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https://crefr.sharepoint.com/sites/Bouclier2023etamortisseur/Documents partages/Guichet juin/"/>
    </mc:Choice>
  </mc:AlternateContent>
  <xr:revisionPtr revIDLastSave="25" documentId="8_{B4982650-A290-454F-89C1-6F775711DD48}" xr6:coauthVersionLast="47" xr6:coauthVersionMax="47" xr10:uidLastSave="{7ECFA675-B637-49F4-AA9B-6D336ADF2876}"/>
  <bookViews>
    <workbookView xWindow="-120" yWindow="-120" windowWidth="29040" windowHeight="15720" tabRatio="823" activeTab="3" xr2:uid="{6E552DEE-6320-4C70-9FE4-FC2DD2F7F004}"/>
  </bookViews>
  <sheets>
    <sheet name="Identification" sheetId="4" r:id="rId1"/>
    <sheet name="Hypothèses prix" sheetId="13" r:id="rId2"/>
    <sheet name="Résidentiels" sheetId="1" r:id="rId3"/>
    <sheet name="Pro" sheetId="7" r:id="rId4"/>
    <sheet name="Coûts d'approvisionnement" sheetId="15" r:id="rId5"/>
    <sheet name="Détails clients identifiés" sheetId="9" r:id="rId6"/>
    <sheet name="Ventes EDF Tarif de cession" sheetId="11" r:id="rId7"/>
    <sheet name="Calcul PV moyenne pondérée" sheetId="12" r:id="rId8"/>
    <sheet name="Synthèse" sheetId="8" r:id="rId9"/>
    <sheet name="(ignorer_Types clients)" sheetId="10" state="hidden" r:id="rId10"/>
    <sheet name="Feuil1" sheetId="5" state="hidden" r:id="rId11"/>
  </sheets>
  <externalReferences>
    <externalReference r:id="rId12"/>
    <externalReference r:id="rId13"/>
    <externalReference r:id="rId14"/>
    <externalReference r:id="rId15"/>
  </externalReferences>
  <definedNames>
    <definedName name="andre" hidden="1">{"'PROFILS'!$A$2:$E$3"}</definedName>
    <definedName name="Crystal_1_1_WEBI_DataGrid" hidden="1">#REF!</definedName>
    <definedName name="Crystal_1_1_WEBI_HHeading" hidden="1">#REF!</definedName>
    <definedName name="Crystal_1_1_WEBI_Table" hidden="1">#REF!</definedName>
    <definedName name="Crystal_10_1_WEBI_DataGrid" hidden="1">[1]LIEN_BO!#REF!</definedName>
    <definedName name="Crystal_10_1_WEBI_HHeading" hidden="1">[1]LIEN_BO!#REF!</definedName>
    <definedName name="Crystal_10_1_WEBI_Table" hidden="1">[1]LIEN_BO!#REF!</definedName>
    <definedName name="Crystal_11_1_WEBI_DataGrid" hidden="1">[1]LIEN_BO!#REF!</definedName>
    <definedName name="Crystal_11_1_WEBI_HHeading" hidden="1">[1]LIEN_BO!#REF!</definedName>
    <definedName name="Crystal_11_1_WEBI_Table" hidden="1">[1]LIEN_BO!#REF!</definedName>
    <definedName name="Crystal_12_1_WEBI_DataGrid" hidden="1">[1]LIEN_BO!#REF!</definedName>
    <definedName name="Crystal_12_1_WEBI_HHeading" hidden="1">[1]LIEN_BO!#REF!</definedName>
    <definedName name="Crystal_12_1_WEBI_Table" hidden="1">[1]LIEN_BO!#REF!</definedName>
    <definedName name="Crystal_13_1_WEBI_DataGrid" hidden="1">[1]LIEN_BO!#REF!</definedName>
    <definedName name="Crystal_13_1_WEBI_HHeading" hidden="1">[1]LIEN_BO!#REF!</definedName>
    <definedName name="Crystal_13_1_WEBI_Table" hidden="1">[1]LIEN_BO!#REF!</definedName>
    <definedName name="Crystal_2_1_WEBI_DataGrid" hidden="1">#REF!</definedName>
    <definedName name="Crystal_2_1_WEBI_HHeading" hidden="1">#REF!</definedName>
    <definedName name="Crystal_2_1_WEBI_Table" hidden="1">#REF!</definedName>
    <definedName name="Crystal_4_1_WEBI_DataGrid" hidden="1">[2]LIEN_BO!#REF!</definedName>
    <definedName name="Crystal_4_1_WEBI_HHeading" hidden="1">[2]LIEN_BO!#REF!</definedName>
    <definedName name="Crystal_4_1_WEBI_Table" hidden="1">[2]LIEN_BO!#REF!</definedName>
    <definedName name="Crystal_5_1_WEBI_DataGrid" hidden="1">[2]LIEN_BO!#REF!</definedName>
    <definedName name="Crystal_5_1_WEBI_HHeading" hidden="1">[2]LIEN_BO!#REF!</definedName>
    <definedName name="Crystal_5_1_WEBI_Table" hidden="1">[2]LIEN_BO!#REF!</definedName>
    <definedName name="Crystal_6_1_WEBI_DataGrid" hidden="1">[1]LIEN_BO!#REF!</definedName>
    <definedName name="Crystal_6_1_WEBI_HHeading" hidden="1">[1]LIEN_BO!#REF!</definedName>
    <definedName name="Crystal_6_1_WEBI_Table" hidden="1">[1]LIEN_BO!#REF!</definedName>
    <definedName name="Crystal_7_1_WEBI_DataGrid" hidden="1">[1]LIEN_BO!#REF!</definedName>
    <definedName name="Crystal_7_1_WEBI_HHeading" hidden="1">[1]LIEN_BO!#REF!</definedName>
    <definedName name="Crystal_7_1_WEBI_Table" hidden="1">[1]LIEN_BO!#REF!</definedName>
    <definedName name="Crystal_8_1_WEBI_DataGrid" hidden="1">[1]LIEN_BO!#REF!</definedName>
    <definedName name="Crystal_8_1_WEBI_HHeading" hidden="1">[1]LIEN_BO!#REF!</definedName>
    <definedName name="Crystal_8_1_WEBI_Table" hidden="1">[1]LIEN_BO!#REF!</definedName>
    <definedName name="Crystal_9_1_WEBI_DataGrid" hidden="1">[1]LIEN_BO!#REF!</definedName>
    <definedName name="Crystal_9_1_WEBI_HHeading" hidden="1">[1]LIEN_BO!#REF!</definedName>
    <definedName name="Crystal_9_1_WEBI_Table" hidden="1">[1]LIEN_BO!#REF!</definedName>
    <definedName name="didi" hidden="1">{"'PROFILS'!$A$2:$E$3"}</definedName>
    <definedName name="EEE" hidden="1">{"'PROFILS'!$A$2:$E$3"}</definedName>
    <definedName name="gf" hidden="1">{"'PROFILS'!$A$2:$E$3"}</definedName>
    <definedName name="html_client" hidden="1">{"'PROFILS'!$A$2:$E$3"}</definedName>
    <definedName name="HTML_CodePage" hidden="1">1252</definedName>
    <definedName name="HTML_Control" hidden="1">{"'PROFILS'!$A$2:$E$3"}</definedName>
    <definedName name="HTML_Description" hidden="1">""</definedName>
    <definedName name="HTML_Email" hidden="1">""</definedName>
    <definedName name="HTML_Header" hidden="1">"PROFILS"</definedName>
    <definedName name="HTML_LastUpdate" hidden="1">"22/10/99"</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"U:\EDF\MonHTML.htm"</definedName>
    <definedName name="HTML_Title" hidden="1">"Essai"</definedName>
    <definedName name="Indicat.bis" hidden="1">{"'PROFILS'!$A$2:$E$3"}</definedName>
    <definedName name="inicat.client" hidden="1">{"'PROFILS'!$A$2:$E$3"}</definedName>
    <definedName name="jj" hidden="1">{"'PROFILS'!$A$2:$E$3"}</definedName>
    <definedName name="ml" hidden="1">#REF!</definedName>
    <definedName name="New" hidden="1">{"'PROFILS'!$A$2:$E$3"}</definedName>
    <definedName name="sdf" hidden="1">{"'PROFILS'!$A$2:$E$3"}</definedName>
    <definedName name="Table_PITD">'[3]4_Profil'!$B$60:$H$1341</definedName>
    <definedName name="Table_profil">'[3]4_Profil'!$B$2:$K$16</definedName>
    <definedName name="Table_TCC">'[3]4_Profil'!$C$19:$L$52</definedName>
    <definedName name="toto" hidden="1">{"'PROFILS'!$A$2:$E$3"}</definedName>
    <definedName name="WebiParam____ann_e_comptable_634934147934018836" hidden="1">#REF!</definedName>
    <definedName name="WebiParam____ann_e_comptable_634971283285376264" hidden="1">#REF!</definedName>
    <definedName name="WebiParam____ann_e_comptable_634971284523909693" hidden="1">[4]BrutBO_avecMois!#REF!</definedName>
    <definedName name="WebiParam____ann_e_comptable_635169310185143088" hidden="1">#REF!</definedName>
    <definedName name="WebiParam____ann_e_comptable_635169319088783826" hidden="1">[4]BrutBO_avecMois!#REF!</definedName>
    <definedName name="WebiParam____ann_e_comptable_635684245950560517" hidden="1">#REF!</definedName>
    <definedName name="WebiParam____ann_e_comptable_635684258097032517" hidden="1">#REF!</definedName>
    <definedName name="WebiParam____mois_comptable_634934148051018836" hidden="1">#REF!</definedName>
    <definedName name="WebiParam____mois_comptable_634971283370712093" hidden="1">#REF!</definedName>
    <definedName name="WebiParam____mois_comptable_634971284591302989" hidden="1">[4]BrutBO_avecMois!#REF!</definedName>
    <definedName name="WebiParam____mois_comptable_635169310261585048" hidden="1">#REF!</definedName>
    <definedName name="WebiParam____mois_comptable_635169319214208630" hidden="1">[4]BrutBO_avecMois!#REF!</definedName>
    <definedName name="WebiParam____mois_comptable_635684246035268517" hidden="1">#REF!</definedName>
    <definedName name="WebiParam____mois_comptable_635684258152568517" hidden="1">#REF!</definedName>
    <definedName name="WebiParam_saisir_une_ou_plusieurs_valeurs_pour_ann_e_comptable_facture__634949856870618559" hidden="1">#REF!</definedName>
    <definedName name="WebiParam_saisir_une_ou_plusieurs_valeurs_pour_ann_e_comptable_facture__634949861820966559" hidden="1">#REF!</definedName>
    <definedName name="WebiParam_saisir_une_ou_plusieurs_valeurs_pour_ann_e_comptable_facture__634956682427226156" hidden="1">#REF!</definedName>
    <definedName name="WebiParam_saisir_une_ou_plusieurs_valeurs_pour_ann_e_comptable_facture__634974760749035653"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77" i="7" l="1"/>
  <c r="Q477" i="7"/>
  <c r="P477" i="7"/>
  <c r="O477" i="7"/>
  <c r="N477" i="7"/>
  <c r="M477" i="7"/>
  <c r="L477" i="7"/>
  <c r="K477" i="7"/>
  <c r="J477" i="7"/>
  <c r="I477" i="7"/>
  <c r="H477" i="7"/>
  <c r="G477" i="7"/>
  <c r="F477" i="7"/>
  <c r="E477" i="7"/>
  <c r="D477" i="7"/>
  <c r="D444" i="7"/>
  <c r="R315" i="7"/>
  <c r="Q315" i="7"/>
  <c r="P315" i="7"/>
  <c r="O315" i="7"/>
  <c r="N315" i="7"/>
  <c r="M315" i="7"/>
  <c r="L315" i="7"/>
  <c r="K315" i="7"/>
  <c r="J315" i="7"/>
  <c r="I315" i="7"/>
  <c r="H315" i="7"/>
  <c r="G315" i="7"/>
  <c r="F315" i="7"/>
  <c r="E315" i="7"/>
  <c r="D315" i="7"/>
  <c r="R282" i="7"/>
  <c r="Q282" i="7"/>
  <c r="P282" i="7"/>
  <c r="O282" i="7"/>
  <c r="N282" i="7"/>
  <c r="M282" i="7"/>
  <c r="L282" i="7"/>
  <c r="K282" i="7"/>
  <c r="J282" i="7"/>
  <c r="I282" i="7"/>
  <c r="H282" i="7"/>
  <c r="G282" i="7"/>
  <c r="F282" i="7"/>
  <c r="E282" i="7"/>
  <c r="D282" i="7"/>
  <c r="I151" i="7"/>
  <c r="S151" i="7"/>
  <c r="R151" i="7"/>
  <c r="Q151" i="7"/>
  <c r="P151" i="7"/>
  <c r="O151" i="7"/>
  <c r="N151" i="7"/>
  <c r="M151" i="7"/>
  <c r="L151" i="7"/>
  <c r="K151" i="7"/>
  <c r="J151" i="7"/>
  <c r="H151" i="7"/>
  <c r="G151" i="7"/>
  <c r="F151" i="7"/>
  <c r="E151" i="7"/>
  <c r="D151" i="7"/>
  <c r="G117" i="7"/>
  <c r="S117" i="7"/>
  <c r="R117" i="7"/>
  <c r="Q117" i="7"/>
  <c r="P117" i="7"/>
  <c r="O117" i="7"/>
  <c r="N117" i="7"/>
  <c r="M117" i="7"/>
  <c r="L117" i="7"/>
  <c r="K117" i="7"/>
  <c r="J117" i="7"/>
  <c r="I117" i="7"/>
  <c r="H117" i="7"/>
  <c r="F117" i="7"/>
  <c r="E117" i="7"/>
  <c r="D117" i="7"/>
  <c r="D230" i="1"/>
  <c r="D149" i="1"/>
  <c r="S68" i="1"/>
  <c r="R68" i="1"/>
  <c r="Q68" i="1"/>
  <c r="P68" i="1"/>
  <c r="O68" i="1"/>
  <c r="N68" i="1"/>
  <c r="M68" i="1"/>
  <c r="L68" i="1"/>
  <c r="K68" i="1"/>
  <c r="J68" i="1"/>
  <c r="I68" i="1"/>
  <c r="H68" i="1"/>
  <c r="G68" i="1"/>
  <c r="F68" i="1"/>
  <c r="E68" i="1"/>
  <c r="D68" i="1"/>
  <c r="R149" i="1"/>
  <c r="Q149" i="1"/>
  <c r="P149" i="1"/>
  <c r="O149" i="1"/>
  <c r="N149" i="1"/>
  <c r="M149" i="1"/>
  <c r="L149" i="1"/>
  <c r="K149" i="1"/>
  <c r="J149" i="1"/>
  <c r="I149" i="1"/>
  <c r="H149" i="1"/>
  <c r="G149" i="1"/>
  <c r="F149" i="1"/>
  <c r="E149" i="1"/>
  <c r="R230" i="1"/>
  <c r="Q230" i="1"/>
  <c r="P230" i="1"/>
  <c r="O230" i="1"/>
  <c r="N230" i="1"/>
  <c r="M230" i="1"/>
  <c r="L230" i="1"/>
  <c r="K230" i="1"/>
  <c r="J230" i="1"/>
  <c r="I230" i="1"/>
  <c r="H230" i="1"/>
  <c r="G230" i="1"/>
  <c r="F230" i="1"/>
  <c r="E230" i="1"/>
  <c r="R444" i="7"/>
  <c r="Q444" i="7"/>
  <c r="P444" i="7"/>
  <c r="O444" i="7"/>
  <c r="N444" i="7"/>
  <c r="M444" i="7"/>
  <c r="L444" i="7"/>
  <c r="K444" i="7"/>
  <c r="J444" i="7"/>
  <c r="I444" i="7"/>
  <c r="H444" i="7"/>
  <c r="F444" i="7"/>
  <c r="E444" i="7"/>
  <c r="R148" i="1"/>
  <c r="L76" i="8" l="1" a="1"/>
  <c r="L76" i="8" s="1"/>
  <c r="L74" i="8" a="1"/>
  <c r="L74" i="8" s="1"/>
  <c r="L73" i="8" a="1"/>
  <c r="L73" i="8" s="1"/>
  <c r="L77" i="8" a="1"/>
  <c r="L77" i="8" s="1"/>
  <c r="L78" i="8" a="1"/>
  <c r="L78" i="8" s="1"/>
  <c r="L93" i="8" a="1"/>
  <c r="L93" i="8" s="1"/>
  <c r="L92" i="8" a="1"/>
  <c r="L92" i="8" s="1"/>
  <c r="L91" i="8" a="1"/>
  <c r="L91" i="8" s="1"/>
  <c r="L90" i="8" a="1"/>
  <c r="L90" i="8" s="1"/>
  <c r="L89" i="8" a="1"/>
  <c r="L89" i="8" s="1"/>
  <c r="L88" i="8" a="1"/>
  <c r="L88" i="8" s="1"/>
  <c r="L87" i="8" a="1"/>
  <c r="L87" i="8" s="1"/>
  <c r="L86" i="8" a="1"/>
  <c r="L86" i="8" s="1"/>
  <c r="L85" i="8" a="1"/>
  <c r="L85" i="8" s="1"/>
  <c r="L84" i="8" a="1"/>
  <c r="L84" i="8" s="1"/>
  <c r="L83" i="8" a="1"/>
  <c r="L83" i="8" s="1"/>
  <c r="L82" i="8" a="1"/>
  <c r="L82" i="8" s="1"/>
  <c r="L81" i="8" a="1"/>
  <c r="L81" i="8" s="1"/>
  <c r="L95" i="8" a="1"/>
  <c r="L95" i="8" s="1"/>
  <c r="C35" i="8" l="1"/>
  <c r="D472" i="7"/>
  <c r="E277" i="7"/>
  <c r="H277" i="7"/>
  <c r="F277" i="7"/>
  <c r="D277" i="7"/>
  <c r="G277" i="7"/>
  <c r="I277" i="7"/>
  <c r="J277" i="7"/>
  <c r="K277" i="7"/>
  <c r="L277" i="7"/>
  <c r="M277" i="7"/>
  <c r="N277" i="7"/>
  <c r="O277" i="7"/>
  <c r="P277" i="7"/>
  <c r="Q277" i="7"/>
  <c r="R277" i="7"/>
  <c r="D278" i="7"/>
  <c r="E278" i="7"/>
  <c r="F278" i="7"/>
  <c r="G278" i="7"/>
  <c r="H278" i="7"/>
  <c r="I278" i="7"/>
  <c r="J278" i="7"/>
  <c r="K278" i="7"/>
  <c r="L278" i="7"/>
  <c r="M278" i="7"/>
  <c r="N278" i="7"/>
  <c r="O278" i="7"/>
  <c r="P278" i="7"/>
  <c r="Q278" i="7"/>
  <c r="R278" i="7"/>
  <c r="C279" i="7"/>
  <c r="C281" i="7" s="1"/>
  <c r="C280" i="7"/>
  <c r="D281" i="7"/>
  <c r="E281" i="7"/>
  <c r="F281" i="7"/>
  <c r="G281" i="7"/>
  <c r="H281" i="7"/>
  <c r="I281" i="7"/>
  <c r="J281" i="7"/>
  <c r="K281" i="7"/>
  <c r="L281" i="7"/>
  <c r="M281" i="7"/>
  <c r="N281" i="7"/>
  <c r="O281" i="7"/>
  <c r="P281" i="7"/>
  <c r="Q281" i="7"/>
  <c r="R281" i="7"/>
  <c r="C285" i="7"/>
  <c r="C288" i="7"/>
  <c r="C289" i="7"/>
  <c r="C290" i="7"/>
  <c r="C291" i="7"/>
  <c r="C292" i="7"/>
  <c r="C293" i="7"/>
  <c r="C294" i="7"/>
  <c r="C295" i="7"/>
  <c r="C296" i="7"/>
  <c r="C297" i="7"/>
  <c r="C298" i="7"/>
  <c r="C299" i="7"/>
  <c r="C300" i="7"/>
  <c r="C302" i="7"/>
  <c r="D302" i="7"/>
  <c r="E302" i="7"/>
  <c r="F302" i="7"/>
  <c r="G302" i="7"/>
  <c r="H302" i="7"/>
  <c r="I302" i="7"/>
  <c r="J302" i="7"/>
  <c r="K302" i="7"/>
  <c r="L302" i="7"/>
  <c r="M302" i="7"/>
  <c r="N302" i="7"/>
  <c r="O302" i="7"/>
  <c r="P302" i="7"/>
  <c r="Q302" i="7"/>
  <c r="R302" i="7"/>
  <c r="H82" i="8"/>
  <c r="H83" i="8"/>
  <c r="H84" i="8"/>
  <c r="H85" i="8"/>
  <c r="H86" i="8"/>
  <c r="H87" i="8"/>
  <c r="H88" i="8"/>
  <c r="H89" i="8"/>
  <c r="H90" i="8"/>
  <c r="H91" i="8"/>
  <c r="H92" i="8"/>
  <c r="H93" i="8"/>
  <c r="H81" i="8"/>
  <c r="G82" i="8"/>
  <c r="G83" i="8"/>
  <c r="G84" i="8"/>
  <c r="G85" i="8"/>
  <c r="G86" i="8"/>
  <c r="G87" i="8"/>
  <c r="G88" i="8"/>
  <c r="G89" i="8"/>
  <c r="G90" i="8"/>
  <c r="G91" i="8"/>
  <c r="G92" i="8"/>
  <c r="G93" i="8"/>
  <c r="G81" i="8"/>
  <c r="F77" i="8"/>
  <c r="E75" i="8"/>
  <c r="E73" i="8"/>
  <c r="F73" i="8"/>
  <c r="E74" i="8"/>
  <c r="F74" i="8"/>
  <c r="F78" i="8"/>
  <c r="F72" i="8"/>
  <c r="E82" i="8"/>
  <c r="E83" i="8"/>
  <c r="E84" i="8"/>
  <c r="E85" i="8"/>
  <c r="E86" i="8"/>
  <c r="E87" i="8"/>
  <c r="E88" i="8"/>
  <c r="E89" i="8"/>
  <c r="E90" i="8"/>
  <c r="E91" i="8"/>
  <c r="E92" i="8"/>
  <c r="E93" i="8"/>
  <c r="E81" i="8"/>
  <c r="E78" i="8"/>
  <c r="D388" i="1"/>
  <c r="C388" i="1"/>
  <c r="B388" i="1"/>
  <c r="B315" i="1"/>
  <c r="C580" i="7"/>
  <c r="G11" i="8"/>
  <c r="D664" i="7"/>
  <c r="C664" i="7"/>
  <c r="B664" i="7"/>
  <c r="C282" i="7" l="1"/>
  <c r="C315" i="1"/>
  <c r="D315" i="1"/>
  <c r="H74" i="8"/>
  <c r="H73" i="8"/>
  <c r="H75" i="8" l="1"/>
  <c r="J92" i="8"/>
  <c r="R92" i="8"/>
  <c r="C169" i="1"/>
  <c r="E390" i="1" l="1"/>
  <c r="E497" i="7"/>
  <c r="F497" i="7"/>
  <c r="G497" i="7"/>
  <c r="H497" i="7"/>
  <c r="I497" i="7"/>
  <c r="J497" i="7"/>
  <c r="K497" i="7"/>
  <c r="L497" i="7"/>
  <c r="M497" i="7"/>
  <c r="N497" i="7"/>
  <c r="O497" i="7"/>
  <c r="P497" i="7"/>
  <c r="Q497" i="7"/>
  <c r="R497" i="7"/>
  <c r="D497" i="7"/>
  <c r="E464" i="7"/>
  <c r="F464" i="7"/>
  <c r="G464" i="7"/>
  <c r="H464" i="7"/>
  <c r="I464" i="7"/>
  <c r="J464" i="7"/>
  <c r="K464" i="7"/>
  <c r="L464" i="7"/>
  <c r="M464" i="7"/>
  <c r="N464" i="7"/>
  <c r="O464" i="7"/>
  <c r="P464" i="7"/>
  <c r="Q464" i="7"/>
  <c r="R464" i="7"/>
  <c r="D464" i="7"/>
  <c r="C335" i="7"/>
  <c r="D335" i="7"/>
  <c r="E335" i="7"/>
  <c r="F335" i="7"/>
  <c r="G335" i="7"/>
  <c r="H335" i="7"/>
  <c r="I335" i="7"/>
  <c r="J335" i="7"/>
  <c r="K335" i="7"/>
  <c r="L335" i="7"/>
  <c r="M335" i="7"/>
  <c r="N335" i="7"/>
  <c r="O335" i="7"/>
  <c r="P335" i="7"/>
  <c r="Q335" i="7"/>
  <c r="R335" i="7"/>
  <c r="E171" i="7"/>
  <c r="F171" i="7"/>
  <c r="G171" i="7"/>
  <c r="H171" i="7"/>
  <c r="I171" i="7"/>
  <c r="J171" i="7"/>
  <c r="K171" i="7"/>
  <c r="L171" i="7"/>
  <c r="G95" i="8" s="1"/>
  <c r="M171" i="7"/>
  <c r="N171" i="7"/>
  <c r="O171" i="7"/>
  <c r="P171" i="7"/>
  <c r="Q171" i="7"/>
  <c r="R171" i="7"/>
  <c r="S171" i="7"/>
  <c r="D171" i="7"/>
  <c r="E137" i="7"/>
  <c r="F137" i="7"/>
  <c r="G137" i="7"/>
  <c r="H137" i="7"/>
  <c r="I137" i="7"/>
  <c r="J137" i="7"/>
  <c r="K137" i="7"/>
  <c r="L137" i="7"/>
  <c r="M137" i="7"/>
  <c r="N137" i="7"/>
  <c r="O137" i="7"/>
  <c r="P137" i="7"/>
  <c r="Q137" i="7"/>
  <c r="R137" i="7"/>
  <c r="S137" i="7"/>
  <c r="D137" i="7"/>
  <c r="D88" i="1"/>
  <c r="D169" i="1"/>
  <c r="E249" i="1"/>
  <c r="F249" i="1"/>
  <c r="G249" i="1"/>
  <c r="H249" i="1"/>
  <c r="I249" i="1"/>
  <c r="J249" i="1"/>
  <c r="K249" i="1"/>
  <c r="L249" i="1"/>
  <c r="M249" i="1"/>
  <c r="N249" i="1"/>
  <c r="O249" i="1"/>
  <c r="P249" i="1"/>
  <c r="Q249" i="1"/>
  <c r="R249" i="1"/>
  <c r="D249" i="1"/>
  <c r="C249" i="1"/>
  <c r="C341" i="1"/>
  <c r="O169" i="1"/>
  <c r="E169" i="1"/>
  <c r="F169" i="1"/>
  <c r="G169" i="1"/>
  <c r="H169" i="1"/>
  <c r="I169" i="1"/>
  <c r="J169" i="1"/>
  <c r="K169" i="1"/>
  <c r="L169" i="1"/>
  <c r="M169" i="1"/>
  <c r="N169" i="1"/>
  <c r="P169" i="1"/>
  <c r="Q169" i="1"/>
  <c r="R169" i="1"/>
  <c r="E88" i="1"/>
  <c r="F88" i="1"/>
  <c r="G88" i="1"/>
  <c r="H88" i="1"/>
  <c r="I88" i="1"/>
  <c r="J88" i="1"/>
  <c r="K88" i="1"/>
  <c r="L88" i="1"/>
  <c r="M88" i="1"/>
  <c r="N88" i="1"/>
  <c r="O88" i="1"/>
  <c r="P88" i="1"/>
  <c r="Q88" i="1"/>
  <c r="R88" i="1"/>
  <c r="S88" i="1"/>
  <c r="H95" i="8" l="1"/>
  <c r="C88" i="1"/>
  <c r="C137" i="7"/>
  <c r="C171" i="7"/>
  <c r="J9" i="15" l="1"/>
  <c r="J6" i="15" l="1"/>
  <c r="J7" i="15"/>
  <c r="J8"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1330" i="15"/>
  <c r="J1331" i="15"/>
  <c r="J1332" i="15"/>
  <c r="J1333" i="15"/>
  <c r="J1334" i="15"/>
  <c r="J1335" i="15"/>
  <c r="J1336" i="15"/>
  <c r="J1337" i="15"/>
  <c r="J1338" i="15"/>
  <c r="J1339" i="15"/>
  <c r="J1340" i="15"/>
  <c r="J1341" i="15"/>
  <c r="J1342" i="15"/>
  <c r="J1343" i="15"/>
  <c r="J1344" i="15"/>
  <c r="J1345" i="15"/>
  <c r="J1346" i="15"/>
  <c r="J1347" i="15"/>
  <c r="J1348" i="15"/>
  <c r="J1349" i="15"/>
  <c r="J1350" i="15"/>
  <c r="J1351" i="15"/>
  <c r="J1352" i="15"/>
  <c r="J1353" i="15"/>
  <c r="J1354" i="15"/>
  <c r="J1355" i="15"/>
  <c r="J1356" i="15"/>
  <c r="J1357" i="15"/>
  <c r="J1358" i="15"/>
  <c r="J1359" i="15"/>
  <c r="J1360" i="15"/>
  <c r="J1361" i="15"/>
  <c r="J1362" i="15"/>
  <c r="J1363" i="15"/>
  <c r="J1364" i="15"/>
  <c r="J1365" i="15"/>
  <c r="J1366" i="15"/>
  <c r="J1367" i="15"/>
  <c r="J1368" i="15"/>
  <c r="J1369" i="15"/>
  <c r="J1370" i="15"/>
  <c r="J1371" i="15"/>
  <c r="J1372" i="15"/>
  <c r="J1373" i="15"/>
  <c r="J1374" i="15"/>
  <c r="J1375" i="15"/>
  <c r="J1376" i="15"/>
  <c r="J1377" i="15"/>
  <c r="J1378" i="15"/>
  <c r="J1379" i="15"/>
  <c r="J1380" i="15"/>
  <c r="J1381" i="15"/>
  <c r="J1382" i="15"/>
  <c r="J1383" i="15"/>
  <c r="J1384" i="15"/>
  <c r="J1385" i="15"/>
  <c r="J1386" i="15"/>
  <c r="J1387" i="15"/>
  <c r="J1388" i="15"/>
  <c r="J1389" i="15"/>
  <c r="J1390" i="15"/>
  <c r="J1391" i="15"/>
  <c r="J1392" i="15"/>
  <c r="J1393" i="15"/>
  <c r="J1394" i="15"/>
  <c r="J1395" i="15"/>
  <c r="J1396" i="15"/>
  <c r="J1397" i="15"/>
  <c r="J1398" i="15"/>
  <c r="J1399" i="15"/>
  <c r="J1400" i="15"/>
  <c r="J1401" i="15"/>
  <c r="J1402" i="15"/>
  <c r="J1403" i="15"/>
  <c r="J1404" i="15"/>
  <c r="J1405" i="15"/>
  <c r="J1406" i="15"/>
  <c r="J1407" i="15"/>
  <c r="J1408" i="15"/>
  <c r="J1409" i="15"/>
  <c r="J1410" i="15"/>
  <c r="J1411" i="15"/>
  <c r="J1412" i="15"/>
  <c r="J1413" i="15"/>
  <c r="J1414" i="15"/>
  <c r="J1415" i="15"/>
  <c r="J1416" i="15"/>
  <c r="J1417" i="15"/>
  <c r="J1418" i="15"/>
  <c r="J1419" i="15"/>
  <c r="J1420" i="15"/>
  <c r="J1421" i="15"/>
  <c r="J1422" i="15"/>
  <c r="J1423" i="15"/>
  <c r="J1424" i="15"/>
  <c r="J1425" i="15"/>
  <c r="J1426" i="15"/>
  <c r="J1427" i="15"/>
  <c r="J1428" i="15"/>
  <c r="J1429" i="15"/>
  <c r="J1430" i="15"/>
  <c r="J1431" i="15"/>
  <c r="J1432" i="15"/>
  <c r="J1433" i="15"/>
  <c r="J1434" i="15"/>
  <c r="J1435" i="15"/>
  <c r="J1436" i="15"/>
  <c r="J1437" i="15"/>
  <c r="J1438" i="15"/>
  <c r="J1439" i="15"/>
  <c r="J1440" i="15"/>
  <c r="J1441" i="15"/>
  <c r="J1442" i="15"/>
  <c r="J1443" i="15"/>
  <c r="J1444" i="15"/>
  <c r="J1445" i="15"/>
  <c r="J1446" i="15"/>
  <c r="J1447" i="15"/>
  <c r="J1448" i="15"/>
  <c r="J1449" i="15"/>
  <c r="J1450" i="15"/>
  <c r="J1451" i="15"/>
  <c r="J1452" i="15"/>
  <c r="J1453" i="15"/>
  <c r="J1454" i="15"/>
  <c r="J1455" i="15"/>
  <c r="J1456" i="15"/>
  <c r="J1457" i="15"/>
  <c r="J1458" i="15"/>
  <c r="J1459" i="15"/>
  <c r="J1460" i="15"/>
  <c r="J1461" i="15"/>
  <c r="J1462" i="15"/>
  <c r="J1463" i="15"/>
  <c r="J1464" i="15"/>
  <c r="J1465" i="15"/>
  <c r="J1466" i="15"/>
  <c r="J1467" i="15"/>
  <c r="J1468" i="15"/>
  <c r="J1469" i="15"/>
  <c r="J1470" i="15"/>
  <c r="J1471" i="15"/>
  <c r="J1472" i="15"/>
  <c r="J1473" i="15"/>
  <c r="J1474" i="15"/>
  <c r="J1475" i="15"/>
  <c r="J1476" i="15"/>
  <c r="J1477" i="15"/>
  <c r="J1478" i="15"/>
  <c r="J1479" i="15"/>
  <c r="J1480" i="15"/>
  <c r="J1481" i="15"/>
  <c r="J1482" i="15"/>
  <c r="J1483" i="15"/>
  <c r="J1484" i="15"/>
  <c r="J1485" i="15"/>
  <c r="J1486" i="15"/>
  <c r="J1487" i="15"/>
  <c r="J1488" i="15"/>
  <c r="J1489" i="15"/>
  <c r="J1490" i="15"/>
  <c r="J1491" i="15"/>
  <c r="J1492" i="15"/>
  <c r="J1493" i="15"/>
  <c r="J1494" i="15"/>
  <c r="J1495" i="15"/>
  <c r="J1496" i="15"/>
  <c r="J1497" i="15"/>
  <c r="J1498" i="15"/>
  <c r="J1499" i="15"/>
  <c r="J1500" i="15"/>
  <c r="J1501" i="15"/>
  <c r="J1502" i="15"/>
  <c r="J1503" i="15"/>
  <c r="J1504" i="15"/>
  <c r="J1505" i="15"/>
  <c r="J1506" i="15"/>
  <c r="J1507" i="15"/>
  <c r="J1508" i="15"/>
  <c r="J1509" i="15"/>
  <c r="J1510" i="15"/>
  <c r="J1511" i="15"/>
  <c r="J1512" i="15"/>
  <c r="J1513" i="15"/>
  <c r="J1514" i="15"/>
  <c r="J1515" i="15"/>
  <c r="J1516" i="15"/>
  <c r="J1517" i="15"/>
  <c r="J1518" i="15"/>
  <c r="J1519" i="15"/>
  <c r="J1520" i="15"/>
  <c r="J1521" i="15"/>
  <c r="J1522" i="15"/>
  <c r="J1523" i="15"/>
  <c r="J1524" i="15"/>
  <c r="J1525" i="15"/>
  <c r="J1526" i="15"/>
  <c r="J1527" i="15"/>
  <c r="J1528" i="15"/>
  <c r="J1529" i="15"/>
  <c r="J1530" i="15"/>
  <c r="J1531" i="15"/>
  <c r="J1532" i="15"/>
  <c r="J1533" i="15"/>
  <c r="J1534" i="15"/>
  <c r="J1535" i="15"/>
  <c r="J1536" i="15"/>
  <c r="J1537" i="15"/>
  <c r="J1538" i="15"/>
  <c r="J1539" i="15"/>
  <c r="J1540" i="15"/>
  <c r="J1541" i="15"/>
  <c r="J1542" i="15"/>
  <c r="J1543" i="15"/>
  <c r="J1544" i="15"/>
  <c r="J1545" i="15"/>
  <c r="J1546" i="15"/>
  <c r="J1547" i="15"/>
  <c r="J1548" i="15"/>
  <c r="J1549" i="15"/>
  <c r="J1550" i="15"/>
  <c r="J1551" i="15"/>
  <c r="J1552" i="15"/>
  <c r="J1553" i="15"/>
  <c r="J1554" i="15"/>
  <c r="J1555" i="15"/>
  <c r="J1556" i="15"/>
  <c r="J1557" i="15"/>
  <c r="J1558" i="15"/>
  <c r="J1559" i="15"/>
  <c r="J1560" i="15"/>
  <c r="J1561" i="15"/>
  <c r="J1562" i="15"/>
  <c r="J1563" i="15"/>
  <c r="J1564" i="15"/>
  <c r="J1565" i="15"/>
  <c r="J1566" i="15"/>
  <c r="J1567" i="15"/>
  <c r="J1568" i="15"/>
  <c r="J1569" i="15"/>
  <c r="J1570" i="15"/>
  <c r="J1571" i="15"/>
  <c r="J1572" i="15"/>
  <c r="J1573" i="15"/>
  <c r="J1574" i="15"/>
  <c r="J1575" i="15"/>
  <c r="J1576" i="15"/>
  <c r="J1577" i="15"/>
  <c r="J1578" i="15"/>
  <c r="J1579" i="15"/>
  <c r="J1580" i="15"/>
  <c r="J1581" i="15"/>
  <c r="J1582" i="15"/>
  <c r="J1583" i="15"/>
  <c r="J1584" i="15"/>
  <c r="J1585" i="15"/>
  <c r="J1586" i="15"/>
  <c r="J1587" i="15"/>
  <c r="J1588" i="15"/>
  <c r="J1589" i="15"/>
  <c r="J1590" i="15"/>
  <c r="J1591" i="15"/>
  <c r="J1592" i="15"/>
  <c r="J1593" i="15"/>
  <c r="J1594" i="15"/>
  <c r="J1595" i="15"/>
  <c r="J1596" i="15"/>
  <c r="J1597" i="15"/>
  <c r="J1598" i="15"/>
  <c r="J1599" i="15"/>
  <c r="J1600" i="15"/>
  <c r="J1601" i="15"/>
  <c r="J1602" i="15"/>
  <c r="J1603" i="15"/>
  <c r="J1604" i="15"/>
  <c r="J1605" i="15"/>
  <c r="J1606" i="15"/>
  <c r="J1607" i="15"/>
  <c r="J1608" i="15"/>
  <c r="J1609" i="15"/>
  <c r="J1610" i="15"/>
  <c r="J1611" i="15"/>
  <c r="J1612" i="15"/>
  <c r="J1613" i="15"/>
  <c r="J1614" i="15"/>
  <c r="J1615" i="15"/>
  <c r="J1616" i="15"/>
  <c r="J1617" i="15"/>
  <c r="J1618" i="15"/>
  <c r="J1619" i="15"/>
  <c r="J1620" i="15"/>
  <c r="J1621" i="15"/>
  <c r="J1622" i="15"/>
  <c r="J1623" i="15"/>
  <c r="J1624" i="15"/>
  <c r="J1625" i="15"/>
  <c r="J1626" i="15"/>
  <c r="J1627" i="15"/>
  <c r="J1628" i="15"/>
  <c r="J1629" i="15"/>
  <c r="J1630" i="15"/>
  <c r="J1631" i="15"/>
  <c r="J1632" i="15"/>
  <c r="J1633" i="15"/>
  <c r="J1634" i="15"/>
  <c r="J1635" i="15"/>
  <c r="J1636" i="15"/>
  <c r="J1637" i="15"/>
  <c r="J1638" i="15"/>
  <c r="J1639" i="15"/>
  <c r="J1640" i="15"/>
  <c r="J1641" i="15"/>
  <c r="J1642" i="15"/>
  <c r="J1643" i="15"/>
  <c r="J1644" i="15"/>
  <c r="J1645" i="15"/>
  <c r="J1646" i="15"/>
  <c r="J1647" i="15"/>
  <c r="J1648" i="15"/>
  <c r="J1649" i="15"/>
  <c r="J1650" i="15"/>
  <c r="J1651" i="15"/>
  <c r="J1652" i="15"/>
  <c r="J1653" i="15"/>
  <c r="J1654" i="15"/>
  <c r="J1655" i="15"/>
  <c r="J1656" i="15"/>
  <c r="J1657" i="15"/>
  <c r="J1658" i="15"/>
  <c r="J1659" i="15"/>
  <c r="J1660" i="15"/>
  <c r="J1661" i="15"/>
  <c r="J1662" i="15"/>
  <c r="J1663" i="15"/>
  <c r="J1664" i="15"/>
  <c r="J1665" i="15"/>
  <c r="J1666" i="15"/>
  <c r="J1667" i="15"/>
  <c r="J1668" i="15"/>
  <c r="J1669" i="15"/>
  <c r="J1670" i="15"/>
  <c r="J1671" i="15"/>
  <c r="J1672" i="15"/>
  <c r="J1673" i="15"/>
  <c r="J1674" i="15"/>
  <c r="J1675" i="15"/>
  <c r="J1676" i="15"/>
  <c r="J1677" i="15"/>
  <c r="J1678" i="15"/>
  <c r="J1679" i="15"/>
  <c r="J1680" i="15"/>
  <c r="J1681" i="15"/>
  <c r="J1682" i="15"/>
  <c r="J1683" i="15"/>
  <c r="J1684" i="15"/>
  <c r="J1685" i="15"/>
  <c r="J1686" i="15"/>
  <c r="J1687" i="15"/>
  <c r="J1688" i="15"/>
  <c r="J1689" i="15"/>
  <c r="J1690" i="15"/>
  <c r="J1691" i="15"/>
  <c r="J1692" i="15"/>
  <c r="J1693" i="15"/>
  <c r="J1694" i="15"/>
  <c r="J1695" i="15"/>
  <c r="J1696" i="15"/>
  <c r="J1697" i="15"/>
  <c r="J1698" i="15"/>
  <c r="J1699" i="15"/>
  <c r="J1700" i="15"/>
  <c r="J1701" i="15"/>
  <c r="J1702" i="15"/>
  <c r="J1703" i="15"/>
  <c r="J1704" i="15"/>
  <c r="J1705" i="15"/>
  <c r="J1706" i="15"/>
  <c r="J1707" i="15"/>
  <c r="J1708" i="15"/>
  <c r="J1709" i="15"/>
  <c r="J1710" i="15"/>
  <c r="J1711" i="15"/>
  <c r="J1712" i="15"/>
  <c r="J1713" i="15"/>
  <c r="J1714" i="15"/>
  <c r="J1715" i="15"/>
  <c r="J1716" i="15"/>
  <c r="J1717" i="15"/>
  <c r="J1718" i="15"/>
  <c r="J1719" i="15"/>
  <c r="J1720" i="15"/>
  <c r="J1721" i="15"/>
  <c r="J1722" i="15"/>
  <c r="J1723" i="15"/>
  <c r="J1724" i="15"/>
  <c r="J1725" i="15"/>
  <c r="J1726" i="15"/>
  <c r="J1727" i="15"/>
  <c r="J1728" i="15"/>
  <c r="J1729" i="15"/>
  <c r="J1730" i="15"/>
  <c r="J1731" i="15"/>
  <c r="J1732" i="15"/>
  <c r="J1733" i="15"/>
  <c r="J1734" i="15"/>
  <c r="J1735" i="15"/>
  <c r="J1736" i="15"/>
  <c r="J1737" i="15"/>
  <c r="J1738" i="15"/>
  <c r="J1739" i="15"/>
  <c r="J1740" i="15"/>
  <c r="J1741" i="15"/>
  <c r="J1742" i="15"/>
  <c r="J1743" i="15"/>
  <c r="J1744" i="15"/>
  <c r="J1745" i="15"/>
  <c r="J1746" i="15"/>
  <c r="J1747" i="15"/>
  <c r="J1748" i="15"/>
  <c r="J1749" i="15"/>
  <c r="J1750" i="15"/>
  <c r="J1751" i="15"/>
  <c r="J1752" i="15"/>
  <c r="J1753" i="15"/>
  <c r="J1754" i="15"/>
  <c r="J1755" i="15"/>
  <c r="J1756" i="15"/>
  <c r="J1757" i="15"/>
  <c r="J1758" i="15"/>
  <c r="J1759" i="15"/>
  <c r="J1760" i="15"/>
  <c r="J1761" i="15"/>
  <c r="J1762" i="15"/>
  <c r="J1763" i="15"/>
  <c r="J1764" i="15"/>
  <c r="J1765" i="15"/>
  <c r="J1766" i="15"/>
  <c r="J1767" i="15"/>
  <c r="J1768" i="15"/>
  <c r="J1769" i="15"/>
  <c r="J1770" i="15"/>
  <c r="J1771" i="15"/>
  <c r="J1772" i="15"/>
  <c r="J1773" i="15"/>
  <c r="J1774" i="15"/>
  <c r="J1775" i="15"/>
  <c r="J1776" i="15"/>
  <c r="J1777" i="15"/>
  <c r="J1778" i="15"/>
  <c r="J1779" i="15"/>
  <c r="J1780" i="15"/>
  <c r="J1781" i="15"/>
  <c r="J1782" i="15"/>
  <c r="J1783" i="15"/>
  <c r="J1784" i="15"/>
  <c r="J1785" i="15"/>
  <c r="J1786" i="15"/>
  <c r="J1787" i="15"/>
  <c r="J1788" i="15"/>
  <c r="J1789" i="15"/>
  <c r="J1790" i="15"/>
  <c r="J1791" i="15"/>
  <c r="J1792" i="15"/>
  <c r="J1793" i="15"/>
  <c r="J1794" i="15"/>
  <c r="J1795" i="15"/>
  <c r="J1796" i="15"/>
  <c r="J1797" i="15"/>
  <c r="J1798" i="15"/>
  <c r="J1799" i="15"/>
  <c r="J1800" i="15"/>
  <c r="J1801" i="15"/>
  <c r="J1802" i="15"/>
  <c r="J1803" i="15"/>
  <c r="J1804" i="15"/>
  <c r="J1805" i="15"/>
  <c r="J1806" i="15"/>
  <c r="J1807" i="15"/>
  <c r="J1808" i="15"/>
  <c r="J1809" i="15"/>
  <c r="J1810" i="15"/>
  <c r="J1811" i="15"/>
  <c r="J1812" i="15"/>
  <c r="J1813" i="15"/>
  <c r="J1814" i="15"/>
  <c r="J1815" i="15"/>
  <c r="J1816" i="15"/>
  <c r="J1817" i="15"/>
  <c r="J1818" i="15"/>
  <c r="J1819" i="15"/>
  <c r="J1820" i="15"/>
  <c r="J1821" i="15"/>
  <c r="J1822" i="15"/>
  <c r="J1823" i="15"/>
  <c r="J1824" i="15"/>
  <c r="J1825" i="15"/>
  <c r="J1826" i="15"/>
  <c r="J1827" i="15"/>
  <c r="J1828" i="15"/>
  <c r="J1829" i="15"/>
  <c r="J1830" i="15"/>
  <c r="J1831" i="15"/>
  <c r="J1832" i="15"/>
  <c r="J1833" i="15"/>
  <c r="J1834" i="15"/>
  <c r="J1835" i="15"/>
  <c r="J1836" i="15"/>
  <c r="J1837" i="15"/>
  <c r="J1838" i="15"/>
  <c r="J1839" i="15"/>
  <c r="J1840" i="15"/>
  <c r="J1841" i="15"/>
  <c r="J1842" i="15"/>
  <c r="J1843" i="15"/>
  <c r="J1844" i="15"/>
  <c r="J1845" i="15"/>
  <c r="J1846" i="15"/>
  <c r="J1847" i="15"/>
  <c r="J1848" i="15"/>
  <c r="J1849" i="15"/>
  <c r="J1850" i="15"/>
  <c r="J1851" i="15"/>
  <c r="J1852" i="15"/>
  <c r="J1853" i="15"/>
  <c r="J1854" i="15"/>
  <c r="J1855" i="15"/>
  <c r="J1856" i="15"/>
  <c r="J1857" i="15"/>
  <c r="J1858" i="15"/>
  <c r="J1859" i="15"/>
  <c r="J1860" i="15"/>
  <c r="J1861" i="15"/>
  <c r="J1862" i="15"/>
  <c r="J1863" i="15"/>
  <c r="J1864" i="15"/>
  <c r="J1865" i="15"/>
  <c r="J1866" i="15"/>
  <c r="J1867" i="15"/>
  <c r="J1868" i="15"/>
  <c r="J1869" i="15"/>
  <c r="J1870" i="15"/>
  <c r="J1871" i="15"/>
  <c r="J1872" i="15"/>
  <c r="J1873" i="15"/>
  <c r="J1874" i="15"/>
  <c r="J1875" i="15"/>
  <c r="J1876" i="15"/>
  <c r="J1877" i="15"/>
  <c r="J1878" i="15"/>
  <c r="J1879" i="15"/>
  <c r="J1880" i="15"/>
  <c r="J1881" i="15"/>
  <c r="J1882" i="15"/>
  <c r="J1883" i="15"/>
  <c r="J1884" i="15"/>
  <c r="J1885" i="15"/>
  <c r="J1886" i="15"/>
  <c r="J1887" i="15"/>
  <c r="J1888" i="15"/>
  <c r="J1889" i="15"/>
  <c r="J1890" i="15"/>
  <c r="J1891" i="15"/>
  <c r="J1892" i="15"/>
  <c r="J1893" i="15"/>
  <c r="J1894" i="15"/>
  <c r="J1895" i="15"/>
  <c r="J1896" i="15"/>
  <c r="J1897" i="15"/>
  <c r="J1898" i="15"/>
  <c r="J1899" i="15"/>
  <c r="J1900" i="15"/>
  <c r="J1901" i="15"/>
  <c r="J1902" i="15"/>
  <c r="J1903" i="15"/>
  <c r="J1904" i="15"/>
  <c r="J1905" i="15"/>
  <c r="J1906" i="15"/>
  <c r="J1907" i="15"/>
  <c r="J1908" i="15"/>
  <c r="J1909" i="15"/>
  <c r="J1910" i="15"/>
  <c r="J1911" i="15"/>
  <c r="J1912" i="15"/>
  <c r="J1913" i="15"/>
  <c r="J1914" i="15"/>
  <c r="J1915" i="15"/>
  <c r="J1916" i="15"/>
  <c r="J1917" i="15"/>
  <c r="J1918" i="15"/>
  <c r="J1919" i="15"/>
  <c r="J1920" i="15"/>
  <c r="J1921" i="15"/>
  <c r="J1922" i="15"/>
  <c r="J1923" i="15"/>
  <c r="J1924" i="15"/>
  <c r="J1925" i="15"/>
  <c r="J1926" i="15"/>
  <c r="J1927" i="15"/>
  <c r="J1928" i="15"/>
  <c r="J1929" i="15"/>
  <c r="J1930" i="15"/>
  <c r="J1931" i="15"/>
  <c r="J1932" i="15"/>
  <c r="J1933" i="15"/>
  <c r="J1934" i="15"/>
  <c r="J1935" i="15"/>
  <c r="J1936" i="15"/>
  <c r="J1937" i="15"/>
  <c r="J1938" i="15"/>
  <c r="J1939" i="15"/>
  <c r="J1940" i="15"/>
  <c r="J1941" i="15"/>
  <c r="J1942" i="15"/>
  <c r="J1943" i="15"/>
  <c r="J1944" i="15"/>
  <c r="J1945" i="15"/>
  <c r="J1946" i="15"/>
  <c r="J1947" i="15"/>
  <c r="J1948" i="15"/>
  <c r="J1949" i="15"/>
  <c r="J1950" i="15"/>
  <c r="J1951" i="15"/>
  <c r="J1952" i="15"/>
  <c r="J1953" i="15"/>
  <c r="J1954" i="15"/>
  <c r="J1955" i="15"/>
  <c r="J1956" i="15"/>
  <c r="J1957" i="15"/>
  <c r="J1958" i="15"/>
  <c r="J1959" i="15"/>
  <c r="J1960" i="15"/>
  <c r="J1961" i="15"/>
  <c r="J1962" i="15"/>
  <c r="J1963" i="15"/>
  <c r="J1964" i="15"/>
  <c r="J1965" i="15"/>
  <c r="J1966" i="15"/>
  <c r="J1967" i="15"/>
  <c r="J1968" i="15"/>
  <c r="J1969" i="15"/>
  <c r="J1970" i="15"/>
  <c r="J1971" i="15"/>
  <c r="J1972" i="15"/>
  <c r="J1973" i="15"/>
  <c r="J1974" i="15"/>
  <c r="J1975" i="15"/>
  <c r="J1976" i="15"/>
  <c r="J1977" i="15"/>
  <c r="J1978" i="15"/>
  <c r="J1979" i="15"/>
  <c r="J1980" i="15"/>
  <c r="J1981" i="15"/>
  <c r="J1982" i="15"/>
  <c r="J1983" i="15"/>
  <c r="J1984" i="15"/>
  <c r="J1985" i="15"/>
  <c r="J1986" i="15"/>
  <c r="J1987" i="15"/>
  <c r="J1988" i="15"/>
  <c r="J1989" i="15"/>
  <c r="J1990" i="15"/>
  <c r="J1991" i="15"/>
  <c r="J1992" i="15"/>
  <c r="J1993" i="15"/>
  <c r="J1994" i="15"/>
  <c r="J1995" i="15"/>
  <c r="J1996" i="15"/>
  <c r="J1997" i="15"/>
  <c r="J1998" i="15"/>
  <c r="J1999" i="15"/>
  <c r="J2000" i="15"/>
  <c r="J2001" i="15"/>
  <c r="J2002" i="15"/>
  <c r="J2003" i="15"/>
  <c r="J2004" i="15"/>
  <c r="J2005" i="15"/>
  <c r="J2006" i="15"/>
  <c r="J2007" i="15"/>
  <c r="J2008" i="15"/>
  <c r="J2009" i="15"/>
  <c r="J2010" i="15"/>
  <c r="J2011" i="15"/>
  <c r="J2012" i="15"/>
  <c r="J2013" i="15"/>
  <c r="J2014" i="15"/>
  <c r="J2015" i="15"/>
  <c r="J2016" i="15"/>
  <c r="J2017" i="15"/>
  <c r="J2018" i="15"/>
  <c r="J2019" i="15"/>
  <c r="J2020" i="15"/>
  <c r="J2021" i="15"/>
  <c r="J2022" i="15"/>
  <c r="J2023" i="15"/>
  <c r="J2024" i="15"/>
  <c r="J2025" i="15"/>
  <c r="J2026" i="15"/>
  <c r="J2027" i="15"/>
  <c r="J2028" i="15"/>
  <c r="J2029" i="15"/>
  <c r="J2030" i="15"/>
  <c r="J2031" i="15"/>
  <c r="J2032" i="15"/>
  <c r="J2033" i="15"/>
  <c r="J2034" i="15"/>
  <c r="J2035" i="15"/>
  <c r="J2036" i="15"/>
  <c r="J2037" i="15"/>
  <c r="J2038" i="15"/>
  <c r="J2039" i="15"/>
  <c r="J2040" i="15"/>
  <c r="J2041" i="15"/>
  <c r="J2042" i="15"/>
  <c r="J2043" i="15"/>
  <c r="J2044" i="15"/>
  <c r="J2045" i="15"/>
  <c r="J2046" i="15"/>
  <c r="J2047" i="15"/>
  <c r="J2048" i="15"/>
  <c r="J2049" i="15"/>
  <c r="J2050" i="15"/>
  <c r="J2051" i="15"/>
  <c r="J2052" i="15"/>
  <c r="J2053" i="15"/>
  <c r="J2054" i="15"/>
  <c r="J2055" i="15"/>
  <c r="J2056" i="15"/>
  <c r="J2057" i="15"/>
  <c r="J2058" i="15"/>
  <c r="J2059" i="15"/>
  <c r="J2060" i="15"/>
  <c r="J2061" i="15"/>
  <c r="J2062" i="15"/>
  <c r="J2063" i="15"/>
  <c r="J2064" i="15"/>
  <c r="J2065" i="15"/>
  <c r="J2066" i="15"/>
  <c r="J2067" i="15"/>
  <c r="J2068" i="15"/>
  <c r="J2069" i="15"/>
  <c r="J2070" i="15"/>
  <c r="J2071" i="15"/>
  <c r="J2072" i="15"/>
  <c r="J2073" i="15"/>
  <c r="J2074" i="15"/>
  <c r="J2075" i="15"/>
  <c r="J2076" i="15"/>
  <c r="J2077" i="15"/>
  <c r="J2078" i="15"/>
  <c r="J2079" i="15"/>
  <c r="J2080" i="15"/>
  <c r="J2081" i="15"/>
  <c r="J2082" i="15"/>
  <c r="J2083" i="15"/>
  <c r="J2084" i="15"/>
  <c r="J2085" i="15"/>
  <c r="J2086" i="15"/>
  <c r="J2087" i="15"/>
  <c r="J2088" i="15"/>
  <c r="J2089" i="15"/>
  <c r="J2090" i="15"/>
  <c r="J2091" i="15"/>
  <c r="J2092" i="15"/>
  <c r="J2093" i="15"/>
  <c r="J2094" i="15"/>
  <c r="J2095" i="15"/>
  <c r="J2096" i="15"/>
  <c r="J2097" i="15"/>
  <c r="J2098" i="15"/>
  <c r="J2099" i="15"/>
  <c r="J2100" i="15"/>
  <c r="J2101" i="15"/>
  <c r="J2102" i="15"/>
  <c r="J2103" i="15"/>
  <c r="J2104" i="15"/>
  <c r="J2105" i="15"/>
  <c r="J2106" i="15"/>
  <c r="J2107" i="15"/>
  <c r="J2108" i="15"/>
  <c r="J2109" i="15"/>
  <c r="J2110" i="15"/>
  <c r="J2111" i="15"/>
  <c r="J2112" i="15"/>
  <c r="J2113" i="15"/>
  <c r="J2114" i="15"/>
  <c r="J2115" i="15"/>
  <c r="J2116" i="15"/>
  <c r="J2117" i="15"/>
  <c r="J2118" i="15"/>
  <c r="J2119" i="15"/>
  <c r="J2120" i="15"/>
  <c r="J2121" i="15"/>
  <c r="J2122" i="15"/>
  <c r="J2123" i="15"/>
  <c r="J2124" i="15"/>
  <c r="J2125" i="15"/>
  <c r="J2126" i="15"/>
  <c r="J2127" i="15"/>
  <c r="J2128" i="15"/>
  <c r="J2129" i="15"/>
  <c r="J2130" i="15"/>
  <c r="J2131" i="15"/>
  <c r="J2132" i="15"/>
  <c r="J2133" i="15"/>
  <c r="J2134" i="15"/>
  <c r="J2135" i="15"/>
  <c r="J2136" i="15"/>
  <c r="J2137" i="15"/>
  <c r="J2138" i="15"/>
  <c r="J2139" i="15"/>
  <c r="J2140" i="15"/>
  <c r="J2141" i="15"/>
  <c r="J2142" i="15"/>
  <c r="J2143" i="15"/>
  <c r="J2144" i="15"/>
  <c r="J2145" i="15"/>
  <c r="J2146" i="15"/>
  <c r="J2147" i="15"/>
  <c r="J2148" i="15"/>
  <c r="J2149" i="15"/>
  <c r="J2150" i="15"/>
  <c r="J2151" i="15"/>
  <c r="J2152" i="15"/>
  <c r="J2153" i="15"/>
  <c r="J2154" i="15"/>
  <c r="J2155" i="15"/>
  <c r="J2156" i="15"/>
  <c r="J2157" i="15"/>
  <c r="J2158" i="15"/>
  <c r="J2159" i="15"/>
  <c r="J2160" i="15"/>
  <c r="J2161" i="15"/>
  <c r="J2162" i="15"/>
  <c r="J2163" i="15"/>
  <c r="J2164" i="15"/>
  <c r="J2165" i="15"/>
  <c r="J2166" i="15"/>
  <c r="J2167" i="15"/>
  <c r="J2168" i="15"/>
  <c r="J2169" i="15"/>
  <c r="J2170" i="15"/>
  <c r="J2171" i="15"/>
  <c r="J2172" i="15"/>
  <c r="J2173" i="15"/>
  <c r="J2174" i="15"/>
  <c r="J2175" i="15"/>
  <c r="J2176" i="15"/>
  <c r="J2177" i="15"/>
  <c r="J2178" i="15"/>
  <c r="J2179" i="15"/>
  <c r="J2180" i="15"/>
  <c r="J2181" i="15"/>
  <c r="J2182" i="15"/>
  <c r="J2183" i="15"/>
  <c r="J2184" i="15"/>
  <c r="J2185" i="15"/>
  <c r="J2186" i="15"/>
  <c r="J2187" i="15"/>
  <c r="J2188" i="15"/>
  <c r="J2189" i="15"/>
  <c r="J2190" i="15"/>
  <c r="J2191" i="15"/>
  <c r="J2192" i="15"/>
  <c r="J2193" i="15"/>
  <c r="J2194" i="15"/>
  <c r="J2195" i="15"/>
  <c r="J2196" i="15"/>
  <c r="J2197" i="15"/>
  <c r="J2198" i="15"/>
  <c r="J2199" i="15"/>
  <c r="J2200" i="15"/>
  <c r="J2201" i="15"/>
  <c r="J2202" i="15"/>
  <c r="J2203" i="15"/>
  <c r="J2204" i="15"/>
  <c r="J2205" i="15"/>
  <c r="J2206" i="15"/>
  <c r="J2207" i="15"/>
  <c r="J2208" i="15"/>
  <c r="J2209" i="15"/>
  <c r="J2210" i="15"/>
  <c r="J2211" i="15"/>
  <c r="J2212" i="15"/>
  <c r="J2213" i="15"/>
  <c r="J2214" i="15"/>
  <c r="J2215" i="15"/>
  <c r="J2216" i="15"/>
  <c r="J2217" i="15"/>
  <c r="J2218" i="15"/>
  <c r="J2219" i="15"/>
  <c r="J2220" i="15"/>
  <c r="J2221" i="15"/>
  <c r="J2222" i="15"/>
  <c r="J2223" i="15"/>
  <c r="J2224" i="15"/>
  <c r="J2225" i="15"/>
  <c r="J2226" i="15"/>
  <c r="J2227" i="15"/>
  <c r="J2228" i="15"/>
  <c r="J2229" i="15"/>
  <c r="J2230" i="15"/>
  <c r="J2231" i="15"/>
  <c r="J2232" i="15"/>
  <c r="J2233" i="15"/>
  <c r="J2234" i="15"/>
  <c r="J2235" i="15"/>
  <c r="J2236" i="15"/>
  <c r="J2237" i="15"/>
  <c r="J2238" i="15"/>
  <c r="J2239" i="15"/>
  <c r="J2240" i="15"/>
  <c r="J2241" i="15"/>
  <c r="J2242" i="15"/>
  <c r="J2243" i="15"/>
  <c r="J2244" i="15"/>
  <c r="J2245" i="15"/>
  <c r="J2246" i="15"/>
  <c r="J2247" i="15"/>
  <c r="J2248" i="15"/>
  <c r="J2249" i="15"/>
  <c r="J2250" i="15"/>
  <c r="J2251" i="15"/>
  <c r="J2252" i="15"/>
  <c r="J2253" i="15"/>
  <c r="J2254" i="15"/>
  <c r="J2255" i="15"/>
  <c r="J2256" i="15"/>
  <c r="J2257" i="15"/>
  <c r="J2258" i="15"/>
  <c r="J2259" i="15"/>
  <c r="J2260" i="15"/>
  <c r="J2261" i="15"/>
  <c r="J2262" i="15"/>
  <c r="J2263" i="15"/>
  <c r="J2264" i="15"/>
  <c r="J2265" i="15"/>
  <c r="J2266" i="15"/>
  <c r="J2267" i="15"/>
  <c r="J2268" i="15"/>
  <c r="J2269" i="15"/>
  <c r="J2270" i="15"/>
  <c r="J2271" i="15"/>
  <c r="J2272" i="15"/>
  <c r="J2273" i="15"/>
  <c r="J2274" i="15"/>
  <c r="J2275" i="15"/>
  <c r="J2276" i="15"/>
  <c r="J2277" i="15"/>
  <c r="J2278" i="15"/>
  <c r="J2279" i="15"/>
  <c r="J2280" i="15"/>
  <c r="J2281" i="15"/>
  <c r="J2282" i="15"/>
  <c r="J2283" i="15"/>
  <c r="J2284" i="15"/>
  <c r="J2285" i="15"/>
  <c r="J2286" i="15"/>
  <c r="J2287" i="15"/>
  <c r="J2288" i="15"/>
  <c r="J2289" i="15"/>
  <c r="J2290" i="15"/>
  <c r="J2291" i="15"/>
  <c r="J2292" i="15"/>
  <c r="J2293" i="15"/>
  <c r="J2294" i="15"/>
  <c r="J2295" i="15"/>
  <c r="J2296" i="15"/>
  <c r="J2297" i="15"/>
  <c r="J2298" i="15"/>
  <c r="J2299" i="15"/>
  <c r="J2300" i="15"/>
  <c r="J2301" i="15"/>
  <c r="J2302" i="15"/>
  <c r="J2303" i="15"/>
  <c r="J2304" i="15"/>
  <c r="J2305" i="15"/>
  <c r="J2306" i="15"/>
  <c r="J2307" i="15"/>
  <c r="J2308" i="15"/>
  <c r="J2309" i="15"/>
  <c r="J2310" i="15"/>
  <c r="J2311" i="15"/>
  <c r="J2312" i="15"/>
  <c r="J2313" i="15"/>
  <c r="J2314" i="15"/>
  <c r="J2315" i="15"/>
  <c r="J2316" i="15"/>
  <c r="J2317" i="15"/>
  <c r="J2318" i="15"/>
  <c r="J2319" i="15"/>
  <c r="J2320" i="15"/>
  <c r="J2321" i="15"/>
  <c r="J2322" i="15"/>
  <c r="J2323" i="15"/>
  <c r="J2324" i="15"/>
  <c r="J2325" i="15"/>
  <c r="J2326" i="15"/>
  <c r="J2327" i="15"/>
  <c r="J2328" i="15"/>
  <c r="J2329" i="15"/>
  <c r="J2330" i="15"/>
  <c r="J2331" i="15"/>
  <c r="J2332" i="15"/>
  <c r="J2333" i="15"/>
  <c r="J2334" i="15"/>
  <c r="J2335" i="15"/>
  <c r="J2336" i="15"/>
  <c r="J2337" i="15"/>
  <c r="J2338" i="15"/>
  <c r="J2339" i="15"/>
  <c r="J2340" i="15"/>
  <c r="J2341" i="15"/>
  <c r="J2342" i="15"/>
  <c r="J2343" i="15"/>
  <c r="J2344" i="15"/>
  <c r="J2345" i="15"/>
  <c r="J2346" i="15"/>
  <c r="J2347" i="15"/>
  <c r="J2348" i="15"/>
  <c r="J2349" i="15"/>
  <c r="J2350" i="15"/>
  <c r="J2351" i="15"/>
  <c r="J2352" i="15"/>
  <c r="J2353" i="15"/>
  <c r="J2354" i="15"/>
  <c r="J2355" i="15"/>
  <c r="J2356" i="15"/>
  <c r="J2357" i="15"/>
  <c r="J2358" i="15"/>
  <c r="J2359" i="15"/>
  <c r="J2360" i="15"/>
  <c r="J2361" i="15"/>
  <c r="J2362" i="15"/>
  <c r="J2363" i="15"/>
  <c r="J2364" i="15"/>
  <c r="J2365" i="15"/>
  <c r="J2366" i="15"/>
  <c r="J2367" i="15"/>
  <c r="J2368" i="15"/>
  <c r="J2369" i="15"/>
  <c r="J2370" i="15"/>
  <c r="J2371" i="15"/>
  <c r="J2372" i="15"/>
  <c r="J2373" i="15"/>
  <c r="J2374" i="15"/>
  <c r="J2375" i="15"/>
  <c r="J2376" i="15"/>
  <c r="J2377" i="15"/>
  <c r="J2378" i="15"/>
  <c r="J2379" i="15"/>
  <c r="J2380" i="15"/>
  <c r="J2381" i="15"/>
  <c r="J2382" i="15"/>
  <c r="J2383" i="15"/>
  <c r="J2384" i="15"/>
  <c r="J2385" i="15"/>
  <c r="J2386" i="15"/>
  <c r="J2387" i="15"/>
  <c r="J2388" i="15"/>
  <c r="J2389" i="15"/>
  <c r="J2390" i="15"/>
  <c r="J2391" i="15"/>
  <c r="J2392" i="15"/>
  <c r="J2393" i="15"/>
  <c r="J2394" i="15"/>
  <c r="J2395" i="15"/>
  <c r="J2396" i="15"/>
  <c r="J2397" i="15"/>
  <c r="J2398" i="15"/>
  <c r="J2399" i="15"/>
  <c r="J2400" i="15"/>
  <c r="J2401" i="15"/>
  <c r="J2402" i="15"/>
  <c r="J2403" i="15"/>
  <c r="J2404" i="15"/>
  <c r="J2405" i="15"/>
  <c r="J2406" i="15"/>
  <c r="J2407" i="15"/>
  <c r="J2408" i="15"/>
  <c r="J2409" i="15"/>
  <c r="J2410" i="15"/>
  <c r="J2411" i="15"/>
  <c r="J2412" i="15"/>
  <c r="J2413" i="15"/>
  <c r="J2414" i="15"/>
  <c r="J2415" i="15"/>
  <c r="J2416" i="15"/>
  <c r="J2417" i="15"/>
  <c r="J2418" i="15"/>
  <c r="J2419" i="15"/>
  <c r="J2420" i="15"/>
  <c r="J2421" i="15"/>
  <c r="J2422" i="15"/>
  <c r="J2423" i="15"/>
  <c r="J2424" i="15"/>
  <c r="J2425" i="15"/>
  <c r="J2426" i="15"/>
  <c r="J2427" i="15"/>
  <c r="J2428" i="15"/>
  <c r="J2429" i="15"/>
  <c r="J2430" i="15"/>
  <c r="J2431" i="15"/>
  <c r="J2432" i="15"/>
  <c r="J2433" i="15"/>
  <c r="J2434" i="15"/>
  <c r="J2435" i="15"/>
  <c r="J2436" i="15"/>
  <c r="J2437" i="15"/>
  <c r="J2438" i="15"/>
  <c r="J2439" i="15"/>
  <c r="J2440" i="15"/>
  <c r="J2441" i="15"/>
  <c r="J2442" i="15"/>
  <c r="J2443" i="15"/>
  <c r="J2444" i="15"/>
  <c r="J2445" i="15"/>
  <c r="J2446" i="15"/>
  <c r="J2447" i="15"/>
  <c r="J2448" i="15"/>
  <c r="J2449" i="15"/>
  <c r="J2450" i="15"/>
  <c r="J2451" i="15"/>
  <c r="J2452" i="15"/>
  <c r="J2453" i="15"/>
  <c r="J2454" i="15"/>
  <c r="J2455" i="15"/>
  <c r="J2456" i="15"/>
  <c r="J2457" i="15"/>
  <c r="J2458" i="15"/>
  <c r="J2459" i="15"/>
  <c r="J2460" i="15"/>
  <c r="J2461" i="15"/>
  <c r="J2462" i="15"/>
  <c r="J2463" i="15"/>
  <c r="J2464" i="15"/>
  <c r="J2465" i="15"/>
  <c r="J2466" i="15"/>
  <c r="J2467" i="15"/>
  <c r="J2468" i="15"/>
  <c r="J2469" i="15"/>
  <c r="J2470" i="15"/>
  <c r="J2471" i="15"/>
  <c r="J2472" i="15"/>
  <c r="J2473" i="15"/>
  <c r="J2474" i="15"/>
  <c r="J2475" i="15"/>
  <c r="J2476" i="15"/>
  <c r="J2477" i="15"/>
  <c r="J2478" i="15"/>
  <c r="J2479" i="15"/>
  <c r="J2480" i="15"/>
  <c r="J2481" i="15"/>
  <c r="J2482" i="15"/>
  <c r="J2483" i="15"/>
  <c r="J2484" i="15"/>
  <c r="J2485" i="15"/>
  <c r="J2486" i="15"/>
  <c r="J2487" i="15"/>
  <c r="J2488" i="15"/>
  <c r="J2489" i="15"/>
  <c r="J2490" i="15"/>
  <c r="J2491" i="15"/>
  <c r="J2492" i="15"/>
  <c r="J2493" i="15"/>
  <c r="J2494" i="15"/>
  <c r="J2495" i="15"/>
  <c r="J2496" i="15"/>
  <c r="J2497" i="15"/>
  <c r="J2498" i="15"/>
  <c r="J2499" i="15"/>
  <c r="J2500" i="15"/>
  <c r="J2501" i="15"/>
  <c r="J2502" i="15"/>
  <c r="J2503" i="15"/>
  <c r="J2504" i="15"/>
  <c r="J2505" i="15"/>
  <c r="J2506" i="15"/>
  <c r="J2507" i="15"/>
  <c r="J2508" i="15"/>
  <c r="J2509" i="15"/>
  <c r="J2510" i="15"/>
  <c r="J2511" i="15"/>
  <c r="J2512" i="15"/>
  <c r="J2513" i="15"/>
  <c r="J2514" i="15"/>
  <c r="J2515" i="15"/>
  <c r="J2516" i="15"/>
  <c r="J2517" i="15"/>
  <c r="J2518" i="15"/>
  <c r="J2519" i="15"/>
  <c r="J2520" i="15"/>
  <c r="J2521" i="15"/>
  <c r="J2522" i="15"/>
  <c r="J2523" i="15"/>
  <c r="J2524" i="15"/>
  <c r="J2525" i="15"/>
  <c r="J2526" i="15"/>
  <c r="J2527" i="15"/>
  <c r="J2528" i="15"/>
  <c r="J2529" i="15"/>
  <c r="J2530" i="15"/>
  <c r="J2531" i="15"/>
  <c r="J2532" i="15"/>
  <c r="J2533" i="15"/>
  <c r="J2534" i="15"/>
  <c r="J2535" i="15"/>
  <c r="J2536" i="15"/>
  <c r="J2537" i="15"/>
  <c r="J2538" i="15"/>
  <c r="J2539" i="15"/>
  <c r="J2540" i="15"/>
  <c r="J2541" i="15"/>
  <c r="J2542" i="15"/>
  <c r="J2543" i="15"/>
  <c r="J2544" i="15"/>
  <c r="J2545" i="15"/>
  <c r="J2546" i="15"/>
  <c r="J2547" i="15"/>
  <c r="J2548" i="15"/>
  <c r="J2549" i="15"/>
  <c r="J2550" i="15"/>
  <c r="J2551" i="15"/>
  <c r="J2552" i="15"/>
  <c r="J2553" i="15"/>
  <c r="J2554" i="15"/>
  <c r="J2555" i="15"/>
  <c r="J2556" i="15"/>
  <c r="J2557" i="15"/>
  <c r="J2558" i="15"/>
  <c r="J2559" i="15"/>
  <c r="J2560" i="15"/>
  <c r="J2561" i="15"/>
  <c r="J2562" i="15"/>
  <c r="J2563" i="15"/>
  <c r="J2564" i="15"/>
  <c r="J2565" i="15"/>
  <c r="J2566" i="15"/>
  <c r="J2567" i="15"/>
  <c r="J2568" i="15"/>
  <c r="J2569" i="15"/>
  <c r="J2570" i="15"/>
  <c r="J2571" i="15"/>
  <c r="J2572" i="15"/>
  <c r="J2573" i="15"/>
  <c r="J2574" i="15"/>
  <c r="J2575" i="15"/>
  <c r="J2576" i="15"/>
  <c r="J2577" i="15"/>
  <c r="J2578" i="15"/>
  <c r="J2579" i="15"/>
  <c r="J2580" i="15"/>
  <c r="J2581" i="15"/>
  <c r="J2582" i="15"/>
  <c r="J2583" i="15"/>
  <c r="J2584" i="15"/>
  <c r="J2585" i="15"/>
  <c r="J2586" i="15"/>
  <c r="J2587" i="15"/>
  <c r="J2588" i="15"/>
  <c r="J2589" i="15"/>
  <c r="J2590" i="15"/>
  <c r="J2591" i="15"/>
  <c r="J2592" i="15"/>
  <c r="J2593" i="15"/>
  <c r="J2594" i="15"/>
  <c r="J2595" i="15"/>
  <c r="J2596" i="15"/>
  <c r="J2597" i="15"/>
  <c r="J2598" i="15"/>
  <c r="J2599" i="15"/>
  <c r="J2600" i="15"/>
  <c r="J2601" i="15"/>
  <c r="J2602" i="15"/>
  <c r="J2603" i="15"/>
  <c r="J2604" i="15"/>
  <c r="J2605" i="15"/>
  <c r="J2606" i="15"/>
  <c r="J2607" i="15"/>
  <c r="J2608" i="15"/>
  <c r="J2609" i="15"/>
  <c r="J2610" i="15"/>
  <c r="J2611" i="15"/>
  <c r="J2612" i="15"/>
  <c r="J2613" i="15"/>
  <c r="J2614" i="15"/>
  <c r="J2615" i="15"/>
  <c r="J2616" i="15"/>
  <c r="J2617" i="15"/>
  <c r="J2618" i="15"/>
  <c r="J2619" i="15"/>
  <c r="J2620" i="15"/>
  <c r="J2621" i="15"/>
  <c r="J2622" i="15"/>
  <c r="J2623" i="15"/>
  <c r="J2624" i="15"/>
  <c r="J2625" i="15"/>
  <c r="J2626" i="15"/>
  <c r="J2627" i="15"/>
  <c r="J2628" i="15"/>
  <c r="J2629" i="15"/>
  <c r="J2630" i="15"/>
  <c r="J2631" i="15"/>
  <c r="J2632" i="15"/>
  <c r="J2633" i="15"/>
  <c r="J2634" i="15"/>
  <c r="J2635" i="15"/>
  <c r="J2636" i="15"/>
  <c r="J2637" i="15"/>
  <c r="J2638" i="15"/>
  <c r="J2639" i="15"/>
  <c r="J2640" i="15"/>
  <c r="J2641" i="15"/>
  <c r="J2642" i="15"/>
  <c r="J2643" i="15"/>
  <c r="J2644" i="15"/>
  <c r="J2645" i="15"/>
  <c r="J2646" i="15"/>
  <c r="J2647" i="15"/>
  <c r="J2648" i="15"/>
  <c r="J2649" i="15"/>
  <c r="J2650" i="15"/>
  <c r="J2651" i="15"/>
  <c r="J2652" i="15"/>
  <c r="J2653" i="15"/>
  <c r="J2654" i="15"/>
  <c r="J2655" i="15"/>
  <c r="J2656" i="15"/>
  <c r="J2657" i="15"/>
  <c r="J2658" i="15"/>
  <c r="J2659" i="15"/>
  <c r="J2660" i="15"/>
  <c r="J2661" i="15"/>
  <c r="J2662" i="15"/>
  <c r="J2663" i="15"/>
  <c r="J2664" i="15"/>
  <c r="J2665" i="15"/>
  <c r="J2666" i="15"/>
  <c r="J2667" i="15"/>
  <c r="J2668" i="15"/>
  <c r="J2669" i="15"/>
  <c r="J2670" i="15"/>
  <c r="J2671" i="15"/>
  <c r="J2672" i="15"/>
  <c r="J2673" i="15"/>
  <c r="J2674" i="15"/>
  <c r="J2675" i="15"/>
  <c r="J2676" i="15"/>
  <c r="J2677" i="15"/>
  <c r="J2678" i="15"/>
  <c r="J2679" i="15"/>
  <c r="J2680" i="15"/>
  <c r="J2681" i="15"/>
  <c r="J2682" i="15"/>
  <c r="J2683" i="15"/>
  <c r="J2684" i="15"/>
  <c r="J2685" i="15"/>
  <c r="J2686" i="15"/>
  <c r="J2687" i="15"/>
  <c r="J2688" i="15"/>
  <c r="J2689" i="15"/>
  <c r="J2690" i="15"/>
  <c r="J2691" i="15"/>
  <c r="J2692" i="15"/>
  <c r="J2693" i="15"/>
  <c r="J2694" i="15"/>
  <c r="J2695" i="15"/>
  <c r="J2696" i="15"/>
  <c r="J2697" i="15"/>
  <c r="J2698" i="15"/>
  <c r="J2699" i="15"/>
  <c r="J2700" i="15"/>
  <c r="J2701" i="15"/>
  <c r="J2702" i="15"/>
  <c r="J2703" i="15"/>
  <c r="J2704" i="15"/>
  <c r="J2705" i="15"/>
  <c r="J2706" i="15"/>
  <c r="J2707" i="15"/>
  <c r="J2708" i="15"/>
  <c r="J2709" i="15"/>
  <c r="J2710" i="15"/>
  <c r="J2711" i="15"/>
  <c r="J2712" i="15"/>
  <c r="J2713" i="15"/>
  <c r="J2714" i="15"/>
  <c r="J2715" i="15"/>
  <c r="J2716" i="15"/>
  <c r="J2717" i="15"/>
  <c r="J2718" i="15"/>
  <c r="J2719" i="15"/>
  <c r="J2720" i="15"/>
  <c r="J2721" i="15"/>
  <c r="J2722" i="15"/>
  <c r="J2723" i="15"/>
  <c r="J2724" i="15"/>
  <c r="J2725" i="15"/>
  <c r="J2726" i="15"/>
  <c r="J2727" i="15"/>
  <c r="J2728" i="15"/>
  <c r="J2729" i="15"/>
  <c r="J2730" i="15"/>
  <c r="J2731" i="15"/>
  <c r="J2732" i="15"/>
  <c r="J2733" i="15"/>
  <c r="J2734" i="15"/>
  <c r="J2735" i="15"/>
  <c r="J2736" i="15"/>
  <c r="J2737" i="15"/>
  <c r="J2738" i="15"/>
  <c r="J2739" i="15"/>
  <c r="J2740" i="15"/>
  <c r="J2741" i="15"/>
  <c r="J2742" i="15"/>
  <c r="J2743" i="15"/>
  <c r="J2744" i="15"/>
  <c r="J2745" i="15"/>
  <c r="J2746" i="15"/>
  <c r="J2747" i="15"/>
  <c r="J2748" i="15"/>
  <c r="J2749" i="15"/>
  <c r="J2750" i="15"/>
  <c r="J2751" i="15"/>
  <c r="J2752" i="15"/>
  <c r="J2753" i="15"/>
  <c r="J2754" i="15"/>
  <c r="J2755" i="15"/>
  <c r="J2756" i="15"/>
  <c r="J2757" i="15"/>
  <c r="J2758" i="15"/>
  <c r="J2759" i="15"/>
  <c r="J2760" i="15"/>
  <c r="J2761" i="15"/>
  <c r="J2762" i="15"/>
  <c r="J2763" i="15"/>
  <c r="J2764" i="15"/>
  <c r="J2765" i="15"/>
  <c r="J2766" i="15"/>
  <c r="J2767" i="15"/>
  <c r="J2768" i="15"/>
  <c r="J2769" i="15"/>
  <c r="J2770" i="15"/>
  <c r="J2771" i="15"/>
  <c r="J2772" i="15"/>
  <c r="J2773" i="15"/>
  <c r="J2774" i="15"/>
  <c r="J2775" i="15"/>
  <c r="J2776" i="15"/>
  <c r="J2777" i="15"/>
  <c r="J2778" i="15"/>
  <c r="J2779" i="15"/>
  <c r="J2780" i="15"/>
  <c r="J2781" i="15"/>
  <c r="J2782" i="15"/>
  <c r="J2783" i="15"/>
  <c r="J2784" i="15"/>
  <c r="J2785" i="15"/>
  <c r="J2786" i="15"/>
  <c r="J2787" i="15"/>
  <c r="J2788" i="15"/>
  <c r="J2789" i="15"/>
  <c r="J2790" i="15"/>
  <c r="J2791" i="15"/>
  <c r="J2792" i="15"/>
  <c r="J2793" i="15"/>
  <c r="J2794" i="15"/>
  <c r="J2795" i="15"/>
  <c r="J2796" i="15"/>
  <c r="J2797" i="15"/>
  <c r="J2798" i="15"/>
  <c r="J2799" i="15"/>
  <c r="J2800" i="15"/>
  <c r="J2801" i="15"/>
  <c r="J2802" i="15"/>
  <c r="J2803" i="15"/>
  <c r="J2804" i="15"/>
  <c r="J2805" i="15"/>
  <c r="J2806" i="15"/>
  <c r="J2807" i="15"/>
  <c r="J2808" i="15"/>
  <c r="J2809" i="15"/>
  <c r="J2810" i="15"/>
  <c r="J2811" i="15"/>
  <c r="J2812" i="15"/>
  <c r="J2813" i="15"/>
  <c r="J2814" i="15"/>
  <c r="J2815" i="15"/>
  <c r="J2816" i="15"/>
  <c r="J2817" i="15"/>
  <c r="J2818" i="15"/>
  <c r="J2819" i="15"/>
  <c r="J2820" i="15"/>
  <c r="J2821" i="15"/>
  <c r="J2822" i="15"/>
  <c r="J2823" i="15"/>
  <c r="J2824" i="15"/>
  <c r="J2825" i="15"/>
  <c r="J2826" i="15"/>
  <c r="J2827" i="15"/>
  <c r="J2828" i="15"/>
  <c r="J2829" i="15"/>
  <c r="J2830" i="15"/>
  <c r="J2831" i="15"/>
  <c r="J2832" i="15"/>
  <c r="J2833" i="15"/>
  <c r="J2834" i="15"/>
  <c r="J2835" i="15"/>
  <c r="J2836" i="15"/>
  <c r="J2837" i="15"/>
  <c r="J2838" i="15"/>
  <c r="J2839" i="15"/>
  <c r="J2840" i="15"/>
  <c r="J2841" i="15"/>
  <c r="J2842" i="15"/>
  <c r="J2843" i="15"/>
  <c r="J2844" i="15"/>
  <c r="J2845" i="15"/>
  <c r="J2846" i="15"/>
  <c r="J2847" i="15"/>
  <c r="J2848" i="15"/>
  <c r="J2849" i="15"/>
  <c r="J2850" i="15"/>
  <c r="J2851" i="15"/>
  <c r="J2852" i="15"/>
  <c r="J2853" i="15"/>
  <c r="J2854" i="15"/>
  <c r="J2855" i="15"/>
  <c r="J2856" i="15"/>
  <c r="J2857" i="15"/>
  <c r="J2858" i="15"/>
  <c r="J2859" i="15"/>
  <c r="J2860" i="15"/>
  <c r="J2861" i="15"/>
  <c r="J2862" i="15"/>
  <c r="J2863" i="15"/>
  <c r="J2864" i="15"/>
  <c r="J2865" i="15"/>
  <c r="J2866" i="15"/>
  <c r="J2867" i="15"/>
  <c r="J2868" i="15"/>
  <c r="J2869" i="15"/>
  <c r="J2870" i="15"/>
  <c r="J2871" i="15"/>
  <c r="J2872" i="15"/>
  <c r="J2873" i="15"/>
  <c r="J2874" i="15"/>
  <c r="J2875" i="15"/>
  <c r="J2876" i="15"/>
  <c r="J2877" i="15"/>
  <c r="J2878" i="15"/>
  <c r="J2879" i="15"/>
  <c r="J2880" i="15"/>
  <c r="J2881" i="15"/>
  <c r="J2882" i="15"/>
  <c r="J2883" i="15"/>
  <c r="J2884" i="15"/>
  <c r="J2885" i="15"/>
  <c r="J2886" i="15"/>
  <c r="J2887" i="15"/>
  <c r="J2888" i="15"/>
  <c r="J2889" i="15"/>
  <c r="J2890" i="15"/>
  <c r="J2891" i="15"/>
  <c r="J2892" i="15"/>
  <c r="J2893" i="15"/>
  <c r="J2894" i="15"/>
  <c r="J2895" i="15"/>
  <c r="J2896" i="15"/>
  <c r="J2897" i="15"/>
  <c r="J2898" i="15"/>
  <c r="J2899" i="15"/>
  <c r="J2900" i="15"/>
  <c r="J2901" i="15"/>
  <c r="J2902" i="15"/>
  <c r="J2903" i="15"/>
  <c r="J2904" i="15"/>
  <c r="J2905" i="15"/>
  <c r="J2906" i="15"/>
  <c r="J2907" i="15"/>
  <c r="J2908" i="15"/>
  <c r="J2909" i="15"/>
  <c r="J2910" i="15"/>
  <c r="J2911" i="15"/>
  <c r="J2912" i="15"/>
  <c r="J2913" i="15"/>
  <c r="J2914" i="15"/>
  <c r="J2915" i="15"/>
  <c r="J2916" i="15"/>
  <c r="J2917" i="15"/>
  <c r="J2918" i="15"/>
  <c r="J2919" i="15"/>
  <c r="J2920" i="15"/>
  <c r="J2921" i="15"/>
  <c r="J2922" i="15"/>
  <c r="J2923" i="15"/>
  <c r="J2924" i="15"/>
  <c r="J2925" i="15"/>
  <c r="J2926" i="15"/>
  <c r="J2927" i="15"/>
  <c r="J2928" i="15"/>
  <c r="J2929" i="15"/>
  <c r="J2930" i="15"/>
  <c r="J2931" i="15"/>
  <c r="J2932" i="15"/>
  <c r="J2933" i="15"/>
  <c r="J2934" i="15"/>
  <c r="J2935" i="15"/>
  <c r="J2936" i="15"/>
  <c r="J2937" i="15"/>
  <c r="J2938" i="15"/>
  <c r="J2939" i="15"/>
  <c r="J2940" i="15"/>
  <c r="J2941" i="15"/>
  <c r="J2942" i="15"/>
  <c r="J2943" i="15"/>
  <c r="J2944" i="15"/>
  <c r="J2945" i="15"/>
  <c r="J2946" i="15"/>
  <c r="J2947" i="15"/>
  <c r="J2948" i="15"/>
  <c r="J2949" i="15"/>
  <c r="J2950" i="15"/>
  <c r="J2951" i="15"/>
  <c r="J2952" i="15"/>
  <c r="J2953" i="15"/>
  <c r="J2954" i="15"/>
  <c r="J2955" i="15"/>
  <c r="J2956" i="15"/>
  <c r="J2957" i="15"/>
  <c r="J2958" i="15"/>
  <c r="J2959" i="15"/>
  <c r="J2960" i="15"/>
  <c r="J2961" i="15"/>
  <c r="J2962" i="15"/>
  <c r="J2963" i="15"/>
  <c r="J2964" i="15"/>
  <c r="J2965" i="15"/>
  <c r="J2966" i="15"/>
  <c r="J2967" i="15"/>
  <c r="J2968" i="15"/>
  <c r="J2969" i="15"/>
  <c r="J2970" i="15"/>
  <c r="J2971" i="15"/>
  <c r="J2972" i="15"/>
  <c r="J2973" i="15"/>
  <c r="J2974" i="15"/>
  <c r="J2975" i="15"/>
  <c r="J2976" i="15"/>
  <c r="J2977" i="15"/>
  <c r="J2978" i="15"/>
  <c r="J2979" i="15"/>
  <c r="J2980" i="15"/>
  <c r="J2981" i="15"/>
  <c r="J2982" i="15"/>
  <c r="J2983" i="15"/>
  <c r="J2984" i="15"/>
  <c r="J2985" i="15"/>
  <c r="J2986" i="15"/>
  <c r="J2987" i="15"/>
  <c r="J2988" i="15"/>
  <c r="J2989" i="15"/>
  <c r="J2990" i="15"/>
  <c r="J2991" i="15"/>
  <c r="J2992" i="15"/>
  <c r="J2993" i="15"/>
  <c r="J2994" i="15"/>
  <c r="J2995" i="15"/>
  <c r="J2996" i="15"/>
  <c r="J2997" i="15"/>
  <c r="J2998" i="15"/>
  <c r="J2999" i="15"/>
  <c r="J3000" i="15"/>
  <c r="J3001" i="15"/>
  <c r="J3002" i="15"/>
  <c r="J3003" i="15"/>
  <c r="J3004" i="15"/>
  <c r="J3005" i="15"/>
  <c r="J3006" i="15"/>
  <c r="J3007" i="15"/>
  <c r="J3008" i="15"/>
  <c r="J3009" i="15"/>
  <c r="J3010" i="15"/>
  <c r="J3011" i="15"/>
  <c r="J3012" i="15"/>
  <c r="J3013" i="15"/>
  <c r="J3014" i="15"/>
  <c r="J3015" i="15"/>
  <c r="J3016" i="15"/>
  <c r="J3017" i="15"/>
  <c r="J3018" i="15"/>
  <c r="J3019" i="15"/>
  <c r="J3020" i="15"/>
  <c r="J3021" i="15"/>
  <c r="J3022" i="15"/>
  <c r="J3023" i="15"/>
  <c r="J3024" i="15"/>
  <c r="J3025" i="15"/>
  <c r="J3026" i="15"/>
  <c r="J3027" i="15"/>
  <c r="J3028" i="15"/>
  <c r="J3029" i="15"/>
  <c r="J3030" i="15"/>
  <c r="J3031" i="15"/>
  <c r="J3032" i="15"/>
  <c r="J3033" i="15"/>
  <c r="J3034" i="15"/>
  <c r="J3035" i="15"/>
  <c r="J3036" i="15"/>
  <c r="J3037" i="15"/>
  <c r="J3038" i="15"/>
  <c r="J3039" i="15"/>
  <c r="J3040" i="15"/>
  <c r="J3041" i="15"/>
  <c r="J3042" i="15"/>
  <c r="J3043" i="15"/>
  <c r="J3044" i="15"/>
  <c r="J3045" i="15"/>
  <c r="J3046" i="15"/>
  <c r="J3047" i="15"/>
  <c r="J3048" i="15"/>
  <c r="J3049" i="15"/>
  <c r="J3050" i="15"/>
  <c r="J3051" i="15"/>
  <c r="J3052" i="15"/>
  <c r="J3053" i="15"/>
  <c r="J3054" i="15"/>
  <c r="J3055" i="15"/>
  <c r="J3056" i="15"/>
  <c r="J3057" i="15"/>
  <c r="J3058" i="15"/>
  <c r="J3059" i="15"/>
  <c r="J3060" i="15"/>
  <c r="J3061" i="15"/>
  <c r="J3062" i="15"/>
  <c r="J3063" i="15"/>
  <c r="J3064" i="15"/>
  <c r="J3065" i="15"/>
  <c r="J3066" i="15"/>
  <c r="J3067" i="15"/>
  <c r="J3068" i="15"/>
  <c r="J3069" i="15"/>
  <c r="J3070" i="15"/>
  <c r="J3071" i="15"/>
  <c r="J3072" i="15"/>
  <c r="J3073" i="15"/>
  <c r="J3074" i="15"/>
  <c r="J3075" i="15"/>
  <c r="J3076" i="15"/>
  <c r="J3077" i="15"/>
  <c r="J3078" i="15"/>
  <c r="J3079" i="15"/>
  <c r="J3080" i="15"/>
  <c r="J3081" i="15"/>
  <c r="J3082" i="15"/>
  <c r="J3083" i="15"/>
  <c r="J3084" i="15"/>
  <c r="J3085" i="15"/>
  <c r="J3086" i="15"/>
  <c r="J3087" i="15"/>
  <c r="J3088" i="15"/>
  <c r="J3089" i="15"/>
  <c r="J3090" i="15"/>
  <c r="J3091" i="15"/>
  <c r="J3092" i="15"/>
  <c r="J3093" i="15"/>
  <c r="J3094" i="15"/>
  <c r="J3095" i="15"/>
  <c r="J3096" i="15"/>
  <c r="J3097" i="15"/>
  <c r="J3098" i="15"/>
  <c r="J3099" i="15"/>
  <c r="J3100" i="15"/>
  <c r="J3101" i="15"/>
  <c r="J3102" i="15"/>
  <c r="J3103" i="15"/>
  <c r="J3104" i="15"/>
  <c r="J3105" i="15"/>
  <c r="J3106" i="15"/>
  <c r="J3107" i="15"/>
  <c r="J3108" i="15"/>
  <c r="J3109" i="15"/>
  <c r="J3110" i="15"/>
  <c r="J3111" i="15"/>
  <c r="J3112" i="15"/>
  <c r="J3113" i="15"/>
  <c r="J3114" i="15"/>
  <c r="J3115" i="15"/>
  <c r="J3116" i="15"/>
  <c r="J3117" i="15"/>
  <c r="J3118" i="15"/>
  <c r="J3119" i="15"/>
  <c r="J3120" i="15"/>
  <c r="J3121" i="15"/>
  <c r="J3122" i="15"/>
  <c r="J3123" i="15"/>
  <c r="J3124" i="15"/>
  <c r="J3125" i="15"/>
  <c r="J3126" i="15"/>
  <c r="J3127" i="15"/>
  <c r="J3128" i="15"/>
  <c r="J3129" i="15"/>
  <c r="J3130" i="15"/>
  <c r="J3131" i="15"/>
  <c r="J3132" i="15"/>
  <c r="J3133" i="15"/>
  <c r="J3134" i="15"/>
  <c r="J3135" i="15"/>
  <c r="J3136" i="15"/>
  <c r="J3137" i="15"/>
  <c r="J3138" i="15"/>
  <c r="J3139" i="15"/>
  <c r="J3140" i="15"/>
  <c r="J3141" i="15"/>
  <c r="J3142" i="15"/>
  <c r="J3143" i="15"/>
  <c r="J3144" i="15"/>
  <c r="J3145" i="15"/>
  <c r="J3146" i="15"/>
  <c r="J3147" i="15"/>
  <c r="J3148" i="15"/>
  <c r="J3149" i="15"/>
  <c r="J3150" i="15"/>
  <c r="J3151" i="15"/>
  <c r="J3152" i="15"/>
  <c r="J3153" i="15"/>
  <c r="J3154" i="15"/>
  <c r="J3155" i="15"/>
  <c r="J3156" i="15"/>
  <c r="J3157" i="15"/>
  <c r="J3158" i="15"/>
  <c r="J3159" i="15"/>
  <c r="J3160" i="15"/>
  <c r="J3161" i="15"/>
  <c r="J3162" i="15"/>
  <c r="J3163" i="15"/>
  <c r="J3164" i="15"/>
  <c r="J3165" i="15"/>
  <c r="J3166" i="15"/>
  <c r="J3167" i="15"/>
  <c r="J3168" i="15"/>
  <c r="J3169" i="15"/>
  <c r="J3170" i="15"/>
  <c r="J3171" i="15"/>
  <c r="J3172" i="15"/>
  <c r="J3173" i="15"/>
  <c r="J3174" i="15"/>
  <c r="J3175" i="15"/>
  <c r="J3176" i="15"/>
  <c r="J3177" i="15"/>
  <c r="J3178" i="15"/>
  <c r="J3179" i="15"/>
  <c r="J3180" i="15"/>
  <c r="J3181" i="15"/>
  <c r="J3182" i="15"/>
  <c r="J3183" i="15"/>
  <c r="J3184" i="15"/>
  <c r="J3185" i="15"/>
  <c r="J3186" i="15"/>
  <c r="J3187" i="15"/>
  <c r="J3188" i="15"/>
  <c r="J3189" i="15"/>
  <c r="J3190" i="15"/>
  <c r="J3191" i="15"/>
  <c r="J3192" i="15"/>
  <c r="J3193" i="15"/>
  <c r="J3194" i="15"/>
  <c r="J3195" i="15"/>
  <c r="J3196" i="15"/>
  <c r="J3197" i="15"/>
  <c r="J3198" i="15"/>
  <c r="J3199" i="15"/>
  <c r="J3200" i="15"/>
  <c r="J3201" i="15"/>
  <c r="J3202" i="15"/>
  <c r="J3203" i="15"/>
  <c r="J3204" i="15"/>
  <c r="J3205" i="15"/>
  <c r="J3206" i="15"/>
  <c r="J3207" i="15"/>
  <c r="J3208" i="15"/>
  <c r="J3209" i="15"/>
  <c r="J3210" i="15"/>
  <c r="J3211" i="15"/>
  <c r="J3212" i="15"/>
  <c r="J3213" i="15"/>
  <c r="J3214" i="15"/>
  <c r="J3215" i="15"/>
  <c r="J3216" i="15"/>
  <c r="J3217" i="15"/>
  <c r="J3218" i="15"/>
  <c r="J3219" i="15"/>
  <c r="J3220" i="15"/>
  <c r="J3221" i="15"/>
  <c r="J3222" i="15"/>
  <c r="J3223" i="15"/>
  <c r="J3224" i="15"/>
  <c r="J3225" i="15"/>
  <c r="J3226" i="15"/>
  <c r="J3227" i="15"/>
  <c r="J3228" i="15"/>
  <c r="J3229" i="15"/>
  <c r="J3230" i="15"/>
  <c r="J3231" i="15"/>
  <c r="J3232" i="15"/>
  <c r="J3233" i="15"/>
  <c r="J3234" i="15"/>
  <c r="J3235" i="15"/>
  <c r="J3236" i="15"/>
  <c r="J3237" i="15"/>
  <c r="J3238" i="15"/>
  <c r="J3239" i="15"/>
  <c r="J3240" i="15"/>
  <c r="J3241" i="15"/>
  <c r="J3242" i="15"/>
  <c r="J3243" i="15"/>
  <c r="J3244" i="15"/>
  <c r="J3245" i="15"/>
  <c r="J3246" i="15"/>
  <c r="J3247" i="15"/>
  <c r="J3248" i="15"/>
  <c r="J3249" i="15"/>
  <c r="J3250" i="15"/>
  <c r="J3251" i="15"/>
  <c r="J3252" i="15"/>
  <c r="J3253" i="15"/>
  <c r="J3254" i="15"/>
  <c r="J3255" i="15"/>
  <c r="J3256" i="15"/>
  <c r="J3257" i="15"/>
  <c r="J3258" i="15"/>
  <c r="J3259" i="15"/>
  <c r="J3260" i="15"/>
  <c r="J3261" i="15"/>
  <c r="J3262" i="15"/>
  <c r="J3263" i="15"/>
  <c r="J3264" i="15"/>
  <c r="J3265" i="15"/>
  <c r="J3266" i="15"/>
  <c r="J3267" i="15"/>
  <c r="J3268" i="15"/>
  <c r="J3269" i="15"/>
  <c r="J3270" i="15"/>
  <c r="J3271" i="15"/>
  <c r="J3272" i="15"/>
  <c r="J3273" i="15"/>
  <c r="J3274" i="15"/>
  <c r="J3275" i="15"/>
  <c r="J3276" i="15"/>
  <c r="J3277" i="15"/>
  <c r="J3278" i="15"/>
  <c r="J3279" i="15"/>
  <c r="J3280" i="15"/>
  <c r="J3281" i="15"/>
  <c r="J3282" i="15"/>
  <c r="J3283" i="15"/>
  <c r="J3284" i="15"/>
  <c r="J3285" i="15"/>
  <c r="J3286" i="15"/>
  <c r="J3287" i="15"/>
  <c r="J3288" i="15"/>
  <c r="J3289" i="15"/>
  <c r="J3290" i="15"/>
  <c r="J3291" i="15"/>
  <c r="J3292" i="15"/>
  <c r="J3293" i="15"/>
  <c r="J3294" i="15"/>
  <c r="J3295" i="15"/>
  <c r="J3296" i="15"/>
  <c r="J3297" i="15"/>
  <c r="J3298" i="15"/>
  <c r="J3299" i="15"/>
  <c r="J3300" i="15"/>
  <c r="J3301" i="15"/>
  <c r="J3302" i="15"/>
  <c r="J3303" i="15"/>
  <c r="J3304" i="15"/>
  <c r="J3305" i="15"/>
  <c r="J3306" i="15"/>
  <c r="J3307" i="15"/>
  <c r="J3308" i="15"/>
  <c r="J3309" i="15"/>
  <c r="J3310" i="15"/>
  <c r="J3311" i="15"/>
  <c r="J3312" i="15"/>
  <c r="J3313" i="15"/>
  <c r="J3314" i="15"/>
  <c r="J3315" i="15"/>
  <c r="J3316" i="15"/>
  <c r="J3317" i="15"/>
  <c r="J3318" i="15"/>
  <c r="J3319" i="15"/>
  <c r="J3320" i="15"/>
  <c r="J3321" i="15"/>
  <c r="J3322" i="15"/>
  <c r="J3323" i="15"/>
  <c r="J3324" i="15"/>
  <c r="J3325" i="15"/>
  <c r="J3326" i="15"/>
  <c r="J3327" i="15"/>
  <c r="J3328" i="15"/>
  <c r="J3329" i="15"/>
  <c r="J3330" i="15"/>
  <c r="J3331" i="15"/>
  <c r="J3332" i="15"/>
  <c r="J3333" i="15"/>
  <c r="J3334" i="15"/>
  <c r="J3335" i="15"/>
  <c r="J3336" i="15"/>
  <c r="J3337" i="15"/>
  <c r="J3338" i="15"/>
  <c r="J3339" i="15"/>
  <c r="J3340" i="15"/>
  <c r="J3341" i="15"/>
  <c r="J3342" i="15"/>
  <c r="J3343" i="15"/>
  <c r="J3344" i="15"/>
  <c r="J3345" i="15"/>
  <c r="J3346" i="15"/>
  <c r="J3347" i="15"/>
  <c r="J3348" i="15"/>
  <c r="J3349" i="15"/>
  <c r="J3350" i="15"/>
  <c r="J3351" i="15"/>
  <c r="J3352" i="15"/>
  <c r="J3353" i="15"/>
  <c r="J3354" i="15"/>
  <c r="J3355" i="15"/>
  <c r="J3356" i="15"/>
  <c r="J3357" i="15"/>
  <c r="J3358" i="15"/>
  <c r="J3359" i="15"/>
  <c r="J3360" i="15"/>
  <c r="J3361" i="15"/>
  <c r="J3362" i="15"/>
  <c r="J3363" i="15"/>
  <c r="J3364" i="15"/>
  <c r="J3365" i="15"/>
  <c r="J3366" i="15"/>
  <c r="J3367" i="15"/>
  <c r="J3368" i="15"/>
  <c r="J3369" i="15"/>
  <c r="J3370" i="15"/>
  <c r="J3371" i="15"/>
  <c r="J3372" i="15"/>
  <c r="J3373" i="15"/>
  <c r="J3374" i="15"/>
  <c r="J3375" i="15"/>
  <c r="J3376" i="15"/>
  <c r="J3377" i="15"/>
  <c r="J3378" i="15"/>
  <c r="J3379" i="15"/>
  <c r="J3380" i="15"/>
  <c r="J3381" i="15"/>
  <c r="J3382" i="15"/>
  <c r="J3383" i="15"/>
  <c r="J3384" i="15"/>
  <c r="J3385" i="15"/>
  <c r="J3386" i="15"/>
  <c r="J3387" i="15"/>
  <c r="J3388" i="15"/>
  <c r="J3389" i="15"/>
  <c r="J3390" i="15"/>
  <c r="J3391" i="15"/>
  <c r="J3392" i="15"/>
  <c r="J3393" i="15"/>
  <c r="J3394" i="15"/>
  <c r="J3395" i="15"/>
  <c r="J3396" i="15"/>
  <c r="J3397" i="15"/>
  <c r="J3398" i="15"/>
  <c r="J3399" i="15"/>
  <c r="J3400" i="15"/>
  <c r="J3401" i="15"/>
  <c r="J3402" i="15"/>
  <c r="J3403" i="15"/>
  <c r="J3404" i="15"/>
  <c r="J3405" i="15"/>
  <c r="J3406" i="15"/>
  <c r="J3407" i="15"/>
  <c r="J3408" i="15"/>
  <c r="J3409" i="15"/>
  <c r="J3410" i="15"/>
  <c r="J3411" i="15"/>
  <c r="J3412" i="15"/>
  <c r="J3413" i="15"/>
  <c r="J3414" i="15"/>
  <c r="J3415" i="15"/>
  <c r="J3416" i="15"/>
  <c r="J3417" i="15"/>
  <c r="J3418" i="15"/>
  <c r="J3419" i="15"/>
  <c r="J3420" i="15"/>
  <c r="J3421" i="15"/>
  <c r="J3422" i="15"/>
  <c r="J3423" i="15"/>
  <c r="J3424" i="15"/>
  <c r="J3425" i="15"/>
  <c r="J3426" i="15"/>
  <c r="J3427" i="15"/>
  <c r="J3428" i="15"/>
  <c r="J3429" i="15"/>
  <c r="J3430" i="15"/>
  <c r="J3431" i="15"/>
  <c r="J3432" i="15"/>
  <c r="J3433" i="15"/>
  <c r="J3434" i="15"/>
  <c r="J3435" i="15"/>
  <c r="J3436" i="15"/>
  <c r="J3437" i="15"/>
  <c r="J3438" i="15"/>
  <c r="J3439" i="15"/>
  <c r="J3440" i="15"/>
  <c r="J3441" i="15"/>
  <c r="J3442" i="15"/>
  <c r="J3443" i="15"/>
  <c r="J3444" i="15"/>
  <c r="J3445" i="15"/>
  <c r="J3446" i="15"/>
  <c r="J3447" i="15"/>
  <c r="J3448" i="15"/>
  <c r="J3449" i="15"/>
  <c r="J3450" i="15"/>
  <c r="J3451" i="15"/>
  <c r="J3452" i="15"/>
  <c r="J3453" i="15"/>
  <c r="J3454" i="15"/>
  <c r="J3455" i="15"/>
  <c r="J3456" i="15"/>
  <c r="J3457" i="15"/>
  <c r="J3458" i="15"/>
  <c r="J3459" i="15"/>
  <c r="J3460" i="15"/>
  <c r="J3461" i="15"/>
  <c r="J3462" i="15"/>
  <c r="J3463" i="15"/>
  <c r="J3464" i="15"/>
  <c r="J3465" i="15"/>
  <c r="J3466" i="15"/>
  <c r="J3467" i="15"/>
  <c r="J3468" i="15"/>
  <c r="J3469" i="15"/>
  <c r="J3470" i="15"/>
  <c r="J3471" i="15"/>
  <c r="J3472" i="15"/>
  <c r="J3473" i="15"/>
  <c r="J3474" i="15"/>
  <c r="J3475" i="15"/>
  <c r="J3476" i="15"/>
  <c r="J3477" i="15"/>
  <c r="J3478" i="15"/>
  <c r="J3479" i="15"/>
  <c r="J3480" i="15"/>
  <c r="J3481" i="15"/>
  <c r="J3482" i="15"/>
  <c r="J3483" i="15"/>
  <c r="J3484" i="15"/>
  <c r="J3485" i="15"/>
  <c r="J3486" i="15"/>
  <c r="J3487" i="15"/>
  <c r="J3488" i="15"/>
  <c r="J3489" i="15"/>
  <c r="J3490" i="15"/>
  <c r="J3491" i="15"/>
  <c r="J3492" i="15"/>
  <c r="J3493" i="15"/>
  <c r="J3494" i="15"/>
  <c r="J3495" i="15"/>
  <c r="J3496" i="15"/>
  <c r="J3497" i="15"/>
  <c r="J3498" i="15"/>
  <c r="J3499" i="15"/>
  <c r="J3500" i="15"/>
  <c r="J3501" i="15"/>
  <c r="J3502" i="15"/>
  <c r="J3503" i="15"/>
  <c r="J3504" i="15"/>
  <c r="J3505" i="15"/>
  <c r="J3506" i="15"/>
  <c r="J3507" i="15"/>
  <c r="J3508" i="15"/>
  <c r="J3509" i="15"/>
  <c r="J3510" i="15"/>
  <c r="J3511" i="15"/>
  <c r="J3512" i="15"/>
  <c r="J3513" i="15"/>
  <c r="J3514" i="15"/>
  <c r="J3515" i="15"/>
  <c r="J3516" i="15"/>
  <c r="J3517" i="15"/>
  <c r="J3518" i="15"/>
  <c r="J3519" i="15"/>
  <c r="J3520" i="15"/>
  <c r="J3521" i="15"/>
  <c r="J3522" i="15"/>
  <c r="J3523" i="15"/>
  <c r="J3524" i="15"/>
  <c r="J3525" i="15"/>
  <c r="J3526" i="15"/>
  <c r="J3527" i="15"/>
  <c r="J3528" i="15"/>
  <c r="J3529" i="15"/>
  <c r="J3530" i="15"/>
  <c r="J3531" i="15"/>
  <c r="J3532" i="15"/>
  <c r="J3533" i="15"/>
  <c r="J3534" i="15"/>
  <c r="J3535" i="15"/>
  <c r="J3536" i="15"/>
  <c r="J3537" i="15"/>
  <c r="J3538" i="15"/>
  <c r="J3539" i="15"/>
  <c r="J3540" i="15"/>
  <c r="J3541" i="15"/>
  <c r="J3542" i="15"/>
  <c r="J3543" i="15"/>
  <c r="J3544" i="15"/>
  <c r="J3545" i="15"/>
  <c r="J3546" i="15"/>
  <c r="J3547" i="15"/>
  <c r="J3548" i="15"/>
  <c r="J3549" i="15"/>
  <c r="J3550" i="15"/>
  <c r="J3551" i="15"/>
  <c r="J3552" i="15"/>
  <c r="J3553" i="15"/>
  <c r="J3554" i="15"/>
  <c r="J3555" i="15"/>
  <c r="J3556" i="15"/>
  <c r="J3557" i="15"/>
  <c r="J3558" i="15"/>
  <c r="J3559" i="15"/>
  <c r="J3560" i="15"/>
  <c r="J3561" i="15"/>
  <c r="J3562" i="15"/>
  <c r="J3563" i="15"/>
  <c r="J3564" i="15"/>
  <c r="J3565" i="15"/>
  <c r="J3566" i="15"/>
  <c r="J3567" i="15"/>
  <c r="J3568" i="15"/>
  <c r="J3569" i="15"/>
  <c r="J3570" i="15"/>
  <c r="J3571" i="15"/>
  <c r="J3572" i="15"/>
  <c r="J3573" i="15"/>
  <c r="J3574" i="15"/>
  <c r="J3575" i="15"/>
  <c r="J3576" i="15"/>
  <c r="J3577" i="15"/>
  <c r="J3578" i="15"/>
  <c r="J3579" i="15"/>
  <c r="J3580" i="15"/>
  <c r="J3581" i="15"/>
  <c r="J3582" i="15"/>
  <c r="J3583" i="15"/>
  <c r="J3584" i="15"/>
  <c r="J3585" i="15"/>
  <c r="J3586" i="15"/>
  <c r="J3587" i="15"/>
  <c r="J3588" i="15"/>
  <c r="J3589" i="15"/>
  <c r="J3590" i="15"/>
  <c r="J3591" i="15"/>
  <c r="J3592" i="15"/>
  <c r="J3593" i="15"/>
  <c r="J3594" i="15"/>
  <c r="J3595" i="15"/>
  <c r="J3596" i="15"/>
  <c r="J3597" i="15"/>
  <c r="J3598" i="15"/>
  <c r="J3599" i="15"/>
  <c r="J3600" i="15"/>
  <c r="J3601" i="15"/>
  <c r="J3602" i="15"/>
  <c r="J3603" i="15"/>
  <c r="J3604" i="15"/>
  <c r="J3605" i="15"/>
  <c r="J3606" i="15"/>
  <c r="J3607" i="15"/>
  <c r="J3608" i="15"/>
  <c r="J3609" i="15"/>
  <c r="J3610" i="15"/>
  <c r="J3611" i="15"/>
  <c r="J3612" i="15"/>
  <c r="J3613" i="15"/>
  <c r="J3614" i="15"/>
  <c r="J3615" i="15"/>
  <c r="J3616" i="15"/>
  <c r="J3617" i="15"/>
  <c r="J3618" i="15"/>
  <c r="J3619" i="15"/>
  <c r="J3620" i="15"/>
  <c r="J3621" i="15"/>
  <c r="J3622" i="15"/>
  <c r="J3623" i="15"/>
  <c r="J3624" i="15"/>
  <c r="J3625" i="15"/>
  <c r="J3626" i="15"/>
  <c r="J3627" i="15"/>
  <c r="J3628" i="15"/>
  <c r="J3629" i="15"/>
  <c r="J3630" i="15"/>
  <c r="J3631" i="15"/>
  <c r="J3632" i="15"/>
  <c r="J3633" i="15"/>
  <c r="J3634" i="15"/>
  <c r="J3635" i="15"/>
  <c r="J3636" i="15"/>
  <c r="J3637" i="15"/>
  <c r="J3638" i="15"/>
  <c r="J3639" i="15"/>
  <c r="J3640" i="15"/>
  <c r="J3641" i="15"/>
  <c r="J3642" i="15"/>
  <c r="J3643" i="15"/>
  <c r="J3644" i="15"/>
  <c r="J3645" i="15"/>
  <c r="J3646" i="15"/>
  <c r="J3647" i="15"/>
  <c r="J3648" i="15"/>
  <c r="J3649" i="15"/>
  <c r="J3650" i="15"/>
  <c r="J3651" i="15"/>
  <c r="J3652" i="15"/>
  <c r="J3653" i="15"/>
  <c r="J3654" i="15"/>
  <c r="J3655" i="15"/>
  <c r="J3656" i="15"/>
  <c r="J3657" i="15"/>
  <c r="J3658" i="15"/>
  <c r="J3659" i="15"/>
  <c r="J3660" i="15"/>
  <c r="J3661" i="15"/>
  <c r="J3662" i="15"/>
  <c r="J3663" i="15"/>
  <c r="J3664" i="15"/>
  <c r="J3665" i="15"/>
  <c r="J3666" i="15"/>
  <c r="J3667" i="15"/>
  <c r="J3668" i="15"/>
  <c r="J3669" i="15"/>
  <c r="J3670" i="15"/>
  <c r="J3671" i="15"/>
  <c r="J3672" i="15"/>
  <c r="J3673" i="15"/>
  <c r="J3674" i="15"/>
  <c r="J3675" i="15"/>
  <c r="J3676" i="15"/>
  <c r="J3677" i="15"/>
  <c r="J3678" i="15"/>
  <c r="J3679" i="15"/>
  <c r="J3680" i="15"/>
  <c r="J3681" i="15"/>
  <c r="J3682" i="15"/>
  <c r="J3683" i="15"/>
  <c r="J3684" i="15"/>
  <c r="J3685" i="15"/>
  <c r="J3686" i="15"/>
  <c r="J3687" i="15"/>
  <c r="J3688" i="15"/>
  <c r="J3689" i="15"/>
  <c r="J3690" i="15"/>
  <c r="J3691" i="15"/>
  <c r="J3692" i="15"/>
  <c r="J3693" i="15"/>
  <c r="J3694" i="15"/>
  <c r="J3695" i="15"/>
  <c r="J3696" i="15"/>
  <c r="J3697" i="15"/>
  <c r="J3698" i="15"/>
  <c r="J3699" i="15"/>
  <c r="J3700" i="15"/>
  <c r="J3701" i="15"/>
  <c r="J3702" i="15"/>
  <c r="J3703" i="15"/>
  <c r="J3704" i="15"/>
  <c r="J3705" i="15"/>
  <c r="J3706" i="15"/>
  <c r="J3707" i="15"/>
  <c r="J3708" i="15"/>
  <c r="J3709" i="15"/>
  <c r="J3710" i="15"/>
  <c r="J3711" i="15"/>
  <c r="J3712" i="15"/>
  <c r="J3713" i="15"/>
  <c r="J3714" i="15"/>
  <c r="J3715" i="15"/>
  <c r="J3716" i="15"/>
  <c r="J3717" i="15"/>
  <c r="J3718" i="15"/>
  <c r="J3719" i="15"/>
  <c r="J3720" i="15"/>
  <c r="J3721" i="15"/>
  <c r="J3722" i="15"/>
  <c r="J3723" i="15"/>
  <c r="J3724" i="15"/>
  <c r="J3725" i="15"/>
  <c r="J3726" i="15"/>
  <c r="J3727" i="15"/>
  <c r="J3728" i="15"/>
  <c r="J3729" i="15"/>
  <c r="J3730" i="15"/>
  <c r="J3731" i="15"/>
  <c r="J3732" i="15"/>
  <c r="J3733" i="15"/>
  <c r="J3734" i="15"/>
  <c r="J3735" i="15"/>
  <c r="J3736" i="15"/>
  <c r="J3737" i="15"/>
  <c r="J3738" i="15"/>
  <c r="J3739" i="15"/>
  <c r="J3740" i="15"/>
  <c r="J3741" i="15"/>
  <c r="J3742" i="15"/>
  <c r="J3743" i="15"/>
  <c r="J3744" i="15"/>
  <c r="J3745" i="15"/>
  <c r="J3746" i="15"/>
  <c r="J3747" i="15"/>
  <c r="J3748" i="15"/>
  <c r="J3749" i="15"/>
  <c r="J3750" i="15"/>
  <c r="J3751" i="15"/>
  <c r="J3752" i="15"/>
  <c r="J3753" i="15"/>
  <c r="J3754" i="15"/>
  <c r="J3755" i="15"/>
  <c r="J3756" i="15"/>
  <c r="J3757" i="15"/>
  <c r="J3758" i="15"/>
  <c r="J3759" i="15"/>
  <c r="J3760" i="15"/>
  <c r="J3761" i="15"/>
  <c r="J3762" i="15"/>
  <c r="J3763" i="15"/>
  <c r="J3764" i="15"/>
  <c r="J3765" i="15"/>
  <c r="J3766" i="15"/>
  <c r="J3767" i="15"/>
  <c r="J3768" i="15"/>
  <c r="J3769" i="15"/>
  <c r="J3770" i="15"/>
  <c r="J3771" i="15"/>
  <c r="J3772" i="15"/>
  <c r="J3773" i="15"/>
  <c r="J3774" i="15"/>
  <c r="J3775" i="15"/>
  <c r="J3776" i="15"/>
  <c r="J3777" i="15"/>
  <c r="J3778" i="15"/>
  <c r="J3779" i="15"/>
  <c r="J3780" i="15"/>
  <c r="J3781" i="15"/>
  <c r="J3782" i="15"/>
  <c r="J3783" i="15"/>
  <c r="J3784" i="15"/>
  <c r="J3785" i="15"/>
  <c r="J3786" i="15"/>
  <c r="J3787" i="15"/>
  <c r="J3788" i="15"/>
  <c r="J3789" i="15"/>
  <c r="J3790" i="15"/>
  <c r="J3791" i="15"/>
  <c r="J3792" i="15"/>
  <c r="J3793" i="15"/>
  <c r="J3794" i="15"/>
  <c r="J3795" i="15"/>
  <c r="J3796" i="15"/>
  <c r="J3797" i="15"/>
  <c r="J3798" i="15"/>
  <c r="J3799" i="15"/>
  <c r="J3800" i="15"/>
  <c r="J3801" i="15"/>
  <c r="J3802" i="15"/>
  <c r="J3803" i="15"/>
  <c r="J3804" i="15"/>
  <c r="J3805" i="15"/>
  <c r="J3806" i="15"/>
  <c r="J3807" i="15"/>
  <c r="J3808" i="15"/>
  <c r="J3809" i="15"/>
  <c r="J3810" i="15"/>
  <c r="J3811" i="15"/>
  <c r="J3812" i="15"/>
  <c r="J3813" i="15"/>
  <c r="J3814" i="15"/>
  <c r="J3815" i="15"/>
  <c r="J3816" i="15"/>
  <c r="J3817" i="15"/>
  <c r="J3818" i="15"/>
  <c r="J3819" i="15"/>
  <c r="J3820" i="15"/>
  <c r="J3821" i="15"/>
  <c r="J3822" i="15"/>
  <c r="J3823" i="15"/>
  <c r="J3824" i="15"/>
  <c r="J3825" i="15"/>
  <c r="J3826" i="15"/>
  <c r="J3827" i="15"/>
  <c r="J3828" i="15"/>
  <c r="J3829" i="15"/>
  <c r="J3830" i="15"/>
  <c r="J3831" i="15"/>
  <c r="J3832" i="15"/>
  <c r="J3833" i="15"/>
  <c r="J3834" i="15"/>
  <c r="J3835" i="15"/>
  <c r="J3836" i="15"/>
  <c r="J3837" i="15"/>
  <c r="J3838" i="15"/>
  <c r="J3839" i="15"/>
  <c r="J3840" i="15"/>
  <c r="J3841" i="15"/>
  <c r="J3842" i="15"/>
  <c r="J3843" i="15"/>
  <c r="J3844" i="15"/>
  <c r="J3845" i="15"/>
  <c r="J3846" i="15"/>
  <c r="J3847" i="15"/>
  <c r="J3848" i="15"/>
  <c r="J3849" i="15"/>
  <c r="J3850" i="15"/>
  <c r="J3851" i="15"/>
  <c r="J3852" i="15"/>
  <c r="J3853" i="15"/>
  <c r="J3854" i="15"/>
  <c r="J3855" i="15"/>
  <c r="J3856" i="15"/>
  <c r="J3857" i="15"/>
  <c r="J3858" i="15"/>
  <c r="J3859" i="15"/>
  <c r="J3860" i="15"/>
  <c r="J3861" i="15"/>
  <c r="J3862" i="15"/>
  <c r="J3863" i="15"/>
  <c r="J3864" i="15"/>
  <c r="J3865" i="15"/>
  <c r="J3866" i="15"/>
  <c r="J3867" i="15"/>
  <c r="J3868" i="15"/>
  <c r="J3869" i="15"/>
  <c r="J3870" i="15"/>
  <c r="J3871" i="15"/>
  <c r="J3872" i="15"/>
  <c r="J3873" i="15"/>
  <c r="J3874" i="15"/>
  <c r="J3875" i="15"/>
  <c r="J3876" i="15"/>
  <c r="J3877" i="15"/>
  <c r="J3878" i="15"/>
  <c r="J3879" i="15"/>
  <c r="J3880" i="15"/>
  <c r="J3881" i="15"/>
  <c r="J3882" i="15"/>
  <c r="J3883" i="15"/>
  <c r="J3884" i="15"/>
  <c r="J3885" i="15"/>
  <c r="J3886" i="15"/>
  <c r="J3887" i="15"/>
  <c r="J3888" i="15"/>
  <c r="J3889" i="15"/>
  <c r="J3890" i="15"/>
  <c r="J3891" i="15"/>
  <c r="J3892" i="15"/>
  <c r="J3893" i="15"/>
  <c r="J3894" i="15"/>
  <c r="J3895" i="15"/>
  <c r="J3896" i="15"/>
  <c r="J3897" i="15"/>
  <c r="J3898" i="15"/>
  <c r="J3899" i="15"/>
  <c r="J3900" i="15"/>
  <c r="J3901" i="15"/>
  <c r="J3902" i="15"/>
  <c r="J3903" i="15"/>
  <c r="J3904" i="15"/>
  <c r="J3905" i="15"/>
  <c r="J3906" i="15"/>
  <c r="J3907" i="15"/>
  <c r="J3908" i="15"/>
  <c r="J3909" i="15"/>
  <c r="J3910" i="15"/>
  <c r="J3911" i="15"/>
  <c r="J3912" i="15"/>
  <c r="J3913" i="15"/>
  <c r="J3914" i="15"/>
  <c r="J3915" i="15"/>
  <c r="J3916" i="15"/>
  <c r="J3917" i="15"/>
  <c r="J3918" i="15"/>
  <c r="J3919" i="15"/>
  <c r="J3920" i="15"/>
  <c r="J3921" i="15"/>
  <c r="J3922" i="15"/>
  <c r="J3923" i="15"/>
  <c r="J3924" i="15"/>
  <c r="J3925" i="15"/>
  <c r="J3926" i="15"/>
  <c r="J3927" i="15"/>
  <c r="J3928" i="15"/>
  <c r="J3929" i="15"/>
  <c r="J3930" i="15"/>
  <c r="J3931" i="15"/>
  <c r="J3932" i="15"/>
  <c r="J3933" i="15"/>
  <c r="J3934" i="15"/>
  <c r="J3935" i="15"/>
  <c r="J3936" i="15"/>
  <c r="J3937" i="15"/>
  <c r="J3938" i="15"/>
  <c r="J3939" i="15"/>
  <c r="J3940" i="15"/>
  <c r="J3941" i="15"/>
  <c r="J3942" i="15"/>
  <c r="J3943" i="15"/>
  <c r="J3944" i="15"/>
  <c r="J3945" i="15"/>
  <c r="J3946" i="15"/>
  <c r="J3947" i="15"/>
  <c r="J3948" i="15"/>
  <c r="J3949" i="15"/>
  <c r="J3950" i="15"/>
  <c r="J3951" i="15"/>
  <c r="J3952" i="15"/>
  <c r="J3953" i="15"/>
  <c r="J3954" i="15"/>
  <c r="J3955" i="15"/>
  <c r="J3956" i="15"/>
  <c r="J3957" i="15"/>
  <c r="J3958" i="15"/>
  <c r="J3959" i="15"/>
  <c r="J3960" i="15"/>
  <c r="J3961" i="15"/>
  <c r="J3962" i="15"/>
  <c r="J3963" i="15"/>
  <c r="J3964" i="15"/>
  <c r="J3965" i="15"/>
  <c r="J3966" i="15"/>
  <c r="J3967" i="15"/>
  <c r="J3968" i="15"/>
  <c r="J3969" i="15"/>
  <c r="J3970" i="15"/>
  <c r="J3971" i="15"/>
  <c r="J3972" i="15"/>
  <c r="J3973" i="15"/>
  <c r="J3974" i="15"/>
  <c r="J3975" i="15"/>
  <c r="J3976" i="15"/>
  <c r="J3977" i="15"/>
  <c r="J3978" i="15"/>
  <c r="J3979" i="15"/>
  <c r="J3980" i="15"/>
  <c r="J3981" i="15"/>
  <c r="J3982" i="15"/>
  <c r="J3983" i="15"/>
  <c r="J3984" i="15"/>
  <c r="J3985" i="15"/>
  <c r="J3986" i="15"/>
  <c r="J3987" i="15"/>
  <c r="J3988" i="15"/>
  <c r="J3989" i="15"/>
  <c r="J3990" i="15"/>
  <c r="J3991" i="15"/>
  <c r="J3992" i="15"/>
  <c r="J3993" i="15"/>
  <c r="J3994" i="15"/>
  <c r="J3995" i="15"/>
  <c r="J3996" i="15"/>
  <c r="J3997" i="15"/>
  <c r="J3998" i="15"/>
  <c r="J3999" i="15"/>
  <c r="J4000" i="15"/>
  <c r="J4001" i="15"/>
  <c r="J4002" i="15"/>
  <c r="J4003" i="15"/>
  <c r="J4004" i="15"/>
  <c r="J4005" i="15"/>
  <c r="J4006" i="15"/>
  <c r="J4007" i="15"/>
  <c r="J4008" i="15"/>
  <c r="J4009" i="15"/>
  <c r="J4010" i="15"/>
  <c r="J4011" i="15"/>
  <c r="J4012" i="15"/>
  <c r="J4013" i="15"/>
  <c r="J4014" i="15"/>
  <c r="J4015" i="15"/>
  <c r="J4016" i="15"/>
  <c r="J4017" i="15"/>
  <c r="J4018" i="15"/>
  <c r="J4019" i="15"/>
  <c r="J4020" i="15"/>
  <c r="J4021" i="15"/>
  <c r="J4022" i="15"/>
  <c r="J4023" i="15"/>
  <c r="J4024" i="15"/>
  <c r="J4025" i="15"/>
  <c r="J4026" i="15"/>
  <c r="J4027" i="15"/>
  <c r="J4028" i="15"/>
  <c r="J4029" i="15"/>
  <c r="J4030" i="15"/>
  <c r="J4031" i="15"/>
  <c r="J4032" i="15"/>
  <c r="J4033" i="15"/>
  <c r="J4034" i="15"/>
  <c r="J4035" i="15"/>
  <c r="J4036" i="15"/>
  <c r="J4037" i="15"/>
  <c r="J4038" i="15"/>
  <c r="J4039" i="15"/>
  <c r="J4040" i="15"/>
  <c r="J4041" i="15"/>
  <c r="J4042" i="15"/>
  <c r="J4043" i="15"/>
  <c r="J4044" i="15"/>
  <c r="J4045" i="15"/>
  <c r="J4046" i="15"/>
  <c r="J4047" i="15"/>
  <c r="J4048" i="15"/>
  <c r="J4049" i="15"/>
  <c r="J4050" i="15"/>
  <c r="J4051" i="15"/>
  <c r="J4052" i="15"/>
  <c r="J4053" i="15"/>
  <c r="J4054" i="15"/>
  <c r="J4055" i="15"/>
  <c r="J4056" i="15"/>
  <c r="J4057" i="15"/>
  <c r="J4058" i="15"/>
  <c r="J4059" i="15"/>
  <c r="J4060" i="15"/>
  <c r="J4061" i="15"/>
  <c r="J4062" i="15"/>
  <c r="J4063" i="15"/>
  <c r="J4064" i="15"/>
  <c r="J4065" i="15"/>
  <c r="J4066" i="15"/>
  <c r="J4067" i="15"/>
  <c r="J4068" i="15"/>
  <c r="J4069" i="15"/>
  <c r="J4070" i="15"/>
  <c r="J4071" i="15"/>
  <c r="J4072" i="15"/>
  <c r="J4073" i="15"/>
  <c r="J4074" i="15"/>
  <c r="J4075" i="15"/>
  <c r="J4076" i="15"/>
  <c r="J4077" i="15"/>
  <c r="J4078" i="15"/>
  <c r="J4079" i="15"/>
  <c r="J4080" i="15"/>
  <c r="J4081" i="15"/>
  <c r="J4082" i="15"/>
  <c r="J4083" i="15"/>
  <c r="J4084" i="15"/>
  <c r="J4085" i="15"/>
  <c r="J4086" i="15"/>
  <c r="J4087" i="15"/>
  <c r="J4088" i="15"/>
  <c r="J4089" i="15"/>
  <c r="J4090" i="15"/>
  <c r="J4091" i="15"/>
  <c r="J4092" i="15"/>
  <c r="J4093" i="15"/>
  <c r="J4094" i="15"/>
  <c r="J4095" i="15"/>
  <c r="J4096" i="15"/>
  <c r="J4097" i="15"/>
  <c r="J4098" i="15"/>
  <c r="J4099" i="15"/>
  <c r="J4100" i="15"/>
  <c r="J4101" i="15"/>
  <c r="J4102" i="15"/>
  <c r="J4103" i="15"/>
  <c r="J4104" i="15"/>
  <c r="J4105" i="15"/>
  <c r="J4106" i="15"/>
  <c r="J4107" i="15"/>
  <c r="J4108" i="15"/>
  <c r="J4109" i="15"/>
  <c r="J4110" i="15"/>
  <c r="J4111" i="15"/>
  <c r="J4112" i="15"/>
  <c r="J4113" i="15"/>
  <c r="J4114" i="15"/>
  <c r="J4115" i="15"/>
  <c r="J4116" i="15"/>
  <c r="J4117" i="15"/>
  <c r="J4118" i="15"/>
  <c r="J4119" i="15"/>
  <c r="J4120" i="15"/>
  <c r="J4121" i="15"/>
  <c r="J4122" i="15"/>
  <c r="J4123" i="15"/>
  <c r="J4124" i="15"/>
  <c r="J4125" i="15"/>
  <c r="J4126" i="15"/>
  <c r="J4127" i="15"/>
  <c r="J4128" i="15"/>
  <c r="J4129" i="15"/>
  <c r="J4130" i="15"/>
  <c r="J4131" i="15"/>
  <c r="J4132" i="15"/>
  <c r="J4133" i="15"/>
  <c r="J4134" i="15"/>
  <c r="J4135" i="15"/>
  <c r="J4136" i="15"/>
  <c r="J4137" i="15"/>
  <c r="J4138" i="15"/>
  <c r="J4139" i="15"/>
  <c r="J4140" i="15"/>
  <c r="J4141" i="15"/>
  <c r="J4142" i="15"/>
  <c r="J4143" i="15"/>
  <c r="J4144" i="15"/>
  <c r="J4145" i="15"/>
  <c r="J4146" i="15"/>
  <c r="J4147" i="15"/>
  <c r="J4148" i="15"/>
  <c r="J4149" i="15"/>
  <c r="J4150" i="15"/>
  <c r="J4151" i="15"/>
  <c r="J4152" i="15"/>
  <c r="J4153" i="15"/>
  <c r="J4154" i="15"/>
  <c r="J4155" i="15"/>
  <c r="J4156" i="15"/>
  <c r="J4157" i="15"/>
  <c r="J4158" i="15"/>
  <c r="J4159" i="15"/>
  <c r="J4160" i="15"/>
  <c r="J4161" i="15"/>
  <c r="J4162" i="15"/>
  <c r="J4163" i="15"/>
  <c r="J4164" i="15"/>
  <c r="J4165" i="15"/>
  <c r="J4166" i="15"/>
  <c r="J4167" i="15"/>
  <c r="J4168" i="15"/>
  <c r="J4169" i="15"/>
  <c r="J4170" i="15"/>
  <c r="J4171" i="15"/>
  <c r="J4172" i="15"/>
  <c r="J4173" i="15"/>
  <c r="J4174" i="15"/>
  <c r="J4175" i="15"/>
  <c r="J4176" i="15"/>
  <c r="J4177" i="15"/>
  <c r="J4178" i="15"/>
  <c r="J4179" i="15"/>
  <c r="J4180" i="15"/>
  <c r="J4181" i="15"/>
  <c r="J4182" i="15"/>
  <c r="J4183" i="15"/>
  <c r="J4184" i="15"/>
  <c r="J4185" i="15"/>
  <c r="J4186" i="15"/>
  <c r="J4187" i="15"/>
  <c r="J4188" i="15"/>
  <c r="J4189" i="15"/>
  <c r="J4190" i="15"/>
  <c r="J4191" i="15"/>
  <c r="J4192" i="15"/>
  <c r="J4193" i="15"/>
  <c r="J4194" i="15"/>
  <c r="J4195" i="15"/>
  <c r="J4196" i="15"/>
  <c r="J4197" i="15"/>
  <c r="J4198" i="15"/>
  <c r="J4199" i="15"/>
  <c r="J4200" i="15"/>
  <c r="J4201" i="15"/>
  <c r="J4202" i="15"/>
  <c r="J4203" i="15"/>
  <c r="J4204" i="15"/>
  <c r="J4205" i="15"/>
  <c r="J4206" i="15"/>
  <c r="J4207" i="15"/>
  <c r="J4208" i="15"/>
  <c r="J4209" i="15"/>
  <c r="J4210" i="15"/>
  <c r="J4211" i="15"/>
  <c r="J4212" i="15"/>
  <c r="J4213" i="15"/>
  <c r="J4214" i="15"/>
  <c r="J4215" i="15"/>
  <c r="J4216" i="15"/>
  <c r="J4217" i="15"/>
  <c r="J4218" i="15"/>
  <c r="J4219" i="15"/>
  <c r="J4220" i="15"/>
  <c r="J4221" i="15"/>
  <c r="J4222" i="15"/>
  <c r="J4223" i="15"/>
  <c r="J4224" i="15"/>
  <c r="J4225" i="15"/>
  <c r="J4226" i="15"/>
  <c r="J4227" i="15"/>
  <c r="J4228" i="15"/>
  <c r="J4229" i="15"/>
  <c r="J4230" i="15"/>
  <c r="J4231" i="15"/>
  <c r="J4232" i="15"/>
  <c r="J4233" i="15"/>
  <c r="J4234" i="15"/>
  <c r="J4235" i="15"/>
  <c r="J4236" i="15"/>
  <c r="J4237" i="15"/>
  <c r="J4238" i="15"/>
  <c r="J4239" i="15"/>
  <c r="J4240" i="15"/>
  <c r="J4241" i="15"/>
  <c r="J4242" i="15"/>
  <c r="J4243" i="15"/>
  <c r="J4244" i="15"/>
  <c r="J4245" i="15"/>
  <c r="J4246" i="15"/>
  <c r="J4247" i="15"/>
  <c r="J4248" i="15"/>
  <c r="J4249" i="15"/>
  <c r="J4250" i="15"/>
  <c r="J4251" i="15"/>
  <c r="J4252" i="15"/>
  <c r="J4253" i="15"/>
  <c r="J4254" i="15"/>
  <c r="J4255" i="15"/>
  <c r="J4256" i="15"/>
  <c r="J4257" i="15"/>
  <c r="J4258" i="15"/>
  <c r="J4259" i="15"/>
  <c r="J4260" i="15"/>
  <c r="J4261" i="15"/>
  <c r="J4262" i="15"/>
  <c r="J4263" i="15"/>
  <c r="J4264" i="15"/>
  <c r="J4265" i="15"/>
  <c r="J4266" i="15"/>
  <c r="J4267" i="15"/>
  <c r="J4268" i="15"/>
  <c r="J4269" i="15"/>
  <c r="J4270" i="15"/>
  <c r="J4271" i="15"/>
  <c r="J4272" i="15"/>
  <c r="J4273" i="15"/>
  <c r="J4274" i="15"/>
  <c r="J4275" i="15"/>
  <c r="J4276" i="15"/>
  <c r="J4277" i="15"/>
  <c r="J4278" i="15"/>
  <c r="J4279" i="15"/>
  <c r="J4280" i="15"/>
  <c r="J4281" i="15"/>
  <c r="J4282" i="15"/>
  <c r="J4283" i="15"/>
  <c r="J4284" i="15"/>
  <c r="J4285" i="15"/>
  <c r="J4286" i="15"/>
  <c r="J4287" i="15"/>
  <c r="J4288" i="15"/>
  <c r="J4289" i="15"/>
  <c r="J4290" i="15"/>
  <c r="J4291" i="15"/>
  <c r="J4292" i="15"/>
  <c r="J4293" i="15"/>
  <c r="J4294" i="15"/>
  <c r="J4295" i="15"/>
  <c r="J4296" i="15"/>
  <c r="J4297" i="15"/>
  <c r="J4298" i="15"/>
  <c r="J4299" i="15"/>
  <c r="J4300" i="15"/>
  <c r="J4301" i="15"/>
  <c r="J4302" i="15"/>
  <c r="J4303" i="15"/>
  <c r="J4304" i="15"/>
  <c r="J4305" i="15"/>
  <c r="J4306" i="15"/>
  <c r="J4307" i="15"/>
  <c r="J4308" i="15"/>
  <c r="J4309" i="15"/>
  <c r="J4310" i="15"/>
  <c r="J4311" i="15"/>
  <c r="J4312" i="15"/>
  <c r="J4313" i="15"/>
  <c r="J4314" i="15"/>
  <c r="J4315" i="15"/>
  <c r="J4316" i="15"/>
  <c r="J4317" i="15"/>
  <c r="J4318" i="15"/>
  <c r="J4319" i="15"/>
  <c r="J4320" i="15"/>
  <c r="J4321" i="15"/>
  <c r="J4322" i="15"/>
  <c r="J4323" i="15"/>
  <c r="J4324" i="15"/>
  <c r="J4325" i="15"/>
  <c r="J4326" i="15"/>
  <c r="J4327" i="15"/>
  <c r="J4328" i="15"/>
  <c r="J4329" i="15"/>
  <c r="J4330" i="15"/>
  <c r="J4331" i="15"/>
  <c r="J4332" i="15"/>
  <c r="J4333" i="15"/>
  <c r="J4334" i="15"/>
  <c r="J4335" i="15"/>
  <c r="J4336" i="15"/>
  <c r="J4337" i="15"/>
  <c r="J4338" i="15"/>
  <c r="J4339" i="15"/>
  <c r="J4340" i="15"/>
  <c r="J4341" i="15"/>
  <c r="J4342" i="15"/>
  <c r="J4343" i="15"/>
  <c r="J4344" i="15"/>
  <c r="J4345" i="15"/>
  <c r="J4346" i="15"/>
  <c r="J4347" i="15"/>
  <c r="J4348" i="15"/>
  <c r="J4349" i="15"/>
  <c r="J4350" i="15"/>
  <c r="J4351" i="15"/>
  <c r="J4352" i="15"/>
  <c r="J4353" i="15"/>
  <c r="J4354" i="15"/>
  <c r="J4355" i="15"/>
  <c r="J4356" i="15"/>
  <c r="J4357" i="15"/>
  <c r="J4358" i="15"/>
  <c r="J4359" i="15"/>
  <c r="J4360" i="15"/>
  <c r="J4361" i="15"/>
  <c r="J4362" i="15"/>
  <c r="J4363" i="15"/>
  <c r="J4364" i="15"/>
  <c r="J4365" i="15"/>
  <c r="J4366" i="15"/>
  <c r="J4367" i="15"/>
  <c r="J4368" i="15"/>
  <c r="J4369" i="15"/>
  <c r="J4370" i="15"/>
  <c r="J4371" i="15"/>
  <c r="J4372" i="15"/>
  <c r="J4373" i="15"/>
  <c r="J4374" i="15"/>
  <c r="J4375" i="15"/>
  <c r="J4376" i="15"/>
  <c r="J4377" i="15"/>
  <c r="J4378" i="15"/>
  <c r="J4379" i="15"/>
  <c r="J4380" i="15"/>
  <c r="J4381" i="15"/>
  <c r="J4382" i="15"/>
  <c r="J4383" i="15"/>
  <c r="J4384" i="15"/>
  <c r="J4385" i="15"/>
  <c r="J4386" i="15"/>
  <c r="J4387" i="15"/>
  <c r="J4388" i="15"/>
  <c r="J4389" i="15"/>
  <c r="J4390" i="15"/>
  <c r="J4391" i="15"/>
  <c r="J4392" i="15"/>
  <c r="J4393" i="15"/>
  <c r="J4394" i="15"/>
  <c r="J4395" i="15"/>
  <c r="J4396" i="15"/>
  <c r="J4397" i="15"/>
  <c r="J4398" i="15"/>
  <c r="J4399" i="15"/>
  <c r="J4400" i="15"/>
  <c r="J4401" i="15"/>
  <c r="J4402" i="15"/>
  <c r="J4403" i="15"/>
  <c r="J4404" i="15"/>
  <c r="J4405" i="15"/>
  <c r="J4406" i="15"/>
  <c r="J4407" i="15"/>
  <c r="J4408" i="15"/>
  <c r="J4409" i="15"/>
  <c r="J4410" i="15"/>
  <c r="J4411" i="15"/>
  <c r="J4412" i="15"/>
  <c r="J4413" i="15"/>
  <c r="J4414" i="15"/>
  <c r="J4415" i="15"/>
  <c r="J4416" i="15"/>
  <c r="J4417" i="15"/>
  <c r="J4418" i="15"/>
  <c r="J4419" i="15"/>
  <c r="J4420" i="15"/>
  <c r="J4421" i="15"/>
  <c r="J4422" i="15"/>
  <c r="J4423" i="15"/>
  <c r="J4424" i="15"/>
  <c r="J4425" i="15"/>
  <c r="J4426" i="15"/>
  <c r="J4427" i="15"/>
  <c r="J4428" i="15"/>
  <c r="J4429" i="15"/>
  <c r="J4430" i="15"/>
  <c r="J4431" i="15"/>
  <c r="J4432" i="15"/>
  <c r="J4433" i="15"/>
  <c r="J4434" i="15"/>
  <c r="J4435" i="15"/>
  <c r="J4436" i="15"/>
  <c r="J4437" i="15"/>
  <c r="J4438" i="15"/>
  <c r="J4439" i="15"/>
  <c r="J4440" i="15"/>
  <c r="J4441" i="15"/>
  <c r="J4442" i="15"/>
  <c r="J4443" i="15"/>
  <c r="J4444" i="15"/>
  <c r="J4445" i="15"/>
  <c r="J4446" i="15"/>
  <c r="J4447" i="15"/>
  <c r="J4448" i="15"/>
  <c r="J4449" i="15"/>
  <c r="J4450" i="15"/>
  <c r="J4451" i="15"/>
  <c r="J4452" i="15"/>
  <c r="J4453" i="15"/>
  <c r="J4454" i="15"/>
  <c r="J4455" i="15"/>
  <c r="J4456" i="15"/>
  <c r="J4457" i="15"/>
  <c r="J4458" i="15"/>
  <c r="J4459" i="15"/>
  <c r="J4460" i="15"/>
  <c r="J4461" i="15"/>
  <c r="J4462" i="15"/>
  <c r="J4463" i="15"/>
  <c r="J4464" i="15"/>
  <c r="J4465" i="15"/>
  <c r="J4466" i="15"/>
  <c r="J4467" i="15"/>
  <c r="J4468" i="15"/>
  <c r="J4469" i="15"/>
  <c r="J4470" i="15"/>
  <c r="J4471" i="15"/>
  <c r="J4472" i="15"/>
  <c r="J4473" i="15"/>
  <c r="J4474" i="15"/>
  <c r="J4475" i="15"/>
  <c r="J4476" i="15"/>
  <c r="J4477" i="15"/>
  <c r="J4478" i="15"/>
  <c r="J4479" i="15"/>
  <c r="J4480" i="15"/>
  <c r="J4481" i="15"/>
  <c r="J4482" i="15"/>
  <c r="J4483" i="15"/>
  <c r="J4484" i="15"/>
  <c r="J4485" i="15"/>
  <c r="J4486" i="15"/>
  <c r="J4487" i="15"/>
  <c r="J4488" i="15"/>
  <c r="J4489" i="15"/>
  <c r="J4490" i="15"/>
  <c r="J4491" i="15"/>
  <c r="J4492" i="15"/>
  <c r="J4493" i="15"/>
  <c r="J4494" i="15"/>
  <c r="J4495" i="15"/>
  <c r="J4496" i="15"/>
  <c r="J4497" i="15"/>
  <c r="J4498" i="15"/>
  <c r="J4499" i="15"/>
  <c r="J4500" i="15"/>
  <c r="J4501" i="15"/>
  <c r="J4502" i="15"/>
  <c r="J4503" i="15"/>
  <c r="J4504" i="15"/>
  <c r="J4505" i="15"/>
  <c r="J4506" i="15"/>
  <c r="J4507" i="15"/>
  <c r="J4508" i="15"/>
  <c r="J4509" i="15"/>
  <c r="J4510" i="15"/>
  <c r="J4511" i="15"/>
  <c r="J4512" i="15"/>
  <c r="J4513" i="15"/>
  <c r="J4514" i="15"/>
  <c r="J4515" i="15"/>
  <c r="J4516" i="15"/>
  <c r="J4517" i="15"/>
  <c r="J4518" i="15"/>
  <c r="J4519" i="15"/>
  <c r="J4520" i="15"/>
  <c r="J4521" i="15"/>
  <c r="J4522" i="15"/>
  <c r="J4523" i="15"/>
  <c r="J4524" i="15"/>
  <c r="J4525" i="15"/>
  <c r="J4526" i="15"/>
  <c r="J4527" i="15"/>
  <c r="J4528" i="15"/>
  <c r="J4529" i="15"/>
  <c r="J4530" i="15"/>
  <c r="J4531" i="15"/>
  <c r="J4532" i="15"/>
  <c r="J4533" i="15"/>
  <c r="J4534" i="15"/>
  <c r="J4535" i="15"/>
  <c r="J4536" i="15"/>
  <c r="J4537" i="15"/>
  <c r="J4538" i="15"/>
  <c r="J4539" i="15"/>
  <c r="J4540" i="15"/>
  <c r="J4541" i="15"/>
  <c r="J4542" i="15"/>
  <c r="J4543" i="15"/>
  <c r="J4544" i="15"/>
  <c r="J4545" i="15"/>
  <c r="J4546" i="15"/>
  <c r="J4547" i="15"/>
  <c r="J4548" i="15"/>
  <c r="J4549" i="15"/>
  <c r="J4550" i="15"/>
  <c r="J4551" i="15"/>
  <c r="J4552" i="15"/>
  <c r="J4553" i="15"/>
  <c r="J4554" i="15"/>
  <c r="J4555" i="15"/>
  <c r="J4556" i="15"/>
  <c r="J4557" i="15"/>
  <c r="J4558" i="15"/>
  <c r="J4559" i="15"/>
  <c r="J4560" i="15"/>
  <c r="J4561" i="15"/>
  <c r="J4562" i="15"/>
  <c r="J4563" i="15"/>
  <c r="J4564" i="15"/>
  <c r="J4565" i="15"/>
  <c r="J4566" i="15"/>
  <c r="J4567" i="15"/>
  <c r="J4568" i="15"/>
  <c r="J4569" i="15"/>
  <c r="J4570" i="15"/>
  <c r="J4571" i="15"/>
  <c r="J4572" i="15"/>
  <c r="J4573" i="15"/>
  <c r="J4574" i="15"/>
  <c r="J4575" i="15"/>
  <c r="J4576" i="15"/>
  <c r="J4577" i="15"/>
  <c r="J4578" i="15"/>
  <c r="J4579" i="15"/>
  <c r="J4580" i="15"/>
  <c r="J4581" i="15"/>
  <c r="J4582" i="15"/>
  <c r="J4583" i="15"/>
  <c r="J4584" i="15"/>
  <c r="J4585" i="15"/>
  <c r="J4586" i="15"/>
  <c r="J4587" i="15"/>
  <c r="J4588" i="15"/>
  <c r="J4589" i="15"/>
  <c r="J4590" i="15"/>
  <c r="J4591" i="15"/>
  <c r="J4592" i="15"/>
  <c r="J4593" i="15"/>
  <c r="J4594" i="15"/>
  <c r="J4595" i="15"/>
  <c r="J4596" i="15"/>
  <c r="J4597" i="15"/>
  <c r="J4598" i="15"/>
  <c r="J4599" i="15"/>
  <c r="J4600" i="15"/>
  <c r="J4601" i="15"/>
  <c r="J4602" i="15"/>
  <c r="J4603" i="15"/>
  <c r="J4604" i="15"/>
  <c r="J4605" i="15"/>
  <c r="J4606" i="15"/>
  <c r="J4607" i="15"/>
  <c r="J4608" i="15"/>
  <c r="J4609" i="15"/>
  <c r="J4610" i="15"/>
  <c r="J4611" i="15"/>
  <c r="J4612" i="15"/>
  <c r="J4613" i="15"/>
  <c r="J4614" i="15"/>
  <c r="J4615" i="15"/>
  <c r="J4616" i="15"/>
  <c r="J4617" i="15"/>
  <c r="J4618" i="15"/>
  <c r="J4619" i="15"/>
  <c r="J4620" i="15"/>
  <c r="J4621" i="15"/>
  <c r="J4622" i="15"/>
  <c r="J4623" i="15"/>
  <c r="J4624" i="15"/>
  <c r="J4625" i="15"/>
  <c r="J4626" i="15"/>
  <c r="J4627" i="15"/>
  <c r="J4628" i="15"/>
  <c r="J4629" i="15"/>
  <c r="J4630" i="15"/>
  <c r="J4631" i="15"/>
  <c r="J4632" i="15"/>
  <c r="J4633" i="15"/>
  <c r="J4634" i="15"/>
  <c r="J4635" i="15"/>
  <c r="J4636" i="15"/>
  <c r="J4637" i="15"/>
  <c r="J4638" i="15"/>
  <c r="J4639" i="15"/>
  <c r="J4640" i="15"/>
  <c r="J4641" i="15"/>
  <c r="J4642" i="15"/>
  <c r="J4643" i="15"/>
  <c r="J4644" i="15"/>
  <c r="J4645" i="15"/>
  <c r="J4646" i="15"/>
  <c r="J4647" i="15"/>
  <c r="J4648" i="15"/>
  <c r="J4649" i="15"/>
  <c r="J4650" i="15"/>
  <c r="J4651" i="15"/>
  <c r="J4652" i="15"/>
  <c r="J4653" i="15"/>
  <c r="J4654" i="15"/>
  <c r="J4655" i="15"/>
  <c r="J4656" i="15"/>
  <c r="J4657" i="15"/>
  <c r="J4658" i="15"/>
  <c r="J4659" i="15"/>
  <c r="J4660" i="15"/>
  <c r="J4661" i="15"/>
  <c r="J4662" i="15"/>
  <c r="J4663" i="15"/>
  <c r="J4664" i="15"/>
  <c r="J4665" i="15"/>
  <c r="J4666" i="15"/>
  <c r="J4667" i="15"/>
  <c r="J4668" i="15"/>
  <c r="J4669" i="15"/>
  <c r="J4670" i="15"/>
  <c r="J4671" i="15"/>
  <c r="J4672" i="15"/>
  <c r="J4673" i="15"/>
  <c r="J4674" i="15"/>
  <c r="J4675" i="15"/>
  <c r="J4676" i="15"/>
  <c r="J4677" i="15"/>
  <c r="J4678" i="15"/>
  <c r="J4679" i="15"/>
  <c r="J4680" i="15"/>
  <c r="J4681" i="15"/>
  <c r="J4682" i="15"/>
  <c r="J4683" i="15"/>
  <c r="J4684" i="15"/>
  <c r="J4685" i="15"/>
  <c r="J4686" i="15"/>
  <c r="J4687" i="15"/>
  <c r="J4688" i="15"/>
  <c r="J4689" i="15"/>
  <c r="J4690" i="15"/>
  <c r="J4691" i="15"/>
  <c r="J4692" i="15"/>
  <c r="J4693" i="15"/>
  <c r="J4694" i="15"/>
  <c r="J4695" i="15"/>
  <c r="J4696" i="15"/>
  <c r="J4697" i="15"/>
  <c r="J4698" i="15"/>
  <c r="J4699" i="15"/>
  <c r="J4700" i="15"/>
  <c r="J4701" i="15"/>
  <c r="J4702" i="15"/>
  <c r="J4703" i="15"/>
  <c r="J4704" i="15"/>
  <c r="J4705" i="15"/>
  <c r="J4706" i="15"/>
  <c r="J4707" i="15"/>
  <c r="J4708" i="15"/>
  <c r="J4709" i="15"/>
  <c r="J4710" i="15"/>
  <c r="J4711" i="15"/>
  <c r="J4712" i="15"/>
  <c r="J4713" i="15"/>
  <c r="J4714" i="15"/>
  <c r="J4715" i="15"/>
  <c r="J4716" i="15"/>
  <c r="J4717" i="15"/>
  <c r="J4718" i="15"/>
  <c r="J4719" i="15"/>
  <c r="J4720" i="15"/>
  <c r="J4721" i="15"/>
  <c r="J4722" i="15"/>
  <c r="J4723" i="15"/>
  <c r="J4724" i="15"/>
  <c r="J4725" i="15"/>
  <c r="J4726" i="15"/>
  <c r="J4727" i="15"/>
  <c r="J4728" i="15"/>
  <c r="J4729" i="15"/>
  <c r="J4730" i="15"/>
  <c r="J4731" i="15"/>
  <c r="J4732" i="15"/>
  <c r="J4733" i="15"/>
  <c r="J4734" i="15"/>
  <c r="J4735" i="15"/>
  <c r="J4736" i="15"/>
  <c r="J4737" i="15"/>
  <c r="J4738" i="15"/>
  <c r="J4739" i="15"/>
  <c r="J4740" i="15"/>
  <c r="J4741" i="15"/>
  <c r="J4742" i="15"/>
  <c r="J4743" i="15"/>
  <c r="J4744" i="15"/>
  <c r="J4745" i="15"/>
  <c r="J4746" i="15"/>
  <c r="J4747" i="15"/>
  <c r="J4748" i="15"/>
  <c r="J4749" i="15"/>
  <c r="J4750" i="15"/>
  <c r="J4751" i="15"/>
  <c r="J4752" i="15"/>
  <c r="J4753" i="15"/>
  <c r="J4754" i="15"/>
  <c r="J4755" i="15"/>
  <c r="J4756" i="15"/>
  <c r="J4757" i="15"/>
  <c r="J4758" i="15"/>
  <c r="J4759" i="15"/>
  <c r="J4760" i="15"/>
  <c r="J4761" i="15"/>
  <c r="J4762" i="15"/>
  <c r="J4763" i="15"/>
  <c r="J4764" i="15"/>
  <c r="J4765" i="15"/>
  <c r="J4766" i="15"/>
  <c r="J4767" i="15"/>
  <c r="J4768" i="15"/>
  <c r="J4769" i="15"/>
  <c r="J4770" i="15"/>
  <c r="J4771" i="15"/>
  <c r="J4772" i="15"/>
  <c r="J4773" i="15"/>
  <c r="J4774" i="15"/>
  <c r="J4775" i="15"/>
  <c r="J4776" i="15"/>
  <c r="J4777" i="15"/>
  <c r="J4778" i="15"/>
  <c r="J4779" i="15"/>
  <c r="J4780" i="15"/>
  <c r="J4781" i="15"/>
  <c r="J4782" i="15"/>
  <c r="J4783" i="15"/>
  <c r="J4784" i="15"/>
  <c r="J4785" i="15"/>
  <c r="J4786" i="15"/>
  <c r="J4787" i="15"/>
  <c r="J4788" i="15"/>
  <c r="J4789" i="15"/>
  <c r="J4790" i="15"/>
  <c r="J4791" i="15"/>
  <c r="J4792" i="15"/>
  <c r="J4793" i="15"/>
  <c r="J4794" i="15"/>
  <c r="J4795" i="15"/>
  <c r="J4796" i="15"/>
  <c r="J4797" i="15"/>
  <c r="J4798" i="15"/>
  <c r="J4799" i="15"/>
  <c r="J4800" i="15"/>
  <c r="J4801" i="15"/>
  <c r="J4802" i="15"/>
  <c r="J4803" i="15"/>
  <c r="J4804" i="15"/>
  <c r="J4805" i="15"/>
  <c r="J4806" i="15"/>
  <c r="J4807" i="15"/>
  <c r="J4808" i="15"/>
  <c r="J4809" i="15"/>
  <c r="J4810" i="15"/>
  <c r="J4811" i="15"/>
  <c r="J4812" i="15"/>
  <c r="J4813" i="15"/>
  <c r="J4814" i="15"/>
  <c r="J4815" i="15"/>
  <c r="J4816" i="15"/>
  <c r="J4817" i="15"/>
  <c r="J4818" i="15"/>
  <c r="J4819" i="15"/>
  <c r="J4820" i="15"/>
  <c r="J4821" i="15"/>
  <c r="J4822" i="15"/>
  <c r="J4823" i="15"/>
  <c r="J4824" i="15"/>
  <c r="J4825" i="15"/>
  <c r="J4826" i="15"/>
  <c r="J4827" i="15"/>
  <c r="J4828" i="15"/>
  <c r="J4829" i="15"/>
  <c r="J4830" i="15"/>
  <c r="J4831" i="15"/>
  <c r="J4832" i="15"/>
  <c r="J4833" i="15"/>
  <c r="J4834" i="15"/>
  <c r="J4835" i="15"/>
  <c r="J4836" i="15"/>
  <c r="J4837" i="15"/>
  <c r="J4838" i="15"/>
  <c r="J4839" i="15"/>
  <c r="J4840" i="15"/>
  <c r="J4841" i="15"/>
  <c r="J4842" i="15"/>
  <c r="J4843" i="15"/>
  <c r="J4844" i="15"/>
  <c r="J4845" i="15"/>
  <c r="J4846" i="15"/>
  <c r="J4847" i="15"/>
  <c r="J4848" i="15"/>
  <c r="J4849" i="15"/>
  <c r="J4850" i="15"/>
  <c r="J4851" i="15"/>
  <c r="J4852" i="15"/>
  <c r="J4853" i="15"/>
  <c r="J4854" i="15"/>
  <c r="J4855" i="15"/>
  <c r="J4856" i="15"/>
  <c r="J4857" i="15"/>
  <c r="J4858" i="15"/>
  <c r="J4859" i="15"/>
  <c r="J4860" i="15"/>
  <c r="J4861" i="15"/>
  <c r="J4862" i="15"/>
  <c r="J4863" i="15"/>
  <c r="J4864" i="15"/>
  <c r="J4865" i="15"/>
  <c r="J4866" i="15"/>
  <c r="J4867" i="15"/>
  <c r="J4868" i="15"/>
  <c r="J4869" i="15"/>
  <c r="J4870" i="15"/>
  <c r="J4871" i="15"/>
  <c r="J4872" i="15"/>
  <c r="J4873" i="15"/>
  <c r="J4874" i="15"/>
  <c r="J4875" i="15"/>
  <c r="J4876" i="15"/>
  <c r="J4877" i="15"/>
  <c r="J4878" i="15"/>
  <c r="J4879" i="15"/>
  <c r="J4880" i="15"/>
  <c r="J4881" i="15"/>
  <c r="J4882" i="15"/>
  <c r="J4883" i="15"/>
  <c r="J4884" i="15"/>
  <c r="J4885" i="15"/>
  <c r="J4886" i="15"/>
  <c r="J4887" i="15"/>
  <c r="J4888" i="15"/>
  <c r="J4889" i="15"/>
  <c r="J4890" i="15"/>
  <c r="J4891" i="15"/>
  <c r="J4892" i="15"/>
  <c r="J4893" i="15"/>
  <c r="J4894" i="15"/>
  <c r="J4895" i="15"/>
  <c r="J4896" i="15"/>
  <c r="J4897" i="15"/>
  <c r="J4898" i="15"/>
  <c r="J4899" i="15"/>
  <c r="J4900" i="15"/>
  <c r="J4901" i="15"/>
  <c r="J4902" i="15"/>
  <c r="J4903" i="15"/>
  <c r="J4904" i="15"/>
  <c r="J4905" i="15"/>
  <c r="J4906" i="15"/>
  <c r="J4907" i="15"/>
  <c r="J4908" i="15"/>
  <c r="J4909" i="15"/>
  <c r="J4910" i="15"/>
  <c r="J4911" i="15"/>
  <c r="J4912" i="15"/>
  <c r="J4913" i="15"/>
  <c r="J4914" i="15"/>
  <c r="J4915" i="15"/>
  <c r="J4916" i="15"/>
  <c r="J4917" i="15"/>
  <c r="J4918" i="15"/>
  <c r="J4919" i="15"/>
  <c r="J4920" i="15"/>
  <c r="J4921" i="15"/>
  <c r="J4922" i="15"/>
  <c r="J4923" i="15"/>
  <c r="J4924" i="15"/>
  <c r="J4925" i="15"/>
  <c r="J4926" i="15"/>
  <c r="J4927" i="15"/>
  <c r="J4928" i="15"/>
  <c r="J4929" i="15"/>
  <c r="J4930" i="15"/>
  <c r="J4931" i="15"/>
  <c r="J4932" i="15"/>
  <c r="J4933" i="15"/>
  <c r="J4934" i="15"/>
  <c r="J4935" i="15"/>
  <c r="J4936" i="15"/>
  <c r="J4937" i="15"/>
  <c r="J4938" i="15"/>
  <c r="J4939" i="15"/>
  <c r="J4940" i="15"/>
  <c r="J4941" i="15"/>
  <c r="J4942" i="15"/>
  <c r="J4943" i="15"/>
  <c r="J4944" i="15"/>
  <c r="J4945" i="15"/>
  <c r="J4946" i="15"/>
  <c r="J4947" i="15"/>
  <c r="J4948" i="15"/>
  <c r="J4949" i="15"/>
  <c r="J4950" i="15"/>
  <c r="J4951" i="15"/>
  <c r="J4952" i="15"/>
  <c r="J4953" i="15"/>
  <c r="J4954" i="15"/>
  <c r="J4955" i="15"/>
  <c r="J4956" i="15"/>
  <c r="J4957" i="15"/>
  <c r="J4958" i="15"/>
  <c r="J4959" i="15"/>
  <c r="J4960" i="15"/>
  <c r="J4961" i="15"/>
  <c r="J4962" i="15"/>
  <c r="J4963" i="15"/>
  <c r="J4964" i="15"/>
  <c r="J4965" i="15"/>
  <c r="J4966" i="15"/>
  <c r="J4967" i="15"/>
  <c r="J4968" i="15"/>
  <c r="J4969" i="15"/>
  <c r="J4970" i="15"/>
  <c r="J4971" i="15"/>
  <c r="J4972" i="15"/>
  <c r="J4973" i="15"/>
  <c r="J4974" i="15"/>
  <c r="J4975" i="15"/>
  <c r="J4976" i="15"/>
  <c r="J4977" i="15"/>
  <c r="J4978" i="15"/>
  <c r="J4979" i="15"/>
  <c r="J4980" i="15"/>
  <c r="J4981" i="15"/>
  <c r="J4982" i="15"/>
  <c r="J4983" i="15"/>
  <c r="J4984" i="15"/>
  <c r="J4985" i="15"/>
  <c r="J4986" i="15"/>
  <c r="J4987" i="15"/>
  <c r="J4988" i="15"/>
  <c r="J4989" i="15"/>
  <c r="J4990" i="15"/>
  <c r="J4991" i="15"/>
  <c r="J4992" i="15"/>
  <c r="J4993" i="15"/>
  <c r="J4994" i="15"/>
  <c r="J4995" i="15"/>
  <c r="J4996" i="15"/>
  <c r="J4997" i="15"/>
  <c r="J4998" i="15"/>
  <c r="J4999" i="15"/>
  <c r="J5000" i="15"/>
  <c r="J5001" i="15"/>
  <c r="J5002" i="15"/>
  <c r="J5003" i="15"/>
  <c r="J5004" i="15"/>
  <c r="J5005" i="15"/>
  <c r="J5006" i="15"/>
  <c r="J5007" i="15"/>
  <c r="J5008" i="15"/>
  <c r="J5009" i="15"/>
  <c r="J5010" i="15"/>
  <c r="J5011" i="15"/>
  <c r="J5012" i="15"/>
  <c r="J5013" i="15"/>
  <c r="J5014" i="15"/>
  <c r="J5015" i="15"/>
  <c r="J5016" i="15"/>
  <c r="J5017" i="15"/>
  <c r="J5018" i="15"/>
  <c r="J5019" i="15"/>
  <c r="J5020" i="15"/>
  <c r="J5021" i="15"/>
  <c r="J5022" i="15"/>
  <c r="J5023" i="15"/>
  <c r="J5024" i="15"/>
  <c r="J5025" i="15"/>
  <c r="J5026" i="15"/>
  <c r="J5027" i="15"/>
  <c r="J5028" i="15"/>
  <c r="J5029" i="15"/>
  <c r="J5030" i="15"/>
  <c r="J5031" i="15"/>
  <c r="J5032" i="15"/>
  <c r="J5033" i="15"/>
  <c r="J5034" i="15"/>
  <c r="J5035" i="15"/>
  <c r="J5036" i="15"/>
  <c r="J5037" i="15"/>
  <c r="J5038" i="15"/>
  <c r="J5039" i="15"/>
  <c r="J5040" i="15"/>
  <c r="J5041" i="15"/>
  <c r="J5042" i="15"/>
  <c r="J5043" i="15"/>
  <c r="J5044" i="15"/>
  <c r="J5045" i="15"/>
  <c r="J5046" i="15"/>
  <c r="J5047" i="15"/>
  <c r="J5048" i="15"/>
  <c r="J5049" i="15"/>
  <c r="J5050" i="15"/>
  <c r="J5051" i="15"/>
  <c r="J5052" i="15"/>
  <c r="J5053" i="15"/>
  <c r="J5054" i="15"/>
  <c r="J5055" i="15"/>
  <c r="J5056" i="15"/>
  <c r="J5057" i="15"/>
  <c r="J5058" i="15"/>
  <c r="J5059" i="15"/>
  <c r="J5060" i="15"/>
  <c r="J5061" i="15"/>
  <c r="J5062" i="15"/>
  <c r="J5063" i="15"/>
  <c r="J5064" i="15"/>
  <c r="J5065" i="15"/>
  <c r="J5066" i="15"/>
  <c r="J5067" i="15"/>
  <c r="J5068" i="15"/>
  <c r="J5069" i="15"/>
  <c r="J5070" i="15"/>
  <c r="J5071" i="15"/>
  <c r="J5072" i="15"/>
  <c r="J5073" i="15"/>
  <c r="J5074" i="15"/>
  <c r="J5075" i="15"/>
  <c r="J5076" i="15"/>
  <c r="J5077" i="15"/>
  <c r="J5078" i="15"/>
  <c r="J5079" i="15"/>
  <c r="J5080" i="15"/>
  <c r="J5081" i="15"/>
  <c r="J5082" i="15"/>
  <c r="J5083" i="15"/>
  <c r="J5084" i="15"/>
  <c r="J5085" i="15"/>
  <c r="J5086" i="15"/>
  <c r="J5087" i="15"/>
  <c r="J5088" i="15"/>
  <c r="J5089" i="15"/>
  <c r="J5090" i="15"/>
  <c r="J5091" i="15"/>
  <c r="J5092" i="15"/>
  <c r="J5093" i="15"/>
  <c r="J5094" i="15"/>
  <c r="J5095" i="15"/>
  <c r="J5096" i="15"/>
  <c r="J5097" i="15"/>
  <c r="J5098" i="15"/>
  <c r="J5099" i="15"/>
  <c r="J5100" i="15"/>
  <c r="J5101" i="15"/>
  <c r="J5102" i="15"/>
  <c r="J5103" i="15"/>
  <c r="J5104" i="15"/>
  <c r="J5105" i="15"/>
  <c r="J5106" i="15"/>
  <c r="J5107" i="15"/>
  <c r="J5108" i="15"/>
  <c r="J5109" i="15"/>
  <c r="J5110" i="15"/>
  <c r="J5111" i="15"/>
  <c r="J5112" i="15"/>
  <c r="J5113" i="15"/>
  <c r="J5114" i="15"/>
  <c r="J5115" i="15"/>
  <c r="J5116" i="15"/>
  <c r="J5117" i="15"/>
  <c r="J5118" i="15"/>
  <c r="J5119" i="15"/>
  <c r="J5120" i="15"/>
  <c r="J5121" i="15"/>
  <c r="J5122" i="15"/>
  <c r="J5123" i="15"/>
  <c r="J5124" i="15"/>
  <c r="J5125" i="15"/>
  <c r="J5126" i="15"/>
  <c r="J5127" i="15"/>
  <c r="J5128" i="15"/>
  <c r="J5129" i="15"/>
  <c r="J5130" i="15"/>
  <c r="J5131" i="15"/>
  <c r="J5132" i="15"/>
  <c r="J5133" i="15"/>
  <c r="J5134" i="15"/>
  <c r="J5135" i="15"/>
  <c r="J5136" i="15"/>
  <c r="J5137" i="15"/>
  <c r="J5138" i="15"/>
  <c r="J5139" i="15"/>
  <c r="J5140" i="15"/>
  <c r="J5141" i="15"/>
  <c r="J5142" i="15"/>
  <c r="J5143" i="15"/>
  <c r="J5144" i="15"/>
  <c r="J5145" i="15"/>
  <c r="J5146" i="15"/>
  <c r="J5147" i="15"/>
  <c r="J5148" i="15"/>
  <c r="J5149" i="15"/>
  <c r="J5150" i="15"/>
  <c r="J5151" i="15"/>
  <c r="J5152" i="15"/>
  <c r="J5153" i="15"/>
  <c r="J5154" i="15"/>
  <c r="J5155" i="15"/>
  <c r="J5156" i="15"/>
  <c r="J5157" i="15"/>
  <c r="J5158" i="15"/>
  <c r="J5159" i="15"/>
  <c r="J5160" i="15"/>
  <c r="J5161" i="15"/>
  <c r="J5162" i="15"/>
  <c r="J5163" i="15"/>
  <c r="J5164" i="15"/>
  <c r="J5165" i="15"/>
  <c r="J5166" i="15"/>
  <c r="J5167" i="15"/>
  <c r="J5168" i="15"/>
  <c r="J5169" i="15"/>
  <c r="J5170" i="15"/>
  <c r="J5171" i="15"/>
  <c r="J5172" i="15"/>
  <c r="J5173" i="15"/>
  <c r="J5174" i="15"/>
  <c r="J5175" i="15"/>
  <c r="J5176" i="15"/>
  <c r="J5177" i="15"/>
  <c r="J5178" i="15"/>
  <c r="J5179" i="15"/>
  <c r="J5180" i="15"/>
  <c r="J5181" i="15"/>
  <c r="J5182" i="15"/>
  <c r="J5183" i="15"/>
  <c r="J5184" i="15"/>
  <c r="J5185" i="15"/>
  <c r="J5186" i="15"/>
  <c r="J5187" i="15"/>
  <c r="J5188" i="15"/>
  <c r="J5189" i="15"/>
  <c r="J5190" i="15"/>
  <c r="J5191" i="15"/>
  <c r="J5192" i="15"/>
  <c r="J5193" i="15"/>
  <c r="J5194" i="15"/>
  <c r="J5195" i="15"/>
  <c r="J5196" i="15"/>
  <c r="J5197" i="15"/>
  <c r="J5198" i="15"/>
  <c r="J5199" i="15"/>
  <c r="J5200" i="15"/>
  <c r="J5201" i="15"/>
  <c r="J5202" i="15"/>
  <c r="J5203" i="15"/>
  <c r="J5204" i="15"/>
  <c r="J5205" i="15"/>
  <c r="J5206" i="15"/>
  <c r="J5207" i="15"/>
  <c r="J5208" i="15"/>
  <c r="J5209" i="15"/>
  <c r="J5210" i="15"/>
  <c r="J5211" i="15"/>
  <c r="J5212" i="15"/>
  <c r="J5213" i="15"/>
  <c r="J5214" i="15"/>
  <c r="J5215" i="15"/>
  <c r="J5216" i="15"/>
  <c r="J5217" i="15"/>
  <c r="J5218" i="15"/>
  <c r="J5219" i="15"/>
  <c r="J5220" i="15"/>
  <c r="J5221" i="15"/>
  <c r="J5222" i="15"/>
  <c r="J5223" i="15"/>
  <c r="J5224" i="15"/>
  <c r="J5225" i="15"/>
  <c r="J5226" i="15"/>
  <c r="J5227" i="15"/>
  <c r="J5228" i="15"/>
  <c r="J5229" i="15"/>
  <c r="J5230" i="15"/>
  <c r="J5231" i="15"/>
  <c r="J5232" i="15"/>
  <c r="J5233" i="15"/>
  <c r="J5234" i="15"/>
  <c r="J5235" i="15"/>
  <c r="J5236" i="15"/>
  <c r="J5237" i="15"/>
  <c r="J5238" i="15"/>
  <c r="J5239" i="15"/>
  <c r="J5240" i="15"/>
  <c r="J5241" i="15"/>
  <c r="J5242" i="15"/>
  <c r="J5243" i="15"/>
  <c r="J5244" i="15"/>
  <c r="J5245" i="15"/>
  <c r="J5246" i="15"/>
  <c r="J5247" i="15"/>
  <c r="J5248" i="15"/>
  <c r="J5249" i="15"/>
  <c r="J5250" i="15"/>
  <c r="J5251" i="15"/>
  <c r="J5252" i="15"/>
  <c r="J5253" i="15"/>
  <c r="J5254" i="15"/>
  <c r="J5255" i="15"/>
  <c r="J5256" i="15"/>
  <c r="J5257" i="15"/>
  <c r="J5258" i="15"/>
  <c r="J5259" i="15"/>
  <c r="J5260" i="15"/>
  <c r="J5261" i="15"/>
  <c r="J5262" i="15"/>
  <c r="J5263" i="15"/>
  <c r="J5264" i="15"/>
  <c r="J5265" i="15"/>
  <c r="J5266" i="15"/>
  <c r="J5267" i="15"/>
  <c r="J5268" i="15"/>
  <c r="J5269" i="15"/>
  <c r="J5270" i="15"/>
  <c r="J5271" i="15"/>
  <c r="J5272" i="15"/>
  <c r="J5273" i="15"/>
  <c r="J5274" i="15"/>
  <c r="J5275" i="15"/>
  <c r="J5276" i="15"/>
  <c r="J5277" i="15"/>
  <c r="J5278" i="15"/>
  <c r="J5279" i="15"/>
  <c r="J5280" i="15"/>
  <c r="J5281" i="15"/>
  <c r="J5282" i="15"/>
  <c r="J5283" i="15"/>
  <c r="J5284" i="15"/>
  <c r="J5285" i="15"/>
  <c r="J5286" i="15"/>
  <c r="J5287" i="15"/>
  <c r="J5288" i="15"/>
  <c r="J5289" i="15"/>
  <c r="J5290" i="15"/>
  <c r="J5291" i="15"/>
  <c r="J5292" i="15"/>
  <c r="J5293" i="15"/>
  <c r="J5294" i="15"/>
  <c r="J5295" i="15"/>
  <c r="J5296" i="15"/>
  <c r="J5297" i="15"/>
  <c r="J5298" i="15"/>
  <c r="J5299" i="15"/>
  <c r="J5300" i="15"/>
  <c r="J5301" i="15"/>
  <c r="J5302" i="15"/>
  <c r="J5303" i="15"/>
  <c r="J5304" i="15"/>
  <c r="J5305" i="15"/>
  <c r="J5306" i="15"/>
  <c r="J5307" i="15"/>
  <c r="J5308" i="15"/>
  <c r="J5309" i="15"/>
  <c r="J5310" i="15"/>
  <c r="J5311" i="15"/>
  <c r="J5312" i="15"/>
  <c r="J5313" i="15"/>
  <c r="J5314" i="15"/>
  <c r="J5315" i="15"/>
  <c r="J5316" i="15"/>
  <c r="J5317" i="15"/>
  <c r="J5318" i="15"/>
  <c r="J5319" i="15"/>
  <c r="J5320" i="15"/>
  <c r="J5321" i="15"/>
  <c r="J5322" i="15"/>
  <c r="J5323" i="15"/>
  <c r="J5324" i="15"/>
  <c r="J5325" i="15"/>
  <c r="J5326" i="15"/>
  <c r="J5327" i="15"/>
  <c r="J5328" i="15"/>
  <c r="J5329" i="15"/>
  <c r="J5330" i="15"/>
  <c r="J5331" i="15"/>
  <c r="J5332" i="15"/>
  <c r="J5333" i="15"/>
  <c r="J5334" i="15"/>
  <c r="J5335" i="15"/>
  <c r="J5336" i="15"/>
  <c r="J5337" i="15"/>
  <c r="J5338" i="15"/>
  <c r="J5339" i="15"/>
  <c r="J5340" i="15"/>
  <c r="J5341" i="15"/>
  <c r="J5342" i="15"/>
  <c r="J5343" i="15"/>
  <c r="J5344" i="15"/>
  <c r="J5345" i="15"/>
  <c r="J5346" i="15"/>
  <c r="J5347" i="15"/>
  <c r="J5348" i="15"/>
  <c r="J5349" i="15"/>
  <c r="J5350" i="15"/>
  <c r="J5351" i="15"/>
  <c r="J5352" i="15"/>
  <c r="J5353" i="15"/>
  <c r="J5354" i="15"/>
  <c r="J5355" i="15"/>
  <c r="J5356" i="15"/>
  <c r="J5357" i="15"/>
  <c r="J5358" i="15"/>
  <c r="J5359" i="15"/>
  <c r="J5360" i="15"/>
  <c r="J5361" i="15"/>
  <c r="J5362" i="15"/>
  <c r="J5363" i="15"/>
  <c r="J5364" i="15"/>
  <c r="J5365" i="15"/>
  <c r="J5366" i="15"/>
  <c r="J5367" i="15"/>
  <c r="J5368" i="15"/>
  <c r="J5369" i="15"/>
  <c r="J5370" i="15"/>
  <c r="J5371" i="15"/>
  <c r="J5372" i="15"/>
  <c r="J5373" i="15"/>
  <c r="J5374" i="15"/>
  <c r="J5375" i="15"/>
  <c r="J5376" i="15"/>
  <c r="J5377" i="15"/>
  <c r="J5378" i="15"/>
  <c r="J5379" i="15"/>
  <c r="J5380" i="15"/>
  <c r="J5381" i="15"/>
  <c r="J5382" i="15"/>
  <c r="J5383" i="15"/>
  <c r="J5384" i="15"/>
  <c r="J5385" i="15"/>
  <c r="J5386" i="15"/>
  <c r="J5387" i="15"/>
  <c r="J5388" i="15"/>
  <c r="J5389" i="15"/>
  <c r="J5390" i="15"/>
  <c r="J5391" i="15"/>
  <c r="J5392" i="15"/>
  <c r="J5393" i="15"/>
  <c r="J5394" i="15"/>
  <c r="J5395" i="15"/>
  <c r="J5396" i="15"/>
  <c r="J5397" i="15"/>
  <c r="J5398" i="15"/>
  <c r="J5399" i="15"/>
  <c r="J5400" i="15"/>
  <c r="J5401" i="15"/>
  <c r="J5402" i="15"/>
  <c r="J5403" i="15"/>
  <c r="J5404" i="15"/>
  <c r="J5405" i="15"/>
  <c r="J5406" i="15"/>
  <c r="J5407" i="15"/>
  <c r="J5408" i="15"/>
  <c r="J5409" i="15"/>
  <c r="J5410" i="15"/>
  <c r="J5411" i="15"/>
  <c r="J5412" i="15"/>
  <c r="J5413" i="15"/>
  <c r="J5414" i="15"/>
  <c r="J5415" i="15"/>
  <c r="J5416" i="15"/>
  <c r="J5417" i="15"/>
  <c r="J5418" i="15"/>
  <c r="J5419" i="15"/>
  <c r="J5420" i="15"/>
  <c r="J5421" i="15"/>
  <c r="J5422" i="15"/>
  <c r="J5423" i="15"/>
  <c r="J5424" i="15"/>
  <c r="J5425" i="15"/>
  <c r="J5426" i="15"/>
  <c r="J5427" i="15"/>
  <c r="J5428" i="15"/>
  <c r="J5429" i="15"/>
  <c r="J5430" i="15"/>
  <c r="J5431" i="15"/>
  <c r="J5432" i="15"/>
  <c r="J5433" i="15"/>
  <c r="J5434" i="15"/>
  <c r="J5435" i="15"/>
  <c r="J5436" i="15"/>
  <c r="J5437" i="15"/>
  <c r="J5438" i="15"/>
  <c r="J5439" i="15"/>
  <c r="J5440" i="15"/>
  <c r="J5441" i="15"/>
  <c r="J5442" i="15"/>
  <c r="J5443" i="15"/>
  <c r="J5444" i="15"/>
  <c r="J5445" i="15"/>
  <c r="J5446" i="15"/>
  <c r="J5447" i="15"/>
  <c r="J5448" i="15"/>
  <c r="J5449" i="15"/>
  <c r="J5450" i="15"/>
  <c r="J5451" i="15"/>
  <c r="J5452" i="15"/>
  <c r="J5453" i="15"/>
  <c r="J5454" i="15"/>
  <c r="J5455" i="15"/>
  <c r="J5456" i="15"/>
  <c r="J5457" i="15"/>
  <c r="J5458" i="15"/>
  <c r="J5459" i="15"/>
  <c r="J5460" i="15"/>
  <c r="J5461" i="15"/>
  <c r="J5462" i="15"/>
  <c r="J5463" i="15"/>
  <c r="J5464" i="15"/>
  <c r="J5465" i="15"/>
  <c r="J5466" i="15"/>
  <c r="J5467" i="15"/>
  <c r="J5468" i="15"/>
  <c r="J5469" i="15"/>
  <c r="J5470" i="15"/>
  <c r="J5471" i="15"/>
  <c r="J5472" i="15"/>
  <c r="J5473" i="15"/>
  <c r="J5474" i="15"/>
  <c r="J5475" i="15"/>
  <c r="J5476" i="15"/>
  <c r="J5477" i="15"/>
  <c r="J5478" i="15"/>
  <c r="J5479" i="15"/>
  <c r="J5480" i="15"/>
  <c r="J5481" i="15"/>
  <c r="J5482" i="15"/>
  <c r="J5483" i="15"/>
  <c r="J5484" i="15"/>
  <c r="J5485" i="15"/>
  <c r="J5486" i="15"/>
  <c r="J5487" i="15"/>
  <c r="J5488" i="15"/>
  <c r="J5489" i="15"/>
  <c r="J5490" i="15"/>
  <c r="J5491" i="15"/>
  <c r="J5492" i="15"/>
  <c r="J5493" i="15"/>
  <c r="J5494" i="15"/>
  <c r="J5495" i="15"/>
  <c r="J5496" i="15"/>
  <c r="J5497" i="15"/>
  <c r="J5498" i="15"/>
  <c r="J5499" i="15"/>
  <c r="J5500" i="15"/>
  <c r="J5501" i="15"/>
  <c r="J5502" i="15"/>
  <c r="J5503" i="15"/>
  <c r="J5504" i="15"/>
  <c r="J5505" i="15"/>
  <c r="J5506" i="15"/>
  <c r="J5507" i="15"/>
  <c r="J5508" i="15"/>
  <c r="J5509" i="15"/>
  <c r="J5510" i="15"/>
  <c r="J5511" i="15"/>
  <c r="J5512" i="15"/>
  <c r="J5513" i="15"/>
  <c r="J5514" i="15"/>
  <c r="J5515" i="15"/>
  <c r="J5516" i="15"/>
  <c r="J5517" i="15"/>
  <c r="J5518" i="15"/>
  <c r="J5519" i="15"/>
  <c r="J5520" i="15"/>
  <c r="J5521" i="15"/>
  <c r="J5522" i="15"/>
  <c r="J5523" i="15"/>
  <c r="J5524" i="15"/>
  <c r="J5525" i="15"/>
  <c r="J5526" i="15"/>
  <c r="J5527" i="15"/>
  <c r="J5528" i="15"/>
  <c r="J5529" i="15"/>
  <c r="J5530" i="15"/>
  <c r="J5531" i="15"/>
  <c r="J5532" i="15"/>
  <c r="J5533" i="15"/>
  <c r="J5534" i="15"/>
  <c r="J5535" i="15"/>
  <c r="J5536" i="15"/>
  <c r="J5537" i="15"/>
  <c r="J5538" i="15"/>
  <c r="J5539" i="15"/>
  <c r="J5540" i="15"/>
  <c r="J5541" i="15"/>
  <c r="J5542" i="15"/>
  <c r="J5543" i="15"/>
  <c r="J5544" i="15"/>
  <c r="J5545" i="15"/>
  <c r="J5546" i="15"/>
  <c r="J5547" i="15"/>
  <c r="J5548" i="15"/>
  <c r="J5549" i="15"/>
  <c r="J5550" i="15"/>
  <c r="J5551" i="15"/>
  <c r="J5552" i="15"/>
  <c r="J5553" i="15"/>
  <c r="J5554" i="15"/>
  <c r="J5555" i="15"/>
  <c r="J5556" i="15"/>
  <c r="J5557" i="15"/>
  <c r="J5558" i="15"/>
  <c r="J5559" i="15"/>
  <c r="J5560" i="15"/>
  <c r="J5561" i="15"/>
  <c r="J5562" i="15"/>
  <c r="J5563" i="15"/>
  <c r="J5564" i="15"/>
  <c r="J5565" i="15"/>
  <c r="J5566" i="15"/>
  <c r="J5567" i="15"/>
  <c r="J5568" i="15"/>
  <c r="J5569" i="15"/>
  <c r="J5570" i="15"/>
  <c r="J5571" i="15"/>
  <c r="J5572" i="15"/>
  <c r="J5573" i="15"/>
  <c r="J5574" i="15"/>
  <c r="J5575" i="15"/>
  <c r="J5576" i="15"/>
  <c r="J5577" i="15"/>
  <c r="J5578" i="15"/>
  <c r="J5579" i="15"/>
  <c r="J5580" i="15"/>
  <c r="J5581" i="15"/>
  <c r="J5582" i="15"/>
  <c r="J5583" i="15"/>
  <c r="J5584" i="15"/>
  <c r="J5585" i="15"/>
  <c r="J5586" i="15"/>
  <c r="J5587" i="15"/>
  <c r="J5588" i="15"/>
  <c r="J5589" i="15"/>
  <c r="J5590" i="15"/>
  <c r="J5591" i="15"/>
  <c r="J5592" i="15"/>
  <c r="J5593" i="15"/>
  <c r="J5594" i="15"/>
  <c r="J5595" i="15"/>
  <c r="J5596" i="15"/>
  <c r="J5597" i="15"/>
  <c r="J5598" i="15"/>
  <c r="J5599" i="15"/>
  <c r="J5600" i="15"/>
  <c r="J5601" i="15"/>
  <c r="J5602" i="15"/>
  <c r="J5603" i="15"/>
  <c r="J5604" i="15"/>
  <c r="J5605" i="15"/>
  <c r="J5606" i="15"/>
  <c r="J5607" i="15"/>
  <c r="J5608" i="15"/>
  <c r="J5609" i="15"/>
  <c r="J5610" i="15"/>
  <c r="J5611" i="15"/>
  <c r="J5612" i="15"/>
  <c r="J5613" i="15"/>
  <c r="J5614" i="15"/>
  <c r="J5615" i="15"/>
  <c r="J5616" i="15"/>
  <c r="J5617" i="15"/>
  <c r="J5618" i="15"/>
  <c r="J5619" i="15"/>
  <c r="J5620" i="15"/>
  <c r="J5621" i="15"/>
  <c r="J5622" i="15"/>
  <c r="J5623" i="15"/>
  <c r="J5624" i="15"/>
  <c r="J5625" i="15"/>
  <c r="J5626" i="15"/>
  <c r="J5627" i="15"/>
  <c r="J5628" i="15"/>
  <c r="J5629" i="15"/>
  <c r="J5630" i="15"/>
  <c r="J5631" i="15"/>
  <c r="J5632" i="15"/>
  <c r="J5633" i="15"/>
  <c r="J5634" i="15"/>
  <c r="J5635" i="15"/>
  <c r="J5636" i="15"/>
  <c r="J5637" i="15"/>
  <c r="J5638" i="15"/>
  <c r="J5639" i="15"/>
  <c r="J5640" i="15"/>
  <c r="J5641" i="15"/>
  <c r="J5642" i="15"/>
  <c r="J5643" i="15"/>
  <c r="J5644" i="15"/>
  <c r="J5645" i="15"/>
  <c r="J5646" i="15"/>
  <c r="J5647" i="15"/>
  <c r="J5648" i="15"/>
  <c r="J5649" i="15"/>
  <c r="J5650" i="15"/>
  <c r="J5651" i="15"/>
  <c r="J5652" i="15"/>
  <c r="J5653" i="15"/>
  <c r="J5654" i="15"/>
  <c r="J5655" i="15"/>
  <c r="J5656" i="15"/>
  <c r="J5657" i="15"/>
  <c r="J5658" i="15"/>
  <c r="J5659" i="15"/>
  <c r="J5660" i="15"/>
  <c r="J5661" i="15"/>
  <c r="J5662" i="15"/>
  <c r="J5663" i="15"/>
  <c r="J5664" i="15"/>
  <c r="J5665" i="15"/>
  <c r="J5666" i="15"/>
  <c r="J5667" i="15"/>
  <c r="J5668" i="15"/>
  <c r="J5669" i="15"/>
  <c r="J5670" i="15"/>
  <c r="J5671" i="15"/>
  <c r="J5672" i="15"/>
  <c r="J5673" i="15"/>
  <c r="J5674" i="15"/>
  <c r="J5675" i="15"/>
  <c r="J5676" i="15"/>
  <c r="J5677" i="15"/>
  <c r="J5678" i="15"/>
  <c r="J5679" i="15"/>
  <c r="J5680" i="15"/>
  <c r="J5681" i="15"/>
  <c r="J5682" i="15"/>
  <c r="J5683" i="15"/>
  <c r="J5684" i="15"/>
  <c r="J5685" i="15"/>
  <c r="J5686" i="15"/>
  <c r="J5687" i="15"/>
  <c r="J5688" i="15"/>
  <c r="J5689" i="15"/>
  <c r="J5690" i="15"/>
  <c r="J5691" i="15"/>
  <c r="J5692" i="15"/>
  <c r="J5693" i="15"/>
  <c r="J5694" i="15"/>
  <c r="J5695" i="15"/>
  <c r="J5696" i="15"/>
  <c r="J5697" i="15"/>
  <c r="J5698" i="15"/>
  <c r="J5699" i="15"/>
  <c r="J5700" i="15"/>
  <c r="J5701" i="15"/>
  <c r="J5702" i="15"/>
  <c r="J5703" i="15"/>
  <c r="J5704" i="15"/>
  <c r="J5705" i="15"/>
  <c r="J5706" i="15"/>
  <c r="J5707" i="15"/>
  <c r="J5708" i="15"/>
  <c r="J5709" i="15"/>
  <c r="J5710" i="15"/>
  <c r="J5711" i="15"/>
  <c r="J5712" i="15"/>
  <c r="J5713" i="15"/>
  <c r="J5714" i="15"/>
  <c r="J5715" i="15"/>
  <c r="J5716" i="15"/>
  <c r="J5717" i="15"/>
  <c r="J5718" i="15"/>
  <c r="J5719" i="15"/>
  <c r="J5720" i="15"/>
  <c r="J5721" i="15"/>
  <c r="J5722" i="15"/>
  <c r="J5723" i="15"/>
  <c r="J5724" i="15"/>
  <c r="J5725" i="15"/>
  <c r="J5726" i="15"/>
  <c r="J5727" i="15"/>
  <c r="J5728" i="15"/>
  <c r="J5729" i="15"/>
  <c r="J5730" i="15"/>
  <c r="J5731" i="15"/>
  <c r="J5732" i="15"/>
  <c r="J5733" i="15"/>
  <c r="J5734" i="15"/>
  <c r="J5735" i="15"/>
  <c r="J5736" i="15"/>
  <c r="J5737" i="15"/>
  <c r="J5738" i="15"/>
  <c r="J5739" i="15"/>
  <c r="J5740" i="15"/>
  <c r="J5741" i="15"/>
  <c r="J5742" i="15"/>
  <c r="J5743" i="15"/>
  <c r="J5744" i="15"/>
  <c r="J5745" i="15"/>
  <c r="J5746" i="15"/>
  <c r="J5747" i="15"/>
  <c r="J5748" i="15"/>
  <c r="J5749" i="15"/>
  <c r="J5750" i="15"/>
  <c r="J5751" i="15"/>
  <c r="J5752" i="15"/>
  <c r="J5753" i="15"/>
  <c r="J5754" i="15"/>
  <c r="J5755" i="15"/>
  <c r="J5756" i="15"/>
  <c r="J5757" i="15"/>
  <c r="J5758" i="15"/>
  <c r="J5759" i="15"/>
  <c r="J5760" i="15"/>
  <c r="J5761" i="15"/>
  <c r="J5762" i="15"/>
  <c r="J5763" i="15"/>
  <c r="J5764" i="15"/>
  <c r="J5765" i="15"/>
  <c r="J5766" i="15"/>
  <c r="J5767" i="15"/>
  <c r="J5768" i="15"/>
  <c r="J5769" i="15"/>
  <c r="J5770" i="15"/>
  <c r="J5771" i="15"/>
  <c r="J5772" i="15"/>
  <c r="J5773" i="15"/>
  <c r="J5774" i="15"/>
  <c r="J5775" i="15"/>
  <c r="J5776" i="15"/>
  <c r="J5777" i="15"/>
  <c r="J5778" i="15"/>
  <c r="J5779" i="15"/>
  <c r="J5780" i="15"/>
  <c r="J5781" i="15"/>
  <c r="J5782" i="15"/>
  <c r="J5783" i="15"/>
  <c r="J5784" i="15"/>
  <c r="J5785" i="15"/>
  <c r="J5786" i="15"/>
  <c r="J5787" i="15"/>
  <c r="J5788" i="15"/>
  <c r="J5789" i="15"/>
  <c r="J5790" i="15"/>
  <c r="J5791" i="15"/>
  <c r="J5792" i="15"/>
  <c r="J5793" i="15"/>
  <c r="J5794" i="15"/>
  <c r="J5795" i="15"/>
  <c r="J5796" i="15"/>
  <c r="J5797" i="15"/>
  <c r="J5798" i="15"/>
  <c r="J5799" i="15"/>
  <c r="J5800" i="15"/>
  <c r="J5801" i="15"/>
  <c r="J5802" i="15"/>
  <c r="J5803" i="15"/>
  <c r="J5804" i="15"/>
  <c r="J5805" i="15"/>
  <c r="J5806" i="15"/>
  <c r="J5807" i="15"/>
  <c r="J5808" i="15"/>
  <c r="J5809" i="15"/>
  <c r="J5810" i="15"/>
  <c r="J5811" i="15"/>
  <c r="J5812" i="15"/>
  <c r="J5813" i="15"/>
  <c r="J5814" i="15"/>
  <c r="J5815" i="15"/>
  <c r="J5816" i="15"/>
  <c r="J5817" i="15"/>
  <c r="J5818" i="15"/>
  <c r="J5819" i="15"/>
  <c r="J5820" i="15"/>
  <c r="J5821" i="15"/>
  <c r="J5822" i="15"/>
  <c r="J5823" i="15"/>
  <c r="J5824" i="15"/>
  <c r="J5825" i="15"/>
  <c r="J5826" i="15"/>
  <c r="J5827" i="15"/>
  <c r="J5828" i="15"/>
  <c r="J5829" i="15"/>
  <c r="J5830" i="15"/>
  <c r="J5831" i="15"/>
  <c r="J5832" i="15"/>
  <c r="J5833" i="15"/>
  <c r="J5834" i="15"/>
  <c r="J5835" i="15"/>
  <c r="J5836" i="15"/>
  <c r="J5837" i="15"/>
  <c r="J5838" i="15"/>
  <c r="J5839" i="15"/>
  <c r="J5840" i="15"/>
  <c r="J5841" i="15"/>
  <c r="J5842" i="15"/>
  <c r="J5843" i="15"/>
  <c r="J5844" i="15"/>
  <c r="J5845" i="15"/>
  <c r="J5846" i="15"/>
  <c r="J5847" i="15"/>
  <c r="J5848" i="15"/>
  <c r="J5849" i="15"/>
  <c r="J5850" i="15"/>
  <c r="J5851" i="15"/>
  <c r="J5852" i="15"/>
  <c r="J5853" i="15"/>
  <c r="J5854" i="15"/>
  <c r="J5855" i="15"/>
  <c r="J5856" i="15"/>
  <c r="J5857" i="15"/>
  <c r="J5858" i="15"/>
  <c r="J5859" i="15"/>
  <c r="J5860" i="15"/>
  <c r="J5861" i="15"/>
  <c r="J5862" i="15"/>
  <c r="J5863" i="15"/>
  <c r="J5864" i="15"/>
  <c r="J5865" i="15"/>
  <c r="J5866" i="15"/>
  <c r="J5867" i="15"/>
  <c r="J5868" i="15"/>
  <c r="J5869" i="15"/>
  <c r="J5870" i="15"/>
  <c r="J5871" i="15"/>
  <c r="J5872" i="15"/>
  <c r="J5873" i="15"/>
  <c r="J5874" i="15"/>
  <c r="J5875" i="15"/>
  <c r="J5876" i="15"/>
  <c r="J5877" i="15"/>
  <c r="J5878" i="15"/>
  <c r="J5879" i="15"/>
  <c r="J5880" i="15"/>
  <c r="J5881" i="15"/>
  <c r="J5882" i="15"/>
  <c r="J5883" i="15"/>
  <c r="J5884" i="15"/>
  <c r="J5885" i="15"/>
  <c r="J5886" i="15"/>
  <c r="J5887" i="15"/>
  <c r="J5888" i="15"/>
  <c r="J5889" i="15"/>
  <c r="J5890" i="15"/>
  <c r="J5891" i="15"/>
  <c r="J5892" i="15"/>
  <c r="J5893" i="15"/>
  <c r="J5894" i="15"/>
  <c r="J5895" i="15"/>
  <c r="J5896" i="15"/>
  <c r="J5897" i="15"/>
  <c r="J5898" i="15"/>
  <c r="J5899" i="15"/>
  <c r="J5900" i="15"/>
  <c r="J5901" i="15"/>
  <c r="J5902" i="15"/>
  <c r="J5903" i="15"/>
  <c r="J5904" i="15"/>
  <c r="J5905" i="15"/>
  <c r="J5906" i="15"/>
  <c r="J5907" i="15"/>
  <c r="J5908" i="15"/>
  <c r="J5909" i="15"/>
  <c r="J5910" i="15"/>
  <c r="J5911" i="15"/>
  <c r="J5912" i="15"/>
  <c r="J5913" i="15"/>
  <c r="J5914" i="15"/>
  <c r="J5915" i="15"/>
  <c r="J5916" i="15"/>
  <c r="J5917" i="15"/>
  <c r="J5918" i="15"/>
  <c r="J5919" i="15"/>
  <c r="J5920" i="15"/>
  <c r="J5921" i="15"/>
  <c r="J5922" i="15"/>
  <c r="J5923" i="15"/>
  <c r="J5924" i="15"/>
  <c r="J5925" i="15"/>
  <c r="J5926" i="15"/>
  <c r="J5927" i="15"/>
  <c r="J5928" i="15"/>
  <c r="J5929" i="15"/>
  <c r="J5930" i="15"/>
  <c r="J5931" i="15"/>
  <c r="J5932" i="15"/>
  <c r="J5933" i="15"/>
  <c r="J5934" i="15"/>
  <c r="J5935" i="15"/>
  <c r="J5936" i="15"/>
  <c r="J5937" i="15"/>
  <c r="J5938" i="15"/>
  <c r="J5939" i="15"/>
  <c r="J5940" i="15"/>
  <c r="J5941" i="15"/>
  <c r="J5942" i="15"/>
  <c r="J5943" i="15"/>
  <c r="J5944" i="15"/>
  <c r="J5945" i="15"/>
  <c r="J5946" i="15"/>
  <c r="J5947" i="15"/>
  <c r="J5948" i="15"/>
  <c r="J5949" i="15"/>
  <c r="J5950" i="15"/>
  <c r="J5951" i="15"/>
  <c r="J5952" i="15"/>
  <c r="J5953" i="15"/>
  <c r="J5954" i="15"/>
  <c r="J5955" i="15"/>
  <c r="J5956" i="15"/>
  <c r="J5957" i="15"/>
  <c r="J5958" i="15"/>
  <c r="J5959" i="15"/>
  <c r="J5960" i="15"/>
  <c r="J5961" i="15"/>
  <c r="J5962" i="15"/>
  <c r="J5963" i="15"/>
  <c r="J5964" i="15"/>
  <c r="J5965" i="15"/>
  <c r="J5966" i="15"/>
  <c r="J5967" i="15"/>
  <c r="J5968" i="15"/>
  <c r="J5969" i="15"/>
  <c r="J5970" i="15"/>
  <c r="J5971" i="15"/>
  <c r="J5972" i="15"/>
  <c r="J5973" i="15"/>
  <c r="J5974" i="15"/>
  <c r="J5975" i="15"/>
  <c r="J5976" i="15"/>
  <c r="J5977" i="15"/>
  <c r="J5978" i="15"/>
  <c r="J5979" i="15"/>
  <c r="J5980" i="15"/>
  <c r="J5981" i="15"/>
  <c r="J5982" i="15"/>
  <c r="J5983" i="15"/>
  <c r="J5984" i="15"/>
  <c r="J5985" i="15"/>
  <c r="J5986" i="15"/>
  <c r="J5987" i="15"/>
  <c r="J5988" i="15"/>
  <c r="J5989" i="15"/>
  <c r="J5990" i="15"/>
  <c r="J5991" i="15"/>
  <c r="J5992" i="15"/>
  <c r="J5993" i="15"/>
  <c r="J5994" i="15"/>
  <c r="J5995" i="15"/>
  <c r="J5996" i="15"/>
  <c r="J5997" i="15"/>
  <c r="J5998" i="15"/>
  <c r="J5999" i="15"/>
  <c r="J6000" i="15"/>
  <c r="J6001" i="15"/>
  <c r="J6002" i="15"/>
  <c r="J6003" i="15"/>
  <c r="J6004" i="15"/>
  <c r="J6005" i="15"/>
  <c r="J6006" i="15"/>
  <c r="J6007" i="15"/>
  <c r="J6008" i="15"/>
  <c r="J6009" i="15"/>
  <c r="J6010" i="15"/>
  <c r="J6011" i="15"/>
  <c r="J6012" i="15"/>
  <c r="J6013" i="15"/>
  <c r="J6014" i="15"/>
  <c r="J6015" i="15"/>
  <c r="J6016" i="15"/>
  <c r="J6017" i="15"/>
  <c r="J6018" i="15"/>
  <c r="J6019" i="15"/>
  <c r="J6020" i="15"/>
  <c r="J6021" i="15"/>
  <c r="J6022" i="15"/>
  <c r="J6023" i="15"/>
  <c r="J6024" i="15"/>
  <c r="J6025" i="15"/>
  <c r="J6026" i="15"/>
  <c r="J6027" i="15"/>
  <c r="J6028" i="15"/>
  <c r="J6029" i="15"/>
  <c r="J6030" i="15"/>
  <c r="J6031" i="15"/>
  <c r="J6032" i="15"/>
  <c r="J6033" i="15"/>
  <c r="J6034" i="15"/>
  <c r="J6035" i="15"/>
  <c r="J6036" i="15"/>
  <c r="J6037" i="15"/>
  <c r="J6038" i="15"/>
  <c r="J6039" i="15"/>
  <c r="J6040" i="15"/>
  <c r="J6041" i="15"/>
  <c r="J6042" i="15"/>
  <c r="J6043" i="15"/>
  <c r="J6044" i="15"/>
  <c r="J6045" i="15"/>
  <c r="J6046" i="15"/>
  <c r="J6047" i="15"/>
  <c r="J6048" i="15"/>
  <c r="J6049" i="15"/>
  <c r="J6050" i="15"/>
  <c r="J6051" i="15"/>
  <c r="J6052" i="15"/>
  <c r="J6053" i="15"/>
  <c r="J6054" i="15"/>
  <c r="J6055" i="15"/>
  <c r="J6056" i="15"/>
  <c r="J6057" i="15"/>
  <c r="J6058" i="15"/>
  <c r="J6059" i="15"/>
  <c r="J6060" i="15"/>
  <c r="J6061" i="15"/>
  <c r="J6062" i="15"/>
  <c r="J6063" i="15"/>
  <c r="J6064" i="15"/>
  <c r="J6065" i="15"/>
  <c r="J6066" i="15"/>
  <c r="J6067" i="15"/>
  <c r="J6068" i="15"/>
  <c r="J6069" i="15"/>
  <c r="J6070" i="15"/>
  <c r="J6071" i="15"/>
  <c r="J6072" i="15"/>
  <c r="J6073" i="15"/>
  <c r="J6074" i="15"/>
  <c r="J6075" i="15"/>
  <c r="J6076" i="15"/>
  <c r="J6077" i="15"/>
  <c r="J6078" i="15"/>
  <c r="J6079" i="15"/>
  <c r="J6080" i="15"/>
  <c r="J6081" i="15"/>
  <c r="J6082" i="15"/>
  <c r="J6083" i="15"/>
  <c r="J6084" i="15"/>
  <c r="J6085" i="15"/>
  <c r="J6086" i="15"/>
  <c r="J6087" i="15"/>
  <c r="J6088" i="15"/>
  <c r="J6089" i="15"/>
  <c r="J6090" i="15"/>
  <c r="J6091" i="15"/>
  <c r="J6092" i="15"/>
  <c r="J6093" i="15"/>
  <c r="J6094" i="15"/>
  <c r="J6095" i="15"/>
  <c r="J6096" i="15"/>
  <c r="J6097" i="15"/>
  <c r="J6098" i="15"/>
  <c r="J6099" i="15"/>
  <c r="J6100" i="15"/>
  <c r="J6101" i="15"/>
  <c r="J6102" i="15"/>
  <c r="J6103" i="15"/>
  <c r="J6104" i="15"/>
  <c r="J6105" i="15"/>
  <c r="J6106" i="15"/>
  <c r="J6107" i="15"/>
  <c r="J6108" i="15"/>
  <c r="J6109" i="15"/>
  <c r="J6110" i="15"/>
  <c r="J6111" i="15"/>
  <c r="J6112" i="15"/>
  <c r="J6113" i="15"/>
  <c r="J6114" i="15"/>
  <c r="J6115" i="15"/>
  <c r="J6116" i="15"/>
  <c r="J6117" i="15"/>
  <c r="J6118" i="15"/>
  <c r="J6119" i="15"/>
  <c r="J6120" i="15"/>
  <c r="J6121" i="15"/>
  <c r="J6122" i="15"/>
  <c r="J6123" i="15"/>
  <c r="J6124" i="15"/>
  <c r="J6125" i="15"/>
  <c r="J6126" i="15"/>
  <c r="J6127" i="15"/>
  <c r="J6128" i="15"/>
  <c r="J6129" i="15"/>
  <c r="J6130" i="15"/>
  <c r="J6131" i="15"/>
  <c r="J6132" i="15"/>
  <c r="J6133" i="15"/>
  <c r="J6134" i="15"/>
  <c r="J6135" i="15"/>
  <c r="J6136" i="15"/>
  <c r="J6137" i="15"/>
  <c r="J6138" i="15"/>
  <c r="J6139" i="15"/>
  <c r="J6140" i="15"/>
  <c r="J6141" i="15"/>
  <c r="J6142" i="15"/>
  <c r="J6143" i="15"/>
  <c r="J6144" i="15"/>
  <c r="J6145" i="15"/>
  <c r="J6146" i="15"/>
  <c r="J6147" i="15"/>
  <c r="J6148" i="15"/>
  <c r="J6149" i="15"/>
  <c r="J6150" i="15"/>
  <c r="J6151" i="15"/>
  <c r="J6152" i="15"/>
  <c r="J6153" i="15"/>
  <c r="J6154" i="15"/>
  <c r="J6155" i="15"/>
  <c r="J6156" i="15"/>
  <c r="J6157" i="15"/>
  <c r="J6158" i="15"/>
  <c r="J6159" i="15"/>
  <c r="J6160" i="15"/>
  <c r="J6161" i="15"/>
  <c r="J6162" i="15"/>
  <c r="J6163" i="15"/>
  <c r="J6164" i="15"/>
  <c r="J6165" i="15"/>
  <c r="J6166" i="15"/>
  <c r="J6167" i="15"/>
  <c r="J6168" i="15"/>
  <c r="J6169" i="15"/>
  <c r="J6170" i="15"/>
  <c r="J6171" i="15"/>
  <c r="J6172" i="15"/>
  <c r="J6173" i="15"/>
  <c r="J6174" i="15"/>
  <c r="J6175" i="15"/>
  <c r="J6176" i="15"/>
  <c r="J6177" i="15"/>
  <c r="J6178" i="15"/>
  <c r="J6179" i="15"/>
  <c r="J6180" i="15"/>
  <c r="J6181" i="15"/>
  <c r="J6182" i="15"/>
  <c r="J6183" i="15"/>
  <c r="J6184" i="15"/>
  <c r="J6185" i="15"/>
  <c r="J6186" i="15"/>
  <c r="J6187" i="15"/>
  <c r="J6188" i="15"/>
  <c r="J6189" i="15"/>
  <c r="J6190" i="15"/>
  <c r="J6191" i="15"/>
  <c r="J6192" i="15"/>
  <c r="J6193" i="15"/>
  <c r="J6194" i="15"/>
  <c r="J6195" i="15"/>
  <c r="J6196" i="15"/>
  <c r="J6197" i="15"/>
  <c r="J6198" i="15"/>
  <c r="J6199" i="15"/>
  <c r="J6200" i="15"/>
  <c r="J6201" i="15"/>
  <c r="J6202" i="15"/>
  <c r="J6203" i="15"/>
  <c r="J6204" i="15"/>
  <c r="J6205" i="15"/>
  <c r="J6206" i="15"/>
  <c r="J6207" i="15"/>
  <c r="J6208" i="15"/>
  <c r="J6209" i="15"/>
  <c r="J6210" i="15"/>
  <c r="J6211" i="15"/>
  <c r="J6212" i="15"/>
  <c r="J6213" i="15"/>
  <c r="J6214" i="15"/>
  <c r="J6215" i="15"/>
  <c r="J6216" i="15"/>
  <c r="J6217" i="15"/>
  <c r="J6218" i="15"/>
  <c r="J6219" i="15"/>
  <c r="J6220" i="15"/>
  <c r="J6221" i="15"/>
  <c r="J6222" i="15"/>
  <c r="J6223" i="15"/>
  <c r="J6224" i="15"/>
  <c r="J6225" i="15"/>
  <c r="J6226" i="15"/>
  <c r="J6227" i="15"/>
  <c r="J6228" i="15"/>
  <c r="J6229" i="15"/>
  <c r="J6230" i="15"/>
  <c r="J6231" i="15"/>
  <c r="J6232" i="15"/>
  <c r="J6233" i="15"/>
  <c r="J6234" i="15"/>
  <c r="J6235" i="15"/>
  <c r="J6236" i="15"/>
  <c r="J6237" i="15"/>
  <c r="J6238" i="15"/>
  <c r="J6239" i="15"/>
  <c r="J6240" i="15"/>
  <c r="J6241" i="15"/>
  <c r="J6242" i="15"/>
  <c r="J6243" i="15"/>
  <c r="J6244" i="15"/>
  <c r="J6245" i="15"/>
  <c r="J6246" i="15"/>
  <c r="J6247" i="15"/>
  <c r="J6248" i="15"/>
  <c r="J6249" i="15"/>
  <c r="J6250" i="15"/>
  <c r="J6251" i="15"/>
  <c r="J6252" i="15"/>
  <c r="J6253" i="15"/>
  <c r="J6254" i="15"/>
  <c r="J6255" i="15"/>
  <c r="J6256" i="15"/>
  <c r="J6257" i="15"/>
  <c r="J6258" i="15"/>
  <c r="J6259" i="15"/>
  <c r="J6260" i="15"/>
  <c r="J6261" i="15"/>
  <c r="J6262" i="15"/>
  <c r="J6263" i="15"/>
  <c r="J6264" i="15"/>
  <c r="J6265" i="15"/>
  <c r="J6266" i="15"/>
  <c r="J6267" i="15"/>
  <c r="J6268" i="15"/>
  <c r="J6269" i="15"/>
  <c r="J6270" i="15"/>
  <c r="J6271" i="15"/>
  <c r="J6272" i="15"/>
  <c r="J6273" i="15"/>
  <c r="J6274" i="15"/>
  <c r="J6275" i="15"/>
  <c r="J6276" i="15"/>
  <c r="J6277" i="15"/>
  <c r="J6278" i="15"/>
  <c r="J6279" i="15"/>
  <c r="J6280" i="15"/>
  <c r="J6281" i="15"/>
  <c r="J6282" i="15"/>
  <c r="J6283" i="15"/>
  <c r="J6284" i="15"/>
  <c r="J6285" i="15"/>
  <c r="J6286" i="15"/>
  <c r="J6287" i="15"/>
  <c r="J6288" i="15"/>
  <c r="J6289" i="15"/>
  <c r="J6290" i="15"/>
  <c r="J6291" i="15"/>
  <c r="J6292" i="15"/>
  <c r="J6293" i="15"/>
  <c r="J6294" i="15"/>
  <c r="J6295" i="15"/>
  <c r="J6296" i="15"/>
  <c r="J6297" i="15"/>
  <c r="J6298" i="15"/>
  <c r="J6299" i="15"/>
  <c r="J6300" i="15"/>
  <c r="J6301" i="15"/>
  <c r="J6302" i="15"/>
  <c r="J6303" i="15"/>
  <c r="J6304" i="15"/>
  <c r="J6305" i="15"/>
  <c r="J6306" i="15"/>
  <c r="J6307" i="15"/>
  <c r="J6308" i="15"/>
  <c r="J6309" i="15"/>
  <c r="J6310" i="15"/>
  <c r="J6311" i="15"/>
  <c r="J6312" i="15"/>
  <c r="J6313" i="15"/>
  <c r="J6314" i="15"/>
  <c r="J6315" i="15"/>
  <c r="J6316" i="15"/>
  <c r="J6317" i="15"/>
  <c r="J6318" i="15"/>
  <c r="J6319" i="15"/>
  <c r="J6320" i="15"/>
  <c r="J6321" i="15"/>
  <c r="J6322" i="15"/>
  <c r="J6323" i="15"/>
  <c r="J6324" i="15"/>
  <c r="J6325" i="15"/>
  <c r="J6326" i="15"/>
  <c r="J6327" i="15"/>
  <c r="J6328" i="15"/>
  <c r="J6329" i="15"/>
  <c r="J6330" i="15"/>
  <c r="J6331" i="15"/>
  <c r="J6332" i="15"/>
  <c r="J6333" i="15"/>
  <c r="J6334" i="15"/>
  <c r="J6335" i="15"/>
  <c r="J6336" i="15"/>
  <c r="J6337" i="15"/>
  <c r="J6338" i="15"/>
  <c r="J6339" i="15"/>
  <c r="J6340" i="15"/>
  <c r="J6341" i="15"/>
  <c r="J6342" i="15"/>
  <c r="J6343" i="15"/>
  <c r="J6344" i="15"/>
  <c r="J6345" i="15"/>
  <c r="J6346" i="15"/>
  <c r="J6347" i="15"/>
  <c r="J6348" i="15"/>
  <c r="J6349" i="15"/>
  <c r="J6350" i="15"/>
  <c r="J6351" i="15"/>
  <c r="J6352" i="15"/>
  <c r="J6353" i="15"/>
  <c r="J6354" i="15"/>
  <c r="J6355" i="15"/>
  <c r="J6356" i="15"/>
  <c r="J6357" i="15"/>
  <c r="J6358" i="15"/>
  <c r="J6359" i="15"/>
  <c r="J6360" i="15"/>
  <c r="J6361" i="15"/>
  <c r="J6362" i="15"/>
  <c r="J6363" i="15"/>
  <c r="J6364" i="15"/>
  <c r="J6365" i="15"/>
  <c r="J6366" i="15"/>
  <c r="J6367" i="15"/>
  <c r="J6368" i="15"/>
  <c r="J6369" i="15"/>
  <c r="J6370" i="15"/>
  <c r="J6371" i="15"/>
  <c r="J6372" i="15"/>
  <c r="J6373" i="15"/>
  <c r="J6374" i="15"/>
  <c r="J6375" i="15"/>
  <c r="J6376" i="15"/>
  <c r="J6377" i="15"/>
  <c r="J6378" i="15"/>
  <c r="J6379" i="15"/>
  <c r="J6380" i="15"/>
  <c r="J6381" i="15"/>
  <c r="J6382" i="15"/>
  <c r="J6383" i="15"/>
  <c r="J6384" i="15"/>
  <c r="J6385" i="15"/>
  <c r="J6386" i="15"/>
  <c r="J6387" i="15"/>
  <c r="J6388" i="15"/>
  <c r="J6389" i="15"/>
  <c r="J6390" i="15"/>
  <c r="J6391" i="15"/>
  <c r="J6392" i="15"/>
  <c r="J6393" i="15"/>
  <c r="J6394" i="15"/>
  <c r="J6395" i="15"/>
  <c r="J6396" i="15"/>
  <c r="J6397" i="15"/>
  <c r="J6398" i="15"/>
  <c r="J6399" i="15"/>
  <c r="J6400" i="15"/>
  <c r="J6401" i="15"/>
  <c r="J6402" i="15"/>
  <c r="J6403" i="15"/>
  <c r="J6404" i="15"/>
  <c r="J6405" i="15"/>
  <c r="J6406" i="15"/>
  <c r="J6407" i="15"/>
  <c r="J6408" i="15"/>
  <c r="J6409" i="15"/>
  <c r="J6410" i="15"/>
  <c r="J6411" i="15"/>
  <c r="J6412" i="15"/>
  <c r="J6413" i="15"/>
  <c r="J6414" i="15"/>
  <c r="J6415" i="15"/>
  <c r="J6416" i="15"/>
  <c r="J6417" i="15"/>
  <c r="J6418" i="15"/>
  <c r="J6419" i="15"/>
  <c r="J6420" i="15"/>
  <c r="J6421" i="15"/>
  <c r="J6422" i="15"/>
  <c r="J6423" i="15"/>
  <c r="J6424" i="15"/>
  <c r="J6425" i="15"/>
  <c r="J6426" i="15"/>
  <c r="J6427" i="15"/>
  <c r="J6428" i="15"/>
  <c r="J6429" i="15"/>
  <c r="J6430" i="15"/>
  <c r="J6431" i="15"/>
  <c r="J6432" i="15"/>
  <c r="J6433" i="15"/>
  <c r="J6434" i="15"/>
  <c r="J6435" i="15"/>
  <c r="J6436" i="15"/>
  <c r="J6437" i="15"/>
  <c r="J6438" i="15"/>
  <c r="J6439" i="15"/>
  <c r="J6440" i="15"/>
  <c r="J6441" i="15"/>
  <c r="J6442" i="15"/>
  <c r="J6443" i="15"/>
  <c r="J6444" i="15"/>
  <c r="J6445" i="15"/>
  <c r="J6446" i="15"/>
  <c r="J6447" i="15"/>
  <c r="J6448" i="15"/>
  <c r="J6449" i="15"/>
  <c r="J6450" i="15"/>
  <c r="J6451" i="15"/>
  <c r="J6452" i="15"/>
  <c r="J6453" i="15"/>
  <c r="J6454" i="15"/>
  <c r="J6455" i="15"/>
  <c r="J6456" i="15"/>
  <c r="J6457" i="15"/>
  <c r="J6458" i="15"/>
  <c r="J6459" i="15"/>
  <c r="J6460" i="15"/>
  <c r="J6461" i="15"/>
  <c r="J6462" i="15"/>
  <c r="J6463" i="15"/>
  <c r="J6464" i="15"/>
  <c r="J6465" i="15"/>
  <c r="J6466" i="15"/>
  <c r="J6467" i="15"/>
  <c r="J6468" i="15"/>
  <c r="J6469" i="15"/>
  <c r="J6470" i="15"/>
  <c r="J6471" i="15"/>
  <c r="J6472" i="15"/>
  <c r="J6473" i="15"/>
  <c r="J6474" i="15"/>
  <c r="J6475" i="15"/>
  <c r="J6476" i="15"/>
  <c r="J6477" i="15"/>
  <c r="J6478" i="15"/>
  <c r="J6479" i="15"/>
  <c r="J6480" i="15"/>
  <c r="J6481" i="15"/>
  <c r="J6482" i="15"/>
  <c r="J6483" i="15"/>
  <c r="J6484" i="15"/>
  <c r="J6485" i="15"/>
  <c r="J6486" i="15"/>
  <c r="J6487" i="15"/>
  <c r="J6488" i="15"/>
  <c r="J6489" i="15"/>
  <c r="J6490" i="15"/>
  <c r="J6491" i="15"/>
  <c r="J6492" i="15"/>
  <c r="J6493" i="15"/>
  <c r="J6494" i="15"/>
  <c r="J6495" i="15"/>
  <c r="J6496" i="15"/>
  <c r="J6497" i="15"/>
  <c r="J6498" i="15"/>
  <c r="J6499" i="15"/>
  <c r="J6500" i="15"/>
  <c r="J6501" i="15"/>
  <c r="J6502" i="15"/>
  <c r="J6503" i="15"/>
  <c r="J6504" i="15"/>
  <c r="J6505" i="15"/>
  <c r="J6506" i="15"/>
  <c r="J6507" i="15"/>
  <c r="J6508" i="15"/>
  <c r="J6509" i="15"/>
  <c r="J6510" i="15"/>
  <c r="J6511" i="15"/>
  <c r="J6512" i="15"/>
  <c r="J6513" i="15"/>
  <c r="J6514" i="15"/>
  <c r="J6515" i="15"/>
  <c r="J6516" i="15"/>
  <c r="J6517" i="15"/>
  <c r="J6518" i="15"/>
  <c r="J6519" i="15"/>
  <c r="J6520" i="15"/>
  <c r="J6521" i="15"/>
  <c r="J6522" i="15"/>
  <c r="J6523" i="15"/>
  <c r="J6524" i="15"/>
  <c r="J6525" i="15"/>
  <c r="J6526" i="15"/>
  <c r="J6527" i="15"/>
  <c r="J6528" i="15"/>
  <c r="J6529" i="15"/>
  <c r="J6530" i="15"/>
  <c r="J6531" i="15"/>
  <c r="J6532" i="15"/>
  <c r="J6533" i="15"/>
  <c r="J6534" i="15"/>
  <c r="J6535" i="15"/>
  <c r="J6536" i="15"/>
  <c r="J6537" i="15"/>
  <c r="J6538" i="15"/>
  <c r="J6539" i="15"/>
  <c r="J6540" i="15"/>
  <c r="J6541" i="15"/>
  <c r="J6542" i="15"/>
  <c r="J6543" i="15"/>
  <c r="J6544" i="15"/>
  <c r="J6545" i="15"/>
  <c r="J6546" i="15"/>
  <c r="J6547" i="15"/>
  <c r="J6548" i="15"/>
  <c r="J6549" i="15"/>
  <c r="J6550" i="15"/>
  <c r="J6551" i="15"/>
  <c r="J6552" i="15"/>
  <c r="J6553" i="15"/>
  <c r="J6554" i="15"/>
  <c r="J6555" i="15"/>
  <c r="J6556" i="15"/>
  <c r="J6557" i="15"/>
  <c r="J6558" i="15"/>
  <c r="J6559" i="15"/>
  <c r="J6560" i="15"/>
  <c r="J6561" i="15"/>
  <c r="J6562" i="15"/>
  <c r="J6563" i="15"/>
  <c r="J6564" i="15"/>
  <c r="J6565" i="15"/>
  <c r="J6566" i="15"/>
  <c r="J6567" i="15"/>
  <c r="J6568" i="15"/>
  <c r="J6569" i="15"/>
  <c r="J6570" i="15"/>
  <c r="J6571" i="15"/>
  <c r="J6572" i="15"/>
  <c r="J6573" i="15"/>
  <c r="J6574" i="15"/>
  <c r="J6575" i="15"/>
  <c r="J6576" i="15"/>
  <c r="J6577" i="15"/>
  <c r="J6578" i="15"/>
  <c r="J6579" i="15"/>
  <c r="J6580" i="15"/>
  <c r="J6581" i="15"/>
  <c r="J6582" i="15"/>
  <c r="J6583" i="15"/>
  <c r="J6584" i="15"/>
  <c r="J6585" i="15"/>
  <c r="J6586" i="15"/>
  <c r="J6587" i="15"/>
  <c r="J6588" i="15"/>
  <c r="J6589" i="15"/>
  <c r="J6590" i="15"/>
  <c r="J6591" i="15"/>
  <c r="J6592" i="15"/>
  <c r="J6593" i="15"/>
  <c r="J6594" i="15"/>
  <c r="J6595" i="15"/>
  <c r="J6596" i="15"/>
  <c r="J6597" i="15"/>
  <c r="J6598" i="15"/>
  <c r="J6599" i="15"/>
  <c r="J6600" i="15"/>
  <c r="J6601" i="15"/>
  <c r="J6602" i="15"/>
  <c r="J6603" i="15"/>
  <c r="J6604" i="15"/>
  <c r="J6605" i="15"/>
  <c r="J6606" i="15"/>
  <c r="J6607" i="15"/>
  <c r="J6608" i="15"/>
  <c r="J6609" i="15"/>
  <c r="J6610" i="15"/>
  <c r="J6611" i="15"/>
  <c r="J6612" i="15"/>
  <c r="J6613" i="15"/>
  <c r="J6614" i="15"/>
  <c r="J6615" i="15"/>
  <c r="J6616" i="15"/>
  <c r="J6617" i="15"/>
  <c r="J6618" i="15"/>
  <c r="J6619" i="15"/>
  <c r="J6620" i="15"/>
  <c r="J6621" i="15"/>
  <c r="J6622" i="15"/>
  <c r="J6623" i="15"/>
  <c r="J6624" i="15"/>
  <c r="J6625" i="15"/>
  <c r="J6626" i="15"/>
  <c r="J6627" i="15"/>
  <c r="J6628" i="15"/>
  <c r="J6629" i="15"/>
  <c r="J6630" i="15"/>
  <c r="J6631" i="15"/>
  <c r="J6632" i="15"/>
  <c r="J6633" i="15"/>
  <c r="J6634" i="15"/>
  <c r="J6635" i="15"/>
  <c r="J6636" i="15"/>
  <c r="J6637" i="15"/>
  <c r="J6638" i="15"/>
  <c r="J6639" i="15"/>
  <c r="J6640" i="15"/>
  <c r="J6641" i="15"/>
  <c r="J6642" i="15"/>
  <c r="J6643" i="15"/>
  <c r="J6644" i="15"/>
  <c r="J6645" i="15"/>
  <c r="J6646" i="15"/>
  <c r="J6647" i="15"/>
  <c r="J6648" i="15"/>
  <c r="J6649" i="15"/>
  <c r="J6650" i="15"/>
  <c r="J6651" i="15"/>
  <c r="J6652" i="15"/>
  <c r="J6653" i="15"/>
  <c r="J6654" i="15"/>
  <c r="J6655" i="15"/>
  <c r="J6656" i="15"/>
  <c r="J6657" i="15"/>
  <c r="J6658" i="15"/>
  <c r="J6659" i="15"/>
  <c r="J6660" i="15"/>
  <c r="J6661" i="15"/>
  <c r="J6662" i="15"/>
  <c r="J6663" i="15"/>
  <c r="J6664" i="15"/>
  <c r="J6665" i="15"/>
  <c r="J6666" i="15"/>
  <c r="J6667" i="15"/>
  <c r="J6668" i="15"/>
  <c r="J6669" i="15"/>
  <c r="J6670" i="15"/>
  <c r="J6671" i="15"/>
  <c r="J6672" i="15"/>
  <c r="J6673" i="15"/>
  <c r="J6674" i="15"/>
  <c r="J6675" i="15"/>
  <c r="J6676" i="15"/>
  <c r="J6677" i="15"/>
  <c r="J6678" i="15"/>
  <c r="J6679" i="15"/>
  <c r="J6680" i="15"/>
  <c r="J6681" i="15"/>
  <c r="J6682" i="15"/>
  <c r="J6683" i="15"/>
  <c r="J6684" i="15"/>
  <c r="J6685" i="15"/>
  <c r="J6686" i="15"/>
  <c r="J6687" i="15"/>
  <c r="J6688" i="15"/>
  <c r="J6689" i="15"/>
  <c r="J6690" i="15"/>
  <c r="J6691" i="15"/>
  <c r="J6692" i="15"/>
  <c r="J6693" i="15"/>
  <c r="J6694" i="15"/>
  <c r="J6695" i="15"/>
  <c r="J6696" i="15"/>
  <c r="J6697" i="15"/>
  <c r="J6698" i="15"/>
  <c r="J6699" i="15"/>
  <c r="J6700" i="15"/>
  <c r="J6701" i="15"/>
  <c r="J6702" i="15"/>
  <c r="J6703" i="15"/>
  <c r="J6704" i="15"/>
  <c r="J6705" i="15"/>
  <c r="J6706" i="15"/>
  <c r="J6707" i="15"/>
  <c r="J6708" i="15"/>
  <c r="J6709" i="15"/>
  <c r="J6710" i="15"/>
  <c r="J6711" i="15"/>
  <c r="J6712" i="15"/>
  <c r="J6713" i="15"/>
  <c r="J6714" i="15"/>
  <c r="J6715" i="15"/>
  <c r="J6716" i="15"/>
  <c r="J6717" i="15"/>
  <c r="J6718" i="15"/>
  <c r="J6719" i="15"/>
  <c r="J6720" i="15"/>
  <c r="J6721" i="15"/>
  <c r="J6722" i="15"/>
  <c r="J6723" i="15"/>
  <c r="J6724" i="15"/>
  <c r="J6725" i="15"/>
  <c r="J6726" i="15"/>
  <c r="J6727" i="15"/>
  <c r="J6728" i="15"/>
  <c r="J6729" i="15"/>
  <c r="J6730" i="15"/>
  <c r="J6731" i="15"/>
  <c r="J6732" i="15"/>
  <c r="J6733" i="15"/>
  <c r="J6734" i="15"/>
  <c r="J6735" i="15"/>
  <c r="J6736" i="15"/>
  <c r="J6737" i="15"/>
  <c r="J6738" i="15"/>
  <c r="J6739" i="15"/>
  <c r="J6740" i="15"/>
  <c r="J6741" i="15"/>
  <c r="J6742" i="15"/>
  <c r="J6743" i="15"/>
  <c r="J6744" i="15"/>
  <c r="J6745" i="15"/>
  <c r="J6746" i="15"/>
  <c r="J6747" i="15"/>
  <c r="J6748" i="15"/>
  <c r="J6749" i="15"/>
  <c r="J6750" i="15"/>
  <c r="J6751" i="15"/>
  <c r="J6752" i="15"/>
  <c r="J6753" i="15"/>
  <c r="J6754" i="15"/>
  <c r="J6755" i="15"/>
  <c r="J6756" i="15"/>
  <c r="J6757" i="15"/>
  <c r="J6758" i="15"/>
  <c r="J6759" i="15"/>
  <c r="J6760" i="15"/>
  <c r="J6761" i="15"/>
  <c r="J6762" i="15"/>
  <c r="J6763" i="15"/>
  <c r="J6764" i="15"/>
  <c r="J6765" i="15"/>
  <c r="J6766" i="15"/>
  <c r="J6767" i="15"/>
  <c r="J6768" i="15"/>
  <c r="J6769" i="15"/>
  <c r="J6770" i="15"/>
  <c r="J6771" i="15"/>
  <c r="J6772" i="15"/>
  <c r="J6773" i="15"/>
  <c r="J6774" i="15"/>
  <c r="J6775" i="15"/>
  <c r="J6776" i="15"/>
  <c r="J6777" i="15"/>
  <c r="J6778" i="15"/>
  <c r="J6779" i="15"/>
  <c r="J6780" i="15"/>
  <c r="J6781" i="15"/>
  <c r="J6782" i="15"/>
  <c r="J6783" i="15"/>
  <c r="J6784" i="15"/>
  <c r="J6785" i="15"/>
  <c r="J6786" i="15"/>
  <c r="J6787" i="15"/>
  <c r="J6788" i="15"/>
  <c r="J6789" i="15"/>
  <c r="J6790" i="15"/>
  <c r="J6791" i="15"/>
  <c r="J6792" i="15"/>
  <c r="J6793" i="15"/>
  <c r="J6794" i="15"/>
  <c r="J6795" i="15"/>
  <c r="J6796" i="15"/>
  <c r="J6797" i="15"/>
  <c r="J6798" i="15"/>
  <c r="J6799" i="15"/>
  <c r="J6800" i="15"/>
  <c r="J6801" i="15"/>
  <c r="J6802" i="15"/>
  <c r="J6803" i="15"/>
  <c r="J6804" i="15"/>
  <c r="J6805" i="15"/>
  <c r="J6806" i="15"/>
  <c r="J6807" i="15"/>
  <c r="J6808" i="15"/>
  <c r="J6809" i="15"/>
  <c r="J6810" i="15"/>
  <c r="J6811" i="15"/>
  <c r="J6812" i="15"/>
  <c r="J6813" i="15"/>
  <c r="J6814" i="15"/>
  <c r="J6815" i="15"/>
  <c r="J6816" i="15"/>
  <c r="J6817" i="15"/>
  <c r="J6818" i="15"/>
  <c r="J6819" i="15"/>
  <c r="J6820" i="15"/>
  <c r="J6821" i="15"/>
  <c r="J6822" i="15"/>
  <c r="J6823" i="15"/>
  <c r="J6824" i="15"/>
  <c r="J6825" i="15"/>
  <c r="J6826" i="15"/>
  <c r="J6827" i="15"/>
  <c r="J6828" i="15"/>
  <c r="J6829" i="15"/>
  <c r="J6830" i="15"/>
  <c r="J6831" i="15"/>
  <c r="J6832" i="15"/>
  <c r="J6833" i="15"/>
  <c r="J6834" i="15"/>
  <c r="J6835" i="15"/>
  <c r="J6836" i="15"/>
  <c r="J6837" i="15"/>
  <c r="J6838" i="15"/>
  <c r="J6839" i="15"/>
  <c r="J6840" i="15"/>
  <c r="J6841" i="15"/>
  <c r="J6842" i="15"/>
  <c r="J6843" i="15"/>
  <c r="J6844" i="15"/>
  <c r="J6845" i="15"/>
  <c r="J6846" i="15"/>
  <c r="J6847" i="15"/>
  <c r="J6848" i="15"/>
  <c r="J6849" i="15"/>
  <c r="J6850" i="15"/>
  <c r="J6851" i="15"/>
  <c r="J6852" i="15"/>
  <c r="J6853" i="15"/>
  <c r="J6854" i="15"/>
  <c r="J6855" i="15"/>
  <c r="J6856" i="15"/>
  <c r="J6857" i="15"/>
  <c r="J6858" i="15"/>
  <c r="J6859" i="15"/>
  <c r="J6860" i="15"/>
  <c r="J6861" i="15"/>
  <c r="J6862" i="15"/>
  <c r="J6863" i="15"/>
  <c r="J6864" i="15"/>
  <c r="J6865" i="15"/>
  <c r="J6866" i="15"/>
  <c r="J6867" i="15"/>
  <c r="J6868" i="15"/>
  <c r="J6869" i="15"/>
  <c r="J6870" i="15"/>
  <c r="J6871" i="15"/>
  <c r="J6872" i="15"/>
  <c r="J6873" i="15"/>
  <c r="J6874" i="15"/>
  <c r="J6875" i="15"/>
  <c r="J6876" i="15"/>
  <c r="J6877" i="15"/>
  <c r="J6878" i="15"/>
  <c r="J6879" i="15"/>
  <c r="J6880" i="15"/>
  <c r="J6881" i="15"/>
  <c r="J6882" i="15"/>
  <c r="J6883" i="15"/>
  <c r="J6884" i="15"/>
  <c r="J6885" i="15"/>
  <c r="J6886" i="15"/>
  <c r="J6887" i="15"/>
  <c r="J6888" i="15"/>
  <c r="J6889" i="15"/>
  <c r="J6890" i="15"/>
  <c r="J6891" i="15"/>
  <c r="J6892" i="15"/>
  <c r="J6893" i="15"/>
  <c r="J6894" i="15"/>
  <c r="J6895" i="15"/>
  <c r="J6896" i="15"/>
  <c r="J6897" i="15"/>
  <c r="J6898" i="15"/>
  <c r="J6899" i="15"/>
  <c r="J6900" i="15"/>
  <c r="J6901" i="15"/>
  <c r="J6902" i="15"/>
  <c r="J6903" i="15"/>
  <c r="J6904" i="15"/>
  <c r="J6905" i="15"/>
  <c r="J6906" i="15"/>
  <c r="J6907" i="15"/>
  <c r="J6908" i="15"/>
  <c r="J6909" i="15"/>
  <c r="J6910" i="15"/>
  <c r="J6911" i="15"/>
  <c r="J6912" i="15"/>
  <c r="J6913" i="15"/>
  <c r="J6914" i="15"/>
  <c r="J6915" i="15"/>
  <c r="J6916" i="15"/>
  <c r="J6917" i="15"/>
  <c r="J6918" i="15"/>
  <c r="J6919" i="15"/>
  <c r="J6920" i="15"/>
  <c r="J6921" i="15"/>
  <c r="J6922" i="15"/>
  <c r="J6923" i="15"/>
  <c r="J6924" i="15"/>
  <c r="J6925" i="15"/>
  <c r="J6926" i="15"/>
  <c r="J6927" i="15"/>
  <c r="J6928" i="15"/>
  <c r="J6929" i="15"/>
  <c r="J6930" i="15"/>
  <c r="J6931" i="15"/>
  <c r="J6932" i="15"/>
  <c r="J6933" i="15"/>
  <c r="J6934" i="15"/>
  <c r="J6935" i="15"/>
  <c r="J6936" i="15"/>
  <c r="J6937" i="15"/>
  <c r="J6938" i="15"/>
  <c r="J6939" i="15"/>
  <c r="J6940" i="15"/>
  <c r="J6941" i="15"/>
  <c r="J6942" i="15"/>
  <c r="J6943" i="15"/>
  <c r="J6944" i="15"/>
  <c r="J6945" i="15"/>
  <c r="J6946" i="15"/>
  <c r="J6947" i="15"/>
  <c r="J6948" i="15"/>
  <c r="J6949" i="15"/>
  <c r="J6950" i="15"/>
  <c r="J6951" i="15"/>
  <c r="J6952" i="15"/>
  <c r="J6953" i="15"/>
  <c r="J6954" i="15"/>
  <c r="J6955" i="15"/>
  <c r="J6956" i="15"/>
  <c r="J6957" i="15"/>
  <c r="J6958" i="15"/>
  <c r="J6959" i="15"/>
  <c r="J6960" i="15"/>
  <c r="J6961" i="15"/>
  <c r="J6962" i="15"/>
  <c r="J6963" i="15"/>
  <c r="J6964" i="15"/>
  <c r="J6965" i="15"/>
  <c r="J6966" i="15"/>
  <c r="J6967" i="15"/>
  <c r="J6968" i="15"/>
  <c r="J6969" i="15"/>
  <c r="J6970" i="15"/>
  <c r="J6971" i="15"/>
  <c r="J6972" i="15"/>
  <c r="J6973" i="15"/>
  <c r="J6974" i="15"/>
  <c r="J6975" i="15"/>
  <c r="J6976" i="15"/>
  <c r="J6977" i="15"/>
  <c r="J6978" i="15"/>
  <c r="J6979" i="15"/>
  <c r="J6980" i="15"/>
  <c r="J6981" i="15"/>
  <c r="J6982" i="15"/>
  <c r="J6983" i="15"/>
  <c r="J6984" i="15"/>
  <c r="J6985" i="15"/>
  <c r="J6986" i="15"/>
  <c r="J6987" i="15"/>
  <c r="J6988" i="15"/>
  <c r="J6989" i="15"/>
  <c r="J6990" i="15"/>
  <c r="J6991" i="15"/>
  <c r="J6992" i="15"/>
  <c r="J6993" i="15"/>
  <c r="J6994" i="15"/>
  <c r="J6995" i="15"/>
  <c r="J6996" i="15"/>
  <c r="J6997" i="15"/>
  <c r="J6998" i="15"/>
  <c r="J6999" i="15"/>
  <c r="J7000" i="15"/>
  <c r="J7001" i="15"/>
  <c r="J7002" i="15"/>
  <c r="J7003" i="15"/>
  <c r="J7004" i="15"/>
  <c r="J7005" i="15"/>
  <c r="J7006" i="15"/>
  <c r="J7007" i="15"/>
  <c r="J7008" i="15"/>
  <c r="J7009" i="15"/>
  <c r="J7010" i="15"/>
  <c r="J7011" i="15"/>
  <c r="J7012" i="15"/>
  <c r="J7013" i="15"/>
  <c r="J7014" i="15"/>
  <c r="J7015" i="15"/>
  <c r="J7016" i="15"/>
  <c r="J7017" i="15"/>
  <c r="J7018" i="15"/>
  <c r="J7019" i="15"/>
  <c r="J7020" i="15"/>
  <c r="J7021" i="15"/>
  <c r="J7022" i="15"/>
  <c r="J7023" i="15"/>
  <c r="J7024" i="15"/>
  <c r="J7025" i="15"/>
  <c r="J7026" i="15"/>
  <c r="J7027" i="15"/>
  <c r="J7028" i="15"/>
  <c r="J7029" i="15"/>
  <c r="J7030" i="15"/>
  <c r="J7031" i="15"/>
  <c r="J7032" i="15"/>
  <c r="J7033" i="15"/>
  <c r="J7034" i="15"/>
  <c r="J7035" i="15"/>
  <c r="J7036" i="15"/>
  <c r="J7037" i="15"/>
  <c r="J7038" i="15"/>
  <c r="J7039" i="15"/>
  <c r="J7040" i="15"/>
  <c r="J7041" i="15"/>
  <c r="J7042" i="15"/>
  <c r="J7043" i="15"/>
  <c r="J7044" i="15"/>
  <c r="J7045" i="15"/>
  <c r="J7046" i="15"/>
  <c r="J7047" i="15"/>
  <c r="J7048" i="15"/>
  <c r="J7049" i="15"/>
  <c r="J7050" i="15"/>
  <c r="J7051" i="15"/>
  <c r="J7052" i="15"/>
  <c r="J7053" i="15"/>
  <c r="J7054" i="15"/>
  <c r="J7055" i="15"/>
  <c r="J7056" i="15"/>
  <c r="J7057" i="15"/>
  <c r="J7058" i="15"/>
  <c r="J7059" i="15"/>
  <c r="J7060" i="15"/>
  <c r="J7061" i="15"/>
  <c r="J7062" i="15"/>
  <c r="J7063" i="15"/>
  <c r="J7064" i="15"/>
  <c r="J7065" i="15"/>
  <c r="J7066" i="15"/>
  <c r="J7067" i="15"/>
  <c r="J7068" i="15"/>
  <c r="J7069" i="15"/>
  <c r="J7070" i="15"/>
  <c r="J7071" i="15"/>
  <c r="J7072" i="15"/>
  <c r="J7073" i="15"/>
  <c r="J7074" i="15"/>
  <c r="J7075" i="15"/>
  <c r="J7076" i="15"/>
  <c r="J7077" i="15"/>
  <c r="J7078" i="15"/>
  <c r="J7079" i="15"/>
  <c r="J7080" i="15"/>
  <c r="J7081" i="15"/>
  <c r="J7082" i="15"/>
  <c r="J7083" i="15"/>
  <c r="J7084" i="15"/>
  <c r="J7085" i="15"/>
  <c r="J7086" i="15"/>
  <c r="J7087" i="15"/>
  <c r="J7088" i="15"/>
  <c r="J7089" i="15"/>
  <c r="J7090" i="15"/>
  <c r="J7091" i="15"/>
  <c r="J7092" i="15"/>
  <c r="J7093" i="15"/>
  <c r="J7094" i="15"/>
  <c r="J7095" i="15"/>
  <c r="J7096" i="15"/>
  <c r="J7097" i="15"/>
  <c r="J7098" i="15"/>
  <c r="J7099" i="15"/>
  <c r="J7100" i="15"/>
  <c r="J7101" i="15"/>
  <c r="J7102" i="15"/>
  <c r="J7103" i="15"/>
  <c r="J7104" i="15"/>
  <c r="J7105" i="15"/>
  <c r="J7106" i="15"/>
  <c r="J7107" i="15"/>
  <c r="J7108" i="15"/>
  <c r="J7109" i="15"/>
  <c r="J7110" i="15"/>
  <c r="J7111" i="15"/>
  <c r="J7112" i="15"/>
  <c r="J7113" i="15"/>
  <c r="J7114" i="15"/>
  <c r="J7115" i="15"/>
  <c r="J7116" i="15"/>
  <c r="J7117" i="15"/>
  <c r="J7118" i="15"/>
  <c r="J7119" i="15"/>
  <c r="J7120" i="15"/>
  <c r="J7121" i="15"/>
  <c r="J7122" i="15"/>
  <c r="J7123" i="15"/>
  <c r="J7124" i="15"/>
  <c r="J7125" i="15"/>
  <c r="J7126" i="15"/>
  <c r="J7127" i="15"/>
  <c r="J7128" i="15"/>
  <c r="J7129" i="15"/>
  <c r="J7130" i="15"/>
  <c r="J7131" i="15"/>
  <c r="J7132" i="15"/>
  <c r="J7133" i="15"/>
  <c r="J7134" i="15"/>
  <c r="J7135" i="15"/>
  <c r="J7136" i="15"/>
  <c r="J7137" i="15"/>
  <c r="J7138" i="15"/>
  <c r="J7139" i="15"/>
  <c r="J7140" i="15"/>
  <c r="J7141" i="15"/>
  <c r="J7142" i="15"/>
  <c r="J7143" i="15"/>
  <c r="J7144" i="15"/>
  <c r="J7145" i="15"/>
  <c r="J7146" i="15"/>
  <c r="J7147" i="15"/>
  <c r="J7148" i="15"/>
  <c r="J7149" i="15"/>
  <c r="J7150" i="15"/>
  <c r="J7151" i="15"/>
  <c r="J7152" i="15"/>
  <c r="J7153" i="15"/>
  <c r="J7154" i="15"/>
  <c r="J7155" i="15"/>
  <c r="J7156" i="15"/>
  <c r="J7157" i="15"/>
  <c r="J7158" i="15"/>
  <c r="J7159" i="15"/>
  <c r="J7160" i="15"/>
  <c r="J7161" i="15"/>
  <c r="J7162" i="15"/>
  <c r="J7163" i="15"/>
  <c r="J7164" i="15"/>
  <c r="J7165" i="15"/>
  <c r="J7166" i="15"/>
  <c r="J7167" i="15"/>
  <c r="J7168" i="15"/>
  <c r="J7169" i="15"/>
  <c r="J7170" i="15"/>
  <c r="J7171" i="15"/>
  <c r="J7172" i="15"/>
  <c r="J7173" i="15"/>
  <c r="J7174" i="15"/>
  <c r="J7175" i="15"/>
  <c r="J7176" i="15"/>
  <c r="J7177" i="15"/>
  <c r="J7178" i="15"/>
  <c r="J7179" i="15"/>
  <c r="J7180" i="15"/>
  <c r="J7181" i="15"/>
  <c r="J7182" i="15"/>
  <c r="J7183" i="15"/>
  <c r="J7184" i="15"/>
  <c r="J7185" i="15"/>
  <c r="J7186" i="15"/>
  <c r="J7187" i="15"/>
  <c r="J7188" i="15"/>
  <c r="J7189" i="15"/>
  <c r="J7190" i="15"/>
  <c r="J7191" i="15"/>
  <c r="J7192" i="15"/>
  <c r="J7193" i="15"/>
  <c r="J7194" i="15"/>
  <c r="J7195" i="15"/>
  <c r="J7196" i="15"/>
  <c r="J7197" i="15"/>
  <c r="J7198" i="15"/>
  <c r="J7199" i="15"/>
  <c r="J7200" i="15"/>
  <c r="J7201" i="15"/>
  <c r="J7202" i="15"/>
  <c r="J7203" i="15"/>
  <c r="J7204" i="15"/>
  <c r="J7205" i="15"/>
  <c r="J7206" i="15"/>
  <c r="J7207" i="15"/>
  <c r="J7208" i="15"/>
  <c r="J7209" i="15"/>
  <c r="J7210" i="15"/>
  <c r="J7211" i="15"/>
  <c r="J7212" i="15"/>
  <c r="J7213" i="15"/>
  <c r="J7214" i="15"/>
  <c r="J7215" i="15"/>
  <c r="J7216" i="15"/>
  <c r="J7217" i="15"/>
  <c r="J7218" i="15"/>
  <c r="J7219" i="15"/>
  <c r="J7220" i="15"/>
  <c r="J7221" i="15"/>
  <c r="J7222" i="15"/>
  <c r="J7223" i="15"/>
  <c r="J7224" i="15"/>
  <c r="J7225" i="15"/>
  <c r="J7226" i="15"/>
  <c r="J7227" i="15"/>
  <c r="J7228" i="15"/>
  <c r="J7229" i="15"/>
  <c r="J7230" i="15"/>
  <c r="J7231" i="15"/>
  <c r="J7232" i="15"/>
  <c r="J7233" i="15"/>
  <c r="J7234" i="15"/>
  <c r="J7235" i="15"/>
  <c r="J7236" i="15"/>
  <c r="J7237" i="15"/>
  <c r="J7238" i="15"/>
  <c r="J7239" i="15"/>
  <c r="J7240" i="15"/>
  <c r="J7241" i="15"/>
  <c r="J7242" i="15"/>
  <c r="J7243" i="15"/>
  <c r="J7244" i="15"/>
  <c r="J7245" i="15"/>
  <c r="J7246" i="15"/>
  <c r="J7247" i="15"/>
  <c r="J7248" i="15"/>
  <c r="J7249" i="15"/>
  <c r="J7250" i="15"/>
  <c r="J7251" i="15"/>
  <c r="J7252" i="15"/>
  <c r="J7253" i="15"/>
  <c r="J7254" i="15"/>
  <c r="J7255" i="15"/>
  <c r="J7256" i="15"/>
  <c r="J7257" i="15"/>
  <c r="J7258" i="15"/>
  <c r="J7259" i="15"/>
  <c r="J7260" i="15"/>
  <c r="J7261" i="15"/>
  <c r="J7262" i="15"/>
  <c r="J7263" i="15"/>
  <c r="J7264" i="15"/>
  <c r="J7265" i="15"/>
  <c r="J7266" i="15"/>
  <c r="J7267" i="15"/>
  <c r="J7268" i="15"/>
  <c r="J7269" i="15"/>
  <c r="J7270" i="15"/>
  <c r="J7271" i="15"/>
  <c r="J7272" i="15"/>
  <c r="J7273" i="15"/>
  <c r="J7274" i="15"/>
  <c r="J7275" i="15"/>
  <c r="J7276" i="15"/>
  <c r="J7277" i="15"/>
  <c r="J7278" i="15"/>
  <c r="J7279" i="15"/>
  <c r="J7280" i="15"/>
  <c r="J7281" i="15"/>
  <c r="J7282" i="15"/>
  <c r="J7283" i="15"/>
  <c r="J7284" i="15"/>
  <c r="J7285" i="15"/>
  <c r="J7286" i="15"/>
  <c r="J7287" i="15"/>
  <c r="J7288" i="15"/>
  <c r="J7289" i="15"/>
  <c r="J7290" i="15"/>
  <c r="J7291" i="15"/>
  <c r="J7292" i="15"/>
  <c r="J7293" i="15"/>
  <c r="J7294" i="15"/>
  <c r="J7295" i="15"/>
  <c r="J7296" i="15"/>
  <c r="J7297" i="15"/>
  <c r="J7298" i="15"/>
  <c r="J7299" i="15"/>
  <c r="J7300" i="15"/>
  <c r="J7301" i="15"/>
  <c r="J7302" i="15"/>
  <c r="J7303" i="15"/>
  <c r="J7304" i="15"/>
  <c r="J7305" i="15"/>
  <c r="J7306" i="15"/>
  <c r="J7307" i="15"/>
  <c r="J7308" i="15"/>
  <c r="J7309" i="15"/>
  <c r="J7310" i="15"/>
  <c r="J7311" i="15"/>
  <c r="J7312" i="15"/>
  <c r="J7313" i="15"/>
  <c r="J7314" i="15"/>
  <c r="J7315" i="15"/>
  <c r="J7316" i="15"/>
  <c r="J7317" i="15"/>
  <c r="J7318" i="15"/>
  <c r="J7319" i="15"/>
  <c r="J7320" i="15"/>
  <c r="J7321" i="15"/>
  <c r="J7322" i="15"/>
  <c r="J7323" i="15"/>
  <c r="J7324" i="15"/>
  <c r="J7325" i="15"/>
  <c r="J7326" i="15"/>
  <c r="J7327" i="15"/>
  <c r="J7328" i="15"/>
  <c r="J7329" i="15"/>
  <c r="J7330" i="15"/>
  <c r="J7331" i="15"/>
  <c r="J7332" i="15"/>
  <c r="J7333" i="15"/>
  <c r="J7334" i="15"/>
  <c r="J7335" i="15"/>
  <c r="J7336" i="15"/>
  <c r="J7337" i="15"/>
  <c r="J7338" i="15"/>
  <c r="J7339" i="15"/>
  <c r="J7340" i="15"/>
  <c r="J7341" i="15"/>
  <c r="J7342" i="15"/>
  <c r="J7343" i="15"/>
  <c r="J7344" i="15"/>
  <c r="J7345" i="15"/>
  <c r="J7346" i="15"/>
  <c r="J7347" i="15"/>
  <c r="J7348" i="15"/>
  <c r="J7349" i="15"/>
  <c r="J7350" i="15"/>
  <c r="J7351" i="15"/>
  <c r="J7352" i="15"/>
  <c r="J7353" i="15"/>
  <c r="J7354" i="15"/>
  <c r="J7355" i="15"/>
  <c r="J7356" i="15"/>
  <c r="J7357" i="15"/>
  <c r="J7358" i="15"/>
  <c r="J7359" i="15"/>
  <c r="J7360" i="15"/>
  <c r="J7361" i="15"/>
  <c r="J7362" i="15"/>
  <c r="J7363" i="15"/>
  <c r="J7364" i="15"/>
  <c r="J7365" i="15"/>
  <c r="J7366" i="15"/>
  <c r="J7367" i="15"/>
  <c r="J7368" i="15"/>
  <c r="J7369" i="15"/>
  <c r="J7370" i="15"/>
  <c r="J7371" i="15"/>
  <c r="J7372" i="15"/>
  <c r="J7373" i="15"/>
  <c r="J7374" i="15"/>
  <c r="J7375" i="15"/>
  <c r="J7376" i="15"/>
  <c r="J7377" i="15"/>
  <c r="J7378" i="15"/>
  <c r="J7379" i="15"/>
  <c r="J7380" i="15"/>
  <c r="J7381" i="15"/>
  <c r="J7382" i="15"/>
  <c r="J7383" i="15"/>
  <c r="J7384" i="15"/>
  <c r="J7385" i="15"/>
  <c r="J7386" i="15"/>
  <c r="J7387" i="15"/>
  <c r="J7388" i="15"/>
  <c r="J7389" i="15"/>
  <c r="J7390" i="15"/>
  <c r="J7391" i="15"/>
  <c r="J7392" i="15"/>
  <c r="J7393" i="15"/>
  <c r="J7394" i="15"/>
  <c r="J7395" i="15"/>
  <c r="J7396" i="15"/>
  <c r="J7397" i="15"/>
  <c r="J7398" i="15"/>
  <c r="J7399" i="15"/>
  <c r="J7400" i="15"/>
  <c r="J7401" i="15"/>
  <c r="J7402" i="15"/>
  <c r="J7403" i="15"/>
  <c r="J7404" i="15"/>
  <c r="J7405" i="15"/>
  <c r="J7406" i="15"/>
  <c r="J7407" i="15"/>
  <c r="J7408" i="15"/>
  <c r="J7409" i="15"/>
  <c r="J7410" i="15"/>
  <c r="J7411" i="15"/>
  <c r="J7412" i="15"/>
  <c r="J7413" i="15"/>
  <c r="J7414" i="15"/>
  <c r="J7415" i="15"/>
  <c r="J7416" i="15"/>
  <c r="J7417" i="15"/>
  <c r="J7418" i="15"/>
  <c r="J7419" i="15"/>
  <c r="J7420" i="15"/>
  <c r="J7421" i="15"/>
  <c r="J7422" i="15"/>
  <c r="J7423" i="15"/>
  <c r="J7424" i="15"/>
  <c r="J7425" i="15"/>
  <c r="J7426" i="15"/>
  <c r="J7427" i="15"/>
  <c r="J7428" i="15"/>
  <c r="J7429" i="15"/>
  <c r="J7430" i="15"/>
  <c r="J7431" i="15"/>
  <c r="J7432" i="15"/>
  <c r="J7433" i="15"/>
  <c r="J7434" i="15"/>
  <c r="J7435" i="15"/>
  <c r="J7436" i="15"/>
  <c r="J7437" i="15"/>
  <c r="J7438" i="15"/>
  <c r="J7439" i="15"/>
  <c r="J7440" i="15"/>
  <c r="J7441" i="15"/>
  <c r="J7442" i="15"/>
  <c r="J7443" i="15"/>
  <c r="J7444" i="15"/>
  <c r="J7445" i="15"/>
  <c r="J7446" i="15"/>
  <c r="J7447" i="15"/>
  <c r="J7448" i="15"/>
  <c r="J7449" i="15"/>
  <c r="J7450" i="15"/>
  <c r="J7451" i="15"/>
  <c r="J7452" i="15"/>
  <c r="J7453" i="15"/>
  <c r="J7454" i="15"/>
  <c r="J7455" i="15"/>
  <c r="J7456" i="15"/>
  <c r="J7457" i="15"/>
  <c r="J7458" i="15"/>
  <c r="J7459" i="15"/>
  <c r="J7460" i="15"/>
  <c r="J7461" i="15"/>
  <c r="J7462" i="15"/>
  <c r="J7463" i="15"/>
  <c r="J7464" i="15"/>
  <c r="J7465" i="15"/>
  <c r="J7466" i="15"/>
  <c r="J7467" i="15"/>
  <c r="J7468" i="15"/>
  <c r="J7469" i="15"/>
  <c r="J7470" i="15"/>
  <c r="J7471" i="15"/>
  <c r="J7472" i="15"/>
  <c r="J7473" i="15"/>
  <c r="J7474" i="15"/>
  <c r="J7475" i="15"/>
  <c r="J7476" i="15"/>
  <c r="J7477" i="15"/>
  <c r="J7478" i="15"/>
  <c r="J7479" i="15"/>
  <c r="J7480" i="15"/>
  <c r="J7481" i="15"/>
  <c r="J7482" i="15"/>
  <c r="J7483" i="15"/>
  <c r="J7484" i="15"/>
  <c r="J7485" i="15"/>
  <c r="J7486" i="15"/>
  <c r="J7487" i="15"/>
  <c r="J7488" i="15"/>
  <c r="J7489" i="15"/>
  <c r="J7490" i="15"/>
  <c r="J7491" i="15"/>
  <c r="J7492" i="15"/>
  <c r="J7493" i="15"/>
  <c r="J7494" i="15"/>
  <c r="J7495" i="15"/>
  <c r="J7496" i="15"/>
  <c r="J7497" i="15"/>
  <c r="J7498" i="15"/>
  <c r="J7499" i="15"/>
  <c r="J7500" i="15"/>
  <c r="J7501" i="15"/>
  <c r="J7502" i="15"/>
  <c r="J7503" i="15"/>
  <c r="J7504" i="15"/>
  <c r="J7505" i="15"/>
  <c r="J7506" i="15"/>
  <c r="J7507" i="15"/>
  <c r="J7508" i="15"/>
  <c r="J7509" i="15"/>
  <c r="J7510" i="15"/>
  <c r="J7511" i="15"/>
  <c r="J7512" i="15"/>
  <c r="J7513" i="15"/>
  <c r="J7514" i="15"/>
  <c r="J7515" i="15"/>
  <c r="J7516" i="15"/>
  <c r="J7517" i="15"/>
  <c r="J7518" i="15"/>
  <c r="J7519" i="15"/>
  <c r="J7520" i="15"/>
  <c r="J7521" i="15"/>
  <c r="J7522" i="15"/>
  <c r="J7523" i="15"/>
  <c r="J7524" i="15"/>
  <c r="J7525" i="15"/>
  <c r="J7526" i="15"/>
  <c r="J7527" i="15"/>
  <c r="J7528" i="15"/>
  <c r="J7529" i="15"/>
  <c r="J7530" i="15"/>
  <c r="J7531" i="15"/>
  <c r="J7532" i="15"/>
  <c r="J7533" i="15"/>
  <c r="J7534" i="15"/>
  <c r="J7535" i="15"/>
  <c r="J7536" i="15"/>
  <c r="J7537" i="15"/>
  <c r="J7538" i="15"/>
  <c r="J7539" i="15"/>
  <c r="J7540" i="15"/>
  <c r="J7541" i="15"/>
  <c r="J7542" i="15"/>
  <c r="J7543" i="15"/>
  <c r="J7544" i="15"/>
  <c r="J7545" i="15"/>
  <c r="J7546" i="15"/>
  <c r="J7547" i="15"/>
  <c r="J7548" i="15"/>
  <c r="J7549" i="15"/>
  <c r="J7550" i="15"/>
  <c r="J7551" i="15"/>
  <c r="J7552" i="15"/>
  <c r="J7553" i="15"/>
  <c r="J7554" i="15"/>
  <c r="J7555" i="15"/>
  <c r="J7556" i="15"/>
  <c r="J7557" i="15"/>
  <c r="J7558" i="15"/>
  <c r="J7559" i="15"/>
  <c r="J7560" i="15"/>
  <c r="J7561" i="15"/>
  <c r="J7562" i="15"/>
  <c r="J7563" i="15"/>
  <c r="J7564" i="15"/>
  <c r="J7565" i="15"/>
  <c r="J7566" i="15"/>
  <c r="J7567" i="15"/>
  <c r="J7568" i="15"/>
  <c r="J7569" i="15"/>
  <c r="J7570" i="15"/>
  <c r="J7571" i="15"/>
  <c r="J7572" i="15"/>
  <c r="J7573" i="15"/>
  <c r="J7574" i="15"/>
  <c r="J7575" i="15"/>
  <c r="J7576" i="15"/>
  <c r="J7577" i="15"/>
  <c r="J7578" i="15"/>
  <c r="J7579" i="15"/>
  <c r="J7580" i="15"/>
  <c r="J7581" i="15"/>
  <c r="J7582" i="15"/>
  <c r="J7583" i="15"/>
  <c r="J7584" i="15"/>
  <c r="J7585" i="15"/>
  <c r="J7586" i="15"/>
  <c r="J7587" i="15"/>
  <c r="J7588" i="15"/>
  <c r="J7589" i="15"/>
  <c r="J7590" i="15"/>
  <c r="J7591" i="15"/>
  <c r="J7592" i="15"/>
  <c r="J7593" i="15"/>
  <c r="J7594" i="15"/>
  <c r="J7595" i="15"/>
  <c r="J7596" i="15"/>
  <c r="J7597" i="15"/>
  <c r="J7598" i="15"/>
  <c r="J7599" i="15"/>
  <c r="J7600" i="15"/>
  <c r="J7601" i="15"/>
  <c r="J7602" i="15"/>
  <c r="J7603" i="15"/>
  <c r="J7604" i="15"/>
  <c r="J7605" i="15"/>
  <c r="J7606" i="15"/>
  <c r="J7607" i="15"/>
  <c r="J7608" i="15"/>
  <c r="J7609" i="15"/>
  <c r="J7610" i="15"/>
  <c r="J7611" i="15"/>
  <c r="J7612" i="15"/>
  <c r="J7613" i="15"/>
  <c r="J7614" i="15"/>
  <c r="J7615" i="15"/>
  <c r="J7616" i="15"/>
  <c r="J7617" i="15"/>
  <c r="J7618" i="15"/>
  <c r="J7619" i="15"/>
  <c r="J7620" i="15"/>
  <c r="J7621" i="15"/>
  <c r="J7622" i="15"/>
  <c r="J7623" i="15"/>
  <c r="J7624" i="15"/>
  <c r="J7625" i="15"/>
  <c r="J7626" i="15"/>
  <c r="J7627" i="15"/>
  <c r="J7628" i="15"/>
  <c r="J7629" i="15"/>
  <c r="J7630" i="15"/>
  <c r="J7631" i="15"/>
  <c r="J7632" i="15"/>
  <c r="J7633" i="15"/>
  <c r="J7634" i="15"/>
  <c r="J7635" i="15"/>
  <c r="J7636" i="15"/>
  <c r="J7637" i="15"/>
  <c r="J7638" i="15"/>
  <c r="J7639" i="15"/>
  <c r="J7640" i="15"/>
  <c r="J7641" i="15"/>
  <c r="J7642" i="15"/>
  <c r="J7643" i="15"/>
  <c r="J7644" i="15"/>
  <c r="J7645" i="15"/>
  <c r="J7646" i="15"/>
  <c r="J7647" i="15"/>
  <c r="J7648" i="15"/>
  <c r="J7649" i="15"/>
  <c r="J7650" i="15"/>
  <c r="J7651" i="15"/>
  <c r="J7652" i="15"/>
  <c r="J7653" i="15"/>
  <c r="J7654" i="15"/>
  <c r="J7655" i="15"/>
  <c r="J7656" i="15"/>
  <c r="J7657" i="15"/>
  <c r="J7658" i="15"/>
  <c r="J7659" i="15"/>
  <c r="J7660" i="15"/>
  <c r="J7661" i="15"/>
  <c r="J7662" i="15"/>
  <c r="J7663" i="15"/>
  <c r="J7664" i="15"/>
  <c r="J7665" i="15"/>
  <c r="J7666" i="15"/>
  <c r="J7667" i="15"/>
  <c r="J7668" i="15"/>
  <c r="J7669" i="15"/>
  <c r="J7670" i="15"/>
  <c r="J7671" i="15"/>
  <c r="J7672" i="15"/>
  <c r="J7673" i="15"/>
  <c r="J7674" i="15"/>
  <c r="J7675" i="15"/>
  <c r="J7676" i="15"/>
  <c r="J7677" i="15"/>
  <c r="J7678" i="15"/>
  <c r="J7679" i="15"/>
  <c r="J7680" i="15"/>
  <c r="J7681" i="15"/>
  <c r="J7682" i="15"/>
  <c r="J7683" i="15"/>
  <c r="J7684" i="15"/>
  <c r="J7685" i="15"/>
  <c r="J7686" i="15"/>
  <c r="J7687" i="15"/>
  <c r="J7688" i="15"/>
  <c r="J7689" i="15"/>
  <c r="J7690" i="15"/>
  <c r="J7691" i="15"/>
  <c r="J7692" i="15"/>
  <c r="J7693" i="15"/>
  <c r="J7694" i="15"/>
  <c r="J7695" i="15"/>
  <c r="J7696" i="15"/>
  <c r="J7697" i="15"/>
  <c r="J7698" i="15"/>
  <c r="J7699" i="15"/>
  <c r="J7700" i="15"/>
  <c r="J7701" i="15"/>
  <c r="J7702" i="15"/>
  <c r="J7703" i="15"/>
  <c r="J7704" i="15"/>
  <c r="J7705" i="15"/>
  <c r="J7706" i="15"/>
  <c r="J7707" i="15"/>
  <c r="J7708" i="15"/>
  <c r="J7709" i="15"/>
  <c r="J7710" i="15"/>
  <c r="J7711" i="15"/>
  <c r="J7712" i="15"/>
  <c r="J7713" i="15"/>
  <c r="J7714" i="15"/>
  <c r="J7715" i="15"/>
  <c r="J7716" i="15"/>
  <c r="J7717" i="15"/>
  <c r="J7718" i="15"/>
  <c r="J7719" i="15"/>
  <c r="J7720" i="15"/>
  <c r="J7721" i="15"/>
  <c r="J7722" i="15"/>
  <c r="J7723" i="15"/>
  <c r="J7724" i="15"/>
  <c r="J7725" i="15"/>
  <c r="J7726" i="15"/>
  <c r="J7727" i="15"/>
  <c r="J7728" i="15"/>
  <c r="J7729" i="15"/>
  <c r="J7730" i="15"/>
  <c r="J7731" i="15"/>
  <c r="J7732" i="15"/>
  <c r="J7733" i="15"/>
  <c r="J7734" i="15"/>
  <c r="J7735" i="15"/>
  <c r="J7736" i="15"/>
  <c r="J7737" i="15"/>
  <c r="J7738" i="15"/>
  <c r="J7739" i="15"/>
  <c r="J7740" i="15"/>
  <c r="J7741" i="15"/>
  <c r="J7742" i="15"/>
  <c r="J7743" i="15"/>
  <c r="J7744" i="15"/>
  <c r="J7745" i="15"/>
  <c r="J7746" i="15"/>
  <c r="J7747" i="15"/>
  <c r="J7748" i="15"/>
  <c r="J7749" i="15"/>
  <c r="J7750" i="15"/>
  <c r="J7751" i="15"/>
  <c r="J7752" i="15"/>
  <c r="J7753" i="15"/>
  <c r="J7754" i="15"/>
  <c r="J7755" i="15"/>
  <c r="J7756" i="15"/>
  <c r="J7757" i="15"/>
  <c r="J7758" i="15"/>
  <c r="J7759" i="15"/>
  <c r="J7760" i="15"/>
  <c r="J7761" i="15"/>
  <c r="J7762" i="15"/>
  <c r="J7763" i="15"/>
  <c r="J7764" i="15"/>
  <c r="J7765" i="15"/>
  <c r="J7766" i="15"/>
  <c r="J7767" i="15"/>
  <c r="J7768" i="15"/>
  <c r="J7769" i="15"/>
  <c r="J7770" i="15"/>
  <c r="J7771" i="15"/>
  <c r="J7772" i="15"/>
  <c r="J7773" i="15"/>
  <c r="J7774" i="15"/>
  <c r="J7775" i="15"/>
  <c r="J7776" i="15"/>
  <c r="J7777" i="15"/>
  <c r="J7778" i="15"/>
  <c r="J7779" i="15"/>
  <c r="J7780" i="15"/>
  <c r="J7781" i="15"/>
  <c r="J7782" i="15"/>
  <c r="J7783" i="15"/>
  <c r="J7784" i="15"/>
  <c r="J7785" i="15"/>
  <c r="J7786" i="15"/>
  <c r="J7787" i="15"/>
  <c r="J7788" i="15"/>
  <c r="J7789" i="15"/>
  <c r="J7790" i="15"/>
  <c r="J7791" i="15"/>
  <c r="J7792" i="15"/>
  <c r="J7793" i="15"/>
  <c r="J7794" i="15"/>
  <c r="J7795" i="15"/>
  <c r="J7796" i="15"/>
  <c r="J7797" i="15"/>
  <c r="J7798" i="15"/>
  <c r="J7799" i="15"/>
  <c r="J7800" i="15"/>
  <c r="J7801" i="15"/>
  <c r="J7802" i="15"/>
  <c r="J7803" i="15"/>
  <c r="J7804" i="15"/>
  <c r="J7805" i="15"/>
  <c r="J7806" i="15"/>
  <c r="J7807" i="15"/>
  <c r="J7808" i="15"/>
  <c r="J7809" i="15"/>
  <c r="J7810" i="15"/>
  <c r="J7811" i="15"/>
  <c r="J7812" i="15"/>
  <c r="J7813" i="15"/>
  <c r="J7814" i="15"/>
  <c r="J7815" i="15"/>
  <c r="J7816" i="15"/>
  <c r="J7817" i="15"/>
  <c r="J7818" i="15"/>
  <c r="J7819" i="15"/>
  <c r="J7820" i="15"/>
  <c r="J7821" i="15"/>
  <c r="J7822" i="15"/>
  <c r="J7823" i="15"/>
  <c r="J7824" i="15"/>
  <c r="J7825" i="15"/>
  <c r="J7826" i="15"/>
  <c r="J7827" i="15"/>
  <c r="J7828" i="15"/>
  <c r="J7829" i="15"/>
  <c r="J7830" i="15"/>
  <c r="J7831" i="15"/>
  <c r="J7832" i="15"/>
  <c r="J7833" i="15"/>
  <c r="J7834" i="15"/>
  <c r="J7835" i="15"/>
  <c r="J7836" i="15"/>
  <c r="J7837" i="15"/>
  <c r="J7838" i="15"/>
  <c r="J7839" i="15"/>
  <c r="J7840" i="15"/>
  <c r="J7841" i="15"/>
  <c r="J7842" i="15"/>
  <c r="J7843" i="15"/>
  <c r="J7844" i="15"/>
  <c r="J7845" i="15"/>
  <c r="J7846" i="15"/>
  <c r="J7847" i="15"/>
  <c r="J7848" i="15"/>
  <c r="J7849" i="15"/>
  <c r="J7850" i="15"/>
  <c r="J7851" i="15"/>
  <c r="J7852" i="15"/>
  <c r="J7853" i="15"/>
  <c r="J7854" i="15"/>
  <c r="J7855" i="15"/>
  <c r="J7856" i="15"/>
  <c r="J7857" i="15"/>
  <c r="J7858" i="15"/>
  <c r="J7859" i="15"/>
  <c r="J7860" i="15"/>
  <c r="J7861" i="15"/>
  <c r="J7862" i="15"/>
  <c r="J7863" i="15"/>
  <c r="J7864" i="15"/>
  <c r="J7865" i="15"/>
  <c r="J7866" i="15"/>
  <c r="J7867" i="15"/>
  <c r="J7868" i="15"/>
  <c r="J7869" i="15"/>
  <c r="J7870" i="15"/>
  <c r="J7871" i="15"/>
  <c r="J7872" i="15"/>
  <c r="J7873" i="15"/>
  <c r="J7874" i="15"/>
  <c r="J7875" i="15"/>
  <c r="J7876" i="15"/>
  <c r="J7877" i="15"/>
  <c r="J7878" i="15"/>
  <c r="J7879" i="15"/>
  <c r="J7880" i="15"/>
  <c r="J7881" i="15"/>
  <c r="J7882" i="15"/>
  <c r="J7883" i="15"/>
  <c r="J7884" i="15"/>
  <c r="J7885" i="15"/>
  <c r="J7886" i="15"/>
  <c r="J7887" i="15"/>
  <c r="J7888" i="15"/>
  <c r="J7889" i="15"/>
  <c r="J7890" i="15"/>
  <c r="J7891" i="15"/>
  <c r="J7892" i="15"/>
  <c r="J7893" i="15"/>
  <c r="J7894" i="15"/>
  <c r="J7895" i="15"/>
  <c r="J7896" i="15"/>
  <c r="J7897" i="15"/>
  <c r="J7898" i="15"/>
  <c r="J7899" i="15"/>
  <c r="J7900" i="15"/>
  <c r="J7901" i="15"/>
  <c r="J7902" i="15"/>
  <c r="J7903" i="15"/>
  <c r="J7904" i="15"/>
  <c r="J7905" i="15"/>
  <c r="J7906" i="15"/>
  <c r="J7907" i="15"/>
  <c r="J7908" i="15"/>
  <c r="J7909" i="15"/>
  <c r="J7910" i="15"/>
  <c r="J7911" i="15"/>
  <c r="J7912" i="15"/>
  <c r="J7913" i="15"/>
  <c r="J7914" i="15"/>
  <c r="J7915" i="15"/>
  <c r="J7916" i="15"/>
  <c r="J7917" i="15"/>
  <c r="J7918" i="15"/>
  <c r="J7919" i="15"/>
  <c r="J7920" i="15"/>
  <c r="J7921" i="15"/>
  <c r="J7922" i="15"/>
  <c r="J7923" i="15"/>
  <c r="J7924" i="15"/>
  <c r="J7925" i="15"/>
  <c r="J7926" i="15"/>
  <c r="J7927" i="15"/>
  <c r="J7928" i="15"/>
  <c r="J7929" i="15"/>
  <c r="J7930" i="15"/>
  <c r="J7931" i="15"/>
  <c r="J7932" i="15"/>
  <c r="J7933" i="15"/>
  <c r="J7934" i="15"/>
  <c r="J7935" i="15"/>
  <c r="J7936" i="15"/>
  <c r="J7937" i="15"/>
  <c r="J7938" i="15"/>
  <c r="J7939" i="15"/>
  <c r="J7940" i="15"/>
  <c r="J7941" i="15"/>
  <c r="J7942" i="15"/>
  <c r="J7943" i="15"/>
  <c r="J7944" i="15"/>
  <c r="J7945" i="15"/>
  <c r="J7946" i="15"/>
  <c r="J7947" i="15"/>
  <c r="J7948" i="15"/>
  <c r="J7949" i="15"/>
  <c r="J7950" i="15"/>
  <c r="J7951" i="15"/>
  <c r="J7952" i="15"/>
  <c r="J7953" i="15"/>
  <c r="J7954" i="15"/>
  <c r="J7955" i="15"/>
  <c r="J7956" i="15"/>
  <c r="J7957" i="15"/>
  <c r="J7958" i="15"/>
  <c r="J7959" i="15"/>
  <c r="J7960" i="15"/>
  <c r="J7961" i="15"/>
  <c r="J7962" i="15"/>
  <c r="J7963" i="15"/>
  <c r="J7964" i="15"/>
  <c r="J7965" i="15"/>
  <c r="J7966" i="15"/>
  <c r="J7967" i="15"/>
  <c r="J7968" i="15"/>
  <c r="J7969" i="15"/>
  <c r="J7970" i="15"/>
  <c r="J7971" i="15"/>
  <c r="J7972" i="15"/>
  <c r="J7973" i="15"/>
  <c r="J7974" i="15"/>
  <c r="J7975" i="15"/>
  <c r="J7976" i="15"/>
  <c r="J7977" i="15"/>
  <c r="J7978" i="15"/>
  <c r="J7979" i="15"/>
  <c r="J7980" i="15"/>
  <c r="J7981" i="15"/>
  <c r="J7982" i="15"/>
  <c r="J7983" i="15"/>
  <c r="J7984" i="15"/>
  <c r="J7985" i="15"/>
  <c r="J7986" i="15"/>
  <c r="J7987" i="15"/>
  <c r="J7988" i="15"/>
  <c r="J7989" i="15"/>
  <c r="J7990" i="15"/>
  <c r="J7991" i="15"/>
  <c r="J7992" i="15"/>
  <c r="J7993" i="15"/>
  <c r="J7994" i="15"/>
  <c r="J7995" i="15"/>
  <c r="J7996" i="15"/>
  <c r="J7997" i="15"/>
  <c r="J7998" i="15"/>
  <c r="J7999" i="15"/>
  <c r="J8000" i="15"/>
  <c r="J8001" i="15"/>
  <c r="J8002" i="15"/>
  <c r="J8003" i="15"/>
  <c r="J8004" i="15"/>
  <c r="J8005" i="15"/>
  <c r="J8006" i="15"/>
  <c r="J8007" i="15"/>
  <c r="J8008" i="15"/>
  <c r="J8009" i="15"/>
  <c r="J8010" i="15"/>
  <c r="J8011" i="15"/>
  <c r="J8012" i="15"/>
  <c r="J8013" i="15"/>
  <c r="J8014" i="15"/>
  <c r="J8015" i="15"/>
  <c r="J8016" i="15"/>
  <c r="J8017" i="15"/>
  <c r="J8018" i="15"/>
  <c r="J8019" i="15"/>
  <c r="J8020" i="15"/>
  <c r="J8021" i="15"/>
  <c r="J8022" i="15"/>
  <c r="J8023" i="15"/>
  <c r="J8024" i="15"/>
  <c r="J8025" i="15"/>
  <c r="J8026" i="15"/>
  <c r="J8027" i="15"/>
  <c r="J8028" i="15"/>
  <c r="J8029" i="15"/>
  <c r="J8030" i="15"/>
  <c r="J8031" i="15"/>
  <c r="J8032" i="15"/>
  <c r="J8033" i="15"/>
  <c r="J8034" i="15"/>
  <c r="J8035" i="15"/>
  <c r="J8036" i="15"/>
  <c r="J8037" i="15"/>
  <c r="J8038" i="15"/>
  <c r="J8039" i="15"/>
  <c r="J8040" i="15"/>
  <c r="J8041" i="15"/>
  <c r="J8042" i="15"/>
  <c r="J8043" i="15"/>
  <c r="J8044" i="15"/>
  <c r="J8045" i="15"/>
  <c r="J8046" i="15"/>
  <c r="J8047" i="15"/>
  <c r="J8048" i="15"/>
  <c r="J8049" i="15"/>
  <c r="J8050" i="15"/>
  <c r="J8051" i="15"/>
  <c r="J8052" i="15"/>
  <c r="J8053" i="15"/>
  <c r="J8054" i="15"/>
  <c r="J8055" i="15"/>
  <c r="J8056" i="15"/>
  <c r="J8057" i="15"/>
  <c r="J8058" i="15"/>
  <c r="J8059" i="15"/>
  <c r="J8060" i="15"/>
  <c r="J8061" i="15"/>
  <c r="J8062" i="15"/>
  <c r="J8063" i="15"/>
  <c r="J8064" i="15"/>
  <c r="J8065" i="15"/>
  <c r="J8066" i="15"/>
  <c r="J8067" i="15"/>
  <c r="J8068" i="15"/>
  <c r="J8069" i="15"/>
  <c r="J8070" i="15"/>
  <c r="J8071" i="15"/>
  <c r="J8072" i="15"/>
  <c r="J8073" i="15"/>
  <c r="J8074" i="15"/>
  <c r="J8075" i="15"/>
  <c r="J8076" i="15"/>
  <c r="J8077" i="15"/>
  <c r="J8078" i="15"/>
  <c r="J8079" i="15"/>
  <c r="J8080" i="15"/>
  <c r="J8081" i="15"/>
  <c r="J8082" i="15"/>
  <c r="J8083" i="15"/>
  <c r="J8084" i="15"/>
  <c r="J8085" i="15"/>
  <c r="J8086" i="15"/>
  <c r="J8087" i="15"/>
  <c r="J8088" i="15"/>
  <c r="J8089" i="15"/>
  <c r="J8090" i="15"/>
  <c r="J8091" i="15"/>
  <c r="J8092" i="15"/>
  <c r="J8093" i="15"/>
  <c r="J8094" i="15"/>
  <c r="J8095" i="15"/>
  <c r="J8096" i="15"/>
  <c r="J8097" i="15"/>
  <c r="J8098" i="15"/>
  <c r="J8099" i="15"/>
  <c r="J8100" i="15"/>
  <c r="J8101" i="15"/>
  <c r="J8102" i="15"/>
  <c r="J8103" i="15"/>
  <c r="J8104" i="15"/>
  <c r="J8105" i="15"/>
  <c r="J8106" i="15"/>
  <c r="J8107" i="15"/>
  <c r="J8108" i="15"/>
  <c r="J8109" i="15"/>
  <c r="J8110" i="15"/>
  <c r="J8111" i="15"/>
  <c r="J8112" i="15"/>
  <c r="J8113" i="15"/>
  <c r="J8114" i="15"/>
  <c r="J8115" i="15"/>
  <c r="J8116" i="15"/>
  <c r="J8117" i="15"/>
  <c r="J8118" i="15"/>
  <c r="J8119" i="15"/>
  <c r="J8120" i="15"/>
  <c r="J8121" i="15"/>
  <c r="J8122" i="15"/>
  <c r="J8123" i="15"/>
  <c r="J8124" i="15"/>
  <c r="J8125" i="15"/>
  <c r="J8126" i="15"/>
  <c r="J8127" i="15"/>
  <c r="J8128" i="15"/>
  <c r="J8129" i="15"/>
  <c r="J8130" i="15"/>
  <c r="J8131" i="15"/>
  <c r="J8132" i="15"/>
  <c r="J8133" i="15"/>
  <c r="J8134" i="15"/>
  <c r="J8135" i="15"/>
  <c r="J8136" i="15"/>
  <c r="J8137" i="15"/>
  <c r="J8138" i="15"/>
  <c r="J8139" i="15"/>
  <c r="J8140" i="15"/>
  <c r="J8141" i="15"/>
  <c r="J8142" i="15"/>
  <c r="J8143" i="15"/>
  <c r="J8144" i="15"/>
  <c r="J8145" i="15"/>
  <c r="J8146" i="15"/>
  <c r="J8147" i="15"/>
  <c r="J8148" i="15"/>
  <c r="J8149" i="15"/>
  <c r="J8150" i="15"/>
  <c r="J8151" i="15"/>
  <c r="J8152" i="15"/>
  <c r="J8153" i="15"/>
  <c r="J8154" i="15"/>
  <c r="J8155" i="15"/>
  <c r="J8156" i="15"/>
  <c r="J8157" i="15"/>
  <c r="J8158" i="15"/>
  <c r="J8159" i="15"/>
  <c r="J8160" i="15"/>
  <c r="J8161" i="15"/>
  <c r="J8162" i="15"/>
  <c r="J8163" i="15"/>
  <c r="J8164" i="15"/>
  <c r="J8165" i="15"/>
  <c r="J8166" i="15"/>
  <c r="J8167" i="15"/>
  <c r="J8168" i="15"/>
  <c r="J8169" i="15"/>
  <c r="J8170" i="15"/>
  <c r="J8171" i="15"/>
  <c r="J8172" i="15"/>
  <c r="J8173" i="15"/>
  <c r="J8174" i="15"/>
  <c r="J8175" i="15"/>
  <c r="J8176" i="15"/>
  <c r="J8177" i="15"/>
  <c r="J8178" i="15"/>
  <c r="J8179" i="15"/>
  <c r="J8180" i="15"/>
  <c r="J8181" i="15"/>
  <c r="J8182" i="15"/>
  <c r="J8183" i="15"/>
  <c r="J8184" i="15"/>
  <c r="J8185" i="15"/>
  <c r="J8186" i="15"/>
  <c r="J8187" i="15"/>
  <c r="J8188" i="15"/>
  <c r="J8189" i="15"/>
  <c r="J8190" i="15"/>
  <c r="J8191" i="15"/>
  <c r="J8192" i="15"/>
  <c r="J8193" i="15"/>
  <c r="J8194" i="15"/>
  <c r="J8195" i="15"/>
  <c r="J8196" i="15"/>
  <c r="J8197" i="15"/>
  <c r="J8198" i="15"/>
  <c r="J8199" i="15"/>
  <c r="J8200" i="15"/>
  <c r="J8201" i="15"/>
  <c r="J8202" i="15"/>
  <c r="J8203" i="15"/>
  <c r="J8204" i="15"/>
  <c r="J8205" i="15"/>
  <c r="J8206" i="15"/>
  <c r="J8207" i="15"/>
  <c r="J8208" i="15"/>
  <c r="J8209" i="15"/>
  <c r="J8210" i="15"/>
  <c r="J8211" i="15"/>
  <c r="J8212" i="15"/>
  <c r="J8213" i="15"/>
  <c r="J8214" i="15"/>
  <c r="J8215" i="15"/>
  <c r="J8216" i="15"/>
  <c r="J8217" i="15"/>
  <c r="J8218" i="15"/>
  <c r="J8219" i="15"/>
  <c r="J8220" i="15"/>
  <c r="J8221" i="15"/>
  <c r="J8222" i="15"/>
  <c r="J8223" i="15"/>
  <c r="J8224" i="15"/>
  <c r="J8225" i="15"/>
  <c r="J8226" i="15"/>
  <c r="J8227" i="15"/>
  <c r="J8228" i="15"/>
  <c r="J8229" i="15"/>
  <c r="J8230" i="15"/>
  <c r="J8231" i="15"/>
  <c r="J8232" i="15"/>
  <c r="J8233" i="15"/>
  <c r="J8234" i="15"/>
  <c r="J8235" i="15"/>
  <c r="J8236" i="15"/>
  <c r="J8237" i="15"/>
  <c r="J8238" i="15"/>
  <c r="J8239" i="15"/>
  <c r="J8240" i="15"/>
  <c r="J8241" i="15"/>
  <c r="J8242" i="15"/>
  <c r="J8243" i="15"/>
  <c r="J8244" i="15"/>
  <c r="J8245" i="15"/>
  <c r="J8246" i="15"/>
  <c r="J8247" i="15"/>
  <c r="J8248" i="15"/>
  <c r="J8249" i="15"/>
  <c r="J8250" i="15"/>
  <c r="J8251" i="15"/>
  <c r="J8252" i="15"/>
  <c r="J8253" i="15"/>
  <c r="J8254" i="15"/>
  <c r="J8255" i="15"/>
  <c r="J8256" i="15"/>
  <c r="J8257" i="15"/>
  <c r="J8258" i="15"/>
  <c r="J8259" i="15"/>
  <c r="J8260" i="15"/>
  <c r="J8261" i="15"/>
  <c r="J8262" i="15"/>
  <c r="J8263" i="15"/>
  <c r="J8264" i="15"/>
  <c r="J8265" i="15"/>
  <c r="J8266" i="15"/>
  <c r="J8267" i="15"/>
  <c r="J8268" i="15"/>
  <c r="J8269" i="15"/>
  <c r="J8270" i="15"/>
  <c r="J8271" i="15"/>
  <c r="J8272" i="15"/>
  <c r="J8273" i="15"/>
  <c r="J8274" i="15"/>
  <c r="J8275" i="15"/>
  <c r="J8276" i="15"/>
  <c r="J8277" i="15"/>
  <c r="J8278" i="15"/>
  <c r="J8279" i="15"/>
  <c r="J8280" i="15"/>
  <c r="J8281" i="15"/>
  <c r="J8282" i="15"/>
  <c r="J8283" i="15"/>
  <c r="J8284" i="15"/>
  <c r="J8285" i="15"/>
  <c r="J8286" i="15"/>
  <c r="J8287" i="15"/>
  <c r="J8288" i="15"/>
  <c r="J8289" i="15"/>
  <c r="J8290" i="15"/>
  <c r="J8291" i="15"/>
  <c r="J8292" i="15"/>
  <c r="J8293" i="15"/>
  <c r="J8294" i="15"/>
  <c r="J8295" i="15"/>
  <c r="J8296" i="15"/>
  <c r="J8297" i="15"/>
  <c r="J8298" i="15"/>
  <c r="J8299" i="15"/>
  <c r="J8300" i="15"/>
  <c r="J8301" i="15"/>
  <c r="J8302" i="15"/>
  <c r="J8303" i="15"/>
  <c r="J8304" i="15"/>
  <c r="J8305" i="15"/>
  <c r="J8306" i="15"/>
  <c r="J8307" i="15"/>
  <c r="J8308" i="15"/>
  <c r="J8309" i="15"/>
  <c r="J8310" i="15"/>
  <c r="J8311" i="15"/>
  <c r="J8312" i="15"/>
  <c r="J8313" i="15"/>
  <c r="J8314" i="15"/>
  <c r="J8315" i="15"/>
  <c r="J8316" i="15"/>
  <c r="J8317" i="15"/>
  <c r="J8318" i="15"/>
  <c r="J8319" i="15"/>
  <c r="J8320" i="15"/>
  <c r="J8321" i="15"/>
  <c r="J8322" i="15"/>
  <c r="J8323" i="15"/>
  <c r="J8324" i="15"/>
  <c r="J8325" i="15"/>
  <c r="J8326" i="15"/>
  <c r="J8327" i="15"/>
  <c r="J8328" i="15"/>
  <c r="J8329" i="15"/>
  <c r="J8330" i="15"/>
  <c r="J8331" i="15"/>
  <c r="J8332" i="15"/>
  <c r="J8333" i="15"/>
  <c r="J8334" i="15"/>
  <c r="J8335" i="15"/>
  <c r="J8336" i="15"/>
  <c r="J8337" i="15"/>
  <c r="J8338" i="15"/>
  <c r="J8339" i="15"/>
  <c r="J8340" i="15"/>
  <c r="J8341" i="15"/>
  <c r="J8342" i="15"/>
  <c r="J8343" i="15"/>
  <c r="J8344" i="15"/>
  <c r="J8345" i="15"/>
  <c r="J8346" i="15"/>
  <c r="J8347" i="15"/>
  <c r="J8348" i="15"/>
  <c r="J8349" i="15"/>
  <c r="J8350" i="15"/>
  <c r="J8351" i="15"/>
  <c r="J8352" i="15"/>
  <c r="J8353" i="15"/>
  <c r="J8354" i="15"/>
  <c r="J8355" i="15"/>
  <c r="J8356" i="15"/>
  <c r="J8357" i="15"/>
  <c r="J8358" i="15"/>
  <c r="J8359" i="15"/>
  <c r="J8360" i="15"/>
  <c r="J8361" i="15"/>
  <c r="J8362" i="15"/>
  <c r="J8363" i="15"/>
  <c r="J8364" i="15"/>
  <c r="J8365" i="15"/>
  <c r="J8366" i="15"/>
  <c r="J8367" i="15"/>
  <c r="J8368" i="15"/>
  <c r="J8369" i="15"/>
  <c r="J8370" i="15"/>
  <c r="J8371" i="15"/>
  <c r="J8372" i="15"/>
  <c r="J8373" i="15"/>
  <c r="J8374" i="15"/>
  <c r="J8375" i="15"/>
  <c r="J8376" i="15"/>
  <c r="J8377" i="15"/>
  <c r="J8378" i="15"/>
  <c r="J8379" i="15"/>
  <c r="J8380" i="15"/>
  <c r="J8381" i="15"/>
  <c r="J8382" i="15"/>
  <c r="J8383" i="15"/>
  <c r="J8384" i="15"/>
  <c r="J8385" i="15"/>
  <c r="J8386" i="15"/>
  <c r="J8387" i="15"/>
  <c r="J8388" i="15"/>
  <c r="J8389" i="15"/>
  <c r="J8390" i="15"/>
  <c r="J8391" i="15"/>
  <c r="J8392" i="15"/>
  <c r="J8393" i="15"/>
  <c r="J8394" i="15"/>
  <c r="J8395" i="15"/>
  <c r="J8396" i="15"/>
  <c r="J8397" i="15"/>
  <c r="J8398" i="15"/>
  <c r="J8399" i="15"/>
  <c r="J8400" i="15"/>
  <c r="J8401" i="15"/>
  <c r="J8402" i="15"/>
  <c r="J8403" i="15"/>
  <c r="J8404" i="15"/>
  <c r="J8405" i="15"/>
  <c r="J8406" i="15"/>
  <c r="J8407" i="15"/>
  <c r="J8408" i="15"/>
  <c r="J8409" i="15"/>
  <c r="J8410" i="15"/>
  <c r="J8411" i="15"/>
  <c r="J8412" i="15"/>
  <c r="J8413" i="15"/>
  <c r="J8414" i="15"/>
  <c r="J8415" i="15"/>
  <c r="J8416" i="15"/>
  <c r="J8417" i="15"/>
  <c r="J8418" i="15"/>
  <c r="J8419" i="15"/>
  <c r="J8420" i="15"/>
  <c r="J8421" i="15"/>
  <c r="J8422" i="15"/>
  <c r="J8423" i="15"/>
  <c r="J8424" i="15"/>
  <c r="J8425" i="15"/>
  <c r="J8426" i="15"/>
  <c r="J8427" i="15"/>
  <c r="J8428" i="15"/>
  <c r="J8429" i="15"/>
  <c r="J8430" i="15"/>
  <c r="J8431" i="15"/>
  <c r="J8432" i="15"/>
  <c r="J8433" i="15"/>
  <c r="J8434" i="15"/>
  <c r="J8435" i="15"/>
  <c r="J8436" i="15"/>
  <c r="J8437" i="15"/>
  <c r="J8438" i="15"/>
  <c r="J8439" i="15"/>
  <c r="J8440" i="15"/>
  <c r="J8441" i="15"/>
  <c r="J8442" i="15"/>
  <c r="J8443" i="15"/>
  <c r="J8444" i="15"/>
  <c r="J8445" i="15"/>
  <c r="J8446" i="15"/>
  <c r="J8447" i="15"/>
  <c r="J8448" i="15"/>
  <c r="J8449" i="15"/>
  <c r="J8450" i="15"/>
  <c r="J8451" i="15"/>
  <c r="J8452" i="15"/>
  <c r="J8453" i="15"/>
  <c r="J8454" i="15"/>
  <c r="J8455" i="15"/>
  <c r="J8456" i="15"/>
  <c r="J8457" i="15"/>
  <c r="J8458" i="15"/>
  <c r="J8459" i="15"/>
  <c r="J8460" i="15"/>
  <c r="J8461" i="15"/>
  <c r="J8462" i="15"/>
  <c r="J8463" i="15"/>
  <c r="J8464" i="15"/>
  <c r="J8465" i="15"/>
  <c r="J8466" i="15"/>
  <c r="J8467" i="15"/>
  <c r="J8468" i="15"/>
  <c r="J8469" i="15"/>
  <c r="J8470" i="15"/>
  <c r="J8471" i="15"/>
  <c r="J8472" i="15"/>
  <c r="J8473" i="15"/>
  <c r="J8474" i="15"/>
  <c r="J8475" i="15"/>
  <c r="J8476" i="15"/>
  <c r="J8477" i="15"/>
  <c r="J8478" i="15"/>
  <c r="J8479" i="15"/>
  <c r="J8480" i="15"/>
  <c r="J8481" i="15"/>
  <c r="J8482" i="15"/>
  <c r="J8483" i="15"/>
  <c r="J8484" i="15"/>
  <c r="J8485" i="15"/>
  <c r="J8486" i="15"/>
  <c r="J8487" i="15"/>
  <c r="J8488" i="15"/>
  <c r="J8489" i="15"/>
  <c r="J8490" i="15"/>
  <c r="J8491" i="15"/>
  <c r="J8492" i="15"/>
  <c r="J8493" i="15"/>
  <c r="J8494" i="15"/>
  <c r="J8495" i="15"/>
  <c r="J8496" i="15"/>
  <c r="J8497" i="15"/>
  <c r="J8498" i="15"/>
  <c r="J8499" i="15"/>
  <c r="J8500" i="15"/>
  <c r="J8501" i="15"/>
  <c r="J8502" i="15"/>
  <c r="J8503" i="15"/>
  <c r="J8504" i="15"/>
  <c r="J8505" i="15"/>
  <c r="J8506" i="15"/>
  <c r="J8507" i="15"/>
  <c r="J8508" i="15"/>
  <c r="J8509" i="15"/>
  <c r="J8510" i="15"/>
  <c r="J8511" i="15"/>
  <c r="J8512" i="15"/>
  <c r="J8513" i="15"/>
  <c r="J8514" i="15"/>
  <c r="J8515" i="15"/>
  <c r="J8516" i="15"/>
  <c r="J8517" i="15"/>
  <c r="J8518" i="15"/>
  <c r="J8519" i="15"/>
  <c r="J8520" i="15"/>
  <c r="J8521" i="15"/>
  <c r="J8522" i="15"/>
  <c r="J8523" i="15"/>
  <c r="J8524" i="15"/>
  <c r="J8525" i="15"/>
  <c r="J8526" i="15"/>
  <c r="J8527" i="15"/>
  <c r="J8528" i="15"/>
  <c r="J8529" i="15"/>
  <c r="J8530" i="15"/>
  <c r="J8531" i="15"/>
  <c r="J8532" i="15"/>
  <c r="J8533" i="15"/>
  <c r="J8534" i="15"/>
  <c r="J8535" i="15"/>
  <c r="J8536" i="15"/>
  <c r="J8537" i="15"/>
  <c r="J8538" i="15"/>
  <c r="J8539" i="15"/>
  <c r="J8540" i="15"/>
  <c r="J8541" i="15"/>
  <c r="J8542" i="15"/>
  <c r="J8543" i="15"/>
  <c r="J8544" i="15"/>
  <c r="J8545" i="15"/>
  <c r="J8546" i="15"/>
  <c r="J8547" i="15"/>
  <c r="J8548" i="15"/>
  <c r="J8549" i="15"/>
  <c r="J8550" i="15"/>
  <c r="J8551" i="15"/>
  <c r="J8552" i="15"/>
  <c r="J8553" i="15"/>
  <c r="J8554" i="15"/>
  <c r="J8555" i="15"/>
  <c r="J8556" i="15"/>
  <c r="J8557" i="15"/>
  <c r="J8558" i="15"/>
  <c r="J8559" i="15"/>
  <c r="J8560" i="15"/>
  <c r="J8561" i="15"/>
  <c r="J8562" i="15"/>
  <c r="J8563" i="15"/>
  <c r="J8564" i="15"/>
  <c r="J8565" i="15"/>
  <c r="J8566" i="15"/>
  <c r="J8567" i="15"/>
  <c r="J8568" i="15"/>
  <c r="J8569" i="15"/>
  <c r="J8570" i="15"/>
  <c r="J8571" i="15"/>
  <c r="J8572" i="15"/>
  <c r="J8573" i="15"/>
  <c r="J8574" i="15"/>
  <c r="J8575" i="15"/>
  <c r="J8576" i="15"/>
  <c r="J8577" i="15"/>
  <c r="J8578" i="15"/>
  <c r="J8579" i="15"/>
  <c r="J8580" i="15"/>
  <c r="J8581" i="15"/>
  <c r="J8582" i="15"/>
  <c r="J8583" i="15"/>
  <c r="J8584" i="15"/>
  <c r="J8585" i="15"/>
  <c r="J8586" i="15"/>
  <c r="J8587" i="15"/>
  <c r="J8588" i="15"/>
  <c r="J8589" i="15"/>
  <c r="J8590" i="15"/>
  <c r="J8591" i="15"/>
  <c r="J8592" i="15"/>
  <c r="J8593" i="15"/>
  <c r="J8594" i="15"/>
  <c r="J8595" i="15"/>
  <c r="J8596" i="15"/>
  <c r="J8597" i="15"/>
  <c r="J8598" i="15"/>
  <c r="J8599" i="15"/>
  <c r="J8600" i="15"/>
  <c r="J8601" i="15"/>
  <c r="J8602" i="15"/>
  <c r="J8603" i="15"/>
  <c r="J8604" i="15"/>
  <c r="J8605" i="15"/>
  <c r="J8606" i="15"/>
  <c r="J8607" i="15"/>
  <c r="J8608" i="15"/>
  <c r="J8609" i="15"/>
  <c r="J8610" i="15"/>
  <c r="J8611" i="15"/>
  <c r="J8612" i="15"/>
  <c r="J8613" i="15"/>
  <c r="J8614" i="15"/>
  <c r="J8615" i="15"/>
  <c r="J8616" i="15"/>
  <c r="J8617" i="15"/>
  <c r="J8618" i="15"/>
  <c r="J8619" i="15"/>
  <c r="J8620" i="15"/>
  <c r="J8621" i="15"/>
  <c r="J8622" i="15"/>
  <c r="J8623" i="15"/>
  <c r="J8624" i="15"/>
  <c r="J8625" i="15"/>
  <c r="J8626" i="15"/>
  <c r="J8627" i="15"/>
  <c r="J8628" i="15"/>
  <c r="J8629" i="15"/>
  <c r="J8630" i="15"/>
  <c r="J8631" i="15"/>
  <c r="J8632" i="15"/>
  <c r="J8633" i="15"/>
  <c r="J8634" i="15"/>
  <c r="J8635" i="15"/>
  <c r="J8636" i="15"/>
  <c r="J8637" i="15"/>
  <c r="J8638" i="15"/>
  <c r="J8639" i="15"/>
  <c r="J8640" i="15"/>
  <c r="J8641" i="15"/>
  <c r="J8642" i="15"/>
  <c r="J8643" i="15"/>
  <c r="J8644" i="15"/>
  <c r="J8645" i="15"/>
  <c r="J8646" i="15"/>
  <c r="J8647" i="15"/>
  <c r="J8648" i="15"/>
  <c r="J8649" i="15"/>
  <c r="J8650" i="15"/>
  <c r="J8651" i="15"/>
  <c r="J8652" i="15"/>
  <c r="J8653" i="15"/>
  <c r="J8654" i="15"/>
  <c r="J8655" i="15"/>
  <c r="J8656" i="15"/>
  <c r="J8657" i="15"/>
  <c r="J8658" i="15"/>
  <c r="J8659" i="15"/>
  <c r="J8660" i="15"/>
  <c r="J8661" i="15"/>
  <c r="J8662" i="15"/>
  <c r="J8663" i="15"/>
  <c r="J8664" i="15"/>
  <c r="J8665" i="15"/>
  <c r="J8666" i="15"/>
  <c r="J8667" i="15"/>
  <c r="J8668" i="15"/>
  <c r="J8669" i="15"/>
  <c r="J8670" i="15"/>
  <c r="J8671" i="15"/>
  <c r="J8672" i="15"/>
  <c r="J8673" i="15"/>
  <c r="J8674" i="15"/>
  <c r="J8675" i="15"/>
  <c r="J8676" i="15"/>
  <c r="J8677" i="15"/>
  <c r="J8678" i="15"/>
  <c r="J8679" i="15"/>
  <c r="J8680" i="15"/>
  <c r="J8681" i="15"/>
  <c r="J8682" i="15"/>
  <c r="J8683" i="15"/>
  <c r="J8684" i="15"/>
  <c r="J8685" i="15"/>
  <c r="J8686" i="15"/>
  <c r="J8687" i="15"/>
  <c r="J8688" i="15"/>
  <c r="J8689" i="15"/>
  <c r="J8690" i="15"/>
  <c r="J8691" i="15"/>
  <c r="J8692" i="15"/>
  <c r="J8693" i="15"/>
  <c r="J8694" i="15"/>
  <c r="J8695" i="15"/>
  <c r="J8696" i="15"/>
  <c r="J8697" i="15"/>
  <c r="J8698" i="15"/>
  <c r="J8699" i="15"/>
  <c r="J8700" i="15"/>
  <c r="J8701" i="15"/>
  <c r="J8702" i="15"/>
  <c r="J8703" i="15"/>
  <c r="J8704" i="15"/>
  <c r="J8705" i="15"/>
  <c r="J8706" i="15"/>
  <c r="J8707" i="15"/>
  <c r="J8708" i="15"/>
  <c r="J8709" i="15"/>
  <c r="J8710" i="15"/>
  <c r="J8711" i="15"/>
  <c r="J8712" i="15"/>
  <c r="J8713" i="15"/>
  <c r="J8714" i="15"/>
  <c r="J8715" i="15"/>
  <c r="J8716" i="15"/>
  <c r="J8717" i="15"/>
  <c r="J8718" i="15"/>
  <c r="J8719" i="15"/>
  <c r="J8720" i="15"/>
  <c r="J8721" i="15"/>
  <c r="J8722" i="15"/>
  <c r="J8723" i="15"/>
  <c r="J8724" i="15"/>
  <c r="J8725" i="15"/>
  <c r="J8726" i="15"/>
  <c r="J8727" i="15"/>
  <c r="J8728" i="15"/>
  <c r="J8729" i="15"/>
  <c r="J8730" i="15"/>
  <c r="J8731" i="15"/>
  <c r="J8732" i="15"/>
  <c r="J8733" i="15"/>
  <c r="J8734" i="15"/>
  <c r="J8735" i="15"/>
  <c r="J8736" i="15"/>
  <c r="J8737" i="15"/>
  <c r="J8738" i="15"/>
  <c r="J8739" i="15"/>
  <c r="J8740" i="15"/>
  <c r="J8741" i="15"/>
  <c r="J8742" i="15"/>
  <c r="J8743" i="15"/>
  <c r="J8744" i="15"/>
  <c r="J8745" i="15"/>
  <c r="J8746" i="15"/>
  <c r="J8747" i="15"/>
  <c r="J8748" i="15"/>
  <c r="J8749" i="15"/>
  <c r="J8750" i="15"/>
  <c r="J8751" i="15"/>
  <c r="J8752" i="15"/>
  <c r="J8753" i="15"/>
  <c r="J8754" i="15"/>
  <c r="J8755" i="15"/>
  <c r="J8756" i="15"/>
  <c r="J8757" i="15"/>
  <c r="J8758" i="15"/>
  <c r="J8759" i="15"/>
  <c r="J8760" i="15"/>
  <c r="J8761" i="15"/>
  <c r="J8762" i="15"/>
  <c r="J8763" i="15"/>
  <c r="J8764" i="15"/>
  <c r="J8765" i="15"/>
  <c r="J8766" i="15"/>
  <c r="J8767" i="15"/>
  <c r="J8768" i="15"/>
  <c r="J8769" i="15"/>
  <c r="J8770" i="15"/>
  <c r="J8771" i="15"/>
  <c r="J8772" i="15"/>
  <c r="J8773" i="15"/>
  <c r="J8774" i="15"/>
  <c r="J8775" i="15"/>
  <c r="J8776" i="15"/>
  <c r="J8777" i="15"/>
  <c r="J8778" i="15"/>
  <c r="J8779" i="15"/>
  <c r="J8780" i="15"/>
  <c r="J8781" i="15"/>
  <c r="J8782" i="15"/>
  <c r="J8783" i="15"/>
  <c r="J8784" i="15"/>
  <c r="J8785" i="15"/>
  <c r="J8786" i="15"/>
  <c r="J8787" i="15"/>
  <c r="J8788" i="15"/>
  <c r="J8789" i="15"/>
  <c r="J8790" i="15"/>
  <c r="J8791" i="15"/>
  <c r="J8792" i="15"/>
  <c r="J8793" i="15"/>
  <c r="J8794" i="15"/>
  <c r="J8795" i="15"/>
  <c r="J8796" i="15"/>
  <c r="J8797" i="15"/>
  <c r="J8798" i="15"/>
  <c r="J8799" i="15"/>
  <c r="J8800" i="15"/>
  <c r="J8801" i="15"/>
  <c r="J8802" i="15"/>
  <c r="J8803" i="15"/>
  <c r="J8804" i="15"/>
  <c r="J8805" i="15"/>
  <c r="J8806" i="15"/>
  <c r="J8807" i="15"/>
  <c r="J8808" i="15"/>
  <c r="J8809" i="15"/>
  <c r="J8810" i="15"/>
  <c r="J8811" i="15"/>
  <c r="J8812" i="15"/>
  <c r="J8813" i="15"/>
  <c r="J8814" i="15"/>
  <c r="J8815" i="15"/>
  <c r="J8816" i="15"/>
  <c r="J8817" i="15"/>
  <c r="J8818" i="15"/>
  <c r="J8819" i="15"/>
  <c r="J8820" i="15"/>
  <c r="J8821" i="15"/>
  <c r="J8822" i="15"/>
  <c r="J8823" i="15"/>
  <c r="J8824" i="15"/>
  <c r="J8825" i="15"/>
  <c r="J8826" i="15"/>
  <c r="J8827" i="15"/>
  <c r="J8828" i="15"/>
  <c r="J8829" i="15"/>
  <c r="J8830" i="15"/>
  <c r="J8831" i="15"/>
  <c r="J8832" i="15"/>
  <c r="J8833" i="15"/>
  <c r="J8834" i="15"/>
  <c r="J8835" i="15"/>
  <c r="J8836" i="15"/>
  <c r="J8837" i="15"/>
  <c r="J8838" i="15"/>
  <c r="J8839" i="15"/>
  <c r="J8840" i="15"/>
  <c r="J8841" i="15"/>
  <c r="J8842" i="15"/>
  <c r="J8843" i="15"/>
  <c r="J8844" i="15"/>
  <c r="J8845" i="15"/>
  <c r="J8846" i="15"/>
  <c r="J8847" i="15"/>
  <c r="J8848" i="15"/>
  <c r="J8849" i="15"/>
  <c r="J8850" i="15"/>
  <c r="J8851" i="15"/>
  <c r="J8852" i="15"/>
  <c r="J8853" i="15"/>
  <c r="J8854" i="15"/>
  <c r="J8855" i="15"/>
  <c r="J8856" i="15"/>
  <c r="J8857" i="15"/>
  <c r="J8858" i="15"/>
  <c r="J8859" i="15"/>
  <c r="J8860" i="15"/>
  <c r="J8861" i="15"/>
  <c r="J8862" i="15"/>
  <c r="J8863" i="15"/>
  <c r="J8864" i="15"/>
  <c r="J8865" i="15"/>
  <c r="J8866" i="15"/>
  <c r="J8867" i="15"/>
  <c r="J8868" i="15"/>
  <c r="J8869" i="15"/>
  <c r="J8870" i="15"/>
  <c r="J8871" i="15"/>
  <c r="J8872" i="15"/>
  <c r="J8873" i="15"/>
  <c r="J8874" i="15"/>
  <c r="J8875" i="15"/>
  <c r="J8876" i="15"/>
  <c r="J8877" i="15"/>
  <c r="J8878" i="15"/>
  <c r="J8879" i="15"/>
  <c r="J8880" i="15"/>
  <c r="J8881" i="15"/>
  <c r="J8882" i="15"/>
  <c r="J8883" i="15"/>
  <c r="J8884" i="15"/>
  <c r="J8885" i="15"/>
  <c r="J8886" i="15"/>
  <c r="J8887" i="15"/>
  <c r="J8888" i="15"/>
  <c r="J8889" i="15"/>
  <c r="J8890" i="15"/>
  <c r="J8891" i="15"/>
  <c r="J8892" i="15"/>
  <c r="J8893" i="15"/>
  <c r="J8894" i="15"/>
  <c r="J8895" i="15"/>
  <c r="J8896" i="15"/>
  <c r="J8897" i="15"/>
  <c r="J8898" i="15"/>
  <c r="J8899" i="15"/>
  <c r="J8900" i="15"/>
  <c r="J8901" i="15"/>
  <c r="J8902" i="15"/>
  <c r="J8903" i="15"/>
  <c r="J8904" i="15"/>
  <c r="J8905" i="15"/>
  <c r="J8906" i="15"/>
  <c r="J8907" i="15"/>
  <c r="J8908" i="15"/>
  <c r="J8909" i="15"/>
  <c r="J8910" i="15"/>
  <c r="J8911" i="15"/>
  <c r="J8912" i="15"/>
  <c r="J8913" i="15"/>
  <c r="J8914" i="15"/>
  <c r="J8915" i="15"/>
  <c r="J8916" i="15"/>
  <c r="J8917" i="15"/>
  <c r="J8918" i="15"/>
  <c r="J8919" i="15"/>
  <c r="J8920" i="15"/>
  <c r="J8921" i="15"/>
  <c r="J8922" i="15"/>
  <c r="J8923" i="15"/>
  <c r="J8924" i="15"/>
  <c r="J8925" i="15"/>
  <c r="J8926" i="15"/>
  <c r="J8927" i="15"/>
  <c r="J8928" i="15"/>
  <c r="J8929" i="15"/>
  <c r="J8930" i="15"/>
  <c r="J8931" i="15"/>
  <c r="J8932" i="15"/>
  <c r="J8933" i="15"/>
  <c r="J8934" i="15"/>
  <c r="J8935" i="15"/>
  <c r="J8936" i="15"/>
  <c r="J8937" i="15"/>
  <c r="J8938" i="15"/>
  <c r="J8939" i="15"/>
  <c r="J8940" i="15"/>
  <c r="J8941" i="15"/>
  <c r="J8942" i="15"/>
  <c r="J8943" i="15"/>
  <c r="J8944" i="15"/>
  <c r="J8945" i="15"/>
  <c r="J8946" i="15"/>
  <c r="J8947" i="15"/>
  <c r="J8948" i="15"/>
  <c r="J8949" i="15"/>
  <c r="J8950" i="15"/>
  <c r="J8951" i="15"/>
  <c r="J8952" i="15"/>
  <c r="J8953" i="15"/>
  <c r="J8954" i="15"/>
  <c r="J8955" i="15"/>
  <c r="J8956" i="15"/>
  <c r="J8957" i="15"/>
  <c r="J8958" i="15"/>
  <c r="J8959" i="15"/>
  <c r="J8960" i="15"/>
  <c r="J8961" i="15"/>
  <c r="J8962" i="15"/>
  <c r="J8963" i="15"/>
  <c r="J8964" i="15"/>
  <c r="J8965" i="15"/>
  <c r="J8966" i="15"/>
  <c r="J8967" i="15"/>
  <c r="J8968" i="15"/>
  <c r="J8969" i="15"/>
  <c r="J8970" i="15"/>
  <c r="J8971" i="15"/>
  <c r="J8972" i="15"/>
  <c r="J8973" i="15"/>
  <c r="J8974" i="15"/>
  <c r="J8975" i="15"/>
  <c r="J8976" i="15"/>
  <c r="J8977" i="15"/>
  <c r="J8978" i="15"/>
  <c r="J8979" i="15"/>
  <c r="J8980" i="15"/>
  <c r="J8981" i="15"/>
  <c r="J8982" i="15"/>
  <c r="J8983" i="15"/>
  <c r="J8984" i="15"/>
  <c r="J8985" i="15"/>
  <c r="J8986" i="15"/>
  <c r="J8987" i="15"/>
  <c r="J8988" i="15"/>
  <c r="J8989" i="15"/>
  <c r="J8990" i="15"/>
  <c r="J8991" i="15"/>
  <c r="J8992" i="15"/>
  <c r="J8993" i="15"/>
  <c r="J8994" i="15"/>
  <c r="J8995" i="15"/>
  <c r="J8996" i="15"/>
  <c r="J8997" i="15"/>
  <c r="J8998" i="15"/>
  <c r="J8999" i="15"/>
  <c r="J9000" i="15"/>
  <c r="J9001" i="15"/>
  <c r="J9002" i="15"/>
  <c r="J9003" i="15"/>
  <c r="J9004" i="15"/>
  <c r="J9005" i="15"/>
  <c r="J9006" i="15"/>
  <c r="J9007" i="15"/>
  <c r="J9008" i="15"/>
  <c r="J9009" i="15"/>
  <c r="J9010" i="15"/>
  <c r="J9011" i="15"/>
  <c r="J9012" i="15"/>
  <c r="J9013" i="15"/>
  <c r="J9014" i="15"/>
  <c r="J9015" i="15"/>
  <c r="J9016" i="15"/>
  <c r="J9017" i="15"/>
  <c r="J9018" i="15"/>
  <c r="J9019" i="15"/>
  <c r="J9020" i="15"/>
  <c r="J9021" i="15"/>
  <c r="J9022" i="15"/>
  <c r="J9023" i="15"/>
  <c r="J9024" i="15"/>
  <c r="J9025" i="15"/>
  <c r="J9026" i="15"/>
  <c r="J9027" i="15"/>
  <c r="J9028" i="15"/>
  <c r="J9029" i="15"/>
  <c r="J9030" i="15"/>
  <c r="J9031" i="15"/>
  <c r="J9032" i="15"/>
  <c r="J9033" i="15"/>
  <c r="J9034" i="15"/>
  <c r="J9035" i="15"/>
  <c r="J9036" i="15"/>
  <c r="J9037" i="15"/>
  <c r="J9038" i="15"/>
  <c r="J9039" i="15"/>
  <c r="J9040" i="15"/>
  <c r="J9041" i="15"/>
  <c r="J9042" i="15"/>
  <c r="J9043" i="15"/>
  <c r="J9044" i="15"/>
  <c r="J9045" i="15"/>
  <c r="J9046" i="15"/>
  <c r="J9047" i="15"/>
  <c r="J9048" i="15"/>
  <c r="J9049" i="15"/>
  <c r="J9050" i="15"/>
  <c r="J9051" i="15"/>
  <c r="J9052" i="15"/>
  <c r="J9053" i="15"/>
  <c r="J9054" i="15"/>
  <c r="J9055" i="15"/>
  <c r="J9056" i="15"/>
  <c r="J9057" i="15"/>
  <c r="J9058" i="15"/>
  <c r="J9059" i="15"/>
  <c r="J9060" i="15"/>
  <c r="J9061" i="15"/>
  <c r="J9062" i="15"/>
  <c r="J9063" i="15"/>
  <c r="J9064" i="15"/>
  <c r="J9065" i="15"/>
  <c r="J9066" i="15"/>
  <c r="J9067" i="15"/>
  <c r="J9068" i="15"/>
  <c r="J9069" i="15"/>
  <c r="J9070" i="15"/>
  <c r="J9071" i="15"/>
  <c r="J9072" i="15"/>
  <c r="J9073" i="15"/>
  <c r="J9074" i="15"/>
  <c r="J9075" i="15"/>
  <c r="J9076" i="15"/>
  <c r="J9077" i="15"/>
  <c r="J9078" i="15"/>
  <c r="J9079" i="15"/>
  <c r="J9080" i="15"/>
  <c r="J9081" i="15"/>
  <c r="J9082" i="15"/>
  <c r="J9083" i="15"/>
  <c r="J9084" i="15"/>
  <c r="J9085" i="15"/>
  <c r="J9086" i="15"/>
  <c r="J9087" i="15"/>
  <c r="J9088" i="15"/>
  <c r="J9089" i="15"/>
  <c r="J9090" i="15"/>
  <c r="J9091" i="15"/>
  <c r="J9092" i="15"/>
  <c r="J9093" i="15"/>
  <c r="J9094" i="15"/>
  <c r="J9095" i="15"/>
  <c r="J9096" i="15"/>
  <c r="J9097" i="15"/>
  <c r="J9098" i="15"/>
  <c r="J9099" i="15"/>
  <c r="J9100" i="15"/>
  <c r="J9101" i="15"/>
  <c r="J9102" i="15"/>
  <c r="J9103" i="15"/>
  <c r="J9104" i="15"/>
  <c r="J9105" i="15"/>
  <c r="J9106" i="15"/>
  <c r="J9107" i="15"/>
  <c r="J9108" i="15"/>
  <c r="J9109" i="15"/>
  <c r="J9110" i="15"/>
  <c r="J9111" i="15"/>
  <c r="J9112" i="15"/>
  <c r="J9113" i="15"/>
  <c r="J9114" i="15"/>
  <c r="J9115" i="15"/>
  <c r="J9116" i="15"/>
  <c r="J9117" i="15"/>
  <c r="J9118" i="15"/>
  <c r="J9119" i="15"/>
  <c r="J9120" i="15"/>
  <c r="J9121" i="15"/>
  <c r="J9122" i="15"/>
  <c r="J9123" i="15"/>
  <c r="J9124" i="15"/>
  <c r="J9125" i="15"/>
  <c r="J9126" i="15"/>
  <c r="J9127" i="15"/>
  <c r="J9128" i="15"/>
  <c r="J9129" i="15"/>
  <c r="J9130" i="15"/>
  <c r="J9131" i="15"/>
  <c r="J9132" i="15"/>
  <c r="J9133" i="15"/>
  <c r="J9134" i="15"/>
  <c r="J9135" i="15"/>
  <c r="J9136" i="15"/>
  <c r="J9137" i="15"/>
  <c r="J9138" i="15"/>
  <c r="J9139" i="15"/>
  <c r="J9140" i="15"/>
  <c r="J9141" i="15"/>
  <c r="J9142" i="15"/>
  <c r="J9143" i="15"/>
  <c r="J9144" i="15"/>
  <c r="J9145" i="15"/>
  <c r="J9146" i="15"/>
  <c r="J9147" i="15"/>
  <c r="J9148" i="15"/>
  <c r="J9149" i="15"/>
  <c r="J9150" i="15"/>
  <c r="J9151" i="15"/>
  <c r="J9152" i="15"/>
  <c r="J9153" i="15"/>
  <c r="J9154" i="15"/>
  <c r="J9155" i="15"/>
  <c r="J9156" i="15"/>
  <c r="J9157" i="15"/>
  <c r="J9158" i="15"/>
  <c r="J9159" i="15"/>
  <c r="J9160" i="15"/>
  <c r="J9161" i="15"/>
  <c r="J9162" i="15"/>
  <c r="J9163" i="15"/>
  <c r="J9164" i="15"/>
  <c r="J9165" i="15"/>
  <c r="J9166" i="15"/>
  <c r="J9167" i="15"/>
  <c r="J9168" i="15"/>
  <c r="J9169" i="15"/>
  <c r="J9170" i="15"/>
  <c r="J9171" i="15"/>
  <c r="J9172" i="15"/>
  <c r="J9173" i="15"/>
  <c r="J9174" i="15"/>
  <c r="J9175" i="15"/>
  <c r="J9176" i="15"/>
  <c r="J9177" i="15"/>
  <c r="J9178" i="15"/>
  <c r="J9179" i="15"/>
  <c r="J9180" i="15"/>
  <c r="J9181" i="15"/>
  <c r="J9182" i="15"/>
  <c r="J9183" i="15"/>
  <c r="J9184" i="15"/>
  <c r="J9185" i="15"/>
  <c r="J9186" i="15"/>
  <c r="J9187" i="15"/>
  <c r="J9188" i="15"/>
  <c r="J9189" i="15"/>
  <c r="J9190" i="15"/>
  <c r="J9191" i="15"/>
  <c r="J9192" i="15"/>
  <c r="J9193" i="15"/>
  <c r="J9194" i="15"/>
  <c r="J9195" i="15"/>
  <c r="J9196" i="15"/>
  <c r="J9197" i="15"/>
  <c r="J9198" i="15"/>
  <c r="J9199" i="15"/>
  <c r="J9200" i="15"/>
  <c r="J9201" i="15"/>
  <c r="J9202" i="15"/>
  <c r="J9203" i="15"/>
  <c r="J9204" i="15"/>
  <c r="J9205" i="15"/>
  <c r="J9206" i="15"/>
  <c r="J9207" i="15"/>
  <c r="J9208" i="15"/>
  <c r="J9209" i="15"/>
  <c r="J9210" i="15"/>
  <c r="J9211" i="15"/>
  <c r="J9212" i="15"/>
  <c r="J9213" i="15"/>
  <c r="J9214" i="15"/>
  <c r="J9215" i="15"/>
  <c r="J9216" i="15"/>
  <c r="J9217" i="15"/>
  <c r="J9218" i="15"/>
  <c r="J9219" i="15"/>
  <c r="J9220" i="15"/>
  <c r="J9221" i="15"/>
  <c r="J9222" i="15"/>
  <c r="J9223" i="15"/>
  <c r="J9224" i="15"/>
  <c r="J9225" i="15"/>
  <c r="J9226" i="15"/>
  <c r="J9227" i="15"/>
  <c r="J9228" i="15"/>
  <c r="J9229" i="15"/>
  <c r="J9230" i="15"/>
  <c r="J9231" i="15"/>
  <c r="J9232" i="15"/>
  <c r="J9233" i="15"/>
  <c r="J9234" i="15"/>
  <c r="J9235" i="15"/>
  <c r="J9236" i="15"/>
  <c r="J9237" i="15"/>
  <c r="J9238" i="15"/>
  <c r="J9239" i="15"/>
  <c r="J9240" i="15"/>
  <c r="J9241" i="15"/>
  <c r="J9242" i="15"/>
  <c r="J9243" i="15"/>
  <c r="J9244" i="15"/>
  <c r="J9245" i="15"/>
  <c r="J9246" i="15"/>
  <c r="J9247" i="15"/>
  <c r="J9248" i="15"/>
  <c r="J9249" i="15"/>
  <c r="J9250" i="15"/>
  <c r="J9251" i="15"/>
  <c r="J9252" i="15"/>
  <c r="J9253" i="15"/>
  <c r="J9254" i="15"/>
  <c r="J9255" i="15"/>
  <c r="J9256" i="15"/>
  <c r="J9257" i="15"/>
  <c r="J9258" i="15"/>
  <c r="J9259" i="15"/>
  <c r="J9260" i="15"/>
  <c r="J9261" i="15"/>
  <c r="J9262" i="15"/>
  <c r="J9263" i="15"/>
  <c r="J9264" i="15"/>
  <c r="J9265" i="15"/>
  <c r="J9266" i="15"/>
  <c r="J9267" i="15"/>
  <c r="J9268" i="15"/>
  <c r="J9269" i="15"/>
  <c r="J9270" i="15"/>
  <c r="J9271" i="15"/>
  <c r="J9272" i="15"/>
  <c r="J9273" i="15"/>
  <c r="J9274" i="15"/>
  <c r="J9275" i="15"/>
  <c r="J9276" i="15"/>
  <c r="J9277" i="15"/>
  <c r="J9278" i="15"/>
  <c r="J9279" i="15"/>
  <c r="J9280" i="15"/>
  <c r="J9281" i="15"/>
  <c r="J9282" i="15"/>
  <c r="J9283" i="15"/>
  <c r="J9284" i="15"/>
  <c r="J9285" i="15"/>
  <c r="J9286" i="15"/>
  <c r="J9287" i="15"/>
  <c r="J9288" i="15"/>
  <c r="J9289" i="15"/>
  <c r="J9290" i="15"/>
  <c r="J9291" i="15"/>
  <c r="J9292" i="15"/>
  <c r="J9293" i="15"/>
  <c r="J9294" i="15"/>
  <c r="J9295" i="15"/>
  <c r="J9296" i="15"/>
  <c r="J9297" i="15"/>
  <c r="J9298" i="15"/>
  <c r="J9299" i="15"/>
  <c r="J9300" i="15"/>
  <c r="J9301" i="15"/>
  <c r="J9302" i="15"/>
  <c r="J9303" i="15"/>
  <c r="J9304" i="15"/>
  <c r="J9305" i="15"/>
  <c r="J9306" i="15"/>
  <c r="J9307" i="15"/>
  <c r="J9308" i="15"/>
  <c r="J9309" i="15"/>
  <c r="J9310" i="15"/>
  <c r="J9311" i="15"/>
  <c r="J9312" i="15"/>
  <c r="J9313" i="15"/>
  <c r="J9314" i="15"/>
  <c r="J9315" i="15"/>
  <c r="J9316" i="15"/>
  <c r="J9317" i="15"/>
  <c r="J9318" i="15"/>
  <c r="J9319" i="15"/>
  <c r="J9320" i="15"/>
  <c r="J9321" i="15"/>
  <c r="J9322" i="15"/>
  <c r="J9323" i="15"/>
  <c r="J9324" i="15"/>
  <c r="J9325" i="15"/>
  <c r="J9326" i="15"/>
  <c r="J9327" i="15"/>
  <c r="J9328" i="15"/>
  <c r="J9329" i="15"/>
  <c r="J9330" i="15"/>
  <c r="J9331" i="15"/>
  <c r="J9332" i="15"/>
  <c r="J9333" i="15"/>
  <c r="J9334" i="15"/>
  <c r="J9335" i="15"/>
  <c r="J9336" i="15"/>
  <c r="J9337" i="15"/>
  <c r="J9338" i="15"/>
  <c r="J9339" i="15"/>
  <c r="J9340" i="15"/>
  <c r="J9341" i="15"/>
  <c r="J9342" i="15"/>
  <c r="J9343" i="15"/>
  <c r="J9344" i="15"/>
  <c r="J9345" i="15"/>
  <c r="J9346" i="15"/>
  <c r="J9347" i="15"/>
  <c r="J9348" i="15"/>
  <c r="J9349" i="15"/>
  <c r="J9350" i="15"/>
  <c r="J9351" i="15"/>
  <c r="J9352" i="15"/>
  <c r="J9353" i="15"/>
  <c r="J9354" i="15"/>
  <c r="J9355" i="15"/>
  <c r="J9356" i="15"/>
  <c r="J9357" i="15"/>
  <c r="J9358" i="15"/>
  <c r="J9359" i="15"/>
  <c r="J9360" i="15"/>
  <c r="J9361" i="15"/>
  <c r="J9362" i="15"/>
  <c r="J9363" i="15"/>
  <c r="J9364" i="15"/>
  <c r="J9365" i="15"/>
  <c r="J9366" i="15"/>
  <c r="J9367" i="15"/>
  <c r="J9368" i="15"/>
  <c r="J9369" i="15"/>
  <c r="J9370" i="15"/>
  <c r="J9371" i="15"/>
  <c r="J9372" i="15"/>
  <c r="J9373" i="15"/>
  <c r="J9374" i="15"/>
  <c r="J9375" i="15"/>
  <c r="J9376" i="15"/>
  <c r="J9377" i="15"/>
  <c r="J9378" i="15"/>
  <c r="J9379" i="15"/>
  <c r="J9380" i="15"/>
  <c r="J9381" i="15"/>
  <c r="J9382" i="15"/>
  <c r="J9383" i="15"/>
  <c r="J9384" i="15"/>
  <c r="J9385" i="15"/>
  <c r="J9386" i="15"/>
  <c r="J9387" i="15"/>
  <c r="J9388" i="15"/>
  <c r="J9389" i="15"/>
  <c r="J9390" i="15"/>
  <c r="J9391" i="15"/>
  <c r="J9392" i="15"/>
  <c r="J9393" i="15"/>
  <c r="J9394" i="15"/>
  <c r="J9395" i="15"/>
  <c r="J9396" i="15"/>
  <c r="J9397" i="15"/>
  <c r="J9398" i="15"/>
  <c r="J9399" i="15"/>
  <c r="J9400" i="15"/>
  <c r="J9401" i="15"/>
  <c r="J9402" i="15"/>
  <c r="J9403" i="15"/>
  <c r="J9404" i="15"/>
  <c r="J9405" i="15"/>
  <c r="J9406" i="15"/>
  <c r="J9407" i="15"/>
  <c r="J9408" i="15"/>
  <c r="J9409" i="15"/>
  <c r="J9410" i="15"/>
  <c r="J9411" i="15"/>
  <c r="J9412" i="15"/>
  <c r="J9413" i="15"/>
  <c r="J9414" i="15"/>
  <c r="J9415" i="15"/>
  <c r="J9416" i="15"/>
  <c r="J9417" i="15"/>
  <c r="J9418" i="15"/>
  <c r="J9419" i="15"/>
  <c r="J9420" i="15"/>
  <c r="J9421" i="15"/>
  <c r="J9422" i="15"/>
  <c r="J9423" i="15"/>
  <c r="J9424" i="15"/>
  <c r="J9425" i="15"/>
  <c r="J9426" i="15"/>
  <c r="J9427" i="15"/>
  <c r="J9428" i="15"/>
  <c r="J9429" i="15"/>
  <c r="J9430" i="15"/>
  <c r="J9431" i="15"/>
  <c r="J9432" i="15"/>
  <c r="J9433" i="15"/>
  <c r="J9434" i="15"/>
  <c r="J9435" i="15"/>
  <c r="J9436" i="15"/>
  <c r="J9437" i="15"/>
  <c r="J9438" i="15"/>
  <c r="J9439" i="15"/>
  <c r="J9440" i="15"/>
  <c r="J9441" i="15"/>
  <c r="J9442" i="15"/>
  <c r="J9443" i="15"/>
  <c r="J9444" i="15"/>
  <c r="J9445" i="15"/>
  <c r="J9446" i="15"/>
  <c r="J9447" i="15"/>
  <c r="J9448" i="15"/>
  <c r="J9449" i="15"/>
  <c r="J9450" i="15"/>
  <c r="J9451" i="15"/>
  <c r="J9452" i="15"/>
  <c r="J9453" i="15"/>
  <c r="J9454" i="15"/>
  <c r="J9455" i="15"/>
  <c r="J9456" i="15"/>
  <c r="J9457" i="15"/>
  <c r="J9458" i="15"/>
  <c r="J9459" i="15"/>
  <c r="J9460" i="15"/>
  <c r="J9461" i="15"/>
  <c r="J9462" i="15"/>
  <c r="J9463" i="15"/>
  <c r="J9464" i="15"/>
  <c r="J9465" i="15"/>
  <c r="J9466" i="15"/>
  <c r="J9467" i="15"/>
  <c r="J9468" i="15"/>
  <c r="J9469" i="15"/>
  <c r="J9470" i="15"/>
  <c r="J9471" i="15"/>
  <c r="J9472" i="15"/>
  <c r="J9473" i="15"/>
  <c r="J9474" i="15"/>
  <c r="J9475" i="15"/>
  <c r="J9476" i="15"/>
  <c r="J9477" i="15"/>
  <c r="J9478" i="15"/>
  <c r="J9479" i="15"/>
  <c r="J9480" i="15"/>
  <c r="J9481" i="15"/>
  <c r="J9482" i="15"/>
  <c r="J9483" i="15"/>
  <c r="J9484" i="15"/>
  <c r="J9485" i="15"/>
  <c r="J9486" i="15"/>
  <c r="J9487" i="15"/>
  <c r="J9488" i="15"/>
  <c r="J9489" i="15"/>
  <c r="J9490" i="15"/>
  <c r="J9491" i="15"/>
  <c r="J9492" i="15"/>
  <c r="J9493" i="15"/>
  <c r="J9494" i="15"/>
  <c r="J9495" i="15"/>
  <c r="J9496" i="15"/>
  <c r="J9497" i="15"/>
  <c r="J9498" i="15"/>
  <c r="J9499" i="15"/>
  <c r="J9500" i="15"/>
  <c r="J9501" i="15"/>
  <c r="J9502" i="15"/>
  <c r="J9503" i="15"/>
  <c r="J9504" i="15"/>
  <c r="J9505" i="15"/>
  <c r="J9506" i="15"/>
  <c r="J9507" i="15"/>
  <c r="J9508" i="15"/>
  <c r="J9509" i="15"/>
  <c r="J9510" i="15"/>
  <c r="J9511" i="15"/>
  <c r="J9512" i="15"/>
  <c r="J9513" i="15"/>
  <c r="J9514" i="15"/>
  <c r="J9515" i="15"/>
  <c r="J9516" i="15"/>
  <c r="J9517" i="15"/>
  <c r="J9518" i="15"/>
  <c r="J9519" i="15"/>
  <c r="J9520" i="15"/>
  <c r="J9521" i="15"/>
  <c r="J9522" i="15"/>
  <c r="J9523" i="15"/>
  <c r="J9524" i="15"/>
  <c r="J9525" i="15"/>
  <c r="J9526" i="15"/>
  <c r="J9527" i="15"/>
  <c r="J9528" i="15"/>
  <c r="J9529" i="15"/>
  <c r="J9530" i="15"/>
  <c r="J9531" i="15"/>
  <c r="J9532" i="15"/>
  <c r="J9533" i="15"/>
  <c r="J9534" i="15"/>
  <c r="J9535" i="15"/>
  <c r="J9536" i="15"/>
  <c r="J9537" i="15"/>
  <c r="J9538" i="15"/>
  <c r="J9539" i="15"/>
  <c r="J9540" i="15"/>
  <c r="J9541" i="15"/>
  <c r="J9542" i="15"/>
  <c r="J9543" i="15"/>
  <c r="J9544" i="15"/>
  <c r="J9545" i="15"/>
  <c r="J9546" i="15"/>
  <c r="J9547" i="15"/>
  <c r="J9548" i="15"/>
  <c r="J9549" i="15"/>
  <c r="J9550" i="15"/>
  <c r="J9551" i="15"/>
  <c r="J9552" i="15"/>
  <c r="J9553" i="15"/>
  <c r="J9554" i="15"/>
  <c r="J9555" i="15"/>
  <c r="J9556" i="15"/>
  <c r="J9557" i="15"/>
  <c r="J9558" i="15"/>
  <c r="J9559" i="15"/>
  <c r="J9560" i="15"/>
  <c r="J9561" i="15"/>
  <c r="J9562" i="15"/>
  <c r="J9563" i="15"/>
  <c r="J9564" i="15"/>
  <c r="J9565" i="15"/>
  <c r="J9566" i="15"/>
  <c r="J9567" i="15"/>
  <c r="J9568" i="15"/>
  <c r="J9569" i="15"/>
  <c r="J9570" i="15"/>
  <c r="J9571" i="15"/>
  <c r="J9572" i="15"/>
  <c r="J9573" i="15"/>
  <c r="J9574" i="15"/>
  <c r="J9575" i="15"/>
  <c r="J9576" i="15"/>
  <c r="J9577" i="15"/>
  <c r="J9578" i="15"/>
  <c r="J9579" i="15"/>
  <c r="J9580" i="15"/>
  <c r="J9581" i="15"/>
  <c r="J9582" i="15"/>
  <c r="J9583" i="15"/>
  <c r="J9584" i="15"/>
  <c r="J9585" i="15"/>
  <c r="J9586" i="15"/>
  <c r="J9587" i="15"/>
  <c r="J9588" i="15"/>
  <c r="J9589" i="15"/>
  <c r="J9590" i="15"/>
  <c r="J9591" i="15"/>
  <c r="J9592" i="15"/>
  <c r="J9593" i="15"/>
  <c r="J9594" i="15"/>
  <c r="J9595" i="15"/>
  <c r="J9596" i="15"/>
  <c r="J9597" i="15"/>
  <c r="J9598" i="15"/>
  <c r="J9599" i="15"/>
  <c r="J9600" i="15"/>
  <c r="J9601" i="15"/>
  <c r="J9602" i="15"/>
  <c r="J9603" i="15"/>
  <c r="J9604" i="15"/>
  <c r="J9605" i="15"/>
  <c r="J9606" i="15"/>
  <c r="J9607" i="15"/>
  <c r="J9608" i="15"/>
  <c r="J9609" i="15"/>
  <c r="J9610" i="15"/>
  <c r="J9611" i="15"/>
  <c r="J9612" i="15"/>
  <c r="J9613" i="15"/>
  <c r="J9614" i="15"/>
  <c r="J9615" i="15"/>
  <c r="J9616" i="15"/>
  <c r="J9617" i="15"/>
  <c r="J9618" i="15"/>
  <c r="J9619" i="15"/>
  <c r="J9620" i="15"/>
  <c r="J9621" i="15"/>
  <c r="J9622" i="15"/>
  <c r="J9623" i="15"/>
  <c r="J9624" i="15"/>
  <c r="J9625" i="15"/>
  <c r="J9626" i="15"/>
  <c r="J9627" i="15"/>
  <c r="J9628" i="15"/>
  <c r="J9629" i="15"/>
  <c r="J9630" i="15"/>
  <c r="J9631" i="15"/>
  <c r="J9632" i="15"/>
  <c r="J9633" i="15"/>
  <c r="J9634" i="15"/>
  <c r="J9635" i="15"/>
  <c r="J9636" i="15"/>
  <c r="J9637" i="15"/>
  <c r="J9638" i="15"/>
  <c r="J9639" i="15"/>
  <c r="J9640" i="15"/>
  <c r="J9641" i="15"/>
  <c r="J9642" i="15"/>
  <c r="J9643" i="15"/>
  <c r="J9644" i="15"/>
  <c r="J9645" i="15"/>
  <c r="J9646" i="15"/>
  <c r="J9647" i="15"/>
  <c r="J9648" i="15"/>
  <c r="J9649" i="15"/>
  <c r="J9650" i="15"/>
  <c r="J9651" i="15"/>
  <c r="J9652" i="15"/>
  <c r="J9653" i="15"/>
  <c r="J9654" i="15"/>
  <c r="J9655" i="15"/>
  <c r="J9656" i="15"/>
  <c r="J9657" i="15"/>
  <c r="J9658" i="15"/>
  <c r="J9659" i="15"/>
  <c r="J9660" i="15"/>
  <c r="J9661" i="15"/>
  <c r="J9662" i="15"/>
  <c r="J9663" i="15"/>
  <c r="J9664" i="15"/>
  <c r="J9665" i="15"/>
  <c r="J9666" i="15"/>
  <c r="J9667" i="15"/>
  <c r="J9668" i="15"/>
  <c r="J9669" i="15"/>
  <c r="J9670" i="15"/>
  <c r="J9671" i="15"/>
  <c r="J9672" i="15"/>
  <c r="J9673" i="15"/>
  <c r="J9674" i="15"/>
  <c r="J9675" i="15"/>
  <c r="J9676" i="15"/>
  <c r="J9677" i="15"/>
  <c r="J9678" i="15"/>
  <c r="J9679" i="15"/>
  <c r="J9680" i="15"/>
  <c r="J9681" i="15"/>
  <c r="J9682" i="15"/>
  <c r="J9683" i="15"/>
  <c r="J9684" i="15"/>
  <c r="J9685" i="15"/>
  <c r="J9686" i="15"/>
  <c r="J9687" i="15"/>
  <c r="J9688" i="15"/>
  <c r="J9689" i="15"/>
  <c r="J9690" i="15"/>
  <c r="J9691" i="15"/>
  <c r="J9692" i="15"/>
  <c r="J9693" i="15"/>
  <c r="J9694" i="15"/>
  <c r="J9695" i="15"/>
  <c r="J9696" i="15"/>
  <c r="J9697" i="15"/>
  <c r="J9698" i="15"/>
  <c r="J9699" i="15"/>
  <c r="J9700" i="15"/>
  <c r="J9701" i="15"/>
  <c r="J9702" i="15"/>
  <c r="J9703" i="15"/>
  <c r="J9704" i="15"/>
  <c r="J9705" i="15"/>
  <c r="J9706" i="15"/>
  <c r="J9707" i="15"/>
  <c r="J9708" i="15"/>
  <c r="J9709" i="15"/>
  <c r="J9710" i="15"/>
  <c r="J9711" i="15"/>
  <c r="J9712" i="15"/>
  <c r="J9713" i="15"/>
  <c r="J9714" i="15"/>
  <c r="J9715" i="15"/>
  <c r="J9716" i="15"/>
  <c r="J9717" i="15"/>
  <c r="J9718" i="15"/>
  <c r="J9719" i="15"/>
  <c r="J9720" i="15"/>
  <c r="J9721" i="15"/>
  <c r="J9722" i="15"/>
  <c r="J9723" i="15"/>
  <c r="J9724" i="15"/>
  <c r="J9725" i="15"/>
  <c r="J9726" i="15"/>
  <c r="J9727" i="15"/>
  <c r="J9728" i="15"/>
  <c r="J9729" i="15"/>
  <c r="J9730" i="15"/>
  <c r="J9731" i="15"/>
  <c r="J9732" i="15"/>
  <c r="J9733" i="15"/>
  <c r="J9734" i="15"/>
  <c r="J9735" i="15"/>
  <c r="J9736" i="15"/>
  <c r="J9737" i="15"/>
  <c r="J9738" i="15"/>
  <c r="J9739" i="15"/>
  <c r="J9740" i="15"/>
  <c r="J9741" i="15"/>
  <c r="J9742" i="15"/>
  <c r="J9743" i="15"/>
  <c r="J9744" i="15"/>
  <c r="J9745" i="15"/>
  <c r="J9746" i="15"/>
  <c r="J9747" i="15"/>
  <c r="J9748" i="15"/>
  <c r="J9749" i="15"/>
  <c r="J9750" i="15"/>
  <c r="J9751" i="15"/>
  <c r="J9752" i="15"/>
  <c r="J9753" i="15"/>
  <c r="J9754" i="15"/>
  <c r="J9755" i="15"/>
  <c r="J9756" i="15"/>
  <c r="J9757" i="15"/>
  <c r="J9758" i="15"/>
  <c r="J9759" i="15"/>
  <c r="J9760" i="15"/>
  <c r="J9761" i="15"/>
  <c r="J9762" i="15"/>
  <c r="J9763" i="15"/>
  <c r="J9764" i="15"/>
  <c r="J9765" i="15"/>
  <c r="J9766" i="15"/>
  <c r="J9767" i="15"/>
  <c r="J9768" i="15"/>
  <c r="J9769" i="15"/>
  <c r="J9770" i="15"/>
  <c r="J9771" i="15"/>
  <c r="J9772" i="15"/>
  <c r="J9773" i="15"/>
  <c r="J9774" i="15"/>
  <c r="J9775" i="15"/>
  <c r="J9776" i="15"/>
  <c r="J9777" i="15"/>
  <c r="J9778" i="15"/>
  <c r="J9779" i="15"/>
  <c r="J9780" i="15"/>
  <c r="J9781" i="15"/>
  <c r="J9782" i="15"/>
  <c r="J9783" i="15"/>
  <c r="J9784" i="15"/>
  <c r="J9785" i="15"/>
  <c r="J9786" i="15"/>
  <c r="J9787" i="15"/>
  <c r="J9788" i="15"/>
  <c r="J9789" i="15"/>
  <c r="J9790" i="15"/>
  <c r="J9791" i="15"/>
  <c r="J9792" i="15"/>
  <c r="J9793" i="15"/>
  <c r="J9794" i="15"/>
  <c r="J9795" i="15"/>
  <c r="J9796" i="15"/>
  <c r="J9797" i="15"/>
  <c r="J9798" i="15"/>
  <c r="J9799" i="15"/>
  <c r="J9800" i="15"/>
  <c r="J9801" i="15"/>
  <c r="J9802" i="15"/>
  <c r="J9803" i="15"/>
  <c r="J9804" i="15"/>
  <c r="J9805" i="15"/>
  <c r="J9806" i="15"/>
  <c r="J9807" i="15"/>
  <c r="J9808" i="15"/>
  <c r="J9809" i="15"/>
  <c r="J9810" i="15"/>
  <c r="J9811" i="15"/>
  <c r="J9812" i="15"/>
  <c r="J9813" i="15"/>
  <c r="J9814" i="15"/>
  <c r="J9815" i="15"/>
  <c r="J9816" i="15"/>
  <c r="J9817" i="15"/>
  <c r="J9818" i="15"/>
  <c r="J9819" i="15"/>
  <c r="J9820" i="15"/>
  <c r="J9821" i="15"/>
  <c r="J9822" i="15"/>
  <c r="J9823" i="15"/>
  <c r="J9824" i="15"/>
  <c r="J9825" i="15"/>
  <c r="J9826" i="15"/>
  <c r="J9827" i="15"/>
  <c r="J9828" i="15"/>
  <c r="J9829" i="15"/>
  <c r="J9830" i="15"/>
  <c r="J9831" i="15"/>
  <c r="J9832" i="15"/>
  <c r="J9833" i="15"/>
  <c r="J9834" i="15"/>
  <c r="J9835" i="15"/>
  <c r="J9836" i="15"/>
  <c r="J9837" i="15"/>
  <c r="J9838" i="15"/>
  <c r="J9839" i="15"/>
  <c r="J9840" i="15"/>
  <c r="J9841" i="15"/>
  <c r="J9842" i="15"/>
  <c r="J9843" i="15"/>
  <c r="J9844" i="15"/>
  <c r="J9845" i="15"/>
  <c r="J9846" i="15"/>
  <c r="J9847" i="15"/>
  <c r="J9848" i="15"/>
  <c r="J9849" i="15"/>
  <c r="J9850" i="15"/>
  <c r="J9851" i="15"/>
  <c r="J9852" i="15"/>
  <c r="J9853" i="15"/>
  <c r="J9854" i="15"/>
  <c r="J9855" i="15"/>
  <c r="J9856" i="15"/>
  <c r="J9857" i="15"/>
  <c r="J9858" i="15"/>
  <c r="J9859" i="15"/>
  <c r="J9860" i="15"/>
  <c r="J9861" i="15"/>
  <c r="J9862" i="15"/>
  <c r="J9863" i="15"/>
  <c r="J9864" i="15"/>
  <c r="J9865" i="15"/>
  <c r="J9866" i="15"/>
  <c r="J9867" i="15"/>
  <c r="J9868" i="15"/>
  <c r="J9869" i="15"/>
  <c r="J9870" i="15"/>
  <c r="J9871" i="15"/>
  <c r="J9872" i="15"/>
  <c r="J9873" i="15"/>
  <c r="J9874" i="15"/>
  <c r="J9875" i="15"/>
  <c r="J9876" i="15"/>
  <c r="J9877" i="15"/>
  <c r="J9878" i="15"/>
  <c r="J9879" i="15"/>
  <c r="J9880" i="15"/>
  <c r="J9881" i="15"/>
  <c r="J9882" i="15"/>
  <c r="J9883" i="15"/>
  <c r="J9884" i="15"/>
  <c r="J9885" i="15"/>
  <c r="J9886" i="15"/>
  <c r="J9887" i="15"/>
  <c r="J9888" i="15"/>
  <c r="J9889" i="15"/>
  <c r="J9890" i="15"/>
  <c r="J9891" i="15"/>
  <c r="J9892" i="15"/>
  <c r="J9893" i="15"/>
  <c r="J9894" i="15"/>
  <c r="J9895" i="15"/>
  <c r="J9896" i="15"/>
  <c r="J9897" i="15"/>
  <c r="J9898" i="15"/>
  <c r="J9899" i="15"/>
  <c r="J9900" i="15"/>
  <c r="J9901" i="15"/>
  <c r="J9902" i="15"/>
  <c r="J9903" i="15"/>
  <c r="J9904" i="15"/>
  <c r="J9905" i="15"/>
  <c r="J9906" i="15"/>
  <c r="J9907" i="15"/>
  <c r="J9908" i="15"/>
  <c r="J9909" i="15"/>
  <c r="J9910" i="15"/>
  <c r="J9911" i="15"/>
  <c r="J9912" i="15"/>
  <c r="J9913" i="15"/>
  <c r="J9914" i="15"/>
  <c r="J9915" i="15"/>
  <c r="J9916" i="15"/>
  <c r="J9917" i="15"/>
  <c r="J9918" i="15"/>
  <c r="J9919" i="15"/>
  <c r="J9920" i="15"/>
  <c r="J9921" i="15"/>
  <c r="J9922" i="15"/>
  <c r="J9923" i="15"/>
  <c r="J9924" i="15"/>
  <c r="J9925" i="15"/>
  <c r="J9926" i="15"/>
  <c r="J9927" i="15"/>
  <c r="J9928" i="15"/>
  <c r="J9929" i="15"/>
  <c r="J9930" i="15"/>
  <c r="J9931" i="15"/>
  <c r="J9932" i="15"/>
  <c r="J9933" i="15"/>
  <c r="J9934" i="15"/>
  <c r="J9935" i="15"/>
  <c r="J9936" i="15"/>
  <c r="J9937" i="15"/>
  <c r="J9938" i="15"/>
  <c r="J9939" i="15"/>
  <c r="J9940" i="15"/>
  <c r="J9941" i="15"/>
  <c r="J9942" i="15"/>
  <c r="J9943" i="15"/>
  <c r="J9944" i="15"/>
  <c r="J9945" i="15"/>
  <c r="J9946" i="15"/>
  <c r="J9947" i="15"/>
  <c r="J9948" i="15"/>
  <c r="J9949" i="15"/>
  <c r="J9950" i="15"/>
  <c r="J9951" i="15"/>
  <c r="J9952" i="15"/>
  <c r="J9953" i="15"/>
  <c r="J9954" i="15"/>
  <c r="J9955" i="15"/>
  <c r="J9956" i="15"/>
  <c r="J9957" i="15"/>
  <c r="J9958" i="15"/>
  <c r="J9959" i="15"/>
  <c r="J9960" i="15"/>
  <c r="J9961" i="15"/>
  <c r="J9962" i="15"/>
  <c r="J9963" i="15"/>
  <c r="J9964" i="15"/>
  <c r="J9965" i="15"/>
  <c r="J9966" i="15"/>
  <c r="J9967" i="15"/>
  <c r="J9968" i="15"/>
  <c r="J9969" i="15"/>
  <c r="J9970" i="15"/>
  <c r="J9971" i="15"/>
  <c r="J9972" i="15"/>
  <c r="J9973" i="15"/>
  <c r="J9974" i="15"/>
  <c r="J9975" i="15"/>
  <c r="J9976" i="15"/>
  <c r="J9977" i="15"/>
  <c r="J9978" i="15"/>
  <c r="J9979" i="15"/>
  <c r="J9980" i="15"/>
  <c r="J9981" i="15"/>
  <c r="J9982" i="15"/>
  <c r="J9983" i="15"/>
  <c r="J9984" i="15"/>
  <c r="J9985" i="15"/>
  <c r="J9986" i="15"/>
  <c r="J9987" i="15"/>
  <c r="J9988" i="15"/>
  <c r="J9989" i="15"/>
  <c r="J9990" i="15"/>
  <c r="J9991" i="15"/>
  <c r="J9992" i="15"/>
  <c r="J9993" i="15"/>
  <c r="J9994" i="15"/>
  <c r="J9995" i="15"/>
  <c r="J9996" i="15"/>
  <c r="J9997" i="15"/>
  <c r="J9998" i="15"/>
  <c r="J9999" i="15"/>
  <c r="J10000" i="15"/>
  <c r="J10001" i="15"/>
  <c r="J10002" i="15"/>
  <c r="J10003" i="15"/>
  <c r="X91" i="8" l="1"/>
  <c r="W91" i="8"/>
  <c r="X90" i="8"/>
  <c r="W90" i="8"/>
  <c r="C685" i="7"/>
  <c r="C686" i="7"/>
  <c r="C591" i="7"/>
  <c r="C592" i="7"/>
  <c r="C492" i="7"/>
  <c r="C493" i="7"/>
  <c r="C459" i="7"/>
  <c r="C460" i="7"/>
  <c r="C330" i="7"/>
  <c r="C331" i="7"/>
  <c r="C132" i="7"/>
  <c r="C166" i="7"/>
  <c r="C165" i="7"/>
  <c r="C167" i="7"/>
  <c r="C83" i="1"/>
  <c r="C133" i="7"/>
  <c r="C410" i="1" l="1"/>
  <c r="C411" i="1"/>
  <c r="C338" i="1"/>
  <c r="C339" i="1"/>
  <c r="C244" i="1"/>
  <c r="C245" i="1"/>
  <c r="C164" i="1"/>
  <c r="C165" i="1"/>
  <c r="C84" i="1"/>
  <c r="C82" i="1"/>
  <c r="C74" i="1"/>
  <c r="C120" i="7" l="1"/>
  <c r="X82" i="8"/>
  <c r="X83" i="8"/>
  <c r="X84" i="8"/>
  <c r="X85" i="8"/>
  <c r="X86" i="8"/>
  <c r="X87" i="8"/>
  <c r="X88" i="8"/>
  <c r="X89" i="8"/>
  <c r="X92" i="8"/>
  <c r="X93" i="8"/>
  <c r="X81" i="8"/>
  <c r="H78" i="8"/>
  <c r="X74" i="8"/>
  <c r="C123" i="7"/>
  <c r="W82" i="8"/>
  <c r="W84" i="8"/>
  <c r="W85" i="8"/>
  <c r="W86" i="8"/>
  <c r="W87" i="8"/>
  <c r="W88" i="8"/>
  <c r="W89" i="8"/>
  <c r="W92" i="8"/>
  <c r="W93" i="8"/>
  <c r="W81" i="8"/>
  <c r="G74" i="8"/>
  <c r="C464" i="7"/>
  <c r="C462" i="7"/>
  <c r="C461" i="7"/>
  <c r="C458" i="7"/>
  <c r="C457" i="7"/>
  <c r="C456" i="7"/>
  <c r="C455" i="7"/>
  <c r="C454" i="7"/>
  <c r="C453" i="7"/>
  <c r="C452" i="7"/>
  <c r="C451" i="7"/>
  <c r="C450" i="7"/>
  <c r="C442" i="7"/>
  <c r="C441" i="7"/>
  <c r="B402" i="7"/>
  <c r="B391" i="7"/>
  <c r="C65" i="1"/>
  <c r="D150" i="7"/>
  <c r="C399" i="1"/>
  <c r="B251" i="7"/>
  <c r="C312" i="7"/>
  <c r="C313" i="7"/>
  <c r="C321" i="7"/>
  <c r="C322" i="7"/>
  <c r="C323" i="7"/>
  <c r="C324" i="7"/>
  <c r="C325" i="7"/>
  <c r="C326" i="7"/>
  <c r="C327" i="7"/>
  <c r="C328" i="7"/>
  <c r="C329" i="7"/>
  <c r="C332" i="7"/>
  <c r="C333" i="7"/>
  <c r="B227" i="7"/>
  <c r="C390" i="7"/>
  <c r="C369" i="7"/>
  <c r="B61" i="7"/>
  <c r="C114" i="7"/>
  <c r="C115" i="7"/>
  <c r="C124" i="7"/>
  <c r="C125" i="7"/>
  <c r="C126" i="7"/>
  <c r="C127" i="7"/>
  <c r="C128" i="7"/>
  <c r="C129" i="7"/>
  <c r="C130" i="7"/>
  <c r="C131" i="7"/>
  <c r="C134" i="7"/>
  <c r="C135" i="7"/>
  <c r="C168" i="7"/>
  <c r="B377" i="7"/>
  <c r="C586" i="7"/>
  <c r="X78" i="8" l="1"/>
  <c r="W74" i="8"/>
  <c r="W83" i="8"/>
  <c r="B120" i="1" l="1"/>
  <c r="C146" i="1"/>
  <c r="C147" i="1"/>
  <c r="C155" i="1"/>
  <c r="C156" i="1"/>
  <c r="C157" i="1"/>
  <c r="C158" i="1"/>
  <c r="C159" i="1"/>
  <c r="C160" i="1"/>
  <c r="C161" i="1"/>
  <c r="C162" i="1"/>
  <c r="C163" i="1"/>
  <c r="C166" i="1"/>
  <c r="C167" i="1"/>
  <c r="H11" i="8"/>
  <c r="D570" i="7" l="1"/>
  <c r="C389" i="7"/>
  <c r="D440" i="7" s="1"/>
  <c r="B379" i="7"/>
  <c r="B394" i="7"/>
  <c r="B27" i="7"/>
  <c r="B45" i="7"/>
  <c r="B66" i="7"/>
  <c r="B90" i="7"/>
  <c r="B194" i="7"/>
  <c r="B213" i="7"/>
  <c r="B233" i="7"/>
  <c r="B253" i="7"/>
  <c r="B414" i="7"/>
  <c r="B415" i="7"/>
  <c r="B416" i="7"/>
  <c r="B417" i="7"/>
  <c r="B418" i="7"/>
  <c r="B419" i="7"/>
  <c r="B420" i="7"/>
  <c r="B421" i="7"/>
  <c r="B422" i="7"/>
  <c r="B423" i="7"/>
  <c r="B424" i="7"/>
  <c r="B425" i="7"/>
  <c r="B392" i="7"/>
  <c r="B393" i="7"/>
  <c r="B395" i="7"/>
  <c r="B396" i="7"/>
  <c r="B397" i="7"/>
  <c r="B398" i="7"/>
  <c r="B399" i="7"/>
  <c r="B400" i="7"/>
  <c r="B401" i="7"/>
  <c r="B374" i="7"/>
  <c r="B370" i="7"/>
  <c r="B371" i="7"/>
  <c r="B372" i="7"/>
  <c r="B373" i="7"/>
  <c r="B375" i="7"/>
  <c r="B376" i="7"/>
  <c r="B378" i="7"/>
  <c r="B380" i="7"/>
  <c r="B381" i="7"/>
  <c r="B356" i="7"/>
  <c r="B351" i="7"/>
  <c r="B352" i="7"/>
  <c r="B353" i="7"/>
  <c r="B354" i="7"/>
  <c r="B355" i="7"/>
  <c r="B357" i="7"/>
  <c r="B358" i="7"/>
  <c r="B359" i="7"/>
  <c r="B360" i="7"/>
  <c r="B361" i="7"/>
  <c r="B350" i="7"/>
  <c r="D473" i="7" l="1"/>
  <c r="C413" i="7"/>
  <c r="D408" i="7"/>
  <c r="D369" i="7"/>
  <c r="D390" i="7"/>
  <c r="G24" i="8"/>
  <c r="E46" i="8" s="1"/>
  <c r="K25" i="8"/>
  <c r="K26" i="8"/>
  <c r="K27" i="8"/>
  <c r="K28" i="8"/>
  <c r="K29" i="8"/>
  <c r="K30" i="8"/>
  <c r="K31" i="8"/>
  <c r="K32" i="8"/>
  <c r="K33" i="8"/>
  <c r="K34" i="8"/>
  <c r="K35" i="8"/>
  <c r="L25" i="8"/>
  <c r="L26" i="8"/>
  <c r="L27" i="8"/>
  <c r="L28" i="8"/>
  <c r="L29" i="8"/>
  <c r="L30" i="8"/>
  <c r="L31" i="8"/>
  <c r="L32" i="8"/>
  <c r="L33" i="8"/>
  <c r="L34" i="8"/>
  <c r="L35" i="8"/>
  <c r="L24" i="8"/>
  <c r="K24" i="8"/>
  <c r="J25" i="8"/>
  <c r="J26" i="8"/>
  <c r="J27" i="8"/>
  <c r="J28" i="8"/>
  <c r="J29" i="8"/>
  <c r="J30" i="8"/>
  <c r="J31" i="8"/>
  <c r="J32" i="8"/>
  <c r="J33" i="8"/>
  <c r="J34" i="8"/>
  <c r="J35" i="8"/>
  <c r="J24" i="8"/>
  <c r="I24" i="8"/>
  <c r="H25" i="8"/>
  <c r="H26" i="8"/>
  <c r="H27" i="8"/>
  <c r="H28" i="8"/>
  <c r="H29" i="8"/>
  <c r="H30" i="8"/>
  <c r="H31" i="8"/>
  <c r="H32" i="8"/>
  <c r="H33" i="8"/>
  <c r="H34" i="8"/>
  <c r="H35" i="8"/>
  <c r="H24" i="8"/>
  <c r="G25" i="8"/>
  <c r="G26" i="8"/>
  <c r="G27" i="8"/>
  <c r="G28" i="8"/>
  <c r="G29" i="8"/>
  <c r="G30" i="8"/>
  <c r="G31" i="8"/>
  <c r="G32" i="8"/>
  <c r="G33" i="8"/>
  <c r="G34" i="8"/>
  <c r="G35" i="8"/>
  <c r="L6" i="8"/>
  <c r="L7" i="8"/>
  <c r="L8" i="8"/>
  <c r="L9" i="8"/>
  <c r="L10" i="8"/>
  <c r="L11" i="8"/>
  <c r="L12" i="8"/>
  <c r="L13" i="8"/>
  <c r="L14" i="8"/>
  <c r="L15" i="8"/>
  <c r="L16" i="8"/>
  <c r="L5" i="8"/>
  <c r="K6" i="8"/>
  <c r="K7" i="8"/>
  <c r="K8" i="8"/>
  <c r="K9" i="8"/>
  <c r="K10" i="8"/>
  <c r="K11" i="8"/>
  <c r="K12" i="8"/>
  <c r="K13" i="8"/>
  <c r="K14" i="8"/>
  <c r="K15" i="8"/>
  <c r="K16" i="8"/>
  <c r="K5" i="8"/>
  <c r="J6" i="8"/>
  <c r="J7" i="8"/>
  <c r="J8" i="8"/>
  <c r="J9" i="8"/>
  <c r="J10" i="8"/>
  <c r="J11" i="8"/>
  <c r="J12" i="8"/>
  <c r="J13" i="8"/>
  <c r="J14" i="8"/>
  <c r="J15" i="8"/>
  <c r="J16" i="8"/>
  <c r="I6" i="8"/>
  <c r="I7" i="8"/>
  <c r="I8" i="8"/>
  <c r="I9" i="8"/>
  <c r="I10" i="8"/>
  <c r="I11" i="8"/>
  <c r="I12" i="8"/>
  <c r="I13" i="8"/>
  <c r="I14" i="8"/>
  <c r="I15" i="8"/>
  <c r="I16" i="8"/>
  <c r="J5" i="8"/>
  <c r="I5" i="8"/>
  <c r="H6" i="8"/>
  <c r="H7" i="8"/>
  <c r="H8" i="8"/>
  <c r="H9" i="8"/>
  <c r="H10" i="8"/>
  <c r="H12" i="8"/>
  <c r="H13" i="8"/>
  <c r="H14" i="8"/>
  <c r="H15" i="8"/>
  <c r="H16" i="8"/>
  <c r="H5" i="8"/>
  <c r="G6" i="8"/>
  <c r="G7" i="8"/>
  <c r="G8" i="8"/>
  <c r="G9" i="8"/>
  <c r="G10" i="8"/>
  <c r="G12" i="8"/>
  <c r="G13" i="8"/>
  <c r="G14" i="8"/>
  <c r="G15" i="8"/>
  <c r="G16" i="8"/>
  <c r="G5" i="8"/>
  <c r="C687" i="7"/>
  <c r="C679" i="7"/>
  <c r="D640" i="7"/>
  <c r="C640" i="7"/>
  <c r="B640" i="7"/>
  <c r="C588" i="7"/>
  <c r="C570" i="7"/>
  <c r="B570" i="7"/>
  <c r="D546" i="7"/>
  <c r="C546" i="7"/>
  <c r="B546" i="7"/>
  <c r="C678" i="7"/>
  <c r="C680" i="7"/>
  <c r="C681" i="7"/>
  <c r="C682" i="7"/>
  <c r="C683" i="7"/>
  <c r="C684" i="7"/>
  <c r="C677" i="7"/>
  <c r="C688" i="7"/>
  <c r="C593" i="7"/>
  <c r="C583" i="7"/>
  <c r="C582" i="7"/>
  <c r="C674" i="7"/>
  <c r="C676" i="7"/>
  <c r="C587" i="7"/>
  <c r="C584" i="7"/>
  <c r="C585" i="7"/>
  <c r="C589" i="7"/>
  <c r="C590" i="7"/>
  <c r="C594" i="7"/>
  <c r="D642" i="7" l="1"/>
  <c r="D548" i="7"/>
  <c r="H17" i="8"/>
  <c r="H36" i="8"/>
  <c r="D145" i="1"/>
  <c r="C402" i="1"/>
  <c r="C403" i="1"/>
  <c r="C404" i="1"/>
  <c r="C405" i="1"/>
  <c r="C406" i="1"/>
  <c r="C407" i="1"/>
  <c r="C408" i="1"/>
  <c r="C409" i="1"/>
  <c r="C412" i="1"/>
  <c r="C413" i="1"/>
  <c r="C401" i="1"/>
  <c r="C337" i="1"/>
  <c r="C331" i="1"/>
  <c r="C332" i="1"/>
  <c r="C333" i="1"/>
  <c r="C334" i="1"/>
  <c r="C335" i="1"/>
  <c r="C336" i="1"/>
  <c r="C340" i="1"/>
  <c r="C330" i="1"/>
  <c r="C329" i="1"/>
  <c r="C326" i="1"/>
  <c r="Q199" i="1"/>
  <c r="D199" i="1"/>
  <c r="E199" i="1"/>
  <c r="F199" i="1"/>
  <c r="G199" i="1"/>
  <c r="H199" i="1"/>
  <c r="I199" i="1"/>
  <c r="J199" i="1"/>
  <c r="K199" i="1"/>
  <c r="L199" i="1"/>
  <c r="M199" i="1"/>
  <c r="N199" i="1"/>
  <c r="O199" i="1"/>
  <c r="P199" i="1"/>
  <c r="C199" i="1"/>
  <c r="D225" i="1"/>
  <c r="E317" i="1" l="1"/>
  <c r="L75" i="8"/>
  <c r="D25" i="8" l="1"/>
  <c r="D26" i="8"/>
  <c r="D27" i="8"/>
  <c r="D28" i="8"/>
  <c r="D29" i="8"/>
  <c r="D30" i="8"/>
  <c r="D31" i="8"/>
  <c r="D32" i="8"/>
  <c r="D33" i="8"/>
  <c r="D34" i="8"/>
  <c r="D35" i="8"/>
  <c r="D24" i="8"/>
  <c r="C25" i="8"/>
  <c r="C26" i="8"/>
  <c r="C27" i="8"/>
  <c r="C28" i="8"/>
  <c r="C29" i="8"/>
  <c r="C30" i="8"/>
  <c r="C31" i="8"/>
  <c r="C32" i="8"/>
  <c r="C33" i="8"/>
  <c r="C34" i="8"/>
  <c r="C24" i="8"/>
  <c r="E45" i="8" s="1"/>
  <c r="D6" i="8"/>
  <c r="D7" i="8"/>
  <c r="D8" i="8"/>
  <c r="D9" i="8"/>
  <c r="D10" i="8"/>
  <c r="D11" i="8"/>
  <c r="D12" i="8"/>
  <c r="D13" i="8"/>
  <c r="D14" i="8"/>
  <c r="D15" i="8"/>
  <c r="D16" i="8"/>
  <c r="D5" i="8"/>
  <c r="C6" i="8"/>
  <c r="C7" i="8"/>
  <c r="C8" i="8"/>
  <c r="C9" i="8"/>
  <c r="C10" i="8"/>
  <c r="C11" i="8"/>
  <c r="C12" i="8"/>
  <c r="C13" i="8"/>
  <c r="C14" i="8"/>
  <c r="C15" i="8"/>
  <c r="C16" i="8"/>
  <c r="C5" i="8"/>
  <c r="B256" i="7" l="1"/>
  <c r="C484" i="7"/>
  <c r="C485" i="7"/>
  <c r="C486" i="7"/>
  <c r="C487" i="7"/>
  <c r="C488" i="7"/>
  <c r="C489" i="7"/>
  <c r="C490" i="7"/>
  <c r="C491" i="7"/>
  <c r="C494" i="7"/>
  <c r="C495" i="7"/>
  <c r="C497" i="7"/>
  <c r="C483" i="7"/>
  <c r="C480" i="7"/>
  <c r="C475" i="7"/>
  <c r="C474" i="7"/>
  <c r="C318" i="7"/>
  <c r="C164" i="7"/>
  <c r="C158" i="7"/>
  <c r="C159" i="7"/>
  <c r="C160" i="7"/>
  <c r="C161" i="7"/>
  <c r="C162" i="7"/>
  <c r="C163" i="7"/>
  <c r="C169" i="7"/>
  <c r="C157" i="7"/>
  <c r="C154" i="7"/>
  <c r="C227" i="1"/>
  <c r="C233" i="1"/>
  <c r="C235" i="1"/>
  <c r="C236" i="1"/>
  <c r="C237" i="1"/>
  <c r="C238" i="1"/>
  <c r="C239" i="1"/>
  <c r="C240" i="1"/>
  <c r="C241" i="1"/>
  <c r="C242" i="1"/>
  <c r="C243" i="1"/>
  <c r="C247" i="1"/>
  <c r="C246" i="1"/>
  <c r="C228" i="1"/>
  <c r="B126" i="1"/>
  <c r="B110" i="1"/>
  <c r="C85" i="1"/>
  <c r="C86" i="1"/>
  <c r="C76" i="1"/>
  <c r="C77" i="1"/>
  <c r="C78" i="1"/>
  <c r="C79" i="1"/>
  <c r="C80" i="1"/>
  <c r="C81" i="1"/>
  <c r="C75" i="1"/>
  <c r="C71" i="1"/>
  <c r="C66" i="1"/>
  <c r="D476" i="7" l="1"/>
  <c r="D310" i="7"/>
  <c r="B231" i="7"/>
  <c r="D249" i="7"/>
  <c r="E249" i="7"/>
  <c r="F249" i="7"/>
  <c r="G249" i="7"/>
  <c r="H249" i="7"/>
  <c r="I249" i="7"/>
  <c r="J249" i="7"/>
  <c r="K249" i="7"/>
  <c r="L249" i="7"/>
  <c r="M249" i="7"/>
  <c r="N249" i="7"/>
  <c r="O249" i="7"/>
  <c r="P249" i="7"/>
  <c r="Q249" i="7"/>
  <c r="C249" i="7"/>
  <c r="Q225" i="7"/>
  <c r="D225" i="7"/>
  <c r="E225" i="7"/>
  <c r="F225" i="7"/>
  <c r="G225" i="7"/>
  <c r="H225" i="7"/>
  <c r="I225" i="7"/>
  <c r="J225" i="7"/>
  <c r="K225" i="7"/>
  <c r="L225" i="7"/>
  <c r="M225" i="7"/>
  <c r="N225" i="7"/>
  <c r="O225" i="7"/>
  <c r="P225" i="7"/>
  <c r="C225" i="7"/>
  <c r="D204" i="7"/>
  <c r="E204" i="7"/>
  <c r="F204" i="7"/>
  <c r="G204" i="7"/>
  <c r="H204" i="7"/>
  <c r="I204" i="7"/>
  <c r="J204" i="7"/>
  <c r="K204" i="7"/>
  <c r="L204" i="7"/>
  <c r="M204" i="7"/>
  <c r="N204" i="7"/>
  <c r="O204" i="7"/>
  <c r="P204" i="7"/>
  <c r="Q204" i="7"/>
  <c r="C204" i="7"/>
  <c r="B211" i="7"/>
  <c r="B207" i="7"/>
  <c r="B191" i="7"/>
  <c r="D147" i="7"/>
  <c r="F146" i="7"/>
  <c r="G146" i="7"/>
  <c r="H146" i="7"/>
  <c r="I146" i="7"/>
  <c r="J146" i="7"/>
  <c r="K146" i="7"/>
  <c r="L146" i="7"/>
  <c r="M146" i="7"/>
  <c r="N146" i="7"/>
  <c r="O146" i="7"/>
  <c r="P146" i="7"/>
  <c r="Q146" i="7"/>
  <c r="R146" i="7"/>
  <c r="S146" i="7"/>
  <c r="D146" i="7"/>
  <c r="R112" i="7"/>
  <c r="F112" i="7"/>
  <c r="G112" i="7"/>
  <c r="H112" i="7"/>
  <c r="I112" i="7"/>
  <c r="J112" i="7"/>
  <c r="K112" i="7"/>
  <c r="L112" i="7"/>
  <c r="M112" i="7"/>
  <c r="N112" i="7"/>
  <c r="O112" i="7"/>
  <c r="P112" i="7"/>
  <c r="Q112" i="7"/>
  <c r="S112" i="7"/>
  <c r="D112" i="7"/>
  <c r="E83" i="7"/>
  <c r="G83" i="7"/>
  <c r="I83" i="7"/>
  <c r="K83" i="7"/>
  <c r="M83" i="7"/>
  <c r="O83" i="7"/>
  <c r="Q83" i="7"/>
  <c r="C83" i="7"/>
  <c r="C38" i="7"/>
  <c r="C148" i="7"/>
  <c r="C149" i="7"/>
  <c r="S150" i="7"/>
  <c r="C476" i="7" l="1"/>
  <c r="C443" i="7"/>
  <c r="C116" i="7"/>
  <c r="C150" i="7"/>
  <c r="B26" i="7"/>
  <c r="B47" i="7"/>
  <c r="B93" i="7"/>
  <c r="B65" i="7"/>
  <c r="E59" i="7"/>
  <c r="G59" i="7"/>
  <c r="I59" i="7"/>
  <c r="K59" i="7"/>
  <c r="M59" i="7"/>
  <c r="O59" i="7"/>
  <c r="Q59" i="7"/>
  <c r="C59" i="7"/>
  <c r="J39" i="7"/>
  <c r="G38" i="7"/>
  <c r="E38" i="7"/>
  <c r="I38" i="7"/>
  <c r="K38" i="7"/>
  <c r="M38" i="7"/>
  <c r="O38" i="7"/>
  <c r="Q38" i="7"/>
  <c r="B23" i="7"/>
  <c r="D67" i="1"/>
  <c r="C67" i="1" l="1"/>
  <c r="B105" i="1"/>
  <c r="B92" i="7"/>
  <c r="B29" i="7"/>
  <c r="B46" i="7"/>
  <c r="B85" i="7"/>
  <c r="B96" i="7"/>
  <c r="B95" i="7"/>
  <c r="B94" i="7"/>
  <c r="B91" i="7"/>
  <c r="B89" i="7"/>
  <c r="B88" i="7"/>
  <c r="B87" i="7"/>
  <c r="B86" i="7"/>
  <c r="B72" i="7"/>
  <c r="B71" i="7"/>
  <c r="B70" i="7"/>
  <c r="B69" i="7"/>
  <c r="B68" i="7"/>
  <c r="B67" i="7"/>
  <c r="B64" i="7"/>
  <c r="B63" i="7"/>
  <c r="B62" i="7"/>
  <c r="B41" i="7"/>
  <c r="B51" i="7"/>
  <c r="B50" i="7"/>
  <c r="B49" i="7"/>
  <c r="B48" i="7"/>
  <c r="B44" i="7"/>
  <c r="B43" i="7"/>
  <c r="B42" i="7"/>
  <c r="B40" i="7"/>
  <c r="B22" i="7"/>
  <c r="B24" i="7"/>
  <c r="B25" i="7"/>
  <c r="B28" i="7"/>
  <c r="B30" i="7"/>
  <c r="B31" i="7"/>
  <c r="B32" i="7"/>
  <c r="B21" i="7"/>
  <c r="E229" i="1"/>
  <c r="B182" i="1"/>
  <c r="B190" i="1"/>
  <c r="B30" i="1"/>
  <c r="B20" i="1"/>
  <c r="B21" i="1"/>
  <c r="B22" i="1"/>
  <c r="B23" i="1"/>
  <c r="B24" i="1"/>
  <c r="B25" i="1"/>
  <c r="B26" i="1"/>
  <c r="B27" i="1"/>
  <c r="B28" i="1"/>
  <c r="B29" i="1"/>
  <c r="B19" i="1"/>
  <c r="B40" i="1"/>
  <c r="B108" i="1"/>
  <c r="B121" i="1"/>
  <c r="B130" i="1"/>
  <c r="C118" i="1"/>
  <c r="C119" i="1"/>
  <c r="B39" i="1"/>
  <c r="B41" i="1"/>
  <c r="B42" i="1"/>
  <c r="B43" i="1"/>
  <c r="B44" i="1"/>
  <c r="B45" i="1"/>
  <c r="B46" i="1"/>
  <c r="B47" i="1"/>
  <c r="B48" i="1"/>
  <c r="B49" i="1"/>
  <c r="B38" i="1"/>
  <c r="C368" i="7"/>
  <c r="C250" i="7"/>
  <c r="C226" i="7"/>
  <c r="C205" i="7"/>
  <c r="D311" i="7"/>
  <c r="E311" i="7"/>
  <c r="F311" i="7"/>
  <c r="G311" i="7"/>
  <c r="H311" i="7"/>
  <c r="I311" i="7"/>
  <c r="J311" i="7"/>
  <c r="K311" i="7"/>
  <c r="L311" i="7"/>
  <c r="M311" i="7"/>
  <c r="N311" i="7"/>
  <c r="O311" i="7"/>
  <c r="P311" i="7"/>
  <c r="Q311" i="7"/>
  <c r="R311" i="7"/>
  <c r="B262" i="7"/>
  <c r="B261" i="7"/>
  <c r="B260" i="7"/>
  <c r="B259" i="7"/>
  <c r="B258" i="7"/>
  <c r="B257" i="7"/>
  <c r="B255" i="7"/>
  <c r="B254" i="7"/>
  <c r="B252" i="7"/>
  <c r="Q250" i="7"/>
  <c r="P250" i="7"/>
  <c r="O250" i="7"/>
  <c r="N250" i="7"/>
  <c r="M250" i="7"/>
  <c r="L250" i="7"/>
  <c r="K250" i="7"/>
  <c r="J250" i="7"/>
  <c r="I250" i="7"/>
  <c r="H250" i="7"/>
  <c r="G250" i="7"/>
  <c r="F250" i="7"/>
  <c r="E250" i="7"/>
  <c r="D250" i="7"/>
  <c r="B238" i="7"/>
  <c r="B237" i="7"/>
  <c r="B236" i="7"/>
  <c r="B235" i="7"/>
  <c r="B234" i="7"/>
  <c r="B232" i="7"/>
  <c r="B230" i="7"/>
  <c r="B229" i="7"/>
  <c r="B228" i="7"/>
  <c r="Q226" i="7"/>
  <c r="P226" i="7"/>
  <c r="O226" i="7"/>
  <c r="N226" i="7"/>
  <c r="M226" i="7"/>
  <c r="L226" i="7"/>
  <c r="K226" i="7"/>
  <c r="J226" i="7"/>
  <c r="I226" i="7"/>
  <c r="H226" i="7"/>
  <c r="G226" i="7"/>
  <c r="F226" i="7"/>
  <c r="E226" i="7"/>
  <c r="D226" i="7"/>
  <c r="D205" i="7"/>
  <c r="E205" i="7"/>
  <c r="F205" i="7"/>
  <c r="G205" i="7"/>
  <c r="H205" i="7"/>
  <c r="I205" i="7"/>
  <c r="J205" i="7"/>
  <c r="K205" i="7"/>
  <c r="L205" i="7"/>
  <c r="M205" i="7"/>
  <c r="N205" i="7"/>
  <c r="O205" i="7"/>
  <c r="P205" i="7"/>
  <c r="Q205" i="7"/>
  <c r="B217" i="7"/>
  <c r="B216" i="7"/>
  <c r="B215" i="7"/>
  <c r="B214" i="7"/>
  <c r="B212" i="7"/>
  <c r="B210" i="7"/>
  <c r="B209" i="7"/>
  <c r="B208" i="7"/>
  <c r="B206" i="7"/>
  <c r="B198" i="7"/>
  <c r="B197" i="7"/>
  <c r="B196" i="7"/>
  <c r="B195" i="7"/>
  <c r="B193" i="7"/>
  <c r="B192" i="7"/>
  <c r="B190" i="7"/>
  <c r="B189" i="7"/>
  <c r="B188" i="7"/>
  <c r="B187" i="7"/>
  <c r="R150" i="7"/>
  <c r="Q150" i="7"/>
  <c r="P150" i="7"/>
  <c r="O150" i="7"/>
  <c r="N150" i="7"/>
  <c r="M150" i="7"/>
  <c r="L150" i="7"/>
  <c r="K150" i="7"/>
  <c r="J150" i="7"/>
  <c r="I150" i="7"/>
  <c r="H150" i="7"/>
  <c r="G150" i="7"/>
  <c r="F150" i="7"/>
  <c r="E150" i="7"/>
  <c r="S147" i="7"/>
  <c r="R147" i="7"/>
  <c r="Q147" i="7"/>
  <c r="P147" i="7"/>
  <c r="O147" i="7"/>
  <c r="N147" i="7"/>
  <c r="M147" i="7"/>
  <c r="L147" i="7"/>
  <c r="K147" i="7"/>
  <c r="J147" i="7"/>
  <c r="I147" i="7"/>
  <c r="H147" i="7"/>
  <c r="G147" i="7"/>
  <c r="F147" i="7"/>
  <c r="E147" i="7"/>
  <c r="E146" i="7"/>
  <c r="S113" i="7"/>
  <c r="R113" i="7"/>
  <c r="Q113" i="7"/>
  <c r="P113" i="7"/>
  <c r="O113" i="7"/>
  <c r="N113" i="7"/>
  <c r="M113" i="7"/>
  <c r="L113" i="7"/>
  <c r="K113" i="7"/>
  <c r="J113" i="7"/>
  <c r="I113" i="7"/>
  <c r="H113" i="7"/>
  <c r="G113" i="7"/>
  <c r="F113" i="7"/>
  <c r="E113" i="7"/>
  <c r="D113" i="7"/>
  <c r="E64" i="1"/>
  <c r="D64" i="1"/>
  <c r="D78" i="7" l="1"/>
  <c r="D268" i="7"/>
  <c r="D244" i="7"/>
  <c r="D102" i="7"/>
  <c r="E55" i="1"/>
  <c r="C39" i="7" l="1"/>
  <c r="S116" i="7"/>
  <c r="R116" i="7"/>
  <c r="Q116" i="7"/>
  <c r="P116" i="7"/>
  <c r="O116" i="7"/>
  <c r="N116" i="7"/>
  <c r="M116" i="7"/>
  <c r="L116" i="7"/>
  <c r="K116" i="7"/>
  <c r="J116" i="7"/>
  <c r="I116" i="7"/>
  <c r="H116" i="7"/>
  <c r="G116" i="7"/>
  <c r="F116" i="7"/>
  <c r="E116" i="7"/>
  <c r="D116" i="7"/>
  <c r="E112" i="7"/>
  <c r="R84" i="7"/>
  <c r="Q84" i="7"/>
  <c r="P84" i="7"/>
  <c r="O84" i="7"/>
  <c r="N84" i="7"/>
  <c r="M84" i="7"/>
  <c r="L84" i="7"/>
  <c r="K84" i="7"/>
  <c r="J84" i="7"/>
  <c r="I84" i="7"/>
  <c r="H84" i="7"/>
  <c r="G84" i="7"/>
  <c r="F84" i="7"/>
  <c r="E84" i="7"/>
  <c r="D84" i="7"/>
  <c r="C84" i="7"/>
  <c r="R60" i="7"/>
  <c r="Q60" i="7"/>
  <c r="P60" i="7"/>
  <c r="O60" i="7"/>
  <c r="N60" i="7"/>
  <c r="M60" i="7"/>
  <c r="L60" i="7"/>
  <c r="K60" i="7"/>
  <c r="J60" i="7"/>
  <c r="I60" i="7"/>
  <c r="H60" i="7"/>
  <c r="G60" i="7"/>
  <c r="F60" i="7"/>
  <c r="E60" i="7"/>
  <c r="D60" i="7"/>
  <c r="C60" i="7"/>
  <c r="R39" i="7"/>
  <c r="Q39" i="7"/>
  <c r="J64" i="1"/>
  <c r="B101" i="1"/>
  <c r="B102" i="1"/>
  <c r="B103" i="1"/>
  <c r="B104" i="1"/>
  <c r="B106" i="1"/>
  <c r="B107" i="1"/>
  <c r="B109" i="1"/>
  <c r="B111" i="1"/>
  <c r="B112" i="1"/>
  <c r="S64" i="1"/>
  <c r="S67" i="1"/>
  <c r="C36" i="1"/>
  <c r="D37" i="1"/>
  <c r="C37" i="1"/>
  <c r="R37" i="1"/>
  <c r="E36" i="1"/>
  <c r="G36" i="1"/>
  <c r="I36" i="1"/>
  <c r="K36" i="1"/>
  <c r="M36" i="1"/>
  <c r="O36" i="1"/>
  <c r="Q36" i="1"/>
  <c r="R439" i="7"/>
  <c r="Q439" i="7"/>
  <c r="P439" i="7"/>
  <c r="O439" i="7"/>
  <c r="N439" i="7"/>
  <c r="M439" i="7"/>
  <c r="L439" i="7"/>
  <c r="K439" i="7"/>
  <c r="J439" i="7"/>
  <c r="I439" i="7"/>
  <c r="H439" i="7"/>
  <c r="G439" i="7"/>
  <c r="F439" i="7"/>
  <c r="E439" i="7"/>
  <c r="D439" i="7"/>
  <c r="Q412" i="7"/>
  <c r="P412" i="7"/>
  <c r="O412" i="7"/>
  <c r="N412" i="7"/>
  <c r="M412" i="7"/>
  <c r="L412" i="7"/>
  <c r="K412" i="7"/>
  <c r="J412" i="7"/>
  <c r="I412" i="7"/>
  <c r="H412" i="7"/>
  <c r="G412" i="7"/>
  <c r="F412" i="7"/>
  <c r="E412" i="7"/>
  <c r="D412" i="7"/>
  <c r="C412" i="7"/>
  <c r="Q389" i="7"/>
  <c r="P389" i="7"/>
  <c r="O389" i="7"/>
  <c r="N389" i="7"/>
  <c r="M389" i="7"/>
  <c r="L389" i="7"/>
  <c r="K389" i="7"/>
  <c r="J389" i="7"/>
  <c r="I389" i="7"/>
  <c r="H389" i="7"/>
  <c r="G389" i="7"/>
  <c r="F389" i="7"/>
  <c r="E389" i="7"/>
  <c r="D389" i="7"/>
  <c r="D368" i="7"/>
  <c r="E368" i="7"/>
  <c r="F368" i="7"/>
  <c r="G368" i="7"/>
  <c r="H368" i="7"/>
  <c r="I368" i="7"/>
  <c r="J368" i="7"/>
  <c r="K368" i="7"/>
  <c r="L368" i="7"/>
  <c r="M368" i="7"/>
  <c r="N368" i="7"/>
  <c r="O368" i="7"/>
  <c r="P368" i="7"/>
  <c r="Q368" i="7"/>
  <c r="E310" i="7"/>
  <c r="F310" i="7"/>
  <c r="G310" i="7"/>
  <c r="H310" i="7"/>
  <c r="I310" i="7"/>
  <c r="J310" i="7"/>
  <c r="K310" i="7"/>
  <c r="L310" i="7"/>
  <c r="M310" i="7"/>
  <c r="N310" i="7"/>
  <c r="O310" i="7"/>
  <c r="P310" i="7"/>
  <c r="Q310" i="7"/>
  <c r="R310" i="7"/>
  <c r="P39" i="7"/>
  <c r="D39" i="7"/>
  <c r="E39" i="7"/>
  <c r="F39" i="7"/>
  <c r="G39" i="7"/>
  <c r="H39" i="7"/>
  <c r="I39" i="7"/>
  <c r="K39" i="7"/>
  <c r="L39" i="7"/>
  <c r="M39" i="7"/>
  <c r="N39" i="7"/>
  <c r="O39" i="7"/>
  <c r="C200" i="1"/>
  <c r="D413" i="7" l="1"/>
  <c r="E440" i="7"/>
  <c r="E473" i="7"/>
  <c r="G440" i="7"/>
  <c r="F413" i="7"/>
  <c r="G473" i="7"/>
  <c r="O440" i="7"/>
  <c r="N413" i="7"/>
  <c r="O473" i="7"/>
  <c r="E413" i="7"/>
  <c r="F473" i="7"/>
  <c r="F440" i="7"/>
  <c r="M413" i="7"/>
  <c r="N440" i="7"/>
  <c r="N473" i="7"/>
  <c r="P473" i="7"/>
  <c r="P440" i="7"/>
  <c r="O413" i="7"/>
  <c r="M440" i="7"/>
  <c r="L413" i="7"/>
  <c r="M473" i="7"/>
  <c r="H473" i="7"/>
  <c r="H440" i="7"/>
  <c r="G413" i="7"/>
  <c r="I473" i="7"/>
  <c r="I440" i="7"/>
  <c r="H413" i="7"/>
  <c r="Q473" i="7"/>
  <c r="Q440" i="7"/>
  <c r="P413" i="7"/>
  <c r="K413" i="7"/>
  <c r="L473" i="7"/>
  <c r="L440" i="7"/>
  <c r="J473" i="7"/>
  <c r="J440" i="7"/>
  <c r="I413" i="7"/>
  <c r="R473" i="7"/>
  <c r="R440" i="7"/>
  <c r="Q413" i="7"/>
  <c r="K440" i="7"/>
  <c r="K473" i="7"/>
  <c r="J413" i="7"/>
  <c r="C117" i="7"/>
  <c r="C151" i="7" s="1"/>
  <c r="R226" i="1"/>
  <c r="Q226" i="1"/>
  <c r="P226" i="1"/>
  <c r="O226" i="1"/>
  <c r="N226" i="1"/>
  <c r="M226" i="1"/>
  <c r="L226" i="1"/>
  <c r="K226" i="1"/>
  <c r="J226" i="1"/>
  <c r="I226" i="1"/>
  <c r="H226" i="1"/>
  <c r="G226" i="1"/>
  <c r="F226" i="1"/>
  <c r="E226" i="1"/>
  <c r="D226" i="1"/>
  <c r="D200" i="1"/>
  <c r="E200" i="1"/>
  <c r="F200" i="1"/>
  <c r="G200" i="1"/>
  <c r="H200" i="1"/>
  <c r="I200" i="1"/>
  <c r="J200" i="1"/>
  <c r="K200" i="1"/>
  <c r="L200" i="1"/>
  <c r="M200" i="1"/>
  <c r="N200" i="1"/>
  <c r="O200" i="1"/>
  <c r="P200" i="1"/>
  <c r="Q200" i="1"/>
  <c r="R145" i="1"/>
  <c r="Q145" i="1"/>
  <c r="P145" i="1"/>
  <c r="O145" i="1"/>
  <c r="N145" i="1"/>
  <c r="M145" i="1"/>
  <c r="L145" i="1"/>
  <c r="K145" i="1"/>
  <c r="J145" i="1"/>
  <c r="I145" i="1"/>
  <c r="H145" i="1"/>
  <c r="G145" i="1"/>
  <c r="F145" i="1"/>
  <c r="E145" i="1"/>
  <c r="D119" i="1"/>
  <c r="E119" i="1"/>
  <c r="F119" i="1"/>
  <c r="G119" i="1"/>
  <c r="H119" i="1"/>
  <c r="I119" i="1"/>
  <c r="J119" i="1"/>
  <c r="K119" i="1"/>
  <c r="L119" i="1"/>
  <c r="M119" i="1"/>
  <c r="N119" i="1"/>
  <c r="O119" i="1"/>
  <c r="P119" i="1"/>
  <c r="Q119" i="1"/>
  <c r="D118" i="1"/>
  <c r="E118" i="1"/>
  <c r="F118" i="1"/>
  <c r="G118" i="1"/>
  <c r="H118" i="1"/>
  <c r="I118" i="1"/>
  <c r="J118" i="1"/>
  <c r="K118" i="1"/>
  <c r="L118" i="1"/>
  <c r="M118" i="1"/>
  <c r="N118" i="1"/>
  <c r="O118" i="1"/>
  <c r="P118" i="1"/>
  <c r="Q118" i="1"/>
  <c r="R64" i="1"/>
  <c r="Q64" i="1"/>
  <c r="P64" i="1"/>
  <c r="O64" i="1"/>
  <c r="N64" i="1"/>
  <c r="M64" i="1"/>
  <c r="L64" i="1"/>
  <c r="K64" i="1"/>
  <c r="I64" i="1"/>
  <c r="H64" i="1"/>
  <c r="G64" i="1"/>
  <c r="F64" i="1"/>
  <c r="E37" i="1"/>
  <c r="F37" i="1"/>
  <c r="G37" i="1"/>
  <c r="H37" i="1"/>
  <c r="I37" i="1"/>
  <c r="J37" i="1"/>
  <c r="K37" i="1"/>
  <c r="L37" i="1"/>
  <c r="M37" i="1"/>
  <c r="N37" i="1"/>
  <c r="O37" i="1"/>
  <c r="P37" i="1"/>
  <c r="Q37" i="1"/>
  <c r="R225" i="1"/>
  <c r="Q229" i="1"/>
  <c r="M229" i="1"/>
  <c r="N225" i="1"/>
  <c r="O225" i="1"/>
  <c r="P225" i="1"/>
  <c r="Q225" i="1"/>
  <c r="N229" i="1"/>
  <c r="O229" i="1"/>
  <c r="P229" i="1"/>
  <c r="R229" i="1"/>
  <c r="B183" i="1"/>
  <c r="B212" i="1"/>
  <c r="B202" i="1"/>
  <c r="B203" i="1"/>
  <c r="B204" i="1"/>
  <c r="B205" i="1"/>
  <c r="B206" i="1"/>
  <c r="B207" i="1"/>
  <c r="B208" i="1"/>
  <c r="B209" i="1"/>
  <c r="B210" i="1"/>
  <c r="B211" i="1"/>
  <c r="B201" i="1"/>
  <c r="B193" i="1"/>
  <c r="B184" i="1"/>
  <c r="B185" i="1"/>
  <c r="B186" i="1"/>
  <c r="B187" i="1"/>
  <c r="B188" i="1"/>
  <c r="B189" i="1"/>
  <c r="B191" i="1"/>
  <c r="B192" i="1"/>
  <c r="D148" i="1"/>
  <c r="B129" i="1"/>
  <c r="B125" i="1"/>
  <c r="R144" i="1"/>
  <c r="E144" i="1"/>
  <c r="F144" i="1"/>
  <c r="G144" i="1"/>
  <c r="H144" i="1"/>
  <c r="I144" i="1"/>
  <c r="J144" i="1"/>
  <c r="K144" i="1"/>
  <c r="L144" i="1"/>
  <c r="M144" i="1"/>
  <c r="N144" i="1"/>
  <c r="O144" i="1"/>
  <c r="P144" i="1"/>
  <c r="Q144" i="1"/>
  <c r="D144" i="1"/>
  <c r="Q148" i="1"/>
  <c r="P148" i="1"/>
  <c r="O148" i="1"/>
  <c r="N148" i="1"/>
  <c r="M148" i="1"/>
  <c r="L148" i="1"/>
  <c r="K148" i="1"/>
  <c r="J148" i="1"/>
  <c r="I148" i="1"/>
  <c r="H148" i="1"/>
  <c r="G148" i="1"/>
  <c r="F148" i="1"/>
  <c r="E148" i="1"/>
  <c r="B131" i="1"/>
  <c r="B122" i="1"/>
  <c r="B123" i="1"/>
  <c r="B124" i="1"/>
  <c r="B127" i="1"/>
  <c r="B128" i="1"/>
  <c r="R67" i="1"/>
  <c r="Q67" i="1"/>
  <c r="M67" i="1"/>
  <c r="O63" i="1"/>
  <c r="N63" i="1"/>
  <c r="P67" i="1"/>
  <c r="O67" i="1"/>
  <c r="N67" i="1"/>
  <c r="R63" i="1"/>
  <c r="Q63" i="1"/>
  <c r="P63" i="1"/>
  <c r="R472" i="7"/>
  <c r="N472" i="7"/>
  <c r="R476" i="7"/>
  <c r="Q476" i="7"/>
  <c r="P476" i="7"/>
  <c r="O476" i="7"/>
  <c r="N476" i="7"/>
  <c r="Q472" i="7"/>
  <c r="P472" i="7"/>
  <c r="O472" i="7"/>
  <c r="P443" i="7"/>
  <c r="N443" i="7"/>
  <c r="O443" i="7"/>
  <c r="Q443" i="7"/>
  <c r="R443" i="7"/>
  <c r="R314" i="7"/>
  <c r="N314" i="7"/>
  <c r="Q314" i="7"/>
  <c r="P314" i="7"/>
  <c r="O314" i="7"/>
  <c r="E77" i="8" l="1"/>
  <c r="F95" i="8"/>
  <c r="E95" i="8"/>
  <c r="F90" i="8"/>
  <c r="F91" i="8"/>
  <c r="G73" i="8"/>
  <c r="H369" i="7"/>
  <c r="H390" i="7"/>
  <c r="O369" i="7"/>
  <c r="O390" i="7"/>
  <c r="N369" i="7"/>
  <c r="N390" i="7"/>
  <c r="Q390" i="7"/>
  <c r="Q369" i="7"/>
  <c r="F369" i="7"/>
  <c r="F390" i="7"/>
  <c r="G369" i="7"/>
  <c r="G390" i="7"/>
  <c r="M369" i="7"/>
  <c r="M390" i="7"/>
  <c r="J390" i="7"/>
  <c r="J369" i="7"/>
  <c r="K369" i="7"/>
  <c r="K390" i="7"/>
  <c r="I390" i="7"/>
  <c r="I369" i="7"/>
  <c r="E369" i="7"/>
  <c r="E390" i="7"/>
  <c r="L369" i="7"/>
  <c r="L390" i="7"/>
  <c r="P369" i="7"/>
  <c r="P390" i="7"/>
  <c r="E72" i="8"/>
  <c r="V72" i="8"/>
  <c r="E137" i="1"/>
  <c r="V78" i="8"/>
  <c r="F86" i="8"/>
  <c r="F87" i="8"/>
  <c r="F93" i="8"/>
  <c r="V77" i="8"/>
  <c r="F89" i="8"/>
  <c r="F84" i="8"/>
  <c r="F81" i="8"/>
  <c r="F92" i="8"/>
  <c r="F82" i="8"/>
  <c r="F88" i="8"/>
  <c r="F85" i="8"/>
  <c r="F83" i="8"/>
  <c r="V73" i="8"/>
  <c r="C152" i="1"/>
  <c r="D431" i="7"/>
  <c r="E218" i="1"/>
  <c r="C229" i="1"/>
  <c r="W73" i="8" l="1"/>
  <c r="V85" i="8"/>
  <c r="V88" i="8"/>
  <c r="V82" i="8"/>
  <c r="V92" i="8"/>
  <c r="V81" i="8"/>
  <c r="V83" i="8"/>
  <c r="V84" i="8"/>
  <c r="V91" i="8"/>
  <c r="V90" i="8"/>
  <c r="V89" i="8"/>
  <c r="V93" i="8"/>
  <c r="V87" i="8"/>
  <c r="V86" i="8"/>
  <c r="D62" i="8"/>
  <c r="C19" i="12"/>
  <c r="E62" i="8"/>
  <c r="U90" i="8"/>
  <c r="U91" i="8"/>
  <c r="G75" i="8"/>
  <c r="G76" i="8" s="1"/>
  <c r="W76" i="8" s="1"/>
  <c r="H72" i="8"/>
  <c r="X72" i="8" s="1"/>
  <c r="G72" i="8"/>
  <c r="D95" i="8" s="1" a="1"/>
  <c r="D95" i="8" s="1"/>
  <c r="X73" i="8"/>
  <c r="U85" i="8"/>
  <c r="V95" i="8"/>
  <c r="V74" i="8"/>
  <c r="U93" i="8"/>
  <c r="U88" i="8"/>
  <c r="U73" i="8"/>
  <c r="U87" i="8"/>
  <c r="U89" i="8"/>
  <c r="U77" i="8"/>
  <c r="U78" i="8"/>
  <c r="U82" i="8"/>
  <c r="U74" i="8"/>
  <c r="U86" i="8"/>
  <c r="U84" i="8"/>
  <c r="L72" i="8"/>
  <c r="U72" i="8"/>
  <c r="U81" i="8"/>
  <c r="U83" i="8"/>
  <c r="U92" i="8"/>
  <c r="C6" i="12"/>
  <c r="C11" i="12"/>
  <c r="C24" i="12"/>
  <c r="M472" i="7"/>
  <c r="L472" i="7"/>
  <c r="K472" i="7"/>
  <c r="J472" i="7"/>
  <c r="I472" i="7"/>
  <c r="H472" i="7"/>
  <c r="G472" i="7"/>
  <c r="F472" i="7"/>
  <c r="E472" i="7"/>
  <c r="D92" i="8" l="1" a="1"/>
  <c r="D92" i="8" s="1"/>
  <c r="D90" i="8" a="1"/>
  <c r="D90" i="8" s="1"/>
  <c r="D82" i="8" a="1"/>
  <c r="D82" i="8" s="1"/>
  <c r="D88" i="8" a="1"/>
  <c r="D88" i="8" s="1"/>
  <c r="D84" i="8" a="1"/>
  <c r="D84" i="8" s="1"/>
  <c r="D91" i="8" a="1"/>
  <c r="D91" i="8" s="1"/>
  <c r="D85" i="8" a="1"/>
  <c r="D85" i="8" s="1"/>
  <c r="D83" i="8" a="1"/>
  <c r="D83" i="8" s="1"/>
  <c r="D89" i="8" a="1"/>
  <c r="D89" i="8" s="1"/>
  <c r="D86" i="8" a="1"/>
  <c r="D86" i="8" s="1"/>
  <c r="D87" i="8" a="1"/>
  <c r="D87" i="8" s="1"/>
  <c r="W72" i="8"/>
  <c r="T73" i="8" s="1" a="1"/>
  <c r="T73" i="8" s="1"/>
  <c r="D74" i="8" a="1"/>
  <c r="D74" i="8" s="1"/>
  <c r="D93" i="8" a="1"/>
  <c r="D93" i="8" s="1"/>
  <c r="D81" i="8" a="1"/>
  <c r="D81" i="8" s="1"/>
  <c r="D73" i="8" a="1"/>
  <c r="D73" i="8" s="1"/>
  <c r="W75" i="8"/>
  <c r="D72" i="8"/>
  <c r="T72" i="8" s="1"/>
  <c r="H76" i="8"/>
  <c r="X76" i="8" s="1"/>
  <c r="X75" i="8"/>
  <c r="U95" i="8"/>
  <c r="D61" i="8"/>
  <c r="C3" i="13"/>
  <c r="B3" i="13"/>
  <c r="D75" i="8" l="1"/>
  <c r="T90" i="8" a="1"/>
  <c r="T90" i="8" s="1"/>
  <c r="T92" i="8" a="1"/>
  <c r="T92" i="8" s="1"/>
  <c r="T93" i="8" a="1"/>
  <c r="T93" i="8" s="1"/>
  <c r="T89" i="8" a="1"/>
  <c r="T89" i="8" s="1"/>
  <c r="T81" i="8" a="1"/>
  <c r="T81" i="8" s="1"/>
  <c r="T83" i="8" a="1"/>
  <c r="T83" i="8" s="1"/>
  <c r="T86" i="8" a="1"/>
  <c r="T86" i="8" s="1"/>
  <c r="T82" i="8" a="1"/>
  <c r="T82" i="8" s="1"/>
  <c r="T74" i="8" a="1"/>
  <c r="T74" i="8" s="1"/>
  <c r="T75" i="8" s="1"/>
  <c r="T85" i="8" a="1"/>
  <c r="T85" i="8" s="1"/>
  <c r="T91" i="8" a="1"/>
  <c r="T91" i="8" s="1"/>
  <c r="T84" i="8" a="1"/>
  <c r="T84" i="8" s="1"/>
  <c r="T87" i="8" a="1"/>
  <c r="T87" i="8" s="1"/>
  <c r="T88" i="8" a="1"/>
  <c r="T88" i="8" s="1"/>
  <c r="B61" i="8"/>
  <c r="B62" i="8" s="1"/>
  <c r="B63" i="8" s="1"/>
  <c r="B64" i="8" s="1"/>
  <c r="E225" i="1"/>
  <c r="F225" i="1"/>
  <c r="G225" i="1"/>
  <c r="H225" i="1"/>
  <c r="I225" i="1"/>
  <c r="J225" i="1"/>
  <c r="K225" i="1"/>
  <c r="L225" i="1"/>
  <c r="M225" i="1"/>
  <c r="E63" i="1"/>
  <c r="F63" i="1"/>
  <c r="G63" i="1"/>
  <c r="H63" i="1"/>
  <c r="I63" i="1"/>
  <c r="J63" i="1"/>
  <c r="K63" i="1"/>
  <c r="L63" i="1"/>
  <c r="M63" i="1"/>
  <c r="D63" i="1"/>
  <c r="M476" i="7" l="1"/>
  <c r="L476" i="7"/>
  <c r="K476" i="7"/>
  <c r="J476" i="7"/>
  <c r="I476" i="7"/>
  <c r="H476" i="7"/>
  <c r="G476" i="7"/>
  <c r="F476" i="7"/>
  <c r="E476" i="7"/>
  <c r="M314" i="7"/>
  <c r="L314" i="7"/>
  <c r="K314" i="7"/>
  <c r="J314" i="7"/>
  <c r="I314" i="7"/>
  <c r="H314" i="7"/>
  <c r="G314" i="7"/>
  <c r="F314" i="7"/>
  <c r="E314" i="7"/>
  <c r="D314" i="7"/>
  <c r="M443" i="7"/>
  <c r="L443" i="7"/>
  <c r="K443" i="7"/>
  <c r="J443" i="7"/>
  <c r="I443" i="7"/>
  <c r="H443" i="7"/>
  <c r="G443" i="7"/>
  <c r="F443" i="7"/>
  <c r="E443" i="7"/>
  <c r="D443" i="7"/>
  <c r="L229" i="1"/>
  <c r="K229" i="1"/>
  <c r="J229" i="1"/>
  <c r="I229" i="1"/>
  <c r="H229" i="1"/>
  <c r="G229" i="1"/>
  <c r="F229" i="1"/>
  <c r="D229" i="1"/>
  <c r="E67" i="1"/>
  <c r="F67" i="1"/>
  <c r="G67" i="1"/>
  <c r="H67" i="1"/>
  <c r="I67" i="1"/>
  <c r="J67" i="1"/>
  <c r="K67" i="1"/>
  <c r="L67" i="1"/>
  <c r="G444" i="7" l="1"/>
  <c r="C444" i="7" s="1"/>
  <c r="F76" i="8"/>
  <c r="V76" i="8" s="1"/>
  <c r="F75" i="8"/>
  <c r="V75" i="8" s="1"/>
  <c r="E76" i="8"/>
  <c r="U75" i="8"/>
  <c r="C477" i="7"/>
  <c r="C230" i="1"/>
  <c r="G77" i="8" l="1"/>
  <c r="W77" i="8" s="1"/>
  <c r="H77" i="8"/>
  <c r="G78" i="8"/>
  <c r="C447" i="7"/>
  <c r="X95" i="8"/>
  <c r="D76" i="8"/>
  <c r="U76" i="8"/>
  <c r="T76" i="8" s="1" a="1"/>
  <c r="T76" i="8" s="1"/>
  <c r="C68" i="1"/>
  <c r="E61" i="8"/>
  <c r="D36" i="8"/>
  <c r="D25" i="11"/>
  <c r="E53" i="8"/>
  <c r="E52" i="8"/>
  <c r="E51" i="8"/>
  <c r="E50" i="8"/>
  <c r="D77" i="8" l="1" a="1"/>
  <c r="D77" i="8" s="1"/>
  <c r="X77" i="8"/>
  <c r="T77" i="8" s="1" a="1"/>
  <c r="T77" i="8" s="1"/>
  <c r="W78" i="8"/>
  <c r="T78" i="8" s="1" a="1"/>
  <c r="T78" i="8" s="1"/>
  <c r="D78" i="8" a="1"/>
  <c r="D78" i="8" s="1"/>
  <c r="W95" i="8"/>
  <c r="T95" i="8" s="1" a="1"/>
  <c r="T95" i="8" s="1"/>
  <c r="I19" i="8"/>
  <c r="L17" i="8"/>
  <c r="Q45" i="8"/>
  <c r="J17" i="8"/>
  <c r="D17" i="8"/>
  <c r="Q50" i="8" s="1"/>
  <c r="R50" i="8"/>
  <c r="P45" i="8"/>
  <c r="S48" i="8"/>
  <c r="T48" i="8"/>
  <c r="V48" i="8"/>
  <c r="W48" i="8"/>
  <c r="X48" i="8"/>
  <c r="AA48" i="8"/>
  <c r="S46" i="8"/>
  <c r="T46" i="8"/>
  <c r="V46" i="8"/>
  <c r="X46" i="8"/>
  <c r="S47" i="8"/>
  <c r="T47" i="8"/>
  <c r="U47" i="8"/>
  <c r="W47" i="8"/>
  <c r="X47" i="8"/>
  <c r="F48" i="8"/>
  <c r="G48" i="8"/>
  <c r="I48" i="8"/>
  <c r="J48" i="8"/>
  <c r="P48" i="8"/>
  <c r="I25" i="8"/>
  <c r="F47" i="8" s="1"/>
  <c r="I26" i="8"/>
  <c r="G47" i="8" s="1"/>
  <c r="I27" i="8"/>
  <c r="H47" i="8" s="1"/>
  <c r="I28" i="8"/>
  <c r="I29" i="8"/>
  <c r="J47" i="8" s="1"/>
  <c r="I30" i="8"/>
  <c r="K47" i="8" s="1"/>
  <c r="I31" i="8"/>
  <c r="I32" i="8"/>
  <c r="I33" i="8"/>
  <c r="I34" i="8"/>
  <c r="I35" i="8"/>
  <c r="P47" i="8" s="1"/>
  <c r="E48" i="8"/>
  <c r="E47" i="8"/>
  <c r="F46" i="8"/>
  <c r="G46" i="8"/>
  <c r="I46" i="8"/>
  <c r="J46" i="8"/>
  <c r="P46" i="8"/>
  <c r="E44" i="8" l="1"/>
  <c r="P44" i="8"/>
  <c r="W46" i="8"/>
  <c r="M46" i="8"/>
  <c r="Z48" i="8"/>
  <c r="Z46" i="8"/>
  <c r="H46" i="8"/>
  <c r="I47" i="8"/>
  <c r="H48" i="8"/>
  <c r="V47" i="8"/>
  <c r="U46" i="8"/>
  <c r="U48" i="8"/>
  <c r="AC48" i="8"/>
  <c r="O48" i="8"/>
  <c r="N48" i="8"/>
  <c r="AA46" i="8"/>
  <c r="M48" i="8"/>
  <c r="AA47" i="8"/>
  <c r="N46" i="8"/>
  <c r="L46" i="8"/>
  <c r="M47" i="8"/>
  <c r="L48" i="8"/>
  <c r="Z47" i="8"/>
  <c r="Y46" i="8"/>
  <c r="Y48" i="8"/>
  <c r="O46" i="8"/>
  <c r="N47" i="8"/>
  <c r="K46" i="8"/>
  <c r="L47" i="8"/>
  <c r="K48" i="8"/>
  <c r="Y47" i="8"/>
  <c r="O47" i="8"/>
  <c r="I38" i="8"/>
  <c r="R48" i="8"/>
  <c r="L36" i="8"/>
  <c r="Q48" i="8" s="1"/>
  <c r="J36" i="8"/>
  <c r="Q47" i="8" s="1"/>
  <c r="R46" i="8"/>
  <c r="R45" i="8"/>
  <c r="R47" i="8"/>
  <c r="Q46" i="8"/>
  <c r="Q44" i="8" l="1"/>
  <c r="AB47" i="8"/>
  <c r="AB46" i="8"/>
  <c r="AB48" i="8"/>
  <c r="AC47" i="8"/>
  <c r="AC46" i="8"/>
  <c r="R44" i="8"/>
  <c r="F50" i="8"/>
  <c r="P50" i="8"/>
  <c r="S53" i="8"/>
  <c r="T53" i="8"/>
  <c r="U53" i="8"/>
  <c r="V53" i="8"/>
  <c r="W53" i="8"/>
  <c r="X53" i="8"/>
  <c r="Y53" i="8"/>
  <c r="Z53" i="8"/>
  <c r="AA53" i="8"/>
  <c r="AB53" i="8"/>
  <c r="AC53" i="8"/>
  <c r="R53" i="8"/>
  <c r="S52" i="8"/>
  <c r="T52" i="8"/>
  <c r="U52" i="8"/>
  <c r="V52" i="8"/>
  <c r="W52" i="8"/>
  <c r="X52" i="8"/>
  <c r="Y52" i="8"/>
  <c r="Z52" i="8"/>
  <c r="AA52" i="8"/>
  <c r="AB52" i="8"/>
  <c r="AC52" i="8"/>
  <c r="F53" i="8"/>
  <c r="G53" i="8"/>
  <c r="H53" i="8"/>
  <c r="I53" i="8"/>
  <c r="J53" i="8"/>
  <c r="K53" i="8"/>
  <c r="L53" i="8"/>
  <c r="M53" i="8"/>
  <c r="N53" i="8"/>
  <c r="O53" i="8"/>
  <c r="P53" i="8"/>
  <c r="F52" i="8"/>
  <c r="G52" i="8"/>
  <c r="H52" i="8"/>
  <c r="I52" i="8"/>
  <c r="J52" i="8"/>
  <c r="K52" i="8"/>
  <c r="L52" i="8"/>
  <c r="M52" i="8"/>
  <c r="N52" i="8"/>
  <c r="O52" i="8"/>
  <c r="P52" i="8"/>
  <c r="S51" i="8"/>
  <c r="T51" i="8"/>
  <c r="U51" i="8"/>
  <c r="V51" i="8"/>
  <c r="W51" i="8"/>
  <c r="X51" i="8"/>
  <c r="Y51" i="8"/>
  <c r="Z51" i="8"/>
  <c r="AA51" i="8"/>
  <c r="AB51" i="8"/>
  <c r="AC51" i="8"/>
  <c r="R51" i="8"/>
  <c r="F51" i="8"/>
  <c r="G51" i="8"/>
  <c r="H51" i="8"/>
  <c r="I51" i="8"/>
  <c r="J51" i="8"/>
  <c r="K51" i="8"/>
  <c r="L51" i="8"/>
  <c r="M51" i="8"/>
  <c r="N51" i="8"/>
  <c r="O51" i="8"/>
  <c r="P51" i="8"/>
  <c r="B44" i="8"/>
  <c r="B45" i="8" s="1"/>
  <c r="B46" i="8" s="1"/>
  <c r="B47" i="8" s="1"/>
  <c r="B48" i="8" s="1"/>
  <c r="B49" i="8" s="1"/>
  <c r="B50" i="8" s="1"/>
  <c r="B51" i="8" s="1"/>
  <c r="B52" i="8" s="1"/>
  <c r="B53" i="8" s="1"/>
  <c r="R52" i="8" l="1"/>
  <c r="E49" i="8"/>
  <c r="F49" i="8"/>
  <c r="P49" i="8"/>
  <c r="Q53" i="8"/>
  <c r="Q51" i="8"/>
  <c r="Q52" i="8"/>
  <c r="A10" i="9"/>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R49" i="8" l="1"/>
  <c r="Q49" i="8"/>
  <c r="A99" i="9"/>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3010" i="9" s="1"/>
  <c r="A3011" i="9" s="1"/>
  <c r="A3012" i="9" s="1"/>
  <c r="A3013" i="9" s="1"/>
  <c r="A3014" i="9" s="1"/>
  <c r="A3015" i="9" s="1"/>
  <c r="A3016" i="9" s="1"/>
  <c r="A3017" i="9" s="1"/>
  <c r="A3018" i="9" s="1"/>
  <c r="A3019" i="9" s="1"/>
  <c r="A3020" i="9" s="1"/>
  <c r="A3021" i="9" s="1"/>
  <c r="A3022" i="9" s="1"/>
  <c r="A3023" i="9" s="1"/>
  <c r="A3024" i="9" s="1"/>
  <c r="A3025" i="9" s="1"/>
  <c r="A3026" i="9" s="1"/>
  <c r="A3027" i="9" s="1"/>
  <c r="A3028" i="9" s="1"/>
  <c r="A3029" i="9" s="1"/>
  <c r="A3030" i="9" s="1"/>
  <c r="A3031" i="9" s="1"/>
  <c r="A3032" i="9" s="1"/>
  <c r="A3033" i="9" s="1"/>
  <c r="A3034" i="9" s="1"/>
  <c r="A3035" i="9" s="1"/>
  <c r="A3036" i="9" s="1"/>
  <c r="A3037" i="9" s="1"/>
  <c r="A3038" i="9" s="1"/>
  <c r="A3039" i="9" s="1"/>
  <c r="A3040" i="9" s="1"/>
  <c r="A3041" i="9" s="1"/>
  <c r="A3042" i="9" s="1"/>
  <c r="A3043" i="9" s="1"/>
  <c r="A3044" i="9" s="1"/>
  <c r="A3045" i="9" s="1"/>
  <c r="A3046" i="9" s="1"/>
  <c r="A3047" i="9" s="1"/>
  <c r="A3048" i="9" s="1"/>
  <c r="A3049" i="9" s="1"/>
  <c r="A3050" i="9" s="1"/>
  <c r="A3051" i="9" s="1"/>
  <c r="A3052" i="9" s="1"/>
  <c r="A3053" i="9" s="1"/>
  <c r="A3054" i="9" s="1"/>
  <c r="A3055" i="9" s="1"/>
  <c r="A3056" i="9" s="1"/>
  <c r="A3057" i="9" s="1"/>
  <c r="A3058" i="9" s="1"/>
  <c r="A3059" i="9" s="1"/>
  <c r="A3060" i="9" s="1"/>
  <c r="A3061" i="9" s="1"/>
  <c r="A3062" i="9" s="1"/>
  <c r="A3063" i="9" s="1"/>
  <c r="A3064" i="9" s="1"/>
  <c r="A3065" i="9" s="1"/>
  <c r="A3066" i="9" s="1"/>
  <c r="A3067" i="9" s="1"/>
  <c r="A3068" i="9" s="1"/>
  <c r="A3069" i="9" s="1"/>
  <c r="A3070" i="9" s="1"/>
  <c r="A3071" i="9" s="1"/>
  <c r="A3072" i="9" s="1"/>
  <c r="A3073" i="9" s="1"/>
  <c r="A3074" i="9" s="1"/>
  <c r="A3075" i="9" s="1"/>
  <c r="A3076" i="9" s="1"/>
  <c r="A3077" i="9" s="1"/>
  <c r="A3078" i="9" s="1"/>
  <c r="A3079" i="9" s="1"/>
  <c r="A3080" i="9" s="1"/>
  <c r="A3081" i="9" s="1"/>
  <c r="A3082" i="9" s="1"/>
  <c r="A3083" i="9" s="1"/>
  <c r="A3084" i="9" s="1"/>
  <c r="A3085" i="9" s="1"/>
  <c r="A3086" i="9" s="1"/>
  <c r="A3087" i="9" s="1"/>
  <c r="A3088" i="9" s="1"/>
  <c r="A3089" i="9" s="1"/>
  <c r="A3090" i="9" s="1"/>
  <c r="A3091" i="9" s="1"/>
  <c r="A3092" i="9" s="1"/>
  <c r="A3093" i="9" s="1"/>
  <c r="A3094" i="9" s="1"/>
  <c r="A3095" i="9" s="1"/>
  <c r="A3096" i="9" s="1"/>
  <c r="A3097" i="9" s="1"/>
  <c r="A3098" i="9" s="1"/>
  <c r="A3099" i="9" s="1"/>
  <c r="A3100" i="9" s="1"/>
  <c r="A3101" i="9" s="1"/>
  <c r="A3102" i="9" s="1"/>
  <c r="A3103" i="9" s="1"/>
  <c r="A3104" i="9" s="1"/>
  <c r="A3105" i="9" s="1"/>
  <c r="A3106" i="9" s="1"/>
  <c r="A3107" i="9" s="1"/>
  <c r="A3108" i="9" s="1"/>
  <c r="A3109" i="9" s="1"/>
  <c r="A3110" i="9" s="1"/>
  <c r="A3111" i="9" s="1"/>
  <c r="A3112" i="9" s="1"/>
  <c r="A3113" i="9" s="1"/>
  <c r="A3114" i="9" s="1"/>
  <c r="A3115" i="9" s="1"/>
  <c r="A3116" i="9" s="1"/>
  <c r="A3117" i="9" s="1"/>
  <c r="A3118" i="9" s="1"/>
  <c r="A3119" i="9" s="1"/>
  <c r="A3120" i="9" s="1"/>
  <c r="A3121" i="9" s="1"/>
  <c r="A3122" i="9" s="1"/>
  <c r="A3123" i="9" s="1"/>
  <c r="A3124" i="9" s="1"/>
  <c r="A3125" i="9" s="1"/>
  <c r="A3126" i="9" s="1"/>
  <c r="A3127" i="9" s="1"/>
  <c r="A3128" i="9" s="1"/>
  <c r="A3129" i="9" s="1"/>
  <c r="A3130" i="9" s="1"/>
  <c r="A3131" i="9" s="1"/>
  <c r="A3132" i="9" s="1"/>
  <c r="A3133" i="9" s="1"/>
  <c r="A3134" i="9" s="1"/>
  <c r="A3135" i="9" s="1"/>
  <c r="A3136" i="9" s="1"/>
  <c r="A3137" i="9" s="1"/>
  <c r="A3138" i="9" s="1"/>
  <c r="A3139" i="9" s="1"/>
  <c r="A3140" i="9" s="1"/>
  <c r="A3141" i="9" s="1"/>
  <c r="A3142" i="9" s="1"/>
  <c r="A3143" i="9" s="1"/>
  <c r="A3144" i="9" s="1"/>
  <c r="A3145" i="9" s="1"/>
  <c r="A3146" i="9" s="1"/>
  <c r="A3147" i="9" s="1"/>
  <c r="A3148" i="9" s="1"/>
  <c r="A3149" i="9" s="1"/>
  <c r="A3150" i="9" s="1"/>
  <c r="A3151" i="9" s="1"/>
  <c r="A3152" i="9" s="1"/>
  <c r="A3153" i="9" s="1"/>
  <c r="A3154" i="9" s="1"/>
  <c r="A3155" i="9" s="1"/>
  <c r="A3156" i="9" s="1"/>
  <c r="A3157" i="9" s="1"/>
  <c r="A3158" i="9" s="1"/>
  <c r="A3159" i="9" s="1"/>
  <c r="A3160" i="9" s="1"/>
  <c r="A3161" i="9" s="1"/>
  <c r="A3162" i="9" s="1"/>
  <c r="A3163" i="9" s="1"/>
  <c r="A3164" i="9" s="1"/>
  <c r="A3165" i="9" s="1"/>
  <c r="A3166" i="9" s="1"/>
  <c r="A3167" i="9" s="1"/>
  <c r="A3168" i="9" s="1"/>
  <c r="A3169" i="9" s="1"/>
  <c r="A3170" i="9" s="1"/>
  <c r="A3171" i="9" s="1"/>
  <c r="A3172" i="9" s="1"/>
  <c r="A3173" i="9" s="1"/>
  <c r="A3174" i="9" s="1"/>
  <c r="A3175" i="9" s="1"/>
  <c r="A3176" i="9" s="1"/>
  <c r="A3177" i="9" s="1"/>
  <c r="A3178" i="9" s="1"/>
  <c r="A3179" i="9" s="1"/>
  <c r="A3180" i="9" s="1"/>
  <c r="A3181" i="9" s="1"/>
  <c r="A3182" i="9" s="1"/>
  <c r="A3183" i="9" s="1"/>
  <c r="A3184" i="9" s="1"/>
  <c r="A3185" i="9" s="1"/>
  <c r="A3186" i="9" s="1"/>
  <c r="A3187" i="9" s="1"/>
  <c r="A3188" i="9" s="1"/>
  <c r="A3189" i="9" s="1"/>
  <c r="A3190" i="9" s="1"/>
  <c r="A3191" i="9" s="1"/>
  <c r="A3192" i="9" s="1"/>
  <c r="A3193" i="9" s="1"/>
  <c r="A3194" i="9" s="1"/>
  <c r="A3195" i="9" s="1"/>
  <c r="A3196" i="9" s="1"/>
  <c r="A3197" i="9" s="1"/>
  <c r="A3198" i="9" s="1"/>
  <c r="A3199" i="9" s="1"/>
  <c r="A3200" i="9" s="1"/>
  <c r="A3201" i="9" s="1"/>
  <c r="A3202" i="9" s="1"/>
  <c r="A3203" i="9" s="1"/>
  <c r="A3204" i="9" s="1"/>
  <c r="A3205" i="9" s="1"/>
  <c r="A3206" i="9" s="1"/>
  <c r="A3207" i="9" s="1"/>
  <c r="A3208" i="9" s="1"/>
  <c r="A3209" i="9" s="1"/>
  <c r="A3210" i="9" s="1"/>
  <c r="A3211" i="9" s="1"/>
  <c r="A3212" i="9" s="1"/>
  <c r="A3213" i="9" s="1"/>
  <c r="A3214" i="9" s="1"/>
  <c r="A3215" i="9" s="1"/>
  <c r="A3216" i="9" s="1"/>
  <c r="A3217" i="9" s="1"/>
  <c r="A3218" i="9" s="1"/>
  <c r="A3219" i="9" s="1"/>
  <c r="A3220" i="9" s="1"/>
  <c r="A3221" i="9" s="1"/>
  <c r="A3222" i="9" s="1"/>
  <c r="A3223" i="9" s="1"/>
  <c r="A3224" i="9" s="1"/>
  <c r="A3225" i="9" s="1"/>
  <c r="A3226" i="9" s="1"/>
  <c r="A3227" i="9" s="1"/>
  <c r="A3228" i="9" s="1"/>
  <c r="A3229" i="9" s="1"/>
  <c r="A3230" i="9" s="1"/>
  <c r="A3231" i="9" s="1"/>
  <c r="A3232" i="9" s="1"/>
  <c r="A3233" i="9" s="1"/>
  <c r="A3234" i="9" s="1"/>
  <c r="A3235" i="9" s="1"/>
  <c r="A3236" i="9" s="1"/>
  <c r="A3237" i="9" s="1"/>
  <c r="A3238" i="9" s="1"/>
  <c r="A3239" i="9" s="1"/>
  <c r="A3240" i="9" s="1"/>
  <c r="A3241" i="9" s="1"/>
  <c r="A3242" i="9" s="1"/>
  <c r="A3243" i="9" s="1"/>
  <c r="A3244" i="9" s="1"/>
  <c r="A3245" i="9" s="1"/>
  <c r="A3246" i="9" s="1"/>
  <c r="A3247" i="9" s="1"/>
  <c r="A3248" i="9" s="1"/>
  <c r="A3249" i="9" s="1"/>
  <c r="A3250" i="9" s="1"/>
  <c r="A3251" i="9" s="1"/>
  <c r="A3252" i="9" s="1"/>
  <c r="A3253" i="9" s="1"/>
  <c r="A3254" i="9" s="1"/>
  <c r="A3255" i="9" s="1"/>
  <c r="A3256" i="9" s="1"/>
  <c r="A3257" i="9" s="1"/>
  <c r="A3258" i="9" s="1"/>
  <c r="A3259" i="9" s="1"/>
  <c r="A3260" i="9" s="1"/>
  <c r="A3261" i="9" s="1"/>
  <c r="A3262" i="9" s="1"/>
  <c r="A3263" i="9" s="1"/>
  <c r="A3264" i="9" s="1"/>
  <c r="A3265" i="9" s="1"/>
  <c r="A3266" i="9" s="1"/>
  <c r="A3267" i="9" s="1"/>
  <c r="A3268" i="9" s="1"/>
  <c r="A3269" i="9" s="1"/>
  <c r="A3270" i="9" s="1"/>
  <c r="A3271" i="9" s="1"/>
  <c r="A3272" i="9" s="1"/>
  <c r="A3273" i="9" s="1"/>
  <c r="A3274" i="9" s="1"/>
  <c r="A3275" i="9" s="1"/>
  <c r="A3276" i="9" s="1"/>
  <c r="A3277" i="9" s="1"/>
  <c r="A3278" i="9" s="1"/>
  <c r="A3279" i="9" s="1"/>
  <c r="A3280" i="9" s="1"/>
  <c r="A3281" i="9" s="1"/>
  <c r="A3282" i="9" s="1"/>
  <c r="A3283" i="9" s="1"/>
  <c r="A3284" i="9" s="1"/>
  <c r="A3285" i="9" s="1"/>
  <c r="A3286" i="9" s="1"/>
  <c r="A3287" i="9" s="1"/>
  <c r="A3288" i="9" s="1"/>
  <c r="A3289" i="9" s="1"/>
  <c r="A3290" i="9" s="1"/>
  <c r="A3291" i="9" s="1"/>
  <c r="A3292" i="9" s="1"/>
  <c r="A3293" i="9" s="1"/>
  <c r="A3294" i="9" s="1"/>
  <c r="A3295" i="9" s="1"/>
  <c r="A3296" i="9" s="1"/>
  <c r="A3297" i="9" s="1"/>
  <c r="A3298" i="9" s="1"/>
  <c r="A3299" i="9" s="1"/>
  <c r="A3300" i="9" s="1"/>
  <c r="A3301" i="9" s="1"/>
  <c r="A3302" i="9" s="1"/>
  <c r="A3303" i="9" s="1"/>
  <c r="A3304" i="9" s="1"/>
  <c r="A3305" i="9" s="1"/>
  <c r="A3306" i="9" s="1"/>
  <c r="A3307" i="9" s="1"/>
  <c r="A3308" i="9" s="1"/>
  <c r="A3309" i="9" s="1"/>
  <c r="A3310" i="9" s="1"/>
  <c r="A3311" i="9" s="1"/>
  <c r="A3312" i="9" s="1"/>
  <c r="A3313" i="9" s="1"/>
  <c r="A3314" i="9" s="1"/>
  <c r="A3315" i="9" s="1"/>
  <c r="A3316" i="9" s="1"/>
  <c r="A3317" i="9" s="1"/>
  <c r="A3318" i="9" s="1"/>
  <c r="A3319" i="9" s="1"/>
  <c r="A3320" i="9" s="1"/>
  <c r="A3321" i="9" s="1"/>
  <c r="A3322" i="9" s="1"/>
  <c r="A3323" i="9" s="1"/>
  <c r="A3324" i="9" s="1"/>
  <c r="A3325" i="9" s="1"/>
  <c r="A3326" i="9" s="1"/>
  <c r="A3327" i="9" s="1"/>
  <c r="A3328" i="9" s="1"/>
  <c r="A3329" i="9" s="1"/>
  <c r="A3330" i="9" s="1"/>
  <c r="A3331" i="9" s="1"/>
  <c r="A3332" i="9" s="1"/>
  <c r="A3333" i="9" s="1"/>
  <c r="A3334" i="9" s="1"/>
  <c r="A3335" i="9" s="1"/>
  <c r="A3336" i="9" s="1"/>
  <c r="A3337" i="9" s="1"/>
  <c r="A3338" i="9" s="1"/>
  <c r="A3339" i="9" s="1"/>
  <c r="A3340" i="9" s="1"/>
  <c r="A3341" i="9" s="1"/>
  <c r="A3342" i="9" s="1"/>
  <c r="A3343" i="9" s="1"/>
  <c r="A3344" i="9" s="1"/>
  <c r="A3345" i="9" s="1"/>
  <c r="A3346" i="9" s="1"/>
  <c r="A3347" i="9" s="1"/>
  <c r="A3348" i="9" s="1"/>
  <c r="A3349" i="9" s="1"/>
  <c r="A3350" i="9" s="1"/>
  <c r="A3351" i="9" s="1"/>
  <c r="A3352" i="9" s="1"/>
  <c r="A3353" i="9" s="1"/>
  <c r="A3354" i="9" s="1"/>
  <c r="A3355" i="9" s="1"/>
  <c r="A3356" i="9" s="1"/>
  <c r="A3357" i="9" s="1"/>
  <c r="A3358" i="9" s="1"/>
  <c r="A3359" i="9" s="1"/>
  <c r="A3360" i="9" s="1"/>
  <c r="A3361" i="9" s="1"/>
  <c r="A3362" i="9" s="1"/>
  <c r="A3363" i="9" s="1"/>
  <c r="A3364" i="9" s="1"/>
  <c r="A3365" i="9" s="1"/>
  <c r="A3366" i="9" s="1"/>
  <c r="A3367" i="9" s="1"/>
  <c r="A3368" i="9" s="1"/>
  <c r="A3369" i="9" s="1"/>
  <c r="A3370" i="9" s="1"/>
  <c r="A3371" i="9" s="1"/>
  <c r="A3372" i="9" s="1"/>
  <c r="A3373" i="9" s="1"/>
  <c r="A3374" i="9" s="1"/>
  <c r="A3375" i="9" s="1"/>
  <c r="A3376" i="9" s="1"/>
  <c r="A3377" i="9" s="1"/>
  <c r="A3378" i="9" s="1"/>
  <c r="A3379" i="9" s="1"/>
  <c r="A3380" i="9" s="1"/>
  <c r="A3381" i="9" s="1"/>
  <c r="A3382" i="9" s="1"/>
  <c r="A3383" i="9" s="1"/>
  <c r="A3384" i="9" s="1"/>
  <c r="A3385" i="9" s="1"/>
  <c r="A3386" i="9" s="1"/>
  <c r="A3387" i="9" s="1"/>
  <c r="A3388" i="9" s="1"/>
  <c r="A3389" i="9" s="1"/>
  <c r="A3390" i="9" s="1"/>
  <c r="A3391" i="9" s="1"/>
  <c r="A3392" i="9" s="1"/>
  <c r="A3393" i="9" s="1"/>
  <c r="A3394" i="9" s="1"/>
  <c r="A3395" i="9" s="1"/>
  <c r="A3396" i="9" s="1"/>
  <c r="A3397" i="9" s="1"/>
  <c r="A3398" i="9" s="1"/>
  <c r="A3399" i="9" s="1"/>
  <c r="A3400" i="9" s="1"/>
  <c r="A3401" i="9" s="1"/>
  <c r="A3402" i="9" s="1"/>
  <c r="A3403" i="9" s="1"/>
  <c r="A3404" i="9" s="1"/>
  <c r="A3405" i="9" s="1"/>
  <c r="A3406" i="9" s="1"/>
  <c r="A3407" i="9" s="1"/>
  <c r="A3408" i="9" s="1"/>
  <c r="A3409" i="9" s="1"/>
  <c r="A3410" i="9" s="1"/>
  <c r="A3411" i="9" s="1"/>
  <c r="A3412" i="9" s="1"/>
  <c r="A3413" i="9" s="1"/>
  <c r="A3414" i="9" s="1"/>
  <c r="A3415" i="9" s="1"/>
  <c r="A3416" i="9" s="1"/>
  <c r="A3417" i="9" s="1"/>
  <c r="A3418" i="9" s="1"/>
  <c r="A3419" i="9" s="1"/>
  <c r="A3420" i="9" s="1"/>
  <c r="A3421" i="9" s="1"/>
  <c r="A3422" i="9" s="1"/>
  <c r="A3423" i="9" s="1"/>
  <c r="A3424" i="9" s="1"/>
  <c r="A3425" i="9" s="1"/>
  <c r="A3426" i="9" s="1"/>
  <c r="A3427" i="9" s="1"/>
  <c r="A3428" i="9" s="1"/>
  <c r="A3429" i="9" s="1"/>
  <c r="A3430" i="9" s="1"/>
  <c r="A3431" i="9" s="1"/>
  <c r="A3432" i="9" s="1"/>
  <c r="A3433" i="9" s="1"/>
  <c r="A3434" i="9" s="1"/>
  <c r="A3435" i="9" s="1"/>
  <c r="A3436" i="9" s="1"/>
  <c r="A3437" i="9" s="1"/>
  <c r="A3438" i="9" s="1"/>
  <c r="A3439" i="9" s="1"/>
  <c r="A3440" i="9" s="1"/>
  <c r="A3441" i="9" s="1"/>
  <c r="A3442" i="9" s="1"/>
  <c r="A3443" i="9" s="1"/>
  <c r="A3444" i="9" s="1"/>
  <c r="A3445" i="9" s="1"/>
  <c r="A3446" i="9" s="1"/>
  <c r="A3447" i="9" s="1"/>
  <c r="A3448" i="9" s="1"/>
  <c r="A3449" i="9" s="1"/>
  <c r="A3450" i="9" s="1"/>
  <c r="A3451" i="9" s="1"/>
  <c r="A3452" i="9" s="1"/>
  <c r="A3453" i="9" s="1"/>
  <c r="A3454" i="9" s="1"/>
  <c r="A3455" i="9" s="1"/>
  <c r="A3456" i="9" s="1"/>
  <c r="A3457" i="9" s="1"/>
  <c r="A3458" i="9" s="1"/>
  <c r="A3459" i="9" s="1"/>
  <c r="A3460" i="9" s="1"/>
  <c r="A3461" i="9" s="1"/>
  <c r="A3462" i="9" s="1"/>
  <c r="A3463" i="9" s="1"/>
  <c r="A3464" i="9" s="1"/>
  <c r="A3465" i="9" s="1"/>
  <c r="A3466" i="9" s="1"/>
  <c r="A3467" i="9" s="1"/>
  <c r="A3468" i="9" s="1"/>
  <c r="A3469" i="9" s="1"/>
  <c r="A3470" i="9" s="1"/>
  <c r="A3471" i="9" s="1"/>
  <c r="A3472" i="9" s="1"/>
  <c r="A3473" i="9" s="1"/>
  <c r="A3474" i="9" s="1"/>
  <c r="A3475" i="9" s="1"/>
  <c r="A3476" i="9" s="1"/>
  <c r="A3477" i="9" s="1"/>
  <c r="A3478" i="9" s="1"/>
  <c r="A3479" i="9" s="1"/>
  <c r="A3480" i="9" s="1"/>
  <c r="A3481" i="9" s="1"/>
  <c r="A3482" i="9" s="1"/>
  <c r="A3483" i="9" s="1"/>
  <c r="A3484" i="9" s="1"/>
  <c r="A3485" i="9" s="1"/>
  <c r="A3486" i="9" s="1"/>
  <c r="A3487" i="9" s="1"/>
  <c r="A3488" i="9" s="1"/>
  <c r="A3489" i="9" s="1"/>
  <c r="A3490" i="9" s="1"/>
  <c r="A3491" i="9" s="1"/>
  <c r="A3492" i="9" s="1"/>
  <c r="A3493" i="9" s="1"/>
  <c r="A3494" i="9" s="1"/>
  <c r="A3495" i="9" s="1"/>
  <c r="A3496" i="9" s="1"/>
  <c r="A3497" i="9" s="1"/>
  <c r="A3498" i="9" s="1"/>
  <c r="A3499" i="9" s="1"/>
  <c r="A3500" i="9" s="1"/>
  <c r="A3501" i="9" s="1"/>
  <c r="A3502" i="9" s="1"/>
  <c r="A3503" i="9" s="1"/>
  <c r="A3504" i="9" s="1"/>
  <c r="A3505" i="9" s="1"/>
  <c r="A3506" i="9" s="1"/>
  <c r="A3507" i="9" s="1"/>
  <c r="A3508" i="9" s="1"/>
  <c r="A3509" i="9" s="1"/>
  <c r="A3510" i="9" s="1"/>
  <c r="A3511" i="9" s="1"/>
  <c r="A3512" i="9" s="1"/>
  <c r="A3513" i="9" s="1"/>
  <c r="A3514" i="9" s="1"/>
  <c r="A3515" i="9" s="1"/>
  <c r="A3516" i="9" s="1"/>
  <c r="A3517" i="9" s="1"/>
  <c r="A3518" i="9" s="1"/>
  <c r="A3519" i="9" s="1"/>
  <c r="A3520" i="9" s="1"/>
  <c r="A3521" i="9" s="1"/>
  <c r="A3522" i="9" s="1"/>
  <c r="A3523" i="9" s="1"/>
  <c r="A3524" i="9" s="1"/>
  <c r="A3525" i="9" s="1"/>
  <c r="A3526" i="9" s="1"/>
  <c r="A3527" i="9" s="1"/>
  <c r="A3528" i="9" s="1"/>
  <c r="A3529" i="9" s="1"/>
  <c r="A3530" i="9" s="1"/>
  <c r="A3531" i="9" s="1"/>
  <c r="A3532" i="9" s="1"/>
  <c r="A3533" i="9" s="1"/>
  <c r="A3534" i="9" s="1"/>
  <c r="A3535" i="9" s="1"/>
  <c r="A3536" i="9" s="1"/>
  <c r="A3537" i="9" s="1"/>
  <c r="A3538" i="9" s="1"/>
  <c r="A3539" i="9" s="1"/>
  <c r="A3540" i="9" s="1"/>
  <c r="A3541" i="9" s="1"/>
  <c r="A3542" i="9" s="1"/>
  <c r="A3543" i="9" s="1"/>
  <c r="A3544" i="9" s="1"/>
  <c r="A3545" i="9" s="1"/>
  <c r="A3546" i="9" s="1"/>
  <c r="A3547" i="9" s="1"/>
  <c r="A3548" i="9" s="1"/>
  <c r="A3549" i="9" s="1"/>
  <c r="A3550" i="9" s="1"/>
  <c r="A3551" i="9" s="1"/>
  <c r="A3552" i="9" s="1"/>
  <c r="A3553" i="9" s="1"/>
  <c r="A3554" i="9" s="1"/>
  <c r="A3555" i="9" s="1"/>
  <c r="A3556" i="9" s="1"/>
  <c r="A3557" i="9" s="1"/>
  <c r="A3558" i="9" s="1"/>
  <c r="A3559" i="9" s="1"/>
  <c r="A3560" i="9" s="1"/>
  <c r="A3561" i="9" s="1"/>
  <c r="A3562" i="9" s="1"/>
  <c r="A3563" i="9" s="1"/>
  <c r="A3564" i="9" s="1"/>
  <c r="A3565" i="9" s="1"/>
  <c r="A3566" i="9" s="1"/>
  <c r="A3567" i="9" s="1"/>
  <c r="A3568" i="9" s="1"/>
  <c r="A3569" i="9" s="1"/>
  <c r="A3570" i="9" s="1"/>
  <c r="A3571" i="9" s="1"/>
  <c r="A3572" i="9" s="1"/>
  <c r="A3573" i="9" s="1"/>
  <c r="A3574" i="9" s="1"/>
  <c r="A3575" i="9" s="1"/>
  <c r="A3576" i="9" s="1"/>
  <c r="A3577" i="9" s="1"/>
  <c r="A3578" i="9" s="1"/>
  <c r="A3579" i="9" s="1"/>
  <c r="A3580" i="9" s="1"/>
  <c r="A3581" i="9" s="1"/>
  <c r="A3582" i="9" s="1"/>
  <c r="A3583" i="9" s="1"/>
  <c r="A3584" i="9" s="1"/>
  <c r="A3585" i="9" s="1"/>
  <c r="A3586" i="9" s="1"/>
  <c r="A3587" i="9" s="1"/>
  <c r="A3588" i="9" s="1"/>
  <c r="A3589" i="9" s="1"/>
  <c r="A3590" i="9" s="1"/>
  <c r="A3591" i="9" s="1"/>
  <c r="A3592" i="9" s="1"/>
  <c r="A3593" i="9" s="1"/>
  <c r="A3594" i="9" s="1"/>
  <c r="A3595" i="9" s="1"/>
  <c r="A3596" i="9" s="1"/>
  <c r="A3597" i="9" s="1"/>
  <c r="A3598" i="9" s="1"/>
  <c r="A3599" i="9" s="1"/>
  <c r="A3600" i="9" s="1"/>
  <c r="A3601" i="9" s="1"/>
  <c r="A3602" i="9" s="1"/>
  <c r="A3603" i="9" s="1"/>
  <c r="A3604" i="9" s="1"/>
  <c r="A3605" i="9" s="1"/>
  <c r="A3606" i="9" s="1"/>
  <c r="A3607" i="9" s="1"/>
  <c r="A3608" i="9" s="1"/>
  <c r="A3609" i="9" s="1"/>
  <c r="A3610" i="9" s="1"/>
  <c r="A3611" i="9" s="1"/>
  <c r="A3612" i="9" s="1"/>
  <c r="A3613" i="9" s="1"/>
  <c r="A3614" i="9" s="1"/>
  <c r="A3615" i="9" s="1"/>
  <c r="A3616" i="9" s="1"/>
  <c r="A3617" i="9" s="1"/>
  <c r="A3618" i="9" s="1"/>
  <c r="A3619" i="9" s="1"/>
  <c r="A3620" i="9" s="1"/>
  <c r="A3621" i="9" s="1"/>
  <c r="A3622" i="9" s="1"/>
  <c r="A3623" i="9" s="1"/>
  <c r="A3624" i="9" s="1"/>
  <c r="A3625" i="9" s="1"/>
  <c r="A3626" i="9" s="1"/>
  <c r="A3627" i="9" s="1"/>
  <c r="A3628" i="9" s="1"/>
  <c r="A3629" i="9" s="1"/>
  <c r="A3630" i="9" s="1"/>
  <c r="A3631" i="9" s="1"/>
  <c r="A3632" i="9" s="1"/>
  <c r="A3633" i="9" s="1"/>
  <c r="A3634" i="9" s="1"/>
  <c r="A3635" i="9" s="1"/>
  <c r="A3636" i="9" s="1"/>
  <c r="A3637" i="9" s="1"/>
  <c r="A3638" i="9" s="1"/>
  <c r="A3639" i="9" s="1"/>
  <c r="A3640" i="9" s="1"/>
  <c r="A3641" i="9" s="1"/>
  <c r="A3642" i="9" s="1"/>
  <c r="A3643" i="9" s="1"/>
  <c r="A3644" i="9" s="1"/>
  <c r="A3645" i="9" s="1"/>
  <c r="A3646" i="9" s="1"/>
  <c r="A3647" i="9" s="1"/>
  <c r="A3648" i="9" s="1"/>
  <c r="A3649" i="9" s="1"/>
  <c r="A3650" i="9" s="1"/>
  <c r="A3651" i="9" s="1"/>
  <c r="A3652" i="9" s="1"/>
  <c r="A3653" i="9" s="1"/>
  <c r="A3654" i="9" s="1"/>
  <c r="A3655" i="9" s="1"/>
  <c r="A3656" i="9" s="1"/>
  <c r="A3657" i="9" s="1"/>
  <c r="A3658" i="9" s="1"/>
  <c r="A3659" i="9" s="1"/>
  <c r="A3660" i="9" s="1"/>
  <c r="A3661" i="9" s="1"/>
  <c r="A3662" i="9" s="1"/>
  <c r="A3663" i="9" s="1"/>
  <c r="A3664" i="9" s="1"/>
  <c r="A3665" i="9" s="1"/>
  <c r="A3666" i="9" s="1"/>
  <c r="A3667" i="9" s="1"/>
  <c r="A3668" i="9" s="1"/>
  <c r="A3669" i="9" s="1"/>
  <c r="A3670" i="9" s="1"/>
  <c r="A3671" i="9" s="1"/>
  <c r="A3672" i="9" s="1"/>
  <c r="A3673" i="9" s="1"/>
  <c r="A3674" i="9" s="1"/>
  <c r="A3675" i="9" s="1"/>
  <c r="A3676" i="9" s="1"/>
  <c r="A3677" i="9" s="1"/>
  <c r="A3678" i="9" s="1"/>
  <c r="A3679" i="9" s="1"/>
  <c r="A3680" i="9" s="1"/>
  <c r="A3681" i="9" s="1"/>
  <c r="A3682" i="9" s="1"/>
  <c r="A3683" i="9" s="1"/>
  <c r="A3684" i="9" s="1"/>
  <c r="A3685" i="9" s="1"/>
  <c r="A3686" i="9" s="1"/>
  <c r="A3687" i="9" s="1"/>
  <c r="A3688" i="9" s="1"/>
  <c r="A3689" i="9" s="1"/>
  <c r="A3690" i="9" s="1"/>
  <c r="A3691" i="9" s="1"/>
  <c r="A3692" i="9" s="1"/>
  <c r="A3693" i="9" s="1"/>
  <c r="A3694" i="9" s="1"/>
  <c r="A3695" i="9" s="1"/>
  <c r="A3696" i="9" s="1"/>
  <c r="A3697" i="9" s="1"/>
  <c r="A3698" i="9" s="1"/>
  <c r="A3699" i="9" s="1"/>
  <c r="A3700" i="9" s="1"/>
  <c r="A3701" i="9" s="1"/>
  <c r="A3702" i="9" s="1"/>
  <c r="A3703" i="9" s="1"/>
  <c r="A3704" i="9" s="1"/>
  <c r="A3705" i="9" s="1"/>
  <c r="A3706" i="9" s="1"/>
  <c r="A3707" i="9" s="1"/>
  <c r="A3708" i="9" s="1"/>
  <c r="A3709" i="9" s="1"/>
  <c r="A3710" i="9" s="1"/>
  <c r="A3711" i="9" s="1"/>
  <c r="A3712" i="9" s="1"/>
  <c r="A3713" i="9" s="1"/>
  <c r="A3714" i="9" s="1"/>
  <c r="A3715" i="9" s="1"/>
  <c r="A3716" i="9" s="1"/>
  <c r="A3717" i="9" s="1"/>
  <c r="A3718" i="9" s="1"/>
  <c r="A3719" i="9" s="1"/>
  <c r="A3720" i="9" s="1"/>
  <c r="A3721" i="9" s="1"/>
  <c r="A3722" i="9" s="1"/>
  <c r="A3723" i="9" s="1"/>
  <c r="A3724" i="9" s="1"/>
  <c r="A3725" i="9" s="1"/>
  <c r="A3726" i="9" s="1"/>
  <c r="A3727" i="9" s="1"/>
  <c r="A3728" i="9" s="1"/>
  <c r="A3729" i="9" s="1"/>
  <c r="A3730" i="9" s="1"/>
  <c r="A3731" i="9" s="1"/>
  <c r="A3732" i="9" s="1"/>
  <c r="A3733" i="9" s="1"/>
  <c r="A3734" i="9" s="1"/>
  <c r="A3735" i="9" s="1"/>
  <c r="A3736" i="9" s="1"/>
  <c r="A3737" i="9" s="1"/>
  <c r="A3738" i="9" s="1"/>
  <c r="A3739" i="9" s="1"/>
  <c r="A3740" i="9" s="1"/>
  <c r="A3741" i="9" s="1"/>
  <c r="A3742" i="9" s="1"/>
  <c r="A3743" i="9" s="1"/>
  <c r="A3744" i="9" s="1"/>
  <c r="A3745" i="9" s="1"/>
  <c r="A3746" i="9" s="1"/>
  <c r="A3747" i="9" s="1"/>
  <c r="A3748" i="9" s="1"/>
  <c r="A3749" i="9" s="1"/>
  <c r="A3750" i="9" s="1"/>
  <c r="A3751" i="9" s="1"/>
  <c r="A3752" i="9" s="1"/>
  <c r="A3753" i="9" s="1"/>
  <c r="A3754" i="9" s="1"/>
  <c r="A3755" i="9" s="1"/>
  <c r="A3756" i="9" s="1"/>
  <c r="A3757" i="9" s="1"/>
  <c r="A3758" i="9" s="1"/>
  <c r="A3759" i="9" s="1"/>
  <c r="A3760" i="9" s="1"/>
  <c r="A3761" i="9" s="1"/>
  <c r="A3762" i="9" s="1"/>
  <c r="A3763" i="9" s="1"/>
  <c r="A3764" i="9" s="1"/>
  <c r="A3765" i="9" s="1"/>
  <c r="A3766" i="9" s="1"/>
  <c r="A3767" i="9" s="1"/>
  <c r="A3768" i="9" s="1"/>
  <c r="A3769" i="9" s="1"/>
  <c r="A3770" i="9" s="1"/>
  <c r="A3771" i="9" s="1"/>
  <c r="A3772" i="9" s="1"/>
  <c r="A3773" i="9" s="1"/>
  <c r="A3774" i="9" s="1"/>
  <c r="A3775" i="9" s="1"/>
  <c r="A3776" i="9" s="1"/>
  <c r="A3777" i="9" s="1"/>
  <c r="A3778" i="9" s="1"/>
  <c r="A3779" i="9" s="1"/>
  <c r="A3780" i="9" s="1"/>
  <c r="A3781" i="9" s="1"/>
  <c r="A3782" i="9" s="1"/>
  <c r="A3783" i="9" s="1"/>
  <c r="A3784" i="9" s="1"/>
  <c r="A3785" i="9" s="1"/>
  <c r="A3786" i="9" s="1"/>
  <c r="A3787" i="9" s="1"/>
  <c r="A3788" i="9" s="1"/>
  <c r="A3789" i="9" s="1"/>
  <c r="A3790" i="9" s="1"/>
  <c r="A3791" i="9" s="1"/>
  <c r="A3792" i="9" s="1"/>
  <c r="A3793" i="9" s="1"/>
  <c r="A3794" i="9" s="1"/>
  <c r="A3795" i="9" s="1"/>
  <c r="A3796" i="9" s="1"/>
  <c r="A3797" i="9" s="1"/>
  <c r="A3798" i="9" s="1"/>
  <c r="A3799" i="9" s="1"/>
  <c r="A3800" i="9" s="1"/>
  <c r="A3801" i="9" s="1"/>
  <c r="A3802" i="9" s="1"/>
  <c r="A3803" i="9" s="1"/>
  <c r="A3804" i="9" s="1"/>
  <c r="A3805" i="9" s="1"/>
  <c r="A3806" i="9" s="1"/>
  <c r="A3807" i="9" s="1"/>
  <c r="A3808" i="9" s="1"/>
  <c r="A3809" i="9" s="1"/>
  <c r="A3810" i="9" s="1"/>
  <c r="A3811" i="9" s="1"/>
  <c r="A3812" i="9" s="1"/>
  <c r="A3813" i="9" s="1"/>
  <c r="A3814" i="9" s="1"/>
  <c r="A3815" i="9" s="1"/>
  <c r="A3816" i="9" s="1"/>
  <c r="A3817" i="9" s="1"/>
  <c r="A3818" i="9" s="1"/>
  <c r="A3819" i="9" s="1"/>
  <c r="A3820" i="9" s="1"/>
  <c r="A3821" i="9" s="1"/>
  <c r="A3822" i="9" s="1"/>
  <c r="A3823" i="9" s="1"/>
  <c r="A3824" i="9" s="1"/>
  <c r="A3825" i="9" s="1"/>
  <c r="A3826" i="9" s="1"/>
  <c r="A3827" i="9" s="1"/>
  <c r="A3828" i="9" s="1"/>
  <c r="A3829" i="9" s="1"/>
  <c r="A3830" i="9" s="1"/>
  <c r="A3831" i="9" s="1"/>
  <c r="A3832" i="9" s="1"/>
  <c r="A3833" i="9" s="1"/>
  <c r="A3834" i="9" s="1"/>
  <c r="A3835" i="9" s="1"/>
  <c r="A3836" i="9" s="1"/>
  <c r="A3837" i="9" s="1"/>
  <c r="A3838" i="9" s="1"/>
  <c r="A3839" i="9" s="1"/>
  <c r="A3840" i="9" s="1"/>
  <c r="A3841" i="9" s="1"/>
  <c r="A3842" i="9" s="1"/>
  <c r="A3843" i="9" s="1"/>
  <c r="A3844" i="9" s="1"/>
  <c r="A3845" i="9" s="1"/>
  <c r="A3846" i="9" s="1"/>
  <c r="A3847" i="9" s="1"/>
  <c r="A3848" i="9" s="1"/>
  <c r="A3849" i="9" s="1"/>
  <c r="A3850" i="9" s="1"/>
  <c r="A3851" i="9" s="1"/>
  <c r="A3852" i="9" s="1"/>
  <c r="A3853" i="9" s="1"/>
  <c r="A3854" i="9" s="1"/>
  <c r="A3855" i="9" s="1"/>
  <c r="A3856" i="9" s="1"/>
  <c r="A3857" i="9" s="1"/>
  <c r="A3858" i="9" s="1"/>
  <c r="A3859" i="9" s="1"/>
  <c r="A3860" i="9" s="1"/>
  <c r="A3861" i="9" s="1"/>
  <c r="A3862" i="9" s="1"/>
  <c r="A3863" i="9" s="1"/>
  <c r="A3864" i="9" s="1"/>
  <c r="A3865" i="9" s="1"/>
  <c r="A3866" i="9" s="1"/>
  <c r="A3867" i="9" s="1"/>
  <c r="A3868" i="9" s="1"/>
  <c r="A3869" i="9" s="1"/>
  <c r="A3870" i="9" s="1"/>
  <c r="A3871" i="9" s="1"/>
  <c r="A3872" i="9" s="1"/>
  <c r="A3873" i="9" s="1"/>
  <c r="A3874" i="9" s="1"/>
  <c r="A3875" i="9" s="1"/>
  <c r="A3876" i="9" s="1"/>
  <c r="A3877" i="9" s="1"/>
  <c r="A3878" i="9" s="1"/>
  <c r="A3879" i="9" s="1"/>
  <c r="A3880" i="9" s="1"/>
  <c r="A3881" i="9" s="1"/>
  <c r="A3882" i="9" s="1"/>
  <c r="A3883" i="9" s="1"/>
  <c r="A3884" i="9" s="1"/>
  <c r="A3885" i="9" s="1"/>
  <c r="A3886" i="9" s="1"/>
  <c r="A3887" i="9" s="1"/>
  <c r="A3888" i="9" s="1"/>
  <c r="A3889" i="9" s="1"/>
  <c r="A3890" i="9" s="1"/>
  <c r="A3891" i="9" s="1"/>
  <c r="A3892" i="9" s="1"/>
  <c r="A3893" i="9" s="1"/>
  <c r="A3894" i="9" s="1"/>
  <c r="A3895" i="9" s="1"/>
  <c r="A3896" i="9" s="1"/>
  <c r="A3897" i="9" s="1"/>
  <c r="A3898" i="9" s="1"/>
  <c r="A3899" i="9" s="1"/>
  <c r="A3900" i="9" s="1"/>
  <c r="A3901" i="9" s="1"/>
  <c r="A3902" i="9" s="1"/>
  <c r="A3903" i="9" s="1"/>
  <c r="A3904" i="9" s="1"/>
  <c r="A3905" i="9" s="1"/>
  <c r="A3906" i="9" s="1"/>
  <c r="A3907" i="9" s="1"/>
  <c r="A3908" i="9" s="1"/>
  <c r="A3909" i="9" s="1"/>
  <c r="A3910" i="9" s="1"/>
  <c r="A3911" i="9" s="1"/>
  <c r="A3912" i="9" s="1"/>
  <c r="A3913" i="9" s="1"/>
  <c r="A3914" i="9" s="1"/>
  <c r="A3915" i="9" s="1"/>
  <c r="A3916" i="9" s="1"/>
  <c r="A3917" i="9" s="1"/>
  <c r="A3918" i="9" s="1"/>
  <c r="A3919" i="9" s="1"/>
  <c r="A3920" i="9" s="1"/>
  <c r="A3921" i="9" s="1"/>
  <c r="A3922" i="9" s="1"/>
  <c r="A3923" i="9" s="1"/>
  <c r="A3924" i="9" s="1"/>
  <c r="A3925" i="9" s="1"/>
  <c r="A3926" i="9" s="1"/>
  <c r="A3927" i="9" s="1"/>
  <c r="A3928" i="9" s="1"/>
  <c r="A3929" i="9" s="1"/>
  <c r="A3930" i="9" s="1"/>
  <c r="A3931" i="9" s="1"/>
  <c r="A3932" i="9" s="1"/>
  <c r="A3933" i="9" s="1"/>
  <c r="A3934" i="9" s="1"/>
  <c r="A3935" i="9" s="1"/>
  <c r="A3936" i="9" s="1"/>
  <c r="A3937" i="9" s="1"/>
  <c r="A3938" i="9" s="1"/>
  <c r="A3939" i="9" s="1"/>
  <c r="A3940" i="9" s="1"/>
  <c r="A3941" i="9" s="1"/>
  <c r="A3942" i="9" s="1"/>
  <c r="A3943" i="9" s="1"/>
  <c r="A3944" i="9" s="1"/>
  <c r="A3945" i="9" s="1"/>
  <c r="A3946" i="9" s="1"/>
  <c r="A3947" i="9" s="1"/>
  <c r="A3948" i="9" s="1"/>
  <c r="A3949" i="9" s="1"/>
  <c r="A3950" i="9" s="1"/>
  <c r="A3951" i="9" s="1"/>
  <c r="A3952" i="9" s="1"/>
  <c r="A3953" i="9" s="1"/>
  <c r="A3954" i="9" s="1"/>
  <c r="A3955" i="9" s="1"/>
  <c r="A3956" i="9" s="1"/>
  <c r="A3957" i="9" s="1"/>
  <c r="A3958" i="9" s="1"/>
  <c r="A3959" i="9" s="1"/>
  <c r="A3960" i="9" s="1"/>
  <c r="A3961" i="9" s="1"/>
  <c r="A3962" i="9" s="1"/>
  <c r="A3963" i="9" s="1"/>
  <c r="A3964" i="9" s="1"/>
  <c r="A3965" i="9" s="1"/>
  <c r="A3966" i="9" s="1"/>
  <c r="A3967" i="9" s="1"/>
  <c r="A3968" i="9" s="1"/>
  <c r="A3969" i="9" s="1"/>
  <c r="A3970" i="9" s="1"/>
  <c r="A3971" i="9" s="1"/>
  <c r="A3972" i="9" s="1"/>
  <c r="A3973" i="9" s="1"/>
  <c r="A3974" i="9" s="1"/>
  <c r="A3975" i="9" s="1"/>
  <c r="A3976" i="9" s="1"/>
  <c r="A3977" i="9" s="1"/>
  <c r="A3978" i="9" s="1"/>
  <c r="A3979" i="9" s="1"/>
  <c r="A3980" i="9" s="1"/>
  <c r="A3981" i="9" s="1"/>
  <c r="A3982" i="9" s="1"/>
  <c r="A3983" i="9" s="1"/>
  <c r="A3984" i="9" s="1"/>
  <c r="A3985" i="9" s="1"/>
  <c r="A3986" i="9" s="1"/>
  <c r="A3987" i="9" s="1"/>
  <c r="A3988" i="9" s="1"/>
  <c r="A3989" i="9" s="1"/>
  <c r="A3990" i="9" s="1"/>
  <c r="A3991" i="9" s="1"/>
  <c r="A3992" i="9" s="1"/>
  <c r="A3993" i="9" s="1"/>
  <c r="A3994" i="9" s="1"/>
  <c r="A3995" i="9" s="1"/>
  <c r="A3996" i="9" s="1"/>
  <c r="A3997" i="9" s="1"/>
  <c r="A3998" i="9" s="1"/>
  <c r="A3999" i="9" s="1"/>
  <c r="A4000" i="9" s="1"/>
  <c r="A4001" i="9" s="1"/>
  <c r="A4002" i="9" s="1"/>
  <c r="A4003" i="9" s="1"/>
  <c r="A4004" i="9" s="1"/>
  <c r="A4005" i="9" s="1"/>
  <c r="A4006" i="9" s="1"/>
  <c r="A4007" i="9" s="1"/>
  <c r="A4008" i="9" s="1"/>
  <c r="A4009" i="9" s="1"/>
  <c r="A4010" i="9" s="1"/>
  <c r="A4011" i="9" s="1"/>
  <c r="A4012" i="9" s="1"/>
  <c r="A4013" i="9" s="1"/>
  <c r="A4014" i="9" s="1"/>
  <c r="A4015" i="9" s="1"/>
  <c r="A4016" i="9" s="1"/>
  <c r="A4017" i="9" s="1"/>
  <c r="A4018" i="9" s="1"/>
  <c r="A4019" i="9" s="1"/>
  <c r="A4020" i="9" s="1"/>
  <c r="A4021" i="9" s="1"/>
  <c r="A4022" i="9" s="1"/>
  <c r="A4023" i="9" s="1"/>
  <c r="A4024" i="9" s="1"/>
  <c r="A4025" i="9" s="1"/>
  <c r="A4026" i="9" s="1"/>
  <c r="A4027" i="9" s="1"/>
  <c r="A4028" i="9" s="1"/>
  <c r="A4029" i="9" s="1"/>
  <c r="A4030" i="9" s="1"/>
  <c r="A4031" i="9" s="1"/>
  <c r="A4032" i="9" s="1"/>
  <c r="A4033" i="9" s="1"/>
  <c r="A4034" i="9" s="1"/>
  <c r="A4035" i="9" s="1"/>
  <c r="A4036" i="9" s="1"/>
  <c r="A4037" i="9" s="1"/>
  <c r="A4038" i="9" s="1"/>
  <c r="A4039" i="9" s="1"/>
  <c r="A4040" i="9" s="1"/>
  <c r="A4041" i="9" s="1"/>
  <c r="A4042" i="9" s="1"/>
  <c r="A4043" i="9" s="1"/>
  <c r="A4044" i="9" s="1"/>
  <c r="A4045" i="9" s="1"/>
  <c r="A4046" i="9" s="1"/>
  <c r="A4047" i="9" s="1"/>
  <c r="A4048" i="9" s="1"/>
  <c r="A4049" i="9" s="1"/>
  <c r="A4050" i="9" s="1"/>
  <c r="A4051" i="9" s="1"/>
  <c r="A4052" i="9" s="1"/>
  <c r="A4053" i="9" s="1"/>
  <c r="A4054" i="9" s="1"/>
  <c r="A4055" i="9" s="1"/>
  <c r="A4056" i="9" s="1"/>
  <c r="A4057" i="9" s="1"/>
  <c r="A4058" i="9" s="1"/>
  <c r="A4059" i="9" s="1"/>
  <c r="A4060" i="9" s="1"/>
  <c r="A4061" i="9" s="1"/>
  <c r="A4062" i="9" s="1"/>
  <c r="A4063" i="9" s="1"/>
  <c r="A4064" i="9" s="1"/>
  <c r="A4065" i="9" s="1"/>
  <c r="A4066" i="9" s="1"/>
  <c r="A4067" i="9" s="1"/>
  <c r="A4068" i="9" s="1"/>
  <c r="A4069" i="9" s="1"/>
  <c r="A4070" i="9" s="1"/>
  <c r="A4071" i="9" s="1"/>
  <c r="A4072" i="9" s="1"/>
  <c r="A4073" i="9" s="1"/>
  <c r="A4074" i="9" s="1"/>
  <c r="A4075" i="9" s="1"/>
  <c r="A4076" i="9" s="1"/>
  <c r="A4077" i="9" s="1"/>
  <c r="A4078" i="9" s="1"/>
  <c r="A4079" i="9" s="1"/>
  <c r="A4080" i="9" s="1"/>
  <c r="A4081" i="9" s="1"/>
  <c r="A4082" i="9" s="1"/>
  <c r="A4083" i="9" s="1"/>
  <c r="A4084" i="9" s="1"/>
  <c r="A4085" i="9" s="1"/>
  <c r="A4086" i="9" s="1"/>
  <c r="A4087" i="9" s="1"/>
  <c r="A4088" i="9" s="1"/>
  <c r="A4089" i="9" s="1"/>
  <c r="A4090" i="9" s="1"/>
  <c r="A4091" i="9" s="1"/>
  <c r="A4092" i="9" s="1"/>
  <c r="A4093" i="9" s="1"/>
  <c r="A4094" i="9" s="1"/>
  <c r="A4095" i="9" s="1"/>
  <c r="A4096" i="9" s="1"/>
  <c r="A4097" i="9" s="1"/>
  <c r="A4098" i="9" s="1"/>
  <c r="A4099" i="9" s="1"/>
  <c r="A4100" i="9" s="1"/>
  <c r="A4101" i="9" s="1"/>
  <c r="A4102" i="9" s="1"/>
  <c r="A4103" i="9" s="1"/>
  <c r="A4104" i="9" s="1"/>
  <c r="A4105" i="9" s="1"/>
  <c r="A4106" i="9" s="1"/>
  <c r="A4107" i="9" s="1"/>
  <c r="A4108" i="9" s="1"/>
  <c r="A4109" i="9" s="1"/>
  <c r="A4110" i="9" s="1"/>
  <c r="A4111" i="9" s="1"/>
  <c r="A4112" i="9" s="1"/>
  <c r="A4113" i="9" s="1"/>
  <c r="A4114" i="9" s="1"/>
  <c r="A4115" i="9" s="1"/>
  <c r="A4116" i="9" s="1"/>
  <c r="A4117" i="9" s="1"/>
  <c r="A4118" i="9" s="1"/>
  <c r="A4119" i="9" s="1"/>
  <c r="A4120" i="9" s="1"/>
  <c r="A4121" i="9" s="1"/>
  <c r="A4122" i="9" s="1"/>
  <c r="A4123" i="9" s="1"/>
  <c r="A4124" i="9" s="1"/>
  <c r="A4125" i="9" s="1"/>
  <c r="A4126" i="9" s="1"/>
  <c r="A4127" i="9" s="1"/>
  <c r="A4128" i="9" s="1"/>
  <c r="A4129" i="9" s="1"/>
  <c r="A4130" i="9" s="1"/>
  <c r="A4131" i="9" s="1"/>
  <c r="A4132" i="9" s="1"/>
  <c r="A4133" i="9" s="1"/>
  <c r="A4134" i="9" s="1"/>
  <c r="A4135" i="9" s="1"/>
  <c r="A4136" i="9" s="1"/>
  <c r="A4137" i="9" s="1"/>
  <c r="A4138" i="9" s="1"/>
  <c r="A4139" i="9" s="1"/>
  <c r="A4140" i="9" s="1"/>
  <c r="A4141" i="9" s="1"/>
  <c r="A4142" i="9" s="1"/>
  <c r="A4143" i="9" s="1"/>
  <c r="A4144" i="9" s="1"/>
  <c r="A4145" i="9" s="1"/>
  <c r="A4146" i="9" s="1"/>
  <c r="A4147" i="9" s="1"/>
  <c r="A4148" i="9" s="1"/>
  <c r="A4149" i="9" s="1"/>
  <c r="A4150" i="9" s="1"/>
  <c r="A4151" i="9" s="1"/>
  <c r="A4152" i="9" s="1"/>
  <c r="A4153" i="9" s="1"/>
  <c r="A4154" i="9" s="1"/>
  <c r="A4155" i="9" s="1"/>
  <c r="A4156" i="9" s="1"/>
  <c r="A4157" i="9" s="1"/>
  <c r="A4158" i="9" s="1"/>
  <c r="A4159" i="9" s="1"/>
  <c r="A4160" i="9" s="1"/>
  <c r="A4161" i="9" s="1"/>
  <c r="A4162" i="9" s="1"/>
  <c r="A4163" i="9" s="1"/>
  <c r="A4164" i="9" s="1"/>
  <c r="A4165" i="9" s="1"/>
  <c r="A4166" i="9" s="1"/>
  <c r="A4167" i="9" s="1"/>
  <c r="A4168" i="9" s="1"/>
  <c r="A4169" i="9" s="1"/>
  <c r="A4170" i="9" s="1"/>
  <c r="A4171" i="9" s="1"/>
  <c r="A4172" i="9" s="1"/>
  <c r="A4173" i="9" s="1"/>
  <c r="A4174" i="9" s="1"/>
  <c r="A4175" i="9" s="1"/>
  <c r="A4176" i="9" s="1"/>
  <c r="A4177" i="9" s="1"/>
  <c r="A4178" i="9" s="1"/>
  <c r="A4179" i="9" s="1"/>
  <c r="A4180" i="9" s="1"/>
  <c r="A4181" i="9" s="1"/>
  <c r="A4182" i="9" s="1"/>
  <c r="A4183" i="9" s="1"/>
  <c r="A4184" i="9" s="1"/>
  <c r="A4185" i="9" s="1"/>
  <c r="A4186" i="9" s="1"/>
  <c r="A4187" i="9" s="1"/>
  <c r="A4188" i="9" s="1"/>
  <c r="A4189" i="9" s="1"/>
  <c r="A4190" i="9" s="1"/>
  <c r="A4191" i="9" s="1"/>
  <c r="A4192" i="9" s="1"/>
  <c r="A4193" i="9" s="1"/>
  <c r="A4194" i="9" s="1"/>
  <c r="A4195" i="9" s="1"/>
  <c r="A4196" i="9" s="1"/>
  <c r="A4197" i="9" s="1"/>
  <c r="A4198" i="9" s="1"/>
  <c r="A4199" i="9" s="1"/>
  <c r="A4200" i="9" s="1"/>
  <c r="A4201" i="9" s="1"/>
  <c r="A4202" i="9" s="1"/>
  <c r="A4203" i="9" s="1"/>
  <c r="A4204" i="9" s="1"/>
  <c r="A4205" i="9" s="1"/>
  <c r="A4206" i="9" s="1"/>
  <c r="A4207" i="9" s="1"/>
  <c r="A4208" i="9" s="1"/>
  <c r="A4209" i="9" s="1"/>
  <c r="A4210" i="9" s="1"/>
  <c r="A4211" i="9" s="1"/>
  <c r="A4212" i="9" s="1"/>
  <c r="A4213" i="9" s="1"/>
  <c r="A4214" i="9" s="1"/>
  <c r="A4215" i="9" s="1"/>
  <c r="A4216" i="9" s="1"/>
  <c r="A4217" i="9" s="1"/>
  <c r="A4218" i="9" s="1"/>
  <c r="A4219" i="9" s="1"/>
  <c r="A4220" i="9" s="1"/>
  <c r="A4221" i="9" s="1"/>
  <c r="A4222" i="9" s="1"/>
  <c r="A4223" i="9" s="1"/>
  <c r="A4224" i="9" s="1"/>
  <c r="A4225" i="9" s="1"/>
  <c r="A4226" i="9" s="1"/>
  <c r="A4227" i="9" s="1"/>
  <c r="A4228" i="9" s="1"/>
  <c r="A4229" i="9" s="1"/>
  <c r="A4230" i="9" s="1"/>
  <c r="A4231" i="9" s="1"/>
  <c r="A4232" i="9" s="1"/>
  <c r="A4233" i="9" s="1"/>
  <c r="A4234" i="9" s="1"/>
  <c r="A4235" i="9" s="1"/>
  <c r="A4236" i="9" s="1"/>
  <c r="A4237" i="9" s="1"/>
  <c r="A4238" i="9" s="1"/>
  <c r="A4239" i="9" s="1"/>
  <c r="A4240" i="9" s="1"/>
  <c r="A4241" i="9" s="1"/>
  <c r="A4242" i="9" s="1"/>
  <c r="A4243" i="9" s="1"/>
  <c r="A4244" i="9" s="1"/>
  <c r="A4245" i="9" s="1"/>
  <c r="A4246" i="9" s="1"/>
  <c r="A4247" i="9" s="1"/>
  <c r="A4248" i="9" s="1"/>
  <c r="A4249" i="9" s="1"/>
  <c r="A4250" i="9" s="1"/>
  <c r="A4251" i="9" s="1"/>
  <c r="A4252" i="9" s="1"/>
  <c r="A4253" i="9" s="1"/>
  <c r="A4254" i="9" s="1"/>
  <c r="A4255" i="9" s="1"/>
  <c r="A4256" i="9" s="1"/>
  <c r="A4257" i="9" s="1"/>
  <c r="A4258" i="9" s="1"/>
  <c r="A4259" i="9" s="1"/>
  <c r="A4260" i="9" s="1"/>
  <c r="A4261" i="9" s="1"/>
  <c r="A4262" i="9" s="1"/>
  <c r="A4263" i="9" s="1"/>
  <c r="A4264" i="9" s="1"/>
  <c r="A4265" i="9" s="1"/>
  <c r="A4266" i="9" s="1"/>
  <c r="A4267" i="9" s="1"/>
  <c r="A4268" i="9" s="1"/>
  <c r="A4269" i="9" s="1"/>
  <c r="A4270" i="9" s="1"/>
  <c r="A4271" i="9" s="1"/>
  <c r="A4272" i="9" s="1"/>
  <c r="A4273" i="9" s="1"/>
  <c r="A4274" i="9" s="1"/>
  <c r="A4275" i="9" s="1"/>
  <c r="A4276" i="9" s="1"/>
  <c r="A4277" i="9" s="1"/>
  <c r="A4278" i="9" s="1"/>
  <c r="A4279" i="9" s="1"/>
  <c r="A4280" i="9" s="1"/>
  <c r="A4281" i="9" s="1"/>
  <c r="A4282" i="9" s="1"/>
  <c r="A4283" i="9" s="1"/>
  <c r="A4284" i="9" s="1"/>
  <c r="A4285" i="9" s="1"/>
  <c r="A4286" i="9" s="1"/>
  <c r="A4287" i="9" s="1"/>
  <c r="A4288" i="9" s="1"/>
  <c r="A4289" i="9" s="1"/>
  <c r="A4290" i="9" s="1"/>
  <c r="A4291" i="9" s="1"/>
  <c r="A4292" i="9" s="1"/>
  <c r="A4293" i="9" s="1"/>
  <c r="A4294" i="9" s="1"/>
  <c r="A4295" i="9" s="1"/>
  <c r="A4296" i="9" s="1"/>
  <c r="A4297" i="9" s="1"/>
  <c r="A4298" i="9" s="1"/>
  <c r="A4299" i="9" s="1"/>
  <c r="A4300" i="9" s="1"/>
  <c r="A4301" i="9" s="1"/>
  <c r="A4302" i="9" s="1"/>
  <c r="A4303" i="9" s="1"/>
  <c r="A4304" i="9" s="1"/>
  <c r="A4305" i="9" s="1"/>
  <c r="A4306" i="9" s="1"/>
  <c r="A4307" i="9" s="1"/>
  <c r="A4308" i="9" s="1"/>
  <c r="A4309" i="9" s="1"/>
  <c r="A4310" i="9" s="1"/>
  <c r="A4311" i="9" s="1"/>
  <c r="A4312" i="9" s="1"/>
  <c r="A4313" i="9" s="1"/>
  <c r="A4314" i="9" s="1"/>
  <c r="A4315" i="9" s="1"/>
  <c r="A4316" i="9" s="1"/>
  <c r="A4317" i="9" s="1"/>
  <c r="A4318" i="9" s="1"/>
  <c r="A4319" i="9" s="1"/>
  <c r="A4320" i="9" s="1"/>
  <c r="A4321" i="9" s="1"/>
  <c r="A4322" i="9" s="1"/>
  <c r="A4323" i="9" s="1"/>
  <c r="A4324" i="9" s="1"/>
  <c r="A4325" i="9" s="1"/>
  <c r="A4326" i="9" s="1"/>
  <c r="A4327" i="9" s="1"/>
  <c r="A4328" i="9" s="1"/>
  <c r="A4329" i="9" s="1"/>
  <c r="A4330" i="9" s="1"/>
  <c r="A4331" i="9" s="1"/>
  <c r="A4332" i="9" s="1"/>
  <c r="A4333" i="9" s="1"/>
  <c r="A4334" i="9" s="1"/>
  <c r="A4335" i="9" s="1"/>
  <c r="A4336" i="9" s="1"/>
  <c r="A4337" i="9" s="1"/>
  <c r="A4338" i="9" s="1"/>
  <c r="A4339" i="9" s="1"/>
  <c r="A4340" i="9" s="1"/>
  <c r="A4341" i="9" s="1"/>
  <c r="A4342" i="9" s="1"/>
  <c r="A4343" i="9" s="1"/>
  <c r="A4344" i="9" s="1"/>
  <c r="A4345" i="9" s="1"/>
  <c r="A4346" i="9" s="1"/>
  <c r="A4347" i="9" s="1"/>
  <c r="A4348" i="9" s="1"/>
  <c r="A4349" i="9" s="1"/>
  <c r="A4350" i="9" s="1"/>
  <c r="A4351" i="9" s="1"/>
  <c r="A4352" i="9" s="1"/>
  <c r="A4353" i="9" s="1"/>
  <c r="A4354" i="9" s="1"/>
  <c r="A4355" i="9" s="1"/>
  <c r="A4356" i="9" s="1"/>
  <c r="A4357" i="9" s="1"/>
  <c r="A4358" i="9" s="1"/>
  <c r="A4359" i="9" s="1"/>
  <c r="A4360" i="9" s="1"/>
  <c r="A4361" i="9" s="1"/>
  <c r="A4362" i="9" s="1"/>
  <c r="A4363" i="9" s="1"/>
  <c r="A4364" i="9" s="1"/>
  <c r="A4365" i="9" s="1"/>
  <c r="A4366" i="9" s="1"/>
  <c r="A4367" i="9" s="1"/>
  <c r="A4368" i="9" s="1"/>
  <c r="A4369" i="9" s="1"/>
  <c r="A4370" i="9" s="1"/>
  <c r="A4371" i="9" s="1"/>
  <c r="A4372" i="9" s="1"/>
  <c r="A4373" i="9" s="1"/>
  <c r="A4374" i="9" s="1"/>
  <c r="A4375" i="9" s="1"/>
  <c r="A4376" i="9" s="1"/>
  <c r="A4377" i="9" s="1"/>
  <c r="A4378" i="9" s="1"/>
  <c r="A4379" i="9" s="1"/>
  <c r="A4380" i="9" s="1"/>
  <c r="A4381" i="9" s="1"/>
  <c r="A4382" i="9" s="1"/>
  <c r="A4383" i="9" s="1"/>
  <c r="A4384" i="9" s="1"/>
  <c r="A4385" i="9" s="1"/>
  <c r="A4386" i="9" s="1"/>
  <c r="A4387" i="9" s="1"/>
  <c r="A4388" i="9" s="1"/>
  <c r="A4389" i="9" s="1"/>
  <c r="A4390" i="9" s="1"/>
  <c r="A4391" i="9" s="1"/>
  <c r="A4392" i="9" s="1"/>
  <c r="A4393" i="9" s="1"/>
  <c r="A4394" i="9" s="1"/>
  <c r="A4395" i="9" s="1"/>
  <c r="A4396" i="9" s="1"/>
  <c r="A4397" i="9" s="1"/>
  <c r="A4398" i="9" s="1"/>
  <c r="A4399" i="9" s="1"/>
  <c r="A4400" i="9" s="1"/>
  <c r="A4401" i="9" s="1"/>
  <c r="A4402" i="9" s="1"/>
  <c r="A4403" i="9" s="1"/>
  <c r="A4404" i="9" s="1"/>
  <c r="A4405" i="9" s="1"/>
  <c r="A4406" i="9" s="1"/>
  <c r="A4407" i="9" s="1"/>
  <c r="A4408" i="9" s="1"/>
  <c r="A4409" i="9" s="1"/>
  <c r="A4410" i="9" s="1"/>
  <c r="A4411" i="9" s="1"/>
  <c r="A4412" i="9" s="1"/>
  <c r="A4413" i="9" s="1"/>
  <c r="A4414" i="9" s="1"/>
  <c r="A4415" i="9" s="1"/>
  <c r="A4416" i="9" s="1"/>
  <c r="A4417" i="9" s="1"/>
  <c r="A4418" i="9" s="1"/>
  <c r="A4419" i="9" s="1"/>
  <c r="A4420" i="9" s="1"/>
  <c r="A4421" i="9" s="1"/>
  <c r="A4422" i="9" s="1"/>
  <c r="A4423" i="9" s="1"/>
  <c r="A4424" i="9" s="1"/>
  <c r="A4425" i="9" s="1"/>
  <c r="A4426" i="9" s="1"/>
  <c r="A4427" i="9" s="1"/>
  <c r="A4428" i="9" s="1"/>
  <c r="A4429" i="9" s="1"/>
  <c r="A4430" i="9" s="1"/>
  <c r="A4431" i="9" s="1"/>
  <c r="A4432" i="9" s="1"/>
  <c r="A4433" i="9" s="1"/>
  <c r="A4434" i="9" s="1"/>
  <c r="A4435" i="9" s="1"/>
  <c r="A4436" i="9" s="1"/>
  <c r="A4437" i="9" s="1"/>
  <c r="A4438" i="9" s="1"/>
  <c r="A4439" i="9" s="1"/>
  <c r="A4440" i="9" s="1"/>
  <c r="A4441" i="9" s="1"/>
  <c r="A4442" i="9" s="1"/>
  <c r="A4443" i="9" s="1"/>
  <c r="A4444" i="9" s="1"/>
  <c r="A4445" i="9" s="1"/>
  <c r="A4446" i="9" s="1"/>
  <c r="A4447" i="9" s="1"/>
  <c r="A4448" i="9" s="1"/>
  <c r="A4449" i="9" s="1"/>
  <c r="A4450" i="9" s="1"/>
  <c r="A4451" i="9" s="1"/>
  <c r="A4452" i="9" s="1"/>
  <c r="A4453" i="9" s="1"/>
  <c r="A4454" i="9" s="1"/>
  <c r="A4455" i="9" s="1"/>
  <c r="A4456" i="9" s="1"/>
  <c r="A4457" i="9" s="1"/>
  <c r="A4458" i="9" s="1"/>
  <c r="A4459" i="9" s="1"/>
  <c r="A4460" i="9" s="1"/>
  <c r="A4461" i="9" s="1"/>
  <c r="A4462" i="9" s="1"/>
  <c r="A4463" i="9" s="1"/>
  <c r="A4464" i="9" s="1"/>
  <c r="A4465" i="9" s="1"/>
  <c r="A4466" i="9" s="1"/>
  <c r="A4467" i="9" s="1"/>
  <c r="A4468" i="9" s="1"/>
  <c r="A4469" i="9" s="1"/>
  <c r="A4470" i="9" s="1"/>
  <c r="A4471" i="9" s="1"/>
  <c r="A4472" i="9" s="1"/>
  <c r="A4473" i="9" s="1"/>
  <c r="A4474" i="9" s="1"/>
  <c r="A4475" i="9" s="1"/>
  <c r="A4476" i="9" s="1"/>
  <c r="A4477" i="9" s="1"/>
  <c r="A4478" i="9" s="1"/>
  <c r="A4479" i="9" s="1"/>
  <c r="A4480" i="9" s="1"/>
  <c r="A4481" i="9" s="1"/>
  <c r="A4482" i="9" s="1"/>
  <c r="A4483" i="9" s="1"/>
  <c r="A4484" i="9" s="1"/>
  <c r="A4485" i="9" s="1"/>
  <c r="A4486" i="9" s="1"/>
  <c r="A4487" i="9" s="1"/>
  <c r="A4488" i="9" s="1"/>
  <c r="A4489" i="9" s="1"/>
  <c r="A4490" i="9" s="1"/>
  <c r="A4491" i="9" s="1"/>
  <c r="A4492" i="9" s="1"/>
  <c r="A4493" i="9" s="1"/>
  <c r="A4494" i="9" s="1"/>
  <c r="A4495" i="9" s="1"/>
  <c r="A4496" i="9" s="1"/>
  <c r="A4497" i="9" s="1"/>
  <c r="A4498" i="9" s="1"/>
  <c r="A4499" i="9" s="1"/>
  <c r="A4500" i="9" s="1"/>
  <c r="A4501" i="9" s="1"/>
  <c r="A4502" i="9" s="1"/>
  <c r="A4503" i="9" s="1"/>
  <c r="A4504" i="9" s="1"/>
  <c r="A4505" i="9" s="1"/>
  <c r="A4506" i="9" s="1"/>
  <c r="A4507" i="9" s="1"/>
  <c r="A4508" i="9" s="1"/>
  <c r="A4509" i="9" s="1"/>
  <c r="A4510" i="9" s="1"/>
  <c r="A4511" i="9" s="1"/>
  <c r="A4512" i="9" s="1"/>
  <c r="A4513" i="9" s="1"/>
  <c r="A4514" i="9" s="1"/>
  <c r="A4515" i="9" s="1"/>
  <c r="A4516" i="9" s="1"/>
  <c r="A4517" i="9" s="1"/>
  <c r="A4518" i="9" s="1"/>
  <c r="A4519" i="9" s="1"/>
  <c r="A4520" i="9" s="1"/>
  <c r="A4521" i="9" s="1"/>
  <c r="A4522" i="9" s="1"/>
  <c r="A4523" i="9" s="1"/>
  <c r="A4524" i="9" s="1"/>
  <c r="A4525" i="9" s="1"/>
  <c r="A4526" i="9" s="1"/>
  <c r="A4527" i="9" s="1"/>
  <c r="A4528" i="9" s="1"/>
  <c r="A4529" i="9" s="1"/>
  <c r="A4530" i="9" s="1"/>
  <c r="A4531" i="9" s="1"/>
  <c r="A4532" i="9" s="1"/>
  <c r="A4533" i="9" s="1"/>
  <c r="A4534" i="9" s="1"/>
  <c r="A4535" i="9" s="1"/>
  <c r="A4536" i="9" s="1"/>
  <c r="A4537" i="9" s="1"/>
  <c r="A4538" i="9" s="1"/>
  <c r="A4539" i="9" s="1"/>
  <c r="A4540" i="9" s="1"/>
  <c r="A4541" i="9" s="1"/>
  <c r="A4542" i="9" s="1"/>
  <c r="A4543" i="9" s="1"/>
  <c r="A4544" i="9" s="1"/>
  <c r="A4545" i="9" s="1"/>
  <c r="A4546" i="9" s="1"/>
  <c r="A4547" i="9" s="1"/>
  <c r="A4548" i="9" s="1"/>
  <c r="A4549" i="9" s="1"/>
  <c r="A4550" i="9" s="1"/>
  <c r="A4551" i="9" s="1"/>
  <c r="A4552" i="9" s="1"/>
  <c r="A4553" i="9" s="1"/>
  <c r="A4554" i="9" s="1"/>
  <c r="A4555" i="9" s="1"/>
  <c r="A4556" i="9" s="1"/>
  <c r="A4557" i="9" s="1"/>
  <c r="A4558" i="9" s="1"/>
  <c r="A4559" i="9" s="1"/>
  <c r="A4560" i="9" s="1"/>
  <c r="A4561" i="9" s="1"/>
  <c r="A4562" i="9" s="1"/>
  <c r="A4563" i="9" s="1"/>
  <c r="A4564" i="9" s="1"/>
  <c r="A4565" i="9" s="1"/>
  <c r="A4566" i="9" s="1"/>
  <c r="A4567" i="9" s="1"/>
  <c r="A4568" i="9" s="1"/>
  <c r="A4569" i="9" s="1"/>
  <c r="A4570" i="9" s="1"/>
  <c r="A4571" i="9" s="1"/>
  <c r="A4572" i="9" s="1"/>
  <c r="A4573" i="9" s="1"/>
  <c r="A4574" i="9" s="1"/>
  <c r="A4575" i="9" s="1"/>
  <c r="A4576" i="9" s="1"/>
  <c r="A4577" i="9" s="1"/>
  <c r="A4578" i="9" s="1"/>
  <c r="A4579" i="9" s="1"/>
  <c r="A4580" i="9" s="1"/>
  <c r="A4581" i="9" s="1"/>
  <c r="A4582" i="9" s="1"/>
  <c r="A4583" i="9" s="1"/>
  <c r="A4584" i="9" s="1"/>
  <c r="A4585" i="9" s="1"/>
  <c r="A4586" i="9" s="1"/>
  <c r="A4587" i="9" s="1"/>
  <c r="A4588" i="9" s="1"/>
  <c r="A4589" i="9" s="1"/>
  <c r="A4590" i="9" s="1"/>
  <c r="A4591" i="9" s="1"/>
  <c r="A4592" i="9" s="1"/>
  <c r="A4593" i="9" s="1"/>
  <c r="A4594" i="9" s="1"/>
  <c r="A4595" i="9" s="1"/>
  <c r="A4596" i="9" s="1"/>
  <c r="A4597" i="9" s="1"/>
  <c r="A4598" i="9" s="1"/>
  <c r="A4599" i="9" s="1"/>
  <c r="A4600" i="9" s="1"/>
  <c r="A4601" i="9" s="1"/>
  <c r="A4602" i="9" s="1"/>
  <c r="A4603" i="9" s="1"/>
  <c r="A4604" i="9" s="1"/>
  <c r="A4605" i="9" s="1"/>
  <c r="A4606" i="9" s="1"/>
  <c r="A4607" i="9" s="1"/>
  <c r="A4608" i="9" s="1"/>
  <c r="A4609" i="9" s="1"/>
  <c r="A4610" i="9" s="1"/>
  <c r="A4611" i="9" s="1"/>
  <c r="A4612" i="9" s="1"/>
  <c r="A4613" i="9" s="1"/>
  <c r="A4614" i="9" s="1"/>
  <c r="A4615" i="9" s="1"/>
  <c r="A4616" i="9" s="1"/>
  <c r="A4617" i="9" s="1"/>
  <c r="A4618" i="9" s="1"/>
  <c r="A4619" i="9" s="1"/>
  <c r="A4620" i="9" s="1"/>
  <c r="A4621" i="9" s="1"/>
  <c r="A4622" i="9" s="1"/>
  <c r="A4623" i="9" s="1"/>
  <c r="A4624" i="9" s="1"/>
  <c r="A4625" i="9" s="1"/>
  <c r="A4626" i="9" s="1"/>
  <c r="A4627" i="9" s="1"/>
  <c r="A4628" i="9" s="1"/>
  <c r="A4629" i="9" s="1"/>
  <c r="A4630" i="9" s="1"/>
  <c r="A4631" i="9" s="1"/>
  <c r="A4632" i="9" s="1"/>
  <c r="A4633" i="9" s="1"/>
  <c r="A4634" i="9" s="1"/>
  <c r="A4635" i="9" s="1"/>
  <c r="A4636" i="9" s="1"/>
  <c r="A4637" i="9" s="1"/>
  <c r="A4638" i="9" s="1"/>
  <c r="A4639" i="9" s="1"/>
  <c r="A4640" i="9" s="1"/>
  <c r="A4641" i="9" s="1"/>
  <c r="A4642" i="9" s="1"/>
  <c r="A4643" i="9" s="1"/>
  <c r="A4644" i="9" s="1"/>
  <c r="A4645" i="9" s="1"/>
  <c r="A4646" i="9" s="1"/>
  <c r="A4647" i="9" s="1"/>
  <c r="A4648" i="9" s="1"/>
  <c r="A4649" i="9" s="1"/>
  <c r="A4650" i="9" s="1"/>
  <c r="A4651" i="9" s="1"/>
  <c r="A4652" i="9" s="1"/>
  <c r="A4653" i="9" s="1"/>
  <c r="A4654" i="9" s="1"/>
  <c r="A4655" i="9" s="1"/>
  <c r="A4656" i="9" s="1"/>
  <c r="A4657" i="9" s="1"/>
  <c r="A4658" i="9" s="1"/>
  <c r="A4659" i="9" s="1"/>
  <c r="A4660" i="9" s="1"/>
  <c r="A4661" i="9" s="1"/>
  <c r="A4662" i="9" s="1"/>
  <c r="A4663" i="9" s="1"/>
  <c r="A4664" i="9" s="1"/>
  <c r="A4665" i="9" s="1"/>
  <c r="A4666" i="9" s="1"/>
  <c r="A4667" i="9" s="1"/>
  <c r="A4668" i="9" s="1"/>
  <c r="A4669" i="9" s="1"/>
  <c r="A4670" i="9" s="1"/>
  <c r="A4671" i="9" s="1"/>
  <c r="A4672" i="9" s="1"/>
  <c r="A4673" i="9" s="1"/>
  <c r="A4674" i="9" s="1"/>
  <c r="A4675" i="9" s="1"/>
  <c r="A4676" i="9" s="1"/>
  <c r="A4677" i="9" s="1"/>
  <c r="A4678" i="9" s="1"/>
  <c r="A4679" i="9" s="1"/>
  <c r="A4680" i="9" s="1"/>
  <c r="A4681" i="9" s="1"/>
  <c r="A4682" i="9" s="1"/>
  <c r="A4683" i="9" s="1"/>
  <c r="A4684" i="9" s="1"/>
  <c r="A4685" i="9" s="1"/>
  <c r="A4686" i="9" s="1"/>
  <c r="A4687" i="9" s="1"/>
  <c r="A4688" i="9" s="1"/>
  <c r="A4689" i="9" s="1"/>
  <c r="A4690" i="9" s="1"/>
  <c r="A4691" i="9" s="1"/>
  <c r="A4692" i="9" s="1"/>
  <c r="A4693" i="9" s="1"/>
  <c r="A4694" i="9" s="1"/>
  <c r="A4695" i="9" s="1"/>
  <c r="A4696" i="9" s="1"/>
  <c r="A4697" i="9" s="1"/>
  <c r="A4698" i="9" s="1"/>
  <c r="A4699" i="9" s="1"/>
  <c r="A4700" i="9" s="1"/>
  <c r="A4701" i="9" s="1"/>
  <c r="A4702" i="9" s="1"/>
  <c r="A4703" i="9" s="1"/>
  <c r="A4704" i="9" s="1"/>
  <c r="A4705" i="9" s="1"/>
  <c r="A4706" i="9" s="1"/>
  <c r="A4707" i="9" s="1"/>
  <c r="A4708" i="9" s="1"/>
  <c r="A4709" i="9" s="1"/>
  <c r="A4710" i="9" s="1"/>
  <c r="A4711" i="9" s="1"/>
  <c r="A4712" i="9" s="1"/>
  <c r="A4713" i="9" s="1"/>
  <c r="A4714" i="9" s="1"/>
  <c r="A4715" i="9" s="1"/>
  <c r="A4716" i="9" s="1"/>
  <c r="A4717" i="9" s="1"/>
  <c r="A4718" i="9" s="1"/>
  <c r="A4719" i="9" s="1"/>
  <c r="A4720" i="9" s="1"/>
  <c r="A4721" i="9" s="1"/>
  <c r="A4722" i="9" s="1"/>
  <c r="A4723" i="9" s="1"/>
  <c r="A4724" i="9" s="1"/>
  <c r="A4725" i="9" s="1"/>
  <c r="A4726" i="9" s="1"/>
  <c r="A4727" i="9" s="1"/>
  <c r="A4728" i="9" s="1"/>
  <c r="A4729" i="9" s="1"/>
  <c r="A4730" i="9" s="1"/>
  <c r="A4731" i="9" s="1"/>
  <c r="A4732" i="9" s="1"/>
  <c r="A4733" i="9" s="1"/>
  <c r="A4734" i="9" s="1"/>
  <c r="A4735" i="9" s="1"/>
  <c r="A4736" i="9" s="1"/>
  <c r="A4737" i="9" s="1"/>
  <c r="A4738" i="9" s="1"/>
  <c r="A4739" i="9" s="1"/>
  <c r="A4740" i="9" s="1"/>
  <c r="A4741" i="9" s="1"/>
  <c r="A4742" i="9" s="1"/>
  <c r="A4743" i="9" s="1"/>
  <c r="A4744" i="9" s="1"/>
  <c r="A4745" i="9" s="1"/>
  <c r="A4746" i="9" s="1"/>
  <c r="A4747" i="9" s="1"/>
  <c r="A4748" i="9" s="1"/>
  <c r="A4749" i="9" s="1"/>
  <c r="A4750" i="9" s="1"/>
  <c r="A4751" i="9" s="1"/>
  <c r="A4752" i="9" s="1"/>
  <c r="A4753" i="9" s="1"/>
  <c r="A4754" i="9" s="1"/>
  <c r="A4755" i="9" s="1"/>
  <c r="A4756" i="9" s="1"/>
  <c r="A4757" i="9" s="1"/>
  <c r="A4758" i="9" s="1"/>
  <c r="A4759" i="9" s="1"/>
  <c r="A4760" i="9" s="1"/>
  <c r="A4761" i="9" s="1"/>
  <c r="A4762" i="9" s="1"/>
  <c r="A4763" i="9" s="1"/>
  <c r="A4764" i="9" s="1"/>
  <c r="A4765" i="9" s="1"/>
  <c r="A4766" i="9" s="1"/>
  <c r="A4767" i="9" s="1"/>
  <c r="A4768" i="9" s="1"/>
  <c r="A4769" i="9" s="1"/>
  <c r="A4770" i="9" s="1"/>
  <c r="A4771" i="9" s="1"/>
  <c r="A4772" i="9" s="1"/>
  <c r="A4773" i="9" s="1"/>
  <c r="A4774" i="9" s="1"/>
  <c r="A4775" i="9" s="1"/>
  <c r="A4776" i="9" s="1"/>
  <c r="A4777" i="9" s="1"/>
  <c r="A4778" i="9" s="1"/>
  <c r="A4779" i="9" s="1"/>
  <c r="A4780" i="9" s="1"/>
  <c r="A4781" i="9" s="1"/>
  <c r="A4782" i="9" s="1"/>
  <c r="A4783" i="9" s="1"/>
  <c r="A4784" i="9" s="1"/>
  <c r="A4785" i="9" s="1"/>
  <c r="A4786" i="9" s="1"/>
  <c r="A4787" i="9" s="1"/>
  <c r="A4788" i="9" s="1"/>
  <c r="A4789" i="9" s="1"/>
  <c r="A4790" i="9" s="1"/>
  <c r="A4791" i="9" s="1"/>
  <c r="A4792" i="9" s="1"/>
  <c r="A4793" i="9" s="1"/>
  <c r="A4794" i="9" s="1"/>
  <c r="A4795" i="9" s="1"/>
  <c r="A4796" i="9" s="1"/>
  <c r="A4797" i="9" s="1"/>
  <c r="A4798" i="9" s="1"/>
  <c r="A4799" i="9" s="1"/>
  <c r="A4800" i="9" s="1"/>
  <c r="A4801" i="9" s="1"/>
  <c r="A4802" i="9" s="1"/>
  <c r="A4803" i="9" s="1"/>
  <c r="A4804" i="9" s="1"/>
  <c r="A4805" i="9" s="1"/>
  <c r="A4806" i="9" s="1"/>
  <c r="A4807" i="9" s="1"/>
  <c r="A4808" i="9" s="1"/>
  <c r="A4809" i="9" s="1"/>
  <c r="A4810" i="9" s="1"/>
  <c r="A4811" i="9" s="1"/>
  <c r="A4812" i="9" s="1"/>
  <c r="A4813" i="9" s="1"/>
  <c r="A4814" i="9" s="1"/>
  <c r="A4815" i="9" s="1"/>
  <c r="A4816" i="9" s="1"/>
  <c r="A4817" i="9" s="1"/>
  <c r="A4818" i="9" s="1"/>
  <c r="A4819" i="9" s="1"/>
  <c r="A4820" i="9" s="1"/>
  <c r="A4821" i="9" s="1"/>
  <c r="A4822" i="9" s="1"/>
  <c r="A4823" i="9" s="1"/>
  <c r="A4824" i="9" s="1"/>
  <c r="A4825" i="9" s="1"/>
  <c r="A4826" i="9" s="1"/>
  <c r="A4827" i="9" s="1"/>
  <c r="A4828" i="9" s="1"/>
  <c r="A4829" i="9" s="1"/>
  <c r="A4830" i="9" s="1"/>
  <c r="A4831" i="9" s="1"/>
  <c r="A4832" i="9" s="1"/>
  <c r="A4833" i="9" s="1"/>
  <c r="A4834" i="9" s="1"/>
  <c r="A4835" i="9" s="1"/>
  <c r="A4836" i="9" s="1"/>
  <c r="A4837" i="9" s="1"/>
  <c r="A4838" i="9" s="1"/>
  <c r="A4839" i="9" s="1"/>
  <c r="A4840" i="9" s="1"/>
  <c r="A4841" i="9" s="1"/>
  <c r="A4842" i="9" s="1"/>
  <c r="A4843" i="9" s="1"/>
  <c r="A4844" i="9" s="1"/>
  <c r="A4845" i="9" s="1"/>
  <c r="A4846" i="9" s="1"/>
  <c r="A4847" i="9" s="1"/>
  <c r="A4848" i="9" s="1"/>
  <c r="A4849" i="9" s="1"/>
  <c r="A4850" i="9" s="1"/>
  <c r="A4851" i="9" s="1"/>
  <c r="A4852" i="9" s="1"/>
  <c r="A4853" i="9" s="1"/>
  <c r="A4854" i="9" s="1"/>
  <c r="A4855" i="9" s="1"/>
  <c r="A4856" i="9" s="1"/>
  <c r="A4857" i="9" s="1"/>
  <c r="A4858" i="9" s="1"/>
  <c r="A4859" i="9" s="1"/>
  <c r="A4860" i="9" s="1"/>
  <c r="A4861" i="9" s="1"/>
  <c r="A4862" i="9" s="1"/>
  <c r="A4863" i="9" s="1"/>
  <c r="A4864" i="9" s="1"/>
  <c r="A4865" i="9" s="1"/>
  <c r="A4866" i="9" s="1"/>
  <c r="A4867" i="9" s="1"/>
  <c r="A4868" i="9" s="1"/>
  <c r="A4869" i="9" s="1"/>
  <c r="A4870" i="9" s="1"/>
  <c r="A4871" i="9" s="1"/>
  <c r="A4872" i="9" s="1"/>
  <c r="A4873" i="9" s="1"/>
  <c r="A4874" i="9" s="1"/>
  <c r="A4875" i="9" s="1"/>
  <c r="A4876" i="9" s="1"/>
  <c r="A4877" i="9" s="1"/>
  <c r="A4878" i="9" s="1"/>
  <c r="A4879" i="9" s="1"/>
  <c r="A4880" i="9" s="1"/>
  <c r="A4881" i="9" s="1"/>
  <c r="A4882" i="9" s="1"/>
  <c r="A4883" i="9" s="1"/>
  <c r="A4884" i="9" s="1"/>
  <c r="A4885" i="9" s="1"/>
  <c r="A4886" i="9" s="1"/>
  <c r="A4887" i="9" s="1"/>
  <c r="A4888" i="9" s="1"/>
  <c r="A4889" i="9" s="1"/>
  <c r="A4890" i="9" s="1"/>
  <c r="A4891" i="9" s="1"/>
  <c r="A4892" i="9" s="1"/>
  <c r="A4893" i="9" s="1"/>
  <c r="A4894" i="9" s="1"/>
  <c r="A4895" i="9" s="1"/>
  <c r="A4896" i="9" s="1"/>
  <c r="A4897" i="9" s="1"/>
  <c r="A4898" i="9" s="1"/>
  <c r="A4899" i="9" s="1"/>
  <c r="A4900" i="9" s="1"/>
  <c r="A4901" i="9" s="1"/>
  <c r="A4902" i="9" s="1"/>
  <c r="A4903" i="9" s="1"/>
  <c r="A4904" i="9" s="1"/>
  <c r="A4905" i="9" s="1"/>
  <c r="A4906" i="9" s="1"/>
  <c r="A4907" i="9" s="1"/>
  <c r="A4908" i="9" s="1"/>
  <c r="A4909" i="9" s="1"/>
  <c r="A4910" i="9" s="1"/>
  <c r="A4911" i="9" s="1"/>
  <c r="A4912" i="9" s="1"/>
  <c r="A4913" i="9" s="1"/>
  <c r="A4914" i="9" s="1"/>
  <c r="A4915" i="9" s="1"/>
  <c r="A4916" i="9" s="1"/>
  <c r="A4917" i="9" s="1"/>
  <c r="A4918" i="9" s="1"/>
  <c r="A4919" i="9" s="1"/>
  <c r="A4920" i="9" s="1"/>
  <c r="A4921" i="9" s="1"/>
  <c r="A4922" i="9" s="1"/>
  <c r="A4923" i="9" s="1"/>
  <c r="A4924" i="9" s="1"/>
  <c r="A4925" i="9" s="1"/>
  <c r="A4926" i="9" s="1"/>
  <c r="A4927" i="9" s="1"/>
  <c r="A4928" i="9" s="1"/>
  <c r="A4929" i="9" s="1"/>
  <c r="A4930" i="9" s="1"/>
  <c r="A4931" i="9" s="1"/>
  <c r="A4932" i="9" s="1"/>
  <c r="A4933" i="9" s="1"/>
  <c r="A4934" i="9" s="1"/>
  <c r="A4935" i="9" s="1"/>
  <c r="A4936" i="9" s="1"/>
  <c r="A4937" i="9" s="1"/>
  <c r="A4938" i="9" s="1"/>
  <c r="A4939" i="9" s="1"/>
  <c r="A4940" i="9" s="1"/>
  <c r="A4941" i="9" s="1"/>
  <c r="A4942" i="9" s="1"/>
  <c r="A4943" i="9" s="1"/>
  <c r="A4944" i="9" s="1"/>
  <c r="A4945" i="9" s="1"/>
  <c r="A4946" i="9" s="1"/>
  <c r="A4947" i="9" s="1"/>
  <c r="A4948" i="9" s="1"/>
  <c r="A4949" i="9" s="1"/>
  <c r="A4950" i="9" s="1"/>
  <c r="A4951" i="9" s="1"/>
  <c r="A4952" i="9" s="1"/>
  <c r="A4953" i="9" s="1"/>
  <c r="A4954" i="9" s="1"/>
  <c r="A4955" i="9" s="1"/>
  <c r="A4956" i="9" s="1"/>
  <c r="A4957" i="9" s="1"/>
  <c r="A4958" i="9" s="1"/>
  <c r="A4959" i="9" s="1"/>
  <c r="A4960" i="9" s="1"/>
  <c r="A4961" i="9" s="1"/>
  <c r="A4962" i="9" s="1"/>
  <c r="A4963" i="9" s="1"/>
  <c r="A4964" i="9" s="1"/>
  <c r="A4965" i="9" s="1"/>
  <c r="A4966" i="9" s="1"/>
  <c r="A4967" i="9" s="1"/>
  <c r="A4968" i="9" s="1"/>
  <c r="A4969" i="9" s="1"/>
  <c r="A4970" i="9" s="1"/>
  <c r="A4971" i="9" s="1"/>
  <c r="A4972" i="9" s="1"/>
  <c r="A4973" i="9" s="1"/>
  <c r="A4974" i="9" s="1"/>
  <c r="A4975" i="9" s="1"/>
  <c r="A4976" i="9" s="1"/>
  <c r="A4977" i="9" s="1"/>
  <c r="A4978" i="9" s="1"/>
  <c r="A4979" i="9" s="1"/>
  <c r="A4980" i="9" s="1"/>
  <c r="A4981" i="9" s="1"/>
  <c r="A4982" i="9" s="1"/>
  <c r="A4983" i="9" s="1"/>
  <c r="A4984" i="9" s="1"/>
  <c r="A4985" i="9" s="1"/>
  <c r="A4986" i="9" s="1"/>
  <c r="A4987" i="9" s="1"/>
  <c r="A4988" i="9" s="1"/>
  <c r="A4989" i="9" s="1"/>
  <c r="A4990" i="9" s="1"/>
  <c r="A4991" i="9" s="1"/>
  <c r="A4992" i="9" s="1"/>
  <c r="A4993" i="9" s="1"/>
  <c r="A4994" i="9" s="1"/>
  <c r="A4995" i="9" s="1"/>
  <c r="A4996" i="9" s="1"/>
  <c r="A4997" i="9" s="1"/>
  <c r="A4998" i="9" s="1"/>
  <c r="A4999" i="9" s="1"/>
  <c r="A5000" i="9" s="1"/>
  <c r="A5001" i="9" s="1"/>
  <c r="A5002" i="9" s="1"/>
  <c r="A5003" i="9" s="1"/>
  <c r="A5004" i="9" s="1"/>
  <c r="A5005" i="9" s="1"/>
  <c r="A5006" i="9" s="1"/>
  <c r="A5007" i="9" s="1"/>
  <c r="A5008" i="9" s="1"/>
  <c r="A5009" i="9" s="1"/>
  <c r="A5010" i="9" s="1"/>
  <c r="A5011" i="9" s="1"/>
  <c r="A5012" i="9" s="1"/>
  <c r="A5013" i="9" s="1"/>
  <c r="A5014" i="9" s="1"/>
  <c r="A5015" i="9" s="1"/>
  <c r="A5016" i="9" s="1"/>
  <c r="A5017" i="9" s="1"/>
  <c r="A5018" i="9" s="1"/>
  <c r="A5019" i="9" s="1"/>
  <c r="A5020" i="9" s="1"/>
  <c r="A5021" i="9" s="1"/>
  <c r="A5022" i="9" s="1"/>
  <c r="A5023" i="9" s="1"/>
  <c r="A5024" i="9" s="1"/>
  <c r="A5025" i="9" s="1"/>
  <c r="A5026" i="9" s="1"/>
  <c r="A5027" i="9" s="1"/>
  <c r="A5028" i="9" s="1"/>
  <c r="A5029" i="9" s="1"/>
  <c r="A5030" i="9" s="1"/>
  <c r="A5031" i="9" s="1"/>
  <c r="A5032" i="9" s="1"/>
  <c r="A5033" i="9" s="1"/>
  <c r="A5034" i="9" s="1"/>
  <c r="A5035" i="9" s="1"/>
  <c r="A5036" i="9" s="1"/>
  <c r="A5037" i="9" s="1"/>
  <c r="A5038" i="9" s="1"/>
  <c r="A5039" i="9" s="1"/>
  <c r="A5040" i="9" s="1"/>
  <c r="A5041" i="9" s="1"/>
  <c r="A5042" i="9" s="1"/>
  <c r="A5043" i="9" s="1"/>
  <c r="A5044" i="9" s="1"/>
  <c r="A5045" i="9" s="1"/>
  <c r="A5046" i="9" s="1"/>
  <c r="A5047" i="9" s="1"/>
  <c r="A5048" i="9" s="1"/>
  <c r="A5049" i="9" s="1"/>
  <c r="A5050" i="9" s="1"/>
  <c r="A5051" i="9" s="1"/>
  <c r="A5052" i="9" s="1"/>
  <c r="A5053" i="9" s="1"/>
  <c r="A5054" i="9" s="1"/>
  <c r="A5055" i="9" s="1"/>
  <c r="A5056" i="9" s="1"/>
  <c r="A5057" i="9" s="1"/>
  <c r="A5058" i="9" s="1"/>
  <c r="A5059" i="9" s="1"/>
  <c r="A5060" i="9" s="1"/>
  <c r="A5061" i="9" s="1"/>
  <c r="A5062" i="9" s="1"/>
  <c r="A5063" i="9" s="1"/>
  <c r="A5064" i="9" s="1"/>
  <c r="A5065" i="9" s="1"/>
  <c r="A5066" i="9" s="1"/>
  <c r="A5067" i="9" s="1"/>
  <c r="A5068" i="9" s="1"/>
  <c r="A5069" i="9" s="1"/>
  <c r="A5070" i="9" s="1"/>
  <c r="A5071" i="9" s="1"/>
  <c r="A5072" i="9" s="1"/>
  <c r="A5073" i="9" s="1"/>
  <c r="A5074" i="9" s="1"/>
  <c r="A5075" i="9" s="1"/>
  <c r="A5076" i="9" s="1"/>
  <c r="A5077" i="9" s="1"/>
  <c r="A5078" i="9" s="1"/>
  <c r="A5079" i="9" s="1"/>
  <c r="A5080" i="9" s="1"/>
  <c r="A5081" i="9" s="1"/>
  <c r="A5082" i="9" s="1"/>
  <c r="A5083" i="9" s="1"/>
  <c r="A5084" i="9" s="1"/>
  <c r="A5085" i="9" s="1"/>
  <c r="A5086" i="9" s="1"/>
  <c r="A5087" i="9" s="1"/>
  <c r="A5088" i="9" s="1"/>
  <c r="A5089" i="9" s="1"/>
  <c r="A5090" i="9" s="1"/>
  <c r="A5091" i="9" s="1"/>
  <c r="A5092" i="9" s="1"/>
  <c r="A5093" i="9" s="1"/>
  <c r="A5094" i="9" s="1"/>
  <c r="A5095" i="9" s="1"/>
  <c r="A5096" i="9" s="1"/>
  <c r="A5097" i="9" s="1"/>
  <c r="A5098" i="9" s="1"/>
  <c r="A5099" i="9" s="1"/>
  <c r="A5100" i="9" s="1"/>
  <c r="A5101" i="9" s="1"/>
  <c r="A5102" i="9" s="1"/>
  <c r="A5103" i="9" s="1"/>
  <c r="A5104" i="9" s="1"/>
  <c r="A5105" i="9" s="1"/>
  <c r="A5106" i="9" s="1"/>
  <c r="A5107" i="9" s="1"/>
  <c r="A5108" i="9" s="1"/>
  <c r="A5109" i="9" s="1"/>
  <c r="A5110" i="9" s="1"/>
  <c r="A5111" i="9" s="1"/>
  <c r="A5112" i="9" s="1"/>
  <c r="A5113" i="9" s="1"/>
  <c r="A5114" i="9" s="1"/>
  <c r="A5115" i="9" s="1"/>
  <c r="A5116" i="9" s="1"/>
  <c r="A5117" i="9" s="1"/>
  <c r="A5118" i="9" s="1"/>
  <c r="A5119" i="9" s="1"/>
  <c r="A5120" i="9" s="1"/>
  <c r="A5121" i="9" s="1"/>
  <c r="A5122" i="9" s="1"/>
  <c r="A5123" i="9" s="1"/>
  <c r="A5124" i="9" s="1"/>
  <c r="A5125" i="9" s="1"/>
  <c r="A5126" i="9" s="1"/>
  <c r="A5127" i="9" s="1"/>
  <c r="A5128" i="9" s="1"/>
  <c r="A5129" i="9" s="1"/>
  <c r="A5130" i="9" s="1"/>
  <c r="A5131" i="9" s="1"/>
  <c r="A5132" i="9" s="1"/>
  <c r="A5133" i="9" s="1"/>
  <c r="A5134" i="9" s="1"/>
  <c r="A5135" i="9" s="1"/>
  <c r="A5136" i="9" s="1"/>
  <c r="A5137" i="9" s="1"/>
  <c r="A5138" i="9" s="1"/>
  <c r="A5139" i="9" s="1"/>
  <c r="A5140" i="9" s="1"/>
  <c r="A5141" i="9" s="1"/>
  <c r="A5142" i="9" s="1"/>
  <c r="A5143" i="9" s="1"/>
  <c r="A5144" i="9" s="1"/>
  <c r="A5145" i="9" s="1"/>
  <c r="A5146" i="9" s="1"/>
  <c r="A5147" i="9" s="1"/>
  <c r="A5148" i="9" s="1"/>
  <c r="A5149" i="9" s="1"/>
  <c r="A5150" i="9" s="1"/>
  <c r="A5151" i="9" s="1"/>
  <c r="A5152" i="9" s="1"/>
  <c r="A5153" i="9" s="1"/>
  <c r="A5154" i="9" s="1"/>
  <c r="A5155" i="9" s="1"/>
  <c r="A5156" i="9" s="1"/>
  <c r="A5157" i="9" s="1"/>
  <c r="A5158" i="9" s="1"/>
  <c r="A5159" i="9" s="1"/>
  <c r="A5160" i="9" s="1"/>
  <c r="A5161" i="9" s="1"/>
  <c r="A5162" i="9" s="1"/>
  <c r="A5163" i="9" s="1"/>
  <c r="A5164" i="9" s="1"/>
  <c r="A5165" i="9" s="1"/>
  <c r="A5166" i="9" s="1"/>
  <c r="A5167" i="9" s="1"/>
  <c r="A5168" i="9" s="1"/>
  <c r="A5169" i="9" s="1"/>
  <c r="A5170" i="9" s="1"/>
  <c r="A5171" i="9" s="1"/>
  <c r="A5172" i="9" s="1"/>
  <c r="A5173" i="9" s="1"/>
  <c r="A5174" i="9" s="1"/>
  <c r="A5175" i="9" s="1"/>
  <c r="A5176" i="9" s="1"/>
  <c r="A5177" i="9" s="1"/>
  <c r="A5178" i="9" s="1"/>
  <c r="A5179" i="9" s="1"/>
  <c r="A5180" i="9" s="1"/>
  <c r="A5181" i="9" s="1"/>
  <c r="A5182" i="9" s="1"/>
  <c r="A5183" i="9" s="1"/>
  <c r="A5184" i="9" s="1"/>
  <c r="A5185" i="9" s="1"/>
  <c r="A5186" i="9" s="1"/>
  <c r="A5187" i="9" s="1"/>
  <c r="A5188" i="9" s="1"/>
  <c r="A5189" i="9" s="1"/>
  <c r="A5190" i="9" s="1"/>
  <c r="A5191" i="9" s="1"/>
  <c r="A5192" i="9" s="1"/>
  <c r="A5193" i="9" s="1"/>
  <c r="A5194" i="9" s="1"/>
  <c r="A5195" i="9" s="1"/>
  <c r="A5196" i="9" s="1"/>
  <c r="A5197" i="9" s="1"/>
  <c r="A5198" i="9" s="1"/>
  <c r="A5199" i="9" s="1"/>
  <c r="A5200" i="9" s="1"/>
  <c r="A5201" i="9" s="1"/>
  <c r="A5202" i="9" s="1"/>
  <c r="A5203" i="9" s="1"/>
  <c r="A5204" i="9" s="1"/>
  <c r="A5205" i="9" s="1"/>
  <c r="A5206" i="9" s="1"/>
  <c r="A5207" i="9" s="1"/>
  <c r="A5208" i="9" s="1"/>
  <c r="A5209" i="9" s="1"/>
  <c r="A5210" i="9" s="1"/>
  <c r="A5211" i="9" s="1"/>
  <c r="A5212" i="9" s="1"/>
  <c r="A5213" i="9" s="1"/>
  <c r="A5214" i="9" s="1"/>
  <c r="A5215" i="9" s="1"/>
  <c r="A5216" i="9" s="1"/>
  <c r="A5217" i="9" s="1"/>
  <c r="A5218" i="9" s="1"/>
  <c r="A5219" i="9" s="1"/>
  <c r="A5220" i="9" s="1"/>
  <c r="A5221" i="9" s="1"/>
  <c r="A5222" i="9" s="1"/>
  <c r="A5223" i="9" s="1"/>
  <c r="A5224" i="9" s="1"/>
  <c r="A5225" i="9" s="1"/>
  <c r="A5226" i="9" s="1"/>
  <c r="A5227" i="9" s="1"/>
  <c r="A5228" i="9" s="1"/>
  <c r="A5229" i="9" s="1"/>
  <c r="A5230" i="9" s="1"/>
  <c r="A5231" i="9" s="1"/>
  <c r="A5232" i="9" s="1"/>
  <c r="A5233" i="9" s="1"/>
  <c r="A5234" i="9" s="1"/>
  <c r="A5235" i="9" s="1"/>
  <c r="A5236" i="9" s="1"/>
  <c r="A5237" i="9" s="1"/>
  <c r="A5238" i="9" s="1"/>
  <c r="A5239" i="9" s="1"/>
  <c r="A5240" i="9" s="1"/>
  <c r="A5241" i="9" s="1"/>
  <c r="A5242" i="9" s="1"/>
  <c r="A5243" i="9" s="1"/>
  <c r="A5244" i="9" s="1"/>
  <c r="A5245" i="9" s="1"/>
  <c r="A5246" i="9" s="1"/>
  <c r="A5247" i="9" s="1"/>
  <c r="A5248" i="9" s="1"/>
  <c r="A5249" i="9" s="1"/>
  <c r="A5250" i="9" s="1"/>
  <c r="A5251" i="9" s="1"/>
  <c r="A5252" i="9" s="1"/>
  <c r="A5253" i="9" s="1"/>
  <c r="A5254" i="9" s="1"/>
  <c r="A5255" i="9" s="1"/>
  <c r="A5256" i="9" s="1"/>
  <c r="A5257" i="9" s="1"/>
  <c r="A5258" i="9" s="1"/>
  <c r="A5259" i="9" s="1"/>
  <c r="A5260" i="9" s="1"/>
  <c r="A5261" i="9" s="1"/>
  <c r="A5262" i="9" s="1"/>
  <c r="A5263" i="9" s="1"/>
  <c r="A5264" i="9" s="1"/>
  <c r="A5265" i="9" s="1"/>
  <c r="A5266" i="9" s="1"/>
  <c r="A5267" i="9" s="1"/>
  <c r="A5268" i="9" s="1"/>
  <c r="A5269" i="9" s="1"/>
  <c r="A5270" i="9" s="1"/>
  <c r="A5271" i="9" s="1"/>
  <c r="A5272" i="9" s="1"/>
  <c r="A5273" i="9" s="1"/>
  <c r="A5274" i="9" s="1"/>
  <c r="A5275" i="9" s="1"/>
  <c r="A5276" i="9" s="1"/>
  <c r="A5277" i="9" s="1"/>
  <c r="A5278" i="9" s="1"/>
  <c r="A5279" i="9" s="1"/>
  <c r="A5280" i="9" s="1"/>
  <c r="A5281" i="9" s="1"/>
  <c r="A5282" i="9" s="1"/>
  <c r="A5283" i="9" s="1"/>
  <c r="A5284" i="9" s="1"/>
  <c r="A5285" i="9" s="1"/>
  <c r="A5286" i="9" s="1"/>
  <c r="A5287" i="9" s="1"/>
  <c r="A5288" i="9" s="1"/>
  <c r="A5289" i="9" s="1"/>
  <c r="A5290" i="9" s="1"/>
  <c r="A5291" i="9" s="1"/>
  <c r="A5292" i="9" s="1"/>
  <c r="A5293" i="9" s="1"/>
  <c r="A5294" i="9" s="1"/>
  <c r="A5295" i="9" s="1"/>
  <c r="A5296" i="9" s="1"/>
  <c r="A5297" i="9" s="1"/>
  <c r="A5298" i="9" s="1"/>
  <c r="A5299" i="9" s="1"/>
  <c r="A5300" i="9" s="1"/>
  <c r="A5301" i="9" s="1"/>
  <c r="A5302" i="9" s="1"/>
  <c r="A5303" i="9" s="1"/>
  <c r="A5304" i="9" s="1"/>
  <c r="A5305" i="9" s="1"/>
  <c r="A5306" i="9" s="1"/>
  <c r="A5307" i="9" s="1"/>
  <c r="A5308" i="9" s="1"/>
  <c r="A5309" i="9" s="1"/>
  <c r="A5310" i="9" s="1"/>
  <c r="A5311" i="9" s="1"/>
  <c r="A5312" i="9" s="1"/>
  <c r="A5313" i="9" s="1"/>
  <c r="A5314" i="9" s="1"/>
  <c r="A5315" i="9" s="1"/>
  <c r="A5316" i="9" s="1"/>
  <c r="A5317" i="9" s="1"/>
  <c r="A5318" i="9" s="1"/>
  <c r="A5319" i="9" s="1"/>
  <c r="A5320" i="9" s="1"/>
  <c r="A5321" i="9" s="1"/>
  <c r="A5322" i="9" s="1"/>
  <c r="A5323" i="9" s="1"/>
  <c r="A5324" i="9" s="1"/>
  <c r="A5325" i="9" s="1"/>
  <c r="A5326" i="9" s="1"/>
  <c r="A5327" i="9" s="1"/>
  <c r="A5328" i="9" s="1"/>
  <c r="A5329" i="9" s="1"/>
  <c r="A5330" i="9" s="1"/>
  <c r="A5331" i="9" s="1"/>
  <c r="A5332" i="9" s="1"/>
  <c r="A5333" i="9" s="1"/>
  <c r="A5334" i="9" s="1"/>
  <c r="A5335" i="9" s="1"/>
  <c r="A5336" i="9" s="1"/>
  <c r="A5337" i="9" s="1"/>
  <c r="A5338" i="9" s="1"/>
  <c r="A5339" i="9" s="1"/>
  <c r="A5340" i="9" s="1"/>
  <c r="A5341" i="9" s="1"/>
  <c r="A5342" i="9" s="1"/>
  <c r="A5343" i="9" s="1"/>
  <c r="A5344" i="9" s="1"/>
  <c r="A5345" i="9" s="1"/>
  <c r="A5346" i="9" s="1"/>
  <c r="A5347" i="9" s="1"/>
  <c r="A5348" i="9" s="1"/>
  <c r="A5349" i="9" s="1"/>
  <c r="A5350" i="9" s="1"/>
  <c r="A5351" i="9" s="1"/>
  <c r="A5352" i="9" s="1"/>
  <c r="A5353" i="9" s="1"/>
  <c r="A5354" i="9" s="1"/>
  <c r="A5355" i="9" s="1"/>
  <c r="A5356" i="9" s="1"/>
  <c r="A5357" i="9" s="1"/>
  <c r="A5358" i="9" s="1"/>
  <c r="A5359" i="9" s="1"/>
  <c r="A5360" i="9" s="1"/>
  <c r="A5361" i="9" s="1"/>
  <c r="A5362" i="9" s="1"/>
  <c r="A5363" i="9" s="1"/>
  <c r="A5364" i="9" s="1"/>
  <c r="A5365" i="9" s="1"/>
  <c r="A5366" i="9" s="1"/>
  <c r="A5367" i="9" s="1"/>
  <c r="A5368" i="9" s="1"/>
  <c r="A5369" i="9" s="1"/>
  <c r="A5370" i="9" s="1"/>
  <c r="A5371" i="9" s="1"/>
  <c r="A5372" i="9" s="1"/>
  <c r="A5373" i="9" s="1"/>
  <c r="A5374" i="9" s="1"/>
  <c r="A5375" i="9" s="1"/>
  <c r="A5376" i="9" s="1"/>
  <c r="A5377" i="9" s="1"/>
  <c r="A5378" i="9" s="1"/>
  <c r="A5379" i="9" s="1"/>
  <c r="A5380" i="9" s="1"/>
  <c r="A5381" i="9" s="1"/>
  <c r="A5382" i="9" s="1"/>
  <c r="A5383" i="9" s="1"/>
  <c r="A5384" i="9" s="1"/>
  <c r="A5385" i="9" s="1"/>
  <c r="A5386" i="9" s="1"/>
  <c r="A5387" i="9" s="1"/>
  <c r="A5388" i="9" s="1"/>
  <c r="A5389" i="9" s="1"/>
  <c r="A5390" i="9" s="1"/>
  <c r="A5391" i="9" s="1"/>
  <c r="A5392" i="9" s="1"/>
  <c r="A5393" i="9" s="1"/>
  <c r="A5394" i="9" s="1"/>
  <c r="A5395" i="9" s="1"/>
  <c r="A5396" i="9" s="1"/>
  <c r="A5397" i="9" s="1"/>
  <c r="A5398" i="9" s="1"/>
  <c r="A5399" i="9" s="1"/>
  <c r="A5400" i="9" s="1"/>
  <c r="A5401" i="9" s="1"/>
  <c r="A5402" i="9" s="1"/>
  <c r="A5403" i="9" s="1"/>
  <c r="A5404" i="9" s="1"/>
  <c r="A5405" i="9" s="1"/>
  <c r="A5406" i="9" s="1"/>
  <c r="A5407" i="9" s="1"/>
  <c r="A5408" i="9" s="1"/>
  <c r="A5409" i="9" s="1"/>
  <c r="A5410" i="9" s="1"/>
  <c r="A5411" i="9" s="1"/>
  <c r="A5412" i="9" s="1"/>
  <c r="A5413" i="9" s="1"/>
  <c r="A5414" i="9" s="1"/>
  <c r="A5415" i="9" s="1"/>
  <c r="A5416" i="9" s="1"/>
  <c r="A5417" i="9" s="1"/>
  <c r="A5418" i="9" s="1"/>
  <c r="A5419" i="9" s="1"/>
  <c r="A5420" i="9" s="1"/>
  <c r="A5421" i="9" s="1"/>
  <c r="A5422" i="9" s="1"/>
  <c r="A5423" i="9" s="1"/>
  <c r="A5424" i="9" s="1"/>
  <c r="A5425" i="9" s="1"/>
  <c r="A5426" i="9" s="1"/>
  <c r="A5427" i="9" s="1"/>
  <c r="A5428" i="9" s="1"/>
  <c r="A5429" i="9" s="1"/>
  <c r="A5430" i="9" s="1"/>
  <c r="A5431" i="9" s="1"/>
  <c r="A5432" i="9" s="1"/>
  <c r="A5433" i="9" s="1"/>
  <c r="A5434" i="9" s="1"/>
  <c r="A5435" i="9" s="1"/>
  <c r="A5436" i="9" s="1"/>
  <c r="A5437" i="9" s="1"/>
  <c r="A5438" i="9" s="1"/>
  <c r="A5439" i="9" s="1"/>
  <c r="A5440" i="9" s="1"/>
  <c r="A5441" i="9" s="1"/>
  <c r="A5442" i="9" s="1"/>
  <c r="A5443" i="9" s="1"/>
  <c r="A5444" i="9" s="1"/>
  <c r="A5445" i="9" s="1"/>
  <c r="A5446" i="9" s="1"/>
  <c r="A5447" i="9" s="1"/>
  <c r="A5448" i="9" s="1"/>
  <c r="A5449" i="9" s="1"/>
  <c r="A5450" i="9" s="1"/>
  <c r="A5451" i="9" s="1"/>
  <c r="A5452" i="9" s="1"/>
  <c r="A5453" i="9" s="1"/>
  <c r="A5454" i="9" s="1"/>
  <c r="A5455" i="9" s="1"/>
  <c r="A5456" i="9" s="1"/>
  <c r="A5457" i="9" s="1"/>
  <c r="A5458" i="9" s="1"/>
  <c r="A5459" i="9" s="1"/>
  <c r="A5460" i="9" s="1"/>
  <c r="A5461" i="9" s="1"/>
  <c r="A5462" i="9" s="1"/>
  <c r="A5463" i="9" s="1"/>
  <c r="A5464" i="9" s="1"/>
  <c r="A5465" i="9" s="1"/>
  <c r="A5466" i="9" s="1"/>
  <c r="A5467" i="9" s="1"/>
  <c r="A5468" i="9" s="1"/>
  <c r="A5469" i="9" s="1"/>
  <c r="A5470" i="9" s="1"/>
  <c r="A5471" i="9" s="1"/>
  <c r="A5472" i="9" s="1"/>
  <c r="A5473" i="9" s="1"/>
  <c r="A5474" i="9" s="1"/>
  <c r="A5475" i="9" s="1"/>
  <c r="A5476" i="9" s="1"/>
  <c r="A5477" i="9" s="1"/>
  <c r="A5478" i="9" s="1"/>
  <c r="A5479" i="9" s="1"/>
  <c r="A5480" i="9" s="1"/>
  <c r="A5481" i="9" s="1"/>
  <c r="A5482" i="9" s="1"/>
  <c r="A5483" i="9" s="1"/>
  <c r="A5484" i="9" s="1"/>
  <c r="A5485" i="9" s="1"/>
  <c r="A5486" i="9" s="1"/>
  <c r="A5487" i="9" s="1"/>
  <c r="A5488" i="9" s="1"/>
  <c r="A5489" i="9" s="1"/>
  <c r="A5490" i="9" s="1"/>
  <c r="A5491" i="9" s="1"/>
  <c r="A5492" i="9" s="1"/>
  <c r="A5493" i="9" s="1"/>
  <c r="A5494" i="9" s="1"/>
  <c r="A5495" i="9" s="1"/>
  <c r="A5496" i="9" s="1"/>
  <c r="A5497" i="9" s="1"/>
  <c r="A5498" i="9" s="1"/>
  <c r="A5499" i="9" s="1"/>
  <c r="A5500" i="9" s="1"/>
  <c r="A5501" i="9" s="1"/>
  <c r="A5502" i="9" s="1"/>
  <c r="A5503" i="9" s="1"/>
  <c r="A5504" i="9" s="1"/>
  <c r="A5505" i="9" s="1"/>
  <c r="A5506" i="9" s="1"/>
  <c r="A5507" i="9" s="1"/>
  <c r="A5508" i="9" s="1"/>
  <c r="A5509" i="9" s="1"/>
  <c r="A5510" i="9" s="1"/>
  <c r="A5511" i="9" s="1"/>
  <c r="A5512" i="9" s="1"/>
  <c r="A5513" i="9" s="1"/>
  <c r="A5514" i="9" s="1"/>
  <c r="A5515" i="9" s="1"/>
  <c r="A5516" i="9" s="1"/>
  <c r="A5517" i="9" s="1"/>
  <c r="A5518" i="9" s="1"/>
  <c r="A5519" i="9" s="1"/>
  <c r="A5520" i="9" s="1"/>
  <c r="A5521" i="9" s="1"/>
  <c r="A5522" i="9" s="1"/>
  <c r="A5523" i="9" s="1"/>
  <c r="A5524" i="9" s="1"/>
  <c r="A5525" i="9" s="1"/>
  <c r="A5526" i="9" s="1"/>
  <c r="A5527" i="9" s="1"/>
  <c r="A5528" i="9" s="1"/>
  <c r="A5529" i="9" s="1"/>
  <c r="A5530" i="9" s="1"/>
  <c r="A5531" i="9" s="1"/>
  <c r="A5532" i="9" s="1"/>
  <c r="A5533" i="9" s="1"/>
  <c r="A5534" i="9" s="1"/>
  <c r="A5535" i="9" s="1"/>
  <c r="A5536" i="9" s="1"/>
  <c r="A5537" i="9" s="1"/>
  <c r="A5538" i="9" s="1"/>
  <c r="A5539" i="9" s="1"/>
  <c r="A5540" i="9" s="1"/>
  <c r="A5541" i="9" s="1"/>
  <c r="A5542" i="9" s="1"/>
  <c r="A5543" i="9" s="1"/>
  <c r="A5544" i="9" s="1"/>
  <c r="A5545" i="9" s="1"/>
  <c r="A5546" i="9" s="1"/>
  <c r="A5547" i="9" s="1"/>
  <c r="A5548" i="9" s="1"/>
  <c r="A5549" i="9" s="1"/>
  <c r="A5550" i="9" s="1"/>
  <c r="A5551" i="9" s="1"/>
  <c r="A5552" i="9" s="1"/>
  <c r="A5553" i="9" s="1"/>
  <c r="A5554" i="9" s="1"/>
  <c r="A5555" i="9" s="1"/>
  <c r="A5556" i="9" s="1"/>
  <c r="A5557" i="9" s="1"/>
  <c r="A5558" i="9" s="1"/>
  <c r="A5559" i="9" s="1"/>
  <c r="A5560" i="9" s="1"/>
  <c r="A5561" i="9" s="1"/>
  <c r="A5562" i="9" s="1"/>
  <c r="A5563" i="9" s="1"/>
  <c r="A5564" i="9" s="1"/>
  <c r="A5565" i="9" s="1"/>
  <c r="A5566" i="9" s="1"/>
  <c r="A5567" i="9" s="1"/>
  <c r="A5568" i="9" s="1"/>
  <c r="A5569" i="9" s="1"/>
  <c r="A5570" i="9" s="1"/>
  <c r="A5571" i="9" s="1"/>
  <c r="A5572" i="9" s="1"/>
  <c r="A5573" i="9" s="1"/>
  <c r="A5574" i="9" s="1"/>
  <c r="A5575" i="9" s="1"/>
  <c r="A5576" i="9" s="1"/>
  <c r="A5577" i="9" s="1"/>
  <c r="A5578" i="9" s="1"/>
  <c r="A5579" i="9" s="1"/>
  <c r="A5580" i="9" s="1"/>
  <c r="A5581" i="9" s="1"/>
  <c r="A5582" i="9" s="1"/>
  <c r="A5583" i="9" s="1"/>
  <c r="A5584" i="9" s="1"/>
  <c r="A5585" i="9" s="1"/>
  <c r="A5586" i="9" s="1"/>
  <c r="A5587" i="9" s="1"/>
  <c r="A5588" i="9" s="1"/>
  <c r="A5589" i="9" s="1"/>
  <c r="A5590" i="9" s="1"/>
  <c r="A5591" i="9" s="1"/>
  <c r="A5592" i="9" s="1"/>
  <c r="A5593" i="9" s="1"/>
  <c r="A5594" i="9" s="1"/>
  <c r="A5595" i="9" s="1"/>
  <c r="A5596" i="9" s="1"/>
  <c r="A5597" i="9" s="1"/>
  <c r="A5598" i="9" s="1"/>
  <c r="A5599" i="9" s="1"/>
  <c r="A5600" i="9" s="1"/>
  <c r="A5601" i="9" s="1"/>
  <c r="A5602" i="9" s="1"/>
  <c r="A5603" i="9" s="1"/>
  <c r="A5604" i="9" s="1"/>
  <c r="A5605" i="9" s="1"/>
  <c r="A5606" i="9" s="1"/>
  <c r="A5607" i="9" s="1"/>
  <c r="A5608" i="9" s="1"/>
  <c r="A5609" i="9" s="1"/>
  <c r="A5610" i="9" s="1"/>
  <c r="A5611" i="9" s="1"/>
  <c r="A5612" i="9" s="1"/>
  <c r="A5613" i="9" s="1"/>
  <c r="A5614" i="9" s="1"/>
  <c r="A5615" i="9" s="1"/>
  <c r="A5616" i="9" s="1"/>
  <c r="A5617" i="9" s="1"/>
  <c r="A5618" i="9" s="1"/>
  <c r="A5619" i="9" s="1"/>
  <c r="A5620" i="9" s="1"/>
  <c r="A5621" i="9" s="1"/>
  <c r="A5622" i="9" s="1"/>
  <c r="A5623" i="9" s="1"/>
  <c r="A5624" i="9" s="1"/>
  <c r="A5625" i="9" s="1"/>
  <c r="A5626" i="9" s="1"/>
  <c r="A5627" i="9" s="1"/>
  <c r="A5628" i="9" s="1"/>
  <c r="A5629" i="9" s="1"/>
  <c r="A5630" i="9" s="1"/>
  <c r="A5631" i="9" s="1"/>
  <c r="A5632" i="9" s="1"/>
  <c r="A5633" i="9" s="1"/>
  <c r="A5634" i="9" s="1"/>
  <c r="A5635" i="9" s="1"/>
  <c r="A5636" i="9" s="1"/>
  <c r="A5637" i="9" s="1"/>
  <c r="A5638" i="9" s="1"/>
  <c r="A5639" i="9" s="1"/>
  <c r="A5640" i="9" s="1"/>
  <c r="A5641" i="9" s="1"/>
  <c r="A5642" i="9" s="1"/>
  <c r="A5643" i="9" s="1"/>
  <c r="A5644" i="9" s="1"/>
  <c r="A5645" i="9" s="1"/>
  <c r="A5646" i="9" s="1"/>
  <c r="A5647" i="9" s="1"/>
  <c r="A5648" i="9" s="1"/>
  <c r="A5649" i="9" s="1"/>
  <c r="A5650" i="9" s="1"/>
  <c r="A5651" i="9" s="1"/>
  <c r="A5652" i="9" s="1"/>
  <c r="A5653" i="9" s="1"/>
  <c r="A5654" i="9" s="1"/>
  <c r="A5655" i="9" s="1"/>
  <c r="A5656" i="9" s="1"/>
  <c r="A5657" i="9" s="1"/>
  <c r="A5658" i="9" s="1"/>
  <c r="A5659" i="9" s="1"/>
  <c r="A5660" i="9" s="1"/>
  <c r="A5661" i="9" s="1"/>
  <c r="A5662" i="9" s="1"/>
  <c r="A5663" i="9" s="1"/>
  <c r="A5664" i="9" s="1"/>
  <c r="A5665" i="9" s="1"/>
  <c r="A5666" i="9" s="1"/>
  <c r="A5667" i="9" s="1"/>
  <c r="A5668" i="9" s="1"/>
  <c r="A5669" i="9" s="1"/>
  <c r="A5670" i="9" s="1"/>
  <c r="A5671" i="9" s="1"/>
  <c r="A5672" i="9" s="1"/>
  <c r="A5673" i="9" s="1"/>
  <c r="A5674" i="9" s="1"/>
  <c r="A5675" i="9" s="1"/>
  <c r="A5676" i="9" s="1"/>
  <c r="A5677" i="9" s="1"/>
  <c r="A5678" i="9" s="1"/>
  <c r="A5679" i="9" s="1"/>
  <c r="A5680" i="9" s="1"/>
  <c r="A5681" i="9" s="1"/>
  <c r="A5682" i="9" s="1"/>
  <c r="A5683" i="9" s="1"/>
  <c r="A5684" i="9" s="1"/>
  <c r="A5685" i="9" s="1"/>
  <c r="A5686" i="9" s="1"/>
  <c r="A5687" i="9" s="1"/>
  <c r="A5688" i="9" s="1"/>
  <c r="A5689" i="9" s="1"/>
  <c r="A5690" i="9" s="1"/>
  <c r="A5691" i="9" s="1"/>
  <c r="A5692" i="9" s="1"/>
  <c r="A5693" i="9" s="1"/>
  <c r="A5694" i="9" s="1"/>
  <c r="A5695" i="9" s="1"/>
  <c r="A5696" i="9" s="1"/>
  <c r="A5697" i="9" s="1"/>
  <c r="A5698" i="9" s="1"/>
  <c r="A5699" i="9" s="1"/>
  <c r="A5700" i="9" s="1"/>
  <c r="A5701" i="9" s="1"/>
  <c r="A5702" i="9" s="1"/>
  <c r="A5703" i="9" s="1"/>
  <c r="A5704" i="9" s="1"/>
  <c r="A5705" i="9" s="1"/>
  <c r="A5706" i="9" s="1"/>
  <c r="A5707" i="9" s="1"/>
  <c r="A5708" i="9" s="1"/>
  <c r="A5709" i="9" s="1"/>
  <c r="A5710" i="9" s="1"/>
  <c r="A5711" i="9" s="1"/>
  <c r="A5712" i="9" s="1"/>
  <c r="A5713" i="9" s="1"/>
  <c r="A5714" i="9" s="1"/>
  <c r="A5715" i="9" s="1"/>
  <c r="A5716" i="9" s="1"/>
  <c r="A5717" i="9" s="1"/>
  <c r="A5718" i="9" s="1"/>
  <c r="A5719" i="9" s="1"/>
  <c r="A5720" i="9" s="1"/>
  <c r="A5721" i="9" s="1"/>
  <c r="A5722" i="9" s="1"/>
  <c r="A5723" i="9" s="1"/>
  <c r="A5724" i="9" s="1"/>
  <c r="A5725" i="9" s="1"/>
  <c r="A5726" i="9" s="1"/>
  <c r="A5727" i="9" s="1"/>
  <c r="A5728" i="9" s="1"/>
  <c r="A5729" i="9" s="1"/>
  <c r="A5730" i="9" s="1"/>
  <c r="A5731" i="9" s="1"/>
  <c r="A5732" i="9" s="1"/>
  <c r="A5733" i="9" s="1"/>
  <c r="A5734" i="9" s="1"/>
  <c r="A5735" i="9" s="1"/>
  <c r="A5736" i="9" s="1"/>
  <c r="A5737" i="9" s="1"/>
  <c r="A5738" i="9" s="1"/>
  <c r="A5739" i="9" s="1"/>
  <c r="A5740" i="9" s="1"/>
  <c r="A5741" i="9" s="1"/>
  <c r="A5742" i="9" s="1"/>
  <c r="A5743" i="9" s="1"/>
  <c r="A5744" i="9" s="1"/>
  <c r="A5745" i="9" s="1"/>
  <c r="A5746" i="9" s="1"/>
  <c r="A5747" i="9" s="1"/>
  <c r="A5748" i="9" s="1"/>
  <c r="A5749" i="9" s="1"/>
  <c r="A5750" i="9" s="1"/>
  <c r="A5751" i="9" s="1"/>
  <c r="A5752" i="9" s="1"/>
  <c r="A5753" i="9" s="1"/>
  <c r="A5754" i="9" s="1"/>
  <c r="A5755" i="9" s="1"/>
  <c r="A5756" i="9" s="1"/>
  <c r="A5757" i="9" s="1"/>
  <c r="A5758" i="9" s="1"/>
  <c r="A5759" i="9" s="1"/>
  <c r="A5760" i="9" s="1"/>
  <c r="A5761" i="9" s="1"/>
  <c r="A5762" i="9" s="1"/>
  <c r="A5763" i="9" s="1"/>
  <c r="A5764" i="9" s="1"/>
  <c r="A5765" i="9" s="1"/>
  <c r="A5766" i="9" s="1"/>
  <c r="A5767" i="9" s="1"/>
  <c r="A5768" i="9" s="1"/>
  <c r="A5769" i="9" s="1"/>
  <c r="A5770" i="9" s="1"/>
  <c r="A5771" i="9" s="1"/>
  <c r="A5772" i="9" s="1"/>
  <c r="A5773" i="9" s="1"/>
  <c r="A5774" i="9" s="1"/>
  <c r="A5775" i="9" s="1"/>
  <c r="A5776" i="9" s="1"/>
  <c r="A5777" i="9" s="1"/>
  <c r="A5778" i="9" s="1"/>
  <c r="A5779" i="9" s="1"/>
  <c r="A5780" i="9" s="1"/>
  <c r="A5781" i="9" s="1"/>
  <c r="A5782" i="9" s="1"/>
  <c r="A5783" i="9" s="1"/>
  <c r="A5784" i="9" s="1"/>
  <c r="A5785" i="9" s="1"/>
  <c r="A5786" i="9" s="1"/>
  <c r="A5787" i="9" s="1"/>
  <c r="A5788" i="9" s="1"/>
  <c r="A5789" i="9" s="1"/>
  <c r="A5790" i="9" s="1"/>
  <c r="A5791" i="9" s="1"/>
  <c r="A5792" i="9" s="1"/>
  <c r="A5793" i="9" s="1"/>
  <c r="A5794" i="9" s="1"/>
  <c r="A5795" i="9" s="1"/>
  <c r="A5796" i="9" s="1"/>
  <c r="A5797" i="9" s="1"/>
  <c r="A5798" i="9" s="1"/>
  <c r="A5799" i="9" s="1"/>
  <c r="A5800" i="9" s="1"/>
  <c r="A5801" i="9" s="1"/>
  <c r="A5802" i="9" s="1"/>
  <c r="A5803" i="9" s="1"/>
  <c r="A5804" i="9" s="1"/>
  <c r="A5805" i="9" s="1"/>
  <c r="A5806" i="9" s="1"/>
  <c r="A5807" i="9" s="1"/>
  <c r="A5808" i="9" s="1"/>
  <c r="A5809" i="9" s="1"/>
  <c r="A5810" i="9" s="1"/>
  <c r="A5811" i="9" s="1"/>
  <c r="A5812" i="9" s="1"/>
  <c r="A5813" i="9" s="1"/>
  <c r="A5814" i="9" s="1"/>
  <c r="A5815" i="9" s="1"/>
  <c r="A5816" i="9" s="1"/>
  <c r="A5817" i="9" s="1"/>
  <c r="A5818" i="9" s="1"/>
  <c r="A5819" i="9" s="1"/>
  <c r="A5820" i="9" s="1"/>
  <c r="A5821" i="9" s="1"/>
  <c r="A5822" i="9" s="1"/>
  <c r="A5823" i="9" s="1"/>
  <c r="A5824" i="9" s="1"/>
  <c r="A5825" i="9" s="1"/>
  <c r="A5826" i="9" s="1"/>
  <c r="A5827" i="9" s="1"/>
  <c r="A5828" i="9" s="1"/>
  <c r="A5829" i="9" s="1"/>
  <c r="A5830" i="9" s="1"/>
  <c r="A5831" i="9" s="1"/>
  <c r="A5832" i="9" s="1"/>
  <c r="A5833" i="9" s="1"/>
  <c r="A5834" i="9" s="1"/>
  <c r="A5835" i="9" s="1"/>
  <c r="A5836" i="9" s="1"/>
  <c r="A5837" i="9" s="1"/>
  <c r="A5838" i="9" s="1"/>
  <c r="A5839" i="9" s="1"/>
  <c r="A5840" i="9" s="1"/>
  <c r="A5841" i="9" s="1"/>
  <c r="A5842" i="9" s="1"/>
  <c r="A5843" i="9" s="1"/>
  <c r="A5844" i="9" s="1"/>
  <c r="A5845" i="9" s="1"/>
  <c r="A5846" i="9" s="1"/>
  <c r="A5847" i="9" s="1"/>
  <c r="A5848" i="9" s="1"/>
  <c r="A5849" i="9" s="1"/>
  <c r="A5850" i="9" s="1"/>
  <c r="A5851" i="9" s="1"/>
  <c r="A5852" i="9" s="1"/>
  <c r="A5853" i="9" s="1"/>
  <c r="A5854" i="9" s="1"/>
  <c r="A5855" i="9" s="1"/>
  <c r="A5856" i="9" s="1"/>
  <c r="A5857" i="9" s="1"/>
  <c r="A5858" i="9" s="1"/>
  <c r="A5859" i="9" s="1"/>
  <c r="A5860" i="9" s="1"/>
  <c r="A5861" i="9" s="1"/>
  <c r="A5862" i="9" s="1"/>
  <c r="A5863" i="9" s="1"/>
  <c r="A5864" i="9" s="1"/>
  <c r="A5865" i="9" s="1"/>
  <c r="A5866" i="9" s="1"/>
  <c r="A5867" i="9" s="1"/>
  <c r="A5868" i="9" s="1"/>
  <c r="A5869" i="9" s="1"/>
  <c r="A5870" i="9" s="1"/>
  <c r="A5871" i="9" s="1"/>
  <c r="A5872" i="9" s="1"/>
  <c r="A5873" i="9" s="1"/>
  <c r="A5874" i="9" s="1"/>
  <c r="A5875" i="9" s="1"/>
  <c r="A5876" i="9" s="1"/>
  <c r="A5877" i="9" s="1"/>
  <c r="A5878" i="9" s="1"/>
  <c r="A5879" i="9" s="1"/>
  <c r="A5880" i="9" s="1"/>
  <c r="A5881" i="9" s="1"/>
  <c r="A5882" i="9" s="1"/>
  <c r="A5883" i="9" s="1"/>
  <c r="A5884" i="9" s="1"/>
  <c r="A5885" i="9" s="1"/>
  <c r="A5886" i="9" s="1"/>
  <c r="A5887" i="9" s="1"/>
  <c r="A5888" i="9" s="1"/>
  <c r="A5889" i="9" s="1"/>
  <c r="A5890" i="9" s="1"/>
  <c r="A5891" i="9" s="1"/>
  <c r="A5892" i="9" s="1"/>
  <c r="A5893" i="9" s="1"/>
  <c r="A5894" i="9" s="1"/>
  <c r="A5895" i="9" s="1"/>
  <c r="A5896" i="9" s="1"/>
  <c r="A5897" i="9" s="1"/>
  <c r="A5898" i="9" s="1"/>
  <c r="A5899" i="9" s="1"/>
  <c r="A5900" i="9" s="1"/>
  <c r="A5901" i="9" s="1"/>
  <c r="A5902" i="9" s="1"/>
  <c r="A5903" i="9" s="1"/>
  <c r="A5904" i="9" s="1"/>
  <c r="A5905" i="9" s="1"/>
  <c r="A5906" i="9" s="1"/>
  <c r="A5907" i="9" s="1"/>
  <c r="A5908" i="9" s="1"/>
  <c r="A5909" i="9" s="1"/>
  <c r="A5910" i="9" s="1"/>
  <c r="A5911" i="9" s="1"/>
  <c r="A5912" i="9" s="1"/>
  <c r="A5913" i="9" s="1"/>
  <c r="A5914" i="9" s="1"/>
  <c r="A5915" i="9" s="1"/>
  <c r="A5916" i="9" s="1"/>
  <c r="A5917" i="9" s="1"/>
  <c r="A5918" i="9" s="1"/>
  <c r="A5919" i="9" s="1"/>
  <c r="A5920" i="9" s="1"/>
  <c r="A5921" i="9" s="1"/>
  <c r="A5922" i="9" s="1"/>
  <c r="A5923" i="9" s="1"/>
  <c r="A5924" i="9" s="1"/>
  <c r="A5925" i="9" s="1"/>
  <c r="A5926" i="9" s="1"/>
  <c r="A5927" i="9" s="1"/>
  <c r="A5928" i="9" s="1"/>
  <c r="A5929" i="9" s="1"/>
  <c r="A5930" i="9" s="1"/>
  <c r="A5931" i="9" s="1"/>
  <c r="A5932" i="9" s="1"/>
  <c r="A5933" i="9" s="1"/>
  <c r="A5934" i="9" s="1"/>
  <c r="A5935" i="9" s="1"/>
  <c r="A5936" i="9" s="1"/>
  <c r="A5937" i="9" s="1"/>
  <c r="A5938" i="9" s="1"/>
  <c r="A5939" i="9" s="1"/>
  <c r="A5940" i="9" s="1"/>
  <c r="A5941" i="9" s="1"/>
  <c r="A5942" i="9" s="1"/>
  <c r="A5943" i="9" s="1"/>
  <c r="A5944" i="9" s="1"/>
  <c r="A5945" i="9" s="1"/>
  <c r="A5946" i="9" s="1"/>
  <c r="A5947" i="9" s="1"/>
  <c r="A5948" i="9" s="1"/>
  <c r="A5949" i="9" s="1"/>
  <c r="A5950" i="9" s="1"/>
  <c r="A5951" i="9" s="1"/>
  <c r="A5952" i="9" s="1"/>
  <c r="A5953" i="9" s="1"/>
  <c r="A5954" i="9" s="1"/>
  <c r="A5955" i="9" s="1"/>
  <c r="A5956" i="9" s="1"/>
  <c r="A5957" i="9" s="1"/>
  <c r="A5958" i="9" s="1"/>
  <c r="A5959" i="9" s="1"/>
  <c r="A5960" i="9" s="1"/>
  <c r="A5961" i="9" s="1"/>
  <c r="A5962" i="9" s="1"/>
  <c r="A5963" i="9" s="1"/>
  <c r="A5964" i="9" s="1"/>
  <c r="A5965" i="9" s="1"/>
  <c r="A5966" i="9" s="1"/>
  <c r="A5967" i="9" s="1"/>
  <c r="A5968" i="9" s="1"/>
  <c r="A5969" i="9" s="1"/>
  <c r="A5970" i="9" s="1"/>
  <c r="A5971" i="9" s="1"/>
  <c r="A5972" i="9" s="1"/>
  <c r="A5973" i="9" s="1"/>
  <c r="A5974" i="9" s="1"/>
  <c r="A5975" i="9" s="1"/>
  <c r="A5976" i="9" s="1"/>
  <c r="A5977" i="9" s="1"/>
  <c r="A5978" i="9" s="1"/>
  <c r="A5979" i="9" s="1"/>
  <c r="A5980" i="9" s="1"/>
  <c r="A5981" i="9" s="1"/>
  <c r="A5982" i="9" s="1"/>
  <c r="A5983" i="9" s="1"/>
  <c r="A5984" i="9" s="1"/>
  <c r="A5985" i="9" s="1"/>
  <c r="A5986" i="9" s="1"/>
  <c r="A5987" i="9" s="1"/>
  <c r="A5988" i="9" s="1"/>
  <c r="A5989" i="9" s="1"/>
  <c r="A5990" i="9" s="1"/>
  <c r="A5991" i="9" s="1"/>
  <c r="A5992" i="9" s="1"/>
  <c r="A5993" i="9" s="1"/>
  <c r="A5994" i="9" s="1"/>
  <c r="A5995" i="9" s="1"/>
  <c r="A5996" i="9" s="1"/>
  <c r="A5997" i="9" s="1"/>
  <c r="A5998" i="9" s="1"/>
  <c r="A5999" i="9" s="1"/>
  <c r="A6000" i="9" s="1"/>
  <c r="A6001" i="9" s="1"/>
  <c r="A6002" i="9" s="1"/>
  <c r="A6003" i="9" s="1"/>
  <c r="A6004" i="9" s="1"/>
  <c r="A6005" i="9" s="1"/>
  <c r="A6006" i="9" s="1"/>
  <c r="A6007" i="9" s="1"/>
  <c r="A6008" i="9" s="1"/>
  <c r="A6009" i="9" s="1"/>
  <c r="A6010" i="9" s="1"/>
  <c r="A6011" i="9" s="1"/>
  <c r="A6012" i="9" s="1"/>
  <c r="A6013" i="9" s="1"/>
  <c r="A6014" i="9" s="1"/>
  <c r="A6015" i="9" s="1"/>
  <c r="A6016" i="9" s="1"/>
  <c r="A6017" i="9" s="1"/>
  <c r="A6018" i="9" s="1"/>
  <c r="A6019" i="9" s="1"/>
  <c r="A6020" i="9" s="1"/>
  <c r="A6021" i="9" s="1"/>
  <c r="A6022" i="9" s="1"/>
  <c r="A6023" i="9" s="1"/>
  <c r="A6024" i="9" s="1"/>
  <c r="A6025" i="9" s="1"/>
  <c r="A6026" i="9" s="1"/>
  <c r="A6027" i="9" s="1"/>
  <c r="A6028" i="9" s="1"/>
  <c r="A6029" i="9" s="1"/>
  <c r="A6030" i="9" s="1"/>
  <c r="A6031" i="9" s="1"/>
  <c r="A6032" i="9" s="1"/>
  <c r="A6033" i="9" s="1"/>
  <c r="A6034" i="9" s="1"/>
  <c r="A6035" i="9" s="1"/>
  <c r="A6036" i="9" s="1"/>
  <c r="A6037" i="9" s="1"/>
  <c r="A6038" i="9" s="1"/>
  <c r="A6039" i="9" s="1"/>
  <c r="A6040" i="9" s="1"/>
  <c r="A6041" i="9" s="1"/>
  <c r="A6042" i="9" s="1"/>
  <c r="A6043" i="9" s="1"/>
  <c r="A6044" i="9" s="1"/>
  <c r="A6045" i="9" s="1"/>
  <c r="A6046" i="9" s="1"/>
  <c r="A6047" i="9" s="1"/>
  <c r="A6048" i="9" s="1"/>
  <c r="A6049" i="9" s="1"/>
  <c r="A6050" i="9" s="1"/>
  <c r="A6051" i="9" s="1"/>
  <c r="A6052" i="9" s="1"/>
  <c r="A6053" i="9" s="1"/>
  <c r="A6054" i="9" s="1"/>
  <c r="A6055" i="9" s="1"/>
  <c r="A6056" i="9" s="1"/>
  <c r="A6057" i="9" s="1"/>
  <c r="A6058" i="9" s="1"/>
  <c r="A6059" i="9" s="1"/>
  <c r="A6060" i="9" s="1"/>
  <c r="A6061" i="9" s="1"/>
  <c r="A6062" i="9" s="1"/>
  <c r="A6063" i="9" s="1"/>
  <c r="A6064" i="9" s="1"/>
  <c r="A6065" i="9" s="1"/>
  <c r="A6066" i="9" s="1"/>
  <c r="A6067" i="9" s="1"/>
  <c r="A6068" i="9" s="1"/>
  <c r="A6069" i="9" s="1"/>
  <c r="A6070" i="9" s="1"/>
  <c r="A6071" i="9" s="1"/>
  <c r="A6072" i="9" s="1"/>
  <c r="A6073" i="9" s="1"/>
  <c r="A6074" i="9" s="1"/>
  <c r="A6075" i="9" s="1"/>
  <c r="A6076" i="9" s="1"/>
  <c r="A6077" i="9" s="1"/>
  <c r="A6078" i="9" s="1"/>
  <c r="A6079" i="9" s="1"/>
  <c r="A6080" i="9" s="1"/>
  <c r="A6081" i="9" s="1"/>
  <c r="A6082" i="9" s="1"/>
  <c r="A6083" i="9" s="1"/>
  <c r="A6084" i="9" s="1"/>
  <c r="A6085" i="9" s="1"/>
  <c r="A6086" i="9" s="1"/>
  <c r="A6087" i="9" s="1"/>
  <c r="A6088" i="9" s="1"/>
  <c r="A6089" i="9" s="1"/>
  <c r="A6090" i="9" s="1"/>
  <c r="A6091" i="9" s="1"/>
  <c r="A6092" i="9" s="1"/>
  <c r="A6093" i="9" s="1"/>
  <c r="A6094" i="9" s="1"/>
  <c r="A6095" i="9" s="1"/>
  <c r="A6096" i="9" s="1"/>
  <c r="A6097" i="9" s="1"/>
  <c r="A6098" i="9" s="1"/>
  <c r="A6099" i="9" s="1"/>
  <c r="A6100" i="9" s="1"/>
  <c r="A6101" i="9" s="1"/>
  <c r="A6102" i="9" s="1"/>
  <c r="A6103" i="9" s="1"/>
  <c r="A6104" i="9" s="1"/>
  <c r="A6105" i="9" s="1"/>
  <c r="A6106" i="9" s="1"/>
  <c r="A6107" i="9" s="1"/>
  <c r="A6108" i="9" s="1"/>
  <c r="A6109" i="9" s="1"/>
  <c r="A6110" i="9" s="1"/>
  <c r="A6111" i="9" s="1"/>
  <c r="A6112" i="9" s="1"/>
  <c r="A6113" i="9" s="1"/>
  <c r="A6114" i="9" s="1"/>
  <c r="A6115" i="9" s="1"/>
  <c r="A6116" i="9" s="1"/>
  <c r="A6117" i="9" s="1"/>
  <c r="A6118" i="9" s="1"/>
  <c r="A6119" i="9" s="1"/>
  <c r="A6120" i="9" s="1"/>
  <c r="A6121" i="9" s="1"/>
  <c r="A6122" i="9" s="1"/>
  <c r="A6123" i="9" s="1"/>
  <c r="A6124" i="9" s="1"/>
  <c r="A6125" i="9" s="1"/>
  <c r="A6126" i="9" s="1"/>
  <c r="A6127" i="9" s="1"/>
  <c r="A6128" i="9" s="1"/>
  <c r="A6129" i="9" s="1"/>
  <c r="A6130" i="9" s="1"/>
  <c r="A6131" i="9" s="1"/>
  <c r="A6132" i="9" s="1"/>
  <c r="A6133" i="9" s="1"/>
  <c r="A6134" i="9" s="1"/>
  <c r="A6135" i="9" s="1"/>
  <c r="A6136" i="9" s="1"/>
  <c r="A6137" i="9" s="1"/>
  <c r="A6138" i="9" s="1"/>
  <c r="A6139" i="9" s="1"/>
  <c r="A6140" i="9" s="1"/>
  <c r="A6141" i="9" s="1"/>
  <c r="A6142" i="9" s="1"/>
  <c r="A6143" i="9" s="1"/>
  <c r="A6144" i="9" s="1"/>
  <c r="A6145" i="9" s="1"/>
  <c r="A6146" i="9" s="1"/>
  <c r="A6147" i="9" s="1"/>
  <c r="A6148" i="9" s="1"/>
  <c r="A6149" i="9" s="1"/>
  <c r="A6150" i="9" s="1"/>
  <c r="A6151" i="9" s="1"/>
  <c r="A6152" i="9" s="1"/>
  <c r="A6153" i="9" s="1"/>
  <c r="A6154" i="9" s="1"/>
  <c r="A6155" i="9" s="1"/>
  <c r="A6156" i="9" s="1"/>
  <c r="A6157" i="9" s="1"/>
  <c r="A6158" i="9" s="1"/>
  <c r="A6159" i="9" s="1"/>
  <c r="A6160" i="9" s="1"/>
  <c r="A6161" i="9" s="1"/>
  <c r="A6162" i="9" s="1"/>
  <c r="A6163" i="9" s="1"/>
  <c r="A6164" i="9" s="1"/>
  <c r="A6165" i="9" s="1"/>
  <c r="A6166" i="9" s="1"/>
  <c r="A6167" i="9" s="1"/>
  <c r="A6168" i="9" s="1"/>
  <c r="A6169" i="9" s="1"/>
  <c r="A6170" i="9" s="1"/>
  <c r="A6171" i="9" s="1"/>
  <c r="A6172" i="9" s="1"/>
  <c r="A6173" i="9" s="1"/>
  <c r="A6174" i="9" s="1"/>
  <c r="A6175" i="9" s="1"/>
  <c r="A6176" i="9" s="1"/>
  <c r="A6177" i="9" s="1"/>
  <c r="A6178" i="9" s="1"/>
  <c r="A6179" i="9" s="1"/>
  <c r="A6180" i="9" s="1"/>
  <c r="A6181" i="9" s="1"/>
  <c r="A6182" i="9" s="1"/>
  <c r="A6183" i="9" s="1"/>
  <c r="A6184" i="9" s="1"/>
  <c r="A6185" i="9" s="1"/>
  <c r="A6186" i="9" s="1"/>
  <c r="A6187" i="9" s="1"/>
  <c r="A6188" i="9" s="1"/>
  <c r="A6189" i="9" s="1"/>
  <c r="A6190" i="9" s="1"/>
  <c r="A6191" i="9" s="1"/>
  <c r="A6192" i="9" s="1"/>
  <c r="A6193" i="9" s="1"/>
  <c r="A6194" i="9" s="1"/>
  <c r="A6195" i="9" s="1"/>
  <c r="A6196" i="9" s="1"/>
  <c r="A6197" i="9" s="1"/>
  <c r="A6198" i="9" s="1"/>
  <c r="A6199" i="9" s="1"/>
  <c r="A6200" i="9" s="1"/>
  <c r="A6201" i="9" s="1"/>
  <c r="A6202" i="9" s="1"/>
  <c r="A6203" i="9" s="1"/>
  <c r="A6204" i="9" s="1"/>
  <c r="A6205" i="9" s="1"/>
  <c r="A6206" i="9" s="1"/>
  <c r="A6207" i="9" s="1"/>
  <c r="A6208" i="9" s="1"/>
  <c r="A6209" i="9" s="1"/>
  <c r="A6210" i="9" s="1"/>
  <c r="A6211" i="9" s="1"/>
  <c r="A6212" i="9" s="1"/>
  <c r="A6213" i="9" s="1"/>
  <c r="A6214" i="9" s="1"/>
  <c r="A6215" i="9" s="1"/>
  <c r="A6216" i="9" s="1"/>
  <c r="A6217" i="9" s="1"/>
  <c r="A6218" i="9" s="1"/>
  <c r="A6219" i="9" s="1"/>
  <c r="A6220" i="9" s="1"/>
  <c r="A6221" i="9" s="1"/>
  <c r="A6222" i="9" s="1"/>
  <c r="A6223" i="9" s="1"/>
  <c r="A6224" i="9" s="1"/>
  <c r="A6225" i="9" s="1"/>
  <c r="A6226" i="9" s="1"/>
  <c r="A6227" i="9" s="1"/>
  <c r="A6228" i="9" s="1"/>
  <c r="A6229" i="9" s="1"/>
  <c r="A6230" i="9" s="1"/>
  <c r="A6231" i="9" s="1"/>
  <c r="A6232" i="9" s="1"/>
  <c r="A6233" i="9" s="1"/>
  <c r="A6234" i="9" s="1"/>
  <c r="A6235" i="9" s="1"/>
  <c r="A6236" i="9" s="1"/>
  <c r="A6237" i="9" s="1"/>
  <c r="A6238" i="9" s="1"/>
  <c r="A6239" i="9" s="1"/>
  <c r="A6240" i="9" s="1"/>
  <c r="A6241" i="9" s="1"/>
  <c r="A6242" i="9" s="1"/>
  <c r="A6243" i="9" s="1"/>
  <c r="A6244" i="9" s="1"/>
  <c r="A6245" i="9" s="1"/>
  <c r="A6246" i="9" s="1"/>
  <c r="A6247" i="9" s="1"/>
  <c r="A6248" i="9" s="1"/>
  <c r="A6249" i="9" s="1"/>
  <c r="A6250" i="9" s="1"/>
  <c r="A6251" i="9" s="1"/>
  <c r="A6252" i="9" s="1"/>
  <c r="A6253" i="9" s="1"/>
  <c r="A6254" i="9" s="1"/>
  <c r="A6255" i="9" s="1"/>
  <c r="A6256" i="9" s="1"/>
  <c r="A6257" i="9" s="1"/>
  <c r="A6258" i="9" s="1"/>
  <c r="A6259" i="9" s="1"/>
  <c r="A6260" i="9" s="1"/>
  <c r="A6261" i="9" s="1"/>
  <c r="A6262" i="9" s="1"/>
  <c r="A6263" i="9" s="1"/>
  <c r="A6264" i="9" s="1"/>
  <c r="A6265" i="9" s="1"/>
  <c r="A6266" i="9" s="1"/>
  <c r="A6267" i="9" s="1"/>
  <c r="A6268" i="9" s="1"/>
  <c r="A6269" i="9" s="1"/>
  <c r="A6270" i="9" s="1"/>
  <c r="A6271" i="9" s="1"/>
  <c r="A6272" i="9" s="1"/>
  <c r="A6273" i="9" s="1"/>
  <c r="A6274" i="9" s="1"/>
  <c r="A6275" i="9" s="1"/>
  <c r="A6276" i="9" s="1"/>
  <c r="A6277" i="9" s="1"/>
  <c r="A6278" i="9" s="1"/>
  <c r="A6279" i="9" s="1"/>
  <c r="A6280" i="9" s="1"/>
  <c r="A6281" i="9" s="1"/>
  <c r="A6282" i="9" s="1"/>
  <c r="A6283" i="9" s="1"/>
  <c r="A6284" i="9" s="1"/>
  <c r="A6285" i="9" s="1"/>
  <c r="A6286" i="9" s="1"/>
  <c r="A6287" i="9" s="1"/>
  <c r="A6288" i="9" s="1"/>
  <c r="A6289" i="9" s="1"/>
  <c r="A6290" i="9" s="1"/>
  <c r="A6291" i="9" s="1"/>
  <c r="A6292" i="9" s="1"/>
  <c r="A6293" i="9" s="1"/>
  <c r="A6294" i="9" s="1"/>
  <c r="A6295" i="9" s="1"/>
  <c r="A6296" i="9" s="1"/>
  <c r="A6297" i="9" s="1"/>
  <c r="A6298" i="9" s="1"/>
  <c r="A6299" i="9" s="1"/>
  <c r="A6300" i="9" s="1"/>
  <c r="A6301" i="9" s="1"/>
  <c r="A6302" i="9" s="1"/>
  <c r="A6303" i="9" s="1"/>
  <c r="A6304" i="9" s="1"/>
  <c r="A6305" i="9" s="1"/>
  <c r="A6306" i="9" s="1"/>
  <c r="A6307" i="9" s="1"/>
  <c r="A6308" i="9" s="1"/>
  <c r="A6309" i="9" s="1"/>
  <c r="A6310" i="9" s="1"/>
  <c r="A6311" i="9" s="1"/>
  <c r="A6312" i="9" s="1"/>
  <c r="A6313" i="9" s="1"/>
  <c r="A6314" i="9" s="1"/>
  <c r="A6315" i="9" s="1"/>
  <c r="A6316" i="9" s="1"/>
  <c r="A6317" i="9" s="1"/>
  <c r="A6318" i="9" s="1"/>
  <c r="A6319" i="9" s="1"/>
  <c r="A6320" i="9" s="1"/>
  <c r="A6321" i="9" s="1"/>
  <c r="A6322" i="9" s="1"/>
  <c r="A6323" i="9" s="1"/>
  <c r="A6324" i="9" s="1"/>
  <c r="A6325" i="9" s="1"/>
  <c r="A6326" i="9" s="1"/>
  <c r="A6327" i="9" s="1"/>
  <c r="A6328" i="9" s="1"/>
  <c r="A6329" i="9" s="1"/>
  <c r="A6330" i="9" s="1"/>
  <c r="A6331" i="9" s="1"/>
  <c r="A6332" i="9" s="1"/>
  <c r="A6333" i="9" s="1"/>
  <c r="A6334" i="9" s="1"/>
  <c r="A6335" i="9" s="1"/>
  <c r="A6336" i="9" s="1"/>
  <c r="A6337" i="9" s="1"/>
  <c r="A6338" i="9" s="1"/>
  <c r="A6339" i="9" s="1"/>
  <c r="A6340" i="9" s="1"/>
  <c r="A6341" i="9" s="1"/>
  <c r="A6342" i="9" s="1"/>
  <c r="A6343" i="9" s="1"/>
  <c r="A6344" i="9" s="1"/>
  <c r="A6345" i="9" s="1"/>
  <c r="A6346" i="9" s="1"/>
  <c r="A6347" i="9" s="1"/>
  <c r="A6348" i="9" s="1"/>
  <c r="A6349" i="9" s="1"/>
  <c r="A6350" i="9" s="1"/>
  <c r="A6351" i="9" s="1"/>
  <c r="A6352" i="9" s="1"/>
  <c r="A6353" i="9" s="1"/>
  <c r="A6354" i="9" s="1"/>
  <c r="A6355" i="9" s="1"/>
  <c r="A6356" i="9" s="1"/>
  <c r="A6357" i="9" s="1"/>
  <c r="A6358" i="9" s="1"/>
  <c r="A6359" i="9" s="1"/>
  <c r="A6360" i="9" s="1"/>
  <c r="A6361" i="9" s="1"/>
  <c r="A6362" i="9" s="1"/>
  <c r="A6363" i="9" s="1"/>
  <c r="A6364" i="9" s="1"/>
  <c r="A6365" i="9" s="1"/>
  <c r="A6366" i="9" s="1"/>
  <c r="A6367" i="9" s="1"/>
  <c r="A6368" i="9" s="1"/>
  <c r="A6369" i="9" s="1"/>
  <c r="A6370" i="9" s="1"/>
  <c r="A6371" i="9" s="1"/>
  <c r="A6372" i="9" s="1"/>
  <c r="A6373" i="9" s="1"/>
  <c r="A6374" i="9" s="1"/>
  <c r="A6375" i="9" s="1"/>
  <c r="A6376" i="9" s="1"/>
  <c r="A6377" i="9" s="1"/>
  <c r="A6378" i="9" s="1"/>
  <c r="A6379" i="9" s="1"/>
  <c r="A6380" i="9" s="1"/>
  <c r="A6381" i="9" s="1"/>
  <c r="A6382" i="9" s="1"/>
  <c r="A6383" i="9" s="1"/>
  <c r="A6384" i="9" s="1"/>
  <c r="A6385" i="9" s="1"/>
  <c r="A6386" i="9" s="1"/>
  <c r="A6387" i="9" s="1"/>
  <c r="A6388" i="9" s="1"/>
  <c r="A6389" i="9" s="1"/>
  <c r="A6390" i="9" s="1"/>
  <c r="A6391" i="9" s="1"/>
  <c r="A6392" i="9" s="1"/>
  <c r="A6393" i="9" s="1"/>
  <c r="A6394" i="9" s="1"/>
  <c r="A6395" i="9" s="1"/>
  <c r="A6396" i="9" s="1"/>
  <c r="A6397" i="9" s="1"/>
  <c r="A6398" i="9" s="1"/>
  <c r="A6399" i="9" s="1"/>
  <c r="A6400" i="9" s="1"/>
  <c r="A6401" i="9" s="1"/>
  <c r="A6402" i="9" s="1"/>
  <c r="A6403" i="9" s="1"/>
  <c r="A6404" i="9" s="1"/>
  <c r="A6405" i="9" s="1"/>
  <c r="A6406" i="9" s="1"/>
  <c r="A6407" i="9" s="1"/>
  <c r="A6408" i="9" s="1"/>
  <c r="A6409" i="9" s="1"/>
  <c r="A6410" i="9" s="1"/>
  <c r="A6411" i="9" s="1"/>
  <c r="A6412" i="9" s="1"/>
  <c r="A6413" i="9" s="1"/>
  <c r="A6414" i="9" s="1"/>
  <c r="A6415" i="9" s="1"/>
  <c r="A6416" i="9" s="1"/>
  <c r="A6417" i="9" s="1"/>
  <c r="A6418" i="9" s="1"/>
  <c r="A6419" i="9" s="1"/>
  <c r="A6420" i="9" s="1"/>
  <c r="A6421" i="9" s="1"/>
  <c r="A6422" i="9" s="1"/>
  <c r="A6423" i="9" s="1"/>
  <c r="A6424" i="9" s="1"/>
  <c r="A6425" i="9" s="1"/>
  <c r="A6426" i="9" s="1"/>
  <c r="A6427" i="9" s="1"/>
  <c r="A6428" i="9" s="1"/>
  <c r="A6429" i="9" s="1"/>
  <c r="A6430" i="9" s="1"/>
  <c r="A6431" i="9" s="1"/>
  <c r="A6432" i="9" s="1"/>
  <c r="A6433" i="9" s="1"/>
  <c r="A6434" i="9" s="1"/>
  <c r="A6435" i="9" s="1"/>
  <c r="A6436" i="9" s="1"/>
  <c r="A6437" i="9" s="1"/>
  <c r="A6438" i="9" s="1"/>
  <c r="A6439" i="9" s="1"/>
  <c r="A6440" i="9" s="1"/>
  <c r="A6441" i="9" s="1"/>
  <c r="A6442" i="9" s="1"/>
  <c r="A6443" i="9" s="1"/>
  <c r="A6444" i="9" s="1"/>
  <c r="A6445" i="9" s="1"/>
  <c r="A6446" i="9" s="1"/>
  <c r="A6447" i="9" s="1"/>
  <c r="A6448" i="9" s="1"/>
  <c r="A6449" i="9" s="1"/>
  <c r="A6450" i="9" s="1"/>
  <c r="A6451" i="9" s="1"/>
  <c r="A6452" i="9" s="1"/>
  <c r="A6453" i="9" s="1"/>
  <c r="A6454" i="9" s="1"/>
  <c r="A6455" i="9" s="1"/>
  <c r="A6456" i="9" s="1"/>
  <c r="A6457" i="9" s="1"/>
  <c r="A6458" i="9" s="1"/>
  <c r="A6459" i="9" s="1"/>
  <c r="A6460" i="9" s="1"/>
  <c r="A6461" i="9" s="1"/>
  <c r="A6462" i="9" s="1"/>
  <c r="A6463" i="9" s="1"/>
  <c r="A6464" i="9" s="1"/>
  <c r="A6465" i="9" s="1"/>
  <c r="A6466" i="9" s="1"/>
  <c r="A6467" i="9" s="1"/>
  <c r="A6468" i="9" s="1"/>
  <c r="A6469" i="9" s="1"/>
  <c r="A6470" i="9" s="1"/>
  <c r="A6471" i="9" s="1"/>
  <c r="A6472" i="9" s="1"/>
  <c r="A6473" i="9" s="1"/>
  <c r="A6474" i="9" s="1"/>
  <c r="A6475" i="9" s="1"/>
  <c r="A6476" i="9" s="1"/>
  <c r="A6477" i="9" s="1"/>
  <c r="A6478" i="9" s="1"/>
  <c r="A6479" i="9" s="1"/>
  <c r="A6480" i="9" s="1"/>
  <c r="A6481" i="9" s="1"/>
  <c r="A6482" i="9" s="1"/>
  <c r="A6483" i="9" s="1"/>
  <c r="A6484" i="9" s="1"/>
  <c r="A6485" i="9" s="1"/>
  <c r="A6486" i="9" s="1"/>
  <c r="A6487" i="9" s="1"/>
  <c r="A6488" i="9" s="1"/>
  <c r="A6489" i="9" s="1"/>
  <c r="A6490" i="9" s="1"/>
  <c r="A6491" i="9" s="1"/>
  <c r="A6492" i="9" s="1"/>
  <c r="A6493" i="9" s="1"/>
  <c r="A6494" i="9" s="1"/>
  <c r="A6495" i="9" s="1"/>
  <c r="A6496" i="9" s="1"/>
  <c r="A6497" i="9" s="1"/>
  <c r="A6498" i="9" s="1"/>
  <c r="A6499" i="9" s="1"/>
  <c r="A6500" i="9" s="1"/>
  <c r="A6501" i="9" s="1"/>
  <c r="A6502" i="9" s="1"/>
  <c r="A6503" i="9" s="1"/>
  <c r="A6504" i="9" s="1"/>
  <c r="A6505" i="9" s="1"/>
  <c r="A6506" i="9" s="1"/>
  <c r="A6507" i="9" s="1"/>
  <c r="A6508" i="9" s="1"/>
  <c r="A6509" i="9" s="1"/>
  <c r="A6510" i="9" s="1"/>
  <c r="A6511" i="9" s="1"/>
  <c r="A6512" i="9" s="1"/>
  <c r="A6513" i="9" s="1"/>
  <c r="A6514" i="9" s="1"/>
  <c r="A6515" i="9" s="1"/>
  <c r="A6516" i="9" s="1"/>
  <c r="A6517" i="9" s="1"/>
  <c r="A6518" i="9" s="1"/>
  <c r="A6519" i="9" s="1"/>
  <c r="A6520" i="9" s="1"/>
  <c r="A6521" i="9" s="1"/>
  <c r="A6522" i="9" s="1"/>
  <c r="A6523" i="9" s="1"/>
  <c r="A6524" i="9" s="1"/>
  <c r="A6525" i="9" s="1"/>
  <c r="A6526" i="9" s="1"/>
  <c r="A6527" i="9" s="1"/>
  <c r="A6528" i="9" s="1"/>
  <c r="A6529" i="9" s="1"/>
  <c r="A6530" i="9" s="1"/>
  <c r="A6531" i="9" s="1"/>
  <c r="A6532" i="9" s="1"/>
  <c r="A6533" i="9" s="1"/>
  <c r="A6534" i="9" s="1"/>
  <c r="A6535" i="9" s="1"/>
  <c r="A6536" i="9" s="1"/>
  <c r="A6537" i="9" s="1"/>
  <c r="A6538" i="9" s="1"/>
  <c r="A6539" i="9" s="1"/>
  <c r="A6540" i="9" s="1"/>
  <c r="A6541" i="9" s="1"/>
  <c r="A6542" i="9" s="1"/>
  <c r="A6543" i="9" s="1"/>
  <c r="A6544" i="9" s="1"/>
  <c r="A6545" i="9" s="1"/>
  <c r="A6546" i="9" s="1"/>
  <c r="A6547" i="9" s="1"/>
  <c r="A6548" i="9" s="1"/>
  <c r="A6549" i="9" s="1"/>
  <c r="A6550" i="9" s="1"/>
  <c r="A6551" i="9" s="1"/>
  <c r="A6552" i="9" s="1"/>
  <c r="A6553" i="9" s="1"/>
  <c r="A6554" i="9" s="1"/>
  <c r="A6555" i="9" s="1"/>
  <c r="A6556" i="9" s="1"/>
  <c r="A6557" i="9" s="1"/>
  <c r="A6558" i="9" s="1"/>
  <c r="A6559" i="9" s="1"/>
  <c r="A6560" i="9" s="1"/>
  <c r="A6561" i="9" s="1"/>
  <c r="A6562" i="9" s="1"/>
  <c r="A6563" i="9" s="1"/>
  <c r="A6564" i="9" s="1"/>
  <c r="A6565" i="9" s="1"/>
  <c r="A6566" i="9" s="1"/>
  <c r="A6567" i="9" s="1"/>
  <c r="A6568" i="9" s="1"/>
  <c r="A6569" i="9" s="1"/>
  <c r="A6570" i="9" s="1"/>
  <c r="A6571" i="9" s="1"/>
  <c r="A6572" i="9" s="1"/>
  <c r="A6573" i="9" s="1"/>
  <c r="A6574" i="9" s="1"/>
  <c r="A6575" i="9" s="1"/>
  <c r="A6576" i="9" s="1"/>
  <c r="A6577" i="9" s="1"/>
  <c r="A6578" i="9" s="1"/>
  <c r="A6579" i="9" s="1"/>
  <c r="A6580" i="9" s="1"/>
  <c r="A6581" i="9" s="1"/>
  <c r="A6582" i="9" s="1"/>
  <c r="A6583" i="9" s="1"/>
  <c r="A6584" i="9" s="1"/>
  <c r="A6585" i="9" s="1"/>
  <c r="A6586" i="9" s="1"/>
  <c r="A6587" i="9" s="1"/>
  <c r="A6588" i="9" s="1"/>
  <c r="A6589" i="9" s="1"/>
  <c r="A6590" i="9" s="1"/>
  <c r="A6591" i="9" s="1"/>
  <c r="A6592" i="9" s="1"/>
  <c r="A6593" i="9" s="1"/>
  <c r="A6594" i="9" s="1"/>
  <c r="A6595" i="9" s="1"/>
  <c r="A6596" i="9" s="1"/>
  <c r="A6597" i="9" s="1"/>
  <c r="A6598" i="9" s="1"/>
  <c r="A6599" i="9" s="1"/>
  <c r="A6600" i="9" s="1"/>
  <c r="A6601" i="9" s="1"/>
  <c r="A6602" i="9" s="1"/>
  <c r="A6603" i="9" s="1"/>
  <c r="A6604" i="9" s="1"/>
  <c r="A6605" i="9" s="1"/>
  <c r="A6606" i="9" s="1"/>
  <c r="A6607" i="9" s="1"/>
  <c r="A6608" i="9" s="1"/>
  <c r="A6609" i="9" s="1"/>
  <c r="A6610" i="9" s="1"/>
  <c r="A6611" i="9" s="1"/>
  <c r="A6612" i="9" s="1"/>
  <c r="A6613" i="9" s="1"/>
  <c r="A6614" i="9" s="1"/>
  <c r="A6615" i="9" s="1"/>
  <c r="A6616" i="9" s="1"/>
  <c r="A6617" i="9" s="1"/>
  <c r="A6618" i="9" s="1"/>
  <c r="A6619" i="9" s="1"/>
  <c r="A6620" i="9" s="1"/>
  <c r="A6621" i="9" s="1"/>
  <c r="A6622" i="9" s="1"/>
  <c r="A6623" i="9" s="1"/>
  <c r="A6624" i="9" s="1"/>
  <c r="A6625" i="9" s="1"/>
  <c r="A6626" i="9" s="1"/>
  <c r="A6627" i="9" s="1"/>
  <c r="A6628" i="9" s="1"/>
  <c r="A6629" i="9" s="1"/>
  <c r="A6630" i="9" s="1"/>
  <c r="A6631" i="9" s="1"/>
  <c r="A6632" i="9" s="1"/>
  <c r="A6633" i="9" s="1"/>
  <c r="A6634" i="9" s="1"/>
  <c r="A6635" i="9" s="1"/>
  <c r="A6636" i="9" s="1"/>
  <c r="A6637" i="9" s="1"/>
  <c r="A6638" i="9" s="1"/>
  <c r="A6639" i="9" s="1"/>
  <c r="A6640" i="9" s="1"/>
  <c r="A6641" i="9" s="1"/>
  <c r="A6642" i="9" s="1"/>
  <c r="A6643" i="9" s="1"/>
  <c r="A6644" i="9" s="1"/>
  <c r="A6645" i="9" s="1"/>
  <c r="A6646" i="9" s="1"/>
  <c r="A6647" i="9" s="1"/>
  <c r="A6648" i="9" s="1"/>
  <c r="A6649" i="9" s="1"/>
  <c r="A6650" i="9" s="1"/>
  <c r="A6651" i="9" s="1"/>
  <c r="A6652" i="9" s="1"/>
  <c r="A6653" i="9" s="1"/>
  <c r="A6654" i="9" s="1"/>
  <c r="A6655" i="9" s="1"/>
  <c r="A6656" i="9" s="1"/>
  <c r="A6657" i="9" s="1"/>
  <c r="A6658" i="9" s="1"/>
  <c r="A6659" i="9" s="1"/>
  <c r="A6660" i="9" s="1"/>
  <c r="A6661" i="9" s="1"/>
  <c r="A6662" i="9" s="1"/>
  <c r="A6663" i="9" s="1"/>
  <c r="A6664" i="9" s="1"/>
  <c r="A6665" i="9" s="1"/>
  <c r="A6666" i="9" s="1"/>
  <c r="A6667" i="9" s="1"/>
  <c r="A6668" i="9" s="1"/>
  <c r="A6669" i="9" s="1"/>
  <c r="A6670" i="9" s="1"/>
  <c r="A6671" i="9" s="1"/>
  <c r="A6672" i="9" s="1"/>
  <c r="A6673" i="9" s="1"/>
  <c r="A6674" i="9" s="1"/>
  <c r="A6675" i="9" s="1"/>
  <c r="A6676" i="9" s="1"/>
  <c r="A6677" i="9" s="1"/>
  <c r="A6678" i="9" s="1"/>
  <c r="A6679" i="9" s="1"/>
  <c r="A6680" i="9" s="1"/>
  <c r="A6681" i="9" s="1"/>
  <c r="A6682" i="9" s="1"/>
  <c r="A6683" i="9" s="1"/>
  <c r="A6684" i="9" s="1"/>
  <c r="A6685" i="9" s="1"/>
  <c r="A6686" i="9" s="1"/>
  <c r="A6687" i="9" s="1"/>
  <c r="A6688" i="9" s="1"/>
  <c r="A6689" i="9" s="1"/>
  <c r="A6690" i="9" s="1"/>
  <c r="A6691" i="9" s="1"/>
  <c r="A6692" i="9" s="1"/>
  <c r="A6693" i="9" s="1"/>
  <c r="A6694" i="9" s="1"/>
  <c r="A6695" i="9" s="1"/>
  <c r="A6696" i="9" s="1"/>
  <c r="A6697" i="9" s="1"/>
  <c r="A6698" i="9" s="1"/>
  <c r="A6699" i="9" s="1"/>
  <c r="A6700" i="9" s="1"/>
  <c r="A6701" i="9" s="1"/>
  <c r="A6702" i="9" s="1"/>
  <c r="A6703" i="9" s="1"/>
  <c r="A6704" i="9" s="1"/>
  <c r="A6705" i="9" s="1"/>
  <c r="A6706" i="9" s="1"/>
  <c r="A6707" i="9" s="1"/>
  <c r="A6708" i="9" s="1"/>
  <c r="A6709" i="9" s="1"/>
  <c r="A6710" i="9" s="1"/>
  <c r="A6711" i="9" s="1"/>
  <c r="A6712" i="9" s="1"/>
  <c r="A6713" i="9" s="1"/>
  <c r="A6714" i="9" s="1"/>
  <c r="A6715" i="9" s="1"/>
  <c r="A6716" i="9" s="1"/>
  <c r="A6717" i="9" s="1"/>
  <c r="A6718" i="9" s="1"/>
  <c r="A6719" i="9" s="1"/>
  <c r="A6720" i="9" s="1"/>
  <c r="A6721" i="9" s="1"/>
  <c r="A6722" i="9" s="1"/>
  <c r="A6723" i="9" s="1"/>
  <c r="A6724" i="9" s="1"/>
  <c r="A6725" i="9" s="1"/>
  <c r="A6726" i="9" s="1"/>
  <c r="A6727" i="9" s="1"/>
  <c r="A6728" i="9" s="1"/>
  <c r="A6729" i="9" s="1"/>
  <c r="A6730" i="9" s="1"/>
  <c r="A6731" i="9" s="1"/>
  <c r="A6732" i="9" s="1"/>
  <c r="A6733" i="9" s="1"/>
  <c r="A6734" i="9" s="1"/>
  <c r="A6735" i="9" s="1"/>
  <c r="A6736" i="9" s="1"/>
  <c r="A6737" i="9" s="1"/>
  <c r="A6738" i="9" s="1"/>
  <c r="A6739" i="9" s="1"/>
  <c r="A6740" i="9" s="1"/>
  <c r="A6741" i="9" s="1"/>
  <c r="A6742" i="9" s="1"/>
  <c r="A6743" i="9" s="1"/>
  <c r="A6744" i="9" s="1"/>
  <c r="A6745" i="9" s="1"/>
  <c r="A6746" i="9" s="1"/>
  <c r="A6747" i="9" s="1"/>
  <c r="A6748" i="9" s="1"/>
  <c r="A6749" i="9" s="1"/>
  <c r="A6750" i="9" s="1"/>
  <c r="A6751" i="9" s="1"/>
  <c r="A6752" i="9" s="1"/>
  <c r="A6753" i="9" s="1"/>
  <c r="A6754" i="9" s="1"/>
  <c r="A6755" i="9" s="1"/>
  <c r="A6756" i="9" s="1"/>
  <c r="A6757" i="9" s="1"/>
  <c r="A6758" i="9" s="1"/>
  <c r="A6759" i="9" s="1"/>
  <c r="A6760" i="9" s="1"/>
  <c r="A6761" i="9" s="1"/>
  <c r="A6762" i="9" s="1"/>
  <c r="A6763" i="9" s="1"/>
  <c r="A6764" i="9" s="1"/>
  <c r="A6765" i="9" s="1"/>
  <c r="A6766" i="9" s="1"/>
  <c r="A6767" i="9" s="1"/>
  <c r="A6768" i="9" s="1"/>
  <c r="A6769" i="9" s="1"/>
  <c r="A6770" i="9" s="1"/>
  <c r="A6771" i="9" s="1"/>
  <c r="A6772" i="9" s="1"/>
  <c r="A6773" i="9" s="1"/>
  <c r="A6774" i="9" s="1"/>
  <c r="A6775" i="9" s="1"/>
  <c r="A6776" i="9" s="1"/>
  <c r="A6777" i="9" s="1"/>
  <c r="A6778" i="9" s="1"/>
  <c r="A6779" i="9" s="1"/>
  <c r="A6780" i="9" s="1"/>
  <c r="A6781" i="9" s="1"/>
  <c r="A6782" i="9" s="1"/>
  <c r="A6783" i="9" s="1"/>
  <c r="A6784" i="9" s="1"/>
  <c r="A6785" i="9" s="1"/>
  <c r="A6786" i="9" s="1"/>
  <c r="A6787" i="9" s="1"/>
  <c r="A6788" i="9" s="1"/>
  <c r="A6789" i="9" s="1"/>
  <c r="A6790" i="9" s="1"/>
  <c r="A6791" i="9" s="1"/>
  <c r="A6792" i="9" s="1"/>
  <c r="A6793" i="9" s="1"/>
  <c r="A6794" i="9" s="1"/>
  <c r="A6795" i="9" s="1"/>
  <c r="A6796" i="9" s="1"/>
  <c r="A6797" i="9" s="1"/>
  <c r="A6798" i="9" s="1"/>
  <c r="A6799" i="9" s="1"/>
  <c r="A6800" i="9" s="1"/>
  <c r="A6801" i="9" s="1"/>
  <c r="A6802" i="9" s="1"/>
  <c r="A6803" i="9" s="1"/>
  <c r="A6804" i="9" s="1"/>
  <c r="A6805" i="9" s="1"/>
  <c r="A6806" i="9" s="1"/>
  <c r="A6807" i="9" s="1"/>
  <c r="A6808" i="9" s="1"/>
  <c r="A6809" i="9" s="1"/>
  <c r="A6810" i="9" s="1"/>
  <c r="A6811" i="9" s="1"/>
  <c r="A6812" i="9" s="1"/>
  <c r="A6813" i="9" s="1"/>
  <c r="A6814" i="9" s="1"/>
  <c r="A6815" i="9" s="1"/>
  <c r="A6816" i="9" s="1"/>
  <c r="A6817" i="9" s="1"/>
  <c r="A6818" i="9" s="1"/>
  <c r="A6819" i="9" s="1"/>
  <c r="A6820" i="9" s="1"/>
  <c r="A6821" i="9" s="1"/>
  <c r="A6822" i="9" s="1"/>
  <c r="A6823" i="9" s="1"/>
  <c r="A6824" i="9" s="1"/>
  <c r="A6825" i="9" s="1"/>
  <c r="A6826" i="9" s="1"/>
  <c r="A6827" i="9" s="1"/>
  <c r="A6828" i="9" s="1"/>
  <c r="A6829" i="9" s="1"/>
  <c r="A6830" i="9" s="1"/>
  <c r="A6831" i="9" s="1"/>
  <c r="A6832" i="9" s="1"/>
  <c r="A6833" i="9" s="1"/>
  <c r="A6834" i="9" s="1"/>
  <c r="A6835" i="9" s="1"/>
  <c r="A6836" i="9" s="1"/>
  <c r="A6837" i="9" s="1"/>
  <c r="A6838" i="9" s="1"/>
  <c r="A6839" i="9" s="1"/>
  <c r="A6840" i="9" s="1"/>
  <c r="A6841" i="9" s="1"/>
  <c r="A6842" i="9" s="1"/>
  <c r="A6843" i="9" s="1"/>
  <c r="A6844" i="9" s="1"/>
  <c r="A6845" i="9" s="1"/>
  <c r="A6846" i="9" s="1"/>
  <c r="A6847" i="9" s="1"/>
  <c r="A6848" i="9" s="1"/>
  <c r="A6849" i="9" s="1"/>
  <c r="A6850" i="9" s="1"/>
  <c r="A6851" i="9" s="1"/>
  <c r="A6852" i="9" s="1"/>
  <c r="A6853" i="9" s="1"/>
  <c r="A6854" i="9" s="1"/>
  <c r="A6855" i="9" s="1"/>
  <c r="A6856" i="9" s="1"/>
  <c r="A6857" i="9" s="1"/>
  <c r="A6858" i="9" s="1"/>
  <c r="A6859" i="9" s="1"/>
  <c r="A6860" i="9" s="1"/>
  <c r="A6861" i="9" s="1"/>
  <c r="A6862" i="9" s="1"/>
  <c r="A6863" i="9" s="1"/>
  <c r="A6864" i="9" s="1"/>
  <c r="A6865" i="9" s="1"/>
  <c r="A6866" i="9" s="1"/>
  <c r="A6867" i="9" s="1"/>
  <c r="A6868" i="9" s="1"/>
  <c r="A6869" i="9" s="1"/>
  <c r="A6870" i="9" s="1"/>
  <c r="A6871" i="9" s="1"/>
  <c r="A6872" i="9" s="1"/>
  <c r="A6873" i="9" s="1"/>
  <c r="A6874" i="9" s="1"/>
  <c r="A6875" i="9" s="1"/>
  <c r="A6876" i="9" s="1"/>
  <c r="A6877" i="9" s="1"/>
  <c r="A6878" i="9" s="1"/>
  <c r="A6879" i="9" s="1"/>
  <c r="A6880" i="9" s="1"/>
  <c r="A6881" i="9" s="1"/>
  <c r="A6882" i="9" s="1"/>
  <c r="A6883" i="9" s="1"/>
  <c r="A6884" i="9" s="1"/>
  <c r="A6885" i="9" s="1"/>
  <c r="A6886" i="9" s="1"/>
  <c r="A6887" i="9" s="1"/>
  <c r="A6888" i="9" s="1"/>
  <c r="A6889" i="9" s="1"/>
  <c r="A6890" i="9" s="1"/>
  <c r="A6891" i="9" s="1"/>
  <c r="A6892" i="9" s="1"/>
  <c r="A6893" i="9" s="1"/>
  <c r="A6894" i="9" s="1"/>
  <c r="A6895" i="9" s="1"/>
  <c r="A6896" i="9" s="1"/>
  <c r="A6897" i="9" s="1"/>
  <c r="A6898" i="9" s="1"/>
  <c r="A6899" i="9" s="1"/>
  <c r="A6900" i="9" s="1"/>
  <c r="A6901" i="9" s="1"/>
  <c r="A6902" i="9" s="1"/>
  <c r="A6903" i="9" s="1"/>
  <c r="A6904" i="9" s="1"/>
  <c r="A6905" i="9" s="1"/>
  <c r="A6906" i="9" s="1"/>
  <c r="A6907" i="9" s="1"/>
  <c r="A6908" i="9" s="1"/>
  <c r="A6909" i="9" s="1"/>
  <c r="A6910" i="9" s="1"/>
  <c r="A6911" i="9" s="1"/>
  <c r="A6912" i="9" s="1"/>
  <c r="A6913" i="9" s="1"/>
  <c r="A6914" i="9" s="1"/>
  <c r="A6915" i="9" s="1"/>
  <c r="A6916" i="9" s="1"/>
  <c r="A6917" i="9" s="1"/>
  <c r="A6918" i="9" s="1"/>
  <c r="A6919" i="9" s="1"/>
  <c r="A6920" i="9" s="1"/>
  <c r="A6921" i="9" s="1"/>
  <c r="A6922" i="9" s="1"/>
  <c r="A6923" i="9" s="1"/>
  <c r="A6924" i="9" s="1"/>
  <c r="A6925" i="9" s="1"/>
  <c r="A6926" i="9" s="1"/>
  <c r="A6927" i="9" s="1"/>
  <c r="A6928" i="9" s="1"/>
  <c r="A6929" i="9" s="1"/>
  <c r="A6930" i="9" s="1"/>
  <c r="A6931" i="9" s="1"/>
  <c r="A6932" i="9" s="1"/>
  <c r="A6933" i="9" s="1"/>
  <c r="A6934" i="9" s="1"/>
  <c r="A6935" i="9" s="1"/>
  <c r="A6936" i="9" s="1"/>
  <c r="A6937" i="9" s="1"/>
  <c r="A6938" i="9" s="1"/>
  <c r="A6939" i="9" s="1"/>
  <c r="A6940" i="9" s="1"/>
  <c r="A6941" i="9" s="1"/>
  <c r="A6942" i="9" s="1"/>
  <c r="A6943" i="9" s="1"/>
  <c r="A6944" i="9" s="1"/>
  <c r="A6945" i="9" s="1"/>
  <c r="A6946" i="9" s="1"/>
  <c r="A6947" i="9" s="1"/>
  <c r="A6948" i="9" s="1"/>
  <c r="A6949" i="9" s="1"/>
  <c r="A6950" i="9" s="1"/>
  <c r="A6951" i="9" s="1"/>
  <c r="A6952" i="9" s="1"/>
  <c r="A6953" i="9" s="1"/>
  <c r="A6954" i="9" s="1"/>
  <c r="A6955" i="9" s="1"/>
  <c r="A6956" i="9" s="1"/>
  <c r="A6957" i="9" s="1"/>
  <c r="A6958" i="9" s="1"/>
  <c r="A6959" i="9" s="1"/>
  <c r="A6960" i="9" s="1"/>
  <c r="A6961" i="9" s="1"/>
  <c r="A6962" i="9" s="1"/>
  <c r="A6963" i="9" s="1"/>
  <c r="A6964" i="9" s="1"/>
  <c r="A6965" i="9" s="1"/>
  <c r="A6966" i="9" s="1"/>
  <c r="A6967" i="9" s="1"/>
  <c r="A6968" i="9" s="1"/>
  <c r="A6969" i="9" s="1"/>
  <c r="A6970" i="9" s="1"/>
  <c r="A6971" i="9" s="1"/>
  <c r="A6972" i="9" s="1"/>
  <c r="A6973" i="9" s="1"/>
  <c r="A6974" i="9" s="1"/>
  <c r="A6975" i="9" s="1"/>
  <c r="A6976" i="9" s="1"/>
  <c r="A6977" i="9" s="1"/>
  <c r="A6978" i="9" s="1"/>
  <c r="A6979" i="9" s="1"/>
  <c r="A6980" i="9" s="1"/>
  <c r="A6981" i="9" s="1"/>
  <c r="A6982" i="9" s="1"/>
  <c r="A6983" i="9" s="1"/>
  <c r="A6984" i="9" s="1"/>
  <c r="A6985" i="9" s="1"/>
  <c r="A6986" i="9" s="1"/>
  <c r="A6987" i="9" s="1"/>
  <c r="A6988" i="9" s="1"/>
  <c r="A6989" i="9" s="1"/>
  <c r="A6990" i="9" s="1"/>
  <c r="A6991" i="9" s="1"/>
  <c r="A6992" i="9" s="1"/>
  <c r="A6993" i="9" s="1"/>
  <c r="A6994" i="9" s="1"/>
  <c r="A6995" i="9" s="1"/>
  <c r="A6996" i="9" s="1"/>
  <c r="A6997" i="9" s="1"/>
  <c r="A6998" i="9" s="1"/>
  <c r="A6999" i="9" s="1"/>
  <c r="A7000" i="9" s="1"/>
  <c r="A7001" i="9" s="1"/>
  <c r="A7002" i="9" s="1"/>
  <c r="A7003" i="9" s="1"/>
  <c r="A7004" i="9" s="1"/>
  <c r="A7005" i="9" s="1"/>
  <c r="A7006" i="9" s="1"/>
  <c r="A7007" i="9" s="1"/>
  <c r="A7008" i="9" s="1"/>
  <c r="A7009" i="9" s="1"/>
  <c r="A7010" i="9" s="1"/>
  <c r="A7011" i="9" s="1"/>
  <c r="A7012" i="9" s="1"/>
  <c r="A7013" i="9" s="1"/>
  <c r="A7014" i="9" s="1"/>
  <c r="A7015" i="9" s="1"/>
  <c r="A7016" i="9" s="1"/>
  <c r="A7017" i="9" s="1"/>
  <c r="A7018" i="9" s="1"/>
  <c r="A7019" i="9" s="1"/>
  <c r="A7020" i="9" s="1"/>
  <c r="A7021" i="9" s="1"/>
  <c r="A7022" i="9" s="1"/>
  <c r="A7023" i="9" s="1"/>
  <c r="A7024" i="9" s="1"/>
  <c r="A7025" i="9" s="1"/>
  <c r="A7026" i="9" s="1"/>
  <c r="A7027" i="9" s="1"/>
  <c r="A7028" i="9" s="1"/>
  <c r="A7029" i="9" s="1"/>
  <c r="A7030" i="9" s="1"/>
  <c r="A7031" i="9" s="1"/>
  <c r="A7032" i="9" s="1"/>
  <c r="A7033" i="9" s="1"/>
  <c r="A7034" i="9" s="1"/>
  <c r="A7035" i="9" s="1"/>
  <c r="A7036" i="9" s="1"/>
  <c r="A7037" i="9" s="1"/>
  <c r="A7038" i="9" s="1"/>
  <c r="A7039" i="9" s="1"/>
  <c r="A7040" i="9" s="1"/>
  <c r="A7041" i="9" s="1"/>
  <c r="A7042" i="9" s="1"/>
  <c r="A7043" i="9" s="1"/>
  <c r="A7044" i="9" s="1"/>
  <c r="A7045" i="9" s="1"/>
  <c r="A7046" i="9" s="1"/>
  <c r="A7047" i="9" s="1"/>
  <c r="A7048" i="9" s="1"/>
  <c r="A7049" i="9" s="1"/>
  <c r="A7050" i="9" s="1"/>
  <c r="A7051" i="9" s="1"/>
  <c r="A7052" i="9" s="1"/>
  <c r="A7053" i="9" s="1"/>
  <c r="A7054" i="9" s="1"/>
  <c r="A7055" i="9" s="1"/>
  <c r="A7056" i="9" s="1"/>
  <c r="A7057" i="9" s="1"/>
  <c r="A7058" i="9" s="1"/>
  <c r="A7059" i="9" s="1"/>
  <c r="A7060" i="9" s="1"/>
  <c r="A7061" i="9" s="1"/>
  <c r="A7062" i="9" s="1"/>
  <c r="A7063" i="9" s="1"/>
  <c r="A7064" i="9" s="1"/>
  <c r="A7065" i="9" s="1"/>
  <c r="A7066" i="9" s="1"/>
  <c r="A7067" i="9" s="1"/>
  <c r="A7068" i="9" s="1"/>
  <c r="A7069" i="9" s="1"/>
  <c r="A7070" i="9" s="1"/>
  <c r="A7071" i="9" s="1"/>
  <c r="A7072" i="9" s="1"/>
  <c r="A7073" i="9" s="1"/>
  <c r="A7074" i="9" s="1"/>
  <c r="A7075" i="9" s="1"/>
  <c r="A7076" i="9" s="1"/>
  <c r="A7077" i="9" s="1"/>
  <c r="A7078" i="9" s="1"/>
  <c r="A7079" i="9" s="1"/>
  <c r="A7080" i="9" s="1"/>
  <c r="A7081" i="9" s="1"/>
  <c r="A7082" i="9" s="1"/>
  <c r="A7083" i="9" s="1"/>
  <c r="A7084" i="9" s="1"/>
  <c r="A7085" i="9" s="1"/>
  <c r="A7086" i="9" s="1"/>
  <c r="A7087" i="9" s="1"/>
  <c r="A7088" i="9" s="1"/>
  <c r="A7089" i="9" s="1"/>
  <c r="A7090" i="9" s="1"/>
  <c r="A7091" i="9" s="1"/>
  <c r="A7092" i="9" s="1"/>
  <c r="A7093" i="9" s="1"/>
  <c r="A7094" i="9" s="1"/>
  <c r="A7095" i="9" s="1"/>
  <c r="A7096" i="9" s="1"/>
  <c r="A7097" i="9" s="1"/>
  <c r="A7098" i="9" s="1"/>
  <c r="A7099" i="9" s="1"/>
  <c r="A7100" i="9" s="1"/>
  <c r="A7101" i="9" s="1"/>
  <c r="A7102" i="9" s="1"/>
  <c r="A7103" i="9" s="1"/>
  <c r="A7104" i="9" s="1"/>
  <c r="A7105" i="9" s="1"/>
  <c r="A7106" i="9" s="1"/>
  <c r="A7107" i="9" s="1"/>
  <c r="A7108" i="9" s="1"/>
  <c r="A7109" i="9" s="1"/>
  <c r="A7110" i="9" s="1"/>
  <c r="A7111" i="9" s="1"/>
  <c r="A7112" i="9" s="1"/>
  <c r="A7113" i="9" s="1"/>
  <c r="A7114" i="9" s="1"/>
  <c r="A7115" i="9" s="1"/>
  <c r="A7116" i="9" s="1"/>
  <c r="A7117" i="9" s="1"/>
  <c r="A7118" i="9" s="1"/>
  <c r="A7119" i="9" s="1"/>
  <c r="A7120" i="9" s="1"/>
  <c r="A7121" i="9" s="1"/>
  <c r="A7122" i="9" s="1"/>
  <c r="A7123" i="9" s="1"/>
  <c r="A7124" i="9" s="1"/>
  <c r="A7125" i="9" s="1"/>
  <c r="A7126" i="9" s="1"/>
  <c r="A7127" i="9" s="1"/>
  <c r="A7128" i="9" s="1"/>
  <c r="A7129" i="9" s="1"/>
  <c r="A7130" i="9" s="1"/>
  <c r="A7131" i="9" s="1"/>
  <c r="A7132" i="9" s="1"/>
  <c r="A7133" i="9" s="1"/>
  <c r="A7134" i="9" s="1"/>
  <c r="A7135" i="9" s="1"/>
  <c r="A7136" i="9" s="1"/>
  <c r="A7137" i="9" s="1"/>
  <c r="A7138" i="9" s="1"/>
  <c r="A7139" i="9" s="1"/>
  <c r="A7140" i="9" s="1"/>
  <c r="A7141" i="9" s="1"/>
  <c r="A7142" i="9" s="1"/>
  <c r="A7143" i="9" s="1"/>
  <c r="A7144" i="9" s="1"/>
  <c r="A7145" i="9" s="1"/>
  <c r="A7146" i="9" s="1"/>
  <c r="A7147" i="9" s="1"/>
  <c r="A7148" i="9" s="1"/>
  <c r="A7149" i="9" s="1"/>
  <c r="A7150" i="9" s="1"/>
  <c r="A7151" i="9" s="1"/>
  <c r="A7152" i="9" s="1"/>
  <c r="A7153" i="9" s="1"/>
  <c r="A7154" i="9" s="1"/>
  <c r="A7155" i="9" s="1"/>
  <c r="A7156" i="9" s="1"/>
  <c r="A7157" i="9" s="1"/>
  <c r="A7158" i="9" s="1"/>
  <c r="A7159" i="9" s="1"/>
  <c r="A7160" i="9" s="1"/>
  <c r="A7161" i="9" s="1"/>
  <c r="A7162" i="9" s="1"/>
  <c r="A7163" i="9" s="1"/>
  <c r="A7164" i="9" s="1"/>
  <c r="A7165" i="9" s="1"/>
  <c r="A7166" i="9" s="1"/>
  <c r="A7167" i="9" s="1"/>
  <c r="A7168" i="9" s="1"/>
  <c r="A7169" i="9" s="1"/>
  <c r="A7170" i="9" s="1"/>
  <c r="A7171" i="9" s="1"/>
  <c r="A7172" i="9" s="1"/>
  <c r="A7173" i="9" s="1"/>
  <c r="A7174" i="9" s="1"/>
  <c r="A7175" i="9" s="1"/>
  <c r="A7176" i="9" s="1"/>
  <c r="A7177" i="9" s="1"/>
  <c r="A7178" i="9" s="1"/>
  <c r="A7179" i="9" s="1"/>
  <c r="A7180" i="9" s="1"/>
  <c r="A7181" i="9" s="1"/>
  <c r="A7182" i="9" s="1"/>
  <c r="A7183" i="9" s="1"/>
  <c r="A7184" i="9" s="1"/>
  <c r="A7185" i="9" s="1"/>
  <c r="A7186" i="9" s="1"/>
  <c r="A7187" i="9" s="1"/>
  <c r="A7188" i="9" s="1"/>
  <c r="A7189" i="9" s="1"/>
  <c r="A7190" i="9" s="1"/>
  <c r="A7191" i="9" s="1"/>
  <c r="A7192" i="9" s="1"/>
  <c r="A7193" i="9" s="1"/>
  <c r="A7194" i="9" s="1"/>
  <c r="A7195" i="9" s="1"/>
  <c r="A7196" i="9" s="1"/>
  <c r="A7197" i="9" s="1"/>
  <c r="A7198" i="9" s="1"/>
  <c r="A7199" i="9" s="1"/>
  <c r="A7200" i="9" s="1"/>
  <c r="A7201" i="9" s="1"/>
  <c r="A7202" i="9" s="1"/>
  <c r="A7203" i="9" s="1"/>
  <c r="A7204" i="9" s="1"/>
  <c r="A7205" i="9" s="1"/>
  <c r="A7206" i="9" s="1"/>
  <c r="A7207" i="9" s="1"/>
  <c r="A7208" i="9" s="1"/>
  <c r="A7209" i="9" s="1"/>
  <c r="A7210" i="9" s="1"/>
  <c r="A7211" i="9" s="1"/>
  <c r="A7212" i="9" s="1"/>
  <c r="A7213" i="9" s="1"/>
  <c r="A7214" i="9" s="1"/>
  <c r="A7215" i="9" s="1"/>
  <c r="A7216" i="9" s="1"/>
  <c r="A7217" i="9" s="1"/>
  <c r="A7218" i="9" s="1"/>
  <c r="A7219" i="9" s="1"/>
  <c r="A7220" i="9" s="1"/>
  <c r="A7221" i="9" s="1"/>
  <c r="A7222" i="9" s="1"/>
  <c r="A7223" i="9" s="1"/>
  <c r="A7224" i="9" s="1"/>
  <c r="A7225" i="9" s="1"/>
  <c r="A7226" i="9" s="1"/>
  <c r="A7227" i="9" s="1"/>
  <c r="A7228" i="9" s="1"/>
  <c r="A7229" i="9" s="1"/>
  <c r="A7230" i="9" s="1"/>
  <c r="A7231" i="9" s="1"/>
  <c r="A7232" i="9" s="1"/>
  <c r="A7233" i="9" s="1"/>
  <c r="A7234" i="9" s="1"/>
  <c r="A7235" i="9" s="1"/>
  <c r="A7236" i="9" s="1"/>
  <c r="A7237" i="9" s="1"/>
  <c r="A7238" i="9" s="1"/>
  <c r="A7239" i="9" s="1"/>
  <c r="A7240" i="9" s="1"/>
  <c r="A7241" i="9" s="1"/>
  <c r="A7242" i="9" s="1"/>
  <c r="A7243" i="9" s="1"/>
  <c r="A7244" i="9" s="1"/>
  <c r="A7245" i="9" s="1"/>
  <c r="A7246" i="9" s="1"/>
  <c r="A7247" i="9" s="1"/>
  <c r="A7248" i="9" s="1"/>
  <c r="A7249" i="9" s="1"/>
  <c r="A7250" i="9" s="1"/>
  <c r="A7251" i="9" s="1"/>
  <c r="A7252" i="9" s="1"/>
  <c r="A7253" i="9" s="1"/>
  <c r="A7254" i="9" s="1"/>
  <c r="A7255" i="9" s="1"/>
  <c r="A7256" i="9" s="1"/>
  <c r="A7257" i="9" s="1"/>
  <c r="A7258" i="9" s="1"/>
  <c r="A7259" i="9" s="1"/>
  <c r="A7260" i="9" s="1"/>
  <c r="A7261" i="9" s="1"/>
  <c r="A7262" i="9" s="1"/>
  <c r="A7263" i="9" s="1"/>
  <c r="A7264" i="9" s="1"/>
  <c r="A7265" i="9" s="1"/>
  <c r="A7266" i="9" s="1"/>
  <c r="A7267" i="9" s="1"/>
  <c r="A7268" i="9" s="1"/>
  <c r="A7269" i="9" s="1"/>
  <c r="A7270" i="9" s="1"/>
  <c r="A7271" i="9" s="1"/>
  <c r="A7272" i="9" s="1"/>
  <c r="A7273" i="9" s="1"/>
  <c r="A7274" i="9" s="1"/>
  <c r="A7275" i="9" s="1"/>
  <c r="A7276" i="9" s="1"/>
  <c r="A7277" i="9" s="1"/>
  <c r="A7278" i="9" s="1"/>
  <c r="A7279" i="9" s="1"/>
  <c r="A7280" i="9" s="1"/>
  <c r="A7281" i="9" s="1"/>
  <c r="A7282" i="9" s="1"/>
  <c r="A7283" i="9" s="1"/>
  <c r="A7284" i="9" s="1"/>
  <c r="A7285" i="9" s="1"/>
  <c r="A7286" i="9" s="1"/>
  <c r="A7287" i="9" s="1"/>
  <c r="A7288" i="9" s="1"/>
  <c r="A7289" i="9" s="1"/>
  <c r="A7290" i="9" s="1"/>
  <c r="A7291" i="9" s="1"/>
  <c r="A7292" i="9" s="1"/>
  <c r="A7293" i="9" s="1"/>
  <c r="A7294" i="9" s="1"/>
  <c r="A7295" i="9" s="1"/>
  <c r="A7296" i="9" s="1"/>
  <c r="A7297" i="9" s="1"/>
  <c r="A7298" i="9" s="1"/>
  <c r="A7299" i="9" s="1"/>
  <c r="A7300" i="9" s="1"/>
  <c r="A7301" i="9" s="1"/>
  <c r="A7302" i="9" s="1"/>
  <c r="A7303" i="9" s="1"/>
  <c r="A7304" i="9" s="1"/>
  <c r="A7305" i="9" s="1"/>
  <c r="A7306" i="9" s="1"/>
  <c r="A7307" i="9" s="1"/>
  <c r="A7308" i="9" s="1"/>
  <c r="A7309" i="9" s="1"/>
  <c r="A7310" i="9" s="1"/>
  <c r="A7311" i="9" s="1"/>
  <c r="A7312" i="9" s="1"/>
  <c r="A7313" i="9" s="1"/>
  <c r="A7314" i="9" s="1"/>
  <c r="A7315" i="9" s="1"/>
  <c r="A7316" i="9" s="1"/>
  <c r="A7317" i="9" s="1"/>
  <c r="A7318" i="9" s="1"/>
  <c r="A7319" i="9" s="1"/>
  <c r="A7320" i="9" s="1"/>
  <c r="A7321" i="9" s="1"/>
  <c r="A7322" i="9" s="1"/>
  <c r="A7323" i="9" s="1"/>
  <c r="A7324" i="9" s="1"/>
  <c r="A7325" i="9" s="1"/>
  <c r="A7326" i="9" s="1"/>
  <c r="A7327" i="9" s="1"/>
  <c r="A7328" i="9" s="1"/>
  <c r="A7329" i="9" s="1"/>
  <c r="A7330" i="9" s="1"/>
  <c r="A7331" i="9" s="1"/>
  <c r="A7332" i="9" s="1"/>
  <c r="A7333" i="9" s="1"/>
  <c r="A7334" i="9" s="1"/>
  <c r="A7335" i="9" s="1"/>
  <c r="A7336" i="9" s="1"/>
  <c r="A7337" i="9" s="1"/>
  <c r="A7338" i="9" s="1"/>
  <c r="A7339" i="9" s="1"/>
  <c r="A7340" i="9" s="1"/>
  <c r="A7341" i="9" s="1"/>
  <c r="A7342" i="9" s="1"/>
  <c r="A7343" i="9" s="1"/>
  <c r="A7344" i="9" s="1"/>
  <c r="A7345" i="9" s="1"/>
  <c r="A7346" i="9" s="1"/>
  <c r="A7347" i="9" s="1"/>
  <c r="A7348" i="9" s="1"/>
  <c r="A7349" i="9" s="1"/>
  <c r="A7350" i="9" s="1"/>
  <c r="A7351" i="9" s="1"/>
  <c r="A7352" i="9" s="1"/>
  <c r="A7353" i="9" s="1"/>
  <c r="A7354" i="9" s="1"/>
  <c r="A7355" i="9" s="1"/>
  <c r="A7356" i="9" s="1"/>
  <c r="A7357" i="9" s="1"/>
  <c r="A7358" i="9" s="1"/>
  <c r="A7359" i="9" s="1"/>
  <c r="A7360" i="9" s="1"/>
  <c r="A7361" i="9" s="1"/>
  <c r="A7362" i="9" s="1"/>
  <c r="A7363" i="9" s="1"/>
  <c r="A7364" i="9" s="1"/>
  <c r="A7365" i="9" s="1"/>
  <c r="A7366" i="9" s="1"/>
  <c r="A7367" i="9" s="1"/>
  <c r="A7368" i="9" s="1"/>
  <c r="A7369" i="9" s="1"/>
  <c r="A7370" i="9" s="1"/>
  <c r="A7371" i="9" s="1"/>
  <c r="A7372" i="9" s="1"/>
  <c r="A7373" i="9" s="1"/>
  <c r="A7374" i="9" s="1"/>
  <c r="A7375" i="9" s="1"/>
  <c r="A7376" i="9" s="1"/>
  <c r="A7377" i="9" s="1"/>
  <c r="A7378" i="9" s="1"/>
  <c r="A7379" i="9" s="1"/>
  <c r="A7380" i="9" s="1"/>
  <c r="A7381" i="9" s="1"/>
  <c r="A7382" i="9" s="1"/>
  <c r="A7383" i="9" s="1"/>
  <c r="A7384" i="9" s="1"/>
  <c r="A7385" i="9" s="1"/>
  <c r="A7386" i="9" s="1"/>
  <c r="A7387" i="9" s="1"/>
  <c r="A7388" i="9" s="1"/>
  <c r="A7389" i="9" s="1"/>
  <c r="A7390" i="9" s="1"/>
  <c r="A7391" i="9" s="1"/>
  <c r="A7392" i="9" s="1"/>
  <c r="A7393" i="9" s="1"/>
  <c r="A7394" i="9" s="1"/>
  <c r="A7395" i="9" s="1"/>
  <c r="A7396" i="9" s="1"/>
  <c r="A7397" i="9" s="1"/>
  <c r="A7398" i="9" s="1"/>
  <c r="A7399" i="9" s="1"/>
  <c r="A7400" i="9" s="1"/>
  <c r="A7401" i="9" s="1"/>
  <c r="A7402" i="9" s="1"/>
  <c r="A7403" i="9" s="1"/>
  <c r="A7404" i="9" s="1"/>
  <c r="A7405" i="9" s="1"/>
  <c r="A7406" i="9" s="1"/>
  <c r="A7407" i="9" s="1"/>
  <c r="A7408" i="9" s="1"/>
  <c r="A7409" i="9" s="1"/>
  <c r="A7410" i="9" s="1"/>
  <c r="A7411" i="9" s="1"/>
  <c r="A7412" i="9" s="1"/>
  <c r="A7413" i="9" s="1"/>
  <c r="A7414" i="9" s="1"/>
  <c r="A7415" i="9" s="1"/>
  <c r="A7416" i="9" s="1"/>
  <c r="A7417" i="9" s="1"/>
  <c r="A7418" i="9" s="1"/>
  <c r="A7419" i="9" s="1"/>
  <c r="A7420" i="9" s="1"/>
  <c r="A7421" i="9" s="1"/>
  <c r="A7422" i="9" s="1"/>
  <c r="A7423" i="9" s="1"/>
  <c r="A7424" i="9" s="1"/>
  <c r="A7425" i="9" s="1"/>
  <c r="A7426" i="9" s="1"/>
  <c r="A7427" i="9" s="1"/>
  <c r="A7428" i="9" s="1"/>
  <c r="A7429" i="9" s="1"/>
  <c r="A7430" i="9" s="1"/>
  <c r="A7431" i="9" s="1"/>
  <c r="A7432" i="9" s="1"/>
  <c r="A7433" i="9" s="1"/>
  <c r="A7434" i="9" s="1"/>
  <c r="A7435" i="9" s="1"/>
  <c r="A7436" i="9" s="1"/>
  <c r="A7437" i="9" s="1"/>
  <c r="A7438" i="9" s="1"/>
  <c r="A7439" i="9" s="1"/>
  <c r="A7440" i="9" s="1"/>
  <c r="A7441" i="9" s="1"/>
  <c r="A7442" i="9" s="1"/>
  <c r="A7443" i="9" s="1"/>
  <c r="A7444" i="9" s="1"/>
  <c r="A7445" i="9" s="1"/>
  <c r="A7446" i="9" s="1"/>
  <c r="A7447" i="9" s="1"/>
  <c r="A7448" i="9" s="1"/>
  <c r="A7449" i="9" s="1"/>
  <c r="A7450" i="9" s="1"/>
  <c r="A7451" i="9" s="1"/>
  <c r="A7452" i="9" s="1"/>
  <c r="A7453" i="9" s="1"/>
  <c r="A7454" i="9" s="1"/>
  <c r="A7455" i="9" s="1"/>
  <c r="A7456" i="9" s="1"/>
  <c r="A7457" i="9" s="1"/>
  <c r="A7458" i="9" s="1"/>
  <c r="A7459" i="9" s="1"/>
  <c r="A7460" i="9" s="1"/>
  <c r="A7461" i="9" s="1"/>
  <c r="A7462" i="9" s="1"/>
  <c r="A7463" i="9" s="1"/>
  <c r="A7464" i="9" s="1"/>
  <c r="A7465" i="9" s="1"/>
  <c r="A7466" i="9" s="1"/>
  <c r="A7467" i="9" s="1"/>
  <c r="A7468" i="9" s="1"/>
  <c r="A7469" i="9" s="1"/>
  <c r="A7470" i="9" s="1"/>
  <c r="A7471" i="9" s="1"/>
  <c r="A7472" i="9" s="1"/>
  <c r="A7473" i="9" s="1"/>
  <c r="A7474" i="9" s="1"/>
  <c r="A7475" i="9" s="1"/>
  <c r="A7476" i="9" s="1"/>
  <c r="A7477" i="9" s="1"/>
  <c r="A7478" i="9" s="1"/>
  <c r="A7479" i="9" s="1"/>
  <c r="A7480" i="9" s="1"/>
  <c r="A7481" i="9" s="1"/>
  <c r="A7482" i="9" s="1"/>
  <c r="A7483" i="9" s="1"/>
  <c r="A7484" i="9" s="1"/>
  <c r="A7485" i="9" s="1"/>
  <c r="A7486" i="9" s="1"/>
  <c r="A7487" i="9" s="1"/>
  <c r="A7488" i="9" s="1"/>
  <c r="A7489" i="9" s="1"/>
  <c r="A7490" i="9" s="1"/>
  <c r="A7491" i="9" s="1"/>
  <c r="A7492" i="9" s="1"/>
  <c r="A7493" i="9" s="1"/>
  <c r="A7494" i="9" s="1"/>
  <c r="A7495" i="9" s="1"/>
  <c r="A7496" i="9" s="1"/>
  <c r="A7497" i="9" s="1"/>
  <c r="A7498" i="9" s="1"/>
  <c r="A7499" i="9" s="1"/>
  <c r="A7500" i="9" s="1"/>
  <c r="A7501" i="9" s="1"/>
  <c r="A7502" i="9" s="1"/>
  <c r="A7503" i="9" s="1"/>
  <c r="A7504" i="9" s="1"/>
  <c r="A7505" i="9" s="1"/>
  <c r="A7506" i="9" s="1"/>
  <c r="A7507" i="9" s="1"/>
  <c r="A7508" i="9" s="1"/>
  <c r="A7509" i="9" s="1"/>
  <c r="A7510" i="9" s="1"/>
  <c r="A7511" i="9" s="1"/>
  <c r="A7512" i="9" s="1"/>
  <c r="A7513" i="9" s="1"/>
  <c r="A7514" i="9" s="1"/>
  <c r="A7515" i="9" s="1"/>
  <c r="A7516" i="9" s="1"/>
  <c r="A7517" i="9" s="1"/>
  <c r="A7518" i="9" s="1"/>
  <c r="A7519" i="9" s="1"/>
  <c r="A7520" i="9" s="1"/>
  <c r="A7521" i="9" s="1"/>
  <c r="A7522" i="9" s="1"/>
  <c r="A7523" i="9" s="1"/>
  <c r="A7524" i="9" s="1"/>
  <c r="A7525" i="9" s="1"/>
  <c r="A7526" i="9" s="1"/>
  <c r="A7527" i="9" s="1"/>
  <c r="A7528" i="9" s="1"/>
  <c r="A7529" i="9" s="1"/>
  <c r="A7530" i="9" s="1"/>
  <c r="A7531" i="9" s="1"/>
  <c r="A7532" i="9" s="1"/>
  <c r="A7533" i="9" s="1"/>
  <c r="A7534" i="9" s="1"/>
  <c r="A7535" i="9" s="1"/>
  <c r="A7536" i="9" s="1"/>
  <c r="A7537" i="9" s="1"/>
  <c r="A7538" i="9" s="1"/>
  <c r="A7539" i="9" s="1"/>
  <c r="A7540" i="9" s="1"/>
  <c r="A7541" i="9" s="1"/>
  <c r="A7542" i="9" s="1"/>
  <c r="A7543" i="9" s="1"/>
  <c r="A7544" i="9" s="1"/>
  <c r="A7545" i="9" s="1"/>
  <c r="A7546" i="9" s="1"/>
  <c r="A7547" i="9" s="1"/>
  <c r="A7548" i="9" s="1"/>
  <c r="A7549" i="9" s="1"/>
  <c r="A7550" i="9" s="1"/>
  <c r="A7551" i="9" s="1"/>
  <c r="A7552" i="9" s="1"/>
  <c r="A7553" i="9" s="1"/>
  <c r="A7554" i="9" s="1"/>
  <c r="A7555" i="9" s="1"/>
  <c r="A7556" i="9" s="1"/>
  <c r="A7557" i="9" s="1"/>
  <c r="A7558" i="9" s="1"/>
  <c r="A7559" i="9" s="1"/>
  <c r="A7560" i="9" s="1"/>
  <c r="A7561" i="9" s="1"/>
  <c r="A7562" i="9" s="1"/>
  <c r="A7563" i="9" s="1"/>
  <c r="A7564" i="9" s="1"/>
  <c r="A7565" i="9" s="1"/>
  <c r="A7566" i="9" s="1"/>
  <c r="A7567" i="9" s="1"/>
  <c r="A7568" i="9" s="1"/>
  <c r="A7569" i="9" s="1"/>
  <c r="A7570" i="9" s="1"/>
  <c r="A7571" i="9" s="1"/>
  <c r="A7572" i="9" s="1"/>
  <c r="A7573" i="9" s="1"/>
  <c r="A7574" i="9" s="1"/>
  <c r="A7575" i="9" s="1"/>
  <c r="A7576" i="9" s="1"/>
  <c r="A7577" i="9" s="1"/>
  <c r="A7578" i="9" s="1"/>
  <c r="A7579" i="9" s="1"/>
  <c r="A7580" i="9" s="1"/>
  <c r="A7581" i="9" s="1"/>
  <c r="A7582" i="9" s="1"/>
  <c r="A7583" i="9" s="1"/>
  <c r="A7584" i="9" s="1"/>
  <c r="A7585" i="9" s="1"/>
  <c r="A7586" i="9" s="1"/>
  <c r="A7587" i="9" s="1"/>
  <c r="A7588" i="9" s="1"/>
  <c r="A7589" i="9" s="1"/>
  <c r="A7590" i="9" s="1"/>
  <c r="A7591" i="9" s="1"/>
  <c r="A7592" i="9" s="1"/>
  <c r="A7593" i="9" s="1"/>
  <c r="A7594" i="9" s="1"/>
  <c r="A7595" i="9" s="1"/>
  <c r="A7596" i="9" s="1"/>
  <c r="A7597" i="9" s="1"/>
  <c r="A7598" i="9" s="1"/>
  <c r="A7599" i="9" s="1"/>
  <c r="A7600" i="9" s="1"/>
  <c r="A7601" i="9" s="1"/>
  <c r="A7602" i="9" s="1"/>
  <c r="A7603" i="9" s="1"/>
  <c r="A7604" i="9" s="1"/>
  <c r="A7605" i="9" s="1"/>
  <c r="A7606" i="9" s="1"/>
  <c r="A7607" i="9" s="1"/>
  <c r="A7608" i="9" s="1"/>
  <c r="A7609" i="9" s="1"/>
  <c r="A7610" i="9" s="1"/>
  <c r="A7611" i="9" s="1"/>
  <c r="A7612" i="9" s="1"/>
  <c r="A7613" i="9" s="1"/>
  <c r="A7614" i="9" s="1"/>
  <c r="A7615" i="9" s="1"/>
  <c r="A7616" i="9" s="1"/>
  <c r="A7617" i="9" s="1"/>
  <c r="A7618" i="9" s="1"/>
  <c r="A7619" i="9" s="1"/>
  <c r="A7620" i="9" s="1"/>
  <c r="A7621" i="9" s="1"/>
  <c r="A7622" i="9" s="1"/>
  <c r="A7623" i="9" s="1"/>
  <c r="A7624" i="9" s="1"/>
  <c r="A7625" i="9" s="1"/>
  <c r="A7626" i="9" s="1"/>
  <c r="A7627" i="9" s="1"/>
  <c r="A7628" i="9" s="1"/>
  <c r="A7629" i="9" s="1"/>
  <c r="A7630" i="9" s="1"/>
  <c r="A7631" i="9" s="1"/>
  <c r="A7632" i="9" s="1"/>
  <c r="A7633" i="9" s="1"/>
  <c r="A7634" i="9" s="1"/>
  <c r="A7635" i="9" s="1"/>
  <c r="A7636" i="9" s="1"/>
  <c r="A7637" i="9" s="1"/>
  <c r="A7638" i="9" s="1"/>
  <c r="A7639" i="9" s="1"/>
  <c r="A7640" i="9" s="1"/>
  <c r="A7641" i="9" s="1"/>
  <c r="A7642" i="9" s="1"/>
  <c r="A7643" i="9" s="1"/>
  <c r="A7644" i="9" s="1"/>
  <c r="A7645" i="9" s="1"/>
  <c r="A7646" i="9" s="1"/>
  <c r="A7647" i="9" s="1"/>
  <c r="A7648" i="9" s="1"/>
  <c r="A7649" i="9" s="1"/>
  <c r="A7650" i="9" s="1"/>
  <c r="A7651" i="9" s="1"/>
  <c r="A7652" i="9" s="1"/>
  <c r="A7653" i="9" s="1"/>
  <c r="A7654" i="9" s="1"/>
  <c r="A7655" i="9" s="1"/>
  <c r="A7656" i="9" s="1"/>
  <c r="A7657" i="9" s="1"/>
  <c r="A7658" i="9" s="1"/>
  <c r="A7659" i="9" s="1"/>
  <c r="A7660" i="9" s="1"/>
  <c r="A7661" i="9" s="1"/>
  <c r="A7662" i="9" s="1"/>
  <c r="A7663" i="9" s="1"/>
  <c r="A7664" i="9" s="1"/>
  <c r="A7665" i="9" s="1"/>
  <c r="A7666" i="9" s="1"/>
  <c r="A7667" i="9" s="1"/>
  <c r="A7668" i="9" s="1"/>
  <c r="A7669" i="9" s="1"/>
  <c r="A7670" i="9" s="1"/>
  <c r="A7671" i="9" s="1"/>
  <c r="A7672" i="9" s="1"/>
  <c r="A7673" i="9" s="1"/>
  <c r="A7674" i="9" s="1"/>
  <c r="A7675" i="9" s="1"/>
  <c r="A7676" i="9" s="1"/>
  <c r="A7677" i="9" s="1"/>
  <c r="A7678" i="9" s="1"/>
  <c r="A7679" i="9" s="1"/>
  <c r="A7680" i="9" s="1"/>
  <c r="A7681" i="9" s="1"/>
  <c r="A7682" i="9" s="1"/>
  <c r="A7683" i="9" s="1"/>
  <c r="A7684" i="9" s="1"/>
  <c r="A7685" i="9" s="1"/>
  <c r="A7686" i="9" s="1"/>
  <c r="A7687" i="9" s="1"/>
  <c r="A7688" i="9" s="1"/>
  <c r="A7689" i="9" s="1"/>
  <c r="A7690" i="9" s="1"/>
  <c r="A7691" i="9" s="1"/>
  <c r="A7692" i="9" s="1"/>
  <c r="A7693" i="9" s="1"/>
  <c r="A7694" i="9" s="1"/>
  <c r="A7695" i="9" s="1"/>
  <c r="A7696" i="9" s="1"/>
  <c r="A7697" i="9" s="1"/>
  <c r="A7698" i="9" s="1"/>
  <c r="A7699" i="9" s="1"/>
  <c r="A7700" i="9" s="1"/>
  <c r="A7701" i="9" s="1"/>
  <c r="A7702" i="9" s="1"/>
  <c r="A7703" i="9" s="1"/>
  <c r="A7704" i="9" s="1"/>
  <c r="A7705" i="9" s="1"/>
  <c r="A7706" i="9" s="1"/>
  <c r="A7707" i="9" s="1"/>
  <c r="A7708" i="9" s="1"/>
  <c r="A7709" i="9" s="1"/>
  <c r="A7710" i="9" s="1"/>
  <c r="A7711" i="9" s="1"/>
  <c r="A7712" i="9" s="1"/>
  <c r="A7713" i="9" s="1"/>
  <c r="A7714" i="9" s="1"/>
  <c r="A7715" i="9" s="1"/>
  <c r="A7716" i="9" s="1"/>
  <c r="A7717" i="9" s="1"/>
  <c r="A7718" i="9" s="1"/>
  <c r="A7719" i="9" s="1"/>
  <c r="A7720" i="9" s="1"/>
  <c r="A7721" i="9" s="1"/>
  <c r="A7722" i="9" s="1"/>
  <c r="A7723" i="9" s="1"/>
  <c r="A7724" i="9" s="1"/>
  <c r="A7725" i="9" s="1"/>
  <c r="A7726" i="9" s="1"/>
  <c r="A7727" i="9" s="1"/>
  <c r="A7728" i="9" s="1"/>
  <c r="A7729" i="9" s="1"/>
  <c r="A7730" i="9" s="1"/>
  <c r="A7731" i="9" s="1"/>
  <c r="A7732" i="9" s="1"/>
  <c r="A7733" i="9" s="1"/>
  <c r="A7734" i="9" s="1"/>
  <c r="A7735" i="9" s="1"/>
  <c r="A7736" i="9" s="1"/>
  <c r="A7737" i="9" s="1"/>
  <c r="A7738" i="9" s="1"/>
  <c r="A7739" i="9" s="1"/>
  <c r="A7740" i="9" s="1"/>
  <c r="A7741" i="9" s="1"/>
  <c r="A7742" i="9" s="1"/>
  <c r="A7743" i="9" s="1"/>
  <c r="A7744" i="9" s="1"/>
  <c r="A7745" i="9" s="1"/>
  <c r="A7746" i="9" s="1"/>
  <c r="A7747" i="9" s="1"/>
  <c r="A7748" i="9" s="1"/>
  <c r="A7749" i="9" s="1"/>
  <c r="A7750" i="9" s="1"/>
  <c r="A7751" i="9" s="1"/>
  <c r="A7752" i="9" s="1"/>
  <c r="A7753" i="9" s="1"/>
  <c r="A7754" i="9" s="1"/>
  <c r="A7755" i="9" s="1"/>
  <c r="A7756" i="9" s="1"/>
  <c r="A7757" i="9" s="1"/>
  <c r="A7758" i="9" s="1"/>
  <c r="A7759" i="9" s="1"/>
  <c r="A7760" i="9" s="1"/>
  <c r="A7761" i="9" s="1"/>
  <c r="A7762" i="9" s="1"/>
  <c r="A7763" i="9" s="1"/>
  <c r="A7764" i="9" s="1"/>
  <c r="A7765" i="9" s="1"/>
  <c r="A7766" i="9" s="1"/>
  <c r="A7767" i="9" s="1"/>
  <c r="A7768" i="9" s="1"/>
  <c r="A7769" i="9" s="1"/>
  <c r="A7770" i="9" s="1"/>
  <c r="A7771" i="9" s="1"/>
  <c r="A7772" i="9" s="1"/>
  <c r="A7773" i="9" s="1"/>
  <c r="A7774" i="9" s="1"/>
  <c r="A7775" i="9" s="1"/>
  <c r="A7776" i="9" s="1"/>
  <c r="A7777" i="9" s="1"/>
  <c r="A7778" i="9" s="1"/>
  <c r="A7779" i="9" s="1"/>
  <c r="A7780" i="9" s="1"/>
  <c r="A7781" i="9" s="1"/>
  <c r="A7782" i="9" s="1"/>
  <c r="A7783" i="9" s="1"/>
  <c r="A7784" i="9" s="1"/>
  <c r="A7785" i="9" s="1"/>
  <c r="A7786" i="9" s="1"/>
  <c r="A7787" i="9" s="1"/>
  <c r="A7788" i="9" s="1"/>
  <c r="A7789" i="9" s="1"/>
  <c r="A7790" i="9" s="1"/>
  <c r="A7791" i="9" s="1"/>
  <c r="A7792" i="9" s="1"/>
  <c r="A7793" i="9" s="1"/>
  <c r="A7794" i="9" s="1"/>
  <c r="A7795" i="9" s="1"/>
  <c r="A7796" i="9" s="1"/>
  <c r="A7797" i="9" s="1"/>
  <c r="A7798" i="9" s="1"/>
  <c r="A7799" i="9" s="1"/>
  <c r="A7800" i="9" s="1"/>
  <c r="A7801" i="9" s="1"/>
  <c r="A7802" i="9" s="1"/>
  <c r="A7803" i="9" s="1"/>
  <c r="A7804" i="9" s="1"/>
  <c r="A7805" i="9" s="1"/>
  <c r="A7806" i="9" s="1"/>
  <c r="A7807" i="9" s="1"/>
  <c r="A7808" i="9" s="1"/>
  <c r="A7809" i="9" s="1"/>
  <c r="A7810" i="9" s="1"/>
  <c r="A7811" i="9" s="1"/>
  <c r="A7812" i="9" s="1"/>
  <c r="A7813" i="9" s="1"/>
  <c r="A7814" i="9" s="1"/>
  <c r="A7815" i="9" s="1"/>
  <c r="A7816" i="9" s="1"/>
  <c r="A7817" i="9" s="1"/>
  <c r="A7818" i="9" s="1"/>
  <c r="A7819" i="9" s="1"/>
  <c r="A7820" i="9" s="1"/>
  <c r="A7821" i="9" s="1"/>
  <c r="A7822" i="9" s="1"/>
  <c r="A7823" i="9" s="1"/>
  <c r="A7824" i="9" s="1"/>
  <c r="A7825" i="9" s="1"/>
  <c r="A7826" i="9" s="1"/>
  <c r="A7827" i="9" s="1"/>
  <c r="A7828" i="9" s="1"/>
  <c r="A7829" i="9" s="1"/>
  <c r="A7830" i="9" s="1"/>
  <c r="A7831" i="9" s="1"/>
  <c r="A7832" i="9" s="1"/>
  <c r="A7833" i="9" s="1"/>
  <c r="A7834" i="9" s="1"/>
  <c r="A7835" i="9" s="1"/>
  <c r="A7836" i="9" s="1"/>
  <c r="A7837" i="9" s="1"/>
  <c r="A7838" i="9" s="1"/>
  <c r="A7839" i="9" s="1"/>
  <c r="A7840" i="9" s="1"/>
  <c r="A7841" i="9" s="1"/>
  <c r="A7842" i="9" s="1"/>
  <c r="A7843" i="9" s="1"/>
  <c r="A7844" i="9" s="1"/>
  <c r="A7845" i="9" s="1"/>
  <c r="A7846" i="9" s="1"/>
  <c r="A7847" i="9" s="1"/>
  <c r="A7848" i="9" s="1"/>
  <c r="A7849" i="9" s="1"/>
  <c r="A7850" i="9" s="1"/>
  <c r="A7851" i="9" s="1"/>
  <c r="A7852" i="9" s="1"/>
  <c r="A7853" i="9" s="1"/>
  <c r="A7854" i="9" s="1"/>
  <c r="A7855" i="9" s="1"/>
  <c r="A7856" i="9" s="1"/>
  <c r="A7857" i="9" s="1"/>
  <c r="A7858" i="9" s="1"/>
  <c r="A7859" i="9" s="1"/>
  <c r="A7860" i="9" s="1"/>
  <c r="A7861" i="9" s="1"/>
  <c r="A7862" i="9" s="1"/>
  <c r="A7863" i="9" s="1"/>
  <c r="A7864" i="9" s="1"/>
  <c r="A7865" i="9" s="1"/>
  <c r="A7866" i="9" s="1"/>
  <c r="A7867" i="9" s="1"/>
  <c r="A7868" i="9" s="1"/>
  <c r="A7869" i="9" s="1"/>
  <c r="A7870" i="9" s="1"/>
  <c r="A7871" i="9" s="1"/>
  <c r="A7872" i="9" s="1"/>
  <c r="A7873" i="9" s="1"/>
  <c r="A7874" i="9" s="1"/>
  <c r="A7875" i="9" s="1"/>
  <c r="A7876" i="9" s="1"/>
  <c r="A7877" i="9" s="1"/>
  <c r="A7878" i="9" s="1"/>
  <c r="A7879" i="9" s="1"/>
  <c r="A7880" i="9" s="1"/>
  <c r="A7881" i="9" s="1"/>
  <c r="A7882" i="9" s="1"/>
  <c r="A7883" i="9" s="1"/>
  <c r="A7884" i="9" s="1"/>
  <c r="A7885" i="9" s="1"/>
  <c r="A7886" i="9" s="1"/>
  <c r="A7887" i="9" s="1"/>
  <c r="A7888" i="9" s="1"/>
  <c r="A7889" i="9" s="1"/>
  <c r="A7890" i="9" s="1"/>
  <c r="A7891" i="9" s="1"/>
  <c r="A7892" i="9" s="1"/>
  <c r="A7893" i="9" s="1"/>
  <c r="A7894" i="9" s="1"/>
  <c r="A7895" i="9" s="1"/>
  <c r="A7896" i="9" s="1"/>
  <c r="A7897" i="9" s="1"/>
  <c r="A7898" i="9" s="1"/>
  <c r="A7899" i="9" s="1"/>
  <c r="A7900" i="9" s="1"/>
  <c r="A7901" i="9" s="1"/>
  <c r="A7902" i="9" s="1"/>
  <c r="A7903" i="9" s="1"/>
  <c r="A7904" i="9" s="1"/>
  <c r="A7905" i="9" s="1"/>
  <c r="A7906" i="9" s="1"/>
  <c r="A7907" i="9" s="1"/>
  <c r="A7908" i="9" s="1"/>
  <c r="A7909" i="9" s="1"/>
  <c r="A7910" i="9" s="1"/>
  <c r="A7911" i="9" s="1"/>
  <c r="A7912" i="9" s="1"/>
  <c r="A7913" i="9" s="1"/>
  <c r="A7914" i="9" s="1"/>
  <c r="A7915" i="9" s="1"/>
  <c r="A7916" i="9" s="1"/>
  <c r="A7917" i="9" s="1"/>
  <c r="A7918" i="9" s="1"/>
  <c r="A7919" i="9" s="1"/>
  <c r="A7920" i="9" s="1"/>
  <c r="A7921" i="9" s="1"/>
  <c r="A7922" i="9" s="1"/>
  <c r="A7923" i="9" s="1"/>
  <c r="A7924" i="9" s="1"/>
  <c r="A7925" i="9" s="1"/>
  <c r="A7926" i="9" s="1"/>
  <c r="A7927" i="9" s="1"/>
  <c r="A7928" i="9" s="1"/>
  <c r="A7929" i="9" s="1"/>
  <c r="A7930" i="9" s="1"/>
  <c r="A7931" i="9" s="1"/>
  <c r="A7932" i="9" s="1"/>
  <c r="A7933" i="9" s="1"/>
  <c r="A7934" i="9" s="1"/>
  <c r="A7935" i="9" s="1"/>
  <c r="A7936" i="9" s="1"/>
  <c r="A7937" i="9" s="1"/>
  <c r="A7938" i="9" s="1"/>
  <c r="A7939" i="9" s="1"/>
  <c r="A7940" i="9" s="1"/>
  <c r="A7941" i="9" s="1"/>
  <c r="A7942" i="9" s="1"/>
  <c r="A7943" i="9" s="1"/>
  <c r="A7944" i="9" s="1"/>
  <c r="A7945" i="9" s="1"/>
  <c r="A7946" i="9" s="1"/>
  <c r="A7947" i="9" s="1"/>
  <c r="A7948" i="9" s="1"/>
  <c r="A7949" i="9" s="1"/>
  <c r="A7950" i="9" s="1"/>
  <c r="A7951" i="9" s="1"/>
  <c r="A7952" i="9" s="1"/>
  <c r="A7953" i="9" s="1"/>
  <c r="A7954" i="9" s="1"/>
  <c r="A7955" i="9" s="1"/>
  <c r="A7956" i="9" s="1"/>
  <c r="A7957" i="9" s="1"/>
  <c r="A7958" i="9" s="1"/>
  <c r="A7959" i="9" s="1"/>
  <c r="A7960" i="9" s="1"/>
  <c r="A7961" i="9" s="1"/>
  <c r="A7962" i="9" s="1"/>
  <c r="A7963" i="9" s="1"/>
  <c r="A7964" i="9" s="1"/>
  <c r="A7965" i="9" s="1"/>
  <c r="A7966" i="9" s="1"/>
  <c r="A7967" i="9" s="1"/>
  <c r="A7968" i="9" s="1"/>
  <c r="A7969" i="9" s="1"/>
  <c r="A7970" i="9" s="1"/>
  <c r="A7971" i="9" s="1"/>
  <c r="A7972" i="9" s="1"/>
  <c r="A7973" i="9" s="1"/>
  <c r="A7974" i="9" s="1"/>
  <c r="A7975" i="9" s="1"/>
  <c r="A7976" i="9" s="1"/>
  <c r="A7977" i="9" s="1"/>
  <c r="A7978" i="9" s="1"/>
  <c r="A7979" i="9" s="1"/>
  <c r="A7980" i="9" s="1"/>
  <c r="A7981" i="9" s="1"/>
  <c r="A7982" i="9" s="1"/>
  <c r="A7983" i="9" s="1"/>
  <c r="A7984" i="9" s="1"/>
  <c r="A7985" i="9" s="1"/>
  <c r="A7986" i="9" s="1"/>
  <c r="A7987" i="9" s="1"/>
  <c r="A7988" i="9" s="1"/>
  <c r="A7989" i="9" s="1"/>
  <c r="A7990" i="9" s="1"/>
  <c r="A7991" i="9" s="1"/>
  <c r="A7992" i="9" s="1"/>
  <c r="A7993" i="9" s="1"/>
  <c r="A7994" i="9" s="1"/>
  <c r="A7995" i="9" s="1"/>
  <c r="A7996" i="9" s="1"/>
  <c r="A7997" i="9" s="1"/>
  <c r="A7998" i="9" s="1"/>
  <c r="A7999" i="9" s="1"/>
  <c r="A8000" i="9" s="1"/>
  <c r="A8001" i="9" s="1"/>
  <c r="A8002" i="9" s="1"/>
  <c r="A8003" i="9" s="1"/>
  <c r="A8004" i="9" s="1"/>
  <c r="A8005" i="9" s="1"/>
  <c r="A8006" i="9" s="1"/>
  <c r="A8007" i="9" s="1"/>
  <c r="A8008" i="9" s="1"/>
  <c r="A8009" i="9" s="1"/>
  <c r="A8010" i="9" s="1"/>
  <c r="A8011" i="9" s="1"/>
  <c r="A8012" i="9" s="1"/>
  <c r="A8013" i="9" s="1"/>
  <c r="A8014" i="9" s="1"/>
  <c r="A8015" i="9" s="1"/>
  <c r="A8016" i="9" s="1"/>
  <c r="A8017" i="9" s="1"/>
  <c r="A8018" i="9" s="1"/>
  <c r="A8019" i="9" s="1"/>
  <c r="A8020" i="9" s="1"/>
  <c r="A8021" i="9" s="1"/>
  <c r="A8022" i="9" s="1"/>
  <c r="A8023" i="9" s="1"/>
  <c r="A8024" i="9" s="1"/>
  <c r="A8025" i="9" s="1"/>
  <c r="A8026" i="9" s="1"/>
  <c r="A8027" i="9" s="1"/>
  <c r="A8028" i="9" s="1"/>
  <c r="A8029" i="9" s="1"/>
  <c r="A8030" i="9" s="1"/>
  <c r="A8031" i="9" s="1"/>
  <c r="A8032" i="9" s="1"/>
  <c r="A8033" i="9" s="1"/>
  <c r="A8034" i="9" s="1"/>
  <c r="A8035" i="9" s="1"/>
  <c r="A8036" i="9" s="1"/>
  <c r="A8037" i="9" s="1"/>
  <c r="A8038" i="9" s="1"/>
  <c r="A8039" i="9" s="1"/>
  <c r="A8040" i="9" s="1"/>
  <c r="A8041" i="9" s="1"/>
  <c r="A8042" i="9" s="1"/>
  <c r="A8043" i="9" s="1"/>
  <c r="A8044" i="9" s="1"/>
  <c r="A8045" i="9" s="1"/>
  <c r="A8046" i="9" s="1"/>
  <c r="A8047" i="9" s="1"/>
  <c r="A8048" i="9" s="1"/>
  <c r="A8049" i="9" s="1"/>
  <c r="A8050" i="9" s="1"/>
  <c r="A8051" i="9" s="1"/>
  <c r="A8052" i="9" s="1"/>
  <c r="A8053" i="9" s="1"/>
  <c r="A8054" i="9" s="1"/>
  <c r="A8055" i="9" s="1"/>
  <c r="A8056" i="9" s="1"/>
  <c r="A8057" i="9" s="1"/>
  <c r="A8058" i="9" s="1"/>
  <c r="A8059" i="9" s="1"/>
  <c r="A8060" i="9" s="1"/>
  <c r="A8061" i="9" s="1"/>
  <c r="A8062" i="9" s="1"/>
  <c r="A8063" i="9" s="1"/>
  <c r="A8064" i="9" s="1"/>
  <c r="A8065" i="9" s="1"/>
  <c r="A8066" i="9" s="1"/>
  <c r="A8067" i="9" s="1"/>
  <c r="A8068" i="9" s="1"/>
  <c r="A8069" i="9" s="1"/>
  <c r="A8070" i="9" s="1"/>
  <c r="A8071" i="9" s="1"/>
  <c r="A8072" i="9" s="1"/>
  <c r="A8073" i="9" s="1"/>
  <c r="A8074" i="9" s="1"/>
  <c r="A8075" i="9" s="1"/>
  <c r="A8076" i="9" s="1"/>
  <c r="A8077" i="9" s="1"/>
  <c r="A8078" i="9" s="1"/>
  <c r="A8079" i="9" s="1"/>
  <c r="A8080" i="9" s="1"/>
  <c r="A8081" i="9" s="1"/>
  <c r="A8082" i="9" s="1"/>
  <c r="A8083" i="9" s="1"/>
  <c r="A8084" i="9" s="1"/>
  <c r="A8085" i="9" s="1"/>
  <c r="A8086" i="9" s="1"/>
  <c r="A8087" i="9" s="1"/>
  <c r="A8088" i="9" s="1"/>
  <c r="A8089" i="9" s="1"/>
  <c r="A8090" i="9" s="1"/>
  <c r="A8091" i="9" s="1"/>
  <c r="A8092" i="9" s="1"/>
  <c r="A8093" i="9" s="1"/>
  <c r="A8094" i="9" s="1"/>
  <c r="A8095" i="9" s="1"/>
  <c r="A8096" i="9" s="1"/>
  <c r="A8097" i="9" s="1"/>
  <c r="A8098" i="9" s="1"/>
  <c r="A8099" i="9" s="1"/>
  <c r="A8100" i="9" s="1"/>
  <c r="A8101" i="9" s="1"/>
  <c r="A8102" i="9" s="1"/>
  <c r="A8103" i="9" s="1"/>
  <c r="A8104" i="9" s="1"/>
  <c r="A8105" i="9" s="1"/>
  <c r="A8106" i="9" s="1"/>
  <c r="A8107" i="9" s="1"/>
  <c r="A8108" i="9" s="1"/>
  <c r="A8109" i="9" s="1"/>
  <c r="A8110" i="9" s="1"/>
  <c r="A8111" i="9" s="1"/>
  <c r="A8112" i="9" s="1"/>
  <c r="A8113" i="9" s="1"/>
  <c r="A8114" i="9" s="1"/>
  <c r="A8115" i="9" s="1"/>
  <c r="A8116" i="9" s="1"/>
  <c r="A8117" i="9" s="1"/>
  <c r="A8118" i="9" s="1"/>
  <c r="A8119" i="9" s="1"/>
  <c r="A8120" i="9" s="1"/>
  <c r="A8121" i="9" s="1"/>
  <c r="A8122" i="9" s="1"/>
  <c r="A8123" i="9" s="1"/>
  <c r="A8124" i="9" s="1"/>
  <c r="A8125" i="9" s="1"/>
  <c r="A8126" i="9" s="1"/>
  <c r="A8127" i="9" s="1"/>
  <c r="A8128" i="9" s="1"/>
  <c r="A8129" i="9" s="1"/>
  <c r="A8130" i="9" s="1"/>
  <c r="A8131" i="9" s="1"/>
  <c r="A8132" i="9" s="1"/>
  <c r="A8133" i="9" s="1"/>
  <c r="A8134" i="9" s="1"/>
  <c r="A8135" i="9" s="1"/>
  <c r="A8136" i="9" s="1"/>
  <c r="A8137" i="9" s="1"/>
  <c r="A8138" i="9" s="1"/>
  <c r="A8139" i="9" s="1"/>
  <c r="A8140" i="9" s="1"/>
  <c r="A8141" i="9" s="1"/>
  <c r="A8142" i="9" s="1"/>
  <c r="A8143" i="9" s="1"/>
  <c r="A8144" i="9" s="1"/>
  <c r="A8145" i="9" s="1"/>
  <c r="A8146" i="9" s="1"/>
  <c r="A8147" i="9" s="1"/>
  <c r="A8148" i="9" s="1"/>
  <c r="A8149" i="9" s="1"/>
  <c r="A8150" i="9" s="1"/>
  <c r="A8151" i="9" s="1"/>
  <c r="A8152" i="9" s="1"/>
  <c r="A8153" i="9" s="1"/>
  <c r="A8154" i="9" s="1"/>
  <c r="A8155" i="9" s="1"/>
  <c r="A8156" i="9" s="1"/>
  <c r="A8157" i="9" s="1"/>
  <c r="A8158" i="9" s="1"/>
  <c r="A8159" i="9" s="1"/>
  <c r="A8160" i="9" s="1"/>
  <c r="A8161" i="9" s="1"/>
  <c r="A8162" i="9" s="1"/>
  <c r="A8163" i="9" s="1"/>
  <c r="A8164" i="9" s="1"/>
  <c r="A8165" i="9" s="1"/>
  <c r="A8166" i="9" s="1"/>
  <c r="A8167" i="9" s="1"/>
  <c r="A8168" i="9" s="1"/>
  <c r="A8169" i="9" s="1"/>
  <c r="A8170" i="9" s="1"/>
  <c r="A8171" i="9" s="1"/>
  <c r="A8172" i="9" s="1"/>
  <c r="A8173" i="9" s="1"/>
  <c r="A8174" i="9" s="1"/>
  <c r="A8175" i="9" s="1"/>
  <c r="A8176" i="9" s="1"/>
  <c r="A8177" i="9" s="1"/>
  <c r="A8178" i="9" s="1"/>
  <c r="A8179" i="9" s="1"/>
  <c r="A8180" i="9" s="1"/>
  <c r="A8181" i="9" s="1"/>
  <c r="A8182" i="9" s="1"/>
  <c r="A8183" i="9" s="1"/>
  <c r="A8184" i="9" s="1"/>
  <c r="A8185" i="9" s="1"/>
  <c r="A8186" i="9" s="1"/>
  <c r="A8187" i="9" s="1"/>
  <c r="A8188" i="9" s="1"/>
  <c r="A8189" i="9" s="1"/>
  <c r="A8190" i="9" s="1"/>
  <c r="A8191" i="9" s="1"/>
  <c r="A8192" i="9" s="1"/>
  <c r="A8193" i="9" s="1"/>
  <c r="A8194" i="9" s="1"/>
  <c r="A8195" i="9" s="1"/>
  <c r="A8196" i="9" s="1"/>
  <c r="A8197" i="9" s="1"/>
  <c r="A8198" i="9" s="1"/>
  <c r="A8199" i="9" s="1"/>
  <c r="A8200" i="9" s="1"/>
  <c r="A8201" i="9" s="1"/>
  <c r="A8202" i="9" s="1"/>
  <c r="A8203" i="9" s="1"/>
  <c r="A8204" i="9" s="1"/>
  <c r="A8205" i="9" s="1"/>
  <c r="A8206" i="9" s="1"/>
  <c r="A8207" i="9" s="1"/>
  <c r="A8208" i="9" s="1"/>
  <c r="A8209" i="9" s="1"/>
  <c r="A8210" i="9" s="1"/>
  <c r="A8211" i="9" s="1"/>
  <c r="A8212" i="9" s="1"/>
  <c r="A8213" i="9" s="1"/>
  <c r="A8214" i="9" s="1"/>
  <c r="A8215" i="9" s="1"/>
  <c r="A8216" i="9" s="1"/>
  <c r="A8217" i="9" s="1"/>
  <c r="A8218" i="9" s="1"/>
  <c r="A8219" i="9" s="1"/>
  <c r="A8220" i="9" s="1"/>
  <c r="A8221" i="9" s="1"/>
  <c r="A8222" i="9" s="1"/>
  <c r="A8223" i="9" s="1"/>
  <c r="A8224" i="9" s="1"/>
  <c r="A8225" i="9" s="1"/>
  <c r="A8226" i="9" s="1"/>
  <c r="A8227" i="9" s="1"/>
  <c r="A8228" i="9" s="1"/>
  <c r="A8229" i="9" s="1"/>
  <c r="A8230" i="9" s="1"/>
  <c r="A8231" i="9" s="1"/>
  <c r="A8232" i="9" s="1"/>
  <c r="A8233" i="9" s="1"/>
  <c r="A8234" i="9" s="1"/>
  <c r="A8235" i="9" s="1"/>
  <c r="A8236" i="9" s="1"/>
  <c r="A8237" i="9" s="1"/>
  <c r="A8238" i="9" s="1"/>
  <c r="A8239" i="9" s="1"/>
  <c r="A8240" i="9" s="1"/>
  <c r="A8241" i="9" s="1"/>
  <c r="A8242" i="9" s="1"/>
  <c r="A8243" i="9" s="1"/>
  <c r="A8244" i="9" s="1"/>
  <c r="A8245" i="9" s="1"/>
  <c r="A8246" i="9" s="1"/>
  <c r="A8247" i="9" s="1"/>
  <c r="A8248" i="9" s="1"/>
  <c r="A8249" i="9" s="1"/>
  <c r="A8250" i="9" s="1"/>
  <c r="A8251" i="9" s="1"/>
  <c r="A8252" i="9" s="1"/>
  <c r="A8253" i="9" s="1"/>
  <c r="A8254" i="9" s="1"/>
  <c r="A8255" i="9" s="1"/>
  <c r="A8256" i="9" s="1"/>
  <c r="A8257" i="9" s="1"/>
  <c r="A8258" i="9" s="1"/>
  <c r="A8259" i="9" s="1"/>
  <c r="A8260" i="9" s="1"/>
  <c r="A8261" i="9" s="1"/>
  <c r="A8262" i="9" s="1"/>
  <c r="A8263" i="9" s="1"/>
  <c r="A8264" i="9" s="1"/>
  <c r="A8265" i="9" s="1"/>
  <c r="A8266" i="9" s="1"/>
  <c r="A8267" i="9" s="1"/>
  <c r="A8268" i="9" s="1"/>
  <c r="A8269" i="9" s="1"/>
  <c r="A8270" i="9" s="1"/>
  <c r="A8271" i="9" s="1"/>
  <c r="A8272" i="9" s="1"/>
  <c r="A8273" i="9" s="1"/>
  <c r="A8274" i="9" s="1"/>
  <c r="A8275" i="9" s="1"/>
  <c r="A8276" i="9" s="1"/>
  <c r="A8277" i="9" s="1"/>
  <c r="A8278" i="9" s="1"/>
  <c r="A8279" i="9" s="1"/>
  <c r="A8280" i="9" s="1"/>
  <c r="A8281" i="9" s="1"/>
  <c r="A8282" i="9" s="1"/>
  <c r="A8283" i="9" s="1"/>
  <c r="A8284" i="9" s="1"/>
  <c r="A8285" i="9" s="1"/>
  <c r="A8286" i="9" s="1"/>
  <c r="A8287" i="9" s="1"/>
  <c r="A8288" i="9" s="1"/>
  <c r="A8289" i="9" s="1"/>
  <c r="A8290" i="9" s="1"/>
  <c r="A8291" i="9" s="1"/>
  <c r="A8292" i="9" s="1"/>
  <c r="A8293" i="9" s="1"/>
  <c r="A8294" i="9" s="1"/>
  <c r="A8295" i="9" s="1"/>
  <c r="A8296" i="9" s="1"/>
  <c r="A8297" i="9" s="1"/>
  <c r="A8298" i="9" s="1"/>
  <c r="A8299" i="9" s="1"/>
  <c r="A8300" i="9" s="1"/>
  <c r="A8301" i="9" s="1"/>
  <c r="A8302" i="9" s="1"/>
  <c r="A8303" i="9" s="1"/>
  <c r="A8304" i="9" s="1"/>
  <c r="A8305" i="9" s="1"/>
  <c r="A8306" i="9" s="1"/>
  <c r="A8307" i="9" s="1"/>
  <c r="A8308" i="9" s="1"/>
  <c r="A8309" i="9" s="1"/>
  <c r="A8310" i="9" s="1"/>
  <c r="A8311" i="9" s="1"/>
  <c r="A8312" i="9" s="1"/>
  <c r="A8313" i="9" s="1"/>
  <c r="A8314" i="9" s="1"/>
  <c r="A8315" i="9" s="1"/>
  <c r="A8316" i="9" s="1"/>
  <c r="A8317" i="9" s="1"/>
  <c r="A8318" i="9" s="1"/>
  <c r="A8319" i="9" s="1"/>
  <c r="A8320" i="9" s="1"/>
  <c r="A8321" i="9" s="1"/>
  <c r="A8322" i="9" s="1"/>
  <c r="A8323" i="9" s="1"/>
  <c r="A8324" i="9" s="1"/>
  <c r="A8325" i="9" s="1"/>
  <c r="A8326" i="9" s="1"/>
  <c r="A8327" i="9" s="1"/>
  <c r="A8328" i="9" s="1"/>
  <c r="A8329" i="9" s="1"/>
  <c r="A8330" i="9" s="1"/>
  <c r="A8331" i="9" s="1"/>
  <c r="A8332" i="9" s="1"/>
  <c r="A8333" i="9" s="1"/>
  <c r="A8334" i="9" s="1"/>
  <c r="A8335" i="9" s="1"/>
  <c r="A8336" i="9" s="1"/>
  <c r="A8337" i="9" s="1"/>
  <c r="A8338" i="9" s="1"/>
  <c r="A8339" i="9" s="1"/>
  <c r="A8340" i="9" s="1"/>
  <c r="A8341" i="9" s="1"/>
  <c r="A8342" i="9" s="1"/>
  <c r="A8343" i="9" s="1"/>
  <c r="A8344" i="9" s="1"/>
  <c r="A8345" i="9" s="1"/>
  <c r="A8346" i="9" s="1"/>
  <c r="A8347" i="9" s="1"/>
  <c r="A8348" i="9" s="1"/>
  <c r="A8349" i="9" s="1"/>
  <c r="A8350" i="9" s="1"/>
  <c r="A8351" i="9" s="1"/>
  <c r="A8352" i="9" s="1"/>
  <c r="A8353" i="9" s="1"/>
  <c r="A8354" i="9" s="1"/>
  <c r="A8355" i="9" s="1"/>
  <c r="A8356" i="9" s="1"/>
  <c r="A8357" i="9" s="1"/>
  <c r="A8358" i="9" s="1"/>
  <c r="A8359" i="9" s="1"/>
  <c r="A8360" i="9" s="1"/>
  <c r="A8361" i="9" s="1"/>
  <c r="A8362" i="9" s="1"/>
  <c r="A8363" i="9" s="1"/>
  <c r="A8364" i="9" s="1"/>
  <c r="A8365" i="9" s="1"/>
  <c r="A8366" i="9" s="1"/>
  <c r="A8367" i="9" s="1"/>
  <c r="A8368" i="9" s="1"/>
  <c r="A8369" i="9" s="1"/>
  <c r="A8370" i="9" s="1"/>
  <c r="A8371" i="9" s="1"/>
  <c r="A8372" i="9" s="1"/>
  <c r="A8373" i="9" s="1"/>
  <c r="A8374" i="9" s="1"/>
  <c r="A8375" i="9" s="1"/>
  <c r="A8376" i="9" s="1"/>
  <c r="A8377" i="9" s="1"/>
  <c r="A8378" i="9" s="1"/>
  <c r="A8379" i="9" s="1"/>
  <c r="A8380" i="9" s="1"/>
  <c r="A8381" i="9" s="1"/>
  <c r="A8382" i="9" s="1"/>
  <c r="A8383" i="9" s="1"/>
  <c r="A8384" i="9" s="1"/>
  <c r="A8385" i="9" s="1"/>
  <c r="A8386" i="9" s="1"/>
  <c r="A8387" i="9" s="1"/>
  <c r="A8388" i="9" s="1"/>
  <c r="A8389" i="9" s="1"/>
  <c r="A8390" i="9" s="1"/>
  <c r="A8391" i="9" s="1"/>
  <c r="A8392" i="9" s="1"/>
  <c r="A8393" i="9" s="1"/>
  <c r="A8394" i="9" s="1"/>
  <c r="A8395" i="9" s="1"/>
  <c r="A8396" i="9" s="1"/>
  <c r="A8397" i="9" s="1"/>
  <c r="A8398" i="9" s="1"/>
  <c r="A8399" i="9" s="1"/>
  <c r="A8400" i="9" s="1"/>
  <c r="A8401" i="9" s="1"/>
  <c r="A8402" i="9" s="1"/>
  <c r="A8403" i="9" s="1"/>
  <c r="A8404" i="9" s="1"/>
  <c r="A8405" i="9" s="1"/>
  <c r="A8406" i="9" s="1"/>
  <c r="A8407" i="9" s="1"/>
  <c r="A8408" i="9" s="1"/>
  <c r="A8409" i="9" s="1"/>
  <c r="A8410" i="9" s="1"/>
  <c r="A8411" i="9" s="1"/>
  <c r="A8412" i="9" s="1"/>
  <c r="A8413" i="9" s="1"/>
  <c r="A8414" i="9" s="1"/>
  <c r="A8415" i="9" s="1"/>
  <c r="A8416" i="9" s="1"/>
  <c r="A8417" i="9" s="1"/>
  <c r="A8418" i="9" s="1"/>
  <c r="A8419" i="9" s="1"/>
  <c r="A8420" i="9" s="1"/>
  <c r="A8421" i="9" s="1"/>
  <c r="A8422" i="9" s="1"/>
  <c r="A8423" i="9" s="1"/>
  <c r="A8424" i="9" s="1"/>
  <c r="A8425" i="9" s="1"/>
  <c r="A8426" i="9" s="1"/>
  <c r="A8427" i="9" s="1"/>
  <c r="A8428" i="9" s="1"/>
  <c r="A8429" i="9" s="1"/>
  <c r="A8430" i="9" s="1"/>
  <c r="A8431" i="9" s="1"/>
  <c r="A8432" i="9" s="1"/>
  <c r="A8433" i="9" s="1"/>
  <c r="A8434" i="9" s="1"/>
  <c r="A8435" i="9" s="1"/>
  <c r="A8436" i="9" s="1"/>
  <c r="A8437" i="9" s="1"/>
  <c r="A8438" i="9" s="1"/>
  <c r="A8439" i="9" s="1"/>
  <c r="A8440" i="9" s="1"/>
  <c r="A8441" i="9" s="1"/>
  <c r="A8442" i="9" s="1"/>
  <c r="A8443" i="9" s="1"/>
  <c r="A8444" i="9" s="1"/>
  <c r="A8445" i="9" s="1"/>
  <c r="A8446" i="9" s="1"/>
  <c r="A8447" i="9" s="1"/>
  <c r="A8448" i="9" s="1"/>
  <c r="A8449" i="9" s="1"/>
  <c r="A8450" i="9" s="1"/>
  <c r="A8451" i="9" s="1"/>
  <c r="A8452" i="9" s="1"/>
  <c r="A8453" i="9" s="1"/>
  <c r="A8454" i="9" s="1"/>
  <c r="A8455" i="9" s="1"/>
  <c r="A8456" i="9" s="1"/>
  <c r="A8457" i="9" s="1"/>
  <c r="A8458" i="9" s="1"/>
  <c r="A8459" i="9" s="1"/>
  <c r="A8460" i="9" s="1"/>
  <c r="A8461" i="9" s="1"/>
  <c r="A8462" i="9" s="1"/>
  <c r="A8463" i="9" s="1"/>
  <c r="A8464" i="9" s="1"/>
  <c r="A8465" i="9" s="1"/>
  <c r="A8466" i="9" s="1"/>
  <c r="A8467" i="9" s="1"/>
  <c r="A8468" i="9" s="1"/>
  <c r="A8469" i="9" s="1"/>
  <c r="A8470" i="9" s="1"/>
  <c r="A8471" i="9" s="1"/>
  <c r="A8472" i="9" s="1"/>
  <c r="A8473" i="9" s="1"/>
  <c r="A8474" i="9" s="1"/>
  <c r="A8475" i="9" s="1"/>
  <c r="A8476" i="9" s="1"/>
  <c r="A8477" i="9" s="1"/>
  <c r="A8478" i="9" s="1"/>
  <c r="A8479" i="9" s="1"/>
  <c r="A8480" i="9" s="1"/>
  <c r="A8481" i="9" s="1"/>
  <c r="A8482" i="9" s="1"/>
  <c r="A8483" i="9" s="1"/>
  <c r="A8484" i="9" s="1"/>
  <c r="A8485" i="9" s="1"/>
  <c r="A8486" i="9" s="1"/>
  <c r="A8487" i="9" s="1"/>
  <c r="A8488" i="9" s="1"/>
  <c r="A8489" i="9" s="1"/>
  <c r="A8490" i="9" s="1"/>
  <c r="A8491" i="9" s="1"/>
  <c r="A8492" i="9" s="1"/>
  <c r="A8493" i="9" s="1"/>
  <c r="A8494" i="9" s="1"/>
  <c r="A8495" i="9" s="1"/>
  <c r="A8496" i="9" s="1"/>
  <c r="A8497" i="9" s="1"/>
  <c r="A8498" i="9" s="1"/>
  <c r="A8499" i="9" s="1"/>
  <c r="A8500" i="9" s="1"/>
  <c r="A8501" i="9" s="1"/>
  <c r="A8502" i="9" s="1"/>
  <c r="A8503" i="9" s="1"/>
  <c r="A8504" i="9" s="1"/>
  <c r="A8505" i="9" s="1"/>
  <c r="A8506" i="9" s="1"/>
  <c r="A8507" i="9" s="1"/>
  <c r="A8508" i="9" s="1"/>
  <c r="A8509" i="9" s="1"/>
  <c r="A8510" i="9" s="1"/>
  <c r="A8511" i="9" s="1"/>
  <c r="A8512" i="9" s="1"/>
  <c r="A8513" i="9" s="1"/>
  <c r="A8514" i="9" s="1"/>
  <c r="A8515" i="9" s="1"/>
  <c r="A8516" i="9" s="1"/>
  <c r="A8517" i="9" s="1"/>
  <c r="A8518" i="9" s="1"/>
  <c r="A8519" i="9" s="1"/>
  <c r="A8520" i="9" s="1"/>
  <c r="A8521" i="9" s="1"/>
  <c r="A8522" i="9" s="1"/>
  <c r="A8523" i="9" s="1"/>
  <c r="A8524" i="9" s="1"/>
  <c r="A8525" i="9" s="1"/>
  <c r="A8526" i="9" s="1"/>
  <c r="A8527" i="9" s="1"/>
  <c r="A8528" i="9" s="1"/>
  <c r="A8529" i="9" s="1"/>
  <c r="A8530" i="9" s="1"/>
  <c r="A8531" i="9" s="1"/>
  <c r="A8532" i="9" s="1"/>
  <c r="A8533" i="9" s="1"/>
  <c r="A8534" i="9" s="1"/>
  <c r="A8535" i="9" s="1"/>
  <c r="A8536" i="9" s="1"/>
  <c r="A8537" i="9" s="1"/>
  <c r="A8538" i="9" s="1"/>
  <c r="A8539" i="9" s="1"/>
  <c r="A8540" i="9" s="1"/>
  <c r="A8541" i="9" s="1"/>
  <c r="A8542" i="9" s="1"/>
  <c r="A8543" i="9" s="1"/>
  <c r="A8544" i="9" s="1"/>
  <c r="A8545" i="9" s="1"/>
  <c r="A8546" i="9" s="1"/>
  <c r="A8547" i="9" s="1"/>
  <c r="A8548" i="9" s="1"/>
  <c r="A8549" i="9" s="1"/>
  <c r="A8550" i="9" s="1"/>
  <c r="A8551" i="9" s="1"/>
  <c r="A8552" i="9" s="1"/>
  <c r="A8553" i="9" s="1"/>
  <c r="A8554" i="9" s="1"/>
  <c r="A8555" i="9" s="1"/>
  <c r="A8556" i="9" s="1"/>
  <c r="A8557" i="9" s="1"/>
  <c r="A8558" i="9" s="1"/>
  <c r="A8559" i="9" s="1"/>
  <c r="A8560" i="9" s="1"/>
  <c r="A8561" i="9" s="1"/>
  <c r="A8562" i="9" s="1"/>
  <c r="A8563" i="9" s="1"/>
  <c r="A8564" i="9" s="1"/>
  <c r="A8565" i="9" s="1"/>
  <c r="A8566" i="9" s="1"/>
  <c r="A8567" i="9" s="1"/>
  <c r="A8568" i="9" s="1"/>
  <c r="A8569" i="9" s="1"/>
  <c r="A8570" i="9" s="1"/>
  <c r="A8571" i="9" s="1"/>
  <c r="A8572" i="9" s="1"/>
  <c r="A8573" i="9" s="1"/>
  <c r="A8574" i="9" s="1"/>
  <c r="A8575" i="9" s="1"/>
  <c r="A8576" i="9" s="1"/>
  <c r="A8577" i="9" s="1"/>
  <c r="A8578" i="9" s="1"/>
  <c r="A8579" i="9" s="1"/>
  <c r="A8580" i="9" s="1"/>
  <c r="A8581" i="9" s="1"/>
  <c r="A8582" i="9" s="1"/>
  <c r="A8583" i="9" s="1"/>
  <c r="A8584" i="9" s="1"/>
  <c r="A8585" i="9" s="1"/>
  <c r="A8586" i="9" s="1"/>
  <c r="A8587" i="9" s="1"/>
  <c r="A8588" i="9" s="1"/>
  <c r="A8589" i="9" s="1"/>
  <c r="A8590" i="9" s="1"/>
  <c r="A8591" i="9" s="1"/>
  <c r="A8592" i="9" s="1"/>
  <c r="A8593" i="9" s="1"/>
  <c r="A8594" i="9" s="1"/>
  <c r="A8595" i="9" s="1"/>
  <c r="A8596" i="9" s="1"/>
  <c r="A8597" i="9" s="1"/>
  <c r="A8598" i="9" s="1"/>
  <c r="A8599" i="9" s="1"/>
  <c r="A8600" i="9" s="1"/>
  <c r="A8601" i="9" s="1"/>
  <c r="A8602" i="9" s="1"/>
  <c r="A8603" i="9" s="1"/>
  <c r="A8604" i="9" s="1"/>
  <c r="A8605" i="9" s="1"/>
  <c r="A8606" i="9" s="1"/>
  <c r="A8607" i="9" s="1"/>
  <c r="A8608" i="9" s="1"/>
  <c r="A8609" i="9" s="1"/>
  <c r="A8610" i="9" s="1"/>
  <c r="A8611" i="9" s="1"/>
  <c r="A8612" i="9" s="1"/>
  <c r="A8613" i="9" s="1"/>
  <c r="A8614" i="9" s="1"/>
  <c r="A8615" i="9" s="1"/>
  <c r="A8616" i="9" s="1"/>
  <c r="A8617" i="9" s="1"/>
  <c r="A8618" i="9" s="1"/>
  <c r="A8619" i="9" s="1"/>
  <c r="A8620" i="9" s="1"/>
  <c r="A8621" i="9" s="1"/>
  <c r="A8622" i="9" s="1"/>
  <c r="A8623" i="9" s="1"/>
  <c r="A8624" i="9" s="1"/>
  <c r="A8625" i="9" s="1"/>
  <c r="A8626" i="9" s="1"/>
  <c r="A8627" i="9" s="1"/>
  <c r="A8628" i="9" s="1"/>
  <c r="A8629" i="9" s="1"/>
  <c r="A8630" i="9" s="1"/>
  <c r="A8631" i="9" s="1"/>
  <c r="A8632" i="9" s="1"/>
  <c r="A8633" i="9" s="1"/>
  <c r="A8634" i="9" s="1"/>
  <c r="A8635" i="9" s="1"/>
  <c r="A8636" i="9" s="1"/>
  <c r="A8637" i="9" s="1"/>
  <c r="A8638" i="9" s="1"/>
  <c r="A8639" i="9" s="1"/>
  <c r="A8640" i="9" s="1"/>
  <c r="A8641" i="9" s="1"/>
  <c r="A8642" i="9" s="1"/>
  <c r="A8643" i="9" s="1"/>
  <c r="A8644" i="9" s="1"/>
  <c r="A8645" i="9" s="1"/>
  <c r="A8646" i="9" s="1"/>
  <c r="A8647" i="9" s="1"/>
  <c r="A8648" i="9" s="1"/>
  <c r="A8649" i="9" s="1"/>
  <c r="A8650" i="9" s="1"/>
  <c r="A8651" i="9" s="1"/>
  <c r="A8652" i="9" s="1"/>
  <c r="A8653" i="9" s="1"/>
  <c r="A8654" i="9" s="1"/>
  <c r="A8655" i="9" s="1"/>
  <c r="A8656" i="9" s="1"/>
  <c r="A8657" i="9" s="1"/>
  <c r="A8658" i="9" s="1"/>
  <c r="A8659" i="9" s="1"/>
  <c r="A8660" i="9" s="1"/>
  <c r="A8661" i="9" s="1"/>
  <c r="A8662" i="9" s="1"/>
  <c r="A8663" i="9" s="1"/>
  <c r="A8664" i="9" s="1"/>
  <c r="A8665" i="9" s="1"/>
  <c r="A8666" i="9" s="1"/>
  <c r="A8667" i="9" s="1"/>
  <c r="A8668" i="9" s="1"/>
  <c r="A8669" i="9" s="1"/>
  <c r="A8670" i="9" s="1"/>
  <c r="A8671" i="9" s="1"/>
  <c r="A8672" i="9" s="1"/>
  <c r="A8673" i="9" s="1"/>
  <c r="A8674" i="9" s="1"/>
  <c r="A8675" i="9" s="1"/>
  <c r="A8676" i="9" s="1"/>
  <c r="A8677" i="9" s="1"/>
  <c r="A8678" i="9" s="1"/>
  <c r="A8679" i="9" s="1"/>
  <c r="A8680" i="9" s="1"/>
  <c r="A8681" i="9" s="1"/>
  <c r="A8682" i="9" s="1"/>
  <c r="A8683" i="9" s="1"/>
  <c r="A8684" i="9" s="1"/>
  <c r="A8685" i="9" s="1"/>
  <c r="A8686" i="9" s="1"/>
  <c r="A8687" i="9" s="1"/>
  <c r="A8688" i="9" s="1"/>
  <c r="A8689" i="9" s="1"/>
  <c r="A8690" i="9" s="1"/>
  <c r="A8691" i="9" s="1"/>
  <c r="A8692" i="9" s="1"/>
  <c r="A8693" i="9" s="1"/>
  <c r="A8694" i="9" s="1"/>
  <c r="A8695" i="9" s="1"/>
  <c r="A8696" i="9" s="1"/>
  <c r="A8697" i="9" s="1"/>
  <c r="A8698" i="9" s="1"/>
  <c r="A8699" i="9" s="1"/>
  <c r="A8700" i="9" s="1"/>
  <c r="A8701" i="9" s="1"/>
  <c r="A8702" i="9" s="1"/>
  <c r="A8703" i="9" s="1"/>
  <c r="A8704" i="9" s="1"/>
  <c r="A8705" i="9" s="1"/>
  <c r="A8706" i="9" s="1"/>
  <c r="A8707" i="9" s="1"/>
  <c r="A8708" i="9" s="1"/>
  <c r="A8709" i="9" s="1"/>
  <c r="A8710" i="9" s="1"/>
  <c r="A8711" i="9" s="1"/>
  <c r="A8712" i="9" s="1"/>
  <c r="A8713" i="9" s="1"/>
  <c r="A8714" i="9" s="1"/>
  <c r="A8715" i="9" s="1"/>
  <c r="A8716" i="9" s="1"/>
  <c r="A8717" i="9" s="1"/>
  <c r="A8718" i="9" s="1"/>
  <c r="A8719" i="9" s="1"/>
  <c r="A8720" i="9" s="1"/>
  <c r="A8721" i="9" s="1"/>
  <c r="A8722" i="9" s="1"/>
  <c r="A8723" i="9" s="1"/>
  <c r="A8724" i="9" s="1"/>
  <c r="A8725" i="9" s="1"/>
  <c r="A8726" i="9" s="1"/>
  <c r="A8727" i="9" s="1"/>
  <c r="A8728" i="9" s="1"/>
  <c r="A8729" i="9" s="1"/>
  <c r="A8730" i="9" s="1"/>
  <c r="A8731" i="9" s="1"/>
  <c r="A8732" i="9" s="1"/>
  <c r="A8733" i="9" s="1"/>
  <c r="A8734" i="9" s="1"/>
  <c r="A8735" i="9" s="1"/>
  <c r="A8736" i="9" s="1"/>
  <c r="A8737" i="9" s="1"/>
  <c r="A8738" i="9" s="1"/>
  <c r="A8739" i="9" s="1"/>
  <c r="A8740" i="9" s="1"/>
  <c r="A8741" i="9" s="1"/>
  <c r="A8742" i="9" s="1"/>
  <c r="A8743" i="9" s="1"/>
  <c r="A8744" i="9" s="1"/>
  <c r="A8745" i="9" s="1"/>
  <c r="A8746" i="9" s="1"/>
  <c r="A8747" i="9" s="1"/>
  <c r="A8748" i="9" s="1"/>
  <c r="A8749" i="9" s="1"/>
  <c r="A8750" i="9" s="1"/>
  <c r="A8751" i="9" s="1"/>
  <c r="A8752" i="9" s="1"/>
  <c r="A8753" i="9" s="1"/>
  <c r="A8754" i="9" s="1"/>
  <c r="A8755" i="9" s="1"/>
  <c r="A8756" i="9" s="1"/>
  <c r="A8757" i="9" s="1"/>
  <c r="A8758" i="9" s="1"/>
  <c r="A8759" i="9" s="1"/>
  <c r="A8760" i="9" s="1"/>
  <c r="A8761" i="9" s="1"/>
  <c r="A8762" i="9" s="1"/>
  <c r="A8763" i="9" s="1"/>
  <c r="A8764" i="9" s="1"/>
  <c r="A8765" i="9" s="1"/>
  <c r="A8766" i="9" s="1"/>
  <c r="A8767" i="9" s="1"/>
  <c r="A8768" i="9" s="1"/>
  <c r="A8769" i="9" s="1"/>
  <c r="A8770" i="9" s="1"/>
  <c r="A8771" i="9" s="1"/>
  <c r="A8772" i="9" s="1"/>
  <c r="A8773" i="9" s="1"/>
  <c r="A8774" i="9" s="1"/>
  <c r="A8775" i="9" s="1"/>
  <c r="A8776" i="9" s="1"/>
  <c r="A8777" i="9" s="1"/>
  <c r="A8778" i="9" s="1"/>
  <c r="A8779" i="9" s="1"/>
  <c r="A8780" i="9" s="1"/>
  <c r="A8781" i="9" s="1"/>
  <c r="A8782" i="9" s="1"/>
  <c r="A8783" i="9" s="1"/>
  <c r="A8784" i="9" s="1"/>
  <c r="A8785" i="9" s="1"/>
  <c r="A8786" i="9" s="1"/>
  <c r="A8787" i="9" s="1"/>
  <c r="A8788" i="9" s="1"/>
  <c r="A8789" i="9" s="1"/>
  <c r="A8790" i="9" s="1"/>
  <c r="A8791" i="9" s="1"/>
  <c r="A8792" i="9" s="1"/>
  <c r="A8793" i="9" s="1"/>
  <c r="A8794" i="9" s="1"/>
  <c r="A8795" i="9" s="1"/>
  <c r="A8796" i="9" s="1"/>
  <c r="A8797" i="9" s="1"/>
  <c r="A8798" i="9" s="1"/>
  <c r="A8799" i="9" s="1"/>
  <c r="A8800" i="9" s="1"/>
  <c r="A8801" i="9" s="1"/>
  <c r="A8802" i="9" s="1"/>
  <c r="A8803" i="9" s="1"/>
  <c r="A8804" i="9" s="1"/>
  <c r="A8805" i="9" s="1"/>
  <c r="A8806" i="9" s="1"/>
  <c r="A8807" i="9" s="1"/>
  <c r="A8808" i="9" s="1"/>
  <c r="A8809" i="9" s="1"/>
  <c r="A8810" i="9" s="1"/>
  <c r="A8811" i="9" s="1"/>
  <c r="A8812" i="9" s="1"/>
  <c r="A8813" i="9" s="1"/>
  <c r="A8814" i="9" s="1"/>
  <c r="A8815" i="9" s="1"/>
  <c r="A8816" i="9" s="1"/>
  <c r="A8817" i="9" s="1"/>
  <c r="A8818" i="9" s="1"/>
  <c r="A8819" i="9" s="1"/>
  <c r="A8820" i="9" s="1"/>
  <c r="A8821" i="9" s="1"/>
  <c r="A8822" i="9" s="1"/>
  <c r="A8823" i="9" s="1"/>
  <c r="A8824" i="9" s="1"/>
  <c r="A8825" i="9" s="1"/>
  <c r="A8826" i="9" s="1"/>
  <c r="A8827" i="9" s="1"/>
  <c r="A8828" i="9" s="1"/>
  <c r="A8829" i="9" s="1"/>
  <c r="A8830" i="9" s="1"/>
  <c r="A8831" i="9" s="1"/>
  <c r="A8832" i="9" s="1"/>
  <c r="A8833" i="9" s="1"/>
  <c r="A8834" i="9" s="1"/>
  <c r="A8835" i="9" s="1"/>
  <c r="A8836" i="9" s="1"/>
  <c r="A8837" i="9" s="1"/>
  <c r="A8838" i="9" s="1"/>
  <c r="A8839" i="9" s="1"/>
  <c r="A8840" i="9" s="1"/>
  <c r="A8841" i="9" s="1"/>
  <c r="A8842" i="9" s="1"/>
  <c r="A8843" i="9" s="1"/>
  <c r="A8844" i="9" s="1"/>
  <c r="A8845" i="9" s="1"/>
  <c r="A8846" i="9" s="1"/>
  <c r="A8847" i="9" s="1"/>
  <c r="A8848" i="9" s="1"/>
  <c r="A8849" i="9" s="1"/>
  <c r="A8850" i="9" s="1"/>
  <c r="A8851" i="9" s="1"/>
  <c r="A8852" i="9" s="1"/>
  <c r="A8853" i="9" s="1"/>
  <c r="A8854" i="9" s="1"/>
  <c r="A8855" i="9" s="1"/>
  <c r="A8856" i="9" s="1"/>
  <c r="A8857" i="9" s="1"/>
  <c r="A8858" i="9" s="1"/>
  <c r="A8859" i="9" s="1"/>
  <c r="A8860" i="9" s="1"/>
  <c r="A8861" i="9" s="1"/>
  <c r="A8862" i="9" s="1"/>
  <c r="A8863" i="9" s="1"/>
  <c r="A8864" i="9" s="1"/>
  <c r="A8865" i="9" s="1"/>
  <c r="A8866" i="9" s="1"/>
  <c r="A8867" i="9" s="1"/>
  <c r="A8868" i="9" s="1"/>
  <c r="A8869" i="9" s="1"/>
  <c r="A8870" i="9" s="1"/>
  <c r="A8871" i="9" s="1"/>
  <c r="A8872" i="9" s="1"/>
  <c r="A8873" i="9" s="1"/>
  <c r="A8874" i="9" s="1"/>
  <c r="A8875" i="9" s="1"/>
  <c r="A8876" i="9" s="1"/>
  <c r="A8877" i="9" s="1"/>
  <c r="A8878" i="9" s="1"/>
  <c r="A8879" i="9" s="1"/>
  <c r="A8880" i="9" s="1"/>
  <c r="A8881" i="9" s="1"/>
  <c r="A8882" i="9" s="1"/>
  <c r="A8883" i="9" s="1"/>
  <c r="A8884" i="9" s="1"/>
  <c r="A8885" i="9" s="1"/>
  <c r="A8886" i="9" s="1"/>
  <c r="A8887" i="9" s="1"/>
  <c r="A8888" i="9" s="1"/>
  <c r="A8889" i="9" s="1"/>
  <c r="A8890" i="9" s="1"/>
  <c r="A8891" i="9" s="1"/>
  <c r="A8892" i="9" s="1"/>
  <c r="A8893" i="9" s="1"/>
  <c r="A8894" i="9" s="1"/>
  <c r="A8895" i="9" s="1"/>
  <c r="A8896" i="9" s="1"/>
  <c r="A8897" i="9" s="1"/>
  <c r="A8898" i="9" s="1"/>
  <c r="A8899" i="9" s="1"/>
  <c r="A8900" i="9" s="1"/>
  <c r="A8901" i="9" s="1"/>
  <c r="A8902" i="9" s="1"/>
  <c r="A8903" i="9" s="1"/>
  <c r="A8904" i="9" s="1"/>
  <c r="A8905" i="9" s="1"/>
  <c r="A8906" i="9" s="1"/>
  <c r="A8907" i="9" s="1"/>
  <c r="A8908" i="9" s="1"/>
  <c r="A8909" i="9" s="1"/>
  <c r="A8910" i="9" s="1"/>
  <c r="A8911" i="9" s="1"/>
  <c r="A8912" i="9" s="1"/>
  <c r="A8913" i="9" s="1"/>
  <c r="A8914" i="9" s="1"/>
  <c r="A8915" i="9" s="1"/>
  <c r="A8916" i="9" s="1"/>
  <c r="A8917" i="9" s="1"/>
  <c r="A8918" i="9" s="1"/>
  <c r="A8919" i="9" s="1"/>
  <c r="A8920" i="9" s="1"/>
  <c r="A8921" i="9" s="1"/>
  <c r="A8922" i="9" s="1"/>
  <c r="A8923" i="9" s="1"/>
  <c r="A8924" i="9" s="1"/>
  <c r="A8925" i="9" s="1"/>
  <c r="A8926" i="9" s="1"/>
  <c r="A8927" i="9" s="1"/>
  <c r="A8928" i="9" s="1"/>
  <c r="A8929" i="9" s="1"/>
  <c r="A8930" i="9" s="1"/>
  <c r="A8931" i="9" s="1"/>
  <c r="A8932" i="9" s="1"/>
  <c r="A8933" i="9" s="1"/>
  <c r="A8934" i="9" s="1"/>
  <c r="A8935" i="9" s="1"/>
  <c r="A8936" i="9" s="1"/>
  <c r="A8937" i="9" s="1"/>
  <c r="A8938" i="9" s="1"/>
  <c r="A8939" i="9" s="1"/>
  <c r="A8940" i="9" s="1"/>
  <c r="A8941" i="9" s="1"/>
  <c r="A8942" i="9" s="1"/>
  <c r="A8943" i="9" s="1"/>
  <c r="A8944" i="9" s="1"/>
  <c r="A8945" i="9" s="1"/>
  <c r="A8946" i="9" s="1"/>
  <c r="A8947" i="9" s="1"/>
  <c r="A8948" i="9" s="1"/>
  <c r="A8949" i="9" s="1"/>
  <c r="A8950" i="9" s="1"/>
  <c r="A8951" i="9" s="1"/>
  <c r="A8952" i="9" s="1"/>
  <c r="A8953" i="9" s="1"/>
  <c r="A8954" i="9" s="1"/>
  <c r="A8955" i="9" s="1"/>
  <c r="A8956" i="9" s="1"/>
  <c r="A8957" i="9" s="1"/>
  <c r="A8958" i="9" s="1"/>
  <c r="A8959" i="9" s="1"/>
  <c r="A8960" i="9" s="1"/>
  <c r="A8961" i="9" s="1"/>
  <c r="A8962" i="9" s="1"/>
  <c r="A8963" i="9" s="1"/>
  <c r="A8964" i="9" s="1"/>
  <c r="A8965" i="9" s="1"/>
  <c r="A8966" i="9" s="1"/>
  <c r="A8967" i="9" s="1"/>
  <c r="A8968" i="9" s="1"/>
  <c r="A8969" i="9" s="1"/>
  <c r="A8970" i="9" s="1"/>
  <c r="A8971" i="9" s="1"/>
  <c r="A8972" i="9" s="1"/>
  <c r="A8973" i="9" s="1"/>
  <c r="A8974" i="9" s="1"/>
  <c r="A8975" i="9" s="1"/>
  <c r="A8976" i="9" s="1"/>
  <c r="A8977" i="9" s="1"/>
  <c r="A8978" i="9" s="1"/>
  <c r="A8979" i="9" s="1"/>
  <c r="A8980" i="9" s="1"/>
  <c r="A8981" i="9" s="1"/>
  <c r="A8982" i="9" s="1"/>
  <c r="A8983" i="9" s="1"/>
  <c r="A8984" i="9" s="1"/>
  <c r="A8985" i="9" s="1"/>
  <c r="A8986" i="9" s="1"/>
  <c r="A8987" i="9" s="1"/>
  <c r="A8988" i="9" s="1"/>
  <c r="A8989" i="9" s="1"/>
  <c r="A8990" i="9" s="1"/>
  <c r="A8991" i="9" s="1"/>
  <c r="A8992" i="9" s="1"/>
  <c r="A8993" i="9" s="1"/>
  <c r="A8994" i="9" s="1"/>
  <c r="A8995" i="9" s="1"/>
  <c r="A8996" i="9" s="1"/>
  <c r="A8997" i="9" s="1"/>
  <c r="A8998" i="9" s="1"/>
  <c r="A8999" i="9" s="1"/>
  <c r="A9000" i="9" s="1"/>
  <c r="A9001" i="9" s="1"/>
  <c r="A9002" i="9" s="1"/>
  <c r="A9003" i="9" s="1"/>
  <c r="A9004" i="9" s="1"/>
  <c r="A9005" i="9" s="1"/>
  <c r="A9006" i="9" s="1"/>
  <c r="A9007" i="9" s="1"/>
  <c r="A9008" i="9" s="1"/>
  <c r="A9009" i="9" s="1"/>
  <c r="A9010" i="9" s="1"/>
  <c r="A9011" i="9" s="1"/>
  <c r="A9012" i="9" s="1"/>
  <c r="A9013" i="9" s="1"/>
  <c r="A9014" i="9" s="1"/>
  <c r="A9015" i="9" s="1"/>
  <c r="A9016" i="9" s="1"/>
  <c r="A9017" i="9" s="1"/>
  <c r="A9018" i="9" s="1"/>
  <c r="A9019" i="9" s="1"/>
  <c r="A9020" i="9" s="1"/>
  <c r="A9021" i="9" s="1"/>
  <c r="A9022" i="9" s="1"/>
  <c r="A9023" i="9" s="1"/>
  <c r="A9024" i="9" s="1"/>
  <c r="A9025" i="9" s="1"/>
  <c r="A9026" i="9" s="1"/>
  <c r="A9027" i="9" s="1"/>
  <c r="A9028" i="9" s="1"/>
  <c r="A9029" i="9" s="1"/>
  <c r="A9030" i="9" s="1"/>
  <c r="A9031" i="9" s="1"/>
  <c r="A9032" i="9" s="1"/>
  <c r="A9033" i="9" s="1"/>
  <c r="A9034" i="9" s="1"/>
  <c r="A9035" i="9" s="1"/>
  <c r="A9036" i="9" s="1"/>
  <c r="A9037" i="9" s="1"/>
  <c r="A9038" i="9" s="1"/>
  <c r="A9039" i="9" s="1"/>
  <c r="A9040" i="9" s="1"/>
  <c r="A9041" i="9" s="1"/>
  <c r="A9042" i="9" s="1"/>
  <c r="A9043" i="9" s="1"/>
  <c r="A9044" i="9" s="1"/>
  <c r="A9045" i="9" s="1"/>
  <c r="A9046" i="9" s="1"/>
  <c r="A9047" i="9" s="1"/>
  <c r="A9048" i="9" s="1"/>
  <c r="A9049" i="9" s="1"/>
  <c r="A9050" i="9" s="1"/>
  <c r="A9051" i="9" s="1"/>
  <c r="A9052" i="9" s="1"/>
  <c r="A9053" i="9" s="1"/>
  <c r="A9054" i="9" s="1"/>
  <c r="A9055" i="9" s="1"/>
  <c r="A9056" i="9" s="1"/>
  <c r="A9057" i="9" s="1"/>
  <c r="A9058" i="9" s="1"/>
  <c r="A9059" i="9" s="1"/>
  <c r="A9060" i="9" s="1"/>
  <c r="A9061" i="9" s="1"/>
  <c r="A9062" i="9" s="1"/>
  <c r="A9063" i="9" s="1"/>
  <c r="A9064" i="9" s="1"/>
  <c r="A9065" i="9" s="1"/>
  <c r="A9066" i="9" s="1"/>
  <c r="A9067" i="9" s="1"/>
  <c r="A9068" i="9" s="1"/>
  <c r="A9069" i="9" s="1"/>
  <c r="A9070" i="9" s="1"/>
  <c r="A9071" i="9" s="1"/>
  <c r="A9072" i="9" s="1"/>
  <c r="A9073" i="9" s="1"/>
  <c r="A9074" i="9" s="1"/>
  <c r="A9075" i="9" s="1"/>
  <c r="A9076" i="9" s="1"/>
  <c r="A9077" i="9" s="1"/>
  <c r="A9078" i="9" s="1"/>
  <c r="A9079" i="9" s="1"/>
  <c r="A9080" i="9" s="1"/>
  <c r="A9081" i="9" s="1"/>
  <c r="A9082" i="9" s="1"/>
  <c r="A9083" i="9" s="1"/>
  <c r="A9084" i="9" s="1"/>
  <c r="A9085" i="9" s="1"/>
  <c r="A9086" i="9" s="1"/>
  <c r="A9087" i="9" s="1"/>
  <c r="A9088" i="9" s="1"/>
  <c r="A9089" i="9" s="1"/>
  <c r="A9090" i="9" s="1"/>
  <c r="A9091" i="9" s="1"/>
  <c r="A9092" i="9" s="1"/>
  <c r="A9093" i="9" s="1"/>
  <c r="A9094" i="9" s="1"/>
  <c r="A9095" i="9" s="1"/>
  <c r="A9096" i="9" s="1"/>
  <c r="A9097" i="9" s="1"/>
  <c r="A9098" i="9" s="1"/>
  <c r="A9099" i="9" s="1"/>
  <c r="A9100" i="9" s="1"/>
  <c r="A9101" i="9" s="1"/>
  <c r="A9102" i="9" s="1"/>
  <c r="A9103" i="9" s="1"/>
  <c r="A9104" i="9" s="1"/>
  <c r="A9105" i="9" s="1"/>
  <c r="A9106" i="9" s="1"/>
  <c r="A9107" i="9" s="1"/>
  <c r="A9108" i="9" s="1"/>
  <c r="A9109" i="9" s="1"/>
  <c r="A9110" i="9" s="1"/>
  <c r="A9111" i="9" s="1"/>
  <c r="A9112" i="9" s="1"/>
  <c r="A9113" i="9" s="1"/>
  <c r="A9114" i="9" s="1"/>
  <c r="A9115" i="9" s="1"/>
  <c r="A9116" i="9" s="1"/>
  <c r="A9117" i="9" s="1"/>
  <c r="A9118" i="9" s="1"/>
  <c r="A9119" i="9" s="1"/>
  <c r="A9120" i="9" s="1"/>
  <c r="A9121" i="9" s="1"/>
  <c r="A9122" i="9" s="1"/>
  <c r="A9123" i="9" s="1"/>
  <c r="A9124" i="9" s="1"/>
  <c r="A9125" i="9" s="1"/>
  <c r="A9126" i="9" s="1"/>
  <c r="A9127" i="9" s="1"/>
  <c r="A9128" i="9" s="1"/>
  <c r="A9129" i="9" s="1"/>
  <c r="A9130" i="9" s="1"/>
  <c r="A9131" i="9" s="1"/>
  <c r="A9132" i="9" s="1"/>
  <c r="A9133" i="9" s="1"/>
  <c r="A9134" i="9" s="1"/>
  <c r="A9135" i="9" s="1"/>
  <c r="A9136" i="9" s="1"/>
  <c r="A9137" i="9" s="1"/>
  <c r="A9138" i="9" s="1"/>
  <c r="A9139" i="9" s="1"/>
  <c r="A9140" i="9" s="1"/>
  <c r="A9141" i="9" s="1"/>
  <c r="A9142" i="9" s="1"/>
  <c r="A9143" i="9" s="1"/>
  <c r="A9144" i="9" s="1"/>
  <c r="A9145" i="9" s="1"/>
  <c r="A9146" i="9" s="1"/>
  <c r="A9147" i="9" s="1"/>
  <c r="A9148" i="9" s="1"/>
  <c r="A9149" i="9" s="1"/>
  <c r="A9150" i="9" s="1"/>
  <c r="A9151" i="9" s="1"/>
  <c r="A9152" i="9" s="1"/>
  <c r="A9153" i="9" s="1"/>
  <c r="A9154" i="9" s="1"/>
  <c r="A9155" i="9" s="1"/>
  <c r="A9156" i="9" s="1"/>
  <c r="A9157" i="9" s="1"/>
  <c r="A9158" i="9" s="1"/>
  <c r="A9159" i="9" s="1"/>
  <c r="A9160" i="9" s="1"/>
  <c r="A9161" i="9" s="1"/>
  <c r="A9162" i="9" s="1"/>
  <c r="A9163" i="9" s="1"/>
  <c r="A9164" i="9" s="1"/>
  <c r="A9165" i="9" s="1"/>
  <c r="A9166" i="9" s="1"/>
  <c r="A9167" i="9" s="1"/>
  <c r="A9168" i="9" s="1"/>
  <c r="A9169" i="9" s="1"/>
  <c r="A9170" i="9" s="1"/>
  <c r="A9171" i="9" s="1"/>
  <c r="A9172" i="9" s="1"/>
  <c r="A9173" i="9" s="1"/>
  <c r="A9174" i="9" s="1"/>
  <c r="A9175" i="9" s="1"/>
  <c r="A9176" i="9" s="1"/>
  <c r="A9177" i="9" s="1"/>
  <c r="A9178" i="9" s="1"/>
  <c r="A9179" i="9" s="1"/>
  <c r="A9180" i="9" s="1"/>
  <c r="A9181" i="9" s="1"/>
  <c r="A9182" i="9" s="1"/>
  <c r="A9183" i="9" s="1"/>
  <c r="A9184" i="9" s="1"/>
  <c r="A9185" i="9" s="1"/>
  <c r="A9186" i="9" s="1"/>
  <c r="A9187" i="9" s="1"/>
  <c r="A9188" i="9" s="1"/>
  <c r="A9189" i="9" s="1"/>
  <c r="A9190" i="9" s="1"/>
  <c r="A9191" i="9" s="1"/>
  <c r="A9192" i="9" s="1"/>
  <c r="A9193" i="9" s="1"/>
  <c r="A9194" i="9" s="1"/>
  <c r="A9195" i="9" s="1"/>
  <c r="A9196" i="9" s="1"/>
  <c r="A9197" i="9" s="1"/>
  <c r="A9198" i="9" s="1"/>
  <c r="A9199" i="9" s="1"/>
  <c r="A9200" i="9" s="1"/>
  <c r="A9201" i="9" s="1"/>
  <c r="A9202" i="9" s="1"/>
  <c r="A9203" i="9" s="1"/>
  <c r="A9204" i="9" s="1"/>
  <c r="A9205" i="9" s="1"/>
  <c r="A9206" i="9" s="1"/>
  <c r="A9207" i="9" s="1"/>
  <c r="A9208" i="9" s="1"/>
  <c r="A9209" i="9" s="1"/>
  <c r="A9210" i="9" s="1"/>
  <c r="A9211" i="9" s="1"/>
  <c r="A9212" i="9" s="1"/>
  <c r="A9213" i="9" s="1"/>
  <c r="A9214" i="9" s="1"/>
  <c r="A9215" i="9" s="1"/>
  <c r="A9216" i="9" s="1"/>
  <c r="A9217" i="9" s="1"/>
  <c r="A9218" i="9" s="1"/>
  <c r="A9219" i="9" s="1"/>
  <c r="A9220" i="9" s="1"/>
  <c r="A9221" i="9" s="1"/>
  <c r="A9222" i="9" s="1"/>
  <c r="A9223" i="9" s="1"/>
  <c r="A9224" i="9" s="1"/>
  <c r="A9225" i="9" s="1"/>
  <c r="A9226" i="9" s="1"/>
  <c r="A9227" i="9" s="1"/>
  <c r="A9228" i="9" s="1"/>
  <c r="A9229" i="9" s="1"/>
  <c r="A9230" i="9" s="1"/>
  <c r="A9231" i="9" s="1"/>
  <c r="A9232" i="9" s="1"/>
  <c r="A9233" i="9" s="1"/>
  <c r="A9234" i="9" s="1"/>
  <c r="A9235" i="9" s="1"/>
  <c r="A9236" i="9" s="1"/>
  <c r="A9237" i="9" s="1"/>
  <c r="A9238" i="9" s="1"/>
  <c r="A9239" i="9" s="1"/>
  <c r="A9240" i="9" s="1"/>
  <c r="A9241" i="9" s="1"/>
  <c r="A9242" i="9" s="1"/>
  <c r="A9243" i="9" s="1"/>
  <c r="A9244" i="9" s="1"/>
  <c r="A9245" i="9" s="1"/>
  <c r="A9246" i="9" s="1"/>
  <c r="A9247" i="9" s="1"/>
  <c r="A9248" i="9" s="1"/>
  <c r="A9249" i="9" s="1"/>
  <c r="A9250" i="9" s="1"/>
  <c r="A9251" i="9" s="1"/>
  <c r="A9252" i="9" s="1"/>
  <c r="A9253" i="9" s="1"/>
  <c r="A9254" i="9" s="1"/>
  <c r="A9255" i="9" s="1"/>
  <c r="A9256" i="9" s="1"/>
  <c r="A9257" i="9" s="1"/>
  <c r="A9258" i="9" s="1"/>
  <c r="A9259" i="9" s="1"/>
  <c r="A9260" i="9" s="1"/>
  <c r="A9261" i="9" s="1"/>
  <c r="A9262" i="9" s="1"/>
  <c r="A9263" i="9" s="1"/>
  <c r="A9264" i="9" s="1"/>
  <c r="A9265" i="9" s="1"/>
  <c r="A9266" i="9" s="1"/>
  <c r="A9267" i="9" s="1"/>
  <c r="A9268" i="9" s="1"/>
  <c r="A9269" i="9" s="1"/>
  <c r="A9270" i="9" s="1"/>
  <c r="A9271" i="9" s="1"/>
  <c r="A9272" i="9" s="1"/>
  <c r="A9273" i="9" s="1"/>
  <c r="A9274" i="9" s="1"/>
  <c r="A9275" i="9" s="1"/>
  <c r="A9276" i="9" s="1"/>
  <c r="A9277" i="9" s="1"/>
  <c r="A9278" i="9" s="1"/>
  <c r="A9279" i="9" s="1"/>
  <c r="A9280" i="9" s="1"/>
  <c r="A9281" i="9" s="1"/>
  <c r="A9282" i="9" s="1"/>
  <c r="A9283" i="9" s="1"/>
  <c r="A9284" i="9" s="1"/>
  <c r="A9285" i="9" s="1"/>
  <c r="A9286" i="9" s="1"/>
  <c r="A9287" i="9" s="1"/>
  <c r="A9288" i="9" s="1"/>
  <c r="A9289" i="9" s="1"/>
  <c r="A9290" i="9" s="1"/>
  <c r="A9291" i="9" s="1"/>
  <c r="A9292" i="9" s="1"/>
  <c r="A9293" i="9" s="1"/>
  <c r="A9294" i="9" s="1"/>
  <c r="A9295" i="9" s="1"/>
  <c r="A9296" i="9" s="1"/>
  <c r="A9297" i="9" s="1"/>
  <c r="A9298" i="9" s="1"/>
  <c r="A9299" i="9" s="1"/>
  <c r="A9300" i="9" s="1"/>
  <c r="A9301" i="9" s="1"/>
  <c r="A9302" i="9" s="1"/>
  <c r="A9303" i="9" s="1"/>
  <c r="A9304" i="9" s="1"/>
  <c r="A9305" i="9" s="1"/>
  <c r="A9306" i="9" s="1"/>
  <c r="A9307" i="9" s="1"/>
  <c r="A9308" i="9" s="1"/>
  <c r="A9309" i="9" s="1"/>
  <c r="A9310" i="9" s="1"/>
  <c r="A9311" i="9" s="1"/>
  <c r="A9312" i="9" s="1"/>
  <c r="A9313" i="9" s="1"/>
  <c r="A9314" i="9" s="1"/>
  <c r="A9315" i="9" s="1"/>
  <c r="A9316" i="9" s="1"/>
  <c r="A9317" i="9" s="1"/>
  <c r="A9318" i="9" s="1"/>
  <c r="A9319" i="9" s="1"/>
  <c r="A9320" i="9" s="1"/>
  <c r="A9321" i="9" s="1"/>
  <c r="A9322" i="9" s="1"/>
  <c r="A9323" i="9" s="1"/>
  <c r="A9324" i="9" s="1"/>
  <c r="A9325" i="9" s="1"/>
  <c r="A9326" i="9" s="1"/>
  <c r="A9327" i="9" s="1"/>
  <c r="A9328" i="9" s="1"/>
  <c r="A9329" i="9" s="1"/>
  <c r="A9330" i="9" s="1"/>
  <c r="A9331" i="9" s="1"/>
  <c r="A9332" i="9" s="1"/>
  <c r="A9333" i="9" s="1"/>
  <c r="A9334" i="9" s="1"/>
  <c r="A9335" i="9" s="1"/>
  <c r="A9336" i="9" s="1"/>
  <c r="A9337" i="9" s="1"/>
  <c r="A9338" i="9" s="1"/>
  <c r="A9339" i="9" s="1"/>
  <c r="A9340" i="9" s="1"/>
  <c r="A9341" i="9" s="1"/>
  <c r="A9342" i="9" s="1"/>
  <c r="A9343" i="9" s="1"/>
  <c r="A9344" i="9" s="1"/>
  <c r="A9345" i="9" s="1"/>
  <c r="A9346" i="9" s="1"/>
  <c r="A9347" i="9" s="1"/>
  <c r="A9348" i="9" s="1"/>
  <c r="A9349" i="9" s="1"/>
  <c r="A9350" i="9" s="1"/>
  <c r="A9351" i="9" s="1"/>
  <c r="A9352" i="9" s="1"/>
  <c r="A9353" i="9" s="1"/>
  <c r="A9354" i="9" s="1"/>
  <c r="A9355" i="9" s="1"/>
  <c r="A9356" i="9" s="1"/>
  <c r="A9357" i="9" s="1"/>
  <c r="A9358" i="9" s="1"/>
  <c r="A9359" i="9" s="1"/>
  <c r="A9360" i="9" s="1"/>
  <c r="A9361" i="9" s="1"/>
  <c r="A9362" i="9" s="1"/>
  <c r="A9363" i="9" s="1"/>
  <c r="A9364" i="9" s="1"/>
  <c r="A9365" i="9" s="1"/>
  <c r="A9366" i="9" s="1"/>
  <c r="A9367" i="9" s="1"/>
  <c r="A9368" i="9" s="1"/>
  <c r="A9369" i="9" s="1"/>
  <c r="A9370" i="9" s="1"/>
  <c r="A9371" i="9" s="1"/>
  <c r="A9372" i="9" s="1"/>
  <c r="A9373" i="9" s="1"/>
  <c r="A9374" i="9" s="1"/>
  <c r="A9375" i="9" s="1"/>
  <c r="A9376" i="9" s="1"/>
  <c r="A9377" i="9" s="1"/>
  <c r="A9378" i="9" s="1"/>
  <c r="A9379" i="9" s="1"/>
  <c r="A9380" i="9" s="1"/>
  <c r="A9381" i="9" s="1"/>
  <c r="A9382" i="9" s="1"/>
  <c r="A9383" i="9" s="1"/>
  <c r="A9384" i="9" s="1"/>
  <c r="A9385" i="9" s="1"/>
  <c r="A9386" i="9" s="1"/>
  <c r="A9387" i="9" s="1"/>
  <c r="A9388" i="9" s="1"/>
  <c r="A9389" i="9" s="1"/>
  <c r="A9390" i="9" s="1"/>
  <c r="A9391" i="9" s="1"/>
  <c r="A9392" i="9" s="1"/>
  <c r="A9393" i="9" s="1"/>
  <c r="A9394" i="9" s="1"/>
  <c r="A9395" i="9" s="1"/>
  <c r="A9396" i="9" s="1"/>
  <c r="A9397" i="9" s="1"/>
  <c r="A9398" i="9" s="1"/>
  <c r="A9399" i="9" s="1"/>
  <c r="A9400" i="9" s="1"/>
  <c r="A9401" i="9" s="1"/>
  <c r="A9402" i="9" s="1"/>
  <c r="A9403" i="9" s="1"/>
  <c r="A9404" i="9" s="1"/>
  <c r="A9405" i="9" s="1"/>
  <c r="A9406" i="9" s="1"/>
  <c r="A9407" i="9" s="1"/>
  <c r="A9408" i="9" s="1"/>
  <c r="A9409" i="9" s="1"/>
  <c r="A9410" i="9" s="1"/>
  <c r="A9411" i="9" s="1"/>
  <c r="A9412" i="9" s="1"/>
  <c r="A9413" i="9" s="1"/>
  <c r="A9414" i="9" s="1"/>
  <c r="A9415" i="9" s="1"/>
  <c r="A9416" i="9" s="1"/>
  <c r="A9417" i="9" s="1"/>
  <c r="A9418" i="9" s="1"/>
  <c r="A9419" i="9" s="1"/>
  <c r="A9420" i="9" s="1"/>
  <c r="A9421" i="9" s="1"/>
  <c r="A9422" i="9" s="1"/>
  <c r="A9423" i="9" s="1"/>
  <c r="A9424" i="9" s="1"/>
  <c r="A9425" i="9" s="1"/>
  <c r="A9426" i="9" s="1"/>
  <c r="A9427" i="9" s="1"/>
  <c r="A9428" i="9" s="1"/>
  <c r="A9429" i="9" s="1"/>
  <c r="A9430" i="9" s="1"/>
  <c r="A9431" i="9" s="1"/>
  <c r="A9432" i="9" s="1"/>
  <c r="A9433" i="9" s="1"/>
  <c r="A9434" i="9" s="1"/>
  <c r="A9435" i="9" s="1"/>
  <c r="A9436" i="9" s="1"/>
  <c r="A9437" i="9" s="1"/>
  <c r="A9438" i="9" s="1"/>
  <c r="A9439" i="9" s="1"/>
  <c r="A9440" i="9" s="1"/>
  <c r="A9441" i="9" s="1"/>
  <c r="A9442" i="9" s="1"/>
  <c r="A9443" i="9" s="1"/>
  <c r="A9444" i="9" s="1"/>
  <c r="A9445" i="9" s="1"/>
  <c r="A9446" i="9" s="1"/>
  <c r="A9447" i="9" s="1"/>
  <c r="A9448" i="9" s="1"/>
  <c r="A9449" i="9" s="1"/>
  <c r="A9450" i="9" s="1"/>
  <c r="A9451" i="9" s="1"/>
  <c r="A9452" i="9" s="1"/>
  <c r="A9453" i="9" s="1"/>
  <c r="A9454" i="9" s="1"/>
  <c r="A9455" i="9" s="1"/>
  <c r="A9456" i="9" s="1"/>
  <c r="A9457" i="9" s="1"/>
  <c r="A9458" i="9" s="1"/>
  <c r="A9459" i="9" s="1"/>
  <c r="A9460" i="9" s="1"/>
  <c r="A9461" i="9" s="1"/>
  <c r="A9462" i="9" s="1"/>
  <c r="A9463" i="9" s="1"/>
  <c r="A9464" i="9" s="1"/>
  <c r="A9465" i="9" s="1"/>
  <c r="A9466" i="9" s="1"/>
  <c r="A9467" i="9" s="1"/>
  <c r="A9468" i="9" s="1"/>
  <c r="A9469" i="9" s="1"/>
  <c r="A9470" i="9" s="1"/>
  <c r="A9471" i="9" s="1"/>
  <c r="A9472" i="9" s="1"/>
  <c r="A9473" i="9" s="1"/>
  <c r="A9474" i="9" s="1"/>
  <c r="A9475" i="9" s="1"/>
  <c r="A9476" i="9" s="1"/>
  <c r="A9477" i="9" s="1"/>
  <c r="A9478" i="9" s="1"/>
  <c r="A9479" i="9" s="1"/>
  <c r="A9480" i="9" s="1"/>
  <c r="A9481" i="9" s="1"/>
  <c r="A9482" i="9" s="1"/>
  <c r="A9483" i="9" s="1"/>
  <c r="A9484" i="9" s="1"/>
  <c r="A9485" i="9" s="1"/>
  <c r="A9486" i="9" s="1"/>
  <c r="A9487" i="9" s="1"/>
  <c r="A9488" i="9" s="1"/>
  <c r="A9489" i="9" s="1"/>
  <c r="A9490" i="9" s="1"/>
  <c r="A9491" i="9" s="1"/>
  <c r="A9492" i="9" s="1"/>
  <c r="A9493" i="9" s="1"/>
  <c r="A9494" i="9" s="1"/>
  <c r="A9495" i="9" s="1"/>
  <c r="A9496" i="9" s="1"/>
  <c r="A9497" i="9" s="1"/>
  <c r="A9498" i="9" s="1"/>
  <c r="A9499" i="9" s="1"/>
  <c r="A9500" i="9" s="1"/>
  <c r="A9501" i="9" s="1"/>
  <c r="A9502" i="9" s="1"/>
  <c r="A9503" i="9" s="1"/>
  <c r="A9504" i="9" s="1"/>
  <c r="A9505" i="9" s="1"/>
  <c r="A9506" i="9" s="1"/>
  <c r="A9507" i="9" s="1"/>
  <c r="A9508" i="9" s="1"/>
  <c r="A9509" i="9" s="1"/>
  <c r="A9510" i="9" s="1"/>
  <c r="A9511" i="9" s="1"/>
  <c r="A9512" i="9" s="1"/>
  <c r="A9513" i="9" s="1"/>
  <c r="A9514" i="9" s="1"/>
  <c r="A9515" i="9" s="1"/>
  <c r="A9516" i="9" s="1"/>
  <c r="A9517" i="9" s="1"/>
  <c r="A9518" i="9" s="1"/>
  <c r="A9519" i="9" s="1"/>
  <c r="A9520" i="9" s="1"/>
  <c r="A9521" i="9" s="1"/>
  <c r="A9522" i="9" s="1"/>
  <c r="A9523" i="9" s="1"/>
  <c r="A9524" i="9" s="1"/>
  <c r="A9525" i="9" s="1"/>
  <c r="A9526" i="9" s="1"/>
  <c r="A9527" i="9" s="1"/>
  <c r="A9528" i="9" s="1"/>
  <c r="A9529" i="9" s="1"/>
  <c r="A9530" i="9" s="1"/>
  <c r="A9531" i="9" s="1"/>
  <c r="A9532" i="9" s="1"/>
  <c r="A9533" i="9" s="1"/>
  <c r="A9534" i="9" s="1"/>
  <c r="A9535" i="9" s="1"/>
  <c r="A9536" i="9" s="1"/>
  <c r="A9537" i="9" s="1"/>
  <c r="A9538" i="9" s="1"/>
  <c r="A9539" i="9" s="1"/>
  <c r="A9540" i="9" s="1"/>
  <c r="A9541" i="9" s="1"/>
  <c r="A9542" i="9" s="1"/>
  <c r="A9543" i="9" s="1"/>
  <c r="A9544" i="9" s="1"/>
  <c r="A9545" i="9" s="1"/>
  <c r="A9546" i="9" s="1"/>
  <c r="A9547" i="9" s="1"/>
  <c r="A9548" i="9" s="1"/>
  <c r="A9549" i="9" s="1"/>
  <c r="A9550" i="9" s="1"/>
  <c r="A9551" i="9" s="1"/>
  <c r="A9552" i="9" s="1"/>
  <c r="A9553" i="9" s="1"/>
  <c r="A9554" i="9" s="1"/>
  <c r="A9555" i="9" s="1"/>
  <c r="A9556" i="9" s="1"/>
  <c r="A9557" i="9" s="1"/>
  <c r="A9558" i="9" s="1"/>
  <c r="A9559" i="9" s="1"/>
  <c r="A9560" i="9" s="1"/>
  <c r="A9561" i="9" s="1"/>
  <c r="A9562" i="9" s="1"/>
  <c r="A9563" i="9" s="1"/>
  <c r="A9564" i="9" s="1"/>
  <c r="A9565" i="9" s="1"/>
  <c r="A9566" i="9" s="1"/>
  <c r="A9567" i="9" s="1"/>
  <c r="A9568" i="9" s="1"/>
  <c r="A9569" i="9" s="1"/>
  <c r="A9570" i="9" s="1"/>
  <c r="A9571" i="9" s="1"/>
  <c r="A9572" i="9" s="1"/>
  <c r="A9573" i="9" s="1"/>
  <c r="A9574" i="9" s="1"/>
  <c r="A9575" i="9" s="1"/>
  <c r="A9576" i="9" s="1"/>
  <c r="A9577" i="9" s="1"/>
  <c r="A9578" i="9" s="1"/>
  <c r="A9579" i="9" s="1"/>
  <c r="A9580" i="9" s="1"/>
  <c r="A9581" i="9" s="1"/>
  <c r="A9582" i="9" s="1"/>
  <c r="A9583" i="9" s="1"/>
  <c r="A9584" i="9" s="1"/>
  <c r="A9585" i="9" s="1"/>
  <c r="A9586" i="9" s="1"/>
  <c r="A9587" i="9" s="1"/>
  <c r="A9588" i="9" s="1"/>
  <c r="A9589" i="9" s="1"/>
  <c r="A9590" i="9" s="1"/>
  <c r="A9591" i="9" s="1"/>
  <c r="A9592" i="9" s="1"/>
  <c r="A9593" i="9" s="1"/>
  <c r="A9594" i="9" s="1"/>
  <c r="A9595" i="9" s="1"/>
  <c r="A9596" i="9" s="1"/>
  <c r="A9597" i="9" s="1"/>
  <c r="A9598" i="9" s="1"/>
  <c r="A9599" i="9" s="1"/>
  <c r="A9600" i="9" s="1"/>
  <c r="A9601" i="9" s="1"/>
  <c r="A9602" i="9" s="1"/>
  <c r="A9603" i="9" s="1"/>
  <c r="A9604" i="9" s="1"/>
  <c r="A9605" i="9" s="1"/>
  <c r="A9606" i="9" s="1"/>
  <c r="A9607" i="9" s="1"/>
  <c r="A9608" i="9" s="1"/>
  <c r="A9609" i="9" s="1"/>
  <c r="A9610" i="9" s="1"/>
  <c r="A9611" i="9" s="1"/>
  <c r="A9612" i="9" s="1"/>
  <c r="A9613" i="9" s="1"/>
  <c r="A9614" i="9" s="1"/>
  <c r="A9615" i="9" s="1"/>
  <c r="A9616" i="9" s="1"/>
  <c r="A9617" i="9" s="1"/>
  <c r="A9618" i="9" s="1"/>
  <c r="A9619" i="9" s="1"/>
  <c r="A9620" i="9" s="1"/>
  <c r="A9621" i="9" s="1"/>
  <c r="A9622" i="9" s="1"/>
  <c r="A9623" i="9" s="1"/>
  <c r="A9624" i="9" s="1"/>
  <c r="A9625" i="9" s="1"/>
  <c r="A9626" i="9" s="1"/>
  <c r="A9627" i="9" s="1"/>
  <c r="A9628" i="9" s="1"/>
  <c r="A9629" i="9" s="1"/>
  <c r="A9630" i="9" s="1"/>
  <c r="A9631" i="9" s="1"/>
  <c r="A9632" i="9" s="1"/>
  <c r="A9633" i="9" s="1"/>
  <c r="A9634" i="9" s="1"/>
  <c r="A9635" i="9" s="1"/>
  <c r="A9636" i="9" s="1"/>
  <c r="A9637" i="9" s="1"/>
  <c r="A9638" i="9" s="1"/>
  <c r="A9639" i="9" s="1"/>
  <c r="A9640" i="9" s="1"/>
  <c r="A9641" i="9" s="1"/>
  <c r="A9642" i="9" s="1"/>
  <c r="A9643" i="9" s="1"/>
  <c r="A9644" i="9" s="1"/>
  <c r="A9645" i="9" s="1"/>
  <c r="A9646" i="9" s="1"/>
  <c r="A9647" i="9" s="1"/>
  <c r="A9648" i="9" s="1"/>
  <c r="A9649" i="9" s="1"/>
  <c r="A9650" i="9" s="1"/>
  <c r="A9651" i="9" s="1"/>
  <c r="A9652" i="9" s="1"/>
  <c r="A9653" i="9" s="1"/>
  <c r="A9654" i="9" s="1"/>
  <c r="A9655" i="9" s="1"/>
  <c r="A9656" i="9" s="1"/>
  <c r="A9657" i="9" s="1"/>
  <c r="A9658" i="9" s="1"/>
  <c r="A9659" i="9" s="1"/>
  <c r="A9660" i="9" s="1"/>
  <c r="A9661" i="9" s="1"/>
  <c r="A9662" i="9" s="1"/>
  <c r="A9663" i="9" s="1"/>
  <c r="A9664" i="9" s="1"/>
  <c r="A9665" i="9" s="1"/>
  <c r="A9666" i="9" s="1"/>
  <c r="A9667" i="9" s="1"/>
  <c r="A9668" i="9" s="1"/>
  <c r="A9669" i="9" s="1"/>
  <c r="A9670" i="9" s="1"/>
  <c r="A9671" i="9" s="1"/>
  <c r="A9672" i="9" s="1"/>
  <c r="A9673" i="9" s="1"/>
  <c r="A9674" i="9" s="1"/>
  <c r="A9675" i="9" s="1"/>
  <c r="A9676" i="9" s="1"/>
  <c r="A9677" i="9" s="1"/>
  <c r="A9678" i="9" s="1"/>
  <c r="A9679" i="9" s="1"/>
  <c r="A9680" i="9" s="1"/>
  <c r="A9681" i="9" s="1"/>
  <c r="A9682" i="9" s="1"/>
  <c r="A9683" i="9" s="1"/>
  <c r="A9684" i="9" s="1"/>
  <c r="A9685" i="9" s="1"/>
  <c r="A9686" i="9" s="1"/>
  <c r="A9687" i="9" s="1"/>
  <c r="A9688" i="9" s="1"/>
  <c r="A9689" i="9" s="1"/>
  <c r="A9690" i="9" s="1"/>
  <c r="A9691" i="9" s="1"/>
  <c r="A9692" i="9" s="1"/>
  <c r="A9693" i="9" s="1"/>
  <c r="A9694" i="9" s="1"/>
  <c r="A9695" i="9" s="1"/>
  <c r="A9696" i="9" s="1"/>
  <c r="A9697" i="9" s="1"/>
  <c r="A9698" i="9" s="1"/>
  <c r="A9699" i="9" s="1"/>
  <c r="A9700" i="9" s="1"/>
  <c r="A9701" i="9" s="1"/>
  <c r="A9702" i="9" s="1"/>
  <c r="A9703" i="9" s="1"/>
  <c r="A9704" i="9" s="1"/>
  <c r="A9705" i="9" s="1"/>
  <c r="A9706" i="9" s="1"/>
  <c r="A9707" i="9" s="1"/>
  <c r="A9708" i="9" s="1"/>
  <c r="A9709" i="9" s="1"/>
  <c r="A9710" i="9" s="1"/>
  <c r="A9711" i="9" s="1"/>
  <c r="A9712" i="9" s="1"/>
  <c r="A9713" i="9" s="1"/>
  <c r="A9714" i="9" s="1"/>
  <c r="A9715" i="9" s="1"/>
  <c r="A9716" i="9" s="1"/>
  <c r="A9717" i="9" s="1"/>
  <c r="A9718" i="9" s="1"/>
  <c r="A9719" i="9" s="1"/>
  <c r="A9720" i="9" s="1"/>
  <c r="A9721" i="9" s="1"/>
  <c r="A9722" i="9" s="1"/>
  <c r="A9723" i="9" s="1"/>
  <c r="A9724" i="9" s="1"/>
  <c r="A9725" i="9" s="1"/>
  <c r="A9726" i="9" s="1"/>
  <c r="A9727" i="9" s="1"/>
  <c r="A9728" i="9" s="1"/>
  <c r="A9729" i="9" s="1"/>
  <c r="A9730" i="9" s="1"/>
  <c r="A9731" i="9" s="1"/>
  <c r="A9732" i="9" s="1"/>
  <c r="A9733" i="9" s="1"/>
  <c r="A9734" i="9" s="1"/>
  <c r="A9735" i="9" s="1"/>
  <c r="A9736" i="9" s="1"/>
  <c r="A9737" i="9" s="1"/>
  <c r="A9738" i="9" s="1"/>
  <c r="A9739" i="9" s="1"/>
  <c r="A9740" i="9" s="1"/>
  <c r="A9741" i="9" s="1"/>
  <c r="A9742" i="9" s="1"/>
  <c r="A9743" i="9" s="1"/>
  <c r="A9744" i="9" s="1"/>
  <c r="A9745" i="9" s="1"/>
  <c r="A9746" i="9" s="1"/>
  <c r="A9747" i="9" s="1"/>
  <c r="A9748" i="9" s="1"/>
  <c r="A9749" i="9" s="1"/>
  <c r="A9750" i="9" s="1"/>
  <c r="A9751" i="9" s="1"/>
  <c r="A9752" i="9" s="1"/>
  <c r="A9753" i="9" s="1"/>
  <c r="A9754" i="9" s="1"/>
  <c r="A9755" i="9" s="1"/>
  <c r="A9756" i="9" s="1"/>
  <c r="A9757" i="9" s="1"/>
  <c r="A9758" i="9" s="1"/>
  <c r="A9759" i="9" s="1"/>
  <c r="A9760" i="9" s="1"/>
  <c r="A9761" i="9" s="1"/>
  <c r="A9762" i="9" s="1"/>
  <c r="A9763" i="9" s="1"/>
  <c r="A9764" i="9" s="1"/>
  <c r="A9765" i="9" s="1"/>
  <c r="A9766" i="9" s="1"/>
  <c r="A9767" i="9" s="1"/>
  <c r="A9768" i="9" s="1"/>
  <c r="A9769" i="9" s="1"/>
  <c r="A9770" i="9" s="1"/>
  <c r="A9771" i="9" s="1"/>
  <c r="A9772" i="9" s="1"/>
  <c r="A9773" i="9" s="1"/>
  <c r="A9774" i="9" s="1"/>
  <c r="A9775" i="9" s="1"/>
  <c r="A9776" i="9" s="1"/>
  <c r="A9777" i="9" s="1"/>
  <c r="A9778" i="9" s="1"/>
  <c r="A9779" i="9" s="1"/>
  <c r="A9780" i="9" s="1"/>
  <c r="A9781" i="9" s="1"/>
  <c r="A9782" i="9" s="1"/>
  <c r="A9783" i="9" s="1"/>
  <c r="A9784" i="9" s="1"/>
  <c r="A9785" i="9" s="1"/>
  <c r="A9786" i="9" s="1"/>
  <c r="A9787" i="9" s="1"/>
  <c r="A9788" i="9" s="1"/>
  <c r="A9789" i="9" s="1"/>
  <c r="A9790" i="9" s="1"/>
  <c r="A9791" i="9" s="1"/>
  <c r="A9792" i="9" s="1"/>
  <c r="A9793" i="9" s="1"/>
  <c r="A9794" i="9" s="1"/>
  <c r="A9795" i="9" s="1"/>
  <c r="A9796" i="9" s="1"/>
  <c r="A9797" i="9" s="1"/>
  <c r="A9798" i="9" s="1"/>
  <c r="A9799" i="9" s="1"/>
  <c r="A9800" i="9" s="1"/>
  <c r="A9801" i="9" s="1"/>
  <c r="A9802" i="9" s="1"/>
  <c r="A9803" i="9" s="1"/>
  <c r="A9804" i="9" s="1"/>
  <c r="A9805" i="9" s="1"/>
  <c r="A9806" i="9" s="1"/>
  <c r="A9807" i="9" s="1"/>
  <c r="A9808" i="9" s="1"/>
  <c r="A9809" i="9" s="1"/>
  <c r="A9810" i="9" s="1"/>
  <c r="A9811" i="9" s="1"/>
  <c r="A9812" i="9" s="1"/>
  <c r="A9813" i="9" s="1"/>
  <c r="A9814" i="9" s="1"/>
  <c r="A9815" i="9" s="1"/>
  <c r="A9816" i="9" s="1"/>
  <c r="A9817" i="9" s="1"/>
  <c r="A9818" i="9" s="1"/>
  <c r="A9819" i="9" s="1"/>
  <c r="A9820" i="9" s="1"/>
  <c r="A9821" i="9" s="1"/>
  <c r="A9822" i="9" s="1"/>
  <c r="A9823" i="9" s="1"/>
  <c r="A9824" i="9" s="1"/>
  <c r="A9825" i="9" s="1"/>
  <c r="A9826" i="9" s="1"/>
  <c r="A9827" i="9" s="1"/>
  <c r="A9828" i="9" s="1"/>
  <c r="A9829" i="9" s="1"/>
  <c r="A9830" i="9" s="1"/>
  <c r="A9831" i="9" s="1"/>
  <c r="A9832" i="9" s="1"/>
  <c r="A9833" i="9" s="1"/>
  <c r="A9834" i="9" s="1"/>
  <c r="A9835" i="9" s="1"/>
  <c r="A9836" i="9" s="1"/>
  <c r="A9837" i="9" s="1"/>
  <c r="A9838" i="9" s="1"/>
  <c r="A9839" i="9" s="1"/>
  <c r="A9840" i="9" s="1"/>
  <c r="A9841" i="9" s="1"/>
  <c r="A9842" i="9" s="1"/>
  <c r="A9843" i="9" s="1"/>
  <c r="A9844" i="9" s="1"/>
  <c r="A9845" i="9" s="1"/>
  <c r="A9846" i="9" s="1"/>
  <c r="A9847" i="9" s="1"/>
  <c r="A9848" i="9" s="1"/>
  <c r="A9849" i="9" s="1"/>
  <c r="A9850" i="9" s="1"/>
  <c r="A9851" i="9" s="1"/>
  <c r="A9852" i="9" s="1"/>
  <c r="A9853" i="9" s="1"/>
  <c r="A9854" i="9" s="1"/>
  <c r="A9855" i="9" s="1"/>
  <c r="A9856" i="9" s="1"/>
  <c r="A9857" i="9" s="1"/>
  <c r="A9858" i="9" s="1"/>
  <c r="A9859" i="9" s="1"/>
  <c r="A9860" i="9" s="1"/>
  <c r="A9861" i="9" s="1"/>
  <c r="A9862" i="9" s="1"/>
  <c r="A9863" i="9" s="1"/>
  <c r="A9864" i="9" s="1"/>
  <c r="A9865" i="9" s="1"/>
  <c r="A9866" i="9" s="1"/>
  <c r="A9867" i="9" s="1"/>
  <c r="A9868" i="9" s="1"/>
  <c r="A9869" i="9" s="1"/>
  <c r="A9870" i="9" s="1"/>
  <c r="A9871" i="9" s="1"/>
  <c r="A9872" i="9" s="1"/>
  <c r="A9873" i="9" s="1"/>
  <c r="A9874" i="9" s="1"/>
  <c r="A9875" i="9" s="1"/>
  <c r="A9876" i="9" s="1"/>
  <c r="A9877" i="9" s="1"/>
  <c r="A9878" i="9" s="1"/>
  <c r="A9879" i="9" s="1"/>
  <c r="A9880" i="9" s="1"/>
  <c r="A9881" i="9" s="1"/>
  <c r="A9882" i="9" s="1"/>
  <c r="A9883" i="9" s="1"/>
  <c r="A9884" i="9" s="1"/>
  <c r="A9885" i="9" s="1"/>
  <c r="A9886" i="9" s="1"/>
  <c r="A9887" i="9" s="1"/>
  <c r="A9888" i="9" s="1"/>
  <c r="A9889" i="9" s="1"/>
  <c r="A9890" i="9" s="1"/>
  <c r="A9891" i="9" s="1"/>
  <c r="A9892" i="9" s="1"/>
  <c r="A9893" i="9" s="1"/>
  <c r="A9894" i="9" s="1"/>
  <c r="A9895" i="9" s="1"/>
  <c r="A9896" i="9" s="1"/>
  <c r="A9897" i="9" s="1"/>
  <c r="A9898" i="9" s="1"/>
  <c r="A9899" i="9" s="1"/>
  <c r="A9900" i="9" s="1"/>
  <c r="A9901" i="9" s="1"/>
  <c r="A9902" i="9" s="1"/>
  <c r="A9903" i="9" s="1"/>
  <c r="A9904" i="9" s="1"/>
  <c r="A9905" i="9" s="1"/>
  <c r="A9906" i="9" s="1"/>
  <c r="A9907" i="9" s="1"/>
  <c r="A9908" i="9" s="1"/>
  <c r="A9909" i="9" s="1"/>
  <c r="A9910" i="9" s="1"/>
  <c r="A9911" i="9" s="1"/>
  <c r="A9912" i="9" s="1"/>
  <c r="A9913" i="9" s="1"/>
  <c r="A9914" i="9" s="1"/>
  <c r="A9915" i="9" s="1"/>
  <c r="A9916" i="9" s="1"/>
  <c r="A9917" i="9" s="1"/>
  <c r="A9918" i="9" s="1"/>
  <c r="A9919" i="9" s="1"/>
  <c r="A9920" i="9" s="1"/>
  <c r="A9921" i="9" s="1"/>
  <c r="A9922" i="9" s="1"/>
  <c r="A9923" i="9" s="1"/>
  <c r="A9924" i="9" s="1"/>
  <c r="A9925" i="9" s="1"/>
  <c r="A9926" i="9" s="1"/>
  <c r="A9927" i="9" s="1"/>
  <c r="A9928" i="9" s="1"/>
  <c r="A9929" i="9" s="1"/>
  <c r="A9930" i="9" s="1"/>
  <c r="A9931" i="9" s="1"/>
  <c r="A9932" i="9" s="1"/>
  <c r="A9933" i="9" s="1"/>
  <c r="A9934" i="9" s="1"/>
  <c r="A9935" i="9" s="1"/>
  <c r="A9936" i="9" s="1"/>
  <c r="A9937" i="9" s="1"/>
  <c r="A9938" i="9" s="1"/>
  <c r="A9939" i="9" s="1"/>
  <c r="A9940" i="9" s="1"/>
  <c r="A9941" i="9" s="1"/>
  <c r="A9942" i="9" s="1"/>
  <c r="A9943" i="9" s="1"/>
  <c r="A9944" i="9" s="1"/>
  <c r="A9945" i="9" s="1"/>
  <c r="A9946" i="9" s="1"/>
  <c r="A9947" i="9" s="1"/>
  <c r="A9948" i="9" s="1"/>
  <c r="A9949" i="9" s="1"/>
  <c r="A9950" i="9" s="1"/>
  <c r="A9951" i="9" s="1"/>
  <c r="A9952" i="9" s="1"/>
  <c r="A9953" i="9" s="1"/>
  <c r="A9954" i="9" s="1"/>
  <c r="A9955" i="9" s="1"/>
  <c r="A9956" i="9" s="1"/>
  <c r="A9957" i="9" s="1"/>
  <c r="A9958" i="9" s="1"/>
  <c r="A9959" i="9" s="1"/>
  <c r="A9960" i="9" s="1"/>
  <c r="A9961" i="9" s="1"/>
  <c r="A9962" i="9" s="1"/>
  <c r="A9963" i="9" s="1"/>
  <c r="A9964" i="9" s="1"/>
  <c r="A9965" i="9" s="1"/>
  <c r="A9966" i="9" s="1"/>
  <c r="A9967" i="9" s="1"/>
  <c r="A9968" i="9" s="1"/>
  <c r="A9969" i="9" s="1"/>
  <c r="A9970" i="9" s="1"/>
  <c r="A9971" i="9" s="1"/>
  <c r="A9972" i="9" s="1"/>
  <c r="A9973" i="9" s="1"/>
  <c r="A9974" i="9" s="1"/>
  <c r="A9975" i="9" s="1"/>
  <c r="A9976" i="9" s="1"/>
  <c r="A9977" i="9" s="1"/>
  <c r="A9978" i="9" s="1"/>
  <c r="A9979" i="9" s="1"/>
  <c r="A9980" i="9" s="1"/>
  <c r="A9981" i="9" s="1"/>
  <c r="A9982" i="9" s="1"/>
  <c r="A9983" i="9" s="1"/>
  <c r="A9984" i="9" s="1"/>
  <c r="A9985" i="9" s="1"/>
  <c r="A9986" i="9" s="1"/>
  <c r="A9987" i="9" s="1"/>
  <c r="A9988" i="9" s="1"/>
  <c r="A9989" i="9" s="1"/>
  <c r="A9990" i="9" s="1"/>
  <c r="A9991" i="9" s="1"/>
  <c r="A9992" i="9" s="1"/>
  <c r="A9993" i="9" s="1"/>
  <c r="A9994" i="9" s="1"/>
  <c r="A9995" i="9" s="1"/>
  <c r="A9996" i="9" s="1"/>
  <c r="A9997" i="9" s="1"/>
  <c r="A9998" i="9" s="1"/>
  <c r="A9999" i="9" s="1"/>
  <c r="A10000" i="9" s="1"/>
  <c r="A10001" i="9" s="1"/>
  <c r="A10002" i="9" s="1"/>
  <c r="A10003" i="9" s="1"/>
  <c r="A10004" i="9" s="1"/>
  <c r="A10005" i="9" s="1"/>
  <c r="A10006" i="9" s="1"/>
  <c r="A10007" i="9" s="1"/>
  <c r="A10008" i="9" s="1"/>
  <c r="A10009" i="9" s="1"/>
  <c r="A10010" i="9" s="1"/>
  <c r="A10011" i="9" s="1"/>
  <c r="A10012" i="9" s="1"/>
  <c r="A10013" i="9" s="1"/>
  <c r="A10014" i="9" s="1"/>
  <c r="A10015" i="9" s="1"/>
  <c r="A10016" i="9" s="1"/>
  <c r="A10017" i="9" s="1"/>
  <c r="A10018" i="9" s="1"/>
  <c r="A10019" i="9" s="1"/>
  <c r="A10020" i="9" s="1"/>
  <c r="A10021" i="9" s="1"/>
  <c r="A10022" i="9" s="1"/>
  <c r="A10023" i="9" s="1"/>
  <c r="A10024" i="9" s="1"/>
  <c r="A10025" i="9" s="1"/>
  <c r="A10026" i="9" s="1"/>
  <c r="A10027" i="9" s="1"/>
  <c r="A10028" i="9" s="1"/>
  <c r="A10029" i="9" s="1"/>
  <c r="A10030" i="9" s="1"/>
  <c r="A10031" i="9" s="1"/>
  <c r="A10032" i="9" s="1"/>
  <c r="A10033" i="9" s="1"/>
  <c r="A10034" i="9" s="1"/>
  <c r="A10035" i="9" s="1"/>
  <c r="A10036" i="9" s="1"/>
  <c r="A10037" i="9" s="1"/>
  <c r="A10038" i="9" s="1"/>
  <c r="A10039" i="9" s="1"/>
  <c r="A10040" i="9" s="1"/>
  <c r="A10041" i="9" s="1"/>
  <c r="A10042" i="9" s="1"/>
  <c r="A10043" i="9" s="1"/>
  <c r="A10044" i="9" s="1"/>
  <c r="A10045" i="9" s="1"/>
  <c r="A10046" i="9" s="1"/>
  <c r="A10047" i="9" s="1"/>
  <c r="A10048" i="9" s="1"/>
  <c r="A10049" i="9" s="1"/>
  <c r="A10050" i="9" s="1"/>
  <c r="A10051" i="9" s="1"/>
  <c r="A10052" i="9" s="1"/>
  <c r="A10053" i="9" s="1"/>
  <c r="A10054" i="9" s="1"/>
  <c r="A10055" i="9" s="1"/>
  <c r="A10056" i="9" s="1"/>
  <c r="A10057" i="9" s="1"/>
  <c r="A10058" i="9" s="1"/>
  <c r="A10059" i="9" s="1"/>
  <c r="A10060" i="9" s="1"/>
  <c r="A10061" i="9" s="1"/>
  <c r="A10062" i="9" s="1"/>
  <c r="A10063" i="9" s="1"/>
  <c r="A10064" i="9" s="1"/>
  <c r="A10065" i="9" s="1"/>
  <c r="A10066" i="9" s="1"/>
  <c r="A10067" i="9" s="1"/>
  <c r="A10068" i="9" s="1"/>
  <c r="A10069" i="9" s="1"/>
  <c r="A10070" i="9" s="1"/>
  <c r="A10071" i="9" s="1"/>
  <c r="A10072" i="9" s="1"/>
  <c r="A10073" i="9" s="1"/>
  <c r="A10074" i="9" s="1"/>
  <c r="A10075" i="9" s="1"/>
  <c r="A10076" i="9" s="1"/>
  <c r="A10077" i="9" s="1"/>
  <c r="A10078" i="9" s="1"/>
  <c r="A10079" i="9" s="1"/>
  <c r="A10080" i="9" s="1"/>
  <c r="A10081" i="9" s="1"/>
  <c r="A10082" i="9" s="1"/>
  <c r="A10083" i="9" s="1"/>
  <c r="A10084" i="9" s="1"/>
  <c r="A10085" i="9" s="1"/>
  <c r="A10086" i="9" s="1"/>
  <c r="A10087" i="9" s="1"/>
  <c r="A10088" i="9" s="1"/>
  <c r="A10089" i="9" s="1"/>
  <c r="A10090" i="9" s="1"/>
  <c r="A10091" i="9" s="1"/>
  <c r="A10092" i="9" s="1"/>
  <c r="A10093" i="9" s="1"/>
  <c r="A10094" i="9" s="1"/>
  <c r="A10095" i="9" s="1"/>
  <c r="A10096" i="9" s="1"/>
  <c r="A10097" i="9" s="1"/>
  <c r="A10098" i="9" s="1"/>
  <c r="A10099" i="9" s="1"/>
  <c r="A10100" i="9" s="1"/>
  <c r="A10101" i="9" s="1"/>
  <c r="A10102" i="9" s="1"/>
  <c r="A10103" i="9" s="1"/>
  <c r="A10104" i="9" s="1"/>
  <c r="A10105" i="9" s="1"/>
  <c r="A10106" i="9" s="1"/>
  <c r="A10107" i="9" s="1"/>
  <c r="A10108" i="9" s="1"/>
  <c r="A10109" i="9" s="1"/>
  <c r="A10110" i="9" s="1"/>
  <c r="A10111" i="9" s="1"/>
  <c r="A10112" i="9" s="1"/>
  <c r="A10113" i="9" s="1"/>
  <c r="A10114" i="9" s="1"/>
  <c r="A10115" i="9" s="1"/>
  <c r="A10116" i="9" s="1"/>
  <c r="A10117" i="9" s="1"/>
  <c r="A10118" i="9" s="1"/>
  <c r="A10119" i="9" s="1"/>
  <c r="A10120" i="9" s="1"/>
  <c r="A10121" i="9" s="1"/>
  <c r="A10122" i="9" s="1"/>
  <c r="A10123" i="9" s="1"/>
  <c r="A10124" i="9" s="1"/>
  <c r="A10125" i="9" s="1"/>
  <c r="A10126" i="9" s="1"/>
  <c r="A10127" i="9" s="1"/>
  <c r="A10128" i="9" s="1"/>
  <c r="A10129" i="9" s="1"/>
  <c r="A10130" i="9" s="1"/>
  <c r="A10131" i="9" s="1"/>
  <c r="A10132" i="9" s="1"/>
  <c r="A10133" i="9" s="1"/>
  <c r="A10134" i="9" s="1"/>
  <c r="A10135" i="9" s="1"/>
  <c r="A10136" i="9" s="1"/>
  <c r="A10137" i="9" s="1"/>
  <c r="A10138" i="9" s="1"/>
  <c r="A10139" i="9" s="1"/>
  <c r="A10140" i="9" s="1"/>
  <c r="A10141" i="9" s="1"/>
  <c r="A10142" i="9" s="1"/>
  <c r="A10143" i="9" s="1"/>
  <c r="A10144" i="9" s="1"/>
  <c r="A10145" i="9" s="1"/>
  <c r="A10146" i="9" s="1"/>
  <c r="A10147" i="9" s="1"/>
  <c r="A10148" i="9" s="1"/>
  <c r="A10149" i="9" s="1"/>
  <c r="A10150" i="9" s="1"/>
  <c r="A10151" i="9" s="1"/>
  <c r="A10152" i="9" s="1"/>
  <c r="A10153" i="9" s="1"/>
  <c r="A10154" i="9" s="1"/>
  <c r="A10155" i="9" s="1"/>
  <c r="A10156" i="9" s="1"/>
  <c r="A10157" i="9" s="1"/>
  <c r="A10158" i="9" s="1"/>
  <c r="A10159" i="9" s="1"/>
  <c r="A10160" i="9" s="1"/>
  <c r="A10161" i="9" s="1"/>
  <c r="A10162" i="9" s="1"/>
  <c r="A10163" i="9" s="1"/>
  <c r="A10164" i="9" s="1"/>
  <c r="A10165" i="9" s="1"/>
  <c r="A10166" i="9" s="1"/>
  <c r="A10167" i="9" s="1"/>
  <c r="A10168" i="9" s="1"/>
  <c r="A10169" i="9" s="1"/>
  <c r="A10170" i="9" s="1"/>
  <c r="A10171" i="9" s="1"/>
  <c r="A10172" i="9" s="1"/>
  <c r="A10173" i="9" s="1"/>
  <c r="A10174" i="9" s="1"/>
  <c r="A10175" i="9" s="1"/>
  <c r="A10176" i="9" s="1"/>
  <c r="A10177" i="9" s="1"/>
  <c r="A10178" i="9" s="1"/>
  <c r="A10179" i="9" s="1"/>
  <c r="A10180" i="9" s="1"/>
  <c r="A10181" i="9" s="1"/>
  <c r="A10182" i="9" s="1"/>
  <c r="A10183" i="9" s="1"/>
  <c r="A10184" i="9" s="1"/>
  <c r="A10185" i="9" s="1"/>
  <c r="A10186" i="9" s="1"/>
  <c r="A10187" i="9" s="1"/>
  <c r="A10188" i="9" s="1"/>
  <c r="A10189" i="9" s="1"/>
  <c r="A10190" i="9" s="1"/>
  <c r="A10191" i="9" s="1"/>
  <c r="A10192" i="9" s="1"/>
  <c r="A10193" i="9" s="1"/>
  <c r="A10194" i="9" s="1"/>
  <c r="A10195" i="9" s="1"/>
  <c r="A10196" i="9" s="1"/>
  <c r="A10197" i="9" s="1"/>
  <c r="A10198" i="9" s="1"/>
  <c r="A10199" i="9" s="1"/>
  <c r="A10200" i="9" s="1"/>
  <c r="A10201" i="9" s="1"/>
  <c r="A10202" i="9" s="1"/>
  <c r="A10203" i="9" s="1"/>
  <c r="A10204" i="9" s="1"/>
  <c r="A10205" i="9" s="1"/>
  <c r="A10206" i="9" s="1"/>
  <c r="A10207" i="9" s="1"/>
  <c r="A10208" i="9" s="1"/>
  <c r="A10209" i="9" s="1"/>
  <c r="A10210" i="9" s="1"/>
  <c r="A10211" i="9" s="1"/>
  <c r="A10212" i="9" s="1"/>
  <c r="A10213" i="9" s="1"/>
  <c r="A10214" i="9" s="1"/>
  <c r="A10215" i="9" s="1"/>
  <c r="A10216" i="9" s="1"/>
  <c r="A10217" i="9" s="1"/>
  <c r="A10218" i="9" s="1"/>
  <c r="A10219" i="9" s="1"/>
  <c r="A10220" i="9" s="1"/>
  <c r="A10221" i="9" s="1"/>
  <c r="A10222" i="9" s="1"/>
  <c r="A10223" i="9" s="1"/>
  <c r="A10224" i="9" s="1"/>
  <c r="A10225" i="9" s="1"/>
  <c r="A10226" i="9" s="1"/>
  <c r="A10227" i="9" s="1"/>
  <c r="A10228" i="9" s="1"/>
  <c r="A10229" i="9" s="1"/>
  <c r="A10230" i="9" s="1"/>
  <c r="A10231" i="9" s="1"/>
  <c r="A10232" i="9" s="1"/>
  <c r="A10233" i="9" s="1"/>
  <c r="A10234" i="9" s="1"/>
  <c r="A10235" i="9" s="1"/>
  <c r="A10236" i="9" s="1"/>
  <c r="A10237" i="9" s="1"/>
  <c r="A10238" i="9" s="1"/>
  <c r="A10239" i="9" s="1"/>
  <c r="A10240" i="9" s="1"/>
  <c r="A10241" i="9" s="1"/>
  <c r="A10242" i="9" s="1"/>
  <c r="A10243" i="9" s="1"/>
  <c r="A10244" i="9" s="1"/>
  <c r="A10245" i="9" s="1"/>
  <c r="A10246" i="9" s="1"/>
  <c r="A10247" i="9" s="1"/>
  <c r="A10248" i="9" s="1"/>
  <c r="A10249" i="9" s="1"/>
  <c r="A10250" i="9" s="1"/>
  <c r="A10251" i="9" s="1"/>
  <c r="A10252" i="9" s="1"/>
  <c r="A10253" i="9" s="1"/>
  <c r="A10254" i="9" s="1"/>
  <c r="A10255" i="9" s="1"/>
  <c r="A10256" i="9" s="1"/>
  <c r="A10257" i="9" s="1"/>
  <c r="A10258" i="9" s="1"/>
  <c r="A10259" i="9" s="1"/>
  <c r="A10260" i="9" s="1"/>
  <c r="A10261" i="9" s="1"/>
  <c r="A10262" i="9" s="1"/>
  <c r="A10263" i="9" s="1"/>
  <c r="A10264" i="9" s="1"/>
  <c r="A10265" i="9" s="1"/>
  <c r="A10266" i="9" s="1"/>
  <c r="A10267" i="9" s="1"/>
  <c r="A10268" i="9" s="1"/>
  <c r="A10269" i="9" s="1"/>
  <c r="A10270" i="9" s="1"/>
  <c r="A10271" i="9" s="1"/>
  <c r="A10272" i="9" s="1"/>
  <c r="A10273" i="9" s="1"/>
  <c r="A10274" i="9" s="1"/>
  <c r="A10275" i="9" s="1"/>
  <c r="A10276" i="9" s="1"/>
  <c r="A10277" i="9" s="1"/>
  <c r="A10278" i="9" s="1"/>
  <c r="A10279" i="9" s="1"/>
  <c r="A10280" i="9" s="1"/>
  <c r="A10281" i="9" s="1"/>
  <c r="A10282" i="9" s="1"/>
  <c r="A10283" i="9" s="1"/>
  <c r="A10284" i="9" s="1"/>
  <c r="A10285" i="9" s="1"/>
  <c r="A10286" i="9" s="1"/>
  <c r="A10287" i="9" s="1"/>
  <c r="A10288" i="9" s="1"/>
  <c r="A10289" i="9" s="1"/>
  <c r="A10290" i="9" s="1"/>
  <c r="A10291" i="9" s="1"/>
  <c r="A10292" i="9" s="1"/>
  <c r="A10293" i="9" s="1"/>
  <c r="A10294" i="9" s="1"/>
  <c r="A10295" i="9" s="1"/>
  <c r="A10296" i="9" s="1"/>
  <c r="A10297" i="9" s="1"/>
  <c r="A10298" i="9" s="1"/>
  <c r="A10299" i="9" s="1"/>
  <c r="A10300" i="9" s="1"/>
  <c r="A10301" i="9" s="1"/>
  <c r="A10302" i="9" s="1"/>
  <c r="A10303" i="9" s="1"/>
  <c r="A10304" i="9" s="1"/>
  <c r="A10305" i="9" s="1"/>
  <c r="A10306" i="9" s="1"/>
  <c r="A10307" i="9" s="1"/>
  <c r="A10308" i="9" s="1"/>
  <c r="A10309" i="9" s="1"/>
  <c r="A10310" i="9" s="1"/>
  <c r="A10311" i="9" s="1"/>
  <c r="A10312" i="9" s="1"/>
  <c r="A10313" i="9" s="1"/>
  <c r="A10314" i="9" s="1"/>
  <c r="A10315" i="9" s="1"/>
  <c r="A10316" i="9" s="1"/>
  <c r="A10317" i="9" s="1"/>
  <c r="A10318" i="9" s="1"/>
  <c r="A10319" i="9" s="1"/>
  <c r="A10320" i="9" s="1"/>
  <c r="A10321" i="9" s="1"/>
  <c r="A10322" i="9" s="1"/>
  <c r="A10323" i="9" s="1"/>
  <c r="A10324" i="9" s="1"/>
  <c r="A10325" i="9" s="1"/>
  <c r="A10326" i="9" s="1"/>
  <c r="A10327" i="9" s="1"/>
  <c r="A10328" i="9" s="1"/>
  <c r="A10329" i="9" s="1"/>
  <c r="A10330" i="9" s="1"/>
  <c r="A10331" i="9" s="1"/>
  <c r="A10332" i="9" s="1"/>
  <c r="A10333" i="9" s="1"/>
  <c r="A10334" i="9" s="1"/>
  <c r="A10335" i="9" s="1"/>
  <c r="A10336" i="9" s="1"/>
  <c r="A10337" i="9" s="1"/>
  <c r="A10338" i="9" s="1"/>
  <c r="A10339" i="9" s="1"/>
  <c r="A10340" i="9" s="1"/>
  <c r="A10341" i="9" s="1"/>
  <c r="A10342" i="9" s="1"/>
  <c r="A10343" i="9" s="1"/>
  <c r="A10344" i="9" s="1"/>
  <c r="A10345" i="9" s="1"/>
  <c r="A10346" i="9" s="1"/>
  <c r="A10347" i="9" s="1"/>
  <c r="A10348" i="9" s="1"/>
  <c r="A10349" i="9" s="1"/>
  <c r="A10350" i="9" s="1"/>
  <c r="A10351" i="9" s="1"/>
  <c r="A10352" i="9" s="1"/>
  <c r="A10353" i="9" s="1"/>
  <c r="A10354" i="9" s="1"/>
  <c r="A10355" i="9" s="1"/>
  <c r="A10356" i="9" s="1"/>
  <c r="A10357" i="9" s="1"/>
  <c r="A10358" i="9" s="1"/>
  <c r="A10359" i="9" s="1"/>
  <c r="A10360" i="9" s="1"/>
  <c r="A10361" i="9" s="1"/>
  <c r="A10362" i="9" s="1"/>
  <c r="A10363" i="9" s="1"/>
  <c r="A10364" i="9" s="1"/>
  <c r="A10365" i="9" s="1"/>
  <c r="A10366" i="9" s="1"/>
  <c r="A10367" i="9" s="1"/>
  <c r="A10368" i="9" s="1"/>
  <c r="A10369" i="9" s="1"/>
  <c r="A10370" i="9" s="1"/>
  <c r="A10371" i="9" s="1"/>
  <c r="A10372" i="9" s="1"/>
  <c r="A10373" i="9" s="1"/>
  <c r="A10374" i="9" s="1"/>
  <c r="A10375" i="9" s="1"/>
  <c r="A10376" i="9" s="1"/>
  <c r="A10377" i="9" s="1"/>
  <c r="A10378" i="9" s="1"/>
  <c r="A10379" i="9" s="1"/>
  <c r="A10380" i="9" s="1"/>
  <c r="A10381" i="9" s="1"/>
  <c r="A10382" i="9" s="1"/>
  <c r="A10383" i="9" s="1"/>
  <c r="A10384" i="9" s="1"/>
  <c r="A10385" i="9" s="1"/>
  <c r="A10386" i="9" s="1"/>
  <c r="A10387" i="9" s="1"/>
  <c r="A10388" i="9" s="1"/>
  <c r="A10389" i="9" s="1"/>
  <c r="A10390" i="9" s="1"/>
  <c r="A10391" i="9" s="1"/>
  <c r="A10392" i="9" s="1"/>
  <c r="A10393" i="9" s="1"/>
  <c r="A10394" i="9" s="1"/>
  <c r="A10395" i="9" s="1"/>
  <c r="A10396" i="9" s="1"/>
  <c r="A10397" i="9" s="1"/>
  <c r="A10398" i="9" s="1"/>
  <c r="A10399" i="9" s="1"/>
  <c r="A10400" i="9" s="1"/>
  <c r="A10401" i="9" s="1"/>
  <c r="A10402" i="9" s="1"/>
  <c r="A10403" i="9" s="1"/>
  <c r="A10404" i="9" s="1"/>
  <c r="A10405" i="9" s="1"/>
  <c r="A10406" i="9" s="1"/>
  <c r="A10407" i="9" s="1"/>
  <c r="A10408" i="9" s="1"/>
  <c r="A10409" i="9" s="1"/>
  <c r="A10410" i="9" s="1"/>
  <c r="A10411" i="9" s="1"/>
  <c r="A10412" i="9" s="1"/>
  <c r="A10413" i="9" s="1"/>
  <c r="A10414" i="9" s="1"/>
  <c r="A10415" i="9" s="1"/>
  <c r="A10416" i="9" s="1"/>
  <c r="A10417" i="9" s="1"/>
  <c r="A10418" i="9" s="1"/>
  <c r="A10419" i="9" s="1"/>
  <c r="A10420" i="9" s="1"/>
  <c r="A10421" i="9" s="1"/>
  <c r="A10422" i="9" s="1"/>
  <c r="A10423" i="9" s="1"/>
  <c r="A10424" i="9" s="1"/>
  <c r="A10425" i="9" s="1"/>
  <c r="A10426" i="9" s="1"/>
  <c r="A10427" i="9" s="1"/>
  <c r="A10428" i="9" s="1"/>
  <c r="A10429" i="9" s="1"/>
  <c r="A10430" i="9" s="1"/>
  <c r="A10431" i="9" s="1"/>
  <c r="A10432" i="9" s="1"/>
  <c r="A10433" i="9" s="1"/>
  <c r="A10434" i="9" s="1"/>
  <c r="A10435" i="9" s="1"/>
  <c r="A10436" i="9" s="1"/>
  <c r="A10437" i="9" s="1"/>
  <c r="A10438" i="9" s="1"/>
  <c r="A10439" i="9" s="1"/>
  <c r="A10440" i="9" s="1"/>
  <c r="A10441" i="9" s="1"/>
  <c r="A10442" i="9" s="1"/>
  <c r="A10443" i="9" s="1"/>
  <c r="A10444" i="9" s="1"/>
  <c r="A10445" i="9" s="1"/>
  <c r="A10446" i="9" s="1"/>
  <c r="A10447" i="9" s="1"/>
  <c r="A10448" i="9" s="1"/>
  <c r="A10449" i="9" s="1"/>
  <c r="A10450" i="9" s="1"/>
  <c r="A10451" i="9" s="1"/>
  <c r="A10452" i="9" s="1"/>
  <c r="A10453" i="9" s="1"/>
  <c r="A10454" i="9" s="1"/>
  <c r="A10455" i="9" s="1"/>
  <c r="A10456" i="9" s="1"/>
  <c r="A10457" i="9" s="1"/>
  <c r="A10458" i="9" s="1"/>
  <c r="A10459" i="9" s="1"/>
  <c r="A10460" i="9" s="1"/>
  <c r="A10461" i="9" s="1"/>
  <c r="A10462" i="9" s="1"/>
  <c r="A10463" i="9" s="1"/>
  <c r="A10464" i="9" s="1"/>
  <c r="A10465" i="9" s="1"/>
  <c r="A10466" i="9" s="1"/>
  <c r="A10467" i="9" s="1"/>
  <c r="A10468" i="9" s="1"/>
  <c r="A10469" i="9" s="1"/>
  <c r="A10470" i="9" s="1"/>
  <c r="A10471" i="9" s="1"/>
  <c r="A10472" i="9" s="1"/>
  <c r="A10473" i="9" s="1"/>
  <c r="A10474" i="9" s="1"/>
  <c r="A10475" i="9" s="1"/>
  <c r="A10476" i="9" s="1"/>
  <c r="A10477" i="9" s="1"/>
  <c r="A10478" i="9" s="1"/>
  <c r="A10479" i="9" s="1"/>
  <c r="A10480" i="9" s="1"/>
  <c r="A10481" i="9" s="1"/>
  <c r="A10482" i="9" s="1"/>
  <c r="A10483" i="9" s="1"/>
  <c r="A10484" i="9" s="1"/>
  <c r="A10485" i="9" s="1"/>
  <c r="A10486" i="9" s="1"/>
  <c r="A10487" i="9" s="1"/>
  <c r="A10488" i="9" s="1"/>
  <c r="A10489" i="9" s="1"/>
  <c r="A10490" i="9" s="1"/>
  <c r="A10491" i="9" s="1"/>
  <c r="A10492" i="9" s="1"/>
  <c r="A10493" i="9" s="1"/>
  <c r="A10494" i="9" s="1"/>
  <c r="A10495" i="9" s="1"/>
  <c r="A10496" i="9" s="1"/>
  <c r="A10497" i="9" s="1"/>
  <c r="A10498" i="9" s="1"/>
  <c r="A10499" i="9" s="1"/>
  <c r="A10500" i="9" s="1"/>
  <c r="A10501" i="9" s="1"/>
  <c r="A10502" i="9" s="1"/>
  <c r="A10503" i="9" s="1"/>
  <c r="A10504" i="9" s="1"/>
  <c r="A10505" i="9" s="1"/>
  <c r="A10506" i="9" s="1"/>
  <c r="A10507" i="9" s="1"/>
  <c r="A10508" i="9" s="1"/>
  <c r="A10509" i="9" s="1"/>
  <c r="A10510" i="9" s="1"/>
  <c r="A10511" i="9" s="1"/>
  <c r="A10512" i="9" s="1"/>
  <c r="A10513" i="9" s="1"/>
  <c r="A10514" i="9" s="1"/>
  <c r="A10515" i="9" s="1"/>
  <c r="A10516" i="9" s="1"/>
  <c r="A10517" i="9" s="1"/>
  <c r="A10518" i="9" s="1"/>
  <c r="A10519" i="9" s="1"/>
  <c r="A10520" i="9" s="1"/>
  <c r="A10521" i="9" s="1"/>
  <c r="A10522" i="9" s="1"/>
  <c r="A10523" i="9" s="1"/>
  <c r="A10524" i="9" s="1"/>
  <c r="A10525" i="9" s="1"/>
  <c r="A10526" i="9" s="1"/>
  <c r="A10527" i="9" s="1"/>
  <c r="A10528" i="9" s="1"/>
  <c r="A10529" i="9" s="1"/>
  <c r="A10530" i="9" s="1"/>
  <c r="A10531" i="9" s="1"/>
  <c r="A10532" i="9" s="1"/>
  <c r="A10533" i="9" s="1"/>
  <c r="A10534" i="9" s="1"/>
  <c r="A10535" i="9" s="1"/>
  <c r="A10536" i="9" s="1"/>
  <c r="A10537" i="9" s="1"/>
  <c r="A10538" i="9" s="1"/>
  <c r="A10539" i="9" s="1"/>
  <c r="A10540" i="9" s="1"/>
  <c r="A10541" i="9" s="1"/>
  <c r="A10542" i="9" s="1"/>
  <c r="A10543" i="9" s="1"/>
  <c r="A10544" i="9" s="1"/>
  <c r="A10545" i="9" s="1"/>
  <c r="A10546" i="9" s="1"/>
  <c r="A10547" i="9" s="1"/>
  <c r="A10548" i="9" s="1"/>
  <c r="A10549" i="9" s="1"/>
  <c r="A10550" i="9" s="1"/>
  <c r="A10551" i="9" s="1"/>
  <c r="A10552" i="9" s="1"/>
  <c r="A10553" i="9" s="1"/>
  <c r="A10554" i="9" s="1"/>
  <c r="A10555" i="9" s="1"/>
  <c r="A10556" i="9" s="1"/>
  <c r="A10557" i="9" s="1"/>
  <c r="A10558" i="9" s="1"/>
  <c r="A10559" i="9" s="1"/>
  <c r="A10560" i="9" s="1"/>
  <c r="A10561" i="9" s="1"/>
  <c r="A10562" i="9" s="1"/>
  <c r="A10563" i="9" s="1"/>
  <c r="A10564" i="9" s="1"/>
  <c r="A10565" i="9" s="1"/>
  <c r="A10566" i="9" s="1"/>
  <c r="A10567" i="9" s="1"/>
  <c r="A10568" i="9" s="1"/>
  <c r="A10569" i="9" s="1"/>
  <c r="A10570" i="9" s="1"/>
  <c r="A10571" i="9" s="1"/>
  <c r="A10572" i="9" s="1"/>
  <c r="A10573" i="9" s="1"/>
  <c r="A10574" i="9" s="1"/>
  <c r="A10575" i="9" s="1"/>
  <c r="A10576" i="9" s="1"/>
  <c r="A10577" i="9" s="1"/>
  <c r="A10578" i="9" s="1"/>
  <c r="A10579" i="9" s="1"/>
  <c r="A10580" i="9" s="1"/>
  <c r="A10581" i="9" s="1"/>
  <c r="A10582" i="9" s="1"/>
  <c r="A10583" i="9" s="1"/>
  <c r="A10584" i="9" s="1"/>
  <c r="A10585" i="9" s="1"/>
  <c r="A10586" i="9" s="1"/>
  <c r="A10587" i="9" s="1"/>
  <c r="A10588" i="9" s="1"/>
  <c r="A10589" i="9" s="1"/>
  <c r="A10590" i="9" s="1"/>
  <c r="A10591" i="9" s="1"/>
  <c r="A10592" i="9" s="1"/>
  <c r="A10593" i="9" s="1"/>
  <c r="A10594" i="9" s="1"/>
  <c r="A10595" i="9" s="1"/>
  <c r="A10596" i="9" s="1"/>
  <c r="A10597" i="9" s="1"/>
  <c r="A10598" i="9" s="1"/>
  <c r="A10599" i="9" s="1"/>
  <c r="A10600" i="9" s="1"/>
  <c r="A10601" i="9" s="1"/>
  <c r="A10602" i="9" s="1"/>
  <c r="A10603" i="9" s="1"/>
  <c r="A10604" i="9" s="1"/>
  <c r="A10605" i="9" s="1"/>
  <c r="A10606" i="9" s="1"/>
  <c r="A10607" i="9" s="1"/>
  <c r="A10608" i="9" s="1"/>
  <c r="A10609" i="9" s="1"/>
  <c r="A10610" i="9" s="1"/>
  <c r="A10611" i="9" s="1"/>
  <c r="A10612" i="9" s="1"/>
  <c r="A10613" i="9" s="1"/>
  <c r="A10614" i="9" s="1"/>
  <c r="A10615" i="9" s="1"/>
  <c r="A10616" i="9" s="1"/>
  <c r="A10617" i="9" s="1"/>
  <c r="A10618" i="9" s="1"/>
  <c r="A10619" i="9" s="1"/>
  <c r="A10620" i="9" s="1"/>
  <c r="A10621" i="9" s="1"/>
  <c r="A10622" i="9" s="1"/>
  <c r="A10623" i="9" s="1"/>
  <c r="A10624" i="9" s="1"/>
  <c r="A10625" i="9" s="1"/>
  <c r="A10626" i="9" s="1"/>
  <c r="A10627" i="9" s="1"/>
  <c r="A10628" i="9" s="1"/>
  <c r="A10629" i="9" s="1"/>
  <c r="A10630" i="9" s="1"/>
  <c r="A10631" i="9" s="1"/>
  <c r="A10632" i="9" s="1"/>
  <c r="A10633" i="9" s="1"/>
  <c r="A10634" i="9" s="1"/>
  <c r="A10635" i="9" s="1"/>
  <c r="A10636" i="9" s="1"/>
  <c r="A10637" i="9" s="1"/>
  <c r="A10638" i="9" s="1"/>
  <c r="A10639" i="9" s="1"/>
  <c r="A10640" i="9" s="1"/>
  <c r="A10641" i="9" s="1"/>
  <c r="A10642" i="9" s="1"/>
  <c r="A10643" i="9" s="1"/>
  <c r="A10644" i="9" s="1"/>
  <c r="A10645" i="9" s="1"/>
  <c r="A10646" i="9" s="1"/>
  <c r="A10647" i="9" s="1"/>
  <c r="A10648" i="9" s="1"/>
  <c r="A10649" i="9" s="1"/>
  <c r="A10650" i="9" s="1"/>
  <c r="A10651" i="9" s="1"/>
  <c r="A10652" i="9" s="1"/>
  <c r="A10653" i="9" s="1"/>
  <c r="A10654" i="9" s="1"/>
  <c r="A10655" i="9" s="1"/>
  <c r="A10656" i="9" s="1"/>
  <c r="A10657" i="9" s="1"/>
  <c r="A10658" i="9" s="1"/>
  <c r="A10659" i="9" s="1"/>
  <c r="A10660" i="9" s="1"/>
  <c r="A10661" i="9" s="1"/>
  <c r="A10662" i="9" s="1"/>
  <c r="A10663" i="9" s="1"/>
  <c r="A10664" i="9" s="1"/>
  <c r="A10665" i="9" s="1"/>
  <c r="A10666" i="9" s="1"/>
  <c r="A10667" i="9" s="1"/>
  <c r="A10668" i="9" s="1"/>
  <c r="A10669" i="9" s="1"/>
  <c r="A10670" i="9" s="1"/>
  <c r="A10671" i="9" s="1"/>
  <c r="A10672" i="9" s="1"/>
  <c r="A10673" i="9" s="1"/>
  <c r="A10674" i="9" s="1"/>
  <c r="A10675" i="9" s="1"/>
  <c r="A10676" i="9" s="1"/>
  <c r="A10677" i="9" s="1"/>
  <c r="A10678" i="9" s="1"/>
  <c r="A10679" i="9" s="1"/>
  <c r="A10680" i="9" s="1"/>
  <c r="A10681" i="9" s="1"/>
  <c r="A10682" i="9" s="1"/>
  <c r="A10683" i="9" s="1"/>
  <c r="A10684" i="9" s="1"/>
  <c r="A10685" i="9" s="1"/>
  <c r="A10686" i="9" s="1"/>
  <c r="A10687" i="9" s="1"/>
  <c r="A10688" i="9" s="1"/>
  <c r="A10689" i="9" s="1"/>
  <c r="A10690" i="9" s="1"/>
  <c r="A10691" i="9" s="1"/>
  <c r="A10692" i="9" s="1"/>
  <c r="A10693" i="9" s="1"/>
  <c r="A10694" i="9" s="1"/>
  <c r="A10695" i="9" s="1"/>
  <c r="A10696" i="9" s="1"/>
  <c r="A10697" i="9" s="1"/>
  <c r="A10698" i="9" s="1"/>
  <c r="A10699" i="9" s="1"/>
  <c r="A10700" i="9" s="1"/>
  <c r="A10701" i="9" s="1"/>
  <c r="A10702" i="9" s="1"/>
  <c r="A10703" i="9" s="1"/>
  <c r="A10704" i="9" s="1"/>
  <c r="A10705" i="9" s="1"/>
  <c r="A10706" i="9" s="1"/>
  <c r="A10707" i="9" s="1"/>
  <c r="A10708" i="9" s="1"/>
  <c r="A10709" i="9" s="1"/>
  <c r="A10710" i="9" s="1"/>
  <c r="A10711" i="9" s="1"/>
  <c r="A10712" i="9" s="1"/>
  <c r="A10713" i="9" s="1"/>
  <c r="A10714" i="9" s="1"/>
  <c r="A10715" i="9" s="1"/>
  <c r="A10716" i="9" s="1"/>
  <c r="A10717" i="9" s="1"/>
  <c r="A10718" i="9" s="1"/>
  <c r="A10719" i="9" s="1"/>
  <c r="A10720" i="9" s="1"/>
  <c r="A10721" i="9" s="1"/>
  <c r="A10722" i="9" s="1"/>
  <c r="A10723" i="9" s="1"/>
  <c r="A10724" i="9" s="1"/>
  <c r="A10725" i="9" s="1"/>
  <c r="A10726" i="9" s="1"/>
  <c r="A10727" i="9" s="1"/>
  <c r="A10728" i="9" s="1"/>
  <c r="A10729" i="9" s="1"/>
  <c r="A10730" i="9" s="1"/>
  <c r="A10731" i="9" s="1"/>
  <c r="A10732" i="9" s="1"/>
  <c r="A10733" i="9" s="1"/>
  <c r="A10734" i="9" s="1"/>
  <c r="A10735" i="9" s="1"/>
  <c r="A10736" i="9" s="1"/>
  <c r="A10737" i="9" s="1"/>
  <c r="A10738" i="9" s="1"/>
  <c r="A10739" i="9" s="1"/>
  <c r="A10740" i="9" s="1"/>
  <c r="A10741" i="9" s="1"/>
  <c r="A10742" i="9" s="1"/>
  <c r="A10743" i="9" s="1"/>
  <c r="A10744" i="9" s="1"/>
  <c r="A10745" i="9" s="1"/>
  <c r="A10746" i="9" s="1"/>
  <c r="A10747" i="9" s="1"/>
  <c r="A10748" i="9" s="1"/>
  <c r="A10749" i="9" s="1"/>
  <c r="A10750" i="9" s="1"/>
  <c r="A10751" i="9" s="1"/>
  <c r="A10752" i="9" s="1"/>
  <c r="A10753" i="9" s="1"/>
  <c r="A10754" i="9" s="1"/>
  <c r="A10755" i="9" s="1"/>
  <c r="A10756" i="9" s="1"/>
  <c r="A10757" i="9" s="1"/>
  <c r="A10758" i="9" s="1"/>
  <c r="A10759" i="9" s="1"/>
  <c r="A10760" i="9" s="1"/>
  <c r="A10761" i="9" s="1"/>
  <c r="A10762" i="9" s="1"/>
  <c r="A10763" i="9" s="1"/>
  <c r="A10764" i="9" s="1"/>
  <c r="A10765" i="9" s="1"/>
  <c r="A10766" i="9" s="1"/>
  <c r="A10767" i="9" s="1"/>
  <c r="A10768" i="9" s="1"/>
  <c r="A10769" i="9" s="1"/>
  <c r="A10770" i="9" s="1"/>
  <c r="A10771" i="9" s="1"/>
  <c r="A10772" i="9" s="1"/>
  <c r="A10773" i="9" s="1"/>
  <c r="A10774" i="9" s="1"/>
  <c r="A10775" i="9" s="1"/>
  <c r="A10776" i="9" s="1"/>
  <c r="A10777" i="9" s="1"/>
  <c r="A10778" i="9" s="1"/>
  <c r="A10779" i="9" s="1"/>
  <c r="A10780" i="9" s="1"/>
  <c r="A10781" i="9" s="1"/>
  <c r="A10782" i="9" s="1"/>
  <c r="A10783" i="9" s="1"/>
  <c r="A10784" i="9" s="1"/>
  <c r="A10785" i="9" s="1"/>
  <c r="A10786" i="9" s="1"/>
  <c r="A10787" i="9" s="1"/>
  <c r="A10788" i="9" s="1"/>
  <c r="A10789" i="9" s="1"/>
  <c r="A10790" i="9" s="1"/>
  <c r="A10791" i="9" s="1"/>
  <c r="A10792" i="9" s="1"/>
  <c r="A10793" i="9" s="1"/>
  <c r="A10794" i="9" s="1"/>
  <c r="A10795" i="9" s="1"/>
  <c r="A10796" i="9" s="1"/>
  <c r="A10797" i="9" s="1"/>
  <c r="A10798" i="9" s="1"/>
  <c r="A10799" i="9" s="1"/>
  <c r="A10800" i="9" s="1"/>
  <c r="A10801" i="9" s="1"/>
  <c r="A10802" i="9" s="1"/>
  <c r="A10803" i="9" s="1"/>
  <c r="A10804" i="9" s="1"/>
  <c r="A10805" i="9" s="1"/>
  <c r="A10806" i="9" s="1"/>
  <c r="A10807" i="9" s="1"/>
  <c r="A10808" i="9" s="1"/>
  <c r="A10809" i="9" s="1"/>
  <c r="A10810" i="9" s="1"/>
  <c r="A10811" i="9" s="1"/>
  <c r="A10812" i="9" s="1"/>
  <c r="A10813" i="9" s="1"/>
  <c r="A10814" i="9" s="1"/>
  <c r="A10815" i="9" s="1"/>
  <c r="A10816" i="9" s="1"/>
  <c r="A10817" i="9" s="1"/>
  <c r="A10818" i="9" s="1"/>
  <c r="A10819" i="9" s="1"/>
  <c r="A10820" i="9" s="1"/>
  <c r="A10821" i="9" s="1"/>
  <c r="A10822" i="9" s="1"/>
  <c r="A10823" i="9" s="1"/>
  <c r="A10824" i="9" s="1"/>
  <c r="A10825" i="9" s="1"/>
  <c r="A10826" i="9" s="1"/>
  <c r="A10827" i="9" s="1"/>
  <c r="A10828" i="9" s="1"/>
  <c r="A10829" i="9" s="1"/>
  <c r="A10830" i="9" s="1"/>
  <c r="A10831" i="9" s="1"/>
  <c r="A10832" i="9" s="1"/>
  <c r="A10833" i="9" s="1"/>
  <c r="A10834" i="9" s="1"/>
  <c r="A10835" i="9" s="1"/>
  <c r="A10836" i="9" s="1"/>
  <c r="A10837" i="9" s="1"/>
  <c r="A10838" i="9" s="1"/>
  <c r="A10839" i="9" s="1"/>
  <c r="A10840" i="9" s="1"/>
  <c r="A10841" i="9" s="1"/>
  <c r="A10842" i="9" s="1"/>
  <c r="A10843" i="9" s="1"/>
  <c r="A10844" i="9" s="1"/>
  <c r="A10845" i="9" s="1"/>
  <c r="A10846" i="9" s="1"/>
  <c r="A10847" i="9" s="1"/>
  <c r="A10848" i="9" s="1"/>
  <c r="A10849" i="9" s="1"/>
  <c r="A10850" i="9" s="1"/>
  <c r="A10851" i="9" s="1"/>
  <c r="A10852" i="9" s="1"/>
  <c r="A10853" i="9" s="1"/>
  <c r="A10854" i="9" s="1"/>
  <c r="A10855" i="9" s="1"/>
  <c r="A10856" i="9" s="1"/>
  <c r="A10857" i="9" s="1"/>
  <c r="A10858" i="9" s="1"/>
  <c r="A10859" i="9" s="1"/>
  <c r="A10860" i="9" s="1"/>
  <c r="A10861" i="9" s="1"/>
  <c r="A10862" i="9" s="1"/>
  <c r="A10863" i="9" s="1"/>
  <c r="A10864" i="9" s="1"/>
  <c r="A10865" i="9" s="1"/>
  <c r="A10866" i="9" s="1"/>
  <c r="A10867" i="9" s="1"/>
  <c r="A10868" i="9" s="1"/>
  <c r="A10869" i="9" s="1"/>
  <c r="A10870" i="9" s="1"/>
  <c r="A10871" i="9" s="1"/>
  <c r="A10872" i="9" s="1"/>
  <c r="A10873" i="9" s="1"/>
  <c r="A10874" i="9" s="1"/>
  <c r="A10875" i="9" s="1"/>
  <c r="A10876" i="9" s="1"/>
  <c r="A10877" i="9" s="1"/>
  <c r="A10878" i="9" s="1"/>
  <c r="A10879" i="9" s="1"/>
  <c r="A10880" i="9" s="1"/>
  <c r="A10881" i="9" s="1"/>
  <c r="A10882" i="9" s="1"/>
  <c r="A10883" i="9" s="1"/>
  <c r="A10884" i="9" s="1"/>
  <c r="A10885" i="9" s="1"/>
  <c r="A10886" i="9" s="1"/>
  <c r="A10887" i="9" s="1"/>
  <c r="A10888" i="9" s="1"/>
  <c r="A10889" i="9" s="1"/>
  <c r="A10890" i="9" s="1"/>
  <c r="A10891" i="9" s="1"/>
  <c r="A10892" i="9" s="1"/>
  <c r="A10893" i="9" s="1"/>
  <c r="A10894" i="9" s="1"/>
  <c r="A10895" i="9" s="1"/>
  <c r="A10896" i="9" s="1"/>
  <c r="A10897" i="9" s="1"/>
  <c r="A10898" i="9" s="1"/>
  <c r="A10899" i="9" s="1"/>
  <c r="A10900" i="9" s="1"/>
  <c r="A10901" i="9" s="1"/>
  <c r="A10902" i="9" s="1"/>
  <c r="A10903" i="9" s="1"/>
  <c r="A10904" i="9" s="1"/>
  <c r="A10905" i="9" s="1"/>
  <c r="A10906" i="9" s="1"/>
  <c r="A10907" i="9" s="1"/>
  <c r="A10908" i="9" s="1"/>
  <c r="A10909" i="9" s="1"/>
  <c r="A10910" i="9" s="1"/>
  <c r="A10911" i="9" s="1"/>
  <c r="A10912" i="9" s="1"/>
  <c r="A10913" i="9" s="1"/>
  <c r="A10914" i="9" s="1"/>
  <c r="A10915" i="9" s="1"/>
  <c r="A10916" i="9" s="1"/>
  <c r="A10917" i="9" s="1"/>
  <c r="A10918" i="9" s="1"/>
  <c r="A10919" i="9" s="1"/>
  <c r="A10920" i="9" s="1"/>
  <c r="A10921" i="9" s="1"/>
  <c r="A10922" i="9" s="1"/>
  <c r="A10923" i="9" s="1"/>
  <c r="A10924" i="9" s="1"/>
  <c r="A10925" i="9" s="1"/>
  <c r="A10926" i="9" s="1"/>
  <c r="A10927" i="9" s="1"/>
  <c r="A10928" i="9" s="1"/>
  <c r="A10929" i="9" s="1"/>
  <c r="A10930" i="9" s="1"/>
  <c r="A10931" i="9" s="1"/>
  <c r="A10932" i="9" s="1"/>
  <c r="A10933" i="9" s="1"/>
  <c r="A10934" i="9" s="1"/>
  <c r="A10935" i="9" s="1"/>
  <c r="A10936" i="9" s="1"/>
  <c r="A10937" i="9" s="1"/>
  <c r="A10938" i="9" s="1"/>
  <c r="A10939" i="9" s="1"/>
  <c r="A10940" i="9" s="1"/>
  <c r="A10941" i="9" s="1"/>
  <c r="A10942" i="9" s="1"/>
  <c r="A10943" i="9" s="1"/>
  <c r="A10944" i="9" s="1"/>
  <c r="A10945" i="9" s="1"/>
  <c r="A10946" i="9" s="1"/>
  <c r="A10947" i="9" s="1"/>
  <c r="A10948" i="9" s="1"/>
  <c r="A10949" i="9" s="1"/>
  <c r="A10950" i="9" s="1"/>
  <c r="A10951" i="9" s="1"/>
  <c r="A10952" i="9" s="1"/>
  <c r="A10953" i="9" s="1"/>
  <c r="A10954" i="9" s="1"/>
  <c r="A10955" i="9" s="1"/>
  <c r="A10956" i="9" s="1"/>
  <c r="A10957" i="9" s="1"/>
  <c r="A10958" i="9" s="1"/>
  <c r="A10959" i="9" s="1"/>
  <c r="A10960" i="9" s="1"/>
  <c r="A10961" i="9" s="1"/>
  <c r="A10962" i="9" s="1"/>
  <c r="A10963" i="9" s="1"/>
  <c r="A10964" i="9" s="1"/>
  <c r="A10965" i="9" s="1"/>
  <c r="A10966" i="9" s="1"/>
  <c r="A10967" i="9" s="1"/>
  <c r="A10968" i="9" s="1"/>
  <c r="A10969" i="9" s="1"/>
  <c r="A10970" i="9" s="1"/>
  <c r="A10971" i="9" s="1"/>
  <c r="A10972" i="9" s="1"/>
  <c r="A10973" i="9" s="1"/>
  <c r="A10974" i="9" s="1"/>
  <c r="A10975" i="9" s="1"/>
  <c r="A10976" i="9" s="1"/>
  <c r="A10977" i="9" s="1"/>
  <c r="A10978" i="9" s="1"/>
  <c r="A10979" i="9" s="1"/>
  <c r="A10980" i="9" s="1"/>
  <c r="A10981" i="9" s="1"/>
  <c r="A10982" i="9" s="1"/>
  <c r="A10983" i="9" s="1"/>
  <c r="A10984" i="9" s="1"/>
  <c r="A10985" i="9" s="1"/>
  <c r="A10986" i="9" s="1"/>
  <c r="A10987" i="9" s="1"/>
  <c r="A10988" i="9" s="1"/>
  <c r="A10989" i="9" s="1"/>
  <c r="A10990" i="9" s="1"/>
  <c r="A10991" i="9" s="1"/>
  <c r="A10992" i="9" s="1"/>
  <c r="A10993" i="9" s="1"/>
  <c r="A10994" i="9" s="1"/>
  <c r="A10995" i="9" s="1"/>
  <c r="A10996" i="9" s="1"/>
  <c r="A10997" i="9" s="1"/>
  <c r="A10998" i="9" s="1"/>
  <c r="A10999" i="9" s="1"/>
  <c r="A11000" i="9" s="1"/>
  <c r="A11001" i="9" s="1"/>
  <c r="A11002" i="9" s="1"/>
  <c r="A11003" i="9" s="1"/>
  <c r="A11004" i="9" s="1"/>
  <c r="A11005" i="9" s="1"/>
  <c r="A11006" i="9" s="1"/>
  <c r="A11007" i="9" s="1"/>
  <c r="A11008" i="9" s="1"/>
  <c r="A11009" i="9" s="1"/>
  <c r="A11010" i="9" s="1"/>
  <c r="A11011" i="9" s="1"/>
  <c r="A11012" i="9" s="1"/>
  <c r="A11013" i="9" s="1"/>
  <c r="A11014" i="9" s="1"/>
  <c r="A11015" i="9" s="1"/>
  <c r="A11016" i="9" s="1"/>
  <c r="A11017" i="9" s="1"/>
  <c r="A11018" i="9" s="1"/>
  <c r="A11019" i="9" s="1"/>
  <c r="A11020" i="9" s="1"/>
  <c r="A11021" i="9" s="1"/>
  <c r="A11022" i="9" s="1"/>
  <c r="A11023" i="9" s="1"/>
  <c r="A11024" i="9" s="1"/>
  <c r="A11025" i="9" s="1"/>
  <c r="A11026" i="9" s="1"/>
  <c r="A11027" i="9" s="1"/>
  <c r="A11028" i="9" s="1"/>
  <c r="A11029" i="9" s="1"/>
  <c r="A11030" i="9" s="1"/>
  <c r="A11031" i="9" s="1"/>
  <c r="A11032" i="9" s="1"/>
  <c r="A11033" i="9" s="1"/>
  <c r="A11034" i="9" s="1"/>
  <c r="A11035" i="9" s="1"/>
  <c r="A11036" i="9" s="1"/>
  <c r="A11037" i="9" s="1"/>
  <c r="A11038" i="9" s="1"/>
  <c r="A11039" i="9" s="1"/>
  <c r="A11040" i="9" s="1"/>
  <c r="A11041" i="9" s="1"/>
  <c r="A11042" i="9" s="1"/>
  <c r="A11043" i="9" s="1"/>
  <c r="A11044" i="9" s="1"/>
  <c r="A11045" i="9" s="1"/>
  <c r="A11046" i="9" s="1"/>
  <c r="A11047" i="9" s="1"/>
  <c r="A11048" i="9" s="1"/>
  <c r="A11049" i="9" s="1"/>
  <c r="A11050" i="9" s="1"/>
  <c r="A11051" i="9" s="1"/>
  <c r="A11052" i="9" s="1"/>
  <c r="A11053" i="9" s="1"/>
  <c r="A11054" i="9" s="1"/>
  <c r="A11055" i="9" s="1"/>
  <c r="A11056" i="9" s="1"/>
  <c r="A11057" i="9" s="1"/>
  <c r="A11058" i="9" s="1"/>
  <c r="A11059" i="9" s="1"/>
  <c r="A11060" i="9" s="1"/>
  <c r="A11061" i="9" s="1"/>
  <c r="A11062" i="9" s="1"/>
  <c r="A11063" i="9" s="1"/>
  <c r="A11064" i="9" s="1"/>
  <c r="A11065" i="9" s="1"/>
  <c r="A11066" i="9" s="1"/>
  <c r="A11067" i="9" s="1"/>
  <c r="A11068" i="9" s="1"/>
  <c r="A11069" i="9" s="1"/>
  <c r="A11070" i="9" s="1"/>
  <c r="A11071" i="9" s="1"/>
  <c r="A11072" i="9" s="1"/>
  <c r="A11073" i="9" s="1"/>
  <c r="A11074" i="9" s="1"/>
  <c r="A11075" i="9" s="1"/>
  <c r="A11076" i="9" s="1"/>
  <c r="A11077" i="9" s="1"/>
  <c r="A11078" i="9" s="1"/>
  <c r="A11079" i="9" s="1"/>
  <c r="A11080" i="9" s="1"/>
  <c r="A11081" i="9" s="1"/>
  <c r="A11082" i="9" s="1"/>
  <c r="A11083" i="9" s="1"/>
  <c r="A11084" i="9" s="1"/>
  <c r="A11085" i="9" s="1"/>
  <c r="A11086" i="9" s="1"/>
  <c r="A11087" i="9" s="1"/>
  <c r="A11088" i="9" s="1"/>
  <c r="A11089" i="9" s="1"/>
  <c r="A11090" i="9" s="1"/>
  <c r="A11091" i="9" s="1"/>
  <c r="A11092" i="9" s="1"/>
  <c r="A11093" i="9" s="1"/>
  <c r="A11094" i="9" s="1"/>
  <c r="A11095" i="9" s="1"/>
  <c r="A11096" i="9" s="1"/>
  <c r="A11097" i="9" s="1"/>
  <c r="A11098" i="9" s="1"/>
  <c r="A11099" i="9" s="1"/>
  <c r="A11100" i="9" s="1"/>
  <c r="A11101" i="9" s="1"/>
  <c r="A11102" i="9" s="1"/>
  <c r="A11103" i="9" s="1"/>
  <c r="A11104" i="9" s="1"/>
  <c r="A11105" i="9" s="1"/>
  <c r="A11106" i="9" s="1"/>
  <c r="A11107" i="9" s="1"/>
  <c r="A11108" i="9" s="1"/>
  <c r="A11109" i="9" s="1"/>
  <c r="A11110" i="9" s="1"/>
  <c r="A11111" i="9" s="1"/>
  <c r="A11112" i="9" s="1"/>
  <c r="A11113" i="9" s="1"/>
  <c r="A11114" i="9" s="1"/>
  <c r="A11115" i="9" s="1"/>
  <c r="A11116" i="9" s="1"/>
  <c r="A11117" i="9" s="1"/>
  <c r="A11118" i="9" s="1"/>
  <c r="A11119" i="9" s="1"/>
  <c r="A11120" i="9" s="1"/>
  <c r="A11121" i="9" s="1"/>
  <c r="A11122" i="9" s="1"/>
  <c r="A11123" i="9" s="1"/>
  <c r="A11124" i="9" s="1"/>
  <c r="A11125" i="9" s="1"/>
  <c r="A11126" i="9" s="1"/>
  <c r="A11127" i="9" s="1"/>
  <c r="A11128" i="9" s="1"/>
  <c r="A11129" i="9" s="1"/>
  <c r="A11130" i="9" s="1"/>
  <c r="A11131" i="9" s="1"/>
  <c r="A11132" i="9" s="1"/>
  <c r="A11133" i="9" s="1"/>
  <c r="A11134" i="9" s="1"/>
  <c r="A11135" i="9" s="1"/>
  <c r="A11136" i="9" s="1"/>
  <c r="A11137" i="9" s="1"/>
  <c r="A11138" i="9" s="1"/>
  <c r="A11139" i="9" s="1"/>
  <c r="A11140" i="9" s="1"/>
  <c r="A11141" i="9" s="1"/>
  <c r="A11142" i="9" s="1"/>
  <c r="A11143" i="9" s="1"/>
  <c r="A11144" i="9" s="1"/>
  <c r="A11145" i="9" s="1"/>
  <c r="A11146" i="9" s="1"/>
  <c r="A11147" i="9" s="1"/>
  <c r="A11148" i="9" s="1"/>
  <c r="A11149" i="9" s="1"/>
  <c r="A11150" i="9" s="1"/>
  <c r="A11151" i="9" s="1"/>
  <c r="A11152" i="9" s="1"/>
  <c r="A11153" i="9" s="1"/>
  <c r="A11154" i="9" s="1"/>
  <c r="A11155" i="9" s="1"/>
  <c r="A11156" i="9" s="1"/>
  <c r="A11157" i="9" s="1"/>
  <c r="A11158" i="9" s="1"/>
  <c r="A11159" i="9" s="1"/>
  <c r="A11160" i="9" s="1"/>
  <c r="A11161" i="9" s="1"/>
  <c r="A11162" i="9" s="1"/>
  <c r="A11163" i="9" s="1"/>
  <c r="A11164" i="9" s="1"/>
  <c r="A11165" i="9" s="1"/>
  <c r="A11166" i="9" s="1"/>
  <c r="A11167" i="9" s="1"/>
  <c r="A11168" i="9" s="1"/>
  <c r="A11169" i="9" s="1"/>
  <c r="A11170" i="9" s="1"/>
  <c r="A11171" i="9" s="1"/>
  <c r="A11172" i="9" s="1"/>
  <c r="A11173" i="9" s="1"/>
  <c r="A11174" i="9" s="1"/>
  <c r="A11175" i="9" s="1"/>
  <c r="A11176" i="9" s="1"/>
  <c r="A11177" i="9" s="1"/>
  <c r="A11178" i="9" s="1"/>
  <c r="A11179" i="9" s="1"/>
  <c r="A11180" i="9" s="1"/>
  <c r="A11181" i="9" s="1"/>
  <c r="A11182" i="9" s="1"/>
  <c r="A11183" i="9" s="1"/>
  <c r="A11184" i="9" s="1"/>
  <c r="A11185" i="9" s="1"/>
  <c r="A11186" i="9" s="1"/>
  <c r="A11187" i="9" s="1"/>
  <c r="A11188" i="9" s="1"/>
  <c r="A11189" i="9" s="1"/>
  <c r="A11190" i="9" s="1"/>
  <c r="A11191" i="9" s="1"/>
  <c r="A11192" i="9" s="1"/>
  <c r="A11193" i="9" s="1"/>
  <c r="A11194" i="9" s="1"/>
  <c r="A11195" i="9" s="1"/>
  <c r="A11196" i="9" s="1"/>
  <c r="A11197" i="9" s="1"/>
  <c r="A11198" i="9" s="1"/>
  <c r="A11199" i="9" s="1"/>
  <c r="A11200" i="9" s="1"/>
  <c r="A11201" i="9" s="1"/>
  <c r="A11202" i="9" s="1"/>
  <c r="A11203" i="9" s="1"/>
  <c r="A11204" i="9" s="1"/>
  <c r="A11205" i="9" s="1"/>
  <c r="A11206" i="9" s="1"/>
  <c r="A11207" i="9" s="1"/>
  <c r="A11208" i="9" s="1"/>
  <c r="A11209" i="9" s="1"/>
  <c r="A11210" i="9" s="1"/>
  <c r="A11211" i="9" s="1"/>
  <c r="A11212" i="9" s="1"/>
  <c r="A11213" i="9" s="1"/>
  <c r="A11214" i="9" s="1"/>
  <c r="A11215" i="9" s="1"/>
  <c r="A11216" i="9" s="1"/>
  <c r="A11217" i="9" s="1"/>
  <c r="A11218" i="9" s="1"/>
  <c r="A11219" i="9" s="1"/>
  <c r="A11220" i="9" s="1"/>
  <c r="A11221" i="9" s="1"/>
  <c r="A11222" i="9" s="1"/>
  <c r="A11223" i="9" s="1"/>
  <c r="A11224" i="9" s="1"/>
  <c r="A11225" i="9" s="1"/>
  <c r="A11226" i="9" s="1"/>
  <c r="A11227" i="9" s="1"/>
  <c r="A11228" i="9" s="1"/>
  <c r="A11229" i="9" s="1"/>
  <c r="A11230" i="9" s="1"/>
  <c r="A11231" i="9" s="1"/>
  <c r="A11232" i="9" s="1"/>
  <c r="A11233" i="9" s="1"/>
  <c r="A11234" i="9" s="1"/>
  <c r="A11235" i="9" s="1"/>
  <c r="A11236" i="9" s="1"/>
  <c r="A11237" i="9" s="1"/>
  <c r="A11238" i="9" s="1"/>
  <c r="A11239" i="9" s="1"/>
  <c r="A11240" i="9" s="1"/>
  <c r="A11241" i="9" s="1"/>
  <c r="A11242" i="9" s="1"/>
  <c r="A11243" i="9" s="1"/>
  <c r="A11244" i="9" s="1"/>
  <c r="A11245" i="9" s="1"/>
  <c r="A11246" i="9" s="1"/>
  <c r="A11247" i="9" s="1"/>
  <c r="A11248" i="9" s="1"/>
  <c r="A11249" i="9" s="1"/>
  <c r="A11250" i="9" s="1"/>
  <c r="A11251" i="9" s="1"/>
  <c r="A11252" i="9" s="1"/>
  <c r="A11253" i="9" s="1"/>
  <c r="A11254" i="9" s="1"/>
  <c r="A11255" i="9" s="1"/>
  <c r="A11256" i="9" s="1"/>
  <c r="A11257" i="9" s="1"/>
  <c r="A11258" i="9" s="1"/>
  <c r="A11259" i="9" s="1"/>
  <c r="A11260" i="9" s="1"/>
  <c r="A11261" i="9" s="1"/>
  <c r="A11262" i="9" s="1"/>
  <c r="A11263" i="9" s="1"/>
  <c r="A11264" i="9" s="1"/>
  <c r="A11265" i="9" s="1"/>
  <c r="A11266" i="9" s="1"/>
  <c r="A11267" i="9" s="1"/>
  <c r="A11268" i="9" s="1"/>
  <c r="A11269" i="9" s="1"/>
  <c r="A11270" i="9" s="1"/>
  <c r="A11271" i="9" s="1"/>
  <c r="A11272" i="9" s="1"/>
  <c r="A11273" i="9" s="1"/>
  <c r="A11274" i="9" s="1"/>
  <c r="A11275" i="9" s="1"/>
  <c r="A11276" i="9" s="1"/>
  <c r="A11277" i="9" s="1"/>
  <c r="A11278" i="9" s="1"/>
  <c r="A11279" i="9" s="1"/>
  <c r="A11280" i="9" s="1"/>
  <c r="A11281" i="9" s="1"/>
  <c r="A11282" i="9" s="1"/>
  <c r="A11283" i="9" s="1"/>
  <c r="A11284" i="9" s="1"/>
  <c r="A11285" i="9" s="1"/>
  <c r="A11286" i="9" s="1"/>
  <c r="A11287" i="9" s="1"/>
  <c r="A11288" i="9" s="1"/>
  <c r="A11289" i="9" s="1"/>
  <c r="A11290" i="9" s="1"/>
  <c r="A11291" i="9" s="1"/>
  <c r="A11292" i="9" s="1"/>
  <c r="A11293" i="9" s="1"/>
  <c r="A11294" i="9" s="1"/>
  <c r="A11295" i="9" s="1"/>
  <c r="A11296" i="9" s="1"/>
  <c r="A11297" i="9" s="1"/>
  <c r="A11298" i="9" s="1"/>
  <c r="A11299" i="9" s="1"/>
  <c r="A11300" i="9" s="1"/>
  <c r="A11301" i="9" s="1"/>
  <c r="A11302" i="9" s="1"/>
  <c r="A11303" i="9" s="1"/>
  <c r="A11304" i="9" s="1"/>
  <c r="A11305" i="9" s="1"/>
  <c r="A11306" i="9" s="1"/>
  <c r="A11307" i="9" s="1"/>
  <c r="A11308" i="9" s="1"/>
  <c r="A11309" i="9" s="1"/>
  <c r="A11310" i="9" s="1"/>
  <c r="A11311" i="9" s="1"/>
  <c r="A11312" i="9" s="1"/>
  <c r="A11313" i="9" s="1"/>
  <c r="A11314" i="9" s="1"/>
  <c r="A11315" i="9" s="1"/>
  <c r="A11316" i="9" s="1"/>
  <c r="A11317" i="9" s="1"/>
  <c r="A11318" i="9" s="1"/>
  <c r="A11319" i="9" s="1"/>
  <c r="A11320" i="9" s="1"/>
  <c r="A11321" i="9" s="1"/>
  <c r="A11322" i="9" s="1"/>
  <c r="A11323" i="9" s="1"/>
  <c r="A11324" i="9" s="1"/>
  <c r="A11325" i="9" s="1"/>
  <c r="A11326" i="9" s="1"/>
  <c r="A11327" i="9" s="1"/>
  <c r="A11328" i="9" s="1"/>
  <c r="A11329" i="9" s="1"/>
  <c r="A11330" i="9" s="1"/>
  <c r="A11331" i="9" s="1"/>
  <c r="A11332" i="9" s="1"/>
  <c r="A11333" i="9" s="1"/>
  <c r="A11334" i="9" s="1"/>
  <c r="A11335" i="9" s="1"/>
  <c r="A11336" i="9" s="1"/>
  <c r="A11337" i="9" s="1"/>
  <c r="A11338" i="9" s="1"/>
  <c r="A11339" i="9" s="1"/>
  <c r="A11340" i="9" s="1"/>
  <c r="A11341" i="9" s="1"/>
  <c r="A11342" i="9" s="1"/>
  <c r="A11343" i="9" s="1"/>
  <c r="A11344" i="9" s="1"/>
  <c r="A11345" i="9" s="1"/>
  <c r="A11346" i="9" s="1"/>
  <c r="A11347" i="9" s="1"/>
  <c r="A11348" i="9" s="1"/>
  <c r="A11349" i="9" s="1"/>
  <c r="A11350" i="9" s="1"/>
  <c r="A11351" i="9" s="1"/>
  <c r="A11352" i="9" s="1"/>
  <c r="A11353" i="9" s="1"/>
  <c r="A11354" i="9" s="1"/>
  <c r="A11355" i="9" s="1"/>
  <c r="A11356" i="9" s="1"/>
  <c r="A11357" i="9" s="1"/>
  <c r="A11358" i="9" s="1"/>
  <c r="A11359" i="9" s="1"/>
  <c r="A11360" i="9" s="1"/>
  <c r="A11361" i="9" s="1"/>
  <c r="A11362" i="9" s="1"/>
  <c r="A11363" i="9" s="1"/>
  <c r="A11364" i="9" s="1"/>
  <c r="A11365" i="9" s="1"/>
  <c r="A11366" i="9" s="1"/>
  <c r="A11367" i="9" s="1"/>
  <c r="A11368" i="9" s="1"/>
  <c r="A11369" i="9" s="1"/>
  <c r="A11370" i="9" s="1"/>
  <c r="A11371" i="9" s="1"/>
  <c r="A11372" i="9" s="1"/>
  <c r="A11373" i="9" s="1"/>
  <c r="A11374" i="9" s="1"/>
  <c r="A11375" i="9" s="1"/>
  <c r="A11376" i="9" s="1"/>
  <c r="A11377" i="9" s="1"/>
  <c r="A11378" i="9" s="1"/>
  <c r="A11379" i="9" s="1"/>
  <c r="A11380" i="9" s="1"/>
  <c r="A11381" i="9" s="1"/>
  <c r="A11382" i="9" s="1"/>
  <c r="A11383" i="9" s="1"/>
  <c r="A11384" i="9" s="1"/>
  <c r="A11385" i="9" s="1"/>
  <c r="A11386" i="9" s="1"/>
  <c r="A11387" i="9" s="1"/>
  <c r="A11388" i="9" s="1"/>
  <c r="A11389" i="9" s="1"/>
  <c r="A11390" i="9" s="1"/>
  <c r="A11391" i="9" s="1"/>
  <c r="A11392" i="9" s="1"/>
  <c r="A11393" i="9" s="1"/>
  <c r="A11394" i="9" s="1"/>
  <c r="A11395" i="9" s="1"/>
  <c r="A11396" i="9" s="1"/>
  <c r="A11397" i="9" s="1"/>
  <c r="A11398" i="9" s="1"/>
  <c r="A11399" i="9" s="1"/>
  <c r="A11400" i="9" s="1"/>
  <c r="A11401" i="9" s="1"/>
  <c r="A11402" i="9" s="1"/>
  <c r="A11403" i="9" s="1"/>
  <c r="A11404" i="9" s="1"/>
  <c r="A11405" i="9" s="1"/>
  <c r="A11406" i="9" s="1"/>
  <c r="A11407" i="9" s="1"/>
  <c r="A11408" i="9" s="1"/>
  <c r="A11409" i="9" s="1"/>
  <c r="A11410" i="9" s="1"/>
  <c r="A11411" i="9" s="1"/>
  <c r="A11412" i="9" s="1"/>
  <c r="A11413" i="9" s="1"/>
  <c r="A11414" i="9" s="1"/>
  <c r="A11415" i="9" s="1"/>
  <c r="A11416" i="9" s="1"/>
  <c r="A11417" i="9" s="1"/>
  <c r="A11418" i="9" s="1"/>
  <c r="A11419" i="9" s="1"/>
  <c r="A11420" i="9" s="1"/>
  <c r="A11421" i="9" s="1"/>
  <c r="A11422" i="9" s="1"/>
  <c r="A11423" i="9" s="1"/>
  <c r="A11424" i="9" s="1"/>
  <c r="A11425" i="9" s="1"/>
  <c r="A11426" i="9" s="1"/>
  <c r="A11427" i="9" s="1"/>
  <c r="A11428" i="9" s="1"/>
  <c r="A11429" i="9" s="1"/>
  <c r="A11430" i="9" s="1"/>
  <c r="A11431" i="9" s="1"/>
  <c r="A11432" i="9" s="1"/>
  <c r="A11433" i="9" s="1"/>
  <c r="A11434" i="9" s="1"/>
  <c r="A11435" i="9" s="1"/>
  <c r="A11436" i="9" s="1"/>
  <c r="A11437" i="9" s="1"/>
  <c r="A11438" i="9" s="1"/>
  <c r="A11439" i="9" s="1"/>
  <c r="A11440" i="9" s="1"/>
  <c r="A11441" i="9" s="1"/>
  <c r="A11442" i="9" s="1"/>
  <c r="A11443" i="9" s="1"/>
  <c r="A11444" i="9" s="1"/>
  <c r="A11445" i="9" s="1"/>
  <c r="A11446" i="9" s="1"/>
  <c r="A11447" i="9" s="1"/>
  <c r="A11448" i="9" s="1"/>
  <c r="A11449" i="9" s="1"/>
  <c r="A11450" i="9" s="1"/>
  <c r="A11451" i="9" s="1"/>
  <c r="A11452" i="9" s="1"/>
  <c r="A11453" i="9" s="1"/>
  <c r="A11454" i="9" s="1"/>
  <c r="A11455" i="9" s="1"/>
  <c r="A11456" i="9" s="1"/>
  <c r="A11457" i="9" s="1"/>
  <c r="A11458" i="9" s="1"/>
  <c r="A11459" i="9" s="1"/>
  <c r="A11460" i="9" s="1"/>
  <c r="A11461" i="9" s="1"/>
  <c r="A11462" i="9" s="1"/>
  <c r="A11463" i="9" s="1"/>
  <c r="A11464" i="9" s="1"/>
  <c r="A11465" i="9" s="1"/>
  <c r="A11466" i="9" s="1"/>
  <c r="A11467" i="9" s="1"/>
  <c r="A11468" i="9" s="1"/>
  <c r="A11469" i="9" s="1"/>
  <c r="A11470" i="9" s="1"/>
  <c r="A11471" i="9" s="1"/>
  <c r="A11472" i="9" s="1"/>
  <c r="A11473" i="9" s="1"/>
  <c r="A11474" i="9" s="1"/>
  <c r="A11475" i="9" s="1"/>
  <c r="A11476" i="9" s="1"/>
  <c r="A11477" i="9" s="1"/>
  <c r="A11478" i="9" s="1"/>
  <c r="A11479" i="9" s="1"/>
  <c r="A11480" i="9" s="1"/>
  <c r="A11481" i="9" s="1"/>
  <c r="A11482" i="9" s="1"/>
  <c r="A11483" i="9" s="1"/>
  <c r="A11484" i="9" s="1"/>
  <c r="A11485" i="9" s="1"/>
  <c r="A11486" i="9" s="1"/>
  <c r="A11487" i="9" s="1"/>
  <c r="A11488" i="9" s="1"/>
  <c r="A11489" i="9" s="1"/>
  <c r="A11490" i="9" s="1"/>
  <c r="A11491" i="9" s="1"/>
  <c r="A11492" i="9" s="1"/>
  <c r="A11493" i="9" s="1"/>
  <c r="A11494" i="9" s="1"/>
  <c r="A11495" i="9" s="1"/>
  <c r="A11496" i="9" s="1"/>
  <c r="A11497" i="9" s="1"/>
  <c r="A11498" i="9" s="1"/>
  <c r="A11499" i="9" s="1"/>
  <c r="A11500" i="9" s="1"/>
  <c r="A11501" i="9" s="1"/>
  <c r="A11502" i="9" s="1"/>
  <c r="A11503" i="9" s="1"/>
  <c r="A11504" i="9" s="1"/>
  <c r="A11505" i="9" s="1"/>
  <c r="A11506" i="9" s="1"/>
  <c r="A11507" i="9" s="1"/>
  <c r="A11508" i="9" s="1"/>
  <c r="A11509" i="9" s="1"/>
  <c r="A11510" i="9" s="1"/>
  <c r="A11511" i="9" s="1"/>
  <c r="A11512" i="9" s="1"/>
  <c r="A11513" i="9" s="1"/>
  <c r="A11514" i="9" s="1"/>
  <c r="A11515" i="9" s="1"/>
  <c r="A11516" i="9" s="1"/>
  <c r="A11517" i="9" s="1"/>
  <c r="A11518" i="9" s="1"/>
  <c r="A11519" i="9" s="1"/>
  <c r="A11520" i="9" s="1"/>
  <c r="A11521" i="9" s="1"/>
  <c r="A11522" i="9" s="1"/>
  <c r="A11523" i="9" s="1"/>
  <c r="A11524" i="9" s="1"/>
  <c r="A11525" i="9" s="1"/>
  <c r="A11526" i="9" s="1"/>
  <c r="A11527" i="9" s="1"/>
  <c r="A11528" i="9" s="1"/>
  <c r="A11529" i="9" s="1"/>
  <c r="A11530" i="9" s="1"/>
  <c r="A11531" i="9" s="1"/>
  <c r="A11532" i="9" s="1"/>
  <c r="A11533" i="9" s="1"/>
  <c r="A11534" i="9" s="1"/>
  <c r="A11535" i="9" s="1"/>
  <c r="A11536" i="9" s="1"/>
  <c r="A11537" i="9" s="1"/>
  <c r="A11538" i="9" s="1"/>
  <c r="A11539" i="9" s="1"/>
  <c r="A11540" i="9" s="1"/>
  <c r="A11541" i="9" s="1"/>
  <c r="A11542" i="9" s="1"/>
  <c r="A11543" i="9" s="1"/>
  <c r="A11544" i="9" s="1"/>
  <c r="A11545" i="9" s="1"/>
  <c r="A11546" i="9" s="1"/>
  <c r="A11547" i="9" s="1"/>
  <c r="A11548" i="9" s="1"/>
  <c r="A11549" i="9" s="1"/>
  <c r="A11550" i="9" s="1"/>
  <c r="A11551" i="9" s="1"/>
  <c r="A11552" i="9" s="1"/>
  <c r="A11553" i="9" s="1"/>
  <c r="A11554" i="9" s="1"/>
  <c r="A11555" i="9" s="1"/>
  <c r="A11556" i="9" s="1"/>
  <c r="A11557" i="9" s="1"/>
  <c r="A11558" i="9" s="1"/>
  <c r="A11559" i="9" s="1"/>
  <c r="A11560" i="9" s="1"/>
  <c r="A11561" i="9" s="1"/>
  <c r="A11562" i="9" s="1"/>
  <c r="A11563" i="9" s="1"/>
  <c r="A11564" i="9" s="1"/>
  <c r="A11565" i="9" s="1"/>
  <c r="A11566" i="9" s="1"/>
  <c r="A11567" i="9" s="1"/>
  <c r="A11568" i="9" s="1"/>
  <c r="A11569" i="9" s="1"/>
  <c r="A11570" i="9" s="1"/>
  <c r="A11571" i="9" s="1"/>
  <c r="A11572" i="9" s="1"/>
  <c r="A11573" i="9" s="1"/>
  <c r="A11574" i="9" s="1"/>
  <c r="A11575" i="9" s="1"/>
  <c r="A11576" i="9" s="1"/>
  <c r="A11577" i="9" s="1"/>
  <c r="A11578" i="9" s="1"/>
  <c r="A11579" i="9" s="1"/>
  <c r="A11580" i="9" s="1"/>
  <c r="A11581" i="9" s="1"/>
  <c r="A11582" i="9" s="1"/>
  <c r="A11583" i="9" s="1"/>
  <c r="A11584" i="9" s="1"/>
  <c r="A11585" i="9" s="1"/>
  <c r="A11586" i="9" s="1"/>
  <c r="A11587" i="9" s="1"/>
  <c r="A11588" i="9" s="1"/>
  <c r="A11589" i="9" s="1"/>
  <c r="A11590" i="9" s="1"/>
  <c r="A11591" i="9" s="1"/>
  <c r="A11592" i="9" s="1"/>
  <c r="A11593" i="9" s="1"/>
  <c r="A11594" i="9" s="1"/>
  <c r="A11595" i="9" s="1"/>
  <c r="A11596" i="9" s="1"/>
  <c r="A11597" i="9" s="1"/>
  <c r="A11598" i="9" s="1"/>
  <c r="A11599" i="9" s="1"/>
  <c r="A11600" i="9" s="1"/>
  <c r="A11601" i="9" s="1"/>
  <c r="A11602" i="9" s="1"/>
  <c r="A11603" i="9" s="1"/>
  <c r="A11604" i="9" s="1"/>
  <c r="A11605" i="9" s="1"/>
  <c r="A11606" i="9" s="1"/>
  <c r="A11607" i="9" s="1"/>
  <c r="A11608" i="9" s="1"/>
  <c r="A11609" i="9" s="1"/>
  <c r="A11610" i="9" s="1"/>
  <c r="A11611" i="9" s="1"/>
  <c r="A11612" i="9" s="1"/>
  <c r="A11613" i="9" s="1"/>
  <c r="A11614" i="9" s="1"/>
  <c r="A11615" i="9" s="1"/>
  <c r="A11616" i="9" s="1"/>
  <c r="A11617" i="9" s="1"/>
  <c r="A11618" i="9" s="1"/>
  <c r="A11619" i="9" s="1"/>
  <c r="A11620" i="9" s="1"/>
  <c r="A11621" i="9" s="1"/>
  <c r="A11622" i="9" s="1"/>
  <c r="A11623" i="9" s="1"/>
  <c r="A11624" i="9" s="1"/>
  <c r="A11625" i="9" s="1"/>
  <c r="A11626" i="9" s="1"/>
  <c r="A11627" i="9" s="1"/>
  <c r="A11628" i="9" s="1"/>
  <c r="A11629" i="9" s="1"/>
  <c r="A11630" i="9" s="1"/>
  <c r="A11631" i="9" s="1"/>
  <c r="A11632" i="9" s="1"/>
  <c r="A11633" i="9" s="1"/>
  <c r="A11634" i="9" s="1"/>
  <c r="A11635" i="9" s="1"/>
  <c r="A11636" i="9" s="1"/>
  <c r="A11637" i="9" s="1"/>
  <c r="A11638" i="9" s="1"/>
  <c r="A11639" i="9" s="1"/>
  <c r="A11640" i="9" s="1"/>
  <c r="A11641" i="9" s="1"/>
  <c r="A11642" i="9" s="1"/>
  <c r="A11643" i="9" s="1"/>
  <c r="A11644" i="9" s="1"/>
  <c r="A11645" i="9" s="1"/>
  <c r="A11646" i="9" s="1"/>
  <c r="A11647" i="9" s="1"/>
  <c r="A11648" i="9" s="1"/>
  <c r="A11649" i="9" s="1"/>
  <c r="A11650" i="9" s="1"/>
  <c r="A11651" i="9" s="1"/>
  <c r="A11652" i="9" s="1"/>
  <c r="A11653" i="9" s="1"/>
  <c r="A11654" i="9" s="1"/>
  <c r="A11655" i="9" s="1"/>
  <c r="A11656" i="9" s="1"/>
  <c r="A11657" i="9" s="1"/>
  <c r="A11658" i="9" s="1"/>
  <c r="A11659" i="9" s="1"/>
  <c r="A11660" i="9" s="1"/>
  <c r="A11661" i="9" s="1"/>
  <c r="A11662" i="9" s="1"/>
  <c r="A11663" i="9" s="1"/>
  <c r="A11664" i="9" s="1"/>
  <c r="A11665" i="9" s="1"/>
  <c r="A11666" i="9" s="1"/>
  <c r="A11667" i="9" s="1"/>
  <c r="A11668" i="9" s="1"/>
  <c r="A11669" i="9" s="1"/>
  <c r="A11670" i="9" s="1"/>
  <c r="A11671" i="9" s="1"/>
  <c r="A11672" i="9" s="1"/>
  <c r="A11673" i="9" s="1"/>
  <c r="A11674" i="9" s="1"/>
  <c r="A11675" i="9" s="1"/>
  <c r="A11676" i="9" s="1"/>
  <c r="A11677" i="9" s="1"/>
  <c r="A11678" i="9" s="1"/>
  <c r="A11679" i="9" s="1"/>
  <c r="A11680" i="9" s="1"/>
  <c r="A11681" i="9" s="1"/>
  <c r="A11682" i="9" s="1"/>
  <c r="A11683" i="9" s="1"/>
  <c r="A11684" i="9" s="1"/>
  <c r="A11685" i="9" s="1"/>
  <c r="A11686" i="9" s="1"/>
  <c r="A11687" i="9" s="1"/>
  <c r="A11688" i="9" s="1"/>
  <c r="A11689" i="9" s="1"/>
  <c r="A11690" i="9" s="1"/>
  <c r="A11691" i="9" s="1"/>
  <c r="A11692" i="9" s="1"/>
  <c r="A11693" i="9" s="1"/>
  <c r="A11694" i="9" s="1"/>
  <c r="A11695" i="9" s="1"/>
  <c r="A11696" i="9" s="1"/>
  <c r="A11697" i="9" s="1"/>
  <c r="A11698" i="9" s="1"/>
  <c r="A11699" i="9" s="1"/>
  <c r="A11700" i="9" s="1"/>
  <c r="A11701" i="9" s="1"/>
  <c r="A11702" i="9" s="1"/>
  <c r="A11703" i="9" s="1"/>
  <c r="A11704" i="9" s="1"/>
  <c r="A11705" i="9" s="1"/>
  <c r="A11706" i="9" s="1"/>
  <c r="A11707" i="9" s="1"/>
  <c r="A11708" i="9" s="1"/>
  <c r="A11709" i="9" s="1"/>
  <c r="A11710" i="9" s="1"/>
  <c r="A11711" i="9" s="1"/>
  <c r="A11712" i="9" s="1"/>
  <c r="A11713" i="9" s="1"/>
  <c r="A11714" i="9" s="1"/>
  <c r="A11715" i="9" s="1"/>
  <c r="A11716" i="9" s="1"/>
  <c r="A11717" i="9" s="1"/>
  <c r="A11718" i="9" s="1"/>
  <c r="A11719" i="9" s="1"/>
  <c r="A11720" i="9" s="1"/>
  <c r="A11721" i="9" s="1"/>
  <c r="A11722" i="9" s="1"/>
  <c r="A11723" i="9" s="1"/>
  <c r="A11724" i="9" s="1"/>
  <c r="A11725" i="9" s="1"/>
  <c r="A11726" i="9" s="1"/>
  <c r="A11727" i="9" s="1"/>
  <c r="A11728" i="9" s="1"/>
  <c r="A11729" i="9" s="1"/>
  <c r="A11730" i="9" s="1"/>
  <c r="A11731" i="9" s="1"/>
  <c r="A11732" i="9" s="1"/>
  <c r="A11733" i="9" s="1"/>
  <c r="A11734" i="9" s="1"/>
  <c r="A11735" i="9" s="1"/>
  <c r="A11736" i="9" s="1"/>
  <c r="A11737" i="9" s="1"/>
  <c r="A11738" i="9" s="1"/>
  <c r="A11739" i="9" s="1"/>
  <c r="A11740" i="9" s="1"/>
  <c r="A11741" i="9" s="1"/>
  <c r="A11742" i="9" s="1"/>
  <c r="A11743" i="9" s="1"/>
  <c r="A11744" i="9" s="1"/>
  <c r="A11745" i="9" s="1"/>
  <c r="A11746" i="9" s="1"/>
  <c r="A11747" i="9" s="1"/>
  <c r="A11748" i="9" s="1"/>
  <c r="A11749" i="9" s="1"/>
  <c r="A11750" i="9" s="1"/>
  <c r="A11751" i="9" s="1"/>
  <c r="A11752" i="9" s="1"/>
  <c r="A11753" i="9" s="1"/>
  <c r="A11754" i="9" s="1"/>
  <c r="A11755" i="9" s="1"/>
  <c r="A11756" i="9" s="1"/>
  <c r="A11757" i="9" s="1"/>
  <c r="A11758" i="9" s="1"/>
  <c r="A11759" i="9" s="1"/>
  <c r="A11760" i="9" s="1"/>
  <c r="A11761" i="9" s="1"/>
  <c r="A11762" i="9" s="1"/>
  <c r="A11763" i="9" s="1"/>
  <c r="A11764" i="9" s="1"/>
  <c r="A11765" i="9" s="1"/>
  <c r="A11766" i="9" s="1"/>
  <c r="A11767" i="9" s="1"/>
  <c r="A11768" i="9" s="1"/>
  <c r="A11769" i="9" s="1"/>
  <c r="A11770" i="9" s="1"/>
  <c r="A11771" i="9" s="1"/>
  <c r="A11772" i="9" s="1"/>
  <c r="A11773" i="9" s="1"/>
  <c r="A11774" i="9" s="1"/>
  <c r="A11775" i="9" s="1"/>
  <c r="A11776" i="9" s="1"/>
  <c r="A11777" i="9" s="1"/>
  <c r="A11778" i="9" s="1"/>
  <c r="A11779" i="9" s="1"/>
  <c r="A11780" i="9" s="1"/>
  <c r="A11781" i="9" s="1"/>
  <c r="A11782" i="9" s="1"/>
  <c r="A11783" i="9" s="1"/>
  <c r="A11784" i="9" s="1"/>
  <c r="A11785" i="9" s="1"/>
  <c r="A11786" i="9" s="1"/>
  <c r="A11787" i="9" s="1"/>
  <c r="A11788" i="9" s="1"/>
  <c r="A11789" i="9" s="1"/>
  <c r="A11790" i="9" s="1"/>
  <c r="A11791" i="9" s="1"/>
  <c r="A11792" i="9" s="1"/>
  <c r="A11793" i="9" s="1"/>
  <c r="A11794" i="9" s="1"/>
  <c r="A11795" i="9" s="1"/>
  <c r="A11796" i="9" s="1"/>
  <c r="A11797" i="9" s="1"/>
  <c r="A11798" i="9" s="1"/>
  <c r="A11799" i="9" s="1"/>
  <c r="A11800" i="9" s="1"/>
  <c r="A11801" i="9" s="1"/>
  <c r="A11802" i="9" s="1"/>
  <c r="A11803" i="9" s="1"/>
  <c r="A11804" i="9" s="1"/>
  <c r="A11805" i="9" s="1"/>
  <c r="A11806" i="9" s="1"/>
  <c r="A11807" i="9" s="1"/>
  <c r="A11808" i="9" s="1"/>
  <c r="A11809" i="9" s="1"/>
  <c r="A11810" i="9" s="1"/>
  <c r="A11811" i="9" s="1"/>
  <c r="A11812" i="9" s="1"/>
  <c r="A11813" i="9" s="1"/>
  <c r="A11814" i="9" s="1"/>
  <c r="A11815" i="9" s="1"/>
  <c r="A11816" i="9" s="1"/>
  <c r="A11817" i="9" s="1"/>
  <c r="A11818" i="9" s="1"/>
  <c r="A11819" i="9" s="1"/>
  <c r="A11820" i="9" s="1"/>
  <c r="A11821" i="9" s="1"/>
  <c r="A11822" i="9" s="1"/>
  <c r="A11823" i="9" s="1"/>
  <c r="A11824" i="9" s="1"/>
  <c r="A11825" i="9" s="1"/>
  <c r="A11826" i="9" s="1"/>
  <c r="A11827" i="9" s="1"/>
  <c r="A11828" i="9" s="1"/>
  <c r="A11829" i="9" s="1"/>
  <c r="A11830" i="9" s="1"/>
  <c r="A11831" i="9" s="1"/>
  <c r="A11832" i="9" s="1"/>
  <c r="A11833" i="9" s="1"/>
  <c r="A11834" i="9" s="1"/>
  <c r="A11835" i="9" s="1"/>
  <c r="A11836" i="9" s="1"/>
  <c r="A11837" i="9" s="1"/>
  <c r="A11838" i="9" s="1"/>
  <c r="A11839" i="9" s="1"/>
  <c r="A11840" i="9" s="1"/>
  <c r="A11841" i="9" s="1"/>
  <c r="A11842" i="9" s="1"/>
  <c r="A11843" i="9" s="1"/>
  <c r="A11844" i="9" s="1"/>
  <c r="A11845" i="9" s="1"/>
  <c r="A11846" i="9" s="1"/>
  <c r="A11847" i="9" s="1"/>
  <c r="A11848" i="9" s="1"/>
  <c r="A11849" i="9" s="1"/>
  <c r="A11850" i="9" s="1"/>
  <c r="A11851" i="9" s="1"/>
  <c r="A11852" i="9" s="1"/>
  <c r="A11853" i="9" s="1"/>
  <c r="A11854" i="9" s="1"/>
  <c r="A11855" i="9" s="1"/>
  <c r="A11856" i="9" s="1"/>
  <c r="A11857" i="9" s="1"/>
  <c r="A11858" i="9" s="1"/>
  <c r="A11859" i="9" s="1"/>
  <c r="A11860" i="9" s="1"/>
  <c r="A11861" i="9" s="1"/>
  <c r="A11862" i="9" s="1"/>
  <c r="A11863" i="9" s="1"/>
  <c r="A11864" i="9" s="1"/>
  <c r="A11865" i="9" s="1"/>
  <c r="A11866" i="9" s="1"/>
  <c r="A11867" i="9" s="1"/>
  <c r="A11868" i="9" s="1"/>
  <c r="A11869" i="9" s="1"/>
  <c r="A11870" i="9" s="1"/>
  <c r="A11871" i="9" s="1"/>
  <c r="A11872" i="9" s="1"/>
  <c r="A11873" i="9" s="1"/>
  <c r="A11874" i="9" s="1"/>
  <c r="A11875" i="9" s="1"/>
  <c r="A11876" i="9" s="1"/>
  <c r="A11877" i="9" s="1"/>
  <c r="A11878" i="9" s="1"/>
  <c r="A11879" i="9" s="1"/>
  <c r="A11880" i="9" s="1"/>
  <c r="A11881" i="9" s="1"/>
  <c r="A11882" i="9" s="1"/>
  <c r="A11883" i="9" s="1"/>
  <c r="A11884" i="9" s="1"/>
  <c r="A11885" i="9" s="1"/>
  <c r="A11886" i="9" s="1"/>
  <c r="A11887" i="9" s="1"/>
  <c r="A11888" i="9" s="1"/>
  <c r="A11889" i="9" s="1"/>
  <c r="A11890" i="9" s="1"/>
  <c r="A11891" i="9" s="1"/>
  <c r="A11892" i="9" s="1"/>
  <c r="A11893" i="9" s="1"/>
  <c r="A11894" i="9" s="1"/>
  <c r="A11895" i="9" s="1"/>
  <c r="A11896" i="9" s="1"/>
  <c r="A11897" i="9" s="1"/>
  <c r="A11898" i="9" s="1"/>
  <c r="A11899" i="9" s="1"/>
  <c r="A11900" i="9" s="1"/>
  <c r="A11901" i="9" s="1"/>
  <c r="A11902" i="9" s="1"/>
  <c r="A11903" i="9" s="1"/>
  <c r="A11904" i="9" s="1"/>
  <c r="A11905" i="9" s="1"/>
  <c r="A11906" i="9" s="1"/>
  <c r="A11907" i="9" s="1"/>
  <c r="A11908" i="9" s="1"/>
  <c r="A11909" i="9" s="1"/>
  <c r="A11910" i="9" s="1"/>
  <c r="A11911" i="9" s="1"/>
  <c r="A11912" i="9" s="1"/>
  <c r="A11913" i="9" s="1"/>
  <c r="A11914" i="9" s="1"/>
  <c r="A11915" i="9" s="1"/>
  <c r="A11916" i="9" s="1"/>
  <c r="A11917" i="9" s="1"/>
  <c r="A11918" i="9" s="1"/>
  <c r="A11919" i="9" s="1"/>
  <c r="A11920" i="9" s="1"/>
  <c r="A11921" i="9" s="1"/>
  <c r="A11922" i="9" s="1"/>
  <c r="A11923" i="9" s="1"/>
  <c r="A11924" i="9" s="1"/>
  <c r="A11925" i="9" s="1"/>
  <c r="A11926" i="9" s="1"/>
  <c r="A11927" i="9" s="1"/>
  <c r="A11928" i="9" s="1"/>
  <c r="A11929" i="9" s="1"/>
  <c r="A11930" i="9" s="1"/>
  <c r="A11931" i="9" s="1"/>
  <c r="A11932" i="9" s="1"/>
  <c r="A11933" i="9" s="1"/>
  <c r="A11934" i="9" s="1"/>
  <c r="A11935" i="9" s="1"/>
  <c r="A11936" i="9" s="1"/>
  <c r="A11937" i="9" s="1"/>
  <c r="A11938" i="9" s="1"/>
  <c r="A11939" i="9" s="1"/>
  <c r="A11940" i="9" s="1"/>
  <c r="A11941" i="9" s="1"/>
  <c r="A11942" i="9" s="1"/>
  <c r="A11943" i="9" s="1"/>
  <c r="A11944" i="9" s="1"/>
  <c r="A11945" i="9" s="1"/>
  <c r="A11946" i="9" s="1"/>
  <c r="A11947" i="9" s="1"/>
  <c r="A11948" i="9" s="1"/>
  <c r="A11949" i="9" s="1"/>
  <c r="A11950" i="9" s="1"/>
  <c r="A11951" i="9" s="1"/>
  <c r="A11952" i="9" s="1"/>
  <c r="A11953" i="9" s="1"/>
  <c r="A11954" i="9" s="1"/>
  <c r="A11955" i="9" s="1"/>
  <c r="A11956" i="9" s="1"/>
  <c r="A11957" i="9" s="1"/>
  <c r="A11958" i="9" s="1"/>
  <c r="A11959" i="9" s="1"/>
  <c r="A11960" i="9" s="1"/>
  <c r="A11961" i="9" s="1"/>
  <c r="A11962" i="9" s="1"/>
  <c r="A11963" i="9" s="1"/>
  <c r="A11964" i="9" s="1"/>
  <c r="A11965" i="9" s="1"/>
  <c r="A11966" i="9" s="1"/>
  <c r="A11967" i="9" s="1"/>
  <c r="A11968" i="9" s="1"/>
  <c r="A11969" i="9" s="1"/>
  <c r="A11970" i="9" s="1"/>
  <c r="A11971" i="9" s="1"/>
  <c r="A11972" i="9" s="1"/>
  <c r="A11973" i="9" s="1"/>
  <c r="A11974" i="9" s="1"/>
  <c r="A11975" i="9" s="1"/>
  <c r="A11976" i="9" s="1"/>
  <c r="A11977" i="9" s="1"/>
  <c r="A11978" i="9" s="1"/>
  <c r="A11979" i="9" s="1"/>
  <c r="A11980" i="9" s="1"/>
  <c r="A11981" i="9" s="1"/>
  <c r="A11982" i="9" s="1"/>
  <c r="A11983" i="9" s="1"/>
  <c r="A11984" i="9" s="1"/>
  <c r="A11985" i="9" s="1"/>
  <c r="A11986" i="9" s="1"/>
  <c r="A11987" i="9" s="1"/>
  <c r="A11988" i="9" s="1"/>
  <c r="A11989" i="9" s="1"/>
  <c r="A11990" i="9" s="1"/>
  <c r="A11991" i="9" s="1"/>
  <c r="A11992" i="9" s="1"/>
  <c r="A11993" i="9" s="1"/>
  <c r="A11994" i="9" s="1"/>
  <c r="A11995" i="9" s="1"/>
  <c r="A11996" i="9" s="1"/>
  <c r="A11997" i="9" s="1"/>
  <c r="A11998" i="9" s="1"/>
  <c r="A11999" i="9" s="1"/>
  <c r="A12000" i="9" s="1"/>
  <c r="A12001" i="9" s="1"/>
  <c r="A12002" i="9" s="1"/>
  <c r="A12003" i="9" s="1"/>
  <c r="A12004" i="9" s="1"/>
  <c r="A12005" i="9" s="1"/>
  <c r="A12006" i="9" s="1"/>
  <c r="A12007" i="9" s="1"/>
  <c r="A12008" i="9" s="1"/>
  <c r="A12009" i="9" s="1"/>
  <c r="A12010" i="9" s="1"/>
  <c r="A12011" i="9" s="1"/>
  <c r="A12012" i="9" s="1"/>
  <c r="A12013" i="9" s="1"/>
  <c r="A12014" i="9" s="1"/>
  <c r="A12015" i="9" s="1"/>
  <c r="A12016" i="9" s="1"/>
  <c r="A12017" i="9" s="1"/>
  <c r="A12018" i="9" s="1"/>
  <c r="A12019" i="9" s="1"/>
  <c r="A12020" i="9" s="1"/>
  <c r="A12021" i="9" s="1"/>
  <c r="A12022" i="9" s="1"/>
  <c r="A12023" i="9" s="1"/>
  <c r="A12024" i="9" s="1"/>
  <c r="A12025" i="9" s="1"/>
  <c r="A12026" i="9" s="1"/>
  <c r="A12027" i="9" s="1"/>
  <c r="A12028" i="9" s="1"/>
  <c r="A12029" i="9" s="1"/>
  <c r="A12030" i="9" s="1"/>
  <c r="A12031" i="9" s="1"/>
  <c r="A12032" i="9" s="1"/>
  <c r="A12033" i="9" s="1"/>
  <c r="A12034" i="9" s="1"/>
  <c r="A12035" i="9" s="1"/>
  <c r="A12036" i="9" s="1"/>
  <c r="A12037" i="9" s="1"/>
  <c r="A12038" i="9" s="1"/>
  <c r="A12039" i="9" s="1"/>
  <c r="A12040" i="9" s="1"/>
  <c r="A12041" i="9" s="1"/>
  <c r="A12042" i="9" s="1"/>
  <c r="A12043" i="9" s="1"/>
  <c r="A12044" i="9" s="1"/>
  <c r="A12045" i="9" s="1"/>
  <c r="A12046" i="9" s="1"/>
  <c r="A12047" i="9" s="1"/>
  <c r="A12048" i="9" s="1"/>
  <c r="A12049" i="9" s="1"/>
  <c r="A12050" i="9" s="1"/>
  <c r="A12051" i="9" s="1"/>
  <c r="A12052" i="9" s="1"/>
  <c r="A12053" i="9" s="1"/>
  <c r="A12054" i="9" s="1"/>
  <c r="A12055" i="9" s="1"/>
  <c r="A12056" i="9" s="1"/>
  <c r="A12057" i="9" s="1"/>
  <c r="A12058" i="9" s="1"/>
  <c r="A12059" i="9" s="1"/>
  <c r="A12060" i="9" s="1"/>
  <c r="A12061" i="9" s="1"/>
  <c r="A12062" i="9" s="1"/>
  <c r="A12063" i="9" s="1"/>
  <c r="A12064" i="9" s="1"/>
  <c r="A12065" i="9" s="1"/>
  <c r="A12066" i="9" s="1"/>
  <c r="A12067" i="9" s="1"/>
  <c r="A12068" i="9" s="1"/>
  <c r="A12069" i="9" s="1"/>
  <c r="A12070" i="9" s="1"/>
  <c r="A12071" i="9" s="1"/>
  <c r="A12072" i="9" s="1"/>
  <c r="A12073" i="9" s="1"/>
  <c r="A12074" i="9" s="1"/>
  <c r="A12075" i="9" s="1"/>
  <c r="A12076" i="9" s="1"/>
  <c r="A12077" i="9" s="1"/>
  <c r="A12078" i="9" s="1"/>
  <c r="A12079" i="9" s="1"/>
  <c r="A12080" i="9" s="1"/>
  <c r="A12081" i="9" s="1"/>
  <c r="A12082" i="9" s="1"/>
  <c r="A12083" i="9" s="1"/>
  <c r="A12084" i="9" s="1"/>
  <c r="A12085" i="9" s="1"/>
  <c r="A12086" i="9" s="1"/>
  <c r="A12087" i="9" s="1"/>
  <c r="A12088" i="9" s="1"/>
  <c r="A12089" i="9" s="1"/>
  <c r="A12090" i="9" s="1"/>
  <c r="A12091" i="9" s="1"/>
  <c r="A12092" i="9" s="1"/>
  <c r="A12093" i="9" s="1"/>
  <c r="A12094" i="9" s="1"/>
  <c r="A12095" i="9" s="1"/>
  <c r="A12096" i="9" s="1"/>
  <c r="A12097" i="9" s="1"/>
  <c r="A12098" i="9" s="1"/>
  <c r="A12099" i="9" s="1"/>
  <c r="A12100" i="9" s="1"/>
  <c r="A12101" i="9" s="1"/>
  <c r="A12102" i="9" s="1"/>
  <c r="A12103" i="9" s="1"/>
  <c r="A12104" i="9" s="1"/>
  <c r="A12105" i="9" s="1"/>
  <c r="A12106" i="9" s="1"/>
  <c r="A12107" i="9" s="1"/>
  <c r="A12108" i="9" s="1"/>
  <c r="A12109" i="9" s="1"/>
  <c r="A12110" i="9" s="1"/>
  <c r="A12111" i="9" s="1"/>
  <c r="A12112" i="9" s="1"/>
  <c r="A12113" i="9" s="1"/>
  <c r="A12114" i="9" s="1"/>
  <c r="A12115" i="9" s="1"/>
  <c r="A12116" i="9" s="1"/>
  <c r="A12117" i="9" s="1"/>
  <c r="A12118" i="9" s="1"/>
  <c r="A12119" i="9" s="1"/>
  <c r="A12120" i="9" s="1"/>
  <c r="A12121" i="9" s="1"/>
  <c r="A12122" i="9" s="1"/>
  <c r="A12123" i="9" s="1"/>
  <c r="A12124" i="9" s="1"/>
  <c r="A12125" i="9" s="1"/>
  <c r="A12126" i="9" s="1"/>
  <c r="A12127" i="9" s="1"/>
  <c r="A12128" i="9" s="1"/>
  <c r="A12129" i="9" s="1"/>
  <c r="A12130" i="9" s="1"/>
  <c r="A12131" i="9" s="1"/>
  <c r="A12132" i="9" s="1"/>
  <c r="A12133" i="9" s="1"/>
  <c r="A12134" i="9" s="1"/>
  <c r="A12135" i="9" s="1"/>
  <c r="A12136" i="9" s="1"/>
  <c r="A12137" i="9" s="1"/>
  <c r="A12138" i="9" s="1"/>
  <c r="A12139" i="9" s="1"/>
  <c r="A12140" i="9" s="1"/>
  <c r="A12141" i="9" s="1"/>
  <c r="A12142" i="9" s="1"/>
  <c r="A12143" i="9" s="1"/>
  <c r="A12144" i="9" s="1"/>
  <c r="A12145" i="9" s="1"/>
  <c r="A12146" i="9" s="1"/>
  <c r="A12147" i="9" s="1"/>
  <c r="A12148" i="9" s="1"/>
  <c r="A12149" i="9" s="1"/>
  <c r="A12150" i="9" s="1"/>
  <c r="A12151" i="9" s="1"/>
  <c r="A12152" i="9" s="1"/>
  <c r="A12153" i="9" s="1"/>
  <c r="A12154" i="9" s="1"/>
  <c r="A12155" i="9" s="1"/>
  <c r="A12156" i="9" s="1"/>
  <c r="A12157" i="9" s="1"/>
  <c r="A12158" i="9" s="1"/>
  <c r="A12159" i="9" s="1"/>
  <c r="A12160" i="9" s="1"/>
  <c r="A12161" i="9" s="1"/>
  <c r="A12162" i="9" s="1"/>
  <c r="A12163" i="9" s="1"/>
  <c r="A12164" i="9" s="1"/>
  <c r="A12165" i="9" s="1"/>
  <c r="A12166" i="9" s="1"/>
  <c r="A12167" i="9" s="1"/>
  <c r="A12168" i="9" s="1"/>
  <c r="A12169" i="9" s="1"/>
  <c r="A12170" i="9" s="1"/>
  <c r="A12171" i="9" s="1"/>
  <c r="A12172" i="9" s="1"/>
  <c r="A12173" i="9" s="1"/>
  <c r="A12174" i="9" s="1"/>
  <c r="A12175" i="9" s="1"/>
  <c r="A12176" i="9" s="1"/>
  <c r="A12177" i="9" s="1"/>
  <c r="A12178" i="9" s="1"/>
  <c r="A12179" i="9" s="1"/>
  <c r="A12180" i="9" s="1"/>
  <c r="A12181" i="9" s="1"/>
  <c r="A12182" i="9" s="1"/>
  <c r="A12183" i="9" s="1"/>
  <c r="A12184" i="9" s="1"/>
  <c r="A12185" i="9" s="1"/>
  <c r="A12186" i="9" s="1"/>
  <c r="A12187" i="9" s="1"/>
  <c r="A12188" i="9" s="1"/>
  <c r="A12189" i="9" s="1"/>
  <c r="A12190" i="9" s="1"/>
  <c r="A12191" i="9" s="1"/>
  <c r="A12192" i="9" s="1"/>
  <c r="A12193" i="9" s="1"/>
  <c r="A12194" i="9" s="1"/>
  <c r="A12195" i="9" s="1"/>
  <c r="A12196" i="9" s="1"/>
  <c r="A12197" i="9" s="1"/>
  <c r="A12198" i="9" s="1"/>
  <c r="A12199" i="9" s="1"/>
  <c r="A12200" i="9" s="1"/>
  <c r="A12201" i="9" s="1"/>
  <c r="A12202" i="9" s="1"/>
  <c r="A12203" i="9" s="1"/>
  <c r="A12204" i="9" s="1"/>
  <c r="A12205" i="9" s="1"/>
  <c r="A12206" i="9" s="1"/>
  <c r="A12207" i="9" s="1"/>
  <c r="A12208" i="9" s="1"/>
  <c r="A12209" i="9" s="1"/>
  <c r="A12210" i="9" s="1"/>
  <c r="A12211" i="9" s="1"/>
  <c r="A12212" i="9" s="1"/>
  <c r="A12213" i="9" s="1"/>
  <c r="A12214" i="9" s="1"/>
  <c r="A12215" i="9" s="1"/>
  <c r="A12216" i="9" s="1"/>
  <c r="A12217" i="9" s="1"/>
  <c r="A12218" i="9" s="1"/>
  <c r="A12219" i="9" s="1"/>
  <c r="A12220" i="9" s="1"/>
  <c r="A12221" i="9" s="1"/>
  <c r="A12222" i="9" s="1"/>
  <c r="A12223" i="9" s="1"/>
  <c r="A12224" i="9" s="1"/>
  <c r="A12225" i="9" s="1"/>
  <c r="A12226" i="9" s="1"/>
  <c r="A12227" i="9" s="1"/>
  <c r="A12228" i="9" s="1"/>
  <c r="A12229" i="9" s="1"/>
  <c r="A12230" i="9" s="1"/>
  <c r="A12231" i="9" s="1"/>
  <c r="A12232" i="9" s="1"/>
  <c r="A12233" i="9" s="1"/>
  <c r="A12234" i="9" s="1"/>
  <c r="A12235" i="9" s="1"/>
  <c r="A12236" i="9" s="1"/>
  <c r="A12237" i="9" s="1"/>
  <c r="A12238" i="9" s="1"/>
  <c r="A12239" i="9" s="1"/>
  <c r="A12240" i="9" s="1"/>
  <c r="A12241" i="9" s="1"/>
  <c r="A12242" i="9" s="1"/>
  <c r="A12243" i="9" s="1"/>
  <c r="A12244" i="9" s="1"/>
  <c r="A12245" i="9" s="1"/>
  <c r="A12246" i="9" s="1"/>
  <c r="A12247" i="9" s="1"/>
  <c r="A12248" i="9" s="1"/>
  <c r="A12249" i="9" s="1"/>
  <c r="A12250" i="9" s="1"/>
  <c r="A12251" i="9" s="1"/>
  <c r="A12252" i="9" s="1"/>
  <c r="A12253" i="9" s="1"/>
  <c r="A12254" i="9" s="1"/>
  <c r="A12255" i="9" s="1"/>
  <c r="A12256" i="9" s="1"/>
  <c r="A12257" i="9" s="1"/>
  <c r="A12258" i="9" s="1"/>
  <c r="A12259" i="9" s="1"/>
  <c r="A12260" i="9" s="1"/>
  <c r="A12261" i="9" s="1"/>
  <c r="A12262" i="9" s="1"/>
  <c r="A12263" i="9" s="1"/>
  <c r="A12264" i="9" s="1"/>
  <c r="A12265" i="9" s="1"/>
  <c r="A12266" i="9" s="1"/>
  <c r="A12267" i="9" s="1"/>
  <c r="A12268" i="9" s="1"/>
  <c r="A12269" i="9" s="1"/>
  <c r="A12270" i="9" s="1"/>
  <c r="A12271" i="9" s="1"/>
  <c r="A12272" i="9" s="1"/>
  <c r="A12273" i="9" s="1"/>
  <c r="A12274" i="9" s="1"/>
  <c r="A12275" i="9" s="1"/>
  <c r="A12276" i="9" s="1"/>
  <c r="A12277" i="9" s="1"/>
  <c r="A12278" i="9" s="1"/>
  <c r="A12279" i="9" s="1"/>
  <c r="A12280" i="9" s="1"/>
  <c r="A12281" i="9" s="1"/>
  <c r="A12282" i="9" s="1"/>
  <c r="A12283" i="9" s="1"/>
  <c r="A12284" i="9" s="1"/>
  <c r="A12285" i="9" s="1"/>
  <c r="A12286" i="9" s="1"/>
  <c r="A12287" i="9" s="1"/>
  <c r="A12288" i="9" s="1"/>
  <c r="A12289" i="9" s="1"/>
  <c r="A12290" i="9" s="1"/>
  <c r="A12291" i="9" s="1"/>
  <c r="A12292" i="9" s="1"/>
  <c r="A12293" i="9" s="1"/>
  <c r="A12294" i="9" s="1"/>
  <c r="A12295" i="9" s="1"/>
  <c r="A12296" i="9" s="1"/>
  <c r="A12297" i="9" s="1"/>
  <c r="A12298" i="9" s="1"/>
  <c r="A12299" i="9" s="1"/>
  <c r="A12300" i="9" s="1"/>
  <c r="A12301" i="9" s="1"/>
  <c r="A12302" i="9" s="1"/>
  <c r="A12303" i="9" s="1"/>
  <c r="A12304" i="9" s="1"/>
  <c r="A12305" i="9" s="1"/>
  <c r="A12306" i="9" s="1"/>
  <c r="A12307" i="9" s="1"/>
  <c r="A12308" i="9" s="1"/>
  <c r="A12309" i="9" s="1"/>
  <c r="A12310" i="9" s="1"/>
  <c r="A12311" i="9" s="1"/>
  <c r="A12312" i="9" s="1"/>
  <c r="A12313" i="9" s="1"/>
  <c r="A12314" i="9" s="1"/>
  <c r="A12315" i="9" s="1"/>
  <c r="A12316" i="9" s="1"/>
  <c r="A12317" i="9" s="1"/>
  <c r="A12318" i="9" s="1"/>
  <c r="A12319" i="9" s="1"/>
  <c r="A12320" i="9" s="1"/>
  <c r="A12321" i="9" s="1"/>
  <c r="A12322" i="9" s="1"/>
  <c r="A12323" i="9" s="1"/>
  <c r="A12324" i="9" s="1"/>
  <c r="A12325" i="9" s="1"/>
  <c r="A12326" i="9" s="1"/>
  <c r="A12327" i="9" s="1"/>
  <c r="A12328" i="9" s="1"/>
  <c r="A12329" i="9" s="1"/>
  <c r="A12330" i="9" s="1"/>
  <c r="A12331" i="9" s="1"/>
  <c r="A12332" i="9" s="1"/>
  <c r="A12333" i="9" s="1"/>
  <c r="A12334" i="9" s="1"/>
  <c r="A12335" i="9" s="1"/>
  <c r="A12336" i="9" s="1"/>
  <c r="A12337" i="9" s="1"/>
  <c r="A12338" i="9" s="1"/>
  <c r="A12339" i="9" s="1"/>
  <c r="A12340" i="9" s="1"/>
  <c r="A12341" i="9" s="1"/>
  <c r="A12342" i="9" s="1"/>
  <c r="A12343" i="9" s="1"/>
  <c r="A12344" i="9" s="1"/>
  <c r="A12345" i="9" s="1"/>
  <c r="A12346" i="9" s="1"/>
  <c r="A12347" i="9" s="1"/>
  <c r="A12348" i="9" s="1"/>
  <c r="A12349" i="9" s="1"/>
  <c r="A12350" i="9" s="1"/>
  <c r="A12351" i="9" s="1"/>
  <c r="A12352" i="9" s="1"/>
  <c r="A12353" i="9" s="1"/>
  <c r="A12354" i="9" s="1"/>
  <c r="A12355" i="9" s="1"/>
  <c r="A12356" i="9" s="1"/>
  <c r="A12357" i="9" s="1"/>
  <c r="A12358" i="9" s="1"/>
  <c r="A12359" i="9" s="1"/>
  <c r="A12360" i="9" s="1"/>
  <c r="A12361" i="9" s="1"/>
  <c r="A12362" i="9" s="1"/>
  <c r="A12363" i="9" s="1"/>
  <c r="A12364" i="9" s="1"/>
  <c r="A12365" i="9" s="1"/>
  <c r="A12366" i="9" s="1"/>
  <c r="A12367" i="9" s="1"/>
  <c r="A12368" i="9" s="1"/>
  <c r="A12369" i="9" s="1"/>
  <c r="A12370" i="9" s="1"/>
  <c r="A12371" i="9" s="1"/>
  <c r="A12372" i="9" s="1"/>
  <c r="A12373" i="9" s="1"/>
  <c r="A12374" i="9" s="1"/>
  <c r="A12375" i="9" s="1"/>
  <c r="A12376" i="9" s="1"/>
  <c r="A12377" i="9" s="1"/>
  <c r="A12378" i="9" s="1"/>
  <c r="A12379" i="9" s="1"/>
  <c r="A12380" i="9" s="1"/>
  <c r="A12381" i="9" s="1"/>
  <c r="A12382" i="9" s="1"/>
  <c r="A12383" i="9" s="1"/>
  <c r="A12384" i="9" s="1"/>
  <c r="A12385" i="9" s="1"/>
  <c r="A12386" i="9" s="1"/>
  <c r="A12387" i="9" s="1"/>
  <c r="A12388" i="9" s="1"/>
  <c r="A12389" i="9" s="1"/>
  <c r="A12390" i="9" s="1"/>
  <c r="A12391" i="9" s="1"/>
  <c r="A12392" i="9" s="1"/>
  <c r="A12393" i="9" s="1"/>
  <c r="A12394" i="9" s="1"/>
  <c r="A12395" i="9" s="1"/>
  <c r="A12396" i="9" s="1"/>
  <c r="A12397" i="9" s="1"/>
  <c r="A12398" i="9" s="1"/>
  <c r="A12399" i="9" s="1"/>
  <c r="A12400" i="9" s="1"/>
  <c r="A12401" i="9" s="1"/>
  <c r="A12402" i="9" s="1"/>
  <c r="A12403" i="9" s="1"/>
  <c r="A12404" i="9" s="1"/>
  <c r="A12405" i="9" s="1"/>
  <c r="A12406" i="9" s="1"/>
  <c r="A12407" i="9" s="1"/>
  <c r="A12408" i="9" s="1"/>
  <c r="A12409" i="9" s="1"/>
  <c r="A12410" i="9" s="1"/>
  <c r="A12411" i="9" s="1"/>
  <c r="A12412" i="9" s="1"/>
  <c r="A12413" i="9" s="1"/>
  <c r="A12414" i="9" s="1"/>
  <c r="A12415" i="9" s="1"/>
  <c r="A12416" i="9" s="1"/>
  <c r="A12417" i="9" s="1"/>
  <c r="A12418" i="9" s="1"/>
  <c r="A12419" i="9" s="1"/>
  <c r="A12420" i="9" s="1"/>
  <c r="A12421" i="9" s="1"/>
  <c r="A12422" i="9" s="1"/>
  <c r="A12423" i="9" s="1"/>
  <c r="A12424" i="9" s="1"/>
  <c r="A12425" i="9" s="1"/>
  <c r="A12426" i="9" s="1"/>
  <c r="A12427" i="9" s="1"/>
  <c r="A12428" i="9" s="1"/>
  <c r="A12429" i="9" s="1"/>
  <c r="A12430" i="9" s="1"/>
  <c r="A12431" i="9" s="1"/>
  <c r="A12432" i="9" s="1"/>
  <c r="A12433" i="9" s="1"/>
  <c r="A12434" i="9" s="1"/>
  <c r="A12435" i="9" s="1"/>
  <c r="A12436" i="9" s="1"/>
  <c r="A12437" i="9" s="1"/>
  <c r="A12438" i="9" s="1"/>
  <c r="A12439" i="9" s="1"/>
  <c r="A12440" i="9" s="1"/>
  <c r="A12441" i="9" s="1"/>
  <c r="A12442" i="9" s="1"/>
  <c r="A12443" i="9" s="1"/>
  <c r="A12444" i="9" s="1"/>
  <c r="A12445" i="9" s="1"/>
  <c r="A12446" i="9" s="1"/>
  <c r="A12447" i="9" s="1"/>
  <c r="A12448" i="9" s="1"/>
  <c r="A12449" i="9" s="1"/>
  <c r="A12450" i="9" s="1"/>
  <c r="A12451" i="9" s="1"/>
  <c r="A12452" i="9" s="1"/>
  <c r="A12453" i="9" s="1"/>
  <c r="A12454" i="9" s="1"/>
  <c r="A12455" i="9" s="1"/>
  <c r="A12456" i="9" s="1"/>
  <c r="A12457" i="9" s="1"/>
  <c r="A12458" i="9" s="1"/>
  <c r="A12459" i="9" s="1"/>
  <c r="A12460" i="9" s="1"/>
  <c r="A12461" i="9" s="1"/>
  <c r="A12462" i="9" s="1"/>
  <c r="A12463" i="9" s="1"/>
  <c r="A12464" i="9" s="1"/>
  <c r="A12465" i="9" s="1"/>
  <c r="A12466" i="9" s="1"/>
  <c r="A12467" i="9" s="1"/>
  <c r="A12468" i="9" s="1"/>
  <c r="A12469" i="9" s="1"/>
  <c r="A12470" i="9" s="1"/>
  <c r="A12471" i="9" s="1"/>
  <c r="A12472" i="9" s="1"/>
  <c r="A12473" i="9" s="1"/>
  <c r="A12474" i="9" s="1"/>
  <c r="A12475" i="9" s="1"/>
  <c r="A12476" i="9" s="1"/>
  <c r="A12477" i="9" s="1"/>
  <c r="A12478" i="9" s="1"/>
  <c r="A12479" i="9" s="1"/>
  <c r="A12480" i="9" s="1"/>
  <c r="A12481" i="9" s="1"/>
  <c r="A12482" i="9" s="1"/>
  <c r="A12483" i="9" s="1"/>
  <c r="A12484" i="9" s="1"/>
  <c r="A12485" i="9" s="1"/>
  <c r="A12486" i="9" s="1"/>
  <c r="A12487" i="9" s="1"/>
  <c r="A12488" i="9" s="1"/>
  <c r="A12489" i="9" s="1"/>
  <c r="A12490" i="9" s="1"/>
  <c r="A12491" i="9" s="1"/>
  <c r="A12492" i="9" s="1"/>
  <c r="A12493" i="9" s="1"/>
  <c r="A12494" i="9" s="1"/>
  <c r="A12495" i="9" s="1"/>
  <c r="A12496" i="9" s="1"/>
  <c r="A12497" i="9" s="1"/>
  <c r="A12498" i="9" s="1"/>
  <c r="A12499" i="9" s="1"/>
  <c r="A12500" i="9" s="1"/>
  <c r="A12501" i="9" s="1"/>
  <c r="A12502" i="9" s="1"/>
  <c r="A12503" i="9" s="1"/>
  <c r="A12504" i="9" s="1"/>
  <c r="A12505" i="9" s="1"/>
  <c r="A12506" i="9" s="1"/>
  <c r="A12507" i="9" s="1"/>
  <c r="A12508" i="9" s="1"/>
  <c r="A12509" i="9" s="1"/>
  <c r="A12510" i="9" s="1"/>
  <c r="A12511" i="9" s="1"/>
  <c r="A12512" i="9" s="1"/>
  <c r="A12513" i="9" s="1"/>
  <c r="A12514" i="9" s="1"/>
  <c r="A12515" i="9" s="1"/>
  <c r="A12516" i="9" s="1"/>
  <c r="A12517" i="9" s="1"/>
  <c r="A12518" i="9" s="1"/>
  <c r="A12519" i="9" s="1"/>
  <c r="A12520" i="9" s="1"/>
  <c r="A12521" i="9" s="1"/>
  <c r="A12522" i="9" s="1"/>
  <c r="A12523" i="9" s="1"/>
  <c r="A12524" i="9" s="1"/>
  <c r="A12525" i="9" s="1"/>
  <c r="A12526" i="9" s="1"/>
  <c r="A12527" i="9" s="1"/>
  <c r="A12528" i="9" s="1"/>
  <c r="A12529" i="9" s="1"/>
  <c r="A12530" i="9" s="1"/>
  <c r="A12531" i="9" s="1"/>
  <c r="A12532" i="9" s="1"/>
  <c r="A12533" i="9" s="1"/>
  <c r="A12534" i="9" s="1"/>
  <c r="A12535" i="9" s="1"/>
  <c r="A12536" i="9" s="1"/>
  <c r="A12537" i="9" s="1"/>
  <c r="A12538" i="9" s="1"/>
  <c r="A12539" i="9" s="1"/>
  <c r="A12540" i="9" s="1"/>
  <c r="A12541" i="9" s="1"/>
  <c r="A12542" i="9" s="1"/>
  <c r="A12543" i="9" s="1"/>
  <c r="A12544" i="9" s="1"/>
  <c r="A12545" i="9" s="1"/>
  <c r="A12546" i="9" s="1"/>
  <c r="A12547" i="9" s="1"/>
  <c r="A12548" i="9" s="1"/>
  <c r="A12549" i="9" s="1"/>
  <c r="A12550" i="9" s="1"/>
  <c r="A12551" i="9" s="1"/>
  <c r="A12552" i="9" s="1"/>
  <c r="A12553" i="9" s="1"/>
  <c r="A12554" i="9" s="1"/>
  <c r="A12555" i="9" s="1"/>
  <c r="A12556" i="9" s="1"/>
  <c r="A12557" i="9" s="1"/>
  <c r="A12558" i="9" s="1"/>
  <c r="A12559" i="9" s="1"/>
  <c r="A12560" i="9" s="1"/>
  <c r="A12561" i="9" s="1"/>
  <c r="A12562" i="9" s="1"/>
  <c r="A12563" i="9" s="1"/>
  <c r="A12564" i="9" s="1"/>
  <c r="A12565" i="9" s="1"/>
  <c r="A12566" i="9" s="1"/>
  <c r="A12567" i="9" s="1"/>
  <c r="A12568" i="9" s="1"/>
  <c r="A12569" i="9" s="1"/>
  <c r="A12570" i="9" s="1"/>
  <c r="A12571" i="9" s="1"/>
  <c r="A12572" i="9" s="1"/>
  <c r="A12573" i="9" s="1"/>
  <c r="A12574" i="9" s="1"/>
  <c r="A12575" i="9" s="1"/>
  <c r="A12576" i="9" s="1"/>
  <c r="A12577" i="9" s="1"/>
  <c r="A12578" i="9" s="1"/>
  <c r="A12579" i="9" s="1"/>
  <c r="A12580" i="9" s="1"/>
  <c r="A12581" i="9" s="1"/>
  <c r="A12582" i="9" s="1"/>
  <c r="A12583" i="9" s="1"/>
  <c r="A12584" i="9" s="1"/>
  <c r="A12585" i="9" s="1"/>
  <c r="A12586" i="9" s="1"/>
  <c r="A12587" i="9" s="1"/>
  <c r="A12588" i="9" s="1"/>
  <c r="A12589" i="9" s="1"/>
  <c r="A12590" i="9" s="1"/>
  <c r="A12591" i="9" s="1"/>
  <c r="A12592" i="9" s="1"/>
  <c r="A12593" i="9" s="1"/>
  <c r="A12594" i="9" s="1"/>
  <c r="A12595" i="9" s="1"/>
  <c r="A12596" i="9" s="1"/>
  <c r="A12597" i="9" s="1"/>
  <c r="A12598" i="9" s="1"/>
  <c r="A12599" i="9" s="1"/>
  <c r="A12600" i="9" s="1"/>
  <c r="A12601" i="9" s="1"/>
  <c r="A12602" i="9" s="1"/>
  <c r="A12603" i="9" s="1"/>
  <c r="A12604" i="9" s="1"/>
  <c r="A12605" i="9" s="1"/>
  <c r="A12606" i="9" s="1"/>
  <c r="A12607" i="9" s="1"/>
  <c r="A12608" i="9" s="1"/>
  <c r="A12609" i="9" s="1"/>
  <c r="A12610" i="9" s="1"/>
  <c r="A12611" i="9" s="1"/>
  <c r="A12612" i="9" s="1"/>
  <c r="A12613" i="9" s="1"/>
  <c r="A12614" i="9" s="1"/>
  <c r="A12615" i="9" s="1"/>
  <c r="A12616" i="9" s="1"/>
  <c r="A12617" i="9" s="1"/>
  <c r="A12618" i="9" s="1"/>
  <c r="A12619" i="9" s="1"/>
  <c r="A12620" i="9" s="1"/>
  <c r="A12621" i="9" s="1"/>
  <c r="A12622" i="9" s="1"/>
  <c r="A12623" i="9" s="1"/>
  <c r="A12624" i="9" s="1"/>
  <c r="A12625" i="9" s="1"/>
  <c r="A12626" i="9" s="1"/>
  <c r="A12627" i="9" s="1"/>
  <c r="A12628" i="9" s="1"/>
  <c r="A12629" i="9" s="1"/>
  <c r="A12630" i="9" s="1"/>
  <c r="A12631" i="9" s="1"/>
  <c r="A12632" i="9" s="1"/>
  <c r="A12633" i="9" s="1"/>
  <c r="A12634" i="9" s="1"/>
  <c r="A12635" i="9" s="1"/>
  <c r="A12636" i="9" s="1"/>
  <c r="A12637" i="9" s="1"/>
  <c r="A12638" i="9" s="1"/>
  <c r="A12639" i="9" s="1"/>
  <c r="A12640" i="9" s="1"/>
  <c r="A12641" i="9" s="1"/>
  <c r="A12642" i="9" s="1"/>
  <c r="A12643" i="9" s="1"/>
  <c r="A12644" i="9" s="1"/>
  <c r="A12645" i="9" s="1"/>
  <c r="A12646" i="9" s="1"/>
  <c r="A12647" i="9" s="1"/>
  <c r="A12648" i="9" s="1"/>
  <c r="A12649" i="9" s="1"/>
  <c r="A12650" i="9" s="1"/>
  <c r="A12651" i="9" s="1"/>
  <c r="A12652" i="9" s="1"/>
  <c r="A12653" i="9" s="1"/>
  <c r="A12654" i="9" s="1"/>
  <c r="A12655" i="9" s="1"/>
  <c r="A12656" i="9" s="1"/>
  <c r="A12657" i="9" s="1"/>
  <c r="A12658" i="9" s="1"/>
  <c r="A12659" i="9" s="1"/>
  <c r="A12660" i="9" s="1"/>
  <c r="A12661" i="9" s="1"/>
  <c r="A12662" i="9" s="1"/>
  <c r="A12663" i="9" s="1"/>
  <c r="A12664" i="9" s="1"/>
  <c r="A12665" i="9" s="1"/>
  <c r="A12666" i="9" s="1"/>
  <c r="A12667" i="9" s="1"/>
  <c r="A12668" i="9" s="1"/>
  <c r="A12669" i="9" s="1"/>
  <c r="A12670" i="9" s="1"/>
  <c r="A12671" i="9" s="1"/>
  <c r="A12672" i="9" s="1"/>
  <c r="A12673" i="9" s="1"/>
  <c r="A12674" i="9" s="1"/>
  <c r="A12675" i="9" s="1"/>
  <c r="A12676" i="9" s="1"/>
  <c r="A12677" i="9" s="1"/>
  <c r="A12678" i="9" s="1"/>
  <c r="A12679" i="9" s="1"/>
  <c r="A12680" i="9" s="1"/>
  <c r="A12681" i="9" s="1"/>
  <c r="A12682" i="9" s="1"/>
  <c r="A12683" i="9" s="1"/>
  <c r="A12684" i="9" s="1"/>
  <c r="A12685" i="9" s="1"/>
  <c r="A12686" i="9" s="1"/>
  <c r="A12687" i="9" s="1"/>
  <c r="A12688" i="9" s="1"/>
  <c r="A12689" i="9" s="1"/>
  <c r="A12690" i="9" s="1"/>
  <c r="A12691" i="9" s="1"/>
  <c r="A12692" i="9" s="1"/>
  <c r="A12693" i="9" s="1"/>
  <c r="A12694" i="9" s="1"/>
  <c r="A12695" i="9" s="1"/>
  <c r="A12696" i="9" s="1"/>
  <c r="A12697" i="9" s="1"/>
  <c r="A12698" i="9" s="1"/>
  <c r="A12699" i="9" s="1"/>
  <c r="A12700" i="9" s="1"/>
  <c r="A12701" i="9" s="1"/>
  <c r="A12702" i="9" s="1"/>
  <c r="A12703" i="9" s="1"/>
  <c r="A12704" i="9" s="1"/>
  <c r="A12705" i="9" s="1"/>
  <c r="A12706" i="9" s="1"/>
  <c r="A12707" i="9" s="1"/>
  <c r="A12708" i="9" s="1"/>
  <c r="A12709" i="9" s="1"/>
  <c r="A12710" i="9" s="1"/>
  <c r="A12711" i="9" s="1"/>
  <c r="A12712" i="9" s="1"/>
  <c r="A12713" i="9" s="1"/>
  <c r="A12714" i="9" s="1"/>
  <c r="A12715" i="9" s="1"/>
  <c r="A12716" i="9" s="1"/>
  <c r="A12717" i="9" s="1"/>
  <c r="A12718" i="9" s="1"/>
  <c r="A12719" i="9" s="1"/>
  <c r="A12720" i="9" s="1"/>
  <c r="A12721" i="9" s="1"/>
  <c r="A12722" i="9" s="1"/>
  <c r="A12723" i="9" s="1"/>
  <c r="A12724" i="9" s="1"/>
  <c r="A12725" i="9" s="1"/>
  <c r="A12726" i="9" s="1"/>
  <c r="A12727" i="9" s="1"/>
  <c r="A12728" i="9" s="1"/>
  <c r="A12729" i="9" s="1"/>
  <c r="A12730" i="9" s="1"/>
  <c r="A12731" i="9" s="1"/>
  <c r="A12732" i="9" s="1"/>
  <c r="A12733" i="9" s="1"/>
  <c r="A12734" i="9" s="1"/>
  <c r="A12735" i="9" s="1"/>
  <c r="A12736" i="9" s="1"/>
  <c r="A12737" i="9" s="1"/>
  <c r="A12738" i="9" s="1"/>
  <c r="A12739" i="9" s="1"/>
  <c r="A12740" i="9" s="1"/>
  <c r="A12741" i="9" s="1"/>
  <c r="A12742" i="9" s="1"/>
  <c r="A12743" i="9" s="1"/>
  <c r="A12744" i="9" s="1"/>
  <c r="A12745" i="9" s="1"/>
  <c r="A12746" i="9" s="1"/>
  <c r="A12747" i="9" s="1"/>
  <c r="A12748" i="9" s="1"/>
  <c r="A12749" i="9" s="1"/>
  <c r="A12750" i="9" s="1"/>
  <c r="A12751" i="9" s="1"/>
  <c r="A12752" i="9" s="1"/>
  <c r="A12753" i="9" s="1"/>
  <c r="A12754" i="9" s="1"/>
  <c r="A12755" i="9" s="1"/>
  <c r="A12756" i="9" s="1"/>
  <c r="A12757" i="9" s="1"/>
  <c r="A12758" i="9" s="1"/>
  <c r="A12759" i="9" s="1"/>
  <c r="A12760" i="9" s="1"/>
  <c r="A12761" i="9" s="1"/>
  <c r="A12762" i="9" s="1"/>
  <c r="A12763" i="9" s="1"/>
  <c r="A12764" i="9" s="1"/>
  <c r="A12765" i="9" s="1"/>
  <c r="A12766" i="9" s="1"/>
  <c r="A12767" i="9" s="1"/>
  <c r="A12768" i="9" s="1"/>
  <c r="A12769" i="9" s="1"/>
  <c r="A12770" i="9" s="1"/>
  <c r="A12771" i="9" s="1"/>
  <c r="A12772" i="9" s="1"/>
  <c r="A12773" i="9" s="1"/>
  <c r="A12774" i="9" s="1"/>
  <c r="A12775" i="9" s="1"/>
  <c r="A12776" i="9" s="1"/>
  <c r="A12777" i="9" s="1"/>
  <c r="A12778" i="9" s="1"/>
  <c r="A12779" i="9" s="1"/>
  <c r="A12780" i="9" s="1"/>
  <c r="A12781" i="9" s="1"/>
  <c r="A12782" i="9" s="1"/>
  <c r="A12783" i="9" s="1"/>
  <c r="A12784" i="9" s="1"/>
  <c r="A12785" i="9" s="1"/>
  <c r="A12786" i="9" s="1"/>
  <c r="A12787" i="9" s="1"/>
  <c r="A12788" i="9" s="1"/>
  <c r="A12789" i="9" s="1"/>
  <c r="A12790" i="9" s="1"/>
  <c r="A12791" i="9" s="1"/>
  <c r="A12792" i="9" s="1"/>
  <c r="A12793" i="9" s="1"/>
  <c r="A12794" i="9" s="1"/>
  <c r="A12795" i="9" s="1"/>
  <c r="A12796" i="9" s="1"/>
  <c r="A12797" i="9" s="1"/>
  <c r="A12798" i="9" s="1"/>
  <c r="A12799" i="9" s="1"/>
  <c r="A12800" i="9" s="1"/>
  <c r="A12801" i="9" s="1"/>
  <c r="A12802" i="9" s="1"/>
  <c r="A12803" i="9" s="1"/>
  <c r="A12804" i="9" s="1"/>
  <c r="A12805" i="9" s="1"/>
  <c r="A12806" i="9" s="1"/>
  <c r="A12807" i="9" s="1"/>
  <c r="A12808" i="9" s="1"/>
  <c r="A12809" i="9" s="1"/>
  <c r="A12810" i="9" s="1"/>
  <c r="A12811" i="9" s="1"/>
  <c r="A12812" i="9" s="1"/>
  <c r="A12813" i="9" s="1"/>
  <c r="A12814" i="9" s="1"/>
  <c r="A12815" i="9" s="1"/>
  <c r="A12816" i="9" s="1"/>
  <c r="A12817" i="9" s="1"/>
  <c r="A12818" i="9" s="1"/>
  <c r="A12819" i="9" s="1"/>
  <c r="A12820" i="9" s="1"/>
  <c r="A12821" i="9" s="1"/>
  <c r="A12822" i="9" s="1"/>
  <c r="A12823" i="9" s="1"/>
  <c r="A12824" i="9" s="1"/>
  <c r="A12825" i="9" s="1"/>
  <c r="A12826" i="9" s="1"/>
  <c r="A12827" i="9" s="1"/>
  <c r="A12828" i="9" s="1"/>
  <c r="A12829" i="9" s="1"/>
  <c r="A12830" i="9" s="1"/>
  <c r="A12831" i="9" s="1"/>
  <c r="A12832" i="9" s="1"/>
  <c r="A12833" i="9" s="1"/>
  <c r="A12834" i="9" s="1"/>
  <c r="A12835" i="9" s="1"/>
  <c r="A12836" i="9" s="1"/>
  <c r="A12837" i="9" s="1"/>
  <c r="A12838" i="9" s="1"/>
  <c r="A12839" i="9" s="1"/>
  <c r="A12840" i="9" s="1"/>
  <c r="A12841" i="9" s="1"/>
  <c r="A12842" i="9" s="1"/>
  <c r="A12843" i="9" s="1"/>
  <c r="A12844" i="9" s="1"/>
  <c r="A12845" i="9" s="1"/>
  <c r="A12846" i="9" s="1"/>
  <c r="A12847" i="9" s="1"/>
  <c r="A12848" i="9" s="1"/>
  <c r="A12849" i="9" s="1"/>
  <c r="A12850" i="9" s="1"/>
  <c r="A12851" i="9" s="1"/>
  <c r="A12852" i="9" s="1"/>
  <c r="A12853" i="9" s="1"/>
  <c r="A12854" i="9" s="1"/>
  <c r="A12855" i="9" s="1"/>
  <c r="A12856" i="9" s="1"/>
  <c r="A12857" i="9" s="1"/>
  <c r="A12858" i="9" s="1"/>
  <c r="A12859" i="9" s="1"/>
  <c r="A12860" i="9" s="1"/>
  <c r="A12861" i="9" s="1"/>
  <c r="A12862" i="9" s="1"/>
  <c r="A12863" i="9" s="1"/>
  <c r="A12864" i="9" s="1"/>
  <c r="A12865" i="9" s="1"/>
  <c r="A12866" i="9" s="1"/>
  <c r="A12867" i="9" s="1"/>
  <c r="A12868" i="9" s="1"/>
  <c r="A12869" i="9" s="1"/>
  <c r="A12870" i="9" s="1"/>
  <c r="A12871" i="9" s="1"/>
  <c r="A12872" i="9" s="1"/>
  <c r="A12873" i="9" s="1"/>
  <c r="A12874" i="9" s="1"/>
  <c r="A12875" i="9" s="1"/>
  <c r="A12876" i="9" s="1"/>
  <c r="A12877" i="9" s="1"/>
  <c r="A12878" i="9" s="1"/>
  <c r="A12879" i="9" s="1"/>
  <c r="A12880" i="9" s="1"/>
  <c r="A12881" i="9" s="1"/>
  <c r="A12882" i="9" s="1"/>
  <c r="A12883" i="9" s="1"/>
  <c r="A12884" i="9" s="1"/>
  <c r="A12885" i="9" s="1"/>
  <c r="A12886" i="9" s="1"/>
  <c r="A12887" i="9" s="1"/>
  <c r="A12888" i="9" s="1"/>
  <c r="A12889" i="9" s="1"/>
  <c r="A12890" i="9" s="1"/>
  <c r="A12891" i="9" s="1"/>
  <c r="A12892" i="9" s="1"/>
  <c r="A12893" i="9" s="1"/>
  <c r="A12894" i="9" s="1"/>
  <c r="A12895" i="9" s="1"/>
  <c r="A12896" i="9" s="1"/>
  <c r="A12897" i="9" s="1"/>
  <c r="A12898" i="9" s="1"/>
  <c r="A12899" i="9" s="1"/>
  <c r="A12900" i="9" s="1"/>
  <c r="A12901" i="9" s="1"/>
  <c r="A12902" i="9" s="1"/>
  <c r="A12903" i="9" s="1"/>
  <c r="A12904" i="9" s="1"/>
  <c r="A12905" i="9" s="1"/>
  <c r="A12906" i="9" s="1"/>
  <c r="A12907" i="9" s="1"/>
  <c r="A12908" i="9" s="1"/>
  <c r="A12909" i="9" s="1"/>
  <c r="A12910" i="9" s="1"/>
  <c r="A12911" i="9" s="1"/>
  <c r="A12912" i="9" s="1"/>
  <c r="A12913" i="9" s="1"/>
  <c r="A12914" i="9" s="1"/>
  <c r="A12915" i="9" s="1"/>
  <c r="A12916" i="9" s="1"/>
  <c r="A12917" i="9" s="1"/>
  <c r="A12918" i="9" s="1"/>
  <c r="A12919" i="9" s="1"/>
  <c r="A12920" i="9" s="1"/>
  <c r="A12921" i="9" s="1"/>
  <c r="A12922" i="9" s="1"/>
  <c r="A12923" i="9" s="1"/>
  <c r="A12924" i="9" s="1"/>
  <c r="A12925" i="9" s="1"/>
  <c r="A12926" i="9" s="1"/>
  <c r="A12927" i="9" s="1"/>
  <c r="A12928" i="9" s="1"/>
  <c r="A12929" i="9" s="1"/>
  <c r="A12930" i="9" s="1"/>
  <c r="A12931" i="9" s="1"/>
  <c r="A12932" i="9" s="1"/>
  <c r="A12933" i="9" s="1"/>
  <c r="A12934" i="9" s="1"/>
  <c r="A12935" i="9" s="1"/>
  <c r="A12936" i="9" s="1"/>
  <c r="A12937" i="9" s="1"/>
  <c r="A12938" i="9" s="1"/>
  <c r="A12939" i="9" s="1"/>
  <c r="A12940" i="9" s="1"/>
  <c r="A12941" i="9" s="1"/>
  <c r="A12942" i="9" s="1"/>
  <c r="A12943" i="9" s="1"/>
  <c r="A12944" i="9" s="1"/>
  <c r="A12945" i="9" s="1"/>
  <c r="A12946" i="9" s="1"/>
  <c r="A12947" i="9" s="1"/>
  <c r="A12948" i="9" s="1"/>
  <c r="A12949" i="9" s="1"/>
  <c r="A12950" i="9" s="1"/>
  <c r="A12951" i="9" s="1"/>
  <c r="A12952" i="9" s="1"/>
  <c r="A12953" i="9" s="1"/>
  <c r="A12954" i="9" s="1"/>
  <c r="A12955" i="9" s="1"/>
  <c r="A12956" i="9" s="1"/>
  <c r="A12957" i="9" s="1"/>
  <c r="A12958" i="9" s="1"/>
  <c r="A12959" i="9" s="1"/>
  <c r="A12960" i="9" s="1"/>
  <c r="A12961" i="9" s="1"/>
  <c r="A12962" i="9" s="1"/>
  <c r="A12963" i="9" s="1"/>
  <c r="A12964" i="9" s="1"/>
  <c r="A12965" i="9" s="1"/>
  <c r="A12966" i="9" s="1"/>
  <c r="A12967" i="9" s="1"/>
  <c r="A12968" i="9" s="1"/>
  <c r="A12969" i="9" s="1"/>
  <c r="A12970" i="9" s="1"/>
  <c r="A12971" i="9" s="1"/>
  <c r="A12972" i="9" s="1"/>
  <c r="A12973" i="9" s="1"/>
  <c r="A12974" i="9" s="1"/>
  <c r="A12975" i="9" s="1"/>
  <c r="A12976" i="9" s="1"/>
  <c r="A12977" i="9" s="1"/>
  <c r="A12978" i="9" s="1"/>
  <c r="A12979" i="9" s="1"/>
  <c r="A12980" i="9" s="1"/>
  <c r="A12981" i="9" s="1"/>
  <c r="A12982" i="9" s="1"/>
  <c r="A12983" i="9" s="1"/>
  <c r="A12984" i="9" s="1"/>
  <c r="A12985" i="9" s="1"/>
  <c r="A12986" i="9" s="1"/>
  <c r="A12987" i="9" s="1"/>
  <c r="A12988" i="9" s="1"/>
  <c r="A12989" i="9" s="1"/>
  <c r="A12990" i="9" s="1"/>
  <c r="A12991" i="9" s="1"/>
  <c r="A12992" i="9" s="1"/>
  <c r="A12993" i="9" s="1"/>
  <c r="A12994" i="9" s="1"/>
  <c r="A12995" i="9" s="1"/>
  <c r="A12996" i="9" s="1"/>
  <c r="A12997" i="9" s="1"/>
  <c r="A12998" i="9" s="1"/>
  <c r="A12999" i="9" s="1"/>
  <c r="A13000" i="9" s="1"/>
  <c r="A13001" i="9" s="1"/>
  <c r="A13002" i="9" s="1"/>
  <c r="A13003" i="9" s="1"/>
  <c r="A13004" i="9" s="1"/>
  <c r="A13005" i="9" s="1"/>
  <c r="A13006" i="9" s="1"/>
  <c r="A13007" i="9" s="1"/>
  <c r="A13008" i="9" s="1"/>
  <c r="A13009" i="9" s="1"/>
  <c r="A13010" i="9" s="1"/>
  <c r="A13011" i="9" s="1"/>
  <c r="A13012" i="9" s="1"/>
  <c r="A13013" i="9" s="1"/>
  <c r="A13014" i="9" s="1"/>
  <c r="A13015" i="9" s="1"/>
  <c r="A13016" i="9" s="1"/>
  <c r="A13017" i="9" s="1"/>
  <c r="A13018" i="9" s="1"/>
  <c r="A13019" i="9" s="1"/>
  <c r="A13020" i="9" s="1"/>
  <c r="A13021" i="9" s="1"/>
  <c r="A13022" i="9" s="1"/>
  <c r="A13023" i="9" s="1"/>
  <c r="A13024" i="9" s="1"/>
  <c r="A13025" i="9" s="1"/>
  <c r="A13026" i="9" s="1"/>
  <c r="A13027" i="9" s="1"/>
  <c r="A13028" i="9" s="1"/>
  <c r="A13029" i="9" s="1"/>
  <c r="A13030" i="9" s="1"/>
  <c r="A13031" i="9" s="1"/>
  <c r="A13032" i="9" s="1"/>
  <c r="A13033" i="9" s="1"/>
  <c r="A13034" i="9" s="1"/>
  <c r="A13035" i="9" s="1"/>
  <c r="A13036" i="9" s="1"/>
  <c r="A13037" i="9" s="1"/>
  <c r="A13038" i="9" s="1"/>
  <c r="A13039" i="9" s="1"/>
  <c r="A13040" i="9" s="1"/>
  <c r="A13041" i="9" s="1"/>
  <c r="A13042" i="9" s="1"/>
  <c r="A13043" i="9" s="1"/>
  <c r="A13044" i="9" s="1"/>
  <c r="A13045" i="9" s="1"/>
  <c r="A13046" i="9" s="1"/>
  <c r="A13047" i="9" s="1"/>
  <c r="A13048" i="9" s="1"/>
  <c r="A13049" i="9" s="1"/>
  <c r="A13050" i="9" s="1"/>
  <c r="A13051" i="9" s="1"/>
  <c r="A13052" i="9" s="1"/>
  <c r="A13053" i="9" s="1"/>
  <c r="A13054" i="9" s="1"/>
  <c r="A13055" i="9" s="1"/>
  <c r="A13056" i="9" s="1"/>
  <c r="A13057" i="9" s="1"/>
  <c r="A13058" i="9" s="1"/>
  <c r="A13059" i="9" s="1"/>
  <c r="A13060" i="9" s="1"/>
  <c r="A13061" i="9" s="1"/>
  <c r="A13062" i="9" s="1"/>
  <c r="A13063" i="9" s="1"/>
  <c r="A13064" i="9" s="1"/>
  <c r="A13065" i="9" s="1"/>
  <c r="A13066" i="9" s="1"/>
  <c r="A13067" i="9" s="1"/>
  <c r="A13068" i="9" s="1"/>
  <c r="A13069" i="9" s="1"/>
  <c r="A13070" i="9" s="1"/>
  <c r="A13071" i="9" s="1"/>
  <c r="A13072" i="9" s="1"/>
  <c r="A13073" i="9" s="1"/>
  <c r="A13074" i="9" s="1"/>
  <c r="A13075" i="9" s="1"/>
  <c r="A13076" i="9" s="1"/>
  <c r="A13077" i="9" s="1"/>
  <c r="A13078" i="9" s="1"/>
  <c r="A13079" i="9" s="1"/>
  <c r="A13080" i="9" s="1"/>
  <c r="A13081" i="9" s="1"/>
  <c r="A13082" i="9" s="1"/>
  <c r="A13083" i="9" s="1"/>
  <c r="A13084" i="9" s="1"/>
  <c r="A13085" i="9" s="1"/>
  <c r="A13086" i="9" s="1"/>
  <c r="A13087" i="9" s="1"/>
  <c r="A13088" i="9" s="1"/>
  <c r="A13089" i="9" s="1"/>
  <c r="A13090" i="9" s="1"/>
  <c r="A13091" i="9" s="1"/>
  <c r="A13092" i="9" s="1"/>
  <c r="A13093" i="9" s="1"/>
  <c r="A13094" i="9" s="1"/>
  <c r="A13095" i="9" s="1"/>
  <c r="A13096" i="9" s="1"/>
  <c r="A13097" i="9" s="1"/>
  <c r="A13098" i="9" s="1"/>
  <c r="A13099" i="9" s="1"/>
  <c r="A13100" i="9" s="1"/>
  <c r="A13101" i="9" s="1"/>
  <c r="A13102" i="9" s="1"/>
  <c r="A13103" i="9" s="1"/>
  <c r="A13104" i="9" s="1"/>
  <c r="A13105" i="9" s="1"/>
  <c r="A13106" i="9" s="1"/>
  <c r="A13107" i="9" s="1"/>
  <c r="A13108" i="9" s="1"/>
  <c r="A13109" i="9" s="1"/>
  <c r="A13110" i="9" s="1"/>
  <c r="A13111" i="9" s="1"/>
  <c r="A13112" i="9" s="1"/>
  <c r="A13113" i="9" s="1"/>
  <c r="A13114" i="9" s="1"/>
  <c r="A13115" i="9" s="1"/>
  <c r="A13116" i="9" s="1"/>
  <c r="A13117" i="9" s="1"/>
  <c r="A13118" i="9" s="1"/>
  <c r="A13119" i="9" s="1"/>
  <c r="A13120" i="9" s="1"/>
  <c r="A13121" i="9" s="1"/>
  <c r="A13122" i="9" s="1"/>
  <c r="A13123" i="9" s="1"/>
  <c r="A13124" i="9" s="1"/>
  <c r="A13125" i="9" s="1"/>
  <c r="A13126" i="9" s="1"/>
  <c r="A13127" i="9" s="1"/>
  <c r="A13128" i="9" s="1"/>
  <c r="A13129" i="9" s="1"/>
  <c r="A13130" i="9" s="1"/>
  <c r="A13131" i="9" s="1"/>
  <c r="A13132" i="9" s="1"/>
  <c r="A13133" i="9" s="1"/>
  <c r="A13134" i="9" s="1"/>
  <c r="A13135" i="9" s="1"/>
  <c r="A13136" i="9" s="1"/>
  <c r="A13137" i="9" s="1"/>
  <c r="A13138" i="9" s="1"/>
  <c r="A13139" i="9" s="1"/>
  <c r="A13140" i="9" s="1"/>
  <c r="A13141" i="9" s="1"/>
  <c r="A13142" i="9" s="1"/>
  <c r="A13143" i="9" s="1"/>
  <c r="A13144" i="9" s="1"/>
  <c r="A13145" i="9" s="1"/>
  <c r="A13146" i="9" s="1"/>
  <c r="A13147" i="9" s="1"/>
  <c r="A13148" i="9" s="1"/>
  <c r="A13149" i="9" s="1"/>
  <c r="A13150" i="9" s="1"/>
  <c r="A13151" i="9" s="1"/>
  <c r="A13152" i="9" s="1"/>
  <c r="A13153" i="9" s="1"/>
  <c r="A13154" i="9" s="1"/>
  <c r="A13155" i="9" s="1"/>
  <c r="A13156" i="9" s="1"/>
  <c r="A13157" i="9" s="1"/>
  <c r="A13158" i="9" s="1"/>
  <c r="A13159" i="9" s="1"/>
  <c r="A13160" i="9" s="1"/>
  <c r="A13161" i="9" s="1"/>
  <c r="A13162" i="9" s="1"/>
  <c r="A13163" i="9" s="1"/>
  <c r="A13164" i="9" s="1"/>
  <c r="A13165" i="9" s="1"/>
  <c r="A13166" i="9" s="1"/>
  <c r="A13167" i="9" s="1"/>
  <c r="A13168" i="9" s="1"/>
  <c r="A13169" i="9" s="1"/>
  <c r="A13170" i="9" s="1"/>
  <c r="A13171" i="9" s="1"/>
  <c r="A13172" i="9" s="1"/>
  <c r="A13173" i="9" s="1"/>
  <c r="A13174" i="9" s="1"/>
  <c r="A13175" i="9" s="1"/>
  <c r="A13176" i="9" s="1"/>
  <c r="A13177" i="9" s="1"/>
  <c r="A13178" i="9" s="1"/>
  <c r="A13179" i="9" s="1"/>
  <c r="A13180" i="9" s="1"/>
  <c r="A13181" i="9" s="1"/>
  <c r="A13182" i="9" s="1"/>
  <c r="A13183" i="9" s="1"/>
  <c r="A13184" i="9" s="1"/>
  <c r="A13185" i="9" s="1"/>
  <c r="A13186" i="9" s="1"/>
  <c r="A13187" i="9" s="1"/>
  <c r="A13188" i="9" s="1"/>
  <c r="A13189" i="9" s="1"/>
  <c r="A13190" i="9" s="1"/>
  <c r="A13191" i="9" s="1"/>
  <c r="A13192" i="9" s="1"/>
  <c r="A13193" i="9" s="1"/>
  <c r="A13194" i="9" s="1"/>
  <c r="A13195" i="9" s="1"/>
  <c r="A13196" i="9" s="1"/>
  <c r="A13197" i="9" s="1"/>
  <c r="A13198" i="9" s="1"/>
  <c r="A13199" i="9" s="1"/>
  <c r="A13200" i="9" s="1"/>
  <c r="A13201" i="9" s="1"/>
  <c r="A13202" i="9" s="1"/>
  <c r="A13203" i="9" s="1"/>
  <c r="A13204" i="9" s="1"/>
  <c r="A13205" i="9" s="1"/>
  <c r="A13206" i="9" s="1"/>
  <c r="A13207" i="9" s="1"/>
  <c r="A13208" i="9" s="1"/>
  <c r="A13209" i="9" s="1"/>
  <c r="A13210" i="9" s="1"/>
  <c r="A13211" i="9" s="1"/>
  <c r="A13212" i="9" s="1"/>
  <c r="A13213" i="9" s="1"/>
  <c r="A13214" i="9" s="1"/>
  <c r="A13215" i="9" s="1"/>
  <c r="A13216" i="9" s="1"/>
  <c r="A13217" i="9" s="1"/>
  <c r="A13218" i="9" s="1"/>
  <c r="A13219" i="9" s="1"/>
  <c r="A13220" i="9" s="1"/>
  <c r="A13221" i="9" s="1"/>
  <c r="A13222" i="9" s="1"/>
  <c r="A13223" i="9" s="1"/>
  <c r="A13224" i="9" s="1"/>
  <c r="A13225" i="9" s="1"/>
  <c r="A13226" i="9" s="1"/>
  <c r="A13227" i="9" s="1"/>
  <c r="A13228" i="9" s="1"/>
  <c r="A13229" i="9" s="1"/>
  <c r="A13230" i="9" s="1"/>
  <c r="A13231" i="9" s="1"/>
  <c r="A13232" i="9" s="1"/>
  <c r="A13233" i="9" s="1"/>
  <c r="A13234" i="9" s="1"/>
  <c r="A13235" i="9" s="1"/>
  <c r="A13236" i="9" s="1"/>
  <c r="A13237" i="9" s="1"/>
  <c r="A13238" i="9" s="1"/>
  <c r="A13239" i="9" s="1"/>
  <c r="A13240" i="9" s="1"/>
  <c r="A13241" i="9" s="1"/>
  <c r="A13242" i="9" s="1"/>
  <c r="A13243" i="9" s="1"/>
  <c r="A13244" i="9" s="1"/>
  <c r="A13245" i="9" s="1"/>
  <c r="A13246" i="9" s="1"/>
  <c r="A13247" i="9" s="1"/>
  <c r="A13248" i="9" s="1"/>
  <c r="A13249" i="9" s="1"/>
  <c r="A13250" i="9" s="1"/>
  <c r="A13251" i="9" s="1"/>
  <c r="A13252" i="9" s="1"/>
  <c r="A13253" i="9" s="1"/>
  <c r="A13254" i="9" s="1"/>
  <c r="A13255" i="9" s="1"/>
  <c r="A13256" i="9" s="1"/>
  <c r="A13257" i="9" s="1"/>
  <c r="A13258" i="9" s="1"/>
  <c r="A13259" i="9" s="1"/>
  <c r="A13260" i="9" s="1"/>
  <c r="A13261" i="9" s="1"/>
  <c r="A13262" i="9" s="1"/>
  <c r="A13263" i="9" s="1"/>
  <c r="A13264" i="9" s="1"/>
  <c r="A13265" i="9" s="1"/>
  <c r="A13266" i="9" s="1"/>
  <c r="A13267" i="9" s="1"/>
  <c r="A13268" i="9" s="1"/>
  <c r="A13269" i="9" s="1"/>
  <c r="A13270" i="9" s="1"/>
  <c r="A13271" i="9" s="1"/>
  <c r="A13272" i="9" s="1"/>
  <c r="A13273" i="9" s="1"/>
  <c r="A13274" i="9" s="1"/>
  <c r="A13275" i="9" s="1"/>
  <c r="A13276" i="9" s="1"/>
  <c r="A13277" i="9" s="1"/>
  <c r="A13278" i="9" s="1"/>
  <c r="A13279" i="9" s="1"/>
  <c r="A13280" i="9" s="1"/>
  <c r="A13281" i="9" s="1"/>
  <c r="A13282" i="9" s="1"/>
  <c r="A13283" i="9" s="1"/>
  <c r="A13284" i="9" s="1"/>
  <c r="A13285" i="9" s="1"/>
  <c r="A13286" i="9" s="1"/>
  <c r="A13287" i="9" s="1"/>
  <c r="A13288" i="9" s="1"/>
  <c r="A13289" i="9" s="1"/>
  <c r="A13290" i="9" s="1"/>
  <c r="A13291" i="9" s="1"/>
  <c r="A13292" i="9" s="1"/>
  <c r="A13293" i="9" s="1"/>
  <c r="A13294" i="9" s="1"/>
  <c r="A13295" i="9" s="1"/>
  <c r="A13296" i="9" s="1"/>
  <c r="A13297" i="9" s="1"/>
  <c r="A13298" i="9" s="1"/>
  <c r="A13299" i="9" s="1"/>
  <c r="A13300" i="9" s="1"/>
  <c r="A13301" i="9" s="1"/>
  <c r="A13302" i="9" s="1"/>
  <c r="A13303" i="9" s="1"/>
  <c r="A13304" i="9" s="1"/>
  <c r="A13305" i="9" s="1"/>
  <c r="A13306" i="9" s="1"/>
  <c r="A13307" i="9" s="1"/>
  <c r="A13308" i="9" s="1"/>
  <c r="A13309" i="9" s="1"/>
  <c r="A13310" i="9" s="1"/>
  <c r="A13311" i="9" s="1"/>
  <c r="A13312" i="9" s="1"/>
  <c r="A13313" i="9" s="1"/>
  <c r="A13314" i="9" s="1"/>
  <c r="A13315" i="9" s="1"/>
  <c r="A13316" i="9" s="1"/>
  <c r="A13317" i="9" s="1"/>
  <c r="A13318" i="9" s="1"/>
  <c r="A13319" i="9" s="1"/>
  <c r="A13320" i="9" s="1"/>
  <c r="A13321" i="9" s="1"/>
  <c r="A13322" i="9" s="1"/>
  <c r="A13323" i="9" s="1"/>
  <c r="A13324" i="9" s="1"/>
  <c r="A13325" i="9" s="1"/>
  <c r="A13326" i="9" s="1"/>
  <c r="A13327" i="9" s="1"/>
  <c r="A13328" i="9" s="1"/>
  <c r="A13329" i="9" s="1"/>
  <c r="A13330" i="9" s="1"/>
  <c r="A13331" i="9" s="1"/>
  <c r="A13332" i="9" s="1"/>
  <c r="A13333" i="9" s="1"/>
  <c r="A13334" i="9" s="1"/>
  <c r="A13335" i="9" s="1"/>
  <c r="A13336" i="9" s="1"/>
  <c r="A13337" i="9" s="1"/>
  <c r="A13338" i="9" s="1"/>
  <c r="A13339" i="9" s="1"/>
  <c r="A13340" i="9" s="1"/>
  <c r="A13341" i="9" s="1"/>
  <c r="A13342" i="9" s="1"/>
  <c r="A13343" i="9" s="1"/>
  <c r="A13344" i="9" s="1"/>
  <c r="A13345" i="9" s="1"/>
  <c r="A13346" i="9" s="1"/>
  <c r="A13347" i="9" s="1"/>
  <c r="A13348" i="9" s="1"/>
  <c r="A13349" i="9" s="1"/>
  <c r="A13350" i="9" s="1"/>
  <c r="A13351" i="9" s="1"/>
  <c r="A13352" i="9" s="1"/>
  <c r="A13353" i="9" s="1"/>
  <c r="A13354" i="9" s="1"/>
  <c r="A13355" i="9" s="1"/>
  <c r="A13356" i="9" s="1"/>
  <c r="A13357" i="9" s="1"/>
  <c r="A13358" i="9" s="1"/>
  <c r="A13359" i="9" s="1"/>
  <c r="A13360" i="9" s="1"/>
  <c r="A13361" i="9" s="1"/>
  <c r="A13362" i="9" s="1"/>
  <c r="A13363" i="9" s="1"/>
  <c r="A13364" i="9" s="1"/>
  <c r="A13365" i="9" s="1"/>
  <c r="A13366" i="9" s="1"/>
  <c r="A13367" i="9" s="1"/>
  <c r="A13368" i="9" s="1"/>
  <c r="A13369" i="9" s="1"/>
  <c r="A13370" i="9" s="1"/>
  <c r="A13371" i="9" s="1"/>
  <c r="A13372" i="9" s="1"/>
  <c r="A13373" i="9" s="1"/>
  <c r="A13374" i="9" s="1"/>
  <c r="A13375" i="9" s="1"/>
  <c r="A13376" i="9" s="1"/>
  <c r="A13377" i="9" s="1"/>
  <c r="A13378" i="9" s="1"/>
  <c r="A13379" i="9" s="1"/>
  <c r="A13380" i="9" s="1"/>
  <c r="A13381" i="9" s="1"/>
  <c r="A13382" i="9" s="1"/>
  <c r="A13383" i="9" s="1"/>
  <c r="A13384" i="9" s="1"/>
  <c r="A13385" i="9" s="1"/>
  <c r="A13386" i="9" s="1"/>
  <c r="A13387" i="9" s="1"/>
  <c r="A13388" i="9" s="1"/>
  <c r="A13389" i="9" s="1"/>
  <c r="A13390" i="9" s="1"/>
  <c r="A13391" i="9" s="1"/>
  <c r="A13392" i="9" s="1"/>
  <c r="A13393" i="9" s="1"/>
  <c r="A13394" i="9" s="1"/>
  <c r="A13395" i="9" s="1"/>
  <c r="A13396" i="9" s="1"/>
  <c r="A13397" i="9" s="1"/>
  <c r="A13398" i="9" s="1"/>
  <c r="A13399" i="9" s="1"/>
  <c r="A13400" i="9" s="1"/>
  <c r="A13401" i="9" s="1"/>
  <c r="A13402" i="9" s="1"/>
  <c r="A13403" i="9" s="1"/>
  <c r="A13404" i="9" s="1"/>
  <c r="A13405" i="9" s="1"/>
  <c r="A13406" i="9" s="1"/>
  <c r="A13407" i="9" s="1"/>
  <c r="A13408" i="9" s="1"/>
  <c r="A13409" i="9" s="1"/>
  <c r="A13410" i="9" s="1"/>
  <c r="A13411" i="9" s="1"/>
  <c r="A13412" i="9" s="1"/>
  <c r="A13413" i="9" s="1"/>
  <c r="A13414" i="9" s="1"/>
  <c r="A13415" i="9" s="1"/>
  <c r="A13416" i="9" s="1"/>
  <c r="A13417" i="9" s="1"/>
  <c r="A13418" i="9" s="1"/>
  <c r="A13419" i="9" s="1"/>
  <c r="A13420" i="9" s="1"/>
  <c r="A13421" i="9" s="1"/>
  <c r="A13422" i="9" s="1"/>
  <c r="A13423" i="9" s="1"/>
  <c r="A13424" i="9" s="1"/>
  <c r="A13425" i="9" s="1"/>
  <c r="A13426" i="9" s="1"/>
  <c r="A13427" i="9" s="1"/>
  <c r="A13428" i="9" s="1"/>
  <c r="A13429" i="9" s="1"/>
  <c r="A13430" i="9" s="1"/>
  <c r="A13431" i="9" s="1"/>
  <c r="A13432" i="9" s="1"/>
  <c r="A13433" i="9" s="1"/>
  <c r="A13434" i="9" s="1"/>
  <c r="A13435" i="9" s="1"/>
  <c r="A13436" i="9" s="1"/>
  <c r="A13437" i="9" s="1"/>
  <c r="A13438" i="9" s="1"/>
  <c r="A13439" i="9" s="1"/>
  <c r="A13440" i="9" s="1"/>
  <c r="A13441" i="9" s="1"/>
  <c r="A13442" i="9" s="1"/>
  <c r="A13443" i="9" s="1"/>
  <c r="A13444" i="9" s="1"/>
  <c r="A13445" i="9" s="1"/>
  <c r="A13446" i="9" s="1"/>
  <c r="A13447" i="9" s="1"/>
  <c r="A13448" i="9" s="1"/>
  <c r="A13449" i="9" s="1"/>
  <c r="A13450" i="9" s="1"/>
  <c r="A13451" i="9" s="1"/>
  <c r="A13452" i="9" s="1"/>
  <c r="A13453" i="9" s="1"/>
  <c r="A13454" i="9" s="1"/>
  <c r="A13455" i="9" s="1"/>
  <c r="A13456" i="9" s="1"/>
  <c r="A13457" i="9" s="1"/>
  <c r="A13458" i="9" s="1"/>
  <c r="A13459" i="9" s="1"/>
  <c r="A13460" i="9" s="1"/>
  <c r="A13461" i="9" s="1"/>
  <c r="A13462" i="9" s="1"/>
  <c r="A13463" i="9" s="1"/>
  <c r="A13464" i="9" s="1"/>
  <c r="A13465" i="9" s="1"/>
  <c r="A13466" i="9" s="1"/>
  <c r="A13467" i="9" s="1"/>
  <c r="A13468" i="9" s="1"/>
  <c r="A13469" i="9" s="1"/>
  <c r="A13470" i="9" s="1"/>
  <c r="A13471" i="9" s="1"/>
  <c r="A13472" i="9" s="1"/>
  <c r="A13473" i="9" s="1"/>
  <c r="A13474" i="9" s="1"/>
  <c r="A13475" i="9" s="1"/>
  <c r="A13476" i="9" s="1"/>
  <c r="A13477" i="9" s="1"/>
  <c r="A13478" i="9" s="1"/>
  <c r="A13479" i="9" s="1"/>
  <c r="A13480" i="9" s="1"/>
  <c r="A13481" i="9" s="1"/>
  <c r="A13482" i="9" s="1"/>
  <c r="A13483" i="9" s="1"/>
  <c r="A13484" i="9" s="1"/>
  <c r="A13485" i="9" s="1"/>
  <c r="A13486" i="9" s="1"/>
  <c r="A13487" i="9" s="1"/>
  <c r="A13488" i="9" s="1"/>
  <c r="A13489" i="9" s="1"/>
  <c r="A13490" i="9" s="1"/>
  <c r="A13491" i="9" s="1"/>
  <c r="A13492" i="9" s="1"/>
  <c r="A13493" i="9" s="1"/>
  <c r="A13494" i="9" s="1"/>
  <c r="A13495" i="9" s="1"/>
  <c r="A13496" i="9" s="1"/>
  <c r="A13497" i="9" s="1"/>
  <c r="A13498" i="9" s="1"/>
  <c r="A13499" i="9" s="1"/>
  <c r="A13500" i="9" s="1"/>
  <c r="A13501" i="9" s="1"/>
  <c r="A13502" i="9" s="1"/>
  <c r="A13503" i="9" s="1"/>
  <c r="A13504" i="9" s="1"/>
  <c r="A13505" i="9" s="1"/>
  <c r="A13506" i="9" s="1"/>
  <c r="A13507" i="9" s="1"/>
  <c r="A13508" i="9" s="1"/>
  <c r="A13509" i="9" s="1"/>
  <c r="A13510" i="9" s="1"/>
  <c r="A13511" i="9" s="1"/>
  <c r="A13512" i="9" s="1"/>
  <c r="A13513" i="9" s="1"/>
  <c r="A13514" i="9" s="1"/>
  <c r="A13515" i="9" s="1"/>
  <c r="A13516" i="9" s="1"/>
  <c r="A13517" i="9" s="1"/>
  <c r="A13518" i="9" s="1"/>
  <c r="A13519" i="9" s="1"/>
  <c r="A13520" i="9" s="1"/>
  <c r="A13521" i="9" s="1"/>
  <c r="A13522" i="9" s="1"/>
  <c r="A13523" i="9" s="1"/>
  <c r="A13524" i="9" s="1"/>
  <c r="A13525" i="9" s="1"/>
  <c r="A13526" i="9" s="1"/>
  <c r="A13527" i="9" s="1"/>
  <c r="A13528" i="9" s="1"/>
  <c r="A13529" i="9" s="1"/>
  <c r="A13530" i="9" s="1"/>
  <c r="A13531" i="9" s="1"/>
  <c r="A13532" i="9" s="1"/>
  <c r="A13533" i="9" s="1"/>
  <c r="A13534" i="9" s="1"/>
  <c r="A13535" i="9" s="1"/>
  <c r="A13536" i="9" s="1"/>
  <c r="A13537" i="9" s="1"/>
  <c r="A13538" i="9" s="1"/>
  <c r="A13539" i="9" s="1"/>
  <c r="A13540" i="9" s="1"/>
  <c r="A13541" i="9" s="1"/>
  <c r="A13542" i="9" s="1"/>
  <c r="A13543" i="9" s="1"/>
  <c r="A13544" i="9" s="1"/>
  <c r="A13545" i="9" s="1"/>
  <c r="A13546" i="9" s="1"/>
  <c r="A13547" i="9" s="1"/>
  <c r="A13548" i="9" s="1"/>
  <c r="A13549" i="9" s="1"/>
  <c r="A13550" i="9" s="1"/>
  <c r="A13551" i="9" s="1"/>
  <c r="A13552" i="9" s="1"/>
  <c r="A13553" i="9" s="1"/>
  <c r="A13554" i="9" s="1"/>
  <c r="A13555" i="9" s="1"/>
  <c r="A13556" i="9" s="1"/>
  <c r="A13557" i="9" s="1"/>
  <c r="A13558" i="9" s="1"/>
  <c r="A13559" i="9" s="1"/>
  <c r="A13560" i="9" s="1"/>
  <c r="A13561" i="9" s="1"/>
  <c r="A13562" i="9" s="1"/>
  <c r="A13563" i="9" s="1"/>
  <c r="A13564" i="9" s="1"/>
  <c r="A13565" i="9" s="1"/>
  <c r="A13566" i="9" s="1"/>
  <c r="A13567" i="9" s="1"/>
  <c r="A13568" i="9" s="1"/>
  <c r="A13569" i="9" s="1"/>
  <c r="A13570" i="9" s="1"/>
  <c r="A13571" i="9" s="1"/>
  <c r="A13572" i="9" s="1"/>
  <c r="A13573" i="9" s="1"/>
  <c r="A13574" i="9" s="1"/>
  <c r="A13575" i="9" s="1"/>
  <c r="A13576" i="9" s="1"/>
  <c r="A13577" i="9" s="1"/>
  <c r="A13578" i="9" s="1"/>
  <c r="A13579" i="9" s="1"/>
  <c r="A13580" i="9" s="1"/>
  <c r="A13581" i="9" s="1"/>
  <c r="A13582" i="9" s="1"/>
  <c r="A13583" i="9" s="1"/>
  <c r="A13584" i="9" s="1"/>
  <c r="A13585" i="9" s="1"/>
  <c r="A13586" i="9" s="1"/>
  <c r="A13587" i="9" s="1"/>
  <c r="A13588" i="9" s="1"/>
  <c r="A13589" i="9" s="1"/>
  <c r="A13590" i="9" s="1"/>
  <c r="A13591" i="9" s="1"/>
  <c r="A13592" i="9" s="1"/>
  <c r="A13593" i="9" s="1"/>
  <c r="A13594" i="9" s="1"/>
  <c r="A13595" i="9" s="1"/>
  <c r="A13596" i="9" s="1"/>
  <c r="A13597" i="9" s="1"/>
  <c r="A13598" i="9" s="1"/>
  <c r="A13599" i="9" s="1"/>
  <c r="A13600" i="9" s="1"/>
  <c r="A13601" i="9" s="1"/>
  <c r="A13602" i="9" s="1"/>
  <c r="A13603" i="9" s="1"/>
  <c r="A13604" i="9" s="1"/>
  <c r="A13605" i="9" s="1"/>
  <c r="A13606" i="9" s="1"/>
  <c r="A13607" i="9" s="1"/>
  <c r="A13608" i="9" s="1"/>
  <c r="A13609" i="9" s="1"/>
  <c r="A13610" i="9" s="1"/>
  <c r="A13611" i="9" s="1"/>
  <c r="A13612" i="9" s="1"/>
  <c r="A13613" i="9" s="1"/>
  <c r="A13614" i="9" s="1"/>
  <c r="A13615" i="9" s="1"/>
  <c r="A13616" i="9" s="1"/>
  <c r="A13617" i="9" s="1"/>
  <c r="A13618" i="9" s="1"/>
  <c r="A13619" i="9" s="1"/>
  <c r="A13620" i="9" s="1"/>
  <c r="A13621" i="9" s="1"/>
  <c r="A13622" i="9" s="1"/>
  <c r="A13623" i="9" s="1"/>
  <c r="A13624" i="9" s="1"/>
  <c r="A13625" i="9" s="1"/>
  <c r="A13626" i="9" s="1"/>
  <c r="A13627" i="9" s="1"/>
  <c r="A13628" i="9" s="1"/>
  <c r="A13629" i="9" s="1"/>
  <c r="A13630" i="9" s="1"/>
  <c r="A13631" i="9" s="1"/>
  <c r="A13632" i="9" s="1"/>
  <c r="A13633" i="9" s="1"/>
  <c r="A13634" i="9" s="1"/>
  <c r="A13635" i="9" s="1"/>
  <c r="A13636" i="9" s="1"/>
  <c r="A13637" i="9" s="1"/>
  <c r="A13638" i="9" s="1"/>
  <c r="A13639" i="9" s="1"/>
  <c r="A13640" i="9" s="1"/>
  <c r="A13641" i="9" s="1"/>
  <c r="A13642" i="9" s="1"/>
  <c r="A13643" i="9" s="1"/>
  <c r="A13644" i="9" s="1"/>
  <c r="A13645" i="9" s="1"/>
  <c r="A13646" i="9" s="1"/>
  <c r="A13647" i="9" s="1"/>
  <c r="A13648" i="9" s="1"/>
  <c r="A13649" i="9" s="1"/>
  <c r="A13650" i="9" s="1"/>
  <c r="A13651" i="9" s="1"/>
  <c r="A13652" i="9" s="1"/>
  <c r="A13653" i="9" s="1"/>
  <c r="A13654" i="9" s="1"/>
  <c r="A13655" i="9" s="1"/>
  <c r="A13656" i="9" s="1"/>
  <c r="A13657" i="9" s="1"/>
  <c r="A13658" i="9" s="1"/>
  <c r="A13659" i="9" s="1"/>
  <c r="A13660" i="9" s="1"/>
  <c r="A13661" i="9" s="1"/>
  <c r="A13662" i="9" s="1"/>
  <c r="A13663" i="9" s="1"/>
  <c r="A13664" i="9" s="1"/>
  <c r="A13665" i="9" s="1"/>
  <c r="A13666" i="9" s="1"/>
  <c r="A13667" i="9" s="1"/>
  <c r="A13668" i="9" s="1"/>
  <c r="A13669" i="9" s="1"/>
  <c r="A13670" i="9" s="1"/>
  <c r="A13671" i="9" s="1"/>
  <c r="A13672" i="9" s="1"/>
  <c r="A13673" i="9" s="1"/>
  <c r="A13674" i="9" s="1"/>
  <c r="A13675" i="9" s="1"/>
  <c r="A13676" i="9" s="1"/>
  <c r="A13677" i="9" s="1"/>
  <c r="A13678" i="9" s="1"/>
  <c r="A13679" i="9" s="1"/>
  <c r="A13680" i="9" s="1"/>
  <c r="A13681" i="9" s="1"/>
  <c r="A13682" i="9" s="1"/>
  <c r="A13683" i="9" s="1"/>
  <c r="A13684" i="9" s="1"/>
  <c r="A13685" i="9" s="1"/>
  <c r="A13686" i="9" s="1"/>
  <c r="A13687" i="9" s="1"/>
  <c r="A13688" i="9" s="1"/>
  <c r="A13689" i="9" s="1"/>
  <c r="A13690" i="9" s="1"/>
  <c r="A13691" i="9" s="1"/>
  <c r="A13692" i="9" s="1"/>
  <c r="A13693" i="9" s="1"/>
  <c r="A13694" i="9" s="1"/>
  <c r="A13695" i="9" s="1"/>
  <c r="A13696" i="9" s="1"/>
  <c r="A13697" i="9" s="1"/>
  <c r="A13698" i="9" s="1"/>
  <c r="A13699" i="9" s="1"/>
  <c r="A13700" i="9" s="1"/>
  <c r="A13701" i="9" s="1"/>
  <c r="A13702" i="9" s="1"/>
  <c r="A13703" i="9" s="1"/>
  <c r="A13704" i="9" s="1"/>
  <c r="A13705" i="9" s="1"/>
  <c r="A13706" i="9" s="1"/>
  <c r="A13707" i="9" s="1"/>
  <c r="A13708" i="9" s="1"/>
  <c r="A13709" i="9" s="1"/>
  <c r="A13710" i="9" s="1"/>
  <c r="A13711" i="9" s="1"/>
  <c r="A13712" i="9" s="1"/>
  <c r="A13713" i="9" s="1"/>
  <c r="A13714" i="9" s="1"/>
  <c r="A13715" i="9" s="1"/>
  <c r="A13716" i="9" s="1"/>
  <c r="A13717" i="9" s="1"/>
  <c r="A13718" i="9" s="1"/>
  <c r="A13719" i="9" s="1"/>
  <c r="A13720" i="9" s="1"/>
  <c r="A13721" i="9" s="1"/>
  <c r="A13722" i="9" s="1"/>
  <c r="A13723" i="9" s="1"/>
  <c r="A13724" i="9" s="1"/>
  <c r="A13725" i="9" s="1"/>
  <c r="A13726" i="9" s="1"/>
  <c r="A13727" i="9" s="1"/>
  <c r="A13728" i="9" s="1"/>
  <c r="A13729" i="9" s="1"/>
  <c r="A13730" i="9" s="1"/>
  <c r="A13731" i="9" s="1"/>
  <c r="A13732" i="9" s="1"/>
  <c r="A13733" i="9" s="1"/>
  <c r="A13734" i="9" s="1"/>
  <c r="A13735" i="9" s="1"/>
  <c r="A13736" i="9" s="1"/>
  <c r="A13737" i="9" s="1"/>
  <c r="A13738" i="9" s="1"/>
  <c r="A13739" i="9" s="1"/>
  <c r="A13740" i="9" s="1"/>
  <c r="A13741" i="9" s="1"/>
  <c r="A13742" i="9" s="1"/>
  <c r="A13743" i="9" s="1"/>
  <c r="A13744" i="9" s="1"/>
  <c r="A13745" i="9" s="1"/>
  <c r="A13746" i="9" s="1"/>
  <c r="A13747" i="9" s="1"/>
  <c r="A13748" i="9" s="1"/>
  <c r="A13749" i="9" s="1"/>
  <c r="A13750" i="9" s="1"/>
  <c r="A13751" i="9" s="1"/>
  <c r="A13752" i="9" s="1"/>
  <c r="A13753" i="9" s="1"/>
  <c r="A13754" i="9" s="1"/>
  <c r="A13755" i="9" s="1"/>
  <c r="A13756" i="9" s="1"/>
  <c r="A13757" i="9" s="1"/>
  <c r="A13758" i="9" s="1"/>
  <c r="A13759" i="9" s="1"/>
  <c r="A13760" i="9" s="1"/>
  <c r="A13761" i="9" s="1"/>
  <c r="A13762" i="9" s="1"/>
  <c r="A13763" i="9" s="1"/>
  <c r="A13764" i="9" s="1"/>
  <c r="A13765" i="9" s="1"/>
  <c r="A13766" i="9" s="1"/>
  <c r="A13767" i="9" s="1"/>
  <c r="A13768" i="9" s="1"/>
  <c r="A13769" i="9" s="1"/>
  <c r="A13770" i="9" s="1"/>
  <c r="A13771" i="9" s="1"/>
  <c r="A13772" i="9" s="1"/>
  <c r="A13773" i="9" s="1"/>
  <c r="A13774" i="9" s="1"/>
  <c r="A13775" i="9" s="1"/>
  <c r="A13776" i="9" s="1"/>
  <c r="A13777" i="9" s="1"/>
  <c r="A13778" i="9" s="1"/>
  <c r="A13779" i="9" s="1"/>
  <c r="A13780" i="9" s="1"/>
  <c r="A13781" i="9" s="1"/>
  <c r="A13782" i="9" s="1"/>
  <c r="A13783" i="9" s="1"/>
  <c r="A13784" i="9" s="1"/>
  <c r="A13785" i="9" s="1"/>
  <c r="A13786" i="9" s="1"/>
  <c r="A13787" i="9" s="1"/>
  <c r="A13788" i="9" s="1"/>
  <c r="A13789" i="9" s="1"/>
  <c r="A13790" i="9" s="1"/>
  <c r="A13791" i="9" s="1"/>
  <c r="A13792" i="9" s="1"/>
  <c r="A13793" i="9" s="1"/>
  <c r="A13794" i="9" s="1"/>
  <c r="A13795" i="9" s="1"/>
  <c r="A13796" i="9" s="1"/>
  <c r="A13797" i="9" s="1"/>
  <c r="A13798" i="9" s="1"/>
  <c r="A13799" i="9" s="1"/>
  <c r="A13800" i="9" s="1"/>
  <c r="A13801" i="9" s="1"/>
  <c r="A13802" i="9" s="1"/>
  <c r="A13803" i="9" s="1"/>
  <c r="A13804" i="9" s="1"/>
  <c r="A13805" i="9" s="1"/>
  <c r="A13806" i="9" s="1"/>
  <c r="A13807" i="9" s="1"/>
  <c r="A13808" i="9" s="1"/>
  <c r="A13809" i="9" s="1"/>
  <c r="A13810" i="9" s="1"/>
  <c r="A13811" i="9" s="1"/>
  <c r="A13812" i="9" s="1"/>
  <c r="A13813" i="9" s="1"/>
  <c r="A13814" i="9" s="1"/>
  <c r="A13815" i="9" s="1"/>
  <c r="A13816" i="9" s="1"/>
  <c r="A13817" i="9" s="1"/>
  <c r="A13818" i="9" s="1"/>
  <c r="A13819" i="9" s="1"/>
  <c r="A13820" i="9" s="1"/>
  <c r="A13821" i="9" s="1"/>
  <c r="A13822" i="9" s="1"/>
  <c r="A13823" i="9" s="1"/>
  <c r="A13824" i="9" s="1"/>
  <c r="A13825" i="9" s="1"/>
  <c r="A13826" i="9" s="1"/>
  <c r="A13827" i="9" s="1"/>
  <c r="A13828" i="9" s="1"/>
  <c r="A13829" i="9" s="1"/>
  <c r="A13830" i="9" s="1"/>
  <c r="A13831" i="9" s="1"/>
  <c r="A13832" i="9" s="1"/>
  <c r="A13833" i="9" s="1"/>
  <c r="A13834" i="9" s="1"/>
  <c r="A13835" i="9" s="1"/>
  <c r="A13836" i="9" s="1"/>
  <c r="A13837" i="9" s="1"/>
  <c r="A13838" i="9" s="1"/>
  <c r="A13839" i="9" s="1"/>
  <c r="A13840" i="9" s="1"/>
  <c r="A13841" i="9" s="1"/>
  <c r="A13842" i="9" s="1"/>
  <c r="A13843" i="9" s="1"/>
  <c r="A13844" i="9" s="1"/>
  <c r="A13845" i="9" s="1"/>
  <c r="A13846" i="9" s="1"/>
  <c r="A13847" i="9" s="1"/>
  <c r="A13848" i="9" s="1"/>
  <c r="A13849" i="9" s="1"/>
  <c r="A13850" i="9" s="1"/>
  <c r="A13851" i="9" s="1"/>
  <c r="A13852" i="9" s="1"/>
  <c r="A13853" i="9" s="1"/>
  <c r="A13854" i="9" s="1"/>
  <c r="A13855" i="9" s="1"/>
  <c r="A13856" i="9" s="1"/>
  <c r="A13857" i="9" s="1"/>
  <c r="A13858" i="9" s="1"/>
  <c r="A13859" i="9" s="1"/>
  <c r="A13860" i="9" s="1"/>
  <c r="A13861" i="9" s="1"/>
  <c r="A13862" i="9" s="1"/>
  <c r="A13863" i="9" s="1"/>
  <c r="A13864" i="9" s="1"/>
  <c r="A13865" i="9" s="1"/>
  <c r="A13866" i="9" s="1"/>
  <c r="A13867" i="9" s="1"/>
  <c r="A13868" i="9" s="1"/>
  <c r="A13869" i="9" s="1"/>
  <c r="A13870" i="9" s="1"/>
  <c r="A13871" i="9" s="1"/>
  <c r="A13872" i="9" s="1"/>
  <c r="A13873" i="9" s="1"/>
  <c r="A13874" i="9" s="1"/>
  <c r="A13875" i="9" s="1"/>
  <c r="A13876" i="9" s="1"/>
  <c r="A13877" i="9" s="1"/>
  <c r="A13878" i="9" s="1"/>
  <c r="A13879" i="9" s="1"/>
  <c r="A13880" i="9" s="1"/>
  <c r="A13881" i="9" s="1"/>
  <c r="A13882" i="9" s="1"/>
  <c r="A13883" i="9" s="1"/>
  <c r="A13884" i="9" s="1"/>
  <c r="A13885" i="9" s="1"/>
  <c r="A13886" i="9" s="1"/>
  <c r="A13887" i="9" s="1"/>
  <c r="A13888" i="9" s="1"/>
  <c r="A13889" i="9" s="1"/>
  <c r="A13890" i="9" s="1"/>
  <c r="A13891" i="9" s="1"/>
  <c r="A13892" i="9" s="1"/>
  <c r="A13893" i="9" s="1"/>
  <c r="A13894" i="9" s="1"/>
  <c r="A13895" i="9" s="1"/>
  <c r="A13896" i="9" s="1"/>
  <c r="A13897" i="9" s="1"/>
  <c r="A13898" i="9" s="1"/>
  <c r="A13899" i="9" s="1"/>
  <c r="A13900" i="9" s="1"/>
  <c r="A13901" i="9" s="1"/>
  <c r="A13902" i="9" s="1"/>
  <c r="A13903" i="9" s="1"/>
  <c r="A13904" i="9" s="1"/>
  <c r="A13905" i="9" s="1"/>
  <c r="A13906" i="9" s="1"/>
  <c r="A13907" i="9" s="1"/>
  <c r="A13908" i="9" s="1"/>
  <c r="A13909" i="9" s="1"/>
  <c r="A13910" i="9" s="1"/>
  <c r="A13911" i="9" s="1"/>
  <c r="A13912" i="9" s="1"/>
  <c r="A13913" i="9" s="1"/>
  <c r="A13914" i="9" s="1"/>
  <c r="A13915" i="9" s="1"/>
  <c r="A13916" i="9" s="1"/>
  <c r="A13917" i="9" s="1"/>
  <c r="A13918" i="9" s="1"/>
  <c r="A13919" i="9" s="1"/>
  <c r="A13920" i="9" s="1"/>
  <c r="A13921" i="9" s="1"/>
  <c r="A13922" i="9" s="1"/>
  <c r="A13923" i="9" s="1"/>
  <c r="A13924" i="9" s="1"/>
  <c r="A13925" i="9" s="1"/>
  <c r="A13926" i="9" s="1"/>
  <c r="A13927" i="9" s="1"/>
  <c r="A13928" i="9" s="1"/>
  <c r="A13929" i="9" s="1"/>
  <c r="A13930" i="9" s="1"/>
  <c r="A13931" i="9" s="1"/>
  <c r="A13932" i="9" s="1"/>
  <c r="A13933" i="9" s="1"/>
  <c r="A13934" i="9" s="1"/>
  <c r="A13935" i="9" s="1"/>
  <c r="A13936" i="9" s="1"/>
  <c r="A13937" i="9" s="1"/>
  <c r="A13938" i="9" s="1"/>
  <c r="A13939" i="9" s="1"/>
  <c r="A13940" i="9" s="1"/>
  <c r="A13941" i="9" s="1"/>
  <c r="A13942" i="9" s="1"/>
  <c r="A13943" i="9" s="1"/>
  <c r="A13944" i="9" s="1"/>
  <c r="A13945" i="9" s="1"/>
  <c r="A13946" i="9" s="1"/>
  <c r="A13947" i="9" s="1"/>
  <c r="A13948" i="9" s="1"/>
  <c r="A13949" i="9" s="1"/>
  <c r="A13950" i="9" s="1"/>
  <c r="A13951" i="9" s="1"/>
  <c r="A13952" i="9" s="1"/>
  <c r="A13953" i="9" s="1"/>
  <c r="A13954" i="9" s="1"/>
  <c r="A13955" i="9" s="1"/>
  <c r="A13956" i="9" s="1"/>
  <c r="A13957" i="9" s="1"/>
  <c r="A13958" i="9" s="1"/>
  <c r="A13959" i="9" s="1"/>
  <c r="A13960" i="9" s="1"/>
  <c r="A13961" i="9" s="1"/>
  <c r="A13962" i="9" s="1"/>
  <c r="A13963" i="9" s="1"/>
  <c r="A13964" i="9" s="1"/>
  <c r="A13965" i="9" s="1"/>
  <c r="A13966" i="9" s="1"/>
  <c r="A13967" i="9" s="1"/>
  <c r="A13968" i="9" s="1"/>
  <c r="A13969" i="9" s="1"/>
  <c r="A13970" i="9" s="1"/>
  <c r="A13971" i="9" s="1"/>
  <c r="A13972" i="9" s="1"/>
  <c r="A13973" i="9" s="1"/>
  <c r="A13974" i="9" s="1"/>
  <c r="A13975" i="9" s="1"/>
  <c r="A13976" i="9" s="1"/>
  <c r="A13977" i="9" s="1"/>
  <c r="A13978" i="9" s="1"/>
  <c r="A13979" i="9" s="1"/>
  <c r="A13980" i="9" s="1"/>
  <c r="A13981" i="9" s="1"/>
  <c r="A13982" i="9" s="1"/>
  <c r="A13983" i="9" s="1"/>
  <c r="A13984" i="9" s="1"/>
  <c r="A13985" i="9" s="1"/>
  <c r="A13986" i="9" s="1"/>
  <c r="A13987" i="9" s="1"/>
  <c r="A13988" i="9" s="1"/>
  <c r="A13989" i="9" s="1"/>
  <c r="A13990" i="9" s="1"/>
  <c r="A13991" i="9" s="1"/>
  <c r="A13992" i="9" s="1"/>
  <c r="A13993" i="9" s="1"/>
  <c r="A13994" i="9" s="1"/>
  <c r="A13995" i="9" s="1"/>
  <c r="A13996" i="9" s="1"/>
  <c r="A13997" i="9" s="1"/>
  <c r="A13998" i="9" s="1"/>
  <c r="A13999" i="9" s="1"/>
  <c r="A14000" i="9" s="1"/>
  <c r="A14001" i="9" s="1"/>
  <c r="A14002" i="9" s="1"/>
  <c r="A14003" i="9" s="1"/>
  <c r="A14004" i="9" s="1"/>
  <c r="A14005" i="9" s="1"/>
  <c r="A14006" i="9" s="1"/>
  <c r="A14007" i="9" s="1"/>
  <c r="A14008" i="9" s="1"/>
  <c r="A14009" i="9" s="1"/>
  <c r="A14010" i="9" s="1"/>
  <c r="A14011" i="9" s="1"/>
  <c r="A14012" i="9" s="1"/>
  <c r="A14013" i="9" s="1"/>
  <c r="A14014" i="9" s="1"/>
  <c r="A14015" i="9" s="1"/>
  <c r="A14016" i="9" s="1"/>
  <c r="A14017" i="9" s="1"/>
  <c r="A14018" i="9" s="1"/>
  <c r="A14019" i="9" s="1"/>
  <c r="A14020" i="9" s="1"/>
  <c r="A14021" i="9" s="1"/>
  <c r="A14022" i="9" s="1"/>
  <c r="A14023" i="9" s="1"/>
  <c r="A14024" i="9" s="1"/>
  <c r="A14025" i="9" s="1"/>
  <c r="A14026" i="9" s="1"/>
  <c r="A14027" i="9" s="1"/>
  <c r="A14028" i="9" s="1"/>
  <c r="A14029" i="9" s="1"/>
  <c r="A14030" i="9" s="1"/>
  <c r="A14031" i="9" s="1"/>
  <c r="A14032" i="9" s="1"/>
  <c r="A14033" i="9" s="1"/>
  <c r="A14034" i="9" s="1"/>
  <c r="A14035" i="9" s="1"/>
  <c r="A14036" i="9" s="1"/>
  <c r="A14037" i="9" s="1"/>
  <c r="A14038" i="9" s="1"/>
  <c r="A14039" i="9" s="1"/>
  <c r="A14040" i="9" s="1"/>
  <c r="A14041" i="9" s="1"/>
  <c r="A14042" i="9" s="1"/>
  <c r="A14043" i="9" s="1"/>
  <c r="A14044" i="9" s="1"/>
  <c r="A14045" i="9" s="1"/>
  <c r="A14046" i="9" s="1"/>
  <c r="A14047" i="9" s="1"/>
  <c r="A14048" i="9" s="1"/>
  <c r="A14049" i="9" s="1"/>
  <c r="A14050" i="9" s="1"/>
  <c r="A14051" i="9" s="1"/>
  <c r="A14052" i="9" s="1"/>
  <c r="A14053" i="9" s="1"/>
  <c r="A14054" i="9" s="1"/>
  <c r="A14055" i="9" s="1"/>
  <c r="A14056" i="9" s="1"/>
  <c r="A14057" i="9" s="1"/>
  <c r="A14058" i="9" s="1"/>
  <c r="A14059" i="9" s="1"/>
  <c r="A14060" i="9" s="1"/>
  <c r="A14061" i="9" s="1"/>
  <c r="A14062" i="9" s="1"/>
  <c r="A14063" i="9" s="1"/>
  <c r="A14064" i="9" s="1"/>
  <c r="A14065" i="9" s="1"/>
  <c r="A14066" i="9" s="1"/>
  <c r="A14067" i="9" s="1"/>
  <c r="A14068" i="9" s="1"/>
  <c r="A14069" i="9" s="1"/>
  <c r="A14070" i="9" s="1"/>
  <c r="A14071" i="9" s="1"/>
  <c r="A14072" i="9" s="1"/>
  <c r="A14073" i="9" s="1"/>
  <c r="A14074" i="9" s="1"/>
  <c r="A14075" i="9" s="1"/>
  <c r="A14076" i="9" s="1"/>
  <c r="A14077" i="9" s="1"/>
  <c r="A14078" i="9" s="1"/>
  <c r="A14079" i="9" s="1"/>
  <c r="A14080" i="9" s="1"/>
  <c r="A14081" i="9" s="1"/>
  <c r="A14082" i="9" s="1"/>
  <c r="A14083" i="9" s="1"/>
  <c r="A14084" i="9" s="1"/>
  <c r="A14085" i="9" s="1"/>
  <c r="A14086" i="9" s="1"/>
  <c r="A14087" i="9" s="1"/>
  <c r="A14088" i="9" s="1"/>
  <c r="A14089" i="9" s="1"/>
  <c r="A14090" i="9" s="1"/>
  <c r="A14091" i="9" s="1"/>
  <c r="A14092" i="9" s="1"/>
  <c r="A14093" i="9" s="1"/>
  <c r="A14094" i="9" s="1"/>
  <c r="A14095" i="9" s="1"/>
  <c r="A14096" i="9" s="1"/>
  <c r="A14097" i="9" s="1"/>
  <c r="A14098" i="9" s="1"/>
  <c r="A14099" i="9" s="1"/>
  <c r="A14100" i="9" s="1"/>
  <c r="A14101" i="9" s="1"/>
  <c r="A14102" i="9" s="1"/>
  <c r="A14103" i="9" s="1"/>
  <c r="A14104" i="9" s="1"/>
  <c r="A14105" i="9" s="1"/>
  <c r="A14106" i="9" s="1"/>
  <c r="A14107" i="9" s="1"/>
  <c r="A14108" i="9" s="1"/>
  <c r="A14109" i="9" s="1"/>
  <c r="A14110" i="9" s="1"/>
  <c r="A14111" i="9" s="1"/>
  <c r="A14112" i="9" s="1"/>
  <c r="A14113" i="9" s="1"/>
  <c r="A14114" i="9" s="1"/>
  <c r="A14115" i="9" s="1"/>
  <c r="A14116" i="9" s="1"/>
  <c r="A14117" i="9" s="1"/>
  <c r="A14118" i="9" s="1"/>
  <c r="A14119" i="9" s="1"/>
  <c r="A14120" i="9" s="1"/>
  <c r="A14121" i="9" s="1"/>
  <c r="A14122" i="9" s="1"/>
  <c r="A14123" i="9" s="1"/>
  <c r="A14124" i="9" s="1"/>
  <c r="A14125" i="9" s="1"/>
  <c r="A14126" i="9" s="1"/>
  <c r="A14127" i="9" s="1"/>
  <c r="A14128" i="9" s="1"/>
  <c r="A14129" i="9" s="1"/>
  <c r="A14130" i="9" s="1"/>
  <c r="A14131" i="9" s="1"/>
  <c r="A14132" i="9" s="1"/>
  <c r="A14133" i="9" s="1"/>
  <c r="A14134" i="9" s="1"/>
  <c r="A14135" i="9" s="1"/>
  <c r="A14136" i="9" s="1"/>
  <c r="A14137" i="9" s="1"/>
  <c r="A14138" i="9" s="1"/>
  <c r="A14139" i="9" s="1"/>
  <c r="A14140" i="9" s="1"/>
  <c r="A14141" i="9" s="1"/>
  <c r="A14142" i="9" s="1"/>
  <c r="A14143" i="9" s="1"/>
  <c r="A14144" i="9" s="1"/>
  <c r="A14145" i="9" s="1"/>
  <c r="A14146" i="9" s="1"/>
  <c r="A14147" i="9" s="1"/>
  <c r="A14148" i="9" s="1"/>
  <c r="A14149" i="9" s="1"/>
  <c r="A14150" i="9" s="1"/>
  <c r="A14151" i="9" s="1"/>
  <c r="A14152" i="9" s="1"/>
  <c r="A14153" i="9" s="1"/>
  <c r="A14154" i="9" s="1"/>
  <c r="A14155" i="9" s="1"/>
  <c r="A14156" i="9" s="1"/>
  <c r="A14157" i="9" s="1"/>
  <c r="A14158" i="9" s="1"/>
  <c r="A14159" i="9" s="1"/>
  <c r="A14160" i="9" s="1"/>
  <c r="A14161" i="9" s="1"/>
  <c r="A14162" i="9" s="1"/>
  <c r="A14163" i="9" s="1"/>
  <c r="A14164" i="9" s="1"/>
  <c r="A14165" i="9" s="1"/>
  <c r="A14166" i="9" s="1"/>
  <c r="A14167" i="9" s="1"/>
  <c r="A14168" i="9" s="1"/>
  <c r="A14169" i="9" s="1"/>
  <c r="A14170" i="9" s="1"/>
  <c r="A14171" i="9" s="1"/>
  <c r="A14172" i="9" s="1"/>
  <c r="A14173" i="9" s="1"/>
  <c r="A14174" i="9" s="1"/>
  <c r="A14175" i="9" s="1"/>
  <c r="A14176" i="9" s="1"/>
  <c r="A14177" i="9" s="1"/>
  <c r="A14178" i="9" s="1"/>
  <c r="A14179" i="9" s="1"/>
  <c r="A14180" i="9" s="1"/>
  <c r="A14181" i="9" s="1"/>
  <c r="A14182" i="9" s="1"/>
  <c r="A14183" i="9" s="1"/>
  <c r="A14184" i="9" s="1"/>
  <c r="A14185" i="9" s="1"/>
  <c r="A14186" i="9" s="1"/>
  <c r="A14187" i="9" s="1"/>
  <c r="A14188" i="9" s="1"/>
  <c r="A14189" i="9" s="1"/>
  <c r="A14190" i="9" s="1"/>
  <c r="A14191" i="9" s="1"/>
  <c r="A14192" i="9" s="1"/>
  <c r="A14193" i="9" s="1"/>
  <c r="A14194" i="9" s="1"/>
  <c r="A14195" i="9" s="1"/>
  <c r="A14196" i="9" s="1"/>
  <c r="A14197" i="9" s="1"/>
  <c r="A14198" i="9" s="1"/>
  <c r="A14199" i="9" s="1"/>
  <c r="A14200" i="9" s="1"/>
  <c r="A14201" i="9" s="1"/>
  <c r="A14202" i="9" s="1"/>
  <c r="A14203" i="9" s="1"/>
  <c r="A14204" i="9" s="1"/>
  <c r="A14205" i="9" s="1"/>
  <c r="A14206" i="9" s="1"/>
  <c r="A14207" i="9" s="1"/>
  <c r="A14208" i="9" s="1"/>
  <c r="A14209" i="9" s="1"/>
  <c r="A14210" i="9" s="1"/>
  <c r="A14211" i="9" s="1"/>
  <c r="A14212" i="9" s="1"/>
  <c r="A14213" i="9" s="1"/>
  <c r="A14214" i="9" s="1"/>
  <c r="A14215" i="9" s="1"/>
  <c r="A14216" i="9" s="1"/>
  <c r="A14217" i="9" s="1"/>
  <c r="A14218" i="9" s="1"/>
  <c r="A14219" i="9" s="1"/>
  <c r="A14220" i="9" s="1"/>
  <c r="A14221" i="9" s="1"/>
  <c r="A14222" i="9" s="1"/>
  <c r="A14223" i="9" s="1"/>
  <c r="A14224" i="9" s="1"/>
  <c r="A14225" i="9" s="1"/>
  <c r="A14226" i="9" s="1"/>
  <c r="A14227" i="9" s="1"/>
  <c r="A14228" i="9" s="1"/>
  <c r="A14229" i="9" s="1"/>
  <c r="A14230" i="9" s="1"/>
  <c r="A14231" i="9" s="1"/>
  <c r="A14232" i="9" s="1"/>
  <c r="A14233" i="9" s="1"/>
  <c r="A14234" i="9" s="1"/>
  <c r="A14235" i="9" s="1"/>
  <c r="A14236" i="9" s="1"/>
  <c r="A14237" i="9" s="1"/>
  <c r="A14238" i="9" s="1"/>
  <c r="A14239" i="9" s="1"/>
  <c r="A14240" i="9" s="1"/>
  <c r="A14241" i="9" s="1"/>
  <c r="A14242" i="9" s="1"/>
  <c r="A14243" i="9" s="1"/>
  <c r="A14244" i="9" s="1"/>
  <c r="A14245" i="9" s="1"/>
  <c r="A14246" i="9" s="1"/>
  <c r="A14247" i="9" s="1"/>
  <c r="A14248" i="9" s="1"/>
  <c r="A14249" i="9" s="1"/>
  <c r="A14250" i="9" s="1"/>
  <c r="A14251" i="9" s="1"/>
  <c r="A14252" i="9" s="1"/>
  <c r="A14253" i="9" s="1"/>
  <c r="A14254" i="9" s="1"/>
  <c r="A14255" i="9" s="1"/>
  <c r="A14256" i="9" s="1"/>
  <c r="A14257" i="9" s="1"/>
  <c r="A14258" i="9" s="1"/>
  <c r="A14259" i="9" s="1"/>
  <c r="A14260" i="9" s="1"/>
  <c r="A14261" i="9" s="1"/>
  <c r="A14262" i="9" s="1"/>
  <c r="A14263" i="9" s="1"/>
  <c r="A14264" i="9" s="1"/>
  <c r="A14265" i="9" s="1"/>
  <c r="A14266" i="9" s="1"/>
  <c r="A14267" i="9" s="1"/>
  <c r="A14268" i="9" s="1"/>
  <c r="A14269" i="9" s="1"/>
  <c r="A14270" i="9" s="1"/>
  <c r="A14271" i="9" s="1"/>
  <c r="A14272" i="9" s="1"/>
  <c r="A14273" i="9" s="1"/>
  <c r="A14274" i="9" s="1"/>
  <c r="A14275" i="9" s="1"/>
  <c r="A14276" i="9" s="1"/>
  <c r="A14277" i="9" s="1"/>
  <c r="A14278" i="9" s="1"/>
  <c r="A14279" i="9" s="1"/>
  <c r="A14280" i="9" s="1"/>
  <c r="A14281" i="9" s="1"/>
  <c r="A14282" i="9" s="1"/>
  <c r="A14283" i="9" s="1"/>
  <c r="A14284" i="9" s="1"/>
  <c r="A14285" i="9" s="1"/>
  <c r="A14286" i="9" s="1"/>
  <c r="A14287" i="9" s="1"/>
  <c r="A14288" i="9" s="1"/>
  <c r="A14289" i="9" s="1"/>
  <c r="A14290" i="9" s="1"/>
  <c r="A14291" i="9" s="1"/>
  <c r="A14292" i="9" s="1"/>
  <c r="A14293" i="9" s="1"/>
  <c r="A14294" i="9" s="1"/>
  <c r="A14295" i="9" s="1"/>
  <c r="A14296" i="9" s="1"/>
  <c r="A14297" i="9" s="1"/>
  <c r="A14298" i="9" s="1"/>
  <c r="A14299" i="9" s="1"/>
  <c r="A14300" i="9" s="1"/>
  <c r="A14301" i="9" s="1"/>
  <c r="A14302" i="9" s="1"/>
  <c r="A14303" i="9" s="1"/>
  <c r="A14304" i="9" s="1"/>
  <c r="A14305" i="9" s="1"/>
  <c r="A14306" i="9" s="1"/>
  <c r="A14307" i="9" s="1"/>
  <c r="A14308" i="9" s="1"/>
  <c r="A14309" i="9" s="1"/>
  <c r="A14310" i="9" s="1"/>
  <c r="A14311" i="9" s="1"/>
  <c r="A14312" i="9" s="1"/>
  <c r="A14313" i="9" s="1"/>
  <c r="A14314" i="9" s="1"/>
  <c r="A14315" i="9" s="1"/>
  <c r="A14316" i="9" s="1"/>
  <c r="A14317" i="9" s="1"/>
  <c r="A14318" i="9" s="1"/>
  <c r="A14319" i="9" s="1"/>
  <c r="A14320" i="9" s="1"/>
  <c r="A14321" i="9" s="1"/>
  <c r="A14322" i="9" s="1"/>
  <c r="A14323" i="9" s="1"/>
  <c r="A14324" i="9" s="1"/>
  <c r="A14325" i="9" s="1"/>
  <c r="A14326" i="9" s="1"/>
  <c r="A14327" i="9" s="1"/>
  <c r="A14328" i="9" s="1"/>
  <c r="A14329" i="9" s="1"/>
  <c r="A14330" i="9" s="1"/>
  <c r="A14331" i="9" s="1"/>
  <c r="A14332" i="9" s="1"/>
  <c r="A14333" i="9" s="1"/>
  <c r="A14334" i="9" s="1"/>
  <c r="A14335" i="9" s="1"/>
  <c r="A14336" i="9" s="1"/>
  <c r="A14337" i="9" s="1"/>
  <c r="A14338" i="9" s="1"/>
  <c r="A14339" i="9" s="1"/>
  <c r="A14340" i="9" s="1"/>
  <c r="A14341" i="9" s="1"/>
  <c r="A14342" i="9" s="1"/>
  <c r="A14343" i="9" s="1"/>
  <c r="A14344" i="9" s="1"/>
  <c r="A14345" i="9" s="1"/>
  <c r="A14346" i="9" s="1"/>
  <c r="A14347" i="9" s="1"/>
  <c r="A14348" i="9" s="1"/>
  <c r="A14349" i="9" s="1"/>
  <c r="A14350" i="9" s="1"/>
  <c r="A14351" i="9" s="1"/>
  <c r="A14352" i="9" s="1"/>
  <c r="A14353" i="9" s="1"/>
  <c r="A14354" i="9" s="1"/>
  <c r="A14355" i="9" s="1"/>
  <c r="A14356" i="9" s="1"/>
  <c r="A14357" i="9" s="1"/>
  <c r="A14358" i="9" s="1"/>
  <c r="A14359" i="9" s="1"/>
  <c r="A14360" i="9" s="1"/>
  <c r="A14361" i="9" s="1"/>
  <c r="A14362" i="9" s="1"/>
  <c r="A14363" i="9" s="1"/>
  <c r="A14364" i="9" s="1"/>
  <c r="A14365" i="9" s="1"/>
  <c r="A14366" i="9" s="1"/>
  <c r="A14367" i="9" s="1"/>
  <c r="A14368" i="9" s="1"/>
  <c r="A14369" i="9" s="1"/>
  <c r="A14370" i="9" s="1"/>
  <c r="A14371" i="9" s="1"/>
  <c r="A14372" i="9" s="1"/>
  <c r="A14373" i="9" s="1"/>
  <c r="A14374" i="9" s="1"/>
  <c r="A14375" i="9" s="1"/>
  <c r="A14376" i="9" s="1"/>
  <c r="A14377" i="9" s="1"/>
  <c r="A14378" i="9" s="1"/>
  <c r="A14379" i="9" s="1"/>
  <c r="A14380" i="9" s="1"/>
  <c r="A14381" i="9" s="1"/>
  <c r="A14382" i="9" s="1"/>
  <c r="A14383" i="9" s="1"/>
  <c r="A14384" i="9" s="1"/>
  <c r="A14385" i="9" s="1"/>
  <c r="A14386" i="9" s="1"/>
  <c r="A14387" i="9" s="1"/>
  <c r="A14388" i="9" s="1"/>
  <c r="A14389" i="9" s="1"/>
  <c r="A14390" i="9" s="1"/>
  <c r="A14391" i="9" s="1"/>
  <c r="A14392" i="9" s="1"/>
  <c r="A14393" i="9" s="1"/>
  <c r="A14394" i="9" s="1"/>
  <c r="A14395" i="9" s="1"/>
  <c r="A14396" i="9" s="1"/>
  <c r="A14397" i="9" s="1"/>
  <c r="A14398" i="9" s="1"/>
  <c r="A14399" i="9" s="1"/>
  <c r="A14400" i="9" s="1"/>
  <c r="A14401" i="9" s="1"/>
  <c r="A14402" i="9" s="1"/>
  <c r="A14403" i="9" s="1"/>
  <c r="A14404" i="9" s="1"/>
  <c r="A14405" i="9" s="1"/>
  <c r="A14406" i="9" s="1"/>
  <c r="A14407" i="9" s="1"/>
  <c r="A14408" i="9" s="1"/>
  <c r="A14409" i="9" s="1"/>
  <c r="A14410" i="9" s="1"/>
  <c r="A14411" i="9" s="1"/>
  <c r="A14412" i="9" s="1"/>
  <c r="A14413" i="9" s="1"/>
  <c r="A14414" i="9" s="1"/>
  <c r="A14415" i="9" s="1"/>
  <c r="A14416" i="9" s="1"/>
  <c r="A14417" i="9" s="1"/>
  <c r="A14418" i="9" s="1"/>
  <c r="A14419" i="9" s="1"/>
  <c r="A14420" i="9" s="1"/>
  <c r="A14421" i="9" s="1"/>
  <c r="A14422" i="9" s="1"/>
  <c r="A14423" i="9" s="1"/>
  <c r="A14424" i="9" s="1"/>
  <c r="A14425" i="9" s="1"/>
  <c r="A14426" i="9" s="1"/>
  <c r="A14427" i="9" s="1"/>
  <c r="A14428" i="9" s="1"/>
  <c r="A14429" i="9" s="1"/>
  <c r="A14430" i="9" s="1"/>
  <c r="A14431" i="9" s="1"/>
  <c r="A14432" i="9" s="1"/>
  <c r="A14433" i="9" s="1"/>
  <c r="A14434" i="9" s="1"/>
  <c r="A14435" i="9" s="1"/>
  <c r="A14436" i="9" s="1"/>
  <c r="A14437" i="9" s="1"/>
  <c r="A14438" i="9" s="1"/>
  <c r="A14439" i="9" s="1"/>
  <c r="A14440" i="9" s="1"/>
  <c r="A14441" i="9" s="1"/>
  <c r="A14442" i="9" s="1"/>
  <c r="A14443" i="9" s="1"/>
  <c r="A14444" i="9" s="1"/>
  <c r="A14445" i="9" s="1"/>
  <c r="A14446" i="9" s="1"/>
  <c r="A14447" i="9" s="1"/>
  <c r="A14448" i="9" s="1"/>
  <c r="A14449" i="9" s="1"/>
  <c r="A14450" i="9" s="1"/>
  <c r="A14451" i="9" s="1"/>
  <c r="A14452" i="9" s="1"/>
  <c r="A14453" i="9" s="1"/>
  <c r="A14454" i="9" s="1"/>
  <c r="A14455" i="9" s="1"/>
  <c r="A14456" i="9" s="1"/>
  <c r="A14457" i="9" s="1"/>
  <c r="A14458" i="9" s="1"/>
  <c r="A14459" i="9" s="1"/>
  <c r="A14460" i="9" s="1"/>
  <c r="A14461" i="9" s="1"/>
  <c r="A14462" i="9" s="1"/>
  <c r="A14463" i="9" s="1"/>
  <c r="A14464" i="9" s="1"/>
  <c r="A14465" i="9" s="1"/>
  <c r="A14466" i="9" s="1"/>
  <c r="A14467" i="9" s="1"/>
  <c r="A14468" i="9" s="1"/>
  <c r="A14469" i="9" s="1"/>
  <c r="A14470" i="9" s="1"/>
  <c r="A14471" i="9" s="1"/>
  <c r="A14472" i="9" s="1"/>
  <c r="A14473" i="9" s="1"/>
  <c r="A14474" i="9" s="1"/>
  <c r="A14475" i="9" s="1"/>
  <c r="A14476" i="9" s="1"/>
  <c r="A14477" i="9" s="1"/>
  <c r="A14478" i="9" s="1"/>
  <c r="A14479" i="9" s="1"/>
  <c r="A14480" i="9" s="1"/>
  <c r="A14481" i="9" s="1"/>
  <c r="A14482" i="9" s="1"/>
  <c r="A14483" i="9" s="1"/>
  <c r="A14484" i="9" s="1"/>
  <c r="A14485" i="9" s="1"/>
  <c r="A14486" i="9" s="1"/>
  <c r="A14487" i="9" s="1"/>
  <c r="A14488" i="9" s="1"/>
  <c r="A14489" i="9" s="1"/>
  <c r="A14490" i="9" s="1"/>
  <c r="A14491" i="9" s="1"/>
  <c r="A14492" i="9" s="1"/>
  <c r="A14493" i="9" s="1"/>
  <c r="A14494" i="9" s="1"/>
  <c r="A14495" i="9" s="1"/>
  <c r="A14496" i="9" s="1"/>
  <c r="A14497" i="9" s="1"/>
  <c r="A14498" i="9" s="1"/>
  <c r="A14499" i="9" s="1"/>
  <c r="A14500" i="9" s="1"/>
  <c r="A14501" i="9" s="1"/>
  <c r="A14502" i="9" s="1"/>
  <c r="A14503" i="9" s="1"/>
  <c r="A14504" i="9" s="1"/>
  <c r="A14505" i="9" s="1"/>
  <c r="A14506" i="9" s="1"/>
  <c r="A14507" i="9" s="1"/>
  <c r="A14508" i="9" s="1"/>
  <c r="A14509" i="9" s="1"/>
  <c r="A14510" i="9" s="1"/>
  <c r="A14511" i="9" s="1"/>
  <c r="A14512" i="9" s="1"/>
  <c r="A14513" i="9" s="1"/>
  <c r="A14514" i="9" s="1"/>
  <c r="A14515" i="9" s="1"/>
  <c r="A14516" i="9" s="1"/>
  <c r="A14517" i="9" s="1"/>
  <c r="A14518" i="9" s="1"/>
  <c r="A14519" i="9" s="1"/>
  <c r="A14520" i="9" s="1"/>
  <c r="A14521" i="9" s="1"/>
  <c r="A14522" i="9" s="1"/>
  <c r="A14523" i="9" s="1"/>
  <c r="A14524" i="9" s="1"/>
  <c r="A14525" i="9" s="1"/>
  <c r="A14526" i="9" s="1"/>
  <c r="A14527" i="9" s="1"/>
  <c r="A14528" i="9" s="1"/>
  <c r="A14529" i="9" s="1"/>
  <c r="A14530" i="9" s="1"/>
  <c r="A14531" i="9" s="1"/>
  <c r="A14532" i="9" s="1"/>
  <c r="A14533" i="9" s="1"/>
  <c r="A14534" i="9" s="1"/>
  <c r="A14535" i="9" s="1"/>
  <c r="A14536" i="9" s="1"/>
  <c r="A14537" i="9" s="1"/>
  <c r="A14538" i="9" s="1"/>
  <c r="A14539" i="9" s="1"/>
  <c r="A14540" i="9" s="1"/>
  <c r="A14541" i="9" s="1"/>
  <c r="A14542" i="9" s="1"/>
  <c r="A14543" i="9" s="1"/>
  <c r="A14544" i="9" s="1"/>
  <c r="A14545" i="9" s="1"/>
  <c r="A14546" i="9" s="1"/>
  <c r="A14547" i="9" s="1"/>
  <c r="A14548" i="9" s="1"/>
  <c r="A14549" i="9" s="1"/>
  <c r="A14550" i="9" s="1"/>
  <c r="A14551" i="9" s="1"/>
  <c r="A14552" i="9" s="1"/>
  <c r="A14553" i="9" s="1"/>
  <c r="A14554" i="9" s="1"/>
  <c r="A14555" i="9" s="1"/>
  <c r="A14556" i="9" s="1"/>
  <c r="A14557" i="9" s="1"/>
  <c r="A14558" i="9" s="1"/>
  <c r="A14559" i="9" s="1"/>
  <c r="A14560" i="9" s="1"/>
  <c r="A14561" i="9" s="1"/>
  <c r="A14562" i="9" s="1"/>
  <c r="A14563" i="9" s="1"/>
  <c r="A14564" i="9" s="1"/>
  <c r="A14565" i="9" s="1"/>
  <c r="A14566" i="9" s="1"/>
  <c r="A14567" i="9" s="1"/>
  <c r="A14568" i="9" s="1"/>
  <c r="A14569" i="9" s="1"/>
  <c r="A14570" i="9" s="1"/>
  <c r="A14571" i="9" s="1"/>
  <c r="A14572" i="9" s="1"/>
  <c r="A14573" i="9" s="1"/>
  <c r="A14574" i="9" s="1"/>
  <c r="A14575" i="9" s="1"/>
  <c r="A14576" i="9" s="1"/>
  <c r="A14577" i="9" s="1"/>
  <c r="A14578" i="9" s="1"/>
  <c r="A14579" i="9" s="1"/>
  <c r="A14580" i="9" s="1"/>
  <c r="A14581" i="9" s="1"/>
  <c r="A14582" i="9" s="1"/>
  <c r="A14583" i="9" s="1"/>
  <c r="A14584" i="9" s="1"/>
  <c r="A14585" i="9" s="1"/>
  <c r="A14586" i="9" s="1"/>
  <c r="A14587" i="9" s="1"/>
  <c r="A14588" i="9" s="1"/>
  <c r="A14589" i="9" s="1"/>
  <c r="A14590" i="9" s="1"/>
  <c r="A14591" i="9" s="1"/>
  <c r="A14592" i="9" s="1"/>
  <c r="A14593" i="9" s="1"/>
  <c r="A14594" i="9" s="1"/>
  <c r="A14595" i="9" s="1"/>
  <c r="A14596" i="9" s="1"/>
  <c r="A14597" i="9" s="1"/>
  <c r="A14598" i="9" s="1"/>
  <c r="A14599" i="9" s="1"/>
  <c r="A14600" i="9" s="1"/>
  <c r="A14601" i="9" s="1"/>
  <c r="A14602" i="9" s="1"/>
  <c r="A14603" i="9" s="1"/>
  <c r="A14604" i="9" s="1"/>
  <c r="A14605" i="9" s="1"/>
  <c r="A14606" i="9" s="1"/>
  <c r="A14607" i="9" s="1"/>
  <c r="A14608" i="9" s="1"/>
  <c r="A14609" i="9" s="1"/>
  <c r="A14610" i="9" s="1"/>
  <c r="A14611" i="9" s="1"/>
  <c r="A14612" i="9" s="1"/>
  <c r="A14613" i="9" s="1"/>
  <c r="A14614" i="9" s="1"/>
  <c r="A14615" i="9" s="1"/>
  <c r="A14616" i="9" s="1"/>
  <c r="A14617" i="9" s="1"/>
  <c r="A14618" i="9" s="1"/>
  <c r="A14619" i="9" s="1"/>
  <c r="A14620" i="9" s="1"/>
  <c r="A14621" i="9" s="1"/>
  <c r="A14622" i="9" s="1"/>
  <c r="A14623" i="9" s="1"/>
  <c r="A14624" i="9" s="1"/>
  <c r="A14625" i="9" s="1"/>
  <c r="A14626" i="9" s="1"/>
  <c r="A14627" i="9" s="1"/>
  <c r="A14628" i="9" s="1"/>
  <c r="A14629" i="9" s="1"/>
  <c r="A14630" i="9" s="1"/>
  <c r="A14631" i="9" s="1"/>
  <c r="A14632" i="9" s="1"/>
  <c r="A14633" i="9" s="1"/>
  <c r="A14634" i="9" s="1"/>
  <c r="A14635" i="9" s="1"/>
  <c r="A14636" i="9" s="1"/>
  <c r="A14637" i="9" s="1"/>
  <c r="A14638" i="9" s="1"/>
  <c r="A14639" i="9" s="1"/>
  <c r="A14640" i="9" s="1"/>
  <c r="A14641" i="9" s="1"/>
  <c r="A14642" i="9" s="1"/>
  <c r="A14643" i="9" s="1"/>
  <c r="A14644" i="9" s="1"/>
  <c r="A14645" i="9" s="1"/>
  <c r="A14646" i="9" s="1"/>
  <c r="A14647" i="9" s="1"/>
  <c r="A14648" i="9" s="1"/>
  <c r="A14649" i="9" s="1"/>
  <c r="A14650" i="9" s="1"/>
  <c r="A14651" i="9" s="1"/>
  <c r="A14652" i="9" s="1"/>
  <c r="A14653" i="9" s="1"/>
  <c r="A14654" i="9" s="1"/>
  <c r="A14655" i="9" s="1"/>
  <c r="A14656" i="9" s="1"/>
  <c r="A14657" i="9" s="1"/>
  <c r="A14658" i="9" s="1"/>
  <c r="A14659" i="9" s="1"/>
  <c r="A14660" i="9" s="1"/>
  <c r="A14661" i="9" s="1"/>
  <c r="A14662" i="9" s="1"/>
  <c r="A14663" i="9" s="1"/>
  <c r="A14664" i="9" s="1"/>
  <c r="A14665" i="9" s="1"/>
  <c r="A14666" i="9" s="1"/>
  <c r="A14667" i="9" s="1"/>
  <c r="A14668" i="9" s="1"/>
  <c r="A14669" i="9" s="1"/>
  <c r="A14670" i="9" s="1"/>
  <c r="A14671" i="9" s="1"/>
  <c r="A14672" i="9" s="1"/>
  <c r="A14673" i="9" s="1"/>
  <c r="A14674" i="9" s="1"/>
  <c r="A14675" i="9" s="1"/>
  <c r="A14676" i="9" s="1"/>
  <c r="A14677" i="9" s="1"/>
  <c r="A14678" i="9" s="1"/>
  <c r="A14679" i="9" s="1"/>
  <c r="A14680" i="9" s="1"/>
  <c r="A14681" i="9" s="1"/>
  <c r="A14682" i="9" s="1"/>
  <c r="A14683" i="9" s="1"/>
  <c r="A14684" i="9" s="1"/>
  <c r="A14685" i="9" s="1"/>
  <c r="A14686" i="9" s="1"/>
  <c r="A14687" i="9" s="1"/>
  <c r="A14688" i="9" s="1"/>
  <c r="A14689" i="9" s="1"/>
  <c r="A14690" i="9" s="1"/>
  <c r="A14691" i="9" s="1"/>
  <c r="A14692" i="9" s="1"/>
  <c r="A14693" i="9" s="1"/>
  <c r="A14694" i="9" s="1"/>
  <c r="A14695" i="9" s="1"/>
  <c r="A14696" i="9" s="1"/>
  <c r="A14697" i="9" s="1"/>
  <c r="A14698" i="9" s="1"/>
  <c r="A14699" i="9" s="1"/>
  <c r="A14700" i="9" s="1"/>
  <c r="A14701" i="9" s="1"/>
  <c r="A14702" i="9" s="1"/>
  <c r="A14703" i="9" s="1"/>
  <c r="A14704" i="9" s="1"/>
  <c r="A14705" i="9" s="1"/>
  <c r="A14706" i="9" s="1"/>
  <c r="A14707" i="9" s="1"/>
  <c r="A14708" i="9" s="1"/>
  <c r="A14709" i="9" s="1"/>
  <c r="A14710" i="9" s="1"/>
  <c r="A14711" i="9" s="1"/>
  <c r="A14712" i="9" s="1"/>
  <c r="A14713" i="9" s="1"/>
  <c r="A14714" i="9" s="1"/>
  <c r="A14715" i="9" s="1"/>
  <c r="A14716" i="9" s="1"/>
  <c r="A14717" i="9" s="1"/>
  <c r="A14718" i="9" s="1"/>
  <c r="A14719" i="9" s="1"/>
  <c r="A14720" i="9" s="1"/>
  <c r="A14721" i="9" s="1"/>
  <c r="A14722" i="9" s="1"/>
  <c r="A14723" i="9" s="1"/>
  <c r="A14724" i="9" s="1"/>
  <c r="A14725" i="9" s="1"/>
  <c r="A14726" i="9" s="1"/>
  <c r="A14727" i="9" s="1"/>
  <c r="A14728" i="9" s="1"/>
  <c r="A14729" i="9" s="1"/>
  <c r="A14730" i="9" s="1"/>
  <c r="A14731" i="9" s="1"/>
  <c r="A14732" i="9" s="1"/>
  <c r="A14733" i="9" s="1"/>
  <c r="A14734" i="9" s="1"/>
  <c r="A14735" i="9" s="1"/>
  <c r="A14736" i="9" s="1"/>
  <c r="A14737" i="9" s="1"/>
  <c r="A14738" i="9" s="1"/>
  <c r="A14739" i="9" s="1"/>
  <c r="A14740" i="9" s="1"/>
  <c r="A14741" i="9" s="1"/>
  <c r="A14742" i="9" s="1"/>
  <c r="A14743" i="9" s="1"/>
  <c r="A14744" i="9" s="1"/>
  <c r="A14745" i="9" s="1"/>
  <c r="A14746" i="9" s="1"/>
  <c r="A14747" i="9" s="1"/>
  <c r="A14748" i="9" s="1"/>
  <c r="A14749" i="9" s="1"/>
  <c r="A14750" i="9" s="1"/>
  <c r="A14751" i="9" s="1"/>
  <c r="A14752" i="9" s="1"/>
  <c r="A14753" i="9" s="1"/>
  <c r="A14754" i="9" s="1"/>
  <c r="A14755" i="9" s="1"/>
  <c r="A14756" i="9" s="1"/>
  <c r="A14757" i="9" s="1"/>
  <c r="A14758" i="9" s="1"/>
  <c r="A14759" i="9" s="1"/>
  <c r="A14760" i="9" s="1"/>
  <c r="A14761" i="9" s="1"/>
  <c r="A14762" i="9" s="1"/>
  <c r="A14763" i="9" s="1"/>
  <c r="A14764" i="9" s="1"/>
  <c r="A14765" i="9" s="1"/>
  <c r="A14766" i="9" s="1"/>
  <c r="A14767" i="9" s="1"/>
  <c r="A14768" i="9" s="1"/>
  <c r="A14769" i="9" s="1"/>
  <c r="A14770" i="9" s="1"/>
  <c r="A14771" i="9" s="1"/>
  <c r="A14772" i="9" s="1"/>
  <c r="A14773" i="9" s="1"/>
  <c r="A14774" i="9" s="1"/>
  <c r="A14775" i="9" s="1"/>
  <c r="A14776" i="9" s="1"/>
  <c r="A14777" i="9" s="1"/>
  <c r="A14778" i="9" s="1"/>
  <c r="A14779" i="9" s="1"/>
  <c r="A14780" i="9" s="1"/>
  <c r="A14781" i="9" s="1"/>
  <c r="A14782" i="9" s="1"/>
  <c r="A14783" i="9" s="1"/>
  <c r="A14784" i="9" s="1"/>
  <c r="A14785" i="9" s="1"/>
  <c r="A14786" i="9" s="1"/>
  <c r="A14787" i="9" s="1"/>
  <c r="A14788" i="9" s="1"/>
  <c r="A14789" i="9" s="1"/>
  <c r="A14790" i="9" s="1"/>
  <c r="A14791" i="9" s="1"/>
  <c r="A14792" i="9" s="1"/>
  <c r="A14793" i="9" s="1"/>
  <c r="A14794" i="9" s="1"/>
  <c r="A14795" i="9" s="1"/>
  <c r="A14796" i="9" s="1"/>
  <c r="A14797" i="9" s="1"/>
  <c r="A14798" i="9" s="1"/>
  <c r="A14799" i="9" s="1"/>
  <c r="A14800" i="9" s="1"/>
  <c r="A14801" i="9" s="1"/>
  <c r="A14802" i="9" s="1"/>
  <c r="A14803" i="9" s="1"/>
  <c r="A14804" i="9" s="1"/>
  <c r="A14805" i="9" s="1"/>
  <c r="A14806" i="9" s="1"/>
  <c r="A14807" i="9" s="1"/>
  <c r="A14808" i="9" s="1"/>
  <c r="A14809" i="9" s="1"/>
  <c r="A14810" i="9" s="1"/>
  <c r="A14811" i="9" s="1"/>
  <c r="A14812" i="9" s="1"/>
  <c r="A14813" i="9" s="1"/>
  <c r="A14814" i="9" s="1"/>
  <c r="A14815" i="9" s="1"/>
  <c r="A14816" i="9" s="1"/>
  <c r="A14817" i="9" s="1"/>
  <c r="A14818" i="9" s="1"/>
  <c r="A14819" i="9" s="1"/>
  <c r="A14820" i="9" s="1"/>
  <c r="A14821" i="9" s="1"/>
  <c r="A14822" i="9" s="1"/>
  <c r="A14823" i="9" s="1"/>
  <c r="A14824" i="9" s="1"/>
  <c r="A14825" i="9" s="1"/>
  <c r="A14826" i="9" s="1"/>
  <c r="A14827" i="9" s="1"/>
  <c r="A14828" i="9" s="1"/>
  <c r="A14829" i="9" s="1"/>
  <c r="A14830" i="9" s="1"/>
  <c r="A14831" i="9" s="1"/>
  <c r="A14832" i="9" s="1"/>
  <c r="A14833" i="9" s="1"/>
  <c r="A14834" i="9" s="1"/>
  <c r="A14835" i="9" s="1"/>
  <c r="A14836" i="9" s="1"/>
  <c r="A14837" i="9" s="1"/>
  <c r="A14838" i="9" s="1"/>
  <c r="A14839" i="9" s="1"/>
  <c r="A14840" i="9" s="1"/>
  <c r="A14841" i="9" s="1"/>
  <c r="A14842" i="9" s="1"/>
  <c r="A14843" i="9" s="1"/>
  <c r="A14844" i="9" s="1"/>
  <c r="A14845" i="9" s="1"/>
  <c r="A14846" i="9" s="1"/>
  <c r="A14847" i="9" s="1"/>
  <c r="A14848" i="9" s="1"/>
  <c r="A14849" i="9" s="1"/>
  <c r="A14850" i="9" s="1"/>
  <c r="A14851" i="9" s="1"/>
  <c r="A14852" i="9" s="1"/>
  <c r="A14853" i="9" s="1"/>
  <c r="A14854" i="9" s="1"/>
  <c r="A14855" i="9" s="1"/>
  <c r="A14856" i="9" s="1"/>
  <c r="A14857" i="9" s="1"/>
  <c r="A14858" i="9" s="1"/>
  <c r="A14859" i="9" s="1"/>
  <c r="A14860" i="9" s="1"/>
  <c r="A14861" i="9" s="1"/>
  <c r="A14862" i="9" s="1"/>
  <c r="A14863" i="9" s="1"/>
  <c r="A14864" i="9" s="1"/>
  <c r="A14865" i="9" s="1"/>
  <c r="A14866" i="9" s="1"/>
  <c r="A14867" i="9" s="1"/>
  <c r="A14868" i="9" s="1"/>
  <c r="A14869" i="9" s="1"/>
  <c r="A14870" i="9" s="1"/>
  <c r="A14871" i="9" s="1"/>
  <c r="A14872" i="9" s="1"/>
  <c r="A14873" i="9" s="1"/>
  <c r="A14874" i="9" s="1"/>
  <c r="A14875" i="9" s="1"/>
  <c r="A14876" i="9" s="1"/>
  <c r="A14877" i="9" s="1"/>
  <c r="A14878" i="9" s="1"/>
  <c r="A14879" i="9" s="1"/>
  <c r="A14880" i="9" s="1"/>
  <c r="A14881" i="9" s="1"/>
  <c r="A14882" i="9" s="1"/>
  <c r="A14883" i="9" s="1"/>
  <c r="A14884" i="9" s="1"/>
  <c r="A14885" i="9" s="1"/>
  <c r="A14886" i="9" s="1"/>
  <c r="A14887" i="9" s="1"/>
  <c r="A14888" i="9" s="1"/>
  <c r="A14889" i="9" s="1"/>
  <c r="A14890" i="9" s="1"/>
  <c r="A14891" i="9" s="1"/>
  <c r="A14892" i="9" s="1"/>
  <c r="A14893" i="9" s="1"/>
  <c r="A14894" i="9" s="1"/>
  <c r="A14895" i="9" s="1"/>
  <c r="A14896" i="9" s="1"/>
  <c r="A14897" i="9" s="1"/>
  <c r="A14898" i="9" s="1"/>
  <c r="A14899" i="9" s="1"/>
  <c r="A14900" i="9" s="1"/>
  <c r="A14901" i="9" s="1"/>
  <c r="A14902" i="9" s="1"/>
  <c r="A14903" i="9" s="1"/>
  <c r="A14904" i="9" s="1"/>
  <c r="A14905" i="9" s="1"/>
  <c r="A14906" i="9" s="1"/>
  <c r="A14907" i="9" s="1"/>
  <c r="A14908" i="9" s="1"/>
  <c r="A14909" i="9" s="1"/>
  <c r="A14910" i="9" s="1"/>
  <c r="A14911" i="9" s="1"/>
  <c r="A14912" i="9" s="1"/>
  <c r="A14913" i="9" s="1"/>
  <c r="A14914" i="9" s="1"/>
  <c r="A14915" i="9" s="1"/>
  <c r="A14916" i="9" s="1"/>
  <c r="A14917" i="9" s="1"/>
  <c r="A14918" i="9" s="1"/>
  <c r="A14919" i="9" s="1"/>
  <c r="A14920" i="9" s="1"/>
  <c r="A14921" i="9" s="1"/>
  <c r="A14922" i="9" s="1"/>
  <c r="A14923" i="9" s="1"/>
  <c r="A14924" i="9" s="1"/>
  <c r="A14925" i="9" s="1"/>
  <c r="A14926" i="9" s="1"/>
  <c r="A14927" i="9" s="1"/>
  <c r="A14928" i="9" s="1"/>
  <c r="A14929" i="9" s="1"/>
  <c r="A14930" i="9" s="1"/>
  <c r="A14931" i="9" s="1"/>
  <c r="A14932" i="9" s="1"/>
  <c r="A14933" i="9" s="1"/>
  <c r="A14934" i="9" s="1"/>
  <c r="A14935" i="9" s="1"/>
  <c r="A14936" i="9" s="1"/>
  <c r="A14937" i="9" s="1"/>
  <c r="A14938" i="9" s="1"/>
  <c r="A14939" i="9" s="1"/>
  <c r="A14940" i="9" s="1"/>
  <c r="A14941" i="9" s="1"/>
  <c r="A14942" i="9" s="1"/>
  <c r="A14943" i="9" s="1"/>
  <c r="A14944" i="9" s="1"/>
  <c r="A14945" i="9" s="1"/>
  <c r="A14946" i="9" s="1"/>
  <c r="A14947" i="9" s="1"/>
  <c r="A14948" i="9" s="1"/>
  <c r="A14949" i="9" s="1"/>
  <c r="A14950" i="9" s="1"/>
  <c r="A14951" i="9" s="1"/>
  <c r="A14952" i="9" s="1"/>
  <c r="A14953" i="9" s="1"/>
  <c r="A14954" i="9" s="1"/>
  <c r="A14955" i="9" s="1"/>
  <c r="A14956" i="9" s="1"/>
  <c r="A14957" i="9" s="1"/>
  <c r="A14958" i="9" s="1"/>
  <c r="A14959" i="9" s="1"/>
  <c r="A14960" i="9" s="1"/>
  <c r="A14961" i="9" s="1"/>
  <c r="A14962" i="9" s="1"/>
  <c r="A14963" i="9" s="1"/>
  <c r="A14964" i="9" s="1"/>
  <c r="A14965" i="9" s="1"/>
  <c r="A14966" i="9" s="1"/>
  <c r="A14967" i="9" s="1"/>
  <c r="A14968" i="9" s="1"/>
  <c r="A14969" i="9" s="1"/>
  <c r="A14970" i="9" s="1"/>
  <c r="A14971" i="9" s="1"/>
  <c r="A14972" i="9" s="1"/>
  <c r="A14973" i="9" s="1"/>
  <c r="A14974" i="9" s="1"/>
  <c r="A14975" i="9" s="1"/>
  <c r="A14976" i="9" s="1"/>
  <c r="A14977" i="9" s="1"/>
  <c r="A14978" i="9" s="1"/>
  <c r="A14979" i="9" s="1"/>
  <c r="A14980" i="9" s="1"/>
  <c r="A14981" i="9" s="1"/>
  <c r="A14982" i="9" s="1"/>
  <c r="A14983" i="9" s="1"/>
  <c r="A14984" i="9" s="1"/>
  <c r="A14985" i="9" s="1"/>
  <c r="A14986" i="9" s="1"/>
  <c r="A14987" i="9" s="1"/>
  <c r="A14988" i="9" s="1"/>
  <c r="A14989" i="9" s="1"/>
  <c r="A14990" i="9" s="1"/>
  <c r="A14991" i="9" s="1"/>
  <c r="A14992" i="9" s="1"/>
  <c r="A14993" i="9" s="1"/>
  <c r="A14994" i="9" s="1"/>
  <c r="A14995" i="9" s="1"/>
  <c r="A14996" i="9" s="1"/>
  <c r="A14997" i="9" s="1"/>
  <c r="A14998" i="9" s="1"/>
  <c r="A14999" i="9" s="1"/>
  <c r="A15000" i="9" s="1"/>
  <c r="A15001" i="9" s="1"/>
  <c r="A15002" i="9" s="1"/>
  <c r="A15003" i="9" s="1"/>
  <c r="A15004" i="9" s="1"/>
  <c r="A15005" i="9" s="1"/>
  <c r="A15006" i="9" s="1"/>
  <c r="A15007" i="9" s="1"/>
  <c r="A15008" i="9" s="1"/>
  <c r="A15009" i="9" s="1"/>
  <c r="A15010" i="9" s="1"/>
  <c r="A15011" i="9" s="1"/>
  <c r="A15012" i="9" s="1"/>
  <c r="A15013" i="9" s="1"/>
  <c r="A15014" i="9" s="1"/>
  <c r="A15015" i="9" s="1"/>
  <c r="A15016" i="9" s="1"/>
  <c r="A15017" i="9" s="1"/>
  <c r="A15018" i="9" s="1"/>
  <c r="A15019" i="9" s="1"/>
  <c r="A15020" i="9" s="1"/>
  <c r="A15021" i="9" s="1"/>
  <c r="A15022" i="9" s="1"/>
  <c r="A15023" i="9" s="1"/>
  <c r="A15024" i="9" s="1"/>
  <c r="A15025" i="9" s="1"/>
  <c r="A15026" i="9" s="1"/>
  <c r="A15027" i="9" s="1"/>
  <c r="A15028" i="9" s="1"/>
  <c r="A15029" i="9" s="1"/>
  <c r="A15030" i="9" s="1"/>
  <c r="A15031" i="9" s="1"/>
  <c r="A15032" i="9" s="1"/>
  <c r="A15033" i="9" s="1"/>
  <c r="A15034" i="9" s="1"/>
  <c r="A15035" i="9" s="1"/>
  <c r="A15036" i="9" s="1"/>
  <c r="A15037" i="9" s="1"/>
  <c r="A15038" i="9" s="1"/>
  <c r="A15039" i="9" s="1"/>
  <c r="A15040" i="9" s="1"/>
  <c r="A15041" i="9" s="1"/>
  <c r="A15042" i="9" s="1"/>
  <c r="A15043" i="9" s="1"/>
  <c r="A15044" i="9" s="1"/>
  <c r="A15045" i="9" s="1"/>
  <c r="A15046" i="9" s="1"/>
  <c r="A15047" i="9" s="1"/>
  <c r="A15048" i="9" s="1"/>
  <c r="A15049" i="9" s="1"/>
  <c r="A15050" i="9" s="1"/>
  <c r="A15051" i="9" s="1"/>
  <c r="A15052" i="9" s="1"/>
  <c r="A15053" i="9" s="1"/>
  <c r="A15054" i="9" s="1"/>
  <c r="A15055" i="9" s="1"/>
  <c r="A15056" i="9" s="1"/>
  <c r="A15057" i="9" s="1"/>
  <c r="A15058" i="9" s="1"/>
  <c r="A15059" i="9" s="1"/>
  <c r="A15060" i="9" s="1"/>
  <c r="A15061" i="9" s="1"/>
  <c r="A15062" i="9" s="1"/>
  <c r="A15063" i="9" s="1"/>
  <c r="A15064" i="9" s="1"/>
  <c r="A15065" i="9" s="1"/>
  <c r="A15066" i="9" s="1"/>
  <c r="A15067" i="9" s="1"/>
  <c r="A15068" i="9" s="1"/>
  <c r="A15069" i="9" s="1"/>
  <c r="A15070" i="9" s="1"/>
  <c r="A15071" i="9" s="1"/>
  <c r="A15072" i="9" s="1"/>
  <c r="A15073" i="9" s="1"/>
  <c r="A15074" i="9" s="1"/>
  <c r="A15075" i="9" s="1"/>
  <c r="A15076" i="9" s="1"/>
  <c r="A15077" i="9" s="1"/>
  <c r="A15078" i="9" s="1"/>
  <c r="A15079" i="9" s="1"/>
  <c r="A15080" i="9" s="1"/>
  <c r="A15081" i="9" s="1"/>
  <c r="A15082" i="9" s="1"/>
  <c r="A15083" i="9" s="1"/>
  <c r="A15084" i="9" s="1"/>
  <c r="A15085" i="9" s="1"/>
  <c r="A15086" i="9" s="1"/>
  <c r="A15087" i="9" s="1"/>
  <c r="A15088" i="9" s="1"/>
  <c r="A15089" i="9" s="1"/>
  <c r="A15090" i="9" s="1"/>
  <c r="A15091" i="9" s="1"/>
  <c r="A15092" i="9" s="1"/>
  <c r="A15093" i="9" s="1"/>
  <c r="A15094" i="9" s="1"/>
  <c r="A15095" i="9" s="1"/>
  <c r="A15096" i="9" s="1"/>
  <c r="A15097" i="9" s="1"/>
  <c r="A15098" i="9" s="1"/>
  <c r="A15099" i="9" s="1"/>
  <c r="A15100" i="9" s="1"/>
  <c r="A15101" i="9" s="1"/>
  <c r="A15102" i="9" s="1"/>
  <c r="A15103" i="9" s="1"/>
  <c r="A15104" i="9" s="1"/>
  <c r="A15105" i="9" s="1"/>
  <c r="A15106" i="9" s="1"/>
  <c r="A15107" i="9" s="1"/>
  <c r="A15108" i="9" s="1"/>
  <c r="A15109" i="9" s="1"/>
  <c r="A15110" i="9" s="1"/>
  <c r="A15111" i="9" s="1"/>
  <c r="A15112" i="9" s="1"/>
  <c r="A15113" i="9" s="1"/>
  <c r="A15114" i="9" s="1"/>
  <c r="A15115" i="9" s="1"/>
  <c r="A15116" i="9" s="1"/>
  <c r="A15117" i="9" s="1"/>
  <c r="A15118" i="9" s="1"/>
  <c r="A15119" i="9" s="1"/>
  <c r="A15120" i="9" s="1"/>
  <c r="A15121" i="9" s="1"/>
  <c r="A15122" i="9" s="1"/>
  <c r="A15123" i="9" s="1"/>
  <c r="A15124" i="9" s="1"/>
  <c r="A15125" i="9" s="1"/>
  <c r="A15126" i="9" s="1"/>
  <c r="A15127" i="9" s="1"/>
  <c r="A15128" i="9" s="1"/>
  <c r="A15129" i="9" s="1"/>
  <c r="A15130" i="9" s="1"/>
  <c r="A15131" i="9" s="1"/>
  <c r="A15132" i="9" s="1"/>
  <c r="A15133" i="9" s="1"/>
  <c r="A15134" i="9" s="1"/>
  <c r="A15135" i="9" s="1"/>
  <c r="A15136" i="9" s="1"/>
  <c r="A15137" i="9" s="1"/>
  <c r="A15138" i="9" s="1"/>
  <c r="A15139" i="9" s="1"/>
  <c r="A15140" i="9" s="1"/>
  <c r="A15141" i="9" s="1"/>
  <c r="A15142" i="9" s="1"/>
  <c r="A15143" i="9" s="1"/>
  <c r="A15144" i="9" s="1"/>
  <c r="A15145" i="9" s="1"/>
  <c r="A15146" i="9" s="1"/>
  <c r="A15147" i="9" s="1"/>
  <c r="A15148" i="9" s="1"/>
  <c r="A15149" i="9" s="1"/>
  <c r="A15150" i="9" s="1"/>
  <c r="A15151" i="9" s="1"/>
  <c r="A15152" i="9" s="1"/>
  <c r="A15153" i="9" s="1"/>
  <c r="A15154" i="9" s="1"/>
  <c r="A15155" i="9" s="1"/>
  <c r="A15156" i="9" s="1"/>
  <c r="A15157" i="9" s="1"/>
  <c r="A15158" i="9" s="1"/>
  <c r="A15159" i="9" s="1"/>
  <c r="A15160" i="9" s="1"/>
  <c r="A15161" i="9" s="1"/>
  <c r="A15162" i="9" s="1"/>
  <c r="A15163" i="9" s="1"/>
  <c r="A15164" i="9" s="1"/>
  <c r="A15165" i="9" s="1"/>
  <c r="A15166" i="9" s="1"/>
  <c r="A15167" i="9" s="1"/>
  <c r="A15168" i="9" s="1"/>
  <c r="A15169" i="9" s="1"/>
  <c r="A15170" i="9" s="1"/>
  <c r="A15171" i="9" s="1"/>
  <c r="A15172" i="9" s="1"/>
  <c r="A15173" i="9" s="1"/>
  <c r="A15174" i="9" s="1"/>
  <c r="A15175" i="9" s="1"/>
  <c r="A15176" i="9" s="1"/>
  <c r="A15177" i="9" s="1"/>
  <c r="A15178" i="9" s="1"/>
  <c r="A15179" i="9" s="1"/>
  <c r="A15180" i="9" s="1"/>
  <c r="A15181" i="9" s="1"/>
  <c r="A15182" i="9" s="1"/>
  <c r="A15183" i="9" s="1"/>
  <c r="A15184" i="9" s="1"/>
  <c r="A15185" i="9" s="1"/>
  <c r="A15186" i="9" s="1"/>
  <c r="A15187" i="9" s="1"/>
  <c r="A15188" i="9" s="1"/>
  <c r="A15189" i="9" s="1"/>
  <c r="A15190" i="9" s="1"/>
  <c r="A15191" i="9" s="1"/>
  <c r="A15192" i="9" s="1"/>
  <c r="A15193" i="9" s="1"/>
  <c r="A15194" i="9" s="1"/>
  <c r="A15195" i="9" s="1"/>
  <c r="A15196" i="9" s="1"/>
  <c r="A15197" i="9" s="1"/>
  <c r="A15198" i="9" s="1"/>
  <c r="A15199" i="9" s="1"/>
  <c r="A15200" i="9" s="1"/>
  <c r="A15201" i="9" s="1"/>
  <c r="A15202" i="9" s="1"/>
  <c r="A15203" i="9" s="1"/>
  <c r="A15204" i="9" s="1"/>
  <c r="A15205" i="9" s="1"/>
  <c r="A15206" i="9" s="1"/>
  <c r="A15207" i="9" s="1"/>
  <c r="A15208" i="9" s="1"/>
  <c r="A15209" i="9" s="1"/>
  <c r="A15210" i="9" s="1"/>
  <c r="A15211" i="9" s="1"/>
  <c r="A15212" i="9" s="1"/>
  <c r="A15213" i="9" s="1"/>
  <c r="A15214" i="9" s="1"/>
  <c r="A15215" i="9" s="1"/>
  <c r="A15216" i="9" s="1"/>
  <c r="A15217" i="9" s="1"/>
  <c r="A15218" i="9" s="1"/>
  <c r="A15219" i="9" s="1"/>
  <c r="A15220" i="9" s="1"/>
  <c r="A15221" i="9" s="1"/>
  <c r="A15222" i="9" s="1"/>
  <c r="A15223" i="9" s="1"/>
  <c r="A15224" i="9" s="1"/>
  <c r="A15225" i="9" s="1"/>
  <c r="A15226" i="9" s="1"/>
  <c r="A15227" i="9" s="1"/>
  <c r="A15228" i="9" s="1"/>
  <c r="A15229" i="9" s="1"/>
  <c r="A15230" i="9" s="1"/>
  <c r="A15231" i="9" s="1"/>
  <c r="A15232" i="9" s="1"/>
  <c r="A15233" i="9" s="1"/>
  <c r="A15234" i="9" s="1"/>
  <c r="A15235" i="9" s="1"/>
  <c r="A15236" i="9" s="1"/>
  <c r="A15237" i="9" s="1"/>
  <c r="A15238" i="9" s="1"/>
  <c r="A15239" i="9" s="1"/>
  <c r="A15240" i="9" s="1"/>
  <c r="A15241" i="9" s="1"/>
  <c r="A15242" i="9" s="1"/>
  <c r="A15243" i="9" s="1"/>
  <c r="A15244" i="9" s="1"/>
  <c r="A15245" i="9" s="1"/>
  <c r="A15246" i="9" s="1"/>
  <c r="A15247" i="9" s="1"/>
  <c r="A15248" i="9" s="1"/>
  <c r="A15249" i="9" s="1"/>
  <c r="A15250" i="9" s="1"/>
  <c r="A15251" i="9" s="1"/>
  <c r="A15252" i="9" s="1"/>
  <c r="A15253" i="9" s="1"/>
  <c r="A15254" i="9" s="1"/>
  <c r="A15255" i="9" s="1"/>
  <c r="A15256" i="9" s="1"/>
  <c r="A15257" i="9" s="1"/>
  <c r="A15258" i="9" s="1"/>
  <c r="A15259" i="9" s="1"/>
  <c r="A15260" i="9" s="1"/>
  <c r="A15261" i="9" s="1"/>
  <c r="A15262" i="9" s="1"/>
  <c r="A15263" i="9" s="1"/>
  <c r="A15264" i="9" s="1"/>
  <c r="A15265" i="9" s="1"/>
  <c r="A15266" i="9" s="1"/>
  <c r="A15267" i="9" s="1"/>
  <c r="A15268" i="9" s="1"/>
  <c r="A15269" i="9" s="1"/>
  <c r="A15270" i="9" s="1"/>
  <c r="A15271" i="9" s="1"/>
  <c r="A15272" i="9" s="1"/>
  <c r="A15273" i="9" s="1"/>
  <c r="A15274" i="9" s="1"/>
  <c r="A15275" i="9" s="1"/>
  <c r="A15276" i="9" s="1"/>
  <c r="A15277" i="9" s="1"/>
  <c r="A15278" i="9" s="1"/>
  <c r="A15279" i="9" s="1"/>
  <c r="A15280" i="9" s="1"/>
  <c r="A15281" i="9" s="1"/>
  <c r="A15282" i="9" s="1"/>
  <c r="A15283" i="9" s="1"/>
  <c r="A15284" i="9" s="1"/>
  <c r="A15285" i="9" s="1"/>
  <c r="A15286" i="9" s="1"/>
  <c r="A15287" i="9" s="1"/>
  <c r="A15288" i="9" s="1"/>
  <c r="A15289" i="9" s="1"/>
  <c r="A15290" i="9" s="1"/>
  <c r="A15291" i="9" s="1"/>
  <c r="A15292" i="9" s="1"/>
  <c r="A15293" i="9" s="1"/>
  <c r="A15294" i="9" s="1"/>
  <c r="A15295" i="9" s="1"/>
  <c r="A15296" i="9" s="1"/>
  <c r="A15297" i="9" s="1"/>
  <c r="A15298" i="9" s="1"/>
  <c r="A15299" i="9" s="1"/>
  <c r="A15300" i="9" s="1"/>
  <c r="A15301" i="9" s="1"/>
  <c r="A15302" i="9" s="1"/>
  <c r="A15303" i="9" s="1"/>
  <c r="A15304" i="9" s="1"/>
  <c r="A15305" i="9" s="1"/>
  <c r="A15306" i="9" s="1"/>
  <c r="A15307" i="9" s="1"/>
  <c r="A15308" i="9" s="1"/>
  <c r="A15309" i="9" s="1"/>
  <c r="A15310" i="9" s="1"/>
  <c r="A15311" i="9" s="1"/>
  <c r="A15312" i="9" s="1"/>
  <c r="A15313" i="9" s="1"/>
  <c r="A15314" i="9" s="1"/>
  <c r="A15315" i="9" s="1"/>
  <c r="A15316" i="9" s="1"/>
  <c r="A15317" i="9" s="1"/>
  <c r="A15318" i="9" s="1"/>
  <c r="A15319" i="9" s="1"/>
  <c r="A15320" i="9" s="1"/>
  <c r="A15321" i="9" s="1"/>
  <c r="A15322" i="9" s="1"/>
  <c r="A15323" i="9" s="1"/>
  <c r="A15324" i="9" s="1"/>
  <c r="A15325" i="9" s="1"/>
  <c r="A15326" i="9" s="1"/>
  <c r="A15327" i="9" s="1"/>
  <c r="A15328" i="9" s="1"/>
  <c r="A15329" i="9" s="1"/>
  <c r="A15330" i="9" s="1"/>
  <c r="A15331" i="9" s="1"/>
  <c r="A15332" i="9" s="1"/>
  <c r="A15333" i="9" s="1"/>
  <c r="A15334" i="9" s="1"/>
  <c r="A15335" i="9" s="1"/>
  <c r="A15336" i="9" s="1"/>
  <c r="A15337" i="9" s="1"/>
  <c r="A15338" i="9" s="1"/>
  <c r="A15339" i="9" s="1"/>
  <c r="A15340" i="9" s="1"/>
  <c r="A15341" i="9" s="1"/>
  <c r="A15342" i="9" s="1"/>
  <c r="A15343" i="9" s="1"/>
  <c r="A15344" i="9" s="1"/>
  <c r="A15345" i="9" s="1"/>
  <c r="A15346" i="9" s="1"/>
  <c r="A15347" i="9" s="1"/>
  <c r="A15348" i="9" s="1"/>
  <c r="A15349" i="9" s="1"/>
  <c r="A15350" i="9" s="1"/>
  <c r="A15351" i="9" s="1"/>
  <c r="A15352" i="9" s="1"/>
  <c r="A15353" i="9" s="1"/>
  <c r="A15354" i="9" s="1"/>
  <c r="A15355" i="9" s="1"/>
  <c r="A15356" i="9" s="1"/>
  <c r="A15357" i="9" s="1"/>
  <c r="A15358" i="9" s="1"/>
  <c r="A15359" i="9" s="1"/>
  <c r="A15360" i="9" s="1"/>
  <c r="A15361" i="9" s="1"/>
  <c r="A15362" i="9" s="1"/>
  <c r="A15363" i="9" s="1"/>
  <c r="A15364" i="9" s="1"/>
  <c r="A15365" i="9" s="1"/>
  <c r="A15366" i="9" s="1"/>
  <c r="A15367" i="9" s="1"/>
  <c r="A15368" i="9" s="1"/>
  <c r="A15369" i="9" s="1"/>
  <c r="A15370" i="9" s="1"/>
  <c r="A15371" i="9" s="1"/>
  <c r="A15372" i="9" s="1"/>
  <c r="A15373" i="9" s="1"/>
  <c r="A15374" i="9" s="1"/>
  <c r="A15375" i="9" s="1"/>
  <c r="A15376" i="9" s="1"/>
  <c r="A15377" i="9" s="1"/>
  <c r="A15378" i="9" s="1"/>
  <c r="A15379" i="9" s="1"/>
  <c r="A15380" i="9" s="1"/>
  <c r="A15381" i="9" s="1"/>
  <c r="A15382" i="9" s="1"/>
  <c r="A15383" i="9" s="1"/>
  <c r="A15384" i="9" s="1"/>
  <c r="A15385" i="9" s="1"/>
  <c r="A15386" i="9" s="1"/>
  <c r="A15387" i="9" s="1"/>
  <c r="A15388" i="9" s="1"/>
  <c r="A15389" i="9" s="1"/>
  <c r="A15390" i="9" s="1"/>
  <c r="A15391" i="9" s="1"/>
  <c r="A15392" i="9" s="1"/>
  <c r="A15393" i="9" s="1"/>
  <c r="A15394" i="9" s="1"/>
  <c r="A15395" i="9" s="1"/>
  <c r="A15396" i="9" s="1"/>
  <c r="A15397" i="9" s="1"/>
  <c r="A15398" i="9" s="1"/>
  <c r="A15399" i="9" s="1"/>
  <c r="A15400" i="9" s="1"/>
  <c r="A15401" i="9" s="1"/>
  <c r="A15402" i="9" s="1"/>
  <c r="A15403" i="9" s="1"/>
  <c r="A15404" i="9" s="1"/>
  <c r="A15405" i="9" s="1"/>
  <c r="A15406" i="9" s="1"/>
  <c r="A15407" i="9" s="1"/>
  <c r="A15408" i="9" s="1"/>
  <c r="A15409" i="9" s="1"/>
  <c r="A15410" i="9" s="1"/>
  <c r="A15411" i="9" s="1"/>
  <c r="A15412" i="9" s="1"/>
  <c r="A15413" i="9" s="1"/>
  <c r="A15414" i="9" s="1"/>
  <c r="A15415" i="9" s="1"/>
  <c r="A15416" i="9" s="1"/>
  <c r="A15417" i="9" s="1"/>
  <c r="A15418" i="9" s="1"/>
  <c r="A15419" i="9" s="1"/>
  <c r="A15420" i="9" s="1"/>
  <c r="A15421" i="9" s="1"/>
  <c r="A15422" i="9" s="1"/>
  <c r="A15423" i="9" s="1"/>
  <c r="A15424" i="9" s="1"/>
  <c r="A15425" i="9" s="1"/>
  <c r="A15426" i="9" s="1"/>
  <c r="A15427" i="9" s="1"/>
  <c r="A15428" i="9" s="1"/>
  <c r="A15429" i="9" s="1"/>
  <c r="A15430" i="9" s="1"/>
  <c r="A15431" i="9" s="1"/>
  <c r="A15432" i="9" s="1"/>
  <c r="A15433" i="9" s="1"/>
  <c r="A15434" i="9" s="1"/>
  <c r="A15435" i="9" s="1"/>
  <c r="A15436" i="9" s="1"/>
  <c r="A15437" i="9" s="1"/>
  <c r="A15438" i="9" s="1"/>
  <c r="A15439" i="9" s="1"/>
  <c r="A15440" i="9" s="1"/>
  <c r="A15441" i="9" s="1"/>
  <c r="A15442" i="9" s="1"/>
  <c r="A15443" i="9" s="1"/>
  <c r="A15444" i="9" s="1"/>
  <c r="A15445" i="9" s="1"/>
  <c r="A15446" i="9" s="1"/>
  <c r="A15447" i="9" s="1"/>
  <c r="A15448" i="9" s="1"/>
  <c r="A15449" i="9" s="1"/>
  <c r="A15450" i="9" s="1"/>
  <c r="A15451" i="9" s="1"/>
  <c r="A15452" i="9" s="1"/>
  <c r="A15453" i="9" s="1"/>
  <c r="A15454" i="9" s="1"/>
  <c r="A15455" i="9" s="1"/>
  <c r="A15456" i="9" s="1"/>
  <c r="A15457" i="9" s="1"/>
  <c r="A15458" i="9" s="1"/>
  <c r="A15459" i="9" s="1"/>
  <c r="A15460" i="9" s="1"/>
  <c r="A15461" i="9" s="1"/>
  <c r="A15462" i="9" s="1"/>
  <c r="A15463" i="9" s="1"/>
  <c r="A15464" i="9" s="1"/>
  <c r="A15465" i="9" s="1"/>
  <c r="A15466" i="9" s="1"/>
  <c r="A15467" i="9" s="1"/>
  <c r="A15468" i="9" s="1"/>
  <c r="A15469" i="9" s="1"/>
  <c r="A15470" i="9" s="1"/>
  <c r="A15471" i="9" s="1"/>
  <c r="A15472" i="9" s="1"/>
  <c r="A15473" i="9" s="1"/>
  <c r="A15474" i="9" s="1"/>
  <c r="A15475" i="9" s="1"/>
  <c r="A15476" i="9" s="1"/>
  <c r="A15477" i="9" s="1"/>
  <c r="A15478" i="9" s="1"/>
  <c r="A15479" i="9" s="1"/>
  <c r="A15480" i="9" s="1"/>
  <c r="A15481" i="9" s="1"/>
  <c r="A15482" i="9" s="1"/>
  <c r="A15483" i="9" s="1"/>
  <c r="A15484" i="9" s="1"/>
  <c r="A15485" i="9" s="1"/>
  <c r="A15486" i="9" s="1"/>
  <c r="A15487" i="9" s="1"/>
  <c r="A15488" i="9" s="1"/>
  <c r="A15489" i="9" s="1"/>
  <c r="A15490" i="9" s="1"/>
  <c r="A15491" i="9" s="1"/>
  <c r="A15492" i="9" s="1"/>
  <c r="A15493" i="9" s="1"/>
  <c r="A15494" i="9" s="1"/>
  <c r="A15495" i="9" s="1"/>
  <c r="A15496" i="9" s="1"/>
  <c r="A15497" i="9" s="1"/>
  <c r="A15498" i="9" s="1"/>
  <c r="A15499" i="9" s="1"/>
  <c r="A15500" i="9" s="1"/>
  <c r="A15501" i="9" s="1"/>
  <c r="A15502" i="9" s="1"/>
  <c r="A15503" i="9" s="1"/>
  <c r="A15504" i="9" s="1"/>
  <c r="A15505" i="9" s="1"/>
  <c r="A15506" i="9" s="1"/>
  <c r="A15507" i="9" s="1"/>
  <c r="A15508" i="9" s="1"/>
  <c r="A15509" i="9" s="1"/>
  <c r="A15510" i="9" s="1"/>
  <c r="A15511" i="9" s="1"/>
  <c r="A15512" i="9" s="1"/>
  <c r="A15513" i="9" s="1"/>
  <c r="A15514" i="9" s="1"/>
  <c r="A15515" i="9" s="1"/>
  <c r="A15516" i="9" s="1"/>
  <c r="A15517" i="9" s="1"/>
  <c r="A15518" i="9" s="1"/>
  <c r="A15519" i="9" s="1"/>
  <c r="A15520" i="9" s="1"/>
  <c r="A15521" i="9" s="1"/>
  <c r="A15522" i="9" s="1"/>
  <c r="A15523" i="9" s="1"/>
  <c r="A15524" i="9" s="1"/>
  <c r="A15525" i="9" s="1"/>
  <c r="A15526" i="9" s="1"/>
  <c r="A15527" i="9" s="1"/>
  <c r="A15528" i="9" s="1"/>
  <c r="A15529" i="9" s="1"/>
  <c r="A15530" i="9" s="1"/>
  <c r="A15531" i="9" s="1"/>
  <c r="A15532" i="9" s="1"/>
  <c r="A15533" i="9" s="1"/>
  <c r="A15534" i="9" s="1"/>
  <c r="A15535" i="9" s="1"/>
  <c r="A15536" i="9" s="1"/>
  <c r="A15537" i="9" s="1"/>
  <c r="A15538" i="9" s="1"/>
  <c r="A15539" i="9" s="1"/>
  <c r="A15540" i="9" s="1"/>
  <c r="A15541" i="9" s="1"/>
  <c r="A15542" i="9" s="1"/>
  <c r="A15543" i="9" s="1"/>
  <c r="A15544" i="9" s="1"/>
  <c r="A15545" i="9" s="1"/>
  <c r="A15546" i="9" s="1"/>
  <c r="A15547" i="9" s="1"/>
  <c r="A15548" i="9" s="1"/>
  <c r="A15549" i="9" s="1"/>
  <c r="A15550" i="9" s="1"/>
  <c r="A15551" i="9" s="1"/>
  <c r="A15552" i="9" s="1"/>
  <c r="A15553" i="9" s="1"/>
  <c r="A15554" i="9" s="1"/>
  <c r="A15555" i="9" s="1"/>
  <c r="A15556" i="9" s="1"/>
  <c r="A15557" i="9" s="1"/>
  <c r="A15558" i="9" s="1"/>
  <c r="A15559" i="9" s="1"/>
  <c r="A15560" i="9" s="1"/>
  <c r="A15561" i="9" s="1"/>
  <c r="A15562" i="9" s="1"/>
  <c r="A15563" i="9" s="1"/>
  <c r="A15564" i="9" s="1"/>
  <c r="A15565" i="9" s="1"/>
  <c r="A15566" i="9" s="1"/>
  <c r="A15567" i="9" s="1"/>
  <c r="A15568" i="9" s="1"/>
  <c r="A15569" i="9" s="1"/>
  <c r="A15570" i="9" s="1"/>
  <c r="A15571" i="9" s="1"/>
  <c r="A15572" i="9" s="1"/>
  <c r="A15573" i="9" s="1"/>
  <c r="A15574" i="9" s="1"/>
  <c r="A15575" i="9" s="1"/>
  <c r="A15576" i="9" s="1"/>
  <c r="A15577" i="9" s="1"/>
  <c r="A15578" i="9" s="1"/>
  <c r="A15579" i="9" s="1"/>
  <c r="A15580" i="9" s="1"/>
  <c r="A15581" i="9" s="1"/>
  <c r="A15582" i="9" s="1"/>
  <c r="A15583" i="9" s="1"/>
  <c r="A15584" i="9" s="1"/>
  <c r="A15585" i="9" s="1"/>
  <c r="A15586" i="9" s="1"/>
  <c r="A15587" i="9" s="1"/>
  <c r="A15588" i="9" s="1"/>
  <c r="A15589" i="9" s="1"/>
  <c r="A15590" i="9" s="1"/>
  <c r="A15591" i="9" s="1"/>
  <c r="A15592" i="9" s="1"/>
  <c r="A15593" i="9" s="1"/>
  <c r="A15594" i="9" s="1"/>
  <c r="A15595" i="9" s="1"/>
  <c r="A15596" i="9" s="1"/>
  <c r="A15597" i="9" s="1"/>
  <c r="A15598" i="9" s="1"/>
  <c r="A15599" i="9" s="1"/>
  <c r="A15600" i="9" s="1"/>
  <c r="A15601" i="9" s="1"/>
  <c r="A15602" i="9" s="1"/>
  <c r="A15603" i="9" s="1"/>
  <c r="A15604" i="9" s="1"/>
  <c r="A15605" i="9" s="1"/>
  <c r="A15606" i="9" s="1"/>
  <c r="A15607" i="9" s="1"/>
  <c r="A15608" i="9" s="1"/>
  <c r="A15609" i="9" s="1"/>
  <c r="A15610" i="9" s="1"/>
  <c r="A15611" i="9" s="1"/>
  <c r="A15612" i="9" s="1"/>
  <c r="A15613" i="9" s="1"/>
  <c r="A15614" i="9" s="1"/>
  <c r="A15615" i="9" s="1"/>
  <c r="A15616" i="9" s="1"/>
  <c r="A15617" i="9" s="1"/>
  <c r="A15618" i="9" s="1"/>
  <c r="A15619" i="9" s="1"/>
  <c r="A15620" i="9" s="1"/>
  <c r="A15621" i="9" s="1"/>
  <c r="A15622" i="9" s="1"/>
  <c r="A15623" i="9" s="1"/>
  <c r="A15624" i="9" s="1"/>
  <c r="A15625" i="9" s="1"/>
  <c r="A15626" i="9" s="1"/>
  <c r="A15627" i="9" s="1"/>
  <c r="A15628" i="9" s="1"/>
  <c r="A15629" i="9" s="1"/>
  <c r="A15630" i="9" s="1"/>
  <c r="A15631" i="9" s="1"/>
  <c r="A15632" i="9" s="1"/>
  <c r="A15633" i="9" s="1"/>
  <c r="A15634" i="9" s="1"/>
  <c r="A15635" i="9" s="1"/>
  <c r="A15636" i="9" s="1"/>
  <c r="A15637" i="9" s="1"/>
  <c r="A15638" i="9" s="1"/>
  <c r="A15639" i="9" s="1"/>
  <c r="A15640" i="9" s="1"/>
  <c r="A15641" i="9" s="1"/>
  <c r="A15642" i="9" s="1"/>
  <c r="A15643" i="9" s="1"/>
  <c r="A15644" i="9" s="1"/>
  <c r="A15645" i="9" s="1"/>
  <c r="A15646" i="9" s="1"/>
  <c r="A15647" i="9" s="1"/>
  <c r="A15648" i="9" s="1"/>
  <c r="A15649" i="9" s="1"/>
  <c r="A15650" i="9" s="1"/>
  <c r="A15651" i="9" s="1"/>
  <c r="A15652" i="9" s="1"/>
  <c r="A15653" i="9" s="1"/>
  <c r="A15654" i="9" s="1"/>
  <c r="A15655" i="9" s="1"/>
  <c r="A15656" i="9" s="1"/>
  <c r="A15657" i="9" s="1"/>
  <c r="A15658" i="9" s="1"/>
  <c r="A15659" i="9" s="1"/>
  <c r="A15660" i="9" s="1"/>
  <c r="A15661" i="9" s="1"/>
  <c r="A15662" i="9" s="1"/>
  <c r="A15663" i="9" s="1"/>
  <c r="A15664" i="9" s="1"/>
  <c r="A15665" i="9" s="1"/>
  <c r="A15666" i="9" s="1"/>
  <c r="A15667" i="9" s="1"/>
  <c r="A15668" i="9" s="1"/>
  <c r="A15669" i="9" s="1"/>
  <c r="A15670" i="9" s="1"/>
  <c r="A15671" i="9" s="1"/>
  <c r="A15672" i="9" s="1"/>
  <c r="A15673" i="9" s="1"/>
  <c r="A15674" i="9" s="1"/>
  <c r="A15675" i="9" s="1"/>
  <c r="A15676" i="9" s="1"/>
  <c r="A15677" i="9" s="1"/>
  <c r="A15678" i="9" s="1"/>
  <c r="A15679" i="9" s="1"/>
  <c r="A15680" i="9" s="1"/>
  <c r="A15681" i="9" s="1"/>
  <c r="A15682" i="9" s="1"/>
  <c r="A15683" i="9" s="1"/>
  <c r="A15684" i="9" s="1"/>
  <c r="A15685" i="9" s="1"/>
  <c r="A15686" i="9" s="1"/>
  <c r="A15687" i="9" s="1"/>
  <c r="A15688" i="9" s="1"/>
  <c r="A15689" i="9" s="1"/>
  <c r="A15690" i="9" s="1"/>
  <c r="A15691" i="9" s="1"/>
  <c r="A15692" i="9" s="1"/>
  <c r="A15693" i="9" s="1"/>
  <c r="A15694" i="9" s="1"/>
  <c r="A15695" i="9" s="1"/>
  <c r="A15696" i="9" s="1"/>
  <c r="A15697" i="9" s="1"/>
  <c r="A15698" i="9" s="1"/>
  <c r="A15699" i="9" s="1"/>
  <c r="A15700" i="9" s="1"/>
  <c r="A15701" i="9" s="1"/>
  <c r="A15702" i="9" s="1"/>
  <c r="A15703" i="9" s="1"/>
  <c r="A15704" i="9" s="1"/>
  <c r="A15705" i="9" s="1"/>
  <c r="A15706" i="9" s="1"/>
  <c r="A15707" i="9" s="1"/>
  <c r="A15708" i="9" s="1"/>
  <c r="A15709" i="9" s="1"/>
  <c r="A15710" i="9" s="1"/>
  <c r="A15711" i="9" s="1"/>
  <c r="A15712" i="9" s="1"/>
  <c r="A15713" i="9" s="1"/>
  <c r="A15714" i="9" s="1"/>
  <c r="A15715" i="9" s="1"/>
  <c r="A15716" i="9" s="1"/>
  <c r="A15717" i="9" s="1"/>
  <c r="A15718" i="9" s="1"/>
  <c r="A15719" i="9" s="1"/>
  <c r="A15720" i="9" s="1"/>
  <c r="A15721" i="9" s="1"/>
  <c r="A15722" i="9" s="1"/>
  <c r="A15723" i="9" s="1"/>
  <c r="A15724" i="9" s="1"/>
  <c r="A15725" i="9" s="1"/>
  <c r="A15726" i="9" s="1"/>
  <c r="A15727" i="9" s="1"/>
  <c r="A15728" i="9" s="1"/>
  <c r="A15729" i="9" s="1"/>
  <c r="A15730" i="9" s="1"/>
  <c r="A15731" i="9" s="1"/>
  <c r="A15732" i="9" s="1"/>
  <c r="A15733" i="9" s="1"/>
  <c r="A15734" i="9" s="1"/>
  <c r="A15735" i="9" s="1"/>
  <c r="A15736" i="9" s="1"/>
  <c r="A15737" i="9" s="1"/>
  <c r="A15738" i="9" s="1"/>
  <c r="A15739" i="9" s="1"/>
  <c r="A15740" i="9" s="1"/>
  <c r="A15741" i="9" s="1"/>
  <c r="A15742" i="9" s="1"/>
  <c r="A15743" i="9" s="1"/>
  <c r="A15744" i="9" s="1"/>
  <c r="A15745" i="9" s="1"/>
  <c r="A15746" i="9" s="1"/>
  <c r="A15747" i="9" s="1"/>
  <c r="A15748" i="9" s="1"/>
  <c r="A15749" i="9" s="1"/>
  <c r="A15750" i="9" s="1"/>
  <c r="A15751" i="9" s="1"/>
  <c r="A15752" i="9" s="1"/>
  <c r="A15753" i="9" s="1"/>
  <c r="A15754" i="9" s="1"/>
  <c r="A15755" i="9" s="1"/>
  <c r="A15756" i="9" s="1"/>
  <c r="A15757" i="9" s="1"/>
  <c r="A15758" i="9" s="1"/>
  <c r="A15759" i="9" s="1"/>
  <c r="A15760" i="9" s="1"/>
  <c r="A15761" i="9" s="1"/>
  <c r="A15762" i="9" s="1"/>
  <c r="A15763" i="9" s="1"/>
  <c r="A15764" i="9" s="1"/>
  <c r="A15765" i="9" s="1"/>
  <c r="A15766" i="9" s="1"/>
  <c r="A15767" i="9" s="1"/>
  <c r="A15768" i="9" s="1"/>
  <c r="A15769" i="9" s="1"/>
  <c r="A15770" i="9" s="1"/>
  <c r="A15771" i="9" s="1"/>
  <c r="A15772" i="9" s="1"/>
  <c r="A15773" i="9" s="1"/>
  <c r="A15774" i="9" s="1"/>
  <c r="A15775" i="9" s="1"/>
  <c r="A15776" i="9" s="1"/>
  <c r="A15777" i="9" s="1"/>
  <c r="A15778" i="9" s="1"/>
  <c r="A15779" i="9" s="1"/>
  <c r="A15780" i="9" s="1"/>
  <c r="A15781" i="9" s="1"/>
  <c r="A15782" i="9" s="1"/>
  <c r="A15783" i="9" s="1"/>
  <c r="A15784" i="9" s="1"/>
  <c r="A15785" i="9" s="1"/>
  <c r="A15786" i="9" s="1"/>
  <c r="A15787" i="9" s="1"/>
  <c r="A15788" i="9" s="1"/>
  <c r="A15789" i="9" s="1"/>
  <c r="A15790" i="9" s="1"/>
  <c r="A15791" i="9" s="1"/>
  <c r="A15792" i="9" s="1"/>
  <c r="A15793" i="9" s="1"/>
  <c r="A15794" i="9" s="1"/>
  <c r="A15795" i="9" s="1"/>
  <c r="A15796" i="9" s="1"/>
  <c r="A15797" i="9" s="1"/>
  <c r="A15798" i="9" s="1"/>
  <c r="A15799" i="9" s="1"/>
  <c r="A15800" i="9" s="1"/>
  <c r="A15801" i="9" s="1"/>
  <c r="A15802" i="9" s="1"/>
  <c r="A15803" i="9" s="1"/>
  <c r="A15804" i="9" s="1"/>
  <c r="A15805" i="9" s="1"/>
  <c r="A15806" i="9" s="1"/>
  <c r="A15807" i="9" s="1"/>
  <c r="A15808" i="9" s="1"/>
  <c r="A15809" i="9" s="1"/>
  <c r="A15810" i="9" s="1"/>
  <c r="A15811" i="9" s="1"/>
  <c r="A15812" i="9" s="1"/>
  <c r="A15813" i="9" s="1"/>
  <c r="A15814" i="9" s="1"/>
  <c r="A15815" i="9" s="1"/>
  <c r="A15816" i="9" s="1"/>
  <c r="A15817" i="9" s="1"/>
  <c r="A15818" i="9" s="1"/>
  <c r="A15819" i="9" s="1"/>
  <c r="A15820" i="9" s="1"/>
  <c r="A15821" i="9" s="1"/>
  <c r="A15822" i="9" s="1"/>
  <c r="A15823" i="9" s="1"/>
  <c r="A15824" i="9" s="1"/>
  <c r="A15825" i="9" s="1"/>
  <c r="A15826" i="9" s="1"/>
  <c r="A15827" i="9" s="1"/>
  <c r="A15828" i="9" s="1"/>
  <c r="A15829" i="9" s="1"/>
  <c r="A15830" i="9" s="1"/>
  <c r="A15831" i="9" s="1"/>
  <c r="A15832" i="9" s="1"/>
  <c r="A15833" i="9" s="1"/>
  <c r="A15834" i="9" s="1"/>
  <c r="A15835" i="9" s="1"/>
  <c r="A15836" i="9" s="1"/>
  <c r="A15837" i="9" s="1"/>
  <c r="A15838" i="9" s="1"/>
  <c r="A15839" i="9" s="1"/>
  <c r="A15840" i="9" s="1"/>
  <c r="A15841" i="9" s="1"/>
  <c r="A15842" i="9" s="1"/>
  <c r="A15843" i="9" s="1"/>
  <c r="A15844" i="9" s="1"/>
  <c r="A15845" i="9" s="1"/>
  <c r="A15846" i="9" s="1"/>
  <c r="A15847" i="9" s="1"/>
  <c r="A15848" i="9" s="1"/>
  <c r="A15849" i="9" s="1"/>
  <c r="A15850" i="9" s="1"/>
  <c r="A15851" i="9" s="1"/>
  <c r="A15852" i="9" s="1"/>
  <c r="A15853" i="9" s="1"/>
  <c r="A15854" i="9" s="1"/>
  <c r="A15855" i="9" s="1"/>
  <c r="A15856" i="9" s="1"/>
  <c r="A15857" i="9" s="1"/>
  <c r="A15858" i="9" s="1"/>
  <c r="A15859" i="9" s="1"/>
  <c r="A15860" i="9" s="1"/>
  <c r="A15861" i="9" s="1"/>
  <c r="A15862" i="9" s="1"/>
  <c r="A15863" i="9" s="1"/>
  <c r="A15864" i="9" s="1"/>
  <c r="A15865" i="9" s="1"/>
  <c r="A15866" i="9" s="1"/>
  <c r="A15867" i="9" s="1"/>
  <c r="A15868" i="9" s="1"/>
  <c r="A15869" i="9" s="1"/>
  <c r="A15870" i="9" s="1"/>
  <c r="A15871" i="9" s="1"/>
  <c r="A15872" i="9" s="1"/>
  <c r="A15873" i="9" s="1"/>
  <c r="A15874" i="9" s="1"/>
  <c r="A15875" i="9" s="1"/>
  <c r="A15876" i="9" s="1"/>
  <c r="A15877" i="9" s="1"/>
  <c r="A15878" i="9" s="1"/>
  <c r="A15879" i="9" s="1"/>
  <c r="A15880" i="9" s="1"/>
  <c r="A15881" i="9" s="1"/>
  <c r="A15882" i="9" s="1"/>
  <c r="A15883" i="9" s="1"/>
  <c r="A15884" i="9" s="1"/>
  <c r="A15885" i="9" s="1"/>
  <c r="A15886" i="9" s="1"/>
  <c r="A15887" i="9" s="1"/>
  <c r="A15888" i="9" s="1"/>
  <c r="A15889" i="9" s="1"/>
  <c r="A15890" i="9" s="1"/>
  <c r="A15891" i="9" s="1"/>
  <c r="A15892" i="9" s="1"/>
  <c r="A15893" i="9" s="1"/>
  <c r="A15894" i="9" s="1"/>
  <c r="A15895" i="9" s="1"/>
  <c r="A15896" i="9" s="1"/>
  <c r="A15897" i="9" s="1"/>
  <c r="A15898" i="9" s="1"/>
  <c r="A15899" i="9" s="1"/>
  <c r="A15900" i="9" s="1"/>
  <c r="A15901" i="9" s="1"/>
  <c r="A15902" i="9" s="1"/>
  <c r="A15903" i="9" s="1"/>
  <c r="A15904" i="9" s="1"/>
  <c r="A15905" i="9" s="1"/>
  <c r="A15906" i="9" s="1"/>
  <c r="A15907" i="9" s="1"/>
  <c r="A15908" i="9" s="1"/>
  <c r="A15909" i="9" s="1"/>
  <c r="A15910" i="9" s="1"/>
  <c r="A15911" i="9" s="1"/>
  <c r="A15912" i="9" s="1"/>
  <c r="A15913" i="9" s="1"/>
  <c r="A15914" i="9" s="1"/>
  <c r="A15915" i="9" s="1"/>
  <c r="A15916" i="9" s="1"/>
  <c r="A15917" i="9" s="1"/>
  <c r="A15918" i="9" s="1"/>
  <c r="A15919" i="9" s="1"/>
  <c r="A15920" i="9" s="1"/>
  <c r="A15921" i="9" s="1"/>
  <c r="A15922" i="9" s="1"/>
  <c r="A15923" i="9" s="1"/>
  <c r="A15924" i="9" s="1"/>
  <c r="A15925" i="9" s="1"/>
  <c r="A15926" i="9" s="1"/>
  <c r="A15927" i="9" s="1"/>
  <c r="A15928" i="9" s="1"/>
  <c r="A15929" i="9" s="1"/>
  <c r="A15930" i="9" s="1"/>
  <c r="A15931" i="9" s="1"/>
  <c r="A15932" i="9" s="1"/>
  <c r="A15933" i="9" s="1"/>
  <c r="A15934" i="9" s="1"/>
  <c r="A15935" i="9" s="1"/>
  <c r="A15936" i="9" s="1"/>
  <c r="A15937" i="9" s="1"/>
  <c r="A15938" i="9" s="1"/>
  <c r="A15939" i="9" s="1"/>
  <c r="A15940" i="9" s="1"/>
  <c r="A15941" i="9" s="1"/>
  <c r="A15942" i="9" s="1"/>
  <c r="A15943" i="9" s="1"/>
  <c r="A15944" i="9" s="1"/>
  <c r="A15945" i="9" s="1"/>
  <c r="A15946" i="9" s="1"/>
  <c r="A15947" i="9" s="1"/>
  <c r="A15948" i="9" s="1"/>
  <c r="A15949" i="9" s="1"/>
  <c r="A15950" i="9" s="1"/>
  <c r="A15951" i="9" s="1"/>
  <c r="A15952" i="9" s="1"/>
  <c r="A15953" i="9" s="1"/>
  <c r="A15954" i="9" s="1"/>
  <c r="A15955" i="9" s="1"/>
  <c r="A15956" i="9" s="1"/>
  <c r="A15957" i="9" s="1"/>
  <c r="A15958" i="9" s="1"/>
  <c r="A15959" i="9" s="1"/>
  <c r="A15960" i="9" s="1"/>
  <c r="A15961" i="9" s="1"/>
  <c r="A15962" i="9" s="1"/>
  <c r="A15963" i="9" s="1"/>
  <c r="A15964" i="9" s="1"/>
  <c r="A15965" i="9" s="1"/>
  <c r="A15966" i="9" s="1"/>
  <c r="A15967" i="9" s="1"/>
  <c r="A15968" i="9" s="1"/>
  <c r="A15969" i="9" s="1"/>
  <c r="A15970" i="9" s="1"/>
  <c r="A15971" i="9" s="1"/>
  <c r="A15972" i="9" s="1"/>
  <c r="A15973" i="9" s="1"/>
  <c r="A15974" i="9" s="1"/>
  <c r="A15975" i="9" s="1"/>
  <c r="A15976" i="9" s="1"/>
  <c r="A15977" i="9" s="1"/>
  <c r="A15978" i="9" s="1"/>
  <c r="A15979" i="9" s="1"/>
  <c r="A15980" i="9" s="1"/>
  <c r="A15981" i="9" s="1"/>
  <c r="A15982" i="9" s="1"/>
  <c r="A15983" i="9" s="1"/>
  <c r="A15984" i="9" s="1"/>
  <c r="A15985" i="9" s="1"/>
  <c r="A15986" i="9" s="1"/>
  <c r="A15987" i="9" s="1"/>
  <c r="A15988" i="9" s="1"/>
  <c r="A15989" i="9" s="1"/>
  <c r="A15990" i="9" s="1"/>
  <c r="A15991" i="9" s="1"/>
  <c r="A15992" i="9" s="1"/>
  <c r="A15993" i="9" s="1"/>
  <c r="A15994" i="9" s="1"/>
  <c r="A15995" i="9" s="1"/>
  <c r="A15996" i="9" s="1"/>
  <c r="A15997" i="9" s="1"/>
  <c r="A15998" i="9" s="1"/>
  <c r="A15999" i="9" s="1"/>
  <c r="A16000" i="9" s="1"/>
  <c r="A16001" i="9" s="1"/>
  <c r="A16002" i="9" s="1"/>
  <c r="A16003" i="9" s="1"/>
  <c r="A16004" i="9" s="1"/>
  <c r="A16005" i="9" s="1"/>
  <c r="A16006" i="9" s="1"/>
  <c r="A16007" i="9" s="1"/>
  <c r="A16008" i="9" s="1"/>
  <c r="A16009" i="9" s="1"/>
  <c r="A16010" i="9" s="1"/>
  <c r="A16011" i="9" s="1"/>
  <c r="A16012" i="9" s="1"/>
  <c r="A16013" i="9" s="1"/>
  <c r="A16014" i="9" s="1"/>
  <c r="A16015" i="9" s="1"/>
  <c r="A16016" i="9" s="1"/>
  <c r="A16017" i="9" s="1"/>
  <c r="A16018" i="9" s="1"/>
  <c r="A16019" i="9" s="1"/>
  <c r="A16020" i="9" s="1"/>
  <c r="A16021" i="9" s="1"/>
  <c r="A16022" i="9" s="1"/>
  <c r="A16023" i="9" s="1"/>
  <c r="A16024" i="9" s="1"/>
  <c r="A16025" i="9" s="1"/>
  <c r="A16026" i="9" s="1"/>
  <c r="A16027" i="9" s="1"/>
  <c r="A16028" i="9" s="1"/>
  <c r="A16029" i="9" s="1"/>
  <c r="A16030" i="9" s="1"/>
  <c r="A16031" i="9" s="1"/>
  <c r="A16032" i="9" s="1"/>
  <c r="A16033" i="9" s="1"/>
  <c r="A16034" i="9" s="1"/>
  <c r="A16035" i="9" s="1"/>
  <c r="A16036" i="9" s="1"/>
  <c r="A16037" i="9" s="1"/>
  <c r="A16038" i="9" s="1"/>
  <c r="A16039" i="9" s="1"/>
  <c r="A16040" i="9" s="1"/>
  <c r="A16041" i="9" s="1"/>
  <c r="A16042" i="9" s="1"/>
  <c r="A16043" i="9" s="1"/>
  <c r="A16044" i="9" s="1"/>
  <c r="A16045" i="9" s="1"/>
  <c r="A16046" i="9" s="1"/>
  <c r="A16047" i="9" s="1"/>
  <c r="A16048" i="9" s="1"/>
  <c r="A16049" i="9" s="1"/>
  <c r="A16050" i="9" s="1"/>
  <c r="A16051" i="9" s="1"/>
  <c r="A16052" i="9" s="1"/>
  <c r="A16053" i="9" s="1"/>
  <c r="A16054" i="9" s="1"/>
  <c r="A16055" i="9" s="1"/>
  <c r="A16056" i="9" s="1"/>
  <c r="A16057" i="9" s="1"/>
  <c r="A16058" i="9" s="1"/>
  <c r="A16059" i="9" s="1"/>
  <c r="A16060" i="9" s="1"/>
  <c r="A16061" i="9" s="1"/>
  <c r="A16062" i="9" s="1"/>
  <c r="A16063" i="9" s="1"/>
  <c r="A16064" i="9" s="1"/>
  <c r="A16065" i="9" s="1"/>
  <c r="A16066" i="9" s="1"/>
  <c r="A16067" i="9" s="1"/>
  <c r="A16068" i="9" s="1"/>
  <c r="A16069" i="9" s="1"/>
  <c r="A16070" i="9" s="1"/>
  <c r="A16071" i="9" s="1"/>
  <c r="A16072" i="9" s="1"/>
  <c r="A16073" i="9" s="1"/>
  <c r="A16074" i="9" s="1"/>
  <c r="A16075" i="9" s="1"/>
  <c r="A16076" i="9" s="1"/>
  <c r="A16077" i="9" s="1"/>
  <c r="A16078" i="9" s="1"/>
  <c r="A16079" i="9" s="1"/>
  <c r="A16080" i="9" s="1"/>
  <c r="A16081" i="9" s="1"/>
  <c r="A16082" i="9" s="1"/>
  <c r="A16083" i="9" s="1"/>
  <c r="A16084" i="9" s="1"/>
  <c r="A16085" i="9" s="1"/>
  <c r="A16086" i="9" s="1"/>
  <c r="A16087" i="9" s="1"/>
  <c r="A16088" i="9" s="1"/>
  <c r="A16089" i="9" s="1"/>
  <c r="A16090" i="9" s="1"/>
  <c r="A16091" i="9" s="1"/>
  <c r="A16092" i="9" s="1"/>
  <c r="A16093" i="9" s="1"/>
  <c r="A16094" i="9" s="1"/>
  <c r="A16095" i="9" s="1"/>
  <c r="A16096" i="9" s="1"/>
  <c r="A16097" i="9" s="1"/>
  <c r="A16098" i="9" s="1"/>
  <c r="A16099" i="9" s="1"/>
  <c r="A16100" i="9" s="1"/>
  <c r="A16101" i="9" s="1"/>
  <c r="A16102" i="9" s="1"/>
  <c r="A16103" i="9" s="1"/>
  <c r="A16104" i="9" s="1"/>
  <c r="A16105" i="9" s="1"/>
  <c r="A16106" i="9" s="1"/>
  <c r="A16107" i="9" s="1"/>
  <c r="A16108" i="9" s="1"/>
  <c r="A16109" i="9" s="1"/>
  <c r="A16110" i="9" s="1"/>
  <c r="A16111" i="9" s="1"/>
  <c r="A16112" i="9" s="1"/>
  <c r="A16113" i="9" s="1"/>
  <c r="A16114" i="9" s="1"/>
  <c r="A16115" i="9" s="1"/>
  <c r="A16116" i="9" s="1"/>
  <c r="A16117" i="9" s="1"/>
  <c r="A16118" i="9" s="1"/>
  <c r="A16119" i="9" s="1"/>
  <c r="A16120" i="9" s="1"/>
  <c r="A16121" i="9" s="1"/>
  <c r="A16122" i="9" s="1"/>
  <c r="A16123" i="9" s="1"/>
  <c r="A16124" i="9" s="1"/>
  <c r="A16125" i="9" s="1"/>
  <c r="A16126" i="9" s="1"/>
  <c r="A16127" i="9" s="1"/>
  <c r="A16128" i="9" s="1"/>
  <c r="A16129" i="9" s="1"/>
  <c r="A16130" i="9" s="1"/>
  <c r="A16131" i="9" s="1"/>
  <c r="A16132" i="9" s="1"/>
  <c r="A16133" i="9" s="1"/>
  <c r="A16134" i="9" s="1"/>
  <c r="A16135" i="9" s="1"/>
  <c r="A16136" i="9" s="1"/>
  <c r="A16137" i="9" s="1"/>
  <c r="A16138" i="9" s="1"/>
  <c r="A16139" i="9" s="1"/>
  <c r="A16140" i="9" s="1"/>
  <c r="A16141" i="9" s="1"/>
  <c r="A16142" i="9" s="1"/>
  <c r="A16143" i="9" s="1"/>
  <c r="A16144" i="9" s="1"/>
  <c r="A16145" i="9" s="1"/>
  <c r="A16146" i="9" s="1"/>
  <c r="A16147" i="9" s="1"/>
  <c r="A16148" i="9" s="1"/>
  <c r="A16149" i="9" s="1"/>
  <c r="A16150" i="9" s="1"/>
  <c r="A16151" i="9" s="1"/>
  <c r="A16152" i="9" s="1"/>
  <c r="A16153" i="9" s="1"/>
  <c r="A16154" i="9" s="1"/>
  <c r="A16155" i="9" s="1"/>
  <c r="A16156" i="9" s="1"/>
  <c r="A16157" i="9" s="1"/>
  <c r="A16158" i="9" s="1"/>
  <c r="A16159" i="9" s="1"/>
  <c r="A16160" i="9" s="1"/>
  <c r="A16161" i="9" s="1"/>
  <c r="A16162" i="9" s="1"/>
  <c r="A16163" i="9" s="1"/>
  <c r="A16164" i="9" s="1"/>
  <c r="A16165" i="9" s="1"/>
  <c r="A16166" i="9" s="1"/>
  <c r="A16167" i="9" s="1"/>
  <c r="A16168" i="9" s="1"/>
  <c r="A16169" i="9" s="1"/>
  <c r="A16170" i="9" s="1"/>
  <c r="A16171" i="9" s="1"/>
  <c r="A16172" i="9" s="1"/>
  <c r="A16173" i="9" s="1"/>
  <c r="A16174" i="9" s="1"/>
  <c r="A16175" i="9" s="1"/>
  <c r="A16176" i="9" s="1"/>
  <c r="A16177" i="9" s="1"/>
  <c r="A16178" i="9" s="1"/>
  <c r="A16179" i="9" s="1"/>
  <c r="A16180" i="9" s="1"/>
  <c r="A16181" i="9" s="1"/>
  <c r="A16182" i="9" s="1"/>
  <c r="A16183" i="9" s="1"/>
  <c r="A16184" i="9" s="1"/>
  <c r="A16185" i="9" s="1"/>
  <c r="A16186" i="9" s="1"/>
  <c r="A16187" i="9" s="1"/>
  <c r="A16188" i="9" s="1"/>
  <c r="A16189" i="9" s="1"/>
  <c r="A16190" i="9" s="1"/>
  <c r="A16191" i="9" s="1"/>
  <c r="A16192" i="9" s="1"/>
  <c r="A16193" i="9" s="1"/>
  <c r="A16194" i="9" s="1"/>
  <c r="A16195" i="9" s="1"/>
  <c r="A16196" i="9" s="1"/>
  <c r="A16197" i="9" s="1"/>
  <c r="A16198" i="9" s="1"/>
  <c r="A16199" i="9" s="1"/>
  <c r="A16200" i="9" s="1"/>
  <c r="A16201" i="9" s="1"/>
  <c r="A16202" i="9" s="1"/>
  <c r="A16203" i="9" s="1"/>
  <c r="A16204" i="9" s="1"/>
  <c r="A16205" i="9" s="1"/>
  <c r="A16206" i="9" s="1"/>
  <c r="A16207" i="9" s="1"/>
  <c r="A16208" i="9" s="1"/>
  <c r="A16209" i="9" s="1"/>
  <c r="A16210" i="9" s="1"/>
  <c r="A16211" i="9" s="1"/>
  <c r="A16212" i="9" s="1"/>
  <c r="A16213" i="9" s="1"/>
  <c r="A16214" i="9" s="1"/>
  <c r="A16215" i="9" s="1"/>
  <c r="A16216" i="9" s="1"/>
  <c r="A16217" i="9" s="1"/>
  <c r="A16218" i="9" s="1"/>
  <c r="A16219" i="9" s="1"/>
  <c r="A16220" i="9" s="1"/>
  <c r="A16221" i="9" s="1"/>
  <c r="A16222" i="9" s="1"/>
  <c r="A16223" i="9" s="1"/>
  <c r="A16224" i="9" s="1"/>
  <c r="A16225" i="9" s="1"/>
  <c r="A16226" i="9" s="1"/>
  <c r="A16227" i="9" s="1"/>
  <c r="A16228" i="9" s="1"/>
  <c r="A16229" i="9" s="1"/>
  <c r="A16230" i="9" s="1"/>
  <c r="A16231" i="9" s="1"/>
  <c r="A16232" i="9" s="1"/>
  <c r="A16233" i="9" s="1"/>
  <c r="A16234" i="9" s="1"/>
  <c r="A16235" i="9" s="1"/>
  <c r="A16236" i="9" s="1"/>
  <c r="A16237" i="9" s="1"/>
  <c r="A16238" i="9" s="1"/>
  <c r="A16239" i="9" s="1"/>
  <c r="A16240" i="9" s="1"/>
  <c r="A16241" i="9" s="1"/>
  <c r="A16242" i="9" s="1"/>
  <c r="A16243" i="9" s="1"/>
  <c r="A16244" i="9" s="1"/>
  <c r="A16245" i="9" s="1"/>
  <c r="A16246" i="9" s="1"/>
  <c r="A16247" i="9" s="1"/>
  <c r="A16248" i="9" s="1"/>
  <c r="A16249" i="9" s="1"/>
  <c r="A16250" i="9" s="1"/>
  <c r="A16251" i="9" s="1"/>
  <c r="A16252" i="9" s="1"/>
  <c r="A16253" i="9" s="1"/>
  <c r="A16254" i="9" s="1"/>
  <c r="A16255" i="9" s="1"/>
  <c r="A16256" i="9" s="1"/>
  <c r="A16257" i="9" s="1"/>
  <c r="A16258" i="9" s="1"/>
  <c r="A16259" i="9" s="1"/>
  <c r="A16260" i="9" s="1"/>
  <c r="A16261" i="9" s="1"/>
  <c r="A16262" i="9" s="1"/>
  <c r="A16263" i="9" s="1"/>
  <c r="A16264" i="9" s="1"/>
  <c r="A16265" i="9" s="1"/>
  <c r="A16266" i="9" s="1"/>
  <c r="A16267" i="9" s="1"/>
  <c r="A16268" i="9" s="1"/>
  <c r="A16269" i="9" s="1"/>
  <c r="A16270" i="9" s="1"/>
  <c r="A16271" i="9" s="1"/>
  <c r="A16272" i="9" s="1"/>
  <c r="A16273" i="9" s="1"/>
  <c r="A16274" i="9" s="1"/>
  <c r="A16275" i="9" s="1"/>
  <c r="A16276" i="9" s="1"/>
  <c r="A16277" i="9" s="1"/>
  <c r="A16278" i="9" s="1"/>
  <c r="A16279" i="9" s="1"/>
  <c r="A16280" i="9" s="1"/>
  <c r="A16281" i="9" s="1"/>
  <c r="A16282" i="9" s="1"/>
  <c r="A16283" i="9" s="1"/>
  <c r="A16284" i="9" s="1"/>
  <c r="A16285" i="9" s="1"/>
  <c r="A16286" i="9" s="1"/>
  <c r="A16287" i="9" s="1"/>
  <c r="A16288" i="9" s="1"/>
  <c r="A16289" i="9" s="1"/>
  <c r="A16290" i="9" s="1"/>
  <c r="A16291" i="9" s="1"/>
  <c r="A16292" i="9" s="1"/>
  <c r="A16293" i="9" s="1"/>
  <c r="A16294" i="9" s="1"/>
  <c r="A16295" i="9" s="1"/>
  <c r="A16296" i="9" s="1"/>
  <c r="A16297" i="9" s="1"/>
  <c r="A16298" i="9" s="1"/>
  <c r="A16299" i="9" s="1"/>
  <c r="A16300" i="9" s="1"/>
  <c r="A16301" i="9" s="1"/>
  <c r="A16302" i="9" s="1"/>
  <c r="A16303" i="9" s="1"/>
  <c r="A16304" i="9" s="1"/>
  <c r="A16305" i="9" s="1"/>
  <c r="A16306" i="9" s="1"/>
  <c r="A16307" i="9" s="1"/>
  <c r="A16308" i="9" s="1"/>
  <c r="A16309" i="9" s="1"/>
  <c r="A16310" i="9" s="1"/>
  <c r="A16311" i="9" s="1"/>
  <c r="A16312" i="9" s="1"/>
  <c r="A16313" i="9" s="1"/>
  <c r="A16314" i="9" s="1"/>
  <c r="A16315" i="9" s="1"/>
  <c r="A16316" i="9" s="1"/>
  <c r="A16317" i="9" s="1"/>
  <c r="A16318" i="9" s="1"/>
  <c r="A16319" i="9" s="1"/>
  <c r="A16320" i="9" s="1"/>
  <c r="A16321" i="9" s="1"/>
  <c r="A16322" i="9" s="1"/>
  <c r="A16323" i="9" s="1"/>
  <c r="A16324" i="9" s="1"/>
  <c r="A16325" i="9" s="1"/>
  <c r="A16326" i="9" s="1"/>
  <c r="A16327" i="9" s="1"/>
  <c r="A16328" i="9" s="1"/>
  <c r="A16329" i="9" s="1"/>
  <c r="A16330" i="9" s="1"/>
  <c r="A16331" i="9" s="1"/>
  <c r="A16332" i="9" s="1"/>
  <c r="A16333" i="9" s="1"/>
  <c r="A16334" i="9" s="1"/>
  <c r="A16335" i="9" s="1"/>
  <c r="A16336" i="9" s="1"/>
  <c r="A16337" i="9" s="1"/>
  <c r="A16338" i="9" s="1"/>
  <c r="A16339" i="9" s="1"/>
  <c r="A16340" i="9" s="1"/>
  <c r="A16341" i="9" s="1"/>
  <c r="A16342" i="9" s="1"/>
  <c r="A16343" i="9" s="1"/>
  <c r="A16344" i="9" s="1"/>
  <c r="A16345" i="9" s="1"/>
  <c r="A16346" i="9" s="1"/>
  <c r="A16347" i="9" s="1"/>
  <c r="A16348" i="9" s="1"/>
  <c r="A16349" i="9" s="1"/>
  <c r="A16350" i="9" s="1"/>
  <c r="A16351" i="9" s="1"/>
  <c r="A16352" i="9" s="1"/>
  <c r="A16353" i="9" s="1"/>
  <c r="A16354" i="9" s="1"/>
  <c r="A16355" i="9" s="1"/>
  <c r="A16356" i="9" s="1"/>
  <c r="A16357" i="9" s="1"/>
  <c r="A16358" i="9" s="1"/>
  <c r="A16359" i="9" s="1"/>
  <c r="A16360" i="9" s="1"/>
  <c r="A16361" i="9" s="1"/>
  <c r="A16362" i="9" s="1"/>
  <c r="A16363" i="9" s="1"/>
  <c r="A16364" i="9" s="1"/>
  <c r="A16365" i="9" s="1"/>
  <c r="A16366" i="9" s="1"/>
  <c r="A16367" i="9" s="1"/>
  <c r="A16368" i="9" s="1"/>
  <c r="A16369" i="9" s="1"/>
  <c r="A16370" i="9" s="1"/>
  <c r="A16371" i="9" s="1"/>
  <c r="A16372" i="9" s="1"/>
  <c r="A16373" i="9" s="1"/>
  <c r="A16374" i="9" s="1"/>
  <c r="A16375" i="9" s="1"/>
  <c r="A16376" i="9" s="1"/>
  <c r="A16377" i="9" s="1"/>
  <c r="A16378" i="9" s="1"/>
  <c r="A16379" i="9" s="1"/>
  <c r="A16380" i="9" s="1"/>
  <c r="A16381" i="9" s="1"/>
  <c r="A16382" i="9" s="1"/>
  <c r="A16383" i="9" s="1"/>
  <c r="A16384" i="9" s="1"/>
  <c r="A16385" i="9" s="1"/>
  <c r="A16386" i="9" s="1"/>
  <c r="A16387" i="9" s="1"/>
  <c r="A16388" i="9" s="1"/>
  <c r="A16389" i="9" s="1"/>
  <c r="A16390" i="9" s="1"/>
  <c r="A16391" i="9" s="1"/>
  <c r="A16392" i="9" s="1"/>
  <c r="A16393" i="9" s="1"/>
  <c r="A16394" i="9" s="1"/>
  <c r="A16395" i="9" s="1"/>
  <c r="A16396" i="9" s="1"/>
  <c r="A16397" i="9" s="1"/>
  <c r="A16398" i="9" s="1"/>
  <c r="A16399" i="9" s="1"/>
  <c r="A16400" i="9" s="1"/>
  <c r="A16401" i="9" s="1"/>
  <c r="A16402" i="9" s="1"/>
  <c r="A16403" i="9" s="1"/>
  <c r="A16404" i="9" s="1"/>
  <c r="A16405" i="9" s="1"/>
  <c r="A16406" i="9" s="1"/>
  <c r="A16407" i="9" s="1"/>
  <c r="A16408" i="9" s="1"/>
  <c r="A16409" i="9" s="1"/>
  <c r="A16410" i="9" s="1"/>
  <c r="A16411" i="9" s="1"/>
  <c r="A16412" i="9" s="1"/>
  <c r="A16413" i="9" s="1"/>
  <c r="A16414" i="9" s="1"/>
  <c r="A16415" i="9" s="1"/>
  <c r="A16416" i="9" s="1"/>
  <c r="A16417" i="9" s="1"/>
  <c r="A16418" i="9" s="1"/>
  <c r="A16419" i="9" s="1"/>
  <c r="A16420" i="9" s="1"/>
  <c r="A16421" i="9" s="1"/>
  <c r="A16422" i="9" s="1"/>
  <c r="A16423" i="9" s="1"/>
  <c r="A16424" i="9" s="1"/>
  <c r="A16425" i="9" s="1"/>
  <c r="A16426" i="9" s="1"/>
  <c r="A16427" i="9" s="1"/>
  <c r="A16428" i="9" s="1"/>
  <c r="A16429" i="9" s="1"/>
  <c r="A16430" i="9" s="1"/>
  <c r="A16431" i="9" s="1"/>
  <c r="A16432" i="9" s="1"/>
  <c r="A16433" i="9" s="1"/>
  <c r="A16434" i="9" s="1"/>
  <c r="A16435" i="9" s="1"/>
  <c r="A16436" i="9" s="1"/>
  <c r="A16437" i="9" s="1"/>
  <c r="A16438" i="9" s="1"/>
  <c r="A16439" i="9" s="1"/>
  <c r="A16440" i="9" s="1"/>
  <c r="A16441" i="9" s="1"/>
  <c r="A16442" i="9" s="1"/>
  <c r="A16443" i="9" s="1"/>
  <c r="A16444" i="9" s="1"/>
  <c r="A16445" i="9" s="1"/>
  <c r="A16446" i="9" s="1"/>
  <c r="A16447" i="9" s="1"/>
  <c r="A16448" i="9" s="1"/>
  <c r="A16449" i="9" s="1"/>
  <c r="A16450" i="9" s="1"/>
  <c r="A16451" i="9" s="1"/>
  <c r="A16452" i="9" s="1"/>
  <c r="A16453" i="9" s="1"/>
  <c r="A16454" i="9" s="1"/>
  <c r="A16455" i="9" s="1"/>
  <c r="A16456" i="9" s="1"/>
  <c r="A16457" i="9" s="1"/>
  <c r="A16458" i="9" s="1"/>
  <c r="A16459" i="9" s="1"/>
  <c r="A16460" i="9" s="1"/>
  <c r="A16461" i="9" s="1"/>
  <c r="A16462" i="9" s="1"/>
  <c r="A16463" i="9" s="1"/>
  <c r="A16464" i="9" s="1"/>
  <c r="A16465" i="9" s="1"/>
  <c r="A16466" i="9" s="1"/>
  <c r="A16467" i="9" s="1"/>
  <c r="A16468" i="9" s="1"/>
  <c r="A16469" i="9" s="1"/>
  <c r="A16470" i="9" s="1"/>
  <c r="A16471" i="9" s="1"/>
  <c r="A16472" i="9" s="1"/>
  <c r="A16473" i="9" s="1"/>
  <c r="A16474" i="9" s="1"/>
  <c r="A16475" i="9" s="1"/>
  <c r="A16476" i="9" s="1"/>
  <c r="A16477" i="9" s="1"/>
  <c r="A16478" i="9" s="1"/>
  <c r="A16479" i="9" s="1"/>
  <c r="A16480" i="9" s="1"/>
  <c r="A16481" i="9" s="1"/>
  <c r="A16482" i="9" s="1"/>
  <c r="A16483" i="9" s="1"/>
  <c r="A16484" i="9" s="1"/>
  <c r="A16485" i="9" s="1"/>
  <c r="A16486" i="9" s="1"/>
  <c r="A16487" i="9" s="1"/>
  <c r="A16488" i="9" s="1"/>
  <c r="A16489" i="9" s="1"/>
  <c r="A16490" i="9" s="1"/>
  <c r="A16491" i="9" s="1"/>
  <c r="A16492" i="9" s="1"/>
  <c r="A16493" i="9" s="1"/>
  <c r="A16494" i="9" s="1"/>
  <c r="A16495" i="9" s="1"/>
  <c r="A16496" i="9" s="1"/>
  <c r="A16497" i="9" s="1"/>
  <c r="A16498" i="9" s="1"/>
  <c r="A16499" i="9" s="1"/>
  <c r="A16500" i="9" s="1"/>
  <c r="A16501" i="9" s="1"/>
  <c r="A16502" i="9" s="1"/>
  <c r="A16503" i="9" s="1"/>
  <c r="A16504" i="9" s="1"/>
  <c r="A16505" i="9" s="1"/>
  <c r="A16506" i="9" s="1"/>
  <c r="A16507" i="9" s="1"/>
  <c r="A16508" i="9" s="1"/>
  <c r="A16509" i="9" s="1"/>
  <c r="A16510" i="9" s="1"/>
  <c r="A16511" i="9" s="1"/>
  <c r="A16512" i="9" s="1"/>
  <c r="A16513" i="9" s="1"/>
  <c r="A16514" i="9" s="1"/>
  <c r="A16515" i="9" s="1"/>
  <c r="A16516" i="9" s="1"/>
  <c r="A16517" i="9" s="1"/>
  <c r="A16518" i="9" s="1"/>
  <c r="A16519" i="9" s="1"/>
  <c r="A16520" i="9" s="1"/>
  <c r="A16521" i="9" s="1"/>
  <c r="A16522" i="9" s="1"/>
  <c r="A16523" i="9" s="1"/>
  <c r="A16524" i="9" s="1"/>
  <c r="A16525" i="9" s="1"/>
  <c r="A16526" i="9" s="1"/>
  <c r="A16527" i="9" s="1"/>
  <c r="A16528" i="9" s="1"/>
  <c r="A16529" i="9" s="1"/>
  <c r="A16530" i="9" s="1"/>
  <c r="A16531" i="9" s="1"/>
  <c r="A16532" i="9" s="1"/>
  <c r="A16533" i="9" s="1"/>
  <c r="A16534" i="9" s="1"/>
  <c r="A16535" i="9" s="1"/>
  <c r="A16536" i="9" s="1"/>
  <c r="A16537" i="9" s="1"/>
  <c r="A16538" i="9" s="1"/>
  <c r="A16539" i="9" s="1"/>
  <c r="A16540" i="9" s="1"/>
  <c r="A16541" i="9" s="1"/>
  <c r="A16542" i="9" s="1"/>
  <c r="A16543" i="9" s="1"/>
  <c r="A16544" i="9" s="1"/>
  <c r="A16545" i="9" s="1"/>
  <c r="A16546" i="9" s="1"/>
  <c r="A16547" i="9" s="1"/>
  <c r="A16548" i="9" s="1"/>
  <c r="A16549" i="9" s="1"/>
  <c r="A16550" i="9" s="1"/>
  <c r="A16551" i="9" s="1"/>
  <c r="A16552" i="9" s="1"/>
  <c r="A16553" i="9" s="1"/>
  <c r="A16554" i="9" s="1"/>
  <c r="A16555" i="9" s="1"/>
  <c r="A16556" i="9" s="1"/>
  <c r="A16557" i="9" s="1"/>
  <c r="A16558" i="9" s="1"/>
  <c r="A16559" i="9" s="1"/>
  <c r="A16560" i="9" s="1"/>
  <c r="A16561" i="9" s="1"/>
  <c r="A16562" i="9" s="1"/>
  <c r="A16563" i="9" s="1"/>
  <c r="A16564" i="9" s="1"/>
  <c r="A16565" i="9" s="1"/>
  <c r="A16566" i="9" s="1"/>
  <c r="A16567" i="9" s="1"/>
  <c r="A16568" i="9" s="1"/>
  <c r="A16569" i="9" s="1"/>
  <c r="A16570" i="9" s="1"/>
  <c r="A16571" i="9" s="1"/>
  <c r="A16572" i="9" s="1"/>
  <c r="A16573" i="9" s="1"/>
  <c r="A16574" i="9" s="1"/>
  <c r="A16575" i="9" s="1"/>
  <c r="A16576" i="9" s="1"/>
  <c r="A16577" i="9" s="1"/>
  <c r="A16578" i="9" s="1"/>
  <c r="A16579" i="9" s="1"/>
  <c r="A16580" i="9" s="1"/>
  <c r="A16581" i="9" s="1"/>
  <c r="A16582" i="9" s="1"/>
  <c r="A16583" i="9" s="1"/>
  <c r="A16584" i="9" s="1"/>
  <c r="A16585" i="9" s="1"/>
  <c r="A16586" i="9" s="1"/>
  <c r="A16587" i="9" s="1"/>
  <c r="A16588" i="9" s="1"/>
  <c r="A16589" i="9" s="1"/>
  <c r="A16590" i="9" s="1"/>
  <c r="A16591" i="9" s="1"/>
  <c r="A16592" i="9" s="1"/>
  <c r="A16593" i="9" s="1"/>
  <c r="A16594" i="9" s="1"/>
  <c r="A16595" i="9" s="1"/>
  <c r="A16596" i="9" s="1"/>
  <c r="A16597" i="9" s="1"/>
  <c r="A16598" i="9" s="1"/>
  <c r="A16599" i="9" s="1"/>
  <c r="A16600" i="9" s="1"/>
  <c r="A16601" i="9" s="1"/>
  <c r="A16602" i="9" s="1"/>
  <c r="A16603" i="9" s="1"/>
  <c r="A16604" i="9" s="1"/>
  <c r="A16605" i="9" s="1"/>
  <c r="A16606" i="9" s="1"/>
  <c r="A16607" i="9" s="1"/>
  <c r="A16608" i="9" s="1"/>
  <c r="A16609" i="9" s="1"/>
  <c r="A16610" i="9" s="1"/>
  <c r="A16611" i="9" s="1"/>
  <c r="A16612" i="9" s="1"/>
  <c r="A16613" i="9" s="1"/>
  <c r="A16614" i="9" s="1"/>
  <c r="A16615" i="9" s="1"/>
  <c r="A16616" i="9" s="1"/>
  <c r="A16617" i="9" s="1"/>
  <c r="A16618" i="9" s="1"/>
  <c r="A16619" i="9" s="1"/>
  <c r="A16620" i="9" s="1"/>
  <c r="A16621" i="9" s="1"/>
  <c r="A16622" i="9" s="1"/>
  <c r="A16623" i="9" s="1"/>
  <c r="A16624" i="9" s="1"/>
  <c r="A16625" i="9" s="1"/>
  <c r="A16626" i="9" s="1"/>
  <c r="A16627" i="9" s="1"/>
  <c r="A16628" i="9" s="1"/>
  <c r="A16629" i="9" s="1"/>
  <c r="A16630" i="9" s="1"/>
  <c r="A16631" i="9" s="1"/>
  <c r="A16632" i="9" s="1"/>
  <c r="A16633" i="9" s="1"/>
  <c r="A16634" i="9" s="1"/>
  <c r="A16635" i="9" s="1"/>
  <c r="A16636" i="9" s="1"/>
  <c r="A16637" i="9" s="1"/>
  <c r="A16638" i="9" s="1"/>
  <c r="A16639" i="9" s="1"/>
  <c r="A16640" i="9" s="1"/>
  <c r="A16641" i="9" s="1"/>
  <c r="A16642" i="9" s="1"/>
  <c r="A16643" i="9" s="1"/>
  <c r="A16644" i="9" s="1"/>
  <c r="A16645" i="9" s="1"/>
  <c r="A16646" i="9" s="1"/>
  <c r="A16647" i="9" s="1"/>
  <c r="A16648" i="9" s="1"/>
  <c r="A16649" i="9" s="1"/>
  <c r="A16650" i="9" s="1"/>
  <c r="A16651" i="9" s="1"/>
  <c r="A16652" i="9" s="1"/>
  <c r="A16653" i="9" s="1"/>
  <c r="A16654" i="9" s="1"/>
  <c r="A16655" i="9" s="1"/>
  <c r="A16656" i="9" s="1"/>
  <c r="A16657" i="9" s="1"/>
  <c r="A16658" i="9" s="1"/>
  <c r="A16659" i="9" s="1"/>
  <c r="A16660" i="9" s="1"/>
  <c r="A16661" i="9" s="1"/>
  <c r="A16662" i="9" s="1"/>
  <c r="A16663" i="9" s="1"/>
  <c r="A16664" i="9" s="1"/>
  <c r="A16665" i="9" s="1"/>
  <c r="A16666" i="9" s="1"/>
  <c r="A16667" i="9" s="1"/>
  <c r="A16668" i="9" s="1"/>
  <c r="A16669" i="9" s="1"/>
  <c r="A16670" i="9" s="1"/>
  <c r="A16671" i="9" s="1"/>
  <c r="A16672" i="9" s="1"/>
  <c r="A16673" i="9" s="1"/>
  <c r="A16674" i="9" s="1"/>
  <c r="A16675" i="9" s="1"/>
  <c r="A16676" i="9" s="1"/>
  <c r="A16677" i="9" s="1"/>
  <c r="A16678" i="9" s="1"/>
  <c r="A16679" i="9" s="1"/>
  <c r="A16680" i="9" s="1"/>
  <c r="A16681" i="9" s="1"/>
  <c r="A16682" i="9" s="1"/>
  <c r="A16683" i="9" s="1"/>
  <c r="A16684" i="9" s="1"/>
  <c r="A16685" i="9" s="1"/>
  <c r="A16686" i="9" s="1"/>
  <c r="A16687" i="9" s="1"/>
  <c r="A16688" i="9" s="1"/>
  <c r="A16689" i="9" s="1"/>
  <c r="A16690" i="9" s="1"/>
  <c r="A16691" i="9" s="1"/>
  <c r="A16692" i="9" s="1"/>
  <c r="A16693" i="9" s="1"/>
  <c r="A16694" i="9" s="1"/>
  <c r="A16695" i="9" s="1"/>
  <c r="A16696" i="9" s="1"/>
  <c r="A16697" i="9" s="1"/>
  <c r="A16698" i="9" s="1"/>
  <c r="A16699" i="9" s="1"/>
  <c r="A16700" i="9" s="1"/>
  <c r="A16701" i="9" s="1"/>
  <c r="A16702" i="9" s="1"/>
  <c r="A16703" i="9" s="1"/>
  <c r="A16704" i="9" s="1"/>
  <c r="A16705" i="9" s="1"/>
  <c r="A16706" i="9" s="1"/>
  <c r="A16707" i="9" s="1"/>
  <c r="A16708" i="9" s="1"/>
  <c r="A16709" i="9" s="1"/>
  <c r="A16710" i="9" s="1"/>
  <c r="A16711" i="9" s="1"/>
  <c r="A16712" i="9" s="1"/>
  <c r="A16713" i="9" s="1"/>
  <c r="A16714" i="9" s="1"/>
  <c r="A16715" i="9" s="1"/>
  <c r="A16716" i="9" s="1"/>
  <c r="A16717" i="9" s="1"/>
  <c r="A16718" i="9" s="1"/>
  <c r="A16719" i="9" s="1"/>
  <c r="A16720" i="9" s="1"/>
  <c r="A16721" i="9" s="1"/>
  <c r="A16722" i="9" s="1"/>
  <c r="A16723" i="9" s="1"/>
  <c r="A16724" i="9" s="1"/>
  <c r="A16725" i="9" s="1"/>
  <c r="A16726" i="9" s="1"/>
  <c r="A16727" i="9" s="1"/>
  <c r="A16728" i="9" s="1"/>
  <c r="A16729" i="9" s="1"/>
  <c r="A16730" i="9" s="1"/>
  <c r="A16731" i="9" s="1"/>
  <c r="A16732" i="9" s="1"/>
  <c r="A16733" i="9" s="1"/>
  <c r="A16734" i="9" s="1"/>
  <c r="A16735" i="9" s="1"/>
  <c r="A16736" i="9" s="1"/>
  <c r="A16737" i="9" s="1"/>
  <c r="A16738" i="9" s="1"/>
  <c r="A16739" i="9" s="1"/>
  <c r="A16740" i="9" s="1"/>
  <c r="A16741" i="9" s="1"/>
  <c r="A16742" i="9" s="1"/>
  <c r="A16743" i="9" s="1"/>
  <c r="A16744" i="9" s="1"/>
  <c r="A16745" i="9" s="1"/>
  <c r="A16746" i="9" s="1"/>
  <c r="A16747" i="9" s="1"/>
  <c r="A16748" i="9" s="1"/>
  <c r="A16749" i="9" s="1"/>
  <c r="A16750" i="9" s="1"/>
  <c r="A16751" i="9" s="1"/>
  <c r="A16752" i="9" s="1"/>
  <c r="A16753" i="9" s="1"/>
  <c r="A16754" i="9" s="1"/>
  <c r="A16755" i="9" s="1"/>
  <c r="A16756" i="9" s="1"/>
  <c r="A16757" i="9" s="1"/>
  <c r="A16758" i="9" s="1"/>
  <c r="A16759" i="9" s="1"/>
  <c r="A16760" i="9" s="1"/>
  <c r="A16761" i="9" s="1"/>
  <c r="A16762" i="9" s="1"/>
  <c r="A16763" i="9" s="1"/>
  <c r="A16764" i="9" s="1"/>
  <c r="A16765" i="9" s="1"/>
  <c r="A16766" i="9" s="1"/>
  <c r="A16767" i="9" s="1"/>
  <c r="A16768" i="9" s="1"/>
  <c r="A16769" i="9" s="1"/>
  <c r="A16770" i="9" s="1"/>
  <c r="A16771" i="9" s="1"/>
  <c r="A16772" i="9" s="1"/>
  <c r="A16773" i="9" s="1"/>
  <c r="A16774" i="9" s="1"/>
  <c r="A16775" i="9" s="1"/>
  <c r="A16776" i="9" s="1"/>
  <c r="A16777" i="9" s="1"/>
  <c r="A16778" i="9" s="1"/>
  <c r="A16779" i="9" s="1"/>
  <c r="A16780" i="9" s="1"/>
  <c r="A16781" i="9" s="1"/>
  <c r="A16782" i="9" s="1"/>
  <c r="A16783" i="9" s="1"/>
  <c r="A16784" i="9" s="1"/>
  <c r="A16785" i="9" s="1"/>
  <c r="A16786" i="9" s="1"/>
  <c r="A16787" i="9" s="1"/>
  <c r="A16788" i="9" s="1"/>
  <c r="A16789" i="9" s="1"/>
  <c r="A16790" i="9" s="1"/>
  <c r="A16791" i="9" s="1"/>
  <c r="A16792" i="9" s="1"/>
  <c r="A16793" i="9" s="1"/>
  <c r="A16794" i="9" s="1"/>
  <c r="A16795" i="9" s="1"/>
  <c r="A16796" i="9" s="1"/>
  <c r="A16797" i="9" s="1"/>
  <c r="A16798" i="9" s="1"/>
  <c r="A16799" i="9" s="1"/>
  <c r="A16800" i="9" s="1"/>
  <c r="A16801" i="9" s="1"/>
  <c r="A16802" i="9" s="1"/>
  <c r="A16803" i="9" s="1"/>
  <c r="A16804" i="9" s="1"/>
  <c r="A16805" i="9" s="1"/>
  <c r="A16806" i="9" s="1"/>
  <c r="A16807" i="9" s="1"/>
  <c r="A16808" i="9" s="1"/>
  <c r="A16809" i="9" s="1"/>
  <c r="A16810" i="9" s="1"/>
  <c r="A16811" i="9" s="1"/>
  <c r="A16812" i="9" s="1"/>
  <c r="A16813" i="9" s="1"/>
  <c r="A16814" i="9" s="1"/>
  <c r="A16815" i="9" s="1"/>
  <c r="A16816" i="9" s="1"/>
  <c r="A16817" i="9" s="1"/>
  <c r="A16818" i="9" s="1"/>
  <c r="A16819" i="9" s="1"/>
  <c r="A16820" i="9" s="1"/>
  <c r="A16821" i="9" s="1"/>
  <c r="A16822" i="9" s="1"/>
  <c r="A16823" i="9" s="1"/>
  <c r="A16824" i="9" s="1"/>
  <c r="A16825" i="9" s="1"/>
  <c r="A16826" i="9" s="1"/>
  <c r="A16827" i="9" s="1"/>
  <c r="A16828" i="9" s="1"/>
  <c r="A16829" i="9" s="1"/>
  <c r="A16830" i="9" s="1"/>
  <c r="A16831" i="9" s="1"/>
  <c r="A16832" i="9" s="1"/>
  <c r="A16833" i="9" s="1"/>
  <c r="A16834" i="9" s="1"/>
  <c r="A16835" i="9" s="1"/>
  <c r="A16836" i="9" s="1"/>
  <c r="A16837" i="9" s="1"/>
  <c r="A16838" i="9" s="1"/>
  <c r="A16839" i="9" s="1"/>
  <c r="A16840" i="9" s="1"/>
  <c r="A16841" i="9" s="1"/>
  <c r="A16842" i="9" s="1"/>
  <c r="A16843" i="9" s="1"/>
  <c r="A16844" i="9" s="1"/>
  <c r="A16845" i="9" s="1"/>
  <c r="A16846" i="9" s="1"/>
  <c r="A16847" i="9" s="1"/>
  <c r="A16848" i="9" s="1"/>
  <c r="A16849" i="9" s="1"/>
  <c r="A16850" i="9" s="1"/>
  <c r="A16851" i="9" s="1"/>
  <c r="A16852" i="9" s="1"/>
  <c r="A16853" i="9" s="1"/>
  <c r="A16854" i="9" s="1"/>
  <c r="A16855" i="9" s="1"/>
  <c r="A16856" i="9" s="1"/>
  <c r="A16857" i="9" s="1"/>
  <c r="A16858" i="9" s="1"/>
  <c r="A16859" i="9" s="1"/>
  <c r="A16860" i="9" s="1"/>
  <c r="A16861" i="9" s="1"/>
  <c r="A16862" i="9" s="1"/>
  <c r="A16863" i="9" s="1"/>
  <c r="A16864" i="9" s="1"/>
  <c r="A16865" i="9" s="1"/>
  <c r="A16866" i="9" s="1"/>
  <c r="A16867" i="9" s="1"/>
  <c r="A16868" i="9" s="1"/>
  <c r="A16869" i="9" s="1"/>
  <c r="A16870" i="9" s="1"/>
  <c r="A16871" i="9" s="1"/>
  <c r="A16872" i="9" s="1"/>
  <c r="A16873" i="9" s="1"/>
  <c r="A16874" i="9" s="1"/>
  <c r="A16875" i="9" s="1"/>
  <c r="A16876" i="9" s="1"/>
  <c r="A16877" i="9" s="1"/>
  <c r="A16878" i="9" s="1"/>
  <c r="A16879" i="9" s="1"/>
  <c r="A16880" i="9" s="1"/>
  <c r="A16881" i="9" s="1"/>
  <c r="A16882" i="9" s="1"/>
  <c r="A16883" i="9" s="1"/>
  <c r="A16884" i="9" s="1"/>
  <c r="A16885" i="9" s="1"/>
  <c r="A16886" i="9" s="1"/>
  <c r="A16887" i="9" s="1"/>
  <c r="A16888" i="9" s="1"/>
  <c r="A16889" i="9" s="1"/>
  <c r="A16890" i="9" s="1"/>
  <c r="A16891" i="9" s="1"/>
  <c r="A16892" i="9" s="1"/>
  <c r="A16893" i="9" s="1"/>
  <c r="A16894" i="9" s="1"/>
  <c r="A16895" i="9" s="1"/>
  <c r="A16896" i="9" s="1"/>
  <c r="A16897" i="9" s="1"/>
  <c r="A16898" i="9" s="1"/>
  <c r="A16899" i="9" s="1"/>
  <c r="A16900" i="9" s="1"/>
  <c r="A16901" i="9" s="1"/>
  <c r="A16902" i="9" s="1"/>
  <c r="A16903" i="9" s="1"/>
  <c r="A16904" i="9" s="1"/>
  <c r="A16905" i="9" s="1"/>
  <c r="A16906" i="9" s="1"/>
  <c r="A16907" i="9" s="1"/>
  <c r="A16908" i="9" s="1"/>
  <c r="A16909" i="9" s="1"/>
  <c r="A16910" i="9" s="1"/>
  <c r="A16911" i="9" s="1"/>
  <c r="A16912" i="9" s="1"/>
  <c r="A16913" i="9" s="1"/>
  <c r="A16914" i="9" s="1"/>
  <c r="A16915" i="9" s="1"/>
  <c r="A16916" i="9" s="1"/>
  <c r="A16917" i="9" s="1"/>
  <c r="A16918" i="9" s="1"/>
  <c r="A16919" i="9" s="1"/>
  <c r="A16920" i="9" s="1"/>
  <c r="A16921" i="9" s="1"/>
  <c r="A16922" i="9" s="1"/>
  <c r="A16923" i="9" s="1"/>
  <c r="A16924" i="9" s="1"/>
  <c r="A16925" i="9" s="1"/>
  <c r="A16926" i="9" s="1"/>
  <c r="A16927" i="9" s="1"/>
  <c r="A16928" i="9" s="1"/>
  <c r="A16929" i="9" s="1"/>
  <c r="A16930" i="9" s="1"/>
  <c r="A16931" i="9" s="1"/>
  <c r="A16932" i="9" s="1"/>
  <c r="A16933" i="9" s="1"/>
  <c r="A16934" i="9" s="1"/>
  <c r="A16935" i="9" s="1"/>
  <c r="A16936" i="9" s="1"/>
  <c r="A16937" i="9" s="1"/>
  <c r="A16938" i="9" s="1"/>
  <c r="A16939" i="9" s="1"/>
  <c r="A16940" i="9" s="1"/>
  <c r="A16941" i="9" s="1"/>
  <c r="A16942" i="9" s="1"/>
  <c r="A16943" i="9" s="1"/>
  <c r="A16944" i="9" s="1"/>
  <c r="A16945" i="9" s="1"/>
  <c r="A16946" i="9" s="1"/>
  <c r="A16947" i="9" s="1"/>
  <c r="A16948" i="9" s="1"/>
  <c r="A16949" i="9" s="1"/>
  <c r="A16950" i="9" s="1"/>
  <c r="A16951" i="9" s="1"/>
  <c r="A16952" i="9" s="1"/>
  <c r="A16953" i="9" s="1"/>
  <c r="A16954" i="9" s="1"/>
  <c r="A16955" i="9" s="1"/>
  <c r="A16956" i="9" s="1"/>
  <c r="A16957" i="9" s="1"/>
  <c r="A16958" i="9" s="1"/>
  <c r="A16959" i="9" s="1"/>
  <c r="A16960" i="9" s="1"/>
  <c r="A16961" i="9" s="1"/>
  <c r="A16962" i="9" s="1"/>
  <c r="A16963" i="9" s="1"/>
  <c r="A16964" i="9" s="1"/>
  <c r="A16965" i="9" s="1"/>
  <c r="A16966" i="9" s="1"/>
  <c r="A16967" i="9" s="1"/>
  <c r="A16968" i="9" s="1"/>
  <c r="A16969" i="9" s="1"/>
  <c r="A16970" i="9" s="1"/>
  <c r="A16971" i="9" s="1"/>
  <c r="A16972" i="9" s="1"/>
  <c r="A16973" i="9" s="1"/>
  <c r="A16974" i="9" s="1"/>
  <c r="A16975" i="9" s="1"/>
  <c r="A16976" i="9" s="1"/>
  <c r="A16977" i="9" s="1"/>
  <c r="A16978" i="9" s="1"/>
  <c r="A16979" i="9" s="1"/>
  <c r="A16980" i="9" s="1"/>
  <c r="A16981" i="9" s="1"/>
  <c r="A16982" i="9" s="1"/>
  <c r="A16983" i="9" s="1"/>
  <c r="A16984" i="9" s="1"/>
  <c r="A16985" i="9" s="1"/>
  <c r="A16986" i="9" s="1"/>
  <c r="A16987" i="9" s="1"/>
  <c r="A16988" i="9" s="1"/>
  <c r="A16989" i="9" s="1"/>
  <c r="A16990" i="9" s="1"/>
  <c r="A16991" i="9" s="1"/>
  <c r="A16992" i="9" s="1"/>
  <c r="A16993" i="9" s="1"/>
  <c r="A16994" i="9" s="1"/>
  <c r="A16995" i="9" s="1"/>
  <c r="A16996" i="9" s="1"/>
  <c r="A16997" i="9" s="1"/>
  <c r="A16998" i="9" s="1"/>
  <c r="A16999" i="9" s="1"/>
  <c r="A17000" i="9" s="1"/>
  <c r="A17001" i="9" s="1"/>
  <c r="A17002" i="9" s="1"/>
  <c r="A17003" i="9" s="1"/>
  <c r="A17004" i="9" s="1"/>
  <c r="A17005" i="9" s="1"/>
  <c r="A17006" i="9" s="1"/>
  <c r="A17007" i="9" s="1"/>
  <c r="A17008" i="9" s="1"/>
  <c r="A17009" i="9" s="1"/>
  <c r="A17010" i="9" s="1"/>
  <c r="A17011" i="9" s="1"/>
  <c r="A17012" i="9" s="1"/>
  <c r="A17013" i="9" s="1"/>
  <c r="A17014" i="9" s="1"/>
  <c r="A17015" i="9" s="1"/>
  <c r="A17016" i="9" s="1"/>
  <c r="A17017" i="9" s="1"/>
  <c r="A17018" i="9" s="1"/>
  <c r="A17019" i="9" s="1"/>
  <c r="A17020" i="9" s="1"/>
  <c r="A17021" i="9" s="1"/>
  <c r="A17022" i="9" s="1"/>
  <c r="A17023" i="9" s="1"/>
  <c r="A17024" i="9" s="1"/>
  <c r="A17025" i="9" s="1"/>
  <c r="A17026" i="9" s="1"/>
  <c r="A17027" i="9" s="1"/>
  <c r="A17028" i="9" s="1"/>
  <c r="A17029" i="9" s="1"/>
  <c r="A17030" i="9" s="1"/>
  <c r="A17031" i="9" s="1"/>
  <c r="A17032" i="9" s="1"/>
  <c r="A17033" i="9" s="1"/>
  <c r="A17034" i="9" s="1"/>
  <c r="A17035" i="9" s="1"/>
  <c r="A17036" i="9" s="1"/>
  <c r="A17037" i="9" s="1"/>
  <c r="A17038" i="9" s="1"/>
  <c r="A17039" i="9" s="1"/>
  <c r="A17040" i="9" s="1"/>
  <c r="A17041" i="9" s="1"/>
  <c r="A17042" i="9" s="1"/>
  <c r="A17043" i="9" s="1"/>
  <c r="A17044" i="9" s="1"/>
  <c r="A17045" i="9" s="1"/>
  <c r="A17046" i="9" s="1"/>
  <c r="A17047" i="9" s="1"/>
  <c r="A17048" i="9" s="1"/>
  <c r="A17049" i="9" s="1"/>
  <c r="A17050" i="9" s="1"/>
  <c r="A17051" i="9" s="1"/>
  <c r="A17052" i="9" s="1"/>
  <c r="A17053" i="9" s="1"/>
  <c r="A17054" i="9" s="1"/>
  <c r="A17055" i="9" s="1"/>
  <c r="A17056" i="9" s="1"/>
  <c r="A17057" i="9" s="1"/>
  <c r="A17058" i="9" s="1"/>
  <c r="A17059" i="9" s="1"/>
  <c r="A17060" i="9" s="1"/>
  <c r="A17061" i="9" s="1"/>
  <c r="A17062" i="9" s="1"/>
  <c r="A17063" i="9" s="1"/>
  <c r="A17064" i="9" s="1"/>
  <c r="A17065" i="9" s="1"/>
  <c r="A17066" i="9" s="1"/>
  <c r="A17067" i="9" s="1"/>
  <c r="A17068" i="9" s="1"/>
  <c r="A17069" i="9" s="1"/>
  <c r="A17070" i="9" s="1"/>
  <c r="A17071" i="9" s="1"/>
  <c r="A17072" i="9" s="1"/>
  <c r="A17073" i="9" s="1"/>
  <c r="A17074" i="9" s="1"/>
  <c r="A17075" i="9" s="1"/>
  <c r="A17076" i="9" s="1"/>
  <c r="A17077" i="9" s="1"/>
  <c r="A17078" i="9" s="1"/>
  <c r="A17079" i="9" s="1"/>
  <c r="A17080" i="9" s="1"/>
  <c r="A17081" i="9" s="1"/>
  <c r="A17082" i="9" s="1"/>
  <c r="A17083" i="9" s="1"/>
  <c r="A17084" i="9" s="1"/>
  <c r="A17085" i="9" s="1"/>
  <c r="A17086" i="9" s="1"/>
  <c r="A17087" i="9" s="1"/>
  <c r="A17088" i="9" s="1"/>
  <c r="A17089" i="9" s="1"/>
  <c r="A17090" i="9" s="1"/>
  <c r="A17091" i="9" s="1"/>
  <c r="A17092" i="9" s="1"/>
  <c r="A17093" i="9" s="1"/>
  <c r="A17094" i="9" s="1"/>
  <c r="A17095" i="9" s="1"/>
  <c r="A17096" i="9" s="1"/>
  <c r="A17097" i="9" s="1"/>
  <c r="A17098" i="9" s="1"/>
  <c r="A17099" i="9" s="1"/>
  <c r="A17100" i="9" s="1"/>
  <c r="A17101" i="9" s="1"/>
  <c r="A17102" i="9" s="1"/>
  <c r="A17103" i="9" s="1"/>
  <c r="A17104" i="9" s="1"/>
  <c r="A17105" i="9" s="1"/>
  <c r="A17106" i="9" s="1"/>
  <c r="A17107" i="9" s="1"/>
  <c r="A17108" i="9" s="1"/>
  <c r="A17109" i="9" s="1"/>
  <c r="A17110" i="9" s="1"/>
  <c r="A17111" i="9" s="1"/>
  <c r="A17112" i="9" s="1"/>
  <c r="A17113" i="9" s="1"/>
  <c r="A17114" i="9" s="1"/>
  <c r="A17115" i="9" s="1"/>
  <c r="A17116" i="9" s="1"/>
  <c r="A17117" i="9" s="1"/>
  <c r="A17118" i="9" s="1"/>
  <c r="A17119" i="9" s="1"/>
  <c r="A17120" i="9" s="1"/>
  <c r="A17121" i="9" s="1"/>
  <c r="A17122" i="9" s="1"/>
  <c r="A17123" i="9" s="1"/>
  <c r="A17124" i="9" s="1"/>
  <c r="A17125" i="9" s="1"/>
  <c r="A17126" i="9" s="1"/>
  <c r="A17127" i="9" s="1"/>
  <c r="A17128" i="9" s="1"/>
  <c r="A17129" i="9" s="1"/>
  <c r="A17130" i="9" s="1"/>
  <c r="A17131" i="9" s="1"/>
  <c r="A17132" i="9" s="1"/>
  <c r="A17133" i="9" s="1"/>
  <c r="A17134" i="9" s="1"/>
  <c r="A17135" i="9" s="1"/>
  <c r="A17136" i="9" s="1"/>
  <c r="A17137" i="9" s="1"/>
  <c r="A17138" i="9" s="1"/>
  <c r="A17139" i="9" s="1"/>
  <c r="A17140" i="9" s="1"/>
  <c r="A17141" i="9" s="1"/>
  <c r="A17142" i="9" s="1"/>
  <c r="A17143" i="9" s="1"/>
  <c r="A17144" i="9" s="1"/>
  <c r="A17145" i="9" s="1"/>
  <c r="A17146" i="9" s="1"/>
  <c r="A17147" i="9" s="1"/>
  <c r="A17148" i="9" s="1"/>
  <c r="A17149" i="9" s="1"/>
  <c r="A17150" i="9" s="1"/>
  <c r="A17151" i="9" s="1"/>
  <c r="A17152" i="9" s="1"/>
  <c r="A17153" i="9" s="1"/>
  <c r="A17154" i="9" s="1"/>
  <c r="A17155" i="9" s="1"/>
  <c r="A17156" i="9" s="1"/>
  <c r="A17157" i="9" s="1"/>
  <c r="A17158" i="9" s="1"/>
  <c r="A17159" i="9" s="1"/>
  <c r="A17160" i="9" s="1"/>
  <c r="A17161" i="9" s="1"/>
  <c r="A17162" i="9" s="1"/>
  <c r="A17163" i="9" s="1"/>
  <c r="A17164" i="9" s="1"/>
  <c r="A17165" i="9" s="1"/>
  <c r="A17166" i="9" s="1"/>
  <c r="A17167" i="9" s="1"/>
  <c r="A17168" i="9" s="1"/>
  <c r="A17169" i="9" s="1"/>
  <c r="A17170" i="9" s="1"/>
  <c r="A17171" i="9" s="1"/>
  <c r="A17172" i="9" s="1"/>
  <c r="A17173" i="9" s="1"/>
  <c r="A17174" i="9" s="1"/>
  <c r="A17175" i="9" s="1"/>
  <c r="A17176" i="9" s="1"/>
  <c r="A17177" i="9" s="1"/>
  <c r="A17178" i="9" s="1"/>
  <c r="A17179" i="9" s="1"/>
  <c r="A17180" i="9" s="1"/>
  <c r="A17181" i="9" s="1"/>
  <c r="A17182" i="9" s="1"/>
  <c r="A17183" i="9" s="1"/>
  <c r="A17184" i="9" s="1"/>
  <c r="A17185" i="9" s="1"/>
  <c r="A17186" i="9" s="1"/>
  <c r="A17187" i="9" s="1"/>
  <c r="A17188" i="9" s="1"/>
  <c r="A17189" i="9" s="1"/>
  <c r="A17190" i="9" s="1"/>
  <c r="A17191" i="9" s="1"/>
  <c r="A17192" i="9" s="1"/>
  <c r="A17193" i="9" s="1"/>
  <c r="A17194" i="9" s="1"/>
  <c r="A17195" i="9" s="1"/>
  <c r="A17196" i="9" s="1"/>
  <c r="A17197" i="9" s="1"/>
  <c r="A17198" i="9" s="1"/>
  <c r="A17199" i="9" s="1"/>
  <c r="A17200" i="9" s="1"/>
  <c r="A17201" i="9" s="1"/>
  <c r="A17202" i="9" s="1"/>
  <c r="A17203" i="9" s="1"/>
  <c r="A17204" i="9" s="1"/>
  <c r="A17205" i="9" s="1"/>
  <c r="A17206" i="9" s="1"/>
  <c r="A17207" i="9" s="1"/>
  <c r="A17208" i="9" s="1"/>
  <c r="A17209" i="9" s="1"/>
  <c r="A17210" i="9" s="1"/>
  <c r="A17211" i="9" s="1"/>
  <c r="A17212" i="9" s="1"/>
  <c r="A17213" i="9" s="1"/>
  <c r="A17214" i="9" s="1"/>
  <c r="A17215" i="9" s="1"/>
  <c r="A17216" i="9" s="1"/>
  <c r="A17217" i="9" s="1"/>
  <c r="A17218" i="9" s="1"/>
  <c r="A17219" i="9" s="1"/>
  <c r="A17220" i="9" s="1"/>
  <c r="A17221" i="9" s="1"/>
  <c r="A17222" i="9" s="1"/>
  <c r="A17223" i="9" s="1"/>
  <c r="A17224" i="9" s="1"/>
  <c r="A17225" i="9" s="1"/>
  <c r="A17226" i="9" s="1"/>
  <c r="A17227" i="9" s="1"/>
  <c r="A17228" i="9" s="1"/>
  <c r="A17229" i="9" s="1"/>
  <c r="A17230" i="9" s="1"/>
  <c r="A17231" i="9" s="1"/>
  <c r="A17232" i="9" s="1"/>
  <c r="A17233" i="9" s="1"/>
  <c r="A17234" i="9" s="1"/>
  <c r="A17235" i="9" s="1"/>
  <c r="A17236" i="9" s="1"/>
  <c r="A17237" i="9" s="1"/>
  <c r="A17238" i="9" s="1"/>
  <c r="A17239" i="9" s="1"/>
  <c r="A17240" i="9" s="1"/>
  <c r="A17241" i="9" s="1"/>
  <c r="A17242" i="9" s="1"/>
  <c r="A17243" i="9" s="1"/>
  <c r="A17244" i="9" s="1"/>
  <c r="A17245" i="9" s="1"/>
  <c r="A17246" i="9" s="1"/>
  <c r="A17247" i="9" s="1"/>
  <c r="A17248" i="9" s="1"/>
  <c r="A17249" i="9" s="1"/>
  <c r="A17250" i="9" s="1"/>
  <c r="A17251" i="9" s="1"/>
  <c r="A17252" i="9" s="1"/>
  <c r="A17253" i="9" s="1"/>
  <c r="A17254" i="9" s="1"/>
  <c r="A17255" i="9" s="1"/>
  <c r="A17256" i="9" s="1"/>
  <c r="A17257" i="9" s="1"/>
  <c r="A17258" i="9" s="1"/>
  <c r="A17259" i="9" s="1"/>
  <c r="A17260" i="9" s="1"/>
  <c r="A17261" i="9" s="1"/>
  <c r="A17262" i="9" s="1"/>
  <c r="A17263" i="9" s="1"/>
  <c r="A17264" i="9" s="1"/>
  <c r="A17265" i="9" s="1"/>
  <c r="A17266" i="9" s="1"/>
  <c r="A17267" i="9" s="1"/>
  <c r="A17268" i="9" s="1"/>
  <c r="A17269" i="9" s="1"/>
  <c r="A17270" i="9" s="1"/>
  <c r="A17271" i="9" s="1"/>
  <c r="A17272" i="9" s="1"/>
  <c r="A17273" i="9" s="1"/>
  <c r="A17274" i="9" s="1"/>
  <c r="A17275" i="9" s="1"/>
  <c r="A17276" i="9" s="1"/>
  <c r="A17277" i="9" s="1"/>
  <c r="A17278" i="9" s="1"/>
  <c r="A17279" i="9" s="1"/>
  <c r="A17280" i="9" s="1"/>
  <c r="A17281" i="9" s="1"/>
  <c r="A17282" i="9" s="1"/>
  <c r="A17283" i="9" s="1"/>
  <c r="A17284" i="9" s="1"/>
  <c r="A17285" i="9" s="1"/>
  <c r="A17286" i="9" s="1"/>
  <c r="A17287" i="9" s="1"/>
  <c r="A17288" i="9" s="1"/>
  <c r="A17289" i="9" s="1"/>
  <c r="A17290" i="9" s="1"/>
  <c r="A17291" i="9" s="1"/>
  <c r="A17292" i="9" s="1"/>
  <c r="A17293" i="9" s="1"/>
  <c r="A17294" i="9" s="1"/>
  <c r="A17295" i="9" s="1"/>
  <c r="A17296" i="9" s="1"/>
  <c r="A17297" i="9" s="1"/>
  <c r="A17298" i="9" s="1"/>
  <c r="A17299" i="9" s="1"/>
  <c r="A17300" i="9" s="1"/>
  <c r="A17301" i="9" s="1"/>
  <c r="A17302" i="9" s="1"/>
  <c r="A17303" i="9" s="1"/>
  <c r="A17304" i="9" s="1"/>
  <c r="A17305" i="9" s="1"/>
  <c r="A17306" i="9" s="1"/>
  <c r="A17307" i="9" s="1"/>
  <c r="A17308" i="9" s="1"/>
  <c r="A17309" i="9" s="1"/>
  <c r="A17310" i="9" s="1"/>
  <c r="A17311" i="9" s="1"/>
  <c r="A17312" i="9" s="1"/>
  <c r="A17313" i="9" s="1"/>
  <c r="A17314" i="9" s="1"/>
  <c r="A17315" i="9" s="1"/>
  <c r="A17316" i="9" s="1"/>
  <c r="A17317" i="9" s="1"/>
  <c r="A17318" i="9" s="1"/>
  <c r="A17319" i="9" s="1"/>
  <c r="A17320" i="9" s="1"/>
  <c r="A17321" i="9" s="1"/>
  <c r="A17322" i="9" s="1"/>
  <c r="A17323" i="9" s="1"/>
  <c r="A17324" i="9" s="1"/>
  <c r="A17325" i="9" s="1"/>
  <c r="A17326" i="9" s="1"/>
  <c r="A17327" i="9" s="1"/>
  <c r="A17328" i="9" s="1"/>
  <c r="A17329" i="9" s="1"/>
  <c r="A17330" i="9" s="1"/>
  <c r="A17331" i="9" s="1"/>
  <c r="A17332" i="9" s="1"/>
  <c r="A17333" i="9" s="1"/>
  <c r="A17334" i="9" s="1"/>
  <c r="A17335" i="9" s="1"/>
  <c r="A17336" i="9" s="1"/>
  <c r="A17337" i="9" s="1"/>
  <c r="A17338" i="9" s="1"/>
  <c r="A17339" i="9" s="1"/>
  <c r="A17340" i="9" s="1"/>
  <c r="A17341" i="9" s="1"/>
  <c r="A17342" i="9" s="1"/>
  <c r="A17343" i="9" s="1"/>
  <c r="A17344" i="9" s="1"/>
  <c r="A17345" i="9" s="1"/>
  <c r="A17346" i="9" s="1"/>
  <c r="A17347" i="9" s="1"/>
  <c r="A17348" i="9" s="1"/>
  <c r="A17349" i="9" s="1"/>
  <c r="A17350" i="9" s="1"/>
  <c r="A17351" i="9" s="1"/>
  <c r="A17352" i="9" s="1"/>
  <c r="A17353" i="9" s="1"/>
  <c r="A17354" i="9" s="1"/>
  <c r="A17355" i="9" s="1"/>
  <c r="A17356" i="9" s="1"/>
  <c r="A17357" i="9" s="1"/>
  <c r="A17358" i="9" s="1"/>
  <c r="A17359" i="9" s="1"/>
  <c r="A17360" i="9" s="1"/>
  <c r="A17361" i="9" s="1"/>
  <c r="A17362" i="9" s="1"/>
  <c r="A17363" i="9" s="1"/>
  <c r="A17364" i="9" s="1"/>
  <c r="A17365" i="9" s="1"/>
  <c r="A17366" i="9" s="1"/>
  <c r="A17367" i="9" s="1"/>
  <c r="A17368" i="9" s="1"/>
  <c r="A17369" i="9" s="1"/>
  <c r="A17370" i="9" s="1"/>
  <c r="A17371" i="9" s="1"/>
  <c r="A17372" i="9" s="1"/>
  <c r="A17373" i="9" s="1"/>
  <c r="A17374" i="9" s="1"/>
  <c r="A17375" i="9" s="1"/>
  <c r="A17376" i="9" s="1"/>
  <c r="A17377" i="9" s="1"/>
  <c r="A17378" i="9" s="1"/>
  <c r="A17379" i="9" s="1"/>
  <c r="A17380" i="9" s="1"/>
  <c r="A17381" i="9" s="1"/>
  <c r="A17382" i="9" s="1"/>
  <c r="A17383" i="9" s="1"/>
  <c r="A17384" i="9" s="1"/>
  <c r="A17385" i="9" s="1"/>
  <c r="A17386" i="9" s="1"/>
  <c r="A17387" i="9" s="1"/>
  <c r="A17388" i="9" s="1"/>
  <c r="A17389" i="9" s="1"/>
  <c r="A17390" i="9" s="1"/>
  <c r="A17391" i="9" s="1"/>
  <c r="A17392" i="9" s="1"/>
  <c r="A17393" i="9" s="1"/>
  <c r="A17394" i="9" s="1"/>
  <c r="A17395" i="9" s="1"/>
  <c r="A17396" i="9" s="1"/>
  <c r="A17397" i="9" s="1"/>
  <c r="A17398" i="9" s="1"/>
  <c r="A17399" i="9" s="1"/>
  <c r="A17400" i="9" s="1"/>
  <c r="A17401" i="9" s="1"/>
  <c r="A17402" i="9" s="1"/>
  <c r="A17403" i="9" s="1"/>
  <c r="A17404" i="9" s="1"/>
  <c r="A17405" i="9" s="1"/>
  <c r="A17406" i="9" s="1"/>
  <c r="A17407" i="9" s="1"/>
  <c r="A17408" i="9" s="1"/>
  <c r="A17409" i="9" s="1"/>
  <c r="A17410" i="9" s="1"/>
  <c r="A17411" i="9" s="1"/>
  <c r="A17412" i="9" s="1"/>
  <c r="A17413" i="9" s="1"/>
  <c r="A17414" i="9" s="1"/>
  <c r="A17415" i="9" s="1"/>
  <c r="A17416" i="9" s="1"/>
  <c r="A17417" i="9" s="1"/>
  <c r="A17418" i="9" s="1"/>
  <c r="A17419" i="9" s="1"/>
  <c r="A17420" i="9" s="1"/>
  <c r="A17421" i="9" s="1"/>
  <c r="A17422" i="9" s="1"/>
  <c r="A17423" i="9" s="1"/>
  <c r="A17424" i="9" s="1"/>
  <c r="A17425" i="9" s="1"/>
  <c r="A17426" i="9" s="1"/>
  <c r="A17427" i="9" s="1"/>
  <c r="A17428" i="9" s="1"/>
  <c r="A17429" i="9" s="1"/>
  <c r="A17430" i="9" s="1"/>
  <c r="A17431" i="9" s="1"/>
  <c r="A17432" i="9" s="1"/>
  <c r="A17433" i="9" s="1"/>
  <c r="A17434" i="9" s="1"/>
  <c r="A17435" i="9" s="1"/>
  <c r="A17436" i="9" s="1"/>
  <c r="A17437" i="9" s="1"/>
  <c r="A17438" i="9" s="1"/>
  <c r="A17439" i="9" s="1"/>
  <c r="A17440" i="9" s="1"/>
  <c r="A17441" i="9" s="1"/>
  <c r="A17442" i="9" s="1"/>
  <c r="A17443" i="9" s="1"/>
  <c r="A17444" i="9" s="1"/>
  <c r="A17445" i="9" s="1"/>
  <c r="A17446" i="9" s="1"/>
  <c r="A17447" i="9" s="1"/>
  <c r="A17448" i="9" s="1"/>
  <c r="A17449" i="9" s="1"/>
  <c r="A17450" i="9" s="1"/>
  <c r="A17451" i="9" s="1"/>
  <c r="A17452" i="9" s="1"/>
  <c r="A17453" i="9" s="1"/>
  <c r="A17454" i="9" s="1"/>
  <c r="A17455" i="9" s="1"/>
  <c r="A17456" i="9" s="1"/>
  <c r="A17457" i="9" s="1"/>
  <c r="A17458" i="9" s="1"/>
  <c r="A17459" i="9" s="1"/>
  <c r="A17460" i="9" s="1"/>
  <c r="A17461" i="9" s="1"/>
  <c r="A17462" i="9" s="1"/>
  <c r="A17463" i="9" s="1"/>
  <c r="A17464" i="9" s="1"/>
  <c r="A17465" i="9" s="1"/>
  <c r="A17466" i="9" s="1"/>
  <c r="A17467" i="9" s="1"/>
  <c r="A17468" i="9" s="1"/>
  <c r="A17469" i="9" s="1"/>
  <c r="A17470" i="9" s="1"/>
  <c r="A17471" i="9" s="1"/>
  <c r="A17472" i="9" s="1"/>
  <c r="A17473" i="9" s="1"/>
  <c r="A17474" i="9" s="1"/>
  <c r="A17475" i="9" s="1"/>
  <c r="A17476" i="9" s="1"/>
  <c r="A17477" i="9" s="1"/>
  <c r="A17478" i="9" s="1"/>
  <c r="A17479" i="9" s="1"/>
  <c r="A17480" i="9" s="1"/>
  <c r="A17481" i="9" s="1"/>
  <c r="A17482" i="9" s="1"/>
  <c r="A17483" i="9" s="1"/>
  <c r="A17484" i="9" s="1"/>
  <c r="A17485" i="9" s="1"/>
  <c r="A17486" i="9" s="1"/>
  <c r="A17487" i="9" s="1"/>
  <c r="A17488" i="9" s="1"/>
  <c r="A17489" i="9" s="1"/>
  <c r="A17490" i="9" s="1"/>
  <c r="A17491" i="9" s="1"/>
  <c r="A17492" i="9" s="1"/>
  <c r="A17493" i="9" s="1"/>
  <c r="A17494" i="9" s="1"/>
  <c r="A17495" i="9" s="1"/>
  <c r="A17496" i="9" s="1"/>
  <c r="A17497" i="9" s="1"/>
  <c r="A17498" i="9" s="1"/>
  <c r="A17499" i="9" s="1"/>
  <c r="A17500" i="9" s="1"/>
  <c r="A17501" i="9" s="1"/>
  <c r="A17502" i="9" s="1"/>
  <c r="A17503" i="9" s="1"/>
  <c r="A17504" i="9" s="1"/>
  <c r="A17505" i="9" s="1"/>
  <c r="A17506" i="9" s="1"/>
  <c r="A17507" i="9" s="1"/>
  <c r="A17508" i="9" s="1"/>
  <c r="A17509" i="9" s="1"/>
  <c r="A17510" i="9" s="1"/>
  <c r="A17511" i="9" s="1"/>
  <c r="A17512" i="9" s="1"/>
  <c r="A17513" i="9" s="1"/>
  <c r="A17514" i="9" s="1"/>
  <c r="A17515" i="9" s="1"/>
  <c r="A17516" i="9" s="1"/>
  <c r="A17517" i="9" s="1"/>
  <c r="A17518" i="9" s="1"/>
  <c r="A17519" i="9" s="1"/>
  <c r="A17520" i="9" s="1"/>
  <c r="A17521" i="9" s="1"/>
  <c r="A17522" i="9" s="1"/>
  <c r="A17523" i="9" s="1"/>
  <c r="A17524" i="9" s="1"/>
  <c r="A17525" i="9" s="1"/>
  <c r="A17526" i="9" s="1"/>
  <c r="A17527" i="9" s="1"/>
  <c r="A17528" i="9" s="1"/>
  <c r="A17529" i="9" s="1"/>
  <c r="A17530" i="9" s="1"/>
  <c r="A17531" i="9" s="1"/>
  <c r="A17532" i="9" s="1"/>
  <c r="A17533" i="9" s="1"/>
  <c r="A17534" i="9" s="1"/>
  <c r="A17535" i="9" s="1"/>
  <c r="A17536" i="9" s="1"/>
  <c r="A17537" i="9" s="1"/>
  <c r="A17538" i="9" s="1"/>
  <c r="A17539" i="9" s="1"/>
  <c r="A17540" i="9" s="1"/>
  <c r="A17541" i="9" s="1"/>
  <c r="A17542" i="9" s="1"/>
  <c r="A17543" i="9" s="1"/>
  <c r="A17544" i="9" s="1"/>
  <c r="A17545" i="9" s="1"/>
  <c r="A17546" i="9" s="1"/>
  <c r="A17547" i="9" s="1"/>
  <c r="A17548" i="9" s="1"/>
  <c r="A17549" i="9" s="1"/>
  <c r="A17550" i="9" s="1"/>
  <c r="A17551" i="9" s="1"/>
  <c r="A17552" i="9" s="1"/>
  <c r="A17553" i="9" s="1"/>
  <c r="A17554" i="9" s="1"/>
  <c r="A17555" i="9" s="1"/>
  <c r="A17556" i="9" s="1"/>
  <c r="A17557" i="9" s="1"/>
  <c r="A17558" i="9" s="1"/>
  <c r="A17559" i="9" s="1"/>
  <c r="A17560" i="9" s="1"/>
  <c r="A17561" i="9" s="1"/>
  <c r="A17562" i="9" s="1"/>
  <c r="A17563" i="9" s="1"/>
  <c r="A17564" i="9" s="1"/>
  <c r="A17565" i="9" s="1"/>
  <c r="A17566" i="9" s="1"/>
  <c r="A17567" i="9" s="1"/>
  <c r="A17568" i="9" s="1"/>
  <c r="A17569" i="9" s="1"/>
  <c r="A17570" i="9" s="1"/>
  <c r="A17571" i="9" s="1"/>
  <c r="A17572" i="9" s="1"/>
  <c r="A17573" i="9" s="1"/>
  <c r="A17574" i="9" s="1"/>
  <c r="A17575" i="9" s="1"/>
  <c r="A17576" i="9" s="1"/>
  <c r="A17577" i="9" s="1"/>
  <c r="A17578" i="9" s="1"/>
  <c r="A17579" i="9" s="1"/>
  <c r="A17580" i="9" s="1"/>
  <c r="A17581" i="9" s="1"/>
  <c r="A17582" i="9" s="1"/>
  <c r="A17583" i="9" s="1"/>
  <c r="A17584" i="9" s="1"/>
  <c r="A17585" i="9" s="1"/>
  <c r="A17586" i="9" s="1"/>
  <c r="A17587" i="9" s="1"/>
  <c r="A17588" i="9" s="1"/>
  <c r="A17589" i="9" s="1"/>
  <c r="A17590" i="9" s="1"/>
  <c r="A17591" i="9" s="1"/>
  <c r="A17592" i="9" s="1"/>
  <c r="A17593" i="9" s="1"/>
  <c r="A17594" i="9" s="1"/>
  <c r="A17595" i="9" s="1"/>
  <c r="A17596" i="9" s="1"/>
  <c r="A17597" i="9" s="1"/>
  <c r="A17598" i="9" s="1"/>
  <c r="A17599" i="9" s="1"/>
  <c r="A17600" i="9" s="1"/>
  <c r="A17601" i="9" s="1"/>
  <c r="A17602" i="9" s="1"/>
  <c r="A17603" i="9" s="1"/>
  <c r="A17604" i="9" s="1"/>
  <c r="A17605" i="9" s="1"/>
  <c r="A17606" i="9" s="1"/>
  <c r="A17607" i="9" s="1"/>
  <c r="A17608" i="9" s="1"/>
  <c r="A17609" i="9" s="1"/>
  <c r="A17610" i="9" s="1"/>
  <c r="A17611" i="9" s="1"/>
  <c r="A17612" i="9" s="1"/>
  <c r="A17613" i="9" s="1"/>
  <c r="A17614" i="9" s="1"/>
  <c r="A17615" i="9" s="1"/>
  <c r="A17616" i="9" s="1"/>
  <c r="A17617" i="9" s="1"/>
  <c r="A17618" i="9" s="1"/>
  <c r="A17619" i="9" s="1"/>
  <c r="A17620" i="9" s="1"/>
  <c r="A17621" i="9" s="1"/>
  <c r="A17622" i="9" s="1"/>
  <c r="A17623" i="9" s="1"/>
  <c r="A17624" i="9" s="1"/>
  <c r="A17625" i="9" s="1"/>
  <c r="A17626" i="9" s="1"/>
  <c r="A17627" i="9" s="1"/>
  <c r="A17628" i="9" s="1"/>
  <c r="A17629" i="9" s="1"/>
  <c r="A17630" i="9" s="1"/>
  <c r="A17631" i="9" s="1"/>
  <c r="A17632" i="9" s="1"/>
  <c r="A17633" i="9" s="1"/>
  <c r="A17634" i="9" s="1"/>
  <c r="A17635" i="9" s="1"/>
  <c r="A17636" i="9" s="1"/>
  <c r="A17637" i="9" s="1"/>
  <c r="A17638" i="9" s="1"/>
  <c r="A17639" i="9" s="1"/>
  <c r="A17640" i="9" s="1"/>
  <c r="A17641" i="9" s="1"/>
  <c r="A17642" i="9" s="1"/>
  <c r="A17643" i="9" s="1"/>
  <c r="A17644" i="9" s="1"/>
  <c r="A17645" i="9" s="1"/>
  <c r="A17646" i="9" s="1"/>
  <c r="A17647" i="9" s="1"/>
  <c r="A17648" i="9" s="1"/>
  <c r="A17649" i="9" s="1"/>
  <c r="A17650" i="9" s="1"/>
  <c r="A17651" i="9" s="1"/>
  <c r="A17652" i="9" s="1"/>
  <c r="A17653" i="9" s="1"/>
  <c r="A17654" i="9" s="1"/>
  <c r="A17655" i="9" s="1"/>
  <c r="A17656" i="9" s="1"/>
  <c r="A17657" i="9" s="1"/>
  <c r="A17658" i="9" s="1"/>
  <c r="A17659" i="9" s="1"/>
  <c r="A17660" i="9" s="1"/>
  <c r="A17661" i="9" s="1"/>
  <c r="A17662" i="9" s="1"/>
  <c r="A17663" i="9" s="1"/>
  <c r="A17664" i="9" s="1"/>
  <c r="A17665" i="9" s="1"/>
  <c r="A17666" i="9" s="1"/>
  <c r="A17667" i="9" s="1"/>
  <c r="A17668" i="9" s="1"/>
  <c r="A17669" i="9" s="1"/>
  <c r="A17670" i="9" s="1"/>
  <c r="A17671" i="9" s="1"/>
  <c r="A17672" i="9" s="1"/>
  <c r="A17673" i="9" s="1"/>
  <c r="A17674" i="9" s="1"/>
  <c r="A17675" i="9" s="1"/>
  <c r="A17676" i="9" s="1"/>
  <c r="A17677" i="9" s="1"/>
  <c r="A17678" i="9" s="1"/>
  <c r="A17679" i="9" s="1"/>
  <c r="A17680" i="9" s="1"/>
  <c r="A17681" i="9" s="1"/>
  <c r="A17682" i="9" s="1"/>
  <c r="A17683" i="9" s="1"/>
  <c r="A17684" i="9" s="1"/>
  <c r="A17685" i="9" s="1"/>
  <c r="A17686" i="9" s="1"/>
  <c r="A17687" i="9" s="1"/>
  <c r="A17688" i="9" s="1"/>
  <c r="A17689" i="9" s="1"/>
  <c r="A17690" i="9" s="1"/>
  <c r="A17691" i="9" s="1"/>
  <c r="A17692" i="9" s="1"/>
  <c r="A17693" i="9" s="1"/>
  <c r="A17694" i="9" s="1"/>
  <c r="A17695" i="9" s="1"/>
  <c r="A17696" i="9" s="1"/>
  <c r="A17697" i="9" s="1"/>
  <c r="A17698" i="9" s="1"/>
  <c r="A17699" i="9" s="1"/>
  <c r="A17700" i="9" s="1"/>
  <c r="A17701" i="9" s="1"/>
  <c r="A17702" i="9" s="1"/>
  <c r="A17703" i="9" s="1"/>
  <c r="A17704" i="9" s="1"/>
  <c r="A17705" i="9" s="1"/>
  <c r="A17706" i="9" s="1"/>
  <c r="A17707" i="9" s="1"/>
  <c r="A17708" i="9" s="1"/>
  <c r="A17709" i="9" s="1"/>
  <c r="A17710" i="9" s="1"/>
  <c r="A17711" i="9" s="1"/>
  <c r="A17712" i="9" s="1"/>
  <c r="A17713" i="9" s="1"/>
  <c r="A17714" i="9" s="1"/>
  <c r="A17715" i="9" s="1"/>
  <c r="A17716" i="9" s="1"/>
  <c r="A17717" i="9" s="1"/>
  <c r="A17718" i="9" s="1"/>
  <c r="A17719" i="9" s="1"/>
  <c r="A17720" i="9" s="1"/>
  <c r="A17721" i="9" s="1"/>
  <c r="A17722" i="9" s="1"/>
  <c r="A17723" i="9" s="1"/>
  <c r="A17724" i="9" s="1"/>
  <c r="A17725" i="9" s="1"/>
  <c r="A17726" i="9" s="1"/>
  <c r="A17727" i="9" s="1"/>
  <c r="A17728" i="9" s="1"/>
  <c r="A17729" i="9" s="1"/>
  <c r="A17730" i="9" s="1"/>
  <c r="A17731" i="9" s="1"/>
  <c r="A17732" i="9" s="1"/>
  <c r="A17733" i="9" s="1"/>
  <c r="A17734" i="9" s="1"/>
  <c r="A17735" i="9" s="1"/>
  <c r="A17736" i="9" s="1"/>
  <c r="A17737" i="9" s="1"/>
  <c r="A17738" i="9" s="1"/>
  <c r="A17739" i="9" s="1"/>
  <c r="A17740" i="9" s="1"/>
  <c r="A17741" i="9" s="1"/>
  <c r="A17742" i="9" s="1"/>
  <c r="A17743" i="9" s="1"/>
  <c r="A17744" i="9" s="1"/>
  <c r="A17745" i="9" s="1"/>
  <c r="A17746" i="9" s="1"/>
  <c r="A17747" i="9" s="1"/>
  <c r="A17748" i="9" s="1"/>
  <c r="A17749" i="9" s="1"/>
  <c r="A17750" i="9" s="1"/>
  <c r="A17751" i="9" s="1"/>
  <c r="A17752" i="9" s="1"/>
  <c r="A17753" i="9" s="1"/>
  <c r="A17754" i="9" s="1"/>
  <c r="A17755" i="9" s="1"/>
  <c r="A17756" i="9" s="1"/>
  <c r="A17757" i="9" s="1"/>
  <c r="A17758" i="9" s="1"/>
  <c r="A17759" i="9" s="1"/>
  <c r="A17760" i="9" s="1"/>
  <c r="A17761" i="9" s="1"/>
  <c r="A17762" i="9" s="1"/>
  <c r="A17763" i="9" s="1"/>
  <c r="A17764" i="9" s="1"/>
  <c r="A17765" i="9" s="1"/>
  <c r="A17766" i="9" s="1"/>
  <c r="A17767" i="9" s="1"/>
  <c r="A17768" i="9" s="1"/>
  <c r="A17769" i="9" s="1"/>
  <c r="A17770" i="9" s="1"/>
  <c r="A17771" i="9" s="1"/>
  <c r="A17772" i="9" s="1"/>
  <c r="A17773" i="9" s="1"/>
  <c r="A17774" i="9" s="1"/>
  <c r="A17775" i="9" s="1"/>
  <c r="A17776" i="9" s="1"/>
  <c r="A17777" i="9" s="1"/>
  <c r="A17778" i="9" s="1"/>
  <c r="A17779" i="9" s="1"/>
  <c r="A17780" i="9" s="1"/>
  <c r="A17781" i="9" s="1"/>
  <c r="A17782" i="9" s="1"/>
  <c r="A17783" i="9" s="1"/>
  <c r="A17784" i="9" s="1"/>
  <c r="A17785" i="9" s="1"/>
  <c r="A17786" i="9" s="1"/>
  <c r="A17787" i="9" s="1"/>
  <c r="A17788" i="9" s="1"/>
  <c r="A17789" i="9" s="1"/>
  <c r="A17790" i="9" s="1"/>
  <c r="A17791" i="9" s="1"/>
  <c r="A17792" i="9" s="1"/>
  <c r="A17793" i="9" s="1"/>
  <c r="A17794" i="9" s="1"/>
  <c r="A17795" i="9" s="1"/>
  <c r="A17796" i="9" s="1"/>
  <c r="A17797" i="9" s="1"/>
  <c r="A17798" i="9" s="1"/>
  <c r="A17799" i="9" s="1"/>
  <c r="A17800" i="9" s="1"/>
  <c r="A17801" i="9" s="1"/>
  <c r="A17802" i="9" s="1"/>
  <c r="A17803" i="9" s="1"/>
  <c r="A17804" i="9" s="1"/>
  <c r="A17805" i="9" s="1"/>
  <c r="A17806" i="9" s="1"/>
  <c r="A17807" i="9" s="1"/>
  <c r="A17808" i="9" s="1"/>
  <c r="A17809" i="9" s="1"/>
  <c r="A17810" i="9" s="1"/>
  <c r="A17811" i="9" s="1"/>
  <c r="A17812" i="9" s="1"/>
  <c r="A17813" i="9" s="1"/>
  <c r="A17814" i="9" s="1"/>
  <c r="A17815" i="9" s="1"/>
  <c r="A17816" i="9" s="1"/>
  <c r="A17817" i="9" s="1"/>
  <c r="A17818" i="9" s="1"/>
  <c r="A17819" i="9" s="1"/>
  <c r="A17820" i="9" s="1"/>
  <c r="A17821" i="9" s="1"/>
  <c r="A17822" i="9" s="1"/>
  <c r="A17823" i="9" s="1"/>
  <c r="A17824" i="9" s="1"/>
  <c r="A17825" i="9" s="1"/>
  <c r="A17826" i="9" s="1"/>
  <c r="A17827" i="9" s="1"/>
  <c r="A17828" i="9" s="1"/>
  <c r="A17829" i="9" s="1"/>
  <c r="A17830" i="9" s="1"/>
  <c r="A17831" i="9" s="1"/>
  <c r="A17832" i="9" s="1"/>
  <c r="A17833" i="9" s="1"/>
  <c r="A17834" i="9" s="1"/>
  <c r="A17835" i="9" s="1"/>
  <c r="A17836" i="9" s="1"/>
  <c r="A17837" i="9" s="1"/>
  <c r="A17838" i="9" s="1"/>
  <c r="A17839" i="9" s="1"/>
  <c r="A17840" i="9" s="1"/>
  <c r="A17841" i="9" s="1"/>
  <c r="A17842" i="9" s="1"/>
  <c r="A17843" i="9" s="1"/>
  <c r="A17844" i="9" s="1"/>
  <c r="A17845" i="9" s="1"/>
  <c r="A17846" i="9" s="1"/>
  <c r="A17847" i="9" s="1"/>
  <c r="A17848" i="9" s="1"/>
  <c r="A17849" i="9" s="1"/>
  <c r="A17850" i="9" s="1"/>
  <c r="A17851" i="9" s="1"/>
  <c r="A17852" i="9" s="1"/>
  <c r="A17853" i="9" s="1"/>
  <c r="A17854" i="9" s="1"/>
  <c r="A17855" i="9" s="1"/>
  <c r="A17856" i="9" s="1"/>
  <c r="A17857" i="9" s="1"/>
  <c r="A17858" i="9" s="1"/>
  <c r="A17859" i="9" s="1"/>
  <c r="A17860" i="9" s="1"/>
  <c r="A17861" i="9" s="1"/>
  <c r="A17862" i="9" s="1"/>
  <c r="A17863" i="9" s="1"/>
  <c r="A17864" i="9" s="1"/>
  <c r="A17865" i="9" s="1"/>
  <c r="A17866" i="9" s="1"/>
  <c r="A17867" i="9" s="1"/>
  <c r="A17868" i="9" s="1"/>
  <c r="A17869" i="9" s="1"/>
  <c r="A17870" i="9" s="1"/>
  <c r="A17871" i="9" s="1"/>
  <c r="A17872" i="9" s="1"/>
  <c r="A17873" i="9" s="1"/>
  <c r="A17874" i="9" s="1"/>
  <c r="A17875" i="9" s="1"/>
  <c r="A17876" i="9" s="1"/>
  <c r="A17877" i="9" s="1"/>
  <c r="A17878" i="9" s="1"/>
  <c r="A17879" i="9" s="1"/>
  <c r="A17880" i="9" s="1"/>
  <c r="A17881" i="9" s="1"/>
  <c r="A17882" i="9" s="1"/>
  <c r="A17883" i="9" s="1"/>
  <c r="A17884" i="9" s="1"/>
  <c r="A17885" i="9" s="1"/>
  <c r="A17886" i="9" s="1"/>
  <c r="A17887" i="9" s="1"/>
  <c r="A17888" i="9" s="1"/>
  <c r="A17889" i="9" s="1"/>
  <c r="A17890" i="9" s="1"/>
  <c r="A17891" i="9" s="1"/>
  <c r="A17892" i="9" s="1"/>
  <c r="A17893" i="9" s="1"/>
  <c r="A17894" i="9" s="1"/>
  <c r="A17895" i="9" s="1"/>
  <c r="A17896" i="9" s="1"/>
  <c r="A17897" i="9" s="1"/>
  <c r="A17898" i="9" s="1"/>
  <c r="A17899" i="9" s="1"/>
  <c r="A17900" i="9" s="1"/>
  <c r="A17901" i="9" s="1"/>
  <c r="A17902" i="9" s="1"/>
  <c r="A17903" i="9" s="1"/>
  <c r="A17904" i="9" s="1"/>
  <c r="A17905" i="9" s="1"/>
  <c r="A17906" i="9" s="1"/>
  <c r="A17907" i="9" s="1"/>
  <c r="A17908" i="9" s="1"/>
  <c r="A17909" i="9" s="1"/>
  <c r="A17910" i="9" s="1"/>
  <c r="A17911" i="9" s="1"/>
  <c r="A17912" i="9" s="1"/>
  <c r="A17913" i="9" s="1"/>
  <c r="A17914" i="9" s="1"/>
  <c r="A17915" i="9" s="1"/>
  <c r="A17916" i="9" s="1"/>
  <c r="A17917" i="9" s="1"/>
  <c r="A17918" i="9" s="1"/>
  <c r="A17919" i="9" s="1"/>
  <c r="A17920" i="9" s="1"/>
  <c r="A17921" i="9" s="1"/>
  <c r="A17922" i="9" s="1"/>
  <c r="A17923" i="9" s="1"/>
  <c r="A17924" i="9" s="1"/>
  <c r="A17925" i="9" s="1"/>
  <c r="A17926" i="9" s="1"/>
  <c r="A17927" i="9" s="1"/>
  <c r="A17928" i="9" s="1"/>
  <c r="A17929" i="9" s="1"/>
  <c r="A17930" i="9" s="1"/>
  <c r="A17931" i="9" s="1"/>
  <c r="A17932" i="9" s="1"/>
  <c r="A17933" i="9" s="1"/>
  <c r="A17934" i="9" s="1"/>
  <c r="A17935" i="9" s="1"/>
  <c r="A17936" i="9" s="1"/>
  <c r="A17937" i="9" s="1"/>
  <c r="A17938" i="9" s="1"/>
  <c r="A17939" i="9" s="1"/>
  <c r="A17940" i="9" s="1"/>
  <c r="A17941" i="9" s="1"/>
  <c r="A17942" i="9" s="1"/>
  <c r="A17943" i="9" s="1"/>
  <c r="A17944" i="9" s="1"/>
  <c r="A17945" i="9" s="1"/>
  <c r="A17946" i="9" s="1"/>
  <c r="A17947" i="9" s="1"/>
  <c r="A17948" i="9" s="1"/>
  <c r="A17949" i="9" s="1"/>
  <c r="A17950" i="9" s="1"/>
  <c r="A17951" i="9" s="1"/>
  <c r="A17952" i="9" s="1"/>
  <c r="A17953" i="9" s="1"/>
  <c r="A17954" i="9" s="1"/>
  <c r="A17955" i="9" s="1"/>
  <c r="A17956" i="9" s="1"/>
  <c r="A17957" i="9" s="1"/>
  <c r="A17958" i="9" s="1"/>
  <c r="A17959" i="9" s="1"/>
  <c r="A17960" i="9" s="1"/>
  <c r="A17961" i="9" s="1"/>
  <c r="A17962" i="9" s="1"/>
  <c r="A17963" i="9" s="1"/>
  <c r="A17964" i="9" s="1"/>
  <c r="A17965" i="9" s="1"/>
  <c r="A17966" i="9" s="1"/>
  <c r="A17967" i="9" s="1"/>
  <c r="A17968" i="9" s="1"/>
  <c r="A17969" i="9" s="1"/>
  <c r="A17970" i="9" s="1"/>
  <c r="A17971" i="9" s="1"/>
  <c r="A17972" i="9" s="1"/>
  <c r="A17973" i="9" s="1"/>
  <c r="A17974" i="9" s="1"/>
  <c r="A17975" i="9" s="1"/>
  <c r="A17976" i="9" s="1"/>
  <c r="A17977" i="9" s="1"/>
  <c r="A17978" i="9" s="1"/>
  <c r="A17979" i="9" s="1"/>
  <c r="A17980" i="9" s="1"/>
  <c r="A17981" i="9" s="1"/>
  <c r="A17982" i="9" s="1"/>
  <c r="A17983" i="9" s="1"/>
  <c r="A17984" i="9" s="1"/>
  <c r="A17985" i="9" s="1"/>
  <c r="A17986" i="9" s="1"/>
  <c r="A17987" i="9" s="1"/>
  <c r="A17988" i="9" s="1"/>
  <c r="A17989" i="9" s="1"/>
  <c r="A17990" i="9" s="1"/>
  <c r="A17991" i="9" s="1"/>
  <c r="A17992" i="9" s="1"/>
  <c r="A17993" i="9" s="1"/>
  <c r="A17994" i="9" s="1"/>
  <c r="A17995" i="9" s="1"/>
  <c r="A17996" i="9" s="1"/>
  <c r="A17997" i="9" s="1"/>
  <c r="A17998" i="9" s="1"/>
  <c r="A17999" i="9" s="1"/>
  <c r="A18000" i="9" s="1"/>
  <c r="A18001" i="9" s="1"/>
  <c r="A18002" i="9" s="1"/>
  <c r="A18003" i="9" s="1"/>
  <c r="A18004" i="9" s="1"/>
  <c r="A18005" i="9" s="1"/>
  <c r="A18006" i="9" s="1"/>
  <c r="A18007" i="9" s="1"/>
  <c r="A18008" i="9" s="1"/>
  <c r="A18009" i="9" s="1"/>
  <c r="A18010" i="9" s="1"/>
  <c r="A18011" i="9" s="1"/>
  <c r="A18012" i="9" s="1"/>
  <c r="A18013" i="9" s="1"/>
  <c r="A18014" i="9" s="1"/>
  <c r="A18015" i="9" s="1"/>
  <c r="A18016" i="9" s="1"/>
  <c r="A18017" i="9" s="1"/>
  <c r="A18018" i="9" s="1"/>
  <c r="A18019" i="9" s="1"/>
  <c r="A18020" i="9" s="1"/>
  <c r="A18021" i="9" s="1"/>
  <c r="A18022" i="9" s="1"/>
  <c r="A18023" i="9" s="1"/>
  <c r="A18024" i="9" s="1"/>
  <c r="A18025" i="9" s="1"/>
  <c r="A18026" i="9" s="1"/>
  <c r="A18027" i="9" s="1"/>
  <c r="A18028" i="9" s="1"/>
  <c r="A18029" i="9" s="1"/>
  <c r="A18030" i="9" s="1"/>
  <c r="A18031" i="9" s="1"/>
  <c r="A18032" i="9" s="1"/>
  <c r="A18033" i="9" s="1"/>
  <c r="A18034" i="9" s="1"/>
  <c r="A18035" i="9" s="1"/>
  <c r="A18036" i="9" s="1"/>
  <c r="A18037" i="9" s="1"/>
  <c r="A18038" i="9" s="1"/>
  <c r="A18039" i="9" s="1"/>
  <c r="A18040" i="9" s="1"/>
  <c r="A18041" i="9" s="1"/>
  <c r="A18042" i="9" s="1"/>
  <c r="A18043" i="9" s="1"/>
  <c r="A18044" i="9" s="1"/>
  <c r="A18045" i="9" s="1"/>
  <c r="A18046" i="9" s="1"/>
  <c r="A18047" i="9" s="1"/>
  <c r="A18048" i="9" s="1"/>
  <c r="A18049" i="9" s="1"/>
  <c r="A18050" i="9" s="1"/>
  <c r="A18051" i="9" s="1"/>
  <c r="A18052" i="9" s="1"/>
  <c r="A18053" i="9" s="1"/>
  <c r="A18054" i="9" s="1"/>
  <c r="A18055" i="9" s="1"/>
  <c r="A18056" i="9" s="1"/>
  <c r="A18057" i="9" s="1"/>
  <c r="A18058" i="9" s="1"/>
  <c r="A18059" i="9" s="1"/>
  <c r="A18060" i="9" s="1"/>
  <c r="A18061" i="9" s="1"/>
  <c r="A18062" i="9" s="1"/>
  <c r="A18063" i="9" s="1"/>
  <c r="A18064" i="9" s="1"/>
  <c r="A18065" i="9" s="1"/>
  <c r="A18066" i="9" s="1"/>
  <c r="A18067" i="9" s="1"/>
  <c r="A18068" i="9" s="1"/>
  <c r="A18069" i="9" s="1"/>
  <c r="A18070" i="9" s="1"/>
  <c r="A18071" i="9" s="1"/>
  <c r="A18072" i="9" s="1"/>
  <c r="A18073" i="9" s="1"/>
  <c r="A18074" i="9" s="1"/>
  <c r="A18075" i="9" s="1"/>
  <c r="A18076" i="9" s="1"/>
  <c r="A18077" i="9" s="1"/>
  <c r="A18078" i="9" s="1"/>
  <c r="A18079" i="9" s="1"/>
  <c r="A18080" i="9" s="1"/>
  <c r="A18081" i="9" s="1"/>
  <c r="A18082" i="9" s="1"/>
  <c r="A18083" i="9" s="1"/>
  <c r="A18084" i="9" s="1"/>
  <c r="A18085" i="9" s="1"/>
  <c r="A18086" i="9" s="1"/>
  <c r="A18087" i="9" s="1"/>
  <c r="A18088" i="9" s="1"/>
  <c r="A18089" i="9" s="1"/>
  <c r="A18090" i="9" s="1"/>
  <c r="A18091" i="9" s="1"/>
  <c r="A18092" i="9" s="1"/>
  <c r="A18093" i="9" s="1"/>
  <c r="A18094" i="9" s="1"/>
  <c r="A18095" i="9" s="1"/>
  <c r="A18096" i="9" s="1"/>
  <c r="A18097" i="9" s="1"/>
  <c r="A18098" i="9" s="1"/>
  <c r="A18099" i="9" s="1"/>
  <c r="A18100" i="9" s="1"/>
  <c r="A18101" i="9" s="1"/>
  <c r="A18102" i="9" s="1"/>
  <c r="A18103" i="9" s="1"/>
  <c r="A18104" i="9" s="1"/>
  <c r="A18105" i="9" s="1"/>
  <c r="A18106" i="9" s="1"/>
  <c r="A18107" i="9" s="1"/>
  <c r="A18108" i="9" s="1"/>
  <c r="A18109" i="9" s="1"/>
  <c r="A18110" i="9" s="1"/>
  <c r="A18111" i="9" s="1"/>
  <c r="A18112" i="9" s="1"/>
  <c r="A18113" i="9" s="1"/>
  <c r="A18114" i="9" s="1"/>
  <c r="A18115" i="9" s="1"/>
  <c r="A18116" i="9" s="1"/>
  <c r="A18117" i="9" s="1"/>
  <c r="A18118" i="9" s="1"/>
  <c r="A18119" i="9" s="1"/>
  <c r="A18120" i="9" s="1"/>
  <c r="A18121" i="9" s="1"/>
  <c r="A18122" i="9" s="1"/>
  <c r="A18123" i="9" s="1"/>
  <c r="A18124" i="9" s="1"/>
  <c r="A18125" i="9" s="1"/>
  <c r="A18126" i="9" s="1"/>
  <c r="A18127" i="9" s="1"/>
  <c r="A18128" i="9" s="1"/>
  <c r="A18129" i="9" s="1"/>
  <c r="A18130" i="9" s="1"/>
  <c r="A18131" i="9" s="1"/>
  <c r="A18132" i="9" s="1"/>
  <c r="A18133" i="9" s="1"/>
  <c r="A18134" i="9" s="1"/>
  <c r="A18135" i="9" s="1"/>
  <c r="A18136" i="9" s="1"/>
  <c r="A18137" i="9" s="1"/>
  <c r="A18138" i="9" s="1"/>
  <c r="A18139" i="9" s="1"/>
  <c r="A18140" i="9" s="1"/>
  <c r="A18141" i="9" s="1"/>
  <c r="A18142" i="9" s="1"/>
  <c r="A18143" i="9" s="1"/>
  <c r="A18144" i="9" s="1"/>
  <c r="A18145" i="9" s="1"/>
  <c r="A18146" i="9" s="1"/>
  <c r="A18147" i="9" s="1"/>
  <c r="A18148" i="9" s="1"/>
  <c r="A18149" i="9" s="1"/>
  <c r="A18150" i="9" s="1"/>
  <c r="A18151" i="9" s="1"/>
  <c r="A18152" i="9" s="1"/>
  <c r="A18153" i="9" s="1"/>
  <c r="A18154" i="9" s="1"/>
  <c r="A18155" i="9" s="1"/>
  <c r="A18156" i="9" s="1"/>
  <c r="A18157" i="9" s="1"/>
  <c r="A18158" i="9" s="1"/>
  <c r="A18159" i="9" s="1"/>
  <c r="A18160" i="9" s="1"/>
  <c r="A18161" i="9" s="1"/>
  <c r="A18162" i="9" s="1"/>
  <c r="A18163" i="9" s="1"/>
  <c r="A18164" i="9" s="1"/>
  <c r="A18165" i="9" s="1"/>
  <c r="A18166" i="9" s="1"/>
  <c r="A18167" i="9" s="1"/>
  <c r="A18168" i="9" s="1"/>
  <c r="A18169" i="9" s="1"/>
  <c r="A18170" i="9" s="1"/>
  <c r="A18171" i="9" s="1"/>
  <c r="A18172" i="9" s="1"/>
  <c r="A18173" i="9" s="1"/>
  <c r="A18174" i="9" s="1"/>
  <c r="A18175" i="9" s="1"/>
  <c r="A18176" i="9" s="1"/>
  <c r="A18177" i="9" s="1"/>
  <c r="A18178" i="9" s="1"/>
  <c r="A18179" i="9" s="1"/>
  <c r="A18180" i="9" s="1"/>
  <c r="A18181" i="9" s="1"/>
  <c r="A18182" i="9" s="1"/>
  <c r="A18183" i="9" s="1"/>
  <c r="A18184" i="9" s="1"/>
  <c r="A18185" i="9" s="1"/>
  <c r="A18186" i="9" s="1"/>
  <c r="A18187" i="9" s="1"/>
  <c r="A18188" i="9" s="1"/>
  <c r="A18189" i="9" s="1"/>
  <c r="A18190" i="9" s="1"/>
  <c r="A18191" i="9" s="1"/>
  <c r="A18192" i="9" s="1"/>
  <c r="A18193" i="9" s="1"/>
  <c r="A18194" i="9" s="1"/>
  <c r="A18195" i="9" s="1"/>
  <c r="A18196" i="9" s="1"/>
  <c r="A18197" i="9" s="1"/>
  <c r="A18198" i="9" s="1"/>
  <c r="A18199" i="9" s="1"/>
  <c r="A18200" i="9" s="1"/>
  <c r="A18201" i="9" s="1"/>
  <c r="A18202" i="9" s="1"/>
  <c r="A18203" i="9" s="1"/>
  <c r="A18204" i="9" s="1"/>
  <c r="A18205" i="9" s="1"/>
  <c r="A18206" i="9" s="1"/>
  <c r="A18207" i="9" s="1"/>
  <c r="A18208" i="9" s="1"/>
  <c r="A18209" i="9" s="1"/>
  <c r="A18210" i="9" s="1"/>
  <c r="A18211" i="9" s="1"/>
  <c r="A18212" i="9" s="1"/>
  <c r="A18213" i="9" s="1"/>
  <c r="A18214" i="9" s="1"/>
  <c r="A18215" i="9" s="1"/>
  <c r="A18216" i="9" s="1"/>
  <c r="A18217" i="9" s="1"/>
  <c r="A18218" i="9" s="1"/>
  <c r="A18219" i="9" s="1"/>
  <c r="A18220" i="9" s="1"/>
  <c r="A18221" i="9" s="1"/>
  <c r="A18222" i="9" s="1"/>
  <c r="A18223" i="9" s="1"/>
  <c r="A18224" i="9" s="1"/>
  <c r="A18225" i="9" s="1"/>
  <c r="A18226" i="9" s="1"/>
  <c r="A18227" i="9" s="1"/>
  <c r="A18228" i="9" s="1"/>
  <c r="A18229" i="9" s="1"/>
  <c r="A18230" i="9" s="1"/>
  <c r="A18231" i="9" s="1"/>
  <c r="A18232" i="9" s="1"/>
  <c r="A18233" i="9" s="1"/>
  <c r="A18234" i="9" s="1"/>
  <c r="A18235" i="9" s="1"/>
  <c r="A18236" i="9" s="1"/>
  <c r="A18237" i="9" s="1"/>
  <c r="A18238" i="9" s="1"/>
  <c r="A18239" i="9" s="1"/>
  <c r="A18240" i="9" s="1"/>
  <c r="A18241" i="9" s="1"/>
  <c r="A18242" i="9" s="1"/>
  <c r="A18243" i="9" s="1"/>
  <c r="A18244" i="9" s="1"/>
  <c r="A18245" i="9" s="1"/>
  <c r="A18246" i="9" s="1"/>
  <c r="A18247" i="9" s="1"/>
  <c r="A18248" i="9" s="1"/>
  <c r="A18249" i="9" s="1"/>
  <c r="A18250" i="9" s="1"/>
  <c r="A18251" i="9" s="1"/>
  <c r="A18252" i="9" s="1"/>
  <c r="A18253" i="9" s="1"/>
  <c r="A18254" i="9" s="1"/>
  <c r="A18255" i="9" s="1"/>
  <c r="A18256" i="9" s="1"/>
  <c r="A18257" i="9" s="1"/>
  <c r="A18258" i="9" s="1"/>
  <c r="A18259" i="9" s="1"/>
  <c r="A18260" i="9" s="1"/>
  <c r="A18261" i="9" s="1"/>
  <c r="A18262" i="9" s="1"/>
  <c r="A18263" i="9" s="1"/>
  <c r="A18264" i="9" s="1"/>
  <c r="A18265" i="9" s="1"/>
  <c r="A18266" i="9" s="1"/>
  <c r="A18267" i="9" s="1"/>
  <c r="A18268" i="9" s="1"/>
  <c r="A18269" i="9" s="1"/>
  <c r="A18270" i="9" s="1"/>
  <c r="A18271" i="9" s="1"/>
  <c r="A18272" i="9" s="1"/>
  <c r="A18273" i="9" s="1"/>
  <c r="A18274" i="9" s="1"/>
  <c r="A18275" i="9" s="1"/>
  <c r="A18276" i="9" s="1"/>
  <c r="A18277" i="9" s="1"/>
  <c r="A18278" i="9" s="1"/>
  <c r="A18279" i="9" s="1"/>
  <c r="A18280" i="9" s="1"/>
  <c r="A18281" i="9" s="1"/>
  <c r="A18282" i="9" s="1"/>
  <c r="A18283" i="9" s="1"/>
  <c r="A18284" i="9" s="1"/>
  <c r="A18285" i="9" s="1"/>
  <c r="A18286" i="9" s="1"/>
  <c r="A18287" i="9" s="1"/>
  <c r="A18288" i="9" s="1"/>
  <c r="A18289" i="9" s="1"/>
  <c r="A18290" i="9" s="1"/>
  <c r="A18291" i="9" s="1"/>
  <c r="A18292" i="9" s="1"/>
  <c r="A18293" i="9" s="1"/>
  <c r="A18294" i="9" s="1"/>
  <c r="A18295" i="9" s="1"/>
  <c r="A18296" i="9" s="1"/>
  <c r="A18297" i="9" s="1"/>
  <c r="A18298" i="9" s="1"/>
  <c r="A18299" i="9" s="1"/>
  <c r="A18300" i="9" s="1"/>
  <c r="A18301" i="9" s="1"/>
  <c r="A18302" i="9" s="1"/>
  <c r="A18303" i="9" s="1"/>
  <c r="A18304" i="9" s="1"/>
  <c r="A18305" i="9" s="1"/>
  <c r="A18306" i="9" s="1"/>
  <c r="A18307" i="9" s="1"/>
  <c r="A18308" i="9" s="1"/>
  <c r="A18309" i="9" s="1"/>
  <c r="A18310" i="9" s="1"/>
  <c r="A18311" i="9" s="1"/>
  <c r="A18312" i="9" s="1"/>
  <c r="A18313" i="9" s="1"/>
  <c r="A18314" i="9" s="1"/>
  <c r="A18315" i="9" s="1"/>
  <c r="A18316" i="9" s="1"/>
  <c r="A18317" i="9" s="1"/>
  <c r="A18318" i="9" s="1"/>
  <c r="A18319" i="9" s="1"/>
  <c r="A18320" i="9" s="1"/>
  <c r="A18321" i="9" s="1"/>
  <c r="A18322" i="9" s="1"/>
  <c r="A18323" i="9" s="1"/>
  <c r="A18324" i="9" s="1"/>
  <c r="A18325" i="9" s="1"/>
  <c r="A18326" i="9" s="1"/>
  <c r="A18327" i="9" s="1"/>
  <c r="A18328" i="9" s="1"/>
  <c r="A18329" i="9" s="1"/>
  <c r="A18330" i="9" s="1"/>
  <c r="A18331" i="9" s="1"/>
  <c r="A18332" i="9" s="1"/>
  <c r="A18333" i="9" s="1"/>
  <c r="A18334" i="9" s="1"/>
  <c r="A18335" i="9" s="1"/>
  <c r="A18336" i="9" s="1"/>
  <c r="A18337" i="9" s="1"/>
  <c r="A18338" i="9" s="1"/>
  <c r="A18339" i="9" s="1"/>
  <c r="A18340" i="9" s="1"/>
  <c r="A18341" i="9" s="1"/>
  <c r="A18342" i="9" s="1"/>
  <c r="A18343" i="9" s="1"/>
  <c r="A18344" i="9" s="1"/>
  <c r="A18345" i="9" s="1"/>
  <c r="A18346" i="9" s="1"/>
  <c r="A18347" i="9" s="1"/>
  <c r="A18348" i="9" s="1"/>
  <c r="A18349" i="9" s="1"/>
  <c r="A18350" i="9" s="1"/>
  <c r="A18351" i="9" s="1"/>
  <c r="A18352" i="9" s="1"/>
  <c r="A18353" i="9" s="1"/>
  <c r="A18354" i="9" s="1"/>
  <c r="A18355" i="9" s="1"/>
  <c r="A18356" i="9" s="1"/>
  <c r="A18357" i="9" s="1"/>
  <c r="A18358" i="9" s="1"/>
  <c r="A18359" i="9" s="1"/>
  <c r="A18360" i="9" s="1"/>
  <c r="A18361" i="9" s="1"/>
  <c r="A18362" i="9" s="1"/>
  <c r="A18363" i="9" s="1"/>
  <c r="A18364" i="9" s="1"/>
  <c r="A18365" i="9" s="1"/>
  <c r="A18366" i="9" s="1"/>
  <c r="A18367" i="9" s="1"/>
  <c r="A18368" i="9" s="1"/>
  <c r="A18369" i="9" s="1"/>
  <c r="A18370" i="9" s="1"/>
  <c r="A18371" i="9" s="1"/>
  <c r="A18372" i="9" s="1"/>
  <c r="A18373" i="9" s="1"/>
  <c r="A18374" i="9" s="1"/>
  <c r="A18375" i="9" s="1"/>
  <c r="A18376" i="9" s="1"/>
  <c r="A18377" i="9" s="1"/>
  <c r="A18378" i="9" s="1"/>
  <c r="A18379" i="9" s="1"/>
  <c r="A18380" i="9" s="1"/>
  <c r="A18381" i="9" s="1"/>
  <c r="A18382" i="9" s="1"/>
  <c r="A18383" i="9" s="1"/>
  <c r="A18384" i="9" s="1"/>
  <c r="A18385" i="9" s="1"/>
  <c r="A18386" i="9" s="1"/>
  <c r="A18387" i="9" s="1"/>
  <c r="A18388" i="9" s="1"/>
  <c r="A18389" i="9" s="1"/>
  <c r="A18390" i="9" s="1"/>
  <c r="A18391" i="9" s="1"/>
  <c r="A18392" i="9" s="1"/>
  <c r="A18393" i="9" s="1"/>
  <c r="A18394" i="9" s="1"/>
  <c r="A18395" i="9" s="1"/>
  <c r="A18396" i="9" s="1"/>
  <c r="A18397" i="9" s="1"/>
  <c r="A18398" i="9" s="1"/>
  <c r="A18399" i="9" s="1"/>
  <c r="A18400" i="9" s="1"/>
  <c r="A18401" i="9" s="1"/>
  <c r="A18402" i="9" s="1"/>
  <c r="A18403" i="9" s="1"/>
  <c r="A18404" i="9" s="1"/>
  <c r="A18405" i="9" s="1"/>
  <c r="A18406" i="9" s="1"/>
  <c r="A18407" i="9" s="1"/>
  <c r="A18408" i="9" s="1"/>
  <c r="A18409" i="9" s="1"/>
  <c r="A18410" i="9" s="1"/>
  <c r="A18411" i="9" s="1"/>
  <c r="A18412" i="9" s="1"/>
  <c r="A18413" i="9" s="1"/>
  <c r="A18414" i="9" s="1"/>
  <c r="A18415" i="9" s="1"/>
  <c r="A18416" i="9" s="1"/>
  <c r="A18417" i="9" s="1"/>
  <c r="A18418" i="9" s="1"/>
  <c r="A18419" i="9" s="1"/>
  <c r="A18420" i="9" s="1"/>
  <c r="A18421" i="9" s="1"/>
  <c r="A18422" i="9" s="1"/>
  <c r="A18423" i="9" s="1"/>
  <c r="A18424" i="9" s="1"/>
  <c r="A18425" i="9" s="1"/>
  <c r="A18426" i="9" s="1"/>
  <c r="A18427" i="9" s="1"/>
  <c r="A18428" i="9" s="1"/>
  <c r="A18429" i="9" s="1"/>
  <c r="A18430" i="9" s="1"/>
  <c r="A18431" i="9" s="1"/>
  <c r="A18432" i="9" s="1"/>
  <c r="A18433" i="9" s="1"/>
  <c r="A18434" i="9" s="1"/>
  <c r="A18435" i="9" s="1"/>
  <c r="A18436" i="9" s="1"/>
  <c r="A18437" i="9" s="1"/>
  <c r="A18438" i="9" s="1"/>
  <c r="A18439" i="9" s="1"/>
  <c r="A18440" i="9" s="1"/>
  <c r="A18441" i="9" s="1"/>
  <c r="A18442" i="9" s="1"/>
  <c r="A18443" i="9" s="1"/>
  <c r="A18444" i="9" s="1"/>
  <c r="A18445" i="9" s="1"/>
  <c r="A18446" i="9" s="1"/>
  <c r="A18447" i="9" s="1"/>
  <c r="A18448" i="9" s="1"/>
  <c r="A18449" i="9" s="1"/>
  <c r="A18450" i="9" s="1"/>
  <c r="A18451" i="9" s="1"/>
  <c r="A18452" i="9" s="1"/>
  <c r="A18453" i="9" s="1"/>
  <c r="A18454" i="9" s="1"/>
  <c r="A18455" i="9" s="1"/>
  <c r="A18456" i="9" s="1"/>
  <c r="A18457" i="9" s="1"/>
  <c r="A18458" i="9" s="1"/>
  <c r="A18459" i="9" s="1"/>
  <c r="A18460" i="9" s="1"/>
  <c r="A18461" i="9" s="1"/>
  <c r="A18462" i="9" s="1"/>
  <c r="A18463" i="9" s="1"/>
  <c r="A18464" i="9" s="1"/>
  <c r="A18465" i="9" s="1"/>
  <c r="A18466" i="9" s="1"/>
  <c r="A18467" i="9" s="1"/>
  <c r="A18468" i="9" s="1"/>
  <c r="A18469" i="9" s="1"/>
  <c r="A18470" i="9" s="1"/>
  <c r="A18471" i="9" s="1"/>
  <c r="A18472" i="9" s="1"/>
  <c r="A18473" i="9" s="1"/>
  <c r="A18474" i="9" s="1"/>
  <c r="A18475" i="9" s="1"/>
  <c r="A18476" i="9" s="1"/>
  <c r="A18477" i="9" s="1"/>
  <c r="A18478" i="9" s="1"/>
  <c r="A18479" i="9" s="1"/>
  <c r="A18480" i="9" s="1"/>
  <c r="A18481" i="9" s="1"/>
  <c r="A18482" i="9" s="1"/>
  <c r="A18483" i="9" s="1"/>
  <c r="A18484" i="9" s="1"/>
  <c r="A18485" i="9" s="1"/>
  <c r="A18486" i="9" s="1"/>
  <c r="A18487" i="9" s="1"/>
  <c r="A18488" i="9" s="1"/>
  <c r="A18489" i="9" s="1"/>
  <c r="A18490" i="9" s="1"/>
  <c r="A18491" i="9" s="1"/>
  <c r="A18492" i="9" s="1"/>
  <c r="A18493" i="9" s="1"/>
  <c r="A18494" i="9" s="1"/>
  <c r="A18495" i="9" s="1"/>
  <c r="A18496" i="9" s="1"/>
  <c r="A18497" i="9" s="1"/>
  <c r="A18498" i="9" s="1"/>
  <c r="A18499" i="9" s="1"/>
  <c r="A18500" i="9" s="1"/>
  <c r="A18501" i="9" s="1"/>
  <c r="A18502" i="9" s="1"/>
  <c r="A18503" i="9" s="1"/>
  <c r="A18504" i="9" s="1"/>
  <c r="A18505" i="9" s="1"/>
  <c r="A18506" i="9" s="1"/>
  <c r="A18507" i="9" s="1"/>
  <c r="A18508" i="9" s="1"/>
  <c r="A18509" i="9" s="1"/>
  <c r="A18510" i="9" s="1"/>
  <c r="A18511" i="9" s="1"/>
  <c r="A18512" i="9" s="1"/>
  <c r="A18513" i="9" s="1"/>
  <c r="A18514" i="9" s="1"/>
  <c r="A18515" i="9" s="1"/>
  <c r="A18516" i="9" s="1"/>
  <c r="A18517" i="9" s="1"/>
  <c r="A18518" i="9" s="1"/>
  <c r="A18519" i="9" s="1"/>
  <c r="A18520" i="9" s="1"/>
  <c r="A18521" i="9" s="1"/>
  <c r="A18522" i="9" s="1"/>
  <c r="A18523" i="9" s="1"/>
  <c r="A18524" i="9" s="1"/>
  <c r="A18525" i="9" s="1"/>
  <c r="A18526" i="9" s="1"/>
  <c r="A18527" i="9" s="1"/>
  <c r="A18528" i="9" s="1"/>
  <c r="A18529" i="9" s="1"/>
  <c r="A18530" i="9" s="1"/>
  <c r="A18531" i="9" s="1"/>
  <c r="A18532" i="9" s="1"/>
  <c r="A18533" i="9" s="1"/>
  <c r="A18534" i="9" s="1"/>
  <c r="A18535" i="9" s="1"/>
  <c r="A18536" i="9" s="1"/>
  <c r="A18537" i="9" s="1"/>
  <c r="A18538" i="9" s="1"/>
  <c r="A18539" i="9" s="1"/>
  <c r="A18540" i="9" s="1"/>
  <c r="A18541" i="9" s="1"/>
  <c r="A18542" i="9" s="1"/>
  <c r="A18543" i="9" s="1"/>
  <c r="A18544" i="9" s="1"/>
  <c r="A18545" i="9" s="1"/>
  <c r="A18546" i="9" s="1"/>
  <c r="A18547" i="9" s="1"/>
  <c r="A18548" i="9" s="1"/>
  <c r="A18549" i="9" s="1"/>
  <c r="A18550" i="9" s="1"/>
  <c r="A18551" i="9" s="1"/>
  <c r="A18552" i="9" s="1"/>
  <c r="A18553" i="9" s="1"/>
  <c r="A18554" i="9" s="1"/>
  <c r="A18555" i="9" s="1"/>
  <c r="A18556" i="9" s="1"/>
  <c r="A18557" i="9" s="1"/>
  <c r="A18558" i="9" s="1"/>
  <c r="A18559" i="9" s="1"/>
  <c r="A18560" i="9" s="1"/>
  <c r="A18561" i="9" s="1"/>
  <c r="A18562" i="9" s="1"/>
  <c r="A18563" i="9" s="1"/>
  <c r="A18564" i="9" s="1"/>
  <c r="A18565" i="9" s="1"/>
  <c r="A18566" i="9" s="1"/>
  <c r="A18567" i="9" s="1"/>
  <c r="A18568" i="9" s="1"/>
  <c r="A18569" i="9" s="1"/>
  <c r="A18570" i="9" s="1"/>
  <c r="A18571" i="9" s="1"/>
  <c r="A18572" i="9" s="1"/>
  <c r="A18573" i="9" s="1"/>
  <c r="A18574" i="9" s="1"/>
  <c r="A18575" i="9" s="1"/>
  <c r="A18576" i="9" s="1"/>
  <c r="A18577" i="9" s="1"/>
  <c r="A18578" i="9" s="1"/>
  <c r="A18579" i="9" s="1"/>
  <c r="A18580" i="9" s="1"/>
  <c r="A18581" i="9" s="1"/>
  <c r="A18582" i="9" s="1"/>
  <c r="A18583" i="9" s="1"/>
  <c r="A18584" i="9" s="1"/>
  <c r="A18585" i="9" s="1"/>
  <c r="A18586" i="9" s="1"/>
  <c r="A18587" i="9" s="1"/>
  <c r="A18588" i="9" s="1"/>
  <c r="A18589" i="9" s="1"/>
  <c r="A18590" i="9" s="1"/>
  <c r="A18591" i="9" s="1"/>
  <c r="A18592" i="9" s="1"/>
  <c r="A18593" i="9" s="1"/>
  <c r="A18594" i="9" s="1"/>
  <c r="A18595" i="9" s="1"/>
  <c r="A18596" i="9" s="1"/>
  <c r="A18597" i="9" s="1"/>
  <c r="A18598" i="9" s="1"/>
  <c r="A18599" i="9" s="1"/>
  <c r="A18600" i="9" s="1"/>
  <c r="A18601" i="9" s="1"/>
  <c r="A18602" i="9" s="1"/>
  <c r="A18603" i="9" s="1"/>
  <c r="A18604" i="9" s="1"/>
  <c r="A18605" i="9" s="1"/>
  <c r="A18606" i="9" s="1"/>
  <c r="A18607" i="9" s="1"/>
  <c r="A18608" i="9" s="1"/>
  <c r="A18609" i="9" s="1"/>
  <c r="A18610" i="9" s="1"/>
  <c r="A18611" i="9" s="1"/>
  <c r="A18612" i="9" s="1"/>
  <c r="A18613" i="9" s="1"/>
  <c r="A18614" i="9" s="1"/>
  <c r="A18615" i="9" s="1"/>
  <c r="A18616" i="9" s="1"/>
  <c r="A18617" i="9" s="1"/>
  <c r="A18618" i="9" s="1"/>
  <c r="A18619" i="9" s="1"/>
  <c r="A18620" i="9" s="1"/>
  <c r="A18621" i="9" s="1"/>
  <c r="A18622" i="9" s="1"/>
  <c r="A18623" i="9" s="1"/>
  <c r="A18624" i="9" s="1"/>
  <c r="A18625" i="9" s="1"/>
  <c r="A18626" i="9" s="1"/>
  <c r="A18627" i="9" s="1"/>
  <c r="A18628" i="9" s="1"/>
  <c r="A18629" i="9" s="1"/>
  <c r="A18630" i="9" s="1"/>
  <c r="A18631" i="9" s="1"/>
  <c r="A18632" i="9" s="1"/>
  <c r="A18633" i="9" s="1"/>
  <c r="A18634" i="9" s="1"/>
  <c r="A18635" i="9" s="1"/>
  <c r="A18636" i="9" s="1"/>
  <c r="A18637" i="9" s="1"/>
  <c r="A18638" i="9" s="1"/>
  <c r="A18639" i="9" s="1"/>
  <c r="A18640" i="9" s="1"/>
  <c r="A18641" i="9" s="1"/>
  <c r="A18642" i="9" s="1"/>
  <c r="A18643" i="9" s="1"/>
  <c r="A18644" i="9" s="1"/>
  <c r="A18645" i="9" s="1"/>
  <c r="A18646" i="9" s="1"/>
  <c r="A18647" i="9" s="1"/>
  <c r="A18648" i="9" s="1"/>
  <c r="A18649" i="9" s="1"/>
  <c r="A18650" i="9" s="1"/>
  <c r="A18651" i="9" s="1"/>
  <c r="A18652" i="9" s="1"/>
  <c r="A18653" i="9" s="1"/>
  <c r="A18654" i="9" s="1"/>
  <c r="A18655" i="9" s="1"/>
  <c r="A18656" i="9" s="1"/>
  <c r="A18657" i="9" s="1"/>
  <c r="A18658" i="9" s="1"/>
  <c r="A18659" i="9" s="1"/>
  <c r="A18660" i="9" s="1"/>
  <c r="A18661" i="9" s="1"/>
  <c r="A18662" i="9" s="1"/>
  <c r="A18663" i="9" s="1"/>
  <c r="A18664" i="9" s="1"/>
  <c r="A18665" i="9" s="1"/>
  <c r="A18666" i="9" s="1"/>
  <c r="A18667" i="9" s="1"/>
  <c r="A18668" i="9" s="1"/>
  <c r="A18669" i="9" s="1"/>
  <c r="A18670" i="9" s="1"/>
  <c r="A18671" i="9" s="1"/>
  <c r="A18672" i="9" s="1"/>
  <c r="A18673" i="9" s="1"/>
  <c r="A18674" i="9" s="1"/>
  <c r="A18675" i="9" s="1"/>
  <c r="A18676" i="9" s="1"/>
  <c r="A18677" i="9" s="1"/>
  <c r="A18678" i="9" s="1"/>
  <c r="A18679" i="9" s="1"/>
  <c r="A18680" i="9" s="1"/>
  <c r="A18681" i="9" s="1"/>
  <c r="A18682" i="9" s="1"/>
  <c r="A18683" i="9" s="1"/>
  <c r="A18684" i="9" s="1"/>
  <c r="A18685" i="9" s="1"/>
  <c r="A18686" i="9" s="1"/>
  <c r="A18687" i="9" s="1"/>
  <c r="A18688" i="9" s="1"/>
  <c r="A18689" i="9" s="1"/>
  <c r="A18690" i="9" s="1"/>
  <c r="A18691" i="9" s="1"/>
  <c r="A18692" i="9" s="1"/>
  <c r="A18693" i="9" s="1"/>
  <c r="A18694" i="9" s="1"/>
  <c r="A18695" i="9" s="1"/>
  <c r="A18696" i="9" s="1"/>
  <c r="A18697" i="9" s="1"/>
  <c r="A18698" i="9" s="1"/>
  <c r="A18699" i="9" s="1"/>
  <c r="A18700" i="9" s="1"/>
  <c r="A18701" i="9" s="1"/>
  <c r="A18702" i="9" s="1"/>
  <c r="A18703" i="9" s="1"/>
  <c r="A18704" i="9" s="1"/>
  <c r="A18705" i="9" s="1"/>
  <c r="A18706" i="9" s="1"/>
  <c r="A18707" i="9" s="1"/>
  <c r="A18708" i="9" s="1"/>
  <c r="A18709" i="9" s="1"/>
  <c r="A18710" i="9" s="1"/>
  <c r="A18711" i="9" s="1"/>
  <c r="A18712" i="9" s="1"/>
  <c r="A18713" i="9" s="1"/>
  <c r="A18714" i="9" s="1"/>
  <c r="A18715" i="9" s="1"/>
  <c r="A18716" i="9" s="1"/>
  <c r="A18717" i="9" s="1"/>
  <c r="A18718" i="9" s="1"/>
  <c r="A18719" i="9" s="1"/>
  <c r="A18720" i="9" s="1"/>
  <c r="A18721" i="9" s="1"/>
  <c r="A18722" i="9" s="1"/>
  <c r="A18723" i="9" s="1"/>
  <c r="A18724" i="9" s="1"/>
  <c r="A18725" i="9" s="1"/>
  <c r="A18726" i="9" s="1"/>
  <c r="A18727" i="9" s="1"/>
  <c r="A18728" i="9" s="1"/>
  <c r="A18729" i="9" s="1"/>
  <c r="A18730" i="9" s="1"/>
  <c r="A18731" i="9" s="1"/>
  <c r="A18732" i="9" s="1"/>
  <c r="A18733" i="9" s="1"/>
  <c r="A18734" i="9" s="1"/>
  <c r="A18735" i="9" s="1"/>
  <c r="A18736" i="9" s="1"/>
  <c r="A18737" i="9" s="1"/>
  <c r="A18738" i="9" s="1"/>
  <c r="A18739" i="9" s="1"/>
  <c r="A18740" i="9" s="1"/>
  <c r="A18741" i="9" s="1"/>
  <c r="A18742" i="9" s="1"/>
  <c r="A18743" i="9" s="1"/>
  <c r="A18744" i="9" s="1"/>
  <c r="A18745" i="9" s="1"/>
  <c r="A18746" i="9" s="1"/>
  <c r="A18747" i="9" s="1"/>
  <c r="A18748" i="9" s="1"/>
  <c r="A18749" i="9" s="1"/>
  <c r="A18750" i="9" s="1"/>
  <c r="A18751" i="9" s="1"/>
  <c r="A18752" i="9" s="1"/>
  <c r="A18753" i="9" s="1"/>
  <c r="A18754" i="9" s="1"/>
  <c r="A18755" i="9" s="1"/>
  <c r="A18756" i="9" s="1"/>
  <c r="A18757" i="9" s="1"/>
  <c r="A18758" i="9" s="1"/>
  <c r="A18759" i="9" s="1"/>
  <c r="A18760" i="9" s="1"/>
  <c r="A18761" i="9" s="1"/>
  <c r="A18762" i="9" s="1"/>
  <c r="A18763" i="9" s="1"/>
  <c r="A18764" i="9" s="1"/>
  <c r="A18765" i="9" s="1"/>
  <c r="A18766" i="9" s="1"/>
  <c r="A18767" i="9" s="1"/>
  <c r="A18768" i="9" s="1"/>
  <c r="A18769" i="9" s="1"/>
  <c r="A18770" i="9" s="1"/>
  <c r="A18771" i="9" s="1"/>
  <c r="A18772" i="9" s="1"/>
  <c r="A18773" i="9" s="1"/>
  <c r="A18774" i="9" s="1"/>
  <c r="A18775" i="9" s="1"/>
  <c r="A18776" i="9" s="1"/>
  <c r="A18777" i="9" s="1"/>
  <c r="A18778" i="9" s="1"/>
  <c r="A18779" i="9" s="1"/>
  <c r="A18780" i="9" s="1"/>
  <c r="A18781" i="9" s="1"/>
  <c r="A18782" i="9" s="1"/>
  <c r="A18783" i="9" s="1"/>
  <c r="A18784" i="9" s="1"/>
  <c r="A18785" i="9" s="1"/>
  <c r="A18786" i="9" s="1"/>
  <c r="A18787" i="9" s="1"/>
  <c r="A18788" i="9" s="1"/>
  <c r="A18789" i="9" s="1"/>
  <c r="A18790" i="9" s="1"/>
  <c r="A18791" i="9" s="1"/>
  <c r="A18792" i="9" s="1"/>
  <c r="A18793" i="9" s="1"/>
  <c r="A18794" i="9" s="1"/>
  <c r="A18795" i="9" s="1"/>
  <c r="A18796" i="9" s="1"/>
  <c r="A18797" i="9" s="1"/>
  <c r="A18798" i="9" s="1"/>
  <c r="A18799" i="9" s="1"/>
  <c r="A18800" i="9" s="1"/>
  <c r="A18801" i="9" s="1"/>
  <c r="A18802" i="9" s="1"/>
  <c r="A18803" i="9" s="1"/>
  <c r="A18804" i="9" s="1"/>
  <c r="A18805" i="9" s="1"/>
  <c r="A18806" i="9" s="1"/>
  <c r="A18807" i="9" s="1"/>
  <c r="A18808" i="9" s="1"/>
  <c r="A18809" i="9" s="1"/>
  <c r="A18810" i="9" s="1"/>
  <c r="A18811" i="9" s="1"/>
  <c r="A18812" i="9" s="1"/>
  <c r="A18813" i="9" s="1"/>
  <c r="A18814" i="9" s="1"/>
  <c r="A18815" i="9" s="1"/>
  <c r="A18816" i="9" s="1"/>
  <c r="A18817" i="9" s="1"/>
  <c r="A18818" i="9" s="1"/>
  <c r="A18819" i="9" s="1"/>
  <c r="A18820" i="9" s="1"/>
  <c r="A18821" i="9" s="1"/>
  <c r="A18822" i="9" s="1"/>
  <c r="A18823" i="9" s="1"/>
  <c r="A18824" i="9" s="1"/>
  <c r="A18825" i="9" s="1"/>
  <c r="A18826" i="9" s="1"/>
  <c r="A18827" i="9" s="1"/>
  <c r="A18828" i="9" s="1"/>
  <c r="A18829" i="9" s="1"/>
  <c r="A18830" i="9" s="1"/>
  <c r="A18831" i="9" s="1"/>
  <c r="A18832" i="9" s="1"/>
  <c r="A18833" i="9" s="1"/>
  <c r="A18834" i="9" s="1"/>
  <c r="A18835" i="9" s="1"/>
  <c r="A18836" i="9" s="1"/>
  <c r="A18837" i="9" s="1"/>
  <c r="A18838" i="9" s="1"/>
  <c r="A18839" i="9" s="1"/>
  <c r="A18840" i="9" s="1"/>
  <c r="A18841" i="9" s="1"/>
  <c r="A18842" i="9" s="1"/>
  <c r="A18843" i="9" s="1"/>
  <c r="A18844" i="9" s="1"/>
  <c r="A18845" i="9" s="1"/>
  <c r="A18846" i="9" s="1"/>
  <c r="A18847" i="9" s="1"/>
  <c r="A18848" i="9" s="1"/>
  <c r="A18849" i="9" s="1"/>
  <c r="A18850" i="9" s="1"/>
  <c r="A18851" i="9" s="1"/>
  <c r="A18852" i="9" s="1"/>
  <c r="A18853" i="9" s="1"/>
  <c r="A18854" i="9" s="1"/>
  <c r="A18855" i="9" s="1"/>
  <c r="A18856" i="9" s="1"/>
  <c r="A18857" i="9" s="1"/>
  <c r="A18858" i="9" s="1"/>
  <c r="A18859" i="9" s="1"/>
  <c r="A18860" i="9" s="1"/>
  <c r="A18861" i="9" s="1"/>
  <c r="A18862" i="9" s="1"/>
  <c r="A18863" i="9" s="1"/>
  <c r="A18864" i="9" s="1"/>
  <c r="A18865" i="9" s="1"/>
  <c r="A18866" i="9" s="1"/>
  <c r="A18867" i="9" s="1"/>
  <c r="A18868" i="9" s="1"/>
  <c r="A18869" i="9" s="1"/>
  <c r="A18870" i="9" s="1"/>
  <c r="A18871" i="9" s="1"/>
  <c r="A18872" i="9" s="1"/>
  <c r="A18873" i="9" s="1"/>
  <c r="A18874" i="9" s="1"/>
  <c r="A18875" i="9" s="1"/>
  <c r="A18876" i="9" s="1"/>
  <c r="A18877" i="9" s="1"/>
  <c r="A18878" i="9" s="1"/>
  <c r="A18879" i="9" s="1"/>
  <c r="A18880" i="9" s="1"/>
  <c r="A18881" i="9" s="1"/>
  <c r="A18882" i="9" s="1"/>
  <c r="A18883" i="9" s="1"/>
  <c r="A18884" i="9" s="1"/>
  <c r="A18885" i="9" s="1"/>
  <c r="A18886" i="9" s="1"/>
  <c r="A18887" i="9" s="1"/>
  <c r="A18888" i="9" s="1"/>
  <c r="A18889" i="9" s="1"/>
  <c r="A18890" i="9" s="1"/>
  <c r="A18891" i="9" s="1"/>
  <c r="A18892" i="9" s="1"/>
  <c r="A18893" i="9" s="1"/>
  <c r="A18894" i="9" s="1"/>
  <c r="A18895" i="9" s="1"/>
  <c r="A18896" i="9" s="1"/>
  <c r="A18897" i="9" s="1"/>
  <c r="A18898" i="9" s="1"/>
  <c r="A18899" i="9" s="1"/>
  <c r="A18900" i="9" s="1"/>
  <c r="A18901" i="9" s="1"/>
  <c r="A18902" i="9" s="1"/>
  <c r="A18903" i="9" s="1"/>
  <c r="A18904" i="9" s="1"/>
  <c r="A18905" i="9" s="1"/>
  <c r="A18906" i="9" s="1"/>
  <c r="A18907" i="9" s="1"/>
  <c r="A18908" i="9" s="1"/>
  <c r="A18909" i="9" s="1"/>
  <c r="A18910" i="9" s="1"/>
  <c r="A18911" i="9" s="1"/>
  <c r="A18912" i="9" s="1"/>
  <c r="A18913" i="9" s="1"/>
  <c r="A18914" i="9" s="1"/>
  <c r="A18915" i="9" s="1"/>
  <c r="A18916" i="9" s="1"/>
  <c r="A18917" i="9" s="1"/>
  <c r="A18918" i="9" s="1"/>
  <c r="A18919" i="9" s="1"/>
  <c r="A18920" i="9" s="1"/>
  <c r="A18921" i="9" s="1"/>
  <c r="A18922" i="9" s="1"/>
  <c r="A18923" i="9" s="1"/>
  <c r="A18924" i="9" s="1"/>
  <c r="A18925" i="9" s="1"/>
  <c r="A18926" i="9" s="1"/>
  <c r="A18927" i="9" s="1"/>
  <c r="A18928" i="9" s="1"/>
  <c r="A18929" i="9" s="1"/>
  <c r="A18930" i="9" s="1"/>
  <c r="A18931" i="9" s="1"/>
  <c r="A18932" i="9" s="1"/>
  <c r="A18933" i="9" s="1"/>
  <c r="A18934" i="9" s="1"/>
  <c r="A18935" i="9" s="1"/>
  <c r="A18936" i="9" s="1"/>
  <c r="A18937" i="9" s="1"/>
  <c r="A18938" i="9" s="1"/>
  <c r="A18939" i="9" s="1"/>
  <c r="A18940" i="9" s="1"/>
  <c r="A18941" i="9" s="1"/>
  <c r="A18942" i="9" s="1"/>
  <c r="A18943" i="9" s="1"/>
  <c r="A18944" i="9" s="1"/>
  <c r="A18945" i="9" s="1"/>
  <c r="A18946" i="9" s="1"/>
  <c r="A18947" i="9" s="1"/>
  <c r="A18948" i="9" s="1"/>
  <c r="A18949" i="9" s="1"/>
  <c r="A18950" i="9" s="1"/>
  <c r="A18951" i="9" s="1"/>
  <c r="A18952" i="9" s="1"/>
  <c r="A18953" i="9" s="1"/>
  <c r="A18954" i="9" s="1"/>
  <c r="A18955" i="9" s="1"/>
  <c r="A18956" i="9" s="1"/>
  <c r="A18957" i="9" s="1"/>
  <c r="A18958" i="9" s="1"/>
  <c r="A18959" i="9" s="1"/>
  <c r="A18960" i="9" s="1"/>
  <c r="A18961" i="9" s="1"/>
  <c r="A18962" i="9" s="1"/>
  <c r="A18963" i="9" s="1"/>
  <c r="A18964" i="9" s="1"/>
  <c r="A18965" i="9" s="1"/>
  <c r="A18966" i="9" s="1"/>
  <c r="A18967" i="9" s="1"/>
  <c r="A18968" i="9" s="1"/>
  <c r="A18969" i="9" s="1"/>
  <c r="A18970" i="9" s="1"/>
  <c r="A18971" i="9" s="1"/>
  <c r="A18972" i="9" s="1"/>
  <c r="A18973" i="9" s="1"/>
  <c r="A18974" i="9" s="1"/>
  <c r="A18975" i="9" s="1"/>
  <c r="A18976" i="9" s="1"/>
  <c r="A18977" i="9" s="1"/>
  <c r="A18978" i="9" s="1"/>
  <c r="A18979" i="9" s="1"/>
  <c r="A18980" i="9" s="1"/>
  <c r="A18981" i="9" s="1"/>
  <c r="A18982" i="9" s="1"/>
  <c r="A18983" i="9" s="1"/>
  <c r="A18984" i="9" s="1"/>
  <c r="A18985" i="9" s="1"/>
  <c r="A18986" i="9" s="1"/>
  <c r="A18987" i="9" s="1"/>
  <c r="A18988" i="9" s="1"/>
  <c r="A18989" i="9" s="1"/>
  <c r="A18990" i="9" s="1"/>
  <c r="A18991" i="9" s="1"/>
  <c r="A18992" i="9" s="1"/>
  <c r="A18993" i="9" s="1"/>
  <c r="A18994" i="9" s="1"/>
  <c r="A18995" i="9" s="1"/>
  <c r="A18996" i="9" s="1"/>
  <c r="A18997" i="9" s="1"/>
  <c r="A18998" i="9" s="1"/>
  <c r="A18999" i="9" s="1"/>
  <c r="A19000" i="9" s="1"/>
  <c r="A19001" i="9" s="1"/>
  <c r="A19002" i="9" s="1"/>
  <c r="A19003" i="9" s="1"/>
  <c r="A19004" i="9" s="1"/>
  <c r="A19005" i="9" s="1"/>
  <c r="A19006" i="9" s="1"/>
  <c r="A19007" i="9" s="1"/>
  <c r="A19008" i="9" s="1"/>
  <c r="A19009" i="9" s="1"/>
  <c r="A19010" i="9" s="1"/>
  <c r="A19011" i="9" s="1"/>
  <c r="A19012" i="9" s="1"/>
  <c r="A19013" i="9" s="1"/>
  <c r="A19014" i="9" s="1"/>
  <c r="A19015" i="9" s="1"/>
  <c r="A19016" i="9" s="1"/>
  <c r="A19017" i="9" s="1"/>
  <c r="A19018" i="9" s="1"/>
  <c r="A19019" i="9" s="1"/>
  <c r="A19020" i="9" s="1"/>
  <c r="A19021" i="9" s="1"/>
  <c r="A19022" i="9" s="1"/>
  <c r="A19023" i="9" s="1"/>
  <c r="A19024" i="9" s="1"/>
  <c r="A19025" i="9" s="1"/>
  <c r="A19026" i="9" s="1"/>
  <c r="A19027" i="9" s="1"/>
  <c r="A19028" i="9" s="1"/>
  <c r="A19029" i="9" s="1"/>
  <c r="A19030" i="9" s="1"/>
  <c r="A19031" i="9" s="1"/>
  <c r="A19032" i="9" s="1"/>
  <c r="A19033" i="9" s="1"/>
  <c r="A19034" i="9" s="1"/>
  <c r="A19035" i="9" s="1"/>
  <c r="A19036" i="9" s="1"/>
  <c r="A19037" i="9" s="1"/>
  <c r="A19038" i="9" s="1"/>
  <c r="A19039" i="9" s="1"/>
  <c r="A19040" i="9" s="1"/>
  <c r="A19041" i="9" s="1"/>
  <c r="A19042" i="9" s="1"/>
  <c r="A19043" i="9" s="1"/>
  <c r="A19044" i="9" s="1"/>
  <c r="A19045" i="9" s="1"/>
  <c r="A19046" i="9" s="1"/>
  <c r="A19047" i="9" s="1"/>
  <c r="A19048" i="9" s="1"/>
  <c r="A19049" i="9" s="1"/>
  <c r="A19050" i="9" s="1"/>
  <c r="A19051" i="9" s="1"/>
  <c r="A19052" i="9" s="1"/>
  <c r="A19053" i="9" s="1"/>
  <c r="A19054" i="9" s="1"/>
  <c r="A19055" i="9" s="1"/>
  <c r="A19056" i="9" s="1"/>
  <c r="A19057" i="9" s="1"/>
  <c r="A19058" i="9" s="1"/>
  <c r="A19059" i="9" s="1"/>
  <c r="A19060" i="9" s="1"/>
  <c r="A19061" i="9" s="1"/>
  <c r="A19062" i="9" s="1"/>
  <c r="A19063" i="9" s="1"/>
  <c r="A19064" i="9" s="1"/>
  <c r="A19065" i="9" s="1"/>
  <c r="A19066" i="9" s="1"/>
  <c r="A19067" i="9" s="1"/>
  <c r="A19068" i="9" s="1"/>
  <c r="A19069" i="9" s="1"/>
  <c r="A19070" i="9" s="1"/>
  <c r="A19071" i="9" s="1"/>
  <c r="A19072" i="9" s="1"/>
  <c r="A19073" i="9" s="1"/>
  <c r="A19074" i="9" s="1"/>
  <c r="A19075" i="9" s="1"/>
  <c r="A19076" i="9" s="1"/>
  <c r="A19077" i="9" s="1"/>
  <c r="A19078" i="9" s="1"/>
  <c r="A19079" i="9" s="1"/>
  <c r="A19080" i="9" s="1"/>
  <c r="A19081" i="9" s="1"/>
  <c r="A19082" i="9" s="1"/>
  <c r="A19083" i="9" s="1"/>
  <c r="A19084" i="9" s="1"/>
  <c r="A19085" i="9" s="1"/>
  <c r="A19086" i="9" s="1"/>
  <c r="A19087" i="9" s="1"/>
  <c r="A19088" i="9" s="1"/>
  <c r="A19089" i="9" s="1"/>
  <c r="A19090" i="9" s="1"/>
  <c r="A19091" i="9" s="1"/>
  <c r="A19092" i="9" s="1"/>
  <c r="A19093" i="9" s="1"/>
  <c r="A19094" i="9" s="1"/>
  <c r="A19095" i="9" s="1"/>
  <c r="A19096" i="9" s="1"/>
  <c r="A19097" i="9" s="1"/>
  <c r="A19098" i="9" s="1"/>
  <c r="A19099" i="9" s="1"/>
  <c r="A19100" i="9" s="1"/>
  <c r="A19101" i="9" s="1"/>
  <c r="A19102" i="9" s="1"/>
  <c r="A19103" i="9" s="1"/>
  <c r="A19104" i="9" s="1"/>
  <c r="A19105" i="9" s="1"/>
  <c r="A19106" i="9" s="1"/>
  <c r="A19107" i="9" s="1"/>
  <c r="A19108" i="9" s="1"/>
  <c r="A19109" i="9" s="1"/>
  <c r="A19110" i="9" s="1"/>
  <c r="A19111" i="9" s="1"/>
  <c r="A19112" i="9" s="1"/>
  <c r="A19113" i="9" s="1"/>
  <c r="A19114" i="9" s="1"/>
  <c r="A19115" i="9" s="1"/>
  <c r="A19116" i="9" s="1"/>
  <c r="A19117" i="9" s="1"/>
  <c r="A19118" i="9" s="1"/>
  <c r="A19119" i="9" s="1"/>
  <c r="A19120" i="9" s="1"/>
  <c r="A19121" i="9" s="1"/>
  <c r="A19122" i="9" s="1"/>
  <c r="A19123" i="9" s="1"/>
  <c r="A19124" i="9" s="1"/>
  <c r="A19125" i="9" s="1"/>
  <c r="A19126" i="9" s="1"/>
  <c r="A19127" i="9" s="1"/>
  <c r="A19128" i="9" s="1"/>
  <c r="A19129" i="9" s="1"/>
  <c r="A19130" i="9" s="1"/>
  <c r="A19131" i="9" s="1"/>
  <c r="A19132" i="9" s="1"/>
  <c r="A19133" i="9" s="1"/>
  <c r="A19134" i="9" s="1"/>
  <c r="A19135" i="9" s="1"/>
  <c r="A19136" i="9" s="1"/>
  <c r="A19137" i="9" s="1"/>
  <c r="A19138" i="9" s="1"/>
  <c r="A19139" i="9" s="1"/>
  <c r="A19140" i="9" s="1"/>
  <c r="A19141" i="9" s="1"/>
  <c r="A19142" i="9" s="1"/>
  <c r="A19143" i="9" s="1"/>
  <c r="A19144" i="9" s="1"/>
  <c r="A19145" i="9" s="1"/>
  <c r="A19146" i="9" s="1"/>
  <c r="A19147" i="9" s="1"/>
  <c r="A19148" i="9" s="1"/>
  <c r="A19149" i="9" s="1"/>
  <c r="A19150" i="9" s="1"/>
  <c r="A19151" i="9" s="1"/>
  <c r="A19152" i="9" s="1"/>
  <c r="A19153" i="9" s="1"/>
  <c r="A19154" i="9" s="1"/>
  <c r="A19155" i="9" s="1"/>
  <c r="A19156" i="9" s="1"/>
  <c r="A19157" i="9" s="1"/>
  <c r="A19158" i="9" s="1"/>
  <c r="A19159" i="9" s="1"/>
  <c r="A19160" i="9" s="1"/>
  <c r="A19161" i="9" s="1"/>
  <c r="A19162" i="9" s="1"/>
  <c r="A19163" i="9" s="1"/>
  <c r="A19164" i="9" s="1"/>
  <c r="A19165" i="9" s="1"/>
  <c r="A19166" i="9" s="1"/>
  <c r="A19167" i="9" s="1"/>
  <c r="A19168" i="9" s="1"/>
  <c r="A19169" i="9" s="1"/>
  <c r="A19170" i="9" s="1"/>
  <c r="A19171" i="9" s="1"/>
  <c r="A19172" i="9" s="1"/>
  <c r="A19173" i="9" s="1"/>
  <c r="A19174" i="9" s="1"/>
  <c r="A19175" i="9" s="1"/>
  <c r="A19176" i="9" s="1"/>
  <c r="A19177" i="9" s="1"/>
  <c r="A19178" i="9" s="1"/>
  <c r="A19179" i="9" s="1"/>
  <c r="A19180" i="9" s="1"/>
  <c r="A19181" i="9" s="1"/>
  <c r="A19182" i="9" s="1"/>
  <c r="A19183" i="9" s="1"/>
  <c r="A19184" i="9" s="1"/>
  <c r="A19185" i="9" s="1"/>
  <c r="A19186" i="9" s="1"/>
  <c r="A19187" i="9" s="1"/>
  <c r="A19188" i="9" s="1"/>
  <c r="A19189" i="9" s="1"/>
  <c r="A19190" i="9" s="1"/>
  <c r="A19191" i="9" s="1"/>
  <c r="A19192" i="9" s="1"/>
  <c r="A19193" i="9" s="1"/>
  <c r="A19194" i="9" s="1"/>
  <c r="A19195" i="9" s="1"/>
  <c r="A19196" i="9" s="1"/>
  <c r="A19197" i="9" s="1"/>
  <c r="A19198" i="9" s="1"/>
  <c r="A19199" i="9" s="1"/>
  <c r="A19200" i="9" s="1"/>
  <c r="A19201" i="9" s="1"/>
  <c r="A19202" i="9" s="1"/>
  <c r="A19203" i="9" s="1"/>
  <c r="A19204" i="9" s="1"/>
  <c r="A19205" i="9" s="1"/>
  <c r="A19206" i="9" s="1"/>
  <c r="A19207" i="9" s="1"/>
  <c r="A19208" i="9" s="1"/>
  <c r="A19209" i="9" s="1"/>
  <c r="A19210" i="9" s="1"/>
  <c r="A19211" i="9" s="1"/>
  <c r="A19212" i="9" s="1"/>
  <c r="A19213" i="9" s="1"/>
  <c r="A19214" i="9" s="1"/>
  <c r="A19215" i="9" s="1"/>
  <c r="A19216" i="9" s="1"/>
  <c r="A19217" i="9" s="1"/>
  <c r="A19218" i="9" s="1"/>
  <c r="A19219" i="9" s="1"/>
  <c r="A19220" i="9" s="1"/>
  <c r="A19221" i="9" s="1"/>
  <c r="A19222" i="9" s="1"/>
  <c r="A19223" i="9" s="1"/>
  <c r="A19224" i="9" s="1"/>
  <c r="A19225" i="9" s="1"/>
  <c r="A19226" i="9" s="1"/>
  <c r="A19227" i="9" s="1"/>
  <c r="A19228" i="9" s="1"/>
  <c r="A19229" i="9" s="1"/>
  <c r="A19230" i="9" s="1"/>
  <c r="A19231" i="9" s="1"/>
  <c r="A19232" i="9" s="1"/>
  <c r="A19233" i="9" s="1"/>
  <c r="A19234" i="9" s="1"/>
  <c r="A19235" i="9" s="1"/>
  <c r="A19236" i="9" s="1"/>
  <c r="A19237" i="9" s="1"/>
  <c r="A19238" i="9" s="1"/>
  <c r="A19239" i="9" s="1"/>
  <c r="A19240" i="9" s="1"/>
  <c r="A19241" i="9" s="1"/>
  <c r="A19242" i="9" s="1"/>
  <c r="A19243" i="9" s="1"/>
  <c r="A19244" i="9" s="1"/>
  <c r="A19245" i="9" s="1"/>
  <c r="A19246" i="9" s="1"/>
  <c r="A19247" i="9" s="1"/>
  <c r="A19248" i="9" s="1"/>
  <c r="A19249" i="9" s="1"/>
  <c r="A19250" i="9" s="1"/>
  <c r="A19251" i="9" s="1"/>
  <c r="A19252" i="9" s="1"/>
  <c r="A19253" i="9" s="1"/>
  <c r="A19254" i="9" s="1"/>
  <c r="A19255" i="9" s="1"/>
  <c r="A19256" i="9" s="1"/>
  <c r="A19257" i="9" s="1"/>
  <c r="A19258" i="9" s="1"/>
  <c r="A19259" i="9" s="1"/>
  <c r="A19260" i="9" s="1"/>
  <c r="A19261" i="9" s="1"/>
  <c r="A19262" i="9" s="1"/>
  <c r="A19263" i="9" s="1"/>
  <c r="A19264" i="9" s="1"/>
  <c r="A19265" i="9" s="1"/>
  <c r="A19266" i="9" s="1"/>
  <c r="A19267" i="9" s="1"/>
  <c r="A19268" i="9" s="1"/>
  <c r="A19269" i="9" s="1"/>
  <c r="A19270" i="9" s="1"/>
  <c r="A19271" i="9" s="1"/>
  <c r="A19272" i="9" s="1"/>
  <c r="A19273" i="9" s="1"/>
  <c r="A19274" i="9" s="1"/>
  <c r="A19275" i="9" s="1"/>
  <c r="A19276" i="9" s="1"/>
  <c r="A19277" i="9" s="1"/>
  <c r="A19278" i="9" s="1"/>
  <c r="A19279" i="9" s="1"/>
  <c r="A19280" i="9" s="1"/>
  <c r="A19281" i="9" s="1"/>
  <c r="A19282" i="9" s="1"/>
  <c r="A19283" i="9" s="1"/>
  <c r="A19284" i="9" s="1"/>
  <c r="A19285" i="9" s="1"/>
  <c r="A19286" i="9" s="1"/>
  <c r="A19287" i="9" s="1"/>
  <c r="A19288" i="9" s="1"/>
  <c r="A19289" i="9" s="1"/>
  <c r="A19290" i="9" s="1"/>
  <c r="A19291" i="9" s="1"/>
  <c r="A19292" i="9" s="1"/>
  <c r="A19293" i="9" s="1"/>
  <c r="A19294" i="9" s="1"/>
  <c r="A19295" i="9" s="1"/>
  <c r="A19296" i="9" s="1"/>
  <c r="A19297" i="9" s="1"/>
  <c r="A19298" i="9" s="1"/>
  <c r="A19299" i="9" s="1"/>
  <c r="A19300" i="9" s="1"/>
  <c r="A19301" i="9" s="1"/>
  <c r="A19302" i="9" s="1"/>
  <c r="A19303" i="9" s="1"/>
  <c r="A19304" i="9" s="1"/>
  <c r="A19305" i="9" s="1"/>
  <c r="A19306" i="9" s="1"/>
  <c r="A19307" i="9" s="1"/>
  <c r="A19308" i="9" s="1"/>
  <c r="A19309" i="9" s="1"/>
  <c r="A19310" i="9" s="1"/>
  <c r="A19311" i="9" s="1"/>
  <c r="A19312" i="9" s="1"/>
  <c r="A19313" i="9" s="1"/>
  <c r="A19314" i="9" s="1"/>
  <c r="A19315" i="9" s="1"/>
  <c r="A19316" i="9" s="1"/>
  <c r="A19317" i="9" s="1"/>
  <c r="A19318" i="9" s="1"/>
  <c r="A19319" i="9" s="1"/>
  <c r="A19320" i="9" s="1"/>
  <c r="A19321" i="9" s="1"/>
  <c r="A19322" i="9" s="1"/>
  <c r="A19323" i="9" s="1"/>
  <c r="A19324" i="9" s="1"/>
  <c r="A19325" i="9" s="1"/>
  <c r="A19326" i="9" s="1"/>
  <c r="A19327" i="9" s="1"/>
  <c r="A19328" i="9" s="1"/>
  <c r="A19329" i="9" s="1"/>
  <c r="A19330" i="9" s="1"/>
  <c r="A19331" i="9" s="1"/>
  <c r="A19332" i="9" s="1"/>
  <c r="A19333" i="9" s="1"/>
  <c r="A19334" i="9" s="1"/>
  <c r="A19335" i="9" s="1"/>
  <c r="A19336" i="9" s="1"/>
  <c r="A19337" i="9" s="1"/>
  <c r="A19338" i="9" s="1"/>
  <c r="A19339" i="9" s="1"/>
  <c r="A19340" i="9" s="1"/>
  <c r="A19341" i="9" s="1"/>
  <c r="A19342" i="9" s="1"/>
  <c r="A19343" i="9" s="1"/>
  <c r="A19344" i="9" s="1"/>
  <c r="A19345" i="9" s="1"/>
  <c r="A19346" i="9" s="1"/>
  <c r="A19347" i="9" s="1"/>
  <c r="A19348" i="9" s="1"/>
  <c r="A19349" i="9" s="1"/>
  <c r="A19350" i="9" s="1"/>
  <c r="A19351" i="9" s="1"/>
  <c r="A19352" i="9" s="1"/>
  <c r="A19353" i="9" s="1"/>
  <c r="A19354" i="9" s="1"/>
  <c r="A19355" i="9" s="1"/>
  <c r="A19356" i="9" s="1"/>
  <c r="A19357" i="9" s="1"/>
  <c r="A19358" i="9" s="1"/>
  <c r="A19359" i="9" s="1"/>
  <c r="A19360" i="9" s="1"/>
  <c r="A19361" i="9" s="1"/>
  <c r="A19362" i="9" s="1"/>
  <c r="A19363" i="9" s="1"/>
  <c r="A19364" i="9" s="1"/>
  <c r="A19365" i="9" s="1"/>
  <c r="A19366" i="9" s="1"/>
  <c r="A19367" i="9" s="1"/>
  <c r="A19368" i="9" s="1"/>
  <c r="A19369" i="9" s="1"/>
  <c r="A19370" i="9" s="1"/>
  <c r="A19371" i="9" s="1"/>
  <c r="A19372" i="9" s="1"/>
  <c r="A19373" i="9" s="1"/>
  <c r="A19374" i="9" s="1"/>
  <c r="A19375" i="9" s="1"/>
  <c r="A19376" i="9" s="1"/>
  <c r="A19377" i="9" s="1"/>
  <c r="A19378" i="9" s="1"/>
  <c r="A19379" i="9" s="1"/>
  <c r="A19380" i="9" s="1"/>
  <c r="A19381" i="9" s="1"/>
  <c r="A19382" i="9" s="1"/>
  <c r="A19383" i="9" s="1"/>
  <c r="A19384" i="9" s="1"/>
  <c r="A19385" i="9" s="1"/>
  <c r="A19386" i="9" s="1"/>
  <c r="A19387" i="9" s="1"/>
  <c r="A19388" i="9" s="1"/>
  <c r="A19389" i="9" s="1"/>
  <c r="A19390" i="9" s="1"/>
  <c r="A19391" i="9" s="1"/>
  <c r="A19392" i="9" s="1"/>
  <c r="A19393" i="9" s="1"/>
  <c r="A19394" i="9" s="1"/>
  <c r="A19395" i="9" s="1"/>
  <c r="A19396" i="9" s="1"/>
  <c r="A19397" i="9" s="1"/>
  <c r="A19398" i="9" s="1"/>
  <c r="A19399" i="9" s="1"/>
  <c r="A19400" i="9" s="1"/>
  <c r="A19401" i="9" s="1"/>
  <c r="A19402" i="9" s="1"/>
  <c r="A19403" i="9" s="1"/>
  <c r="A19404" i="9" s="1"/>
  <c r="A19405" i="9" s="1"/>
  <c r="A19406" i="9" s="1"/>
  <c r="A19407" i="9" s="1"/>
  <c r="A19408" i="9" s="1"/>
  <c r="A19409" i="9" s="1"/>
  <c r="A19410" i="9" s="1"/>
  <c r="A19411" i="9" s="1"/>
  <c r="A19412" i="9" s="1"/>
  <c r="A19413" i="9" s="1"/>
  <c r="A19414" i="9" s="1"/>
  <c r="A19415" i="9" s="1"/>
  <c r="A19416" i="9" s="1"/>
  <c r="A19417" i="9" s="1"/>
  <c r="A19418" i="9" s="1"/>
  <c r="A19419" i="9" s="1"/>
  <c r="A19420" i="9" s="1"/>
  <c r="A19421" i="9" s="1"/>
  <c r="A19422" i="9" s="1"/>
  <c r="A19423" i="9" s="1"/>
  <c r="A19424" i="9" s="1"/>
  <c r="A19425" i="9" s="1"/>
  <c r="A19426" i="9" s="1"/>
  <c r="A19427" i="9" s="1"/>
  <c r="A19428" i="9" s="1"/>
  <c r="A19429" i="9" s="1"/>
  <c r="A19430" i="9" s="1"/>
  <c r="A19431" i="9" s="1"/>
  <c r="A19432" i="9" s="1"/>
  <c r="A19433" i="9" s="1"/>
  <c r="A19434" i="9" s="1"/>
  <c r="A19435" i="9" s="1"/>
  <c r="A19436" i="9" s="1"/>
  <c r="A19437" i="9" s="1"/>
  <c r="A19438" i="9" s="1"/>
  <c r="A19439" i="9" s="1"/>
  <c r="A19440" i="9" s="1"/>
  <c r="A19441" i="9" s="1"/>
  <c r="A19442" i="9" s="1"/>
  <c r="A19443" i="9" s="1"/>
  <c r="A19444" i="9" s="1"/>
  <c r="A19445" i="9" s="1"/>
  <c r="A19446" i="9" s="1"/>
  <c r="A19447" i="9" s="1"/>
  <c r="A19448" i="9" s="1"/>
  <c r="A19449" i="9" s="1"/>
  <c r="A19450" i="9" s="1"/>
  <c r="A19451" i="9" s="1"/>
  <c r="A19452" i="9" s="1"/>
  <c r="A19453" i="9" s="1"/>
  <c r="A19454" i="9" s="1"/>
  <c r="A19455" i="9" s="1"/>
  <c r="A19456" i="9" s="1"/>
  <c r="A19457" i="9" s="1"/>
  <c r="A19458" i="9" s="1"/>
  <c r="A19459" i="9" s="1"/>
  <c r="A19460" i="9" s="1"/>
  <c r="A19461" i="9" s="1"/>
  <c r="A19462" i="9" s="1"/>
  <c r="A19463" i="9" s="1"/>
  <c r="A19464" i="9" s="1"/>
  <c r="A19465" i="9" s="1"/>
  <c r="A19466" i="9" s="1"/>
  <c r="A19467" i="9" s="1"/>
  <c r="A19468" i="9" s="1"/>
  <c r="A19469" i="9" s="1"/>
  <c r="A19470" i="9" s="1"/>
  <c r="A19471" i="9" s="1"/>
  <c r="A19472" i="9" s="1"/>
  <c r="A19473" i="9" s="1"/>
  <c r="A19474" i="9" s="1"/>
  <c r="A19475" i="9" s="1"/>
  <c r="A19476" i="9" s="1"/>
  <c r="A19477" i="9" s="1"/>
  <c r="A19478" i="9" s="1"/>
  <c r="A19479" i="9" s="1"/>
  <c r="A19480" i="9" s="1"/>
  <c r="A19481" i="9" s="1"/>
  <c r="A19482" i="9" s="1"/>
  <c r="A19483" i="9" s="1"/>
  <c r="A19484" i="9" s="1"/>
  <c r="A19485" i="9" s="1"/>
  <c r="A19486" i="9" s="1"/>
  <c r="A19487" i="9" s="1"/>
  <c r="A19488" i="9" s="1"/>
  <c r="A19489" i="9" s="1"/>
  <c r="A19490" i="9" s="1"/>
  <c r="A19491" i="9" s="1"/>
  <c r="A19492" i="9" s="1"/>
  <c r="A19493" i="9" s="1"/>
  <c r="A19494" i="9" s="1"/>
  <c r="A19495" i="9" s="1"/>
  <c r="A19496" i="9" s="1"/>
  <c r="A19497" i="9" s="1"/>
  <c r="A19498" i="9" s="1"/>
  <c r="A19499" i="9" s="1"/>
  <c r="A19500" i="9" s="1"/>
  <c r="A19501" i="9" s="1"/>
  <c r="A19502" i="9" s="1"/>
  <c r="A19503" i="9" s="1"/>
  <c r="A19504" i="9" s="1"/>
  <c r="A19505" i="9" s="1"/>
  <c r="A19506" i="9" s="1"/>
  <c r="A19507" i="9" s="1"/>
  <c r="A19508" i="9" s="1"/>
  <c r="A19509" i="9" s="1"/>
  <c r="A19510" i="9" s="1"/>
  <c r="A19511" i="9" s="1"/>
  <c r="A19512" i="9" s="1"/>
  <c r="A19513" i="9" s="1"/>
  <c r="A19514" i="9" s="1"/>
  <c r="A19515" i="9" s="1"/>
  <c r="A19516" i="9" s="1"/>
  <c r="A19517" i="9" s="1"/>
  <c r="A19518" i="9" s="1"/>
  <c r="A19519" i="9" s="1"/>
  <c r="A19520" i="9" s="1"/>
  <c r="A19521" i="9" s="1"/>
  <c r="A19522" i="9" s="1"/>
  <c r="A19523" i="9" s="1"/>
  <c r="A19524" i="9" s="1"/>
  <c r="A19525" i="9" s="1"/>
  <c r="A19526" i="9" s="1"/>
  <c r="A19527" i="9" s="1"/>
  <c r="A19528" i="9" s="1"/>
  <c r="A19529" i="9" s="1"/>
  <c r="A19530" i="9" s="1"/>
  <c r="A19531" i="9" s="1"/>
  <c r="A19532" i="9" s="1"/>
  <c r="A19533" i="9" s="1"/>
  <c r="A19534" i="9" s="1"/>
  <c r="A19535" i="9" s="1"/>
  <c r="A19536" i="9" s="1"/>
  <c r="A19537" i="9" s="1"/>
  <c r="A19538" i="9" s="1"/>
  <c r="A19539" i="9" s="1"/>
  <c r="A19540" i="9" s="1"/>
  <c r="A19541" i="9" s="1"/>
  <c r="A19542" i="9" s="1"/>
  <c r="A19543" i="9" s="1"/>
  <c r="A19544" i="9" s="1"/>
  <c r="A19545" i="9" s="1"/>
  <c r="A19546" i="9" s="1"/>
  <c r="A19547" i="9" s="1"/>
  <c r="A19548" i="9" s="1"/>
  <c r="A19549" i="9" s="1"/>
  <c r="A19550" i="9" s="1"/>
  <c r="A19551" i="9" s="1"/>
  <c r="A19552" i="9" s="1"/>
  <c r="A19553" i="9" s="1"/>
  <c r="A19554" i="9" s="1"/>
  <c r="A19555" i="9" s="1"/>
  <c r="A19556" i="9" s="1"/>
  <c r="A19557" i="9" s="1"/>
  <c r="A19558" i="9" s="1"/>
  <c r="A19559" i="9" s="1"/>
  <c r="A19560" i="9" s="1"/>
  <c r="A19561" i="9" s="1"/>
  <c r="A19562" i="9" s="1"/>
  <c r="A19563" i="9" s="1"/>
  <c r="A19564" i="9" s="1"/>
  <c r="A19565" i="9" s="1"/>
  <c r="A19566" i="9" s="1"/>
  <c r="A19567" i="9" s="1"/>
  <c r="A19568" i="9" s="1"/>
  <c r="A19569" i="9" s="1"/>
  <c r="A19570" i="9" s="1"/>
  <c r="A19571" i="9" s="1"/>
  <c r="A19572" i="9" s="1"/>
  <c r="A19573" i="9" s="1"/>
  <c r="A19574" i="9" s="1"/>
  <c r="A19575" i="9" s="1"/>
  <c r="A19576" i="9" s="1"/>
  <c r="A19577" i="9" s="1"/>
  <c r="A19578" i="9" s="1"/>
  <c r="A19579" i="9" s="1"/>
  <c r="A19580" i="9" s="1"/>
  <c r="A19581" i="9" s="1"/>
  <c r="A19582" i="9" s="1"/>
  <c r="A19583" i="9" s="1"/>
  <c r="A19584" i="9" s="1"/>
  <c r="A19585" i="9" s="1"/>
  <c r="A19586" i="9" s="1"/>
  <c r="A19587" i="9" s="1"/>
  <c r="A19588" i="9" s="1"/>
  <c r="A19589" i="9" s="1"/>
  <c r="A19590" i="9" s="1"/>
  <c r="A19591" i="9" s="1"/>
  <c r="A19592" i="9" s="1"/>
  <c r="A19593" i="9" s="1"/>
  <c r="A19594" i="9" s="1"/>
  <c r="A19595" i="9" s="1"/>
  <c r="A19596" i="9" s="1"/>
  <c r="A19597" i="9" s="1"/>
  <c r="A19598" i="9" s="1"/>
  <c r="A19599" i="9" s="1"/>
  <c r="A19600" i="9" s="1"/>
  <c r="A19601" i="9" s="1"/>
  <c r="A19602" i="9" s="1"/>
  <c r="A19603" i="9" s="1"/>
  <c r="A19604" i="9" s="1"/>
  <c r="A19605" i="9" s="1"/>
  <c r="A19606" i="9" s="1"/>
  <c r="A19607" i="9" s="1"/>
  <c r="A19608" i="9" s="1"/>
  <c r="A19609" i="9" s="1"/>
  <c r="A19610" i="9" s="1"/>
  <c r="A19611" i="9" s="1"/>
  <c r="A19612" i="9" s="1"/>
  <c r="A19613" i="9" s="1"/>
  <c r="A19614" i="9" s="1"/>
  <c r="A19615" i="9" s="1"/>
  <c r="A19616" i="9" s="1"/>
  <c r="A19617" i="9" s="1"/>
  <c r="A19618" i="9" s="1"/>
  <c r="A19619" i="9" s="1"/>
  <c r="A19620" i="9" s="1"/>
  <c r="A19621" i="9" s="1"/>
  <c r="A19622" i="9" s="1"/>
  <c r="A19623" i="9" s="1"/>
  <c r="A19624" i="9" s="1"/>
  <c r="A19625" i="9" s="1"/>
  <c r="A19626" i="9" s="1"/>
  <c r="A19627" i="9" s="1"/>
  <c r="A19628" i="9" s="1"/>
  <c r="A19629" i="9" s="1"/>
  <c r="A19630" i="9" s="1"/>
  <c r="A19631" i="9" s="1"/>
  <c r="A19632" i="9" s="1"/>
  <c r="A19633" i="9" s="1"/>
  <c r="A19634" i="9" s="1"/>
  <c r="A19635" i="9" s="1"/>
  <c r="A19636" i="9" s="1"/>
  <c r="A19637" i="9" s="1"/>
  <c r="A19638" i="9" s="1"/>
  <c r="A19639" i="9" s="1"/>
  <c r="A19640" i="9" s="1"/>
  <c r="A19641" i="9" s="1"/>
  <c r="A19642" i="9" s="1"/>
  <c r="A19643" i="9" s="1"/>
  <c r="A19644" i="9" s="1"/>
  <c r="A19645" i="9" s="1"/>
  <c r="A19646" i="9" s="1"/>
  <c r="A19647" i="9" s="1"/>
  <c r="A19648" i="9" s="1"/>
  <c r="A19649" i="9" s="1"/>
  <c r="A19650" i="9" s="1"/>
  <c r="A19651" i="9" s="1"/>
  <c r="A19652" i="9" s="1"/>
  <c r="A19653" i="9" s="1"/>
  <c r="A19654" i="9" s="1"/>
  <c r="A19655" i="9" s="1"/>
  <c r="A19656" i="9" s="1"/>
  <c r="A19657" i="9" s="1"/>
  <c r="A19658" i="9" s="1"/>
  <c r="A19659" i="9" s="1"/>
  <c r="A19660" i="9" s="1"/>
  <c r="A19661" i="9" s="1"/>
  <c r="A19662" i="9" s="1"/>
  <c r="A19663" i="9" s="1"/>
  <c r="A19664" i="9" s="1"/>
  <c r="A19665" i="9" s="1"/>
  <c r="A19666" i="9" s="1"/>
  <c r="A19667" i="9" s="1"/>
  <c r="A19668" i="9" s="1"/>
  <c r="A19669" i="9" s="1"/>
  <c r="A19670" i="9" s="1"/>
  <c r="A19671" i="9" s="1"/>
  <c r="A19672" i="9" s="1"/>
  <c r="A19673" i="9" s="1"/>
  <c r="A19674" i="9" s="1"/>
  <c r="A19675" i="9" s="1"/>
  <c r="A19676" i="9" s="1"/>
  <c r="A19677" i="9" s="1"/>
  <c r="A19678" i="9" s="1"/>
  <c r="A19679" i="9" s="1"/>
  <c r="A19680" i="9" s="1"/>
  <c r="A19681" i="9" s="1"/>
  <c r="A19682" i="9" s="1"/>
  <c r="A19683" i="9" s="1"/>
  <c r="A19684" i="9" s="1"/>
  <c r="A19685" i="9" s="1"/>
  <c r="A19686" i="9" s="1"/>
  <c r="A19687" i="9" s="1"/>
  <c r="A19688" i="9" s="1"/>
  <c r="A19689" i="9" s="1"/>
  <c r="A19690" i="9" s="1"/>
  <c r="A19691" i="9" s="1"/>
  <c r="A19692" i="9" s="1"/>
  <c r="A19693" i="9" s="1"/>
  <c r="A19694" i="9" s="1"/>
  <c r="A19695" i="9" s="1"/>
  <c r="A19696" i="9" s="1"/>
  <c r="A19697" i="9" s="1"/>
  <c r="A19698" i="9" s="1"/>
  <c r="A19699" i="9" s="1"/>
  <c r="A19700" i="9" s="1"/>
  <c r="A19701" i="9" s="1"/>
  <c r="A19702" i="9" s="1"/>
  <c r="A19703" i="9" s="1"/>
  <c r="A19704" i="9" s="1"/>
  <c r="A19705" i="9" s="1"/>
  <c r="A19706" i="9" s="1"/>
  <c r="A19707" i="9" s="1"/>
  <c r="A19708" i="9" s="1"/>
  <c r="A19709" i="9" s="1"/>
  <c r="A19710" i="9" s="1"/>
  <c r="A19711" i="9" s="1"/>
  <c r="A19712" i="9" s="1"/>
  <c r="A19713" i="9" s="1"/>
  <c r="A19714" i="9" s="1"/>
  <c r="A19715" i="9" s="1"/>
  <c r="A19716" i="9" s="1"/>
  <c r="A19717" i="9" s="1"/>
  <c r="A19718" i="9" s="1"/>
  <c r="A19719" i="9" s="1"/>
  <c r="A19720" i="9" s="1"/>
  <c r="A19721" i="9" s="1"/>
  <c r="A19722" i="9" s="1"/>
  <c r="A19723" i="9" s="1"/>
  <c r="A19724" i="9" s="1"/>
  <c r="A19725" i="9" s="1"/>
  <c r="A19726" i="9" s="1"/>
  <c r="A19727" i="9" s="1"/>
  <c r="A19728" i="9" s="1"/>
  <c r="A19729" i="9" s="1"/>
  <c r="A19730" i="9" s="1"/>
  <c r="A19731" i="9" s="1"/>
  <c r="A19732" i="9" s="1"/>
  <c r="A19733" i="9" s="1"/>
  <c r="A19734" i="9" s="1"/>
  <c r="A19735" i="9" s="1"/>
  <c r="A19736" i="9" s="1"/>
  <c r="A19737" i="9" s="1"/>
  <c r="A19738" i="9" s="1"/>
  <c r="A19739" i="9" s="1"/>
  <c r="A19740" i="9" s="1"/>
  <c r="A19741" i="9" s="1"/>
  <c r="A19742" i="9" s="1"/>
  <c r="A19743" i="9" s="1"/>
  <c r="A19744" i="9" s="1"/>
  <c r="A19745" i="9" s="1"/>
  <c r="A19746" i="9" s="1"/>
  <c r="A19747" i="9" s="1"/>
  <c r="A19748" i="9" s="1"/>
  <c r="A19749" i="9" s="1"/>
  <c r="A19750" i="9" s="1"/>
  <c r="A19751" i="9" s="1"/>
  <c r="A19752" i="9" s="1"/>
  <c r="A19753" i="9" s="1"/>
  <c r="A19754" i="9" s="1"/>
  <c r="A19755" i="9" s="1"/>
  <c r="A19756" i="9" s="1"/>
  <c r="A19757" i="9" s="1"/>
  <c r="A19758" i="9" s="1"/>
  <c r="A19759" i="9" s="1"/>
  <c r="A19760" i="9" s="1"/>
  <c r="A19761" i="9" s="1"/>
  <c r="A19762" i="9" s="1"/>
  <c r="A19763" i="9" s="1"/>
  <c r="A19764" i="9" s="1"/>
  <c r="A19765" i="9" s="1"/>
  <c r="A19766" i="9" s="1"/>
  <c r="A19767" i="9" s="1"/>
  <c r="A19768" i="9" s="1"/>
  <c r="A19769" i="9" s="1"/>
  <c r="A19770" i="9" s="1"/>
  <c r="A19771" i="9" s="1"/>
  <c r="A19772" i="9" s="1"/>
  <c r="A19773" i="9" s="1"/>
  <c r="A19774" i="9" s="1"/>
  <c r="A19775" i="9" s="1"/>
  <c r="A19776" i="9" s="1"/>
  <c r="A19777" i="9" s="1"/>
  <c r="A19778" i="9" s="1"/>
  <c r="A19779" i="9" s="1"/>
  <c r="A19780" i="9" s="1"/>
  <c r="A19781" i="9" s="1"/>
  <c r="A19782" i="9" s="1"/>
  <c r="A19783" i="9" s="1"/>
  <c r="A19784" i="9" s="1"/>
  <c r="A19785" i="9" s="1"/>
  <c r="A19786" i="9" s="1"/>
  <c r="A19787" i="9" s="1"/>
  <c r="A19788" i="9" s="1"/>
  <c r="A19789" i="9" s="1"/>
  <c r="A19790" i="9" s="1"/>
  <c r="A19791" i="9" s="1"/>
  <c r="A19792" i="9" s="1"/>
  <c r="A19793" i="9" s="1"/>
  <c r="A19794" i="9" s="1"/>
  <c r="A19795" i="9" s="1"/>
  <c r="A19796" i="9" s="1"/>
  <c r="A19797" i="9" s="1"/>
  <c r="A19798" i="9" s="1"/>
  <c r="A19799" i="9" s="1"/>
  <c r="A19800" i="9" s="1"/>
  <c r="A19801" i="9" s="1"/>
  <c r="A19802" i="9" s="1"/>
  <c r="A19803" i="9" s="1"/>
  <c r="A19804" i="9" s="1"/>
  <c r="A19805" i="9" s="1"/>
  <c r="A19806" i="9" s="1"/>
  <c r="A19807" i="9" s="1"/>
  <c r="A19808" i="9" s="1"/>
  <c r="A19809" i="9" s="1"/>
  <c r="A19810" i="9" s="1"/>
  <c r="A19811" i="9" s="1"/>
  <c r="A19812" i="9" s="1"/>
  <c r="A19813" i="9" s="1"/>
  <c r="A19814" i="9" s="1"/>
  <c r="A19815" i="9" s="1"/>
  <c r="A19816" i="9" s="1"/>
  <c r="A19817" i="9" s="1"/>
  <c r="A19818" i="9" s="1"/>
  <c r="A19819" i="9" s="1"/>
  <c r="A19820" i="9" s="1"/>
  <c r="A19821" i="9" s="1"/>
  <c r="A19822" i="9" s="1"/>
  <c r="A19823" i="9" s="1"/>
  <c r="A19824" i="9" s="1"/>
  <c r="A19825" i="9" s="1"/>
  <c r="A19826" i="9" s="1"/>
  <c r="A19827" i="9" s="1"/>
  <c r="A19828" i="9" s="1"/>
  <c r="A19829" i="9" s="1"/>
  <c r="A19830" i="9" s="1"/>
  <c r="A19831" i="9" s="1"/>
  <c r="A19832" i="9" s="1"/>
  <c r="A19833" i="9" s="1"/>
  <c r="A19834" i="9" s="1"/>
  <c r="A19835" i="9" s="1"/>
  <c r="A19836" i="9" s="1"/>
  <c r="A19837" i="9" s="1"/>
  <c r="A19838" i="9" s="1"/>
  <c r="A19839" i="9" s="1"/>
  <c r="A19840" i="9" s="1"/>
  <c r="A19841" i="9" s="1"/>
  <c r="A19842" i="9" s="1"/>
  <c r="A19843" i="9" s="1"/>
  <c r="A19844" i="9" s="1"/>
  <c r="A19845" i="9" s="1"/>
  <c r="A19846" i="9" s="1"/>
  <c r="A19847" i="9" s="1"/>
  <c r="A19848" i="9" s="1"/>
  <c r="A19849" i="9" s="1"/>
  <c r="A19850" i="9" s="1"/>
  <c r="A19851" i="9" s="1"/>
  <c r="A19852" i="9" s="1"/>
  <c r="A19853" i="9" s="1"/>
  <c r="A19854" i="9" s="1"/>
  <c r="A19855" i="9" s="1"/>
  <c r="A19856" i="9" s="1"/>
  <c r="A19857" i="9" s="1"/>
  <c r="A19858" i="9" s="1"/>
  <c r="A19859" i="9" s="1"/>
  <c r="A19860" i="9" s="1"/>
  <c r="A19861" i="9" s="1"/>
  <c r="A19862" i="9" s="1"/>
  <c r="A19863" i="9" s="1"/>
  <c r="A19864" i="9" s="1"/>
  <c r="A19865" i="9" s="1"/>
  <c r="A19866" i="9" s="1"/>
  <c r="A19867" i="9" s="1"/>
  <c r="A19868" i="9" s="1"/>
  <c r="A19869" i="9" s="1"/>
  <c r="A19870" i="9" s="1"/>
  <c r="A19871" i="9" s="1"/>
  <c r="A19872" i="9" s="1"/>
  <c r="A19873" i="9" s="1"/>
  <c r="A19874" i="9" s="1"/>
  <c r="A19875" i="9" s="1"/>
  <c r="A19876" i="9" s="1"/>
  <c r="A19877" i="9" s="1"/>
  <c r="A19878" i="9" s="1"/>
  <c r="A19879" i="9" s="1"/>
  <c r="A19880" i="9" s="1"/>
  <c r="A19881" i="9" s="1"/>
  <c r="A19882" i="9" s="1"/>
  <c r="A19883" i="9" s="1"/>
  <c r="A19884" i="9" s="1"/>
  <c r="A19885" i="9" s="1"/>
  <c r="A19886" i="9" s="1"/>
  <c r="A19887" i="9" s="1"/>
  <c r="A19888" i="9" s="1"/>
  <c r="A19889" i="9" s="1"/>
  <c r="A19890" i="9" s="1"/>
  <c r="A19891" i="9" s="1"/>
  <c r="A19892" i="9" s="1"/>
  <c r="A19893" i="9" s="1"/>
  <c r="A19894" i="9" s="1"/>
  <c r="A19895" i="9" s="1"/>
  <c r="A19896" i="9" s="1"/>
  <c r="A19897" i="9" s="1"/>
  <c r="A19898" i="9" s="1"/>
  <c r="A19899" i="9" s="1"/>
  <c r="A19900" i="9" s="1"/>
  <c r="A19901" i="9" s="1"/>
  <c r="A19902" i="9" s="1"/>
  <c r="A19903" i="9" s="1"/>
  <c r="A19904" i="9" s="1"/>
  <c r="A19905" i="9" s="1"/>
  <c r="A19906" i="9" s="1"/>
  <c r="A19907" i="9" s="1"/>
  <c r="A19908" i="9" s="1"/>
  <c r="A19909" i="9" s="1"/>
  <c r="A19910" i="9" s="1"/>
  <c r="A19911" i="9" s="1"/>
  <c r="A19912" i="9" s="1"/>
  <c r="A19913" i="9" s="1"/>
  <c r="A19914" i="9" s="1"/>
  <c r="A19915" i="9" s="1"/>
  <c r="A19916" i="9" s="1"/>
  <c r="A19917" i="9" s="1"/>
  <c r="A19918" i="9" s="1"/>
  <c r="A19919" i="9" s="1"/>
  <c r="A19920" i="9" s="1"/>
  <c r="A19921" i="9" s="1"/>
  <c r="A19922" i="9" s="1"/>
  <c r="A19923" i="9" s="1"/>
  <c r="A19924" i="9" s="1"/>
  <c r="A19925" i="9" s="1"/>
  <c r="A19926" i="9" s="1"/>
  <c r="A19927" i="9" s="1"/>
  <c r="A19928" i="9" s="1"/>
  <c r="A19929" i="9" s="1"/>
  <c r="A19930" i="9" s="1"/>
  <c r="A19931" i="9" s="1"/>
  <c r="A19932" i="9" s="1"/>
  <c r="A19933" i="9" s="1"/>
  <c r="A19934" i="9" s="1"/>
  <c r="A19935" i="9" s="1"/>
  <c r="A19936" i="9" s="1"/>
  <c r="A19937" i="9" s="1"/>
  <c r="A19938" i="9" s="1"/>
  <c r="A19939" i="9" s="1"/>
  <c r="A19940" i="9" s="1"/>
  <c r="A19941" i="9" s="1"/>
  <c r="A19942" i="9" s="1"/>
  <c r="A19943" i="9" s="1"/>
  <c r="A19944" i="9" s="1"/>
  <c r="A19945" i="9" s="1"/>
  <c r="A19946" i="9" s="1"/>
  <c r="A19947" i="9" s="1"/>
  <c r="A19948" i="9" s="1"/>
  <c r="A19949" i="9" s="1"/>
  <c r="A19950" i="9" s="1"/>
  <c r="A19951" i="9" s="1"/>
  <c r="A19952" i="9" s="1"/>
  <c r="A19953" i="9" s="1"/>
  <c r="A19954" i="9" s="1"/>
  <c r="A19955" i="9" s="1"/>
  <c r="A19956" i="9" s="1"/>
  <c r="A19957" i="9" s="1"/>
  <c r="A19958" i="9" s="1"/>
  <c r="A19959" i="9" s="1"/>
  <c r="A19960" i="9" s="1"/>
  <c r="A19961" i="9" s="1"/>
  <c r="A19962" i="9" s="1"/>
  <c r="A19963" i="9" s="1"/>
  <c r="A19964" i="9" s="1"/>
  <c r="A19965" i="9" s="1"/>
  <c r="A19966" i="9" s="1"/>
  <c r="A19967" i="9" s="1"/>
  <c r="A19968" i="9" s="1"/>
  <c r="A19969" i="9" s="1"/>
  <c r="A19970" i="9" s="1"/>
  <c r="A19971" i="9" s="1"/>
  <c r="A19972" i="9" s="1"/>
  <c r="A19973" i="9" s="1"/>
  <c r="A19974" i="9" s="1"/>
  <c r="A19975" i="9" s="1"/>
  <c r="A19976" i="9" s="1"/>
  <c r="A19977" i="9" s="1"/>
  <c r="A19978" i="9" s="1"/>
  <c r="A19979" i="9" s="1"/>
  <c r="A19980" i="9" s="1"/>
  <c r="A19981" i="9" s="1"/>
  <c r="A19982" i="9" s="1"/>
  <c r="A19983" i="9" s="1"/>
  <c r="A19984" i="9" s="1"/>
  <c r="A19985" i="9" s="1"/>
  <c r="A19986" i="9" s="1"/>
  <c r="A19987" i="9" s="1"/>
  <c r="A19988" i="9" s="1"/>
  <c r="A19989" i="9" s="1"/>
  <c r="A19990" i="9" s="1"/>
  <c r="A19991" i="9" s="1"/>
  <c r="A19992" i="9" s="1"/>
  <c r="A19993" i="9" s="1"/>
  <c r="A19994" i="9" s="1"/>
  <c r="A19995" i="9" s="1"/>
  <c r="A19996" i="9" s="1"/>
  <c r="A19997" i="9" s="1"/>
  <c r="A19998" i="9" s="1"/>
  <c r="A19999" i="9" s="1"/>
  <c r="A20000" i="9" s="1"/>
  <c r="A20001" i="9" s="1"/>
  <c r="A20002" i="9" s="1"/>
  <c r="A20003" i="9" s="1"/>
  <c r="A20004" i="9" s="1"/>
  <c r="A20005" i="9" s="1"/>
  <c r="A20006" i="9" s="1"/>
  <c r="A20007" i="9" s="1"/>
  <c r="A20008" i="9" s="1"/>
  <c r="A20009" i="9" s="1"/>
  <c r="A20010" i="9" s="1"/>
  <c r="A20011" i="9" s="1"/>
  <c r="A20012" i="9" s="1"/>
  <c r="A20013" i="9" s="1"/>
  <c r="A20014" i="9" s="1"/>
  <c r="A20015" i="9" s="1"/>
  <c r="A20016" i="9" s="1"/>
  <c r="A20017" i="9" s="1"/>
  <c r="A20018" i="9" s="1"/>
  <c r="A20019" i="9" s="1"/>
  <c r="A20020" i="9" s="1"/>
  <c r="A20021" i="9" s="1"/>
  <c r="A20022" i="9" s="1"/>
  <c r="A20023" i="9" s="1"/>
  <c r="A20024" i="9" s="1"/>
  <c r="A20025" i="9" s="1"/>
  <c r="A20026" i="9" s="1"/>
  <c r="A20027" i="9" s="1"/>
  <c r="A20028" i="9" s="1"/>
  <c r="A20029" i="9" s="1"/>
  <c r="A20030" i="9" s="1"/>
  <c r="A20031" i="9" s="1"/>
  <c r="A20032" i="9" s="1"/>
  <c r="A20033" i="9" s="1"/>
  <c r="A20034" i="9" s="1"/>
  <c r="A20035" i="9" s="1"/>
  <c r="A20036" i="9" s="1"/>
  <c r="A20037" i="9" s="1"/>
  <c r="A20038" i="9" s="1"/>
  <c r="A20039" i="9" s="1"/>
  <c r="A20040" i="9" s="1"/>
  <c r="A20041" i="9" s="1"/>
  <c r="A20042" i="9" s="1"/>
  <c r="A20043" i="9" s="1"/>
  <c r="A20044" i="9" s="1"/>
  <c r="A20045" i="9" s="1"/>
  <c r="A20046" i="9" s="1"/>
  <c r="A20047" i="9" s="1"/>
  <c r="A20048" i="9" s="1"/>
  <c r="A20049" i="9" s="1"/>
  <c r="A20050" i="9" s="1"/>
  <c r="A20051" i="9" s="1"/>
  <c r="A20052" i="9" s="1"/>
  <c r="A20053" i="9" s="1"/>
  <c r="A20054" i="9" s="1"/>
  <c r="A20055" i="9" s="1"/>
  <c r="A20056" i="9" s="1"/>
  <c r="A20057" i="9" s="1"/>
  <c r="A20058" i="9" s="1"/>
  <c r="A20059" i="9" s="1"/>
  <c r="A20060" i="9" s="1"/>
  <c r="A20061" i="9" s="1"/>
  <c r="A20062" i="9" s="1"/>
  <c r="A20063" i="9" s="1"/>
  <c r="A20064" i="9" s="1"/>
  <c r="A20065" i="9" s="1"/>
  <c r="A20066" i="9" s="1"/>
  <c r="A20067" i="9" s="1"/>
  <c r="A20068" i="9" s="1"/>
  <c r="A20069" i="9" s="1"/>
  <c r="A20070" i="9" s="1"/>
  <c r="A20071" i="9" s="1"/>
  <c r="A20072" i="9" s="1"/>
  <c r="A20073" i="9" s="1"/>
  <c r="A20074" i="9" s="1"/>
  <c r="A20075" i="9" s="1"/>
  <c r="A20076" i="9" s="1"/>
  <c r="A20077" i="9" s="1"/>
  <c r="A20078" i="9" s="1"/>
  <c r="A20079" i="9" s="1"/>
  <c r="A20080" i="9" s="1"/>
  <c r="A20081" i="9" s="1"/>
  <c r="A20082" i="9" s="1"/>
  <c r="A20083" i="9" s="1"/>
  <c r="A20084" i="9" s="1"/>
  <c r="A20085" i="9" s="1"/>
  <c r="A20086" i="9" s="1"/>
  <c r="A20087" i="9" s="1"/>
  <c r="A20088" i="9" s="1"/>
  <c r="A20089" i="9" s="1"/>
  <c r="A20090" i="9" s="1"/>
  <c r="A20091" i="9" s="1"/>
  <c r="A20092" i="9" s="1"/>
  <c r="A20093" i="9" s="1"/>
  <c r="A20094" i="9" s="1"/>
  <c r="A20095" i="9" s="1"/>
  <c r="A20096" i="9" s="1"/>
  <c r="A20097" i="9" s="1"/>
  <c r="A20098" i="9" s="1"/>
  <c r="A20099" i="9" s="1"/>
  <c r="A20100" i="9" s="1"/>
  <c r="A20101" i="9" s="1"/>
  <c r="A20102" i="9" s="1"/>
  <c r="A20103" i="9" s="1"/>
  <c r="A20104" i="9" s="1"/>
  <c r="A20105" i="9" s="1"/>
  <c r="A20106" i="9" s="1"/>
  <c r="A20107" i="9" s="1"/>
  <c r="A20108" i="9" s="1"/>
  <c r="A20109" i="9" s="1"/>
  <c r="A20110" i="9" s="1"/>
  <c r="A20111" i="9" s="1"/>
  <c r="A20112" i="9" s="1"/>
  <c r="A20113" i="9" s="1"/>
  <c r="A20114" i="9" s="1"/>
  <c r="A20115" i="9" s="1"/>
  <c r="A20116" i="9" s="1"/>
  <c r="A20117" i="9" s="1"/>
  <c r="A20118" i="9" s="1"/>
  <c r="A20119" i="9" s="1"/>
  <c r="A20120" i="9" s="1"/>
  <c r="A20121" i="9" s="1"/>
  <c r="A20122" i="9" s="1"/>
  <c r="A20123" i="9" s="1"/>
  <c r="A20124" i="9" s="1"/>
  <c r="A20125" i="9" s="1"/>
  <c r="A20126" i="9" s="1"/>
  <c r="A20127" i="9" s="1"/>
  <c r="A20128" i="9" s="1"/>
  <c r="A20129" i="9" s="1"/>
  <c r="A20130" i="9" s="1"/>
  <c r="A20131" i="9" s="1"/>
  <c r="A20132" i="9" s="1"/>
  <c r="A20133" i="9" s="1"/>
  <c r="A20134" i="9" s="1"/>
  <c r="A20135" i="9" s="1"/>
  <c r="A20136" i="9" s="1"/>
  <c r="A20137" i="9" s="1"/>
  <c r="A20138" i="9" s="1"/>
  <c r="A20139" i="9" s="1"/>
  <c r="A20140" i="9" s="1"/>
  <c r="A20141" i="9" s="1"/>
  <c r="A20142" i="9" s="1"/>
  <c r="A20143" i="9" s="1"/>
  <c r="A20144" i="9" s="1"/>
  <c r="A20145" i="9" s="1"/>
  <c r="A20146" i="9" s="1"/>
  <c r="A20147" i="9" s="1"/>
  <c r="A20148" i="9" s="1"/>
  <c r="A20149" i="9" s="1"/>
  <c r="A20150" i="9" s="1"/>
  <c r="A20151" i="9" s="1"/>
  <c r="A20152" i="9" s="1"/>
  <c r="A20153" i="9" s="1"/>
  <c r="A20154" i="9" s="1"/>
  <c r="A20155" i="9" s="1"/>
  <c r="A20156" i="9" s="1"/>
  <c r="A20157" i="9" s="1"/>
  <c r="A20158" i="9" s="1"/>
  <c r="A20159" i="9" s="1"/>
  <c r="A20160" i="9" s="1"/>
  <c r="A20161" i="9" s="1"/>
  <c r="A20162" i="9" s="1"/>
  <c r="A20163" i="9" s="1"/>
  <c r="A20164" i="9" s="1"/>
  <c r="A20165" i="9" s="1"/>
  <c r="A20166" i="9" s="1"/>
  <c r="A20167" i="9" s="1"/>
  <c r="A20168" i="9" s="1"/>
  <c r="A20169" i="9" s="1"/>
  <c r="A20170" i="9" s="1"/>
  <c r="A20171" i="9" s="1"/>
  <c r="A20172" i="9" s="1"/>
  <c r="A20173" i="9" s="1"/>
  <c r="A20174" i="9" s="1"/>
  <c r="A20175" i="9" s="1"/>
  <c r="A20176" i="9" s="1"/>
  <c r="A20177" i="9" s="1"/>
  <c r="A20178" i="9" s="1"/>
  <c r="A20179" i="9" s="1"/>
  <c r="A20180" i="9" s="1"/>
  <c r="A20181" i="9" s="1"/>
  <c r="A20182" i="9" s="1"/>
  <c r="A20183" i="9" s="1"/>
  <c r="A20184" i="9" s="1"/>
  <c r="A20185" i="9" s="1"/>
  <c r="A20186" i="9" s="1"/>
  <c r="A20187" i="9" s="1"/>
  <c r="A20188" i="9" s="1"/>
  <c r="A20189" i="9" s="1"/>
  <c r="A20190" i="9" s="1"/>
  <c r="A20191" i="9" s="1"/>
  <c r="A20192" i="9" s="1"/>
  <c r="A20193" i="9" s="1"/>
  <c r="A20194" i="9" s="1"/>
  <c r="A20195" i="9" s="1"/>
  <c r="A20196" i="9" s="1"/>
  <c r="A20197" i="9" s="1"/>
  <c r="A20198" i="9" s="1"/>
  <c r="A20199" i="9" s="1"/>
  <c r="A20200" i="9" s="1"/>
  <c r="A20201" i="9" s="1"/>
  <c r="A20202" i="9" s="1"/>
  <c r="A20203" i="9" s="1"/>
  <c r="A20204" i="9" s="1"/>
  <c r="A20205" i="9" s="1"/>
  <c r="A20206" i="9" s="1"/>
  <c r="A20207" i="9" s="1"/>
  <c r="A20208" i="9" s="1"/>
  <c r="A20209" i="9" s="1"/>
  <c r="A20210" i="9" s="1"/>
  <c r="A20211" i="9" s="1"/>
  <c r="A20212" i="9" s="1"/>
  <c r="A20213" i="9" s="1"/>
  <c r="A20214" i="9" s="1"/>
  <c r="A20215" i="9" s="1"/>
  <c r="A20216" i="9" s="1"/>
  <c r="A20217" i="9" s="1"/>
  <c r="A20218" i="9" s="1"/>
  <c r="A20219" i="9" s="1"/>
  <c r="A20220" i="9" s="1"/>
  <c r="A20221" i="9" s="1"/>
  <c r="A20222" i="9" s="1"/>
  <c r="A20223" i="9" s="1"/>
  <c r="A20224" i="9" s="1"/>
  <c r="A20225" i="9" s="1"/>
  <c r="A20226" i="9" s="1"/>
  <c r="A20227" i="9" s="1"/>
  <c r="A20228" i="9" s="1"/>
  <c r="A20229" i="9" s="1"/>
  <c r="A20230" i="9" s="1"/>
  <c r="A20231" i="9" s="1"/>
  <c r="A20232" i="9" s="1"/>
  <c r="A20233" i="9" s="1"/>
  <c r="A20234" i="9" s="1"/>
  <c r="A20235" i="9" s="1"/>
  <c r="A20236" i="9" s="1"/>
  <c r="A20237" i="9" s="1"/>
  <c r="A20238" i="9" s="1"/>
  <c r="A20239" i="9" s="1"/>
  <c r="A20240" i="9" s="1"/>
  <c r="A20241" i="9" s="1"/>
  <c r="A20242" i="9" s="1"/>
  <c r="A20243" i="9" s="1"/>
  <c r="A20244" i="9" s="1"/>
  <c r="A20245" i="9" s="1"/>
  <c r="A20246" i="9" s="1"/>
  <c r="A20247" i="9" s="1"/>
  <c r="A20248" i="9" s="1"/>
  <c r="A20249" i="9" s="1"/>
  <c r="A20250" i="9" s="1"/>
  <c r="A20251" i="9" s="1"/>
  <c r="A20252" i="9" s="1"/>
  <c r="A20253" i="9" s="1"/>
  <c r="A20254" i="9" s="1"/>
  <c r="A20255" i="9" s="1"/>
  <c r="A20256" i="9" s="1"/>
  <c r="A20257" i="9" s="1"/>
  <c r="A20258" i="9" s="1"/>
  <c r="A20259" i="9" s="1"/>
  <c r="A20260" i="9" s="1"/>
  <c r="A20261" i="9" s="1"/>
  <c r="A20262" i="9" s="1"/>
  <c r="A20263" i="9" s="1"/>
  <c r="A20264" i="9" s="1"/>
  <c r="A20265" i="9" s="1"/>
  <c r="A20266" i="9" s="1"/>
  <c r="A20267" i="9" s="1"/>
  <c r="A20268" i="9" s="1"/>
  <c r="A20269" i="9" s="1"/>
  <c r="A20270" i="9" s="1"/>
  <c r="A20271" i="9" s="1"/>
  <c r="A20272" i="9" s="1"/>
  <c r="A20273" i="9" s="1"/>
  <c r="A20274" i="9" s="1"/>
  <c r="A20275" i="9" s="1"/>
  <c r="A20276" i="9" s="1"/>
  <c r="A20277" i="9" s="1"/>
  <c r="A20278" i="9" s="1"/>
  <c r="A20279" i="9" s="1"/>
  <c r="A20280" i="9" s="1"/>
  <c r="A20281" i="9" s="1"/>
  <c r="A20282" i="9" s="1"/>
  <c r="A20283" i="9" s="1"/>
  <c r="A20284" i="9" s="1"/>
  <c r="A20285" i="9" s="1"/>
  <c r="A20286" i="9" s="1"/>
  <c r="A20287" i="9" s="1"/>
  <c r="A20288" i="9" s="1"/>
  <c r="A20289" i="9" s="1"/>
  <c r="A20290" i="9" s="1"/>
  <c r="A20291" i="9" s="1"/>
  <c r="A20292" i="9" s="1"/>
  <c r="A20293" i="9" s="1"/>
  <c r="A20294" i="9" s="1"/>
  <c r="A20295" i="9" s="1"/>
  <c r="A20296" i="9" s="1"/>
  <c r="A20297" i="9" s="1"/>
  <c r="A20298" i="9" s="1"/>
  <c r="A20299" i="9" s="1"/>
  <c r="A20300" i="9" s="1"/>
  <c r="A20301" i="9" s="1"/>
  <c r="A20302" i="9" s="1"/>
  <c r="A20303" i="9" s="1"/>
  <c r="A20304" i="9" s="1"/>
  <c r="A20305" i="9" s="1"/>
  <c r="A20306" i="9" s="1"/>
  <c r="A20307" i="9" s="1"/>
  <c r="A20308" i="9" s="1"/>
  <c r="A20309" i="9" s="1"/>
  <c r="A20310" i="9" s="1"/>
  <c r="A20311" i="9" s="1"/>
  <c r="A20312" i="9" s="1"/>
  <c r="A20313" i="9" s="1"/>
  <c r="A20314" i="9" s="1"/>
  <c r="A20315" i="9" s="1"/>
  <c r="A20316" i="9" s="1"/>
  <c r="A20317" i="9" s="1"/>
  <c r="A20318" i="9" s="1"/>
  <c r="A20319" i="9" s="1"/>
  <c r="A20320" i="9" s="1"/>
  <c r="A20321" i="9" s="1"/>
  <c r="A20322" i="9" s="1"/>
  <c r="A20323" i="9" s="1"/>
  <c r="A20324" i="9" s="1"/>
  <c r="A20325" i="9" s="1"/>
  <c r="A20326" i="9" s="1"/>
  <c r="A20327" i="9" s="1"/>
  <c r="A20328" i="9" s="1"/>
  <c r="A20329" i="9" s="1"/>
  <c r="A20330" i="9" s="1"/>
  <c r="A20331" i="9" s="1"/>
  <c r="A20332" i="9" s="1"/>
  <c r="A20333" i="9" s="1"/>
  <c r="A20334" i="9" s="1"/>
  <c r="A20335" i="9" s="1"/>
  <c r="A20336" i="9" s="1"/>
  <c r="A20337" i="9" s="1"/>
  <c r="A20338" i="9" s="1"/>
  <c r="A20339" i="9" s="1"/>
  <c r="A20340" i="9" s="1"/>
  <c r="A20341" i="9" s="1"/>
  <c r="A20342" i="9" s="1"/>
  <c r="A20343" i="9" s="1"/>
  <c r="A20344" i="9" s="1"/>
  <c r="A20345" i="9" s="1"/>
  <c r="A20346" i="9" s="1"/>
  <c r="A20347" i="9" s="1"/>
  <c r="A20348" i="9" s="1"/>
  <c r="A20349" i="9" s="1"/>
  <c r="A20350" i="9" s="1"/>
  <c r="A20351" i="9" s="1"/>
  <c r="A20352" i="9" s="1"/>
  <c r="A20353" i="9" s="1"/>
  <c r="A20354" i="9" s="1"/>
  <c r="A20355" i="9" s="1"/>
  <c r="A20356" i="9" s="1"/>
  <c r="A20357" i="9" s="1"/>
  <c r="A20358" i="9" s="1"/>
  <c r="A20359" i="9" s="1"/>
  <c r="A20360" i="9" s="1"/>
  <c r="A20361" i="9" s="1"/>
  <c r="A20362" i="9" s="1"/>
  <c r="A20363" i="9" s="1"/>
  <c r="A20364" i="9" s="1"/>
  <c r="A20365" i="9" s="1"/>
  <c r="A20366" i="9" s="1"/>
  <c r="A20367" i="9" s="1"/>
  <c r="A20368" i="9" s="1"/>
  <c r="A20369" i="9" s="1"/>
  <c r="A20370" i="9" s="1"/>
  <c r="A20371" i="9" s="1"/>
  <c r="A20372" i="9" s="1"/>
  <c r="A20373" i="9" s="1"/>
  <c r="A20374" i="9" s="1"/>
  <c r="A20375" i="9" s="1"/>
  <c r="A20376" i="9" s="1"/>
  <c r="A20377" i="9" s="1"/>
  <c r="A20378" i="9" s="1"/>
  <c r="A20379" i="9" s="1"/>
  <c r="A20380" i="9" s="1"/>
  <c r="A20381" i="9" s="1"/>
  <c r="A20382" i="9" s="1"/>
  <c r="A20383" i="9" s="1"/>
  <c r="A20384" i="9" s="1"/>
  <c r="A20385" i="9" s="1"/>
  <c r="A20386" i="9" s="1"/>
  <c r="A20387" i="9" s="1"/>
  <c r="A20388" i="9" s="1"/>
  <c r="A20389" i="9" s="1"/>
  <c r="A20390" i="9" s="1"/>
  <c r="A20391" i="9" s="1"/>
  <c r="A20392" i="9" s="1"/>
  <c r="A20393" i="9" s="1"/>
  <c r="A20394" i="9" s="1"/>
  <c r="A20395" i="9" s="1"/>
  <c r="A20396" i="9" s="1"/>
  <c r="A20397" i="9" s="1"/>
  <c r="A20398" i="9" s="1"/>
  <c r="A20399" i="9" s="1"/>
  <c r="A20400" i="9" s="1"/>
  <c r="A20401" i="9" s="1"/>
  <c r="A20402" i="9" s="1"/>
  <c r="A20403" i="9" s="1"/>
  <c r="A20404" i="9" s="1"/>
  <c r="A20405" i="9" s="1"/>
  <c r="A20406" i="9" s="1"/>
  <c r="A20407" i="9" s="1"/>
  <c r="A20408" i="9" s="1"/>
  <c r="A20409" i="9" s="1"/>
  <c r="A20410" i="9" s="1"/>
  <c r="A20411" i="9" s="1"/>
  <c r="A20412" i="9" s="1"/>
  <c r="A20413" i="9" s="1"/>
  <c r="A20414" i="9" s="1"/>
  <c r="A20415" i="9" s="1"/>
  <c r="A20416" i="9" s="1"/>
  <c r="A20417" i="9" s="1"/>
  <c r="A20418" i="9" s="1"/>
  <c r="A20419" i="9" s="1"/>
  <c r="A20420" i="9" s="1"/>
  <c r="A20421" i="9" s="1"/>
  <c r="A20422" i="9" s="1"/>
  <c r="A20423" i="9" s="1"/>
  <c r="A20424" i="9" s="1"/>
  <c r="A20425" i="9" s="1"/>
  <c r="A20426" i="9" s="1"/>
  <c r="A20427" i="9" s="1"/>
  <c r="A20428" i="9" s="1"/>
  <c r="A20429" i="9" s="1"/>
  <c r="A20430" i="9" s="1"/>
  <c r="A20431" i="9" s="1"/>
  <c r="A20432" i="9" s="1"/>
  <c r="A20433" i="9" s="1"/>
  <c r="A20434" i="9" s="1"/>
  <c r="A20435" i="9" s="1"/>
  <c r="A20436" i="9" s="1"/>
  <c r="A20437" i="9" s="1"/>
  <c r="A20438" i="9" s="1"/>
  <c r="A20439" i="9" s="1"/>
  <c r="A20440" i="9" s="1"/>
  <c r="A20441" i="9" s="1"/>
  <c r="A20442" i="9" s="1"/>
  <c r="A20443" i="9" s="1"/>
  <c r="A20444" i="9" s="1"/>
  <c r="A20445" i="9" s="1"/>
  <c r="A20446" i="9" s="1"/>
  <c r="A20447" i="9" s="1"/>
  <c r="A20448" i="9" s="1"/>
  <c r="A20449" i="9" s="1"/>
  <c r="A20450" i="9" s="1"/>
  <c r="A20451" i="9" s="1"/>
  <c r="A20452" i="9" s="1"/>
  <c r="A20453" i="9" s="1"/>
  <c r="A20454" i="9" s="1"/>
  <c r="A20455" i="9" s="1"/>
  <c r="A20456" i="9" s="1"/>
  <c r="A20457" i="9" s="1"/>
  <c r="A20458" i="9" s="1"/>
  <c r="A20459" i="9" s="1"/>
  <c r="A20460" i="9" s="1"/>
  <c r="A20461" i="9" s="1"/>
  <c r="A20462" i="9" s="1"/>
  <c r="A20463" i="9" s="1"/>
  <c r="A20464" i="9" s="1"/>
  <c r="A20465" i="9" s="1"/>
  <c r="A20466" i="9" s="1"/>
  <c r="A20467" i="9" s="1"/>
  <c r="A20468" i="9" s="1"/>
  <c r="A20469" i="9" s="1"/>
  <c r="A20470" i="9" s="1"/>
  <c r="A20471" i="9" s="1"/>
  <c r="A20472" i="9" s="1"/>
  <c r="A20473" i="9" s="1"/>
  <c r="A20474" i="9" s="1"/>
  <c r="A20475" i="9" s="1"/>
  <c r="A20476" i="9" s="1"/>
  <c r="A20477" i="9" s="1"/>
  <c r="A20478" i="9" s="1"/>
  <c r="A20479" i="9" s="1"/>
  <c r="A20480" i="9" s="1"/>
  <c r="A20481" i="9" s="1"/>
  <c r="A20482" i="9" s="1"/>
  <c r="A20483" i="9" s="1"/>
  <c r="A20484" i="9" s="1"/>
  <c r="A20485" i="9" s="1"/>
  <c r="A20486" i="9" s="1"/>
  <c r="A20487" i="9" s="1"/>
  <c r="A20488" i="9" s="1"/>
  <c r="A20489" i="9" s="1"/>
  <c r="A20490" i="9" s="1"/>
  <c r="A20491" i="9" s="1"/>
  <c r="A20492" i="9" s="1"/>
  <c r="A20493" i="9" s="1"/>
  <c r="A20494" i="9" s="1"/>
  <c r="A20495" i="9" s="1"/>
  <c r="A20496" i="9" s="1"/>
  <c r="A20497" i="9" s="1"/>
  <c r="A20498" i="9" s="1"/>
  <c r="A20499" i="9" s="1"/>
  <c r="A20500" i="9" s="1"/>
  <c r="A20501" i="9" s="1"/>
  <c r="A20502" i="9" s="1"/>
  <c r="A20503" i="9" s="1"/>
  <c r="A20504" i="9" s="1"/>
  <c r="A20505" i="9" s="1"/>
  <c r="A20506" i="9" s="1"/>
  <c r="A20507" i="9" s="1"/>
  <c r="A20508" i="9" s="1"/>
  <c r="A20509" i="9" s="1"/>
  <c r="A20510" i="9" s="1"/>
  <c r="A20511" i="9" s="1"/>
  <c r="A20512" i="9" s="1"/>
  <c r="A20513" i="9" s="1"/>
  <c r="A20514" i="9" s="1"/>
  <c r="A20515" i="9" s="1"/>
  <c r="A20516" i="9" s="1"/>
  <c r="A20517" i="9" s="1"/>
  <c r="A20518" i="9" s="1"/>
  <c r="A20519" i="9" s="1"/>
  <c r="A20520" i="9" s="1"/>
  <c r="A20521" i="9" s="1"/>
  <c r="A20522" i="9" s="1"/>
  <c r="A20523" i="9" s="1"/>
  <c r="A20524" i="9" s="1"/>
  <c r="A20525" i="9" s="1"/>
  <c r="A20526" i="9" s="1"/>
  <c r="A20527" i="9" s="1"/>
  <c r="A20528" i="9" s="1"/>
  <c r="A20529" i="9" s="1"/>
  <c r="A20530" i="9" s="1"/>
  <c r="A20531" i="9" s="1"/>
  <c r="A20532" i="9" s="1"/>
  <c r="A20533" i="9" s="1"/>
  <c r="A20534" i="9" s="1"/>
  <c r="A20535" i="9" s="1"/>
  <c r="A20536" i="9" s="1"/>
  <c r="A20537" i="9" s="1"/>
  <c r="A20538" i="9" s="1"/>
  <c r="A20539" i="9" s="1"/>
  <c r="A20540" i="9" s="1"/>
  <c r="A20541" i="9" s="1"/>
  <c r="A20542" i="9" s="1"/>
  <c r="A20543" i="9" s="1"/>
  <c r="A20544" i="9" s="1"/>
  <c r="A20545" i="9" s="1"/>
  <c r="A20546" i="9" s="1"/>
  <c r="A20547" i="9" s="1"/>
  <c r="A20548" i="9" s="1"/>
  <c r="A20549" i="9" s="1"/>
  <c r="A20550" i="9" s="1"/>
  <c r="A20551" i="9" s="1"/>
  <c r="A20552" i="9" s="1"/>
  <c r="A20553" i="9" s="1"/>
  <c r="A20554" i="9" s="1"/>
  <c r="A20555" i="9" s="1"/>
  <c r="A20556" i="9" s="1"/>
  <c r="A20557" i="9" s="1"/>
  <c r="A20558" i="9" s="1"/>
  <c r="A20559" i="9" s="1"/>
  <c r="A20560" i="9" s="1"/>
  <c r="A20561" i="9" s="1"/>
  <c r="A20562" i="9" s="1"/>
  <c r="A20563" i="9" s="1"/>
  <c r="A20564" i="9" s="1"/>
  <c r="A20565" i="9" s="1"/>
  <c r="A20566" i="9" s="1"/>
  <c r="A20567" i="9" s="1"/>
  <c r="A20568" i="9" s="1"/>
  <c r="A20569" i="9" s="1"/>
  <c r="A20570" i="9" s="1"/>
  <c r="A20571" i="9" s="1"/>
  <c r="A20572" i="9" s="1"/>
  <c r="A20573" i="9" s="1"/>
  <c r="A20574" i="9" s="1"/>
  <c r="A20575" i="9" s="1"/>
  <c r="A20576" i="9" s="1"/>
  <c r="A20577" i="9" s="1"/>
  <c r="A20578" i="9" s="1"/>
  <c r="A20579" i="9" s="1"/>
  <c r="A20580" i="9" s="1"/>
  <c r="A20581" i="9" s="1"/>
  <c r="A20582" i="9" s="1"/>
  <c r="A20583" i="9" s="1"/>
  <c r="A20584" i="9" s="1"/>
  <c r="A20585" i="9" s="1"/>
  <c r="A20586" i="9" s="1"/>
  <c r="A20587" i="9" s="1"/>
  <c r="A20588" i="9" s="1"/>
  <c r="A20589" i="9" s="1"/>
  <c r="A20590" i="9" s="1"/>
  <c r="A20591" i="9" s="1"/>
  <c r="A20592" i="9" s="1"/>
  <c r="A20593" i="9" s="1"/>
  <c r="A20594" i="9" s="1"/>
  <c r="A20595" i="9" s="1"/>
  <c r="A20596" i="9" s="1"/>
  <c r="A20597" i="9" s="1"/>
  <c r="A20598" i="9" s="1"/>
  <c r="A20599" i="9" s="1"/>
  <c r="A20600" i="9" s="1"/>
  <c r="A20601" i="9" s="1"/>
  <c r="A20602" i="9" s="1"/>
  <c r="A20603" i="9" s="1"/>
  <c r="A20604" i="9" s="1"/>
  <c r="A20605" i="9" s="1"/>
  <c r="A20606" i="9" s="1"/>
  <c r="A20607" i="9" s="1"/>
  <c r="A20608" i="9" s="1"/>
  <c r="A20609" i="9" s="1"/>
  <c r="A20610" i="9" s="1"/>
  <c r="A20611" i="9" s="1"/>
  <c r="A20612" i="9" s="1"/>
  <c r="A20613" i="9" s="1"/>
  <c r="A20614" i="9" s="1"/>
  <c r="A20615" i="9" s="1"/>
  <c r="A20616" i="9" s="1"/>
  <c r="A20617" i="9" s="1"/>
  <c r="A20618" i="9" s="1"/>
  <c r="A20619" i="9" s="1"/>
  <c r="A20620" i="9" s="1"/>
  <c r="A20621" i="9" s="1"/>
  <c r="A20622" i="9" s="1"/>
  <c r="A20623" i="9" s="1"/>
  <c r="A20624" i="9" s="1"/>
  <c r="A20625" i="9" s="1"/>
  <c r="A20626" i="9" s="1"/>
  <c r="A20627" i="9" s="1"/>
  <c r="A20628" i="9" s="1"/>
  <c r="A20629" i="9" s="1"/>
  <c r="A20630" i="9" s="1"/>
  <c r="A20631" i="9" s="1"/>
  <c r="A20632" i="9" s="1"/>
  <c r="A20633" i="9" s="1"/>
  <c r="A20634" i="9" s="1"/>
  <c r="A20635" i="9" s="1"/>
  <c r="A20636" i="9" s="1"/>
  <c r="A20637" i="9" s="1"/>
  <c r="A20638" i="9" s="1"/>
  <c r="A20639" i="9" s="1"/>
  <c r="A20640" i="9" s="1"/>
  <c r="A20641" i="9" s="1"/>
  <c r="A20642" i="9" s="1"/>
  <c r="A20643" i="9" s="1"/>
  <c r="A20644" i="9" s="1"/>
  <c r="A20645" i="9" s="1"/>
  <c r="A20646" i="9" s="1"/>
  <c r="A20647" i="9" s="1"/>
  <c r="A20648" i="9" s="1"/>
  <c r="A20649" i="9" s="1"/>
  <c r="A20650" i="9" s="1"/>
  <c r="A20651" i="9" s="1"/>
  <c r="A20652" i="9" s="1"/>
  <c r="A20653" i="9" s="1"/>
  <c r="A20654" i="9" s="1"/>
  <c r="A20655" i="9" s="1"/>
  <c r="A20656" i="9" s="1"/>
  <c r="A20657" i="9" s="1"/>
  <c r="A20658" i="9" s="1"/>
  <c r="A20659" i="9" s="1"/>
  <c r="A20660" i="9" s="1"/>
  <c r="A20661" i="9" s="1"/>
  <c r="A20662" i="9" s="1"/>
  <c r="A20663" i="9" s="1"/>
  <c r="A20664" i="9" s="1"/>
  <c r="A20665" i="9" s="1"/>
  <c r="A20666" i="9" s="1"/>
  <c r="A20667" i="9" s="1"/>
  <c r="A20668" i="9" s="1"/>
  <c r="A20669" i="9" s="1"/>
  <c r="A20670" i="9" s="1"/>
  <c r="A20671" i="9" s="1"/>
  <c r="A20672" i="9" s="1"/>
  <c r="A20673" i="9" s="1"/>
  <c r="A20674" i="9" s="1"/>
  <c r="A20675" i="9" s="1"/>
  <c r="A20676" i="9" s="1"/>
  <c r="A20677" i="9" s="1"/>
  <c r="A20678" i="9" s="1"/>
  <c r="A20679" i="9" s="1"/>
  <c r="A20680" i="9" s="1"/>
  <c r="A20681" i="9" s="1"/>
  <c r="A20682" i="9" s="1"/>
  <c r="A20683" i="9" s="1"/>
  <c r="A20684" i="9" s="1"/>
  <c r="A20685" i="9" s="1"/>
  <c r="A20686" i="9" s="1"/>
  <c r="A20687" i="9" s="1"/>
  <c r="A20688" i="9" s="1"/>
  <c r="A20689" i="9" s="1"/>
  <c r="A20690" i="9" s="1"/>
  <c r="A20691" i="9" s="1"/>
  <c r="A20692" i="9" s="1"/>
  <c r="A20693" i="9" s="1"/>
  <c r="A20694" i="9" s="1"/>
  <c r="A20695" i="9" s="1"/>
  <c r="A20696" i="9" s="1"/>
  <c r="A20697" i="9" s="1"/>
  <c r="A20698" i="9" s="1"/>
  <c r="A20699" i="9" s="1"/>
  <c r="A20700" i="9" s="1"/>
  <c r="A20701" i="9" s="1"/>
  <c r="A20702" i="9" s="1"/>
  <c r="A20703" i="9" s="1"/>
  <c r="A20704" i="9" s="1"/>
  <c r="A20705" i="9" s="1"/>
  <c r="A20706" i="9" s="1"/>
  <c r="A20707" i="9" s="1"/>
  <c r="A20708" i="9" s="1"/>
  <c r="A20709" i="9" s="1"/>
  <c r="A20710" i="9" s="1"/>
  <c r="A20711" i="9" s="1"/>
  <c r="A20712" i="9" s="1"/>
  <c r="A20713" i="9" s="1"/>
  <c r="A20714" i="9" s="1"/>
  <c r="A20715" i="9" s="1"/>
  <c r="A20716" i="9" s="1"/>
  <c r="A20717" i="9" s="1"/>
  <c r="A20718" i="9" s="1"/>
  <c r="A20719" i="9" s="1"/>
  <c r="A20720" i="9" s="1"/>
  <c r="A20721" i="9" s="1"/>
  <c r="A20722" i="9" s="1"/>
  <c r="A20723" i="9" s="1"/>
  <c r="A20724" i="9" s="1"/>
  <c r="A20725" i="9" s="1"/>
  <c r="A20726" i="9" s="1"/>
  <c r="A20727" i="9" s="1"/>
  <c r="A20728" i="9" s="1"/>
  <c r="A20729" i="9" s="1"/>
  <c r="A20730" i="9" s="1"/>
  <c r="A20731" i="9" s="1"/>
  <c r="A20732" i="9" s="1"/>
  <c r="A20733" i="9" s="1"/>
  <c r="A20734" i="9" s="1"/>
  <c r="A20735" i="9" s="1"/>
  <c r="A20736" i="9" s="1"/>
  <c r="A20737" i="9" s="1"/>
  <c r="A20738" i="9" s="1"/>
  <c r="A20739" i="9" s="1"/>
  <c r="A20740" i="9" s="1"/>
  <c r="A20741" i="9" s="1"/>
  <c r="A20742" i="9" s="1"/>
  <c r="A20743" i="9" s="1"/>
  <c r="A20744" i="9" s="1"/>
  <c r="A20745" i="9" s="1"/>
  <c r="A20746" i="9" s="1"/>
  <c r="A20747" i="9" s="1"/>
  <c r="A20748" i="9" s="1"/>
  <c r="A20749" i="9" s="1"/>
  <c r="A20750" i="9" s="1"/>
  <c r="A20751" i="9" s="1"/>
  <c r="A20752" i="9" s="1"/>
  <c r="A20753" i="9" s="1"/>
  <c r="A20754" i="9" s="1"/>
  <c r="A20755" i="9" s="1"/>
  <c r="A20756" i="9" s="1"/>
  <c r="A20757" i="9" s="1"/>
  <c r="A20758" i="9" s="1"/>
  <c r="A20759" i="9" s="1"/>
  <c r="A20760" i="9" s="1"/>
  <c r="A20761" i="9" s="1"/>
  <c r="A20762" i="9" s="1"/>
  <c r="A20763" i="9" s="1"/>
  <c r="A20764" i="9" s="1"/>
  <c r="A20765" i="9" s="1"/>
  <c r="A20766" i="9" s="1"/>
  <c r="A20767" i="9" s="1"/>
  <c r="A20768" i="9" s="1"/>
  <c r="A20769" i="9" s="1"/>
  <c r="A20770" i="9" s="1"/>
  <c r="A20771" i="9" s="1"/>
  <c r="A20772" i="9" s="1"/>
  <c r="A20773" i="9" s="1"/>
  <c r="A20774" i="9" s="1"/>
  <c r="A20775" i="9" s="1"/>
  <c r="A20776" i="9" s="1"/>
  <c r="A20777" i="9" s="1"/>
  <c r="A20778" i="9" s="1"/>
  <c r="A20779" i="9" s="1"/>
  <c r="A20780" i="9" s="1"/>
  <c r="A20781" i="9" s="1"/>
  <c r="A20782" i="9" s="1"/>
  <c r="A20783" i="9" s="1"/>
  <c r="A20784" i="9" s="1"/>
  <c r="A20785" i="9" s="1"/>
  <c r="A20786" i="9" s="1"/>
  <c r="A20787" i="9" s="1"/>
  <c r="A20788" i="9" s="1"/>
  <c r="A20789" i="9" s="1"/>
  <c r="A20790" i="9" s="1"/>
  <c r="A20791" i="9" s="1"/>
  <c r="A20792" i="9" s="1"/>
  <c r="A20793" i="9" s="1"/>
  <c r="A20794" i="9" s="1"/>
  <c r="A20795" i="9" s="1"/>
  <c r="A20796" i="9" s="1"/>
  <c r="A20797" i="9" s="1"/>
  <c r="A20798" i="9" s="1"/>
  <c r="A20799" i="9" s="1"/>
  <c r="A20800" i="9" s="1"/>
  <c r="A20801" i="9" s="1"/>
  <c r="A20802" i="9" s="1"/>
  <c r="A20803" i="9" s="1"/>
  <c r="A20804" i="9" s="1"/>
  <c r="A20805" i="9" s="1"/>
  <c r="A20806" i="9" s="1"/>
  <c r="A20807" i="9" s="1"/>
  <c r="A20808" i="9" s="1"/>
  <c r="A20809" i="9" s="1"/>
  <c r="A20810" i="9" s="1"/>
  <c r="A20811" i="9" s="1"/>
  <c r="A20812" i="9" s="1"/>
  <c r="A20813" i="9" s="1"/>
  <c r="A20814" i="9" s="1"/>
  <c r="A20815" i="9" s="1"/>
  <c r="A20816" i="9" s="1"/>
  <c r="A20817" i="9" s="1"/>
  <c r="A20818" i="9" s="1"/>
  <c r="A20819" i="9" s="1"/>
  <c r="A20820" i="9" s="1"/>
  <c r="A20821" i="9" s="1"/>
  <c r="A20822" i="9" s="1"/>
  <c r="A20823" i="9" s="1"/>
  <c r="A20824" i="9" s="1"/>
  <c r="A20825" i="9" s="1"/>
  <c r="A20826" i="9" s="1"/>
  <c r="A20827" i="9" s="1"/>
  <c r="A20828" i="9" s="1"/>
  <c r="A20829" i="9" s="1"/>
  <c r="A20830" i="9" s="1"/>
  <c r="A20831" i="9" s="1"/>
  <c r="A20832" i="9" s="1"/>
  <c r="A20833" i="9" s="1"/>
  <c r="A20834" i="9" s="1"/>
  <c r="A20835" i="9" s="1"/>
  <c r="A20836" i="9" s="1"/>
  <c r="A20837" i="9" s="1"/>
  <c r="A20838" i="9" s="1"/>
  <c r="A20839" i="9" s="1"/>
  <c r="A20840" i="9" s="1"/>
  <c r="A20841" i="9" s="1"/>
  <c r="A20842" i="9" s="1"/>
  <c r="A20843" i="9" s="1"/>
  <c r="A20844" i="9" s="1"/>
  <c r="A20845" i="9" s="1"/>
  <c r="A20846" i="9" s="1"/>
  <c r="A20847" i="9" s="1"/>
  <c r="A20848" i="9" s="1"/>
  <c r="A20849" i="9" s="1"/>
  <c r="A20850" i="9" s="1"/>
  <c r="A20851" i="9" s="1"/>
  <c r="A20852" i="9" s="1"/>
  <c r="A20853" i="9" s="1"/>
  <c r="A20854" i="9" s="1"/>
  <c r="A20855" i="9" s="1"/>
  <c r="A20856" i="9" s="1"/>
  <c r="A20857" i="9" s="1"/>
  <c r="A20858" i="9" s="1"/>
  <c r="A20859" i="9" s="1"/>
  <c r="A20860" i="9" s="1"/>
  <c r="A20861" i="9" s="1"/>
  <c r="A20862" i="9" s="1"/>
  <c r="A20863" i="9" s="1"/>
  <c r="A20864" i="9" s="1"/>
  <c r="A20865" i="9" s="1"/>
  <c r="A20866" i="9" s="1"/>
  <c r="A20867" i="9" s="1"/>
  <c r="A20868" i="9" s="1"/>
  <c r="A20869" i="9" s="1"/>
  <c r="A20870" i="9" s="1"/>
  <c r="A20871" i="9" s="1"/>
  <c r="A20872" i="9" s="1"/>
  <c r="A20873" i="9" s="1"/>
  <c r="A20874" i="9" s="1"/>
  <c r="A20875" i="9" s="1"/>
  <c r="A20876" i="9" s="1"/>
  <c r="A20877" i="9" s="1"/>
  <c r="A20878" i="9" s="1"/>
  <c r="A20879" i="9" s="1"/>
  <c r="A20880" i="9" s="1"/>
  <c r="A20881" i="9" s="1"/>
  <c r="A20882" i="9" s="1"/>
  <c r="A20883" i="9" s="1"/>
  <c r="A20884" i="9" s="1"/>
  <c r="A20885" i="9" s="1"/>
  <c r="A20886" i="9" s="1"/>
  <c r="A20887" i="9" s="1"/>
  <c r="A20888" i="9" s="1"/>
  <c r="A20889" i="9" s="1"/>
  <c r="A20890" i="9" s="1"/>
  <c r="A20891" i="9" s="1"/>
  <c r="A20892" i="9" s="1"/>
  <c r="A20893" i="9" s="1"/>
  <c r="A20894" i="9" s="1"/>
  <c r="A20895" i="9" s="1"/>
  <c r="A20896" i="9" s="1"/>
  <c r="A20897" i="9" s="1"/>
  <c r="A20898" i="9" s="1"/>
  <c r="A20899" i="9" s="1"/>
  <c r="A20900" i="9" s="1"/>
  <c r="A20901" i="9" s="1"/>
  <c r="A20902" i="9" s="1"/>
  <c r="A20903" i="9" s="1"/>
  <c r="A20904" i="9" s="1"/>
  <c r="A20905" i="9" s="1"/>
  <c r="A20906" i="9" s="1"/>
  <c r="A20907" i="9" s="1"/>
  <c r="A20908" i="9" s="1"/>
  <c r="A20909" i="9" s="1"/>
  <c r="A20910" i="9" s="1"/>
  <c r="A20911" i="9" s="1"/>
  <c r="A20912" i="9" s="1"/>
  <c r="A20913" i="9" s="1"/>
  <c r="A20914" i="9" s="1"/>
  <c r="A20915" i="9" s="1"/>
  <c r="A20916" i="9" s="1"/>
  <c r="A20917" i="9" s="1"/>
  <c r="A20918" i="9" s="1"/>
  <c r="A20919" i="9" s="1"/>
  <c r="A20920" i="9" s="1"/>
  <c r="A20921" i="9" s="1"/>
  <c r="A20922" i="9" s="1"/>
  <c r="A20923" i="9" s="1"/>
  <c r="A20924" i="9" s="1"/>
  <c r="A20925" i="9" s="1"/>
  <c r="A20926" i="9" s="1"/>
  <c r="A20927" i="9" s="1"/>
  <c r="A20928" i="9" s="1"/>
  <c r="A20929" i="9" s="1"/>
  <c r="A20930" i="9" s="1"/>
  <c r="A20931" i="9" s="1"/>
  <c r="A20932" i="9" s="1"/>
  <c r="A20933" i="9" s="1"/>
  <c r="A20934" i="9" s="1"/>
  <c r="A20935" i="9" s="1"/>
  <c r="A20936" i="9" s="1"/>
  <c r="A20937" i="9" s="1"/>
  <c r="A20938" i="9" s="1"/>
  <c r="A20939" i="9" s="1"/>
  <c r="A20940" i="9" s="1"/>
  <c r="A20941" i="9" s="1"/>
  <c r="A20942" i="9" s="1"/>
  <c r="A20943" i="9" s="1"/>
  <c r="A20944" i="9" s="1"/>
  <c r="A20945" i="9" s="1"/>
  <c r="A20946" i="9" s="1"/>
  <c r="A20947" i="9" s="1"/>
  <c r="A20948" i="9" s="1"/>
  <c r="A20949" i="9" s="1"/>
  <c r="A20950" i="9" s="1"/>
  <c r="A20951" i="9" s="1"/>
  <c r="A20952" i="9" s="1"/>
  <c r="A20953" i="9" s="1"/>
  <c r="A20954" i="9" s="1"/>
  <c r="A20955" i="9" s="1"/>
  <c r="A20956" i="9" s="1"/>
  <c r="A20957" i="9" s="1"/>
  <c r="A20958" i="9" s="1"/>
  <c r="A20959" i="9" s="1"/>
  <c r="A20960" i="9" s="1"/>
  <c r="A20961" i="9" s="1"/>
  <c r="A20962" i="9" s="1"/>
  <c r="A20963" i="9" s="1"/>
  <c r="A20964" i="9" s="1"/>
  <c r="A20965" i="9" s="1"/>
  <c r="A20966" i="9" s="1"/>
  <c r="A20967" i="9" s="1"/>
  <c r="A20968" i="9" s="1"/>
  <c r="A20969" i="9" s="1"/>
  <c r="A20970" i="9" s="1"/>
  <c r="A20971" i="9" s="1"/>
  <c r="A20972" i="9" s="1"/>
  <c r="A20973" i="9" s="1"/>
  <c r="A20974" i="9" s="1"/>
  <c r="A20975" i="9" s="1"/>
  <c r="A20976" i="9" s="1"/>
  <c r="A20977" i="9" s="1"/>
  <c r="A20978" i="9" s="1"/>
  <c r="A20979" i="9" s="1"/>
  <c r="A20980" i="9" s="1"/>
  <c r="A20981" i="9" s="1"/>
  <c r="A20982" i="9" s="1"/>
  <c r="A20983" i="9" s="1"/>
  <c r="A20984" i="9" s="1"/>
  <c r="A20985" i="9" s="1"/>
  <c r="A20986" i="9" s="1"/>
  <c r="A20987" i="9" s="1"/>
  <c r="A20988" i="9" s="1"/>
  <c r="A20989" i="9" s="1"/>
  <c r="A20990" i="9" s="1"/>
  <c r="A20991" i="9" s="1"/>
  <c r="A20992" i="9" s="1"/>
  <c r="A20993" i="9" s="1"/>
  <c r="A20994" i="9" s="1"/>
  <c r="A20995" i="9" s="1"/>
  <c r="A20996" i="9" s="1"/>
  <c r="A20997" i="9" s="1"/>
  <c r="A20998" i="9" s="1"/>
  <c r="A20999" i="9" s="1"/>
  <c r="A21000" i="9" s="1"/>
  <c r="A21001" i="9" s="1"/>
  <c r="A21002" i="9" s="1"/>
  <c r="A21003" i="9" s="1"/>
  <c r="A21004" i="9" s="1"/>
  <c r="A21005" i="9" s="1"/>
  <c r="A21006" i="9" s="1"/>
  <c r="A21007" i="9" s="1"/>
  <c r="A21008" i="9" s="1"/>
  <c r="A21009" i="9" s="1"/>
  <c r="A21010" i="9" s="1"/>
  <c r="A21011" i="9" s="1"/>
  <c r="A21012" i="9" s="1"/>
  <c r="A21013" i="9" s="1"/>
  <c r="A21014" i="9" s="1"/>
  <c r="A21015" i="9" s="1"/>
  <c r="A21016" i="9" s="1"/>
  <c r="A21017" i="9" s="1"/>
  <c r="A21018" i="9" s="1"/>
  <c r="A21019" i="9" s="1"/>
  <c r="A21020" i="9" s="1"/>
  <c r="A21021" i="9" s="1"/>
  <c r="A21022" i="9" s="1"/>
  <c r="A21023" i="9" s="1"/>
  <c r="A21024" i="9" s="1"/>
  <c r="A21025" i="9" s="1"/>
  <c r="A21026" i="9" s="1"/>
  <c r="A21027" i="9" s="1"/>
  <c r="A21028" i="9" s="1"/>
  <c r="A21029" i="9" s="1"/>
  <c r="A21030" i="9" s="1"/>
  <c r="A21031" i="9" s="1"/>
  <c r="A21032" i="9" s="1"/>
  <c r="A21033" i="9" s="1"/>
  <c r="A21034" i="9" s="1"/>
  <c r="A21035" i="9" s="1"/>
  <c r="A21036" i="9" s="1"/>
  <c r="A21037" i="9" s="1"/>
  <c r="A21038" i="9" s="1"/>
  <c r="A21039" i="9" s="1"/>
  <c r="A21040" i="9" s="1"/>
  <c r="A21041" i="9" s="1"/>
  <c r="A21042" i="9" s="1"/>
  <c r="A21043" i="9" s="1"/>
  <c r="A21044" i="9" s="1"/>
  <c r="A21045" i="9" s="1"/>
  <c r="A21046" i="9" s="1"/>
  <c r="A21047" i="9" s="1"/>
  <c r="A21048" i="9" s="1"/>
  <c r="A21049" i="9" s="1"/>
  <c r="A21050" i="9" s="1"/>
  <c r="A21051" i="9" s="1"/>
  <c r="A21052" i="9" s="1"/>
  <c r="A21053" i="9" s="1"/>
  <c r="A21054" i="9" s="1"/>
  <c r="A21055" i="9" s="1"/>
  <c r="A21056" i="9" s="1"/>
  <c r="A21057" i="9" s="1"/>
  <c r="A21058" i="9" s="1"/>
  <c r="A21059" i="9" s="1"/>
  <c r="A21060" i="9" s="1"/>
  <c r="A21061" i="9" s="1"/>
  <c r="A21062" i="9" s="1"/>
  <c r="A21063" i="9" s="1"/>
  <c r="A21064" i="9" s="1"/>
  <c r="A21065" i="9" s="1"/>
  <c r="A21066" i="9" s="1"/>
  <c r="A21067" i="9" s="1"/>
  <c r="A21068" i="9" s="1"/>
  <c r="A21069" i="9" s="1"/>
  <c r="A21070" i="9" s="1"/>
  <c r="A21071" i="9" s="1"/>
  <c r="A21072" i="9" s="1"/>
  <c r="A21073" i="9" s="1"/>
  <c r="A21074" i="9" s="1"/>
  <c r="A21075" i="9" s="1"/>
  <c r="A21076" i="9" s="1"/>
  <c r="A21077" i="9" s="1"/>
  <c r="A21078" i="9" s="1"/>
  <c r="A21079" i="9" s="1"/>
  <c r="A21080" i="9" s="1"/>
  <c r="A21081" i="9" s="1"/>
  <c r="A21082" i="9" s="1"/>
  <c r="A21083" i="9" s="1"/>
  <c r="A21084" i="9" s="1"/>
  <c r="A21085" i="9" s="1"/>
  <c r="A21086" i="9" s="1"/>
  <c r="A21087" i="9" s="1"/>
  <c r="A21088" i="9" s="1"/>
  <c r="A21089" i="9" s="1"/>
  <c r="A21090" i="9" s="1"/>
  <c r="A21091" i="9" s="1"/>
  <c r="A21092" i="9" s="1"/>
  <c r="A21093" i="9" s="1"/>
  <c r="A21094" i="9" s="1"/>
  <c r="A21095" i="9" s="1"/>
  <c r="A21096" i="9" s="1"/>
  <c r="A21097" i="9" s="1"/>
  <c r="A21098" i="9" s="1"/>
  <c r="A21099" i="9" s="1"/>
  <c r="A21100" i="9" s="1"/>
  <c r="A21101" i="9" s="1"/>
  <c r="A21102" i="9" s="1"/>
  <c r="A21103" i="9" s="1"/>
  <c r="A21104" i="9" s="1"/>
  <c r="A21105" i="9" s="1"/>
  <c r="A21106" i="9" s="1"/>
  <c r="A21107" i="9" s="1"/>
  <c r="A21108" i="9" s="1"/>
  <c r="A21109" i="9" s="1"/>
  <c r="A21110" i="9" s="1"/>
  <c r="A21111" i="9" s="1"/>
  <c r="A21112" i="9" s="1"/>
  <c r="A21113" i="9" s="1"/>
  <c r="A21114" i="9" s="1"/>
  <c r="A21115" i="9" s="1"/>
  <c r="A21116" i="9" s="1"/>
  <c r="A21117" i="9" s="1"/>
  <c r="A21118" i="9" s="1"/>
  <c r="A21119" i="9" s="1"/>
  <c r="A21120" i="9" s="1"/>
  <c r="A21121" i="9" s="1"/>
  <c r="A21122" i="9" s="1"/>
  <c r="A21123" i="9" s="1"/>
  <c r="A21124" i="9" s="1"/>
  <c r="A21125" i="9" s="1"/>
  <c r="A21126" i="9" s="1"/>
  <c r="A21127" i="9" s="1"/>
  <c r="A21128" i="9" s="1"/>
  <c r="A21129" i="9" s="1"/>
  <c r="A21130" i="9" s="1"/>
  <c r="A21131" i="9" s="1"/>
  <c r="A21132" i="9" s="1"/>
  <c r="A21133" i="9" s="1"/>
  <c r="A21134" i="9" s="1"/>
  <c r="A21135" i="9" s="1"/>
  <c r="A21136" i="9" s="1"/>
  <c r="A21137" i="9" s="1"/>
  <c r="A21138" i="9" s="1"/>
  <c r="A21139" i="9" s="1"/>
  <c r="A21140" i="9" s="1"/>
  <c r="A21141" i="9" s="1"/>
  <c r="A21142" i="9" s="1"/>
  <c r="A21143" i="9" s="1"/>
  <c r="A21144" i="9" s="1"/>
  <c r="A21145" i="9" s="1"/>
  <c r="A21146" i="9" s="1"/>
  <c r="A21147" i="9" s="1"/>
  <c r="A21148" i="9" s="1"/>
  <c r="A21149" i="9" s="1"/>
  <c r="A21150" i="9" s="1"/>
  <c r="A21151" i="9" s="1"/>
  <c r="A21152" i="9" s="1"/>
  <c r="A21153" i="9" s="1"/>
  <c r="A21154" i="9" s="1"/>
  <c r="A21155" i="9" s="1"/>
  <c r="A21156" i="9" s="1"/>
  <c r="A21157" i="9" s="1"/>
  <c r="A21158" i="9" s="1"/>
  <c r="A21159" i="9" s="1"/>
  <c r="A21160" i="9" s="1"/>
  <c r="A21161" i="9" s="1"/>
  <c r="A21162" i="9" s="1"/>
  <c r="A21163" i="9" s="1"/>
  <c r="A21164" i="9" s="1"/>
  <c r="A21165" i="9" s="1"/>
  <c r="A21166" i="9" s="1"/>
  <c r="A21167" i="9" s="1"/>
  <c r="A21168" i="9" s="1"/>
  <c r="A21169" i="9" s="1"/>
  <c r="A21170" i="9" s="1"/>
  <c r="A21171" i="9" s="1"/>
  <c r="A21172" i="9" s="1"/>
  <c r="A21173" i="9" s="1"/>
  <c r="A21174" i="9" s="1"/>
  <c r="A21175" i="9" s="1"/>
  <c r="A21176" i="9" s="1"/>
  <c r="A21177" i="9" s="1"/>
  <c r="A21178" i="9" s="1"/>
  <c r="A21179" i="9" s="1"/>
  <c r="A21180" i="9" s="1"/>
  <c r="A21181" i="9" s="1"/>
  <c r="A21182" i="9" s="1"/>
  <c r="A21183" i="9" s="1"/>
  <c r="A21184" i="9" s="1"/>
  <c r="A21185" i="9" s="1"/>
  <c r="A21186" i="9" s="1"/>
  <c r="A21187" i="9" s="1"/>
  <c r="A21188" i="9" s="1"/>
  <c r="A21189" i="9" s="1"/>
  <c r="A21190" i="9" s="1"/>
  <c r="A21191" i="9" s="1"/>
  <c r="A21192" i="9" s="1"/>
  <c r="A21193" i="9" s="1"/>
  <c r="A21194" i="9" s="1"/>
  <c r="A21195" i="9" s="1"/>
  <c r="A21196" i="9" s="1"/>
  <c r="A21197" i="9" s="1"/>
  <c r="A21198" i="9" s="1"/>
  <c r="A21199" i="9" s="1"/>
  <c r="A21200" i="9" s="1"/>
  <c r="A21201" i="9" s="1"/>
  <c r="A21202" i="9" s="1"/>
  <c r="A21203" i="9" s="1"/>
  <c r="A21204" i="9" s="1"/>
  <c r="A21205" i="9" s="1"/>
  <c r="A21206" i="9" s="1"/>
  <c r="A21207" i="9" s="1"/>
  <c r="A21208" i="9" s="1"/>
  <c r="A21209" i="9" s="1"/>
  <c r="A21210" i="9" s="1"/>
  <c r="A21211" i="9" s="1"/>
  <c r="A21212" i="9" s="1"/>
  <c r="A21213" i="9" s="1"/>
  <c r="A21214" i="9" s="1"/>
  <c r="A21215" i="9" s="1"/>
  <c r="A21216" i="9" s="1"/>
  <c r="A21217" i="9" s="1"/>
  <c r="A21218" i="9" s="1"/>
  <c r="A21219" i="9" s="1"/>
  <c r="A21220" i="9" s="1"/>
  <c r="A21221" i="9" s="1"/>
  <c r="A21222" i="9" s="1"/>
  <c r="A21223" i="9" s="1"/>
  <c r="A21224" i="9" s="1"/>
  <c r="A21225" i="9" s="1"/>
  <c r="A21226" i="9" s="1"/>
  <c r="A21227" i="9" s="1"/>
  <c r="A21228" i="9" s="1"/>
  <c r="A21229" i="9" s="1"/>
  <c r="A21230" i="9" s="1"/>
  <c r="A21231" i="9" s="1"/>
  <c r="A21232" i="9" s="1"/>
  <c r="A21233" i="9" s="1"/>
  <c r="A21234" i="9" s="1"/>
  <c r="A21235" i="9" s="1"/>
  <c r="A21236" i="9" s="1"/>
  <c r="A21237" i="9" s="1"/>
  <c r="A21238" i="9" s="1"/>
  <c r="A21239" i="9" s="1"/>
  <c r="A21240" i="9" s="1"/>
  <c r="A21241" i="9" s="1"/>
  <c r="A21242" i="9" s="1"/>
  <c r="A21243" i="9" s="1"/>
  <c r="A21244" i="9" s="1"/>
  <c r="A21245" i="9" s="1"/>
  <c r="A21246" i="9" s="1"/>
  <c r="A21247" i="9" s="1"/>
  <c r="A21248" i="9" s="1"/>
  <c r="A21249" i="9" s="1"/>
  <c r="A21250" i="9" s="1"/>
  <c r="A21251" i="9" s="1"/>
  <c r="A21252" i="9" s="1"/>
  <c r="A21253" i="9" s="1"/>
  <c r="A21254" i="9" s="1"/>
  <c r="A21255" i="9" s="1"/>
  <c r="A21256" i="9" s="1"/>
  <c r="A21257" i="9" s="1"/>
  <c r="A21258" i="9" s="1"/>
  <c r="A21259" i="9" s="1"/>
  <c r="A21260" i="9" s="1"/>
  <c r="A21261" i="9" s="1"/>
  <c r="A21262" i="9" s="1"/>
  <c r="A21263" i="9" s="1"/>
  <c r="A21264" i="9" s="1"/>
  <c r="A21265" i="9" s="1"/>
  <c r="A21266" i="9" s="1"/>
  <c r="A21267" i="9" s="1"/>
  <c r="A21268" i="9" s="1"/>
  <c r="A21269" i="9" s="1"/>
  <c r="A21270" i="9" s="1"/>
  <c r="A21271" i="9" s="1"/>
  <c r="A21272" i="9" s="1"/>
  <c r="A21273" i="9" s="1"/>
  <c r="A21274" i="9" s="1"/>
  <c r="A21275" i="9" s="1"/>
  <c r="A21276" i="9" s="1"/>
  <c r="A21277" i="9" s="1"/>
  <c r="A21278" i="9" s="1"/>
  <c r="A21279" i="9" s="1"/>
  <c r="A21280" i="9" s="1"/>
  <c r="A21281" i="9" s="1"/>
  <c r="A21282" i="9" s="1"/>
  <c r="A21283" i="9" s="1"/>
  <c r="A21284" i="9" s="1"/>
  <c r="A21285" i="9" s="1"/>
  <c r="A21286" i="9" s="1"/>
  <c r="A21287" i="9" s="1"/>
  <c r="A21288" i="9" s="1"/>
  <c r="A21289" i="9" s="1"/>
  <c r="A21290" i="9" s="1"/>
  <c r="A21291" i="9" s="1"/>
  <c r="A21292" i="9" s="1"/>
  <c r="A21293" i="9" s="1"/>
  <c r="A21294" i="9" s="1"/>
  <c r="A21295" i="9" s="1"/>
  <c r="A21296" i="9" s="1"/>
  <c r="A21297" i="9" s="1"/>
  <c r="A21298" i="9" s="1"/>
  <c r="A21299" i="9" s="1"/>
  <c r="A21300" i="9" s="1"/>
  <c r="A21301" i="9" s="1"/>
  <c r="A21302" i="9" s="1"/>
  <c r="A21303" i="9" s="1"/>
  <c r="A21304" i="9" s="1"/>
  <c r="A21305" i="9" s="1"/>
  <c r="A21306" i="9" s="1"/>
  <c r="A21307" i="9" s="1"/>
  <c r="A21308" i="9" s="1"/>
  <c r="A21309" i="9" s="1"/>
  <c r="A21310" i="9" s="1"/>
  <c r="A21311" i="9" s="1"/>
  <c r="A21312" i="9" s="1"/>
  <c r="A21313" i="9" s="1"/>
  <c r="A21314" i="9" s="1"/>
  <c r="A21315" i="9" s="1"/>
  <c r="A21316" i="9" s="1"/>
  <c r="A21317" i="9" s="1"/>
  <c r="A21318" i="9" s="1"/>
  <c r="A21319" i="9" s="1"/>
  <c r="A21320" i="9" s="1"/>
  <c r="A21321" i="9" s="1"/>
  <c r="A21322" i="9" s="1"/>
  <c r="A21323" i="9" s="1"/>
  <c r="A21324" i="9" s="1"/>
  <c r="A21325" i="9" s="1"/>
  <c r="A21326" i="9" s="1"/>
  <c r="A21327" i="9" s="1"/>
  <c r="A21328" i="9" s="1"/>
  <c r="A21329" i="9" s="1"/>
  <c r="A21330" i="9" s="1"/>
  <c r="A21331" i="9" s="1"/>
  <c r="A21332" i="9" s="1"/>
  <c r="A21333" i="9" s="1"/>
  <c r="A21334" i="9" s="1"/>
  <c r="A21335" i="9" s="1"/>
  <c r="A21336" i="9" s="1"/>
  <c r="A21337" i="9" s="1"/>
  <c r="A21338" i="9" s="1"/>
  <c r="A21339" i="9" s="1"/>
  <c r="A21340" i="9" s="1"/>
  <c r="A21341" i="9" s="1"/>
  <c r="A21342" i="9" s="1"/>
  <c r="A21343" i="9" s="1"/>
  <c r="A21344" i="9" s="1"/>
  <c r="A21345" i="9" s="1"/>
  <c r="A21346" i="9" s="1"/>
  <c r="A21347" i="9" s="1"/>
  <c r="A21348" i="9" s="1"/>
  <c r="A21349" i="9" s="1"/>
  <c r="A21350" i="9" s="1"/>
  <c r="A21351" i="9" s="1"/>
  <c r="A21352" i="9" s="1"/>
  <c r="A21353" i="9" s="1"/>
  <c r="A21354" i="9" s="1"/>
  <c r="A21355" i="9" s="1"/>
  <c r="A21356" i="9" s="1"/>
  <c r="A21357" i="9" s="1"/>
  <c r="A21358" i="9" s="1"/>
  <c r="A21359" i="9" s="1"/>
  <c r="A21360" i="9" s="1"/>
  <c r="A21361" i="9" s="1"/>
  <c r="A21362" i="9" s="1"/>
  <c r="A21363" i="9" s="1"/>
  <c r="A21364" i="9" s="1"/>
  <c r="A21365" i="9" s="1"/>
  <c r="A21366" i="9" s="1"/>
  <c r="A21367" i="9" s="1"/>
  <c r="A21368" i="9" s="1"/>
  <c r="A21369" i="9" s="1"/>
  <c r="A21370" i="9" s="1"/>
  <c r="A21371" i="9" s="1"/>
  <c r="A21372" i="9" s="1"/>
  <c r="A21373" i="9" s="1"/>
  <c r="A21374" i="9" s="1"/>
  <c r="A21375" i="9" s="1"/>
  <c r="A21376" i="9" s="1"/>
  <c r="A21377" i="9" s="1"/>
  <c r="A21378" i="9" s="1"/>
  <c r="A21379" i="9" s="1"/>
  <c r="A21380" i="9" s="1"/>
  <c r="A21381" i="9" s="1"/>
  <c r="A21382" i="9" s="1"/>
  <c r="A21383" i="9" s="1"/>
  <c r="A21384" i="9" s="1"/>
  <c r="A21385" i="9" s="1"/>
  <c r="A21386" i="9" s="1"/>
  <c r="A21387" i="9" s="1"/>
  <c r="A21388" i="9" s="1"/>
  <c r="A21389" i="9" s="1"/>
  <c r="A21390" i="9" s="1"/>
  <c r="A21391" i="9" s="1"/>
  <c r="A21392" i="9" s="1"/>
  <c r="A21393" i="9" s="1"/>
  <c r="A21394" i="9" s="1"/>
  <c r="A21395" i="9" s="1"/>
  <c r="A21396" i="9" s="1"/>
  <c r="A21397" i="9" s="1"/>
  <c r="A21398" i="9" s="1"/>
  <c r="A21399" i="9" s="1"/>
  <c r="A21400" i="9" s="1"/>
  <c r="A21401" i="9" s="1"/>
  <c r="A21402" i="9" s="1"/>
  <c r="A21403" i="9" s="1"/>
  <c r="A21404" i="9" s="1"/>
  <c r="A21405" i="9" s="1"/>
  <c r="A21406" i="9" s="1"/>
  <c r="A21407" i="9" s="1"/>
  <c r="A21408" i="9" s="1"/>
  <c r="A21409" i="9" s="1"/>
  <c r="A21410" i="9" s="1"/>
  <c r="A21411" i="9" s="1"/>
  <c r="A21412" i="9" s="1"/>
  <c r="A21413" i="9" s="1"/>
  <c r="A21414" i="9" s="1"/>
  <c r="A21415" i="9" s="1"/>
  <c r="A21416" i="9" s="1"/>
  <c r="A21417" i="9" s="1"/>
  <c r="A21418" i="9" s="1"/>
  <c r="A21419" i="9" s="1"/>
  <c r="A21420" i="9" s="1"/>
  <c r="A21421" i="9" s="1"/>
  <c r="A21422" i="9" s="1"/>
  <c r="A21423" i="9" s="1"/>
  <c r="A21424" i="9" s="1"/>
  <c r="A21425" i="9" s="1"/>
  <c r="A21426" i="9" s="1"/>
  <c r="A21427" i="9" s="1"/>
  <c r="A21428" i="9" s="1"/>
  <c r="A21429" i="9" s="1"/>
  <c r="A21430" i="9" s="1"/>
  <c r="A21431" i="9" s="1"/>
  <c r="A21432" i="9" s="1"/>
  <c r="A21433" i="9" s="1"/>
  <c r="A21434" i="9" s="1"/>
  <c r="A21435" i="9" s="1"/>
  <c r="A21436" i="9" s="1"/>
  <c r="A21437" i="9" s="1"/>
  <c r="A21438" i="9" s="1"/>
  <c r="A21439" i="9" s="1"/>
  <c r="A21440" i="9" s="1"/>
  <c r="A21441" i="9" s="1"/>
  <c r="A21442" i="9" s="1"/>
  <c r="A21443" i="9" s="1"/>
  <c r="A21444" i="9" s="1"/>
  <c r="A21445" i="9" s="1"/>
  <c r="A21446" i="9" s="1"/>
  <c r="A21447" i="9" s="1"/>
  <c r="A21448" i="9" s="1"/>
  <c r="A21449" i="9" s="1"/>
  <c r="A21450" i="9" s="1"/>
  <c r="A21451" i="9" s="1"/>
  <c r="A21452" i="9" s="1"/>
  <c r="A21453" i="9" s="1"/>
  <c r="A21454" i="9" s="1"/>
  <c r="A21455" i="9" s="1"/>
  <c r="A21456" i="9" s="1"/>
  <c r="A21457" i="9" s="1"/>
  <c r="A21458" i="9" s="1"/>
  <c r="A21459" i="9" s="1"/>
  <c r="A21460" i="9" s="1"/>
  <c r="A21461" i="9" s="1"/>
  <c r="A21462" i="9" s="1"/>
  <c r="A21463" i="9" s="1"/>
  <c r="A21464" i="9" s="1"/>
  <c r="A21465" i="9" s="1"/>
  <c r="A21466" i="9" s="1"/>
  <c r="A21467" i="9" s="1"/>
  <c r="A21468" i="9" s="1"/>
  <c r="A21469" i="9" s="1"/>
  <c r="A21470" i="9" s="1"/>
  <c r="A21471" i="9" s="1"/>
  <c r="A21472" i="9" s="1"/>
  <c r="A21473" i="9" s="1"/>
  <c r="A21474" i="9" s="1"/>
  <c r="A21475" i="9" s="1"/>
  <c r="A21476" i="9" s="1"/>
  <c r="A21477" i="9" s="1"/>
  <c r="A21478" i="9" s="1"/>
  <c r="A21479" i="9" s="1"/>
  <c r="A21480" i="9" s="1"/>
  <c r="A21481" i="9" s="1"/>
  <c r="A21482" i="9" s="1"/>
  <c r="A21483" i="9" s="1"/>
  <c r="A21484" i="9" s="1"/>
  <c r="A21485" i="9" s="1"/>
  <c r="A21486" i="9" s="1"/>
  <c r="A21487" i="9" s="1"/>
  <c r="A21488" i="9" s="1"/>
  <c r="A21489" i="9" s="1"/>
  <c r="A21490" i="9" s="1"/>
  <c r="A21491" i="9" s="1"/>
  <c r="A21492" i="9" s="1"/>
  <c r="A21493" i="9" s="1"/>
  <c r="A21494" i="9" s="1"/>
  <c r="A21495" i="9" s="1"/>
  <c r="A21496" i="9" s="1"/>
  <c r="A21497" i="9" s="1"/>
  <c r="A21498" i="9" s="1"/>
  <c r="A21499" i="9" s="1"/>
  <c r="A21500" i="9" s="1"/>
  <c r="A21501" i="9" s="1"/>
  <c r="A21502" i="9" s="1"/>
  <c r="A21503" i="9" s="1"/>
  <c r="A21504" i="9" s="1"/>
  <c r="A21505" i="9" s="1"/>
  <c r="A21506" i="9" s="1"/>
  <c r="A21507" i="9" s="1"/>
  <c r="A21508" i="9" s="1"/>
  <c r="A21509" i="9" s="1"/>
  <c r="A21510" i="9" s="1"/>
  <c r="A21511" i="9" s="1"/>
  <c r="A21512" i="9" s="1"/>
  <c r="A21513" i="9" s="1"/>
  <c r="A21514" i="9" s="1"/>
  <c r="A21515" i="9" s="1"/>
  <c r="A21516" i="9" s="1"/>
  <c r="A21517" i="9" s="1"/>
  <c r="A21518" i="9" s="1"/>
  <c r="A21519" i="9" s="1"/>
  <c r="A21520" i="9" s="1"/>
  <c r="A21521" i="9" s="1"/>
  <c r="A21522" i="9" s="1"/>
  <c r="A21523" i="9" s="1"/>
  <c r="A21524" i="9" s="1"/>
  <c r="A21525" i="9" s="1"/>
  <c r="A21526" i="9" s="1"/>
  <c r="A21527" i="9" s="1"/>
  <c r="A21528" i="9" s="1"/>
  <c r="A21529" i="9" s="1"/>
  <c r="A21530" i="9" s="1"/>
  <c r="A21531" i="9" s="1"/>
  <c r="A21532" i="9" s="1"/>
  <c r="A21533" i="9" s="1"/>
  <c r="A21534" i="9" s="1"/>
  <c r="A21535" i="9" s="1"/>
  <c r="A21536" i="9" s="1"/>
  <c r="A21537" i="9" s="1"/>
  <c r="A21538" i="9" s="1"/>
  <c r="A21539" i="9" s="1"/>
  <c r="A21540" i="9" s="1"/>
  <c r="A21541" i="9" s="1"/>
  <c r="A21542" i="9" s="1"/>
  <c r="A21543" i="9" s="1"/>
  <c r="A21544" i="9" s="1"/>
  <c r="A21545" i="9" s="1"/>
  <c r="A21546" i="9" s="1"/>
  <c r="A21547" i="9" s="1"/>
  <c r="A21548" i="9" s="1"/>
  <c r="A21549" i="9" s="1"/>
  <c r="A21550" i="9" s="1"/>
  <c r="A21551" i="9" s="1"/>
  <c r="A21552" i="9" s="1"/>
  <c r="A21553" i="9" s="1"/>
  <c r="A21554" i="9" s="1"/>
  <c r="A21555" i="9" s="1"/>
  <c r="A21556" i="9" s="1"/>
  <c r="A21557" i="9" s="1"/>
  <c r="A21558" i="9" s="1"/>
  <c r="A21559" i="9" s="1"/>
  <c r="A21560" i="9" s="1"/>
  <c r="A21561" i="9" s="1"/>
  <c r="A21562" i="9" s="1"/>
  <c r="A21563" i="9" s="1"/>
  <c r="A21564" i="9" s="1"/>
  <c r="A21565" i="9" s="1"/>
  <c r="A21566" i="9" s="1"/>
  <c r="A21567" i="9" s="1"/>
  <c r="A21568" i="9" s="1"/>
  <c r="A21569" i="9" s="1"/>
  <c r="A21570" i="9" s="1"/>
  <c r="A21571" i="9" s="1"/>
  <c r="A21572" i="9" s="1"/>
  <c r="A21573" i="9" s="1"/>
  <c r="A21574" i="9" s="1"/>
  <c r="A21575" i="9" s="1"/>
  <c r="A21576" i="9" s="1"/>
  <c r="A21577" i="9" s="1"/>
  <c r="A21578" i="9" s="1"/>
  <c r="A21579" i="9" s="1"/>
  <c r="A21580" i="9" s="1"/>
  <c r="A21581" i="9" s="1"/>
  <c r="A21582" i="9" s="1"/>
  <c r="A21583" i="9" s="1"/>
  <c r="A21584" i="9" s="1"/>
  <c r="A21585" i="9" s="1"/>
  <c r="A21586" i="9" s="1"/>
  <c r="A21587" i="9" s="1"/>
  <c r="A21588" i="9" s="1"/>
  <c r="A21589" i="9" s="1"/>
  <c r="A21590" i="9" s="1"/>
  <c r="A21591" i="9" s="1"/>
  <c r="A21592" i="9" s="1"/>
  <c r="A21593" i="9" s="1"/>
  <c r="A21594" i="9" s="1"/>
  <c r="A21595" i="9" s="1"/>
  <c r="A21596" i="9" s="1"/>
  <c r="A21597" i="9" s="1"/>
  <c r="A21598" i="9" s="1"/>
  <c r="A21599" i="9" s="1"/>
  <c r="A21600" i="9" s="1"/>
  <c r="A21601" i="9" s="1"/>
  <c r="A21602" i="9" s="1"/>
  <c r="A21603" i="9" s="1"/>
  <c r="A21604" i="9" s="1"/>
  <c r="A21605" i="9" s="1"/>
  <c r="A21606" i="9" s="1"/>
  <c r="A21607" i="9" s="1"/>
  <c r="A21608" i="9" s="1"/>
  <c r="A21609" i="9" s="1"/>
  <c r="A21610" i="9" s="1"/>
  <c r="A21611" i="9" s="1"/>
  <c r="A21612" i="9" s="1"/>
  <c r="A21613" i="9" s="1"/>
  <c r="A21614" i="9" s="1"/>
  <c r="A21615" i="9" s="1"/>
  <c r="A21616" i="9" s="1"/>
  <c r="A21617" i="9" s="1"/>
  <c r="A21618" i="9" s="1"/>
  <c r="A21619" i="9" s="1"/>
  <c r="A21620" i="9" s="1"/>
  <c r="A21621" i="9" s="1"/>
  <c r="A21622" i="9" s="1"/>
  <c r="A21623" i="9" s="1"/>
  <c r="A21624" i="9" s="1"/>
  <c r="A21625" i="9" s="1"/>
  <c r="A21626" i="9" s="1"/>
  <c r="A21627" i="9" s="1"/>
  <c r="A21628" i="9" s="1"/>
  <c r="A21629" i="9" s="1"/>
  <c r="A21630" i="9" s="1"/>
  <c r="A21631" i="9" s="1"/>
  <c r="A21632" i="9" s="1"/>
  <c r="A21633" i="9" s="1"/>
  <c r="A21634" i="9" s="1"/>
  <c r="A21635" i="9" s="1"/>
  <c r="A21636" i="9" s="1"/>
  <c r="A21637" i="9" s="1"/>
  <c r="A21638" i="9" s="1"/>
  <c r="A21639" i="9" s="1"/>
  <c r="A21640" i="9" s="1"/>
  <c r="A21641" i="9" s="1"/>
  <c r="A21642" i="9" s="1"/>
  <c r="A21643" i="9" s="1"/>
  <c r="A21644" i="9" s="1"/>
  <c r="A21645" i="9" s="1"/>
  <c r="A21646" i="9" s="1"/>
  <c r="A21647" i="9" s="1"/>
  <c r="A21648" i="9" s="1"/>
  <c r="A21649" i="9" s="1"/>
  <c r="A21650" i="9" s="1"/>
  <c r="A21651" i="9" s="1"/>
  <c r="A21652" i="9" s="1"/>
  <c r="A21653" i="9" s="1"/>
  <c r="A21654" i="9" s="1"/>
  <c r="A21655" i="9" s="1"/>
  <c r="A21656" i="9" s="1"/>
  <c r="A21657" i="9" s="1"/>
  <c r="A21658" i="9" s="1"/>
  <c r="A21659" i="9" s="1"/>
  <c r="A21660" i="9" s="1"/>
  <c r="A21661" i="9" s="1"/>
  <c r="A21662" i="9" s="1"/>
  <c r="A21663" i="9" s="1"/>
  <c r="A21664" i="9" s="1"/>
  <c r="A21665" i="9" s="1"/>
  <c r="A21666" i="9" s="1"/>
  <c r="A21667" i="9" s="1"/>
  <c r="A21668" i="9" s="1"/>
  <c r="A21669" i="9" s="1"/>
  <c r="A21670" i="9" s="1"/>
  <c r="A21671" i="9" s="1"/>
  <c r="A21672" i="9" s="1"/>
  <c r="A21673" i="9" s="1"/>
  <c r="A21674" i="9" s="1"/>
  <c r="A21675" i="9" s="1"/>
  <c r="A21676" i="9" s="1"/>
  <c r="A21677" i="9" s="1"/>
  <c r="A21678" i="9" s="1"/>
  <c r="A21679" i="9" s="1"/>
  <c r="A21680" i="9" s="1"/>
  <c r="A21681" i="9" s="1"/>
  <c r="A21682" i="9" s="1"/>
  <c r="A21683" i="9" s="1"/>
  <c r="A21684" i="9" s="1"/>
  <c r="A21685" i="9" s="1"/>
  <c r="A21686" i="9" s="1"/>
  <c r="A21687" i="9" s="1"/>
  <c r="A21688" i="9" s="1"/>
  <c r="A21689" i="9" s="1"/>
  <c r="A21690" i="9" s="1"/>
  <c r="A21691" i="9" s="1"/>
  <c r="A21692" i="9" s="1"/>
  <c r="A21693" i="9" s="1"/>
  <c r="A21694" i="9" s="1"/>
  <c r="A21695" i="9" s="1"/>
  <c r="A21696" i="9" s="1"/>
  <c r="A21697" i="9" s="1"/>
  <c r="A21698" i="9" s="1"/>
  <c r="A21699" i="9" s="1"/>
  <c r="A21700" i="9" s="1"/>
  <c r="A21701" i="9" s="1"/>
  <c r="A21702" i="9" s="1"/>
  <c r="A21703" i="9" s="1"/>
  <c r="A21704" i="9" s="1"/>
  <c r="A21705" i="9" s="1"/>
  <c r="A21706" i="9" s="1"/>
  <c r="A21707" i="9" s="1"/>
  <c r="A21708" i="9" s="1"/>
  <c r="A21709" i="9" s="1"/>
  <c r="A21710" i="9" s="1"/>
  <c r="A21711" i="9" s="1"/>
  <c r="A21712" i="9" s="1"/>
  <c r="A21713" i="9" s="1"/>
  <c r="A21714" i="9" s="1"/>
  <c r="A21715" i="9" s="1"/>
  <c r="A21716" i="9" s="1"/>
  <c r="A21717" i="9" s="1"/>
  <c r="A21718" i="9" s="1"/>
  <c r="A21719" i="9" s="1"/>
  <c r="A21720" i="9" s="1"/>
  <c r="A21721" i="9" s="1"/>
  <c r="A21722" i="9" s="1"/>
  <c r="A21723" i="9" s="1"/>
  <c r="A21724" i="9" s="1"/>
  <c r="A21725" i="9" s="1"/>
  <c r="A21726" i="9" s="1"/>
  <c r="A21727" i="9" s="1"/>
  <c r="A21728" i="9" s="1"/>
  <c r="A21729" i="9" s="1"/>
  <c r="A21730" i="9" s="1"/>
  <c r="A21731" i="9" s="1"/>
  <c r="A21732" i="9" s="1"/>
  <c r="A21733" i="9" s="1"/>
  <c r="A21734" i="9" s="1"/>
  <c r="A21735" i="9" s="1"/>
  <c r="A21736" i="9" s="1"/>
  <c r="A21737" i="9" s="1"/>
  <c r="A21738" i="9" s="1"/>
  <c r="A21739" i="9" s="1"/>
  <c r="A21740" i="9" s="1"/>
  <c r="A21741" i="9" s="1"/>
  <c r="A21742" i="9" s="1"/>
  <c r="A21743" i="9" s="1"/>
  <c r="A21744" i="9" s="1"/>
  <c r="A21745" i="9" s="1"/>
  <c r="A21746" i="9" s="1"/>
  <c r="A21747" i="9" s="1"/>
  <c r="A21748" i="9" s="1"/>
  <c r="A21749" i="9" s="1"/>
  <c r="A21750" i="9" s="1"/>
  <c r="A21751" i="9" s="1"/>
  <c r="A21752" i="9" s="1"/>
  <c r="A21753" i="9" s="1"/>
  <c r="A21754" i="9" s="1"/>
  <c r="A21755" i="9" s="1"/>
  <c r="A21756" i="9" s="1"/>
  <c r="A21757" i="9" s="1"/>
  <c r="A21758" i="9" s="1"/>
  <c r="A21759" i="9" s="1"/>
  <c r="A21760" i="9" s="1"/>
  <c r="A21761" i="9" s="1"/>
  <c r="A21762" i="9" s="1"/>
  <c r="A21763" i="9" s="1"/>
  <c r="A21764" i="9" s="1"/>
  <c r="A21765" i="9" s="1"/>
  <c r="A21766" i="9" s="1"/>
  <c r="A21767" i="9" s="1"/>
  <c r="A21768" i="9" s="1"/>
  <c r="A21769" i="9" s="1"/>
  <c r="A21770" i="9" s="1"/>
  <c r="A21771" i="9" s="1"/>
  <c r="A21772" i="9" s="1"/>
  <c r="A21773" i="9" s="1"/>
  <c r="A21774" i="9" s="1"/>
  <c r="A21775" i="9" s="1"/>
  <c r="A21776" i="9" s="1"/>
  <c r="A21777" i="9" s="1"/>
  <c r="A21778" i="9" s="1"/>
  <c r="A21779" i="9" s="1"/>
  <c r="A21780" i="9" s="1"/>
  <c r="A21781" i="9" s="1"/>
  <c r="A21782" i="9" s="1"/>
  <c r="A21783" i="9" s="1"/>
  <c r="A21784" i="9" s="1"/>
  <c r="A21785" i="9" s="1"/>
  <c r="A21786" i="9" s="1"/>
  <c r="A21787" i="9" s="1"/>
  <c r="A21788" i="9" s="1"/>
  <c r="A21789" i="9" s="1"/>
  <c r="A21790" i="9" s="1"/>
  <c r="A21791" i="9" s="1"/>
  <c r="A21792" i="9" s="1"/>
  <c r="A21793" i="9" s="1"/>
  <c r="A21794" i="9" s="1"/>
  <c r="A21795" i="9" s="1"/>
  <c r="A21796" i="9" s="1"/>
  <c r="A21797" i="9" s="1"/>
  <c r="A21798" i="9" s="1"/>
  <c r="A21799" i="9" s="1"/>
  <c r="A21800" i="9" s="1"/>
  <c r="A21801" i="9" s="1"/>
  <c r="A21802" i="9" s="1"/>
  <c r="A21803" i="9" s="1"/>
  <c r="A21804" i="9" s="1"/>
  <c r="A21805" i="9" s="1"/>
  <c r="A21806" i="9" s="1"/>
  <c r="A21807" i="9" s="1"/>
  <c r="A21808" i="9" s="1"/>
  <c r="A21809" i="9" s="1"/>
  <c r="A21810" i="9" s="1"/>
  <c r="A21811" i="9" s="1"/>
  <c r="A21812" i="9" s="1"/>
  <c r="A21813" i="9" s="1"/>
  <c r="A21814" i="9" s="1"/>
  <c r="A21815" i="9" s="1"/>
  <c r="A21816" i="9" s="1"/>
  <c r="A21817" i="9" s="1"/>
  <c r="A21818" i="9" s="1"/>
  <c r="A21819" i="9" s="1"/>
  <c r="A21820" i="9" s="1"/>
  <c r="A21821" i="9" s="1"/>
  <c r="A21822" i="9" s="1"/>
  <c r="A21823" i="9" s="1"/>
  <c r="A21824" i="9" s="1"/>
  <c r="A21825" i="9" s="1"/>
  <c r="A21826" i="9" s="1"/>
  <c r="A21827" i="9" s="1"/>
  <c r="A21828" i="9" s="1"/>
  <c r="A21829" i="9" s="1"/>
  <c r="A21830" i="9" s="1"/>
  <c r="A21831" i="9" s="1"/>
  <c r="A21832" i="9" s="1"/>
  <c r="A21833" i="9" s="1"/>
  <c r="A21834" i="9" s="1"/>
  <c r="A21835" i="9" s="1"/>
  <c r="A21836" i="9" s="1"/>
  <c r="A21837" i="9" s="1"/>
  <c r="A21838" i="9" s="1"/>
  <c r="A21839" i="9" s="1"/>
  <c r="A21840" i="9" s="1"/>
  <c r="A21841" i="9" s="1"/>
  <c r="A21842" i="9" s="1"/>
  <c r="A21843" i="9" s="1"/>
  <c r="A21844" i="9" s="1"/>
  <c r="A21845" i="9" s="1"/>
  <c r="A21846" i="9" s="1"/>
  <c r="A21847" i="9" s="1"/>
  <c r="A21848" i="9" s="1"/>
  <c r="A21849" i="9" s="1"/>
  <c r="A21850" i="9" s="1"/>
  <c r="A21851" i="9" s="1"/>
  <c r="A21852" i="9" s="1"/>
  <c r="A21853" i="9" s="1"/>
  <c r="A21854" i="9" s="1"/>
  <c r="A21855" i="9" s="1"/>
  <c r="A21856" i="9" s="1"/>
  <c r="A21857" i="9" s="1"/>
  <c r="A21858" i="9" s="1"/>
  <c r="A21859" i="9" s="1"/>
  <c r="A21860" i="9" s="1"/>
  <c r="A21861" i="9" s="1"/>
  <c r="A21862" i="9" s="1"/>
  <c r="A21863" i="9" s="1"/>
  <c r="A21864" i="9" s="1"/>
  <c r="A21865" i="9" s="1"/>
  <c r="A21866" i="9" s="1"/>
  <c r="A21867" i="9" s="1"/>
  <c r="A21868" i="9" s="1"/>
  <c r="A21869" i="9" s="1"/>
  <c r="A21870" i="9" s="1"/>
  <c r="A21871" i="9" s="1"/>
  <c r="A21872" i="9" s="1"/>
  <c r="A21873" i="9" s="1"/>
  <c r="A21874" i="9" s="1"/>
  <c r="A21875" i="9" s="1"/>
  <c r="A21876" i="9" s="1"/>
  <c r="A21877" i="9" s="1"/>
  <c r="A21878" i="9" s="1"/>
  <c r="A21879" i="9" s="1"/>
  <c r="A21880" i="9" s="1"/>
  <c r="A21881" i="9" s="1"/>
  <c r="A21882" i="9" s="1"/>
  <c r="A21883" i="9" s="1"/>
  <c r="A21884" i="9" s="1"/>
  <c r="A21885" i="9" s="1"/>
  <c r="A21886" i="9" s="1"/>
  <c r="A21887" i="9" s="1"/>
  <c r="A21888" i="9" s="1"/>
  <c r="A21889" i="9" s="1"/>
  <c r="A21890" i="9" s="1"/>
  <c r="A21891" i="9" s="1"/>
  <c r="A21892" i="9" s="1"/>
  <c r="A21893" i="9" s="1"/>
  <c r="A21894" i="9" s="1"/>
  <c r="A21895" i="9" s="1"/>
  <c r="A21896" i="9" s="1"/>
  <c r="A21897" i="9" s="1"/>
  <c r="A21898" i="9" s="1"/>
  <c r="A21899" i="9" s="1"/>
  <c r="A21900" i="9" s="1"/>
  <c r="A21901" i="9" s="1"/>
  <c r="A21902" i="9" s="1"/>
  <c r="A21903" i="9" s="1"/>
  <c r="A21904" i="9" s="1"/>
  <c r="A21905" i="9" s="1"/>
  <c r="A21906" i="9" s="1"/>
  <c r="A21907" i="9" s="1"/>
  <c r="A21908" i="9" s="1"/>
  <c r="A21909" i="9" s="1"/>
  <c r="A21910" i="9" s="1"/>
  <c r="A21911" i="9" s="1"/>
  <c r="A21912" i="9" s="1"/>
  <c r="A21913" i="9" s="1"/>
  <c r="A21914" i="9" s="1"/>
  <c r="A21915" i="9" s="1"/>
  <c r="A21916" i="9" s="1"/>
  <c r="A21917" i="9" s="1"/>
  <c r="A21918" i="9" s="1"/>
  <c r="A21919" i="9" s="1"/>
  <c r="A21920" i="9" s="1"/>
  <c r="A21921" i="9" s="1"/>
  <c r="A21922" i="9" s="1"/>
  <c r="A21923" i="9" s="1"/>
  <c r="A21924" i="9" s="1"/>
  <c r="A21925" i="9" s="1"/>
  <c r="A21926" i="9" s="1"/>
  <c r="A21927" i="9" s="1"/>
  <c r="A21928" i="9" s="1"/>
  <c r="A21929" i="9" s="1"/>
  <c r="A21930" i="9" s="1"/>
  <c r="A21931" i="9" s="1"/>
  <c r="A21932" i="9" s="1"/>
  <c r="A21933" i="9" s="1"/>
  <c r="A21934" i="9" s="1"/>
  <c r="A21935" i="9" s="1"/>
  <c r="A21936" i="9" s="1"/>
  <c r="A21937" i="9" s="1"/>
  <c r="A21938" i="9" s="1"/>
  <c r="A21939" i="9" s="1"/>
  <c r="A21940" i="9" s="1"/>
  <c r="A21941" i="9" s="1"/>
  <c r="A21942" i="9" s="1"/>
  <c r="A21943" i="9" s="1"/>
  <c r="A21944" i="9" s="1"/>
  <c r="A21945" i="9" s="1"/>
  <c r="A21946" i="9" s="1"/>
  <c r="A21947" i="9" s="1"/>
  <c r="A21948" i="9" s="1"/>
  <c r="A21949" i="9" s="1"/>
  <c r="A21950" i="9" s="1"/>
  <c r="A21951" i="9" s="1"/>
  <c r="A21952" i="9" s="1"/>
  <c r="A21953" i="9" s="1"/>
  <c r="A21954" i="9" s="1"/>
  <c r="A21955" i="9" s="1"/>
  <c r="A21956" i="9" s="1"/>
  <c r="A21957" i="9" s="1"/>
  <c r="A21958" i="9" s="1"/>
  <c r="A21959" i="9" s="1"/>
  <c r="A21960" i="9" s="1"/>
  <c r="A21961" i="9" s="1"/>
  <c r="A21962" i="9" s="1"/>
  <c r="A21963" i="9" s="1"/>
  <c r="A21964" i="9" s="1"/>
  <c r="A21965" i="9" s="1"/>
  <c r="A21966" i="9" s="1"/>
  <c r="A21967" i="9" s="1"/>
  <c r="A21968" i="9" s="1"/>
  <c r="A21969" i="9" s="1"/>
  <c r="A21970" i="9" s="1"/>
  <c r="A21971" i="9" s="1"/>
  <c r="A21972" i="9" s="1"/>
  <c r="A21973" i="9" s="1"/>
  <c r="A21974" i="9" s="1"/>
  <c r="A21975" i="9" s="1"/>
  <c r="A21976" i="9" s="1"/>
  <c r="A21977" i="9" s="1"/>
  <c r="A21978" i="9" s="1"/>
  <c r="A21979" i="9" s="1"/>
  <c r="A21980" i="9" s="1"/>
  <c r="A21981" i="9" s="1"/>
  <c r="A21982" i="9" s="1"/>
  <c r="A21983" i="9" s="1"/>
  <c r="A21984" i="9" s="1"/>
  <c r="A21985" i="9" s="1"/>
  <c r="A21986" i="9" s="1"/>
  <c r="A21987" i="9" s="1"/>
  <c r="A21988" i="9" s="1"/>
  <c r="A21989" i="9" s="1"/>
  <c r="A21990" i="9" s="1"/>
  <c r="A21991" i="9" s="1"/>
  <c r="A21992" i="9" s="1"/>
  <c r="A21993" i="9" s="1"/>
  <c r="A21994" i="9" s="1"/>
  <c r="A21995" i="9" s="1"/>
  <c r="A21996" i="9" s="1"/>
  <c r="A21997" i="9" s="1"/>
  <c r="A21998" i="9" s="1"/>
  <c r="A21999" i="9" s="1"/>
  <c r="A22000" i="9" s="1"/>
  <c r="A22001" i="9" s="1"/>
  <c r="A22002" i="9" s="1"/>
  <c r="A22003" i="9" s="1"/>
  <c r="A22004" i="9" s="1"/>
  <c r="A22005" i="9" s="1"/>
  <c r="A22006" i="9" s="1"/>
  <c r="A22007" i="9" s="1"/>
  <c r="A22008" i="9" s="1"/>
  <c r="A22009" i="9" s="1"/>
  <c r="A22010" i="9" s="1"/>
  <c r="A22011" i="9" s="1"/>
  <c r="A22012" i="9" s="1"/>
  <c r="A22013" i="9" s="1"/>
  <c r="A22014" i="9" s="1"/>
  <c r="A22015" i="9" s="1"/>
  <c r="A22016" i="9" s="1"/>
  <c r="A22017" i="9" s="1"/>
  <c r="A22018" i="9" s="1"/>
  <c r="A22019" i="9" s="1"/>
  <c r="A22020" i="9" s="1"/>
  <c r="A22021" i="9" s="1"/>
  <c r="A22022" i="9" s="1"/>
  <c r="A22023" i="9" s="1"/>
  <c r="A22024" i="9" s="1"/>
  <c r="A22025" i="9" s="1"/>
  <c r="A22026" i="9" s="1"/>
  <c r="A22027" i="9" s="1"/>
  <c r="A22028" i="9" s="1"/>
  <c r="A22029" i="9" s="1"/>
  <c r="A22030" i="9" s="1"/>
  <c r="A22031" i="9" s="1"/>
  <c r="A22032" i="9" s="1"/>
  <c r="A22033" i="9" s="1"/>
  <c r="A22034" i="9" s="1"/>
  <c r="A22035" i="9" s="1"/>
  <c r="A22036" i="9" s="1"/>
  <c r="A22037" i="9" s="1"/>
  <c r="A22038" i="9" s="1"/>
  <c r="A22039" i="9" s="1"/>
  <c r="A22040" i="9" s="1"/>
  <c r="A22041" i="9" s="1"/>
  <c r="A22042" i="9" s="1"/>
  <c r="A22043" i="9" s="1"/>
  <c r="A22044" i="9" s="1"/>
  <c r="A22045" i="9" s="1"/>
  <c r="A22046" i="9" s="1"/>
  <c r="A22047" i="9" s="1"/>
  <c r="A22048" i="9" s="1"/>
  <c r="A22049" i="9" s="1"/>
  <c r="A22050" i="9" s="1"/>
  <c r="A22051" i="9" s="1"/>
  <c r="A22052" i="9" s="1"/>
  <c r="A22053" i="9" s="1"/>
  <c r="A22054" i="9" s="1"/>
  <c r="A22055" i="9" s="1"/>
  <c r="A22056" i="9" s="1"/>
  <c r="A22057" i="9" s="1"/>
  <c r="A22058" i="9" s="1"/>
  <c r="A22059" i="9" s="1"/>
  <c r="A22060" i="9" s="1"/>
  <c r="A22061" i="9" s="1"/>
  <c r="A22062" i="9" s="1"/>
  <c r="A22063" i="9" s="1"/>
  <c r="A22064" i="9" s="1"/>
  <c r="A22065" i="9" s="1"/>
  <c r="A22066" i="9" s="1"/>
  <c r="A22067" i="9" s="1"/>
  <c r="A22068" i="9" s="1"/>
  <c r="A22069" i="9" s="1"/>
  <c r="A22070" i="9" s="1"/>
  <c r="A22071" i="9" s="1"/>
  <c r="A22072" i="9" s="1"/>
  <c r="A22073" i="9" s="1"/>
  <c r="A22074" i="9" s="1"/>
  <c r="A22075" i="9" s="1"/>
  <c r="A22076" i="9" s="1"/>
  <c r="A22077" i="9" s="1"/>
  <c r="A22078" i="9" s="1"/>
  <c r="A22079" i="9" s="1"/>
  <c r="A22080" i="9" s="1"/>
  <c r="A22081" i="9" s="1"/>
  <c r="A22082" i="9" s="1"/>
  <c r="A22083" i="9" s="1"/>
  <c r="A22084" i="9" s="1"/>
  <c r="A22085" i="9" s="1"/>
  <c r="A22086" i="9" s="1"/>
  <c r="A22087" i="9" s="1"/>
  <c r="A22088" i="9" s="1"/>
  <c r="A22089" i="9" s="1"/>
  <c r="A22090" i="9" s="1"/>
  <c r="A22091" i="9" s="1"/>
  <c r="A22092" i="9" s="1"/>
  <c r="A22093" i="9" s="1"/>
  <c r="A22094" i="9" s="1"/>
  <c r="A22095" i="9" s="1"/>
  <c r="A22096" i="9" s="1"/>
  <c r="A22097" i="9" s="1"/>
  <c r="A22098" i="9" s="1"/>
  <c r="A22099" i="9" s="1"/>
  <c r="A22100" i="9" s="1"/>
  <c r="A22101" i="9" s="1"/>
  <c r="A22102" i="9" s="1"/>
  <c r="A22103" i="9" s="1"/>
  <c r="A22104" i="9" s="1"/>
  <c r="A22105" i="9" s="1"/>
  <c r="A22106" i="9" s="1"/>
  <c r="A22107" i="9" s="1"/>
  <c r="A22108" i="9" s="1"/>
  <c r="A22109" i="9" s="1"/>
  <c r="A22110" i="9" s="1"/>
  <c r="A22111" i="9" s="1"/>
  <c r="A22112" i="9" s="1"/>
  <c r="A22113" i="9" s="1"/>
  <c r="A22114" i="9" s="1"/>
  <c r="A22115" i="9" s="1"/>
  <c r="A22116" i="9" s="1"/>
  <c r="A22117" i="9" s="1"/>
  <c r="A22118" i="9" s="1"/>
  <c r="A22119" i="9" s="1"/>
  <c r="A22120" i="9" s="1"/>
  <c r="A22121" i="9" s="1"/>
  <c r="A22122" i="9" s="1"/>
  <c r="A22123" i="9" s="1"/>
  <c r="A22124" i="9" s="1"/>
  <c r="A22125" i="9" s="1"/>
  <c r="A22126" i="9" s="1"/>
  <c r="A22127" i="9" s="1"/>
  <c r="A22128" i="9" s="1"/>
  <c r="A22129" i="9" s="1"/>
  <c r="A22130" i="9" s="1"/>
  <c r="A22131" i="9" s="1"/>
  <c r="A22132" i="9" s="1"/>
  <c r="A22133" i="9" s="1"/>
  <c r="A22134" i="9" s="1"/>
  <c r="A22135" i="9" s="1"/>
  <c r="A22136" i="9" s="1"/>
  <c r="A22137" i="9" s="1"/>
  <c r="A22138" i="9" s="1"/>
  <c r="A22139" i="9" s="1"/>
  <c r="A22140" i="9" s="1"/>
  <c r="A22141" i="9" s="1"/>
  <c r="A22142" i="9" s="1"/>
  <c r="A22143" i="9" s="1"/>
  <c r="A22144" i="9" s="1"/>
  <c r="A22145" i="9" s="1"/>
  <c r="A22146" i="9" s="1"/>
  <c r="A22147" i="9" s="1"/>
  <c r="A22148" i="9" s="1"/>
  <c r="A22149" i="9" s="1"/>
  <c r="A22150" i="9" s="1"/>
  <c r="A22151" i="9" s="1"/>
  <c r="A22152" i="9" s="1"/>
  <c r="A22153" i="9" s="1"/>
  <c r="A22154" i="9" s="1"/>
  <c r="A22155" i="9" s="1"/>
  <c r="A22156" i="9" s="1"/>
  <c r="A22157" i="9" s="1"/>
  <c r="A22158" i="9" s="1"/>
  <c r="A22159" i="9" s="1"/>
  <c r="A22160" i="9" s="1"/>
  <c r="A22161" i="9" s="1"/>
  <c r="A22162" i="9" s="1"/>
  <c r="A22163" i="9" s="1"/>
  <c r="A22164" i="9" s="1"/>
  <c r="A22165" i="9" s="1"/>
  <c r="A22166" i="9" s="1"/>
  <c r="A22167" i="9" s="1"/>
  <c r="A22168" i="9" s="1"/>
  <c r="A22169" i="9" s="1"/>
  <c r="A22170" i="9" s="1"/>
  <c r="A22171" i="9" s="1"/>
  <c r="A22172" i="9" s="1"/>
  <c r="A22173" i="9" s="1"/>
  <c r="A22174" i="9" s="1"/>
  <c r="A22175" i="9" s="1"/>
  <c r="A22176" i="9" s="1"/>
  <c r="A22177" i="9" s="1"/>
  <c r="A22178" i="9" s="1"/>
  <c r="A22179" i="9" s="1"/>
  <c r="A22180" i="9" s="1"/>
  <c r="A22181" i="9" s="1"/>
  <c r="A22182" i="9" s="1"/>
  <c r="A22183" i="9" s="1"/>
  <c r="A22184" i="9" s="1"/>
  <c r="A22185" i="9" s="1"/>
  <c r="A22186" i="9" s="1"/>
  <c r="A22187" i="9" s="1"/>
  <c r="A22188" i="9" s="1"/>
  <c r="A22189" i="9" s="1"/>
  <c r="A22190" i="9" s="1"/>
  <c r="A22191" i="9" s="1"/>
  <c r="A22192" i="9" s="1"/>
  <c r="A22193" i="9" s="1"/>
  <c r="A22194" i="9" s="1"/>
  <c r="A22195" i="9" s="1"/>
  <c r="A22196" i="9" s="1"/>
  <c r="A22197" i="9" s="1"/>
  <c r="A22198" i="9" s="1"/>
  <c r="A22199" i="9" s="1"/>
  <c r="A22200" i="9" s="1"/>
  <c r="A22201" i="9" s="1"/>
  <c r="A22202" i="9" s="1"/>
  <c r="A22203" i="9" s="1"/>
  <c r="A22204" i="9" s="1"/>
  <c r="A22205" i="9" s="1"/>
  <c r="A22206" i="9" s="1"/>
  <c r="A22207" i="9" s="1"/>
  <c r="A22208" i="9" s="1"/>
  <c r="A22209" i="9" s="1"/>
  <c r="A22210" i="9" s="1"/>
  <c r="A22211" i="9" s="1"/>
  <c r="A22212" i="9" s="1"/>
  <c r="A22213" i="9" s="1"/>
  <c r="A22214" i="9" s="1"/>
  <c r="A22215" i="9" s="1"/>
  <c r="A22216" i="9" s="1"/>
  <c r="A22217" i="9" s="1"/>
  <c r="A22218" i="9" s="1"/>
  <c r="A22219" i="9" s="1"/>
  <c r="A22220" i="9" s="1"/>
  <c r="A22221" i="9" s="1"/>
  <c r="A22222" i="9" s="1"/>
  <c r="A22223" i="9" s="1"/>
  <c r="A22224" i="9" s="1"/>
  <c r="A22225" i="9" s="1"/>
  <c r="A22226" i="9" s="1"/>
  <c r="A22227" i="9" s="1"/>
  <c r="A22228" i="9" s="1"/>
  <c r="A22229" i="9" s="1"/>
  <c r="A22230" i="9" s="1"/>
  <c r="A22231" i="9" s="1"/>
  <c r="A22232" i="9" s="1"/>
  <c r="A22233" i="9" s="1"/>
  <c r="A22234" i="9" s="1"/>
  <c r="A22235" i="9" s="1"/>
  <c r="A22236" i="9" s="1"/>
  <c r="A22237" i="9" s="1"/>
  <c r="A22238" i="9" s="1"/>
  <c r="A22239" i="9" s="1"/>
  <c r="A22240" i="9" s="1"/>
  <c r="A22241" i="9" s="1"/>
  <c r="A22242" i="9" s="1"/>
  <c r="A22243" i="9" s="1"/>
  <c r="A22244" i="9" s="1"/>
  <c r="A22245" i="9" s="1"/>
  <c r="A22246" i="9" s="1"/>
  <c r="A22247" i="9" s="1"/>
  <c r="A22248" i="9" s="1"/>
  <c r="A22249" i="9" s="1"/>
  <c r="A22250" i="9" s="1"/>
  <c r="A22251" i="9" s="1"/>
  <c r="A22252" i="9" s="1"/>
  <c r="A22253" i="9" s="1"/>
  <c r="A22254" i="9" s="1"/>
  <c r="A22255" i="9" s="1"/>
  <c r="A22256" i="9" s="1"/>
  <c r="A22257" i="9" s="1"/>
  <c r="A22258" i="9" s="1"/>
  <c r="A22259" i="9" s="1"/>
  <c r="A22260" i="9" s="1"/>
  <c r="A22261" i="9" s="1"/>
  <c r="A22262" i="9" s="1"/>
  <c r="A22263" i="9" s="1"/>
  <c r="A22264" i="9" s="1"/>
  <c r="A22265" i="9" s="1"/>
  <c r="A22266" i="9" s="1"/>
  <c r="A22267" i="9" s="1"/>
  <c r="A22268" i="9" s="1"/>
  <c r="A22269" i="9" s="1"/>
  <c r="A22270" i="9" s="1"/>
  <c r="A22271" i="9" s="1"/>
  <c r="A22272" i="9" s="1"/>
  <c r="A22273" i="9" s="1"/>
  <c r="A22274" i="9" s="1"/>
  <c r="A22275" i="9" s="1"/>
  <c r="A22276" i="9" s="1"/>
  <c r="A22277" i="9" s="1"/>
  <c r="A22278" i="9" s="1"/>
  <c r="A22279" i="9" s="1"/>
  <c r="A22280" i="9" s="1"/>
  <c r="A22281" i="9" s="1"/>
  <c r="A22282" i="9" s="1"/>
  <c r="A22283" i="9" s="1"/>
  <c r="A22284" i="9" s="1"/>
  <c r="A22285" i="9" s="1"/>
  <c r="A22286" i="9" s="1"/>
  <c r="A22287" i="9" s="1"/>
  <c r="A22288" i="9" s="1"/>
  <c r="A22289" i="9" s="1"/>
  <c r="A22290" i="9" s="1"/>
  <c r="A22291" i="9" s="1"/>
  <c r="A22292" i="9" s="1"/>
  <c r="A22293" i="9" s="1"/>
  <c r="A22294" i="9" s="1"/>
  <c r="A22295" i="9" s="1"/>
  <c r="A22296" i="9" s="1"/>
  <c r="A22297" i="9" s="1"/>
  <c r="A22298" i="9" s="1"/>
  <c r="A22299" i="9" s="1"/>
  <c r="A22300" i="9" s="1"/>
  <c r="A22301" i="9" s="1"/>
  <c r="A22302" i="9" s="1"/>
  <c r="A22303" i="9" s="1"/>
  <c r="A22304" i="9" s="1"/>
  <c r="A22305" i="9" s="1"/>
  <c r="A22306" i="9" s="1"/>
  <c r="A22307" i="9" s="1"/>
  <c r="A22308" i="9" s="1"/>
  <c r="A22309" i="9" s="1"/>
  <c r="A22310" i="9" s="1"/>
  <c r="A22311" i="9" s="1"/>
  <c r="A22312" i="9" s="1"/>
  <c r="A22313" i="9" s="1"/>
  <c r="A22314" i="9" s="1"/>
  <c r="A22315" i="9" s="1"/>
  <c r="A22316" i="9" s="1"/>
  <c r="A22317" i="9" s="1"/>
  <c r="A22318" i="9" s="1"/>
  <c r="A22319" i="9" s="1"/>
  <c r="A22320" i="9" s="1"/>
  <c r="A22321" i="9" s="1"/>
  <c r="A22322" i="9" s="1"/>
  <c r="A22323" i="9" s="1"/>
  <c r="A22324" i="9" s="1"/>
  <c r="A22325" i="9" s="1"/>
  <c r="A22326" i="9" s="1"/>
  <c r="A22327" i="9" s="1"/>
  <c r="A22328" i="9" s="1"/>
  <c r="A22329" i="9" s="1"/>
  <c r="A22330" i="9" s="1"/>
  <c r="A22331" i="9" s="1"/>
  <c r="A22332" i="9" s="1"/>
  <c r="A22333" i="9" s="1"/>
  <c r="A22334" i="9" s="1"/>
  <c r="A22335" i="9" s="1"/>
  <c r="A22336" i="9" s="1"/>
  <c r="A22337" i="9" s="1"/>
  <c r="A22338" i="9" s="1"/>
  <c r="A22339" i="9" s="1"/>
  <c r="A22340" i="9" s="1"/>
  <c r="A22341" i="9" s="1"/>
  <c r="A22342" i="9" s="1"/>
  <c r="A22343" i="9" s="1"/>
  <c r="A22344" i="9" s="1"/>
  <c r="A22345" i="9" s="1"/>
  <c r="A22346" i="9" s="1"/>
  <c r="A22347" i="9" s="1"/>
  <c r="A22348" i="9" s="1"/>
  <c r="A22349" i="9" s="1"/>
  <c r="A22350" i="9" s="1"/>
  <c r="A22351" i="9" s="1"/>
  <c r="A22352" i="9" s="1"/>
  <c r="A22353" i="9" s="1"/>
  <c r="A22354" i="9" s="1"/>
  <c r="A22355" i="9" s="1"/>
  <c r="A22356" i="9" s="1"/>
  <c r="A22357" i="9" s="1"/>
  <c r="A22358" i="9" s="1"/>
  <c r="A22359" i="9" s="1"/>
  <c r="A22360" i="9" s="1"/>
  <c r="A22361" i="9" s="1"/>
  <c r="A22362" i="9" s="1"/>
  <c r="A22363" i="9" s="1"/>
  <c r="A22364" i="9" s="1"/>
  <c r="A22365" i="9" s="1"/>
  <c r="A22366" i="9" s="1"/>
  <c r="A22367" i="9" s="1"/>
  <c r="A22368" i="9" s="1"/>
  <c r="A22369" i="9" s="1"/>
  <c r="A22370" i="9" s="1"/>
  <c r="A22371" i="9" s="1"/>
  <c r="A22372" i="9" s="1"/>
  <c r="A22373" i="9" s="1"/>
  <c r="A22374" i="9" s="1"/>
  <c r="A22375" i="9" s="1"/>
  <c r="A22376" i="9" s="1"/>
  <c r="A22377" i="9" s="1"/>
  <c r="A22378" i="9" s="1"/>
  <c r="A22379" i="9" s="1"/>
  <c r="A22380" i="9" s="1"/>
  <c r="A22381" i="9" s="1"/>
  <c r="A22382" i="9" s="1"/>
  <c r="A22383" i="9" s="1"/>
  <c r="A22384" i="9" s="1"/>
  <c r="A22385" i="9" s="1"/>
  <c r="A22386" i="9" s="1"/>
  <c r="A22387" i="9" s="1"/>
  <c r="A22388" i="9" s="1"/>
  <c r="A22389" i="9" s="1"/>
  <c r="A22390" i="9" s="1"/>
  <c r="A22391" i="9" s="1"/>
  <c r="A22392" i="9" s="1"/>
  <c r="A22393" i="9" s="1"/>
  <c r="A22394" i="9" s="1"/>
  <c r="A22395" i="9" s="1"/>
  <c r="A22396" i="9" s="1"/>
  <c r="A22397" i="9" s="1"/>
  <c r="A22398" i="9" s="1"/>
  <c r="A22399" i="9" s="1"/>
  <c r="A22400" i="9" s="1"/>
  <c r="A22401" i="9" s="1"/>
  <c r="A22402" i="9" s="1"/>
  <c r="A22403" i="9" s="1"/>
  <c r="A22404" i="9" s="1"/>
  <c r="A22405" i="9" s="1"/>
  <c r="A22406" i="9" s="1"/>
  <c r="A22407" i="9" s="1"/>
  <c r="A22408" i="9" s="1"/>
  <c r="A22409" i="9" s="1"/>
  <c r="A22410" i="9" s="1"/>
  <c r="A22411" i="9" s="1"/>
  <c r="A22412" i="9" s="1"/>
  <c r="A22413" i="9" s="1"/>
  <c r="A22414" i="9" s="1"/>
  <c r="A22415" i="9" s="1"/>
  <c r="A22416" i="9" s="1"/>
  <c r="A22417" i="9" s="1"/>
  <c r="A22418" i="9" s="1"/>
  <c r="A22419" i="9" s="1"/>
  <c r="A22420" i="9" s="1"/>
  <c r="A22421" i="9" s="1"/>
  <c r="A22422" i="9" s="1"/>
  <c r="A22423" i="9" s="1"/>
  <c r="A22424" i="9" s="1"/>
  <c r="A22425" i="9" s="1"/>
  <c r="A22426" i="9" s="1"/>
  <c r="A22427" i="9" s="1"/>
  <c r="A22428" i="9" s="1"/>
  <c r="A22429" i="9" s="1"/>
  <c r="A22430" i="9" s="1"/>
  <c r="A22431" i="9" s="1"/>
  <c r="A22432" i="9" s="1"/>
  <c r="A22433" i="9" s="1"/>
  <c r="A22434" i="9" s="1"/>
  <c r="A22435" i="9" s="1"/>
  <c r="A22436" i="9" s="1"/>
  <c r="A22437" i="9" s="1"/>
  <c r="A22438" i="9" s="1"/>
  <c r="A22439" i="9" s="1"/>
  <c r="A22440" i="9" s="1"/>
  <c r="A22441" i="9" s="1"/>
  <c r="A22442" i="9" s="1"/>
  <c r="A22443" i="9" s="1"/>
  <c r="A22444" i="9" s="1"/>
  <c r="A22445" i="9" s="1"/>
  <c r="A22446" i="9" s="1"/>
  <c r="A22447" i="9" s="1"/>
  <c r="A22448" i="9" s="1"/>
  <c r="A22449" i="9" s="1"/>
  <c r="A22450" i="9" s="1"/>
  <c r="A22451" i="9" s="1"/>
  <c r="A22452" i="9" s="1"/>
  <c r="A22453" i="9" s="1"/>
  <c r="A22454" i="9" s="1"/>
  <c r="A22455" i="9" s="1"/>
  <c r="A22456" i="9" s="1"/>
  <c r="A22457" i="9" s="1"/>
  <c r="A22458" i="9" s="1"/>
  <c r="A22459" i="9" s="1"/>
  <c r="A22460" i="9" s="1"/>
  <c r="A22461" i="9" s="1"/>
  <c r="A22462" i="9" s="1"/>
  <c r="A22463" i="9" s="1"/>
  <c r="A22464" i="9" s="1"/>
  <c r="A22465" i="9" s="1"/>
  <c r="A22466" i="9" s="1"/>
  <c r="A22467" i="9" s="1"/>
  <c r="A22468" i="9" s="1"/>
  <c r="A22469" i="9" s="1"/>
  <c r="A22470" i="9" s="1"/>
  <c r="A22471" i="9" s="1"/>
  <c r="A22472" i="9" s="1"/>
  <c r="A22473" i="9" s="1"/>
  <c r="A22474" i="9" s="1"/>
  <c r="A22475" i="9" s="1"/>
  <c r="A22476" i="9" s="1"/>
  <c r="A22477" i="9" s="1"/>
  <c r="A22478" i="9" s="1"/>
  <c r="A22479" i="9" s="1"/>
  <c r="A22480" i="9" s="1"/>
  <c r="A22481" i="9" s="1"/>
  <c r="A22482" i="9" s="1"/>
  <c r="A22483" i="9" s="1"/>
  <c r="A22484" i="9" s="1"/>
  <c r="A22485" i="9" s="1"/>
  <c r="A22486" i="9" s="1"/>
  <c r="A22487" i="9" s="1"/>
  <c r="A22488" i="9" s="1"/>
  <c r="A22489" i="9" s="1"/>
  <c r="A22490" i="9" s="1"/>
  <c r="A22491" i="9" s="1"/>
  <c r="A22492" i="9" s="1"/>
  <c r="A22493" i="9" s="1"/>
  <c r="A22494" i="9" s="1"/>
  <c r="A22495" i="9" s="1"/>
  <c r="A22496" i="9" s="1"/>
  <c r="A22497" i="9" s="1"/>
  <c r="A22498" i="9" s="1"/>
  <c r="A22499" i="9" s="1"/>
  <c r="A22500" i="9" s="1"/>
  <c r="A22501" i="9" s="1"/>
  <c r="A22502" i="9" s="1"/>
  <c r="A22503" i="9" s="1"/>
  <c r="A22504" i="9" s="1"/>
  <c r="A22505" i="9" s="1"/>
  <c r="A22506" i="9" s="1"/>
  <c r="A22507" i="9" s="1"/>
  <c r="A22508" i="9" s="1"/>
  <c r="A22509" i="9" s="1"/>
  <c r="A22510" i="9" s="1"/>
  <c r="A22511" i="9" s="1"/>
  <c r="A22512" i="9" s="1"/>
  <c r="A22513" i="9" s="1"/>
  <c r="A22514" i="9" s="1"/>
  <c r="A22515" i="9" s="1"/>
  <c r="A22516" i="9" s="1"/>
  <c r="A22517" i="9" s="1"/>
  <c r="A22518" i="9" s="1"/>
  <c r="A22519" i="9" s="1"/>
  <c r="A22520" i="9" s="1"/>
  <c r="A22521" i="9" s="1"/>
  <c r="A22522" i="9" s="1"/>
  <c r="A22523" i="9" s="1"/>
  <c r="A22524" i="9" s="1"/>
  <c r="A22525" i="9" s="1"/>
  <c r="A22526" i="9" s="1"/>
  <c r="A22527" i="9" s="1"/>
  <c r="A22528" i="9" s="1"/>
  <c r="A22529" i="9" s="1"/>
  <c r="A22530" i="9" s="1"/>
  <c r="A22531" i="9" s="1"/>
  <c r="A22532" i="9" s="1"/>
  <c r="A22533" i="9" s="1"/>
  <c r="A22534" i="9" s="1"/>
  <c r="A22535" i="9" s="1"/>
  <c r="A22536" i="9" s="1"/>
  <c r="A22537" i="9" s="1"/>
  <c r="A22538" i="9" s="1"/>
  <c r="A22539" i="9" s="1"/>
  <c r="A22540" i="9" s="1"/>
  <c r="A22541" i="9" s="1"/>
  <c r="A22542" i="9" s="1"/>
  <c r="A22543" i="9" s="1"/>
  <c r="A22544" i="9" s="1"/>
  <c r="A22545" i="9" s="1"/>
  <c r="A22546" i="9" s="1"/>
  <c r="A22547" i="9" s="1"/>
  <c r="A22548" i="9" s="1"/>
  <c r="A22549" i="9" s="1"/>
  <c r="A22550" i="9" s="1"/>
  <c r="A22551" i="9" s="1"/>
  <c r="A22552" i="9" s="1"/>
  <c r="A22553" i="9" s="1"/>
  <c r="A22554" i="9" s="1"/>
  <c r="A22555" i="9" s="1"/>
  <c r="A22556" i="9" s="1"/>
  <c r="A22557" i="9" s="1"/>
  <c r="A22558" i="9" s="1"/>
  <c r="A22559" i="9" s="1"/>
  <c r="A22560" i="9" s="1"/>
  <c r="A22561" i="9" s="1"/>
  <c r="A22562" i="9" s="1"/>
  <c r="A22563" i="9" s="1"/>
  <c r="A22564" i="9" s="1"/>
  <c r="A22565" i="9" s="1"/>
  <c r="A22566" i="9" s="1"/>
  <c r="A22567" i="9" s="1"/>
  <c r="A22568" i="9" s="1"/>
  <c r="A22569" i="9" s="1"/>
  <c r="A22570" i="9" s="1"/>
  <c r="A22571" i="9" s="1"/>
  <c r="A22572" i="9" s="1"/>
  <c r="A22573" i="9" s="1"/>
  <c r="A22574" i="9" s="1"/>
  <c r="A22575" i="9" s="1"/>
  <c r="A22576" i="9" s="1"/>
  <c r="A22577" i="9" s="1"/>
  <c r="A22578" i="9" s="1"/>
  <c r="A22579" i="9" s="1"/>
  <c r="A22580" i="9" s="1"/>
  <c r="A22581" i="9" s="1"/>
  <c r="A22582" i="9" s="1"/>
  <c r="A22583" i="9" s="1"/>
  <c r="A22584" i="9" s="1"/>
  <c r="A22585" i="9" s="1"/>
  <c r="A22586" i="9" s="1"/>
  <c r="A22587" i="9" s="1"/>
  <c r="A22588" i="9" s="1"/>
  <c r="A22589" i="9" s="1"/>
  <c r="A22590" i="9" s="1"/>
  <c r="A22591" i="9" s="1"/>
  <c r="A22592" i="9" s="1"/>
  <c r="A22593" i="9" s="1"/>
  <c r="A22594" i="9" s="1"/>
  <c r="A22595" i="9" s="1"/>
  <c r="A22596" i="9" s="1"/>
  <c r="A22597" i="9" s="1"/>
  <c r="A22598" i="9" s="1"/>
  <c r="A22599" i="9" s="1"/>
  <c r="A22600" i="9" s="1"/>
  <c r="A22601" i="9" s="1"/>
  <c r="A22602" i="9" s="1"/>
  <c r="A22603" i="9" s="1"/>
  <c r="A22604" i="9" s="1"/>
  <c r="A22605" i="9" s="1"/>
  <c r="A22606" i="9" s="1"/>
  <c r="A22607" i="9" s="1"/>
  <c r="A22608" i="9" s="1"/>
  <c r="A22609" i="9" s="1"/>
  <c r="A22610" i="9" s="1"/>
  <c r="A22611" i="9" s="1"/>
  <c r="A22612" i="9" s="1"/>
  <c r="A22613" i="9" s="1"/>
  <c r="A22614" i="9" s="1"/>
  <c r="A22615" i="9" s="1"/>
  <c r="A22616" i="9" s="1"/>
  <c r="A22617" i="9" s="1"/>
  <c r="A22618" i="9" s="1"/>
  <c r="A22619" i="9" s="1"/>
  <c r="A22620" i="9" s="1"/>
  <c r="A22621" i="9" s="1"/>
  <c r="A22622" i="9" s="1"/>
  <c r="A22623" i="9" s="1"/>
  <c r="A22624" i="9" s="1"/>
  <c r="A22625" i="9" s="1"/>
  <c r="A22626" i="9" s="1"/>
  <c r="A22627" i="9" s="1"/>
  <c r="A22628" i="9" s="1"/>
  <c r="A22629" i="9" s="1"/>
  <c r="A22630" i="9" s="1"/>
  <c r="A22631" i="9" s="1"/>
  <c r="A22632" i="9" s="1"/>
  <c r="A22633" i="9" s="1"/>
  <c r="A22634" i="9" s="1"/>
  <c r="A22635" i="9" s="1"/>
  <c r="A22636" i="9" s="1"/>
  <c r="A22637" i="9" s="1"/>
  <c r="A22638" i="9" s="1"/>
  <c r="A22639" i="9" s="1"/>
  <c r="A22640" i="9" s="1"/>
  <c r="A22641" i="9" s="1"/>
  <c r="A22642" i="9" s="1"/>
  <c r="A22643" i="9" s="1"/>
  <c r="A22644" i="9" s="1"/>
  <c r="A22645" i="9" s="1"/>
  <c r="A22646" i="9" s="1"/>
  <c r="A22647" i="9" s="1"/>
  <c r="A22648" i="9" s="1"/>
  <c r="A22649" i="9" s="1"/>
  <c r="A22650" i="9" s="1"/>
  <c r="A22651" i="9" s="1"/>
  <c r="A22652" i="9" s="1"/>
  <c r="A22653" i="9" s="1"/>
  <c r="A22654" i="9" s="1"/>
  <c r="A22655" i="9" s="1"/>
  <c r="A22656" i="9" s="1"/>
  <c r="A22657" i="9" s="1"/>
  <c r="A22658" i="9" s="1"/>
  <c r="A22659" i="9" s="1"/>
  <c r="A22660" i="9" s="1"/>
  <c r="A22661" i="9" s="1"/>
  <c r="A22662" i="9" s="1"/>
  <c r="A22663" i="9" s="1"/>
  <c r="A22664" i="9" s="1"/>
  <c r="A22665" i="9" s="1"/>
  <c r="A22666" i="9" s="1"/>
  <c r="A22667" i="9" s="1"/>
  <c r="A22668" i="9" s="1"/>
  <c r="A22669" i="9" s="1"/>
  <c r="A22670" i="9" s="1"/>
  <c r="A22671" i="9" s="1"/>
  <c r="A22672" i="9" s="1"/>
  <c r="A22673" i="9" s="1"/>
  <c r="A22674" i="9" s="1"/>
  <c r="A22675" i="9" s="1"/>
  <c r="A22676" i="9" s="1"/>
  <c r="A22677" i="9" s="1"/>
  <c r="A22678" i="9" s="1"/>
  <c r="A22679" i="9" s="1"/>
  <c r="A22680" i="9" s="1"/>
  <c r="A22681" i="9" s="1"/>
  <c r="A22682" i="9" s="1"/>
  <c r="A22683" i="9" s="1"/>
  <c r="A22684" i="9" s="1"/>
  <c r="A22685" i="9" s="1"/>
  <c r="A22686" i="9" s="1"/>
  <c r="A22687" i="9" s="1"/>
  <c r="A22688" i="9" s="1"/>
  <c r="A22689" i="9" s="1"/>
  <c r="A22690" i="9" s="1"/>
  <c r="A22691" i="9" s="1"/>
  <c r="A22692" i="9" s="1"/>
  <c r="A22693" i="9" s="1"/>
  <c r="A22694" i="9" s="1"/>
  <c r="A22695" i="9" s="1"/>
  <c r="A22696" i="9" s="1"/>
  <c r="A22697" i="9" s="1"/>
  <c r="A22698" i="9" s="1"/>
  <c r="A22699" i="9" s="1"/>
  <c r="A22700" i="9" s="1"/>
  <c r="A22701" i="9" s="1"/>
  <c r="A22702" i="9" s="1"/>
  <c r="A22703" i="9" s="1"/>
  <c r="A22704" i="9" s="1"/>
  <c r="A22705" i="9" s="1"/>
  <c r="A22706" i="9" s="1"/>
  <c r="A22707" i="9" s="1"/>
  <c r="A22708" i="9" s="1"/>
  <c r="A22709" i="9" s="1"/>
  <c r="A22710" i="9" s="1"/>
  <c r="A22711" i="9" s="1"/>
  <c r="A22712" i="9" s="1"/>
  <c r="A22713" i="9" s="1"/>
  <c r="A22714" i="9" s="1"/>
  <c r="A22715" i="9" s="1"/>
  <c r="A22716" i="9" s="1"/>
  <c r="A22717" i="9" s="1"/>
  <c r="A22718" i="9" s="1"/>
  <c r="A22719" i="9" s="1"/>
  <c r="A22720" i="9" s="1"/>
  <c r="A22721" i="9" s="1"/>
  <c r="A22722" i="9" s="1"/>
  <c r="A22723" i="9" s="1"/>
  <c r="A22724" i="9" s="1"/>
  <c r="A22725" i="9" s="1"/>
  <c r="A22726" i="9" s="1"/>
  <c r="A22727" i="9" s="1"/>
  <c r="A22728" i="9" s="1"/>
  <c r="A22729" i="9" s="1"/>
  <c r="A22730" i="9" s="1"/>
  <c r="A22731" i="9" s="1"/>
  <c r="A22732" i="9" s="1"/>
  <c r="A22733" i="9" s="1"/>
  <c r="A22734" i="9" s="1"/>
  <c r="A22735" i="9" s="1"/>
  <c r="A22736" i="9" s="1"/>
  <c r="A22737" i="9" s="1"/>
  <c r="A22738" i="9" s="1"/>
  <c r="A22739" i="9" s="1"/>
  <c r="A22740" i="9" s="1"/>
  <c r="A22741" i="9" s="1"/>
  <c r="A22742" i="9" s="1"/>
  <c r="A22743" i="9" s="1"/>
  <c r="A22744" i="9" s="1"/>
  <c r="A22745" i="9" s="1"/>
  <c r="A22746" i="9" s="1"/>
  <c r="A22747" i="9" s="1"/>
  <c r="A22748" i="9" s="1"/>
  <c r="A22749" i="9" s="1"/>
  <c r="A22750" i="9" s="1"/>
  <c r="A22751" i="9" s="1"/>
  <c r="A22752" i="9" s="1"/>
  <c r="A22753" i="9" s="1"/>
  <c r="A22754" i="9" s="1"/>
  <c r="A22755" i="9" s="1"/>
  <c r="A22756" i="9" s="1"/>
  <c r="A22757" i="9" s="1"/>
  <c r="A22758" i="9" s="1"/>
  <c r="A22759" i="9" s="1"/>
  <c r="A22760" i="9" s="1"/>
  <c r="A22761" i="9" s="1"/>
  <c r="A22762" i="9" s="1"/>
  <c r="A22763" i="9" s="1"/>
  <c r="A22764" i="9" s="1"/>
  <c r="A22765" i="9" s="1"/>
  <c r="A22766" i="9" s="1"/>
  <c r="A22767" i="9" s="1"/>
  <c r="A22768" i="9" s="1"/>
  <c r="A22769" i="9" s="1"/>
  <c r="A22770" i="9" s="1"/>
  <c r="A22771" i="9" s="1"/>
  <c r="A22772" i="9" s="1"/>
  <c r="A22773" i="9" s="1"/>
  <c r="A22774" i="9" s="1"/>
  <c r="A22775" i="9" s="1"/>
  <c r="A22776" i="9" s="1"/>
  <c r="A22777" i="9" s="1"/>
  <c r="A22778" i="9" s="1"/>
  <c r="A22779" i="9" s="1"/>
  <c r="A22780" i="9" s="1"/>
  <c r="A22781" i="9" s="1"/>
  <c r="A22782" i="9" s="1"/>
  <c r="A22783" i="9" s="1"/>
  <c r="A22784" i="9" s="1"/>
  <c r="A22785" i="9" s="1"/>
  <c r="A22786" i="9" s="1"/>
  <c r="A22787" i="9" s="1"/>
  <c r="A22788" i="9" s="1"/>
  <c r="A22789" i="9" s="1"/>
  <c r="A22790" i="9" s="1"/>
  <c r="A22791" i="9" s="1"/>
  <c r="A22792" i="9" s="1"/>
  <c r="A22793" i="9" s="1"/>
  <c r="A22794" i="9" s="1"/>
  <c r="A22795" i="9" s="1"/>
  <c r="A22796" i="9" s="1"/>
  <c r="A22797" i="9" s="1"/>
  <c r="A22798" i="9" s="1"/>
  <c r="A22799" i="9" s="1"/>
  <c r="A22800" i="9" s="1"/>
  <c r="A22801" i="9" s="1"/>
  <c r="A22802" i="9" s="1"/>
  <c r="A22803" i="9" s="1"/>
  <c r="A22804" i="9" s="1"/>
  <c r="A22805" i="9" s="1"/>
  <c r="A22806" i="9" s="1"/>
  <c r="A22807" i="9" s="1"/>
  <c r="A22808" i="9" s="1"/>
  <c r="A22809" i="9" s="1"/>
  <c r="A22810" i="9" s="1"/>
  <c r="A22811" i="9" s="1"/>
  <c r="A22812" i="9" s="1"/>
  <c r="A22813" i="9" s="1"/>
  <c r="A22814" i="9" s="1"/>
  <c r="A22815" i="9" s="1"/>
  <c r="A22816" i="9" s="1"/>
  <c r="A22817" i="9" s="1"/>
  <c r="A22818" i="9" s="1"/>
  <c r="A22819" i="9" s="1"/>
  <c r="A22820" i="9" s="1"/>
  <c r="A22821" i="9" s="1"/>
  <c r="A22822" i="9" s="1"/>
  <c r="A22823" i="9" s="1"/>
  <c r="A22824" i="9" s="1"/>
  <c r="A22825" i="9" s="1"/>
  <c r="A22826" i="9" s="1"/>
  <c r="A22827" i="9" s="1"/>
  <c r="A22828" i="9" s="1"/>
  <c r="A22829" i="9" s="1"/>
  <c r="A22830" i="9" s="1"/>
  <c r="A22831" i="9" s="1"/>
  <c r="A22832" i="9" s="1"/>
  <c r="A22833" i="9" s="1"/>
  <c r="A22834" i="9" s="1"/>
  <c r="A22835" i="9" s="1"/>
  <c r="A22836" i="9" s="1"/>
  <c r="A22837" i="9" s="1"/>
  <c r="A22838" i="9" s="1"/>
  <c r="A22839" i="9" s="1"/>
  <c r="A22840" i="9" s="1"/>
  <c r="A22841" i="9" s="1"/>
  <c r="A22842" i="9" s="1"/>
  <c r="A22843" i="9" s="1"/>
  <c r="A22844" i="9" s="1"/>
  <c r="A22845" i="9" s="1"/>
  <c r="A22846" i="9" s="1"/>
  <c r="A22847" i="9" s="1"/>
  <c r="A22848" i="9" s="1"/>
  <c r="A22849" i="9" s="1"/>
  <c r="A22850" i="9" s="1"/>
  <c r="A22851" i="9" s="1"/>
  <c r="A22852" i="9" s="1"/>
  <c r="A22853" i="9" s="1"/>
  <c r="A22854" i="9" s="1"/>
  <c r="A22855" i="9" s="1"/>
  <c r="A22856" i="9" s="1"/>
  <c r="A22857" i="9" s="1"/>
  <c r="A22858" i="9" s="1"/>
  <c r="A22859" i="9" s="1"/>
  <c r="A22860" i="9" s="1"/>
  <c r="A22861" i="9" s="1"/>
  <c r="A22862" i="9" s="1"/>
  <c r="A22863" i="9" s="1"/>
  <c r="A22864" i="9" s="1"/>
  <c r="A22865" i="9" s="1"/>
  <c r="A22866" i="9" s="1"/>
  <c r="A22867" i="9" s="1"/>
  <c r="A22868" i="9" s="1"/>
  <c r="A22869" i="9" s="1"/>
  <c r="A22870" i="9" s="1"/>
  <c r="A22871" i="9" s="1"/>
  <c r="A22872" i="9" s="1"/>
  <c r="A22873" i="9" s="1"/>
  <c r="A22874" i="9" s="1"/>
  <c r="A22875" i="9" s="1"/>
  <c r="A22876" i="9" s="1"/>
  <c r="A22877" i="9" s="1"/>
  <c r="A22878" i="9" s="1"/>
  <c r="A22879" i="9" s="1"/>
  <c r="A22880" i="9" s="1"/>
  <c r="A22881" i="9" s="1"/>
  <c r="A22882" i="9" s="1"/>
  <c r="A22883" i="9" s="1"/>
  <c r="A22884" i="9" s="1"/>
  <c r="A22885" i="9" s="1"/>
  <c r="A22886" i="9" s="1"/>
  <c r="A22887" i="9" s="1"/>
  <c r="A22888" i="9" s="1"/>
  <c r="A22889" i="9" s="1"/>
  <c r="A22890" i="9" s="1"/>
  <c r="A22891" i="9" s="1"/>
  <c r="A22892" i="9" s="1"/>
  <c r="A22893" i="9" s="1"/>
  <c r="A22894" i="9" s="1"/>
  <c r="A22895" i="9" s="1"/>
  <c r="A22896" i="9" s="1"/>
  <c r="A22897" i="9" s="1"/>
  <c r="A22898" i="9" s="1"/>
  <c r="A22899" i="9" s="1"/>
  <c r="A22900" i="9" s="1"/>
  <c r="A22901" i="9" s="1"/>
  <c r="A22902" i="9" s="1"/>
  <c r="A22903" i="9" s="1"/>
  <c r="A22904" i="9" s="1"/>
  <c r="A22905" i="9" s="1"/>
  <c r="A22906" i="9" s="1"/>
  <c r="A22907" i="9" s="1"/>
  <c r="A22908" i="9" s="1"/>
  <c r="A22909" i="9" s="1"/>
  <c r="A22910" i="9" s="1"/>
  <c r="A22911" i="9" s="1"/>
  <c r="A22912" i="9" s="1"/>
  <c r="A22913" i="9" s="1"/>
  <c r="A22914" i="9" s="1"/>
  <c r="A22915" i="9" s="1"/>
  <c r="A22916" i="9" s="1"/>
  <c r="A22917" i="9" s="1"/>
  <c r="A22918" i="9" s="1"/>
  <c r="A22919" i="9" s="1"/>
  <c r="A22920" i="9" s="1"/>
  <c r="A22921" i="9" s="1"/>
  <c r="A22922" i="9" s="1"/>
  <c r="A22923" i="9" s="1"/>
  <c r="A22924" i="9" s="1"/>
  <c r="A22925" i="9" s="1"/>
  <c r="A22926" i="9" s="1"/>
  <c r="A22927" i="9" s="1"/>
  <c r="A22928" i="9" s="1"/>
  <c r="A22929" i="9" s="1"/>
  <c r="A22930" i="9" s="1"/>
  <c r="A22931" i="9" s="1"/>
  <c r="A22932" i="9" s="1"/>
  <c r="A22933" i="9" s="1"/>
  <c r="A22934" i="9" s="1"/>
  <c r="A22935" i="9" s="1"/>
  <c r="A22936" i="9" s="1"/>
  <c r="A22937" i="9" s="1"/>
  <c r="A22938" i="9" s="1"/>
  <c r="A22939" i="9" s="1"/>
  <c r="A22940" i="9" s="1"/>
  <c r="A22941" i="9" s="1"/>
  <c r="A22942" i="9" s="1"/>
  <c r="A22943" i="9" s="1"/>
  <c r="A22944" i="9" s="1"/>
  <c r="A22945" i="9" s="1"/>
  <c r="A22946" i="9" s="1"/>
  <c r="A22947" i="9" s="1"/>
  <c r="A22948" i="9" s="1"/>
  <c r="A22949" i="9" s="1"/>
  <c r="A22950" i="9" s="1"/>
  <c r="A22951" i="9" s="1"/>
  <c r="A22952" i="9" s="1"/>
  <c r="A22953" i="9" s="1"/>
  <c r="A22954" i="9" s="1"/>
  <c r="A22955" i="9" s="1"/>
  <c r="A22956" i="9" s="1"/>
  <c r="A22957" i="9" s="1"/>
  <c r="A22958" i="9" s="1"/>
  <c r="A22959" i="9" s="1"/>
  <c r="A22960" i="9" s="1"/>
  <c r="A22961" i="9" s="1"/>
  <c r="A22962" i="9" s="1"/>
  <c r="A22963" i="9" s="1"/>
  <c r="A22964" i="9" s="1"/>
  <c r="A22965" i="9" s="1"/>
  <c r="A22966" i="9" s="1"/>
  <c r="A22967" i="9" s="1"/>
  <c r="A22968" i="9" s="1"/>
  <c r="A22969" i="9" s="1"/>
  <c r="A22970" i="9" s="1"/>
  <c r="A22971" i="9" s="1"/>
  <c r="A22972" i="9" s="1"/>
  <c r="A22973" i="9" s="1"/>
  <c r="A22974" i="9" s="1"/>
  <c r="A22975" i="9" s="1"/>
  <c r="A22976" i="9" s="1"/>
  <c r="A22977" i="9" s="1"/>
  <c r="A22978" i="9" s="1"/>
  <c r="A22979" i="9" s="1"/>
  <c r="A22980" i="9" s="1"/>
  <c r="A22981" i="9" s="1"/>
  <c r="A22982" i="9" s="1"/>
  <c r="A22983" i="9" s="1"/>
  <c r="A22984" i="9" s="1"/>
  <c r="A22985" i="9" s="1"/>
  <c r="A22986" i="9" s="1"/>
  <c r="A22987" i="9" s="1"/>
  <c r="A22988" i="9" s="1"/>
  <c r="A22989" i="9" s="1"/>
  <c r="A22990" i="9" s="1"/>
  <c r="A22991" i="9" s="1"/>
  <c r="A22992" i="9" s="1"/>
  <c r="A22993" i="9" s="1"/>
  <c r="A22994" i="9" s="1"/>
  <c r="A22995" i="9" s="1"/>
  <c r="A22996" i="9" s="1"/>
  <c r="A22997" i="9" s="1"/>
  <c r="A22998" i="9" s="1"/>
  <c r="A22999" i="9" s="1"/>
  <c r="A23000" i="9" s="1"/>
  <c r="A23001" i="9" s="1"/>
  <c r="A23002" i="9" s="1"/>
  <c r="A23003" i="9" s="1"/>
  <c r="A23004" i="9" s="1"/>
  <c r="A23005" i="9" s="1"/>
  <c r="A23006" i="9" s="1"/>
  <c r="A23007" i="9" s="1"/>
  <c r="A23008" i="9" s="1"/>
  <c r="A23009" i="9" s="1"/>
  <c r="A23010" i="9" s="1"/>
  <c r="A23011" i="9" s="1"/>
  <c r="A23012" i="9" s="1"/>
  <c r="A23013" i="9" s="1"/>
  <c r="A23014" i="9" s="1"/>
  <c r="A23015" i="9" s="1"/>
  <c r="A23016" i="9" s="1"/>
  <c r="A23017" i="9" s="1"/>
  <c r="A23018" i="9" s="1"/>
  <c r="A23019" i="9" s="1"/>
  <c r="A23020" i="9" s="1"/>
  <c r="A23021" i="9" s="1"/>
  <c r="A23022" i="9" s="1"/>
  <c r="A23023" i="9" s="1"/>
  <c r="A23024" i="9" s="1"/>
  <c r="A23025" i="9" s="1"/>
  <c r="A23026" i="9" s="1"/>
  <c r="A23027" i="9" s="1"/>
  <c r="A23028" i="9" s="1"/>
  <c r="A23029" i="9" s="1"/>
  <c r="A23030" i="9" s="1"/>
  <c r="A23031" i="9" s="1"/>
  <c r="A23032" i="9" s="1"/>
  <c r="A23033" i="9" s="1"/>
  <c r="A23034" i="9" s="1"/>
  <c r="A23035" i="9" s="1"/>
  <c r="A23036" i="9" s="1"/>
  <c r="A23037" i="9" s="1"/>
  <c r="A23038" i="9" s="1"/>
  <c r="A23039" i="9" s="1"/>
  <c r="A23040" i="9" s="1"/>
  <c r="A23041" i="9" s="1"/>
  <c r="A23042" i="9" s="1"/>
  <c r="A23043" i="9" s="1"/>
  <c r="A23044" i="9" s="1"/>
  <c r="A23045" i="9" s="1"/>
  <c r="A23046" i="9" s="1"/>
  <c r="A23047" i="9" s="1"/>
  <c r="A23048" i="9" s="1"/>
  <c r="A23049" i="9" s="1"/>
  <c r="A23050" i="9" s="1"/>
  <c r="A23051" i="9" s="1"/>
  <c r="A23052" i="9" s="1"/>
  <c r="A23053" i="9" s="1"/>
  <c r="A23054" i="9" s="1"/>
  <c r="A23055" i="9" s="1"/>
  <c r="A23056" i="9" s="1"/>
  <c r="A23057" i="9" s="1"/>
  <c r="A23058" i="9" s="1"/>
  <c r="A23059" i="9" s="1"/>
  <c r="A23060" i="9" s="1"/>
  <c r="A23061" i="9" s="1"/>
  <c r="A23062" i="9" s="1"/>
  <c r="A23063" i="9" s="1"/>
  <c r="A23064" i="9" s="1"/>
  <c r="A23065" i="9" s="1"/>
  <c r="A23066" i="9" s="1"/>
  <c r="A23067" i="9" s="1"/>
  <c r="A23068" i="9" s="1"/>
  <c r="A23069" i="9" s="1"/>
  <c r="A23070" i="9" s="1"/>
  <c r="A23071" i="9" s="1"/>
  <c r="A23072" i="9" s="1"/>
  <c r="A23073" i="9" s="1"/>
  <c r="A23074" i="9" s="1"/>
  <c r="A23075" i="9" s="1"/>
  <c r="A23076" i="9" s="1"/>
  <c r="A23077" i="9" s="1"/>
  <c r="A23078" i="9" s="1"/>
  <c r="A23079" i="9" s="1"/>
  <c r="A23080" i="9" s="1"/>
  <c r="A23081" i="9" s="1"/>
  <c r="A23082" i="9" s="1"/>
  <c r="A23083" i="9" s="1"/>
  <c r="A23084" i="9" s="1"/>
  <c r="A23085" i="9" s="1"/>
  <c r="A23086" i="9" s="1"/>
  <c r="A23087" i="9" s="1"/>
  <c r="A23088" i="9" s="1"/>
  <c r="A23089" i="9" s="1"/>
  <c r="A23090" i="9" s="1"/>
  <c r="A23091" i="9" s="1"/>
  <c r="A23092" i="9" s="1"/>
  <c r="A23093" i="9" s="1"/>
  <c r="A23094" i="9" s="1"/>
  <c r="A23095" i="9" s="1"/>
  <c r="A23096" i="9" s="1"/>
  <c r="A23097" i="9" s="1"/>
  <c r="A23098" i="9" s="1"/>
  <c r="A23099" i="9" s="1"/>
  <c r="A23100" i="9" s="1"/>
  <c r="A23101" i="9" s="1"/>
  <c r="A23102" i="9" s="1"/>
  <c r="A23103" i="9" s="1"/>
  <c r="A23104" i="9" s="1"/>
  <c r="A23105" i="9" s="1"/>
  <c r="A23106" i="9" s="1"/>
  <c r="A23107" i="9" s="1"/>
  <c r="A23108" i="9" s="1"/>
  <c r="A23109" i="9" s="1"/>
  <c r="A23110" i="9" s="1"/>
  <c r="A23111" i="9" s="1"/>
  <c r="A23112" i="9" s="1"/>
  <c r="A23113" i="9" s="1"/>
  <c r="A23114" i="9" s="1"/>
  <c r="A23115" i="9" s="1"/>
  <c r="A23116" i="9" s="1"/>
  <c r="A23117" i="9" s="1"/>
  <c r="A23118" i="9" s="1"/>
  <c r="A23119" i="9" s="1"/>
  <c r="A23120" i="9" s="1"/>
  <c r="A23121" i="9" s="1"/>
  <c r="A23122" i="9" s="1"/>
  <c r="A23123" i="9" s="1"/>
  <c r="A23124" i="9" s="1"/>
  <c r="A23125" i="9" s="1"/>
  <c r="A23126" i="9" s="1"/>
  <c r="A23127" i="9" s="1"/>
  <c r="A23128" i="9" s="1"/>
  <c r="A23129" i="9" s="1"/>
  <c r="A23130" i="9" s="1"/>
  <c r="A23131" i="9" s="1"/>
  <c r="A23132" i="9" s="1"/>
  <c r="A23133" i="9" s="1"/>
  <c r="A23134" i="9" s="1"/>
  <c r="A23135" i="9" s="1"/>
  <c r="A23136" i="9" s="1"/>
  <c r="A23137" i="9" s="1"/>
  <c r="A23138" i="9" s="1"/>
  <c r="A23139" i="9" s="1"/>
  <c r="A23140" i="9" s="1"/>
  <c r="A23141" i="9" s="1"/>
  <c r="A23142" i="9" s="1"/>
  <c r="A23143" i="9" s="1"/>
  <c r="A23144" i="9" s="1"/>
  <c r="A23145" i="9" s="1"/>
  <c r="A23146" i="9" s="1"/>
  <c r="A23147" i="9" s="1"/>
  <c r="A23148" i="9" s="1"/>
  <c r="A23149" i="9" s="1"/>
  <c r="A23150" i="9" s="1"/>
  <c r="A23151" i="9" s="1"/>
  <c r="A23152" i="9" s="1"/>
  <c r="A23153" i="9" s="1"/>
  <c r="A23154" i="9" s="1"/>
  <c r="A23155" i="9" s="1"/>
  <c r="A23156" i="9" s="1"/>
  <c r="A23157" i="9" s="1"/>
  <c r="A23158" i="9" s="1"/>
  <c r="A23159" i="9" s="1"/>
  <c r="A23160" i="9" s="1"/>
  <c r="A23161" i="9" s="1"/>
  <c r="A23162" i="9" s="1"/>
  <c r="A23163" i="9" s="1"/>
  <c r="A23164" i="9" s="1"/>
  <c r="A23165" i="9" s="1"/>
  <c r="A23166" i="9" s="1"/>
  <c r="A23167" i="9" s="1"/>
  <c r="A23168" i="9" s="1"/>
  <c r="A23169" i="9" s="1"/>
  <c r="A23170" i="9" s="1"/>
  <c r="A23171" i="9" s="1"/>
  <c r="A23172" i="9" s="1"/>
  <c r="A23173" i="9" s="1"/>
  <c r="A23174" i="9" s="1"/>
  <c r="A23175" i="9" s="1"/>
  <c r="A23176" i="9" s="1"/>
  <c r="A23177" i="9" s="1"/>
  <c r="A23178" i="9" s="1"/>
  <c r="A23179" i="9" s="1"/>
  <c r="A23180" i="9" s="1"/>
  <c r="A23181" i="9" s="1"/>
  <c r="A23182" i="9" s="1"/>
  <c r="A23183" i="9" s="1"/>
  <c r="A23184" i="9" s="1"/>
  <c r="A23185" i="9" s="1"/>
  <c r="A23186" i="9" s="1"/>
  <c r="A23187" i="9" s="1"/>
  <c r="A23188" i="9" s="1"/>
  <c r="A23189" i="9" s="1"/>
  <c r="A23190" i="9" s="1"/>
  <c r="A23191" i="9" s="1"/>
  <c r="A23192" i="9" s="1"/>
  <c r="A23193" i="9" s="1"/>
  <c r="A23194" i="9" s="1"/>
  <c r="A23195" i="9" s="1"/>
  <c r="A23196" i="9" s="1"/>
  <c r="A23197" i="9" s="1"/>
  <c r="A23198" i="9" s="1"/>
  <c r="A23199" i="9" s="1"/>
  <c r="A23200" i="9" s="1"/>
  <c r="A23201" i="9" s="1"/>
  <c r="A23202" i="9" s="1"/>
  <c r="A23203" i="9" s="1"/>
  <c r="A23204" i="9" s="1"/>
  <c r="A23205" i="9" s="1"/>
  <c r="A23206" i="9" s="1"/>
  <c r="A23207" i="9" s="1"/>
  <c r="A23208" i="9" s="1"/>
  <c r="A23209" i="9" s="1"/>
  <c r="A23210" i="9" s="1"/>
  <c r="A23211" i="9" s="1"/>
  <c r="A23212" i="9" s="1"/>
  <c r="A23213" i="9" s="1"/>
  <c r="A23214" i="9" s="1"/>
  <c r="A23215" i="9" s="1"/>
  <c r="A23216" i="9" s="1"/>
  <c r="A23217" i="9" s="1"/>
  <c r="A23218" i="9" s="1"/>
  <c r="A23219" i="9" s="1"/>
  <c r="A23220" i="9" s="1"/>
  <c r="A23221" i="9" s="1"/>
  <c r="A23222" i="9" s="1"/>
  <c r="A23223" i="9" s="1"/>
  <c r="A23224" i="9" s="1"/>
  <c r="A23225" i="9" s="1"/>
  <c r="A23226" i="9" s="1"/>
  <c r="A23227" i="9" s="1"/>
  <c r="A23228" i="9" s="1"/>
  <c r="A23229" i="9" s="1"/>
  <c r="A23230" i="9" s="1"/>
  <c r="A23231" i="9" s="1"/>
  <c r="A23232" i="9" s="1"/>
  <c r="A23233" i="9" s="1"/>
  <c r="A23234" i="9" s="1"/>
  <c r="A23235" i="9" s="1"/>
  <c r="A23236" i="9" s="1"/>
  <c r="A23237" i="9" s="1"/>
  <c r="A23238" i="9" s="1"/>
  <c r="A23239" i="9" s="1"/>
  <c r="A23240" i="9" s="1"/>
  <c r="A23241" i="9" s="1"/>
  <c r="A23242" i="9" s="1"/>
  <c r="A23243" i="9" s="1"/>
  <c r="A23244" i="9" s="1"/>
  <c r="A23245" i="9" s="1"/>
  <c r="A23246" i="9" s="1"/>
  <c r="A23247" i="9" s="1"/>
  <c r="A23248" i="9" s="1"/>
  <c r="A23249" i="9" s="1"/>
  <c r="A23250" i="9" s="1"/>
  <c r="A23251" i="9" s="1"/>
  <c r="A23252" i="9" s="1"/>
  <c r="A23253" i="9" s="1"/>
  <c r="A23254" i="9" s="1"/>
  <c r="A23255" i="9" s="1"/>
  <c r="A23256" i="9" s="1"/>
  <c r="A23257" i="9" s="1"/>
  <c r="A23258" i="9" s="1"/>
  <c r="A23259" i="9" s="1"/>
  <c r="A23260" i="9" s="1"/>
  <c r="A23261" i="9" s="1"/>
  <c r="A23262" i="9" s="1"/>
  <c r="A23263" i="9" s="1"/>
  <c r="A23264" i="9" s="1"/>
  <c r="A23265" i="9" s="1"/>
  <c r="A23266" i="9" s="1"/>
  <c r="A23267" i="9" s="1"/>
  <c r="A23268" i="9" s="1"/>
  <c r="A23269" i="9" s="1"/>
  <c r="A23270" i="9" s="1"/>
  <c r="A23271" i="9" s="1"/>
  <c r="A23272" i="9" s="1"/>
  <c r="A23273" i="9" s="1"/>
  <c r="A23274" i="9" s="1"/>
  <c r="A23275" i="9" s="1"/>
  <c r="A23276" i="9" s="1"/>
  <c r="A23277" i="9" s="1"/>
  <c r="A23278" i="9" s="1"/>
  <c r="A23279" i="9" s="1"/>
  <c r="A23280" i="9" s="1"/>
  <c r="A23281" i="9" s="1"/>
  <c r="A23282" i="9" s="1"/>
  <c r="A23283" i="9" s="1"/>
  <c r="A23284" i="9" s="1"/>
  <c r="A23285" i="9" s="1"/>
  <c r="A23286" i="9" s="1"/>
  <c r="A23287" i="9" s="1"/>
  <c r="A23288" i="9" s="1"/>
  <c r="A23289" i="9" s="1"/>
  <c r="A23290" i="9" s="1"/>
  <c r="A23291" i="9" s="1"/>
  <c r="A23292" i="9" s="1"/>
  <c r="A23293" i="9" s="1"/>
  <c r="A23294" i="9" s="1"/>
  <c r="A23295" i="9" s="1"/>
  <c r="A23296" i="9" s="1"/>
  <c r="A23297" i="9" s="1"/>
  <c r="A23298" i="9" s="1"/>
  <c r="A23299" i="9" s="1"/>
  <c r="A23300" i="9" s="1"/>
  <c r="A23301" i="9" s="1"/>
  <c r="A23302" i="9" s="1"/>
  <c r="A23303" i="9" s="1"/>
  <c r="A23304" i="9" s="1"/>
  <c r="A23305" i="9" s="1"/>
  <c r="A23306" i="9" s="1"/>
  <c r="A23307" i="9" s="1"/>
  <c r="A23308" i="9" s="1"/>
  <c r="A23309" i="9" s="1"/>
  <c r="A23310" i="9" s="1"/>
  <c r="A23311" i="9" s="1"/>
  <c r="A23312" i="9" s="1"/>
  <c r="A23313" i="9" s="1"/>
  <c r="A23314" i="9" s="1"/>
  <c r="A23315" i="9" s="1"/>
  <c r="A23316" i="9" s="1"/>
  <c r="A23317" i="9" s="1"/>
  <c r="A23318" i="9" s="1"/>
  <c r="A23319" i="9" s="1"/>
  <c r="A23320" i="9" s="1"/>
  <c r="A23321" i="9" s="1"/>
  <c r="A23322" i="9" s="1"/>
  <c r="A23323" i="9" s="1"/>
  <c r="A23324" i="9" s="1"/>
  <c r="A23325" i="9" s="1"/>
  <c r="A23326" i="9" s="1"/>
  <c r="A23327" i="9" s="1"/>
  <c r="A23328" i="9" s="1"/>
  <c r="A23329" i="9" s="1"/>
  <c r="A23330" i="9" s="1"/>
  <c r="A23331" i="9" s="1"/>
  <c r="A23332" i="9" s="1"/>
  <c r="A23333" i="9" s="1"/>
  <c r="A23334" i="9" s="1"/>
  <c r="A23335" i="9" s="1"/>
  <c r="A23336" i="9" s="1"/>
  <c r="A23337" i="9" s="1"/>
  <c r="A23338" i="9" s="1"/>
  <c r="A23339" i="9" s="1"/>
  <c r="A23340" i="9" s="1"/>
  <c r="A23341" i="9" s="1"/>
  <c r="A23342" i="9" s="1"/>
  <c r="A23343" i="9" s="1"/>
  <c r="A23344" i="9" s="1"/>
  <c r="A23345" i="9" s="1"/>
  <c r="A23346" i="9" s="1"/>
  <c r="A23347" i="9" s="1"/>
  <c r="A23348" i="9" s="1"/>
  <c r="A23349" i="9" s="1"/>
  <c r="A23350" i="9" s="1"/>
  <c r="A23351" i="9" s="1"/>
  <c r="A23352" i="9" s="1"/>
  <c r="A23353" i="9" s="1"/>
  <c r="A23354" i="9" s="1"/>
  <c r="A23355" i="9" s="1"/>
  <c r="A23356" i="9" s="1"/>
  <c r="A23357" i="9" s="1"/>
  <c r="A23358" i="9" s="1"/>
  <c r="A23359" i="9" s="1"/>
  <c r="A23360" i="9" s="1"/>
  <c r="A23361" i="9" s="1"/>
  <c r="A23362" i="9" s="1"/>
  <c r="A23363" i="9" s="1"/>
  <c r="A23364" i="9" s="1"/>
  <c r="A23365" i="9" s="1"/>
  <c r="A23366" i="9" s="1"/>
  <c r="A23367" i="9" s="1"/>
  <c r="A23368" i="9" s="1"/>
  <c r="A23369" i="9" s="1"/>
  <c r="A23370" i="9" s="1"/>
  <c r="A23371" i="9" s="1"/>
  <c r="A23372" i="9" s="1"/>
  <c r="A23373" i="9" s="1"/>
  <c r="A23374" i="9" s="1"/>
  <c r="A23375" i="9" s="1"/>
  <c r="A23376" i="9" s="1"/>
  <c r="A23377" i="9" s="1"/>
  <c r="A23378" i="9" s="1"/>
  <c r="A23379" i="9" s="1"/>
  <c r="A23380" i="9" s="1"/>
  <c r="A23381" i="9" s="1"/>
  <c r="A23382" i="9" s="1"/>
  <c r="A23383" i="9" s="1"/>
  <c r="A23384" i="9" s="1"/>
  <c r="A23385" i="9" s="1"/>
  <c r="A23386" i="9" s="1"/>
  <c r="A23387" i="9" s="1"/>
  <c r="A23388" i="9" s="1"/>
  <c r="A23389" i="9" s="1"/>
  <c r="A23390" i="9" s="1"/>
  <c r="A23391" i="9" s="1"/>
  <c r="A23392" i="9" s="1"/>
  <c r="A23393" i="9" s="1"/>
  <c r="A23394" i="9" s="1"/>
  <c r="A23395" i="9" s="1"/>
  <c r="A23396" i="9" s="1"/>
  <c r="A23397" i="9" s="1"/>
  <c r="A23398" i="9" s="1"/>
  <c r="A23399" i="9" s="1"/>
  <c r="A23400" i="9" s="1"/>
  <c r="A23401" i="9" s="1"/>
  <c r="A23402" i="9" s="1"/>
  <c r="A23403" i="9" s="1"/>
  <c r="A23404" i="9" s="1"/>
  <c r="A23405" i="9" s="1"/>
  <c r="A23406" i="9" s="1"/>
  <c r="A23407" i="9" s="1"/>
  <c r="A23408" i="9" s="1"/>
  <c r="A23409" i="9" s="1"/>
  <c r="A23410" i="9" s="1"/>
  <c r="A23411" i="9" s="1"/>
  <c r="A23412" i="9" s="1"/>
  <c r="A23413" i="9" s="1"/>
  <c r="A23414" i="9" s="1"/>
  <c r="A23415" i="9" s="1"/>
  <c r="A23416" i="9" s="1"/>
  <c r="A23417" i="9" s="1"/>
  <c r="A23418" i="9" s="1"/>
  <c r="A23419" i="9" s="1"/>
  <c r="A23420" i="9" s="1"/>
  <c r="A23421" i="9" s="1"/>
  <c r="A23422" i="9" s="1"/>
  <c r="A23423" i="9" s="1"/>
  <c r="A23424" i="9" s="1"/>
  <c r="A23425" i="9" s="1"/>
  <c r="A23426" i="9" s="1"/>
  <c r="A23427" i="9" s="1"/>
  <c r="A23428" i="9" s="1"/>
  <c r="A23429" i="9" s="1"/>
  <c r="A23430" i="9" s="1"/>
  <c r="A23431" i="9" s="1"/>
  <c r="A23432" i="9" s="1"/>
  <c r="A23433" i="9" s="1"/>
  <c r="A23434" i="9" s="1"/>
  <c r="A23435" i="9" s="1"/>
  <c r="A23436" i="9" s="1"/>
  <c r="A23437" i="9" s="1"/>
  <c r="A23438" i="9" s="1"/>
  <c r="A23439" i="9" s="1"/>
  <c r="A23440" i="9" s="1"/>
  <c r="A23441" i="9" s="1"/>
  <c r="A23442" i="9" s="1"/>
  <c r="A23443" i="9" s="1"/>
  <c r="A23444" i="9" s="1"/>
  <c r="A23445" i="9" s="1"/>
  <c r="A23446" i="9" s="1"/>
  <c r="A23447" i="9" s="1"/>
  <c r="A23448" i="9" s="1"/>
  <c r="A23449" i="9" s="1"/>
  <c r="A23450" i="9" s="1"/>
  <c r="A23451" i="9" s="1"/>
  <c r="A23452" i="9" s="1"/>
  <c r="A23453" i="9" s="1"/>
  <c r="A23454" i="9" s="1"/>
  <c r="A23455" i="9" s="1"/>
  <c r="A23456" i="9" s="1"/>
  <c r="A23457" i="9" s="1"/>
  <c r="A23458" i="9" s="1"/>
  <c r="A23459" i="9" s="1"/>
  <c r="A23460" i="9" s="1"/>
  <c r="A23461" i="9" s="1"/>
  <c r="A23462" i="9" s="1"/>
  <c r="A23463" i="9" s="1"/>
  <c r="A23464" i="9" s="1"/>
  <c r="A23465" i="9" s="1"/>
  <c r="A23466" i="9" s="1"/>
  <c r="A23467" i="9" s="1"/>
  <c r="A23468" i="9" s="1"/>
  <c r="A23469" i="9" s="1"/>
  <c r="A23470" i="9" s="1"/>
  <c r="A23471" i="9" s="1"/>
  <c r="A23472" i="9" s="1"/>
  <c r="A23473" i="9" s="1"/>
  <c r="A23474" i="9" s="1"/>
  <c r="A23475" i="9" s="1"/>
  <c r="A23476" i="9" s="1"/>
  <c r="A23477" i="9" s="1"/>
  <c r="A23478" i="9" s="1"/>
  <c r="A23479" i="9" s="1"/>
  <c r="A23480" i="9" s="1"/>
  <c r="A23481" i="9" s="1"/>
  <c r="A23482" i="9" s="1"/>
  <c r="A23483" i="9" s="1"/>
  <c r="A23484" i="9" s="1"/>
  <c r="A23485" i="9" s="1"/>
  <c r="A23486" i="9" s="1"/>
  <c r="A23487" i="9" s="1"/>
  <c r="A23488" i="9" s="1"/>
  <c r="A23489" i="9" s="1"/>
  <c r="A23490" i="9" s="1"/>
  <c r="A23491" i="9" s="1"/>
  <c r="A23492" i="9" s="1"/>
  <c r="A23493" i="9" s="1"/>
  <c r="A23494" i="9" s="1"/>
  <c r="A23495" i="9" s="1"/>
  <c r="A23496" i="9" s="1"/>
  <c r="A23497" i="9" s="1"/>
  <c r="A23498" i="9" s="1"/>
  <c r="A23499" i="9" s="1"/>
  <c r="A23500" i="9" s="1"/>
  <c r="A23501" i="9" s="1"/>
  <c r="A23502" i="9" s="1"/>
  <c r="A23503" i="9" s="1"/>
  <c r="A23504" i="9" s="1"/>
  <c r="A23505" i="9" s="1"/>
  <c r="A23506" i="9" s="1"/>
  <c r="A23507" i="9" s="1"/>
  <c r="A23508" i="9" s="1"/>
  <c r="A23509" i="9" s="1"/>
  <c r="A23510" i="9" s="1"/>
  <c r="A23511" i="9" s="1"/>
  <c r="A23512" i="9" s="1"/>
  <c r="A23513" i="9" s="1"/>
  <c r="A23514" i="9" s="1"/>
  <c r="A23515" i="9" s="1"/>
  <c r="A23516" i="9" s="1"/>
  <c r="A23517" i="9" s="1"/>
  <c r="A23518" i="9" s="1"/>
  <c r="A23519" i="9" s="1"/>
  <c r="A23520" i="9" s="1"/>
  <c r="A23521" i="9" s="1"/>
  <c r="A23522" i="9" s="1"/>
  <c r="A23523" i="9" s="1"/>
  <c r="A23524" i="9" s="1"/>
  <c r="A23525" i="9" s="1"/>
  <c r="A23526" i="9" s="1"/>
  <c r="A23527" i="9" s="1"/>
  <c r="A23528" i="9" s="1"/>
  <c r="A23529" i="9" s="1"/>
  <c r="A23530" i="9" s="1"/>
  <c r="A23531" i="9" s="1"/>
  <c r="A23532" i="9" s="1"/>
  <c r="A23533" i="9" s="1"/>
  <c r="A23534" i="9" s="1"/>
  <c r="A23535" i="9" s="1"/>
  <c r="A23536" i="9" s="1"/>
  <c r="A23537" i="9" s="1"/>
  <c r="A23538" i="9" s="1"/>
  <c r="A23539" i="9" s="1"/>
  <c r="A23540" i="9" s="1"/>
  <c r="A23541" i="9" s="1"/>
  <c r="A23542" i="9" s="1"/>
  <c r="A23543" i="9" s="1"/>
  <c r="A23544" i="9" s="1"/>
  <c r="A23545" i="9" s="1"/>
  <c r="A23546" i="9" s="1"/>
  <c r="A23547" i="9" s="1"/>
  <c r="A23548" i="9" s="1"/>
  <c r="A23549" i="9" s="1"/>
  <c r="A23550" i="9" s="1"/>
  <c r="A23551" i="9" s="1"/>
  <c r="A23552" i="9" s="1"/>
  <c r="A23553" i="9" s="1"/>
  <c r="A23554" i="9" s="1"/>
  <c r="A23555" i="9" s="1"/>
  <c r="A23556" i="9" s="1"/>
  <c r="A23557" i="9" s="1"/>
  <c r="A23558" i="9" s="1"/>
  <c r="A23559" i="9" s="1"/>
  <c r="A23560" i="9" s="1"/>
  <c r="A23561" i="9" s="1"/>
  <c r="A23562" i="9" s="1"/>
  <c r="A23563" i="9" s="1"/>
  <c r="A23564" i="9" s="1"/>
  <c r="A23565" i="9" s="1"/>
  <c r="A23566" i="9" s="1"/>
  <c r="A23567" i="9" s="1"/>
  <c r="A23568" i="9" s="1"/>
  <c r="A23569" i="9" s="1"/>
  <c r="A23570" i="9" s="1"/>
  <c r="A23571" i="9" s="1"/>
  <c r="A23572" i="9" s="1"/>
  <c r="A23573" i="9" s="1"/>
  <c r="A23574" i="9" s="1"/>
  <c r="A23575" i="9" s="1"/>
  <c r="A23576" i="9" s="1"/>
  <c r="A23577" i="9" s="1"/>
  <c r="A23578" i="9" s="1"/>
  <c r="A23579" i="9" s="1"/>
  <c r="A23580" i="9" s="1"/>
  <c r="A23581" i="9" s="1"/>
  <c r="A23582" i="9" s="1"/>
  <c r="A23583" i="9" s="1"/>
  <c r="A23584" i="9" s="1"/>
  <c r="A23585" i="9" s="1"/>
  <c r="A23586" i="9" s="1"/>
  <c r="A23587" i="9" s="1"/>
  <c r="A23588" i="9" s="1"/>
  <c r="A23589" i="9" s="1"/>
  <c r="A23590" i="9" s="1"/>
  <c r="A23591" i="9" s="1"/>
  <c r="A23592" i="9" s="1"/>
  <c r="A23593" i="9" s="1"/>
  <c r="A23594" i="9" s="1"/>
  <c r="A23595" i="9" s="1"/>
  <c r="A23596" i="9" s="1"/>
  <c r="A23597" i="9" s="1"/>
  <c r="A23598" i="9" s="1"/>
  <c r="A23599" i="9" s="1"/>
  <c r="A23600" i="9" s="1"/>
  <c r="A23601" i="9" s="1"/>
  <c r="A23602" i="9" s="1"/>
  <c r="A23603" i="9" s="1"/>
  <c r="A23604" i="9" s="1"/>
  <c r="A23605" i="9" s="1"/>
  <c r="A23606" i="9" s="1"/>
  <c r="A23607" i="9" s="1"/>
  <c r="A23608" i="9" s="1"/>
  <c r="A23609" i="9" s="1"/>
  <c r="A23610" i="9" s="1"/>
  <c r="A23611" i="9" s="1"/>
  <c r="A23612" i="9" s="1"/>
  <c r="A23613" i="9" s="1"/>
  <c r="A23614" i="9" s="1"/>
  <c r="A23615" i="9" s="1"/>
  <c r="A23616" i="9" s="1"/>
  <c r="A23617" i="9" s="1"/>
  <c r="A23618" i="9" s="1"/>
  <c r="A23619" i="9" s="1"/>
  <c r="A23620" i="9" s="1"/>
  <c r="A23621" i="9" s="1"/>
  <c r="A23622" i="9" s="1"/>
  <c r="A23623" i="9" s="1"/>
  <c r="A23624" i="9" s="1"/>
  <c r="A23625" i="9" s="1"/>
  <c r="A23626" i="9" s="1"/>
  <c r="A23627" i="9" s="1"/>
  <c r="A23628" i="9" s="1"/>
  <c r="A23629" i="9" s="1"/>
  <c r="A23630" i="9" s="1"/>
  <c r="A23631" i="9" s="1"/>
  <c r="A23632" i="9" s="1"/>
  <c r="A23633" i="9" s="1"/>
  <c r="A23634" i="9" s="1"/>
  <c r="A23635" i="9" s="1"/>
  <c r="A23636" i="9" s="1"/>
  <c r="A23637" i="9" s="1"/>
  <c r="A23638" i="9" s="1"/>
  <c r="A23639" i="9" s="1"/>
  <c r="A23640" i="9" s="1"/>
  <c r="A23641" i="9" s="1"/>
  <c r="A23642" i="9" s="1"/>
  <c r="A23643" i="9" s="1"/>
  <c r="A23644" i="9" s="1"/>
  <c r="A23645" i="9" s="1"/>
  <c r="A23646" i="9" s="1"/>
  <c r="A23647" i="9" s="1"/>
  <c r="A23648" i="9" s="1"/>
  <c r="A23649" i="9" s="1"/>
  <c r="A23650" i="9" s="1"/>
  <c r="A23651" i="9" s="1"/>
  <c r="A23652" i="9" s="1"/>
  <c r="A23653" i="9" s="1"/>
  <c r="A23654" i="9" s="1"/>
  <c r="A23655" i="9" s="1"/>
  <c r="A23656" i="9" s="1"/>
  <c r="A23657" i="9" s="1"/>
  <c r="A23658" i="9" s="1"/>
  <c r="A23659" i="9" s="1"/>
  <c r="A23660" i="9" s="1"/>
  <c r="A23661" i="9" s="1"/>
  <c r="A23662" i="9" s="1"/>
  <c r="A23663" i="9" s="1"/>
  <c r="A23664" i="9" s="1"/>
  <c r="A23665" i="9" s="1"/>
  <c r="A23666" i="9" s="1"/>
  <c r="A23667" i="9" s="1"/>
  <c r="A23668" i="9" s="1"/>
  <c r="A23669" i="9" s="1"/>
  <c r="A23670" i="9" s="1"/>
  <c r="A23671" i="9" s="1"/>
  <c r="A23672" i="9" s="1"/>
  <c r="A23673" i="9" s="1"/>
  <c r="A23674" i="9" s="1"/>
  <c r="A23675" i="9" s="1"/>
  <c r="A23676" i="9" s="1"/>
  <c r="A23677" i="9" s="1"/>
  <c r="A23678" i="9" s="1"/>
  <c r="A23679" i="9" s="1"/>
  <c r="A23680" i="9" s="1"/>
  <c r="A23681" i="9" s="1"/>
  <c r="A23682" i="9" s="1"/>
  <c r="A23683" i="9" s="1"/>
  <c r="A23684" i="9" s="1"/>
  <c r="A23685" i="9" s="1"/>
  <c r="A23686" i="9" s="1"/>
  <c r="A23687" i="9" s="1"/>
  <c r="A23688" i="9" s="1"/>
  <c r="A23689" i="9" s="1"/>
  <c r="A23690" i="9" s="1"/>
  <c r="A23691" i="9" s="1"/>
  <c r="A23692" i="9" s="1"/>
  <c r="A23693" i="9" s="1"/>
  <c r="A23694" i="9" s="1"/>
  <c r="A23695" i="9" s="1"/>
  <c r="A23696" i="9" s="1"/>
  <c r="A23697" i="9" s="1"/>
  <c r="A23698" i="9" s="1"/>
  <c r="A23699" i="9" s="1"/>
  <c r="A23700" i="9" s="1"/>
  <c r="A23701" i="9" s="1"/>
  <c r="A23702" i="9" s="1"/>
  <c r="A23703" i="9" s="1"/>
  <c r="A23704" i="9" s="1"/>
  <c r="A23705" i="9" s="1"/>
  <c r="A23706" i="9" s="1"/>
  <c r="A23707" i="9" s="1"/>
  <c r="A23708" i="9" s="1"/>
  <c r="A23709" i="9" s="1"/>
  <c r="A23710" i="9" s="1"/>
  <c r="A23711" i="9" s="1"/>
  <c r="A23712" i="9" s="1"/>
  <c r="A23713" i="9" s="1"/>
  <c r="A23714" i="9" s="1"/>
  <c r="A23715" i="9" s="1"/>
  <c r="A23716" i="9" s="1"/>
  <c r="A23717" i="9" s="1"/>
  <c r="A23718" i="9" s="1"/>
  <c r="A23719" i="9" s="1"/>
  <c r="A23720" i="9" s="1"/>
  <c r="A23721" i="9" s="1"/>
  <c r="A23722" i="9" s="1"/>
  <c r="A23723" i="9" s="1"/>
  <c r="A23724" i="9" s="1"/>
  <c r="A23725" i="9" s="1"/>
  <c r="A23726" i="9" s="1"/>
  <c r="A23727" i="9" s="1"/>
  <c r="A23728" i="9" s="1"/>
  <c r="A23729" i="9" s="1"/>
  <c r="A23730" i="9" s="1"/>
  <c r="A23731" i="9" s="1"/>
  <c r="A23732" i="9" s="1"/>
  <c r="A23733" i="9" s="1"/>
  <c r="A23734" i="9" s="1"/>
  <c r="A23735" i="9" s="1"/>
  <c r="A23736" i="9" s="1"/>
  <c r="A23737" i="9" s="1"/>
  <c r="A23738" i="9" s="1"/>
  <c r="A23739" i="9" s="1"/>
  <c r="A23740" i="9" s="1"/>
  <c r="A23741" i="9" s="1"/>
  <c r="A23742" i="9" s="1"/>
  <c r="A23743" i="9" s="1"/>
  <c r="A23744" i="9" s="1"/>
  <c r="A23745" i="9" s="1"/>
  <c r="A23746" i="9" s="1"/>
  <c r="A23747" i="9" s="1"/>
  <c r="A23748" i="9" s="1"/>
  <c r="A23749" i="9" s="1"/>
  <c r="A23750" i="9" s="1"/>
  <c r="A23751" i="9" s="1"/>
  <c r="A23752" i="9" s="1"/>
  <c r="A23753" i="9" s="1"/>
  <c r="A23754" i="9" s="1"/>
  <c r="A23755" i="9" s="1"/>
  <c r="A23756" i="9" s="1"/>
  <c r="A23757" i="9" s="1"/>
  <c r="A23758" i="9" s="1"/>
  <c r="A23759" i="9" s="1"/>
  <c r="A23760" i="9" s="1"/>
  <c r="A23761" i="9" s="1"/>
  <c r="A23762" i="9" s="1"/>
  <c r="A23763" i="9" s="1"/>
  <c r="A23764" i="9" s="1"/>
  <c r="A23765" i="9" s="1"/>
  <c r="A23766" i="9" s="1"/>
  <c r="A23767" i="9" s="1"/>
  <c r="A23768" i="9" s="1"/>
  <c r="A23769" i="9" s="1"/>
  <c r="A23770" i="9" s="1"/>
  <c r="A23771" i="9" s="1"/>
  <c r="A23772" i="9" s="1"/>
  <c r="A23773" i="9" s="1"/>
  <c r="A23774" i="9" s="1"/>
  <c r="A23775" i="9" s="1"/>
  <c r="A23776" i="9" s="1"/>
  <c r="A23777" i="9" s="1"/>
  <c r="A23778" i="9" s="1"/>
  <c r="A23779" i="9" s="1"/>
  <c r="A23780" i="9" s="1"/>
  <c r="A23781" i="9" s="1"/>
  <c r="A23782" i="9" s="1"/>
  <c r="A23783" i="9" s="1"/>
  <c r="A23784" i="9" s="1"/>
  <c r="A23785" i="9" s="1"/>
  <c r="A23786" i="9" s="1"/>
  <c r="A23787" i="9" s="1"/>
  <c r="A23788" i="9" s="1"/>
  <c r="A23789" i="9" s="1"/>
  <c r="A23790" i="9" s="1"/>
  <c r="A23791" i="9" s="1"/>
  <c r="A23792" i="9" s="1"/>
  <c r="A23793" i="9" s="1"/>
  <c r="A23794" i="9" s="1"/>
  <c r="A23795" i="9" s="1"/>
  <c r="A23796" i="9" s="1"/>
  <c r="A23797" i="9" s="1"/>
  <c r="A23798" i="9" s="1"/>
  <c r="A23799" i="9" s="1"/>
  <c r="A23800" i="9" s="1"/>
  <c r="A23801" i="9" s="1"/>
  <c r="A23802" i="9" s="1"/>
  <c r="A23803" i="9" s="1"/>
  <c r="A23804" i="9" s="1"/>
  <c r="A23805" i="9" s="1"/>
  <c r="A23806" i="9" s="1"/>
  <c r="A23807" i="9" s="1"/>
  <c r="A23808" i="9" s="1"/>
  <c r="A23809" i="9" s="1"/>
  <c r="A23810" i="9" s="1"/>
  <c r="A23811" i="9" s="1"/>
  <c r="A23812" i="9" s="1"/>
  <c r="A23813" i="9" s="1"/>
  <c r="A23814" i="9" s="1"/>
  <c r="A23815" i="9" s="1"/>
  <c r="A23816" i="9" s="1"/>
  <c r="A23817" i="9" s="1"/>
  <c r="A23818" i="9" s="1"/>
  <c r="A23819" i="9" s="1"/>
  <c r="A23820" i="9" s="1"/>
  <c r="A23821" i="9" s="1"/>
  <c r="A23822" i="9" s="1"/>
  <c r="A23823" i="9" s="1"/>
  <c r="A23824" i="9" s="1"/>
  <c r="A23825" i="9" s="1"/>
  <c r="A23826" i="9" s="1"/>
  <c r="A23827" i="9" s="1"/>
  <c r="A23828" i="9" s="1"/>
  <c r="A23829" i="9" s="1"/>
  <c r="A23830" i="9" s="1"/>
  <c r="A23831" i="9" s="1"/>
  <c r="A23832" i="9" s="1"/>
  <c r="A23833" i="9" s="1"/>
  <c r="A23834" i="9" s="1"/>
  <c r="A23835" i="9" s="1"/>
  <c r="A23836" i="9" s="1"/>
  <c r="A23837" i="9" s="1"/>
  <c r="A23838" i="9" s="1"/>
  <c r="A23839" i="9" s="1"/>
  <c r="A23840" i="9" s="1"/>
  <c r="A23841" i="9" s="1"/>
  <c r="A23842" i="9" s="1"/>
  <c r="A23843" i="9" s="1"/>
  <c r="A23844" i="9" s="1"/>
  <c r="A23845" i="9" s="1"/>
  <c r="A23846" i="9" s="1"/>
  <c r="A23847" i="9" s="1"/>
  <c r="A23848" i="9" s="1"/>
  <c r="A23849" i="9" s="1"/>
  <c r="A23850" i="9" s="1"/>
  <c r="A23851" i="9" s="1"/>
  <c r="A23852" i="9" s="1"/>
  <c r="A23853" i="9" s="1"/>
  <c r="A23854" i="9" s="1"/>
  <c r="A23855" i="9" s="1"/>
  <c r="A23856" i="9" s="1"/>
  <c r="A23857" i="9" s="1"/>
  <c r="A23858" i="9" s="1"/>
  <c r="A23859" i="9" s="1"/>
  <c r="A23860" i="9" s="1"/>
  <c r="A23861" i="9" s="1"/>
  <c r="A23862" i="9" s="1"/>
  <c r="A23863" i="9" s="1"/>
  <c r="A23864" i="9" s="1"/>
  <c r="A23865" i="9" s="1"/>
  <c r="A23866" i="9" s="1"/>
  <c r="A23867" i="9" s="1"/>
  <c r="A23868" i="9" s="1"/>
  <c r="A23869" i="9" s="1"/>
  <c r="A23870" i="9" s="1"/>
  <c r="A23871" i="9" s="1"/>
  <c r="A23872" i="9" s="1"/>
  <c r="A23873" i="9" s="1"/>
  <c r="A23874" i="9" s="1"/>
  <c r="A23875" i="9" s="1"/>
  <c r="A23876" i="9" s="1"/>
  <c r="A23877" i="9" s="1"/>
  <c r="A23878" i="9" s="1"/>
  <c r="A23879" i="9" s="1"/>
  <c r="A23880" i="9" s="1"/>
  <c r="A23881" i="9" s="1"/>
  <c r="A23882" i="9" s="1"/>
  <c r="A23883" i="9" s="1"/>
  <c r="A23884" i="9" s="1"/>
  <c r="A23885" i="9" s="1"/>
  <c r="A23886" i="9" s="1"/>
  <c r="A23887" i="9" s="1"/>
  <c r="A23888" i="9" s="1"/>
  <c r="A23889" i="9" s="1"/>
  <c r="A23890" i="9" s="1"/>
  <c r="A23891" i="9" s="1"/>
  <c r="A23892" i="9" s="1"/>
  <c r="A23893" i="9" s="1"/>
  <c r="A23894" i="9" s="1"/>
  <c r="A23895" i="9" s="1"/>
  <c r="A23896" i="9" s="1"/>
  <c r="A23897" i="9" s="1"/>
  <c r="A23898" i="9" s="1"/>
  <c r="A23899" i="9" s="1"/>
  <c r="A23900" i="9" s="1"/>
  <c r="A23901" i="9" s="1"/>
  <c r="A23902" i="9" s="1"/>
  <c r="A23903" i="9" s="1"/>
  <c r="A23904" i="9" s="1"/>
  <c r="A23905" i="9" s="1"/>
  <c r="A23906" i="9" s="1"/>
  <c r="A23907" i="9" s="1"/>
  <c r="A23908" i="9" s="1"/>
  <c r="A23909" i="9" s="1"/>
  <c r="A23910" i="9" s="1"/>
  <c r="A23911" i="9" s="1"/>
  <c r="A23912" i="9" s="1"/>
  <c r="A23913" i="9" s="1"/>
  <c r="A23914" i="9" s="1"/>
  <c r="A23915" i="9" s="1"/>
  <c r="A23916" i="9" s="1"/>
  <c r="A23917" i="9" s="1"/>
  <c r="A23918" i="9" s="1"/>
  <c r="A23919" i="9" s="1"/>
  <c r="A23920" i="9" s="1"/>
  <c r="A23921" i="9" s="1"/>
  <c r="A23922" i="9" s="1"/>
  <c r="A23923" i="9" s="1"/>
  <c r="A23924" i="9" s="1"/>
  <c r="A23925" i="9" s="1"/>
  <c r="A23926" i="9" s="1"/>
  <c r="A23927" i="9" s="1"/>
  <c r="A23928" i="9" s="1"/>
  <c r="A23929" i="9" s="1"/>
  <c r="A23930" i="9" s="1"/>
  <c r="A23931" i="9" s="1"/>
  <c r="A23932" i="9" s="1"/>
  <c r="A23933" i="9" s="1"/>
  <c r="A23934" i="9" s="1"/>
  <c r="A23935" i="9" s="1"/>
  <c r="A23936" i="9" s="1"/>
  <c r="A23937" i="9" s="1"/>
  <c r="A23938" i="9" s="1"/>
  <c r="A23939" i="9" s="1"/>
  <c r="A23940" i="9" s="1"/>
  <c r="A23941" i="9" s="1"/>
  <c r="A23942" i="9" s="1"/>
  <c r="A23943" i="9" s="1"/>
  <c r="A23944" i="9" s="1"/>
  <c r="A23945" i="9" s="1"/>
  <c r="A23946" i="9" s="1"/>
  <c r="A23947" i="9" s="1"/>
  <c r="A23948" i="9" s="1"/>
  <c r="A23949" i="9" s="1"/>
  <c r="A23950" i="9" s="1"/>
  <c r="A23951" i="9" s="1"/>
  <c r="A23952" i="9" s="1"/>
  <c r="A23953" i="9" s="1"/>
  <c r="A23954" i="9" s="1"/>
  <c r="A23955" i="9" s="1"/>
  <c r="A23956" i="9" s="1"/>
  <c r="A23957" i="9" s="1"/>
  <c r="A23958" i="9" s="1"/>
  <c r="A23959" i="9" s="1"/>
  <c r="A23960" i="9" s="1"/>
  <c r="A23961" i="9" s="1"/>
  <c r="A23962" i="9" s="1"/>
  <c r="A23963" i="9" s="1"/>
  <c r="A23964" i="9" s="1"/>
  <c r="A23965" i="9" s="1"/>
  <c r="A23966" i="9" s="1"/>
  <c r="A23967" i="9" s="1"/>
  <c r="A23968" i="9" s="1"/>
  <c r="A23969" i="9" s="1"/>
  <c r="A23970" i="9" s="1"/>
  <c r="A23971" i="9" s="1"/>
  <c r="A23972" i="9" s="1"/>
  <c r="A23973" i="9" s="1"/>
  <c r="A23974" i="9" s="1"/>
  <c r="A23975" i="9" s="1"/>
  <c r="A23976" i="9" s="1"/>
  <c r="A23977" i="9" s="1"/>
  <c r="A23978" i="9" s="1"/>
  <c r="A23979" i="9" s="1"/>
  <c r="A23980" i="9" s="1"/>
  <c r="A23981" i="9" s="1"/>
  <c r="A23982" i="9" s="1"/>
  <c r="A23983" i="9" s="1"/>
  <c r="A23984" i="9" s="1"/>
  <c r="A23985" i="9" s="1"/>
  <c r="A23986" i="9" s="1"/>
  <c r="A23987" i="9" s="1"/>
  <c r="A23988" i="9" s="1"/>
  <c r="A23989" i="9" s="1"/>
  <c r="A23990" i="9" s="1"/>
  <c r="A23991" i="9" s="1"/>
  <c r="A23992" i="9" s="1"/>
  <c r="A23993" i="9" s="1"/>
  <c r="A23994" i="9" s="1"/>
  <c r="A23995" i="9" s="1"/>
  <c r="A23996" i="9" s="1"/>
  <c r="A23997" i="9" s="1"/>
  <c r="A23998" i="9" s="1"/>
  <c r="A23999" i="9" s="1"/>
  <c r="A24000" i="9" s="1"/>
  <c r="A24001" i="9" s="1"/>
  <c r="A24002" i="9" s="1"/>
  <c r="A24003" i="9" s="1"/>
  <c r="A24004" i="9" s="1"/>
  <c r="A24005" i="9" s="1"/>
  <c r="A24006" i="9" s="1"/>
  <c r="A24007" i="9" s="1"/>
  <c r="A24008" i="9" s="1"/>
  <c r="A24009" i="9" s="1"/>
  <c r="A24010" i="9" s="1"/>
  <c r="A24011" i="9" s="1"/>
  <c r="A24012" i="9" s="1"/>
  <c r="A24013" i="9" s="1"/>
  <c r="A24014" i="9" s="1"/>
  <c r="A24015" i="9" s="1"/>
  <c r="A24016" i="9" s="1"/>
  <c r="A24017" i="9" s="1"/>
  <c r="A24018" i="9" s="1"/>
  <c r="A24019" i="9" s="1"/>
  <c r="A24020" i="9" s="1"/>
  <c r="A24021" i="9" s="1"/>
  <c r="A24022" i="9" s="1"/>
  <c r="A24023" i="9" s="1"/>
  <c r="A24024" i="9" s="1"/>
  <c r="A24025" i="9" s="1"/>
  <c r="A24026" i="9" s="1"/>
  <c r="A24027" i="9" s="1"/>
  <c r="A24028" i="9" s="1"/>
  <c r="A24029" i="9" s="1"/>
  <c r="A24030" i="9" s="1"/>
  <c r="A24031" i="9" s="1"/>
  <c r="A24032" i="9" s="1"/>
  <c r="A24033" i="9" s="1"/>
  <c r="A24034" i="9" s="1"/>
  <c r="A24035" i="9" s="1"/>
  <c r="A24036" i="9" s="1"/>
  <c r="A24037" i="9" s="1"/>
  <c r="A24038" i="9" s="1"/>
  <c r="A24039" i="9" s="1"/>
  <c r="A24040" i="9" s="1"/>
  <c r="A24041" i="9" s="1"/>
  <c r="A24042" i="9" s="1"/>
  <c r="A24043" i="9" s="1"/>
  <c r="A24044" i="9" s="1"/>
  <c r="A24045" i="9" s="1"/>
  <c r="A24046" i="9" s="1"/>
  <c r="A24047" i="9" s="1"/>
  <c r="A24048" i="9" s="1"/>
  <c r="A24049" i="9" s="1"/>
  <c r="A24050" i="9" s="1"/>
  <c r="A24051" i="9" s="1"/>
  <c r="A24052" i="9" s="1"/>
  <c r="A24053" i="9" s="1"/>
  <c r="A24054" i="9" s="1"/>
  <c r="A24055" i="9" s="1"/>
  <c r="A24056" i="9" s="1"/>
  <c r="A24057" i="9" s="1"/>
  <c r="A24058" i="9" s="1"/>
  <c r="A24059" i="9" s="1"/>
  <c r="A24060" i="9" s="1"/>
  <c r="A24061" i="9" s="1"/>
  <c r="A24062" i="9" s="1"/>
  <c r="A24063" i="9" s="1"/>
  <c r="A24064" i="9" s="1"/>
  <c r="A24065" i="9" s="1"/>
  <c r="A24066" i="9" s="1"/>
  <c r="A24067" i="9" s="1"/>
  <c r="A24068" i="9" s="1"/>
  <c r="A24069" i="9" s="1"/>
  <c r="A24070" i="9" s="1"/>
  <c r="A24071" i="9" s="1"/>
  <c r="A24072" i="9" s="1"/>
  <c r="A24073" i="9" s="1"/>
  <c r="A24074" i="9" s="1"/>
  <c r="A24075" i="9" s="1"/>
  <c r="A24076" i="9" s="1"/>
  <c r="A24077" i="9" s="1"/>
  <c r="A24078" i="9" s="1"/>
  <c r="A24079" i="9" s="1"/>
  <c r="A24080" i="9" s="1"/>
  <c r="A24081" i="9" s="1"/>
  <c r="A24082" i="9" s="1"/>
  <c r="A24083" i="9" s="1"/>
  <c r="A24084" i="9" s="1"/>
  <c r="A24085" i="9" s="1"/>
  <c r="A24086" i="9" s="1"/>
  <c r="A24087" i="9" s="1"/>
  <c r="A24088" i="9" s="1"/>
  <c r="A24089" i="9" s="1"/>
  <c r="A24090" i="9" s="1"/>
  <c r="A24091" i="9" s="1"/>
  <c r="A24092" i="9" s="1"/>
  <c r="A24093" i="9" s="1"/>
  <c r="A24094" i="9" s="1"/>
  <c r="A24095" i="9" s="1"/>
  <c r="A24096" i="9" s="1"/>
  <c r="A24097" i="9" s="1"/>
  <c r="A24098" i="9" s="1"/>
  <c r="A24099" i="9" s="1"/>
  <c r="A24100" i="9" s="1"/>
  <c r="A24101" i="9" s="1"/>
  <c r="A24102" i="9" s="1"/>
  <c r="A24103" i="9" s="1"/>
  <c r="A24104" i="9" s="1"/>
  <c r="A24105" i="9" s="1"/>
  <c r="A24106" i="9" s="1"/>
  <c r="A24107" i="9" s="1"/>
  <c r="A24108" i="9" s="1"/>
  <c r="A24109" i="9" s="1"/>
  <c r="A24110" i="9" s="1"/>
  <c r="A24111" i="9" s="1"/>
  <c r="A24112" i="9" s="1"/>
  <c r="A24113" i="9" s="1"/>
  <c r="A24114" i="9" s="1"/>
  <c r="A24115" i="9" s="1"/>
  <c r="A24116" i="9" s="1"/>
  <c r="A24117" i="9" s="1"/>
  <c r="A24118" i="9" s="1"/>
  <c r="A24119" i="9" s="1"/>
  <c r="A24120" i="9" s="1"/>
  <c r="A24121" i="9" s="1"/>
  <c r="A24122" i="9" s="1"/>
  <c r="A24123" i="9" s="1"/>
  <c r="A24124" i="9" s="1"/>
  <c r="A24125" i="9" s="1"/>
  <c r="A24126" i="9" s="1"/>
  <c r="A24127" i="9" s="1"/>
  <c r="A24128" i="9" s="1"/>
  <c r="A24129" i="9" s="1"/>
  <c r="A24130" i="9" s="1"/>
  <c r="A24131" i="9" s="1"/>
  <c r="A24132" i="9" s="1"/>
  <c r="A24133" i="9" s="1"/>
  <c r="A24134" i="9" s="1"/>
  <c r="A24135" i="9" s="1"/>
  <c r="A24136" i="9" s="1"/>
  <c r="A24137" i="9" s="1"/>
  <c r="A24138" i="9" s="1"/>
  <c r="A24139" i="9" s="1"/>
  <c r="A24140" i="9" s="1"/>
  <c r="A24141" i="9" s="1"/>
  <c r="A24142" i="9" s="1"/>
  <c r="A24143" i="9" s="1"/>
  <c r="A24144" i="9" s="1"/>
  <c r="A24145" i="9" s="1"/>
  <c r="A24146" i="9" s="1"/>
  <c r="A24147" i="9" s="1"/>
  <c r="A24148" i="9" s="1"/>
  <c r="A24149" i="9" s="1"/>
  <c r="A24150" i="9" s="1"/>
  <c r="A24151" i="9" s="1"/>
  <c r="A24152" i="9" s="1"/>
  <c r="A24153" i="9" s="1"/>
  <c r="A24154" i="9" s="1"/>
  <c r="A24155" i="9" s="1"/>
  <c r="A24156" i="9" s="1"/>
  <c r="A24157" i="9" s="1"/>
  <c r="A24158" i="9" s="1"/>
  <c r="A24159" i="9" s="1"/>
  <c r="A24160" i="9" s="1"/>
  <c r="A24161" i="9" s="1"/>
  <c r="A24162" i="9" s="1"/>
  <c r="A24163" i="9" s="1"/>
  <c r="A24164" i="9" s="1"/>
  <c r="A24165" i="9" s="1"/>
  <c r="A24166" i="9" s="1"/>
  <c r="A24167" i="9" s="1"/>
  <c r="A24168" i="9" s="1"/>
  <c r="A24169" i="9" s="1"/>
  <c r="A24170" i="9" s="1"/>
  <c r="A24171" i="9" s="1"/>
  <c r="A24172" i="9" s="1"/>
  <c r="A24173" i="9" s="1"/>
  <c r="A24174" i="9" s="1"/>
  <c r="A24175" i="9" s="1"/>
  <c r="A24176" i="9" s="1"/>
  <c r="A24177" i="9" s="1"/>
  <c r="A24178" i="9" s="1"/>
  <c r="A24179" i="9" s="1"/>
  <c r="A24180" i="9" s="1"/>
  <c r="A24181" i="9" s="1"/>
  <c r="A24182" i="9" s="1"/>
  <c r="A24183" i="9" s="1"/>
  <c r="A24184" i="9" s="1"/>
  <c r="A24185" i="9" s="1"/>
  <c r="A24186" i="9" s="1"/>
  <c r="A24187" i="9" s="1"/>
  <c r="A24188" i="9" s="1"/>
  <c r="A24189" i="9" s="1"/>
  <c r="A24190" i="9" s="1"/>
  <c r="A24191" i="9" s="1"/>
  <c r="A24192" i="9" s="1"/>
  <c r="A24193" i="9" s="1"/>
  <c r="A24194" i="9" s="1"/>
  <c r="A24195" i="9" s="1"/>
  <c r="A24196" i="9" s="1"/>
  <c r="A24197" i="9" s="1"/>
  <c r="A24198" i="9" s="1"/>
  <c r="A24199" i="9" s="1"/>
  <c r="A24200" i="9" s="1"/>
  <c r="A24201" i="9" s="1"/>
  <c r="A24202" i="9" s="1"/>
  <c r="A24203" i="9" s="1"/>
  <c r="A24204" i="9" s="1"/>
  <c r="A24205" i="9" s="1"/>
  <c r="A24206" i="9" s="1"/>
  <c r="A24207" i="9" s="1"/>
  <c r="A24208" i="9" s="1"/>
  <c r="A24209" i="9" s="1"/>
  <c r="A24210" i="9" s="1"/>
  <c r="A24211" i="9" s="1"/>
  <c r="A24212" i="9" s="1"/>
  <c r="A24213" i="9" s="1"/>
  <c r="A24214" i="9" s="1"/>
  <c r="A24215" i="9" s="1"/>
  <c r="A24216" i="9" s="1"/>
  <c r="A24217" i="9" s="1"/>
  <c r="A24218" i="9" s="1"/>
  <c r="A24219" i="9" s="1"/>
  <c r="A24220" i="9" s="1"/>
  <c r="A24221" i="9" s="1"/>
  <c r="A24222" i="9" s="1"/>
  <c r="A24223" i="9" s="1"/>
  <c r="A24224" i="9" s="1"/>
  <c r="A24225" i="9" s="1"/>
  <c r="A24226" i="9" s="1"/>
  <c r="A24227" i="9" s="1"/>
  <c r="A24228" i="9" s="1"/>
  <c r="A24229" i="9" s="1"/>
  <c r="A24230" i="9" s="1"/>
  <c r="A24231" i="9" s="1"/>
  <c r="A24232" i="9" s="1"/>
  <c r="A24233" i="9" s="1"/>
  <c r="A24234" i="9" s="1"/>
  <c r="A24235" i="9" s="1"/>
  <c r="A24236" i="9" s="1"/>
  <c r="A24237" i="9" s="1"/>
  <c r="A24238" i="9" s="1"/>
  <c r="A24239" i="9" s="1"/>
  <c r="A24240" i="9" s="1"/>
  <c r="A24241" i="9" s="1"/>
  <c r="A24242" i="9" s="1"/>
  <c r="A24243" i="9" s="1"/>
  <c r="A24244" i="9" s="1"/>
  <c r="A24245" i="9" s="1"/>
  <c r="A24246" i="9" s="1"/>
  <c r="A24247" i="9" s="1"/>
  <c r="A24248" i="9" s="1"/>
  <c r="A24249" i="9" s="1"/>
  <c r="A24250" i="9" s="1"/>
  <c r="A24251" i="9" s="1"/>
  <c r="A24252" i="9" s="1"/>
  <c r="A24253" i="9" s="1"/>
  <c r="A24254" i="9" s="1"/>
  <c r="A24255" i="9" s="1"/>
  <c r="A24256" i="9" s="1"/>
  <c r="A24257" i="9" s="1"/>
  <c r="A24258" i="9" s="1"/>
  <c r="A24259" i="9" s="1"/>
  <c r="A24260" i="9" s="1"/>
  <c r="A24261" i="9" s="1"/>
  <c r="A24262" i="9" s="1"/>
  <c r="A24263" i="9" s="1"/>
  <c r="A24264" i="9" s="1"/>
  <c r="A24265" i="9" s="1"/>
  <c r="A24266" i="9" s="1"/>
  <c r="A24267" i="9" s="1"/>
  <c r="A24268" i="9" s="1"/>
  <c r="A24269" i="9" s="1"/>
  <c r="A24270" i="9" s="1"/>
  <c r="A24271" i="9" s="1"/>
  <c r="A24272" i="9" s="1"/>
  <c r="A24273" i="9" s="1"/>
  <c r="A24274" i="9" s="1"/>
  <c r="A24275" i="9" s="1"/>
  <c r="A24276" i="9" s="1"/>
  <c r="A24277" i="9" s="1"/>
  <c r="A24278" i="9" s="1"/>
  <c r="A24279" i="9" s="1"/>
  <c r="A24280" i="9" s="1"/>
  <c r="A24281" i="9" s="1"/>
  <c r="A24282" i="9" s="1"/>
  <c r="A24283" i="9" s="1"/>
  <c r="A24284" i="9" s="1"/>
  <c r="A24285" i="9" s="1"/>
  <c r="A24286" i="9" s="1"/>
  <c r="A24287" i="9" s="1"/>
  <c r="A24288" i="9" s="1"/>
  <c r="A24289" i="9" s="1"/>
  <c r="A24290" i="9" s="1"/>
  <c r="A24291" i="9" s="1"/>
  <c r="A24292" i="9" s="1"/>
  <c r="A24293" i="9" s="1"/>
  <c r="A24294" i="9" s="1"/>
  <c r="A24295" i="9" s="1"/>
  <c r="A24296" i="9" s="1"/>
  <c r="A24297" i="9" s="1"/>
  <c r="A24298" i="9" s="1"/>
  <c r="A24299" i="9" s="1"/>
  <c r="A24300" i="9" s="1"/>
  <c r="A24301" i="9" s="1"/>
  <c r="A24302" i="9" s="1"/>
  <c r="A24303" i="9" s="1"/>
  <c r="A24304" i="9" s="1"/>
  <c r="A24305" i="9" s="1"/>
  <c r="A24306" i="9" s="1"/>
  <c r="A24307" i="9" s="1"/>
  <c r="A24308" i="9" s="1"/>
  <c r="A24309" i="9" s="1"/>
  <c r="A24310" i="9" s="1"/>
  <c r="A24311" i="9" s="1"/>
  <c r="A24312" i="9" s="1"/>
  <c r="A24313" i="9" s="1"/>
  <c r="A24314" i="9" s="1"/>
  <c r="A24315" i="9" s="1"/>
  <c r="A24316" i="9" s="1"/>
  <c r="A24317" i="9" s="1"/>
  <c r="A24318" i="9" s="1"/>
  <c r="A24319" i="9" s="1"/>
  <c r="A24320" i="9" s="1"/>
  <c r="A24321" i="9" s="1"/>
  <c r="A24322" i="9" s="1"/>
  <c r="A24323" i="9" s="1"/>
  <c r="A24324" i="9" s="1"/>
  <c r="A24325" i="9" s="1"/>
  <c r="A24326" i="9" s="1"/>
  <c r="A24327" i="9" s="1"/>
  <c r="A24328" i="9" s="1"/>
  <c r="A24329" i="9" s="1"/>
  <c r="A24330" i="9" s="1"/>
  <c r="A24331" i="9" s="1"/>
  <c r="A24332" i="9" s="1"/>
  <c r="A24333" i="9" s="1"/>
  <c r="A24334" i="9" s="1"/>
  <c r="A24335" i="9" s="1"/>
  <c r="A24336" i="9" s="1"/>
  <c r="A24337" i="9" s="1"/>
  <c r="A24338" i="9" s="1"/>
  <c r="A24339" i="9" s="1"/>
  <c r="A24340" i="9" s="1"/>
  <c r="A24341" i="9" s="1"/>
  <c r="A24342" i="9" s="1"/>
  <c r="A24343" i="9" s="1"/>
  <c r="A24344" i="9" s="1"/>
  <c r="A24345" i="9" s="1"/>
  <c r="A24346" i="9" s="1"/>
  <c r="A24347" i="9" s="1"/>
  <c r="A24348" i="9" s="1"/>
  <c r="A24349" i="9" s="1"/>
  <c r="A24350" i="9" s="1"/>
  <c r="A24351" i="9" s="1"/>
  <c r="A24352" i="9" s="1"/>
  <c r="A24353" i="9" s="1"/>
  <c r="A24354" i="9" s="1"/>
  <c r="A24355" i="9" s="1"/>
  <c r="A24356" i="9" s="1"/>
  <c r="A24357" i="9" s="1"/>
  <c r="A24358" i="9" s="1"/>
  <c r="A24359" i="9" s="1"/>
  <c r="A24360" i="9" s="1"/>
  <c r="A24361" i="9" s="1"/>
  <c r="A24362" i="9" s="1"/>
  <c r="A24363" i="9" s="1"/>
  <c r="A24364" i="9" s="1"/>
  <c r="A24365" i="9" s="1"/>
  <c r="A24366" i="9" s="1"/>
  <c r="A24367" i="9" s="1"/>
  <c r="A24368" i="9" s="1"/>
  <c r="A24369" i="9" s="1"/>
  <c r="A24370" i="9" s="1"/>
  <c r="A24371" i="9" s="1"/>
  <c r="A24372" i="9" s="1"/>
  <c r="A24373" i="9" s="1"/>
  <c r="A24374" i="9" s="1"/>
  <c r="A24375" i="9" s="1"/>
  <c r="A24376" i="9" s="1"/>
  <c r="A24377" i="9" s="1"/>
  <c r="A24378" i="9" s="1"/>
  <c r="A24379" i="9" s="1"/>
  <c r="A24380" i="9" s="1"/>
  <c r="A24381" i="9" s="1"/>
  <c r="A24382" i="9" s="1"/>
  <c r="A24383" i="9" s="1"/>
  <c r="A24384" i="9" s="1"/>
  <c r="A24385" i="9" s="1"/>
  <c r="A24386" i="9" s="1"/>
  <c r="A24387" i="9" s="1"/>
  <c r="A24388" i="9" s="1"/>
  <c r="A24389" i="9" s="1"/>
  <c r="A24390" i="9" s="1"/>
  <c r="A24391" i="9" s="1"/>
  <c r="A24392" i="9" s="1"/>
  <c r="A24393" i="9" s="1"/>
  <c r="A24394" i="9" s="1"/>
  <c r="A24395" i="9" s="1"/>
  <c r="A24396" i="9" s="1"/>
  <c r="A24397" i="9" s="1"/>
  <c r="A24398" i="9" s="1"/>
  <c r="A24399" i="9" s="1"/>
  <c r="A24400" i="9" s="1"/>
  <c r="A24401" i="9" s="1"/>
  <c r="A24402" i="9" s="1"/>
  <c r="A24403" i="9" s="1"/>
  <c r="A24404" i="9" s="1"/>
  <c r="A24405" i="9" s="1"/>
  <c r="A24406" i="9" s="1"/>
  <c r="A24407" i="9" s="1"/>
  <c r="A24408" i="9" s="1"/>
  <c r="A24409" i="9" s="1"/>
  <c r="A24410" i="9" s="1"/>
  <c r="A24411" i="9" s="1"/>
  <c r="A24412" i="9" s="1"/>
  <c r="A24413" i="9" s="1"/>
  <c r="A24414" i="9" s="1"/>
  <c r="A24415" i="9" s="1"/>
  <c r="A24416" i="9" s="1"/>
  <c r="A24417" i="9" s="1"/>
  <c r="A24418" i="9" s="1"/>
  <c r="A24419" i="9" s="1"/>
  <c r="A24420" i="9" s="1"/>
  <c r="A24421" i="9" s="1"/>
  <c r="A24422" i="9" s="1"/>
  <c r="A24423" i="9" s="1"/>
  <c r="A24424" i="9" s="1"/>
  <c r="A24425" i="9" s="1"/>
  <c r="A24426" i="9" s="1"/>
  <c r="A24427" i="9" s="1"/>
  <c r="A24428" i="9" s="1"/>
  <c r="A24429" i="9" s="1"/>
  <c r="A24430" i="9" s="1"/>
  <c r="A24431" i="9" s="1"/>
  <c r="A24432" i="9" s="1"/>
  <c r="A24433" i="9" s="1"/>
  <c r="A24434" i="9" s="1"/>
  <c r="A24435" i="9" s="1"/>
  <c r="A24436" i="9" s="1"/>
  <c r="A24437" i="9" s="1"/>
  <c r="A24438" i="9" s="1"/>
  <c r="A24439" i="9" s="1"/>
  <c r="A24440" i="9" s="1"/>
  <c r="A24441" i="9" s="1"/>
  <c r="A24442" i="9" s="1"/>
  <c r="A24443" i="9" s="1"/>
  <c r="A24444" i="9" s="1"/>
  <c r="A24445" i="9" s="1"/>
  <c r="A24446" i="9" s="1"/>
  <c r="A24447" i="9" s="1"/>
  <c r="A24448" i="9" s="1"/>
  <c r="A24449" i="9" s="1"/>
  <c r="A24450" i="9" s="1"/>
  <c r="A24451" i="9" s="1"/>
  <c r="A24452" i="9" s="1"/>
  <c r="A24453" i="9" s="1"/>
  <c r="A24454" i="9" s="1"/>
  <c r="A24455" i="9" s="1"/>
  <c r="A24456" i="9" s="1"/>
  <c r="A24457" i="9" s="1"/>
  <c r="A24458" i="9" s="1"/>
  <c r="A24459" i="9" s="1"/>
  <c r="A24460" i="9" s="1"/>
  <c r="A24461" i="9" s="1"/>
  <c r="A24462" i="9" s="1"/>
  <c r="A24463" i="9" s="1"/>
  <c r="A24464" i="9" s="1"/>
  <c r="A24465" i="9" s="1"/>
  <c r="A24466" i="9" s="1"/>
  <c r="A24467" i="9" s="1"/>
  <c r="A24468" i="9" s="1"/>
  <c r="A24469" i="9" s="1"/>
  <c r="A24470" i="9" s="1"/>
  <c r="A24471" i="9" s="1"/>
  <c r="A24472" i="9" s="1"/>
  <c r="A24473" i="9" s="1"/>
  <c r="A24474" i="9" s="1"/>
  <c r="A24475" i="9" s="1"/>
  <c r="A24476" i="9" s="1"/>
  <c r="A24477" i="9" s="1"/>
  <c r="A24478" i="9" s="1"/>
  <c r="A24479" i="9" s="1"/>
  <c r="A24480" i="9" s="1"/>
  <c r="A24481" i="9" s="1"/>
  <c r="A24482" i="9" s="1"/>
  <c r="A24483" i="9" s="1"/>
  <c r="A24484" i="9" s="1"/>
  <c r="A24485" i="9" s="1"/>
  <c r="A24486" i="9" s="1"/>
  <c r="A24487" i="9" s="1"/>
  <c r="A24488" i="9" s="1"/>
  <c r="A24489" i="9" s="1"/>
  <c r="A24490" i="9" s="1"/>
  <c r="A24491" i="9" s="1"/>
  <c r="A24492" i="9" s="1"/>
  <c r="A24493" i="9" s="1"/>
  <c r="A24494" i="9" s="1"/>
  <c r="A24495" i="9" s="1"/>
  <c r="A24496" i="9" s="1"/>
  <c r="A24497" i="9" s="1"/>
  <c r="A24498" i="9" s="1"/>
  <c r="A24499" i="9" s="1"/>
  <c r="A24500" i="9" s="1"/>
  <c r="A24501" i="9" s="1"/>
  <c r="A24502" i="9" s="1"/>
  <c r="A24503" i="9" s="1"/>
  <c r="A24504" i="9" s="1"/>
  <c r="A24505" i="9" s="1"/>
  <c r="A24506" i="9" s="1"/>
  <c r="A24507" i="9" s="1"/>
  <c r="A24508" i="9" s="1"/>
  <c r="A24509" i="9" s="1"/>
  <c r="A24510" i="9" s="1"/>
  <c r="A24511" i="9" s="1"/>
  <c r="A24512" i="9" s="1"/>
  <c r="A24513" i="9" s="1"/>
  <c r="A24514" i="9" s="1"/>
  <c r="A24515" i="9" s="1"/>
  <c r="A24516" i="9" s="1"/>
  <c r="A24517" i="9" s="1"/>
  <c r="A24518" i="9" s="1"/>
  <c r="A24519" i="9" s="1"/>
  <c r="A24520" i="9" s="1"/>
  <c r="A24521" i="9" s="1"/>
  <c r="A24522" i="9" s="1"/>
  <c r="A24523" i="9" s="1"/>
  <c r="A24524" i="9" s="1"/>
  <c r="A24525" i="9" s="1"/>
  <c r="A24526" i="9" s="1"/>
  <c r="A24527" i="9" s="1"/>
  <c r="A24528" i="9" s="1"/>
  <c r="A24529" i="9" s="1"/>
  <c r="A24530" i="9" s="1"/>
  <c r="A24531" i="9" s="1"/>
  <c r="A24532" i="9" s="1"/>
  <c r="A24533" i="9" s="1"/>
  <c r="A24534" i="9" s="1"/>
  <c r="A24535" i="9" s="1"/>
  <c r="A24536" i="9" s="1"/>
  <c r="A24537" i="9" s="1"/>
  <c r="A24538" i="9" s="1"/>
  <c r="A24539" i="9" s="1"/>
  <c r="A24540" i="9" s="1"/>
  <c r="A24541" i="9" s="1"/>
  <c r="A24542" i="9" s="1"/>
  <c r="A24543" i="9" s="1"/>
  <c r="A24544" i="9" s="1"/>
  <c r="A24545" i="9" s="1"/>
  <c r="A24546" i="9" s="1"/>
  <c r="A24547" i="9" s="1"/>
  <c r="A24548" i="9" s="1"/>
  <c r="A24549" i="9" s="1"/>
  <c r="A24550" i="9" s="1"/>
  <c r="A24551" i="9" s="1"/>
  <c r="A24552" i="9" s="1"/>
  <c r="A24553" i="9" s="1"/>
  <c r="A24554" i="9" s="1"/>
  <c r="A24555" i="9" s="1"/>
  <c r="A24556" i="9" s="1"/>
  <c r="A24557" i="9" s="1"/>
  <c r="A24558" i="9" s="1"/>
  <c r="A24559" i="9" s="1"/>
  <c r="A24560" i="9" s="1"/>
  <c r="A24561" i="9" s="1"/>
  <c r="A24562" i="9" s="1"/>
  <c r="A24563" i="9" s="1"/>
  <c r="A24564" i="9" s="1"/>
  <c r="A24565" i="9" s="1"/>
  <c r="A24566" i="9" s="1"/>
  <c r="A24567" i="9" s="1"/>
  <c r="A24568" i="9" s="1"/>
  <c r="A24569" i="9" s="1"/>
  <c r="A24570" i="9" s="1"/>
  <c r="A24571" i="9" s="1"/>
  <c r="A24572" i="9" s="1"/>
  <c r="A24573" i="9" s="1"/>
  <c r="A24574" i="9" s="1"/>
  <c r="A24575" i="9" s="1"/>
  <c r="A24576" i="9" s="1"/>
  <c r="A24577" i="9" s="1"/>
  <c r="A24578" i="9" s="1"/>
  <c r="A24579" i="9" s="1"/>
  <c r="A24580" i="9" s="1"/>
  <c r="A24581" i="9" s="1"/>
  <c r="A24582" i="9" s="1"/>
  <c r="A24583" i="9" s="1"/>
  <c r="A24584" i="9" s="1"/>
  <c r="A24585" i="9" s="1"/>
  <c r="A24586" i="9" s="1"/>
  <c r="A24587" i="9" s="1"/>
  <c r="A24588" i="9" s="1"/>
  <c r="A24589" i="9" s="1"/>
  <c r="A24590" i="9" s="1"/>
  <c r="A24591" i="9" s="1"/>
  <c r="A24592" i="9" s="1"/>
  <c r="A24593" i="9" s="1"/>
  <c r="A24594" i="9" s="1"/>
  <c r="A24595" i="9" s="1"/>
  <c r="A24596" i="9" s="1"/>
  <c r="A24597" i="9" s="1"/>
  <c r="A24598" i="9" s="1"/>
  <c r="A24599" i="9" s="1"/>
  <c r="A24600" i="9" s="1"/>
  <c r="A24601" i="9" s="1"/>
  <c r="A24602" i="9" s="1"/>
  <c r="A24603" i="9" s="1"/>
  <c r="A24604" i="9" s="1"/>
  <c r="A24605" i="9" s="1"/>
  <c r="A24606" i="9" s="1"/>
  <c r="A24607" i="9" s="1"/>
  <c r="A24608" i="9" s="1"/>
  <c r="A24609" i="9" s="1"/>
  <c r="A24610" i="9" s="1"/>
  <c r="A24611" i="9" s="1"/>
  <c r="A24612" i="9" s="1"/>
  <c r="A24613" i="9" s="1"/>
  <c r="A24614" i="9" s="1"/>
  <c r="A24615" i="9" s="1"/>
  <c r="A24616" i="9" s="1"/>
  <c r="A24617" i="9" s="1"/>
  <c r="A24618" i="9" s="1"/>
  <c r="A24619" i="9" s="1"/>
  <c r="A24620" i="9" s="1"/>
  <c r="A24621" i="9" s="1"/>
  <c r="A24622" i="9" s="1"/>
  <c r="A24623" i="9" s="1"/>
  <c r="A24624" i="9" s="1"/>
  <c r="A24625" i="9" s="1"/>
  <c r="A24626" i="9" s="1"/>
  <c r="A24627" i="9" s="1"/>
  <c r="A24628" i="9" s="1"/>
  <c r="A24629" i="9" s="1"/>
  <c r="A24630" i="9" s="1"/>
  <c r="A24631" i="9" s="1"/>
  <c r="A24632" i="9" s="1"/>
  <c r="A24633" i="9" s="1"/>
  <c r="A24634" i="9" s="1"/>
  <c r="A24635" i="9" s="1"/>
  <c r="A24636" i="9" s="1"/>
  <c r="A24637" i="9" s="1"/>
  <c r="A24638" i="9" s="1"/>
  <c r="A24639" i="9" s="1"/>
  <c r="A24640" i="9" s="1"/>
  <c r="A24641" i="9" s="1"/>
  <c r="A24642" i="9" s="1"/>
  <c r="A24643" i="9" s="1"/>
  <c r="A24644" i="9" s="1"/>
  <c r="A24645" i="9" s="1"/>
  <c r="A24646" i="9" s="1"/>
  <c r="A24647" i="9" s="1"/>
  <c r="A24648" i="9" s="1"/>
  <c r="A24649" i="9" s="1"/>
  <c r="A24650" i="9" s="1"/>
  <c r="A24651" i="9" s="1"/>
  <c r="A24652" i="9" s="1"/>
  <c r="A24653" i="9" s="1"/>
  <c r="A24654" i="9" s="1"/>
  <c r="A24655" i="9" s="1"/>
  <c r="A24656" i="9" s="1"/>
  <c r="A24657" i="9" s="1"/>
  <c r="A24658" i="9" s="1"/>
  <c r="A24659" i="9" s="1"/>
  <c r="A24660" i="9" s="1"/>
  <c r="A24661" i="9" s="1"/>
  <c r="A24662" i="9" s="1"/>
  <c r="A24663" i="9" s="1"/>
  <c r="A24664" i="9" s="1"/>
  <c r="A24665" i="9" s="1"/>
  <c r="A24666" i="9" s="1"/>
  <c r="A24667" i="9" s="1"/>
  <c r="A24668" i="9" s="1"/>
  <c r="A24669" i="9" s="1"/>
  <c r="A24670" i="9" s="1"/>
  <c r="A24671" i="9" s="1"/>
  <c r="A24672" i="9" s="1"/>
  <c r="A24673" i="9" s="1"/>
  <c r="A24674" i="9" s="1"/>
  <c r="A24675" i="9" s="1"/>
  <c r="A24676" i="9" s="1"/>
  <c r="A24677" i="9" s="1"/>
  <c r="A24678" i="9" s="1"/>
  <c r="A24679" i="9" s="1"/>
  <c r="A24680" i="9" s="1"/>
  <c r="A24681" i="9" s="1"/>
  <c r="A24682" i="9" s="1"/>
  <c r="A24683" i="9" s="1"/>
  <c r="A24684" i="9" s="1"/>
  <c r="A24685" i="9" s="1"/>
  <c r="A24686" i="9" s="1"/>
  <c r="A24687" i="9" s="1"/>
  <c r="A24688" i="9" s="1"/>
  <c r="A24689" i="9" s="1"/>
  <c r="A24690" i="9" s="1"/>
  <c r="A24691" i="9" s="1"/>
  <c r="A24692" i="9" s="1"/>
  <c r="A24693" i="9" s="1"/>
  <c r="A24694" i="9" s="1"/>
  <c r="A24695" i="9" s="1"/>
  <c r="A24696" i="9" s="1"/>
  <c r="A24697" i="9" s="1"/>
  <c r="A24698" i="9" s="1"/>
  <c r="A24699" i="9" s="1"/>
  <c r="A24700" i="9" s="1"/>
  <c r="A24701" i="9" s="1"/>
  <c r="A24702" i="9" s="1"/>
  <c r="A24703" i="9" s="1"/>
  <c r="A24704" i="9" s="1"/>
  <c r="A24705" i="9" s="1"/>
  <c r="A24706" i="9" s="1"/>
  <c r="A24707" i="9" s="1"/>
  <c r="A24708" i="9" s="1"/>
  <c r="A24709" i="9" s="1"/>
  <c r="A24710" i="9" s="1"/>
  <c r="A24711" i="9" s="1"/>
  <c r="A24712" i="9" s="1"/>
  <c r="A24713" i="9" s="1"/>
  <c r="A24714" i="9" s="1"/>
  <c r="A24715" i="9" s="1"/>
  <c r="A24716" i="9" s="1"/>
  <c r="A24717" i="9" s="1"/>
  <c r="A24718" i="9" s="1"/>
  <c r="A24719" i="9" s="1"/>
  <c r="A24720" i="9" s="1"/>
  <c r="A24721" i="9" s="1"/>
  <c r="A24722" i="9" s="1"/>
  <c r="A24723" i="9" s="1"/>
  <c r="A24724" i="9" s="1"/>
  <c r="A24725" i="9" s="1"/>
  <c r="A24726" i="9" s="1"/>
  <c r="A24727" i="9" s="1"/>
  <c r="A24728" i="9" s="1"/>
  <c r="A24729" i="9" s="1"/>
  <c r="A24730" i="9" s="1"/>
  <c r="A24731" i="9" s="1"/>
  <c r="A24732" i="9" s="1"/>
  <c r="A24733" i="9" s="1"/>
  <c r="A24734" i="9" s="1"/>
  <c r="A24735" i="9" s="1"/>
  <c r="A24736" i="9" s="1"/>
  <c r="A24737" i="9" s="1"/>
  <c r="A24738" i="9" s="1"/>
  <c r="A24739" i="9" s="1"/>
  <c r="A24740" i="9" s="1"/>
  <c r="A24741" i="9" s="1"/>
  <c r="A24742" i="9" s="1"/>
  <c r="A24743" i="9" s="1"/>
  <c r="A24744" i="9" s="1"/>
  <c r="A24745" i="9" s="1"/>
  <c r="A24746" i="9" s="1"/>
  <c r="A24747" i="9" s="1"/>
  <c r="A24748" i="9" s="1"/>
  <c r="A24749" i="9" s="1"/>
  <c r="A24750" i="9" s="1"/>
  <c r="A24751" i="9" s="1"/>
  <c r="A24752" i="9" s="1"/>
  <c r="A24753" i="9" s="1"/>
  <c r="A24754" i="9" s="1"/>
  <c r="A24755" i="9" s="1"/>
  <c r="A24756" i="9" s="1"/>
  <c r="A24757" i="9" s="1"/>
  <c r="A24758" i="9" s="1"/>
  <c r="A24759" i="9" s="1"/>
  <c r="A24760" i="9" s="1"/>
  <c r="A24761" i="9" s="1"/>
  <c r="A24762" i="9" s="1"/>
  <c r="A24763" i="9" s="1"/>
  <c r="A24764" i="9" s="1"/>
  <c r="A24765" i="9" s="1"/>
  <c r="A24766" i="9" s="1"/>
  <c r="A24767" i="9" s="1"/>
  <c r="A24768" i="9" s="1"/>
  <c r="A24769" i="9" s="1"/>
  <c r="A24770" i="9" s="1"/>
  <c r="A24771" i="9" s="1"/>
  <c r="A24772" i="9" s="1"/>
  <c r="A24773" i="9" s="1"/>
  <c r="A24774" i="9" s="1"/>
  <c r="A24775" i="9" s="1"/>
  <c r="A24776" i="9" s="1"/>
  <c r="A24777" i="9" s="1"/>
  <c r="A24778" i="9" s="1"/>
  <c r="A24779" i="9" s="1"/>
  <c r="A24780" i="9" s="1"/>
  <c r="A24781" i="9" s="1"/>
  <c r="A24782" i="9" s="1"/>
  <c r="A24783" i="9" s="1"/>
  <c r="A24784" i="9" s="1"/>
  <c r="A24785" i="9" s="1"/>
  <c r="A24786" i="9" s="1"/>
  <c r="A24787" i="9" s="1"/>
  <c r="A24788" i="9" s="1"/>
  <c r="A24789" i="9" s="1"/>
  <c r="A24790" i="9" s="1"/>
  <c r="A24791" i="9" s="1"/>
  <c r="A24792" i="9" s="1"/>
  <c r="A24793" i="9" s="1"/>
  <c r="A24794" i="9" s="1"/>
  <c r="A24795" i="9" s="1"/>
  <c r="A24796" i="9" s="1"/>
  <c r="A24797" i="9" s="1"/>
  <c r="A24798" i="9" s="1"/>
  <c r="A24799" i="9" s="1"/>
  <c r="A24800" i="9" s="1"/>
  <c r="A24801" i="9" s="1"/>
  <c r="A24802" i="9" s="1"/>
  <c r="A24803" i="9" s="1"/>
  <c r="A24804" i="9" s="1"/>
  <c r="A24805" i="9" s="1"/>
  <c r="A24806" i="9" s="1"/>
  <c r="A24807" i="9" s="1"/>
  <c r="A24808" i="9" s="1"/>
  <c r="A24809" i="9" s="1"/>
  <c r="A24810" i="9" s="1"/>
  <c r="A24811" i="9" s="1"/>
  <c r="A24812" i="9" s="1"/>
  <c r="A24813" i="9" s="1"/>
  <c r="A24814" i="9" s="1"/>
  <c r="A24815" i="9" s="1"/>
  <c r="A24816" i="9" s="1"/>
  <c r="A24817" i="9" s="1"/>
  <c r="A24818" i="9" s="1"/>
  <c r="A24819" i="9" s="1"/>
  <c r="A24820" i="9" s="1"/>
  <c r="A24821" i="9" s="1"/>
  <c r="A24822" i="9" s="1"/>
  <c r="A24823" i="9" s="1"/>
  <c r="A24824" i="9" s="1"/>
  <c r="A24825" i="9" s="1"/>
  <c r="A24826" i="9" s="1"/>
  <c r="A24827" i="9" s="1"/>
  <c r="A24828" i="9" s="1"/>
  <c r="A24829" i="9" s="1"/>
  <c r="A24830" i="9" s="1"/>
  <c r="A24831" i="9" s="1"/>
  <c r="A24832" i="9" s="1"/>
  <c r="A24833" i="9" s="1"/>
  <c r="A24834" i="9" s="1"/>
  <c r="A24835" i="9" s="1"/>
  <c r="A24836" i="9" s="1"/>
  <c r="A24837" i="9" s="1"/>
  <c r="A24838" i="9" s="1"/>
  <c r="A24839" i="9" s="1"/>
  <c r="A24840" i="9" s="1"/>
  <c r="A24841" i="9" s="1"/>
  <c r="A24842" i="9" s="1"/>
  <c r="A24843" i="9" s="1"/>
  <c r="A24844" i="9" s="1"/>
  <c r="A24845" i="9" s="1"/>
  <c r="A24846" i="9" s="1"/>
  <c r="A24847" i="9" s="1"/>
  <c r="A24848" i="9" s="1"/>
  <c r="A24849" i="9" s="1"/>
  <c r="A24850" i="9" s="1"/>
  <c r="A24851" i="9" s="1"/>
  <c r="A24852" i="9" s="1"/>
  <c r="A24853" i="9" s="1"/>
  <c r="A24854" i="9" s="1"/>
  <c r="A24855" i="9" s="1"/>
  <c r="A24856" i="9" s="1"/>
  <c r="A24857" i="9" s="1"/>
  <c r="A24858" i="9" s="1"/>
  <c r="A24859" i="9" s="1"/>
  <c r="A24860" i="9" s="1"/>
  <c r="A24861" i="9" s="1"/>
  <c r="A24862" i="9" s="1"/>
  <c r="A24863" i="9" s="1"/>
  <c r="A24864" i="9" s="1"/>
  <c r="A24865" i="9" s="1"/>
  <c r="A24866" i="9" s="1"/>
  <c r="A24867" i="9" s="1"/>
  <c r="A24868" i="9" s="1"/>
  <c r="A24869" i="9" s="1"/>
  <c r="A24870" i="9" s="1"/>
  <c r="A24871" i="9" s="1"/>
  <c r="A24872" i="9" s="1"/>
  <c r="A24873" i="9" s="1"/>
  <c r="A24874" i="9" s="1"/>
  <c r="A24875" i="9" s="1"/>
  <c r="A24876" i="9" s="1"/>
  <c r="A24877" i="9" s="1"/>
  <c r="A24878" i="9" s="1"/>
  <c r="A24879" i="9" s="1"/>
  <c r="A24880" i="9" s="1"/>
  <c r="A24881" i="9" s="1"/>
  <c r="A24882" i="9" s="1"/>
  <c r="A24883" i="9" s="1"/>
  <c r="A24884" i="9" s="1"/>
  <c r="A24885" i="9" s="1"/>
  <c r="A24886" i="9" s="1"/>
  <c r="A24887" i="9" s="1"/>
  <c r="A24888" i="9" s="1"/>
  <c r="A24889" i="9" s="1"/>
  <c r="A24890" i="9" s="1"/>
  <c r="A24891" i="9" s="1"/>
  <c r="A24892" i="9" s="1"/>
  <c r="A24893" i="9" s="1"/>
  <c r="A24894" i="9" s="1"/>
  <c r="A24895" i="9" s="1"/>
  <c r="A24896" i="9" s="1"/>
  <c r="A24897" i="9" s="1"/>
  <c r="A24898" i="9" s="1"/>
  <c r="A24899" i="9" s="1"/>
  <c r="A24900" i="9" s="1"/>
  <c r="A24901" i="9" s="1"/>
  <c r="A24902" i="9" s="1"/>
  <c r="A24903" i="9" s="1"/>
  <c r="A24904" i="9" s="1"/>
  <c r="A24905" i="9" s="1"/>
  <c r="A24906" i="9" s="1"/>
  <c r="A24907" i="9" s="1"/>
  <c r="A24908" i="9" s="1"/>
  <c r="A24909" i="9" s="1"/>
  <c r="A24910" i="9" s="1"/>
  <c r="A24911" i="9" s="1"/>
  <c r="A24912" i="9" s="1"/>
  <c r="A24913" i="9" s="1"/>
  <c r="A24914" i="9" s="1"/>
  <c r="A24915" i="9" s="1"/>
  <c r="A24916" i="9" s="1"/>
  <c r="A24917" i="9" s="1"/>
  <c r="A24918" i="9" s="1"/>
  <c r="A24919" i="9" s="1"/>
  <c r="A24920" i="9" s="1"/>
  <c r="A24921" i="9" s="1"/>
  <c r="A24922" i="9" s="1"/>
  <c r="A24923" i="9" s="1"/>
  <c r="A24924" i="9" s="1"/>
  <c r="A24925" i="9" s="1"/>
  <c r="A24926" i="9" s="1"/>
  <c r="A24927" i="9" s="1"/>
  <c r="A24928" i="9" s="1"/>
  <c r="A24929" i="9" s="1"/>
  <c r="A24930" i="9" s="1"/>
  <c r="A24931" i="9" s="1"/>
  <c r="A24932" i="9" s="1"/>
  <c r="A24933" i="9" s="1"/>
  <c r="A24934" i="9" s="1"/>
  <c r="A24935" i="9" s="1"/>
  <c r="A24936" i="9" s="1"/>
  <c r="A24937" i="9" s="1"/>
  <c r="A24938" i="9" s="1"/>
  <c r="A24939" i="9" s="1"/>
  <c r="A24940" i="9" s="1"/>
  <c r="A24941" i="9" s="1"/>
  <c r="A24942" i="9" s="1"/>
  <c r="A24943" i="9" s="1"/>
  <c r="A24944" i="9" s="1"/>
  <c r="A24945" i="9" s="1"/>
  <c r="A24946" i="9" s="1"/>
  <c r="A24947" i="9" s="1"/>
  <c r="A24948" i="9" s="1"/>
  <c r="A24949" i="9" s="1"/>
  <c r="A24950" i="9" s="1"/>
  <c r="A24951" i="9" s="1"/>
  <c r="A24952" i="9" s="1"/>
  <c r="A24953" i="9" s="1"/>
  <c r="A24954" i="9" s="1"/>
  <c r="A24955" i="9" s="1"/>
  <c r="A24956" i="9" s="1"/>
  <c r="A24957" i="9" s="1"/>
  <c r="A24958" i="9" s="1"/>
  <c r="A24959" i="9" s="1"/>
  <c r="A24960" i="9" s="1"/>
  <c r="A24961" i="9" s="1"/>
  <c r="A24962" i="9" s="1"/>
  <c r="A24963" i="9" s="1"/>
  <c r="A24964" i="9" s="1"/>
  <c r="A24965" i="9" s="1"/>
  <c r="A24966" i="9" s="1"/>
  <c r="A24967" i="9" s="1"/>
  <c r="A24968" i="9" s="1"/>
  <c r="A24969" i="9" s="1"/>
  <c r="A24970" i="9" s="1"/>
  <c r="A24971" i="9" s="1"/>
  <c r="A24972" i="9" s="1"/>
  <c r="A24973" i="9" s="1"/>
  <c r="A24974" i="9" s="1"/>
  <c r="A24975" i="9" s="1"/>
  <c r="A24976" i="9" s="1"/>
  <c r="A24977" i="9" s="1"/>
  <c r="A24978" i="9" s="1"/>
  <c r="A24979" i="9" s="1"/>
  <c r="A24980" i="9" s="1"/>
  <c r="A24981" i="9" s="1"/>
  <c r="A24982" i="9" s="1"/>
  <c r="A24983" i="9" s="1"/>
  <c r="A24984" i="9" s="1"/>
  <c r="A24985" i="9" s="1"/>
  <c r="A24986" i="9" s="1"/>
  <c r="A24987" i="9" s="1"/>
  <c r="A24988" i="9" s="1"/>
  <c r="A24989" i="9" s="1"/>
  <c r="A24990" i="9" s="1"/>
  <c r="A24991" i="9" s="1"/>
  <c r="A24992" i="9" s="1"/>
  <c r="A24993" i="9" s="1"/>
  <c r="A24994" i="9" s="1"/>
  <c r="A24995" i="9" s="1"/>
  <c r="A24996" i="9" s="1"/>
  <c r="A24997" i="9" s="1"/>
  <c r="A24998" i="9" s="1"/>
  <c r="A24999" i="9" s="1"/>
  <c r="A25000" i="9" s="1"/>
  <c r="A25001" i="9" s="1"/>
  <c r="A25002" i="9" s="1"/>
  <c r="A25003" i="9" s="1"/>
  <c r="A25004" i="9" s="1"/>
  <c r="A25005" i="9" s="1"/>
  <c r="A25006" i="9" s="1"/>
  <c r="A25007" i="9" s="1"/>
  <c r="A25008" i="9" s="1"/>
  <c r="A25009" i="9" s="1"/>
  <c r="A25010" i="9" s="1"/>
  <c r="A25011" i="9" s="1"/>
  <c r="A25012" i="9" s="1"/>
  <c r="A25013" i="9" s="1"/>
  <c r="A25014" i="9" s="1"/>
  <c r="A25015" i="9" s="1"/>
  <c r="A25016" i="9" s="1"/>
  <c r="A25017" i="9" s="1"/>
  <c r="A25018" i="9" s="1"/>
  <c r="A25019" i="9" s="1"/>
  <c r="A25020" i="9" s="1"/>
  <c r="A25021" i="9" s="1"/>
  <c r="A25022" i="9" s="1"/>
  <c r="A25023" i="9" s="1"/>
  <c r="A25024" i="9" s="1"/>
  <c r="A25025" i="9" s="1"/>
  <c r="A25026" i="9" s="1"/>
  <c r="A25027" i="9" s="1"/>
  <c r="A25028" i="9" s="1"/>
  <c r="A25029" i="9" s="1"/>
  <c r="A25030" i="9" s="1"/>
  <c r="A25031" i="9" s="1"/>
  <c r="A25032" i="9" s="1"/>
  <c r="A25033" i="9" s="1"/>
  <c r="A25034" i="9" s="1"/>
  <c r="A25035" i="9" s="1"/>
  <c r="A25036" i="9" s="1"/>
  <c r="A25037" i="9" s="1"/>
  <c r="A25038" i="9" s="1"/>
  <c r="A25039" i="9" s="1"/>
  <c r="A25040" i="9" s="1"/>
  <c r="A25041" i="9" s="1"/>
  <c r="A25042" i="9" s="1"/>
  <c r="A25043" i="9" s="1"/>
  <c r="A25044" i="9" s="1"/>
  <c r="A25045" i="9" s="1"/>
  <c r="A25046" i="9" s="1"/>
  <c r="A25047" i="9" s="1"/>
  <c r="A25048" i="9" s="1"/>
  <c r="A25049" i="9" s="1"/>
  <c r="A25050" i="9" s="1"/>
  <c r="A25051" i="9" s="1"/>
  <c r="A25052" i="9" s="1"/>
  <c r="A25053" i="9" s="1"/>
  <c r="A25054" i="9" s="1"/>
  <c r="A25055" i="9" s="1"/>
  <c r="A25056" i="9" s="1"/>
  <c r="A25057" i="9" s="1"/>
  <c r="A25058" i="9" s="1"/>
  <c r="A25059" i="9" s="1"/>
  <c r="A25060" i="9" s="1"/>
  <c r="A25061" i="9" s="1"/>
  <c r="A25062" i="9" s="1"/>
  <c r="A25063" i="9" s="1"/>
  <c r="A25064" i="9" s="1"/>
  <c r="A25065" i="9" s="1"/>
  <c r="A25066" i="9" s="1"/>
  <c r="A25067" i="9" s="1"/>
  <c r="A25068" i="9" s="1"/>
  <c r="A25069" i="9" s="1"/>
  <c r="A25070" i="9" s="1"/>
  <c r="A25071" i="9" s="1"/>
  <c r="A25072" i="9" s="1"/>
  <c r="A25073" i="9" s="1"/>
  <c r="A25074" i="9" s="1"/>
  <c r="A25075" i="9" s="1"/>
  <c r="A25076" i="9" s="1"/>
  <c r="A25077" i="9" s="1"/>
  <c r="A25078" i="9" s="1"/>
  <c r="A25079" i="9" s="1"/>
  <c r="A25080" i="9" s="1"/>
  <c r="A25081" i="9" s="1"/>
  <c r="A25082" i="9" s="1"/>
  <c r="A25083" i="9" s="1"/>
  <c r="A25084" i="9" s="1"/>
  <c r="A25085" i="9" s="1"/>
  <c r="A25086" i="9" s="1"/>
  <c r="A25087" i="9" s="1"/>
  <c r="A25088" i="9" s="1"/>
  <c r="A25089" i="9" s="1"/>
  <c r="A25090" i="9" s="1"/>
  <c r="A25091" i="9" s="1"/>
  <c r="A25092" i="9" s="1"/>
  <c r="A25093" i="9" s="1"/>
  <c r="A25094" i="9" s="1"/>
  <c r="A25095" i="9" s="1"/>
  <c r="A25096" i="9" s="1"/>
  <c r="A25097" i="9" s="1"/>
  <c r="A25098" i="9" s="1"/>
  <c r="A25099" i="9" s="1"/>
  <c r="A25100" i="9" s="1"/>
  <c r="A25101" i="9" s="1"/>
  <c r="A25102" i="9" s="1"/>
  <c r="A25103" i="9" s="1"/>
  <c r="A25104" i="9" s="1"/>
  <c r="A25105" i="9" s="1"/>
  <c r="A25106" i="9" s="1"/>
  <c r="A25107" i="9" s="1"/>
  <c r="A25108" i="9" s="1"/>
  <c r="A25109" i="9" s="1"/>
  <c r="A25110" i="9" s="1"/>
  <c r="A25111" i="9" s="1"/>
  <c r="A25112" i="9" s="1"/>
  <c r="A25113" i="9" s="1"/>
  <c r="A25114" i="9" s="1"/>
  <c r="A25115" i="9" s="1"/>
  <c r="A25116" i="9" s="1"/>
  <c r="A25117" i="9" s="1"/>
  <c r="A25118" i="9" s="1"/>
  <c r="A25119" i="9" s="1"/>
  <c r="A25120" i="9" s="1"/>
  <c r="A25121" i="9" s="1"/>
  <c r="A25122" i="9" s="1"/>
  <c r="A25123" i="9" s="1"/>
  <c r="A25124" i="9" s="1"/>
  <c r="A25125" i="9" s="1"/>
  <c r="A25126" i="9" s="1"/>
  <c r="A25127" i="9" s="1"/>
  <c r="A25128" i="9" s="1"/>
  <c r="A25129" i="9" s="1"/>
  <c r="A25130" i="9" s="1"/>
  <c r="A25131" i="9" s="1"/>
  <c r="A25132" i="9" s="1"/>
  <c r="A25133" i="9" s="1"/>
  <c r="A25134" i="9" s="1"/>
  <c r="A25135" i="9" s="1"/>
  <c r="A25136" i="9" s="1"/>
  <c r="A25137" i="9" s="1"/>
  <c r="A25138" i="9" s="1"/>
  <c r="A25139" i="9" s="1"/>
  <c r="A25140" i="9" s="1"/>
  <c r="A25141" i="9" s="1"/>
  <c r="A25142" i="9" s="1"/>
  <c r="A25143" i="9" s="1"/>
  <c r="A25144" i="9" s="1"/>
  <c r="A25145" i="9" s="1"/>
  <c r="A25146" i="9" s="1"/>
  <c r="A25147" i="9" s="1"/>
  <c r="A25148" i="9" s="1"/>
  <c r="A25149" i="9" s="1"/>
  <c r="A25150" i="9" s="1"/>
  <c r="A25151" i="9" s="1"/>
  <c r="A25152" i="9" s="1"/>
  <c r="A25153" i="9" s="1"/>
  <c r="A25154" i="9" s="1"/>
  <c r="A25155" i="9" s="1"/>
  <c r="A25156" i="9" s="1"/>
  <c r="A25157" i="9" s="1"/>
  <c r="A25158" i="9" s="1"/>
  <c r="A25159" i="9" s="1"/>
  <c r="A25160" i="9" s="1"/>
  <c r="A25161" i="9" s="1"/>
  <c r="A25162" i="9" s="1"/>
  <c r="A25163" i="9" s="1"/>
  <c r="A25164" i="9" s="1"/>
  <c r="A25165" i="9" s="1"/>
  <c r="A25166" i="9" s="1"/>
  <c r="A25167" i="9" s="1"/>
  <c r="A25168" i="9" s="1"/>
  <c r="A25169" i="9" s="1"/>
  <c r="A25170" i="9" s="1"/>
  <c r="A25171" i="9" s="1"/>
  <c r="A25172" i="9" s="1"/>
  <c r="A25173" i="9" s="1"/>
  <c r="A25174" i="9" s="1"/>
  <c r="A25175" i="9" s="1"/>
  <c r="A25176" i="9" s="1"/>
  <c r="A25177" i="9" s="1"/>
  <c r="A25178" i="9" s="1"/>
  <c r="A25179" i="9" s="1"/>
  <c r="A25180" i="9" s="1"/>
  <c r="A25181" i="9" s="1"/>
  <c r="A25182" i="9" s="1"/>
  <c r="A25183" i="9" s="1"/>
  <c r="A25184" i="9" s="1"/>
  <c r="A25185" i="9" s="1"/>
  <c r="A25186" i="9" s="1"/>
  <c r="A25187" i="9" s="1"/>
  <c r="A25188" i="9" s="1"/>
  <c r="A25189" i="9" s="1"/>
  <c r="A25190" i="9" s="1"/>
  <c r="A25191" i="9" s="1"/>
  <c r="A25192" i="9" s="1"/>
  <c r="A25193" i="9" s="1"/>
  <c r="A25194" i="9" s="1"/>
  <c r="A25195" i="9" s="1"/>
  <c r="A25196" i="9" s="1"/>
  <c r="A25197" i="9" s="1"/>
  <c r="A25198" i="9" s="1"/>
  <c r="A25199" i="9" s="1"/>
  <c r="A25200" i="9" s="1"/>
  <c r="A25201" i="9" s="1"/>
  <c r="A25202" i="9" s="1"/>
  <c r="A25203" i="9" s="1"/>
  <c r="A25204" i="9" s="1"/>
  <c r="A25205" i="9" s="1"/>
  <c r="A25206" i="9" s="1"/>
  <c r="A25207" i="9" s="1"/>
  <c r="A25208" i="9" s="1"/>
  <c r="A25209" i="9" s="1"/>
  <c r="A25210" i="9" s="1"/>
  <c r="A25211" i="9" s="1"/>
  <c r="A25212" i="9" s="1"/>
  <c r="A25213" i="9" s="1"/>
  <c r="A25214" i="9" s="1"/>
  <c r="A25215" i="9" s="1"/>
  <c r="A25216" i="9" s="1"/>
  <c r="A25217" i="9" s="1"/>
  <c r="A25218" i="9" s="1"/>
  <c r="A25219" i="9" s="1"/>
  <c r="A25220" i="9" s="1"/>
  <c r="A25221" i="9" s="1"/>
  <c r="A25222" i="9" s="1"/>
  <c r="A25223" i="9" s="1"/>
  <c r="A25224" i="9" s="1"/>
  <c r="A25225" i="9" s="1"/>
  <c r="A25226" i="9" s="1"/>
  <c r="A25227" i="9" s="1"/>
  <c r="A25228" i="9" s="1"/>
  <c r="A25229" i="9" s="1"/>
  <c r="A25230" i="9" s="1"/>
  <c r="A25231" i="9" s="1"/>
  <c r="A25232" i="9" s="1"/>
  <c r="A25233" i="9" s="1"/>
  <c r="A25234" i="9" s="1"/>
  <c r="A25235" i="9" s="1"/>
  <c r="A25236" i="9" s="1"/>
  <c r="A25237" i="9" s="1"/>
  <c r="A25238" i="9" s="1"/>
  <c r="A25239" i="9" s="1"/>
  <c r="A25240" i="9" s="1"/>
  <c r="A25241" i="9" s="1"/>
  <c r="A25242" i="9" s="1"/>
  <c r="A25243" i="9" s="1"/>
  <c r="A25244" i="9" s="1"/>
  <c r="A25245" i="9" s="1"/>
  <c r="A25246" i="9" s="1"/>
  <c r="A25247" i="9" s="1"/>
  <c r="A25248" i="9" s="1"/>
  <c r="A25249" i="9" s="1"/>
  <c r="A25250" i="9" s="1"/>
  <c r="A25251" i="9" s="1"/>
  <c r="A25252" i="9" s="1"/>
  <c r="A25253" i="9" s="1"/>
  <c r="A25254" i="9" s="1"/>
  <c r="A25255" i="9" s="1"/>
  <c r="A25256" i="9" s="1"/>
  <c r="A25257" i="9" s="1"/>
  <c r="A25258" i="9" s="1"/>
  <c r="A25259" i="9" s="1"/>
  <c r="A25260" i="9" s="1"/>
  <c r="A25261" i="9" s="1"/>
  <c r="A25262" i="9" s="1"/>
  <c r="A25263" i="9" s="1"/>
  <c r="A25264" i="9" s="1"/>
  <c r="A25265" i="9" s="1"/>
  <c r="A25266" i="9" s="1"/>
  <c r="A25267" i="9" s="1"/>
  <c r="A25268" i="9" s="1"/>
  <c r="A25269" i="9" s="1"/>
  <c r="A25270" i="9" s="1"/>
  <c r="A25271" i="9" s="1"/>
  <c r="A25272" i="9" s="1"/>
  <c r="A25273" i="9" s="1"/>
  <c r="A25274" i="9" s="1"/>
  <c r="A25275" i="9" s="1"/>
  <c r="A25276" i="9" s="1"/>
  <c r="A25277" i="9" s="1"/>
  <c r="A25278" i="9" s="1"/>
  <c r="A25279" i="9" s="1"/>
  <c r="A25280" i="9" s="1"/>
  <c r="A25281" i="9" s="1"/>
  <c r="A25282" i="9" s="1"/>
  <c r="A25283" i="9" s="1"/>
  <c r="A25284" i="9" s="1"/>
  <c r="A25285" i="9" s="1"/>
  <c r="A25286" i="9" s="1"/>
  <c r="A25287" i="9" s="1"/>
  <c r="A25288" i="9" s="1"/>
  <c r="A25289" i="9" s="1"/>
  <c r="A25290" i="9" s="1"/>
  <c r="A25291" i="9" s="1"/>
  <c r="A25292" i="9" s="1"/>
  <c r="A25293" i="9" s="1"/>
  <c r="A25294" i="9" s="1"/>
  <c r="A25295" i="9" s="1"/>
  <c r="A25296" i="9" s="1"/>
  <c r="A25297" i="9" s="1"/>
  <c r="A25298" i="9" s="1"/>
  <c r="A25299" i="9" s="1"/>
  <c r="A25300" i="9" s="1"/>
  <c r="A25301" i="9" s="1"/>
  <c r="A25302" i="9" s="1"/>
  <c r="A25303" i="9" s="1"/>
  <c r="A25304" i="9" s="1"/>
  <c r="A25305" i="9" s="1"/>
  <c r="A25306" i="9" s="1"/>
  <c r="A25307" i="9" s="1"/>
  <c r="A25308" i="9" s="1"/>
  <c r="A25309" i="9" s="1"/>
  <c r="A25310" i="9" s="1"/>
  <c r="A25311" i="9" s="1"/>
  <c r="A25312" i="9" s="1"/>
  <c r="A25313" i="9" s="1"/>
  <c r="A25314" i="9" s="1"/>
  <c r="A25315" i="9" s="1"/>
  <c r="A25316" i="9" s="1"/>
  <c r="A25317" i="9" s="1"/>
  <c r="A25318" i="9" s="1"/>
  <c r="A25319" i="9" s="1"/>
  <c r="A25320" i="9" s="1"/>
  <c r="A25321" i="9" s="1"/>
  <c r="A25322" i="9" s="1"/>
  <c r="A25323" i="9" s="1"/>
  <c r="A25324" i="9" s="1"/>
  <c r="A25325" i="9" s="1"/>
  <c r="A25326" i="9" s="1"/>
  <c r="A25327" i="9" s="1"/>
  <c r="A25328" i="9" s="1"/>
  <c r="A25329" i="9" s="1"/>
  <c r="A25330" i="9" s="1"/>
  <c r="A25331" i="9" s="1"/>
  <c r="A25332" i="9" s="1"/>
  <c r="A25333" i="9" s="1"/>
  <c r="A25334" i="9" s="1"/>
  <c r="A25335" i="9" s="1"/>
  <c r="A25336" i="9" s="1"/>
  <c r="A25337" i="9" s="1"/>
  <c r="A25338" i="9" s="1"/>
  <c r="A25339" i="9" s="1"/>
  <c r="A25340" i="9" s="1"/>
  <c r="A25341" i="9" s="1"/>
  <c r="A25342" i="9" s="1"/>
  <c r="A25343" i="9" s="1"/>
  <c r="A25344" i="9" s="1"/>
  <c r="A25345" i="9" s="1"/>
  <c r="A25346" i="9" s="1"/>
  <c r="A25347" i="9" s="1"/>
  <c r="A25348" i="9" s="1"/>
  <c r="A25349" i="9" s="1"/>
  <c r="A25350" i="9" s="1"/>
  <c r="A25351" i="9" s="1"/>
  <c r="A25352" i="9" s="1"/>
  <c r="A25353" i="9" s="1"/>
  <c r="A25354" i="9" s="1"/>
  <c r="A25355" i="9" s="1"/>
  <c r="A25356" i="9" s="1"/>
  <c r="A25357" i="9" s="1"/>
  <c r="A25358" i="9" s="1"/>
  <c r="A25359" i="9" s="1"/>
  <c r="A25360" i="9" s="1"/>
  <c r="A25361" i="9" s="1"/>
  <c r="A25362" i="9" s="1"/>
  <c r="A25363" i="9" s="1"/>
  <c r="A25364" i="9" s="1"/>
  <c r="A25365" i="9" s="1"/>
  <c r="A25366" i="9" s="1"/>
  <c r="A25367" i="9" s="1"/>
  <c r="A25368" i="9" s="1"/>
  <c r="A25369" i="9" s="1"/>
  <c r="A25370" i="9" s="1"/>
  <c r="A25371" i="9" s="1"/>
  <c r="A25372" i="9" s="1"/>
  <c r="A25373" i="9" s="1"/>
  <c r="A25374" i="9" s="1"/>
  <c r="A25375" i="9" s="1"/>
  <c r="A25376" i="9" s="1"/>
  <c r="A25377" i="9" s="1"/>
  <c r="A25378" i="9" s="1"/>
  <c r="A25379" i="9" s="1"/>
  <c r="A25380" i="9" s="1"/>
  <c r="A25381" i="9" s="1"/>
  <c r="A25382" i="9" s="1"/>
  <c r="A25383" i="9" s="1"/>
  <c r="A25384" i="9" s="1"/>
  <c r="A25385" i="9" s="1"/>
  <c r="A25386" i="9" s="1"/>
  <c r="A25387" i="9" s="1"/>
  <c r="A25388" i="9" s="1"/>
  <c r="A25389" i="9" s="1"/>
  <c r="A25390" i="9" s="1"/>
  <c r="A25391" i="9" s="1"/>
  <c r="A25392" i="9" s="1"/>
  <c r="A25393" i="9" s="1"/>
  <c r="A25394" i="9" s="1"/>
  <c r="A25395" i="9" s="1"/>
  <c r="A25396" i="9" s="1"/>
  <c r="A25397" i="9" s="1"/>
  <c r="A25398" i="9" s="1"/>
  <c r="A25399" i="9" s="1"/>
  <c r="A25400" i="9" s="1"/>
  <c r="A25401" i="9" s="1"/>
  <c r="A25402" i="9" s="1"/>
  <c r="A25403" i="9" s="1"/>
  <c r="A25404" i="9" s="1"/>
  <c r="A25405" i="9" s="1"/>
  <c r="A25406" i="9" s="1"/>
  <c r="A25407" i="9" s="1"/>
  <c r="A25408" i="9" s="1"/>
  <c r="A25409" i="9" s="1"/>
  <c r="A25410" i="9" s="1"/>
  <c r="A25411" i="9" s="1"/>
  <c r="A25412" i="9" s="1"/>
  <c r="A25413" i="9" s="1"/>
  <c r="A25414" i="9" s="1"/>
  <c r="A25415" i="9" s="1"/>
  <c r="A25416" i="9" s="1"/>
  <c r="A25417" i="9" s="1"/>
  <c r="A25418" i="9" s="1"/>
  <c r="A25419" i="9" s="1"/>
  <c r="A25420" i="9" s="1"/>
  <c r="A25421" i="9" s="1"/>
  <c r="A25422" i="9" s="1"/>
  <c r="A25423" i="9" s="1"/>
  <c r="A25424" i="9" s="1"/>
  <c r="A25425" i="9" s="1"/>
  <c r="A25426" i="9" s="1"/>
  <c r="A25427" i="9" s="1"/>
  <c r="A25428" i="9" s="1"/>
  <c r="A25429" i="9" s="1"/>
  <c r="A25430" i="9" s="1"/>
  <c r="A25431" i="9" s="1"/>
  <c r="A25432" i="9" s="1"/>
  <c r="A25433" i="9" s="1"/>
  <c r="A25434" i="9" s="1"/>
  <c r="A25435" i="9" s="1"/>
  <c r="A25436" i="9" s="1"/>
  <c r="A25437" i="9" s="1"/>
  <c r="A25438" i="9" s="1"/>
  <c r="A25439" i="9" s="1"/>
  <c r="A25440" i="9" s="1"/>
  <c r="A25441" i="9" s="1"/>
  <c r="A25442" i="9" s="1"/>
  <c r="A25443" i="9" s="1"/>
  <c r="A25444" i="9" s="1"/>
  <c r="A25445" i="9" s="1"/>
  <c r="A25446" i="9" s="1"/>
  <c r="A25447" i="9" s="1"/>
  <c r="A25448" i="9" s="1"/>
  <c r="A25449" i="9" s="1"/>
  <c r="A25450" i="9" s="1"/>
  <c r="A25451" i="9" s="1"/>
  <c r="A25452" i="9" s="1"/>
  <c r="A25453" i="9" s="1"/>
  <c r="A25454" i="9" s="1"/>
  <c r="A25455" i="9" s="1"/>
  <c r="A25456" i="9" s="1"/>
  <c r="A25457" i="9" s="1"/>
  <c r="A25458" i="9" s="1"/>
  <c r="A25459" i="9" s="1"/>
  <c r="A25460" i="9" s="1"/>
  <c r="A25461" i="9" s="1"/>
  <c r="A25462" i="9" s="1"/>
  <c r="A25463" i="9" s="1"/>
  <c r="A25464" i="9" s="1"/>
  <c r="A25465" i="9" s="1"/>
  <c r="A25466" i="9" s="1"/>
  <c r="A25467" i="9" s="1"/>
  <c r="A25468" i="9" s="1"/>
  <c r="A25469" i="9" s="1"/>
  <c r="A25470" i="9" s="1"/>
  <c r="A25471" i="9" s="1"/>
  <c r="A25472" i="9" s="1"/>
  <c r="A25473" i="9" s="1"/>
  <c r="A25474" i="9" s="1"/>
  <c r="A25475" i="9" s="1"/>
  <c r="A25476" i="9" s="1"/>
  <c r="A25477" i="9" s="1"/>
  <c r="A25478" i="9" s="1"/>
  <c r="A25479" i="9" s="1"/>
  <c r="A25480" i="9" s="1"/>
  <c r="A25481" i="9" s="1"/>
  <c r="A25482" i="9" s="1"/>
  <c r="A25483" i="9" s="1"/>
  <c r="A25484" i="9" s="1"/>
  <c r="A25485" i="9" s="1"/>
  <c r="A25486" i="9" s="1"/>
  <c r="A25487" i="9" s="1"/>
  <c r="A25488" i="9" s="1"/>
  <c r="A25489" i="9" s="1"/>
  <c r="A25490" i="9" s="1"/>
  <c r="A25491" i="9" s="1"/>
  <c r="A25492" i="9" s="1"/>
  <c r="A25493" i="9" s="1"/>
  <c r="A25494" i="9" s="1"/>
  <c r="A25495" i="9" s="1"/>
  <c r="A25496" i="9" s="1"/>
  <c r="A25497" i="9" s="1"/>
  <c r="A25498" i="9" s="1"/>
  <c r="A25499" i="9" s="1"/>
  <c r="A25500" i="9" s="1"/>
  <c r="A25501" i="9" s="1"/>
  <c r="A25502" i="9" s="1"/>
  <c r="A25503" i="9" s="1"/>
  <c r="A25504" i="9" s="1"/>
  <c r="A25505" i="9" s="1"/>
  <c r="A25506" i="9" s="1"/>
  <c r="A25507" i="9" s="1"/>
  <c r="A25508" i="9" s="1"/>
  <c r="A25509" i="9" s="1"/>
  <c r="A25510" i="9" s="1"/>
  <c r="A25511" i="9" s="1"/>
  <c r="A25512" i="9" s="1"/>
  <c r="A25513" i="9" s="1"/>
  <c r="A25514" i="9" s="1"/>
  <c r="A25515" i="9" s="1"/>
  <c r="A25516" i="9" s="1"/>
  <c r="A25517" i="9" s="1"/>
  <c r="A25518" i="9" s="1"/>
  <c r="A25519" i="9" s="1"/>
  <c r="A25520" i="9" s="1"/>
  <c r="A25521" i="9" s="1"/>
  <c r="A25522" i="9" s="1"/>
  <c r="A25523" i="9" s="1"/>
  <c r="A25524" i="9" s="1"/>
  <c r="A25525" i="9" s="1"/>
  <c r="A25526" i="9" s="1"/>
  <c r="A25527" i="9" s="1"/>
  <c r="A25528" i="9" s="1"/>
  <c r="A25529" i="9" s="1"/>
  <c r="A25530" i="9" s="1"/>
  <c r="A25531" i="9" s="1"/>
  <c r="A25532" i="9" s="1"/>
  <c r="A25533" i="9" s="1"/>
  <c r="A25534" i="9" s="1"/>
  <c r="A25535" i="9" s="1"/>
  <c r="A25536" i="9" s="1"/>
  <c r="A25537" i="9" s="1"/>
  <c r="A25538" i="9" s="1"/>
  <c r="A25539" i="9" s="1"/>
  <c r="A25540" i="9" s="1"/>
  <c r="A25541" i="9" s="1"/>
  <c r="A25542" i="9" s="1"/>
  <c r="A25543" i="9" s="1"/>
  <c r="A25544" i="9" s="1"/>
  <c r="A25545" i="9" s="1"/>
  <c r="A25546" i="9" s="1"/>
  <c r="A25547" i="9" s="1"/>
  <c r="A25548" i="9" s="1"/>
  <c r="A25549" i="9" s="1"/>
  <c r="A25550" i="9" s="1"/>
  <c r="A25551" i="9" s="1"/>
  <c r="A25552" i="9" s="1"/>
  <c r="A25553" i="9" s="1"/>
  <c r="A25554" i="9" s="1"/>
  <c r="A25555" i="9" s="1"/>
  <c r="A25556" i="9" s="1"/>
  <c r="A25557" i="9" s="1"/>
  <c r="A25558" i="9" s="1"/>
  <c r="A25559" i="9" s="1"/>
  <c r="A25560" i="9" s="1"/>
  <c r="A25561" i="9" s="1"/>
  <c r="A25562" i="9" s="1"/>
  <c r="A25563" i="9" s="1"/>
  <c r="A25564" i="9" s="1"/>
  <c r="A25565" i="9" s="1"/>
  <c r="A25566" i="9" s="1"/>
  <c r="A25567" i="9" s="1"/>
  <c r="A25568" i="9" s="1"/>
  <c r="A25569" i="9" s="1"/>
  <c r="A25570" i="9" s="1"/>
  <c r="A25571" i="9" s="1"/>
  <c r="A25572" i="9" s="1"/>
  <c r="A25573" i="9" s="1"/>
  <c r="A25574" i="9" s="1"/>
  <c r="A25575" i="9" s="1"/>
  <c r="A25576" i="9" s="1"/>
  <c r="A25577" i="9" s="1"/>
  <c r="A25578" i="9" s="1"/>
  <c r="A25579" i="9" s="1"/>
  <c r="A25580" i="9" s="1"/>
  <c r="A25581" i="9" s="1"/>
  <c r="A25582" i="9" s="1"/>
  <c r="A25583" i="9" s="1"/>
  <c r="A25584" i="9" s="1"/>
  <c r="A25585" i="9" s="1"/>
  <c r="A25586" i="9" s="1"/>
  <c r="A25587" i="9" s="1"/>
  <c r="A25588" i="9" s="1"/>
  <c r="A25589" i="9" s="1"/>
  <c r="A25590" i="9" s="1"/>
  <c r="A25591" i="9" s="1"/>
  <c r="A25592" i="9" s="1"/>
  <c r="A25593" i="9" s="1"/>
  <c r="A25594" i="9" s="1"/>
  <c r="A25595" i="9" s="1"/>
  <c r="A25596" i="9" s="1"/>
  <c r="A25597" i="9" s="1"/>
  <c r="A25598" i="9" s="1"/>
  <c r="A25599" i="9" s="1"/>
  <c r="A25600" i="9" s="1"/>
  <c r="A25601" i="9" s="1"/>
  <c r="A25602" i="9" s="1"/>
  <c r="A25603" i="9" s="1"/>
  <c r="A25604" i="9" s="1"/>
  <c r="A25605" i="9" s="1"/>
  <c r="A25606" i="9" s="1"/>
  <c r="A25607" i="9" s="1"/>
  <c r="A25608" i="9" s="1"/>
  <c r="A25609" i="9" s="1"/>
  <c r="A25610" i="9" s="1"/>
  <c r="A25611" i="9" s="1"/>
  <c r="A25612" i="9" s="1"/>
  <c r="A25613" i="9" s="1"/>
  <c r="A25614" i="9" s="1"/>
  <c r="A25615" i="9" s="1"/>
  <c r="A25616" i="9" s="1"/>
  <c r="A25617" i="9" s="1"/>
  <c r="A25618" i="9" s="1"/>
  <c r="A25619" i="9" s="1"/>
  <c r="A25620" i="9" s="1"/>
  <c r="A25621" i="9" s="1"/>
  <c r="A25622" i="9" s="1"/>
  <c r="A25623" i="9" s="1"/>
  <c r="A25624" i="9" s="1"/>
  <c r="A25625" i="9" s="1"/>
  <c r="A25626" i="9" s="1"/>
  <c r="A25627" i="9" s="1"/>
  <c r="A25628" i="9" s="1"/>
  <c r="A25629" i="9" s="1"/>
  <c r="A25630" i="9" s="1"/>
  <c r="A25631" i="9" s="1"/>
  <c r="A25632" i="9" s="1"/>
  <c r="A25633" i="9" s="1"/>
  <c r="A25634" i="9" s="1"/>
  <c r="A25635" i="9" s="1"/>
  <c r="A25636" i="9" s="1"/>
  <c r="A25637" i="9" s="1"/>
  <c r="A25638" i="9" s="1"/>
  <c r="A25639" i="9" s="1"/>
  <c r="A25640" i="9" s="1"/>
  <c r="A25641" i="9" s="1"/>
  <c r="A25642" i="9" s="1"/>
  <c r="A25643" i="9" s="1"/>
  <c r="A25644" i="9" s="1"/>
  <c r="A25645" i="9" s="1"/>
  <c r="A25646" i="9" s="1"/>
  <c r="A25647" i="9" s="1"/>
  <c r="A25648" i="9" s="1"/>
  <c r="A25649" i="9" s="1"/>
  <c r="A25650" i="9" s="1"/>
  <c r="A25651" i="9" s="1"/>
  <c r="A25652" i="9" s="1"/>
  <c r="A25653" i="9" s="1"/>
  <c r="A25654" i="9" s="1"/>
  <c r="A25655" i="9" s="1"/>
  <c r="A25656" i="9" s="1"/>
  <c r="A25657" i="9" s="1"/>
  <c r="A25658" i="9" s="1"/>
  <c r="A25659" i="9" s="1"/>
  <c r="A25660" i="9" s="1"/>
  <c r="A25661" i="9" s="1"/>
  <c r="A25662" i="9" s="1"/>
  <c r="A25663" i="9" s="1"/>
  <c r="A25664" i="9" s="1"/>
  <c r="A25665" i="9" s="1"/>
  <c r="A25666" i="9" s="1"/>
  <c r="A25667" i="9" s="1"/>
  <c r="A25668" i="9" s="1"/>
  <c r="A25669" i="9" s="1"/>
  <c r="A25670" i="9" s="1"/>
  <c r="A25671" i="9" s="1"/>
  <c r="A25672" i="9" s="1"/>
  <c r="A25673" i="9" s="1"/>
  <c r="A25674" i="9" s="1"/>
  <c r="A25675" i="9" s="1"/>
  <c r="A25676" i="9" s="1"/>
  <c r="A25677" i="9" s="1"/>
  <c r="A25678" i="9" s="1"/>
  <c r="A25679" i="9" s="1"/>
  <c r="A25680" i="9" s="1"/>
  <c r="A25681" i="9" s="1"/>
  <c r="A25682" i="9" s="1"/>
  <c r="A25683" i="9" s="1"/>
  <c r="A25684" i="9" s="1"/>
  <c r="A25685" i="9" s="1"/>
  <c r="A25686" i="9" s="1"/>
  <c r="A25687" i="9" s="1"/>
  <c r="A25688" i="9" s="1"/>
  <c r="A25689" i="9" s="1"/>
  <c r="A25690" i="9" s="1"/>
  <c r="A25691" i="9" s="1"/>
  <c r="A25692" i="9" s="1"/>
  <c r="A25693" i="9" s="1"/>
  <c r="A25694" i="9" s="1"/>
  <c r="A25695" i="9" s="1"/>
  <c r="A25696" i="9" s="1"/>
  <c r="A25697" i="9" s="1"/>
  <c r="A25698" i="9" s="1"/>
  <c r="A25699" i="9" s="1"/>
  <c r="A25700" i="9" s="1"/>
  <c r="A25701" i="9" s="1"/>
  <c r="A25702" i="9" s="1"/>
  <c r="A25703" i="9" s="1"/>
  <c r="A25704" i="9" s="1"/>
  <c r="A25705" i="9" s="1"/>
  <c r="A25706" i="9" s="1"/>
  <c r="A25707" i="9" s="1"/>
  <c r="A25708" i="9" s="1"/>
  <c r="A25709" i="9" s="1"/>
  <c r="A25710" i="9" s="1"/>
  <c r="A25711" i="9" s="1"/>
  <c r="A25712" i="9" s="1"/>
  <c r="A25713" i="9" s="1"/>
  <c r="A25714" i="9" s="1"/>
  <c r="A25715" i="9" s="1"/>
  <c r="A25716" i="9" s="1"/>
  <c r="A25717" i="9" s="1"/>
  <c r="A25718" i="9" s="1"/>
  <c r="A25719" i="9" s="1"/>
  <c r="A25720" i="9" s="1"/>
  <c r="A25721" i="9" s="1"/>
  <c r="A25722" i="9" s="1"/>
  <c r="A25723" i="9" s="1"/>
  <c r="A25724" i="9" s="1"/>
  <c r="A25725" i="9" s="1"/>
  <c r="A25726" i="9" s="1"/>
  <c r="A25727" i="9" s="1"/>
  <c r="A25728" i="9" s="1"/>
  <c r="A25729" i="9" s="1"/>
  <c r="A25730" i="9" s="1"/>
  <c r="A25731" i="9" s="1"/>
  <c r="A25732" i="9" s="1"/>
  <c r="A25733" i="9" s="1"/>
  <c r="A25734" i="9" s="1"/>
  <c r="A25735" i="9" s="1"/>
  <c r="A25736" i="9" s="1"/>
  <c r="A25737" i="9" s="1"/>
  <c r="A25738" i="9" s="1"/>
  <c r="A25739" i="9" s="1"/>
  <c r="A25740" i="9" s="1"/>
  <c r="A25741" i="9" s="1"/>
  <c r="A25742" i="9" s="1"/>
  <c r="A25743" i="9" s="1"/>
  <c r="A25744" i="9" s="1"/>
  <c r="A25745" i="9" s="1"/>
  <c r="A25746" i="9" s="1"/>
  <c r="A25747" i="9" s="1"/>
  <c r="A25748" i="9" s="1"/>
  <c r="A25749" i="9" s="1"/>
  <c r="A25750" i="9" s="1"/>
  <c r="A25751" i="9" s="1"/>
  <c r="A25752" i="9" s="1"/>
  <c r="A25753" i="9" s="1"/>
  <c r="A25754" i="9" s="1"/>
  <c r="A25755" i="9" s="1"/>
  <c r="A25756" i="9" s="1"/>
  <c r="A25757" i="9" s="1"/>
  <c r="A25758" i="9" s="1"/>
  <c r="A25759" i="9" s="1"/>
  <c r="A25760" i="9" s="1"/>
  <c r="A25761" i="9" s="1"/>
  <c r="A25762" i="9" s="1"/>
  <c r="A25763" i="9" s="1"/>
  <c r="A25764" i="9" s="1"/>
  <c r="A25765" i="9" s="1"/>
  <c r="A25766" i="9" s="1"/>
  <c r="A25767" i="9" s="1"/>
  <c r="A25768" i="9" s="1"/>
  <c r="A25769" i="9" s="1"/>
  <c r="A25770" i="9" s="1"/>
  <c r="A25771" i="9" s="1"/>
  <c r="A25772" i="9" s="1"/>
  <c r="A25773" i="9" s="1"/>
  <c r="A25774" i="9" s="1"/>
  <c r="A25775" i="9" s="1"/>
  <c r="A25776" i="9" s="1"/>
  <c r="A25777" i="9" s="1"/>
  <c r="A25778" i="9" s="1"/>
  <c r="A25779" i="9" s="1"/>
  <c r="A25780" i="9" s="1"/>
  <c r="A25781" i="9" s="1"/>
  <c r="A25782" i="9" s="1"/>
  <c r="A25783" i="9" s="1"/>
  <c r="A25784" i="9" s="1"/>
  <c r="A25785" i="9" s="1"/>
  <c r="A25786" i="9" s="1"/>
  <c r="A25787" i="9" s="1"/>
  <c r="A25788" i="9" s="1"/>
  <c r="A25789" i="9" s="1"/>
  <c r="A25790" i="9" s="1"/>
  <c r="A25791" i="9" s="1"/>
  <c r="A25792" i="9" s="1"/>
  <c r="A25793" i="9" s="1"/>
  <c r="A25794" i="9" s="1"/>
  <c r="A25795" i="9" s="1"/>
  <c r="A25796" i="9" s="1"/>
  <c r="A25797" i="9" s="1"/>
  <c r="A25798" i="9" s="1"/>
  <c r="A25799" i="9" s="1"/>
  <c r="A25800" i="9" s="1"/>
  <c r="A25801" i="9" s="1"/>
  <c r="A25802" i="9" s="1"/>
  <c r="A25803" i="9" s="1"/>
  <c r="A25804" i="9" s="1"/>
  <c r="A25805" i="9" s="1"/>
  <c r="A25806" i="9" s="1"/>
  <c r="A25807" i="9" s="1"/>
  <c r="A25808" i="9" s="1"/>
  <c r="A25809" i="9" s="1"/>
  <c r="A25810" i="9" s="1"/>
  <c r="A25811" i="9" s="1"/>
  <c r="A25812" i="9" s="1"/>
  <c r="A25813" i="9" s="1"/>
  <c r="A25814" i="9" s="1"/>
  <c r="A25815" i="9" s="1"/>
  <c r="A25816" i="9" s="1"/>
  <c r="A25817" i="9" s="1"/>
  <c r="A25818" i="9" s="1"/>
  <c r="A25819" i="9" s="1"/>
  <c r="A25820" i="9" s="1"/>
  <c r="A25821" i="9" s="1"/>
  <c r="A25822" i="9" s="1"/>
  <c r="A25823" i="9" s="1"/>
  <c r="A25824" i="9" s="1"/>
  <c r="A25825" i="9" s="1"/>
  <c r="A25826" i="9" s="1"/>
  <c r="A25827" i="9" s="1"/>
  <c r="A25828" i="9" s="1"/>
  <c r="A25829" i="9" s="1"/>
  <c r="A25830" i="9" s="1"/>
  <c r="A25831" i="9" s="1"/>
  <c r="A25832" i="9" s="1"/>
  <c r="A25833" i="9" s="1"/>
  <c r="A25834" i="9" s="1"/>
  <c r="A25835" i="9" s="1"/>
  <c r="A25836" i="9" s="1"/>
  <c r="A25837" i="9" s="1"/>
  <c r="A25838" i="9" s="1"/>
  <c r="A25839" i="9" s="1"/>
  <c r="A25840" i="9" s="1"/>
  <c r="A25841" i="9" s="1"/>
  <c r="A25842" i="9" s="1"/>
  <c r="A25843" i="9" s="1"/>
  <c r="A25844" i="9" s="1"/>
  <c r="A25845" i="9" s="1"/>
  <c r="A25846" i="9" s="1"/>
  <c r="A25847" i="9" s="1"/>
  <c r="A25848" i="9" s="1"/>
  <c r="A25849" i="9" s="1"/>
  <c r="A25850" i="9" s="1"/>
  <c r="A25851" i="9" s="1"/>
  <c r="A25852" i="9" s="1"/>
  <c r="A25853" i="9" s="1"/>
  <c r="A25854" i="9" s="1"/>
  <c r="A25855" i="9" s="1"/>
  <c r="A25856" i="9" s="1"/>
  <c r="A25857" i="9" s="1"/>
  <c r="A25858" i="9" s="1"/>
  <c r="A25859" i="9" s="1"/>
  <c r="A25860" i="9" s="1"/>
  <c r="A25861" i="9" s="1"/>
  <c r="A25862" i="9" s="1"/>
  <c r="A25863" i="9" s="1"/>
  <c r="A25864" i="9" s="1"/>
  <c r="A25865" i="9" s="1"/>
  <c r="A25866" i="9" s="1"/>
  <c r="A25867" i="9" s="1"/>
  <c r="A25868" i="9" s="1"/>
  <c r="A25869" i="9" s="1"/>
  <c r="A25870" i="9" s="1"/>
  <c r="A25871" i="9" s="1"/>
  <c r="A25872" i="9" s="1"/>
  <c r="A25873" i="9" s="1"/>
  <c r="A25874" i="9" s="1"/>
  <c r="A25875" i="9" s="1"/>
  <c r="A25876" i="9" s="1"/>
  <c r="A25877" i="9" s="1"/>
  <c r="A25878" i="9" s="1"/>
  <c r="A25879" i="9" s="1"/>
  <c r="A25880" i="9" s="1"/>
  <c r="A25881" i="9" s="1"/>
  <c r="A25882" i="9" s="1"/>
  <c r="A25883" i="9" s="1"/>
  <c r="A25884" i="9" s="1"/>
  <c r="A25885" i="9" s="1"/>
  <c r="A25886" i="9" s="1"/>
  <c r="A25887" i="9" s="1"/>
  <c r="A25888" i="9" s="1"/>
  <c r="A25889" i="9" s="1"/>
  <c r="A25890" i="9" s="1"/>
  <c r="A25891" i="9" s="1"/>
  <c r="A25892" i="9" s="1"/>
  <c r="A25893" i="9" s="1"/>
  <c r="A25894" i="9" s="1"/>
  <c r="A25895" i="9" s="1"/>
  <c r="A25896" i="9" s="1"/>
  <c r="A25897" i="9" s="1"/>
  <c r="A25898" i="9" s="1"/>
  <c r="A25899" i="9" s="1"/>
  <c r="A25900" i="9" s="1"/>
  <c r="A25901" i="9" s="1"/>
  <c r="A25902" i="9" s="1"/>
  <c r="A25903" i="9" s="1"/>
  <c r="A25904" i="9" s="1"/>
  <c r="A25905" i="9" s="1"/>
  <c r="A25906" i="9" s="1"/>
  <c r="A25907" i="9" s="1"/>
  <c r="A25908" i="9" s="1"/>
  <c r="A25909" i="9" s="1"/>
  <c r="A25910" i="9" s="1"/>
  <c r="A25911" i="9" s="1"/>
  <c r="A25912" i="9" s="1"/>
  <c r="A25913" i="9" s="1"/>
  <c r="A25914" i="9" s="1"/>
  <c r="A25915" i="9" s="1"/>
  <c r="A25916" i="9" s="1"/>
  <c r="A25917" i="9" s="1"/>
  <c r="A25918" i="9" s="1"/>
  <c r="A25919" i="9" s="1"/>
  <c r="A25920" i="9" s="1"/>
  <c r="A25921" i="9" s="1"/>
  <c r="A25922" i="9" s="1"/>
  <c r="A25923" i="9" s="1"/>
  <c r="A25924" i="9" s="1"/>
  <c r="A25925" i="9" s="1"/>
  <c r="A25926" i="9" s="1"/>
  <c r="A25927" i="9" s="1"/>
  <c r="A25928" i="9" s="1"/>
  <c r="A25929" i="9" s="1"/>
  <c r="A25930" i="9" s="1"/>
  <c r="A25931" i="9" s="1"/>
  <c r="A25932" i="9" s="1"/>
  <c r="A25933" i="9" s="1"/>
  <c r="A25934" i="9" s="1"/>
  <c r="A25935" i="9" s="1"/>
  <c r="A25936" i="9" s="1"/>
  <c r="A25937" i="9" s="1"/>
  <c r="A25938" i="9" s="1"/>
  <c r="A25939" i="9" s="1"/>
  <c r="A25940" i="9" s="1"/>
  <c r="A25941" i="9" s="1"/>
  <c r="A25942" i="9" s="1"/>
  <c r="A25943" i="9" s="1"/>
  <c r="A25944" i="9" s="1"/>
  <c r="A25945" i="9" s="1"/>
  <c r="A25946" i="9" s="1"/>
  <c r="A25947" i="9" s="1"/>
  <c r="A25948" i="9" s="1"/>
  <c r="A25949" i="9" s="1"/>
  <c r="A25950" i="9" s="1"/>
  <c r="A25951" i="9" s="1"/>
  <c r="A25952" i="9" s="1"/>
  <c r="A25953" i="9" s="1"/>
  <c r="A25954" i="9" s="1"/>
  <c r="A25955" i="9" s="1"/>
  <c r="A25956" i="9" s="1"/>
  <c r="A25957" i="9" s="1"/>
  <c r="A25958" i="9" s="1"/>
  <c r="A25959" i="9" s="1"/>
  <c r="A25960" i="9" s="1"/>
  <c r="A25961" i="9" s="1"/>
  <c r="A25962" i="9" s="1"/>
  <c r="A25963" i="9" s="1"/>
  <c r="A25964" i="9" s="1"/>
  <c r="A25965" i="9" s="1"/>
  <c r="A25966" i="9" s="1"/>
  <c r="A25967" i="9" s="1"/>
  <c r="A25968" i="9" s="1"/>
  <c r="A25969" i="9" s="1"/>
  <c r="A25970" i="9" s="1"/>
  <c r="A25971" i="9" s="1"/>
  <c r="A25972" i="9" s="1"/>
  <c r="A25973" i="9" s="1"/>
  <c r="A25974" i="9" s="1"/>
  <c r="A25975" i="9" s="1"/>
  <c r="A25976" i="9" s="1"/>
  <c r="A25977" i="9" s="1"/>
  <c r="A25978" i="9" s="1"/>
  <c r="A25979" i="9" s="1"/>
  <c r="A25980" i="9" s="1"/>
  <c r="A25981" i="9" s="1"/>
  <c r="A25982" i="9" s="1"/>
  <c r="A25983" i="9" s="1"/>
  <c r="A25984" i="9" s="1"/>
  <c r="A25985" i="9" s="1"/>
  <c r="A25986" i="9" s="1"/>
  <c r="A25987" i="9" s="1"/>
  <c r="A25988" i="9" s="1"/>
  <c r="A25989" i="9" s="1"/>
  <c r="A25990" i="9" s="1"/>
  <c r="A25991" i="9" s="1"/>
  <c r="A25992" i="9" s="1"/>
  <c r="A25993" i="9" s="1"/>
  <c r="A25994" i="9" s="1"/>
  <c r="A25995" i="9" s="1"/>
  <c r="A25996" i="9" s="1"/>
  <c r="A25997" i="9" s="1"/>
  <c r="A25998" i="9" s="1"/>
  <c r="A25999" i="9" s="1"/>
  <c r="A26000" i="9" s="1"/>
  <c r="A26001" i="9" s="1"/>
  <c r="A26002" i="9" s="1"/>
  <c r="A26003" i="9" s="1"/>
  <c r="A26004" i="9" s="1"/>
  <c r="A26005" i="9" s="1"/>
  <c r="A26006" i="9" s="1"/>
  <c r="A26007" i="9" s="1"/>
  <c r="A26008" i="9" s="1"/>
  <c r="A26009" i="9" s="1"/>
  <c r="A26010" i="9" s="1"/>
  <c r="A26011" i="9" s="1"/>
  <c r="A26012" i="9" s="1"/>
  <c r="A26013" i="9" s="1"/>
  <c r="A26014" i="9" s="1"/>
  <c r="A26015" i="9" s="1"/>
  <c r="A26016" i="9" s="1"/>
  <c r="A26017" i="9" s="1"/>
  <c r="A26018" i="9" s="1"/>
  <c r="A26019" i="9" s="1"/>
  <c r="A26020" i="9" s="1"/>
  <c r="A26021" i="9" s="1"/>
  <c r="A26022" i="9" s="1"/>
  <c r="A26023" i="9" s="1"/>
  <c r="A26024" i="9" s="1"/>
  <c r="A26025" i="9" s="1"/>
  <c r="A26026" i="9" s="1"/>
  <c r="A26027" i="9" s="1"/>
  <c r="A26028" i="9" s="1"/>
  <c r="A26029" i="9" s="1"/>
  <c r="A26030" i="9" s="1"/>
  <c r="A26031" i="9" s="1"/>
  <c r="A26032" i="9" s="1"/>
  <c r="A26033" i="9" s="1"/>
  <c r="A26034" i="9" s="1"/>
  <c r="A26035" i="9" s="1"/>
  <c r="A26036" i="9" s="1"/>
  <c r="A26037" i="9" s="1"/>
  <c r="A26038" i="9" s="1"/>
  <c r="A26039" i="9" s="1"/>
  <c r="A26040" i="9" s="1"/>
  <c r="A26041" i="9" s="1"/>
  <c r="A26042" i="9" s="1"/>
  <c r="A26043" i="9" s="1"/>
  <c r="A26044" i="9" s="1"/>
  <c r="A26045" i="9" s="1"/>
  <c r="A26046" i="9" s="1"/>
  <c r="A26047" i="9" s="1"/>
  <c r="A26048" i="9" s="1"/>
  <c r="A26049" i="9" s="1"/>
  <c r="A26050" i="9" s="1"/>
  <c r="A26051" i="9" s="1"/>
  <c r="A26052" i="9" s="1"/>
  <c r="A26053" i="9" s="1"/>
  <c r="A26054" i="9" s="1"/>
  <c r="A26055" i="9" s="1"/>
  <c r="A26056" i="9" s="1"/>
  <c r="A26057" i="9" s="1"/>
  <c r="A26058" i="9" s="1"/>
  <c r="A26059" i="9" s="1"/>
  <c r="A26060" i="9" s="1"/>
  <c r="A26061" i="9" s="1"/>
  <c r="A26062" i="9" s="1"/>
  <c r="A26063" i="9" s="1"/>
  <c r="A26064" i="9" s="1"/>
  <c r="A26065" i="9" s="1"/>
  <c r="A26066" i="9" s="1"/>
  <c r="A26067" i="9" s="1"/>
  <c r="A26068" i="9" s="1"/>
  <c r="A26069" i="9" s="1"/>
  <c r="A26070" i="9" s="1"/>
  <c r="A26071" i="9" s="1"/>
  <c r="A26072" i="9" s="1"/>
  <c r="A26073" i="9" s="1"/>
  <c r="A26074" i="9" s="1"/>
  <c r="A26075" i="9" s="1"/>
  <c r="A26076" i="9" s="1"/>
  <c r="A26077" i="9" s="1"/>
  <c r="A26078" i="9" s="1"/>
  <c r="A26079" i="9" s="1"/>
  <c r="A26080" i="9" s="1"/>
  <c r="A26081" i="9" s="1"/>
  <c r="A26082" i="9" s="1"/>
  <c r="A26083" i="9" s="1"/>
  <c r="A26084" i="9" s="1"/>
  <c r="A26085" i="9" s="1"/>
  <c r="A26086" i="9" s="1"/>
  <c r="A26087" i="9" s="1"/>
  <c r="A26088" i="9" s="1"/>
  <c r="A26089" i="9" s="1"/>
  <c r="A26090" i="9" s="1"/>
  <c r="A26091" i="9" s="1"/>
  <c r="A26092" i="9" s="1"/>
  <c r="A26093" i="9" s="1"/>
  <c r="A26094" i="9" s="1"/>
  <c r="A26095" i="9" s="1"/>
  <c r="A26096" i="9" s="1"/>
  <c r="A26097" i="9" s="1"/>
  <c r="A26098" i="9" s="1"/>
  <c r="A26099" i="9" s="1"/>
  <c r="A26100" i="9" s="1"/>
  <c r="A26101" i="9" s="1"/>
  <c r="A26102" i="9" s="1"/>
  <c r="A26103" i="9" s="1"/>
  <c r="A26104" i="9" s="1"/>
  <c r="A26105" i="9" s="1"/>
  <c r="A26106" i="9" s="1"/>
  <c r="A26107" i="9" s="1"/>
  <c r="A26108" i="9" s="1"/>
  <c r="A26109" i="9" s="1"/>
  <c r="A26110" i="9" s="1"/>
  <c r="A26111" i="9" s="1"/>
  <c r="A26112" i="9" s="1"/>
  <c r="A26113" i="9" s="1"/>
  <c r="A26114" i="9" s="1"/>
  <c r="A26115" i="9" s="1"/>
  <c r="A26116" i="9" s="1"/>
  <c r="A26117" i="9" s="1"/>
  <c r="A26118" i="9" s="1"/>
  <c r="A26119" i="9" s="1"/>
  <c r="A26120" i="9" s="1"/>
  <c r="A26121" i="9" s="1"/>
  <c r="A26122" i="9" s="1"/>
  <c r="A26123" i="9" s="1"/>
  <c r="A26124" i="9" s="1"/>
  <c r="A26125" i="9" s="1"/>
  <c r="A26126" i="9" s="1"/>
  <c r="A26127" i="9" s="1"/>
  <c r="A26128" i="9" s="1"/>
  <c r="A26129" i="9" s="1"/>
  <c r="A26130" i="9" s="1"/>
  <c r="A26131" i="9" s="1"/>
  <c r="A26132" i="9" s="1"/>
  <c r="A26133" i="9" s="1"/>
  <c r="A26134" i="9" s="1"/>
  <c r="A26135" i="9" s="1"/>
  <c r="A26136" i="9" s="1"/>
  <c r="A26137" i="9" s="1"/>
  <c r="A26138" i="9" s="1"/>
  <c r="A26139" i="9" s="1"/>
  <c r="A26140" i="9" s="1"/>
  <c r="A26141" i="9" s="1"/>
  <c r="A26142" i="9" s="1"/>
  <c r="A26143" i="9" s="1"/>
  <c r="A26144" i="9" s="1"/>
  <c r="A26145" i="9" s="1"/>
  <c r="A26146" i="9" s="1"/>
  <c r="A26147" i="9" s="1"/>
  <c r="A26148" i="9" s="1"/>
  <c r="A26149" i="9" s="1"/>
  <c r="A26150" i="9" s="1"/>
  <c r="A26151" i="9" s="1"/>
  <c r="A26152" i="9" s="1"/>
  <c r="A26153" i="9" s="1"/>
  <c r="A26154" i="9" s="1"/>
  <c r="A26155" i="9" s="1"/>
  <c r="A26156" i="9" s="1"/>
  <c r="A26157" i="9" s="1"/>
  <c r="A26158" i="9" s="1"/>
  <c r="A26159" i="9" s="1"/>
  <c r="A26160" i="9" s="1"/>
  <c r="A26161" i="9" s="1"/>
  <c r="A26162" i="9" s="1"/>
  <c r="A26163" i="9" s="1"/>
  <c r="A26164" i="9" s="1"/>
  <c r="A26165" i="9" s="1"/>
  <c r="A26166" i="9" s="1"/>
  <c r="A26167" i="9" s="1"/>
  <c r="A26168" i="9" s="1"/>
  <c r="A26169" i="9" s="1"/>
  <c r="A26170" i="9" s="1"/>
  <c r="A26171" i="9" s="1"/>
  <c r="A26172" i="9" s="1"/>
  <c r="A26173" i="9" s="1"/>
  <c r="A26174" i="9" s="1"/>
  <c r="A26175" i="9" s="1"/>
  <c r="A26176" i="9" s="1"/>
  <c r="A26177" i="9" s="1"/>
  <c r="A26178" i="9" s="1"/>
  <c r="A26179" i="9" s="1"/>
  <c r="A26180" i="9" s="1"/>
  <c r="A26181" i="9" s="1"/>
  <c r="A26182" i="9" s="1"/>
  <c r="A26183" i="9" s="1"/>
  <c r="A26184" i="9" s="1"/>
  <c r="A26185" i="9" s="1"/>
  <c r="A26186" i="9" s="1"/>
  <c r="A26187" i="9" s="1"/>
  <c r="A26188" i="9" s="1"/>
  <c r="A26189" i="9" s="1"/>
  <c r="A26190" i="9" s="1"/>
  <c r="A26191" i="9" s="1"/>
  <c r="A26192" i="9" s="1"/>
  <c r="A26193" i="9" s="1"/>
  <c r="A26194" i="9" s="1"/>
  <c r="A26195" i="9" s="1"/>
  <c r="A26196" i="9" s="1"/>
  <c r="A26197" i="9" s="1"/>
  <c r="A26198" i="9" s="1"/>
  <c r="A26199" i="9" s="1"/>
  <c r="A26200" i="9" s="1"/>
  <c r="A26201" i="9" s="1"/>
  <c r="A26202" i="9" s="1"/>
  <c r="A26203" i="9" s="1"/>
  <c r="A26204" i="9" s="1"/>
  <c r="A26205" i="9" s="1"/>
  <c r="A26206" i="9" s="1"/>
  <c r="A26207" i="9" s="1"/>
  <c r="A26208" i="9" s="1"/>
  <c r="A26209" i="9" s="1"/>
  <c r="A26210" i="9" s="1"/>
  <c r="A26211" i="9" s="1"/>
  <c r="A26212" i="9" s="1"/>
  <c r="A26213" i="9" s="1"/>
  <c r="A26214" i="9" s="1"/>
  <c r="A26215" i="9" s="1"/>
  <c r="A26216" i="9" s="1"/>
  <c r="A26217" i="9" s="1"/>
  <c r="A26218" i="9" s="1"/>
  <c r="A26219" i="9" s="1"/>
  <c r="A26220" i="9" s="1"/>
  <c r="A26221" i="9" s="1"/>
  <c r="A26222" i="9" s="1"/>
  <c r="A26223" i="9" s="1"/>
  <c r="A26224" i="9" s="1"/>
  <c r="A26225" i="9" s="1"/>
  <c r="A26226" i="9" s="1"/>
  <c r="A26227" i="9" s="1"/>
  <c r="A26228" i="9" s="1"/>
  <c r="A26229" i="9" s="1"/>
  <c r="A26230" i="9" s="1"/>
  <c r="A26231" i="9" s="1"/>
  <c r="A26232" i="9" s="1"/>
  <c r="A26233" i="9" s="1"/>
  <c r="A26234" i="9" s="1"/>
  <c r="A26235" i="9" s="1"/>
  <c r="A26236" i="9" s="1"/>
  <c r="A26237" i="9" s="1"/>
  <c r="A26238" i="9" s="1"/>
  <c r="A26239" i="9" s="1"/>
  <c r="A26240" i="9" s="1"/>
  <c r="A26241" i="9" s="1"/>
  <c r="A26242" i="9" s="1"/>
  <c r="A26243" i="9" s="1"/>
  <c r="A26244" i="9" s="1"/>
  <c r="A26245" i="9" s="1"/>
  <c r="A26246" i="9" s="1"/>
  <c r="A26247" i="9" s="1"/>
  <c r="A26248" i="9" s="1"/>
  <c r="A26249" i="9" s="1"/>
  <c r="A26250" i="9" s="1"/>
  <c r="A26251" i="9" s="1"/>
  <c r="A26252" i="9" s="1"/>
  <c r="A26253" i="9" s="1"/>
  <c r="A26254" i="9" s="1"/>
  <c r="A26255" i="9" s="1"/>
  <c r="A26256" i="9" s="1"/>
  <c r="A26257" i="9" s="1"/>
  <c r="A26258" i="9" s="1"/>
  <c r="A26259" i="9" s="1"/>
  <c r="A26260" i="9" s="1"/>
  <c r="A26261" i="9" s="1"/>
  <c r="A26262" i="9" s="1"/>
  <c r="A26263" i="9" s="1"/>
  <c r="A26264" i="9" s="1"/>
  <c r="A26265" i="9" s="1"/>
  <c r="A26266" i="9" s="1"/>
  <c r="A26267" i="9" s="1"/>
  <c r="A26268" i="9" s="1"/>
  <c r="A26269" i="9" s="1"/>
  <c r="A26270" i="9" s="1"/>
  <c r="A26271" i="9" s="1"/>
  <c r="A26272" i="9" s="1"/>
  <c r="A26273" i="9" s="1"/>
  <c r="A26274" i="9" s="1"/>
  <c r="A26275" i="9" s="1"/>
  <c r="A26276" i="9" s="1"/>
  <c r="A26277" i="9" s="1"/>
  <c r="A26278" i="9" s="1"/>
  <c r="A26279" i="9" s="1"/>
  <c r="A26280" i="9" s="1"/>
  <c r="A26281" i="9" s="1"/>
  <c r="A26282" i="9" s="1"/>
  <c r="A26283" i="9" s="1"/>
  <c r="A26284" i="9" s="1"/>
  <c r="A26285" i="9" s="1"/>
  <c r="A26286" i="9" s="1"/>
  <c r="A26287" i="9" s="1"/>
  <c r="A26288" i="9" s="1"/>
  <c r="A26289" i="9" s="1"/>
  <c r="A26290" i="9" s="1"/>
  <c r="A26291" i="9" s="1"/>
  <c r="A26292" i="9" s="1"/>
  <c r="A26293" i="9" s="1"/>
  <c r="A26294" i="9" s="1"/>
  <c r="A26295" i="9" s="1"/>
  <c r="A26296" i="9" s="1"/>
  <c r="A26297" i="9" s="1"/>
  <c r="A26298" i="9" s="1"/>
  <c r="A26299" i="9" s="1"/>
  <c r="A26300" i="9" s="1"/>
  <c r="A26301" i="9" s="1"/>
  <c r="A26302" i="9" s="1"/>
  <c r="A26303" i="9" s="1"/>
  <c r="A26304" i="9" s="1"/>
  <c r="A26305" i="9" s="1"/>
  <c r="A26306" i="9" s="1"/>
  <c r="A26307" i="9" s="1"/>
  <c r="A26308" i="9" s="1"/>
  <c r="A26309" i="9" s="1"/>
  <c r="A26310" i="9" s="1"/>
  <c r="A26311" i="9" s="1"/>
  <c r="A26312" i="9" s="1"/>
  <c r="A26313" i="9" s="1"/>
  <c r="A26314" i="9" s="1"/>
  <c r="A26315" i="9" s="1"/>
  <c r="A26316" i="9" s="1"/>
  <c r="A26317" i="9" s="1"/>
  <c r="A26318" i="9" s="1"/>
  <c r="A26319" i="9" s="1"/>
  <c r="A26320" i="9" s="1"/>
  <c r="A26321" i="9" s="1"/>
  <c r="A26322" i="9" s="1"/>
  <c r="A26323" i="9" s="1"/>
  <c r="A26324" i="9" s="1"/>
  <c r="A26325" i="9" s="1"/>
  <c r="A26326" i="9" s="1"/>
  <c r="A26327" i="9" s="1"/>
  <c r="A26328" i="9" s="1"/>
  <c r="A26329" i="9" s="1"/>
  <c r="A26330" i="9" s="1"/>
  <c r="A26331" i="9" s="1"/>
  <c r="A26332" i="9" s="1"/>
  <c r="A26333" i="9" s="1"/>
  <c r="A26334" i="9" s="1"/>
  <c r="A26335" i="9" s="1"/>
  <c r="A26336" i="9" s="1"/>
  <c r="A26337" i="9" s="1"/>
  <c r="A26338" i="9" s="1"/>
  <c r="A26339" i="9" s="1"/>
  <c r="A26340" i="9" s="1"/>
  <c r="A26341" i="9" s="1"/>
  <c r="A26342" i="9" s="1"/>
  <c r="A26343" i="9" s="1"/>
  <c r="A26344" i="9" s="1"/>
  <c r="A26345" i="9" s="1"/>
  <c r="A26346" i="9" s="1"/>
  <c r="A26347" i="9" s="1"/>
  <c r="A26348" i="9" s="1"/>
  <c r="A26349" i="9" s="1"/>
  <c r="A26350" i="9" s="1"/>
  <c r="A26351" i="9" s="1"/>
  <c r="A26352" i="9" s="1"/>
  <c r="A26353" i="9" s="1"/>
  <c r="A26354" i="9" s="1"/>
  <c r="A26355" i="9" s="1"/>
  <c r="A26356" i="9" s="1"/>
  <c r="A26357" i="9" s="1"/>
  <c r="A26358" i="9" s="1"/>
  <c r="A26359" i="9" s="1"/>
  <c r="A26360" i="9" s="1"/>
  <c r="A26361" i="9" s="1"/>
  <c r="A26362" i="9" s="1"/>
  <c r="A26363" i="9" s="1"/>
  <c r="A26364" i="9" s="1"/>
  <c r="A26365" i="9" s="1"/>
  <c r="A26366" i="9" s="1"/>
  <c r="A26367" i="9" s="1"/>
  <c r="A26368" i="9" s="1"/>
  <c r="A26369" i="9" s="1"/>
  <c r="A26370" i="9" s="1"/>
  <c r="A26371" i="9" s="1"/>
  <c r="A26372" i="9" s="1"/>
  <c r="A26373" i="9" s="1"/>
  <c r="A26374" i="9" s="1"/>
  <c r="A26375" i="9" s="1"/>
  <c r="A26376" i="9" s="1"/>
  <c r="A26377" i="9" s="1"/>
  <c r="A26378" i="9" s="1"/>
  <c r="A26379" i="9" s="1"/>
  <c r="A26380" i="9" s="1"/>
  <c r="A26381" i="9" s="1"/>
  <c r="A26382" i="9" s="1"/>
  <c r="A26383" i="9" s="1"/>
  <c r="A26384" i="9" s="1"/>
  <c r="A26385" i="9" s="1"/>
  <c r="A26386" i="9" s="1"/>
  <c r="A26387" i="9" s="1"/>
  <c r="A26388" i="9" s="1"/>
  <c r="A26389" i="9" s="1"/>
  <c r="A26390" i="9" s="1"/>
  <c r="A26391" i="9" s="1"/>
  <c r="A26392" i="9" s="1"/>
  <c r="A26393" i="9" s="1"/>
  <c r="A26394" i="9" s="1"/>
  <c r="A26395" i="9" s="1"/>
  <c r="A26396" i="9" s="1"/>
  <c r="A26397" i="9" s="1"/>
  <c r="A26398" i="9" s="1"/>
  <c r="A26399" i="9" s="1"/>
  <c r="A26400" i="9" s="1"/>
  <c r="A26401" i="9" s="1"/>
  <c r="A26402" i="9" s="1"/>
  <c r="A26403" i="9" s="1"/>
  <c r="A26404" i="9" s="1"/>
  <c r="A26405" i="9" s="1"/>
  <c r="A26406" i="9" s="1"/>
  <c r="A26407" i="9" s="1"/>
  <c r="A26408" i="9" s="1"/>
  <c r="A26409" i="9" s="1"/>
  <c r="A26410" i="9" s="1"/>
  <c r="A26411" i="9" s="1"/>
  <c r="A26412" i="9" s="1"/>
  <c r="A26413" i="9" s="1"/>
  <c r="A26414" i="9" s="1"/>
  <c r="A26415" i="9" s="1"/>
  <c r="A26416" i="9" s="1"/>
  <c r="A26417" i="9" s="1"/>
  <c r="A26418" i="9" s="1"/>
  <c r="A26419" i="9" s="1"/>
  <c r="A26420" i="9" s="1"/>
  <c r="A26421" i="9" s="1"/>
  <c r="A26422" i="9" s="1"/>
  <c r="A26423" i="9" s="1"/>
  <c r="A26424" i="9" s="1"/>
  <c r="A26425" i="9" s="1"/>
  <c r="A26426" i="9" s="1"/>
  <c r="A26427" i="9" s="1"/>
  <c r="A26428" i="9" s="1"/>
  <c r="A26429" i="9" s="1"/>
  <c r="A26430" i="9" s="1"/>
  <c r="A26431" i="9" s="1"/>
  <c r="A26432" i="9" s="1"/>
  <c r="A26433" i="9" s="1"/>
  <c r="A26434" i="9" s="1"/>
  <c r="A26435" i="9" s="1"/>
  <c r="A26436" i="9" s="1"/>
  <c r="A26437" i="9" s="1"/>
  <c r="A26438" i="9" s="1"/>
  <c r="A26439" i="9" s="1"/>
  <c r="A26440" i="9" s="1"/>
  <c r="A26441" i="9" s="1"/>
  <c r="A26442" i="9" s="1"/>
  <c r="A26443" i="9" s="1"/>
  <c r="A26444" i="9" s="1"/>
  <c r="A26445" i="9" s="1"/>
  <c r="A26446" i="9" s="1"/>
  <c r="A26447" i="9" s="1"/>
  <c r="A26448" i="9" s="1"/>
  <c r="A26449" i="9" s="1"/>
  <c r="A26450" i="9" s="1"/>
  <c r="A26451" i="9" s="1"/>
  <c r="A26452" i="9" s="1"/>
  <c r="A26453" i="9" s="1"/>
  <c r="A26454" i="9" s="1"/>
  <c r="A26455" i="9" s="1"/>
  <c r="A26456" i="9" s="1"/>
  <c r="A26457" i="9" s="1"/>
  <c r="A26458" i="9" s="1"/>
  <c r="A26459" i="9" s="1"/>
  <c r="A26460" i="9" s="1"/>
  <c r="A26461" i="9" s="1"/>
  <c r="A26462" i="9" s="1"/>
  <c r="A26463" i="9" s="1"/>
  <c r="A26464" i="9" s="1"/>
  <c r="A26465" i="9" s="1"/>
  <c r="A26466" i="9" s="1"/>
  <c r="A26467" i="9" s="1"/>
  <c r="A26468" i="9" s="1"/>
  <c r="A26469" i="9" s="1"/>
  <c r="A26470" i="9" s="1"/>
  <c r="A26471" i="9" s="1"/>
  <c r="A26472" i="9" s="1"/>
  <c r="A26473" i="9" s="1"/>
  <c r="A26474" i="9" s="1"/>
  <c r="A26475" i="9" s="1"/>
  <c r="A26476" i="9" s="1"/>
  <c r="A26477" i="9" s="1"/>
  <c r="A26478" i="9" s="1"/>
  <c r="A26479" i="9" s="1"/>
  <c r="A26480" i="9" s="1"/>
  <c r="A26481" i="9" s="1"/>
  <c r="A26482" i="9" s="1"/>
  <c r="A26483" i="9" s="1"/>
  <c r="A26484" i="9" s="1"/>
  <c r="A26485" i="9" s="1"/>
  <c r="A26486" i="9" s="1"/>
  <c r="A26487" i="9" s="1"/>
  <c r="A26488" i="9" s="1"/>
  <c r="A26489" i="9" s="1"/>
  <c r="A26490" i="9" s="1"/>
  <c r="A26491" i="9" s="1"/>
  <c r="A26492" i="9" s="1"/>
  <c r="A26493" i="9" s="1"/>
  <c r="A26494" i="9" s="1"/>
  <c r="A26495" i="9" s="1"/>
  <c r="A26496" i="9" s="1"/>
  <c r="A26497" i="9" s="1"/>
  <c r="A26498" i="9" s="1"/>
  <c r="A26499" i="9" s="1"/>
  <c r="A26500" i="9" s="1"/>
  <c r="A26501" i="9" s="1"/>
  <c r="A26502" i="9" s="1"/>
  <c r="A26503" i="9" s="1"/>
  <c r="A26504" i="9" s="1"/>
  <c r="A26505" i="9" s="1"/>
  <c r="A26506" i="9" s="1"/>
  <c r="A26507" i="9" s="1"/>
  <c r="A26508" i="9" s="1"/>
  <c r="A26509" i="9" s="1"/>
  <c r="A26510" i="9" s="1"/>
  <c r="A26511" i="9" s="1"/>
  <c r="A26512" i="9" s="1"/>
  <c r="A26513" i="9" s="1"/>
  <c r="A26514" i="9" s="1"/>
  <c r="A26515" i="9" s="1"/>
  <c r="A26516" i="9" s="1"/>
  <c r="A26517" i="9" s="1"/>
  <c r="A26518" i="9" s="1"/>
  <c r="A26519" i="9" s="1"/>
  <c r="A26520" i="9" s="1"/>
  <c r="A26521" i="9" s="1"/>
  <c r="A26522" i="9" s="1"/>
  <c r="A26523" i="9" s="1"/>
  <c r="A26524" i="9" s="1"/>
  <c r="A26525" i="9" s="1"/>
  <c r="A26526" i="9" s="1"/>
  <c r="A26527" i="9" s="1"/>
  <c r="A26528" i="9" s="1"/>
  <c r="A26529" i="9" s="1"/>
  <c r="A26530" i="9" s="1"/>
  <c r="A26531" i="9" s="1"/>
  <c r="A26532" i="9" s="1"/>
  <c r="A26533" i="9" s="1"/>
  <c r="A26534" i="9" s="1"/>
  <c r="A26535" i="9" s="1"/>
  <c r="A26536" i="9" s="1"/>
  <c r="A26537" i="9" s="1"/>
  <c r="A26538" i="9" s="1"/>
  <c r="A26539" i="9" s="1"/>
  <c r="A26540" i="9" s="1"/>
  <c r="A26541" i="9" s="1"/>
  <c r="A26542" i="9" s="1"/>
  <c r="A26543" i="9" s="1"/>
  <c r="A26544" i="9" s="1"/>
  <c r="A26545" i="9" s="1"/>
  <c r="A26546" i="9" s="1"/>
  <c r="A26547" i="9" s="1"/>
  <c r="A26548" i="9" s="1"/>
  <c r="A26549" i="9" s="1"/>
  <c r="A26550" i="9" s="1"/>
  <c r="A26551" i="9" s="1"/>
  <c r="A26552" i="9" s="1"/>
  <c r="A26553" i="9" s="1"/>
  <c r="A26554" i="9" s="1"/>
  <c r="A26555" i="9" s="1"/>
  <c r="A26556" i="9" s="1"/>
  <c r="A26557" i="9" s="1"/>
  <c r="A26558" i="9" s="1"/>
  <c r="A26559" i="9" s="1"/>
  <c r="A26560" i="9" s="1"/>
  <c r="A26561" i="9" s="1"/>
  <c r="A26562" i="9" s="1"/>
  <c r="A26563" i="9" s="1"/>
  <c r="A26564" i="9" s="1"/>
  <c r="A26565" i="9" s="1"/>
  <c r="A26566" i="9" s="1"/>
  <c r="A26567" i="9" s="1"/>
  <c r="A26568" i="9" s="1"/>
  <c r="A26569" i="9" s="1"/>
  <c r="A26570" i="9" s="1"/>
  <c r="A26571" i="9" s="1"/>
  <c r="A26572" i="9" s="1"/>
  <c r="A26573" i="9" s="1"/>
  <c r="A26574" i="9" s="1"/>
  <c r="A26575" i="9" s="1"/>
  <c r="A26576" i="9" s="1"/>
  <c r="A26577" i="9" s="1"/>
  <c r="A26578" i="9" s="1"/>
  <c r="A26579" i="9" s="1"/>
  <c r="A26580" i="9" s="1"/>
  <c r="A26581" i="9" s="1"/>
  <c r="A26582" i="9" s="1"/>
  <c r="A26583" i="9" s="1"/>
  <c r="A26584" i="9" s="1"/>
  <c r="A26585" i="9" s="1"/>
  <c r="A26586" i="9" s="1"/>
  <c r="A26587" i="9" s="1"/>
  <c r="A26588" i="9" s="1"/>
  <c r="A26589" i="9" s="1"/>
  <c r="A26590" i="9" s="1"/>
  <c r="A26591" i="9" s="1"/>
  <c r="A26592" i="9" s="1"/>
  <c r="A26593" i="9" s="1"/>
  <c r="A26594" i="9" s="1"/>
  <c r="A26595" i="9" s="1"/>
  <c r="A26596" i="9" s="1"/>
  <c r="A26597" i="9" s="1"/>
  <c r="A26598" i="9" s="1"/>
  <c r="A26599" i="9" s="1"/>
  <c r="A26600" i="9" s="1"/>
  <c r="A26601" i="9" s="1"/>
  <c r="A26602" i="9" s="1"/>
  <c r="A26603" i="9" s="1"/>
  <c r="A26604" i="9" s="1"/>
  <c r="A26605" i="9" s="1"/>
  <c r="A26606" i="9" s="1"/>
  <c r="A26607" i="9" s="1"/>
  <c r="A26608" i="9" s="1"/>
  <c r="A26609" i="9" s="1"/>
  <c r="A26610" i="9" s="1"/>
  <c r="A26611" i="9" s="1"/>
  <c r="A26612" i="9" s="1"/>
  <c r="A26613" i="9" s="1"/>
  <c r="A26614" i="9" s="1"/>
  <c r="A26615" i="9" s="1"/>
  <c r="A26616" i="9" s="1"/>
  <c r="A26617" i="9" s="1"/>
  <c r="A26618" i="9" s="1"/>
  <c r="A26619" i="9" s="1"/>
  <c r="A26620" i="9" s="1"/>
  <c r="A26621" i="9" s="1"/>
  <c r="A26622" i="9" s="1"/>
  <c r="A26623" i="9" s="1"/>
  <c r="A26624" i="9" s="1"/>
  <c r="A26625" i="9" s="1"/>
  <c r="A26626" i="9" s="1"/>
  <c r="A26627" i="9" s="1"/>
  <c r="A26628" i="9" s="1"/>
  <c r="A26629" i="9" s="1"/>
  <c r="A26630" i="9" s="1"/>
  <c r="A26631" i="9" s="1"/>
  <c r="A26632" i="9" s="1"/>
  <c r="A26633" i="9" s="1"/>
  <c r="A26634" i="9" s="1"/>
  <c r="A26635" i="9" s="1"/>
  <c r="A26636" i="9" s="1"/>
  <c r="A26637" i="9" s="1"/>
  <c r="A26638" i="9" s="1"/>
  <c r="A26639" i="9" s="1"/>
  <c r="A26640" i="9" s="1"/>
  <c r="A26641" i="9" s="1"/>
  <c r="A26642" i="9" s="1"/>
  <c r="A26643" i="9" s="1"/>
  <c r="A26644" i="9" s="1"/>
  <c r="A26645" i="9" s="1"/>
  <c r="A26646" i="9" s="1"/>
  <c r="A26647" i="9" s="1"/>
  <c r="A26648" i="9" s="1"/>
  <c r="A26649" i="9" s="1"/>
  <c r="A26650" i="9" s="1"/>
  <c r="A26651" i="9" s="1"/>
  <c r="A26652" i="9" s="1"/>
  <c r="A26653" i="9" s="1"/>
  <c r="A26654" i="9" s="1"/>
  <c r="A26655" i="9" s="1"/>
  <c r="A26656" i="9" s="1"/>
  <c r="A26657" i="9" s="1"/>
  <c r="A26658" i="9" s="1"/>
  <c r="A26659" i="9" s="1"/>
  <c r="A26660" i="9" s="1"/>
  <c r="A26661" i="9" s="1"/>
  <c r="A26662" i="9" s="1"/>
  <c r="A26663" i="9" s="1"/>
  <c r="A26664" i="9" s="1"/>
  <c r="A26665" i="9" s="1"/>
  <c r="A26666" i="9" s="1"/>
  <c r="A26667" i="9" s="1"/>
  <c r="A26668" i="9" s="1"/>
  <c r="A26669" i="9" s="1"/>
  <c r="A26670" i="9" s="1"/>
  <c r="A26671" i="9" s="1"/>
  <c r="A26672" i="9" s="1"/>
  <c r="A26673" i="9" s="1"/>
  <c r="A26674" i="9" s="1"/>
  <c r="A26675" i="9" s="1"/>
  <c r="A26676" i="9" s="1"/>
  <c r="A26677" i="9" s="1"/>
  <c r="A26678" i="9" s="1"/>
  <c r="A26679" i="9" s="1"/>
  <c r="A26680" i="9" s="1"/>
  <c r="A26681" i="9" s="1"/>
  <c r="A26682" i="9" s="1"/>
  <c r="A26683" i="9" s="1"/>
  <c r="A26684" i="9" s="1"/>
  <c r="A26685" i="9" s="1"/>
  <c r="A26686" i="9" s="1"/>
  <c r="A26687" i="9" s="1"/>
  <c r="A26688" i="9" s="1"/>
  <c r="A26689" i="9" s="1"/>
  <c r="A26690" i="9" s="1"/>
  <c r="A26691" i="9" s="1"/>
  <c r="A26692" i="9" s="1"/>
  <c r="A26693" i="9" s="1"/>
  <c r="A26694" i="9" s="1"/>
  <c r="A26695" i="9" s="1"/>
  <c r="A26696" i="9" s="1"/>
  <c r="A26697" i="9" s="1"/>
  <c r="A26698" i="9" s="1"/>
  <c r="A26699" i="9" s="1"/>
  <c r="A26700" i="9" s="1"/>
  <c r="A26701" i="9" s="1"/>
  <c r="A26702" i="9" s="1"/>
  <c r="A26703" i="9" s="1"/>
  <c r="A26704" i="9" s="1"/>
  <c r="A26705" i="9" s="1"/>
  <c r="A26706" i="9" s="1"/>
  <c r="A26707" i="9" s="1"/>
  <c r="A26708" i="9" s="1"/>
  <c r="A26709" i="9" s="1"/>
  <c r="A26710" i="9" s="1"/>
  <c r="A26711" i="9" s="1"/>
  <c r="A26712" i="9" s="1"/>
  <c r="A26713" i="9" s="1"/>
  <c r="A26714" i="9" s="1"/>
  <c r="A26715" i="9" s="1"/>
  <c r="A26716" i="9" s="1"/>
  <c r="A26717" i="9" s="1"/>
  <c r="A26718" i="9" s="1"/>
  <c r="A26719" i="9" s="1"/>
  <c r="A26720" i="9" s="1"/>
  <c r="A26721" i="9" s="1"/>
  <c r="A26722" i="9" s="1"/>
  <c r="A26723" i="9" s="1"/>
  <c r="A26724" i="9" s="1"/>
  <c r="A26725" i="9" s="1"/>
  <c r="A26726" i="9" s="1"/>
  <c r="A26727" i="9" s="1"/>
  <c r="A26728" i="9" s="1"/>
  <c r="A26729" i="9" s="1"/>
  <c r="A26730" i="9" s="1"/>
  <c r="A26731" i="9" s="1"/>
  <c r="A26732" i="9" s="1"/>
  <c r="A26733" i="9" s="1"/>
  <c r="A26734" i="9" s="1"/>
  <c r="A26735" i="9" s="1"/>
  <c r="A26736" i="9" s="1"/>
  <c r="A26737" i="9" s="1"/>
  <c r="A26738" i="9" s="1"/>
  <c r="A26739" i="9" s="1"/>
  <c r="A26740" i="9" s="1"/>
  <c r="A26741" i="9" s="1"/>
  <c r="A26742" i="9" s="1"/>
  <c r="A26743" i="9" s="1"/>
  <c r="A26744" i="9" s="1"/>
  <c r="A26745" i="9" s="1"/>
  <c r="A26746" i="9" s="1"/>
  <c r="A26747" i="9" s="1"/>
  <c r="A26748" i="9" s="1"/>
  <c r="A26749" i="9" s="1"/>
  <c r="A26750" i="9" s="1"/>
  <c r="A26751" i="9" s="1"/>
  <c r="A26752" i="9" s="1"/>
  <c r="A26753" i="9" s="1"/>
  <c r="A26754" i="9" s="1"/>
  <c r="A26755" i="9" s="1"/>
  <c r="A26756" i="9" s="1"/>
  <c r="A26757" i="9" s="1"/>
  <c r="A26758" i="9" s="1"/>
  <c r="A26759" i="9" s="1"/>
  <c r="A26760" i="9" s="1"/>
  <c r="A26761" i="9" s="1"/>
  <c r="A26762" i="9" s="1"/>
  <c r="A26763" i="9" s="1"/>
  <c r="A26764" i="9" s="1"/>
  <c r="A26765" i="9" s="1"/>
  <c r="A26766" i="9" s="1"/>
  <c r="A26767" i="9" s="1"/>
  <c r="A26768" i="9" s="1"/>
  <c r="A26769" i="9" s="1"/>
  <c r="A26770" i="9" s="1"/>
  <c r="A26771" i="9" s="1"/>
  <c r="A26772" i="9" s="1"/>
  <c r="A26773" i="9" s="1"/>
  <c r="A26774" i="9" s="1"/>
  <c r="A26775" i="9" s="1"/>
  <c r="A26776" i="9" s="1"/>
  <c r="A26777" i="9" s="1"/>
  <c r="A26778" i="9" s="1"/>
  <c r="A26779" i="9" s="1"/>
  <c r="A26780" i="9" s="1"/>
  <c r="A26781" i="9" s="1"/>
  <c r="A26782" i="9" s="1"/>
  <c r="A26783" i="9" s="1"/>
  <c r="A26784" i="9" s="1"/>
  <c r="A26785" i="9" s="1"/>
  <c r="A26786" i="9" s="1"/>
  <c r="A26787" i="9" s="1"/>
  <c r="A26788" i="9" s="1"/>
  <c r="A26789" i="9" s="1"/>
  <c r="A26790" i="9" s="1"/>
  <c r="A26791" i="9" s="1"/>
  <c r="A26792" i="9" s="1"/>
  <c r="A26793" i="9" s="1"/>
  <c r="A26794" i="9" s="1"/>
  <c r="A26795" i="9" s="1"/>
  <c r="A26796" i="9" s="1"/>
  <c r="A26797" i="9" s="1"/>
  <c r="A26798" i="9" s="1"/>
  <c r="A26799" i="9" s="1"/>
  <c r="A26800" i="9" s="1"/>
  <c r="A26801" i="9" s="1"/>
  <c r="A26802" i="9" s="1"/>
  <c r="A26803" i="9" s="1"/>
  <c r="A26804" i="9" s="1"/>
  <c r="A26805" i="9" s="1"/>
  <c r="A26806" i="9" s="1"/>
  <c r="A26807" i="9" s="1"/>
  <c r="A26808" i="9" s="1"/>
  <c r="A26809" i="9" s="1"/>
  <c r="A26810" i="9" s="1"/>
  <c r="A26811" i="9" s="1"/>
  <c r="A26812" i="9" s="1"/>
  <c r="A26813" i="9" s="1"/>
  <c r="A26814" i="9" s="1"/>
  <c r="A26815" i="9" s="1"/>
  <c r="A26816" i="9" s="1"/>
  <c r="A26817" i="9" s="1"/>
  <c r="A26818" i="9" s="1"/>
  <c r="A26819" i="9" s="1"/>
  <c r="A26820" i="9" s="1"/>
  <c r="A26821" i="9" s="1"/>
  <c r="A26822" i="9" s="1"/>
  <c r="A26823" i="9" s="1"/>
  <c r="A26824" i="9" s="1"/>
  <c r="A26825" i="9" s="1"/>
  <c r="A26826" i="9" s="1"/>
  <c r="A26827" i="9" s="1"/>
  <c r="A26828" i="9" s="1"/>
  <c r="A26829" i="9" s="1"/>
  <c r="A26830" i="9" s="1"/>
  <c r="A26831" i="9" s="1"/>
  <c r="A26832" i="9" s="1"/>
  <c r="A26833" i="9" s="1"/>
  <c r="A26834" i="9" s="1"/>
  <c r="A26835" i="9" s="1"/>
  <c r="A26836" i="9" s="1"/>
  <c r="A26837" i="9" s="1"/>
  <c r="A26838" i="9" s="1"/>
  <c r="A26839" i="9" s="1"/>
  <c r="A26840" i="9" s="1"/>
  <c r="A26841" i="9" s="1"/>
  <c r="A26842" i="9" s="1"/>
  <c r="A26843" i="9" s="1"/>
  <c r="A26844" i="9" s="1"/>
  <c r="A26845" i="9" s="1"/>
  <c r="A26846" i="9" s="1"/>
  <c r="A26847" i="9" s="1"/>
  <c r="A26848" i="9" s="1"/>
  <c r="A26849" i="9" s="1"/>
  <c r="A26850" i="9" s="1"/>
  <c r="A26851" i="9" s="1"/>
  <c r="A26852" i="9" s="1"/>
  <c r="A26853" i="9" s="1"/>
  <c r="A26854" i="9" s="1"/>
  <c r="A26855" i="9" s="1"/>
  <c r="A26856" i="9" s="1"/>
  <c r="A26857" i="9" s="1"/>
  <c r="A26858" i="9" s="1"/>
  <c r="A26859" i="9" s="1"/>
  <c r="A26860" i="9" s="1"/>
  <c r="A26861" i="9" s="1"/>
  <c r="A26862" i="9" s="1"/>
  <c r="A26863" i="9" s="1"/>
  <c r="A26864" i="9" s="1"/>
  <c r="A26865" i="9" s="1"/>
  <c r="A26866" i="9" s="1"/>
  <c r="A26867" i="9" s="1"/>
  <c r="A26868" i="9" s="1"/>
  <c r="A26869" i="9" s="1"/>
  <c r="A26870" i="9" s="1"/>
  <c r="A26871" i="9" s="1"/>
  <c r="A26872" i="9" s="1"/>
  <c r="A26873" i="9" s="1"/>
  <c r="A26874" i="9" s="1"/>
  <c r="A26875" i="9" s="1"/>
  <c r="A26876" i="9" s="1"/>
  <c r="A26877" i="9" s="1"/>
  <c r="A26878" i="9" s="1"/>
  <c r="A26879" i="9" s="1"/>
  <c r="A26880" i="9" s="1"/>
  <c r="A26881" i="9" s="1"/>
  <c r="A26882" i="9" s="1"/>
  <c r="A26883" i="9" s="1"/>
  <c r="A26884" i="9" s="1"/>
  <c r="A26885" i="9" s="1"/>
  <c r="A26886" i="9" s="1"/>
  <c r="A26887" i="9" s="1"/>
  <c r="A26888" i="9" s="1"/>
  <c r="A26889" i="9" s="1"/>
  <c r="A26890" i="9" s="1"/>
  <c r="A26891" i="9" s="1"/>
  <c r="A26892" i="9" s="1"/>
  <c r="A26893" i="9" s="1"/>
  <c r="A26894" i="9" s="1"/>
  <c r="A26895" i="9" s="1"/>
  <c r="A26896" i="9" s="1"/>
  <c r="A26897" i="9" s="1"/>
  <c r="A26898" i="9" s="1"/>
  <c r="A26899" i="9" s="1"/>
  <c r="A26900" i="9" s="1"/>
  <c r="A26901" i="9" s="1"/>
  <c r="A26902" i="9" s="1"/>
  <c r="A26903" i="9" s="1"/>
  <c r="A26904" i="9" s="1"/>
  <c r="A26905" i="9" s="1"/>
  <c r="A26906" i="9" s="1"/>
  <c r="A26907" i="9" s="1"/>
  <c r="A26908" i="9" s="1"/>
  <c r="A26909" i="9" s="1"/>
  <c r="A26910" i="9" s="1"/>
  <c r="A26911" i="9" s="1"/>
  <c r="A26912" i="9" s="1"/>
  <c r="A26913" i="9" s="1"/>
  <c r="A26914" i="9" s="1"/>
  <c r="A26915" i="9" s="1"/>
  <c r="A26916" i="9" s="1"/>
  <c r="A26917" i="9" s="1"/>
  <c r="A26918" i="9" s="1"/>
  <c r="A26919" i="9" s="1"/>
  <c r="A26920" i="9" s="1"/>
  <c r="A26921" i="9" s="1"/>
  <c r="A26922" i="9" s="1"/>
  <c r="A26923" i="9" s="1"/>
  <c r="A26924" i="9" s="1"/>
  <c r="A26925" i="9" s="1"/>
  <c r="A26926" i="9" s="1"/>
  <c r="A26927" i="9" s="1"/>
  <c r="A26928" i="9" s="1"/>
  <c r="A26929" i="9" s="1"/>
  <c r="A26930" i="9" s="1"/>
  <c r="A26931" i="9" s="1"/>
  <c r="A26932" i="9" s="1"/>
  <c r="A26933" i="9" s="1"/>
  <c r="A26934" i="9" s="1"/>
  <c r="A26935" i="9" s="1"/>
  <c r="A26936" i="9" s="1"/>
  <c r="A26937" i="9" s="1"/>
  <c r="A26938" i="9" s="1"/>
  <c r="A26939" i="9" s="1"/>
  <c r="A26940" i="9" s="1"/>
  <c r="A26941" i="9" s="1"/>
  <c r="A26942" i="9" s="1"/>
  <c r="A26943" i="9" s="1"/>
  <c r="A26944" i="9" s="1"/>
  <c r="A26945" i="9" s="1"/>
  <c r="A26946" i="9" s="1"/>
  <c r="A26947" i="9" s="1"/>
  <c r="A26948" i="9" s="1"/>
  <c r="A26949" i="9" s="1"/>
  <c r="A26950" i="9" s="1"/>
  <c r="A26951" i="9" s="1"/>
  <c r="A26952" i="9" s="1"/>
  <c r="A26953" i="9" s="1"/>
  <c r="A26954" i="9" s="1"/>
  <c r="A26955" i="9" s="1"/>
  <c r="A26956" i="9" s="1"/>
  <c r="A26957" i="9" s="1"/>
  <c r="A26958" i="9" s="1"/>
  <c r="A26959" i="9" s="1"/>
  <c r="A26960" i="9" s="1"/>
  <c r="A26961" i="9" s="1"/>
  <c r="A26962" i="9" s="1"/>
  <c r="A26963" i="9" s="1"/>
  <c r="A26964" i="9" s="1"/>
  <c r="A26965" i="9" s="1"/>
  <c r="A26966" i="9" s="1"/>
  <c r="A26967" i="9" s="1"/>
  <c r="A26968" i="9" s="1"/>
  <c r="A26969" i="9" s="1"/>
  <c r="A26970" i="9" s="1"/>
  <c r="A26971" i="9" s="1"/>
  <c r="A26972" i="9" s="1"/>
  <c r="A26973" i="9" s="1"/>
  <c r="A26974" i="9" s="1"/>
  <c r="A26975" i="9" s="1"/>
  <c r="A26976" i="9" s="1"/>
  <c r="A26977" i="9" s="1"/>
  <c r="A26978" i="9" s="1"/>
  <c r="A26979" i="9" s="1"/>
  <c r="A26980" i="9" s="1"/>
  <c r="A26981" i="9" s="1"/>
  <c r="A26982" i="9" s="1"/>
  <c r="A26983" i="9" s="1"/>
  <c r="A26984" i="9" s="1"/>
  <c r="A26985" i="9" s="1"/>
  <c r="A26986" i="9" s="1"/>
  <c r="A26987" i="9" s="1"/>
  <c r="A26988" i="9" s="1"/>
  <c r="A26989" i="9" s="1"/>
  <c r="A26990" i="9" s="1"/>
  <c r="A26991" i="9" s="1"/>
  <c r="A26992" i="9" s="1"/>
  <c r="A26993" i="9" s="1"/>
  <c r="A26994" i="9" s="1"/>
  <c r="A26995" i="9" s="1"/>
  <c r="A26996" i="9" s="1"/>
  <c r="A26997" i="9" s="1"/>
  <c r="A26998" i="9" s="1"/>
  <c r="A26999" i="9" s="1"/>
  <c r="A27000" i="9" s="1"/>
  <c r="A27001" i="9" s="1"/>
  <c r="A27002" i="9" s="1"/>
  <c r="A27003" i="9" s="1"/>
  <c r="A27004" i="9" s="1"/>
  <c r="A27005" i="9" s="1"/>
  <c r="A27006" i="9" s="1"/>
  <c r="A27007" i="9" s="1"/>
  <c r="A27008" i="9" s="1"/>
  <c r="A27009" i="9" s="1"/>
  <c r="A27010" i="9" s="1"/>
  <c r="A27011" i="9" s="1"/>
  <c r="A27012" i="9" s="1"/>
  <c r="A27013" i="9" s="1"/>
  <c r="A27014" i="9" s="1"/>
  <c r="A27015" i="9" s="1"/>
  <c r="A27016" i="9" s="1"/>
  <c r="A27017" i="9" s="1"/>
  <c r="A27018" i="9" s="1"/>
  <c r="A27019" i="9" s="1"/>
  <c r="A27020" i="9" s="1"/>
  <c r="A27021" i="9" s="1"/>
  <c r="A27022" i="9" s="1"/>
  <c r="A27023" i="9" s="1"/>
  <c r="A27024" i="9" s="1"/>
  <c r="A27025" i="9" s="1"/>
  <c r="A27026" i="9" s="1"/>
  <c r="A27027" i="9" s="1"/>
  <c r="A27028" i="9" s="1"/>
  <c r="A27029" i="9" s="1"/>
  <c r="A27030" i="9" s="1"/>
  <c r="A27031" i="9" s="1"/>
  <c r="A27032" i="9" s="1"/>
  <c r="A27033" i="9" s="1"/>
  <c r="A27034" i="9" s="1"/>
  <c r="A27035" i="9" s="1"/>
  <c r="A27036" i="9" s="1"/>
  <c r="A27037" i="9" s="1"/>
  <c r="A27038" i="9" s="1"/>
  <c r="A27039" i="9" s="1"/>
  <c r="A27040" i="9" s="1"/>
  <c r="A27041" i="9" s="1"/>
  <c r="A27042" i="9" s="1"/>
  <c r="A27043" i="9" s="1"/>
  <c r="A27044" i="9" s="1"/>
  <c r="A27045" i="9" s="1"/>
  <c r="A27046" i="9" s="1"/>
  <c r="A27047" i="9" s="1"/>
  <c r="A27048" i="9" s="1"/>
  <c r="A27049" i="9" s="1"/>
  <c r="A27050" i="9" s="1"/>
  <c r="A27051" i="9" s="1"/>
  <c r="A27052" i="9" s="1"/>
  <c r="A27053" i="9" s="1"/>
  <c r="A27054" i="9" s="1"/>
  <c r="A27055" i="9" s="1"/>
  <c r="A27056" i="9" s="1"/>
  <c r="A27057" i="9" s="1"/>
  <c r="A27058" i="9" s="1"/>
  <c r="A27059" i="9" s="1"/>
  <c r="A27060" i="9" s="1"/>
  <c r="A27061" i="9" s="1"/>
  <c r="A27062" i="9" s="1"/>
  <c r="A27063" i="9" s="1"/>
  <c r="A27064" i="9" s="1"/>
  <c r="A27065" i="9" s="1"/>
  <c r="A27066" i="9" s="1"/>
  <c r="A27067" i="9" s="1"/>
  <c r="A27068" i="9" s="1"/>
  <c r="A27069" i="9" s="1"/>
  <c r="A27070" i="9" s="1"/>
  <c r="A27071" i="9" s="1"/>
  <c r="A27072" i="9" s="1"/>
  <c r="A27073" i="9" s="1"/>
  <c r="A27074" i="9" s="1"/>
  <c r="A27075" i="9" s="1"/>
  <c r="A27076" i="9" s="1"/>
  <c r="A27077" i="9" s="1"/>
  <c r="A27078" i="9" s="1"/>
  <c r="A27079" i="9" s="1"/>
  <c r="A27080" i="9" s="1"/>
  <c r="A27081" i="9" s="1"/>
  <c r="A27082" i="9" s="1"/>
  <c r="A27083" i="9" s="1"/>
  <c r="A27084" i="9" s="1"/>
  <c r="A27085" i="9" s="1"/>
  <c r="A27086" i="9" s="1"/>
  <c r="A27087" i="9" s="1"/>
  <c r="A27088" i="9" s="1"/>
  <c r="A27089" i="9" s="1"/>
  <c r="A27090" i="9" s="1"/>
  <c r="A27091" i="9" s="1"/>
  <c r="A27092" i="9" s="1"/>
  <c r="A27093" i="9" s="1"/>
  <c r="A27094" i="9" s="1"/>
  <c r="A27095" i="9" s="1"/>
  <c r="A27096" i="9" s="1"/>
  <c r="A27097" i="9" s="1"/>
  <c r="A27098" i="9" s="1"/>
  <c r="A27099" i="9" s="1"/>
  <c r="A27100" i="9" s="1"/>
  <c r="A27101" i="9" s="1"/>
  <c r="A27102" i="9" s="1"/>
  <c r="A27103" i="9" s="1"/>
  <c r="A27104" i="9" s="1"/>
  <c r="A27105" i="9" s="1"/>
  <c r="A27106" i="9" s="1"/>
  <c r="A27107" i="9" s="1"/>
  <c r="A27108" i="9" s="1"/>
  <c r="A27109" i="9" s="1"/>
  <c r="A27110" i="9" s="1"/>
  <c r="A27111" i="9" s="1"/>
  <c r="A27112" i="9" s="1"/>
  <c r="A27113" i="9" s="1"/>
  <c r="A27114" i="9" s="1"/>
  <c r="A27115" i="9" s="1"/>
  <c r="A27116" i="9" s="1"/>
  <c r="A27117" i="9" s="1"/>
  <c r="A27118" i="9" s="1"/>
  <c r="A27119" i="9" s="1"/>
  <c r="A27120" i="9" s="1"/>
  <c r="A27121" i="9" s="1"/>
  <c r="A27122" i="9" s="1"/>
  <c r="A27123" i="9" s="1"/>
  <c r="A27124" i="9" s="1"/>
  <c r="A27125" i="9" s="1"/>
  <c r="A27126" i="9" s="1"/>
  <c r="A27127" i="9" s="1"/>
  <c r="A27128" i="9" s="1"/>
  <c r="A27129" i="9" s="1"/>
  <c r="A27130" i="9" s="1"/>
  <c r="A27131" i="9" s="1"/>
  <c r="A27132" i="9" s="1"/>
  <c r="A27133" i="9" s="1"/>
  <c r="A27134" i="9" s="1"/>
  <c r="A27135" i="9" s="1"/>
  <c r="A27136" i="9" s="1"/>
  <c r="A27137" i="9" s="1"/>
  <c r="A27138" i="9" s="1"/>
  <c r="A27139" i="9" s="1"/>
  <c r="A27140" i="9" s="1"/>
  <c r="A27141" i="9" s="1"/>
  <c r="A27142" i="9" s="1"/>
  <c r="A27143" i="9" s="1"/>
  <c r="A27144" i="9" s="1"/>
  <c r="A27145" i="9" s="1"/>
  <c r="A27146" i="9" s="1"/>
  <c r="A27147" i="9" s="1"/>
  <c r="A27148" i="9" s="1"/>
  <c r="A27149" i="9" s="1"/>
  <c r="A27150" i="9" s="1"/>
  <c r="A27151" i="9" s="1"/>
  <c r="A27152" i="9" s="1"/>
  <c r="A27153" i="9" s="1"/>
  <c r="A27154" i="9" s="1"/>
  <c r="A27155" i="9" s="1"/>
  <c r="A27156" i="9" s="1"/>
  <c r="A27157" i="9" s="1"/>
  <c r="A27158" i="9" s="1"/>
  <c r="A27159" i="9" s="1"/>
  <c r="A27160" i="9" s="1"/>
  <c r="A27161" i="9" s="1"/>
  <c r="A27162" i="9" s="1"/>
  <c r="A27163" i="9" s="1"/>
  <c r="A27164" i="9" s="1"/>
  <c r="A27165" i="9" s="1"/>
  <c r="A27166" i="9" s="1"/>
  <c r="A27167" i="9" s="1"/>
  <c r="A27168" i="9" s="1"/>
  <c r="A27169" i="9" s="1"/>
  <c r="A27170" i="9" s="1"/>
  <c r="A27171" i="9" s="1"/>
  <c r="A27172" i="9" s="1"/>
  <c r="A27173" i="9" s="1"/>
  <c r="A27174" i="9" s="1"/>
  <c r="A27175" i="9" s="1"/>
  <c r="A27176" i="9" s="1"/>
  <c r="A27177" i="9" s="1"/>
  <c r="A27178" i="9" s="1"/>
  <c r="A27179" i="9" s="1"/>
  <c r="A27180" i="9" s="1"/>
  <c r="A27181" i="9" s="1"/>
  <c r="A27182" i="9" s="1"/>
  <c r="A27183" i="9" s="1"/>
  <c r="A27184" i="9" s="1"/>
  <c r="A27185" i="9" s="1"/>
  <c r="A27186" i="9" s="1"/>
  <c r="A27187" i="9" s="1"/>
  <c r="A27188" i="9" s="1"/>
  <c r="A27189" i="9" s="1"/>
  <c r="A27190" i="9" s="1"/>
  <c r="A27191" i="9" s="1"/>
  <c r="A27192" i="9" s="1"/>
  <c r="A27193" i="9" s="1"/>
  <c r="A27194" i="9" s="1"/>
  <c r="A27195" i="9" s="1"/>
  <c r="A27196" i="9" s="1"/>
  <c r="A27197" i="9" s="1"/>
  <c r="A27198" i="9" s="1"/>
  <c r="A27199" i="9" s="1"/>
  <c r="A27200" i="9" s="1"/>
  <c r="A27201" i="9" s="1"/>
  <c r="A27202" i="9" s="1"/>
  <c r="A27203" i="9" s="1"/>
  <c r="A27204" i="9" s="1"/>
  <c r="A27205" i="9" s="1"/>
  <c r="A27206" i="9" s="1"/>
  <c r="A27207" i="9" s="1"/>
  <c r="A27208" i="9" s="1"/>
  <c r="A27209" i="9" s="1"/>
  <c r="A27210" i="9" s="1"/>
  <c r="A27211" i="9" s="1"/>
  <c r="A27212" i="9" s="1"/>
  <c r="A27213" i="9" s="1"/>
  <c r="A27214" i="9" s="1"/>
  <c r="A27215" i="9" s="1"/>
  <c r="A27216" i="9" s="1"/>
  <c r="A27217" i="9" s="1"/>
  <c r="A27218" i="9" s="1"/>
  <c r="A27219" i="9" s="1"/>
  <c r="A27220" i="9" s="1"/>
  <c r="A27221" i="9" s="1"/>
  <c r="A27222" i="9" s="1"/>
  <c r="A27223" i="9" s="1"/>
  <c r="A27224" i="9" s="1"/>
  <c r="A27225" i="9" s="1"/>
  <c r="A27226" i="9" s="1"/>
  <c r="A27227" i="9" s="1"/>
  <c r="A27228" i="9" s="1"/>
  <c r="A27229" i="9" s="1"/>
  <c r="A27230" i="9" s="1"/>
  <c r="A27231" i="9" s="1"/>
  <c r="A27232" i="9" s="1"/>
  <c r="A27233" i="9" s="1"/>
  <c r="A27234" i="9" s="1"/>
  <c r="A27235" i="9" s="1"/>
  <c r="A27236" i="9" s="1"/>
  <c r="A27237" i="9" s="1"/>
  <c r="A27238" i="9" s="1"/>
  <c r="A27239" i="9" s="1"/>
  <c r="A27240" i="9" s="1"/>
  <c r="A27241" i="9" s="1"/>
  <c r="A27242" i="9" s="1"/>
  <c r="A27243" i="9" s="1"/>
  <c r="A27244" i="9" s="1"/>
  <c r="A27245" i="9" s="1"/>
  <c r="A27246" i="9" s="1"/>
  <c r="A27247" i="9" s="1"/>
  <c r="A27248" i="9" s="1"/>
  <c r="A27249" i="9" s="1"/>
  <c r="A27250" i="9" s="1"/>
  <c r="A27251" i="9" s="1"/>
  <c r="A27252" i="9" s="1"/>
  <c r="A27253" i="9" s="1"/>
  <c r="A27254" i="9" s="1"/>
  <c r="A27255" i="9" s="1"/>
  <c r="A27256" i="9" s="1"/>
  <c r="A27257" i="9" s="1"/>
  <c r="A27258" i="9" s="1"/>
  <c r="A27259" i="9" s="1"/>
  <c r="A27260" i="9" s="1"/>
  <c r="A27261" i="9" s="1"/>
  <c r="A27262" i="9" s="1"/>
  <c r="A27263" i="9" s="1"/>
  <c r="A27264" i="9" s="1"/>
  <c r="A27265" i="9" s="1"/>
  <c r="A27266" i="9" s="1"/>
  <c r="A27267" i="9" s="1"/>
  <c r="A27268" i="9" s="1"/>
  <c r="A27269" i="9" s="1"/>
  <c r="A27270" i="9" s="1"/>
  <c r="A27271" i="9" s="1"/>
  <c r="A27272" i="9" s="1"/>
  <c r="A27273" i="9" s="1"/>
  <c r="A27274" i="9" s="1"/>
  <c r="A27275" i="9" s="1"/>
  <c r="A27276" i="9" s="1"/>
  <c r="A27277" i="9" s="1"/>
  <c r="A27278" i="9" s="1"/>
  <c r="A27279" i="9" s="1"/>
  <c r="A27280" i="9" s="1"/>
  <c r="A27281" i="9" s="1"/>
  <c r="A27282" i="9" s="1"/>
  <c r="A27283" i="9" s="1"/>
  <c r="A27284" i="9" s="1"/>
  <c r="A27285" i="9" s="1"/>
  <c r="A27286" i="9" s="1"/>
  <c r="A27287" i="9" s="1"/>
  <c r="A27288" i="9" s="1"/>
  <c r="A27289" i="9" s="1"/>
  <c r="A27290" i="9" s="1"/>
  <c r="A27291" i="9" s="1"/>
  <c r="A27292" i="9" s="1"/>
  <c r="A27293" i="9" s="1"/>
  <c r="A27294" i="9" s="1"/>
  <c r="A27295" i="9" s="1"/>
  <c r="A27296" i="9" s="1"/>
  <c r="A27297" i="9" s="1"/>
  <c r="A27298" i="9" s="1"/>
  <c r="A27299" i="9" s="1"/>
  <c r="A27300" i="9" s="1"/>
  <c r="A27301" i="9" s="1"/>
  <c r="A27302" i="9" s="1"/>
  <c r="A27303" i="9" s="1"/>
  <c r="A27304" i="9" s="1"/>
  <c r="A27305" i="9" s="1"/>
  <c r="A27306" i="9" s="1"/>
  <c r="A27307" i="9" s="1"/>
  <c r="A27308" i="9" s="1"/>
  <c r="A27309" i="9" s="1"/>
  <c r="A27310" i="9" s="1"/>
  <c r="A27311" i="9" s="1"/>
  <c r="A27312" i="9" s="1"/>
  <c r="A27313" i="9" s="1"/>
  <c r="A27314" i="9" s="1"/>
  <c r="A27315" i="9" s="1"/>
  <c r="A27316" i="9" s="1"/>
  <c r="A27317" i="9" s="1"/>
  <c r="A27318" i="9" s="1"/>
  <c r="A27319" i="9" s="1"/>
  <c r="A27320" i="9" s="1"/>
  <c r="A27321" i="9" s="1"/>
  <c r="A27322" i="9" s="1"/>
  <c r="A27323" i="9" s="1"/>
  <c r="A27324" i="9" s="1"/>
  <c r="A27325" i="9" s="1"/>
  <c r="A27326" i="9" s="1"/>
  <c r="A27327" i="9" s="1"/>
  <c r="A27328" i="9" s="1"/>
  <c r="A27329" i="9" s="1"/>
  <c r="A27330" i="9" s="1"/>
  <c r="A27331" i="9" s="1"/>
  <c r="A27332" i="9" s="1"/>
  <c r="A27333" i="9" s="1"/>
  <c r="A27334" i="9" s="1"/>
  <c r="A27335" i="9" s="1"/>
  <c r="A27336" i="9" s="1"/>
  <c r="A27337" i="9" s="1"/>
  <c r="A27338" i="9" s="1"/>
  <c r="A27339" i="9" s="1"/>
  <c r="A27340" i="9" s="1"/>
  <c r="A27341" i="9" s="1"/>
  <c r="A27342" i="9" s="1"/>
  <c r="A27343" i="9" s="1"/>
  <c r="A27344" i="9" s="1"/>
  <c r="A27345" i="9" s="1"/>
  <c r="A27346" i="9" s="1"/>
  <c r="A27347" i="9" s="1"/>
  <c r="A27348" i="9" s="1"/>
  <c r="A27349" i="9" s="1"/>
  <c r="A27350" i="9" s="1"/>
  <c r="A27351" i="9" s="1"/>
  <c r="A27352" i="9" s="1"/>
  <c r="A27353" i="9" s="1"/>
  <c r="A27354" i="9" s="1"/>
  <c r="A27355" i="9" s="1"/>
  <c r="A27356" i="9" s="1"/>
  <c r="A27357" i="9" s="1"/>
  <c r="A27358" i="9" s="1"/>
  <c r="A27359" i="9" s="1"/>
  <c r="A27360" i="9" s="1"/>
  <c r="A27361" i="9" s="1"/>
  <c r="A27362" i="9" s="1"/>
  <c r="A27363" i="9" s="1"/>
  <c r="A27364" i="9" s="1"/>
  <c r="A27365" i="9" s="1"/>
  <c r="A27366" i="9" s="1"/>
  <c r="A27367" i="9" s="1"/>
  <c r="A27368" i="9" s="1"/>
  <c r="A27369" i="9" s="1"/>
  <c r="A27370" i="9" s="1"/>
  <c r="A27371" i="9" s="1"/>
  <c r="A27372" i="9" s="1"/>
  <c r="A27373" i="9" s="1"/>
  <c r="A27374" i="9" s="1"/>
  <c r="A27375" i="9" s="1"/>
  <c r="A27376" i="9" s="1"/>
  <c r="A27377" i="9" s="1"/>
  <c r="A27378" i="9" s="1"/>
  <c r="A27379" i="9" s="1"/>
  <c r="A27380" i="9" s="1"/>
  <c r="A27381" i="9" s="1"/>
  <c r="A27382" i="9" s="1"/>
  <c r="A27383" i="9" s="1"/>
  <c r="A27384" i="9" s="1"/>
  <c r="A27385" i="9" s="1"/>
  <c r="A27386" i="9" s="1"/>
  <c r="A27387" i="9" s="1"/>
  <c r="A27388" i="9" s="1"/>
  <c r="A27389" i="9" s="1"/>
  <c r="A27390" i="9" s="1"/>
  <c r="A27391" i="9" s="1"/>
  <c r="A27392" i="9" s="1"/>
  <c r="A27393" i="9" s="1"/>
  <c r="A27394" i="9" s="1"/>
  <c r="A27395" i="9" s="1"/>
  <c r="A27396" i="9" s="1"/>
  <c r="A27397" i="9" s="1"/>
  <c r="A27398" i="9" s="1"/>
  <c r="A27399" i="9" s="1"/>
  <c r="A27400" i="9" s="1"/>
  <c r="A27401" i="9" s="1"/>
  <c r="A27402" i="9" s="1"/>
  <c r="A27403" i="9" s="1"/>
  <c r="A27404" i="9" s="1"/>
  <c r="A27405" i="9" s="1"/>
  <c r="A27406" i="9" s="1"/>
  <c r="A27407" i="9" s="1"/>
  <c r="A27408" i="9" s="1"/>
  <c r="A27409" i="9" s="1"/>
  <c r="A27410" i="9" s="1"/>
  <c r="A27411" i="9" s="1"/>
  <c r="A27412" i="9" s="1"/>
  <c r="A27413" i="9" s="1"/>
  <c r="A27414" i="9" s="1"/>
  <c r="A27415" i="9" s="1"/>
  <c r="A27416" i="9" s="1"/>
  <c r="A27417" i="9" s="1"/>
  <c r="A27418" i="9" s="1"/>
  <c r="A27419" i="9" s="1"/>
  <c r="A27420" i="9" s="1"/>
  <c r="A27421" i="9" s="1"/>
  <c r="A27422" i="9" s="1"/>
  <c r="A27423" i="9" s="1"/>
  <c r="A27424" i="9" s="1"/>
  <c r="A27425" i="9" s="1"/>
  <c r="A27426" i="9" s="1"/>
  <c r="A27427" i="9" s="1"/>
  <c r="A27428" i="9" s="1"/>
  <c r="A27429" i="9" s="1"/>
  <c r="A27430" i="9" s="1"/>
  <c r="A27431" i="9" s="1"/>
  <c r="A27432" i="9" s="1"/>
  <c r="A27433" i="9" s="1"/>
  <c r="A27434" i="9" s="1"/>
  <c r="A27435" i="9" s="1"/>
  <c r="A27436" i="9" s="1"/>
  <c r="A27437" i="9" s="1"/>
  <c r="A27438" i="9" s="1"/>
  <c r="A27439" i="9" s="1"/>
  <c r="A27440" i="9" s="1"/>
  <c r="A27441" i="9" s="1"/>
  <c r="A27442" i="9" s="1"/>
  <c r="A27443" i="9" s="1"/>
  <c r="A27444" i="9" s="1"/>
  <c r="A27445" i="9" s="1"/>
  <c r="A27446" i="9" s="1"/>
  <c r="A27447" i="9" s="1"/>
  <c r="A27448" i="9" s="1"/>
  <c r="A27449" i="9" s="1"/>
  <c r="A27450" i="9" s="1"/>
  <c r="A27451" i="9" s="1"/>
  <c r="A27452" i="9" s="1"/>
  <c r="A27453" i="9" s="1"/>
  <c r="A27454" i="9" s="1"/>
  <c r="A27455" i="9" s="1"/>
  <c r="A27456" i="9" s="1"/>
  <c r="A27457" i="9" s="1"/>
  <c r="A27458" i="9" s="1"/>
  <c r="A27459" i="9" s="1"/>
  <c r="A27460" i="9" s="1"/>
  <c r="A27461" i="9" s="1"/>
  <c r="A27462" i="9" s="1"/>
  <c r="A27463" i="9" s="1"/>
  <c r="A27464" i="9" s="1"/>
  <c r="A27465" i="9" s="1"/>
  <c r="A27466" i="9" s="1"/>
  <c r="A27467" i="9" s="1"/>
  <c r="A27468" i="9" s="1"/>
  <c r="A27469" i="9" s="1"/>
  <c r="A27470" i="9" s="1"/>
  <c r="A27471" i="9" s="1"/>
  <c r="A27472" i="9" s="1"/>
  <c r="A27473" i="9" s="1"/>
  <c r="A27474" i="9" s="1"/>
  <c r="A27475" i="9" s="1"/>
  <c r="A27476" i="9" s="1"/>
  <c r="A27477" i="9" s="1"/>
  <c r="A27478" i="9" s="1"/>
  <c r="A27479" i="9" s="1"/>
  <c r="A27480" i="9" s="1"/>
  <c r="A27481" i="9" s="1"/>
  <c r="A27482" i="9" s="1"/>
  <c r="A27483" i="9" s="1"/>
  <c r="A27484" i="9" s="1"/>
  <c r="A27485" i="9" s="1"/>
  <c r="A27486" i="9" s="1"/>
  <c r="A27487" i="9" s="1"/>
  <c r="A27488" i="9" s="1"/>
  <c r="A27489" i="9" s="1"/>
  <c r="A27490" i="9" s="1"/>
  <c r="A27491" i="9" s="1"/>
  <c r="A27492" i="9" s="1"/>
  <c r="A27493" i="9" s="1"/>
  <c r="A27494" i="9" s="1"/>
  <c r="A27495" i="9" s="1"/>
  <c r="A27496" i="9" s="1"/>
  <c r="A27497" i="9" s="1"/>
  <c r="A27498" i="9" s="1"/>
  <c r="A27499" i="9" s="1"/>
  <c r="A27500" i="9" s="1"/>
  <c r="A27501" i="9" s="1"/>
  <c r="A27502" i="9" s="1"/>
  <c r="A27503" i="9" s="1"/>
  <c r="A27504" i="9" s="1"/>
  <c r="A27505" i="9" s="1"/>
  <c r="A27506" i="9" s="1"/>
  <c r="A27507" i="9" s="1"/>
  <c r="A27508" i="9" s="1"/>
  <c r="A27509" i="9" s="1"/>
  <c r="A27510" i="9" s="1"/>
  <c r="A27511" i="9" s="1"/>
  <c r="A27512" i="9" s="1"/>
  <c r="A27513" i="9" s="1"/>
  <c r="A27514" i="9" s="1"/>
  <c r="A27515" i="9" s="1"/>
  <c r="A27516" i="9" s="1"/>
  <c r="A27517" i="9" s="1"/>
  <c r="A27518" i="9" s="1"/>
  <c r="A27519" i="9" s="1"/>
  <c r="A27520" i="9" s="1"/>
  <c r="A27521" i="9" s="1"/>
  <c r="A27522" i="9" s="1"/>
  <c r="A27523" i="9" s="1"/>
  <c r="A27524" i="9" s="1"/>
  <c r="A27525" i="9" s="1"/>
  <c r="A27526" i="9" s="1"/>
  <c r="A27527" i="9" s="1"/>
  <c r="A27528" i="9" s="1"/>
  <c r="A27529" i="9" s="1"/>
  <c r="A27530" i="9" s="1"/>
  <c r="A27531" i="9" s="1"/>
  <c r="A27532" i="9" s="1"/>
  <c r="A27533" i="9" s="1"/>
  <c r="A27534" i="9" s="1"/>
  <c r="A27535" i="9" s="1"/>
  <c r="A27536" i="9" s="1"/>
  <c r="A27537" i="9" s="1"/>
  <c r="A27538" i="9" s="1"/>
  <c r="A27539" i="9" s="1"/>
  <c r="A27540" i="9" s="1"/>
  <c r="A27541" i="9" s="1"/>
  <c r="A27542" i="9" s="1"/>
  <c r="A27543" i="9" s="1"/>
  <c r="A27544" i="9" s="1"/>
  <c r="A27545" i="9" s="1"/>
  <c r="A27546" i="9" s="1"/>
  <c r="A27547" i="9" s="1"/>
  <c r="A27548" i="9" s="1"/>
  <c r="A27549" i="9" s="1"/>
  <c r="A27550" i="9" s="1"/>
  <c r="A27551" i="9" s="1"/>
  <c r="A27552" i="9" s="1"/>
  <c r="A27553" i="9" s="1"/>
  <c r="A27554" i="9" s="1"/>
  <c r="A27555" i="9" s="1"/>
  <c r="A27556" i="9" s="1"/>
  <c r="A27557" i="9" s="1"/>
  <c r="A27558" i="9" s="1"/>
  <c r="A27559" i="9" s="1"/>
  <c r="A27560" i="9" s="1"/>
  <c r="A27561" i="9" s="1"/>
  <c r="A27562" i="9" s="1"/>
  <c r="A27563" i="9" s="1"/>
  <c r="A27564" i="9" s="1"/>
  <c r="A27565" i="9" s="1"/>
  <c r="A27566" i="9" s="1"/>
  <c r="A27567" i="9" s="1"/>
  <c r="A27568" i="9" s="1"/>
  <c r="A27569" i="9" s="1"/>
  <c r="A27570" i="9" s="1"/>
  <c r="A27571" i="9" s="1"/>
  <c r="A27572" i="9" s="1"/>
  <c r="A27573" i="9" s="1"/>
  <c r="A27574" i="9" s="1"/>
  <c r="A27575" i="9" s="1"/>
  <c r="A27576" i="9" s="1"/>
  <c r="A27577" i="9" s="1"/>
  <c r="A27578" i="9" s="1"/>
  <c r="A27579" i="9" s="1"/>
  <c r="A27580" i="9" s="1"/>
  <c r="A27581" i="9" s="1"/>
  <c r="A27582" i="9" s="1"/>
  <c r="A27583" i="9" s="1"/>
  <c r="A27584" i="9" s="1"/>
  <c r="A27585" i="9" s="1"/>
  <c r="A27586" i="9" s="1"/>
  <c r="A27587" i="9" s="1"/>
  <c r="A27588" i="9" s="1"/>
  <c r="A27589" i="9" s="1"/>
  <c r="A27590" i="9" s="1"/>
  <c r="A27591" i="9" s="1"/>
  <c r="A27592" i="9" s="1"/>
  <c r="A27593" i="9" s="1"/>
  <c r="A27594" i="9" s="1"/>
  <c r="A27595" i="9" s="1"/>
  <c r="A27596" i="9" s="1"/>
  <c r="A27597" i="9" s="1"/>
  <c r="A27598" i="9" s="1"/>
  <c r="A27599" i="9" s="1"/>
  <c r="A27600" i="9" s="1"/>
  <c r="A27601" i="9" s="1"/>
  <c r="A27602" i="9" s="1"/>
  <c r="A27603" i="9" s="1"/>
  <c r="A27604" i="9" s="1"/>
  <c r="A27605" i="9" s="1"/>
  <c r="A27606" i="9" s="1"/>
  <c r="A27607" i="9" s="1"/>
  <c r="A27608" i="9" s="1"/>
  <c r="A27609" i="9" s="1"/>
  <c r="A27610" i="9" s="1"/>
  <c r="A27611" i="9" s="1"/>
  <c r="A27612" i="9" s="1"/>
  <c r="A27613" i="9" s="1"/>
  <c r="A27614" i="9" s="1"/>
  <c r="A27615" i="9" s="1"/>
  <c r="A27616" i="9" s="1"/>
  <c r="A27617" i="9" s="1"/>
  <c r="A27618" i="9" s="1"/>
  <c r="A27619" i="9" s="1"/>
  <c r="A27620" i="9" s="1"/>
  <c r="A27621" i="9" s="1"/>
  <c r="A27622" i="9" s="1"/>
  <c r="A27623" i="9" s="1"/>
  <c r="A27624" i="9" s="1"/>
  <c r="A27625" i="9" s="1"/>
  <c r="A27626" i="9" s="1"/>
  <c r="A27627" i="9" s="1"/>
  <c r="A27628" i="9" s="1"/>
  <c r="A27629" i="9" s="1"/>
  <c r="A27630" i="9" s="1"/>
  <c r="A27631" i="9" s="1"/>
  <c r="A27632" i="9" s="1"/>
  <c r="A27633" i="9" s="1"/>
  <c r="A27634" i="9" s="1"/>
  <c r="A27635" i="9" s="1"/>
  <c r="A27636" i="9" s="1"/>
  <c r="A27637" i="9" s="1"/>
  <c r="A27638" i="9" s="1"/>
  <c r="A27639" i="9" s="1"/>
  <c r="A27640" i="9" s="1"/>
  <c r="A27641" i="9" s="1"/>
  <c r="A27642" i="9" s="1"/>
  <c r="A27643" i="9" s="1"/>
  <c r="A27644" i="9" s="1"/>
  <c r="A27645" i="9" s="1"/>
  <c r="A27646" i="9" s="1"/>
  <c r="A27647" i="9" s="1"/>
  <c r="A27648" i="9" s="1"/>
  <c r="A27649" i="9" s="1"/>
  <c r="A27650" i="9" s="1"/>
  <c r="A27651" i="9" s="1"/>
  <c r="A27652" i="9" s="1"/>
  <c r="A27653" i="9" s="1"/>
  <c r="A27654" i="9" s="1"/>
  <c r="A27655" i="9" s="1"/>
  <c r="A27656" i="9" s="1"/>
  <c r="A27657" i="9" s="1"/>
  <c r="A27658" i="9" s="1"/>
  <c r="A27659" i="9" s="1"/>
  <c r="A27660" i="9" s="1"/>
  <c r="A27661" i="9" s="1"/>
  <c r="A27662" i="9" s="1"/>
  <c r="A27663" i="9" s="1"/>
  <c r="A27664" i="9" s="1"/>
  <c r="A27665" i="9" s="1"/>
  <c r="A27666" i="9" s="1"/>
  <c r="A27667" i="9" s="1"/>
  <c r="A27668" i="9" s="1"/>
  <c r="A27669" i="9" s="1"/>
  <c r="A27670" i="9" s="1"/>
  <c r="A27671" i="9" s="1"/>
  <c r="A27672" i="9" s="1"/>
  <c r="A27673" i="9" s="1"/>
  <c r="A27674" i="9" s="1"/>
  <c r="A27675" i="9" s="1"/>
  <c r="A27676" i="9" s="1"/>
  <c r="A27677" i="9" s="1"/>
  <c r="A27678" i="9" s="1"/>
  <c r="A27679" i="9" s="1"/>
  <c r="A27680" i="9" s="1"/>
  <c r="A27681" i="9" s="1"/>
  <c r="A27682" i="9" s="1"/>
  <c r="A27683" i="9" s="1"/>
  <c r="A27684" i="9" s="1"/>
  <c r="A27685" i="9" s="1"/>
  <c r="A27686" i="9" s="1"/>
  <c r="A27687" i="9" s="1"/>
  <c r="A27688" i="9" s="1"/>
  <c r="A27689" i="9" s="1"/>
  <c r="A27690" i="9" s="1"/>
  <c r="A27691" i="9" s="1"/>
  <c r="A27692" i="9" s="1"/>
  <c r="A27693" i="9" s="1"/>
  <c r="A27694" i="9" s="1"/>
  <c r="A27695" i="9" s="1"/>
  <c r="A27696" i="9" s="1"/>
  <c r="A27697" i="9" s="1"/>
  <c r="A27698" i="9" s="1"/>
  <c r="A27699" i="9" s="1"/>
  <c r="A27700" i="9" s="1"/>
  <c r="A27701" i="9" s="1"/>
  <c r="A27702" i="9" s="1"/>
  <c r="A27703" i="9" s="1"/>
  <c r="A27704" i="9" s="1"/>
  <c r="A27705" i="9" s="1"/>
  <c r="A27706" i="9" s="1"/>
  <c r="A27707" i="9" s="1"/>
  <c r="A27708" i="9" s="1"/>
  <c r="A27709" i="9" s="1"/>
  <c r="A27710" i="9" s="1"/>
  <c r="A27711" i="9" s="1"/>
  <c r="A27712" i="9" s="1"/>
  <c r="A27713" i="9" s="1"/>
  <c r="A27714" i="9" s="1"/>
  <c r="A27715" i="9" s="1"/>
  <c r="A27716" i="9" s="1"/>
  <c r="A27717" i="9" s="1"/>
  <c r="A27718" i="9" s="1"/>
  <c r="A27719" i="9" s="1"/>
  <c r="A27720" i="9" s="1"/>
  <c r="A27721" i="9" s="1"/>
  <c r="A27722" i="9" s="1"/>
  <c r="A27723" i="9" s="1"/>
  <c r="A27724" i="9" s="1"/>
  <c r="A27725" i="9" s="1"/>
  <c r="A27726" i="9" s="1"/>
  <c r="A27727" i="9" s="1"/>
  <c r="A27728" i="9" s="1"/>
  <c r="A27729" i="9" s="1"/>
  <c r="A27730" i="9" s="1"/>
  <c r="A27731" i="9" s="1"/>
  <c r="A27732" i="9" s="1"/>
  <c r="A27733" i="9" s="1"/>
  <c r="A27734" i="9" s="1"/>
  <c r="A27735" i="9" s="1"/>
  <c r="A27736" i="9" s="1"/>
  <c r="A27737" i="9" s="1"/>
  <c r="A27738" i="9" s="1"/>
  <c r="A27739" i="9" s="1"/>
  <c r="A27740" i="9" s="1"/>
  <c r="A27741" i="9" s="1"/>
  <c r="A27742" i="9" s="1"/>
  <c r="A27743" i="9" s="1"/>
  <c r="A27744" i="9" s="1"/>
  <c r="A27745" i="9" s="1"/>
  <c r="A27746" i="9" s="1"/>
  <c r="A27747" i="9" s="1"/>
  <c r="A27748" i="9" s="1"/>
  <c r="A27749" i="9" s="1"/>
  <c r="A27750" i="9" s="1"/>
  <c r="A27751" i="9" s="1"/>
  <c r="A27752" i="9" s="1"/>
  <c r="A27753" i="9" s="1"/>
  <c r="A27754" i="9" s="1"/>
  <c r="A27755" i="9" s="1"/>
  <c r="A27756" i="9" s="1"/>
  <c r="A27757" i="9" s="1"/>
  <c r="A27758" i="9" s="1"/>
  <c r="A27759" i="9" s="1"/>
  <c r="A27760" i="9" s="1"/>
  <c r="A27761" i="9" s="1"/>
  <c r="A27762" i="9" s="1"/>
  <c r="A27763" i="9" s="1"/>
  <c r="A27764" i="9" s="1"/>
  <c r="A27765" i="9" s="1"/>
  <c r="A27766" i="9" s="1"/>
  <c r="A27767" i="9" s="1"/>
  <c r="A27768" i="9" s="1"/>
  <c r="A27769" i="9" s="1"/>
  <c r="A27770" i="9" s="1"/>
  <c r="A27771" i="9" s="1"/>
  <c r="A27772" i="9" s="1"/>
  <c r="A27773" i="9" s="1"/>
  <c r="A27774" i="9" s="1"/>
  <c r="A27775" i="9" s="1"/>
  <c r="A27776" i="9" s="1"/>
  <c r="A27777" i="9" s="1"/>
  <c r="A27778" i="9" s="1"/>
  <c r="A27779" i="9" s="1"/>
  <c r="A27780" i="9" s="1"/>
  <c r="A27781" i="9" s="1"/>
  <c r="A27782" i="9" s="1"/>
  <c r="A27783" i="9" s="1"/>
  <c r="A27784" i="9" s="1"/>
  <c r="A27785" i="9" s="1"/>
  <c r="A27786" i="9" s="1"/>
  <c r="A27787" i="9" s="1"/>
  <c r="A27788" i="9" s="1"/>
  <c r="A27789" i="9" s="1"/>
  <c r="A27790" i="9" s="1"/>
  <c r="A27791" i="9" s="1"/>
  <c r="A27792" i="9" s="1"/>
  <c r="A27793" i="9" s="1"/>
  <c r="A27794" i="9" s="1"/>
  <c r="A27795" i="9" s="1"/>
  <c r="A27796" i="9" s="1"/>
  <c r="A27797" i="9" s="1"/>
  <c r="A27798" i="9" s="1"/>
  <c r="A27799" i="9" s="1"/>
  <c r="A27800" i="9" s="1"/>
  <c r="A27801" i="9" s="1"/>
  <c r="A27802" i="9" s="1"/>
  <c r="A27803" i="9" s="1"/>
  <c r="A27804" i="9" s="1"/>
  <c r="A27805" i="9" s="1"/>
  <c r="A27806" i="9" s="1"/>
  <c r="A27807" i="9" s="1"/>
  <c r="A27808" i="9" s="1"/>
  <c r="A27809" i="9" s="1"/>
  <c r="A27810" i="9" s="1"/>
  <c r="A27811" i="9" s="1"/>
  <c r="A27812" i="9" s="1"/>
  <c r="A27813" i="9" s="1"/>
  <c r="A27814" i="9" s="1"/>
  <c r="A27815" i="9" s="1"/>
  <c r="A27816" i="9" s="1"/>
  <c r="A27817" i="9" s="1"/>
  <c r="A27818" i="9" s="1"/>
  <c r="A27819" i="9" s="1"/>
  <c r="A27820" i="9" s="1"/>
  <c r="A27821" i="9" s="1"/>
  <c r="A27822" i="9" s="1"/>
  <c r="A27823" i="9" s="1"/>
  <c r="A27824" i="9" s="1"/>
  <c r="A27825" i="9" s="1"/>
  <c r="A27826" i="9" s="1"/>
  <c r="A27827" i="9" s="1"/>
  <c r="A27828" i="9" s="1"/>
  <c r="A27829" i="9" s="1"/>
  <c r="A27830" i="9" s="1"/>
  <c r="A27831" i="9" s="1"/>
  <c r="A27832" i="9" s="1"/>
  <c r="A27833" i="9" s="1"/>
  <c r="A27834" i="9" s="1"/>
  <c r="A27835" i="9" s="1"/>
  <c r="A27836" i="9" s="1"/>
  <c r="A27837" i="9" s="1"/>
  <c r="A27838" i="9" s="1"/>
  <c r="A27839" i="9" s="1"/>
  <c r="A27840" i="9" s="1"/>
  <c r="A27841" i="9" s="1"/>
  <c r="A27842" i="9" s="1"/>
  <c r="A27843" i="9" s="1"/>
  <c r="A27844" i="9" s="1"/>
  <c r="A27845" i="9" s="1"/>
  <c r="A27846" i="9" s="1"/>
  <c r="A27847" i="9" s="1"/>
  <c r="A27848" i="9" s="1"/>
  <c r="A27849" i="9" s="1"/>
  <c r="A27850" i="9" s="1"/>
  <c r="A27851" i="9" s="1"/>
  <c r="A27852" i="9" s="1"/>
  <c r="A27853" i="9" s="1"/>
  <c r="A27854" i="9" s="1"/>
  <c r="A27855" i="9" s="1"/>
  <c r="A27856" i="9" s="1"/>
  <c r="A27857" i="9" s="1"/>
  <c r="A27858" i="9" s="1"/>
  <c r="A27859" i="9" s="1"/>
  <c r="A27860" i="9" s="1"/>
  <c r="A27861" i="9" s="1"/>
  <c r="A27862" i="9" s="1"/>
  <c r="A27863" i="9" s="1"/>
  <c r="A27864" i="9" s="1"/>
  <c r="A27865" i="9" s="1"/>
  <c r="A27866" i="9" s="1"/>
  <c r="A27867" i="9" s="1"/>
  <c r="A27868" i="9" s="1"/>
  <c r="A27869" i="9" s="1"/>
  <c r="A27870" i="9" s="1"/>
  <c r="A27871" i="9" s="1"/>
  <c r="A27872" i="9" s="1"/>
  <c r="A27873" i="9" s="1"/>
  <c r="A27874" i="9" s="1"/>
  <c r="A27875" i="9" s="1"/>
  <c r="A27876" i="9" s="1"/>
  <c r="A27877" i="9" s="1"/>
  <c r="A27878" i="9" s="1"/>
  <c r="A27879" i="9" s="1"/>
  <c r="A27880" i="9" s="1"/>
  <c r="A27881" i="9" s="1"/>
  <c r="A27882" i="9" s="1"/>
  <c r="A27883" i="9" s="1"/>
  <c r="A27884" i="9" s="1"/>
  <c r="A27885" i="9" s="1"/>
  <c r="A27886" i="9" s="1"/>
  <c r="A27887" i="9" s="1"/>
  <c r="A27888" i="9" s="1"/>
  <c r="A27889" i="9" s="1"/>
  <c r="A27890" i="9" s="1"/>
  <c r="A27891" i="9" s="1"/>
  <c r="A27892" i="9" s="1"/>
  <c r="A27893" i="9" s="1"/>
  <c r="A27894" i="9" s="1"/>
  <c r="A27895" i="9" s="1"/>
  <c r="A27896" i="9" s="1"/>
  <c r="A27897" i="9" s="1"/>
  <c r="A27898" i="9" s="1"/>
  <c r="A27899" i="9" s="1"/>
  <c r="A27900" i="9" s="1"/>
  <c r="A27901" i="9" s="1"/>
  <c r="A27902" i="9" s="1"/>
  <c r="A27903" i="9" s="1"/>
  <c r="A27904" i="9" s="1"/>
  <c r="A27905" i="9" s="1"/>
  <c r="A27906" i="9" s="1"/>
  <c r="A27907" i="9" s="1"/>
  <c r="A27908" i="9" s="1"/>
  <c r="A27909" i="9" s="1"/>
  <c r="A27910" i="9" s="1"/>
  <c r="A27911" i="9" s="1"/>
  <c r="A27912" i="9" s="1"/>
  <c r="A27913" i="9" s="1"/>
  <c r="A27914" i="9" s="1"/>
  <c r="A27915" i="9" s="1"/>
  <c r="A27916" i="9" s="1"/>
  <c r="A27917" i="9" s="1"/>
  <c r="A27918" i="9" s="1"/>
  <c r="A27919" i="9" s="1"/>
  <c r="A27920" i="9" s="1"/>
  <c r="A27921" i="9" s="1"/>
  <c r="A27922" i="9" s="1"/>
  <c r="A27923" i="9" s="1"/>
  <c r="A27924" i="9" s="1"/>
  <c r="A27925" i="9" s="1"/>
  <c r="A27926" i="9" s="1"/>
  <c r="A27927" i="9" s="1"/>
  <c r="A27928" i="9" s="1"/>
  <c r="A27929" i="9" s="1"/>
  <c r="A27930" i="9" s="1"/>
  <c r="A27931" i="9" s="1"/>
  <c r="A27932" i="9" s="1"/>
  <c r="A27933" i="9" s="1"/>
  <c r="A27934" i="9" s="1"/>
  <c r="A27935" i="9" s="1"/>
  <c r="A27936" i="9" s="1"/>
  <c r="A27937" i="9" s="1"/>
  <c r="A27938" i="9" s="1"/>
  <c r="A27939" i="9" s="1"/>
  <c r="A27940" i="9" s="1"/>
  <c r="A27941" i="9" s="1"/>
  <c r="A27942" i="9" s="1"/>
  <c r="A27943" i="9" s="1"/>
  <c r="A27944" i="9" s="1"/>
  <c r="A27945" i="9" s="1"/>
  <c r="A27946" i="9" s="1"/>
  <c r="A27947" i="9" s="1"/>
  <c r="A27948" i="9" s="1"/>
  <c r="A27949" i="9" s="1"/>
  <c r="A27950" i="9" s="1"/>
  <c r="A27951" i="9" s="1"/>
  <c r="A27952" i="9" s="1"/>
  <c r="A27953" i="9" s="1"/>
  <c r="A27954" i="9" s="1"/>
  <c r="A27955" i="9" s="1"/>
  <c r="A27956" i="9" s="1"/>
  <c r="A27957" i="9" s="1"/>
  <c r="A27958" i="9" s="1"/>
  <c r="A27959" i="9" s="1"/>
  <c r="A27960" i="9" s="1"/>
  <c r="A27961" i="9" s="1"/>
  <c r="A27962" i="9" s="1"/>
  <c r="A27963" i="9" s="1"/>
  <c r="A27964" i="9" s="1"/>
  <c r="A27965" i="9" s="1"/>
  <c r="A27966" i="9" s="1"/>
  <c r="A27967" i="9" s="1"/>
  <c r="A27968" i="9" s="1"/>
  <c r="A27969" i="9" s="1"/>
  <c r="A27970" i="9" s="1"/>
  <c r="A27971" i="9" s="1"/>
  <c r="A27972" i="9" s="1"/>
  <c r="A27973" i="9" s="1"/>
  <c r="A27974" i="9" s="1"/>
  <c r="A27975" i="9" s="1"/>
  <c r="A27976" i="9" s="1"/>
  <c r="A27977" i="9" s="1"/>
  <c r="A27978" i="9" s="1"/>
  <c r="A27979" i="9" s="1"/>
  <c r="A27980" i="9" s="1"/>
  <c r="A27981" i="9" s="1"/>
  <c r="A27982" i="9" s="1"/>
  <c r="A27983" i="9" s="1"/>
  <c r="A27984" i="9" s="1"/>
  <c r="A27985" i="9" s="1"/>
  <c r="A27986" i="9" s="1"/>
  <c r="A27987" i="9" s="1"/>
  <c r="A27988" i="9" s="1"/>
  <c r="A27989" i="9" s="1"/>
  <c r="A27990" i="9" s="1"/>
  <c r="A27991" i="9" s="1"/>
  <c r="A27992" i="9" s="1"/>
  <c r="A27993" i="9" s="1"/>
  <c r="A27994" i="9" s="1"/>
  <c r="A27995" i="9" s="1"/>
  <c r="A27996" i="9" s="1"/>
  <c r="A27997" i="9" s="1"/>
  <c r="A27998" i="9" s="1"/>
  <c r="A27999" i="9" s="1"/>
  <c r="A28000" i="9" s="1"/>
  <c r="A28001" i="9" s="1"/>
  <c r="A28002" i="9" s="1"/>
  <c r="A28003" i="9" s="1"/>
  <c r="A28004" i="9" s="1"/>
  <c r="A28005" i="9" s="1"/>
  <c r="A28006" i="9" s="1"/>
  <c r="A28007" i="9" s="1"/>
  <c r="A28008" i="9" s="1"/>
  <c r="A28009" i="9" s="1"/>
  <c r="A28010" i="9" s="1"/>
  <c r="A28011" i="9" s="1"/>
  <c r="A28012" i="9" s="1"/>
  <c r="A28013" i="9" s="1"/>
  <c r="A28014" i="9" s="1"/>
  <c r="A28015" i="9" s="1"/>
  <c r="A28016" i="9" s="1"/>
  <c r="A28017" i="9" s="1"/>
  <c r="A28018" i="9" s="1"/>
  <c r="A28019" i="9" s="1"/>
  <c r="A28020" i="9" s="1"/>
  <c r="A28021" i="9" s="1"/>
  <c r="A28022" i="9" s="1"/>
  <c r="A28023" i="9" s="1"/>
  <c r="A28024" i="9" s="1"/>
  <c r="A28025" i="9" s="1"/>
  <c r="A28026" i="9" s="1"/>
  <c r="A28027" i="9" s="1"/>
  <c r="A28028" i="9" s="1"/>
  <c r="A28029" i="9" s="1"/>
  <c r="A28030" i="9" s="1"/>
  <c r="A28031" i="9" s="1"/>
  <c r="A28032" i="9" s="1"/>
  <c r="A28033" i="9" s="1"/>
  <c r="A28034" i="9" s="1"/>
  <c r="A28035" i="9" s="1"/>
  <c r="A28036" i="9" s="1"/>
  <c r="A28037" i="9" s="1"/>
  <c r="A28038" i="9" s="1"/>
  <c r="A28039" i="9" s="1"/>
  <c r="A28040" i="9" s="1"/>
  <c r="A28041" i="9" s="1"/>
  <c r="A28042" i="9" s="1"/>
  <c r="A28043" i="9" s="1"/>
  <c r="A28044" i="9" s="1"/>
  <c r="A28045" i="9" s="1"/>
  <c r="A28046" i="9" s="1"/>
  <c r="A28047" i="9" s="1"/>
  <c r="A28048" i="9" s="1"/>
  <c r="A28049" i="9" s="1"/>
  <c r="A28050" i="9" s="1"/>
  <c r="A28051" i="9" s="1"/>
  <c r="A28052" i="9" s="1"/>
  <c r="A28053" i="9" s="1"/>
  <c r="A28054" i="9" s="1"/>
  <c r="A28055" i="9" s="1"/>
  <c r="A28056" i="9" s="1"/>
  <c r="A28057" i="9" s="1"/>
  <c r="A28058" i="9" s="1"/>
  <c r="A28059" i="9" s="1"/>
  <c r="A28060" i="9" s="1"/>
  <c r="A28061" i="9" s="1"/>
  <c r="A28062" i="9" s="1"/>
  <c r="A28063" i="9" s="1"/>
  <c r="A28064" i="9" s="1"/>
  <c r="A28065" i="9" s="1"/>
  <c r="A28066" i="9" s="1"/>
  <c r="A28067" i="9" s="1"/>
  <c r="A28068" i="9" s="1"/>
  <c r="A28069" i="9" s="1"/>
  <c r="A28070" i="9" s="1"/>
  <c r="A28071" i="9" s="1"/>
  <c r="A28072" i="9" s="1"/>
  <c r="A28073" i="9" s="1"/>
  <c r="A28074" i="9" s="1"/>
  <c r="A28075" i="9" s="1"/>
  <c r="A28076" i="9" s="1"/>
  <c r="A28077" i="9" s="1"/>
  <c r="A28078" i="9" s="1"/>
  <c r="A28079" i="9" s="1"/>
  <c r="A28080" i="9" s="1"/>
  <c r="A28081" i="9" s="1"/>
  <c r="A28082" i="9" s="1"/>
  <c r="A28083" i="9" s="1"/>
  <c r="A28084" i="9" s="1"/>
  <c r="A28085" i="9" s="1"/>
  <c r="A28086" i="9" s="1"/>
  <c r="A28087" i="9" s="1"/>
  <c r="A28088" i="9" s="1"/>
  <c r="A28089" i="9" s="1"/>
  <c r="A28090" i="9" s="1"/>
  <c r="A28091" i="9" s="1"/>
  <c r="A28092" i="9" s="1"/>
  <c r="A28093" i="9" s="1"/>
  <c r="A28094" i="9" s="1"/>
  <c r="A28095" i="9" s="1"/>
  <c r="A28096" i="9" s="1"/>
  <c r="A28097" i="9" s="1"/>
  <c r="A28098" i="9" s="1"/>
  <c r="A28099" i="9" s="1"/>
  <c r="A28100" i="9" s="1"/>
  <c r="A28101" i="9" s="1"/>
  <c r="A28102" i="9" s="1"/>
  <c r="A28103" i="9" s="1"/>
  <c r="A28104" i="9" s="1"/>
  <c r="A28105" i="9" s="1"/>
  <c r="A28106" i="9" s="1"/>
  <c r="A28107" i="9" s="1"/>
  <c r="A28108" i="9" s="1"/>
  <c r="A28109" i="9" s="1"/>
  <c r="A28110" i="9" s="1"/>
  <c r="A28111" i="9" s="1"/>
  <c r="A28112" i="9" s="1"/>
  <c r="A28113" i="9" s="1"/>
  <c r="A28114" i="9" s="1"/>
  <c r="A28115" i="9" s="1"/>
  <c r="A28116" i="9" s="1"/>
  <c r="A28117" i="9" s="1"/>
  <c r="A28118" i="9" s="1"/>
  <c r="A28119" i="9" s="1"/>
  <c r="A28120" i="9" s="1"/>
  <c r="A28121" i="9" s="1"/>
  <c r="A28122" i="9" s="1"/>
  <c r="A28123" i="9" s="1"/>
  <c r="A28124" i="9" s="1"/>
  <c r="A28125" i="9" s="1"/>
  <c r="A28126" i="9" s="1"/>
  <c r="A28127" i="9" s="1"/>
  <c r="A28128" i="9" s="1"/>
  <c r="A28129" i="9" s="1"/>
  <c r="A28130" i="9" s="1"/>
  <c r="A28131" i="9" s="1"/>
  <c r="A28132" i="9" s="1"/>
  <c r="A28133" i="9" s="1"/>
  <c r="A28134" i="9" s="1"/>
  <c r="A28135" i="9" s="1"/>
  <c r="A28136" i="9" s="1"/>
  <c r="A28137" i="9" s="1"/>
  <c r="A28138" i="9" s="1"/>
  <c r="A28139" i="9" s="1"/>
  <c r="A28140" i="9" s="1"/>
  <c r="A28141" i="9" s="1"/>
  <c r="A28142" i="9" s="1"/>
  <c r="A28143" i="9" s="1"/>
  <c r="A28144" i="9" s="1"/>
  <c r="A28145" i="9" s="1"/>
  <c r="A28146" i="9" s="1"/>
  <c r="A28147" i="9" s="1"/>
  <c r="A28148" i="9" s="1"/>
  <c r="A28149" i="9" s="1"/>
  <c r="A28150" i="9" s="1"/>
  <c r="A28151" i="9" s="1"/>
  <c r="A28152" i="9" s="1"/>
  <c r="A28153" i="9" s="1"/>
  <c r="A28154" i="9" s="1"/>
  <c r="A28155" i="9" s="1"/>
  <c r="A28156" i="9" s="1"/>
  <c r="A28157" i="9" s="1"/>
  <c r="A28158" i="9" s="1"/>
  <c r="A28159" i="9" s="1"/>
  <c r="A28160" i="9" s="1"/>
  <c r="A28161" i="9" s="1"/>
  <c r="A28162" i="9" s="1"/>
  <c r="A28163" i="9" s="1"/>
  <c r="A28164" i="9" s="1"/>
  <c r="A28165" i="9" s="1"/>
  <c r="A28166" i="9" s="1"/>
  <c r="A28167" i="9" s="1"/>
  <c r="A28168" i="9" s="1"/>
  <c r="A28169" i="9" s="1"/>
  <c r="A28170" i="9" s="1"/>
  <c r="A28171" i="9" s="1"/>
  <c r="A28172" i="9" s="1"/>
  <c r="A28173" i="9" s="1"/>
  <c r="A28174" i="9" s="1"/>
  <c r="A28175" i="9" s="1"/>
  <c r="A28176" i="9" s="1"/>
  <c r="A28177" i="9" s="1"/>
  <c r="A28178" i="9" s="1"/>
  <c r="A28179" i="9" s="1"/>
  <c r="A28180" i="9" s="1"/>
  <c r="A28181" i="9" s="1"/>
  <c r="A28182" i="9" s="1"/>
  <c r="A28183" i="9" s="1"/>
  <c r="A28184" i="9" s="1"/>
  <c r="A28185" i="9" s="1"/>
  <c r="A28186" i="9" s="1"/>
  <c r="A28187" i="9" s="1"/>
  <c r="A28188" i="9" s="1"/>
  <c r="A28189" i="9" s="1"/>
  <c r="A28190" i="9" s="1"/>
  <c r="A28191" i="9" s="1"/>
  <c r="A28192" i="9" s="1"/>
  <c r="A28193" i="9" s="1"/>
  <c r="A28194" i="9" s="1"/>
  <c r="A28195" i="9" s="1"/>
  <c r="A28196" i="9" s="1"/>
  <c r="A28197" i="9" s="1"/>
  <c r="A28198" i="9" s="1"/>
  <c r="A28199" i="9" s="1"/>
  <c r="A28200" i="9" s="1"/>
  <c r="A28201" i="9" s="1"/>
  <c r="A28202" i="9" s="1"/>
  <c r="A28203" i="9" s="1"/>
  <c r="A28204" i="9" s="1"/>
  <c r="A28205" i="9" s="1"/>
  <c r="A28206" i="9" s="1"/>
  <c r="A28207" i="9" s="1"/>
  <c r="A28208" i="9" s="1"/>
  <c r="A28209" i="9" s="1"/>
  <c r="A28210" i="9" s="1"/>
  <c r="A28211" i="9" s="1"/>
  <c r="A28212" i="9" s="1"/>
  <c r="A28213" i="9" s="1"/>
  <c r="A28214" i="9" s="1"/>
  <c r="A28215" i="9" s="1"/>
  <c r="A28216" i="9" s="1"/>
  <c r="A28217" i="9" s="1"/>
  <c r="A28218" i="9" s="1"/>
  <c r="A28219" i="9" s="1"/>
  <c r="A28220" i="9" s="1"/>
  <c r="A28221" i="9" s="1"/>
  <c r="A28222" i="9" s="1"/>
  <c r="A28223" i="9" s="1"/>
  <c r="A28224" i="9" s="1"/>
  <c r="A28225" i="9" s="1"/>
  <c r="A28226" i="9" s="1"/>
  <c r="A28227" i="9" s="1"/>
  <c r="A28228" i="9" s="1"/>
  <c r="A28229" i="9" s="1"/>
  <c r="A28230" i="9" s="1"/>
  <c r="A28231" i="9" s="1"/>
  <c r="A28232" i="9" s="1"/>
  <c r="A28233" i="9" s="1"/>
  <c r="A28234" i="9" s="1"/>
  <c r="A28235" i="9" s="1"/>
  <c r="A28236" i="9" s="1"/>
  <c r="A28237" i="9" s="1"/>
  <c r="A28238" i="9" s="1"/>
  <c r="A28239" i="9" s="1"/>
  <c r="A28240" i="9" s="1"/>
  <c r="A28241" i="9" s="1"/>
  <c r="A28242" i="9" s="1"/>
  <c r="A28243" i="9" s="1"/>
  <c r="A28244" i="9" s="1"/>
  <c r="A28245" i="9" s="1"/>
  <c r="A28246" i="9" s="1"/>
  <c r="A28247" i="9" s="1"/>
  <c r="A28248" i="9" s="1"/>
  <c r="A28249" i="9" s="1"/>
  <c r="A28250" i="9" s="1"/>
  <c r="A28251" i="9" s="1"/>
  <c r="A28252" i="9" s="1"/>
  <c r="A28253" i="9" s="1"/>
  <c r="A28254" i="9" s="1"/>
  <c r="A28255" i="9" s="1"/>
  <c r="A28256" i="9" s="1"/>
  <c r="A28257" i="9" s="1"/>
  <c r="A28258" i="9" s="1"/>
  <c r="A28259" i="9" s="1"/>
  <c r="A28260" i="9" s="1"/>
  <c r="A28261" i="9" s="1"/>
  <c r="A28262" i="9" s="1"/>
  <c r="A28263" i="9" s="1"/>
  <c r="A28264" i="9" s="1"/>
  <c r="A28265" i="9" s="1"/>
  <c r="A28266" i="9" s="1"/>
  <c r="A28267" i="9" s="1"/>
  <c r="A28268" i="9" s="1"/>
  <c r="A28269" i="9" s="1"/>
  <c r="A28270" i="9" s="1"/>
  <c r="A28271" i="9" s="1"/>
  <c r="A28272" i="9" s="1"/>
  <c r="A28273" i="9" s="1"/>
  <c r="A28274" i="9" s="1"/>
  <c r="A28275" i="9" s="1"/>
  <c r="A28276" i="9" s="1"/>
  <c r="A28277" i="9" s="1"/>
  <c r="A28278" i="9" s="1"/>
  <c r="A28279" i="9" s="1"/>
  <c r="A28280" i="9" s="1"/>
  <c r="A28281" i="9" s="1"/>
  <c r="A28282" i="9" s="1"/>
  <c r="A28283" i="9" s="1"/>
  <c r="A28284" i="9" s="1"/>
  <c r="A28285" i="9" s="1"/>
  <c r="A28286" i="9" s="1"/>
  <c r="A28287" i="9" s="1"/>
  <c r="A28288" i="9" s="1"/>
  <c r="A28289" i="9" s="1"/>
  <c r="A28290" i="9" s="1"/>
  <c r="A28291" i="9" s="1"/>
  <c r="A28292" i="9" s="1"/>
  <c r="A28293" i="9" s="1"/>
  <c r="A28294" i="9" s="1"/>
  <c r="A28295" i="9" s="1"/>
  <c r="A28296" i="9" s="1"/>
  <c r="A28297" i="9" s="1"/>
  <c r="A28298" i="9" s="1"/>
  <c r="A28299" i="9" s="1"/>
  <c r="A28300" i="9" s="1"/>
  <c r="A28301" i="9" s="1"/>
  <c r="A28302" i="9" s="1"/>
  <c r="A28303" i="9" s="1"/>
  <c r="A28304" i="9" s="1"/>
  <c r="A28305" i="9" s="1"/>
  <c r="A28306" i="9" s="1"/>
  <c r="A28307" i="9" s="1"/>
  <c r="A28308" i="9" s="1"/>
  <c r="A28309" i="9" s="1"/>
  <c r="A28310" i="9" s="1"/>
  <c r="A28311" i="9" s="1"/>
  <c r="A28312" i="9" s="1"/>
  <c r="A28313" i="9" s="1"/>
  <c r="A28314" i="9" s="1"/>
  <c r="A28315" i="9" s="1"/>
  <c r="A28316" i="9" s="1"/>
  <c r="A28317" i="9" s="1"/>
  <c r="A28318" i="9" s="1"/>
  <c r="A28319" i="9" s="1"/>
  <c r="A28320" i="9" s="1"/>
  <c r="A28321" i="9" s="1"/>
  <c r="A28322" i="9" s="1"/>
  <c r="A28323" i="9" s="1"/>
  <c r="A28324" i="9" s="1"/>
  <c r="A28325" i="9" s="1"/>
  <c r="A28326" i="9" s="1"/>
  <c r="A28327" i="9" s="1"/>
  <c r="A28328" i="9" s="1"/>
  <c r="A28329" i="9" s="1"/>
  <c r="A28330" i="9" s="1"/>
  <c r="A28331" i="9" s="1"/>
  <c r="A28332" i="9" s="1"/>
  <c r="A28333" i="9" s="1"/>
  <c r="A28334" i="9" s="1"/>
  <c r="A28335" i="9" s="1"/>
  <c r="A28336" i="9" s="1"/>
  <c r="A28337" i="9" s="1"/>
  <c r="A28338" i="9" s="1"/>
  <c r="A28339" i="9" s="1"/>
  <c r="A28340" i="9" s="1"/>
  <c r="A28341" i="9" s="1"/>
  <c r="A28342" i="9" s="1"/>
  <c r="A28343" i="9" s="1"/>
  <c r="A28344" i="9" s="1"/>
  <c r="A28345" i="9" s="1"/>
  <c r="A28346" i="9" s="1"/>
  <c r="A28347" i="9" s="1"/>
  <c r="A28348" i="9" s="1"/>
  <c r="A28349" i="9" s="1"/>
  <c r="A28350" i="9" s="1"/>
  <c r="A28351" i="9" s="1"/>
  <c r="A28352" i="9" s="1"/>
  <c r="A28353" i="9" s="1"/>
  <c r="A28354" i="9" s="1"/>
  <c r="A28355" i="9" s="1"/>
  <c r="A28356" i="9" s="1"/>
  <c r="A28357" i="9" s="1"/>
  <c r="A28358" i="9" s="1"/>
  <c r="A28359" i="9" s="1"/>
  <c r="A28360" i="9" s="1"/>
  <c r="A28361" i="9" s="1"/>
  <c r="A28362" i="9" s="1"/>
  <c r="A28363" i="9" s="1"/>
  <c r="A28364" i="9" s="1"/>
  <c r="A28365" i="9" s="1"/>
  <c r="A28366" i="9" s="1"/>
  <c r="A28367" i="9" s="1"/>
  <c r="A28368" i="9" s="1"/>
  <c r="A28369" i="9" s="1"/>
  <c r="A28370" i="9" s="1"/>
  <c r="A28371" i="9" s="1"/>
  <c r="A28372" i="9" s="1"/>
  <c r="A28373" i="9" s="1"/>
  <c r="A28374" i="9" s="1"/>
  <c r="A28375" i="9" s="1"/>
  <c r="A28376" i="9" s="1"/>
  <c r="A28377" i="9" s="1"/>
  <c r="A28378" i="9" s="1"/>
  <c r="A28379" i="9" s="1"/>
  <c r="A28380" i="9" s="1"/>
  <c r="A28381" i="9" s="1"/>
  <c r="A28382" i="9" s="1"/>
  <c r="A28383" i="9" s="1"/>
  <c r="A28384" i="9" s="1"/>
  <c r="A28385" i="9" s="1"/>
  <c r="A28386" i="9" s="1"/>
  <c r="A28387" i="9" s="1"/>
  <c r="A28388" i="9" s="1"/>
  <c r="A28389" i="9" s="1"/>
  <c r="A28390" i="9" s="1"/>
  <c r="A28391" i="9" s="1"/>
  <c r="A28392" i="9" s="1"/>
  <c r="A28393" i="9" s="1"/>
  <c r="A28394" i="9" s="1"/>
  <c r="A28395" i="9" s="1"/>
  <c r="A28396" i="9" s="1"/>
  <c r="A28397" i="9" s="1"/>
  <c r="A28398" i="9" s="1"/>
  <c r="A28399" i="9" s="1"/>
  <c r="A28400" i="9" s="1"/>
  <c r="A28401" i="9" s="1"/>
  <c r="A28402" i="9" s="1"/>
  <c r="A28403" i="9" s="1"/>
  <c r="A28404" i="9" s="1"/>
  <c r="A28405" i="9" s="1"/>
  <c r="A28406" i="9" s="1"/>
  <c r="A28407" i="9" s="1"/>
  <c r="A28408" i="9" s="1"/>
  <c r="A28409" i="9" s="1"/>
  <c r="A28410" i="9" s="1"/>
  <c r="A28411" i="9" s="1"/>
  <c r="A28412" i="9" s="1"/>
  <c r="A28413" i="9" s="1"/>
  <c r="A28414" i="9" s="1"/>
  <c r="A28415" i="9" s="1"/>
  <c r="A28416" i="9" s="1"/>
  <c r="A28417" i="9" s="1"/>
  <c r="A28418" i="9" s="1"/>
  <c r="A28419" i="9" s="1"/>
  <c r="A28420" i="9" s="1"/>
  <c r="A28421" i="9" s="1"/>
  <c r="A28422" i="9" s="1"/>
  <c r="A28423" i="9" s="1"/>
  <c r="A28424" i="9" s="1"/>
  <c r="A28425" i="9" s="1"/>
  <c r="A28426" i="9" s="1"/>
  <c r="A28427" i="9" s="1"/>
  <c r="A28428" i="9" s="1"/>
  <c r="A28429" i="9" s="1"/>
  <c r="A28430" i="9" s="1"/>
  <c r="A28431" i="9" s="1"/>
  <c r="A28432" i="9" s="1"/>
  <c r="A28433" i="9" s="1"/>
  <c r="A28434" i="9" s="1"/>
  <c r="A28435" i="9" s="1"/>
  <c r="A28436" i="9" s="1"/>
  <c r="A28437" i="9" s="1"/>
  <c r="A28438" i="9" s="1"/>
  <c r="A28439" i="9" s="1"/>
  <c r="A28440" i="9" s="1"/>
  <c r="A28441" i="9" s="1"/>
  <c r="A28442" i="9" s="1"/>
  <c r="A28443" i="9" s="1"/>
  <c r="A28444" i="9" s="1"/>
  <c r="A28445" i="9" s="1"/>
  <c r="A28446" i="9" s="1"/>
  <c r="A28447" i="9" s="1"/>
  <c r="A28448" i="9" s="1"/>
  <c r="A28449" i="9" s="1"/>
  <c r="A28450" i="9" s="1"/>
  <c r="A28451" i="9" s="1"/>
  <c r="A28452" i="9" s="1"/>
  <c r="A28453" i="9" s="1"/>
  <c r="A28454" i="9" s="1"/>
  <c r="A28455" i="9" s="1"/>
  <c r="A28456" i="9" s="1"/>
  <c r="A28457" i="9" s="1"/>
  <c r="A28458" i="9" s="1"/>
  <c r="A28459" i="9" s="1"/>
  <c r="A28460" i="9" s="1"/>
  <c r="A28461" i="9" s="1"/>
  <c r="A28462" i="9" s="1"/>
  <c r="A28463" i="9" s="1"/>
  <c r="A28464" i="9" s="1"/>
  <c r="A28465" i="9" s="1"/>
  <c r="A28466" i="9" s="1"/>
  <c r="A28467" i="9" s="1"/>
  <c r="A28468" i="9" s="1"/>
  <c r="A28469" i="9" s="1"/>
  <c r="A28470" i="9" s="1"/>
  <c r="A28471" i="9" s="1"/>
  <c r="A28472" i="9" s="1"/>
  <c r="A28473" i="9" s="1"/>
  <c r="A28474" i="9" s="1"/>
  <c r="A28475" i="9" s="1"/>
  <c r="A28476" i="9" s="1"/>
  <c r="A28477" i="9" s="1"/>
  <c r="A28478" i="9" s="1"/>
  <c r="A28479" i="9" s="1"/>
  <c r="A28480" i="9" s="1"/>
  <c r="A28481" i="9" s="1"/>
  <c r="A28482" i="9" s="1"/>
  <c r="A28483" i="9" s="1"/>
  <c r="A28484" i="9" s="1"/>
  <c r="A28485" i="9" s="1"/>
  <c r="A28486" i="9" s="1"/>
  <c r="A28487" i="9" s="1"/>
  <c r="A28488" i="9" s="1"/>
  <c r="A28489" i="9" s="1"/>
  <c r="A28490" i="9" s="1"/>
  <c r="A28491" i="9" s="1"/>
  <c r="A28492" i="9" s="1"/>
  <c r="A28493" i="9" s="1"/>
  <c r="A28494" i="9" s="1"/>
  <c r="A28495" i="9" s="1"/>
  <c r="A28496" i="9" s="1"/>
  <c r="A28497" i="9" s="1"/>
  <c r="A28498" i="9" s="1"/>
  <c r="A28499" i="9" s="1"/>
  <c r="A28500" i="9" s="1"/>
  <c r="A28501" i="9" s="1"/>
  <c r="A28502" i="9" s="1"/>
  <c r="A28503" i="9" s="1"/>
  <c r="A28504" i="9" s="1"/>
  <c r="A28505" i="9" s="1"/>
  <c r="A28506" i="9" s="1"/>
  <c r="A28507" i="9" s="1"/>
  <c r="A28508" i="9" s="1"/>
  <c r="A28509" i="9" s="1"/>
  <c r="A28510" i="9" s="1"/>
  <c r="A28511" i="9" s="1"/>
  <c r="A28512" i="9" s="1"/>
  <c r="A28513" i="9" s="1"/>
  <c r="A28514" i="9" s="1"/>
  <c r="A28515" i="9" s="1"/>
  <c r="A28516" i="9" s="1"/>
  <c r="A28517" i="9" s="1"/>
  <c r="A28518" i="9" s="1"/>
  <c r="A28519" i="9" s="1"/>
  <c r="A28520" i="9" s="1"/>
  <c r="A28521" i="9" s="1"/>
  <c r="A28522" i="9" s="1"/>
  <c r="A28523" i="9" s="1"/>
  <c r="A28524" i="9" s="1"/>
  <c r="A28525" i="9" s="1"/>
  <c r="A28526" i="9" s="1"/>
  <c r="A28527" i="9" s="1"/>
  <c r="A28528" i="9" s="1"/>
  <c r="A28529" i="9" s="1"/>
  <c r="A28530" i="9" s="1"/>
  <c r="A28531" i="9" s="1"/>
  <c r="A28532" i="9" s="1"/>
  <c r="A28533" i="9" s="1"/>
  <c r="A28534" i="9" s="1"/>
  <c r="A28535" i="9" s="1"/>
  <c r="A28536" i="9" s="1"/>
  <c r="A28537" i="9" s="1"/>
  <c r="A28538" i="9" s="1"/>
  <c r="A28539" i="9" s="1"/>
  <c r="A28540" i="9" s="1"/>
  <c r="A28541" i="9" s="1"/>
  <c r="A28542" i="9" s="1"/>
  <c r="A28543" i="9" s="1"/>
  <c r="A28544" i="9" s="1"/>
  <c r="A28545" i="9" s="1"/>
  <c r="A28546" i="9" s="1"/>
  <c r="A28547" i="9" s="1"/>
  <c r="A28548" i="9" s="1"/>
  <c r="A28549" i="9" s="1"/>
  <c r="A28550" i="9" s="1"/>
  <c r="A28551" i="9" s="1"/>
  <c r="A28552" i="9" s="1"/>
  <c r="A28553" i="9" s="1"/>
  <c r="A28554" i="9" s="1"/>
  <c r="A28555" i="9" s="1"/>
  <c r="A28556" i="9" s="1"/>
  <c r="A28557" i="9" s="1"/>
  <c r="A28558" i="9" s="1"/>
  <c r="A28559" i="9" s="1"/>
  <c r="A28560" i="9" s="1"/>
  <c r="A28561" i="9" s="1"/>
  <c r="A28562" i="9" s="1"/>
  <c r="A28563" i="9" s="1"/>
  <c r="A28564" i="9" s="1"/>
  <c r="A28565" i="9" s="1"/>
  <c r="A28566" i="9" s="1"/>
  <c r="A28567" i="9" s="1"/>
  <c r="A28568" i="9" s="1"/>
  <c r="A28569" i="9" s="1"/>
  <c r="A28570" i="9" s="1"/>
  <c r="A28571" i="9" s="1"/>
  <c r="A28572" i="9" s="1"/>
  <c r="A28573" i="9" s="1"/>
  <c r="A28574" i="9" s="1"/>
  <c r="A28575" i="9" s="1"/>
  <c r="A28576" i="9" s="1"/>
  <c r="A28577" i="9" s="1"/>
  <c r="A28578" i="9" s="1"/>
  <c r="A28579" i="9" s="1"/>
  <c r="A28580" i="9" s="1"/>
  <c r="A28581" i="9" s="1"/>
  <c r="A28582" i="9" s="1"/>
  <c r="A28583" i="9" s="1"/>
  <c r="A28584" i="9" s="1"/>
  <c r="A28585" i="9" s="1"/>
  <c r="A28586" i="9" s="1"/>
  <c r="A28587" i="9" s="1"/>
  <c r="A28588" i="9" s="1"/>
  <c r="A28589" i="9" s="1"/>
  <c r="A28590" i="9" s="1"/>
  <c r="A28591" i="9" s="1"/>
  <c r="A28592" i="9" s="1"/>
  <c r="A28593" i="9" s="1"/>
  <c r="A28594" i="9" s="1"/>
  <c r="A28595" i="9" s="1"/>
  <c r="A28596" i="9" s="1"/>
  <c r="A28597" i="9" s="1"/>
  <c r="A28598" i="9" s="1"/>
  <c r="A28599" i="9" s="1"/>
  <c r="A28600" i="9" s="1"/>
  <c r="A28601" i="9" s="1"/>
  <c r="A28602" i="9" s="1"/>
  <c r="A28603" i="9" s="1"/>
  <c r="A28604" i="9" s="1"/>
  <c r="A28605" i="9" s="1"/>
  <c r="A28606" i="9" s="1"/>
  <c r="A28607" i="9" s="1"/>
  <c r="A28608" i="9" s="1"/>
  <c r="A28609" i="9" s="1"/>
  <c r="A28610" i="9" s="1"/>
  <c r="A28611" i="9" s="1"/>
  <c r="A28612" i="9" s="1"/>
  <c r="A28613" i="9" s="1"/>
  <c r="A28614" i="9" s="1"/>
  <c r="A28615" i="9" s="1"/>
  <c r="A28616" i="9" s="1"/>
  <c r="A28617" i="9" s="1"/>
  <c r="A28618" i="9" s="1"/>
  <c r="A28619" i="9" s="1"/>
  <c r="A28620" i="9" s="1"/>
  <c r="A28621" i="9" s="1"/>
  <c r="A28622" i="9" s="1"/>
  <c r="A28623" i="9" s="1"/>
  <c r="A28624" i="9" s="1"/>
  <c r="A28625" i="9" s="1"/>
  <c r="A28626" i="9" s="1"/>
  <c r="A28627" i="9" s="1"/>
  <c r="A28628" i="9" s="1"/>
  <c r="A28629" i="9" s="1"/>
  <c r="A28630" i="9" s="1"/>
  <c r="A28631" i="9" s="1"/>
  <c r="A28632" i="9" s="1"/>
  <c r="A28633" i="9" s="1"/>
  <c r="A28634" i="9" s="1"/>
  <c r="A28635" i="9" s="1"/>
  <c r="A28636" i="9" s="1"/>
  <c r="A28637" i="9" s="1"/>
  <c r="A28638" i="9" s="1"/>
  <c r="A28639" i="9" s="1"/>
  <c r="A28640" i="9" s="1"/>
  <c r="A28641" i="9" s="1"/>
  <c r="A28642" i="9" s="1"/>
  <c r="A28643" i="9" s="1"/>
  <c r="A28644" i="9" s="1"/>
  <c r="A28645" i="9" s="1"/>
  <c r="A28646" i="9" s="1"/>
  <c r="A28647" i="9" s="1"/>
  <c r="A28648" i="9" s="1"/>
  <c r="A28649" i="9" s="1"/>
  <c r="A28650" i="9" s="1"/>
  <c r="A28651" i="9" s="1"/>
  <c r="A28652" i="9" s="1"/>
  <c r="A28653" i="9" s="1"/>
  <c r="A28654" i="9" s="1"/>
  <c r="A28655" i="9" s="1"/>
  <c r="A28656" i="9" s="1"/>
  <c r="A28657" i="9" s="1"/>
  <c r="A28658" i="9" s="1"/>
  <c r="A28659" i="9" s="1"/>
  <c r="A28660" i="9" s="1"/>
  <c r="A28661" i="9" s="1"/>
  <c r="A28662" i="9" s="1"/>
  <c r="A28663" i="9" s="1"/>
  <c r="A28664" i="9" s="1"/>
  <c r="A28665" i="9" s="1"/>
  <c r="A28666" i="9" s="1"/>
  <c r="A28667" i="9" s="1"/>
  <c r="A28668" i="9" s="1"/>
  <c r="A28669" i="9" s="1"/>
  <c r="A28670" i="9" s="1"/>
  <c r="A28671" i="9" s="1"/>
  <c r="A28672" i="9" s="1"/>
  <c r="A28673" i="9" s="1"/>
  <c r="A28674" i="9" s="1"/>
  <c r="A28675" i="9" s="1"/>
  <c r="A28676" i="9" s="1"/>
  <c r="A28677" i="9" s="1"/>
  <c r="A28678" i="9" s="1"/>
  <c r="A28679" i="9" s="1"/>
  <c r="A28680" i="9" s="1"/>
  <c r="A28681" i="9" s="1"/>
  <c r="A28682" i="9" s="1"/>
  <c r="A28683" i="9" s="1"/>
  <c r="A28684" i="9" s="1"/>
  <c r="A28685" i="9" s="1"/>
  <c r="A28686" i="9" s="1"/>
  <c r="A28687" i="9" s="1"/>
  <c r="A28688" i="9" s="1"/>
  <c r="A28689" i="9" s="1"/>
  <c r="A28690" i="9" s="1"/>
  <c r="A28691" i="9" s="1"/>
  <c r="A28692" i="9" s="1"/>
  <c r="A28693" i="9" s="1"/>
  <c r="A28694" i="9" s="1"/>
  <c r="A28695" i="9" s="1"/>
  <c r="A28696" i="9" s="1"/>
  <c r="A28697" i="9" s="1"/>
  <c r="A28698" i="9" s="1"/>
  <c r="A28699" i="9" s="1"/>
  <c r="A28700" i="9" s="1"/>
  <c r="A28701" i="9" s="1"/>
  <c r="A28702" i="9" s="1"/>
  <c r="A28703" i="9" s="1"/>
  <c r="A28704" i="9" s="1"/>
  <c r="A28705" i="9" s="1"/>
  <c r="A28706" i="9" s="1"/>
  <c r="A28707" i="9" s="1"/>
  <c r="A28708" i="9" s="1"/>
  <c r="A28709" i="9" s="1"/>
  <c r="A28710" i="9" s="1"/>
  <c r="A28711" i="9" s="1"/>
  <c r="A28712" i="9" s="1"/>
  <c r="A28713" i="9" s="1"/>
  <c r="A28714" i="9" s="1"/>
  <c r="A28715" i="9" s="1"/>
  <c r="A28716" i="9" s="1"/>
  <c r="A28717" i="9" s="1"/>
  <c r="A28718" i="9" s="1"/>
  <c r="A28719" i="9" s="1"/>
  <c r="A28720" i="9" s="1"/>
  <c r="A28721" i="9" s="1"/>
  <c r="A28722" i="9" s="1"/>
  <c r="A28723" i="9" s="1"/>
  <c r="A28724" i="9" s="1"/>
  <c r="A28725" i="9" s="1"/>
  <c r="A28726" i="9" s="1"/>
  <c r="A28727" i="9" s="1"/>
  <c r="A28728" i="9" s="1"/>
  <c r="A28729" i="9" s="1"/>
  <c r="A28730" i="9" s="1"/>
  <c r="A28731" i="9" s="1"/>
  <c r="A28732" i="9" s="1"/>
  <c r="A28733" i="9" s="1"/>
  <c r="A28734" i="9" s="1"/>
  <c r="A28735" i="9" s="1"/>
  <c r="A28736" i="9" s="1"/>
  <c r="A28737" i="9" s="1"/>
  <c r="A28738" i="9" s="1"/>
  <c r="A28739" i="9" s="1"/>
  <c r="A28740" i="9" s="1"/>
  <c r="A28741" i="9" s="1"/>
  <c r="A28742" i="9" s="1"/>
  <c r="A28743" i="9" s="1"/>
  <c r="A28744" i="9" s="1"/>
  <c r="A28745" i="9" s="1"/>
  <c r="A28746" i="9" s="1"/>
  <c r="A28747" i="9" s="1"/>
  <c r="A28748" i="9" s="1"/>
  <c r="A28749" i="9" s="1"/>
  <c r="A28750" i="9" s="1"/>
  <c r="A28751" i="9" s="1"/>
  <c r="A28752" i="9" s="1"/>
  <c r="A28753" i="9" s="1"/>
  <c r="A28754" i="9" s="1"/>
  <c r="A28755" i="9" s="1"/>
  <c r="A28756" i="9" s="1"/>
  <c r="A28757" i="9" s="1"/>
  <c r="A28758" i="9" s="1"/>
  <c r="A28759" i="9" s="1"/>
  <c r="A28760" i="9" s="1"/>
  <c r="A28761" i="9" s="1"/>
  <c r="A28762" i="9" s="1"/>
  <c r="A28763" i="9" s="1"/>
  <c r="A28764" i="9" s="1"/>
  <c r="A28765" i="9" s="1"/>
  <c r="A28766" i="9" s="1"/>
  <c r="A28767" i="9" s="1"/>
  <c r="A28768" i="9" s="1"/>
  <c r="A28769" i="9" s="1"/>
  <c r="A28770" i="9" s="1"/>
  <c r="A28771" i="9" s="1"/>
  <c r="A28772" i="9" s="1"/>
  <c r="A28773" i="9" s="1"/>
  <c r="A28774" i="9" s="1"/>
  <c r="A28775" i="9" s="1"/>
  <c r="A28776" i="9" s="1"/>
  <c r="A28777" i="9" s="1"/>
  <c r="A28778" i="9" s="1"/>
  <c r="A28779" i="9" s="1"/>
  <c r="A28780" i="9" s="1"/>
  <c r="A28781" i="9" s="1"/>
  <c r="A28782" i="9" s="1"/>
  <c r="A28783" i="9" s="1"/>
  <c r="A28784" i="9" s="1"/>
  <c r="A28785" i="9" s="1"/>
  <c r="A28786" i="9" s="1"/>
  <c r="A28787" i="9" s="1"/>
  <c r="A28788" i="9" s="1"/>
  <c r="A28789" i="9" s="1"/>
  <c r="A28790" i="9" s="1"/>
  <c r="A28791" i="9" s="1"/>
  <c r="A28792" i="9" s="1"/>
  <c r="A28793" i="9" s="1"/>
  <c r="A28794" i="9" s="1"/>
  <c r="A28795" i="9" s="1"/>
  <c r="A28796" i="9" s="1"/>
  <c r="A28797" i="9" s="1"/>
  <c r="A28798" i="9" s="1"/>
  <c r="A28799" i="9" s="1"/>
  <c r="A28800" i="9" s="1"/>
  <c r="A28801" i="9" s="1"/>
  <c r="A28802" i="9" s="1"/>
  <c r="A28803" i="9" s="1"/>
  <c r="A28804" i="9" s="1"/>
  <c r="A28805" i="9" s="1"/>
  <c r="A28806" i="9" s="1"/>
  <c r="A28807" i="9" s="1"/>
  <c r="A28808" i="9" s="1"/>
  <c r="A28809" i="9" s="1"/>
  <c r="A28810" i="9" s="1"/>
  <c r="A28811" i="9" s="1"/>
  <c r="A28812" i="9" s="1"/>
  <c r="A28813" i="9" s="1"/>
  <c r="A28814" i="9" s="1"/>
  <c r="A28815" i="9" s="1"/>
  <c r="A28816" i="9" s="1"/>
  <c r="A28817" i="9" s="1"/>
  <c r="A28818" i="9" s="1"/>
  <c r="A28819" i="9" s="1"/>
  <c r="A28820" i="9" s="1"/>
  <c r="A28821" i="9" s="1"/>
  <c r="A28822" i="9" s="1"/>
  <c r="A28823" i="9" s="1"/>
  <c r="A28824" i="9" s="1"/>
  <c r="A28825" i="9" s="1"/>
  <c r="A28826" i="9" s="1"/>
  <c r="A28827" i="9" s="1"/>
  <c r="A28828" i="9" s="1"/>
  <c r="A28829" i="9" s="1"/>
  <c r="A28830" i="9" s="1"/>
  <c r="A28831" i="9" s="1"/>
  <c r="A28832" i="9" s="1"/>
  <c r="A28833" i="9" s="1"/>
  <c r="A28834" i="9" s="1"/>
  <c r="A28835" i="9" s="1"/>
  <c r="A28836" i="9" s="1"/>
  <c r="A28837" i="9" s="1"/>
  <c r="A28838" i="9" s="1"/>
  <c r="A28839" i="9" s="1"/>
  <c r="A28840" i="9" s="1"/>
  <c r="A28841" i="9" s="1"/>
  <c r="A28842" i="9" s="1"/>
  <c r="A28843" i="9" s="1"/>
  <c r="A28844" i="9" s="1"/>
  <c r="A28845" i="9" s="1"/>
  <c r="A28846" i="9" s="1"/>
  <c r="A28847" i="9" s="1"/>
  <c r="A28848" i="9" s="1"/>
  <c r="A28849" i="9" s="1"/>
  <c r="A28850" i="9" s="1"/>
  <c r="A28851" i="9" s="1"/>
  <c r="A28852" i="9" s="1"/>
  <c r="A28853" i="9" s="1"/>
  <c r="A28854" i="9" s="1"/>
  <c r="A28855" i="9" s="1"/>
  <c r="A28856" i="9" s="1"/>
  <c r="A28857" i="9" s="1"/>
  <c r="A28858" i="9" s="1"/>
  <c r="A28859" i="9" s="1"/>
  <c r="A28860" i="9" s="1"/>
  <c r="A28861" i="9" s="1"/>
  <c r="A28862" i="9" s="1"/>
  <c r="A28863" i="9" s="1"/>
  <c r="A28864" i="9" s="1"/>
  <c r="A28865" i="9" s="1"/>
  <c r="A28866" i="9" s="1"/>
  <c r="A28867" i="9" s="1"/>
  <c r="A28868" i="9" s="1"/>
  <c r="A28869" i="9" s="1"/>
  <c r="A28870" i="9" s="1"/>
  <c r="A28871" i="9" s="1"/>
  <c r="A28872" i="9" s="1"/>
  <c r="A28873" i="9" s="1"/>
  <c r="A28874" i="9" s="1"/>
  <c r="A28875" i="9" s="1"/>
  <c r="A28876" i="9" s="1"/>
  <c r="A28877" i="9" s="1"/>
  <c r="A28878" i="9" s="1"/>
  <c r="A28879" i="9" s="1"/>
  <c r="A28880" i="9" s="1"/>
  <c r="A28881" i="9" s="1"/>
  <c r="A28882" i="9" s="1"/>
  <c r="A28883" i="9" s="1"/>
  <c r="A28884" i="9" s="1"/>
  <c r="A28885" i="9" s="1"/>
  <c r="A28886" i="9" s="1"/>
  <c r="A28887" i="9" s="1"/>
  <c r="A28888" i="9" s="1"/>
  <c r="A28889" i="9" s="1"/>
  <c r="A28890" i="9" s="1"/>
  <c r="A28891" i="9" s="1"/>
  <c r="A28892" i="9" s="1"/>
  <c r="A28893" i="9" s="1"/>
  <c r="A28894" i="9" s="1"/>
  <c r="A28895" i="9" s="1"/>
  <c r="A28896" i="9" s="1"/>
  <c r="A28897" i="9" s="1"/>
  <c r="A28898" i="9" s="1"/>
  <c r="A28899" i="9" s="1"/>
  <c r="A28900" i="9" s="1"/>
  <c r="A28901" i="9" s="1"/>
  <c r="A28902" i="9" s="1"/>
  <c r="A28903" i="9" s="1"/>
  <c r="A28904" i="9" s="1"/>
  <c r="A28905" i="9" s="1"/>
  <c r="A28906" i="9" s="1"/>
  <c r="A28907" i="9" s="1"/>
  <c r="A28908" i="9" s="1"/>
  <c r="A28909" i="9" s="1"/>
  <c r="A28910" i="9" s="1"/>
  <c r="A28911" i="9" s="1"/>
  <c r="A28912" i="9" s="1"/>
  <c r="A28913" i="9" s="1"/>
  <c r="A28914" i="9" s="1"/>
  <c r="A28915" i="9" s="1"/>
  <c r="A28916" i="9" s="1"/>
  <c r="A28917" i="9" s="1"/>
  <c r="A28918" i="9" s="1"/>
  <c r="A28919" i="9" s="1"/>
  <c r="A28920" i="9" s="1"/>
  <c r="A28921" i="9" s="1"/>
  <c r="A28922" i="9" s="1"/>
  <c r="A28923" i="9" s="1"/>
  <c r="A28924" i="9" s="1"/>
  <c r="A28925" i="9" s="1"/>
  <c r="A28926" i="9" s="1"/>
  <c r="A28927" i="9" s="1"/>
  <c r="A28928" i="9" s="1"/>
  <c r="A28929" i="9" s="1"/>
  <c r="A28930" i="9" s="1"/>
  <c r="A28931" i="9" s="1"/>
  <c r="A28932" i="9" s="1"/>
  <c r="A28933" i="9" s="1"/>
  <c r="A28934" i="9" s="1"/>
  <c r="A28935" i="9" s="1"/>
  <c r="A28936" i="9" s="1"/>
  <c r="A28937" i="9" s="1"/>
  <c r="A28938" i="9" s="1"/>
  <c r="A28939" i="9" s="1"/>
  <c r="A28940" i="9" s="1"/>
  <c r="A28941" i="9" s="1"/>
  <c r="A28942" i="9" s="1"/>
  <c r="A28943" i="9" s="1"/>
  <c r="A28944" i="9" s="1"/>
  <c r="A28945" i="9" s="1"/>
  <c r="A28946" i="9" s="1"/>
  <c r="A28947" i="9" s="1"/>
  <c r="A28948" i="9" s="1"/>
  <c r="A28949" i="9" s="1"/>
  <c r="A28950" i="9" s="1"/>
  <c r="A28951" i="9" s="1"/>
  <c r="A28952" i="9" s="1"/>
  <c r="A28953" i="9" s="1"/>
  <c r="A28954" i="9" s="1"/>
  <c r="A28955" i="9" s="1"/>
  <c r="A28956" i="9" s="1"/>
  <c r="A28957" i="9" s="1"/>
  <c r="A28958" i="9" s="1"/>
  <c r="A28959" i="9" s="1"/>
  <c r="A28960" i="9" s="1"/>
  <c r="A28961" i="9" s="1"/>
  <c r="A28962" i="9" s="1"/>
  <c r="A28963" i="9" s="1"/>
  <c r="A28964" i="9" s="1"/>
  <c r="A28965" i="9" s="1"/>
  <c r="A28966" i="9" s="1"/>
  <c r="A28967" i="9" s="1"/>
  <c r="A28968" i="9" s="1"/>
  <c r="A28969" i="9" s="1"/>
  <c r="A28970" i="9" s="1"/>
  <c r="A28971" i="9" s="1"/>
  <c r="A28972" i="9" s="1"/>
  <c r="A28973" i="9" s="1"/>
  <c r="A28974" i="9" s="1"/>
  <c r="A28975" i="9" s="1"/>
  <c r="A28976" i="9" s="1"/>
  <c r="A28977" i="9" s="1"/>
  <c r="A28978" i="9" s="1"/>
  <c r="A28979" i="9" s="1"/>
  <c r="A28980" i="9" s="1"/>
  <c r="A28981" i="9" s="1"/>
  <c r="A28982" i="9" s="1"/>
  <c r="A28983" i="9" s="1"/>
  <c r="A28984" i="9" s="1"/>
  <c r="A28985" i="9" s="1"/>
  <c r="A28986" i="9" s="1"/>
  <c r="A28987" i="9" s="1"/>
  <c r="A28988" i="9" s="1"/>
  <c r="A28989" i="9" s="1"/>
  <c r="A28990" i="9" s="1"/>
  <c r="A28991" i="9" s="1"/>
  <c r="A28992" i="9" s="1"/>
  <c r="A28993" i="9" s="1"/>
  <c r="A28994" i="9" s="1"/>
  <c r="A28995" i="9" s="1"/>
  <c r="A28996" i="9" s="1"/>
  <c r="A28997" i="9" s="1"/>
  <c r="A28998" i="9" s="1"/>
  <c r="A28999" i="9" s="1"/>
  <c r="A29000" i="9" s="1"/>
  <c r="A29001" i="9" s="1"/>
  <c r="A29002" i="9" s="1"/>
  <c r="A29003" i="9" s="1"/>
  <c r="A29004" i="9" s="1"/>
  <c r="A29005" i="9" s="1"/>
  <c r="A29006" i="9" s="1"/>
  <c r="A29007" i="9" s="1"/>
  <c r="A29008" i="9" s="1"/>
  <c r="A29009" i="9" s="1"/>
  <c r="A29010" i="9" s="1"/>
  <c r="A29011" i="9" s="1"/>
  <c r="A29012" i="9" s="1"/>
  <c r="A29013" i="9" s="1"/>
  <c r="A29014" i="9" s="1"/>
  <c r="A29015" i="9" s="1"/>
  <c r="A29016" i="9" s="1"/>
  <c r="A29017" i="9" s="1"/>
  <c r="A29018" i="9" s="1"/>
  <c r="A29019" i="9" s="1"/>
  <c r="A29020" i="9" s="1"/>
  <c r="A29021" i="9" s="1"/>
  <c r="A29022" i="9" s="1"/>
  <c r="A29023" i="9" s="1"/>
  <c r="A29024" i="9" s="1"/>
  <c r="A29025" i="9" s="1"/>
  <c r="A29026" i="9" s="1"/>
  <c r="A29027" i="9" s="1"/>
  <c r="A29028" i="9" s="1"/>
  <c r="A29029" i="9" s="1"/>
  <c r="A29030" i="9" s="1"/>
  <c r="A29031" i="9" s="1"/>
  <c r="A29032" i="9" s="1"/>
  <c r="A29033" i="9" s="1"/>
  <c r="A29034" i="9" s="1"/>
  <c r="A29035" i="9" s="1"/>
  <c r="A29036" i="9" s="1"/>
  <c r="A29037" i="9" s="1"/>
  <c r="A29038" i="9" s="1"/>
  <c r="A29039" i="9" s="1"/>
  <c r="A29040" i="9" s="1"/>
  <c r="A29041" i="9" s="1"/>
  <c r="A29042" i="9" s="1"/>
  <c r="A29043" i="9" s="1"/>
  <c r="A29044" i="9" s="1"/>
  <c r="A29045" i="9" s="1"/>
  <c r="A29046" i="9" s="1"/>
  <c r="A29047" i="9" s="1"/>
  <c r="A29048" i="9" s="1"/>
  <c r="A29049" i="9" s="1"/>
  <c r="A29050" i="9" s="1"/>
  <c r="A29051" i="9" s="1"/>
  <c r="A29052" i="9" s="1"/>
  <c r="A29053" i="9" s="1"/>
  <c r="A29054" i="9" s="1"/>
  <c r="A29055" i="9" s="1"/>
  <c r="A29056" i="9" s="1"/>
  <c r="A29057" i="9" s="1"/>
  <c r="A29058" i="9" s="1"/>
  <c r="A29059" i="9" s="1"/>
  <c r="A29060" i="9" s="1"/>
  <c r="A29061" i="9" s="1"/>
  <c r="A29062" i="9" s="1"/>
  <c r="A29063" i="9" s="1"/>
  <c r="A29064" i="9" s="1"/>
  <c r="A29065" i="9" s="1"/>
  <c r="A29066" i="9" s="1"/>
  <c r="A29067" i="9" s="1"/>
  <c r="A29068" i="9" s="1"/>
  <c r="A29069" i="9" s="1"/>
  <c r="A29070" i="9" s="1"/>
  <c r="A29071" i="9" s="1"/>
  <c r="A29072" i="9" s="1"/>
  <c r="A29073" i="9" s="1"/>
  <c r="A29074" i="9" s="1"/>
  <c r="A29075" i="9" s="1"/>
  <c r="A29076" i="9" s="1"/>
  <c r="A29077" i="9" s="1"/>
  <c r="A29078" i="9" s="1"/>
  <c r="A29079" i="9" s="1"/>
  <c r="A29080" i="9" s="1"/>
  <c r="A29081" i="9" s="1"/>
  <c r="A29082" i="9" s="1"/>
  <c r="A29083" i="9" s="1"/>
  <c r="A29084" i="9" s="1"/>
  <c r="A29085" i="9" s="1"/>
  <c r="A29086" i="9" s="1"/>
  <c r="A29087" i="9" s="1"/>
  <c r="A29088" i="9" s="1"/>
  <c r="A29089" i="9" s="1"/>
  <c r="A29090" i="9" s="1"/>
  <c r="A29091" i="9" s="1"/>
  <c r="A29092" i="9" s="1"/>
  <c r="A29093" i="9" s="1"/>
  <c r="A29094" i="9" s="1"/>
  <c r="A29095" i="9" s="1"/>
  <c r="A29096" i="9" s="1"/>
  <c r="A29097" i="9" s="1"/>
  <c r="A29098" i="9" s="1"/>
  <c r="A29099" i="9" s="1"/>
  <c r="A29100" i="9" s="1"/>
  <c r="A29101" i="9" s="1"/>
  <c r="A29102" i="9" s="1"/>
  <c r="A29103" i="9" s="1"/>
  <c r="A29104" i="9" s="1"/>
  <c r="A29105" i="9" s="1"/>
  <c r="A29106" i="9" s="1"/>
  <c r="A29107" i="9" s="1"/>
  <c r="A29108" i="9" s="1"/>
  <c r="A29109" i="9" s="1"/>
  <c r="A29110" i="9" s="1"/>
  <c r="A29111" i="9" s="1"/>
  <c r="A29112" i="9" s="1"/>
  <c r="A29113" i="9" s="1"/>
  <c r="A29114" i="9" s="1"/>
  <c r="A29115" i="9" s="1"/>
  <c r="A29116" i="9" s="1"/>
  <c r="A29117" i="9" s="1"/>
  <c r="A29118" i="9" s="1"/>
  <c r="A29119" i="9" s="1"/>
  <c r="A29120" i="9" s="1"/>
  <c r="A29121" i="9" s="1"/>
  <c r="A29122" i="9" s="1"/>
  <c r="A29123" i="9" s="1"/>
  <c r="A29124" i="9" s="1"/>
  <c r="A29125" i="9" s="1"/>
  <c r="A29126" i="9" s="1"/>
  <c r="A29127" i="9" s="1"/>
  <c r="A29128" i="9" s="1"/>
  <c r="A29129" i="9" s="1"/>
  <c r="A29130" i="9" s="1"/>
  <c r="A29131" i="9" s="1"/>
  <c r="A29132" i="9" s="1"/>
  <c r="A29133" i="9" s="1"/>
  <c r="A29134" i="9" s="1"/>
  <c r="A29135" i="9" s="1"/>
  <c r="A29136" i="9" s="1"/>
  <c r="A29137" i="9" s="1"/>
  <c r="A29138" i="9" s="1"/>
  <c r="A29139" i="9" s="1"/>
  <c r="A29140" i="9" s="1"/>
  <c r="A29141" i="9" s="1"/>
  <c r="A29142" i="9" s="1"/>
  <c r="A29143" i="9" s="1"/>
  <c r="A29144" i="9" s="1"/>
  <c r="A29145" i="9" s="1"/>
  <c r="A29146" i="9" s="1"/>
  <c r="A29147" i="9" s="1"/>
  <c r="A29148" i="9" s="1"/>
  <c r="A29149" i="9" s="1"/>
  <c r="A29150" i="9" s="1"/>
  <c r="A29151" i="9" s="1"/>
  <c r="A29152" i="9" s="1"/>
  <c r="A29153" i="9" s="1"/>
  <c r="A29154" i="9" s="1"/>
  <c r="A29155" i="9" s="1"/>
  <c r="A29156" i="9" s="1"/>
  <c r="A29157" i="9" s="1"/>
  <c r="A29158" i="9" s="1"/>
  <c r="A29159" i="9" s="1"/>
  <c r="A29160" i="9" s="1"/>
  <c r="A29161" i="9" s="1"/>
  <c r="A29162" i="9" s="1"/>
  <c r="A29163" i="9" s="1"/>
  <c r="A29164" i="9" s="1"/>
  <c r="A29165" i="9" s="1"/>
  <c r="A29166" i="9" s="1"/>
  <c r="A29167" i="9" s="1"/>
  <c r="A29168" i="9" s="1"/>
  <c r="A29169" i="9" s="1"/>
  <c r="A29170" i="9" s="1"/>
  <c r="A29171" i="9" s="1"/>
  <c r="A29172" i="9" s="1"/>
  <c r="A29173" i="9" s="1"/>
  <c r="A29174" i="9" s="1"/>
  <c r="A29175" i="9" s="1"/>
  <c r="A29176" i="9" s="1"/>
  <c r="A29177" i="9" s="1"/>
  <c r="A29178" i="9" s="1"/>
  <c r="A29179" i="9" s="1"/>
  <c r="A29180" i="9" s="1"/>
  <c r="A29181" i="9" s="1"/>
  <c r="A29182" i="9" s="1"/>
  <c r="A29183" i="9" s="1"/>
  <c r="A29184" i="9" s="1"/>
  <c r="A29185" i="9" s="1"/>
  <c r="A29186" i="9" s="1"/>
  <c r="A29187" i="9" s="1"/>
  <c r="A29188" i="9" s="1"/>
  <c r="A29189" i="9" s="1"/>
  <c r="A29190" i="9" s="1"/>
  <c r="A29191" i="9" s="1"/>
  <c r="A29192" i="9" s="1"/>
  <c r="A29193" i="9" s="1"/>
  <c r="A29194" i="9" s="1"/>
  <c r="A29195" i="9" s="1"/>
  <c r="A29196" i="9" s="1"/>
  <c r="A29197" i="9" s="1"/>
  <c r="A29198" i="9" s="1"/>
  <c r="A29199" i="9" s="1"/>
  <c r="A29200" i="9" s="1"/>
  <c r="A29201" i="9" s="1"/>
  <c r="A29202" i="9" s="1"/>
  <c r="A29203" i="9" s="1"/>
  <c r="A29204" i="9" s="1"/>
  <c r="A29205" i="9" s="1"/>
  <c r="A29206" i="9" s="1"/>
  <c r="A29207" i="9" s="1"/>
  <c r="A29208" i="9" s="1"/>
  <c r="A29209" i="9" s="1"/>
  <c r="A29210" i="9" s="1"/>
  <c r="A29211" i="9" s="1"/>
  <c r="A29212" i="9" s="1"/>
  <c r="A29213" i="9" s="1"/>
  <c r="A29214" i="9" s="1"/>
  <c r="A29215" i="9" s="1"/>
  <c r="A29216" i="9" s="1"/>
  <c r="A29217" i="9" s="1"/>
  <c r="A29218" i="9" s="1"/>
  <c r="A29219" i="9" s="1"/>
  <c r="A29220" i="9" s="1"/>
  <c r="A29221" i="9" s="1"/>
  <c r="A29222" i="9" s="1"/>
  <c r="A29223" i="9" s="1"/>
  <c r="A29224" i="9" s="1"/>
  <c r="A29225" i="9" s="1"/>
  <c r="A29226" i="9" s="1"/>
  <c r="A29227" i="9" s="1"/>
  <c r="A29228" i="9" s="1"/>
  <c r="A29229" i="9" s="1"/>
  <c r="A29230" i="9" s="1"/>
  <c r="A29231" i="9" s="1"/>
  <c r="A29232" i="9" s="1"/>
  <c r="A29233" i="9" s="1"/>
  <c r="A29234" i="9" s="1"/>
  <c r="A29235" i="9" s="1"/>
  <c r="A29236" i="9" s="1"/>
  <c r="A29237" i="9" s="1"/>
  <c r="A29238" i="9" s="1"/>
  <c r="A29239" i="9" s="1"/>
  <c r="A29240" i="9" s="1"/>
  <c r="A29241" i="9" s="1"/>
  <c r="A29242" i="9" s="1"/>
  <c r="A29243" i="9" s="1"/>
  <c r="A29244" i="9" s="1"/>
  <c r="A29245" i="9" s="1"/>
  <c r="A29246" i="9" s="1"/>
  <c r="A29247" i="9" s="1"/>
  <c r="A29248" i="9" s="1"/>
  <c r="A29249" i="9" s="1"/>
  <c r="A29250" i="9" s="1"/>
  <c r="A29251" i="9" s="1"/>
  <c r="A29252" i="9" s="1"/>
  <c r="A29253" i="9" s="1"/>
  <c r="A29254" i="9" s="1"/>
  <c r="A29255" i="9" s="1"/>
  <c r="A29256" i="9" s="1"/>
  <c r="A29257" i="9" s="1"/>
  <c r="A29258" i="9" s="1"/>
  <c r="A29259" i="9" s="1"/>
  <c r="A29260" i="9" s="1"/>
  <c r="A29261" i="9" s="1"/>
  <c r="A29262" i="9" s="1"/>
  <c r="A29263" i="9" s="1"/>
  <c r="A29264" i="9" s="1"/>
  <c r="A29265" i="9" s="1"/>
  <c r="A29266" i="9" s="1"/>
  <c r="A29267" i="9" s="1"/>
  <c r="A29268" i="9" s="1"/>
  <c r="A29269" i="9" s="1"/>
  <c r="A29270" i="9" s="1"/>
  <c r="A29271" i="9" s="1"/>
  <c r="A29272" i="9" s="1"/>
  <c r="A29273" i="9" s="1"/>
  <c r="A29274" i="9" s="1"/>
  <c r="A29275" i="9" s="1"/>
  <c r="A29276" i="9" s="1"/>
  <c r="A29277" i="9" s="1"/>
  <c r="A29278" i="9" s="1"/>
  <c r="A29279" i="9" s="1"/>
  <c r="A29280" i="9" s="1"/>
  <c r="A29281" i="9" s="1"/>
  <c r="A29282" i="9" s="1"/>
  <c r="A29283" i="9" s="1"/>
  <c r="A29284" i="9" s="1"/>
  <c r="A29285" i="9" s="1"/>
  <c r="A29286" i="9" s="1"/>
  <c r="A29287" i="9" s="1"/>
  <c r="A29288" i="9" s="1"/>
  <c r="A29289" i="9" s="1"/>
  <c r="A29290" i="9" s="1"/>
  <c r="A29291" i="9" s="1"/>
  <c r="A29292" i="9" s="1"/>
  <c r="A29293" i="9" s="1"/>
  <c r="A29294" i="9" s="1"/>
  <c r="A29295" i="9" s="1"/>
  <c r="A29296" i="9" s="1"/>
  <c r="A29297" i="9" s="1"/>
  <c r="A29298" i="9" s="1"/>
  <c r="A29299" i="9" s="1"/>
  <c r="A29300" i="9" s="1"/>
  <c r="A29301" i="9" s="1"/>
  <c r="A29302" i="9" s="1"/>
  <c r="A29303" i="9" s="1"/>
  <c r="A29304" i="9" s="1"/>
  <c r="A29305" i="9" s="1"/>
  <c r="A29306" i="9" s="1"/>
  <c r="A29307" i="9" s="1"/>
  <c r="A29308" i="9" s="1"/>
  <c r="A29309" i="9" s="1"/>
  <c r="A29310" i="9" s="1"/>
  <c r="A29311" i="9" s="1"/>
  <c r="A29312" i="9" s="1"/>
  <c r="A29313" i="9" s="1"/>
  <c r="A29314" i="9" s="1"/>
  <c r="A29315" i="9" s="1"/>
  <c r="A29316" i="9" s="1"/>
  <c r="A29317" i="9" s="1"/>
  <c r="A29318" i="9" s="1"/>
  <c r="A29319" i="9" s="1"/>
  <c r="A29320" i="9" s="1"/>
  <c r="A29321" i="9" s="1"/>
  <c r="A29322" i="9" s="1"/>
  <c r="A29323" i="9" s="1"/>
  <c r="A29324" i="9" s="1"/>
  <c r="A29325" i="9" s="1"/>
  <c r="A29326" i="9" s="1"/>
  <c r="A29327" i="9" s="1"/>
  <c r="A29328" i="9" s="1"/>
  <c r="A29329" i="9" s="1"/>
  <c r="A29330" i="9" s="1"/>
  <c r="A29331" i="9" s="1"/>
  <c r="A29332" i="9" s="1"/>
  <c r="A29333" i="9" s="1"/>
  <c r="A29334" i="9" s="1"/>
  <c r="A29335" i="9" s="1"/>
  <c r="A29336" i="9" s="1"/>
  <c r="A29337" i="9" s="1"/>
  <c r="A29338" i="9" s="1"/>
  <c r="A29339" i="9" s="1"/>
  <c r="A29340" i="9" s="1"/>
  <c r="A29341" i="9" s="1"/>
  <c r="A29342" i="9" s="1"/>
  <c r="A29343" i="9" s="1"/>
  <c r="A29344" i="9" s="1"/>
  <c r="A29345" i="9" s="1"/>
  <c r="A29346" i="9" s="1"/>
  <c r="A29347" i="9" s="1"/>
  <c r="A29348" i="9" s="1"/>
  <c r="A29349" i="9" s="1"/>
  <c r="A29350" i="9" s="1"/>
  <c r="A29351" i="9" s="1"/>
  <c r="A29352" i="9" s="1"/>
  <c r="A29353" i="9" s="1"/>
  <c r="A29354" i="9" s="1"/>
  <c r="A29355" i="9" s="1"/>
  <c r="A29356" i="9" s="1"/>
  <c r="A29357" i="9" s="1"/>
  <c r="A29358" i="9" s="1"/>
  <c r="A29359" i="9" s="1"/>
  <c r="A29360" i="9" s="1"/>
  <c r="A29361" i="9" s="1"/>
  <c r="A29362" i="9" s="1"/>
  <c r="A29363" i="9" s="1"/>
  <c r="A29364" i="9" s="1"/>
  <c r="A29365" i="9" s="1"/>
  <c r="A29366" i="9" s="1"/>
  <c r="A29367" i="9" s="1"/>
  <c r="A29368" i="9" s="1"/>
  <c r="A29369" i="9" s="1"/>
  <c r="A29370" i="9" s="1"/>
  <c r="A29371" i="9" s="1"/>
  <c r="A29372" i="9" s="1"/>
  <c r="A29373" i="9" s="1"/>
  <c r="A29374" i="9" s="1"/>
  <c r="A29375" i="9" s="1"/>
  <c r="A29376" i="9" s="1"/>
  <c r="A29377" i="9" s="1"/>
  <c r="A29378" i="9" s="1"/>
  <c r="A29379" i="9" s="1"/>
  <c r="A29380" i="9" s="1"/>
  <c r="A29381" i="9" s="1"/>
  <c r="A29382" i="9" s="1"/>
  <c r="A29383" i="9" s="1"/>
  <c r="A29384" i="9" s="1"/>
  <c r="A29385" i="9" s="1"/>
  <c r="A29386" i="9" s="1"/>
  <c r="A29387" i="9" s="1"/>
  <c r="A29388" i="9" s="1"/>
  <c r="A29389" i="9" s="1"/>
  <c r="A29390" i="9" s="1"/>
  <c r="A29391" i="9" s="1"/>
  <c r="A29392" i="9" s="1"/>
  <c r="A29393" i="9" s="1"/>
  <c r="A29394" i="9" s="1"/>
  <c r="A29395" i="9" s="1"/>
  <c r="A29396" i="9" s="1"/>
  <c r="A29397" i="9" s="1"/>
  <c r="A29398" i="9" s="1"/>
  <c r="A29399" i="9" s="1"/>
  <c r="A29400" i="9" s="1"/>
  <c r="A29401" i="9" s="1"/>
  <c r="A29402" i="9" s="1"/>
  <c r="A29403" i="9" s="1"/>
  <c r="A29404" i="9" s="1"/>
  <c r="A29405" i="9" s="1"/>
  <c r="A29406" i="9" s="1"/>
  <c r="A29407" i="9" s="1"/>
  <c r="A29408" i="9" s="1"/>
  <c r="A29409" i="9" s="1"/>
  <c r="A29410" i="9" s="1"/>
  <c r="A29411" i="9" s="1"/>
  <c r="A29412" i="9" s="1"/>
  <c r="A29413" i="9" s="1"/>
  <c r="A29414" i="9" s="1"/>
  <c r="A29415" i="9" s="1"/>
  <c r="A29416" i="9" s="1"/>
  <c r="A29417" i="9" s="1"/>
  <c r="A29418" i="9" s="1"/>
  <c r="A29419" i="9" s="1"/>
  <c r="A29420" i="9" s="1"/>
  <c r="A29421" i="9" s="1"/>
  <c r="A29422" i="9" s="1"/>
  <c r="A29423" i="9" s="1"/>
  <c r="A29424" i="9" s="1"/>
  <c r="A29425" i="9" s="1"/>
  <c r="A29426" i="9" s="1"/>
  <c r="A29427" i="9" s="1"/>
  <c r="A29428" i="9" s="1"/>
  <c r="A29429" i="9" s="1"/>
  <c r="A29430" i="9" s="1"/>
  <c r="A29431" i="9" s="1"/>
  <c r="A29432" i="9" s="1"/>
  <c r="A29433" i="9" s="1"/>
  <c r="A29434" i="9" s="1"/>
  <c r="A29435" i="9" s="1"/>
  <c r="A29436" i="9" s="1"/>
  <c r="A29437" i="9" s="1"/>
  <c r="A29438" i="9" s="1"/>
  <c r="A29439" i="9" s="1"/>
  <c r="A29440" i="9" s="1"/>
  <c r="A29441" i="9" s="1"/>
  <c r="A29442" i="9" s="1"/>
  <c r="A29443" i="9" s="1"/>
  <c r="A29444" i="9" s="1"/>
  <c r="A29445" i="9" s="1"/>
  <c r="A29446" i="9" s="1"/>
  <c r="A29447" i="9" s="1"/>
  <c r="A29448" i="9" s="1"/>
  <c r="A29449" i="9" s="1"/>
  <c r="A29450" i="9" s="1"/>
  <c r="A29451" i="9" s="1"/>
  <c r="A29452" i="9" s="1"/>
  <c r="A29453" i="9" s="1"/>
  <c r="A29454" i="9" s="1"/>
  <c r="A29455" i="9" s="1"/>
  <c r="A29456" i="9" s="1"/>
  <c r="A29457" i="9" s="1"/>
  <c r="A29458" i="9" s="1"/>
  <c r="A29459" i="9" s="1"/>
  <c r="A29460" i="9" s="1"/>
  <c r="A29461" i="9" s="1"/>
  <c r="A29462" i="9" s="1"/>
  <c r="A29463" i="9" s="1"/>
  <c r="A29464" i="9" s="1"/>
  <c r="A29465" i="9" s="1"/>
  <c r="A29466" i="9" s="1"/>
  <c r="A29467" i="9" s="1"/>
  <c r="A29468" i="9" s="1"/>
  <c r="A29469" i="9" s="1"/>
  <c r="A29470" i="9" s="1"/>
  <c r="A29471" i="9" s="1"/>
  <c r="A29472" i="9" s="1"/>
  <c r="A29473" i="9" s="1"/>
  <c r="A29474" i="9" s="1"/>
  <c r="A29475" i="9" s="1"/>
  <c r="A29476" i="9" s="1"/>
  <c r="A29477" i="9" s="1"/>
  <c r="A29478" i="9" s="1"/>
  <c r="A29479" i="9" s="1"/>
  <c r="A29480" i="9" s="1"/>
  <c r="A29481" i="9" s="1"/>
  <c r="A29482" i="9" s="1"/>
  <c r="A29483" i="9" s="1"/>
  <c r="A29484" i="9" s="1"/>
  <c r="A29485" i="9" s="1"/>
  <c r="A29486" i="9" s="1"/>
  <c r="A29487" i="9" s="1"/>
  <c r="A29488" i="9" s="1"/>
  <c r="A29489" i="9" s="1"/>
  <c r="A29490" i="9" s="1"/>
  <c r="A29491" i="9" s="1"/>
  <c r="A29492" i="9" s="1"/>
  <c r="A29493" i="9" s="1"/>
  <c r="A29494" i="9" s="1"/>
  <c r="A29495" i="9" s="1"/>
  <c r="A29496" i="9" s="1"/>
  <c r="A29497" i="9" s="1"/>
  <c r="A29498" i="9" s="1"/>
  <c r="A29499" i="9" s="1"/>
  <c r="A29500" i="9" s="1"/>
  <c r="A29501" i="9" s="1"/>
  <c r="A29502" i="9" s="1"/>
  <c r="A29503" i="9" s="1"/>
  <c r="A29504" i="9" s="1"/>
  <c r="A29505" i="9" s="1"/>
  <c r="A29506" i="9" s="1"/>
  <c r="A29507" i="9" s="1"/>
  <c r="A29508" i="9" s="1"/>
  <c r="A29509" i="9" s="1"/>
  <c r="A29510" i="9" s="1"/>
  <c r="A29511" i="9" s="1"/>
  <c r="A29512" i="9" s="1"/>
  <c r="A29513" i="9" s="1"/>
  <c r="A29514" i="9" s="1"/>
  <c r="A29515" i="9" s="1"/>
  <c r="A29516" i="9" s="1"/>
  <c r="A29517" i="9" s="1"/>
  <c r="A29518" i="9" s="1"/>
  <c r="A29519" i="9" s="1"/>
  <c r="A29520" i="9" s="1"/>
  <c r="A29521" i="9" s="1"/>
  <c r="A29522" i="9" s="1"/>
  <c r="A29523" i="9" s="1"/>
  <c r="A29524" i="9" s="1"/>
  <c r="A29525" i="9" s="1"/>
  <c r="A29526" i="9" s="1"/>
  <c r="A29527" i="9" s="1"/>
  <c r="A29528" i="9" s="1"/>
  <c r="A29529" i="9" s="1"/>
  <c r="A29530" i="9" s="1"/>
  <c r="A29531" i="9" s="1"/>
  <c r="A29532" i="9" s="1"/>
  <c r="A29533" i="9" s="1"/>
  <c r="A29534" i="9" s="1"/>
  <c r="A29535" i="9" s="1"/>
  <c r="A29536" i="9" s="1"/>
  <c r="A29537" i="9" s="1"/>
  <c r="A29538" i="9" s="1"/>
  <c r="A29539" i="9" s="1"/>
  <c r="A29540" i="9" s="1"/>
  <c r="A29541" i="9" s="1"/>
  <c r="A29542" i="9" s="1"/>
  <c r="A29543" i="9" s="1"/>
  <c r="A29544" i="9" s="1"/>
  <c r="A29545" i="9" s="1"/>
  <c r="A29546" i="9" s="1"/>
  <c r="A29547" i="9" s="1"/>
  <c r="A29548" i="9" s="1"/>
  <c r="A29549" i="9" s="1"/>
  <c r="A29550" i="9" s="1"/>
  <c r="A29551" i="9" s="1"/>
  <c r="A29552" i="9" s="1"/>
  <c r="A29553" i="9" s="1"/>
  <c r="A29554" i="9" s="1"/>
  <c r="A29555" i="9" s="1"/>
  <c r="A29556" i="9" s="1"/>
  <c r="A29557" i="9" s="1"/>
  <c r="A29558" i="9" s="1"/>
  <c r="A29559" i="9" s="1"/>
  <c r="A29560" i="9" s="1"/>
  <c r="A29561" i="9" s="1"/>
  <c r="A29562" i="9" s="1"/>
  <c r="A29563" i="9" s="1"/>
  <c r="A29564" i="9" s="1"/>
  <c r="A29565" i="9" s="1"/>
  <c r="A29566" i="9" s="1"/>
  <c r="A29567" i="9" s="1"/>
  <c r="A29568" i="9" s="1"/>
  <c r="A29569" i="9" s="1"/>
  <c r="A29570" i="9" s="1"/>
  <c r="A29571" i="9" s="1"/>
  <c r="A29572" i="9" s="1"/>
  <c r="A29573" i="9" s="1"/>
  <c r="A29574" i="9" s="1"/>
  <c r="A29575" i="9" s="1"/>
  <c r="A29576" i="9" s="1"/>
  <c r="A29577" i="9" s="1"/>
  <c r="A29578" i="9" s="1"/>
  <c r="A29579" i="9" s="1"/>
  <c r="A29580" i="9" s="1"/>
  <c r="A29581" i="9" s="1"/>
  <c r="A29582" i="9" s="1"/>
  <c r="A29583" i="9" s="1"/>
  <c r="A29584" i="9" s="1"/>
  <c r="A29585" i="9" s="1"/>
  <c r="A29586" i="9" s="1"/>
  <c r="A29587" i="9" s="1"/>
  <c r="A29588" i="9" s="1"/>
  <c r="A29589" i="9" s="1"/>
  <c r="A29590" i="9" s="1"/>
  <c r="A29591" i="9" s="1"/>
  <c r="A29592" i="9" s="1"/>
  <c r="A29593" i="9" s="1"/>
  <c r="A29594" i="9" s="1"/>
  <c r="A29595" i="9" s="1"/>
  <c r="A29596" i="9" s="1"/>
  <c r="A29597" i="9" s="1"/>
  <c r="A29598" i="9" s="1"/>
  <c r="A29599" i="9" s="1"/>
  <c r="A29600" i="9" s="1"/>
  <c r="A29601" i="9" s="1"/>
  <c r="A29602" i="9" s="1"/>
  <c r="A29603" i="9" s="1"/>
  <c r="A29604" i="9" s="1"/>
  <c r="A29605" i="9" s="1"/>
  <c r="A29606" i="9" s="1"/>
  <c r="A29607" i="9" s="1"/>
  <c r="A29608" i="9" s="1"/>
  <c r="A29609" i="9" s="1"/>
  <c r="A29610" i="9" s="1"/>
  <c r="A29611" i="9" s="1"/>
  <c r="A29612" i="9" s="1"/>
  <c r="A29613" i="9" s="1"/>
  <c r="A29614" i="9" s="1"/>
  <c r="A29615" i="9" s="1"/>
  <c r="A29616" i="9" s="1"/>
  <c r="A29617" i="9" s="1"/>
  <c r="A29618" i="9" s="1"/>
  <c r="A29619" i="9" s="1"/>
  <c r="A29620" i="9" s="1"/>
  <c r="A29621" i="9" s="1"/>
  <c r="A29622" i="9" s="1"/>
  <c r="A29623" i="9" s="1"/>
  <c r="A29624" i="9" s="1"/>
  <c r="A29625" i="9" s="1"/>
  <c r="A29626" i="9" s="1"/>
  <c r="A29627" i="9" s="1"/>
  <c r="A29628" i="9" s="1"/>
  <c r="A29629" i="9" s="1"/>
  <c r="A29630" i="9" s="1"/>
  <c r="A29631" i="9" s="1"/>
  <c r="A29632" i="9" s="1"/>
  <c r="A29633" i="9" s="1"/>
  <c r="A29634" i="9" s="1"/>
  <c r="A29635" i="9" s="1"/>
  <c r="A29636" i="9" s="1"/>
  <c r="A29637" i="9" s="1"/>
  <c r="A29638" i="9" s="1"/>
  <c r="A29639" i="9" s="1"/>
  <c r="A29640" i="9" s="1"/>
  <c r="A29641" i="9" s="1"/>
  <c r="A29642" i="9" s="1"/>
  <c r="A29643" i="9" s="1"/>
  <c r="A29644" i="9" s="1"/>
  <c r="A29645" i="9" s="1"/>
  <c r="A29646" i="9" s="1"/>
  <c r="A29647" i="9" s="1"/>
  <c r="A29648" i="9" s="1"/>
  <c r="A29649" i="9" s="1"/>
  <c r="A29650" i="9" s="1"/>
  <c r="A29651" i="9" s="1"/>
  <c r="A29652" i="9" s="1"/>
  <c r="A29653" i="9" s="1"/>
  <c r="A29654" i="9" s="1"/>
  <c r="A29655" i="9" s="1"/>
  <c r="A29656" i="9" s="1"/>
  <c r="A29657" i="9" s="1"/>
  <c r="A29658" i="9" s="1"/>
  <c r="A29659" i="9" s="1"/>
  <c r="A29660" i="9" s="1"/>
  <c r="A29661" i="9" s="1"/>
  <c r="A29662" i="9" s="1"/>
  <c r="A29663" i="9" s="1"/>
  <c r="A29664" i="9" s="1"/>
  <c r="A29665" i="9" s="1"/>
  <c r="A29666" i="9" s="1"/>
  <c r="A29667" i="9" s="1"/>
  <c r="A29668" i="9" s="1"/>
  <c r="A29669" i="9" s="1"/>
  <c r="A29670" i="9" s="1"/>
  <c r="A29671" i="9" s="1"/>
  <c r="A29672" i="9" s="1"/>
  <c r="A29673" i="9" s="1"/>
  <c r="A29674" i="9" s="1"/>
  <c r="A29675" i="9" s="1"/>
  <c r="A29676" i="9" s="1"/>
  <c r="A29677" i="9" s="1"/>
  <c r="A29678" i="9" s="1"/>
  <c r="A29679" i="9" s="1"/>
  <c r="A29680" i="9" s="1"/>
  <c r="A29681" i="9" s="1"/>
  <c r="A29682" i="9" s="1"/>
  <c r="A29683" i="9" s="1"/>
  <c r="A29684" i="9" s="1"/>
  <c r="A29685" i="9" s="1"/>
  <c r="A29686" i="9" s="1"/>
  <c r="A29687" i="9" s="1"/>
  <c r="A29688" i="9" s="1"/>
  <c r="A29689" i="9" s="1"/>
  <c r="A29690" i="9" s="1"/>
  <c r="A29691" i="9" s="1"/>
  <c r="A29692" i="9" s="1"/>
  <c r="A29693" i="9" s="1"/>
  <c r="A29694" i="9" s="1"/>
  <c r="A29695" i="9" s="1"/>
  <c r="A29696" i="9" s="1"/>
  <c r="A29697" i="9" s="1"/>
  <c r="A29698" i="9" s="1"/>
  <c r="A29699" i="9" s="1"/>
  <c r="A29700" i="9" s="1"/>
  <c r="A29701" i="9" s="1"/>
  <c r="A29702" i="9" s="1"/>
  <c r="A29703" i="9" s="1"/>
  <c r="A29704" i="9" s="1"/>
  <c r="A29705" i="9" s="1"/>
  <c r="A29706" i="9" s="1"/>
  <c r="A29707" i="9" s="1"/>
  <c r="A29708" i="9" s="1"/>
  <c r="A29709" i="9" s="1"/>
  <c r="A29710" i="9" s="1"/>
  <c r="A29711" i="9" s="1"/>
  <c r="A29712" i="9" s="1"/>
  <c r="A29713" i="9" s="1"/>
  <c r="A29714" i="9" s="1"/>
  <c r="A29715" i="9" s="1"/>
  <c r="A29716" i="9" s="1"/>
  <c r="A29717" i="9" s="1"/>
  <c r="A29718" i="9" s="1"/>
  <c r="A29719" i="9" s="1"/>
  <c r="A29720" i="9" s="1"/>
  <c r="A29721" i="9" s="1"/>
  <c r="A29722" i="9" s="1"/>
  <c r="A29723" i="9" s="1"/>
  <c r="A29724" i="9" s="1"/>
  <c r="A29725" i="9" s="1"/>
  <c r="A29726" i="9" s="1"/>
  <c r="A29727" i="9" s="1"/>
  <c r="A29728" i="9" s="1"/>
  <c r="A29729" i="9" s="1"/>
  <c r="A29730" i="9" s="1"/>
  <c r="A29731" i="9" s="1"/>
  <c r="A29732" i="9" s="1"/>
  <c r="A29733" i="9" s="1"/>
  <c r="A29734" i="9" s="1"/>
  <c r="A29735" i="9" s="1"/>
  <c r="A29736" i="9" s="1"/>
  <c r="A29737" i="9" s="1"/>
  <c r="A29738" i="9" s="1"/>
  <c r="A29739" i="9" s="1"/>
  <c r="A29740" i="9" s="1"/>
  <c r="A29741" i="9" s="1"/>
  <c r="A29742" i="9" s="1"/>
  <c r="A29743" i="9" s="1"/>
  <c r="A29744" i="9" s="1"/>
  <c r="A29745" i="9" s="1"/>
  <c r="A29746" i="9" s="1"/>
  <c r="A29747" i="9" s="1"/>
  <c r="A29748" i="9" s="1"/>
  <c r="A29749" i="9" s="1"/>
  <c r="A29750" i="9" s="1"/>
  <c r="A29751" i="9" s="1"/>
  <c r="A29752" i="9" s="1"/>
  <c r="A29753" i="9" s="1"/>
  <c r="A29754" i="9" s="1"/>
  <c r="A29755" i="9" s="1"/>
  <c r="A29756" i="9" s="1"/>
  <c r="A29757" i="9" s="1"/>
  <c r="A29758" i="9" s="1"/>
  <c r="A29759" i="9" s="1"/>
  <c r="A29760" i="9" s="1"/>
  <c r="A29761" i="9" s="1"/>
  <c r="A29762" i="9" s="1"/>
  <c r="A29763" i="9" s="1"/>
  <c r="A29764" i="9" s="1"/>
  <c r="A29765" i="9" s="1"/>
  <c r="A29766" i="9" s="1"/>
  <c r="A29767" i="9" s="1"/>
  <c r="A29768" i="9" s="1"/>
  <c r="A29769" i="9" s="1"/>
  <c r="A29770" i="9" s="1"/>
  <c r="A29771" i="9" s="1"/>
  <c r="A29772" i="9" s="1"/>
  <c r="A29773" i="9" s="1"/>
  <c r="A29774" i="9" s="1"/>
  <c r="A29775" i="9" s="1"/>
  <c r="A29776" i="9" s="1"/>
  <c r="A29777" i="9" s="1"/>
  <c r="A29778" i="9" s="1"/>
  <c r="A29779" i="9" s="1"/>
  <c r="A29780" i="9" s="1"/>
  <c r="A29781" i="9" s="1"/>
  <c r="A29782" i="9" s="1"/>
  <c r="A29783" i="9" s="1"/>
  <c r="A29784" i="9" s="1"/>
  <c r="A29785" i="9" s="1"/>
  <c r="A29786" i="9" s="1"/>
  <c r="A29787" i="9" s="1"/>
  <c r="A29788" i="9" s="1"/>
  <c r="A29789" i="9" s="1"/>
  <c r="A29790" i="9" s="1"/>
  <c r="A29791" i="9" s="1"/>
  <c r="A29792" i="9" s="1"/>
  <c r="A29793" i="9" s="1"/>
  <c r="A29794" i="9" s="1"/>
  <c r="A29795" i="9" s="1"/>
  <c r="A29796" i="9" s="1"/>
  <c r="A29797" i="9" s="1"/>
  <c r="A29798" i="9" s="1"/>
  <c r="A29799" i="9" s="1"/>
  <c r="A29800" i="9" s="1"/>
  <c r="A29801" i="9" s="1"/>
  <c r="A29802" i="9" s="1"/>
  <c r="A29803" i="9" s="1"/>
  <c r="A29804" i="9" s="1"/>
  <c r="A29805" i="9" s="1"/>
  <c r="A29806" i="9" s="1"/>
  <c r="A29807" i="9" s="1"/>
  <c r="A29808" i="9" s="1"/>
  <c r="A29809" i="9" s="1"/>
  <c r="A29810" i="9" s="1"/>
  <c r="A29811" i="9" s="1"/>
  <c r="A29812" i="9" s="1"/>
  <c r="A29813" i="9" s="1"/>
  <c r="A29814" i="9" s="1"/>
  <c r="A29815" i="9" s="1"/>
  <c r="A29816" i="9" s="1"/>
  <c r="A29817" i="9" s="1"/>
  <c r="A29818" i="9" s="1"/>
  <c r="A29819" i="9" s="1"/>
  <c r="A29820" i="9" s="1"/>
  <c r="A29821" i="9" s="1"/>
  <c r="A29822" i="9" s="1"/>
  <c r="A29823" i="9" s="1"/>
  <c r="A29824" i="9" s="1"/>
  <c r="A29825" i="9" s="1"/>
  <c r="A29826" i="9" s="1"/>
  <c r="A29827" i="9" s="1"/>
  <c r="A29828" i="9" s="1"/>
  <c r="A29829" i="9" s="1"/>
  <c r="A29830" i="9" s="1"/>
  <c r="A29831" i="9" s="1"/>
  <c r="A29832" i="9" s="1"/>
  <c r="A29833" i="9" s="1"/>
  <c r="A29834" i="9" s="1"/>
  <c r="A29835" i="9" s="1"/>
  <c r="A29836" i="9" s="1"/>
  <c r="A29837" i="9" s="1"/>
  <c r="A29838" i="9" s="1"/>
  <c r="A29839" i="9" s="1"/>
  <c r="A29840" i="9" s="1"/>
  <c r="A29841" i="9" s="1"/>
  <c r="A29842" i="9" s="1"/>
  <c r="A29843" i="9" s="1"/>
  <c r="A29844" i="9" s="1"/>
  <c r="A29845" i="9" s="1"/>
  <c r="A29846" i="9" s="1"/>
  <c r="A29847" i="9" s="1"/>
  <c r="A29848" i="9" s="1"/>
  <c r="A29849" i="9" s="1"/>
  <c r="A29850" i="9" s="1"/>
  <c r="A29851" i="9" s="1"/>
  <c r="A29852" i="9" s="1"/>
  <c r="A29853" i="9" s="1"/>
  <c r="A29854" i="9" s="1"/>
  <c r="A29855" i="9" s="1"/>
  <c r="A29856" i="9" s="1"/>
  <c r="A29857" i="9" s="1"/>
  <c r="A29858" i="9" s="1"/>
  <c r="A29859" i="9" s="1"/>
  <c r="A29860" i="9" s="1"/>
  <c r="A29861" i="9" s="1"/>
  <c r="A29862" i="9" s="1"/>
  <c r="A29863" i="9" s="1"/>
  <c r="A29864" i="9" s="1"/>
  <c r="A29865" i="9" s="1"/>
  <c r="A29866" i="9" s="1"/>
  <c r="A29867" i="9" s="1"/>
  <c r="A29868" i="9" s="1"/>
  <c r="A29869" i="9" s="1"/>
  <c r="A29870" i="9" s="1"/>
  <c r="A29871" i="9" s="1"/>
  <c r="A29872" i="9" s="1"/>
  <c r="A29873" i="9" s="1"/>
  <c r="A29874" i="9" s="1"/>
  <c r="A29875" i="9" s="1"/>
  <c r="A29876" i="9" s="1"/>
  <c r="A29877" i="9" s="1"/>
  <c r="A29878" i="9" s="1"/>
  <c r="A29879" i="9" s="1"/>
  <c r="A29880" i="9" s="1"/>
  <c r="A29881" i="9" s="1"/>
  <c r="A29882" i="9" s="1"/>
  <c r="A29883" i="9" s="1"/>
  <c r="A29884" i="9" s="1"/>
  <c r="A29885" i="9" s="1"/>
  <c r="A29886" i="9" s="1"/>
  <c r="A29887" i="9" s="1"/>
  <c r="A29888" i="9" s="1"/>
  <c r="A29889" i="9" s="1"/>
  <c r="A29890" i="9" s="1"/>
  <c r="A29891" i="9" s="1"/>
  <c r="A29892" i="9" s="1"/>
  <c r="A29893" i="9" s="1"/>
  <c r="A29894" i="9" s="1"/>
  <c r="A29895" i="9" s="1"/>
  <c r="A29896" i="9" s="1"/>
  <c r="A29897" i="9" s="1"/>
  <c r="A29898" i="9" s="1"/>
  <c r="A29899" i="9" s="1"/>
  <c r="A29900" i="9" s="1"/>
  <c r="A29901" i="9" s="1"/>
  <c r="A29902" i="9" s="1"/>
  <c r="A29903" i="9" s="1"/>
  <c r="A29904" i="9" s="1"/>
  <c r="A29905" i="9" s="1"/>
  <c r="A29906" i="9" s="1"/>
  <c r="A29907" i="9" s="1"/>
  <c r="A29908" i="9" s="1"/>
  <c r="A29909" i="9" s="1"/>
  <c r="A29910" i="9" s="1"/>
  <c r="A29911" i="9" s="1"/>
  <c r="A29912" i="9" s="1"/>
  <c r="A29913" i="9" s="1"/>
  <c r="A29914" i="9" s="1"/>
  <c r="A29915" i="9" s="1"/>
  <c r="A29916" i="9" s="1"/>
  <c r="A29917" i="9" s="1"/>
  <c r="A29918" i="9" s="1"/>
  <c r="A29919" i="9" s="1"/>
  <c r="A29920" i="9" s="1"/>
  <c r="A29921" i="9" s="1"/>
  <c r="A29922" i="9" s="1"/>
  <c r="A29923" i="9" s="1"/>
  <c r="A29924" i="9" s="1"/>
  <c r="A29925" i="9" s="1"/>
  <c r="A29926" i="9" s="1"/>
  <c r="A29927" i="9" s="1"/>
  <c r="A29928" i="9" s="1"/>
  <c r="A29929" i="9" s="1"/>
  <c r="A29930" i="9" s="1"/>
  <c r="A29931" i="9" s="1"/>
  <c r="A29932" i="9" s="1"/>
  <c r="A29933" i="9" s="1"/>
  <c r="A29934" i="9" s="1"/>
  <c r="A29935" i="9" s="1"/>
  <c r="A29936" i="9" s="1"/>
  <c r="A29937" i="9" s="1"/>
  <c r="A29938" i="9" s="1"/>
  <c r="A29939" i="9" s="1"/>
  <c r="A29940" i="9" s="1"/>
  <c r="A29941" i="9" s="1"/>
  <c r="A29942" i="9" s="1"/>
  <c r="A29943" i="9" s="1"/>
  <c r="A29944" i="9" s="1"/>
  <c r="A29945" i="9" s="1"/>
  <c r="A29946" i="9" s="1"/>
  <c r="A29947" i="9" s="1"/>
  <c r="A29948" i="9" s="1"/>
  <c r="A29949" i="9" s="1"/>
  <c r="A29950" i="9" s="1"/>
  <c r="A29951" i="9" s="1"/>
  <c r="A29952" i="9" s="1"/>
  <c r="A29953" i="9" s="1"/>
  <c r="A29954" i="9" s="1"/>
  <c r="A29955" i="9" s="1"/>
  <c r="A29956" i="9" s="1"/>
  <c r="A29957" i="9" s="1"/>
  <c r="A29958" i="9" s="1"/>
  <c r="A29959" i="9" s="1"/>
  <c r="A29960" i="9" s="1"/>
  <c r="A29961" i="9" s="1"/>
  <c r="A29962" i="9" s="1"/>
  <c r="A29963" i="9" s="1"/>
  <c r="A29964" i="9" s="1"/>
  <c r="A29965" i="9" s="1"/>
  <c r="A29966" i="9" s="1"/>
  <c r="A29967" i="9" s="1"/>
  <c r="A29968" i="9" s="1"/>
  <c r="A29969" i="9" s="1"/>
  <c r="A29970" i="9" s="1"/>
  <c r="A29971" i="9" s="1"/>
  <c r="A29972" i="9" s="1"/>
  <c r="A29973" i="9" s="1"/>
  <c r="A29974" i="9" s="1"/>
  <c r="A29975" i="9" s="1"/>
  <c r="A29976" i="9" s="1"/>
  <c r="A29977" i="9" s="1"/>
  <c r="A29978" i="9" s="1"/>
  <c r="A29979" i="9" s="1"/>
  <c r="A29980" i="9" s="1"/>
  <c r="A29981" i="9" s="1"/>
  <c r="A29982" i="9" s="1"/>
  <c r="A29983" i="9" s="1"/>
  <c r="A29984" i="9" s="1"/>
  <c r="A29985" i="9" s="1"/>
  <c r="A29986" i="9" s="1"/>
  <c r="A29987" i="9" s="1"/>
  <c r="A29988" i="9" s="1"/>
  <c r="A29989" i="9" s="1"/>
  <c r="A29990" i="9" s="1"/>
  <c r="A29991" i="9" s="1"/>
  <c r="A29992" i="9" s="1"/>
  <c r="A29993" i="9" s="1"/>
  <c r="A29994" i="9" s="1"/>
  <c r="A29995" i="9" s="1"/>
  <c r="A29996" i="9" s="1"/>
  <c r="A29997" i="9" s="1"/>
  <c r="A29998" i="9" s="1"/>
  <c r="A29999" i="9" s="1"/>
  <c r="A30000" i="9" s="1"/>
  <c r="A30001" i="9" s="1"/>
  <c r="A30002" i="9" s="1"/>
  <c r="A30003" i="9" s="1"/>
  <c r="A30004" i="9" s="1"/>
  <c r="A30005" i="9" s="1"/>
  <c r="A30006" i="9" s="1"/>
  <c r="A30007" i="9" s="1"/>
  <c r="A30008" i="9" s="1"/>
  <c r="A30009" i="9" s="1"/>
  <c r="A30010" i="9" s="1"/>
  <c r="A30011" i="9" s="1"/>
  <c r="A30012" i="9" s="1"/>
  <c r="A30013" i="9" s="1"/>
  <c r="A30014" i="9" s="1"/>
  <c r="A30015" i="9" s="1"/>
  <c r="A30016" i="9" s="1"/>
  <c r="A30017" i="9" s="1"/>
  <c r="A30018" i="9" s="1"/>
  <c r="A30019" i="9" s="1"/>
  <c r="A30020" i="9" s="1"/>
  <c r="A30021" i="9" s="1"/>
  <c r="A30022" i="9" s="1"/>
  <c r="A30023" i="9" s="1"/>
  <c r="A30024" i="9" s="1"/>
  <c r="A30025" i="9" s="1"/>
  <c r="A30026" i="9" s="1"/>
  <c r="A30027" i="9" s="1"/>
  <c r="A30028" i="9" s="1"/>
  <c r="A30029" i="9" s="1"/>
  <c r="A30030" i="9" s="1"/>
  <c r="A30031" i="9" s="1"/>
  <c r="A30032" i="9" s="1"/>
  <c r="A30033" i="9" s="1"/>
  <c r="A30034" i="9" s="1"/>
  <c r="A30035" i="9" s="1"/>
  <c r="A30036" i="9" s="1"/>
  <c r="A30037" i="9" s="1"/>
  <c r="A30038" i="9" s="1"/>
  <c r="A30039" i="9" s="1"/>
  <c r="A30040" i="9" s="1"/>
  <c r="A30041" i="9" s="1"/>
  <c r="A30042" i="9" s="1"/>
  <c r="A30043" i="9" s="1"/>
  <c r="A30044" i="9" s="1"/>
  <c r="A30045" i="9" s="1"/>
  <c r="A30046" i="9" s="1"/>
  <c r="A30047" i="9" s="1"/>
  <c r="A30048" i="9" s="1"/>
  <c r="A30049" i="9" s="1"/>
  <c r="A30050" i="9" s="1"/>
  <c r="A30051" i="9" s="1"/>
  <c r="A30052" i="9" s="1"/>
  <c r="A30053" i="9" s="1"/>
  <c r="A30054" i="9" s="1"/>
  <c r="A30055" i="9" s="1"/>
  <c r="A30056" i="9" s="1"/>
  <c r="A30057" i="9" s="1"/>
  <c r="A30058" i="9" s="1"/>
  <c r="A30059" i="9" s="1"/>
  <c r="A30060" i="9" s="1"/>
  <c r="A30061" i="9" s="1"/>
  <c r="A30062" i="9" s="1"/>
  <c r="A30063" i="9" s="1"/>
  <c r="A30064" i="9" s="1"/>
  <c r="A30065" i="9" s="1"/>
  <c r="A30066" i="9" s="1"/>
  <c r="A30067" i="9" s="1"/>
  <c r="A30068" i="9" s="1"/>
  <c r="A30069" i="9" s="1"/>
  <c r="A30070" i="9" s="1"/>
  <c r="A30071" i="9" s="1"/>
  <c r="A30072" i="9" s="1"/>
  <c r="A30073" i="9" s="1"/>
  <c r="A30074" i="9" s="1"/>
  <c r="A30075" i="9" s="1"/>
  <c r="A30076" i="9" s="1"/>
  <c r="A30077" i="9" s="1"/>
  <c r="A30078" i="9" s="1"/>
  <c r="A30079" i="9" s="1"/>
  <c r="A30080" i="9" s="1"/>
  <c r="A30081" i="9" s="1"/>
  <c r="A30082" i="9" s="1"/>
  <c r="A30083" i="9" s="1"/>
  <c r="A30084" i="9" s="1"/>
  <c r="A30085" i="9" s="1"/>
  <c r="A30086" i="9" s="1"/>
  <c r="A30087" i="9" s="1"/>
  <c r="A30088" i="9" s="1"/>
  <c r="A30089" i="9" s="1"/>
  <c r="A30090" i="9" s="1"/>
  <c r="A30091" i="9" s="1"/>
  <c r="A30092" i="9" s="1"/>
  <c r="A30093" i="9" s="1"/>
  <c r="A30094" i="9" s="1"/>
  <c r="A30095" i="9" s="1"/>
  <c r="A30096" i="9" s="1"/>
  <c r="A30097" i="9" s="1"/>
  <c r="A30098" i="9" s="1"/>
  <c r="A30099" i="9" s="1"/>
  <c r="A30100" i="9" s="1"/>
  <c r="A30101" i="9" s="1"/>
  <c r="A30102" i="9" s="1"/>
  <c r="A30103" i="9" s="1"/>
  <c r="A30104" i="9" s="1"/>
  <c r="A30105" i="9" s="1"/>
  <c r="A30106" i="9" s="1"/>
  <c r="A30107" i="9" s="1"/>
  <c r="A30108" i="9" s="1"/>
  <c r="A30109" i="9" s="1"/>
  <c r="A30110" i="9" s="1"/>
  <c r="A30111" i="9" s="1"/>
  <c r="A30112" i="9" s="1"/>
  <c r="A30113" i="9" s="1"/>
  <c r="A30114" i="9" s="1"/>
  <c r="A30115" i="9" s="1"/>
  <c r="A30116" i="9" s="1"/>
  <c r="A30117" i="9" s="1"/>
  <c r="A30118" i="9" s="1"/>
  <c r="A30119" i="9" s="1"/>
  <c r="A30120" i="9" s="1"/>
  <c r="A30121" i="9" s="1"/>
  <c r="A30122" i="9" s="1"/>
  <c r="A30123" i="9" s="1"/>
  <c r="A30124" i="9" s="1"/>
  <c r="A30125" i="9" s="1"/>
  <c r="A30126" i="9" s="1"/>
  <c r="A30127" i="9" s="1"/>
  <c r="A30128" i="9" s="1"/>
  <c r="A30129" i="9" s="1"/>
  <c r="A30130" i="9" s="1"/>
  <c r="A30131" i="9" s="1"/>
  <c r="A30132" i="9" s="1"/>
  <c r="A30133" i="9" s="1"/>
  <c r="A30134" i="9" s="1"/>
  <c r="A30135" i="9" s="1"/>
  <c r="A30136" i="9" s="1"/>
  <c r="A30137" i="9" s="1"/>
  <c r="A30138" i="9" s="1"/>
  <c r="A30139" i="9" s="1"/>
  <c r="A30140" i="9" s="1"/>
  <c r="A30141" i="9" s="1"/>
  <c r="A30142" i="9" s="1"/>
  <c r="A30143" i="9" s="1"/>
  <c r="A30144" i="9" s="1"/>
  <c r="A30145" i="9" s="1"/>
  <c r="A30146" i="9" s="1"/>
  <c r="A30147" i="9" s="1"/>
  <c r="A30148" i="9" s="1"/>
  <c r="A30149" i="9" s="1"/>
  <c r="A30150" i="9" s="1"/>
  <c r="A30151" i="9" s="1"/>
  <c r="A30152" i="9" s="1"/>
  <c r="A30153" i="9" s="1"/>
  <c r="A30154" i="9" s="1"/>
  <c r="A30155" i="9" s="1"/>
  <c r="A30156" i="9" s="1"/>
  <c r="A30157" i="9" s="1"/>
  <c r="A30158" i="9" s="1"/>
  <c r="A30159" i="9" s="1"/>
  <c r="A30160" i="9" s="1"/>
  <c r="A30161" i="9" s="1"/>
  <c r="A30162" i="9" s="1"/>
  <c r="A30163" i="9" s="1"/>
  <c r="A30164" i="9" s="1"/>
  <c r="A30165" i="9" s="1"/>
  <c r="A30166" i="9" s="1"/>
  <c r="A30167" i="9" s="1"/>
  <c r="A30168" i="9" s="1"/>
  <c r="A30169" i="9" s="1"/>
  <c r="A30170" i="9" s="1"/>
  <c r="A30171" i="9" s="1"/>
  <c r="A30172" i="9" s="1"/>
  <c r="A30173" i="9" s="1"/>
  <c r="A30174" i="9" s="1"/>
  <c r="A30175" i="9" s="1"/>
  <c r="A30176" i="9" s="1"/>
  <c r="A30177" i="9" s="1"/>
  <c r="A30178" i="9" s="1"/>
  <c r="A30179" i="9" s="1"/>
  <c r="A30180" i="9" s="1"/>
  <c r="A30181" i="9" s="1"/>
  <c r="A30182" i="9" s="1"/>
  <c r="A30183" i="9" s="1"/>
  <c r="A30184" i="9" s="1"/>
  <c r="A30185" i="9" s="1"/>
  <c r="A30186" i="9" s="1"/>
  <c r="A30187" i="9" s="1"/>
  <c r="A30188" i="9" s="1"/>
  <c r="A30189" i="9" s="1"/>
  <c r="A30190" i="9" s="1"/>
  <c r="A30191" i="9" s="1"/>
  <c r="A30192" i="9" s="1"/>
  <c r="A30193" i="9" s="1"/>
  <c r="A30194" i="9" s="1"/>
  <c r="A30195" i="9" s="1"/>
  <c r="A30196" i="9" s="1"/>
  <c r="A30197" i="9" s="1"/>
  <c r="A30198" i="9" s="1"/>
  <c r="A30199" i="9" s="1"/>
  <c r="A30200" i="9" s="1"/>
  <c r="A30201" i="9" s="1"/>
  <c r="A30202" i="9" s="1"/>
  <c r="A30203" i="9" s="1"/>
  <c r="A30204" i="9" s="1"/>
  <c r="A30205" i="9" s="1"/>
  <c r="A30206" i="9" s="1"/>
  <c r="A30207" i="9" s="1"/>
  <c r="A30208" i="9" s="1"/>
  <c r="A30209" i="9" s="1"/>
  <c r="A30210" i="9" s="1"/>
  <c r="A30211" i="9" s="1"/>
  <c r="A30212" i="9" s="1"/>
  <c r="A30213" i="9" s="1"/>
  <c r="A30214" i="9" s="1"/>
  <c r="A30215" i="9" s="1"/>
  <c r="A30216" i="9" s="1"/>
  <c r="A30217" i="9" s="1"/>
  <c r="A30218" i="9" s="1"/>
  <c r="A30219" i="9" s="1"/>
  <c r="A30220" i="9" s="1"/>
  <c r="A30221" i="9" s="1"/>
  <c r="A30222" i="9" s="1"/>
  <c r="A30223" i="9" s="1"/>
  <c r="A30224" i="9" s="1"/>
  <c r="A30225" i="9" s="1"/>
  <c r="A30226" i="9" s="1"/>
  <c r="A30227" i="9" s="1"/>
  <c r="A30228" i="9" s="1"/>
  <c r="A30229" i="9" s="1"/>
  <c r="A30230" i="9" s="1"/>
  <c r="A30231" i="9" s="1"/>
  <c r="A30232" i="9" s="1"/>
  <c r="A30233" i="9" s="1"/>
  <c r="A30234" i="9" s="1"/>
  <c r="A30235" i="9" s="1"/>
  <c r="A30236" i="9" s="1"/>
  <c r="A30237" i="9" s="1"/>
  <c r="A30238" i="9" s="1"/>
  <c r="A30239" i="9" s="1"/>
  <c r="A30240" i="9" s="1"/>
  <c r="A30241" i="9" s="1"/>
  <c r="A30242" i="9" s="1"/>
  <c r="A30243" i="9" s="1"/>
  <c r="A30244" i="9" s="1"/>
  <c r="A30245" i="9" s="1"/>
  <c r="A30246" i="9" s="1"/>
  <c r="A30247" i="9" s="1"/>
  <c r="A30248" i="9" s="1"/>
  <c r="A30249" i="9" s="1"/>
  <c r="A30250" i="9" s="1"/>
  <c r="A30251" i="9" s="1"/>
  <c r="A30252" i="9" s="1"/>
  <c r="A30253" i="9" s="1"/>
  <c r="A30254" i="9" s="1"/>
  <c r="A30255" i="9" s="1"/>
  <c r="A30256" i="9" s="1"/>
  <c r="A30257" i="9" s="1"/>
  <c r="A30258" i="9" s="1"/>
  <c r="A30259" i="9" s="1"/>
  <c r="A30260" i="9" s="1"/>
  <c r="A30261" i="9" s="1"/>
  <c r="A30262" i="9" s="1"/>
  <c r="A30263" i="9" s="1"/>
  <c r="A30264" i="9" s="1"/>
  <c r="A30265" i="9" s="1"/>
  <c r="A30266" i="9" s="1"/>
  <c r="A30267" i="9" s="1"/>
  <c r="A30268" i="9" s="1"/>
  <c r="A30269" i="9" s="1"/>
  <c r="A30270" i="9" s="1"/>
  <c r="A30271" i="9" s="1"/>
  <c r="A30272" i="9" s="1"/>
  <c r="A30273" i="9" s="1"/>
  <c r="A30274" i="9" s="1"/>
  <c r="A30275" i="9" s="1"/>
  <c r="A30276" i="9" s="1"/>
  <c r="A30277" i="9" s="1"/>
  <c r="A30278" i="9" s="1"/>
  <c r="A30279" i="9" s="1"/>
  <c r="A30280" i="9" s="1"/>
  <c r="A30281" i="9" s="1"/>
  <c r="A30282" i="9" s="1"/>
  <c r="A30283" i="9" s="1"/>
  <c r="A30284" i="9" s="1"/>
  <c r="A30285" i="9" s="1"/>
  <c r="A30286" i="9" s="1"/>
  <c r="A30287" i="9" s="1"/>
  <c r="A30288" i="9" s="1"/>
  <c r="A30289" i="9" s="1"/>
  <c r="A30290" i="9" s="1"/>
  <c r="A30291" i="9" s="1"/>
  <c r="A30292" i="9" s="1"/>
  <c r="A30293" i="9" s="1"/>
  <c r="A30294" i="9" s="1"/>
  <c r="A30295" i="9" s="1"/>
  <c r="A30296" i="9" s="1"/>
  <c r="A30297" i="9" s="1"/>
  <c r="A30298" i="9" s="1"/>
  <c r="A30299" i="9" s="1"/>
  <c r="A30300" i="9" s="1"/>
  <c r="A30301" i="9" s="1"/>
  <c r="A30302" i="9" s="1"/>
  <c r="A30303" i="9" s="1"/>
  <c r="A30304" i="9" s="1"/>
  <c r="A30305" i="9" s="1"/>
  <c r="A30306" i="9" s="1"/>
  <c r="A30307" i="9" s="1"/>
  <c r="A30308" i="9" s="1"/>
  <c r="A30309" i="9" s="1"/>
  <c r="A30310" i="9" s="1"/>
  <c r="A30311" i="9" s="1"/>
  <c r="A30312" i="9" s="1"/>
  <c r="A30313" i="9" s="1"/>
  <c r="A30314" i="9" s="1"/>
  <c r="A30315" i="9" s="1"/>
  <c r="A30316" i="9" s="1"/>
  <c r="A30317" i="9" s="1"/>
  <c r="A30318" i="9" s="1"/>
  <c r="A30319" i="9" s="1"/>
  <c r="A30320" i="9" s="1"/>
  <c r="A30321" i="9" s="1"/>
  <c r="A30322" i="9" s="1"/>
  <c r="A30323" i="9" s="1"/>
  <c r="A30324" i="9" s="1"/>
  <c r="A30325" i="9" s="1"/>
  <c r="A30326" i="9" s="1"/>
  <c r="A30327" i="9" s="1"/>
  <c r="A30328" i="9" s="1"/>
  <c r="A30329" i="9" s="1"/>
  <c r="A30330" i="9" s="1"/>
  <c r="A30331" i="9" s="1"/>
  <c r="A30332" i="9" s="1"/>
  <c r="A30333" i="9" s="1"/>
  <c r="A30334" i="9" s="1"/>
  <c r="A30335" i="9" s="1"/>
  <c r="A30336" i="9" s="1"/>
  <c r="A30337" i="9" s="1"/>
  <c r="A30338" i="9" s="1"/>
  <c r="A30339" i="9" s="1"/>
  <c r="A30340" i="9" s="1"/>
  <c r="A30341" i="9" s="1"/>
  <c r="A30342" i="9" s="1"/>
  <c r="A30343" i="9" s="1"/>
  <c r="A30344" i="9" s="1"/>
  <c r="A30345" i="9" s="1"/>
  <c r="A30346" i="9" s="1"/>
  <c r="A30347" i="9" s="1"/>
  <c r="A30348" i="9" s="1"/>
  <c r="A30349" i="9" s="1"/>
  <c r="A30350" i="9" s="1"/>
  <c r="A30351" i="9" s="1"/>
  <c r="A30352" i="9" s="1"/>
  <c r="A30353" i="9" s="1"/>
  <c r="A30354" i="9" s="1"/>
  <c r="A30355" i="9" s="1"/>
  <c r="A30356" i="9" s="1"/>
  <c r="A30357" i="9" s="1"/>
  <c r="A30358" i="9" s="1"/>
  <c r="A30359" i="9" s="1"/>
  <c r="A30360" i="9" s="1"/>
  <c r="A30361" i="9" s="1"/>
  <c r="A30362" i="9" s="1"/>
  <c r="A30363" i="9" s="1"/>
  <c r="A30364" i="9" s="1"/>
  <c r="A30365" i="9" s="1"/>
  <c r="A30366" i="9" s="1"/>
  <c r="A30367" i="9" s="1"/>
  <c r="A30368" i="9" s="1"/>
  <c r="A30369" i="9" s="1"/>
  <c r="A30370" i="9" s="1"/>
  <c r="A30371" i="9" s="1"/>
  <c r="A30372" i="9" s="1"/>
  <c r="A30373" i="9" s="1"/>
  <c r="A30374" i="9" s="1"/>
  <c r="A30375" i="9" s="1"/>
  <c r="A30376" i="9" s="1"/>
  <c r="A30377" i="9" s="1"/>
  <c r="A30378" i="9" s="1"/>
  <c r="A30379" i="9" s="1"/>
  <c r="A30380" i="9" s="1"/>
  <c r="A30381" i="9" s="1"/>
  <c r="A30382" i="9" s="1"/>
  <c r="A30383" i="9" s="1"/>
  <c r="A30384" i="9" s="1"/>
  <c r="A30385" i="9" s="1"/>
  <c r="A30386" i="9" s="1"/>
  <c r="A30387" i="9" s="1"/>
  <c r="A30388" i="9" s="1"/>
  <c r="A30389" i="9" s="1"/>
  <c r="A30390" i="9" s="1"/>
  <c r="A30391" i="9" s="1"/>
  <c r="A30392" i="9" s="1"/>
  <c r="A30393" i="9" s="1"/>
  <c r="A30394" i="9" s="1"/>
  <c r="A30395" i="9" s="1"/>
  <c r="A30396" i="9" s="1"/>
  <c r="A30397" i="9" s="1"/>
  <c r="A30398" i="9" s="1"/>
  <c r="A30399" i="9" s="1"/>
  <c r="A30400" i="9" s="1"/>
  <c r="A30401" i="9" s="1"/>
  <c r="A30402" i="9" s="1"/>
  <c r="A30403" i="9" s="1"/>
  <c r="A30404" i="9" s="1"/>
  <c r="A30405" i="9" s="1"/>
  <c r="A30406" i="9" s="1"/>
  <c r="A30407" i="9" s="1"/>
  <c r="A30408" i="9" s="1"/>
  <c r="A30409" i="9" s="1"/>
  <c r="A30410" i="9" s="1"/>
  <c r="A30411" i="9" s="1"/>
  <c r="A30412" i="9" s="1"/>
  <c r="A30413" i="9" s="1"/>
  <c r="A30414" i="9" s="1"/>
  <c r="A30415" i="9" s="1"/>
  <c r="A30416" i="9" s="1"/>
  <c r="A30417" i="9" s="1"/>
  <c r="A30418" i="9" s="1"/>
  <c r="A30419" i="9" s="1"/>
  <c r="A30420" i="9" s="1"/>
  <c r="A30421" i="9" s="1"/>
  <c r="A30422" i="9" s="1"/>
  <c r="A30423" i="9" s="1"/>
  <c r="A30424" i="9" s="1"/>
  <c r="A30425" i="9" s="1"/>
  <c r="A30426" i="9" s="1"/>
  <c r="A30427" i="9" s="1"/>
  <c r="A30428" i="9" s="1"/>
  <c r="A30429" i="9" s="1"/>
  <c r="A30430" i="9" s="1"/>
  <c r="A30431" i="9" s="1"/>
  <c r="A30432" i="9" s="1"/>
  <c r="A30433" i="9" s="1"/>
  <c r="A30434" i="9" s="1"/>
  <c r="A30435" i="9" s="1"/>
  <c r="A30436" i="9" s="1"/>
  <c r="A30437" i="9" s="1"/>
  <c r="A30438" i="9" s="1"/>
  <c r="A30439" i="9" s="1"/>
  <c r="A30440" i="9" s="1"/>
  <c r="A30441" i="9" s="1"/>
  <c r="A30442" i="9" s="1"/>
  <c r="A30443" i="9" s="1"/>
  <c r="A30444" i="9" s="1"/>
  <c r="A30445" i="9" s="1"/>
  <c r="A30446" i="9" s="1"/>
  <c r="A30447" i="9" s="1"/>
  <c r="A30448" i="9" s="1"/>
  <c r="A30449" i="9" s="1"/>
  <c r="A30450" i="9" s="1"/>
  <c r="A30451" i="9" s="1"/>
  <c r="A30452" i="9" s="1"/>
  <c r="A30453" i="9" s="1"/>
  <c r="A30454" i="9" s="1"/>
  <c r="A30455" i="9" s="1"/>
  <c r="A30456" i="9" s="1"/>
  <c r="A30457" i="9" s="1"/>
  <c r="A30458" i="9" s="1"/>
  <c r="A30459" i="9" s="1"/>
  <c r="A30460" i="9" s="1"/>
  <c r="A30461" i="9" s="1"/>
  <c r="A30462" i="9" s="1"/>
  <c r="A30463" i="9" s="1"/>
  <c r="A30464" i="9" s="1"/>
  <c r="A30465" i="9" s="1"/>
  <c r="A30466" i="9" s="1"/>
  <c r="A30467" i="9" s="1"/>
  <c r="A30468" i="9" s="1"/>
  <c r="A30469" i="9" s="1"/>
  <c r="A30470" i="9" s="1"/>
  <c r="A30471" i="9" s="1"/>
  <c r="A30472" i="9" s="1"/>
  <c r="A30473" i="9" s="1"/>
  <c r="A30474" i="9" s="1"/>
  <c r="A30475" i="9" s="1"/>
  <c r="A30476" i="9" s="1"/>
  <c r="A30477" i="9" s="1"/>
  <c r="A30478" i="9" s="1"/>
  <c r="A30479" i="9" s="1"/>
  <c r="A30480" i="9" s="1"/>
  <c r="A30481" i="9" s="1"/>
  <c r="A30482" i="9" s="1"/>
  <c r="A30483" i="9" s="1"/>
  <c r="A30484" i="9" s="1"/>
  <c r="A30485" i="9" s="1"/>
  <c r="A30486" i="9" s="1"/>
  <c r="A30487" i="9" s="1"/>
  <c r="A30488" i="9" s="1"/>
  <c r="A30489" i="9" s="1"/>
  <c r="A30490" i="9" s="1"/>
  <c r="A30491" i="9" s="1"/>
  <c r="A30492" i="9" s="1"/>
  <c r="A30493" i="9" s="1"/>
  <c r="A30494" i="9" s="1"/>
  <c r="A30495" i="9" s="1"/>
  <c r="A30496" i="9" s="1"/>
  <c r="A30497" i="9" s="1"/>
  <c r="A30498" i="9" s="1"/>
  <c r="A30499" i="9" s="1"/>
  <c r="A30500" i="9" s="1"/>
  <c r="A30501" i="9" s="1"/>
  <c r="A30502" i="9" s="1"/>
  <c r="A30503" i="9" s="1"/>
  <c r="A30504" i="9" s="1"/>
  <c r="A30505" i="9" s="1"/>
  <c r="A30506" i="9" s="1"/>
  <c r="A30507" i="9" s="1"/>
  <c r="A30508" i="9" s="1"/>
  <c r="A30509" i="9" s="1"/>
  <c r="A30510" i="9" s="1"/>
  <c r="A30511" i="9" s="1"/>
  <c r="A30512" i="9" s="1"/>
  <c r="A30513" i="9" s="1"/>
  <c r="A30514" i="9" s="1"/>
  <c r="A30515" i="9" s="1"/>
  <c r="A30516" i="9" s="1"/>
  <c r="A30517" i="9" s="1"/>
  <c r="A30518" i="9" s="1"/>
  <c r="A30519" i="9" s="1"/>
  <c r="A30520" i="9" s="1"/>
  <c r="A30521" i="9" s="1"/>
  <c r="A30522" i="9" s="1"/>
  <c r="A30523" i="9" s="1"/>
  <c r="A30524" i="9" s="1"/>
  <c r="A30525" i="9" s="1"/>
  <c r="A30526" i="9" s="1"/>
  <c r="A30527" i="9" s="1"/>
  <c r="A30528" i="9" s="1"/>
  <c r="A30529" i="9" s="1"/>
  <c r="A30530" i="9" s="1"/>
  <c r="A30531" i="9" s="1"/>
  <c r="A30532" i="9" s="1"/>
  <c r="A30533" i="9" s="1"/>
  <c r="A30534" i="9" s="1"/>
  <c r="A30535" i="9" s="1"/>
  <c r="A30536" i="9" s="1"/>
  <c r="A30537" i="9" s="1"/>
  <c r="A30538" i="9" s="1"/>
  <c r="A30539" i="9" s="1"/>
  <c r="A30540" i="9" s="1"/>
  <c r="A30541" i="9" s="1"/>
  <c r="A30542" i="9" s="1"/>
  <c r="A30543" i="9" s="1"/>
  <c r="A30544" i="9" s="1"/>
  <c r="A30545" i="9" s="1"/>
  <c r="A30546" i="9" s="1"/>
  <c r="A30547" i="9" s="1"/>
  <c r="A30548" i="9" s="1"/>
  <c r="A30549" i="9" s="1"/>
  <c r="A30550" i="9" s="1"/>
  <c r="A30551" i="9" s="1"/>
  <c r="A30552" i="9" s="1"/>
  <c r="A30553" i="9" s="1"/>
  <c r="A30554" i="9" s="1"/>
  <c r="A30555" i="9" s="1"/>
  <c r="A30556" i="9" s="1"/>
  <c r="A30557" i="9" s="1"/>
  <c r="A30558" i="9" s="1"/>
  <c r="A30559" i="9" s="1"/>
  <c r="A30560" i="9" s="1"/>
  <c r="A30561" i="9" s="1"/>
  <c r="A30562" i="9" s="1"/>
  <c r="A30563" i="9" s="1"/>
  <c r="A30564" i="9" s="1"/>
  <c r="A30565" i="9" s="1"/>
  <c r="A30566" i="9" s="1"/>
  <c r="A30567" i="9" s="1"/>
  <c r="A30568" i="9" s="1"/>
  <c r="A30569" i="9" s="1"/>
  <c r="A30570" i="9" s="1"/>
  <c r="A30571" i="9" s="1"/>
  <c r="A30572" i="9" s="1"/>
  <c r="A30573" i="9" s="1"/>
  <c r="A30574" i="9" s="1"/>
  <c r="A30575" i="9" s="1"/>
  <c r="A30576" i="9" s="1"/>
  <c r="A30577" i="9" s="1"/>
  <c r="A30578" i="9" s="1"/>
  <c r="A30579" i="9" s="1"/>
  <c r="A30580" i="9" s="1"/>
  <c r="A30581" i="9" s="1"/>
  <c r="A30582" i="9" s="1"/>
  <c r="A30583" i="9" s="1"/>
  <c r="A30584" i="9" s="1"/>
  <c r="A30585" i="9" s="1"/>
  <c r="A30586" i="9" s="1"/>
  <c r="A30587" i="9" s="1"/>
  <c r="A30588" i="9" s="1"/>
  <c r="A30589" i="9" s="1"/>
  <c r="A30590" i="9" s="1"/>
  <c r="A30591" i="9" s="1"/>
  <c r="A30592" i="9" s="1"/>
  <c r="A30593" i="9" s="1"/>
  <c r="A30594" i="9" s="1"/>
  <c r="A30595" i="9" s="1"/>
  <c r="A30596" i="9" s="1"/>
  <c r="A30597" i="9" s="1"/>
  <c r="A30598" i="9" s="1"/>
  <c r="A30599" i="9" s="1"/>
  <c r="A30600" i="9" s="1"/>
  <c r="A30601" i="9" s="1"/>
  <c r="A30602" i="9" s="1"/>
  <c r="A30603" i="9" s="1"/>
  <c r="A30604" i="9" s="1"/>
  <c r="A30605" i="9" s="1"/>
  <c r="A30606" i="9" s="1"/>
  <c r="A30607" i="9" s="1"/>
  <c r="A30608" i="9" s="1"/>
  <c r="A30609" i="9" s="1"/>
  <c r="A30610" i="9" s="1"/>
  <c r="A30611" i="9" s="1"/>
  <c r="A30612" i="9" s="1"/>
  <c r="A30613" i="9" s="1"/>
  <c r="A30614" i="9" s="1"/>
  <c r="A30615" i="9" s="1"/>
  <c r="A30616" i="9" s="1"/>
  <c r="A30617" i="9" s="1"/>
  <c r="A30618" i="9" s="1"/>
  <c r="A30619" i="9" s="1"/>
  <c r="A30620" i="9" s="1"/>
  <c r="A30621" i="9" s="1"/>
  <c r="A30622" i="9" s="1"/>
  <c r="A30623" i="9" s="1"/>
  <c r="A30624" i="9" s="1"/>
  <c r="A30625" i="9" s="1"/>
  <c r="A30626" i="9" s="1"/>
  <c r="A30627" i="9" s="1"/>
  <c r="A30628" i="9" s="1"/>
  <c r="A30629" i="9" s="1"/>
  <c r="A30630" i="9" s="1"/>
  <c r="A30631" i="9" s="1"/>
  <c r="A30632" i="9" s="1"/>
  <c r="A30633" i="9" s="1"/>
  <c r="A30634" i="9" s="1"/>
  <c r="A30635" i="9" s="1"/>
  <c r="A30636" i="9" s="1"/>
  <c r="A30637" i="9" s="1"/>
  <c r="A30638" i="9" s="1"/>
  <c r="A30639" i="9" s="1"/>
  <c r="A30640" i="9" s="1"/>
  <c r="A30641" i="9" s="1"/>
  <c r="A30642" i="9" s="1"/>
  <c r="A30643" i="9" s="1"/>
  <c r="A30644" i="9" s="1"/>
  <c r="A30645" i="9" s="1"/>
  <c r="A30646" i="9" s="1"/>
  <c r="A30647" i="9" s="1"/>
  <c r="A30648" i="9" s="1"/>
  <c r="A30649" i="9" s="1"/>
  <c r="A30650" i="9" s="1"/>
  <c r="A30651" i="9" s="1"/>
  <c r="A30652" i="9" s="1"/>
  <c r="A30653" i="9" s="1"/>
  <c r="A30654" i="9" s="1"/>
  <c r="A30655" i="9" s="1"/>
  <c r="A30656" i="9" s="1"/>
  <c r="A30657" i="9" s="1"/>
  <c r="A30658" i="9" s="1"/>
  <c r="A30659" i="9" s="1"/>
  <c r="A30660" i="9" s="1"/>
  <c r="A30661" i="9" s="1"/>
  <c r="A30662" i="9" s="1"/>
  <c r="A30663" i="9" s="1"/>
  <c r="A30664" i="9" s="1"/>
  <c r="A30665" i="9" s="1"/>
  <c r="A30666" i="9" s="1"/>
  <c r="A30667" i="9" s="1"/>
  <c r="A30668" i="9" s="1"/>
  <c r="A30669" i="9" s="1"/>
  <c r="A30670" i="9" s="1"/>
  <c r="A30671" i="9" s="1"/>
  <c r="A30672" i="9" s="1"/>
  <c r="A30673" i="9" s="1"/>
  <c r="A30674" i="9" s="1"/>
  <c r="A30675" i="9" s="1"/>
  <c r="A30676" i="9" s="1"/>
  <c r="A30677" i="9" s="1"/>
  <c r="A30678" i="9" s="1"/>
  <c r="A30679" i="9" s="1"/>
  <c r="A30680" i="9" s="1"/>
  <c r="A30681" i="9" s="1"/>
  <c r="A30682" i="9" s="1"/>
  <c r="A30683" i="9" s="1"/>
  <c r="A30684" i="9" s="1"/>
  <c r="A30685" i="9" s="1"/>
  <c r="A30686" i="9" s="1"/>
  <c r="A30687" i="9" s="1"/>
  <c r="A30688" i="9" s="1"/>
  <c r="A30689" i="9" s="1"/>
  <c r="A30690" i="9" s="1"/>
  <c r="A30691" i="9" s="1"/>
  <c r="A30692" i="9" s="1"/>
  <c r="A30693" i="9" s="1"/>
  <c r="A30694" i="9" s="1"/>
  <c r="A30695" i="9" s="1"/>
  <c r="A30696" i="9" s="1"/>
  <c r="A30697" i="9" s="1"/>
  <c r="A30698" i="9" s="1"/>
  <c r="A30699" i="9" s="1"/>
  <c r="A30700" i="9" s="1"/>
  <c r="A30701" i="9" s="1"/>
  <c r="A30702" i="9" s="1"/>
  <c r="A30703" i="9" s="1"/>
  <c r="A30704" i="9" s="1"/>
  <c r="A30705" i="9" s="1"/>
  <c r="A30706" i="9" s="1"/>
  <c r="A30707" i="9" s="1"/>
  <c r="A30708" i="9" s="1"/>
  <c r="A30709" i="9" s="1"/>
  <c r="A30710" i="9" s="1"/>
  <c r="A30711" i="9" s="1"/>
  <c r="A30712" i="9" s="1"/>
  <c r="A30713" i="9" s="1"/>
  <c r="A30714" i="9" s="1"/>
  <c r="A30715" i="9" s="1"/>
  <c r="A30716" i="9" s="1"/>
  <c r="A30717" i="9" s="1"/>
  <c r="A30718" i="9" s="1"/>
  <c r="A30719" i="9" s="1"/>
  <c r="A30720" i="9" s="1"/>
  <c r="A30721" i="9" s="1"/>
  <c r="A30722" i="9" s="1"/>
  <c r="A30723" i="9" s="1"/>
  <c r="A30724" i="9" s="1"/>
  <c r="A30725" i="9" s="1"/>
  <c r="A30726" i="9" s="1"/>
  <c r="A30727" i="9" s="1"/>
  <c r="A30728" i="9" s="1"/>
  <c r="A30729" i="9" s="1"/>
  <c r="A30730" i="9" s="1"/>
  <c r="A30731" i="9" s="1"/>
  <c r="A30732" i="9" s="1"/>
  <c r="A30733" i="9" s="1"/>
  <c r="A30734" i="9" s="1"/>
  <c r="A30735" i="9" s="1"/>
  <c r="A30736" i="9" s="1"/>
  <c r="A30737" i="9" s="1"/>
  <c r="A30738" i="9" s="1"/>
  <c r="A30739" i="9" s="1"/>
  <c r="A30740" i="9" s="1"/>
  <c r="A30741" i="9" s="1"/>
  <c r="A30742" i="9" s="1"/>
  <c r="A30743" i="9" s="1"/>
  <c r="A30744" i="9" s="1"/>
  <c r="A30745" i="9" s="1"/>
  <c r="A30746" i="9" s="1"/>
  <c r="A30747" i="9" s="1"/>
  <c r="A30748" i="9" s="1"/>
  <c r="A30749" i="9" s="1"/>
  <c r="A30750" i="9" s="1"/>
  <c r="A30751" i="9" s="1"/>
  <c r="A30752" i="9" s="1"/>
  <c r="A30753" i="9" s="1"/>
  <c r="A30754" i="9" s="1"/>
  <c r="A30755" i="9" s="1"/>
  <c r="A30756" i="9" s="1"/>
  <c r="A30757" i="9" s="1"/>
  <c r="A30758" i="9" s="1"/>
  <c r="A30759" i="9" s="1"/>
  <c r="A30760" i="9" s="1"/>
  <c r="A30761" i="9" s="1"/>
  <c r="A30762" i="9" s="1"/>
  <c r="A30763" i="9" s="1"/>
  <c r="A30764" i="9" s="1"/>
  <c r="A30765" i="9" s="1"/>
  <c r="A30766" i="9" s="1"/>
  <c r="A30767" i="9" s="1"/>
  <c r="A30768" i="9" s="1"/>
  <c r="A30769" i="9" s="1"/>
  <c r="A30770" i="9" s="1"/>
  <c r="A30771" i="9" s="1"/>
  <c r="A30772" i="9" s="1"/>
  <c r="A30773" i="9" s="1"/>
  <c r="A30774" i="9" s="1"/>
  <c r="A30775" i="9" s="1"/>
  <c r="A30776" i="9" s="1"/>
  <c r="A30777" i="9" s="1"/>
  <c r="A30778" i="9" s="1"/>
  <c r="A30779" i="9" s="1"/>
  <c r="A30780" i="9" s="1"/>
  <c r="A30781" i="9" s="1"/>
  <c r="A30782" i="9" s="1"/>
  <c r="A30783" i="9" s="1"/>
  <c r="A30784" i="9" s="1"/>
  <c r="A30785" i="9" s="1"/>
  <c r="A30786" i="9" s="1"/>
  <c r="A30787" i="9" s="1"/>
  <c r="A30788" i="9" s="1"/>
  <c r="A30789" i="9" s="1"/>
  <c r="A30790" i="9" s="1"/>
  <c r="A30791" i="9" s="1"/>
  <c r="A30792" i="9" s="1"/>
  <c r="A30793" i="9" s="1"/>
  <c r="A30794" i="9" s="1"/>
  <c r="A30795" i="9" s="1"/>
  <c r="A30796" i="9" s="1"/>
  <c r="A30797" i="9" s="1"/>
  <c r="A30798" i="9" s="1"/>
  <c r="A30799" i="9" s="1"/>
  <c r="A30800" i="9" s="1"/>
  <c r="A30801" i="9" s="1"/>
  <c r="A30802" i="9" s="1"/>
  <c r="A30803" i="9" s="1"/>
  <c r="A30804" i="9" s="1"/>
  <c r="A30805" i="9" s="1"/>
  <c r="A30806" i="9" s="1"/>
  <c r="A30807" i="9" s="1"/>
  <c r="A30808" i="9" s="1"/>
  <c r="A30809" i="9" s="1"/>
  <c r="A30810" i="9" s="1"/>
  <c r="A30811" i="9" s="1"/>
  <c r="A30812" i="9" s="1"/>
  <c r="A30813" i="9" s="1"/>
  <c r="A30814" i="9" s="1"/>
  <c r="A30815" i="9" s="1"/>
  <c r="A30816" i="9" s="1"/>
  <c r="A30817" i="9" s="1"/>
  <c r="A30818" i="9" s="1"/>
  <c r="A30819" i="9" s="1"/>
  <c r="A30820" i="9" s="1"/>
  <c r="A30821" i="9" s="1"/>
  <c r="A30822" i="9" s="1"/>
  <c r="A30823" i="9" s="1"/>
  <c r="A30824" i="9" s="1"/>
  <c r="A30825" i="9" s="1"/>
  <c r="A30826" i="9" s="1"/>
  <c r="A30827" i="9" s="1"/>
  <c r="A30828" i="9" s="1"/>
  <c r="A30829" i="9" s="1"/>
  <c r="A30830" i="9" s="1"/>
  <c r="A30831" i="9" s="1"/>
  <c r="A30832" i="9" s="1"/>
  <c r="A30833" i="9" s="1"/>
  <c r="A30834" i="9" s="1"/>
  <c r="A30835" i="9" s="1"/>
  <c r="A30836" i="9" s="1"/>
  <c r="A30837" i="9" s="1"/>
  <c r="A30838" i="9" s="1"/>
  <c r="A30839" i="9" s="1"/>
  <c r="A30840" i="9" s="1"/>
  <c r="A30841" i="9" s="1"/>
  <c r="A30842" i="9" s="1"/>
  <c r="A30843" i="9" s="1"/>
  <c r="A30844" i="9" s="1"/>
  <c r="A30845" i="9" s="1"/>
  <c r="A30846" i="9" s="1"/>
  <c r="A30847" i="9" s="1"/>
  <c r="A30848" i="9" s="1"/>
  <c r="A30849" i="9" s="1"/>
  <c r="A30850" i="9" s="1"/>
  <c r="A30851" i="9" s="1"/>
  <c r="A30852" i="9" s="1"/>
  <c r="A30853" i="9" s="1"/>
  <c r="A30854" i="9" s="1"/>
  <c r="A30855" i="9" s="1"/>
  <c r="A30856" i="9" s="1"/>
  <c r="A30857" i="9" s="1"/>
  <c r="A30858" i="9" s="1"/>
  <c r="A30859" i="9" s="1"/>
  <c r="A30860" i="9" s="1"/>
  <c r="A30861" i="9" s="1"/>
  <c r="A30862" i="9" s="1"/>
  <c r="A30863" i="9" s="1"/>
  <c r="A30864" i="9" s="1"/>
  <c r="A30865" i="9" s="1"/>
  <c r="A30866" i="9" s="1"/>
  <c r="A30867" i="9" s="1"/>
  <c r="A30868" i="9" s="1"/>
  <c r="A30869" i="9" s="1"/>
  <c r="A30870" i="9" s="1"/>
  <c r="A30871" i="9" s="1"/>
  <c r="A30872" i="9" s="1"/>
  <c r="A30873" i="9" s="1"/>
  <c r="A30874" i="9" s="1"/>
  <c r="A30875" i="9" s="1"/>
  <c r="A30876" i="9" s="1"/>
  <c r="A30877" i="9" s="1"/>
  <c r="A30878" i="9" s="1"/>
  <c r="A30879" i="9" s="1"/>
  <c r="A30880" i="9" s="1"/>
  <c r="A30881" i="9" s="1"/>
  <c r="A30882" i="9" s="1"/>
  <c r="A30883" i="9" s="1"/>
  <c r="A30884" i="9" s="1"/>
  <c r="A30885" i="9" s="1"/>
  <c r="A30886" i="9" s="1"/>
  <c r="A30887" i="9" s="1"/>
  <c r="A30888" i="9" s="1"/>
  <c r="A30889" i="9" s="1"/>
  <c r="A30890" i="9" s="1"/>
  <c r="A30891" i="9" s="1"/>
  <c r="A30892" i="9" s="1"/>
  <c r="A30893" i="9" s="1"/>
  <c r="A30894" i="9" s="1"/>
  <c r="A30895" i="9" s="1"/>
  <c r="A30896" i="9" s="1"/>
  <c r="A30897" i="9" s="1"/>
  <c r="A30898" i="9" s="1"/>
  <c r="A30899" i="9" s="1"/>
  <c r="A30900" i="9" s="1"/>
  <c r="A30901" i="9" s="1"/>
  <c r="A30902" i="9" s="1"/>
  <c r="A30903" i="9" s="1"/>
  <c r="A30904" i="9" s="1"/>
  <c r="A30905" i="9" s="1"/>
  <c r="A30906" i="9" s="1"/>
  <c r="A30907" i="9" s="1"/>
  <c r="A30908" i="9" s="1"/>
  <c r="A30909" i="9" s="1"/>
  <c r="A30910" i="9" s="1"/>
  <c r="A30911" i="9" s="1"/>
  <c r="A30912" i="9" s="1"/>
  <c r="A30913" i="9" s="1"/>
  <c r="A30914" i="9" s="1"/>
  <c r="A30915" i="9" s="1"/>
  <c r="A30916" i="9" s="1"/>
  <c r="A30917" i="9" s="1"/>
  <c r="A30918" i="9" s="1"/>
  <c r="A30919" i="9" s="1"/>
  <c r="A30920" i="9" s="1"/>
  <c r="A30921" i="9" s="1"/>
  <c r="A30922" i="9" s="1"/>
  <c r="A30923" i="9" s="1"/>
  <c r="A30924" i="9" s="1"/>
  <c r="A30925" i="9" s="1"/>
  <c r="A30926" i="9" s="1"/>
  <c r="A30927" i="9" s="1"/>
  <c r="A30928" i="9" s="1"/>
  <c r="A30929" i="9" s="1"/>
  <c r="A30930" i="9" s="1"/>
  <c r="A30931" i="9" s="1"/>
  <c r="A30932" i="9" s="1"/>
  <c r="A30933" i="9" s="1"/>
  <c r="A30934" i="9" s="1"/>
  <c r="A30935" i="9" s="1"/>
  <c r="A30936" i="9" s="1"/>
  <c r="A30937" i="9" s="1"/>
  <c r="A30938" i="9" s="1"/>
  <c r="A30939" i="9" s="1"/>
  <c r="A30940" i="9" s="1"/>
  <c r="A30941" i="9" s="1"/>
  <c r="A30942" i="9" s="1"/>
  <c r="A30943" i="9" s="1"/>
  <c r="A30944" i="9" s="1"/>
  <c r="A30945" i="9" s="1"/>
  <c r="A30946" i="9" s="1"/>
  <c r="A30947" i="9" s="1"/>
  <c r="A30948" i="9" s="1"/>
  <c r="A30949" i="9" s="1"/>
  <c r="A30950" i="9" s="1"/>
  <c r="A30951" i="9" s="1"/>
  <c r="A30952" i="9" s="1"/>
  <c r="A30953" i="9" s="1"/>
  <c r="A30954" i="9" s="1"/>
  <c r="A30955" i="9" s="1"/>
  <c r="A30956" i="9" s="1"/>
  <c r="A30957" i="9" s="1"/>
  <c r="A30958" i="9" s="1"/>
  <c r="A30959" i="9" s="1"/>
  <c r="A30960" i="9" s="1"/>
  <c r="A30961" i="9" s="1"/>
  <c r="A30962" i="9" s="1"/>
  <c r="A30963" i="9" s="1"/>
  <c r="A30964" i="9" s="1"/>
  <c r="A30965" i="9" s="1"/>
  <c r="A30966" i="9" s="1"/>
  <c r="A30967" i="9" s="1"/>
  <c r="A30968" i="9" s="1"/>
  <c r="A30969" i="9" s="1"/>
  <c r="A30970" i="9" s="1"/>
  <c r="A30971" i="9" s="1"/>
  <c r="A30972" i="9" s="1"/>
  <c r="A30973" i="9" s="1"/>
  <c r="A30974" i="9" s="1"/>
  <c r="A30975" i="9" s="1"/>
  <c r="A30976" i="9" s="1"/>
  <c r="A30977" i="9" s="1"/>
  <c r="A30978" i="9" s="1"/>
  <c r="A30979" i="9" s="1"/>
  <c r="A30980" i="9" s="1"/>
  <c r="A30981" i="9" s="1"/>
  <c r="A30982" i="9" s="1"/>
  <c r="A30983" i="9" s="1"/>
  <c r="A30984" i="9" s="1"/>
  <c r="A30985" i="9" s="1"/>
  <c r="A30986" i="9" s="1"/>
  <c r="A30987" i="9" s="1"/>
  <c r="A30988" i="9" s="1"/>
  <c r="A30989" i="9" s="1"/>
  <c r="A30990" i="9" s="1"/>
  <c r="A30991" i="9" s="1"/>
  <c r="A30992" i="9" s="1"/>
  <c r="A30993" i="9" s="1"/>
  <c r="A30994" i="9" s="1"/>
  <c r="A30995" i="9" s="1"/>
  <c r="A30996" i="9" s="1"/>
  <c r="A30997" i="9" s="1"/>
  <c r="A30998" i="9" s="1"/>
  <c r="A30999" i="9" s="1"/>
  <c r="A31000" i="9" s="1"/>
  <c r="A31001" i="9" s="1"/>
  <c r="A31002" i="9" s="1"/>
  <c r="A31003" i="9" s="1"/>
  <c r="A31004" i="9" s="1"/>
  <c r="A31005" i="9" s="1"/>
  <c r="A31006" i="9" s="1"/>
  <c r="A31007" i="9" s="1"/>
  <c r="A31008" i="9" s="1"/>
  <c r="A31009" i="9" s="1"/>
  <c r="A31010" i="9" s="1"/>
  <c r="A31011" i="9" s="1"/>
  <c r="A31012" i="9" s="1"/>
  <c r="A31013" i="9" s="1"/>
  <c r="A31014" i="9" s="1"/>
  <c r="A31015" i="9" s="1"/>
  <c r="A31016" i="9" s="1"/>
  <c r="A31017" i="9" s="1"/>
  <c r="A31018" i="9" s="1"/>
  <c r="A31019" i="9" s="1"/>
  <c r="A31020" i="9" s="1"/>
  <c r="A31021" i="9" s="1"/>
  <c r="A31022" i="9" s="1"/>
  <c r="A31023" i="9" s="1"/>
  <c r="A31024" i="9" s="1"/>
  <c r="A31025" i="9" s="1"/>
  <c r="A31026" i="9" s="1"/>
  <c r="A31027" i="9" s="1"/>
  <c r="A31028" i="9" s="1"/>
  <c r="A31029" i="9" s="1"/>
  <c r="A31030" i="9" s="1"/>
  <c r="A31031" i="9" s="1"/>
  <c r="A31032" i="9" s="1"/>
  <c r="A31033" i="9" s="1"/>
  <c r="A31034" i="9" s="1"/>
  <c r="A31035" i="9" s="1"/>
  <c r="A31036" i="9" s="1"/>
  <c r="A31037" i="9" s="1"/>
  <c r="A31038" i="9" s="1"/>
  <c r="A31039" i="9" s="1"/>
  <c r="A31040" i="9" s="1"/>
  <c r="A31041" i="9" s="1"/>
  <c r="A31042" i="9" s="1"/>
  <c r="A31043" i="9" s="1"/>
  <c r="A31044" i="9" s="1"/>
  <c r="A31045" i="9" s="1"/>
  <c r="A31046" i="9" s="1"/>
  <c r="A31047" i="9" s="1"/>
  <c r="A31048" i="9" s="1"/>
  <c r="A31049" i="9" s="1"/>
  <c r="A31050" i="9" s="1"/>
  <c r="A31051" i="9" s="1"/>
  <c r="A31052" i="9" s="1"/>
  <c r="A31053" i="9" s="1"/>
  <c r="A31054" i="9" s="1"/>
  <c r="A31055" i="9" s="1"/>
  <c r="A31056" i="9" s="1"/>
  <c r="A31057" i="9" s="1"/>
  <c r="A31058" i="9" s="1"/>
  <c r="A31059" i="9" s="1"/>
  <c r="A31060" i="9" s="1"/>
  <c r="A31061" i="9" s="1"/>
  <c r="A31062" i="9" s="1"/>
  <c r="A31063" i="9" s="1"/>
  <c r="A31064" i="9" s="1"/>
  <c r="A31065" i="9" s="1"/>
  <c r="A31066" i="9" s="1"/>
  <c r="A31067" i="9" s="1"/>
  <c r="A31068" i="9" s="1"/>
  <c r="A31069" i="9" s="1"/>
  <c r="A31070" i="9" s="1"/>
  <c r="A31071" i="9" s="1"/>
  <c r="A31072" i="9" s="1"/>
  <c r="A31073" i="9" s="1"/>
  <c r="A31074" i="9" s="1"/>
  <c r="A31075" i="9" s="1"/>
  <c r="A31076" i="9" s="1"/>
  <c r="A31077" i="9" s="1"/>
  <c r="A31078" i="9" s="1"/>
  <c r="A31079" i="9" s="1"/>
  <c r="A31080" i="9" s="1"/>
  <c r="A31081" i="9" s="1"/>
  <c r="A31082" i="9" s="1"/>
  <c r="A31083" i="9" s="1"/>
  <c r="A31084" i="9" s="1"/>
  <c r="A31085" i="9" s="1"/>
  <c r="A31086" i="9" s="1"/>
  <c r="A31087" i="9" s="1"/>
  <c r="A31088" i="9" s="1"/>
  <c r="A31089" i="9" s="1"/>
  <c r="A31090" i="9" s="1"/>
  <c r="A31091" i="9" s="1"/>
  <c r="A31092" i="9" s="1"/>
  <c r="A31093" i="9" s="1"/>
  <c r="A31094" i="9" s="1"/>
  <c r="A31095" i="9" s="1"/>
  <c r="A31096" i="9" s="1"/>
  <c r="A31097" i="9" s="1"/>
  <c r="A31098" i="9" s="1"/>
  <c r="A31099" i="9" s="1"/>
  <c r="A31100" i="9" s="1"/>
  <c r="A31101" i="9" s="1"/>
  <c r="A31102" i="9" s="1"/>
  <c r="A31103" i="9" s="1"/>
  <c r="A31104" i="9" s="1"/>
  <c r="A31105" i="9" s="1"/>
  <c r="A31106" i="9" s="1"/>
  <c r="A31107" i="9" s="1"/>
  <c r="A31108" i="9" s="1"/>
  <c r="A31109" i="9" s="1"/>
  <c r="A31110" i="9" s="1"/>
  <c r="A31111" i="9" s="1"/>
  <c r="A31112" i="9" s="1"/>
  <c r="A31113" i="9" s="1"/>
  <c r="A31114" i="9" s="1"/>
  <c r="A31115" i="9" s="1"/>
  <c r="A31116" i="9" s="1"/>
  <c r="A31117" i="9" s="1"/>
  <c r="A31118" i="9" s="1"/>
  <c r="A31119" i="9" s="1"/>
  <c r="A31120" i="9" s="1"/>
  <c r="A31121" i="9" s="1"/>
  <c r="A31122" i="9" s="1"/>
  <c r="A31123" i="9" s="1"/>
  <c r="A31124" i="9" s="1"/>
  <c r="A31125" i="9" s="1"/>
  <c r="A31126" i="9" s="1"/>
  <c r="A31127" i="9" s="1"/>
  <c r="A31128" i="9" s="1"/>
  <c r="A31129" i="9" s="1"/>
  <c r="A31130" i="9" s="1"/>
  <c r="A31131" i="9" s="1"/>
  <c r="A31132" i="9" s="1"/>
  <c r="A31133" i="9" s="1"/>
  <c r="A31134" i="9" s="1"/>
  <c r="A31135" i="9" s="1"/>
  <c r="A31136" i="9" s="1"/>
  <c r="A31137" i="9" s="1"/>
  <c r="A31138" i="9" s="1"/>
  <c r="A31139" i="9" s="1"/>
  <c r="A31140" i="9" s="1"/>
  <c r="A31141" i="9" s="1"/>
  <c r="A31142" i="9" s="1"/>
  <c r="A31143" i="9" s="1"/>
  <c r="A31144" i="9" s="1"/>
  <c r="A31145" i="9" s="1"/>
  <c r="A31146" i="9" s="1"/>
  <c r="A31147" i="9" s="1"/>
  <c r="A31148" i="9" s="1"/>
  <c r="A31149" i="9" s="1"/>
  <c r="A31150" i="9" s="1"/>
  <c r="A31151" i="9" s="1"/>
  <c r="A31152" i="9" s="1"/>
  <c r="A31153" i="9" s="1"/>
  <c r="A31154" i="9" s="1"/>
  <c r="A31155" i="9" s="1"/>
  <c r="A31156" i="9" s="1"/>
  <c r="A31157" i="9" s="1"/>
  <c r="A31158" i="9" s="1"/>
  <c r="A31159" i="9" s="1"/>
  <c r="A31160" i="9" s="1"/>
  <c r="A31161" i="9" s="1"/>
  <c r="A31162" i="9" s="1"/>
  <c r="A31163" i="9" s="1"/>
  <c r="A31164" i="9" s="1"/>
  <c r="A31165" i="9" s="1"/>
  <c r="A31166" i="9" s="1"/>
  <c r="A31167" i="9" s="1"/>
  <c r="A31168" i="9" s="1"/>
  <c r="A31169" i="9" s="1"/>
  <c r="A31170" i="9" s="1"/>
  <c r="A31171" i="9" s="1"/>
  <c r="A31172" i="9" s="1"/>
  <c r="A31173" i="9" s="1"/>
  <c r="A31174" i="9" s="1"/>
  <c r="A31175" i="9" s="1"/>
  <c r="A31176" i="9" s="1"/>
  <c r="A31177" i="9" s="1"/>
  <c r="A31178" i="9" s="1"/>
  <c r="A31179" i="9" s="1"/>
  <c r="A31180" i="9" s="1"/>
  <c r="A31181" i="9" s="1"/>
  <c r="A31182" i="9" s="1"/>
  <c r="A31183" i="9" s="1"/>
  <c r="A31184" i="9" s="1"/>
  <c r="A31185" i="9" s="1"/>
  <c r="A31186" i="9" s="1"/>
  <c r="A31187" i="9" s="1"/>
  <c r="A31188" i="9" s="1"/>
  <c r="A31189" i="9" s="1"/>
  <c r="A31190" i="9" s="1"/>
  <c r="A31191" i="9" s="1"/>
  <c r="A31192" i="9" s="1"/>
  <c r="A31193" i="9" s="1"/>
  <c r="A31194" i="9" s="1"/>
  <c r="A31195" i="9" s="1"/>
  <c r="A31196" i="9" s="1"/>
  <c r="A31197" i="9" s="1"/>
  <c r="A31198" i="9" s="1"/>
  <c r="A31199" i="9" s="1"/>
  <c r="A31200" i="9" s="1"/>
  <c r="A31201" i="9" s="1"/>
  <c r="A31202" i="9" s="1"/>
  <c r="A31203" i="9" s="1"/>
  <c r="A31204" i="9" s="1"/>
  <c r="A31205" i="9" s="1"/>
  <c r="A31206" i="9" s="1"/>
  <c r="A31207" i="9" s="1"/>
  <c r="A31208" i="9" s="1"/>
  <c r="A31209" i="9" s="1"/>
  <c r="A31210" i="9" s="1"/>
  <c r="A31211" i="9" s="1"/>
  <c r="A31212" i="9" s="1"/>
  <c r="A31213" i="9" s="1"/>
  <c r="A31214" i="9" s="1"/>
  <c r="A31215" i="9" s="1"/>
  <c r="A31216" i="9" s="1"/>
  <c r="A31217" i="9" s="1"/>
  <c r="A31218" i="9" s="1"/>
  <c r="A31219" i="9" s="1"/>
  <c r="A31220" i="9" s="1"/>
  <c r="A31221" i="9" s="1"/>
  <c r="A31222" i="9" s="1"/>
  <c r="A31223" i="9" s="1"/>
  <c r="A31224" i="9" s="1"/>
  <c r="A31225" i="9" s="1"/>
  <c r="A31226" i="9" s="1"/>
  <c r="A31227" i="9" s="1"/>
  <c r="A31228" i="9" s="1"/>
  <c r="A31229" i="9" s="1"/>
  <c r="A31230" i="9" s="1"/>
  <c r="A31231" i="9" s="1"/>
  <c r="A31232" i="9" s="1"/>
  <c r="A31233" i="9" s="1"/>
  <c r="A31234" i="9" s="1"/>
  <c r="A31235" i="9" s="1"/>
  <c r="A31236" i="9" s="1"/>
  <c r="A31237" i="9" s="1"/>
  <c r="A31238" i="9" s="1"/>
  <c r="A31239" i="9" s="1"/>
  <c r="A31240" i="9" s="1"/>
  <c r="A31241" i="9" s="1"/>
  <c r="A31242" i="9" s="1"/>
  <c r="A31243" i="9" s="1"/>
  <c r="A31244" i="9" s="1"/>
  <c r="A31245" i="9" s="1"/>
  <c r="A31246" i="9" s="1"/>
  <c r="A31247" i="9" s="1"/>
  <c r="A31248" i="9" s="1"/>
  <c r="A31249" i="9" s="1"/>
  <c r="A31250" i="9" s="1"/>
  <c r="A31251" i="9" s="1"/>
  <c r="A31252" i="9" s="1"/>
  <c r="A31253" i="9" s="1"/>
  <c r="A31254" i="9" s="1"/>
  <c r="A31255" i="9" s="1"/>
  <c r="A31256" i="9" s="1"/>
  <c r="A31257" i="9" s="1"/>
  <c r="A31258" i="9" s="1"/>
  <c r="A31259" i="9" s="1"/>
  <c r="A31260" i="9" s="1"/>
  <c r="A31261" i="9" s="1"/>
  <c r="A31262" i="9" s="1"/>
  <c r="A31263" i="9" s="1"/>
  <c r="A31264" i="9" s="1"/>
  <c r="A31265" i="9" s="1"/>
  <c r="A31266" i="9" s="1"/>
  <c r="A31267" i="9" s="1"/>
  <c r="A31268" i="9" s="1"/>
  <c r="A31269" i="9" s="1"/>
  <c r="A31270" i="9" s="1"/>
  <c r="A31271" i="9" s="1"/>
  <c r="A31272" i="9" s="1"/>
  <c r="A31273" i="9" s="1"/>
  <c r="A31274" i="9" s="1"/>
  <c r="A31275" i="9" s="1"/>
  <c r="A31276" i="9" s="1"/>
  <c r="A31277" i="9" s="1"/>
  <c r="A31278" i="9" s="1"/>
  <c r="A31279" i="9" s="1"/>
  <c r="A31280" i="9" s="1"/>
  <c r="A31281" i="9" s="1"/>
  <c r="A31282" i="9" s="1"/>
  <c r="A31283" i="9" s="1"/>
  <c r="A31284" i="9" s="1"/>
  <c r="A31285" i="9" s="1"/>
  <c r="A31286" i="9" s="1"/>
  <c r="A31287" i="9" s="1"/>
  <c r="A31288" i="9" s="1"/>
  <c r="A31289" i="9" s="1"/>
  <c r="A31290" i="9" s="1"/>
  <c r="A31291" i="9" s="1"/>
  <c r="A31292" i="9" s="1"/>
  <c r="A31293" i="9" s="1"/>
  <c r="A31294" i="9" s="1"/>
  <c r="A31295" i="9" s="1"/>
  <c r="A31296" i="9" s="1"/>
  <c r="A31297" i="9" s="1"/>
  <c r="A31298" i="9" s="1"/>
  <c r="A31299" i="9" s="1"/>
  <c r="A31300" i="9" s="1"/>
  <c r="A31301" i="9" s="1"/>
  <c r="A31302" i="9" s="1"/>
  <c r="A31303" i="9" s="1"/>
  <c r="A31304" i="9" s="1"/>
  <c r="A31305" i="9" s="1"/>
  <c r="A31306" i="9" s="1"/>
  <c r="A31307" i="9" s="1"/>
  <c r="A31308" i="9" s="1"/>
  <c r="A31309" i="9" s="1"/>
  <c r="A31310" i="9" s="1"/>
  <c r="A31311" i="9" s="1"/>
  <c r="A31312" i="9" s="1"/>
  <c r="A31313" i="9" s="1"/>
  <c r="A31314" i="9" s="1"/>
  <c r="A31315" i="9" s="1"/>
  <c r="A31316" i="9" s="1"/>
  <c r="A31317" i="9" s="1"/>
  <c r="A31318" i="9" s="1"/>
  <c r="A31319" i="9" s="1"/>
  <c r="A31320" i="9" s="1"/>
  <c r="A31321" i="9" s="1"/>
  <c r="A31322" i="9" s="1"/>
  <c r="A31323" i="9" s="1"/>
  <c r="A31324" i="9" s="1"/>
  <c r="A31325" i="9" s="1"/>
  <c r="A31326" i="9" s="1"/>
  <c r="A31327" i="9" s="1"/>
  <c r="A31328" i="9" s="1"/>
  <c r="A31329" i="9" s="1"/>
  <c r="A31330" i="9" s="1"/>
  <c r="A31331" i="9" s="1"/>
  <c r="A31332" i="9" s="1"/>
  <c r="A31333" i="9" s="1"/>
  <c r="A31334" i="9" s="1"/>
  <c r="A31335" i="9" s="1"/>
  <c r="A31336" i="9" s="1"/>
  <c r="A31337" i="9" s="1"/>
  <c r="A31338" i="9" s="1"/>
  <c r="A31339" i="9" s="1"/>
  <c r="A31340" i="9" s="1"/>
  <c r="A31341" i="9" s="1"/>
  <c r="A31342" i="9" s="1"/>
  <c r="A31343" i="9" s="1"/>
  <c r="A31344" i="9" s="1"/>
  <c r="A31345" i="9" s="1"/>
  <c r="A31346" i="9" s="1"/>
  <c r="A31347" i="9" s="1"/>
  <c r="A31348" i="9" s="1"/>
  <c r="A31349" i="9" s="1"/>
  <c r="A31350" i="9" s="1"/>
  <c r="A31351" i="9" s="1"/>
  <c r="A31352" i="9" s="1"/>
  <c r="A31353" i="9" s="1"/>
  <c r="A31354" i="9" s="1"/>
  <c r="A31355" i="9" s="1"/>
  <c r="A31356" i="9" s="1"/>
  <c r="A31357" i="9" s="1"/>
  <c r="A31358" i="9" s="1"/>
  <c r="A31359" i="9" s="1"/>
  <c r="A31360" i="9" s="1"/>
  <c r="A31361" i="9" s="1"/>
  <c r="A31362" i="9" s="1"/>
  <c r="A31363" i="9" s="1"/>
  <c r="A31364" i="9" s="1"/>
  <c r="A31365" i="9" s="1"/>
  <c r="A31366" i="9" s="1"/>
  <c r="A31367" i="9" s="1"/>
  <c r="A31368" i="9" s="1"/>
  <c r="A31369" i="9" s="1"/>
  <c r="A31370" i="9" s="1"/>
  <c r="A31371" i="9" s="1"/>
  <c r="A31372" i="9" s="1"/>
  <c r="A31373" i="9" s="1"/>
  <c r="A31374" i="9" s="1"/>
  <c r="A31375" i="9" s="1"/>
  <c r="A31376" i="9" s="1"/>
  <c r="A31377" i="9" s="1"/>
  <c r="A31378" i="9" s="1"/>
  <c r="A31379" i="9" s="1"/>
  <c r="A31380" i="9" s="1"/>
  <c r="A31381" i="9" s="1"/>
  <c r="A31382" i="9" s="1"/>
  <c r="A31383" i="9" s="1"/>
  <c r="A31384" i="9" s="1"/>
  <c r="A31385" i="9" s="1"/>
  <c r="A31386" i="9" s="1"/>
  <c r="A31387" i="9" s="1"/>
  <c r="A31388" i="9" s="1"/>
  <c r="A31389" i="9" s="1"/>
  <c r="A31390" i="9" s="1"/>
  <c r="A31391" i="9" s="1"/>
  <c r="A31392" i="9" s="1"/>
  <c r="A31393" i="9" s="1"/>
  <c r="A31394" i="9" s="1"/>
  <c r="A31395" i="9" s="1"/>
  <c r="A31396" i="9" s="1"/>
  <c r="A31397" i="9" s="1"/>
  <c r="A31398" i="9" s="1"/>
  <c r="A31399" i="9" s="1"/>
  <c r="A31400" i="9" s="1"/>
  <c r="A31401" i="9" s="1"/>
  <c r="A31402" i="9" s="1"/>
  <c r="A31403" i="9" s="1"/>
  <c r="A31404" i="9" s="1"/>
  <c r="A31405" i="9" s="1"/>
  <c r="A31406" i="9" s="1"/>
  <c r="A31407" i="9" s="1"/>
  <c r="A31408" i="9" s="1"/>
  <c r="A31409" i="9" s="1"/>
  <c r="A31410" i="9" s="1"/>
  <c r="A31411" i="9" s="1"/>
  <c r="A31412" i="9" s="1"/>
  <c r="A31413" i="9" s="1"/>
  <c r="A31414" i="9" s="1"/>
  <c r="A31415" i="9" s="1"/>
  <c r="A31416" i="9" s="1"/>
  <c r="A31417" i="9" s="1"/>
  <c r="A31418" i="9" s="1"/>
  <c r="A31419" i="9" s="1"/>
  <c r="A31420" i="9" s="1"/>
  <c r="A31421" i="9" s="1"/>
  <c r="A31422" i="9" s="1"/>
  <c r="A31423" i="9" s="1"/>
  <c r="A31424" i="9" s="1"/>
  <c r="A31425" i="9" s="1"/>
  <c r="A31426" i="9" s="1"/>
  <c r="A31427" i="9" s="1"/>
  <c r="A31428" i="9" s="1"/>
  <c r="A31429" i="9" s="1"/>
  <c r="A31430" i="9" s="1"/>
  <c r="A31431" i="9" s="1"/>
  <c r="A31432" i="9" s="1"/>
  <c r="A31433" i="9" s="1"/>
  <c r="A31434" i="9" s="1"/>
  <c r="A31435" i="9" s="1"/>
  <c r="A31436" i="9" s="1"/>
  <c r="A31437" i="9" s="1"/>
  <c r="A31438" i="9" s="1"/>
  <c r="A31439" i="9" s="1"/>
  <c r="A31440" i="9" s="1"/>
  <c r="A31441" i="9" s="1"/>
  <c r="A31442" i="9" s="1"/>
  <c r="A31443" i="9" s="1"/>
  <c r="A31444" i="9" s="1"/>
  <c r="A31445" i="9" s="1"/>
  <c r="A31446" i="9" s="1"/>
  <c r="A31447" i="9" s="1"/>
  <c r="A31448" i="9" s="1"/>
  <c r="A31449" i="9" s="1"/>
  <c r="A31450" i="9" s="1"/>
  <c r="A31451" i="9" s="1"/>
  <c r="A31452" i="9" s="1"/>
  <c r="A31453" i="9" s="1"/>
  <c r="A31454" i="9" s="1"/>
  <c r="A31455" i="9" s="1"/>
  <c r="A31456" i="9" s="1"/>
  <c r="A31457" i="9" s="1"/>
  <c r="A31458" i="9" s="1"/>
  <c r="A31459" i="9" s="1"/>
  <c r="A31460" i="9" s="1"/>
  <c r="A31461" i="9" s="1"/>
  <c r="A31462" i="9" s="1"/>
  <c r="A31463" i="9" s="1"/>
  <c r="A31464" i="9" s="1"/>
  <c r="A31465" i="9" s="1"/>
  <c r="A31466" i="9" s="1"/>
  <c r="A31467" i="9" s="1"/>
  <c r="A31468" i="9" s="1"/>
  <c r="A31469" i="9" s="1"/>
  <c r="A31470" i="9" s="1"/>
  <c r="A31471" i="9" s="1"/>
  <c r="A31472" i="9" s="1"/>
  <c r="A31473" i="9" s="1"/>
  <c r="A31474" i="9" s="1"/>
  <c r="A31475" i="9" s="1"/>
  <c r="A31476" i="9" s="1"/>
  <c r="A31477" i="9" s="1"/>
  <c r="A31478" i="9" s="1"/>
  <c r="A31479" i="9" s="1"/>
  <c r="A31480" i="9" s="1"/>
  <c r="A31481" i="9" s="1"/>
  <c r="A31482" i="9" s="1"/>
  <c r="A31483" i="9" s="1"/>
  <c r="A31484" i="9" s="1"/>
  <c r="A31485" i="9" s="1"/>
  <c r="A31486" i="9" s="1"/>
  <c r="A31487" i="9" s="1"/>
  <c r="A31488" i="9" s="1"/>
  <c r="A31489" i="9" s="1"/>
  <c r="A31490" i="9" s="1"/>
  <c r="A31491" i="9" s="1"/>
  <c r="A31492" i="9" s="1"/>
  <c r="A31493" i="9" s="1"/>
  <c r="A31494" i="9" s="1"/>
  <c r="A31495" i="9" s="1"/>
  <c r="A31496" i="9" s="1"/>
  <c r="A31497" i="9" s="1"/>
  <c r="A31498" i="9" s="1"/>
  <c r="A31499" i="9" s="1"/>
  <c r="A31500" i="9" s="1"/>
  <c r="A31501" i="9" s="1"/>
  <c r="A31502" i="9" s="1"/>
  <c r="A31503" i="9" s="1"/>
  <c r="A31504" i="9" s="1"/>
  <c r="A31505" i="9" s="1"/>
  <c r="A31506" i="9" s="1"/>
  <c r="A31507" i="9" s="1"/>
  <c r="A31508" i="9" s="1"/>
  <c r="A31509" i="9" s="1"/>
  <c r="A31510" i="9" s="1"/>
  <c r="A31511" i="9" s="1"/>
  <c r="A31512" i="9" s="1"/>
  <c r="A31513" i="9" s="1"/>
  <c r="A31514" i="9" s="1"/>
  <c r="A31515" i="9" s="1"/>
  <c r="A31516" i="9" s="1"/>
  <c r="A31517" i="9" s="1"/>
  <c r="A31518" i="9" s="1"/>
  <c r="A31519" i="9" s="1"/>
  <c r="A31520" i="9" s="1"/>
  <c r="A31521" i="9" s="1"/>
  <c r="A31522" i="9" s="1"/>
  <c r="A31523" i="9" s="1"/>
  <c r="A31524" i="9" s="1"/>
  <c r="A31525" i="9" s="1"/>
  <c r="A31526" i="9" s="1"/>
  <c r="A31527" i="9" s="1"/>
  <c r="A31528" i="9" s="1"/>
  <c r="A31529" i="9" s="1"/>
  <c r="A31530" i="9" s="1"/>
  <c r="A31531" i="9" s="1"/>
  <c r="A31532" i="9" s="1"/>
  <c r="A31533" i="9" s="1"/>
  <c r="A31534" i="9" s="1"/>
  <c r="A31535" i="9" s="1"/>
  <c r="A31536" i="9" s="1"/>
  <c r="A31537" i="9" s="1"/>
  <c r="A31538" i="9" s="1"/>
  <c r="A31539" i="9" s="1"/>
  <c r="A31540" i="9" s="1"/>
  <c r="A31541" i="9" s="1"/>
  <c r="A31542" i="9" s="1"/>
  <c r="A31543" i="9" s="1"/>
  <c r="A31544" i="9" s="1"/>
  <c r="A31545" i="9" s="1"/>
  <c r="A31546" i="9" s="1"/>
  <c r="A31547" i="9" s="1"/>
  <c r="A31548" i="9" s="1"/>
  <c r="A31549" i="9" s="1"/>
  <c r="A31550" i="9" s="1"/>
  <c r="A31551" i="9" s="1"/>
  <c r="A31552" i="9" s="1"/>
  <c r="A31553" i="9" s="1"/>
  <c r="A31554" i="9" s="1"/>
  <c r="A31555" i="9" s="1"/>
  <c r="A31556" i="9" s="1"/>
  <c r="A31557" i="9" s="1"/>
  <c r="A31558" i="9" s="1"/>
  <c r="A31559" i="9" s="1"/>
  <c r="A31560" i="9" s="1"/>
  <c r="A31561" i="9" s="1"/>
  <c r="A31562" i="9" s="1"/>
  <c r="A31563" i="9" s="1"/>
  <c r="A31564" i="9" s="1"/>
  <c r="A31565" i="9" s="1"/>
  <c r="A31566" i="9" s="1"/>
  <c r="A31567" i="9" s="1"/>
  <c r="A31568" i="9" s="1"/>
  <c r="A31569" i="9" s="1"/>
  <c r="A31570" i="9" s="1"/>
  <c r="A31571" i="9" s="1"/>
  <c r="A31572" i="9" s="1"/>
  <c r="A31573" i="9" s="1"/>
  <c r="A31574" i="9" s="1"/>
  <c r="A31575" i="9" s="1"/>
  <c r="A31576" i="9" s="1"/>
  <c r="A31577" i="9" s="1"/>
  <c r="A31578" i="9" s="1"/>
  <c r="A31579" i="9" s="1"/>
  <c r="A31580" i="9" s="1"/>
  <c r="A31581" i="9" s="1"/>
  <c r="A31582" i="9" s="1"/>
  <c r="A31583" i="9" s="1"/>
  <c r="A31584" i="9" s="1"/>
  <c r="A31585" i="9" s="1"/>
  <c r="A31586" i="9" s="1"/>
  <c r="A31587" i="9" s="1"/>
  <c r="A31588" i="9" s="1"/>
  <c r="A31589" i="9" s="1"/>
  <c r="A31590" i="9" s="1"/>
  <c r="A31591" i="9" s="1"/>
  <c r="A31592" i="9" s="1"/>
  <c r="A31593" i="9" s="1"/>
  <c r="A31594" i="9" s="1"/>
  <c r="A31595" i="9" s="1"/>
  <c r="A31596" i="9" s="1"/>
  <c r="A31597" i="9" s="1"/>
  <c r="A31598" i="9" s="1"/>
  <c r="A31599" i="9" s="1"/>
  <c r="A31600" i="9" s="1"/>
  <c r="A31601" i="9" s="1"/>
  <c r="A31602" i="9" s="1"/>
  <c r="A31603" i="9" s="1"/>
  <c r="A31604" i="9" s="1"/>
  <c r="A31605" i="9" s="1"/>
  <c r="A31606" i="9" s="1"/>
  <c r="A31607" i="9" s="1"/>
  <c r="A31608" i="9" s="1"/>
  <c r="A31609" i="9" s="1"/>
  <c r="A31610" i="9" s="1"/>
  <c r="A31611" i="9" s="1"/>
  <c r="A31612" i="9" s="1"/>
  <c r="A31613" i="9" s="1"/>
  <c r="A31614" i="9" s="1"/>
  <c r="A31615" i="9" s="1"/>
  <c r="A31616" i="9" s="1"/>
  <c r="A31617" i="9" s="1"/>
  <c r="A31618" i="9" s="1"/>
  <c r="A31619" i="9" s="1"/>
  <c r="A31620" i="9" s="1"/>
  <c r="A31621" i="9" s="1"/>
  <c r="A31622" i="9" s="1"/>
  <c r="A31623" i="9" s="1"/>
  <c r="A31624" i="9" s="1"/>
  <c r="A31625" i="9" s="1"/>
  <c r="A31626" i="9" s="1"/>
  <c r="A31627" i="9" s="1"/>
  <c r="A31628" i="9" s="1"/>
  <c r="A31629" i="9" s="1"/>
  <c r="A31630" i="9" s="1"/>
  <c r="A31631" i="9" s="1"/>
  <c r="A31632" i="9" s="1"/>
  <c r="A31633" i="9" s="1"/>
  <c r="A31634" i="9" s="1"/>
  <c r="A31635" i="9" s="1"/>
  <c r="A31636" i="9" s="1"/>
  <c r="A31637" i="9" s="1"/>
  <c r="A31638" i="9" s="1"/>
  <c r="A31639" i="9" s="1"/>
  <c r="A31640" i="9" s="1"/>
  <c r="A31641" i="9" s="1"/>
  <c r="A31642" i="9" s="1"/>
  <c r="A31643" i="9" s="1"/>
  <c r="A31644" i="9" s="1"/>
  <c r="A31645" i="9" s="1"/>
  <c r="A31646" i="9" s="1"/>
  <c r="A31647" i="9" s="1"/>
  <c r="A31648" i="9" s="1"/>
  <c r="A31649" i="9" s="1"/>
  <c r="A31650" i="9" s="1"/>
  <c r="A31651" i="9" s="1"/>
  <c r="A31652" i="9" s="1"/>
  <c r="A31653" i="9" s="1"/>
  <c r="A31654" i="9" s="1"/>
  <c r="A31655" i="9" s="1"/>
  <c r="A31656" i="9" s="1"/>
  <c r="A31657" i="9" s="1"/>
  <c r="A31658" i="9" s="1"/>
  <c r="A31659" i="9" s="1"/>
  <c r="A31660" i="9" s="1"/>
  <c r="A31661" i="9" s="1"/>
  <c r="A31662" i="9" s="1"/>
  <c r="A31663" i="9" s="1"/>
  <c r="A31664" i="9" s="1"/>
  <c r="A31665" i="9" s="1"/>
  <c r="A31666" i="9" s="1"/>
  <c r="A31667" i="9" s="1"/>
  <c r="A31668" i="9" s="1"/>
  <c r="A31669" i="9" s="1"/>
  <c r="A31670" i="9" s="1"/>
  <c r="A31671" i="9" s="1"/>
  <c r="A31672" i="9" s="1"/>
  <c r="A31673" i="9" s="1"/>
  <c r="A31674" i="9" s="1"/>
  <c r="A31675" i="9" s="1"/>
  <c r="A31676" i="9" s="1"/>
  <c r="A31677" i="9" s="1"/>
  <c r="A31678" i="9" s="1"/>
  <c r="A31679" i="9" s="1"/>
  <c r="A31680" i="9" s="1"/>
  <c r="A31681" i="9" s="1"/>
  <c r="A31682" i="9" s="1"/>
  <c r="A31683" i="9" s="1"/>
  <c r="A31684" i="9" s="1"/>
  <c r="A31685" i="9" s="1"/>
  <c r="A31686" i="9" s="1"/>
  <c r="A31687" i="9" s="1"/>
  <c r="A31688" i="9" s="1"/>
  <c r="A31689" i="9" s="1"/>
  <c r="A31690" i="9" s="1"/>
  <c r="A31691" i="9" s="1"/>
  <c r="A31692" i="9" s="1"/>
  <c r="A31693" i="9" s="1"/>
  <c r="A31694" i="9" s="1"/>
  <c r="A31695" i="9" s="1"/>
  <c r="A31696" i="9" s="1"/>
  <c r="A31697" i="9" s="1"/>
  <c r="A31698" i="9" s="1"/>
  <c r="A31699" i="9" s="1"/>
  <c r="A31700" i="9" s="1"/>
  <c r="A31701" i="9" s="1"/>
  <c r="A31702" i="9" s="1"/>
  <c r="A31703" i="9" s="1"/>
  <c r="A31704" i="9" s="1"/>
  <c r="A31705" i="9" s="1"/>
  <c r="A31706" i="9" s="1"/>
  <c r="A31707" i="9" s="1"/>
  <c r="A31708" i="9" s="1"/>
  <c r="A31709" i="9" s="1"/>
  <c r="A31710" i="9" s="1"/>
  <c r="A31711" i="9" s="1"/>
  <c r="A31712" i="9" s="1"/>
  <c r="A31713" i="9" s="1"/>
  <c r="A31714" i="9" s="1"/>
  <c r="A31715" i="9" s="1"/>
  <c r="A31716" i="9" s="1"/>
  <c r="A31717" i="9" s="1"/>
  <c r="A31718" i="9" s="1"/>
  <c r="A31719" i="9" s="1"/>
  <c r="A31720" i="9" s="1"/>
  <c r="A31721" i="9" s="1"/>
  <c r="A31722" i="9" s="1"/>
  <c r="A31723" i="9" s="1"/>
  <c r="A31724" i="9" s="1"/>
  <c r="A31725" i="9" s="1"/>
  <c r="A31726" i="9" s="1"/>
  <c r="A31727" i="9" s="1"/>
  <c r="A31728" i="9" s="1"/>
  <c r="A31729" i="9" s="1"/>
  <c r="A31730" i="9" s="1"/>
  <c r="A31731" i="9" s="1"/>
  <c r="A31732" i="9" s="1"/>
  <c r="A31733" i="9" s="1"/>
  <c r="A31734" i="9" s="1"/>
  <c r="A31735" i="9" s="1"/>
  <c r="A31736" i="9" s="1"/>
  <c r="A31737" i="9" s="1"/>
  <c r="A31738" i="9" s="1"/>
  <c r="A31739" i="9" s="1"/>
  <c r="A31740" i="9" s="1"/>
  <c r="A31741" i="9" s="1"/>
  <c r="A31742" i="9" s="1"/>
  <c r="A31743" i="9" s="1"/>
  <c r="A31744" i="9" s="1"/>
  <c r="A31745" i="9" s="1"/>
  <c r="A31746" i="9" s="1"/>
  <c r="A31747" i="9" s="1"/>
  <c r="A31748" i="9" s="1"/>
  <c r="A31749" i="9" s="1"/>
  <c r="A31750" i="9" s="1"/>
  <c r="A31751" i="9" s="1"/>
  <c r="A31752" i="9" s="1"/>
  <c r="A31753" i="9" s="1"/>
  <c r="A31754" i="9" s="1"/>
  <c r="A31755" i="9" s="1"/>
  <c r="A31756" i="9" s="1"/>
  <c r="A31757" i="9" s="1"/>
  <c r="A31758" i="9" s="1"/>
  <c r="A31759" i="9" s="1"/>
  <c r="A31760" i="9" s="1"/>
  <c r="A31761" i="9" s="1"/>
  <c r="A31762" i="9" s="1"/>
  <c r="A31763" i="9" s="1"/>
  <c r="A31764" i="9" s="1"/>
  <c r="A31765" i="9" s="1"/>
  <c r="A31766" i="9" s="1"/>
  <c r="A31767" i="9" s="1"/>
  <c r="A31768" i="9" s="1"/>
  <c r="A31769" i="9" s="1"/>
  <c r="A31770" i="9" s="1"/>
  <c r="A31771" i="9" s="1"/>
  <c r="A31772" i="9" s="1"/>
  <c r="A31773" i="9" s="1"/>
  <c r="A31774" i="9" s="1"/>
  <c r="A31775" i="9" s="1"/>
  <c r="A31776" i="9" s="1"/>
  <c r="A31777" i="9" s="1"/>
  <c r="A31778" i="9" s="1"/>
  <c r="A31779" i="9" s="1"/>
  <c r="A31780" i="9" s="1"/>
  <c r="A31781" i="9" s="1"/>
  <c r="A31782" i="9" s="1"/>
  <c r="A31783" i="9" s="1"/>
  <c r="A31784" i="9" s="1"/>
  <c r="A31785" i="9" s="1"/>
  <c r="A31786" i="9" s="1"/>
  <c r="A31787" i="9" s="1"/>
  <c r="A31788" i="9" s="1"/>
  <c r="A31789" i="9" s="1"/>
  <c r="A31790" i="9" s="1"/>
  <c r="A31791" i="9" s="1"/>
  <c r="A31792" i="9" s="1"/>
  <c r="A31793" i="9" s="1"/>
  <c r="A31794" i="9" s="1"/>
  <c r="A31795" i="9" s="1"/>
  <c r="A31796" i="9" s="1"/>
  <c r="A31797" i="9" s="1"/>
  <c r="A31798" i="9" s="1"/>
  <c r="A31799" i="9" s="1"/>
  <c r="A31800" i="9" s="1"/>
  <c r="A31801" i="9" s="1"/>
  <c r="A31802" i="9" s="1"/>
  <c r="A31803" i="9" s="1"/>
  <c r="A31804" i="9" s="1"/>
  <c r="A31805" i="9" s="1"/>
  <c r="A31806" i="9" s="1"/>
  <c r="A31807" i="9" s="1"/>
  <c r="A31808" i="9" s="1"/>
  <c r="A31809" i="9" s="1"/>
  <c r="A31810" i="9" s="1"/>
  <c r="A31811" i="9" s="1"/>
  <c r="A31812" i="9" s="1"/>
  <c r="A31813" i="9" s="1"/>
  <c r="A31814" i="9" s="1"/>
  <c r="A31815" i="9" s="1"/>
  <c r="A31816" i="9" s="1"/>
  <c r="A31817" i="9" s="1"/>
  <c r="A31818" i="9" s="1"/>
  <c r="A31819" i="9" s="1"/>
  <c r="A31820" i="9" s="1"/>
  <c r="A31821" i="9" s="1"/>
  <c r="A31822" i="9" s="1"/>
  <c r="A31823" i="9" s="1"/>
  <c r="A31824" i="9" s="1"/>
  <c r="A31825" i="9" s="1"/>
  <c r="A31826" i="9" s="1"/>
  <c r="A31827" i="9" s="1"/>
  <c r="A31828" i="9" s="1"/>
  <c r="A31829" i="9" s="1"/>
  <c r="A31830" i="9" s="1"/>
  <c r="A31831" i="9" s="1"/>
  <c r="A31832" i="9" s="1"/>
  <c r="A31833" i="9" s="1"/>
  <c r="A31834" i="9" s="1"/>
  <c r="A31835" i="9" s="1"/>
  <c r="A31836" i="9" s="1"/>
  <c r="A31837" i="9" s="1"/>
  <c r="A31838" i="9" s="1"/>
  <c r="A31839" i="9" s="1"/>
  <c r="A31840" i="9" s="1"/>
  <c r="A31841" i="9" s="1"/>
  <c r="A31842" i="9" s="1"/>
  <c r="A31843" i="9" s="1"/>
  <c r="A31844" i="9" s="1"/>
  <c r="A31845" i="9" s="1"/>
  <c r="A31846" i="9" s="1"/>
  <c r="A31847" i="9" s="1"/>
  <c r="A31848" i="9" s="1"/>
  <c r="A31849" i="9" s="1"/>
  <c r="A31850" i="9" s="1"/>
  <c r="A31851" i="9" s="1"/>
  <c r="A31852" i="9" s="1"/>
  <c r="A31853" i="9" s="1"/>
  <c r="A31854" i="9" s="1"/>
  <c r="A31855" i="9" s="1"/>
  <c r="A31856" i="9" s="1"/>
  <c r="A31857" i="9" s="1"/>
  <c r="A31858" i="9" s="1"/>
  <c r="A31859" i="9" s="1"/>
  <c r="A31860" i="9" s="1"/>
  <c r="A31861" i="9" s="1"/>
  <c r="A31862" i="9" s="1"/>
  <c r="A31863" i="9" s="1"/>
  <c r="A31864" i="9" s="1"/>
  <c r="A31865" i="9" s="1"/>
  <c r="A31866" i="9" s="1"/>
  <c r="A31867" i="9" s="1"/>
  <c r="A31868" i="9" s="1"/>
  <c r="A31869" i="9" s="1"/>
  <c r="A31870" i="9" s="1"/>
  <c r="A31871" i="9" s="1"/>
  <c r="A31872" i="9" s="1"/>
  <c r="A31873" i="9" s="1"/>
  <c r="A31874" i="9" s="1"/>
  <c r="A31875" i="9" s="1"/>
  <c r="A31876" i="9" s="1"/>
  <c r="A31877" i="9" s="1"/>
  <c r="A31878" i="9" s="1"/>
  <c r="A31879" i="9" s="1"/>
  <c r="A31880" i="9" s="1"/>
  <c r="A31881" i="9" s="1"/>
  <c r="A31882" i="9" s="1"/>
  <c r="A31883" i="9" s="1"/>
  <c r="A31884" i="9" s="1"/>
  <c r="A31885" i="9" s="1"/>
  <c r="A31886" i="9" s="1"/>
  <c r="A31887" i="9" s="1"/>
  <c r="A31888" i="9" s="1"/>
  <c r="A31889" i="9" s="1"/>
  <c r="A31890" i="9" s="1"/>
  <c r="A31891" i="9" s="1"/>
  <c r="A31892" i="9" s="1"/>
  <c r="A31893" i="9" s="1"/>
  <c r="A31894" i="9" s="1"/>
  <c r="A31895" i="9" s="1"/>
  <c r="A31896" i="9" s="1"/>
  <c r="A31897" i="9" s="1"/>
  <c r="A31898" i="9" s="1"/>
  <c r="A31899" i="9" s="1"/>
  <c r="A31900" i="9" s="1"/>
  <c r="A31901" i="9" s="1"/>
  <c r="A31902" i="9" s="1"/>
  <c r="A31903" i="9" s="1"/>
  <c r="A31904" i="9" s="1"/>
  <c r="A31905" i="9" s="1"/>
  <c r="A31906" i="9" s="1"/>
  <c r="A31907" i="9" s="1"/>
  <c r="A31908" i="9" s="1"/>
  <c r="A31909" i="9" s="1"/>
  <c r="A31910" i="9" s="1"/>
  <c r="A31911" i="9" s="1"/>
  <c r="A31912" i="9" s="1"/>
  <c r="A31913" i="9" s="1"/>
  <c r="A31914" i="9" s="1"/>
  <c r="A31915" i="9" s="1"/>
  <c r="A31916" i="9" s="1"/>
  <c r="A31917" i="9" s="1"/>
  <c r="A31918" i="9" s="1"/>
  <c r="A31919" i="9" s="1"/>
  <c r="A31920" i="9" s="1"/>
  <c r="A31921" i="9" s="1"/>
  <c r="A31922" i="9" s="1"/>
  <c r="A31923" i="9" s="1"/>
  <c r="A31924" i="9" s="1"/>
  <c r="A31925" i="9" s="1"/>
  <c r="A31926" i="9" s="1"/>
  <c r="A31927" i="9" s="1"/>
  <c r="A31928" i="9" s="1"/>
  <c r="A31929" i="9" s="1"/>
  <c r="A31930" i="9" s="1"/>
  <c r="A31931" i="9" s="1"/>
  <c r="A31932" i="9" s="1"/>
  <c r="A31933" i="9" s="1"/>
  <c r="A31934" i="9" s="1"/>
  <c r="A31935" i="9" s="1"/>
  <c r="A31936" i="9" s="1"/>
  <c r="A31937" i="9" s="1"/>
  <c r="A31938" i="9" s="1"/>
  <c r="A31939" i="9" s="1"/>
  <c r="A31940" i="9" s="1"/>
  <c r="A31941" i="9" s="1"/>
  <c r="A31942" i="9" s="1"/>
  <c r="A31943" i="9" s="1"/>
  <c r="A31944" i="9" s="1"/>
  <c r="A31945" i="9" s="1"/>
  <c r="A31946" i="9" s="1"/>
  <c r="A31947" i="9" s="1"/>
  <c r="A31948" i="9" s="1"/>
  <c r="A31949" i="9" s="1"/>
  <c r="A31950" i="9" s="1"/>
  <c r="A31951" i="9" s="1"/>
  <c r="A31952" i="9" s="1"/>
  <c r="A31953" i="9" s="1"/>
  <c r="A31954" i="9" s="1"/>
  <c r="A31955" i="9" s="1"/>
  <c r="A31956" i="9" s="1"/>
  <c r="A31957" i="9" s="1"/>
  <c r="A31958" i="9" s="1"/>
  <c r="A31959" i="9" s="1"/>
  <c r="A31960" i="9" s="1"/>
  <c r="A31961" i="9" s="1"/>
  <c r="A31962" i="9" s="1"/>
  <c r="A31963" i="9" s="1"/>
  <c r="A31964" i="9" s="1"/>
  <c r="A31965" i="9" s="1"/>
  <c r="A31966" i="9" s="1"/>
  <c r="A31967" i="9" s="1"/>
  <c r="A31968" i="9" s="1"/>
  <c r="A31969" i="9" s="1"/>
  <c r="A31970" i="9" s="1"/>
  <c r="A31971" i="9" s="1"/>
  <c r="A31972" i="9" s="1"/>
  <c r="A31973" i="9" s="1"/>
  <c r="A31974" i="9" s="1"/>
  <c r="A31975" i="9" s="1"/>
  <c r="A31976" i="9" s="1"/>
  <c r="A31977" i="9" s="1"/>
  <c r="A31978" i="9" s="1"/>
  <c r="A31979" i="9" s="1"/>
  <c r="A31980" i="9" s="1"/>
  <c r="A31981" i="9" s="1"/>
  <c r="A31982" i="9" s="1"/>
  <c r="A31983" i="9" s="1"/>
  <c r="A31984" i="9" s="1"/>
  <c r="A31985" i="9" s="1"/>
  <c r="A31986" i="9" s="1"/>
  <c r="A31987" i="9" s="1"/>
  <c r="A31988" i="9" s="1"/>
  <c r="A31989" i="9" s="1"/>
  <c r="A31990" i="9" s="1"/>
  <c r="A31991" i="9" s="1"/>
  <c r="A31992" i="9" s="1"/>
  <c r="A31993" i="9" s="1"/>
  <c r="A31994" i="9" s="1"/>
  <c r="A31995" i="9" s="1"/>
  <c r="A31996" i="9" s="1"/>
  <c r="A31997" i="9" s="1"/>
  <c r="A31998" i="9" s="1"/>
  <c r="A31999" i="9" s="1"/>
  <c r="A32000" i="9" s="1"/>
  <c r="A32001" i="9" s="1"/>
  <c r="A32002" i="9" s="1"/>
  <c r="A32003" i="9" s="1"/>
  <c r="A32004" i="9" s="1"/>
  <c r="A32005" i="9" s="1"/>
  <c r="A32006" i="9" s="1"/>
  <c r="A32007" i="9" s="1"/>
  <c r="A32008" i="9" s="1"/>
  <c r="A32009" i="9" s="1"/>
  <c r="A32010" i="9" s="1"/>
  <c r="A32011" i="9" s="1"/>
  <c r="A32012" i="9" s="1"/>
  <c r="A32013" i="9" s="1"/>
  <c r="A32014" i="9" s="1"/>
  <c r="A32015" i="9" s="1"/>
  <c r="A32016" i="9" s="1"/>
  <c r="A32017" i="9" s="1"/>
  <c r="A32018" i="9" s="1"/>
  <c r="A32019" i="9" s="1"/>
  <c r="A32020" i="9" s="1"/>
  <c r="A32021" i="9" s="1"/>
  <c r="A32022" i="9" s="1"/>
  <c r="A32023" i="9" s="1"/>
  <c r="A32024" i="9" s="1"/>
  <c r="A32025" i="9" s="1"/>
  <c r="A32026" i="9" s="1"/>
  <c r="A32027" i="9" s="1"/>
  <c r="A32028" i="9" s="1"/>
  <c r="A32029" i="9" s="1"/>
  <c r="A32030" i="9" s="1"/>
  <c r="A32031" i="9" s="1"/>
  <c r="A32032" i="9" s="1"/>
  <c r="A32033" i="9" s="1"/>
  <c r="A32034" i="9" s="1"/>
  <c r="A32035" i="9" s="1"/>
  <c r="A32036" i="9" s="1"/>
  <c r="A32037" i="9" s="1"/>
  <c r="A32038" i="9" s="1"/>
  <c r="A32039" i="9" s="1"/>
  <c r="A32040" i="9" s="1"/>
  <c r="A32041" i="9" s="1"/>
  <c r="A32042" i="9" s="1"/>
  <c r="A32043" i="9" s="1"/>
  <c r="A32044" i="9" s="1"/>
  <c r="A32045" i="9" s="1"/>
  <c r="A32046" i="9" s="1"/>
  <c r="A32047" i="9" s="1"/>
  <c r="A32048" i="9" s="1"/>
  <c r="A32049" i="9" s="1"/>
  <c r="A32050" i="9" s="1"/>
  <c r="A32051" i="9" s="1"/>
  <c r="A32052" i="9" s="1"/>
  <c r="A32053" i="9" s="1"/>
  <c r="A32054" i="9" s="1"/>
  <c r="A32055" i="9" s="1"/>
  <c r="A32056" i="9" s="1"/>
  <c r="A32057" i="9" s="1"/>
  <c r="A32058" i="9" s="1"/>
  <c r="A32059" i="9" s="1"/>
  <c r="A32060" i="9" s="1"/>
  <c r="A32061" i="9" s="1"/>
  <c r="A32062" i="9" s="1"/>
  <c r="A32063" i="9" s="1"/>
  <c r="A32064" i="9" s="1"/>
  <c r="A32065" i="9" s="1"/>
  <c r="A32066" i="9" s="1"/>
  <c r="A32067" i="9" s="1"/>
  <c r="A32068" i="9" s="1"/>
  <c r="A32069" i="9" s="1"/>
  <c r="A32070" i="9" s="1"/>
  <c r="A32071" i="9" s="1"/>
  <c r="A32072" i="9" s="1"/>
  <c r="A32073" i="9" s="1"/>
  <c r="A32074" i="9" s="1"/>
  <c r="A32075" i="9" s="1"/>
  <c r="A32076" i="9" s="1"/>
  <c r="A32077" i="9" s="1"/>
  <c r="A32078" i="9" s="1"/>
  <c r="A32079" i="9" s="1"/>
  <c r="A32080" i="9" s="1"/>
  <c r="A32081" i="9" s="1"/>
  <c r="A32082" i="9" s="1"/>
  <c r="A32083" i="9" s="1"/>
  <c r="A32084" i="9" s="1"/>
  <c r="A32085" i="9" s="1"/>
  <c r="A32086" i="9" s="1"/>
  <c r="A32087" i="9" s="1"/>
  <c r="A32088" i="9" s="1"/>
  <c r="A32089" i="9" s="1"/>
  <c r="A32090" i="9" s="1"/>
  <c r="A32091" i="9" s="1"/>
  <c r="A32092" i="9" s="1"/>
  <c r="A32093" i="9" s="1"/>
  <c r="A32094" i="9" s="1"/>
  <c r="A32095" i="9" s="1"/>
  <c r="A32096" i="9" s="1"/>
  <c r="A32097" i="9" s="1"/>
  <c r="A32098" i="9" s="1"/>
  <c r="A32099" i="9" s="1"/>
  <c r="A32100" i="9" s="1"/>
  <c r="A32101" i="9" s="1"/>
  <c r="A32102" i="9" s="1"/>
  <c r="A32103" i="9" s="1"/>
  <c r="A32104" i="9" s="1"/>
  <c r="A32105" i="9" s="1"/>
  <c r="A32106" i="9" s="1"/>
  <c r="A32107" i="9" s="1"/>
  <c r="A32108" i="9" s="1"/>
  <c r="A32109" i="9" s="1"/>
  <c r="A32110" i="9" s="1"/>
  <c r="A32111" i="9" s="1"/>
  <c r="A32112" i="9" s="1"/>
  <c r="A32113" i="9" s="1"/>
  <c r="A32114" i="9" s="1"/>
  <c r="A32115" i="9" s="1"/>
  <c r="A32116" i="9" s="1"/>
  <c r="A32117" i="9" s="1"/>
  <c r="A32118" i="9" s="1"/>
  <c r="A32119" i="9" s="1"/>
  <c r="A32120" i="9" s="1"/>
  <c r="A32121" i="9" s="1"/>
  <c r="A32122" i="9" s="1"/>
  <c r="A32123" i="9" s="1"/>
  <c r="A32124" i="9" s="1"/>
  <c r="A32125" i="9" s="1"/>
  <c r="A32126" i="9" s="1"/>
  <c r="A32127" i="9" s="1"/>
  <c r="A32128" i="9" s="1"/>
  <c r="A32129" i="9" s="1"/>
  <c r="A32130" i="9" s="1"/>
  <c r="A32131" i="9" s="1"/>
  <c r="A32132" i="9" s="1"/>
  <c r="A32133" i="9" s="1"/>
  <c r="A32134" i="9" s="1"/>
  <c r="A32135" i="9" s="1"/>
  <c r="A32136" i="9" s="1"/>
  <c r="A32137" i="9" s="1"/>
  <c r="A32138" i="9" s="1"/>
  <c r="A32139" i="9" s="1"/>
  <c r="A32140" i="9" s="1"/>
  <c r="A32141" i="9" s="1"/>
  <c r="A32142" i="9" s="1"/>
  <c r="A32143" i="9" s="1"/>
  <c r="A32144" i="9" s="1"/>
  <c r="A32145" i="9" s="1"/>
  <c r="A32146" i="9" s="1"/>
  <c r="A32147" i="9" s="1"/>
  <c r="A32148" i="9" s="1"/>
  <c r="A32149" i="9" s="1"/>
  <c r="A32150" i="9" s="1"/>
  <c r="A32151" i="9" s="1"/>
  <c r="A32152" i="9" s="1"/>
  <c r="A32153" i="9" s="1"/>
  <c r="A32154" i="9" s="1"/>
  <c r="A32155" i="9" s="1"/>
  <c r="A32156" i="9" s="1"/>
  <c r="A32157" i="9" s="1"/>
  <c r="A32158" i="9" s="1"/>
  <c r="A32159" i="9" s="1"/>
  <c r="A32160" i="9" s="1"/>
  <c r="A32161" i="9" s="1"/>
  <c r="A32162" i="9" s="1"/>
  <c r="A32163" i="9" s="1"/>
  <c r="A32164" i="9" s="1"/>
  <c r="A32165" i="9" s="1"/>
  <c r="A32166" i="9" s="1"/>
  <c r="A32167" i="9" s="1"/>
  <c r="A32168" i="9" s="1"/>
  <c r="A32169" i="9" s="1"/>
  <c r="A32170" i="9" s="1"/>
  <c r="A32171" i="9" s="1"/>
  <c r="A32172" i="9" s="1"/>
  <c r="A32173" i="9" s="1"/>
  <c r="A32174" i="9" s="1"/>
  <c r="A32175" i="9" s="1"/>
  <c r="A32176" i="9" s="1"/>
  <c r="A32177" i="9" s="1"/>
  <c r="A32178" i="9" s="1"/>
  <c r="A32179" i="9" s="1"/>
  <c r="A32180" i="9" s="1"/>
  <c r="A32181" i="9" s="1"/>
  <c r="A32182" i="9" s="1"/>
  <c r="A32183" i="9" s="1"/>
  <c r="A32184" i="9" s="1"/>
  <c r="A32185" i="9" s="1"/>
  <c r="A32186" i="9" s="1"/>
  <c r="A32187" i="9" s="1"/>
  <c r="A32188" i="9" s="1"/>
  <c r="A32189" i="9" s="1"/>
  <c r="A32190" i="9" s="1"/>
  <c r="A32191" i="9" s="1"/>
  <c r="A32192" i="9" s="1"/>
  <c r="A32193" i="9" s="1"/>
  <c r="A32194" i="9" s="1"/>
  <c r="A32195" i="9" s="1"/>
  <c r="A32196" i="9" s="1"/>
  <c r="A32197" i="9" s="1"/>
  <c r="A32198" i="9" s="1"/>
  <c r="A32199" i="9" s="1"/>
  <c r="A32200" i="9" s="1"/>
  <c r="A32201" i="9" s="1"/>
  <c r="A32202" i="9" s="1"/>
  <c r="A32203" i="9" s="1"/>
  <c r="A32204" i="9" s="1"/>
  <c r="A32205" i="9" s="1"/>
  <c r="A32206" i="9" s="1"/>
  <c r="A32207" i="9" s="1"/>
  <c r="A32208" i="9" s="1"/>
  <c r="A32209" i="9" s="1"/>
  <c r="A32210" i="9" s="1"/>
  <c r="A32211" i="9" s="1"/>
  <c r="A32212" i="9" s="1"/>
  <c r="A32213" i="9" s="1"/>
  <c r="A32214" i="9" s="1"/>
  <c r="A32215" i="9" s="1"/>
  <c r="A32216" i="9" s="1"/>
  <c r="A32217" i="9" s="1"/>
  <c r="A32218" i="9" s="1"/>
  <c r="A32219" i="9" s="1"/>
  <c r="A32220" i="9" s="1"/>
  <c r="A32221" i="9" s="1"/>
  <c r="A32222" i="9" s="1"/>
  <c r="A32223" i="9" s="1"/>
  <c r="A32224" i="9" s="1"/>
  <c r="A32225" i="9" s="1"/>
  <c r="A32226" i="9" s="1"/>
  <c r="A32227" i="9" s="1"/>
  <c r="A32228" i="9" s="1"/>
  <c r="A32229" i="9" s="1"/>
  <c r="A32230" i="9" s="1"/>
  <c r="A32231" i="9" s="1"/>
  <c r="A32232" i="9" s="1"/>
  <c r="A32233" i="9" s="1"/>
  <c r="A32234" i="9" s="1"/>
  <c r="A32235" i="9" s="1"/>
  <c r="A32236" i="9" s="1"/>
  <c r="A32237" i="9" s="1"/>
  <c r="A32238" i="9" s="1"/>
  <c r="A32239" i="9" s="1"/>
  <c r="A32240" i="9" s="1"/>
  <c r="A32241" i="9" s="1"/>
  <c r="A32242" i="9" s="1"/>
  <c r="A32243" i="9" s="1"/>
  <c r="A32244" i="9" s="1"/>
  <c r="A32245" i="9" s="1"/>
  <c r="A32246" i="9" s="1"/>
  <c r="A32247" i="9" s="1"/>
  <c r="A32248" i="9" s="1"/>
  <c r="A32249" i="9" s="1"/>
  <c r="A32250" i="9" s="1"/>
  <c r="A32251" i="9" s="1"/>
  <c r="A32252" i="9" s="1"/>
  <c r="A32253" i="9" s="1"/>
  <c r="A32254" i="9" s="1"/>
  <c r="A32255" i="9" s="1"/>
  <c r="A32256" i="9" s="1"/>
  <c r="A32257" i="9" s="1"/>
  <c r="A32258" i="9" s="1"/>
  <c r="A32259" i="9" s="1"/>
  <c r="A32260" i="9" s="1"/>
  <c r="A32261" i="9" s="1"/>
  <c r="A32262" i="9" s="1"/>
  <c r="A32263" i="9" s="1"/>
  <c r="A32264" i="9" s="1"/>
  <c r="A32265" i="9" s="1"/>
  <c r="A32266" i="9" s="1"/>
  <c r="A32267" i="9" s="1"/>
  <c r="A32268" i="9" s="1"/>
  <c r="A32269" i="9" s="1"/>
  <c r="A32270" i="9" s="1"/>
  <c r="A32271" i="9" s="1"/>
  <c r="A32272" i="9" s="1"/>
  <c r="A32273" i="9" s="1"/>
  <c r="A32274" i="9" s="1"/>
  <c r="A32275" i="9" s="1"/>
  <c r="A32276" i="9" s="1"/>
  <c r="A32277" i="9" s="1"/>
  <c r="A32278" i="9" s="1"/>
  <c r="A32279" i="9" s="1"/>
  <c r="A32280" i="9" s="1"/>
  <c r="A32281" i="9" s="1"/>
  <c r="A32282" i="9" s="1"/>
  <c r="A32283" i="9" s="1"/>
  <c r="A32284" i="9" s="1"/>
  <c r="A32285" i="9" s="1"/>
  <c r="A32286" i="9" s="1"/>
  <c r="A32287" i="9" s="1"/>
  <c r="A32288" i="9" s="1"/>
  <c r="A32289" i="9" s="1"/>
  <c r="A32290" i="9" s="1"/>
  <c r="A32291" i="9" s="1"/>
  <c r="A32292" i="9" s="1"/>
  <c r="A32293" i="9" s="1"/>
  <c r="A32294" i="9" s="1"/>
  <c r="A32295" i="9" s="1"/>
  <c r="A32296" i="9" s="1"/>
  <c r="A32297" i="9" s="1"/>
  <c r="A32298" i="9" s="1"/>
  <c r="A32299" i="9" s="1"/>
  <c r="A32300" i="9" s="1"/>
  <c r="A32301" i="9" s="1"/>
  <c r="A32302" i="9" s="1"/>
  <c r="A32303" i="9" s="1"/>
  <c r="A32304" i="9" s="1"/>
  <c r="A32305" i="9" s="1"/>
  <c r="A32306" i="9" s="1"/>
  <c r="A32307" i="9" s="1"/>
  <c r="A32308" i="9" s="1"/>
  <c r="A32309" i="9" s="1"/>
  <c r="A32310" i="9" s="1"/>
  <c r="A32311" i="9" s="1"/>
  <c r="A32312" i="9" s="1"/>
  <c r="A32313" i="9" s="1"/>
  <c r="A32314" i="9" s="1"/>
  <c r="A32315" i="9" s="1"/>
  <c r="A32316" i="9" s="1"/>
  <c r="A32317" i="9" s="1"/>
  <c r="A32318" i="9" s="1"/>
  <c r="A32319" i="9" s="1"/>
  <c r="A32320" i="9" s="1"/>
  <c r="A32321" i="9" s="1"/>
  <c r="A32322" i="9" s="1"/>
  <c r="A32323" i="9" s="1"/>
  <c r="A32324" i="9" s="1"/>
  <c r="A32325" i="9" s="1"/>
  <c r="A32326" i="9" s="1"/>
  <c r="A32327" i="9" s="1"/>
  <c r="A32328" i="9" s="1"/>
  <c r="A32329" i="9" s="1"/>
  <c r="A32330" i="9" s="1"/>
  <c r="A32331" i="9" s="1"/>
  <c r="A32332" i="9" s="1"/>
  <c r="A32333" i="9" s="1"/>
  <c r="A32334" i="9" s="1"/>
  <c r="A32335" i="9" s="1"/>
  <c r="A32336" i="9" s="1"/>
  <c r="A32337" i="9" s="1"/>
  <c r="A32338" i="9" s="1"/>
  <c r="A32339" i="9" s="1"/>
  <c r="A32340" i="9" s="1"/>
  <c r="A32341" i="9" s="1"/>
  <c r="A32342" i="9" s="1"/>
  <c r="A32343" i="9" s="1"/>
  <c r="A32344" i="9" s="1"/>
  <c r="A32345" i="9" s="1"/>
  <c r="A32346" i="9" s="1"/>
  <c r="A32347" i="9" s="1"/>
  <c r="A32348" i="9" s="1"/>
  <c r="A32349" i="9" s="1"/>
  <c r="A32350" i="9" s="1"/>
  <c r="A32351" i="9" s="1"/>
  <c r="A32352" i="9" s="1"/>
  <c r="A32353" i="9" s="1"/>
  <c r="A32354" i="9" s="1"/>
  <c r="A32355" i="9" s="1"/>
  <c r="A32356" i="9" s="1"/>
  <c r="A32357" i="9" s="1"/>
  <c r="A32358" i="9" s="1"/>
  <c r="A32359" i="9" s="1"/>
  <c r="A32360" i="9" s="1"/>
  <c r="A32361" i="9" s="1"/>
  <c r="A32362" i="9" s="1"/>
  <c r="A32363" i="9" s="1"/>
  <c r="A32364" i="9" s="1"/>
  <c r="A32365" i="9" s="1"/>
  <c r="A32366" i="9" s="1"/>
  <c r="A32367" i="9" s="1"/>
  <c r="A32368" i="9" s="1"/>
  <c r="A32369" i="9" s="1"/>
  <c r="A32370" i="9" s="1"/>
  <c r="A32371" i="9" s="1"/>
  <c r="A32372" i="9" s="1"/>
  <c r="A32373" i="9" s="1"/>
  <c r="A32374" i="9" s="1"/>
  <c r="A32375" i="9" s="1"/>
  <c r="A32376" i="9" s="1"/>
  <c r="A32377" i="9" s="1"/>
  <c r="A32378" i="9" s="1"/>
  <c r="A32379" i="9" s="1"/>
  <c r="A32380" i="9" s="1"/>
  <c r="A32381" i="9" s="1"/>
  <c r="A32382" i="9" s="1"/>
  <c r="A32383" i="9" s="1"/>
  <c r="A32384" i="9" s="1"/>
  <c r="A32385" i="9" s="1"/>
  <c r="A32386" i="9" s="1"/>
  <c r="A32387" i="9" s="1"/>
  <c r="A32388" i="9" s="1"/>
  <c r="A32389" i="9" s="1"/>
  <c r="A32390" i="9" s="1"/>
  <c r="A32391" i="9" s="1"/>
  <c r="A32392" i="9" s="1"/>
  <c r="A32393" i="9" s="1"/>
  <c r="A32394" i="9" s="1"/>
  <c r="A32395" i="9" s="1"/>
  <c r="A32396" i="9" s="1"/>
  <c r="A32397" i="9" s="1"/>
  <c r="A32398" i="9" s="1"/>
  <c r="A32399" i="9" s="1"/>
  <c r="A32400" i="9" s="1"/>
  <c r="A32401" i="9" s="1"/>
  <c r="A32402" i="9" s="1"/>
  <c r="A32403" i="9" s="1"/>
  <c r="A32404" i="9" s="1"/>
  <c r="A32405" i="9" s="1"/>
  <c r="A32406" i="9" s="1"/>
  <c r="A32407" i="9" s="1"/>
  <c r="A32408" i="9" s="1"/>
  <c r="A32409" i="9" s="1"/>
  <c r="A32410" i="9" s="1"/>
  <c r="A32411" i="9" s="1"/>
  <c r="A32412" i="9" s="1"/>
  <c r="A32413" i="9" s="1"/>
  <c r="A32414" i="9" s="1"/>
  <c r="A32415" i="9" s="1"/>
  <c r="A32416" i="9" s="1"/>
  <c r="A32417" i="9" s="1"/>
  <c r="A32418" i="9" s="1"/>
  <c r="A32419" i="9" s="1"/>
  <c r="A32420" i="9" s="1"/>
  <c r="A32421" i="9" s="1"/>
  <c r="A32422" i="9" s="1"/>
  <c r="A32423" i="9" s="1"/>
  <c r="A32424" i="9" s="1"/>
  <c r="A32425" i="9" s="1"/>
  <c r="A32426" i="9" s="1"/>
  <c r="A32427" i="9" s="1"/>
  <c r="A32428" i="9" s="1"/>
  <c r="A32429" i="9" s="1"/>
  <c r="A32430" i="9" s="1"/>
  <c r="A32431" i="9" s="1"/>
  <c r="A32432" i="9" s="1"/>
  <c r="A32433" i="9" s="1"/>
  <c r="A32434" i="9" s="1"/>
  <c r="A32435" i="9" s="1"/>
  <c r="A32436" i="9" s="1"/>
  <c r="A32437" i="9" s="1"/>
  <c r="A32438" i="9" s="1"/>
  <c r="A32439" i="9" s="1"/>
  <c r="A32440" i="9" s="1"/>
  <c r="A32441" i="9" s="1"/>
  <c r="A32442" i="9" s="1"/>
  <c r="A32443" i="9" s="1"/>
  <c r="A32444" i="9" s="1"/>
  <c r="A32445" i="9" s="1"/>
  <c r="A32446" i="9" s="1"/>
  <c r="A32447" i="9" s="1"/>
  <c r="A32448" i="9" s="1"/>
  <c r="A32449" i="9" s="1"/>
  <c r="A32450" i="9" s="1"/>
  <c r="A32451" i="9" s="1"/>
  <c r="A32452" i="9" s="1"/>
  <c r="A32453" i="9" s="1"/>
  <c r="A32454" i="9" s="1"/>
  <c r="A32455" i="9" s="1"/>
  <c r="A32456" i="9" s="1"/>
  <c r="A32457" i="9" s="1"/>
  <c r="A32458" i="9" s="1"/>
  <c r="A32459" i="9" s="1"/>
  <c r="A32460" i="9" s="1"/>
  <c r="A32461" i="9" s="1"/>
  <c r="A32462" i="9" s="1"/>
  <c r="A32463" i="9" s="1"/>
  <c r="A32464" i="9" s="1"/>
  <c r="A32465" i="9" s="1"/>
  <c r="A32466" i="9" s="1"/>
  <c r="A32467" i="9" s="1"/>
  <c r="A32468" i="9" s="1"/>
  <c r="A32469" i="9" s="1"/>
  <c r="A32470" i="9" s="1"/>
  <c r="A32471" i="9" s="1"/>
  <c r="A32472" i="9" s="1"/>
  <c r="A32473" i="9" s="1"/>
  <c r="A32474" i="9" s="1"/>
  <c r="A32475" i="9" s="1"/>
  <c r="A32476" i="9" s="1"/>
  <c r="A32477" i="9" s="1"/>
  <c r="A32478" i="9" s="1"/>
  <c r="A32479" i="9" s="1"/>
  <c r="A32480" i="9" s="1"/>
  <c r="A32481" i="9" s="1"/>
  <c r="A32482" i="9" s="1"/>
  <c r="A32483" i="9" s="1"/>
  <c r="A32484" i="9" s="1"/>
  <c r="A32485" i="9" s="1"/>
  <c r="A32486" i="9" s="1"/>
  <c r="A32487" i="9" s="1"/>
  <c r="A32488" i="9" s="1"/>
  <c r="A32489" i="9" s="1"/>
  <c r="A32490" i="9" s="1"/>
  <c r="A32491" i="9" s="1"/>
  <c r="A32492" i="9" s="1"/>
  <c r="A32493" i="9" s="1"/>
  <c r="A32494" i="9" s="1"/>
  <c r="A32495" i="9" s="1"/>
  <c r="A32496" i="9" s="1"/>
  <c r="A32497" i="9" s="1"/>
  <c r="A32498" i="9" s="1"/>
  <c r="A32499" i="9" s="1"/>
  <c r="A32500" i="9" s="1"/>
  <c r="A32501" i="9" s="1"/>
  <c r="A32502" i="9" s="1"/>
  <c r="A32503" i="9" s="1"/>
  <c r="A32504" i="9" s="1"/>
  <c r="A32505" i="9" s="1"/>
  <c r="A32506" i="9" s="1"/>
  <c r="A32507" i="9" s="1"/>
  <c r="A32508" i="9" s="1"/>
  <c r="A32509" i="9" s="1"/>
  <c r="A32510" i="9" s="1"/>
  <c r="A32511" i="9" s="1"/>
  <c r="A32512" i="9" s="1"/>
  <c r="A32513" i="9" s="1"/>
  <c r="A32514" i="9" s="1"/>
  <c r="A32515" i="9" s="1"/>
  <c r="A32516" i="9" s="1"/>
  <c r="A32517" i="9" s="1"/>
  <c r="A32518" i="9" s="1"/>
  <c r="A32519" i="9" s="1"/>
  <c r="A32520" i="9" s="1"/>
  <c r="A32521" i="9" s="1"/>
  <c r="A32522" i="9" s="1"/>
  <c r="A32523" i="9" s="1"/>
  <c r="A32524" i="9" s="1"/>
  <c r="A32525" i="9" s="1"/>
  <c r="A32526" i="9" s="1"/>
  <c r="A32527" i="9" s="1"/>
  <c r="A32528" i="9" s="1"/>
  <c r="A32529" i="9" s="1"/>
  <c r="A32530" i="9" s="1"/>
  <c r="A32531" i="9" s="1"/>
  <c r="A32532" i="9" s="1"/>
  <c r="A32533" i="9" s="1"/>
  <c r="A32534" i="9" s="1"/>
  <c r="A32535" i="9" s="1"/>
  <c r="A32536" i="9" s="1"/>
  <c r="A32537" i="9" s="1"/>
  <c r="A32538" i="9" s="1"/>
  <c r="A32539" i="9" s="1"/>
  <c r="A32540" i="9" s="1"/>
  <c r="A32541" i="9" s="1"/>
  <c r="A32542" i="9" s="1"/>
  <c r="A32543" i="9" s="1"/>
  <c r="A32544" i="9" s="1"/>
  <c r="A32545" i="9" s="1"/>
  <c r="A32546" i="9" s="1"/>
  <c r="A32547" i="9" s="1"/>
  <c r="A32548" i="9" s="1"/>
  <c r="A32549" i="9" s="1"/>
  <c r="A32550" i="9" s="1"/>
  <c r="A32551" i="9" s="1"/>
  <c r="A32552" i="9" s="1"/>
  <c r="A32553" i="9" s="1"/>
  <c r="A32554" i="9" s="1"/>
  <c r="A32555" i="9" s="1"/>
  <c r="A32556" i="9" s="1"/>
  <c r="A32557" i="9" s="1"/>
  <c r="A32558" i="9" s="1"/>
  <c r="A32559" i="9" s="1"/>
  <c r="A32560" i="9" s="1"/>
  <c r="A32561" i="9" s="1"/>
  <c r="A32562" i="9" s="1"/>
  <c r="A32563" i="9" s="1"/>
  <c r="A32564" i="9" s="1"/>
  <c r="A32565" i="9" s="1"/>
  <c r="A32566" i="9" s="1"/>
  <c r="A32567" i="9" s="1"/>
  <c r="A32568" i="9" s="1"/>
  <c r="A32569" i="9" s="1"/>
  <c r="A32570" i="9" s="1"/>
  <c r="A32571" i="9" s="1"/>
  <c r="A32572" i="9" s="1"/>
  <c r="A32573" i="9" s="1"/>
  <c r="A32574" i="9" s="1"/>
  <c r="A32575" i="9" s="1"/>
  <c r="A32576" i="9" s="1"/>
  <c r="A32577" i="9" s="1"/>
  <c r="A32578" i="9" s="1"/>
  <c r="A32579" i="9" s="1"/>
  <c r="A32580" i="9" s="1"/>
  <c r="A32581" i="9" s="1"/>
  <c r="A32582" i="9" s="1"/>
  <c r="A32583" i="9" s="1"/>
  <c r="A32584" i="9" s="1"/>
  <c r="A32585" i="9" s="1"/>
  <c r="A32586" i="9" s="1"/>
  <c r="A32587" i="9" s="1"/>
  <c r="A32588" i="9" s="1"/>
  <c r="A32589" i="9" s="1"/>
  <c r="A32590" i="9" s="1"/>
  <c r="A32591" i="9" s="1"/>
  <c r="A32592" i="9" s="1"/>
  <c r="A32593" i="9" s="1"/>
  <c r="A32594" i="9" s="1"/>
  <c r="A32595" i="9" s="1"/>
  <c r="A32596" i="9" s="1"/>
  <c r="A32597" i="9" s="1"/>
  <c r="A32598" i="9" s="1"/>
  <c r="A32599" i="9" s="1"/>
  <c r="A32600" i="9" s="1"/>
  <c r="A32601" i="9" s="1"/>
  <c r="A32602" i="9" s="1"/>
  <c r="A32603" i="9" s="1"/>
  <c r="A32604" i="9" s="1"/>
  <c r="A32605" i="9" s="1"/>
  <c r="A32606" i="9" s="1"/>
  <c r="A32607" i="9" s="1"/>
  <c r="A32608" i="9" s="1"/>
  <c r="A32609" i="9" s="1"/>
  <c r="A32610" i="9" s="1"/>
  <c r="A32611" i="9" s="1"/>
  <c r="A32612" i="9" s="1"/>
  <c r="A32613" i="9" s="1"/>
  <c r="A32614" i="9" s="1"/>
  <c r="A32615" i="9" s="1"/>
  <c r="A32616" i="9" s="1"/>
  <c r="A32617" i="9" s="1"/>
  <c r="A32618" i="9" s="1"/>
  <c r="A32619" i="9" s="1"/>
  <c r="A32620" i="9" s="1"/>
  <c r="A32621" i="9" s="1"/>
  <c r="A32622" i="9" s="1"/>
  <c r="A32623" i="9" s="1"/>
  <c r="A32624" i="9" s="1"/>
  <c r="A32625" i="9" s="1"/>
  <c r="A32626" i="9" s="1"/>
  <c r="A32627" i="9" s="1"/>
  <c r="A32628" i="9" s="1"/>
  <c r="A32629" i="9" s="1"/>
  <c r="A32630" i="9" s="1"/>
  <c r="A32631" i="9" s="1"/>
  <c r="A32632" i="9" s="1"/>
  <c r="A32633" i="9" s="1"/>
  <c r="A32634" i="9" s="1"/>
  <c r="A32635" i="9" s="1"/>
  <c r="A32636" i="9" s="1"/>
  <c r="A32637" i="9" s="1"/>
  <c r="A32638" i="9" s="1"/>
  <c r="A32639" i="9" s="1"/>
  <c r="A32640" i="9" s="1"/>
  <c r="A32641" i="9" s="1"/>
  <c r="A32642" i="9" s="1"/>
  <c r="A32643" i="9" s="1"/>
  <c r="A32644" i="9" s="1"/>
  <c r="A32645" i="9" s="1"/>
  <c r="A32646" i="9" s="1"/>
  <c r="A32647" i="9" s="1"/>
  <c r="A32648" i="9" s="1"/>
  <c r="A32649" i="9" s="1"/>
  <c r="A32650" i="9" s="1"/>
  <c r="A32651" i="9" s="1"/>
  <c r="A32652" i="9" s="1"/>
  <c r="A32653" i="9" s="1"/>
  <c r="A32654" i="9" s="1"/>
  <c r="A32655" i="9" s="1"/>
  <c r="A32656" i="9" s="1"/>
  <c r="A32657" i="9" s="1"/>
  <c r="A32658" i="9" s="1"/>
  <c r="A32659" i="9" s="1"/>
  <c r="A32660" i="9" s="1"/>
  <c r="A32661" i="9" s="1"/>
  <c r="A32662" i="9" s="1"/>
  <c r="A32663" i="9" s="1"/>
  <c r="A32664" i="9" s="1"/>
  <c r="A32665" i="9" s="1"/>
  <c r="A32666" i="9" s="1"/>
  <c r="A32667" i="9" s="1"/>
  <c r="A32668" i="9" s="1"/>
  <c r="A32669" i="9" s="1"/>
  <c r="A32670" i="9" s="1"/>
  <c r="A32671" i="9" s="1"/>
  <c r="A32672" i="9" s="1"/>
  <c r="A32673" i="9" s="1"/>
  <c r="A32674" i="9" s="1"/>
  <c r="A32675" i="9" s="1"/>
  <c r="A32676" i="9" s="1"/>
  <c r="A32677" i="9" s="1"/>
  <c r="A32678" i="9" s="1"/>
  <c r="A32679" i="9" s="1"/>
  <c r="A32680" i="9" s="1"/>
  <c r="A32681" i="9" s="1"/>
  <c r="A32682" i="9" s="1"/>
  <c r="A32683" i="9" s="1"/>
  <c r="A32684" i="9" s="1"/>
  <c r="A32685" i="9" s="1"/>
  <c r="A32686" i="9" s="1"/>
  <c r="A32687" i="9" s="1"/>
  <c r="A32688" i="9" s="1"/>
  <c r="A32689" i="9" s="1"/>
  <c r="A32690" i="9" s="1"/>
  <c r="A32691" i="9" s="1"/>
  <c r="A32692" i="9" s="1"/>
  <c r="A32693" i="9" s="1"/>
  <c r="A32694" i="9" s="1"/>
  <c r="A32695" i="9" s="1"/>
  <c r="A32696" i="9" s="1"/>
  <c r="A32697" i="9" s="1"/>
  <c r="A32698" i="9" s="1"/>
  <c r="A32699" i="9" s="1"/>
  <c r="A32700" i="9" s="1"/>
  <c r="A32701" i="9" s="1"/>
  <c r="A32702" i="9" s="1"/>
  <c r="A32703" i="9" s="1"/>
  <c r="A32704" i="9" s="1"/>
  <c r="A32705" i="9" s="1"/>
  <c r="A32706" i="9" s="1"/>
  <c r="A32707" i="9" s="1"/>
  <c r="A32708" i="9" s="1"/>
  <c r="A32709" i="9" s="1"/>
  <c r="A32710" i="9" s="1"/>
  <c r="A32711" i="9" s="1"/>
  <c r="A32712" i="9" s="1"/>
  <c r="A32713" i="9" s="1"/>
  <c r="A32714" i="9" s="1"/>
  <c r="A32715" i="9" s="1"/>
  <c r="A32716" i="9" s="1"/>
  <c r="A32717" i="9" s="1"/>
  <c r="A32718" i="9" s="1"/>
  <c r="A32719" i="9" s="1"/>
  <c r="A32720" i="9" s="1"/>
  <c r="A32721" i="9" s="1"/>
  <c r="A32722" i="9" s="1"/>
  <c r="A32723" i="9" s="1"/>
  <c r="A32724" i="9" s="1"/>
  <c r="A32725" i="9" s="1"/>
  <c r="A32726" i="9" s="1"/>
  <c r="A32727" i="9" s="1"/>
  <c r="A32728" i="9" s="1"/>
  <c r="A32729" i="9" s="1"/>
  <c r="A32730" i="9" s="1"/>
  <c r="A32731" i="9" s="1"/>
  <c r="A32732" i="9" s="1"/>
  <c r="A32733" i="9" s="1"/>
  <c r="A32734" i="9" s="1"/>
  <c r="A32735" i="9" s="1"/>
  <c r="A32736" i="9" s="1"/>
  <c r="A32737" i="9" s="1"/>
  <c r="A32738" i="9" s="1"/>
  <c r="A32739" i="9" s="1"/>
  <c r="A32740" i="9" s="1"/>
  <c r="A32741" i="9" s="1"/>
  <c r="A32742" i="9" s="1"/>
  <c r="A32743" i="9" s="1"/>
  <c r="A32744" i="9" s="1"/>
  <c r="A32745" i="9" s="1"/>
  <c r="A32746" i="9" s="1"/>
  <c r="A32747" i="9" s="1"/>
  <c r="A32748" i="9" s="1"/>
  <c r="A32749" i="9" s="1"/>
  <c r="A32750" i="9" s="1"/>
  <c r="A32751" i="9" s="1"/>
  <c r="A32752" i="9" s="1"/>
  <c r="A32753" i="9" s="1"/>
  <c r="A32754" i="9" s="1"/>
  <c r="A32755" i="9" s="1"/>
  <c r="A32756" i="9" s="1"/>
  <c r="A32757" i="9" s="1"/>
  <c r="A32758" i="9" s="1"/>
  <c r="A32759" i="9" s="1"/>
  <c r="A32760" i="9" s="1"/>
  <c r="A32761" i="9" s="1"/>
  <c r="A32762" i="9" s="1"/>
  <c r="A32763" i="9" s="1"/>
  <c r="A32764" i="9" s="1"/>
  <c r="A32765" i="9" s="1"/>
  <c r="A32766" i="9" s="1"/>
  <c r="A32767" i="9" s="1"/>
  <c r="A32768" i="9" s="1"/>
  <c r="A32769" i="9" s="1"/>
  <c r="A32770" i="9" s="1"/>
  <c r="A32771" i="9" s="1"/>
  <c r="A32772" i="9" s="1"/>
  <c r="A32773" i="9" s="1"/>
  <c r="A32774" i="9" s="1"/>
  <c r="A32775" i="9" s="1"/>
  <c r="A32776" i="9" s="1"/>
  <c r="A32777" i="9" s="1"/>
  <c r="A32778" i="9" s="1"/>
  <c r="A32779" i="9" s="1"/>
  <c r="A32780" i="9" s="1"/>
  <c r="A32781" i="9" s="1"/>
  <c r="A32782" i="9" s="1"/>
  <c r="A32783" i="9" s="1"/>
  <c r="A32784" i="9" s="1"/>
  <c r="A32785" i="9" s="1"/>
  <c r="A32786" i="9" s="1"/>
  <c r="A32787" i="9" s="1"/>
  <c r="A32788" i="9" s="1"/>
  <c r="A32789" i="9" s="1"/>
  <c r="A32790" i="9" s="1"/>
  <c r="A32791" i="9" s="1"/>
  <c r="A32792" i="9" s="1"/>
  <c r="A32793" i="9" s="1"/>
  <c r="A32794" i="9" s="1"/>
  <c r="A32795" i="9" s="1"/>
  <c r="A32796" i="9" s="1"/>
  <c r="A32797" i="9" s="1"/>
  <c r="A32798" i="9" s="1"/>
  <c r="A32799" i="9" s="1"/>
  <c r="A32800" i="9" s="1"/>
  <c r="A32801" i="9" s="1"/>
  <c r="A32802" i="9" s="1"/>
  <c r="A32803" i="9" s="1"/>
  <c r="A32804" i="9" s="1"/>
  <c r="A32805" i="9" s="1"/>
  <c r="A32806" i="9" s="1"/>
  <c r="A32807" i="9" s="1"/>
  <c r="A32808" i="9" s="1"/>
  <c r="A32809" i="9" s="1"/>
  <c r="A32810" i="9" s="1"/>
  <c r="A32811" i="9" s="1"/>
  <c r="A32812" i="9" s="1"/>
  <c r="A32813" i="9" s="1"/>
  <c r="A32814" i="9" s="1"/>
  <c r="A32815" i="9" s="1"/>
  <c r="A32816" i="9" s="1"/>
  <c r="A32817" i="9" s="1"/>
  <c r="A32818" i="9" s="1"/>
  <c r="A32819" i="9" s="1"/>
  <c r="A32820" i="9" s="1"/>
  <c r="A32821" i="9" s="1"/>
  <c r="A32822" i="9" s="1"/>
  <c r="A32823" i="9" s="1"/>
  <c r="A32824" i="9" s="1"/>
  <c r="A32825" i="9" s="1"/>
  <c r="A32826" i="9" s="1"/>
  <c r="A32827" i="9" s="1"/>
  <c r="A32828" i="9" s="1"/>
  <c r="A32829" i="9" s="1"/>
  <c r="A32830" i="9" s="1"/>
  <c r="A32831" i="9" s="1"/>
  <c r="A32832" i="9" s="1"/>
  <c r="A32833" i="9" s="1"/>
  <c r="A32834" i="9" s="1"/>
  <c r="A32835" i="9" s="1"/>
  <c r="A32836" i="9" s="1"/>
  <c r="A32837" i="9" s="1"/>
  <c r="A32838" i="9" s="1"/>
  <c r="A32839" i="9" s="1"/>
  <c r="A32840" i="9" s="1"/>
  <c r="A32841" i="9" s="1"/>
  <c r="A32842" i="9" s="1"/>
  <c r="A32843" i="9" s="1"/>
  <c r="A32844" i="9" s="1"/>
  <c r="A32845" i="9" s="1"/>
  <c r="A32846" i="9" s="1"/>
  <c r="A32847" i="9" s="1"/>
  <c r="A32848" i="9" s="1"/>
  <c r="A32849" i="9" s="1"/>
  <c r="A32850" i="9" s="1"/>
  <c r="A32851" i="9" s="1"/>
  <c r="A32852" i="9" s="1"/>
  <c r="A32853" i="9" s="1"/>
  <c r="A32854" i="9" s="1"/>
  <c r="A32855" i="9" s="1"/>
  <c r="A32856" i="9" s="1"/>
  <c r="A32857" i="9" s="1"/>
  <c r="A32858" i="9" s="1"/>
  <c r="A32859" i="9" s="1"/>
  <c r="A32860" i="9" s="1"/>
  <c r="A32861" i="9" s="1"/>
  <c r="A32862" i="9" s="1"/>
  <c r="A32863" i="9" s="1"/>
  <c r="A32864" i="9" s="1"/>
  <c r="A32865" i="9" s="1"/>
  <c r="A32866" i="9" s="1"/>
  <c r="A32867" i="9" s="1"/>
  <c r="A32868" i="9" s="1"/>
  <c r="A32869" i="9" s="1"/>
  <c r="A32870" i="9" s="1"/>
  <c r="A32871" i="9" s="1"/>
  <c r="A32872" i="9" s="1"/>
  <c r="A32873" i="9" s="1"/>
  <c r="A32874" i="9" s="1"/>
  <c r="A32875" i="9" s="1"/>
  <c r="A32876" i="9" s="1"/>
  <c r="A32877" i="9" s="1"/>
  <c r="A32878" i="9" s="1"/>
  <c r="A32879" i="9" s="1"/>
  <c r="A32880" i="9" s="1"/>
  <c r="A32881" i="9" s="1"/>
  <c r="A32882" i="9" s="1"/>
  <c r="A32883" i="9" s="1"/>
  <c r="A32884" i="9" s="1"/>
  <c r="A32885" i="9" s="1"/>
  <c r="A32886" i="9" s="1"/>
  <c r="A32887" i="9" s="1"/>
  <c r="A32888" i="9" s="1"/>
  <c r="A32889" i="9" s="1"/>
  <c r="A32890" i="9" s="1"/>
  <c r="A32891" i="9" s="1"/>
  <c r="A32892" i="9" s="1"/>
  <c r="A32893" i="9" s="1"/>
  <c r="A32894" i="9" s="1"/>
  <c r="A32895" i="9" s="1"/>
  <c r="A32896" i="9" s="1"/>
  <c r="A32897" i="9" s="1"/>
  <c r="A32898" i="9" s="1"/>
  <c r="A32899" i="9" s="1"/>
  <c r="A32900" i="9" s="1"/>
  <c r="A32901" i="9" s="1"/>
  <c r="A32902" i="9" s="1"/>
  <c r="A32903" i="9" s="1"/>
  <c r="A32904" i="9" s="1"/>
  <c r="A32905" i="9" s="1"/>
  <c r="A32906" i="9" s="1"/>
  <c r="A32907" i="9" s="1"/>
  <c r="A32908" i="9" s="1"/>
  <c r="A32909" i="9" s="1"/>
  <c r="A32910" i="9" s="1"/>
  <c r="A32911" i="9" s="1"/>
  <c r="A32912" i="9" s="1"/>
  <c r="A32913" i="9" s="1"/>
  <c r="A32914" i="9" s="1"/>
  <c r="A32915" i="9" s="1"/>
  <c r="A32916" i="9" s="1"/>
  <c r="A32917" i="9" s="1"/>
  <c r="A32918" i="9" s="1"/>
  <c r="A32919" i="9" s="1"/>
  <c r="A32920" i="9" s="1"/>
  <c r="A32921" i="9" s="1"/>
  <c r="A32922" i="9" s="1"/>
  <c r="A32923" i="9" s="1"/>
  <c r="A32924" i="9" s="1"/>
  <c r="A32925" i="9" s="1"/>
  <c r="A32926" i="9" s="1"/>
  <c r="A32927" i="9" s="1"/>
  <c r="A32928" i="9" s="1"/>
  <c r="A32929" i="9" s="1"/>
  <c r="A32930" i="9" s="1"/>
  <c r="A32931" i="9" s="1"/>
  <c r="A32932" i="9" s="1"/>
  <c r="A32933" i="9" s="1"/>
  <c r="A32934" i="9" s="1"/>
  <c r="A32935" i="9" s="1"/>
  <c r="A32936" i="9" s="1"/>
  <c r="A32937" i="9" s="1"/>
  <c r="A32938" i="9" s="1"/>
  <c r="A32939" i="9" s="1"/>
  <c r="A32940" i="9" s="1"/>
  <c r="A32941" i="9" s="1"/>
  <c r="A32942" i="9" s="1"/>
  <c r="A32943" i="9" s="1"/>
  <c r="A32944" i="9" s="1"/>
  <c r="A32945" i="9" s="1"/>
  <c r="A32946" i="9" s="1"/>
  <c r="A32947" i="9" s="1"/>
  <c r="A32948" i="9" s="1"/>
  <c r="A32949" i="9" s="1"/>
  <c r="A32950" i="9" s="1"/>
  <c r="A32951" i="9" s="1"/>
  <c r="A32952" i="9" s="1"/>
  <c r="A32953" i="9" s="1"/>
  <c r="A32954" i="9" s="1"/>
  <c r="A32955" i="9" s="1"/>
  <c r="A32956" i="9" s="1"/>
  <c r="A32957" i="9" s="1"/>
  <c r="A32958" i="9" s="1"/>
  <c r="A32959" i="9" s="1"/>
  <c r="A32960" i="9" s="1"/>
  <c r="A32961" i="9" s="1"/>
  <c r="A32962" i="9" s="1"/>
  <c r="A32963" i="9" s="1"/>
  <c r="A32964" i="9" s="1"/>
  <c r="A32965" i="9" s="1"/>
  <c r="A32966" i="9" s="1"/>
  <c r="A32967" i="9" s="1"/>
  <c r="A32968" i="9" s="1"/>
  <c r="A32969" i="9" s="1"/>
  <c r="A32970" i="9" s="1"/>
  <c r="A32971" i="9" s="1"/>
  <c r="A32972" i="9" s="1"/>
  <c r="A32973" i="9" s="1"/>
  <c r="A32974" i="9" s="1"/>
  <c r="A32975" i="9" s="1"/>
  <c r="A32976" i="9" s="1"/>
  <c r="A32977" i="9" s="1"/>
  <c r="A32978" i="9" s="1"/>
  <c r="A32979" i="9" s="1"/>
  <c r="A32980" i="9" s="1"/>
  <c r="A32981" i="9" s="1"/>
  <c r="A32982" i="9" s="1"/>
  <c r="A32983" i="9" s="1"/>
  <c r="A32984" i="9" s="1"/>
  <c r="A32985" i="9" s="1"/>
  <c r="A32986" i="9" s="1"/>
  <c r="A32987" i="9" s="1"/>
  <c r="A32988" i="9" s="1"/>
  <c r="A32989" i="9" s="1"/>
  <c r="A32990" i="9" s="1"/>
  <c r="A32991" i="9" s="1"/>
  <c r="A32992" i="9" s="1"/>
  <c r="A32993" i="9" s="1"/>
  <c r="A32994" i="9" s="1"/>
  <c r="A32995" i="9" s="1"/>
  <c r="A32996" i="9" s="1"/>
  <c r="A32997" i="9" s="1"/>
  <c r="A32998" i="9" s="1"/>
  <c r="A32999" i="9" s="1"/>
  <c r="A33000" i="9" s="1"/>
  <c r="A33001" i="9" s="1"/>
  <c r="A33002" i="9" s="1"/>
  <c r="A33003" i="9" s="1"/>
  <c r="A33004" i="9" s="1"/>
  <c r="A33005" i="9" s="1"/>
  <c r="A33006" i="9" s="1"/>
  <c r="A33007" i="9" s="1"/>
  <c r="A33008" i="9" s="1"/>
  <c r="A33009" i="9" s="1"/>
  <c r="A33010" i="9" s="1"/>
  <c r="A33011" i="9" s="1"/>
  <c r="A33012" i="9" s="1"/>
  <c r="A33013" i="9" s="1"/>
  <c r="A33014" i="9" s="1"/>
  <c r="A33015" i="9" s="1"/>
  <c r="A33016" i="9" s="1"/>
  <c r="A33017" i="9" s="1"/>
  <c r="A33018" i="9" s="1"/>
  <c r="A33019" i="9" s="1"/>
  <c r="A33020" i="9" s="1"/>
  <c r="A33021" i="9" s="1"/>
  <c r="A33022" i="9" s="1"/>
  <c r="A33023" i="9" s="1"/>
  <c r="A33024" i="9" s="1"/>
  <c r="A33025" i="9" s="1"/>
  <c r="A33026" i="9" s="1"/>
  <c r="A33027" i="9" s="1"/>
  <c r="A33028" i="9" s="1"/>
  <c r="A33029" i="9" s="1"/>
  <c r="A33030" i="9" s="1"/>
  <c r="A33031" i="9" s="1"/>
  <c r="A33032" i="9" s="1"/>
  <c r="A33033" i="9" s="1"/>
  <c r="A33034" i="9" s="1"/>
  <c r="A33035" i="9" s="1"/>
  <c r="A33036" i="9" s="1"/>
  <c r="A33037" i="9" s="1"/>
  <c r="A33038" i="9" s="1"/>
  <c r="A33039" i="9" s="1"/>
  <c r="A33040" i="9" s="1"/>
  <c r="A33041" i="9" s="1"/>
  <c r="A33042" i="9" s="1"/>
  <c r="A33043" i="9" s="1"/>
  <c r="A33044" i="9" s="1"/>
  <c r="A33045" i="9" s="1"/>
  <c r="A33046" i="9" s="1"/>
  <c r="A33047" i="9" s="1"/>
  <c r="A33048" i="9" s="1"/>
  <c r="A33049" i="9" s="1"/>
  <c r="A33050" i="9" s="1"/>
  <c r="A33051" i="9" s="1"/>
  <c r="A33052" i="9" s="1"/>
  <c r="A33053" i="9" s="1"/>
  <c r="A33054" i="9" s="1"/>
  <c r="A33055" i="9" s="1"/>
  <c r="A33056" i="9" s="1"/>
  <c r="A33057" i="9" s="1"/>
  <c r="A33058" i="9" s="1"/>
  <c r="A33059" i="9" s="1"/>
  <c r="A33060" i="9" s="1"/>
  <c r="A33061" i="9" s="1"/>
  <c r="A33062" i="9" s="1"/>
  <c r="A33063" i="9" s="1"/>
  <c r="A33064" i="9" s="1"/>
  <c r="A33065" i="9" s="1"/>
  <c r="A33066" i="9" s="1"/>
  <c r="A33067" i="9" s="1"/>
  <c r="A33068" i="9" s="1"/>
  <c r="A33069" i="9" s="1"/>
  <c r="A33070" i="9" s="1"/>
  <c r="A33071" i="9" s="1"/>
  <c r="A33072" i="9" s="1"/>
  <c r="A33073" i="9" s="1"/>
  <c r="A33074" i="9" s="1"/>
  <c r="A33075" i="9" s="1"/>
  <c r="A33076" i="9" s="1"/>
  <c r="A33077" i="9" s="1"/>
  <c r="A33078" i="9" s="1"/>
  <c r="A33079" i="9" s="1"/>
  <c r="A33080" i="9" s="1"/>
  <c r="A33081" i="9" s="1"/>
  <c r="A33082" i="9" s="1"/>
  <c r="A33083" i="9" s="1"/>
  <c r="A33084" i="9" s="1"/>
  <c r="A33085" i="9" s="1"/>
  <c r="A33086" i="9" s="1"/>
  <c r="A33087" i="9" s="1"/>
  <c r="A33088" i="9" s="1"/>
  <c r="A33089" i="9" s="1"/>
  <c r="A33090" i="9" s="1"/>
  <c r="A33091" i="9" s="1"/>
  <c r="A33092" i="9" s="1"/>
  <c r="A33093" i="9" s="1"/>
  <c r="A33094" i="9" s="1"/>
  <c r="A33095" i="9" s="1"/>
  <c r="A33096" i="9" s="1"/>
  <c r="A33097" i="9" s="1"/>
  <c r="A33098" i="9" s="1"/>
  <c r="A33099" i="9" s="1"/>
  <c r="A33100" i="9" s="1"/>
  <c r="A33101" i="9" s="1"/>
  <c r="A33102" i="9" s="1"/>
  <c r="A33103" i="9" s="1"/>
  <c r="A33104" i="9" s="1"/>
  <c r="A33105" i="9" s="1"/>
  <c r="A33106" i="9" s="1"/>
  <c r="A33107" i="9" s="1"/>
  <c r="A33108" i="9" s="1"/>
  <c r="A33109" i="9" s="1"/>
  <c r="A33110" i="9" s="1"/>
  <c r="A33111" i="9" s="1"/>
  <c r="A33112" i="9" s="1"/>
  <c r="A33113" i="9" s="1"/>
  <c r="A33114" i="9" s="1"/>
  <c r="A33115" i="9" s="1"/>
  <c r="A33116" i="9" s="1"/>
  <c r="A33117" i="9" s="1"/>
  <c r="A33118" i="9" s="1"/>
  <c r="A33119" i="9" s="1"/>
  <c r="A33120" i="9" s="1"/>
  <c r="A33121" i="9" s="1"/>
  <c r="A33122" i="9" s="1"/>
  <c r="A33123" i="9" s="1"/>
  <c r="A33124" i="9" s="1"/>
  <c r="A33125" i="9" s="1"/>
  <c r="A33126" i="9" s="1"/>
  <c r="A33127" i="9" s="1"/>
  <c r="A33128" i="9" s="1"/>
  <c r="A33129" i="9" s="1"/>
  <c r="A33130" i="9" s="1"/>
  <c r="A33131" i="9" s="1"/>
  <c r="A33132" i="9" s="1"/>
  <c r="A33133" i="9" s="1"/>
  <c r="A33134" i="9" s="1"/>
  <c r="A33135" i="9" s="1"/>
  <c r="A33136" i="9" s="1"/>
  <c r="A33137" i="9" s="1"/>
  <c r="A33138" i="9" s="1"/>
  <c r="A33139" i="9" s="1"/>
  <c r="A33140" i="9" s="1"/>
  <c r="A33141" i="9" s="1"/>
  <c r="A33142" i="9" s="1"/>
  <c r="A33143" i="9" s="1"/>
  <c r="A33144" i="9" s="1"/>
  <c r="A33145" i="9" s="1"/>
  <c r="A33146" i="9" s="1"/>
  <c r="A33147" i="9" s="1"/>
  <c r="A33148" i="9" s="1"/>
  <c r="A33149" i="9" s="1"/>
  <c r="A33150" i="9" s="1"/>
  <c r="A33151" i="9" s="1"/>
  <c r="A33152" i="9" s="1"/>
  <c r="A33153" i="9" s="1"/>
  <c r="A33154" i="9" s="1"/>
  <c r="A33155" i="9" s="1"/>
  <c r="A33156" i="9" s="1"/>
  <c r="A33157" i="9" s="1"/>
  <c r="A33158" i="9" s="1"/>
  <c r="A33159" i="9" s="1"/>
  <c r="A33160" i="9" s="1"/>
  <c r="A33161" i="9" s="1"/>
  <c r="A33162" i="9" s="1"/>
  <c r="A33163" i="9" s="1"/>
  <c r="A33164" i="9" s="1"/>
  <c r="A33165" i="9" s="1"/>
  <c r="A33166" i="9" s="1"/>
  <c r="A33167" i="9" s="1"/>
  <c r="A33168" i="9" s="1"/>
  <c r="A33169" i="9" s="1"/>
  <c r="A33170" i="9" s="1"/>
  <c r="A33171" i="9" s="1"/>
  <c r="A33172" i="9" s="1"/>
  <c r="A33173" i="9" s="1"/>
  <c r="A33174" i="9" s="1"/>
  <c r="A33175" i="9" s="1"/>
  <c r="A33176" i="9" s="1"/>
  <c r="A33177" i="9" s="1"/>
  <c r="A33178" i="9" s="1"/>
  <c r="A33179" i="9" s="1"/>
  <c r="A33180" i="9" s="1"/>
  <c r="A33181" i="9" s="1"/>
  <c r="A33182" i="9" s="1"/>
  <c r="A33183" i="9" s="1"/>
  <c r="A33184" i="9" s="1"/>
  <c r="A33185" i="9" s="1"/>
  <c r="A33186" i="9" s="1"/>
  <c r="A33187" i="9" s="1"/>
  <c r="A33188" i="9" s="1"/>
  <c r="A33189" i="9" s="1"/>
  <c r="A33190" i="9" s="1"/>
  <c r="A33191" i="9" s="1"/>
  <c r="A33192" i="9" s="1"/>
  <c r="A33193" i="9" s="1"/>
  <c r="A33194" i="9" s="1"/>
  <c r="A33195" i="9" s="1"/>
  <c r="A33196" i="9" s="1"/>
  <c r="A33197" i="9" s="1"/>
  <c r="A33198" i="9" s="1"/>
  <c r="A33199" i="9" s="1"/>
  <c r="A33200" i="9" s="1"/>
  <c r="A33201" i="9" s="1"/>
  <c r="A33202" i="9" s="1"/>
  <c r="A33203" i="9" s="1"/>
  <c r="A33204" i="9" s="1"/>
  <c r="A33205" i="9" s="1"/>
  <c r="A33206" i="9" s="1"/>
  <c r="A33207" i="9" s="1"/>
  <c r="A33208" i="9" s="1"/>
  <c r="A33209" i="9" s="1"/>
  <c r="A33210" i="9" s="1"/>
  <c r="A33211" i="9" s="1"/>
  <c r="A33212" i="9" s="1"/>
  <c r="A33213" i="9" s="1"/>
  <c r="A33214" i="9" s="1"/>
  <c r="A33215" i="9" s="1"/>
  <c r="A33216" i="9" s="1"/>
  <c r="A33217" i="9" s="1"/>
  <c r="A33218" i="9" s="1"/>
  <c r="A33219" i="9" s="1"/>
  <c r="A33220" i="9" s="1"/>
  <c r="A33221" i="9" s="1"/>
  <c r="A33222" i="9" s="1"/>
  <c r="A33223" i="9" s="1"/>
  <c r="A33224" i="9" s="1"/>
  <c r="A33225" i="9" s="1"/>
  <c r="A33226" i="9" s="1"/>
  <c r="A33227" i="9" s="1"/>
  <c r="A33228" i="9" s="1"/>
  <c r="A33229" i="9" s="1"/>
  <c r="A33230" i="9" s="1"/>
  <c r="A33231" i="9" s="1"/>
  <c r="A33232" i="9" s="1"/>
  <c r="A33233" i="9" s="1"/>
  <c r="A33234" i="9" s="1"/>
  <c r="A33235" i="9" s="1"/>
  <c r="A33236" i="9" s="1"/>
  <c r="A33237" i="9" s="1"/>
  <c r="A33238" i="9" s="1"/>
  <c r="A33239" i="9" s="1"/>
  <c r="A33240" i="9" s="1"/>
  <c r="A33241" i="9" s="1"/>
  <c r="A33242" i="9" s="1"/>
  <c r="A33243" i="9" s="1"/>
  <c r="A33244" i="9" s="1"/>
  <c r="A33245" i="9" s="1"/>
  <c r="A33246" i="9" s="1"/>
  <c r="A33247" i="9" s="1"/>
  <c r="A33248" i="9" s="1"/>
  <c r="A33249" i="9" s="1"/>
  <c r="A33250" i="9" s="1"/>
  <c r="A33251" i="9" s="1"/>
  <c r="A33252" i="9" s="1"/>
  <c r="A33253" i="9" s="1"/>
  <c r="A33254" i="9" s="1"/>
  <c r="A33255" i="9" s="1"/>
  <c r="A33256" i="9" s="1"/>
  <c r="A33257" i="9" s="1"/>
  <c r="A33258" i="9" s="1"/>
  <c r="A33259" i="9" s="1"/>
  <c r="A33260" i="9" s="1"/>
  <c r="A33261" i="9" s="1"/>
  <c r="A33262" i="9" s="1"/>
  <c r="A33263" i="9" s="1"/>
  <c r="A33264" i="9" s="1"/>
  <c r="A33265" i="9" s="1"/>
  <c r="A33266" i="9" s="1"/>
  <c r="A33267" i="9" s="1"/>
  <c r="A33268" i="9" s="1"/>
  <c r="A33269" i="9" s="1"/>
  <c r="A33270" i="9" s="1"/>
  <c r="A33271" i="9" s="1"/>
  <c r="A33272" i="9" s="1"/>
  <c r="A33273" i="9" s="1"/>
  <c r="A33274" i="9" s="1"/>
  <c r="A33275" i="9" s="1"/>
  <c r="A33276" i="9" s="1"/>
  <c r="A33277" i="9" s="1"/>
  <c r="A33278" i="9" s="1"/>
  <c r="A33279" i="9" s="1"/>
  <c r="A33280" i="9" s="1"/>
  <c r="A33281" i="9" s="1"/>
  <c r="A33282" i="9" s="1"/>
  <c r="A33283" i="9" s="1"/>
  <c r="A33284" i="9" s="1"/>
  <c r="A33285" i="9" s="1"/>
  <c r="A33286" i="9" s="1"/>
  <c r="A33287" i="9" s="1"/>
  <c r="A33288" i="9" s="1"/>
  <c r="A33289" i="9" s="1"/>
  <c r="A33290" i="9" s="1"/>
  <c r="A33291" i="9" s="1"/>
  <c r="A33292" i="9" s="1"/>
  <c r="A33293" i="9" s="1"/>
  <c r="A33294" i="9" s="1"/>
  <c r="A33295" i="9" s="1"/>
  <c r="A33296" i="9" s="1"/>
  <c r="A33297" i="9" s="1"/>
  <c r="A33298" i="9" s="1"/>
  <c r="A33299" i="9" s="1"/>
  <c r="A33300" i="9" s="1"/>
  <c r="A33301" i="9" s="1"/>
  <c r="A33302" i="9" s="1"/>
  <c r="A33303" i="9" s="1"/>
  <c r="A33304" i="9" s="1"/>
  <c r="A33305" i="9" s="1"/>
  <c r="A33306" i="9" s="1"/>
  <c r="A33307" i="9" s="1"/>
  <c r="A33308" i="9" s="1"/>
  <c r="A33309" i="9" s="1"/>
  <c r="A33310" i="9" s="1"/>
  <c r="A33311" i="9" s="1"/>
  <c r="A33312" i="9" s="1"/>
  <c r="A33313" i="9" s="1"/>
  <c r="A33314" i="9" s="1"/>
  <c r="A33315" i="9" s="1"/>
  <c r="A33316" i="9" s="1"/>
  <c r="A33317" i="9" s="1"/>
  <c r="A33318" i="9" s="1"/>
  <c r="A33319" i="9" s="1"/>
  <c r="A33320" i="9" s="1"/>
  <c r="A33321" i="9" s="1"/>
  <c r="A33322" i="9" s="1"/>
  <c r="A33323" i="9" s="1"/>
  <c r="A33324" i="9" s="1"/>
  <c r="A33325" i="9" s="1"/>
  <c r="A33326" i="9" s="1"/>
  <c r="A33327" i="9" s="1"/>
  <c r="A33328" i="9" s="1"/>
  <c r="A33329" i="9" s="1"/>
  <c r="A33330" i="9" s="1"/>
  <c r="A33331" i="9" s="1"/>
  <c r="A33332" i="9" s="1"/>
  <c r="A33333" i="9" s="1"/>
  <c r="A33334" i="9" s="1"/>
  <c r="A33335" i="9" s="1"/>
  <c r="A33336" i="9" s="1"/>
  <c r="A33337" i="9" s="1"/>
  <c r="A33338" i="9" s="1"/>
  <c r="A33339" i="9" s="1"/>
  <c r="A33340" i="9" s="1"/>
  <c r="A33341" i="9" s="1"/>
  <c r="A33342" i="9" s="1"/>
  <c r="A33343" i="9" s="1"/>
  <c r="A33344" i="9" s="1"/>
  <c r="A33345" i="9" s="1"/>
  <c r="A33346" i="9" s="1"/>
  <c r="A33347" i="9" s="1"/>
  <c r="A33348" i="9" s="1"/>
  <c r="A33349" i="9" s="1"/>
  <c r="A33350" i="9" s="1"/>
  <c r="A33351" i="9" s="1"/>
  <c r="A33352" i="9" s="1"/>
  <c r="A33353" i="9" s="1"/>
  <c r="A33354" i="9" s="1"/>
  <c r="A33355" i="9" s="1"/>
  <c r="A33356" i="9" s="1"/>
  <c r="A33357" i="9" s="1"/>
  <c r="A33358" i="9" s="1"/>
  <c r="A33359" i="9" s="1"/>
  <c r="A33360" i="9" s="1"/>
  <c r="A33361" i="9" s="1"/>
  <c r="A33362" i="9" s="1"/>
  <c r="A33363" i="9" s="1"/>
  <c r="A33364" i="9" s="1"/>
  <c r="A33365" i="9" s="1"/>
  <c r="A33366" i="9" s="1"/>
  <c r="A33367" i="9" s="1"/>
  <c r="A33368" i="9" s="1"/>
  <c r="A33369" i="9" s="1"/>
  <c r="A33370" i="9" s="1"/>
  <c r="A33371" i="9" s="1"/>
  <c r="A33372" i="9" s="1"/>
  <c r="A33373" i="9" s="1"/>
  <c r="A33374" i="9" s="1"/>
  <c r="A33375" i="9" s="1"/>
  <c r="A33376" i="9" s="1"/>
  <c r="A33377" i="9" s="1"/>
  <c r="A33378" i="9" s="1"/>
  <c r="A33379" i="9" s="1"/>
  <c r="A33380" i="9" s="1"/>
  <c r="A33381" i="9" s="1"/>
  <c r="A33382" i="9" s="1"/>
  <c r="A33383" i="9" s="1"/>
  <c r="A33384" i="9" s="1"/>
  <c r="A33385" i="9" s="1"/>
  <c r="A33386" i="9" s="1"/>
  <c r="A33387" i="9" s="1"/>
  <c r="A33388" i="9" s="1"/>
  <c r="A33389" i="9" s="1"/>
  <c r="A33390" i="9" s="1"/>
  <c r="A33391" i="9" s="1"/>
  <c r="A33392" i="9" s="1"/>
  <c r="A33393" i="9" s="1"/>
  <c r="A33394" i="9" s="1"/>
  <c r="A33395" i="9" s="1"/>
  <c r="A33396" i="9" s="1"/>
  <c r="A33397" i="9" s="1"/>
  <c r="A33398" i="9" s="1"/>
  <c r="A33399" i="9" s="1"/>
  <c r="A33400" i="9" s="1"/>
  <c r="A33401" i="9" s="1"/>
  <c r="A33402" i="9" s="1"/>
  <c r="A33403" i="9" s="1"/>
  <c r="A33404" i="9" s="1"/>
  <c r="A33405" i="9" s="1"/>
  <c r="A33406" i="9" s="1"/>
  <c r="A33407" i="9" s="1"/>
  <c r="A33408" i="9" s="1"/>
  <c r="A33409" i="9" s="1"/>
  <c r="A33410" i="9" s="1"/>
  <c r="A33411" i="9" s="1"/>
  <c r="A33412" i="9" s="1"/>
  <c r="A33413" i="9" s="1"/>
  <c r="A33414" i="9" s="1"/>
  <c r="A33415" i="9" s="1"/>
  <c r="A33416" i="9" s="1"/>
  <c r="A33417" i="9" s="1"/>
  <c r="A33418" i="9" s="1"/>
  <c r="A33419" i="9" s="1"/>
  <c r="A33420" i="9" s="1"/>
  <c r="A33421" i="9" s="1"/>
  <c r="A33422" i="9" s="1"/>
  <c r="A33423" i="9" s="1"/>
  <c r="A33424" i="9" s="1"/>
  <c r="A33425" i="9" s="1"/>
  <c r="A33426" i="9" s="1"/>
  <c r="A33427" i="9" s="1"/>
  <c r="A33428" i="9" s="1"/>
  <c r="A33429" i="9" s="1"/>
  <c r="A33430" i="9" s="1"/>
  <c r="A33431" i="9" s="1"/>
  <c r="A33432" i="9" s="1"/>
  <c r="A33433" i="9" s="1"/>
  <c r="A33434" i="9" s="1"/>
  <c r="A33435" i="9" s="1"/>
  <c r="A33436" i="9" s="1"/>
  <c r="A33437" i="9" s="1"/>
  <c r="A33438" i="9" s="1"/>
  <c r="A33439" i="9" s="1"/>
  <c r="A33440" i="9" s="1"/>
  <c r="A33441" i="9" s="1"/>
  <c r="A33442" i="9" s="1"/>
  <c r="A33443" i="9" s="1"/>
  <c r="A33444" i="9" s="1"/>
  <c r="A33445" i="9" s="1"/>
  <c r="A33446" i="9" s="1"/>
  <c r="A33447" i="9" s="1"/>
  <c r="A33448" i="9" s="1"/>
  <c r="A33449" i="9" s="1"/>
  <c r="A33450" i="9" s="1"/>
  <c r="A33451" i="9" s="1"/>
  <c r="A33452" i="9" s="1"/>
  <c r="A33453" i="9" s="1"/>
  <c r="A33454" i="9" s="1"/>
  <c r="A33455" i="9" s="1"/>
  <c r="A33456" i="9" s="1"/>
  <c r="A33457" i="9" s="1"/>
  <c r="A33458" i="9" s="1"/>
  <c r="A33459" i="9" s="1"/>
  <c r="A33460" i="9" s="1"/>
  <c r="A33461" i="9" s="1"/>
  <c r="A33462" i="9" s="1"/>
  <c r="A33463" i="9" s="1"/>
  <c r="A33464" i="9" s="1"/>
  <c r="A33465" i="9" s="1"/>
  <c r="A33466" i="9" s="1"/>
  <c r="A33467" i="9" s="1"/>
  <c r="A33468" i="9" s="1"/>
  <c r="A33469" i="9" s="1"/>
  <c r="A33470" i="9" s="1"/>
  <c r="A33471" i="9" s="1"/>
  <c r="A33472" i="9" s="1"/>
  <c r="A33473" i="9" s="1"/>
  <c r="A33474" i="9" s="1"/>
  <c r="A33475" i="9" s="1"/>
  <c r="A33476" i="9" s="1"/>
  <c r="A33477" i="9" s="1"/>
  <c r="A33478" i="9" s="1"/>
  <c r="A33479" i="9" s="1"/>
  <c r="A33480" i="9" s="1"/>
  <c r="A33481" i="9" s="1"/>
  <c r="A33482" i="9" s="1"/>
  <c r="A33483" i="9" s="1"/>
  <c r="A33484" i="9" s="1"/>
  <c r="A33485" i="9" s="1"/>
  <c r="A33486" i="9" s="1"/>
  <c r="A33487" i="9" s="1"/>
  <c r="A33488" i="9" s="1"/>
  <c r="A33489" i="9" s="1"/>
  <c r="A33490" i="9" s="1"/>
  <c r="A33491" i="9" s="1"/>
  <c r="A33492" i="9" s="1"/>
  <c r="A33493" i="9" s="1"/>
  <c r="A33494" i="9" s="1"/>
  <c r="A33495" i="9" s="1"/>
  <c r="A33496" i="9" s="1"/>
  <c r="A33497" i="9" s="1"/>
  <c r="A33498" i="9" s="1"/>
  <c r="A33499" i="9" s="1"/>
  <c r="A33500" i="9" s="1"/>
  <c r="A33501" i="9" s="1"/>
  <c r="A33502" i="9" s="1"/>
  <c r="A33503" i="9" s="1"/>
  <c r="A33504" i="9" s="1"/>
  <c r="A33505" i="9" s="1"/>
  <c r="A33506" i="9" s="1"/>
  <c r="A33507" i="9" s="1"/>
  <c r="A33508" i="9" s="1"/>
  <c r="A33509" i="9" s="1"/>
  <c r="A33510" i="9" s="1"/>
  <c r="A33511" i="9" s="1"/>
  <c r="A33512" i="9" s="1"/>
  <c r="A33513" i="9" s="1"/>
  <c r="A33514" i="9" s="1"/>
  <c r="A33515" i="9" s="1"/>
  <c r="A33516" i="9" s="1"/>
  <c r="A33517" i="9" s="1"/>
  <c r="A33518" i="9" s="1"/>
  <c r="A33519" i="9" s="1"/>
  <c r="A33520" i="9" s="1"/>
  <c r="A33521" i="9" s="1"/>
  <c r="A33522" i="9" s="1"/>
  <c r="A33523" i="9" s="1"/>
  <c r="A33524" i="9" s="1"/>
  <c r="A33525" i="9" s="1"/>
  <c r="A33526" i="9" s="1"/>
  <c r="A33527" i="9" s="1"/>
  <c r="A33528" i="9" s="1"/>
  <c r="A33529" i="9" s="1"/>
  <c r="A33530" i="9" s="1"/>
  <c r="A33531" i="9" s="1"/>
  <c r="A33532" i="9" s="1"/>
  <c r="A33533" i="9" s="1"/>
  <c r="A33534" i="9" s="1"/>
  <c r="A33535" i="9" s="1"/>
  <c r="A33536" i="9" s="1"/>
  <c r="A33537" i="9" s="1"/>
  <c r="A33538" i="9" s="1"/>
  <c r="A33539" i="9" s="1"/>
  <c r="A33540" i="9" s="1"/>
  <c r="A33541" i="9" s="1"/>
  <c r="A33542" i="9" s="1"/>
  <c r="A33543" i="9" s="1"/>
  <c r="A33544" i="9" s="1"/>
  <c r="A33545" i="9" s="1"/>
  <c r="A33546" i="9" s="1"/>
  <c r="A33547" i="9" s="1"/>
  <c r="A33548" i="9" s="1"/>
  <c r="A33549" i="9" s="1"/>
  <c r="A33550" i="9" s="1"/>
  <c r="A33551" i="9" s="1"/>
  <c r="A33552" i="9" s="1"/>
  <c r="A33553" i="9" s="1"/>
  <c r="A33554" i="9" s="1"/>
  <c r="A33555" i="9" s="1"/>
  <c r="A33556" i="9" s="1"/>
  <c r="A33557" i="9" s="1"/>
  <c r="A33558" i="9" s="1"/>
  <c r="A33559" i="9" s="1"/>
  <c r="A33560" i="9" s="1"/>
  <c r="A33561" i="9" s="1"/>
  <c r="A33562" i="9" s="1"/>
  <c r="A33563" i="9" s="1"/>
  <c r="A33564" i="9" s="1"/>
  <c r="A33565" i="9" s="1"/>
  <c r="A33566" i="9" s="1"/>
  <c r="A33567" i="9" s="1"/>
  <c r="A33568" i="9" s="1"/>
  <c r="A33569" i="9" s="1"/>
  <c r="A33570" i="9" s="1"/>
  <c r="A33571" i="9" s="1"/>
  <c r="A33572" i="9" s="1"/>
  <c r="A33573" i="9" s="1"/>
  <c r="A33574" i="9" s="1"/>
  <c r="A33575" i="9" s="1"/>
  <c r="A33576" i="9" s="1"/>
  <c r="A33577" i="9" s="1"/>
  <c r="A33578" i="9" s="1"/>
  <c r="A33579" i="9" s="1"/>
  <c r="A33580" i="9" s="1"/>
  <c r="A33581" i="9" s="1"/>
  <c r="A33582" i="9" s="1"/>
  <c r="A33583" i="9" s="1"/>
  <c r="A33584" i="9" s="1"/>
  <c r="A33585" i="9" s="1"/>
  <c r="A33586" i="9" s="1"/>
  <c r="A33587" i="9" s="1"/>
  <c r="A33588" i="9" s="1"/>
  <c r="A33589" i="9" s="1"/>
  <c r="A33590" i="9" s="1"/>
  <c r="A33591" i="9" s="1"/>
  <c r="A33592" i="9" s="1"/>
  <c r="A33593" i="9" s="1"/>
  <c r="A33594" i="9" s="1"/>
  <c r="A33595" i="9" s="1"/>
  <c r="A33596" i="9" s="1"/>
  <c r="A33597" i="9" s="1"/>
  <c r="A33598" i="9" s="1"/>
  <c r="A33599" i="9" s="1"/>
  <c r="A33600" i="9" s="1"/>
  <c r="A33601" i="9" s="1"/>
  <c r="A33602" i="9" s="1"/>
  <c r="A33603" i="9" s="1"/>
  <c r="A33604" i="9" s="1"/>
  <c r="A33605" i="9" s="1"/>
  <c r="A33606" i="9" s="1"/>
  <c r="A33607" i="9" s="1"/>
  <c r="A33608" i="9" s="1"/>
  <c r="A33609" i="9" s="1"/>
  <c r="A33610" i="9" s="1"/>
  <c r="A33611" i="9" s="1"/>
  <c r="A33612" i="9" s="1"/>
  <c r="A33613" i="9" s="1"/>
  <c r="A33614" i="9" s="1"/>
  <c r="A33615" i="9" s="1"/>
  <c r="A33616" i="9" s="1"/>
  <c r="A33617" i="9" s="1"/>
  <c r="A33618" i="9" s="1"/>
  <c r="A33619" i="9" s="1"/>
  <c r="A33620" i="9" s="1"/>
  <c r="A33621" i="9" s="1"/>
  <c r="A33622" i="9" s="1"/>
  <c r="A33623" i="9" s="1"/>
  <c r="A33624" i="9" s="1"/>
  <c r="A33625" i="9" s="1"/>
  <c r="A33626" i="9" s="1"/>
  <c r="A33627" i="9" s="1"/>
  <c r="A33628" i="9" s="1"/>
  <c r="A33629" i="9" s="1"/>
  <c r="A33630" i="9" s="1"/>
  <c r="A33631" i="9" s="1"/>
  <c r="A33632" i="9" s="1"/>
  <c r="A33633" i="9" s="1"/>
  <c r="A33634" i="9" s="1"/>
  <c r="A33635" i="9" s="1"/>
  <c r="A33636" i="9" s="1"/>
  <c r="A33637" i="9" s="1"/>
  <c r="A33638" i="9" s="1"/>
  <c r="A33639" i="9" s="1"/>
  <c r="A33640" i="9" s="1"/>
  <c r="A33641" i="9" s="1"/>
  <c r="A33642" i="9" s="1"/>
  <c r="A33643" i="9" s="1"/>
  <c r="A33644" i="9" s="1"/>
  <c r="A33645" i="9" s="1"/>
  <c r="A33646" i="9" s="1"/>
  <c r="A33647" i="9" s="1"/>
  <c r="A33648" i="9" s="1"/>
  <c r="A33649" i="9" s="1"/>
  <c r="A33650" i="9" s="1"/>
  <c r="A33651" i="9" s="1"/>
  <c r="A33652" i="9" s="1"/>
  <c r="A33653" i="9" s="1"/>
  <c r="A33654" i="9" s="1"/>
  <c r="A33655" i="9" s="1"/>
  <c r="A33656" i="9" s="1"/>
  <c r="A33657" i="9" s="1"/>
  <c r="A33658" i="9" s="1"/>
  <c r="A33659" i="9" s="1"/>
  <c r="A33660" i="9" s="1"/>
  <c r="A33661" i="9" s="1"/>
  <c r="A33662" i="9" s="1"/>
  <c r="A33663" i="9" s="1"/>
  <c r="A33664" i="9" s="1"/>
  <c r="A33665" i="9" s="1"/>
  <c r="A33666" i="9" s="1"/>
  <c r="A33667" i="9" s="1"/>
  <c r="A33668" i="9" s="1"/>
  <c r="A33669" i="9" s="1"/>
  <c r="A33670" i="9" s="1"/>
  <c r="A33671" i="9" s="1"/>
  <c r="A33672" i="9" s="1"/>
  <c r="A33673" i="9" s="1"/>
  <c r="A33674" i="9" s="1"/>
  <c r="A33675" i="9" s="1"/>
  <c r="A33676" i="9" s="1"/>
  <c r="A33677" i="9" s="1"/>
  <c r="A33678" i="9" s="1"/>
  <c r="A33679" i="9" s="1"/>
  <c r="A33680" i="9" s="1"/>
  <c r="A33681" i="9" s="1"/>
  <c r="A33682" i="9" s="1"/>
  <c r="A33683" i="9" s="1"/>
  <c r="A33684" i="9" s="1"/>
  <c r="A33685" i="9" s="1"/>
  <c r="A33686" i="9" s="1"/>
  <c r="A33687" i="9" s="1"/>
  <c r="A33688" i="9" s="1"/>
  <c r="A33689" i="9" s="1"/>
  <c r="A33690" i="9" s="1"/>
  <c r="A33691" i="9" s="1"/>
  <c r="A33692" i="9" s="1"/>
  <c r="A33693" i="9" s="1"/>
  <c r="A33694" i="9" s="1"/>
  <c r="A33695" i="9" s="1"/>
  <c r="A33696" i="9" s="1"/>
  <c r="A33697" i="9" s="1"/>
  <c r="A33698" i="9" s="1"/>
  <c r="A33699" i="9" s="1"/>
  <c r="A33700" i="9" s="1"/>
  <c r="A33701" i="9" s="1"/>
  <c r="A33702" i="9" s="1"/>
  <c r="A33703" i="9" s="1"/>
  <c r="A33704" i="9" s="1"/>
  <c r="A33705" i="9" s="1"/>
  <c r="A33706" i="9" s="1"/>
  <c r="A33707" i="9" s="1"/>
  <c r="A33708" i="9" s="1"/>
  <c r="A33709" i="9" s="1"/>
  <c r="A33710" i="9" s="1"/>
  <c r="A33711" i="9" s="1"/>
  <c r="A33712" i="9" s="1"/>
  <c r="A33713" i="9" s="1"/>
  <c r="A33714" i="9" s="1"/>
  <c r="A33715" i="9" s="1"/>
  <c r="A33716" i="9" s="1"/>
  <c r="A33717" i="9" s="1"/>
  <c r="A33718" i="9" s="1"/>
  <c r="A33719" i="9" s="1"/>
  <c r="A33720" i="9" s="1"/>
  <c r="A33721" i="9" s="1"/>
  <c r="A33722" i="9" s="1"/>
  <c r="A33723" i="9" s="1"/>
  <c r="A33724" i="9" s="1"/>
  <c r="A33725" i="9" s="1"/>
  <c r="A33726" i="9" s="1"/>
  <c r="A33727" i="9" s="1"/>
  <c r="A33728" i="9" s="1"/>
  <c r="A33729" i="9" s="1"/>
  <c r="A33730" i="9" s="1"/>
  <c r="A33731" i="9" s="1"/>
  <c r="A33732" i="9" s="1"/>
  <c r="A33733" i="9" s="1"/>
  <c r="A33734" i="9" s="1"/>
  <c r="A33735" i="9" s="1"/>
  <c r="A33736" i="9" s="1"/>
  <c r="A33737" i="9" s="1"/>
  <c r="A33738" i="9" s="1"/>
  <c r="A33739" i="9" s="1"/>
  <c r="A33740" i="9" s="1"/>
  <c r="A33741" i="9" s="1"/>
  <c r="A33742" i="9" s="1"/>
  <c r="A33743" i="9" s="1"/>
  <c r="A33744" i="9" s="1"/>
  <c r="A33745" i="9" s="1"/>
  <c r="A33746" i="9" s="1"/>
  <c r="A33747" i="9" s="1"/>
  <c r="A33748" i="9" s="1"/>
  <c r="A33749" i="9" s="1"/>
  <c r="A33750" i="9" s="1"/>
  <c r="A33751" i="9" s="1"/>
  <c r="A33752" i="9" s="1"/>
  <c r="A33753" i="9" s="1"/>
  <c r="A33754" i="9" s="1"/>
  <c r="A33755" i="9" s="1"/>
  <c r="A33756" i="9" s="1"/>
  <c r="A33757" i="9" s="1"/>
  <c r="A33758" i="9" s="1"/>
  <c r="A33759" i="9" s="1"/>
  <c r="A33760" i="9" s="1"/>
  <c r="A33761" i="9" s="1"/>
  <c r="A33762" i="9" s="1"/>
  <c r="A33763" i="9" s="1"/>
  <c r="A33764" i="9" s="1"/>
  <c r="A33765" i="9" s="1"/>
  <c r="A33766" i="9" s="1"/>
  <c r="A33767" i="9" s="1"/>
  <c r="A33768" i="9" s="1"/>
  <c r="A33769" i="9" s="1"/>
  <c r="A33770" i="9" s="1"/>
  <c r="A33771" i="9" s="1"/>
  <c r="A33772" i="9" s="1"/>
  <c r="A33773" i="9" s="1"/>
  <c r="A33774" i="9" s="1"/>
  <c r="A33775" i="9" s="1"/>
  <c r="A33776" i="9" s="1"/>
  <c r="A33777" i="9" s="1"/>
  <c r="A33778" i="9" s="1"/>
  <c r="A33779" i="9" s="1"/>
  <c r="A33780" i="9" s="1"/>
  <c r="A33781" i="9" s="1"/>
  <c r="A33782" i="9" s="1"/>
  <c r="A33783" i="9" s="1"/>
  <c r="A33784" i="9" s="1"/>
  <c r="A33785" i="9" s="1"/>
  <c r="A33786" i="9" s="1"/>
  <c r="A33787" i="9" s="1"/>
  <c r="A33788" i="9" s="1"/>
  <c r="A33789" i="9" s="1"/>
  <c r="A33790" i="9" s="1"/>
  <c r="A33791" i="9" s="1"/>
  <c r="A33792" i="9" s="1"/>
  <c r="A33793" i="9" s="1"/>
  <c r="A33794" i="9" s="1"/>
  <c r="A33795" i="9" s="1"/>
  <c r="A33796" i="9" s="1"/>
  <c r="A33797" i="9" s="1"/>
  <c r="A33798" i="9" s="1"/>
  <c r="A33799" i="9" s="1"/>
  <c r="A33800" i="9" s="1"/>
  <c r="A33801" i="9" s="1"/>
  <c r="A33802" i="9" s="1"/>
  <c r="A33803" i="9" s="1"/>
  <c r="A33804" i="9" s="1"/>
  <c r="A33805" i="9" s="1"/>
  <c r="A33806" i="9" s="1"/>
  <c r="A33807" i="9" s="1"/>
  <c r="A33808" i="9" s="1"/>
  <c r="A33809" i="9" s="1"/>
  <c r="A33810" i="9" s="1"/>
  <c r="A33811" i="9" s="1"/>
  <c r="A33812" i="9" s="1"/>
  <c r="A33813" i="9" s="1"/>
  <c r="A33814" i="9" s="1"/>
  <c r="A33815" i="9" s="1"/>
  <c r="A33816" i="9" s="1"/>
  <c r="A33817" i="9" s="1"/>
  <c r="A33818" i="9" s="1"/>
  <c r="A33819" i="9" s="1"/>
  <c r="A33820" i="9" s="1"/>
  <c r="A33821" i="9" s="1"/>
  <c r="A33822" i="9" s="1"/>
  <c r="A33823" i="9" s="1"/>
  <c r="A33824" i="9" s="1"/>
  <c r="A33825" i="9" s="1"/>
  <c r="A33826" i="9" s="1"/>
  <c r="A33827" i="9" s="1"/>
  <c r="A33828" i="9" s="1"/>
  <c r="A33829" i="9" s="1"/>
  <c r="A33830" i="9" s="1"/>
  <c r="A33831" i="9" s="1"/>
  <c r="A33832" i="9" s="1"/>
  <c r="A33833" i="9" s="1"/>
  <c r="A33834" i="9" s="1"/>
  <c r="A33835" i="9" s="1"/>
  <c r="A33836" i="9" s="1"/>
  <c r="A33837" i="9" s="1"/>
  <c r="A33838" i="9" s="1"/>
  <c r="A33839" i="9" s="1"/>
  <c r="A33840" i="9" s="1"/>
  <c r="A33841" i="9" s="1"/>
  <c r="A33842" i="9" s="1"/>
  <c r="A33843" i="9" s="1"/>
  <c r="A33844" i="9" s="1"/>
  <c r="A33845" i="9" s="1"/>
  <c r="A33846" i="9" s="1"/>
  <c r="A33847" i="9" s="1"/>
  <c r="A33848" i="9" s="1"/>
  <c r="A33849" i="9" s="1"/>
  <c r="A33850" i="9" s="1"/>
  <c r="A33851" i="9" s="1"/>
  <c r="A33852" i="9" s="1"/>
  <c r="A33853" i="9" s="1"/>
  <c r="A33854" i="9" s="1"/>
  <c r="A33855" i="9" s="1"/>
  <c r="A33856" i="9" s="1"/>
  <c r="A33857" i="9" s="1"/>
  <c r="A33858" i="9" s="1"/>
  <c r="A33859" i="9" s="1"/>
  <c r="A33860" i="9" s="1"/>
  <c r="A33861" i="9" s="1"/>
  <c r="A33862" i="9" s="1"/>
  <c r="A33863" i="9" s="1"/>
  <c r="A33864" i="9" s="1"/>
  <c r="A33865" i="9" s="1"/>
  <c r="A33866" i="9" s="1"/>
  <c r="A33867" i="9" s="1"/>
  <c r="A33868" i="9" s="1"/>
  <c r="A33869" i="9" s="1"/>
  <c r="A33870" i="9" s="1"/>
  <c r="A33871" i="9" s="1"/>
  <c r="A33872" i="9" s="1"/>
  <c r="A33873" i="9" s="1"/>
  <c r="A33874" i="9" s="1"/>
  <c r="A33875" i="9" s="1"/>
  <c r="A33876" i="9" s="1"/>
  <c r="A33877" i="9" s="1"/>
  <c r="A33878" i="9" s="1"/>
  <c r="A33879" i="9" s="1"/>
  <c r="A33880" i="9" s="1"/>
  <c r="A33881" i="9" s="1"/>
  <c r="A33882" i="9" s="1"/>
  <c r="A33883" i="9" s="1"/>
  <c r="A33884" i="9" s="1"/>
  <c r="A33885" i="9" s="1"/>
  <c r="A33886" i="9" s="1"/>
  <c r="A33887" i="9" s="1"/>
  <c r="A33888" i="9" s="1"/>
  <c r="A33889" i="9" s="1"/>
  <c r="A33890" i="9" s="1"/>
  <c r="A33891" i="9" s="1"/>
  <c r="A33892" i="9" s="1"/>
  <c r="A33893" i="9" s="1"/>
  <c r="A33894" i="9" s="1"/>
  <c r="A33895" i="9" s="1"/>
  <c r="A33896" i="9" s="1"/>
  <c r="A33897" i="9" s="1"/>
  <c r="A33898" i="9" s="1"/>
  <c r="A33899" i="9" s="1"/>
  <c r="A33900" i="9" s="1"/>
  <c r="A33901" i="9" s="1"/>
  <c r="A33902" i="9" s="1"/>
  <c r="A33903" i="9" s="1"/>
  <c r="A33904" i="9" s="1"/>
  <c r="A33905" i="9" s="1"/>
  <c r="A33906" i="9" s="1"/>
  <c r="A33907" i="9" s="1"/>
  <c r="A33908" i="9" s="1"/>
  <c r="A33909" i="9" s="1"/>
  <c r="A33910" i="9" s="1"/>
  <c r="A33911" i="9" s="1"/>
  <c r="A33912" i="9" s="1"/>
  <c r="A33913" i="9" s="1"/>
  <c r="A33914" i="9" s="1"/>
  <c r="A33915" i="9" s="1"/>
  <c r="A33916" i="9" s="1"/>
  <c r="A33917" i="9" s="1"/>
  <c r="A33918" i="9" s="1"/>
  <c r="A33919" i="9" s="1"/>
  <c r="A33920" i="9" s="1"/>
  <c r="A33921" i="9" s="1"/>
  <c r="A33922" i="9" s="1"/>
  <c r="A33923" i="9" s="1"/>
  <c r="A33924" i="9" s="1"/>
  <c r="A33925" i="9" s="1"/>
  <c r="A33926" i="9" s="1"/>
  <c r="A33927" i="9" s="1"/>
  <c r="A33928" i="9" s="1"/>
  <c r="A33929" i="9" s="1"/>
  <c r="A33930" i="9" s="1"/>
  <c r="A33931" i="9" s="1"/>
  <c r="A33932" i="9" s="1"/>
  <c r="A33933" i="9" s="1"/>
  <c r="A33934" i="9" s="1"/>
  <c r="A33935" i="9" s="1"/>
  <c r="A33936" i="9" s="1"/>
  <c r="A33937" i="9" s="1"/>
  <c r="A33938" i="9" s="1"/>
  <c r="A33939" i="9" s="1"/>
  <c r="A33940" i="9" s="1"/>
  <c r="A33941" i="9" s="1"/>
  <c r="A33942" i="9" s="1"/>
  <c r="A33943" i="9" s="1"/>
  <c r="A33944" i="9" s="1"/>
  <c r="A33945" i="9" s="1"/>
  <c r="A33946" i="9" s="1"/>
  <c r="A33947" i="9" s="1"/>
  <c r="A33948" i="9" s="1"/>
  <c r="A33949" i="9" s="1"/>
  <c r="A33950" i="9" s="1"/>
  <c r="A33951" i="9" s="1"/>
  <c r="A33952" i="9" s="1"/>
  <c r="A33953" i="9" s="1"/>
  <c r="A33954" i="9" s="1"/>
  <c r="A33955" i="9" s="1"/>
  <c r="A33956" i="9" s="1"/>
  <c r="A33957" i="9" s="1"/>
  <c r="A33958" i="9" s="1"/>
  <c r="A33959" i="9" s="1"/>
  <c r="A33960" i="9" s="1"/>
  <c r="A33961" i="9" s="1"/>
  <c r="A33962" i="9" s="1"/>
  <c r="A33963" i="9" s="1"/>
  <c r="A33964" i="9" s="1"/>
  <c r="A33965" i="9" s="1"/>
  <c r="A33966" i="9" s="1"/>
  <c r="A33967" i="9" s="1"/>
  <c r="A33968" i="9" s="1"/>
  <c r="A33969" i="9" s="1"/>
  <c r="A33970" i="9" s="1"/>
  <c r="A33971" i="9" s="1"/>
  <c r="A33972" i="9" s="1"/>
  <c r="A33973" i="9" s="1"/>
  <c r="A33974" i="9" s="1"/>
  <c r="A33975" i="9" s="1"/>
  <c r="A33976" i="9" s="1"/>
  <c r="A33977" i="9" s="1"/>
  <c r="A33978" i="9" s="1"/>
  <c r="A33979" i="9" s="1"/>
  <c r="A33980" i="9" s="1"/>
  <c r="A33981" i="9" s="1"/>
  <c r="A33982" i="9" s="1"/>
  <c r="A33983" i="9" s="1"/>
  <c r="A33984" i="9" s="1"/>
  <c r="A33985" i="9" s="1"/>
  <c r="A33986" i="9" s="1"/>
  <c r="A33987" i="9" s="1"/>
  <c r="A33988" i="9" s="1"/>
  <c r="A33989" i="9" s="1"/>
  <c r="A33990" i="9" s="1"/>
  <c r="A33991" i="9" s="1"/>
  <c r="A33992" i="9" s="1"/>
  <c r="A33993" i="9" s="1"/>
  <c r="A33994" i="9" s="1"/>
  <c r="A33995" i="9" s="1"/>
  <c r="A33996" i="9" s="1"/>
  <c r="A33997" i="9" s="1"/>
  <c r="A33998" i="9" s="1"/>
  <c r="A33999" i="9" s="1"/>
  <c r="A34000" i="9" s="1"/>
  <c r="A34001" i="9" s="1"/>
  <c r="A34002" i="9" s="1"/>
  <c r="A34003" i="9" s="1"/>
  <c r="A34004" i="9" s="1"/>
  <c r="A34005" i="9" s="1"/>
  <c r="A34006" i="9" s="1"/>
  <c r="A34007" i="9" s="1"/>
  <c r="A34008" i="9" s="1"/>
  <c r="A34009" i="9" s="1"/>
  <c r="A34010" i="9" s="1"/>
  <c r="A34011" i="9" s="1"/>
  <c r="A34012" i="9" s="1"/>
  <c r="A34013" i="9" s="1"/>
  <c r="A34014" i="9" s="1"/>
  <c r="A34015" i="9" s="1"/>
  <c r="A34016" i="9" s="1"/>
  <c r="A34017" i="9" s="1"/>
  <c r="A34018" i="9" s="1"/>
  <c r="A34019" i="9" s="1"/>
  <c r="A34020" i="9" s="1"/>
  <c r="A34021" i="9" s="1"/>
  <c r="A34022" i="9" s="1"/>
  <c r="A34023" i="9" s="1"/>
  <c r="A34024" i="9" s="1"/>
  <c r="A34025" i="9" s="1"/>
  <c r="A34026" i="9" s="1"/>
  <c r="A34027" i="9" s="1"/>
  <c r="A34028" i="9" s="1"/>
  <c r="A34029" i="9" s="1"/>
  <c r="A34030" i="9" s="1"/>
  <c r="A34031" i="9" s="1"/>
  <c r="A34032" i="9" s="1"/>
  <c r="A34033" i="9" s="1"/>
  <c r="A34034" i="9" s="1"/>
  <c r="A34035" i="9" s="1"/>
  <c r="A34036" i="9" s="1"/>
  <c r="A34037" i="9" s="1"/>
  <c r="A34038" i="9" s="1"/>
  <c r="A34039" i="9" s="1"/>
  <c r="A34040" i="9" s="1"/>
  <c r="A34041" i="9" s="1"/>
  <c r="A34042" i="9" s="1"/>
  <c r="A34043" i="9" s="1"/>
  <c r="A34044" i="9" s="1"/>
  <c r="A34045" i="9" s="1"/>
  <c r="A34046" i="9" s="1"/>
  <c r="A34047" i="9" s="1"/>
  <c r="A34048" i="9" s="1"/>
  <c r="A34049" i="9" s="1"/>
  <c r="A34050" i="9" s="1"/>
  <c r="A34051" i="9" s="1"/>
  <c r="A34052" i="9" s="1"/>
  <c r="A34053" i="9" s="1"/>
  <c r="A34054" i="9" s="1"/>
  <c r="A34055" i="9" s="1"/>
  <c r="A34056" i="9" s="1"/>
  <c r="A34057" i="9" s="1"/>
  <c r="A34058" i="9" s="1"/>
  <c r="A34059" i="9" s="1"/>
  <c r="A34060" i="9" s="1"/>
  <c r="A34061" i="9" s="1"/>
  <c r="A34062" i="9" s="1"/>
  <c r="A34063" i="9" s="1"/>
  <c r="A34064" i="9" s="1"/>
  <c r="A34065" i="9" s="1"/>
  <c r="A34066" i="9" s="1"/>
  <c r="A34067" i="9" s="1"/>
  <c r="A34068" i="9" s="1"/>
  <c r="A34069" i="9" s="1"/>
  <c r="A34070" i="9" s="1"/>
  <c r="A34071" i="9" s="1"/>
  <c r="A34072" i="9" s="1"/>
  <c r="A34073" i="9" s="1"/>
  <c r="A34074" i="9" s="1"/>
  <c r="A34075" i="9" s="1"/>
  <c r="A34076" i="9" s="1"/>
  <c r="A34077" i="9" s="1"/>
  <c r="A34078" i="9" s="1"/>
  <c r="A34079" i="9" s="1"/>
  <c r="A34080" i="9" s="1"/>
  <c r="A34081" i="9" s="1"/>
  <c r="A34082" i="9" s="1"/>
  <c r="A34083" i="9" s="1"/>
  <c r="A34084" i="9" s="1"/>
  <c r="A34085" i="9" s="1"/>
  <c r="A34086" i="9" s="1"/>
  <c r="A34087" i="9" s="1"/>
  <c r="A34088" i="9" s="1"/>
  <c r="A34089" i="9" s="1"/>
  <c r="A34090" i="9" s="1"/>
  <c r="A34091" i="9" s="1"/>
  <c r="A34092" i="9" s="1"/>
  <c r="A34093" i="9" s="1"/>
  <c r="A34094" i="9" s="1"/>
  <c r="A34095" i="9" s="1"/>
  <c r="A34096" i="9" s="1"/>
  <c r="A34097" i="9" s="1"/>
  <c r="A34098" i="9" s="1"/>
  <c r="A34099" i="9" s="1"/>
  <c r="A34100" i="9" s="1"/>
  <c r="A34101" i="9" s="1"/>
  <c r="A34102" i="9" s="1"/>
  <c r="A34103" i="9" s="1"/>
  <c r="A34104" i="9" s="1"/>
  <c r="A34105" i="9" s="1"/>
  <c r="A34106" i="9" s="1"/>
  <c r="A34107" i="9" s="1"/>
  <c r="A34108" i="9" s="1"/>
  <c r="A34109" i="9" s="1"/>
  <c r="A34110" i="9" s="1"/>
  <c r="A34111" i="9" s="1"/>
  <c r="A34112" i="9" s="1"/>
  <c r="A34113" i="9" s="1"/>
  <c r="A34114" i="9" s="1"/>
  <c r="A34115" i="9" s="1"/>
  <c r="A34116" i="9" s="1"/>
  <c r="A34117" i="9" s="1"/>
  <c r="A34118" i="9" s="1"/>
  <c r="A34119" i="9" s="1"/>
  <c r="A34120" i="9" s="1"/>
  <c r="A34121" i="9" s="1"/>
  <c r="A34122" i="9" s="1"/>
  <c r="A34123" i="9" s="1"/>
  <c r="A34124" i="9" s="1"/>
  <c r="A34125" i="9" s="1"/>
  <c r="A34126" i="9" s="1"/>
  <c r="A34127" i="9" s="1"/>
  <c r="A34128" i="9" s="1"/>
  <c r="A34129" i="9" s="1"/>
  <c r="A34130" i="9" s="1"/>
  <c r="A34131" i="9" s="1"/>
  <c r="A34132" i="9" s="1"/>
  <c r="A34133" i="9" s="1"/>
  <c r="A34134" i="9" s="1"/>
  <c r="A34135" i="9" s="1"/>
  <c r="A34136" i="9" s="1"/>
  <c r="A34137" i="9" s="1"/>
  <c r="A34138" i="9" s="1"/>
  <c r="A34139" i="9" s="1"/>
  <c r="A34140" i="9" s="1"/>
  <c r="A34141" i="9" s="1"/>
  <c r="A34142" i="9" s="1"/>
  <c r="A34143" i="9" s="1"/>
  <c r="A34144" i="9" s="1"/>
  <c r="A34145" i="9" s="1"/>
  <c r="A34146" i="9" s="1"/>
  <c r="A34147" i="9" s="1"/>
  <c r="A34148" i="9" s="1"/>
  <c r="A34149" i="9" s="1"/>
  <c r="A34150" i="9" s="1"/>
  <c r="A34151" i="9" s="1"/>
  <c r="A34152" i="9" s="1"/>
  <c r="A34153" i="9" s="1"/>
  <c r="A34154" i="9" s="1"/>
  <c r="A34155" i="9" s="1"/>
  <c r="A34156" i="9" s="1"/>
  <c r="A34157" i="9" s="1"/>
  <c r="A34158" i="9" s="1"/>
  <c r="A34159" i="9" s="1"/>
  <c r="A34160" i="9" s="1"/>
  <c r="A34161" i="9" s="1"/>
  <c r="A34162" i="9" s="1"/>
  <c r="A34163" i="9" s="1"/>
  <c r="A34164" i="9" s="1"/>
  <c r="A34165" i="9" s="1"/>
  <c r="A34166" i="9" s="1"/>
  <c r="A34167" i="9" s="1"/>
  <c r="A34168" i="9" s="1"/>
  <c r="A34169" i="9" s="1"/>
  <c r="A34170" i="9" s="1"/>
  <c r="A34171" i="9" s="1"/>
  <c r="A34172" i="9" s="1"/>
  <c r="A34173" i="9" s="1"/>
  <c r="A34174" i="9" s="1"/>
  <c r="A34175" i="9" s="1"/>
  <c r="A34176" i="9" s="1"/>
  <c r="A34177" i="9" s="1"/>
  <c r="A34178" i="9" s="1"/>
  <c r="A34179" i="9" s="1"/>
  <c r="A34180" i="9" s="1"/>
  <c r="A34181" i="9" s="1"/>
  <c r="A34182" i="9" s="1"/>
  <c r="A34183" i="9" s="1"/>
  <c r="A34184" i="9" s="1"/>
  <c r="A34185" i="9" s="1"/>
  <c r="A34186" i="9" s="1"/>
  <c r="A34187" i="9" s="1"/>
  <c r="A34188" i="9" s="1"/>
  <c r="A34189" i="9" s="1"/>
  <c r="A34190" i="9" s="1"/>
  <c r="A34191" i="9" s="1"/>
  <c r="A34192" i="9" s="1"/>
  <c r="A34193" i="9" s="1"/>
  <c r="A34194" i="9" s="1"/>
  <c r="A34195" i="9" s="1"/>
  <c r="A34196" i="9" s="1"/>
  <c r="A34197" i="9" s="1"/>
  <c r="A34198" i="9" s="1"/>
  <c r="A34199" i="9" s="1"/>
  <c r="A34200" i="9" s="1"/>
  <c r="A34201" i="9" s="1"/>
  <c r="A34202" i="9" s="1"/>
  <c r="A34203" i="9" s="1"/>
  <c r="A34204" i="9" s="1"/>
  <c r="A34205" i="9" s="1"/>
  <c r="A34206" i="9" s="1"/>
  <c r="A34207" i="9" s="1"/>
  <c r="A34208" i="9" s="1"/>
  <c r="A34209" i="9" s="1"/>
  <c r="A34210" i="9" s="1"/>
  <c r="A34211" i="9" s="1"/>
  <c r="A34212" i="9" s="1"/>
  <c r="A34213" i="9" s="1"/>
  <c r="A34214" i="9" s="1"/>
  <c r="A34215" i="9" s="1"/>
  <c r="A34216" i="9" s="1"/>
  <c r="A34217" i="9" s="1"/>
  <c r="A34218" i="9" s="1"/>
  <c r="A34219" i="9" s="1"/>
  <c r="A34220" i="9" s="1"/>
  <c r="A34221" i="9" s="1"/>
  <c r="A34222" i="9" s="1"/>
  <c r="A34223" i="9" s="1"/>
  <c r="A34224" i="9" s="1"/>
  <c r="A34225" i="9" s="1"/>
  <c r="A34226" i="9" s="1"/>
  <c r="A34227" i="9" s="1"/>
  <c r="A34228" i="9" s="1"/>
  <c r="A34229" i="9" s="1"/>
  <c r="A34230" i="9" s="1"/>
  <c r="A34231" i="9" s="1"/>
  <c r="A34232" i="9" s="1"/>
  <c r="A34233" i="9" s="1"/>
  <c r="A34234" i="9" s="1"/>
  <c r="A34235" i="9" s="1"/>
  <c r="A34236" i="9" s="1"/>
  <c r="A34237" i="9" s="1"/>
  <c r="A34238" i="9" s="1"/>
  <c r="A34239" i="9" s="1"/>
  <c r="A34240" i="9" s="1"/>
  <c r="A34241" i="9" s="1"/>
  <c r="A34242" i="9" s="1"/>
  <c r="A34243" i="9" s="1"/>
  <c r="A34244" i="9" s="1"/>
  <c r="A34245" i="9" s="1"/>
  <c r="A34246" i="9" s="1"/>
  <c r="A34247" i="9" s="1"/>
  <c r="A34248" i="9" s="1"/>
  <c r="A34249" i="9" s="1"/>
  <c r="A34250" i="9" s="1"/>
  <c r="A34251" i="9" s="1"/>
  <c r="A34252" i="9" s="1"/>
  <c r="A34253" i="9" s="1"/>
  <c r="A34254" i="9" s="1"/>
  <c r="A34255" i="9" s="1"/>
  <c r="A34256" i="9" s="1"/>
  <c r="A34257" i="9" s="1"/>
  <c r="A34258" i="9" s="1"/>
  <c r="A34259" i="9" s="1"/>
  <c r="A34260" i="9" s="1"/>
  <c r="A34261" i="9" s="1"/>
  <c r="A34262" i="9" s="1"/>
  <c r="A34263" i="9" s="1"/>
  <c r="A34264" i="9" s="1"/>
  <c r="A34265" i="9" s="1"/>
  <c r="A34266" i="9" s="1"/>
  <c r="A34267" i="9" s="1"/>
  <c r="A34268" i="9" s="1"/>
  <c r="A34269" i="9" s="1"/>
  <c r="A34270" i="9" s="1"/>
  <c r="A34271" i="9" s="1"/>
  <c r="A34272" i="9" s="1"/>
  <c r="A34273" i="9" s="1"/>
  <c r="A34274" i="9" s="1"/>
  <c r="A34275" i="9" s="1"/>
  <c r="A34276" i="9" s="1"/>
  <c r="A34277" i="9" s="1"/>
  <c r="A34278" i="9" s="1"/>
  <c r="A34279" i="9" s="1"/>
  <c r="A34280" i="9" s="1"/>
  <c r="A34281" i="9" s="1"/>
  <c r="A34282" i="9" s="1"/>
  <c r="A34283" i="9" s="1"/>
  <c r="A34284" i="9" s="1"/>
  <c r="A34285" i="9" s="1"/>
  <c r="A34286" i="9" s="1"/>
  <c r="A34287" i="9" s="1"/>
  <c r="A34288" i="9" s="1"/>
  <c r="A34289" i="9" s="1"/>
  <c r="A34290" i="9" s="1"/>
  <c r="A34291" i="9" s="1"/>
  <c r="A34292" i="9" s="1"/>
  <c r="A34293" i="9" s="1"/>
  <c r="A34294" i="9" s="1"/>
  <c r="A34295" i="9" s="1"/>
  <c r="A34296" i="9" s="1"/>
  <c r="A34297" i="9" s="1"/>
  <c r="A34298" i="9" s="1"/>
  <c r="A34299" i="9" s="1"/>
  <c r="A34300" i="9" s="1"/>
  <c r="A34301" i="9" s="1"/>
  <c r="A34302" i="9" s="1"/>
  <c r="A34303" i="9" s="1"/>
  <c r="A34304" i="9" s="1"/>
  <c r="A34305" i="9" s="1"/>
  <c r="A34306" i="9" s="1"/>
  <c r="A34307" i="9" s="1"/>
  <c r="A34308" i="9" s="1"/>
  <c r="A34309" i="9" s="1"/>
  <c r="A34310" i="9" s="1"/>
  <c r="A34311" i="9" s="1"/>
  <c r="A34312" i="9" s="1"/>
  <c r="A34313" i="9" s="1"/>
  <c r="A34314" i="9" s="1"/>
  <c r="A34315" i="9" s="1"/>
  <c r="A34316" i="9" s="1"/>
  <c r="A34317" i="9" s="1"/>
  <c r="A34318" i="9" s="1"/>
  <c r="A34319" i="9" s="1"/>
  <c r="A34320" i="9" s="1"/>
  <c r="A34321" i="9" s="1"/>
  <c r="A34322" i="9" s="1"/>
  <c r="A34323" i="9" s="1"/>
  <c r="A34324" i="9" s="1"/>
  <c r="A34325" i="9" s="1"/>
  <c r="A34326" i="9" s="1"/>
  <c r="A34327" i="9" s="1"/>
  <c r="A34328" i="9" s="1"/>
  <c r="A34329" i="9" s="1"/>
  <c r="A34330" i="9" s="1"/>
  <c r="A34331" i="9" s="1"/>
  <c r="A34332" i="9" s="1"/>
  <c r="A34333" i="9" s="1"/>
  <c r="A34334" i="9" s="1"/>
  <c r="A34335" i="9" s="1"/>
  <c r="A34336" i="9" s="1"/>
  <c r="A34337" i="9" s="1"/>
  <c r="A34338" i="9" s="1"/>
  <c r="A34339" i="9" s="1"/>
  <c r="A34340" i="9" s="1"/>
  <c r="A34341" i="9" s="1"/>
  <c r="A34342" i="9" s="1"/>
  <c r="A34343" i="9" s="1"/>
  <c r="A34344" i="9" s="1"/>
  <c r="A34345" i="9" s="1"/>
  <c r="A34346" i="9" s="1"/>
  <c r="A34347" i="9" s="1"/>
  <c r="A34348" i="9" s="1"/>
  <c r="A34349" i="9" s="1"/>
  <c r="A34350" i="9" s="1"/>
  <c r="A34351" i="9" s="1"/>
  <c r="A34352" i="9" s="1"/>
  <c r="A34353" i="9" s="1"/>
  <c r="A34354" i="9" s="1"/>
  <c r="A34355" i="9" s="1"/>
  <c r="A34356" i="9" s="1"/>
  <c r="A34357" i="9" s="1"/>
  <c r="A34358" i="9" s="1"/>
  <c r="A34359" i="9" s="1"/>
  <c r="A34360" i="9" s="1"/>
  <c r="A34361" i="9" s="1"/>
  <c r="A34362" i="9" s="1"/>
  <c r="A34363" i="9" s="1"/>
  <c r="A34364" i="9" s="1"/>
  <c r="A34365" i="9" s="1"/>
  <c r="A34366" i="9" s="1"/>
  <c r="A34367" i="9" s="1"/>
  <c r="A34368" i="9" s="1"/>
  <c r="A34369" i="9" s="1"/>
  <c r="A34370" i="9" s="1"/>
  <c r="A34371" i="9" s="1"/>
  <c r="A34372" i="9" s="1"/>
  <c r="A34373" i="9" s="1"/>
  <c r="A34374" i="9" s="1"/>
  <c r="A34375" i="9" s="1"/>
  <c r="A34376" i="9" s="1"/>
  <c r="A34377" i="9" s="1"/>
  <c r="A34378" i="9" s="1"/>
  <c r="A34379" i="9" s="1"/>
  <c r="A34380" i="9" s="1"/>
  <c r="A34381" i="9" s="1"/>
  <c r="A34382" i="9" s="1"/>
  <c r="A34383" i="9" s="1"/>
  <c r="A34384" i="9" s="1"/>
  <c r="A34385" i="9" s="1"/>
  <c r="A34386" i="9" s="1"/>
  <c r="A34387" i="9" s="1"/>
  <c r="A34388" i="9" s="1"/>
  <c r="A34389" i="9" s="1"/>
  <c r="A34390" i="9" s="1"/>
  <c r="A34391" i="9" s="1"/>
  <c r="A34392" i="9" s="1"/>
  <c r="A34393" i="9" s="1"/>
  <c r="A34394" i="9" s="1"/>
  <c r="A34395" i="9" s="1"/>
  <c r="A34396" i="9" s="1"/>
  <c r="A34397" i="9" s="1"/>
  <c r="A34398" i="9" s="1"/>
  <c r="A34399" i="9" s="1"/>
  <c r="A34400" i="9" s="1"/>
  <c r="A34401" i="9" s="1"/>
  <c r="A34402" i="9" s="1"/>
  <c r="A34403" i="9" s="1"/>
  <c r="A34404" i="9" s="1"/>
  <c r="A34405" i="9" s="1"/>
  <c r="A34406" i="9" s="1"/>
  <c r="A34407" i="9" s="1"/>
  <c r="A34408" i="9" s="1"/>
  <c r="A34409" i="9" s="1"/>
  <c r="A34410" i="9" s="1"/>
  <c r="A34411" i="9" s="1"/>
  <c r="A34412" i="9" s="1"/>
  <c r="A34413" i="9" s="1"/>
  <c r="A34414" i="9" s="1"/>
  <c r="A34415" i="9" s="1"/>
  <c r="A34416" i="9" s="1"/>
  <c r="A34417" i="9" s="1"/>
  <c r="A34418" i="9" s="1"/>
  <c r="A34419" i="9" s="1"/>
  <c r="A34420" i="9" s="1"/>
  <c r="A34421" i="9" s="1"/>
  <c r="A34422" i="9" s="1"/>
  <c r="A34423" i="9" s="1"/>
  <c r="A34424" i="9" s="1"/>
  <c r="A34425" i="9" s="1"/>
  <c r="A34426" i="9" s="1"/>
  <c r="A34427" i="9" s="1"/>
  <c r="A34428" i="9" s="1"/>
  <c r="A34429" i="9" s="1"/>
  <c r="A34430" i="9" s="1"/>
  <c r="A34431" i="9" s="1"/>
  <c r="A34432" i="9" s="1"/>
  <c r="A34433" i="9" s="1"/>
  <c r="A34434" i="9" s="1"/>
  <c r="A34435" i="9" s="1"/>
  <c r="A34436" i="9" s="1"/>
  <c r="A34437" i="9" s="1"/>
  <c r="A34438" i="9" s="1"/>
  <c r="A34439" i="9" s="1"/>
  <c r="A34440" i="9" s="1"/>
  <c r="A34441" i="9" s="1"/>
  <c r="A34442" i="9" s="1"/>
  <c r="A34443" i="9" s="1"/>
  <c r="A34444" i="9" s="1"/>
  <c r="A34445" i="9" s="1"/>
  <c r="A34446" i="9" s="1"/>
  <c r="A34447" i="9" s="1"/>
  <c r="A34448" i="9" s="1"/>
  <c r="A34449" i="9" s="1"/>
  <c r="A34450" i="9" s="1"/>
  <c r="A34451" i="9" s="1"/>
  <c r="A34452" i="9" s="1"/>
  <c r="A34453" i="9" s="1"/>
  <c r="A34454" i="9" s="1"/>
  <c r="A34455" i="9" s="1"/>
  <c r="A34456" i="9" s="1"/>
  <c r="A34457" i="9" s="1"/>
  <c r="A34458" i="9" s="1"/>
  <c r="A34459" i="9" s="1"/>
  <c r="A34460" i="9" s="1"/>
  <c r="A34461" i="9" s="1"/>
  <c r="A34462" i="9" s="1"/>
  <c r="A34463" i="9" s="1"/>
  <c r="A34464" i="9" s="1"/>
  <c r="A34465" i="9" s="1"/>
  <c r="A34466" i="9" s="1"/>
  <c r="A34467" i="9" s="1"/>
  <c r="A34468" i="9" s="1"/>
  <c r="A34469" i="9" s="1"/>
  <c r="A34470" i="9" s="1"/>
  <c r="A34471" i="9" s="1"/>
  <c r="A34472" i="9" s="1"/>
  <c r="A34473" i="9" s="1"/>
  <c r="A34474" i="9" s="1"/>
  <c r="A34475" i="9" s="1"/>
  <c r="A34476" i="9" s="1"/>
  <c r="A34477" i="9" s="1"/>
  <c r="A34478" i="9" s="1"/>
  <c r="A34479" i="9" s="1"/>
  <c r="A34480" i="9" s="1"/>
  <c r="A34481" i="9" s="1"/>
  <c r="A34482" i="9" s="1"/>
  <c r="A34483" i="9" s="1"/>
  <c r="A34484" i="9" s="1"/>
  <c r="A34485" i="9" s="1"/>
  <c r="A34486" i="9" s="1"/>
  <c r="A34487" i="9" s="1"/>
  <c r="A34488" i="9" s="1"/>
  <c r="A34489" i="9" s="1"/>
  <c r="A34490" i="9" s="1"/>
  <c r="A34491" i="9" s="1"/>
  <c r="A34492" i="9" s="1"/>
  <c r="A34493" i="9" s="1"/>
  <c r="A34494" i="9" s="1"/>
  <c r="A34495" i="9" s="1"/>
  <c r="A34496" i="9" s="1"/>
  <c r="A34497" i="9" s="1"/>
  <c r="A34498" i="9" s="1"/>
  <c r="A34499" i="9" s="1"/>
  <c r="A34500" i="9" s="1"/>
  <c r="A34501" i="9" s="1"/>
  <c r="A34502" i="9" s="1"/>
  <c r="A34503" i="9" s="1"/>
  <c r="A34504" i="9" s="1"/>
  <c r="A34505" i="9" s="1"/>
  <c r="A34506" i="9" s="1"/>
  <c r="A34507" i="9" s="1"/>
  <c r="A34508" i="9" s="1"/>
  <c r="A34509" i="9" s="1"/>
  <c r="A34510" i="9" s="1"/>
  <c r="A34511" i="9" s="1"/>
  <c r="A34512" i="9" s="1"/>
  <c r="A34513" i="9" s="1"/>
  <c r="A34514" i="9" s="1"/>
  <c r="A34515" i="9" s="1"/>
  <c r="A34516" i="9" s="1"/>
  <c r="A34517" i="9" s="1"/>
  <c r="A34518" i="9" s="1"/>
  <c r="A34519" i="9" s="1"/>
  <c r="A34520" i="9" s="1"/>
  <c r="A34521" i="9" s="1"/>
  <c r="A34522" i="9" s="1"/>
  <c r="A34523" i="9" s="1"/>
  <c r="A34524" i="9" s="1"/>
  <c r="A34525" i="9" s="1"/>
  <c r="A34526" i="9" s="1"/>
  <c r="A34527" i="9" s="1"/>
  <c r="A34528" i="9" s="1"/>
  <c r="A34529" i="9" s="1"/>
  <c r="A34530" i="9" s="1"/>
  <c r="A34531" i="9" s="1"/>
  <c r="A34532" i="9" s="1"/>
  <c r="A34533" i="9" s="1"/>
  <c r="A34534" i="9" s="1"/>
  <c r="A34535" i="9" s="1"/>
  <c r="A34536" i="9" s="1"/>
  <c r="A34537" i="9" s="1"/>
  <c r="A34538" i="9" s="1"/>
  <c r="A34539" i="9" s="1"/>
  <c r="A34540" i="9" s="1"/>
  <c r="A34541" i="9" s="1"/>
  <c r="A34542" i="9" s="1"/>
  <c r="A34543" i="9" s="1"/>
  <c r="A34544" i="9" s="1"/>
  <c r="A34545" i="9" s="1"/>
  <c r="A34546" i="9" s="1"/>
  <c r="A34547" i="9" s="1"/>
  <c r="A34548" i="9" s="1"/>
  <c r="A34549" i="9" s="1"/>
  <c r="A34550" i="9" s="1"/>
  <c r="A34551" i="9" s="1"/>
  <c r="A34552" i="9" s="1"/>
  <c r="A34553" i="9" s="1"/>
  <c r="A34554" i="9" s="1"/>
  <c r="A34555" i="9" s="1"/>
  <c r="A34556" i="9" s="1"/>
  <c r="A34557" i="9" s="1"/>
  <c r="A34558" i="9" s="1"/>
  <c r="A34559" i="9" s="1"/>
  <c r="A34560" i="9" s="1"/>
  <c r="A34561" i="9" s="1"/>
  <c r="A34562" i="9" s="1"/>
  <c r="A34563" i="9" s="1"/>
  <c r="A34564" i="9" s="1"/>
  <c r="A34565" i="9" s="1"/>
  <c r="A34566" i="9" s="1"/>
  <c r="A34567" i="9" s="1"/>
  <c r="A34568" i="9" s="1"/>
  <c r="A34569" i="9" s="1"/>
  <c r="A34570" i="9" s="1"/>
  <c r="A34571" i="9" s="1"/>
  <c r="A34572" i="9" s="1"/>
  <c r="A34573" i="9" s="1"/>
  <c r="A34574" i="9" s="1"/>
  <c r="A34575" i="9" s="1"/>
  <c r="A34576" i="9" s="1"/>
  <c r="A34577" i="9" s="1"/>
  <c r="A34578" i="9" s="1"/>
  <c r="A34579" i="9" s="1"/>
  <c r="A34580" i="9" s="1"/>
  <c r="A34581" i="9" s="1"/>
  <c r="A34582" i="9" s="1"/>
  <c r="A34583" i="9" s="1"/>
  <c r="A34584" i="9" s="1"/>
  <c r="A34585" i="9" s="1"/>
  <c r="A34586" i="9" s="1"/>
  <c r="A34587" i="9" s="1"/>
  <c r="A34588" i="9" s="1"/>
  <c r="A34589" i="9" s="1"/>
  <c r="A34590" i="9" s="1"/>
  <c r="A34591" i="9" s="1"/>
  <c r="A34592" i="9" s="1"/>
  <c r="A34593" i="9" s="1"/>
  <c r="A34594" i="9" s="1"/>
  <c r="A34595" i="9" s="1"/>
  <c r="A34596" i="9" s="1"/>
  <c r="A34597" i="9" s="1"/>
  <c r="A34598" i="9" s="1"/>
  <c r="A34599" i="9" s="1"/>
  <c r="A34600" i="9" s="1"/>
  <c r="A34601" i="9" s="1"/>
  <c r="A34602" i="9" s="1"/>
  <c r="A34603" i="9" s="1"/>
  <c r="A34604" i="9" s="1"/>
  <c r="A34605" i="9" s="1"/>
  <c r="A34606" i="9" s="1"/>
  <c r="A34607" i="9" s="1"/>
  <c r="A34608" i="9" s="1"/>
  <c r="A34609" i="9" s="1"/>
  <c r="A34610" i="9" s="1"/>
  <c r="A34611" i="9" s="1"/>
  <c r="A34612" i="9" s="1"/>
  <c r="A34613" i="9" s="1"/>
  <c r="A34614" i="9" s="1"/>
  <c r="A34615" i="9" s="1"/>
  <c r="A34616" i="9" s="1"/>
  <c r="A34617" i="9" s="1"/>
  <c r="A34618" i="9" s="1"/>
  <c r="A34619" i="9" s="1"/>
  <c r="A34620" i="9" s="1"/>
  <c r="A34621" i="9" s="1"/>
  <c r="A34622" i="9" s="1"/>
  <c r="A34623" i="9" s="1"/>
  <c r="A34624" i="9" s="1"/>
  <c r="A34625" i="9" s="1"/>
  <c r="A34626" i="9" s="1"/>
  <c r="A34627" i="9" s="1"/>
  <c r="A34628" i="9" s="1"/>
  <c r="A34629" i="9" s="1"/>
  <c r="A34630" i="9" s="1"/>
  <c r="A34631" i="9" s="1"/>
  <c r="A34632" i="9" s="1"/>
  <c r="A34633" i="9" s="1"/>
  <c r="A34634" i="9" s="1"/>
  <c r="A34635" i="9" s="1"/>
  <c r="A34636" i="9" s="1"/>
  <c r="A34637" i="9" s="1"/>
  <c r="A34638" i="9" s="1"/>
  <c r="A34639" i="9" s="1"/>
  <c r="A34640" i="9" s="1"/>
  <c r="A34641" i="9" s="1"/>
  <c r="A34642" i="9" s="1"/>
  <c r="A34643" i="9" s="1"/>
  <c r="A34644" i="9" s="1"/>
  <c r="A34645" i="9" s="1"/>
  <c r="A34646" i="9" s="1"/>
  <c r="A34647" i="9" s="1"/>
  <c r="A34648" i="9" s="1"/>
  <c r="A34649" i="9" s="1"/>
  <c r="A34650" i="9" s="1"/>
  <c r="A34651" i="9" s="1"/>
  <c r="A34652" i="9" s="1"/>
  <c r="A34653" i="9" s="1"/>
  <c r="A34654" i="9" s="1"/>
  <c r="A34655" i="9" s="1"/>
  <c r="A34656" i="9" s="1"/>
  <c r="A34657" i="9" s="1"/>
  <c r="A34658" i="9" s="1"/>
  <c r="A34659" i="9" s="1"/>
  <c r="A34660" i="9" s="1"/>
  <c r="A34661" i="9" s="1"/>
  <c r="A34662" i="9" s="1"/>
  <c r="A34663" i="9" s="1"/>
  <c r="A34664" i="9" s="1"/>
  <c r="A34665" i="9" s="1"/>
  <c r="A34666" i="9" s="1"/>
  <c r="A34667" i="9" s="1"/>
  <c r="A34668" i="9" s="1"/>
  <c r="A34669" i="9" s="1"/>
  <c r="A34670" i="9" s="1"/>
  <c r="A34671" i="9" s="1"/>
  <c r="A34672" i="9" s="1"/>
  <c r="A34673" i="9" s="1"/>
  <c r="A34674" i="9" s="1"/>
  <c r="A34675" i="9" s="1"/>
  <c r="A34676" i="9" s="1"/>
  <c r="A34677" i="9" s="1"/>
  <c r="A34678" i="9" s="1"/>
  <c r="A34679" i="9" s="1"/>
  <c r="A34680" i="9" s="1"/>
  <c r="A34681" i="9" s="1"/>
  <c r="A34682" i="9" s="1"/>
  <c r="A34683" i="9" s="1"/>
  <c r="A34684" i="9" s="1"/>
  <c r="A34685" i="9" s="1"/>
  <c r="A34686" i="9" s="1"/>
  <c r="A34687" i="9" s="1"/>
  <c r="A34688" i="9" s="1"/>
  <c r="A34689" i="9" s="1"/>
  <c r="A34690" i="9" s="1"/>
  <c r="A34691" i="9" s="1"/>
  <c r="A34692" i="9" s="1"/>
  <c r="A34693" i="9" s="1"/>
  <c r="A34694" i="9" s="1"/>
  <c r="A34695" i="9" s="1"/>
  <c r="A34696" i="9" s="1"/>
  <c r="A34697" i="9" s="1"/>
  <c r="A34698" i="9" s="1"/>
  <c r="A34699" i="9" s="1"/>
  <c r="A34700" i="9" s="1"/>
  <c r="A34701" i="9" s="1"/>
  <c r="A34702" i="9" s="1"/>
  <c r="A34703" i="9" s="1"/>
  <c r="A34704" i="9" s="1"/>
  <c r="A34705" i="9" s="1"/>
  <c r="A34706" i="9" s="1"/>
  <c r="A34707" i="9" s="1"/>
  <c r="A34708" i="9" s="1"/>
  <c r="A34709" i="9" s="1"/>
  <c r="A34710" i="9" s="1"/>
  <c r="A34711" i="9" s="1"/>
  <c r="A34712" i="9" s="1"/>
  <c r="A34713" i="9" s="1"/>
  <c r="A34714" i="9" s="1"/>
  <c r="A34715" i="9" s="1"/>
  <c r="A34716" i="9" s="1"/>
  <c r="A34717" i="9" s="1"/>
  <c r="A34718" i="9" s="1"/>
  <c r="A34719" i="9" s="1"/>
  <c r="A34720" i="9" s="1"/>
  <c r="A34721" i="9" s="1"/>
  <c r="A34722" i="9" s="1"/>
  <c r="A34723" i="9" s="1"/>
  <c r="A34724" i="9" s="1"/>
  <c r="A34725" i="9" s="1"/>
  <c r="A34726" i="9" s="1"/>
  <c r="A34727" i="9" s="1"/>
  <c r="A34728" i="9" s="1"/>
  <c r="A34729" i="9" s="1"/>
  <c r="A34730" i="9" s="1"/>
  <c r="A34731" i="9" s="1"/>
  <c r="A34732" i="9" s="1"/>
  <c r="A34733" i="9" s="1"/>
  <c r="A34734" i="9" s="1"/>
  <c r="A34735" i="9" s="1"/>
  <c r="A34736" i="9" s="1"/>
  <c r="A34737" i="9" s="1"/>
  <c r="A34738" i="9" s="1"/>
  <c r="A34739" i="9" s="1"/>
  <c r="A34740" i="9" s="1"/>
  <c r="A34741" i="9" s="1"/>
  <c r="A34742" i="9" s="1"/>
  <c r="A34743" i="9" s="1"/>
  <c r="A34744" i="9" s="1"/>
  <c r="A34745" i="9" s="1"/>
  <c r="A34746" i="9" s="1"/>
  <c r="A34747" i="9" s="1"/>
  <c r="A34748" i="9" s="1"/>
  <c r="A34749" i="9" s="1"/>
  <c r="A34750" i="9" s="1"/>
  <c r="A34751" i="9" s="1"/>
  <c r="A34752" i="9" s="1"/>
  <c r="A34753" i="9" s="1"/>
  <c r="A34754" i="9" s="1"/>
  <c r="A34755" i="9" s="1"/>
  <c r="A34756" i="9" s="1"/>
  <c r="A34757" i="9" s="1"/>
  <c r="A34758" i="9" s="1"/>
  <c r="A34759" i="9" s="1"/>
  <c r="A34760" i="9" s="1"/>
  <c r="A34761" i="9" s="1"/>
  <c r="A34762" i="9" s="1"/>
  <c r="A34763" i="9" s="1"/>
  <c r="A34764" i="9" s="1"/>
  <c r="A34765" i="9" s="1"/>
  <c r="A34766" i="9" s="1"/>
  <c r="A34767" i="9" s="1"/>
  <c r="A34768" i="9" s="1"/>
  <c r="A34769" i="9" s="1"/>
  <c r="A34770" i="9" s="1"/>
  <c r="A34771" i="9" s="1"/>
  <c r="A34772" i="9" s="1"/>
  <c r="A34773" i="9" s="1"/>
  <c r="A34774" i="9" s="1"/>
  <c r="A34775" i="9" s="1"/>
  <c r="A34776" i="9" s="1"/>
  <c r="A34777" i="9" s="1"/>
  <c r="A34778" i="9" s="1"/>
  <c r="A34779" i="9" s="1"/>
  <c r="A34780" i="9" s="1"/>
  <c r="A34781" i="9" s="1"/>
  <c r="A34782" i="9" s="1"/>
  <c r="A34783" i="9" s="1"/>
  <c r="A34784" i="9" s="1"/>
  <c r="A34785" i="9" s="1"/>
  <c r="A34786" i="9" s="1"/>
  <c r="A34787" i="9" s="1"/>
  <c r="A34788" i="9" s="1"/>
  <c r="A34789" i="9" s="1"/>
  <c r="A34790" i="9" s="1"/>
  <c r="A34791" i="9" s="1"/>
  <c r="A34792" i="9" s="1"/>
  <c r="A34793" i="9" s="1"/>
  <c r="A34794" i="9" s="1"/>
  <c r="A34795" i="9" s="1"/>
  <c r="A34796" i="9" s="1"/>
  <c r="A34797" i="9" s="1"/>
  <c r="A34798" i="9" s="1"/>
  <c r="A34799" i="9" s="1"/>
  <c r="A34800" i="9" s="1"/>
  <c r="A34801" i="9" s="1"/>
  <c r="A34802" i="9" s="1"/>
  <c r="A34803" i="9" s="1"/>
  <c r="A34804" i="9" s="1"/>
  <c r="A34805" i="9" s="1"/>
  <c r="A34806" i="9" s="1"/>
  <c r="A34807" i="9" s="1"/>
  <c r="A34808" i="9" s="1"/>
  <c r="A34809" i="9" s="1"/>
  <c r="A34810" i="9" s="1"/>
  <c r="A34811" i="9" s="1"/>
  <c r="A34812" i="9" s="1"/>
  <c r="A34813" i="9" s="1"/>
  <c r="A34814" i="9" s="1"/>
  <c r="A34815" i="9" s="1"/>
  <c r="A34816" i="9" s="1"/>
  <c r="A34817" i="9" s="1"/>
  <c r="A34818" i="9" s="1"/>
  <c r="A34819" i="9" s="1"/>
  <c r="A34820" i="9" s="1"/>
  <c r="A34821" i="9" s="1"/>
  <c r="A34822" i="9" s="1"/>
  <c r="A34823" i="9" s="1"/>
  <c r="A34824" i="9" s="1"/>
  <c r="A34825" i="9" s="1"/>
  <c r="A34826" i="9" s="1"/>
  <c r="A34827" i="9" s="1"/>
  <c r="A34828" i="9" s="1"/>
  <c r="A34829" i="9" s="1"/>
  <c r="A34830" i="9" s="1"/>
  <c r="A34831" i="9" s="1"/>
  <c r="A34832" i="9" s="1"/>
  <c r="A34833" i="9" s="1"/>
  <c r="A34834" i="9" s="1"/>
  <c r="A34835" i="9" s="1"/>
  <c r="A34836" i="9" s="1"/>
  <c r="A34837" i="9" s="1"/>
  <c r="A34838" i="9" s="1"/>
  <c r="A34839" i="9" s="1"/>
  <c r="A34840" i="9" s="1"/>
  <c r="A34841" i="9" s="1"/>
  <c r="A34842" i="9" s="1"/>
  <c r="A34843" i="9" s="1"/>
  <c r="A34844" i="9" s="1"/>
  <c r="A34845" i="9" s="1"/>
  <c r="A34846" i="9" s="1"/>
  <c r="A34847" i="9" s="1"/>
  <c r="A34848" i="9" s="1"/>
  <c r="A34849" i="9" s="1"/>
  <c r="A34850" i="9" s="1"/>
  <c r="A34851" i="9" s="1"/>
  <c r="A34852" i="9" s="1"/>
  <c r="A34853" i="9" s="1"/>
  <c r="A34854" i="9" s="1"/>
  <c r="A34855" i="9" s="1"/>
  <c r="A34856" i="9" s="1"/>
  <c r="A34857" i="9" s="1"/>
  <c r="A34858" i="9" s="1"/>
  <c r="A34859" i="9" s="1"/>
  <c r="A34860" i="9" s="1"/>
  <c r="A34861" i="9" s="1"/>
  <c r="A34862" i="9" s="1"/>
  <c r="A34863" i="9" s="1"/>
  <c r="A34864" i="9" s="1"/>
  <c r="A34865" i="9" s="1"/>
  <c r="A34866" i="9" s="1"/>
  <c r="A34867" i="9" s="1"/>
  <c r="A34868" i="9" s="1"/>
  <c r="A34869" i="9" s="1"/>
  <c r="A34870" i="9" s="1"/>
  <c r="A34871" i="9" s="1"/>
  <c r="A34872" i="9" s="1"/>
  <c r="A34873" i="9" s="1"/>
  <c r="A34874" i="9" s="1"/>
  <c r="A34875" i="9" s="1"/>
  <c r="A34876" i="9" s="1"/>
  <c r="A34877" i="9" s="1"/>
  <c r="A34878" i="9" s="1"/>
  <c r="A34879" i="9" s="1"/>
  <c r="A34880" i="9" s="1"/>
  <c r="A34881" i="9" s="1"/>
  <c r="A34882" i="9" s="1"/>
  <c r="A34883" i="9" s="1"/>
  <c r="A34884" i="9" s="1"/>
  <c r="A34885" i="9" s="1"/>
  <c r="A34886" i="9" s="1"/>
  <c r="A34887" i="9" s="1"/>
  <c r="A34888" i="9" s="1"/>
  <c r="A34889" i="9" s="1"/>
  <c r="A34890" i="9" s="1"/>
  <c r="A34891" i="9" s="1"/>
  <c r="A34892" i="9" s="1"/>
  <c r="A34893" i="9" s="1"/>
  <c r="A34894" i="9" s="1"/>
  <c r="A34895" i="9" s="1"/>
  <c r="A34896" i="9" s="1"/>
  <c r="A34897" i="9" s="1"/>
  <c r="A34898" i="9" s="1"/>
  <c r="A34899" i="9" s="1"/>
  <c r="A34900" i="9" s="1"/>
  <c r="A34901" i="9" s="1"/>
  <c r="A34902" i="9" s="1"/>
  <c r="A34903" i="9" s="1"/>
  <c r="A34904" i="9" s="1"/>
  <c r="A34905" i="9" s="1"/>
  <c r="A34906" i="9" s="1"/>
  <c r="A34907" i="9" s="1"/>
  <c r="A34908" i="9" s="1"/>
  <c r="A34909" i="9" s="1"/>
  <c r="A34910" i="9" s="1"/>
  <c r="A34911" i="9" s="1"/>
  <c r="A34912" i="9" s="1"/>
  <c r="A34913" i="9" s="1"/>
  <c r="A34914" i="9" s="1"/>
  <c r="A34915" i="9" s="1"/>
  <c r="A34916" i="9" s="1"/>
  <c r="A34917" i="9" s="1"/>
  <c r="A34918" i="9" s="1"/>
  <c r="A34919" i="9" s="1"/>
  <c r="A34920" i="9" s="1"/>
  <c r="A34921" i="9" s="1"/>
  <c r="A34922" i="9" s="1"/>
  <c r="A34923" i="9" s="1"/>
  <c r="A34924" i="9" s="1"/>
  <c r="A34925" i="9" s="1"/>
  <c r="A34926" i="9" s="1"/>
  <c r="A34927" i="9" s="1"/>
  <c r="A34928" i="9" s="1"/>
  <c r="A34929" i="9" s="1"/>
  <c r="A34930" i="9" s="1"/>
  <c r="A34931" i="9" s="1"/>
  <c r="A34932" i="9" s="1"/>
  <c r="A34933" i="9" s="1"/>
  <c r="A34934" i="9" s="1"/>
  <c r="A34935" i="9" s="1"/>
  <c r="A34936" i="9" s="1"/>
  <c r="A34937" i="9" s="1"/>
  <c r="A34938" i="9" s="1"/>
  <c r="A34939" i="9" s="1"/>
  <c r="A34940" i="9" s="1"/>
  <c r="A34941" i="9" s="1"/>
  <c r="A34942" i="9" s="1"/>
  <c r="A34943" i="9" s="1"/>
  <c r="A34944" i="9" s="1"/>
  <c r="A34945" i="9" s="1"/>
  <c r="A34946" i="9" s="1"/>
  <c r="A34947" i="9" s="1"/>
  <c r="A34948" i="9" s="1"/>
  <c r="A34949" i="9" s="1"/>
  <c r="A34950" i="9" s="1"/>
  <c r="A34951" i="9" s="1"/>
  <c r="A34952" i="9" s="1"/>
  <c r="A34953" i="9" s="1"/>
  <c r="A34954" i="9" s="1"/>
  <c r="A34955" i="9" s="1"/>
  <c r="A34956" i="9" s="1"/>
  <c r="A34957" i="9" s="1"/>
  <c r="A34958" i="9" s="1"/>
  <c r="A34959" i="9" s="1"/>
  <c r="A34960" i="9" s="1"/>
  <c r="A34961" i="9" s="1"/>
  <c r="A34962" i="9" s="1"/>
  <c r="A34963" i="9" s="1"/>
  <c r="A34964" i="9" s="1"/>
  <c r="A34965" i="9" s="1"/>
  <c r="A34966" i="9" s="1"/>
  <c r="A34967" i="9" s="1"/>
  <c r="A34968" i="9" s="1"/>
  <c r="A34969" i="9" s="1"/>
  <c r="A34970" i="9" s="1"/>
  <c r="A34971" i="9" s="1"/>
  <c r="A34972" i="9" s="1"/>
  <c r="A34973" i="9" s="1"/>
  <c r="A34974" i="9" s="1"/>
  <c r="A34975" i="9" s="1"/>
  <c r="A34976" i="9" s="1"/>
  <c r="A34977" i="9" s="1"/>
  <c r="A34978" i="9" s="1"/>
  <c r="A34979" i="9" s="1"/>
  <c r="A34980" i="9" s="1"/>
  <c r="A34981" i="9" s="1"/>
  <c r="A34982" i="9" s="1"/>
  <c r="A34983" i="9" s="1"/>
  <c r="A34984" i="9" s="1"/>
  <c r="A34985" i="9" s="1"/>
  <c r="A34986" i="9" s="1"/>
  <c r="A34987" i="9" s="1"/>
  <c r="A34988" i="9" s="1"/>
  <c r="A34989" i="9" s="1"/>
  <c r="A34990" i="9" s="1"/>
  <c r="A34991" i="9" s="1"/>
  <c r="A34992" i="9" s="1"/>
  <c r="A34993" i="9" s="1"/>
  <c r="A34994" i="9" s="1"/>
  <c r="A34995" i="9" s="1"/>
  <c r="A34996" i="9" s="1"/>
  <c r="A34997" i="9" s="1"/>
  <c r="A34998" i="9" s="1"/>
  <c r="A34999" i="9" s="1"/>
  <c r="A35000" i="9" s="1"/>
  <c r="A35001" i="9" s="1"/>
  <c r="A35002" i="9" s="1"/>
  <c r="A35003" i="9" s="1"/>
  <c r="A35004" i="9" s="1"/>
  <c r="A35005" i="9" s="1"/>
  <c r="A35006" i="9" s="1"/>
  <c r="A35007" i="9" s="1"/>
  <c r="A35008" i="9" s="1"/>
  <c r="A35009" i="9" s="1"/>
  <c r="A35010" i="9" s="1"/>
  <c r="A35011" i="9" s="1"/>
  <c r="A35012" i="9" s="1"/>
  <c r="A35013" i="9" s="1"/>
  <c r="A35014" i="9" s="1"/>
  <c r="A35015" i="9" s="1"/>
  <c r="A35016" i="9" s="1"/>
  <c r="A35017" i="9" s="1"/>
  <c r="A35018" i="9" s="1"/>
  <c r="A35019" i="9" s="1"/>
  <c r="A35020" i="9" s="1"/>
  <c r="A35021" i="9" s="1"/>
  <c r="A35022" i="9" s="1"/>
  <c r="A35023" i="9" s="1"/>
  <c r="A35024" i="9" s="1"/>
  <c r="A35025" i="9" s="1"/>
  <c r="A35026" i="9" s="1"/>
  <c r="A35027" i="9" s="1"/>
  <c r="A35028" i="9" s="1"/>
  <c r="A35029" i="9" s="1"/>
  <c r="A35030" i="9" s="1"/>
  <c r="A35031" i="9" s="1"/>
  <c r="A35032" i="9" s="1"/>
  <c r="A35033" i="9" s="1"/>
  <c r="A35034" i="9" s="1"/>
  <c r="A35035" i="9" s="1"/>
  <c r="A35036" i="9" s="1"/>
  <c r="A35037" i="9" s="1"/>
  <c r="A35038" i="9" s="1"/>
  <c r="A35039" i="9" s="1"/>
  <c r="A35040" i="9" s="1"/>
  <c r="A35041" i="9" s="1"/>
  <c r="A35042" i="9" s="1"/>
  <c r="A35043" i="9" s="1"/>
  <c r="A35044" i="9" s="1"/>
  <c r="A35045" i="9" s="1"/>
  <c r="A35046" i="9" s="1"/>
  <c r="A35047" i="9" s="1"/>
  <c r="A35048" i="9" s="1"/>
  <c r="A35049" i="9" s="1"/>
  <c r="A35050" i="9" s="1"/>
  <c r="A35051" i="9" s="1"/>
  <c r="A35052" i="9" s="1"/>
  <c r="A35053" i="9" s="1"/>
  <c r="A35054" i="9" s="1"/>
  <c r="A35055" i="9" s="1"/>
  <c r="A35056" i="9" s="1"/>
  <c r="A35057" i="9" s="1"/>
  <c r="A35058" i="9" s="1"/>
  <c r="A35059" i="9" s="1"/>
  <c r="A35060" i="9" s="1"/>
  <c r="A35061" i="9" s="1"/>
  <c r="A35062" i="9" s="1"/>
  <c r="A35063" i="9" s="1"/>
  <c r="A35064" i="9" s="1"/>
  <c r="A35065" i="9" s="1"/>
  <c r="A35066" i="9" s="1"/>
  <c r="A35067" i="9" s="1"/>
  <c r="A35068" i="9" s="1"/>
  <c r="A35069" i="9" s="1"/>
  <c r="A35070" i="9" s="1"/>
  <c r="A35071" i="9" s="1"/>
  <c r="A35072" i="9" s="1"/>
  <c r="A35073" i="9" s="1"/>
  <c r="A35074" i="9" s="1"/>
  <c r="A35075" i="9" s="1"/>
  <c r="A35076" i="9" s="1"/>
  <c r="A35077" i="9" s="1"/>
  <c r="A35078" i="9" s="1"/>
  <c r="A35079" i="9" s="1"/>
  <c r="A35080" i="9" s="1"/>
  <c r="A35081" i="9" s="1"/>
  <c r="A35082" i="9" s="1"/>
  <c r="A35083" i="9" s="1"/>
  <c r="A35084" i="9" s="1"/>
  <c r="A35085" i="9" s="1"/>
  <c r="A35086" i="9" s="1"/>
  <c r="A35087" i="9" s="1"/>
  <c r="A35088" i="9" s="1"/>
  <c r="A35089" i="9" s="1"/>
  <c r="A35090" i="9" s="1"/>
  <c r="A35091" i="9" s="1"/>
  <c r="A35092" i="9" s="1"/>
  <c r="A35093" i="9" s="1"/>
  <c r="A35094" i="9" s="1"/>
  <c r="A35095" i="9" s="1"/>
  <c r="A35096" i="9" s="1"/>
  <c r="A35097" i="9" s="1"/>
  <c r="A35098" i="9" s="1"/>
  <c r="A35099" i="9" s="1"/>
  <c r="A35100" i="9" s="1"/>
  <c r="A35101" i="9" s="1"/>
  <c r="A35102" i="9" s="1"/>
  <c r="A35103" i="9" s="1"/>
  <c r="A35104" i="9" s="1"/>
  <c r="A35105" i="9" s="1"/>
  <c r="A35106" i="9" s="1"/>
  <c r="A35107" i="9" s="1"/>
  <c r="A35108" i="9" s="1"/>
  <c r="A35109" i="9" s="1"/>
  <c r="A35110" i="9" s="1"/>
  <c r="A35111" i="9" s="1"/>
  <c r="A35112" i="9" s="1"/>
  <c r="A35113" i="9" s="1"/>
  <c r="A35114" i="9" s="1"/>
  <c r="A35115" i="9" s="1"/>
  <c r="A35116" i="9" s="1"/>
  <c r="A35117" i="9" s="1"/>
  <c r="A35118" i="9" s="1"/>
  <c r="A35119" i="9" s="1"/>
  <c r="A35120" i="9" s="1"/>
  <c r="A35121" i="9" s="1"/>
  <c r="A35122" i="9" s="1"/>
  <c r="A35123" i="9" s="1"/>
  <c r="A35124" i="9" s="1"/>
  <c r="A35125" i="9" s="1"/>
  <c r="A35126" i="9" s="1"/>
  <c r="A35127" i="9" s="1"/>
  <c r="A35128" i="9" s="1"/>
  <c r="A35129" i="9" s="1"/>
  <c r="A35130" i="9" s="1"/>
  <c r="A35131" i="9" s="1"/>
  <c r="A35132" i="9" s="1"/>
  <c r="A35133" i="9" s="1"/>
  <c r="A35134" i="9" s="1"/>
  <c r="A35135" i="9" s="1"/>
  <c r="A35136" i="9" s="1"/>
  <c r="A35137" i="9" s="1"/>
  <c r="A35138" i="9" s="1"/>
  <c r="A35139" i="9" s="1"/>
  <c r="A35140" i="9" s="1"/>
  <c r="A35141" i="9" s="1"/>
  <c r="A35142" i="9" s="1"/>
  <c r="A35143" i="9" s="1"/>
  <c r="A35144" i="9" s="1"/>
  <c r="A35145" i="9" s="1"/>
  <c r="A35146" i="9" s="1"/>
  <c r="A35147" i="9" s="1"/>
  <c r="A35148" i="9" s="1"/>
  <c r="A35149" i="9" s="1"/>
  <c r="A35150" i="9" s="1"/>
  <c r="A35151" i="9" s="1"/>
  <c r="A35152" i="9" s="1"/>
  <c r="A35153" i="9" s="1"/>
  <c r="A35154" i="9" s="1"/>
  <c r="A35155" i="9" s="1"/>
  <c r="A35156" i="9" s="1"/>
  <c r="A35157" i="9" s="1"/>
  <c r="A35158" i="9" s="1"/>
  <c r="A35159" i="9" s="1"/>
  <c r="A35160" i="9" s="1"/>
  <c r="A35161" i="9" s="1"/>
  <c r="A35162" i="9" s="1"/>
  <c r="A35163" i="9" s="1"/>
  <c r="A35164" i="9" s="1"/>
  <c r="A35165" i="9" s="1"/>
  <c r="A35166" i="9" s="1"/>
  <c r="A35167" i="9" s="1"/>
  <c r="A35168" i="9" s="1"/>
  <c r="A35169" i="9" s="1"/>
  <c r="A35170" i="9" s="1"/>
  <c r="A35171" i="9" s="1"/>
  <c r="A35172" i="9" s="1"/>
  <c r="A35173" i="9" s="1"/>
  <c r="A35174" i="9" s="1"/>
  <c r="A35175" i="9" s="1"/>
  <c r="A35176" i="9" s="1"/>
  <c r="A35177" i="9" s="1"/>
  <c r="A35178" i="9" s="1"/>
  <c r="A35179" i="9" s="1"/>
  <c r="A35180" i="9" s="1"/>
  <c r="A35181" i="9" s="1"/>
  <c r="A35182" i="9" s="1"/>
  <c r="A35183" i="9" s="1"/>
  <c r="A35184" i="9" s="1"/>
  <c r="A35185" i="9" s="1"/>
  <c r="A35186" i="9" s="1"/>
  <c r="A35187" i="9" s="1"/>
  <c r="A35188" i="9" s="1"/>
  <c r="A35189" i="9" s="1"/>
  <c r="A35190" i="9" s="1"/>
  <c r="A35191" i="9" s="1"/>
  <c r="A35192" i="9" s="1"/>
  <c r="A35193" i="9" s="1"/>
  <c r="A35194" i="9" s="1"/>
  <c r="A35195" i="9" s="1"/>
  <c r="A35196" i="9" s="1"/>
  <c r="A35197" i="9" s="1"/>
  <c r="A35198" i="9" s="1"/>
  <c r="A35199" i="9" s="1"/>
  <c r="A35200" i="9" s="1"/>
  <c r="A35201" i="9" s="1"/>
  <c r="A35202" i="9" s="1"/>
  <c r="A35203" i="9" s="1"/>
  <c r="A35204" i="9" s="1"/>
  <c r="A35205" i="9" s="1"/>
  <c r="A35206" i="9" s="1"/>
  <c r="A35207" i="9" s="1"/>
  <c r="A35208" i="9" s="1"/>
  <c r="A35209" i="9" s="1"/>
  <c r="A35210" i="9" s="1"/>
  <c r="A35211" i="9" s="1"/>
  <c r="A35212" i="9" s="1"/>
  <c r="A35213" i="9" s="1"/>
  <c r="A35214" i="9" s="1"/>
  <c r="A35215" i="9" s="1"/>
  <c r="A35216" i="9" s="1"/>
  <c r="A35217" i="9" s="1"/>
  <c r="A35218" i="9" s="1"/>
  <c r="A35219" i="9" s="1"/>
  <c r="A35220" i="9" s="1"/>
  <c r="A35221" i="9" s="1"/>
  <c r="A35222" i="9" s="1"/>
  <c r="A35223" i="9" s="1"/>
  <c r="A35224" i="9" s="1"/>
  <c r="A35225" i="9" s="1"/>
  <c r="A35226" i="9" s="1"/>
  <c r="A35227" i="9" s="1"/>
  <c r="A35228" i="9" s="1"/>
  <c r="A35229" i="9" s="1"/>
  <c r="A35230" i="9" s="1"/>
  <c r="A35231" i="9" s="1"/>
  <c r="A35232" i="9" s="1"/>
  <c r="A35233" i="9" s="1"/>
  <c r="A35234" i="9" s="1"/>
  <c r="A35235" i="9" s="1"/>
  <c r="A35236" i="9" s="1"/>
  <c r="A35237" i="9" s="1"/>
  <c r="A35238" i="9" s="1"/>
  <c r="A35239" i="9" s="1"/>
  <c r="A35240" i="9" s="1"/>
  <c r="A35241" i="9" s="1"/>
  <c r="A35242" i="9" s="1"/>
  <c r="A35243" i="9" s="1"/>
  <c r="A35244" i="9" s="1"/>
  <c r="A35245" i="9" s="1"/>
  <c r="A35246" i="9" s="1"/>
  <c r="A35247" i="9" s="1"/>
  <c r="A35248" i="9" s="1"/>
  <c r="A35249" i="9" s="1"/>
  <c r="A35250" i="9" s="1"/>
  <c r="A35251" i="9" s="1"/>
  <c r="A35252" i="9" s="1"/>
  <c r="A35253" i="9" s="1"/>
  <c r="A35254" i="9" s="1"/>
  <c r="A35255" i="9" s="1"/>
  <c r="A35256" i="9" s="1"/>
  <c r="A35257" i="9" s="1"/>
  <c r="A35258" i="9" s="1"/>
  <c r="A35259" i="9" s="1"/>
  <c r="A35260" i="9" s="1"/>
  <c r="A35261" i="9" s="1"/>
  <c r="A35262" i="9" s="1"/>
  <c r="A35263" i="9" s="1"/>
  <c r="A35264" i="9" s="1"/>
  <c r="A35265" i="9" s="1"/>
  <c r="A35266" i="9" s="1"/>
  <c r="A35267" i="9" s="1"/>
  <c r="A35268" i="9" s="1"/>
  <c r="A35269" i="9" s="1"/>
  <c r="A35270" i="9" s="1"/>
  <c r="A35271" i="9" s="1"/>
  <c r="A35272" i="9" s="1"/>
  <c r="A35273" i="9" s="1"/>
  <c r="A35274" i="9" s="1"/>
  <c r="A35275" i="9" s="1"/>
  <c r="A35276" i="9" s="1"/>
  <c r="A35277" i="9" s="1"/>
  <c r="A35278" i="9" s="1"/>
  <c r="A35279" i="9" s="1"/>
  <c r="A35280" i="9" s="1"/>
  <c r="A35281" i="9" s="1"/>
  <c r="A35282" i="9" s="1"/>
  <c r="A35283" i="9" s="1"/>
  <c r="A35284" i="9" s="1"/>
  <c r="A35285" i="9" s="1"/>
  <c r="A35286" i="9" s="1"/>
  <c r="A35287" i="9" s="1"/>
  <c r="A35288" i="9" s="1"/>
  <c r="A35289" i="9" s="1"/>
  <c r="A35290" i="9" s="1"/>
  <c r="A35291" i="9" s="1"/>
  <c r="A35292" i="9" s="1"/>
  <c r="A35293" i="9" s="1"/>
  <c r="A35294" i="9" s="1"/>
  <c r="A35295" i="9" s="1"/>
  <c r="A35296" i="9" s="1"/>
  <c r="A35297" i="9" s="1"/>
  <c r="A35298" i="9" s="1"/>
  <c r="A35299" i="9" s="1"/>
  <c r="A35300" i="9" s="1"/>
  <c r="A35301" i="9" s="1"/>
  <c r="A35302" i="9" s="1"/>
  <c r="A35303" i="9" s="1"/>
  <c r="A35304" i="9" s="1"/>
  <c r="A35305" i="9" s="1"/>
  <c r="A35306" i="9" s="1"/>
  <c r="A35307" i="9" s="1"/>
  <c r="A35308" i="9" s="1"/>
  <c r="A35309" i="9" s="1"/>
  <c r="A35310" i="9" s="1"/>
  <c r="A35311" i="9" s="1"/>
  <c r="A35312" i="9" s="1"/>
  <c r="A35313" i="9" s="1"/>
  <c r="A35314" i="9" s="1"/>
  <c r="A35315" i="9" s="1"/>
  <c r="A35316" i="9" s="1"/>
  <c r="A35317" i="9" s="1"/>
  <c r="A35318" i="9" s="1"/>
  <c r="A35319" i="9" s="1"/>
  <c r="A35320" i="9" s="1"/>
  <c r="A35321" i="9" s="1"/>
  <c r="A35322" i="9" s="1"/>
  <c r="A35323" i="9" s="1"/>
  <c r="A35324" i="9" s="1"/>
  <c r="A35325" i="9" s="1"/>
  <c r="A35326" i="9" s="1"/>
  <c r="A35327" i="9" s="1"/>
  <c r="A35328" i="9" s="1"/>
  <c r="A35329" i="9" s="1"/>
  <c r="A35330" i="9" s="1"/>
  <c r="A35331" i="9" s="1"/>
  <c r="A35332" i="9" s="1"/>
  <c r="A35333" i="9" s="1"/>
  <c r="A35334" i="9" s="1"/>
  <c r="A35335" i="9" s="1"/>
  <c r="A35336" i="9" s="1"/>
  <c r="A35337" i="9" s="1"/>
  <c r="A35338" i="9" s="1"/>
  <c r="A35339" i="9" s="1"/>
  <c r="A35340" i="9" s="1"/>
  <c r="A35341" i="9" s="1"/>
  <c r="A35342" i="9" s="1"/>
  <c r="A35343" i="9" s="1"/>
  <c r="A35344" i="9" s="1"/>
  <c r="A35345" i="9" s="1"/>
  <c r="A35346" i="9" s="1"/>
  <c r="A35347" i="9" s="1"/>
  <c r="A35348" i="9" s="1"/>
  <c r="A35349" i="9" s="1"/>
  <c r="A35350" i="9" s="1"/>
  <c r="A35351" i="9" s="1"/>
  <c r="A35352" i="9" s="1"/>
  <c r="A35353" i="9" s="1"/>
  <c r="A35354" i="9" s="1"/>
  <c r="A35355" i="9" s="1"/>
  <c r="A35356" i="9" s="1"/>
  <c r="A35357" i="9" s="1"/>
  <c r="A35358" i="9" s="1"/>
  <c r="A35359" i="9" s="1"/>
  <c r="A35360" i="9" s="1"/>
  <c r="A35361" i="9" s="1"/>
  <c r="A35362" i="9" s="1"/>
  <c r="A35363" i="9" s="1"/>
  <c r="A35364" i="9" s="1"/>
  <c r="A35365" i="9" s="1"/>
  <c r="A35366" i="9" s="1"/>
  <c r="A35367" i="9" s="1"/>
  <c r="A35368" i="9" s="1"/>
  <c r="A35369" i="9" s="1"/>
  <c r="A35370" i="9" s="1"/>
  <c r="A35371" i="9" s="1"/>
  <c r="A35372" i="9" s="1"/>
  <c r="A35373" i="9" s="1"/>
  <c r="A35374" i="9" s="1"/>
  <c r="A35375" i="9" s="1"/>
  <c r="A35376" i="9" s="1"/>
  <c r="A35377" i="9" s="1"/>
  <c r="A35378" i="9" s="1"/>
  <c r="A35379" i="9" s="1"/>
  <c r="A35380" i="9" s="1"/>
  <c r="A35381" i="9" s="1"/>
  <c r="A35382" i="9" s="1"/>
  <c r="A35383" i="9" s="1"/>
  <c r="A35384" i="9" s="1"/>
  <c r="A35385" i="9" s="1"/>
  <c r="A35386" i="9" s="1"/>
  <c r="A35387" i="9" s="1"/>
  <c r="A35388" i="9" s="1"/>
  <c r="A35389" i="9" s="1"/>
  <c r="A35390" i="9" s="1"/>
  <c r="A35391" i="9" s="1"/>
  <c r="A35392" i="9" s="1"/>
  <c r="A35393" i="9" s="1"/>
  <c r="A35394" i="9" s="1"/>
  <c r="A35395" i="9" s="1"/>
  <c r="A35396" i="9" s="1"/>
  <c r="A35397" i="9" s="1"/>
  <c r="A35398" i="9" s="1"/>
  <c r="A35399" i="9" s="1"/>
  <c r="A35400" i="9" s="1"/>
  <c r="A35401" i="9" s="1"/>
  <c r="A35402" i="9" s="1"/>
  <c r="A35403" i="9" s="1"/>
  <c r="A35404" i="9" s="1"/>
  <c r="A35405" i="9" s="1"/>
  <c r="A35406" i="9" s="1"/>
  <c r="A35407" i="9" s="1"/>
  <c r="A35408" i="9" s="1"/>
  <c r="A35409" i="9" s="1"/>
  <c r="A35410" i="9" s="1"/>
  <c r="A35411" i="9" s="1"/>
  <c r="A35412" i="9" s="1"/>
  <c r="A35413" i="9" s="1"/>
  <c r="A35414" i="9" s="1"/>
  <c r="A35415" i="9" s="1"/>
  <c r="A35416" i="9" s="1"/>
  <c r="A35417" i="9" s="1"/>
  <c r="A35418" i="9" s="1"/>
  <c r="A35419" i="9" s="1"/>
  <c r="A35420" i="9" s="1"/>
  <c r="A35421" i="9" s="1"/>
  <c r="A35422" i="9" s="1"/>
  <c r="A35423" i="9" s="1"/>
  <c r="A35424" i="9" s="1"/>
  <c r="A35425" i="9" s="1"/>
  <c r="A35426" i="9" s="1"/>
  <c r="A35427" i="9" s="1"/>
  <c r="A35428" i="9" s="1"/>
  <c r="A35429" i="9" s="1"/>
  <c r="A35430" i="9" s="1"/>
  <c r="A35431" i="9" s="1"/>
  <c r="A35432" i="9" s="1"/>
  <c r="A35433" i="9" s="1"/>
  <c r="A35434" i="9" s="1"/>
  <c r="A35435" i="9" s="1"/>
  <c r="A35436" i="9" s="1"/>
  <c r="A35437" i="9" s="1"/>
  <c r="A35438" i="9" s="1"/>
  <c r="A35439" i="9" s="1"/>
  <c r="A35440" i="9" s="1"/>
  <c r="A35441" i="9" s="1"/>
  <c r="A35442" i="9" s="1"/>
  <c r="A35443" i="9" s="1"/>
  <c r="A35444" i="9" s="1"/>
  <c r="A35445" i="9" s="1"/>
  <c r="A35446" i="9" s="1"/>
  <c r="A35447" i="9" s="1"/>
  <c r="A35448" i="9" s="1"/>
  <c r="A35449" i="9" s="1"/>
  <c r="A35450" i="9" s="1"/>
  <c r="A35451" i="9" s="1"/>
  <c r="A35452" i="9" s="1"/>
  <c r="A35453" i="9" s="1"/>
  <c r="A35454" i="9" s="1"/>
  <c r="A35455" i="9" s="1"/>
  <c r="A35456" i="9" s="1"/>
  <c r="A35457" i="9" s="1"/>
  <c r="A35458" i="9" s="1"/>
  <c r="A35459" i="9" s="1"/>
  <c r="A35460" i="9" s="1"/>
  <c r="A35461" i="9" s="1"/>
  <c r="A35462" i="9" s="1"/>
  <c r="A35463" i="9" s="1"/>
  <c r="A35464" i="9" s="1"/>
  <c r="A35465" i="9" s="1"/>
  <c r="A35466" i="9" s="1"/>
  <c r="A35467" i="9" s="1"/>
  <c r="A35468" i="9" s="1"/>
  <c r="A35469" i="9" s="1"/>
  <c r="A35470" i="9" s="1"/>
  <c r="A35471" i="9" s="1"/>
  <c r="A35472" i="9" s="1"/>
  <c r="A35473" i="9" s="1"/>
  <c r="A35474" i="9" s="1"/>
  <c r="A35475" i="9" s="1"/>
  <c r="A35476" i="9" s="1"/>
  <c r="A35477" i="9" s="1"/>
  <c r="A35478" i="9" s="1"/>
  <c r="A35479" i="9" s="1"/>
  <c r="A35480" i="9" s="1"/>
  <c r="A35481" i="9" s="1"/>
  <c r="A35482" i="9" s="1"/>
  <c r="A35483" i="9" s="1"/>
  <c r="A35484" i="9" s="1"/>
  <c r="A35485" i="9" s="1"/>
  <c r="A35486" i="9" s="1"/>
  <c r="A35487" i="9" s="1"/>
  <c r="A35488" i="9" s="1"/>
  <c r="A35489" i="9" s="1"/>
  <c r="A35490" i="9" s="1"/>
  <c r="A35491" i="9" s="1"/>
  <c r="A35492" i="9" s="1"/>
  <c r="A35493" i="9" s="1"/>
  <c r="A35494" i="9" s="1"/>
  <c r="A35495" i="9" s="1"/>
  <c r="A35496" i="9" s="1"/>
  <c r="A35497" i="9" s="1"/>
  <c r="A35498" i="9" s="1"/>
  <c r="A35499" i="9" s="1"/>
  <c r="A35500" i="9" s="1"/>
  <c r="A35501" i="9" s="1"/>
  <c r="A35502" i="9" s="1"/>
  <c r="A35503" i="9" s="1"/>
  <c r="A35504" i="9" s="1"/>
  <c r="A35505" i="9" s="1"/>
  <c r="A35506" i="9" s="1"/>
  <c r="A35507" i="9" s="1"/>
  <c r="A35508" i="9" s="1"/>
  <c r="A35509" i="9" s="1"/>
  <c r="A35510" i="9" s="1"/>
  <c r="A35511" i="9" s="1"/>
  <c r="A35512" i="9" s="1"/>
  <c r="A35513" i="9" s="1"/>
  <c r="A35514" i="9" s="1"/>
  <c r="A35515" i="9" s="1"/>
  <c r="A35516" i="9" s="1"/>
  <c r="A35517" i="9" s="1"/>
  <c r="A35518" i="9" s="1"/>
  <c r="A35519" i="9" s="1"/>
  <c r="A35520" i="9" s="1"/>
  <c r="A35521" i="9" s="1"/>
  <c r="A35522" i="9" s="1"/>
  <c r="A35523" i="9" s="1"/>
  <c r="A35524" i="9" s="1"/>
  <c r="A35525" i="9" s="1"/>
  <c r="A35526" i="9" s="1"/>
  <c r="A35527" i="9" s="1"/>
  <c r="A35528" i="9" s="1"/>
  <c r="A35529" i="9" s="1"/>
  <c r="A35530" i="9" s="1"/>
  <c r="A35531" i="9" s="1"/>
  <c r="A35532" i="9" s="1"/>
  <c r="A35533" i="9" s="1"/>
  <c r="A35534" i="9" s="1"/>
  <c r="A35535" i="9" s="1"/>
  <c r="A35536" i="9" s="1"/>
  <c r="A35537" i="9" s="1"/>
  <c r="A35538" i="9" s="1"/>
  <c r="A35539" i="9" s="1"/>
  <c r="A35540" i="9" s="1"/>
  <c r="A35541" i="9" s="1"/>
  <c r="A35542" i="9" s="1"/>
  <c r="A35543" i="9" s="1"/>
  <c r="A35544" i="9" s="1"/>
  <c r="A35545" i="9" s="1"/>
  <c r="A35546" i="9" s="1"/>
  <c r="A35547" i="9" s="1"/>
  <c r="A35548" i="9" s="1"/>
  <c r="A35549" i="9" s="1"/>
  <c r="A35550" i="9" s="1"/>
  <c r="A35551" i="9" s="1"/>
  <c r="A35552" i="9" s="1"/>
  <c r="A35553" i="9" s="1"/>
  <c r="A35554" i="9" s="1"/>
  <c r="A35555" i="9" s="1"/>
  <c r="A35556" i="9" s="1"/>
  <c r="A35557" i="9" s="1"/>
  <c r="A35558" i="9" s="1"/>
  <c r="A35559" i="9" s="1"/>
  <c r="A35560" i="9" s="1"/>
  <c r="A35561" i="9" s="1"/>
  <c r="A35562" i="9" s="1"/>
  <c r="A35563" i="9" s="1"/>
  <c r="A35564" i="9" s="1"/>
  <c r="A35565" i="9" s="1"/>
  <c r="A35566" i="9" s="1"/>
  <c r="A35567" i="9" s="1"/>
  <c r="A35568" i="9" s="1"/>
  <c r="A35569" i="9" s="1"/>
  <c r="A35570" i="9" s="1"/>
  <c r="A35571" i="9" s="1"/>
  <c r="A35572" i="9" s="1"/>
  <c r="A35573" i="9" s="1"/>
  <c r="A35574" i="9" s="1"/>
  <c r="A35575" i="9" s="1"/>
  <c r="A35576" i="9" s="1"/>
  <c r="A35577" i="9" s="1"/>
  <c r="A35578" i="9" s="1"/>
  <c r="A35579" i="9" s="1"/>
  <c r="A35580" i="9" s="1"/>
  <c r="A35581" i="9" s="1"/>
  <c r="A35582" i="9" s="1"/>
  <c r="A35583" i="9" s="1"/>
  <c r="A35584" i="9" s="1"/>
  <c r="A35585" i="9" s="1"/>
  <c r="A35586" i="9" s="1"/>
  <c r="A35587" i="9" s="1"/>
  <c r="A35588" i="9" s="1"/>
  <c r="A35589" i="9" s="1"/>
  <c r="A35590" i="9" s="1"/>
  <c r="A35591" i="9" s="1"/>
  <c r="A35592" i="9" s="1"/>
  <c r="A35593" i="9" s="1"/>
  <c r="A35594" i="9" s="1"/>
  <c r="A35595" i="9" s="1"/>
  <c r="A35596" i="9" s="1"/>
  <c r="A35597" i="9" s="1"/>
  <c r="A35598" i="9" s="1"/>
  <c r="A35599" i="9" s="1"/>
  <c r="A35600" i="9" s="1"/>
  <c r="A35601" i="9" s="1"/>
  <c r="A35602" i="9" s="1"/>
  <c r="A35603" i="9" s="1"/>
  <c r="A35604" i="9" s="1"/>
  <c r="A35605" i="9" s="1"/>
  <c r="A35606" i="9" s="1"/>
  <c r="A35607" i="9" s="1"/>
  <c r="A35608" i="9" s="1"/>
  <c r="A35609" i="9" s="1"/>
  <c r="A35610" i="9" s="1"/>
  <c r="A35611" i="9" s="1"/>
  <c r="A35612" i="9" s="1"/>
  <c r="A35613" i="9" s="1"/>
  <c r="A35614" i="9" s="1"/>
  <c r="A35615" i="9" s="1"/>
  <c r="A35616" i="9" s="1"/>
  <c r="A35617" i="9" s="1"/>
  <c r="A35618" i="9" s="1"/>
  <c r="A35619" i="9" s="1"/>
  <c r="A35620" i="9" s="1"/>
  <c r="A35621" i="9" s="1"/>
  <c r="A35622" i="9" s="1"/>
  <c r="A35623" i="9" s="1"/>
  <c r="A35624" i="9" s="1"/>
  <c r="A35625" i="9" s="1"/>
  <c r="A35626" i="9" s="1"/>
  <c r="A35627" i="9" s="1"/>
  <c r="A35628" i="9" s="1"/>
  <c r="A35629" i="9" s="1"/>
  <c r="A35630" i="9" s="1"/>
  <c r="A35631" i="9" s="1"/>
  <c r="A35632" i="9" s="1"/>
  <c r="A35633" i="9" s="1"/>
  <c r="A35634" i="9" s="1"/>
  <c r="A35635" i="9" s="1"/>
  <c r="A35636" i="9" s="1"/>
  <c r="A35637" i="9" s="1"/>
  <c r="A35638" i="9" s="1"/>
  <c r="A35639" i="9" s="1"/>
  <c r="A35640" i="9" s="1"/>
  <c r="A35641" i="9" s="1"/>
  <c r="A35642" i="9" s="1"/>
  <c r="A35643" i="9" s="1"/>
  <c r="A35644" i="9" s="1"/>
  <c r="A35645" i="9" s="1"/>
  <c r="A35646" i="9" s="1"/>
  <c r="A35647" i="9" s="1"/>
  <c r="A35648" i="9" s="1"/>
  <c r="A35649" i="9" s="1"/>
  <c r="A35650" i="9" s="1"/>
  <c r="A35651" i="9" s="1"/>
  <c r="A35652" i="9" s="1"/>
  <c r="A35653" i="9" s="1"/>
  <c r="A35654" i="9" s="1"/>
  <c r="A35655" i="9" s="1"/>
  <c r="A35656" i="9" s="1"/>
  <c r="A35657" i="9" s="1"/>
  <c r="A35658" i="9" s="1"/>
  <c r="A35659" i="9" s="1"/>
  <c r="A35660" i="9" s="1"/>
  <c r="A35661" i="9" s="1"/>
  <c r="A35662" i="9" s="1"/>
  <c r="A35663" i="9" s="1"/>
  <c r="A35664" i="9" s="1"/>
  <c r="A35665" i="9" s="1"/>
  <c r="A35666" i="9" s="1"/>
  <c r="A35667" i="9" s="1"/>
  <c r="A35668" i="9" s="1"/>
  <c r="A35669" i="9" s="1"/>
  <c r="A35670" i="9" s="1"/>
  <c r="A35671" i="9" s="1"/>
  <c r="A35672" i="9" s="1"/>
  <c r="A35673" i="9" s="1"/>
  <c r="A35674" i="9" s="1"/>
  <c r="A35675" i="9" s="1"/>
  <c r="A35676" i="9" s="1"/>
  <c r="A35677" i="9" s="1"/>
  <c r="A35678" i="9" s="1"/>
  <c r="A35679" i="9" s="1"/>
  <c r="A35680" i="9" s="1"/>
  <c r="A35681" i="9" s="1"/>
  <c r="A35682" i="9" s="1"/>
  <c r="A35683" i="9" s="1"/>
  <c r="A35684" i="9" s="1"/>
  <c r="A35685" i="9" s="1"/>
  <c r="A35686" i="9" s="1"/>
  <c r="A35687" i="9" s="1"/>
  <c r="A35688" i="9" s="1"/>
  <c r="A35689" i="9" s="1"/>
  <c r="A35690" i="9" s="1"/>
  <c r="A35691" i="9" s="1"/>
  <c r="A35692" i="9" s="1"/>
  <c r="A35693" i="9" s="1"/>
  <c r="A35694" i="9" s="1"/>
  <c r="A35695" i="9" s="1"/>
  <c r="A35696" i="9" s="1"/>
  <c r="A35697" i="9" s="1"/>
  <c r="A35698" i="9" s="1"/>
  <c r="A35699" i="9" s="1"/>
  <c r="A35700" i="9" s="1"/>
  <c r="A35701" i="9" s="1"/>
  <c r="A35702" i="9" s="1"/>
  <c r="A35703" i="9" s="1"/>
  <c r="A35704" i="9" s="1"/>
  <c r="A35705" i="9" s="1"/>
  <c r="A35706" i="9" s="1"/>
  <c r="A35707" i="9" s="1"/>
  <c r="A35708" i="9" s="1"/>
  <c r="A35709" i="9" s="1"/>
  <c r="A35710" i="9" s="1"/>
  <c r="A35711" i="9" s="1"/>
  <c r="A35712" i="9" s="1"/>
  <c r="A35713" i="9" s="1"/>
  <c r="A35714" i="9" s="1"/>
  <c r="A35715" i="9" s="1"/>
  <c r="A35716" i="9" s="1"/>
  <c r="A35717" i="9" s="1"/>
  <c r="A35718" i="9" s="1"/>
  <c r="A35719" i="9" s="1"/>
  <c r="A35720" i="9" s="1"/>
  <c r="A35721" i="9" s="1"/>
  <c r="A35722" i="9" s="1"/>
  <c r="A35723" i="9" s="1"/>
  <c r="A35724" i="9" s="1"/>
  <c r="A35725" i="9" s="1"/>
  <c r="A35726" i="9" s="1"/>
  <c r="A35727" i="9" s="1"/>
  <c r="A35728" i="9" s="1"/>
  <c r="A35729" i="9" s="1"/>
  <c r="A35730" i="9" s="1"/>
  <c r="A35731" i="9" s="1"/>
  <c r="A35732" i="9" s="1"/>
  <c r="A35733" i="9" s="1"/>
  <c r="A35734" i="9" s="1"/>
  <c r="A35735" i="9" s="1"/>
  <c r="A35736" i="9" s="1"/>
  <c r="A35737" i="9" s="1"/>
  <c r="A35738" i="9" s="1"/>
  <c r="A35739" i="9" s="1"/>
  <c r="A35740" i="9" s="1"/>
  <c r="A35741" i="9" s="1"/>
  <c r="A35742" i="9" s="1"/>
  <c r="A35743" i="9" s="1"/>
  <c r="A35744" i="9" s="1"/>
  <c r="A35745" i="9" s="1"/>
  <c r="A35746" i="9" s="1"/>
  <c r="A35747" i="9" s="1"/>
  <c r="A35748" i="9" s="1"/>
  <c r="A35749" i="9" s="1"/>
  <c r="A35750" i="9" s="1"/>
  <c r="A35751" i="9" s="1"/>
  <c r="A35752" i="9" s="1"/>
  <c r="A35753" i="9" s="1"/>
  <c r="A35754" i="9" s="1"/>
  <c r="A35755" i="9" s="1"/>
  <c r="A35756" i="9" s="1"/>
  <c r="A35757" i="9" s="1"/>
  <c r="A35758" i="9" s="1"/>
  <c r="A35759" i="9" s="1"/>
  <c r="A35760" i="9" s="1"/>
  <c r="A35761" i="9" s="1"/>
  <c r="A35762" i="9" s="1"/>
  <c r="A35763" i="9" s="1"/>
  <c r="A35764" i="9" s="1"/>
  <c r="A35765" i="9" s="1"/>
  <c r="A35766" i="9" s="1"/>
  <c r="A35767" i="9" s="1"/>
  <c r="A35768" i="9" s="1"/>
  <c r="A35769" i="9" s="1"/>
  <c r="A35770" i="9" s="1"/>
  <c r="A35771" i="9" s="1"/>
  <c r="A35772" i="9" s="1"/>
  <c r="A35773" i="9" s="1"/>
  <c r="A35774" i="9" s="1"/>
  <c r="A35775" i="9" s="1"/>
  <c r="A35776" i="9" s="1"/>
  <c r="A35777" i="9" s="1"/>
  <c r="A35778" i="9" s="1"/>
  <c r="A35779" i="9" s="1"/>
  <c r="A35780" i="9" s="1"/>
  <c r="A35781" i="9" s="1"/>
  <c r="A35782" i="9" s="1"/>
  <c r="A35783" i="9" s="1"/>
  <c r="A35784" i="9" s="1"/>
  <c r="A35785" i="9" s="1"/>
  <c r="A35786" i="9" s="1"/>
  <c r="A35787" i="9" s="1"/>
  <c r="A35788" i="9" s="1"/>
  <c r="A35789" i="9" s="1"/>
  <c r="A35790" i="9" s="1"/>
  <c r="A35791" i="9" s="1"/>
  <c r="A35792" i="9" s="1"/>
  <c r="A35793" i="9" s="1"/>
  <c r="A35794" i="9" s="1"/>
  <c r="A35795" i="9" s="1"/>
  <c r="A35796" i="9" s="1"/>
  <c r="A35797" i="9" s="1"/>
  <c r="A35798" i="9" s="1"/>
  <c r="A35799" i="9" s="1"/>
  <c r="A35800" i="9" s="1"/>
  <c r="A35801" i="9" s="1"/>
  <c r="A35802" i="9" s="1"/>
  <c r="A35803" i="9" s="1"/>
  <c r="A35804" i="9" s="1"/>
  <c r="A35805" i="9" s="1"/>
  <c r="A35806" i="9" s="1"/>
  <c r="A35807" i="9" s="1"/>
  <c r="A35808" i="9" s="1"/>
  <c r="A35809" i="9" s="1"/>
  <c r="A35810" i="9" s="1"/>
  <c r="A35811" i="9" s="1"/>
  <c r="A35812" i="9" s="1"/>
  <c r="A35813" i="9" s="1"/>
  <c r="A35814" i="9" s="1"/>
  <c r="A35815" i="9" s="1"/>
  <c r="A35816" i="9" s="1"/>
  <c r="A35817" i="9" s="1"/>
  <c r="A35818" i="9" s="1"/>
  <c r="A35819" i="9" s="1"/>
  <c r="A35820" i="9" s="1"/>
  <c r="A35821" i="9" s="1"/>
  <c r="A35822" i="9" s="1"/>
  <c r="A35823" i="9" s="1"/>
  <c r="A35824" i="9" s="1"/>
  <c r="A35825" i="9" s="1"/>
  <c r="A35826" i="9" s="1"/>
  <c r="A35827" i="9" s="1"/>
  <c r="A35828" i="9" s="1"/>
  <c r="A35829" i="9" s="1"/>
  <c r="A35830" i="9" s="1"/>
  <c r="A35831" i="9" s="1"/>
  <c r="A35832" i="9" s="1"/>
  <c r="A35833" i="9" s="1"/>
  <c r="A35834" i="9" s="1"/>
  <c r="A35835" i="9" s="1"/>
  <c r="A35836" i="9" s="1"/>
  <c r="A35837" i="9" s="1"/>
  <c r="A35838" i="9" s="1"/>
  <c r="A35839" i="9" s="1"/>
  <c r="A35840" i="9" s="1"/>
  <c r="A35841" i="9" s="1"/>
  <c r="A35842" i="9" s="1"/>
  <c r="A35843" i="9" s="1"/>
  <c r="A35844" i="9" s="1"/>
  <c r="A35845" i="9" s="1"/>
  <c r="A35846" i="9" s="1"/>
  <c r="A35847" i="9" s="1"/>
  <c r="A35848" i="9" s="1"/>
  <c r="A35849" i="9" s="1"/>
  <c r="A35850" i="9" s="1"/>
  <c r="A35851" i="9" s="1"/>
  <c r="A35852" i="9" s="1"/>
  <c r="A35853" i="9" s="1"/>
  <c r="A35854" i="9" s="1"/>
  <c r="A35855" i="9" s="1"/>
  <c r="A35856" i="9" s="1"/>
  <c r="A35857" i="9" s="1"/>
  <c r="A35858" i="9" s="1"/>
  <c r="A35859" i="9" s="1"/>
  <c r="A35860" i="9" s="1"/>
  <c r="A35861" i="9" s="1"/>
  <c r="A35862" i="9" s="1"/>
  <c r="A35863" i="9" s="1"/>
  <c r="A35864" i="9" s="1"/>
  <c r="A35865" i="9" s="1"/>
  <c r="A35866" i="9" s="1"/>
  <c r="A35867" i="9" s="1"/>
  <c r="A35868" i="9" s="1"/>
  <c r="A35869" i="9" s="1"/>
  <c r="A35870" i="9" s="1"/>
  <c r="A35871" i="9" s="1"/>
  <c r="A35872" i="9" s="1"/>
  <c r="A35873" i="9" s="1"/>
  <c r="A35874" i="9" s="1"/>
  <c r="A35875" i="9" s="1"/>
  <c r="A35876" i="9" s="1"/>
  <c r="A35877" i="9" s="1"/>
  <c r="A35878" i="9" s="1"/>
  <c r="A35879" i="9" s="1"/>
  <c r="A35880" i="9" s="1"/>
  <c r="A35881" i="9" s="1"/>
  <c r="A35882" i="9" s="1"/>
  <c r="A35883" i="9" s="1"/>
  <c r="A35884" i="9" s="1"/>
  <c r="A35885" i="9" s="1"/>
  <c r="A35886" i="9" s="1"/>
  <c r="A35887" i="9" s="1"/>
  <c r="A35888" i="9" s="1"/>
  <c r="A35889" i="9" s="1"/>
  <c r="A35890" i="9" s="1"/>
  <c r="A35891" i="9" s="1"/>
  <c r="A35892" i="9" s="1"/>
  <c r="A35893" i="9" s="1"/>
  <c r="A35894" i="9" s="1"/>
  <c r="A35895" i="9" s="1"/>
  <c r="A35896" i="9" s="1"/>
  <c r="A35897" i="9" s="1"/>
  <c r="A35898" i="9" s="1"/>
  <c r="A35899" i="9" s="1"/>
  <c r="A35900" i="9" s="1"/>
  <c r="A35901" i="9" s="1"/>
  <c r="A35902" i="9" s="1"/>
  <c r="A35903" i="9" s="1"/>
  <c r="A35904" i="9" s="1"/>
  <c r="A35905" i="9" s="1"/>
  <c r="A35906" i="9" s="1"/>
  <c r="A35907" i="9" s="1"/>
  <c r="A35908" i="9" s="1"/>
  <c r="A35909" i="9" s="1"/>
  <c r="A35910" i="9" s="1"/>
  <c r="A35911" i="9" s="1"/>
  <c r="A35912" i="9" s="1"/>
  <c r="A35913" i="9" s="1"/>
  <c r="A35914" i="9" s="1"/>
  <c r="A35915" i="9" s="1"/>
  <c r="A35916" i="9" s="1"/>
  <c r="A35917" i="9" s="1"/>
  <c r="A35918" i="9" s="1"/>
  <c r="A35919" i="9" s="1"/>
  <c r="A35920" i="9" s="1"/>
  <c r="A35921" i="9" s="1"/>
  <c r="A35922" i="9" s="1"/>
  <c r="A35923" i="9" s="1"/>
  <c r="A35924" i="9" s="1"/>
  <c r="A35925" i="9" s="1"/>
  <c r="A35926" i="9" s="1"/>
  <c r="A35927" i="9" s="1"/>
  <c r="A35928" i="9" s="1"/>
  <c r="A35929" i="9" s="1"/>
  <c r="A35930" i="9" s="1"/>
  <c r="A35931" i="9" s="1"/>
  <c r="A35932" i="9" s="1"/>
  <c r="A35933" i="9" s="1"/>
  <c r="A35934" i="9" s="1"/>
  <c r="A35935" i="9" s="1"/>
  <c r="A35936" i="9" s="1"/>
  <c r="A35937" i="9" s="1"/>
  <c r="A35938" i="9" s="1"/>
  <c r="A35939" i="9" s="1"/>
  <c r="A35940" i="9" s="1"/>
  <c r="A35941" i="9" s="1"/>
  <c r="A35942" i="9" s="1"/>
  <c r="A35943" i="9" s="1"/>
  <c r="A35944" i="9" s="1"/>
  <c r="A35945" i="9" s="1"/>
  <c r="A35946" i="9" s="1"/>
  <c r="A35947" i="9" s="1"/>
  <c r="A35948" i="9" s="1"/>
  <c r="A35949" i="9" s="1"/>
  <c r="A35950" i="9" s="1"/>
  <c r="A35951" i="9" s="1"/>
  <c r="A35952" i="9" s="1"/>
  <c r="A35953" i="9" s="1"/>
  <c r="A35954" i="9" s="1"/>
  <c r="A35955" i="9" s="1"/>
  <c r="A35956" i="9" s="1"/>
  <c r="A35957" i="9" s="1"/>
  <c r="A35958" i="9" s="1"/>
  <c r="A35959" i="9" s="1"/>
  <c r="A35960" i="9" s="1"/>
  <c r="A35961" i="9" s="1"/>
  <c r="A35962" i="9" s="1"/>
  <c r="A35963" i="9" s="1"/>
  <c r="A35964" i="9" s="1"/>
  <c r="A35965" i="9" s="1"/>
  <c r="A35966" i="9" s="1"/>
  <c r="A35967" i="9" s="1"/>
  <c r="A35968" i="9" s="1"/>
  <c r="A35969" i="9" s="1"/>
  <c r="A35970" i="9" s="1"/>
  <c r="A35971" i="9" s="1"/>
  <c r="A35972" i="9" s="1"/>
  <c r="A35973" i="9" s="1"/>
  <c r="A35974" i="9" s="1"/>
  <c r="A35975" i="9" s="1"/>
  <c r="A35976" i="9" s="1"/>
  <c r="A35977" i="9" s="1"/>
  <c r="A35978" i="9" s="1"/>
  <c r="A35979" i="9" s="1"/>
  <c r="A35980" i="9" s="1"/>
  <c r="A35981" i="9" s="1"/>
  <c r="A35982" i="9" s="1"/>
  <c r="A35983" i="9" s="1"/>
  <c r="A35984" i="9" s="1"/>
  <c r="A35985" i="9" s="1"/>
  <c r="A35986" i="9" s="1"/>
  <c r="A35987" i="9" s="1"/>
  <c r="A35988" i="9" s="1"/>
  <c r="A35989" i="9" s="1"/>
  <c r="A35990" i="9" s="1"/>
  <c r="A35991" i="9" s="1"/>
  <c r="A35992" i="9" s="1"/>
  <c r="A35993" i="9" s="1"/>
  <c r="A35994" i="9" s="1"/>
  <c r="A35995" i="9" s="1"/>
  <c r="A35996" i="9" s="1"/>
  <c r="A35997" i="9" s="1"/>
  <c r="A35998" i="9" s="1"/>
  <c r="A35999" i="9" s="1"/>
  <c r="A36000" i="9" s="1"/>
  <c r="A36001" i="9" s="1"/>
  <c r="A36002" i="9" s="1"/>
  <c r="A36003" i="9" s="1"/>
  <c r="A36004" i="9" s="1"/>
  <c r="A36005" i="9" s="1"/>
  <c r="A36006" i="9" s="1"/>
  <c r="A36007" i="9" s="1"/>
  <c r="A36008" i="9" s="1"/>
  <c r="A36009" i="9" s="1"/>
  <c r="A36010" i="9" s="1"/>
  <c r="A36011" i="9" s="1"/>
  <c r="A36012" i="9" s="1"/>
  <c r="A36013" i="9" s="1"/>
  <c r="A36014" i="9" s="1"/>
  <c r="A36015" i="9" s="1"/>
  <c r="A36016" i="9" s="1"/>
  <c r="A36017" i="9" s="1"/>
  <c r="A36018" i="9" s="1"/>
  <c r="A36019" i="9" s="1"/>
  <c r="A36020" i="9" s="1"/>
  <c r="A36021" i="9" s="1"/>
  <c r="A36022" i="9" s="1"/>
  <c r="A36023" i="9" s="1"/>
  <c r="A36024" i="9" s="1"/>
  <c r="A36025" i="9" s="1"/>
  <c r="A36026" i="9" s="1"/>
  <c r="A36027" i="9" s="1"/>
  <c r="A36028" i="9" s="1"/>
  <c r="A36029" i="9" s="1"/>
  <c r="A36030" i="9" s="1"/>
  <c r="A36031" i="9" s="1"/>
  <c r="A36032" i="9" s="1"/>
  <c r="A36033" i="9" s="1"/>
  <c r="A36034" i="9" s="1"/>
  <c r="A36035" i="9" s="1"/>
  <c r="A36036" i="9" s="1"/>
  <c r="A36037" i="9" s="1"/>
  <c r="A36038" i="9" s="1"/>
  <c r="A36039" i="9" s="1"/>
  <c r="A36040" i="9" s="1"/>
  <c r="A36041" i="9" s="1"/>
  <c r="A36042" i="9" s="1"/>
  <c r="A36043" i="9" s="1"/>
  <c r="A36044" i="9" s="1"/>
  <c r="A36045" i="9" s="1"/>
  <c r="A36046" i="9" s="1"/>
  <c r="A36047" i="9" s="1"/>
  <c r="A36048" i="9" s="1"/>
  <c r="A36049" i="9" s="1"/>
  <c r="A36050" i="9" s="1"/>
  <c r="A36051" i="9" s="1"/>
  <c r="A36052" i="9" s="1"/>
  <c r="A36053" i="9" s="1"/>
  <c r="A36054" i="9" s="1"/>
  <c r="A36055" i="9" s="1"/>
  <c r="A36056" i="9" s="1"/>
  <c r="A36057" i="9" s="1"/>
  <c r="A36058" i="9" s="1"/>
  <c r="A36059" i="9" s="1"/>
  <c r="A36060" i="9" s="1"/>
  <c r="A36061" i="9" s="1"/>
  <c r="A36062" i="9" s="1"/>
  <c r="A36063" i="9" s="1"/>
  <c r="A36064" i="9" s="1"/>
  <c r="A36065" i="9" s="1"/>
  <c r="A36066" i="9" s="1"/>
  <c r="A36067" i="9" s="1"/>
  <c r="A36068" i="9" s="1"/>
  <c r="A36069" i="9" s="1"/>
  <c r="A36070" i="9" s="1"/>
  <c r="A36071" i="9" s="1"/>
  <c r="A36072" i="9" s="1"/>
  <c r="A36073" i="9" s="1"/>
  <c r="A36074" i="9" s="1"/>
  <c r="A36075" i="9" s="1"/>
  <c r="A36076" i="9" s="1"/>
  <c r="A36077" i="9" s="1"/>
  <c r="A36078" i="9" s="1"/>
  <c r="A36079" i="9" s="1"/>
  <c r="A36080" i="9" s="1"/>
  <c r="A36081" i="9" s="1"/>
  <c r="A36082" i="9" s="1"/>
  <c r="A36083" i="9" s="1"/>
  <c r="A36084" i="9" s="1"/>
  <c r="A36085" i="9" s="1"/>
  <c r="A36086" i="9" s="1"/>
  <c r="A36087" i="9" s="1"/>
  <c r="A36088" i="9" s="1"/>
  <c r="A36089" i="9" s="1"/>
  <c r="A36090" i="9" s="1"/>
  <c r="A36091" i="9" s="1"/>
  <c r="A36092" i="9" s="1"/>
  <c r="A36093" i="9" s="1"/>
  <c r="A36094" i="9" s="1"/>
  <c r="A36095" i="9" s="1"/>
  <c r="A36096" i="9" s="1"/>
  <c r="A36097" i="9" s="1"/>
  <c r="A36098" i="9" s="1"/>
  <c r="A36099" i="9" s="1"/>
  <c r="A36100" i="9" s="1"/>
  <c r="A36101" i="9" s="1"/>
  <c r="A36102" i="9" s="1"/>
  <c r="A36103" i="9" s="1"/>
  <c r="A36104" i="9" s="1"/>
  <c r="A36105" i="9" s="1"/>
  <c r="A36106" i="9" s="1"/>
  <c r="A36107" i="9" s="1"/>
  <c r="A36108" i="9" s="1"/>
  <c r="A36109" i="9" s="1"/>
  <c r="A36110" i="9" s="1"/>
  <c r="A36111" i="9" s="1"/>
  <c r="A36112" i="9" s="1"/>
  <c r="A36113" i="9" s="1"/>
  <c r="A36114" i="9" s="1"/>
  <c r="A36115" i="9" s="1"/>
  <c r="A36116" i="9" s="1"/>
  <c r="A36117" i="9" s="1"/>
  <c r="A36118" i="9" s="1"/>
  <c r="A36119" i="9" s="1"/>
  <c r="A36120" i="9" s="1"/>
  <c r="A36121" i="9" s="1"/>
  <c r="A36122" i="9" s="1"/>
  <c r="A36123" i="9" s="1"/>
  <c r="A36124" i="9" s="1"/>
  <c r="A36125" i="9" s="1"/>
  <c r="A36126" i="9" s="1"/>
  <c r="A36127" i="9" s="1"/>
  <c r="A36128" i="9" s="1"/>
  <c r="A36129" i="9" s="1"/>
  <c r="A36130" i="9" s="1"/>
  <c r="A36131" i="9" s="1"/>
  <c r="A36132" i="9" s="1"/>
  <c r="A36133" i="9" s="1"/>
  <c r="A36134" i="9" s="1"/>
  <c r="A36135" i="9" s="1"/>
  <c r="A36136" i="9" s="1"/>
  <c r="A36137" i="9" s="1"/>
  <c r="A36138" i="9" s="1"/>
  <c r="A36139" i="9" s="1"/>
  <c r="A36140" i="9" s="1"/>
  <c r="A36141" i="9" s="1"/>
  <c r="A36142" i="9" s="1"/>
  <c r="A36143" i="9" s="1"/>
  <c r="A36144" i="9" s="1"/>
  <c r="A36145" i="9" s="1"/>
  <c r="A36146" i="9" s="1"/>
  <c r="A36147" i="9" s="1"/>
  <c r="A36148" i="9" s="1"/>
  <c r="A36149" i="9" s="1"/>
  <c r="A36150" i="9" s="1"/>
  <c r="A36151" i="9" s="1"/>
  <c r="A36152" i="9" s="1"/>
  <c r="A36153" i="9" s="1"/>
  <c r="A36154" i="9" s="1"/>
  <c r="A36155" i="9" s="1"/>
  <c r="A36156" i="9" s="1"/>
  <c r="A36157" i="9" s="1"/>
  <c r="A36158" i="9" s="1"/>
  <c r="A36159" i="9" s="1"/>
  <c r="A36160" i="9" s="1"/>
  <c r="A36161" i="9" s="1"/>
  <c r="A36162" i="9" s="1"/>
  <c r="A36163" i="9" s="1"/>
  <c r="A36164" i="9" s="1"/>
  <c r="A36165" i="9" s="1"/>
  <c r="A36166" i="9" s="1"/>
  <c r="A36167" i="9" s="1"/>
  <c r="A36168" i="9" s="1"/>
  <c r="A36169" i="9" s="1"/>
  <c r="A36170" i="9" s="1"/>
  <c r="A36171" i="9" s="1"/>
  <c r="A36172" i="9" s="1"/>
  <c r="A36173" i="9" s="1"/>
  <c r="A36174" i="9" s="1"/>
  <c r="A36175" i="9" s="1"/>
  <c r="A36176" i="9" s="1"/>
  <c r="A36177" i="9" s="1"/>
  <c r="A36178" i="9" s="1"/>
  <c r="A36179" i="9" s="1"/>
  <c r="A36180" i="9" s="1"/>
  <c r="A36181" i="9" s="1"/>
  <c r="A36182" i="9" s="1"/>
  <c r="A36183" i="9" s="1"/>
  <c r="A36184" i="9" s="1"/>
  <c r="A36185" i="9" s="1"/>
  <c r="A36186" i="9" s="1"/>
  <c r="A36187" i="9" s="1"/>
  <c r="A36188" i="9" s="1"/>
  <c r="A36189" i="9" s="1"/>
  <c r="A36190" i="9" s="1"/>
  <c r="A36191" i="9" s="1"/>
  <c r="A36192" i="9" s="1"/>
  <c r="A36193" i="9" s="1"/>
  <c r="A36194" i="9" s="1"/>
  <c r="A36195" i="9" s="1"/>
  <c r="A36196" i="9" s="1"/>
  <c r="A36197" i="9" s="1"/>
  <c r="A36198" i="9" s="1"/>
  <c r="A36199" i="9" s="1"/>
  <c r="A36200" i="9" s="1"/>
  <c r="A36201" i="9" s="1"/>
  <c r="A36202" i="9" s="1"/>
  <c r="A36203" i="9" s="1"/>
  <c r="A36204" i="9" s="1"/>
  <c r="A36205" i="9" s="1"/>
  <c r="A36206" i="9" s="1"/>
  <c r="A36207" i="9" s="1"/>
  <c r="A36208" i="9" s="1"/>
  <c r="A36209" i="9" s="1"/>
  <c r="A36210" i="9" s="1"/>
  <c r="A36211" i="9" s="1"/>
  <c r="A36212" i="9" s="1"/>
  <c r="A36213" i="9" s="1"/>
  <c r="A36214" i="9" s="1"/>
  <c r="A36215" i="9" s="1"/>
  <c r="A36216" i="9" s="1"/>
  <c r="A36217" i="9" s="1"/>
  <c r="A36218" i="9" s="1"/>
  <c r="A36219" i="9" s="1"/>
  <c r="A36220" i="9" s="1"/>
  <c r="A36221" i="9" s="1"/>
  <c r="A36222" i="9" s="1"/>
  <c r="A36223" i="9" s="1"/>
  <c r="A36224" i="9" s="1"/>
  <c r="A36225" i="9" s="1"/>
  <c r="A36226" i="9" s="1"/>
  <c r="A36227" i="9" s="1"/>
  <c r="A36228" i="9" s="1"/>
  <c r="A36229" i="9" s="1"/>
  <c r="A36230" i="9" s="1"/>
  <c r="A36231" i="9" s="1"/>
  <c r="A36232" i="9" s="1"/>
  <c r="A36233" i="9" s="1"/>
  <c r="A36234" i="9" s="1"/>
  <c r="A36235" i="9" s="1"/>
  <c r="A36236" i="9" s="1"/>
  <c r="A36237" i="9" s="1"/>
  <c r="A36238" i="9" s="1"/>
  <c r="A36239" i="9" s="1"/>
  <c r="A36240" i="9" s="1"/>
  <c r="A36241" i="9" s="1"/>
  <c r="A36242" i="9" s="1"/>
  <c r="A36243" i="9" s="1"/>
  <c r="A36244" i="9" s="1"/>
  <c r="A36245" i="9" s="1"/>
  <c r="A36246" i="9" s="1"/>
  <c r="A36247" i="9" s="1"/>
  <c r="A36248" i="9" s="1"/>
  <c r="A36249" i="9" s="1"/>
  <c r="A36250" i="9" s="1"/>
  <c r="A36251" i="9" s="1"/>
  <c r="A36252" i="9" s="1"/>
  <c r="A36253" i="9" s="1"/>
  <c r="A36254" i="9" s="1"/>
  <c r="A36255" i="9" s="1"/>
  <c r="A36256" i="9" s="1"/>
  <c r="A36257" i="9" s="1"/>
  <c r="A36258" i="9" s="1"/>
  <c r="A36259" i="9" s="1"/>
  <c r="A36260" i="9" s="1"/>
  <c r="A36261" i="9" s="1"/>
  <c r="A36262" i="9" s="1"/>
  <c r="A36263" i="9" s="1"/>
  <c r="A36264" i="9" s="1"/>
  <c r="A36265" i="9" s="1"/>
  <c r="A36266" i="9" s="1"/>
  <c r="A36267" i="9" s="1"/>
  <c r="A36268" i="9" s="1"/>
  <c r="A36269" i="9" s="1"/>
  <c r="A36270" i="9" s="1"/>
  <c r="A36271" i="9" s="1"/>
  <c r="A36272" i="9" s="1"/>
  <c r="A36273" i="9" s="1"/>
  <c r="A36274" i="9" s="1"/>
  <c r="A36275" i="9" s="1"/>
  <c r="A36276" i="9" s="1"/>
  <c r="A36277" i="9" s="1"/>
  <c r="A36278" i="9" s="1"/>
  <c r="A36279" i="9" s="1"/>
  <c r="A36280" i="9" s="1"/>
  <c r="A36281" i="9" s="1"/>
  <c r="A36282" i="9" s="1"/>
  <c r="A36283" i="9" s="1"/>
  <c r="A36284" i="9" s="1"/>
  <c r="A36285" i="9" s="1"/>
  <c r="A36286" i="9" s="1"/>
  <c r="A36287" i="9" s="1"/>
  <c r="A36288" i="9" s="1"/>
  <c r="A36289" i="9" s="1"/>
  <c r="A36290" i="9" s="1"/>
  <c r="A36291" i="9" s="1"/>
  <c r="A36292" i="9" s="1"/>
  <c r="A36293" i="9" s="1"/>
  <c r="A36294" i="9" s="1"/>
  <c r="A36295" i="9" s="1"/>
  <c r="A36296" i="9" s="1"/>
  <c r="A36297" i="9" s="1"/>
  <c r="A36298" i="9" s="1"/>
  <c r="A36299" i="9" s="1"/>
  <c r="A36300" i="9" s="1"/>
  <c r="A36301" i="9" s="1"/>
  <c r="A36302" i="9" s="1"/>
  <c r="A36303" i="9" s="1"/>
  <c r="A36304" i="9" s="1"/>
  <c r="A36305" i="9" s="1"/>
  <c r="A36306" i="9" s="1"/>
  <c r="A36307" i="9" s="1"/>
  <c r="A36308" i="9" s="1"/>
  <c r="A36309" i="9" s="1"/>
  <c r="A36310" i="9" s="1"/>
  <c r="A36311" i="9" s="1"/>
  <c r="A36312" i="9" s="1"/>
  <c r="A36313" i="9" s="1"/>
  <c r="A36314" i="9" s="1"/>
  <c r="A36315" i="9" s="1"/>
  <c r="A36316" i="9" s="1"/>
  <c r="A36317" i="9" s="1"/>
  <c r="A36318" i="9" s="1"/>
  <c r="A36319" i="9" s="1"/>
  <c r="A36320" i="9" s="1"/>
  <c r="A36321" i="9" s="1"/>
  <c r="A36322" i="9" s="1"/>
  <c r="A36323" i="9" s="1"/>
  <c r="A36324" i="9" s="1"/>
  <c r="A36325" i="9" s="1"/>
  <c r="A36326" i="9" s="1"/>
  <c r="A36327" i="9" s="1"/>
  <c r="A36328" i="9" s="1"/>
  <c r="A36329" i="9" s="1"/>
  <c r="A36330" i="9" s="1"/>
  <c r="A36331" i="9" s="1"/>
  <c r="A36332" i="9" s="1"/>
  <c r="A36333" i="9" s="1"/>
  <c r="A36334" i="9" s="1"/>
  <c r="A36335" i="9" s="1"/>
  <c r="A36336" i="9" s="1"/>
  <c r="A36337" i="9" s="1"/>
  <c r="A36338" i="9" s="1"/>
  <c r="A36339" i="9" s="1"/>
  <c r="A36340" i="9" s="1"/>
  <c r="A36341" i="9" s="1"/>
  <c r="A36342" i="9" s="1"/>
  <c r="A36343" i="9" s="1"/>
  <c r="A36344" i="9" s="1"/>
  <c r="A36345" i="9" s="1"/>
  <c r="A36346" i="9" s="1"/>
  <c r="A36347" i="9" s="1"/>
  <c r="A36348" i="9" s="1"/>
  <c r="A36349" i="9" s="1"/>
  <c r="A36350" i="9" s="1"/>
  <c r="A36351" i="9" s="1"/>
  <c r="A36352" i="9" s="1"/>
  <c r="A36353" i="9" s="1"/>
  <c r="A36354" i="9" s="1"/>
  <c r="A36355" i="9" s="1"/>
  <c r="A36356" i="9" s="1"/>
  <c r="A36357" i="9" s="1"/>
  <c r="A36358" i="9" s="1"/>
  <c r="A36359" i="9" s="1"/>
  <c r="A36360" i="9" s="1"/>
  <c r="A36361" i="9" s="1"/>
  <c r="A36362" i="9" s="1"/>
  <c r="A36363" i="9" s="1"/>
  <c r="A36364" i="9" s="1"/>
  <c r="A36365" i="9" s="1"/>
  <c r="A36366" i="9" s="1"/>
  <c r="A36367" i="9" s="1"/>
  <c r="A36368" i="9" s="1"/>
  <c r="A36369" i="9" s="1"/>
  <c r="A36370" i="9" s="1"/>
  <c r="A36371" i="9" s="1"/>
  <c r="A36372" i="9" s="1"/>
  <c r="A36373" i="9" s="1"/>
  <c r="A36374" i="9" s="1"/>
  <c r="A36375" i="9" s="1"/>
  <c r="A36376" i="9" s="1"/>
  <c r="A36377" i="9" s="1"/>
  <c r="A36378" i="9" s="1"/>
  <c r="A36379" i="9" s="1"/>
  <c r="A36380" i="9" s="1"/>
  <c r="A36381" i="9" s="1"/>
  <c r="A36382" i="9" s="1"/>
  <c r="A36383" i="9" s="1"/>
  <c r="A36384" i="9" s="1"/>
  <c r="A36385" i="9" s="1"/>
  <c r="A36386" i="9" s="1"/>
  <c r="A36387" i="9" s="1"/>
  <c r="A36388" i="9" s="1"/>
  <c r="A36389" i="9" s="1"/>
  <c r="A36390" i="9" s="1"/>
  <c r="A36391" i="9" s="1"/>
  <c r="A36392" i="9" s="1"/>
  <c r="A36393" i="9" s="1"/>
  <c r="A36394" i="9" s="1"/>
  <c r="A36395" i="9" s="1"/>
  <c r="A36396" i="9" s="1"/>
  <c r="A36397" i="9" s="1"/>
  <c r="A36398" i="9" s="1"/>
  <c r="A36399" i="9" s="1"/>
  <c r="A36400" i="9" s="1"/>
  <c r="A36401" i="9" s="1"/>
  <c r="A36402" i="9" s="1"/>
  <c r="A36403" i="9" s="1"/>
  <c r="A36404" i="9" s="1"/>
  <c r="A36405" i="9" s="1"/>
  <c r="A36406" i="9" s="1"/>
  <c r="A36407" i="9" s="1"/>
  <c r="A36408" i="9" s="1"/>
  <c r="A36409" i="9" s="1"/>
  <c r="A36410" i="9" s="1"/>
  <c r="A36411" i="9" s="1"/>
  <c r="A36412" i="9" s="1"/>
  <c r="A36413" i="9" s="1"/>
  <c r="A36414" i="9" s="1"/>
  <c r="A36415" i="9" s="1"/>
  <c r="A36416" i="9" s="1"/>
  <c r="A36417" i="9" s="1"/>
  <c r="A36418" i="9" s="1"/>
  <c r="A36419" i="9" s="1"/>
  <c r="A36420" i="9" s="1"/>
  <c r="A36421" i="9" s="1"/>
  <c r="A36422" i="9" s="1"/>
  <c r="A36423" i="9" s="1"/>
  <c r="A36424" i="9" s="1"/>
  <c r="A36425" i="9" s="1"/>
  <c r="A36426" i="9" s="1"/>
  <c r="A36427" i="9" s="1"/>
  <c r="A36428" i="9" s="1"/>
  <c r="A36429" i="9" s="1"/>
  <c r="A36430" i="9" s="1"/>
  <c r="A36431" i="9" s="1"/>
  <c r="A36432" i="9" s="1"/>
  <c r="A36433" i="9" s="1"/>
  <c r="A36434" i="9" s="1"/>
  <c r="A36435" i="9" s="1"/>
  <c r="A36436" i="9" s="1"/>
  <c r="A36437" i="9" s="1"/>
  <c r="A36438" i="9" s="1"/>
  <c r="A36439" i="9" s="1"/>
  <c r="A36440" i="9" s="1"/>
  <c r="A36441" i="9" s="1"/>
  <c r="A36442" i="9" s="1"/>
  <c r="A36443" i="9" s="1"/>
  <c r="A36444" i="9" s="1"/>
  <c r="A36445" i="9" s="1"/>
  <c r="A36446" i="9" s="1"/>
  <c r="A36447" i="9" s="1"/>
  <c r="A36448" i="9" s="1"/>
  <c r="A36449" i="9" s="1"/>
  <c r="A36450" i="9" s="1"/>
  <c r="A36451" i="9" s="1"/>
  <c r="A36452" i="9" s="1"/>
  <c r="A36453" i="9" s="1"/>
  <c r="A36454" i="9" s="1"/>
  <c r="A36455" i="9" s="1"/>
  <c r="A36456" i="9" s="1"/>
  <c r="A36457" i="9" s="1"/>
  <c r="A36458" i="9" s="1"/>
  <c r="A36459" i="9" s="1"/>
  <c r="A36460" i="9" s="1"/>
  <c r="A36461" i="9" s="1"/>
  <c r="A36462" i="9" s="1"/>
  <c r="A36463" i="9" s="1"/>
  <c r="A36464" i="9" s="1"/>
  <c r="A36465" i="9" s="1"/>
  <c r="A36466" i="9" s="1"/>
  <c r="A36467" i="9" s="1"/>
  <c r="A36468" i="9" s="1"/>
  <c r="A36469" i="9" s="1"/>
  <c r="A36470" i="9" s="1"/>
  <c r="A36471" i="9" s="1"/>
  <c r="A36472" i="9" s="1"/>
  <c r="A36473" i="9" s="1"/>
  <c r="A36474" i="9" s="1"/>
  <c r="A36475" i="9" s="1"/>
  <c r="A36476" i="9" s="1"/>
  <c r="A36477" i="9" s="1"/>
  <c r="A36478" i="9" s="1"/>
  <c r="A36479" i="9" s="1"/>
  <c r="A36480" i="9" s="1"/>
  <c r="A36481" i="9" s="1"/>
  <c r="A36482" i="9" s="1"/>
  <c r="A36483" i="9" s="1"/>
  <c r="A36484" i="9" s="1"/>
  <c r="A36485" i="9" s="1"/>
  <c r="A36486" i="9" s="1"/>
  <c r="A36487" i="9" s="1"/>
  <c r="A36488" i="9" s="1"/>
  <c r="A36489" i="9" s="1"/>
  <c r="A36490" i="9" s="1"/>
  <c r="A36491" i="9" s="1"/>
  <c r="A36492" i="9" s="1"/>
  <c r="A36493" i="9" s="1"/>
  <c r="A36494" i="9" s="1"/>
  <c r="A36495" i="9" s="1"/>
  <c r="A36496" i="9" s="1"/>
  <c r="A36497" i="9" s="1"/>
  <c r="A36498" i="9" s="1"/>
  <c r="A36499" i="9" s="1"/>
  <c r="A36500" i="9" s="1"/>
  <c r="A36501" i="9" s="1"/>
  <c r="A36502" i="9" s="1"/>
  <c r="A36503" i="9" s="1"/>
  <c r="A36504" i="9" s="1"/>
  <c r="A36505" i="9" s="1"/>
  <c r="A36506" i="9" s="1"/>
  <c r="A36507" i="9" s="1"/>
  <c r="A36508" i="9" s="1"/>
  <c r="A36509" i="9" s="1"/>
  <c r="A36510" i="9" s="1"/>
  <c r="A36511" i="9" s="1"/>
  <c r="A36512" i="9" s="1"/>
  <c r="A36513" i="9" s="1"/>
  <c r="A36514" i="9" s="1"/>
  <c r="A36515" i="9" s="1"/>
  <c r="A36516" i="9" s="1"/>
  <c r="A36517" i="9" s="1"/>
  <c r="A36518" i="9" s="1"/>
  <c r="A36519" i="9" s="1"/>
  <c r="A36520" i="9" s="1"/>
  <c r="A36521" i="9" s="1"/>
  <c r="A36522" i="9" s="1"/>
  <c r="A36523" i="9" s="1"/>
  <c r="A36524" i="9" s="1"/>
  <c r="A36525" i="9" s="1"/>
  <c r="A36526" i="9" s="1"/>
  <c r="A36527" i="9" s="1"/>
  <c r="A36528" i="9" s="1"/>
  <c r="A36529" i="9" s="1"/>
  <c r="A36530" i="9" s="1"/>
  <c r="A36531" i="9" s="1"/>
  <c r="A36532" i="9" s="1"/>
  <c r="A36533" i="9" s="1"/>
  <c r="A36534" i="9" s="1"/>
  <c r="A36535" i="9" s="1"/>
  <c r="A36536" i="9" s="1"/>
  <c r="A36537" i="9" s="1"/>
  <c r="A36538" i="9" s="1"/>
  <c r="A36539" i="9" s="1"/>
  <c r="A36540" i="9" s="1"/>
  <c r="A36541" i="9" s="1"/>
  <c r="A36542" i="9" s="1"/>
  <c r="A36543" i="9" s="1"/>
  <c r="A36544" i="9" s="1"/>
  <c r="A36545" i="9" s="1"/>
  <c r="A36546" i="9" s="1"/>
  <c r="A36547" i="9" s="1"/>
  <c r="A36548" i="9" s="1"/>
  <c r="A36549" i="9" s="1"/>
  <c r="A36550" i="9" s="1"/>
  <c r="A36551" i="9" s="1"/>
  <c r="A36552" i="9" s="1"/>
  <c r="A36553" i="9" s="1"/>
  <c r="A36554" i="9" s="1"/>
  <c r="A36555" i="9" s="1"/>
  <c r="A36556" i="9" s="1"/>
  <c r="A36557" i="9" s="1"/>
  <c r="A36558" i="9" s="1"/>
  <c r="A36559" i="9" s="1"/>
  <c r="A36560" i="9" s="1"/>
  <c r="A36561" i="9" s="1"/>
  <c r="A36562" i="9" s="1"/>
  <c r="A36563" i="9" s="1"/>
  <c r="A36564" i="9" s="1"/>
  <c r="A36565" i="9" s="1"/>
  <c r="A36566" i="9" s="1"/>
  <c r="A36567" i="9" s="1"/>
  <c r="A36568" i="9" s="1"/>
  <c r="A36569" i="9" s="1"/>
  <c r="A36570" i="9" s="1"/>
  <c r="A36571" i="9" s="1"/>
  <c r="A36572" i="9" s="1"/>
  <c r="A36573" i="9" s="1"/>
  <c r="A36574" i="9" s="1"/>
  <c r="A36575" i="9" s="1"/>
  <c r="A36576" i="9" s="1"/>
  <c r="A36577" i="9" s="1"/>
  <c r="A36578" i="9" s="1"/>
  <c r="A36579" i="9" s="1"/>
  <c r="A36580" i="9" s="1"/>
  <c r="A36581" i="9" s="1"/>
  <c r="A36582" i="9" s="1"/>
  <c r="A36583" i="9" s="1"/>
  <c r="A36584" i="9" s="1"/>
  <c r="A36585" i="9" s="1"/>
  <c r="A36586" i="9" s="1"/>
  <c r="A36587" i="9" s="1"/>
  <c r="A36588" i="9" s="1"/>
  <c r="A36589" i="9" s="1"/>
  <c r="A36590" i="9" s="1"/>
  <c r="A36591" i="9" s="1"/>
  <c r="A36592" i="9" s="1"/>
  <c r="A36593" i="9" s="1"/>
  <c r="A36594" i="9" s="1"/>
  <c r="A36595" i="9" s="1"/>
  <c r="A36596" i="9" s="1"/>
  <c r="A36597" i="9" s="1"/>
  <c r="A36598" i="9" s="1"/>
  <c r="A36599" i="9" s="1"/>
  <c r="A36600" i="9" s="1"/>
  <c r="A36601" i="9" s="1"/>
  <c r="A36602" i="9" s="1"/>
  <c r="A36603" i="9" s="1"/>
  <c r="A36604" i="9" s="1"/>
  <c r="A36605" i="9" s="1"/>
  <c r="A36606" i="9" s="1"/>
  <c r="A36607" i="9" s="1"/>
  <c r="A36608" i="9" s="1"/>
  <c r="A36609" i="9" s="1"/>
  <c r="A36610" i="9" s="1"/>
  <c r="A36611" i="9" s="1"/>
  <c r="A36612" i="9" s="1"/>
  <c r="A36613" i="9" s="1"/>
  <c r="A36614" i="9" s="1"/>
  <c r="A36615" i="9" s="1"/>
  <c r="A36616" i="9" s="1"/>
  <c r="A36617" i="9" s="1"/>
  <c r="A36618" i="9" s="1"/>
  <c r="A36619" i="9" s="1"/>
  <c r="A36620" i="9" s="1"/>
  <c r="A36621" i="9" s="1"/>
  <c r="A36622" i="9" s="1"/>
  <c r="A36623" i="9" s="1"/>
  <c r="A36624" i="9" s="1"/>
  <c r="A36625" i="9" s="1"/>
  <c r="A36626" i="9" s="1"/>
  <c r="A36627" i="9" s="1"/>
  <c r="A36628" i="9" s="1"/>
  <c r="A36629" i="9" s="1"/>
  <c r="A36630" i="9" s="1"/>
  <c r="A36631" i="9" s="1"/>
  <c r="A36632" i="9" s="1"/>
  <c r="A36633" i="9" s="1"/>
  <c r="A36634" i="9" s="1"/>
  <c r="A36635" i="9" s="1"/>
  <c r="A36636" i="9" s="1"/>
  <c r="A36637" i="9" s="1"/>
  <c r="A36638" i="9" s="1"/>
  <c r="A36639" i="9" s="1"/>
  <c r="A36640" i="9" s="1"/>
  <c r="A36641" i="9" s="1"/>
  <c r="A36642" i="9" s="1"/>
  <c r="A36643" i="9" s="1"/>
  <c r="A36644" i="9" s="1"/>
  <c r="A36645" i="9" s="1"/>
  <c r="A36646" i="9" s="1"/>
  <c r="A36647" i="9" s="1"/>
  <c r="A36648" i="9" s="1"/>
  <c r="A36649" i="9" s="1"/>
  <c r="A36650" i="9" s="1"/>
  <c r="A36651" i="9" s="1"/>
  <c r="A36652" i="9" s="1"/>
  <c r="A36653" i="9" s="1"/>
  <c r="A36654" i="9" s="1"/>
  <c r="A36655" i="9" s="1"/>
  <c r="A36656" i="9" s="1"/>
  <c r="A36657" i="9" s="1"/>
  <c r="A36658" i="9" s="1"/>
  <c r="A36659" i="9" s="1"/>
  <c r="A36660" i="9" s="1"/>
  <c r="A36661" i="9" s="1"/>
  <c r="A36662" i="9" s="1"/>
  <c r="A36663" i="9" s="1"/>
  <c r="A36664" i="9" s="1"/>
  <c r="A36665" i="9" s="1"/>
  <c r="A36666" i="9" s="1"/>
  <c r="A36667" i="9" s="1"/>
  <c r="A36668" i="9" s="1"/>
  <c r="A36669" i="9" s="1"/>
  <c r="A36670" i="9" s="1"/>
  <c r="A36671" i="9" s="1"/>
  <c r="A36672" i="9" s="1"/>
  <c r="A36673" i="9" s="1"/>
  <c r="A36674" i="9" s="1"/>
  <c r="A36675" i="9" s="1"/>
  <c r="A36676" i="9" s="1"/>
  <c r="A36677" i="9" s="1"/>
  <c r="A36678" i="9" s="1"/>
  <c r="A36679" i="9" s="1"/>
  <c r="A36680" i="9" s="1"/>
  <c r="A36681" i="9" s="1"/>
  <c r="A36682" i="9" s="1"/>
  <c r="A36683" i="9" s="1"/>
  <c r="A36684" i="9" s="1"/>
  <c r="A36685" i="9" s="1"/>
  <c r="A36686" i="9" s="1"/>
  <c r="A36687" i="9" s="1"/>
  <c r="A36688" i="9" s="1"/>
  <c r="A36689" i="9" s="1"/>
  <c r="A36690" i="9" s="1"/>
  <c r="A36691" i="9" s="1"/>
  <c r="A36692" i="9" s="1"/>
  <c r="A36693" i="9" s="1"/>
  <c r="A36694" i="9" s="1"/>
  <c r="A36695" i="9" s="1"/>
  <c r="A36696" i="9" s="1"/>
  <c r="A36697" i="9" s="1"/>
  <c r="A36698" i="9" s="1"/>
  <c r="A36699" i="9" s="1"/>
  <c r="A36700" i="9" s="1"/>
  <c r="A36701" i="9" s="1"/>
  <c r="A36702" i="9" s="1"/>
  <c r="A36703" i="9" s="1"/>
  <c r="A36704" i="9" s="1"/>
  <c r="A36705" i="9" s="1"/>
  <c r="A36706" i="9" s="1"/>
  <c r="A36707" i="9" s="1"/>
  <c r="A36708" i="9" s="1"/>
  <c r="A36709" i="9" s="1"/>
  <c r="A36710" i="9" s="1"/>
  <c r="A36711" i="9" s="1"/>
  <c r="A36712" i="9" s="1"/>
  <c r="A36713" i="9" s="1"/>
  <c r="A36714" i="9" s="1"/>
  <c r="A36715" i="9" s="1"/>
  <c r="A36716" i="9" s="1"/>
  <c r="A36717" i="9" s="1"/>
  <c r="A36718" i="9" s="1"/>
  <c r="A36719" i="9" s="1"/>
  <c r="A36720" i="9" s="1"/>
  <c r="A36721" i="9" s="1"/>
  <c r="A36722" i="9" s="1"/>
  <c r="A36723" i="9" s="1"/>
  <c r="A36724" i="9" s="1"/>
  <c r="A36725" i="9" s="1"/>
  <c r="A36726" i="9" s="1"/>
  <c r="A36727" i="9" s="1"/>
  <c r="A36728" i="9" s="1"/>
  <c r="A36729" i="9" s="1"/>
  <c r="A36730" i="9" s="1"/>
  <c r="A36731" i="9" s="1"/>
  <c r="A36732" i="9" s="1"/>
  <c r="A36733" i="9" s="1"/>
  <c r="A36734" i="9" s="1"/>
  <c r="A36735" i="9" s="1"/>
  <c r="A36736" i="9" s="1"/>
  <c r="A36737" i="9" s="1"/>
  <c r="A36738" i="9" s="1"/>
  <c r="A36739" i="9" s="1"/>
  <c r="A36740" i="9" s="1"/>
  <c r="A36741" i="9" s="1"/>
  <c r="A36742" i="9" s="1"/>
  <c r="A36743" i="9" s="1"/>
  <c r="A36744" i="9" s="1"/>
  <c r="A36745" i="9" s="1"/>
  <c r="A36746" i="9" s="1"/>
  <c r="A36747" i="9" s="1"/>
  <c r="A36748" i="9" s="1"/>
  <c r="A36749" i="9" s="1"/>
  <c r="A36750" i="9" s="1"/>
  <c r="A36751" i="9" s="1"/>
  <c r="A36752" i="9" s="1"/>
  <c r="A36753" i="9" s="1"/>
  <c r="A36754" i="9" s="1"/>
  <c r="A36755" i="9" s="1"/>
  <c r="A36756" i="9" s="1"/>
  <c r="A36757" i="9" s="1"/>
  <c r="A36758" i="9" s="1"/>
  <c r="A36759" i="9" s="1"/>
  <c r="A36760" i="9" s="1"/>
  <c r="A36761" i="9" s="1"/>
  <c r="A36762" i="9" s="1"/>
  <c r="A36763" i="9" s="1"/>
  <c r="A36764" i="9" s="1"/>
  <c r="A36765" i="9" s="1"/>
  <c r="A36766" i="9" s="1"/>
  <c r="A36767" i="9" s="1"/>
  <c r="A36768" i="9" s="1"/>
  <c r="A36769" i="9" s="1"/>
  <c r="A36770" i="9" s="1"/>
  <c r="A36771" i="9" s="1"/>
  <c r="A36772" i="9" s="1"/>
  <c r="A36773" i="9" s="1"/>
  <c r="A36774" i="9" s="1"/>
  <c r="A36775" i="9" s="1"/>
  <c r="A36776" i="9" s="1"/>
  <c r="A36777" i="9" s="1"/>
  <c r="A36778" i="9" s="1"/>
  <c r="A36779" i="9" s="1"/>
  <c r="A36780" i="9" s="1"/>
  <c r="A36781" i="9" s="1"/>
  <c r="A36782" i="9" s="1"/>
  <c r="A36783" i="9" s="1"/>
  <c r="A36784" i="9" s="1"/>
  <c r="A36785" i="9" s="1"/>
  <c r="A36786" i="9" s="1"/>
  <c r="A36787" i="9" s="1"/>
  <c r="A36788" i="9" s="1"/>
  <c r="A36789" i="9" s="1"/>
  <c r="A36790" i="9" s="1"/>
  <c r="A36791" i="9" s="1"/>
  <c r="A36792" i="9" s="1"/>
  <c r="A36793" i="9" s="1"/>
  <c r="A36794" i="9" s="1"/>
  <c r="A36795" i="9" s="1"/>
  <c r="A36796" i="9" s="1"/>
  <c r="A36797" i="9" s="1"/>
  <c r="A36798" i="9" s="1"/>
  <c r="A36799" i="9" s="1"/>
  <c r="A36800" i="9" s="1"/>
  <c r="A36801" i="9" s="1"/>
  <c r="A36802" i="9" s="1"/>
  <c r="A36803" i="9" s="1"/>
  <c r="A36804" i="9" s="1"/>
  <c r="A36805" i="9" s="1"/>
  <c r="A36806" i="9" s="1"/>
  <c r="A36807" i="9" s="1"/>
  <c r="A36808" i="9" s="1"/>
  <c r="A36809" i="9" s="1"/>
  <c r="A36810" i="9" s="1"/>
  <c r="A36811" i="9" s="1"/>
  <c r="A36812" i="9" s="1"/>
  <c r="A36813" i="9" s="1"/>
  <c r="A36814" i="9" s="1"/>
  <c r="A36815" i="9" s="1"/>
  <c r="A36816" i="9" s="1"/>
  <c r="A36817" i="9" s="1"/>
  <c r="A36818" i="9" s="1"/>
  <c r="A36819" i="9" s="1"/>
  <c r="A36820" i="9" s="1"/>
  <c r="A36821" i="9" s="1"/>
  <c r="A36822" i="9" s="1"/>
  <c r="A36823" i="9" s="1"/>
  <c r="A36824" i="9" s="1"/>
  <c r="A36825" i="9" s="1"/>
  <c r="A36826" i="9" s="1"/>
  <c r="A36827" i="9" s="1"/>
  <c r="A36828" i="9" s="1"/>
  <c r="A36829" i="9" s="1"/>
  <c r="A36830" i="9" s="1"/>
  <c r="A36831" i="9" s="1"/>
  <c r="A36832" i="9" s="1"/>
  <c r="A36833" i="9" s="1"/>
  <c r="A36834" i="9" s="1"/>
  <c r="A36835" i="9" s="1"/>
  <c r="A36836" i="9" s="1"/>
  <c r="A36837" i="9" s="1"/>
  <c r="A36838" i="9" s="1"/>
  <c r="A36839" i="9" s="1"/>
  <c r="A36840" i="9" s="1"/>
  <c r="A36841" i="9" s="1"/>
  <c r="A36842" i="9" s="1"/>
  <c r="A36843" i="9" s="1"/>
  <c r="A36844" i="9" s="1"/>
  <c r="A36845" i="9" s="1"/>
  <c r="A36846" i="9" s="1"/>
  <c r="A36847" i="9" s="1"/>
  <c r="A36848" i="9" s="1"/>
  <c r="A36849" i="9" s="1"/>
  <c r="A36850" i="9" s="1"/>
  <c r="A36851" i="9" s="1"/>
  <c r="A36852" i="9" s="1"/>
  <c r="A36853" i="9" s="1"/>
  <c r="A36854" i="9" s="1"/>
  <c r="A36855" i="9" s="1"/>
  <c r="A36856" i="9" s="1"/>
  <c r="A36857" i="9" s="1"/>
  <c r="A36858" i="9" s="1"/>
  <c r="A36859" i="9" s="1"/>
  <c r="A36860" i="9" s="1"/>
  <c r="A36861" i="9" s="1"/>
  <c r="A36862" i="9" s="1"/>
  <c r="A36863" i="9" s="1"/>
  <c r="A36864" i="9" s="1"/>
  <c r="A36865" i="9" s="1"/>
  <c r="A36866" i="9" s="1"/>
  <c r="A36867" i="9" s="1"/>
  <c r="A36868" i="9" s="1"/>
  <c r="A36869" i="9" s="1"/>
  <c r="A36870" i="9" s="1"/>
  <c r="A36871" i="9" s="1"/>
  <c r="A36872" i="9" s="1"/>
  <c r="A36873" i="9" s="1"/>
  <c r="A36874" i="9" s="1"/>
  <c r="A36875" i="9" s="1"/>
  <c r="A36876" i="9" s="1"/>
  <c r="A36877" i="9" s="1"/>
  <c r="A36878" i="9" s="1"/>
  <c r="A36879" i="9" s="1"/>
  <c r="A36880" i="9" s="1"/>
  <c r="A36881" i="9" s="1"/>
  <c r="A36882" i="9" s="1"/>
  <c r="A36883" i="9" s="1"/>
  <c r="A36884" i="9" s="1"/>
  <c r="A36885" i="9" s="1"/>
  <c r="A36886" i="9" s="1"/>
  <c r="A36887" i="9" s="1"/>
  <c r="A36888" i="9" s="1"/>
  <c r="A36889" i="9" s="1"/>
  <c r="A36890" i="9" s="1"/>
  <c r="A36891" i="9" s="1"/>
  <c r="A36892" i="9" s="1"/>
  <c r="A36893" i="9" s="1"/>
  <c r="A36894" i="9" s="1"/>
  <c r="A36895" i="9" s="1"/>
  <c r="A36896" i="9" s="1"/>
  <c r="A36897" i="9" s="1"/>
  <c r="A36898" i="9" s="1"/>
  <c r="A36899" i="9" s="1"/>
  <c r="A36900" i="9" s="1"/>
  <c r="A36901" i="9" s="1"/>
  <c r="A36902" i="9" s="1"/>
  <c r="A36903" i="9" s="1"/>
  <c r="A36904" i="9" s="1"/>
  <c r="A36905" i="9" s="1"/>
  <c r="A36906" i="9" s="1"/>
  <c r="A36907" i="9" s="1"/>
  <c r="A36908" i="9" s="1"/>
  <c r="A36909" i="9" s="1"/>
  <c r="A36910" i="9" s="1"/>
  <c r="A36911" i="9" s="1"/>
  <c r="A36912" i="9" s="1"/>
  <c r="A36913" i="9" s="1"/>
  <c r="A36914" i="9" s="1"/>
  <c r="A36915" i="9" s="1"/>
  <c r="A36916" i="9" s="1"/>
  <c r="A36917" i="9" s="1"/>
  <c r="A36918" i="9" s="1"/>
  <c r="A36919" i="9" s="1"/>
  <c r="A36920" i="9" s="1"/>
  <c r="A36921" i="9" s="1"/>
  <c r="A36922" i="9" s="1"/>
  <c r="A36923" i="9" s="1"/>
  <c r="A36924" i="9" s="1"/>
  <c r="A36925" i="9" s="1"/>
  <c r="A36926" i="9" s="1"/>
  <c r="A36927" i="9" s="1"/>
  <c r="A36928" i="9" s="1"/>
  <c r="A36929" i="9" s="1"/>
  <c r="A36930" i="9" s="1"/>
  <c r="A36931" i="9" s="1"/>
  <c r="A36932" i="9" s="1"/>
  <c r="A36933" i="9" s="1"/>
  <c r="A36934" i="9" s="1"/>
  <c r="A36935" i="9" s="1"/>
  <c r="A36936" i="9" s="1"/>
  <c r="A36937" i="9" s="1"/>
  <c r="A36938" i="9" s="1"/>
  <c r="A36939" i="9" s="1"/>
  <c r="A36940" i="9" s="1"/>
  <c r="A36941" i="9" s="1"/>
  <c r="A36942" i="9" s="1"/>
  <c r="A36943" i="9" s="1"/>
  <c r="A36944" i="9" s="1"/>
  <c r="A36945" i="9" s="1"/>
  <c r="A36946" i="9" s="1"/>
  <c r="A36947" i="9" s="1"/>
  <c r="A36948" i="9" s="1"/>
  <c r="A36949" i="9" s="1"/>
  <c r="A36950" i="9" s="1"/>
  <c r="A36951" i="9" s="1"/>
  <c r="A36952" i="9" s="1"/>
  <c r="A36953" i="9" s="1"/>
  <c r="A36954" i="9" s="1"/>
  <c r="A36955" i="9" s="1"/>
  <c r="A36956" i="9" s="1"/>
  <c r="A36957" i="9" s="1"/>
  <c r="A36958" i="9" s="1"/>
  <c r="A36959" i="9" s="1"/>
  <c r="A36960" i="9" s="1"/>
  <c r="A36961" i="9" s="1"/>
  <c r="A36962" i="9" s="1"/>
  <c r="A36963" i="9" s="1"/>
  <c r="A36964" i="9" s="1"/>
  <c r="A36965" i="9" s="1"/>
  <c r="A36966" i="9" s="1"/>
  <c r="A36967" i="9" s="1"/>
  <c r="A36968" i="9" s="1"/>
  <c r="A36969" i="9" s="1"/>
  <c r="A36970" i="9" s="1"/>
  <c r="A36971" i="9" s="1"/>
  <c r="A36972" i="9" s="1"/>
  <c r="A36973" i="9" s="1"/>
  <c r="A36974" i="9" s="1"/>
  <c r="A36975" i="9" s="1"/>
  <c r="A36976" i="9" s="1"/>
  <c r="A36977" i="9" s="1"/>
  <c r="A36978" i="9" s="1"/>
  <c r="A36979" i="9" s="1"/>
  <c r="A36980" i="9" s="1"/>
  <c r="A36981" i="9" s="1"/>
  <c r="A36982" i="9" s="1"/>
  <c r="A36983" i="9" s="1"/>
  <c r="A36984" i="9" s="1"/>
  <c r="A36985" i="9" s="1"/>
  <c r="A36986" i="9" s="1"/>
  <c r="A36987" i="9" s="1"/>
  <c r="A36988" i="9" s="1"/>
  <c r="A36989" i="9" s="1"/>
  <c r="A36990" i="9" s="1"/>
  <c r="A36991" i="9" s="1"/>
  <c r="A36992" i="9" s="1"/>
  <c r="A36993" i="9" s="1"/>
  <c r="A36994" i="9" s="1"/>
  <c r="A36995" i="9" s="1"/>
  <c r="A36996" i="9" s="1"/>
  <c r="A36997" i="9" s="1"/>
  <c r="A36998" i="9" s="1"/>
  <c r="A36999" i="9" s="1"/>
  <c r="A37000" i="9" s="1"/>
  <c r="A37001" i="9" s="1"/>
  <c r="A37002" i="9" s="1"/>
  <c r="A37003" i="9" s="1"/>
  <c r="A37004" i="9" s="1"/>
  <c r="A37005" i="9" s="1"/>
  <c r="A37006" i="9" s="1"/>
  <c r="A37007" i="9" s="1"/>
  <c r="A37008" i="9" s="1"/>
  <c r="A37009" i="9" s="1"/>
  <c r="A37010" i="9" s="1"/>
  <c r="A37011" i="9" s="1"/>
  <c r="A37012" i="9" s="1"/>
  <c r="A37013" i="9" s="1"/>
  <c r="A37014" i="9" s="1"/>
  <c r="A37015" i="9" s="1"/>
  <c r="A37016" i="9" s="1"/>
  <c r="A37017" i="9" s="1"/>
  <c r="A37018" i="9" s="1"/>
  <c r="A37019" i="9" s="1"/>
  <c r="A37020" i="9" s="1"/>
  <c r="A37021" i="9" s="1"/>
  <c r="A37022" i="9" s="1"/>
  <c r="A37023" i="9" s="1"/>
  <c r="A37024" i="9" s="1"/>
  <c r="A37025" i="9" s="1"/>
  <c r="A37026" i="9" s="1"/>
  <c r="A37027" i="9" s="1"/>
  <c r="A37028" i="9" s="1"/>
  <c r="A37029" i="9" s="1"/>
  <c r="A37030" i="9" s="1"/>
  <c r="A37031" i="9" s="1"/>
  <c r="A37032" i="9" s="1"/>
  <c r="A37033" i="9" s="1"/>
  <c r="A37034" i="9" s="1"/>
  <c r="A37035" i="9" s="1"/>
  <c r="A37036" i="9" s="1"/>
  <c r="A37037" i="9" s="1"/>
  <c r="A37038" i="9" s="1"/>
  <c r="A37039" i="9" s="1"/>
  <c r="A37040" i="9" s="1"/>
  <c r="A37041" i="9" s="1"/>
  <c r="A37042" i="9" s="1"/>
  <c r="A37043" i="9" s="1"/>
  <c r="A37044" i="9" s="1"/>
  <c r="A37045" i="9" s="1"/>
  <c r="A37046" i="9" s="1"/>
  <c r="A37047" i="9" s="1"/>
  <c r="A37048" i="9" s="1"/>
  <c r="A37049" i="9" s="1"/>
  <c r="A37050" i="9" s="1"/>
  <c r="A37051" i="9" s="1"/>
  <c r="A37052" i="9" s="1"/>
  <c r="A37053" i="9" s="1"/>
  <c r="A37054" i="9" s="1"/>
  <c r="A37055" i="9" s="1"/>
  <c r="A37056" i="9" s="1"/>
  <c r="A37057" i="9" s="1"/>
  <c r="A37058" i="9" s="1"/>
  <c r="A37059" i="9" s="1"/>
  <c r="A37060" i="9" s="1"/>
  <c r="A37061" i="9" s="1"/>
  <c r="A37062" i="9" s="1"/>
  <c r="A37063" i="9" s="1"/>
  <c r="A37064" i="9" s="1"/>
  <c r="A37065" i="9" s="1"/>
  <c r="A37066" i="9" s="1"/>
  <c r="A37067" i="9" s="1"/>
  <c r="A37068" i="9" s="1"/>
  <c r="A37069" i="9" s="1"/>
  <c r="A37070" i="9" s="1"/>
  <c r="A37071" i="9" s="1"/>
  <c r="A37072" i="9" s="1"/>
  <c r="A37073" i="9" s="1"/>
  <c r="A37074" i="9" s="1"/>
  <c r="A37075" i="9" s="1"/>
  <c r="A37076" i="9" s="1"/>
  <c r="A37077" i="9" s="1"/>
  <c r="A37078" i="9" s="1"/>
  <c r="A37079" i="9" s="1"/>
  <c r="A37080" i="9" s="1"/>
  <c r="A37081" i="9" s="1"/>
  <c r="A37082" i="9" s="1"/>
  <c r="A37083" i="9" s="1"/>
  <c r="A37084" i="9" s="1"/>
  <c r="A37085" i="9" s="1"/>
  <c r="A37086" i="9" s="1"/>
  <c r="A37087" i="9" s="1"/>
  <c r="A37088" i="9" s="1"/>
  <c r="A37089" i="9" s="1"/>
  <c r="A37090" i="9" s="1"/>
  <c r="A37091" i="9" s="1"/>
  <c r="A37092" i="9" s="1"/>
  <c r="A37093" i="9" s="1"/>
  <c r="A37094" i="9" s="1"/>
  <c r="A37095" i="9" s="1"/>
  <c r="A37096" i="9" s="1"/>
  <c r="A37097" i="9" s="1"/>
  <c r="A37098" i="9" s="1"/>
  <c r="A37099" i="9" s="1"/>
  <c r="A37100" i="9" s="1"/>
  <c r="A37101" i="9" s="1"/>
  <c r="A37102" i="9" s="1"/>
  <c r="A37103" i="9" s="1"/>
  <c r="A37104" i="9" s="1"/>
  <c r="A37105" i="9" s="1"/>
  <c r="A37106" i="9" s="1"/>
  <c r="A37107" i="9" s="1"/>
  <c r="A37108" i="9" s="1"/>
  <c r="A37109" i="9" s="1"/>
  <c r="A37110" i="9" s="1"/>
  <c r="A37111" i="9" s="1"/>
  <c r="A37112" i="9" s="1"/>
  <c r="A37113" i="9" s="1"/>
  <c r="A37114" i="9" s="1"/>
  <c r="A37115" i="9" s="1"/>
  <c r="A37116" i="9" s="1"/>
  <c r="A37117" i="9" s="1"/>
  <c r="A37118" i="9" s="1"/>
  <c r="A37119" i="9" s="1"/>
  <c r="A37120" i="9" s="1"/>
  <c r="A37121" i="9" s="1"/>
  <c r="A37122" i="9" s="1"/>
  <c r="A37123" i="9" s="1"/>
  <c r="A37124" i="9" s="1"/>
  <c r="A37125" i="9" s="1"/>
  <c r="A37126" i="9" s="1"/>
  <c r="A37127" i="9" s="1"/>
  <c r="A37128" i="9" s="1"/>
  <c r="A37129" i="9" s="1"/>
  <c r="A37130" i="9" s="1"/>
  <c r="A37131" i="9" s="1"/>
  <c r="A37132" i="9" s="1"/>
  <c r="A37133" i="9" s="1"/>
  <c r="A37134" i="9" s="1"/>
  <c r="A37135" i="9" s="1"/>
  <c r="A37136" i="9" s="1"/>
  <c r="A37137" i="9" s="1"/>
  <c r="A37138" i="9" s="1"/>
  <c r="A37139" i="9" s="1"/>
  <c r="A37140" i="9" s="1"/>
  <c r="A37141" i="9" s="1"/>
  <c r="A37142" i="9" s="1"/>
  <c r="A37143" i="9" s="1"/>
  <c r="A37144" i="9" s="1"/>
  <c r="A37145" i="9" s="1"/>
  <c r="A37146" i="9" s="1"/>
  <c r="A37147" i="9" s="1"/>
  <c r="A37148" i="9" s="1"/>
  <c r="A37149" i="9" s="1"/>
  <c r="A37150" i="9" s="1"/>
  <c r="A37151" i="9" s="1"/>
  <c r="A37152" i="9" s="1"/>
  <c r="A37153" i="9" s="1"/>
  <c r="A37154" i="9" s="1"/>
  <c r="A37155" i="9" s="1"/>
  <c r="A37156" i="9" s="1"/>
  <c r="A37157" i="9" s="1"/>
  <c r="A37158" i="9" s="1"/>
  <c r="A37159" i="9" s="1"/>
  <c r="A37160" i="9" s="1"/>
  <c r="A37161" i="9" s="1"/>
  <c r="A37162" i="9" s="1"/>
  <c r="A37163" i="9" s="1"/>
  <c r="A37164" i="9" s="1"/>
  <c r="A37165" i="9" s="1"/>
  <c r="A37166" i="9" s="1"/>
  <c r="A37167" i="9" s="1"/>
  <c r="A37168" i="9" s="1"/>
  <c r="A37169" i="9" s="1"/>
  <c r="A37170" i="9" s="1"/>
  <c r="A37171" i="9" s="1"/>
  <c r="A37172" i="9" s="1"/>
  <c r="A37173" i="9" s="1"/>
  <c r="A37174" i="9" s="1"/>
  <c r="A37175" i="9" s="1"/>
  <c r="A37176" i="9" s="1"/>
  <c r="A37177" i="9" s="1"/>
  <c r="A37178" i="9" s="1"/>
  <c r="A37179" i="9" s="1"/>
  <c r="A37180" i="9" s="1"/>
  <c r="A37181" i="9" s="1"/>
  <c r="A37182" i="9" s="1"/>
  <c r="A37183" i="9" s="1"/>
  <c r="A37184" i="9" s="1"/>
  <c r="A37185" i="9" s="1"/>
  <c r="A37186" i="9" s="1"/>
  <c r="A37187" i="9" s="1"/>
  <c r="A37188" i="9" s="1"/>
  <c r="A37189" i="9" s="1"/>
  <c r="A37190" i="9" s="1"/>
  <c r="A37191" i="9" s="1"/>
  <c r="A37192" i="9" s="1"/>
  <c r="A37193" i="9" s="1"/>
  <c r="A37194" i="9" s="1"/>
  <c r="A37195" i="9" s="1"/>
  <c r="A37196" i="9" s="1"/>
  <c r="A37197" i="9" s="1"/>
  <c r="A37198" i="9" s="1"/>
  <c r="A37199" i="9" s="1"/>
  <c r="A37200" i="9" s="1"/>
  <c r="A37201" i="9" s="1"/>
  <c r="A37202" i="9" s="1"/>
  <c r="A37203" i="9" s="1"/>
  <c r="A37204" i="9" s="1"/>
  <c r="A37205" i="9" s="1"/>
  <c r="A37206" i="9" s="1"/>
  <c r="A37207" i="9" s="1"/>
  <c r="A37208" i="9" s="1"/>
  <c r="A37209" i="9" s="1"/>
  <c r="A37210" i="9" s="1"/>
  <c r="A37211" i="9" s="1"/>
  <c r="A37212" i="9" s="1"/>
  <c r="A37213" i="9" s="1"/>
  <c r="A37214" i="9" s="1"/>
  <c r="A37215" i="9" s="1"/>
  <c r="A37216" i="9" s="1"/>
  <c r="A37217" i="9" s="1"/>
  <c r="A37218" i="9" s="1"/>
  <c r="A37219" i="9" s="1"/>
  <c r="A37220" i="9" s="1"/>
  <c r="A37221" i="9" s="1"/>
  <c r="A37222" i="9" s="1"/>
  <c r="A37223" i="9" s="1"/>
  <c r="A37224" i="9" s="1"/>
  <c r="A37225" i="9" s="1"/>
  <c r="A37226" i="9" s="1"/>
  <c r="A37227" i="9" s="1"/>
  <c r="A37228" i="9" s="1"/>
  <c r="A37229" i="9" s="1"/>
  <c r="A37230" i="9" s="1"/>
  <c r="A37231" i="9" s="1"/>
  <c r="A37232" i="9" s="1"/>
  <c r="A37233" i="9" s="1"/>
  <c r="A37234" i="9" s="1"/>
  <c r="A37235" i="9" s="1"/>
  <c r="A37236" i="9" s="1"/>
  <c r="A37237" i="9" s="1"/>
  <c r="A37238" i="9" s="1"/>
  <c r="A37239" i="9" s="1"/>
  <c r="A37240" i="9" s="1"/>
  <c r="A37241" i="9" s="1"/>
  <c r="A37242" i="9" s="1"/>
  <c r="A37243" i="9" s="1"/>
  <c r="A37244" i="9" s="1"/>
  <c r="A37245" i="9" s="1"/>
  <c r="A37246" i="9" s="1"/>
  <c r="A37247" i="9" s="1"/>
  <c r="A37248" i="9" s="1"/>
  <c r="A37249" i="9" s="1"/>
  <c r="A37250" i="9" s="1"/>
  <c r="A37251" i="9" s="1"/>
  <c r="A37252" i="9" s="1"/>
  <c r="A37253" i="9" s="1"/>
  <c r="A37254" i="9" s="1"/>
  <c r="A37255" i="9" s="1"/>
  <c r="A37256" i="9" s="1"/>
  <c r="A37257" i="9" s="1"/>
  <c r="A37258" i="9" s="1"/>
  <c r="A37259" i="9" s="1"/>
  <c r="A37260" i="9" s="1"/>
  <c r="A37261" i="9" s="1"/>
  <c r="A37262" i="9" s="1"/>
  <c r="A37263" i="9" s="1"/>
  <c r="A37264" i="9" s="1"/>
  <c r="A37265" i="9" s="1"/>
  <c r="A37266" i="9" s="1"/>
  <c r="A37267" i="9" s="1"/>
  <c r="A37268" i="9" s="1"/>
  <c r="A37269" i="9" s="1"/>
  <c r="A37270" i="9" s="1"/>
  <c r="A37271" i="9" s="1"/>
  <c r="A37272" i="9" s="1"/>
  <c r="A37273" i="9" s="1"/>
  <c r="A37274" i="9" s="1"/>
  <c r="A37275" i="9" s="1"/>
  <c r="A37276" i="9" s="1"/>
  <c r="A37277" i="9" s="1"/>
  <c r="A37278" i="9" s="1"/>
  <c r="A37279" i="9" s="1"/>
  <c r="A37280" i="9" s="1"/>
  <c r="A37281" i="9" s="1"/>
  <c r="A37282" i="9" s="1"/>
  <c r="A37283" i="9" s="1"/>
  <c r="A37284" i="9" s="1"/>
  <c r="A37285" i="9" s="1"/>
  <c r="A37286" i="9" s="1"/>
  <c r="A37287" i="9" s="1"/>
  <c r="A37288" i="9" s="1"/>
  <c r="A37289" i="9" s="1"/>
  <c r="A37290" i="9" s="1"/>
  <c r="A37291" i="9" s="1"/>
  <c r="A37292" i="9" s="1"/>
  <c r="A37293" i="9" s="1"/>
  <c r="A37294" i="9" s="1"/>
  <c r="A37295" i="9" s="1"/>
  <c r="A37296" i="9" s="1"/>
  <c r="A37297" i="9" s="1"/>
  <c r="A37298" i="9" s="1"/>
  <c r="A37299" i="9" s="1"/>
  <c r="A37300" i="9" s="1"/>
  <c r="A37301" i="9" s="1"/>
  <c r="A37302" i="9" s="1"/>
  <c r="A37303" i="9" s="1"/>
  <c r="A37304" i="9" s="1"/>
  <c r="A37305" i="9" s="1"/>
  <c r="A37306" i="9" s="1"/>
  <c r="A37307" i="9" s="1"/>
  <c r="A37308" i="9" s="1"/>
  <c r="A37309" i="9" s="1"/>
  <c r="A37310" i="9" s="1"/>
  <c r="A37311" i="9" s="1"/>
  <c r="A37312" i="9" s="1"/>
  <c r="A37313" i="9" s="1"/>
  <c r="A37314" i="9" s="1"/>
  <c r="A37315" i="9" s="1"/>
  <c r="A37316" i="9" s="1"/>
  <c r="A37317" i="9" s="1"/>
  <c r="A37318" i="9" s="1"/>
  <c r="A37319" i="9" s="1"/>
  <c r="A37320" i="9" s="1"/>
  <c r="A37321" i="9" s="1"/>
  <c r="A37322" i="9" s="1"/>
  <c r="A37323" i="9" s="1"/>
  <c r="A37324" i="9" s="1"/>
  <c r="A37325" i="9" s="1"/>
  <c r="A37326" i="9" s="1"/>
  <c r="A37327" i="9" s="1"/>
  <c r="A37328" i="9" s="1"/>
  <c r="A37329" i="9" s="1"/>
  <c r="A37330" i="9" s="1"/>
  <c r="A37331" i="9" s="1"/>
  <c r="A37332" i="9" s="1"/>
  <c r="A37333" i="9" s="1"/>
  <c r="A37334" i="9" s="1"/>
  <c r="A37335" i="9" s="1"/>
  <c r="A37336" i="9" s="1"/>
  <c r="A37337" i="9" s="1"/>
  <c r="A37338" i="9" s="1"/>
  <c r="A37339" i="9" s="1"/>
  <c r="A37340" i="9" s="1"/>
  <c r="A37341" i="9" s="1"/>
  <c r="A37342" i="9" s="1"/>
  <c r="A37343" i="9" s="1"/>
  <c r="A37344" i="9" s="1"/>
  <c r="A37345" i="9" s="1"/>
  <c r="A37346" i="9" s="1"/>
  <c r="A37347" i="9" s="1"/>
  <c r="A37348" i="9" s="1"/>
  <c r="A37349" i="9" s="1"/>
  <c r="A37350" i="9" s="1"/>
  <c r="A37351" i="9" s="1"/>
  <c r="A37352" i="9" s="1"/>
  <c r="A37353" i="9" s="1"/>
  <c r="A37354" i="9" s="1"/>
  <c r="A37355" i="9" s="1"/>
  <c r="A37356" i="9" s="1"/>
  <c r="A37357" i="9" s="1"/>
  <c r="A37358" i="9" s="1"/>
  <c r="A37359" i="9" s="1"/>
  <c r="A37360" i="9" s="1"/>
  <c r="A37361" i="9" s="1"/>
  <c r="A37362" i="9" s="1"/>
  <c r="A37363" i="9" s="1"/>
  <c r="A37364" i="9" s="1"/>
  <c r="A37365" i="9" s="1"/>
  <c r="A37366" i="9" s="1"/>
  <c r="A37367" i="9" s="1"/>
  <c r="A37368" i="9" s="1"/>
  <c r="A37369" i="9" s="1"/>
  <c r="A37370" i="9" s="1"/>
  <c r="A37371" i="9" s="1"/>
  <c r="A37372" i="9" s="1"/>
  <c r="A37373" i="9" s="1"/>
  <c r="A37374" i="9" s="1"/>
  <c r="A37375" i="9" s="1"/>
  <c r="A37376" i="9" s="1"/>
  <c r="A37377" i="9" s="1"/>
  <c r="A37378" i="9" s="1"/>
  <c r="A37379" i="9" s="1"/>
  <c r="A37380" i="9" s="1"/>
  <c r="A37381" i="9" s="1"/>
  <c r="A37382" i="9" s="1"/>
  <c r="A37383" i="9" s="1"/>
  <c r="A37384" i="9" s="1"/>
  <c r="A37385" i="9" s="1"/>
  <c r="A37386" i="9" s="1"/>
  <c r="A37387" i="9" s="1"/>
  <c r="A37388" i="9" s="1"/>
  <c r="A37389" i="9" s="1"/>
  <c r="A37390" i="9" s="1"/>
  <c r="A37391" i="9" s="1"/>
  <c r="A37392" i="9" s="1"/>
  <c r="A37393" i="9" s="1"/>
  <c r="A37394" i="9" s="1"/>
  <c r="A37395" i="9" s="1"/>
  <c r="A37396" i="9" s="1"/>
  <c r="A37397" i="9" s="1"/>
  <c r="A37398" i="9" s="1"/>
  <c r="A37399" i="9" s="1"/>
  <c r="A37400" i="9" s="1"/>
  <c r="A37401" i="9" s="1"/>
  <c r="A37402" i="9" s="1"/>
  <c r="A37403" i="9" s="1"/>
  <c r="A37404" i="9" s="1"/>
  <c r="A37405" i="9" s="1"/>
  <c r="A37406" i="9" s="1"/>
  <c r="A37407" i="9" s="1"/>
  <c r="A37408" i="9" s="1"/>
  <c r="A37409" i="9" s="1"/>
  <c r="A37410" i="9" s="1"/>
  <c r="A37411" i="9" s="1"/>
  <c r="A37412" i="9" s="1"/>
  <c r="A37413" i="9" s="1"/>
  <c r="A37414" i="9" s="1"/>
  <c r="A37415" i="9" s="1"/>
  <c r="A37416" i="9" s="1"/>
  <c r="A37417" i="9" s="1"/>
  <c r="A37418" i="9" s="1"/>
  <c r="A37419" i="9" s="1"/>
  <c r="A37420" i="9" s="1"/>
  <c r="A37421" i="9" s="1"/>
  <c r="A37422" i="9" s="1"/>
  <c r="A37423" i="9" s="1"/>
  <c r="A37424" i="9" s="1"/>
  <c r="A37425" i="9" s="1"/>
  <c r="A37426" i="9" s="1"/>
  <c r="A37427" i="9" s="1"/>
  <c r="A37428" i="9" s="1"/>
  <c r="A37429" i="9" s="1"/>
  <c r="A37430" i="9" s="1"/>
  <c r="A37431" i="9" s="1"/>
  <c r="A37432" i="9" s="1"/>
  <c r="A37433" i="9" s="1"/>
  <c r="A37434" i="9" s="1"/>
  <c r="A37435" i="9" s="1"/>
  <c r="A37436" i="9" s="1"/>
  <c r="A37437" i="9" s="1"/>
  <c r="A37438" i="9" s="1"/>
  <c r="A37439" i="9" s="1"/>
  <c r="A37440" i="9" s="1"/>
  <c r="A37441" i="9" s="1"/>
  <c r="A37442" i="9" s="1"/>
  <c r="A37443" i="9" s="1"/>
  <c r="A37444" i="9" s="1"/>
  <c r="A37445" i="9" s="1"/>
  <c r="A37446" i="9" s="1"/>
  <c r="A37447" i="9" s="1"/>
  <c r="A37448" i="9" s="1"/>
  <c r="A37449" i="9" s="1"/>
  <c r="A37450" i="9" s="1"/>
  <c r="A37451" i="9" s="1"/>
  <c r="A37452" i="9" s="1"/>
  <c r="A37453" i="9" s="1"/>
  <c r="A37454" i="9" s="1"/>
  <c r="A37455" i="9" s="1"/>
  <c r="A37456" i="9" s="1"/>
  <c r="A37457" i="9" s="1"/>
  <c r="A37458" i="9" s="1"/>
  <c r="A37459" i="9" s="1"/>
  <c r="A37460" i="9" s="1"/>
  <c r="A37461" i="9" s="1"/>
  <c r="A37462" i="9" s="1"/>
  <c r="A37463" i="9" s="1"/>
  <c r="A37464" i="9" s="1"/>
  <c r="A37465" i="9" s="1"/>
  <c r="A37466" i="9" s="1"/>
  <c r="A37467" i="9" s="1"/>
  <c r="A37468" i="9" s="1"/>
  <c r="A37469" i="9" s="1"/>
  <c r="A37470" i="9" s="1"/>
  <c r="A37471" i="9" s="1"/>
  <c r="A37472" i="9" s="1"/>
  <c r="A37473" i="9" s="1"/>
  <c r="A37474" i="9" s="1"/>
  <c r="A37475" i="9" s="1"/>
  <c r="A37476" i="9" s="1"/>
  <c r="A37477" i="9" s="1"/>
  <c r="A37478" i="9" s="1"/>
  <c r="A37479" i="9" s="1"/>
  <c r="A37480" i="9" s="1"/>
  <c r="A37481" i="9" s="1"/>
  <c r="A37482" i="9" s="1"/>
  <c r="A37483" i="9" s="1"/>
  <c r="A37484" i="9" s="1"/>
  <c r="A37485" i="9" s="1"/>
  <c r="A37486" i="9" s="1"/>
  <c r="A37487" i="9" s="1"/>
  <c r="A37488" i="9" s="1"/>
  <c r="A37489" i="9" s="1"/>
  <c r="A37490" i="9" s="1"/>
  <c r="A37491" i="9" s="1"/>
  <c r="A37492" i="9" s="1"/>
  <c r="A37493" i="9" s="1"/>
  <c r="A37494" i="9" s="1"/>
  <c r="A37495" i="9" s="1"/>
  <c r="A37496" i="9" s="1"/>
  <c r="A37497" i="9" s="1"/>
  <c r="A37498" i="9" s="1"/>
  <c r="A37499" i="9" s="1"/>
  <c r="A37500" i="9" s="1"/>
  <c r="A37501" i="9" s="1"/>
  <c r="A37502" i="9" s="1"/>
  <c r="A37503" i="9" s="1"/>
  <c r="A37504" i="9" s="1"/>
  <c r="A37505" i="9" s="1"/>
  <c r="A37506" i="9" s="1"/>
  <c r="A37507" i="9" s="1"/>
  <c r="A37508" i="9" s="1"/>
  <c r="A37509" i="9" s="1"/>
  <c r="A37510" i="9" s="1"/>
  <c r="A37511" i="9" s="1"/>
  <c r="A37512" i="9" s="1"/>
  <c r="A37513" i="9" s="1"/>
  <c r="A37514" i="9" s="1"/>
  <c r="A37515" i="9" s="1"/>
  <c r="A37516" i="9" s="1"/>
  <c r="A37517" i="9" s="1"/>
  <c r="A37518" i="9" s="1"/>
  <c r="A37519" i="9" s="1"/>
  <c r="A37520" i="9" s="1"/>
  <c r="A37521" i="9" s="1"/>
  <c r="A37522" i="9" s="1"/>
  <c r="A37523" i="9" s="1"/>
  <c r="A37524" i="9" s="1"/>
  <c r="A37525" i="9" s="1"/>
  <c r="A37526" i="9" s="1"/>
  <c r="A37527" i="9" s="1"/>
  <c r="A37528" i="9" s="1"/>
  <c r="A37529" i="9" s="1"/>
  <c r="A37530" i="9" s="1"/>
  <c r="A37531" i="9" s="1"/>
  <c r="A37532" i="9" s="1"/>
  <c r="A37533" i="9" s="1"/>
  <c r="A37534" i="9" s="1"/>
  <c r="A37535" i="9" s="1"/>
  <c r="A37536" i="9" s="1"/>
  <c r="A37537" i="9" s="1"/>
  <c r="A37538" i="9" s="1"/>
  <c r="A37539" i="9" s="1"/>
  <c r="A37540" i="9" s="1"/>
  <c r="A37541" i="9" s="1"/>
  <c r="A37542" i="9" s="1"/>
  <c r="A37543" i="9" s="1"/>
  <c r="A37544" i="9" s="1"/>
  <c r="A37545" i="9" s="1"/>
  <c r="A37546" i="9" s="1"/>
  <c r="A37547" i="9" s="1"/>
  <c r="A37548" i="9" s="1"/>
  <c r="A37549" i="9" s="1"/>
  <c r="A37550" i="9" s="1"/>
  <c r="A37551" i="9" s="1"/>
  <c r="A37552" i="9" s="1"/>
  <c r="A37553" i="9" s="1"/>
  <c r="A37554" i="9" s="1"/>
  <c r="A37555" i="9" s="1"/>
  <c r="A37556" i="9" s="1"/>
  <c r="A37557" i="9" s="1"/>
  <c r="A37558" i="9" s="1"/>
  <c r="A37559" i="9" s="1"/>
  <c r="A37560" i="9" s="1"/>
  <c r="A37561" i="9" s="1"/>
  <c r="A37562" i="9" s="1"/>
  <c r="A37563" i="9" s="1"/>
  <c r="A37564" i="9" s="1"/>
  <c r="A37565" i="9" s="1"/>
  <c r="A37566" i="9" s="1"/>
  <c r="A37567" i="9" s="1"/>
  <c r="A37568" i="9" s="1"/>
  <c r="A37569" i="9" s="1"/>
  <c r="A37570" i="9" s="1"/>
  <c r="A37571" i="9" s="1"/>
  <c r="A37572" i="9" s="1"/>
  <c r="A37573" i="9" s="1"/>
  <c r="A37574" i="9" s="1"/>
  <c r="A37575" i="9" s="1"/>
  <c r="A37576" i="9" s="1"/>
  <c r="A37577" i="9" s="1"/>
  <c r="A37578" i="9" s="1"/>
  <c r="A37579" i="9" s="1"/>
  <c r="A37580" i="9" s="1"/>
  <c r="A37581" i="9" s="1"/>
  <c r="A37582" i="9" s="1"/>
  <c r="A37583" i="9" s="1"/>
  <c r="A37584" i="9" s="1"/>
  <c r="A37585" i="9" s="1"/>
  <c r="A37586" i="9" s="1"/>
  <c r="A37587" i="9" s="1"/>
  <c r="A37588" i="9" s="1"/>
  <c r="A37589" i="9" s="1"/>
  <c r="A37590" i="9" s="1"/>
  <c r="A37591" i="9" s="1"/>
  <c r="A37592" i="9" s="1"/>
  <c r="A37593" i="9" s="1"/>
  <c r="A37594" i="9" s="1"/>
  <c r="A37595" i="9" s="1"/>
  <c r="A37596" i="9" s="1"/>
  <c r="A37597" i="9" s="1"/>
  <c r="A37598" i="9" s="1"/>
  <c r="A37599" i="9" s="1"/>
  <c r="A37600" i="9" s="1"/>
  <c r="A37601" i="9" s="1"/>
  <c r="A37602" i="9" s="1"/>
  <c r="A37603" i="9" s="1"/>
  <c r="A37604" i="9" s="1"/>
  <c r="A37605" i="9" s="1"/>
  <c r="A37606" i="9" s="1"/>
  <c r="A37607" i="9" s="1"/>
  <c r="A37608" i="9" s="1"/>
  <c r="A37609" i="9" s="1"/>
  <c r="A37610" i="9" s="1"/>
  <c r="A37611" i="9" s="1"/>
  <c r="A37612" i="9" s="1"/>
  <c r="A37613" i="9" s="1"/>
  <c r="A37614" i="9" s="1"/>
  <c r="A37615" i="9" s="1"/>
  <c r="A37616" i="9" s="1"/>
  <c r="A37617" i="9" s="1"/>
  <c r="A37618" i="9" s="1"/>
  <c r="A37619" i="9" s="1"/>
  <c r="A37620" i="9" s="1"/>
  <c r="A37621" i="9" s="1"/>
  <c r="A37622" i="9" s="1"/>
  <c r="A37623" i="9" s="1"/>
  <c r="A37624" i="9" s="1"/>
  <c r="A37625" i="9" s="1"/>
  <c r="A37626" i="9" s="1"/>
  <c r="A37627" i="9" s="1"/>
  <c r="A37628" i="9" s="1"/>
  <c r="A37629" i="9" s="1"/>
  <c r="A37630" i="9" s="1"/>
  <c r="A37631" i="9" s="1"/>
  <c r="A37632" i="9" s="1"/>
  <c r="A37633" i="9" s="1"/>
  <c r="A37634" i="9" s="1"/>
  <c r="A37635" i="9" s="1"/>
  <c r="A37636" i="9" s="1"/>
  <c r="A37637" i="9" s="1"/>
  <c r="A37638" i="9" s="1"/>
  <c r="A37639" i="9" s="1"/>
  <c r="A37640" i="9" s="1"/>
  <c r="A37641" i="9" s="1"/>
  <c r="A37642" i="9" s="1"/>
  <c r="A37643" i="9" s="1"/>
  <c r="A37644" i="9" s="1"/>
  <c r="A37645" i="9" s="1"/>
  <c r="A37646" i="9" s="1"/>
  <c r="A37647" i="9" s="1"/>
  <c r="A37648" i="9" s="1"/>
  <c r="A37649" i="9" s="1"/>
  <c r="A37650" i="9" s="1"/>
  <c r="A37651" i="9" s="1"/>
  <c r="A37652" i="9" s="1"/>
  <c r="A37653" i="9" s="1"/>
  <c r="A37654" i="9" s="1"/>
  <c r="A37655" i="9" s="1"/>
  <c r="A37656" i="9" s="1"/>
  <c r="A37657" i="9" s="1"/>
  <c r="A37658" i="9" s="1"/>
  <c r="A37659" i="9" s="1"/>
  <c r="A37660" i="9" s="1"/>
  <c r="A37661" i="9" s="1"/>
  <c r="A37662" i="9" s="1"/>
  <c r="A37663" i="9" s="1"/>
  <c r="A37664" i="9" s="1"/>
  <c r="A37665" i="9" s="1"/>
  <c r="A37666" i="9" s="1"/>
  <c r="A37667" i="9" s="1"/>
  <c r="A37668" i="9" s="1"/>
  <c r="A37669" i="9" s="1"/>
  <c r="A37670" i="9" s="1"/>
  <c r="A37671" i="9" s="1"/>
  <c r="A37672" i="9" s="1"/>
  <c r="A37673" i="9" s="1"/>
  <c r="A37674" i="9" s="1"/>
  <c r="A37675" i="9" s="1"/>
  <c r="A37676" i="9" s="1"/>
  <c r="A37677" i="9" s="1"/>
  <c r="A37678" i="9" s="1"/>
  <c r="A37679" i="9" s="1"/>
  <c r="A37680" i="9" s="1"/>
  <c r="A37681" i="9" s="1"/>
  <c r="A37682" i="9" s="1"/>
  <c r="A37683" i="9" s="1"/>
  <c r="A37684" i="9" s="1"/>
  <c r="A37685" i="9" s="1"/>
  <c r="A37686" i="9" s="1"/>
  <c r="A37687" i="9" s="1"/>
  <c r="A37688" i="9" s="1"/>
  <c r="A37689" i="9" s="1"/>
  <c r="A37690" i="9" s="1"/>
  <c r="A37691" i="9" s="1"/>
  <c r="A37692" i="9" s="1"/>
  <c r="A37693" i="9" s="1"/>
  <c r="A37694" i="9" s="1"/>
  <c r="A37695" i="9" s="1"/>
  <c r="A37696" i="9" s="1"/>
  <c r="A37697" i="9" s="1"/>
  <c r="A37698" i="9" s="1"/>
  <c r="A37699" i="9" s="1"/>
  <c r="A37700" i="9" s="1"/>
  <c r="A37701" i="9" s="1"/>
  <c r="A37702" i="9" s="1"/>
  <c r="A37703" i="9" s="1"/>
  <c r="A37704" i="9" s="1"/>
  <c r="A37705" i="9" s="1"/>
  <c r="A37706" i="9" s="1"/>
  <c r="A37707" i="9" s="1"/>
  <c r="A37708" i="9" s="1"/>
  <c r="A37709" i="9" s="1"/>
  <c r="A37710" i="9" s="1"/>
  <c r="A37711" i="9" s="1"/>
  <c r="A37712" i="9" s="1"/>
  <c r="A37713" i="9" s="1"/>
  <c r="A37714" i="9" s="1"/>
  <c r="A37715" i="9" s="1"/>
  <c r="A37716" i="9" s="1"/>
  <c r="A37717" i="9" s="1"/>
  <c r="A37718" i="9" s="1"/>
  <c r="A37719" i="9" s="1"/>
  <c r="A37720" i="9" s="1"/>
  <c r="A37721" i="9" s="1"/>
  <c r="A37722" i="9" s="1"/>
  <c r="A37723" i="9" s="1"/>
  <c r="A37724" i="9" s="1"/>
  <c r="A37725" i="9" s="1"/>
  <c r="A37726" i="9" s="1"/>
  <c r="A37727" i="9" s="1"/>
  <c r="A37728" i="9" s="1"/>
  <c r="A37729" i="9" s="1"/>
  <c r="A37730" i="9" s="1"/>
  <c r="A37731" i="9" s="1"/>
  <c r="A37732" i="9" s="1"/>
  <c r="A37733" i="9" s="1"/>
  <c r="A37734" i="9" s="1"/>
  <c r="A37735" i="9" s="1"/>
  <c r="A37736" i="9" s="1"/>
  <c r="A37737" i="9" s="1"/>
  <c r="A37738" i="9" s="1"/>
  <c r="A37739" i="9" s="1"/>
  <c r="A37740" i="9" s="1"/>
  <c r="A37741" i="9" s="1"/>
  <c r="A37742" i="9" s="1"/>
  <c r="A37743" i="9" s="1"/>
  <c r="A37744" i="9" s="1"/>
  <c r="A37745" i="9" s="1"/>
  <c r="A37746" i="9" s="1"/>
  <c r="A37747" i="9" s="1"/>
  <c r="A37748" i="9" s="1"/>
  <c r="A37749" i="9" s="1"/>
  <c r="A37750" i="9" s="1"/>
  <c r="A37751" i="9" s="1"/>
  <c r="A37752" i="9" s="1"/>
  <c r="A37753" i="9" s="1"/>
  <c r="A37754" i="9" s="1"/>
  <c r="A37755" i="9" s="1"/>
  <c r="A37756" i="9" s="1"/>
  <c r="A37757" i="9" s="1"/>
  <c r="A37758" i="9" s="1"/>
  <c r="A37759" i="9" s="1"/>
  <c r="A37760" i="9" s="1"/>
  <c r="A37761" i="9" s="1"/>
  <c r="A37762" i="9" s="1"/>
  <c r="A37763" i="9" s="1"/>
  <c r="A37764" i="9" s="1"/>
  <c r="A37765" i="9" s="1"/>
  <c r="A37766" i="9" s="1"/>
  <c r="A37767" i="9" s="1"/>
  <c r="A37768" i="9" s="1"/>
  <c r="A37769" i="9" s="1"/>
  <c r="A37770" i="9" s="1"/>
  <c r="A37771" i="9" s="1"/>
  <c r="A37772" i="9" s="1"/>
  <c r="A37773" i="9" s="1"/>
  <c r="A37774" i="9" s="1"/>
  <c r="A37775" i="9" s="1"/>
  <c r="A37776" i="9" s="1"/>
  <c r="A37777" i="9" s="1"/>
  <c r="A37778" i="9" s="1"/>
  <c r="A37779" i="9" s="1"/>
  <c r="A37780" i="9" s="1"/>
  <c r="A37781" i="9" s="1"/>
  <c r="A37782" i="9" s="1"/>
  <c r="A37783" i="9" s="1"/>
  <c r="A37784" i="9" s="1"/>
  <c r="A37785" i="9" s="1"/>
  <c r="A37786" i="9" s="1"/>
  <c r="A37787" i="9" s="1"/>
  <c r="A37788" i="9" s="1"/>
  <c r="A37789" i="9" s="1"/>
  <c r="A37790" i="9" s="1"/>
  <c r="A37791" i="9" s="1"/>
  <c r="A37792" i="9" s="1"/>
  <c r="A37793" i="9" s="1"/>
  <c r="A37794" i="9" s="1"/>
  <c r="A37795" i="9" s="1"/>
  <c r="A37796" i="9" s="1"/>
  <c r="A37797" i="9" s="1"/>
  <c r="A37798" i="9" s="1"/>
  <c r="A37799" i="9" s="1"/>
  <c r="A37800" i="9" s="1"/>
  <c r="A37801" i="9" s="1"/>
  <c r="A37802" i="9" s="1"/>
  <c r="A37803" i="9" s="1"/>
  <c r="A37804" i="9" s="1"/>
  <c r="A37805" i="9" s="1"/>
  <c r="A37806" i="9" s="1"/>
  <c r="A37807" i="9" s="1"/>
  <c r="A37808" i="9" s="1"/>
  <c r="A37809" i="9" s="1"/>
  <c r="A37810" i="9" s="1"/>
  <c r="A37811" i="9" s="1"/>
  <c r="A37812" i="9" s="1"/>
  <c r="A37813" i="9" s="1"/>
  <c r="A37814" i="9" s="1"/>
  <c r="A37815" i="9" s="1"/>
  <c r="A37816" i="9" s="1"/>
  <c r="A37817" i="9" s="1"/>
  <c r="A37818" i="9" s="1"/>
  <c r="A37819" i="9" s="1"/>
  <c r="A37820" i="9" s="1"/>
  <c r="A37821" i="9" s="1"/>
  <c r="A37822" i="9" s="1"/>
  <c r="A37823" i="9" s="1"/>
  <c r="A37824" i="9" s="1"/>
  <c r="A37825" i="9" s="1"/>
  <c r="A37826" i="9" s="1"/>
  <c r="A37827" i="9" s="1"/>
  <c r="A37828" i="9" s="1"/>
  <c r="A37829" i="9" s="1"/>
  <c r="A37830" i="9" s="1"/>
  <c r="A37831" i="9" s="1"/>
  <c r="A37832" i="9" s="1"/>
  <c r="A37833" i="9" s="1"/>
  <c r="A37834" i="9" s="1"/>
  <c r="A37835" i="9" s="1"/>
  <c r="A37836" i="9" s="1"/>
  <c r="A37837" i="9" s="1"/>
  <c r="A37838" i="9" s="1"/>
  <c r="A37839" i="9" s="1"/>
  <c r="A37840" i="9" s="1"/>
  <c r="A37841" i="9" s="1"/>
  <c r="A37842" i="9" s="1"/>
  <c r="A37843" i="9" s="1"/>
  <c r="A37844" i="9" s="1"/>
  <c r="A37845" i="9" s="1"/>
  <c r="A37846" i="9" s="1"/>
  <c r="A37847" i="9" s="1"/>
  <c r="A37848" i="9" s="1"/>
  <c r="A37849" i="9" s="1"/>
  <c r="A37850" i="9" s="1"/>
  <c r="A37851" i="9" s="1"/>
  <c r="A37852" i="9" s="1"/>
  <c r="A37853" i="9" s="1"/>
  <c r="A37854" i="9" s="1"/>
  <c r="A37855" i="9" s="1"/>
  <c r="A37856" i="9" s="1"/>
  <c r="A37857" i="9" s="1"/>
  <c r="A37858" i="9" s="1"/>
  <c r="A37859" i="9" s="1"/>
  <c r="A37860" i="9" s="1"/>
  <c r="A37861" i="9" s="1"/>
  <c r="A37862" i="9" s="1"/>
  <c r="A37863" i="9" s="1"/>
  <c r="A37864" i="9" s="1"/>
  <c r="A37865" i="9" s="1"/>
  <c r="A37866" i="9" s="1"/>
  <c r="A37867" i="9" s="1"/>
  <c r="A37868" i="9" s="1"/>
  <c r="A37869" i="9" s="1"/>
  <c r="A37870" i="9" s="1"/>
  <c r="A37871" i="9" s="1"/>
  <c r="A37872" i="9" s="1"/>
  <c r="A37873" i="9" s="1"/>
  <c r="A37874" i="9" s="1"/>
  <c r="A37875" i="9" s="1"/>
  <c r="A37876" i="9" s="1"/>
  <c r="A37877" i="9" s="1"/>
  <c r="A37878" i="9" s="1"/>
  <c r="A37879" i="9" s="1"/>
  <c r="A37880" i="9" s="1"/>
  <c r="A37881" i="9" s="1"/>
  <c r="A37882" i="9" s="1"/>
  <c r="A37883" i="9" s="1"/>
  <c r="A37884" i="9" s="1"/>
  <c r="A37885" i="9" s="1"/>
  <c r="A37886" i="9" s="1"/>
  <c r="A37887" i="9" s="1"/>
  <c r="A37888" i="9" s="1"/>
  <c r="A37889" i="9" s="1"/>
  <c r="A37890" i="9" s="1"/>
  <c r="A37891" i="9" s="1"/>
  <c r="A37892" i="9" s="1"/>
  <c r="A37893" i="9" s="1"/>
  <c r="A37894" i="9" s="1"/>
  <c r="A37895" i="9" s="1"/>
  <c r="A37896" i="9" s="1"/>
  <c r="A37897" i="9" s="1"/>
  <c r="A37898" i="9" s="1"/>
  <c r="A37899" i="9" s="1"/>
  <c r="A37900" i="9" s="1"/>
  <c r="A37901" i="9" s="1"/>
  <c r="A37902" i="9" s="1"/>
  <c r="A37903" i="9" s="1"/>
  <c r="A37904" i="9" s="1"/>
  <c r="A37905" i="9" s="1"/>
  <c r="A37906" i="9" s="1"/>
  <c r="A37907" i="9" s="1"/>
  <c r="A37908" i="9" s="1"/>
  <c r="A37909" i="9" s="1"/>
  <c r="A37910" i="9" s="1"/>
  <c r="A37911" i="9" s="1"/>
  <c r="A37912" i="9" s="1"/>
  <c r="A37913" i="9" s="1"/>
  <c r="A37914" i="9" s="1"/>
  <c r="A37915" i="9" s="1"/>
  <c r="A37916" i="9" s="1"/>
  <c r="A37917" i="9" s="1"/>
  <c r="A37918" i="9" s="1"/>
  <c r="A37919" i="9" s="1"/>
  <c r="A37920" i="9" s="1"/>
  <c r="A37921" i="9" s="1"/>
  <c r="A37922" i="9" s="1"/>
  <c r="A37923" i="9" s="1"/>
  <c r="A37924" i="9" s="1"/>
  <c r="A37925" i="9" s="1"/>
  <c r="A37926" i="9" s="1"/>
  <c r="A37927" i="9" s="1"/>
  <c r="A37928" i="9" s="1"/>
  <c r="A37929" i="9" s="1"/>
  <c r="A37930" i="9" s="1"/>
  <c r="A37931" i="9" s="1"/>
  <c r="A37932" i="9" s="1"/>
  <c r="A37933" i="9" s="1"/>
  <c r="A37934" i="9" s="1"/>
  <c r="A37935" i="9" s="1"/>
  <c r="A37936" i="9" s="1"/>
  <c r="A37937" i="9" s="1"/>
  <c r="A37938" i="9" s="1"/>
  <c r="A37939" i="9" s="1"/>
  <c r="A37940" i="9" s="1"/>
  <c r="A37941" i="9" s="1"/>
  <c r="A37942" i="9" s="1"/>
  <c r="A37943" i="9" s="1"/>
  <c r="A37944" i="9" s="1"/>
  <c r="A37945" i="9" s="1"/>
  <c r="A37946" i="9" s="1"/>
  <c r="A37947" i="9" s="1"/>
  <c r="A37948" i="9" s="1"/>
  <c r="A37949" i="9" s="1"/>
  <c r="A37950" i="9" s="1"/>
  <c r="A37951" i="9" s="1"/>
  <c r="A37952" i="9" s="1"/>
  <c r="A37953" i="9" s="1"/>
  <c r="A37954" i="9" s="1"/>
  <c r="A37955" i="9" s="1"/>
  <c r="A37956" i="9" s="1"/>
  <c r="A37957" i="9" s="1"/>
  <c r="A37958" i="9" s="1"/>
  <c r="A37959" i="9" s="1"/>
  <c r="A37960" i="9" s="1"/>
  <c r="A37961" i="9" s="1"/>
  <c r="A37962" i="9" s="1"/>
  <c r="A37963" i="9" s="1"/>
  <c r="A37964" i="9" s="1"/>
  <c r="A37965" i="9" s="1"/>
  <c r="A37966" i="9" s="1"/>
  <c r="A37967" i="9" s="1"/>
  <c r="A37968" i="9" s="1"/>
  <c r="A37969" i="9" s="1"/>
  <c r="A37970" i="9" s="1"/>
  <c r="A37971" i="9" s="1"/>
  <c r="A37972" i="9" s="1"/>
  <c r="A37973" i="9" s="1"/>
  <c r="A37974" i="9" s="1"/>
  <c r="A37975" i="9" s="1"/>
  <c r="A37976" i="9" s="1"/>
  <c r="A37977" i="9" s="1"/>
  <c r="A37978" i="9" s="1"/>
  <c r="A37979" i="9" s="1"/>
  <c r="A37980" i="9" s="1"/>
  <c r="A37981" i="9" s="1"/>
  <c r="A37982" i="9" s="1"/>
  <c r="A37983" i="9" s="1"/>
  <c r="A37984" i="9" s="1"/>
  <c r="A37985" i="9" s="1"/>
  <c r="A37986" i="9" s="1"/>
  <c r="A37987" i="9" s="1"/>
  <c r="A37988" i="9" s="1"/>
  <c r="A37989" i="9" s="1"/>
  <c r="A37990" i="9" s="1"/>
  <c r="A37991" i="9" s="1"/>
  <c r="A37992" i="9" s="1"/>
  <c r="A37993" i="9" s="1"/>
  <c r="A37994" i="9" s="1"/>
  <c r="A37995" i="9" s="1"/>
  <c r="A37996" i="9" s="1"/>
  <c r="A37997" i="9" s="1"/>
  <c r="A37998" i="9" s="1"/>
  <c r="A37999" i="9" s="1"/>
  <c r="A38000" i="9" s="1"/>
  <c r="A38001" i="9" s="1"/>
  <c r="A38002" i="9" s="1"/>
  <c r="A38003" i="9" s="1"/>
  <c r="A38004" i="9" s="1"/>
  <c r="A38005" i="9" s="1"/>
  <c r="A38006" i="9" s="1"/>
  <c r="A38007" i="9" s="1"/>
  <c r="A38008" i="9" s="1"/>
  <c r="A38009" i="9" s="1"/>
  <c r="A38010" i="9" s="1"/>
  <c r="A38011" i="9" s="1"/>
  <c r="A38012" i="9" s="1"/>
  <c r="A38013" i="9" s="1"/>
  <c r="A38014" i="9" s="1"/>
  <c r="A38015" i="9" s="1"/>
  <c r="A38016" i="9" s="1"/>
  <c r="A38017" i="9" s="1"/>
  <c r="A38018" i="9" s="1"/>
  <c r="A38019" i="9" s="1"/>
  <c r="A38020" i="9" s="1"/>
  <c r="A38021" i="9" s="1"/>
  <c r="A38022" i="9" s="1"/>
  <c r="A38023" i="9" s="1"/>
  <c r="A38024" i="9" s="1"/>
  <c r="A38025" i="9" s="1"/>
  <c r="A38026" i="9" s="1"/>
  <c r="A38027" i="9" s="1"/>
  <c r="A38028" i="9" s="1"/>
  <c r="A38029" i="9" s="1"/>
  <c r="A38030" i="9" s="1"/>
  <c r="A38031" i="9" s="1"/>
  <c r="A38032" i="9" s="1"/>
  <c r="A38033" i="9" s="1"/>
  <c r="A38034" i="9" s="1"/>
  <c r="A38035" i="9" s="1"/>
  <c r="A38036" i="9" s="1"/>
  <c r="A38037" i="9" s="1"/>
  <c r="A38038" i="9" s="1"/>
  <c r="A38039" i="9" s="1"/>
  <c r="A38040" i="9" s="1"/>
  <c r="A38041" i="9" s="1"/>
  <c r="A38042" i="9" s="1"/>
  <c r="A38043" i="9" s="1"/>
  <c r="A38044" i="9" s="1"/>
  <c r="A38045" i="9" s="1"/>
  <c r="A38046" i="9" s="1"/>
  <c r="A38047" i="9" s="1"/>
  <c r="A38048" i="9" s="1"/>
  <c r="A38049" i="9" s="1"/>
  <c r="A38050" i="9" s="1"/>
  <c r="A38051" i="9" s="1"/>
  <c r="A38052" i="9" s="1"/>
  <c r="A38053" i="9" s="1"/>
  <c r="A38054" i="9" s="1"/>
  <c r="A38055" i="9" s="1"/>
  <c r="A38056" i="9" s="1"/>
  <c r="A38057" i="9" s="1"/>
  <c r="A38058" i="9" s="1"/>
  <c r="A38059" i="9" s="1"/>
  <c r="A38060" i="9" s="1"/>
  <c r="A38061" i="9" s="1"/>
  <c r="A38062" i="9" s="1"/>
  <c r="A38063" i="9" s="1"/>
  <c r="A38064" i="9" s="1"/>
  <c r="A38065" i="9" s="1"/>
  <c r="A38066" i="9" s="1"/>
  <c r="A38067" i="9" s="1"/>
  <c r="A38068" i="9" s="1"/>
  <c r="A38069" i="9" s="1"/>
  <c r="A38070" i="9" s="1"/>
  <c r="A38071" i="9" s="1"/>
  <c r="A38072" i="9" s="1"/>
  <c r="A38073" i="9" s="1"/>
  <c r="A38074" i="9" s="1"/>
  <c r="A38075" i="9" s="1"/>
  <c r="A38076" i="9" s="1"/>
  <c r="A38077" i="9" s="1"/>
  <c r="A38078" i="9" s="1"/>
  <c r="A38079" i="9" s="1"/>
  <c r="A38080" i="9" s="1"/>
  <c r="A38081" i="9" s="1"/>
  <c r="A38082" i="9" s="1"/>
  <c r="A38083" i="9" s="1"/>
  <c r="A38084" i="9" s="1"/>
  <c r="A38085" i="9" s="1"/>
  <c r="A38086" i="9" s="1"/>
  <c r="A38087" i="9" s="1"/>
  <c r="A38088" i="9" s="1"/>
  <c r="A38089" i="9" s="1"/>
  <c r="A38090" i="9" s="1"/>
  <c r="A38091" i="9" s="1"/>
  <c r="A38092" i="9" s="1"/>
  <c r="A38093" i="9" s="1"/>
  <c r="A38094" i="9" s="1"/>
  <c r="A38095" i="9" s="1"/>
  <c r="A38096" i="9" s="1"/>
  <c r="A38097" i="9" s="1"/>
  <c r="A38098" i="9" s="1"/>
  <c r="A38099" i="9" s="1"/>
  <c r="A38100" i="9" s="1"/>
  <c r="A38101" i="9" s="1"/>
  <c r="A38102" i="9" s="1"/>
  <c r="A38103" i="9" s="1"/>
  <c r="A38104" i="9" s="1"/>
  <c r="A38105" i="9" s="1"/>
  <c r="A38106" i="9" s="1"/>
  <c r="A38107" i="9" s="1"/>
  <c r="A38108" i="9" s="1"/>
  <c r="A38109" i="9" s="1"/>
  <c r="A38110" i="9" s="1"/>
  <c r="A38111" i="9" s="1"/>
  <c r="A38112" i="9" s="1"/>
  <c r="A38113" i="9" s="1"/>
  <c r="A38114" i="9" s="1"/>
  <c r="A38115" i="9" s="1"/>
  <c r="A38116" i="9" s="1"/>
  <c r="A38117" i="9" s="1"/>
  <c r="A38118" i="9" s="1"/>
  <c r="A38119" i="9" s="1"/>
  <c r="A38120" i="9" s="1"/>
  <c r="A38121" i="9" s="1"/>
  <c r="A38122" i="9" s="1"/>
  <c r="A38123" i="9" s="1"/>
  <c r="A38124" i="9" s="1"/>
  <c r="A38125" i="9" s="1"/>
  <c r="A38126" i="9" s="1"/>
  <c r="A38127" i="9" s="1"/>
  <c r="A38128" i="9" s="1"/>
  <c r="A38129" i="9" s="1"/>
  <c r="A38130" i="9" s="1"/>
  <c r="A38131" i="9" s="1"/>
  <c r="A38132" i="9" s="1"/>
  <c r="A38133" i="9" s="1"/>
  <c r="A38134" i="9" s="1"/>
  <c r="A38135" i="9" s="1"/>
  <c r="A38136" i="9" s="1"/>
  <c r="A38137" i="9" s="1"/>
  <c r="A38138" i="9" s="1"/>
  <c r="A38139" i="9" s="1"/>
  <c r="A38140" i="9" s="1"/>
  <c r="A38141" i="9" s="1"/>
  <c r="A38142" i="9" s="1"/>
  <c r="A38143" i="9" s="1"/>
  <c r="A38144" i="9" s="1"/>
  <c r="A38145" i="9" s="1"/>
  <c r="A38146" i="9" s="1"/>
  <c r="A38147" i="9" s="1"/>
  <c r="A38148" i="9" s="1"/>
  <c r="A38149" i="9" s="1"/>
  <c r="A38150" i="9" s="1"/>
  <c r="A38151" i="9" s="1"/>
  <c r="A38152" i="9" s="1"/>
  <c r="A38153" i="9" s="1"/>
  <c r="A38154" i="9" s="1"/>
  <c r="A38155" i="9" s="1"/>
  <c r="A38156" i="9" s="1"/>
  <c r="A38157" i="9" s="1"/>
  <c r="A38158" i="9" s="1"/>
  <c r="A38159" i="9" s="1"/>
  <c r="A38160" i="9" s="1"/>
  <c r="A38161" i="9" s="1"/>
  <c r="A38162" i="9" s="1"/>
  <c r="A38163" i="9" s="1"/>
  <c r="A38164" i="9" s="1"/>
  <c r="A38165" i="9" s="1"/>
  <c r="A38166" i="9" s="1"/>
  <c r="A38167" i="9" s="1"/>
  <c r="A38168" i="9" s="1"/>
  <c r="A38169" i="9" s="1"/>
  <c r="A38170" i="9" s="1"/>
  <c r="A38171" i="9" s="1"/>
  <c r="A38172" i="9" s="1"/>
  <c r="A38173" i="9" s="1"/>
  <c r="A38174" i="9" s="1"/>
  <c r="A38175" i="9" s="1"/>
  <c r="A38176" i="9" s="1"/>
  <c r="A38177" i="9" s="1"/>
  <c r="A38178" i="9" s="1"/>
  <c r="A38179" i="9" s="1"/>
  <c r="A38180" i="9" s="1"/>
  <c r="A38181" i="9" s="1"/>
  <c r="A38182" i="9" s="1"/>
  <c r="A38183" i="9" s="1"/>
  <c r="A38184" i="9" s="1"/>
  <c r="A38185" i="9" s="1"/>
  <c r="A38186" i="9" s="1"/>
  <c r="A38187" i="9" s="1"/>
  <c r="A38188" i="9" s="1"/>
  <c r="A38189" i="9" s="1"/>
  <c r="A38190" i="9" s="1"/>
  <c r="A38191" i="9" s="1"/>
  <c r="A38192" i="9" s="1"/>
  <c r="A38193" i="9" s="1"/>
  <c r="A38194" i="9" s="1"/>
  <c r="A38195" i="9" s="1"/>
  <c r="A38196" i="9" s="1"/>
  <c r="A38197" i="9" s="1"/>
  <c r="A38198" i="9" s="1"/>
  <c r="A38199" i="9" s="1"/>
  <c r="A38200" i="9" s="1"/>
  <c r="A38201" i="9" s="1"/>
  <c r="A38202" i="9" s="1"/>
  <c r="A38203" i="9" s="1"/>
  <c r="A38204" i="9" s="1"/>
  <c r="A38205" i="9" s="1"/>
  <c r="A38206" i="9" s="1"/>
  <c r="A38207" i="9" s="1"/>
  <c r="A38208" i="9" s="1"/>
  <c r="A38209" i="9" s="1"/>
  <c r="A38210" i="9" s="1"/>
  <c r="A38211" i="9" s="1"/>
  <c r="A38212" i="9" s="1"/>
  <c r="A38213" i="9" s="1"/>
  <c r="A38214" i="9" s="1"/>
  <c r="A38215" i="9" s="1"/>
  <c r="A38216" i="9" s="1"/>
  <c r="A38217" i="9" s="1"/>
  <c r="A38218" i="9" s="1"/>
  <c r="A38219" i="9" s="1"/>
  <c r="A38220" i="9" s="1"/>
  <c r="A38221" i="9" s="1"/>
  <c r="A38222" i="9" s="1"/>
  <c r="A38223" i="9" s="1"/>
  <c r="A38224" i="9" s="1"/>
  <c r="A38225" i="9" s="1"/>
  <c r="A38226" i="9" s="1"/>
  <c r="A38227" i="9" s="1"/>
  <c r="A38228" i="9" s="1"/>
  <c r="A38229" i="9" s="1"/>
  <c r="A38230" i="9" s="1"/>
  <c r="A38231" i="9" s="1"/>
  <c r="A38232" i="9" s="1"/>
  <c r="A38233" i="9" s="1"/>
  <c r="A38234" i="9" s="1"/>
  <c r="A38235" i="9" s="1"/>
  <c r="A38236" i="9" s="1"/>
  <c r="A38237" i="9" s="1"/>
  <c r="A38238" i="9" s="1"/>
  <c r="A38239" i="9" s="1"/>
  <c r="A38240" i="9" s="1"/>
  <c r="A38241" i="9" s="1"/>
  <c r="A38242" i="9" s="1"/>
  <c r="A38243" i="9" s="1"/>
  <c r="A38244" i="9" s="1"/>
  <c r="A38245" i="9" s="1"/>
  <c r="A38246" i="9" s="1"/>
  <c r="A38247" i="9" s="1"/>
  <c r="A38248" i="9" s="1"/>
  <c r="A38249" i="9" s="1"/>
  <c r="A38250" i="9" s="1"/>
  <c r="A38251" i="9" s="1"/>
  <c r="A38252" i="9" s="1"/>
  <c r="A38253" i="9" s="1"/>
  <c r="A38254" i="9" s="1"/>
  <c r="A38255" i="9" s="1"/>
  <c r="A38256" i="9" s="1"/>
  <c r="A38257" i="9" s="1"/>
  <c r="A38258" i="9" s="1"/>
  <c r="A38259" i="9" s="1"/>
  <c r="A38260" i="9" s="1"/>
  <c r="A38261" i="9" s="1"/>
  <c r="A38262" i="9" s="1"/>
  <c r="A38263" i="9" s="1"/>
  <c r="A38264" i="9" s="1"/>
  <c r="A38265" i="9" s="1"/>
  <c r="A38266" i="9" s="1"/>
  <c r="A38267" i="9" s="1"/>
  <c r="A38268" i="9" s="1"/>
  <c r="A38269" i="9" s="1"/>
  <c r="A38270" i="9" s="1"/>
  <c r="A38271" i="9" s="1"/>
  <c r="A38272" i="9" s="1"/>
  <c r="A38273" i="9" s="1"/>
  <c r="A38274" i="9" s="1"/>
  <c r="A38275" i="9" s="1"/>
  <c r="A38276" i="9" s="1"/>
  <c r="A38277" i="9" s="1"/>
  <c r="A38278" i="9" s="1"/>
  <c r="A38279" i="9" s="1"/>
  <c r="A38280" i="9" s="1"/>
  <c r="A38281" i="9" s="1"/>
  <c r="A38282" i="9" s="1"/>
  <c r="A38283" i="9" s="1"/>
  <c r="A38284" i="9" s="1"/>
  <c r="A38285" i="9" s="1"/>
  <c r="A38286" i="9" s="1"/>
  <c r="A38287" i="9" s="1"/>
  <c r="A38288" i="9" s="1"/>
  <c r="A38289" i="9" s="1"/>
  <c r="A38290" i="9" s="1"/>
  <c r="A38291" i="9" s="1"/>
  <c r="A38292" i="9" s="1"/>
  <c r="A38293" i="9" s="1"/>
  <c r="A38294" i="9" s="1"/>
  <c r="A38295" i="9" s="1"/>
  <c r="A38296" i="9" s="1"/>
  <c r="A38297" i="9" s="1"/>
  <c r="A38298" i="9" s="1"/>
  <c r="A38299" i="9" s="1"/>
  <c r="A38300" i="9" s="1"/>
  <c r="A38301" i="9" s="1"/>
  <c r="A38302" i="9" s="1"/>
  <c r="A38303" i="9" s="1"/>
  <c r="A38304" i="9" s="1"/>
  <c r="A38305" i="9" s="1"/>
  <c r="A38306" i="9" s="1"/>
  <c r="A38307" i="9" s="1"/>
  <c r="A38308" i="9" s="1"/>
  <c r="A38309" i="9" s="1"/>
  <c r="A38310" i="9" s="1"/>
  <c r="A38311" i="9" s="1"/>
  <c r="A38312" i="9" s="1"/>
  <c r="A38313" i="9" s="1"/>
  <c r="A38314" i="9" s="1"/>
  <c r="A38315" i="9" s="1"/>
  <c r="A38316" i="9" s="1"/>
  <c r="A38317" i="9" s="1"/>
  <c r="A38318" i="9" s="1"/>
  <c r="A38319" i="9" s="1"/>
  <c r="A38320" i="9" s="1"/>
  <c r="A38321" i="9" s="1"/>
  <c r="A38322" i="9" s="1"/>
  <c r="A38323" i="9" s="1"/>
  <c r="A38324" i="9" s="1"/>
  <c r="A38325" i="9" s="1"/>
  <c r="A38326" i="9" s="1"/>
  <c r="A38327" i="9" s="1"/>
  <c r="A38328" i="9" s="1"/>
  <c r="A38329" i="9" s="1"/>
  <c r="A38330" i="9" s="1"/>
  <c r="A38331" i="9" s="1"/>
  <c r="A38332" i="9" s="1"/>
  <c r="A38333" i="9" s="1"/>
  <c r="A38334" i="9" s="1"/>
  <c r="A38335" i="9" s="1"/>
  <c r="A38336" i="9" s="1"/>
  <c r="A38337" i="9" s="1"/>
  <c r="A38338" i="9" s="1"/>
  <c r="A38339" i="9" s="1"/>
  <c r="A38340" i="9" s="1"/>
  <c r="A38341" i="9" s="1"/>
  <c r="A38342" i="9" s="1"/>
  <c r="A38343" i="9" s="1"/>
  <c r="A38344" i="9" s="1"/>
  <c r="A38345" i="9" s="1"/>
  <c r="A38346" i="9" s="1"/>
  <c r="A38347" i="9" s="1"/>
  <c r="A38348" i="9" s="1"/>
  <c r="A38349" i="9" s="1"/>
  <c r="A38350" i="9" s="1"/>
  <c r="A38351" i="9" s="1"/>
  <c r="A38352" i="9" s="1"/>
  <c r="A38353" i="9" s="1"/>
  <c r="A38354" i="9" s="1"/>
  <c r="A38355" i="9" s="1"/>
  <c r="A38356" i="9" s="1"/>
  <c r="A38357" i="9" s="1"/>
  <c r="A38358" i="9" s="1"/>
  <c r="A38359" i="9" s="1"/>
  <c r="A38360" i="9" s="1"/>
  <c r="A38361" i="9" s="1"/>
  <c r="A38362" i="9" s="1"/>
  <c r="A38363" i="9" s="1"/>
  <c r="A38364" i="9" s="1"/>
  <c r="A38365" i="9" s="1"/>
  <c r="A38366" i="9" s="1"/>
  <c r="A38367" i="9" s="1"/>
  <c r="A38368" i="9" s="1"/>
  <c r="A38369" i="9" s="1"/>
  <c r="A38370" i="9" s="1"/>
  <c r="A38371" i="9" s="1"/>
  <c r="A38372" i="9" s="1"/>
  <c r="A38373" i="9" s="1"/>
  <c r="A38374" i="9" s="1"/>
  <c r="A38375" i="9" s="1"/>
  <c r="A38376" i="9" s="1"/>
  <c r="A38377" i="9" s="1"/>
  <c r="A38378" i="9" s="1"/>
  <c r="A38379" i="9" s="1"/>
  <c r="A38380" i="9" s="1"/>
  <c r="A38381" i="9" s="1"/>
  <c r="A38382" i="9" s="1"/>
  <c r="A38383" i="9" s="1"/>
  <c r="A38384" i="9" s="1"/>
  <c r="A38385" i="9" s="1"/>
  <c r="A38386" i="9" s="1"/>
  <c r="A38387" i="9" s="1"/>
  <c r="A38388" i="9" s="1"/>
  <c r="A38389" i="9" s="1"/>
  <c r="A38390" i="9" s="1"/>
  <c r="A38391" i="9" s="1"/>
  <c r="A38392" i="9" s="1"/>
  <c r="A38393" i="9" s="1"/>
  <c r="A38394" i="9" s="1"/>
  <c r="A38395" i="9" s="1"/>
  <c r="A38396" i="9" s="1"/>
  <c r="A38397" i="9" s="1"/>
  <c r="A38398" i="9" s="1"/>
  <c r="A38399" i="9" s="1"/>
  <c r="A38400" i="9" s="1"/>
  <c r="A38401" i="9" s="1"/>
  <c r="A38402" i="9" s="1"/>
  <c r="A38403" i="9" s="1"/>
  <c r="A38404" i="9" s="1"/>
  <c r="A38405" i="9" s="1"/>
  <c r="A38406" i="9" s="1"/>
  <c r="A38407" i="9" s="1"/>
  <c r="A38408" i="9" s="1"/>
  <c r="A38409" i="9" s="1"/>
  <c r="A38410" i="9" s="1"/>
  <c r="A38411" i="9" s="1"/>
  <c r="A38412" i="9" s="1"/>
  <c r="A38413" i="9" s="1"/>
  <c r="A38414" i="9" s="1"/>
  <c r="A38415" i="9" s="1"/>
  <c r="A38416" i="9" s="1"/>
  <c r="A38417" i="9" s="1"/>
  <c r="A38418" i="9" s="1"/>
  <c r="A38419" i="9" s="1"/>
  <c r="A38420" i="9" s="1"/>
  <c r="A38421" i="9" s="1"/>
  <c r="A38422" i="9" s="1"/>
  <c r="A38423" i="9" s="1"/>
  <c r="A38424" i="9" s="1"/>
  <c r="A38425" i="9" s="1"/>
  <c r="A38426" i="9" s="1"/>
  <c r="A38427" i="9" s="1"/>
  <c r="A38428" i="9" s="1"/>
  <c r="A38429" i="9" s="1"/>
  <c r="A38430" i="9" s="1"/>
  <c r="A38431" i="9" s="1"/>
  <c r="A38432" i="9" s="1"/>
  <c r="A38433" i="9" s="1"/>
  <c r="A38434" i="9" s="1"/>
  <c r="A38435" i="9" s="1"/>
  <c r="A38436" i="9" s="1"/>
  <c r="A38437" i="9" s="1"/>
  <c r="A38438" i="9" s="1"/>
  <c r="A38439" i="9" s="1"/>
  <c r="A38440" i="9" s="1"/>
  <c r="A38441" i="9" s="1"/>
  <c r="A38442" i="9" s="1"/>
  <c r="A38443" i="9" s="1"/>
  <c r="A38444" i="9" s="1"/>
  <c r="A38445" i="9" s="1"/>
  <c r="A38446" i="9" s="1"/>
  <c r="A38447" i="9" s="1"/>
  <c r="A38448" i="9" s="1"/>
  <c r="A38449" i="9" s="1"/>
  <c r="A38450" i="9" s="1"/>
  <c r="A38451" i="9" s="1"/>
  <c r="A38452" i="9" s="1"/>
  <c r="A38453" i="9" s="1"/>
  <c r="A38454" i="9" s="1"/>
  <c r="A38455" i="9" s="1"/>
  <c r="A38456" i="9" s="1"/>
  <c r="A38457" i="9" s="1"/>
  <c r="A38458" i="9" s="1"/>
  <c r="A38459" i="9" s="1"/>
  <c r="A38460" i="9" s="1"/>
  <c r="A38461" i="9" s="1"/>
  <c r="A38462" i="9" s="1"/>
  <c r="A38463" i="9" s="1"/>
  <c r="A38464" i="9" s="1"/>
  <c r="A38465" i="9" s="1"/>
  <c r="A38466" i="9" s="1"/>
  <c r="A38467" i="9" s="1"/>
  <c r="A38468" i="9" s="1"/>
  <c r="A38469" i="9" s="1"/>
  <c r="A38470" i="9" s="1"/>
  <c r="A38471" i="9" s="1"/>
  <c r="A38472" i="9" s="1"/>
  <c r="A38473" i="9" s="1"/>
  <c r="A38474" i="9" s="1"/>
  <c r="A38475" i="9" s="1"/>
  <c r="A38476" i="9" s="1"/>
  <c r="A38477" i="9" s="1"/>
  <c r="A38478" i="9" s="1"/>
  <c r="A38479" i="9" s="1"/>
  <c r="A38480" i="9" s="1"/>
  <c r="A38481" i="9" s="1"/>
  <c r="A38482" i="9" s="1"/>
  <c r="A38483" i="9" s="1"/>
  <c r="A38484" i="9" s="1"/>
  <c r="A38485" i="9" s="1"/>
  <c r="A38486" i="9" s="1"/>
  <c r="A38487" i="9" s="1"/>
  <c r="A38488" i="9" s="1"/>
  <c r="A38489" i="9" s="1"/>
  <c r="A38490" i="9" s="1"/>
  <c r="A38491" i="9" s="1"/>
  <c r="A38492" i="9" s="1"/>
  <c r="A38493" i="9" s="1"/>
  <c r="A38494" i="9" s="1"/>
  <c r="A38495" i="9" s="1"/>
  <c r="A38496" i="9" s="1"/>
  <c r="A38497" i="9" s="1"/>
  <c r="A38498" i="9" s="1"/>
  <c r="A38499" i="9" s="1"/>
  <c r="A38500" i="9" s="1"/>
  <c r="A38501" i="9" s="1"/>
  <c r="A38502" i="9" s="1"/>
  <c r="A38503" i="9" s="1"/>
  <c r="A38504" i="9" s="1"/>
  <c r="A38505" i="9" s="1"/>
  <c r="A38506" i="9" s="1"/>
  <c r="A38507" i="9" s="1"/>
  <c r="A38508" i="9" s="1"/>
  <c r="A38509" i="9" s="1"/>
  <c r="A38510" i="9" s="1"/>
  <c r="A38511" i="9" s="1"/>
  <c r="A38512" i="9" s="1"/>
  <c r="A38513" i="9" s="1"/>
  <c r="A38514" i="9" s="1"/>
  <c r="A38515" i="9" s="1"/>
  <c r="A38516" i="9" s="1"/>
  <c r="A38517" i="9" s="1"/>
  <c r="A38518" i="9" s="1"/>
  <c r="A38519" i="9" s="1"/>
  <c r="A38520" i="9" s="1"/>
  <c r="A38521" i="9" s="1"/>
  <c r="A38522" i="9" s="1"/>
  <c r="A38523" i="9" s="1"/>
  <c r="A38524" i="9" s="1"/>
  <c r="A38525" i="9" s="1"/>
  <c r="A38526" i="9" s="1"/>
  <c r="A38527" i="9" s="1"/>
  <c r="A38528" i="9" s="1"/>
  <c r="A38529" i="9" s="1"/>
  <c r="A38530" i="9" s="1"/>
  <c r="A38531" i="9" s="1"/>
  <c r="A38532" i="9" s="1"/>
  <c r="A38533" i="9" s="1"/>
  <c r="A38534" i="9" s="1"/>
  <c r="A38535" i="9" s="1"/>
  <c r="A38536" i="9" s="1"/>
  <c r="A38537" i="9" s="1"/>
  <c r="A38538" i="9" s="1"/>
  <c r="A38539" i="9" s="1"/>
  <c r="A38540" i="9" s="1"/>
  <c r="A38541" i="9" s="1"/>
  <c r="A38542" i="9" s="1"/>
  <c r="A38543" i="9" s="1"/>
  <c r="A38544" i="9" s="1"/>
  <c r="A38545" i="9" s="1"/>
  <c r="A38546" i="9" s="1"/>
  <c r="A38547" i="9" s="1"/>
  <c r="A38548" i="9" s="1"/>
  <c r="A38549" i="9" s="1"/>
  <c r="A38550" i="9" s="1"/>
  <c r="A38551" i="9" s="1"/>
  <c r="A38552" i="9" s="1"/>
  <c r="A38553" i="9" s="1"/>
  <c r="A38554" i="9" s="1"/>
  <c r="A38555" i="9" s="1"/>
  <c r="A38556" i="9" s="1"/>
  <c r="A38557" i="9" s="1"/>
  <c r="A38558" i="9" s="1"/>
  <c r="A38559" i="9" s="1"/>
  <c r="A38560" i="9" s="1"/>
  <c r="A38561" i="9" s="1"/>
  <c r="A38562" i="9" s="1"/>
  <c r="A38563" i="9" s="1"/>
  <c r="A38564" i="9" s="1"/>
  <c r="A38565" i="9" s="1"/>
  <c r="A38566" i="9" s="1"/>
  <c r="A38567" i="9" s="1"/>
  <c r="A38568" i="9" s="1"/>
  <c r="A38569" i="9" s="1"/>
  <c r="A38570" i="9" s="1"/>
  <c r="A38571" i="9" s="1"/>
  <c r="A38572" i="9" s="1"/>
  <c r="A38573" i="9" s="1"/>
  <c r="A38574" i="9" s="1"/>
  <c r="A38575" i="9" s="1"/>
  <c r="A38576" i="9" s="1"/>
  <c r="A38577" i="9" s="1"/>
  <c r="A38578" i="9" s="1"/>
  <c r="A38579" i="9" s="1"/>
  <c r="A38580" i="9" s="1"/>
  <c r="A38581" i="9" s="1"/>
  <c r="A38582" i="9" s="1"/>
  <c r="A38583" i="9" s="1"/>
  <c r="A38584" i="9" s="1"/>
  <c r="A38585" i="9" s="1"/>
  <c r="A38586" i="9" s="1"/>
  <c r="A38587" i="9" s="1"/>
  <c r="A38588" i="9" s="1"/>
  <c r="A38589" i="9" s="1"/>
  <c r="A38590" i="9" s="1"/>
  <c r="A38591" i="9" s="1"/>
  <c r="A38592" i="9" s="1"/>
  <c r="A38593" i="9" s="1"/>
  <c r="A38594" i="9" s="1"/>
  <c r="A38595" i="9" s="1"/>
  <c r="A38596" i="9" s="1"/>
  <c r="A38597" i="9" s="1"/>
  <c r="A38598" i="9" s="1"/>
  <c r="A38599" i="9" s="1"/>
  <c r="A38600" i="9" s="1"/>
  <c r="A38601" i="9" s="1"/>
  <c r="A38602" i="9" s="1"/>
  <c r="A38603" i="9" s="1"/>
  <c r="A38604" i="9" s="1"/>
  <c r="A38605" i="9" s="1"/>
  <c r="A38606" i="9" s="1"/>
  <c r="A38607" i="9" s="1"/>
  <c r="A38608" i="9" s="1"/>
  <c r="A38609" i="9" s="1"/>
  <c r="A38610" i="9" s="1"/>
  <c r="A38611" i="9" s="1"/>
  <c r="A38612" i="9" s="1"/>
  <c r="A38613" i="9" s="1"/>
  <c r="A38614" i="9" s="1"/>
  <c r="A38615" i="9" s="1"/>
  <c r="A38616" i="9" s="1"/>
  <c r="A38617" i="9" s="1"/>
  <c r="A38618" i="9" s="1"/>
  <c r="A38619" i="9" s="1"/>
  <c r="A38620" i="9" s="1"/>
  <c r="A38621" i="9" s="1"/>
  <c r="A38622" i="9" s="1"/>
  <c r="A38623" i="9" s="1"/>
  <c r="A38624" i="9" s="1"/>
  <c r="A38625" i="9" s="1"/>
  <c r="A38626" i="9" s="1"/>
  <c r="A38627" i="9" s="1"/>
  <c r="A38628" i="9" s="1"/>
  <c r="A38629" i="9" s="1"/>
  <c r="A38630" i="9" s="1"/>
  <c r="A38631" i="9" s="1"/>
  <c r="A38632" i="9" s="1"/>
  <c r="A38633" i="9" s="1"/>
  <c r="A38634" i="9" s="1"/>
  <c r="A38635" i="9" s="1"/>
  <c r="A38636" i="9" s="1"/>
  <c r="A38637" i="9" s="1"/>
  <c r="A38638" i="9" s="1"/>
  <c r="A38639" i="9" s="1"/>
  <c r="A38640" i="9" s="1"/>
  <c r="A38641" i="9" s="1"/>
  <c r="A38642" i="9" s="1"/>
  <c r="A38643" i="9" s="1"/>
  <c r="A38644" i="9" s="1"/>
  <c r="A38645" i="9" s="1"/>
  <c r="A38646" i="9" s="1"/>
  <c r="A38647" i="9" s="1"/>
  <c r="A38648" i="9" s="1"/>
  <c r="A38649" i="9" s="1"/>
  <c r="A38650" i="9" s="1"/>
  <c r="A38651" i="9" s="1"/>
  <c r="A38652" i="9" s="1"/>
  <c r="A38653" i="9" s="1"/>
  <c r="A38654" i="9" s="1"/>
  <c r="A38655" i="9" s="1"/>
  <c r="A38656" i="9" s="1"/>
  <c r="A38657" i="9" s="1"/>
  <c r="A38658" i="9" s="1"/>
  <c r="A38659" i="9" s="1"/>
  <c r="A38660" i="9" s="1"/>
  <c r="A38661" i="9" s="1"/>
  <c r="A38662" i="9" s="1"/>
  <c r="A38663" i="9" s="1"/>
  <c r="A38664" i="9" s="1"/>
  <c r="A38665" i="9" s="1"/>
  <c r="A38666" i="9" s="1"/>
  <c r="A38667" i="9" s="1"/>
  <c r="A38668" i="9" s="1"/>
  <c r="A38669" i="9" s="1"/>
  <c r="A38670" i="9" s="1"/>
  <c r="A38671" i="9" s="1"/>
  <c r="A38672" i="9" s="1"/>
  <c r="A38673" i="9" s="1"/>
  <c r="A38674" i="9" s="1"/>
  <c r="A38675" i="9" s="1"/>
  <c r="A38676" i="9" s="1"/>
  <c r="A38677" i="9" s="1"/>
  <c r="A38678" i="9" s="1"/>
  <c r="A38679" i="9" s="1"/>
  <c r="A38680" i="9" s="1"/>
  <c r="A38681" i="9" s="1"/>
  <c r="A38682" i="9" s="1"/>
  <c r="A38683" i="9" s="1"/>
  <c r="A38684" i="9" s="1"/>
  <c r="A38685" i="9" s="1"/>
  <c r="A38686" i="9" s="1"/>
  <c r="A38687" i="9" s="1"/>
  <c r="A38688" i="9" s="1"/>
  <c r="A38689" i="9" s="1"/>
  <c r="A38690" i="9" s="1"/>
  <c r="A38691" i="9" s="1"/>
  <c r="A38692" i="9" s="1"/>
  <c r="A38693" i="9" s="1"/>
  <c r="A38694" i="9" s="1"/>
  <c r="A38695" i="9" s="1"/>
  <c r="A38696" i="9" s="1"/>
  <c r="A38697" i="9" s="1"/>
  <c r="A38698" i="9" s="1"/>
  <c r="A38699" i="9" s="1"/>
  <c r="A38700" i="9" s="1"/>
  <c r="A38701" i="9" s="1"/>
  <c r="A38702" i="9" s="1"/>
  <c r="A38703" i="9" s="1"/>
  <c r="A38704" i="9" s="1"/>
  <c r="A38705" i="9" s="1"/>
  <c r="A38706" i="9" s="1"/>
  <c r="A38707" i="9" s="1"/>
  <c r="A38708" i="9" s="1"/>
  <c r="A38709" i="9" s="1"/>
  <c r="A38710" i="9" s="1"/>
  <c r="A38711" i="9" s="1"/>
  <c r="A38712" i="9" s="1"/>
  <c r="A38713" i="9" s="1"/>
  <c r="A38714" i="9" s="1"/>
  <c r="A38715" i="9" s="1"/>
  <c r="A38716" i="9" s="1"/>
  <c r="A38717" i="9" s="1"/>
  <c r="A38718" i="9" s="1"/>
  <c r="A38719" i="9" s="1"/>
  <c r="A38720" i="9" s="1"/>
  <c r="A38721" i="9" s="1"/>
  <c r="A38722" i="9" s="1"/>
  <c r="A38723" i="9" s="1"/>
  <c r="A38724" i="9" s="1"/>
  <c r="A38725" i="9" s="1"/>
  <c r="A38726" i="9" s="1"/>
  <c r="A38727" i="9" s="1"/>
  <c r="A38728" i="9" s="1"/>
  <c r="A38729" i="9" s="1"/>
  <c r="A38730" i="9" s="1"/>
  <c r="A38731" i="9" s="1"/>
  <c r="A38732" i="9" s="1"/>
  <c r="A38733" i="9" s="1"/>
  <c r="A38734" i="9" s="1"/>
  <c r="A38735" i="9" s="1"/>
  <c r="A38736" i="9" s="1"/>
  <c r="A38737" i="9" s="1"/>
  <c r="A38738" i="9" s="1"/>
  <c r="A38739" i="9" s="1"/>
  <c r="A38740" i="9" s="1"/>
  <c r="A38741" i="9" s="1"/>
  <c r="A38742" i="9" s="1"/>
  <c r="A38743" i="9" s="1"/>
  <c r="A38744" i="9" s="1"/>
  <c r="A38745" i="9" s="1"/>
  <c r="A38746" i="9" s="1"/>
  <c r="A38747" i="9" s="1"/>
  <c r="A38748" i="9" s="1"/>
  <c r="A38749" i="9" s="1"/>
  <c r="A38750" i="9" s="1"/>
  <c r="A38751" i="9" s="1"/>
  <c r="A38752" i="9" s="1"/>
  <c r="A38753" i="9" s="1"/>
  <c r="A38754" i="9" s="1"/>
  <c r="A38755" i="9" s="1"/>
  <c r="A38756" i="9" s="1"/>
  <c r="A38757" i="9" s="1"/>
  <c r="A38758" i="9" s="1"/>
  <c r="A38759" i="9" s="1"/>
  <c r="A38760" i="9" s="1"/>
  <c r="A38761" i="9" s="1"/>
  <c r="A38762" i="9" s="1"/>
  <c r="A38763" i="9" s="1"/>
  <c r="A38764" i="9" s="1"/>
  <c r="A38765" i="9" s="1"/>
  <c r="A38766" i="9" s="1"/>
  <c r="A38767" i="9" s="1"/>
  <c r="A38768" i="9" s="1"/>
  <c r="A38769" i="9" s="1"/>
  <c r="A38770" i="9" s="1"/>
  <c r="A38771" i="9" s="1"/>
  <c r="A38772" i="9" s="1"/>
  <c r="A38773" i="9" s="1"/>
  <c r="A38774" i="9" s="1"/>
  <c r="A38775" i="9" s="1"/>
  <c r="A38776" i="9" s="1"/>
  <c r="A38777" i="9" s="1"/>
  <c r="A38778" i="9" s="1"/>
  <c r="A38779" i="9" s="1"/>
  <c r="A38780" i="9" s="1"/>
  <c r="A38781" i="9" s="1"/>
  <c r="A38782" i="9" s="1"/>
  <c r="A38783" i="9" s="1"/>
  <c r="A38784" i="9" s="1"/>
  <c r="A38785" i="9" s="1"/>
  <c r="A38786" i="9" s="1"/>
  <c r="A38787" i="9" s="1"/>
  <c r="A38788" i="9" s="1"/>
  <c r="A38789" i="9" s="1"/>
  <c r="A38790" i="9" s="1"/>
  <c r="A38791" i="9" s="1"/>
  <c r="A38792" i="9" s="1"/>
  <c r="A38793" i="9" s="1"/>
  <c r="A38794" i="9" s="1"/>
  <c r="A38795" i="9" s="1"/>
  <c r="A38796" i="9" s="1"/>
  <c r="A38797" i="9" s="1"/>
  <c r="A38798" i="9" s="1"/>
  <c r="A38799" i="9" s="1"/>
  <c r="A38800" i="9" s="1"/>
  <c r="A38801" i="9" s="1"/>
  <c r="A38802" i="9" s="1"/>
  <c r="A38803" i="9" s="1"/>
  <c r="A38804" i="9" s="1"/>
  <c r="A38805" i="9" s="1"/>
  <c r="A38806" i="9" s="1"/>
  <c r="A38807" i="9" s="1"/>
  <c r="A38808" i="9" s="1"/>
  <c r="A38809" i="9" s="1"/>
  <c r="A38810" i="9" s="1"/>
  <c r="A38811" i="9" s="1"/>
  <c r="A38812" i="9" s="1"/>
  <c r="A38813" i="9" s="1"/>
  <c r="A38814" i="9" s="1"/>
  <c r="A38815" i="9" s="1"/>
  <c r="A38816" i="9" s="1"/>
  <c r="A38817" i="9" s="1"/>
  <c r="A38818" i="9" s="1"/>
  <c r="A38819" i="9" s="1"/>
  <c r="A38820" i="9" s="1"/>
  <c r="A38821" i="9" s="1"/>
  <c r="A38822" i="9" s="1"/>
  <c r="A38823" i="9" s="1"/>
  <c r="A38824" i="9" s="1"/>
  <c r="A38825" i="9" s="1"/>
  <c r="A38826" i="9" s="1"/>
  <c r="A38827" i="9" s="1"/>
  <c r="A38828" i="9" s="1"/>
  <c r="A38829" i="9" s="1"/>
  <c r="A38830" i="9" s="1"/>
  <c r="A38831" i="9" s="1"/>
  <c r="A38832" i="9" s="1"/>
  <c r="A38833" i="9" s="1"/>
  <c r="A38834" i="9" s="1"/>
  <c r="A38835" i="9" s="1"/>
  <c r="A38836" i="9" s="1"/>
  <c r="A38837" i="9" s="1"/>
  <c r="A38838" i="9" s="1"/>
  <c r="A38839" i="9" s="1"/>
  <c r="A38840" i="9" s="1"/>
  <c r="A38841" i="9" s="1"/>
  <c r="A38842" i="9" s="1"/>
  <c r="A38843" i="9" s="1"/>
  <c r="A38844" i="9" s="1"/>
  <c r="A38845" i="9" s="1"/>
  <c r="A38846" i="9" s="1"/>
  <c r="A38847" i="9" s="1"/>
  <c r="A38848" i="9" s="1"/>
  <c r="A38849" i="9" s="1"/>
  <c r="A38850" i="9" s="1"/>
  <c r="A38851" i="9" s="1"/>
  <c r="A38852" i="9" s="1"/>
  <c r="A38853" i="9" s="1"/>
  <c r="A38854" i="9" s="1"/>
  <c r="A38855" i="9" s="1"/>
  <c r="A38856" i="9" s="1"/>
  <c r="A38857" i="9" s="1"/>
  <c r="A38858" i="9" s="1"/>
  <c r="A38859" i="9" s="1"/>
  <c r="A38860" i="9" s="1"/>
  <c r="A38861" i="9" s="1"/>
  <c r="A38862" i="9" s="1"/>
  <c r="A38863" i="9" s="1"/>
  <c r="A38864" i="9" s="1"/>
  <c r="A38865" i="9" s="1"/>
  <c r="A38866" i="9" s="1"/>
  <c r="A38867" i="9" s="1"/>
  <c r="A38868" i="9" s="1"/>
  <c r="A38869" i="9" s="1"/>
  <c r="A38870" i="9" s="1"/>
  <c r="A38871" i="9" s="1"/>
  <c r="A38872" i="9" s="1"/>
  <c r="A38873" i="9" s="1"/>
  <c r="A38874" i="9" s="1"/>
  <c r="A38875" i="9" s="1"/>
  <c r="A38876" i="9" s="1"/>
  <c r="A38877" i="9" s="1"/>
  <c r="A38878" i="9" s="1"/>
  <c r="A38879" i="9" s="1"/>
  <c r="A38880" i="9" s="1"/>
  <c r="A38881" i="9" s="1"/>
  <c r="A38882" i="9" s="1"/>
  <c r="A38883" i="9" s="1"/>
  <c r="A38884" i="9" s="1"/>
  <c r="A38885" i="9" s="1"/>
  <c r="A38886" i="9" s="1"/>
  <c r="A38887" i="9" s="1"/>
  <c r="A38888" i="9" s="1"/>
  <c r="A38889" i="9" s="1"/>
  <c r="A38890" i="9" s="1"/>
  <c r="A38891" i="9" s="1"/>
  <c r="A38892" i="9" s="1"/>
  <c r="A38893" i="9" s="1"/>
  <c r="A38894" i="9" s="1"/>
  <c r="A38895" i="9" s="1"/>
  <c r="A38896" i="9" s="1"/>
  <c r="A38897" i="9" s="1"/>
  <c r="A38898" i="9" s="1"/>
  <c r="A38899" i="9" s="1"/>
  <c r="A38900" i="9" s="1"/>
  <c r="A38901" i="9" s="1"/>
  <c r="A38902" i="9" s="1"/>
  <c r="A38903" i="9" s="1"/>
  <c r="A38904" i="9" s="1"/>
  <c r="A38905" i="9" s="1"/>
  <c r="A38906" i="9" s="1"/>
  <c r="A38907" i="9" s="1"/>
  <c r="A38908" i="9" s="1"/>
  <c r="A38909" i="9" s="1"/>
  <c r="A38910" i="9" s="1"/>
  <c r="A38911" i="9" s="1"/>
  <c r="A38912" i="9" s="1"/>
  <c r="A38913" i="9" s="1"/>
  <c r="A38914" i="9" s="1"/>
  <c r="A38915" i="9" s="1"/>
  <c r="A38916" i="9" s="1"/>
  <c r="A38917" i="9" s="1"/>
  <c r="A38918" i="9" s="1"/>
  <c r="A38919" i="9" s="1"/>
  <c r="A38920" i="9" s="1"/>
  <c r="A38921" i="9" s="1"/>
  <c r="A38922" i="9" s="1"/>
  <c r="A38923" i="9" s="1"/>
  <c r="A38924" i="9" s="1"/>
  <c r="A38925" i="9" s="1"/>
  <c r="A38926" i="9" s="1"/>
  <c r="A38927" i="9" s="1"/>
  <c r="A38928" i="9" s="1"/>
  <c r="A38929" i="9" s="1"/>
  <c r="A38930" i="9" s="1"/>
  <c r="A38931" i="9" s="1"/>
  <c r="A38932" i="9" s="1"/>
  <c r="A38933" i="9" s="1"/>
  <c r="A38934" i="9" s="1"/>
  <c r="A38935" i="9" s="1"/>
  <c r="A38936" i="9" s="1"/>
  <c r="A38937" i="9" s="1"/>
  <c r="A38938" i="9" s="1"/>
  <c r="A38939" i="9" s="1"/>
  <c r="A38940" i="9" s="1"/>
  <c r="A38941" i="9" s="1"/>
  <c r="A38942" i="9" s="1"/>
  <c r="A38943" i="9" s="1"/>
  <c r="A38944" i="9" s="1"/>
  <c r="A38945" i="9" s="1"/>
  <c r="A38946" i="9" s="1"/>
  <c r="A38947" i="9" s="1"/>
  <c r="A38948" i="9" s="1"/>
  <c r="A38949" i="9" s="1"/>
  <c r="A38950" i="9" s="1"/>
  <c r="A38951" i="9" s="1"/>
  <c r="A38952" i="9" s="1"/>
  <c r="A38953" i="9" s="1"/>
  <c r="A38954" i="9" s="1"/>
  <c r="A38955" i="9" s="1"/>
  <c r="A38956" i="9" s="1"/>
  <c r="A38957" i="9" s="1"/>
  <c r="A38958" i="9" s="1"/>
  <c r="A38959" i="9" s="1"/>
  <c r="A38960" i="9" s="1"/>
  <c r="A38961" i="9" s="1"/>
  <c r="A38962" i="9" s="1"/>
  <c r="A38963" i="9" s="1"/>
  <c r="A38964" i="9" s="1"/>
  <c r="A38965" i="9" s="1"/>
  <c r="A38966" i="9" s="1"/>
  <c r="A38967" i="9" s="1"/>
  <c r="A38968" i="9" s="1"/>
  <c r="A38969" i="9" s="1"/>
  <c r="A38970" i="9" s="1"/>
  <c r="A38971" i="9" s="1"/>
  <c r="A38972" i="9" s="1"/>
  <c r="A38973" i="9" s="1"/>
  <c r="A38974" i="9" s="1"/>
  <c r="A38975" i="9" s="1"/>
  <c r="A38976" i="9" s="1"/>
  <c r="A38977" i="9" s="1"/>
  <c r="A38978" i="9" s="1"/>
  <c r="A38979" i="9" s="1"/>
  <c r="A38980" i="9" s="1"/>
  <c r="A38981" i="9" s="1"/>
  <c r="A38982" i="9" s="1"/>
  <c r="A38983" i="9" s="1"/>
  <c r="A38984" i="9" s="1"/>
  <c r="A38985" i="9" s="1"/>
  <c r="A38986" i="9" s="1"/>
  <c r="A38987" i="9" s="1"/>
  <c r="A38988" i="9" s="1"/>
  <c r="A38989" i="9" s="1"/>
  <c r="A38990" i="9" s="1"/>
  <c r="A38991" i="9" s="1"/>
  <c r="A38992" i="9" s="1"/>
  <c r="A38993" i="9" s="1"/>
  <c r="A38994" i="9" s="1"/>
  <c r="A38995" i="9" s="1"/>
  <c r="A38996" i="9" s="1"/>
  <c r="A38997" i="9" s="1"/>
  <c r="A38998" i="9" s="1"/>
  <c r="A38999" i="9" s="1"/>
  <c r="A39000" i="9" s="1"/>
  <c r="A39001" i="9" s="1"/>
  <c r="A39002" i="9" s="1"/>
  <c r="A39003" i="9" s="1"/>
  <c r="A39004" i="9" s="1"/>
  <c r="A39005" i="9" s="1"/>
  <c r="A39006" i="9" s="1"/>
  <c r="A39007" i="9" s="1"/>
  <c r="A39008" i="9" s="1"/>
  <c r="A39009" i="9" s="1"/>
  <c r="A39010" i="9" s="1"/>
  <c r="A39011" i="9" s="1"/>
  <c r="A39012" i="9" s="1"/>
  <c r="A39013" i="9" s="1"/>
  <c r="A39014" i="9" s="1"/>
  <c r="A39015" i="9" s="1"/>
  <c r="A39016" i="9" s="1"/>
  <c r="A39017" i="9" s="1"/>
  <c r="A39018" i="9" s="1"/>
  <c r="A39019" i="9" s="1"/>
  <c r="A39020" i="9" s="1"/>
  <c r="A39021" i="9" s="1"/>
  <c r="A39022" i="9" s="1"/>
  <c r="A39023" i="9" s="1"/>
  <c r="A39024" i="9" s="1"/>
  <c r="A39025" i="9" s="1"/>
  <c r="A39026" i="9" s="1"/>
  <c r="A39027" i="9" s="1"/>
  <c r="A39028" i="9" s="1"/>
  <c r="A39029" i="9" s="1"/>
  <c r="A39030" i="9" s="1"/>
  <c r="A39031" i="9" s="1"/>
  <c r="A39032" i="9" s="1"/>
  <c r="A39033" i="9" s="1"/>
  <c r="A39034" i="9" s="1"/>
  <c r="A39035" i="9" s="1"/>
  <c r="A39036" i="9" s="1"/>
  <c r="A39037" i="9" s="1"/>
  <c r="A39038" i="9" s="1"/>
  <c r="A39039" i="9" s="1"/>
  <c r="A39040" i="9" s="1"/>
  <c r="A39041" i="9" s="1"/>
  <c r="A39042" i="9" s="1"/>
  <c r="A39043" i="9" s="1"/>
  <c r="A39044" i="9" s="1"/>
  <c r="A39045" i="9" s="1"/>
  <c r="A39046" i="9" s="1"/>
  <c r="A39047" i="9" s="1"/>
  <c r="A39048" i="9" s="1"/>
  <c r="A39049" i="9" s="1"/>
  <c r="A39050" i="9" s="1"/>
  <c r="A39051" i="9" s="1"/>
  <c r="A39052" i="9" s="1"/>
  <c r="A39053" i="9" s="1"/>
  <c r="A39054" i="9" s="1"/>
  <c r="A39055" i="9" s="1"/>
  <c r="A39056" i="9" s="1"/>
  <c r="A39057" i="9" s="1"/>
  <c r="A39058" i="9" s="1"/>
  <c r="A39059" i="9" s="1"/>
  <c r="A39060" i="9" s="1"/>
  <c r="A39061" i="9" s="1"/>
  <c r="A39062" i="9" s="1"/>
  <c r="A39063" i="9" s="1"/>
  <c r="A39064" i="9" s="1"/>
  <c r="A39065" i="9" s="1"/>
  <c r="A39066" i="9" s="1"/>
  <c r="A39067" i="9" s="1"/>
  <c r="A39068" i="9" s="1"/>
  <c r="A39069" i="9" s="1"/>
  <c r="A39070" i="9" s="1"/>
  <c r="A39071" i="9" s="1"/>
  <c r="A39072" i="9" s="1"/>
  <c r="A39073" i="9" s="1"/>
  <c r="A39074" i="9" s="1"/>
  <c r="A39075" i="9" s="1"/>
  <c r="A39076" i="9" s="1"/>
  <c r="A39077" i="9" s="1"/>
  <c r="A39078" i="9" s="1"/>
  <c r="A39079" i="9" s="1"/>
  <c r="A39080" i="9" s="1"/>
  <c r="A39081" i="9" s="1"/>
  <c r="A39082" i="9" s="1"/>
  <c r="A39083" i="9" s="1"/>
  <c r="A39084" i="9" s="1"/>
  <c r="A39085" i="9" s="1"/>
  <c r="A39086" i="9" s="1"/>
  <c r="A39087" i="9" s="1"/>
  <c r="A39088" i="9" s="1"/>
  <c r="A39089" i="9" s="1"/>
  <c r="A39090" i="9" s="1"/>
  <c r="A39091" i="9" s="1"/>
  <c r="A39092" i="9" s="1"/>
  <c r="A39093" i="9" s="1"/>
  <c r="A39094" i="9" s="1"/>
  <c r="A39095" i="9" s="1"/>
  <c r="A39096" i="9" s="1"/>
  <c r="A39097" i="9" s="1"/>
  <c r="A39098" i="9" s="1"/>
  <c r="A39099" i="9" s="1"/>
  <c r="A39100" i="9" s="1"/>
  <c r="A39101" i="9" s="1"/>
  <c r="A39102" i="9" s="1"/>
  <c r="A39103" i="9" s="1"/>
  <c r="A39104" i="9" s="1"/>
  <c r="A39105" i="9" s="1"/>
  <c r="A39106" i="9" s="1"/>
  <c r="A39107" i="9" s="1"/>
  <c r="A39108" i="9" s="1"/>
  <c r="A39109" i="9" s="1"/>
  <c r="A39110" i="9" s="1"/>
  <c r="A39111" i="9" s="1"/>
  <c r="A39112" i="9" s="1"/>
  <c r="A39113" i="9" s="1"/>
  <c r="A39114" i="9" s="1"/>
  <c r="A39115" i="9" s="1"/>
  <c r="A39116" i="9" s="1"/>
  <c r="A39117" i="9" s="1"/>
  <c r="A39118" i="9" s="1"/>
  <c r="A39119" i="9" s="1"/>
  <c r="A39120" i="9" s="1"/>
  <c r="A39121" i="9" s="1"/>
  <c r="A39122" i="9" s="1"/>
  <c r="A39123" i="9" s="1"/>
  <c r="A39124" i="9" s="1"/>
  <c r="A39125" i="9" s="1"/>
  <c r="A39126" i="9" s="1"/>
  <c r="A39127" i="9" s="1"/>
  <c r="A39128" i="9" s="1"/>
  <c r="A39129" i="9" s="1"/>
  <c r="A39130" i="9" s="1"/>
  <c r="A39131" i="9" s="1"/>
  <c r="A39132" i="9" s="1"/>
  <c r="A39133" i="9" s="1"/>
  <c r="A39134" i="9" s="1"/>
  <c r="A39135" i="9" s="1"/>
  <c r="A39136" i="9" s="1"/>
  <c r="A39137" i="9" s="1"/>
  <c r="A39138" i="9" s="1"/>
  <c r="A39139" i="9" s="1"/>
  <c r="A39140" i="9" s="1"/>
  <c r="A39141" i="9" s="1"/>
  <c r="A39142" i="9" s="1"/>
  <c r="A39143" i="9" s="1"/>
  <c r="A39144" i="9" s="1"/>
  <c r="A39145" i="9" s="1"/>
  <c r="A39146" i="9" s="1"/>
  <c r="A39147" i="9" s="1"/>
  <c r="A39148" i="9" s="1"/>
  <c r="A39149" i="9" s="1"/>
  <c r="A39150" i="9" s="1"/>
  <c r="A39151" i="9" s="1"/>
  <c r="A39152" i="9" s="1"/>
  <c r="A39153" i="9" s="1"/>
  <c r="A39154" i="9" s="1"/>
  <c r="A39155" i="9" s="1"/>
  <c r="A39156" i="9" s="1"/>
  <c r="A39157" i="9" s="1"/>
  <c r="A39158" i="9" s="1"/>
  <c r="A39159" i="9" s="1"/>
  <c r="A39160" i="9" s="1"/>
  <c r="A39161" i="9" s="1"/>
  <c r="A39162" i="9" s="1"/>
  <c r="A39163" i="9" s="1"/>
  <c r="A39164" i="9" s="1"/>
  <c r="A39165" i="9" s="1"/>
  <c r="A39166" i="9" s="1"/>
  <c r="A39167" i="9" s="1"/>
  <c r="A39168" i="9" s="1"/>
  <c r="A39169" i="9" s="1"/>
  <c r="A39170" i="9" s="1"/>
  <c r="A39171" i="9" s="1"/>
  <c r="A39172" i="9" s="1"/>
  <c r="A39173" i="9" s="1"/>
  <c r="A39174" i="9" s="1"/>
  <c r="A39175" i="9" s="1"/>
  <c r="A39176" i="9" s="1"/>
  <c r="A39177" i="9" s="1"/>
  <c r="A39178" i="9" s="1"/>
  <c r="A39179" i="9" s="1"/>
  <c r="A39180" i="9" s="1"/>
  <c r="A39181" i="9" s="1"/>
  <c r="A39182" i="9" s="1"/>
  <c r="A39183" i="9" s="1"/>
  <c r="A39184" i="9" s="1"/>
  <c r="A39185" i="9" s="1"/>
  <c r="A39186" i="9" s="1"/>
  <c r="A39187" i="9" s="1"/>
  <c r="A39188" i="9" s="1"/>
  <c r="A39189" i="9" s="1"/>
  <c r="A39190" i="9" s="1"/>
  <c r="A39191" i="9" s="1"/>
  <c r="A39192" i="9" s="1"/>
  <c r="A39193" i="9" s="1"/>
  <c r="A39194" i="9" s="1"/>
  <c r="A39195" i="9" s="1"/>
  <c r="A39196" i="9" s="1"/>
  <c r="A39197" i="9" s="1"/>
  <c r="A39198" i="9" s="1"/>
  <c r="A39199" i="9" s="1"/>
  <c r="A39200" i="9" s="1"/>
  <c r="A39201" i="9" s="1"/>
  <c r="A39202" i="9" s="1"/>
  <c r="A39203" i="9" s="1"/>
  <c r="A39204" i="9" s="1"/>
  <c r="A39205" i="9" s="1"/>
  <c r="A39206" i="9" s="1"/>
  <c r="A39207" i="9" s="1"/>
  <c r="A39208" i="9" s="1"/>
  <c r="A39209" i="9" s="1"/>
  <c r="A39210" i="9" s="1"/>
  <c r="A39211" i="9" s="1"/>
  <c r="A39212" i="9" s="1"/>
  <c r="A39213" i="9" s="1"/>
  <c r="A39214" i="9" s="1"/>
  <c r="A39215" i="9" s="1"/>
  <c r="A39216" i="9" s="1"/>
  <c r="A39217" i="9" s="1"/>
  <c r="A39218" i="9" s="1"/>
  <c r="A39219" i="9" s="1"/>
  <c r="A39220" i="9" s="1"/>
  <c r="A39221" i="9" s="1"/>
  <c r="A39222" i="9" s="1"/>
  <c r="A39223" i="9" s="1"/>
  <c r="A39224" i="9" s="1"/>
  <c r="A39225" i="9" s="1"/>
  <c r="A39226" i="9" s="1"/>
  <c r="A39227" i="9" s="1"/>
  <c r="A39228" i="9" s="1"/>
  <c r="A39229" i="9" s="1"/>
  <c r="A39230" i="9" s="1"/>
  <c r="A39231" i="9" s="1"/>
  <c r="A39232" i="9" s="1"/>
  <c r="A39233" i="9" s="1"/>
  <c r="A39234" i="9" s="1"/>
  <c r="A39235" i="9" s="1"/>
  <c r="A39236" i="9" s="1"/>
  <c r="A39237" i="9" s="1"/>
  <c r="A39238" i="9" s="1"/>
  <c r="A39239" i="9" s="1"/>
  <c r="A39240" i="9" s="1"/>
  <c r="A39241" i="9" s="1"/>
  <c r="A39242" i="9" s="1"/>
  <c r="A39243" i="9" s="1"/>
  <c r="A39244" i="9" s="1"/>
  <c r="A39245" i="9" s="1"/>
  <c r="A39246" i="9" s="1"/>
  <c r="A39247" i="9" s="1"/>
  <c r="A39248" i="9" s="1"/>
  <c r="A39249" i="9" s="1"/>
  <c r="A39250" i="9" s="1"/>
  <c r="A39251" i="9" s="1"/>
  <c r="A39252" i="9" s="1"/>
  <c r="A39253" i="9" s="1"/>
  <c r="A39254" i="9" s="1"/>
  <c r="A39255" i="9" s="1"/>
  <c r="A39256" i="9" s="1"/>
  <c r="A39257" i="9" s="1"/>
  <c r="A39258" i="9" s="1"/>
  <c r="A39259" i="9" s="1"/>
  <c r="A39260" i="9" s="1"/>
  <c r="A39261" i="9" s="1"/>
  <c r="A39262" i="9" s="1"/>
  <c r="A39263" i="9" s="1"/>
  <c r="A39264" i="9" s="1"/>
  <c r="A39265" i="9" s="1"/>
  <c r="A39266" i="9" s="1"/>
  <c r="A39267" i="9" s="1"/>
  <c r="A39268" i="9" s="1"/>
  <c r="A39269" i="9" s="1"/>
  <c r="A39270" i="9" s="1"/>
  <c r="A39271" i="9" s="1"/>
  <c r="A39272" i="9" s="1"/>
  <c r="A39273" i="9" s="1"/>
  <c r="A39274" i="9" s="1"/>
  <c r="A39275" i="9" s="1"/>
  <c r="A39276" i="9" s="1"/>
  <c r="A39277" i="9" s="1"/>
  <c r="A39278" i="9" s="1"/>
  <c r="A39279" i="9" s="1"/>
  <c r="A39280" i="9" s="1"/>
  <c r="A39281" i="9" s="1"/>
  <c r="A39282" i="9" s="1"/>
  <c r="A39283" i="9" s="1"/>
  <c r="A39284" i="9" s="1"/>
  <c r="A39285" i="9" s="1"/>
  <c r="A39286" i="9" s="1"/>
  <c r="A39287" i="9" s="1"/>
  <c r="A39288" i="9" s="1"/>
  <c r="A39289" i="9" s="1"/>
  <c r="A39290" i="9" s="1"/>
  <c r="A39291" i="9" s="1"/>
  <c r="A39292" i="9" s="1"/>
  <c r="A39293" i="9" s="1"/>
  <c r="A39294" i="9" s="1"/>
  <c r="A39295" i="9" s="1"/>
  <c r="A39296" i="9" s="1"/>
  <c r="A39297" i="9" s="1"/>
  <c r="A39298" i="9" s="1"/>
  <c r="A39299" i="9" s="1"/>
  <c r="A39300" i="9" s="1"/>
  <c r="A39301" i="9" s="1"/>
  <c r="A39302" i="9" s="1"/>
  <c r="A39303" i="9" s="1"/>
  <c r="A39304" i="9" s="1"/>
  <c r="A39305" i="9" s="1"/>
  <c r="A39306" i="9" s="1"/>
  <c r="A39307" i="9" s="1"/>
  <c r="A39308" i="9" s="1"/>
  <c r="A39309" i="9" s="1"/>
  <c r="A39310" i="9" s="1"/>
  <c r="A39311" i="9" s="1"/>
  <c r="A39312" i="9" s="1"/>
  <c r="A39313" i="9" s="1"/>
  <c r="A39314" i="9" s="1"/>
  <c r="A39315" i="9" s="1"/>
  <c r="A39316" i="9" s="1"/>
  <c r="A39317" i="9" s="1"/>
  <c r="A39318" i="9" s="1"/>
  <c r="A39319" i="9" s="1"/>
  <c r="A39320" i="9" s="1"/>
  <c r="A39321" i="9" s="1"/>
  <c r="A39322" i="9" s="1"/>
  <c r="A39323" i="9" s="1"/>
  <c r="A39324" i="9" s="1"/>
  <c r="A39325" i="9" s="1"/>
  <c r="A39326" i="9" s="1"/>
  <c r="A39327" i="9" s="1"/>
  <c r="A39328" i="9" s="1"/>
  <c r="A39329" i="9" s="1"/>
  <c r="A39330" i="9" s="1"/>
  <c r="A39331" i="9" s="1"/>
  <c r="A39332" i="9" s="1"/>
  <c r="A39333" i="9" s="1"/>
  <c r="A39334" i="9" s="1"/>
  <c r="A39335" i="9" s="1"/>
  <c r="A39336" i="9" s="1"/>
  <c r="A39337" i="9" s="1"/>
  <c r="A39338" i="9" s="1"/>
  <c r="A39339" i="9" s="1"/>
  <c r="A39340" i="9" s="1"/>
  <c r="A39341" i="9" s="1"/>
  <c r="A39342" i="9" s="1"/>
  <c r="A39343" i="9" s="1"/>
  <c r="A39344" i="9" s="1"/>
  <c r="A39345" i="9" s="1"/>
  <c r="A39346" i="9" s="1"/>
  <c r="A39347" i="9" s="1"/>
  <c r="A39348" i="9" s="1"/>
  <c r="A39349" i="9" s="1"/>
  <c r="A39350" i="9" s="1"/>
  <c r="A39351" i="9" s="1"/>
  <c r="A39352" i="9" s="1"/>
  <c r="A39353" i="9" s="1"/>
  <c r="A39354" i="9" s="1"/>
  <c r="A39355" i="9" s="1"/>
  <c r="A39356" i="9" s="1"/>
  <c r="A39357" i="9" s="1"/>
  <c r="A39358" i="9" s="1"/>
  <c r="A39359" i="9" s="1"/>
  <c r="A39360" i="9" s="1"/>
  <c r="A39361" i="9" s="1"/>
  <c r="A39362" i="9" s="1"/>
  <c r="A39363" i="9" s="1"/>
  <c r="A39364" i="9" s="1"/>
  <c r="A39365" i="9" s="1"/>
  <c r="A39366" i="9" s="1"/>
  <c r="A39367" i="9" s="1"/>
  <c r="A39368" i="9" s="1"/>
  <c r="A39369" i="9" s="1"/>
  <c r="A39370" i="9" s="1"/>
  <c r="A39371" i="9" s="1"/>
  <c r="A39372" i="9" s="1"/>
  <c r="A39373" i="9" s="1"/>
  <c r="A39374" i="9" s="1"/>
  <c r="A39375" i="9" s="1"/>
  <c r="A39376" i="9" s="1"/>
  <c r="A39377" i="9" s="1"/>
  <c r="A39378" i="9" s="1"/>
  <c r="A39379" i="9" s="1"/>
  <c r="A39380" i="9" s="1"/>
  <c r="A39381" i="9" s="1"/>
  <c r="A39382" i="9" s="1"/>
  <c r="A39383" i="9" s="1"/>
  <c r="A39384" i="9" s="1"/>
  <c r="A39385" i="9" s="1"/>
  <c r="A39386" i="9" s="1"/>
  <c r="A39387" i="9" s="1"/>
  <c r="A39388" i="9" s="1"/>
  <c r="A39389" i="9" s="1"/>
  <c r="A39390" i="9" s="1"/>
  <c r="A39391" i="9" s="1"/>
  <c r="A39392" i="9" s="1"/>
  <c r="A39393" i="9" s="1"/>
  <c r="A39394" i="9" s="1"/>
  <c r="A39395" i="9" s="1"/>
  <c r="A39396" i="9" s="1"/>
  <c r="A39397" i="9" s="1"/>
  <c r="A39398" i="9" s="1"/>
  <c r="A39399" i="9" s="1"/>
  <c r="A39400" i="9" s="1"/>
  <c r="A39401" i="9" s="1"/>
  <c r="A39402" i="9" s="1"/>
  <c r="A39403" i="9" s="1"/>
  <c r="A39404" i="9" s="1"/>
  <c r="A39405" i="9" s="1"/>
  <c r="A39406" i="9" s="1"/>
  <c r="A39407" i="9" s="1"/>
  <c r="A39408" i="9" s="1"/>
  <c r="A39409" i="9" s="1"/>
  <c r="A39410" i="9" s="1"/>
  <c r="A39411" i="9" s="1"/>
  <c r="A39412" i="9" s="1"/>
  <c r="A39413" i="9" s="1"/>
  <c r="A39414" i="9" s="1"/>
  <c r="A39415" i="9" s="1"/>
  <c r="A39416" i="9" s="1"/>
  <c r="A39417" i="9" s="1"/>
  <c r="A39418" i="9" s="1"/>
  <c r="A39419" i="9" s="1"/>
  <c r="A39420" i="9" s="1"/>
  <c r="A39421" i="9" s="1"/>
  <c r="A39422" i="9" s="1"/>
  <c r="A39423" i="9" s="1"/>
  <c r="A39424" i="9" s="1"/>
  <c r="A39425" i="9" s="1"/>
  <c r="A39426" i="9" s="1"/>
  <c r="A39427" i="9" s="1"/>
  <c r="A39428" i="9" s="1"/>
  <c r="A39429" i="9" s="1"/>
  <c r="A39430" i="9" s="1"/>
  <c r="A39431" i="9" s="1"/>
  <c r="A39432" i="9" s="1"/>
  <c r="A39433" i="9" s="1"/>
  <c r="A39434" i="9" s="1"/>
  <c r="A39435" i="9" s="1"/>
  <c r="A39436" i="9" s="1"/>
  <c r="A39437" i="9" s="1"/>
  <c r="A39438" i="9" s="1"/>
  <c r="A39439" i="9" s="1"/>
  <c r="A39440" i="9" s="1"/>
  <c r="A39441" i="9" s="1"/>
  <c r="A39442" i="9" s="1"/>
  <c r="A39443" i="9" s="1"/>
  <c r="A39444" i="9" s="1"/>
  <c r="A39445" i="9" s="1"/>
  <c r="A39446" i="9" s="1"/>
  <c r="A39447" i="9" s="1"/>
  <c r="A39448" i="9" s="1"/>
  <c r="A39449" i="9" s="1"/>
  <c r="A39450" i="9" s="1"/>
  <c r="A39451" i="9" s="1"/>
  <c r="A39452" i="9" s="1"/>
  <c r="A39453" i="9" s="1"/>
  <c r="A39454" i="9" s="1"/>
  <c r="A39455" i="9" s="1"/>
  <c r="A39456" i="9" s="1"/>
  <c r="A39457" i="9" s="1"/>
  <c r="A39458" i="9" s="1"/>
  <c r="A39459" i="9" s="1"/>
  <c r="A39460" i="9" s="1"/>
  <c r="A39461" i="9" s="1"/>
  <c r="A39462" i="9" s="1"/>
  <c r="A39463" i="9" s="1"/>
  <c r="A39464" i="9" s="1"/>
  <c r="A39465" i="9" s="1"/>
  <c r="A39466" i="9" s="1"/>
  <c r="A39467" i="9" s="1"/>
  <c r="A39468" i="9" s="1"/>
  <c r="A39469" i="9" s="1"/>
  <c r="A39470" i="9" s="1"/>
  <c r="A39471" i="9" s="1"/>
  <c r="A39472" i="9" s="1"/>
  <c r="A39473" i="9" s="1"/>
  <c r="A39474" i="9" s="1"/>
  <c r="A39475" i="9" s="1"/>
  <c r="A39476" i="9" s="1"/>
  <c r="A39477" i="9" s="1"/>
  <c r="A39478" i="9" s="1"/>
  <c r="A39479" i="9" s="1"/>
  <c r="A39480" i="9" s="1"/>
  <c r="A39481" i="9" s="1"/>
  <c r="A39482" i="9" s="1"/>
  <c r="A39483" i="9" s="1"/>
  <c r="A39484" i="9" s="1"/>
  <c r="A39485" i="9" s="1"/>
  <c r="A39486" i="9" s="1"/>
  <c r="A39487" i="9" s="1"/>
  <c r="A39488" i="9" s="1"/>
  <c r="A39489" i="9" s="1"/>
  <c r="A39490" i="9" s="1"/>
  <c r="A39491" i="9" s="1"/>
  <c r="A39492" i="9" s="1"/>
  <c r="A39493" i="9" s="1"/>
  <c r="A39494" i="9" s="1"/>
  <c r="A39495" i="9" s="1"/>
  <c r="A39496" i="9" s="1"/>
  <c r="A39497" i="9" s="1"/>
  <c r="A39498" i="9" s="1"/>
  <c r="A39499" i="9" s="1"/>
  <c r="A39500" i="9" s="1"/>
  <c r="A39501" i="9" s="1"/>
  <c r="A39502" i="9" s="1"/>
  <c r="A39503" i="9" s="1"/>
  <c r="A39504" i="9" s="1"/>
  <c r="A39505" i="9" s="1"/>
  <c r="A39506" i="9" s="1"/>
  <c r="A39507" i="9" s="1"/>
  <c r="A39508" i="9" s="1"/>
  <c r="A39509" i="9" s="1"/>
  <c r="A39510" i="9" s="1"/>
  <c r="A39511" i="9" s="1"/>
  <c r="A39512" i="9" s="1"/>
  <c r="A39513" i="9" s="1"/>
  <c r="A39514" i="9" s="1"/>
  <c r="A39515" i="9" s="1"/>
  <c r="A39516" i="9" s="1"/>
  <c r="A39517" i="9" s="1"/>
  <c r="A39518" i="9" s="1"/>
  <c r="A39519" i="9" s="1"/>
  <c r="A39520" i="9" s="1"/>
  <c r="A39521" i="9" s="1"/>
  <c r="A39522" i="9" s="1"/>
  <c r="A39523" i="9" s="1"/>
  <c r="A39524" i="9" s="1"/>
  <c r="A39525" i="9" s="1"/>
  <c r="A39526" i="9" s="1"/>
  <c r="A39527" i="9" s="1"/>
  <c r="A39528" i="9" s="1"/>
  <c r="A39529" i="9" s="1"/>
  <c r="A39530" i="9" s="1"/>
  <c r="A39531" i="9" s="1"/>
  <c r="A39532" i="9" s="1"/>
  <c r="A39533" i="9" s="1"/>
  <c r="A39534" i="9" s="1"/>
  <c r="A39535" i="9" s="1"/>
  <c r="A39536" i="9" s="1"/>
  <c r="A39537" i="9" s="1"/>
  <c r="A39538" i="9" s="1"/>
  <c r="A39539" i="9" s="1"/>
  <c r="A39540" i="9" s="1"/>
  <c r="A39541" i="9" s="1"/>
  <c r="A39542" i="9" s="1"/>
  <c r="A39543" i="9" s="1"/>
  <c r="A39544" i="9" s="1"/>
  <c r="A39545" i="9" s="1"/>
  <c r="A39546" i="9" s="1"/>
  <c r="A39547" i="9" s="1"/>
  <c r="A39548" i="9" s="1"/>
  <c r="A39549" i="9" s="1"/>
  <c r="A39550" i="9" s="1"/>
  <c r="A39551" i="9" s="1"/>
  <c r="A39552" i="9" s="1"/>
  <c r="A39553" i="9" s="1"/>
  <c r="A39554" i="9" s="1"/>
  <c r="A39555" i="9" s="1"/>
  <c r="A39556" i="9" s="1"/>
  <c r="A39557" i="9" s="1"/>
  <c r="A39558" i="9" s="1"/>
  <c r="A39559" i="9" s="1"/>
  <c r="A39560" i="9" s="1"/>
  <c r="A39561" i="9" s="1"/>
  <c r="A39562" i="9" s="1"/>
  <c r="A39563" i="9" s="1"/>
  <c r="A39564" i="9" s="1"/>
  <c r="A39565" i="9" s="1"/>
  <c r="A39566" i="9" s="1"/>
  <c r="A39567" i="9" s="1"/>
  <c r="A39568" i="9" s="1"/>
  <c r="A39569" i="9" s="1"/>
  <c r="A39570" i="9" s="1"/>
  <c r="A39571" i="9" s="1"/>
  <c r="A39572" i="9" s="1"/>
  <c r="A39573" i="9" s="1"/>
  <c r="A39574" i="9" s="1"/>
  <c r="A39575" i="9" s="1"/>
  <c r="A39576" i="9" s="1"/>
  <c r="A39577" i="9" s="1"/>
  <c r="A39578" i="9" s="1"/>
  <c r="A39579" i="9" s="1"/>
  <c r="A39580" i="9" s="1"/>
  <c r="A39581" i="9" s="1"/>
  <c r="A39582" i="9" s="1"/>
  <c r="A39583" i="9" s="1"/>
  <c r="A39584" i="9" s="1"/>
  <c r="A39585" i="9" s="1"/>
  <c r="A39586" i="9" s="1"/>
  <c r="A39587" i="9" s="1"/>
  <c r="A39588" i="9" s="1"/>
  <c r="A39589" i="9" s="1"/>
  <c r="A39590" i="9" s="1"/>
  <c r="A39591" i="9" s="1"/>
  <c r="A39592" i="9" s="1"/>
  <c r="A39593" i="9" s="1"/>
  <c r="A39594" i="9" s="1"/>
  <c r="A39595" i="9" s="1"/>
  <c r="A39596" i="9" s="1"/>
  <c r="A39597" i="9" s="1"/>
  <c r="A39598" i="9" s="1"/>
  <c r="A39599" i="9" s="1"/>
  <c r="A39600" i="9" s="1"/>
  <c r="A39601" i="9" s="1"/>
  <c r="A39602" i="9" s="1"/>
  <c r="A39603" i="9" s="1"/>
  <c r="A39604" i="9" s="1"/>
  <c r="A39605" i="9" s="1"/>
  <c r="A39606" i="9" s="1"/>
  <c r="A39607" i="9" s="1"/>
  <c r="A39608" i="9" s="1"/>
  <c r="A39609" i="9" s="1"/>
  <c r="A39610" i="9" s="1"/>
  <c r="A39611" i="9" s="1"/>
  <c r="A39612" i="9" s="1"/>
  <c r="A39613" i="9" s="1"/>
  <c r="A39614" i="9" s="1"/>
  <c r="A39615" i="9" s="1"/>
  <c r="A39616" i="9" s="1"/>
  <c r="A39617" i="9" s="1"/>
  <c r="A39618" i="9" s="1"/>
  <c r="A39619" i="9" s="1"/>
  <c r="A39620" i="9" s="1"/>
  <c r="A39621" i="9" s="1"/>
  <c r="A39622" i="9" s="1"/>
  <c r="A39623" i="9" s="1"/>
  <c r="A39624" i="9" s="1"/>
  <c r="A39625" i="9" s="1"/>
  <c r="A39626" i="9" s="1"/>
  <c r="A39627" i="9" s="1"/>
  <c r="A39628" i="9" s="1"/>
  <c r="A39629" i="9" s="1"/>
  <c r="A39630" i="9" s="1"/>
  <c r="A39631" i="9" s="1"/>
  <c r="A39632" i="9" s="1"/>
  <c r="A39633" i="9" s="1"/>
  <c r="A39634" i="9" s="1"/>
  <c r="A39635" i="9" s="1"/>
  <c r="A39636" i="9" s="1"/>
  <c r="A39637" i="9" s="1"/>
  <c r="A39638" i="9" s="1"/>
  <c r="A39639" i="9" s="1"/>
  <c r="A39640" i="9" s="1"/>
  <c r="A39641" i="9" s="1"/>
  <c r="A39642" i="9" s="1"/>
  <c r="A39643" i="9" s="1"/>
  <c r="A39644" i="9" s="1"/>
  <c r="A39645" i="9" s="1"/>
  <c r="A39646" i="9" s="1"/>
  <c r="A39647" i="9" s="1"/>
  <c r="A39648" i="9" s="1"/>
  <c r="A39649" i="9" s="1"/>
  <c r="A39650" i="9" s="1"/>
  <c r="A39651" i="9" s="1"/>
  <c r="A39652" i="9" s="1"/>
  <c r="A39653" i="9" s="1"/>
  <c r="A39654" i="9" s="1"/>
  <c r="A39655" i="9" s="1"/>
  <c r="A39656" i="9" s="1"/>
  <c r="A39657" i="9" s="1"/>
  <c r="A39658" i="9" s="1"/>
  <c r="A39659" i="9" s="1"/>
  <c r="A39660" i="9" s="1"/>
  <c r="A39661" i="9" s="1"/>
  <c r="A39662" i="9" s="1"/>
  <c r="A39663" i="9" s="1"/>
  <c r="A39664" i="9" s="1"/>
  <c r="A39665" i="9" s="1"/>
  <c r="A39666" i="9" s="1"/>
  <c r="A39667" i="9" s="1"/>
  <c r="A39668" i="9" s="1"/>
  <c r="A39669" i="9" s="1"/>
  <c r="A39670" i="9" s="1"/>
  <c r="A39671" i="9" s="1"/>
  <c r="A39672" i="9" s="1"/>
  <c r="A39673" i="9" s="1"/>
  <c r="A39674" i="9" s="1"/>
  <c r="A39675" i="9" s="1"/>
  <c r="A39676" i="9" s="1"/>
  <c r="A39677" i="9" s="1"/>
  <c r="A39678" i="9" s="1"/>
  <c r="A39679" i="9" s="1"/>
  <c r="A39680" i="9" s="1"/>
  <c r="A39681" i="9" s="1"/>
  <c r="A39682" i="9" s="1"/>
  <c r="A39683" i="9" s="1"/>
  <c r="A39684" i="9" s="1"/>
  <c r="A39685" i="9" s="1"/>
  <c r="A39686" i="9" s="1"/>
  <c r="A39687" i="9" s="1"/>
  <c r="A39688" i="9" s="1"/>
  <c r="A39689" i="9" s="1"/>
  <c r="A39690" i="9" s="1"/>
  <c r="A39691" i="9" s="1"/>
  <c r="A39692" i="9" s="1"/>
  <c r="A39693" i="9" s="1"/>
  <c r="A39694" i="9" s="1"/>
  <c r="A39695" i="9" s="1"/>
  <c r="A39696" i="9" s="1"/>
  <c r="A39697" i="9" s="1"/>
  <c r="A39698" i="9" s="1"/>
  <c r="A39699" i="9" s="1"/>
  <c r="A39700" i="9" s="1"/>
  <c r="A39701" i="9" s="1"/>
  <c r="A39702" i="9" s="1"/>
  <c r="A39703" i="9" s="1"/>
  <c r="A39704" i="9" s="1"/>
  <c r="A39705" i="9" s="1"/>
  <c r="A39706" i="9" s="1"/>
  <c r="A39707" i="9" s="1"/>
  <c r="A39708" i="9" s="1"/>
  <c r="A39709" i="9" s="1"/>
  <c r="A39710" i="9" s="1"/>
  <c r="A39711" i="9" s="1"/>
  <c r="A39712" i="9" s="1"/>
  <c r="A39713" i="9" s="1"/>
  <c r="A39714" i="9" s="1"/>
  <c r="A39715" i="9" s="1"/>
  <c r="A39716" i="9" s="1"/>
  <c r="A39717" i="9" s="1"/>
  <c r="A39718" i="9" s="1"/>
  <c r="A39719" i="9" s="1"/>
  <c r="A39720" i="9" s="1"/>
  <c r="A39721" i="9" s="1"/>
  <c r="A39722" i="9" s="1"/>
  <c r="A39723" i="9" s="1"/>
  <c r="A39724" i="9" s="1"/>
  <c r="A39725" i="9" s="1"/>
  <c r="A39726" i="9" s="1"/>
  <c r="A39727" i="9" s="1"/>
  <c r="A39728" i="9" s="1"/>
  <c r="A39729" i="9" s="1"/>
  <c r="A39730" i="9" s="1"/>
  <c r="A39731" i="9" s="1"/>
  <c r="A39732" i="9" s="1"/>
  <c r="A39733" i="9" s="1"/>
  <c r="A39734" i="9" s="1"/>
  <c r="A39735" i="9" s="1"/>
  <c r="A39736" i="9" s="1"/>
  <c r="A39737" i="9" s="1"/>
  <c r="A39738" i="9" s="1"/>
  <c r="A39739" i="9" s="1"/>
  <c r="A39740" i="9" s="1"/>
  <c r="A39741" i="9" s="1"/>
  <c r="A39742" i="9" s="1"/>
  <c r="A39743" i="9" s="1"/>
  <c r="A39744" i="9" s="1"/>
  <c r="A39745" i="9" s="1"/>
  <c r="A39746" i="9" s="1"/>
  <c r="A39747" i="9" s="1"/>
  <c r="A39748" i="9" s="1"/>
  <c r="A39749" i="9" s="1"/>
  <c r="A39750" i="9" s="1"/>
  <c r="A39751" i="9" s="1"/>
  <c r="A39752" i="9" s="1"/>
  <c r="A39753" i="9" s="1"/>
  <c r="A39754" i="9" s="1"/>
  <c r="A39755" i="9" s="1"/>
  <c r="A39756" i="9" s="1"/>
  <c r="A39757" i="9" s="1"/>
  <c r="A39758" i="9" s="1"/>
  <c r="A39759" i="9" s="1"/>
  <c r="A39760" i="9" s="1"/>
  <c r="A39761" i="9" s="1"/>
  <c r="A39762" i="9" s="1"/>
  <c r="A39763" i="9" s="1"/>
  <c r="A39764" i="9" s="1"/>
  <c r="A39765" i="9" s="1"/>
  <c r="A39766" i="9" s="1"/>
  <c r="A39767" i="9" s="1"/>
  <c r="A39768" i="9" s="1"/>
  <c r="A39769" i="9" s="1"/>
  <c r="A39770" i="9" s="1"/>
  <c r="A39771" i="9" s="1"/>
  <c r="A39772" i="9" s="1"/>
  <c r="A39773" i="9" s="1"/>
  <c r="A39774" i="9" s="1"/>
  <c r="A39775" i="9" s="1"/>
  <c r="A39776" i="9" s="1"/>
  <c r="A39777" i="9" s="1"/>
  <c r="A39778" i="9" s="1"/>
  <c r="A39779" i="9" s="1"/>
  <c r="A39780" i="9" s="1"/>
  <c r="A39781" i="9" s="1"/>
  <c r="A39782" i="9" s="1"/>
  <c r="A39783" i="9" s="1"/>
  <c r="A39784" i="9" s="1"/>
  <c r="A39785" i="9" s="1"/>
  <c r="A39786" i="9" s="1"/>
  <c r="A39787" i="9" s="1"/>
  <c r="A39788" i="9" s="1"/>
  <c r="A39789" i="9" s="1"/>
  <c r="A39790" i="9" s="1"/>
  <c r="A39791" i="9" s="1"/>
  <c r="A39792" i="9" s="1"/>
  <c r="A39793" i="9" s="1"/>
  <c r="A39794" i="9" s="1"/>
  <c r="A39795" i="9" s="1"/>
  <c r="A39796" i="9" s="1"/>
  <c r="A39797" i="9" s="1"/>
  <c r="A39798" i="9" s="1"/>
  <c r="A39799" i="9" s="1"/>
  <c r="A39800" i="9" s="1"/>
  <c r="A39801" i="9" s="1"/>
  <c r="A39802" i="9" s="1"/>
  <c r="A39803" i="9" s="1"/>
  <c r="A39804" i="9" s="1"/>
  <c r="A39805" i="9" s="1"/>
  <c r="A39806" i="9" s="1"/>
  <c r="A39807" i="9" s="1"/>
  <c r="A39808" i="9" s="1"/>
  <c r="A39809" i="9" s="1"/>
  <c r="A39810" i="9" s="1"/>
  <c r="A39811" i="9" s="1"/>
  <c r="A39812" i="9" s="1"/>
  <c r="A39813" i="9" s="1"/>
  <c r="A39814" i="9" s="1"/>
  <c r="A39815" i="9" s="1"/>
  <c r="A39816" i="9" s="1"/>
  <c r="A39817" i="9" s="1"/>
  <c r="A39818" i="9" s="1"/>
  <c r="A39819" i="9" s="1"/>
  <c r="A39820" i="9" s="1"/>
  <c r="A39821" i="9" s="1"/>
  <c r="A39822" i="9" s="1"/>
  <c r="A39823" i="9" s="1"/>
  <c r="A39824" i="9" s="1"/>
  <c r="A39825" i="9" s="1"/>
  <c r="A39826" i="9" s="1"/>
  <c r="A39827" i="9" s="1"/>
  <c r="A39828" i="9" s="1"/>
  <c r="A39829" i="9" s="1"/>
  <c r="A39830" i="9" s="1"/>
  <c r="A39831" i="9" s="1"/>
  <c r="A39832" i="9" s="1"/>
  <c r="A39833" i="9" s="1"/>
  <c r="A39834" i="9" s="1"/>
  <c r="A39835" i="9" s="1"/>
  <c r="A39836" i="9" s="1"/>
  <c r="A39837" i="9" s="1"/>
  <c r="A39838" i="9" s="1"/>
  <c r="A39839" i="9" s="1"/>
  <c r="A39840" i="9" s="1"/>
  <c r="A39841" i="9" s="1"/>
  <c r="A39842" i="9" s="1"/>
  <c r="A39843" i="9" s="1"/>
  <c r="A39844" i="9" s="1"/>
  <c r="A39845" i="9" s="1"/>
  <c r="A39846" i="9" s="1"/>
  <c r="A39847" i="9" s="1"/>
  <c r="A39848" i="9" s="1"/>
  <c r="A39849" i="9" s="1"/>
  <c r="A39850" i="9" s="1"/>
  <c r="A39851" i="9" s="1"/>
  <c r="A39852" i="9" s="1"/>
  <c r="A39853" i="9" s="1"/>
  <c r="A39854" i="9" s="1"/>
  <c r="A39855" i="9" s="1"/>
  <c r="A39856" i="9" s="1"/>
  <c r="A39857" i="9" s="1"/>
  <c r="A39858" i="9" s="1"/>
  <c r="A39859" i="9" s="1"/>
  <c r="A39860" i="9" s="1"/>
  <c r="A39861" i="9" s="1"/>
  <c r="A39862" i="9" s="1"/>
  <c r="A39863" i="9" s="1"/>
  <c r="A39864" i="9" s="1"/>
  <c r="A39865" i="9" s="1"/>
  <c r="A39866" i="9" s="1"/>
  <c r="A39867" i="9" s="1"/>
  <c r="A39868" i="9" s="1"/>
  <c r="A39869" i="9" s="1"/>
  <c r="A39870" i="9" s="1"/>
  <c r="A39871" i="9" s="1"/>
  <c r="A39872" i="9" s="1"/>
  <c r="A39873" i="9" s="1"/>
  <c r="A39874" i="9" s="1"/>
  <c r="A39875" i="9" s="1"/>
  <c r="A39876" i="9" s="1"/>
  <c r="A39877" i="9" s="1"/>
  <c r="A39878" i="9" s="1"/>
  <c r="A39879" i="9" s="1"/>
  <c r="A39880" i="9" s="1"/>
  <c r="A39881" i="9" s="1"/>
  <c r="A39882" i="9" s="1"/>
  <c r="A39883" i="9" s="1"/>
  <c r="A39884" i="9" s="1"/>
  <c r="A39885" i="9" s="1"/>
  <c r="A39886" i="9" s="1"/>
  <c r="A39887" i="9" s="1"/>
  <c r="A39888" i="9" s="1"/>
  <c r="A39889" i="9" s="1"/>
  <c r="A39890" i="9" s="1"/>
  <c r="A39891" i="9" s="1"/>
  <c r="A39892" i="9" s="1"/>
  <c r="A39893" i="9" s="1"/>
  <c r="A39894" i="9" s="1"/>
  <c r="A39895" i="9" s="1"/>
  <c r="A39896" i="9" s="1"/>
  <c r="A39897" i="9" s="1"/>
  <c r="A39898" i="9" s="1"/>
  <c r="A39899" i="9" s="1"/>
  <c r="A39900" i="9" s="1"/>
  <c r="A39901" i="9" s="1"/>
  <c r="A39902" i="9" s="1"/>
  <c r="A39903" i="9" s="1"/>
  <c r="A39904" i="9" s="1"/>
  <c r="A39905" i="9" s="1"/>
  <c r="A39906" i="9" s="1"/>
  <c r="A39907" i="9" s="1"/>
  <c r="A39908" i="9" s="1"/>
  <c r="A39909" i="9" s="1"/>
  <c r="A39910" i="9" s="1"/>
  <c r="A39911" i="9" s="1"/>
  <c r="A39912" i="9" s="1"/>
  <c r="A39913" i="9" s="1"/>
  <c r="A39914" i="9" s="1"/>
  <c r="A39915" i="9" s="1"/>
  <c r="A39916" i="9" s="1"/>
  <c r="A39917" i="9" s="1"/>
  <c r="A39918" i="9" s="1"/>
  <c r="A39919" i="9" s="1"/>
  <c r="A39920" i="9" s="1"/>
  <c r="A39921" i="9" s="1"/>
  <c r="A39922" i="9" s="1"/>
  <c r="A39923" i="9" s="1"/>
  <c r="A39924" i="9" s="1"/>
  <c r="A39925" i="9" s="1"/>
  <c r="A39926" i="9" s="1"/>
  <c r="A39927" i="9" s="1"/>
  <c r="A39928" i="9" s="1"/>
  <c r="A39929" i="9" s="1"/>
  <c r="A39930" i="9" s="1"/>
  <c r="A39931" i="9" s="1"/>
  <c r="A39932" i="9" s="1"/>
  <c r="A39933" i="9" s="1"/>
  <c r="A39934" i="9" s="1"/>
  <c r="A39935" i="9" s="1"/>
  <c r="A39936" i="9" s="1"/>
  <c r="A39937" i="9" s="1"/>
  <c r="A39938" i="9" s="1"/>
  <c r="A39939" i="9" s="1"/>
  <c r="A39940" i="9" s="1"/>
  <c r="A39941" i="9" s="1"/>
  <c r="A39942" i="9" s="1"/>
  <c r="A39943" i="9" s="1"/>
  <c r="A39944" i="9" s="1"/>
  <c r="A39945" i="9" s="1"/>
  <c r="A39946" i="9" s="1"/>
  <c r="A39947" i="9" s="1"/>
  <c r="A39948" i="9" s="1"/>
  <c r="A39949" i="9" s="1"/>
  <c r="A39950" i="9" s="1"/>
  <c r="A39951" i="9" s="1"/>
  <c r="A39952" i="9" s="1"/>
  <c r="A39953" i="9" s="1"/>
  <c r="A39954" i="9" s="1"/>
  <c r="A39955" i="9" s="1"/>
  <c r="A39956" i="9" s="1"/>
  <c r="A39957" i="9" s="1"/>
  <c r="A39958" i="9" s="1"/>
  <c r="A39959" i="9" s="1"/>
  <c r="A39960" i="9" s="1"/>
  <c r="A39961" i="9" s="1"/>
  <c r="A39962" i="9" s="1"/>
  <c r="A39963" i="9" s="1"/>
  <c r="A39964" i="9" s="1"/>
  <c r="A39965" i="9" s="1"/>
  <c r="A39966" i="9" s="1"/>
  <c r="A39967" i="9" s="1"/>
  <c r="A39968" i="9" s="1"/>
  <c r="A39969" i="9" s="1"/>
  <c r="A39970" i="9" s="1"/>
  <c r="A39971" i="9" s="1"/>
  <c r="A39972" i="9" s="1"/>
  <c r="A39973" i="9" s="1"/>
  <c r="A39974" i="9" s="1"/>
  <c r="A39975" i="9" s="1"/>
  <c r="A39976" i="9" s="1"/>
  <c r="A39977" i="9" s="1"/>
  <c r="A39978" i="9" s="1"/>
  <c r="A39979" i="9" s="1"/>
  <c r="A39980" i="9" s="1"/>
  <c r="A39981" i="9" s="1"/>
  <c r="A39982" i="9" s="1"/>
  <c r="A39983" i="9" s="1"/>
  <c r="A39984" i="9" s="1"/>
  <c r="A39985" i="9" s="1"/>
  <c r="A39986" i="9" s="1"/>
  <c r="A39987" i="9" s="1"/>
  <c r="A39988" i="9" s="1"/>
  <c r="A39989" i="9" s="1"/>
  <c r="A39990" i="9" s="1"/>
  <c r="A39991" i="9" s="1"/>
  <c r="A39992" i="9" s="1"/>
  <c r="A39993" i="9" s="1"/>
  <c r="A39994" i="9" s="1"/>
  <c r="A39995" i="9" s="1"/>
  <c r="A39996" i="9" s="1"/>
  <c r="A39997" i="9" s="1"/>
  <c r="A39998" i="9" s="1"/>
  <c r="A39999" i="9" s="1"/>
  <c r="A40000" i="9" s="1"/>
  <c r="A40001" i="9" s="1"/>
  <c r="A40002" i="9" s="1"/>
  <c r="A40003" i="9" s="1"/>
  <c r="A40004" i="9" s="1"/>
  <c r="A40005" i="9" s="1"/>
  <c r="A40006" i="9" s="1"/>
  <c r="A40007" i="9" s="1"/>
  <c r="AC45" i="8" l="1"/>
  <c r="AC44" i="8" s="1"/>
  <c r="AB45" i="8"/>
  <c r="AB44" i="8" s="1"/>
  <c r="AA45" i="8"/>
  <c r="AA44" i="8" s="1"/>
  <c r="Z45" i="8"/>
  <c r="Z44" i="8" s="1"/>
  <c r="Y45" i="8"/>
  <c r="Y44" i="8" s="1"/>
  <c r="X45" i="8"/>
  <c r="X44" i="8" s="1"/>
  <c r="W45" i="8"/>
  <c r="W44" i="8" s="1"/>
  <c r="V45" i="8"/>
  <c r="V44" i="8" s="1"/>
  <c r="U45" i="8"/>
  <c r="U44" i="8" s="1"/>
  <c r="T45" i="8"/>
  <c r="T44" i="8" s="1"/>
  <c r="S45" i="8"/>
  <c r="O45" i="8"/>
  <c r="O44" i="8" s="1"/>
  <c r="N45" i="8"/>
  <c r="N44" i="8" s="1"/>
  <c r="M45" i="8"/>
  <c r="M44" i="8" s="1"/>
  <c r="L45" i="8"/>
  <c r="L44" i="8" s="1"/>
  <c r="K45" i="8"/>
  <c r="K44" i="8" s="1"/>
  <c r="J45" i="8"/>
  <c r="J44" i="8" s="1"/>
  <c r="I45" i="8"/>
  <c r="I44" i="8" s="1"/>
  <c r="H45" i="8"/>
  <c r="H44" i="8" s="1"/>
  <c r="G45" i="8"/>
  <c r="G44" i="8" s="1"/>
  <c r="F45" i="8"/>
  <c r="F44" i="8" s="1"/>
  <c r="AC50" i="8"/>
  <c r="AC49" i="8" s="1"/>
  <c r="AB50" i="8"/>
  <c r="AB49" i="8" s="1"/>
  <c r="AA50" i="8"/>
  <c r="AA49" i="8" s="1"/>
  <c r="Z50" i="8"/>
  <c r="Z49" i="8" s="1"/>
  <c r="Y50" i="8"/>
  <c r="Y49" i="8" s="1"/>
  <c r="X50" i="8"/>
  <c r="X49" i="8" s="1"/>
  <c r="W50" i="8"/>
  <c r="W49" i="8" s="1"/>
  <c r="V50" i="8"/>
  <c r="V49" i="8" s="1"/>
  <c r="U50" i="8"/>
  <c r="U49" i="8" s="1"/>
  <c r="T50" i="8"/>
  <c r="S50" i="8"/>
  <c r="O50" i="8"/>
  <c r="O49" i="8" s="1"/>
  <c r="N50" i="8"/>
  <c r="N49" i="8" s="1"/>
  <c r="M50" i="8"/>
  <c r="M49" i="8" s="1"/>
  <c r="L50" i="8"/>
  <c r="L49" i="8" s="1"/>
  <c r="K50" i="8"/>
  <c r="K49" i="8" s="1"/>
  <c r="J50" i="8"/>
  <c r="J49" i="8" s="1"/>
  <c r="I50" i="8"/>
  <c r="I49" i="8" s="1"/>
  <c r="H50" i="8"/>
  <c r="H49" i="8" s="1"/>
  <c r="G50" i="8"/>
  <c r="G49" i="8" s="1"/>
  <c r="T49" i="8" l="1"/>
  <c r="S44" i="8"/>
  <c r="D57" i="8" s="1"/>
  <c r="S49" i="8"/>
  <c r="D58" i="8" l="1"/>
  <c r="C149" i="1"/>
  <c r="D63" i="8" s="1"/>
  <c r="C148" i="1"/>
  <c r="D64" i="8"/>
  <c r="C315" i="7"/>
  <c r="E64" i="8"/>
  <c r="C314" i="7"/>
  <c r="E63" i="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<sst xmlns="http://schemas.openxmlformats.org/spreadsheetml/2006/main" count="1091" uniqueCount="262">
  <si>
    <t>I-IDENTIFICATION</t>
  </si>
  <si>
    <t>1.</t>
  </si>
  <si>
    <t>Dénomination ou raison sociale :</t>
  </si>
  <si>
    <t>Forme juridique :</t>
  </si>
  <si>
    <t xml:space="preserve">Adresse du siège social </t>
  </si>
  <si>
    <t>Adresse complète :</t>
  </si>
  <si>
    <t>Code postal :</t>
  </si>
  <si>
    <t>Ville :</t>
  </si>
  <si>
    <t>Numéro d’identité au répertoire national des entreprises et des établissements (SIREN) :</t>
  </si>
  <si>
    <t>Qualité du déclarant :</t>
  </si>
  <si>
    <t>ELD</t>
  </si>
  <si>
    <t xml:space="preserve">Code APE: </t>
  </si>
  <si>
    <t>Fournisseur</t>
  </si>
  <si>
    <t>2.</t>
  </si>
  <si>
    <t>Coordonnées du représentant légal de l'entreprise</t>
  </si>
  <si>
    <t>Nom :</t>
  </si>
  <si>
    <t>Prénom(s) :</t>
  </si>
  <si>
    <t>Fonction :</t>
  </si>
  <si>
    <t>Adresse</t>
  </si>
  <si>
    <t>Téléphone :</t>
  </si>
  <si>
    <t>Fax :</t>
  </si>
  <si>
    <t>Adresse électronique :</t>
  </si>
  <si>
    <t>3.</t>
  </si>
  <si>
    <t>Coordonnées du contact opérationnel en charge de la demande de compensation</t>
  </si>
  <si>
    <t>4.</t>
  </si>
  <si>
    <t>Coordonnées bancaires</t>
  </si>
  <si>
    <t>IBAN:</t>
  </si>
  <si>
    <t>Le RIB devra impérativement être joint à votre dossier de demande.</t>
  </si>
  <si>
    <t>5. Autorisation de fourniture</t>
  </si>
  <si>
    <t>L'autorisation de fourniture devra être jointe à votre dossier de demande</t>
  </si>
  <si>
    <t xml:space="preserve"> </t>
  </si>
  <si>
    <t>TRVE bleu résidentiel</t>
  </si>
  <si>
    <t>TRVE bleu professionnel</t>
  </si>
  <si>
    <t>Part variable TRVE moyen gelé au 1er février 2023 (€/MWh)</t>
  </si>
  <si>
    <t>Montant unitaire (€/MWh)</t>
  </si>
  <si>
    <t>II -CALCUL DES PERTES POUR LES OFFRES A DESTINATION DES CLIENTS RESIDENTIELS</t>
  </si>
  <si>
    <t>Pour le calcul des pertes de recettes supportées pour la fourniture des clients résidentiels et compensées dans le cadre du bouclier tarifaire 2023, les éléments suivants devront être dûment complétés. Ces élément devront porter sur la période comprise entre le 1er février 2023 et le 31 janvier 2024.</t>
  </si>
  <si>
    <t xml:space="preserve">
Les fournisseurs proposant des offres de marché devront se référer à la partie A.
Les ELD ne s'approvisionnant pas, ou partiellement au tarif de cession, devront se référer à la partie B.
EDF devra se référer à la partie C.
</t>
  </si>
  <si>
    <t>Dans le cadre de l'application de la contrainte 3 sur les coûts d'approvisionnement, la différence avec le guichet du 30 avril est que l'on souhaite avoir la distinction entre les contrats signés jusqu'au 31/12/2022 et ceux signés à partir du 01/01/2023, ainsi que la décomposition brique par brique des parts fixes et variables du prix de chaque offre, et pas seulement de celles dont la part variable moyenne après application du bouclier est inférieure à la part variable du TRVE en vigueur depuis le 1er février 2023. Autre nouveauté, une brique de coût "Autres" a été rajoutée, dont vous pourrez préciser le contenu pour les autres coûts qui ne seraient pas représentés dans notre décomposition.</t>
  </si>
  <si>
    <t>Période considérée :</t>
  </si>
  <si>
    <t xml:space="preserve">- </t>
  </si>
  <si>
    <t>A.Pour les fournisseurs proposant des offres de marché aux clients résidentiels</t>
  </si>
  <si>
    <t>1. Pour les fournisseurs proposant des offres de marché indexées TRVE aux clients résidentiels</t>
  </si>
  <si>
    <r>
      <t xml:space="preserve">1.1. Portefeuille de clients par offre de marché indexée TRVE proposée aux clients résidentiels sur la période considérée </t>
    </r>
    <r>
      <rPr>
        <b/>
        <sz val="11"/>
        <color rgb="FFFF0000"/>
        <rFont val="Calibri"/>
        <family val="2"/>
        <scheme val="minor"/>
      </rPr>
      <t>et par date de signature de contrat</t>
    </r>
    <r>
      <rPr>
        <b/>
        <sz val="11"/>
        <color theme="1"/>
        <rFont val="Calibri"/>
        <family val="2"/>
        <scheme val="minor"/>
      </rPr>
      <t xml:space="preserve"> en nombre de sites moyen par mois</t>
    </r>
  </si>
  <si>
    <t>Intitulé de l'offre</t>
  </si>
  <si>
    <t>Date de signature des contrats</t>
  </si>
  <si>
    <t>Contrats signés jusqu'au 31/12/2022</t>
  </si>
  <si>
    <t>Contrats signés à partir du 01/01/2023</t>
  </si>
  <si>
    <t>Commentaires:</t>
  </si>
  <si>
    <r>
      <t xml:space="preserve">1.2. Portefeuille de clients par offre de marché indexée TRVE proposée aux clients résidentiels sur la période considérée </t>
    </r>
    <r>
      <rPr>
        <b/>
        <sz val="11"/>
        <color rgb="FFFF0000"/>
        <rFont val="Calibri"/>
        <family val="2"/>
        <scheme val="minor"/>
      </rPr>
      <t>et par date de signature de contrat</t>
    </r>
    <r>
      <rPr>
        <b/>
        <sz val="11"/>
        <color theme="1"/>
        <rFont val="Calibri"/>
        <family val="2"/>
        <scheme val="minor"/>
      </rPr>
      <t xml:space="preserve"> en volume (en MWh)</t>
    </r>
  </si>
  <si>
    <t xml:space="preserve"> Consommation du portefeuille de clients résidentiels en offres de marché indexées TRVE entre 1er février 2023 et le 31 janvier 2024:</t>
  </si>
  <si>
    <t>MWh</t>
  </si>
  <si>
    <t>1.3. Eléments relatifs à l'application des contraintes</t>
  </si>
  <si>
    <t>Part variable moyenne de l'offre avant application du bouclier (€/MWh)</t>
  </si>
  <si>
    <t>Part variable moyenne de l'offre après application du bouclier (€/MWh)</t>
  </si>
  <si>
    <t>Réductions de prix effectivement appliquées (€/MWh)</t>
  </si>
  <si>
    <t>Foisonnement (€)</t>
  </si>
  <si>
    <t>Barème de la part variable du TRVE en vigueur depuis le 1er février 2023 (€/MWh)</t>
  </si>
  <si>
    <t>Coûts d'approvisionnement "brut" sur le marché de gros (avant application du bouclier) (€/MWh)</t>
  </si>
  <si>
    <t>Part variable</t>
  </si>
  <si>
    <t>Marge (avant application du bouclier) (€/MWh)</t>
  </si>
  <si>
    <t>Brique de rattrapage 2022 (€/MWh)</t>
  </si>
  <si>
    <t>Retraitement contrainte 1 (€/MWh)</t>
  </si>
  <si>
    <t>2. Pour les fournisseurs proposant des offres de marché à prix fixes aux clients résidentiels</t>
  </si>
  <si>
    <t>2.1. Portefeuille de clients par offre de marché à prix fixe proposée aux clients résidentiels sur la période considérée en nombre de sites moyen par mois</t>
  </si>
  <si>
    <t>Année de vente (si une offre est vendue en 2022 et en 2023, déclarer 2 offres, une pour les contrats signés en 2022 et une pour les contrats signés en 2023)</t>
  </si>
  <si>
    <t>2.2. Portefeuille de clients par offre de marché à prix fixe proposée aux clients résidentiels sur la période considérée en volume (en MWh)</t>
  </si>
  <si>
    <t xml:space="preserve"> Consommation du portefeuille de clients résidentiels en offres de marché à prix fixes entre 1er février 2023 et le 31 janvier 2024:</t>
  </si>
  <si>
    <t>2.3. Eléments relatifs à l'application des contraintes</t>
  </si>
  <si>
    <t>3. Pour les fournisseurs proposant d'autres offres de marché aux clients résidentiels</t>
  </si>
  <si>
    <t>3.1. Portefeuille de clients par autre offre de marché proposée aux clients résidentiels sur la période considérée en nombre de sites moyen par mois</t>
  </si>
  <si>
    <t>3.2. Portefeuille de clients par autre offre de marché proposée aux clients résidentiels sur la période considérée en volume (en MWh)</t>
  </si>
  <si>
    <t xml:space="preserve"> Consommation du portefeuille de clients résidentiels en autres offres de marché entre 1er février 2023 et le 31 janvier 2024:</t>
  </si>
  <si>
    <t>3.3. Eléments relatifs à l'application des contraintes</t>
  </si>
  <si>
    <r>
      <t>B. Pour les offres aux TRVE résidentiels des fournisseurs d’électricité mentionnés à l’article L. 111-54 du code de l’énergie (ELD)</t>
    </r>
    <r>
      <rPr>
        <b/>
        <sz val="14"/>
        <rFont val="Calibri"/>
        <family val="2"/>
        <scheme val="minor"/>
      </rPr>
      <t xml:space="preserve"> </t>
    </r>
    <r>
      <rPr>
        <b/>
        <u/>
        <sz val="14"/>
        <rFont val="Calibri"/>
        <family val="2"/>
        <scheme val="minor"/>
      </rPr>
      <t>pour leurs volumes non approvisonnés au tarif de cession</t>
    </r>
  </si>
  <si>
    <t>1. Portefeuille de clients résidentiels aux tarifs réglementés de vente d’électricité "Bleu", "Jaune" et "Vert" sur la période considérée en nombre de sites moyen par mois</t>
  </si>
  <si>
    <t>TRVE résidentiels "Bleu"</t>
  </si>
  <si>
    <t>TRVE résidentiels "Jaune"</t>
  </si>
  <si>
    <t>TRVE résidentiels "Vert"</t>
  </si>
  <si>
    <t>Date de signture des contrats</t>
  </si>
  <si>
    <t>Jusqu'au 31/12/2022</t>
  </si>
  <si>
    <t>A partir du 01/01/2023</t>
  </si>
  <si>
    <t>2. Portefeuille de clients résidentiels aux tarifs réglementés de vente d’électricité "Bleu", "Jaune" et "Vert" sur la période considérée en volume (en MWh)</t>
  </si>
  <si>
    <t>3.Part de la consommation du portefeuille de clients résidentiels aux tarifs réglementés de vente d’électricité "Bleu", "Jaune" et "Vert" sur la période considérée non approvisionnée au tarif de cession (en%)</t>
  </si>
  <si>
    <t>Consommation du portefeuille de clients aux TRVE résidentiels non approvisionnée au tarif de cession entre 1er février 2023 et le 31 janvier 2024, par catégorie de tarifs:</t>
  </si>
  <si>
    <t>Consommation totale du portefeuille de clients aux TRVE résidentiels  non approvisionnée au tarif de cession entre 1er février 2023 et le 31 janvier 2024:</t>
  </si>
  <si>
    <t>4.Eléments relatifs à l'application des contraintes</t>
  </si>
  <si>
    <t>Barème de la part variable du TRVE moyen en vigueur depuis le 1er février 2023 (€/MWh)</t>
  </si>
  <si>
    <t>C. Pour les offres aux TRVE résidentiels d'EDF</t>
  </si>
  <si>
    <t>III -CALCUL DES PERTES POUR LES PETITS PROFESSIONNELS ELIGIBLES AU BOUCLIER TARIFAIRE</t>
  </si>
  <si>
    <r>
      <t xml:space="preserve">Pour le calcul des pertes de recettes supportées pour la fourniture des clients petits professionnels et compensées dans le cadre du bouclier tarifaire, les éléments suivants devront être dûment complétés. Ces élément devront porter sur la période comprise entre le 1er février 2023 et </t>
    </r>
    <r>
      <rPr>
        <sz val="11"/>
        <rFont val="Calibri"/>
        <family val="2"/>
        <scheme val="minor"/>
      </rPr>
      <t>le 31 janvier 2024.</t>
    </r>
    <r>
      <rPr>
        <sz val="11"/>
        <color theme="1"/>
        <rFont val="Calibri"/>
        <family val="2"/>
        <scheme val="minor"/>
      </rPr>
      <t xml:space="preserve"> Le détail des clients identifiés, correspondant aux volumes présentés ici, devra également être complété sur l'onglet suivant.</t>
    </r>
  </si>
  <si>
    <t>A.Pour les fournisseurs proposant des offres de marché aux clients petits professionnels</t>
  </si>
  <si>
    <t>1. Pour les fournisseurs proposant des offres de marché indexées TRVE aux clients petits professionnels</t>
  </si>
  <si>
    <t>1.1. Portefeuille de clients par offre de marché indexée TRVE proposée aux clients petits professionnels sur la période considérée et par date de signature de contrat en nombre de sites moyen par mois</t>
  </si>
  <si>
    <t>POUR LES CLIENTS ESTIMES ELIGIBLES MAIS NON DECLARES AVANT LE 26 JUIN 2023</t>
  </si>
  <si>
    <t>POUR LES CLIENTS AYANT ATTESTE DE LEUR ELIGIBILITE AVANT LE 26 JUIN 2023</t>
  </si>
  <si>
    <t>1.2. Portefeuille de clients par offre de marché indexée TRVE proposée aux clients petits professionnels sur la période considérée et par date de signature de contrat en volume (en MWh)</t>
  </si>
  <si>
    <t xml:space="preserve"> Consommation du portefeuille de clients petits professionnels en offres de marché indexées TRVE, pour les clients estimés éligibles mais non déclarés avant le 26 juin 2023, entre 1er février 2023 et le 31 janvier 2024:</t>
  </si>
  <si>
    <t xml:space="preserve"> Consommation du portefeuille de clients petits professionnels en offres de marché indexées TRVE, pour les clients ayant déclaré leur éligibilité avant le 26 juin 2023, entre 1er février 2023 et le 31 janvier 2024:</t>
  </si>
  <si>
    <t>2. Pour les fournisseurs proposant des offres de marché à prix fixes aux clients petits professionnels</t>
  </si>
  <si>
    <t>2.1. Portefeuille de clients par offre de marché à prix fixe proposée aux clients petits professionnels sur la période considérée en nombre de sites moyen par mois</t>
  </si>
  <si>
    <t>2.2. Portefeuille de clients par offre de marché à prix fixe proposée aux clients petits professionnels sur la période considérée en volume (en MWh)</t>
  </si>
  <si>
    <t>3. Pour les fournisseurs proposant d'autres offres de marché aux clients petits professionnels</t>
  </si>
  <si>
    <t>3.1. Portefeuille de clients par autre offre de marché proposée aux clients petits professionnels sur la période considérée en nombre de sites moyen par mois</t>
  </si>
  <si>
    <t>3.2. Portefeuille de clients par autre offre de marché proposée aux clients petits professionnels sur la période considérée en volume (en MWh)</t>
  </si>
  <si>
    <t xml:space="preserve"> Consommation du portefeuille de clients petits professionnels en autres offres de marché, pour les clients estimés éligibles mais non déclarés avant le 26 juin 2023, entre 1er février 2023 et le 31 janvier 2024:</t>
  </si>
  <si>
    <t xml:space="preserve"> Consommation du portefeuille de clients petits professionnels en autres offres de marché, pour les clients ayant déclaré leur éligibilité avant le 26 juin 2023, entre 1er février 2023 et le 31 janvier 2024:</t>
  </si>
  <si>
    <t>B. Pour les offres aux TRVE : bleus petits professionnels, jaunes, verts, des fournisseurs d’électricité mentionnés à l’article L. 111-54 du code de l’énergie (ELD) pour leurs volumes non approvisonnés au tarif de cession</t>
  </si>
  <si>
    <t>1. Portefeuille de clients aux tarifs réglementés de vente d’électricité sur la période considérée en nombre de sites moyen par mois</t>
  </si>
  <si>
    <t>2. Portefeuille de clients aux tarifs réglementés de vente d’électricité sur la période considérée en volume (en MWh)</t>
  </si>
  <si>
    <t>Consommation  du portefeuille de clients aux TRVE petits professionnels non approvisionnée au tarif de cession entre 1er février 2023 et le 31 janvier 2024:</t>
  </si>
  <si>
    <t>Consommation totale du portefeuille de clients aux TRVE petits professionnels entre le 1er février 2023 et le 31 janvier 2024:</t>
  </si>
  <si>
    <t>3.Part de la consommation du portefeuille de clients aux tarifs réglementés de vente d’électricité sur la période considérée non approvisionnée au tarif de cession (en%)</t>
  </si>
  <si>
    <t>C. Pour les offres aux TRVE petits professionnels bleus, jaunes et verts d'EDF</t>
  </si>
  <si>
    <t>1. Portefeuille de clients petits professionnels aux tarifs réglementés de vente d’électricité "bleus", "jaunes", "verts" sur la période considérée en nombre de sites moyen par mois</t>
  </si>
  <si>
    <t>2. Portefeuille de clients petits professionnels aux tarifs réglementés de vente d’électricité sur la période considérée en volume (MWh)</t>
  </si>
  <si>
    <t>Celllule à remplir</t>
  </si>
  <si>
    <t>Coût d'approvisionnement des offres éligibles</t>
  </si>
  <si>
    <t>Toute transaction portant sur l'approvisionnement des offres éligibles pour la période considérée est à renseigner, même si la transaction ou la période de livraison est en décalé.</t>
  </si>
  <si>
    <t>Date de transaction (JJ/MM/AAAA)</t>
  </si>
  <si>
    <t>Produit</t>
  </si>
  <si>
    <t>Prix (€/MWh)</t>
  </si>
  <si>
    <r>
      <t xml:space="preserve">% affectation à la couverture des offres indexées TRV pour les </t>
    </r>
    <r>
      <rPr>
        <b/>
        <sz val="11"/>
        <color rgb="FFFF0000"/>
        <rFont val="Calibri"/>
        <family val="2"/>
        <scheme val="minor"/>
      </rPr>
      <t>résidentiels</t>
    </r>
    <r>
      <rPr>
        <b/>
        <sz val="11"/>
        <color theme="1"/>
        <rFont val="Calibri"/>
        <family val="2"/>
        <scheme val="minor"/>
      </rPr>
      <t xml:space="preserve"> entre le 01/02/23 et le 31/01/24</t>
    </r>
  </si>
  <si>
    <r>
      <t xml:space="preserve">% affectation à la couverture des autres offres éligibles pour les </t>
    </r>
    <r>
      <rPr>
        <b/>
        <sz val="11"/>
        <color rgb="FFFF0000"/>
        <rFont val="Calibri"/>
        <family val="2"/>
        <scheme val="minor"/>
      </rPr>
      <t>résidentiels</t>
    </r>
    <r>
      <rPr>
        <b/>
        <sz val="11"/>
        <color theme="1"/>
        <rFont val="Calibri"/>
        <family val="2"/>
        <scheme val="minor"/>
      </rPr>
      <t xml:space="preserve"> entre le 01/02/23 et le 31/01/24</t>
    </r>
  </si>
  <si>
    <r>
      <t xml:space="preserve">% affectation à la couverture des offres indexées TRV pour les </t>
    </r>
    <r>
      <rPr>
        <b/>
        <sz val="11"/>
        <color rgb="FFFF0000"/>
        <rFont val="Calibri"/>
        <family val="2"/>
        <scheme val="minor"/>
      </rPr>
      <t>petits professionnels</t>
    </r>
    <r>
      <rPr>
        <b/>
        <sz val="11"/>
        <color theme="1"/>
        <rFont val="Calibri"/>
        <family val="2"/>
        <scheme val="minor"/>
      </rPr>
      <t xml:space="preserve"> entre le 01/02/23 et le 31/01/24</t>
    </r>
  </si>
  <si>
    <r>
      <t xml:space="preserve">% affectation à la couverture des autres offres éligibles pour les </t>
    </r>
    <r>
      <rPr>
        <b/>
        <sz val="11"/>
        <color rgb="FFFF0000"/>
        <rFont val="Calibri"/>
        <family val="2"/>
        <scheme val="minor"/>
      </rPr>
      <t>petits professionnels</t>
    </r>
    <r>
      <rPr>
        <b/>
        <sz val="11"/>
        <color theme="1"/>
        <rFont val="Calibri"/>
        <family val="2"/>
        <scheme val="minor"/>
      </rPr>
      <t xml:space="preserve"> entre le 01/02/23 et le 31/01/24</t>
    </r>
  </si>
  <si>
    <t>Sens</t>
  </si>
  <si>
    <t>Liste des produits</t>
  </si>
  <si>
    <t>Achat</t>
  </si>
  <si>
    <t>Vente</t>
  </si>
  <si>
    <t>Autres</t>
  </si>
  <si>
    <t>Fin</t>
  </si>
  <si>
    <t>CLIENTS PETITS PROFESSIONNELS ELIGIBLES AU BOUCLIER TARIFAIRE : LISTE DES CLIENTS IDENTIFIES</t>
  </si>
  <si>
    <t>Concernant les clients "petits-professionnels" éligibles aux TRVE</t>
  </si>
  <si>
    <r>
      <t>Les éléments suivants devront être dûment complétés. Ces éléments devront porter sur la période comprise entre le 1er février 2023 et le 31 janvier 2024</t>
    </r>
    <r>
      <rPr>
        <sz val="11"/>
        <rFont val="Calibri"/>
        <family val="2"/>
        <scheme val="minor"/>
      </rPr>
      <t>.</t>
    </r>
    <r>
      <rPr>
        <sz val="11"/>
        <color theme="1"/>
        <rFont val="Calibri"/>
        <family val="2"/>
        <scheme val="minor"/>
      </rPr>
      <t xml:space="preserve"> La liste détaillée est des clients est à indiquer dans cette feuille, tandis que les montants agrégés devront être indiqués dans l'onglet "III. Petits professionnels"</t>
    </r>
  </si>
  <si>
    <t>Client</t>
  </si>
  <si>
    <r>
      <t xml:space="preserve">Numéro SIREN du client 
</t>
    </r>
    <r>
      <rPr>
        <i/>
        <sz val="11"/>
        <color theme="4"/>
        <rFont val="Calibri"/>
        <family val="2"/>
        <scheme val="minor"/>
      </rPr>
      <t>format: XXXXXXXXX
9 chiffres</t>
    </r>
  </si>
  <si>
    <t>Raison sociale / Nom du client</t>
  </si>
  <si>
    <t>FIN</t>
  </si>
  <si>
    <t>V - CALCUL DES PERTES POUR LES VENTES PREVISIONNELLES D'EDF AU TARIF DE CESSION</t>
  </si>
  <si>
    <t>A. Pour les  ventes prévisionnelles d'EDF au tarif de cession entre le 1er février 2023 et le 31 janvier 2024</t>
  </si>
  <si>
    <t>1. Ventes prévisionnelles d'EDF au tarif de cession, par mois, entre le 1er février 2023 et le 31 janvier 2024 (MWh)</t>
  </si>
  <si>
    <t>Ventes prévisionnelles au tarif de cession</t>
  </si>
  <si>
    <t>Total des volumes prévisionnels vendus par EDF au tarif de cession entre le 1er février 2023 et le 31 janvier 2024 (MWh):</t>
  </si>
  <si>
    <t>VI - CALCUL DE LA PART VARIABLE MOYENNE PONDEREE DES OFFRES AUX PERIMETRES DES PORTEFEUILLES ELIGIBLES AU FOISONNEMENT (AVANT ET APRES COMPENSATION) - hors offres aux TRV</t>
  </si>
  <si>
    <t>A. Pour le portefeuille "résidentiels"</t>
  </si>
  <si>
    <t>Part variable moyenne pondérée résidentiels avant application du bouclier</t>
  </si>
  <si>
    <t>€/MWh</t>
  </si>
  <si>
    <t>Part variable moyenne pondérée résidentiels après application du bouclier</t>
  </si>
  <si>
    <t>B. Pour le portefeuille "petits professionnels"</t>
  </si>
  <si>
    <t>Part variable moyenne pondérée petits professionnels avant application du bouclier</t>
  </si>
  <si>
    <t>Part variable moyenne pondérée petits professionnels après application du bouclier</t>
  </si>
  <si>
    <t>Consommateurs résidentiels (part non approvisionnée aux tarifs de cession)</t>
  </si>
  <si>
    <t>Offres de marché</t>
  </si>
  <si>
    <t>Résidentiels Tarif Bleu</t>
  </si>
  <si>
    <t>Résidentiels Tarif Jaune</t>
  </si>
  <si>
    <t>Résidentiels Tarif Vert</t>
  </si>
  <si>
    <t>Nombre de sites moyens</t>
  </si>
  <si>
    <t>Volumes consommés (MWh)</t>
  </si>
  <si>
    <t>Total</t>
  </si>
  <si>
    <t>Total par tarif</t>
  </si>
  <si>
    <t xml:space="preserve"> Consommation totale des consommateurs résidentiels (part non approvisionnée aux tarifs de cession):</t>
  </si>
  <si>
    <t>Consommateurs petits professionnels (part non approvisionnée aux tarifs de cession)</t>
  </si>
  <si>
    <t>Professionnel Tarif Bleu</t>
  </si>
  <si>
    <t>Professionnel Tarif Jaune</t>
  </si>
  <si>
    <t>Professionnel Tarif Vert</t>
  </si>
  <si>
    <t xml:space="preserve"> Consommation totale des consommateurs professionnels (part non approvisionnée aux tarifs de cession):</t>
  </si>
  <si>
    <t>Sites</t>
  </si>
  <si>
    <t>Février</t>
  </si>
  <si>
    <t>Mars</t>
  </si>
  <si>
    <t>Avril</t>
  </si>
  <si>
    <t>Mai</t>
  </si>
  <si>
    <t>Juin</t>
  </si>
  <si>
    <t>Juillet</t>
  </si>
  <si>
    <t>Août</t>
  </si>
  <si>
    <t>Septembre</t>
  </si>
  <si>
    <t>Octobre</t>
  </si>
  <si>
    <t>Novembre</t>
  </si>
  <si>
    <t>Décembre</t>
  </si>
  <si>
    <t>Janvier</t>
  </si>
  <si>
    <t>Consommation</t>
  </si>
  <si>
    <t>Données export 1</t>
  </si>
  <si>
    <t>C5 Pro total</t>
  </si>
  <si>
    <t>C5 Pro offres de marché</t>
  </si>
  <si>
    <t>C5 Pro Bleu</t>
  </si>
  <si>
    <t>C5 Pro Jaune</t>
  </si>
  <si>
    <t>C5 Pro Vert</t>
  </si>
  <si>
    <t>C5 Rés total</t>
  </si>
  <si>
    <t>C5 Rés offres de marché</t>
  </si>
  <si>
    <t>C5 Rés Bleu</t>
  </si>
  <si>
    <t>C5 Rés Jaune</t>
  </si>
  <si>
    <t>C5 Rés Vert</t>
  </si>
  <si>
    <t>Vérification total C5 Pro</t>
  </si>
  <si>
    <t>Vérification total C5 Rés</t>
  </si>
  <si>
    <t>RES</t>
  </si>
  <si>
    <t>PRO</t>
  </si>
  <si>
    <t>Données export 2</t>
  </si>
  <si>
    <t>Ecart entre PV avant et après comp. sur offres de marché (Contrainte 2) (€/MWh)</t>
  </si>
  <si>
    <t>Moyenne retraitements Contrainte 1 sur offres de marché (€/MWh)</t>
  </si>
  <si>
    <t>Solde foisonnements (€)</t>
  </si>
  <si>
    <t>Somme des foisonnements positifs (€)</t>
  </si>
  <si>
    <t>Tableau à remplir par fournisseur</t>
  </si>
  <si>
    <t>Tableau écart tab 2 - tab 1</t>
  </si>
  <si>
    <t>Agrégation - résidentiels</t>
  </si>
  <si>
    <t>Agrégation - professionnels</t>
  </si>
  <si>
    <t>Période de livraison : 
01/02/2023 - 31/01/24</t>
  </si>
  <si>
    <t>&lt;=2022</t>
  </si>
  <si>
    <t xml:space="preserve">Volumes vendus sur la période </t>
  </si>
  <si>
    <t>Part variable moyenne avant application du bouclier (€/MWh)</t>
  </si>
  <si>
    <t>Part variable moyenne après application du bouclier (€/MWh)</t>
  </si>
  <si>
    <t>Barème de la part variable moyenne du TRVE appplicable</t>
  </si>
  <si>
    <t>Type client</t>
  </si>
  <si>
    <t>Pro "Bleu"</t>
  </si>
  <si>
    <t>Pro "Jaune"</t>
  </si>
  <si>
    <t>Pro "Vert"</t>
  </si>
  <si>
    <t>PME</t>
  </si>
  <si>
    <t>&gt;PME</t>
  </si>
  <si>
    <t>Volume (MWh)</t>
  </si>
  <si>
    <t>Coûts commerciaux et CEE (avant application du bouclier) (€/MWh)</t>
  </si>
  <si>
    <t>Mark-up, coût de la capacité et autres coûts liés à la fourniture (avant application du bouclier) (€/MWh)</t>
  </si>
  <si>
    <t>Marché ou gré à gré ?</t>
  </si>
  <si>
    <t>Type de transaction</t>
  </si>
  <si>
    <t>Marché</t>
  </si>
  <si>
    <t>Gré à gré</t>
  </si>
  <si>
    <t>Mark-up, coût de la capacité et  coûts liés à la fourniture (avant application du bouclier) (€/MWh)</t>
  </si>
  <si>
    <t>Pointe ou base ?</t>
  </si>
  <si>
    <t>Période</t>
  </si>
  <si>
    <t>Pointe</t>
  </si>
  <si>
    <t>Base</t>
  </si>
  <si>
    <t>Hourly SPOT</t>
  </si>
  <si>
    <t>Yearly</t>
  </si>
  <si>
    <t>Quaterly</t>
  </si>
  <si>
    <t>Monthly</t>
  </si>
  <si>
    <t>Day-ahead</t>
  </si>
  <si>
    <t>Weekly</t>
  </si>
  <si>
    <t>Weekend</t>
  </si>
  <si>
    <t>Typologie du TRVE le plus ressemblant</t>
  </si>
  <si>
    <t>Coût réseau (€/MWh)</t>
  </si>
  <si>
    <t>Liste de typologies Barème TRVE résidentiel</t>
  </si>
  <si>
    <t>Liste de typologies Barème TRVE professionnel</t>
  </si>
  <si>
    <t>BASE</t>
  </si>
  <si>
    <t>EJP</t>
  </si>
  <si>
    <t>HPHC</t>
  </si>
  <si>
    <t>TEMPO</t>
  </si>
  <si>
    <t>EP</t>
  </si>
  <si>
    <t xml:space="preserve">BASE </t>
  </si>
  <si>
    <t>Volume concerné par le bouclier tarifaire 2023 (MWh)</t>
  </si>
  <si>
    <t>Début de livraison (JJ/MM/AAAA)</t>
  </si>
  <si>
    <t>Fin de livraison (JJ/MM/AAAA)</t>
  </si>
  <si>
    <t>% affectation à la couverture des autres offres (pour les livraisons entre le 01/02/23 et le 31/01/24)</t>
  </si>
  <si>
    <t>Synthèse des élements justificatifs (à fournir en complément) permettant de démontrer que les composantes "hors approvisionnement" de l'offre sont bien inférieures aux composantes correspondantes du TRV à hauteur de la réduction sous le niveau des TRV proposée au consommateur</t>
  </si>
  <si>
    <t>Autres (notamment garanties d'origine...) : à préciser</t>
  </si>
  <si>
    <t>Mark-up, coût de la capacité et Autres (notamment garanties d'origine...) : à préciser coûts liés à la fourniture (avant application du bouclier) (€/MWh)</t>
  </si>
  <si>
    <t>Consommation totale du portefeuille de clients aux TRVE résidentiels  entre 1er février 2023 et le 31 janvier 2024:</t>
  </si>
  <si>
    <t>Consommation du portefeuille de clients aux TRVE résidentiels entre 1er février 2023 et le 31 janvier 2024, par catégorie de tarifs:</t>
  </si>
  <si>
    <t>ATTENTION: 
1/ Pour les offres électricité à plusieurs postes horo-saisonniers, remplir le tableau ci-dessous avec la part variable moyenne de l'offre après application du bouclier, et avec la part variable moyenne du TRVE en vigueur depuis le 1er février 2023, par application du profil moyen du consommateur aux TRVE se rapprochant le plus des caractéristiques de l'offre de marché étudiée.
Merci de joindre à cette déclaration les éléments justificatifs de la définition dudit profil moyen du consommateur, et du choix du TRV "le plus ressemblant" pour chaque offre.
2/ Pour ce guichet et contrairement au guichet du 30 avril, merci de remplir pour chaque offre (et non uniquement pour les offres dont la part variable après application du bouclier est inférieure strictement à la part variable du TRV gelé) la décomposition brique par brique de la part variable et de la Part fixe (en ratio rapporté au volume) de celle-ci dans le tableau à encadré rouge ci-dessous. Une brique "Autres" que vous pourrez préciser a été ajoutée pour les coûts qui ne rentreraient pas les briques de la décomposition proposée.</t>
  </si>
  <si>
    <t>ATTENTION: 
1/ Pour les offres électricité à plusieurs postes horo-saisonniers, remplir le tableau ci-dessous avec la part variable moyenne de l'offre après application du bouclier, et avec la part variable moyenne du TRVE en vigueur depuis le 1er février 2023, par application du profil moyen du consommateur aux TRVE se rapprochant le plus des caractéristiques de l'offre de marché étudiée.
Merci de joindre à cette déclaration les éléments justificatifs de la définition dudit profil moyen du consommateur, et du choix du TRV "le plus ressemblant" pour chaque offre.
2/ Pour ce guichet et contrairement au guichet du 30 avril, merci de remplir pour chaque offre (et non uniquement pour les offres dont la part variable après application du bouclier est inférieure strictement à la part variable du TRV gelé) la décomposition brique par brique de la part variable et de la part fixe (en ratio rapporté au volume) de celle-ci dans le tableau à encadré rouge ci-dessous. Une brique "Autres" que vous pourrez préciser a été ajoutée pour les coûts qui ne rentreraient pas les briques de la décomposition proposée.</t>
  </si>
  <si>
    <t>Part fixe (en ratio rapporté au volume) moyenne du prix de vente (€/MWh)</t>
  </si>
  <si>
    <t>Part fixe (en ratio rapporté au volume)</t>
  </si>
  <si>
    <t>Changement pour le guichet du 26/06/2023, comparé au au guichet du 30/04/2023 : La décomposition de chaque brique de l'offre est à indiquer même si la part variable moyenne de l'offre après application du bouclier n'est pas strictement inférieure à la part variable des TRV gelés. Autre nouveauté, une brique de coût "Autres" a été rajoutée, dont vous pourrez préciser le contenu pour les autres coûts qui ne seraient pas représentés dans notre décomposition.</t>
  </si>
  <si>
    <t>Changement pour le guichet du 26/06/2023, comparé au au guichet du 30/04/2023 : La décomposition de chaque brique de l'offre est à indiquer. Autre nouveauté, une brique de coût "Autres" a été rajoutée, dont vous pourrez préciser le contenu pour les autres coûts qui ne seraient pas représentés dans notre décomposition.</t>
  </si>
  <si>
    <t>Template BT élec Couts d'appro 26 juin 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</si>
</sst>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Calibri"/>
      <family val="2"/>
      <scheme val="minor"/>
    </font>
    <font>
      <b/>
      <sz val="11"/>
      <color theme="1"/>
      <name val="Calibri"/>
      <family val="2"/>
      <scheme val="minor"/>
    </font>
    <font>
      <sz val="11"/>
      <color theme="0"/>
      <name val="Calibri"/>
      <family val="2"/>
      <scheme val="minor"/>
    </font>
    <font>
      <b/>
      <sz val="10"/>
      <name val="Arial"/>
      <family val="2"/>
    </font>
    <font>
      <b/>
      <sz val="14"/>
      <name val="Arial"/>
      <family val="2"/>
    </font>
    <font>
      <sz val="10"/>
      <name val="Arial"/>
      <family val="2"/>
    </font>
    <font>
      <i/>
      <sz val="10"/>
      <name val="Arial"/>
      <family val="2"/>
    </font>
    <font>
      <u/>
      <sz val="11"/>
      <color theme="1"/>
      <name val="Calibri"/>
      <family val="2"/>
      <scheme val="minor"/>
    </font>
    <font>
      <b/>
      <u/>
      <sz val="14"/>
      <color theme="1"/>
      <name val="Calibri"/>
      <family val="2"/>
      <scheme val="minor"/>
    </font>
    <font>
      <i/>
      <sz val="11"/>
      <color theme="1"/>
      <name val="Calibri"/>
      <family val="2"/>
      <scheme val="minor"/>
    </font>
    <font>
      <b/>
      <u/>
      <sz val="14"/>
      <name val="Calibri"/>
      <family val="2"/>
      <scheme val="minor"/>
    </font>
    <font>
      <b/>
      <sz val="14"/>
      <name val="Calibri"/>
      <family val="2"/>
      <scheme val="minor"/>
    </font>
    <font>
      <sz val="11"/>
      <color theme="0" tint="-0.34998626667073579"/>
      <name val="Calibri"/>
      <family val="2"/>
      <scheme val="minor"/>
    </font>
    <font>
      <sz val="10"/>
      <color theme="1"/>
      <name val="Arial"/>
      <family val="2"/>
    </font>
    <font>
      <b/>
      <sz val="14"/>
      <color theme="4"/>
      <name val="Arial"/>
      <family val="2"/>
    </font>
    <font>
      <b/>
      <sz val="9"/>
      <name val="Arial"/>
      <family val="2"/>
    </font>
    <font>
      <i/>
      <sz val="11"/>
      <color theme="4"/>
      <name val="Calibri"/>
      <family val="2"/>
      <scheme val="minor"/>
    </font>
    <font>
      <sz val="11"/>
      <name val="Calibri"/>
      <family val="2"/>
      <scheme val="minor"/>
    </font>
    <font>
      <b/>
      <sz val="11"/>
      <color rgb="FFFF0000"/>
      <name val="Calibri"/>
      <family val="2"/>
      <scheme val="minor"/>
    </font>
    <font>
      <b/>
      <sz val="18"/>
      <name val="Calibri"/>
      <family val="2"/>
      <scheme val="minor"/>
    </font>
    <font>
      <b/>
      <sz val="11"/>
      <color theme="0"/>
      <name val="Calibri"/>
      <family val="2"/>
      <scheme val="minor"/>
    </font>
    <font>
      <b/>
      <sz val="14"/>
      <color theme="1"/>
      <name val="Calibri"/>
      <family val="2"/>
      <scheme val="minor"/>
    </font>
    <font>
      <sz val="14"/>
      <color theme="1"/>
      <name val="Calibri"/>
      <family val="2"/>
      <scheme val="minor"/>
    </font>
    <font>
      <b/>
      <sz val="12"/>
      <color theme="1"/>
      <name val="Calibri"/>
      <family val="2"/>
      <scheme val="minor"/>
    </font>
    <font>
      <b/>
      <sz val="14"/>
      <color theme="0"/>
      <name val="Calibri"/>
      <family val="2"/>
      <scheme val="minor"/>
    </font>
    <font>
      <sz val="12"/>
      <color theme="1"/>
      <name val="Calibri"/>
      <family val="2"/>
      <scheme val="minor"/>
    </font>
    <font>
      <sz val="11"/>
      <color theme="1"/>
      <name val="Calibri"/>
      <family val="2"/>
      <scheme val="minor"/>
    </font>
    <font>
      <b/>
      <u/>
      <sz val="20"/>
      <color rgb="FF002060"/>
      <name val="Calibri"/>
      <family val="2"/>
      <scheme val="minor"/>
    </font>
    <font>
      <sz val="11"/>
      <color rgb="FFFF0000"/>
      <name val="Calibri"/>
      <family val="2"/>
      <scheme val="minor"/>
    </font>
    <font>
      <sz val="8"/>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002060"/>
        <bgColor indexed="64"/>
      </patternFill>
    </fill>
    <fill>
      <patternFill patternType="solid">
        <fgColor theme="9"/>
        <bgColor theme="9"/>
      </patternFill>
    </fill>
    <fill>
      <patternFill patternType="solid">
        <fgColor theme="9" tint="0.59999389629810485"/>
        <bgColor theme="9" tint="0.59999389629810485"/>
      </patternFill>
    </fill>
    <fill>
      <patternFill patternType="solid">
        <fgColor theme="0" tint="-0.14999847407452621"/>
        <bgColor indexed="64"/>
      </patternFill>
    </fill>
    <fill>
      <patternFill patternType="solid">
        <fgColor theme="8" tint="0.79998168889431442"/>
        <bgColor indexed="64"/>
      </patternFill>
    </fill>
  </fills>
  <borders count="93">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ck">
        <color rgb="FFFF0000"/>
      </left>
      <right/>
      <top/>
      <bottom/>
      <diagonal/>
    </border>
    <border>
      <left/>
      <right style="thick">
        <color rgb="FFFF0000"/>
      </right>
      <top/>
      <bottom style="thick">
        <color rgb="FFFF0000"/>
      </bottom>
      <diagonal/>
    </border>
    <border>
      <left/>
      <right style="thin">
        <color indexed="64"/>
      </right>
      <top style="thick">
        <color rgb="FFFF0000"/>
      </top>
      <bottom style="thin">
        <color indexed="64"/>
      </bottom>
      <diagonal/>
    </border>
    <border>
      <left/>
      <right style="thick">
        <color rgb="FFFF0000"/>
      </right>
      <top style="thick">
        <color rgb="FFFF0000"/>
      </top>
      <bottom style="thin">
        <color indexed="64"/>
      </bottom>
      <diagonal/>
    </border>
    <border>
      <left/>
      <right style="thick">
        <color rgb="FFFF0000"/>
      </right>
      <top style="thin">
        <color indexed="64"/>
      </top>
      <bottom style="thin">
        <color indexed="64"/>
      </bottom>
      <diagonal/>
    </border>
    <border>
      <left/>
      <right/>
      <top style="thick">
        <color rgb="FFFF0000"/>
      </top>
      <bottom style="thin">
        <color indexed="64"/>
      </bottom>
      <diagonal/>
    </border>
    <border>
      <left style="medium">
        <color indexed="64"/>
      </left>
      <right style="medium">
        <color indexed="64"/>
      </right>
      <top/>
      <bottom style="thin">
        <color indexed="64"/>
      </bottom>
      <diagonal/>
    </border>
    <border>
      <left style="thick">
        <color rgb="FFFF0000"/>
      </left>
      <right style="thin">
        <color indexed="64"/>
      </right>
      <top style="thin">
        <color indexed="64"/>
      </top>
      <bottom/>
      <diagonal/>
    </border>
    <border>
      <left style="thin">
        <color indexed="64"/>
      </left>
      <right style="thick">
        <color rgb="FFFF0000"/>
      </right>
      <top style="thick">
        <color rgb="FFFF0000"/>
      </top>
      <bottom style="thin">
        <color indexed="64"/>
      </bottom>
      <diagonal/>
    </border>
    <border>
      <left style="thin">
        <color indexed="64"/>
      </left>
      <right style="thick">
        <color rgb="FFFF0000"/>
      </right>
      <top style="thin">
        <color indexed="64"/>
      </top>
      <bottom style="thin">
        <color indexed="64"/>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bottom style="thick">
        <color rgb="FFFF0000"/>
      </bottom>
      <diagonal/>
    </border>
    <border>
      <left style="thick">
        <color rgb="FFFF0000"/>
      </left>
      <right/>
      <top style="thin">
        <color indexed="64"/>
      </top>
      <bottom style="thick">
        <color rgb="FFFF0000"/>
      </bottom>
      <diagonal/>
    </border>
    <border>
      <left style="medium">
        <color indexed="64"/>
      </left>
      <right style="medium">
        <color indexed="64"/>
      </right>
      <top style="thin">
        <color indexed="64"/>
      </top>
      <bottom style="medium">
        <color indexed="64"/>
      </bottom>
      <diagonal/>
    </border>
    <border>
      <left style="thin">
        <color indexed="64"/>
      </left>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ck">
        <color rgb="FFFF0000"/>
      </right>
      <top style="thin">
        <color indexed="64"/>
      </top>
      <bottom style="thick">
        <color rgb="FFFF0000"/>
      </bottom>
      <diagonal/>
    </border>
    <border>
      <left/>
      <right/>
      <top style="thick">
        <color rgb="FFFF0000"/>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rgb="FFFF0000"/>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rgb="FFFF0000"/>
      </right>
      <top/>
      <bottom style="thin">
        <color indexed="64"/>
      </bottom>
      <diagonal/>
    </border>
    <border>
      <left style="thick">
        <color rgb="FFFF0000"/>
      </left>
      <right style="thin">
        <color indexed="64"/>
      </right>
      <top style="thick">
        <color rgb="FFFF0000"/>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thick">
        <color rgb="FFFF0000"/>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ck">
        <color rgb="FFFF0000"/>
      </right>
      <top style="thin">
        <color indexed="64"/>
      </top>
      <bottom/>
      <diagonal/>
    </border>
    <border>
      <left style="thin">
        <color indexed="64"/>
      </left>
      <right style="thin">
        <color indexed="64"/>
      </right>
      <top style="thin">
        <color indexed="64"/>
      </top>
      <bottom style="thick">
        <color rgb="FFFF0000"/>
      </bottom>
      <diagonal/>
    </border>
    <border>
      <left/>
      <right/>
      <top style="thin">
        <color indexed="64"/>
      </top>
      <bottom style="medium">
        <color indexed="64"/>
      </bottom>
      <diagonal/>
    </border>
    <border diagonalUp="1">
      <left style="medium">
        <color indexed="64"/>
      </left>
      <right style="medium">
        <color indexed="64"/>
      </right>
      <top style="thin">
        <color indexed="64"/>
      </top>
      <bottom/>
      <diagonal style="thin">
        <color indexed="64"/>
      </diagonal>
    </border>
    <border>
      <left style="medium">
        <color indexed="64"/>
      </left>
      <right style="medium">
        <color indexed="64"/>
      </right>
      <top style="thick">
        <color rgb="FFFF0000"/>
      </top>
      <bottom style="thin">
        <color auto="1"/>
      </bottom>
      <diagonal/>
    </border>
    <border>
      <left style="thin">
        <color indexed="64"/>
      </left>
      <right/>
      <top style="thin">
        <color indexed="64"/>
      </top>
      <bottom/>
      <diagonal/>
    </border>
    <border>
      <left style="thin">
        <color indexed="64"/>
      </left>
      <right style="thick">
        <color rgb="FFFF0000"/>
      </right>
      <top style="thin">
        <color indexed="64"/>
      </top>
      <bottom/>
      <diagonal/>
    </border>
    <border>
      <left/>
      <right style="thick">
        <color rgb="FFFF0000"/>
      </right>
      <top style="thick">
        <color rgb="FFFF0000"/>
      </top>
      <bottom style="thick">
        <color rgb="FFFF0000"/>
      </bottom>
      <diagonal/>
    </border>
    <border>
      <left/>
      <right/>
      <top style="thick">
        <color rgb="FFFF0000"/>
      </top>
      <bottom style="thick">
        <color rgb="FFFF0000"/>
      </bottom>
      <diagonal/>
    </border>
    <border>
      <left style="thick">
        <color rgb="FFFF0000"/>
      </left>
      <right/>
      <top style="thick">
        <color rgb="FFFF0000"/>
      </top>
      <bottom style="thick">
        <color rgb="FFFF0000"/>
      </bottom>
      <diagonal/>
    </border>
    <border>
      <left style="thin">
        <color indexed="64"/>
      </left>
      <right/>
      <top style="thin">
        <color indexed="64"/>
      </top>
      <bottom style="thick">
        <color rgb="FFFF0000"/>
      </bottom>
      <diagonal/>
    </border>
    <border>
      <left/>
      <right/>
      <top style="thin">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s>
  <cellStyleXfs count="2">
    <xf numFmtId="0" fontId="0" fillId="0" borderId="0"/>
    <xf numFmtId="9" fontId="26" fillId="0" borderId="0" applyFont="0" applyFill="0" applyBorder="0" applyAlignment="0" applyProtection="0"/>
  </cellStyleXfs>
  <cellXfs count="328">
    <xf numFmtId="0" fontId="0" fillId="0" borderId="0" xfId="0"/>
    <xf numFmtId="0" fontId="1" fillId="0" borderId="0" xfId="0" applyFont="1"/>
    <xf numFmtId="17" fontId="1" fillId="0" borderId="3" xfId="0" applyNumberFormat="1" applyFont="1" applyBorder="1"/>
    <xf numFmtId="17" fontId="1" fillId="0" borderId="4" xfId="0" applyNumberFormat="1" applyFont="1" applyBorder="1"/>
    <xf numFmtId="17" fontId="1" fillId="0" borderId="5" xfId="0" applyNumberFormat="1" applyFont="1" applyBorder="1"/>
    <xf numFmtId="0" fontId="9" fillId="0" borderId="0" xfId="0" applyFont="1"/>
    <xf numFmtId="0" fontId="10" fillId="0" borderId="0" xfId="0" applyFont="1"/>
    <xf numFmtId="0" fontId="1" fillId="0" borderId="2" xfId="0" applyFont="1" applyBorder="1" applyAlignment="1">
      <alignment horizontal="center"/>
    </xf>
    <xf numFmtId="17" fontId="1" fillId="0" borderId="0" xfId="0" applyNumberFormat="1" applyFont="1"/>
    <xf numFmtId="0" fontId="0" fillId="0" borderId="1" xfId="0" applyBorder="1"/>
    <xf numFmtId="0" fontId="0" fillId="2" borderId="4" xfId="0" applyFill="1" applyBorder="1" applyProtection="1">
      <protection locked="0"/>
    </xf>
    <xf numFmtId="0" fontId="0" fillId="2" borderId="5" xfId="0" applyFill="1" applyBorder="1" applyProtection="1">
      <protection locked="0"/>
    </xf>
    <xf numFmtId="0" fontId="0" fillId="2" borderId="1" xfId="0" applyFill="1" applyBorder="1" applyProtection="1">
      <protection locked="0"/>
    </xf>
    <xf numFmtId="0" fontId="0" fillId="0" borderId="9" xfId="0" applyBorder="1"/>
    <xf numFmtId="0" fontId="0" fillId="0" borderId="10" xfId="0" applyBorder="1"/>
    <xf numFmtId="0" fontId="0" fillId="0" borderId="11" xfId="0" applyBorder="1"/>
    <xf numFmtId="0" fontId="13" fillId="0" borderId="12" xfId="0" applyFont="1" applyBorder="1"/>
    <xf numFmtId="0" fontId="0" fillId="2" borderId="0" xfId="0" applyFill="1" applyProtection="1">
      <protection locked="0"/>
    </xf>
    <xf numFmtId="0" fontId="13" fillId="4" borderId="12" xfId="0" applyFont="1" applyFill="1" applyBorder="1"/>
    <xf numFmtId="0" fontId="1" fillId="0" borderId="5" xfId="0" applyFont="1" applyBorder="1" applyAlignment="1">
      <alignment horizontal="center"/>
    </xf>
    <xf numFmtId="0" fontId="0" fillId="0" borderId="4" xfId="0" applyBorder="1"/>
    <xf numFmtId="0" fontId="1" fillId="0" borderId="19" xfId="0" applyFont="1" applyBorder="1" applyAlignment="1">
      <alignment horizontal="left"/>
    </xf>
    <xf numFmtId="164" fontId="0" fillId="0" borderId="0" xfId="0" applyNumberFormat="1"/>
    <xf numFmtId="0" fontId="0" fillId="3" borderId="0" xfId="0" applyFill="1"/>
    <xf numFmtId="0" fontId="0" fillId="2" borderId="21" xfId="0" applyFill="1" applyBorder="1" applyProtection="1">
      <protection locked="0"/>
    </xf>
    <xf numFmtId="0" fontId="0" fillId="2" borderId="25" xfId="0" applyFill="1" applyBorder="1" applyProtection="1">
      <protection locked="0"/>
    </xf>
    <xf numFmtId="0" fontId="0" fillId="2" borderId="26" xfId="0" applyFill="1" applyBorder="1" applyProtection="1">
      <protection locked="0"/>
    </xf>
    <xf numFmtId="0" fontId="0" fillId="2" borderId="8" xfId="0" applyFill="1" applyBorder="1" applyProtection="1">
      <protection locked="0"/>
    </xf>
    <xf numFmtId="0" fontId="0" fillId="2" borderId="27" xfId="0" applyFill="1" applyBorder="1" applyProtection="1">
      <protection locked="0"/>
    </xf>
    <xf numFmtId="2" fontId="0" fillId="2" borderId="4" xfId="0" applyNumberFormat="1" applyFill="1" applyBorder="1" applyProtection="1">
      <protection locked="0"/>
    </xf>
    <xf numFmtId="2" fontId="0" fillId="2" borderId="5" xfId="0" applyNumberFormat="1" applyFill="1" applyBorder="1" applyProtection="1">
      <protection locked="0"/>
    </xf>
    <xf numFmtId="0" fontId="0" fillId="2" borderId="29" xfId="0" applyFill="1" applyBorder="1" applyProtection="1">
      <protection locked="0"/>
    </xf>
    <xf numFmtId="0" fontId="0" fillId="2" borderId="31" xfId="0" applyFill="1" applyBorder="1" applyProtection="1">
      <protection locked="0"/>
    </xf>
    <xf numFmtId="0" fontId="0" fillId="2" borderId="32" xfId="0" applyFill="1" applyBorder="1" applyProtection="1">
      <protection locked="0"/>
    </xf>
    <xf numFmtId="0" fontId="3" fillId="0" borderId="0" xfId="0" applyFont="1"/>
    <xf numFmtId="0" fontId="4" fillId="0" borderId="0" xfId="0" applyFont="1"/>
    <xf numFmtId="0" fontId="12" fillId="0" borderId="0" xfId="0" applyFont="1"/>
    <xf numFmtId="0" fontId="3" fillId="0" borderId="0" xfId="0" quotePrefix="1" applyFont="1"/>
    <xf numFmtId="0" fontId="5" fillId="0" borderId="0" xfId="0" applyFont="1"/>
    <xf numFmtId="0" fontId="2" fillId="0" borderId="0" xfId="0" applyFont="1"/>
    <xf numFmtId="0" fontId="6" fillId="0" borderId="0" xfId="0" applyFont="1"/>
    <xf numFmtId="0" fontId="20" fillId="6" borderId="0" xfId="0" applyFont="1" applyFill="1" applyAlignment="1">
      <alignment horizontal="center" vertical="center"/>
    </xf>
    <xf numFmtId="0" fontId="20" fillId="6" borderId="33" xfId="0" applyFont="1" applyFill="1" applyBorder="1" applyAlignment="1">
      <alignment horizontal="center" vertical="center" wrapText="1"/>
    </xf>
    <xf numFmtId="0" fontId="0" fillId="0" borderId="0" xfId="0" applyAlignment="1">
      <alignment horizontal="center" vertical="center" wrapText="1"/>
    </xf>
    <xf numFmtId="0" fontId="0" fillId="7" borderId="34" xfId="0" applyFill="1" applyBorder="1" applyAlignment="1">
      <alignment horizontal="center" vertical="center" wrapText="1"/>
    </xf>
    <xf numFmtId="0" fontId="0" fillId="7" borderId="35" xfId="0" applyFill="1" applyBorder="1" applyAlignment="1">
      <alignment horizontal="center" vertical="center"/>
    </xf>
    <xf numFmtId="0" fontId="0" fillId="0" borderId="0" xfId="0" applyAlignment="1">
      <alignment horizontal="left" vertical="center" wrapText="1"/>
    </xf>
    <xf numFmtId="0" fontId="7" fillId="0" borderId="0" xfId="0" applyFont="1"/>
    <xf numFmtId="15" fontId="0" fillId="0" borderId="0" xfId="0" applyNumberFormat="1" applyAlignment="1">
      <alignment horizontal="center"/>
    </xf>
    <xf numFmtId="0" fontId="0" fillId="0" borderId="0" xfId="0" quotePrefix="1" applyAlignment="1">
      <alignment horizontal="center"/>
    </xf>
    <xf numFmtId="0" fontId="8" fillId="0" borderId="0" xfId="0" applyFont="1"/>
    <xf numFmtId="0" fontId="21" fillId="0" borderId="0" xfId="0" applyFont="1"/>
    <xf numFmtId="0" fontId="1" fillId="0" borderId="0" xfId="0" applyFont="1" applyAlignment="1">
      <alignment horizontal="left" vertical="top"/>
    </xf>
    <xf numFmtId="0" fontId="0" fillId="3" borderId="4" xfId="0" applyFill="1" applyBorder="1"/>
    <xf numFmtId="17" fontId="1" fillId="0" borderId="14" xfId="0" applyNumberFormat="1" applyFont="1" applyBorder="1"/>
    <xf numFmtId="0" fontId="0" fillId="0" borderId="13" xfId="0" applyBorder="1"/>
    <xf numFmtId="0" fontId="0" fillId="0" borderId="2" xfId="0" applyBorder="1"/>
    <xf numFmtId="0" fontId="1" fillId="0" borderId="0" xfId="0" applyFont="1" applyAlignment="1">
      <alignment horizontal="left"/>
    </xf>
    <xf numFmtId="0" fontId="18" fillId="0" borderId="0" xfId="0" applyFont="1" applyAlignment="1">
      <alignment horizontal="left" vertical="top" wrapText="1"/>
    </xf>
    <xf numFmtId="0" fontId="0" fillId="3" borderId="21" xfId="0" applyFill="1" applyBorder="1"/>
    <xf numFmtId="0" fontId="0" fillId="3" borderId="29" xfId="0" applyFill="1" applyBorder="1"/>
    <xf numFmtId="0" fontId="0" fillId="3" borderId="22" xfId="0" applyFill="1" applyBorder="1"/>
    <xf numFmtId="17" fontId="1" fillId="0" borderId="19" xfId="0" applyNumberFormat="1" applyFont="1" applyBorder="1" applyAlignment="1">
      <alignment horizontal="center" vertical="center" wrapText="1"/>
    </xf>
    <xf numFmtId="17" fontId="1" fillId="0" borderId="1" xfId="0" applyNumberFormat="1" applyFont="1" applyBorder="1" applyAlignment="1">
      <alignment horizontal="center" vertical="center" wrapText="1"/>
    </xf>
    <xf numFmtId="0" fontId="0" fillId="3" borderId="25" xfId="0" applyFill="1" applyBorder="1"/>
    <xf numFmtId="0" fontId="0" fillId="3" borderId="8" xfId="0" applyFill="1" applyBorder="1"/>
    <xf numFmtId="17" fontId="1" fillId="3" borderId="16" xfId="0" applyNumberFormat="1" applyFont="1" applyFill="1" applyBorder="1" applyAlignment="1">
      <alignment horizontal="center" vertical="center" wrapText="1"/>
    </xf>
    <xf numFmtId="0" fontId="0" fillId="0" borderId="15" xfId="0" applyBorder="1"/>
    <xf numFmtId="0" fontId="23" fillId="0" borderId="37" xfId="0" applyFont="1" applyBorder="1" applyAlignment="1">
      <alignment vertical="center" wrapText="1"/>
    </xf>
    <xf numFmtId="0" fontId="25" fillId="0" borderId="0" xfId="0" applyFont="1"/>
    <xf numFmtId="17" fontId="1" fillId="0" borderId="0" xfId="0" applyNumberFormat="1" applyFont="1" applyAlignment="1">
      <alignment horizontal="center" vertical="center" wrapText="1"/>
    </xf>
    <xf numFmtId="0" fontId="19" fillId="0" borderId="0" xfId="0" applyFont="1" applyAlignment="1">
      <alignment horizontal="center" vertical="center" wrapText="1"/>
    </xf>
    <xf numFmtId="17" fontId="1" fillId="0" borderId="20" xfId="0" applyNumberFormat="1" applyFont="1" applyBorder="1"/>
    <xf numFmtId="0" fontId="0" fillId="0" borderId="28" xfId="0" applyBorder="1"/>
    <xf numFmtId="17" fontId="1" fillId="0" borderId="36" xfId="0" applyNumberFormat="1" applyFont="1" applyBorder="1" applyAlignment="1">
      <alignment horizontal="center" vertical="center" wrapText="1"/>
    </xf>
    <xf numFmtId="0" fontId="0" fillId="0" borderId="20" xfId="0" applyBorder="1"/>
    <xf numFmtId="0" fontId="0" fillId="2" borderId="2" xfId="0" applyFill="1" applyBorder="1" applyProtection="1">
      <protection locked="0"/>
    </xf>
    <xf numFmtId="0" fontId="0" fillId="0" borderId="0" xfId="0" applyAlignment="1">
      <alignment wrapText="1"/>
    </xf>
    <xf numFmtId="0" fontId="21" fillId="0" borderId="0" xfId="0" applyFont="1" applyAlignment="1">
      <alignment horizontal="left" vertical="top"/>
    </xf>
    <xf numFmtId="0" fontId="21" fillId="0" borderId="37" xfId="0" applyFont="1" applyBorder="1" applyAlignment="1">
      <alignment vertical="center" wrapText="1"/>
    </xf>
    <xf numFmtId="0" fontId="0" fillId="0" borderId="0" xfId="0" quotePrefix="1"/>
    <xf numFmtId="0" fontId="14" fillId="0" borderId="0" xfId="0" applyFont="1"/>
    <xf numFmtId="0" fontId="15" fillId="0" borderId="0" xfId="0" applyFont="1"/>
    <xf numFmtId="0" fontId="0" fillId="3" borderId="0" xfId="0" applyFill="1" applyAlignment="1">
      <alignment horizontal="left" vertical="center" wrapText="1"/>
    </xf>
    <xf numFmtId="0" fontId="0" fillId="0" borderId="15" xfId="0" applyBorder="1" applyAlignment="1">
      <alignment horizontal="center" vertical="top" wrapText="1"/>
    </xf>
    <xf numFmtId="0" fontId="0" fillId="0" borderId="16" xfId="0" applyBorder="1"/>
    <xf numFmtId="0" fontId="0" fillId="0" borderId="17" xfId="0" applyBorder="1"/>
    <xf numFmtId="0" fontId="10" fillId="3" borderId="0" xfId="0" applyFont="1" applyFill="1"/>
    <xf numFmtId="0" fontId="9" fillId="3" borderId="0" xfId="0" applyFont="1" applyFill="1"/>
    <xf numFmtId="2" fontId="0" fillId="3" borderId="1" xfId="0" applyNumberFormat="1" applyFill="1" applyBorder="1"/>
    <xf numFmtId="17" fontId="1" fillId="3" borderId="20" xfId="0" applyNumberFormat="1" applyFont="1" applyFill="1" applyBorder="1"/>
    <xf numFmtId="0" fontId="0" fillId="3" borderId="1" xfId="0" applyFill="1" applyBorder="1"/>
    <xf numFmtId="17" fontId="1" fillId="3" borderId="0" xfId="0" applyNumberFormat="1" applyFont="1" applyFill="1"/>
    <xf numFmtId="2" fontId="0" fillId="0" borderId="1" xfId="0" applyNumberFormat="1" applyBorder="1"/>
    <xf numFmtId="0" fontId="4" fillId="3" borderId="0" xfId="0" applyFont="1" applyFill="1"/>
    <xf numFmtId="0" fontId="1" fillId="3" borderId="0" xfId="0" applyFont="1" applyFill="1" applyAlignment="1">
      <alignment horizontal="left" vertical="top"/>
    </xf>
    <xf numFmtId="0" fontId="1" fillId="3" borderId="0" xfId="0" applyFont="1" applyFill="1"/>
    <xf numFmtId="0" fontId="1" fillId="3" borderId="2" xfId="0" applyFont="1" applyFill="1" applyBorder="1" applyAlignment="1">
      <alignment horizontal="center" vertical="center" wrapText="1"/>
    </xf>
    <xf numFmtId="17" fontId="1" fillId="3" borderId="3" xfId="0" applyNumberFormat="1" applyFont="1" applyFill="1" applyBorder="1"/>
    <xf numFmtId="17" fontId="1" fillId="3" borderId="4" xfId="0" applyNumberFormat="1" applyFont="1" applyFill="1" applyBorder="1"/>
    <xf numFmtId="17" fontId="1" fillId="3" borderId="5" xfId="0" applyNumberFormat="1" applyFont="1" applyFill="1" applyBorder="1"/>
    <xf numFmtId="17" fontId="1" fillId="3" borderId="14" xfId="0" applyNumberFormat="1" applyFont="1" applyFill="1" applyBorder="1"/>
    <xf numFmtId="0" fontId="0" fillId="3" borderId="13" xfId="0" applyFill="1" applyBorder="1"/>
    <xf numFmtId="0" fontId="0" fillId="0" borderId="6" xfId="0" applyBorder="1"/>
    <xf numFmtId="0" fontId="0" fillId="2" borderId="6" xfId="0" applyFill="1" applyBorder="1" applyProtection="1">
      <protection locked="0"/>
    </xf>
    <xf numFmtId="0" fontId="0" fillId="2" borderId="15" xfId="0" applyFill="1" applyBorder="1" applyProtection="1">
      <protection locked="0"/>
    </xf>
    <xf numFmtId="0" fontId="0" fillId="2" borderId="39" xfId="0" applyFill="1" applyBorder="1" applyProtection="1">
      <protection locked="0"/>
    </xf>
    <xf numFmtId="0" fontId="0" fillId="2" borderId="28" xfId="0" applyFill="1" applyBorder="1" applyProtection="1">
      <protection locked="0"/>
    </xf>
    <xf numFmtId="0" fontId="0" fillId="2" borderId="40" xfId="0" applyFill="1" applyBorder="1" applyProtection="1">
      <protection locked="0"/>
    </xf>
    <xf numFmtId="9" fontId="0" fillId="2" borderId="4" xfId="1" applyFont="1" applyFill="1" applyBorder="1" applyProtection="1">
      <protection locked="0"/>
    </xf>
    <xf numFmtId="9" fontId="0" fillId="2" borderId="5" xfId="1" applyFont="1" applyFill="1" applyBorder="1" applyProtection="1">
      <protection locked="0"/>
    </xf>
    <xf numFmtId="0" fontId="0" fillId="3" borderId="41" xfId="0" applyFill="1" applyBorder="1"/>
    <xf numFmtId="0" fontId="0" fillId="0" borderId="0" xfId="0" applyAlignment="1">
      <alignment horizontal="center" vertical="center"/>
    </xf>
    <xf numFmtId="0" fontId="13" fillId="0" borderId="0" xfId="0" applyFont="1"/>
    <xf numFmtId="0" fontId="13" fillId="4" borderId="15" xfId="0" applyFont="1" applyFill="1" applyBorder="1" applyAlignment="1">
      <alignment wrapText="1"/>
    </xf>
    <xf numFmtId="2" fontId="0" fillId="3" borderId="15" xfId="0" applyNumberFormat="1" applyFill="1" applyBorder="1"/>
    <xf numFmtId="0" fontId="13" fillId="0" borderId="15" xfId="0" applyFont="1" applyBorder="1" applyAlignment="1">
      <alignment wrapText="1"/>
    </xf>
    <xf numFmtId="2" fontId="0" fillId="0" borderId="15" xfId="0" applyNumberFormat="1" applyBorder="1"/>
    <xf numFmtId="0" fontId="13" fillId="0" borderId="15" xfId="0" applyFont="1" applyBorder="1" applyAlignment="1">
      <alignment horizontal="left" vertical="center" wrapText="1"/>
    </xf>
    <xf numFmtId="0" fontId="0" fillId="3" borderId="6" xfId="0" applyFill="1" applyBorder="1"/>
    <xf numFmtId="0" fontId="0" fillId="0" borderId="42" xfId="0" applyBorder="1"/>
    <xf numFmtId="0" fontId="0" fillId="2" borderId="38" xfId="0" applyFill="1" applyBorder="1" applyProtection="1">
      <protection locked="0"/>
    </xf>
    <xf numFmtId="0" fontId="0" fillId="0" borderId="0" xfId="0" applyProtection="1">
      <protection locked="0"/>
    </xf>
    <xf numFmtId="0" fontId="0" fillId="2" borderId="44" xfId="0" applyFill="1" applyBorder="1" applyProtection="1">
      <protection locked="0"/>
    </xf>
    <xf numFmtId="0" fontId="0" fillId="0" borderId="45" xfId="0" applyBorder="1"/>
    <xf numFmtId="0" fontId="22" fillId="0" borderId="46" xfId="0" applyFont="1" applyBorder="1"/>
    <xf numFmtId="0" fontId="1" fillId="0" borderId="0" xfId="0" applyFont="1" applyProtection="1">
      <protection locked="0"/>
    </xf>
    <xf numFmtId="0" fontId="21" fillId="0" borderId="0" xfId="0" applyFont="1" applyProtection="1">
      <protection locked="0"/>
    </xf>
    <xf numFmtId="0" fontId="0" fillId="0" borderId="23" xfId="0" applyBorder="1" applyProtection="1">
      <protection locked="0"/>
    </xf>
    <xf numFmtId="0" fontId="22" fillId="0" borderId="0" xfId="0" applyFont="1" applyProtection="1">
      <protection locked="0"/>
    </xf>
    <xf numFmtId="0" fontId="25" fillId="0" borderId="0" xfId="0" applyFont="1" applyProtection="1">
      <protection locked="0"/>
    </xf>
    <xf numFmtId="0" fontId="0" fillId="8" borderId="0" xfId="0" applyFill="1"/>
    <xf numFmtId="17" fontId="1" fillId="9" borderId="15" xfId="0" applyNumberFormat="1" applyFont="1" applyFill="1" applyBorder="1" applyAlignment="1">
      <alignment horizontal="center" vertical="center"/>
    </xf>
    <xf numFmtId="17" fontId="1" fillId="9" borderId="15" xfId="0" applyNumberFormat="1" applyFont="1" applyFill="1" applyBorder="1" applyAlignment="1">
      <alignment horizontal="center" vertical="center" wrapText="1" shrinkToFit="1"/>
    </xf>
    <xf numFmtId="0" fontId="0" fillId="0" borderId="0" xfId="0" applyAlignment="1" applyProtection="1">
      <alignment vertical="top"/>
      <protection locked="0"/>
    </xf>
    <xf numFmtId="0" fontId="0" fillId="0" borderId="2" xfId="0" applyBorder="1" applyAlignment="1">
      <alignment vertical="top" wrapText="1"/>
    </xf>
    <xf numFmtId="0" fontId="0" fillId="0" borderId="11" xfId="0" applyBorder="1" applyAlignment="1">
      <alignment vertical="top" wrapText="1"/>
    </xf>
    <xf numFmtId="0" fontId="0" fillId="0" borderId="18" xfId="0" applyBorder="1" applyAlignment="1">
      <alignment vertical="top" wrapText="1"/>
    </xf>
    <xf numFmtId="0" fontId="0" fillId="2" borderId="48" xfId="0" applyFill="1" applyBorder="1" applyProtection="1">
      <protection locked="0"/>
    </xf>
    <xf numFmtId="0" fontId="0" fillId="2" borderId="50" xfId="0" applyFill="1" applyBorder="1" applyProtection="1">
      <protection locked="0"/>
    </xf>
    <xf numFmtId="0" fontId="0" fillId="2" borderId="51" xfId="0" applyFill="1" applyBorder="1" applyProtection="1">
      <protection locked="0"/>
    </xf>
    <xf numFmtId="0" fontId="0" fillId="2" borderId="49" xfId="0" applyFill="1" applyBorder="1" applyProtection="1">
      <protection locked="0"/>
    </xf>
    <xf numFmtId="0" fontId="0" fillId="3" borderId="52" xfId="0" applyFill="1" applyBorder="1"/>
    <xf numFmtId="0" fontId="0" fillId="3" borderId="49" xfId="0" applyFill="1" applyBorder="1"/>
    <xf numFmtId="0" fontId="0" fillId="2" borderId="54" xfId="0" applyFill="1" applyBorder="1" applyProtection="1">
      <protection locked="0"/>
    </xf>
    <xf numFmtId="0" fontId="0" fillId="2" borderId="53" xfId="0" applyFill="1" applyBorder="1" applyProtection="1">
      <protection locked="0"/>
    </xf>
    <xf numFmtId="0" fontId="1" fillId="0" borderId="9" xfId="0" applyFont="1" applyBorder="1" applyAlignment="1">
      <alignment horizontal="center"/>
    </xf>
    <xf numFmtId="17" fontId="1" fillId="0" borderId="56" xfId="0" applyNumberFormat="1" applyFont="1" applyBorder="1"/>
    <xf numFmtId="0" fontId="0" fillId="2" borderId="57" xfId="0" applyFill="1" applyBorder="1" applyProtection="1">
      <protection locked="0"/>
    </xf>
    <xf numFmtId="0" fontId="0" fillId="0" borderId="5" xfId="0" applyBorder="1" applyAlignment="1">
      <alignment vertical="center"/>
    </xf>
    <xf numFmtId="0" fontId="0" fillId="3" borderId="15" xfId="0" applyFill="1" applyBorder="1"/>
    <xf numFmtId="17" fontId="1" fillId="0" borderId="25" xfId="0" applyNumberFormat="1" applyFont="1" applyBorder="1" applyAlignment="1">
      <alignment horizontal="center" vertical="center" wrapText="1"/>
    </xf>
    <xf numFmtId="17" fontId="1" fillId="0" borderId="59" xfId="0" applyNumberFormat="1" applyFont="1" applyBorder="1" applyAlignment="1">
      <alignment horizontal="center" vertical="center" wrapText="1"/>
    </xf>
    <xf numFmtId="0" fontId="0" fillId="2" borderId="60" xfId="0" applyFill="1" applyBorder="1" applyProtection="1">
      <protection locked="0"/>
    </xf>
    <xf numFmtId="0" fontId="0" fillId="2" borderId="61" xfId="0" applyFill="1" applyBorder="1" applyProtection="1">
      <protection locked="0"/>
    </xf>
    <xf numFmtId="17" fontId="1" fillId="0" borderId="8" xfId="0" applyNumberFormat="1" applyFont="1" applyBorder="1" applyAlignment="1">
      <alignment horizontal="center" vertical="center" wrapText="1"/>
    </xf>
    <xf numFmtId="0" fontId="0" fillId="2" borderId="59" xfId="0" applyFill="1" applyBorder="1" applyProtection="1">
      <protection locked="0"/>
    </xf>
    <xf numFmtId="0" fontId="0" fillId="2" borderId="67" xfId="0" applyFill="1" applyBorder="1" applyProtection="1">
      <protection locked="0"/>
    </xf>
    <xf numFmtId="17" fontId="1" fillId="0" borderId="68" xfId="0" applyNumberFormat="1" applyFont="1" applyBorder="1" applyAlignment="1">
      <alignment horizontal="center" vertical="center" wrapText="1"/>
    </xf>
    <xf numFmtId="0" fontId="0" fillId="3" borderId="68" xfId="0" applyFill="1" applyBorder="1"/>
    <xf numFmtId="0" fontId="0" fillId="3" borderId="5" xfId="0" applyFill="1" applyBorder="1"/>
    <xf numFmtId="17" fontId="1" fillId="0" borderId="16" xfId="0" applyNumberFormat="1" applyFont="1" applyBorder="1" applyAlignment="1">
      <alignment horizontal="center" vertical="center" wrapText="1"/>
    </xf>
    <xf numFmtId="0" fontId="1" fillId="0" borderId="9" xfId="0" applyFont="1" applyBorder="1" applyAlignment="1">
      <alignment horizontal="center" vertical="center" wrapText="1"/>
    </xf>
    <xf numFmtId="17" fontId="1" fillId="0" borderId="15" xfId="0" applyNumberFormat="1" applyFont="1" applyBorder="1" applyAlignment="1">
      <alignment horizontal="center" vertical="center" wrapText="1"/>
    </xf>
    <xf numFmtId="0" fontId="0" fillId="0" borderId="25" xfId="0" applyBorder="1" applyAlignment="1">
      <alignment horizontal="right" vertical="center" wrapText="1"/>
    </xf>
    <xf numFmtId="0" fontId="0" fillId="0" borderId="59" xfId="0" applyBorder="1" applyAlignment="1">
      <alignment horizontal="right" vertical="center" wrapText="1"/>
    </xf>
    <xf numFmtId="0" fontId="0" fillId="0" borderId="8" xfId="0" applyBorder="1" applyAlignment="1">
      <alignment horizontal="right" vertical="center" wrapText="1"/>
    </xf>
    <xf numFmtId="0" fontId="0" fillId="2" borderId="16" xfId="0" applyFill="1" applyBorder="1" applyProtection="1">
      <protection locked="0"/>
    </xf>
    <xf numFmtId="0" fontId="0" fillId="2" borderId="69" xfId="0" applyFill="1" applyBorder="1" applyProtection="1">
      <protection locked="0"/>
    </xf>
    <xf numFmtId="0" fontId="0" fillId="0" borderId="25" xfId="0" applyBorder="1" applyAlignment="1">
      <alignment horizontal="right" wrapText="1"/>
    </xf>
    <xf numFmtId="0" fontId="22" fillId="0" borderId="0" xfId="0" applyFont="1"/>
    <xf numFmtId="0" fontId="1" fillId="0" borderId="2" xfId="0" applyFont="1" applyBorder="1" applyAlignment="1">
      <alignment horizontal="center" wrapText="1"/>
    </xf>
    <xf numFmtId="0" fontId="0" fillId="3" borderId="38" xfId="0" applyFill="1" applyBorder="1"/>
    <xf numFmtId="0" fontId="0" fillId="3" borderId="66" xfId="0" applyFill="1" applyBorder="1"/>
    <xf numFmtId="9" fontId="0" fillId="2" borderId="38" xfId="1" applyFont="1" applyFill="1" applyBorder="1" applyProtection="1">
      <protection locked="0"/>
    </xf>
    <xf numFmtId="17" fontId="1" fillId="0" borderId="28" xfId="0" applyNumberFormat="1" applyFont="1" applyBorder="1" applyAlignment="1">
      <alignment horizontal="center" vertical="center" wrapText="1"/>
    </xf>
    <xf numFmtId="0" fontId="0" fillId="3" borderId="73" xfId="0" applyFill="1" applyBorder="1"/>
    <xf numFmtId="0" fontId="0" fillId="2" borderId="7" xfId="0" applyFill="1" applyBorder="1" applyProtection="1">
      <protection locked="0"/>
    </xf>
    <xf numFmtId="0" fontId="0" fillId="2" borderId="74" xfId="0" applyFill="1" applyBorder="1" applyProtection="1">
      <protection locked="0"/>
    </xf>
    <xf numFmtId="0" fontId="0" fillId="2" borderId="75" xfId="0" applyFill="1" applyBorder="1" applyProtection="1">
      <protection locked="0"/>
    </xf>
    <xf numFmtId="0" fontId="0" fillId="2" borderId="47" xfId="0" applyFill="1" applyBorder="1" applyProtection="1">
      <protection locked="0"/>
    </xf>
    <xf numFmtId="0" fontId="0" fillId="0" borderId="59" xfId="0" applyBorder="1"/>
    <xf numFmtId="0" fontId="0" fillId="2" borderId="42" xfId="0" applyFill="1" applyBorder="1" applyProtection="1">
      <protection locked="0"/>
    </xf>
    <xf numFmtId="0" fontId="0" fillId="2" borderId="43" xfId="0" applyFill="1" applyBorder="1" applyProtection="1">
      <protection locked="0"/>
    </xf>
    <xf numFmtId="0" fontId="0" fillId="0" borderId="79" xfId="0" applyBorder="1"/>
    <xf numFmtId="0" fontId="0" fillId="0" borderId="72" xfId="0" applyBorder="1" applyProtection="1">
      <protection locked="0"/>
    </xf>
    <xf numFmtId="0" fontId="0" fillId="0" borderId="38" xfId="0" applyBorder="1" applyProtection="1">
      <protection locked="0"/>
    </xf>
    <xf numFmtId="0" fontId="0" fillId="0" borderId="54" xfId="0" applyBorder="1" applyProtection="1">
      <protection locked="0"/>
    </xf>
    <xf numFmtId="0" fontId="0" fillId="0" borderId="40" xfId="0" applyBorder="1" applyAlignment="1">
      <alignment horizontal="right" vertical="center" wrapText="1"/>
    </xf>
    <xf numFmtId="0" fontId="0" fillId="2" borderId="41" xfId="0" applyFill="1" applyBorder="1" applyProtection="1">
      <protection locked="0"/>
    </xf>
    <xf numFmtId="0" fontId="0" fillId="0" borderId="59" xfId="0" applyBorder="1" applyAlignment="1">
      <alignment horizontal="right" wrapText="1"/>
    </xf>
    <xf numFmtId="0" fontId="0" fillId="0" borderId="8" xfId="0" applyBorder="1" applyAlignment="1">
      <alignment horizontal="right" wrapText="1"/>
    </xf>
    <xf numFmtId="0" fontId="0" fillId="0" borderId="16" xfId="0" applyBorder="1" applyAlignment="1">
      <alignment horizontal="right" wrapText="1"/>
    </xf>
    <xf numFmtId="0" fontId="0" fillId="2" borderId="4" xfId="1" applyNumberFormat="1" applyFont="1" applyFill="1" applyBorder="1" applyProtection="1">
      <protection locked="0"/>
    </xf>
    <xf numFmtId="0" fontId="0" fillId="2" borderId="38" xfId="1" applyNumberFormat="1" applyFont="1" applyFill="1" applyBorder="1" applyProtection="1">
      <protection locked="0"/>
    </xf>
    <xf numFmtId="0" fontId="0" fillId="0" borderId="38" xfId="0" applyBorder="1" applyAlignment="1">
      <alignment horizontal="right" wrapText="1"/>
    </xf>
    <xf numFmtId="0" fontId="0" fillId="2" borderId="5" xfId="1" applyNumberFormat="1" applyFont="1" applyFill="1" applyBorder="1" applyProtection="1">
      <protection locked="0"/>
    </xf>
    <xf numFmtId="0" fontId="0" fillId="0" borderId="40" xfId="0" applyBorder="1" applyAlignment="1">
      <alignment horizontal="right" wrapText="1"/>
    </xf>
    <xf numFmtId="0" fontId="0" fillId="0" borderId="15" xfId="0" applyBorder="1" applyAlignment="1">
      <alignment horizontal="right" wrapText="1"/>
    </xf>
    <xf numFmtId="0" fontId="0" fillId="0" borderId="47" xfId="0" applyBorder="1" applyAlignment="1">
      <alignment horizontal="right" wrapText="1"/>
    </xf>
    <xf numFmtId="17" fontId="1" fillId="0" borderId="80" xfId="0" applyNumberFormat="1" applyFont="1" applyBorder="1" applyAlignment="1">
      <alignment horizontal="center" vertical="center" wrapText="1"/>
    </xf>
    <xf numFmtId="0" fontId="0" fillId="0" borderId="70" xfId="0" applyBorder="1" applyAlignment="1">
      <alignment horizontal="right" wrapText="1"/>
    </xf>
    <xf numFmtId="17" fontId="1" fillId="9" borderId="47" xfId="0" applyNumberFormat="1" applyFont="1" applyFill="1" applyBorder="1" applyAlignment="1">
      <alignment horizontal="center" vertical="center" wrapText="1"/>
    </xf>
    <xf numFmtId="17" fontId="1" fillId="9" borderId="15" xfId="0" applyNumberFormat="1" applyFont="1" applyFill="1" applyBorder="1" applyAlignment="1">
      <alignment horizontal="center" vertical="center" wrapText="1"/>
    </xf>
    <xf numFmtId="2" fontId="0" fillId="0" borderId="47" xfId="0" applyNumberFormat="1" applyBorder="1"/>
    <xf numFmtId="0" fontId="0" fillId="2" borderId="82" xfId="0" applyFill="1" applyBorder="1" applyProtection="1">
      <protection locked="0"/>
    </xf>
    <xf numFmtId="0" fontId="0" fillId="0" borderId="11" xfId="0" applyBorder="1" applyAlignment="1">
      <alignment horizontal="center" vertical="center" wrapText="1"/>
    </xf>
    <xf numFmtId="0" fontId="0" fillId="2" borderId="80" xfId="0" applyFill="1" applyBorder="1" applyProtection="1">
      <protection locked="0"/>
    </xf>
    <xf numFmtId="0" fontId="0" fillId="2" borderId="83" xfId="0" applyFill="1" applyBorder="1" applyProtection="1">
      <protection locked="0"/>
    </xf>
    <xf numFmtId="0" fontId="0" fillId="2" borderId="14" xfId="0" applyFill="1" applyBorder="1" applyProtection="1">
      <protection locked="0"/>
    </xf>
    <xf numFmtId="0" fontId="0" fillId="2" borderId="64" xfId="0" applyFill="1" applyBorder="1" applyProtection="1">
      <protection locked="0"/>
    </xf>
    <xf numFmtId="0" fontId="0" fillId="3" borderId="64" xfId="0" applyFill="1" applyBorder="1"/>
    <xf numFmtId="0" fontId="0" fillId="3" borderId="7" xfId="0" applyFill="1" applyBorder="1"/>
    <xf numFmtId="0" fontId="0" fillId="2" borderId="66" xfId="0" applyFill="1" applyBorder="1" applyProtection="1">
      <protection locked="0"/>
    </xf>
    <xf numFmtId="0" fontId="0" fillId="0" borderId="3" xfId="0" applyBorder="1" applyAlignment="1">
      <alignment vertical="top" wrapText="1"/>
    </xf>
    <xf numFmtId="0" fontId="0" fillId="2" borderId="84" xfId="0" applyFill="1" applyBorder="1" applyProtection="1">
      <protection locked="0"/>
    </xf>
    <xf numFmtId="0" fontId="0" fillId="2" borderId="13" xfId="0" applyFill="1" applyBorder="1" applyProtection="1">
      <protection locked="0"/>
    </xf>
    <xf numFmtId="0" fontId="0" fillId="2" borderId="71" xfId="0" applyFill="1" applyBorder="1" applyProtection="1">
      <protection locked="0"/>
    </xf>
    <xf numFmtId="0" fontId="0" fillId="2" borderId="85" xfId="0" applyFill="1" applyBorder="1" applyProtection="1">
      <protection locked="0"/>
    </xf>
    <xf numFmtId="0" fontId="0" fillId="2" borderId="86" xfId="0" applyFill="1" applyBorder="1" applyProtection="1">
      <protection locked="0"/>
    </xf>
    <xf numFmtId="0" fontId="0" fillId="2" borderId="87" xfId="0" applyFill="1" applyBorder="1" applyProtection="1">
      <protection locked="0"/>
    </xf>
    <xf numFmtId="0" fontId="0" fillId="2" borderId="88" xfId="0" applyFill="1" applyBorder="1" applyProtection="1">
      <protection locked="0"/>
    </xf>
    <xf numFmtId="0" fontId="0" fillId="2" borderId="89" xfId="0" applyFill="1" applyBorder="1" applyProtection="1">
      <protection locked="0"/>
    </xf>
    <xf numFmtId="0" fontId="0" fillId="3" borderId="89" xfId="0" applyFill="1" applyBorder="1"/>
    <xf numFmtId="0" fontId="0" fillId="2" borderId="90" xfId="0" applyFill="1" applyBorder="1" applyProtection="1">
      <protection locked="0"/>
    </xf>
    <xf numFmtId="0" fontId="0" fillId="0" borderId="5" xfId="0" applyBorder="1" applyAlignment="1">
      <alignment vertical="top" wrapText="1"/>
    </xf>
    <xf numFmtId="0" fontId="0" fillId="0" borderId="10" xfId="0" applyBorder="1" applyAlignment="1">
      <alignment horizontal="center" vertical="center" wrapText="1"/>
    </xf>
    <xf numFmtId="14" fontId="0" fillId="2" borderId="47" xfId="0" applyNumberFormat="1" applyFill="1" applyBorder="1" applyProtection="1">
      <protection locked="0"/>
    </xf>
    <xf numFmtId="14" fontId="0" fillId="2" borderId="43" xfId="0" applyNumberFormat="1" applyFill="1" applyBorder="1" applyProtection="1">
      <protection locked="0"/>
    </xf>
    <xf numFmtId="14" fontId="0" fillId="2" borderId="44" xfId="0" applyNumberFormat="1" applyFill="1" applyBorder="1" applyProtection="1">
      <protection locked="0"/>
    </xf>
    <xf numFmtId="0" fontId="0" fillId="0" borderId="70" xfId="0" applyBorder="1"/>
    <xf numFmtId="17" fontId="1" fillId="0" borderId="1" xfId="0" applyNumberFormat="1" applyFont="1" applyBorder="1" applyAlignment="1">
      <alignment horizontal="center" vertical="center" wrapText="1"/>
    </xf>
    <xf numFmtId="17" fontId="1" fillId="0" borderId="59" xfId="0" applyNumberFormat="1" applyFont="1" applyBorder="1" applyAlignment="1">
      <alignment horizontal="center" vertical="center" wrapText="1"/>
    </xf>
    <xf numFmtId="17" fontId="1" fillId="0" borderId="30" xfId="0" applyNumberFormat="1" applyFont="1" applyBorder="1" applyAlignment="1">
      <alignment horizontal="center" vertical="center" wrapText="1"/>
    </xf>
    <xf numFmtId="17" fontId="1" fillId="0" borderId="58" xfId="0" applyNumberFormat="1" applyFont="1" applyBorder="1" applyAlignment="1">
      <alignment horizontal="center" vertical="center" wrapText="1"/>
    </xf>
    <xf numFmtId="17" fontId="1" fillId="2" borderId="16" xfId="0" applyNumberFormat="1" applyFont="1" applyFill="1" applyBorder="1" applyAlignment="1">
      <alignment horizontal="center" vertical="center" wrapText="1"/>
    </xf>
    <xf numFmtId="17" fontId="1" fillId="2" borderId="17" xfId="0" applyNumberFormat="1" applyFont="1" applyFill="1" applyBorder="1" applyAlignment="1">
      <alignment horizontal="center" vertical="center" wrapText="1"/>
    </xf>
    <xf numFmtId="0" fontId="23" fillId="0" borderId="78" xfId="0" applyFont="1" applyBorder="1" applyAlignment="1">
      <alignment horizontal="center" vertical="center" wrapText="1"/>
    </xf>
    <xf numFmtId="0" fontId="23" fillId="0" borderId="77" xfId="0" applyFont="1" applyBorder="1" applyAlignment="1">
      <alignment horizontal="center" vertical="center" wrapText="1"/>
    </xf>
    <xf numFmtId="0" fontId="23" fillId="0" borderId="76" xfId="0" applyFont="1" applyBorder="1" applyAlignment="1">
      <alignment horizontal="center" vertical="center" wrapText="1"/>
    </xf>
    <xf numFmtId="17" fontId="1" fillId="0" borderId="65" xfId="0" applyNumberFormat="1" applyFont="1" applyBorder="1" applyAlignment="1">
      <alignment horizontal="center" vertical="center" wrapText="1"/>
    </xf>
    <xf numFmtId="17" fontId="1" fillId="0" borderId="80" xfId="0" applyNumberFormat="1" applyFont="1" applyBorder="1" applyAlignment="1">
      <alignment horizontal="center" vertical="center" wrapText="1"/>
    </xf>
    <xf numFmtId="17" fontId="1" fillId="0" borderId="62" xfId="0" applyNumberFormat="1" applyFont="1" applyBorder="1" applyAlignment="1">
      <alignment horizontal="center" vertical="center" wrapText="1"/>
    </xf>
    <xf numFmtId="0" fontId="0" fillId="2" borderId="6" xfId="0" applyFill="1" applyBorder="1" applyAlignment="1" applyProtection="1">
      <alignment horizontal="center"/>
      <protection locked="0"/>
    </xf>
    <xf numFmtId="0" fontId="0" fillId="2" borderId="7" xfId="0" applyFill="1" applyBorder="1" applyAlignment="1" applyProtection="1">
      <alignment horizontal="center"/>
      <protection locked="0"/>
    </xf>
    <xf numFmtId="0" fontId="0" fillId="2" borderId="8" xfId="0" applyFill="1" applyBorder="1" applyAlignment="1" applyProtection="1">
      <alignment horizontal="center"/>
      <protection locked="0"/>
    </xf>
    <xf numFmtId="0" fontId="1" fillId="0" borderId="0" xfId="0" applyFont="1" applyAlignment="1">
      <alignment horizontal="left"/>
    </xf>
    <xf numFmtId="17" fontId="1" fillId="0" borderId="64" xfId="0" applyNumberFormat="1" applyFont="1" applyBorder="1" applyAlignment="1">
      <alignment horizontal="center" vertical="center" wrapText="1"/>
    </xf>
    <xf numFmtId="17" fontId="1" fillId="0" borderId="7" xfId="0" applyNumberFormat="1" applyFont="1" applyBorder="1" applyAlignment="1">
      <alignment horizontal="center" vertical="center" wrapText="1"/>
    </xf>
    <xf numFmtId="0" fontId="0" fillId="0" borderId="52" xfId="0" applyBorder="1" applyAlignment="1">
      <alignment vertical="center" wrapText="1"/>
    </xf>
    <xf numFmtId="17" fontId="1" fillId="0" borderId="9" xfId="0" applyNumberFormat="1" applyFont="1" applyBorder="1" applyAlignment="1">
      <alignment horizontal="center" vertical="center" wrapText="1"/>
    </xf>
    <xf numFmtId="17" fontId="1" fillId="0" borderId="10" xfId="0" applyNumberFormat="1" applyFont="1" applyBorder="1" applyAlignment="1">
      <alignment horizontal="center" vertical="center" wrapText="1"/>
    </xf>
    <xf numFmtId="0" fontId="0" fillId="0" borderId="11" xfId="0" applyBorder="1" applyAlignment="1">
      <alignment horizontal="center" vertical="center" wrapText="1"/>
    </xf>
    <xf numFmtId="0" fontId="1" fillId="0" borderId="9" xfId="0" applyFont="1" applyBorder="1" applyAlignment="1">
      <alignment horizontal="right" wrapText="1"/>
    </xf>
    <xf numFmtId="0" fontId="0" fillId="0" borderId="11" xfId="0" applyBorder="1" applyAlignment="1">
      <alignment wrapText="1"/>
    </xf>
    <xf numFmtId="0" fontId="0" fillId="0" borderId="55" xfId="0" applyBorder="1" applyAlignment="1">
      <alignment vertical="center" wrapText="1"/>
    </xf>
    <xf numFmtId="17" fontId="1" fillId="0" borderId="6" xfId="0" applyNumberFormat="1" applyFont="1" applyBorder="1" applyAlignment="1">
      <alignment horizontal="center" vertical="center" wrapText="1"/>
    </xf>
    <xf numFmtId="0" fontId="0" fillId="0" borderId="52" xfId="0" applyBorder="1"/>
    <xf numFmtId="17" fontId="1" fillId="0" borderId="63" xfId="0" applyNumberFormat="1" applyFont="1" applyBorder="1" applyAlignment="1">
      <alignment horizontal="center" vertical="center" wrapText="1"/>
    </xf>
    <xf numFmtId="17" fontId="1" fillId="0" borderId="48" xfId="0" applyNumberFormat="1" applyFont="1" applyBorder="1" applyAlignment="1">
      <alignment horizontal="center" vertical="center" wrapText="1"/>
    </xf>
    <xf numFmtId="17" fontId="1" fillId="0" borderId="52" xfId="0" applyNumberFormat="1" applyFont="1" applyBorder="1" applyAlignment="1">
      <alignment horizontal="center" vertical="center" wrapText="1"/>
    </xf>
    <xf numFmtId="0" fontId="1" fillId="0" borderId="9" xfId="0" applyFont="1" applyBorder="1" applyAlignment="1">
      <alignment horizontal="center" vertical="center" wrapText="1"/>
    </xf>
    <xf numFmtId="0" fontId="0" fillId="0" borderId="9" xfId="0" applyBorder="1" applyAlignment="1">
      <alignment horizontal="center"/>
    </xf>
    <xf numFmtId="0" fontId="0" fillId="2" borderId="9" xfId="0" applyFill="1" applyBorder="1" applyAlignment="1" applyProtection="1">
      <alignment horizontal="center"/>
      <protection locked="0"/>
    </xf>
    <xf numFmtId="0" fontId="28" fillId="0" borderId="0" xfId="0" applyFont="1" applyAlignment="1">
      <alignment horizontal="left" vertical="center" wrapText="1"/>
    </xf>
    <xf numFmtId="0" fontId="1" fillId="0" borderId="9" xfId="0" applyFont="1" applyBorder="1" applyAlignment="1">
      <alignment horizontal="center" vertical="center"/>
    </xf>
    <xf numFmtId="0" fontId="0" fillId="0" borderId="0" xfId="0" applyAlignment="1">
      <alignment horizontal="left" vertical="center" wrapText="1"/>
    </xf>
    <xf numFmtId="0" fontId="18" fillId="0" borderId="0" xfId="0" applyFont="1" applyAlignment="1">
      <alignment horizontal="left" vertical="top" wrapText="1"/>
    </xf>
    <xf numFmtId="0" fontId="23" fillId="0" borderId="36" xfId="0" applyFont="1" applyBorder="1" applyAlignment="1">
      <alignment horizontal="left" vertical="center" wrapText="1"/>
    </xf>
    <xf numFmtId="0" fontId="23" fillId="0" borderId="24" xfId="0" applyFont="1" applyBorder="1" applyAlignment="1">
      <alignment horizontal="left" vertical="center" wrapText="1"/>
    </xf>
    <xf numFmtId="0" fontId="1" fillId="0" borderId="9" xfId="0" applyFont="1" applyBorder="1" applyAlignment="1">
      <alignment horizontal="right"/>
    </xf>
    <xf numFmtId="17" fontId="1" fillId="0" borderId="66" xfId="0" applyNumberFormat="1" applyFont="1" applyBorder="1" applyAlignment="1">
      <alignment horizontal="center" vertical="center" wrapText="1"/>
    </xf>
    <xf numFmtId="17" fontId="1" fillId="3" borderId="64" xfId="0" applyNumberFormat="1" applyFont="1" applyFill="1" applyBorder="1" applyAlignment="1">
      <alignment horizontal="center" vertical="center" wrapText="1"/>
    </xf>
    <xf numFmtId="17" fontId="1" fillId="3" borderId="7" xfId="0" applyNumberFormat="1" applyFont="1" applyFill="1" applyBorder="1" applyAlignment="1">
      <alignment horizontal="center" vertical="center" wrapText="1"/>
    </xf>
    <xf numFmtId="17" fontId="1" fillId="3" borderId="8" xfId="0" applyNumberFormat="1" applyFont="1" applyFill="1" applyBorder="1" applyAlignment="1">
      <alignment horizontal="center" vertical="center" wrapText="1"/>
    </xf>
    <xf numFmtId="0" fontId="0" fillId="0" borderId="14" xfId="0" applyBorder="1" applyAlignment="1">
      <alignment horizontal="center"/>
    </xf>
    <xf numFmtId="0" fontId="0" fillId="0" borderId="11" xfId="0" applyBorder="1"/>
    <xf numFmtId="17" fontId="1" fillId="0" borderId="16" xfId="0" applyNumberFormat="1" applyFont="1" applyBorder="1" applyAlignment="1">
      <alignment horizontal="center" vertical="center" wrapText="1"/>
    </xf>
    <xf numFmtId="17" fontId="1" fillId="0" borderId="11" xfId="0" applyNumberFormat="1" applyFont="1" applyBorder="1" applyAlignment="1">
      <alignment horizontal="center" vertical="center" wrapText="1"/>
    </xf>
    <xf numFmtId="17" fontId="1" fillId="0" borderId="14" xfId="0" applyNumberFormat="1" applyFont="1" applyBorder="1" applyAlignment="1">
      <alignment horizontal="center" vertical="center" wrapText="1"/>
    </xf>
    <xf numFmtId="17" fontId="1" fillId="0" borderId="19" xfId="0" applyNumberFormat="1" applyFont="1" applyBorder="1" applyAlignment="1">
      <alignment horizontal="center" vertical="center" wrapText="1"/>
    </xf>
    <xf numFmtId="17" fontId="1" fillId="0" borderId="81" xfId="0" applyNumberFormat="1" applyFont="1" applyBorder="1" applyAlignment="1">
      <alignment horizontal="center" vertical="center" wrapText="1"/>
    </xf>
    <xf numFmtId="0" fontId="1" fillId="0" borderId="66" xfId="0" applyFont="1" applyBorder="1" applyAlignment="1">
      <alignment horizontal="center" vertical="center" wrapText="1"/>
    </xf>
    <xf numFmtId="0" fontId="0" fillId="0" borderId="81" xfId="0" applyBorder="1" applyAlignment="1">
      <alignment horizontal="center" vertical="center" wrapText="1"/>
    </xf>
    <xf numFmtId="17" fontId="1" fillId="0" borderId="71" xfId="0" applyNumberFormat="1" applyFont="1" applyBorder="1" applyAlignment="1">
      <alignment horizontal="center" vertical="center" wrapText="1"/>
    </xf>
    <xf numFmtId="0" fontId="23" fillId="0" borderId="78" xfId="0" applyFont="1" applyBorder="1" applyAlignment="1">
      <alignment horizontal="left" vertical="center" wrapText="1"/>
    </xf>
    <xf numFmtId="0" fontId="23" fillId="0" borderId="77" xfId="0" applyFont="1" applyBorder="1" applyAlignment="1">
      <alignment horizontal="left" vertical="center" wrapText="1"/>
    </xf>
    <xf numFmtId="0" fontId="23" fillId="0" borderId="76" xfId="0" applyFont="1" applyBorder="1" applyAlignment="1">
      <alignment horizontal="left" vertical="center" wrapText="1"/>
    </xf>
    <xf numFmtId="17" fontId="1" fillId="0" borderId="54" xfId="0" applyNumberFormat="1" applyFont="1" applyBorder="1" applyAlignment="1">
      <alignment horizontal="center" vertical="center" wrapText="1"/>
    </xf>
    <xf numFmtId="17" fontId="1" fillId="0" borderId="14" xfId="0" applyNumberFormat="1" applyFont="1" applyBorder="1" applyAlignment="1">
      <alignment horizontal="center" vertical="center"/>
    </xf>
    <xf numFmtId="17" fontId="1" fillId="0" borderId="19" xfId="0" applyNumberFormat="1" applyFont="1" applyBorder="1" applyAlignment="1">
      <alignment horizontal="center" vertical="center"/>
    </xf>
    <xf numFmtId="0" fontId="0" fillId="0" borderId="81" xfId="0" applyBorder="1" applyAlignment="1">
      <alignment horizontal="center" vertical="center"/>
    </xf>
    <xf numFmtId="17" fontId="1" fillId="0" borderId="64" xfId="0" applyNumberFormat="1" applyFont="1" applyBorder="1" applyAlignment="1">
      <alignment horizontal="left" vertical="center"/>
    </xf>
    <xf numFmtId="17" fontId="1" fillId="0" borderId="7" xfId="0" applyNumberFormat="1" applyFont="1" applyBorder="1" applyAlignment="1">
      <alignment horizontal="left" vertical="center"/>
    </xf>
    <xf numFmtId="0" fontId="0" fillId="0" borderId="52" xfId="0" applyBorder="1" applyAlignment="1">
      <alignment horizontal="left" vertical="center"/>
    </xf>
    <xf numFmtId="17" fontId="1" fillId="0" borderId="9" xfId="0" applyNumberFormat="1" applyFont="1" applyBorder="1" applyAlignment="1">
      <alignment horizontal="center" vertical="center"/>
    </xf>
    <xf numFmtId="17" fontId="1" fillId="0" borderId="10" xfId="0" applyNumberFormat="1" applyFont="1" applyBorder="1" applyAlignment="1">
      <alignment horizontal="center" vertical="center"/>
    </xf>
    <xf numFmtId="0" fontId="0" fillId="0" borderId="11" xfId="0" applyBorder="1" applyAlignment="1">
      <alignment horizontal="center" vertical="center"/>
    </xf>
    <xf numFmtId="0" fontId="24" fillId="5" borderId="0" xfId="0" applyFont="1" applyFill="1" applyAlignment="1">
      <alignment horizontal="left" vertical="center"/>
    </xf>
    <xf numFmtId="0" fontId="0" fillId="0" borderId="10" xfId="0" applyBorder="1" applyAlignment="1">
      <alignment horizontal="center" vertical="center"/>
    </xf>
    <xf numFmtId="0" fontId="0" fillId="0" borderId="52" xfId="0" applyBorder="1" applyAlignment="1">
      <alignment horizontal="center" vertical="center" wrapText="1"/>
    </xf>
    <xf numFmtId="0" fontId="0" fillId="0" borderId="59" xfId="0" applyBorder="1" applyAlignment="1">
      <alignment horizontal="center" vertical="center" wrapText="1"/>
    </xf>
    <xf numFmtId="0" fontId="23" fillId="0" borderId="91" xfId="0" applyFont="1" applyBorder="1" applyAlignment="1">
      <alignment horizontal="left" vertical="center" wrapText="1"/>
    </xf>
    <xf numFmtId="0" fontId="23" fillId="0" borderId="92" xfId="0" applyFont="1" applyBorder="1" applyAlignment="1">
      <alignment horizontal="left" vertical="center" wrapText="1"/>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0" fillId="0" borderId="54" xfId="0" applyBorder="1" applyAlignment="1">
      <alignment horizontal="center" vertical="center" wrapText="1"/>
    </xf>
    <xf numFmtId="17" fontId="1" fillId="2" borderId="59" xfId="0" applyNumberFormat="1" applyFont="1" applyFill="1" applyBorder="1" applyAlignment="1">
      <alignment horizontal="center" vertical="center" wrapText="1"/>
    </xf>
    <xf numFmtId="0" fontId="0" fillId="0" borderId="11" xfId="0" applyBorder="1" applyAlignment="1">
      <alignment horizontal="center"/>
    </xf>
    <xf numFmtId="0" fontId="0" fillId="2" borderId="2" xfId="0" applyFill="1" applyBorder="1" applyAlignment="1" applyProtection="1">
      <alignment horizontal="center"/>
      <protection locked="0"/>
    </xf>
    <xf numFmtId="17" fontId="1" fillId="3" borderId="7" xfId="0" applyNumberFormat="1" applyFont="1" applyFill="1" applyBorder="1" applyAlignment="1">
      <alignment horizontal="center" vertical="center"/>
    </xf>
    <xf numFmtId="0" fontId="0" fillId="0" borderId="8" xfId="0" applyBorder="1" applyAlignment="1">
      <alignment horizontal="center" vertical="center"/>
    </xf>
    <xf numFmtId="0" fontId="1" fillId="0" borderId="54" xfId="0" applyFont="1" applyBorder="1" applyAlignment="1">
      <alignment horizontal="center" vertical="center" wrapText="1"/>
    </xf>
    <xf numFmtId="17" fontId="1" fillId="0" borderId="8" xfId="0" applyNumberFormat="1" applyFont="1" applyBorder="1" applyAlignment="1">
      <alignment horizontal="center" vertical="center" wrapText="1"/>
    </xf>
    <xf numFmtId="0" fontId="0" fillId="0" borderId="0" xfId="0" applyAlignment="1">
      <alignment horizontal="center" vertical="center" wrapText="1"/>
    </xf>
    <xf numFmtId="0" fontId="22" fillId="2" borderId="6" xfId="0" applyFont="1" applyFill="1" applyBorder="1" applyAlignment="1">
      <alignment horizontal="center" vertical="center"/>
    </xf>
    <xf numFmtId="0" fontId="22" fillId="2" borderId="8" xfId="0" applyFont="1" applyFill="1" applyBorder="1" applyAlignment="1">
      <alignment horizontal="center" vertical="center"/>
    </xf>
    <xf numFmtId="0" fontId="27" fillId="4" borderId="42" xfId="0" applyFont="1" applyFill="1" applyBorder="1" applyAlignment="1">
      <alignment horizontal="center"/>
    </xf>
    <xf numFmtId="0" fontId="0" fillId="0" borderId="0" xfId="0"/>
    <xf numFmtId="0" fontId="1" fillId="3" borderId="0" xfId="0" applyFont="1" applyFill="1" applyAlignment="1">
      <alignment horizontal="left"/>
    </xf>
    <xf numFmtId="0" fontId="4" fillId="3" borderId="0" xfId="0" applyFont="1" applyFill="1" applyAlignment="1">
      <alignment wrapText="1" shrinkToFit="1"/>
    </xf>
    <xf numFmtId="0" fontId="0" fillId="0" borderId="0" xfId="0" applyAlignment="1">
      <alignment wrapText="1" shrinkToFit="1"/>
    </xf>
    <xf numFmtId="17" fontId="1" fillId="0" borderId="15" xfId="0" applyNumberFormat="1" applyFont="1" applyBorder="1" applyAlignment="1">
      <alignment horizontal="center" vertical="center" wrapText="1"/>
    </xf>
    <xf numFmtId="0" fontId="0" fillId="0" borderId="8" xfId="0" applyBorder="1" applyAlignment="1">
      <alignment horizontal="center" vertical="center" wrapText="1"/>
    </xf>
    <xf numFmtId="17" fontId="1" fillId="2" borderId="15" xfId="0" applyNumberFormat="1" applyFont="1" applyFill="1" applyBorder="1" applyAlignment="1">
      <alignment horizontal="center" vertical="center" wrapText="1"/>
    </xf>
    <xf numFmtId="0" fontId="0" fillId="0" borderId="18" xfId="0" applyBorder="1" applyAlignment="1">
      <alignment horizontal="center"/>
    </xf>
    <xf numFmtId="0" fontId="1" fillId="0" borderId="19" xfId="0" applyFont="1" applyBorder="1" applyAlignment="1">
      <alignment horizontal="left"/>
    </xf>
    <xf numFmtId="17" fontId="1" fillId="3" borderId="6" xfId="0" applyNumberFormat="1" applyFont="1" applyFill="1" applyBorder="1" applyAlignment="1">
      <alignment horizontal="center" vertical="center" wrapText="1"/>
    </xf>
  </cellXfs>
  <cellStyles count="2">
    <cellStyle name="Normal" xfId="0" builtinId="0"/>
    <cellStyle name="Pourcentage"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ALILEO\DFS\C_ES_ENERGIES\SEIAA\BACK_OFFICE\Bilan%20Achats\2016\Achats_1601_GeNOM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S_DF\RESERVE\_EPE\AchaVent\Marge_2019\X-SOURCES_ESE\2%20-%20FEV\HA\Achats_1902%20-%20Vdef_2.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butagaz.sharepoint.com/sites/EquipeDirectionFinancesGE/RESULTAT%20MENSUEL/2022/12%20MARS%2022/A%20-%20BG%20et%20Reporting/A1%20-%20Reporting/B2B%20Gas%20Margin/Compensation%20Gel%20TRV%20(Mar-22)/Estimation%20pertes%20gel%20TRV%20Hiver%2021-22%20(mar-22)%20v4.xlsx?CBAA6E24" TargetMode="External"/><Relationship Id="rId1" Type="http://schemas.openxmlformats.org/officeDocument/2006/relationships/externalLinkPath" Target="file:///\\CBAA6E24\Estimation%20pertes%20gel%20TRV%20Hiver%2021-22%20(mar-22)%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lileo\dfs\S_DF\RESERVE\BUDGET\Olivia\02-ELEC\01-AMB_ELECd&#233;r&#233;gul&#233;e\200604_AMB_ELECd&#233;r&#233;gul&#233;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YSTAL_PERSIST"/>
      <sheetName val="LIEN_BO"/>
      <sheetName val="Récap"/>
      <sheetName val="Etat_Comptable"/>
      <sheetName val="Calcul_energie_reservee"/>
      <sheetName val="CTRL_NEB"/>
      <sheetName val="Feuil1"/>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YSTAL_PERSIST"/>
      <sheetName val="LIEN_BO"/>
      <sheetName val="Récap"/>
      <sheetName val="Etat_Comptable_ES_Energies"/>
      <sheetName val="Etat_Comptable_SER"/>
      <sheetName val="Feuil1"/>
      <sheetName val="Feuil2"/>
      <sheetName val="ARENH&amp;LIKE - HA"/>
      <sheetName val="ARENH&amp;LIKE - VENTE"/>
      <sheetName val="TOTAL_ELD"/>
      <sheetName val="VIALIS"/>
      <sheetName val="VIALIS_deals"/>
      <sheetName val="ENERGIS"/>
      <sheetName val="ENERGIS_deals"/>
      <sheetName val="UME"/>
      <sheetName val="UME_deals"/>
      <sheetName val="HUN"/>
      <sheetName val="HUN_deals"/>
      <sheetName val="BRESSE"/>
      <sheetName val="BRESSE_deals"/>
      <sheetName val="NIED"/>
      <sheetName val="NIED_deals"/>
      <sheetName val="EDSB"/>
      <sheetName val="EDSB_deals"/>
      <sheetName val="PA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Déclaration CRE"/>
      <sheetName val="1bis"/>
      <sheetName val="2_CRM"/>
      <sheetName val="3_Prix"/>
      <sheetName val="4_Profil"/>
      <sheetName val="5_Pièces facturées (ZEV4)"/>
      <sheetName val="6_Export relevés non facturés"/>
      <sheetName val="6bis_Check relevés non facturés"/>
      <sheetName val="7_Profils journaliers (SAP)"/>
      <sheetName val="8_AGLO Mar.-22"/>
      <sheetName val="8bis_AGLO Déc.-21 (old)"/>
      <sheetName val="8ter_AGLO Oct.-21 (old)"/>
    </sheetNames>
    <sheetDataSet>
      <sheetData sheetId="0"/>
      <sheetData sheetId="1"/>
      <sheetData sheetId="2"/>
      <sheetData sheetId="3"/>
      <sheetData sheetId="4">
        <row r="2">
          <cell r="B2" t="str">
            <v>Profil GRDF</v>
          </cell>
          <cell r="C2" t="str">
            <v>P011</v>
          </cell>
          <cell r="D2" t="str">
            <v>P012</v>
          </cell>
          <cell r="E2" t="str">
            <v>P013</v>
          </cell>
          <cell r="F2" t="str">
            <v>P014</v>
          </cell>
          <cell r="G2" t="str">
            <v>P015</v>
          </cell>
          <cell r="H2" t="str">
            <v>P016</v>
          </cell>
          <cell r="I2" t="str">
            <v>P017</v>
          </cell>
          <cell r="J2" t="str">
            <v>P018</v>
          </cell>
          <cell r="K2" t="str">
            <v>P019</v>
          </cell>
        </row>
        <row r="3">
          <cell r="B3" t="str">
            <v>Janvier</v>
          </cell>
          <cell r="C3">
            <v>0.13219435564950224</v>
          </cell>
          <cell r="D3">
            <v>0.18633024871743376</v>
          </cell>
          <cell r="E3">
            <v>5.1685054046298334E-2</v>
          </cell>
          <cell r="F3">
            <v>9.4292863788572046E-2</v>
          </cell>
          <cell r="G3">
            <v>0.12118122487339239</v>
          </cell>
          <cell r="H3">
            <v>0.15489796745629861</v>
          </cell>
          <cell r="I3">
            <v>0.17434875073621214</v>
          </cell>
          <cell r="J3">
            <v>0.19589632587318545</v>
          </cell>
          <cell r="K3">
            <v>0.21205312492734835</v>
          </cell>
        </row>
        <row r="4">
          <cell r="B4" t="str">
            <v>Février</v>
          </cell>
          <cell r="C4">
            <v>0.11404290461139015</v>
          </cell>
          <cell r="D4">
            <v>0.15828782973036401</v>
          </cell>
          <cell r="E4">
            <v>5.7078348291987116E-2</v>
          </cell>
          <cell r="F4">
            <v>8.9848925569028709E-2</v>
          </cell>
          <cell r="G4">
            <v>0.10901835131208171</v>
          </cell>
          <cell r="H4">
            <v>0.13426347868860994</v>
          </cell>
          <cell r="I4">
            <v>0.14879383410257449</v>
          </cell>
          <cell r="J4">
            <v>0.16553627940160962</v>
          </cell>
          <cell r="K4">
            <v>0.17884235391001013</v>
          </cell>
        </row>
        <row r="5">
          <cell r="B5" t="str">
            <v>Mars</v>
          </cell>
          <cell r="C5">
            <v>0.1077555174343415</v>
          </cell>
          <cell r="D5">
            <v>0.13405917148312491</v>
          </cell>
          <cell r="E5">
            <v>7.3848436590600211E-2</v>
          </cell>
          <cell r="F5">
            <v>9.7136010473737225E-2</v>
          </cell>
          <cell r="G5">
            <v>0.10903684429838259</v>
          </cell>
          <cell r="H5">
            <v>0.12294052282528607</v>
          </cell>
          <cell r="I5">
            <v>0.13044477886718422</v>
          </cell>
          <cell r="J5">
            <v>0.1393253958623363</v>
          </cell>
          <cell r="K5">
            <v>0.14433599952266696</v>
          </cell>
        </row>
        <row r="6">
          <cell r="B6" t="str">
            <v>Avril</v>
          </cell>
          <cell r="C6">
            <v>7.9215912288348039E-2</v>
          </cell>
          <cell r="D6">
            <v>7.2822361645830752E-2</v>
          </cell>
          <cell r="E6">
            <v>8.0786073603158426E-2</v>
          </cell>
          <cell r="F6">
            <v>8.513697603439481E-2</v>
          </cell>
          <cell r="G6">
            <v>8.6605454244202601E-2</v>
          </cell>
          <cell r="H6">
            <v>8.3593370769413533E-2</v>
          </cell>
          <cell r="I6">
            <v>7.9606301079398117E-2</v>
          </cell>
          <cell r="J6">
            <v>7.5288148562384E-2</v>
          </cell>
          <cell r="K6">
            <v>6.7344332555325404E-2</v>
          </cell>
        </row>
        <row r="7">
          <cell r="B7" t="str">
            <v>Mai</v>
          </cell>
          <cell r="C7">
            <v>5.6145620511318502E-2</v>
          </cell>
          <cell r="D7">
            <v>3.303712948035719E-2</v>
          </cell>
          <cell r="E7">
            <v>8.1749506671493222E-2</v>
          </cell>
          <cell r="F7">
            <v>7.7112110992639385E-2</v>
          </cell>
          <cell r="G7">
            <v>6.9759895778910702E-2</v>
          </cell>
          <cell r="H7">
            <v>5.2089656987728487E-2</v>
          </cell>
          <cell r="I7">
            <v>3.8513460854590877E-2</v>
          </cell>
          <cell r="J7">
            <v>2.4633877593765389E-2</v>
          </cell>
          <cell r="K7">
            <v>1.1446136494405058E-2</v>
          </cell>
        </row>
        <row r="8">
          <cell r="B8" t="str">
            <v>Juin</v>
          </cell>
          <cell r="C8">
            <v>5.0859662402598385E-2</v>
          </cell>
          <cell r="D8">
            <v>1.4216783671622378E-2</v>
          </cell>
          <cell r="E8">
            <v>9.343181217642213E-2</v>
          </cell>
          <cell r="F8">
            <v>7.8331424746164266E-2</v>
          </cell>
          <cell r="G8">
            <v>5.5765912738198205E-2</v>
          </cell>
          <cell r="H8">
            <v>3.1879397124161081E-2</v>
          </cell>
          <cell r="I8">
            <v>1.9459060660199867E-2</v>
          </cell>
          <cell r="J8">
            <v>7.0474239739542989E-3</v>
          </cell>
          <cell r="K8">
            <v>2.3937160276595853E-3</v>
          </cell>
        </row>
        <row r="9">
          <cell r="B9" t="str">
            <v>Juillet</v>
          </cell>
          <cell r="C9">
            <v>5.1993510676384594E-2</v>
          </cell>
          <cell r="D9">
            <v>1.1913031205805835E-2</v>
          </cell>
          <cell r="E9">
            <v>8.6237081574865121E-2</v>
          </cell>
          <cell r="F9">
            <v>6.9876607676976191E-2</v>
          </cell>
          <cell r="G9">
            <v>5.0352389752045174E-2</v>
          </cell>
          <cell r="H9">
            <v>2.8367317206256647E-2</v>
          </cell>
          <cell r="I9">
            <v>1.7539048221580689E-2</v>
          </cell>
          <cell r="J9">
            <v>6.1841692340627126E-3</v>
          </cell>
          <cell r="K9">
            <v>1.6894917536098076E-3</v>
          </cell>
        </row>
        <row r="10">
          <cell r="B10" t="str">
            <v>Août</v>
          </cell>
          <cell r="C10">
            <v>5.2318034374961395E-2</v>
          </cell>
          <cell r="D10">
            <v>1.0790613123583304E-2</v>
          </cell>
          <cell r="E10">
            <v>8.033042598679499E-2</v>
          </cell>
          <cell r="F10">
            <v>6.3841410854562311E-2</v>
          </cell>
          <cell r="G10">
            <v>4.6077525395997881E-2</v>
          </cell>
          <cell r="H10">
            <v>2.7044870548686161E-2</v>
          </cell>
          <cell r="I10">
            <v>1.6879000632449181E-2</v>
          </cell>
          <cell r="J10">
            <v>6.0481588230777254E-3</v>
          </cell>
          <cell r="K10">
            <v>1.4501081097479578E-3</v>
          </cell>
        </row>
        <row r="11">
          <cell r="B11" t="str">
            <v>Septembre</v>
          </cell>
          <cell r="C11">
            <v>5.2556321361223582E-2</v>
          </cell>
          <cell r="D11">
            <v>1.639044386346275E-2</v>
          </cell>
          <cell r="E11">
            <v>0.10254604507903349</v>
          </cell>
          <cell r="F11">
            <v>7.8294817787257123E-2</v>
          </cell>
          <cell r="G11">
            <v>5.9502030217547901E-2</v>
          </cell>
          <cell r="H11">
            <v>3.6239911288664106E-2</v>
          </cell>
          <cell r="I11">
            <v>2.4663532606118293E-2</v>
          </cell>
          <cell r="J11">
            <v>1.1372389481633055E-2</v>
          </cell>
          <cell r="K11">
            <v>2.9948025208761425E-3</v>
          </cell>
        </row>
        <row r="12">
          <cell r="B12" t="str">
            <v>Octobre</v>
          </cell>
          <cell r="C12">
            <v>7.4891545165771234E-2</v>
          </cell>
          <cell r="D12">
            <v>6.1898319563339681E-2</v>
          </cell>
          <cell r="E12">
            <v>0.12346721260984096</v>
          </cell>
          <cell r="F12">
            <v>8.8568645294950871E-2</v>
          </cell>
          <cell r="G12">
            <v>7.8903879258112222E-2</v>
          </cell>
          <cell r="H12">
            <v>7.2389563344449043E-2</v>
          </cell>
          <cell r="I12">
            <v>6.785611861203511E-2</v>
          </cell>
          <cell r="J12">
            <v>5.8919332942806414E-2</v>
          </cell>
          <cell r="K12">
            <v>5.1606315786477411E-2</v>
          </cell>
        </row>
        <row r="13">
          <cell r="B13" t="str">
            <v>Novembre</v>
          </cell>
          <cell r="C13">
            <v>0.10136745058607657</v>
          </cell>
          <cell r="D13">
            <v>0.12698670063361606</v>
          </cell>
          <cell r="E13">
            <v>0.10171205083259523</v>
          </cell>
          <cell r="F13">
            <v>8.9216434062127425E-2</v>
          </cell>
          <cell r="G13">
            <v>9.6094195038463198E-2</v>
          </cell>
          <cell r="H13">
            <v>0.11062558918111305</v>
          </cell>
          <cell r="I13">
            <v>0.11867002705735206</v>
          </cell>
          <cell r="J13">
            <v>0.12676811495581844</v>
          </cell>
          <cell r="K13">
            <v>0.12968233631558163</v>
          </cell>
        </row>
        <row r="14">
          <cell r="B14" t="str">
            <v>Décembre</v>
          </cell>
          <cell r="C14">
            <v>0.12665916493808338</v>
          </cell>
          <cell r="D14">
            <v>0.17326736688145941</v>
          </cell>
          <cell r="E14">
            <v>6.7127952536910437E-2</v>
          </cell>
          <cell r="F14">
            <v>8.8343772719589958E-2</v>
          </cell>
          <cell r="G14">
            <v>0.11770229709266571</v>
          </cell>
          <cell r="H14">
            <v>0.14566835457933344</v>
          </cell>
          <cell r="I14">
            <v>0.16322608657030493</v>
          </cell>
          <cell r="J14">
            <v>0.18298038329536606</v>
          </cell>
          <cell r="K14">
            <v>0.19616128207629169</v>
          </cell>
        </row>
        <row r="15">
          <cell r="B15" t="str">
            <v>Total</v>
          </cell>
          <cell r="C15">
            <v>0.99999999999999944</v>
          </cell>
          <cell r="D15">
            <v>1</v>
          </cell>
          <cell r="E15">
            <v>0.99999999999999967</v>
          </cell>
          <cell r="F15">
            <v>1.0000000000000004</v>
          </cell>
          <cell r="G15">
            <v>1.0000000000000002</v>
          </cell>
          <cell r="H15">
            <v>1.0000000000000002</v>
          </cell>
          <cell r="I15">
            <v>1</v>
          </cell>
          <cell r="J15">
            <v>0.99999999999999933</v>
          </cell>
          <cell r="K15">
            <v>1</v>
          </cell>
        </row>
        <row r="16">
          <cell r="B16" t="str">
            <v>Part hiver</v>
          </cell>
          <cell r="C16">
            <v>0.58201939321939378</v>
          </cell>
          <cell r="D16">
            <v>0.77893131744599808</v>
          </cell>
          <cell r="E16">
            <v>0.35145184229839133</v>
          </cell>
          <cell r="F16">
            <v>0.4588380066130554</v>
          </cell>
          <cell r="G16">
            <v>0.55303291261498555</v>
          </cell>
          <cell r="H16">
            <v>0.66839591273064114</v>
          </cell>
          <cell r="I16">
            <v>0.73548347733362784</v>
          </cell>
          <cell r="J16">
            <v>0.81050649938831576</v>
          </cell>
          <cell r="K16">
            <v>0.86107509675189875</v>
          </cell>
        </row>
        <row r="19">
          <cell r="C19" t="str">
            <v>Nom de la station Météo</v>
          </cell>
          <cell r="D19" t="str">
            <v>P011</v>
          </cell>
          <cell r="E19" t="str">
            <v>P012</v>
          </cell>
          <cell r="F19" t="str">
            <v>P013</v>
          </cell>
          <cell r="G19" t="str">
            <v>P014</v>
          </cell>
          <cell r="H19" t="str">
            <v>P015</v>
          </cell>
          <cell r="I19" t="str">
            <v>P016</v>
          </cell>
          <cell r="J19" t="str">
            <v>P017</v>
          </cell>
          <cell r="K19" t="str">
            <v>P018</v>
          </cell>
          <cell r="L19" t="str">
            <v>P019</v>
          </cell>
        </row>
        <row r="20">
          <cell r="C20" t="str">
            <v>NICE</v>
          </cell>
          <cell r="D20">
            <v>1.1739299969999999</v>
          </cell>
          <cell r="E20">
            <v>1.7309899399999999</v>
          </cell>
          <cell r="F20">
            <v>1</v>
          </cell>
          <cell r="G20">
            <v>1</v>
          </cell>
          <cell r="H20">
            <v>1.177793356</v>
          </cell>
          <cell r="I20">
            <v>1.3896660590000001</v>
          </cell>
          <cell r="J20">
            <v>1.550835411</v>
          </cell>
          <cell r="K20">
            <v>1.8044621110000001</v>
          </cell>
          <cell r="L20">
            <v>2.0974251559999999</v>
          </cell>
        </row>
        <row r="21">
          <cell r="C21" t="str">
            <v>MARIGNANE</v>
          </cell>
          <cell r="D21">
            <v>1.1292301819999999</v>
          </cell>
          <cell r="E21">
            <v>1.505671523</v>
          </cell>
          <cell r="F21">
            <v>1</v>
          </cell>
          <cell r="G21">
            <v>1</v>
          </cell>
          <cell r="H21">
            <v>1.1412119199999999</v>
          </cell>
          <cell r="I21">
            <v>1.2988116350000001</v>
          </cell>
          <cell r="J21">
            <v>1.4096108949999999</v>
          </cell>
          <cell r="K21">
            <v>1.5609967899999999</v>
          </cell>
          <cell r="L21">
            <v>1.7046767220000001</v>
          </cell>
        </row>
        <row r="22">
          <cell r="C22" t="str">
            <v>COGNAC</v>
          </cell>
          <cell r="D22">
            <v>1.0838865419999999</v>
          </cell>
          <cell r="E22">
            <v>1.2758999820000001</v>
          </cell>
          <cell r="F22">
            <v>1</v>
          </cell>
          <cell r="G22">
            <v>1</v>
          </cell>
          <cell r="H22">
            <v>1.0862474879999999</v>
          </cell>
          <cell r="I22">
            <v>1.1749009189999999</v>
          </cell>
          <cell r="J22">
            <v>1.235805533</v>
          </cell>
          <cell r="K22">
            <v>1.3198815310000001</v>
          </cell>
          <cell r="L22">
            <v>1.410116178</v>
          </cell>
        </row>
        <row r="23">
          <cell r="C23" t="str">
            <v>BOURGES</v>
          </cell>
          <cell r="D23">
            <v>1.0332027770000001</v>
          </cell>
          <cell r="E23">
            <v>1.085514705</v>
          </cell>
          <cell r="F23">
            <v>1</v>
          </cell>
          <cell r="G23">
            <v>1</v>
          </cell>
          <cell r="H23">
            <v>1.0325145250000001</v>
          </cell>
          <cell r="I23">
            <v>1.063958878</v>
          </cell>
          <cell r="J23">
            <v>1.0843071989999999</v>
          </cell>
          <cell r="K23">
            <v>1.111320235</v>
          </cell>
          <cell r="L23">
            <v>1.1435297230000001</v>
          </cell>
        </row>
        <row r="24">
          <cell r="C24" t="str">
            <v>DIJON-LONGVIC</v>
          </cell>
          <cell r="D24">
            <v>0.98885677500000002</v>
          </cell>
          <cell r="E24">
            <v>0.96531359500000002</v>
          </cell>
          <cell r="F24">
            <v>1</v>
          </cell>
          <cell r="G24">
            <v>1</v>
          </cell>
          <cell r="H24">
            <v>0.991612822</v>
          </cell>
          <cell r="I24">
            <v>0.98635695099999998</v>
          </cell>
          <cell r="J24">
            <v>0.98395697500000001</v>
          </cell>
          <cell r="K24">
            <v>0.98110665900000005</v>
          </cell>
          <cell r="L24">
            <v>0.97957203500000001</v>
          </cell>
        </row>
        <row r="25">
          <cell r="C25" t="str">
            <v>BESANCON</v>
          </cell>
          <cell r="D25">
            <v>0.99401410499999998</v>
          </cell>
          <cell r="E25">
            <v>0.97139399100000001</v>
          </cell>
          <cell r="F25">
            <v>1</v>
          </cell>
          <cell r="G25">
            <v>1</v>
          </cell>
          <cell r="H25">
            <v>0.99295364100000005</v>
          </cell>
          <cell r="I25">
            <v>0.98873946899999998</v>
          </cell>
          <cell r="J25">
            <v>0.98725502099999995</v>
          </cell>
          <cell r="K25">
            <v>0.98614269899999996</v>
          </cell>
          <cell r="L25">
            <v>0.98905309299999999</v>
          </cell>
        </row>
        <row r="26">
          <cell r="C26" t="str">
            <v>MONTELIMAR</v>
          </cell>
          <cell r="D26">
            <v>1.0621744980000001</v>
          </cell>
          <cell r="E26">
            <v>1.200050034</v>
          </cell>
          <cell r="F26">
            <v>1</v>
          </cell>
          <cell r="G26">
            <v>1</v>
          </cell>
          <cell r="H26">
            <v>1.067876949</v>
          </cell>
          <cell r="I26">
            <v>1.1360300969999999</v>
          </cell>
          <cell r="J26">
            <v>1.179426498</v>
          </cell>
          <cell r="K26">
            <v>1.2368537639999999</v>
          </cell>
          <cell r="L26">
            <v>1.2898694159999999</v>
          </cell>
        </row>
        <row r="27">
          <cell r="C27" t="str">
            <v>BREST-GUIPAVAS</v>
          </cell>
          <cell r="D27">
            <v>1.051874567</v>
          </cell>
          <cell r="E27">
            <v>1.095533882</v>
          </cell>
          <cell r="F27">
            <v>1</v>
          </cell>
          <cell r="G27">
            <v>1</v>
          </cell>
          <cell r="H27">
            <v>1.0331787320000001</v>
          </cell>
          <cell r="I27">
            <v>1.064313794</v>
          </cell>
          <cell r="J27">
            <v>1.0868300820000001</v>
          </cell>
          <cell r="K27">
            <v>1.1181799349999999</v>
          </cell>
          <cell r="L27">
            <v>1.172179123</v>
          </cell>
        </row>
        <row r="28">
          <cell r="C28" t="str">
            <v>NIMES-COURBESSAC</v>
          </cell>
          <cell r="D28">
            <v>1.1122440010000001</v>
          </cell>
          <cell r="E28">
            <v>1.3924700860000001</v>
          </cell>
          <cell r="F28">
            <v>1</v>
          </cell>
          <cell r="G28">
            <v>1</v>
          </cell>
          <cell r="H28">
            <v>1.1156246949999999</v>
          </cell>
          <cell r="I28">
            <v>1.2405841440000001</v>
          </cell>
          <cell r="J28">
            <v>1.3265558479999999</v>
          </cell>
          <cell r="K28">
            <v>1.4489486620000001</v>
          </cell>
          <cell r="L28">
            <v>1.573118493</v>
          </cell>
        </row>
        <row r="29">
          <cell r="C29" t="str">
            <v>TOULOUSE-BLAGNAC</v>
          </cell>
          <cell r="D29">
            <v>1.0841310340000001</v>
          </cell>
          <cell r="E29">
            <v>1.277067717</v>
          </cell>
          <cell r="F29">
            <v>1</v>
          </cell>
          <cell r="G29">
            <v>1</v>
          </cell>
          <cell r="H29">
            <v>1.0882126990000001</v>
          </cell>
          <cell r="I29">
            <v>1.1793589470000001</v>
          </cell>
          <cell r="J29">
            <v>1.240824347</v>
          </cell>
          <cell r="K29">
            <v>1.3254446120000001</v>
          </cell>
          <cell r="L29">
            <v>1.4151234109999999</v>
          </cell>
        </row>
        <row r="30">
          <cell r="C30" t="str">
            <v>BORDEAUX-MERIGNAC</v>
          </cell>
          <cell r="D30">
            <v>1.0974775400000001</v>
          </cell>
          <cell r="E30">
            <v>1.3219097710000001</v>
          </cell>
          <cell r="F30">
            <v>1</v>
          </cell>
          <cell r="G30">
            <v>1</v>
          </cell>
          <cell r="H30">
            <v>1.0972544289999999</v>
          </cell>
          <cell r="I30">
            <v>1.1994738229999999</v>
          </cell>
          <cell r="J30">
            <v>1.2703490070000001</v>
          </cell>
          <cell r="K30">
            <v>1.3705468089999999</v>
          </cell>
          <cell r="L30">
            <v>1.4861309039999999</v>
          </cell>
        </row>
        <row r="31">
          <cell r="C31" t="str">
            <v>DINARD-LE-PLEURTUIT</v>
          </cell>
          <cell r="D31">
            <v>1.0442750329999999</v>
          </cell>
          <cell r="E31">
            <v>1.0801472750000001</v>
          </cell>
          <cell r="F31">
            <v>1</v>
          </cell>
          <cell r="G31">
            <v>1</v>
          </cell>
          <cell r="H31">
            <v>1.027470369</v>
          </cell>
          <cell r="I31">
            <v>1.0544325960000001</v>
          </cell>
          <cell r="J31">
            <v>1.0740433250000001</v>
          </cell>
          <cell r="K31">
            <v>1.101361026</v>
          </cell>
          <cell r="L31">
            <v>1.147977687</v>
          </cell>
        </row>
        <row r="32">
          <cell r="C32" t="str">
            <v>TOURS</v>
          </cell>
          <cell r="D32">
            <v>1.039649636</v>
          </cell>
          <cell r="E32">
            <v>1.1009527589999999</v>
          </cell>
          <cell r="F32">
            <v>1</v>
          </cell>
          <cell r="G32">
            <v>1</v>
          </cell>
          <cell r="H32">
            <v>1.0355788429999999</v>
          </cell>
          <cell r="I32">
            <v>1.069969739</v>
          </cell>
          <cell r="J32">
            <v>1.0926686640000001</v>
          </cell>
          <cell r="K32">
            <v>1.123218265</v>
          </cell>
          <cell r="L32">
            <v>1.1629109129999999</v>
          </cell>
        </row>
        <row r="33">
          <cell r="C33" t="str">
            <v>GRENOBLE-ST-GEOIRS</v>
          </cell>
          <cell r="D33">
            <v>0.99001444999999999</v>
          </cell>
          <cell r="E33">
            <v>0.96184250199999999</v>
          </cell>
          <cell r="F33">
            <v>1</v>
          </cell>
          <cell r="G33">
            <v>1</v>
          </cell>
          <cell r="H33">
            <v>0.99021397200000005</v>
          </cell>
          <cell r="I33">
            <v>0.984807459</v>
          </cell>
          <cell r="J33">
            <v>0.98229802399999999</v>
          </cell>
          <cell r="K33">
            <v>0.97857988200000001</v>
          </cell>
          <cell r="L33">
            <v>0.97512620299999997</v>
          </cell>
        </row>
        <row r="34">
          <cell r="C34" t="str">
            <v>ST-ETIENNE-BOUTHEON</v>
          </cell>
          <cell r="D34">
            <v>1.0079806499999999</v>
          </cell>
          <cell r="E34">
            <v>1.0030986589999999</v>
          </cell>
          <cell r="F34">
            <v>1</v>
          </cell>
          <cell r="G34">
            <v>1</v>
          </cell>
          <cell r="H34">
            <v>1.005713732</v>
          </cell>
          <cell r="I34">
            <v>1.0136066399999999</v>
          </cell>
          <cell r="J34">
            <v>1.019693733</v>
          </cell>
          <cell r="K34">
            <v>1.027115467</v>
          </cell>
          <cell r="L34">
            <v>1.037274569</v>
          </cell>
        </row>
        <row r="35">
          <cell r="C35" t="str">
            <v>NANTES-BOUGUENAIS</v>
          </cell>
          <cell r="D35">
            <v>1.0622511139999999</v>
          </cell>
          <cell r="E35">
            <v>1.1729426620000001</v>
          </cell>
          <cell r="F35">
            <v>1</v>
          </cell>
          <cell r="G35">
            <v>1</v>
          </cell>
          <cell r="H35">
            <v>1.0579796100000001</v>
          </cell>
          <cell r="I35">
            <v>1.114653533</v>
          </cell>
          <cell r="J35">
            <v>1.1527972719999999</v>
          </cell>
          <cell r="K35">
            <v>1.2051203580000001</v>
          </cell>
          <cell r="L35">
            <v>1.2706738529999999</v>
          </cell>
        </row>
        <row r="36">
          <cell r="C36" t="str">
            <v>AGEN</v>
          </cell>
          <cell r="D36">
            <v>1.066123986</v>
          </cell>
          <cell r="E36">
            <v>1.21652125</v>
          </cell>
          <cell r="F36">
            <v>1</v>
          </cell>
          <cell r="G36">
            <v>1</v>
          </cell>
          <cell r="H36">
            <v>1.0720355960000001</v>
          </cell>
          <cell r="I36">
            <v>1.1439504439999999</v>
          </cell>
          <cell r="J36">
            <v>1.1915761090000001</v>
          </cell>
          <cell r="K36">
            <v>1.2557361170000001</v>
          </cell>
          <cell r="L36">
            <v>1.321659111</v>
          </cell>
        </row>
        <row r="37">
          <cell r="C37" t="str">
            <v>REIMS-PRUNAY</v>
          </cell>
          <cell r="D37">
            <v>0.99587182699999999</v>
          </cell>
          <cell r="E37">
            <v>0.96060352599999999</v>
          </cell>
          <cell r="F37">
            <v>1</v>
          </cell>
          <cell r="G37">
            <v>1</v>
          </cell>
          <cell r="H37">
            <v>0.98722968899999997</v>
          </cell>
          <cell r="I37">
            <v>0.977783972</v>
          </cell>
          <cell r="J37">
            <v>0.97406488899999999</v>
          </cell>
          <cell r="K37">
            <v>0.97103266700000002</v>
          </cell>
          <cell r="L37">
            <v>0.97753372500000002</v>
          </cell>
        </row>
        <row r="38">
          <cell r="C38" t="str">
            <v>METZ-FRESCATY</v>
          </cell>
          <cell r="D38">
            <v>0.97982699900000003</v>
          </cell>
          <cell r="E38">
            <v>0.93059082100000001</v>
          </cell>
          <cell r="F38">
            <v>1</v>
          </cell>
          <cell r="G38">
            <v>1</v>
          </cell>
          <cell r="H38">
            <v>0.97692883799999997</v>
          </cell>
          <cell r="I38">
            <v>0.95908285199999999</v>
          </cell>
          <cell r="J38">
            <v>0.95025649199999995</v>
          </cell>
          <cell r="K38">
            <v>0.94071344899999998</v>
          </cell>
          <cell r="L38">
            <v>0.93729151200000005</v>
          </cell>
        </row>
        <row r="39">
          <cell r="C39" t="str">
            <v>LILLE-LESQUIN</v>
          </cell>
          <cell r="D39">
            <v>1.0002484300000001</v>
          </cell>
          <cell r="E39">
            <v>0.97800080899999997</v>
          </cell>
          <cell r="F39">
            <v>1</v>
          </cell>
          <cell r="G39">
            <v>1</v>
          </cell>
          <cell r="H39">
            <v>0.99309046300000003</v>
          </cell>
          <cell r="I39">
            <v>0.98798496700000005</v>
          </cell>
          <cell r="J39">
            <v>0.98676814599999996</v>
          </cell>
          <cell r="K39">
            <v>0.98706455400000004</v>
          </cell>
          <cell r="L39">
            <v>0.99665088400000001</v>
          </cell>
        </row>
        <row r="40">
          <cell r="C40" t="str">
            <v>CLERMONT-FERRAND</v>
          </cell>
          <cell r="D40">
            <v>1.029871078</v>
          </cell>
          <cell r="E40">
            <v>1.0741056609999999</v>
          </cell>
          <cell r="F40">
            <v>1</v>
          </cell>
          <cell r="G40">
            <v>1</v>
          </cell>
          <cell r="H40">
            <v>1.0296649929999999</v>
          </cell>
          <cell r="I40">
            <v>1.0590050360000001</v>
          </cell>
          <cell r="J40">
            <v>1.0778926600000001</v>
          </cell>
          <cell r="K40">
            <v>1.1026027890000001</v>
          </cell>
          <cell r="L40">
            <v>1.130320108</v>
          </cell>
        </row>
        <row r="41">
          <cell r="C41" t="str">
            <v>BIARRITZ-ANGLET</v>
          </cell>
          <cell r="D41">
            <v>1.1432701890000001</v>
          </cell>
          <cell r="E41">
            <v>1.5180717050000001</v>
          </cell>
          <cell r="F41">
            <v>1</v>
          </cell>
          <cell r="G41">
            <v>1</v>
          </cell>
          <cell r="H41">
            <v>1.1398493860000001</v>
          </cell>
          <cell r="I41">
            <v>1.2974945870000001</v>
          </cell>
          <cell r="J41">
            <v>1.413053162</v>
          </cell>
          <cell r="K41">
            <v>1.5879792420000001</v>
          </cell>
          <cell r="L41">
            <v>1.8047109720000001</v>
          </cell>
        </row>
        <row r="42">
          <cell r="C42" t="str">
            <v>PAU-UZEIN</v>
          </cell>
          <cell r="D42">
            <v>1.0794448940000001</v>
          </cell>
          <cell r="E42">
            <v>1.2477035599999999</v>
          </cell>
          <cell r="F42">
            <v>1</v>
          </cell>
          <cell r="G42">
            <v>1</v>
          </cell>
          <cell r="H42">
            <v>1.0789015449999999</v>
          </cell>
          <cell r="I42">
            <v>1.159975384</v>
          </cell>
          <cell r="J42">
            <v>1.2148494460000001</v>
          </cell>
          <cell r="K42">
            <v>1.289981614</v>
          </cell>
          <cell r="L42">
            <v>1.374067259</v>
          </cell>
        </row>
        <row r="43">
          <cell r="C43" t="str">
            <v>PERPIGNAN</v>
          </cell>
          <cell r="D43">
            <v>1.152883989</v>
          </cell>
          <cell r="E43">
            <v>1.5608300390000001</v>
          </cell>
          <cell r="F43">
            <v>1</v>
          </cell>
          <cell r="G43">
            <v>1</v>
          </cell>
          <cell r="H43">
            <v>1.1476983430000001</v>
          </cell>
          <cell r="I43">
            <v>1.316213767</v>
          </cell>
          <cell r="J43">
            <v>1.440141283</v>
          </cell>
          <cell r="K43">
            <v>1.6278441690000001</v>
          </cell>
          <cell r="L43">
            <v>1.8501240720000001</v>
          </cell>
        </row>
        <row r="44">
          <cell r="C44" t="str">
            <v>ENTZHEIM</v>
          </cell>
          <cell r="D44">
            <v>0.98934668000000003</v>
          </cell>
          <cell r="E44">
            <v>0.96928665999999997</v>
          </cell>
          <cell r="F44">
            <v>1</v>
          </cell>
          <cell r="G44">
            <v>1</v>
          </cell>
          <cell r="H44">
            <v>0.98032025</v>
          </cell>
          <cell r="I44">
            <v>0.96390257999999995</v>
          </cell>
          <cell r="J44">
            <v>0.95707783999999996</v>
          </cell>
          <cell r="K44">
            <v>0.94993601000000005</v>
          </cell>
          <cell r="L44">
            <v>0.94966726999999995</v>
          </cell>
        </row>
        <row r="45">
          <cell r="C45" t="str">
            <v>COLMAR-MEYENHEIM</v>
          </cell>
          <cell r="D45">
            <v>0.99199829699999997</v>
          </cell>
          <cell r="E45">
            <v>0.97083477299999998</v>
          </cell>
          <cell r="F45">
            <v>1</v>
          </cell>
          <cell r="G45">
            <v>1</v>
          </cell>
          <cell r="H45">
            <v>0.979904416</v>
          </cell>
          <cell r="I45">
            <v>0.96352052300000002</v>
          </cell>
          <cell r="J45">
            <v>0.95657263100000001</v>
          </cell>
          <cell r="K45">
            <v>0.94937350600000003</v>
          </cell>
          <cell r="L45">
            <v>0.94997086200000003</v>
          </cell>
        </row>
        <row r="46">
          <cell r="C46" t="str">
            <v>BALE-MULHOUSE</v>
          </cell>
          <cell r="D46">
            <v>0.97886486100000003</v>
          </cell>
          <cell r="E46">
            <v>0.93180204099999997</v>
          </cell>
          <cell r="F46">
            <v>1</v>
          </cell>
          <cell r="G46">
            <v>1</v>
          </cell>
          <cell r="H46">
            <v>0.97727795900000003</v>
          </cell>
          <cell r="I46">
            <v>0.96049912400000004</v>
          </cell>
          <cell r="J46">
            <v>0.95157758100000001</v>
          </cell>
          <cell r="K46">
            <v>0.94136206499999997</v>
          </cell>
          <cell r="L46">
            <v>0.93539442299999997</v>
          </cell>
        </row>
        <row r="47">
          <cell r="C47" t="str">
            <v>LYON-BRON</v>
          </cell>
          <cell r="D47">
            <v>1.0370045999999999</v>
          </cell>
          <cell r="E47">
            <v>1.125313032</v>
          </cell>
          <cell r="F47">
            <v>1</v>
          </cell>
          <cell r="G47">
            <v>1</v>
          </cell>
          <cell r="H47">
            <v>1.0455461749999999</v>
          </cell>
          <cell r="I47">
            <v>1.090276198</v>
          </cell>
          <cell r="J47">
            <v>1.117657012</v>
          </cell>
          <cell r="K47">
            <v>1.1531398740000001</v>
          </cell>
          <cell r="L47">
            <v>1.182913678</v>
          </cell>
        </row>
        <row r="48">
          <cell r="C48" t="str">
            <v>LUXEUIL</v>
          </cell>
          <cell r="D48">
            <v>0.97436205499999995</v>
          </cell>
          <cell r="E48">
            <v>0.92012955900000004</v>
          </cell>
          <cell r="F48">
            <v>1</v>
          </cell>
          <cell r="G48">
            <v>1</v>
          </cell>
          <cell r="H48">
            <v>0.97304128999999995</v>
          </cell>
          <cell r="I48">
            <v>0.95282889100000001</v>
          </cell>
          <cell r="J48">
            <v>0.942392067</v>
          </cell>
          <cell r="K48">
            <v>0.93038690700000004</v>
          </cell>
          <cell r="L48">
            <v>0.92298330900000003</v>
          </cell>
        </row>
        <row r="49">
          <cell r="C49" t="str">
            <v>CHAMBERY-AIX</v>
          </cell>
          <cell r="D49">
            <v>0.99278636600000003</v>
          </cell>
          <cell r="E49">
            <v>0.98142963000000005</v>
          </cell>
          <cell r="F49">
            <v>1</v>
          </cell>
          <cell r="G49">
            <v>1</v>
          </cell>
          <cell r="H49">
            <v>0.99677883499999997</v>
          </cell>
          <cell r="I49">
            <v>0.99606017899999999</v>
          </cell>
          <cell r="J49">
            <v>0.99580953500000002</v>
          </cell>
          <cell r="K49">
            <v>0.99464092699999995</v>
          </cell>
          <cell r="L49">
            <v>0.98998422799999997</v>
          </cell>
        </row>
        <row r="50">
          <cell r="C50" t="str">
            <v>PARIS-MONTSOURIS</v>
          </cell>
          <cell r="D50">
            <v>1.041280169</v>
          </cell>
          <cell r="E50">
            <v>1.1304480370000001</v>
          </cell>
          <cell r="F50">
            <v>1</v>
          </cell>
          <cell r="G50">
            <v>1</v>
          </cell>
          <cell r="H50">
            <v>1.0441940119999999</v>
          </cell>
          <cell r="I50">
            <v>1.0868001199999999</v>
          </cell>
          <cell r="J50">
            <v>1.114988597</v>
          </cell>
          <cell r="K50">
            <v>1.152422904</v>
          </cell>
          <cell r="L50">
            <v>1.1923327180000001</v>
          </cell>
        </row>
        <row r="51">
          <cell r="C51" t="str">
            <v>ROUEN-BOOS</v>
          </cell>
          <cell r="D51">
            <v>0.99615540199999997</v>
          </cell>
          <cell r="E51">
            <v>0.96513741399999997</v>
          </cell>
          <cell r="F51">
            <v>1</v>
          </cell>
          <cell r="G51">
            <v>1</v>
          </cell>
          <cell r="H51">
            <v>0.98831793199999995</v>
          </cell>
          <cell r="I51">
            <v>0.98003970399999996</v>
          </cell>
          <cell r="J51">
            <v>0.97753300700000001</v>
          </cell>
          <cell r="K51">
            <v>0.97615161900000003</v>
          </cell>
          <cell r="L51">
            <v>0.98576382500000004</v>
          </cell>
        </row>
        <row r="52">
          <cell r="C52" t="str">
            <v>AUXERRE-PERRIGNY</v>
          </cell>
          <cell r="D52">
            <v>1.0189873650000001</v>
          </cell>
          <cell r="E52">
            <v>1.041230747</v>
          </cell>
          <cell r="F52">
            <v>1</v>
          </cell>
          <cell r="G52">
            <v>1</v>
          </cell>
          <cell r="H52">
            <v>1.0165362760000001</v>
          </cell>
          <cell r="I52">
            <v>1.032989012</v>
          </cell>
          <cell r="J52">
            <v>1.043801148</v>
          </cell>
          <cell r="K52">
            <v>1.0586756260000001</v>
          </cell>
          <cell r="L52">
            <v>1.079295479</v>
          </cell>
        </row>
        <row r="60">
          <cell r="B60" t="str">
            <v>Code</v>
          </cell>
          <cell r="C60" t="str">
            <v>Libellé</v>
          </cell>
          <cell r="D60" t="str">
            <v>Code de la station météo rattachée au PITD</v>
          </cell>
          <cell r="E60" t="str">
            <v>Nom de la station météo rattachée au PITD</v>
          </cell>
          <cell r="F60" t="str">
            <v>NTR</v>
          </cell>
          <cell r="G60" t="str">
            <v>GRT</v>
          </cell>
          <cell r="H60" t="str">
            <v>GRD</v>
          </cell>
        </row>
        <row r="61">
          <cell r="B61" t="str">
            <v>GD0153</v>
          </cell>
          <cell r="C61" t="str">
            <v>AMBERIEU-EN-BUGEY</v>
          </cell>
          <cell r="D61" t="str">
            <v>69029001</v>
          </cell>
          <cell r="E61" t="str">
            <v>LYON-BRON</v>
          </cell>
          <cell r="F61">
            <v>8</v>
          </cell>
          <cell r="G61" t="str">
            <v>ZET04</v>
          </cell>
          <cell r="H61" t="str">
            <v>GRDF</v>
          </cell>
        </row>
        <row r="62">
          <cell r="B62" t="str">
            <v>GD0092</v>
          </cell>
          <cell r="C62" t="str">
            <v>OYONNAX</v>
          </cell>
          <cell r="D62" t="str">
            <v>69029001</v>
          </cell>
          <cell r="E62" t="str">
            <v>LYON-BRON</v>
          </cell>
          <cell r="F62">
            <v>4</v>
          </cell>
          <cell r="G62" t="str">
            <v>ZET04</v>
          </cell>
          <cell r="H62" t="str">
            <v>GRDF</v>
          </cell>
        </row>
        <row r="63">
          <cell r="B63" t="str">
            <v>GD0136</v>
          </cell>
          <cell r="C63" t="str">
            <v>LYON</v>
          </cell>
          <cell r="D63" t="str">
            <v>69029001</v>
          </cell>
          <cell r="E63" t="str">
            <v>LYON-BRON</v>
          </cell>
          <cell r="F63">
            <v>1</v>
          </cell>
          <cell r="G63" t="str">
            <v>ZET04</v>
          </cell>
          <cell r="H63" t="str">
            <v>GRDF</v>
          </cell>
        </row>
        <row r="64">
          <cell r="B64" t="str">
            <v>GD0093</v>
          </cell>
          <cell r="C64" t="str">
            <v>MONTREVEL-EN-BRESSE</v>
          </cell>
          <cell r="D64" t="str">
            <v>69029001</v>
          </cell>
          <cell r="E64" t="str">
            <v>LYON-BRON</v>
          </cell>
          <cell r="F64">
            <v>1</v>
          </cell>
          <cell r="G64" t="str">
            <v>ZET04</v>
          </cell>
          <cell r="H64" t="str">
            <v>GRDF</v>
          </cell>
        </row>
        <row r="65">
          <cell r="B65" t="str">
            <v>GD0096</v>
          </cell>
          <cell r="C65" t="str">
            <v>FEILLENS</v>
          </cell>
          <cell r="D65" t="str">
            <v>69029001</v>
          </cell>
          <cell r="E65" t="str">
            <v>LYON-BRON</v>
          </cell>
          <cell r="F65">
            <v>2</v>
          </cell>
          <cell r="G65" t="str">
            <v>ZET04</v>
          </cell>
          <cell r="H65" t="str">
            <v>GRDF</v>
          </cell>
        </row>
        <row r="66">
          <cell r="B66" t="str">
            <v>GD0100</v>
          </cell>
          <cell r="C66" t="str">
            <v>MIRIBEL</v>
          </cell>
          <cell r="D66" t="str">
            <v>69029001</v>
          </cell>
          <cell r="E66" t="str">
            <v>LYON-BRON</v>
          </cell>
          <cell r="F66">
            <v>1</v>
          </cell>
          <cell r="G66" t="str">
            <v>ZET04</v>
          </cell>
          <cell r="H66" t="str">
            <v>GRDF</v>
          </cell>
        </row>
        <row r="67">
          <cell r="B67" t="str">
            <v>GD1093</v>
          </cell>
          <cell r="C67" t="str">
            <v>BELLEGARDE-SUR-VALSERINE</v>
          </cell>
          <cell r="D67" t="str">
            <v>73329001</v>
          </cell>
          <cell r="E67" t="str">
            <v>CHAMBERY-AIX</v>
          </cell>
          <cell r="F67">
            <v>5</v>
          </cell>
          <cell r="G67" t="str">
            <v>ZET04</v>
          </cell>
          <cell r="H67" t="str">
            <v>GRDF</v>
          </cell>
        </row>
        <row r="68">
          <cell r="B68" t="str">
            <v>GD0151</v>
          </cell>
          <cell r="C68" t="str">
            <v>BELLEY</v>
          </cell>
          <cell r="D68" t="str">
            <v>69029001</v>
          </cell>
          <cell r="E68" t="str">
            <v>LYON-BRON</v>
          </cell>
          <cell r="F68">
            <v>10</v>
          </cell>
          <cell r="G68" t="str">
            <v>ZET04</v>
          </cell>
          <cell r="H68" t="str">
            <v>GRDF</v>
          </cell>
        </row>
        <row r="69">
          <cell r="B69" t="str">
            <v>GD0103</v>
          </cell>
          <cell r="C69" t="str">
            <v>BLYES</v>
          </cell>
          <cell r="D69" t="str">
            <v>69029001</v>
          </cell>
          <cell r="E69" t="str">
            <v>LYON-BRON</v>
          </cell>
          <cell r="F69">
            <v>7</v>
          </cell>
          <cell r="G69" t="str">
            <v>ZET04</v>
          </cell>
          <cell r="H69" t="str">
            <v>GRDF</v>
          </cell>
        </row>
        <row r="70">
          <cell r="B70" t="str">
            <v>GD0161</v>
          </cell>
          <cell r="C70" t="str">
            <v>BOURG-EN-BRESSE</v>
          </cell>
          <cell r="D70" t="str">
            <v>69029001</v>
          </cell>
          <cell r="E70" t="str">
            <v>LYON-BRON</v>
          </cell>
          <cell r="F70">
            <v>1</v>
          </cell>
          <cell r="G70" t="str">
            <v>ZET04</v>
          </cell>
          <cell r="H70" t="str">
            <v>GRDF</v>
          </cell>
        </row>
        <row r="71">
          <cell r="B71" t="str">
            <v>GD0094</v>
          </cell>
          <cell r="C71" t="str">
            <v>PONT-DE-VAUX</v>
          </cell>
          <cell r="D71" t="str">
            <v>69029001</v>
          </cell>
          <cell r="E71" t="str">
            <v>LYON-BRON</v>
          </cell>
          <cell r="F71">
            <v>10</v>
          </cell>
          <cell r="G71" t="str">
            <v>ZET04</v>
          </cell>
          <cell r="H71" t="str">
            <v>GRDF</v>
          </cell>
        </row>
        <row r="72">
          <cell r="B72" t="str">
            <v>GD0150</v>
          </cell>
          <cell r="C72" t="str">
            <v>BREGNIER-CORDON</v>
          </cell>
          <cell r="D72" t="str">
            <v>38384001</v>
          </cell>
          <cell r="E72" t="str">
            <v>GRENOBLE-ST-GEOIRS</v>
          </cell>
          <cell r="F72">
            <v>9</v>
          </cell>
          <cell r="G72" t="str">
            <v>ZET04</v>
          </cell>
          <cell r="H72" t="str">
            <v>GRDF</v>
          </cell>
        </row>
        <row r="73">
          <cell r="B73" t="str">
            <v>GD0089</v>
          </cell>
          <cell r="C73" t="str">
            <v>BRENOD</v>
          </cell>
          <cell r="D73" t="str">
            <v>73329001</v>
          </cell>
          <cell r="E73" t="str">
            <v>CHAMBERY-AIX</v>
          </cell>
          <cell r="F73">
            <v>10</v>
          </cell>
          <cell r="G73" t="str">
            <v>ZET04</v>
          </cell>
          <cell r="H73" t="str">
            <v>GRDF</v>
          </cell>
        </row>
        <row r="74">
          <cell r="B74" t="str">
            <v>GD0091</v>
          </cell>
          <cell r="C74" t="str">
            <v>IZERNORE</v>
          </cell>
          <cell r="D74" t="str">
            <v>69029001</v>
          </cell>
          <cell r="E74" t="str">
            <v>LYON-BRON</v>
          </cell>
          <cell r="F74">
            <v>10</v>
          </cell>
          <cell r="G74" t="str">
            <v>ZET04</v>
          </cell>
          <cell r="H74" t="str">
            <v>GRDF</v>
          </cell>
        </row>
        <row r="75">
          <cell r="B75" t="str">
            <v>GD1070</v>
          </cell>
          <cell r="C75" t="str">
            <v>GEX</v>
          </cell>
          <cell r="D75" t="str">
            <v>73329001</v>
          </cell>
          <cell r="E75" t="str">
            <v>CHAMBERY-AIX</v>
          </cell>
          <cell r="F75">
            <v>10</v>
          </cell>
          <cell r="G75" t="str">
            <v>ZET04</v>
          </cell>
          <cell r="H75" t="str">
            <v>GRDF</v>
          </cell>
        </row>
        <row r="76">
          <cell r="B76" t="str">
            <v>GD0099</v>
          </cell>
          <cell r="C76" t="str">
            <v>CHALAMONT</v>
          </cell>
          <cell r="D76" t="str">
            <v>69029001</v>
          </cell>
          <cell r="E76" t="str">
            <v>LYON-BRON</v>
          </cell>
          <cell r="F76">
            <v>0</v>
          </cell>
          <cell r="G76" t="str">
            <v>ZET04</v>
          </cell>
          <cell r="H76" t="str">
            <v>GRDF</v>
          </cell>
        </row>
        <row r="77">
          <cell r="B77" t="str">
            <v>GD0157</v>
          </cell>
          <cell r="C77" t="str">
            <v>CHATILLON-SUR-CHALARONNE</v>
          </cell>
          <cell r="D77" t="str">
            <v>69029001</v>
          </cell>
          <cell r="E77" t="str">
            <v>LYON-BRON</v>
          </cell>
          <cell r="F77">
            <v>3</v>
          </cell>
          <cell r="G77" t="str">
            <v>ZET04</v>
          </cell>
          <cell r="H77" t="str">
            <v>GRDF</v>
          </cell>
        </row>
        <row r="78">
          <cell r="B78" t="str">
            <v>GD0102</v>
          </cell>
          <cell r="C78" t="str">
            <v>CHAZEY-SUR-AIN</v>
          </cell>
          <cell r="D78" t="str">
            <v>69029001</v>
          </cell>
          <cell r="E78" t="str">
            <v>LYON-BRON</v>
          </cell>
          <cell r="F78">
            <v>4</v>
          </cell>
          <cell r="G78" t="str">
            <v>ZET04</v>
          </cell>
          <cell r="H78" t="str">
            <v>GRDF</v>
          </cell>
        </row>
        <row r="79">
          <cell r="B79" t="str">
            <v>GD0063</v>
          </cell>
          <cell r="C79" t="str">
            <v>SAINT-AMOUR</v>
          </cell>
          <cell r="D79" t="str">
            <v>21473001</v>
          </cell>
          <cell r="E79" t="str">
            <v>DIJON-LONGVIC</v>
          </cell>
          <cell r="F79">
            <v>0</v>
          </cell>
          <cell r="G79" t="str">
            <v>ZET04</v>
          </cell>
          <cell r="H79" t="str">
            <v>GRDF</v>
          </cell>
        </row>
        <row r="80">
          <cell r="B80" t="str">
            <v>GD0088</v>
          </cell>
          <cell r="C80" t="str">
            <v>HAUTEVILLE-LOMPNES</v>
          </cell>
          <cell r="D80" t="str">
            <v>69029001</v>
          </cell>
          <cell r="E80" t="str">
            <v>LYON-BRON</v>
          </cell>
          <cell r="F80">
            <v>10</v>
          </cell>
          <cell r="G80" t="str">
            <v>ZET04</v>
          </cell>
          <cell r="H80" t="str">
            <v>GRDF</v>
          </cell>
        </row>
        <row r="81">
          <cell r="B81" t="str">
            <v>GD0101</v>
          </cell>
          <cell r="C81" t="str">
            <v>LAGNIEU</v>
          </cell>
          <cell r="D81" t="str">
            <v>69029001</v>
          </cell>
          <cell r="E81" t="str">
            <v>LYON-BRON</v>
          </cell>
          <cell r="F81">
            <v>9</v>
          </cell>
          <cell r="G81" t="str">
            <v>ZET04</v>
          </cell>
          <cell r="H81" t="str">
            <v>GRDF</v>
          </cell>
        </row>
        <row r="82">
          <cell r="B82" t="str">
            <v>GD0152</v>
          </cell>
          <cell r="C82" t="str">
            <v>LEYMENT</v>
          </cell>
          <cell r="D82" t="str">
            <v>69029001</v>
          </cell>
          <cell r="E82" t="str">
            <v>LYON-BRON</v>
          </cell>
          <cell r="F82">
            <v>6</v>
          </cell>
          <cell r="G82" t="str">
            <v>ZET04</v>
          </cell>
          <cell r="H82" t="str">
            <v>GRDF</v>
          </cell>
        </row>
        <row r="83">
          <cell r="B83" t="str">
            <v>GD0095</v>
          </cell>
          <cell r="C83" t="str">
            <v>MANZIAT</v>
          </cell>
          <cell r="D83" t="str">
            <v>69029001</v>
          </cell>
          <cell r="E83" t="str">
            <v>LYON-BRON</v>
          </cell>
          <cell r="F83">
            <v>6</v>
          </cell>
          <cell r="G83" t="str">
            <v>ZET04</v>
          </cell>
          <cell r="H83" t="str">
            <v>GRDF</v>
          </cell>
        </row>
        <row r="84">
          <cell r="B84" t="str">
            <v>GD0154</v>
          </cell>
          <cell r="C84" t="str">
            <v>MEXIMIEUX</v>
          </cell>
          <cell r="D84" t="str">
            <v>69029001</v>
          </cell>
          <cell r="E84" t="str">
            <v>LYON-BRON</v>
          </cell>
          <cell r="F84">
            <v>2</v>
          </cell>
          <cell r="G84" t="str">
            <v>ZET04</v>
          </cell>
          <cell r="H84" t="str">
            <v>GRDF</v>
          </cell>
        </row>
        <row r="85">
          <cell r="B85" t="str">
            <v>GD0149</v>
          </cell>
          <cell r="C85" t="str">
            <v>MURS-ET-GELIGNIEUX</v>
          </cell>
          <cell r="D85" t="str">
            <v>69029001</v>
          </cell>
          <cell r="E85" t="str">
            <v>LYON-BRON</v>
          </cell>
          <cell r="F85">
            <v>10</v>
          </cell>
          <cell r="G85" t="str">
            <v>ZET04</v>
          </cell>
          <cell r="H85" t="str">
            <v>GRDF</v>
          </cell>
        </row>
        <row r="86">
          <cell r="B86" t="str">
            <v>GD0210</v>
          </cell>
          <cell r="C86" t="str">
            <v>MACON</v>
          </cell>
          <cell r="D86" t="str">
            <v>69029001</v>
          </cell>
          <cell r="E86" t="str">
            <v>LYON-BRON</v>
          </cell>
          <cell r="F86">
            <v>3</v>
          </cell>
          <cell r="G86" t="str">
            <v>ZET04</v>
          </cell>
          <cell r="H86" t="str">
            <v>GRDF</v>
          </cell>
        </row>
        <row r="87">
          <cell r="B87" t="str">
            <v>GD0158</v>
          </cell>
          <cell r="C87" t="str">
            <v>ROMANS</v>
          </cell>
          <cell r="D87" t="str">
            <v>69029001</v>
          </cell>
          <cell r="E87" t="str">
            <v>LYON-BRON</v>
          </cell>
          <cell r="F87">
            <v>2</v>
          </cell>
          <cell r="G87" t="str">
            <v>ZET04</v>
          </cell>
          <cell r="H87" t="str">
            <v>GRDF</v>
          </cell>
        </row>
        <row r="88">
          <cell r="B88" t="str">
            <v>GD0144</v>
          </cell>
          <cell r="C88" t="str">
            <v>SAINT-ANDRE-DE-CORCY</v>
          </cell>
          <cell r="D88" t="str">
            <v>69029001</v>
          </cell>
          <cell r="E88" t="str">
            <v>LYON-BRON</v>
          </cell>
          <cell r="F88">
            <v>4</v>
          </cell>
          <cell r="G88" t="str">
            <v>ZET04</v>
          </cell>
          <cell r="H88" t="str">
            <v>GRDF</v>
          </cell>
        </row>
        <row r="89">
          <cell r="B89" t="str">
            <v>GD0097</v>
          </cell>
          <cell r="C89" t="str">
            <v>SERVAS</v>
          </cell>
          <cell r="D89" t="str">
            <v>69029001</v>
          </cell>
          <cell r="E89" t="str">
            <v>LYON-BRON</v>
          </cell>
          <cell r="F89">
            <v>5</v>
          </cell>
          <cell r="G89" t="str">
            <v>ZET04</v>
          </cell>
          <cell r="H89" t="str">
            <v>GRDF</v>
          </cell>
        </row>
        <row r="90">
          <cell r="B90" t="str">
            <v>GD0090</v>
          </cell>
          <cell r="C90" t="str">
            <v>SAINT-MARTIN-DU-FRENE</v>
          </cell>
          <cell r="D90" t="str">
            <v>73329001</v>
          </cell>
          <cell r="E90" t="str">
            <v>CHAMBERY-AIX</v>
          </cell>
          <cell r="F90">
            <v>10</v>
          </cell>
          <cell r="G90" t="str">
            <v>ZET04</v>
          </cell>
          <cell r="H90" t="str">
            <v>GRDF</v>
          </cell>
        </row>
        <row r="91">
          <cell r="B91" t="str">
            <v>GD0205</v>
          </cell>
          <cell r="C91" t="str">
            <v>LOISY</v>
          </cell>
          <cell r="D91" t="str">
            <v>21473001</v>
          </cell>
          <cell r="E91" t="str">
            <v>DIJON-LONGVIC</v>
          </cell>
          <cell r="F91">
            <v>9</v>
          </cell>
          <cell r="G91" t="str">
            <v>ZET04</v>
          </cell>
          <cell r="H91" t="str">
            <v>GRDF</v>
          </cell>
        </row>
        <row r="92">
          <cell r="B92" t="str">
            <v>GD0143</v>
          </cell>
          <cell r="C92" t="str">
            <v>TRAMOYES</v>
          </cell>
          <cell r="D92" t="str">
            <v>69029001</v>
          </cell>
          <cell r="E92" t="str">
            <v>LYON-BRON</v>
          </cell>
          <cell r="F92">
            <v>0</v>
          </cell>
          <cell r="G92" t="str">
            <v>ZET04</v>
          </cell>
          <cell r="H92" t="str">
            <v>GRDF</v>
          </cell>
        </row>
        <row r="93">
          <cell r="B93" t="str">
            <v>GD0098</v>
          </cell>
          <cell r="C93" t="str">
            <v>VILLARS-LES-DOMBES</v>
          </cell>
          <cell r="D93" t="str">
            <v>69029001</v>
          </cell>
          <cell r="E93" t="str">
            <v>LYON-BRON</v>
          </cell>
          <cell r="F93">
            <v>7</v>
          </cell>
          <cell r="G93" t="str">
            <v>ZET04</v>
          </cell>
          <cell r="H93" t="str">
            <v>GRDF</v>
          </cell>
        </row>
        <row r="94">
          <cell r="B94" t="str">
            <v>GD0148</v>
          </cell>
          <cell r="C94" t="str">
            <v>VILLIEU-LOYES-MOLLON</v>
          </cell>
          <cell r="D94" t="str">
            <v>69029001</v>
          </cell>
          <cell r="E94" t="str">
            <v>LYON-BRON</v>
          </cell>
          <cell r="F94">
            <v>3</v>
          </cell>
          <cell r="G94" t="str">
            <v>ZET04</v>
          </cell>
          <cell r="H94" t="str">
            <v>GRDF</v>
          </cell>
        </row>
        <row r="95">
          <cell r="B95" t="str">
            <v>GD0966</v>
          </cell>
          <cell r="C95" t="str">
            <v>ACY</v>
          </cell>
          <cell r="D95" t="str">
            <v>59343001</v>
          </cell>
          <cell r="E95" t="str">
            <v>LILLE-LESQUIN</v>
          </cell>
          <cell r="F95">
            <v>6</v>
          </cell>
          <cell r="G95" t="str">
            <v>ZET04</v>
          </cell>
          <cell r="H95" t="str">
            <v>GRDF</v>
          </cell>
        </row>
        <row r="96">
          <cell r="B96" t="str">
            <v>GD0942</v>
          </cell>
          <cell r="C96" t="str">
            <v>MOY-DE-L'AISNE</v>
          </cell>
          <cell r="D96" t="str">
            <v>59343001</v>
          </cell>
          <cell r="E96" t="str">
            <v>LILLE-LESQUIN</v>
          </cell>
          <cell r="F96">
            <v>2</v>
          </cell>
          <cell r="G96" t="str">
            <v>ZET04</v>
          </cell>
          <cell r="H96" t="str">
            <v>GRDF</v>
          </cell>
        </row>
        <row r="97">
          <cell r="B97" t="str">
            <v>GD0965</v>
          </cell>
          <cell r="C97" t="str">
            <v>AMBLENY</v>
          </cell>
          <cell r="D97" t="str">
            <v>59343001</v>
          </cell>
          <cell r="E97" t="str">
            <v>LILLE-LESQUIN</v>
          </cell>
          <cell r="F97">
            <v>4</v>
          </cell>
          <cell r="G97" t="str">
            <v>ZET04</v>
          </cell>
          <cell r="H97" t="str">
            <v>GRDF</v>
          </cell>
        </row>
        <row r="98">
          <cell r="B98" t="str">
            <v>GD0948</v>
          </cell>
          <cell r="C98" t="str">
            <v>ANIZY-LE-CHATEAU</v>
          </cell>
          <cell r="D98" t="str">
            <v>59343001</v>
          </cell>
          <cell r="E98" t="str">
            <v>LILLE-LESQUIN</v>
          </cell>
          <cell r="F98">
            <v>8</v>
          </cell>
          <cell r="G98" t="str">
            <v>ZET04</v>
          </cell>
          <cell r="H98" t="str">
            <v>GRDF</v>
          </cell>
        </row>
        <row r="99">
          <cell r="B99" t="str">
            <v>GD0944</v>
          </cell>
          <cell r="C99" t="str">
            <v>SAINT-QUENTIN</v>
          </cell>
          <cell r="D99" t="str">
            <v>59343001</v>
          </cell>
          <cell r="E99" t="str">
            <v>LILLE-LESQUIN</v>
          </cell>
          <cell r="F99">
            <v>1</v>
          </cell>
          <cell r="G99" t="str">
            <v>ZET04</v>
          </cell>
          <cell r="H99" t="str">
            <v>GRDF</v>
          </cell>
        </row>
        <row r="100">
          <cell r="B100" t="str">
            <v>GD0946</v>
          </cell>
          <cell r="C100" t="str">
            <v>LAON</v>
          </cell>
          <cell r="D100" t="str">
            <v>59343001</v>
          </cell>
          <cell r="E100" t="str">
            <v>LILLE-LESQUIN</v>
          </cell>
          <cell r="F100">
            <v>6</v>
          </cell>
          <cell r="G100" t="str">
            <v>ZET04</v>
          </cell>
          <cell r="H100" t="str">
            <v>GRDF</v>
          </cell>
        </row>
        <row r="101">
          <cell r="B101" t="str">
            <v>GD0957</v>
          </cell>
          <cell r="C101" t="str">
            <v>HIRSON</v>
          </cell>
          <cell r="D101" t="str">
            <v>59343001</v>
          </cell>
          <cell r="E101" t="str">
            <v>LILLE-LESQUIN</v>
          </cell>
          <cell r="F101">
            <v>1</v>
          </cell>
          <cell r="G101" t="str">
            <v>ZET04</v>
          </cell>
          <cell r="H101" t="str">
            <v>GRDF</v>
          </cell>
        </row>
        <row r="102">
          <cell r="B102" t="str">
            <v>GD1055</v>
          </cell>
          <cell r="C102" t="str">
            <v>TERGNIER</v>
          </cell>
          <cell r="D102" t="str">
            <v>59343001</v>
          </cell>
          <cell r="E102" t="str">
            <v>LILLE-LESQUIN</v>
          </cell>
          <cell r="F102">
            <v>3</v>
          </cell>
          <cell r="G102" t="str">
            <v>ZET04</v>
          </cell>
          <cell r="H102" t="str">
            <v>GRDF</v>
          </cell>
        </row>
        <row r="103">
          <cell r="B103" t="str">
            <v>GD0955</v>
          </cell>
          <cell r="C103" t="str">
            <v>CHATEAU-THIERRY</v>
          </cell>
          <cell r="D103" t="str">
            <v>59343001</v>
          </cell>
          <cell r="E103" t="str">
            <v>LILLE-LESQUIN</v>
          </cell>
          <cell r="F103">
            <v>9</v>
          </cell>
          <cell r="G103" t="str">
            <v>ZET04</v>
          </cell>
          <cell r="H103" t="str">
            <v>GRDF</v>
          </cell>
        </row>
        <row r="104">
          <cell r="B104" t="str">
            <v>GD1020</v>
          </cell>
          <cell r="C104" t="str">
            <v>BEAUREVOIR</v>
          </cell>
          <cell r="D104" t="str">
            <v>59343001</v>
          </cell>
          <cell r="E104" t="str">
            <v>LILLE-LESQUIN</v>
          </cell>
          <cell r="F104">
            <v>0</v>
          </cell>
          <cell r="G104" t="str">
            <v>ZET04</v>
          </cell>
          <cell r="H104" t="str">
            <v>GRDF</v>
          </cell>
        </row>
        <row r="105">
          <cell r="B105" t="str">
            <v>GD0951</v>
          </cell>
          <cell r="C105" t="str">
            <v>SOISSONS</v>
          </cell>
          <cell r="D105" t="str">
            <v>59343001</v>
          </cell>
          <cell r="E105" t="str">
            <v>LILLE-LESQUIN</v>
          </cell>
          <cell r="F105">
            <v>5</v>
          </cell>
          <cell r="G105" t="str">
            <v>ZET04</v>
          </cell>
          <cell r="H105" t="str">
            <v>GRDF</v>
          </cell>
        </row>
        <row r="106">
          <cell r="B106" t="str">
            <v>GD0962</v>
          </cell>
          <cell r="C106" t="str">
            <v>VIC-SUR-AISNE</v>
          </cell>
          <cell r="D106" t="str">
            <v>59343001</v>
          </cell>
          <cell r="E106" t="str">
            <v>LILLE-LESQUIN</v>
          </cell>
          <cell r="F106">
            <v>4</v>
          </cell>
          <cell r="G106" t="str">
            <v>ZET04</v>
          </cell>
          <cell r="H106" t="str">
            <v>GRDF</v>
          </cell>
        </row>
        <row r="107">
          <cell r="B107" t="str">
            <v>GD1016</v>
          </cell>
          <cell r="C107" t="str">
            <v>BOHAIN-EN-VERMANDOIS</v>
          </cell>
          <cell r="D107" t="str">
            <v>59343001</v>
          </cell>
          <cell r="E107" t="str">
            <v>LILLE-LESQUIN</v>
          </cell>
          <cell r="F107">
            <v>7</v>
          </cell>
          <cell r="G107" t="str">
            <v>ZET04</v>
          </cell>
          <cell r="H107" t="str">
            <v>GRDF</v>
          </cell>
        </row>
        <row r="108">
          <cell r="B108" t="str">
            <v>GD1024</v>
          </cell>
          <cell r="C108" t="str">
            <v>LE NOUVION-EN-THIERACHE</v>
          </cell>
          <cell r="D108" t="str">
            <v>59343001</v>
          </cell>
          <cell r="E108" t="str">
            <v>LILLE-LESQUIN</v>
          </cell>
          <cell r="F108">
            <v>3</v>
          </cell>
          <cell r="G108" t="str">
            <v>ZET04</v>
          </cell>
          <cell r="H108" t="str">
            <v>GRDF</v>
          </cell>
        </row>
        <row r="109">
          <cell r="B109" t="str">
            <v>GD0961</v>
          </cell>
          <cell r="C109" t="str">
            <v>FERE-EN-TARDENOIS</v>
          </cell>
          <cell r="D109" t="str">
            <v>59343001</v>
          </cell>
          <cell r="E109" t="str">
            <v>LILLE-LESQUIN</v>
          </cell>
          <cell r="F109">
            <v>10</v>
          </cell>
          <cell r="G109" t="str">
            <v>ZET04</v>
          </cell>
          <cell r="H109" t="str">
            <v>GRDF</v>
          </cell>
        </row>
        <row r="110">
          <cell r="B110" t="str">
            <v>GD0950</v>
          </cell>
          <cell r="C110" t="str">
            <v>PREMONTRE</v>
          </cell>
          <cell r="D110" t="str">
            <v>59343001</v>
          </cell>
          <cell r="E110" t="str">
            <v>LILLE-LESQUIN</v>
          </cell>
          <cell r="F110">
            <v>4</v>
          </cell>
          <cell r="G110" t="str">
            <v>ZET04</v>
          </cell>
          <cell r="H110" t="str">
            <v>GRDF</v>
          </cell>
        </row>
        <row r="111">
          <cell r="B111" t="str">
            <v>GD1021</v>
          </cell>
          <cell r="C111" t="str">
            <v>FOURMIES</v>
          </cell>
          <cell r="D111" t="str">
            <v>59343001</v>
          </cell>
          <cell r="E111" t="str">
            <v>LILLE-LESQUIN</v>
          </cell>
          <cell r="F111">
            <v>1</v>
          </cell>
          <cell r="G111" t="str">
            <v>ZET04</v>
          </cell>
          <cell r="H111" t="str">
            <v>GRDF</v>
          </cell>
        </row>
        <row r="112">
          <cell r="B112" t="str">
            <v>GD0956</v>
          </cell>
          <cell r="C112" t="str">
            <v>CHARLY</v>
          </cell>
          <cell r="D112" t="str">
            <v>59343001</v>
          </cell>
          <cell r="E112" t="str">
            <v>LILLE-LESQUIN</v>
          </cell>
          <cell r="F112">
            <v>8</v>
          </cell>
          <cell r="G112" t="str">
            <v>ZET04</v>
          </cell>
          <cell r="H112" t="str">
            <v>GRDF</v>
          </cell>
        </row>
        <row r="113">
          <cell r="B113" t="str">
            <v>GD0947</v>
          </cell>
          <cell r="C113" t="str">
            <v>CREPY</v>
          </cell>
          <cell r="D113" t="str">
            <v>59343001</v>
          </cell>
          <cell r="E113" t="str">
            <v>LILLE-LESQUIN</v>
          </cell>
          <cell r="F113">
            <v>8</v>
          </cell>
          <cell r="G113" t="str">
            <v>ZET04</v>
          </cell>
          <cell r="H113" t="str">
            <v>GRDF</v>
          </cell>
        </row>
        <row r="114">
          <cell r="B114" t="str">
            <v>GD0968</v>
          </cell>
          <cell r="C114" t="str">
            <v>EFFRY</v>
          </cell>
          <cell r="D114" t="str">
            <v>51449002</v>
          </cell>
          <cell r="E114" t="str">
            <v>REIMS-PRUNAY</v>
          </cell>
          <cell r="F114">
            <v>0</v>
          </cell>
          <cell r="G114" t="str">
            <v>ZET04</v>
          </cell>
          <cell r="H114" t="str">
            <v>GRDF</v>
          </cell>
        </row>
        <row r="115">
          <cell r="B115" t="str">
            <v>GD0954</v>
          </cell>
          <cell r="C115" t="str">
            <v>VILLERS-COTTERETS</v>
          </cell>
          <cell r="D115" t="str">
            <v>59343001</v>
          </cell>
          <cell r="E115" t="str">
            <v>LILLE-LESQUIN</v>
          </cell>
          <cell r="F115">
            <v>7</v>
          </cell>
          <cell r="G115" t="str">
            <v>ZET04</v>
          </cell>
          <cell r="H115" t="str">
            <v>GRDF</v>
          </cell>
        </row>
        <row r="116">
          <cell r="B116" t="str">
            <v>GD1027</v>
          </cell>
          <cell r="C116" t="str">
            <v>VERVINS</v>
          </cell>
          <cell r="D116" t="str">
            <v>59343001</v>
          </cell>
          <cell r="E116" t="str">
            <v>LILLE-LESQUIN</v>
          </cell>
          <cell r="F116">
            <v>6</v>
          </cell>
          <cell r="G116" t="str">
            <v>ZET04</v>
          </cell>
          <cell r="H116" t="str">
            <v>GRDF</v>
          </cell>
        </row>
        <row r="117">
          <cell r="B117" t="str">
            <v>GD1025</v>
          </cell>
          <cell r="C117" t="str">
            <v>GUISE</v>
          </cell>
          <cell r="D117" t="str">
            <v>59343001</v>
          </cell>
          <cell r="E117" t="str">
            <v>LILLE-LESQUIN</v>
          </cell>
          <cell r="F117">
            <v>9</v>
          </cell>
          <cell r="G117" t="str">
            <v>ZET04</v>
          </cell>
          <cell r="H117" t="str">
            <v>GRDF</v>
          </cell>
        </row>
        <row r="118">
          <cell r="B118" t="str">
            <v>GD1026</v>
          </cell>
          <cell r="C118" t="str">
            <v>MARLE</v>
          </cell>
          <cell r="D118" t="str">
            <v>59343001</v>
          </cell>
          <cell r="E118" t="str">
            <v>LILLE-LESQUIN</v>
          </cell>
          <cell r="F118">
            <v>10</v>
          </cell>
          <cell r="G118" t="str">
            <v>ZET04</v>
          </cell>
          <cell r="H118" t="str">
            <v>GRDF</v>
          </cell>
        </row>
        <row r="119">
          <cell r="B119" t="str">
            <v>GD1023</v>
          </cell>
          <cell r="C119" t="str">
            <v>ANOR</v>
          </cell>
          <cell r="D119" t="str">
            <v>59343001</v>
          </cell>
          <cell r="E119" t="str">
            <v>LILLE-LESQUIN</v>
          </cell>
          <cell r="F119">
            <v>2</v>
          </cell>
          <cell r="G119" t="str">
            <v>ZET04</v>
          </cell>
          <cell r="H119" t="str">
            <v>GRDF</v>
          </cell>
        </row>
        <row r="120">
          <cell r="B120" t="str">
            <v>GD1028</v>
          </cell>
          <cell r="C120" t="str">
            <v>ORIGNY-EN-THIERACHE</v>
          </cell>
          <cell r="D120" t="str">
            <v>59343001</v>
          </cell>
          <cell r="E120" t="str">
            <v>LILLE-LESQUIN</v>
          </cell>
          <cell r="F120">
            <v>7</v>
          </cell>
          <cell r="G120" t="str">
            <v>ZET04</v>
          </cell>
          <cell r="H120" t="str">
            <v>GRDF</v>
          </cell>
        </row>
        <row r="121">
          <cell r="B121" t="str">
            <v>GD0943</v>
          </cell>
          <cell r="C121" t="str">
            <v>RIBEMONT</v>
          </cell>
          <cell r="D121" t="str">
            <v>59343001</v>
          </cell>
          <cell r="E121" t="str">
            <v>LILLE-LESQUIN</v>
          </cell>
          <cell r="F121">
            <v>8</v>
          </cell>
          <cell r="G121" t="str">
            <v>ZET04</v>
          </cell>
          <cell r="H121" t="str">
            <v>GRDF</v>
          </cell>
        </row>
        <row r="122">
          <cell r="B122" t="str">
            <v>GD0949</v>
          </cell>
          <cell r="C122" t="str">
            <v>SAINT-GOBAIN</v>
          </cell>
          <cell r="D122" t="str">
            <v>59343001</v>
          </cell>
          <cell r="E122" t="str">
            <v>LILLE-LESQUIN</v>
          </cell>
          <cell r="F122">
            <v>5</v>
          </cell>
          <cell r="G122" t="str">
            <v>ZET04</v>
          </cell>
          <cell r="H122" t="str">
            <v>GRDF</v>
          </cell>
        </row>
        <row r="123">
          <cell r="B123" t="str">
            <v>GD0960</v>
          </cell>
          <cell r="C123" t="str">
            <v>THENELLES</v>
          </cell>
          <cell r="D123" t="str">
            <v>59343001</v>
          </cell>
          <cell r="E123" t="str">
            <v>LILLE-LESQUIN</v>
          </cell>
          <cell r="F123">
            <v>3</v>
          </cell>
          <cell r="G123" t="str">
            <v>ZET04</v>
          </cell>
          <cell r="H123" t="str">
            <v>GRDF</v>
          </cell>
        </row>
        <row r="124">
          <cell r="B124" t="str">
            <v>GD1017</v>
          </cell>
          <cell r="C124" t="str">
            <v>VAUX-ANDIGNY</v>
          </cell>
          <cell r="D124" t="str">
            <v>59343001</v>
          </cell>
          <cell r="E124" t="str">
            <v>LILLE-LESQUIN</v>
          </cell>
          <cell r="F124">
            <v>10</v>
          </cell>
          <cell r="G124" t="str">
            <v>ZET04</v>
          </cell>
          <cell r="H124" t="str">
            <v>GRDF</v>
          </cell>
        </row>
        <row r="125">
          <cell r="B125" t="str">
            <v>GD0945</v>
          </cell>
          <cell r="C125" t="str">
            <v>VERMAND</v>
          </cell>
          <cell r="D125" t="str">
            <v>59343001</v>
          </cell>
          <cell r="E125" t="str">
            <v>LILLE-LESQUIN</v>
          </cell>
          <cell r="F125">
            <v>3</v>
          </cell>
          <cell r="G125" t="str">
            <v>ZET04</v>
          </cell>
          <cell r="H125" t="str">
            <v>GRDF</v>
          </cell>
        </row>
        <row r="126">
          <cell r="B126" t="str">
            <v>GD0395</v>
          </cell>
          <cell r="C126" t="str">
            <v>VICHY</v>
          </cell>
          <cell r="D126" t="str">
            <v>89295001</v>
          </cell>
          <cell r="E126" t="str">
            <v>AUXERRE-PERRIGNY</v>
          </cell>
          <cell r="F126">
            <v>4</v>
          </cell>
          <cell r="G126" t="str">
            <v>ZET04</v>
          </cell>
          <cell r="H126" t="str">
            <v>GRDF</v>
          </cell>
        </row>
        <row r="127">
          <cell r="B127" t="str">
            <v>GD0398</v>
          </cell>
          <cell r="C127" t="str">
            <v>MONTLUCON</v>
          </cell>
          <cell r="D127" t="str">
            <v>18033001</v>
          </cell>
          <cell r="E127" t="str">
            <v>BOURGES</v>
          </cell>
          <cell r="F127">
            <v>2</v>
          </cell>
          <cell r="G127" t="str">
            <v>ZET04</v>
          </cell>
          <cell r="H127" t="str">
            <v>GRDF</v>
          </cell>
        </row>
        <row r="128">
          <cell r="B128" t="str">
            <v>GD0403</v>
          </cell>
          <cell r="C128" t="str">
            <v>MOULINS</v>
          </cell>
          <cell r="D128" t="str">
            <v>89295001</v>
          </cell>
          <cell r="E128" t="str">
            <v>AUXERRE-PERRIGNY</v>
          </cell>
          <cell r="F128">
            <v>1</v>
          </cell>
          <cell r="G128" t="str">
            <v>ZET04</v>
          </cell>
          <cell r="H128" t="str">
            <v>GRDF</v>
          </cell>
        </row>
        <row r="129">
          <cell r="B129" t="str">
            <v>GD0401</v>
          </cell>
          <cell r="C129" t="str">
            <v>BEAULON</v>
          </cell>
          <cell r="D129" t="str">
            <v>89295001</v>
          </cell>
          <cell r="E129" t="str">
            <v>AUXERRE-PERRIGNY</v>
          </cell>
          <cell r="F129">
            <v>8</v>
          </cell>
          <cell r="G129" t="str">
            <v>ZET04</v>
          </cell>
          <cell r="H129" t="str">
            <v>GRDF</v>
          </cell>
        </row>
        <row r="130">
          <cell r="B130" t="str">
            <v>GD0412</v>
          </cell>
          <cell r="C130" t="str">
            <v>COMMENTRY</v>
          </cell>
          <cell r="D130" t="str">
            <v>18033001</v>
          </cell>
          <cell r="E130" t="str">
            <v>BOURGES</v>
          </cell>
          <cell r="F130">
            <v>1</v>
          </cell>
          <cell r="G130" t="str">
            <v>ZET04</v>
          </cell>
          <cell r="H130" t="str">
            <v>GRDF</v>
          </cell>
        </row>
        <row r="131">
          <cell r="B131" t="str">
            <v>GD0407</v>
          </cell>
          <cell r="C131" t="str">
            <v>SAINT-GERMAIN-DES-FOSSES</v>
          </cell>
          <cell r="D131" t="str">
            <v>89295001</v>
          </cell>
          <cell r="E131" t="str">
            <v>AUXERRE-PERRIGNY</v>
          </cell>
          <cell r="F131">
            <v>2</v>
          </cell>
          <cell r="G131" t="str">
            <v>ZET04</v>
          </cell>
          <cell r="H131" t="str">
            <v>GRDF</v>
          </cell>
        </row>
        <row r="132">
          <cell r="B132" t="str">
            <v>GD0409</v>
          </cell>
          <cell r="C132" t="str">
            <v>MONTMARAULT</v>
          </cell>
          <cell r="D132" t="str">
            <v>18033001</v>
          </cell>
          <cell r="E132" t="str">
            <v>BOURGES</v>
          </cell>
          <cell r="F132">
            <v>2</v>
          </cell>
          <cell r="G132" t="str">
            <v>ZET04</v>
          </cell>
          <cell r="H132" t="str">
            <v>GRDF</v>
          </cell>
        </row>
        <row r="133">
          <cell r="B133" t="str">
            <v>GD0404</v>
          </cell>
          <cell r="C133" t="str">
            <v>BOURBON-L'ARCHAMBAULT</v>
          </cell>
          <cell r="D133" t="str">
            <v>89295001</v>
          </cell>
          <cell r="E133" t="str">
            <v>AUXERRE-PERRIGNY</v>
          </cell>
          <cell r="F133">
            <v>10</v>
          </cell>
          <cell r="G133" t="str">
            <v>ZET04</v>
          </cell>
          <cell r="H133" t="str">
            <v>GRDF</v>
          </cell>
        </row>
        <row r="134">
          <cell r="B134" t="str">
            <v>GD0405</v>
          </cell>
          <cell r="C134" t="str">
            <v>VARENNES-SUR-ALLIER</v>
          </cell>
          <cell r="D134" t="str">
            <v>89295001</v>
          </cell>
          <cell r="E134" t="str">
            <v>AUXERRE-PERRIGNY</v>
          </cell>
          <cell r="F134">
            <v>0</v>
          </cell>
          <cell r="G134" t="str">
            <v>ZET04</v>
          </cell>
          <cell r="H134" t="str">
            <v>GRDF</v>
          </cell>
        </row>
        <row r="135">
          <cell r="B135" t="str">
            <v>GD0411</v>
          </cell>
          <cell r="C135" t="str">
            <v>COSNE-D'ALLIER</v>
          </cell>
          <cell r="D135" t="str">
            <v>18033001</v>
          </cell>
          <cell r="E135" t="str">
            <v>BOURGES</v>
          </cell>
          <cell r="F135">
            <v>10</v>
          </cell>
          <cell r="G135" t="str">
            <v>ZET04</v>
          </cell>
          <cell r="H135" t="str">
            <v>GRDF</v>
          </cell>
        </row>
        <row r="136">
          <cell r="B136" t="str">
            <v>GD0394</v>
          </cell>
          <cell r="C136" t="str">
            <v>CREUZIER-LE-NEUF</v>
          </cell>
          <cell r="D136" t="str">
            <v>89295001</v>
          </cell>
          <cell r="E136" t="str">
            <v>AUXERRE-PERRIGNY</v>
          </cell>
          <cell r="F136">
            <v>3</v>
          </cell>
          <cell r="G136" t="str">
            <v>ZET04</v>
          </cell>
          <cell r="H136" t="str">
            <v>GRDF</v>
          </cell>
        </row>
        <row r="137">
          <cell r="B137" t="str">
            <v>GD0402</v>
          </cell>
          <cell r="C137" t="str">
            <v>DOMPIERRE-SUR-BESBRE</v>
          </cell>
          <cell r="D137" t="str">
            <v>89295001</v>
          </cell>
          <cell r="E137" t="str">
            <v>AUXERRE-PERRIGNY</v>
          </cell>
          <cell r="F137">
            <v>10</v>
          </cell>
          <cell r="G137" t="str">
            <v>ZET04</v>
          </cell>
          <cell r="H137" t="str">
            <v>GRDF</v>
          </cell>
        </row>
        <row r="138">
          <cell r="B138" t="str">
            <v>GD0413</v>
          </cell>
          <cell r="C138" t="str">
            <v>GANNAT</v>
          </cell>
          <cell r="D138" t="str">
            <v>63113001</v>
          </cell>
          <cell r="E138" t="str">
            <v>CLERMONT-FERRAND</v>
          </cell>
          <cell r="F138">
            <v>1</v>
          </cell>
          <cell r="G138" t="str">
            <v>ZET04</v>
          </cell>
          <cell r="H138" t="str">
            <v>GRDF</v>
          </cell>
        </row>
        <row r="139">
          <cell r="B139" t="str">
            <v>GD0406</v>
          </cell>
          <cell r="C139" t="str">
            <v>LAPALISSE</v>
          </cell>
          <cell r="D139" t="str">
            <v>89295001</v>
          </cell>
          <cell r="E139" t="str">
            <v>AUXERRE-PERRIGNY</v>
          </cell>
          <cell r="F139">
            <v>9</v>
          </cell>
          <cell r="G139" t="str">
            <v>ZET04</v>
          </cell>
          <cell r="H139" t="str">
            <v>GRDF</v>
          </cell>
        </row>
        <row r="140">
          <cell r="B140" t="str">
            <v>GD0396</v>
          </cell>
          <cell r="C140" t="str">
            <v>SAINT-YORRE</v>
          </cell>
          <cell r="D140" t="str">
            <v>89295001</v>
          </cell>
          <cell r="E140" t="str">
            <v>AUXERRE-PERRIGNY</v>
          </cell>
          <cell r="F140">
            <v>7</v>
          </cell>
          <cell r="G140" t="str">
            <v>ZET04</v>
          </cell>
          <cell r="H140" t="str">
            <v>GRDF</v>
          </cell>
        </row>
        <row r="141">
          <cell r="B141" t="str">
            <v>GD0410</v>
          </cell>
          <cell r="C141" t="str">
            <v>VILLEFRANCHE-D'ALLIER</v>
          </cell>
          <cell r="D141" t="str">
            <v>18033001</v>
          </cell>
          <cell r="E141" t="str">
            <v>BOURGES</v>
          </cell>
          <cell r="F141">
            <v>9</v>
          </cell>
          <cell r="G141" t="str">
            <v>ZET04</v>
          </cell>
          <cell r="H141" t="str">
            <v>GRDF</v>
          </cell>
        </row>
        <row r="142">
          <cell r="B142" t="str">
            <v>GD0924</v>
          </cell>
          <cell r="C142" t="str">
            <v>GAP</v>
          </cell>
          <cell r="D142" t="str">
            <v>13054001</v>
          </cell>
          <cell r="E142" t="str">
            <v>MARIGNANE</v>
          </cell>
          <cell r="F142">
            <v>10</v>
          </cell>
          <cell r="G142" t="str">
            <v>ZET04</v>
          </cell>
          <cell r="H142" t="str">
            <v>GRDF</v>
          </cell>
        </row>
        <row r="143">
          <cell r="B143" t="str">
            <v>GD0923</v>
          </cell>
          <cell r="C143" t="str">
            <v>MANOSQUE</v>
          </cell>
          <cell r="D143" t="str">
            <v>13054001</v>
          </cell>
          <cell r="E143" t="str">
            <v>MARIGNANE</v>
          </cell>
          <cell r="F143">
            <v>6</v>
          </cell>
          <cell r="G143" t="str">
            <v>ZET04</v>
          </cell>
          <cell r="H143" t="str">
            <v>GRDF</v>
          </cell>
        </row>
        <row r="144">
          <cell r="B144" t="str">
            <v>GD0922</v>
          </cell>
          <cell r="C144" t="str">
            <v>NICE</v>
          </cell>
          <cell r="D144" t="str">
            <v>06088001</v>
          </cell>
          <cell r="E144" t="str">
            <v>NICE</v>
          </cell>
          <cell r="F144">
            <v>7</v>
          </cell>
          <cell r="G144" t="str">
            <v>ZET04</v>
          </cell>
          <cell r="H144" t="str">
            <v>GRDF</v>
          </cell>
        </row>
        <row r="145">
          <cell r="B145" t="str">
            <v>GD0105</v>
          </cell>
          <cell r="C145" t="str">
            <v>PRIVAS</v>
          </cell>
          <cell r="D145" t="str">
            <v>26198001</v>
          </cell>
          <cell r="E145" t="str">
            <v>MONTELIMAR</v>
          </cell>
          <cell r="F145">
            <v>5</v>
          </cell>
          <cell r="G145" t="str">
            <v>ZET04</v>
          </cell>
          <cell r="H145" t="str">
            <v>GRDF</v>
          </cell>
        </row>
        <row r="146">
          <cell r="B146" t="str">
            <v>GD0121</v>
          </cell>
          <cell r="C146" t="str">
            <v>ANDANCE</v>
          </cell>
          <cell r="D146" t="str">
            <v>69029001</v>
          </cell>
          <cell r="E146" t="str">
            <v>LYON-BRON</v>
          </cell>
          <cell r="F146">
            <v>7</v>
          </cell>
          <cell r="G146" t="str">
            <v>ZET04</v>
          </cell>
          <cell r="H146" t="str">
            <v>GRDF</v>
          </cell>
        </row>
        <row r="147">
          <cell r="B147" t="str">
            <v>GD0117</v>
          </cell>
          <cell r="C147" t="str">
            <v>ANNONAY</v>
          </cell>
          <cell r="D147" t="str">
            <v>69029001</v>
          </cell>
          <cell r="E147" t="str">
            <v>LYON-BRON</v>
          </cell>
          <cell r="F147">
            <v>9</v>
          </cell>
          <cell r="G147" t="str">
            <v>ZET04</v>
          </cell>
          <cell r="H147" t="str">
            <v>GRDF</v>
          </cell>
        </row>
        <row r="148">
          <cell r="B148" t="str">
            <v>GD0104</v>
          </cell>
          <cell r="C148" t="str">
            <v>AUBENAS</v>
          </cell>
          <cell r="D148" t="str">
            <v>26198001</v>
          </cell>
          <cell r="E148" t="str">
            <v>MONTELIMAR</v>
          </cell>
          <cell r="F148">
            <v>10</v>
          </cell>
          <cell r="G148" t="str">
            <v>ZET04</v>
          </cell>
          <cell r="H148" t="str">
            <v>GRDF</v>
          </cell>
        </row>
        <row r="149">
          <cell r="B149" t="str">
            <v>GD0112</v>
          </cell>
          <cell r="C149" t="str">
            <v>VALENCE</v>
          </cell>
          <cell r="D149" t="str">
            <v>26198001</v>
          </cell>
          <cell r="E149" t="str">
            <v>MONTELIMAR</v>
          </cell>
          <cell r="F149">
            <v>2</v>
          </cell>
          <cell r="G149" t="str">
            <v>ZET04</v>
          </cell>
          <cell r="H149" t="str">
            <v>GRDF</v>
          </cell>
        </row>
        <row r="150">
          <cell r="B150" t="str">
            <v>GD0106</v>
          </cell>
          <cell r="C150" t="str">
            <v>PIERRELATTE</v>
          </cell>
          <cell r="D150" t="str">
            <v>26198001</v>
          </cell>
          <cell r="E150" t="str">
            <v>MONTELIMAR</v>
          </cell>
          <cell r="F150">
            <v>7</v>
          </cell>
          <cell r="G150" t="str">
            <v>ZET04</v>
          </cell>
          <cell r="H150" t="str">
            <v>GRDF</v>
          </cell>
        </row>
        <row r="151">
          <cell r="B151" t="str">
            <v>GD0147</v>
          </cell>
          <cell r="C151" t="str">
            <v>CRUAS</v>
          </cell>
          <cell r="D151" t="str">
            <v>26198001</v>
          </cell>
          <cell r="E151" t="str">
            <v>MONTELIMAR</v>
          </cell>
          <cell r="F151">
            <v>9</v>
          </cell>
          <cell r="G151" t="str">
            <v>ZET04</v>
          </cell>
          <cell r="H151" t="str">
            <v>GRDF</v>
          </cell>
        </row>
        <row r="152">
          <cell r="B152" t="str">
            <v>GD0115</v>
          </cell>
          <cell r="C152" t="str">
            <v>TOURNON-SUR-RHONE</v>
          </cell>
          <cell r="D152" t="str">
            <v>26198001</v>
          </cell>
          <cell r="E152" t="str">
            <v>MONTELIMAR</v>
          </cell>
          <cell r="F152">
            <v>4</v>
          </cell>
          <cell r="G152" t="str">
            <v>ZET04</v>
          </cell>
          <cell r="H152" t="str">
            <v>GRDF</v>
          </cell>
        </row>
        <row r="153">
          <cell r="B153" t="str">
            <v>GD0111</v>
          </cell>
          <cell r="C153" t="str">
            <v>LE POUZIN</v>
          </cell>
          <cell r="D153" t="str">
            <v>26198001</v>
          </cell>
          <cell r="E153" t="str">
            <v>MONTELIMAR</v>
          </cell>
          <cell r="F153">
            <v>3</v>
          </cell>
          <cell r="G153" t="str">
            <v>ZET04</v>
          </cell>
          <cell r="H153" t="str">
            <v>GRDF</v>
          </cell>
        </row>
        <row r="154">
          <cell r="B154" t="str">
            <v>GD0109</v>
          </cell>
          <cell r="C154" t="str">
            <v>MONTELIMAR</v>
          </cell>
          <cell r="D154" t="str">
            <v>26198001</v>
          </cell>
          <cell r="E154" t="str">
            <v>MONTELIMAR</v>
          </cell>
          <cell r="F154">
            <v>3</v>
          </cell>
          <cell r="G154" t="str">
            <v>ZET04</v>
          </cell>
          <cell r="H154" t="str">
            <v>GRDF</v>
          </cell>
        </row>
        <row r="155">
          <cell r="B155" t="str">
            <v>GD0164</v>
          </cell>
          <cell r="C155" t="str">
            <v>BOURG-ARGENTAL</v>
          </cell>
          <cell r="D155" t="str">
            <v>42005001</v>
          </cell>
          <cell r="E155" t="str">
            <v>ST-ETIENNE-BOUTHEON</v>
          </cell>
          <cell r="F155">
            <v>10</v>
          </cell>
          <cell r="G155" t="str">
            <v>ZET04</v>
          </cell>
          <cell r="H155" t="str">
            <v>GRDF</v>
          </cell>
        </row>
        <row r="156">
          <cell r="B156" t="str">
            <v>GD0118</v>
          </cell>
          <cell r="C156" t="str">
            <v>SAINT-VALLIER</v>
          </cell>
          <cell r="D156" t="str">
            <v>26198001</v>
          </cell>
          <cell r="E156" t="str">
            <v>MONTELIMAR</v>
          </cell>
          <cell r="F156">
            <v>4</v>
          </cell>
          <cell r="G156" t="str">
            <v>ZET04</v>
          </cell>
          <cell r="H156" t="str">
            <v>GRDF</v>
          </cell>
        </row>
        <row r="157">
          <cell r="B157" t="str">
            <v>GD0328</v>
          </cell>
          <cell r="C157" t="str">
            <v>RETHEL</v>
          </cell>
          <cell r="D157" t="str">
            <v>51449002</v>
          </cell>
          <cell r="E157" t="str">
            <v>REIMS-PRUNAY</v>
          </cell>
          <cell r="F157">
            <v>6</v>
          </cell>
          <cell r="G157" t="str">
            <v>ZET04</v>
          </cell>
          <cell r="H157" t="str">
            <v>GRDF</v>
          </cell>
        </row>
        <row r="158">
          <cell r="B158" t="str">
            <v>GD0317</v>
          </cell>
          <cell r="C158" t="str">
            <v>CHARLEVILLE-MEZIERES</v>
          </cell>
          <cell r="D158" t="str">
            <v>51449002</v>
          </cell>
          <cell r="E158" t="str">
            <v>REIMS-PRUNAY</v>
          </cell>
          <cell r="F158">
            <v>1</v>
          </cell>
          <cell r="G158" t="str">
            <v>ZET04</v>
          </cell>
          <cell r="H158" t="str">
            <v>GRDF</v>
          </cell>
        </row>
        <row r="159">
          <cell r="B159" t="str">
            <v>GD0377</v>
          </cell>
          <cell r="C159" t="str">
            <v>REVIN</v>
          </cell>
          <cell r="D159" t="str">
            <v>51449002</v>
          </cell>
          <cell r="E159" t="str">
            <v>REIMS-PRUNAY</v>
          </cell>
          <cell r="F159">
            <v>1</v>
          </cell>
          <cell r="G159" t="str">
            <v>ZET04</v>
          </cell>
          <cell r="H159" t="str">
            <v>GRDF</v>
          </cell>
        </row>
        <row r="160">
          <cell r="B160" t="str">
            <v>GD0327</v>
          </cell>
          <cell r="C160" t="str">
            <v>SAINT-GERMAINMONT</v>
          </cell>
          <cell r="D160" t="str">
            <v>51449002</v>
          </cell>
          <cell r="E160" t="str">
            <v>REIMS-PRUNAY</v>
          </cell>
          <cell r="F160">
            <v>1</v>
          </cell>
          <cell r="G160" t="str">
            <v>ZET04</v>
          </cell>
          <cell r="H160" t="str">
            <v>GRDF</v>
          </cell>
        </row>
        <row r="161">
          <cell r="B161" t="str">
            <v>GD0311</v>
          </cell>
          <cell r="C161" t="str">
            <v>VIREUX-MOLHAIN</v>
          </cell>
          <cell r="D161" t="str">
            <v>51449002</v>
          </cell>
          <cell r="E161" t="str">
            <v>REIMS-PRUNAY</v>
          </cell>
          <cell r="F161">
            <v>8</v>
          </cell>
          <cell r="G161" t="str">
            <v>ZET04</v>
          </cell>
          <cell r="H161" t="str">
            <v>GRDF</v>
          </cell>
        </row>
        <row r="162">
          <cell r="B162" t="str">
            <v>GD0321</v>
          </cell>
          <cell r="C162" t="str">
            <v>CARIGNAN</v>
          </cell>
          <cell r="D162" t="str">
            <v>51449002</v>
          </cell>
          <cell r="E162" t="str">
            <v>REIMS-PRUNAY</v>
          </cell>
          <cell r="F162">
            <v>2</v>
          </cell>
          <cell r="G162" t="str">
            <v>ZET04</v>
          </cell>
          <cell r="H162" t="str">
            <v>GRDF</v>
          </cell>
        </row>
        <row r="163">
          <cell r="B163" t="str">
            <v>GD0319</v>
          </cell>
          <cell r="C163" t="str">
            <v>SIGNY-L'ABBAYE</v>
          </cell>
          <cell r="D163" t="str">
            <v>51449002</v>
          </cell>
          <cell r="E163" t="str">
            <v>REIMS-PRUNAY</v>
          </cell>
          <cell r="F163">
            <v>0</v>
          </cell>
          <cell r="G163" t="str">
            <v>ZET04</v>
          </cell>
          <cell r="H163" t="str">
            <v>GRDF</v>
          </cell>
        </row>
        <row r="164">
          <cell r="B164" t="str">
            <v>GD0310</v>
          </cell>
          <cell r="C164" t="str">
            <v>GIVET</v>
          </cell>
          <cell r="D164" t="str">
            <v>51449002</v>
          </cell>
          <cell r="E164" t="str">
            <v>REIMS-PRUNAY</v>
          </cell>
          <cell r="F164">
            <v>9</v>
          </cell>
          <cell r="G164" t="str">
            <v>ZET04</v>
          </cell>
          <cell r="H164" t="str">
            <v>GRDF</v>
          </cell>
        </row>
        <row r="165">
          <cell r="B165" t="str">
            <v>GD0312</v>
          </cell>
          <cell r="C165" t="str">
            <v>FUMAY</v>
          </cell>
          <cell r="D165" t="str">
            <v>51449002</v>
          </cell>
          <cell r="E165" t="str">
            <v>REIMS-PRUNAY</v>
          </cell>
          <cell r="F165">
            <v>3</v>
          </cell>
          <cell r="G165" t="str">
            <v>ZET04</v>
          </cell>
          <cell r="H165" t="str">
            <v>GRDF</v>
          </cell>
        </row>
        <row r="166">
          <cell r="B166" t="str">
            <v>GD0314</v>
          </cell>
          <cell r="C166" t="str">
            <v>LES HAUTES-RIVIERES</v>
          </cell>
          <cell r="D166" t="str">
            <v>51449002</v>
          </cell>
          <cell r="E166" t="str">
            <v>REIMS-PRUNAY</v>
          </cell>
          <cell r="F166">
            <v>6</v>
          </cell>
          <cell r="G166" t="str">
            <v>ZET04</v>
          </cell>
          <cell r="H166" t="str">
            <v>GRDF</v>
          </cell>
        </row>
        <row r="167">
          <cell r="B167" t="str">
            <v>GD0316</v>
          </cell>
          <cell r="C167" t="str">
            <v>MONTHERME</v>
          </cell>
          <cell r="D167" t="str">
            <v>51449002</v>
          </cell>
          <cell r="E167" t="str">
            <v>REIMS-PRUNAY</v>
          </cell>
          <cell r="F167">
            <v>3</v>
          </cell>
          <cell r="G167" t="str">
            <v>ZET04</v>
          </cell>
          <cell r="H167" t="str">
            <v>GRDF</v>
          </cell>
        </row>
        <row r="168">
          <cell r="B168" t="str">
            <v>GD0318</v>
          </cell>
          <cell r="C168" t="str">
            <v>SIGNY-LE-PETIT</v>
          </cell>
          <cell r="D168" t="str">
            <v>51449002</v>
          </cell>
          <cell r="E168" t="str">
            <v>REIMS-PRUNAY</v>
          </cell>
          <cell r="F168">
            <v>5</v>
          </cell>
          <cell r="G168" t="str">
            <v>ZET04</v>
          </cell>
          <cell r="H168" t="str">
            <v>GRDF</v>
          </cell>
        </row>
        <row r="169">
          <cell r="B169" t="str">
            <v>GD0315</v>
          </cell>
          <cell r="C169" t="str">
            <v>THILAY</v>
          </cell>
          <cell r="D169" t="str">
            <v>51449002</v>
          </cell>
          <cell r="E169" t="str">
            <v>REIMS-PRUNAY</v>
          </cell>
          <cell r="F169">
            <v>4</v>
          </cell>
          <cell r="G169" t="str">
            <v>ZET04</v>
          </cell>
          <cell r="H169" t="str">
            <v>GRDF</v>
          </cell>
        </row>
        <row r="170">
          <cell r="B170" t="str">
            <v>GD0320</v>
          </cell>
          <cell r="C170" t="str">
            <v>VOUZIERS</v>
          </cell>
          <cell r="D170" t="str">
            <v>51449002</v>
          </cell>
          <cell r="E170" t="str">
            <v>REIMS-PRUNAY</v>
          </cell>
          <cell r="F170">
            <v>10</v>
          </cell>
          <cell r="G170" t="str">
            <v>ZET04</v>
          </cell>
          <cell r="H170" t="str">
            <v>GRDF</v>
          </cell>
        </row>
        <row r="171">
          <cell r="B171" t="str">
            <v>GD8720</v>
          </cell>
          <cell r="C171" t="str">
            <v>PAMIERS</v>
          </cell>
          <cell r="D171" t="str">
            <v>31069001</v>
          </cell>
          <cell r="E171" t="str">
            <v>TOULOUSE-BLAGNAC</v>
          </cell>
          <cell r="F171">
            <v>6</v>
          </cell>
          <cell r="G171" t="str">
            <v>ZET06</v>
          </cell>
          <cell r="H171" t="str">
            <v>GRDF</v>
          </cell>
        </row>
        <row r="172">
          <cell r="B172" t="str">
            <v>GD8719</v>
          </cell>
          <cell r="C172" t="str">
            <v>FOIX</v>
          </cell>
          <cell r="D172" t="str">
            <v>31069001</v>
          </cell>
          <cell r="E172" t="str">
            <v>TOULOUSE-BLAGNAC</v>
          </cell>
          <cell r="F172">
            <v>6</v>
          </cell>
          <cell r="G172" t="str">
            <v>ZET06</v>
          </cell>
          <cell r="H172" t="str">
            <v>GRDF</v>
          </cell>
        </row>
        <row r="173">
          <cell r="B173" t="str">
            <v>GD8505</v>
          </cell>
          <cell r="C173" t="str">
            <v>SAINT-GIRONS</v>
          </cell>
          <cell r="D173" t="str">
            <v>64549001</v>
          </cell>
          <cell r="E173" t="str">
            <v>PAU-UZEIN</v>
          </cell>
          <cell r="F173">
            <v>7</v>
          </cell>
          <cell r="G173" t="str">
            <v>ZET06</v>
          </cell>
          <cell r="H173" t="str">
            <v>GRDF</v>
          </cell>
        </row>
        <row r="174">
          <cell r="B174" t="str">
            <v>GD8718</v>
          </cell>
          <cell r="C174" t="str">
            <v>LAVELANET</v>
          </cell>
          <cell r="D174" t="str">
            <v>31069001</v>
          </cell>
          <cell r="E174" t="str">
            <v>TOULOUSE-BLAGNAC</v>
          </cell>
          <cell r="F174">
            <v>5</v>
          </cell>
          <cell r="G174" t="str">
            <v>ZET06</v>
          </cell>
          <cell r="H174" t="str">
            <v>GRDF</v>
          </cell>
        </row>
        <row r="175">
          <cell r="B175" t="str">
            <v>GD8723</v>
          </cell>
          <cell r="C175" t="str">
            <v>LEZAT-SUR-LEZE</v>
          </cell>
          <cell r="D175" t="str">
            <v>31069001</v>
          </cell>
          <cell r="E175" t="str">
            <v>TOULOUSE-BLAGNAC</v>
          </cell>
          <cell r="F175">
            <v>2</v>
          </cell>
          <cell r="G175" t="str">
            <v>ZET06</v>
          </cell>
          <cell r="H175" t="str">
            <v>GRDF</v>
          </cell>
        </row>
        <row r="176">
          <cell r="B176" t="str">
            <v>GD8721</v>
          </cell>
          <cell r="C176" t="str">
            <v>SAVERDUN</v>
          </cell>
          <cell r="D176" t="str">
            <v>31069001</v>
          </cell>
          <cell r="E176" t="str">
            <v>TOULOUSE-BLAGNAC</v>
          </cell>
          <cell r="F176">
            <v>7</v>
          </cell>
          <cell r="G176" t="str">
            <v>ZET06</v>
          </cell>
          <cell r="H176" t="str">
            <v>GRDF</v>
          </cell>
        </row>
        <row r="177">
          <cell r="B177" t="str">
            <v>GD8717</v>
          </cell>
          <cell r="C177" t="str">
            <v>MIREPOIX</v>
          </cell>
          <cell r="D177" t="str">
            <v>31069001</v>
          </cell>
          <cell r="E177" t="str">
            <v>TOULOUSE-BLAGNAC</v>
          </cell>
          <cell r="F177">
            <v>3</v>
          </cell>
          <cell r="G177" t="str">
            <v>ZET06</v>
          </cell>
          <cell r="H177" t="str">
            <v>GRDF</v>
          </cell>
        </row>
        <row r="178">
          <cell r="B178" t="str">
            <v>GD8504</v>
          </cell>
          <cell r="C178" t="str">
            <v>SALIES-DU-SALAT</v>
          </cell>
          <cell r="D178" t="str">
            <v>31069001</v>
          </cell>
          <cell r="E178" t="str">
            <v>TOULOUSE-BLAGNAC</v>
          </cell>
          <cell r="F178">
            <v>4</v>
          </cell>
          <cell r="G178" t="str">
            <v>ZET06</v>
          </cell>
          <cell r="H178" t="str">
            <v>GRDF</v>
          </cell>
        </row>
        <row r="179">
          <cell r="B179" t="str">
            <v>GD8722</v>
          </cell>
          <cell r="C179" t="str">
            <v>CINTEGABELLE</v>
          </cell>
          <cell r="D179" t="str">
            <v>31069001</v>
          </cell>
          <cell r="E179" t="str">
            <v>TOULOUSE-BLAGNAC</v>
          </cell>
          <cell r="F179">
            <v>5</v>
          </cell>
          <cell r="G179" t="str">
            <v>ZET06</v>
          </cell>
          <cell r="H179" t="str">
            <v>GRDF</v>
          </cell>
        </row>
        <row r="180">
          <cell r="B180" t="str">
            <v>GD0349</v>
          </cell>
          <cell r="C180" t="str">
            <v>AIX-EN-OTHE</v>
          </cell>
          <cell r="D180" t="str">
            <v>51449002</v>
          </cell>
          <cell r="E180" t="str">
            <v>REIMS-PRUNAY</v>
          </cell>
          <cell r="F180">
            <v>8</v>
          </cell>
          <cell r="G180" t="str">
            <v>ZET04</v>
          </cell>
          <cell r="H180" t="str">
            <v>GRDF</v>
          </cell>
        </row>
        <row r="181">
          <cell r="B181" t="str">
            <v>GD0353</v>
          </cell>
          <cell r="C181" t="str">
            <v>JESSAINS</v>
          </cell>
          <cell r="D181" t="str">
            <v>51449002</v>
          </cell>
          <cell r="E181" t="str">
            <v>REIMS-PRUNAY</v>
          </cell>
          <cell r="F181">
            <v>10</v>
          </cell>
          <cell r="G181" t="str">
            <v>ZET04</v>
          </cell>
          <cell r="H181" t="str">
            <v>GRDF</v>
          </cell>
        </row>
        <row r="182">
          <cell r="B182" t="str">
            <v>GD0342</v>
          </cell>
          <cell r="C182" t="str">
            <v>ARCIS-SUR-AUBE</v>
          </cell>
          <cell r="D182" t="str">
            <v>51449002</v>
          </cell>
          <cell r="E182" t="str">
            <v>REIMS-PRUNAY</v>
          </cell>
          <cell r="F182">
            <v>5</v>
          </cell>
          <cell r="G182" t="str">
            <v>ZET04</v>
          </cell>
          <cell r="H182" t="str">
            <v>GRDF</v>
          </cell>
        </row>
        <row r="183">
          <cell r="B183" t="str">
            <v>GD0344</v>
          </cell>
          <cell r="C183" t="str">
            <v>TROYES</v>
          </cell>
          <cell r="D183" t="str">
            <v>51449002</v>
          </cell>
          <cell r="E183" t="str">
            <v>REIMS-PRUNAY</v>
          </cell>
          <cell r="F183">
            <v>1</v>
          </cell>
          <cell r="G183" t="str">
            <v>ZET04</v>
          </cell>
          <cell r="H183" t="str">
            <v>GRDF</v>
          </cell>
        </row>
        <row r="184">
          <cell r="B184" t="str">
            <v>GD0356</v>
          </cell>
          <cell r="C184" t="str">
            <v>VILLE-SOUS-LA-FERTE</v>
          </cell>
          <cell r="D184" t="str">
            <v>51449002</v>
          </cell>
          <cell r="E184" t="str">
            <v>REIMS-PRUNAY</v>
          </cell>
          <cell r="F184">
            <v>5</v>
          </cell>
          <cell r="G184" t="str">
            <v>ZET04</v>
          </cell>
          <cell r="H184" t="str">
            <v>GRDF</v>
          </cell>
        </row>
        <row r="185">
          <cell r="B185" t="str">
            <v>GD0355</v>
          </cell>
          <cell r="C185" t="str">
            <v>BAR-SUR-AUBE</v>
          </cell>
          <cell r="D185" t="str">
            <v>51449002</v>
          </cell>
          <cell r="E185" t="str">
            <v>REIMS-PRUNAY</v>
          </cell>
          <cell r="F185">
            <v>4</v>
          </cell>
          <cell r="G185" t="str">
            <v>ZET04</v>
          </cell>
          <cell r="H185" t="str">
            <v>GRDF</v>
          </cell>
        </row>
        <row r="186">
          <cell r="B186" t="str">
            <v>GD0351</v>
          </cell>
          <cell r="C186" t="str">
            <v>BAR-SUR-SEINE</v>
          </cell>
          <cell r="D186" t="str">
            <v>51449002</v>
          </cell>
          <cell r="E186" t="str">
            <v>REIMS-PRUNAY</v>
          </cell>
          <cell r="F186">
            <v>7</v>
          </cell>
          <cell r="G186" t="str">
            <v>ZET04</v>
          </cell>
          <cell r="H186" t="str">
            <v>GRDF</v>
          </cell>
        </row>
        <row r="187">
          <cell r="B187" t="str">
            <v>GD0354</v>
          </cell>
          <cell r="C187" t="str">
            <v>BRIENNE-LE-CHATEAU</v>
          </cell>
          <cell r="D187" t="str">
            <v>51449002</v>
          </cell>
          <cell r="E187" t="str">
            <v>REIMS-PRUNAY</v>
          </cell>
          <cell r="F187">
            <v>10</v>
          </cell>
          <cell r="G187" t="str">
            <v>ZET04</v>
          </cell>
          <cell r="H187" t="str">
            <v>GRDF</v>
          </cell>
        </row>
        <row r="188">
          <cell r="B188" t="str">
            <v>GD0341</v>
          </cell>
          <cell r="C188" t="str">
            <v>ROMILLY-SUR-SEINE</v>
          </cell>
          <cell r="D188" t="str">
            <v>51449002</v>
          </cell>
          <cell r="E188" t="str">
            <v>REIMS-PRUNAY</v>
          </cell>
          <cell r="F188">
            <v>4</v>
          </cell>
          <cell r="G188" t="str">
            <v>ZET04</v>
          </cell>
          <cell r="H188" t="str">
            <v>GRDF</v>
          </cell>
        </row>
        <row r="189">
          <cell r="B189" t="str">
            <v>GD0343</v>
          </cell>
          <cell r="C189" t="str">
            <v>LE CHENE</v>
          </cell>
          <cell r="D189" t="str">
            <v>51449002</v>
          </cell>
          <cell r="E189" t="str">
            <v>REIMS-PRUNAY</v>
          </cell>
          <cell r="F189">
            <v>4</v>
          </cell>
          <cell r="G189" t="str">
            <v>ZET04</v>
          </cell>
          <cell r="H189" t="str">
            <v>GRDF</v>
          </cell>
        </row>
        <row r="190">
          <cell r="B190" t="str">
            <v>GD0345</v>
          </cell>
          <cell r="C190" t="str">
            <v>TRAINEL</v>
          </cell>
          <cell r="D190" t="str">
            <v>51449002</v>
          </cell>
          <cell r="E190" t="str">
            <v>REIMS-PRUNAY</v>
          </cell>
          <cell r="F190">
            <v>0</v>
          </cell>
          <cell r="G190" t="str">
            <v>ZET04</v>
          </cell>
          <cell r="H190" t="str">
            <v>GRDF</v>
          </cell>
        </row>
        <row r="191">
          <cell r="B191" t="str">
            <v>GD0348</v>
          </cell>
          <cell r="C191" t="str">
            <v>ESTISSAC</v>
          </cell>
          <cell r="D191" t="str">
            <v>51449002</v>
          </cell>
          <cell r="E191" t="str">
            <v>REIMS-PRUNAY</v>
          </cell>
          <cell r="F191">
            <v>2</v>
          </cell>
          <cell r="G191" t="str">
            <v>ZET04</v>
          </cell>
          <cell r="H191" t="str">
            <v>GRDF</v>
          </cell>
        </row>
        <row r="192">
          <cell r="B192" t="str">
            <v>GD1096</v>
          </cell>
          <cell r="C192" t="str">
            <v>MAILLY-LE-CAMP</v>
          </cell>
          <cell r="D192" t="str">
            <v>51449002</v>
          </cell>
          <cell r="E192" t="str">
            <v>REIMS-PRUNAY</v>
          </cell>
          <cell r="F192">
            <v>5</v>
          </cell>
          <cell r="G192" t="str">
            <v>ZET04</v>
          </cell>
          <cell r="H192" t="str">
            <v>GRDF</v>
          </cell>
        </row>
        <row r="193">
          <cell r="B193" t="str">
            <v>GD0347</v>
          </cell>
          <cell r="C193" t="str">
            <v>MARIGNY-LE-CHATEL</v>
          </cell>
          <cell r="D193" t="str">
            <v>51449002</v>
          </cell>
          <cell r="E193" t="str">
            <v>REIMS-PRUNAY</v>
          </cell>
          <cell r="F193">
            <v>2</v>
          </cell>
          <cell r="G193" t="str">
            <v>ZET04</v>
          </cell>
          <cell r="H193" t="str">
            <v>GRDF</v>
          </cell>
        </row>
        <row r="194">
          <cell r="B194" t="str">
            <v>GD0346</v>
          </cell>
          <cell r="C194" t="str">
            <v>NOGENT-SUR-SEINE</v>
          </cell>
          <cell r="D194" t="str">
            <v>51449002</v>
          </cell>
          <cell r="E194" t="str">
            <v>REIMS-PRUNAY</v>
          </cell>
          <cell r="F194">
            <v>3</v>
          </cell>
          <cell r="G194" t="str">
            <v>ZET04</v>
          </cell>
          <cell r="H194" t="str">
            <v>GRDF</v>
          </cell>
        </row>
        <row r="195">
          <cell r="B195" t="str">
            <v>GD0350</v>
          </cell>
          <cell r="C195" t="str">
            <v>SAINT-PARRES-LES-VAUDES</v>
          </cell>
          <cell r="D195" t="str">
            <v>51449002</v>
          </cell>
          <cell r="E195" t="str">
            <v>REIMS-PRUNAY</v>
          </cell>
          <cell r="F195">
            <v>3</v>
          </cell>
          <cell r="G195" t="str">
            <v>ZET04</v>
          </cell>
          <cell r="H195" t="str">
            <v>GRDF</v>
          </cell>
        </row>
        <row r="196">
          <cell r="B196" t="str">
            <v>GD0352</v>
          </cell>
          <cell r="C196" t="str">
            <v>VENDEUVRE-SUR-BARSE</v>
          </cell>
          <cell r="D196" t="str">
            <v>51449002</v>
          </cell>
          <cell r="E196" t="str">
            <v>REIMS-PRUNAY</v>
          </cell>
          <cell r="F196">
            <v>8</v>
          </cell>
          <cell r="G196" t="str">
            <v>ZET04</v>
          </cell>
          <cell r="H196" t="str">
            <v>GRDF</v>
          </cell>
        </row>
        <row r="197">
          <cell r="B197" t="str">
            <v>GD0339</v>
          </cell>
          <cell r="C197" t="str">
            <v>VILLENAUXE-LA-GRANDE</v>
          </cell>
          <cell r="D197" t="str">
            <v>51449002</v>
          </cell>
          <cell r="E197" t="str">
            <v>REIMS-PRUNAY</v>
          </cell>
          <cell r="F197">
            <v>10</v>
          </cell>
          <cell r="G197" t="str">
            <v>ZET04</v>
          </cell>
          <cell r="H197" t="str">
            <v>GRDF</v>
          </cell>
        </row>
        <row r="198">
          <cell r="B198" t="str">
            <v>GD8712</v>
          </cell>
          <cell r="C198" t="str">
            <v>QUILLAN</v>
          </cell>
          <cell r="D198" t="str">
            <v>31069001</v>
          </cell>
          <cell r="E198" t="str">
            <v>TOULOUSE-BLAGNAC</v>
          </cell>
          <cell r="F198">
            <v>7</v>
          </cell>
          <cell r="G198" t="str">
            <v>ZET06</v>
          </cell>
          <cell r="H198" t="str">
            <v>GRDF</v>
          </cell>
        </row>
        <row r="199">
          <cell r="B199" t="str">
            <v>GD8715</v>
          </cell>
          <cell r="C199" t="str">
            <v>BRAM</v>
          </cell>
          <cell r="D199" t="str">
            <v>66136001</v>
          </cell>
          <cell r="E199" t="str">
            <v>PERPIGNAN</v>
          </cell>
          <cell r="F199">
            <v>2</v>
          </cell>
          <cell r="G199" t="str">
            <v>ZET06</v>
          </cell>
          <cell r="H199" t="str">
            <v>GRDF</v>
          </cell>
        </row>
        <row r="200">
          <cell r="B200" t="str">
            <v>GD8800</v>
          </cell>
          <cell r="C200" t="str">
            <v>ARGELIERS</v>
          </cell>
          <cell r="D200" t="str">
            <v>66136001</v>
          </cell>
          <cell r="E200" t="str">
            <v>PERPIGNAN</v>
          </cell>
          <cell r="F200">
            <v>0</v>
          </cell>
          <cell r="G200" t="str">
            <v>ZET06</v>
          </cell>
          <cell r="H200" t="str">
            <v>GRDF</v>
          </cell>
        </row>
        <row r="201">
          <cell r="B201" t="str">
            <v>GD8711</v>
          </cell>
          <cell r="C201" t="str">
            <v>MONTREAL</v>
          </cell>
          <cell r="D201" t="str">
            <v>66136001</v>
          </cell>
          <cell r="E201" t="str">
            <v>PERPIGNAN</v>
          </cell>
          <cell r="F201">
            <v>1</v>
          </cell>
          <cell r="G201" t="str">
            <v>ZET06</v>
          </cell>
          <cell r="H201" t="str">
            <v>GRDF</v>
          </cell>
        </row>
        <row r="202">
          <cell r="B202" t="str">
            <v>GD8700</v>
          </cell>
          <cell r="C202" t="str">
            <v>CAPENDU</v>
          </cell>
          <cell r="D202" t="str">
            <v>66136001</v>
          </cell>
          <cell r="E202" t="str">
            <v>PERPIGNAN</v>
          </cell>
          <cell r="F202">
            <v>0</v>
          </cell>
          <cell r="G202" t="str">
            <v>ZET06</v>
          </cell>
          <cell r="H202" t="str">
            <v>GRDF</v>
          </cell>
        </row>
        <row r="203">
          <cell r="B203" t="str">
            <v>GD8710</v>
          </cell>
          <cell r="C203" t="str">
            <v>CARCASSONNE</v>
          </cell>
          <cell r="D203" t="str">
            <v>66136001</v>
          </cell>
          <cell r="E203" t="str">
            <v>PERPIGNAN</v>
          </cell>
          <cell r="F203">
            <v>2</v>
          </cell>
          <cell r="G203" t="str">
            <v>ZET06</v>
          </cell>
          <cell r="H203" t="str">
            <v>GRDF</v>
          </cell>
        </row>
        <row r="204">
          <cell r="B204" t="str">
            <v>GD8716</v>
          </cell>
          <cell r="C204" t="str">
            <v>CASTELNAUDARY</v>
          </cell>
          <cell r="D204" t="str">
            <v>31069001</v>
          </cell>
          <cell r="E204" t="str">
            <v>TOULOUSE-BLAGNAC</v>
          </cell>
          <cell r="F204">
            <v>4</v>
          </cell>
          <cell r="G204" t="str">
            <v>ZET06</v>
          </cell>
          <cell r="H204" t="str">
            <v>GRDF</v>
          </cell>
        </row>
        <row r="205">
          <cell r="B205" t="str">
            <v>GD8714</v>
          </cell>
          <cell r="C205" t="str">
            <v>VILLESEQUELANDE</v>
          </cell>
          <cell r="D205" t="str">
            <v>66136001</v>
          </cell>
          <cell r="E205" t="str">
            <v>PERPIGNAN</v>
          </cell>
          <cell r="F205">
            <v>3</v>
          </cell>
          <cell r="G205" t="str">
            <v>ZET06</v>
          </cell>
          <cell r="H205" t="str">
            <v>GRDF</v>
          </cell>
        </row>
        <row r="206">
          <cell r="B206" t="str">
            <v>GD8701</v>
          </cell>
          <cell r="C206" t="str">
            <v>LEZIGNAN-CORBIERES</v>
          </cell>
          <cell r="D206" t="str">
            <v>66136001</v>
          </cell>
          <cell r="E206" t="str">
            <v>PERPIGNAN</v>
          </cell>
          <cell r="F206">
            <v>2</v>
          </cell>
          <cell r="G206" t="str">
            <v>ZET06</v>
          </cell>
          <cell r="H206" t="str">
            <v>GRDF</v>
          </cell>
        </row>
        <row r="207">
          <cell r="B207" t="str">
            <v>GD8713</v>
          </cell>
          <cell r="C207" t="str">
            <v>LIMOUX</v>
          </cell>
          <cell r="D207" t="str">
            <v>31069001</v>
          </cell>
          <cell r="E207" t="str">
            <v>TOULOUSE-BLAGNAC</v>
          </cell>
          <cell r="F207">
            <v>5</v>
          </cell>
          <cell r="G207" t="str">
            <v>ZET06</v>
          </cell>
          <cell r="H207" t="str">
            <v>GRDF</v>
          </cell>
        </row>
        <row r="208">
          <cell r="B208" t="str">
            <v>GD8702</v>
          </cell>
          <cell r="C208" t="str">
            <v>NARBONNE</v>
          </cell>
          <cell r="D208" t="str">
            <v>66136001</v>
          </cell>
          <cell r="E208" t="str">
            <v>PERPIGNAN</v>
          </cell>
          <cell r="F208">
            <v>4</v>
          </cell>
          <cell r="G208" t="str">
            <v>ZET06</v>
          </cell>
          <cell r="H208" t="str">
            <v>GRDF</v>
          </cell>
        </row>
        <row r="209">
          <cell r="B209" t="str">
            <v>GD8634</v>
          </cell>
          <cell r="C209" t="str">
            <v>LABASTIDE-D'ANJOU</v>
          </cell>
          <cell r="D209" t="str">
            <v>66136001</v>
          </cell>
          <cell r="E209" t="str">
            <v>PERPIGNAN</v>
          </cell>
          <cell r="F209">
            <v>3</v>
          </cell>
          <cell r="G209" t="str">
            <v>ZET06</v>
          </cell>
          <cell r="H209" t="str">
            <v>GRDF</v>
          </cell>
        </row>
        <row r="210">
          <cell r="B210" t="str">
            <v>GD8703</v>
          </cell>
          <cell r="C210" t="str">
            <v>PORT-LA-NOUVELLE</v>
          </cell>
          <cell r="D210" t="str">
            <v>66136001</v>
          </cell>
          <cell r="E210" t="str">
            <v>PERPIGNAN</v>
          </cell>
          <cell r="F210">
            <v>4</v>
          </cell>
          <cell r="G210" t="str">
            <v>ZET06</v>
          </cell>
          <cell r="H210" t="str">
            <v>GRDF</v>
          </cell>
        </row>
        <row r="211">
          <cell r="B211" t="str">
            <v>GD8620</v>
          </cell>
          <cell r="C211" t="str">
            <v>DECAZEVILLE</v>
          </cell>
          <cell r="D211" t="str">
            <v>63113001</v>
          </cell>
          <cell r="E211" t="str">
            <v>CLERMONT-FERRAND</v>
          </cell>
          <cell r="F211">
            <v>10</v>
          </cell>
          <cell r="G211" t="str">
            <v>ZET06</v>
          </cell>
          <cell r="H211" t="str">
            <v>GRDF</v>
          </cell>
        </row>
        <row r="212">
          <cell r="B212" t="str">
            <v>GD8621</v>
          </cell>
          <cell r="C212" t="str">
            <v>RODEZ</v>
          </cell>
          <cell r="D212" t="str">
            <v>63113001</v>
          </cell>
          <cell r="E212" t="str">
            <v>CLERMONT-FERRAND</v>
          </cell>
          <cell r="F212">
            <v>10</v>
          </cell>
          <cell r="G212" t="str">
            <v>ZET06</v>
          </cell>
          <cell r="H212" t="str">
            <v>GRDF</v>
          </cell>
        </row>
        <row r="213">
          <cell r="B213" t="str">
            <v>GD8619</v>
          </cell>
          <cell r="C213" t="str">
            <v>RIGNAC</v>
          </cell>
          <cell r="D213" t="str">
            <v>63113001</v>
          </cell>
          <cell r="E213" t="str">
            <v>CLERMONT-FERRAND</v>
          </cell>
          <cell r="F213">
            <v>10</v>
          </cell>
          <cell r="G213" t="str">
            <v>ZET06</v>
          </cell>
          <cell r="H213" t="str">
            <v>GRDF</v>
          </cell>
        </row>
        <row r="214">
          <cell r="B214" t="str">
            <v>GD8623</v>
          </cell>
          <cell r="C214" t="str">
            <v>FIGEAC</v>
          </cell>
          <cell r="D214" t="str">
            <v>63113001</v>
          </cell>
          <cell r="E214" t="str">
            <v>CLERMONT-FERRAND</v>
          </cell>
          <cell r="F214">
            <v>10</v>
          </cell>
          <cell r="G214" t="str">
            <v>ZET06</v>
          </cell>
          <cell r="H214" t="str">
            <v>GRDF</v>
          </cell>
        </row>
        <row r="215">
          <cell r="B215" t="str">
            <v>GD8640</v>
          </cell>
          <cell r="C215" t="str">
            <v>SAINT-AFFRIQUE</v>
          </cell>
          <cell r="D215" t="str">
            <v>47091001</v>
          </cell>
          <cell r="E215" t="str">
            <v>AGEN</v>
          </cell>
          <cell r="F215">
            <v>10</v>
          </cell>
          <cell r="G215" t="str">
            <v>ZET06</v>
          </cell>
          <cell r="H215" t="str">
            <v>GRDF</v>
          </cell>
        </row>
        <row r="216">
          <cell r="B216" t="str">
            <v>GD8638</v>
          </cell>
          <cell r="C216" t="str">
            <v>MILLAU</v>
          </cell>
          <cell r="D216" t="str">
            <v>47091001</v>
          </cell>
          <cell r="E216" t="str">
            <v>AGEN</v>
          </cell>
          <cell r="F216">
            <v>10</v>
          </cell>
          <cell r="G216" t="str">
            <v>ZET06</v>
          </cell>
          <cell r="H216" t="str">
            <v>GRDF</v>
          </cell>
        </row>
        <row r="217">
          <cell r="B217" t="str">
            <v>GD8637</v>
          </cell>
          <cell r="C217" t="str">
            <v>SEVERAC-LE-CHATEAU</v>
          </cell>
          <cell r="D217" t="str">
            <v>47091001</v>
          </cell>
          <cell r="E217" t="str">
            <v>AGEN</v>
          </cell>
          <cell r="F217">
            <v>10</v>
          </cell>
          <cell r="G217" t="str">
            <v>ZET06</v>
          </cell>
          <cell r="H217" t="str">
            <v>GRDF</v>
          </cell>
        </row>
        <row r="218">
          <cell r="B218" t="str">
            <v>GD8618</v>
          </cell>
          <cell r="C218" t="str">
            <v>VILLEFRANCHE-DE-ROUERGUE</v>
          </cell>
          <cell r="D218" t="str">
            <v>31069001</v>
          </cell>
          <cell r="E218" t="str">
            <v>TOULOUSE-BLAGNAC</v>
          </cell>
          <cell r="F218">
            <v>7</v>
          </cell>
          <cell r="G218" t="str">
            <v>ZET06</v>
          </cell>
          <cell r="H218" t="str">
            <v>GRDF</v>
          </cell>
        </row>
        <row r="219">
          <cell r="B219" t="str">
            <v>GD0906</v>
          </cell>
          <cell r="C219" t="str">
            <v>MARSEILLE</v>
          </cell>
          <cell r="D219" t="str">
            <v>13054001</v>
          </cell>
          <cell r="E219" t="str">
            <v>MARIGNANE</v>
          </cell>
          <cell r="F219">
            <v>2</v>
          </cell>
          <cell r="G219" t="str">
            <v>ZET04</v>
          </cell>
          <cell r="H219" t="str">
            <v>GRDF</v>
          </cell>
        </row>
        <row r="220">
          <cell r="B220" t="str">
            <v>GD0905</v>
          </cell>
          <cell r="C220" t="str">
            <v>EYGUIERES</v>
          </cell>
          <cell r="D220" t="str">
            <v>13054001</v>
          </cell>
          <cell r="E220" t="str">
            <v>MARIGNANE</v>
          </cell>
          <cell r="F220">
            <v>0</v>
          </cell>
          <cell r="G220" t="str">
            <v>ZET04</v>
          </cell>
          <cell r="H220" t="str">
            <v>GRDF</v>
          </cell>
        </row>
        <row r="221">
          <cell r="B221" t="str">
            <v>GD0903</v>
          </cell>
          <cell r="C221" t="str">
            <v>ARLES</v>
          </cell>
          <cell r="D221" t="str">
            <v>13054001</v>
          </cell>
          <cell r="E221" t="str">
            <v>MARIGNANE</v>
          </cell>
          <cell r="F221">
            <v>3</v>
          </cell>
          <cell r="G221" t="str">
            <v>ZET04</v>
          </cell>
          <cell r="H221" t="str">
            <v>GRDF</v>
          </cell>
        </row>
        <row r="222">
          <cell r="B222" t="str">
            <v>GD0926</v>
          </cell>
          <cell r="C222" t="str">
            <v>SALIN-DE-GIRAUD</v>
          </cell>
          <cell r="D222" t="str">
            <v>13054001</v>
          </cell>
          <cell r="E222" t="str">
            <v>MARIGNANE</v>
          </cell>
          <cell r="F222">
            <v>6</v>
          </cell>
          <cell r="G222" t="str">
            <v>ZET04</v>
          </cell>
          <cell r="H222" t="str">
            <v>GRDF</v>
          </cell>
        </row>
        <row r="223">
          <cell r="B223" t="str">
            <v>GD0911</v>
          </cell>
          <cell r="C223" t="str">
            <v>AUBAGNE</v>
          </cell>
          <cell r="D223" t="str">
            <v>13054001</v>
          </cell>
          <cell r="E223" t="str">
            <v>MARIGNANE</v>
          </cell>
          <cell r="F223">
            <v>3</v>
          </cell>
          <cell r="G223" t="str">
            <v>ZET04</v>
          </cell>
          <cell r="H223" t="str">
            <v>GRDF</v>
          </cell>
        </row>
        <row r="224">
          <cell r="B224" t="str">
            <v>GD0896</v>
          </cell>
          <cell r="C224" t="str">
            <v>CHATEAURENARD</v>
          </cell>
          <cell r="D224" t="str">
            <v>13054001</v>
          </cell>
          <cell r="E224" t="str">
            <v>MARIGNANE</v>
          </cell>
          <cell r="F224">
            <v>0</v>
          </cell>
          <cell r="G224" t="str">
            <v>ZET04</v>
          </cell>
          <cell r="H224" t="str">
            <v>GRDF</v>
          </cell>
        </row>
        <row r="225">
          <cell r="B225" t="str">
            <v>GD0908</v>
          </cell>
          <cell r="C225" t="str">
            <v>SAUSSET-LES-PINS</v>
          </cell>
          <cell r="D225" t="str">
            <v>13054001</v>
          </cell>
          <cell r="E225" t="str">
            <v>MARIGNANE</v>
          </cell>
          <cell r="F225">
            <v>7</v>
          </cell>
          <cell r="G225" t="str">
            <v>ZET04</v>
          </cell>
          <cell r="H225" t="str">
            <v>GRDF</v>
          </cell>
        </row>
        <row r="226">
          <cell r="B226" t="str">
            <v>GD0912</v>
          </cell>
          <cell r="C226" t="str">
            <v>TOULON</v>
          </cell>
          <cell r="D226" t="str">
            <v>13054001</v>
          </cell>
          <cell r="E226" t="str">
            <v>MARIGNANE</v>
          </cell>
          <cell r="F226">
            <v>4</v>
          </cell>
          <cell r="G226" t="str">
            <v>ZET04</v>
          </cell>
          <cell r="H226" t="str">
            <v>GRDF</v>
          </cell>
        </row>
        <row r="227">
          <cell r="B227" t="str">
            <v>GD0901</v>
          </cell>
          <cell r="C227" t="str">
            <v>EYGALIERES</v>
          </cell>
          <cell r="D227" t="str">
            <v>13054001</v>
          </cell>
          <cell r="E227" t="str">
            <v>MARIGNANE</v>
          </cell>
          <cell r="F227">
            <v>2</v>
          </cell>
          <cell r="G227" t="str">
            <v>ZET04</v>
          </cell>
          <cell r="H227" t="str">
            <v>GRDF</v>
          </cell>
        </row>
        <row r="228">
          <cell r="B228" t="str">
            <v>GD0904</v>
          </cell>
          <cell r="C228" t="str">
            <v>FONTVIEILLE</v>
          </cell>
          <cell r="D228" t="str">
            <v>13054001</v>
          </cell>
          <cell r="E228" t="str">
            <v>MARIGNANE</v>
          </cell>
          <cell r="F228">
            <v>2</v>
          </cell>
          <cell r="G228" t="str">
            <v>ZET04</v>
          </cell>
          <cell r="H228" t="str">
            <v>GRDF</v>
          </cell>
        </row>
        <row r="229">
          <cell r="B229" t="str">
            <v>GD0909</v>
          </cell>
          <cell r="C229" t="str">
            <v>ISTRES</v>
          </cell>
          <cell r="D229" t="str">
            <v>13054001</v>
          </cell>
          <cell r="E229" t="str">
            <v>MARIGNANE</v>
          </cell>
          <cell r="F229">
            <v>1</v>
          </cell>
          <cell r="G229" t="str">
            <v>ZET04</v>
          </cell>
          <cell r="H229" t="str">
            <v>GRDF</v>
          </cell>
        </row>
        <row r="230">
          <cell r="B230" t="str">
            <v>GD0925</v>
          </cell>
          <cell r="C230" t="str">
            <v>SAINT-CANNAT</v>
          </cell>
          <cell r="D230" t="str">
            <v>13054001</v>
          </cell>
          <cell r="E230" t="str">
            <v>MARIGNANE</v>
          </cell>
          <cell r="F230">
            <v>10</v>
          </cell>
          <cell r="G230" t="str">
            <v>ZET04</v>
          </cell>
          <cell r="H230" t="str">
            <v>GRDF</v>
          </cell>
        </row>
        <row r="231">
          <cell r="B231" t="str">
            <v>GD0927</v>
          </cell>
          <cell r="C231" t="str">
            <v>MIRAMAS</v>
          </cell>
          <cell r="D231" t="str">
            <v>13054001</v>
          </cell>
          <cell r="E231" t="str">
            <v>MARIGNANE</v>
          </cell>
          <cell r="F231">
            <v>0</v>
          </cell>
          <cell r="G231" t="str">
            <v>ZET04</v>
          </cell>
          <cell r="H231" t="str">
            <v>GRDF</v>
          </cell>
        </row>
        <row r="232">
          <cell r="B232" t="str">
            <v>GD0902</v>
          </cell>
          <cell r="C232" t="str">
            <v>ORGON</v>
          </cell>
          <cell r="D232" t="str">
            <v>13054001</v>
          </cell>
          <cell r="E232" t="str">
            <v>MARIGNANE</v>
          </cell>
          <cell r="F232">
            <v>9</v>
          </cell>
          <cell r="G232" t="str">
            <v>ZET04</v>
          </cell>
          <cell r="H232" t="str">
            <v>GRDF</v>
          </cell>
        </row>
        <row r="233">
          <cell r="B233" t="str">
            <v>GD0897</v>
          </cell>
          <cell r="C233" t="str">
            <v>CAVAILLON</v>
          </cell>
          <cell r="D233" t="str">
            <v>13054001</v>
          </cell>
          <cell r="E233" t="str">
            <v>MARIGNANE</v>
          </cell>
          <cell r="F233">
            <v>3</v>
          </cell>
          <cell r="G233" t="str">
            <v>ZET04</v>
          </cell>
          <cell r="H233" t="str">
            <v>GRDF</v>
          </cell>
        </row>
        <row r="234">
          <cell r="B234" t="str">
            <v>GD0910</v>
          </cell>
          <cell r="C234" t="str">
            <v>PORT-SAINT-LOUIS-DU-RHONE</v>
          </cell>
          <cell r="D234" t="str">
            <v>13054001</v>
          </cell>
          <cell r="E234" t="str">
            <v>MARIGNANE</v>
          </cell>
          <cell r="F234">
            <v>7</v>
          </cell>
          <cell r="G234" t="str">
            <v>ZET04</v>
          </cell>
          <cell r="H234" t="str">
            <v>GRDF</v>
          </cell>
        </row>
        <row r="235">
          <cell r="B235" t="str">
            <v>GD0929</v>
          </cell>
          <cell r="C235" t="str">
            <v>TARASCON</v>
          </cell>
          <cell r="D235" t="str">
            <v>13054001</v>
          </cell>
          <cell r="E235" t="str">
            <v>MARIGNANE</v>
          </cell>
          <cell r="F235">
            <v>8</v>
          </cell>
          <cell r="G235" t="str">
            <v>ZET04</v>
          </cell>
          <cell r="H235" t="str">
            <v>GRDF</v>
          </cell>
        </row>
        <row r="236">
          <cell r="B236" t="str">
            <v>GD0907</v>
          </cell>
          <cell r="C236" t="str">
            <v>VELAUX</v>
          </cell>
          <cell r="D236" t="str">
            <v>13054001</v>
          </cell>
          <cell r="E236" t="str">
            <v>MARIGNANE</v>
          </cell>
          <cell r="F236">
            <v>0</v>
          </cell>
          <cell r="G236" t="str">
            <v>ZET04</v>
          </cell>
          <cell r="H236" t="str">
            <v>GRDF</v>
          </cell>
        </row>
        <row r="237">
          <cell r="B237" t="str">
            <v>GD0566</v>
          </cell>
          <cell r="C237" t="str">
            <v>CAEN</v>
          </cell>
          <cell r="D237" t="str">
            <v>35228001</v>
          </cell>
          <cell r="E237" t="str">
            <v>DINARD-LE-PLEURTUIT</v>
          </cell>
          <cell r="F237">
            <v>3</v>
          </cell>
          <cell r="G237" t="str">
            <v>ZET04</v>
          </cell>
          <cell r="H237" t="str">
            <v>GRDF</v>
          </cell>
        </row>
        <row r="238">
          <cell r="B238" t="str">
            <v>GD0602</v>
          </cell>
          <cell r="C238" t="str">
            <v>ARGENCES</v>
          </cell>
          <cell r="D238" t="str">
            <v>35228001</v>
          </cell>
          <cell r="E238" t="str">
            <v>DINARD-LE-PLEURTUIT</v>
          </cell>
          <cell r="F238">
            <v>3</v>
          </cell>
          <cell r="G238" t="str">
            <v>ZET04</v>
          </cell>
          <cell r="H238" t="str">
            <v>GRDF</v>
          </cell>
        </row>
        <row r="239">
          <cell r="B239" t="str">
            <v>GD0576</v>
          </cell>
          <cell r="C239" t="str">
            <v>AUNAY-SUR-ODON</v>
          </cell>
          <cell r="D239" t="str">
            <v>35228001</v>
          </cell>
          <cell r="E239" t="str">
            <v>DINARD-LE-PLEURTUIT</v>
          </cell>
          <cell r="F239">
            <v>3</v>
          </cell>
          <cell r="G239" t="str">
            <v>ZET04</v>
          </cell>
          <cell r="H239" t="str">
            <v>GRDF</v>
          </cell>
        </row>
        <row r="240">
          <cell r="B240" t="str">
            <v>GD0570</v>
          </cell>
          <cell r="C240" t="str">
            <v>BAYEUX</v>
          </cell>
          <cell r="D240" t="str">
            <v>35228001</v>
          </cell>
          <cell r="E240" t="str">
            <v>DINARD-LE-PLEURTUIT</v>
          </cell>
          <cell r="F240">
            <v>5</v>
          </cell>
          <cell r="G240" t="str">
            <v>ZET04</v>
          </cell>
          <cell r="H240" t="str">
            <v>GRDF</v>
          </cell>
        </row>
        <row r="241">
          <cell r="B241" t="str">
            <v>GD0563</v>
          </cell>
          <cell r="C241" t="str">
            <v>TROUVILLE-SUR-MER</v>
          </cell>
          <cell r="D241" t="str">
            <v>76116001</v>
          </cell>
          <cell r="E241" t="str">
            <v>ROUEN-BOOS</v>
          </cell>
          <cell r="F241">
            <v>3</v>
          </cell>
          <cell r="G241" t="str">
            <v>ZET04</v>
          </cell>
          <cell r="H241" t="str">
            <v>GRDF</v>
          </cell>
        </row>
        <row r="242">
          <cell r="B242" t="str">
            <v>GD0565</v>
          </cell>
          <cell r="C242" t="str">
            <v>LISIEUX</v>
          </cell>
          <cell r="D242" t="str">
            <v>35228001</v>
          </cell>
          <cell r="E242" t="str">
            <v>DINARD-LE-PLEURTUIT</v>
          </cell>
          <cell r="F242">
            <v>6</v>
          </cell>
          <cell r="G242" t="str">
            <v>ZET04</v>
          </cell>
          <cell r="H242" t="str">
            <v>GRDF</v>
          </cell>
        </row>
        <row r="243">
          <cell r="B243" t="str">
            <v>GD0564</v>
          </cell>
          <cell r="C243" t="str">
            <v>LE BREUIL-EN-AUGE</v>
          </cell>
          <cell r="D243" t="str">
            <v>35228001</v>
          </cell>
          <cell r="E243" t="str">
            <v>DINARD-LE-PLEURTUIT</v>
          </cell>
          <cell r="F243">
            <v>5</v>
          </cell>
          <cell r="G243" t="str">
            <v>ZET04</v>
          </cell>
          <cell r="H243" t="str">
            <v>GRDF</v>
          </cell>
        </row>
        <row r="244">
          <cell r="B244" t="str">
            <v>GD0568</v>
          </cell>
          <cell r="C244" t="str">
            <v>CONDE-SUR-NOIREAU</v>
          </cell>
          <cell r="D244" t="str">
            <v>35228001</v>
          </cell>
          <cell r="E244" t="str">
            <v>DINARD-LE-PLEURTUIT</v>
          </cell>
          <cell r="F244">
            <v>5</v>
          </cell>
          <cell r="G244" t="str">
            <v>ZET04</v>
          </cell>
          <cell r="H244" t="str">
            <v>GRDF</v>
          </cell>
        </row>
        <row r="245">
          <cell r="B245" t="str">
            <v>GD0569</v>
          </cell>
          <cell r="C245" t="str">
            <v>CREULLY</v>
          </cell>
          <cell r="D245" t="str">
            <v>35228001</v>
          </cell>
          <cell r="E245" t="str">
            <v>DINARD-LE-PLEURTUIT</v>
          </cell>
          <cell r="F245">
            <v>10</v>
          </cell>
          <cell r="G245" t="str">
            <v>ZET04</v>
          </cell>
          <cell r="H245" t="str">
            <v>GRDF</v>
          </cell>
        </row>
        <row r="246">
          <cell r="B246" t="str">
            <v>AZ0003</v>
          </cell>
          <cell r="C246" t="str">
            <v>CRICQUEBOEUF</v>
          </cell>
          <cell r="D246" t="str">
            <v>76116001</v>
          </cell>
          <cell r="E246" t="str">
            <v>ROUEN-BOOS</v>
          </cell>
          <cell r="F246">
            <v>3</v>
          </cell>
          <cell r="G246" t="str">
            <v>ZET04</v>
          </cell>
          <cell r="H246" t="str">
            <v>GRDF</v>
          </cell>
        </row>
        <row r="247">
          <cell r="B247" t="str">
            <v>GD0562</v>
          </cell>
          <cell r="C247" t="str">
            <v>HONFLEUR</v>
          </cell>
          <cell r="D247" t="str">
            <v>76116001</v>
          </cell>
          <cell r="E247" t="str">
            <v>ROUEN-BOOS</v>
          </cell>
          <cell r="F247">
            <v>4</v>
          </cell>
          <cell r="G247" t="str">
            <v>ZET04</v>
          </cell>
          <cell r="H247" t="str">
            <v>GRDF</v>
          </cell>
        </row>
        <row r="248">
          <cell r="B248" t="str">
            <v>GD0596</v>
          </cell>
          <cell r="C248" t="str">
            <v>FALAISE</v>
          </cell>
          <cell r="D248" t="str">
            <v>35228001</v>
          </cell>
          <cell r="E248" t="str">
            <v>DINARD-LE-PLEURTUIT</v>
          </cell>
          <cell r="F248">
            <v>10</v>
          </cell>
          <cell r="G248" t="str">
            <v>ZET04</v>
          </cell>
          <cell r="H248" t="str">
            <v>GRDF</v>
          </cell>
        </row>
        <row r="249">
          <cell r="B249" t="str">
            <v>AZ0002</v>
          </cell>
          <cell r="C249" t="str">
            <v>MONDRAINVILLE</v>
          </cell>
          <cell r="D249" t="str">
            <v>35228001</v>
          </cell>
          <cell r="E249" t="str">
            <v>DINARD-LE-PLEURTUIT</v>
          </cell>
          <cell r="F249">
            <v>3</v>
          </cell>
          <cell r="G249" t="str">
            <v>ZET04</v>
          </cell>
          <cell r="H249" t="str">
            <v>GRDF</v>
          </cell>
        </row>
        <row r="250">
          <cell r="B250" t="str">
            <v>GD0597</v>
          </cell>
          <cell r="C250" t="str">
            <v>SAINT-PIERRE-SUR-DIVES</v>
          </cell>
          <cell r="D250" t="str">
            <v>35228001</v>
          </cell>
          <cell r="E250" t="str">
            <v>DINARD-LE-PLEURTUIT</v>
          </cell>
          <cell r="F250">
            <v>5</v>
          </cell>
          <cell r="G250" t="str">
            <v>ZET04</v>
          </cell>
          <cell r="H250" t="str">
            <v>GRDF</v>
          </cell>
        </row>
        <row r="251">
          <cell r="B251" t="str">
            <v>GD0589</v>
          </cell>
          <cell r="C251" t="str">
            <v>ISIGNY-SUR-MER</v>
          </cell>
          <cell r="D251" t="str">
            <v>35228001</v>
          </cell>
          <cell r="E251" t="str">
            <v>DINARD-LE-PLEURTUIT</v>
          </cell>
          <cell r="F251">
            <v>8</v>
          </cell>
          <cell r="G251" t="str">
            <v>ZET04</v>
          </cell>
          <cell r="H251" t="str">
            <v>GRDF</v>
          </cell>
        </row>
        <row r="252">
          <cell r="B252" t="str">
            <v>GD0601</v>
          </cell>
          <cell r="C252" t="str">
            <v>LIVAROT</v>
          </cell>
          <cell r="D252" t="str">
            <v>35228001</v>
          </cell>
          <cell r="E252" t="str">
            <v>DINARD-LE-PLEURTUIT</v>
          </cell>
          <cell r="F252">
            <v>9</v>
          </cell>
          <cell r="G252" t="str">
            <v>ZET04</v>
          </cell>
          <cell r="H252" t="str">
            <v>GRDF</v>
          </cell>
        </row>
        <row r="253">
          <cell r="B253" t="str">
            <v>GD0567</v>
          </cell>
          <cell r="C253" t="str">
            <v>MATHIEU</v>
          </cell>
          <cell r="D253" t="str">
            <v>35228001</v>
          </cell>
          <cell r="E253" t="str">
            <v>DINARD-LE-PLEURTUIT</v>
          </cell>
          <cell r="F253">
            <v>5</v>
          </cell>
          <cell r="G253" t="str">
            <v>ZET04</v>
          </cell>
          <cell r="H253" t="str">
            <v>GRDF</v>
          </cell>
        </row>
        <row r="254">
          <cell r="B254" t="str">
            <v>GD0598</v>
          </cell>
          <cell r="C254" t="str">
            <v>MEZIDON-CANON</v>
          </cell>
          <cell r="D254" t="str">
            <v>35228001</v>
          </cell>
          <cell r="E254" t="str">
            <v>DINARD-LE-PLEURTUIT</v>
          </cell>
          <cell r="F254">
            <v>4</v>
          </cell>
          <cell r="G254" t="str">
            <v>ZET04</v>
          </cell>
          <cell r="H254" t="str">
            <v>GRDF</v>
          </cell>
        </row>
        <row r="255">
          <cell r="B255" t="str">
            <v>GD0575</v>
          </cell>
          <cell r="C255" t="str">
            <v>VIRE</v>
          </cell>
          <cell r="D255" t="str">
            <v>35228001</v>
          </cell>
          <cell r="E255" t="str">
            <v>DINARD-LE-PLEURTUIT</v>
          </cell>
          <cell r="F255">
            <v>6</v>
          </cell>
          <cell r="G255" t="str">
            <v>ZET04</v>
          </cell>
          <cell r="H255" t="str">
            <v>GRDF</v>
          </cell>
        </row>
        <row r="256">
          <cell r="B256" t="str">
            <v>GD0600</v>
          </cell>
          <cell r="C256" t="str">
            <v>SAINTE-FOY-DE-MONTGOMMERY</v>
          </cell>
          <cell r="D256" t="str">
            <v>35228001</v>
          </cell>
          <cell r="E256" t="str">
            <v>DINARD-LE-PLEURTUIT</v>
          </cell>
          <cell r="F256">
            <v>10</v>
          </cell>
          <cell r="G256" t="str">
            <v>ZET04</v>
          </cell>
          <cell r="H256" t="str">
            <v>GRDF</v>
          </cell>
        </row>
        <row r="257">
          <cell r="B257" t="str">
            <v>GD8639</v>
          </cell>
          <cell r="C257" t="str">
            <v>AURILLAC</v>
          </cell>
          <cell r="D257" t="str">
            <v>63113001</v>
          </cell>
          <cell r="E257" t="str">
            <v>CLERMONT-FERRAND</v>
          </cell>
          <cell r="F257">
            <v>10</v>
          </cell>
          <cell r="G257" t="str">
            <v>ZET06</v>
          </cell>
          <cell r="H257" t="str">
            <v>GRDF</v>
          </cell>
        </row>
        <row r="258">
          <cell r="B258" t="str">
            <v>GD0419</v>
          </cell>
          <cell r="C258" t="str">
            <v>BORT-LES-ORGUES</v>
          </cell>
          <cell r="D258" t="str">
            <v>63113001</v>
          </cell>
          <cell r="E258" t="str">
            <v>CLERMONT-FERRAND</v>
          </cell>
          <cell r="F258">
            <v>10</v>
          </cell>
          <cell r="G258" t="str">
            <v>ZET04</v>
          </cell>
          <cell r="H258" t="str">
            <v>GRDF</v>
          </cell>
        </row>
        <row r="259">
          <cell r="B259" t="str">
            <v>GD0750</v>
          </cell>
          <cell r="C259" t="str">
            <v>MELLE</v>
          </cell>
          <cell r="D259" t="str">
            <v>16089001</v>
          </cell>
          <cell r="E259" t="str">
            <v>COGNAC</v>
          </cell>
          <cell r="F259">
            <v>1</v>
          </cell>
          <cell r="G259" t="str">
            <v>ZET04</v>
          </cell>
          <cell r="H259" t="str">
            <v>GRDF</v>
          </cell>
        </row>
        <row r="260">
          <cell r="B260" t="str">
            <v>GD0761</v>
          </cell>
          <cell r="C260" t="str">
            <v>COGNAC</v>
          </cell>
          <cell r="D260" t="str">
            <v>16089001</v>
          </cell>
          <cell r="E260" t="str">
            <v>COGNAC</v>
          </cell>
          <cell r="F260">
            <v>3</v>
          </cell>
          <cell r="G260" t="str">
            <v>ZET04</v>
          </cell>
          <cell r="H260" t="str">
            <v>GRDF</v>
          </cell>
        </row>
        <row r="261">
          <cell r="B261" t="str">
            <v>GD0753</v>
          </cell>
          <cell r="C261" t="str">
            <v>ANGOULEME</v>
          </cell>
          <cell r="D261" t="str">
            <v>16089001</v>
          </cell>
          <cell r="E261" t="str">
            <v>COGNAC</v>
          </cell>
          <cell r="F261">
            <v>1</v>
          </cell>
          <cell r="G261" t="str">
            <v>ZET04</v>
          </cell>
          <cell r="H261" t="str">
            <v>GRDF</v>
          </cell>
        </row>
        <row r="262">
          <cell r="B262" t="str">
            <v>GD0759</v>
          </cell>
          <cell r="C262" t="str">
            <v>CONFOLENS</v>
          </cell>
          <cell r="D262" t="str">
            <v>16089001</v>
          </cell>
          <cell r="E262" t="str">
            <v>COGNAC</v>
          </cell>
          <cell r="F262">
            <v>10</v>
          </cell>
          <cell r="G262" t="str">
            <v>ZET04</v>
          </cell>
          <cell r="H262" t="str">
            <v>GRDF</v>
          </cell>
        </row>
        <row r="263">
          <cell r="B263" t="str">
            <v>GD0755</v>
          </cell>
          <cell r="C263" t="str">
            <v>BARBEZIEUX-SAINT-HILAIRE</v>
          </cell>
          <cell r="D263" t="str">
            <v>16089001</v>
          </cell>
          <cell r="E263" t="str">
            <v>COGNAC</v>
          </cell>
          <cell r="F263">
            <v>9</v>
          </cell>
          <cell r="G263" t="str">
            <v>ZET04</v>
          </cell>
          <cell r="H263" t="str">
            <v>GRDF</v>
          </cell>
        </row>
        <row r="264">
          <cell r="B264" t="str">
            <v>GD0758</v>
          </cell>
          <cell r="C264" t="str">
            <v>CHABANAIS</v>
          </cell>
          <cell r="D264" t="str">
            <v>16089001</v>
          </cell>
          <cell r="E264" t="str">
            <v>COGNAC</v>
          </cell>
          <cell r="F264">
            <v>1</v>
          </cell>
          <cell r="G264" t="str">
            <v>ZET04</v>
          </cell>
          <cell r="H264" t="str">
            <v>GRDF</v>
          </cell>
        </row>
        <row r="265">
          <cell r="B265" t="str">
            <v>GD0756</v>
          </cell>
          <cell r="C265" t="str">
            <v>CHASSENEUIL-SUR-BONNIEURE</v>
          </cell>
          <cell r="D265" t="str">
            <v>16089001</v>
          </cell>
          <cell r="E265" t="str">
            <v>COGNAC</v>
          </cell>
          <cell r="F265">
            <v>0</v>
          </cell>
          <cell r="G265" t="str">
            <v>ZET04</v>
          </cell>
          <cell r="H265" t="str">
            <v>GRDF</v>
          </cell>
        </row>
        <row r="266">
          <cell r="B266" t="str">
            <v>GD0770</v>
          </cell>
          <cell r="C266" t="str">
            <v>CHERVES-RICHEMONT</v>
          </cell>
          <cell r="D266" t="str">
            <v>16089001</v>
          </cell>
          <cell r="E266" t="str">
            <v>COGNAC</v>
          </cell>
          <cell r="F266">
            <v>3</v>
          </cell>
          <cell r="G266" t="str">
            <v>ZET04</v>
          </cell>
          <cell r="H266" t="str">
            <v>GRDF</v>
          </cell>
        </row>
        <row r="267">
          <cell r="B267" t="str">
            <v>GD0751</v>
          </cell>
          <cell r="C267" t="str">
            <v>RUFFEC</v>
          </cell>
          <cell r="D267" t="str">
            <v>16089001</v>
          </cell>
          <cell r="E267" t="str">
            <v>COGNAC</v>
          </cell>
          <cell r="F267">
            <v>8</v>
          </cell>
          <cell r="G267" t="str">
            <v>ZET04</v>
          </cell>
          <cell r="H267" t="str">
            <v>GRDF</v>
          </cell>
        </row>
        <row r="268">
          <cell r="B268" t="str">
            <v>GD0757</v>
          </cell>
          <cell r="C268" t="str">
            <v>ROUMAZIERES-LOUBERT</v>
          </cell>
          <cell r="D268" t="str">
            <v>16089001</v>
          </cell>
          <cell r="E268" t="str">
            <v>COGNAC</v>
          </cell>
          <cell r="F268">
            <v>1</v>
          </cell>
          <cell r="G268" t="str">
            <v>ZET04</v>
          </cell>
          <cell r="H268" t="str">
            <v>GRDF</v>
          </cell>
        </row>
        <row r="269">
          <cell r="B269" t="str">
            <v>GD0762</v>
          </cell>
          <cell r="C269" t="str">
            <v>ROUILLAC</v>
          </cell>
          <cell r="D269" t="str">
            <v>16089001</v>
          </cell>
          <cell r="E269" t="str">
            <v>COGNAC</v>
          </cell>
          <cell r="F269">
            <v>5</v>
          </cell>
          <cell r="G269" t="str">
            <v>ZET04</v>
          </cell>
          <cell r="H269" t="str">
            <v>GRDF</v>
          </cell>
        </row>
        <row r="270">
          <cell r="B270" t="str">
            <v>GD0754</v>
          </cell>
          <cell r="C270" t="str">
            <v>MONTBRON</v>
          </cell>
          <cell r="D270" t="str">
            <v>16089001</v>
          </cell>
          <cell r="E270" t="str">
            <v>COGNAC</v>
          </cell>
          <cell r="F270">
            <v>10</v>
          </cell>
          <cell r="G270" t="str">
            <v>ZET04</v>
          </cell>
          <cell r="H270" t="str">
            <v>GRDF</v>
          </cell>
        </row>
        <row r="271">
          <cell r="B271" t="str">
            <v>GD0760</v>
          </cell>
          <cell r="C271" t="str">
            <v>REPARSAC</v>
          </cell>
          <cell r="D271" t="str">
            <v>16089001</v>
          </cell>
          <cell r="E271" t="str">
            <v>COGNAC</v>
          </cell>
          <cell r="F271">
            <v>2</v>
          </cell>
          <cell r="G271" t="str">
            <v>ZET04</v>
          </cell>
          <cell r="H271" t="str">
            <v>GRDF</v>
          </cell>
        </row>
        <row r="272">
          <cell r="B272" t="str">
            <v>GD0752</v>
          </cell>
          <cell r="C272" t="str">
            <v>VILLEFAGNAN</v>
          </cell>
          <cell r="D272" t="str">
            <v>16089001</v>
          </cell>
          <cell r="E272" t="str">
            <v>COGNAC</v>
          </cell>
          <cell r="F272">
            <v>1</v>
          </cell>
          <cell r="G272" t="str">
            <v>ZET04</v>
          </cell>
          <cell r="H272" t="str">
            <v>GRDF</v>
          </cell>
        </row>
        <row r="273">
          <cell r="B273" t="str">
            <v>GD0774</v>
          </cell>
          <cell r="C273" t="str">
            <v>AIGREFEUILLE-D'AUNIS</v>
          </cell>
          <cell r="D273" t="str">
            <v>16089001</v>
          </cell>
          <cell r="E273" t="str">
            <v>COGNAC</v>
          </cell>
          <cell r="F273">
            <v>4</v>
          </cell>
          <cell r="G273" t="str">
            <v>ZET04</v>
          </cell>
          <cell r="H273" t="str">
            <v>GRDF</v>
          </cell>
        </row>
        <row r="274">
          <cell r="B274" t="str">
            <v>GD0777</v>
          </cell>
          <cell r="C274" t="str">
            <v>ANDILLY</v>
          </cell>
          <cell r="D274" t="str">
            <v>16089001</v>
          </cell>
          <cell r="E274" t="str">
            <v>COGNAC</v>
          </cell>
          <cell r="F274">
            <v>10</v>
          </cell>
          <cell r="G274" t="str">
            <v>ZET04</v>
          </cell>
          <cell r="H274" t="str">
            <v>GRDF</v>
          </cell>
        </row>
        <row r="275">
          <cell r="B275" t="str">
            <v>GD0776</v>
          </cell>
          <cell r="C275" t="str">
            <v>LA ROCHELLE</v>
          </cell>
          <cell r="D275" t="str">
            <v>16089001</v>
          </cell>
          <cell r="E275" t="str">
            <v>COGNAC</v>
          </cell>
          <cell r="F275">
            <v>5</v>
          </cell>
          <cell r="G275" t="str">
            <v>ZET04</v>
          </cell>
          <cell r="H275" t="str">
            <v>GRDF</v>
          </cell>
        </row>
        <row r="276">
          <cell r="B276" t="str">
            <v>GD0764</v>
          </cell>
          <cell r="C276" t="str">
            <v>PONS</v>
          </cell>
          <cell r="D276" t="str">
            <v>16089001</v>
          </cell>
          <cell r="E276" t="str">
            <v>COGNAC</v>
          </cell>
          <cell r="F276">
            <v>7</v>
          </cell>
          <cell r="G276" t="str">
            <v>ZET04</v>
          </cell>
          <cell r="H276" t="str">
            <v>GRDF</v>
          </cell>
        </row>
        <row r="277">
          <cell r="B277" t="str">
            <v>GD0769</v>
          </cell>
          <cell r="C277" t="str">
            <v>MARENNES</v>
          </cell>
          <cell r="D277" t="str">
            <v>16089001</v>
          </cell>
          <cell r="E277" t="str">
            <v>COGNAC</v>
          </cell>
          <cell r="F277">
            <v>10</v>
          </cell>
          <cell r="G277" t="str">
            <v>ZET04</v>
          </cell>
          <cell r="H277" t="str">
            <v>GRDF</v>
          </cell>
        </row>
        <row r="278">
          <cell r="B278" t="str">
            <v>GD0773</v>
          </cell>
          <cell r="C278" t="str">
            <v>ROCHEFORT</v>
          </cell>
          <cell r="D278" t="str">
            <v>16089001</v>
          </cell>
          <cell r="E278" t="str">
            <v>COGNAC</v>
          </cell>
          <cell r="F278">
            <v>7</v>
          </cell>
          <cell r="G278" t="str">
            <v>ZET04</v>
          </cell>
          <cell r="H278" t="str">
            <v>GRDF</v>
          </cell>
        </row>
        <row r="279">
          <cell r="B279" t="str">
            <v>GD0767</v>
          </cell>
          <cell r="C279" t="str">
            <v>SAINTES</v>
          </cell>
          <cell r="D279" t="str">
            <v>16089001</v>
          </cell>
          <cell r="E279" t="str">
            <v>COGNAC</v>
          </cell>
          <cell r="F279">
            <v>3</v>
          </cell>
          <cell r="G279" t="str">
            <v>ZET04</v>
          </cell>
          <cell r="H279" t="str">
            <v>GRDF</v>
          </cell>
        </row>
        <row r="280">
          <cell r="B280" t="str">
            <v>GD0766</v>
          </cell>
          <cell r="C280" t="str">
            <v>SAUJON</v>
          </cell>
          <cell r="D280" t="str">
            <v>16089001</v>
          </cell>
          <cell r="E280" t="str">
            <v>COGNAC</v>
          </cell>
          <cell r="F280">
            <v>5</v>
          </cell>
          <cell r="G280" t="str">
            <v>ZET04</v>
          </cell>
          <cell r="H280" t="str">
            <v>GRDF</v>
          </cell>
        </row>
        <row r="281">
          <cell r="B281" t="str">
            <v>GD0768</v>
          </cell>
          <cell r="C281" t="str">
            <v>LE GUA</v>
          </cell>
          <cell r="D281" t="str">
            <v>16089001</v>
          </cell>
          <cell r="E281" t="str">
            <v>COGNAC</v>
          </cell>
          <cell r="F281">
            <v>7</v>
          </cell>
          <cell r="G281" t="str">
            <v>ZET04</v>
          </cell>
          <cell r="H281" t="str">
            <v>GRDF</v>
          </cell>
        </row>
        <row r="282">
          <cell r="B282" t="str">
            <v>GD0778</v>
          </cell>
          <cell r="C282" t="str">
            <v>MARANS</v>
          </cell>
          <cell r="D282" t="str">
            <v>16089001</v>
          </cell>
          <cell r="E282" t="str">
            <v>COGNAC</v>
          </cell>
          <cell r="F282">
            <v>10</v>
          </cell>
          <cell r="G282" t="str">
            <v>ZET04</v>
          </cell>
          <cell r="H282" t="str">
            <v>GRDF</v>
          </cell>
        </row>
        <row r="283">
          <cell r="B283" t="str">
            <v>GD0765</v>
          </cell>
          <cell r="C283" t="str">
            <v>ROYAN</v>
          </cell>
          <cell r="D283" t="str">
            <v>16089001</v>
          </cell>
          <cell r="E283" t="str">
            <v>COGNAC</v>
          </cell>
          <cell r="F283">
            <v>6</v>
          </cell>
          <cell r="G283" t="str">
            <v>ZET04</v>
          </cell>
          <cell r="H283" t="str">
            <v>GRDF</v>
          </cell>
        </row>
        <row r="284">
          <cell r="B284" t="str">
            <v>GD0763</v>
          </cell>
          <cell r="C284" t="str">
            <v>PERIGNAC</v>
          </cell>
          <cell r="D284" t="str">
            <v>16089001</v>
          </cell>
          <cell r="E284" t="str">
            <v>COGNAC</v>
          </cell>
          <cell r="F284">
            <v>4</v>
          </cell>
          <cell r="G284" t="str">
            <v>ZET04</v>
          </cell>
          <cell r="H284" t="str">
            <v>GRDF</v>
          </cell>
        </row>
        <row r="285">
          <cell r="B285" t="str">
            <v>GD0790</v>
          </cell>
          <cell r="C285" t="str">
            <v>SAINT-AIGULIN</v>
          </cell>
          <cell r="D285" t="str">
            <v>47091001</v>
          </cell>
          <cell r="E285" t="str">
            <v>AGEN</v>
          </cell>
          <cell r="F285">
            <v>8</v>
          </cell>
          <cell r="G285" t="str">
            <v>ZET04</v>
          </cell>
          <cell r="H285" t="str">
            <v>GRDF</v>
          </cell>
        </row>
        <row r="286">
          <cell r="B286" t="str">
            <v>GD0771</v>
          </cell>
          <cell r="C286" t="str">
            <v>SAINT-JEAN-D'ANGELY</v>
          </cell>
          <cell r="D286" t="str">
            <v>16089001</v>
          </cell>
          <cell r="E286" t="str">
            <v>COGNAC</v>
          </cell>
          <cell r="F286">
            <v>6</v>
          </cell>
          <cell r="G286" t="str">
            <v>ZET04</v>
          </cell>
          <cell r="H286" t="str">
            <v>GRDF</v>
          </cell>
        </row>
        <row r="287">
          <cell r="B287" t="str">
            <v>GD0775</v>
          </cell>
          <cell r="C287" t="str">
            <v>SURGERES</v>
          </cell>
          <cell r="D287" t="str">
            <v>16089001</v>
          </cell>
          <cell r="E287" t="str">
            <v>COGNAC</v>
          </cell>
          <cell r="F287">
            <v>5</v>
          </cell>
          <cell r="G287" t="str">
            <v>ZET04</v>
          </cell>
          <cell r="H287" t="str">
            <v>GRDF</v>
          </cell>
        </row>
        <row r="288">
          <cell r="B288" t="str">
            <v>GD0772</v>
          </cell>
          <cell r="C288" t="str">
            <v>TONNAY-BOUTONNE</v>
          </cell>
          <cell r="D288" t="str">
            <v>16089001</v>
          </cell>
          <cell r="E288" t="str">
            <v>COGNAC</v>
          </cell>
          <cell r="F288">
            <v>3</v>
          </cell>
          <cell r="G288" t="str">
            <v>ZET04</v>
          </cell>
          <cell r="H288" t="str">
            <v>GRDF</v>
          </cell>
        </row>
        <row r="289">
          <cell r="B289" t="str">
            <v>GD0740</v>
          </cell>
          <cell r="C289" t="str">
            <v>LES AIX-D'ANGILLON</v>
          </cell>
          <cell r="D289" t="str">
            <v>18033001</v>
          </cell>
          <cell r="E289" t="str">
            <v>BOURGES</v>
          </cell>
          <cell r="F289">
            <v>0</v>
          </cell>
          <cell r="G289" t="str">
            <v>ZET04</v>
          </cell>
          <cell r="H289" t="str">
            <v>GRDF</v>
          </cell>
        </row>
        <row r="290">
          <cell r="B290" t="str">
            <v>GD0738</v>
          </cell>
          <cell r="C290" t="str">
            <v>BOURGES</v>
          </cell>
          <cell r="D290" t="str">
            <v>18033001</v>
          </cell>
          <cell r="E290" t="str">
            <v>BOURGES</v>
          </cell>
          <cell r="F290">
            <v>3</v>
          </cell>
          <cell r="G290" t="str">
            <v>ZET04</v>
          </cell>
          <cell r="H290" t="str">
            <v>GRDF</v>
          </cell>
        </row>
        <row r="291">
          <cell r="B291" t="str">
            <v>GD0693</v>
          </cell>
          <cell r="C291" t="str">
            <v>SULLY-SUR-LOIRE</v>
          </cell>
          <cell r="D291" t="str">
            <v>18033001</v>
          </cell>
          <cell r="E291" t="str">
            <v>BOURGES</v>
          </cell>
          <cell r="F291">
            <v>0</v>
          </cell>
          <cell r="G291" t="str">
            <v>ZET04</v>
          </cell>
          <cell r="H291" t="str">
            <v>GRDF</v>
          </cell>
        </row>
        <row r="292">
          <cell r="B292" t="str">
            <v>GD0737</v>
          </cell>
          <cell r="C292" t="str">
            <v>AVORD</v>
          </cell>
          <cell r="D292" t="str">
            <v>18033001</v>
          </cell>
          <cell r="E292" t="str">
            <v>BOURGES</v>
          </cell>
          <cell r="F292">
            <v>0</v>
          </cell>
          <cell r="G292" t="str">
            <v>ZET04</v>
          </cell>
          <cell r="H292" t="str">
            <v>GRDF</v>
          </cell>
        </row>
        <row r="293">
          <cell r="B293" t="str">
            <v>GD0742</v>
          </cell>
          <cell r="C293" t="str">
            <v>SAINT-AMAND-MONTROND</v>
          </cell>
          <cell r="D293" t="str">
            <v>18033001</v>
          </cell>
          <cell r="E293" t="str">
            <v>BOURGES</v>
          </cell>
          <cell r="F293">
            <v>9</v>
          </cell>
          <cell r="G293" t="str">
            <v>ZET04</v>
          </cell>
          <cell r="H293" t="str">
            <v>GRDF</v>
          </cell>
        </row>
        <row r="294">
          <cell r="B294" t="str">
            <v>GD0739</v>
          </cell>
          <cell r="C294" t="str">
            <v>SAINT-FLORENT-SUR-CHER</v>
          </cell>
          <cell r="D294" t="str">
            <v>18033001</v>
          </cell>
          <cell r="E294" t="str">
            <v>BOURGES</v>
          </cell>
          <cell r="F294">
            <v>6</v>
          </cell>
          <cell r="G294" t="str">
            <v>ZET04</v>
          </cell>
          <cell r="H294" t="str">
            <v>GRDF</v>
          </cell>
        </row>
        <row r="295">
          <cell r="B295" t="str">
            <v>GD0725</v>
          </cell>
          <cell r="C295" t="str">
            <v>GRACAY</v>
          </cell>
          <cell r="D295" t="str">
            <v>18033001</v>
          </cell>
          <cell r="E295" t="str">
            <v>BOURGES</v>
          </cell>
          <cell r="F295">
            <v>0</v>
          </cell>
          <cell r="G295" t="str">
            <v>ZET04</v>
          </cell>
          <cell r="H295" t="str">
            <v>GRDF</v>
          </cell>
        </row>
        <row r="296">
          <cell r="B296" t="str">
            <v>GD0697</v>
          </cell>
          <cell r="C296" t="str">
            <v>VIERZON</v>
          </cell>
          <cell r="D296" t="str">
            <v>18033001</v>
          </cell>
          <cell r="E296" t="str">
            <v>BOURGES</v>
          </cell>
          <cell r="F296">
            <v>1</v>
          </cell>
          <cell r="G296" t="str">
            <v>ZET04</v>
          </cell>
          <cell r="H296" t="str">
            <v>GRDF</v>
          </cell>
        </row>
        <row r="297">
          <cell r="B297" t="str">
            <v>GD0741</v>
          </cell>
          <cell r="C297" t="str">
            <v>MENETOU-SALON</v>
          </cell>
          <cell r="D297" t="str">
            <v>18033001</v>
          </cell>
          <cell r="E297" t="str">
            <v>BOURGES</v>
          </cell>
          <cell r="F297">
            <v>0</v>
          </cell>
          <cell r="G297" t="str">
            <v>ZET04</v>
          </cell>
          <cell r="H297" t="str">
            <v>GRDF</v>
          </cell>
        </row>
        <row r="298">
          <cell r="B298" t="str">
            <v>GD0744</v>
          </cell>
          <cell r="C298" t="str">
            <v>VALLENAY</v>
          </cell>
          <cell r="D298" t="str">
            <v>18033001</v>
          </cell>
          <cell r="E298" t="str">
            <v>BOURGES</v>
          </cell>
          <cell r="F298">
            <v>10</v>
          </cell>
          <cell r="G298" t="str">
            <v>ZET04</v>
          </cell>
          <cell r="H298" t="str">
            <v>GRDF</v>
          </cell>
        </row>
        <row r="299">
          <cell r="B299" t="str">
            <v>GD0743</v>
          </cell>
          <cell r="C299" t="str">
            <v>VESDUN</v>
          </cell>
          <cell r="D299" t="str">
            <v>18033001</v>
          </cell>
          <cell r="E299" t="str">
            <v>BOURGES</v>
          </cell>
          <cell r="F299">
            <v>5</v>
          </cell>
          <cell r="G299" t="str">
            <v>ZET04</v>
          </cell>
          <cell r="H299" t="str">
            <v>GRDF</v>
          </cell>
        </row>
        <row r="300">
          <cell r="B300" t="str">
            <v>GD0423</v>
          </cell>
          <cell r="C300" t="str">
            <v>ALLASAC</v>
          </cell>
          <cell r="D300" t="str">
            <v>47091001</v>
          </cell>
          <cell r="E300" t="str">
            <v>AGEN</v>
          </cell>
          <cell r="F300">
            <v>10</v>
          </cell>
          <cell r="G300" t="str">
            <v>ZET04</v>
          </cell>
          <cell r="H300" t="str">
            <v>GRDF</v>
          </cell>
        </row>
        <row r="301">
          <cell r="B301" t="str">
            <v>GD0425</v>
          </cell>
          <cell r="C301" t="str">
            <v>BRIVE-LA-GAILLARDE</v>
          </cell>
          <cell r="D301" t="str">
            <v>47091001</v>
          </cell>
          <cell r="E301" t="str">
            <v>AGEN</v>
          </cell>
          <cell r="F301">
            <v>3</v>
          </cell>
          <cell r="G301" t="str">
            <v>ZET04</v>
          </cell>
          <cell r="H301" t="str">
            <v>GRDF</v>
          </cell>
        </row>
        <row r="302">
          <cell r="B302" t="str">
            <v>GD0421</v>
          </cell>
          <cell r="C302" t="str">
            <v>TULLE</v>
          </cell>
          <cell r="D302" t="str">
            <v>47091001</v>
          </cell>
          <cell r="E302" t="str">
            <v>AGEN</v>
          </cell>
          <cell r="F302">
            <v>5</v>
          </cell>
          <cell r="G302" t="str">
            <v>ZET04</v>
          </cell>
          <cell r="H302" t="str">
            <v>GRDF</v>
          </cell>
        </row>
        <row r="303">
          <cell r="B303" t="str">
            <v>GD0426</v>
          </cell>
          <cell r="C303" t="str">
            <v>TERRASSON-LAVILLEDIEU</v>
          </cell>
          <cell r="D303" t="str">
            <v>47091001</v>
          </cell>
          <cell r="E303" t="str">
            <v>AGEN</v>
          </cell>
          <cell r="F303">
            <v>2</v>
          </cell>
          <cell r="G303" t="str">
            <v>ZET04</v>
          </cell>
          <cell r="H303" t="str">
            <v>GRDF</v>
          </cell>
        </row>
        <row r="304">
          <cell r="B304" t="str">
            <v>GD0424</v>
          </cell>
          <cell r="C304" t="str">
            <v>DONZENAC</v>
          </cell>
          <cell r="D304" t="str">
            <v>47091001</v>
          </cell>
          <cell r="E304" t="str">
            <v>AGEN</v>
          </cell>
          <cell r="F304">
            <v>10</v>
          </cell>
          <cell r="G304" t="str">
            <v>ZET04</v>
          </cell>
          <cell r="H304" t="str">
            <v>GRDF</v>
          </cell>
        </row>
        <row r="305">
          <cell r="B305" t="str">
            <v>GD0420</v>
          </cell>
          <cell r="C305" t="str">
            <v>USSEL</v>
          </cell>
          <cell r="D305" t="str">
            <v>63113001</v>
          </cell>
          <cell r="E305" t="str">
            <v>CLERMONT-FERRAND</v>
          </cell>
          <cell r="F305">
            <v>10</v>
          </cell>
          <cell r="G305" t="str">
            <v>ZET04</v>
          </cell>
          <cell r="H305" t="str">
            <v>GRDF</v>
          </cell>
        </row>
        <row r="306">
          <cell r="B306" t="str">
            <v>GD0422</v>
          </cell>
          <cell r="C306" t="str">
            <v>OBJAT</v>
          </cell>
          <cell r="D306" t="str">
            <v>47091001</v>
          </cell>
          <cell r="E306" t="str">
            <v>AGEN</v>
          </cell>
          <cell r="F306">
            <v>10</v>
          </cell>
          <cell r="G306" t="str">
            <v>ZET04</v>
          </cell>
          <cell r="H306" t="str">
            <v>GRDF</v>
          </cell>
        </row>
        <row r="307">
          <cell r="B307" t="str">
            <v>GD0174</v>
          </cell>
          <cell r="C307" t="str">
            <v>BEAUNE</v>
          </cell>
          <cell r="D307" t="str">
            <v>21473001</v>
          </cell>
          <cell r="E307" t="str">
            <v>DIJON-LONGVIC</v>
          </cell>
          <cell r="F307">
            <v>5</v>
          </cell>
          <cell r="G307" t="str">
            <v>ZET04</v>
          </cell>
          <cell r="H307" t="str">
            <v>GRDF</v>
          </cell>
        </row>
        <row r="308">
          <cell r="B308" t="str">
            <v>GD0197</v>
          </cell>
          <cell r="C308" t="str">
            <v>DIJON</v>
          </cell>
          <cell r="D308" t="str">
            <v>21473001</v>
          </cell>
          <cell r="E308" t="str">
            <v>DIJON-LONGVIC</v>
          </cell>
          <cell r="F308">
            <v>1</v>
          </cell>
          <cell r="G308" t="str">
            <v>ZET04</v>
          </cell>
          <cell r="H308" t="str">
            <v>GRDF</v>
          </cell>
        </row>
        <row r="309">
          <cell r="B309" t="str">
            <v>GD0194</v>
          </cell>
          <cell r="C309" t="str">
            <v>GENLIS</v>
          </cell>
          <cell r="D309" t="str">
            <v>21473001</v>
          </cell>
          <cell r="E309" t="str">
            <v>DIJON-LONGVIC</v>
          </cell>
          <cell r="F309">
            <v>1</v>
          </cell>
          <cell r="G309" t="str">
            <v>ZET04</v>
          </cell>
          <cell r="H309" t="str">
            <v>GRDF</v>
          </cell>
        </row>
        <row r="310">
          <cell r="B310" t="str">
            <v>GD0179</v>
          </cell>
          <cell r="C310" t="str">
            <v>VENAREY-LES-LAUMES</v>
          </cell>
          <cell r="D310" t="str">
            <v>21473001</v>
          </cell>
          <cell r="E310" t="str">
            <v>DIJON-LONGVIC</v>
          </cell>
          <cell r="F310">
            <v>5</v>
          </cell>
          <cell r="G310" t="str">
            <v>ZET04</v>
          </cell>
          <cell r="H310" t="str">
            <v>GRDF</v>
          </cell>
        </row>
        <row r="311">
          <cell r="B311" t="str">
            <v>GD0196</v>
          </cell>
          <cell r="C311" t="str">
            <v>AUXONNE</v>
          </cell>
          <cell r="D311" t="str">
            <v>21473001</v>
          </cell>
          <cell r="E311" t="str">
            <v>DIJON-LONGVIC</v>
          </cell>
          <cell r="F311">
            <v>3</v>
          </cell>
          <cell r="G311" t="str">
            <v>ZET04</v>
          </cell>
          <cell r="H311" t="str">
            <v>GRDF</v>
          </cell>
        </row>
        <row r="312">
          <cell r="B312" t="str">
            <v>GD0208</v>
          </cell>
          <cell r="C312" t="str">
            <v>MIREBEAU-SUR-BEZE</v>
          </cell>
          <cell r="D312" t="str">
            <v>21473001</v>
          </cell>
          <cell r="E312" t="str">
            <v>DIJON-LONGVIC</v>
          </cell>
          <cell r="F312">
            <v>9</v>
          </cell>
          <cell r="G312" t="str">
            <v>ZET04</v>
          </cell>
          <cell r="H312" t="str">
            <v>GRDF</v>
          </cell>
        </row>
        <row r="313">
          <cell r="B313" t="str">
            <v>GD0200</v>
          </cell>
          <cell r="C313" t="str">
            <v>SEURRE</v>
          </cell>
          <cell r="D313" t="str">
            <v>21473001</v>
          </cell>
          <cell r="E313" t="str">
            <v>DIJON-LONGVIC</v>
          </cell>
          <cell r="F313">
            <v>3</v>
          </cell>
          <cell r="G313" t="str">
            <v>ZET04</v>
          </cell>
          <cell r="H313" t="str">
            <v>GRDF</v>
          </cell>
        </row>
        <row r="314">
          <cell r="B314" t="str">
            <v>GD0177</v>
          </cell>
          <cell r="C314" t="str">
            <v>CHATILLON-SUR-SEINE</v>
          </cell>
          <cell r="D314" t="str">
            <v>21473001</v>
          </cell>
          <cell r="E314" t="str">
            <v>DIJON-LONGVIC</v>
          </cell>
          <cell r="F314">
            <v>3</v>
          </cell>
          <cell r="G314" t="str">
            <v>ZET04</v>
          </cell>
          <cell r="H314" t="str">
            <v>GRDF</v>
          </cell>
        </row>
        <row r="315">
          <cell r="B315" t="str">
            <v>GD0232</v>
          </cell>
          <cell r="C315" t="str">
            <v>SAINT-LOUP-DE-LA-SALLE</v>
          </cell>
          <cell r="D315" t="str">
            <v>21473001</v>
          </cell>
          <cell r="E315" t="str">
            <v>DIJON-LONGVIC</v>
          </cell>
          <cell r="F315">
            <v>3</v>
          </cell>
          <cell r="G315" t="str">
            <v>ZET04</v>
          </cell>
          <cell r="H315" t="str">
            <v>GRDF</v>
          </cell>
        </row>
        <row r="316">
          <cell r="B316" t="str">
            <v>GD0180</v>
          </cell>
          <cell r="C316" t="str">
            <v>MONTBARD</v>
          </cell>
          <cell r="D316" t="str">
            <v>21473001</v>
          </cell>
          <cell r="E316" t="str">
            <v>DIJON-LONGVIC</v>
          </cell>
          <cell r="F316">
            <v>7</v>
          </cell>
          <cell r="G316" t="str">
            <v>ZET04</v>
          </cell>
          <cell r="H316" t="str">
            <v>GRDF</v>
          </cell>
        </row>
        <row r="317">
          <cell r="B317" t="str">
            <v>GD0195</v>
          </cell>
          <cell r="C317" t="str">
            <v>IS-SUR-TILLE</v>
          </cell>
          <cell r="D317" t="str">
            <v>21473001</v>
          </cell>
          <cell r="E317" t="str">
            <v>DIJON-LONGVIC</v>
          </cell>
          <cell r="F317">
            <v>10</v>
          </cell>
          <cell r="G317" t="str">
            <v>ZET04</v>
          </cell>
          <cell r="H317" t="str">
            <v>GRDF</v>
          </cell>
        </row>
        <row r="318">
          <cell r="B318" t="str">
            <v>GD0201</v>
          </cell>
          <cell r="C318" t="str">
            <v>CHALON-SUR-SAONE</v>
          </cell>
          <cell r="D318" t="str">
            <v>21473001</v>
          </cell>
          <cell r="E318" t="str">
            <v>DIJON-LONGVIC</v>
          </cell>
          <cell r="F318">
            <v>1</v>
          </cell>
          <cell r="G318" t="str">
            <v>ZET04</v>
          </cell>
          <cell r="H318" t="str">
            <v>GRDF</v>
          </cell>
        </row>
        <row r="319">
          <cell r="B319" t="str">
            <v>GD0230</v>
          </cell>
          <cell r="C319" t="str">
            <v>SELONGEY</v>
          </cell>
          <cell r="D319" t="str">
            <v>21473001</v>
          </cell>
          <cell r="E319" t="str">
            <v>DIJON-LONGVIC</v>
          </cell>
          <cell r="F319">
            <v>0</v>
          </cell>
          <cell r="G319" t="str">
            <v>ZET04</v>
          </cell>
          <cell r="H319" t="str">
            <v>GRDF</v>
          </cell>
        </row>
        <row r="320">
          <cell r="B320" t="str">
            <v>GD0193</v>
          </cell>
          <cell r="C320" t="str">
            <v>SEMUR-EN-AUXOIS</v>
          </cell>
          <cell r="D320" t="str">
            <v>21473001</v>
          </cell>
          <cell r="E320" t="str">
            <v>DIJON-LONGVIC</v>
          </cell>
          <cell r="F320">
            <v>8</v>
          </cell>
          <cell r="G320" t="str">
            <v>ZET04</v>
          </cell>
          <cell r="H320" t="str">
            <v>GRDF</v>
          </cell>
        </row>
        <row r="321">
          <cell r="B321" t="str">
            <v>GD0229</v>
          </cell>
          <cell r="C321" t="str">
            <v>SOIRANS</v>
          </cell>
          <cell r="D321" t="str">
            <v>21473001</v>
          </cell>
          <cell r="E321" t="str">
            <v>DIJON-LONGVIC</v>
          </cell>
          <cell r="F321">
            <v>1</v>
          </cell>
          <cell r="G321" t="str">
            <v>ZET04</v>
          </cell>
          <cell r="H321" t="str">
            <v>GRDF</v>
          </cell>
        </row>
        <row r="322">
          <cell r="B322" t="str">
            <v>GD0270</v>
          </cell>
          <cell r="C322" t="str">
            <v>DINAN</v>
          </cell>
          <cell r="D322" t="str">
            <v>35228001</v>
          </cell>
          <cell r="E322" t="str">
            <v>DINARD-LE-PLEURTUIT</v>
          </cell>
          <cell r="F322">
            <v>4</v>
          </cell>
          <cell r="G322" t="str">
            <v>ZET04</v>
          </cell>
          <cell r="H322" t="str">
            <v>GRDF</v>
          </cell>
        </row>
        <row r="323">
          <cell r="B323" t="str">
            <v>GD0259</v>
          </cell>
          <cell r="C323" t="str">
            <v>BEGARD</v>
          </cell>
          <cell r="D323" t="str">
            <v>35228001</v>
          </cell>
          <cell r="E323" t="str">
            <v>DINARD-LE-PLEURTUIT</v>
          </cell>
          <cell r="F323">
            <v>10</v>
          </cell>
          <cell r="G323" t="str">
            <v>ZET04</v>
          </cell>
          <cell r="H323" t="str">
            <v>GRDF</v>
          </cell>
        </row>
        <row r="324">
          <cell r="B324" t="str">
            <v>GD0263</v>
          </cell>
          <cell r="C324" t="str">
            <v>SAINT-BRIEUC</v>
          </cell>
          <cell r="D324" t="str">
            <v>35228001</v>
          </cell>
          <cell r="E324" t="str">
            <v>DINARD-LE-PLEURTUIT</v>
          </cell>
          <cell r="F324">
            <v>6</v>
          </cell>
          <cell r="G324" t="str">
            <v>ZET04</v>
          </cell>
          <cell r="H324" t="str">
            <v>GRDF</v>
          </cell>
        </row>
        <row r="325">
          <cell r="B325" t="str">
            <v>GD0271</v>
          </cell>
          <cell r="C325" t="str">
            <v>CREHEN</v>
          </cell>
          <cell r="D325" t="str">
            <v>35228001</v>
          </cell>
          <cell r="E325" t="str">
            <v>DINARD-LE-PLEURTUIT</v>
          </cell>
          <cell r="F325">
            <v>9</v>
          </cell>
          <cell r="G325" t="str">
            <v>ZET04</v>
          </cell>
          <cell r="H325" t="str">
            <v>GRDF</v>
          </cell>
        </row>
        <row r="326">
          <cell r="B326" t="str">
            <v>GD0258</v>
          </cell>
          <cell r="C326" t="str">
            <v>LANNION</v>
          </cell>
          <cell r="D326" t="str">
            <v>35228001</v>
          </cell>
          <cell r="E326" t="str">
            <v>DINARD-LE-PLEURTUIT</v>
          </cell>
          <cell r="F326">
            <v>8</v>
          </cell>
          <cell r="G326" t="str">
            <v>ZET04</v>
          </cell>
          <cell r="H326" t="str">
            <v>GRDF</v>
          </cell>
        </row>
        <row r="327">
          <cell r="B327" t="str">
            <v>GD0262</v>
          </cell>
          <cell r="C327" t="str">
            <v>CHATELAUDREN</v>
          </cell>
          <cell r="D327" t="str">
            <v>35228001</v>
          </cell>
          <cell r="E327" t="str">
            <v>DINARD-LE-PLEURTUIT</v>
          </cell>
          <cell r="F327">
            <v>8</v>
          </cell>
          <cell r="G327" t="str">
            <v>ZET04</v>
          </cell>
          <cell r="H327" t="str">
            <v>GRDF</v>
          </cell>
        </row>
        <row r="328">
          <cell r="B328" t="str">
            <v>GD0269</v>
          </cell>
          <cell r="C328" t="str">
            <v>PLENEE-JUGON</v>
          </cell>
          <cell r="D328" t="str">
            <v>35228001</v>
          </cell>
          <cell r="E328" t="str">
            <v>DINARD-LE-PLEURTUIT</v>
          </cell>
          <cell r="F328">
            <v>5</v>
          </cell>
          <cell r="G328" t="str">
            <v>ZET04</v>
          </cell>
          <cell r="H328" t="str">
            <v>GRDF</v>
          </cell>
        </row>
        <row r="329">
          <cell r="B329" t="str">
            <v>GD0261</v>
          </cell>
          <cell r="C329" t="str">
            <v>GUINGAMP</v>
          </cell>
          <cell r="D329" t="str">
            <v>35228001</v>
          </cell>
          <cell r="E329" t="str">
            <v>DINARD-LE-PLEURTUIT</v>
          </cell>
          <cell r="F329">
            <v>7</v>
          </cell>
          <cell r="G329" t="str">
            <v>ZET04</v>
          </cell>
          <cell r="H329" t="str">
            <v>GRDF</v>
          </cell>
        </row>
        <row r="330">
          <cell r="B330" t="str">
            <v>GD0268</v>
          </cell>
          <cell r="C330" t="str">
            <v>LAMBALLE</v>
          </cell>
          <cell r="D330" t="str">
            <v>35228001</v>
          </cell>
          <cell r="E330" t="str">
            <v>DINARD-LE-PLEURTUIT</v>
          </cell>
          <cell r="F330">
            <v>7</v>
          </cell>
          <cell r="G330" t="str">
            <v>ZET04</v>
          </cell>
          <cell r="H330" t="str">
            <v>GRDF</v>
          </cell>
        </row>
        <row r="331">
          <cell r="B331" t="str">
            <v>GD0265</v>
          </cell>
          <cell r="C331" t="str">
            <v>LOUDEAC</v>
          </cell>
          <cell r="D331" t="str">
            <v>35228001</v>
          </cell>
          <cell r="E331" t="str">
            <v>DINARD-LE-PLEURTUIT</v>
          </cell>
          <cell r="F331">
            <v>7</v>
          </cell>
          <cell r="G331" t="str">
            <v>ZET04</v>
          </cell>
          <cell r="H331" t="str">
            <v>GRDF</v>
          </cell>
        </row>
        <row r="332">
          <cell r="B332" t="str">
            <v>GD0260</v>
          </cell>
          <cell r="C332" t="str">
            <v>PAIMPOL</v>
          </cell>
          <cell r="D332" t="str">
            <v>35228001</v>
          </cell>
          <cell r="E332" t="str">
            <v>DINARD-LE-PLEURTUIT</v>
          </cell>
          <cell r="F332">
            <v>10</v>
          </cell>
          <cell r="G332" t="str">
            <v>ZET04</v>
          </cell>
          <cell r="H332" t="str">
            <v>GRDF</v>
          </cell>
        </row>
        <row r="333">
          <cell r="B333" t="str">
            <v>GD0264</v>
          </cell>
          <cell r="C333" t="str">
            <v>PLEMET</v>
          </cell>
          <cell r="D333" t="str">
            <v>35228001</v>
          </cell>
          <cell r="E333" t="str">
            <v>DINARD-LE-PLEURTUIT</v>
          </cell>
          <cell r="F333">
            <v>10</v>
          </cell>
          <cell r="G333" t="str">
            <v>ZET04</v>
          </cell>
          <cell r="H333" t="str">
            <v>GRDF</v>
          </cell>
        </row>
        <row r="334">
          <cell r="B334" t="str">
            <v>VO0001</v>
          </cell>
          <cell r="C334" t="str">
            <v>PLEUDIHEN</v>
          </cell>
          <cell r="D334" t="str">
            <v>35228001</v>
          </cell>
          <cell r="E334" t="str">
            <v>DINARD-LE-PLEURTUIT</v>
          </cell>
          <cell r="F334">
            <v>5</v>
          </cell>
          <cell r="G334" t="str">
            <v>ZET04</v>
          </cell>
          <cell r="H334" t="str">
            <v>GRDF</v>
          </cell>
        </row>
        <row r="335">
          <cell r="B335" t="str">
            <v>AZ0007</v>
          </cell>
          <cell r="C335" t="str">
            <v>PLOUEC-DU-TRIEUX</v>
          </cell>
          <cell r="D335" t="str">
            <v>35228001</v>
          </cell>
          <cell r="E335" t="str">
            <v>DINARD-LE-PLEURTUIT</v>
          </cell>
          <cell r="F335">
            <v>10</v>
          </cell>
          <cell r="G335" t="str">
            <v>ZET04</v>
          </cell>
          <cell r="H335" t="str">
            <v>GRDF</v>
          </cell>
        </row>
        <row r="336">
          <cell r="B336" t="str">
            <v>GD0257</v>
          </cell>
          <cell r="C336" t="str">
            <v>CARHAIX-PLOUGUER</v>
          </cell>
          <cell r="D336" t="str">
            <v>35228001</v>
          </cell>
          <cell r="E336" t="str">
            <v>DINARD-LE-PLEURTUIT</v>
          </cell>
          <cell r="F336">
            <v>10</v>
          </cell>
          <cell r="G336" t="str">
            <v>ZET04</v>
          </cell>
          <cell r="H336" t="str">
            <v>GRDF</v>
          </cell>
        </row>
        <row r="337">
          <cell r="B337" t="str">
            <v>AZ0006</v>
          </cell>
          <cell r="C337" t="str">
            <v>TRELEVERN</v>
          </cell>
          <cell r="D337" t="str">
            <v>35228001</v>
          </cell>
          <cell r="E337" t="str">
            <v>DINARD-LE-PLEURTUIT</v>
          </cell>
          <cell r="F337">
            <v>8</v>
          </cell>
          <cell r="G337" t="str">
            <v>ZET04</v>
          </cell>
          <cell r="H337" t="str">
            <v>GRDF</v>
          </cell>
        </row>
        <row r="338">
          <cell r="B338" t="str">
            <v>GD0437</v>
          </cell>
          <cell r="C338" t="str">
            <v>AHUN</v>
          </cell>
          <cell r="D338" t="str">
            <v>18033001</v>
          </cell>
          <cell r="E338" t="str">
            <v>BOURGES</v>
          </cell>
          <cell r="F338">
            <v>10</v>
          </cell>
          <cell r="G338" t="str">
            <v>ZET04</v>
          </cell>
          <cell r="H338" t="str">
            <v>GRDF</v>
          </cell>
        </row>
        <row r="339">
          <cell r="B339" t="str">
            <v>GD0439</v>
          </cell>
          <cell r="C339" t="str">
            <v>AJAIN</v>
          </cell>
          <cell r="D339" t="str">
            <v>18033001</v>
          </cell>
          <cell r="E339" t="str">
            <v>BOURGES</v>
          </cell>
          <cell r="F339">
            <v>7</v>
          </cell>
          <cell r="G339" t="str">
            <v>ZET04</v>
          </cell>
          <cell r="H339" t="str">
            <v>GRDF</v>
          </cell>
        </row>
        <row r="340">
          <cell r="B340" t="str">
            <v>GD0435</v>
          </cell>
          <cell r="C340" t="str">
            <v>AUBUSSON</v>
          </cell>
          <cell r="D340" t="str">
            <v>18033001</v>
          </cell>
          <cell r="E340" t="str">
            <v>BOURGES</v>
          </cell>
          <cell r="F340">
            <v>10</v>
          </cell>
          <cell r="G340" t="str">
            <v>ZET04</v>
          </cell>
          <cell r="H340" t="str">
            <v>GRDF</v>
          </cell>
        </row>
        <row r="341">
          <cell r="B341" t="str">
            <v>GD0440</v>
          </cell>
          <cell r="C341" t="str">
            <v>BONNAT</v>
          </cell>
          <cell r="D341" t="str">
            <v>18033001</v>
          </cell>
          <cell r="E341" t="str">
            <v>BOURGES</v>
          </cell>
          <cell r="F341">
            <v>2</v>
          </cell>
          <cell r="G341" t="str">
            <v>ZET04</v>
          </cell>
          <cell r="H341" t="str">
            <v>GRDF</v>
          </cell>
        </row>
        <row r="342">
          <cell r="B342" t="str">
            <v>GD0442</v>
          </cell>
          <cell r="C342" t="str">
            <v>BOUSSAC</v>
          </cell>
          <cell r="D342" t="str">
            <v>18033001</v>
          </cell>
          <cell r="E342" t="str">
            <v>BOURGES</v>
          </cell>
          <cell r="F342">
            <v>0</v>
          </cell>
          <cell r="G342" t="str">
            <v>ZET04</v>
          </cell>
          <cell r="H342" t="str">
            <v>GRDF</v>
          </cell>
        </row>
        <row r="343">
          <cell r="B343" t="str">
            <v>GD0441</v>
          </cell>
          <cell r="C343" t="str">
            <v>GENOUILLAC</v>
          </cell>
          <cell r="D343" t="str">
            <v>18033001</v>
          </cell>
          <cell r="E343" t="str">
            <v>BOURGES</v>
          </cell>
          <cell r="F343">
            <v>1</v>
          </cell>
          <cell r="G343" t="str">
            <v>ZET04</v>
          </cell>
          <cell r="H343" t="str">
            <v>GRDF</v>
          </cell>
        </row>
        <row r="344">
          <cell r="B344" t="str">
            <v>GD0438</v>
          </cell>
          <cell r="C344" t="str">
            <v>GUERET</v>
          </cell>
          <cell r="D344" t="str">
            <v>18033001</v>
          </cell>
          <cell r="E344" t="str">
            <v>BOURGES</v>
          </cell>
          <cell r="F344">
            <v>5</v>
          </cell>
          <cell r="G344" t="str">
            <v>ZET04</v>
          </cell>
          <cell r="H344" t="str">
            <v>GRDF</v>
          </cell>
        </row>
        <row r="345">
          <cell r="B345" t="str">
            <v>GD0736</v>
          </cell>
          <cell r="C345" t="str">
            <v>ARGENTON-SUR-CREUSE</v>
          </cell>
          <cell r="D345" t="str">
            <v>18033001</v>
          </cell>
          <cell r="E345" t="str">
            <v>BOURGES</v>
          </cell>
          <cell r="F345">
            <v>0</v>
          </cell>
          <cell r="G345" t="str">
            <v>ZET04</v>
          </cell>
          <cell r="H345" t="str">
            <v>GRDF</v>
          </cell>
        </row>
        <row r="346">
          <cell r="B346" t="str">
            <v>GD0434</v>
          </cell>
          <cell r="C346" t="str">
            <v>LA SOUTERRAINE</v>
          </cell>
          <cell r="D346" t="str">
            <v>18033001</v>
          </cell>
          <cell r="E346" t="str">
            <v>BOURGES</v>
          </cell>
          <cell r="F346">
            <v>9</v>
          </cell>
          <cell r="G346" t="str">
            <v>ZET04</v>
          </cell>
          <cell r="H346" t="str">
            <v>GRDF</v>
          </cell>
        </row>
        <row r="347">
          <cell r="B347" t="str">
            <v>GD0076</v>
          </cell>
          <cell r="C347" t="str">
            <v>AGONAC</v>
          </cell>
          <cell r="D347" t="str">
            <v>47091001</v>
          </cell>
          <cell r="E347" t="str">
            <v>AGEN</v>
          </cell>
          <cell r="F347">
            <v>9</v>
          </cell>
          <cell r="G347" t="str">
            <v>ZET04</v>
          </cell>
          <cell r="H347" t="str">
            <v>GRDF</v>
          </cell>
        </row>
        <row r="348">
          <cell r="B348" t="str">
            <v>GD0078</v>
          </cell>
          <cell r="C348" t="str">
            <v>PERIGUEUX</v>
          </cell>
          <cell r="D348" t="str">
            <v>47091001</v>
          </cell>
          <cell r="E348" t="str">
            <v>AGEN</v>
          </cell>
          <cell r="F348">
            <v>1</v>
          </cell>
          <cell r="G348" t="str">
            <v>ZET04</v>
          </cell>
          <cell r="H348" t="str">
            <v>GRDF</v>
          </cell>
        </row>
        <row r="349">
          <cell r="B349" t="str">
            <v>GD0079</v>
          </cell>
          <cell r="C349" t="str">
            <v>MONTIGNAC</v>
          </cell>
          <cell r="D349" t="str">
            <v>47091001</v>
          </cell>
          <cell r="E349" t="str">
            <v>AGEN</v>
          </cell>
          <cell r="F349">
            <v>5</v>
          </cell>
          <cell r="G349" t="str">
            <v>ZET04</v>
          </cell>
          <cell r="H349" t="str">
            <v>GRDF</v>
          </cell>
        </row>
        <row r="350">
          <cell r="B350" t="str">
            <v>GD0074</v>
          </cell>
          <cell r="C350" t="str">
            <v>LE LARDIN-SAINT-LAZARE</v>
          </cell>
          <cell r="D350" t="str">
            <v>47091001</v>
          </cell>
          <cell r="E350" t="str">
            <v>AGEN</v>
          </cell>
          <cell r="F350">
            <v>2</v>
          </cell>
          <cell r="G350" t="str">
            <v>ZET04</v>
          </cell>
          <cell r="H350" t="str">
            <v>GRDF</v>
          </cell>
        </row>
        <row r="351">
          <cell r="B351" t="str">
            <v>GD0085</v>
          </cell>
          <cell r="C351" t="str">
            <v>BERGERAC</v>
          </cell>
          <cell r="D351" t="str">
            <v>47091001</v>
          </cell>
          <cell r="E351" t="str">
            <v>AGEN</v>
          </cell>
          <cell r="F351">
            <v>3</v>
          </cell>
          <cell r="G351" t="str">
            <v>ZET04</v>
          </cell>
          <cell r="H351" t="str">
            <v>GRDF</v>
          </cell>
        </row>
        <row r="352">
          <cell r="B352" t="str">
            <v>GD0075</v>
          </cell>
          <cell r="C352" t="str">
            <v>THIVIERS</v>
          </cell>
          <cell r="D352" t="str">
            <v>47091001</v>
          </cell>
          <cell r="E352" t="str">
            <v>AGEN</v>
          </cell>
          <cell r="F352">
            <v>10</v>
          </cell>
          <cell r="G352" t="str">
            <v>ZET04</v>
          </cell>
          <cell r="H352" t="str">
            <v>GRDF</v>
          </cell>
        </row>
        <row r="353">
          <cell r="B353" t="str">
            <v>GD0071</v>
          </cell>
          <cell r="C353" t="str">
            <v>NONTRON</v>
          </cell>
          <cell r="D353" t="str">
            <v>47091001</v>
          </cell>
          <cell r="E353" t="str">
            <v>AGEN</v>
          </cell>
          <cell r="F353">
            <v>10</v>
          </cell>
          <cell r="G353" t="str">
            <v>ZET04</v>
          </cell>
          <cell r="H353" t="str">
            <v>GRDF</v>
          </cell>
        </row>
        <row r="354">
          <cell r="B354" t="str">
            <v>GD0080</v>
          </cell>
          <cell r="C354" t="str">
            <v>SARLAT-LA-CANEDA</v>
          </cell>
          <cell r="D354" t="str">
            <v>47091001</v>
          </cell>
          <cell r="E354" t="str">
            <v>AGEN</v>
          </cell>
          <cell r="F354">
            <v>10</v>
          </cell>
          <cell r="G354" t="str">
            <v>ZET04</v>
          </cell>
          <cell r="H354" t="str">
            <v>GRDF</v>
          </cell>
        </row>
        <row r="355">
          <cell r="B355" t="str">
            <v>GD0077</v>
          </cell>
          <cell r="C355" t="str">
            <v>CHATEAU-L'EVEQUE</v>
          </cell>
          <cell r="D355" t="str">
            <v>47091001</v>
          </cell>
          <cell r="E355" t="str">
            <v>AGEN</v>
          </cell>
          <cell r="F355">
            <v>4</v>
          </cell>
          <cell r="G355" t="str">
            <v>ZET04</v>
          </cell>
          <cell r="H355" t="str">
            <v>GRDF</v>
          </cell>
        </row>
        <row r="356">
          <cell r="B356" t="str">
            <v>GD0084</v>
          </cell>
          <cell r="C356" t="str">
            <v>SAINTE-FOY-LA-GRANDE</v>
          </cell>
          <cell r="D356" t="str">
            <v>47091001</v>
          </cell>
          <cell r="E356" t="str">
            <v>AGEN</v>
          </cell>
          <cell r="F356">
            <v>1</v>
          </cell>
          <cell r="G356" t="str">
            <v>ZET04</v>
          </cell>
          <cell r="H356" t="str">
            <v>GRDF</v>
          </cell>
        </row>
        <row r="357">
          <cell r="B357" t="str">
            <v>GD0081</v>
          </cell>
          <cell r="C357" t="str">
            <v>VILLEFRANCHE-DE-LONCHAT</v>
          </cell>
          <cell r="D357" t="str">
            <v>47091001</v>
          </cell>
          <cell r="E357" t="str">
            <v>AGEN</v>
          </cell>
          <cell r="F357">
            <v>0</v>
          </cell>
          <cell r="G357" t="str">
            <v>ZET04</v>
          </cell>
          <cell r="H357" t="str">
            <v>GRDF</v>
          </cell>
        </row>
        <row r="358">
          <cell r="B358" t="str">
            <v>GD0072</v>
          </cell>
          <cell r="C358" t="str">
            <v>LA ROCHE-CHALAIS</v>
          </cell>
          <cell r="D358" t="str">
            <v>47091001</v>
          </cell>
          <cell r="E358" t="str">
            <v>AGEN</v>
          </cell>
          <cell r="F358">
            <v>8</v>
          </cell>
          <cell r="G358" t="str">
            <v>ZET04</v>
          </cell>
          <cell r="H358" t="str">
            <v>GRDF</v>
          </cell>
        </row>
        <row r="359">
          <cell r="B359" t="str">
            <v>GD0073</v>
          </cell>
          <cell r="C359" t="str">
            <v>SAINT-AULAYE</v>
          </cell>
          <cell r="D359" t="str">
            <v>47091001</v>
          </cell>
          <cell r="E359" t="str">
            <v>AGEN</v>
          </cell>
          <cell r="F359">
            <v>1</v>
          </cell>
          <cell r="G359" t="str">
            <v>ZET04</v>
          </cell>
          <cell r="H359" t="str">
            <v>GRDF</v>
          </cell>
        </row>
        <row r="360">
          <cell r="B360" t="str">
            <v>GD0029</v>
          </cell>
          <cell r="C360" t="str">
            <v>BELFORT</v>
          </cell>
          <cell r="D360" t="str">
            <v>70473001</v>
          </cell>
          <cell r="E360" t="str">
            <v>LUXEUIL</v>
          </cell>
          <cell r="F360">
            <v>4</v>
          </cell>
          <cell r="G360" t="str">
            <v>ZET04</v>
          </cell>
          <cell r="H360" t="str">
            <v>GRDF</v>
          </cell>
        </row>
        <row r="361">
          <cell r="B361" t="str">
            <v>GD0061</v>
          </cell>
          <cell r="C361" t="str">
            <v>BESANCON</v>
          </cell>
          <cell r="D361" t="str">
            <v>25056001</v>
          </cell>
          <cell r="E361" t="str">
            <v>BESANCON</v>
          </cell>
          <cell r="F361">
            <v>7</v>
          </cell>
          <cell r="G361" t="str">
            <v>ZET04</v>
          </cell>
          <cell r="H361" t="str">
            <v>GRDF</v>
          </cell>
        </row>
        <row r="362">
          <cell r="B362" t="str">
            <v>GD0034</v>
          </cell>
          <cell r="C362" t="str">
            <v>BAUME-LES-DAMES</v>
          </cell>
          <cell r="D362" t="str">
            <v>70473001</v>
          </cell>
          <cell r="E362" t="str">
            <v>LUXEUIL</v>
          </cell>
          <cell r="F362">
            <v>10</v>
          </cell>
          <cell r="G362" t="str">
            <v>ZET04</v>
          </cell>
          <cell r="H362" t="str">
            <v>GRDF</v>
          </cell>
        </row>
        <row r="363">
          <cell r="B363" t="str">
            <v>GD0032</v>
          </cell>
          <cell r="C363" t="str">
            <v>PONT-DE-ROIDE</v>
          </cell>
          <cell r="D363" t="str">
            <v>70473001</v>
          </cell>
          <cell r="E363" t="str">
            <v>LUXEUIL</v>
          </cell>
          <cell r="F363">
            <v>10</v>
          </cell>
          <cell r="G363" t="str">
            <v>ZET04</v>
          </cell>
          <cell r="H363" t="str">
            <v>GRDF</v>
          </cell>
        </row>
        <row r="364">
          <cell r="B364" t="str">
            <v>GD0052</v>
          </cell>
          <cell r="C364" t="str">
            <v>MORTEAU</v>
          </cell>
          <cell r="D364" t="str">
            <v>25056001</v>
          </cell>
          <cell r="E364" t="str">
            <v>BESANCON</v>
          </cell>
          <cell r="F364">
            <v>10</v>
          </cell>
          <cell r="G364" t="str">
            <v>ZET04</v>
          </cell>
          <cell r="H364" t="str">
            <v>GRDF</v>
          </cell>
        </row>
        <row r="365">
          <cell r="B365" t="str">
            <v>GD0060</v>
          </cell>
          <cell r="C365" t="str">
            <v>FRANOIS</v>
          </cell>
          <cell r="D365" t="str">
            <v>25056001</v>
          </cell>
          <cell r="E365" t="str">
            <v>BESANCON</v>
          </cell>
          <cell r="F365">
            <v>6</v>
          </cell>
          <cell r="G365" t="str">
            <v>ZET04</v>
          </cell>
          <cell r="H365" t="str">
            <v>GRDF</v>
          </cell>
        </row>
        <row r="366">
          <cell r="B366" t="str">
            <v>GD0053</v>
          </cell>
          <cell r="C366" t="str">
            <v>PONTARLIER</v>
          </cell>
          <cell r="D366" t="str">
            <v>25056001</v>
          </cell>
          <cell r="E366" t="str">
            <v>BESANCON</v>
          </cell>
          <cell r="F366">
            <v>10</v>
          </cell>
          <cell r="G366" t="str">
            <v>ZET04</v>
          </cell>
          <cell r="H366" t="str">
            <v>GRDF</v>
          </cell>
        </row>
        <row r="367">
          <cell r="B367" t="str">
            <v>GD0058</v>
          </cell>
          <cell r="C367" t="str">
            <v>SAINT-VIT</v>
          </cell>
          <cell r="D367" t="str">
            <v>25056001</v>
          </cell>
          <cell r="E367" t="str">
            <v>BESANCON</v>
          </cell>
          <cell r="F367">
            <v>8</v>
          </cell>
          <cell r="G367" t="str">
            <v>ZET04</v>
          </cell>
          <cell r="H367" t="str">
            <v>GRDF</v>
          </cell>
        </row>
        <row r="368">
          <cell r="B368" t="str">
            <v>GD0124</v>
          </cell>
          <cell r="C368" t="str">
            <v>ALBON</v>
          </cell>
          <cell r="D368" t="str">
            <v>26198001</v>
          </cell>
          <cell r="E368" t="str">
            <v>MONTELIMAR</v>
          </cell>
          <cell r="F368">
            <v>4</v>
          </cell>
          <cell r="G368" t="str">
            <v>ZET04</v>
          </cell>
          <cell r="H368" t="str">
            <v>GRDF</v>
          </cell>
        </row>
        <row r="369">
          <cell r="B369" t="str">
            <v>GD0114</v>
          </cell>
          <cell r="C369" t="str">
            <v>ALIXAN</v>
          </cell>
          <cell r="D369" t="str">
            <v>26198001</v>
          </cell>
          <cell r="E369" t="str">
            <v>MONTELIMAR</v>
          </cell>
          <cell r="F369">
            <v>10</v>
          </cell>
          <cell r="G369" t="str">
            <v>ZET04</v>
          </cell>
          <cell r="H369" t="str">
            <v>GRDF</v>
          </cell>
        </row>
        <row r="370">
          <cell r="B370" t="str">
            <v>GD0113</v>
          </cell>
          <cell r="C370" t="str">
            <v>CREST</v>
          </cell>
          <cell r="D370" t="str">
            <v>26198001</v>
          </cell>
          <cell r="E370" t="str">
            <v>MONTELIMAR</v>
          </cell>
          <cell r="F370">
            <v>1</v>
          </cell>
          <cell r="G370" t="str">
            <v>ZET04</v>
          </cell>
          <cell r="H370" t="str">
            <v>GRDF</v>
          </cell>
        </row>
        <row r="371">
          <cell r="B371" t="str">
            <v>GD0122</v>
          </cell>
          <cell r="C371" t="str">
            <v>ANDANCETTE</v>
          </cell>
          <cell r="D371" t="str">
            <v>26198001</v>
          </cell>
          <cell r="E371" t="str">
            <v>MONTELIMAR</v>
          </cell>
          <cell r="F371">
            <v>9</v>
          </cell>
          <cell r="G371" t="str">
            <v>ZET04</v>
          </cell>
          <cell r="H371" t="str">
            <v>GRDF</v>
          </cell>
        </row>
        <row r="372">
          <cell r="B372" t="str">
            <v>GD0123</v>
          </cell>
          <cell r="C372" t="str">
            <v>SAINT-RAMBERT-D'ALBON</v>
          </cell>
          <cell r="D372" t="str">
            <v>26198001</v>
          </cell>
          <cell r="E372" t="str">
            <v>MONTELIMAR</v>
          </cell>
          <cell r="F372">
            <v>5</v>
          </cell>
          <cell r="G372" t="str">
            <v>ZET04</v>
          </cell>
          <cell r="H372" t="str">
            <v>GRDF</v>
          </cell>
        </row>
        <row r="373">
          <cell r="B373" t="str">
            <v>GD0116</v>
          </cell>
          <cell r="C373" t="str">
            <v>ROMANS-SUR-ISERE</v>
          </cell>
          <cell r="D373" t="str">
            <v>26198001</v>
          </cell>
          <cell r="E373" t="str">
            <v>MONTELIMAR</v>
          </cell>
          <cell r="F373">
            <v>1</v>
          </cell>
          <cell r="G373" t="str">
            <v>ZET04</v>
          </cell>
          <cell r="H373" t="str">
            <v>GRDF</v>
          </cell>
        </row>
        <row r="374">
          <cell r="B374" t="str">
            <v>GD0110</v>
          </cell>
          <cell r="C374" t="str">
            <v>ESPELUCHE</v>
          </cell>
          <cell r="D374" t="str">
            <v>26198001</v>
          </cell>
          <cell r="E374" t="str">
            <v>MONTELIMAR</v>
          </cell>
          <cell r="F374">
            <v>2</v>
          </cell>
          <cell r="G374" t="str">
            <v>ZET04</v>
          </cell>
          <cell r="H374" t="str">
            <v>GRDF</v>
          </cell>
        </row>
        <row r="375">
          <cell r="B375" t="str">
            <v>GD0120</v>
          </cell>
          <cell r="C375" t="str">
            <v>LA MOTTE-DE-GALAURE</v>
          </cell>
          <cell r="D375" t="str">
            <v>26198001</v>
          </cell>
          <cell r="E375" t="str">
            <v>MONTELIMAR</v>
          </cell>
          <cell r="F375">
            <v>2</v>
          </cell>
          <cell r="G375" t="str">
            <v>ZET04</v>
          </cell>
          <cell r="H375" t="str">
            <v>GRDF</v>
          </cell>
        </row>
        <row r="376">
          <cell r="B376" t="str">
            <v>GD0107</v>
          </cell>
          <cell r="C376" t="str">
            <v>NYONS</v>
          </cell>
          <cell r="D376" t="str">
            <v>26198001</v>
          </cell>
          <cell r="E376" t="str">
            <v>MONTELIMAR</v>
          </cell>
          <cell r="F376">
            <v>10</v>
          </cell>
          <cell r="G376" t="str">
            <v>ZET04</v>
          </cell>
          <cell r="H376" t="str">
            <v>GRDF</v>
          </cell>
        </row>
        <row r="377">
          <cell r="B377" t="str">
            <v>GD0119</v>
          </cell>
          <cell r="C377" t="str">
            <v>SAINT-UZE</v>
          </cell>
          <cell r="D377" t="str">
            <v>26198001</v>
          </cell>
          <cell r="E377" t="str">
            <v>MONTELIMAR</v>
          </cell>
          <cell r="F377">
            <v>3</v>
          </cell>
          <cell r="G377" t="str">
            <v>ZET04</v>
          </cell>
          <cell r="H377" t="str">
            <v>GRDF</v>
          </cell>
        </row>
        <row r="378">
          <cell r="B378" t="str">
            <v>GD0621</v>
          </cell>
          <cell r="C378" t="str">
            <v>ROUEN</v>
          </cell>
          <cell r="D378" t="str">
            <v>76116001</v>
          </cell>
          <cell r="E378" t="str">
            <v>ROUEN-BOOS</v>
          </cell>
          <cell r="F378">
            <v>1</v>
          </cell>
          <cell r="G378" t="str">
            <v>ZET04</v>
          </cell>
          <cell r="H378" t="str">
            <v>GRDF</v>
          </cell>
        </row>
        <row r="379">
          <cell r="B379" t="str">
            <v>GD0630</v>
          </cell>
          <cell r="C379" t="str">
            <v>PACY-SUR-EURE</v>
          </cell>
          <cell r="D379" t="str">
            <v>76116001</v>
          </cell>
          <cell r="E379" t="str">
            <v>ROUEN-BOOS</v>
          </cell>
          <cell r="F379">
            <v>1</v>
          </cell>
          <cell r="G379" t="str">
            <v>ZET04</v>
          </cell>
          <cell r="H379" t="str">
            <v>GRDF</v>
          </cell>
        </row>
        <row r="380">
          <cell r="B380" t="str">
            <v>GD0616</v>
          </cell>
          <cell r="C380" t="str">
            <v>LES ANDELYS</v>
          </cell>
          <cell r="D380" t="str">
            <v>76116001</v>
          </cell>
          <cell r="E380" t="str">
            <v>ROUEN-BOOS</v>
          </cell>
          <cell r="F380">
            <v>7</v>
          </cell>
          <cell r="G380" t="str">
            <v>ZET04</v>
          </cell>
          <cell r="H380" t="str">
            <v>GRDF</v>
          </cell>
        </row>
        <row r="381">
          <cell r="B381" t="str">
            <v>GD0617</v>
          </cell>
          <cell r="C381" t="str">
            <v>EVREUX</v>
          </cell>
          <cell r="D381" t="str">
            <v>76116001</v>
          </cell>
          <cell r="E381" t="str">
            <v>ROUEN-BOOS</v>
          </cell>
          <cell r="F381">
            <v>2</v>
          </cell>
          <cell r="G381" t="str">
            <v>ZET04</v>
          </cell>
          <cell r="H381" t="str">
            <v>GRDF</v>
          </cell>
        </row>
        <row r="382">
          <cell r="B382" t="str">
            <v>GD0615</v>
          </cell>
          <cell r="C382" t="str">
            <v>GAILLON</v>
          </cell>
          <cell r="D382" t="str">
            <v>76116001</v>
          </cell>
          <cell r="E382" t="str">
            <v>ROUEN-BOOS</v>
          </cell>
          <cell r="F382">
            <v>2</v>
          </cell>
          <cell r="G382" t="str">
            <v>ZET04</v>
          </cell>
          <cell r="H382" t="str">
            <v>GRDF</v>
          </cell>
        </row>
        <row r="383">
          <cell r="B383" t="str">
            <v>GD0641</v>
          </cell>
          <cell r="C383" t="str">
            <v>FONTAINE-HEUDEBOURG</v>
          </cell>
          <cell r="D383" t="str">
            <v>76116001</v>
          </cell>
          <cell r="E383" t="str">
            <v>ROUEN-BOOS</v>
          </cell>
          <cell r="F383">
            <v>0</v>
          </cell>
          <cell r="G383" t="str">
            <v>ZET04</v>
          </cell>
          <cell r="H383" t="str">
            <v>GRDF</v>
          </cell>
        </row>
        <row r="384">
          <cell r="B384" t="str">
            <v>GD0610</v>
          </cell>
          <cell r="C384" t="str">
            <v>MANDRES</v>
          </cell>
          <cell r="D384" t="str">
            <v>76116001</v>
          </cell>
          <cell r="E384" t="str">
            <v>ROUEN-BOOS</v>
          </cell>
          <cell r="F384">
            <v>6</v>
          </cell>
          <cell r="G384" t="str">
            <v>ZET04</v>
          </cell>
          <cell r="H384" t="str">
            <v>GRDF</v>
          </cell>
        </row>
        <row r="385">
          <cell r="B385" t="str">
            <v>GD0620</v>
          </cell>
          <cell r="C385" t="str">
            <v>BRIONNE</v>
          </cell>
          <cell r="D385" t="str">
            <v>76116001</v>
          </cell>
          <cell r="E385" t="str">
            <v>ROUEN-BOOS</v>
          </cell>
          <cell r="F385">
            <v>3</v>
          </cell>
          <cell r="G385" t="str">
            <v>ZET04</v>
          </cell>
          <cell r="H385" t="str">
            <v>GRDF</v>
          </cell>
        </row>
        <row r="386">
          <cell r="B386" t="str">
            <v>GD0619</v>
          </cell>
          <cell r="C386" t="str">
            <v>BERNAY</v>
          </cell>
          <cell r="D386" t="str">
            <v>76116001</v>
          </cell>
          <cell r="E386" t="str">
            <v>ROUEN-BOOS</v>
          </cell>
          <cell r="F386">
            <v>5</v>
          </cell>
          <cell r="G386" t="str">
            <v>ZET04</v>
          </cell>
          <cell r="H386" t="str">
            <v>GRDF</v>
          </cell>
        </row>
        <row r="387">
          <cell r="B387" t="str">
            <v>GD0626</v>
          </cell>
          <cell r="C387" t="str">
            <v>GISORS</v>
          </cell>
          <cell r="D387" t="str">
            <v>76116001</v>
          </cell>
          <cell r="E387" t="str">
            <v>ROUEN-BOOS</v>
          </cell>
          <cell r="F387">
            <v>5</v>
          </cell>
          <cell r="G387" t="str">
            <v>ZET04</v>
          </cell>
          <cell r="H387" t="str">
            <v>GRDF</v>
          </cell>
        </row>
        <row r="388">
          <cell r="B388" t="str">
            <v>GD0635</v>
          </cell>
          <cell r="C388" t="str">
            <v>BEUZEVILLE</v>
          </cell>
          <cell r="D388" t="str">
            <v>76116001</v>
          </cell>
          <cell r="E388" t="str">
            <v>ROUEN-BOOS</v>
          </cell>
          <cell r="F388">
            <v>1</v>
          </cell>
          <cell r="G388" t="str">
            <v>ZET04</v>
          </cell>
          <cell r="H388" t="str">
            <v>GRDF</v>
          </cell>
        </row>
        <row r="389">
          <cell r="B389" t="str">
            <v>GD0608</v>
          </cell>
          <cell r="C389" t="str">
            <v>RUGLES</v>
          </cell>
          <cell r="D389" t="str">
            <v>76116001</v>
          </cell>
          <cell r="E389" t="str">
            <v>ROUEN-BOOS</v>
          </cell>
          <cell r="F389">
            <v>8</v>
          </cell>
          <cell r="G389" t="str">
            <v>ZET04</v>
          </cell>
          <cell r="H389" t="str">
            <v>GRDF</v>
          </cell>
        </row>
        <row r="390">
          <cell r="B390" t="str">
            <v>GD0636</v>
          </cell>
          <cell r="C390" t="str">
            <v>BOURG-ACHARD</v>
          </cell>
          <cell r="D390" t="str">
            <v>76116001</v>
          </cell>
          <cell r="E390" t="str">
            <v>ROUEN-BOOS</v>
          </cell>
          <cell r="F390">
            <v>0</v>
          </cell>
          <cell r="G390" t="str">
            <v>ZET04</v>
          </cell>
          <cell r="H390" t="str">
            <v>GRDF</v>
          </cell>
        </row>
        <row r="391">
          <cell r="B391" t="str">
            <v>GD0640</v>
          </cell>
          <cell r="C391" t="str">
            <v>COURCELLES-SUR-SEINE</v>
          </cell>
          <cell r="D391" t="str">
            <v>76116001</v>
          </cell>
          <cell r="E391" t="str">
            <v>ROUEN-BOOS</v>
          </cell>
          <cell r="F391">
            <v>4</v>
          </cell>
          <cell r="G391" t="str">
            <v>ZET04</v>
          </cell>
          <cell r="H391" t="str">
            <v>GRDF</v>
          </cell>
        </row>
        <row r="392">
          <cell r="B392" t="str">
            <v>GD0609</v>
          </cell>
          <cell r="C392" t="str">
            <v>BOURTH</v>
          </cell>
          <cell r="D392" t="str">
            <v>76116001</v>
          </cell>
          <cell r="E392" t="str">
            <v>ROUEN-BOOS</v>
          </cell>
          <cell r="F392">
            <v>7</v>
          </cell>
          <cell r="G392" t="str">
            <v>ZET04</v>
          </cell>
          <cell r="H392" t="str">
            <v>GRDF</v>
          </cell>
        </row>
        <row r="393">
          <cell r="B393" t="str">
            <v>GD0639</v>
          </cell>
          <cell r="C393" t="str">
            <v>BRETEUIL</v>
          </cell>
          <cell r="D393" t="str">
            <v>76116001</v>
          </cell>
          <cell r="E393" t="str">
            <v>ROUEN-BOOS</v>
          </cell>
          <cell r="F393">
            <v>9</v>
          </cell>
          <cell r="G393" t="str">
            <v>ZET04</v>
          </cell>
          <cell r="H393" t="str">
            <v>GRDF</v>
          </cell>
        </row>
        <row r="394">
          <cell r="B394" t="str">
            <v>GD0638</v>
          </cell>
          <cell r="C394" t="str">
            <v>BUEIL</v>
          </cell>
          <cell r="D394" t="str">
            <v>76116001</v>
          </cell>
          <cell r="E394" t="str">
            <v>ROUEN-BOOS</v>
          </cell>
          <cell r="F394">
            <v>1</v>
          </cell>
          <cell r="G394" t="str">
            <v>ZET04</v>
          </cell>
          <cell r="H394" t="str">
            <v>GRDF</v>
          </cell>
        </row>
        <row r="395">
          <cell r="B395" t="str">
            <v>GD0632</v>
          </cell>
          <cell r="C395" t="str">
            <v>VERNON</v>
          </cell>
          <cell r="D395" t="str">
            <v>76116001</v>
          </cell>
          <cell r="E395" t="str">
            <v>ROUEN-BOOS</v>
          </cell>
          <cell r="F395">
            <v>2</v>
          </cell>
          <cell r="G395" t="str">
            <v>ZET04</v>
          </cell>
          <cell r="H395" t="str">
            <v>GRDF</v>
          </cell>
        </row>
        <row r="396">
          <cell r="B396" t="str">
            <v>GD0634</v>
          </cell>
          <cell r="C396" t="str">
            <v>FLEURY-SUR-ANDELLE</v>
          </cell>
          <cell r="D396" t="str">
            <v>76116001</v>
          </cell>
          <cell r="E396" t="str">
            <v>ROUEN-BOOS</v>
          </cell>
          <cell r="F396">
            <v>0</v>
          </cell>
          <cell r="G396" t="str">
            <v>ZET04</v>
          </cell>
          <cell r="H396" t="str">
            <v>GRDF</v>
          </cell>
        </row>
        <row r="397">
          <cell r="B397" t="str">
            <v>GD0629</v>
          </cell>
          <cell r="C397" t="str">
            <v>DANGU</v>
          </cell>
          <cell r="D397" t="str">
            <v>76116001</v>
          </cell>
          <cell r="E397" t="str">
            <v>ROUEN-BOOS</v>
          </cell>
          <cell r="F397">
            <v>0</v>
          </cell>
          <cell r="G397" t="str">
            <v>ZET04</v>
          </cell>
          <cell r="H397" t="str">
            <v>GRDF</v>
          </cell>
        </row>
        <row r="398">
          <cell r="B398" t="str">
            <v>GD0612</v>
          </cell>
          <cell r="C398" t="str">
            <v>CONCHES-EN-OUCHE</v>
          </cell>
          <cell r="D398" t="str">
            <v>76116001</v>
          </cell>
          <cell r="E398" t="str">
            <v>ROUEN-BOOS</v>
          </cell>
          <cell r="F398">
            <v>10</v>
          </cell>
          <cell r="G398" t="str">
            <v>ZET04</v>
          </cell>
          <cell r="H398" t="str">
            <v>GRDF</v>
          </cell>
        </row>
        <row r="399">
          <cell r="B399" t="str">
            <v>GD0624</v>
          </cell>
          <cell r="C399" t="str">
            <v>EZY-SUR-EURE</v>
          </cell>
          <cell r="D399" t="str">
            <v>76116001</v>
          </cell>
          <cell r="E399" t="str">
            <v>ROUEN-BOOS</v>
          </cell>
          <cell r="F399">
            <v>7</v>
          </cell>
          <cell r="G399" t="str">
            <v>ZET04</v>
          </cell>
          <cell r="H399" t="str">
            <v>GRDF</v>
          </cell>
        </row>
        <row r="400">
          <cell r="B400" t="str">
            <v>GD0618</v>
          </cell>
          <cell r="C400" t="str">
            <v>LE NEUBOURG</v>
          </cell>
          <cell r="D400" t="str">
            <v>76116001</v>
          </cell>
          <cell r="E400" t="str">
            <v>ROUEN-BOOS</v>
          </cell>
          <cell r="F400">
            <v>10</v>
          </cell>
          <cell r="G400" t="str">
            <v>ZET04</v>
          </cell>
          <cell r="H400" t="str">
            <v>GRDF</v>
          </cell>
        </row>
        <row r="401">
          <cell r="B401" t="str">
            <v>GD0622</v>
          </cell>
          <cell r="C401" t="str">
            <v>ETREPAGNY</v>
          </cell>
          <cell r="D401" t="str">
            <v>76116001</v>
          </cell>
          <cell r="E401" t="str">
            <v>ROUEN-BOOS</v>
          </cell>
          <cell r="F401">
            <v>4</v>
          </cell>
          <cell r="G401" t="str">
            <v>ZET04</v>
          </cell>
          <cell r="H401" t="str">
            <v>GRDF</v>
          </cell>
        </row>
        <row r="402">
          <cell r="B402" t="str">
            <v>GD0637</v>
          </cell>
          <cell r="C402" t="str">
            <v>GASNY</v>
          </cell>
          <cell r="D402" t="str">
            <v>76116001</v>
          </cell>
          <cell r="E402" t="str">
            <v>ROUEN-BOOS</v>
          </cell>
          <cell r="F402">
            <v>4</v>
          </cell>
          <cell r="G402" t="str">
            <v>ZET04</v>
          </cell>
          <cell r="H402" t="str">
            <v>GRDF</v>
          </cell>
        </row>
        <row r="403">
          <cell r="B403" t="str">
            <v>GD0633</v>
          </cell>
          <cell r="C403" t="str">
            <v>VIRONVAY</v>
          </cell>
          <cell r="D403" t="str">
            <v>76116001</v>
          </cell>
          <cell r="E403" t="str">
            <v>ROUEN-BOOS</v>
          </cell>
          <cell r="F403">
            <v>2</v>
          </cell>
          <cell r="G403" t="str">
            <v>ZET04</v>
          </cell>
          <cell r="H403" t="str">
            <v>GRDF</v>
          </cell>
        </row>
        <row r="404">
          <cell r="B404" t="str">
            <v>GD0653</v>
          </cell>
          <cell r="C404" t="str">
            <v>SAINT-REMY-SUR-AVRE</v>
          </cell>
          <cell r="D404" t="str">
            <v>76116001</v>
          </cell>
          <cell r="E404" t="str">
            <v>ROUEN-BOOS</v>
          </cell>
          <cell r="F404">
            <v>5</v>
          </cell>
          <cell r="G404" t="str">
            <v>ZET04</v>
          </cell>
          <cell r="H404" t="str">
            <v>GRDF</v>
          </cell>
        </row>
        <row r="405">
          <cell r="B405" t="str">
            <v>GD0628</v>
          </cell>
          <cell r="C405" t="str">
            <v>PONT-AUDEMER</v>
          </cell>
          <cell r="D405" t="str">
            <v>76116001</v>
          </cell>
          <cell r="E405" t="str">
            <v>ROUEN-BOOS</v>
          </cell>
          <cell r="F405">
            <v>3</v>
          </cell>
          <cell r="G405" t="str">
            <v>ZET04</v>
          </cell>
          <cell r="H405" t="str">
            <v>GRDF</v>
          </cell>
        </row>
        <row r="406">
          <cell r="B406" t="str">
            <v>DX0001</v>
          </cell>
          <cell r="C406" t="str">
            <v>DREUX NTR=0</v>
          </cell>
          <cell r="D406" t="str">
            <v>28070001</v>
          </cell>
          <cell r="E406" t="str">
            <v>CHARTRES</v>
          </cell>
          <cell r="F406" t="str">
            <v>0(*)</v>
          </cell>
          <cell r="G406" t="str">
            <v>ZET04</v>
          </cell>
          <cell r="H406" t="str">
            <v>DREU</v>
          </cell>
        </row>
        <row r="407">
          <cell r="B407" t="str">
            <v>DX0001</v>
          </cell>
          <cell r="C407" t="str">
            <v>DREUX NTR=2</v>
          </cell>
          <cell r="D407" t="str">
            <v>28070001</v>
          </cell>
          <cell r="E407" t="str">
            <v>CHARTRES</v>
          </cell>
          <cell r="F407" t="str">
            <v>2(*)</v>
          </cell>
          <cell r="G407" t="str">
            <v>ZET04</v>
          </cell>
          <cell r="H407" t="str">
            <v>DREU</v>
          </cell>
        </row>
        <row r="408">
          <cell r="B408" t="str">
            <v>GD0614</v>
          </cell>
          <cell r="C408" t="str">
            <v>SAINT-ANDRE-DE-L'EURE</v>
          </cell>
          <cell r="D408" t="str">
            <v>76116001</v>
          </cell>
          <cell r="E408" t="str">
            <v>ROUEN-BOOS</v>
          </cell>
          <cell r="F408">
            <v>2</v>
          </cell>
          <cell r="G408" t="str">
            <v>ZET04</v>
          </cell>
          <cell r="H408" t="str">
            <v>GRDF</v>
          </cell>
        </row>
        <row r="409">
          <cell r="B409" t="str">
            <v>GD0613</v>
          </cell>
          <cell r="C409" t="str">
            <v>TILLIERES-SUR-AVRE</v>
          </cell>
          <cell r="D409" t="str">
            <v>76116001</v>
          </cell>
          <cell r="E409" t="str">
            <v>ROUEN-BOOS</v>
          </cell>
          <cell r="F409">
            <v>4</v>
          </cell>
          <cell r="G409" t="str">
            <v>ZET04</v>
          </cell>
          <cell r="H409" t="str">
            <v>GRDF</v>
          </cell>
        </row>
        <row r="410">
          <cell r="B410" t="str">
            <v>GD0611</v>
          </cell>
          <cell r="C410" t="str">
            <v>VERNEUIL-SUR-AVRE</v>
          </cell>
          <cell r="D410" t="str">
            <v>76116001</v>
          </cell>
          <cell r="E410" t="str">
            <v>ROUEN-BOOS</v>
          </cell>
          <cell r="F410">
            <v>5</v>
          </cell>
          <cell r="G410" t="str">
            <v>ZET04</v>
          </cell>
          <cell r="H410" t="str">
            <v>GRDF</v>
          </cell>
        </row>
        <row r="411">
          <cell r="B411" t="str">
            <v>GD0646</v>
          </cell>
          <cell r="C411" t="str">
            <v>GOUSSAINVILLE</v>
          </cell>
          <cell r="D411" t="str">
            <v>76116001</v>
          </cell>
          <cell r="E411" t="str">
            <v>ROUEN-BOOS</v>
          </cell>
          <cell r="F411">
            <v>2</v>
          </cell>
          <cell r="G411" t="str">
            <v>ZET04</v>
          </cell>
          <cell r="H411" t="str">
            <v>GRDF</v>
          </cell>
        </row>
        <row r="412">
          <cell r="B412" t="str">
            <v>GD0656</v>
          </cell>
          <cell r="C412" t="str">
            <v>AUNEAU</v>
          </cell>
          <cell r="D412" t="str">
            <v>76116001</v>
          </cell>
          <cell r="E412" t="str">
            <v>ROUEN-BOOS</v>
          </cell>
          <cell r="F412">
            <v>10</v>
          </cell>
          <cell r="G412" t="str">
            <v>ZET04</v>
          </cell>
          <cell r="H412" t="str">
            <v>GRDF</v>
          </cell>
        </row>
        <row r="413">
          <cell r="B413" t="str">
            <v>GD0649</v>
          </cell>
          <cell r="C413" t="str">
            <v>MAINTENON</v>
          </cell>
          <cell r="D413" t="str">
            <v>76116001</v>
          </cell>
          <cell r="E413" t="str">
            <v>ROUEN-BOOS</v>
          </cell>
          <cell r="F413">
            <v>4</v>
          </cell>
          <cell r="G413" t="str">
            <v>ZET04</v>
          </cell>
          <cell r="H413" t="str">
            <v>GRDF</v>
          </cell>
        </row>
        <row r="414">
          <cell r="B414" t="str">
            <v>GD0657</v>
          </cell>
          <cell r="C414" t="str">
            <v>CHARTRES</v>
          </cell>
          <cell r="D414" t="str">
            <v>76116001</v>
          </cell>
          <cell r="E414" t="str">
            <v>ROUEN-BOOS</v>
          </cell>
          <cell r="F414">
            <v>5</v>
          </cell>
          <cell r="G414" t="str">
            <v>ZET04</v>
          </cell>
          <cell r="H414" t="str">
            <v>GRDF</v>
          </cell>
        </row>
        <row r="415">
          <cell r="B415" t="str">
            <v>GD0655</v>
          </cell>
          <cell r="C415" t="str">
            <v>LA LOUPE</v>
          </cell>
          <cell r="D415" t="str">
            <v>76116001</v>
          </cell>
          <cell r="E415" t="str">
            <v>ROUEN-BOOS</v>
          </cell>
          <cell r="F415">
            <v>6</v>
          </cell>
          <cell r="G415" t="str">
            <v>ZET04</v>
          </cell>
          <cell r="H415" t="str">
            <v>GRDF</v>
          </cell>
        </row>
        <row r="416">
          <cell r="B416" t="str">
            <v>LC0003</v>
          </cell>
          <cell r="C416" t="str">
            <v>BLANDAINVILLE</v>
          </cell>
          <cell r="D416" t="str">
            <v>28070001</v>
          </cell>
          <cell r="E416" t="str">
            <v>CHARTRES</v>
          </cell>
          <cell r="F416">
            <v>4</v>
          </cell>
          <cell r="G416" t="str">
            <v>ZET04</v>
          </cell>
          <cell r="H416" t="str">
            <v>GRDF</v>
          </cell>
        </row>
        <row r="417">
          <cell r="B417" t="str">
            <v>GD0660</v>
          </cell>
          <cell r="C417" t="str">
            <v>BONNEVAL</v>
          </cell>
          <cell r="D417" t="str">
            <v>76116001</v>
          </cell>
          <cell r="E417" t="str">
            <v>ROUEN-BOOS</v>
          </cell>
          <cell r="F417">
            <v>7</v>
          </cell>
          <cell r="G417" t="str">
            <v>ZET04</v>
          </cell>
          <cell r="H417" t="str">
            <v>GRDF</v>
          </cell>
        </row>
        <row r="418">
          <cell r="B418" t="str">
            <v>GD0652</v>
          </cell>
          <cell r="C418" t="str">
            <v>CHATEAUNEUF-EN-THYMERAIS</v>
          </cell>
          <cell r="D418" t="str">
            <v>76116001</v>
          </cell>
          <cell r="E418" t="str">
            <v>ROUEN-BOOS</v>
          </cell>
          <cell r="F418">
            <v>0</v>
          </cell>
          <cell r="G418" t="str">
            <v>ZET04</v>
          </cell>
          <cell r="H418" t="str">
            <v>GRDF</v>
          </cell>
        </row>
        <row r="419">
          <cell r="B419" t="str">
            <v>GD0647</v>
          </cell>
          <cell r="C419" t="str">
            <v>FAVEROLLES</v>
          </cell>
          <cell r="D419" t="str">
            <v>76116001</v>
          </cell>
          <cell r="E419" t="str">
            <v>ROUEN-BOOS</v>
          </cell>
          <cell r="F419">
            <v>1</v>
          </cell>
          <cell r="G419" t="str">
            <v>ZET04</v>
          </cell>
          <cell r="H419" t="str">
            <v>GRDF</v>
          </cell>
        </row>
        <row r="420">
          <cell r="B420" t="str">
            <v>GD0661</v>
          </cell>
          <cell r="C420" t="str">
            <v>BROU</v>
          </cell>
          <cell r="D420" t="str">
            <v>76116001</v>
          </cell>
          <cell r="E420" t="str">
            <v>ROUEN-BOOS</v>
          </cell>
          <cell r="F420">
            <v>4</v>
          </cell>
          <cell r="G420" t="str">
            <v>ZET04</v>
          </cell>
          <cell r="H420" t="str">
            <v>GRDF</v>
          </cell>
        </row>
        <row r="421">
          <cell r="B421" t="str">
            <v>GD0662</v>
          </cell>
          <cell r="C421" t="str">
            <v>THIRON GARDAIS</v>
          </cell>
          <cell r="D421" t="str">
            <v>76116001</v>
          </cell>
          <cell r="E421" t="str">
            <v>ROUEN-BOOS</v>
          </cell>
          <cell r="F421">
            <v>0</v>
          </cell>
          <cell r="G421" t="str">
            <v>ZET04</v>
          </cell>
          <cell r="H421" t="str">
            <v>GRDF</v>
          </cell>
        </row>
        <row r="422">
          <cell r="B422" t="str">
            <v>GD0664</v>
          </cell>
          <cell r="C422" t="str">
            <v>CHATEAUDUN</v>
          </cell>
          <cell r="D422" t="str">
            <v>76116001</v>
          </cell>
          <cell r="E422" t="str">
            <v>ROUEN-BOOS</v>
          </cell>
          <cell r="F422">
            <v>8</v>
          </cell>
          <cell r="G422" t="str">
            <v>ZET04</v>
          </cell>
          <cell r="H422" t="str">
            <v>GRDF</v>
          </cell>
        </row>
        <row r="423">
          <cell r="B423" t="str">
            <v>GD0650</v>
          </cell>
          <cell r="C423" t="str">
            <v>NOGENT-LE-ROI</v>
          </cell>
          <cell r="D423" t="str">
            <v>76116001</v>
          </cell>
          <cell r="E423" t="str">
            <v>ROUEN-BOOS</v>
          </cell>
          <cell r="F423">
            <v>4</v>
          </cell>
          <cell r="G423" t="str">
            <v>ZET04</v>
          </cell>
          <cell r="H423" t="str">
            <v>GRDF</v>
          </cell>
        </row>
        <row r="424">
          <cell r="B424" t="str">
            <v>GD0658</v>
          </cell>
          <cell r="C424" t="str">
            <v>THIVARS</v>
          </cell>
          <cell r="D424" t="str">
            <v>76116001</v>
          </cell>
          <cell r="E424" t="str">
            <v>ROUEN-BOOS</v>
          </cell>
          <cell r="F424">
            <v>6</v>
          </cell>
          <cell r="G424" t="str">
            <v>ZET04</v>
          </cell>
          <cell r="H424" t="str">
            <v>GRDF</v>
          </cell>
        </row>
        <row r="425">
          <cell r="B425" t="str">
            <v>LC0001</v>
          </cell>
          <cell r="C425" t="str">
            <v>SAINT-ARNOULT-DES-BOIS</v>
          </cell>
          <cell r="D425" t="str">
            <v>28070001</v>
          </cell>
          <cell r="E425" t="str">
            <v>CHARTRES</v>
          </cell>
          <cell r="F425">
            <v>0</v>
          </cell>
          <cell r="G425" t="str">
            <v>ZET04</v>
          </cell>
          <cell r="H425" t="str">
            <v>LUCE</v>
          </cell>
        </row>
        <row r="426">
          <cell r="B426" t="str">
            <v>GD0680</v>
          </cell>
          <cell r="C426" t="str">
            <v>TOURY</v>
          </cell>
          <cell r="D426" t="str">
            <v>76116001</v>
          </cell>
          <cell r="E426" t="str">
            <v>ROUEN-BOOS</v>
          </cell>
          <cell r="F426">
            <v>6</v>
          </cell>
          <cell r="G426" t="str">
            <v>ZET04</v>
          </cell>
          <cell r="H426" t="str">
            <v>GRDF</v>
          </cell>
        </row>
        <row r="427">
          <cell r="B427" t="str">
            <v>GD0663</v>
          </cell>
          <cell r="C427" t="str">
            <v>NOGENT-LE-ROTROU</v>
          </cell>
          <cell r="D427" t="str">
            <v>76116001</v>
          </cell>
          <cell r="E427" t="str">
            <v>ROUEN-BOOS</v>
          </cell>
          <cell r="F427">
            <v>3</v>
          </cell>
          <cell r="G427" t="str">
            <v>ZET04</v>
          </cell>
          <cell r="H427" t="str">
            <v>GRDF</v>
          </cell>
        </row>
        <row r="428">
          <cell r="B428" t="str">
            <v>GD0651</v>
          </cell>
          <cell r="C428" t="str">
            <v>MARVILLE-MOUTIERS-BRULE</v>
          </cell>
          <cell r="D428" t="str">
            <v>76116001</v>
          </cell>
          <cell r="E428" t="str">
            <v>ROUEN-BOOS</v>
          </cell>
          <cell r="F428">
            <v>1</v>
          </cell>
          <cell r="G428" t="str">
            <v>ZET04</v>
          </cell>
          <cell r="H428" t="str">
            <v>GRDF</v>
          </cell>
        </row>
        <row r="429">
          <cell r="B429" t="str">
            <v>GD0684</v>
          </cell>
          <cell r="C429" t="str">
            <v>CHEVILLY</v>
          </cell>
          <cell r="D429" t="str">
            <v>89295001</v>
          </cell>
          <cell r="E429" t="str">
            <v>AUXERRE-PERRIGNY</v>
          </cell>
          <cell r="F429">
            <v>5</v>
          </cell>
          <cell r="G429" t="str">
            <v>ZET04</v>
          </cell>
          <cell r="H429" t="str">
            <v>GRDF</v>
          </cell>
        </row>
        <row r="430">
          <cell r="B430" t="str">
            <v>GD0648</v>
          </cell>
          <cell r="C430" t="str">
            <v>SAINT-MARTIN-DE-NIGELLES</v>
          </cell>
          <cell r="D430" t="str">
            <v>76116001</v>
          </cell>
          <cell r="E430" t="str">
            <v>ROUEN-BOOS</v>
          </cell>
          <cell r="F430">
            <v>3</v>
          </cell>
          <cell r="G430" t="str">
            <v>ZET04</v>
          </cell>
          <cell r="H430" t="str">
            <v>GRDF</v>
          </cell>
        </row>
        <row r="431">
          <cell r="B431" t="str">
            <v>LC0002</v>
          </cell>
          <cell r="C431" t="str">
            <v>VER-LES-CHARTRES</v>
          </cell>
          <cell r="D431" t="str">
            <v>28070001</v>
          </cell>
          <cell r="E431" t="str">
            <v>CHARTRES</v>
          </cell>
          <cell r="F431">
            <v>6</v>
          </cell>
          <cell r="G431" t="str">
            <v>ZET04</v>
          </cell>
          <cell r="H431" t="str">
            <v>GRDF</v>
          </cell>
        </row>
        <row r="432">
          <cell r="B432" t="str">
            <v>GD0659</v>
          </cell>
          <cell r="C432" t="str">
            <v>VOVES</v>
          </cell>
          <cell r="D432" t="str">
            <v>76116001</v>
          </cell>
          <cell r="E432" t="str">
            <v>ROUEN-BOOS</v>
          </cell>
          <cell r="F432">
            <v>10</v>
          </cell>
          <cell r="G432" t="str">
            <v>ZET04</v>
          </cell>
          <cell r="H432" t="str">
            <v>GRDF</v>
          </cell>
        </row>
        <row r="433">
          <cell r="B433" t="str">
            <v>GD0249</v>
          </cell>
          <cell r="C433" t="str">
            <v>AUDIERNE</v>
          </cell>
          <cell r="D433" t="str">
            <v>29075001</v>
          </cell>
          <cell r="E433" t="str">
            <v>BREST-GUIPAVAS</v>
          </cell>
          <cell r="F433">
            <v>10</v>
          </cell>
          <cell r="G433" t="str">
            <v>ZET04</v>
          </cell>
          <cell r="H433" t="str">
            <v>GRDF</v>
          </cell>
        </row>
        <row r="434">
          <cell r="B434" t="str">
            <v>GD0254</v>
          </cell>
          <cell r="C434" t="str">
            <v>BANNALEC</v>
          </cell>
          <cell r="D434" t="str">
            <v>29075001</v>
          </cell>
          <cell r="E434" t="str">
            <v>BREST-GUIPAVAS</v>
          </cell>
          <cell r="F434">
            <v>10</v>
          </cell>
          <cell r="G434" t="str">
            <v>ZET04</v>
          </cell>
          <cell r="H434" t="str">
            <v>GRDF</v>
          </cell>
        </row>
        <row r="435">
          <cell r="B435" t="str">
            <v>GD0300</v>
          </cell>
          <cell r="C435" t="str">
            <v>QUIMPERLE</v>
          </cell>
          <cell r="D435" t="str">
            <v>35228001</v>
          </cell>
          <cell r="E435" t="str">
            <v>DINARD-LE-PLEURTUIT</v>
          </cell>
          <cell r="F435">
            <v>5</v>
          </cell>
          <cell r="G435" t="str">
            <v>ZET04</v>
          </cell>
          <cell r="H435" t="str">
            <v>GRDF</v>
          </cell>
        </row>
        <row r="436">
          <cell r="B436" t="str">
            <v>GD0248</v>
          </cell>
          <cell r="C436" t="str">
            <v>QUIMPER</v>
          </cell>
          <cell r="D436" t="str">
            <v>29075001</v>
          </cell>
          <cell r="E436" t="str">
            <v>BREST-GUIPAVAS</v>
          </cell>
          <cell r="F436">
            <v>6</v>
          </cell>
          <cell r="G436" t="str">
            <v>ZET04</v>
          </cell>
          <cell r="H436" t="str">
            <v>GRDF</v>
          </cell>
        </row>
        <row r="437">
          <cell r="B437" t="str">
            <v>GD0236</v>
          </cell>
          <cell r="C437" t="str">
            <v>BREST</v>
          </cell>
          <cell r="D437" t="str">
            <v>29075001</v>
          </cell>
          <cell r="E437" t="str">
            <v>BREST-GUIPAVAS</v>
          </cell>
          <cell r="F437">
            <v>7</v>
          </cell>
          <cell r="G437" t="str">
            <v>ZET04</v>
          </cell>
          <cell r="H437" t="str">
            <v>GRDF</v>
          </cell>
        </row>
        <row r="438">
          <cell r="B438" t="str">
            <v>GD0247</v>
          </cell>
          <cell r="C438" t="str">
            <v>BRIEC</v>
          </cell>
          <cell r="D438" t="str">
            <v>29075001</v>
          </cell>
          <cell r="E438" t="str">
            <v>BREST-GUIPAVAS</v>
          </cell>
          <cell r="F438">
            <v>10</v>
          </cell>
          <cell r="G438" t="str">
            <v>ZET04</v>
          </cell>
          <cell r="H438" t="str">
            <v>GRDF</v>
          </cell>
        </row>
        <row r="439">
          <cell r="B439" t="str">
            <v>GD0244</v>
          </cell>
          <cell r="C439" t="str">
            <v>CHATEAULIN</v>
          </cell>
          <cell r="D439" t="str">
            <v>29075001</v>
          </cell>
          <cell r="E439" t="str">
            <v>BREST-GUIPAVAS</v>
          </cell>
          <cell r="F439">
            <v>9</v>
          </cell>
          <cell r="G439" t="str">
            <v>ZET04</v>
          </cell>
          <cell r="H439" t="str">
            <v>GRDF</v>
          </cell>
        </row>
        <row r="440">
          <cell r="B440" t="str">
            <v>GD0256</v>
          </cell>
          <cell r="C440" t="str">
            <v>CHATEAUNEUF-DU-FAOU</v>
          </cell>
          <cell r="D440" t="str">
            <v>29075001</v>
          </cell>
          <cell r="E440" t="str">
            <v>BREST-GUIPAVAS</v>
          </cell>
          <cell r="F440">
            <v>10</v>
          </cell>
          <cell r="G440" t="str">
            <v>ZET04</v>
          </cell>
          <cell r="H440" t="str">
            <v>GRDF</v>
          </cell>
        </row>
        <row r="441">
          <cell r="B441" t="str">
            <v>GD0238</v>
          </cell>
          <cell r="C441" t="str">
            <v>SAINT-POL-DE-LEON</v>
          </cell>
          <cell r="D441" t="str">
            <v>29075001</v>
          </cell>
          <cell r="E441" t="str">
            <v>BREST-GUIPAVAS</v>
          </cell>
          <cell r="F441">
            <v>10</v>
          </cell>
          <cell r="G441" t="str">
            <v>ZET04</v>
          </cell>
          <cell r="H441" t="str">
            <v>GRDF</v>
          </cell>
        </row>
        <row r="442">
          <cell r="B442" t="str">
            <v>GD0252</v>
          </cell>
          <cell r="C442" t="str">
            <v>CONCARNEAU</v>
          </cell>
          <cell r="D442" t="str">
            <v>29075001</v>
          </cell>
          <cell r="E442" t="str">
            <v>BREST-GUIPAVAS</v>
          </cell>
          <cell r="F442">
            <v>6</v>
          </cell>
          <cell r="G442" t="str">
            <v>ZET04</v>
          </cell>
          <cell r="H442" t="str">
            <v>GRDF</v>
          </cell>
        </row>
        <row r="443">
          <cell r="B443" t="str">
            <v>GD0235</v>
          </cell>
          <cell r="C443" t="str">
            <v>LANDERNEAU</v>
          </cell>
          <cell r="D443" t="str">
            <v>29075001</v>
          </cell>
          <cell r="E443" t="str">
            <v>BREST-GUIPAVAS</v>
          </cell>
          <cell r="F443">
            <v>6</v>
          </cell>
          <cell r="G443" t="str">
            <v>ZET04</v>
          </cell>
          <cell r="H443" t="str">
            <v>GRDF</v>
          </cell>
        </row>
        <row r="444">
          <cell r="B444" t="str">
            <v>GD0251</v>
          </cell>
          <cell r="C444" t="str">
            <v>ELLIANT</v>
          </cell>
          <cell r="D444" t="str">
            <v>29075001</v>
          </cell>
          <cell r="E444" t="str">
            <v>BREST-GUIPAVAS</v>
          </cell>
          <cell r="F444">
            <v>5</v>
          </cell>
          <cell r="G444" t="str">
            <v>ZET04</v>
          </cell>
          <cell r="H444" t="str">
            <v>GRDF</v>
          </cell>
        </row>
        <row r="445">
          <cell r="B445" t="str">
            <v>GD0233</v>
          </cell>
          <cell r="C445" t="str">
            <v>LESNEVEN</v>
          </cell>
          <cell r="D445" t="str">
            <v>29075001</v>
          </cell>
          <cell r="E445" t="str">
            <v>BREST-GUIPAVAS</v>
          </cell>
          <cell r="F445">
            <v>10</v>
          </cell>
          <cell r="G445" t="str">
            <v>ZET04</v>
          </cell>
          <cell r="H445" t="str">
            <v>GRDF</v>
          </cell>
        </row>
        <row r="446">
          <cell r="B446" t="str">
            <v>GD0241</v>
          </cell>
          <cell r="C446" t="str">
            <v>MORLAIX</v>
          </cell>
          <cell r="D446" t="str">
            <v>29075001</v>
          </cell>
          <cell r="E446" t="str">
            <v>BREST-GUIPAVAS</v>
          </cell>
          <cell r="F446">
            <v>7</v>
          </cell>
          <cell r="G446" t="str">
            <v>ZET04</v>
          </cell>
          <cell r="H446" t="str">
            <v>GRDF</v>
          </cell>
        </row>
        <row r="447">
          <cell r="B447" t="str">
            <v>GD0242</v>
          </cell>
          <cell r="C447" t="str">
            <v>LAMPAUL-GUIMILIAU</v>
          </cell>
          <cell r="D447" t="str">
            <v>29075001</v>
          </cell>
          <cell r="E447" t="str">
            <v>BREST-GUIPAVAS</v>
          </cell>
          <cell r="F447">
            <v>8</v>
          </cell>
          <cell r="G447" t="str">
            <v>ZET04</v>
          </cell>
          <cell r="H447" t="str">
            <v>GRDF</v>
          </cell>
        </row>
        <row r="448">
          <cell r="B448" t="str">
            <v>GD0234</v>
          </cell>
          <cell r="C448" t="str">
            <v>PLOUVIEN</v>
          </cell>
          <cell r="D448" t="str">
            <v>29075001</v>
          </cell>
          <cell r="E448" t="str">
            <v>BREST-GUIPAVAS</v>
          </cell>
          <cell r="F448">
            <v>10</v>
          </cell>
          <cell r="G448" t="str">
            <v>ZET04</v>
          </cell>
          <cell r="H448" t="str">
            <v>GRDF</v>
          </cell>
        </row>
        <row r="449">
          <cell r="B449" t="str">
            <v>GD0239</v>
          </cell>
          <cell r="C449" t="str">
            <v>PLOUENAN</v>
          </cell>
          <cell r="D449" t="str">
            <v>29075001</v>
          </cell>
          <cell r="E449" t="str">
            <v>BREST-GUIPAVAS</v>
          </cell>
          <cell r="F449">
            <v>9</v>
          </cell>
          <cell r="G449" t="str">
            <v>ZET04</v>
          </cell>
          <cell r="H449" t="str">
            <v>GRDF</v>
          </cell>
        </row>
        <row r="450">
          <cell r="B450" t="str">
            <v>GD0246</v>
          </cell>
          <cell r="C450" t="str">
            <v>PLEYBEN</v>
          </cell>
          <cell r="D450" t="str">
            <v>29075001</v>
          </cell>
          <cell r="E450" t="str">
            <v>BREST-GUIPAVAS</v>
          </cell>
          <cell r="F450">
            <v>7</v>
          </cell>
          <cell r="G450" t="str">
            <v>ZET04</v>
          </cell>
          <cell r="H450" t="str">
            <v>GRDF</v>
          </cell>
        </row>
        <row r="451">
          <cell r="B451" t="str">
            <v>GD0309</v>
          </cell>
          <cell r="C451" t="str">
            <v>PLEYBER-CHRIST</v>
          </cell>
          <cell r="D451" t="str">
            <v>29075001</v>
          </cell>
          <cell r="E451" t="str">
            <v>BREST-GUIPAVAS</v>
          </cell>
          <cell r="F451">
            <v>10</v>
          </cell>
          <cell r="G451" t="str">
            <v>ZET04</v>
          </cell>
          <cell r="H451" t="str">
            <v>GRDF</v>
          </cell>
        </row>
        <row r="452">
          <cell r="B452" t="str">
            <v>GD0237</v>
          </cell>
          <cell r="C452" t="str">
            <v>PLOUGASTEL-DAOULAS</v>
          </cell>
          <cell r="D452" t="str">
            <v>29075001</v>
          </cell>
          <cell r="E452" t="str">
            <v>BREST-GUIPAVAS</v>
          </cell>
          <cell r="F452">
            <v>9</v>
          </cell>
          <cell r="G452" t="str">
            <v>ZET04</v>
          </cell>
          <cell r="H452" t="str">
            <v>GRDF</v>
          </cell>
        </row>
        <row r="453">
          <cell r="B453" t="str">
            <v>GD0240</v>
          </cell>
          <cell r="C453" t="str">
            <v>PLOUVORN</v>
          </cell>
          <cell r="D453" t="str">
            <v>29075001</v>
          </cell>
          <cell r="E453" t="str">
            <v>BREST-GUIPAVAS</v>
          </cell>
          <cell r="F453">
            <v>8</v>
          </cell>
          <cell r="G453" t="str">
            <v>ZET04</v>
          </cell>
          <cell r="H453" t="str">
            <v>GRDF</v>
          </cell>
        </row>
        <row r="454">
          <cell r="B454" t="str">
            <v>GD0243</v>
          </cell>
          <cell r="C454" t="str">
            <v>PONT-DE-BUIS-LES-QUIMERCH</v>
          </cell>
          <cell r="D454" t="str">
            <v>29075001</v>
          </cell>
          <cell r="E454" t="str">
            <v>BREST-GUIPAVAS</v>
          </cell>
          <cell r="F454">
            <v>10</v>
          </cell>
          <cell r="G454" t="str">
            <v>ZET04</v>
          </cell>
          <cell r="H454" t="str">
            <v>GRDF</v>
          </cell>
        </row>
        <row r="455">
          <cell r="B455" t="str">
            <v>GD0253</v>
          </cell>
          <cell r="C455" t="str">
            <v>SCAER</v>
          </cell>
          <cell r="D455" t="str">
            <v>29075001</v>
          </cell>
          <cell r="E455" t="str">
            <v>BREST-GUIPAVAS</v>
          </cell>
          <cell r="F455">
            <v>9</v>
          </cell>
          <cell r="G455" t="str">
            <v>ZET04</v>
          </cell>
          <cell r="H455" t="str">
            <v>GRDF</v>
          </cell>
        </row>
        <row r="456">
          <cell r="B456" t="str">
            <v>GD0245</v>
          </cell>
          <cell r="C456" t="str">
            <v>SIZUN</v>
          </cell>
          <cell r="D456" t="str">
            <v>29075001</v>
          </cell>
          <cell r="E456" t="str">
            <v>BREST-GUIPAVAS</v>
          </cell>
          <cell r="F456">
            <v>6</v>
          </cell>
          <cell r="G456" t="str">
            <v>ZET04</v>
          </cell>
          <cell r="H456" t="str">
            <v>GRDF</v>
          </cell>
        </row>
        <row r="457">
          <cell r="B457" t="str">
            <v>GD0529</v>
          </cell>
          <cell r="C457" t="str">
            <v>LE VIGAN</v>
          </cell>
          <cell r="D457" t="str">
            <v>30189001</v>
          </cell>
          <cell r="E457" t="str">
            <v>NIMES-COURBESSAC</v>
          </cell>
          <cell r="F457">
            <v>10</v>
          </cell>
          <cell r="G457" t="str">
            <v>ZET04</v>
          </cell>
          <cell r="H457" t="str">
            <v>GRDF</v>
          </cell>
        </row>
        <row r="458">
          <cell r="B458" t="str">
            <v>GD0515</v>
          </cell>
          <cell r="C458" t="str">
            <v>LE GRAU-DU-ROI</v>
          </cell>
          <cell r="D458" t="str">
            <v>30189001</v>
          </cell>
          <cell r="E458" t="str">
            <v>NIMES-COURBESSAC</v>
          </cell>
          <cell r="F458">
            <v>3</v>
          </cell>
          <cell r="G458" t="str">
            <v>ZET04</v>
          </cell>
          <cell r="H458" t="str">
            <v>GRDF</v>
          </cell>
        </row>
        <row r="459">
          <cell r="B459" t="str">
            <v>GD0517</v>
          </cell>
          <cell r="C459" t="str">
            <v>VERGEZE</v>
          </cell>
          <cell r="D459" t="str">
            <v>30189001</v>
          </cell>
          <cell r="E459" t="str">
            <v>NIMES-COURBESSAC</v>
          </cell>
          <cell r="F459">
            <v>5</v>
          </cell>
          <cell r="G459" t="str">
            <v>ZET04</v>
          </cell>
          <cell r="H459" t="str">
            <v>GRDF</v>
          </cell>
        </row>
        <row r="460">
          <cell r="B460" t="str">
            <v>GD0528</v>
          </cell>
          <cell r="C460" t="str">
            <v>ALES</v>
          </cell>
          <cell r="D460" t="str">
            <v>30189001</v>
          </cell>
          <cell r="E460" t="str">
            <v>NIMES-COURBESSAC</v>
          </cell>
          <cell r="F460">
            <v>6</v>
          </cell>
          <cell r="G460" t="str">
            <v>ZET04</v>
          </cell>
          <cell r="H460" t="str">
            <v>GRDF</v>
          </cell>
        </row>
        <row r="461">
          <cell r="B461" t="str">
            <v>GD0891</v>
          </cell>
          <cell r="C461" t="str">
            <v>AVIGNON</v>
          </cell>
          <cell r="D461" t="str">
            <v>13054001</v>
          </cell>
          <cell r="E461" t="str">
            <v>MARIGNANE</v>
          </cell>
          <cell r="F461">
            <v>2</v>
          </cell>
          <cell r="G461" t="str">
            <v>ZET04</v>
          </cell>
          <cell r="H461" t="str">
            <v>GRDF</v>
          </cell>
        </row>
        <row r="462">
          <cell r="B462" t="str">
            <v>GD0516</v>
          </cell>
          <cell r="C462" t="str">
            <v>SOMMIERES</v>
          </cell>
          <cell r="D462" t="str">
            <v>30189001</v>
          </cell>
          <cell r="E462" t="str">
            <v>NIMES-COURBESSAC</v>
          </cell>
          <cell r="F462">
            <v>0</v>
          </cell>
          <cell r="G462" t="str">
            <v>ZET04</v>
          </cell>
          <cell r="H462" t="str">
            <v>GRDF</v>
          </cell>
        </row>
        <row r="463">
          <cell r="B463" t="str">
            <v>GD0530</v>
          </cell>
          <cell r="C463" t="str">
            <v>BAGNOLS-SUR-CEZE</v>
          </cell>
          <cell r="D463" t="str">
            <v>30189001</v>
          </cell>
          <cell r="E463" t="str">
            <v>NIMES-COURBESSAC</v>
          </cell>
          <cell r="F463">
            <v>7</v>
          </cell>
          <cell r="G463" t="str">
            <v>ZET04</v>
          </cell>
          <cell r="H463" t="str">
            <v>GRDF</v>
          </cell>
        </row>
        <row r="464">
          <cell r="B464" t="str">
            <v>GD0520</v>
          </cell>
          <cell r="C464" t="str">
            <v>NIMES</v>
          </cell>
          <cell r="D464" t="str">
            <v>30189001</v>
          </cell>
          <cell r="E464" t="str">
            <v>NIMES-COURBESSAC</v>
          </cell>
          <cell r="F464">
            <v>3</v>
          </cell>
          <cell r="G464" t="str">
            <v>ZET04</v>
          </cell>
          <cell r="H464" t="str">
            <v>GRDF</v>
          </cell>
        </row>
        <row r="465">
          <cell r="B465" t="str">
            <v>GD0522</v>
          </cell>
          <cell r="C465" t="str">
            <v>UCHAUD</v>
          </cell>
          <cell r="D465" t="str">
            <v>30189001</v>
          </cell>
          <cell r="E465" t="str">
            <v>NIMES-COURBESSAC</v>
          </cell>
          <cell r="F465">
            <v>4</v>
          </cell>
          <cell r="G465" t="str">
            <v>ZET04</v>
          </cell>
          <cell r="H465" t="str">
            <v>GRDF</v>
          </cell>
        </row>
        <row r="466">
          <cell r="B466" t="str">
            <v>GD0525</v>
          </cell>
          <cell r="C466" t="str">
            <v>MOUSSAC</v>
          </cell>
          <cell r="D466" t="str">
            <v>30189001</v>
          </cell>
          <cell r="E466" t="str">
            <v>NIMES-COURBESSAC</v>
          </cell>
          <cell r="F466">
            <v>5</v>
          </cell>
          <cell r="G466" t="str">
            <v>ZET04</v>
          </cell>
          <cell r="H466" t="str">
            <v>GRDF</v>
          </cell>
        </row>
        <row r="467">
          <cell r="B467" t="str">
            <v>GD0526</v>
          </cell>
          <cell r="C467" t="str">
            <v>SAINT-GENIES-DE-MALGOIRES</v>
          </cell>
          <cell r="D467" t="str">
            <v>30189001</v>
          </cell>
          <cell r="E467" t="str">
            <v>NIMES-COURBESSAC</v>
          </cell>
          <cell r="F467">
            <v>5</v>
          </cell>
          <cell r="G467" t="str">
            <v>ZET04</v>
          </cell>
          <cell r="H467" t="str">
            <v>GRDF</v>
          </cell>
        </row>
        <row r="468">
          <cell r="B468" t="str">
            <v>GD0523</v>
          </cell>
          <cell r="C468" t="str">
            <v>CALVISSON</v>
          </cell>
          <cell r="D468" t="str">
            <v>30189001</v>
          </cell>
          <cell r="E468" t="str">
            <v>NIMES-COURBESSAC</v>
          </cell>
          <cell r="F468">
            <v>6</v>
          </cell>
          <cell r="G468" t="str">
            <v>ZET04</v>
          </cell>
          <cell r="H468" t="str">
            <v>GRDF</v>
          </cell>
        </row>
        <row r="469">
          <cell r="B469" t="str">
            <v>GD0531</v>
          </cell>
          <cell r="C469" t="str">
            <v>CODOLET</v>
          </cell>
          <cell r="D469" t="str">
            <v>30189001</v>
          </cell>
          <cell r="E469" t="str">
            <v>NIMES-COURBESSAC</v>
          </cell>
          <cell r="F469">
            <v>9</v>
          </cell>
          <cell r="G469" t="str">
            <v>ZET04</v>
          </cell>
          <cell r="H469" t="str">
            <v>GRDF</v>
          </cell>
        </row>
        <row r="470">
          <cell r="B470" t="str">
            <v>GD0521</v>
          </cell>
          <cell r="C470" t="str">
            <v>COMPS</v>
          </cell>
          <cell r="D470" t="str">
            <v>30189001</v>
          </cell>
          <cell r="E470" t="str">
            <v>NIMES-COURBESSAC</v>
          </cell>
          <cell r="F470">
            <v>5</v>
          </cell>
          <cell r="G470" t="str">
            <v>ZET04</v>
          </cell>
          <cell r="H470" t="str">
            <v>GRDF</v>
          </cell>
        </row>
        <row r="471">
          <cell r="B471" t="str">
            <v>GD0524</v>
          </cell>
          <cell r="C471" t="str">
            <v>SAINT-MAMERT-DU-GARD</v>
          </cell>
          <cell r="D471" t="str">
            <v>30189001</v>
          </cell>
          <cell r="E471" t="str">
            <v>NIMES-COURBESSAC</v>
          </cell>
          <cell r="F471">
            <v>4</v>
          </cell>
          <cell r="G471" t="str">
            <v>ZET04</v>
          </cell>
          <cell r="H471" t="str">
            <v>GRDF</v>
          </cell>
        </row>
        <row r="472">
          <cell r="B472" t="str">
            <v>GD0533</v>
          </cell>
          <cell r="C472" t="str">
            <v>FOURQUES</v>
          </cell>
          <cell r="D472" t="str">
            <v>30189001</v>
          </cell>
          <cell r="E472" t="str">
            <v>NIMES-COURBESSAC</v>
          </cell>
          <cell r="F472">
            <v>3</v>
          </cell>
          <cell r="G472" t="str">
            <v>ZET04</v>
          </cell>
          <cell r="H472" t="str">
            <v>GRDF</v>
          </cell>
        </row>
        <row r="473">
          <cell r="B473" t="str">
            <v>GD0534</v>
          </cell>
          <cell r="C473" t="str">
            <v>JONQUIERES-SAINT-VINCENT</v>
          </cell>
          <cell r="D473" t="str">
            <v>30189001</v>
          </cell>
          <cell r="E473" t="str">
            <v>NIMES-COURBESSAC</v>
          </cell>
          <cell r="F473">
            <v>3</v>
          </cell>
          <cell r="G473" t="str">
            <v>ZET04</v>
          </cell>
          <cell r="H473" t="str">
            <v>GRDF</v>
          </cell>
        </row>
        <row r="474">
          <cell r="B474" t="str">
            <v>GD0931</v>
          </cell>
          <cell r="C474" t="str">
            <v>LAUDUN</v>
          </cell>
          <cell r="D474" t="str">
            <v>13054001</v>
          </cell>
          <cell r="E474" t="str">
            <v>MARIGNANE</v>
          </cell>
          <cell r="F474">
            <v>9</v>
          </cell>
          <cell r="G474" t="str">
            <v>ZET04</v>
          </cell>
          <cell r="H474" t="str">
            <v>GRDF</v>
          </cell>
        </row>
        <row r="475">
          <cell r="B475" t="str">
            <v>GD0527</v>
          </cell>
          <cell r="C475" t="str">
            <v>UZES</v>
          </cell>
          <cell r="D475" t="str">
            <v>30189001</v>
          </cell>
          <cell r="E475" t="str">
            <v>NIMES-COURBESSAC</v>
          </cell>
          <cell r="F475">
            <v>10</v>
          </cell>
          <cell r="G475" t="str">
            <v>ZET04</v>
          </cell>
          <cell r="H475" t="str">
            <v>GRDF</v>
          </cell>
        </row>
        <row r="476">
          <cell r="B476" t="str">
            <v>GD0519</v>
          </cell>
          <cell r="C476" t="str">
            <v>SAINT-GILLES</v>
          </cell>
          <cell r="D476" t="str">
            <v>30189001</v>
          </cell>
          <cell r="E476" t="str">
            <v>NIMES-COURBESSAC</v>
          </cell>
          <cell r="F476">
            <v>9</v>
          </cell>
          <cell r="G476" t="str">
            <v>ZET04</v>
          </cell>
          <cell r="H476" t="str">
            <v>GRDF</v>
          </cell>
        </row>
        <row r="477">
          <cell r="B477" t="str">
            <v>GD0518</v>
          </cell>
          <cell r="C477" t="str">
            <v>VAUVERT</v>
          </cell>
          <cell r="D477" t="str">
            <v>30189001</v>
          </cell>
          <cell r="E477" t="str">
            <v>NIMES-COURBESSAC</v>
          </cell>
          <cell r="F477">
            <v>6</v>
          </cell>
          <cell r="G477" t="str">
            <v>ZET04</v>
          </cell>
          <cell r="H477" t="str">
            <v>GRDF</v>
          </cell>
        </row>
        <row r="478">
          <cell r="B478" t="str">
            <v>GD8633</v>
          </cell>
          <cell r="C478" t="str">
            <v>AYGUESVIVES</v>
          </cell>
          <cell r="D478" t="str">
            <v>31069001</v>
          </cell>
          <cell r="E478" t="str">
            <v>TOULOUSE-BLAGNAC</v>
          </cell>
          <cell r="F478">
            <v>2</v>
          </cell>
          <cell r="G478" t="str">
            <v>ZET06</v>
          </cell>
          <cell r="H478" t="str">
            <v>GRDF</v>
          </cell>
        </row>
        <row r="479">
          <cell r="B479" t="str">
            <v>GD8625</v>
          </cell>
          <cell r="C479" t="str">
            <v>TOULOUSE</v>
          </cell>
          <cell r="D479" t="str">
            <v>31069001</v>
          </cell>
          <cell r="E479" t="str">
            <v>TOULOUSE-BLAGNAC</v>
          </cell>
          <cell r="F479">
            <v>1</v>
          </cell>
          <cell r="G479" t="str">
            <v>ZET06</v>
          </cell>
          <cell r="H479" t="str">
            <v>GRDF</v>
          </cell>
        </row>
        <row r="480">
          <cell r="B480" t="str">
            <v>GD8503</v>
          </cell>
          <cell r="C480" t="str">
            <v>AURIGNAC</v>
          </cell>
          <cell r="D480" t="str">
            <v>31069001</v>
          </cell>
          <cell r="E480" t="str">
            <v>TOULOUSE-BLAGNAC</v>
          </cell>
          <cell r="F480">
            <v>4</v>
          </cell>
          <cell r="G480" t="str">
            <v>ZET06</v>
          </cell>
          <cell r="H480" t="str">
            <v>GRDF</v>
          </cell>
        </row>
        <row r="481">
          <cell r="B481" t="str">
            <v>GD8226</v>
          </cell>
          <cell r="C481" t="str">
            <v>MONTREJEAU</v>
          </cell>
          <cell r="D481" t="str">
            <v>64549001</v>
          </cell>
          <cell r="E481" t="str">
            <v>PAU-UZEIN</v>
          </cell>
          <cell r="F481">
            <v>7</v>
          </cell>
          <cell r="G481" t="str">
            <v>ZET06</v>
          </cell>
          <cell r="H481" t="str">
            <v>GRDF</v>
          </cell>
        </row>
        <row r="482">
          <cell r="B482" t="str">
            <v>GD8228</v>
          </cell>
          <cell r="C482" t="str">
            <v>BAGNERES-DE-LUCHON</v>
          </cell>
          <cell r="D482" t="str">
            <v>64549001</v>
          </cell>
          <cell r="E482" t="str">
            <v>PAU-UZEIN</v>
          </cell>
          <cell r="F482">
            <v>10</v>
          </cell>
          <cell r="G482" t="str">
            <v>ZET06</v>
          </cell>
          <cell r="H482" t="str">
            <v>GRDF</v>
          </cell>
        </row>
        <row r="483">
          <cell r="B483" t="str">
            <v>GD8608</v>
          </cell>
          <cell r="C483" t="str">
            <v>GAILLAC</v>
          </cell>
          <cell r="D483" t="str">
            <v>31069001</v>
          </cell>
          <cell r="E483" t="str">
            <v>TOULOUSE-BLAGNAC</v>
          </cell>
          <cell r="F483">
            <v>5</v>
          </cell>
          <cell r="G483" t="str">
            <v>ZET06</v>
          </cell>
          <cell r="H483" t="str">
            <v>GRDF</v>
          </cell>
        </row>
        <row r="484">
          <cell r="B484" t="str">
            <v>GD8630</v>
          </cell>
          <cell r="C484" t="str">
            <v>PUJAUDRAN</v>
          </cell>
          <cell r="D484" t="str">
            <v>31069001</v>
          </cell>
          <cell r="E484" t="str">
            <v>TOULOUSE-BLAGNAC</v>
          </cell>
          <cell r="F484">
            <v>0</v>
          </cell>
          <cell r="G484" t="str">
            <v>ZET06</v>
          </cell>
          <cell r="H484" t="str">
            <v>GRDF</v>
          </cell>
        </row>
        <row r="485">
          <cell r="B485" t="str">
            <v>GD8607</v>
          </cell>
          <cell r="C485" t="str">
            <v>CASTELNAU-D'ESTRETEFONDS</v>
          </cell>
          <cell r="D485" t="str">
            <v>31069001</v>
          </cell>
          <cell r="E485" t="str">
            <v>TOULOUSE-BLAGNAC</v>
          </cell>
          <cell r="F485">
            <v>2</v>
          </cell>
          <cell r="G485" t="str">
            <v>ZET06</v>
          </cell>
          <cell r="H485" t="str">
            <v>GRDF</v>
          </cell>
        </row>
        <row r="486">
          <cell r="B486" t="str">
            <v>GD8502</v>
          </cell>
          <cell r="C486" t="str">
            <v>BOUSSENS</v>
          </cell>
          <cell r="D486" t="str">
            <v>31069001</v>
          </cell>
          <cell r="E486" t="str">
            <v>TOULOUSE-BLAGNAC</v>
          </cell>
          <cell r="F486">
            <v>3</v>
          </cell>
          <cell r="G486" t="str">
            <v>ZET06</v>
          </cell>
          <cell r="H486" t="str">
            <v>GRDF</v>
          </cell>
        </row>
        <row r="487">
          <cell r="B487" t="str">
            <v>GD8500</v>
          </cell>
          <cell r="C487" t="str">
            <v>CARBONNE</v>
          </cell>
          <cell r="D487" t="str">
            <v>31069001</v>
          </cell>
          <cell r="E487" t="str">
            <v>TOULOUSE-BLAGNAC</v>
          </cell>
          <cell r="F487">
            <v>1</v>
          </cell>
          <cell r="G487" t="str">
            <v>ZET06</v>
          </cell>
          <cell r="H487" t="str">
            <v>GRDF</v>
          </cell>
        </row>
        <row r="488">
          <cell r="B488" t="str">
            <v>GD8501</v>
          </cell>
          <cell r="C488" t="str">
            <v>CAZERES</v>
          </cell>
          <cell r="D488" t="str">
            <v>31069001</v>
          </cell>
          <cell r="E488" t="str">
            <v>TOULOUSE-BLAGNAC</v>
          </cell>
          <cell r="F488">
            <v>2</v>
          </cell>
          <cell r="G488" t="str">
            <v>ZET06</v>
          </cell>
          <cell r="H488" t="str">
            <v>GRDF</v>
          </cell>
        </row>
        <row r="489">
          <cell r="B489" t="str">
            <v>GD8227</v>
          </cell>
          <cell r="C489" t="str">
            <v>CIERP-GAUD</v>
          </cell>
          <cell r="D489" t="str">
            <v>31069001</v>
          </cell>
          <cell r="E489" t="str">
            <v>TOULOUSE-BLAGNAC</v>
          </cell>
          <cell r="F489">
            <v>10</v>
          </cell>
          <cell r="G489" t="str">
            <v>ZET06</v>
          </cell>
          <cell r="H489" t="str">
            <v>GRDF</v>
          </cell>
        </row>
        <row r="490">
          <cell r="B490" t="str">
            <v>GD8627</v>
          </cell>
          <cell r="C490" t="str">
            <v>CORNEBARRIEU</v>
          </cell>
          <cell r="D490" t="str">
            <v>31069001</v>
          </cell>
          <cell r="E490" t="str">
            <v>TOULOUSE-BLAGNAC</v>
          </cell>
          <cell r="F490">
            <v>1</v>
          </cell>
          <cell r="G490" t="str">
            <v>ZET06</v>
          </cell>
          <cell r="H490" t="str">
            <v>GRDF</v>
          </cell>
        </row>
        <row r="491">
          <cell r="B491" t="str">
            <v>GD8506</v>
          </cell>
          <cell r="C491" t="str">
            <v>SAINT-GAUDENS</v>
          </cell>
          <cell r="D491" t="str">
            <v>64549001</v>
          </cell>
          <cell r="E491" t="str">
            <v>PAU-UZEIN</v>
          </cell>
          <cell r="F491">
            <v>4</v>
          </cell>
          <cell r="G491" t="str">
            <v>ZET06</v>
          </cell>
          <cell r="H491" t="str">
            <v>GRDF</v>
          </cell>
        </row>
        <row r="492">
          <cell r="B492" t="str">
            <v>GD8632</v>
          </cell>
          <cell r="C492" t="str">
            <v>GRENADE</v>
          </cell>
          <cell r="D492" t="str">
            <v>31069001</v>
          </cell>
          <cell r="E492" t="str">
            <v>TOULOUSE-BLAGNAC</v>
          </cell>
          <cell r="F492">
            <v>1</v>
          </cell>
          <cell r="G492" t="str">
            <v>ZET06</v>
          </cell>
          <cell r="H492" t="str">
            <v>GRDF</v>
          </cell>
        </row>
        <row r="493">
          <cell r="B493" t="str">
            <v>GD8629</v>
          </cell>
          <cell r="C493" t="str">
            <v>LHERM</v>
          </cell>
          <cell r="D493" t="str">
            <v>31069001</v>
          </cell>
          <cell r="E493" t="str">
            <v>TOULOUSE-BLAGNAC</v>
          </cell>
          <cell r="F493">
            <v>0</v>
          </cell>
          <cell r="G493" t="str">
            <v>ZET06</v>
          </cell>
          <cell r="H493" t="str">
            <v>GRDF</v>
          </cell>
        </row>
        <row r="494">
          <cell r="B494" t="str">
            <v>GD8635</v>
          </cell>
          <cell r="C494" t="str">
            <v>REVEL</v>
          </cell>
          <cell r="D494" t="str">
            <v>31069001</v>
          </cell>
          <cell r="E494" t="str">
            <v>TOULOUSE-BLAGNAC</v>
          </cell>
          <cell r="F494">
            <v>4</v>
          </cell>
          <cell r="G494" t="str">
            <v>ZET06</v>
          </cell>
          <cell r="H494" t="str">
            <v>GRDF</v>
          </cell>
        </row>
        <row r="495">
          <cell r="B495" t="str">
            <v>GD8402</v>
          </cell>
          <cell r="C495" t="str">
            <v>AIGNAN</v>
          </cell>
          <cell r="D495" t="str">
            <v>47091001</v>
          </cell>
          <cell r="E495" t="str">
            <v>AGEN</v>
          </cell>
          <cell r="F495">
            <v>0</v>
          </cell>
          <cell r="G495" t="str">
            <v>ZET06</v>
          </cell>
          <cell r="H495" t="str">
            <v>GRDF</v>
          </cell>
        </row>
        <row r="496">
          <cell r="B496" t="str">
            <v>GD8404</v>
          </cell>
          <cell r="C496" t="str">
            <v>GIMONT</v>
          </cell>
          <cell r="D496" t="str">
            <v>31069001</v>
          </cell>
          <cell r="E496" t="str">
            <v>TOULOUSE-BLAGNAC</v>
          </cell>
          <cell r="F496">
            <v>0</v>
          </cell>
          <cell r="G496" t="str">
            <v>ZET06</v>
          </cell>
          <cell r="H496" t="str">
            <v>GRDF</v>
          </cell>
        </row>
        <row r="497">
          <cell r="B497" t="str">
            <v>GD8400</v>
          </cell>
          <cell r="C497" t="str">
            <v>AUCH</v>
          </cell>
          <cell r="D497" t="str">
            <v>31069001</v>
          </cell>
          <cell r="E497" t="str">
            <v>TOULOUSE-BLAGNAC</v>
          </cell>
          <cell r="F497">
            <v>0</v>
          </cell>
          <cell r="G497" t="str">
            <v>ZET06</v>
          </cell>
          <cell r="H497" t="str">
            <v>GRDF</v>
          </cell>
        </row>
        <row r="498">
          <cell r="B498" t="str">
            <v>AA0001</v>
          </cell>
          <cell r="C498" t="str">
            <v>AIRE-SUR-L'ADOUR</v>
          </cell>
          <cell r="D498" t="str">
            <v>64549001</v>
          </cell>
          <cell r="E498" t="str">
            <v>PAU-UZEIN</v>
          </cell>
          <cell r="F498">
            <v>0</v>
          </cell>
          <cell r="G498" t="str">
            <v>ZET06</v>
          </cell>
          <cell r="H498" t="str">
            <v>ASAD</v>
          </cell>
        </row>
        <row r="499">
          <cell r="B499" t="str">
            <v>GD8403</v>
          </cell>
          <cell r="C499" t="str">
            <v>MIRANDE</v>
          </cell>
          <cell r="D499" t="str">
            <v>47091001</v>
          </cell>
          <cell r="E499" t="str">
            <v>AGEN</v>
          </cell>
          <cell r="F499">
            <v>3</v>
          </cell>
          <cell r="G499" t="str">
            <v>ZET06</v>
          </cell>
          <cell r="H499" t="str">
            <v>GRDF</v>
          </cell>
        </row>
        <row r="500">
          <cell r="B500" t="str">
            <v>GD8302</v>
          </cell>
          <cell r="C500" t="str">
            <v>RISCLE</v>
          </cell>
          <cell r="D500" t="str">
            <v>64549001</v>
          </cell>
          <cell r="E500" t="str">
            <v>PAU-UZEIN</v>
          </cell>
          <cell r="F500">
            <v>1</v>
          </cell>
          <cell r="G500" t="str">
            <v>ZET06</v>
          </cell>
          <cell r="H500" t="str">
            <v>GRDF</v>
          </cell>
        </row>
        <row r="501">
          <cell r="B501" t="str">
            <v>GD8020</v>
          </cell>
          <cell r="C501" t="str">
            <v>CONDOM</v>
          </cell>
          <cell r="D501" t="str">
            <v>47091001</v>
          </cell>
          <cell r="E501" t="str">
            <v>AGEN</v>
          </cell>
          <cell r="F501">
            <v>9</v>
          </cell>
          <cell r="G501" t="str">
            <v>ZET06</v>
          </cell>
          <cell r="H501" t="str">
            <v>GRDF</v>
          </cell>
        </row>
        <row r="502">
          <cell r="B502" t="str">
            <v>GD8401</v>
          </cell>
          <cell r="C502" t="str">
            <v>MONTESTRUC-SUR-GERS</v>
          </cell>
          <cell r="D502" t="str">
            <v>47091001</v>
          </cell>
          <cell r="E502" t="str">
            <v>AGEN</v>
          </cell>
          <cell r="F502">
            <v>1</v>
          </cell>
          <cell r="G502" t="str">
            <v>ZET06</v>
          </cell>
          <cell r="H502" t="str">
            <v>GRDF</v>
          </cell>
        </row>
        <row r="503">
          <cell r="B503" t="str">
            <v>GD8301</v>
          </cell>
          <cell r="C503" t="str">
            <v>NOGARO</v>
          </cell>
          <cell r="D503" t="str">
            <v>47091001</v>
          </cell>
          <cell r="E503" t="str">
            <v>AGEN</v>
          </cell>
          <cell r="F503">
            <v>0</v>
          </cell>
          <cell r="G503" t="str">
            <v>ZET06</v>
          </cell>
          <cell r="H503" t="str">
            <v>GRDF</v>
          </cell>
        </row>
        <row r="504">
          <cell r="B504" t="str">
            <v>GD8631</v>
          </cell>
          <cell r="C504" t="str">
            <v>L' ISLE-JOURDAIN</v>
          </cell>
          <cell r="D504" t="str">
            <v>31069001</v>
          </cell>
          <cell r="E504" t="str">
            <v>TOULOUSE-BLAGNAC</v>
          </cell>
          <cell r="F504">
            <v>0</v>
          </cell>
          <cell r="G504" t="str">
            <v>ZET06</v>
          </cell>
          <cell r="H504" t="str">
            <v>GRDF</v>
          </cell>
        </row>
        <row r="505">
          <cell r="B505" t="str">
            <v>GD8216</v>
          </cell>
          <cell r="C505" t="str">
            <v>VIC-EN-BIGORRE</v>
          </cell>
          <cell r="D505" t="str">
            <v>64549001</v>
          </cell>
          <cell r="E505" t="str">
            <v>PAU-UZEIN</v>
          </cell>
          <cell r="F505">
            <v>6</v>
          </cell>
          <cell r="G505" t="str">
            <v>ZET06</v>
          </cell>
          <cell r="H505" t="str">
            <v>GRDF</v>
          </cell>
        </row>
        <row r="506">
          <cell r="B506" t="str">
            <v>GD0082</v>
          </cell>
          <cell r="C506" t="str">
            <v>COUTRAS</v>
          </cell>
          <cell r="D506" t="str">
            <v>47091001</v>
          </cell>
          <cell r="E506" t="str">
            <v>AGEN</v>
          </cell>
          <cell r="F506">
            <v>3</v>
          </cell>
          <cell r="G506" t="str">
            <v>ZET04</v>
          </cell>
          <cell r="H506" t="str">
            <v>GRDF</v>
          </cell>
        </row>
        <row r="507">
          <cell r="B507" t="str">
            <v>GD8003</v>
          </cell>
          <cell r="C507" t="str">
            <v>AMBARES-ET-LAGRAVE</v>
          </cell>
          <cell r="D507" t="str">
            <v>33281001</v>
          </cell>
          <cell r="E507" t="str">
            <v>BORDEAUX-MERIGNAC</v>
          </cell>
          <cell r="F507">
            <v>3</v>
          </cell>
          <cell r="G507" t="str">
            <v>ZET06</v>
          </cell>
          <cell r="H507" t="str">
            <v>GRDF</v>
          </cell>
        </row>
        <row r="508">
          <cell r="B508" t="str">
            <v>GD8006</v>
          </cell>
          <cell r="C508" t="str">
            <v>AMBES</v>
          </cell>
          <cell r="D508" t="str">
            <v>33281001</v>
          </cell>
          <cell r="E508" t="str">
            <v>BORDEAUX-MERIGNAC</v>
          </cell>
          <cell r="F508">
            <v>4</v>
          </cell>
          <cell r="G508" t="str">
            <v>ZET06</v>
          </cell>
          <cell r="H508" t="str">
            <v>GRDF</v>
          </cell>
        </row>
        <row r="509">
          <cell r="B509" t="str">
            <v>GD8027</v>
          </cell>
          <cell r="C509" t="str">
            <v>ANDERNOS-LES-BAINS</v>
          </cell>
          <cell r="D509" t="str">
            <v>33281001</v>
          </cell>
          <cell r="E509" t="str">
            <v>BORDEAUX-MERIGNAC</v>
          </cell>
          <cell r="F509">
            <v>3</v>
          </cell>
          <cell r="G509" t="str">
            <v>ZET06</v>
          </cell>
          <cell r="H509" t="str">
            <v>GRDF</v>
          </cell>
        </row>
        <row r="510">
          <cell r="B510" t="str">
            <v>GD8028</v>
          </cell>
          <cell r="C510" t="str">
            <v>ARCACHON</v>
          </cell>
          <cell r="D510" t="str">
            <v>33281001</v>
          </cell>
          <cell r="E510" t="str">
            <v>BORDEAUX-MERIGNAC</v>
          </cell>
          <cell r="F510">
            <v>6</v>
          </cell>
          <cell r="G510" t="str">
            <v>ZET06</v>
          </cell>
          <cell r="H510" t="str">
            <v>GRDF</v>
          </cell>
        </row>
        <row r="511">
          <cell r="B511" t="str">
            <v>BX0001</v>
          </cell>
          <cell r="C511" t="str">
            <v>BORDEAUX</v>
          </cell>
          <cell r="D511" t="str">
            <v>33281001</v>
          </cell>
          <cell r="E511" t="str">
            <v>BORDEAUX-MERIGNAC</v>
          </cell>
          <cell r="F511">
            <v>3</v>
          </cell>
          <cell r="G511" t="str">
            <v>ZET06</v>
          </cell>
          <cell r="H511" t="str">
            <v>GDBX</v>
          </cell>
        </row>
        <row r="512">
          <cell r="B512" t="str">
            <v>GD8004</v>
          </cell>
          <cell r="C512" t="str">
            <v>LIBOURNE</v>
          </cell>
          <cell r="D512" t="str">
            <v>33281001</v>
          </cell>
          <cell r="E512" t="str">
            <v>BORDEAUX-MERIGNAC</v>
          </cell>
          <cell r="F512">
            <v>4</v>
          </cell>
          <cell r="G512" t="str">
            <v>ZET06</v>
          </cell>
          <cell r="H512" t="str">
            <v>GRDF</v>
          </cell>
        </row>
        <row r="513">
          <cell r="B513" t="str">
            <v>GD8007</v>
          </cell>
          <cell r="C513" t="str">
            <v>SAINT-ANDRE-DE-CUBZAC</v>
          </cell>
          <cell r="D513" t="str">
            <v>33281001</v>
          </cell>
          <cell r="E513" t="str">
            <v>BORDEAUX-MERIGNAC</v>
          </cell>
          <cell r="F513">
            <v>4</v>
          </cell>
          <cell r="G513" t="str">
            <v>ZET06</v>
          </cell>
          <cell r="H513" t="str">
            <v>GRDF</v>
          </cell>
        </row>
        <row r="514">
          <cell r="B514" t="str">
            <v>GD8000</v>
          </cell>
          <cell r="C514" t="str">
            <v>LANGON</v>
          </cell>
          <cell r="D514" t="str">
            <v>33281001</v>
          </cell>
          <cell r="E514" t="str">
            <v>BORDEAUX-MERIGNAC</v>
          </cell>
          <cell r="F514">
            <v>0</v>
          </cell>
          <cell r="G514" t="str">
            <v>ZET06</v>
          </cell>
          <cell r="H514" t="str">
            <v>GRDF</v>
          </cell>
        </row>
        <row r="515">
          <cell r="B515" t="str">
            <v>GD8001</v>
          </cell>
          <cell r="C515" t="str">
            <v>CADILLAC</v>
          </cell>
          <cell r="D515" t="str">
            <v>33281001</v>
          </cell>
          <cell r="E515" t="str">
            <v>BORDEAUX-MERIGNAC</v>
          </cell>
          <cell r="F515">
            <v>1</v>
          </cell>
          <cell r="G515" t="str">
            <v>ZET06</v>
          </cell>
          <cell r="H515" t="str">
            <v>GRDF</v>
          </cell>
        </row>
        <row r="516">
          <cell r="B516" t="str">
            <v>GD8009</v>
          </cell>
          <cell r="C516" t="str">
            <v>BLAYE</v>
          </cell>
          <cell r="D516" t="str">
            <v>33281001</v>
          </cell>
          <cell r="E516" t="str">
            <v>BORDEAUX-MERIGNAC</v>
          </cell>
          <cell r="F516">
            <v>8</v>
          </cell>
          <cell r="G516" t="str">
            <v>ZET06</v>
          </cell>
          <cell r="H516" t="str">
            <v>GRDF</v>
          </cell>
        </row>
        <row r="517">
          <cell r="B517" t="str">
            <v>BZ0001</v>
          </cell>
          <cell r="C517" t="str">
            <v>BAZAS</v>
          </cell>
          <cell r="D517" t="str">
            <v>33281001</v>
          </cell>
          <cell r="E517" t="str">
            <v>BORDEAUX-MERIGNAC</v>
          </cell>
          <cell r="F517">
            <v>1</v>
          </cell>
          <cell r="G517" t="str">
            <v>ZET06</v>
          </cell>
          <cell r="H517" t="str">
            <v>BAZS</v>
          </cell>
        </row>
        <row r="518">
          <cell r="B518" t="str">
            <v>GD8031</v>
          </cell>
          <cell r="C518" t="str">
            <v>MONSEGUR</v>
          </cell>
          <cell r="D518" t="str">
            <v>33281001</v>
          </cell>
          <cell r="E518" t="str">
            <v>BORDEAUX-MERIGNAC</v>
          </cell>
          <cell r="F518">
            <v>0</v>
          </cell>
          <cell r="G518" t="str">
            <v>ZET06</v>
          </cell>
          <cell r="H518" t="str">
            <v>GRDF</v>
          </cell>
        </row>
        <row r="519">
          <cell r="B519" t="str">
            <v>GD8008</v>
          </cell>
          <cell r="C519" t="str">
            <v>BOURG</v>
          </cell>
          <cell r="D519" t="str">
            <v>33281001</v>
          </cell>
          <cell r="E519" t="str">
            <v>BORDEAUX-MERIGNAC</v>
          </cell>
          <cell r="F519">
            <v>6</v>
          </cell>
          <cell r="G519" t="str">
            <v>ZET06</v>
          </cell>
          <cell r="H519" t="str">
            <v>GRDF</v>
          </cell>
        </row>
        <row r="520">
          <cell r="B520" t="str">
            <v>GD8026</v>
          </cell>
          <cell r="C520" t="str">
            <v>SAUCATS</v>
          </cell>
          <cell r="D520" t="str">
            <v>33281001</v>
          </cell>
          <cell r="E520" t="str">
            <v>BORDEAUX-MERIGNAC</v>
          </cell>
          <cell r="F520">
            <v>2</v>
          </cell>
          <cell r="G520" t="str">
            <v>ZET06</v>
          </cell>
          <cell r="H520" t="str">
            <v>GRDF</v>
          </cell>
        </row>
        <row r="521">
          <cell r="B521" t="str">
            <v>GD8023</v>
          </cell>
          <cell r="C521" t="str">
            <v>CESTAS</v>
          </cell>
          <cell r="D521" t="str">
            <v>33281001</v>
          </cell>
          <cell r="E521" t="str">
            <v>BORDEAUX-MERIGNAC</v>
          </cell>
          <cell r="F521">
            <v>2</v>
          </cell>
          <cell r="G521" t="str">
            <v>ZET06</v>
          </cell>
          <cell r="H521" t="str">
            <v>GRDF</v>
          </cell>
        </row>
        <row r="522">
          <cell r="B522" t="str">
            <v>GD8024</v>
          </cell>
          <cell r="C522" t="str">
            <v>CAPTIEUX</v>
          </cell>
          <cell r="D522" t="str">
            <v>33281001</v>
          </cell>
          <cell r="E522" t="str">
            <v>BORDEAUX-MERIGNAC</v>
          </cell>
          <cell r="F522">
            <v>0</v>
          </cell>
          <cell r="G522" t="str">
            <v>ZET06</v>
          </cell>
          <cell r="H522" t="str">
            <v>GRDF</v>
          </cell>
        </row>
        <row r="523">
          <cell r="B523" t="str">
            <v>GD8002</v>
          </cell>
          <cell r="C523" t="str">
            <v>CREON</v>
          </cell>
          <cell r="D523" t="str">
            <v>33281001</v>
          </cell>
          <cell r="E523" t="str">
            <v>BORDEAUX-MERIGNAC</v>
          </cell>
          <cell r="F523">
            <v>2</v>
          </cell>
          <cell r="G523" t="str">
            <v>ZET06</v>
          </cell>
          <cell r="H523" t="str">
            <v>GRDF</v>
          </cell>
        </row>
        <row r="524">
          <cell r="B524" t="str">
            <v>LR0001</v>
          </cell>
          <cell r="C524" t="str">
            <v>LA REOLE</v>
          </cell>
          <cell r="D524" t="str">
            <v>33281001</v>
          </cell>
          <cell r="E524" t="str">
            <v>BORDEAUX-MERIGNAC</v>
          </cell>
          <cell r="F524">
            <v>2</v>
          </cell>
          <cell r="G524" t="str">
            <v>ZET06</v>
          </cell>
          <cell r="H524" t="str">
            <v>LROL</v>
          </cell>
        </row>
        <row r="525">
          <cell r="B525" t="str">
            <v>GD8010</v>
          </cell>
          <cell r="C525" t="str">
            <v>GRIGNOLS</v>
          </cell>
          <cell r="D525" t="str">
            <v>47091001</v>
          </cell>
          <cell r="E525" t="str">
            <v>AGEN</v>
          </cell>
          <cell r="F525">
            <v>1</v>
          </cell>
          <cell r="G525" t="str">
            <v>ZET06</v>
          </cell>
          <cell r="H525" t="str">
            <v>GRDF</v>
          </cell>
        </row>
        <row r="526">
          <cell r="B526" t="str">
            <v>GD8025</v>
          </cell>
          <cell r="C526" t="str">
            <v>SAINT-SYMPHORIEN</v>
          </cell>
          <cell r="D526" t="str">
            <v>33281001</v>
          </cell>
          <cell r="E526" t="str">
            <v>BORDEAUX-MERIGNAC</v>
          </cell>
          <cell r="F526">
            <v>1</v>
          </cell>
          <cell r="G526" t="str">
            <v>ZET06</v>
          </cell>
          <cell r="H526" t="str">
            <v>GRDF</v>
          </cell>
        </row>
        <row r="527">
          <cell r="B527" t="str">
            <v>GD8005</v>
          </cell>
          <cell r="C527" t="str">
            <v>SAINT-VINCENT-DE-PAUL</v>
          </cell>
          <cell r="D527" t="str">
            <v>33281001</v>
          </cell>
          <cell r="E527" t="str">
            <v>BORDEAUX-MERIGNAC</v>
          </cell>
          <cell r="F527">
            <v>4</v>
          </cell>
          <cell r="G527" t="str">
            <v>ZET06</v>
          </cell>
          <cell r="H527" t="str">
            <v>GRDF</v>
          </cell>
        </row>
        <row r="528">
          <cell r="B528" t="str">
            <v>GD0508</v>
          </cell>
          <cell r="C528" t="str">
            <v>MAGALAS</v>
          </cell>
          <cell r="D528" t="str">
            <v>30189001</v>
          </cell>
          <cell r="E528" t="str">
            <v>NIMES-COURBESSAC</v>
          </cell>
          <cell r="F528">
            <v>1</v>
          </cell>
          <cell r="G528" t="str">
            <v>ZET04</v>
          </cell>
          <cell r="H528" t="str">
            <v>GRDF</v>
          </cell>
        </row>
        <row r="529">
          <cell r="B529" t="str">
            <v>GD0507</v>
          </cell>
          <cell r="C529" t="str">
            <v>AGDE</v>
          </cell>
          <cell r="D529" t="str">
            <v>30189001</v>
          </cell>
          <cell r="E529" t="str">
            <v>NIMES-COURBESSAC</v>
          </cell>
          <cell r="F529">
            <v>5</v>
          </cell>
          <cell r="G529" t="str">
            <v>ZET04</v>
          </cell>
          <cell r="H529" t="str">
            <v>GRDF</v>
          </cell>
        </row>
        <row r="530">
          <cell r="B530" t="str">
            <v>GD0512</v>
          </cell>
          <cell r="C530" t="str">
            <v>GIGNAC</v>
          </cell>
          <cell r="D530" t="str">
            <v>30189001</v>
          </cell>
          <cell r="E530" t="str">
            <v>NIMES-COURBESSAC</v>
          </cell>
          <cell r="F530">
            <v>4</v>
          </cell>
          <cell r="G530" t="str">
            <v>ZET04</v>
          </cell>
          <cell r="H530" t="str">
            <v>GRDF</v>
          </cell>
        </row>
        <row r="531">
          <cell r="B531" t="str">
            <v>GD0511</v>
          </cell>
          <cell r="C531" t="str">
            <v>MONTPELLIER</v>
          </cell>
          <cell r="D531" t="str">
            <v>30189001</v>
          </cell>
          <cell r="E531" t="str">
            <v>NIMES-COURBESSAC</v>
          </cell>
          <cell r="F531">
            <v>2</v>
          </cell>
          <cell r="G531" t="str">
            <v>ZET04</v>
          </cell>
          <cell r="H531" t="str">
            <v>GRDF</v>
          </cell>
        </row>
        <row r="532">
          <cell r="B532" t="str">
            <v>GD0514</v>
          </cell>
          <cell r="C532" t="str">
            <v>BEDARIEUX</v>
          </cell>
          <cell r="D532" t="str">
            <v>30189001</v>
          </cell>
          <cell r="E532" t="str">
            <v>NIMES-COURBESSAC</v>
          </cell>
          <cell r="F532">
            <v>10</v>
          </cell>
          <cell r="G532" t="str">
            <v>ZET04</v>
          </cell>
          <cell r="H532" t="str">
            <v>GRDF</v>
          </cell>
        </row>
        <row r="533">
          <cell r="B533" t="str">
            <v>GD0506</v>
          </cell>
          <cell r="C533" t="str">
            <v>MEZE</v>
          </cell>
          <cell r="D533" t="str">
            <v>30189001</v>
          </cell>
          <cell r="E533" t="str">
            <v>NIMES-COURBESSAC</v>
          </cell>
          <cell r="F533">
            <v>3</v>
          </cell>
          <cell r="G533" t="str">
            <v>ZET04</v>
          </cell>
          <cell r="H533" t="str">
            <v>GRDF</v>
          </cell>
        </row>
        <row r="534">
          <cell r="B534" t="str">
            <v>GD0532</v>
          </cell>
          <cell r="C534" t="str">
            <v>BEZIERS</v>
          </cell>
          <cell r="D534" t="str">
            <v>30189001</v>
          </cell>
          <cell r="E534" t="str">
            <v>NIMES-COURBESSAC</v>
          </cell>
          <cell r="F534">
            <v>3</v>
          </cell>
          <cell r="G534" t="str">
            <v>ZET04</v>
          </cell>
          <cell r="H534" t="str">
            <v>GRDF</v>
          </cell>
        </row>
        <row r="535">
          <cell r="B535" t="str">
            <v>GD0505</v>
          </cell>
          <cell r="C535" t="str">
            <v>LIGNAN-SUR-ORB</v>
          </cell>
          <cell r="D535" t="str">
            <v>30189001</v>
          </cell>
          <cell r="E535" t="str">
            <v>NIMES-COURBESSAC</v>
          </cell>
          <cell r="F535">
            <v>1</v>
          </cell>
          <cell r="G535" t="str">
            <v>ZET04</v>
          </cell>
          <cell r="H535" t="str">
            <v>GRDF</v>
          </cell>
        </row>
        <row r="536">
          <cell r="B536" t="str">
            <v>GD0513</v>
          </cell>
          <cell r="C536" t="str">
            <v>LODEVE</v>
          </cell>
          <cell r="D536" t="str">
            <v>30189001</v>
          </cell>
          <cell r="E536" t="str">
            <v>NIMES-COURBESSAC</v>
          </cell>
          <cell r="F536">
            <v>9</v>
          </cell>
          <cell r="G536" t="str">
            <v>ZET04</v>
          </cell>
          <cell r="H536" t="str">
            <v>GRDF</v>
          </cell>
        </row>
        <row r="537">
          <cell r="B537" t="str">
            <v>GD0504</v>
          </cell>
          <cell r="C537" t="str">
            <v>CRUZY</v>
          </cell>
          <cell r="D537" t="str">
            <v>66136001</v>
          </cell>
          <cell r="E537" t="str">
            <v>PERPIGNAN</v>
          </cell>
          <cell r="F537">
            <v>2</v>
          </cell>
          <cell r="G537" t="str">
            <v>ZET04</v>
          </cell>
          <cell r="H537" t="str">
            <v>GRDF</v>
          </cell>
        </row>
        <row r="538">
          <cell r="B538" t="str">
            <v>GD0509</v>
          </cell>
          <cell r="C538" t="str">
            <v>MONTAGNAC</v>
          </cell>
          <cell r="D538" t="str">
            <v>30189001</v>
          </cell>
          <cell r="E538" t="str">
            <v>NIMES-COURBESSAC</v>
          </cell>
          <cell r="F538">
            <v>4</v>
          </cell>
          <cell r="G538" t="str">
            <v>ZET04</v>
          </cell>
          <cell r="H538" t="str">
            <v>GRDF</v>
          </cell>
        </row>
        <row r="539">
          <cell r="B539" t="str">
            <v>GD0510</v>
          </cell>
          <cell r="C539" t="str">
            <v>VILLEVEYRAC</v>
          </cell>
          <cell r="D539" t="str">
            <v>30189001</v>
          </cell>
          <cell r="E539" t="str">
            <v>NIMES-COURBESSAC</v>
          </cell>
          <cell r="F539">
            <v>5</v>
          </cell>
          <cell r="G539" t="str">
            <v>ZET04</v>
          </cell>
          <cell r="H539" t="str">
            <v>GRDF</v>
          </cell>
        </row>
        <row r="540">
          <cell r="B540" t="str">
            <v>GD0280</v>
          </cell>
          <cell r="C540" t="str">
            <v>RENNES</v>
          </cell>
          <cell r="D540" t="str">
            <v>35228001</v>
          </cell>
          <cell r="E540" t="str">
            <v>DINARD-LE-PLEURTUIT</v>
          </cell>
          <cell r="F540">
            <v>2</v>
          </cell>
          <cell r="G540" t="str">
            <v>ZET04</v>
          </cell>
          <cell r="H540" t="str">
            <v>GRDF</v>
          </cell>
        </row>
        <row r="541">
          <cell r="B541" t="str">
            <v>GD0284</v>
          </cell>
          <cell r="C541" t="str">
            <v>VITRE</v>
          </cell>
          <cell r="D541" t="str">
            <v>35228001</v>
          </cell>
          <cell r="E541" t="str">
            <v>DINARD-LE-PLEURTUIT</v>
          </cell>
          <cell r="F541">
            <v>6</v>
          </cell>
          <cell r="G541" t="str">
            <v>ZET04</v>
          </cell>
          <cell r="H541" t="str">
            <v>GRDF</v>
          </cell>
        </row>
        <row r="542">
          <cell r="B542" t="str">
            <v>GD0272</v>
          </cell>
          <cell r="C542" t="str">
            <v>SAINT-MALO</v>
          </cell>
          <cell r="D542" t="str">
            <v>35228001</v>
          </cell>
          <cell r="E542" t="str">
            <v>DINARD-LE-PLEURTUIT</v>
          </cell>
          <cell r="F542">
            <v>5</v>
          </cell>
          <cell r="G542" t="str">
            <v>ZET04</v>
          </cell>
          <cell r="H542" t="str">
            <v>GRDF</v>
          </cell>
        </row>
        <row r="543">
          <cell r="B543" t="str">
            <v>GD0308</v>
          </cell>
          <cell r="C543" t="str">
            <v>BRUZ</v>
          </cell>
          <cell r="D543" t="str">
            <v>35228001</v>
          </cell>
          <cell r="E543" t="str">
            <v>DINARD-LE-PLEURTUIT</v>
          </cell>
          <cell r="F543">
            <v>1</v>
          </cell>
          <cell r="G543" t="str">
            <v>ZET04</v>
          </cell>
          <cell r="H543" t="str">
            <v>GRDF</v>
          </cell>
        </row>
        <row r="544">
          <cell r="B544" t="str">
            <v>GD0306</v>
          </cell>
          <cell r="C544" t="str">
            <v>REDON</v>
          </cell>
          <cell r="D544" t="str">
            <v>35228001</v>
          </cell>
          <cell r="E544" t="str">
            <v>DINARD-LE-PLEURTUIT</v>
          </cell>
          <cell r="F544">
            <v>3</v>
          </cell>
          <cell r="G544" t="str">
            <v>ZET04</v>
          </cell>
          <cell r="H544" t="str">
            <v>GRDF</v>
          </cell>
        </row>
        <row r="545">
          <cell r="B545" t="str">
            <v>GD0285</v>
          </cell>
          <cell r="C545" t="str">
            <v>FOUGERES</v>
          </cell>
          <cell r="D545" t="str">
            <v>35228001</v>
          </cell>
          <cell r="E545" t="str">
            <v>DINARD-LE-PLEURTUIT</v>
          </cell>
          <cell r="F545">
            <v>8</v>
          </cell>
          <cell r="G545" t="str">
            <v>ZET04</v>
          </cell>
          <cell r="H545" t="str">
            <v>GRDF</v>
          </cell>
        </row>
        <row r="546">
          <cell r="B546" t="str">
            <v>GD0279</v>
          </cell>
          <cell r="C546" t="str">
            <v>MORDELLES</v>
          </cell>
          <cell r="D546" t="str">
            <v>35228001</v>
          </cell>
          <cell r="E546" t="str">
            <v>DINARD-LE-PLEURTUIT</v>
          </cell>
          <cell r="F546">
            <v>3</v>
          </cell>
          <cell r="G546" t="str">
            <v>ZET04</v>
          </cell>
          <cell r="H546" t="str">
            <v>GRDF</v>
          </cell>
        </row>
        <row r="547">
          <cell r="B547" t="str">
            <v>GD0275</v>
          </cell>
          <cell r="C547" t="str">
            <v>MONTAUBAN-DE-BRETAGNE</v>
          </cell>
          <cell r="D547" t="str">
            <v>35228001</v>
          </cell>
          <cell r="E547" t="str">
            <v>DINARD-LE-PLEURTUIT</v>
          </cell>
          <cell r="F547">
            <v>6</v>
          </cell>
          <cell r="G547" t="str">
            <v>ZET04</v>
          </cell>
          <cell r="H547" t="str">
            <v>GRDF</v>
          </cell>
        </row>
        <row r="548">
          <cell r="B548" t="str">
            <v>GD0281</v>
          </cell>
          <cell r="C548" t="str">
            <v>VERN-SUR-SEICHE</v>
          </cell>
          <cell r="D548" t="str">
            <v>35228001</v>
          </cell>
          <cell r="E548" t="str">
            <v>DINARD-LE-PLEURTUIT</v>
          </cell>
          <cell r="F548">
            <v>3</v>
          </cell>
          <cell r="G548" t="str">
            <v>ZET04</v>
          </cell>
          <cell r="H548" t="str">
            <v>GRDF</v>
          </cell>
        </row>
        <row r="549">
          <cell r="B549" t="str">
            <v>GD0276</v>
          </cell>
          <cell r="C549" t="str">
            <v>MONTFORT-SUR-MEU</v>
          </cell>
          <cell r="D549" t="str">
            <v>35228001</v>
          </cell>
          <cell r="E549" t="str">
            <v>DINARD-LE-PLEURTUIT</v>
          </cell>
          <cell r="F549">
            <v>4</v>
          </cell>
          <cell r="G549" t="str">
            <v>ZET04</v>
          </cell>
          <cell r="H549" t="str">
            <v>GRDF</v>
          </cell>
        </row>
        <row r="550">
          <cell r="B550" t="str">
            <v>GD0277</v>
          </cell>
          <cell r="C550" t="str">
            <v>PACE</v>
          </cell>
          <cell r="D550" t="str">
            <v>35228001</v>
          </cell>
          <cell r="E550" t="str">
            <v>DINARD-LE-PLEURTUIT</v>
          </cell>
          <cell r="F550">
            <v>5</v>
          </cell>
          <cell r="G550" t="str">
            <v>ZET04</v>
          </cell>
          <cell r="H550" t="str">
            <v>GRDF</v>
          </cell>
        </row>
        <row r="551">
          <cell r="B551" t="str">
            <v>GD0283</v>
          </cell>
          <cell r="C551" t="str">
            <v>CHATEAUBOURG</v>
          </cell>
          <cell r="D551" t="str">
            <v>35228001</v>
          </cell>
          <cell r="E551" t="str">
            <v>DINARD-LE-PLEURTUIT</v>
          </cell>
          <cell r="F551">
            <v>6</v>
          </cell>
          <cell r="G551" t="str">
            <v>ZET04</v>
          </cell>
          <cell r="H551" t="str">
            <v>GRDF</v>
          </cell>
        </row>
        <row r="552">
          <cell r="B552" t="str">
            <v>GD0282</v>
          </cell>
          <cell r="C552" t="str">
            <v>CHATEAUGIRON</v>
          </cell>
          <cell r="D552" t="str">
            <v>35228001</v>
          </cell>
          <cell r="E552" t="str">
            <v>DINARD-LE-PLEURTUIT</v>
          </cell>
          <cell r="F552">
            <v>4</v>
          </cell>
          <cell r="G552" t="str">
            <v>ZET04</v>
          </cell>
          <cell r="H552" t="str">
            <v>GRDF</v>
          </cell>
        </row>
        <row r="553">
          <cell r="B553" t="str">
            <v>GD0286</v>
          </cell>
          <cell r="C553" t="str">
            <v>GUICHEN</v>
          </cell>
          <cell r="D553" t="str">
            <v>35228001</v>
          </cell>
          <cell r="E553" t="str">
            <v>DINARD-LE-PLEURTUIT</v>
          </cell>
          <cell r="F553">
            <v>10</v>
          </cell>
          <cell r="G553" t="str">
            <v>ZET04</v>
          </cell>
          <cell r="H553" t="str">
            <v>GRDF</v>
          </cell>
        </row>
        <row r="554">
          <cell r="B554" t="str">
            <v>GD0273</v>
          </cell>
          <cell r="C554" t="str">
            <v>GUIPEL</v>
          </cell>
          <cell r="D554" t="str">
            <v>35228001</v>
          </cell>
          <cell r="E554" t="str">
            <v>DINARD-LE-PLEURTUIT</v>
          </cell>
          <cell r="F554">
            <v>7</v>
          </cell>
          <cell r="G554" t="str">
            <v>ZET04</v>
          </cell>
          <cell r="H554" t="str">
            <v>GRDF</v>
          </cell>
        </row>
        <row r="555">
          <cell r="B555" t="str">
            <v>GD0302</v>
          </cell>
          <cell r="C555" t="str">
            <v>LAILLE</v>
          </cell>
          <cell r="D555" t="str">
            <v>35228001</v>
          </cell>
          <cell r="E555" t="str">
            <v>DINARD-LE-PLEURTUIT</v>
          </cell>
          <cell r="F555">
            <v>2</v>
          </cell>
          <cell r="G555" t="str">
            <v>ZET04</v>
          </cell>
          <cell r="H555" t="str">
            <v>GRDF</v>
          </cell>
        </row>
        <row r="556">
          <cell r="B556" t="str">
            <v>GD0278</v>
          </cell>
          <cell r="C556" t="str">
            <v>MELESSE</v>
          </cell>
          <cell r="D556" t="str">
            <v>35228001</v>
          </cell>
          <cell r="E556" t="str">
            <v>DINARD-LE-PLEURTUIT</v>
          </cell>
          <cell r="F556">
            <v>4</v>
          </cell>
          <cell r="G556" t="str">
            <v>ZET04</v>
          </cell>
          <cell r="H556" t="str">
            <v>GRDF</v>
          </cell>
        </row>
        <row r="557">
          <cell r="B557" t="str">
            <v>GD0303</v>
          </cell>
          <cell r="C557" t="str">
            <v>SAINT-AUBIN-DES-LANDES</v>
          </cell>
          <cell r="D557" t="str">
            <v>35228001</v>
          </cell>
          <cell r="E557" t="str">
            <v>DINARD-LE-PLEURTUIT</v>
          </cell>
          <cell r="F557">
            <v>5</v>
          </cell>
          <cell r="G557" t="str">
            <v>ZET04</v>
          </cell>
          <cell r="H557" t="str">
            <v>GRDF</v>
          </cell>
        </row>
        <row r="558">
          <cell r="B558" t="str">
            <v>GD0274</v>
          </cell>
          <cell r="C558" t="str">
            <v>SAINT-MEEN-LE-GRAND</v>
          </cell>
          <cell r="D558" t="str">
            <v>35228001</v>
          </cell>
          <cell r="E558" t="str">
            <v>DINARD-LE-PLEURTUIT</v>
          </cell>
          <cell r="F558">
            <v>10</v>
          </cell>
          <cell r="G558" t="str">
            <v>ZET04</v>
          </cell>
          <cell r="H558" t="str">
            <v>GRDF</v>
          </cell>
        </row>
        <row r="559">
          <cell r="B559" t="str">
            <v>GD0730</v>
          </cell>
          <cell r="C559" t="str">
            <v>ARDENTES</v>
          </cell>
          <cell r="D559" t="str">
            <v>18033001</v>
          </cell>
          <cell r="E559" t="str">
            <v>BOURGES</v>
          </cell>
          <cell r="F559">
            <v>2</v>
          </cell>
          <cell r="G559" t="str">
            <v>ZET04</v>
          </cell>
          <cell r="H559" t="str">
            <v>GRDF</v>
          </cell>
        </row>
        <row r="560">
          <cell r="B560" t="str">
            <v>GD0733</v>
          </cell>
          <cell r="C560" t="str">
            <v>LE BLANC</v>
          </cell>
          <cell r="D560" t="str">
            <v>18033001</v>
          </cell>
          <cell r="E560" t="str">
            <v>BOURGES</v>
          </cell>
          <cell r="F560">
            <v>10</v>
          </cell>
          <cell r="G560" t="str">
            <v>ZET04</v>
          </cell>
          <cell r="H560" t="str">
            <v>GRDF</v>
          </cell>
        </row>
        <row r="561">
          <cell r="B561" t="str">
            <v>GD0731</v>
          </cell>
          <cell r="C561" t="str">
            <v>BUZANCAIS</v>
          </cell>
          <cell r="D561" t="str">
            <v>18033001</v>
          </cell>
          <cell r="E561" t="str">
            <v>BOURGES</v>
          </cell>
          <cell r="F561">
            <v>6</v>
          </cell>
          <cell r="G561" t="str">
            <v>ZET04</v>
          </cell>
          <cell r="H561" t="str">
            <v>GRDF</v>
          </cell>
        </row>
        <row r="562">
          <cell r="B562" t="str">
            <v>GD0698</v>
          </cell>
          <cell r="C562" t="str">
            <v>CHABRIS</v>
          </cell>
          <cell r="D562" t="str">
            <v>18033001</v>
          </cell>
          <cell r="E562" t="str">
            <v>BOURGES</v>
          </cell>
          <cell r="F562">
            <v>2</v>
          </cell>
          <cell r="G562" t="str">
            <v>ZET04</v>
          </cell>
          <cell r="H562" t="str">
            <v>GRDF</v>
          </cell>
        </row>
        <row r="563">
          <cell r="B563" t="str">
            <v>GD0729</v>
          </cell>
          <cell r="C563" t="str">
            <v>CHATEAUROUX</v>
          </cell>
          <cell r="D563" t="str">
            <v>18033001</v>
          </cell>
          <cell r="E563" t="str">
            <v>BOURGES</v>
          </cell>
          <cell r="F563">
            <v>1</v>
          </cell>
          <cell r="G563" t="str">
            <v>ZET04</v>
          </cell>
          <cell r="H563" t="str">
            <v>GRDF</v>
          </cell>
        </row>
        <row r="564">
          <cell r="B564" t="str">
            <v>GD0746</v>
          </cell>
          <cell r="C564" t="str">
            <v>LA CHATRE</v>
          </cell>
          <cell r="D564" t="str">
            <v>18033001</v>
          </cell>
          <cell r="E564" t="str">
            <v>BOURGES</v>
          </cell>
          <cell r="F564">
            <v>10</v>
          </cell>
          <cell r="G564" t="str">
            <v>ZET04</v>
          </cell>
          <cell r="H564" t="str">
            <v>GRDF</v>
          </cell>
        </row>
        <row r="565">
          <cell r="B565" t="str">
            <v>GD0734</v>
          </cell>
          <cell r="C565" t="str">
            <v>CIRON</v>
          </cell>
          <cell r="D565" t="str">
            <v>18033001</v>
          </cell>
          <cell r="E565" t="str">
            <v>BOURGES</v>
          </cell>
          <cell r="F565">
            <v>8</v>
          </cell>
          <cell r="G565" t="str">
            <v>ZET04</v>
          </cell>
          <cell r="H565" t="str">
            <v>GRDF</v>
          </cell>
        </row>
        <row r="566">
          <cell r="B566" t="str">
            <v>GD0727</v>
          </cell>
          <cell r="C566" t="str">
            <v>ISSOUDUN</v>
          </cell>
          <cell r="D566" t="str">
            <v>18033001</v>
          </cell>
          <cell r="E566" t="str">
            <v>BOURGES</v>
          </cell>
          <cell r="F566">
            <v>5</v>
          </cell>
          <cell r="G566" t="str">
            <v>ZET04</v>
          </cell>
          <cell r="H566" t="str">
            <v>GRDF</v>
          </cell>
        </row>
        <row r="567">
          <cell r="B567" t="str">
            <v>GD0728</v>
          </cell>
          <cell r="C567" t="str">
            <v>NEUVY-PAILLOUX</v>
          </cell>
          <cell r="D567" t="str">
            <v>18033001</v>
          </cell>
          <cell r="E567" t="str">
            <v>BOURGES</v>
          </cell>
          <cell r="F567">
            <v>2</v>
          </cell>
          <cell r="G567" t="str">
            <v>ZET04</v>
          </cell>
          <cell r="H567" t="str">
            <v>GRDF</v>
          </cell>
        </row>
        <row r="568">
          <cell r="B568" t="str">
            <v>GD0732</v>
          </cell>
          <cell r="C568" t="str">
            <v>VILLEDIEU-SUR-INDRE</v>
          </cell>
          <cell r="D568" t="str">
            <v>18033001</v>
          </cell>
          <cell r="E568" t="str">
            <v>BOURGES</v>
          </cell>
          <cell r="F568">
            <v>3</v>
          </cell>
          <cell r="G568" t="str">
            <v>ZET04</v>
          </cell>
          <cell r="H568" t="str">
            <v>GRDF</v>
          </cell>
        </row>
        <row r="569">
          <cell r="B569" t="str">
            <v>GD0745</v>
          </cell>
          <cell r="C569" t="str">
            <v>POULIGNY-NOTRE-DAME</v>
          </cell>
          <cell r="D569" t="str">
            <v>18033001</v>
          </cell>
          <cell r="E569" t="str">
            <v>BOURGES</v>
          </cell>
          <cell r="F569">
            <v>7</v>
          </cell>
          <cell r="G569" t="str">
            <v>ZET04</v>
          </cell>
          <cell r="H569" t="str">
            <v>GRDF</v>
          </cell>
        </row>
        <row r="570">
          <cell r="B570" t="str">
            <v>GD0735</v>
          </cell>
          <cell r="C570" t="str">
            <v>SAINT-GAULTIER</v>
          </cell>
          <cell r="D570" t="str">
            <v>18033001</v>
          </cell>
          <cell r="E570" t="str">
            <v>BOURGES</v>
          </cell>
          <cell r="F570">
            <v>1</v>
          </cell>
          <cell r="G570" t="str">
            <v>ZET04</v>
          </cell>
          <cell r="H570" t="str">
            <v>GRDF</v>
          </cell>
        </row>
        <row r="571">
          <cell r="B571" t="str">
            <v>GD0724</v>
          </cell>
          <cell r="C571" t="str">
            <v>VALENCAY</v>
          </cell>
          <cell r="D571" t="str">
            <v>18033001</v>
          </cell>
          <cell r="E571" t="str">
            <v>BOURGES</v>
          </cell>
          <cell r="F571">
            <v>0</v>
          </cell>
          <cell r="G571" t="str">
            <v>ZET04</v>
          </cell>
          <cell r="H571" t="str">
            <v>GRDF</v>
          </cell>
        </row>
        <row r="572">
          <cell r="B572" t="str">
            <v>GD0723</v>
          </cell>
          <cell r="C572" t="str">
            <v>DESCARTES</v>
          </cell>
          <cell r="D572" t="str">
            <v>37179001</v>
          </cell>
          <cell r="E572" t="str">
            <v>TOURS</v>
          </cell>
          <cell r="F572">
            <v>6</v>
          </cell>
          <cell r="G572" t="str">
            <v>ZET04</v>
          </cell>
          <cell r="H572" t="str">
            <v>GRDF</v>
          </cell>
        </row>
        <row r="573">
          <cell r="B573" t="str">
            <v>GD0703</v>
          </cell>
          <cell r="C573" t="str">
            <v>AMBOISE</v>
          </cell>
          <cell r="D573" t="str">
            <v>37179001</v>
          </cell>
          <cell r="E573" t="str">
            <v>TOURS</v>
          </cell>
          <cell r="F573">
            <v>2</v>
          </cell>
          <cell r="G573" t="str">
            <v>ZET04</v>
          </cell>
          <cell r="H573" t="str">
            <v>GRDF</v>
          </cell>
        </row>
        <row r="574">
          <cell r="B574" t="str">
            <v>GD0715</v>
          </cell>
          <cell r="C574" t="str">
            <v>MONTS</v>
          </cell>
          <cell r="D574" t="str">
            <v>37179001</v>
          </cell>
          <cell r="E574" t="str">
            <v>TOURS</v>
          </cell>
          <cell r="F574">
            <v>3</v>
          </cell>
          <cell r="G574" t="str">
            <v>ZET04</v>
          </cell>
          <cell r="H574" t="str">
            <v>GRDF</v>
          </cell>
        </row>
        <row r="575">
          <cell r="B575" t="str">
            <v>GD0707</v>
          </cell>
          <cell r="C575" t="str">
            <v>CHATEAU-RENAULT</v>
          </cell>
          <cell r="D575" t="str">
            <v>37179001</v>
          </cell>
          <cell r="E575" t="str">
            <v>TOURS</v>
          </cell>
          <cell r="F575">
            <v>1</v>
          </cell>
          <cell r="G575" t="str">
            <v>ZET04</v>
          </cell>
          <cell r="H575" t="str">
            <v>GRDF</v>
          </cell>
        </row>
        <row r="576">
          <cell r="B576" t="str">
            <v>GD0713</v>
          </cell>
          <cell r="C576" t="str">
            <v>CHINON</v>
          </cell>
          <cell r="D576" t="str">
            <v>37179001</v>
          </cell>
          <cell r="E576" t="str">
            <v>TOURS</v>
          </cell>
          <cell r="F576">
            <v>10</v>
          </cell>
          <cell r="G576" t="str">
            <v>ZET04</v>
          </cell>
          <cell r="H576" t="str">
            <v>GRDF</v>
          </cell>
        </row>
        <row r="577">
          <cell r="B577" t="str">
            <v>GD0708</v>
          </cell>
          <cell r="C577" t="str">
            <v>TOURS</v>
          </cell>
          <cell r="D577" t="str">
            <v>37179001</v>
          </cell>
          <cell r="E577" t="str">
            <v>TOURS</v>
          </cell>
          <cell r="F577">
            <v>1</v>
          </cell>
          <cell r="G577" t="str">
            <v>ZET04</v>
          </cell>
          <cell r="H577" t="str">
            <v>GRDF</v>
          </cell>
        </row>
        <row r="578">
          <cell r="B578" t="str">
            <v>GD0719</v>
          </cell>
          <cell r="C578" t="str">
            <v>LOCHES</v>
          </cell>
          <cell r="D578" t="str">
            <v>37179001</v>
          </cell>
          <cell r="E578" t="str">
            <v>TOURS</v>
          </cell>
          <cell r="F578">
            <v>4</v>
          </cell>
          <cell r="G578" t="str">
            <v>ZET04</v>
          </cell>
          <cell r="H578" t="str">
            <v>GRDF</v>
          </cell>
        </row>
        <row r="579">
          <cell r="B579" t="str">
            <v>GD0700</v>
          </cell>
          <cell r="C579" t="str">
            <v>MONTRICHARD</v>
          </cell>
          <cell r="D579" t="str">
            <v>37179001</v>
          </cell>
          <cell r="E579" t="str">
            <v>TOURS</v>
          </cell>
          <cell r="F579">
            <v>3</v>
          </cell>
          <cell r="G579" t="str">
            <v>ZET04</v>
          </cell>
          <cell r="H579" t="str">
            <v>GRDF</v>
          </cell>
        </row>
        <row r="580">
          <cell r="B580" t="str">
            <v>GD0714</v>
          </cell>
          <cell r="C580" t="str">
            <v>BOURGUEIL</v>
          </cell>
          <cell r="D580" t="str">
            <v>37179001</v>
          </cell>
          <cell r="E580" t="str">
            <v>TOURS</v>
          </cell>
          <cell r="F580">
            <v>10</v>
          </cell>
          <cell r="G580" t="str">
            <v>ZET04</v>
          </cell>
          <cell r="H580" t="str">
            <v>GRDF</v>
          </cell>
        </row>
        <row r="581">
          <cell r="B581" t="str">
            <v>GD0718</v>
          </cell>
          <cell r="C581" t="str">
            <v>CHAMBOURG-SUR-INDRE</v>
          </cell>
          <cell r="D581" t="str">
            <v>37179001</v>
          </cell>
          <cell r="E581" t="str">
            <v>TOURS</v>
          </cell>
          <cell r="F581">
            <v>3</v>
          </cell>
          <cell r="G581" t="str">
            <v>ZET04</v>
          </cell>
          <cell r="H581" t="str">
            <v>GRDF</v>
          </cell>
        </row>
        <row r="582">
          <cell r="B582" t="str">
            <v>GD0709</v>
          </cell>
          <cell r="C582" t="str">
            <v>NEUILLE-PONT-PIERRE</v>
          </cell>
          <cell r="D582" t="str">
            <v>37179001</v>
          </cell>
          <cell r="E582" t="str">
            <v>TOURS</v>
          </cell>
          <cell r="F582">
            <v>0</v>
          </cell>
          <cell r="G582" t="str">
            <v>ZET04</v>
          </cell>
          <cell r="H582" t="str">
            <v>GRDF</v>
          </cell>
        </row>
        <row r="583">
          <cell r="B583" t="str">
            <v>GD0701</v>
          </cell>
          <cell r="C583" t="str">
            <v>CHISSEAUX</v>
          </cell>
          <cell r="D583" t="str">
            <v>37179001</v>
          </cell>
          <cell r="E583" t="str">
            <v>TOURS</v>
          </cell>
          <cell r="F583">
            <v>7</v>
          </cell>
          <cell r="G583" t="str">
            <v>ZET04</v>
          </cell>
          <cell r="H583" t="str">
            <v>GRDF</v>
          </cell>
        </row>
        <row r="584">
          <cell r="B584" t="str">
            <v>GD0711</v>
          </cell>
          <cell r="C584" t="str">
            <v>CINQ-MARS-LA-PILE</v>
          </cell>
          <cell r="D584" t="str">
            <v>37179001</v>
          </cell>
          <cell r="E584" t="str">
            <v>TOURS</v>
          </cell>
          <cell r="F584">
            <v>6</v>
          </cell>
          <cell r="G584" t="str">
            <v>ZET04</v>
          </cell>
          <cell r="H584" t="str">
            <v>GRDF</v>
          </cell>
        </row>
        <row r="585">
          <cell r="B585" t="str">
            <v>GD0717</v>
          </cell>
          <cell r="C585" t="str">
            <v>REIGNAC-SUR-INDRE</v>
          </cell>
          <cell r="D585" t="str">
            <v>37179001</v>
          </cell>
          <cell r="E585" t="str">
            <v>TOURS</v>
          </cell>
          <cell r="F585">
            <v>4</v>
          </cell>
          <cell r="G585" t="str">
            <v>ZET04</v>
          </cell>
          <cell r="H585" t="str">
            <v>GRDF</v>
          </cell>
        </row>
        <row r="586">
          <cell r="B586" t="str">
            <v>GD0721</v>
          </cell>
          <cell r="C586" t="str">
            <v>L' ILE-BOUCHARD</v>
          </cell>
          <cell r="D586" t="str">
            <v>37179001</v>
          </cell>
          <cell r="E586" t="str">
            <v>TOURS</v>
          </cell>
          <cell r="F586">
            <v>10</v>
          </cell>
          <cell r="G586" t="str">
            <v>ZET04</v>
          </cell>
          <cell r="H586" t="str">
            <v>GRDF</v>
          </cell>
        </row>
        <row r="587">
          <cell r="B587" t="str">
            <v>GD0716</v>
          </cell>
          <cell r="C587" t="str">
            <v>ESVRES</v>
          </cell>
          <cell r="D587" t="str">
            <v>37179001</v>
          </cell>
          <cell r="E587" t="str">
            <v>TOURS</v>
          </cell>
          <cell r="F587">
            <v>5</v>
          </cell>
          <cell r="G587" t="str">
            <v>ZET04</v>
          </cell>
          <cell r="H587" t="str">
            <v>GRDF</v>
          </cell>
        </row>
        <row r="588">
          <cell r="B588" t="str">
            <v>GD0712</v>
          </cell>
          <cell r="C588" t="str">
            <v>LANGEAIS</v>
          </cell>
          <cell r="D588" t="str">
            <v>37179001</v>
          </cell>
          <cell r="E588" t="str">
            <v>TOURS</v>
          </cell>
          <cell r="F588">
            <v>8</v>
          </cell>
          <cell r="G588" t="str">
            <v>ZET04</v>
          </cell>
          <cell r="H588" t="str">
            <v>GRDF</v>
          </cell>
        </row>
        <row r="589">
          <cell r="B589" t="str">
            <v>GD0720</v>
          </cell>
          <cell r="C589" t="str">
            <v>LIGUEIL</v>
          </cell>
          <cell r="D589" t="str">
            <v>37179001</v>
          </cell>
          <cell r="E589" t="str">
            <v>TOURS</v>
          </cell>
          <cell r="F589">
            <v>4</v>
          </cell>
          <cell r="G589" t="str">
            <v>ZET04</v>
          </cell>
          <cell r="H589" t="str">
            <v>GRDF</v>
          </cell>
        </row>
        <row r="590">
          <cell r="B590" t="str">
            <v>GD0710</v>
          </cell>
          <cell r="C590" t="str">
            <v>LUYNES</v>
          </cell>
          <cell r="D590" t="str">
            <v>37179001</v>
          </cell>
          <cell r="E590" t="str">
            <v>TOURS</v>
          </cell>
          <cell r="F590">
            <v>3</v>
          </cell>
          <cell r="G590" t="str">
            <v>ZET04</v>
          </cell>
          <cell r="H590" t="str">
            <v>GRDF</v>
          </cell>
        </row>
        <row r="591">
          <cell r="B591" t="str">
            <v>GD0726</v>
          </cell>
          <cell r="C591" t="str">
            <v>SAINTE-MAURE-DE-TOURAINE</v>
          </cell>
          <cell r="D591" t="str">
            <v>37179001</v>
          </cell>
          <cell r="E591" t="str">
            <v>TOURS</v>
          </cell>
          <cell r="F591">
            <v>10</v>
          </cell>
          <cell r="G591" t="str">
            <v>ZET04</v>
          </cell>
          <cell r="H591" t="str">
            <v>GRDF</v>
          </cell>
        </row>
        <row r="592">
          <cell r="B592" t="str">
            <v>GD1085</v>
          </cell>
          <cell r="C592" t="str">
            <v>LE PONT-DE-BEAUVOISIN</v>
          </cell>
          <cell r="D592" t="str">
            <v>38384001</v>
          </cell>
          <cell r="E592" t="str">
            <v>GRENOBLE-ST-GEOIRS</v>
          </cell>
          <cell r="F592">
            <v>10</v>
          </cell>
          <cell r="G592" t="str">
            <v>ZET04</v>
          </cell>
          <cell r="H592" t="str">
            <v>GRDF</v>
          </cell>
        </row>
        <row r="593">
          <cell r="B593" t="str">
            <v>GD1086</v>
          </cell>
          <cell r="C593" t="str">
            <v>LES AVENIERES</v>
          </cell>
          <cell r="D593" t="str">
            <v>38384001</v>
          </cell>
          <cell r="E593" t="str">
            <v>GRENOBLE-ST-GEOIRS</v>
          </cell>
          <cell r="F593">
            <v>10</v>
          </cell>
          <cell r="G593" t="str">
            <v>ZET04</v>
          </cell>
          <cell r="H593" t="str">
            <v>GRDF</v>
          </cell>
        </row>
        <row r="594">
          <cell r="B594" t="str">
            <v>GD1083</v>
          </cell>
          <cell r="C594" t="str">
            <v>VOIRON</v>
          </cell>
          <cell r="D594" t="str">
            <v>38384001</v>
          </cell>
          <cell r="E594" t="str">
            <v>GRENOBLE-ST-GEOIRS</v>
          </cell>
          <cell r="F594">
            <v>1</v>
          </cell>
          <cell r="G594" t="str">
            <v>ZET04</v>
          </cell>
          <cell r="H594" t="str">
            <v>GRDF</v>
          </cell>
        </row>
        <row r="595">
          <cell r="B595" t="str">
            <v>GD1080</v>
          </cell>
          <cell r="C595" t="str">
            <v>PONTCHARRA</v>
          </cell>
          <cell r="D595" t="str">
            <v>73329001</v>
          </cell>
          <cell r="E595" t="str">
            <v>CHAMBERY-AIX</v>
          </cell>
          <cell r="F595">
            <v>5</v>
          </cell>
          <cell r="G595" t="str">
            <v>ZET04</v>
          </cell>
          <cell r="H595" t="str">
            <v>GRDF</v>
          </cell>
        </row>
        <row r="596">
          <cell r="B596" t="str">
            <v>GR0004</v>
          </cell>
          <cell r="C596" t="str">
            <v>FAVERGES</v>
          </cell>
          <cell r="D596" t="str">
            <v>38384001</v>
          </cell>
          <cell r="E596" t="str">
            <v>GRENOBLE-ST-GEOIRS</v>
          </cell>
          <cell r="F596">
            <v>6</v>
          </cell>
          <cell r="G596" t="str">
            <v>ZET04</v>
          </cell>
          <cell r="H596" t="str">
            <v>GRNB</v>
          </cell>
        </row>
        <row r="597">
          <cell r="B597" t="str">
            <v>GR0003</v>
          </cell>
          <cell r="C597" t="str">
            <v>IZEAUX</v>
          </cell>
          <cell r="D597" t="str">
            <v>38384001</v>
          </cell>
          <cell r="E597" t="str">
            <v>GRENOBLE-ST-GEOIRS</v>
          </cell>
          <cell r="F597">
            <v>1</v>
          </cell>
          <cell r="G597" t="str">
            <v>ZET04</v>
          </cell>
          <cell r="H597" t="str">
            <v>GRNB</v>
          </cell>
        </row>
        <row r="598">
          <cell r="B598" t="str">
            <v>GD1081</v>
          </cell>
          <cell r="C598" t="str">
            <v>SAINT-MARTIN-D'HERES</v>
          </cell>
          <cell r="D598" t="str">
            <v>38384001</v>
          </cell>
          <cell r="E598" t="str">
            <v>GRENOBLE-ST-GEOIRS</v>
          </cell>
          <cell r="F598">
            <v>2</v>
          </cell>
          <cell r="G598" t="str">
            <v>ZET04</v>
          </cell>
          <cell r="H598" t="str">
            <v>GRDF</v>
          </cell>
        </row>
        <row r="599">
          <cell r="B599" t="str">
            <v>GD1089</v>
          </cell>
          <cell r="C599" t="str">
            <v>BOURGOIN-JALLIEU</v>
          </cell>
          <cell r="D599" t="str">
            <v>38384001</v>
          </cell>
          <cell r="E599" t="str">
            <v>GRENOBLE-ST-GEOIRS</v>
          </cell>
          <cell r="F599">
            <v>2</v>
          </cell>
          <cell r="G599" t="str">
            <v>ZET04</v>
          </cell>
          <cell r="H599" t="str">
            <v>GRDF</v>
          </cell>
        </row>
        <row r="600">
          <cell r="B600" t="str">
            <v>GD1088</v>
          </cell>
          <cell r="C600" t="str">
            <v>LA TOUR-DU-PIN</v>
          </cell>
          <cell r="D600" t="str">
            <v>38384001</v>
          </cell>
          <cell r="E600" t="str">
            <v>GRENOBLE-ST-GEOIRS</v>
          </cell>
          <cell r="F600">
            <v>5</v>
          </cell>
          <cell r="G600" t="str">
            <v>ZET04</v>
          </cell>
          <cell r="H600" t="str">
            <v>GRDF</v>
          </cell>
        </row>
        <row r="601">
          <cell r="B601" t="str">
            <v>GD1082</v>
          </cell>
          <cell r="C601" t="str">
            <v>VIF</v>
          </cell>
          <cell r="D601" t="str">
            <v>38384001</v>
          </cell>
          <cell r="E601" t="str">
            <v>GRENOBLE-ST-GEOIRS</v>
          </cell>
          <cell r="F601">
            <v>5</v>
          </cell>
          <cell r="G601" t="str">
            <v>ZET04</v>
          </cell>
          <cell r="H601" t="str">
            <v>GRDF</v>
          </cell>
        </row>
        <row r="602">
          <cell r="B602" t="str">
            <v>GD0160</v>
          </cell>
          <cell r="C602" t="str">
            <v>ROUSSILLON</v>
          </cell>
          <cell r="D602" t="str">
            <v>69029001</v>
          </cell>
          <cell r="E602" t="str">
            <v>LYON-BRON</v>
          </cell>
          <cell r="F602">
            <v>1</v>
          </cell>
          <cell r="G602" t="str">
            <v>ZET04</v>
          </cell>
          <cell r="H602" t="str">
            <v>GRDF</v>
          </cell>
        </row>
        <row r="603">
          <cell r="B603" t="str">
            <v>GD1091</v>
          </cell>
          <cell r="C603" t="str">
            <v>CHAMBERY</v>
          </cell>
          <cell r="D603" t="str">
            <v>73329001</v>
          </cell>
          <cell r="E603" t="str">
            <v>CHAMBERY-AIX</v>
          </cell>
          <cell r="F603">
            <v>3</v>
          </cell>
          <cell r="G603" t="str">
            <v>ZET04</v>
          </cell>
          <cell r="H603" t="str">
            <v>GRDF</v>
          </cell>
        </row>
        <row r="604">
          <cell r="B604" t="str">
            <v>GR0005</v>
          </cell>
          <cell r="C604" t="str">
            <v>CHARAVINES</v>
          </cell>
          <cell r="D604" t="str">
            <v>38384001</v>
          </cell>
          <cell r="E604" t="str">
            <v>GRENOBLE-ST-GEOIRS</v>
          </cell>
          <cell r="F604">
            <v>1</v>
          </cell>
          <cell r="G604" t="str">
            <v>ZET04</v>
          </cell>
          <cell r="H604" t="str">
            <v>GRDF</v>
          </cell>
        </row>
        <row r="605">
          <cell r="B605" t="str">
            <v>GD0140</v>
          </cell>
          <cell r="C605" t="str">
            <v>CHARVIEU-CHAVAGNEUX</v>
          </cell>
          <cell r="D605" t="str">
            <v>69029001</v>
          </cell>
          <cell r="E605" t="str">
            <v>LYON-BRON</v>
          </cell>
          <cell r="F605">
            <v>6</v>
          </cell>
          <cell r="G605" t="str">
            <v>ZET04</v>
          </cell>
          <cell r="H605" t="str">
            <v>GRDF</v>
          </cell>
        </row>
        <row r="606">
          <cell r="B606" t="str">
            <v>GD0138</v>
          </cell>
          <cell r="C606" t="str">
            <v>SAINT-BONNET-DE-MURE</v>
          </cell>
          <cell r="D606" t="str">
            <v>69029001</v>
          </cell>
          <cell r="E606" t="str">
            <v>LYON-BRON</v>
          </cell>
          <cell r="F606">
            <v>1</v>
          </cell>
          <cell r="G606" t="str">
            <v>ZET04</v>
          </cell>
          <cell r="H606" t="str">
            <v>GRDF</v>
          </cell>
        </row>
        <row r="607">
          <cell r="B607" t="str">
            <v>GD1087</v>
          </cell>
          <cell r="C607" t="str">
            <v>CORBELIN</v>
          </cell>
          <cell r="D607" t="str">
            <v>38384001</v>
          </cell>
          <cell r="E607" t="str">
            <v>GRENOBLE-ST-GEOIRS</v>
          </cell>
          <cell r="F607">
            <v>7</v>
          </cell>
          <cell r="G607" t="str">
            <v>ZET04</v>
          </cell>
          <cell r="H607" t="str">
            <v>GRDF</v>
          </cell>
        </row>
        <row r="608">
          <cell r="B608" t="str">
            <v>GD1092</v>
          </cell>
          <cell r="C608" t="str">
            <v>ENTRE-DEUX-GUIERS</v>
          </cell>
          <cell r="D608" t="str">
            <v>38384001</v>
          </cell>
          <cell r="E608" t="str">
            <v>GRENOBLE-ST-GEOIRS</v>
          </cell>
          <cell r="F608">
            <v>4</v>
          </cell>
          <cell r="G608" t="str">
            <v>ZET04</v>
          </cell>
          <cell r="H608" t="str">
            <v>GRDF</v>
          </cell>
        </row>
        <row r="609">
          <cell r="B609" t="str">
            <v>GD0159</v>
          </cell>
          <cell r="C609" t="str">
            <v>VIENNE</v>
          </cell>
          <cell r="D609" t="str">
            <v>69029001</v>
          </cell>
          <cell r="E609" t="str">
            <v>LYON-BRON</v>
          </cell>
          <cell r="F609">
            <v>1</v>
          </cell>
          <cell r="G609" t="str">
            <v>ZET04</v>
          </cell>
          <cell r="H609" t="str">
            <v>GRDF</v>
          </cell>
        </row>
        <row r="610">
          <cell r="B610" t="str">
            <v>GR0001</v>
          </cell>
          <cell r="C610" t="str">
            <v>GRENOBLE</v>
          </cell>
          <cell r="D610" t="str">
            <v>38384001</v>
          </cell>
          <cell r="E610" t="str">
            <v>GRENOBLE-ST-GEOIRS</v>
          </cell>
          <cell r="F610">
            <v>2</v>
          </cell>
          <cell r="G610" t="str">
            <v>ZET04</v>
          </cell>
          <cell r="H610" t="str">
            <v>GRNB</v>
          </cell>
        </row>
        <row r="611">
          <cell r="B611" t="str">
            <v>GD0137</v>
          </cell>
          <cell r="C611" t="str">
            <v>HEYRIEUX</v>
          </cell>
          <cell r="D611" t="str">
            <v>69029001</v>
          </cell>
          <cell r="E611" t="str">
            <v>LYON-BRON</v>
          </cell>
          <cell r="F611">
            <v>3</v>
          </cell>
          <cell r="G611" t="str">
            <v>ZET04</v>
          </cell>
          <cell r="H611" t="str">
            <v>GRDF</v>
          </cell>
        </row>
        <row r="612">
          <cell r="B612" t="str">
            <v>GR0002</v>
          </cell>
          <cell r="C612" t="str">
            <v>TREPT</v>
          </cell>
          <cell r="D612" t="str">
            <v>38384001</v>
          </cell>
          <cell r="E612" t="str">
            <v>GRENOBLE-ST-GEOIRS</v>
          </cell>
          <cell r="F612">
            <v>10</v>
          </cell>
          <cell r="G612" t="str">
            <v>ZET04</v>
          </cell>
          <cell r="H612" t="str">
            <v>GRNB</v>
          </cell>
        </row>
        <row r="613">
          <cell r="B613" t="str">
            <v>GD1090</v>
          </cell>
          <cell r="C613" t="str">
            <v>SAINT-SAVIN</v>
          </cell>
          <cell r="D613" t="str">
            <v>38384001</v>
          </cell>
          <cell r="E613" t="str">
            <v>GRENOBLE-ST-GEOIRS</v>
          </cell>
          <cell r="F613">
            <v>10</v>
          </cell>
          <cell r="G613" t="str">
            <v>ZET04</v>
          </cell>
          <cell r="H613" t="str">
            <v>GRDF</v>
          </cell>
        </row>
        <row r="614">
          <cell r="B614" t="str">
            <v>GD0167</v>
          </cell>
          <cell r="C614" t="str">
            <v>SAINT-GEORGES-D'ESPERANCHE</v>
          </cell>
          <cell r="D614" t="str">
            <v>69029001</v>
          </cell>
          <cell r="E614" t="str">
            <v>LYON-BRON</v>
          </cell>
          <cell r="F614">
            <v>0</v>
          </cell>
          <cell r="G614" t="str">
            <v>ZET04</v>
          </cell>
          <cell r="H614" t="str">
            <v>GRDF</v>
          </cell>
        </row>
        <row r="615">
          <cell r="B615" t="str">
            <v>GD1094</v>
          </cell>
          <cell r="C615" t="str">
            <v>SAINT-JEAN-DE-BOURNAY</v>
          </cell>
          <cell r="D615" t="str">
            <v>38384001</v>
          </cell>
          <cell r="E615" t="str">
            <v>GRENOBLE-ST-GEOIRS</v>
          </cell>
          <cell r="F615">
            <v>3</v>
          </cell>
          <cell r="G615" t="str">
            <v>ZET04</v>
          </cell>
          <cell r="H615" t="str">
            <v>GRDF</v>
          </cell>
        </row>
        <row r="616">
          <cell r="B616" t="str">
            <v>GD1084</v>
          </cell>
          <cell r="C616" t="str">
            <v>SAINT-LAURENT-DU-PONT</v>
          </cell>
          <cell r="D616" t="str">
            <v>38384001</v>
          </cell>
          <cell r="E616" t="str">
            <v>GRENOBLE-ST-GEOIRS</v>
          </cell>
          <cell r="F616">
            <v>2</v>
          </cell>
          <cell r="G616" t="str">
            <v>ZET04</v>
          </cell>
          <cell r="H616" t="str">
            <v>GRDF</v>
          </cell>
        </row>
        <row r="617">
          <cell r="B617" t="str">
            <v>GD0165</v>
          </cell>
          <cell r="C617" t="str">
            <v>SERPAIZE</v>
          </cell>
          <cell r="D617" t="str">
            <v>69029001</v>
          </cell>
          <cell r="E617" t="str">
            <v>LYON-BRON</v>
          </cell>
          <cell r="F617">
            <v>0</v>
          </cell>
          <cell r="G617" t="str">
            <v>ZET04</v>
          </cell>
          <cell r="H617" t="str">
            <v>GRDF</v>
          </cell>
        </row>
        <row r="618">
          <cell r="B618" t="str">
            <v>VB0001</v>
          </cell>
          <cell r="C618" t="str">
            <v>VILLARD-BONNOT</v>
          </cell>
          <cell r="D618" t="str">
            <v>38384001</v>
          </cell>
          <cell r="E618" t="str">
            <v>GRENOBLE-ST-GEOIRS</v>
          </cell>
          <cell r="F618">
            <v>10</v>
          </cell>
          <cell r="G618" t="str">
            <v>ZET04</v>
          </cell>
          <cell r="H618" t="str">
            <v>GRNB</v>
          </cell>
        </row>
        <row r="619">
          <cell r="B619" t="str">
            <v>GD0142</v>
          </cell>
          <cell r="C619" t="str">
            <v>VILLETTE-D'ANTHON</v>
          </cell>
          <cell r="D619" t="str">
            <v>69029001</v>
          </cell>
          <cell r="E619" t="str">
            <v>LYON-BRON</v>
          </cell>
          <cell r="F619">
            <v>0</v>
          </cell>
          <cell r="G619" t="str">
            <v>ZET04</v>
          </cell>
          <cell r="H619" t="str">
            <v>GRDF</v>
          </cell>
        </row>
        <row r="620">
          <cell r="B620" t="str">
            <v>GD0039</v>
          </cell>
          <cell r="C620" t="str">
            <v>POLIGNY</v>
          </cell>
          <cell r="D620" t="str">
            <v>25056001</v>
          </cell>
          <cell r="E620" t="str">
            <v>BESANCON</v>
          </cell>
          <cell r="F620">
            <v>10</v>
          </cell>
          <cell r="G620" t="str">
            <v>ZET04</v>
          </cell>
          <cell r="H620" t="str">
            <v>GRDF</v>
          </cell>
        </row>
        <row r="621">
          <cell r="B621" t="str">
            <v>GD0064</v>
          </cell>
          <cell r="C621" t="str">
            <v>TAVAUX</v>
          </cell>
          <cell r="D621" t="str">
            <v>21473001</v>
          </cell>
          <cell r="E621" t="str">
            <v>DIJON-LONGVIC</v>
          </cell>
          <cell r="F621">
            <v>1</v>
          </cell>
          <cell r="G621" t="str">
            <v>ZET04</v>
          </cell>
          <cell r="H621" t="str">
            <v>GRDF</v>
          </cell>
        </row>
        <row r="622">
          <cell r="B622" t="str">
            <v>GD0056</v>
          </cell>
          <cell r="C622" t="str">
            <v>DOLE</v>
          </cell>
          <cell r="D622" t="str">
            <v>21473001</v>
          </cell>
          <cell r="E622" t="str">
            <v>DIJON-LONGVIC</v>
          </cell>
          <cell r="F622">
            <v>2</v>
          </cell>
          <cell r="G622" t="str">
            <v>ZET04</v>
          </cell>
          <cell r="H622" t="str">
            <v>GRDF</v>
          </cell>
        </row>
        <row r="623">
          <cell r="B623" t="str">
            <v>GD0054</v>
          </cell>
          <cell r="C623" t="str">
            <v>MOREZ</v>
          </cell>
          <cell r="D623" t="str">
            <v>25056001</v>
          </cell>
          <cell r="E623" t="str">
            <v>BESANCON</v>
          </cell>
          <cell r="F623">
            <v>10</v>
          </cell>
          <cell r="G623" t="str">
            <v>ZET04</v>
          </cell>
          <cell r="H623" t="str">
            <v>GRDF</v>
          </cell>
        </row>
        <row r="624">
          <cell r="B624" t="str">
            <v>GD0062</v>
          </cell>
          <cell r="C624" t="str">
            <v>BLETTERANS</v>
          </cell>
          <cell r="D624" t="str">
            <v>25056001</v>
          </cell>
          <cell r="E624" t="str">
            <v>BESANCON</v>
          </cell>
          <cell r="F624">
            <v>5</v>
          </cell>
          <cell r="G624" t="str">
            <v>ZET04</v>
          </cell>
          <cell r="H624" t="str">
            <v>GRDF</v>
          </cell>
        </row>
        <row r="625">
          <cell r="B625" t="str">
            <v>GD0057</v>
          </cell>
          <cell r="C625" t="str">
            <v>LONS-LE-SAUNIER</v>
          </cell>
          <cell r="D625" t="str">
            <v>25056001</v>
          </cell>
          <cell r="E625" t="str">
            <v>BESANCON</v>
          </cell>
          <cell r="F625">
            <v>7</v>
          </cell>
          <cell r="G625" t="str">
            <v>ZET04</v>
          </cell>
          <cell r="H625" t="str">
            <v>GRDF</v>
          </cell>
        </row>
        <row r="626">
          <cell r="B626" t="str">
            <v>GD0059</v>
          </cell>
          <cell r="C626" t="str">
            <v>DAMPIERRE</v>
          </cell>
          <cell r="D626" t="str">
            <v>25056001</v>
          </cell>
          <cell r="E626" t="str">
            <v>BESANCON</v>
          </cell>
          <cell r="F626">
            <v>10</v>
          </cell>
          <cell r="G626" t="str">
            <v>ZET04</v>
          </cell>
          <cell r="H626" t="str">
            <v>GRDF</v>
          </cell>
        </row>
        <row r="627">
          <cell r="B627" t="str">
            <v>GD0055</v>
          </cell>
          <cell r="C627" t="str">
            <v>SAINT CLAUDE</v>
          </cell>
          <cell r="D627" t="str">
            <v>25056001</v>
          </cell>
          <cell r="E627" t="str">
            <v>BESANCON</v>
          </cell>
          <cell r="F627">
            <v>3</v>
          </cell>
          <cell r="G627" t="str">
            <v>ZET04</v>
          </cell>
          <cell r="H627" t="str">
            <v>GRDF</v>
          </cell>
        </row>
        <row r="628">
          <cell r="B628" t="str">
            <v>GD8206</v>
          </cell>
          <cell r="C628" t="str">
            <v>BAYONNE</v>
          </cell>
          <cell r="D628" t="str">
            <v>64024001</v>
          </cell>
          <cell r="E628" t="str">
            <v>BIARRITZ-ANGLET</v>
          </cell>
          <cell r="F628">
            <v>5</v>
          </cell>
          <cell r="G628" t="str">
            <v>ZET06</v>
          </cell>
          <cell r="H628" t="str">
            <v>GRDF</v>
          </cell>
        </row>
        <row r="629">
          <cell r="B629" t="str">
            <v>GD8032</v>
          </cell>
          <cell r="C629" t="str">
            <v>VILLENEUVE-DE-MARSAN</v>
          </cell>
          <cell r="D629" t="str">
            <v>64549001</v>
          </cell>
          <cell r="E629" t="str">
            <v>PAU-UZEIN</v>
          </cell>
          <cell r="F629">
            <v>0</v>
          </cell>
          <cell r="G629" t="str">
            <v>ZET06</v>
          </cell>
          <cell r="H629" t="str">
            <v>GRDF</v>
          </cell>
        </row>
        <row r="630">
          <cell r="B630" t="str">
            <v>GD8104</v>
          </cell>
          <cell r="C630" t="str">
            <v>MONT-DE-MARSAN</v>
          </cell>
          <cell r="D630" t="str">
            <v>33281001</v>
          </cell>
          <cell r="E630" t="str">
            <v>BORDEAUX-MERIGNAC</v>
          </cell>
          <cell r="F630">
            <v>2</v>
          </cell>
          <cell r="G630" t="str">
            <v>ZET06</v>
          </cell>
          <cell r="H630" t="str">
            <v>GRDF</v>
          </cell>
        </row>
        <row r="631">
          <cell r="B631" t="str">
            <v>GD8029</v>
          </cell>
          <cell r="C631" t="str">
            <v>BISCARROSSE</v>
          </cell>
          <cell r="D631" t="str">
            <v>33281001</v>
          </cell>
          <cell r="E631" t="str">
            <v>BORDEAUX-MERIGNAC</v>
          </cell>
          <cell r="F631">
            <v>10</v>
          </cell>
          <cell r="G631" t="str">
            <v>ZET06</v>
          </cell>
          <cell r="H631" t="str">
            <v>GRDF</v>
          </cell>
        </row>
        <row r="632">
          <cell r="B632" t="str">
            <v>GD8100</v>
          </cell>
          <cell r="C632" t="str">
            <v>GRENADE-SUR-L'ADOUR</v>
          </cell>
          <cell r="D632" t="str">
            <v>64549001</v>
          </cell>
          <cell r="E632" t="str">
            <v>PAU-UZEIN</v>
          </cell>
          <cell r="F632">
            <v>1</v>
          </cell>
          <cell r="G632" t="str">
            <v>ZET06</v>
          </cell>
          <cell r="H632" t="str">
            <v>GRDF</v>
          </cell>
        </row>
        <row r="633">
          <cell r="B633" t="str">
            <v>GD8207</v>
          </cell>
          <cell r="C633" t="str">
            <v>SOUSTONS</v>
          </cell>
          <cell r="D633" t="str">
            <v>64024001</v>
          </cell>
          <cell r="E633" t="str">
            <v>BIARRITZ-ANGLET</v>
          </cell>
          <cell r="F633">
            <v>8</v>
          </cell>
          <cell r="G633" t="str">
            <v>ZET06</v>
          </cell>
          <cell r="H633" t="str">
            <v>GRDF</v>
          </cell>
        </row>
        <row r="634">
          <cell r="B634" t="str">
            <v>GD8303</v>
          </cell>
          <cell r="C634" t="str">
            <v>CAZERES-SUR-L'ADOUR</v>
          </cell>
          <cell r="D634" t="str">
            <v>64549001</v>
          </cell>
          <cell r="E634" t="str">
            <v>PAU-UZEIN</v>
          </cell>
          <cell r="F634">
            <v>0</v>
          </cell>
          <cell r="G634" t="str">
            <v>ZET06</v>
          </cell>
          <cell r="H634" t="str">
            <v>ASAD</v>
          </cell>
        </row>
        <row r="635">
          <cell r="B635" t="str">
            <v>GD8208</v>
          </cell>
          <cell r="C635" t="str">
            <v>DAX</v>
          </cell>
          <cell r="D635" t="str">
            <v>64024001</v>
          </cell>
          <cell r="E635" t="str">
            <v>BIARRITZ-ANGLET</v>
          </cell>
          <cell r="F635">
            <v>6</v>
          </cell>
          <cell r="G635" t="str">
            <v>ZET06</v>
          </cell>
          <cell r="H635" t="str">
            <v>GRDF</v>
          </cell>
        </row>
        <row r="636">
          <cell r="B636" t="str">
            <v>AA0002</v>
          </cell>
          <cell r="C636" t="str">
            <v>GAAS</v>
          </cell>
          <cell r="D636" t="str">
            <v>64024001</v>
          </cell>
          <cell r="E636" t="str">
            <v>BIARRITZ-ANGLET</v>
          </cell>
          <cell r="F636">
            <v>4</v>
          </cell>
          <cell r="G636" t="str">
            <v>ZET06</v>
          </cell>
          <cell r="H636" t="str">
            <v>ASAD</v>
          </cell>
        </row>
        <row r="637">
          <cell r="B637" t="str">
            <v>GD8102</v>
          </cell>
          <cell r="C637" t="str">
            <v>HAGETMAU</v>
          </cell>
          <cell r="D637" t="str">
            <v>64549001</v>
          </cell>
          <cell r="E637" t="str">
            <v>PAU-UZEIN</v>
          </cell>
          <cell r="F637">
            <v>1</v>
          </cell>
          <cell r="G637" t="str">
            <v>ZET06</v>
          </cell>
          <cell r="H637" t="str">
            <v>GRDF</v>
          </cell>
        </row>
        <row r="638">
          <cell r="B638" t="str">
            <v>GD8203</v>
          </cell>
          <cell r="C638" t="str">
            <v>PEYREHORADE</v>
          </cell>
          <cell r="D638" t="str">
            <v>64024001</v>
          </cell>
          <cell r="E638" t="str">
            <v>BIARRITZ-ANGLET</v>
          </cell>
          <cell r="F638">
            <v>3</v>
          </cell>
          <cell r="G638" t="str">
            <v>ZET06</v>
          </cell>
          <cell r="H638" t="str">
            <v>GRDF</v>
          </cell>
        </row>
        <row r="639">
          <cell r="B639" t="str">
            <v>AA0003</v>
          </cell>
          <cell r="C639" t="str">
            <v>LALUQUE</v>
          </cell>
          <cell r="D639" t="str">
            <v>64024001</v>
          </cell>
          <cell r="E639" t="str">
            <v>BIARRITZ-ANGLET</v>
          </cell>
          <cell r="F639">
            <v>8</v>
          </cell>
          <cell r="G639" t="str">
            <v>ZET06</v>
          </cell>
          <cell r="H639" t="str">
            <v>ASAD</v>
          </cell>
        </row>
        <row r="640">
          <cell r="B640" t="str">
            <v>GD8106</v>
          </cell>
          <cell r="C640" t="str">
            <v>LESGOR</v>
          </cell>
          <cell r="D640" t="str">
            <v>64549001</v>
          </cell>
          <cell r="E640" t="str">
            <v>PAU-UZEIN</v>
          </cell>
          <cell r="F640">
            <v>8</v>
          </cell>
          <cell r="G640" t="str">
            <v>ZET06</v>
          </cell>
          <cell r="H640" t="str">
            <v>GRDF</v>
          </cell>
        </row>
        <row r="641">
          <cell r="B641" t="str">
            <v>GD8107</v>
          </cell>
          <cell r="C641" t="str">
            <v>MORCENX</v>
          </cell>
          <cell r="D641" t="str">
            <v>33281001</v>
          </cell>
          <cell r="E641" t="str">
            <v>BORDEAUX-MERIGNAC</v>
          </cell>
          <cell r="F641">
            <v>9</v>
          </cell>
          <cell r="G641" t="str">
            <v>ZET06</v>
          </cell>
          <cell r="H641" t="str">
            <v>GRDF</v>
          </cell>
        </row>
        <row r="642">
          <cell r="B642" t="str">
            <v>GD8030</v>
          </cell>
          <cell r="C642" t="str">
            <v>PARENTIS-EN-BORN</v>
          </cell>
          <cell r="D642" t="str">
            <v>33281001</v>
          </cell>
          <cell r="E642" t="str">
            <v>BORDEAUX-MERIGNAC</v>
          </cell>
          <cell r="F642">
            <v>10</v>
          </cell>
          <cell r="G642" t="str">
            <v>ZET06</v>
          </cell>
          <cell r="H642" t="str">
            <v>GRDF</v>
          </cell>
        </row>
        <row r="643">
          <cell r="B643" t="str">
            <v>GD8101</v>
          </cell>
          <cell r="C643" t="str">
            <v>SAINT-SEVER</v>
          </cell>
          <cell r="D643" t="str">
            <v>64549001</v>
          </cell>
          <cell r="E643" t="str">
            <v>PAU-UZEIN</v>
          </cell>
          <cell r="F643">
            <v>1</v>
          </cell>
          <cell r="G643" t="str">
            <v>ZET06</v>
          </cell>
          <cell r="H643" t="str">
            <v>GRDF</v>
          </cell>
        </row>
        <row r="644">
          <cell r="B644" t="str">
            <v>GD8105</v>
          </cell>
          <cell r="C644" t="str">
            <v>TARTAS</v>
          </cell>
          <cell r="D644" t="str">
            <v>64549001</v>
          </cell>
          <cell r="E644" t="str">
            <v>PAU-UZEIN</v>
          </cell>
          <cell r="F644">
            <v>6</v>
          </cell>
          <cell r="G644" t="str">
            <v>ZET06</v>
          </cell>
          <cell r="H644" t="str">
            <v>GRDF</v>
          </cell>
        </row>
        <row r="645">
          <cell r="B645" t="str">
            <v>GD0705</v>
          </cell>
          <cell r="C645" t="str">
            <v>SAINT-AMAND-LONGPRE</v>
          </cell>
          <cell r="D645" t="str">
            <v>37179001</v>
          </cell>
          <cell r="E645" t="str">
            <v>TOURS</v>
          </cell>
          <cell r="F645">
            <v>2</v>
          </cell>
          <cell r="G645" t="str">
            <v>ZET04</v>
          </cell>
          <cell r="H645" t="str">
            <v>GRDF</v>
          </cell>
        </row>
        <row r="646">
          <cell r="B646" t="str">
            <v>GD0704</v>
          </cell>
          <cell r="C646" t="str">
            <v>VENDOME</v>
          </cell>
          <cell r="D646" t="str">
            <v>37179001</v>
          </cell>
          <cell r="E646" t="str">
            <v>TOURS</v>
          </cell>
          <cell r="F646">
            <v>3</v>
          </cell>
          <cell r="G646" t="str">
            <v>ZET04</v>
          </cell>
          <cell r="H646" t="str">
            <v>GRDF</v>
          </cell>
        </row>
        <row r="647">
          <cell r="B647" t="str">
            <v>GD0679</v>
          </cell>
          <cell r="C647" t="str">
            <v>BLOIS</v>
          </cell>
          <cell r="D647" t="str">
            <v>37179001</v>
          </cell>
          <cell r="E647" t="str">
            <v>TOURS</v>
          </cell>
          <cell r="F647">
            <v>3</v>
          </cell>
          <cell r="G647" t="str">
            <v>ZET04</v>
          </cell>
          <cell r="H647" t="str">
            <v>GRDF</v>
          </cell>
        </row>
        <row r="648">
          <cell r="B648" t="str">
            <v>GD0702</v>
          </cell>
          <cell r="C648" t="str">
            <v>CONTRES</v>
          </cell>
          <cell r="D648" t="str">
            <v>37179001</v>
          </cell>
          <cell r="E648" t="str">
            <v>TOURS</v>
          </cell>
          <cell r="F648">
            <v>1</v>
          </cell>
          <cell r="G648" t="str">
            <v>ZET04</v>
          </cell>
          <cell r="H648" t="str">
            <v>GRDF</v>
          </cell>
        </row>
        <row r="649">
          <cell r="B649" t="str">
            <v>GD0678</v>
          </cell>
          <cell r="C649" t="str">
            <v>CHOUZY-SUR-CISSE</v>
          </cell>
          <cell r="D649" t="str">
            <v>37179001</v>
          </cell>
          <cell r="E649" t="str">
            <v>TOURS</v>
          </cell>
          <cell r="F649">
            <v>0</v>
          </cell>
          <cell r="G649" t="str">
            <v>ZET04</v>
          </cell>
          <cell r="H649" t="str">
            <v>GRDF</v>
          </cell>
        </row>
        <row r="650">
          <cell r="B650" t="str">
            <v>GD0695</v>
          </cell>
          <cell r="C650" t="str">
            <v>LAMOTTE-BEUVRON</v>
          </cell>
          <cell r="D650" t="str">
            <v>18033001</v>
          </cell>
          <cell r="E650" t="str">
            <v>BOURGES</v>
          </cell>
          <cell r="F650">
            <v>1</v>
          </cell>
          <cell r="G650" t="str">
            <v>ZET04</v>
          </cell>
          <cell r="H650" t="str">
            <v>GRDF</v>
          </cell>
        </row>
        <row r="651">
          <cell r="B651" t="str">
            <v>GD0677</v>
          </cell>
          <cell r="C651" t="str">
            <v>SOINGS-EN-SOLOGNE</v>
          </cell>
          <cell r="D651" t="str">
            <v>37179001</v>
          </cell>
          <cell r="E651" t="str">
            <v>TOURS</v>
          </cell>
          <cell r="F651">
            <v>0</v>
          </cell>
          <cell r="G651" t="str">
            <v>ZET04</v>
          </cell>
          <cell r="H651" t="str">
            <v>GRDF</v>
          </cell>
        </row>
        <row r="652">
          <cell r="B652" t="str">
            <v>GD0672</v>
          </cell>
          <cell r="C652" t="str">
            <v>SAVIGNY-SUR-BRAYE</v>
          </cell>
          <cell r="D652" t="str">
            <v>37179001</v>
          </cell>
          <cell r="E652" t="str">
            <v>TOURS</v>
          </cell>
          <cell r="F652">
            <v>3</v>
          </cell>
          <cell r="G652" t="str">
            <v>ZET04</v>
          </cell>
          <cell r="H652" t="str">
            <v>GRDF</v>
          </cell>
        </row>
        <row r="653">
          <cell r="B653" t="str">
            <v>GD0706</v>
          </cell>
          <cell r="C653" t="str">
            <v>MONTOIRE-SUR-LE-LOIR</v>
          </cell>
          <cell r="D653" t="str">
            <v>37179001</v>
          </cell>
          <cell r="E653" t="str">
            <v>TOURS</v>
          </cell>
          <cell r="F653">
            <v>10</v>
          </cell>
          <cell r="G653" t="str">
            <v>ZET04</v>
          </cell>
          <cell r="H653" t="str">
            <v>GRDF</v>
          </cell>
        </row>
        <row r="654">
          <cell r="B654" t="str">
            <v>GD0673</v>
          </cell>
          <cell r="C654" t="str">
            <v>SAINT-CLAUDE-DE-DIRAY</v>
          </cell>
          <cell r="D654" t="str">
            <v>37179001</v>
          </cell>
          <cell r="E654" t="str">
            <v>TOURS</v>
          </cell>
          <cell r="F654">
            <v>0</v>
          </cell>
          <cell r="G654" t="str">
            <v>ZET04</v>
          </cell>
          <cell r="H654" t="str">
            <v>GRDF</v>
          </cell>
        </row>
        <row r="655">
          <cell r="B655" t="str">
            <v>GD0674</v>
          </cell>
          <cell r="C655" t="str">
            <v>BEAUGENCY</v>
          </cell>
          <cell r="D655" t="str">
            <v>89295001</v>
          </cell>
          <cell r="E655" t="str">
            <v>AUXERRE-PERRIGNY</v>
          </cell>
          <cell r="F655">
            <v>7</v>
          </cell>
          <cell r="G655" t="str">
            <v>ZET04</v>
          </cell>
          <cell r="H655" t="str">
            <v>GRDF</v>
          </cell>
        </row>
        <row r="656">
          <cell r="B656" t="str">
            <v>GD0696</v>
          </cell>
          <cell r="C656" t="str">
            <v>SALBRIS</v>
          </cell>
          <cell r="D656" t="str">
            <v>18033001</v>
          </cell>
          <cell r="E656" t="str">
            <v>BOURGES</v>
          </cell>
          <cell r="F656">
            <v>1</v>
          </cell>
          <cell r="G656" t="str">
            <v>ZET04</v>
          </cell>
          <cell r="H656" t="str">
            <v>GRDF</v>
          </cell>
        </row>
        <row r="657">
          <cell r="B657" t="str">
            <v>GD0699</v>
          </cell>
          <cell r="C657" t="str">
            <v>SELLES-SUR-CHER</v>
          </cell>
          <cell r="D657" t="str">
            <v>37179001</v>
          </cell>
          <cell r="E657" t="str">
            <v>TOURS</v>
          </cell>
          <cell r="F657">
            <v>3</v>
          </cell>
          <cell r="G657" t="str">
            <v>ZET04</v>
          </cell>
          <cell r="H657" t="str">
            <v>GRDF</v>
          </cell>
        </row>
        <row r="658">
          <cell r="B658" t="str">
            <v>GD0694</v>
          </cell>
          <cell r="C658" t="str">
            <v>LA FERTE-SAINT-AUBIN</v>
          </cell>
          <cell r="D658" t="str">
            <v>18033001</v>
          </cell>
          <cell r="E658" t="str">
            <v>BOURGES</v>
          </cell>
          <cell r="F658">
            <v>1</v>
          </cell>
          <cell r="G658" t="str">
            <v>ZET04</v>
          </cell>
          <cell r="H658" t="str">
            <v>GRDF</v>
          </cell>
        </row>
        <row r="659">
          <cell r="B659" t="str">
            <v>GD0135</v>
          </cell>
          <cell r="C659" t="str">
            <v>ROANNE</v>
          </cell>
          <cell r="D659" t="str">
            <v>42005001</v>
          </cell>
          <cell r="E659" t="str">
            <v>ST-ETIENNE-BOUTHEON</v>
          </cell>
          <cell r="F659">
            <v>2</v>
          </cell>
          <cell r="G659" t="str">
            <v>ZET04</v>
          </cell>
          <cell r="H659" t="str">
            <v>GRDF</v>
          </cell>
        </row>
        <row r="660">
          <cell r="B660" t="str">
            <v>GD0129</v>
          </cell>
          <cell r="C660" t="str">
            <v>SAINT-ETIENNE</v>
          </cell>
          <cell r="D660" t="str">
            <v>42005001</v>
          </cell>
          <cell r="E660" t="str">
            <v>ST-ETIENNE-BOUTHEON</v>
          </cell>
          <cell r="F660">
            <v>1</v>
          </cell>
          <cell r="G660" t="str">
            <v>ZET04</v>
          </cell>
          <cell r="H660" t="str">
            <v>GRDF</v>
          </cell>
        </row>
        <row r="661">
          <cell r="B661" t="str">
            <v>GD0163</v>
          </cell>
          <cell r="C661" t="str">
            <v>SAINT-HEAND</v>
          </cell>
          <cell r="D661" t="str">
            <v>42005001</v>
          </cell>
          <cell r="E661" t="str">
            <v>ST-ETIENNE-BOUTHEON</v>
          </cell>
          <cell r="F661">
            <v>10</v>
          </cell>
          <cell r="G661" t="str">
            <v>ZET04</v>
          </cell>
          <cell r="H661" t="str">
            <v>GRDF</v>
          </cell>
        </row>
        <row r="662">
          <cell r="B662" t="str">
            <v>GD0127</v>
          </cell>
          <cell r="C662" t="str">
            <v>FEURS</v>
          </cell>
          <cell r="D662" t="str">
            <v>42005001</v>
          </cell>
          <cell r="E662" t="str">
            <v>ST-ETIENNE-BOUTHEON</v>
          </cell>
          <cell r="F662">
            <v>9</v>
          </cell>
          <cell r="G662" t="str">
            <v>ZET04</v>
          </cell>
          <cell r="H662" t="str">
            <v>GRDF</v>
          </cell>
        </row>
        <row r="663">
          <cell r="B663" t="str">
            <v>GD0133</v>
          </cell>
          <cell r="C663" t="str">
            <v>MONTROND-LES-BAINS</v>
          </cell>
          <cell r="D663" t="str">
            <v>42005001</v>
          </cell>
          <cell r="E663" t="str">
            <v>ST-ETIENNE-BOUTHEON</v>
          </cell>
          <cell r="F663">
            <v>10</v>
          </cell>
          <cell r="G663" t="str">
            <v>ZET04</v>
          </cell>
          <cell r="H663" t="str">
            <v>GRDF</v>
          </cell>
        </row>
        <row r="664">
          <cell r="B664" t="str">
            <v>GD0166</v>
          </cell>
          <cell r="C664" t="str">
            <v>BELMONT-DE-LA-LOIRE</v>
          </cell>
          <cell r="D664" t="str">
            <v>42005001</v>
          </cell>
          <cell r="E664" t="str">
            <v>ST-ETIENNE-BOUTHEON</v>
          </cell>
          <cell r="F664">
            <v>0</v>
          </cell>
          <cell r="G664" t="str">
            <v>ZET04</v>
          </cell>
          <cell r="H664" t="str">
            <v>GRDF</v>
          </cell>
        </row>
        <row r="665">
          <cell r="B665" t="str">
            <v>GD0125</v>
          </cell>
          <cell r="C665" t="str">
            <v>BOEN</v>
          </cell>
          <cell r="D665" t="str">
            <v>42005001</v>
          </cell>
          <cell r="E665" t="str">
            <v>ST-ETIENNE-BOUTHEON</v>
          </cell>
          <cell r="F665">
            <v>2</v>
          </cell>
          <cell r="G665" t="str">
            <v>ZET04</v>
          </cell>
          <cell r="H665" t="str">
            <v>GRDF</v>
          </cell>
        </row>
        <row r="666">
          <cell r="B666" t="str">
            <v>GD0128</v>
          </cell>
          <cell r="C666" t="str">
            <v>MONTBRISON</v>
          </cell>
          <cell r="D666" t="str">
            <v>42005001</v>
          </cell>
          <cell r="E666" t="str">
            <v>ST-ETIENNE-BOUTHEON</v>
          </cell>
          <cell r="F666">
            <v>6</v>
          </cell>
          <cell r="G666" t="str">
            <v>ZET04</v>
          </cell>
          <cell r="H666" t="str">
            <v>GRDF</v>
          </cell>
        </row>
        <row r="667">
          <cell r="B667" t="str">
            <v>GD0132</v>
          </cell>
          <cell r="C667" t="str">
            <v>CHAZELLES-SUR-LYON</v>
          </cell>
          <cell r="D667" t="str">
            <v>42005001</v>
          </cell>
          <cell r="E667" t="str">
            <v>ST-ETIENNE-BOUTHEON</v>
          </cell>
          <cell r="F667">
            <v>10</v>
          </cell>
          <cell r="G667" t="str">
            <v>ZET04</v>
          </cell>
          <cell r="H667" t="str">
            <v>GRDF</v>
          </cell>
        </row>
        <row r="668">
          <cell r="B668" t="str">
            <v>GD0134</v>
          </cell>
          <cell r="C668" t="str">
            <v>SAINT-JEAN-SAINT-MAURICE-SUR-LOIRE</v>
          </cell>
          <cell r="D668" t="str">
            <v>42005001</v>
          </cell>
          <cell r="E668" t="str">
            <v>ST-ETIENNE-BOUTHEON</v>
          </cell>
          <cell r="F668">
            <v>5</v>
          </cell>
          <cell r="G668" t="str">
            <v>ZET04</v>
          </cell>
          <cell r="H668" t="str">
            <v>GRDF</v>
          </cell>
        </row>
        <row r="669">
          <cell r="B669" t="str">
            <v>GD0378</v>
          </cell>
          <cell r="C669" t="str">
            <v>LE PUY-EN-VELAY</v>
          </cell>
          <cell r="D669" t="str">
            <v>42005001</v>
          </cell>
          <cell r="E669" t="str">
            <v>ST-ETIENNE-BOUTHEON</v>
          </cell>
          <cell r="F669">
            <v>8</v>
          </cell>
          <cell r="G669" t="str">
            <v>ZET04</v>
          </cell>
          <cell r="H669" t="str">
            <v>GRDF</v>
          </cell>
        </row>
        <row r="670">
          <cell r="B670" t="str">
            <v>GD0130</v>
          </cell>
          <cell r="C670" t="str">
            <v>AUREC-SUR-LOIRE</v>
          </cell>
          <cell r="D670" t="str">
            <v>42005001</v>
          </cell>
          <cell r="E670" t="str">
            <v>ST-ETIENNE-BOUTHEON</v>
          </cell>
          <cell r="F670">
            <v>10</v>
          </cell>
          <cell r="G670" t="str">
            <v>ZET04</v>
          </cell>
          <cell r="H670" t="str">
            <v>GRDF</v>
          </cell>
        </row>
        <row r="671">
          <cell r="B671" t="str">
            <v>GD0382</v>
          </cell>
          <cell r="C671" t="str">
            <v>MONISTROL-SUR-LOIRE</v>
          </cell>
          <cell r="D671" t="str">
            <v>42005001</v>
          </cell>
          <cell r="E671" t="str">
            <v>ST-ETIENNE-BOUTHEON</v>
          </cell>
          <cell r="F671">
            <v>5</v>
          </cell>
          <cell r="G671" t="str">
            <v>ZET04</v>
          </cell>
          <cell r="H671" t="str">
            <v>GRDF</v>
          </cell>
        </row>
        <row r="672">
          <cell r="B672" t="str">
            <v>GD0380</v>
          </cell>
          <cell r="C672" t="str">
            <v>BEAUZAC</v>
          </cell>
          <cell r="D672" t="str">
            <v>42005001</v>
          </cell>
          <cell r="E672" t="str">
            <v>ST-ETIENNE-BOUTHEON</v>
          </cell>
          <cell r="F672">
            <v>9</v>
          </cell>
          <cell r="G672" t="str">
            <v>ZET04</v>
          </cell>
          <cell r="H672" t="str">
            <v>GRDF</v>
          </cell>
        </row>
        <row r="673">
          <cell r="B673" t="str">
            <v>GD0418</v>
          </cell>
          <cell r="C673" t="str">
            <v>BRIOUDE</v>
          </cell>
          <cell r="D673" t="str">
            <v>63113001</v>
          </cell>
          <cell r="E673" t="str">
            <v>CLERMONT-FERRAND</v>
          </cell>
          <cell r="F673">
            <v>10</v>
          </cell>
          <cell r="G673" t="str">
            <v>ZET04</v>
          </cell>
          <cell r="H673" t="str">
            <v>GRDF</v>
          </cell>
        </row>
        <row r="674">
          <cell r="B674" t="str">
            <v>GD0381</v>
          </cell>
          <cell r="C674" t="str">
            <v>SAINTE-SIGOLENE</v>
          </cell>
          <cell r="D674" t="str">
            <v>42005001</v>
          </cell>
          <cell r="E674" t="str">
            <v>ST-ETIENNE-BOUTHEON</v>
          </cell>
          <cell r="F674">
            <v>10</v>
          </cell>
          <cell r="G674" t="str">
            <v>ZET04</v>
          </cell>
          <cell r="H674" t="str">
            <v>GRDF</v>
          </cell>
        </row>
        <row r="675">
          <cell r="B675" t="str">
            <v>GD0417</v>
          </cell>
          <cell r="C675" t="str">
            <v>SAINTE-FLORINE</v>
          </cell>
          <cell r="D675" t="str">
            <v>63113001</v>
          </cell>
          <cell r="E675" t="str">
            <v>CLERMONT-FERRAND</v>
          </cell>
          <cell r="F675">
            <v>10</v>
          </cell>
          <cell r="G675" t="str">
            <v>ZET04</v>
          </cell>
          <cell r="H675" t="str">
            <v>GRDF</v>
          </cell>
        </row>
        <row r="676">
          <cell r="B676" t="str">
            <v>GD0400</v>
          </cell>
          <cell r="C676" t="str">
            <v>SAINT-JULIEN-CHAPTEUIL</v>
          </cell>
          <cell r="D676" t="str">
            <v>42005001</v>
          </cell>
          <cell r="E676" t="str">
            <v>ST-ETIENNE-BOUTHEON</v>
          </cell>
          <cell r="F676">
            <v>8</v>
          </cell>
          <cell r="G676" t="str">
            <v>ZET04</v>
          </cell>
          <cell r="H676" t="str">
            <v>GRDF</v>
          </cell>
        </row>
        <row r="677">
          <cell r="B677" t="str">
            <v>GD0131</v>
          </cell>
          <cell r="C677" t="str">
            <v>SAINT-JUST-MALMONT</v>
          </cell>
          <cell r="D677" t="str">
            <v>42005001</v>
          </cell>
          <cell r="E677" t="str">
            <v>ST-ETIENNE-BOUTHEON</v>
          </cell>
          <cell r="F677">
            <v>3</v>
          </cell>
          <cell r="G677" t="str">
            <v>ZET04</v>
          </cell>
          <cell r="H677" t="str">
            <v>GRDF</v>
          </cell>
        </row>
        <row r="678">
          <cell r="B678" t="str">
            <v>GD0379</v>
          </cell>
          <cell r="C678" t="str">
            <v>YSSINGEAUX</v>
          </cell>
          <cell r="D678" t="str">
            <v>42005001</v>
          </cell>
          <cell r="E678" t="str">
            <v>ST-ETIENNE-BOUTHEON</v>
          </cell>
          <cell r="F678">
            <v>6</v>
          </cell>
          <cell r="G678" t="str">
            <v>ZET04</v>
          </cell>
          <cell r="H678" t="str">
            <v>GRDF</v>
          </cell>
        </row>
        <row r="679">
          <cell r="B679" t="str">
            <v>GD0796</v>
          </cell>
          <cell r="C679" t="str">
            <v>NANTES</v>
          </cell>
          <cell r="D679" t="str">
            <v>44020001</v>
          </cell>
          <cell r="E679" t="str">
            <v>NANTES-BOUGUENAIS</v>
          </cell>
          <cell r="F679">
            <v>1</v>
          </cell>
          <cell r="G679" t="str">
            <v>ZET04</v>
          </cell>
          <cell r="H679" t="str">
            <v>GRDF</v>
          </cell>
        </row>
        <row r="680">
          <cell r="B680" t="str">
            <v>GD0805</v>
          </cell>
          <cell r="C680" t="str">
            <v>ANCENIS</v>
          </cell>
          <cell r="D680" t="str">
            <v>44020001</v>
          </cell>
          <cell r="E680" t="str">
            <v>NANTES-BOUGUENAIS</v>
          </cell>
          <cell r="F680">
            <v>5</v>
          </cell>
          <cell r="G680" t="str">
            <v>ZET04</v>
          </cell>
          <cell r="H680" t="str">
            <v>GRDF</v>
          </cell>
        </row>
        <row r="681">
          <cell r="B681" t="str">
            <v>GD0810</v>
          </cell>
          <cell r="C681" t="str">
            <v>SAINTE-PAZANNE</v>
          </cell>
          <cell r="D681" t="str">
            <v>44020001</v>
          </cell>
          <cell r="E681" t="str">
            <v>NANTES-BOUGUENAIS</v>
          </cell>
          <cell r="F681">
            <v>2</v>
          </cell>
          <cell r="G681" t="str">
            <v>ZET04</v>
          </cell>
          <cell r="H681" t="str">
            <v>GRDF</v>
          </cell>
        </row>
        <row r="682">
          <cell r="B682" t="str">
            <v>GD0806</v>
          </cell>
          <cell r="C682" t="str">
            <v>SAINT-NAZAIRE</v>
          </cell>
          <cell r="D682" t="str">
            <v>44020001</v>
          </cell>
          <cell r="E682" t="str">
            <v>NANTES-BOUGUENAIS</v>
          </cell>
          <cell r="F682">
            <v>3</v>
          </cell>
          <cell r="G682" t="str">
            <v>ZET04</v>
          </cell>
          <cell r="H682" t="str">
            <v>GRDF</v>
          </cell>
        </row>
        <row r="683">
          <cell r="B683" t="str">
            <v>GD0809</v>
          </cell>
          <cell r="C683" t="str">
            <v>PORNIC</v>
          </cell>
          <cell r="D683" t="str">
            <v>44020001</v>
          </cell>
          <cell r="E683" t="str">
            <v>NANTES-BOUGUENAIS</v>
          </cell>
          <cell r="F683">
            <v>10</v>
          </cell>
          <cell r="G683" t="str">
            <v>ZET04</v>
          </cell>
          <cell r="H683" t="str">
            <v>GRDF</v>
          </cell>
        </row>
        <row r="684">
          <cell r="B684" t="str">
            <v>GD0799</v>
          </cell>
          <cell r="C684" t="str">
            <v>BLAIN</v>
          </cell>
          <cell r="D684" t="str">
            <v>44020001</v>
          </cell>
          <cell r="E684" t="str">
            <v>NANTES-BOUGUENAIS</v>
          </cell>
          <cell r="F684">
            <v>0</v>
          </cell>
          <cell r="G684" t="str">
            <v>ZET04</v>
          </cell>
          <cell r="H684" t="str">
            <v>GRDF</v>
          </cell>
        </row>
        <row r="685">
          <cell r="B685" t="str">
            <v>GD0869</v>
          </cell>
          <cell r="C685" t="str">
            <v>MONTAIGU</v>
          </cell>
          <cell r="D685" t="str">
            <v>44020001</v>
          </cell>
          <cell r="E685" t="str">
            <v>NANTES-BOUGUENAIS</v>
          </cell>
          <cell r="F685">
            <v>4</v>
          </cell>
          <cell r="G685" t="str">
            <v>ZET04</v>
          </cell>
          <cell r="H685" t="str">
            <v>GRDF</v>
          </cell>
        </row>
        <row r="686">
          <cell r="B686" t="str">
            <v>GD0797</v>
          </cell>
          <cell r="C686" t="str">
            <v>NOZAY</v>
          </cell>
          <cell r="D686" t="str">
            <v>44020001</v>
          </cell>
          <cell r="E686" t="str">
            <v>NANTES-BOUGUENAIS</v>
          </cell>
          <cell r="F686">
            <v>1</v>
          </cell>
          <cell r="G686" t="str">
            <v>ZET04</v>
          </cell>
          <cell r="H686" t="str">
            <v>GRDF</v>
          </cell>
        </row>
        <row r="687">
          <cell r="B687" t="str">
            <v>GD0800</v>
          </cell>
          <cell r="C687" t="str">
            <v>CHATEAUBRIANT</v>
          </cell>
          <cell r="D687" t="str">
            <v>44020001</v>
          </cell>
          <cell r="E687" t="str">
            <v>NANTES-BOUGUENAIS</v>
          </cell>
          <cell r="F687">
            <v>5</v>
          </cell>
          <cell r="G687" t="str">
            <v>ZET04</v>
          </cell>
          <cell r="H687" t="str">
            <v>GRDF</v>
          </cell>
        </row>
        <row r="688">
          <cell r="B688" t="str">
            <v>GD0813</v>
          </cell>
          <cell r="C688" t="str">
            <v>CLISSON</v>
          </cell>
          <cell r="D688" t="str">
            <v>44020001</v>
          </cell>
          <cell r="E688" t="str">
            <v>NANTES-BOUGUENAIS</v>
          </cell>
          <cell r="F688">
            <v>10</v>
          </cell>
          <cell r="G688" t="str">
            <v>ZET04</v>
          </cell>
          <cell r="H688" t="str">
            <v>GRDF</v>
          </cell>
        </row>
        <row r="689">
          <cell r="B689" t="str">
            <v>GD0798</v>
          </cell>
          <cell r="C689" t="str">
            <v>DERVAL</v>
          </cell>
          <cell r="D689" t="str">
            <v>44020001</v>
          </cell>
          <cell r="E689" t="str">
            <v>NANTES-BOUGUENAIS</v>
          </cell>
          <cell r="F689">
            <v>0</v>
          </cell>
          <cell r="G689" t="str">
            <v>ZET04</v>
          </cell>
          <cell r="H689" t="str">
            <v>GRDF</v>
          </cell>
        </row>
        <row r="690">
          <cell r="B690" t="str">
            <v>GD0795</v>
          </cell>
          <cell r="C690" t="str">
            <v>SAINT-GILDAS-DES-BOIS</v>
          </cell>
          <cell r="D690" t="str">
            <v>44020001</v>
          </cell>
          <cell r="E690" t="str">
            <v>NANTES-BOUGUENAIS</v>
          </cell>
          <cell r="F690">
            <v>0</v>
          </cell>
          <cell r="G690" t="str">
            <v>ZET04</v>
          </cell>
          <cell r="H690" t="str">
            <v>GRDF</v>
          </cell>
        </row>
        <row r="691">
          <cell r="B691" t="str">
            <v>GD0801</v>
          </cell>
          <cell r="C691" t="str">
            <v>ERBRAY</v>
          </cell>
          <cell r="D691" t="str">
            <v>44020001</v>
          </cell>
          <cell r="E691" t="str">
            <v>NANTES-BOUGUENAIS</v>
          </cell>
          <cell r="F691">
            <v>3</v>
          </cell>
          <cell r="G691" t="str">
            <v>ZET04</v>
          </cell>
          <cell r="H691" t="str">
            <v>GRDF</v>
          </cell>
        </row>
        <row r="692">
          <cell r="B692" t="str">
            <v>GD0811</v>
          </cell>
          <cell r="C692" t="str">
            <v>CHALLANS</v>
          </cell>
          <cell r="D692" t="str">
            <v>44020001</v>
          </cell>
          <cell r="E692" t="str">
            <v>NANTES-BOUGUENAIS</v>
          </cell>
          <cell r="F692">
            <v>3</v>
          </cell>
          <cell r="G692" t="str">
            <v>ZET04</v>
          </cell>
          <cell r="H692" t="str">
            <v>GRDF</v>
          </cell>
        </row>
        <row r="693">
          <cell r="B693" t="str">
            <v>GD0794</v>
          </cell>
          <cell r="C693" t="str">
            <v>PONTCHATEAU</v>
          </cell>
          <cell r="D693" t="str">
            <v>44020001</v>
          </cell>
          <cell r="E693" t="str">
            <v>NANTES-BOUGUENAIS</v>
          </cell>
          <cell r="F693">
            <v>1</v>
          </cell>
          <cell r="G693" t="str">
            <v>ZET04</v>
          </cell>
          <cell r="H693" t="str">
            <v>GRDF</v>
          </cell>
        </row>
        <row r="694">
          <cell r="B694" t="str">
            <v>GD0814</v>
          </cell>
          <cell r="C694" t="str">
            <v>NORT-SUR-ERDRE</v>
          </cell>
          <cell r="D694" t="str">
            <v>44020001</v>
          </cell>
          <cell r="E694" t="str">
            <v>NANTES-BOUGUENAIS</v>
          </cell>
          <cell r="F694">
            <v>10</v>
          </cell>
          <cell r="G694" t="str">
            <v>ZET04</v>
          </cell>
          <cell r="H694" t="str">
            <v>GRDF</v>
          </cell>
        </row>
        <row r="695">
          <cell r="B695" t="str">
            <v>GD0808</v>
          </cell>
          <cell r="C695" t="str">
            <v>PAIMBOEUF</v>
          </cell>
          <cell r="D695" t="str">
            <v>44020001</v>
          </cell>
          <cell r="E695" t="str">
            <v>NANTES-BOUGUENAIS</v>
          </cell>
          <cell r="F695">
            <v>3</v>
          </cell>
          <cell r="G695" t="str">
            <v>ZET04</v>
          </cell>
          <cell r="H695" t="str">
            <v>GRDF</v>
          </cell>
        </row>
        <row r="696">
          <cell r="B696" t="str">
            <v>GD0812</v>
          </cell>
          <cell r="C696" t="str">
            <v>VIEILLEVIGNE</v>
          </cell>
          <cell r="D696" t="str">
            <v>44020001</v>
          </cell>
          <cell r="E696" t="str">
            <v>NANTES-BOUGUENAIS</v>
          </cell>
          <cell r="F696">
            <v>1</v>
          </cell>
          <cell r="G696" t="str">
            <v>ZET04</v>
          </cell>
          <cell r="H696" t="str">
            <v>GRDF</v>
          </cell>
        </row>
        <row r="697">
          <cell r="B697" t="str">
            <v>GD0807</v>
          </cell>
          <cell r="C697" t="str">
            <v>SAINT-BREVIN-LES-PINS</v>
          </cell>
          <cell r="D697" t="str">
            <v>44020001</v>
          </cell>
          <cell r="E697" t="str">
            <v>NANTES-BOUGUENAIS</v>
          </cell>
          <cell r="F697">
            <v>4</v>
          </cell>
          <cell r="G697" t="str">
            <v>ZET04</v>
          </cell>
          <cell r="H697" t="str">
            <v>GRDF</v>
          </cell>
        </row>
        <row r="698">
          <cell r="B698" t="str">
            <v>GD0804</v>
          </cell>
          <cell r="C698" t="str">
            <v>SAINT-MARS-LA-JAILLE</v>
          </cell>
          <cell r="D698" t="str">
            <v>44020001</v>
          </cell>
          <cell r="E698" t="str">
            <v>NANTES-BOUGUENAIS</v>
          </cell>
          <cell r="F698">
            <v>1</v>
          </cell>
          <cell r="G698" t="str">
            <v>ZET04</v>
          </cell>
          <cell r="H698" t="str">
            <v>GRDF</v>
          </cell>
        </row>
        <row r="699">
          <cell r="B699" t="str">
            <v>GD0691</v>
          </cell>
          <cell r="C699" t="str">
            <v>MONTARGIS</v>
          </cell>
          <cell r="D699" t="str">
            <v>89295001</v>
          </cell>
          <cell r="E699" t="str">
            <v>AUXERRE-PERRIGNY</v>
          </cell>
          <cell r="F699">
            <v>1</v>
          </cell>
          <cell r="G699" t="str">
            <v>ZET04</v>
          </cell>
          <cell r="H699" t="str">
            <v>GRDF</v>
          </cell>
        </row>
        <row r="700">
          <cell r="B700" t="str">
            <v>GD0687</v>
          </cell>
          <cell r="C700" t="str">
            <v>ORLEANS</v>
          </cell>
          <cell r="D700" t="str">
            <v>89295001</v>
          </cell>
          <cell r="E700" t="str">
            <v>AUXERRE-PERRIGNY</v>
          </cell>
          <cell r="F700">
            <v>1</v>
          </cell>
          <cell r="G700" t="str">
            <v>ZET04</v>
          </cell>
          <cell r="H700" t="str">
            <v>GRDF</v>
          </cell>
        </row>
        <row r="701">
          <cell r="B701" t="str">
            <v>GD0689</v>
          </cell>
          <cell r="C701" t="str">
            <v>GIEN</v>
          </cell>
          <cell r="D701" t="str">
            <v>18033001</v>
          </cell>
          <cell r="E701" t="str">
            <v>BOURGES</v>
          </cell>
          <cell r="F701">
            <v>2</v>
          </cell>
          <cell r="G701" t="str">
            <v>ZET04</v>
          </cell>
          <cell r="H701" t="str">
            <v>GRDF</v>
          </cell>
        </row>
        <row r="702">
          <cell r="B702" t="str">
            <v>GD0675</v>
          </cell>
          <cell r="C702" t="str">
            <v>LE BARDON</v>
          </cell>
          <cell r="D702" t="str">
            <v>89295001</v>
          </cell>
          <cell r="E702" t="str">
            <v>AUXERRE-PERRIGNY</v>
          </cell>
          <cell r="F702">
            <v>10</v>
          </cell>
          <cell r="G702" t="str">
            <v>ZET04</v>
          </cell>
          <cell r="H702" t="str">
            <v>GRDF</v>
          </cell>
        </row>
        <row r="703">
          <cell r="B703" t="str">
            <v>GD0683</v>
          </cell>
          <cell r="C703" t="str">
            <v>BAZOCHES-LES-GALLERANDES</v>
          </cell>
          <cell r="D703" t="str">
            <v>89295001</v>
          </cell>
          <cell r="E703" t="str">
            <v>AUXERRE-PERRIGNY</v>
          </cell>
          <cell r="F703">
            <v>6</v>
          </cell>
          <cell r="G703" t="str">
            <v>ZET04</v>
          </cell>
          <cell r="H703" t="str">
            <v>GRDF</v>
          </cell>
        </row>
        <row r="704">
          <cell r="B704" t="str">
            <v>GD0690</v>
          </cell>
          <cell r="C704" t="str">
            <v>BRIARE</v>
          </cell>
          <cell r="D704" t="str">
            <v>18033001</v>
          </cell>
          <cell r="E704" t="str">
            <v>BOURGES</v>
          </cell>
          <cell r="F704">
            <v>5</v>
          </cell>
          <cell r="G704" t="str">
            <v>ZET04</v>
          </cell>
          <cell r="H704" t="str">
            <v>GRDF</v>
          </cell>
        </row>
        <row r="705">
          <cell r="B705" t="str">
            <v>GD0676</v>
          </cell>
          <cell r="C705" t="str">
            <v>SAINT-AY</v>
          </cell>
          <cell r="D705" t="str">
            <v>89295001</v>
          </cell>
          <cell r="E705" t="str">
            <v>AUXERRE-PERRIGNY</v>
          </cell>
          <cell r="F705">
            <v>5</v>
          </cell>
          <cell r="G705" t="str">
            <v>ZET04</v>
          </cell>
          <cell r="H705" t="str">
            <v>GRDF</v>
          </cell>
        </row>
        <row r="706">
          <cell r="B706" t="str">
            <v>GD0682</v>
          </cell>
          <cell r="C706" t="str">
            <v>CHAUSSY</v>
          </cell>
          <cell r="D706" t="str">
            <v>89295001</v>
          </cell>
          <cell r="E706" t="str">
            <v>AUXERRE-PERRIGNY</v>
          </cell>
          <cell r="F706">
            <v>6</v>
          </cell>
          <cell r="G706" t="str">
            <v>ZET04</v>
          </cell>
          <cell r="H706" t="str">
            <v>GRDF</v>
          </cell>
        </row>
        <row r="707">
          <cell r="B707" t="str">
            <v>GD0685</v>
          </cell>
          <cell r="C707" t="str">
            <v>NEUVILLE-AUX-BOIS</v>
          </cell>
          <cell r="D707" t="str">
            <v>89295001</v>
          </cell>
          <cell r="E707" t="str">
            <v>AUXERRE-PERRIGNY</v>
          </cell>
          <cell r="F707">
            <v>6</v>
          </cell>
          <cell r="G707" t="str">
            <v>ZET04</v>
          </cell>
          <cell r="H707" t="str">
            <v>GRDF</v>
          </cell>
        </row>
        <row r="708">
          <cell r="B708" t="str">
            <v>GD0671</v>
          </cell>
          <cell r="C708" t="str">
            <v>COURTENAY</v>
          </cell>
          <cell r="D708" t="str">
            <v>89295001</v>
          </cell>
          <cell r="E708" t="str">
            <v>AUXERRE-PERRIGNY</v>
          </cell>
          <cell r="F708">
            <v>4</v>
          </cell>
          <cell r="G708" t="str">
            <v>ZET04</v>
          </cell>
          <cell r="H708" t="str">
            <v>GRDF</v>
          </cell>
        </row>
        <row r="709">
          <cell r="B709" t="str">
            <v>GD0667</v>
          </cell>
          <cell r="C709" t="str">
            <v>PITHIVIERS</v>
          </cell>
          <cell r="D709" t="str">
            <v>89295001</v>
          </cell>
          <cell r="E709" t="str">
            <v>AUXERRE-PERRIGNY</v>
          </cell>
          <cell r="F709">
            <v>8</v>
          </cell>
          <cell r="G709" t="str">
            <v>ZET04</v>
          </cell>
          <cell r="H709" t="str">
            <v>GRDF</v>
          </cell>
        </row>
        <row r="710">
          <cell r="B710" t="str">
            <v>GD0688</v>
          </cell>
          <cell r="C710" t="str">
            <v>OUZOUER-SUR-LOIRE</v>
          </cell>
          <cell r="D710" t="str">
            <v>18033001</v>
          </cell>
          <cell r="E710" t="str">
            <v>BOURGES</v>
          </cell>
          <cell r="F710">
            <v>1</v>
          </cell>
          <cell r="G710" t="str">
            <v>ZET04</v>
          </cell>
          <cell r="H710" t="str">
            <v>GRDF</v>
          </cell>
        </row>
        <row r="711">
          <cell r="B711" t="str">
            <v>GD0669</v>
          </cell>
          <cell r="C711" t="str">
            <v>DORDIVES</v>
          </cell>
          <cell r="D711" t="str">
            <v>89295001</v>
          </cell>
          <cell r="E711" t="str">
            <v>AUXERRE-PERRIGNY</v>
          </cell>
          <cell r="F711">
            <v>0</v>
          </cell>
          <cell r="G711" t="str">
            <v>ZET04</v>
          </cell>
          <cell r="H711" t="str">
            <v>GRDF</v>
          </cell>
        </row>
        <row r="712">
          <cell r="B712" t="str">
            <v>GD0670</v>
          </cell>
          <cell r="C712" t="str">
            <v>FERRIERES</v>
          </cell>
          <cell r="D712" t="str">
            <v>89295001</v>
          </cell>
          <cell r="E712" t="str">
            <v>AUXERRE-PERRIGNY</v>
          </cell>
          <cell r="F712">
            <v>10</v>
          </cell>
          <cell r="G712" t="str">
            <v>ZET04</v>
          </cell>
          <cell r="H712" t="str">
            <v>GRDF</v>
          </cell>
        </row>
        <row r="713">
          <cell r="B713" t="str">
            <v>GD0692</v>
          </cell>
          <cell r="C713" t="str">
            <v>LORRIS</v>
          </cell>
          <cell r="D713" t="str">
            <v>89295001</v>
          </cell>
          <cell r="E713" t="str">
            <v>AUXERRE-PERRIGNY</v>
          </cell>
          <cell r="F713">
            <v>0</v>
          </cell>
          <cell r="G713" t="str">
            <v>ZET04</v>
          </cell>
          <cell r="H713" t="str">
            <v>GRDF</v>
          </cell>
        </row>
        <row r="714">
          <cell r="B714" t="str">
            <v>GD0686</v>
          </cell>
          <cell r="C714" t="str">
            <v>REBRECHIEN</v>
          </cell>
          <cell r="D714" t="str">
            <v>89295001</v>
          </cell>
          <cell r="E714" t="str">
            <v>AUXERRE-PERRIGNY</v>
          </cell>
          <cell r="F714">
            <v>2</v>
          </cell>
          <cell r="G714" t="str">
            <v>ZET04</v>
          </cell>
          <cell r="H714" t="str">
            <v>GRDF</v>
          </cell>
        </row>
        <row r="715">
          <cell r="B715" t="str">
            <v>GD0665</v>
          </cell>
          <cell r="C715" t="str">
            <v>MALESHERBES</v>
          </cell>
          <cell r="D715" t="str">
            <v>89295001</v>
          </cell>
          <cell r="E715" t="str">
            <v>AUXERRE-PERRIGNY</v>
          </cell>
          <cell r="F715">
            <v>10</v>
          </cell>
          <cell r="G715" t="str">
            <v>ZET04</v>
          </cell>
          <cell r="H715" t="str">
            <v>GRDF</v>
          </cell>
        </row>
        <row r="716">
          <cell r="B716" t="str">
            <v>GD0666</v>
          </cell>
          <cell r="C716" t="str">
            <v>MANCHECOURT</v>
          </cell>
          <cell r="D716" t="str">
            <v>89295001</v>
          </cell>
          <cell r="E716" t="str">
            <v>AUXERRE-PERRIGNY</v>
          </cell>
          <cell r="F716">
            <v>10</v>
          </cell>
          <cell r="G716" t="str">
            <v>ZET04</v>
          </cell>
          <cell r="H716" t="str">
            <v>GRDF</v>
          </cell>
        </row>
        <row r="717">
          <cell r="B717" t="str">
            <v>GD0681</v>
          </cell>
          <cell r="C717" t="str">
            <v>OUTARVILLE</v>
          </cell>
          <cell r="D717" t="str">
            <v>89295001</v>
          </cell>
          <cell r="E717" t="str">
            <v>AUXERRE-PERRIGNY</v>
          </cell>
          <cell r="F717">
            <v>9</v>
          </cell>
          <cell r="G717" t="str">
            <v>ZET04</v>
          </cell>
          <cell r="H717" t="str">
            <v>GRDF</v>
          </cell>
        </row>
        <row r="718">
          <cell r="B718" t="str">
            <v>GD0668</v>
          </cell>
          <cell r="C718" t="str">
            <v>PUISEAUX</v>
          </cell>
          <cell r="D718" t="str">
            <v>89295001</v>
          </cell>
          <cell r="E718" t="str">
            <v>AUXERRE-PERRIGNY</v>
          </cell>
          <cell r="F718">
            <v>6</v>
          </cell>
          <cell r="G718" t="str">
            <v>ZET04</v>
          </cell>
          <cell r="H718" t="str">
            <v>GRDF</v>
          </cell>
        </row>
        <row r="719">
          <cell r="B719" t="str">
            <v>GD8617</v>
          </cell>
          <cell r="C719" t="str">
            <v>CAHORS</v>
          </cell>
          <cell r="D719" t="str">
            <v>47091001</v>
          </cell>
          <cell r="E719" t="str">
            <v>AGEN</v>
          </cell>
          <cell r="F719">
            <v>10</v>
          </cell>
          <cell r="G719" t="str">
            <v>ZET06</v>
          </cell>
          <cell r="H719" t="str">
            <v>GRDF</v>
          </cell>
        </row>
        <row r="720">
          <cell r="B720" t="str">
            <v>GD8606</v>
          </cell>
          <cell r="C720" t="str">
            <v>FUMEL</v>
          </cell>
          <cell r="D720" t="str">
            <v>47091001</v>
          </cell>
          <cell r="E720" t="str">
            <v>AGEN</v>
          </cell>
          <cell r="F720">
            <v>10</v>
          </cell>
          <cell r="G720" t="str">
            <v>ZET06</v>
          </cell>
          <cell r="H720" t="str">
            <v>GRDF</v>
          </cell>
        </row>
        <row r="721">
          <cell r="B721" t="str">
            <v>GD8022</v>
          </cell>
          <cell r="C721" t="str">
            <v>AGEN</v>
          </cell>
          <cell r="D721" t="str">
            <v>47091001</v>
          </cell>
          <cell r="E721" t="str">
            <v>AGEN</v>
          </cell>
          <cell r="F721">
            <v>5</v>
          </cell>
          <cell r="G721" t="str">
            <v>ZET06</v>
          </cell>
          <cell r="H721" t="str">
            <v>GRDF</v>
          </cell>
        </row>
        <row r="722">
          <cell r="B722" t="str">
            <v>GD8016</v>
          </cell>
          <cell r="C722" t="str">
            <v>AIGUILLON</v>
          </cell>
          <cell r="D722" t="str">
            <v>47091001</v>
          </cell>
          <cell r="E722" t="str">
            <v>AGEN</v>
          </cell>
          <cell r="F722">
            <v>3</v>
          </cell>
          <cell r="G722" t="str">
            <v>ZET06</v>
          </cell>
          <cell r="H722" t="str">
            <v>GRDF</v>
          </cell>
        </row>
        <row r="723">
          <cell r="B723" t="str">
            <v>GD8605</v>
          </cell>
          <cell r="C723" t="str">
            <v>VILLENEUVE-SUR-LOT</v>
          </cell>
          <cell r="D723" t="str">
            <v>47091001</v>
          </cell>
          <cell r="E723" t="str">
            <v>AGEN</v>
          </cell>
          <cell r="F723">
            <v>8</v>
          </cell>
          <cell r="G723" t="str">
            <v>ZET06</v>
          </cell>
          <cell r="H723" t="str">
            <v>GRDF</v>
          </cell>
        </row>
        <row r="724">
          <cell r="B724" t="str">
            <v>GD8018</v>
          </cell>
          <cell r="C724" t="str">
            <v>NERAC</v>
          </cell>
          <cell r="D724" t="str">
            <v>47091001</v>
          </cell>
          <cell r="E724" t="str">
            <v>AGEN</v>
          </cell>
          <cell r="F724">
            <v>5</v>
          </cell>
          <cell r="G724" t="str">
            <v>ZET06</v>
          </cell>
          <cell r="H724" t="str">
            <v>GRDF</v>
          </cell>
        </row>
        <row r="725">
          <cell r="B725" t="str">
            <v>GD8012</v>
          </cell>
          <cell r="C725" t="str">
            <v>MARMANDE</v>
          </cell>
          <cell r="D725" t="str">
            <v>47091001</v>
          </cell>
          <cell r="E725" t="str">
            <v>AGEN</v>
          </cell>
          <cell r="F725">
            <v>2</v>
          </cell>
          <cell r="G725" t="str">
            <v>ZET06</v>
          </cell>
          <cell r="H725" t="str">
            <v>GRDF</v>
          </cell>
        </row>
        <row r="726">
          <cell r="B726" t="str">
            <v>GD8011</v>
          </cell>
          <cell r="C726" t="str">
            <v>CASTELJALOUX</v>
          </cell>
          <cell r="D726" t="str">
            <v>47091001</v>
          </cell>
          <cell r="E726" t="str">
            <v>AGEN</v>
          </cell>
          <cell r="F726">
            <v>2</v>
          </cell>
          <cell r="G726" t="str">
            <v>ZET06</v>
          </cell>
          <cell r="H726" t="str">
            <v>GRDF</v>
          </cell>
        </row>
        <row r="727">
          <cell r="B727" t="str">
            <v>GD8014</v>
          </cell>
          <cell r="C727" t="str">
            <v>TONNEINS</v>
          </cell>
          <cell r="D727" t="str">
            <v>47091001</v>
          </cell>
          <cell r="E727" t="str">
            <v>AGEN</v>
          </cell>
          <cell r="F727">
            <v>3</v>
          </cell>
          <cell r="G727" t="str">
            <v>ZET06</v>
          </cell>
          <cell r="H727" t="str">
            <v>GRDF</v>
          </cell>
        </row>
        <row r="728">
          <cell r="B728" t="str">
            <v>GD8015</v>
          </cell>
          <cell r="C728" t="str">
            <v>CLAIRAC</v>
          </cell>
          <cell r="D728" t="str">
            <v>47091001</v>
          </cell>
          <cell r="E728" t="str">
            <v>AGEN</v>
          </cell>
          <cell r="F728">
            <v>6</v>
          </cell>
          <cell r="G728" t="str">
            <v>ZET06</v>
          </cell>
          <cell r="H728" t="str">
            <v>GRDF</v>
          </cell>
        </row>
        <row r="729">
          <cell r="B729" t="str">
            <v>GD8017</v>
          </cell>
          <cell r="C729" t="str">
            <v>VIANNE</v>
          </cell>
          <cell r="D729" t="str">
            <v>47091001</v>
          </cell>
          <cell r="E729" t="str">
            <v>AGEN</v>
          </cell>
          <cell r="F729">
            <v>4</v>
          </cell>
          <cell r="G729" t="str">
            <v>ZET06</v>
          </cell>
          <cell r="H729" t="str">
            <v>GRDF</v>
          </cell>
        </row>
        <row r="730">
          <cell r="B730" t="str">
            <v>GD8019</v>
          </cell>
          <cell r="C730" t="str">
            <v>FRANCESCAS</v>
          </cell>
          <cell r="D730" t="str">
            <v>47091001</v>
          </cell>
          <cell r="E730" t="str">
            <v>AGEN</v>
          </cell>
          <cell r="F730">
            <v>7</v>
          </cell>
          <cell r="G730" t="str">
            <v>ZET06</v>
          </cell>
          <cell r="H730" t="str">
            <v>GRDF</v>
          </cell>
        </row>
        <row r="731">
          <cell r="B731" t="str">
            <v>GD8604</v>
          </cell>
          <cell r="C731" t="str">
            <v>PENNE-D'AGENAIS</v>
          </cell>
          <cell r="D731" t="str">
            <v>47091001</v>
          </cell>
          <cell r="E731" t="str">
            <v>AGEN</v>
          </cell>
          <cell r="F731">
            <v>9</v>
          </cell>
          <cell r="G731" t="str">
            <v>ZET06</v>
          </cell>
          <cell r="H731" t="str">
            <v>GRDF</v>
          </cell>
        </row>
        <row r="732">
          <cell r="B732" t="str">
            <v>GD0831</v>
          </cell>
          <cell r="C732" t="str">
            <v>ANGERS</v>
          </cell>
          <cell r="D732" t="str">
            <v>37179001</v>
          </cell>
          <cell r="E732" t="str">
            <v>TOURS</v>
          </cell>
          <cell r="F732">
            <v>2</v>
          </cell>
          <cell r="G732" t="str">
            <v>ZET04</v>
          </cell>
          <cell r="H732" t="str">
            <v>GRDF</v>
          </cell>
        </row>
        <row r="733">
          <cell r="B733" t="str">
            <v>VN0008</v>
          </cell>
          <cell r="C733" t="str">
            <v>TREMENTINES</v>
          </cell>
          <cell r="D733" t="str">
            <v>37179001</v>
          </cell>
          <cell r="E733" t="str">
            <v>TOURS</v>
          </cell>
          <cell r="F733">
            <v>10</v>
          </cell>
          <cell r="G733" t="str">
            <v>ZET04</v>
          </cell>
          <cell r="H733" t="str">
            <v>VNNE</v>
          </cell>
        </row>
        <row r="734">
          <cell r="B734" t="str">
            <v>VN0012</v>
          </cell>
          <cell r="C734" t="str">
            <v>CANDE</v>
          </cell>
          <cell r="D734" t="str">
            <v>37179001</v>
          </cell>
          <cell r="E734" t="str">
            <v>TOURS</v>
          </cell>
          <cell r="F734">
            <v>10</v>
          </cell>
          <cell r="G734" t="str">
            <v>ZET04</v>
          </cell>
          <cell r="H734" t="str">
            <v>VNNE</v>
          </cell>
        </row>
        <row r="735">
          <cell r="B735" t="str">
            <v>GD0829</v>
          </cell>
          <cell r="C735" t="str">
            <v>BAUGE</v>
          </cell>
          <cell r="D735" t="str">
            <v>37179001</v>
          </cell>
          <cell r="E735" t="str">
            <v>TOURS</v>
          </cell>
          <cell r="F735">
            <v>1</v>
          </cell>
          <cell r="G735" t="str">
            <v>ZET04</v>
          </cell>
          <cell r="H735" t="str">
            <v>GRDF</v>
          </cell>
        </row>
        <row r="736">
          <cell r="B736" t="str">
            <v>GD0830</v>
          </cell>
          <cell r="C736" t="str">
            <v>BEAUFORT-EN-VALLEE</v>
          </cell>
          <cell r="D736" t="str">
            <v>37179001</v>
          </cell>
          <cell r="E736" t="str">
            <v>TOURS</v>
          </cell>
          <cell r="F736">
            <v>8</v>
          </cell>
          <cell r="G736" t="str">
            <v>ZET04</v>
          </cell>
          <cell r="H736" t="str">
            <v>GRDF</v>
          </cell>
        </row>
        <row r="737">
          <cell r="B737" t="str">
            <v>GD0824</v>
          </cell>
          <cell r="C737" t="str">
            <v>SEICHES-SUR-LE-LOIR</v>
          </cell>
          <cell r="D737" t="str">
            <v>37179001</v>
          </cell>
          <cell r="E737" t="str">
            <v>TOURS</v>
          </cell>
          <cell r="F737">
            <v>0</v>
          </cell>
          <cell r="G737" t="str">
            <v>ZET04</v>
          </cell>
          <cell r="H737" t="str">
            <v>GRDF</v>
          </cell>
        </row>
        <row r="738">
          <cell r="B738" t="str">
            <v>GD0792</v>
          </cell>
          <cell r="C738" t="str">
            <v>MAULEON</v>
          </cell>
          <cell r="D738" t="str">
            <v>44020001</v>
          </cell>
          <cell r="E738" t="str">
            <v>NANTES-BOUGUENAIS</v>
          </cell>
          <cell r="F738">
            <v>6</v>
          </cell>
          <cell r="G738" t="str">
            <v>ZET04</v>
          </cell>
          <cell r="H738" t="str">
            <v>GRDF</v>
          </cell>
        </row>
        <row r="739">
          <cell r="B739" t="str">
            <v>GD0871</v>
          </cell>
          <cell r="C739" t="str">
            <v>SAUMUR</v>
          </cell>
          <cell r="D739" t="str">
            <v>37179001</v>
          </cell>
          <cell r="E739" t="str">
            <v>TOURS</v>
          </cell>
          <cell r="F739">
            <v>5</v>
          </cell>
          <cell r="G739" t="str">
            <v>ZET04</v>
          </cell>
          <cell r="H739" t="str">
            <v>GRDF</v>
          </cell>
        </row>
        <row r="740">
          <cell r="B740" t="str">
            <v>GD0862</v>
          </cell>
          <cell r="C740" t="str">
            <v>CHEMILLE</v>
          </cell>
          <cell r="D740" t="str">
            <v>37179001</v>
          </cell>
          <cell r="E740" t="str">
            <v>TOURS</v>
          </cell>
          <cell r="F740">
            <v>10</v>
          </cell>
          <cell r="G740" t="str">
            <v>ZET04</v>
          </cell>
          <cell r="H740" t="str">
            <v>GRDF</v>
          </cell>
        </row>
        <row r="741">
          <cell r="B741" t="str">
            <v>GD0864</v>
          </cell>
          <cell r="C741" t="str">
            <v>CHOLET</v>
          </cell>
          <cell r="D741" t="str">
            <v>44020001</v>
          </cell>
          <cell r="E741" t="str">
            <v>NANTES-BOUGUENAIS</v>
          </cell>
          <cell r="F741">
            <v>3</v>
          </cell>
          <cell r="G741" t="str">
            <v>ZET04</v>
          </cell>
          <cell r="H741" t="str">
            <v>GRDF</v>
          </cell>
        </row>
        <row r="742">
          <cell r="B742" t="str">
            <v>GD0825</v>
          </cell>
          <cell r="C742" t="str">
            <v>DAUMERAY</v>
          </cell>
          <cell r="D742" t="str">
            <v>37179001</v>
          </cell>
          <cell r="E742" t="str">
            <v>TOURS</v>
          </cell>
          <cell r="F742">
            <v>1</v>
          </cell>
          <cell r="G742" t="str">
            <v>ZET04</v>
          </cell>
          <cell r="H742" t="str">
            <v>GRDF</v>
          </cell>
        </row>
        <row r="743">
          <cell r="B743" t="str">
            <v>GD0826</v>
          </cell>
          <cell r="C743" t="str">
            <v>DURTAL</v>
          </cell>
          <cell r="D743" t="str">
            <v>37179001</v>
          </cell>
          <cell r="E743" t="str">
            <v>TOURS</v>
          </cell>
          <cell r="F743">
            <v>8</v>
          </cell>
          <cell r="G743" t="str">
            <v>ZET04</v>
          </cell>
          <cell r="H743" t="str">
            <v>GRDF</v>
          </cell>
        </row>
        <row r="744">
          <cell r="B744" t="str">
            <v>GD0823</v>
          </cell>
          <cell r="C744" t="str">
            <v>LE LION-D'ANGERS</v>
          </cell>
          <cell r="D744" t="str">
            <v>37179001</v>
          </cell>
          <cell r="E744" t="str">
            <v>TOURS</v>
          </cell>
          <cell r="F744">
            <v>7</v>
          </cell>
          <cell r="G744" t="str">
            <v>ZET04</v>
          </cell>
          <cell r="H744" t="str">
            <v>GRDF</v>
          </cell>
        </row>
        <row r="745">
          <cell r="B745" t="str">
            <v>GD0870</v>
          </cell>
          <cell r="C745" t="str">
            <v>LONGUE-JUMELLES</v>
          </cell>
          <cell r="D745" t="str">
            <v>37179001</v>
          </cell>
          <cell r="E745" t="str">
            <v>TOURS</v>
          </cell>
          <cell r="F745">
            <v>6</v>
          </cell>
          <cell r="G745" t="str">
            <v>ZET04</v>
          </cell>
          <cell r="H745" t="str">
            <v>GRDF</v>
          </cell>
        </row>
        <row r="746">
          <cell r="B746" t="str">
            <v>GD0793</v>
          </cell>
          <cell r="C746" t="str">
            <v>MAULEVRIER</v>
          </cell>
          <cell r="D746" t="str">
            <v>16089001</v>
          </cell>
          <cell r="E746" t="str">
            <v>COGNAC</v>
          </cell>
          <cell r="F746">
            <v>7</v>
          </cell>
          <cell r="G746" t="str">
            <v>ZET04</v>
          </cell>
          <cell r="H746" t="str">
            <v>GRDF</v>
          </cell>
        </row>
        <row r="747">
          <cell r="B747" t="str">
            <v>GD0863</v>
          </cell>
          <cell r="C747" t="str">
            <v>MAZIERES-EN-MAUGES</v>
          </cell>
          <cell r="D747" t="str">
            <v>44020001</v>
          </cell>
          <cell r="E747" t="str">
            <v>NANTES-BOUGUENAIS</v>
          </cell>
          <cell r="F747">
            <v>8</v>
          </cell>
          <cell r="G747" t="str">
            <v>ZET04</v>
          </cell>
          <cell r="H747" t="str">
            <v>GRDF</v>
          </cell>
        </row>
        <row r="748">
          <cell r="B748" t="str">
            <v>GD0803</v>
          </cell>
          <cell r="C748" t="str">
            <v>CRAON</v>
          </cell>
          <cell r="D748" t="str">
            <v>37179001</v>
          </cell>
          <cell r="E748" t="str">
            <v>TOURS</v>
          </cell>
          <cell r="F748">
            <v>5</v>
          </cell>
          <cell r="G748" t="str">
            <v>ZET04</v>
          </cell>
          <cell r="H748" t="str">
            <v>GRDF</v>
          </cell>
        </row>
        <row r="749">
          <cell r="B749" t="str">
            <v>GD0587</v>
          </cell>
          <cell r="C749" t="str">
            <v>SAINT-LO</v>
          </cell>
          <cell r="D749" t="str">
            <v>35228001</v>
          </cell>
          <cell r="E749" t="str">
            <v>DINARD-LE-PLEURTUIT</v>
          </cell>
          <cell r="F749">
            <v>4</v>
          </cell>
          <cell r="G749" t="str">
            <v>ZET04</v>
          </cell>
          <cell r="H749" t="str">
            <v>GRDF</v>
          </cell>
        </row>
        <row r="750">
          <cell r="B750" t="str">
            <v>GD0586</v>
          </cell>
          <cell r="C750" t="str">
            <v>COUTANCES</v>
          </cell>
          <cell r="D750" t="str">
            <v>35228001</v>
          </cell>
          <cell r="E750" t="str">
            <v>DINARD-LE-PLEURTUIT</v>
          </cell>
          <cell r="F750">
            <v>10</v>
          </cell>
          <cell r="G750" t="str">
            <v>ZET04</v>
          </cell>
          <cell r="H750" t="str">
            <v>GRDF</v>
          </cell>
        </row>
        <row r="751">
          <cell r="B751" t="str">
            <v>GD0580</v>
          </cell>
          <cell r="C751" t="str">
            <v>AVRANCHES</v>
          </cell>
          <cell r="D751" t="str">
            <v>35228001</v>
          </cell>
          <cell r="E751" t="str">
            <v>DINARD-LE-PLEURTUIT</v>
          </cell>
          <cell r="F751">
            <v>10</v>
          </cell>
          <cell r="G751" t="str">
            <v>ZET04</v>
          </cell>
          <cell r="H751" t="str">
            <v>GRDF</v>
          </cell>
        </row>
        <row r="752">
          <cell r="B752" t="str">
            <v>GD0590</v>
          </cell>
          <cell r="C752" t="str">
            <v>SAINTE-MERE-EGLISE</v>
          </cell>
          <cell r="D752" t="str">
            <v>35228001</v>
          </cell>
          <cell r="E752" t="str">
            <v>DINARD-LE-PLEURTUIT</v>
          </cell>
          <cell r="F752">
            <v>5</v>
          </cell>
          <cell r="G752" t="str">
            <v>ZET04</v>
          </cell>
          <cell r="H752" t="str">
            <v>GRDF</v>
          </cell>
        </row>
        <row r="753">
          <cell r="B753" t="str">
            <v>GD0583</v>
          </cell>
          <cell r="C753" t="str">
            <v>GRANVILLE</v>
          </cell>
          <cell r="D753" t="str">
            <v>35228001</v>
          </cell>
          <cell r="E753" t="str">
            <v>DINARD-LE-PLEURTUIT</v>
          </cell>
          <cell r="F753">
            <v>10</v>
          </cell>
          <cell r="G753" t="str">
            <v>ZET04</v>
          </cell>
          <cell r="H753" t="str">
            <v>GRDF</v>
          </cell>
        </row>
        <row r="754">
          <cell r="B754" t="str">
            <v>GD0577</v>
          </cell>
          <cell r="C754" t="str">
            <v>BRECEY</v>
          </cell>
          <cell r="D754" t="str">
            <v>35228001</v>
          </cell>
          <cell r="E754" t="str">
            <v>DINARD-LE-PLEURTUIT</v>
          </cell>
          <cell r="F754">
            <v>10</v>
          </cell>
          <cell r="G754" t="str">
            <v>ZET04</v>
          </cell>
          <cell r="H754" t="str">
            <v>GRDF</v>
          </cell>
        </row>
        <row r="755">
          <cell r="B755" t="str">
            <v>GD0584</v>
          </cell>
          <cell r="C755" t="str">
            <v>BREHAL</v>
          </cell>
          <cell r="D755" t="str">
            <v>35228001</v>
          </cell>
          <cell r="E755" t="str">
            <v>DINARD-LE-PLEURTUIT</v>
          </cell>
          <cell r="F755">
            <v>10</v>
          </cell>
          <cell r="G755" t="str">
            <v>ZET04</v>
          </cell>
          <cell r="H755" t="str">
            <v>GRDF</v>
          </cell>
        </row>
        <row r="756">
          <cell r="B756" t="str">
            <v>GD0592</v>
          </cell>
          <cell r="C756" t="str">
            <v>CHERBOURG</v>
          </cell>
          <cell r="D756" t="str">
            <v>35228001</v>
          </cell>
          <cell r="E756" t="str">
            <v>DINARD-LE-PLEURTUIT</v>
          </cell>
          <cell r="F756">
            <v>7</v>
          </cell>
          <cell r="G756" t="str">
            <v>ZET04</v>
          </cell>
          <cell r="H756" t="str">
            <v>GRDF</v>
          </cell>
        </row>
        <row r="757">
          <cell r="B757" t="str">
            <v>GD0593</v>
          </cell>
          <cell r="C757" t="str">
            <v>BRICQUEBEC</v>
          </cell>
          <cell r="D757" t="str">
            <v>35228001</v>
          </cell>
          <cell r="E757" t="str">
            <v>DINARD-LE-PLEURTUIT</v>
          </cell>
          <cell r="F757">
            <v>10</v>
          </cell>
          <cell r="G757" t="str">
            <v>ZET04</v>
          </cell>
          <cell r="H757" t="str">
            <v>GRDF</v>
          </cell>
        </row>
        <row r="758">
          <cell r="B758" t="str">
            <v>GD0594</v>
          </cell>
          <cell r="C758" t="str">
            <v>SOTTEVAST</v>
          </cell>
          <cell r="D758" t="str">
            <v>35228001</v>
          </cell>
          <cell r="E758" t="str">
            <v>DINARD-LE-PLEURTUIT</v>
          </cell>
          <cell r="F758">
            <v>10</v>
          </cell>
          <cell r="G758" t="str">
            <v>ZET04</v>
          </cell>
          <cell r="H758" t="str">
            <v>GRDF</v>
          </cell>
        </row>
        <row r="759">
          <cell r="B759" t="str">
            <v>GD0585</v>
          </cell>
          <cell r="C759" t="str">
            <v>GAVRAY</v>
          </cell>
          <cell r="D759" t="str">
            <v>35228001</v>
          </cell>
          <cell r="E759" t="str">
            <v>DINARD-LE-PLEURTUIT</v>
          </cell>
          <cell r="F759">
            <v>8</v>
          </cell>
          <cell r="G759" t="str">
            <v>ZET04</v>
          </cell>
          <cell r="H759" t="str">
            <v>GRDF</v>
          </cell>
        </row>
        <row r="760">
          <cell r="B760" t="str">
            <v>GD0581</v>
          </cell>
          <cell r="C760" t="str">
            <v>VILLEDIEU-LES-POELES</v>
          </cell>
          <cell r="D760" t="str">
            <v>35228001</v>
          </cell>
          <cell r="E760" t="str">
            <v>DINARD-LE-PLEURTUIT</v>
          </cell>
          <cell r="F760">
            <v>10</v>
          </cell>
          <cell r="G760" t="str">
            <v>ZET04</v>
          </cell>
          <cell r="H760" t="str">
            <v>GRDF</v>
          </cell>
        </row>
        <row r="761">
          <cell r="B761" t="str">
            <v>GD0578</v>
          </cell>
          <cell r="C761" t="str">
            <v>PONTORSON</v>
          </cell>
          <cell r="D761" t="str">
            <v>35228001</v>
          </cell>
          <cell r="E761" t="str">
            <v>DINARD-LE-PLEURTUIT</v>
          </cell>
          <cell r="F761">
            <v>10</v>
          </cell>
          <cell r="G761" t="str">
            <v>ZET04</v>
          </cell>
          <cell r="H761" t="str">
            <v>GRDF</v>
          </cell>
        </row>
        <row r="762">
          <cell r="B762" t="str">
            <v>GD0579</v>
          </cell>
          <cell r="C762" t="str">
            <v>DUCEY</v>
          </cell>
          <cell r="D762" t="str">
            <v>35228001</v>
          </cell>
          <cell r="E762" t="str">
            <v>DINARD-LE-PLEURTUIT</v>
          </cell>
          <cell r="F762">
            <v>10</v>
          </cell>
          <cell r="G762" t="str">
            <v>ZET04</v>
          </cell>
          <cell r="H762" t="str">
            <v>GRDF</v>
          </cell>
        </row>
        <row r="763">
          <cell r="B763" t="str">
            <v>GD0591</v>
          </cell>
          <cell r="C763" t="str">
            <v>VALOGNES</v>
          </cell>
          <cell r="D763" t="str">
            <v>35228001</v>
          </cell>
          <cell r="E763" t="str">
            <v>DINARD-LE-PLEURTUIT</v>
          </cell>
          <cell r="F763">
            <v>6</v>
          </cell>
          <cell r="G763" t="str">
            <v>ZET04</v>
          </cell>
          <cell r="H763" t="str">
            <v>GRDF</v>
          </cell>
        </row>
        <row r="764">
          <cell r="B764" t="str">
            <v>GD0588</v>
          </cell>
          <cell r="C764" t="str">
            <v>PONT-HEBERT</v>
          </cell>
          <cell r="D764" t="str">
            <v>35228001</v>
          </cell>
          <cell r="E764" t="str">
            <v>DINARD-LE-PLEURTUIT</v>
          </cell>
          <cell r="F764">
            <v>10</v>
          </cell>
          <cell r="G764" t="str">
            <v>ZET04</v>
          </cell>
          <cell r="H764" t="str">
            <v>GRDF</v>
          </cell>
        </row>
        <row r="765">
          <cell r="B765" t="str">
            <v>GD0582</v>
          </cell>
          <cell r="C765" t="str">
            <v>PERCY</v>
          </cell>
          <cell r="D765" t="str">
            <v>35228001</v>
          </cell>
          <cell r="E765" t="str">
            <v>DINARD-LE-PLEURTUIT</v>
          </cell>
          <cell r="F765">
            <v>7</v>
          </cell>
          <cell r="G765" t="str">
            <v>ZET04</v>
          </cell>
          <cell r="H765" t="str">
            <v>GRDF</v>
          </cell>
        </row>
        <row r="766">
          <cell r="B766" t="str">
            <v>GD0333</v>
          </cell>
          <cell r="C766" t="str">
            <v>EPERNAY</v>
          </cell>
          <cell r="D766" t="str">
            <v>51449002</v>
          </cell>
          <cell r="E766" t="str">
            <v>REIMS-PRUNAY</v>
          </cell>
          <cell r="F766">
            <v>3</v>
          </cell>
          <cell r="G766" t="str">
            <v>ZET04</v>
          </cell>
          <cell r="H766" t="str">
            <v>GRDF</v>
          </cell>
        </row>
        <row r="767">
          <cell r="B767" t="str">
            <v>GD0329</v>
          </cell>
          <cell r="C767" t="str">
            <v>REIMS</v>
          </cell>
          <cell r="D767" t="str">
            <v>51449002</v>
          </cell>
          <cell r="E767" t="str">
            <v>REIMS-PRUNAY</v>
          </cell>
          <cell r="F767">
            <v>2</v>
          </cell>
          <cell r="G767" t="str">
            <v>ZET04</v>
          </cell>
          <cell r="H767" t="str">
            <v>GRDF</v>
          </cell>
        </row>
        <row r="768">
          <cell r="B768" t="str">
            <v>GD0340</v>
          </cell>
          <cell r="C768" t="str">
            <v>SAINT-JUST-SAUVAGE</v>
          </cell>
          <cell r="D768" t="str">
            <v>51449002</v>
          </cell>
          <cell r="E768" t="str">
            <v>REIMS-PRUNAY</v>
          </cell>
          <cell r="F768">
            <v>8</v>
          </cell>
          <cell r="G768" t="str">
            <v>ZET04</v>
          </cell>
          <cell r="H768" t="str">
            <v>GRDF</v>
          </cell>
        </row>
        <row r="769">
          <cell r="B769" t="str">
            <v>GD0335</v>
          </cell>
          <cell r="C769" t="str">
            <v>VITRY-LE-FRANCOIS</v>
          </cell>
          <cell r="D769" t="str">
            <v>51449002</v>
          </cell>
          <cell r="E769" t="str">
            <v>REIMS-PRUNAY</v>
          </cell>
          <cell r="F769">
            <v>1</v>
          </cell>
          <cell r="G769" t="str">
            <v>ZET04</v>
          </cell>
          <cell r="H769" t="str">
            <v>GRDF</v>
          </cell>
        </row>
        <row r="770">
          <cell r="B770" t="str">
            <v>GD0336</v>
          </cell>
          <cell r="C770" t="str">
            <v>LE MESNIL-SUR-OGER</v>
          </cell>
          <cell r="D770" t="str">
            <v>51449002</v>
          </cell>
          <cell r="E770" t="str">
            <v>REIMS-PRUNAY</v>
          </cell>
          <cell r="F770">
            <v>2</v>
          </cell>
          <cell r="G770" t="str">
            <v>ZET04</v>
          </cell>
          <cell r="H770" t="str">
            <v>GRDF</v>
          </cell>
        </row>
        <row r="771">
          <cell r="B771" t="str">
            <v>GD0334</v>
          </cell>
          <cell r="C771" t="str">
            <v>CHALONS-EN-CHAMPAGNE</v>
          </cell>
          <cell r="D771" t="str">
            <v>51449002</v>
          </cell>
          <cell r="E771" t="str">
            <v>REIMS-PRUNAY</v>
          </cell>
          <cell r="F771">
            <v>3</v>
          </cell>
          <cell r="G771" t="str">
            <v>ZET04</v>
          </cell>
          <cell r="H771" t="str">
            <v>GRDF</v>
          </cell>
        </row>
        <row r="772">
          <cell r="B772" t="str">
            <v>GD0337</v>
          </cell>
          <cell r="C772" t="str">
            <v>FERE-CHAMPENOISE</v>
          </cell>
          <cell r="D772" t="str">
            <v>51449002</v>
          </cell>
          <cell r="E772" t="str">
            <v>REIMS-PRUNAY</v>
          </cell>
          <cell r="F772">
            <v>2</v>
          </cell>
          <cell r="G772" t="str">
            <v>ZET04</v>
          </cell>
          <cell r="H772" t="str">
            <v>GRDF</v>
          </cell>
        </row>
        <row r="773">
          <cell r="B773" t="str">
            <v>GD0332</v>
          </cell>
          <cell r="C773" t="str">
            <v>FISMES</v>
          </cell>
          <cell r="D773" t="str">
            <v>51449002</v>
          </cell>
          <cell r="E773" t="str">
            <v>REIMS-PRUNAY</v>
          </cell>
          <cell r="F773">
            <v>10</v>
          </cell>
          <cell r="G773" t="str">
            <v>ZET04</v>
          </cell>
          <cell r="H773" t="str">
            <v>GRDF</v>
          </cell>
        </row>
        <row r="774">
          <cell r="B774" t="str">
            <v>GD0331</v>
          </cell>
          <cell r="C774" t="str">
            <v>JONCHERY-SUR-VESLE</v>
          </cell>
          <cell r="D774" t="str">
            <v>51449002</v>
          </cell>
          <cell r="E774" t="str">
            <v>REIMS-PRUNAY</v>
          </cell>
          <cell r="F774">
            <v>6</v>
          </cell>
          <cell r="G774" t="str">
            <v>ZET04</v>
          </cell>
          <cell r="H774" t="str">
            <v>GRDF</v>
          </cell>
        </row>
        <row r="775">
          <cell r="B775" t="str">
            <v>GD0330</v>
          </cell>
          <cell r="C775" t="str">
            <v>MUIZON</v>
          </cell>
          <cell r="D775" t="str">
            <v>51449002</v>
          </cell>
          <cell r="E775" t="str">
            <v>REIMS-PRUNAY</v>
          </cell>
          <cell r="F775">
            <v>5</v>
          </cell>
          <cell r="G775" t="str">
            <v>ZET04</v>
          </cell>
          <cell r="H775" t="str">
            <v>GRDF</v>
          </cell>
        </row>
        <row r="776">
          <cell r="B776" t="str">
            <v>GD0365</v>
          </cell>
          <cell r="C776" t="str">
            <v>SERMAIZE-LES-BAINS</v>
          </cell>
          <cell r="D776" t="str">
            <v>57039001</v>
          </cell>
          <cell r="E776" t="str">
            <v>METZ-FRESCATY</v>
          </cell>
          <cell r="F776">
            <v>2</v>
          </cell>
          <cell r="G776" t="str">
            <v>ZET04</v>
          </cell>
          <cell r="H776" t="str">
            <v>GRDF</v>
          </cell>
        </row>
        <row r="777">
          <cell r="B777" t="str">
            <v>GD0326</v>
          </cell>
          <cell r="C777" t="str">
            <v>SAINTE-MENEHOULD</v>
          </cell>
          <cell r="D777" t="str">
            <v>51449002</v>
          </cell>
          <cell r="E777" t="str">
            <v>REIMS-PRUNAY</v>
          </cell>
          <cell r="F777">
            <v>10</v>
          </cell>
          <cell r="G777" t="str">
            <v>ZET04</v>
          </cell>
          <cell r="H777" t="str">
            <v>GRDF</v>
          </cell>
        </row>
        <row r="778">
          <cell r="B778" t="str">
            <v>GD0338</v>
          </cell>
          <cell r="C778" t="str">
            <v>SEZANNE</v>
          </cell>
          <cell r="D778" t="str">
            <v>51449002</v>
          </cell>
          <cell r="E778" t="str">
            <v>REIMS-PRUNAY</v>
          </cell>
          <cell r="F778">
            <v>4</v>
          </cell>
          <cell r="G778" t="str">
            <v>ZET04</v>
          </cell>
          <cell r="H778" t="str">
            <v>GRDF</v>
          </cell>
        </row>
        <row r="779">
          <cell r="B779" t="str">
            <v>GD0313</v>
          </cell>
          <cell r="C779" t="str">
            <v>SAINT-DIZIER</v>
          </cell>
          <cell r="D779" t="str">
            <v>57039001</v>
          </cell>
          <cell r="E779" t="str">
            <v>METZ-FRESCATY</v>
          </cell>
          <cell r="F779">
            <v>1</v>
          </cell>
          <cell r="G779" t="str">
            <v>ZET04</v>
          </cell>
          <cell r="H779" t="str">
            <v>GRDF</v>
          </cell>
        </row>
        <row r="780">
          <cell r="B780" t="str">
            <v>GD0359</v>
          </cell>
          <cell r="C780" t="str">
            <v>BIESLES</v>
          </cell>
          <cell r="D780" t="str">
            <v>21473001</v>
          </cell>
          <cell r="E780" t="str">
            <v>DIJON-LONGVIC</v>
          </cell>
          <cell r="F780">
            <v>4</v>
          </cell>
          <cell r="G780" t="str">
            <v>ZET04</v>
          </cell>
          <cell r="H780" t="str">
            <v>GRDF</v>
          </cell>
        </row>
        <row r="781">
          <cell r="B781" t="str">
            <v>GD0357</v>
          </cell>
          <cell r="C781" t="str">
            <v>BOLOGNE</v>
          </cell>
          <cell r="D781" t="str">
            <v>21473001</v>
          </cell>
          <cell r="E781" t="str">
            <v>DIJON-LONGVIC</v>
          </cell>
          <cell r="F781">
            <v>10</v>
          </cell>
          <cell r="G781" t="str">
            <v>ZET04</v>
          </cell>
          <cell r="H781" t="str">
            <v>GRDF</v>
          </cell>
        </row>
        <row r="782">
          <cell r="B782" t="str">
            <v>GD0362</v>
          </cell>
          <cell r="C782" t="str">
            <v>BOURBONNE-LES-BAINS</v>
          </cell>
          <cell r="D782" t="str">
            <v>21473001</v>
          </cell>
          <cell r="E782" t="str">
            <v>DIJON-LONGVIC</v>
          </cell>
          <cell r="F782">
            <v>10</v>
          </cell>
          <cell r="G782" t="str">
            <v>ZET04</v>
          </cell>
          <cell r="H782" t="str">
            <v>GRDF</v>
          </cell>
        </row>
        <row r="783">
          <cell r="B783" t="str">
            <v>GD0361</v>
          </cell>
          <cell r="C783" t="str">
            <v>VAL-DE-MEUSE</v>
          </cell>
          <cell r="D783" t="str">
            <v>21473001</v>
          </cell>
          <cell r="E783" t="str">
            <v>DIJON-LONGVIC</v>
          </cell>
          <cell r="F783">
            <v>0</v>
          </cell>
          <cell r="G783" t="str">
            <v>ZET04</v>
          </cell>
          <cell r="H783" t="str">
            <v>GRDF</v>
          </cell>
        </row>
        <row r="784">
          <cell r="B784" t="str">
            <v>GD0369</v>
          </cell>
          <cell r="C784" t="str">
            <v>WASSY</v>
          </cell>
          <cell r="D784" t="str">
            <v>57039001</v>
          </cell>
          <cell r="E784" t="str">
            <v>METZ-FRESCATY</v>
          </cell>
          <cell r="F784">
            <v>10</v>
          </cell>
          <cell r="G784" t="str">
            <v>ZET04</v>
          </cell>
          <cell r="H784" t="str">
            <v>GRDF</v>
          </cell>
        </row>
        <row r="785">
          <cell r="B785" t="str">
            <v>GD0363</v>
          </cell>
          <cell r="C785" t="str">
            <v>CHALINDREY</v>
          </cell>
          <cell r="D785" t="str">
            <v>21473001</v>
          </cell>
          <cell r="E785" t="str">
            <v>DIJON-LONGVIC</v>
          </cell>
          <cell r="F785">
            <v>1</v>
          </cell>
          <cell r="G785" t="str">
            <v>ZET04</v>
          </cell>
          <cell r="H785" t="str">
            <v>GRDF</v>
          </cell>
        </row>
        <row r="786">
          <cell r="B786" t="str">
            <v>GD0360</v>
          </cell>
          <cell r="C786" t="str">
            <v>LANGRES</v>
          </cell>
          <cell r="D786" t="str">
            <v>21473001</v>
          </cell>
          <cell r="E786" t="str">
            <v>DIJON-LONGVIC</v>
          </cell>
          <cell r="F786">
            <v>3</v>
          </cell>
          <cell r="G786" t="str">
            <v>ZET04</v>
          </cell>
          <cell r="H786" t="str">
            <v>GRDF</v>
          </cell>
        </row>
        <row r="787">
          <cell r="B787" t="str">
            <v>GD0358</v>
          </cell>
          <cell r="C787" t="str">
            <v>CHAUMONT</v>
          </cell>
          <cell r="D787" t="str">
            <v>21473001</v>
          </cell>
          <cell r="E787" t="str">
            <v>DIJON-LONGVIC</v>
          </cell>
          <cell r="F787">
            <v>6</v>
          </cell>
          <cell r="G787" t="str">
            <v>ZET04</v>
          </cell>
          <cell r="H787" t="str">
            <v>GRDF</v>
          </cell>
        </row>
        <row r="788">
          <cell r="B788" t="str">
            <v>GD0370</v>
          </cell>
          <cell r="C788" t="str">
            <v>CHEVILLON</v>
          </cell>
          <cell r="D788" t="str">
            <v>57039001</v>
          </cell>
          <cell r="E788" t="str">
            <v>METZ-FRESCATY</v>
          </cell>
          <cell r="F788">
            <v>5</v>
          </cell>
          <cell r="G788" t="str">
            <v>ZET04</v>
          </cell>
          <cell r="H788" t="str">
            <v>GRDF</v>
          </cell>
        </row>
        <row r="789">
          <cell r="B789" t="str">
            <v>GD0364</v>
          </cell>
          <cell r="C789" t="str">
            <v>FAYL-LA-FORET</v>
          </cell>
          <cell r="D789" t="str">
            <v>21473001</v>
          </cell>
          <cell r="E789" t="str">
            <v>DIJON-LONGVIC</v>
          </cell>
          <cell r="F789">
            <v>2</v>
          </cell>
          <cell r="G789" t="str">
            <v>ZET04</v>
          </cell>
          <cell r="H789" t="str">
            <v>GRDF</v>
          </cell>
        </row>
        <row r="790">
          <cell r="B790" t="str">
            <v>GD0367</v>
          </cell>
          <cell r="C790" t="str">
            <v>SAINT-URBAIN-MACONCOURT</v>
          </cell>
          <cell r="D790" t="str">
            <v>57039001</v>
          </cell>
          <cell r="E790" t="str">
            <v>METZ-FRESCATY</v>
          </cell>
          <cell r="F790">
            <v>10</v>
          </cell>
          <cell r="G790" t="str">
            <v>ZET04</v>
          </cell>
          <cell r="H790" t="str">
            <v>GRDF</v>
          </cell>
        </row>
        <row r="791">
          <cell r="B791" t="str">
            <v>GD0368</v>
          </cell>
          <cell r="C791" t="str">
            <v>JOINVILLE</v>
          </cell>
          <cell r="D791" t="str">
            <v>57039001</v>
          </cell>
          <cell r="E791" t="str">
            <v>METZ-FRESCATY</v>
          </cell>
          <cell r="F791">
            <v>10</v>
          </cell>
          <cell r="G791" t="str">
            <v>ZET04</v>
          </cell>
          <cell r="H791" t="str">
            <v>GRDF</v>
          </cell>
        </row>
        <row r="792">
          <cell r="B792" t="str">
            <v>GD0371</v>
          </cell>
          <cell r="C792" t="str">
            <v>COUSANCES-LES-FORGES</v>
          </cell>
          <cell r="D792" t="str">
            <v>57039001</v>
          </cell>
          <cell r="E792" t="str">
            <v>METZ-FRESCATY</v>
          </cell>
          <cell r="F792">
            <v>6</v>
          </cell>
          <cell r="G792" t="str">
            <v>ZET04</v>
          </cell>
          <cell r="H792" t="str">
            <v>GRDF</v>
          </cell>
        </row>
        <row r="793">
          <cell r="B793" t="str">
            <v>GD0815</v>
          </cell>
          <cell r="C793" t="str">
            <v>MAYENNE</v>
          </cell>
          <cell r="D793" t="str">
            <v>37179001</v>
          </cell>
          <cell r="E793" t="str">
            <v>TOURS</v>
          </cell>
          <cell r="F793">
            <v>8</v>
          </cell>
          <cell r="G793" t="str">
            <v>ZET04</v>
          </cell>
          <cell r="H793" t="str">
            <v>GRDF</v>
          </cell>
        </row>
        <row r="794">
          <cell r="B794" t="str">
            <v>GD0822</v>
          </cell>
          <cell r="C794" t="str">
            <v>CHATEAU-GONTIER</v>
          </cell>
          <cell r="D794" t="str">
            <v>37179001</v>
          </cell>
          <cell r="E794" t="str">
            <v>TOURS</v>
          </cell>
          <cell r="F794">
            <v>1</v>
          </cell>
          <cell r="G794" t="str">
            <v>ZET04</v>
          </cell>
          <cell r="H794" t="str">
            <v>GRDF</v>
          </cell>
        </row>
        <row r="795">
          <cell r="B795" t="str">
            <v>GD0816</v>
          </cell>
          <cell r="C795" t="str">
            <v>VILLAINES-LA-JUHEL</v>
          </cell>
          <cell r="D795" t="str">
            <v>37179001</v>
          </cell>
          <cell r="E795" t="str">
            <v>TOURS</v>
          </cell>
          <cell r="F795">
            <v>10</v>
          </cell>
          <cell r="G795" t="str">
            <v>ZET04</v>
          </cell>
          <cell r="H795" t="str">
            <v>GRDF</v>
          </cell>
        </row>
        <row r="796">
          <cell r="B796" t="str">
            <v>GD0820</v>
          </cell>
          <cell r="C796" t="str">
            <v>LAVAL</v>
          </cell>
          <cell r="D796" t="str">
            <v>37179001</v>
          </cell>
          <cell r="E796" t="str">
            <v>TOURS</v>
          </cell>
          <cell r="F796">
            <v>1</v>
          </cell>
          <cell r="G796" t="str">
            <v>ZET04</v>
          </cell>
          <cell r="H796" t="str">
            <v>GRDF</v>
          </cell>
        </row>
        <row r="797">
          <cell r="B797" t="str">
            <v>GD0818</v>
          </cell>
          <cell r="C797" t="str">
            <v>NEAU</v>
          </cell>
          <cell r="D797" t="str">
            <v>37179001</v>
          </cell>
          <cell r="E797" t="str">
            <v>TOURS</v>
          </cell>
          <cell r="F797">
            <v>5</v>
          </cell>
          <cell r="G797" t="str">
            <v>ZET04</v>
          </cell>
          <cell r="H797" t="str">
            <v>GRDF</v>
          </cell>
        </row>
        <row r="798">
          <cell r="B798" t="str">
            <v>GD0817</v>
          </cell>
          <cell r="C798" t="str">
            <v>EVRON</v>
          </cell>
          <cell r="D798" t="str">
            <v>37179001</v>
          </cell>
          <cell r="E798" t="str">
            <v>TOURS</v>
          </cell>
          <cell r="F798">
            <v>4</v>
          </cell>
          <cell r="G798" t="str">
            <v>ZET04</v>
          </cell>
          <cell r="H798" t="str">
            <v>GRDF</v>
          </cell>
        </row>
        <row r="799">
          <cell r="B799" t="str">
            <v>GD0802</v>
          </cell>
          <cell r="C799" t="str">
            <v>RENAZE</v>
          </cell>
          <cell r="D799" t="str">
            <v>37179001</v>
          </cell>
          <cell r="E799" t="str">
            <v>TOURS</v>
          </cell>
          <cell r="F799">
            <v>10</v>
          </cell>
          <cell r="G799" t="str">
            <v>ZET04</v>
          </cell>
          <cell r="H799" t="str">
            <v>GRDF</v>
          </cell>
        </row>
        <row r="800">
          <cell r="B800" t="str">
            <v>GD0821</v>
          </cell>
          <cell r="C800" t="str">
            <v>MESLAY-DU-MAINE</v>
          </cell>
          <cell r="D800" t="str">
            <v>37179001</v>
          </cell>
          <cell r="E800" t="str">
            <v>TOURS</v>
          </cell>
          <cell r="F800">
            <v>7</v>
          </cell>
          <cell r="G800" t="str">
            <v>ZET04</v>
          </cell>
          <cell r="H800" t="str">
            <v>GRDF</v>
          </cell>
        </row>
        <row r="801">
          <cell r="B801" t="str">
            <v>GD0819</v>
          </cell>
          <cell r="C801" t="str">
            <v>VAIGES</v>
          </cell>
          <cell r="D801" t="str">
            <v>37179001</v>
          </cell>
          <cell r="E801" t="str">
            <v>TOURS</v>
          </cell>
          <cell r="F801">
            <v>10</v>
          </cell>
          <cell r="G801" t="str">
            <v>ZET04</v>
          </cell>
          <cell r="H801" t="str">
            <v>GRDF</v>
          </cell>
        </row>
        <row r="802">
          <cell r="B802" t="str">
            <v>GD0458</v>
          </cell>
          <cell r="C802" t="str">
            <v>COLOMBEY-LES-BELLES</v>
          </cell>
          <cell r="D802" t="str">
            <v>57039001</v>
          </cell>
          <cell r="E802" t="str">
            <v>METZ-FRESCATY</v>
          </cell>
          <cell r="F802">
            <v>7</v>
          </cell>
          <cell r="G802" t="str">
            <v>ZET04</v>
          </cell>
          <cell r="H802" t="str">
            <v>GRDF</v>
          </cell>
        </row>
        <row r="803">
          <cell r="B803" t="str">
            <v>GD0459</v>
          </cell>
          <cell r="C803" t="str">
            <v>VANNES-LE-CHATEL</v>
          </cell>
          <cell r="D803" t="str">
            <v>57039001</v>
          </cell>
          <cell r="E803" t="str">
            <v>METZ-FRESCATY</v>
          </cell>
          <cell r="F803">
            <v>10</v>
          </cell>
          <cell r="G803" t="str">
            <v>ZET04</v>
          </cell>
          <cell r="H803" t="str">
            <v>GRDF</v>
          </cell>
        </row>
        <row r="804">
          <cell r="B804" t="str">
            <v>GD0456</v>
          </cell>
          <cell r="C804" t="str">
            <v>NANCY</v>
          </cell>
          <cell r="D804" t="str">
            <v>57039001</v>
          </cell>
          <cell r="E804" t="str">
            <v>METZ-FRESCATY</v>
          </cell>
          <cell r="F804">
            <v>1</v>
          </cell>
          <cell r="G804" t="str">
            <v>ZET04</v>
          </cell>
          <cell r="H804" t="str">
            <v>GRDF</v>
          </cell>
        </row>
        <row r="805">
          <cell r="B805" t="str">
            <v>GD0450</v>
          </cell>
          <cell r="C805" t="str">
            <v>JOUDREVILLE</v>
          </cell>
          <cell r="D805" t="str">
            <v>57039001</v>
          </cell>
          <cell r="E805" t="str">
            <v>METZ-FRESCATY</v>
          </cell>
          <cell r="F805">
            <v>10</v>
          </cell>
          <cell r="G805" t="str">
            <v>ZET04</v>
          </cell>
          <cell r="H805" t="str">
            <v>GRDF</v>
          </cell>
        </row>
        <row r="806">
          <cell r="B806" t="str">
            <v>GD0448</v>
          </cell>
          <cell r="C806" t="str">
            <v>METZ</v>
          </cell>
          <cell r="D806" t="str">
            <v>57039001</v>
          </cell>
          <cell r="E806" t="str">
            <v>METZ-FRESCATY</v>
          </cell>
          <cell r="F806">
            <v>1</v>
          </cell>
          <cell r="G806" t="str">
            <v>ZET04</v>
          </cell>
          <cell r="H806" t="str">
            <v>GRDF</v>
          </cell>
        </row>
        <row r="807">
          <cell r="B807" t="str">
            <v>GD0494</v>
          </cell>
          <cell r="C807" t="str">
            <v>THIONVILLE</v>
          </cell>
          <cell r="D807" t="str">
            <v>57039001</v>
          </cell>
          <cell r="E807" t="str">
            <v>METZ-FRESCATY</v>
          </cell>
          <cell r="F807">
            <v>2</v>
          </cell>
          <cell r="G807" t="str">
            <v>ZET04</v>
          </cell>
          <cell r="H807" t="str">
            <v>GRDF</v>
          </cell>
        </row>
        <row r="808">
          <cell r="B808" t="str">
            <v>GD0457</v>
          </cell>
          <cell r="C808" t="str">
            <v>TOUL</v>
          </cell>
          <cell r="D808" t="str">
            <v>57039001</v>
          </cell>
          <cell r="E808" t="str">
            <v>METZ-FRESCATY</v>
          </cell>
          <cell r="F808">
            <v>1</v>
          </cell>
          <cell r="G808" t="str">
            <v>ZET04</v>
          </cell>
          <cell r="H808" t="str">
            <v>GRDF</v>
          </cell>
        </row>
        <row r="809">
          <cell r="B809" t="str">
            <v>GD0503</v>
          </cell>
          <cell r="C809" t="str">
            <v>LUNEVILLE</v>
          </cell>
          <cell r="D809" t="str">
            <v>57039001</v>
          </cell>
          <cell r="E809" t="str">
            <v>METZ-FRESCATY</v>
          </cell>
          <cell r="F809">
            <v>1</v>
          </cell>
          <cell r="G809" t="str">
            <v>ZET04</v>
          </cell>
          <cell r="H809" t="str">
            <v>GRDF</v>
          </cell>
        </row>
        <row r="810">
          <cell r="B810" t="str">
            <v>GD0445</v>
          </cell>
          <cell r="C810" t="str">
            <v>LONGUYON</v>
          </cell>
          <cell r="D810" t="str">
            <v>57039001</v>
          </cell>
          <cell r="E810" t="str">
            <v>METZ-FRESCATY</v>
          </cell>
          <cell r="F810">
            <v>1</v>
          </cell>
          <cell r="G810" t="str">
            <v>ZET04</v>
          </cell>
          <cell r="H810" t="str">
            <v>GRDF</v>
          </cell>
        </row>
        <row r="811">
          <cell r="B811" t="str">
            <v>GD0449</v>
          </cell>
          <cell r="C811" t="str">
            <v>JARNY</v>
          </cell>
          <cell r="D811" t="str">
            <v>57039001</v>
          </cell>
          <cell r="E811" t="str">
            <v>METZ-FRESCATY</v>
          </cell>
          <cell r="F811">
            <v>1</v>
          </cell>
          <cell r="G811" t="str">
            <v>ZET04</v>
          </cell>
          <cell r="H811" t="str">
            <v>GRDF</v>
          </cell>
        </row>
        <row r="812">
          <cell r="B812" t="str">
            <v>GD0493</v>
          </cell>
          <cell r="C812" t="str">
            <v>BAYON</v>
          </cell>
          <cell r="D812" t="str">
            <v>57039001</v>
          </cell>
          <cell r="E812" t="str">
            <v>METZ-FRESCATY</v>
          </cell>
          <cell r="F812">
            <v>10</v>
          </cell>
          <cell r="G812" t="str">
            <v>ZET04</v>
          </cell>
          <cell r="H812" t="str">
            <v>GRDF</v>
          </cell>
        </row>
        <row r="813">
          <cell r="B813" t="str">
            <v>GD0446</v>
          </cell>
          <cell r="C813" t="str">
            <v>LONGWY</v>
          </cell>
          <cell r="D813" t="str">
            <v>57039001</v>
          </cell>
          <cell r="E813" t="str">
            <v>METZ-FRESCATY</v>
          </cell>
          <cell r="F813">
            <v>2</v>
          </cell>
          <cell r="G813" t="str">
            <v>ZET04</v>
          </cell>
          <cell r="H813" t="str">
            <v>GRDF</v>
          </cell>
        </row>
        <row r="814">
          <cell r="B814" t="str">
            <v>GD0460</v>
          </cell>
          <cell r="C814" t="str">
            <v>DOMEVRE-SUR-VEZOUZE</v>
          </cell>
          <cell r="D814" t="str">
            <v>57039001</v>
          </cell>
          <cell r="E814" t="str">
            <v>METZ-FRESCATY</v>
          </cell>
          <cell r="F814">
            <v>5</v>
          </cell>
          <cell r="G814" t="str">
            <v>ZET04</v>
          </cell>
          <cell r="H814" t="str">
            <v>GRDF</v>
          </cell>
        </row>
        <row r="815">
          <cell r="B815" t="str">
            <v>GD0447</v>
          </cell>
          <cell r="C815" t="str">
            <v>VILLERS-LA-MONTAGNE</v>
          </cell>
          <cell r="D815" t="str">
            <v>57039001</v>
          </cell>
          <cell r="E815" t="str">
            <v>METZ-FRESCATY</v>
          </cell>
          <cell r="F815">
            <v>3</v>
          </cell>
          <cell r="G815" t="str">
            <v>ZET04</v>
          </cell>
          <cell r="H815" t="str">
            <v>GRDF</v>
          </cell>
        </row>
        <row r="816">
          <cell r="B816" t="str">
            <v>GD0322</v>
          </cell>
          <cell r="C816" t="str">
            <v>VERDUN</v>
          </cell>
          <cell r="D816" t="str">
            <v>57039001</v>
          </cell>
          <cell r="E816" t="str">
            <v>METZ-FRESCATY</v>
          </cell>
          <cell r="F816">
            <v>1</v>
          </cell>
          <cell r="G816" t="str">
            <v>ZET04</v>
          </cell>
          <cell r="H816" t="str">
            <v>GRDF</v>
          </cell>
        </row>
        <row r="817">
          <cell r="B817" t="str">
            <v>GD0373</v>
          </cell>
          <cell r="C817" t="str">
            <v>BAR-LE-DUC</v>
          </cell>
          <cell r="D817" t="str">
            <v>57039001</v>
          </cell>
          <cell r="E817" t="str">
            <v>METZ-FRESCATY</v>
          </cell>
          <cell r="F817">
            <v>3</v>
          </cell>
          <cell r="G817" t="str">
            <v>ZET04</v>
          </cell>
          <cell r="H817" t="str">
            <v>GRDF</v>
          </cell>
        </row>
        <row r="818">
          <cell r="B818" t="str">
            <v>GD0323</v>
          </cell>
          <cell r="C818" t="str">
            <v>SAINT-MIHIEL</v>
          </cell>
          <cell r="D818" t="str">
            <v>57039001</v>
          </cell>
          <cell r="E818" t="str">
            <v>METZ-FRESCATY</v>
          </cell>
          <cell r="F818">
            <v>5</v>
          </cell>
          <cell r="G818" t="str">
            <v>ZET04</v>
          </cell>
          <cell r="H818" t="str">
            <v>GRDF</v>
          </cell>
        </row>
        <row r="819">
          <cell r="B819" t="str">
            <v>GD1099</v>
          </cell>
          <cell r="C819" t="str">
            <v>VARENNES-EN-ARGONNE</v>
          </cell>
          <cell r="D819" t="str">
            <v>51449002</v>
          </cell>
          <cell r="E819" t="str">
            <v>REIMS-PRUNAY</v>
          </cell>
          <cell r="F819">
            <v>0</v>
          </cell>
          <cell r="G819" t="str">
            <v>ZET04</v>
          </cell>
          <cell r="H819" t="str">
            <v>GRDF</v>
          </cell>
        </row>
        <row r="820">
          <cell r="B820" t="str">
            <v>GD0325</v>
          </cell>
          <cell r="C820" t="str">
            <v>CLERMONT-EN-ARGONNE</v>
          </cell>
          <cell r="D820" t="str">
            <v>51449002</v>
          </cell>
          <cell r="E820" t="str">
            <v>REIMS-PRUNAY</v>
          </cell>
          <cell r="F820">
            <v>10</v>
          </cell>
          <cell r="G820" t="str">
            <v>ZET04</v>
          </cell>
          <cell r="H820" t="str">
            <v>GRDF</v>
          </cell>
        </row>
        <row r="821">
          <cell r="B821" t="str">
            <v>GD0375</v>
          </cell>
          <cell r="C821" t="str">
            <v>COMMERCY</v>
          </cell>
          <cell r="D821" t="str">
            <v>57039001</v>
          </cell>
          <cell r="E821" t="str">
            <v>METZ-FRESCATY</v>
          </cell>
          <cell r="F821">
            <v>2</v>
          </cell>
          <cell r="G821" t="str">
            <v>ZET04</v>
          </cell>
          <cell r="H821" t="str">
            <v>GRDF</v>
          </cell>
        </row>
        <row r="822">
          <cell r="B822" t="str">
            <v>GD0374</v>
          </cell>
          <cell r="C822" t="str">
            <v>EUVILLE</v>
          </cell>
          <cell r="D822" t="str">
            <v>57039001</v>
          </cell>
          <cell r="E822" t="str">
            <v>METZ-FRESCATY</v>
          </cell>
          <cell r="F822">
            <v>1</v>
          </cell>
          <cell r="G822" t="str">
            <v>ZET04</v>
          </cell>
          <cell r="H822" t="str">
            <v>GRDF</v>
          </cell>
        </row>
        <row r="823">
          <cell r="B823" t="str">
            <v>GD0376</v>
          </cell>
          <cell r="C823" t="str">
            <v>STENAY</v>
          </cell>
          <cell r="D823" t="str">
            <v>57039001</v>
          </cell>
          <cell r="E823" t="str">
            <v>METZ-FRESCATY</v>
          </cell>
          <cell r="F823">
            <v>1</v>
          </cell>
          <cell r="G823" t="str">
            <v>ZET04</v>
          </cell>
          <cell r="H823" t="str">
            <v>GRDF</v>
          </cell>
        </row>
        <row r="824">
          <cell r="B824" t="str">
            <v>GD0372</v>
          </cell>
          <cell r="C824" t="str">
            <v>LIGNY-EN-BARROIS</v>
          </cell>
          <cell r="D824" t="str">
            <v>57039001</v>
          </cell>
          <cell r="E824" t="str">
            <v>METZ-FRESCATY</v>
          </cell>
          <cell r="F824">
            <v>1</v>
          </cell>
          <cell r="G824" t="str">
            <v>ZET04</v>
          </cell>
          <cell r="H824" t="str">
            <v>GRDF</v>
          </cell>
        </row>
        <row r="825">
          <cell r="B825" t="str">
            <v>GD0324</v>
          </cell>
          <cell r="C825" t="str">
            <v>LES SOUHESMES-RAMPONT</v>
          </cell>
          <cell r="D825" t="str">
            <v>57039001</v>
          </cell>
          <cell r="E825" t="str">
            <v>METZ-FRESCATY</v>
          </cell>
          <cell r="F825">
            <v>4</v>
          </cell>
          <cell r="G825" t="str">
            <v>ZET04</v>
          </cell>
          <cell r="H825" t="str">
            <v>GRDF</v>
          </cell>
        </row>
        <row r="826">
          <cell r="B826" t="str">
            <v>GD0366</v>
          </cell>
          <cell r="C826" t="str">
            <v>REVIGNY-SUR-ORNAIN</v>
          </cell>
          <cell r="D826" t="str">
            <v>57039001</v>
          </cell>
          <cell r="E826" t="str">
            <v>METZ-FRESCATY</v>
          </cell>
          <cell r="F826">
            <v>4</v>
          </cell>
          <cell r="G826" t="str">
            <v>ZET04</v>
          </cell>
          <cell r="H826" t="str">
            <v>GRDF</v>
          </cell>
        </row>
        <row r="827">
          <cell r="B827" t="str">
            <v>GD0305</v>
          </cell>
          <cell r="C827" t="str">
            <v>ALLAIRE</v>
          </cell>
          <cell r="D827" t="str">
            <v>35228001</v>
          </cell>
          <cell r="E827" t="str">
            <v>DINARD-LE-PLEURTUIT</v>
          </cell>
          <cell r="F827">
            <v>4</v>
          </cell>
          <cell r="G827" t="str">
            <v>ZET04</v>
          </cell>
          <cell r="H827" t="str">
            <v>GRDF</v>
          </cell>
        </row>
        <row r="828">
          <cell r="B828" t="str">
            <v>GD0290</v>
          </cell>
          <cell r="C828" t="str">
            <v>MUZILLAC</v>
          </cell>
          <cell r="D828" t="str">
            <v>35228001</v>
          </cell>
          <cell r="E828" t="str">
            <v>DINARD-LE-PLEURTUIT</v>
          </cell>
          <cell r="F828">
            <v>2</v>
          </cell>
          <cell r="G828" t="str">
            <v>ZET04</v>
          </cell>
          <cell r="H828" t="str">
            <v>GRDF</v>
          </cell>
        </row>
        <row r="829">
          <cell r="B829" t="str">
            <v>GD0293</v>
          </cell>
          <cell r="C829" t="str">
            <v>VANNES</v>
          </cell>
          <cell r="D829" t="str">
            <v>35228001</v>
          </cell>
          <cell r="E829" t="str">
            <v>DINARD-LE-PLEURTUIT</v>
          </cell>
          <cell r="F829">
            <v>3</v>
          </cell>
          <cell r="G829" t="str">
            <v>ZET04</v>
          </cell>
          <cell r="H829" t="str">
            <v>GRDF</v>
          </cell>
        </row>
        <row r="830">
          <cell r="B830" t="str">
            <v>GD0294</v>
          </cell>
          <cell r="C830" t="str">
            <v>AURAY</v>
          </cell>
          <cell r="D830" t="str">
            <v>35228001</v>
          </cell>
          <cell r="E830" t="str">
            <v>DINARD-LE-PLEURTUIT</v>
          </cell>
          <cell r="F830">
            <v>4</v>
          </cell>
          <cell r="G830" t="str">
            <v>ZET04</v>
          </cell>
          <cell r="H830" t="str">
            <v>GRDF</v>
          </cell>
        </row>
        <row r="831">
          <cell r="B831" t="str">
            <v>GD0299</v>
          </cell>
          <cell r="C831" t="str">
            <v>BAUD</v>
          </cell>
          <cell r="D831" t="str">
            <v>35228001</v>
          </cell>
          <cell r="E831" t="str">
            <v>DINARD-LE-PLEURTUIT</v>
          </cell>
          <cell r="F831">
            <v>4</v>
          </cell>
          <cell r="G831" t="str">
            <v>ZET04</v>
          </cell>
          <cell r="H831" t="str">
            <v>GRDF</v>
          </cell>
        </row>
        <row r="832">
          <cell r="B832" t="str">
            <v>GD0295</v>
          </cell>
          <cell r="C832" t="str">
            <v>QUIBERON</v>
          </cell>
          <cell r="D832" t="str">
            <v>35228001</v>
          </cell>
          <cell r="E832" t="str">
            <v>DINARD-LE-PLEURTUIT</v>
          </cell>
          <cell r="F832">
            <v>6</v>
          </cell>
          <cell r="G832" t="str">
            <v>ZET04</v>
          </cell>
          <cell r="H832" t="str">
            <v>GRDF</v>
          </cell>
        </row>
        <row r="833">
          <cell r="B833" t="str">
            <v>GD0301</v>
          </cell>
          <cell r="C833" t="str">
            <v>LORIENT</v>
          </cell>
          <cell r="D833" t="str">
            <v>35228001</v>
          </cell>
          <cell r="E833" t="str">
            <v>DINARD-LE-PLEURTUIT</v>
          </cell>
          <cell r="F833">
            <v>6</v>
          </cell>
          <cell r="G833" t="str">
            <v>ZET04</v>
          </cell>
          <cell r="H833" t="str">
            <v>GRDF</v>
          </cell>
        </row>
        <row r="834">
          <cell r="B834" t="str">
            <v>GD0292</v>
          </cell>
          <cell r="C834" t="str">
            <v>PLESCOP</v>
          </cell>
          <cell r="D834" t="str">
            <v>35228001</v>
          </cell>
          <cell r="E834" t="str">
            <v>DINARD-LE-PLEURTUIT</v>
          </cell>
          <cell r="F834">
            <v>2</v>
          </cell>
          <cell r="G834" t="str">
            <v>ZET04</v>
          </cell>
          <cell r="H834" t="str">
            <v>GRDF</v>
          </cell>
        </row>
        <row r="835">
          <cell r="B835" t="str">
            <v>GD0255</v>
          </cell>
          <cell r="C835" t="str">
            <v>LE FAOUET</v>
          </cell>
          <cell r="D835" t="str">
            <v>35228001</v>
          </cell>
          <cell r="E835" t="str">
            <v>DINARD-LE-PLEURTUIT</v>
          </cell>
          <cell r="F835">
            <v>10</v>
          </cell>
          <cell r="G835" t="str">
            <v>ZET04</v>
          </cell>
          <cell r="H835" t="str">
            <v>GRDF</v>
          </cell>
        </row>
        <row r="836">
          <cell r="B836" t="str">
            <v>GD0297</v>
          </cell>
          <cell r="C836" t="str">
            <v>GRAND-CHAMP</v>
          </cell>
          <cell r="D836" t="str">
            <v>35228001</v>
          </cell>
          <cell r="E836" t="str">
            <v>DINARD-LE-PLEURTUIT</v>
          </cell>
          <cell r="F836">
            <v>6</v>
          </cell>
          <cell r="G836" t="str">
            <v>ZET04</v>
          </cell>
          <cell r="H836" t="str">
            <v>GRDF</v>
          </cell>
        </row>
        <row r="837">
          <cell r="B837" t="str">
            <v>GD0296</v>
          </cell>
          <cell r="C837" t="str">
            <v>LOCMINE</v>
          </cell>
          <cell r="D837" t="str">
            <v>35228001</v>
          </cell>
          <cell r="E837" t="str">
            <v>DINARD-LE-PLEURTUIT</v>
          </cell>
          <cell r="F837">
            <v>10</v>
          </cell>
          <cell r="G837" t="str">
            <v>ZET04</v>
          </cell>
          <cell r="H837" t="str">
            <v>GRDF</v>
          </cell>
        </row>
        <row r="838">
          <cell r="B838" t="str">
            <v>GD0304</v>
          </cell>
          <cell r="C838" t="str">
            <v>MALESTROIT</v>
          </cell>
          <cell r="D838" t="str">
            <v>35228001</v>
          </cell>
          <cell r="E838" t="str">
            <v>DINARD-LE-PLEURTUIT</v>
          </cell>
          <cell r="F838">
            <v>4</v>
          </cell>
          <cell r="G838" t="str">
            <v>ZET04</v>
          </cell>
          <cell r="H838" t="str">
            <v>GRDF</v>
          </cell>
        </row>
        <row r="839">
          <cell r="B839" t="str">
            <v>GD0307</v>
          </cell>
          <cell r="C839" t="str">
            <v>LA ROCHE-BERNARD</v>
          </cell>
          <cell r="D839" t="str">
            <v>35228001</v>
          </cell>
          <cell r="E839" t="str">
            <v>DINARD-LE-PLEURTUIT</v>
          </cell>
          <cell r="F839">
            <v>1</v>
          </cell>
          <cell r="G839" t="str">
            <v>ZET04</v>
          </cell>
          <cell r="H839" t="str">
            <v>GRDF</v>
          </cell>
        </row>
        <row r="840">
          <cell r="B840" t="str">
            <v>GD0266</v>
          </cell>
          <cell r="C840" t="str">
            <v>NOYAL-PONTIVY</v>
          </cell>
          <cell r="D840" t="str">
            <v>35228001</v>
          </cell>
          <cell r="E840" t="str">
            <v>DINARD-LE-PLEURTUIT</v>
          </cell>
          <cell r="F840">
            <v>6</v>
          </cell>
          <cell r="G840" t="str">
            <v>ZET04</v>
          </cell>
          <cell r="H840" t="str">
            <v>GRDF</v>
          </cell>
        </row>
        <row r="841">
          <cell r="B841" t="str">
            <v>GD0287</v>
          </cell>
          <cell r="C841" t="str">
            <v>PLOERMEL</v>
          </cell>
          <cell r="D841" t="str">
            <v>35228001</v>
          </cell>
          <cell r="E841" t="str">
            <v>DINARD-LE-PLEURTUIT</v>
          </cell>
          <cell r="F841">
            <v>10</v>
          </cell>
          <cell r="G841" t="str">
            <v>ZET04</v>
          </cell>
          <cell r="H841" t="str">
            <v>GRDF</v>
          </cell>
        </row>
        <row r="842">
          <cell r="B842" t="str">
            <v>GD0267</v>
          </cell>
          <cell r="C842" t="str">
            <v>PONTIVY</v>
          </cell>
          <cell r="D842" t="str">
            <v>35228001</v>
          </cell>
          <cell r="E842" t="str">
            <v>DINARD-LE-PLEURTUIT</v>
          </cell>
          <cell r="F842">
            <v>5</v>
          </cell>
          <cell r="G842" t="str">
            <v>ZET04</v>
          </cell>
          <cell r="H842" t="str">
            <v>GRDF</v>
          </cell>
        </row>
        <row r="843">
          <cell r="B843" t="str">
            <v>GD0298</v>
          </cell>
          <cell r="C843" t="str">
            <v>PLUVIGNER</v>
          </cell>
          <cell r="D843" t="str">
            <v>35228001</v>
          </cell>
          <cell r="E843" t="str">
            <v>DINARD-LE-PLEURTUIT</v>
          </cell>
          <cell r="F843">
            <v>3</v>
          </cell>
          <cell r="G843" t="str">
            <v>ZET04</v>
          </cell>
          <cell r="H843" t="str">
            <v>GRDF</v>
          </cell>
        </row>
        <row r="844">
          <cell r="B844" t="str">
            <v>GD0289</v>
          </cell>
          <cell r="C844" t="str">
            <v>QUESTEMBERT</v>
          </cell>
          <cell r="D844" t="str">
            <v>35228001</v>
          </cell>
          <cell r="E844" t="str">
            <v>DINARD-LE-PLEURTUIT</v>
          </cell>
          <cell r="F844">
            <v>3</v>
          </cell>
          <cell r="G844" t="str">
            <v>ZET04</v>
          </cell>
          <cell r="H844" t="str">
            <v>GRDF</v>
          </cell>
        </row>
        <row r="845">
          <cell r="B845" t="str">
            <v>GD0291</v>
          </cell>
          <cell r="C845" t="str">
            <v>THEIX</v>
          </cell>
          <cell r="D845" t="str">
            <v>35228001</v>
          </cell>
          <cell r="E845" t="str">
            <v>DINARD-LE-PLEURTUIT</v>
          </cell>
          <cell r="F845">
            <v>2</v>
          </cell>
          <cell r="G845" t="str">
            <v>ZET04</v>
          </cell>
          <cell r="H845" t="str">
            <v>GRDF</v>
          </cell>
        </row>
        <row r="846">
          <cell r="B846" t="str">
            <v>GD0496</v>
          </cell>
          <cell r="C846" t="str">
            <v>SARREGUEMINES</v>
          </cell>
          <cell r="D846" t="str">
            <v>57039001</v>
          </cell>
          <cell r="E846" t="str">
            <v>METZ-FRESCATY</v>
          </cell>
          <cell r="F846">
            <v>1</v>
          </cell>
          <cell r="G846" t="str">
            <v>ZET04</v>
          </cell>
          <cell r="H846" t="str">
            <v>GRDF</v>
          </cell>
        </row>
        <row r="847">
          <cell r="B847" t="str">
            <v>GD0455</v>
          </cell>
          <cell r="C847" t="str">
            <v>FORBACH</v>
          </cell>
          <cell r="D847" t="str">
            <v>57039001</v>
          </cell>
          <cell r="E847" t="str">
            <v>METZ-FRESCATY</v>
          </cell>
          <cell r="F847">
            <v>3</v>
          </cell>
          <cell r="G847" t="str">
            <v>ZET04</v>
          </cell>
          <cell r="H847" t="str">
            <v>GRDF</v>
          </cell>
        </row>
        <row r="848">
          <cell r="B848" t="str">
            <v>AV0001</v>
          </cell>
          <cell r="C848" t="str">
            <v>SAINT-AVOLD</v>
          </cell>
          <cell r="D848" t="str">
            <v>57039001</v>
          </cell>
          <cell r="E848" t="str">
            <v>METZ-FRESCATY</v>
          </cell>
          <cell r="F848">
            <v>2</v>
          </cell>
          <cell r="G848" t="str">
            <v>ZET04</v>
          </cell>
          <cell r="H848" t="str">
            <v>SAVD</v>
          </cell>
        </row>
        <row r="849">
          <cell r="B849" t="str">
            <v>GD0452</v>
          </cell>
          <cell r="C849" t="str">
            <v>BOUZONVILLE</v>
          </cell>
          <cell r="D849" t="str">
            <v>57039001</v>
          </cell>
          <cell r="E849" t="str">
            <v>METZ-FRESCATY</v>
          </cell>
          <cell r="F849">
            <v>10</v>
          </cell>
          <cell r="G849" t="str">
            <v>ZET04</v>
          </cell>
          <cell r="H849" t="str">
            <v>GRDF</v>
          </cell>
        </row>
        <row r="850">
          <cell r="B850" t="str">
            <v>GD0497</v>
          </cell>
          <cell r="C850" t="str">
            <v>SAINTE-MARIE-AUX-CHENES</v>
          </cell>
          <cell r="D850" t="str">
            <v>57039001</v>
          </cell>
          <cell r="E850" t="str">
            <v>METZ-FRESCATY</v>
          </cell>
          <cell r="F850">
            <v>3</v>
          </cell>
          <cell r="G850" t="str">
            <v>ZET04</v>
          </cell>
          <cell r="H850" t="str">
            <v>GRDF</v>
          </cell>
        </row>
        <row r="851">
          <cell r="B851" t="str">
            <v>GD0502</v>
          </cell>
          <cell r="C851" t="str">
            <v>DIEUZE</v>
          </cell>
          <cell r="D851" t="str">
            <v>57039001</v>
          </cell>
          <cell r="E851" t="str">
            <v>METZ-FRESCATY</v>
          </cell>
          <cell r="F851">
            <v>1</v>
          </cell>
          <cell r="G851" t="str">
            <v>ZET04</v>
          </cell>
          <cell r="H851" t="str">
            <v>GRDF</v>
          </cell>
        </row>
        <row r="852">
          <cell r="B852" t="str">
            <v>GD0495</v>
          </cell>
          <cell r="C852" t="str">
            <v>ENNERY</v>
          </cell>
          <cell r="D852" t="str">
            <v>57039001</v>
          </cell>
          <cell r="E852" t="str">
            <v>METZ-FRESCATY</v>
          </cell>
          <cell r="F852">
            <v>2</v>
          </cell>
          <cell r="G852" t="str">
            <v>ZET04</v>
          </cell>
          <cell r="H852" t="str">
            <v>GRDF</v>
          </cell>
        </row>
        <row r="853">
          <cell r="B853" t="str">
            <v>GD0454</v>
          </cell>
          <cell r="C853" t="str">
            <v>APACH</v>
          </cell>
          <cell r="D853" t="str">
            <v>57039001</v>
          </cell>
          <cell r="E853" t="str">
            <v>METZ-FRESCATY</v>
          </cell>
          <cell r="F853">
            <v>9</v>
          </cell>
          <cell r="G853" t="str">
            <v>ZET04</v>
          </cell>
          <cell r="H853" t="str">
            <v>GRDF</v>
          </cell>
        </row>
        <row r="854">
          <cell r="B854" t="str">
            <v>GD0491</v>
          </cell>
          <cell r="C854" t="str">
            <v>SARREBOURG</v>
          </cell>
          <cell r="D854" t="str">
            <v>57039001</v>
          </cell>
          <cell r="E854" t="str">
            <v>METZ-FRESCATY</v>
          </cell>
          <cell r="F854">
            <v>8</v>
          </cell>
          <cell r="G854" t="str">
            <v>ZET04</v>
          </cell>
          <cell r="H854" t="str">
            <v>GRDF</v>
          </cell>
        </row>
        <row r="855">
          <cell r="B855" t="str">
            <v>GD0453</v>
          </cell>
          <cell r="C855" t="str">
            <v>CREUTZWALD</v>
          </cell>
          <cell r="D855" t="str">
            <v>57039001</v>
          </cell>
          <cell r="E855" t="str">
            <v>METZ-FRESCATY</v>
          </cell>
          <cell r="F855">
            <v>2</v>
          </cell>
          <cell r="G855" t="str">
            <v>ZET04</v>
          </cell>
          <cell r="H855" t="str">
            <v>GRDF</v>
          </cell>
        </row>
        <row r="856">
          <cell r="B856" t="str">
            <v>GD0487</v>
          </cell>
          <cell r="C856" t="str">
            <v>BITCHE</v>
          </cell>
          <cell r="D856" t="str">
            <v>57039001</v>
          </cell>
          <cell r="E856" t="str">
            <v>METZ-FRESCATY</v>
          </cell>
          <cell r="F856">
            <v>10</v>
          </cell>
          <cell r="G856" t="str">
            <v>ZET04</v>
          </cell>
          <cell r="H856" t="str">
            <v>GRDF</v>
          </cell>
        </row>
        <row r="857">
          <cell r="B857" t="str">
            <v>GD0451</v>
          </cell>
          <cell r="C857" t="str">
            <v>BOULAY-MOSELLE</v>
          </cell>
          <cell r="D857" t="str">
            <v>57039001</v>
          </cell>
          <cell r="E857" t="str">
            <v>METZ-FRESCATY</v>
          </cell>
          <cell r="F857">
            <v>8</v>
          </cell>
          <cell r="G857" t="str">
            <v>ZET04</v>
          </cell>
          <cell r="H857" t="str">
            <v>GRDF</v>
          </cell>
        </row>
        <row r="858">
          <cell r="B858" t="str">
            <v>GD0461</v>
          </cell>
          <cell r="C858" t="str">
            <v>LOUVIGNY</v>
          </cell>
          <cell r="D858" t="str">
            <v>57039001</v>
          </cell>
          <cell r="E858" t="str">
            <v>METZ-FRESCATY</v>
          </cell>
          <cell r="F858">
            <v>4</v>
          </cell>
          <cell r="G858" t="str">
            <v>ZET04</v>
          </cell>
          <cell r="H858" t="str">
            <v>GRDF</v>
          </cell>
        </row>
        <row r="859">
          <cell r="B859" t="str">
            <v>GD0500</v>
          </cell>
          <cell r="C859" t="str">
            <v>IPPLING</v>
          </cell>
          <cell r="D859" t="str">
            <v>57039001</v>
          </cell>
          <cell r="E859" t="str">
            <v>METZ-FRESCATY</v>
          </cell>
          <cell r="F859">
            <v>2</v>
          </cell>
          <cell r="G859" t="str">
            <v>ZET04</v>
          </cell>
          <cell r="H859" t="str">
            <v>GRDF</v>
          </cell>
        </row>
        <row r="860">
          <cell r="B860" t="str">
            <v>GD0490</v>
          </cell>
          <cell r="C860" t="str">
            <v>PHALSBOURG</v>
          </cell>
          <cell r="D860" t="str">
            <v>57039001</v>
          </cell>
          <cell r="E860" t="str">
            <v>METZ-FRESCATY</v>
          </cell>
          <cell r="F860">
            <v>7</v>
          </cell>
          <cell r="G860" t="str">
            <v>ZET04</v>
          </cell>
          <cell r="H860" t="str">
            <v>GRDF</v>
          </cell>
        </row>
        <row r="861">
          <cell r="B861" t="str">
            <v>GD0188</v>
          </cell>
          <cell r="C861" t="str">
            <v>CLAMECY</v>
          </cell>
          <cell r="D861" t="str">
            <v>89295001</v>
          </cell>
          <cell r="E861" t="str">
            <v>AUXERRE-PERRIGNY</v>
          </cell>
          <cell r="F861">
            <v>10</v>
          </cell>
          <cell r="G861" t="str">
            <v>ZET04</v>
          </cell>
          <cell r="H861" t="str">
            <v>GRDF</v>
          </cell>
        </row>
        <row r="862">
          <cell r="B862" t="str">
            <v>GD0216</v>
          </cell>
          <cell r="C862" t="str">
            <v>CERCY-LA-TOUR</v>
          </cell>
          <cell r="D862" t="str">
            <v>89295001</v>
          </cell>
          <cell r="E862" t="str">
            <v>AUXERRE-PERRIGNY</v>
          </cell>
          <cell r="F862">
            <v>10</v>
          </cell>
          <cell r="G862" t="str">
            <v>ZET04</v>
          </cell>
          <cell r="H862" t="str">
            <v>GRDF</v>
          </cell>
        </row>
        <row r="863">
          <cell r="B863" t="str">
            <v>GD0212</v>
          </cell>
          <cell r="C863" t="str">
            <v>NEVERS</v>
          </cell>
          <cell r="D863" t="str">
            <v>89295001</v>
          </cell>
          <cell r="E863" t="str">
            <v>AUXERRE-PERRIGNY</v>
          </cell>
          <cell r="F863">
            <v>2</v>
          </cell>
          <cell r="G863" t="str">
            <v>ZET04</v>
          </cell>
          <cell r="H863" t="str">
            <v>GRDF</v>
          </cell>
        </row>
        <row r="864">
          <cell r="B864" t="str">
            <v>GD0214</v>
          </cell>
          <cell r="C864" t="str">
            <v>DECIZE</v>
          </cell>
          <cell r="D864" t="str">
            <v>89295001</v>
          </cell>
          <cell r="E864" t="str">
            <v>AUXERRE-PERRIGNY</v>
          </cell>
          <cell r="F864">
            <v>3</v>
          </cell>
          <cell r="G864" t="str">
            <v>ZET04</v>
          </cell>
          <cell r="H864" t="str">
            <v>GRDF</v>
          </cell>
        </row>
        <row r="865">
          <cell r="B865" t="str">
            <v>GD0192</v>
          </cell>
          <cell r="C865" t="str">
            <v>LA CHARITE-SUR-LOIRE</v>
          </cell>
          <cell r="D865" t="str">
            <v>89295001</v>
          </cell>
          <cell r="E865" t="str">
            <v>AUXERRE-PERRIGNY</v>
          </cell>
          <cell r="F865">
            <v>10</v>
          </cell>
          <cell r="G865" t="str">
            <v>ZET04</v>
          </cell>
          <cell r="H865" t="str">
            <v>GRDF</v>
          </cell>
        </row>
        <row r="866">
          <cell r="B866" t="str">
            <v>GD0189</v>
          </cell>
          <cell r="C866" t="str">
            <v>COSNE-COURS-SUR-LOIRE</v>
          </cell>
          <cell r="D866" t="str">
            <v>89295001</v>
          </cell>
          <cell r="E866" t="str">
            <v>AUXERRE-PERRIGNY</v>
          </cell>
          <cell r="F866">
            <v>10</v>
          </cell>
          <cell r="G866" t="str">
            <v>ZET04</v>
          </cell>
          <cell r="H866" t="str">
            <v>GRDF</v>
          </cell>
        </row>
        <row r="867">
          <cell r="B867" t="str">
            <v>GD0213</v>
          </cell>
          <cell r="C867" t="str">
            <v>SAINT-PIERRE-LE-MOUTIER</v>
          </cell>
          <cell r="D867" t="str">
            <v>89295001</v>
          </cell>
          <cell r="E867" t="str">
            <v>AUXERRE-PERRIGNY</v>
          </cell>
          <cell r="F867">
            <v>0</v>
          </cell>
          <cell r="G867" t="str">
            <v>ZET04</v>
          </cell>
          <cell r="H867" t="str">
            <v>GRDF</v>
          </cell>
        </row>
        <row r="868">
          <cell r="B868" t="str">
            <v>GD0190</v>
          </cell>
          <cell r="C868" t="str">
            <v>DONZY</v>
          </cell>
          <cell r="D868" t="str">
            <v>89295001</v>
          </cell>
          <cell r="E868" t="str">
            <v>AUXERRE-PERRIGNY</v>
          </cell>
          <cell r="F868">
            <v>10</v>
          </cell>
          <cell r="G868" t="str">
            <v>ZET04</v>
          </cell>
          <cell r="H868" t="str">
            <v>GRDF</v>
          </cell>
        </row>
        <row r="869">
          <cell r="B869" t="str">
            <v>GD0215</v>
          </cell>
          <cell r="C869" t="str">
            <v>DORNES</v>
          </cell>
          <cell r="D869" t="str">
            <v>89295001</v>
          </cell>
          <cell r="E869" t="str">
            <v>AUXERRE-PERRIGNY</v>
          </cell>
          <cell r="F869">
            <v>2</v>
          </cell>
          <cell r="G869" t="str">
            <v>ZET04</v>
          </cell>
          <cell r="H869" t="str">
            <v>GRDF</v>
          </cell>
        </row>
        <row r="870">
          <cell r="B870" t="str">
            <v>GD0202</v>
          </cell>
          <cell r="C870" t="str">
            <v>TOULON-SUR-ARROUX</v>
          </cell>
          <cell r="D870" t="str">
            <v>21473001</v>
          </cell>
          <cell r="E870" t="str">
            <v>DIJON-LONGVIC</v>
          </cell>
          <cell r="F870">
            <v>0</v>
          </cell>
          <cell r="G870" t="str">
            <v>ZET04</v>
          </cell>
          <cell r="H870" t="str">
            <v>GRDF</v>
          </cell>
        </row>
        <row r="871">
          <cell r="B871" t="str">
            <v>GD0191</v>
          </cell>
          <cell r="C871" t="str">
            <v>POUILLY-SUR-LOIRE</v>
          </cell>
          <cell r="D871" t="str">
            <v>89295001</v>
          </cell>
          <cell r="E871" t="str">
            <v>AUXERRE-PERRIGNY</v>
          </cell>
          <cell r="F871">
            <v>10</v>
          </cell>
          <cell r="G871" t="str">
            <v>ZET04</v>
          </cell>
          <cell r="H871" t="str">
            <v>GRDF</v>
          </cell>
        </row>
        <row r="872">
          <cell r="B872" t="str">
            <v>GD0185</v>
          </cell>
          <cell r="C872" t="str">
            <v>CRAIN</v>
          </cell>
          <cell r="D872" t="str">
            <v>89295001</v>
          </cell>
          <cell r="E872" t="str">
            <v>AUXERRE-PERRIGNY</v>
          </cell>
          <cell r="F872">
            <v>10</v>
          </cell>
          <cell r="G872" t="str">
            <v>ZET04</v>
          </cell>
          <cell r="H872" t="str">
            <v>GRDF</v>
          </cell>
        </row>
        <row r="873">
          <cell r="B873" t="str">
            <v>GD1001</v>
          </cell>
          <cell r="C873" t="str">
            <v>BOURLON</v>
          </cell>
          <cell r="D873" t="str">
            <v>59343001</v>
          </cell>
          <cell r="E873" t="str">
            <v>LILLE-LESQUIN</v>
          </cell>
          <cell r="F873">
            <v>6</v>
          </cell>
          <cell r="G873" t="str">
            <v>ZET04</v>
          </cell>
          <cell r="H873" t="str">
            <v>GRDF</v>
          </cell>
        </row>
        <row r="874">
          <cell r="B874" t="str">
            <v>GD0991</v>
          </cell>
          <cell r="C874" t="str">
            <v>LILLE</v>
          </cell>
          <cell r="D874" t="str">
            <v>59343001</v>
          </cell>
          <cell r="E874" t="str">
            <v>LILLE-LESQUIN</v>
          </cell>
          <cell r="F874">
            <v>2</v>
          </cell>
          <cell r="G874" t="str">
            <v>ZET04</v>
          </cell>
          <cell r="H874" t="str">
            <v>GRDF</v>
          </cell>
        </row>
        <row r="875">
          <cell r="B875" t="str">
            <v>GD1007</v>
          </cell>
          <cell r="C875" t="str">
            <v>MAUBEUGE</v>
          </cell>
          <cell r="D875" t="str">
            <v>59343001</v>
          </cell>
          <cell r="E875" t="str">
            <v>LILLE-LESQUIN</v>
          </cell>
          <cell r="F875">
            <v>1</v>
          </cell>
          <cell r="G875" t="str">
            <v>ZET04</v>
          </cell>
          <cell r="H875" t="str">
            <v>GRDF</v>
          </cell>
        </row>
        <row r="876">
          <cell r="B876" t="str">
            <v>GD0971</v>
          </cell>
          <cell r="C876" t="str">
            <v>DUNKERQUE</v>
          </cell>
          <cell r="D876" t="str">
            <v>59343001</v>
          </cell>
          <cell r="E876" t="str">
            <v>LILLE-LESQUIN</v>
          </cell>
          <cell r="F876">
            <v>5</v>
          </cell>
          <cell r="G876" t="str">
            <v>ZET04</v>
          </cell>
          <cell r="H876" t="str">
            <v>GRDF</v>
          </cell>
        </row>
        <row r="877">
          <cell r="B877" t="str">
            <v>GD0976</v>
          </cell>
          <cell r="C877" t="str">
            <v>ARNEKE</v>
          </cell>
          <cell r="D877" t="str">
            <v>59343001</v>
          </cell>
          <cell r="E877" t="str">
            <v>LILLE-LESQUIN</v>
          </cell>
          <cell r="F877">
            <v>0</v>
          </cell>
          <cell r="G877" t="str">
            <v>ZET04</v>
          </cell>
          <cell r="H877" t="str">
            <v>GRDF</v>
          </cell>
        </row>
        <row r="878">
          <cell r="B878" t="str">
            <v>GD0994</v>
          </cell>
          <cell r="C878" t="str">
            <v>VILLERS-POL</v>
          </cell>
          <cell r="D878" t="str">
            <v>59343001</v>
          </cell>
          <cell r="E878" t="str">
            <v>LILLE-LESQUIN</v>
          </cell>
          <cell r="F878">
            <v>1</v>
          </cell>
          <cell r="G878" t="str">
            <v>ZET04</v>
          </cell>
          <cell r="H878" t="str">
            <v>GRDF</v>
          </cell>
        </row>
        <row r="879">
          <cell r="B879" t="str">
            <v>GD1009</v>
          </cell>
          <cell r="C879" t="str">
            <v>LE QUESNOY</v>
          </cell>
          <cell r="D879" t="str">
            <v>59343001</v>
          </cell>
          <cell r="E879" t="str">
            <v>LILLE-LESQUIN</v>
          </cell>
          <cell r="F879">
            <v>1</v>
          </cell>
          <cell r="G879" t="str">
            <v>ZET04</v>
          </cell>
          <cell r="H879" t="str">
            <v>GRDF</v>
          </cell>
        </row>
        <row r="880">
          <cell r="B880" t="str">
            <v>GD0964</v>
          </cell>
          <cell r="C880" t="str">
            <v>AULNOYE-AYMERIES</v>
          </cell>
          <cell r="D880" t="str">
            <v>59343001</v>
          </cell>
          <cell r="E880" t="str">
            <v>LILLE-LESQUIN</v>
          </cell>
          <cell r="F880">
            <v>1</v>
          </cell>
          <cell r="G880" t="str">
            <v>ZET04</v>
          </cell>
          <cell r="H880" t="str">
            <v>GRDF</v>
          </cell>
        </row>
        <row r="881">
          <cell r="B881" t="str">
            <v>GD0985</v>
          </cell>
          <cell r="C881" t="str">
            <v>BAILLEUL</v>
          </cell>
          <cell r="D881" t="str">
            <v>59343001</v>
          </cell>
          <cell r="E881" t="str">
            <v>LILLE-LESQUIN</v>
          </cell>
          <cell r="F881">
            <v>9</v>
          </cell>
          <cell r="G881" t="str">
            <v>ZET04</v>
          </cell>
          <cell r="H881" t="str">
            <v>GRDF</v>
          </cell>
        </row>
        <row r="882">
          <cell r="B882" t="str">
            <v>GD1000</v>
          </cell>
          <cell r="C882" t="str">
            <v>MASNIERES</v>
          </cell>
          <cell r="D882" t="str">
            <v>59343001</v>
          </cell>
          <cell r="E882" t="str">
            <v>LILLE-LESQUIN</v>
          </cell>
          <cell r="F882">
            <v>4</v>
          </cell>
          <cell r="G882" t="str">
            <v>ZET04</v>
          </cell>
          <cell r="H882" t="str">
            <v>GRDF</v>
          </cell>
        </row>
        <row r="883">
          <cell r="B883" t="str">
            <v>GD0977</v>
          </cell>
          <cell r="C883" t="str">
            <v>SAINTE-MARIE-CAPPEL</v>
          </cell>
          <cell r="D883" t="str">
            <v>59343001</v>
          </cell>
          <cell r="E883" t="str">
            <v>LILLE-LESQUIN</v>
          </cell>
          <cell r="F883">
            <v>2</v>
          </cell>
          <cell r="G883" t="str">
            <v>ZET04</v>
          </cell>
          <cell r="H883" t="str">
            <v>GRDF</v>
          </cell>
        </row>
        <row r="884">
          <cell r="B884" t="str">
            <v>GD1013</v>
          </cell>
          <cell r="C884" t="str">
            <v>LE CATEAU-CAMBRESIS</v>
          </cell>
          <cell r="D884" t="str">
            <v>59343001</v>
          </cell>
          <cell r="E884" t="str">
            <v>LILLE-LESQUIN</v>
          </cell>
          <cell r="F884">
            <v>4</v>
          </cell>
          <cell r="G884" t="str">
            <v>ZET04</v>
          </cell>
          <cell r="H884" t="str">
            <v>GRDF</v>
          </cell>
        </row>
        <row r="885">
          <cell r="B885" t="str">
            <v>GD1012</v>
          </cell>
          <cell r="C885" t="str">
            <v>CAUDRY</v>
          </cell>
          <cell r="D885" t="str">
            <v>59343001</v>
          </cell>
          <cell r="E885" t="str">
            <v>LILLE-LESQUIN</v>
          </cell>
          <cell r="F885">
            <v>2</v>
          </cell>
          <cell r="G885" t="str">
            <v>ZET04</v>
          </cell>
          <cell r="H885" t="str">
            <v>GRDF</v>
          </cell>
        </row>
        <row r="886">
          <cell r="B886" t="str">
            <v>GD0972</v>
          </cell>
          <cell r="C886" t="str">
            <v>BERGUES</v>
          </cell>
          <cell r="D886" t="str">
            <v>59343001</v>
          </cell>
          <cell r="E886" t="str">
            <v>LILLE-LESQUIN</v>
          </cell>
          <cell r="F886">
            <v>8</v>
          </cell>
          <cell r="G886" t="str">
            <v>ZET04</v>
          </cell>
          <cell r="H886" t="str">
            <v>GRDF</v>
          </cell>
        </row>
        <row r="887">
          <cell r="B887" t="str">
            <v>GD1014</v>
          </cell>
          <cell r="C887" t="str">
            <v>BERTRY</v>
          </cell>
          <cell r="D887" t="str">
            <v>59343001</v>
          </cell>
          <cell r="E887" t="str">
            <v>LILLE-LESQUIN</v>
          </cell>
          <cell r="F887">
            <v>2</v>
          </cell>
          <cell r="G887" t="str">
            <v>ZET04</v>
          </cell>
          <cell r="H887" t="str">
            <v>GRDF</v>
          </cell>
        </row>
        <row r="888">
          <cell r="B888" t="str">
            <v>GD0990</v>
          </cell>
          <cell r="C888" t="str">
            <v>BLARINGHEM</v>
          </cell>
          <cell r="D888" t="str">
            <v>59343001</v>
          </cell>
          <cell r="E888" t="str">
            <v>LILLE-LESQUIN</v>
          </cell>
          <cell r="F888">
            <v>0</v>
          </cell>
          <cell r="G888" t="str">
            <v>ZET04</v>
          </cell>
          <cell r="H888" t="str">
            <v>GRDF</v>
          </cell>
        </row>
        <row r="889">
          <cell r="B889" t="str">
            <v>GD0975</v>
          </cell>
          <cell r="C889" t="str">
            <v>BOLLEZEELE</v>
          </cell>
          <cell r="D889" t="str">
            <v>59343001</v>
          </cell>
          <cell r="E889" t="str">
            <v>LILLE-LESQUIN</v>
          </cell>
          <cell r="F889">
            <v>0</v>
          </cell>
          <cell r="G889" t="str">
            <v>ZET04</v>
          </cell>
          <cell r="H889" t="str">
            <v>GRDF</v>
          </cell>
        </row>
        <row r="890">
          <cell r="B890" t="str">
            <v>GD0982</v>
          </cell>
          <cell r="C890" t="str">
            <v>HAZEBROUCK</v>
          </cell>
          <cell r="D890" t="str">
            <v>59343001</v>
          </cell>
          <cell r="E890" t="str">
            <v>LILLE-LESQUIN</v>
          </cell>
          <cell r="F890">
            <v>7</v>
          </cell>
          <cell r="G890" t="str">
            <v>ZET04</v>
          </cell>
          <cell r="H890" t="str">
            <v>GRDF</v>
          </cell>
        </row>
        <row r="891">
          <cell r="B891" t="str">
            <v>GD0963</v>
          </cell>
          <cell r="C891" t="str">
            <v>BOURBOURG</v>
          </cell>
          <cell r="D891" t="str">
            <v>59343001</v>
          </cell>
          <cell r="E891" t="str">
            <v>LILLE-LESQUIN</v>
          </cell>
          <cell r="F891">
            <v>4</v>
          </cell>
          <cell r="G891" t="str">
            <v>ZET04</v>
          </cell>
          <cell r="H891" t="str">
            <v>GRDF</v>
          </cell>
        </row>
        <row r="892">
          <cell r="B892" t="str">
            <v>GD1004</v>
          </cell>
          <cell r="C892" t="str">
            <v>HERMIES</v>
          </cell>
          <cell r="D892" t="str">
            <v>59343001</v>
          </cell>
          <cell r="E892" t="str">
            <v>LILLE-LESQUIN</v>
          </cell>
          <cell r="F892">
            <v>0</v>
          </cell>
          <cell r="G892" t="str">
            <v>ZET04</v>
          </cell>
          <cell r="H892" t="str">
            <v>GRDF</v>
          </cell>
        </row>
        <row r="893">
          <cell r="B893" t="str">
            <v>GD1010</v>
          </cell>
          <cell r="C893" t="str">
            <v>BOUSIES</v>
          </cell>
          <cell r="D893" t="str">
            <v>59343001</v>
          </cell>
          <cell r="E893" t="str">
            <v>LILLE-LESQUIN</v>
          </cell>
          <cell r="F893">
            <v>3</v>
          </cell>
          <cell r="G893" t="str">
            <v>ZET04</v>
          </cell>
          <cell r="H893" t="str">
            <v>GRDF</v>
          </cell>
        </row>
        <row r="894">
          <cell r="B894" t="str">
            <v>GD1015</v>
          </cell>
          <cell r="C894" t="str">
            <v>BUSIGNY</v>
          </cell>
          <cell r="D894" t="str">
            <v>59343001</v>
          </cell>
          <cell r="E894" t="str">
            <v>LILLE-LESQUIN</v>
          </cell>
          <cell r="F894">
            <v>5</v>
          </cell>
          <cell r="G894" t="str">
            <v>ZET04</v>
          </cell>
          <cell r="H894" t="str">
            <v>GRDF</v>
          </cell>
        </row>
        <row r="895">
          <cell r="B895" t="str">
            <v>GD0978</v>
          </cell>
          <cell r="C895" t="str">
            <v>STEENVOORDE</v>
          </cell>
          <cell r="D895" t="str">
            <v>59343001</v>
          </cell>
          <cell r="E895" t="str">
            <v>LILLE-LESQUIN</v>
          </cell>
          <cell r="F895">
            <v>5</v>
          </cell>
          <cell r="G895" t="str">
            <v>ZET04</v>
          </cell>
          <cell r="H895" t="str">
            <v>GRDF</v>
          </cell>
        </row>
        <row r="896">
          <cell r="B896" t="str">
            <v>GD0999</v>
          </cell>
          <cell r="C896" t="str">
            <v>NOYELLES-SUR-ESCAUT</v>
          </cell>
          <cell r="D896" t="str">
            <v>59343001</v>
          </cell>
          <cell r="E896" t="str">
            <v>LILLE-LESQUIN</v>
          </cell>
          <cell r="F896">
            <v>8</v>
          </cell>
          <cell r="G896" t="str">
            <v>ZET04</v>
          </cell>
          <cell r="H896" t="str">
            <v>GRDF</v>
          </cell>
        </row>
        <row r="897">
          <cell r="B897" t="str">
            <v>GD0989</v>
          </cell>
          <cell r="C897" t="str">
            <v>ESTAIRES</v>
          </cell>
          <cell r="D897" t="str">
            <v>59343001</v>
          </cell>
          <cell r="E897" t="str">
            <v>LILLE-LESQUIN</v>
          </cell>
          <cell r="F897">
            <v>6</v>
          </cell>
          <cell r="G897" t="str">
            <v>ZET04</v>
          </cell>
          <cell r="H897" t="str">
            <v>GRDF</v>
          </cell>
        </row>
        <row r="898">
          <cell r="B898" t="str">
            <v>GD1002</v>
          </cell>
          <cell r="C898" t="str">
            <v>ECOURT-SAINT-QUENTIN</v>
          </cell>
          <cell r="D898" t="str">
            <v>59343001</v>
          </cell>
          <cell r="E898" t="str">
            <v>LILLE-LESQUIN</v>
          </cell>
          <cell r="F898">
            <v>2</v>
          </cell>
          <cell r="G898" t="str">
            <v>ZET04</v>
          </cell>
          <cell r="H898" t="str">
            <v>GRDF</v>
          </cell>
        </row>
        <row r="899">
          <cell r="B899" t="str">
            <v>GD1022</v>
          </cell>
          <cell r="C899" t="str">
            <v>TRELON</v>
          </cell>
          <cell r="D899" t="str">
            <v>59343001</v>
          </cell>
          <cell r="E899" t="str">
            <v>LILLE-LESQUIN</v>
          </cell>
          <cell r="F899">
            <v>4</v>
          </cell>
          <cell r="G899" t="str">
            <v>ZET04</v>
          </cell>
          <cell r="H899" t="str">
            <v>GRDF</v>
          </cell>
        </row>
        <row r="900">
          <cell r="B900" t="str">
            <v>GD0979</v>
          </cell>
          <cell r="C900" t="str">
            <v>GODEWAERSVELDE</v>
          </cell>
          <cell r="D900" t="str">
            <v>59343001</v>
          </cell>
          <cell r="E900" t="str">
            <v>LILLE-LESQUIN</v>
          </cell>
          <cell r="F900">
            <v>10</v>
          </cell>
          <cell r="G900" t="str">
            <v>ZET04</v>
          </cell>
          <cell r="H900" t="str">
            <v>GRDF</v>
          </cell>
        </row>
        <row r="901">
          <cell r="B901" t="str">
            <v>GD0952</v>
          </cell>
          <cell r="C901" t="str">
            <v>GRAVELINES</v>
          </cell>
          <cell r="D901" t="str">
            <v>59343001</v>
          </cell>
          <cell r="E901" t="str">
            <v>LILLE-LESQUIN</v>
          </cell>
          <cell r="F901">
            <v>6</v>
          </cell>
          <cell r="G901" t="str">
            <v>ZET04</v>
          </cell>
          <cell r="H901" t="str">
            <v>GRDF</v>
          </cell>
        </row>
        <row r="902">
          <cell r="B902" t="str">
            <v>GD1008</v>
          </cell>
          <cell r="C902" t="str">
            <v>LA LONGUEVILLE</v>
          </cell>
          <cell r="D902" t="str">
            <v>59343001</v>
          </cell>
          <cell r="E902" t="str">
            <v>LILLE-LESQUIN</v>
          </cell>
          <cell r="F902">
            <v>1</v>
          </cell>
          <cell r="G902" t="str">
            <v>ZET04</v>
          </cell>
          <cell r="H902" t="str">
            <v>GRDF</v>
          </cell>
        </row>
        <row r="903">
          <cell r="B903" t="str">
            <v>GD0987</v>
          </cell>
          <cell r="C903" t="str">
            <v>SAINT-VENANT</v>
          </cell>
          <cell r="D903" t="str">
            <v>59343001</v>
          </cell>
          <cell r="E903" t="str">
            <v>LILLE-LESQUIN</v>
          </cell>
          <cell r="F903">
            <v>10</v>
          </cell>
          <cell r="G903" t="str">
            <v>ZET04</v>
          </cell>
          <cell r="H903" t="str">
            <v>GRDF</v>
          </cell>
        </row>
        <row r="904">
          <cell r="B904" t="str">
            <v>GD0973</v>
          </cell>
          <cell r="C904" t="str">
            <v>WORMHOUT</v>
          </cell>
          <cell r="D904" t="str">
            <v>59343001</v>
          </cell>
          <cell r="E904" t="str">
            <v>LILLE-LESQUIN</v>
          </cell>
          <cell r="F904">
            <v>10</v>
          </cell>
          <cell r="G904" t="str">
            <v>ZET04</v>
          </cell>
          <cell r="H904" t="str">
            <v>GRDF</v>
          </cell>
        </row>
        <row r="905">
          <cell r="B905" t="str">
            <v>GD0940</v>
          </cell>
          <cell r="C905" t="str">
            <v>WATTEN</v>
          </cell>
          <cell r="D905" t="str">
            <v>59343001</v>
          </cell>
          <cell r="E905" t="str">
            <v>LILLE-LESQUIN</v>
          </cell>
          <cell r="F905">
            <v>4</v>
          </cell>
          <cell r="G905" t="str">
            <v>ZET04</v>
          </cell>
          <cell r="H905" t="str">
            <v>GRDF</v>
          </cell>
        </row>
        <row r="906">
          <cell r="B906" t="str">
            <v>GD0967</v>
          </cell>
          <cell r="C906" t="str">
            <v>KILLEM</v>
          </cell>
          <cell r="D906" t="str">
            <v>59343001</v>
          </cell>
          <cell r="E906" t="str">
            <v>LILLE-LESQUIN</v>
          </cell>
          <cell r="F906">
            <v>10</v>
          </cell>
          <cell r="G906" t="str">
            <v>ZET04</v>
          </cell>
          <cell r="H906" t="str">
            <v>GRDF</v>
          </cell>
        </row>
        <row r="907">
          <cell r="B907" t="str">
            <v>GD1011</v>
          </cell>
          <cell r="C907" t="str">
            <v>LANDRECIES</v>
          </cell>
          <cell r="D907" t="str">
            <v>59343001</v>
          </cell>
          <cell r="E907" t="str">
            <v>LILLE-LESQUIN</v>
          </cell>
          <cell r="F907">
            <v>5</v>
          </cell>
          <cell r="G907" t="str">
            <v>ZET04</v>
          </cell>
          <cell r="H907" t="str">
            <v>GRDF</v>
          </cell>
        </row>
        <row r="908">
          <cell r="B908" t="str">
            <v>GD1019</v>
          </cell>
          <cell r="C908" t="str">
            <v>VILLERS-OUTREAUX</v>
          </cell>
          <cell r="D908" t="str">
            <v>59343001</v>
          </cell>
          <cell r="E908" t="str">
            <v>LILLE-LESQUIN</v>
          </cell>
          <cell r="F908">
            <v>10</v>
          </cell>
          <cell r="G908" t="str">
            <v>ZET04</v>
          </cell>
          <cell r="H908" t="str">
            <v>GRDF</v>
          </cell>
        </row>
        <row r="909">
          <cell r="B909" t="str">
            <v>GD0995</v>
          </cell>
          <cell r="C909" t="str">
            <v>MARCHIENNES</v>
          </cell>
          <cell r="D909" t="str">
            <v>59343001</v>
          </cell>
          <cell r="E909" t="str">
            <v>LILLE-LESQUIN</v>
          </cell>
          <cell r="F909">
            <v>1</v>
          </cell>
          <cell r="G909" t="str">
            <v>ZET04</v>
          </cell>
          <cell r="H909" t="str">
            <v>GRDF</v>
          </cell>
        </row>
        <row r="910">
          <cell r="B910" t="str">
            <v>GD0986</v>
          </cell>
          <cell r="C910" t="str">
            <v>CALONNE-SUR-LA-LYS</v>
          </cell>
          <cell r="D910" t="str">
            <v>59343001</v>
          </cell>
          <cell r="E910" t="str">
            <v>LILLE-LESQUIN</v>
          </cell>
          <cell r="F910">
            <v>6</v>
          </cell>
          <cell r="G910" t="str">
            <v>ZET04</v>
          </cell>
          <cell r="H910" t="str">
            <v>GRDF</v>
          </cell>
        </row>
        <row r="911">
          <cell r="B911" t="str">
            <v>GD0983</v>
          </cell>
          <cell r="C911" t="str">
            <v>MORBECQUE</v>
          </cell>
          <cell r="D911" t="str">
            <v>59343001</v>
          </cell>
          <cell r="E911" t="str">
            <v>LILLE-LESQUIN</v>
          </cell>
          <cell r="F911">
            <v>6</v>
          </cell>
          <cell r="G911" t="str">
            <v>ZET04</v>
          </cell>
          <cell r="H911" t="str">
            <v>GRDF</v>
          </cell>
        </row>
        <row r="912">
          <cell r="B912" t="str">
            <v>GD0974</v>
          </cell>
          <cell r="C912" t="str">
            <v>SAINT-OMER</v>
          </cell>
          <cell r="D912" t="str">
            <v>59343001</v>
          </cell>
          <cell r="E912" t="str">
            <v>LILLE-LESQUIN</v>
          </cell>
          <cell r="F912">
            <v>3</v>
          </cell>
          <cell r="G912" t="str">
            <v>ZET04</v>
          </cell>
          <cell r="H912" t="str">
            <v>GRDF</v>
          </cell>
        </row>
        <row r="913">
          <cell r="B913" t="str">
            <v>GD0980</v>
          </cell>
          <cell r="C913" t="str">
            <v>RENESCURE</v>
          </cell>
          <cell r="D913" t="str">
            <v>59343001</v>
          </cell>
          <cell r="E913" t="str">
            <v>LILLE-LESQUIN</v>
          </cell>
          <cell r="F913">
            <v>4</v>
          </cell>
          <cell r="G913" t="str">
            <v>ZET04</v>
          </cell>
          <cell r="H913" t="str">
            <v>GRDF</v>
          </cell>
        </row>
        <row r="914">
          <cell r="B914" t="str">
            <v>GD1018</v>
          </cell>
          <cell r="C914" t="str">
            <v>WALINCOURT-SELVIGNY</v>
          </cell>
          <cell r="D914" t="str">
            <v>59343001</v>
          </cell>
          <cell r="E914" t="str">
            <v>LILLE-LESQUIN</v>
          </cell>
          <cell r="F914">
            <v>8</v>
          </cell>
          <cell r="G914" t="str">
            <v>ZET04</v>
          </cell>
          <cell r="H914" t="str">
            <v>GRDF</v>
          </cell>
        </row>
        <row r="915">
          <cell r="B915" t="str">
            <v>GD1059</v>
          </cell>
          <cell r="C915" t="str">
            <v>BEAUVAIS</v>
          </cell>
          <cell r="D915" t="str">
            <v>75114001</v>
          </cell>
          <cell r="E915" t="str">
            <v>PARIS-MONTSOURIS</v>
          </cell>
          <cell r="F915">
            <v>2</v>
          </cell>
          <cell r="G915" t="str">
            <v>ZET04</v>
          </cell>
          <cell r="H915" t="str">
            <v>GRDF</v>
          </cell>
        </row>
        <row r="916">
          <cell r="B916" t="str">
            <v>GD1057</v>
          </cell>
          <cell r="C916" t="str">
            <v>PARIS</v>
          </cell>
          <cell r="D916" t="str">
            <v>75114001</v>
          </cell>
          <cell r="E916" t="str">
            <v>PARIS-MONTSOURIS</v>
          </cell>
          <cell r="F916">
            <v>2</v>
          </cell>
          <cell r="G916" t="str">
            <v>ZET04</v>
          </cell>
          <cell r="H916" t="str">
            <v>GRDF</v>
          </cell>
        </row>
        <row r="917">
          <cell r="B917" t="str">
            <v>GD1056</v>
          </cell>
          <cell r="C917" t="str">
            <v>COMPIEGNE</v>
          </cell>
          <cell r="D917" t="str">
            <v>75114001</v>
          </cell>
          <cell r="E917" t="str">
            <v>PARIS-MONTSOURIS</v>
          </cell>
          <cell r="F917">
            <v>2</v>
          </cell>
          <cell r="G917" t="str">
            <v>ZET04</v>
          </cell>
          <cell r="H917" t="str">
            <v>GRDF</v>
          </cell>
        </row>
        <row r="918">
          <cell r="B918" t="str">
            <v>GD1100</v>
          </cell>
          <cell r="C918" t="str">
            <v>GRANDVILLIERS</v>
          </cell>
          <cell r="D918" t="str">
            <v>76116001</v>
          </cell>
          <cell r="E918" t="str">
            <v>ROUEN-BOOS</v>
          </cell>
          <cell r="F918">
            <v>10</v>
          </cell>
          <cell r="G918" t="str">
            <v>ZET04</v>
          </cell>
          <cell r="H918" t="str">
            <v>GRDF</v>
          </cell>
        </row>
        <row r="919">
          <cell r="B919" t="str">
            <v>GD0549</v>
          </cell>
          <cell r="C919" t="str">
            <v>AUMALE</v>
          </cell>
          <cell r="D919" t="str">
            <v>76116001</v>
          </cell>
          <cell r="E919" t="str">
            <v>ROUEN-BOOS</v>
          </cell>
          <cell r="F919">
            <v>10</v>
          </cell>
          <cell r="G919" t="str">
            <v>ZET04</v>
          </cell>
          <cell r="H919" t="str">
            <v>GRDF</v>
          </cell>
        </row>
        <row r="920">
          <cell r="B920" t="str">
            <v>GD0643</v>
          </cell>
          <cell r="C920" t="str">
            <v>ALENCON</v>
          </cell>
          <cell r="D920" t="str">
            <v>37179001</v>
          </cell>
          <cell r="E920" t="str">
            <v>TOURS</v>
          </cell>
          <cell r="F920">
            <v>6</v>
          </cell>
          <cell r="G920" t="str">
            <v>ZET04</v>
          </cell>
          <cell r="H920" t="str">
            <v>GRDF</v>
          </cell>
        </row>
        <row r="921">
          <cell r="B921" t="str">
            <v>GD0595</v>
          </cell>
          <cell r="C921" t="str">
            <v>ARGENTAN</v>
          </cell>
          <cell r="D921" t="str">
            <v>35228001</v>
          </cell>
          <cell r="E921" t="str">
            <v>DINARD-LE-PLEURTUIT</v>
          </cell>
          <cell r="F921">
            <v>10</v>
          </cell>
          <cell r="G921" t="str">
            <v>ZET04</v>
          </cell>
          <cell r="H921" t="str">
            <v>GRDF</v>
          </cell>
        </row>
        <row r="922">
          <cell r="B922" t="str">
            <v>GD0606</v>
          </cell>
          <cell r="C922" t="str">
            <v>RAI</v>
          </cell>
          <cell r="D922" t="str">
            <v>76116001</v>
          </cell>
          <cell r="E922" t="str">
            <v>ROUEN-BOOS</v>
          </cell>
          <cell r="F922">
            <v>10</v>
          </cell>
          <cell r="G922" t="str">
            <v>ZET04</v>
          </cell>
          <cell r="H922" t="str">
            <v>GRDF</v>
          </cell>
        </row>
        <row r="923">
          <cell r="B923" t="str">
            <v>GD0604</v>
          </cell>
          <cell r="C923" t="str">
            <v>BELLEME</v>
          </cell>
          <cell r="D923" t="str">
            <v>37179001</v>
          </cell>
          <cell r="E923" t="str">
            <v>TOURS</v>
          </cell>
          <cell r="F923">
            <v>8</v>
          </cell>
          <cell r="G923" t="str">
            <v>ZET04</v>
          </cell>
          <cell r="H923" t="str">
            <v>GRDF</v>
          </cell>
        </row>
        <row r="924">
          <cell r="B924" t="str">
            <v>GD0573</v>
          </cell>
          <cell r="C924" t="str">
            <v>FLERS</v>
          </cell>
          <cell r="D924" t="str">
            <v>35228001</v>
          </cell>
          <cell r="E924" t="str">
            <v>DINARD-LE-PLEURTUIT</v>
          </cell>
          <cell r="F924">
            <v>6</v>
          </cell>
          <cell r="G924" t="str">
            <v>ZET04</v>
          </cell>
          <cell r="H924" t="str">
            <v>GRDF</v>
          </cell>
        </row>
        <row r="925">
          <cell r="B925" t="str">
            <v>GD0571</v>
          </cell>
          <cell r="C925" t="str">
            <v>LA FERTE-MACE</v>
          </cell>
          <cell r="D925" t="str">
            <v>35228001</v>
          </cell>
          <cell r="E925" t="str">
            <v>DINARD-LE-PLEURTUIT</v>
          </cell>
          <cell r="F925">
            <v>10</v>
          </cell>
          <cell r="G925" t="str">
            <v>ZET04</v>
          </cell>
          <cell r="H925" t="str">
            <v>GRDF</v>
          </cell>
        </row>
        <row r="926">
          <cell r="B926" t="str">
            <v>GD0607</v>
          </cell>
          <cell r="C926" t="str">
            <v>L' AIGLE</v>
          </cell>
          <cell r="D926" t="str">
            <v>76116001</v>
          </cell>
          <cell r="E926" t="str">
            <v>ROUEN-BOOS</v>
          </cell>
          <cell r="F926">
            <v>9</v>
          </cell>
          <cell r="G926" t="str">
            <v>ZET04</v>
          </cell>
          <cell r="H926" t="str">
            <v>GRDF</v>
          </cell>
        </row>
        <row r="927">
          <cell r="B927" t="str">
            <v>GD0605</v>
          </cell>
          <cell r="C927" t="str">
            <v>LE THEIL</v>
          </cell>
          <cell r="D927" t="str">
            <v>37179001</v>
          </cell>
          <cell r="E927" t="str">
            <v>TOURS</v>
          </cell>
          <cell r="F927">
            <v>2</v>
          </cell>
          <cell r="G927" t="str">
            <v>ZET04</v>
          </cell>
          <cell r="H927" t="str">
            <v>GRDF</v>
          </cell>
        </row>
        <row r="928">
          <cell r="B928" t="str">
            <v>GD0572</v>
          </cell>
          <cell r="C928" t="str">
            <v>MESSEI</v>
          </cell>
          <cell r="D928" t="str">
            <v>35228001</v>
          </cell>
          <cell r="E928" t="str">
            <v>DINARD-LE-PLEURTUIT</v>
          </cell>
          <cell r="F928">
            <v>7</v>
          </cell>
          <cell r="G928" t="str">
            <v>ZET04</v>
          </cell>
          <cell r="H928" t="str">
            <v>GRDF</v>
          </cell>
        </row>
        <row r="929">
          <cell r="B929" t="str">
            <v>GD0603</v>
          </cell>
          <cell r="C929" t="str">
            <v>MORTAGNE-AU-PERCHE</v>
          </cell>
          <cell r="D929" t="str">
            <v>76116001</v>
          </cell>
          <cell r="E929" t="str">
            <v>ROUEN-BOOS</v>
          </cell>
          <cell r="F929">
            <v>10</v>
          </cell>
          <cell r="G929" t="str">
            <v>ZET04</v>
          </cell>
          <cell r="H929" t="str">
            <v>GRDF</v>
          </cell>
        </row>
        <row r="930">
          <cell r="B930" t="str">
            <v>GD0599</v>
          </cell>
          <cell r="C930" t="str">
            <v>VIMOUTIERS</v>
          </cell>
          <cell r="D930" t="str">
            <v>35228001</v>
          </cell>
          <cell r="E930" t="str">
            <v>DINARD-LE-PLEURTUIT</v>
          </cell>
          <cell r="F930">
            <v>10</v>
          </cell>
          <cell r="G930" t="str">
            <v>ZET04</v>
          </cell>
          <cell r="H930" t="str">
            <v>GRDF</v>
          </cell>
        </row>
        <row r="931">
          <cell r="B931" t="str">
            <v>GD0997</v>
          </cell>
          <cell r="C931" t="str">
            <v>SOUCHEZ</v>
          </cell>
          <cell r="D931" t="str">
            <v>59343001</v>
          </cell>
          <cell r="E931" t="str">
            <v>LILLE-LESQUIN</v>
          </cell>
          <cell r="F931">
            <v>2</v>
          </cell>
          <cell r="G931" t="str">
            <v>ZET04</v>
          </cell>
          <cell r="H931" t="str">
            <v>GRDF</v>
          </cell>
        </row>
        <row r="932">
          <cell r="B932" t="str">
            <v>GD0996</v>
          </cell>
          <cell r="C932" t="str">
            <v>BOIS-BERNARD</v>
          </cell>
          <cell r="D932" t="str">
            <v>59343001</v>
          </cell>
          <cell r="E932" t="str">
            <v>LILLE-LESQUIN</v>
          </cell>
          <cell r="F932">
            <v>1</v>
          </cell>
          <cell r="G932" t="str">
            <v>ZET04</v>
          </cell>
          <cell r="H932" t="str">
            <v>GRDF</v>
          </cell>
        </row>
        <row r="933">
          <cell r="B933" t="str">
            <v>GD1003</v>
          </cell>
          <cell r="C933" t="str">
            <v>ARRAS</v>
          </cell>
          <cell r="D933" t="str">
            <v>59343001</v>
          </cell>
          <cell r="E933" t="str">
            <v>LILLE-LESQUIN</v>
          </cell>
          <cell r="F933">
            <v>2</v>
          </cell>
          <cell r="G933" t="str">
            <v>ZET04</v>
          </cell>
          <cell r="H933" t="str">
            <v>GRDF</v>
          </cell>
        </row>
        <row r="934">
          <cell r="B934" t="str">
            <v>GD1005</v>
          </cell>
          <cell r="C934" t="str">
            <v>BAPAUME</v>
          </cell>
          <cell r="D934" t="str">
            <v>59343001</v>
          </cell>
          <cell r="E934" t="str">
            <v>LILLE-LESQUIN</v>
          </cell>
          <cell r="F934">
            <v>2</v>
          </cell>
          <cell r="G934" t="str">
            <v>ZET04</v>
          </cell>
          <cell r="H934" t="str">
            <v>GRDF</v>
          </cell>
        </row>
        <row r="935">
          <cell r="B935" t="str">
            <v>GD0981</v>
          </cell>
          <cell r="C935" t="str">
            <v>AIRE-SUR-LA-LYS</v>
          </cell>
          <cell r="D935" t="str">
            <v>59343001</v>
          </cell>
          <cell r="E935" t="str">
            <v>LILLE-LESQUIN</v>
          </cell>
          <cell r="F935">
            <v>3</v>
          </cell>
          <cell r="G935" t="str">
            <v>ZET04</v>
          </cell>
          <cell r="H935" t="str">
            <v>GRDF</v>
          </cell>
        </row>
        <row r="936">
          <cell r="B936" t="str">
            <v>GD0998</v>
          </cell>
          <cell r="C936" t="str">
            <v>BETHUNE</v>
          </cell>
          <cell r="D936" t="str">
            <v>59343001</v>
          </cell>
          <cell r="E936" t="str">
            <v>LILLE-LESQUIN</v>
          </cell>
          <cell r="F936">
            <v>3</v>
          </cell>
          <cell r="G936" t="str">
            <v>ZET04</v>
          </cell>
          <cell r="H936" t="str">
            <v>GRDF</v>
          </cell>
        </row>
        <row r="937">
          <cell r="B937" t="str">
            <v>GD0933</v>
          </cell>
          <cell r="C937" t="str">
            <v>BOULOGNE-SUR-MER</v>
          </cell>
          <cell r="D937" t="str">
            <v>59343001</v>
          </cell>
          <cell r="E937" t="str">
            <v>LILLE-LESQUIN</v>
          </cell>
          <cell r="F937">
            <v>4</v>
          </cell>
          <cell r="G937" t="str">
            <v>ZET04</v>
          </cell>
          <cell r="H937" t="str">
            <v>GRDF</v>
          </cell>
        </row>
        <row r="938">
          <cell r="B938" t="str">
            <v>GD0932</v>
          </cell>
          <cell r="C938" t="str">
            <v>CALAIS (B)</v>
          </cell>
          <cell r="D938" t="str">
            <v>59343001</v>
          </cell>
          <cell r="E938" t="str">
            <v>LILLE-LESQUIN</v>
          </cell>
          <cell r="F938">
            <v>6</v>
          </cell>
          <cell r="G938" t="str">
            <v>ZET04</v>
          </cell>
          <cell r="H938" t="str">
            <v>GRDF</v>
          </cell>
        </row>
        <row r="939">
          <cell r="B939" t="str">
            <v>GD1030</v>
          </cell>
          <cell r="C939" t="str">
            <v>SAINT-POL-SUR-TERNOISE</v>
          </cell>
          <cell r="D939" t="str">
            <v>59343001</v>
          </cell>
          <cell r="E939" t="str">
            <v>LILLE-LESQUIN</v>
          </cell>
          <cell r="F939">
            <v>3</v>
          </cell>
          <cell r="G939" t="str">
            <v>ZET04</v>
          </cell>
          <cell r="H939" t="str">
            <v>GRDF</v>
          </cell>
        </row>
        <row r="940">
          <cell r="B940" t="str">
            <v>GD0939</v>
          </cell>
          <cell r="C940" t="str">
            <v>ARDRES</v>
          </cell>
          <cell r="D940" t="str">
            <v>59343001</v>
          </cell>
          <cell r="E940" t="str">
            <v>LILLE-LESQUIN</v>
          </cell>
          <cell r="F940">
            <v>5</v>
          </cell>
          <cell r="G940" t="str">
            <v>ZET04</v>
          </cell>
          <cell r="H940" t="str">
            <v>GRDF</v>
          </cell>
        </row>
        <row r="941">
          <cell r="B941" t="str">
            <v>GD0937</v>
          </cell>
          <cell r="C941" t="str">
            <v>MONTREUIL</v>
          </cell>
          <cell r="D941" t="str">
            <v>59343001</v>
          </cell>
          <cell r="E941" t="str">
            <v>LILLE-LESQUIN</v>
          </cell>
          <cell r="F941">
            <v>9</v>
          </cell>
          <cell r="G941" t="str">
            <v>ZET04</v>
          </cell>
          <cell r="H941" t="str">
            <v>GRDF</v>
          </cell>
        </row>
        <row r="942">
          <cell r="B942" t="str">
            <v>GD1033</v>
          </cell>
          <cell r="C942" t="str">
            <v>HESDIN</v>
          </cell>
          <cell r="D942" t="str">
            <v>59343001</v>
          </cell>
          <cell r="E942" t="str">
            <v>LILLE-LESQUIN</v>
          </cell>
          <cell r="F942">
            <v>4</v>
          </cell>
          <cell r="G942" t="str">
            <v>ZET04</v>
          </cell>
          <cell r="H942" t="str">
            <v>GRDF</v>
          </cell>
        </row>
        <row r="943">
          <cell r="B943" t="str">
            <v>GD0992</v>
          </cell>
          <cell r="C943" t="str">
            <v>AUXI-LE-CHATEAU</v>
          </cell>
          <cell r="D943" t="str">
            <v>59343001</v>
          </cell>
          <cell r="E943" t="str">
            <v>LILLE-LESQUIN</v>
          </cell>
          <cell r="F943">
            <v>8</v>
          </cell>
          <cell r="G943" t="str">
            <v>ZET04</v>
          </cell>
          <cell r="H943" t="str">
            <v>GRDF</v>
          </cell>
        </row>
        <row r="944">
          <cell r="B944" t="str">
            <v>GD1043</v>
          </cell>
          <cell r="C944" t="str">
            <v>AVESNES-LE-COMTE</v>
          </cell>
          <cell r="D944" t="str">
            <v>59343001</v>
          </cell>
          <cell r="E944" t="str">
            <v>LILLE-LESQUIN</v>
          </cell>
          <cell r="F944">
            <v>0</v>
          </cell>
          <cell r="G944" t="str">
            <v>ZET04</v>
          </cell>
          <cell r="H944" t="str">
            <v>GRDF</v>
          </cell>
        </row>
        <row r="945">
          <cell r="B945" t="str">
            <v>GD1034</v>
          </cell>
          <cell r="C945" t="str">
            <v>MARESQUEL-ECQUEMICOURT</v>
          </cell>
          <cell r="D945" t="str">
            <v>59343001</v>
          </cell>
          <cell r="E945" t="str">
            <v>LILLE-LESQUIN</v>
          </cell>
          <cell r="F945">
            <v>6</v>
          </cell>
          <cell r="G945" t="str">
            <v>ZET04</v>
          </cell>
          <cell r="H945" t="str">
            <v>GRDF</v>
          </cell>
        </row>
        <row r="946">
          <cell r="B946" t="str">
            <v>GD0936</v>
          </cell>
          <cell r="C946" t="str">
            <v>BERCK</v>
          </cell>
          <cell r="D946" t="str">
            <v>59343001</v>
          </cell>
          <cell r="E946" t="str">
            <v>LILLE-LESQUIN</v>
          </cell>
          <cell r="F946">
            <v>7</v>
          </cell>
          <cell r="G946" t="str">
            <v>ZET04</v>
          </cell>
          <cell r="H946" t="str">
            <v>GRDF</v>
          </cell>
        </row>
        <row r="947">
          <cell r="B947" t="str">
            <v>GD0938</v>
          </cell>
          <cell r="C947" t="str">
            <v>DESVRES</v>
          </cell>
          <cell r="D947" t="str">
            <v>59343001</v>
          </cell>
          <cell r="E947" t="str">
            <v>LILLE-LESQUIN</v>
          </cell>
          <cell r="F947">
            <v>3</v>
          </cell>
          <cell r="G947" t="str">
            <v>ZET04</v>
          </cell>
          <cell r="H947" t="str">
            <v>GRDF</v>
          </cell>
        </row>
        <row r="948">
          <cell r="B948" t="str">
            <v>GD0941</v>
          </cell>
          <cell r="C948" t="str">
            <v>CALAIS ZI (H)</v>
          </cell>
          <cell r="D948" t="str">
            <v>59343001</v>
          </cell>
          <cell r="E948" t="str">
            <v>LILLE-LESQUIN</v>
          </cell>
          <cell r="F948">
            <v>4</v>
          </cell>
          <cell r="G948" t="str">
            <v>ZET04</v>
          </cell>
          <cell r="H948" t="str">
            <v>GRDF</v>
          </cell>
        </row>
        <row r="949">
          <cell r="B949" t="str">
            <v>GD0988</v>
          </cell>
          <cell r="C949" t="str">
            <v>LESTREM</v>
          </cell>
          <cell r="D949" t="str">
            <v>59343001</v>
          </cell>
          <cell r="E949" t="str">
            <v>LILLE-LESQUIN</v>
          </cell>
          <cell r="F949">
            <v>4</v>
          </cell>
          <cell r="G949" t="str">
            <v>ZET04</v>
          </cell>
          <cell r="H949" t="str">
            <v>GRDF</v>
          </cell>
        </row>
        <row r="950">
          <cell r="B950" t="str">
            <v>GD0935</v>
          </cell>
          <cell r="C950" t="str">
            <v>LE TOUQUET-PARIS-PLAGE</v>
          </cell>
          <cell r="D950" t="str">
            <v>59343001</v>
          </cell>
          <cell r="E950" t="str">
            <v>LILLE-LESQUIN</v>
          </cell>
          <cell r="F950">
            <v>5</v>
          </cell>
          <cell r="G950" t="str">
            <v>ZET04</v>
          </cell>
          <cell r="H950" t="str">
            <v>GRDF</v>
          </cell>
        </row>
        <row r="951">
          <cell r="B951" t="str">
            <v>GD1031</v>
          </cell>
          <cell r="C951" t="str">
            <v>FREVENT</v>
          </cell>
          <cell r="D951" t="str">
            <v>59343001</v>
          </cell>
          <cell r="E951" t="str">
            <v>LILLE-LESQUIN</v>
          </cell>
          <cell r="F951">
            <v>5</v>
          </cell>
          <cell r="G951" t="str">
            <v>ZET04</v>
          </cell>
          <cell r="H951" t="str">
            <v>GRDF</v>
          </cell>
        </row>
        <row r="952">
          <cell r="B952" t="str">
            <v>GD1029</v>
          </cell>
          <cell r="C952" t="str">
            <v>FRUGES</v>
          </cell>
          <cell r="D952" t="str">
            <v>59343001</v>
          </cell>
          <cell r="E952" t="str">
            <v>LILLE-LESQUIN</v>
          </cell>
          <cell r="F952">
            <v>2</v>
          </cell>
          <cell r="G952" t="str">
            <v>ZET04</v>
          </cell>
          <cell r="H952" t="str">
            <v>GRDF</v>
          </cell>
        </row>
        <row r="953">
          <cell r="B953" t="str">
            <v>GD0984</v>
          </cell>
          <cell r="C953" t="str">
            <v>ISBERGUES</v>
          </cell>
          <cell r="D953" t="str">
            <v>59343001</v>
          </cell>
          <cell r="E953" t="str">
            <v>LILLE-LESQUIN</v>
          </cell>
          <cell r="F953">
            <v>7</v>
          </cell>
          <cell r="G953" t="str">
            <v>ZET04</v>
          </cell>
          <cell r="H953" t="str">
            <v>GRDF</v>
          </cell>
        </row>
        <row r="954">
          <cell r="B954" t="str">
            <v>GD1101</v>
          </cell>
          <cell r="C954" t="str">
            <v>ISBERGUES H</v>
          </cell>
          <cell r="D954" t="str">
            <v>59343001</v>
          </cell>
          <cell r="E954" t="str">
            <v>LILLE-LESQUIN</v>
          </cell>
          <cell r="F954">
            <v>1</v>
          </cell>
          <cell r="G954" t="str">
            <v>ZET04</v>
          </cell>
          <cell r="H954" t="str">
            <v>GRDF</v>
          </cell>
        </row>
        <row r="955">
          <cell r="B955" t="str">
            <v>GD0383</v>
          </cell>
          <cell r="C955" t="str">
            <v>AMBERT</v>
          </cell>
          <cell r="D955" t="str">
            <v>63113001</v>
          </cell>
          <cell r="E955" t="str">
            <v>CLERMONT-FERRAND</v>
          </cell>
          <cell r="F955">
            <v>10</v>
          </cell>
          <cell r="G955" t="str">
            <v>ZET04</v>
          </cell>
          <cell r="H955" t="str">
            <v>GRDF</v>
          </cell>
        </row>
        <row r="956">
          <cell r="B956" t="str">
            <v>GD0443</v>
          </cell>
          <cell r="C956" t="str">
            <v>SAINT-GEORGES-DE-MONS</v>
          </cell>
          <cell r="D956" t="str">
            <v>63113001</v>
          </cell>
          <cell r="E956" t="str">
            <v>CLERMONT-FERRAND</v>
          </cell>
          <cell r="F956">
            <v>2</v>
          </cell>
          <cell r="G956" t="str">
            <v>ZET04</v>
          </cell>
          <cell r="H956" t="str">
            <v>GRDF</v>
          </cell>
        </row>
        <row r="957">
          <cell r="B957" t="str">
            <v>GD0388</v>
          </cell>
          <cell r="C957" t="str">
            <v>LA MONNERIE-LE-MONTEL</v>
          </cell>
          <cell r="D957" t="str">
            <v>63113001</v>
          </cell>
          <cell r="E957" t="str">
            <v>CLERMONT-FERRAND</v>
          </cell>
          <cell r="F957">
            <v>2</v>
          </cell>
          <cell r="G957" t="str">
            <v>ZET04</v>
          </cell>
          <cell r="H957" t="str">
            <v>GRDF</v>
          </cell>
        </row>
        <row r="958">
          <cell r="B958" t="str">
            <v>GD0444</v>
          </cell>
          <cell r="C958" t="str">
            <v>COMBRONDE</v>
          </cell>
          <cell r="D958" t="str">
            <v>63113001</v>
          </cell>
          <cell r="E958" t="str">
            <v>CLERMONT-FERRAND</v>
          </cell>
          <cell r="F958">
            <v>5</v>
          </cell>
          <cell r="G958" t="str">
            <v>ZET04</v>
          </cell>
          <cell r="H958" t="str">
            <v>GRDF</v>
          </cell>
        </row>
        <row r="959">
          <cell r="B959" t="str">
            <v>GD0391</v>
          </cell>
          <cell r="C959" t="str">
            <v>CLERMONT-FERRAND</v>
          </cell>
          <cell r="D959" t="str">
            <v>63113001</v>
          </cell>
          <cell r="E959" t="str">
            <v>CLERMONT-FERRAND</v>
          </cell>
          <cell r="F959">
            <v>1</v>
          </cell>
          <cell r="G959" t="str">
            <v>ZET04</v>
          </cell>
          <cell r="H959" t="str">
            <v>GRDF</v>
          </cell>
        </row>
        <row r="960">
          <cell r="B960" t="str">
            <v>GD0436</v>
          </cell>
          <cell r="C960" t="str">
            <v>PLAUZAT</v>
          </cell>
          <cell r="D960" t="str">
            <v>63113001</v>
          </cell>
          <cell r="E960" t="str">
            <v>CLERMONT-FERRAND</v>
          </cell>
          <cell r="F960">
            <v>4</v>
          </cell>
          <cell r="G960" t="str">
            <v>ZET04</v>
          </cell>
          <cell r="H960" t="str">
            <v>GRDF</v>
          </cell>
        </row>
        <row r="961">
          <cell r="B961" t="str">
            <v>GD0392</v>
          </cell>
          <cell r="C961" t="str">
            <v>BILLOM</v>
          </cell>
          <cell r="D961" t="str">
            <v>63113001</v>
          </cell>
          <cell r="E961" t="str">
            <v>CLERMONT-FERRAND</v>
          </cell>
          <cell r="F961">
            <v>10</v>
          </cell>
          <cell r="G961" t="str">
            <v>ZET04</v>
          </cell>
          <cell r="H961" t="str">
            <v>GRDF</v>
          </cell>
        </row>
        <row r="962">
          <cell r="B962" t="str">
            <v>GD0416</v>
          </cell>
          <cell r="C962" t="str">
            <v>SAINT-GERMAIN-LEMBRON</v>
          </cell>
          <cell r="D962" t="str">
            <v>63113001</v>
          </cell>
          <cell r="E962" t="str">
            <v>CLERMONT-FERRAND</v>
          </cell>
          <cell r="F962">
            <v>6</v>
          </cell>
          <cell r="G962" t="str">
            <v>ZET04</v>
          </cell>
          <cell r="H962" t="str">
            <v>GRDF</v>
          </cell>
        </row>
        <row r="963">
          <cell r="B963" t="str">
            <v>GD0415</v>
          </cell>
          <cell r="C963" t="str">
            <v>ISSOIRE</v>
          </cell>
          <cell r="D963" t="str">
            <v>63113001</v>
          </cell>
          <cell r="E963" t="str">
            <v>CLERMONT-FERRAND</v>
          </cell>
          <cell r="F963">
            <v>3</v>
          </cell>
          <cell r="G963" t="str">
            <v>ZET04</v>
          </cell>
          <cell r="H963" t="str">
            <v>GRDF</v>
          </cell>
        </row>
        <row r="964">
          <cell r="B964" t="str">
            <v>GD0397</v>
          </cell>
          <cell r="C964" t="str">
            <v>PUY-GUILLAUME</v>
          </cell>
          <cell r="D964" t="str">
            <v>63113001</v>
          </cell>
          <cell r="E964" t="str">
            <v>CLERMONT-FERRAND</v>
          </cell>
          <cell r="F964">
            <v>6</v>
          </cell>
          <cell r="G964" t="str">
            <v>ZET04</v>
          </cell>
          <cell r="H964" t="str">
            <v>GRDF</v>
          </cell>
        </row>
        <row r="965">
          <cell r="B965" t="str">
            <v>GD0414</v>
          </cell>
          <cell r="C965" t="str">
            <v>VIC-LE-COMTE</v>
          </cell>
          <cell r="D965" t="str">
            <v>63113001</v>
          </cell>
          <cell r="E965" t="str">
            <v>CLERMONT-FERRAND</v>
          </cell>
          <cell r="F965">
            <v>2</v>
          </cell>
          <cell r="G965" t="str">
            <v>ZET04</v>
          </cell>
          <cell r="H965" t="str">
            <v>GRDF</v>
          </cell>
        </row>
        <row r="966">
          <cell r="B966" t="str">
            <v>GD0387</v>
          </cell>
          <cell r="C966" t="str">
            <v>COURPIERE</v>
          </cell>
          <cell r="D966" t="str">
            <v>63113001</v>
          </cell>
          <cell r="E966" t="str">
            <v>CLERMONT-FERRAND</v>
          </cell>
          <cell r="F966">
            <v>4</v>
          </cell>
          <cell r="G966" t="str">
            <v>ZET04</v>
          </cell>
          <cell r="H966" t="str">
            <v>GRDF</v>
          </cell>
        </row>
        <row r="967">
          <cell r="B967" t="str">
            <v>GD0386</v>
          </cell>
          <cell r="C967" t="str">
            <v>OLLIERGUES</v>
          </cell>
          <cell r="D967" t="str">
            <v>63113001</v>
          </cell>
          <cell r="E967" t="str">
            <v>CLERMONT-FERRAND</v>
          </cell>
          <cell r="F967">
            <v>10</v>
          </cell>
          <cell r="G967" t="str">
            <v>ZET04</v>
          </cell>
          <cell r="H967" t="str">
            <v>GRDF</v>
          </cell>
        </row>
        <row r="968">
          <cell r="B968" t="str">
            <v>GD0384</v>
          </cell>
          <cell r="C968" t="str">
            <v>JOB</v>
          </cell>
          <cell r="D968" t="str">
            <v>63113001</v>
          </cell>
          <cell r="E968" t="str">
            <v>CLERMONT-FERRAND</v>
          </cell>
          <cell r="F968">
            <v>10</v>
          </cell>
          <cell r="G968" t="str">
            <v>ZET04</v>
          </cell>
          <cell r="H968" t="str">
            <v>GRDF</v>
          </cell>
        </row>
        <row r="969">
          <cell r="B969" t="str">
            <v>GD0390</v>
          </cell>
          <cell r="C969" t="str">
            <v>LEZOUX</v>
          </cell>
          <cell r="D969" t="str">
            <v>63113001</v>
          </cell>
          <cell r="E969" t="str">
            <v>CLERMONT-FERRAND</v>
          </cell>
          <cell r="F969">
            <v>2</v>
          </cell>
          <cell r="G969" t="str">
            <v>ZET04</v>
          </cell>
          <cell r="H969" t="str">
            <v>GRDF</v>
          </cell>
        </row>
        <row r="970">
          <cell r="B970" t="str">
            <v>GD0385</v>
          </cell>
          <cell r="C970" t="str">
            <v>VERTOLAYE</v>
          </cell>
          <cell r="D970" t="str">
            <v>63113001</v>
          </cell>
          <cell r="E970" t="str">
            <v>CLERMONT-FERRAND</v>
          </cell>
          <cell r="F970">
            <v>10</v>
          </cell>
          <cell r="G970" t="str">
            <v>ZET04</v>
          </cell>
          <cell r="H970" t="str">
            <v>GRDF</v>
          </cell>
        </row>
        <row r="971">
          <cell r="B971" t="str">
            <v>GD0408</v>
          </cell>
          <cell r="C971" t="str">
            <v>SAINT-ELOY-LES-MINES</v>
          </cell>
          <cell r="D971" t="str">
            <v>63113001</v>
          </cell>
          <cell r="E971" t="str">
            <v>CLERMONT-FERRAND</v>
          </cell>
          <cell r="F971">
            <v>3</v>
          </cell>
          <cell r="G971" t="str">
            <v>ZET04</v>
          </cell>
          <cell r="H971" t="str">
            <v>GRDF</v>
          </cell>
        </row>
        <row r="972">
          <cell r="B972" t="str">
            <v>GD0389</v>
          </cell>
          <cell r="C972" t="str">
            <v>THIERS</v>
          </cell>
          <cell r="D972" t="str">
            <v>63113001</v>
          </cell>
          <cell r="E972" t="str">
            <v>CLERMONT-FERRAND</v>
          </cell>
          <cell r="F972">
            <v>3</v>
          </cell>
          <cell r="G972" t="str">
            <v>ZET04</v>
          </cell>
          <cell r="H972" t="str">
            <v>GRDF</v>
          </cell>
        </row>
        <row r="973">
          <cell r="B973" t="str">
            <v>GD8209</v>
          </cell>
          <cell r="C973" t="str">
            <v>MOURENX</v>
          </cell>
          <cell r="D973" t="str">
            <v>64549001</v>
          </cell>
          <cell r="E973" t="str">
            <v>PAU-UZEIN</v>
          </cell>
          <cell r="F973">
            <v>1</v>
          </cell>
          <cell r="G973" t="str">
            <v>ZET06</v>
          </cell>
          <cell r="H973" t="str">
            <v>GRDF</v>
          </cell>
        </row>
        <row r="974">
          <cell r="B974" t="str">
            <v>GD8210</v>
          </cell>
          <cell r="C974" t="str">
            <v>OLORON-SAINTE-MARIE</v>
          </cell>
          <cell r="D974" t="str">
            <v>64549001</v>
          </cell>
          <cell r="E974" t="str">
            <v>PAU-UZEIN</v>
          </cell>
          <cell r="F974">
            <v>5</v>
          </cell>
          <cell r="G974" t="str">
            <v>ZET06</v>
          </cell>
          <cell r="H974" t="str">
            <v>GRDF</v>
          </cell>
        </row>
        <row r="975">
          <cell r="B975" t="str">
            <v>GD8215</v>
          </cell>
          <cell r="C975" t="str">
            <v>NAY</v>
          </cell>
          <cell r="D975" t="str">
            <v>64549001</v>
          </cell>
          <cell r="E975" t="str">
            <v>PAU-UZEIN</v>
          </cell>
          <cell r="F975">
            <v>2</v>
          </cell>
          <cell r="G975" t="str">
            <v>ZET06</v>
          </cell>
          <cell r="H975" t="str">
            <v>GRDF</v>
          </cell>
        </row>
        <row r="976">
          <cell r="B976" t="str">
            <v>GD8212</v>
          </cell>
          <cell r="C976" t="str">
            <v>PAU</v>
          </cell>
          <cell r="D976" t="str">
            <v>64549001</v>
          </cell>
          <cell r="E976" t="str">
            <v>PAU-UZEIN</v>
          </cell>
          <cell r="F976">
            <v>1</v>
          </cell>
          <cell r="G976" t="str">
            <v>ZET06</v>
          </cell>
          <cell r="H976" t="str">
            <v>GRDF</v>
          </cell>
        </row>
        <row r="977">
          <cell r="B977" t="str">
            <v>GD8103</v>
          </cell>
          <cell r="C977" t="str">
            <v>ARTHEZ-DE-BEARN</v>
          </cell>
          <cell r="D977" t="str">
            <v>64549001</v>
          </cell>
          <cell r="E977" t="str">
            <v>PAU-UZEIN</v>
          </cell>
          <cell r="F977">
            <v>0</v>
          </cell>
          <cell r="G977" t="str">
            <v>ZET06</v>
          </cell>
          <cell r="H977" t="str">
            <v>GRDF</v>
          </cell>
        </row>
        <row r="978">
          <cell r="B978" t="str">
            <v>GD8211</v>
          </cell>
          <cell r="C978" t="str">
            <v>ARUDY</v>
          </cell>
          <cell r="D978" t="str">
            <v>64549001</v>
          </cell>
          <cell r="E978" t="str">
            <v>PAU-UZEIN</v>
          </cell>
          <cell r="F978">
            <v>7</v>
          </cell>
          <cell r="G978" t="str">
            <v>ZET06</v>
          </cell>
          <cell r="H978" t="str">
            <v>GRDF</v>
          </cell>
        </row>
        <row r="979">
          <cell r="B979" t="str">
            <v>GD8201</v>
          </cell>
          <cell r="C979" t="str">
            <v>ORTHEZ</v>
          </cell>
          <cell r="D979" t="str">
            <v>64549001</v>
          </cell>
          <cell r="E979" t="str">
            <v>PAU-UZEIN</v>
          </cell>
          <cell r="F979">
            <v>1</v>
          </cell>
          <cell r="G979" t="str">
            <v>ZET06</v>
          </cell>
          <cell r="H979" t="str">
            <v>GRDF</v>
          </cell>
        </row>
        <row r="980">
          <cell r="B980" t="str">
            <v>GD8202</v>
          </cell>
          <cell r="C980" t="str">
            <v>SALIES-DE-BEARN</v>
          </cell>
          <cell r="D980" t="str">
            <v>64549001</v>
          </cell>
          <cell r="E980" t="str">
            <v>PAU-UZEIN</v>
          </cell>
          <cell r="F980">
            <v>2</v>
          </cell>
          <cell r="G980" t="str">
            <v>ZET06</v>
          </cell>
          <cell r="H980" t="str">
            <v>GRDF</v>
          </cell>
        </row>
        <row r="981">
          <cell r="B981" t="str">
            <v>GD8205</v>
          </cell>
          <cell r="C981" t="str">
            <v>USTARITZ</v>
          </cell>
          <cell r="D981" t="str">
            <v>64024001</v>
          </cell>
          <cell r="E981" t="str">
            <v>BIARRITZ-ANGLET</v>
          </cell>
          <cell r="F981">
            <v>6</v>
          </cell>
          <cell r="G981" t="str">
            <v>ZET06</v>
          </cell>
          <cell r="H981" t="str">
            <v>GRDF</v>
          </cell>
        </row>
        <row r="982">
          <cell r="B982" t="str">
            <v>GD8204</v>
          </cell>
          <cell r="C982" t="str">
            <v>URT</v>
          </cell>
          <cell r="D982" t="str">
            <v>64024001</v>
          </cell>
          <cell r="E982" t="str">
            <v>BIARRITZ-ANGLET</v>
          </cell>
          <cell r="F982">
            <v>4</v>
          </cell>
          <cell r="G982" t="str">
            <v>ZET06</v>
          </cell>
          <cell r="H982" t="str">
            <v>GRDF</v>
          </cell>
        </row>
        <row r="983">
          <cell r="B983" t="str">
            <v>GD8214</v>
          </cell>
          <cell r="C983" t="str">
            <v>SOUMOULOU</v>
          </cell>
          <cell r="D983" t="str">
            <v>64549001</v>
          </cell>
          <cell r="E983" t="str">
            <v>PAU-UZEIN</v>
          </cell>
          <cell r="F983">
            <v>1</v>
          </cell>
          <cell r="G983" t="str">
            <v>ZET06</v>
          </cell>
          <cell r="H983" t="str">
            <v>GRDF</v>
          </cell>
        </row>
        <row r="984">
          <cell r="B984" t="str">
            <v>GD8213</v>
          </cell>
          <cell r="C984" t="str">
            <v>GAN</v>
          </cell>
          <cell r="D984" t="str">
            <v>64549001</v>
          </cell>
          <cell r="E984" t="str">
            <v>PAU-UZEIN</v>
          </cell>
          <cell r="F984">
            <v>4</v>
          </cell>
          <cell r="G984" t="str">
            <v>ZET06</v>
          </cell>
          <cell r="H984" t="str">
            <v>GRDF</v>
          </cell>
        </row>
        <row r="985">
          <cell r="B985" t="str">
            <v>GD8200</v>
          </cell>
          <cell r="C985" t="str">
            <v>LACQ</v>
          </cell>
          <cell r="D985" t="str">
            <v>64549001</v>
          </cell>
          <cell r="E985" t="str">
            <v>PAU-UZEIN</v>
          </cell>
          <cell r="F985">
            <v>0</v>
          </cell>
          <cell r="G985" t="str">
            <v>ZET06</v>
          </cell>
          <cell r="H985" t="str">
            <v>GRDF</v>
          </cell>
        </row>
        <row r="986">
          <cell r="B986" t="str">
            <v>GD8224</v>
          </cell>
          <cell r="C986" t="str">
            <v>ARGELES-GAZOST</v>
          </cell>
          <cell r="D986" t="str">
            <v>64549001</v>
          </cell>
          <cell r="E986" t="str">
            <v>PAU-UZEIN</v>
          </cell>
          <cell r="F986">
            <v>6</v>
          </cell>
          <cell r="G986" t="str">
            <v>ZET06</v>
          </cell>
          <cell r="H986" t="str">
            <v>GRDF</v>
          </cell>
        </row>
        <row r="987">
          <cell r="B987" t="str">
            <v>GD8220</v>
          </cell>
          <cell r="C987" t="str">
            <v>TARBES</v>
          </cell>
          <cell r="D987" t="str">
            <v>64549001</v>
          </cell>
          <cell r="E987" t="str">
            <v>PAU-UZEIN</v>
          </cell>
          <cell r="F987">
            <v>4</v>
          </cell>
          <cell r="G987" t="str">
            <v>ZET06</v>
          </cell>
          <cell r="H987" t="str">
            <v>GRDF</v>
          </cell>
        </row>
        <row r="988">
          <cell r="B988" t="str">
            <v>GD8219</v>
          </cell>
          <cell r="C988" t="str">
            <v>BAZET</v>
          </cell>
          <cell r="D988" t="str">
            <v>64549001</v>
          </cell>
          <cell r="E988" t="str">
            <v>PAU-UZEIN</v>
          </cell>
          <cell r="F988">
            <v>5</v>
          </cell>
          <cell r="G988" t="str">
            <v>ZET06</v>
          </cell>
          <cell r="H988" t="str">
            <v>GRDF</v>
          </cell>
        </row>
        <row r="989">
          <cell r="B989" t="str">
            <v>GD8225</v>
          </cell>
          <cell r="C989" t="str">
            <v>BAGNERES-DE-BIGORRE</v>
          </cell>
          <cell r="D989" t="str">
            <v>64549001</v>
          </cell>
          <cell r="E989" t="str">
            <v>PAU-UZEIN</v>
          </cell>
          <cell r="F989">
            <v>6</v>
          </cell>
          <cell r="G989" t="str">
            <v>ZET06</v>
          </cell>
          <cell r="H989" t="str">
            <v>GRDF</v>
          </cell>
        </row>
        <row r="990">
          <cell r="B990" t="str">
            <v>GD8221</v>
          </cell>
          <cell r="C990" t="str">
            <v>CAPVERN</v>
          </cell>
          <cell r="D990" t="str">
            <v>47091001</v>
          </cell>
          <cell r="E990" t="str">
            <v>AGEN</v>
          </cell>
          <cell r="F990">
            <v>5</v>
          </cell>
          <cell r="G990" t="str">
            <v>ZET06</v>
          </cell>
          <cell r="H990" t="str">
            <v>GRDF</v>
          </cell>
        </row>
        <row r="991">
          <cell r="B991" t="str">
            <v>GD8222</v>
          </cell>
          <cell r="C991" t="str">
            <v>TOURNAY</v>
          </cell>
          <cell r="D991" t="str">
            <v>64549001</v>
          </cell>
          <cell r="E991" t="str">
            <v>PAU-UZEIN</v>
          </cell>
          <cell r="F991">
            <v>6</v>
          </cell>
          <cell r="G991" t="str">
            <v>ZET06</v>
          </cell>
          <cell r="H991" t="str">
            <v>GRDF</v>
          </cell>
        </row>
        <row r="992">
          <cell r="B992" t="str">
            <v>LZ0001</v>
          </cell>
          <cell r="C992" t="str">
            <v>LANNEMEZAN</v>
          </cell>
          <cell r="D992" t="str">
            <v>64549001</v>
          </cell>
          <cell r="E992" t="str">
            <v>PAU-UZEIN</v>
          </cell>
          <cell r="F992">
            <v>5</v>
          </cell>
          <cell r="G992" t="str">
            <v>ZET06</v>
          </cell>
          <cell r="H992" t="str">
            <v>LNMZ</v>
          </cell>
        </row>
        <row r="993">
          <cell r="B993" t="str">
            <v>GD8217</v>
          </cell>
          <cell r="C993" t="str">
            <v>MAUBOURGUET</v>
          </cell>
          <cell r="D993" t="str">
            <v>64549001</v>
          </cell>
          <cell r="E993" t="str">
            <v>PAU-UZEIN</v>
          </cell>
          <cell r="F993">
            <v>8</v>
          </cell>
          <cell r="G993" t="str">
            <v>ZET06</v>
          </cell>
          <cell r="H993" t="str">
            <v>GRDF</v>
          </cell>
        </row>
        <row r="994">
          <cell r="B994" t="str">
            <v>GD8706</v>
          </cell>
          <cell r="C994" t="str">
            <v>PERPIGNAN</v>
          </cell>
          <cell r="D994" t="str">
            <v>66136001</v>
          </cell>
          <cell r="E994" t="str">
            <v>PERPIGNAN</v>
          </cell>
          <cell r="F994">
            <v>6</v>
          </cell>
          <cell r="G994" t="str">
            <v>ZET06</v>
          </cell>
          <cell r="H994" t="str">
            <v>GRDF</v>
          </cell>
        </row>
        <row r="995">
          <cell r="B995" t="str">
            <v>GD8709</v>
          </cell>
          <cell r="C995" t="str">
            <v>AMELIE-LES-BAINS-PALALDA</v>
          </cell>
          <cell r="D995" t="str">
            <v>66136001</v>
          </cell>
          <cell r="E995" t="str">
            <v>PERPIGNAN</v>
          </cell>
          <cell r="F995">
            <v>10</v>
          </cell>
          <cell r="G995" t="str">
            <v>ZET06</v>
          </cell>
          <cell r="H995" t="str">
            <v>GRDF</v>
          </cell>
        </row>
        <row r="996">
          <cell r="B996" t="str">
            <v>GD8707</v>
          </cell>
          <cell r="C996" t="str">
            <v>LE BOULOU</v>
          </cell>
          <cell r="D996" t="str">
            <v>66136001</v>
          </cell>
          <cell r="E996" t="str">
            <v>PERPIGNAN</v>
          </cell>
          <cell r="F996">
            <v>8</v>
          </cell>
          <cell r="G996" t="str">
            <v>ZET06</v>
          </cell>
          <cell r="H996" t="str">
            <v>GRDF</v>
          </cell>
        </row>
        <row r="997">
          <cell r="B997" t="str">
            <v>GD8708</v>
          </cell>
          <cell r="C997" t="str">
            <v>CERET</v>
          </cell>
          <cell r="D997" t="str">
            <v>66136001</v>
          </cell>
          <cell r="E997" t="str">
            <v>PERPIGNAN</v>
          </cell>
          <cell r="F997">
            <v>10</v>
          </cell>
          <cell r="G997" t="str">
            <v>ZET06</v>
          </cell>
          <cell r="H997" t="str">
            <v>GRDF</v>
          </cell>
        </row>
        <row r="998">
          <cell r="B998" t="str">
            <v>GD8704</v>
          </cell>
          <cell r="C998" t="str">
            <v>SAINT-LAURENT-DE-LA-SALANQUE</v>
          </cell>
          <cell r="D998" t="str">
            <v>66136001</v>
          </cell>
          <cell r="E998" t="str">
            <v>PERPIGNAN</v>
          </cell>
          <cell r="F998">
            <v>6</v>
          </cell>
          <cell r="G998" t="str">
            <v>ZET06</v>
          </cell>
          <cell r="H998" t="str">
            <v>GRDF</v>
          </cell>
        </row>
        <row r="999">
          <cell r="B999" t="str">
            <v>GD8705</v>
          </cell>
          <cell r="C999" t="str">
            <v>RIVESALTES</v>
          </cell>
          <cell r="D999" t="str">
            <v>66136001</v>
          </cell>
          <cell r="E999" t="str">
            <v>PERPIGNAN</v>
          </cell>
          <cell r="F999">
            <v>6</v>
          </cell>
          <cell r="G999" t="str">
            <v>ZET06</v>
          </cell>
          <cell r="H999" t="str">
            <v>GRDF</v>
          </cell>
        </row>
        <row r="1000">
          <cell r="B1000" t="str">
            <v>SB0001</v>
          </cell>
          <cell r="C1000" t="str">
            <v>STRASBOURG</v>
          </cell>
          <cell r="D1000" t="str">
            <v>67124001</v>
          </cell>
          <cell r="E1000" t="str">
            <v>ENTZHEIM</v>
          </cell>
          <cell r="F1000">
            <v>3</v>
          </cell>
          <cell r="G1000" t="str">
            <v>ZET04</v>
          </cell>
          <cell r="H1000" t="str">
            <v>STBG</v>
          </cell>
        </row>
        <row r="1001">
          <cell r="B1001" t="str">
            <v>BA0001</v>
          </cell>
          <cell r="C1001" t="str">
            <v>BARR</v>
          </cell>
          <cell r="D1001" t="str">
            <v>67124001</v>
          </cell>
          <cell r="E1001" t="str">
            <v>ENTZHEIM</v>
          </cell>
          <cell r="F1001">
            <v>3</v>
          </cell>
          <cell r="G1001" t="str">
            <v>ZET04</v>
          </cell>
          <cell r="H1001" t="str">
            <v>STBG</v>
          </cell>
        </row>
        <row r="1002">
          <cell r="B1002" t="str">
            <v>GD0014</v>
          </cell>
          <cell r="C1002" t="str">
            <v>MARCKOLSHEIM</v>
          </cell>
          <cell r="D1002" t="str">
            <v>68297001</v>
          </cell>
          <cell r="E1002" t="str">
            <v>BALE-MULHOUSE</v>
          </cell>
          <cell r="F1002">
            <v>2</v>
          </cell>
          <cell r="G1002" t="str">
            <v>ZET04</v>
          </cell>
          <cell r="H1002" t="str">
            <v>GRDF</v>
          </cell>
        </row>
        <row r="1003">
          <cell r="B1003" t="str">
            <v>GD0003</v>
          </cell>
          <cell r="C1003" t="str">
            <v>SOUFFLENHEIM</v>
          </cell>
          <cell r="D1003" t="str">
            <v>68297001</v>
          </cell>
          <cell r="E1003" t="str">
            <v>BALE-MULHOUSE</v>
          </cell>
          <cell r="F1003">
            <v>4</v>
          </cell>
          <cell r="G1003" t="str">
            <v>ZET04</v>
          </cell>
          <cell r="H1003" t="str">
            <v>GRDF</v>
          </cell>
        </row>
        <row r="1004">
          <cell r="B1004" t="str">
            <v>GD0065</v>
          </cell>
          <cell r="C1004" t="str">
            <v>VILLE</v>
          </cell>
          <cell r="D1004" t="str">
            <v>68297001</v>
          </cell>
          <cell r="E1004" t="str">
            <v>BALE-MULHOUSE</v>
          </cell>
          <cell r="F1004">
            <v>3</v>
          </cell>
          <cell r="G1004" t="str">
            <v>ZET04</v>
          </cell>
          <cell r="H1004" t="str">
            <v>GRDF</v>
          </cell>
        </row>
        <row r="1005">
          <cell r="B1005" t="str">
            <v>GD0002</v>
          </cell>
          <cell r="C1005" t="str">
            <v>SELTZ</v>
          </cell>
          <cell r="D1005" t="str">
            <v>68297001</v>
          </cell>
          <cell r="E1005" t="str">
            <v>BALE-MULHOUSE</v>
          </cell>
          <cell r="F1005">
            <v>6</v>
          </cell>
          <cell r="G1005" t="str">
            <v>ZET04</v>
          </cell>
          <cell r="H1005" t="str">
            <v>GRDF</v>
          </cell>
        </row>
        <row r="1006">
          <cell r="B1006" t="str">
            <v>GD0004</v>
          </cell>
          <cell r="C1006" t="str">
            <v>BISCHWILLER</v>
          </cell>
          <cell r="D1006" t="str">
            <v>68297001</v>
          </cell>
          <cell r="E1006" t="str">
            <v>BALE-MULHOUSE</v>
          </cell>
          <cell r="F1006">
            <v>6</v>
          </cell>
          <cell r="G1006" t="str">
            <v>ZET04</v>
          </cell>
          <cell r="H1006" t="str">
            <v>GRDF</v>
          </cell>
        </row>
        <row r="1007">
          <cell r="B1007" t="str">
            <v>GD0013</v>
          </cell>
          <cell r="C1007" t="str">
            <v>RHINAU</v>
          </cell>
          <cell r="D1007" t="str">
            <v>68297001</v>
          </cell>
          <cell r="E1007" t="str">
            <v>BALE-MULHOUSE</v>
          </cell>
          <cell r="F1007">
            <v>10</v>
          </cell>
          <cell r="G1007" t="str">
            <v>ZET04</v>
          </cell>
          <cell r="H1007" t="str">
            <v>GRDF</v>
          </cell>
        </row>
        <row r="1008">
          <cell r="B1008" t="str">
            <v>GD0009</v>
          </cell>
          <cell r="C1008" t="str">
            <v>BOUXWILLER</v>
          </cell>
          <cell r="D1008" t="str">
            <v>68297001</v>
          </cell>
          <cell r="E1008" t="str">
            <v>BALE-MULHOUSE</v>
          </cell>
          <cell r="F1008">
            <v>8</v>
          </cell>
          <cell r="G1008" t="str">
            <v>ZET04</v>
          </cell>
          <cell r="H1008" t="str">
            <v>GRDF</v>
          </cell>
        </row>
        <row r="1009">
          <cell r="B1009" t="str">
            <v>GD0015</v>
          </cell>
          <cell r="C1009" t="str">
            <v>SAINTE-CROIX-AUX-MINES</v>
          </cell>
          <cell r="D1009" t="str">
            <v>68297001</v>
          </cell>
          <cell r="E1009" t="str">
            <v>BALE-MULHOUSE</v>
          </cell>
          <cell r="F1009">
            <v>5</v>
          </cell>
          <cell r="G1009" t="str">
            <v>ZET04</v>
          </cell>
          <cell r="H1009" t="str">
            <v>GRDF</v>
          </cell>
        </row>
        <row r="1010">
          <cell r="B1010" t="str">
            <v>GD0010</v>
          </cell>
          <cell r="C1010" t="str">
            <v>DETTWILLER</v>
          </cell>
          <cell r="D1010" t="str">
            <v>68297001</v>
          </cell>
          <cell r="E1010" t="str">
            <v>BALE-MULHOUSE</v>
          </cell>
          <cell r="F1010">
            <v>5</v>
          </cell>
          <cell r="G1010" t="str">
            <v>ZET04</v>
          </cell>
          <cell r="H1010" t="str">
            <v>GRDF</v>
          </cell>
        </row>
        <row r="1011">
          <cell r="B1011" t="str">
            <v>GD0488</v>
          </cell>
          <cell r="C1011" t="str">
            <v>DIEMERINGEN</v>
          </cell>
          <cell r="D1011" t="str">
            <v>57039001</v>
          </cell>
          <cell r="E1011" t="str">
            <v>METZ-FRESCATY</v>
          </cell>
          <cell r="F1011">
            <v>3</v>
          </cell>
          <cell r="G1011" t="str">
            <v>ZET04</v>
          </cell>
          <cell r="H1011" t="str">
            <v>GRDF</v>
          </cell>
        </row>
        <row r="1012">
          <cell r="B1012" t="str">
            <v>GD0007</v>
          </cell>
          <cell r="C1012" t="str">
            <v>REICHSHOFFEN</v>
          </cell>
          <cell r="D1012" t="str">
            <v>68297001</v>
          </cell>
          <cell r="E1012" t="str">
            <v>BALE-MULHOUSE</v>
          </cell>
          <cell r="F1012">
            <v>4</v>
          </cell>
          <cell r="G1012" t="str">
            <v>ZET04</v>
          </cell>
          <cell r="H1012" t="str">
            <v>GRDF</v>
          </cell>
        </row>
        <row r="1013">
          <cell r="B1013" t="str">
            <v>GD0020</v>
          </cell>
          <cell r="C1013" t="str">
            <v>EBERSHEIM</v>
          </cell>
          <cell r="D1013" t="str">
            <v>68297001</v>
          </cell>
          <cell r="E1013" t="str">
            <v>BALE-MULHOUSE</v>
          </cell>
          <cell r="F1013">
            <v>2</v>
          </cell>
          <cell r="G1013" t="str">
            <v>ZET04</v>
          </cell>
          <cell r="H1013" t="str">
            <v>GRDF</v>
          </cell>
        </row>
        <row r="1014">
          <cell r="B1014" t="str">
            <v>GD0012</v>
          </cell>
          <cell r="C1014" t="str">
            <v>SAVERNE</v>
          </cell>
          <cell r="D1014" t="str">
            <v>68297001</v>
          </cell>
          <cell r="E1014" t="str">
            <v>BALE-MULHOUSE</v>
          </cell>
          <cell r="F1014">
            <v>6</v>
          </cell>
          <cell r="G1014" t="str">
            <v>ZET04</v>
          </cell>
          <cell r="H1014" t="str">
            <v>GRDF</v>
          </cell>
        </row>
        <row r="1015">
          <cell r="B1015" t="str">
            <v>GD0049</v>
          </cell>
          <cell r="C1015" t="str">
            <v>GERSTHEIM</v>
          </cell>
          <cell r="D1015" t="str">
            <v>68297001</v>
          </cell>
          <cell r="E1015" t="str">
            <v>BALE-MULHOUSE</v>
          </cell>
          <cell r="F1015">
            <v>3</v>
          </cell>
          <cell r="G1015" t="str">
            <v>ZET04</v>
          </cell>
          <cell r="H1015" t="str">
            <v>GRDF</v>
          </cell>
        </row>
        <row r="1016">
          <cell r="B1016" t="str">
            <v>GD0005</v>
          </cell>
          <cell r="C1016" t="str">
            <v>HAGUENAU</v>
          </cell>
          <cell r="D1016" t="str">
            <v>68297001</v>
          </cell>
          <cell r="E1016" t="str">
            <v>BALE-MULHOUSE</v>
          </cell>
          <cell r="F1016">
            <v>5</v>
          </cell>
          <cell r="G1016" t="str">
            <v>ZET04</v>
          </cell>
          <cell r="H1016" t="str">
            <v>GRDF</v>
          </cell>
        </row>
        <row r="1017">
          <cell r="B1017" t="str">
            <v>GD0489</v>
          </cell>
          <cell r="C1017" t="str">
            <v>SARRE-UNION</v>
          </cell>
          <cell r="D1017" t="str">
            <v>57039001</v>
          </cell>
          <cell r="E1017" t="str">
            <v>METZ-FRESCATY</v>
          </cell>
          <cell r="F1017">
            <v>7</v>
          </cell>
          <cell r="G1017" t="str">
            <v>ZET04</v>
          </cell>
          <cell r="H1017" t="str">
            <v>GRDF</v>
          </cell>
        </row>
        <row r="1018">
          <cell r="B1018" t="str">
            <v>GD0011</v>
          </cell>
          <cell r="C1018" t="str">
            <v>HOCHFELDEN</v>
          </cell>
          <cell r="D1018" t="str">
            <v>68297001</v>
          </cell>
          <cell r="E1018" t="str">
            <v>BALE-MULHOUSE</v>
          </cell>
          <cell r="F1018">
            <v>7</v>
          </cell>
          <cell r="G1018" t="str">
            <v>ZET04</v>
          </cell>
          <cell r="H1018" t="str">
            <v>GRDF</v>
          </cell>
        </row>
        <row r="1019">
          <cell r="B1019" t="str">
            <v>GD0008</v>
          </cell>
          <cell r="C1019" t="str">
            <v>INGWILLER</v>
          </cell>
          <cell r="D1019" t="str">
            <v>68297001</v>
          </cell>
          <cell r="E1019" t="str">
            <v>BALE-MULHOUSE</v>
          </cell>
          <cell r="F1019">
            <v>2</v>
          </cell>
          <cell r="G1019" t="str">
            <v>ZET04</v>
          </cell>
          <cell r="H1019" t="str">
            <v>GRDF</v>
          </cell>
        </row>
        <row r="1020">
          <cell r="B1020" t="str">
            <v>GD0050</v>
          </cell>
          <cell r="C1020" t="str">
            <v>LAUTERBOURG</v>
          </cell>
          <cell r="D1020" t="str">
            <v>68297001</v>
          </cell>
          <cell r="E1020" t="str">
            <v>BALE-MULHOUSE</v>
          </cell>
          <cell r="F1020">
            <v>7</v>
          </cell>
          <cell r="G1020" t="str">
            <v>ZET04</v>
          </cell>
          <cell r="H1020" t="str">
            <v>GRDF</v>
          </cell>
        </row>
        <row r="1021">
          <cell r="B1021" t="str">
            <v>GD0006</v>
          </cell>
          <cell r="C1021" t="str">
            <v>MERTZWILLER</v>
          </cell>
          <cell r="D1021" t="str">
            <v>68297001</v>
          </cell>
          <cell r="E1021" t="str">
            <v>BALE-MULHOUSE</v>
          </cell>
          <cell r="F1021">
            <v>6</v>
          </cell>
          <cell r="G1021" t="str">
            <v>ZET04</v>
          </cell>
          <cell r="H1021" t="str">
            <v>GRDF</v>
          </cell>
        </row>
        <row r="1022">
          <cell r="B1022" t="str">
            <v>GD0001</v>
          </cell>
          <cell r="C1022" t="str">
            <v>WISSEMBOURG</v>
          </cell>
          <cell r="D1022" t="str">
            <v>68297001</v>
          </cell>
          <cell r="E1022" t="str">
            <v>BALE-MULHOUSE</v>
          </cell>
          <cell r="F1022">
            <v>5</v>
          </cell>
          <cell r="G1022" t="str">
            <v>ZET04</v>
          </cell>
          <cell r="H1022" t="str">
            <v>GRDF</v>
          </cell>
        </row>
        <row r="1023">
          <cell r="B1023" t="str">
            <v>GD0027</v>
          </cell>
          <cell r="C1023" t="str">
            <v>ALTKIRCH</v>
          </cell>
          <cell r="D1023" t="str">
            <v>68297001</v>
          </cell>
          <cell r="E1023" t="str">
            <v>BALE-MULHOUSE</v>
          </cell>
          <cell r="F1023">
            <v>9</v>
          </cell>
          <cell r="G1023" t="str">
            <v>ZET04</v>
          </cell>
          <cell r="H1023" t="str">
            <v>GRDF</v>
          </cell>
        </row>
        <row r="1024">
          <cell r="B1024" t="str">
            <v>GD0021</v>
          </cell>
          <cell r="C1024" t="str">
            <v>ANDOLSHEIM</v>
          </cell>
          <cell r="D1024" t="str">
            <v>68297001</v>
          </cell>
          <cell r="E1024" t="str">
            <v>BALE-MULHOUSE</v>
          </cell>
          <cell r="F1024">
            <v>5</v>
          </cell>
          <cell r="G1024" t="str">
            <v>ZET04</v>
          </cell>
          <cell r="H1024" t="str">
            <v>GRDF</v>
          </cell>
        </row>
        <row r="1025">
          <cell r="B1025" t="str">
            <v>GD0068</v>
          </cell>
          <cell r="C1025" t="str">
            <v>THANN</v>
          </cell>
          <cell r="D1025" t="str">
            <v>68297001</v>
          </cell>
          <cell r="E1025" t="str">
            <v>BALE-MULHOUSE</v>
          </cell>
          <cell r="F1025">
            <v>4</v>
          </cell>
          <cell r="G1025" t="str">
            <v>ZET04</v>
          </cell>
          <cell r="H1025" t="str">
            <v>GRDF</v>
          </cell>
        </row>
        <row r="1026">
          <cell r="B1026" t="str">
            <v>GD0025</v>
          </cell>
          <cell r="C1026" t="str">
            <v>MULHOUSE</v>
          </cell>
          <cell r="D1026" t="str">
            <v>68297001</v>
          </cell>
          <cell r="E1026" t="str">
            <v>BALE-MULHOUSE</v>
          </cell>
          <cell r="F1026">
            <v>4</v>
          </cell>
          <cell r="G1026" t="str">
            <v>ZET04</v>
          </cell>
          <cell r="H1026" t="str">
            <v>GRDF</v>
          </cell>
        </row>
        <row r="1027">
          <cell r="B1027" t="str">
            <v>GD0016</v>
          </cell>
          <cell r="C1027" t="str">
            <v>FESSENHEIM</v>
          </cell>
          <cell r="D1027" t="str">
            <v>68297001</v>
          </cell>
          <cell r="E1027" t="str">
            <v>BALE-MULHOUSE</v>
          </cell>
          <cell r="F1027">
            <v>3</v>
          </cell>
          <cell r="G1027" t="str">
            <v>ZET04</v>
          </cell>
          <cell r="H1027" t="str">
            <v>GRDF</v>
          </cell>
        </row>
        <row r="1028">
          <cell r="B1028" t="str">
            <v>GD0066</v>
          </cell>
          <cell r="C1028" t="str">
            <v>BARTENHEIM</v>
          </cell>
          <cell r="D1028" t="str">
            <v>68297001</v>
          </cell>
          <cell r="E1028" t="str">
            <v>BALE-MULHOUSE</v>
          </cell>
          <cell r="F1028">
            <v>4</v>
          </cell>
          <cell r="G1028" t="str">
            <v>ZET04</v>
          </cell>
          <cell r="H1028" t="str">
            <v>GRDF</v>
          </cell>
        </row>
        <row r="1029">
          <cell r="B1029" t="str">
            <v>GD0018</v>
          </cell>
          <cell r="C1029" t="str">
            <v>RIBEAUVILLE</v>
          </cell>
          <cell r="D1029" t="str">
            <v>68297001</v>
          </cell>
          <cell r="E1029" t="str">
            <v>BALE-MULHOUSE</v>
          </cell>
          <cell r="F1029">
            <v>10</v>
          </cell>
          <cell r="G1029" t="str">
            <v>ZET04</v>
          </cell>
          <cell r="H1029" t="str">
            <v>GRDF</v>
          </cell>
        </row>
        <row r="1030">
          <cell r="B1030" t="str">
            <v>GW0001</v>
          </cell>
          <cell r="C1030" t="str">
            <v>GUEBWILLER</v>
          </cell>
          <cell r="D1030" t="str">
            <v>68205001</v>
          </cell>
          <cell r="E1030" t="str">
            <v>COLMAR-MEYENHEIM</v>
          </cell>
          <cell r="F1030">
            <v>3</v>
          </cell>
          <cell r="G1030" t="str">
            <v>ZET04</v>
          </cell>
          <cell r="H1030" t="str">
            <v>GBWR</v>
          </cell>
        </row>
        <row r="1031">
          <cell r="B1031" t="str">
            <v>CR0001</v>
          </cell>
          <cell r="C1031" t="str">
            <v>COLMAR</v>
          </cell>
          <cell r="D1031" t="str">
            <v>68205001</v>
          </cell>
          <cell r="E1031" t="str">
            <v>COLMAR-MEYENHEIM</v>
          </cell>
          <cell r="F1031">
            <v>3</v>
          </cell>
          <cell r="G1031" t="str">
            <v>ZET04</v>
          </cell>
          <cell r="H1031" t="str">
            <v>CLMR</v>
          </cell>
        </row>
        <row r="1032">
          <cell r="B1032" t="str">
            <v>GD0046</v>
          </cell>
          <cell r="C1032" t="str">
            <v>ROPPENTZWILLER</v>
          </cell>
          <cell r="D1032" t="str">
            <v>68297001</v>
          </cell>
          <cell r="E1032" t="str">
            <v>BALE-MULHOUSE</v>
          </cell>
          <cell r="F1032">
            <v>0</v>
          </cell>
          <cell r="G1032" t="str">
            <v>ZET04</v>
          </cell>
          <cell r="H1032" t="str">
            <v>GRDF</v>
          </cell>
        </row>
        <row r="1033">
          <cell r="B1033" t="str">
            <v>GD0023</v>
          </cell>
          <cell r="C1033" t="str">
            <v>MUNSTER</v>
          </cell>
          <cell r="D1033" t="str">
            <v>68297001</v>
          </cell>
          <cell r="E1033" t="str">
            <v>BALE-MULHOUSE</v>
          </cell>
          <cell r="F1033">
            <v>9</v>
          </cell>
          <cell r="G1033" t="str">
            <v>ZET04</v>
          </cell>
          <cell r="H1033" t="str">
            <v>GRDF</v>
          </cell>
        </row>
        <row r="1034">
          <cell r="B1034" t="str">
            <v>GD0067</v>
          </cell>
          <cell r="C1034" t="str">
            <v>BURNHAUPT</v>
          </cell>
          <cell r="D1034" t="str">
            <v>68297001</v>
          </cell>
          <cell r="E1034" t="str">
            <v>BALE-MULHOUSE</v>
          </cell>
          <cell r="F1034">
            <v>4</v>
          </cell>
          <cell r="G1034" t="str">
            <v>ZET04</v>
          </cell>
          <cell r="H1034" t="str">
            <v>GRDF</v>
          </cell>
        </row>
        <row r="1035">
          <cell r="B1035" t="str">
            <v>GD0028</v>
          </cell>
          <cell r="C1035" t="str">
            <v>DANNEMARIE</v>
          </cell>
          <cell r="D1035" t="str">
            <v>68297001</v>
          </cell>
          <cell r="E1035" t="str">
            <v>BALE-MULHOUSE</v>
          </cell>
          <cell r="F1035">
            <v>7</v>
          </cell>
          <cell r="G1035" t="str">
            <v>ZET04</v>
          </cell>
          <cell r="H1035" t="str">
            <v>GRDF</v>
          </cell>
        </row>
        <row r="1036">
          <cell r="B1036" t="str">
            <v>GD0024</v>
          </cell>
          <cell r="C1036" t="str">
            <v>ROUFFACH</v>
          </cell>
          <cell r="D1036" t="str">
            <v>68297001</v>
          </cell>
          <cell r="E1036" t="str">
            <v>BALE-MULHOUSE</v>
          </cell>
          <cell r="F1036">
            <v>5</v>
          </cell>
          <cell r="G1036" t="str">
            <v>ZET04</v>
          </cell>
          <cell r="H1036" t="str">
            <v>GRDF</v>
          </cell>
        </row>
        <row r="1037">
          <cell r="B1037" t="str">
            <v>AZ0004</v>
          </cell>
          <cell r="C1037" t="str">
            <v>EMLINGEN</v>
          </cell>
          <cell r="D1037" t="str">
            <v>68297001</v>
          </cell>
          <cell r="E1037" t="str">
            <v>BALE-MULHOUSE</v>
          </cell>
          <cell r="F1037">
            <v>9</v>
          </cell>
          <cell r="G1037" t="str">
            <v>ZET04</v>
          </cell>
          <cell r="H1037" t="str">
            <v>GRDF</v>
          </cell>
        </row>
        <row r="1038">
          <cell r="B1038" t="str">
            <v>HN0001</v>
          </cell>
          <cell r="C1038" t="str">
            <v>HUNINGUE / SAINT LOUIS</v>
          </cell>
          <cell r="D1038" t="str">
            <v>68297001</v>
          </cell>
          <cell r="E1038" t="str">
            <v>BALE-MULHOUSE</v>
          </cell>
          <cell r="F1038">
            <v>5</v>
          </cell>
          <cell r="G1038" t="str">
            <v>ZET04</v>
          </cell>
          <cell r="H1038" t="str">
            <v>HUNG</v>
          </cell>
        </row>
        <row r="1039">
          <cell r="B1039" t="str">
            <v>GD0026</v>
          </cell>
          <cell r="C1039" t="str">
            <v>HOMBOURG</v>
          </cell>
          <cell r="D1039" t="str">
            <v>68297001</v>
          </cell>
          <cell r="E1039" t="str">
            <v>BALE-MULHOUSE</v>
          </cell>
          <cell r="F1039">
            <v>3</v>
          </cell>
          <cell r="G1039" t="str">
            <v>ZET04</v>
          </cell>
          <cell r="H1039" t="str">
            <v>GRDF</v>
          </cell>
        </row>
        <row r="1040">
          <cell r="B1040" t="str">
            <v>GW0002</v>
          </cell>
          <cell r="C1040" t="str">
            <v>MEYENHEIM</v>
          </cell>
          <cell r="D1040" t="str">
            <v>68205001</v>
          </cell>
          <cell r="E1040" t="str">
            <v>COLMAR-MEYENHEIM</v>
          </cell>
          <cell r="F1040">
            <v>4</v>
          </cell>
          <cell r="G1040" t="str">
            <v>ZET04</v>
          </cell>
          <cell r="H1040" t="str">
            <v>GRDF</v>
          </cell>
        </row>
        <row r="1041">
          <cell r="B1041" t="str">
            <v>GW0003</v>
          </cell>
          <cell r="C1041" t="str">
            <v>Niederentzen, Oberentzen</v>
          </cell>
          <cell r="D1041" t="str">
            <v>68297001</v>
          </cell>
          <cell r="E1041" t="str">
            <v>BALE-MULHOUSE</v>
          </cell>
          <cell r="F1041">
            <v>2</v>
          </cell>
          <cell r="G1041" t="str">
            <v>ZET04</v>
          </cell>
          <cell r="H1041" t="str">
            <v>GRDF</v>
          </cell>
        </row>
        <row r="1042">
          <cell r="B1042" t="str">
            <v>GD0019</v>
          </cell>
          <cell r="C1042" t="str">
            <v>SAINT-HIPPOLYTE</v>
          </cell>
          <cell r="D1042" t="str">
            <v>68297001</v>
          </cell>
          <cell r="E1042" t="str">
            <v>BALE-MULHOUSE</v>
          </cell>
          <cell r="F1042">
            <v>8</v>
          </cell>
          <cell r="G1042" t="str">
            <v>ZET04</v>
          </cell>
          <cell r="H1042" t="str">
            <v>GRDF</v>
          </cell>
        </row>
        <row r="1043">
          <cell r="B1043" t="str">
            <v>GD0017</v>
          </cell>
          <cell r="C1043" t="str">
            <v>SAINTE-MARIE-AUX-MINES</v>
          </cell>
          <cell r="D1043" t="str">
            <v>68297001</v>
          </cell>
          <cell r="E1043" t="str">
            <v>BALE-MULHOUSE</v>
          </cell>
          <cell r="F1043">
            <v>8</v>
          </cell>
          <cell r="G1043" t="str">
            <v>ZET04</v>
          </cell>
          <cell r="H1043" t="str">
            <v>GRDF</v>
          </cell>
        </row>
        <row r="1044">
          <cell r="B1044" t="str">
            <v>AZ0001</v>
          </cell>
          <cell r="C1044" t="str">
            <v>SCHWEIGHOUSE-THANN</v>
          </cell>
          <cell r="D1044" t="str">
            <v>68297001</v>
          </cell>
          <cell r="E1044" t="str">
            <v>BALE-MULHOUSE</v>
          </cell>
          <cell r="F1044">
            <v>4</v>
          </cell>
          <cell r="G1044" t="str">
            <v>ZET04</v>
          </cell>
          <cell r="H1044" t="str">
            <v>GRDF</v>
          </cell>
        </row>
        <row r="1045">
          <cell r="B1045" t="str">
            <v>GD0022</v>
          </cell>
          <cell r="C1045" t="str">
            <v>WIHR-AU-VAL</v>
          </cell>
          <cell r="D1045" t="str">
            <v>68297001</v>
          </cell>
          <cell r="E1045" t="str">
            <v>BALE-MULHOUSE</v>
          </cell>
          <cell r="F1045">
            <v>8</v>
          </cell>
          <cell r="G1045" t="str">
            <v>ZET04</v>
          </cell>
          <cell r="H1045" t="str">
            <v>GRDF</v>
          </cell>
        </row>
        <row r="1046">
          <cell r="B1046" t="str">
            <v>GD0070</v>
          </cell>
          <cell r="C1046" t="str">
            <v>WITTELSHEIM</v>
          </cell>
          <cell r="D1046" t="str">
            <v>68297001</v>
          </cell>
          <cell r="E1046" t="str">
            <v>BALE-MULHOUSE</v>
          </cell>
          <cell r="F1046">
            <v>3</v>
          </cell>
          <cell r="G1046" t="str">
            <v>ZET04</v>
          </cell>
          <cell r="H1046" t="str">
            <v>GRDF</v>
          </cell>
        </row>
        <row r="1047">
          <cell r="B1047" t="str">
            <v>GD0145</v>
          </cell>
          <cell r="C1047" t="str">
            <v>AMPUIS</v>
          </cell>
          <cell r="D1047" t="str">
            <v>69029001</v>
          </cell>
          <cell r="E1047" t="str">
            <v>LYON-BRON</v>
          </cell>
          <cell r="F1047">
            <v>1</v>
          </cell>
          <cell r="G1047" t="str">
            <v>ZET04</v>
          </cell>
          <cell r="H1047" t="str">
            <v>GRDF</v>
          </cell>
        </row>
        <row r="1048">
          <cell r="B1048" t="str">
            <v>GD0155</v>
          </cell>
          <cell r="C1048" t="str">
            <v>BEAUJEU</v>
          </cell>
          <cell r="D1048" t="str">
            <v>42005001</v>
          </cell>
          <cell r="E1048" t="str">
            <v>ST-ETIENNE-BOUTHEON</v>
          </cell>
          <cell r="F1048">
            <v>0</v>
          </cell>
          <cell r="G1048" t="str">
            <v>ZET04</v>
          </cell>
          <cell r="H1048" t="str">
            <v>GRDF</v>
          </cell>
        </row>
        <row r="1049">
          <cell r="B1049" t="str">
            <v>GD0146</v>
          </cell>
          <cell r="C1049" t="str">
            <v>CONDRIEU</v>
          </cell>
          <cell r="D1049" t="str">
            <v>69029001</v>
          </cell>
          <cell r="E1049" t="str">
            <v>LYON-BRON</v>
          </cell>
          <cell r="F1049">
            <v>10</v>
          </cell>
          <cell r="G1049" t="str">
            <v>ZET04</v>
          </cell>
          <cell r="H1049" t="str">
            <v>GRDF</v>
          </cell>
        </row>
        <row r="1050">
          <cell r="B1050" t="str">
            <v>GD0156</v>
          </cell>
          <cell r="C1050" t="str">
            <v>TARARE</v>
          </cell>
          <cell r="D1050" t="str">
            <v>42005001</v>
          </cell>
          <cell r="E1050" t="str">
            <v>ST-ETIENNE-BOUTHEON</v>
          </cell>
          <cell r="F1050">
            <v>4</v>
          </cell>
          <cell r="G1050" t="str">
            <v>ZET04</v>
          </cell>
          <cell r="H1050" t="str">
            <v>GRDF</v>
          </cell>
        </row>
        <row r="1051">
          <cell r="B1051" t="str">
            <v>GD0162</v>
          </cell>
          <cell r="C1051" t="str">
            <v>JONAGE</v>
          </cell>
          <cell r="D1051" t="str">
            <v>69029001</v>
          </cell>
          <cell r="E1051" t="str">
            <v>LYON-BRON</v>
          </cell>
          <cell r="F1051">
            <v>2</v>
          </cell>
          <cell r="G1051" t="str">
            <v>ZET04</v>
          </cell>
          <cell r="H1051" t="str">
            <v>GRDF</v>
          </cell>
        </row>
        <row r="1052">
          <cell r="B1052" t="str">
            <v>GD0141</v>
          </cell>
          <cell r="C1052" t="str">
            <v>PUSIGNAN</v>
          </cell>
          <cell r="D1052" t="str">
            <v>69029001</v>
          </cell>
          <cell r="E1052" t="str">
            <v>LYON-BRON</v>
          </cell>
          <cell r="F1052">
            <v>2</v>
          </cell>
          <cell r="G1052" t="str">
            <v>ZET04</v>
          </cell>
          <cell r="H1052" t="str">
            <v>GRDF</v>
          </cell>
        </row>
        <row r="1053">
          <cell r="B1053" t="str">
            <v>GD0139</v>
          </cell>
          <cell r="C1053" t="str">
            <v>COLOMBIER-SAUGNIEU</v>
          </cell>
          <cell r="D1053" t="str">
            <v>69029001</v>
          </cell>
          <cell r="E1053" t="str">
            <v>LYON-BRON</v>
          </cell>
          <cell r="F1053">
            <v>3</v>
          </cell>
          <cell r="G1053" t="str">
            <v>ZET04</v>
          </cell>
          <cell r="H1053" t="str">
            <v>GRDF</v>
          </cell>
        </row>
        <row r="1054">
          <cell r="B1054" t="str">
            <v>GD0051</v>
          </cell>
          <cell r="C1054" t="str">
            <v>GRAY</v>
          </cell>
          <cell r="D1054" t="str">
            <v>25056001</v>
          </cell>
          <cell r="E1054" t="str">
            <v>BESANCON</v>
          </cell>
          <cell r="F1054">
            <v>10</v>
          </cell>
          <cell r="G1054" t="str">
            <v>ZET04</v>
          </cell>
          <cell r="H1054" t="str">
            <v>GRDF</v>
          </cell>
        </row>
        <row r="1055">
          <cell r="B1055" t="str">
            <v>GD0041</v>
          </cell>
          <cell r="C1055" t="str">
            <v>LUXEUIL-LES-BAINS</v>
          </cell>
          <cell r="D1055" t="str">
            <v>70473001</v>
          </cell>
          <cell r="E1055" t="str">
            <v>LUXEUIL</v>
          </cell>
          <cell r="F1055">
            <v>7</v>
          </cell>
          <cell r="G1055" t="str">
            <v>ZET04</v>
          </cell>
          <cell r="H1055" t="str">
            <v>GRDF</v>
          </cell>
        </row>
        <row r="1056">
          <cell r="B1056" t="str">
            <v>GD0033</v>
          </cell>
          <cell r="C1056" t="str">
            <v>CHAGEY</v>
          </cell>
          <cell r="D1056" t="str">
            <v>70473001</v>
          </cell>
          <cell r="E1056" t="str">
            <v>LUXEUIL</v>
          </cell>
          <cell r="F1056">
            <v>0</v>
          </cell>
          <cell r="G1056" t="str">
            <v>ZET04</v>
          </cell>
          <cell r="H1056" t="str">
            <v>GRDF</v>
          </cell>
        </row>
        <row r="1057">
          <cell r="B1057" t="str">
            <v>GD0045</v>
          </cell>
          <cell r="C1057" t="str">
            <v>CONFLANS-SUR-LANTERNE</v>
          </cell>
          <cell r="D1057" t="str">
            <v>70473001</v>
          </cell>
          <cell r="E1057" t="str">
            <v>LUXEUIL</v>
          </cell>
          <cell r="F1057">
            <v>0</v>
          </cell>
          <cell r="G1057" t="str">
            <v>ZET04</v>
          </cell>
          <cell r="H1057" t="str">
            <v>GRDF</v>
          </cell>
        </row>
        <row r="1058">
          <cell r="B1058" t="str">
            <v>GD0043</v>
          </cell>
          <cell r="C1058" t="str">
            <v>SAINT-LOUP-SUR-SEMOUSE</v>
          </cell>
          <cell r="D1058" t="str">
            <v>70473001</v>
          </cell>
          <cell r="E1058" t="str">
            <v>LUXEUIL</v>
          </cell>
          <cell r="F1058">
            <v>10</v>
          </cell>
          <cell r="G1058" t="str">
            <v>ZET04</v>
          </cell>
          <cell r="H1058" t="str">
            <v>GRDF</v>
          </cell>
        </row>
        <row r="1059">
          <cell r="B1059" t="str">
            <v>GD0036</v>
          </cell>
          <cell r="C1059" t="str">
            <v>LURE</v>
          </cell>
          <cell r="D1059" t="str">
            <v>70473001</v>
          </cell>
          <cell r="E1059" t="str">
            <v>LUXEUIL</v>
          </cell>
          <cell r="F1059">
            <v>10</v>
          </cell>
          <cell r="G1059" t="str">
            <v>ZET04</v>
          </cell>
          <cell r="H1059" t="str">
            <v>GRDF</v>
          </cell>
        </row>
        <row r="1060">
          <cell r="B1060" t="str">
            <v>GD0037</v>
          </cell>
          <cell r="C1060" t="str">
            <v>VESOUL</v>
          </cell>
          <cell r="D1060" t="str">
            <v>70473001</v>
          </cell>
          <cell r="E1060" t="str">
            <v>LUXEUIL</v>
          </cell>
          <cell r="F1060">
            <v>4</v>
          </cell>
          <cell r="G1060" t="str">
            <v>ZET04</v>
          </cell>
          <cell r="H1060" t="str">
            <v>GRDF</v>
          </cell>
        </row>
        <row r="1061">
          <cell r="B1061" t="str">
            <v>GD0042</v>
          </cell>
          <cell r="C1061" t="str">
            <v>FONTAINE-LES-LUXEUIL</v>
          </cell>
          <cell r="D1061" t="str">
            <v>70473001</v>
          </cell>
          <cell r="E1061" t="str">
            <v>LUXEUIL</v>
          </cell>
          <cell r="F1061">
            <v>6</v>
          </cell>
          <cell r="G1061" t="str">
            <v>ZET04</v>
          </cell>
          <cell r="H1061" t="str">
            <v>GRDF</v>
          </cell>
        </row>
        <row r="1062">
          <cell r="B1062" t="str">
            <v>GD0040</v>
          </cell>
          <cell r="C1062" t="str">
            <v>FOUGEROLLES</v>
          </cell>
          <cell r="D1062" t="str">
            <v>70473001</v>
          </cell>
          <cell r="E1062" t="str">
            <v>LUXEUIL</v>
          </cell>
          <cell r="F1062">
            <v>9</v>
          </cell>
          <cell r="G1062" t="str">
            <v>ZET04</v>
          </cell>
          <cell r="H1062" t="str">
            <v>GRDF</v>
          </cell>
        </row>
        <row r="1063">
          <cell r="B1063" t="str">
            <v>GD0492</v>
          </cell>
          <cell r="C1063" t="str">
            <v>DARNEY</v>
          </cell>
          <cell r="D1063" t="str">
            <v>57039001</v>
          </cell>
          <cell r="E1063" t="str">
            <v>METZ-FRESCATY</v>
          </cell>
          <cell r="F1063">
            <v>0</v>
          </cell>
          <cell r="G1063" t="str">
            <v>ZET04</v>
          </cell>
          <cell r="H1063" t="str">
            <v>GRDF</v>
          </cell>
        </row>
        <row r="1064">
          <cell r="B1064" t="str">
            <v>GD0038</v>
          </cell>
          <cell r="C1064" t="str">
            <v>PORT-SUR-SAONE</v>
          </cell>
          <cell r="D1064" t="str">
            <v>70473001</v>
          </cell>
          <cell r="E1064" t="str">
            <v>LUXEUIL</v>
          </cell>
          <cell r="F1064">
            <v>6</v>
          </cell>
          <cell r="G1064" t="str">
            <v>ZET04</v>
          </cell>
          <cell r="H1064" t="str">
            <v>GRDF</v>
          </cell>
        </row>
        <row r="1065">
          <cell r="B1065" t="str">
            <v>GD0044</v>
          </cell>
          <cell r="C1065" t="str">
            <v>VAUVILLERS</v>
          </cell>
          <cell r="D1065" t="str">
            <v>70473001</v>
          </cell>
          <cell r="E1065" t="str">
            <v>LUXEUIL</v>
          </cell>
          <cell r="F1065">
            <v>0</v>
          </cell>
          <cell r="G1065" t="str">
            <v>ZET04</v>
          </cell>
          <cell r="H1065" t="str">
            <v>GRDF</v>
          </cell>
        </row>
        <row r="1066">
          <cell r="B1066" t="str">
            <v>GD0035</v>
          </cell>
          <cell r="C1066" t="str">
            <v>VILLERSEXEL</v>
          </cell>
          <cell r="D1066" t="str">
            <v>70473001</v>
          </cell>
          <cell r="E1066" t="str">
            <v>LUXEUIL</v>
          </cell>
          <cell r="F1066">
            <v>5</v>
          </cell>
          <cell r="G1066" t="str">
            <v>ZET04</v>
          </cell>
          <cell r="H1066" t="str">
            <v>GRDF</v>
          </cell>
        </row>
        <row r="1067">
          <cell r="B1067" t="str">
            <v>GD0211</v>
          </cell>
          <cell r="C1067" t="str">
            <v>GERGY</v>
          </cell>
          <cell r="D1067" t="str">
            <v>21473001</v>
          </cell>
          <cell r="E1067" t="str">
            <v>DIJON-LONGVIC</v>
          </cell>
          <cell r="F1067">
            <v>0</v>
          </cell>
          <cell r="G1067" t="str">
            <v>ZET04</v>
          </cell>
          <cell r="H1067" t="str">
            <v>GRDF</v>
          </cell>
        </row>
        <row r="1068">
          <cell r="B1068" t="str">
            <v>GD0209</v>
          </cell>
          <cell r="C1068" t="str">
            <v>CLUNY</v>
          </cell>
          <cell r="D1068" t="str">
            <v>21473001</v>
          </cell>
          <cell r="E1068" t="str">
            <v>DIJON-LONGVIC</v>
          </cell>
          <cell r="F1068">
            <v>10</v>
          </cell>
          <cell r="G1068" t="str">
            <v>ZET04</v>
          </cell>
          <cell r="H1068" t="str">
            <v>GRDF</v>
          </cell>
        </row>
        <row r="1069">
          <cell r="B1069" t="str">
            <v>GD0219</v>
          </cell>
          <cell r="C1069" t="str">
            <v>AUTUN</v>
          </cell>
          <cell r="D1069" t="str">
            <v>21473001</v>
          </cell>
          <cell r="E1069" t="str">
            <v>DIJON-LONGVIC</v>
          </cell>
          <cell r="F1069">
            <v>3</v>
          </cell>
          <cell r="G1069" t="str">
            <v>ZET04</v>
          </cell>
          <cell r="H1069" t="str">
            <v>GRDF</v>
          </cell>
        </row>
        <row r="1070">
          <cell r="B1070" t="str">
            <v>GD0220</v>
          </cell>
          <cell r="C1070" t="str">
            <v>EPINAC</v>
          </cell>
          <cell r="D1070" t="str">
            <v>21473001</v>
          </cell>
          <cell r="E1070" t="str">
            <v>DIJON-LONGVIC</v>
          </cell>
          <cell r="F1070">
            <v>2</v>
          </cell>
          <cell r="G1070" t="str">
            <v>ZET04</v>
          </cell>
          <cell r="H1070" t="str">
            <v>GRDF</v>
          </cell>
        </row>
        <row r="1071">
          <cell r="B1071" t="str">
            <v>GD0227</v>
          </cell>
          <cell r="C1071" t="str">
            <v>AZE</v>
          </cell>
          <cell r="D1071" t="str">
            <v>21473001</v>
          </cell>
          <cell r="E1071" t="str">
            <v>DIJON-LONGVIC</v>
          </cell>
          <cell r="F1071">
            <v>8</v>
          </cell>
          <cell r="G1071" t="str">
            <v>ZET04</v>
          </cell>
          <cell r="H1071" t="str">
            <v>GRDF</v>
          </cell>
        </row>
        <row r="1072">
          <cell r="B1072" t="str">
            <v>GD0203</v>
          </cell>
          <cell r="C1072" t="str">
            <v>LOUHANS</v>
          </cell>
          <cell r="D1072" t="str">
            <v>21473001</v>
          </cell>
          <cell r="E1072" t="str">
            <v>DIJON-LONGVIC</v>
          </cell>
          <cell r="F1072">
            <v>0</v>
          </cell>
          <cell r="G1072" t="str">
            <v>ZET04</v>
          </cell>
          <cell r="H1072" t="str">
            <v>GRDF</v>
          </cell>
        </row>
        <row r="1073">
          <cell r="B1073" t="str">
            <v>GD0226</v>
          </cell>
          <cell r="C1073" t="str">
            <v>CHAUFFAILLES</v>
          </cell>
          <cell r="D1073" t="str">
            <v>21473001</v>
          </cell>
          <cell r="E1073" t="str">
            <v>DIJON-LONGVIC</v>
          </cell>
          <cell r="F1073">
            <v>0</v>
          </cell>
          <cell r="G1073" t="str">
            <v>ZET04</v>
          </cell>
          <cell r="H1073" t="str">
            <v>GRDF</v>
          </cell>
        </row>
        <row r="1074">
          <cell r="B1074" t="str">
            <v>GD0218</v>
          </cell>
          <cell r="C1074" t="str">
            <v>LE CREUSOT</v>
          </cell>
          <cell r="D1074" t="str">
            <v>21473001</v>
          </cell>
          <cell r="E1074" t="str">
            <v>DIJON-LONGVIC</v>
          </cell>
          <cell r="F1074">
            <v>1</v>
          </cell>
          <cell r="G1074" t="str">
            <v>ZET04</v>
          </cell>
          <cell r="H1074" t="str">
            <v>GRDF</v>
          </cell>
        </row>
        <row r="1075">
          <cell r="B1075" t="str">
            <v>GD0198</v>
          </cell>
          <cell r="C1075" t="str">
            <v>VERDUN-SUR-LE-DOUBS</v>
          </cell>
          <cell r="D1075" t="str">
            <v>21473001</v>
          </cell>
          <cell r="E1075" t="str">
            <v>DIJON-LONGVIC</v>
          </cell>
          <cell r="F1075">
            <v>0</v>
          </cell>
          <cell r="G1075" t="str">
            <v>ZET04</v>
          </cell>
          <cell r="H1075" t="str">
            <v>GRDF</v>
          </cell>
        </row>
        <row r="1076">
          <cell r="B1076" t="str">
            <v>GD0217</v>
          </cell>
          <cell r="C1076" t="str">
            <v>BOURBON-LANCY</v>
          </cell>
          <cell r="D1076" t="str">
            <v>89295001</v>
          </cell>
          <cell r="E1076" t="str">
            <v>AUXERRE-PERRIGNY</v>
          </cell>
          <cell r="F1076">
            <v>4</v>
          </cell>
          <cell r="G1076" t="str">
            <v>ZET04</v>
          </cell>
          <cell r="H1076" t="str">
            <v>GRDF</v>
          </cell>
        </row>
        <row r="1077">
          <cell r="B1077" t="str">
            <v>GD0206</v>
          </cell>
          <cell r="C1077" t="str">
            <v>TOURNUS</v>
          </cell>
          <cell r="D1077" t="str">
            <v>21473001</v>
          </cell>
          <cell r="E1077" t="str">
            <v>DIJON-LONGVIC</v>
          </cell>
          <cell r="F1077">
            <v>10</v>
          </cell>
          <cell r="G1077" t="str">
            <v>ZET04</v>
          </cell>
          <cell r="H1077" t="str">
            <v>GRDF</v>
          </cell>
        </row>
        <row r="1078">
          <cell r="B1078" t="str">
            <v>GD0222</v>
          </cell>
          <cell r="C1078" t="str">
            <v>CHAROLLES</v>
          </cell>
          <cell r="D1078" t="str">
            <v>21473001</v>
          </cell>
          <cell r="E1078" t="str">
            <v>DIJON-LONGVIC</v>
          </cell>
          <cell r="F1078">
            <v>9</v>
          </cell>
          <cell r="G1078" t="str">
            <v>ZET04</v>
          </cell>
          <cell r="H1078" t="str">
            <v>GRDF</v>
          </cell>
        </row>
        <row r="1079">
          <cell r="B1079" t="str">
            <v>GD0221</v>
          </cell>
          <cell r="C1079" t="str">
            <v>GUEUGNON</v>
          </cell>
          <cell r="D1079" t="str">
            <v>21473001</v>
          </cell>
          <cell r="E1079" t="str">
            <v>DIJON-LONGVIC</v>
          </cell>
          <cell r="F1079">
            <v>1</v>
          </cell>
          <cell r="G1079" t="str">
            <v>ZET04</v>
          </cell>
          <cell r="H1079" t="str">
            <v>GRDF</v>
          </cell>
        </row>
        <row r="1080">
          <cell r="B1080" t="str">
            <v>GD0224</v>
          </cell>
          <cell r="C1080" t="str">
            <v>DIGOIN</v>
          </cell>
          <cell r="D1080" t="str">
            <v>21473001</v>
          </cell>
          <cell r="E1080" t="str">
            <v>DIJON-LONGVIC</v>
          </cell>
          <cell r="F1080">
            <v>2</v>
          </cell>
          <cell r="G1080" t="str">
            <v>ZET04</v>
          </cell>
          <cell r="H1080" t="str">
            <v>GRDF</v>
          </cell>
        </row>
        <row r="1081">
          <cell r="B1081" t="str">
            <v>GD0225</v>
          </cell>
          <cell r="C1081" t="str">
            <v>MARCIGNY</v>
          </cell>
          <cell r="D1081" t="str">
            <v>21473001</v>
          </cell>
          <cell r="E1081" t="str">
            <v>DIJON-LONGVIC</v>
          </cell>
          <cell r="F1081">
            <v>6</v>
          </cell>
          <cell r="G1081" t="str">
            <v>ZET04</v>
          </cell>
          <cell r="H1081" t="str">
            <v>GRDF</v>
          </cell>
        </row>
        <row r="1082">
          <cell r="B1082" t="str">
            <v>GD0231</v>
          </cell>
          <cell r="C1082" t="str">
            <v>MONTPONT-EN-BRESSE</v>
          </cell>
          <cell r="D1082" t="str">
            <v>21473001</v>
          </cell>
          <cell r="E1082" t="str">
            <v>DIJON-LONGVIC</v>
          </cell>
          <cell r="F1082">
            <v>0</v>
          </cell>
          <cell r="G1082" t="str">
            <v>ZET04</v>
          </cell>
          <cell r="H1082" t="str">
            <v>GRDF</v>
          </cell>
        </row>
        <row r="1083">
          <cell r="B1083" t="str">
            <v>GD0199</v>
          </cell>
          <cell r="C1083" t="str">
            <v>PALLEAU</v>
          </cell>
          <cell r="D1083" t="str">
            <v>21473001</v>
          </cell>
          <cell r="E1083" t="str">
            <v>DIJON-LONGVIC</v>
          </cell>
          <cell r="F1083">
            <v>2</v>
          </cell>
          <cell r="G1083" t="str">
            <v>ZET04</v>
          </cell>
          <cell r="H1083" t="str">
            <v>GRDF</v>
          </cell>
        </row>
        <row r="1084">
          <cell r="B1084" t="str">
            <v>GD0223</v>
          </cell>
          <cell r="C1084" t="str">
            <v>PARAY-LE-MONIAL</v>
          </cell>
          <cell r="D1084" t="str">
            <v>21473001</v>
          </cell>
          <cell r="E1084" t="str">
            <v>DIJON-LONGVIC</v>
          </cell>
          <cell r="F1084">
            <v>3</v>
          </cell>
          <cell r="G1084" t="str">
            <v>ZET04</v>
          </cell>
          <cell r="H1084" t="str">
            <v>GRDF</v>
          </cell>
        </row>
        <row r="1085">
          <cell r="B1085" t="str">
            <v>GD0228</v>
          </cell>
          <cell r="C1085" t="str">
            <v>SAINT-FIRMIN</v>
          </cell>
          <cell r="D1085" t="str">
            <v>21473001</v>
          </cell>
          <cell r="E1085" t="str">
            <v>DIJON-LONGVIC</v>
          </cell>
          <cell r="F1085">
            <v>1</v>
          </cell>
          <cell r="G1085" t="str">
            <v>ZET04</v>
          </cell>
          <cell r="H1085" t="str">
            <v>GRDF</v>
          </cell>
        </row>
        <row r="1086">
          <cell r="B1086" t="str">
            <v>GD0204</v>
          </cell>
          <cell r="C1086" t="str">
            <v>SAVIGNY-SUR-SEILLE</v>
          </cell>
          <cell r="D1086" t="str">
            <v>21473001</v>
          </cell>
          <cell r="E1086" t="str">
            <v>DIJON-LONGVIC</v>
          </cell>
          <cell r="F1086">
            <v>3</v>
          </cell>
          <cell r="G1086" t="str">
            <v>ZET04</v>
          </cell>
          <cell r="H1086" t="str">
            <v>GRDF</v>
          </cell>
        </row>
        <row r="1087">
          <cell r="B1087" t="str">
            <v>GD0856</v>
          </cell>
          <cell r="C1087" t="str">
            <v>LE MANS</v>
          </cell>
          <cell r="D1087" t="str">
            <v>37179001</v>
          </cell>
          <cell r="E1087" t="str">
            <v>TOURS</v>
          </cell>
          <cell r="F1087">
            <v>1</v>
          </cell>
          <cell r="G1087" t="str">
            <v>ZET04</v>
          </cell>
          <cell r="H1087" t="str">
            <v>GRDF</v>
          </cell>
        </row>
        <row r="1088">
          <cell r="B1088" t="str">
            <v>GD0836</v>
          </cell>
          <cell r="C1088" t="str">
            <v>FRESNAY-SUR-SARTHE</v>
          </cell>
          <cell r="D1088" t="str">
            <v>37179001</v>
          </cell>
          <cell r="E1088" t="str">
            <v>TOURS</v>
          </cell>
          <cell r="F1088">
            <v>10</v>
          </cell>
          <cell r="G1088" t="str">
            <v>ZET04</v>
          </cell>
          <cell r="H1088" t="str">
            <v>GRDF</v>
          </cell>
        </row>
        <row r="1089">
          <cell r="B1089" t="str">
            <v>GD0852</v>
          </cell>
          <cell r="C1089" t="str">
            <v>AUBIGNE-RACAN</v>
          </cell>
          <cell r="D1089" t="str">
            <v>37179001</v>
          </cell>
          <cell r="E1089" t="str">
            <v>TOURS</v>
          </cell>
          <cell r="F1089">
            <v>10</v>
          </cell>
          <cell r="G1089" t="str">
            <v>ZET04</v>
          </cell>
          <cell r="H1089" t="str">
            <v>GRDF</v>
          </cell>
        </row>
        <row r="1090">
          <cell r="B1090" t="str">
            <v>GD0827</v>
          </cell>
          <cell r="C1090" t="str">
            <v>PRECIGNE</v>
          </cell>
          <cell r="D1090" t="str">
            <v>37179001</v>
          </cell>
          <cell r="E1090" t="str">
            <v>TOURS</v>
          </cell>
          <cell r="F1090">
            <v>2</v>
          </cell>
          <cell r="G1090" t="str">
            <v>ZET04</v>
          </cell>
          <cell r="H1090" t="str">
            <v>GRDF</v>
          </cell>
        </row>
        <row r="1091">
          <cell r="B1091" t="str">
            <v>GD0841</v>
          </cell>
          <cell r="C1091" t="str">
            <v>BALLON</v>
          </cell>
          <cell r="D1091" t="str">
            <v>37179001</v>
          </cell>
          <cell r="E1091" t="str">
            <v>TOURS</v>
          </cell>
          <cell r="F1091">
            <v>1</v>
          </cell>
          <cell r="G1091" t="str">
            <v>ZET04</v>
          </cell>
          <cell r="H1091" t="str">
            <v>GRDF</v>
          </cell>
        </row>
        <row r="1092">
          <cell r="B1092" t="str">
            <v>GD0839</v>
          </cell>
          <cell r="C1092" t="str">
            <v>BEAUMONT-SUR-SARTHE</v>
          </cell>
          <cell r="D1092" t="str">
            <v>37179001</v>
          </cell>
          <cell r="E1092" t="str">
            <v>TOURS</v>
          </cell>
          <cell r="F1092">
            <v>10</v>
          </cell>
          <cell r="G1092" t="str">
            <v>ZET04</v>
          </cell>
          <cell r="H1092" t="str">
            <v>GRDF</v>
          </cell>
        </row>
        <row r="1093">
          <cell r="B1093" t="str">
            <v>GD0844</v>
          </cell>
          <cell r="C1093" t="str">
            <v>CONNERE</v>
          </cell>
          <cell r="D1093" t="str">
            <v>37179001</v>
          </cell>
          <cell r="E1093" t="str">
            <v>TOURS</v>
          </cell>
          <cell r="F1093">
            <v>3</v>
          </cell>
          <cell r="G1093" t="str">
            <v>ZET04</v>
          </cell>
          <cell r="H1093" t="str">
            <v>GRDF</v>
          </cell>
        </row>
        <row r="1094">
          <cell r="B1094" t="str">
            <v>GD0849</v>
          </cell>
          <cell r="C1094" t="str">
            <v>BESSE-SUR-BRAYE</v>
          </cell>
          <cell r="D1094" t="str">
            <v>37179001</v>
          </cell>
          <cell r="E1094" t="str">
            <v>TOURS</v>
          </cell>
          <cell r="F1094">
            <v>3</v>
          </cell>
          <cell r="G1094" t="str">
            <v>ZET04</v>
          </cell>
          <cell r="H1094" t="str">
            <v>GRDF</v>
          </cell>
        </row>
        <row r="1095">
          <cell r="B1095" t="str">
            <v>GD0846</v>
          </cell>
          <cell r="C1095" t="str">
            <v>LA FERTE-BERNARD</v>
          </cell>
          <cell r="D1095" t="str">
            <v>37179001</v>
          </cell>
          <cell r="E1095" t="str">
            <v>TOURS</v>
          </cell>
          <cell r="F1095">
            <v>4</v>
          </cell>
          <cell r="G1095" t="str">
            <v>ZET04</v>
          </cell>
          <cell r="H1095" t="str">
            <v>GRDF</v>
          </cell>
        </row>
        <row r="1096">
          <cell r="B1096" t="str">
            <v>GD0842</v>
          </cell>
          <cell r="C1096" t="str">
            <v>BONNETABLE</v>
          </cell>
          <cell r="D1096" t="str">
            <v>37179001</v>
          </cell>
          <cell r="E1096" t="str">
            <v>TOURS</v>
          </cell>
          <cell r="F1096">
            <v>10</v>
          </cell>
          <cell r="G1096" t="str">
            <v>ZET04</v>
          </cell>
          <cell r="H1096" t="str">
            <v>GRDF</v>
          </cell>
        </row>
        <row r="1097">
          <cell r="B1097" t="str">
            <v>GD0832</v>
          </cell>
          <cell r="C1097" t="str">
            <v>LOUE</v>
          </cell>
          <cell r="D1097" t="str">
            <v>37179001</v>
          </cell>
          <cell r="E1097" t="str">
            <v>TOURS</v>
          </cell>
          <cell r="F1097">
            <v>10</v>
          </cell>
          <cell r="G1097" t="str">
            <v>ZET04</v>
          </cell>
          <cell r="H1097" t="str">
            <v>GRDF</v>
          </cell>
        </row>
        <row r="1098">
          <cell r="B1098" t="str">
            <v>GD0857</v>
          </cell>
          <cell r="C1098" t="str">
            <v>CERANS-FOULLETOURTE</v>
          </cell>
          <cell r="D1098" t="str">
            <v>37179001</v>
          </cell>
          <cell r="E1098" t="str">
            <v>TOURS</v>
          </cell>
          <cell r="F1098">
            <v>2</v>
          </cell>
          <cell r="G1098" t="str">
            <v>ZET04</v>
          </cell>
          <cell r="H1098" t="str">
            <v>GRDF</v>
          </cell>
        </row>
        <row r="1099">
          <cell r="B1099" t="str">
            <v>GD0860</v>
          </cell>
          <cell r="C1099" t="str">
            <v>CHAMPAGNE</v>
          </cell>
          <cell r="D1099" t="str">
            <v>37179001</v>
          </cell>
          <cell r="E1099" t="str">
            <v>TOURS</v>
          </cell>
          <cell r="F1099">
            <v>4</v>
          </cell>
          <cell r="G1099" t="str">
            <v>ZET04</v>
          </cell>
          <cell r="H1099" t="str">
            <v>GRDF</v>
          </cell>
        </row>
        <row r="1100">
          <cell r="B1100" t="str">
            <v>GD0859</v>
          </cell>
          <cell r="C1100" t="str">
            <v>CHANGE</v>
          </cell>
          <cell r="D1100" t="str">
            <v>37179001</v>
          </cell>
          <cell r="E1100" t="str">
            <v>TOURS</v>
          </cell>
          <cell r="F1100">
            <v>1</v>
          </cell>
          <cell r="G1100" t="str">
            <v>ZET04</v>
          </cell>
          <cell r="H1100" t="str">
            <v>GRDF</v>
          </cell>
        </row>
        <row r="1101">
          <cell r="B1101" t="str">
            <v>GD0850</v>
          </cell>
          <cell r="C1101" t="str">
            <v>LA CHARTRE-SUR-LE-LOIR</v>
          </cell>
          <cell r="D1101" t="str">
            <v>37179001</v>
          </cell>
          <cell r="E1101" t="str">
            <v>TOURS</v>
          </cell>
          <cell r="F1101">
            <v>10</v>
          </cell>
          <cell r="G1101" t="str">
            <v>ZET04</v>
          </cell>
          <cell r="H1101" t="str">
            <v>GRDF</v>
          </cell>
        </row>
        <row r="1102">
          <cell r="B1102" t="str">
            <v>GD0851</v>
          </cell>
          <cell r="C1102" t="str">
            <v>CHATEAU-DU-LOIR</v>
          </cell>
          <cell r="D1102" t="str">
            <v>37179001</v>
          </cell>
          <cell r="E1102" t="str">
            <v>TOURS</v>
          </cell>
          <cell r="F1102">
            <v>7</v>
          </cell>
          <cell r="G1102" t="str">
            <v>ZET04</v>
          </cell>
          <cell r="H1102" t="str">
            <v>GRDF</v>
          </cell>
        </row>
        <row r="1103">
          <cell r="B1103" t="str">
            <v>GD0855</v>
          </cell>
          <cell r="C1103" t="str">
            <v>LA FLECHE</v>
          </cell>
          <cell r="D1103" t="str">
            <v>37179001</v>
          </cell>
          <cell r="E1103" t="str">
            <v>TOURS</v>
          </cell>
          <cell r="F1103">
            <v>4</v>
          </cell>
          <cell r="G1103" t="str">
            <v>ZET04</v>
          </cell>
          <cell r="H1103" t="str">
            <v>GRDF</v>
          </cell>
        </row>
        <row r="1104">
          <cell r="B1104" t="str">
            <v>GD0833</v>
          </cell>
          <cell r="C1104" t="str">
            <v>CONLIE</v>
          </cell>
          <cell r="D1104" t="str">
            <v>37179001</v>
          </cell>
          <cell r="E1104" t="str">
            <v>TOURS</v>
          </cell>
          <cell r="F1104">
            <v>8</v>
          </cell>
          <cell r="G1104" t="str">
            <v>ZET04</v>
          </cell>
          <cell r="H1104" t="str">
            <v>GRDF</v>
          </cell>
        </row>
        <row r="1105">
          <cell r="B1105" t="str">
            <v>GD0828</v>
          </cell>
          <cell r="C1105" t="str">
            <v>SABLE-SUR-SARTHE</v>
          </cell>
          <cell r="D1105" t="str">
            <v>37179001</v>
          </cell>
          <cell r="E1105" t="str">
            <v>TOURS</v>
          </cell>
          <cell r="F1105">
            <v>3</v>
          </cell>
          <cell r="G1105" t="str">
            <v>ZET04</v>
          </cell>
          <cell r="H1105" t="str">
            <v>GRDF</v>
          </cell>
        </row>
        <row r="1106">
          <cell r="B1106" t="str">
            <v>GD0835</v>
          </cell>
          <cell r="C1106" t="str">
            <v>FYE</v>
          </cell>
          <cell r="D1106" t="str">
            <v>37179001</v>
          </cell>
          <cell r="E1106" t="str">
            <v>TOURS</v>
          </cell>
          <cell r="F1106">
            <v>5</v>
          </cell>
          <cell r="G1106" t="str">
            <v>ZET04</v>
          </cell>
          <cell r="H1106" t="str">
            <v>GRDF</v>
          </cell>
        </row>
        <row r="1107">
          <cell r="B1107" t="str">
            <v>GD0854</v>
          </cell>
          <cell r="C1107" t="str">
            <v>LUCHE-PRINGE</v>
          </cell>
          <cell r="D1107" t="str">
            <v>37179001</v>
          </cell>
          <cell r="E1107" t="str">
            <v>TOURS</v>
          </cell>
          <cell r="F1107">
            <v>1</v>
          </cell>
          <cell r="G1107" t="str">
            <v>ZET04</v>
          </cell>
          <cell r="H1107" t="str">
            <v>GRDF</v>
          </cell>
        </row>
        <row r="1108">
          <cell r="B1108" t="str">
            <v>GD0853</v>
          </cell>
          <cell r="C1108" t="str">
            <v>LE LUDE</v>
          </cell>
          <cell r="D1108" t="str">
            <v>37179001</v>
          </cell>
          <cell r="E1108" t="str">
            <v>TOURS</v>
          </cell>
          <cell r="F1108">
            <v>3</v>
          </cell>
          <cell r="G1108" t="str">
            <v>ZET04</v>
          </cell>
          <cell r="H1108" t="str">
            <v>GRDF</v>
          </cell>
        </row>
        <row r="1109">
          <cell r="B1109" t="str">
            <v>GD0837</v>
          </cell>
          <cell r="C1109" t="str">
            <v>MAMERS</v>
          </cell>
          <cell r="D1109" t="str">
            <v>37179001</v>
          </cell>
          <cell r="E1109" t="str">
            <v>TOURS</v>
          </cell>
          <cell r="F1109">
            <v>8</v>
          </cell>
          <cell r="G1109" t="str">
            <v>ZET04</v>
          </cell>
          <cell r="H1109" t="str">
            <v>GRDF</v>
          </cell>
        </row>
        <row r="1110">
          <cell r="B1110" t="str">
            <v>GD0838</v>
          </cell>
          <cell r="C1110" t="str">
            <v>MAROLLES-LES-BRAULTS</v>
          </cell>
          <cell r="D1110" t="str">
            <v>37179001</v>
          </cell>
          <cell r="E1110" t="str">
            <v>TOURS</v>
          </cell>
          <cell r="F1110">
            <v>10</v>
          </cell>
          <cell r="G1110" t="str">
            <v>ZET04</v>
          </cell>
          <cell r="H1110" t="str">
            <v>GRDF</v>
          </cell>
        </row>
        <row r="1111">
          <cell r="B1111" t="str">
            <v>GD0840</v>
          </cell>
          <cell r="C1111" t="str">
            <v>SAINTE-JAMME-SUR-SARTHE</v>
          </cell>
          <cell r="D1111" t="str">
            <v>37179001</v>
          </cell>
          <cell r="E1111" t="str">
            <v>TOURS</v>
          </cell>
          <cell r="F1111">
            <v>10</v>
          </cell>
          <cell r="G1111" t="str">
            <v>ZET04</v>
          </cell>
          <cell r="H1111" t="str">
            <v>GRDF</v>
          </cell>
        </row>
        <row r="1112">
          <cell r="B1112" t="str">
            <v>GD0861</v>
          </cell>
          <cell r="C1112" t="str">
            <v>MONTFORT-LE-GESNOIS</v>
          </cell>
          <cell r="D1112" t="str">
            <v>37179001</v>
          </cell>
          <cell r="E1112" t="str">
            <v>TOURS</v>
          </cell>
          <cell r="F1112">
            <v>5</v>
          </cell>
          <cell r="G1112" t="str">
            <v>ZET04</v>
          </cell>
          <cell r="H1112" t="str">
            <v>GRDF</v>
          </cell>
        </row>
        <row r="1113">
          <cell r="B1113" t="str">
            <v>GD0858</v>
          </cell>
          <cell r="C1113" t="str">
            <v>LA SUZE-SUR-SARTHE</v>
          </cell>
          <cell r="D1113" t="str">
            <v>37179001</v>
          </cell>
          <cell r="E1113" t="str">
            <v>TOURS</v>
          </cell>
          <cell r="F1113">
            <v>10</v>
          </cell>
          <cell r="G1113" t="str">
            <v>ZET04</v>
          </cell>
          <cell r="H1113" t="str">
            <v>GRDF</v>
          </cell>
        </row>
        <row r="1114">
          <cell r="B1114" t="str">
            <v>GD0848</v>
          </cell>
          <cell r="C1114" t="str">
            <v>SAINT-CALAIS</v>
          </cell>
          <cell r="D1114" t="str">
            <v>37179001</v>
          </cell>
          <cell r="E1114" t="str">
            <v>TOURS</v>
          </cell>
          <cell r="F1114">
            <v>2</v>
          </cell>
          <cell r="G1114" t="str">
            <v>ZET04</v>
          </cell>
          <cell r="H1114" t="str">
            <v>GRDF</v>
          </cell>
        </row>
        <row r="1115">
          <cell r="B1115" t="str">
            <v>GD0843</v>
          </cell>
          <cell r="C1115" t="str">
            <v>SAVIGNE-L'EVEQUE</v>
          </cell>
          <cell r="D1115" t="str">
            <v>37179001</v>
          </cell>
          <cell r="E1115" t="str">
            <v>TOURS</v>
          </cell>
          <cell r="F1115">
            <v>2</v>
          </cell>
          <cell r="G1115" t="str">
            <v>ZET04</v>
          </cell>
          <cell r="H1115" t="str">
            <v>GRDF</v>
          </cell>
        </row>
        <row r="1116">
          <cell r="B1116" t="str">
            <v>GD0845</v>
          </cell>
          <cell r="C1116" t="str">
            <v>TUFFE</v>
          </cell>
          <cell r="D1116" t="str">
            <v>37179001</v>
          </cell>
          <cell r="E1116" t="str">
            <v>TOURS</v>
          </cell>
          <cell r="F1116">
            <v>0</v>
          </cell>
          <cell r="G1116" t="str">
            <v>ZET04</v>
          </cell>
          <cell r="H1116" t="str">
            <v>GRDF</v>
          </cell>
        </row>
        <row r="1117">
          <cell r="B1117" t="str">
            <v>GD0847</v>
          </cell>
          <cell r="C1117" t="str">
            <v>VIBRAYE</v>
          </cell>
          <cell r="D1117" t="str">
            <v>37179001</v>
          </cell>
          <cell r="E1117" t="str">
            <v>TOURS</v>
          </cell>
          <cell r="F1117">
            <v>5</v>
          </cell>
          <cell r="G1117" t="str">
            <v>ZET04</v>
          </cell>
          <cell r="H1117" t="str">
            <v>GRDF</v>
          </cell>
        </row>
        <row r="1118">
          <cell r="B1118" t="str">
            <v>GD1076</v>
          </cell>
          <cell r="C1118" t="str">
            <v>RANDENS</v>
          </cell>
          <cell r="D1118" t="str">
            <v>73329001</v>
          </cell>
          <cell r="E1118" t="str">
            <v>CHAMBERY-AIX</v>
          </cell>
          <cell r="F1118">
            <v>10</v>
          </cell>
          <cell r="G1118" t="str">
            <v>ZET04</v>
          </cell>
          <cell r="H1118" t="str">
            <v>GRDF</v>
          </cell>
        </row>
        <row r="1119">
          <cell r="B1119" t="str">
            <v>GD1077</v>
          </cell>
          <cell r="C1119" t="str">
            <v>CHAMOUX-SUR-GELON</v>
          </cell>
          <cell r="D1119" t="str">
            <v>73329001</v>
          </cell>
          <cell r="E1119" t="str">
            <v>CHAMBERY-AIX</v>
          </cell>
          <cell r="F1119">
            <v>7</v>
          </cell>
          <cell r="G1119" t="str">
            <v>ZET04</v>
          </cell>
          <cell r="H1119" t="str">
            <v>GRDF</v>
          </cell>
        </row>
        <row r="1120">
          <cell r="B1120" t="str">
            <v>GD1073</v>
          </cell>
          <cell r="C1120" t="str">
            <v>ALBERTVILLE</v>
          </cell>
          <cell r="D1120" t="str">
            <v>73329001</v>
          </cell>
          <cell r="E1120" t="str">
            <v>CHAMBERY-AIX</v>
          </cell>
          <cell r="F1120">
            <v>10</v>
          </cell>
          <cell r="G1120" t="str">
            <v>ZET04</v>
          </cell>
          <cell r="H1120" t="str">
            <v>GRDF</v>
          </cell>
        </row>
        <row r="1121">
          <cell r="B1121" t="str">
            <v>GD1074</v>
          </cell>
          <cell r="C1121" t="str">
            <v>SAINT-JEAN-DE-MAURIENNE</v>
          </cell>
          <cell r="D1121" t="str">
            <v>73329001</v>
          </cell>
          <cell r="E1121" t="str">
            <v>CHAMBERY-AIX</v>
          </cell>
          <cell r="F1121">
            <v>10</v>
          </cell>
          <cell r="G1121" t="str">
            <v>ZET04</v>
          </cell>
          <cell r="H1121" t="str">
            <v>GRDF</v>
          </cell>
        </row>
        <row r="1122">
          <cell r="B1122" t="str">
            <v>GD1075</v>
          </cell>
          <cell r="C1122" t="str">
            <v>EPIERRE</v>
          </cell>
          <cell r="D1122" t="str">
            <v>73329001</v>
          </cell>
          <cell r="E1122" t="str">
            <v>CHAMBERY-AIX</v>
          </cell>
          <cell r="F1122">
            <v>10</v>
          </cell>
          <cell r="G1122" t="str">
            <v>ZET04</v>
          </cell>
          <cell r="H1122" t="str">
            <v>GRDF</v>
          </cell>
        </row>
        <row r="1123">
          <cell r="B1123" t="str">
            <v>GD1078</v>
          </cell>
          <cell r="C1123" t="str">
            <v>GRESY-SUR-ISERE</v>
          </cell>
          <cell r="D1123" t="str">
            <v>73329001</v>
          </cell>
          <cell r="E1123" t="str">
            <v>CHAMBERY-AIX</v>
          </cell>
          <cell r="F1123">
            <v>10</v>
          </cell>
          <cell r="G1123" t="str">
            <v>ZET04</v>
          </cell>
          <cell r="H1123" t="str">
            <v>GRDF</v>
          </cell>
        </row>
        <row r="1124">
          <cell r="B1124" t="str">
            <v>GD1079</v>
          </cell>
          <cell r="C1124" t="str">
            <v>SAINT-PIERRE-D'ALBIGNY</v>
          </cell>
          <cell r="D1124" t="str">
            <v>73329001</v>
          </cell>
          <cell r="E1124" t="str">
            <v>CHAMBERY-AIX</v>
          </cell>
          <cell r="F1124">
            <v>5</v>
          </cell>
          <cell r="G1124" t="str">
            <v>ZET04</v>
          </cell>
          <cell r="H1124" t="str">
            <v>GRDF</v>
          </cell>
        </row>
        <row r="1125">
          <cell r="B1125" t="str">
            <v>GD1072</v>
          </cell>
          <cell r="C1125" t="str">
            <v>RUMILLY</v>
          </cell>
          <cell r="D1125" t="str">
            <v>73329001</v>
          </cell>
          <cell r="E1125" t="str">
            <v>CHAMBERY-AIX</v>
          </cell>
          <cell r="F1125">
            <v>6</v>
          </cell>
          <cell r="G1125" t="str">
            <v>ZET04</v>
          </cell>
          <cell r="H1125" t="str">
            <v>GRDF</v>
          </cell>
        </row>
        <row r="1126">
          <cell r="B1126" t="str">
            <v>GD1060</v>
          </cell>
          <cell r="C1126" t="str">
            <v>THONON-LES-BAINS</v>
          </cell>
          <cell r="D1126" t="str">
            <v>73329001</v>
          </cell>
          <cell r="E1126" t="str">
            <v>CHAMBERY-AIX</v>
          </cell>
          <cell r="F1126">
            <v>8</v>
          </cell>
          <cell r="G1126" t="str">
            <v>ZET04</v>
          </cell>
          <cell r="H1126" t="str">
            <v>GRDF</v>
          </cell>
        </row>
        <row r="1127">
          <cell r="B1127" t="str">
            <v>SY0001</v>
          </cell>
          <cell r="C1127" t="str">
            <v>ALLONZIER</v>
          </cell>
          <cell r="D1127" t="str">
            <v>73329001</v>
          </cell>
          <cell r="E1127" t="str">
            <v>CHAMBERY-AIX</v>
          </cell>
          <cell r="F1127">
            <v>4</v>
          </cell>
          <cell r="G1127" t="str">
            <v>ZET04</v>
          </cell>
          <cell r="H1127" t="str">
            <v>SYSL</v>
          </cell>
        </row>
        <row r="1128">
          <cell r="B1128" t="str">
            <v>GD1063</v>
          </cell>
          <cell r="C1128" t="str">
            <v>ANNEMASSE</v>
          </cell>
          <cell r="D1128" t="str">
            <v>73329001</v>
          </cell>
          <cell r="E1128" t="str">
            <v>CHAMBERY-AIX</v>
          </cell>
          <cell r="F1128">
            <v>5</v>
          </cell>
          <cell r="G1128" t="str">
            <v>ZET04</v>
          </cell>
          <cell r="H1128" t="str">
            <v>GRDF</v>
          </cell>
        </row>
        <row r="1129">
          <cell r="B1129" t="str">
            <v>GD1071</v>
          </cell>
          <cell r="C1129" t="str">
            <v>ANNECY</v>
          </cell>
          <cell r="D1129" t="str">
            <v>73329001</v>
          </cell>
          <cell r="E1129" t="str">
            <v>CHAMBERY-AIX</v>
          </cell>
          <cell r="F1129">
            <v>3</v>
          </cell>
          <cell r="G1129" t="str">
            <v>ZET04</v>
          </cell>
          <cell r="H1129" t="str">
            <v>GRDF</v>
          </cell>
        </row>
        <row r="1130">
          <cell r="B1130" t="str">
            <v>GD1065</v>
          </cell>
          <cell r="C1130" t="str">
            <v>ARACHES</v>
          </cell>
          <cell r="D1130" t="str">
            <v>73329001</v>
          </cell>
          <cell r="E1130" t="str">
            <v>CHAMBERY-AIX</v>
          </cell>
          <cell r="F1130">
            <v>10</v>
          </cell>
          <cell r="G1130" t="str">
            <v>ZET04</v>
          </cell>
          <cell r="H1130" t="str">
            <v>GRDF</v>
          </cell>
        </row>
        <row r="1131">
          <cell r="B1131" t="str">
            <v>GD1068</v>
          </cell>
          <cell r="C1131" t="str">
            <v>SAINT-JULIEN-EN-GENEVOIS</v>
          </cell>
          <cell r="D1131" t="str">
            <v>73329001</v>
          </cell>
          <cell r="E1131" t="str">
            <v>CHAMBERY-AIX</v>
          </cell>
          <cell r="F1131">
            <v>10</v>
          </cell>
          <cell r="G1131" t="str">
            <v>ZET04</v>
          </cell>
          <cell r="H1131" t="str">
            <v>GRDF</v>
          </cell>
        </row>
        <row r="1132">
          <cell r="B1132" t="str">
            <v>BV0001</v>
          </cell>
          <cell r="C1132" t="str">
            <v>BONNEVILLE</v>
          </cell>
          <cell r="D1132" t="str">
            <v>74042003</v>
          </cell>
          <cell r="E1132" t="str">
            <v>BONNEVILLE</v>
          </cell>
          <cell r="F1132">
            <v>7</v>
          </cell>
          <cell r="G1132" t="str">
            <v>ZET04</v>
          </cell>
          <cell r="H1132" t="str">
            <v>BNVL</v>
          </cell>
        </row>
        <row r="1133">
          <cell r="B1133" t="str">
            <v>GD1061</v>
          </cell>
          <cell r="C1133" t="str">
            <v>BONS-EN-CHABLAIS</v>
          </cell>
          <cell r="D1133" t="str">
            <v>73329001</v>
          </cell>
          <cell r="E1133" t="str">
            <v>CHAMBERY-AIX</v>
          </cell>
          <cell r="F1133">
            <v>6</v>
          </cell>
          <cell r="G1133" t="str">
            <v>ZET04</v>
          </cell>
          <cell r="H1133" t="str">
            <v>GRDF</v>
          </cell>
        </row>
        <row r="1134">
          <cell r="B1134" t="str">
            <v>GD1064</v>
          </cell>
          <cell r="C1134" t="str">
            <v>CHAMONIX-MONT-BLANC</v>
          </cell>
          <cell r="D1134" t="str">
            <v>73329001</v>
          </cell>
          <cell r="E1134" t="str">
            <v>CHAMBERY-AIX</v>
          </cell>
          <cell r="F1134">
            <v>10</v>
          </cell>
          <cell r="G1134" t="str">
            <v>ZET04</v>
          </cell>
          <cell r="H1134" t="str">
            <v>GRDF</v>
          </cell>
        </row>
        <row r="1135">
          <cell r="B1135" t="str">
            <v>GD1066</v>
          </cell>
          <cell r="C1135" t="str">
            <v>CLUSES</v>
          </cell>
          <cell r="D1135" t="str">
            <v>73329001</v>
          </cell>
          <cell r="E1135" t="str">
            <v>CHAMBERY-AIX</v>
          </cell>
          <cell r="F1135">
            <v>9</v>
          </cell>
          <cell r="G1135" t="str">
            <v>ZET04</v>
          </cell>
          <cell r="H1135" t="str">
            <v>GRDF</v>
          </cell>
        </row>
        <row r="1136">
          <cell r="B1136" t="str">
            <v>GD1069</v>
          </cell>
          <cell r="C1136" t="str">
            <v>CRUSEILLES</v>
          </cell>
          <cell r="D1136" t="str">
            <v>73329001</v>
          </cell>
          <cell r="E1136" t="str">
            <v>CHAMBERY-AIX</v>
          </cell>
          <cell r="F1136">
            <v>6</v>
          </cell>
          <cell r="G1136" t="str">
            <v>ZET04</v>
          </cell>
          <cell r="H1136" t="str">
            <v>GRDF</v>
          </cell>
        </row>
        <row r="1137">
          <cell r="B1137" t="str">
            <v>GD1062</v>
          </cell>
          <cell r="C1137" t="str">
            <v>VEIGY-FONCENEX</v>
          </cell>
          <cell r="D1137" t="str">
            <v>73329001</v>
          </cell>
          <cell r="E1137" t="str">
            <v>CHAMBERY-AIX</v>
          </cell>
          <cell r="F1137">
            <v>10</v>
          </cell>
          <cell r="G1137" t="str">
            <v>ZET04</v>
          </cell>
          <cell r="H1137" t="str">
            <v>GRDF</v>
          </cell>
        </row>
        <row r="1138">
          <cell r="B1138" t="str">
            <v>GD1067</v>
          </cell>
          <cell r="C1138" t="str">
            <v>SAINT-PIERRE-EN-FAUCIGNY</v>
          </cell>
          <cell r="D1138" t="str">
            <v>73329001</v>
          </cell>
          <cell r="E1138" t="str">
            <v>CHAMBERY-AIX</v>
          </cell>
          <cell r="F1138">
            <v>7</v>
          </cell>
          <cell r="G1138" t="str">
            <v>ZET04</v>
          </cell>
          <cell r="H1138" t="str">
            <v>GRDF</v>
          </cell>
        </row>
        <row r="1139">
          <cell r="B1139" t="str">
            <v>SL0001</v>
          </cell>
          <cell r="C1139" t="str">
            <v>SALLANCHES</v>
          </cell>
          <cell r="D1139" t="str">
            <v>73329001</v>
          </cell>
          <cell r="E1139" t="str">
            <v>CHAMBERY-AIX</v>
          </cell>
          <cell r="F1139">
            <v>10</v>
          </cell>
          <cell r="G1139" t="str">
            <v>ZET04</v>
          </cell>
          <cell r="H1139" t="str">
            <v>SLCH</v>
          </cell>
        </row>
        <row r="1140">
          <cell r="B1140" t="str">
            <v>GD0558</v>
          </cell>
          <cell r="C1140" t="str">
            <v>BOLBEC</v>
          </cell>
          <cell r="D1140" t="str">
            <v>76116001</v>
          </cell>
          <cell r="E1140" t="str">
            <v>ROUEN-BOOS</v>
          </cell>
          <cell r="F1140">
            <v>1</v>
          </cell>
          <cell r="G1140" t="str">
            <v>ZET04</v>
          </cell>
          <cell r="H1140" t="str">
            <v>GRDF</v>
          </cell>
        </row>
        <row r="1141">
          <cell r="B1141" t="str">
            <v>AZ0005</v>
          </cell>
          <cell r="C1141" t="str">
            <v>MANEHOUVILLE</v>
          </cell>
          <cell r="D1141" t="str">
            <v>76116001</v>
          </cell>
          <cell r="E1141" t="str">
            <v>ROUEN-BOOS</v>
          </cell>
          <cell r="F1141">
            <v>3</v>
          </cell>
          <cell r="G1141" t="str">
            <v>ZET04</v>
          </cell>
          <cell r="H1141" t="str">
            <v>GRDF</v>
          </cell>
        </row>
        <row r="1142">
          <cell r="B1142" t="str">
            <v>GD0553</v>
          </cell>
          <cell r="C1142" t="str">
            <v>DIEPPE</v>
          </cell>
          <cell r="D1142" t="str">
            <v>76116001</v>
          </cell>
          <cell r="E1142" t="str">
            <v>ROUEN-BOOS</v>
          </cell>
          <cell r="F1142">
            <v>3</v>
          </cell>
          <cell r="G1142" t="str">
            <v>ZET04</v>
          </cell>
          <cell r="H1142" t="str">
            <v>GRDF</v>
          </cell>
        </row>
        <row r="1143">
          <cell r="B1143" t="str">
            <v>GD0556</v>
          </cell>
          <cell r="C1143" t="str">
            <v>FONTAINE-LE-DUN</v>
          </cell>
          <cell r="D1143" t="str">
            <v>76116001</v>
          </cell>
          <cell r="E1143" t="str">
            <v>ROUEN-BOOS</v>
          </cell>
          <cell r="F1143">
            <v>4</v>
          </cell>
          <cell r="G1143" t="str">
            <v>ZET04</v>
          </cell>
          <cell r="H1143" t="str">
            <v>GRDF</v>
          </cell>
        </row>
        <row r="1144">
          <cell r="B1144" t="str">
            <v>GD0551</v>
          </cell>
          <cell r="C1144" t="str">
            <v>FORGES-LES-EAUX</v>
          </cell>
          <cell r="D1144" t="str">
            <v>76116001</v>
          </cell>
          <cell r="E1144" t="str">
            <v>ROUEN-BOOS</v>
          </cell>
          <cell r="F1144">
            <v>9</v>
          </cell>
          <cell r="G1144" t="str">
            <v>ZET04</v>
          </cell>
          <cell r="H1144" t="str">
            <v>GRDF</v>
          </cell>
        </row>
        <row r="1145">
          <cell r="B1145" t="str">
            <v>GD0546</v>
          </cell>
          <cell r="C1145" t="str">
            <v>BLANGY-SUR-BRESLE</v>
          </cell>
          <cell r="D1145" t="str">
            <v>76116001</v>
          </cell>
          <cell r="E1145" t="str">
            <v>ROUEN-BOOS</v>
          </cell>
          <cell r="F1145">
            <v>9</v>
          </cell>
          <cell r="G1145" t="str">
            <v>ZET04</v>
          </cell>
          <cell r="H1145" t="str">
            <v>GRDF</v>
          </cell>
        </row>
        <row r="1146">
          <cell r="B1146" t="str">
            <v>GD0631</v>
          </cell>
          <cell r="C1146" t="str">
            <v>FOUCARMONT</v>
          </cell>
          <cell r="D1146" t="str">
            <v>76116001</v>
          </cell>
          <cell r="E1146" t="str">
            <v>ROUEN-BOOS</v>
          </cell>
          <cell r="F1146">
            <v>7</v>
          </cell>
          <cell r="G1146" t="str">
            <v>ZET04</v>
          </cell>
          <cell r="H1146" t="str">
            <v>GRDF</v>
          </cell>
        </row>
        <row r="1147">
          <cell r="B1147" t="str">
            <v>GD0552</v>
          </cell>
          <cell r="C1147" t="str">
            <v>BUCHY</v>
          </cell>
          <cell r="D1147" t="str">
            <v>76116001</v>
          </cell>
          <cell r="E1147" t="str">
            <v>ROUEN-BOOS</v>
          </cell>
          <cell r="F1147">
            <v>3</v>
          </cell>
          <cell r="G1147" t="str">
            <v>ZET04</v>
          </cell>
          <cell r="H1147" t="str">
            <v>GRDF</v>
          </cell>
        </row>
        <row r="1148">
          <cell r="B1148" t="str">
            <v>GD0644</v>
          </cell>
          <cell r="C1148" t="str">
            <v>BREAUTE</v>
          </cell>
          <cell r="D1148" t="str">
            <v>76116001</v>
          </cell>
          <cell r="E1148" t="str">
            <v>ROUEN-BOOS</v>
          </cell>
          <cell r="F1148">
            <v>2</v>
          </cell>
          <cell r="G1148" t="str">
            <v>ZET04</v>
          </cell>
          <cell r="H1148" t="str">
            <v>GRDF</v>
          </cell>
        </row>
        <row r="1149">
          <cell r="B1149" t="str">
            <v>GD0627</v>
          </cell>
          <cell r="C1149" t="str">
            <v>GODERVILLE</v>
          </cell>
          <cell r="D1149" t="str">
            <v>76116001</v>
          </cell>
          <cell r="E1149" t="str">
            <v>ROUEN-BOOS</v>
          </cell>
          <cell r="F1149">
            <v>3</v>
          </cell>
          <cell r="G1149" t="str">
            <v>ZET04</v>
          </cell>
          <cell r="H1149" t="str">
            <v>GRDF</v>
          </cell>
        </row>
        <row r="1150">
          <cell r="B1150" t="str">
            <v>GD0625</v>
          </cell>
          <cell r="C1150" t="str">
            <v>CANY-BARVILLE</v>
          </cell>
          <cell r="D1150" t="str">
            <v>76116001</v>
          </cell>
          <cell r="E1150" t="str">
            <v>ROUEN-BOOS</v>
          </cell>
          <cell r="F1150">
            <v>6</v>
          </cell>
          <cell r="G1150" t="str">
            <v>ZET04</v>
          </cell>
          <cell r="H1150" t="str">
            <v>GRDF</v>
          </cell>
        </row>
        <row r="1151">
          <cell r="B1151" t="str">
            <v>GD0561</v>
          </cell>
          <cell r="C1151" t="str">
            <v>LE HAVRE</v>
          </cell>
          <cell r="D1151" t="str">
            <v>76116001</v>
          </cell>
          <cell r="E1151" t="str">
            <v>ROUEN-BOOS</v>
          </cell>
          <cell r="F1151">
            <v>1</v>
          </cell>
          <cell r="G1151" t="str">
            <v>ZET04</v>
          </cell>
          <cell r="H1151" t="str">
            <v>GRDF</v>
          </cell>
        </row>
        <row r="1152">
          <cell r="B1152" t="str">
            <v>GD0560</v>
          </cell>
          <cell r="C1152" t="str">
            <v>FECAMP</v>
          </cell>
          <cell r="D1152" t="str">
            <v>76116001</v>
          </cell>
          <cell r="E1152" t="str">
            <v>ROUEN-BOOS</v>
          </cell>
          <cell r="F1152">
            <v>4</v>
          </cell>
          <cell r="G1152" t="str">
            <v>ZET04</v>
          </cell>
          <cell r="H1152" t="str">
            <v>GRDF</v>
          </cell>
        </row>
        <row r="1153">
          <cell r="B1153" t="str">
            <v>GD0557</v>
          </cell>
          <cell r="C1153" t="str">
            <v>DOUDEVILLE</v>
          </cell>
          <cell r="D1153" t="str">
            <v>76116001</v>
          </cell>
          <cell r="E1153" t="str">
            <v>ROUEN-BOOS</v>
          </cell>
          <cell r="F1153">
            <v>4</v>
          </cell>
          <cell r="G1153" t="str">
            <v>ZET04</v>
          </cell>
          <cell r="H1153" t="str">
            <v>GRDF</v>
          </cell>
        </row>
        <row r="1154">
          <cell r="B1154" t="str">
            <v>GD0623</v>
          </cell>
          <cell r="C1154" t="str">
            <v>EU</v>
          </cell>
          <cell r="D1154" t="str">
            <v>59343001</v>
          </cell>
          <cell r="E1154" t="str">
            <v>LILLE-LESQUIN</v>
          </cell>
          <cell r="F1154">
            <v>9</v>
          </cell>
          <cell r="G1154" t="str">
            <v>ZET04</v>
          </cell>
          <cell r="H1154" t="str">
            <v>GRDF</v>
          </cell>
        </row>
        <row r="1155">
          <cell r="B1155" t="str">
            <v>GD0559</v>
          </cell>
          <cell r="C1155" t="str">
            <v>ETRETAT</v>
          </cell>
          <cell r="D1155" t="str">
            <v>76116001</v>
          </cell>
          <cell r="E1155" t="str">
            <v>ROUEN-BOOS</v>
          </cell>
          <cell r="F1155">
            <v>9</v>
          </cell>
          <cell r="G1155" t="str">
            <v>ZET04</v>
          </cell>
          <cell r="H1155" t="str">
            <v>GRDF</v>
          </cell>
        </row>
        <row r="1156">
          <cell r="B1156" t="str">
            <v>GD0645</v>
          </cell>
          <cell r="C1156" t="str">
            <v>GOURNAY-EN-BRAY</v>
          </cell>
          <cell r="D1156" t="str">
            <v>76116001</v>
          </cell>
          <cell r="E1156" t="str">
            <v>ROUEN-BOOS</v>
          </cell>
          <cell r="F1156">
            <v>10</v>
          </cell>
          <cell r="G1156" t="str">
            <v>ZET04</v>
          </cell>
          <cell r="H1156" t="str">
            <v>GRDF</v>
          </cell>
        </row>
        <row r="1157">
          <cell r="B1157" t="str">
            <v>GD0554</v>
          </cell>
          <cell r="C1157" t="str">
            <v>LUNERAY</v>
          </cell>
          <cell r="D1157" t="str">
            <v>76116001</v>
          </cell>
          <cell r="E1157" t="str">
            <v>ROUEN-BOOS</v>
          </cell>
          <cell r="F1157">
            <v>2</v>
          </cell>
          <cell r="G1157" t="str">
            <v>ZET04</v>
          </cell>
          <cell r="H1157" t="str">
            <v>GRDF</v>
          </cell>
        </row>
        <row r="1158">
          <cell r="B1158" t="str">
            <v>GD0543</v>
          </cell>
          <cell r="C1158" t="str">
            <v>INCHEVILLE</v>
          </cell>
          <cell r="D1158" t="str">
            <v>59343001</v>
          </cell>
          <cell r="E1158" t="str">
            <v>LILLE-LESQUIN</v>
          </cell>
          <cell r="F1158">
            <v>10</v>
          </cell>
          <cell r="G1158" t="str">
            <v>ZET04</v>
          </cell>
          <cell r="H1158" t="str">
            <v>GRDF</v>
          </cell>
        </row>
        <row r="1159">
          <cell r="B1159" t="str">
            <v>GD0544</v>
          </cell>
          <cell r="C1159" t="str">
            <v>LONGROY</v>
          </cell>
          <cell r="D1159" t="str">
            <v>76116001</v>
          </cell>
          <cell r="E1159" t="str">
            <v>ROUEN-BOOS</v>
          </cell>
          <cell r="F1159">
            <v>10</v>
          </cell>
          <cell r="G1159" t="str">
            <v>ZET04</v>
          </cell>
          <cell r="H1159" t="str">
            <v>GRDF</v>
          </cell>
        </row>
        <row r="1160">
          <cell r="B1160" t="str">
            <v>GD0545</v>
          </cell>
          <cell r="C1160" t="str">
            <v>MONCHAUX-SORENG</v>
          </cell>
          <cell r="D1160" t="str">
            <v>76116001</v>
          </cell>
          <cell r="E1160" t="str">
            <v>ROUEN-BOOS</v>
          </cell>
          <cell r="F1160">
            <v>10</v>
          </cell>
          <cell r="G1160" t="str">
            <v>ZET04</v>
          </cell>
          <cell r="H1160" t="str">
            <v>GRDF</v>
          </cell>
        </row>
        <row r="1161">
          <cell r="B1161" t="str">
            <v>GD0547</v>
          </cell>
          <cell r="C1161" t="str">
            <v>NESLE-NORMANDEUSE</v>
          </cell>
          <cell r="D1161" t="str">
            <v>76116001</v>
          </cell>
          <cell r="E1161" t="str">
            <v>ROUEN-BOOS</v>
          </cell>
          <cell r="F1161">
            <v>10</v>
          </cell>
          <cell r="G1161" t="str">
            <v>ZET04</v>
          </cell>
          <cell r="H1161" t="str">
            <v>GRDF</v>
          </cell>
        </row>
        <row r="1162">
          <cell r="B1162" t="str">
            <v>GD0550</v>
          </cell>
          <cell r="C1162" t="str">
            <v>NEUFCHATEL-EN-BRAY</v>
          </cell>
          <cell r="D1162" t="str">
            <v>76116001</v>
          </cell>
          <cell r="E1162" t="str">
            <v>ROUEN-BOOS</v>
          </cell>
          <cell r="F1162">
            <v>6</v>
          </cell>
          <cell r="G1162" t="str">
            <v>ZET04</v>
          </cell>
          <cell r="H1162" t="str">
            <v>GRDF</v>
          </cell>
        </row>
        <row r="1163">
          <cell r="B1163" t="str">
            <v>GD0642</v>
          </cell>
          <cell r="C1163" t="str">
            <v>NOTRE-DAME-DE-GRAVENCHON</v>
          </cell>
          <cell r="D1163" t="str">
            <v>76116001</v>
          </cell>
          <cell r="E1163" t="str">
            <v>ROUEN-BOOS</v>
          </cell>
          <cell r="F1163">
            <v>1</v>
          </cell>
          <cell r="G1163" t="str">
            <v>ZET04</v>
          </cell>
          <cell r="H1163" t="str">
            <v>GRDF</v>
          </cell>
        </row>
        <row r="1164">
          <cell r="B1164" t="str">
            <v>GD0555</v>
          </cell>
          <cell r="C1164" t="str">
            <v>SAINT-VALERY-EN-CAUX</v>
          </cell>
          <cell r="D1164" t="str">
            <v>76116001</v>
          </cell>
          <cell r="E1164" t="str">
            <v>ROUEN-BOOS</v>
          </cell>
          <cell r="F1164">
            <v>7</v>
          </cell>
          <cell r="G1164" t="str">
            <v>ZET04</v>
          </cell>
          <cell r="H1164" t="str">
            <v>GRDF</v>
          </cell>
        </row>
        <row r="1165">
          <cell r="B1165" t="str">
            <v>GD0548</v>
          </cell>
          <cell r="C1165" t="str">
            <v>VIEUX-ROUEN-SUR-BRESLE</v>
          </cell>
          <cell r="D1165" t="str">
            <v>76116001</v>
          </cell>
          <cell r="E1165" t="str">
            <v>ROUEN-BOOS</v>
          </cell>
          <cell r="F1165">
            <v>10</v>
          </cell>
          <cell r="G1165" t="str">
            <v>ZET04</v>
          </cell>
          <cell r="H1165" t="str">
            <v>GRDF</v>
          </cell>
        </row>
        <row r="1166">
          <cell r="B1166" t="str">
            <v>GD1058</v>
          </cell>
          <cell r="C1166" t="str">
            <v>NEMOURS</v>
          </cell>
          <cell r="D1166" t="str">
            <v>75114001</v>
          </cell>
          <cell r="E1166" t="str">
            <v>PARIS-MONTSOURIS</v>
          </cell>
          <cell r="F1166">
            <v>2</v>
          </cell>
          <cell r="G1166" t="str">
            <v>ZET04</v>
          </cell>
          <cell r="H1166" t="str">
            <v>GRDF</v>
          </cell>
        </row>
        <row r="1167">
          <cell r="B1167" t="str">
            <v>GD0747</v>
          </cell>
          <cell r="C1167" t="str">
            <v>ABLIS</v>
          </cell>
          <cell r="D1167" t="str">
            <v>76116001</v>
          </cell>
          <cell r="E1167" t="str">
            <v>ROUEN-BOOS</v>
          </cell>
          <cell r="F1167">
            <v>10</v>
          </cell>
          <cell r="G1167" t="str">
            <v>ZET04</v>
          </cell>
          <cell r="H1167" t="str">
            <v>GRDF</v>
          </cell>
        </row>
        <row r="1168">
          <cell r="B1168" t="str">
            <v>GD0749</v>
          </cell>
          <cell r="C1168" t="str">
            <v>NIORT</v>
          </cell>
          <cell r="D1168" t="str">
            <v>16089001</v>
          </cell>
          <cell r="E1168" t="str">
            <v>COGNAC</v>
          </cell>
          <cell r="F1168">
            <v>2</v>
          </cell>
          <cell r="G1168" t="str">
            <v>ZET04</v>
          </cell>
          <cell r="H1168" t="str">
            <v>GRDF</v>
          </cell>
        </row>
        <row r="1169">
          <cell r="B1169" t="str">
            <v>SE0001</v>
          </cell>
          <cell r="C1169" t="str">
            <v>SAINT-VARENT</v>
          </cell>
          <cell r="D1169" t="str">
            <v>16089001</v>
          </cell>
          <cell r="E1169" t="str">
            <v>COGNAC</v>
          </cell>
          <cell r="F1169">
            <v>10</v>
          </cell>
          <cell r="G1169" t="str">
            <v>ZET04</v>
          </cell>
          <cell r="H1169" t="str">
            <v>SEOL</v>
          </cell>
        </row>
        <row r="1170">
          <cell r="B1170" t="str">
            <v>GD0779</v>
          </cell>
          <cell r="C1170" t="str">
            <v>SAINT-MAIXENT-L'ECOLE</v>
          </cell>
          <cell r="D1170" t="str">
            <v>16089001</v>
          </cell>
          <cell r="E1170" t="str">
            <v>COGNAC</v>
          </cell>
          <cell r="F1170">
            <v>5</v>
          </cell>
          <cell r="G1170" t="str">
            <v>ZET04</v>
          </cell>
          <cell r="H1170" t="str">
            <v>GRDF</v>
          </cell>
        </row>
        <row r="1171">
          <cell r="B1171" t="str">
            <v>GD0789</v>
          </cell>
          <cell r="C1171" t="str">
            <v>BRESSUIRE</v>
          </cell>
          <cell r="D1171" t="str">
            <v>16089001</v>
          </cell>
          <cell r="E1171" t="str">
            <v>COGNAC</v>
          </cell>
          <cell r="F1171">
            <v>7</v>
          </cell>
          <cell r="G1171" t="str">
            <v>ZET04</v>
          </cell>
          <cell r="H1171" t="str">
            <v>GRDF</v>
          </cell>
        </row>
        <row r="1172">
          <cell r="B1172" t="str">
            <v>GD0791</v>
          </cell>
          <cell r="C1172" t="str">
            <v>CERIZAY</v>
          </cell>
          <cell r="D1172" t="str">
            <v>16089001</v>
          </cell>
          <cell r="E1172" t="str">
            <v>COGNAC</v>
          </cell>
          <cell r="F1172">
            <v>4</v>
          </cell>
          <cell r="G1172" t="str">
            <v>ZET04</v>
          </cell>
          <cell r="H1172" t="str">
            <v>GRDF</v>
          </cell>
        </row>
        <row r="1173">
          <cell r="B1173" t="str">
            <v>SE0002</v>
          </cell>
          <cell r="C1173" t="str">
            <v>AUGE  Seolis</v>
          </cell>
          <cell r="D1173" t="str">
            <v>16089001</v>
          </cell>
          <cell r="E1173" t="str">
            <v>COGNAC</v>
          </cell>
          <cell r="F1173">
            <v>2</v>
          </cell>
          <cell r="G1173" t="str">
            <v>ZET04</v>
          </cell>
          <cell r="H1173" t="str">
            <v>SEOL</v>
          </cell>
        </row>
        <row r="1174">
          <cell r="B1174" t="str">
            <v>GD0780</v>
          </cell>
          <cell r="C1174" t="str">
            <v>PARTHENAY</v>
          </cell>
          <cell r="D1174" t="str">
            <v>16089001</v>
          </cell>
          <cell r="E1174" t="str">
            <v>COGNAC</v>
          </cell>
          <cell r="F1174">
            <v>2</v>
          </cell>
          <cell r="G1174" t="str">
            <v>ZET04</v>
          </cell>
          <cell r="H1174" t="str">
            <v>GRDF</v>
          </cell>
        </row>
        <row r="1175">
          <cell r="B1175" t="str">
            <v>SE0003</v>
          </cell>
          <cell r="C1175" t="str">
            <v>CIRIERES</v>
          </cell>
          <cell r="D1175" t="str">
            <v>16089001</v>
          </cell>
          <cell r="E1175" t="str">
            <v>COGNAC</v>
          </cell>
          <cell r="F1175">
            <v>4</v>
          </cell>
          <cell r="G1175" t="str">
            <v>ZET04</v>
          </cell>
          <cell r="H1175" t="str">
            <v>SEOL</v>
          </cell>
        </row>
        <row r="1176">
          <cell r="B1176" t="str">
            <v>GD0748</v>
          </cell>
          <cell r="C1176" t="str">
            <v>COULONGES-SUR-L'AUTIZE</v>
          </cell>
          <cell r="D1176" t="str">
            <v>16089001</v>
          </cell>
          <cell r="E1176" t="str">
            <v>COGNAC</v>
          </cell>
          <cell r="F1176">
            <v>1</v>
          </cell>
          <cell r="G1176" t="str">
            <v>ZET04</v>
          </cell>
          <cell r="H1176" t="str">
            <v>GRDF</v>
          </cell>
        </row>
        <row r="1177">
          <cell r="B1177" t="str">
            <v>GD0786</v>
          </cell>
          <cell r="C1177" t="str">
            <v>THOUARS</v>
          </cell>
          <cell r="D1177" t="str">
            <v>16089001</v>
          </cell>
          <cell r="E1177" t="str">
            <v>COGNAC</v>
          </cell>
          <cell r="F1177">
            <v>10</v>
          </cell>
          <cell r="G1177" t="str">
            <v>ZET04</v>
          </cell>
          <cell r="H1177" t="str">
            <v>GRDF</v>
          </cell>
        </row>
        <row r="1178">
          <cell r="B1178" t="str">
            <v>GD0788</v>
          </cell>
          <cell r="C1178" t="str">
            <v>LES AUBIERS</v>
          </cell>
          <cell r="D1178" t="str">
            <v>16089001</v>
          </cell>
          <cell r="E1178" t="str">
            <v>COGNAC</v>
          </cell>
          <cell r="F1178">
            <v>8</v>
          </cell>
          <cell r="G1178" t="str">
            <v>ZET04</v>
          </cell>
          <cell r="H1178" t="str">
            <v>GRDF</v>
          </cell>
        </row>
        <row r="1179">
          <cell r="B1179" t="str">
            <v>GD0969</v>
          </cell>
          <cell r="C1179" t="str">
            <v>ABBEVILLE</v>
          </cell>
          <cell r="D1179" t="str">
            <v>59343001</v>
          </cell>
          <cell r="E1179" t="str">
            <v>LILLE-LESQUIN</v>
          </cell>
          <cell r="F1179">
            <v>7</v>
          </cell>
          <cell r="G1179" t="str">
            <v>ZET04</v>
          </cell>
          <cell r="H1179" t="str">
            <v>GRDF</v>
          </cell>
        </row>
        <row r="1180">
          <cell r="B1180" t="str">
            <v>GD1050</v>
          </cell>
          <cell r="C1180" t="str">
            <v>ROSIERES-EN-SANTERRE</v>
          </cell>
          <cell r="D1180" t="str">
            <v>59343001</v>
          </cell>
          <cell r="E1180" t="str">
            <v>LILLE-LESQUIN</v>
          </cell>
          <cell r="F1180">
            <v>1</v>
          </cell>
          <cell r="G1180" t="str">
            <v>ZET04</v>
          </cell>
          <cell r="H1180" t="str">
            <v>GRDF</v>
          </cell>
        </row>
        <row r="1181">
          <cell r="B1181" t="str">
            <v>GD1048</v>
          </cell>
          <cell r="C1181" t="str">
            <v>MOREUIL</v>
          </cell>
          <cell r="D1181" t="str">
            <v>59343001</v>
          </cell>
          <cell r="E1181" t="str">
            <v>LILLE-LESQUIN</v>
          </cell>
          <cell r="F1181">
            <v>4</v>
          </cell>
          <cell r="G1181" t="str">
            <v>ZET04</v>
          </cell>
          <cell r="H1181" t="str">
            <v>GRDF</v>
          </cell>
        </row>
        <row r="1182">
          <cell r="B1182" t="str">
            <v>GD1046</v>
          </cell>
          <cell r="C1182" t="str">
            <v>AMIENS</v>
          </cell>
          <cell r="D1182" t="str">
            <v>59343001</v>
          </cell>
          <cell r="E1182" t="str">
            <v>LILLE-LESQUIN</v>
          </cell>
          <cell r="F1182">
            <v>3</v>
          </cell>
          <cell r="G1182" t="str">
            <v>ZET04</v>
          </cell>
          <cell r="H1182" t="str">
            <v>GRDF</v>
          </cell>
        </row>
        <row r="1183">
          <cell r="B1183" t="str">
            <v>GD1044</v>
          </cell>
          <cell r="C1183" t="str">
            <v>FLIXECOURT</v>
          </cell>
          <cell r="D1183" t="str">
            <v>59343001</v>
          </cell>
          <cell r="E1183" t="str">
            <v>LILLE-LESQUIN</v>
          </cell>
          <cell r="F1183">
            <v>10</v>
          </cell>
          <cell r="G1183" t="str">
            <v>ZET04</v>
          </cell>
          <cell r="H1183" t="str">
            <v>GRDF</v>
          </cell>
        </row>
        <row r="1184">
          <cell r="B1184" t="str">
            <v>GD1006</v>
          </cell>
          <cell r="C1184" t="str">
            <v>ALBERT</v>
          </cell>
          <cell r="D1184" t="str">
            <v>59343001</v>
          </cell>
          <cell r="E1184" t="str">
            <v>LILLE-LESQUIN</v>
          </cell>
          <cell r="F1184">
            <v>3</v>
          </cell>
          <cell r="G1184" t="str">
            <v>ZET04</v>
          </cell>
          <cell r="H1184" t="str">
            <v>GRDF</v>
          </cell>
        </row>
        <row r="1185">
          <cell r="B1185" t="str">
            <v>GD0953</v>
          </cell>
          <cell r="C1185" t="str">
            <v>BETHENCOURT-SUR-MER</v>
          </cell>
          <cell r="D1185" t="str">
            <v>59343001</v>
          </cell>
          <cell r="E1185" t="str">
            <v>LILLE-LESQUIN</v>
          </cell>
          <cell r="F1185">
            <v>9</v>
          </cell>
          <cell r="G1185" t="str">
            <v>ZET04</v>
          </cell>
          <cell r="H1185" t="str">
            <v>GRDF</v>
          </cell>
        </row>
        <row r="1186">
          <cell r="B1186" t="str">
            <v>SS0004</v>
          </cell>
          <cell r="C1186" t="str">
            <v>HANGEST</v>
          </cell>
          <cell r="D1186" t="str">
            <v>59343001</v>
          </cell>
          <cell r="E1186" t="str">
            <v>LILLE-LESQUIN</v>
          </cell>
          <cell r="F1186">
            <v>0</v>
          </cell>
          <cell r="G1186" t="str">
            <v>ZET04</v>
          </cell>
          <cell r="H1186" t="str">
            <v>SSC</v>
          </cell>
        </row>
        <row r="1187">
          <cell r="B1187" t="str">
            <v>GD1047</v>
          </cell>
          <cell r="C1187" t="str">
            <v>CORBIE</v>
          </cell>
          <cell r="D1187" t="str">
            <v>59343001</v>
          </cell>
          <cell r="E1187" t="str">
            <v>LILLE-LESQUIN</v>
          </cell>
          <cell r="F1187">
            <v>5</v>
          </cell>
          <cell r="G1187" t="str">
            <v>ZET04</v>
          </cell>
          <cell r="H1187" t="str">
            <v>GRDF</v>
          </cell>
        </row>
        <row r="1188">
          <cell r="B1188" t="str">
            <v>GD1042</v>
          </cell>
          <cell r="C1188" t="str">
            <v>AULT</v>
          </cell>
          <cell r="D1188" t="str">
            <v>59343001</v>
          </cell>
          <cell r="E1188" t="str">
            <v>LILLE-LESQUIN</v>
          </cell>
          <cell r="F1188">
            <v>10</v>
          </cell>
          <cell r="G1188" t="str">
            <v>ZET04</v>
          </cell>
          <cell r="H1188" t="str">
            <v>GRDF</v>
          </cell>
        </row>
        <row r="1189">
          <cell r="B1189" t="str">
            <v>GD1051</v>
          </cell>
          <cell r="C1189" t="str">
            <v>MONTDIDIER</v>
          </cell>
          <cell r="D1189" t="str">
            <v>59343001</v>
          </cell>
          <cell r="E1189" t="str">
            <v>LILLE-LESQUIN</v>
          </cell>
          <cell r="F1189">
            <v>7</v>
          </cell>
          <cell r="G1189" t="str">
            <v>ZET04</v>
          </cell>
          <cell r="H1189" t="str">
            <v>GRDF</v>
          </cell>
        </row>
        <row r="1190">
          <cell r="B1190" t="str">
            <v>GD1032</v>
          </cell>
          <cell r="C1190" t="str">
            <v>DOULLENS</v>
          </cell>
          <cell r="D1190" t="str">
            <v>59343001</v>
          </cell>
          <cell r="E1190" t="str">
            <v>LILLE-LESQUIN</v>
          </cell>
          <cell r="F1190">
            <v>8</v>
          </cell>
          <cell r="G1190" t="str">
            <v>ZET04</v>
          </cell>
          <cell r="H1190" t="str">
            <v>GRDF</v>
          </cell>
        </row>
        <row r="1191">
          <cell r="B1191" t="str">
            <v>GD0959</v>
          </cell>
          <cell r="C1191" t="str">
            <v>BERTANGLES</v>
          </cell>
          <cell r="D1191" t="str">
            <v>59343001</v>
          </cell>
          <cell r="E1191" t="str">
            <v>LILLE-LESQUIN</v>
          </cell>
          <cell r="F1191">
            <v>7</v>
          </cell>
          <cell r="G1191" t="str">
            <v>ZET04</v>
          </cell>
          <cell r="H1191" t="str">
            <v>GRDF</v>
          </cell>
        </row>
        <row r="1192">
          <cell r="B1192" t="str">
            <v>GD1036</v>
          </cell>
          <cell r="C1192" t="str">
            <v>SAINT-VALERY-SUR-SOMME</v>
          </cell>
          <cell r="D1192" t="str">
            <v>59343001</v>
          </cell>
          <cell r="E1192" t="str">
            <v>LILLE-LESQUIN</v>
          </cell>
          <cell r="F1192">
            <v>7</v>
          </cell>
          <cell r="G1192" t="str">
            <v>ZET04</v>
          </cell>
          <cell r="H1192" t="str">
            <v>GRDF</v>
          </cell>
        </row>
        <row r="1193">
          <cell r="B1193" t="str">
            <v>GD1038</v>
          </cell>
          <cell r="C1193" t="str">
            <v>BOURSEVILLE</v>
          </cell>
          <cell r="D1193" t="str">
            <v>59343001</v>
          </cell>
          <cell r="E1193" t="str">
            <v>LILLE-LESQUIN</v>
          </cell>
          <cell r="F1193">
            <v>8</v>
          </cell>
          <cell r="G1193" t="str">
            <v>ZET04</v>
          </cell>
          <cell r="H1193" t="str">
            <v>GRDF</v>
          </cell>
        </row>
        <row r="1194">
          <cell r="B1194" t="str">
            <v>GD1037</v>
          </cell>
          <cell r="C1194" t="str">
            <v>CAYEUX-SUR-MER</v>
          </cell>
          <cell r="D1194" t="str">
            <v>59343001</v>
          </cell>
          <cell r="E1194" t="str">
            <v>LILLE-LESQUIN</v>
          </cell>
          <cell r="F1194">
            <v>10</v>
          </cell>
          <cell r="G1194" t="str">
            <v>ZET04</v>
          </cell>
          <cell r="H1194" t="str">
            <v>GRDF</v>
          </cell>
        </row>
        <row r="1195">
          <cell r="B1195" t="str">
            <v>GD1040</v>
          </cell>
          <cell r="C1195" t="str">
            <v>FRESSENNEVILLE</v>
          </cell>
          <cell r="D1195" t="str">
            <v>59343001</v>
          </cell>
          <cell r="E1195" t="str">
            <v>LILLE-LESQUIN</v>
          </cell>
          <cell r="F1195">
            <v>10</v>
          </cell>
          <cell r="G1195" t="str">
            <v>ZET04</v>
          </cell>
          <cell r="H1195" t="str">
            <v>GRDF</v>
          </cell>
        </row>
        <row r="1196">
          <cell r="B1196" t="str">
            <v>GD1035</v>
          </cell>
          <cell r="C1196" t="str">
            <v>CRECY-EN-PONTHIEU</v>
          </cell>
          <cell r="D1196" t="str">
            <v>59343001</v>
          </cell>
          <cell r="E1196" t="str">
            <v>LILLE-LESQUIN</v>
          </cell>
          <cell r="F1196">
            <v>5</v>
          </cell>
          <cell r="G1196" t="str">
            <v>ZET04</v>
          </cell>
          <cell r="H1196" t="str">
            <v>GRDF</v>
          </cell>
        </row>
        <row r="1197">
          <cell r="B1197" t="str">
            <v>GD0993</v>
          </cell>
          <cell r="C1197" t="str">
            <v>RUE</v>
          </cell>
          <cell r="D1197" t="str">
            <v>59343001</v>
          </cell>
          <cell r="E1197" t="str">
            <v>LILLE-LESQUIN</v>
          </cell>
          <cell r="F1197">
            <v>10</v>
          </cell>
          <cell r="G1197" t="str">
            <v>ZET04</v>
          </cell>
          <cell r="H1197" t="str">
            <v>GRDF</v>
          </cell>
        </row>
        <row r="1198">
          <cell r="B1198" t="str">
            <v>GD1041</v>
          </cell>
          <cell r="C1198" t="str">
            <v>WOINCOURT</v>
          </cell>
          <cell r="D1198" t="str">
            <v>59343001</v>
          </cell>
          <cell r="E1198" t="str">
            <v>LILLE-LESQUIN</v>
          </cell>
          <cell r="F1198">
            <v>9</v>
          </cell>
          <cell r="G1198" t="str">
            <v>ZET04</v>
          </cell>
          <cell r="H1198" t="str">
            <v>GRDF</v>
          </cell>
        </row>
        <row r="1199">
          <cell r="B1199" t="str">
            <v>PR0001</v>
          </cell>
          <cell r="C1199" t="str">
            <v>PERONNE NTR=0</v>
          </cell>
          <cell r="D1199" t="str">
            <v>59343001</v>
          </cell>
          <cell r="E1199" t="str">
            <v>LILLE-LESQUIN</v>
          </cell>
          <cell r="F1199" t="str">
            <v>0(*)</v>
          </cell>
          <cell r="G1199" t="str">
            <v>ZET04</v>
          </cell>
          <cell r="H1199" t="str">
            <v>PRON</v>
          </cell>
        </row>
        <row r="1200">
          <cell r="B1200" t="str">
            <v>PR0001</v>
          </cell>
          <cell r="C1200" t="str">
            <v>PERONNE NTR=6</v>
          </cell>
          <cell r="D1200" t="str">
            <v>59343001</v>
          </cell>
          <cell r="E1200" t="str">
            <v>LILLE-LESQUIN</v>
          </cell>
          <cell r="F1200" t="str">
            <v>6(*)</v>
          </cell>
          <cell r="G1200" t="str">
            <v>ZET04</v>
          </cell>
          <cell r="H1200" t="str">
            <v>PRON</v>
          </cell>
        </row>
        <row r="1201">
          <cell r="B1201" t="str">
            <v>GD1054</v>
          </cell>
          <cell r="C1201" t="str">
            <v>HAM</v>
          </cell>
          <cell r="D1201" t="str">
            <v>59343001</v>
          </cell>
          <cell r="E1201" t="str">
            <v>LILLE-LESQUIN</v>
          </cell>
          <cell r="F1201">
            <v>4</v>
          </cell>
          <cell r="G1201" t="str">
            <v>ZET04</v>
          </cell>
          <cell r="H1201" t="str">
            <v>GRDF</v>
          </cell>
        </row>
        <row r="1202">
          <cell r="B1202" t="str">
            <v>GD1052</v>
          </cell>
          <cell r="C1202" t="str">
            <v>GUERBIGNY</v>
          </cell>
          <cell r="D1202" t="str">
            <v>59343001</v>
          </cell>
          <cell r="E1202" t="str">
            <v>LILLE-LESQUIN</v>
          </cell>
          <cell r="F1202">
            <v>6</v>
          </cell>
          <cell r="G1202" t="str">
            <v>ZET04</v>
          </cell>
          <cell r="H1202" t="str">
            <v>GRDF</v>
          </cell>
        </row>
        <row r="1203">
          <cell r="B1203" t="str">
            <v>GD1039</v>
          </cell>
          <cell r="C1203" t="str">
            <v>FRIVILLE-ESCARBOTIN</v>
          </cell>
          <cell r="D1203" t="str">
            <v>59343001</v>
          </cell>
          <cell r="E1203" t="str">
            <v>LILLE-LESQUIN</v>
          </cell>
          <cell r="F1203">
            <v>10</v>
          </cell>
          <cell r="G1203" t="str">
            <v>ZET04</v>
          </cell>
          <cell r="H1203" t="str">
            <v>GRDF</v>
          </cell>
        </row>
        <row r="1204">
          <cell r="B1204" t="str">
            <v>GD1049</v>
          </cell>
          <cell r="C1204" t="str">
            <v>HARBONNIERES</v>
          </cell>
          <cell r="D1204" t="str">
            <v>59343001</v>
          </cell>
          <cell r="E1204" t="str">
            <v>LILLE-LESQUIN</v>
          </cell>
          <cell r="F1204">
            <v>2</v>
          </cell>
          <cell r="G1204" t="str">
            <v>ZET04</v>
          </cell>
          <cell r="H1204" t="str">
            <v>GRDF</v>
          </cell>
        </row>
        <row r="1205">
          <cell r="B1205" t="str">
            <v>GD0958</v>
          </cell>
          <cell r="C1205" t="str">
            <v>SAILLY-FLIBEAUCOURT</v>
          </cell>
          <cell r="D1205" t="str">
            <v>59343001</v>
          </cell>
          <cell r="E1205" t="str">
            <v>LILLE-LESQUIN</v>
          </cell>
          <cell r="F1205">
            <v>6</v>
          </cell>
          <cell r="G1205" t="str">
            <v>ZET04</v>
          </cell>
          <cell r="H1205" t="str">
            <v>GRDF</v>
          </cell>
        </row>
        <row r="1206">
          <cell r="B1206" t="str">
            <v>SS0002</v>
          </cell>
          <cell r="C1206" t="str">
            <v>HERBECOURT</v>
          </cell>
          <cell r="D1206" t="str">
            <v>59343001</v>
          </cell>
          <cell r="E1206" t="str">
            <v>LILLE-LESQUIN</v>
          </cell>
          <cell r="F1206">
            <v>1</v>
          </cell>
          <cell r="G1206" t="str">
            <v>ZET04</v>
          </cell>
          <cell r="H1206" t="str">
            <v>SSC</v>
          </cell>
        </row>
        <row r="1207">
          <cell r="B1207" t="str">
            <v>GD0970</v>
          </cell>
          <cell r="C1207" t="str">
            <v>HOMBLEUX</v>
          </cell>
          <cell r="D1207" t="str">
            <v>59343001</v>
          </cell>
          <cell r="E1207" t="str">
            <v>LILLE-LESQUIN</v>
          </cell>
          <cell r="F1207">
            <v>1</v>
          </cell>
          <cell r="G1207" t="str">
            <v>ZET04</v>
          </cell>
          <cell r="H1207" t="str">
            <v>GRDF</v>
          </cell>
        </row>
        <row r="1208">
          <cell r="B1208" t="str">
            <v>SS0003</v>
          </cell>
          <cell r="C1208" t="str">
            <v>MARCELCAVE</v>
          </cell>
          <cell r="D1208" t="str">
            <v>59343001</v>
          </cell>
          <cell r="E1208" t="str">
            <v>LILLE-LESQUIN</v>
          </cell>
          <cell r="F1208">
            <v>2</v>
          </cell>
          <cell r="G1208" t="str">
            <v>ZET04</v>
          </cell>
          <cell r="H1208" t="str">
            <v>SSC</v>
          </cell>
        </row>
        <row r="1209">
          <cell r="B1209" t="str">
            <v>GD1053</v>
          </cell>
          <cell r="C1209" t="str">
            <v>ROYE</v>
          </cell>
          <cell r="D1209" t="str">
            <v>59343001</v>
          </cell>
          <cell r="E1209" t="str">
            <v>LILLE-LESQUIN</v>
          </cell>
          <cell r="F1209">
            <v>7</v>
          </cell>
          <cell r="G1209" t="str">
            <v>ZET04</v>
          </cell>
          <cell r="H1209" t="str">
            <v>GRDF</v>
          </cell>
        </row>
        <row r="1210">
          <cell r="B1210" t="str">
            <v>GD1045</v>
          </cell>
          <cell r="C1210" t="str">
            <v>VIGNACOURT</v>
          </cell>
          <cell r="D1210" t="str">
            <v>59343001</v>
          </cell>
          <cell r="E1210" t="str">
            <v>LILLE-LESQUIN</v>
          </cell>
          <cell r="F1210">
            <v>10</v>
          </cell>
          <cell r="G1210" t="str">
            <v>ZET04</v>
          </cell>
          <cell r="H1210" t="str">
            <v>GRDF</v>
          </cell>
        </row>
        <row r="1211">
          <cell r="B1211" t="str">
            <v>SS0005</v>
          </cell>
          <cell r="C1211" t="str">
            <v xml:space="preserve">VILLERS FAUCON </v>
          </cell>
          <cell r="D1211" t="str">
            <v>59343001</v>
          </cell>
          <cell r="E1211" t="str">
            <v>LILLE-LESQUIN</v>
          </cell>
          <cell r="F1211">
            <v>0</v>
          </cell>
          <cell r="G1211" t="str">
            <v>ZET04</v>
          </cell>
          <cell r="H1211" t="str">
            <v>SSC</v>
          </cell>
        </row>
        <row r="1212">
          <cell r="B1212" t="str">
            <v>SS0001</v>
          </cell>
          <cell r="C1212" t="str">
            <v>VRELY</v>
          </cell>
          <cell r="D1212" t="str">
            <v>59343001</v>
          </cell>
          <cell r="E1212" t="str">
            <v>LILLE-LESQUIN</v>
          </cell>
          <cell r="F1212">
            <v>1</v>
          </cell>
          <cell r="G1212" t="str">
            <v>ZET04</v>
          </cell>
          <cell r="H1212" t="str">
            <v>GRDF</v>
          </cell>
        </row>
        <row r="1213">
          <cell r="B1213" t="str">
            <v>GD8636</v>
          </cell>
          <cell r="C1213" t="str">
            <v>CASTRES</v>
          </cell>
          <cell r="D1213" t="str">
            <v>31069001</v>
          </cell>
          <cell r="E1213" t="str">
            <v>TOULOUSE-BLAGNAC</v>
          </cell>
          <cell r="F1213">
            <v>6</v>
          </cell>
          <cell r="G1213" t="str">
            <v>ZET06</v>
          </cell>
          <cell r="H1213" t="str">
            <v>GRDF</v>
          </cell>
        </row>
        <row r="1214">
          <cell r="B1214" t="str">
            <v>GD8611</v>
          </cell>
          <cell r="C1214" t="str">
            <v>ALBI</v>
          </cell>
          <cell r="D1214" t="str">
            <v>31069001</v>
          </cell>
          <cell r="E1214" t="str">
            <v>TOULOUSE-BLAGNAC</v>
          </cell>
          <cell r="F1214">
            <v>6</v>
          </cell>
          <cell r="G1214" t="str">
            <v>ZET06</v>
          </cell>
          <cell r="H1214" t="str">
            <v>GRDF</v>
          </cell>
        </row>
        <row r="1215">
          <cell r="B1215" t="str">
            <v>CX0001</v>
          </cell>
          <cell r="C1215" t="str">
            <v>CARMAUX</v>
          </cell>
          <cell r="D1215" t="str">
            <v>31069001</v>
          </cell>
          <cell r="E1215" t="str">
            <v>TOULOUSE-BLAGNAC</v>
          </cell>
          <cell r="F1215">
            <v>8</v>
          </cell>
          <cell r="G1215" t="str">
            <v>ZET06</v>
          </cell>
          <cell r="H1215" t="str">
            <v>CRMX</v>
          </cell>
        </row>
        <row r="1216">
          <cell r="B1216" t="str">
            <v>GD8612</v>
          </cell>
          <cell r="C1216" t="str">
            <v>CAGNAC-LES-MINES</v>
          </cell>
          <cell r="D1216" t="str">
            <v>31069001</v>
          </cell>
          <cell r="E1216" t="str">
            <v>TOULOUSE-BLAGNAC</v>
          </cell>
          <cell r="F1216">
            <v>7</v>
          </cell>
          <cell r="G1216" t="str">
            <v>ZET06</v>
          </cell>
          <cell r="H1216" t="str">
            <v>GRDF</v>
          </cell>
        </row>
        <row r="1217">
          <cell r="B1217" t="str">
            <v>GD8609</v>
          </cell>
          <cell r="C1217" t="str">
            <v>GRAULHET</v>
          </cell>
          <cell r="D1217" t="str">
            <v>31069001</v>
          </cell>
          <cell r="E1217" t="str">
            <v>TOULOUSE-BLAGNAC</v>
          </cell>
          <cell r="F1217">
            <v>6</v>
          </cell>
          <cell r="G1217" t="str">
            <v>ZET06</v>
          </cell>
          <cell r="H1217" t="str">
            <v>GRDF</v>
          </cell>
        </row>
        <row r="1218">
          <cell r="B1218" t="str">
            <v>GD8610</v>
          </cell>
          <cell r="C1218" t="str">
            <v>MARSSAC-SUR-TARN</v>
          </cell>
          <cell r="D1218" t="str">
            <v>31069001</v>
          </cell>
          <cell r="E1218" t="str">
            <v>TOULOUSE-BLAGNAC</v>
          </cell>
          <cell r="F1218">
            <v>6</v>
          </cell>
          <cell r="G1218" t="str">
            <v>ZET06</v>
          </cell>
          <cell r="H1218" t="str">
            <v>GRDF</v>
          </cell>
        </row>
        <row r="1219">
          <cell r="B1219" t="str">
            <v>LV0001</v>
          </cell>
          <cell r="C1219" t="str">
            <v>LAVAUR</v>
          </cell>
          <cell r="D1219" t="str">
            <v>31069001</v>
          </cell>
          <cell r="E1219" t="str">
            <v>TOULOUSE-BLAGNAC</v>
          </cell>
          <cell r="F1219">
            <v>4</v>
          </cell>
          <cell r="G1219" t="str">
            <v>ZET06</v>
          </cell>
          <cell r="H1219" t="str">
            <v>LAVA</v>
          </cell>
        </row>
        <row r="1220">
          <cell r="B1220" t="str">
            <v>GD8614</v>
          </cell>
          <cell r="C1220" t="str">
            <v>MONTAUBAN</v>
          </cell>
          <cell r="D1220" t="str">
            <v>47091001</v>
          </cell>
          <cell r="E1220" t="str">
            <v>AGEN</v>
          </cell>
          <cell r="F1220">
            <v>3</v>
          </cell>
          <cell r="G1220" t="str">
            <v>ZET06</v>
          </cell>
          <cell r="H1220" t="str">
            <v>GRDF</v>
          </cell>
        </row>
        <row r="1221">
          <cell r="B1221" t="str">
            <v>GD8600</v>
          </cell>
          <cell r="C1221" t="str">
            <v>CASTELSARRASIN</v>
          </cell>
          <cell r="D1221" t="str">
            <v>47091001</v>
          </cell>
          <cell r="E1221" t="str">
            <v>AGEN</v>
          </cell>
          <cell r="F1221">
            <v>4</v>
          </cell>
          <cell r="G1221" t="str">
            <v>ZET06</v>
          </cell>
          <cell r="H1221" t="str">
            <v>GRDF</v>
          </cell>
        </row>
        <row r="1222">
          <cell r="B1222" t="str">
            <v>GD8616</v>
          </cell>
          <cell r="C1222" t="str">
            <v>CAUSSADE</v>
          </cell>
          <cell r="D1222" t="str">
            <v>47091001</v>
          </cell>
          <cell r="E1222" t="str">
            <v>AGEN</v>
          </cell>
          <cell r="F1222">
            <v>5</v>
          </cell>
          <cell r="G1222" t="str">
            <v>ZET06</v>
          </cell>
          <cell r="H1222" t="str">
            <v>GRDF</v>
          </cell>
        </row>
        <row r="1223">
          <cell r="B1223" t="str">
            <v>GD8602</v>
          </cell>
          <cell r="C1223" t="str">
            <v>VALENCE-D'AGEN</v>
          </cell>
          <cell r="D1223" t="str">
            <v>47091001</v>
          </cell>
          <cell r="E1223" t="str">
            <v>AGEN</v>
          </cell>
          <cell r="F1223">
            <v>5</v>
          </cell>
          <cell r="G1223" t="str">
            <v>ZET06</v>
          </cell>
          <cell r="H1223" t="str">
            <v>GRDF</v>
          </cell>
        </row>
        <row r="1224">
          <cell r="B1224" t="str">
            <v>GD8613</v>
          </cell>
          <cell r="C1224" t="str">
            <v>GRISOLLES</v>
          </cell>
          <cell r="D1224" t="str">
            <v>31069001</v>
          </cell>
          <cell r="E1224" t="str">
            <v>TOULOUSE-BLAGNAC</v>
          </cell>
          <cell r="F1224">
            <v>2</v>
          </cell>
          <cell r="G1224" t="str">
            <v>ZET06</v>
          </cell>
          <cell r="H1224" t="str">
            <v>GRDF</v>
          </cell>
        </row>
        <row r="1225">
          <cell r="B1225" t="str">
            <v>GD8603</v>
          </cell>
          <cell r="C1225" t="str">
            <v>LAMAGISTERE</v>
          </cell>
          <cell r="D1225" t="str">
            <v>47091001</v>
          </cell>
          <cell r="E1225" t="str">
            <v>AGEN</v>
          </cell>
          <cell r="F1225">
            <v>5</v>
          </cell>
          <cell r="G1225" t="str">
            <v>ZET06</v>
          </cell>
          <cell r="H1225" t="str">
            <v>GRDF</v>
          </cell>
        </row>
        <row r="1226">
          <cell r="B1226" t="str">
            <v>GD8601</v>
          </cell>
          <cell r="C1226" t="str">
            <v>MOISSAC</v>
          </cell>
          <cell r="D1226" t="str">
            <v>47091001</v>
          </cell>
          <cell r="E1226" t="str">
            <v>AGEN</v>
          </cell>
          <cell r="F1226">
            <v>5</v>
          </cell>
          <cell r="G1226" t="str">
            <v>ZET06</v>
          </cell>
          <cell r="H1226" t="str">
            <v>GRDF</v>
          </cell>
        </row>
        <row r="1227">
          <cell r="B1227" t="str">
            <v>GD8615</v>
          </cell>
          <cell r="C1227" t="str">
            <v>MONTECH</v>
          </cell>
          <cell r="D1227" t="str">
            <v>47091001</v>
          </cell>
          <cell r="E1227" t="str">
            <v>AGEN</v>
          </cell>
          <cell r="F1227">
            <v>4</v>
          </cell>
          <cell r="G1227" t="str">
            <v>ZET06</v>
          </cell>
          <cell r="H1227" t="str">
            <v>GRDF</v>
          </cell>
        </row>
        <row r="1228">
          <cell r="B1228" t="str">
            <v>GD0919</v>
          </cell>
          <cell r="C1228" t="str">
            <v>LES ARCS</v>
          </cell>
          <cell r="D1228" t="str">
            <v>13054001</v>
          </cell>
          <cell r="E1228" t="str">
            <v>MARIGNANE</v>
          </cell>
          <cell r="F1228">
            <v>4</v>
          </cell>
          <cell r="G1228" t="str">
            <v>ZET04</v>
          </cell>
          <cell r="H1228" t="str">
            <v>GRDF</v>
          </cell>
        </row>
        <row r="1229">
          <cell r="B1229" t="str">
            <v>GD0918</v>
          </cell>
          <cell r="C1229" t="str">
            <v>BARJOLS</v>
          </cell>
          <cell r="D1229" t="str">
            <v>13054001</v>
          </cell>
          <cell r="E1229" t="str">
            <v>MARIGNANE</v>
          </cell>
          <cell r="F1229">
            <v>10</v>
          </cell>
          <cell r="G1229" t="str">
            <v>ZET04</v>
          </cell>
          <cell r="H1229" t="str">
            <v>GRDF</v>
          </cell>
        </row>
        <row r="1230">
          <cell r="B1230" t="str">
            <v>GD0913</v>
          </cell>
          <cell r="C1230" t="str">
            <v>LE BEAUSSET</v>
          </cell>
          <cell r="D1230" t="str">
            <v>13054001</v>
          </cell>
          <cell r="E1230" t="str">
            <v>MARIGNANE</v>
          </cell>
          <cell r="F1230">
            <v>5</v>
          </cell>
          <cell r="G1230" t="str">
            <v>ZET04</v>
          </cell>
          <cell r="H1230" t="str">
            <v>GRDF</v>
          </cell>
        </row>
        <row r="1231">
          <cell r="B1231" t="str">
            <v>GD0915</v>
          </cell>
          <cell r="C1231" t="str">
            <v>SAINT-MAXIMIN-LA-SAINTE-BAUME</v>
          </cell>
          <cell r="D1231" t="str">
            <v>13054001</v>
          </cell>
          <cell r="E1231" t="str">
            <v>MARIGNANE</v>
          </cell>
          <cell r="F1231">
            <v>3</v>
          </cell>
          <cell r="G1231" t="str">
            <v>ZET04</v>
          </cell>
          <cell r="H1231" t="str">
            <v>GRDF</v>
          </cell>
        </row>
        <row r="1232">
          <cell r="B1232" t="str">
            <v>GD1098</v>
          </cell>
          <cell r="C1232" t="str">
            <v>LE LUC</v>
          </cell>
          <cell r="D1232" t="str">
            <v>13054001</v>
          </cell>
          <cell r="E1232" t="str">
            <v>MARIGNANE</v>
          </cell>
          <cell r="F1232">
            <v>10</v>
          </cell>
          <cell r="G1232" t="str">
            <v>ZET04</v>
          </cell>
          <cell r="H1232" t="str">
            <v>GRDF</v>
          </cell>
        </row>
        <row r="1233">
          <cell r="B1233" t="str">
            <v>GD0921</v>
          </cell>
          <cell r="C1233" t="str">
            <v>DRAGUIGNAN</v>
          </cell>
          <cell r="D1233" t="str">
            <v>13054001</v>
          </cell>
          <cell r="E1233" t="str">
            <v>MARIGNANE</v>
          </cell>
          <cell r="F1233">
            <v>6</v>
          </cell>
          <cell r="G1233" t="str">
            <v>ZET04</v>
          </cell>
          <cell r="H1233" t="str">
            <v>GRDF</v>
          </cell>
        </row>
        <row r="1234">
          <cell r="B1234" t="str">
            <v>GD0920</v>
          </cell>
          <cell r="C1234" t="str">
            <v>FREJUS</v>
          </cell>
          <cell r="D1234" t="str">
            <v>06088001</v>
          </cell>
          <cell r="E1234" t="str">
            <v>NICE</v>
          </cell>
          <cell r="F1234">
            <v>6</v>
          </cell>
          <cell r="G1234" t="str">
            <v>ZET04</v>
          </cell>
          <cell r="H1234" t="str">
            <v>GRDF</v>
          </cell>
        </row>
        <row r="1235">
          <cell r="B1235" t="str">
            <v>GD0917</v>
          </cell>
          <cell r="C1235" t="str">
            <v>SALERNES</v>
          </cell>
          <cell r="D1235" t="str">
            <v>13054001</v>
          </cell>
          <cell r="E1235" t="str">
            <v>MARIGNANE</v>
          </cell>
          <cell r="F1235">
            <v>7</v>
          </cell>
          <cell r="G1235" t="str">
            <v>ZET04</v>
          </cell>
          <cell r="H1235" t="str">
            <v>GRDF</v>
          </cell>
        </row>
        <row r="1236">
          <cell r="B1236" t="str">
            <v>GD0914</v>
          </cell>
          <cell r="C1236" t="str">
            <v>SIGNES</v>
          </cell>
          <cell r="D1236" t="str">
            <v>13054001</v>
          </cell>
          <cell r="E1236" t="str">
            <v>MARIGNANE</v>
          </cell>
          <cell r="F1236">
            <v>9</v>
          </cell>
          <cell r="G1236" t="str">
            <v>ZET04</v>
          </cell>
          <cell r="H1236" t="str">
            <v>GRDF</v>
          </cell>
        </row>
        <row r="1237">
          <cell r="B1237" t="str">
            <v>GD0930</v>
          </cell>
          <cell r="C1237" t="str">
            <v>VARAGES</v>
          </cell>
          <cell r="D1237" t="str">
            <v>13054001</v>
          </cell>
          <cell r="E1237" t="str">
            <v>MARIGNANE</v>
          </cell>
          <cell r="F1237">
            <v>4</v>
          </cell>
          <cell r="G1237" t="str">
            <v>ZET04</v>
          </cell>
          <cell r="H1237" t="str">
            <v>GRDF</v>
          </cell>
        </row>
        <row r="1238">
          <cell r="B1238" t="str">
            <v>GD0900</v>
          </cell>
          <cell r="C1238" t="str">
            <v>APT</v>
          </cell>
          <cell r="D1238" t="str">
            <v>13054001</v>
          </cell>
          <cell r="E1238" t="str">
            <v>MARIGNANE</v>
          </cell>
          <cell r="F1238">
            <v>10</v>
          </cell>
          <cell r="G1238" t="str">
            <v>ZET04</v>
          </cell>
          <cell r="H1238" t="str">
            <v>GRDF</v>
          </cell>
        </row>
        <row r="1239">
          <cell r="B1239" t="str">
            <v>GD0894</v>
          </cell>
          <cell r="C1239" t="str">
            <v>AUBIGNAN</v>
          </cell>
          <cell r="D1239" t="str">
            <v>13054001</v>
          </cell>
          <cell r="E1239" t="str">
            <v>MARIGNANE</v>
          </cell>
          <cell r="F1239">
            <v>8</v>
          </cell>
          <cell r="G1239" t="str">
            <v>ZET04</v>
          </cell>
          <cell r="H1239" t="str">
            <v>GRDF</v>
          </cell>
        </row>
        <row r="1240">
          <cell r="B1240" t="str">
            <v>GD0895</v>
          </cell>
          <cell r="C1240" t="str">
            <v>CAROMB</v>
          </cell>
          <cell r="D1240" t="str">
            <v>13054001</v>
          </cell>
          <cell r="E1240" t="str">
            <v>MARIGNANE</v>
          </cell>
          <cell r="F1240">
            <v>10</v>
          </cell>
          <cell r="G1240" t="str">
            <v>ZET04</v>
          </cell>
          <cell r="H1240" t="str">
            <v>GRDF</v>
          </cell>
        </row>
        <row r="1241">
          <cell r="B1241" t="str">
            <v>GD0889</v>
          </cell>
          <cell r="C1241" t="str">
            <v>BOLLENE</v>
          </cell>
          <cell r="D1241" t="str">
            <v>13054001</v>
          </cell>
          <cell r="E1241" t="str">
            <v>MARIGNANE</v>
          </cell>
          <cell r="F1241">
            <v>4</v>
          </cell>
          <cell r="G1241" t="str">
            <v>ZET04</v>
          </cell>
          <cell r="H1241" t="str">
            <v>GRDF</v>
          </cell>
        </row>
        <row r="1242">
          <cell r="B1242" t="str">
            <v>GD0899</v>
          </cell>
          <cell r="C1242" t="str">
            <v>CABRIERES-D'AVIGNON</v>
          </cell>
          <cell r="D1242" t="str">
            <v>13054001</v>
          </cell>
          <cell r="E1242" t="str">
            <v>MARIGNANE</v>
          </cell>
          <cell r="F1242">
            <v>10</v>
          </cell>
          <cell r="G1242" t="str">
            <v>ZET04</v>
          </cell>
          <cell r="H1242" t="str">
            <v>GRDF</v>
          </cell>
        </row>
        <row r="1243">
          <cell r="B1243" t="str">
            <v>GD0890</v>
          </cell>
          <cell r="C1243" t="str">
            <v>VAISON-LA-ROMAINE</v>
          </cell>
          <cell r="D1243" t="str">
            <v>13054001</v>
          </cell>
          <cell r="E1243" t="str">
            <v>MARIGNANE</v>
          </cell>
          <cell r="F1243">
            <v>0</v>
          </cell>
          <cell r="G1243" t="str">
            <v>ZET04</v>
          </cell>
          <cell r="H1243" t="str">
            <v>GRDF</v>
          </cell>
        </row>
        <row r="1244">
          <cell r="B1244" t="str">
            <v>GD0892</v>
          </cell>
          <cell r="C1244" t="str">
            <v>CARPENTRAS</v>
          </cell>
          <cell r="D1244" t="str">
            <v>13054001</v>
          </cell>
          <cell r="E1244" t="str">
            <v>MARIGNANE</v>
          </cell>
          <cell r="F1244">
            <v>7</v>
          </cell>
          <cell r="G1244" t="str">
            <v>ZET04</v>
          </cell>
          <cell r="H1244" t="str">
            <v>GRDF</v>
          </cell>
        </row>
        <row r="1245">
          <cell r="B1245" t="str">
            <v>GD0916</v>
          </cell>
          <cell r="C1245" t="str">
            <v>CHATEAUNEUF-DE-GADAGNE</v>
          </cell>
          <cell r="D1245" t="str">
            <v>13054001</v>
          </cell>
          <cell r="E1245" t="str">
            <v>MARIGNANE</v>
          </cell>
          <cell r="F1245">
            <v>1</v>
          </cell>
          <cell r="G1245" t="str">
            <v>ZET04</v>
          </cell>
          <cell r="H1245" t="str">
            <v>GRDF</v>
          </cell>
        </row>
        <row r="1246">
          <cell r="B1246" t="str">
            <v>GD0928</v>
          </cell>
          <cell r="C1246" t="str">
            <v>LAPALUD</v>
          </cell>
          <cell r="D1246" t="str">
            <v>26198001</v>
          </cell>
          <cell r="E1246" t="str">
            <v>MONTELIMAR</v>
          </cell>
          <cell r="F1246">
            <v>6</v>
          </cell>
          <cell r="G1246" t="str">
            <v>ZET04</v>
          </cell>
          <cell r="H1246" t="str">
            <v>GRDF</v>
          </cell>
        </row>
        <row r="1247">
          <cell r="B1247" t="str">
            <v>GD0898</v>
          </cell>
          <cell r="C1247" t="str">
            <v>ROBION</v>
          </cell>
          <cell r="D1247" t="str">
            <v>13054001</v>
          </cell>
          <cell r="E1247" t="str">
            <v>MARIGNANE</v>
          </cell>
          <cell r="F1247">
            <v>6</v>
          </cell>
          <cell r="G1247" t="str">
            <v>ZET04</v>
          </cell>
          <cell r="H1247" t="str">
            <v>GRDF</v>
          </cell>
        </row>
        <row r="1248">
          <cell r="B1248" t="str">
            <v>GD0893</v>
          </cell>
          <cell r="C1248" t="str">
            <v>SARRIANS</v>
          </cell>
          <cell r="D1248" t="str">
            <v>13054001</v>
          </cell>
          <cell r="E1248" t="str">
            <v>MARIGNANE</v>
          </cell>
          <cell r="F1248">
            <v>3</v>
          </cell>
          <cell r="G1248" t="str">
            <v>ZET04</v>
          </cell>
          <cell r="H1248" t="str">
            <v>GRDF</v>
          </cell>
        </row>
        <row r="1249">
          <cell r="B1249" t="str">
            <v>GD0108</v>
          </cell>
          <cell r="C1249" t="str">
            <v>VALREAS</v>
          </cell>
          <cell r="D1249" t="str">
            <v>26198001</v>
          </cell>
          <cell r="E1249" t="str">
            <v>MONTELIMAR</v>
          </cell>
          <cell r="F1249">
            <v>5</v>
          </cell>
          <cell r="G1249" t="str">
            <v>ZET04</v>
          </cell>
          <cell r="H1249" t="str">
            <v>GRDF</v>
          </cell>
        </row>
        <row r="1250">
          <cell r="B1250" t="str">
            <v>VN0004</v>
          </cell>
          <cell r="C1250" t="str">
            <v>SAINT-REVEREND</v>
          </cell>
          <cell r="D1250" t="str">
            <v>44020001</v>
          </cell>
          <cell r="E1250" t="str">
            <v>NANTES-BOUGUENAIS</v>
          </cell>
          <cell r="F1250">
            <v>4</v>
          </cell>
          <cell r="G1250" t="str">
            <v>ZET04</v>
          </cell>
          <cell r="H1250" t="str">
            <v>VNNE</v>
          </cell>
        </row>
        <row r="1251">
          <cell r="B1251" t="str">
            <v>GD0882</v>
          </cell>
          <cell r="C1251" t="str">
            <v>LA ROCHE-SUR-YON</v>
          </cell>
          <cell r="D1251" t="str">
            <v>44020001</v>
          </cell>
          <cell r="E1251" t="str">
            <v>NANTES-BOUGUENAIS</v>
          </cell>
          <cell r="F1251">
            <v>3</v>
          </cell>
          <cell r="G1251" t="str">
            <v>ZET04</v>
          </cell>
          <cell r="H1251" t="str">
            <v>GRDF</v>
          </cell>
        </row>
        <row r="1252">
          <cell r="B1252" t="str">
            <v>GD0875</v>
          </cell>
          <cell r="C1252" t="str">
            <v>LA JAUDONNIERE</v>
          </cell>
          <cell r="D1252" t="str">
            <v>44020001</v>
          </cell>
          <cell r="E1252" t="str">
            <v>NANTES-BOUGUENAIS</v>
          </cell>
          <cell r="F1252">
            <v>1</v>
          </cell>
          <cell r="G1252" t="str">
            <v>ZET04</v>
          </cell>
          <cell r="H1252" t="str">
            <v>GRDF</v>
          </cell>
        </row>
        <row r="1253">
          <cell r="B1253" t="str">
            <v>VN0003</v>
          </cell>
          <cell r="C1253" t="str">
            <v>LES CLOUZEAUX</v>
          </cell>
          <cell r="D1253" t="str">
            <v>44020001</v>
          </cell>
          <cell r="E1253" t="str">
            <v>NANTES-BOUGUENAIS</v>
          </cell>
          <cell r="F1253">
            <v>3</v>
          </cell>
          <cell r="G1253" t="str">
            <v>ZET04</v>
          </cell>
          <cell r="H1253" t="str">
            <v>VNNE</v>
          </cell>
        </row>
        <row r="1254">
          <cell r="B1254" t="str">
            <v>VN0006</v>
          </cell>
          <cell r="C1254" t="str">
            <v>BAZOGES</v>
          </cell>
          <cell r="D1254" t="str">
            <v>44020001</v>
          </cell>
          <cell r="E1254" t="str">
            <v>NANTES-BOUGUENAIS</v>
          </cell>
          <cell r="F1254">
            <v>1</v>
          </cell>
          <cell r="G1254" t="str">
            <v>ZET04</v>
          </cell>
          <cell r="H1254" t="str">
            <v>VNNE</v>
          </cell>
        </row>
        <row r="1255">
          <cell r="B1255" t="str">
            <v>GD0866</v>
          </cell>
          <cell r="C1255" t="str">
            <v>SAINT-FULGENT</v>
          </cell>
          <cell r="D1255" t="str">
            <v>44020001</v>
          </cell>
          <cell r="E1255" t="str">
            <v>NANTES-BOUGUENAIS</v>
          </cell>
          <cell r="F1255">
            <v>1</v>
          </cell>
          <cell r="G1255" t="str">
            <v>ZET04</v>
          </cell>
          <cell r="H1255" t="str">
            <v>GRDF</v>
          </cell>
        </row>
        <row r="1256">
          <cell r="B1256" t="str">
            <v>GD0868</v>
          </cell>
          <cell r="C1256" t="str">
            <v>LA BERNARDIERE</v>
          </cell>
          <cell r="D1256" t="str">
            <v>44020001</v>
          </cell>
          <cell r="E1256" t="str">
            <v>NANTES-BOUGUENAIS</v>
          </cell>
          <cell r="F1256">
            <v>10</v>
          </cell>
          <cell r="G1256" t="str">
            <v>ZET04</v>
          </cell>
          <cell r="H1256" t="str">
            <v>GRDF</v>
          </cell>
        </row>
        <row r="1257">
          <cell r="B1257" t="str">
            <v>GD0881</v>
          </cell>
          <cell r="C1257" t="str">
            <v>LA FERRIERE</v>
          </cell>
          <cell r="D1257" t="str">
            <v>44020001</v>
          </cell>
          <cell r="E1257" t="str">
            <v>NANTES-BOUGUENAIS</v>
          </cell>
          <cell r="F1257">
            <v>1</v>
          </cell>
          <cell r="G1257" t="str">
            <v>ZET04</v>
          </cell>
          <cell r="H1257" t="str">
            <v>GRDF</v>
          </cell>
        </row>
        <row r="1258">
          <cell r="B1258" t="str">
            <v>GD0879</v>
          </cell>
          <cell r="C1258" t="str">
            <v>CHANTONNAY</v>
          </cell>
          <cell r="D1258" t="str">
            <v>44020001</v>
          </cell>
          <cell r="E1258" t="str">
            <v>NANTES-BOUGUENAIS</v>
          </cell>
          <cell r="F1258">
            <v>4</v>
          </cell>
          <cell r="G1258" t="str">
            <v>ZET04</v>
          </cell>
          <cell r="H1258" t="str">
            <v>GRDF</v>
          </cell>
        </row>
        <row r="1259">
          <cell r="B1259" t="str">
            <v>GD0885</v>
          </cell>
          <cell r="C1259" t="str">
            <v>LA MOTHE-ACHARD</v>
          </cell>
          <cell r="D1259" t="str">
            <v>44020001</v>
          </cell>
          <cell r="E1259" t="str">
            <v>NANTES-BOUGUENAIS</v>
          </cell>
          <cell r="F1259">
            <v>10</v>
          </cell>
          <cell r="G1259" t="str">
            <v>ZET04</v>
          </cell>
          <cell r="H1259" t="str">
            <v>GRDF</v>
          </cell>
        </row>
        <row r="1260">
          <cell r="B1260" t="str">
            <v>GD0884</v>
          </cell>
          <cell r="C1260" t="str">
            <v>LES SABLES-D'OLONNE</v>
          </cell>
          <cell r="D1260" t="str">
            <v>44020001</v>
          </cell>
          <cell r="E1260" t="str">
            <v>NANTES-BOUGUENAIS</v>
          </cell>
          <cell r="F1260">
            <v>7</v>
          </cell>
          <cell r="G1260" t="str">
            <v>ZET04</v>
          </cell>
          <cell r="H1260" t="str">
            <v>GRDF</v>
          </cell>
        </row>
        <row r="1261">
          <cell r="B1261" t="str">
            <v>GD0886</v>
          </cell>
          <cell r="C1261" t="str">
            <v>COEX</v>
          </cell>
          <cell r="D1261" t="str">
            <v>44020001</v>
          </cell>
          <cell r="E1261" t="str">
            <v>NANTES-BOUGUENAIS</v>
          </cell>
          <cell r="F1261">
            <v>7</v>
          </cell>
          <cell r="G1261" t="str">
            <v>ZET04</v>
          </cell>
          <cell r="H1261" t="str">
            <v>GRDF</v>
          </cell>
        </row>
        <row r="1262">
          <cell r="B1262" t="str">
            <v>GD0887</v>
          </cell>
          <cell r="C1262" t="str">
            <v>COMMEQUIERS</v>
          </cell>
          <cell r="D1262" t="str">
            <v>44020001</v>
          </cell>
          <cell r="E1262" t="str">
            <v>NANTES-BOUGUENAIS</v>
          </cell>
          <cell r="F1262">
            <v>4</v>
          </cell>
          <cell r="G1262" t="str">
            <v>ZET04</v>
          </cell>
          <cell r="H1262" t="str">
            <v>GRDF</v>
          </cell>
        </row>
        <row r="1263">
          <cell r="B1263" t="str">
            <v>GD0880</v>
          </cell>
          <cell r="C1263" t="str">
            <v>LES ESSARTS</v>
          </cell>
          <cell r="D1263" t="str">
            <v>44020001</v>
          </cell>
          <cell r="E1263" t="str">
            <v>NANTES-BOUGUENAIS</v>
          </cell>
          <cell r="F1263">
            <v>1</v>
          </cell>
          <cell r="G1263" t="str">
            <v>ZET04</v>
          </cell>
          <cell r="H1263" t="str">
            <v>GRDF</v>
          </cell>
        </row>
        <row r="1264">
          <cell r="B1264" t="str">
            <v>GD0888</v>
          </cell>
          <cell r="C1264" t="str">
            <v>SAINT-GILLES-CROIX-DE-VIE</v>
          </cell>
          <cell r="D1264" t="str">
            <v>44020001</v>
          </cell>
          <cell r="E1264" t="str">
            <v>NANTES-BOUGUENAIS</v>
          </cell>
          <cell r="F1264">
            <v>8</v>
          </cell>
          <cell r="G1264" t="str">
            <v>ZET04</v>
          </cell>
          <cell r="H1264" t="str">
            <v>GRDF</v>
          </cell>
        </row>
        <row r="1265">
          <cell r="B1265" t="str">
            <v>GD0874</v>
          </cell>
          <cell r="C1265" t="str">
            <v>FONTENAY-LE-COMTE</v>
          </cell>
          <cell r="D1265" t="str">
            <v>44020001</v>
          </cell>
          <cell r="E1265" t="str">
            <v>NANTES-BOUGUENAIS</v>
          </cell>
          <cell r="F1265">
            <v>3</v>
          </cell>
          <cell r="G1265" t="str">
            <v>ZET04</v>
          </cell>
          <cell r="H1265" t="str">
            <v>GRDF</v>
          </cell>
        </row>
        <row r="1266">
          <cell r="B1266" t="str">
            <v>GD0867</v>
          </cell>
          <cell r="C1266" t="str">
            <v>LES HERBIERS</v>
          </cell>
          <cell r="D1266" t="str">
            <v>44020001</v>
          </cell>
          <cell r="E1266" t="str">
            <v>NANTES-BOUGUENAIS</v>
          </cell>
          <cell r="F1266">
            <v>4</v>
          </cell>
          <cell r="G1266" t="str">
            <v>ZET04</v>
          </cell>
          <cell r="H1266" t="str">
            <v>GRDF</v>
          </cell>
        </row>
        <row r="1267">
          <cell r="B1267" t="str">
            <v>GD0876</v>
          </cell>
          <cell r="C1267" t="str">
            <v>L'HERMENAULT</v>
          </cell>
          <cell r="D1267" t="str">
            <v>44020001</v>
          </cell>
          <cell r="E1267" t="str">
            <v>NANTES-BOUGUENAIS</v>
          </cell>
          <cell r="F1267">
            <v>3</v>
          </cell>
          <cell r="G1267" t="str">
            <v>ZET04</v>
          </cell>
          <cell r="H1267" t="str">
            <v>GRDF</v>
          </cell>
        </row>
        <row r="1268">
          <cell r="B1268" t="str">
            <v>GD1095</v>
          </cell>
          <cell r="C1268" t="str">
            <v>L'ILE D'ELLE</v>
          </cell>
          <cell r="D1268" t="str">
            <v>44020001</v>
          </cell>
          <cell r="E1268" t="str">
            <v>NANTES-BOUGUENAIS</v>
          </cell>
          <cell r="F1268">
            <v>10</v>
          </cell>
          <cell r="G1268" t="str">
            <v>ZET04</v>
          </cell>
          <cell r="H1268" t="str">
            <v>GRDF</v>
          </cell>
        </row>
        <row r="1269">
          <cell r="B1269" t="str">
            <v>GD0878</v>
          </cell>
          <cell r="C1269" t="str">
            <v>LUCON</v>
          </cell>
          <cell r="D1269" t="str">
            <v>44020001</v>
          </cell>
          <cell r="E1269" t="str">
            <v>NANTES-BOUGUENAIS</v>
          </cell>
          <cell r="F1269">
            <v>10</v>
          </cell>
          <cell r="G1269" t="str">
            <v>ZET04</v>
          </cell>
          <cell r="H1269" t="str">
            <v>GRDF</v>
          </cell>
        </row>
        <row r="1270">
          <cell r="B1270" t="str">
            <v>GD0872</v>
          </cell>
          <cell r="C1270" t="str">
            <v>POUZAUGES</v>
          </cell>
          <cell r="D1270" t="str">
            <v>44020001</v>
          </cell>
          <cell r="E1270" t="str">
            <v>NANTES-BOUGUENAIS</v>
          </cell>
          <cell r="F1270">
            <v>2</v>
          </cell>
          <cell r="G1270" t="str">
            <v>ZET04</v>
          </cell>
          <cell r="H1270" t="str">
            <v>GRDF</v>
          </cell>
        </row>
        <row r="1271">
          <cell r="B1271" t="str">
            <v>VN0007</v>
          </cell>
          <cell r="C1271" t="str">
            <v>MOUCHAMPS</v>
          </cell>
          <cell r="D1271" t="str">
            <v>44020001</v>
          </cell>
          <cell r="E1271" t="str">
            <v>NANTES-BOUGUENAIS</v>
          </cell>
          <cell r="F1271">
            <v>1</v>
          </cell>
          <cell r="G1271" t="str">
            <v>ZET04</v>
          </cell>
          <cell r="H1271" t="str">
            <v>VNNE</v>
          </cell>
        </row>
        <row r="1272">
          <cell r="B1272" t="str">
            <v>GD0877</v>
          </cell>
          <cell r="C1272" t="str">
            <v>SAINTE-HERMINE</v>
          </cell>
          <cell r="D1272" t="str">
            <v>44020001</v>
          </cell>
          <cell r="E1272" t="str">
            <v>NANTES-BOUGUENAIS</v>
          </cell>
          <cell r="F1272">
            <v>9</v>
          </cell>
          <cell r="G1272" t="str">
            <v>ZET04</v>
          </cell>
          <cell r="H1272" t="str">
            <v>GRDF</v>
          </cell>
        </row>
        <row r="1273">
          <cell r="B1273" t="str">
            <v>GD0883</v>
          </cell>
          <cell r="C1273" t="str">
            <v>SAINTE-FOY</v>
          </cell>
          <cell r="D1273" t="str">
            <v>44020001</v>
          </cell>
          <cell r="E1273" t="str">
            <v>NANTES-BOUGUENAIS</v>
          </cell>
          <cell r="F1273">
            <v>3</v>
          </cell>
          <cell r="G1273" t="str">
            <v>ZET04</v>
          </cell>
          <cell r="H1273" t="str">
            <v>GRDF</v>
          </cell>
        </row>
        <row r="1274">
          <cell r="B1274" t="str">
            <v>VN0011</v>
          </cell>
          <cell r="C1274" t="str">
            <v>SAINT-HILAIRE-LA FORET</v>
          </cell>
          <cell r="D1274" t="str">
            <v>44020001</v>
          </cell>
          <cell r="E1274" t="str">
            <v>NANTES-BOUGUENAIS</v>
          </cell>
          <cell r="F1274">
            <v>7</v>
          </cell>
          <cell r="G1274" t="str">
            <v>ZET04</v>
          </cell>
          <cell r="H1274" t="str">
            <v>GRDF</v>
          </cell>
        </row>
        <row r="1275">
          <cell r="B1275" t="str">
            <v>GD0865</v>
          </cell>
          <cell r="C1275" t="str">
            <v>SAINT-LAURENT-SUR-SEVRE</v>
          </cell>
          <cell r="D1275" t="str">
            <v>44020001</v>
          </cell>
          <cell r="E1275" t="str">
            <v>NANTES-BOUGUENAIS</v>
          </cell>
          <cell r="F1275">
            <v>6</v>
          </cell>
          <cell r="G1275" t="str">
            <v>ZET04</v>
          </cell>
          <cell r="H1275" t="str">
            <v>GRDF</v>
          </cell>
        </row>
        <row r="1276">
          <cell r="B1276" t="str">
            <v>GD0873</v>
          </cell>
          <cell r="C1276" t="str">
            <v>SAINT-MESMIN</v>
          </cell>
          <cell r="D1276" t="str">
            <v>44020001</v>
          </cell>
          <cell r="E1276" t="str">
            <v>NANTES-BOUGUENAIS</v>
          </cell>
          <cell r="F1276">
            <v>3</v>
          </cell>
          <cell r="G1276" t="str">
            <v>ZET04</v>
          </cell>
          <cell r="H1276" t="str">
            <v>GRDF</v>
          </cell>
        </row>
        <row r="1277">
          <cell r="B1277" t="str">
            <v>VN0005</v>
          </cell>
          <cell r="C1277" t="str">
            <v>AVAILLES-EN-CHATELLERAULT</v>
          </cell>
          <cell r="D1277" t="str">
            <v>37179001</v>
          </cell>
          <cell r="E1277" t="str">
            <v>TOURS</v>
          </cell>
          <cell r="F1277">
            <v>3</v>
          </cell>
          <cell r="G1277" t="str">
            <v>ZET04</v>
          </cell>
          <cell r="H1277" t="str">
            <v>VNNE</v>
          </cell>
        </row>
        <row r="1278">
          <cell r="B1278" t="str">
            <v>VN0009</v>
          </cell>
          <cell r="C1278" t="str">
            <v>AVANTON</v>
          </cell>
          <cell r="D1278" t="str">
            <v>37179001</v>
          </cell>
          <cell r="E1278" t="str">
            <v>TOURS</v>
          </cell>
          <cell r="F1278">
            <v>2</v>
          </cell>
          <cell r="G1278" t="str">
            <v>ZET04</v>
          </cell>
          <cell r="H1278" t="str">
            <v>GRDF</v>
          </cell>
        </row>
        <row r="1279">
          <cell r="B1279" t="str">
            <v>VN0013</v>
          </cell>
          <cell r="C1279" t="str">
            <v xml:space="preserve">BEAUMONT SAINT CYR </v>
          </cell>
          <cell r="D1279" t="str">
            <v>37179001</v>
          </cell>
          <cell r="E1279" t="str">
            <v>TOURS</v>
          </cell>
          <cell r="F1279">
            <v>3</v>
          </cell>
          <cell r="G1279" t="str">
            <v>ZET04</v>
          </cell>
          <cell r="H1279" t="str">
            <v>VNNE</v>
          </cell>
        </row>
        <row r="1280">
          <cell r="B1280" t="str">
            <v>GD0784</v>
          </cell>
          <cell r="C1280" t="str">
            <v>POITIERS</v>
          </cell>
          <cell r="D1280" t="str">
            <v>37179001</v>
          </cell>
          <cell r="E1280" t="str">
            <v>TOURS</v>
          </cell>
          <cell r="F1280">
            <v>1</v>
          </cell>
          <cell r="G1280" t="str">
            <v>ZET04</v>
          </cell>
          <cell r="H1280" t="str">
            <v>GRDF</v>
          </cell>
        </row>
        <row r="1281">
          <cell r="B1281" t="str">
            <v>GD0782</v>
          </cell>
          <cell r="C1281" t="str">
            <v>CHATELLERAULT</v>
          </cell>
          <cell r="D1281" t="str">
            <v>37179001</v>
          </cell>
          <cell r="E1281" t="str">
            <v>TOURS</v>
          </cell>
          <cell r="F1281">
            <v>3</v>
          </cell>
          <cell r="G1281" t="str">
            <v>ZET04</v>
          </cell>
          <cell r="H1281" t="str">
            <v>GRDF</v>
          </cell>
        </row>
        <row r="1282">
          <cell r="B1282" t="str">
            <v>GD0783</v>
          </cell>
          <cell r="C1282" t="str">
            <v>CHASSENEUIL-DU-POITOU</v>
          </cell>
          <cell r="D1282" t="str">
            <v>37179001</v>
          </cell>
          <cell r="E1282" t="str">
            <v>TOURS</v>
          </cell>
          <cell r="F1282">
            <v>2</v>
          </cell>
          <cell r="G1282" t="str">
            <v>ZET04</v>
          </cell>
          <cell r="H1282" t="str">
            <v>GRDF</v>
          </cell>
        </row>
        <row r="1283">
          <cell r="B1283" t="str">
            <v>VN0001</v>
          </cell>
          <cell r="C1283" t="str">
            <v>MIGNE AUXANCES</v>
          </cell>
          <cell r="D1283" t="str">
            <v>37179001</v>
          </cell>
          <cell r="E1283" t="str">
            <v>TOURS</v>
          </cell>
          <cell r="F1283">
            <v>4</v>
          </cell>
          <cell r="G1283" t="str">
            <v>ZET04</v>
          </cell>
          <cell r="H1283" t="str">
            <v>VNNE</v>
          </cell>
        </row>
        <row r="1284">
          <cell r="B1284" t="str">
            <v>GD0781</v>
          </cell>
          <cell r="C1284" t="str">
            <v>DANGE-SAINT-ROMAIN</v>
          </cell>
          <cell r="D1284" t="str">
            <v>37179001</v>
          </cell>
          <cell r="E1284" t="str">
            <v>TOURS</v>
          </cell>
          <cell r="F1284">
            <v>6</v>
          </cell>
          <cell r="G1284" t="str">
            <v>ZET04</v>
          </cell>
          <cell r="H1284" t="str">
            <v>GRDF</v>
          </cell>
        </row>
        <row r="1285">
          <cell r="B1285" t="str">
            <v>VN0002</v>
          </cell>
          <cell r="C1285" t="str">
            <v>NOUAILLE-MAUPERTUIS</v>
          </cell>
          <cell r="D1285" t="str">
            <v>37179001</v>
          </cell>
          <cell r="E1285" t="str">
            <v>TOURS</v>
          </cell>
          <cell r="F1285">
            <v>1</v>
          </cell>
          <cell r="G1285" t="str">
            <v>ZET04</v>
          </cell>
          <cell r="H1285" t="str">
            <v>VNNE</v>
          </cell>
        </row>
        <row r="1286">
          <cell r="B1286" t="str">
            <v>GD0787</v>
          </cell>
          <cell r="C1286" t="str">
            <v>LOUDUN</v>
          </cell>
          <cell r="D1286" t="str">
            <v>37179001</v>
          </cell>
          <cell r="E1286" t="str">
            <v>TOURS</v>
          </cell>
          <cell r="F1286">
            <v>10</v>
          </cell>
          <cell r="G1286" t="str">
            <v>ZET04</v>
          </cell>
          <cell r="H1286" t="str">
            <v>GRDF</v>
          </cell>
        </row>
        <row r="1287">
          <cell r="B1287" t="str">
            <v>GD0785</v>
          </cell>
          <cell r="C1287" t="str">
            <v>MONTMORILLON</v>
          </cell>
          <cell r="D1287" t="str">
            <v>37179001</v>
          </cell>
          <cell r="E1287" t="str">
            <v>TOURS</v>
          </cell>
          <cell r="F1287">
            <v>6</v>
          </cell>
          <cell r="G1287" t="str">
            <v>ZET04</v>
          </cell>
          <cell r="H1287" t="str">
            <v>GRDF</v>
          </cell>
        </row>
        <row r="1288">
          <cell r="B1288" t="str">
            <v>VN0010</v>
          </cell>
          <cell r="C1288" t="str">
            <v>MOUTERRE SILLY</v>
          </cell>
          <cell r="D1288" t="str">
            <v>37179001</v>
          </cell>
          <cell r="E1288" t="str">
            <v>TOURS</v>
          </cell>
          <cell r="F1288">
            <v>10</v>
          </cell>
          <cell r="G1288" t="str">
            <v>ZET04</v>
          </cell>
          <cell r="H1288" t="str">
            <v>VNNE</v>
          </cell>
        </row>
        <row r="1289">
          <cell r="B1289" t="str">
            <v>GD0429</v>
          </cell>
          <cell r="C1289" t="str">
            <v>LIMOGES</v>
          </cell>
          <cell r="D1289" t="str">
            <v>16089001</v>
          </cell>
          <cell r="E1289" t="str">
            <v>COGNAC</v>
          </cell>
          <cell r="F1289">
            <v>2</v>
          </cell>
          <cell r="G1289" t="str">
            <v>ZET04</v>
          </cell>
          <cell r="H1289" t="str">
            <v>GRDF</v>
          </cell>
        </row>
        <row r="1290">
          <cell r="B1290" t="str">
            <v>GD0432</v>
          </cell>
          <cell r="C1290" t="str">
            <v>BELLAC</v>
          </cell>
          <cell r="D1290" t="str">
            <v>16089001</v>
          </cell>
          <cell r="E1290" t="str">
            <v>COGNAC</v>
          </cell>
          <cell r="F1290">
            <v>10</v>
          </cell>
          <cell r="G1290" t="str">
            <v>ZET04</v>
          </cell>
          <cell r="H1290" t="str">
            <v>GRDF</v>
          </cell>
        </row>
        <row r="1291">
          <cell r="B1291" t="str">
            <v>GD0428</v>
          </cell>
          <cell r="C1291" t="str">
            <v>NEXON</v>
          </cell>
          <cell r="D1291" t="str">
            <v>16089001</v>
          </cell>
          <cell r="E1291" t="str">
            <v>COGNAC</v>
          </cell>
          <cell r="F1291">
            <v>10</v>
          </cell>
          <cell r="G1291" t="str">
            <v>ZET04</v>
          </cell>
          <cell r="H1291" t="str">
            <v>GRDF</v>
          </cell>
        </row>
        <row r="1292">
          <cell r="B1292" t="str">
            <v>GD0431</v>
          </cell>
          <cell r="C1292" t="str">
            <v>SAINT-JUNIEN</v>
          </cell>
          <cell r="D1292" t="str">
            <v>16089001</v>
          </cell>
          <cell r="E1292" t="str">
            <v>COGNAC</v>
          </cell>
          <cell r="F1292">
            <v>3</v>
          </cell>
          <cell r="G1292" t="str">
            <v>ZET04</v>
          </cell>
          <cell r="H1292" t="str">
            <v>GRDF</v>
          </cell>
        </row>
        <row r="1293">
          <cell r="B1293" t="str">
            <v>GD0433</v>
          </cell>
          <cell r="C1293" t="str">
            <v>LE DORAT</v>
          </cell>
          <cell r="D1293" t="str">
            <v>16089001</v>
          </cell>
          <cell r="E1293" t="str">
            <v>COGNAC</v>
          </cell>
          <cell r="F1293">
            <v>1</v>
          </cell>
          <cell r="G1293" t="str">
            <v>ZET04</v>
          </cell>
          <cell r="H1293" t="str">
            <v>GRDF</v>
          </cell>
        </row>
        <row r="1294">
          <cell r="B1294" t="str">
            <v>GD0427</v>
          </cell>
          <cell r="C1294" t="str">
            <v>SAINT-YRIEIX-LA-PERCHE</v>
          </cell>
          <cell r="D1294" t="str">
            <v>16089001</v>
          </cell>
          <cell r="E1294" t="str">
            <v>COGNAC</v>
          </cell>
          <cell r="F1294">
            <v>10</v>
          </cell>
          <cell r="G1294" t="str">
            <v>ZET04</v>
          </cell>
          <cell r="H1294" t="str">
            <v>GRDF</v>
          </cell>
        </row>
        <row r="1295">
          <cell r="B1295" t="str">
            <v>GD0430</v>
          </cell>
          <cell r="C1295" t="str">
            <v>ROCHECHOUART</v>
          </cell>
          <cell r="D1295" t="str">
            <v>16089001</v>
          </cell>
          <cell r="E1295" t="str">
            <v>COGNAC</v>
          </cell>
          <cell r="F1295">
            <v>1</v>
          </cell>
          <cell r="G1295" t="str">
            <v>ZET04</v>
          </cell>
          <cell r="H1295" t="str">
            <v>GRDF</v>
          </cell>
        </row>
        <row r="1296">
          <cell r="B1296" t="str">
            <v>GD0476</v>
          </cell>
          <cell r="C1296" t="str">
            <v>ANOULD</v>
          </cell>
          <cell r="D1296" t="str">
            <v>57039001</v>
          </cell>
          <cell r="E1296" t="str">
            <v>METZ-FRESCATY</v>
          </cell>
          <cell r="F1296">
            <v>6</v>
          </cell>
          <cell r="G1296" t="str">
            <v>ZET04</v>
          </cell>
          <cell r="H1296" t="str">
            <v>GRDF</v>
          </cell>
        </row>
        <row r="1297">
          <cell r="B1297" t="str">
            <v>GD0470</v>
          </cell>
          <cell r="C1297" t="str">
            <v>POUXEUX</v>
          </cell>
          <cell r="D1297" t="str">
            <v>57039001</v>
          </cell>
          <cell r="E1297" t="str">
            <v>METZ-FRESCATY</v>
          </cell>
          <cell r="F1297">
            <v>5</v>
          </cell>
          <cell r="G1297" t="str">
            <v>ZET04</v>
          </cell>
          <cell r="H1297" t="str">
            <v>GRDF</v>
          </cell>
        </row>
        <row r="1298">
          <cell r="B1298" t="str">
            <v>GD0466</v>
          </cell>
          <cell r="C1298" t="str">
            <v>BRUYERES</v>
          </cell>
          <cell r="D1298" t="str">
            <v>57039001</v>
          </cell>
          <cell r="E1298" t="str">
            <v>METZ-FRESCATY</v>
          </cell>
          <cell r="F1298">
            <v>8</v>
          </cell>
          <cell r="G1298" t="str">
            <v>ZET04</v>
          </cell>
          <cell r="H1298" t="str">
            <v>GRDF</v>
          </cell>
        </row>
        <row r="1299">
          <cell r="B1299" t="str">
            <v>GD0464</v>
          </cell>
          <cell r="C1299" t="str">
            <v>EPINAL</v>
          </cell>
          <cell r="D1299" t="str">
            <v>57039001</v>
          </cell>
          <cell r="E1299" t="str">
            <v>METZ-FRESCATY</v>
          </cell>
          <cell r="F1299">
            <v>3</v>
          </cell>
          <cell r="G1299" t="str">
            <v>ZET04</v>
          </cell>
          <cell r="H1299" t="str">
            <v>GRDF</v>
          </cell>
        </row>
        <row r="1300">
          <cell r="B1300" t="str">
            <v>GD0478</v>
          </cell>
          <cell r="C1300" t="str">
            <v>NEUVILLERS-SUR-FAVE</v>
          </cell>
          <cell r="D1300" t="str">
            <v>57039001</v>
          </cell>
          <cell r="E1300" t="str">
            <v>METZ-FRESCATY</v>
          </cell>
          <cell r="F1300">
            <v>3</v>
          </cell>
          <cell r="G1300" t="str">
            <v>ZET04</v>
          </cell>
          <cell r="H1300" t="str">
            <v>GRDF</v>
          </cell>
        </row>
        <row r="1301">
          <cell r="B1301" t="str">
            <v>GD0481</v>
          </cell>
          <cell r="C1301" t="str">
            <v>BULGNEVILLE</v>
          </cell>
          <cell r="D1301" t="str">
            <v>57039001</v>
          </cell>
          <cell r="E1301" t="str">
            <v>METZ-FRESCATY</v>
          </cell>
          <cell r="F1301">
            <v>1</v>
          </cell>
          <cell r="G1301" t="str">
            <v>ZET04</v>
          </cell>
          <cell r="H1301" t="str">
            <v>GRDF</v>
          </cell>
        </row>
        <row r="1302">
          <cell r="B1302" t="str">
            <v>GD0462</v>
          </cell>
          <cell r="C1302" t="str">
            <v>RAMBERVILLERS</v>
          </cell>
          <cell r="D1302" t="str">
            <v>57039001</v>
          </cell>
          <cell r="E1302" t="str">
            <v>METZ-FRESCATY</v>
          </cell>
          <cell r="F1302">
            <v>4</v>
          </cell>
          <cell r="G1302" t="str">
            <v>ZET04</v>
          </cell>
          <cell r="H1302" t="str">
            <v>GRDF</v>
          </cell>
        </row>
        <row r="1303">
          <cell r="B1303" t="str">
            <v>GD0463</v>
          </cell>
          <cell r="C1303" t="str">
            <v>CHATEL-SUR-MOSELLE</v>
          </cell>
          <cell r="D1303" t="str">
            <v>57039001</v>
          </cell>
          <cell r="E1303" t="str">
            <v>METZ-FRESCATY</v>
          </cell>
          <cell r="F1303">
            <v>8</v>
          </cell>
          <cell r="G1303" t="str">
            <v>ZET04</v>
          </cell>
          <cell r="H1303" t="str">
            <v>GRDF</v>
          </cell>
        </row>
        <row r="1304">
          <cell r="B1304" t="str">
            <v>GD0483</v>
          </cell>
          <cell r="C1304" t="str">
            <v>CHATENOIS</v>
          </cell>
          <cell r="D1304" t="str">
            <v>57039001</v>
          </cell>
          <cell r="E1304" t="str">
            <v>METZ-FRESCATY</v>
          </cell>
          <cell r="F1304">
            <v>3</v>
          </cell>
          <cell r="G1304" t="str">
            <v>ZET04</v>
          </cell>
          <cell r="H1304" t="str">
            <v>GRDF</v>
          </cell>
        </row>
        <row r="1305">
          <cell r="B1305" t="str">
            <v>GD0465</v>
          </cell>
          <cell r="C1305" t="str">
            <v>DOCELLES</v>
          </cell>
          <cell r="D1305" t="str">
            <v>57039001</v>
          </cell>
          <cell r="E1305" t="str">
            <v>METZ-FRESCATY</v>
          </cell>
          <cell r="F1305">
            <v>7</v>
          </cell>
          <cell r="G1305" t="str">
            <v>ZET04</v>
          </cell>
          <cell r="H1305" t="str">
            <v>GRDF</v>
          </cell>
        </row>
        <row r="1306">
          <cell r="B1306" t="str">
            <v>GD0480</v>
          </cell>
          <cell r="C1306" t="str">
            <v>CONTREXEVILLE</v>
          </cell>
          <cell r="D1306" t="str">
            <v>57039001</v>
          </cell>
          <cell r="E1306" t="str">
            <v>METZ-FRESCATY</v>
          </cell>
          <cell r="F1306">
            <v>3</v>
          </cell>
          <cell r="G1306" t="str">
            <v>ZET04</v>
          </cell>
          <cell r="H1306" t="str">
            <v>GRDF</v>
          </cell>
        </row>
        <row r="1307">
          <cell r="B1307" t="str">
            <v>GD0475</v>
          </cell>
          <cell r="C1307" t="str">
            <v>CORCIEUX</v>
          </cell>
          <cell r="D1307" t="str">
            <v>57039001</v>
          </cell>
          <cell r="E1307" t="str">
            <v>METZ-FRESCATY</v>
          </cell>
          <cell r="F1307">
            <v>9</v>
          </cell>
          <cell r="G1307" t="str">
            <v>ZET04</v>
          </cell>
          <cell r="H1307" t="str">
            <v>GRDF</v>
          </cell>
        </row>
        <row r="1308">
          <cell r="B1308" t="str">
            <v>GD0467</v>
          </cell>
          <cell r="C1308" t="str">
            <v>REMIREMONT</v>
          </cell>
          <cell r="D1308" t="str">
            <v>57039001</v>
          </cell>
          <cell r="E1308" t="str">
            <v>METZ-FRESCATY</v>
          </cell>
          <cell r="F1308">
            <v>8</v>
          </cell>
          <cell r="G1308" t="str">
            <v>ZET04</v>
          </cell>
          <cell r="H1308" t="str">
            <v>GRDF</v>
          </cell>
        </row>
        <row r="1309">
          <cell r="B1309" t="str">
            <v>GD0486</v>
          </cell>
          <cell r="C1309" t="str">
            <v>JUVAINCOURT</v>
          </cell>
          <cell r="D1309" t="str">
            <v>57039001</v>
          </cell>
          <cell r="E1309" t="str">
            <v>METZ-FRESCATY</v>
          </cell>
          <cell r="F1309">
            <v>5</v>
          </cell>
          <cell r="G1309" t="str">
            <v>ZET04</v>
          </cell>
          <cell r="H1309" t="str">
            <v>GRDF</v>
          </cell>
        </row>
        <row r="1310">
          <cell r="B1310" t="str">
            <v>GD0501</v>
          </cell>
          <cell r="C1310" t="str">
            <v>SAINT-DIE</v>
          </cell>
          <cell r="D1310" t="str">
            <v>57039001</v>
          </cell>
          <cell r="E1310" t="str">
            <v>METZ-FRESCATY</v>
          </cell>
          <cell r="F1310">
            <v>2</v>
          </cell>
          <cell r="G1310" t="str">
            <v>ZET04</v>
          </cell>
          <cell r="H1310" t="str">
            <v>GRDF</v>
          </cell>
        </row>
        <row r="1311">
          <cell r="B1311" t="str">
            <v>GD0469</v>
          </cell>
          <cell r="C1311" t="str">
            <v>RUPT-SUR-MOSELLE</v>
          </cell>
          <cell r="D1311" t="str">
            <v>57039001</v>
          </cell>
          <cell r="E1311" t="str">
            <v>METZ-FRESCATY</v>
          </cell>
          <cell r="F1311">
            <v>10</v>
          </cell>
          <cell r="G1311" t="str">
            <v>ZET04</v>
          </cell>
          <cell r="H1311" t="str">
            <v>GRDF</v>
          </cell>
        </row>
        <row r="1312">
          <cell r="B1312" t="str">
            <v>GD0474</v>
          </cell>
          <cell r="C1312" t="str">
            <v>GERARDMER</v>
          </cell>
          <cell r="D1312" t="str">
            <v>57039001</v>
          </cell>
          <cell r="E1312" t="str">
            <v>METZ-FRESCATY</v>
          </cell>
          <cell r="F1312">
            <v>10</v>
          </cell>
          <cell r="G1312" t="str">
            <v>ZET04</v>
          </cell>
          <cell r="H1312" t="str">
            <v>GRDF</v>
          </cell>
        </row>
        <row r="1313">
          <cell r="B1313" t="str">
            <v>GD0484</v>
          </cell>
          <cell r="C1313" t="str">
            <v>MORELMAISON</v>
          </cell>
          <cell r="D1313" t="str">
            <v>57039001</v>
          </cell>
          <cell r="E1313" t="str">
            <v>METZ-FRESCATY</v>
          </cell>
          <cell r="F1313">
            <v>0</v>
          </cell>
          <cell r="G1313" t="str">
            <v>ZET04</v>
          </cell>
          <cell r="H1313" t="str">
            <v>GRDF</v>
          </cell>
        </row>
        <row r="1314">
          <cell r="B1314" t="str">
            <v>GD0472</v>
          </cell>
          <cell r="C1314" t="str">
            <v>XERTIGNY</v>
          </cell>
          <cell r="D1314" t="str">
            <v>57039001</v>
          </cell>
          <cell r="E1314" t="str">
            <v>METZ-FRESCATY</v>
          </cell>
          <cell r="F1314">
            <v>9</v>
          </cell>
          <cell r="G1314" t="str">
            <v>ZET04</v>
          </cell>
          <cell r="H1314" t="str">
            <v>GRDF</v>
          </cell>
        </row>
        <row r="1315">
          <cell r="B1315" t="str">
            <v>GD0485</v>
          </cell>
          <cell r="C1315" t="str">
            <v>MIRECOURT</v>
          </cell>
          <cell r="D1315" t="str">
            <v>57039001</v>
          </cell>
          <cell r="E1315" t="str">
            <v>METZ-FRESCATY</v>
          </cell>
          <cell r="F1315">
            <v>6</v>
          </cell>
          <cell r="G1315" t="str">
            <v>ZET04</v>
          </cell>
          <cell r="H1315" t="str">
            <v>GRDF</v>
          </cell>
        </row>
        <row r="1316">
          <cell r="B1316" t="str">
            <v>GD0482</v>
          </cell>
          <cell r="C1316" t="str">
            <v>NEUFCHATEAU</v>
          </cell>
          <cell r="D1316" t="str">
            <v>57039001</v>
          </cell>
          <cell r="E1316" t="str">
            <v>METZ-FRESCATY</v>
          </cell>
          <cell r="F1316">
            <v>6</v>
          </cell>
          <cell r="G1316" t="str">
            <v>ZET04</v>
          </cell>
          <cell r="H1316" t="str">
            <v>GRDF</v>
          </cell>
        </row>
        <row r="1317">
          <cell r="B1317" t="str">
            <v>GD0479</v>
          </cell>
          <cell r="C1317" t="str">
            <v>VITTEL</v>
          </cell>
          <cell r="D1317" t="str">
            <v>57039001</v>
          </cell>
          <cell r="E1317" t="str">
            <v>METZ-FRESCATY</v>
          </cell>
          <cell r="F1317">
            <v>4</v>
          </cell>
          <cell r="G1317" t="str">
            <v>ZET04</v>
          </cell>
          <cell r="H1317" t="str">
            <v>GRDF</v>
          </cell>
        </row>
        <row r="1318">
          <cell r="B1318" t="str">
            <v>GD0473</v>
          </cell>
          <cell r="C1318" t="str">
            <v>PLOMBIERES-LES-BAINS</v>
          </cell>
          <cell r="D1318" t="str">
            <v>57039001</v>
          </cell>
          <cell r="E1318" t="str">
            <v>METZ-FRESCATY</v>
          </cell>
          <cell r="F1318">
            <v>5</v>
          </cell>
          <cell r="G1318" t="str">
            <v>ZET04</v>
          </cell>
          <cell r="H1318" t="str">
            <v>GRDF</v>
          </cell>
        </row>
        <row r="1319">
          <cell r="B1319" t="str">
            <v>GD0471</v>
          </cell>
          <cell r="C1319" t="str">
            <v>RAON-AUX-BOIS</v>
          </cell>
          <cell r="D1319" t="str">
            <v>57039001</v>
          </cell>
          <cell r="E1319" t="str">
            <v>METZ-FRESCATY</v>
          </cell>
          <cell r="F1319">
            <v>4</v>
          </cell>
          <cell r="G1319" t="str">
            <v>ZET04</v>
          </cell>
          <cell r="H1319" t="str">
            <v>GRDF</v>
          </cell>
        </row>
        <row r="1320">
          <cell r="B1320" t="str">
            <v>GD0468</v>
          </cell>
          <cell r="C1320" t="str">
            <v>VAGNEY</v>
          </cell>
          <cell r="D1320" t="str">
            <v>57039001</v>
          </cell>
          <cell r="E1320" t="str">
            <v>METZ-FRESCATY</v>
          </cell>
          <cell r="F1320">
            <v>10</v>
          </cell>
          <cell r="G1320" t="str">
            <v>ZET04</v>
          </cell>
          <cell r="H1320" t="str">
            <v>GRDF</v>
          </cell>
        </row>
        <row r="1321">
          <cell r="B1321" t="str">
            <v>GD0477</v>
          </cell>
          <cell r="C1321" t="str">
            <v>SAULCY-SUR-MEURTHE</v>
          </cell>
          <cell r="D1321" t="str">
            <v>57039001</v>
          </cell>
          <cell r="E1321" t="str">
            <v>METZ-FRESCATY</v>
          </cell>
          <cell r="F1321">
            <v>4</v>
          </cell>
          <cell r="G1321" t="str">
            <v>ZET04</v>
          </cell>
          <cell r="H1321" t="str">
            <v>GRDF</v>
          </cell>
        </row>
        <row r="1322">
          <cell r="B1322" t="str">
            <v>GD0171</v>
          </cell>
          <cell r="C1322" t="str">
            <v>JOIGNY</v>
          </cell>
          <cell r="D1322" t="str">
            <v>89295001</v>
          </cell>
          <cell r="E1322" t="str">
            <v>AUXERRE-PERRIGNY</v>
          </cell>
          <cell r="F1322">
            <v>5</v>
          </cell>
          <cell r="G1322" t="str">
            <v>ZET04</v>
          </cell>
          <cell r="H1322" t="str">
            <v>GRDF</v>
          </cell>
        </row>
        <row r="1323">
          <cell r="B1323" t="str">
            <v>GD0176</v>
          </cell>
          <cell r="C1323" t="str">
            <v>TONNERRE</v>
          </cell>
          <cell r="D1323" t="str">
            <v>89295001</v>
          </cell>
          <cell r="E1323" t="str">
            <v>AUXERRE-PERRIGNY</v>
          </cell>
          <cell r="F1323">
            <v>10</v>
          </cell>
          <cell r="G1323" t="str">
            <v>ZET04</v>
          </cell>
          <cell r="H1323" t="str">
            <v>GRDF</v>
          </cell>
        </row>
        <row r="1324">
          <cell r="B1324" t="str">
            <v>GD0178</v>
          </cell>
          <cell r="C1324" t="str">
            <v>AUXERRE</v>
          </cell>
          <cell r="D1324" t="str">
            <v>89295001</v>
          </cell>
          <cell r="E1324" t="str">
            <v>AUXERRE-PERRIGNY</v>
          </cell>
          <cell r="F1324">
            <v>6</v>
          </cell>
          <cell r="G1324" t="str">
            <v>ZET04</v>
          </cell>
          <cell r="H1324" t="str">
            <v>GRDF</v>
          </cell>
        </row>
        <row r="1325">
          <cell r="B1325" t="str">
            <v>GD0170</v>
          </cell>
          <cell r="C1325" t="str">
            <v>SENS</v>
          </cell>
          <cell r="D1325" t="str">
            <v>89295001</v>
          </cell>
          <cell r="E1325" t="str">
            <v>AUXERRE-PERRIGNY</v>
          </cell>
          <cell r="F1325">
            <v>3</v>
          </cell>
          <cell r="G1325" t="str">
            <v>ZET04</v>
          </cell>
          <cell r="H1325" t="str">
            <v>GRDF</v>
          </cell>
        </row>
        <row r="1326">
          <cell r="B1326" t="str">
            <v>GD0187</v>
          </cell>
          <cell r="C1326" t="str">
            <v>AVALLON</v>
          </cell>
          <cell r="D1326" t="str">
            <v>89295001</v>
          </cell>
          <cell r="E1326" t="str">
            <v>AUXERRE-PERRIGNY</v>
          </cell>
          <cell r="F1326">
            <v>10</v>
          </cell>
          <cell r="G1326" t="str">
            <v>ZET04</v>
          </cell>
          <cell r="H1326" t="str">
            <v>GRDF</v>
          </cell>
        </row>
        <row r="1327">
          <cell r="B1327" t="str">
            <v>GD0172</v>
          </cell>
          <cell r="C1327" t="str">
            <v>BONNARD</v>
          </cell>
          <cell r="D1327" t="str">
            <v>89295001</v>
          </cell>
          <cell r="E1327" t="str">
            <v>AUXERRE-PERRIGNY</v>
          </cell>
          <cell r="F1327">
            <v>6</v>
          </cell>
          <cell r="G1327" t="str">
            <v>ZET04</v>
          </cell>
          <cell r="H1327" t="str">
            <v>GRDF</v>
          </cell>
        </row>
        <row r="1328">
          <cell r="B1328" t="str">
            <v>GD0183</v>
          </cell>
          <cell r="C1328" t="str">
            <v>VERMENTON</v>
          </cell>
          <cell r="D1328" t="str">
            <v>89295001</v>
          </cell>
          <cell r="E1328" t="str">
            <v>AUXERRE-PERRIGNY</v>
          </cell>
          <cell r="F1328">
            <v>10</v>
          </cell>
          <cell r="G1328" t="str">
            <v>ZET04</v>
          </cell>
          <cell r="H1328" t="str">
            <v>GRDF</v>
          </cell>
        </row>
        <row r="1329">
          <cell r="B1329" t="str">
            <v>GD0173</v>
          </cell>
          <cell r="C1329" t="str">
            <v>BRIENON-SUR-ARMANCON</v>
          </cell>
          <cell r="D1329" t="str">
            <v>89295001</v>
          </cell>
          <cell r="E1329" t="str">
            <v>AUXERRE-PERRIGNY</v>
          </cell>
          <cell r="F1329">
            <v>10</v>
          </cell>
          <cell r="G1329" t="str">
            <v>ZET04</v>
          </cell>
          <cell r="H1329" t="str">
            <v>GRDF</v>
          </cell>
        </row>
        <row r="1330">
          <cell r="B1330" t="str">
            <v>GD0168</v>
          </cell>
          <cell r="C1330" t="str">
            <v>PONT-SUR-YONNE</v>
          </cell>
          <cell r="D1330" t="str">
            <v>89295001</v>
          </cell>
          <cell r="E1330" t="str">
            <v>AUXERRE-PERRIGNY</v>
          </cell>
          <cell r="F1330">
            <v>2</v>
          </cell>
          <cell r="G1330" t="str">
            <v>ZET04</v>
          </cell>
          <cell r="H1330" t="str">
            <v>GRDF</v>
          </cell>
        </row>
        <row r="1331">
          <cell r="B1331" t="str">
            <v>GD0175</v>
          </cell>
          <cell r="C1331" t="str">
            <v>SAINT-FLORENTIN</v>
          </cell>
          <cell r="D1331" t="str">
            <v>89295001</v>
          </cell>
          <cell r="E1331" t="str">
            <v>AUXERRE-PERRIGNY</v>
          </cell>
          <cell r="F1331">
            <v>10</v>
          </cell>
          <cell r="G1331" t="str">
            <v>ZET04</v>
          </cell>
          <cell r="H1331" t="str">
            <v>GRDF</v>
          </cell>
        </row>
        <row r="1332">
          <cell r="B1332" t="str">
            <v>GD0169</v>
          </cell>
          <cell r="C1332" t="str">
            <v>SAINT-VALERIEN</v>
          </cell>
          <cell r="D1332" t="str">
            <v>89295001</v>
          </cell>
          <cell r="E1332" t="str">
            <v>AUXERRE-PERRIGNY</v>
          </cell>
          <cell r="F1332">
            <v>9</v>
          </cell>
          <cell r="G1332" t="str">
            <v>ZET04</v>
          </cell>
          <cell r="H1332" t="str">
            <v>GRDF</v>
          </cell>
        </row>
        <row r="1333">
          <cell r="B1333" t="str">
            <v>GD0182</v>
          </cell>
          <cell r="C1333" t="str">
            <v>CRAVANT</v>
          </cell>
          <cell r="D1333" t="str">
            <v>89295001</v>
          </cell>
          <cell r="E1333" t="str">
            <v>AUXERRE-PERRIGNY</v>
          </cell>
          <cell r="F1333">
            <v>10</v>
          </cell>
          <cell r="G1333" t="str">
            <v>ZET04</v>
          </cell>
          <cell r="H1333" t="str">
            <v>GRDF</v>
          </cell>
        </row>
        <row r="1334">
          <cell r="B1334" t="str">
            <v>GD0181</v>
          </cell>
          <cell r="C1334" t="str">
            <v>IRANCY</v>
          </cell>
          <cell r="D1334" t="str">
            <v>89295001</v>
          </cell>
          <cell r="E1334" t="str">
            <v>AUXERRE-PERRIGNY</v>
          </cell>
          <cell r="F1334">
            <v>10</v>
          </cell>
          <cell r="G1334" t="str">
            <v>ZET04</v>
          </cell>
          <cell r="H1334" t="str">
            <v>GRDF</v>
          </cell>
        </row>
        <row r="1335">
          <cell r="B1335" t="str">
            <v>GD0186</v>
          </cell>
          <cell r="C1335" t="str">
            <v>JOUX-LA-VILLE</v>
          </cell>
          <cell r="D1335" t="str">
            <v>89295001</v>
          </cell>
          <cell r="E1335" t="str">
            <v>AUXERRE-PERRIGNY</v>
          </cell>
          <cell r="F1335">
            <v>10</v>
          </cell>
          <cell r="G1335" t="str">
            <v>ZET04</v>
          </cell>
          <cell r="H1335" t="str">
            <v>GRDF</v>
          </cell>
        </row>
        <row r="1336">
          <cell r="B1336" t="str">
            <v>GD0184</v>
          </cell>
          <cell r="C1336" t="str">
            <v>MAILLY-LE-CHATEAU</v>
          </cell>
          <cell r="D1336" t="str">
            <v>89295001</v>
          </cell>
          <cell r="E1336" t="str">
            <v>AUXERRE-PERRIGNY</v>
          </cell>
          <cell r="F1336">
            <v>10</v>
          </cell>
          <cell r="G1336" t="str">
            <v>ZET04</v>
          </cell>
          <cell r="H1336" t="str">
            <v>GRDF</v>
          </cell>
        </row>
        <row r="1337">
          <cell r="B1337" t="str">
            <v>GD0207</v>
          </cell>
          <cell r="C1337" t="str">
            <v>SAINT-MAURICE-AUX-RICHES-HOMMES</v>
          </cell>
          <cell r="D1337" t="str">
            <v>89295001</v>
          </cell>
          <cell r="E1337" t="str">
            <v>AUXERRE-PERRIGNY</v>
          </cell>
          <cell r="F1337">
            <v>10</v>
          </cell>
          <cell r="G1337" t="str">
            <v>ZET04</v>
          </cell>
          <cell r="H1337" t="str">
            <v>GRDF</v>
          </cell>
        </row>
        <row r="1338">
          <cell r="B1338" t="str">
            <v>GD1097</v>
          </cell>
          <cell r="C1338" t="str">
            <v>SERGINES</v>
          </cell>
          <cell r="D1338" t="str">
            <v>89295001</v>
          </cell>
          <cell r="E1338" t="str">
            <v>AUXERRE-PERRIGNY</v>
          </cell>
          <cell r="F1338">
            <v>2</v>
          </cell>
          <cell r="G1338" t="str">
            <v>ZET04</v>
          </cell>
          <cell r="H1338" t="str">
            <v>GRDF</v>
          </cell>
        </row>
        <row r="1339">
          <cell r="B1339" t="str">
            <v>GD0030</v>
          </cell>
          <cell r="C1339" t="str">
            <v>BOUROGNE</v>
          </cell>
          <cell r="D1339" t="str">
            <v>70473001</v>
          </cell>
          <cell r="E1339" t="str">
            <v>LUXEUIL</v>
          </cell>
          <cell r="F1339">
            <v>6</v>
          </cell>
          <cell r="G1339" t="str">
            <v>ZET04</v>
          </cell>
          <cell r="H1339" t="str">
            <v>GRDF</v>
          </cell>
        </row>
        <row r="1340">
          <cell r="B1340" t="str">
            <v>GD0031</v>
          </cell>
          <cell r="C1340" t="str">
            <v>DELLE</v>
          </cell>
          <cell r="D1340" t="str">
            <v>70473001</v>
          </cell>
          <cell r="E1340" t="str">
            <v>LUXEUIL</v>
          </cell>
          <cell r="F1340">
            <v>8</v>
          </cell>
          <cell r="G1340" t="str">
            <v>ZET04</v>
          </cell>
          <cell r="H1340" t="str">
            <v>GRDF</v>
          </cell>
        </row>
        <row r="1341">
          <cell r="B1341" t="str">
            <v>GD0048</v>
          </cell>
          <cell r="C1341" t="str">
            <v>FONTAINE</v>
          </cell>
          <cell r="D1341" t="str">
            <v>70473001</v>
          </cell>
          <cell r="E1341" t="str">
            <v>LUXEUIL</v>
          </cell>
          <cell r="F1341">
            <v>10</v>
          </cell>
          <cell r="G1341" t="str">
            <v>ZET04</v>
          </cell>
          <cell r="H1341" t="str">
            <v>GRDF</v>
          </cell>
        </row>
      </sheetData>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YSTAL_PERSIST"/>
      <sheetName val="Feuil2"/>
      <sheetName val="BrutBO_sansMois"/>
      <sheetName val="BrutBO_avecMois"/>
      <sheetName val="EcoBO"/>
      <sheetName val="Contrôles"/>
      <sheetName val="DécAchats"/>
      <sheetName val="MensuelDécumulé"/>
      <sheetName val="Feuil1"/>
      <sheetName val="BouclageAchats"/>
      <sheetName val="CR201604"/>
      <sheetName val="CR201603"/>
      <sheetName val="CR201602"/>
      <sheetName val="CR201601"/>
      <sheetName val="Comptes"/>
      <sheetName val="SansMois"/>
      <sheetName val="AvecMois"/>
      <sheetName val="ELD"/>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F1C09E-66D5-4F27-A5F1-C2994653EBCC}" name="Tableau1" displayName="Tableau1" ref="A1:A5" totalsRowShown="0">
  <autoFilter ref="A1:A5" xr:uid="{EFF1C09E-66D5-4F27-A5F1-C2994653EBCC}"/>
  <tableColumns count="1">
    <tableColumn id="1" xr3:uid="{163454FE-EFDC-4CF0-B117-BED42199D329}" name="Type client"/>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F0429-5CE3-4A62-B47A-B5D616815681}">
  <sheetPr codeName="Feuil1">
    <tabColor theme="7"/>
  </sheetPr>
  <dimension ref="A1:M38"/>
  <sheetViews>
    <sheetView showGridLines="0" zoomScaleNormal="100" workbookViewId="0">
      <selection activeCell="K19" sqref="K19"/>
    </sheetView>
  </sheetViews>
  <sheetFormatPr baseColWidth="10" defaultColWidth="11.5546875" defaultRowHeight="14.4" x14ac:dyDescent="0.3"/>
  <cols>
    <col min="1" max="1" width="2.88671875" style="34" customWidth="1"/>
    <col min="2" max="2" width="14" customWidth="1"/>
    <col min="3" max="4" width="12.88671875" customWidth="1"/>
    <col min="9" max="9" width="13.109375" customWidth="1"/>
  </cols>
  <sheetData>
    <row r="1" spans="1:13" ht="17.399999999999999" x14ac:dyDescent="0.3">
      <c r="B1" s="35" t="s">
        <v>0</v>
      </c>
      <c r="H1" s="36" t="s">
        <v>261</v>
      </c>
    </row>
    <row r="3" spans="1:13" x14ac:dyDescent="0.3">
      <c r="B3" s="34"/>
    </row>
    <row r="4" spans="1:13" x14ac:dyDescent="0.3">
      <c r="A4" s="37" t="s">
        <v>1</v>
      </c>
      <c r="B4" t="s">
        <v>2</v>
      </c>
      <c r="D4" s="12"/>
    </row>
    <row r="5" spans="1:13" x14ac:dyDescent="0.3">
      <c r="B5" t="s">
        <v>3</v>
      </c>
      <c r="C5" s="12"/>
    </row>
    <row r="6" spans="1:13" x14ac:dyDescent="0.3">
      <c r="B6" t="s">
        <v>4</v>
      </c>
    </row>
    <row r="7" spans="1:13" x14ac:dyDescent="0.3">
      <c r="C7" t="s">
        <v>5</v>
      </c>
      <c r="E7" s="12"/>
    </row>
    <row r="8" spans="1:13" x14ac:dyDescent="0.3">
      <c r="C8" t="s">
        <v>6</v>
      </c>
      <c r="D8" s="12"/>
      <c r="E8" t="s">
        <v>7</v>
      </c>
      <c r="F8" s="12"/>
    </row>
    <row r="9" spans="1:13" x14ac:dyDescent="0.3">
      <c r="B9" s="38" t="s">
        <v>8</v>
      </c>
      <c r="H9" s="12"/>
    </row>
    <row r="10" spans="1:13" x14ac:dyDescent="0.3">
      <c r="B10" s="38" t="s">
        <v>9</v>
      </c>
      <c r="D10" s="12"/>
      <c r="M10" s="39" t="s">
        <v>10</v>
      </c>
    </row>
    <row r="11" spans="1:13" x14ac:dyDescent="0.3">
      <c r="B11" s="38" t="s">
        <v>11</v>
      </c>
      <c r="D11" s="12"/>
      <c r="M11" s="39" t="s">
        <v>12</v>
      </c>
    </row>
    <row r="12" spans="1:13" x14ac:dyDescent="0.3">
      <c r="M12" s="39"/>
    </row>
    <row r="13" spans="1:13" x14ac:dyDescent="0.3">
      <c r="A13" s="37" t="s">
        <v>13</v>
      </c>
      <c r="B13" s="34" t="s">
        <v>14</v>
      </c>
    </row>
    <row r="14" spans="1:13" x14ac:dyDescent="0.3">
      <c r="A14" s="37"/>
      <c r="B14" t="s">
        <v>15</v>
      </c>
      <c r="C14" s="12"/>
      <c r="D14" t="s">
        <v>16</v>
      </c>
      <c r="E14" s="12"/>
    </row>
    <row r="15" spans="1:13" x14ac:dyDescent="0.3">
      <c r="A15" s="37"/>
      <c r="B15" t="s">
        <v>17</v>
      </c>
      <c r="C15" s="12"/>
    </row>
    <row r="16" spans="1:13" x14ac:dyDescent="0.3">
      <c r="B16" t="s">
        <v>18</v>
      </c>
    </row>
    <row r="17" spans="1:6" x14ac:dyDescent="0.3">
      <c r="C17" t="s">
        <v>5</v>
      </c>
      <c r="E17" s="12"/>
    </row>
    <row r="18" spans="1:6" x14ac:dyDescent="0.3">
      <c r="C18" t="s">
        <v>6</v>
      </c>
      <c r="D18" s="12"/>
      <c r="E18" t="s">
        <v>7</v>
      </c>
      <c r="F18" s="12"/>
    </row>
    <row r="19" spans="1:6" x14ac:dyDescent="0.3">
      <c r="B19" t="s">
        <v>19</v>
      </c>
      <c r="C19" s="12"/>
    </row>
    <row r="20" spans="1:6" x14ac:dyDescent="0.3">
      <c r="B20" t="s">
        <v>20</v>
      </c>
      <c r="C20" s="12"/>
    </row>
    <row r="21" spans="1:6" x14ac:dyDescent="0.3">
      <c r="B21" t="s">
        <v>21</v>
      </c>
      <c r="D21" s="12"/>
    </row>
    <row r="23" spans="1:6" x14ac:dyDescent="0.3">
      <c r="A23" s="37" t="s">
        <v>22</v>
      </c>
      <c r="B23" s="34" t="s">
        <v>23</v>
      </c>
    </row>
    <row r="24" spans="1:6" x14ac:dyDescent="0.3">
      <c r="A24" s="37"/>
      <c r="B24" t="s">
        <v>15</v>
      </c>
      <c r="C24" s="12"/>
      <c r="D24" t="s">
        <v>16</v>
      </c>
      <c r="E24" s="12"/>
    </row>
    <row r="25" spans="1:6" x14ac:dyDescent="0.3">
      <c r="A25" s="37"/>
      <c r="B25" t="s">
        <v>17</v>
      </c>
      <c r="C25" s="12"/>
    </row>
    <row r="26" spans="1:6" x14ac:dyDescent="0.3">
      <c r="B26" t="s">
        <v>18</v>
      </c>
    </row>
    <row r="27" spans="1:6" x14ac:dyDescent="0.3">
      <c r="C27" t="s">
        <v>5</v>
      </c>
      <c r="E27" s="12"/>
    </row>
    <row r="28" spans="1:6" x14ac:dyDescent="0.3">
      <c r="C28" t="s">
        <v>6</v>
      </c>
      <c r="D28" s="12"/>
      <c r="E28" t="s">
        <v>7</v>
      </c>
      <c r="F28" s="12"/>
    </row>
    <row r="29" spans="1:6" x14ac:dyDescent="0.3">
      <c r="B29" t="s">
        <v>19</v>
      </c>
      <c r="C29" s="12"/>
    </row>
    <row r="30" spans="1:6" x14ac:dyDescent="0.3">
      <c r="B30" t="s">
        <v>20</v>
      </c>
      <c r="C30" s="12"/>
    </row>
    <row r="31" spans="1:6" x14ac:dyDescent="0.3">
      <c r="B31" t="s">
        <v>21</v>
      </c>
      <c r="D31" s="12"/>
    </row>
    <row r="32" spans="1:6" x14ac:dyDescent="0.3">
      <c r="B32" s="34"/>
    </row>
    <row r="33" spans="1:3" x14ac:dyDescent="0.3">
      <c r="A33" s="37" t="s">
        <v>24</v>
      </c>
      <c r="B33" s="34" t="s">
        <v>25</v>
      </c>
    </row>
    <row r="34" spans="1:3" x14ac:dyDescent="0.3">
      <c r="B34" s="38" t="s">
        <v>26</v>
      </c>
      <c r="C34" s="12"/>
    </row>
    <row r="35" spans="1:3" x14ac:dyDescent="0.3">
      <c r="B35" s="40" t="s">
        <v>27</v>
      </c>
    </row>
    <row r="36" spans="1:3" x14ac:dyDescent="0.3">
      <c r="B36" s="38"/>
    </row>
    <row r="37" spans="1:3" x14ac:dyDescent="0.3">
      <c r="A37" s="37" t="s">
        <v>28</v>
      </c>
      <c r="B37" s="38"/>
    </row>
    <row r="38" spans="1:3" x14ac:dyDescent="0.3">
      <c r="B38" s="40" t="s">
        <v>29</v>
      </c>
    </row>
  </sheetData>
  <sheetProtection algorithmName="SHA-512" hashValue="L7h/uoArlnrEZhoGgjL7HEZOzMDatlpkRZqk2fm9e/NlQuybor6NP5Vdw9tJjmE5g9ubiKpim0x5BQRsAxc4/A==" saltValue="WIKexoiqNxGWIKr7mXim9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C65B7-7285-4874-AD95-B8B701A1A97C}">
  <sheetPr codeName="Feuil10"/>
  <dimension ref="A1:A4"/>
  <sheetViews>
    <sheetView workbookViewId="0">
      <selection activeCell="F9" sqref="F9"/>
    </sheetView>
  </sheetViews>
  <sheetFormatPr baseColWidth="10" defaultColWidth="11.44140625" defaultRowHeight="14.4" x14ac:dyDescent="0.3"/>
  <cols>
    <col min="1" max="1" width="11.88671875" customWidth="1"/>
  </cols>
  <sheetData>
    <row r="1" spans="1:1" x14ac:dyDescent="0.3">
      <c r="A1" t="s">
        <v>211</v>
      </c>
    </row>
    <row r="2" spans="1:1" x14ac:dyDescent="0.3">
      <c r="A2" t="s">
        <v>212</v>
      </c>
    </row>
    <row r="3" spans="1:1" x14ac:dyDescent="0.3">
      <c r="A3" t="s">
        <v>213</v>
      </c>
    </row>
    <row r="4" spans="1:1" x14ac:dyDescent="0.3">
      <c r="A4" t="s">
        <v>214</v>
      </c>
    </row>
  </sheetData>
  <sheetProtection algorithmName="SHA-512" hashValue="4hBZ9efOf0OhU/iyTcUcOTV1VsMdZh4lZAxpTWYCCewn7dLlMz93NoCTjrNeSDAtgmsd14XNeMvpch5tl2JZzg==" saltValue="XC262h9SkG4IOQ0ihJ2dMA=="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19323-CA10-4B1A-8983-56A04A19A7DF}">
  <sheetPr codeName="Feuil11"/>
  <dimension ref="F21:F22"/>
  <sheetViews>
    <sheetView workbookViewId="0">
      <selection activeCell="F21" sqref="F21"/>
    </sheetView>
  </sheetViews>
  <sheetFormatPr baseColWidth="10" defaultColWidth="11.44140625" defaultRowHeight="14.4" x14ac:dyDescent="0.3"/>
  <sheetData>
    <row r="21" spans="6:6" x14ac:dyDescent="0.3">
      <c r="F21" t="s">
        <v>215</v>
      </c>
    </row>
    <row r="22" spans="6:6" x14ac:dyDescent="0.3">
      <c r="F22" t="s">
        <v>216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B454F-A356-4C12-8518-19034E383CFD}">
  <sheetPr codeName="Feuil2"/>
  <dimension ref="A1:D3"/>
  <sheetViews>
    <sheetView workbookViewId="0">
      <selection activeCell="J7" sqref="J7"/>
    </sheetView>
  </sheetViews>
  <sheetFormatPr baseColWidth="10" defaultColWidth="11.44140625" defaultRowHeight="14.4" x14ac:dyDescent="0.3"/>
  <cols>
    <col min="1" max="1" width="24.33203125" customWidth="1"/>
    <col min="2" max="3" width="17.109375" customWidth="1"/>
  </cols>
  <sheetData>
    <row r="1" spans="1:4" ht="29.4" thickBot="1" x14ac:dyDescent="0.35">
      <c r="A1" s="41" t="s">
        <v>30</v>
      </c>
      <c r="B1" s="42" t="s">
        <v>31</v>
      </c>
      <c r="C1" s="42" t="s">
        <v>32</v>
      </c>
      <c r="D1" s="43"/>
    </row>
    <row r="2" spans="1:4" ht="43.8" thickTop="1" x14ac:dyDescent="0.3">
      <c r="A2" s="44" t="s">
        <v>33</v>
      </c>
      <c r="B2" s="45">
        <v>164.32</v>
      </c>
      <c r="C2" s="45">
        <v>169.11</v>
      </c>
    </row>
    <row r="3" spans="1:4" x14ac:dyDescent="0.3">
      <c r="A3" s="112" t="s">
        <v>34</v>
      </c>
      <c r="B3" s="112">
        <f>143.2</f>
        <v>143.19999999999999</v>
      </c>
      <c r="C3" s="112">
        <f>144.43</f>
        <v>144.43</v>
      </c>
    </row>
  </sheetData>
  <sheetProtection algorithmName="SHA-512" hashValue="KhNcJyF3C4L24w/uwvdFC47LSWVk0akSDGCE97f1ViRNu5bNIgjQw42Orz2fyIZtL1OTiqFH2Xbmw6hHDo1Huw==" saltValue="wkYgxEoCuY95dcJYTdICC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6A4A3-DB2F-4F18-9B3A-5FBDE6C7C244}">
  <sheetPr codeName="Feuil3">
    <tabColor theme="4" tint="0.79998168889431442"/>
  </sheetPr>
  <dimension ref="A1:AJ416"/>
  <sheetViews>
    <sheetView showGridLines="0" topLeftCell="A370" zoomScale="64" zoomScaleNormal="64" workbookViewId="0">
      <selection activeCell="G230" sqref="G230"/>
    </sheetView>
  </sheetViews>
  <sheetFormatPr baseColWidth="10" defaultColWidth="11.44140625" defaultRowHeight="14.4" x14ac:dyDescent="0.3"/>
  <cols>
    <col min="1" max="1" width="20.109375" customWidth="1"/>
    <col min="2" max="2" width="31" customWidth="1"/>
    <col min="3" max="3" width="24.6640625" bestFit="1" customWidth="1"/>
    <col min="4" max="6" width="23.5546875" bestFit="1" customWidth="1"/>
    <col min="7" max="7" width="22.33203125" bestFit="1" customWidth="1"/>
    <col min="8" max="18" width="11.44140625" customWidth="1"/>
    <col min="19" max="16384" width="11.44140625" style="122"/>
  </cols>
  <sheetData>
    <row r="1" spans="1:18" ht="17.399999999999999" x14ac:dyDescent="0.3">
      <c r="B1" s="35" t="s">
        <v>35</v>
      </c>
      <c r="C1" s="35"/>
    </row>
    <row r="3" spans="1:18" ht="38.25" customHeight="1" x14ac:dyDescent="0.3">
      <c r="A3" s="266" t="s">
        <v>36</v>
      </c>
      <c r="B3" s="266"/>
      <c r="C3" s="266"/>
      <c r="D3" s="266"/>
      <c r="E3" s="266"/>
      <c r="F3" s="266"/>
      <c r="G3" s="266"/>
      <c r="H3" s="266"/>
      <c r="I3" s="266"/>
      <c r="J3" s="266"/>
      <c r="K3" s="266"/>
      <c r="L3" s="266"/>
      <c r="M3" s="266"/>
    </row>
    <row r="4" spans="1:18" ht="66.75" customHeight="1" x14ac:dyDescent="0.3">
      <c r="A4" s="266" t="s">
        <v>37</v>
      </c>
      <c r="B4" s="266"/>
      <c r="C4" s="266"/>
      <c r="D4" s="266"/>
      <c r="E4" s="266"/>
      <c r="F4" s="266"/>
      <c r="G4" s="266"/>
      <c r="H4" s="266"/>
      <c r="I4" s="266"/>
      <c r="J4" s="266"/>
      <c r="K4" s="266"/>
      <c r="L4" s="266"/>
      <c r="M4" s="266"/>
    </row>
    <row r="5" spans="1:18" x14ac:dyDescent="0.3">
      <c r="A5" s="264" t="s">
        <v>38</v>
      </c>
      <c r="B5" s="264"/>
      <c r="C5" s="264"/>
      <c r="D5" s="264"/>
      <c r="E5" s="264"/>
      <c r="F5" s="264"/>
      <c r="G5" s="264"/>
      <c r="H5" s="264"/>
      <c r="I5" s="264"/>
      <c r="J5" s="264"/>
      <c r="K5" s="264"/>
      <c r="L5" s="264"/>
      <c r="M5" s="264"/>
    </row>
    <row r="6" spans="1:18" x14ac:dyDescent="0.3">
      <c r="A6" s="264"/>
      <c r="B6" s="264"/>
      <c r="C6" s="264"/>
      <c r="D6" s="264"/>
      <c r="E6" s="264"/>
      <c r="F6" s="264"/>
      <c r="G6" s="264"/>
      <c r="H6" s="264"/>
      <c r="I6" s="264"/>
      <c r="J6" s="264"/>
      <c r="K6" s="264"/>
      <c r="L6" s="264"/>
      <c r="M6" s="264"/>
    </row>
    <row r="7" spans="1:18" ht="39" customHeight="1" x14ac:dyDescent="0.3">
      <c r="A7" s="264"/>
      <c r="B7" s="264"/>
      <c r="C7" s="264"/>
      <c r="D7" s="264"/>
      <c r="E7" s="264"/>
      <c r="F7" s="264"/>
      <c r="G7" s="264"/>
      <c r="H7" s="264"/>
      <c r="I7" s="264"/>
      <c r="J7" s="264"/>
      <c r="K7" s="264"/>
      <c r="L7" s="264"/>
      <c r="M7" s="264"/>
    </row>
    <row r="8" spans="1:18" x14ac:dyDescent="0.3">
      <c r="A8" s="46"/>
      <c r="B8" s="46"/>
      <c r="C8" s="46"/>
      <c r="D8" s="46"/>
      <c r="E8" s="46"/>
      <c r="F8" s="46"/>
      <c r="G8" s="46"/>
      <c r="H8" s="46"/>
      <c r="I8" s="46"/>
      <c r="J8" s="46"/>
      <c r="K8" s="46"/>
      <c r="L8" s="46"/>
      <c r="M8" s="46"/>
    </row>
    <row r="9" spans="1:18" x14ac:dyDescent="0.3">
      <c r="A9" s="47" t="s">
        <v>39</v>
      </c>
      <c r="D9" s="48">
        <v>44958</v>
      </c>
      <c r="E9" s="49" t="s">
        <v>40</v>
      </c>
      <c r="F9" s="48">
        <v>45322</v>
      </c>
    </row>
    <row r="11" spans="1:18" ht="18" x14ac:dyDescent="0.35">
      <c r="A11" s="50" t="s">
        <v>41</v>
      </c>
    </row>
    <row r="13" spans="1:18" ht="18" x14ac:dyDescent="0.35">
      <c r="A13" s="51" t="s">
        <v>42</v>
      </c>
    </row>
    <row r="15" spans="1:18" s="126" customFormat="1" x14ac:dyDescent="0.3">
      <c r="A15" s="52" t="s">
        <v>43</v>
      </c>
      <c r="B15" s="1"/>
      <c r="C15" s="1"/>
      <c r="D15" s="1"/>
      <c r="E15" s="1"/>
      <c r="F15" s="1"/>
      <c r="G15" s="1"/>
      <c r="H15" s="1"/>
      <c r="I15" s="1"/>
      <c r="J15" s="1"/>
      <c r="K15" s="1"/>
      <c r="L15" s="1"/>
      <c r="M15" s="1"/>
      <c r="N15" s="1"/>
      <c r="O15" s="1"/>
      <c r="P15" s="1"/>
      <c r="Q15" s="1"/>
      <c r="R15" s="1"/>
    </row>
    <row r="16" spans="1:18" s="126" customFormat="1" ht="15" thickBot="1" x14ac:dyDescent="0.35">
      <c r="A16" s="52"/>
      <c r="B16" s="1"/>
      <c r="C16" s="1"/>
      <c r="D16" s="1"/>
      <c r="E16" s="1"/>
      <c r="F16" s="1"/>
      <c r="G16" s="1"/>
      <c r="H16" s="1"/>
      <c r="I16" s="1"/>
      <c r="J16" s="1"/>
      <c r="K16" s="1"/>
      <c r="L16" s="1"/>
      <c r="M16" s="1"/>
      <c r="N16" s="1"/>
      <c r="O16" s="1"/>
      <c r="P16" s="1"/>
      <c r="Q16" s="1"/>
      <c r="R16" s="1"/>
    </row>
    <row r="17" spans="1:18" ht="18" customHeight="1" thickBot="1" x14ac:dyDescent="0.35">
      <c r="A17" s="265" t="s">
        <v>44</v>
      </c>
      <c r="B17" s="265"/>
      <c r="C17" s="263"/>
      <c r="D17" s="263"/>
      <c r="E17" s="263"/>
      <c r="F17" s="263"/>
      <c r="G17" s="263"/>
      <c r="H17" s="263"/>
      <c r="I17" s="263"/>
      <c r="J17" s="263"/>
      <c r="K17" s="263"/>
      <c r="L17" s="263"/>
      <c r="M17" s="263"/>
      <c r="N17" s="263"/>
      <c r="O17" s="263"/>
      <c r="P17" s="263"/>
      <c r="Q17" s="263"/>
      <c r="R17" s="263"/>
    </row>
    <row r="18" spans="1:18" s="134" customFormat="1" ht="63" customHeight="1" thickBot="1" x14ac:dyDescent="0.35">
      <c r="A18" s="261" t="s">
        <v>45</v>
      </c>
      <c r="B18" s="261"/>
      <c r="C18" s="135" t="s">
        <v>46</v>
      </c>
      <c r="D18" s="135" t="s">
        <v>47</v>
      </c>
      <c r="E18" s="135" t="s">
        <v>46</v>
      </c>
      <c r="F18" s="135" t="s">
        <v>47</v>
      </c>
      <c r="G18" s="135" t="s">
        <v>46</v>
      </c>
      <c r="H18" s="135" t="s">
        <v>47</v>
      </c>
      <c r="I18" s="135" t="s">
        <v>46</v>
      </c>
      <c r="J18" s="135" t="s">
        <v>47</v>
      </c>
      <c r="K18" s="135" t="s">
        <v>46</v>
      </c>
      <c r="L18" s="135" t="s">
        <v>47</v>
      </c>
      <c r="M18" s="135" t="s">
        <v>46</v>
      </c>
      <c r="N18" s="135" t="s">
        <v>47</v>
      </c>
      <c r="O18" s="135" t="s">
        <v>46</v>
      </c>
      <c r="P18" s="135" t="s">
        <v>47</v>
      </c>
      <c r="Q18" s="135" t="s">
        <v>46</v>
      </c>
      <c r="R18" s="135" t="s">
        <v>47</v>
      </c>
    </row>
    <row r="19" spans="1:18" x14ac:dyDescent="0.3">
      <c r="A19" s="2">
        <v>44958</v>
      </c>
      <c r="B19" s="53">
        <f>SUM(C19:R19)</f>
        <v>0</v>
      </c>
      <c r="C19" s="10"/>
      <c r="D19" s="10"/>
      <c r="E19" s="10"/>
      <c r="F19" s="10"/>
      <c r="G19" s="10"/>
      <c r="H19" s="10"/>
      <c r="I19" s="10"/>
      <c r="J19" s="10"/>
      <c r="K19" s="10"/>
      <c r="L19" s="10"/>
      <c r="M19" s="10"/>
      <c r="N19" s="10"/>
      <c r="O19" s="10"/>
      <c r="P19" s="10"/>
      <c r="Q19" s="10"/>
      <c r="R19" s="10"/>
    </row>
    <row r="20" spans="1:18" x14ac:dyDescent="0.3">
      <c r="A20" s="3">
        <v>44986</v>
      </c>
      <c r="B20" s="53">
        <f t="shared" ref="B20:B29" si="0">SUM(C20:R20)</f>
        <v>0</v>
      </c>
      <c r="C20" s="10"/>
      <c r="D20" s="10"/>
      <c r="E20" s="10"/>
      <c r="F20" s="10"/>
      <c r="G20" s="10"/>
      <c r="H20" s="10"/>
      <c r="I20" s="10"/>
      <c r="J20" s="10"/>
      <c r="K20" s="10"/>
      <c r="L20" s="10"/>
      <c r="M20" s="10"/>
      <c r="N20" s="10"/>
      <c r="O20" s="10"/>
      <c r="P20" s="10"/>
      <c r="Q20" s="10"/>
      <c r="R20" s="10"/>
    </row>
    <row r="21" spans="1:18" x14ac:dyDescent="0.3">
      <c r="A21" s="3">
        <v>45017</v>
      </c>
      <c r="B21" s="53">
        <f t="shared" si="0"/>
        <v>0</v>
      </c>
      <c r="C21" s="10"/>
      <c r="D21" s="10"/>
      <c r="E21" s="10"/>
      <c r="F21" s="10"/>
      <c r="G21" s="10"/>
      <c r="H21" s="10"/>
      <c r="I21" s="10"/>
      <c r="J21" s="10"/>
      <c r="K21" s="10"/>
      <c r="L21" s="10"/>
      <c r="M21" s="10"/>
      <c r="N21" s="10"/>
      <c r="O21" s="10"/>
      <c r="P21" s="10"/>
      <c r="Q21" s="10"/>
      <c r="R21" s="10"/>
    </row>
    <row r="22" spans="1:18" x14ac:dyDescent="0.3">
      <c r="A22" s="3">
        <v>45047</v>
      </c>
      <c r="B22" s="53">
        <f t="shared" si="0"/>
        <v>0</v>
      </c>
      <c r="C22" s="10"/>
      <c r="D22" s="10"/>
      <c r="E22" s="10"/>
      <c r="F22" s="10"/>
      <c r="G22" s="10"/>
      <c r="H22" s="10"/>
      <c r="I22" s="10"/>
      <c r="J22" s="10"/>
      <c r="K22" s="10"/>
      <c r="L22" s="10"/>
      <c r="M22" s="10"/>
      <c r="N22" s="10"/>
      <c r="O22" s="10"/>
      <c r="P22" s="10"/>
      <c r="Q22" s="10"/>
      <c r="R22" s="10"/>
    </row>
    <row r="23" spans="1:18" x14ac:dyDescent="0.3">
      <c r="A23" s="3">
        <v>45078</v>
      </c>
      <c r="B23" s="53">
        <f t="shared" si="0"/>
        <v>0</v>
      </c>
      <c r="C23" s="10"/>
      <c r="D23" s="10"/>
      <c r="E23" s="10"/>
      <c r="F23" s="10"/>
      <c r="G23" s="10"/>
      <c r="H23" s="10"/>
      <c r="I23" s="10"/>
      <c r="J23" s="10"/>
      <c r="K23" s="10"/>
      <c r="L23" s="10"/>
      <c r="M23" s="10"/>
      <c r="N23" s="10"/>
      <c r="O23" s="10"/>
      <c r="P23" s="10"/>
      <c r="Q23" s="10"/>
      <c r="R23" s="10"/>
    </row>
    <row r="24" spans="1:18" x14ac:dyDescent="0.3">
      <c r="A24" s="3">
        <v>45108</v>
      </c>
      <c r="B24" s="53">
        <f t="shared" si="0"/>
        <v>0</v>
      </c>
      <c r="C24" s="10"/>
      <c r="D24" s="10"/>
      <c r="E24" s="10"/>
      <c r="F24" s="10"/>
      <c r="G24" s="10"/>
      <c r="H24" s="10"/>
      <c r="I24" s="10"/>
      <c r="J24" s="10"/>
      <c r="K24" s="10"/>
      <c r="L24" s="10"/>
      <c r="M24" s="10"/>
      <c r="N24" s="10"/>
      <c r="O24" s="10"/>
      <c r="P24" s="10"/>
      <c r="Q24" s="10"/>
      <c r="R24" s="10"/>
    </row>
    <row r="25" spans="1:18" x14ac:dyDescent="0.3">
      <c r="A25" s="3">
        <v>45139</v>
      </c>
      <c r="B25" s="53">
        <f t="shared" si="0"/>
        <v>0</v>
      </c>
      <c r="C25" s="10"/>
      <c r="D25" s="10"/>
      <c r="E25" s="10"/>
      <c r="F25" s="10"/>
      <c r="G25" s="10"/>
      <c r="H25" s="10"/>
      <c r="I25" s="10"/>
      <c r="J25" s="10"/>
      <c r="K25" s="10"/>
      <c r="L25" s="10"/>
      <c r="M25" s="10"/>
      <c r="N25" s="10"/>
      <c r="O25" s="10"/>
      <c r="P25" s="10"/>
      <c r="Q25" s="10"/>
      <c r="R25" s="10"/>
    </row>
    <row r="26" spans="1:18" x14ac:dyDescent="0.3">
      <c r="A26" s="3">
        <v>45170</v>
      </c>
      <c r="B26" s="53">
        <f t="shared" si="0"/>
        <v>0</v>
      </c>
      <c r="C26" s="10"/>
      <c r="D26" s="10"/>
      <c r="E26" s="10"/>
      <c r="F26" s="10"/>
      <c r="G26" s="10"/>
      <c r="H26" s="10"/>
      <c r="I26" s="10"/>
      <c r="J26" s="10"/>
      <c r="K26" s="10"/>
      <c r="L26" s="10"/>
      <c r="M26" s="10"/>
      <c r="N26" s="10"/>
      <c r="O26" s="10"/>
      <c r="P26" s="10"/>
      <c r="Q26" s="10"/>
      <c r="R26" s="10"/>
    </row>
    <row r="27" spans="1:18" x14ac:dyDescent="0.3">
      <c r="A27" s="3">
        <v>45200</v>
      </c>
      <c r="B27" s="53">
        <f t="shared" si="0"/>
        <v>0</v>
      </c>
      <c r="C27" s="10"/>
      <c r="D27" s="10"/>
      <c r="E27" s="10"/>
      <c r="F27" s="10"/>
      <c r="G27" s="10"/>
      <c r="H27" s="10"/>
      <c r="I27" s="10"/>
      <c r="J27" s="10"/>
      <c r="K27" s="10"/>
      <c r="L27" s="10"/>
      <c r="M27" s="10"/>
      <c r="N27" s="10"/>
      <c r="O27" s="10"/>
      <c r="P27" s="10"/>
      <c r="Q27" s="10"/>
      <c r="R27" s="10"/>
    </row>
    <row r="28" spans="1:18" x14ac:dyDescent="0.3">
      <c r="A28" s="3">
        <v>45231</v>
      </c>
      <c r="B28" s="53">
        <f t="shared" si="0"/>
        <v>0</v>
      </c>
      <c r="C28" s="10"/>
      <c r="D28" s="10"/>
      <c r="E28" s="10"/>
      <c r="F28" s="10"/>
      <c r="G28" s="10"/>
      <c r="H28" s="10"/>
      <c r="I28" s="10"/>
      <c r="J28" s="10"/>
      <c r="K28" s="10"/>
      <c r="L28" s="10"/>
      <c r="M28" s="10"/>
      <c r="N28" s="10"/>
      <c r="O28" s="10"/>
      <c r="P28" s="10"/>
      <c r="Q28" s="10"/>
      <c r="R28" s="10"/>
    </row>
    <row r="29" spans="1:18" x14ac:dyDescent="0.3">
      <c r="A29" s="3">
        <v>45261</v>
      </c>
      <c r="B29" s="53">
        <f t="shared" si="0"/>
        <v>0</v>
      </c>
      <c r="C29" s="10"/>
      <c r="D29" s="10"/>
      <c r="E29" s="10"/>
      <c r="F29" s="10"/>
      <c r="G29" s="10"/>
      <c r="H29" s="10"/>
      <c r="I29" s="10"/>
      <c r="J29" s="10"/>
      <c r="K29" s="10"/>
      <c r="L29" s="10"/>
      <c r="M29" s="10"/>
      <c r="N29" s="10"/>
      <c r="O29" s="10"/>
      <c r="P29" s="10"/>
      <c r="Q29" s="10"/>
      <c r="R29" s="10"/>
    </row>
    <row r="30" spans="1:18" ht="15" thickBot="1" x14ac:dyDescent="0.35">
      <c r="A30" s="4">
        <v>45292</v>
      </c>
      <c r="B30" s="53">
        <f>SUM(C30:R30)</f>
        <v>0</v>
      </c>
      <c r="C30" s="11"/>
      <c r="D30" s="11"/>
      <c r="E30" s="11"/>
      <c r="F30" s="11"/>
      <c r="G30" s="11"/>
      <c r="H30" s="11"/>
      <c r="I30" s="11"/>
      <c r="J30" s="11"/>
      <c r="K30" s="11"/>
      <c r="L30" s="11"/>
      <c r="M30" s="11"/>
      <c r="N30" s="11"/>
      <c r="O30" s="11"/>
      <c r="P30" s="11"/>
      <c r="Q30" s="11"/>
      <c r="R30" s="11"/>
    </row>
    <row r="31" spans="1:18" x14ac:dyDescent="0.3">
      <c r="A31" s="54"/>
      <c r="B31" s="55"/>
    </row>
    <row r="32" spans="1:18" x14ac:dyDescent="0.3">
      <c r="A32" s="8" t="s">
        <v>48</v>
      </c>
      <c r="B32" s="243"/>
      <c r="C32" s="243"/>
      <c r="D32" s="243"/>
      <c r="E32" s="243"/>
      <c r="F32" s="243"/>
    </row>
    <row r="34" spans="1:18" x14ac:dyDescent="0.3">
      <c r="A34" s="52" t="s">
        <v>49</v>
      </c>
    </row>
    <row r="35" spans="1:18" ht="15" thickBot="1" x14ac:dyDescent="0.35">
      <c r="A35" s="52"/>
    </row>
    <row r="36" spans="1:18" ht="18" customHeight="1" thickBot="1" x14ac:dyDescent="0.35">
      <c r="A36" s="265" t="s">
        <v>44</v>
      </c>
      <c r="B36" s="265"/>
      <c r="C36" s="262">
        <f>C$17</f>
        <v>0</v>
      </c>
      <c r="D36" s="262"/>
      <c r="E36" s="262">
        <f>E$17</f>
        <v>0</v>
      </c>
      <c r="F36" s="262"/>
      <c r="G36" s="262">
        <f>G$17</f>
        <v>0</v>
      </c>
      <c r="H36" s="262"/>
      <c r="I36" s="262">
        <f>I$17</f>
        <v>0</v>
      </c>
      <c r="J36" s="262"/>
      <c r="K36" s="262">
        <f>K$17</f>
        <v>0</v>
      </c>
      <c r="L36" s="262"/>
      <c r="M36" s="262">
        <f>M$17</f>
        <v>0</v>
      </c>
      <c r="N36" s="262"/>
      <c r="O36" s="262">
        <f>O$17</f>
        <v>0</v>
      </c>
      <c r="P36" s="262"/>
      <c r="Q36" s="262">
        <f>Q$17</f>
        <v>0</v>
      </c>
      <c r="R36" s="262"/>
    </row>
    <row r="37" spans="1:18" ht="65.25" customHeight="1" thickBot="1" x14ac:dyDescent="0.35">
      <c r="A37" s="261" t="s">
        <v>45</v>
      </c>
      <c r="B37" s="261"/>
      <c r="C37" s="135" t="str">
        <f t="shared" ref="C37:R37" si="1">C$18</f>
        <v>Contrats signés jusqu'au 31/12/2022</v>
      </c>
      <c r="D37" s="135" t="str">
        <f t="shared" si="1"/>
        <v>Contrats signés à partir du 01/01/2023</v>
      </c>
      <c r="E37" s="135" t="str">
        <f t="shared" si="1"/>
        <v>Contrats signés jusqu'au 31/12/2022</v>
      </c>
      <c r="F37" s="135" t="str">
        <f t="shared" si="1"/>
        <v>Contrats signés à partir du 01/01/2023</v>
      </c>
      <c r="G37" s="135" t="str">
        <f t="shared" si="1"/>
        <v>Contrats signés jusqu'au 31/12/2022</v>
      </c>
      <c r="H37" s="135" t="str">
        <f t="shared" si="1"/>
        <v>Contrats signés à partir du 01/01/2023</v>
      </c>
      <c r="I37" s="135" t="str">
        <f t="shared" si="1"/>
        <v>Contrats signés jusqu'au 31/12/2022</v>
      </c>
      <c r="J37" s="135" t="str">
        <f t="shared" si="1"/>
        <v>Contrats signés à partir du 01/01/2023</v>
      </c>
      <c r="K37" s="135" t="str">
        <f t="shared" si="1"/>
        <v>Contrats signés jusqu'au 31/12/2022</v>
      </c>
      <c r="L37" s="135" t="str">
        <f t="shared" si="1"/>
        <v>Contrats signés à partir du 01/01/2023</v>
      </c>
      <c r="M37" s="135" t="str">
        <f t="shared" si="1"/>
        <v>Contrats signés jusqu'au 31/12/2022</v>
      </c>
      <c r="N37" s="135" t="str">
        <f t="shared" si="1"/>
        <v>Contrats signés à partir du 01/01/2023</v>
      </c>
      <c r="O37" s="135" t="str">
        <f t="shared" si="1"/>
        <v>Contrats signés jusqu'au 31/12/2022</v>
      </c>
      <c r="P37" s="135" t="str">
        <f t="shared" si="1"/>
        <v>Contrats signés à partir du 01/01/2023</v>
      </c>
      <c r="Q37" s="135" t="str">
        <f t="shared" si="1"/>
        <v>Contrats signés jusqu'au 31/12/2022</v>
      </c>
      <c r="R37" s="135" t="str">
        <f t="shared" si="1"/>
        <v>Contrats signés à partir du 01/01/2023</v>
      </c>
    </row>
    <row r="38" spans="1:18" x14ac:dyDescent="0.3">
      <c r="A38" s="2">
        <v>44958</v>
      </c>
      <c r="B38" s="53">
        <f>SUM(C38:R38)</f>
        <v>0</v>
      </c>
      <c r="C38" s="10"/>
      <c r="D38" s="10"/>
      <c r="E38" s="10"/>
      <c r="F38" s="10"/>
      <c r="G38" s="10"/>
      <c r="H38" s="10"/>
      <c r="I38" s="10"/>
      <c r="J38" s="10"/>
      <c r="K38" s="10"/>
      <c r="L38" s="10"/>
      <c r="M38" s="10"/>
      <c r="N38" s="10"/>
      <c r="O38" s="10"/>
      <c r="P38" s="10"/>
      <c r="Q38" s="10"/>
      <c r="R38" s="10"/>
    </row>
    <row r="39" spans="1:18" x14ac:dyDescent="0.3">
      <c r="A39" s="3">
        <v>44986</v>
      </c>
      <c r="B39" s="53">
        <f t="shared" ref="B39:B49" si="2">SUM(C39:R39)</f>
        <v>0</v>
      </c>
      <c r="C39" s="10"/>
      <c r="D39" s="10"/>
      <c r="E39" s="10"/>
      <c r="F39" s="10"/>
      <c r="G39" s="10"/>
      <c r="H39" s="10"/>
      <c r="I39" s="10"/>
      <c r="J39" s="10"/>
      <c r="K39" s="10"/>
      <c r="L39" s="10"/>
      <c r="M39" s="10"/>
      <c r="N39" s="10"/>
      <c r="O39" s="10"/>
      <c r="P39" s="10"/>
      <c r="Q39" s="10"/>
      <c r="R39" s="10"/>
    </row>
    <row r="40" spans="1:18" x14ac:dyDescent="0.3">
      <c r="A40" s="3">
        <v>45017</v>
      </c>
      <c r="B40" s="53">
        <f>SUM(C40:R40)</f>
        <v>0</v>
      </c>
      <c r="C40" s="10"/>
      <c r="D40" s="10"/>
      <c r="E40" s="10"/>
      <c r="F40" s="10"/>
      <c r="G40" s="10"/>
      <c r="H40" s="10"/>
      <c r="I40" s="10"/>
      <c r="J40" s="10"/>
      <c r="K40" s="10"/>
      <c r="L40" s="10"/>
      <c r="M40" s="10"/>
      <c r="N40" s="10"/>
      <c r="O40" s="10"/>
      <c r="P40" s="10"/>
      <c r="Q40" s="10"/>
      <c r="R40" s="10"/>
    </row>
    <row r="41" spans="1:18" x14ac:dyDescent="0.3">
      <c r="A41" s="3">
        <v>45047</v>
      </c>
      <c r="B41" s="53">
        <f t="shared" si="2"/>
        <v>0</v>
      </c>
      <c r="C41" s="10"/>
      <c r="D41" s="10"/>
      <c r="E41" s="10"/>
      <c r="F41" s="10"/>
      <c r="G41" s="10"/>
      <c r="H41" s="10"/>
      <c r="I41" s="10"/>
      <c r="J41" s="10"/>
      <c r="K41" s="10"/>
      <c r="L41" s="10"/>
      <c r="M41" s="10"/>
      <c r="N41" s="10"/>
      <c r="O41" s="10"/>
      <c r="P41" s="10"/>
      <c r="Q41" s="10"/>
      <c r="R41" s="10"/>
    </row>
    <row r="42" spans="1:18" x14ac:dyDescent="0.3">
      <c r="A42" s="3">
        <v>45078</v>
      </c>
      <c r="B42" s="53">
        <f t="shared" si="2"/>
        <v>0</v>
      </c>
      <c r="C42" s="10"/>
      <c r="D42" s="10"/>
      <c r="E42" s="10"/>
      <c r="F42" s="10"/>
      <c r="G42" s="10"/>
      <c r="H42" s="10"/>
      <c r="I42" s="10"/>
      <c r="J42" s="10"/>
      <c r="K42" s="10"/>
      <c r="L42" s="10"/>
      <c r="M42" s="10"/>
      <c r="N42" s="10"/>
      <c r="O42" s="10"/>
      <c r="P42" s="10"/>
      <c r="Q42" s="10"/>
      <c r="R42" s="10"/>
    </row>
    <row r="43" spans="1:18" x14ac:dyDescent="0.3">
      <c r="A43" s="3">
        <v>45108</v>
      </c>
      <c r="B43" s="53">
        <f t="shared" si="2"/>
        <v>0</v>
      </c>
      <c r="C43" s="10"/>
      <c r="D43" s="10"/>
      <c r="E43" s="10"/>
      <c r="F43" s="10"/>
      <c r="G43" s="10"/>
      <c r="H43" s="10"/>
      <c r="I43" s="10"/>
      <c r="J43" s="10"/>
      <c r="K43" s="10"/>
      <c r="L43" s="10"/>
      <c r="M43" s="10"/>
      <c r="N43" s="10"/>
      <c r="O43" s="10"/>
      <c r="P43" s="10"/>
      <c r="Q43" s="10"/>
      <c r="R43" s="10"/>
    </row>
    <row r="44" spans="1:18" x14ac:dyDescent="0.3">
      <c r="A44" s="3">
        <v>45139</v>
      </c>
      <c r="B44" s="53">
        <f t="shared" si="2"/>
        <v>0</v>
      </c>
      <c r="C44" s="10"/>
      <c r="D44" s="10"/>
      <c r="E44" s="10"/>
      <c r="F44" s="10"/>
      <c r="G44" s="10"/>
      <c r="H44" s="10"/>
      <c r="I44" s="10"/>
      <c r="J44" s="10"/>
      <c r="K44" s="10"/>
      <c r="L44" s="10"/>
      <c r="M44" s="10"/>
      <c r="N44" s="10"/>
      <c r="O44" s="10"/>
      <c r="P44" s="10"/>
      <c r="Q44" s="10"/>
      <c r="R44" s="10"/>
    </row>
    <row r="45" spans="1:18" x14ac:dyDescent="0.3">
      <c r="A45" s="3">
        <v>45170</v>
      </c>
      <c r="B45" s="53">
        <f t="shared" si="2"/>
        <v>0</v>
      </c>
      <c r="C45" s="10"/>
      <c r="D45" s="10"/>
      <c r="E45" s="10"/>
      <c r="F45" s="10"/>
      <c r="G45" s="10"/>
      <c r="H45" s="10"/>
      <c r="I45" s="10"/>
      <c r="J45" s="10"/>
      <c r="K45" s="10"/>
      <c r="L45" s="10"/>
      <c r="M45" s="10"/>
      <c r="N45" s="10"/>
      <c r="O45" s="10"/>
      <c r="P45" s="10"/>
      <c r="Q45" s="10"/>
      <c r="R45" s="10"/>
    </row>
    <row r="46" spans="1:18" x14ac:dyDescent="0.3">
      <c r="A46" s="3">
        <v>45200</v>
      </c>
      <c r="B46" s="53">
        <f t="shared" si="2"/>
        <v>0</v>
      </c>
      <c r="C46" s="10"/>
      <c r="D46" s="10"/>
      <c r="E46" s="10"/>
      <c r="F46" s="10"/>
      <c r="G46" s="10"/>
      <c r="H46" s="10"/>
      <c r="I46" s="10"/>
      <c r="J46" s="10"/>
      <c r="K46" s="10"/>
      <c r="L46" s="10"/>
      <c r="M46" s="10"/>
      <c r="N46" s="10"/>
      <c r="O46" s="10"/>
      <c r="P46" s="10"/>
      <c r="Q46" s="10"/>
      <c r="R46" s="10"/>
    </row>
    <row r="47" spans="1:18" x14ac:dyDescent="0.3">
      <c r="A47" s="3">
        <v>45231</v>
      </c>
      <c r="B47" s="53">
        <f t="shared" si="2"/>
        <v>0</v>
      </c>
      <c r="C47" s="10"/>
      <c r="D47" s="10"/>
      <c r="E47" s="10"/>
      <c r="F47" s="10"/>
      <c r="G47" s="10"/>
      <c r="H47" s="10"/>
      <c r="I47" s="10"/>
      <c r="J47" s="10"/>
      <c r="K47" s="10"/>
      <c r="L47" s="10"/>
      <c r="M47" s="10"/>
      <c r="N47" s="10"/>
      <c r="O47" s="10"/>
      <c r="P47" s="10"/>
      <c r="Q47" s="10"/>
      <c r="R47" s="10"/>
    </row>
    <row r="48" spans="1:18" x14ac:dyDescent="0.3">
      <c r="A48" s="3">
        <v>45261</v>
      </c>
      <c r="B48" s="53">
        <f t="shared" si="2"/>
        <v>0</v>
      </c>
      <c r="C48" s="10"/>
      <c r="D48" s="10"/>
      <c r="E48" s="10"/>
      <c r="F48" s="10"/>
      <c r="G48" s="10"/>
      <c r="H48" s="10"/>
      <c r="I48" s="10"/>
      <c r="J48" s="10"/>
      <c r="K48" s="10"/>
      <c r="L48" s="10"/>
      <c r="M48" s="10"/>
      <c r="N48" s="10"/>
      <c r="O48" s="10"/>
      <c r="P48" s="10"/>
      <c r="Q48" s="10"/>
      <c r="R48" s="10"/>
    </row>
    <row r="49" spans="1:19" ht="15" thickBot="1" x14ac:dyDescent="0.35">
      <c r="A49" s="147">
        <v>45292</v>
      </c>
      <c r="B49" s="149">
        <f t="shared" si="2"/>
        <v>0</v>
      </c>
      <c r="C49" s="148"/>
      <c r="D49" s="11"/>
      <c r="E49" s="11"/>
      <c r="F49" s="11"/>
      <c r="G49" s="11"/>
      <c r="H49" s="11"/>
      <c r="I49" s="11"/>
      <c r="J49" s="11"/>
      <c r="K49" s="11"/>
      <c r="L49" s="11"/>
      <c r="M49" s="11"/>
      <c r="N49" s="11"/>
      <c r="O49" s="11"/>
      <c r="P49" s="11"/>
      <c r="Q49" s="11"/>
      <c r="R49" s="11"/>
    </row>
    <row r="51" spans="1:19" x14ac:dyDescent="0.3">
      <c r="A51" s="8" t="s">
        <v>48</v>
      </c>
      <c r="B51" s="243"/>
      <c r="C51" s="243"/>
      <c r="D51" s="243"/>
      <c r="E51" s="243"/>
      <c r="F51" s="243"/>
    </row>
    <row r="53" spans="1:19" x14ac:dyDescent="0.3">
      <c r="A53" s="8"/>
    </row>
    <row r="54" spans="1:19" x14ac:dyDescent="0.3">
      <c r="A54" s="246" t="s">
        <v>50</v>
      </c>
      <c r="B54" s="246"/>
      <c r="C54" s="246"/>
      <c r="D54" s="246"/>
      <c r="E54" s="246"/>
      <c r="F54" s="246"/>
      <c r="G54" s="246"/>
      <c r="H54" s="246"/>
      <c r="I54" s="246"/>
      <c r="J54" s="246"/>
    </row>
    <row r="55" spans="1:19" x14ac:dyDescent="0.3">
      <c r="E55" s="9">
        <f>SUM(B38:B49)</f>
        <v>0</v>
      </c>
      <c r="F55" t="s">
        <v>51</v>
      </c>
    </row>
    <row r="56" spans="1:19" x14ac:dyDescent="0.3">
      <c r="A56" s="8"/>
    </row>
    <row r="58" spans="1:19" x14ac:dyDescent="0.3">
      <c r="A58" s="52" t="s">
        <v>52</v>
      </c>
    </row>
    <row r="59" spans="1:19" x14ac:dyDescent="0.3">
      <c r="A59" s="52"/>
    </row>
    <row r="60" spans="1:19" ht="183" customHeight="1" x14ac:dyDescent="0.3">
      <c r="A60" s="267" t="s">
        <v>256</v>
      </c>
      <c r="B60" s="267"/>
      <c r="C60" s="267"/>
      <c r="D60" s="267"/>
      <c r="E60" s="267"/>
      <c r="F60" s="267"/>
      <c r="G60" s="267"/>
      <c r="H60" s="267"/>
      <c r="I60" s="267"/>
    </row>
    <row r="61" spans="1:19" x14ac:dyDescent="0.3">
      <c r="A61" s="58"/>
      <c r="B61" s="58"/>
      <c r="C61" s="58"/>
      <c r="D61" s="58"/>
      <c r="E61" s="58"/>
      <c r="F61" s="58"/>
      <c r="G61" s="58"/>
      <c r="H61" s="58"/>
      <c r="I61" s="58"/>
    </row>
    <row r="62" spans="1:19" ht="15" thickBot="1" x14ac:dyDescent="0.35">
      <c r="A62" s="58"/>
      <c r="B62" s="58"/>
      <c r="C62" s="58"/>
      <c r="D62" s="58"/>
      <c r="E62" s="58"/>
      <c r="F62" s="58"/>
      <c r="G62" s="58"/>
      <c r="H62" s="58"/>
      <c r="I62" s="58"/>
    </row>
    <row r="63" spans="1:19" ht="18" customHeight="1" thickBot="1" x14ac:dyDescent="0.35">
      <c r="A63" s="261" t="s">
        <v>44</v>
      </c>
      <c r="B63" s="261"/>
      <c r="C63" s="261"/>
      <c r="D63" s="275">
        <f t="shared" ref="D63:R63" si="3">C17</f>
        <v>0</v>
      </c>
      <c r="E63" s="275">
        <f t="shared" si="3"/>
        <v>0</v>
      </c>
      <c r="F63" s="262">
        <f t="shared" si="3"/>
        <v>0</v>
      </c>
      <c r="G63" s="262">
        <f t="shared" si="3"/>
        <v>0</v>
      </c>
      <c r="H63" s="262">
        <f t="shared" si="3"/>
        <v>0</v>
      </c>
      <c r="I63" s="262">
        <f t="shared" si="3"/>
        <v>0</v>
      </c>
      <c r="J63" s="262">
        <f t="shared" si="3"/>
        <v>0</v>
      </c>
      <c r="K63" s="262">
        <f t="shared" si="3"/>
        <v>0</v>
      </c>
      <c r="L63" s="262">
        <f t="shared" si="3"/>
        <v>0</v>
      </c>
      <c r="M63" s="262">
        <f t="shared" si="3"/>
        <v>0</v>
      </c>
      <c r="N63" s="262">
        <f t="shared" si="3"/>
        <v>0</v>
      </c>
      <c r="O63" s="262">
        <f t="shared" si="3"/>
        <v>0</v>
      </c>
      <c r="P63" s="262">
        <f t="shared" si="3"/>
        <v>0</v>
      </c>
      <c r="Q63" s="262">
        <f t="shared" si="3"/>
        <v>0</v>
      </c>
      <c r="R63" s="262">
        <f t="shared" si="3"/>
        <v>0</v>
      </c>
      <c r="S63" s="262"/>
    </row>
    <row r="64" spans="1:19" ht="66.75" customHeight="1" thickBot="1" x14ac:dyDescent="0.35">
      <c r="A64" s="261" t="s">
        <v>45</v>
      </c>
      <c r="B64" s="261"/>
      <c r="C64" s="261"/>
      <c r="D64" s="137" t="str">
        <f t="shared" ref="D64:S64" si="4">C$18</f>
        <v>Contrats signés jusqu'au 31/12/2022</v>
      </c>
      <c r="E64" s="136" t="str">
        <f t="shared" si="4"/>
        <v>Contrats signés à partir du 01/01/2023</v>
      </c>
      <c r="F64" s="135" t="str">
        <f t="shared" si="4"/>
        <v>Contrats signés jusqu'au 31/12/2022</v>
      </c>
      <c r="G64" s="135" t="str">
        <f t="shared" si="4"/>
        <v>Contrats signés à partir du 01/01/2023</v>
      </c>
      <c r="H64" s="135" t="str">
        <f t="shared" si="4"/>
        <v>Contrats signés jusqu'au 31/12/2022</v>
      </c>
      <c r="I64" s="135" t="str">
        <f t="shared" si="4"/>
        <v>Contrats signés à partir du 01/01/2023</v>
      </c>
      <c r="J64" s="135" t="str">
        <f t="shared" si="4"/>
        <v>Contrats signés jusqu'au 31/12/2022</v>
      </c>
      <c r="K64" s="135" t="str">
        <f t="shared" si="4"/>
        <v>Contrats signés à partir du 01/01/2023</v>
      </c>
      <c r="L64" s="135" t="str">
        <f t="shared" si="4"/>
        <v>Contrats signés jusqu'au 31/12/2022</v>
      </c>
      <c r="M64" s="135" t="str">
        <f t="shared" si="4"/>
        <v>Contrats signés à partir du 01/01/2023</v>
      </c>
      <c r="N64" s="135" t="str">
        <f t="shared" si="4"/>
        <v>Contrats signés jusqu'au 31/12/2022</v>
      </c>
      <c r="O64" s="135" t="str">
        <f t="shared" si="4"/>
        <v>Contrats signés à partir du 01/01/2023</v>
      </c>
      <c r="P64" s="135" t="str">
        <f t="shared" si="4"/>
        <v>Contrats signés jusqu'au 31/12/2022</v>
      </c>
      <c r="Q64" s="135" t="str">
        <f t="shared" si="4"/>
        <v>Contrats signés à partir du 01/01/2023</v>
      </c>
      <c r="R64" s="135" t="str">
        <f t="shared" si="4"/>
        <v>Contrats signés jusqu'au 31/12/2022</v>
      </c>
      <c r="S64" s="135" t="str">
        <f t="shared" si="4"/>
        <v>Contrats signés à partir du 01/01/2023</v>
      </c>
    </row>
    <row r="65" spans="1:19" ht="58.5" customHeight="1" x14ac:dyDescent="0.3">
      <c r="A65" s="258" t="s">
        <v>53</v>
      </c>
      <c r="B65" s="258"/>
      <c r="C65" s="59">
        <f>IF(SUM(C38:R49)&gt;0,(D65*SUM(C38:C49)+E65*SUM(D38:D49)+F65*SUM(E38:E49)+G65*SUM(F38:F49)+H65*SUM(G38:G49)+I65*SUM(H38:H49)+J65*SUM(I38:I49)+K65*SUM(J38:J49)+L65*SUM(K38:K49)+M65*SUM(L38:L49)+N65*SUM(M38:M49)+O65*SUM(N38:N49)+P65*SUM(O38:O49)+Q65*SUM(P38:P49)+R65*SUM(Q38:Q49)+S65*SUM(R38:R49))/SUM(C38:R49),0)</f>
        <v>0</v>
      </c>
      <c r="D65" s="140"/>
      <c r="E65" s="138"/>
      <c r="F65" s="138"/>
      <c r="G65" s="138"/>
      <c r="H65" s="140"/>
      <c r="I65" s="138"/>
      <c r="J65" s="140"/>
      <c r="K65" s="138"/>
      <c r="L65" s="140"/>
      <c r="M65" s="138"/>
      <c r="N65" s="140"/>
      <c r="O65" s="138"/>
      <c r="P65" s="140"/>
      <c r="Q65" s="138"/>
      <c r="R65" s="140"/>
      <c r="S65" s="138"/>
    </row>
    <row r="66" spans="1:19" ht="58.5" customHeight="1" x14ac:dyDescent="0.3">
      <c r="A66" s="247" t="s">
        <v>54</v>
      </c>
      <c r="B66" s="247"/>
      <c r="C66" s="60">
        <f>IF(SUM(C38:R49)&gt;0,(D66*SUM(C38:C49)+E66*SUM(D38:D49)+F66*SUM(E38:E49)+G66*SUM(F38:F49)+H66*SUM(G38:G49)+I66*SUM(H38:H49)+J66*SUM(I38:I49)+K66*SUM(J38:J49)+L66*SUM(K38:K49)+M66*SUM(L38:L49)+N66*SUM(M38:M49)+O66*SUM(N38:N49)+P66*SUM(O38:O49)+Q66*SUM(P38:P49)+R66*SUM(Q38:Q49)+S66*SUM(R38:R49))/SUM(C38:R49),0)</f>
        <v>0</v>
      </c>
      <c r="D66" s="141"/>
      <c r="E66" s="139"/>
      <c r="F66" s="139"/>
      <c r="G66" s="139"/>
      <c r="H66" s="141"/>
      <c r="I66" s="139"/>
      <c r="J66" s="141"/>
      <c r="K66" s="139"/>
      <c r="L66" s="141"/>
      <c r="M66" s="139"/>
      <c r="N66" s="141"/>
      <c r="O66" s="139"/>
      <c r="P66" s="141"/>
      <c r="Q66" s="139"/>
      <c r="R66" s="141"/>
      <c r="S66" s="139"/>
    </row>
    <row r="67" spans="1:19" ht="44.1" customHeight="1" x14ac:dyDescent="0.3">
      <c r="A67" s="247" t="s">
        <v>55</v>
      </c>
      <c r="B67" s="247"/>
      <c r="C67" s="61">
        <f>C65-C66</f>
        <v>0</v>
      </c>
      <c r="D67" s="143">
        <f>D65-D66</f>
        <v>0</v>
      </c>
      <c r="E67" s="142">
        <f t="shared" ref="E67:L67" si="5">E65-E66</f>
        <v>0</v>
      </c>
      <c r="F67" s="143">
        <f t="shared" si="5"/>
        <v>0</v>
      </c>
      <c r="G67" s="142">
        <f t="shared" si="5"/>
        <v>0</v>
      </c>
      <c r="H67" s="143">
        <f t="shared" si="5"/>
        <v>0</v>
      </c>
      <c r="I67" s="142">
        <f t="shared" si="5"/>
        <v>0</v>
      </c>
      <c r="J67" s="143">
        <f t="shared" si="5"/>
        <v>0</v>
      </c>
      <c r="K67" s="142">
        <f t="shared" si="5"/>
        <v>0</v>
      </c>
      <c r="L67" s="143">
        <f t="shared" si="5"/>
        <v>0</v>
      </c>
      <c r="M67" s="142">
        <f>M65-M66</f>
        <v>0</v>
      </c>
      <c r="N67" s="143">
        <f t="shared" ref="N67:P67" si="6">N65-N66</f>
        <v>0</v>
      </c>
      <c r="O67" s="142">
        <f t="shared" si="6"/>
        <v>0</v>
      </c>
      <c r="P67" s="143">
        <f t="shared" si="6"/>
        <v>0</v>
      </c>
      <c r="Q67" s="142">
        <f>Q65-Q66</f>
        <v>0</v>
      </c>
      <c r="R67" s="143">
        <f>R65-R66</f>
        <v>0</v>
      </c>
      <c r="S67" s="142">
        <f>S65-S66</f>
        <v>0</v>
      </c>
    </row>
    <row r="68" spans="1:19" x14ac:dyDescent="0.3">
      <c r="A68" s="240" t="s">
        <v>56</v>
      </c>
      <c r="B68" s="240"/>
      <c r="C68" s="61">
        <f>SUM(D68:S68)</f>
        <v>0</v>
      </c>
      <c r="D68" s="142">
        <f>IFERROR((IF(D67&gt;'Hypothèses prix'!$B$3,D67,MIN('Hypothèses prix'!$B$3,D65-D69))-'Hypothèses prix'!$B$3+(D66&lt;D69)*(D69-D66)*(ISBLANK(D87)))*SUM(C38:C49),0)</f>
        <v>0</v>
      </c>
      <c r="E68" s="142">
        <f>IFERROR((IF(E67&gt;'Hypothèses prix'!$B$3,E67,MIN('Hypothèses prix'!$B$3,E65-E69))-'Hypothèses prix'!$B$3+(E66&lt;E69)*(E69-E66)*(ISBLANK(E87)))*SUM(D38:D49),0)</f>
        <v>0</v>
      </c>
      <c r="F68" s="142">
        <f>IFERROR((IF(F67&gt;'Hypothèses prix'!$B$3,F67,MIN('Hypothèses prix'!$B$3,F65-F69))-'Hypothèses prix'!$B$3+(F66&lt;F69)*(F69-F66)*(ISBLANK(F87)))*SUM(E38:E49),0)</f>
        <v>0</v>
      </c>
      <c r="G68" s="142">
        <f>IFERROR((IF(G67&gt;'Hypothèses prix'!$B$3,G67,MIN('Hypothèses prix'!$B$3,G65-G69))-'Hypothèses prix'!$B$3+(G66&lt;G69)*(G69-G66)*(ISBLANK(G87)))*SUM(F38:F49),0)</f>
        <v>0</v>
      </c>
      <c r="H68" s="142">
        <f>IFERROR((IF(H67&gt;'Hypothèses prix'!$B$3,H67,MIN('Hypothèses prix'!$B$3,H65-H69))-'Hypothèses prix'!$B$3+(H66&lt;H69)*(H69-H66)*(ISBLANK(H87)))*SUM(G38:G49),0)</f>
        <v>0</v>
      </c>
      <c r="I68" s="142">
        <f>IFERROR((IF(I67&gt;'Hypothèses prix'!$B$3,I67,MIN('Hypothèses prix'!$B$3,I65-I69))-'Hypothèses prix'!$B$3+(I66&lt;I69)*(I69-I66)*(ISBLANK(I87)))*SUM(H38:H49),0)</f>
        <v>0</v>
      </c>
      <c r="J68" s="142">
        <f>IFERROR((IF(J67&gt;'Hypothèses prix'!$B$3,J67,MIN('Hypothèses prix'!$B$3,J65-J69))-'Hypothèses prix'!$B$3+(J66&lt;J69)*(J69-J66)*(ISBLANK(J87)))*SUM(I38:I49),0)</f>
        <v>0</v>
      </c>
      <c r="K68" s="142">
        <f>IFERROR((IF(K67&gt;'Hypothèses prix'!$B$3,K67,MIN('Hypothèses prix'!$B$3,K65-K69))-'Hypothèses prix'!$B$3+(K66&lt;K69)*(K69-K66)*(ISBLANK(K87)))*SUM(J38:J49),0)</f>
        <v>0</v>
      </c>
      <c r="L68" s="142">
        <f>IFERROR((IF(L67&gt;'Hypothèses prix'!$B$3,L67,MIN('Hypothèses prix'!$B$3,L65-L69))-'Hypothèses prix'!$B$3+(L66&lt;L69)*(L69-L66)*(ISBLANK(L87)))*SUM(K38:K49),0)</f>
        <v>0</v>
      </c>
      <c r="M68" s="142">
        <f>IFERROR((IF(M67&gt;'Hypothèses prix'!$B$3,M67,MIN('Hypothèses prix'!$B$3,M65-M69))-'Hypothèses prix'!$B$3+(M66&lt;M69)*(M69-M66)*(ISBLANK(M87)))*SUM(L38:L49),0)</f>
        <v>0</v>
      </c>
      <c r="N68" s="142">
        <f>IFERROR((IF(N67&gt;'Hypothèses prix'!$B$3,N67,MIN('Hypothèses prix'!$B$3,N65-N69))-'Hypothèses prix'!$B$3+(N66&lt;N69)*(N69-N66)*(ISBLANK(N87)))*SUM(M38:M49),0)</f>
        <v>0</v>
      </c>
      <c r="O68" s="142">
        <f>IFERROR((IF(O67&gt;'Hypothèses prix'!$B$3,O67,MIN('Hypothèses prix'!$B$3,O65-O69))-'Hypothèses prix'!$B$3+(O66&lt;O69)*(O69-O66)*(ISBLANK(O87)))*SUM(N38:N49),0)</f>
        <v>0</v>
      </c>
      <c r="P68" s="142">
        <f>IFERROR((IF(P67&gt;'Hypothèses prix'!$B$3,P67,MIN('Hypothèses prix'!$B$3,P65-P69))-'Hypothèses prix'!$B$3+(P66&lt;P69)*(P69-P66)*(ISBLANK(P87)))*SUM(O38:O49),0)</f>
        <v>0</v>
      </c>
      <c r="Q68" s="142">
        <f>IFERROR((IF(Q67&gt;'Hypothèses prix'!$B$3,Q67,MIN('Hypothèses prix'!$B$3,Q65-Q69))-'Hypothèses prix'!$B$3+(Q66&lt;Q69)*(Q69-Q66)*(ISBLANK(Q87)))*SUM(P38:P49),0)</f>
        <v>0</v>
      </c>
      <c r="R68" s="142">
        <f>IFERROR((IF(R67&gt;'Hypothèses prix'!$B$3,R67,MIN('Hypothèses prix'!$B$3,R65-R69))-'Hypothèses prix'!$B$3+(R66&lt;R69)*(R69-R66)*(ISBLANK(R87)))*SUM(Q38:Q49),0)</f>
        <v>0</v>
      </c>
      <c r="S68" s="142">
        <f>IFERROR((IF(S67&gt;'Hypothèses prix'!$B$3,S67,MIN('Hypothèses prix'!$B$3,S65-S69))-'Hypothèses prix'!$B$3+(S66&lt;S69)*(S69-S66)*(ISBLANK(S87)))*SUM(R38:R49),0)</f>
        <v>0</v>
      </c>
    </row>
    <row r="69" spans="1:19" ht="69" customHeight="1" x14ac:dyDescent="0.3">
      <c r="A69" s="240" t="s">
        <v>57</v>
      </c>
      <c r="B69" s="240"/>
      <c r="C69" s="185"/>
      <c r="D69" s="141"/>
      <c r="E69" s="139"/>
      <c r="F69" s="141"/>
      <c r="G69" s="139"/>
      <c r="H69" s="141"/>
      <c r="I69" s="139"/>
      <c r="J69" s="141"/>
      <c r="K69" s="139"/>
      <c r="L69" s="141"/>
      <c r="M69" s="139"/>
      <c r="N69" s="141"/>
      <c r="O69" s="139"/>
      <c r="P69" s="141"/>
      <c r="Q69" s="139"/>
      <c r="R69" s="141"/>
      <c r="S69" s="139"/>
    </row>
    <row r="70" spans="1:19" ht="69" customHeight="1" x14ac:dyDescent="0.3">
      <c r="A70" s="272" t="s">
        <v>236</v>
      </c>
      <c r="B70" s="272"/>
      <c r="C70" s="272"/>
      <c r="D70" s="141"/>
      <c r="E70" s="139"/>
      <c r="F70" s="141"/>
      <c r="G70" s="139"/>
      <c r="H70" s="141"/>
      <c r="I70" s="139"/>
      <c r="J70" s="141"/>
      <c r="K70" s="139"/>
      <c r="L70" s="141"/>
      <c r="M70" s="139"/>
      <c r="N70" s="141"/>
      <c r="O70" s="139"/>
      <c r="P70" s="141"/>
      <c r="Q70" s="139"/>
      <c r="R70" s="141"/>
      <c r="S70" s="139"/>
    </row>
    <row r="71" spans="1:19" ht="69" customHeight="1" thickBot="1" x14ac:dyDescent="0.35">
      <c r="A71" s="271" t="s">
        <v>257</v>
      </c>
      <c r="B71" s="271"/>
      <c r="C71" s="187">
        <f>IF(SUM(C38:R49)&gt;0,(D71*SUM(C38:C49)+E71*SUM(D38:D49)+F71*SUM(E38:E49)+G71*SUM(F38:F49)+H71*SUM(G38:G49)+I71*SUM(H38:H49)+J71*SUM(I38:I49)+K71*SUM(J38:J49)+L71*SUM(K38:K49)+M71*SUM(L38:L49)+N71*SUM(M38:M49)+O71*SUM(N38:N49)+P71*SUM(O38:O49)+Q71*SUM(P38:P49)+R71*SUM(Q38:Q49)+S71*SUM(R38:R49))/SUM(C38:R49),0)</f>
        <v>0</v>
      </c>
      <c r="D71" s="145"/>
      <c r="E71" s="144"/>
      <c r="F71" s="145"/>
      <c r="G71" s="144"/>
      <c r="H71" s="145"/>
      <c r="I71" s="144"/>
      <c r="J71" s="145"/>
      <c r="K71" s="144"/>
      <c r="L71" s="145"/>
      <c r="M71" s="144"/>
      <c r="N71" s="145"/>
      <c r="O71" s="144"/>
      <c r="P71" s="145"/>
      <c r="Q71" s="144"/>
      <c r="R71" s="145"/>
      <c r="S71" s="144"/>
    </row>
    <row r="72" spans="1:19" x14ac:dyDescent="0.3">
      <c r="A72" s="70"/>
      <c r="B72" s="70"/>
      <c r="C72" s="23"/>
      <c r="D72" s="23"/>
      <c r="E72" s="23"/>
      <c r="F72" s="23"/>
      <c r="G72" s="23"/>
      <c r="H72" s="23"/>
      <c r="I72" s="23"/>
      <c r="J72" s="23"/>
      <c r="K72" s="23"/>
      <c r="L72" s="23"/>
      <c r="M72" s="23"/>
      <c r="N72" s="23"/>
      <c r="S72"/>
    </row>
    <row r="73" spans="1:19" ht="12" customHeight="1" thickBot="1" x14ac:dyDescent="0.35">
      <c r="A73" s="63"/>
      <c r="B73" s="70"/>
      <c r="C73" s="23"/>
      <c r="D73" s="23"/>
      <c r="E73" s="23"/>
      <c r="F73" s="23"/>
      <c r="G73" s="23"/>
      <c r="H73" s="23"/>
      <c r="I73" s="23"/>
      <c r="J73" s="23"/>
      <c r="K73" s="23"/>
      <c r="L73" s="23"/>
      <c r="M73" s="23"/>
      <c r="N73" s="23"/>
      <c r="S73"/>
    </row>
    <row r="74" spans="1:19" ht="45.9" customHeight="1" thickTop="1" x14ac:dyDescent="0.3">
      <c r="A74" s="242" t="s">
        <v>58</v>
      </c>
      <c r="B74" s="151" t="s">
        <v>59</v>
      </c>
      <c r="C74" s="64">
        <f>IF(SUM(C38:R49)&gt;0,(D74*SUM(C38:C49)+E74*SUM(D38:D49)+F74*SUM(E38:E49)+G74*SUM(F38:F49)+H74*SUM(G38:G49)+I74*SUM(H38:H49)+J74*SUM(I38:I49)+K74*SUM(J38:J49)+L74*SUM(K38:K49)+M74*SUM(L38:L49)+N74*SUM(M38:M49)+O74*SUM(N38:N49)+P74*SUM(O38:O49)+Q74*SUM(P38:P49)+R74*SUM(Q38:Q49)+S74*SUM(R38:R49))/SUM(C38:R49),0)</f>
        <v>0</v>
      </c>
      <c r="D74" s="106"/>
      <c r="E74" s="108"/>
      <c r="F74" s="107"/>
      <c r="G74" s="108"/>
      <c r="H74" s="107"/>
      <c r="I74" s="106"/>
      <c r="J74" s="106"/>
      <c r="K74" s="108"/>
      <c r="L74" s="108"/>
      <c r="M74" s="108"/>
      <c r="N74" s="107"/>
      <c r="O74" s="106"/>
      <c r="P74" s="108"/>
      <c r="Q74" s="108"/>
      <c r="R74" s="108"/>
      <c r="S74" s="26"/>
    </row>
    <row r="75" spans="1:19" ht="45.9" customHeight="1" x14ac:dyDescent="0.3">
      <c r="A75" s="242"/>
      <c r="B75" s="152" t="s">
        <v>258</v>
      </c>
      <c r="C75" s="181">
        <f>IF(SUM($C$38:$R$49)&gt;0,(D75*SUM($C$38:$C$49)+E75*SUM($D$38:$D$49)+F75*SUM($E$38:$E$49)+G75*SUM($F$38:$F$49)+H75*SUM($G$38:$G$49)+I75*SUM($H$38:$H$49)+J75*SUM($I$38:$I$49)+K75*SUM($J$38:$J$49)+L75*SUM($K$38:$K$49)+M75*SUM($L$38:$L$49)+N75*SUM($M$38:$M$49)+O75*SUM($N$38:$N$49)+P75*SUM($O$38:$O$49)+Q75*SUM($P$38:$P$49)+R75*SUM($Q$38:$Q$49)+S75*SUM($R$38:$R$49))/SUM($C$38:$R$49),0)</f>
        <v>0</v>
      </c>
      <c r="D75" s="153"/>
      <c r="E75" s="123"/>
      <c r="F75" s="12"/>
      <c r="G75" s="123"/>
      <c r="H75" s="12"/>
      <c r="I75" s="153"/>
      <c r="J75" s="153"/>
      <c r="K75" s="123"/>
      <c r="L75" s="123"/>
      <c r="M75" s="123"/>
      <c r="N75" s="12"/>
      <c r="O75" s="153"/>
      <c r="P75" s="123"/>
      <c r="Q75" s="123"/>
      <c r="R75" s="123"/>
      <c r="S75" s="154"/>
    </row>
    <row r="76" spans="1:19" ht="38.1" customHeight="1" x14ac:dyDescent="0.3">
      <c r="A76" s="233" t="s">
        <v>219</v>
      </c>
      <c r="B76" s="152" t="s">
        <v>59</v>
      </c>
      <c r="C76" s="181">
        <f t="shared" ref="C76:C86" si="7">IF(SUM($C$38:$R$49)&gt;0,(D76*SUM($C$38:$C$49)+E76*SUM($D$38:$D$49)+F76*SUM($E$38:$E$49)+G76*SUM($F$38:$F$49)+H76*SUM($G$38:$G$49)+I76*SUM($H$38:$H$49)+J76*SUM($I$38:$I$49)+K76*SUM($J$38:$J$49)+L76*SUM($K$38:$K$49)+M76*SUM($L$38:$L$49)+N76*SUM($M$38:$M$49)+O76*SUM($N$38:$N$49)+P76*SUM($O$38:$O$49)+Q76*SUM($P$38:$P$49)+R76*SUM($Q$38:$Q$49)+S76*SUM($R$38:$R$49))/SUM($C$38:$R$49),0)</f>
        <v>0</v>
      </c>
      <c r="D76" s="153"/>
      <c r="E76" s="123"/>
      <c r="F76" s="12"/>
      <c r="G76" s="123"/>
      <c r="H76" s="12"/>
      <c r="I76" s="153"/>
      <c r="J76" s="153"/>
      <c r="K76" s="123"/>
      <c r="L76" s="123"/>
      <c r="M76" s="123"/>
      <c r="N76" s="12"/>
      <c r="O76" s="153"/>
      <c r="P76" s="123"/>
      <c r="Q76" s="123"/>
      <c r="R76" s="123"/>
      <c r="S76" s="154"/>
    </row>
    <row r="77" spans="1:19" ht="38.1" customHeight="1" x14ac:dyDescent="0.3">
      <c r="A77" s="233"/>
      <c r="B77" s="152" t="s">
        <v>258</v>
      </c>
      <c r="C77" s="181">
        <f t="shared" si="7"/>
        <v>0</v>
      </c>
      <c r="D77" s="153"/>
      <c r="E77" s="123"/>
      <c r="F77" s="12"/>
      <c r="G77" s="123"/>
      <c r="H77" s="12"/>
      <c r="I77" s="153"/>
      <c r="J77" s="153"/>
      <c r="K77" s="123"/>
      <c r="L77" s="123"/>
      <c r="M77" s="123"/>
      <c r="N77" s="12"/>
      <c r="O77" s="153"/>
      <c r="P77" s="123"/>
      <c r="Q77" s="123"/>
      <c r="R77" s="123"/>
      <c r="S77" s="154"/>
    </row>
    <row r="78" spans="1:19" ht="26.1" customHeight="1" x14ac:dyDescent="0.3">
      <c r="A78" s="233" t="s">
        <v>218</v>
      </c>
      <c r="B78" s="152" t="s">
        <v>59</v>
      </c>
      <c r="C78" s="181">
        <f t="shared" si="7"/>
        <v>0</v>
      </c>
      <c r="D78" s="153"/>
      <c r="E78" s="123"/>
      <c r="F78" s="12"/>
      <c r="G78" s="123"/>
      <c r="H78" s="12"/>
      <c r="I78" s="153"/>
      <c r="J78" s="153"/>
      <c r="K78" s="123"/>
      <c r="L78" s="123"/>
      <c r="M78" s="123"/>
      <c r="N78" s="12"/>
      <c r="O78" s="153"/>
      <c r="P78" s="123"/>
      <c r="Q78" s="123"/>
      <c r="R78" s="123"/>
      <c r="S78" s="154"/>
    </row>
    <row r="79" spans="1:19" ht="26.1" customHeight="1" x14ac:dyDescent="0.3">
      <c r="A79" s="233"/>
      <c r="B79" s="152" t="s">
        <v>258</v>
      </c>
      <c r="C79" s="181">
        <f t="shared" si="7"/>
        <v>0</v>
      </c>
      <c r="D79" s="153"/>
      <c r="E79" s="123"/>
      <c r="F79" s="12"/>
      <c r="G79" s="123"/>
      <c r="H79" s="12"/>
      <c r="I79" s="153"/>
      <c r="J79" s="153"/>
      <c r="K79" s="123"/>
      <c r="L79" s="123"/>
      <c r="M79" s="123"/>
      <c r="N79" s="12"/>
      <c r="O79" s="153"/>
      <c r="P79" s="123"/>
      <c r="Q79" s="123"/>
      <c r="R79" s="123"/>
      <c r="S79" s="154"/>
    </row>
    <row r="80" spans="1:19" ht="27.9" customHeight="1" x14ac:dyDescent="0.3">
      <c r="A80" s="233" t="s">
        <v>60</v>
      </c>
      <c r="B80" s="152" t="s">
        <v>59</v>
      </c>
      <c r="C80" s="181">
        <f t="shared" si="7"/>
        <v>0</v>
      </c>
      <c r="D80" s="153"/>
      <c r="E80" s="123"/>
      <c r="F80" s="12"/>
      <c r="G80" s="123"/>
      <c r="H80" s="12"/>
      <c r="I80" s="153"/>
      <c r="J80" s="153"/>
      <c r="K80" s="123"/>
      <c r="L80" s="123"/>
      <c r="M80" s="123"/>
      <c r="N80" s="12"/>
      <c r="O80" s="153"/>
      <c r="P80" s="123"/>
      <c r="Q80" s="123"/>
      <c r="R80" s="123"/>
      <c r="S80" s="154"/>
    </row>
    <row r="81" spans="1:19" ht="27.9" customHeight="1" x14ac:dyDescent="0.3">
      <c r="A81" s="233"/>
      <c r="B81" s="152" t="s">
        <v>258</v>
      </c>
      <c r="C81" s="181">
        <f t="shared" si="7"/>
        <v>0</v>
      </c>
      <c r="D81" s="153"/>
      <c r="E81" s="123"/>
      <c r="F81" s="12"/>
      <c r="G81" s="123"/>
      <c r="H81" s="12"/>
      <c r="I81" s="153"/>
      <c r="J81" s="153"/>
      <c r="K81" s="123"/>
      <c r="L81" s="123"/>
      <c r="M81" s="123"/>
      <c r="N81" s="12"/>
      <c r="O81" s="153"/>
      <c r="P81" s="123"/>
      <c r="Q81" s="123"/>
      <c r="R81" s="123"/>
      <c r="S81" s="154"/>
    </row>
    <row r="82" spans="1:19" ht="28.8" x14ac:dyDescent="0.3">
      <c r="A82" s="161" t="s">
        <v>61</v>
      </c>
      <c r="B82" s="152" t="s">
        <v>59</v>
      </c>
      <c r="C82" s="181">
        <f>IF(SUM($C$38:$R$49)&gt;0,(D82*SUM($C$38:$C$49)+E82*SUM($D$38:$D$49)+F82*SUM($E$38:$E$49)+G82*SUM($F$38:$F$49)+H82*SUM($G$38:$G$49)+I82*SUM($H$38:$H$49)+J82*SUM($I$38:$I$49)+K82*SUM($J$38:$J$49)+L82*SUM($K$38:$K$49)+M82*SUM($L$38:$L$49)+N82*SUM($M$38:$M$49)+O82*SUM($N$38:$N$49)+P82*SUM($O$38:$O$49)+Q82*SUM($P$38:$P$49)+R82*SUM($Q$38:$Q$49)+S82*SUM($R$38:$R$49))/SUM($C$38:$R$49),0)</f>
        <v>0</v>
      </c>
      <c r="D82" s="153"/>
      <c r="E82" s="123"/>
      <c r="F82" s="12"/>
      <c r="G82" s="123"/>
      <c r="H82" s="12"/>
      <c r="I82" s="153"/>
      <c r="J82" s="153"/>
      <c r="K82" s="123"/>
      <c r="L82" s="123"/>
      <c r="M82" s="123"/>
      <c r="N82" s="12"/>
      <c r="O82" s="153"/>
      <c r="P82" s="123"/>
      <c r="Q82" s="123"/>
      <c r="R82" s="123"/>
      <c r="S82" s="154"/>
    </row>
    <row r="83" spans="1:19" ht="30" customHeight="1" x14ac:dyDescent="0.3">
      <c r="A83" s="277" t="s">
        <v>237</v>
      </c>
      <c r="B83" s="152" t="s">
        <v>59</v>
      </c>
      <c r="C83" s="181">
        <f>IF(SUM($C$38:$R$49)&gt;0,(D83*SUM($C$38:$C$49)+E83*SUM($D$38:$D$49)+F83*SUM($E$38:$E$49)+G83*SUM($F$38:$F$49)+H83*SUM($G$38:$G$49)+I83*SUM($H$38:$H$49)+J83*SUM($I$38:$I$49)+K83*SUM($J$38:$J$49)+L83*SUM($K$38:$K$49)+M83*SUM($L$38:$L$49)+N83*SUM($M$38:$M$49)+O83*SUM($N$38:$N$49)+P83*SUM($O$38:$O$49)+Q83*SUM($P$38:$P$49)+R83*SUM($Q$38:$Q$49)+S83*SUM($R$38:$R$49))/SUM($C$38:$R$49),0)</f>
        <v>0</v>
      </c>
      <c r="D83" s="153"/>
      <c r="E83" s="123"/>
      <c r="F83" s="12"/>
      <c r="G83" s="123"/>
      <c r="H83" s="12"/>
      <c r="I83" s="153"/>
      <c r="J83" s="153"/>
      <c r="K83" s="123"/>
      <c r="L83" s="123"/>
      <c r="M83" s="123"/>
      <c r="N83" s="12"/>
      <c r="O83" s="153"/>
      <c r="P83" s="123"/>
      <c r="Q83" s="123"/>
      <c r="R83" s="123"/>
      <c r="S83" s="154"/>
    </row>
    <row r="84" spans="1:19" ht="28.8" x14ac:dyDescent="0.3">
      <c r="A84" s="232"/>
      <c r="B84" s="152" t="s">
        <v>258</v>
      </c>
      <c r="C84" s="181">
        <f>IF(SUM($C$38:$R$49)&gt;0,(D84*SUM($C$38:$C$49)+E84*SUM($D$38:$D$49)+F84*SUM($E$38:$E$49)+G84*SUM($F$38:$F$49)+H84*SUM($G$38:$G$49)+I84*SUM($H$38:$H$49)+J84*SUM($I$38:$I$49)+K84*SUM($J$38:$J$49)+L84*SUM($K$38:$K$49)+M84*SUM($L$38:$L$49)+N84*SUM($M$38:$M$49)+O84*SUM($N$38:$N$49)+P84*SUM($O$38:$O$49)+Q84*SUM($P$38:$P$49)+R84*SUM($Q$38:$Q$49)+S84*SUM($R$38:$R$49))/SUM($C$38:$R$49),0)</f>
        <v>0</v>
      </c>
      <c r="D84" s="153"/>
      <c r="E84" s="123"/>
      <c r="F84" s="12"/>
      <c r="G84" s="123"/>
      <c r="H84" s="12"/>
      <c r="I84" s="153"/>
      <c r="J84" s="153"/>
      <c r="K84" s="123"/>
      <c r="L84" s="123"/>
      <c r="M84" s="123"/>
      <c r="N84" s="12"/>
      <c r="O84" s="153"/>
      <c r="P84" s="123"/>
      <c r="Q84" s="123"/>
      <c r="R84" s="123"/>
      <c r="S84" s="154"/>
    </row>
    <row r="85" spans="1:19" x14ac:dyDescent="0.3">
      <c r="A85" s="235" t="s">
        <v>251</v>
      </c>
      <c r="B85" s="152" t="s">
        <v>59</v>
      </c>
      <c r="C85" s="181">
        <f t="shared" si="7"/>
        <v>0</v>
      </c>
      <c r="D85" s="153"/>
      <c r="E85" s="123"/>
      <c r="F85" s="12"/>
      <c r="G85" s="123"/>
      <c r="H85" s="12"/>
      <c r="I85" s="153"/>
      <c r="J85" s="153"/>
      <c r="K85" s="123"/>
      <c r="L85" s="123"/>
      <c r="M85" s="123"/>
      <c r="N85" s="12"/>
      <c r="O85" s="153"/>
      <c r="P85" s="123"/>
      <c r="Q85" s="123"/>
      <c r="R85" s="123"/>
      <c r="S85" s="154"/>
    </row>
    <row r="86" spans="1:19" ht="28.8" x14ac:dyDescent="0.3">
      <c r="A86" s="235"/>
      <c r="B86" s="152" t="s">
        <v>258</v>
      </c>
      <c r="C86" s="181">
        <f t="shared" si="7"/>
        <v>0</v>
      </c>
      <c r="D86" s="153"/>
      <c r="E86" s="123"/>
      <c r="F86" s="12"/>
      <c r="G86" s="123"/>
      <c r="H86" s="12"/>
      <c r="I86" s="153"/>
      <c r="J86" s="153"/>
      <c r="K86" s="123"/>
      <c r="L86" s="123"/>
      <c r="M86" s="123"/>
      <c r="N86" s="123"/>
      <c r="O86" s="123"/>
      <c r="P86" s="123"/>
      <c r="Q86" s="123"/>
      <c r="R86" s="123"/>
      <c r="S86" s="154"/>
    </row>
    <row r="87" spans="1:19" ht="255" customHeight="1" x14ac:dyDescent="0.3">
      <c r="A87" s="273" t="s">
        <v>250</v>
      </c>
      <c r="B87" s="273"/>
      <c r="C87" s="274"/>
      <c r="D87" s="153"/>
      <c r="E87" s="123"/>
      <c r="F87" s="12"/>
      <c r="G87" s="123"/>
      <c r="H87" s="12"/>
      <c r="I87" s="153"/>
      <c r="J87" s="153"/>
      <c r="K87" s="123"/>
      <c r="L87" s="123"/>
      <c r="M87" s="123"/>
      <c r="N87" s="17"/>
      <c r="O87" s="182"/>
      <c r="P87" s="183"/>
      <c r="Q87" s="183"/>
      <c r="R87" s="183"/>
      <c r="S87" s="154"/>
    </row>
    <row r="88" spans="1:19" ht="255" customHeight="1" thickBot="1" x14ac:dyDescent="0.35">
      <c r="A88" s="66" t="s">
        <v>62</v>
      </c>
      <c r="B88" s="159"/>
      <c r="C88" s="181">
        <f>IF(SUM($C$38:$R$49)&gt;0,(D88*SUM($C$38:$C$49)+E88*SUM($D$38:$D$49)+F88*SUM($E$38:$E$49)+G88*SUM($F$38:$F$49)+H88*SUM($G$38:$G$49)+I88*SUM($H$38:$H$49)+J88*SUM($I$38:$I$49)+K88*SUM($J$38:$J$49)+L88*SUM($K$38:$K$49)+M88*SUM($L$38:$L$49)+N88*SUM($M$38:$M$49)+O88*SUM($N$38:$N$49)+P88*SUM($O$38:$O$49)+Q88*SUM($P$38:$P$49)+R88*SUM($Q$38:$Q$49)+S88*SUM($R$38:$R$49))/SUM($C$38:$R$49),0)</f>
        <v>0</v>
      </c>
      <c r="D88" s="103">
        <f t="shared" ref="D88:S88" si="8">IF(D66&lt;D69,IF(ISBLANK(D87)=FALSE,0,(D69-D66)),0)</f>
        <v>0</v>
      </c>
      <c r="E88" s="103">
        <f t="shared" si="8"/>
        <v>0</v>
      </c>
      <c r="F88" s="103">
        <f t="shared" si="8"/>
        <v>0</v>
      </c>
      <c r="G88" s="103">
        <f t="shared" si="8"/>
        <v>0</v>
      </c>
      <c r="H88" s="103">
        <f t="shared" si="8"/>
        <v>0</v>
      </c>
      <c r="I88" s="103">
        <f t="shared" si="8"/>
        <v>0</v>
      </c>
      <c r="J88" s="103">
        <f t="shared" si="8"/>
        <v>0</v>
      </c>
      <c r="K88" s="103">
        <f t="shared" si="8"/>
        <v>0</v>
      </c>
      <c r="L88" s="103">
        <f t="shared" si="8"/>
        <v>0</v>
      </c>
      <c r="M88" s="103">
        <f t="shared" si="8"/>
        <v>0</v>
      </c>
      <c r="N88" s="184">
        <f t="shared" si="8"/>
        <v>0</v>
      </c>
      <c r="O88" s="184">
        <f t="shared" si="8"/>
        <v>0</v>
      </c>
      <c r="P88" s="184">
        <f t="shared" si="8"/>
        <v>0</v>
      </c>
      <c r="Q88" s="184">
        <f t="shared" si="8"/>
        <v>0</v>
      </c>
      <c r="R88" s="184">
        <f t="shared" si="8"/>
        <v>0</v>
      </c>
      <c r="S88" s="124">
        <f t="shared" si="8"/>
        <v>0</v>
      </c>
    </row>
    <row r="89" spans="1:19" s="130" customFormat="1" ht="69" customHeight="1" thickTop="1" thickBot="1" x14ac:dyDescent="0.35">
      <c r="A89" s="68"/>
      <c r="B89" s="268" t="s">
        <v>259</v>
      </c>
      <c r="C89" s="268"/>
      <c r="D89" s="268"/>
      <c r="E89" s="268"/>
      <c r="F89" s="268"/>
      <c r="G89" s="268"/>
      <c r="H89" s="268"/>
      <c r="I89" s="268"/>
      <c r="J89" s="268"/>
      <c r="K89" s="268"/>
      <c r="L89" s="268"/>
      <c r="M89" s="268"/>
      <c r="N89" s="69"/>
      <c r="O89" s="69"/>
      <c r="P89" s="69"/>
      <c r="Q89" s="69"/>
      <c r="R89" s="69"/>
    </row>
    <row r="90" spans="1:19" ht="24" thickTop="1" x14ac:dyDescent="0.3">
      <c r="A90" s="70"/>
      <c r="F90" s="71"/>
      <c r="G90" s="71"/>
    </row>
    <row r="91" spans="1:19" x14ac:dyDescent="0.3">
      <c r="A91" s="72"/>
      <c r="B91" s="9"/>
      <c r="C91" s="9"/>
      <c r="D91" s="9"/>
      <c r="E91" s="9"/>
    </row>
    <row r="92" spans="1:19" x14ac:dyDescent="0.3">
      <c r="A92" s="8" t="s">
        <v>48</v>
      </c>
      <c r="B92" s="243"/>
      <c r="C92" s="243"/>
      <c r="D92" s="243"/>
      <c r="E92" s="243"/>
      <c r="F92" s="243"/>
    </row>
    <row r="94" spans="1:19" ht="18" x14ac:dyDescent="0.35">
      <c r="A94" s="51" t="s">
        <v>63</v>
      </c>
    </row>
    <row r="97" spans="1:18" s="126" customFormat="1" x14ac:dyDescent="0.3">
      <c r="A97" s="52" t="s">
        <v>64</v>
      </c>
      <c r="B97" s="1"/>
      <c r="C97" s="1"/>
      <c r="D97" s="1"/>
      <c r="E97" s="1"/>
      <c r="F97" s="1"/>
      <c r="G97" s="1"/>
      <c r="H97" s="1"/>
      <c r="I97" s="1"/>
      <c r="J97" s="1"/>
      <c r="K97" s="1"/>
      <c r="L97" s="1"/>
      <c r="M97" s="1"/>
      <c r="N97" s="1"/>
      <c r="O97" s="1"/>
      <c r="P97" s="1"/>
      <c r="Q97" s="1"/>
      <c r="R97" s="1"/>
    </row>
    <row r="98" spans="1:18" s="126" customFormat="1" ht="15" thickBot="1" x14ac:dyDescent="0.35">
      <c r="A98" s="52"/>
      <c r="B98" s="1"/>
      <c r="C98" s="1"/>
      <c r="D98" s="1"/>
      <c r="E98" s="1"/>
      <c r="F98" s="1"/>
      <c r="G98" s="1"/>
      <c r="H98" s="1"/>
      <c r="I98" s="1"/>
      <c r="J98" s="1"/>
      <c r="K98" s="1"/>
      <c r="L98" s="1"/>
      <c r="M98" s="1"/>
      <c r="N98" s="1"/>
      <c r="O98" s="1"/>
      <c r="P98" s="1"/>
      <c r="Q98" s="1"/>
      <c r="R98" s="1"/>
    </row>
    <row r="99" spans="1:18" ht="15" thickBot="1" x14ac:dyDescent="0.35">
      <c r="A99" s="270" t="s">
        <v>44</v>
      </c>
      <c r="B99" s="270"/>
      <c r="C99" s="76"/>
      <c r="D99" s="76"/>
      <c r="E99" s="76"/>
      <c r="F99" s="76"/>
      <c r="G99" s="76"/>
      <c r="H99" s="76"/>
      <c r="I99" s="76"/>
      <c r="J99" s="76"/>
      <c r="K99" s="76"/>
      <c r="L99" s="76"/>
      <c r="M99" s="76"/>
      <c r="N99" s="76"/>
      <c r="O99" s="76"/>
      <c r="P99" s="76"/>
      <c r="Q99" s="76"/>
      <c r="R99" s="122"/>
    </row>
    <row r="100" spans="1:18" ht="15" thickBot="1" x14ac:dyDescent="0.35">
      <c r="A100" s="253" t="s">
        <v>65</v>
      </c>
      <c r="B100" s="253"/>
      <c r="C100" s="76"/>
      <c r="D100" s="76"/>
      <c r="E100" s="76"/>
      <c r="F100" s="76"/>
      <c r="G100" s="76"/>
      <c r="H100" s="76"/>
      <c r="I100" s="76"/>
      <c r="J100" s="76"/>
      <c r="K100" s="76"/>
      <c r="L100" s="76"/>
      <c r="M100" s="76"/>
      <c r="N100" s="76"/>
      <c r="O100" s="76"/>
      <c r="P100" s="76"/>
      <c r="Q100" s="76"/>
      <c r="R100" s="122"/>
    </row>
    <row r="101" spans="1:18" x14ac:dyDescent="0.3">
      <c r="A101" s="2">
        <v>44958</v>
      </c>
      <c r="B101" s="53">
        <f t="shared" ref="B101:B112" si="9">SUM(C101:Q101)</f>
        <v>0</v>
      </c>
      <c r="C101" s="10"/>
      <c r="D101" s="10"/>
      <c r="E101" s="10"/>
      <c r="F101" s="10"/>
      <c r="G101" s="10"/>
      <c r="H101" s="10"/>
      <c r="I101" s="10"/>
      <c r="J101" s="10"/>
      <c r="K101" s="10"/>
      <c r="L101" s="10"/>
      <c r="M101" s="10"/>
      <c r="N101" s="10"/>
      <c r="O101" s="10"/>
      <c r="P101" s="10"/>
      <c r="Q101" s="10"/>
      <c r="R101" s="122"/>
    </row>
    <row r="102" spans="1:18" x14ac:dyDescent="0.3">
      <c r="A102" s="3">
        <v>44986</v>
      </c>
      <c r="B102" s="53">
        <f t="shared" si="9"/>
        <v>0</v>
      </c>
      <c r="C102" s="10"/>
      <c r="D102" s="10"/>
      <c r="E102" s="10"/>
      <c r="F102" s="10"/>
      <c r="G102" s="10"/>
      <c r="H102" s="10"/>
      <c r="I102" s="10"/>
      <c r="J102" s="10"/>
      <c r="K102" s="10"/>
      <c r="L102" s="10"/>
      <c r="M102" s="10"/>
      <c r="N102" s="10"/>
      <c r="O102" s="10"/>
      <c r="P102" s="10"/>
      <c r="Q102" s="10"/>
      <c r="R102" s="122"/>
    </row>
    <row r="103" spans="1:18" x14ac:dyDescent="0.3">
      <c r="A103" s="3">
        <v>45017</v>
      </c>
      <c r="B103" s="53">
        <f t="shared" si="9"/>
        <v>0</v>
      </c>
      <c r="C103" s="10"/>
      <c r="D103" s="10"/>
      <c r="E103" s="10"/>
      <c r="F103" s="10"/>
      <c r="G103" s="10"/>
      <c r="H103" s="10"/>
      <c r="I103" s="10"/>
      <c r="J103" s="10"/>
      <c r="K103" s="10"/>
      <c r="L103" s="10"/>
      <c r="M103" s="10"/>
      <c r="N103" s="10"/>
      <c r="O103" s="10"/>
      <c r="P103" s="10"/>
      <c r="Q103" s="10"/>
      <c r="R103" s="122"/>
    </row>
    <row r="104" spans="1:18" x14ac:dyDescent="0.3">
      <c r="A104" s="3">
        <v>45047</v>
      </c>
      <c r="B104" s="53">
        <f t="shared" si="9"/>
        <v>0</v>
      </c>
      <c r="C104" s="10"/>
      <c r="D104" s="10"/>
      <c r="E104" s="10"/>
      <c r="F104" s="10"/>
      <c r="G104" s="10"/>
      <c r="H104" s="10"/>
      <c r="I104" s="10"/>
      <c r="J104" s="10"/>
      <c r="K104" s="10"/>
      <c r="L104" s="10"/>
      <c r="M104" s="10"/>
      <c r="N104" s="10"/>
      <c r="O104" s="10"/>
      <c r="P104" s="10"/>
      <c r="Q104" s="10"/>
      <c r="R104" s="122"/>
    </row>
    <row r="105" spans="1:18" x14ac:dyDescent="0.3">
      <c r="A105" s="3">
        <v>45078</v>
      </c>
      <c r="B105" s="53">
        <f>SUM(C105:Q105)</f>
        <v>0</v>
      </c>
      <c r="C105" s="10"/>
      <c r="D105" s="10"/>
      <c r="E105" s="10"/>
      <c r="F105" s="10"/>
      <c r="G105" s="10"/>
      <c r="H105" s="10"/>
      <c r="I105" s="10"/>
      <c r="J105" s="10"/>
      <c r="K105" s="10"/>
      <c r="L105" s="10"/>
      <c r="M105" s="10"/>
      <c r="N105" s="10"/>
      <c r="O105" s="10"/>
      <c r="P105" s="10"/>
      <c r="Q105" s="10"/>
      <c r="R105" s="122"/>
    </row>
    <row r="106" spans="1:18" x14ac:dyDescent="0.3">
      <c r="A106" s="3">
        <v>45108</v>
      </c>
      <c r="B106" s="53">
        <f t="shared" si="9"/>
        <v>0</v>
      </c>
      <c r="C106" s="10"/>
      <c r="D106" s="10"/>
      <c r="E106" s="10"/>
      <c r="F106" s="10"/>
      <c r="G106" s="10"/>
      <c r="H106" s="10"/>
      <c r="I106" s="10"/>
      <c r="J106" s="10"/>
      <c r="K106" s="10"/>
      <c r="L106" s="10"/>
      <c r="M106" s="10"/>
      <c r="N106" s="10"/>
      <c r="O106" s="10"/>
      <c r="P106" s="10"/>
      <c r="Q106" s="10"/>
      <c r="R106" s="122"/>
    </row>
    <row r="107" spans="1:18" x14ac:dyDescent="0.3">
      <c r="A107" s="3">
        <v>45139</v>
      </c>
      <c r="B107" s="53">
        <f t="shared" si="9"/>
        <v>0</v>
      </c>
      <c r="C107" s="10"/>
      <c r="D107" s="10"/>
      <c r="E107" s="10"/>
      <c r="F107" s="10"/>
      <c r="G107" s="10"/>
      <c r="H107" s="10"/>
      <c r="I107" s="10"/>
      <c r="J107" s="10"/>
      <c r="K107" s="10"/>
      <c r="L107" s="10"/>
      <c r="M107" s="10"/>
      <c r="N107" s="10"/>
      <c r="O107" s="10"/>
      <c r="P107" s="10"/>
      <c r="Q107" s="10"/>
      <c r="R107" s="122"/>
    </row>
    <row r="108" spans="1:18" x14ac:dyDescent="0.3">
      <c r="A108" s="3">
        <v>45170</v>
      </c>
      <c r="B108" s="53">
        <f>SUM(C108:Q108)</f>
        <v>0</v>
      </c>
      <c r="C108" s="10"/>
      <c r="D108" s="10"/>
      <c r="E108" s="10"/>
      <c r="F108" s="10"/>
      <c r="G108" s="10"/>
      <c r="H108" s="10"/>
      <c r="I108" s="10"/>
      <c r="J108" s="10"/>
      <c r="K108" s="10"/>
      <c r="L108" s="10"/>
      <c r="M108" s="10"/>
      <c r="N108" s="10"/>
      <c r="O108" s="10"/>
      <c r="P108" s="10"/>
      <c r="Q108" s="10"/>
      <c r="R108" s="122"/>
    </row>
    <row r="109" spans="1:18" x14ac:dyDescent="0.3">
      <c r="A109" s="3">
        <v>45200</v>
      </c>
      <c r="B109" s="53">
        <f t="shared" si="9"/>
        <v>0</v>
      </c>
      <c r="C109" s="10"/>
      <c r="D109" s="10"/>
      <c r="E109" s="10"/>
      <c r="F109" s="10"/>
      <c r="G109" s="10"/>
      <c r="H109" s="10"/>
      <c r="I109" s="10"/>
      <c r="J109" s="10"/>
      <c r="K109" s="10"/>
      <c r="L109" s="10"/>
      <c r="M109" s="10"/>
      <c r="N109" s="10"/>
      <c r="O109" s="10"/>
      <c r="P109" s="10"/>
      <c r="Q109" s="10"/>
      <c r="R109" s="122"/>
    </row>
    <row r="110" spans="1:18" x14ac:dyDescent="0.3">
      <c r="A110" s="3">
        <v>45231</v>
      </c>
      <c r="B110" s="53">
        <f>SUM(C110:Q110)</f>
        <v>0</v>
      </c>
      <c r="C110" s="10"/>
      <c r="D110" s="10"/>
      <c r="E110" s="10"/>
      <c r="F110" s="10"/>
      <c r="G110" s="10"/>
      <c r="H110" s="10"/>
      <c r="I110" s="10"/>
      <c r="J110" s="10"/>
      <c r="K110" s="10"/>
      <c r="L110" s="10"/>
      <c r="M110" s="10"/>
      <c r="N110" s="10"/>
      <c r="O110" s="10"/>
      <c r="P110" s="10"/>
      <c r="Q110" s="10"/>
      <c r="R110" s="122"/>
    </row>
    <row r="111" spans="1:18" x14ac:dyDescent="0.3">
      <c r="A111" s="3">
        <v>45261</v>
      </c>
      <c r="B111" s="53">
        <f t="shared" si="9"/>
        <v>0</v>
      </c>
      <c r="C111" s="10"/>
      <c r="D111" s="10"/>
      <c r="E111" s="10"/>
      <c r="F111" s="10"/>
      <c r="G111" s="10"/>
      <c r="H111" s="10"/>
      <c r="I111" s="10"/>
      <c r="J111" s="10"/>
      <c r="K111" s="10"/>
      <c r="L111" s="10"/>
      <c r="M111" s="10"/>
      <c r="N111" s="10"/>
      <c r="O111" s="10"/>
      <c r="P111" s="10"/>
      <c r="Q111" s="10"/>
      <c r="R111" s="122"/>
    </row>
    <row r="112" spans="1:18" ht="15" thickBot="1" x14ac:dyDescent="0.35">
      <c r="A112" s="4">
        <v>45292</v>
      </c>
      <c r="B112" s="53">
        <f t="shared" si="9"/>
        <v>0</v>
      </c>
      <c r="C112" s="11"/>
      <c r="D112" s="11"/>
      <c r="E112" s="11"/>
      <c r="F112" s="11"/>
      <c r="G112" s="11"/>
      <c r="H112" s="11"/>
      <c r="I112" s="11"/>
      <c r="J112" s="11"/>
      <c r="K112" s="11"/>
      <c r="L112" s="11"/>
      <c r="M112" s="11"/>
      <c r="N112" s="11"/>
      <c r="O112" s="11"/>
      <c r="P112" s="11"/>
      <c r="Q112" s="11"/>
      <c r="R112" s="122"/>
    </row>
    <row r="113" spans="1:18" x14ac:dyDescent="0.3">
      <c r="A113" s="54"/>
      <c r="B113" s="55"/>
    </row>
    <row r="114" spans="1:18" x14ac:dyDescent="0.3">
      <c r="A114" s="8" t="s">
        <v>48</v>
      </c>
      <c r="B114" s="243"/>
      <c r="C114" s="243"/>
      <c r="D114" s="243"/>
      <c r="E114" s="243"/>
      <c r="F114" s="243"/>
    </row>
    <row r="116" spans="1:18" x14ac:dyDescent="0.3">
      <c r="A116" s="52" t="s">
        <v>66</v>
      </c>
    </row>
    <row r="117" spans="1:18" ht="15" thickBot="1" x14ac:dyDescent="0.35">
      <c r="A117" s="52"/>
    </row>
    <row r="118" spans="1:18" ht="18" customHeight="1" thickBot="1" x14ac:dyDescent="0.35">
      <c r="A118" s="270" t="s">
        <v>44</v>
      </c>
      <c r="B118" s="270"/>
      <c r="C118" s="56">
        <f t="shared" ref="C118:Q118" si="10">C$99</f>
        <v>0</v>
      </c>
      <c r="D118" s="56">
        <f t="shared" si="10"/>
        <v>0</v>
      </c>
      <c r="E118" s="56">
        <f t="shared" si="10"/>
        <v>0</v>
      </c>
      <c r="F118" s="56">
        <f t="shared" si="10"/>
        <v>0</v>
      </c>
      <c r="G118" s="56">
        <f t="shared" si="10"/>
        <v>0</v>
      </c>
      <c r="H118" s="56">
        <f t="shared" si="10"/>
        <v>0</v>
      </c>
      <c r="I118" s="56">
        <f t="shared" si="10"/>
        <v>0</v>
      </c>
      <c r="J118" s="56">
        <f t="shared" si="10"/>
        <v>0</v>
      </c>
      <c r="K118" s="56">
        <f t="shared" si="10"/>
        <v>0</v>
      </c>
      <c r="L118" s="56">
        <f t="shared" si="10"/>
        <v>0</v>
      </c>
      <c r="M118" s="56">
        <f t="shared" si="10"/>
        <v>0</v>
      </c>
      <c r="N118" s="56">
        <f t="shared" si="10"/>
        <v>0</v>
      </c>
      <c r="O118" s="56">
        <f t="shared" si="10"/>
        <v>0</v>
      </c>
      <c r="P118" s="56">
        <f t="shared" si="10"/>
        <v>0</v>
      </c>
      <c r="Q118" s="56">
        <f t="shared" si="10"/>
        <v>0</v>
      </c>
      <c r="R118" s="122"/>
    </row>
    <row r="119" spans="1:18" ht="98.25" customHeight="1" thickBot="1" x14ac:dyDescent="0.35">
      <c r="A119" s="253" t="s">
        <v>65</v>
      </c>
      <c r="B119" s="253"/>
      <c r="C119" s="56">
        <f t="shared" ref="C119:Q119" si="11">C$100</f>
        <v>0</v>
      </c>
      <c r="D119" s="56">
        <f t="shared" si="11"/>
        <v>0</v>
      </c>
      <c r="E119" s="56">
        <f t="shared" si="11"/>
        <v>0</v>
      </c>
      <c r="F119" s="56">
        <f t="shared" si="11"/>
        <v>0</v>
      </c>
      <c r="G119" s="56">
        <f t="shared" si="11"/>
        <v>0</v>
      </c>
      <c r="H119" s="56">
        <f t="shared" si="11"/>
        <v>0</v>
      </c>
      <c r="I119" s="56">
        <f t="shared" si="11"/>
        <v>0</v>
      </c>
      <c r="J119" s="56">
        <f t="shared" si="11"/>
        <v>0</v>
      </c>
      <c r="K119" s="56">
        <f t="shared" si="11"/>
        <v>0</v>
      </c>
      <c r="L119" s="56">
        <f t="shared" si="11"/>
        <v>0</v>
      </c>
      <c r="M119" s="56">
        <f t="shared" si="11"/>
        <v>0</v>
      </c>
      <c r="N119" s="56">
        <f t="shared" si="11"/>
        <v>0</v>
      </c>
      <c r="O119" s="56">
        <f t="shared" si="11"/>
        <v>0</v>
      </c>
      <c r="P119" s="56">
        <f t="shared" si="11"/>
        <v>0</v>
      </c>
      <c r="Q119" s="56">
        <f t="shared" si="11"/>
        <v>0</v>
      </c>
      <c r="R119" s="122"/>
    </row>
    <row r="120" spans="1:18" x14ac:dyDescent="0.3">
      <c r="A120" s="2">
        <v>44958</v>
      </c>
      <c r="B120" s="53">
        <f>SUM(C120:Q120)</f>
        <v>0</v>
      </c>
      <c r="C120" s="10"/>
      <c r="D120" s="10"/>
      <c r="E120" s="10"/>
      <c r="F120" s="10"/>
      <c r="G120" s="10"/>
      <c r="H120" s="10"/>
      <c r="I120" s="10"/>
      <c r="J120" s="10"/>
      <c r="K120" s="10"/>
      <c r="L120" s="10"/>
      <c r="M120" s="10"/>
      <c r="N120" s="10"/>
      <c r="O120" s="10"/>
      <c r="P120" s="10"/>
      <c r="Q120" s="10"/>
      <c r="R120" s="122"/>
    </row>
    <row r="121" spans="1:18" x14ac:dyDescent="0.3">
      <c r="A121" s="3">
        <v>44986</v>
      </c>
      <c r="B121" s="53">
        <f>SUM(C121:Q121)</f>
        <v>0</v>
      </c>
      <c r="C121" s="10"/>
      <c r="D121" s="10"/>
      <c r="E121" s="10"/>
      <c r="F121" s="10"/>
      <c r="G121" s="10"/>
      <c r="H121" s="10"/>
      <c r="I121" s="10"/>
      <c r="J121" s="10"/>
      <c r="K121" s="10"/>
      <c r="L121" s="10"/>
      <c r="M121" s="10"/>
      <c r="N121" s="10"/>
      <c r="O121" s="10"/>
      <c r="P121" s="10"/>
      <c r="Q121" s="10"/>
      <c r="R121" s="122"/>
    </row>
    <row r="122" spans="1:18" x14ac:dyDescent="0.3">
      <c r="A122" s="3">
        <v>45017</v>
      </c>
      <c r="B122" s="53">
        <f t="shared" ref="B122:B131" si="12">SUM(C122:Q122)</f>
        <v>0</v>
      </c>
      <c r="C122" s="10"/>
      <c r="D122" s="10"/>
      <c r="E122" s="10"/>
      <c r="F122" s="10"/>
      <c r="G122" s="10"/>
      <c r="H122" s="10"/>
      <c r="I122" s="10"/>
      <c r="J122" s="10"/>
      <c r="K122" s="10"/>
      <c r="L122" s="10"/>
      <c r="M122" s="10"/>
      <c r="N122" s="10"/>
      <c r="O122" s="10"/>
      <c r="P122" s="10"/>
      <c r="Q122" s="10"/>
      <c r="R122" s="122"/>
    </row>
    <row r="123" spans="1:18" x14ac:dyDescent="0.3">
      <c r="A123" s="3">
        <v>45047</v>
      </c>
      <c r="B123" s="53">
        <f t="shared" si="12"/>
        <v>0</v>
      </c>
      <c r="C123" s="10"/>
      <c r="D123" s="10"/>
      <c r="E123" s="10"/>
      <c r="F123" s="10"/>
      <c r="G123" s="10"/>
      <c r="H123" s="10"/>
      <c r="I123" s="10"/>
      <c r="J123" s="10"/>
      <c r="K123" s="10"/>
      <c r="L123" s="10"/>
      <c r="M123" s="10"/>
      <c r="N123" s="10"/>
      <c r="O123" s="10"/>
      <c r="P123" s="10"/>
      <c r="Q123" s="10"/>
      <c r="R123" s="122"/>
    </row>
    <row r="124" spans="1:18" x14ac:dyDescent="0.3">
      <c r="A124" s="3">
        <v>45078</v>
      </c>
      <c r="B124" s="53">
        <f t="shared" si="12"/>
        <v>0</v>
      </c>
      <c r="C124" s="10"/>
      <c r="D124" s="10"/>
      <c r="E124" s="10"/>
      <c r="F124" s="10"/>
      <c r="G124" s="10"/>
      <c r="H124" s="10"/>
      <c r="I124" s="10"/>
      <c r="J124" s="10"/>
      <c r="K124" s="10"/>
      <c r="L124" s="10"/>
      <c r="M124" s="10"/>
      <c r="N124" s="10"/>
      <c r="O124" s="10"/>
      <c r="P124" s="10"/>
      <c r="Q124" s="10"/>
      <c r="R124" s="122"/>
    </row>
    <row r="125" spans="1:18" x14ac:dyDescent="0.3">
      <c r="A125" s="3">
        <v>45108</v>
      </c>
      <c r="B125" s="53">
        <f t="shared" si="12"/>
        <v>0</v>
      </c>
      <c r="C125" s="10"/>
      <c r="D125" s="10"/>
      <c r="E125" s="10"/>
      <c r="F125" s="10"/>
      <c r="G125" s="10"/>
      <c r="H125" s="10"/>
      <c r="I125" s="10"/>
      <c r="J125" s="10"/>
      <c r="K125" s="10"/>
      <c r="L125" s="10"/>
      <c r="M125" s="10"/>
      <c r="N125" s="10"/>
      <c r="O125" s="10"/>
      <c r="P125" s="10"/>
      <c r="Q125" s="10"/>
      <c r="R125" s="122"/>
    </row>
    <row r="126" spans="1:18" x14ac:dyDescent="0.3">
      <c r="A126" s="3">
        <v>45139</v>
      </c>
      <c r="B126" s="53">
        <f>SUM(C126:Q126)</f>
        <v>0</v>
      </c>
      <c r="C126" s="10"/>
      <c r="D126" s="10"/>
      <c r="E126" s="10"/>
      <c r="F126" s="10"/>
      <c r="G126" s="10"/>
      <c r="H126" s="10"/>
      <c r="I126" s="10"/>
      <c r="J126" s="10"/>
      <c r="K126" s="10"/>
      <c r="L126" s="10"/>
      <c r="M126" s="10"/>
      <c r="N126" s="10"/>
      <c r="O126" s="10"/>
      <c r="P126" s="10"/>
      <c r="Q126" s="10"/>
      <c r="R126" s="122"/>
    </row>
    <row r="127" spans="1:18" x14ac:dyDescent="0.3">
      <c r="A127" s="3">
        <v>45170</v>
      </c>
      <c r="B127" s="53">
        <f t="shared" si="12"/>
        <v>0</v>
      </c>
      <c r="C127" s="10"/>
      <c r="D127" s="10"/>
      <c r="E127" s="10"/>
      <c r="F127" s="10"/>
      <c r="G127" s="10"/>
      <c r="H127" s="10"/>
      <c r="I127" s="10"/>
      <c r="J127" s="10"/>
      <c r="K127" s="10"/>
      <c r="L127" s="10"/>
      <c r="M127" s="10"/>
      <c r="N127" s="10"/>
      <c r="O127" s="10"/>
      <c r="P127" s="10"/>
      <c r="Q127" s="10"/>
      <c r="R127" s="122"/>
    </row>
    <row r="128" spans="1:18" x14ac:dyDescent="0.3">
      <c r="A128" s="3">
        <v>45200</v>
      </c>
      <c r="B128" s="53">
        <f t="shared" si="12"/>
        <v>0</v>
      </c>
      <c r="C128" s="10"/>
      <c r="D128" s="10"/>
      <c r="E128" s="10"/>
      <c r="F128" s="10"/>
      <c r="G128" s="10"/>
      <c r="H128" s="10"/>
      <c r="I128" s="10"/>
      <c r="J128" s="10"/>
      <c r="K128" s="10"/>
      <c r="L128" s="10"/>
      <c r="M128" s="10"/>
      <c r="N128" s="10"/>
      <c r="O128" s="10"/>
      <c r="P128" s="10"/>
      <c r="Q128" s="10"/>
      <c r="R128" s="122"/>
    </row>
    <row r="129" spans="1:18" x14ac:dyDescent="0.3">
      <c r="A129" s="3">
        <v>45231</v>
      </c>
      <c r="B129" s="53">
        <f t="shared" si="12"/>
        <v>0</v>
      </c>
      <c r="C129" s="10"/>
      <c r="D129" s="10"/>
      <c r="E129" s="10"/>
      <c r="F129" s="10"/>
      <c r="G129" s="10"/>
      <c r="H129" s="10"/>
      <c r="I129" s="10"/>
      <c r="J129" s="10"/>
      <c r="K129" s="10"/>
      <c r="L129" s="10"/>
      <c r="M129" s="10"/>
      <c r="N129" s="10"/>
      <c r="O129" s="10"/>
      <c r="P129" s="10"/>
      <c r="Q129" s="10"/>
      <c r="R129" s="122"/>
    </row>
    <row r="130" spans="1:18" x14ac:dyDescent="0.3">
      <c r="A130" s="3">
        <v>45261</v>
      </c>
      <c r="B130" s="53">
        <f>SUM(C130:Q130)</f>
        <v>0</v>
      </c>
      <c r="C130" s="10"/>
      <c r="D130" s="10"/>
      <c r="E130" s="10"/>
      <c r="F130" s="10"/>
      <c r="G130" s="10"/>
      <c r="H130" s="10"/>
      <c r="I130" s="10"/>
      <c r="J130" s="10"/>
      <c r="K130" s="10"/>
      <c r="L130" s="10"/>
      <c r="M130" s="10"/>
      <c r="N130" s="10"/>
      <c r="O130" s="10"/>
      <c r="P130" s="10"/>
      <c r="Q130" s="10"/>
      <c r="R130" s="122"/>
    </row>
    <row r="131" spans="1:18" ht="15" thickBot="1" x14ac:dyDescent="0.35">
      <c r="A131" s="4">
        <v>45292</v>
      </c>
      <c r="B131" s="53">
        <f t="shared" si="12"/>
        <v>0</v>
      </c>
      <c r="C131" s="11"/>
      <c r="D131" s="11"/>
      <c r="E131" s="11"/>
      <c r="F131" s="11"/>
      <c r="G131" s="11"/>
      <c r="H131" s="11"/>
      <c r="I131" s="11"/>
      <c r="J131" s="11"/>
      <c r="K131" s="11"/>
      <c r="L131" s="11"/>
      <c r="M131" s="11"/>
      <c r="N131" s="11"/>
      <c r="O131" s="11"/>
      <c r="P131" s="11"/>
      <c r="Q131" s="11"/>
      <c r="R131" s="122"/>
    </row>
    <row r="132" spans="1:18" x14ac:dyDescent="0.3">
      <c r="A132" s="54"/>
      <c r="B132" s="55"/>
    </row>
    <row r="133" spans="1:18" x14ac:dyDescent="0.3">
      <c r="A133" s="8" t="s">
        <v>48</v>
      </c>
      <c r="B133" s="243"/>
      <c r="C133" s="243"/>
      <c r="D133" s="243"/>
      <c r="E133" s="243"/>
      <c r="F133" s="243"/>
    </row>
    <row r="135" spans="1:18" x14ac:dyDescent="0.3">
      <c r="A135" s="8"/>
    </row>
    <row r="136" spans="1:18" x14ac:dyDescent="0.3">
      <c r="A136" s="246" t="s">
        <v>67</v>
      </c>
      <c r="B136" s="246"/>
      <c r="C136" s="246"/>
      <c r="D136" s="246"/>
      <c r="E136" s="246"/>
      <c r="F136" s="246"/>
      <c r="G136" s="246"/>
      <c r="H136" s="246"/>
      <c r="I136" s="246"/>
      <c r="J136" s="246"/>
    </row>
    <row r="137" spans="1:18" x14ac:dyDescent="0.3">
      <c r="E137" s="9">
        <f>SUM(B120:B131)</f>
        <v>0</v>
      </c>
      <c r="F137" t="s">
        <v>51</v>
      </c>
    </row>
    <row r="138" spans="1:18" x14ac:dyDescent="0.3">
      <c r="A138" s="8"/>
    </row>
    <row r="140" spans="1:18" x14ac:dyDescent="0.3">
      <c r="A140" s="52" t="s">
        <v>68</v>
      </c>
    </row>
    <row r="141" spans="1:18" x14ac:dyDescent="0.3">
      <c r="A141" s="52"/>
    </row>
    <row r="142" spans="1:18" ht="184.5" customHeight="1" x14ac:dyDescent="0.3">
      <c r="A142" s="267" t="s">
        <v>255</v>
      </c>
      <c r="B142" s="267"/>
      <c r="C142" s="267"/>
      <c r="D142" s="267"/>
      <c r="E142" s="267"/>
      <c r="F142" s="267"/>
      <c r="G142" s="267"/>
      <c r="H142" s="267"/>
      <c r="I142" s="267"/>
    </row>
    <row r="143" spans="1:18" ht="15" thickBot="1" x14ac:dyDescent="0.35">
      <c r="A143" s="52"/>
    </row>
    <row r="144" spans="1:18" ht="18" customHeight="1" thickBot="1" x14ac:dyDescent="0.35">
      <c r="A144" s="250" t="s">
        <v>44</v>
      </c>
      <c r="B144" s="250"/>
      <c r="C144" s="250"/>
      <c r="D144" s="56">
        <f t="shared" ref="D144:Q144" si="13">C99</f>
        <v>0</v>
      </c>
      <c r="E144" s="56">
        <f t="shared" si="13"/>
        <v>0</v>
      </c>
      <c r="F144" s="56">
        <f t="shared" si="13"/>
        <v>0</v>
      </c>
      <c r="G144" s="56">
        <f t="shared" si="13"/>
        <v>0</v>
      </c>
      <c r="H144" s="56">
        <f t="shared" si="13"/>
        <v>0</v>
      </c>
      <c r="I144" s="56">
        <f t="shared" si="13"/>
        <v>0</v>
      </c>
      <c r="J144" s="56">
        <f t="shared" si="13"/>
        <v>0</v>
      </c>
      <c r="K144" s="56">
        <f t="shared" si="13"/>
        <v>0</v>
      </c>
      <c r="L144" s="56">
        <f t="shared" si="13"/>
        <v>0</v>
      </c>
      <c r="M144" s="56">
        <f t="shared" si="13"/>
        <v>0</v>
      </c>
      <c r="N144" s="56">
        <f t="shared" si="13"/>
        <v>0</v>
      </c>
      <c r="O144" s="56">
        <f t="shared" si="13"/>
        <v>0</v>
      </c>
      <c r="P144" s="56">
        <f t="shared" si="13"/>
        <v>0</v>
      </c>
      <c r="Q144" s="56">
        <f t="shared" si="13"/>
        <v>0</v>
      </c>
      <c r="R144" s="56">
        <f>Q99</f>
        <v>0</v>
      </c>
    </row>
    <row r="145" spans="1:19" ht="96" customHeight="1" thickBot="1" x14ac:dyDescent="0.35">
      <c r="A145" s="250" t="s">
        <v>65</v>
      </c>
      <c r="B145" s="250"/>
      <c r="C145" s="250"/>
      <c r="D145" s="56">
        <f t="shared" ref="D145:R145" si="14">C$100</f>
        <v>0</v>
      </c>
      <c r="E145" s="56">
        <f t="shared" si="14"/>
        <v>0</v>
      </c>
      <c r="F145" s="56">
        <f t="shared" si="14"/>
        <v>0</v>
      </c>
      <c r="G145" s="56">
        <f t="shared" si="14"/>
        <v>0</v>
      </c>
      <c r="H145" s="56">
        <f t="shared" si="14"/>
        <v>0</v>
      </c>
      <c r="I145" s="56">
        <f t="shared" si="14"/>
        <v>0</v>
      </c>
      <c r="J145" s="56">
        <f t="shared" si="14"/>
        <v>0</v>
      </c>
      <c r="K145" s="56">
        <f t="shared" si="14"/>
        <v>0</v>
      </c>
      <c r="L145" s="56">
        <f t="shared" si="14"/>
        <v>0</v>
      </c>
      <c r="M145" s="56">
        <f t="shared" si="14"/>
        <v>0</v>
      </c>
      <c r="N145" s="56">
        <f t="shared" si="14"/>
        <v>0</v>
      </c>
      <c r="O145" s="56">
        <f t="shared" si="14"/>
        <v>0</v>
      </c>
      <c r="P145" s="56">
        <f t="shared" si="14"/>
        <v>0</v>
      </c>
      <c r="Q145" s="56">
        <f t="shared" si="14"/>
        <v>0</v>
      </c>
      <c r="R145" s="56">
        <f t="shared" si="14"/>
        <v>0</v>
      </c>
    </row>
    <row r="146" spans="1:19" ht="57.9" customHeight="1" x14ac:dyDescent="0.3">
      <c r="A146" s="258" t="s">
        <v>53</v>
      </c>
      <c r="B146" s="258"/>
      <c r="C146" s="59">
        <f>IF(SUM(C120:Q131)&gt;0,(D146*SUM(C120:C131)+E146*SUM(D120:D131)+F146*SUM(E120:E131)+G146*SUM(F120:F131)+H146*SUM(G120:G131)+I146*SUM(H120:H131)+J146*SUM(I120:I131)+K146*SUM(J120:J131)+L146*SUM(K120:K131)+M146*SUM(L120:L131)+N146*SUM(M120:M131)+O146*SUM(N120:N131)+P146*SUM(O120:O131)+Q146*SUM(P120:P131)+R146*SUM(Q120:Q131))/SUM(C120:Q131),0)</f>
        <v>0</v>
      </c>
      <c r="D146" s="24"/>
      <c r="E146" s="24"/>
      <c r="F146" s="24"/>
      <c r="G146" s="24"/>
      <c r="H146" s="24"/>
      <c r="I146" s="24"/>
      <c r="J146" s="24"/>
      <c r="K146" s="24"/>
      <c r="L146" s="24"/>
      <c r="M146" s="24"/>
      <c r="N146" s="24"/>
      <c r="O146" s="24"/>
      <c r="P146" s="24"/>
      <c r="Q146" s="24"/>
      <c r="R146" s="24"/>
    </row>
    <row r="147" spans="1:19" ht="57.9" customHeight="1" x14ac:dyDescent="0.3">
      <c r="A147" s="247" t="s">
        <v>54</v>
      </c>
      <c r="B147" s="247"/>
      <c r="C147" s="60">
        <f>IF(SUM(C120:Q131)&gt;0,(D147*SUM(C120:C131)+E147*SUM(D120:D131)+F147*SUM(E120:E131)+G147*SUM(F120:F131)+H147*SUM(G120:G131)+I147*SUM(H120:H131)+J147*SUM(I120:I131)+K147*SUM(J120:J131)+L147*SUM(K120:K131)+M147*SUM(L120:L131)+N147*SUM(M120:M131)+O147*SUM(N120:N131)+P147*SUM(O120:O131)+Q147*SUM(P120:P131)+R147*SUM(Q120:Q131))/SUM(C120:Q131),0)</f>
        <v>0</v>
      </c>
      <c r="D147" s="31"/>
      <c r="E147" s="31"/>
      <c r="F147" s="31"/>
      <c r="G147" s="31"/>
      <c r="H147" s="31"/>
      <c r="I147" s="31"/>
      <c r="J147" s="31"/>
      <c r="K147" s="31"/>
      <c r="L147" s="31"/>
      <c r="M147" s="31"/>
      <c r="N147" s="31"/>
      <c r="O147" s="31"/>
      <c r="P147" s="31"/>
      <c r="Q147" s="31"/>
      <c r="R147" s="31"/>
    </row>
    <row r="148" spans="1:19" ht="43.5" customHeight="1" x14ac:dyDescent="0.3">
      <c r="A148" s="247" t="s">
        <v>55</v>
      </c>
      <c r="B148" s="247"/>
      <c r="C148" s="61">
        <f>C146-C147</f>
        <v>0</v>
      </c>
      <c r="D148" s="61">
        <f>D146-D147</f>
        <v>0</v>
      </c>
      <c r="E148" s="61">
        <f t="shared" ref="E148:L148" si="15">E146-E147</f>
        <v>0</v>
      </c>
      <c r="F148" s="61">
        <f t="shared" si="15"/>
        <v>0</v>
      </c>
      <c r="G148" s="61">
        <f t="shared" si="15"/>
        <v>0</v>
      </c>
      <c r="H148" s="61">
        <f t="shared" si="15"/>
        <v>0</v>
      </c>
      <c r="I148" s="61">
        <f t="shared" si="15"/>
        <v>0</v>
      </c>
      <c r="J148" s="61">
        <f t="shared" si="15"/>
        <v>0</v>
      </c>
      <c r="K148" s="61">
        <f t="shared" si="15"/>
        <v>0</v>
      </c>
      <c r="L148" s="61">
        <f t="shared" si="15"/>
        <v>0</v>
      </c>
      <c r="M148" s="61">
        <f>M146-M147</f>
        <v>0</v>
      </c>
      <c r="N148" s="61">
        <f t="shared" ref="N148:P148" si="16">N146-N147</f>
        <v>0</v>
      </c>
      <c r="O148" s="61">
        <f t="shared" si="16"/>
        <v>0</v>
      </c>
      <c r="P148" s="61">
        <f t="shared" si="16"/>
        <v>0</v>
      </c>
      <c r="Q148" s="61">
        <f>Q146-Q147</f>
        <v>0</v>
      </c>
      <c r="R148" s="61">
        <f>R146-R147</f>
        <v>0</v>
      </c>
    </row>
    <row r="149" spans="1:19" x14ac:dyDescent="0.3">
      <c r="A149" s="256" t="s">
        <v>56</v>
      </c>
      <c r="B149" s="256"/>
      <c r="C149" s="61">
        <f>SUM(D149:R149)</f>
        <v>0</v>
      </c>
      <c r="D149" s="142">
        <f>IFERROR((IF(D148&gt;'Hypothèses prix'!$B$3,D148,MIN('Hypothèses prix'!$B$3,D146-D150))-'Hypothèses prix'!$B$3+(D147&lt;D150)*(D150-D147)*(ISBLANK(D168)))*SUM(C120:C131),0)</f>
        <v>0</v>
      </c>
      <c r="E149" s="142">
        <f>IFERROR((IF(E148&gt;'Hypothèses prix'!$B$3,E148,MIN('Hypothèses prix'!$B$3,E146-E150))-'Hypothèses prix'!$B$3+(E147&lt;E150)*(E150-E147)*(ISBLANK(E168)))*SUM(D120:D131),0)</f>
        <v>0</v>
      </c>
      <c r="F149" s="142">
        <f>IFERROR((IF(F148&gt;'Hypothèses prix'!$B$3,F148,MIN('Hypothèses prix'!$B$3,F146-F150))-'Hypothèses prix'!$B$3+(F147&lt;F150)*(F150-F147)*(ISBLANK(F168)))*SUM(E120:E131),0)</f>
        <v>0</v>
      </c>
      <c r="G149" s="142">
        <f>IFERROR((IF(G148&gt;'Hypothèses prix'!$B$3,G148,MIN('Hypothèses prix'!$B$3,G146-G150))-'Hypothèses prix'!$B$3+(G147&lt;G150)*(G150-G147)*(ISBLANK(G168)))*SUM(F120:F131),0)</f>
        <v>0</v>
      </c>
      <c r="H149" s="142">
        <f>IFERROR((IF(H148&gt;'Hypothèses prix'!$B$3,H148,MIN('Hypothèses prix'!$B$3,H146-H150))-'Hypothèses prix'!$B$3+(H147&lt;H150)*(H150-H147)*(ISBLANK(H168)))*SUM(G120:G131),0)</f>
        <v>0</v>
      </c>
      <c r="I149" s="142">
        <f>IFERROR((IF(I148&gt;'Hypothèses prix'!$B$3,I148,MIN('Hypothèses prix'!$B$3,I146-I150))-'Hypothèses prix'!$B$3+(I147&lt;I150)*(I150-I147)*(ISBLANK(I168)))*SUM(H120:H131),0)</f>
        <v>0</v>
      </c>
      <c r="J149" s="142">
        <f>IFERROR((IF(J148&gt;'Hypothèses prix'!$B$3,J148,MIN('Hypothèses prix'!$B$3,J146-J150))-'Hypothèses prix'!$B$3+(J147&lt;J150)*(J150-J147)*(ISBLANK(J168)))*SUM(I120:I131),0)</f>
        <v>0</v>
      </c>
      <c r="K149" s="142">
        <f>IFERROR((IF(K148&gt;'Hypothèses prix'!$B$3,K148,MIN('Hypothèses prix'!$B$3,K146-K150))-'Hypothèses prix'!$B$3+(K147&lt;K150)*(K150-K147)*(ISBLANK(K168)))*SUM(J120:J131),0)</f>
        <v>0</v>
      </c>
      <c r="L149" s="142">
        <f>IFERROR((IF(L148&gt;'Hypothèses prix'!$B$3,L148,MIN('Hypothèses prix'!$B$3,L146-L150))-'Hypothèses prix'!$B$3+(L147&lt;L150)*(L150-L147)*(ISBLANK(L168)))*SUM(K120:K131),0)</f>
        <v>0</v>
      </c>
      <c r="M149" s="142">
        <f>IFERROR((IF(M148&gt;'Hypothèses prix'!$B$3,M148,MIN('Hypothèses prix'!$B$3,M146-M150))-'Hypothèses prix'!$B$3+(M147&lt;M150)*(M150-M147)*(ISBLANK(M168)))*SUM(L120:L131),0)</f>
        <v>0</v>
      </c>
      <c r="N149" s="142">
        <f>IFERROR((IF(N148&gt;'Hypothèses prix'!$B$3,N148,MIN('Hypothèses prix'!$B$3,N146-N150))-'Hypothèses prix'!$B$3+(N147&lt;N150)*(N150-N147)*(ISBLANK(N168)))*SUM(M120:M131),0)</f>
        <v>0</v>
      </c>
      <c r="O149" s="142">
        <f>IFERROR((IF(O148&gt;'Hypothèses prix'!$B$3,O148,MIN('Hypothèses prix'!$B$3,O146-O150))-'Hypothèses prix'!$B$3+(O147&lt;O150)*(O150-O147)*(ISBLANK(O168)))*SUM(N120:N131),0)</f>
        <v>0</v>
      </c>
      <c r="P149" s="142">
        <f>IFERROR((IF(P148&gt;'Hypothèses prix'!$B$3,P148,MIN('Hypothèses prix'!$B$3,P146-P150))-'Hypothèses prix'!$B$3+(P147&lt;P150)*(P150-P147)*(ISBLANK(P168)))*SUM(O120:O131),0)</f>
        <v>0</v>
      </c>
      <c r="Q149" s="142">
        <f>IFERROR((IF(Q148&gt;'Hypothèses prix'!$B$3,Q148,MIN('Hypothèses prix'!$B$3,Q146-Q150))-'Hypothèses prix'!$B$3+(Q147&lt;Q150)*(Q150-Q147)*(ISBLANK(Q168)))*SUM(P120:P131),0)</f>
        <v>0</v>
      </c>
      <c r="R149" s="142">
        <f>IFERROR((IF(R148&gt;'Hypothèses prix'!$B$3,R148,MIN('Hypothèses prix'!$B$3,R146-R150))-'Hypothèses prix'!$B$3+(R147&lt;R150)*(R150-R147)*(ISBLANK(R168)))*SUM(Q120:Q131),0)</f>
        <v>0</v>
      </c>
    </row>
    <row r="150" spans="1:19" ht="69" customHeight="1" x14ac:dyDescent="0.3">
      <c r="A150" s="256" t="s">
        <v>57</v>
      </c>
      <c r="B150" s="256"/>
      <c r="C150" s="256"/>
      <c r="D150" s="31"/>
      <c r="E150" s="31"/>
      <c r="F150" s="31"/>
      <c r="G150" s="31"/>
      <c r="H150" s="31"/>
      <c r="I150" s="31"/>
      <c r="J150" s="31"/>
      <c r="K150" s="31"/>
      <c r="L150" s="31"/>
      <c r="M150" s="31"/>
      <c r="N150" s="31"/>
      <c r="O150" s="31"/>
      <c r="P150" s="31"/>
      <c r="Q150" s="31"/>
      <c r="R150" s="31"/>
    </row>
    <row r="151" spans="1:19" ht="69" customHeight="1" x14ac:dyDescent="0.3">
      <c r="A151" s="256" t="s">
        <v>236</v>
      </c>
      <c r="B151" s="248"/>
      <c r="C151" s="257"/>
      <c r="D151" s="31"/>
      <c r="E151" s="31"/>
      <c r="F151" s="31"/>
      <c r="G151" s="31"/>
      <c r="H151" s="31"/>
      <c r="I151" s="31"/>
      <c r="J151" s="31"/>
      <c r="K151" s="31"/>
      <c r="L151" s="31"/>
      <c r="M151" s="31"/>
      <c r="N151" s="31"/>
      <c r="O151" s="31"/>
      <c r="P151" s="31"/>
      <c r="Q151" s="31"/>
      <c r="R151" s="31"/>
    </row>
    <row r="152" spans="1:19" ht="69" customHeight="1" thickBot="1" x14ac:dyDescent="0.35">
      <c r="A152" s="282" t="s">
        <v>257</v>
      </c>
      <c r="B152" s="282"/>
      <c r="C152" s="186">
        <f>IF(SUM(C119:R130)&gt;0,(D152*SUM(C119:C130)+E152*SUM(D119:D130)+F152*SUM(E119:E130)+G152*SUM(F119:F130)+H152*SUM(G119:G130)+I152*SUM(H119:H130)+J152*SUM(I119:I130)+K152*SUM(J119:J130)+L152*SUM(K119:K130)+M152*SUM(L119:L130)+N152*SUM(M119:M130)+O152*SUM(N119:N130)+P152*SUM(O119:O130)+Q152*SUM(P119:P130)+R152*SUM(Q119:Q130))/SUM(C119:R130),0)</f>
        <v>0</v>
      </c>
      <c r="D152" s="121"/>
      <c r="E152" s="121"/>
      <c r="F152" s="121"/>
      <c r="G152" s="121"/>
      <c r="H152" s="121"/>
      <c r="I152" s="121"/>
      <c r="J152" s="121"/>
      <c r="K152" s="121"/>
      <c r="L152" s="121"/>
      <c r="M152" s="121"/>
      <c r="N152" s="121"/>
      <c r="O152" s="121"/>
      <c r="P152" s="121"/>
      <c r="Q152" s="121"/>
      <c r="R152" s="121"/>
    </row>
    <row r="153" spans="1:19" x14ac:dyDescent="0.3">
      <c r="A153" s="62"/>
      <c r="B153" s="70"/>
      <c r="C153" s="23"/>
      <c r="D153" s="23"/>
      <c r="E153" s="23"/>
      <c r="F153" s="23"/>
      <c r="G153" s="23"/>
      <c r="H153" s="23"/>
      <c r="I153" s="23"/>
      <c r="J153" s="23"/>
      <c r="K153" s="23"/>
      <c r="L153" s="23"/>
      <c r="M153" s="23"/>
      <c r="N153" s="23"/>
      <c r="S153"/>
    </row>
    <row r="154" spans="1:19" ht="15" thickBot="1" x14ac:dyDescent="0.35">
      <c r="A154" s="63"/>
      <c r="B154" s="70"/>
      <c r="C154" s="23"/>
      <c r="D154" s="23"/>
      <c r="E154" s="23"/>
      <c r="F154" s="23"/>
      <c r="G154" s="23"/>
      <c r="H154" s="23"/>
      <c r="I154" s="23"/>
      <c r="J154" s="23"/>
      <c r="K154" s="23"/>
      <c r="L154" s="23"/>
      <c r="M154" s="23"/>
      <c r="N154" s="23"/>
      <c r="S154"/>
    </row>
    <row r="155" spans="1:19" ht="45.6" customHeight="1" thickTop="1" thickBot="1" x14ac:dyDescent="0.35">
      <c r="A155" s="242" t="s">
        <v>58</v>
      </c>
      <c r="B155" s="151" t="s">
        <v>59</v>
      </c>
      <c r="C155" s="164">
        <f t="shared" ref="C155:C163" si="17">IF(SUM($C$120:$Q$131)&gt;0,(D155*SUM($C$120:$C$131)+E155*SUM($D$120:$D$131)+F155*SUM($E$120:$E$131)+G155*SUM($F$120:$F$131)+H155*SUM($G$120:$G$131)+I155*SUM($H$120:$H$131)+J155*SUM($I$120:$I$131)+K155*SUM($J$120:$J$131)+L155*SUM($K$120:$K$131)+M155*SUM($L$120:$L$131)+N155*SUM($M$120:$M$131)+O155*SUM($N$120:$N$131)+P155*SUM($O$120:$O$131)+Q155*SUM($P$120:$P$131)+R155*SUM($Q$120:$Q$131))/SUM($C$120:$Q$131),0)</f>
        <v>0</v>
      </c>
      <c r="D155" s="106"/>
      <c r="E155" s="108"/>
      <c r="F155" s="107"/>
      <c r="G155" s="108"/>
      <c r="H155" s="107"/>
      <c r="I155" s="106"/>
      <c r="J155" s="106"/>
      <c r="K155" s="108"/>
      <c r="L155" s="108"/>
      <c r="M155" s="108"/>
      <c r="N155" s="107"/>
      <c r="O155" s="106"/>
      <c r="P155" s="108"/>
      <c r="Q155" s="108"/>
      <c r="R155" s="26"/>
    </row>
    <row r="156" spans="1:19" ht="45.6" customHeight="1" thickTop="1" x14ac:dyDescent="0.3">
      <c r="A156" s="242"/>
      <c r="B156" s="152" t="s">
        <v>258</v>
      </c>
      <c r="C156" s="165">
        <f t="shared" si="17"/>
        <v>0</v>
      </c>
      <c r="D156" s="153"/>
      <c r="E156" s="123"/>
      <c r="F156" s="12"/>
      <c r="G156" s="123"/>
      <c r="H156" s="12"/>
      <c r="I156" s="153"/>
      <c r="J156" s="153"/>
      <c r="K156" s="123"/>
      <c r="L156" s="123"/>
      <c r="M156" s="123"/>
      <c r="N156" s="12"/>
      <c r="O156" s="153"/>
      <c r="P156" s="123"/>
      <c r="Q156" s="123"/>
      <c r="R156" s="154"/>
    </row>
    <row r="157" spans="1:19" ht="38.1" customHeight="1" x14ac:dyDescent="0.3">
      <c r="A157" s="233" t="s">
        <v>219</v>
      </c>
      <c r="B157" s="155" t="s">
        <v>59</v>
      </c>
      <c r="C157" s="166">
        <f t="shared" si="17"/>
        <v>0</v>
      </c>
      <c r="D157" s="104"/>
      <c r="E157" s="105"/>
      <c r="F157" s="105"/>
      <c r="G157" s="105"/>
      <c r="H157" s="105"/>
      <c r="I157" s="105"/>
      <c r="J157" s="105"/>
      <c r="K157" s="105"/>
      <c r="L157" s="105"/>
      <c r="M157" s="105"/>
      <c r="N157" s="27"/>
      <c r="O157" s="105"/>
      <c r="P157" s="105"/>
      <c r="Q157" s="105"/>
      <c r="R157" s="28"/>
    </row>
    <row r="158" spans="1:19" ht="38.1" customHeight="1" x14ac:dyDescent="0.3">
      <c r="A158" s="233"/>
      <c r="B158" s="155" t="s">
        <v>258</v>
      </c>
      <c r="C158" s="166">
        <f t="shared" si="17"/>
        <v>0</v>
      </c>
      <c r="D158" s="104"/>
      <c r="E158" s="105"/>
      <c r="F158" s="105"/>
      <c r="G158" s="105"/>
      <c r="H158" s="105"/>
      <c r="I158" s="105"/>
      <c r="J158" s="105"/>
      <c r="K158" s="105"/>
      <c r="L158" s="105"/>
      <c r="M158" s="105"/>
      <c r="N158" s="27"/>
      <c r="O158" s="105"/>
      <c r="P158" s="105"/>
      <c r="Q158" s="105"/>
      <c r="R158" s="28"/>
    </row>
    <row r="159" spans="1:19" ht="23.4" customHeight="1" x14ac:dyDescent="0.3">
      <c r="A159" s="233" t="s">
        <v>218</v>
      </c>
      <c r="B159" s="155" t="s">
        <v>59</v>
      </c>
      <c r="C159" s="166">
        <f t="shared" si="17"/>
        <v>0</v>
      </c>
      <c r="D159" s="104"/>
      <c r="E159" s="105"/>
      <c r="F159" s="105"/>
      <c r="G159" s="105"/>
      <c r="H159" s="105"/>
      <c r="I159" s="105"/>
      <c r="J159" s="105"/>
      <c r="K159" s="105"/>
      <c r="L159" s="105"/>
      <c r="M159" s="105"/>
      <c r="N159" s="27"/>
      <c r="O159" s="105"/>
      <c r="P159" s="105"/>
      <c r="Q159" s="105"/>
      <c r="R159" s="28"/>
    </row>
    <row r="160" spans="1:19" ht="23.4" customHeight="1" x14ac:dyDescent="0.3">
      <c r="A160" s="233"/>
      <c r="B160" s="155" t="s">
        <v>258</v>
      </c>
      <c r="C160" s="166">
        <f t="shared" si="17"/>
        <v>0</v>
      </c>
      <c r="D160" s="104"/>
      <c r="E160" s="105"/>
      <c r="F160" s="105"/>
      <c r="G160" s="105"/>
      <c r="H160" s="105"/>
      <c r="I160" s="105"/>
      <c r="J160" s="105"/>
      <c r="K160" s="105"/>
      <c r="L160" s="105"/>
      <c r="M160" s="105"/>
      <c r="N160" s="27"/>
      <c r="O160" s="105"/>
      <c r="P160" s="105"/>
      <c r="Q160" s="105"/>
      <c r="R160" s="28"/>
    </row>
    <row r="161" spans="1:19" ht="28.5" customHeight="1" x14ac:dyDescent="0.3">
      <c r="A161" s="233" t="s">
        <v>60</v>
      </c>
      <c r="B161" s="155" t="s">
        <v>59</v>
      </c>
      <c r="C161" s="166">
        <f t="shared" si="17"/>
        <v>0</v>
      </c>
      <c r="D161" s="104"/>
      <c r="E161" s="105"/>
      <c r="F161" s="105"/>
      <c r="G161" s="105"/>
      <c r="H161" s="105"/>
      <c r="I161" s="105"/>
      <c r="J161" s="105"/>
      <c r="K161" s="105"/>
      <c r="L161" s="105"/>
      <c r="M161" s="105"/>
      <c r="N161" s="27"/>
      <c r="O161" s="105"/>
      <c r="P161" s="105"/>
      <c r="Q161" s="105"/>
      <c r="R161" s="28"/>
    </row>
    <row r="162" spans="1:19" ht="28.5" customHeight="1" x14ac:dyDescent="0.3">
      <c r="A162" s="233"/>
      <c r="B162" s="155" t="s">
        <v>258</v>
      </c>
      <c r="C162" s="166">
        <f t="shared" si="17"/>
        <v>0</v>
      </c>
      <c r="D162" s="104"/>
      <c r="E162" s="105"/>
      <c r="F162" s="105"/>
      <c r="G162" s="105"/>
      <c r="H162" s="105"/>
      <c r="I162" s="105"/>
      <c r="J162" s="105"/>
      <c r="K162" s="105"/>
      <c r="L162" s="105"/>
      <c r="M162" s="105"/>
      <c r="N162" s="27"/>
      <c r="O162" s="105"/>
      <c r="P162" s="105"/>
      <c r="Q162" s="105"/>
      <c r="R162" s="28"/>
    </row>
    <row r="163" spans="1:19" ht="28.8" x14ac:dyDescent="0.3">
      <c r="A163" s="161" t="s">
        <v>61</v>
      </c>
      <c r="B163" s="155" t="s">
        <v>59</v>
      </c>
      <c r="C163" s="166">
        <f t="shared" si="17"/>
        <v>0</v>
      </c>
      <c r="D163" s="104"/>
      <c r="E163" s="105"/>
      <c r="F163" s="105"/>
      <c r="G163" s="105"/>
      <c r="H163" s="105"/>
      <c r="I163" s="105"/>
      <c r="J163" s="105"/>
      <c r="K163" s="105"/>
      <c r="L163" s="105"/>
      <c r="M163" s="105"/>
      <c r="N163" s="27"/>
      <c r="O163" s="105"/>
      <c r="P163" s="105"/>
      <c r="Q163" s="105"/>
      <c r="R163" s="28"/>
    </row>
    <row r="164" spans="1:19" x14ac:dyDescent="0.3">
      <c r="A164" s="233" t="s">
        <v>237</v>
      </c>
      <c r="B164" s="155" t="s">
        <v>59</v>
      </c>
      <c r="C164" s="166">
        <f>IF(SUM($C$38:$R$49)&gt;0,(D164*SUM($C$38:$C$49)+E164*SUM($D$38:$D$49)+F164*SUM($E$38:$E$49)+G164*SUM($F$38:$F$49)+H164*SUM($G$38:$G$49)+I164*SUM($H$38:$H$49)+J164*SUM($I$38:$I$49)+K164*SUM($J$38:$J$49)+L164*SUM($K$38:$K$49)+M164*SUM($L$38:$L$49)+N164*SUM($M$38:$M$49)+O164*SUM($N$38:$N$49)+P164*SUM($O$38:$O$49)+Q164*SUM($P$38:$P$49)+R164*SUM($Q$38:$Q$49)+S164*SUM($R$38:$R$49))/SUM($C$38:$R$49),0)</f>
        <v>0</v>
      </c>
      <c r="D164" s="104"/>
      <c r="E164" s="105"/>
      <c r="F164" s="105"/>
      <c r="G164" s="105"/>
      <c r="H164" s="105"/>
      <c r="I164" s="105"/>
      <c r="J164" s="105"/>
      <c r="K164" s="105"/>
      <c r="L164" s="105"/>
      <c r="M164" s="105"/>
      <c r="N164" s="27"/>
      <c r="O164" s="105"/>
      <c r="P164" s="105"/>
      <c r="Q164" s="105"/>
      <c r="R164" s="28"/>
    </row>
    <row r="165" spans="1:19" ht="28.8" x14ac:dyDescent="0.3">
      <c r="A165" s="234"/>
      <c r="B165" s="155" t="s">
        <v>258</v>
      </c>
      <c r="C165" s="166">
        <f>IF(SUM($C$38:$R$49)&gt;0,(D165*SUM($C$38:$C$49)+E165*SUM($D$38:$D$49)+F165*SUM($E$38:$E$49)+G165*SUM($F$38:$F$49)+H165*SUM($G$38:$G$49)+I165*SUM($H$38:$H$49)+J165*SUM($I$38:$I$49)+K165*SUM($J$38:$J$49)+L165*SUM($K$38:$K$49)+M165*SUM($L$38:$L$49)+N165*SUM($M$38:$M$49)+O165*SUM($N$38:$N$49)+P165*SUM($O$38:$O$49)+Q165*SUM($P$38:$P$49)+R165*SUM($Q$38:$Q$49)+S165*SUM($R$38:$R$49))/SUM($C$38:$R$49),0)</f>
        <v>0</v>
      </c>
      <c r="D165" s="104"/>
      <c r="E165" s="105"/>
      <c r="F165" s="105"/>
      <c r="G165" s="105"/>
      <c r="H165" s="105"/>
      <c r="I165" s="105"/>
      <c r="J165" s="105"/>
      <c r="K165" s="105"/>
      <c r="L165" s="105"/>
      <c r="M165" s="105"/>
      <c r="N165" s="27"/>
      <c r="O165" s="105"/>
      <c r="P165" s="105"/>
      <c r="Q165" s="105"/>
      <c r="R165" s="28"/>
    </row>
    <row r="166" spans="1:19" ht="17.399999999999999" customHeight="1" x14ac:dyDescent="0.3">
      <c r="A166" s="235" t="s">
        <v>251</v>
      </c>
      <c r="B166" s="152" t="s">
        <v>59</v>
      </c>
      <c r="C166" s="166">
        <f>IF(SUM($C$120:$Q$131)&gt;0,(D166*SUM($C$120:$C$131)+E166*SUM($D$120:$D$131)+F166*SUM($E$120:$E$131)+G166*SUM($F$120:$F$131)+H166*SUM($G$120:$G$131)+I166*SUM($H$120:$H$131)+J166*SUM($I$120:$I$131)+K166*SUM($J$120:$J$131)+L166*SUM($K$120:$K$131)+M166*SUM($L$120:$L$131)+N166*SUM($M$120:$M$131)+O166*SUM($N$120:$N$131)+P166*SUM($O$120:$O$131)+Q166*SUM($P$120:$P$131)+R166*SUM($Q$120:$Q$131))/SUM($C$120:$Q$131),0)</f>
        <v>0</v>
      </c>
      <c r="D166" s="104"/>
      <c r="E166" s="105"/>
      <c r="F166" s="105"/>
      <c r="G166" s="105"/>
      <c r="H166" s="105"/>
      <c r="I166" s="105"/>
      <c r="J166" s="105"/>
      <c r="K166" s="105"/>
      <c r="L166" s="105"/>
      <c r="M166" s="105"/>
      <c r="N166" s="27"/>
      <c r="O166" s="105"/>
      <c r="P166" s="105"/>
      <c r="Q166" s="105"/>
      <c r="R166" s="28"/>
    </row>
    <row r="167" spans="1:19" ht="17.399999999999999" customHeight="1" x14ac:dyDescent="0.3">
      <c r="A167" s="235"/>
      <c r="B167" s="152" t="s">
        <v>258</v>
      </c>
      <c r="C167" s="166">
        <f>IF(SUM($C$120:$Q$131)&gt;0,(D167*SUM($C$120:$C$131)+E167*SUM($D$120:$D$131)+F167*SUM($E$120:$E$131)+G167*SUM($F$120:$F$131)+H167*SUM($G$120:$G$131)+I167*SUM($H$120:$H$131)+J167*SUM($I$120:$I$131)+K167*SUM($J$120:$J$131)+L167*SUM($K$120:$K$131)+M167*SUM($L$120:$L$131)+N167*SUM($M$120:$M$131)+O167*SUM($N$120:$N$131)+P167*SUM($O$120:$O$131)+Q167*SUM($P$120:$P$131)+R167*SUM($Q$120:$Q$131))/SUM($C$120:$Q$131),0)</f>
        <v>0</v>
      </c>
      <c r="D167" s="104"/>
      <c r="E167" s="105"/>
      <c r="F167" s="105"/>
      <c r="G167" s="105"/>
      <c r="H167" s="105"/>
      <c r="I167" s="105"/>
      <c r="J167" s="105"/>
      <c r="K167" s="105"/>
      <c r="L167" s="105"/>
      <c r="M167" s="105"/>
      <c r="N167" s="27"/>
      <c r="O167" s="105"/>
      <c r="P167" s="105"/>
      <c r="Q167" s="105"/>
      <c r="R167" s="28"/>
    </row>
    <row r="168" spans="1:19" ht="53.1" customHeight="1" x14ac:dyDescent="0.3">
      <c r="A168" s="231" t="s">
        <v>250</v>
      </c>
      <c r="B168" s="231"/>
      <c r="C168" s="232"/>
      <c r="D168" s="153"/>
      <c r="E168" s="123"/>
      <c r="F168" s="12"/>
      <c r="G168" s="123"/>
      <c r="H168" s="12"/>
      <c r="I168" s="153"/>
      <c r="J168" s="153"/>
      <c r="K168" s="123"/>
      <c r="L168" s="123"/>
      <c r="M168" s="123"/>
      <c r="N168" s="17"/>
      <c r="O168" s="182"/>
      <c r="P168" s="183"/>
      <c r="Q168" s="183"/>
      <c r="R168" s="28"/>
    </row>
    <row r="169" spans="1:19" ht="28.8" x14ac:dyDescent="0.3">
      <c r="A169" s="66" t="s">
        <v>62</v>
      </c>
      <c r="B169" s="158"/>
      <c r="C169" s="103">
        <f>IF(SUM($C$120:$Q$131)&gt;0,(D169*SUM($C$120:$C$131)+E169*SUM($D$120:$D$131)+F169*SUM($E$120:$E$131)+G169*SUM($F$120:$F$131)+H169*SUM($G$120:$G$131)+I169*SUM($H$120:$H$131)+J169*SUM($I$120:$I$131)+K169*SUM($J$120:$J$131)+L169*SUM($K$120:$K$131)+M169*SUM($L$120:$L$131)+N169*SUM($M$120:$M$131)+O169*SUM($N$120:$N$131)+P169*SUM($O$120:$O$131)+Q169*SUM($P$120:$P$131)+R169*SUM($Q$120:$Q$131))/SUM($C$120:$Q$131),0)</f>
        <v>0</v>
      </c>
      <c r="D169" s="103">
        <f t="shared" ref="D169:R169" si="18">IF(D147&lt;D150,IF(ISBLANK(D168)=FALSE,0,(D150-D147)),0)</f>
        <v>0</v>
      </c>
      <c r="E169" s="103">
        <f t="shared" si="18"/>
        <v>0</v>
      </c>
      <c r="F169" s="103">
        <f t="shared" si="18"/>
        <v>0</v>
      </c>
      <c r="G169" s="103">
        <f t="shared" si="18"/>
        <v>0</v>
      </c>
      <c r="H169" s="103">
        <f t="shared" si="18"/>
        <v>0</v>
      </c>
      <c r="I169" s="103">
        <f t="shared" si="18"/>
        <v>0</v>
      </c>
      <c r="J169" s="103">
        <f t="shared" si="18"/>
        <v>0</v>
      </c>
      <c r="K169" s="103">
        <f t="shared" si="18"/>
        <v>0</v>
      </c>
      <c r="L169" s="103">
        <f t="shared" si="18"/>
        <v>0</v>
      </c>
      <c r="M169" s="103">
        <f t="shared" si="18"/>
        <v>0</v>
      </c>
      <c r="N169" s="103">
        <f t="shared" si="18"/>
        <v>0</v>
      </c>
      <c r="O169" s="103">
        <f t="shared" si="18"/>
        <v>0</v>
      </c>
      <c r="P169" s="103">
        <f t="shared" si="18"/>
        <v>0</v>
      </c>
      <c r="Q169" s="103">
        <f t="shared" si="18"/>
        <v>0</v>
      </c>
      <c r="R169" s="103">
        <f t="shared" si="18"/>
        <v>0</v>
      </c>
      <c r="S169" s="128"/>
    </row>
    <row r="170" spans="1:19" s="130" customFormat="1" ht="67.5" customHeight="1" thickBot="1" x14ac:dyDescent="0.35">
      <c r="A170" s="68"/>
      <c r="B170" s="268" t="s">
        <v>259</v>
      </c>
      <c r="C170" s="268"/>
      <c r="D170" s="268"/>
      <c r="E170" s="268"/>
      <c r="F170" s="268"/>
      <c r="G170" s="268"/>
      <c r="H170" s="268"/>
      <c r="I170" s="268"/>
      <c r="J170" s="268"/>
      <c r="K170" s="268"/>
      <c r="L170" s="268"/>
      <c r="M170" s="269"/>
      <c r="N170" s="69"/>
      <c r="O170" s="69"/>
      <c r="P170" s="69"/>
      <c r="Q170" s="69"/>
      <c r="R170" s="69"/>
    </row>
    <row r="171" spans="1:19" ht="15" thickTop="1" x14ac:dyDescent="0.3">
      <c r="A171" s="72"/>
      <c r="B171" s="73"/>
      <c r="C171" s="73"/>
      <c r="D171" s="73"/>
      <c r="E171" s="73"/>
    </row>
    <row r="172" spans="1:19" x14ac:dyDescent="0.3">
      <c r="A172" s="8" t="s">
        <v>48</v>
      </c>
      <c r="B172" s="243"/>
      <c r="C172" s="244"/>
      <c r="D172" s="244"/>
      <c r="E172" s="244"/>
      <c r="F172" s="245"/>
    </row>
    <row r="175" spans="1:19" ht="18" x14ac:dyDescent="0.35">
      <c r="A175" s="51" t="s">
        <v>69</v>
      </c>
    </row>
    <row r="178" spans="1:18" s="126" customFormat="1" x14ac:dyDescent="0.3">
      <c r="A178" s="52" t="s">
        <v>70</v>
      </c>
      <c r="B178" s="1"/>
      <c r="C178" s="1"/>
      <c r="D178" s="1"/>
      <c r="E178" s="1"/>
      <c r="F178" s="1"/>
      <c r="G178" s="1"/>
      <c r="H178" s="1"/>
      <c r="I178" s="1"/>
      <c r="J178" s="1"/>
      <c r="K178" s="1"/>
      <c r="L178" s="1"/>
      <c r="M178" s="1"/>
      <c r="N178" s="1"/>
      <c r="O178" s="1"/>
      <c r="P178" s="1"/>
      <c r="Q178" s="1"/>
      <c r="R178" s="1"/>
    </row>
    <row r="179" spans="1:18" s="126" customFormat="1" ht="15" thickBot="1" x14ac:dyDescent="0.35">
      <c r="A179" s="52"/>
      <c r="B179" s="1"/>
      <c r="C179" s="1"/>
      <c r="D179" s="1"/>
      <c r="E179" s="1"/>
      <c r="F179" s="1"/>
      <c r="G179" s="1"/>
      <c r="H179" s="1"/>
      <c r="I179" s="1"/>
      <c r="J179" s="1"/>
      <c r="K179" s="1"/>
      <c r="L179" s="1"/>
      <c r="M179" s="1"/>
      <c r="N179" s="1"/>
      <c r="O179" s="1"/>
      <c r="P179" s="1"/>
      <c r="Q179" s="1"/>
      <c r="R179" s="1"/>
    </row>
    <row r="180" spans="1:18" ht="15" thickBot="1" x14ac:dyDescent="0.35">
      <c r="A180" s="270" t="s">
        <v>44</v>
      </c>
      <c r="B180" s="276"/>
      <c r="C180" s="76"/>
      <c r="D180" s="76"/>
      <c r="E180" s="76"/>
      <c r="F180" s="76"/>
      <c r="G180" s="76"/>
      <c r="H180" s="76"/>
      <c r="I180" s="76"/>
      <c r="J180" s="76"/>
      <c r="K180" s="76"/>
      <c r="L180" s="76"/>
      <c r="M180" s="76"/>
      <c r="N180" s="76"/>
      <c r="O180" s="76"/>
      <c r="P180" s="76"/>
      <c r="Q180" s="76"/>
      <c r="R180" s="122"/>
    </row>
    <row r="181" spans="1:18" ht="15" thickBot="1" x14ac:dyDescent="0.35">
      <c r="A181" s="253" t="s">
        <v>65</v>
      </c>
      <c r="B181" s="254"/>
      <c r="C181" s="76"/>
      <c r="D181" s="76"/>
      <c r="E181" s="76"/>
      <c r="F181" s="76"/>
      <c r="G181" s="76"/>
      <c r="H181" s="76"/>
      <c r="I181" s="76"/>
      <c r="J181" s="76"/>
      <c r="K181" s="76"/>
      <c r="L181" s="76"/>
      <c r="M181" s="76"/>
      <c r="N181" s="76"/>
      <c r="O181" s="76"/>
      <c r="P181" s="76"/>
      <c r="Q181" s="76"/>
      <c r="R181" s="122"/>
    </row>
    <row r="182" spans="1:18" x14ac:dyDescent="0.3">
      <c r="A182" s="2">
        <v>44958</v>
      </c>
      <c r="B182" s="53">
        <f>SUM(C182:Q182)</f>
        <v>0</v>
      </c>
      <c r="C182" s="10"/>
      <c r="D182" s="10"/>
      <c r="E182" s="10"/>
      <c r="F182" s="10"/>
      <c r="G182" s="10"/>
      <c r="H182" s="10"/>
      <c r="I182" s="10"/>
      <c r="J182" s="10"/>
      <c r="K182" s="10"/>
      <c r="L182" s="10"/>
      <c r="M182" s="10"/>
      <c r="N182" s="10"/>
      <c r="O182" s="10"/>
      <c r="P182" s="10"/>
      <c r="Q182" s="10"/>
      <c r="R182" s="122"/>
    </row>
    <row r="183" spans="1:18" x14ac:dyDescent="0.3">
      <c r="A183" s="3">
        <v>44986</v>
      </c>
      <c r="B183" s="53">
        <f t="shared" ref="B183:B193" si="19">SUM(C183:Q183)</f>
        <v>0</v>
      </c>
      <c r="C183" s="10"/>
      <c r="D183" s="10"/>
      <c r="E183" s="10"/>
      <c r="F183" s="10"/>
      <c r="G183" s="10"/>
      <c r="H183" s="10"/>
      <c r="I183" s="10"/>
      <c r="J183" s="10"/>
      <c r="K183" s="10"/>
      <c r="L183" s="10"/>
      <c r="M183" s="10"/>
      <c r="N183" s="10"/>
      <c r="O183" s="10"/>
      <c r="P183" s="10"/>
      <c r="Q183" s="10"/>
      <c r="R183" s="122"/>
    </row>
    <row r="184" spans="1:18" x14ac:dyDescent="0.3">
      <c r="A184" s="3">
        <v>45017</v>
      </c>
      <c r="B184" s="53">
        <f t="shared" si="19"/>
        <v>0</v>
      </c>
      <c r="C184" s="10"/>
      <c r="D184" s="10"/>
      <c r="E184" s="10"/>
      <c r="F184" s="10"/>
      <c r="G184" s="10"/>
      <c r="H184" s="10"/>
      <c r="I184" s="10"/>
      <c r="J184" s="10"/>
      <c r="K184" s="10"/>
      <c r="L184" s="10"/>
      <c r="M184" s="10"/>
      <c r="N184" s="10"/>
      <c r="O184" s="10"/>
      <c r="P184" s="10"/>
      <c r="Q184" s="10"/>
      <c r="R184" s="122"/>
    </row>
    <row r="185" spans="1:18" x14ac:dyDescent="0.3">
      <c r="A185" s="3">
        <v>45047</v>
      </c>
      <c r="B185" s="53">
        <f t="shared" si="19"/>
        <v>0</v>
      </c>
      <c r="C185" s="10"/>
      <c r="D185" s="10"/>
      <c r="E185" s="10"/>
      <c r="F185" s="10"/>
      <c r="G185" s="10"/>
      <c r="H185" s="10"/>
      <c r="I185" s="10"/>
      <c r="J185" s="10"/>
      <c r="K185" s="10"/>
      <c r="L185" s="10"/>
      <c r="M185" s="10"/>
      <c r="N185" s="10"/>
      <c r="O185" s="10"/>
      <c r="P185" s="10"/>
      <c r="Q185" s="10"/>
      <c r="R185" s="122"/>
    </row>
    <row r="186" spans="1:18" x14ac:dyDescent="0.3">
      <c r="A186" s="3">
        <v>45078</v>
      </c>
      <c r="B186" s="53">
        <f t="shared" si="19"/>
        <v>0</v>
      </c>
      <c r="C186" s="10"/>
      <c r="D186" s="10"/>
      <c r="E186" s="10"/>
      <c r="F186" s="10"/>
      <c r="G186" s="10"/>
      <c r="H186" s="10"/>
      <c r="I186" s="10"/>
      <c r="J186" s="10"/>
      <c r="K186" s="10"/>
      <c r="L186" s="10"/>
      <c r="M186" s="10"/>
      <c r="N186" s="10"/>
      <c r="O186" s="10"/>
      <c r="P186" s="10"/>
      <c r="Q186" s="10"/>
      <c r="R186" s="122"/>
    </row>
    <row r="187" spans="1:18" x14ac:dyDescent="0.3">
      <c r="A187" s="3">
        <v>45108</v>
      </c>
      <c r="B187" s="53">
        <f t="shared" si="19"/>
        <v>0</v>
      </c>
      <c r="C187" s="10"/>
      <c r="D187" s="10"/>
      <c r="E187" s="10"/>
      <c r="F187" s="10"/>
      <c r="G187" s="10"/>
      <c r="H187" s="10"/>
      <c r="I187" s="10"/>
      <c r="J187" s="10"/>
      <c r="K187" s="10"/>
      <c r="L187" s="10"/>
      <c r="M187" s="10"/>
      <c r="N187" s="10"/>
      <c r="O187" s="10"/>
      <c r="P187" s="10"/>
      <c r="Q187" s="10"/>
      <c r="R187" s="122"/>
    </row>
    <row r="188" spans="1:18" x14ac:dyDescent="0.3">
      <c r="A188" s="3">
        <v>45139</v>
      </c>
      <c r="B188" s="53">
        <f t="shared" si="19"/>
        <v>0</v>
      </c>
      <c r="C188" s="10"/>
      <c r="D188" s="10"/>
      <c r="E188" s="10"/>
      <c r="F188" s="10"/>
      <c r="G188" s="10"/>
      <c r="H188" s="10"/>
      <c r="I188" s="10"/>
      <c r="J188" s="10"/>
      <c r="K188" s="10"/>
      <c r="L188" s="10"/>
      <c r="M188" s="10"/>
      <c r="N188" s="10"/>
      <c r="O188" s="10"/>
      <c r="P188" s="10"/>
      <c r="Q188" s="10"/>
      <c r="R188" s="122"/>
    </row>
    <row r="189" spans="1:18" x14ac:dyDescent="0.3">
      <c r="A189" s="3">
        <v>45170</v>
      </c>
      <c r="B189" s="53">
        <f t="shared" si="19"/>
        <v>0</v>
      </c>
      <c r="C189" s="10"/>
      <c r="D189" s="10"/>
      <c r="E189" s="10"/>
      <c r="F189" s="10"/>
      <c r="G189" s="10"/>
      <c r="H189" s="10"/>
      <c r="I189" s="10"/>
      <c r="J189" s="10"/>
      <c r="K189" s="10"/>
      <c r="L189" s="10"/>
      <c r="M189" s="10"/>
      <c r="N189" s="10"/>
      <c r="O189" s="10"/>
      <c r="P189" s="10"/>
      <c r="Q189" s="10"/>
      <c r="R189" s="122"/>
    </row>
    <row r="190" spans="1:18" x14ac:dyDescent="0.3">
      <c r="A190" s="3">
        <v>45200</v>
      </c>
      <c r="B190" s="53">
        <f>SUM(C190:Q190)</f>
        <v>0</v>
      </c>
      <c r="C190" s="10"/>
      <c r="D190" s="10"/>
      <c r="E190" s="10"/>
      <c r="F190" s="10"/>
      <c r="G190" s="10"/>
      <c r="H190" s="10"/>
      <c r="I190" s="10"/>
      <c r="J190" s="10"/>
      <c r="K190" s="10"/>
      <c r="L190" s="10"/>
      <c r="M190" s="10"/>
      <c r="N190" s="10"/>
      <c r="O190" s="10"/>
      <c r="P190" s="10"/>
      <c r="Q190" s="10"/>
      <c r="R190" s="122"/>
    </row>
    <row r="191" spans="1:18" x14ac:dyDescent="0.3">
      <c r="A191" s="3">
        <v>45231</v>
      </c>
      <c r="B191" s="53">
        <f t="shared" si="19"/>
        <v>0</v>
      </c>
      <c r="C191" s="10"/>
      <c r="D191" s="10"/>
      <c r="E191" s="10"/>
      <c r="F191" s="10"/>
      <c r="G191" s="10"/>
      <c r="H191" s="10"/>
      <c r="I191" s="10"/>
      <c r="J191" s="10"/>
      <c r="K191" s="10"/>
      <c r="L191" s="10"/>
      <c r="M191" s="10"/>
      <c r="N191" s="10"/>
      <c r="O191" s="10"/>
      <c r="P191" s="10"/>
      <c r="Q191" s="10"/>
      <c r="R191" s="122"/>
    </row>
    <row r="192" spans="1:18" x14ac:dyDescent="0.3">
      <c r="A192" s="3">
        <v>45261</v>
      </c>
      <c r="B192" s="53">
        <f t="shared" si="19"/>
        <v>0</v>
      </c>
      <c r="C192" s="10"/>
      <c r="D192" s="10"/>
      <c r="E192" s="10"/>
      <c r="F192" s="10"/>
      <c r="G192" s="10"/>
      <c r="H192" s="10"/>
      <c r="I192" s="10"/>
      <c r="J192" s="10"/>
      <c r="K192" s="10"/>
      <c r="L192" s="10"/>
      <c r="M192" s="10"/>
      <c r="N192" s="10"/>
      <c r="O192" s="10"/>
      <c r="P192" s="10"/>
      <c r="Q192" s="10"/>
      <c r="R192" s="122"/>
    </row>
    <row r="193" spans="1:18" ht="15" thickBot="1" x14ac:dyDescent="0.35">
      <c r="A193" s="4">
        <v>45292</v>
      </c>
      <c r="B193" s="53">
        <f t="shared" si="19"/>
        <v>0</v>
      </c>
      <c r="C193" s="11"/>
      <c r="D193" s="11"/>
      <c r="E193" s="11"/>
      <c r="F193" s="11"/>
      <c r="G193" s="11"/>
      <c r="H193" s="11"/>
      <c r="I193" s="11"/>
      <c r="J193" s="11"/>
      <c r="K193" s="11"/>
      <c r="L193" s="11"/>
      <c r="M193" s="11"/>
      <c r="N193" s="11"/>
      <c r="O193" s="11"/>
      <c r="P193" s="11"/>
      <c r="Q193" s="11"/>
      <c r="R193" s="122"/>
    </row>
    <row r="194" spans="1:18" x14ac:dyDescent="0.3">
      <c r="A194" s="54"/>
      <c r="B194" s="55"/>
    </row>
    <row r="195" spans="1:18" x14ac:dyDescent="0.3">
      <c r="A195" s="8" t="s">
        <v>48</v>
      </c>
      <c r="B195" s="243"/>
      <c r="C195" s="244"/>
      <c r="D195" s="244"/>
      <c r="E195" s="244"/>
      <c r="F195" s="245"/>
    </row>
    <row r="197" spans="1:18" x14ac:dyDescent="0.3">
      <c r="A197" s="52" t="s">
        <v>71</v>
      </c>
    </row>
    <row r="198" spans="1:18" ht="15" thickBot="1" x14ac:dyDescent="0.35">
      <c r="A198" s="52"/>
    </row>
    <row r="199" spans="1:18" ht="18" customHeight="1" thickBot="1" x14ac:dyDescent="0.35">
      <c r="A199" s="270" t="s">
        <v>44</v>
      </c>
      <c r="B199" s="276"/>
      <c r="C199" s="56">
        <f t="shared" ref="C199:Q199" si="20">C$180</f>
        <v>0</v>
      </c>
      <c r="D199" s="56">
        <f t="shared" si="20"/>
        <v>0</v>
      </c>
      <c r="E199" s="56">
        <f t="shared" si="20"/>
        <v>0</v>
      </c>
      <c r="F199" s="56">
        <f t="shared" si="20"/>
        <v>0</v>
      </c>
      <c r="G199" s="56">
        <f t="shared" si="20"/>
        <v>0</v>
      </c>
      <c r="H199" s="56">
        <f t="shared" si="20"/>
        <v>0</v>
      </c>
      <c r="I199" s="56">
        <f t="shared" si="20"/>
        <v>0</v>
      </c>
      <c r="J199" s="56">
        <f t="shared" si="20"/>
        <v>0</v>
      </c>
      <c r="K199" s="56">
        <f t="shared" si="20"/>
        <v>0</v>
      </c>
      <c r="L199" s="56">
        <f t="shared" si="20"/>
        <v>0</v>
      </c>
      <c r="M199" s="56">
        <f t="shared" si="20"/>
        <v>0</v>
      </c>
      <c r="N199" s="56">
        <f t="shared" si="20"/>
        <v>0</v>
      </c>
      <c r="O199" s="56">
        <f t="shared" si="20"/>
        <v>0</v>
      </c>
      <c r="P199" s="56">
        <f t="shared" si="20"/>
        <v>0</v>
      </c>
      <c r="Q199" s="56">
        <f t="shared" si="20"/>
        <v>0</v>
      </c>
      <c r="R199" s="122"/>
    </row>
    <row r="200" spans="1:18" ht="15" thickBot="1" x14ac:dyDescent="0.35">
      <c r="A200" s="253" t="s">
        <v>65</v>
      </c>
      <c r="B200" s="254"/>
      <c r="C200" s="56">
        <f t="shared" ref="C200:Q200" si="21">C$181</f>
        <v>0</v>
      </c>
      <c r="D200" s="56">
        <f t="shared" si="21"/>
        <v>0</v>
      </c>
      <c r="E200" s="56">
        <f t="shared" si="21"/>
        <v>0</v>
      </c>
      <c r="F200" s="56">
        <f t="shared" si="21"/>
        <v>0</v>
      </c>
      <c r="G200" s="56">
        <f t="shared" si="21"/>
        <v>0</v>
      </c>
      <c r="H200" s="56">
        <f t="shared" si="21"/>
        <v>0</v>
      </c>
      <c r="I200" s="56">
        <f t="shared" si="21"/>
        <v>0</v>
      </c>
      <c r="J200" s="56">
        <f t="shared" si="21"/>
        <v>0</v>
      </c>
      <c r="K200" s="56">
        <f t="shared" si="21"/>
        <v>0</v>
      </c>
      <c r="L200" s="56">
        <f t="shared" si="21"/>
        <v>0</v>
      </c>
      <c r="M200" s="56">
        <f t="shared" si="21"/>
        <v>0</v>
      </c>
      <c r="N200" s="56">
        <f t="shared" si="21"/>
        <v>0</v>
      </c>
      <c r="O200" s="56">
        <f t="shared" si="21"/>
        <v>0</v>
      </c>
      <c r="P200" s="56">
        <f t="shared" si="21"/>
        <v>0</v>
      </c>
      <c r="Q200" s="56">
        <f t="shared" si="21"/>
        <v>0</v>
      </c>
      <c r="R200" s="122"/>
    </row>
    <row r="201" spans="1:18" x14ac:dyDescent="0.3">
      <c r="A201" s="2">
        <v>44958</v>
      </c>
      <c r="B201" s="53">
        <f t="shared" ref="B201:B212" si="22">SUM(C201:Q201)</f>
        <v>0</v>
      </c>
      <c r="C201" s="10"/>
      <c r="D201" s="10"/>
      <c r="E201" s="10"/>
      <c r="F201" s="10"/>
      <c r="G201" s="10"/>
      <c r="H201" s="10"/>
      <c r="I201" s="10"/>
      <c r="J201" s="10"/>
      <c r="K201" s="10"/>
      <c r="L201" s="10"/>
      <c r="M201" s="10"/>
      <c r="N201" s="10"/>
      <c r="O201" s="10"/>
      <c r="P201" s="10"/>
      <c r="Q201" s="10"/>
      <c r="R201" s="122"/>
    </row>
    <row r="202" spans="1:18" x14ac:dyDescent="0.3">
      <c r="A202" s="3">
        <v>44986</v>
      </c>
      <c r="B202" s="53">
        <f t="shared" si="22"/>
        <v>0</v>
      </c>
      <c r="C202" s="10"/>
      <c r="D202" s="10"/>
      <c r="E202" s="10"/>
      <c r="F202" s="10"/>
      <c r="G202" s="10"/>
      <c r="H202" s="10"/>
      <c r="I202" s="10"/>
      <c r="J202" s="10"/>
      <c r="K202" s="10"/>
      <c r="L202" s="10"/>
      <c r="M202" s="10"/>
      <c r="N202" s="10"/>
      <c r="O202" s="10"/>
      <c r="P202" s="10"/>
      <c r="Q202" s="10"/>
      <c r="R202" s="122"/>
    </row>
    <row r="203" spans="1:18" x14ac:dyDescent="0.3">
      <c r="A203" s="3">
        <v>45017</v>
      </c>
      <c r="B203" s="53">
        <f t="shared" si="22"/>
        <v>0</v>
      </c>
      <c r="C203" s="10"/>
      <c r="D203" s="10"/>
      <c r="E203" s="10"/>
      <c r="F203" s="10"/>
      <c r="G203" s="10"/>
      <c r="H203" s="10"/>
      <c r="I203" s="10"/>
      <c r="J203" s="10"/>
      <c r="K203" s="10"/>
      <c r="L203" s="10"/>
      <c r="M203" s="10"/>
      <c r="N203" s="10"/>
      <c r="O203" s="10"/>
      <c r="P203" s="10"/>
      <c r="Q203" s="10"/>
      <c r="R203" s="122"/>
    </row>
    <row r="204" spans="1:18" x14ac:dyDescent="0.3">
      <c r="A204" s="3">
        <v>45047</v>
      </c>
      <c r="B204" s="53">
        <f t="shared" si="22"/>
        <v>0</v>
      </c>
      <c r="C204" s="10"/>
      <c r="D204" s="10"/>
      <c r="E204" s="10"/>
      <c r="F204" s="10"/>
      <c r="G204" s="10"/>
      <c r="H204" s="10"/>
      <c r="I204" s="10"/>
      <c r="J204" s="10"/>
      <c r="K204" s="10"/>
      <c r="L204" s="10"/>
      <c r="M204" s="10"/>
      <c r="N204" s="10"/>
      <c r="O204" s="10"/>
      <c r="P204" s="10"/>
      <c r="Q204" s="10"/>
      <c r="R204" s="122"/>
    </row>
    <row r="205" spans="1:18" x14ac:dyDescent="0.3">
      <c r="A205" s="3">
        <v>45078</v>
      </c>
      <c r="B205" s="53">
        <f t="shared" si="22"/>
        <v>0</v>
      </c>
      <c r="C205" s="10"/>
      <c r="D205" s="10"/>
      <c r="E205" s="10"/>
      <c r="F205" s="10"/>
      <c r="G205" s="10"/>
      <c r="H205" s="10"/>
      <c r="I205" s="10"/>
      <c r="J205" s="10"/>
      <c r="K205" s="10"/>
      <c r="L205" s="10"/>
      <c r="M205" s="10"/>
      <c r="N205" s="10"/>
      <c r="O205" s="10"/>
      <c r="P205" s="10"/>
      <c r="Q205" s="10"/>
      <c r="R205" s="122"/>
    </row>
    <row r="206" spans="1:18" x14ac:dyDescent="0.3">
      <c r="A206" s="3">
        <v>45108</v>
      </c>
      <c r="B206" s="53">
        <f t="shared" si="22"/>
        <v>0</v>
      </c>
      <c r="C206" s="10"/>
      <c r="D206" s="10"/>
      <c r="E206" s="10"/>
      <c r="F206" s="10"/>
      <c r="G206" s="10"/>
      <c r="H206" s="10"/>
      <c r="I206" s="10"/>
      <c r="J206" s="10"/>
      <c r="K206" s="10"/>
      <c r="L206" s="10"/>
      <c r="M206" s="10"/>
      <c r="N206" s="10"/>
      <c r="O206" s="10"/>
      <c r="P206" s="10"/>
      <c r="Q206" s="10"/>
      <c r="R206" s="122"/>
    </row>
    <row r="207" spans="1:18" x14ac:dyDescent="0.3">
      <c r="A207" s="3">
        <v>45139</v>
      </c>
      <c r="B207" s="53">
        <f t="shared" si="22"/>
        <v>0</v>
      </c>
      <c r="C207" s="10"/>
      <c r="D207" s="10"/>
      <c r="E207" s="10"/>
      <c r="F207" s="10"/>
      <c r="G207" s="10"/>
      <c r="H207" s="10"/>
      <c r="I207" s="10"/>
      <c r="J207" s="10"/>
      <c r="K207" s="10"/>
      <c r="L207" s="10"/>
      <c r="M207" s="10"/>
      <c r="N207" s="10"/>
      <c r="O207" s="10"/>
      <c r="P207" s="10"/>
      <c r="Q207" s="10"/>
      <c r="R207" s="122"/>
    </row>
    <row r="208" spans="1:18" x14ac:dyDescent="0.3">
      <c r="A208" s="3">
        <v>45170</v>
      </c>
      <c r="B208" s="53">
        <f t="shared" si="22"/>
        <v>0</v>
      </c>
      <c r="C208" s="10"/>
      <c r="D208" s="10"/>
      <c r="E208" s="10"/>
      <c r="F208" s="10"/>
      <c r="G208" s="10"/>
      <c r="H208" s="10"/>
      <c r="I208" s="10"/>
      <c r="J208" s="10"/>
      <c r="K208" s="10"/>
      <c r="L208" s="10"/>
      <c r="M208" s="10"/>
      <c r="N208" s="10"/>
      <c r="O208" s="10"/>
      <c r="P208" s="10"/>
      <c r="Q208" s="10"/>
      <c r="R208" s="122"/>
    </row>
    <row r="209" spans="1:18" x14ac:dyDescent="0.3">
      <c r="A209" s="3">
        <v>45200</v>
      </c>
      <c r="B209" s="53">
        <f t="shared" si="22"/>
        <v>0</v>
      </c>
      <c r="C209" s="10"/>
      <c r="D209" s="10"/>
      <c r="E209" s="10"/>
      <c r="F209" s="10"/>
      <c r="G209" s="10"/>
      <c r="H209" s="10"/>
      <c r="I209" s="10"/>
      <c r="J209" s="10"/>
      <c r="K209" s="10"/>
      <c r="L209" s="10"/>
      <c r="M209" s="10"/>
      <c r="N209" s="10"/>
      <c r="O209" s="10"/>
      <c r="P209" s="10"/>
      <c r="Q209" s="10"/>
      <c r="R209" s="122"/>
    </row>
    <row r="210" spans="1:18" x14ac:dyDescent="0.3">
      <c r="A210" s="3">
        <v>45231</v>
      </c>
      <c r="B210" s="53">
        <f t="shared" si="22"/>
        <v>0</v>
      </c>
      <c r="C210" s="10"/>
      <c r="D210" s="10"/>
      <c r="E210" s="10"/>
      <c r="F210" s="10"/>
      <c r="G210" s="10"/>
      <c r="H210" s="10"/>
      <c r="I210" s="10"/>
      <c r="J210" s="10"/>
      <c r="K210" s="10"/>
      <c r="L210" s="10"/>
      <c r="M210" s="10"/>
      <c r="N210" s="10"/>
      <c r="O210" s="10"/>
      <c r="P210" s="10"/>
      <c r="Q210" s="10"/>
      <c r="R210" s="122"/>
    </row>
    <row r="211" spans="1:18" x14ac:dyDescent="0.3">
      <c r="A211" s="3">
        <v>45261</v>
      </c>
      <c r="B211" s="53">
        <f t="shared" si="22"/>
        <v>0</v>
      </c>
      <c r="C211" s="10"/>
      <c r="D211" s="10"/>
      <c r="E211" s="10"/>
      <c r="F211" s="10"/>
      <c r="G211" s="10"/>
      <c r="H211" s="10"/>
      <c r="I211" s="10"/>
      <c r="J211" s="10"/>
      <c r="K211" s="10"/>
      <c r="L211" s="10"/>
      <c r="M211" s="10"/>
      <c r="N211" s="10"/>
      <c r="O211" s="10"/>
      <c r="P211" s="10"/>
      <c r="Q211" s="10"/>
      <c r="R211" s="122"/>
    </row>
    <row r="212" spans="1:18" ht="15" thickBot="1" x14ac:dyDescent="0.35">
      <c r="A212" s="4">
        <v>45292</v>
      </c>
      <c r="B212" s="53">
        <f t="shared" si="22"/>
        <v>0</v>
      </c>
      <c r="C212" s="11"/>
      <c r="D212" s="11"/>
      <c r="E212" s="11"/>
      <c r="F212" s="11"/>
      <c r="G212" s="11"/>
      <c r="H212" s="11"/>
      <c r="I212" s="11"/>
      <c r="J212" s="11"/>
      <c r="K212" s="11"/>
      <c r="L212" s="11"/>
      <c r="M212" s="11"/>
      <c r="N212" s="11"/>
      <c r="O212" s="11"/>
      <c r="P212" s="11"/>
      <c r="Q212" s="11"/>
      <c r="R212" s="122"/>
    </row>
    <row r="213" spans="1:18" x14ac:dyDescent="0.3">
      <c r="A213" s="54"/>
      <c r="B213" s="55"/>
    </row>
    <row r="214" spans="1:18" x14ac:dyDescent="0.3">
      <c r="A214" s="8" t="s">
        <v>48</v>
      </c>
      <c r="B214" s="243"/>
      <c r="C214" s="244"/>
      <c r="D214" s="244"/>
      <c r="E214" s="244"/>
      <c r="F214" s="245"/>
    </row>
    <row r="216" spans="1:18" x14ac:dyDescent="0.3">
      <c r="A216" s="8"/>
    </row>
    <row r="217" spans="1:18" x14ac:dyDescent="0.3">
      <c r="A217" s="246" t="s">
        <v>72</v>
      </c>
      <c r="B217" s="246"/>
      <c r="C217" s="246"/>
      <c r="D217" s="246"/>
      <c r="E217" s="246"/>
      <c r="F217" s="246"/>
      <c r="G217" s="246"/>
      <c r="H217" s="246"/>
      <c r="I217" s="246"/>
      <c r="J217" s="246"/>
    </row>
    <row r="218" spans="1:18" x14ac:dyDescent="0.3">
      <c r="E218" s="9">
        <f>SUM(B201:B212)</f>
        <v>0</v>
      </c>
      <c r="F218" t="s">
        <v>51</v>
      </c>
    </row>
    <row r="219" spans="1:18" x14ac:dyDescent="0.3">
      <c r="A219" s="8"/>
    </row>
    <row r="221" spans="1:18" x14ac:dyDescent="0.3">
      <c r="A221" s="52" t="s">
        <v>73</v>
      </c>
    </row>
    <row r="222" spans="1:18" x14ac:dyDescent="0.3">
      <c r="A222" s="52"/>
    </row>
    <row r="223" spans="1:18" ht="172.5" customHeight="1" x14ac:dyDescent="0.3">
      <c r="A223" s="267" t="s">
        <v>255</v>
      </c>
      <c r="B223" s="267"/>
      <c r="C223" s="267"/>
      <c r="D223" s="267"/>
      <c r="E223" s="267"/>
      <c r="F223" s="267"/>
      <c r="G223" s="267"/>
      <c r="H223" s="267"/>
      <c r="I223" s="267"/>
    </row>
    <row r="224" spans="1:18" ht="15" thickBot="1" x14ac:dyDescent="0.35">
      <c r="A224" s="52"/>
    </row>
    <row r="225" spans="1:36" ht="18" customHeight="1" thickBot="1" x14ac:dyDescent="0.35">
      <c r="A225" s="250" t="s">
        <v>44</v>
      </c>
      <c r="B225" s="251"/>
      <c r="C225" s="252"/>
      <c r="D225" s="56">
        <f>C180</f>
        <v>0</v>
      </c>
      <c r="E225" s="56">
        <f t="shared" ref="E225:Q225" si="23">D180</f>
        <v>0</v>
      </c>
      <c r="F225" s="56">
        <f t="shared" si="23"/>
        <v>0</v>
      </c>
      <c r="G225" s="56">
        <f t="shared" si="23"/>
        <v>0</v>
      </c>
      <c r="H225" s="56">
        <f t="shared" si="23"/>
        <v>0</v>
      </c>
      <c r="I225" s="56">
        <f t="shared" si="23"/>
        <v>0</v>
      </c>
      <c r="J225" s="56">
        <f t="shared" si="23"/>
        <v>0</v>
      </c>
      <c r="K225" s="56">
        <f t="shared" si="23"/>
        <v>0</v>
      </c>
      <c r="L225" s="56">
        <f t="shared" si="23"/>
        <v>0</v>
      </c>
      <c r="M225" s="56">
        <f t="shared" si="23"/>
        <v>0</v>
      </c>
      <c r="N225" s="56">
        <f t="shared" si="23"/>
        <v>0</v>
      </c>
      <c r="O225" s="56">
        <f t="shared" si="23"/>
        <v>0</v>
      </c>
      <c r="P225" s="56">
        <f t="shared" si="23"/>
        <v>0</v>
      </c>
      <c r="Q225" s="56">
        <f t="shared" si="23"/>
        <v>0</v>
      </c>
      <c r="R225" s="56">
        <f>Q180</f>
        <v>0</v>
      </c>
    </row>
    <row r="226" spans="1:36" ht="100.5" customHeight="1" thickBot="1" x14ac:dyDescent="0.35">
      <c r="A226" s="250" t="s">
        <v>65</v>
      </c>
      <c r="B226" s="251"/>
      <c r="C226" s="252"/>
      <c r="D226" s="56">
        <f t="shared" ref="D226:R226" si="24">C$181</f>
        <v>0</v>
      </c>
      <c r="E226" s="56">
        <f t="shared" si="24"/>
        <v>0</v>
      </c>
      <c r="F226" s="56">
        <f t="shared" si="24"/>
        <v>0</v>
      </c>
      <c r="G226" s="56">
        <f t="shared" si="24"/>
        <v>0</v>
      </c>
      <c r="H226" s="56">
        <f t="shared" si="24"/>
        <v>0</v>
      </c>
      <c r="I226" s="56">
        <f t="shared" si="24"/>
        <v>0</v>
      </c>
      <c r="J226" s="56">
        <f t="shared" si="24"/>
        <v>0</v>
      </c>
      <c r="K226" s="56">
        <f t="shared" si="24"/>
        <v>0</v>
      </c>
      <c r="L226" s="56">
        <f t="shared" si="24"/>
        <v>0</v>
      </c>
      <c r="M226" s="56">
        <f t="shared" si="24"/>
        <v>0</v>
      </c>
      <c r="N226" s="56">
        <f t="shared" si="24"/>
        <v>0</v>
      </c>
      <c r="O226" s="56">
        <f t="shared" si="24"/>
        <v>0</v>
      </c>
      <c r="P226" s="56">
        <f t="shared" si="24"/>
        <v>0</v>
      </c>
      <c r="Q226" s="56">
        <f t="shared" si="24"/>
        <v>0</v>
      </c>
      <c r="R226" s="56">
        <f t="shared" si="24"/>
        <v>0</v>
      </c>
    </row>
    <row r="227" spans="1:36" ht="57.9" customHeight="1" x14ac:dyDescent="0.3">
      <c r="A227" s="258" t="s">
        <v>53</v>
      </c>
      <c r="B227" s="259"/>
      <c r="C227" s="59">
        <f>IF(SUM(C201:Q212)&gt;0,(D227*SUM(C201:C212)+E227*SUM(D201:D212)+F227*SUM(E201:E212)+G227*SUM(F201:F212)+H227*SUM(G201:G212)+I227*SUM(H201:H212)+J227*SUM(I201:I212)+K227*SUM(J201:J212)+L227*SUM(K201:K212)+M227*SUM(L201:L212)+N227*SUM(M201:M212)+O227*SUM(N201:N212)+P227*SUM(O201:O212)+Q227*SUM(P201:P212)+R227*SUM(Q201:Q212))/SUM(C201:Q212),0)</f>
        <v>0</v>
      </c>
      <c r="D227" s="24"/>
      <c r="E227" s="24"/>
      <c r="F227" s="24"/>
      <c r="G227" s="24"/>
      <c r="H227" s="24"/>
      <c r="I227" s="24"/>
      <c r="J227" s="24"/>
      <c r="K227" s="24"/>
      <c r="L227" s="24"/>
      <c r="M227" s="24"/>
      <c r="N227" s="24"/>
      <c r="O227" s="24"/>
      <c r="P227" s="24"/>
      <c r="Q227" s="24"/>
      <c r="R227" s="24"/>
    </row>
    <row r="228" spans="1:36" ht="57.9" customHeight="1" x14ac:dyDescent="0.3">
      <c r="A228" s="247" t="s">
        <v>54</v>
      </c>
      <c r="B228" s="260"/>
      <c r="C228" s="60">
        <f>IF(SUM(C201:Q212)&gt;0,(D228*SUM(C201:C212)+E228*SUM(D201:D212)+F228*SUM(E201:E212)+G228*SUM(F201:F212)+H228*SUM(G201:G212)+I228*SUM(H201:H212)+J228*SUM(I201:I212)+K228*SUM(J201:J212)+L228*SUM(K201:K212)+M228*SUM(L201:L212)+N228*SUM(M201:M212)+O228*SUM(N201:N212)+P228*SUM(O201:O212)+Q228*SUM(P201:P212)+R228*SUM(Q201:Q212))/SUM(C201:Q212),0)</f>
        <v>0</v>
      </c>
      <c r="D228" s="31"/>
      <c r="E228" s="31"/>
      <c r="F228" s="31"/>
      <c r="G228" s="31"/>
      <c r="H228" s="31"/>
      <c r="I228" s="31"/>
      <c r="J228" s="31"/>
      <c r="K228" s="31"/>
      <c r="L228" s="31"/>
      <c r="M228" s="31"/>
      <c r="N228" s="31"/>
      <c r="O228" s="31"/>
      <c r="P228" s="31"/>
      <c r="Q228" s="31"/>
      <c r="R228" s="31"/>
    </row>
    <row r="229" spans="1:36" ht="43.5" customHeight="1" x14ac:dyDescent="0.3">
      <c r="A229" s="247" t="s">
        <v>55</v>
      </c>
      <c r="B229" s="260"/>
      <c r="C229" s="61">
        <f>C227-C228</f>
        <v>0</v>
      </c>
      <c r="D229" s="61">
        <f>D227-D228</f>
        <v>0</v>
      </c>
      <c r="E229" s="61">
        <f>E227-E228</f>
        <v>0</v>
      </c>
      <c r="F229" s="61">
        <f t="shared" ref="F229" si="25">F227-F228</f>
        <v>0</v>
      </c>
      <c r="G229" s="61">
        <f t="shared" ref="G229" si="26">G227-G228</f>
        <v>0</v>
      </c>
      <c r="H229" s="61">
        <f t="shared" ref="H229" si="27">H227-H228</f>
        <v>0</v>
      </c>
      <c r="I229" s="61">
        <f t="shared" ref="I229" si="28">I227-I228</f>
        <v>0</v>
      </c>
      <c r="J229" s="61">
        <f t="shared" ref="J229" si="29">J227-J228</f>
        <v>0</v>
      </c>
      <c r="K229" s="61">
        <f t="shared" ref="K229" si="30">K227-K228</f>
        <v>0</v>
      </c>
      <c r="L229" s="61">
        <f t="shared" ref="L229" si="31">L227-L228</f>
        <v>0</v>
      </c>
      <c r="M229" s="61">
        <f>M227-M228</f>
        <v>0</v>
      </c>
      <c r="N229" s="61">
        <f t="shared" ref="N229:P229" si="32">N227-N228</f>
        <v>0</v>
      </c>
      <c r="O229" s="61">
        <f t="shared" si="32"/>
        <v>0</v>
      </c>
      <c r="P229" s="61">
        <f t="shared" si="32"/>
        <v>0</v>
      </c>
      <c r="Q229" s="61">
        <f>Q227-Q228</f>
        <v>0</v>
      </c>
      <c r="R229" s="61">
        <f t="shared" ref="R229" si="33">R227-R228</f>
        <v>0</v>
      </c>
    </row>
    <row r="230" spans="1:36" x14ac:dyDescent="0.3">
      <c r="A230" s="247" t="s">
        <v>56</v>
      </c>
      <c r="B230" s="260"/>
      <c r="C230" s="61">
        <f>SUM(D230:R230)</f>
        <v>0</v>
      </c>
      <c r="D230" s="142">
        <f>IFERROR((IF(D229&gt;'Hypothèses prix'!$B$3,D229,MIN('Hypothèses prix'!$B$3,D227-D231))-'Hypothèses prix'!$B$3+(D228&lt;D231)*(D231-D228)*(ISBLANK(D249)))*SUM(C201:C212),0)</f>
        <v>0</v>
      </c>
      <c r="E230" s="142">
        <f>IFERROR((IF(E229&gt;'Hypothèses prix'!$B$3,E229,MIN('Hypothèses prix'!$B$3,E227-E231))-'Hypothèses prix'!$B$3+(E228&lt;E231)*(E231-E228)*(ISBLANK(E249)))*SUM(D201:D212),0)</f>
        <v>0</v>
      </c>
      <c r="F230" s="142">
        <f>IFERROR((IF(F229&gt;'Hypothèses prix'!$B$3,F229,MIN('Hypothèses prix'!$B$3,F227-F231))-'Hypothèses prix'!$B$3+(F228&lt;F231)*(F231-F228)*(ISBLANK(F249)))*SUM(E201:E212),0)</f>
        <v>0</v>
      </c>
      <c r="G230" s="142">
        <f>IFERROR((IF(G229&gt;'Hypothèses prix'!$B$3,G229,MIN('Hypothèses prix'!$B$3,G227-G231))-'Hypothèses prix'!$B$3+(G228&lt;G231)*(G231-G228)*(ISBLANK(G249)))*SUM(F201:F212),0)</f>
        <v>0</v>
      </c>
      <c r="H230" s="142">
        <f>IFERROR((IF(H229&gt;'Hypothèses prix'!$B$3,H229,MIN('Hypothèses prix'!$B$3,H227-H231))-'Hypothèses prix'!$B$3+(H228&lt;H231)*(H231-H228)*(ISBLANK(H249)))*SUM(G201:G212),0)</f>
        <v>0</v>
      </c>
      <c r="I230" s="142">
        <f>IFERROR((IF(I229&gt;'Hypothèses prix'!$B$3,I229,MIN('Hypothèses prix'!$B$3,I227-I231))-'Hypothèses prix'!$B$3+(I228&lt;I231)*(I231-I228)*(ISBLANK(I249)))*SUM(H201:H212),0)</f>
        <v>0</v>
      </c>
      <c r="J230" s="142">
        <f>IFERROR((IF(J229&gt;'Hypothèses prix'!$B$3,J229,MIN('Hypothèses prix'!$B$3,J227-J231))-'Hypothèses prix'!$B$3+(J228&lt;J231)*(J231-J228)*(ISBLANK(J249)))*SUM(I201:I212),0)</f>
        <v>0</v>
      </c>
      <c r="K230" s="142">
        <f>IFERROR((IF(K229&gt;'Hypothèses prix'!$B$3,K229,MIN('Hypothèses prix'!$B$3,K227-K231))-'Hypothèses prix'!$B$3+(K228&lt;K231)*(K231-K228)*(ISBLANK(K249)))*SUM(J201:J212),0)</f>
        <v>0</v>
      </c>
      <c r="L230" s="142">
        <f>IFERROR((IF(L229&gt;'Hypothèses prix'!$B$3,L229,MIN('Hypothèses prix'!$B$3,L227-L231))-'Hypothèses prix'!$B$3+(L228&lt;L231)*(L231-L228)*(ISBLANK(L249)))*SUM(K201:K212),0)</f>
        <v>0</v>
      </c>
      <c r="M230" s="142">
        <f>IFERROR((IF(M229&gt;'Hypothèses prix'!$B$3,M229,MIN('Hypothèses prix'!$B$3,M227-M231))-'Hypothèses prix'!$B$3+(M228&lt;M231)*(M231-M228)*(ISBLANK(M249)))*SUM(L201:L212),0)</f>
        <v>0</v>
      </c>
      <c r="N230" s="142">
        <f>IFERROR((IF(N229&gt;'Hypothèses prix'!$B$3,N229,MIN('Hypothèses prix'!$B$3,N227-N231))-'Hypothèses prix'!$B$3+(N228&lt;N231)*(N231-N228)*(ISBLANK(N249)))*SUM(M201:M212),0)</f>
        <v>0</v>
      </c>
      <c r="O230" s="142">
        <f>IFERROR((IF(O229&gt;'Hypothèses prix'!$B$3,O229,MIN('Hypothèses prix'!$B$3,O227-O231))-'Hypothèses prix'!$B$3+(O228&lt;O231)*(O231-O228)*(ISBLANK(O249)))*SUM(N201:N212),0)</f>
        <v>0</v>
      </c>
      <c r="P230" s="142">
        <f>IFERROR((IF(P229&gt;'Hypothèses prix'!$B$3,P229,MIN('Hypothèses prix'!$B$3,P227-P231))-'Hypothèses prix'!$B$3+(P228&lt;P231)*(P231-P228)*(ISBLANK(P249)))*SUM(O201:O212),0)</f>
        <v>0</v>
      </c>
      <c r="Q230" s="142">
        <f>IFERROR((IF(Q229&gt;'Hypothèses prix'!$B$3,Q229,MIN('Hypothèses prix'!$B$3,Q227-Q231))-'Hypothèses prix'!$B$3+(Q228&lt;Q231)*(Q231-Q228)*(ISBLANK(Q249)))*SUM(P201:P212),0)</f>
        <v>0</v>
      </c>
      <c r="R230" s="142">
        <f>IFERROR((IF(R229&gt;'Hypothèses prix'!$B$3,R229,MIN('Hypothèses prix'!$B$3,R227-R231))-'Hypothèses prix'!$B$3+(R228&lt;R231)*(R231-R228)*(ISBLANK(R249)))*SUM(Q201:Q212),0)</f>
        <v>0</v>
      </c>
    </row>
    <row r="231" spans="1:36" ht="58.5" customHeight="1" x14ac:dyDescent="0.3">
      <c r="A231" s="240" t="s">
        <v>57</v>
      </c>
      <c r="B231" s="241"/>
      <c r="C231" s="255"/>
      <c r="D231" s="31"/>
      <c r="E231" s="31"/>
      <c r="F231" s="31"/>
      <c r="G231" s="31"/>
      <c r="H231" s="31"/>
      <c r="I231" s="31"/>
      <c r="J231" s="31"/>
      <c r="K231" s="31"/>
      <c r="L231" s="31"/>
      <c r="M231" s="31"/>
      <c r="N231" s="31"/>
      <c r="O231" s="31"/>
      <c r="P231" s="31"/>
      <c r="Q231" s="31"/>
      <c r="R231" s="31"/>
    </row>
    <row r="232" spans="1:36" ht="58.5" customHeight="1" thickBot="1" x14ac:dyDescent="0.35">
      <c r="A232" s="240" t="s">
        <v>236</v>
      </c>
      <c r="B232" s="241"/>
      <c r="C232" s="255"/>
      <c r="D232" s="31"/>
      <c r="E232" s="31"/>
      <c r="F232" s="31"/>
      <c r="G232" s="31"/>
      <c r="H232" s="31"/>
      <c r="I232" s="31"/>
      <c r="J232" s="31"/>
      <c r="K232" s="31"/>
      <c r="L232" s="31"/>
      <c r="M232" s="31"/>
      <c r="N232" s="31"/>
      <c r="O232" s="31"/>
      <c r="P232" s="31"/>
      <c r="Q232" s="31"/>
      <c r="R232" s="31"/>
    </row>
    <row r="233" spans="1:36" ht="49.5" customHeight="1" thickBot="1" x14ac:dyDescent="0.35">
      <c r="A233" s="261" t="s">
        <v>257</v>
      </c>
      <c r="B233" s="252"/>
      <c r="C233" s="60">
        <f>IF(SUM(C201:Q212)&gt;0,(D233*SUM(C201:C212)+E233*SUM(D201:D212)+F233*SUM(E201:E212)+G233*SUM(F201:F212)+H233*SUM(G201:G212)+I233*SUM(H201:H212)+J233*SUM(I201:I212)+K233*SUM(J201:J212)+L233*SUM(K201:K212)+M233*SUM(L201:L212)+N233*SUM(M201:M212)+O233*SUM(N201:N212)+P233*SUM(O201:O212)+Q233*SUM(P201:P212)+R233*SUM(Q201:Q212))/SUM(C201:Q212),0)</f>
        <v>0</v>
      </c>
      <c r="D233" s="145"/>
      <c r="E233" s="144"/>
      <c r="F233" s="145"/>
      <c r="G233" s="144"/>
      <c r="H233" s="145"/>
      <c r="I233" s="144"/>
      <c r="J233" s="145"/>
      <c r="K233" s="144"/>
      <c r="L233" s="145"/>
      <c r="M233" s="144"/>
      <c r="N233" s="145"/>
      <c r="O233" s="144"/>
      <c r="P233" s="145"/>
      <c r="Q233" s="144"/>
      <c r="R233" s="145"/>
      <c r="S233" s="70"/>
      <c r="T233" s="70"/>
      <c r="U233" s="23"/>
      <c r="V233" s="23"/>
      <c r="W233" s="23"/>
      <c r="X233" s="23"/>
      <c r="Y233" s="23"/>
      <c r="Z233" s="23"/>
      <c r="AA233" s="23"/>
      <c r="AB233" s="23"/>
      <c r="AC233" s="23"/>
      <c r="AD233" s="23"/>
      <c r="AE233" s="23"/>
      <c r="AF233"/>
      <c r="AG233"/>
      <c r="AH233"/>
      <c r="AI233"/>
      <c r="AJ233"/>
    </row>
    <row r="234" spans="1:36" ht="15" thickBot="1" x14ac:dyDescent="0.35">
      <c r="A234" s="74"/>
      <c r="B234" s="70"/>
      <c r="C234" s="23"/>
      <c r="D234" s="23"/>
      <c r="E234" s="23"/>
      <c r="F234" s="23"/>
      <c r="G234" s="23"/>
      <c r="H234" s="23"/>
      <c r="I234" s="23"/>
      <c r="J234" s="23"/>
      <c r="K234" s="23"/>
      <c r="L234" s="23"/>
      <c r="M234" s="23"/>
    </row>
    <row r="235" spans="1:36" ht="44.4" customHeight="1" thickTop="1" x14ac:dyDescent="0.3">
      <c r="A235" s="242" t="s">
        <v>58</v>
      </c>
      <c r="B235" s="175" t="s">
        <v>59</v>
      </c>
      <c r="C235" s="188">
        <f t="shared" ref="C235:C243" si="34">IF(SUM($C$201:$Q$212)&gt;0,(D235*SUM($C$201:$C$212)+E235*SUM($D$201:$D$212)+F235*SUM($E$201:$E$212)+G235*SUM($F$201:$F$212)+H235*SUM($G$201:$G$212)+I235*SUM($H$201:$H$212)+J235*SUM($I$201:$I$212)+K235*SUM($J$201:$J$212)+L235*SUM($K$201:$K$212)+M235*SUM($L$201:$L$212)+N235*SUM($M$201:$M$212)+O235*SUM($N$201:$N$212)+P235*SUM($O$201:$O$212)+Q235*SUM($P$201:$P$212)+R235*SUM($Q$201:$Q$212))/SUM($C$201:$Q$212),0)</f>
        <v>0</v>
      </c>
      <c r="D235" s="25"/>
      <c r="E235" s="25"/>
      <c r="F235" s="25"/>
      <c r="G235" s="25"/>
      <c r="H235" s="25"/>
      <c r="I235" s="25"/>
      <c r="J235" s="25"/>
      <c r="K235" s="25"/>
      <c r="L235" s="25"/>
      <c r="M235" s="108"/>
      <c r="N235" s="25"/>
      <c r="O235" s="25"/>
      <c r="P235" s="25"/>
      <c r="Q235" s="25"/>
      <c r="R235" s="32"/>
    </row>
    <row r="236" spans="1:36" ht="44.4" customHeight="1" x14ac:dyDescent="0.3">
      <c r="A236" s="234"/>
      <c r="B236" s="152" t="s">
        <v>258</v>
      </c>
      <c r="C236" s="166">
        <f t="shared" si="34"/>
        <v>0</v>
      </c>
      <c r="D236" s="156"/>
      <c r="E236" s="156"/>
      <c r="F236" s="156"/>
      <c r="G236" s="156"/>
      <c r="H236" s="156"/>
      <c r="I236" s="156"/>
      <c r="J236" s="156"/>
      <c r="K236" s="156"/>
      <c r="L236" s="156"/>
      <c r="M236" s="123"/>
      <c r="N236" s="156"/>
      <c r="O236" s="156"/>
      <c r="P236" s="156"/>
      <c r="Q236" s="156"/>
      <c r="R236" s="157"/>
    </row>
    <row r="237" spans="1:36" ht="40.5" customHeight="1" x14ac:dyDescent="0.3">
      <c r="A237" s="233" t="s">
        <v>219</v>
      </c>
      <c r="B237" s="155" t="s">
        <v>59</v>
      </c>
      <c r="C237" s="166">
        <f t="shared" si="34"/>
        <v>0</v>
      </c>
      <c r="D237" s="27"/>
      <c r="E237" s="27"/>
      <c r="F237" s="27"/>
      <c r="G237" s="27"/>
      <c r="H237" s="27"/>
      <c r="I237" s="27"/>
      <c r="J237" s="27"/>
      <c r="K237" s="27"/>
      <c r="L237" s="27"/>
      <c r="M237" s="105"/>
      <c r="N237" s="27"/>
      <c r="O237" s="27"/>
      <c r="P237" s="27"/>
      <c r="Q237" s="27"/>
      <c r="R237" s="33"/>
    </row>
    <row r="238" spans="1:36" ht="40.5" customHeight="1" x14ac:dyDescent="0.3">
      <c r="A238" s="234"/>
      <c r="B238" s="155" t="s">
        <v>258</v>
      </c>
      <c r="C238" s="166">
        <f t="shared" si="34"/>
        <v>0</v>
      </c>
      <c r="D238" s="27"/>
      <c r="E238" s="27"/>
      <c r="F238" s="27"/>
      <c r="G238" s="27"/>
      <c r="H238" s="27"/>
      <c r="I238" s="27"/>
      <c r="J238" s="27"/>
      <c r="K238" s="27"/>
      <c r="L238" s="27"/>
      <c r="M238" s="105"/>
      <c r="N238" s="27"/>
      <c r="O238" s="27"/>
      <c r="P238" s="27"/>
      <c r="Q238" s="27"/>
      <c r="R238" s="33"/>
    </row>
    <row r="239" spans="1:36" ht="22.5" customHeight="1" x14ac:dyDescent="0.3">
      <c r="A239" s="233" t="s">
        <v>218</v>
      </c>
      <c r="B239" s="155" t="s">
        <v>59</v>
      </c>
      <c r="C239" s="166">
        <f t="shared" si="34"/>
        <v>0</v>
      </c>
      <c r="D239" s="27"/>
      <c r="E239" s="27"/>
      <c r="F239" s="27"/>
      <c r="G239" s="27"/>
      <c r="H239" s="27"/>
      <c r="I239" s="27"/>
      <c r="J239" s="27"/>
      <c r="K239" s="27"/>
      <c r="L239" s="27"/>
      <c r="M239" s="105"/>
      <c r="N239" s="27"/>
      <c r="O239" s="27"/>
      <c r="P239" s="27"/>
      <c r="Q239" s="27"/>
      <c r="R239" s="33"/>
    </row>
    <row r="240" spans="1:36" ht="22.5" customHeight="1" x14ac:dyDescent="0.3">
      <c r="A240" s="234"/>
      <c r="B240" s="155" t="s">
        <v>258</v>
      </c>
      <c r="C240" s="166">
        <f t="shared" si="34"/>
        <v>0</v>
      </c>
      <c r="D240" s="27"/>
      <c r="E240" s="27"/>
      <c r="F240" s="27"/>
      <c r="G240" s="27"/>
      <c r="H240" s="27"/>
      <c r="I240" s="27"/>
      <c r="J240" s="27"/>
      <c r="K240" s="27"/>
      <c r="L240" s="27"/>
      <c r="M240" s="105"/>
      <c r="N240" s="27"/>
      <c r="O240" s="27"/>
      <c r="P240" s="27"/>
      <c r="Q240" s="27"/>
      <c r="R240" s="33"/>
    </row>
    <row r="241" spans="1:19" ht="27.6" customHeight="1" x14ac:dyDescent="0.3">
      <c r="A241" s="233" t="s">
        <v>60</v>
      </c>
      <c r="B241" s="155" t="s">
        <v>59</v>
      </c>
      <c r="C241" s="166">
        <f t="shared" si="34"/>
        <v>0</v>
      </c>
      <c r="D241" s="27"/>
      <c r="E241" s="27"/>
      <c r="F241" s="27"/>
      <c r="G241" s="27"/>
      <c r="H241" s="27"/>
      <c r="I241" s="27"/>
      <c r="J241" s="27"/>
      <c r="K241" s="27"/>
      <c r="L241" s="27"/>
      <c r="M241" s="105"/>
      <c r="N241" s="27"/>
      <c r="O241" s="27"/>
      <c r="P241" s="27"/>
      <c r="Q241" s="27"/>
      <c r="R241" s="33"/>
    </row>
    <row r="242" spans="1:19" ht="27.6" customHeight="1" x14ac:dyDescent="0.3">
      <c r="A242" s="234"/>
      <c r="B242" s="155" t="s">
        <v>258</v>
      </c>
      <c r="C242" s="166">
        <f t="shared" si="34"/>
        <v>0</v>
      </c>
      <c r="D242" s="27"/>
      <c r="E242" s="27"/>
      <c r="F242" s="27"/>
      <c r="G242" s="27"/>
      <c r="H242" s="27"/>
      <c r="I242" s="27"/>
      <c r="J242" s="27"/>
      <c r="K242" s="27"/>
      <c r="L242" s="27"/>
      <c r="M242" s="27"/>
      <c r="N242" s="27"/>
      <c r="O242" s="27"/>
      <c r="P242" s="27"/>
      <c r="Q242" s="27"/>
      <c r="R242" s="33"/>
    </row>
    <row r="243" spans="1:19" ht="28.8" x14ac:dyDescent="0.3">
      <c r="A243" s="161" t="s">
        <v>61</v>
      </c>
      <c r="B243" s="155" t="s">
        <v>59</v>
      </c>
      <c r="C243" s="166">
        <f t="shared" si="34"/>
        <v>0</v>
      </c>
      <c r="D243" s="27"/>
      <c r="E243" s="27"/>
      <c r="F243" s="27"/>
      <c r="G243" s="27"/>
      <c r="H243" s="27"/>
      <c r="I243" s="27"/>
      <c r="J243" s="27"/>
      <c r="K243" s="27"/>
      <c r="L243" s="27"/>
      <c r="M243" s="27"/>
      <c r="N243" s="27"/>
      <c r="O243" s="27"/>
      <c r="P243" s="27"/>
      <c r="Q243" s="27"/>
      <c r="R243" s="33"/>
    </row>
    <row r="244" spans="1:19" x14ac:dyDescent="0.3">
      <c r="A244" s="233" t="s">
        <v>237</v>
      </c>
      <c r="B244" s="155" t="s">
        <v>59</v>
      </c>
      <c r="C244" s="166">
        <f>IF(SUM($C$38:$R$49)&gt;0,(D244*SUM($C$38:$C$49)+E244*SUM($D$38:$D$49)+F244*SUM($E$38:$E$49)+G244*SUM($F$38:$F$49)+H244*SUM($G$38:$G$49)+I244*SUM($H$38:$H$49)+J244*SUM($I$38:$I$49)+K244*SUM($J$38:$J$49)+L244*SUM($K$38:$K$49)+M244*SUM($L$38:$L$49)+N244*SUM($M$38:$M$49)+O244*SUM($N$38:$N$49)+P244*SUM($O$38:$O$49)+Q244*SUM($P$38:$P$49)+R244*SUM($Q$38:$Q$49)+S244*SUM($R$38:$R$49))/SUM($C$38:$R$49),0)</f>
        <v>0</v>
      </c>
      <c r="D244" s="104"/>
      <c r="E244" s="105"/>
      <c r="F244" s="105"/>
      <c r="G244" s="105"/>
      <c r="H244" s="105"/>
      <c r="I244" s="105"/>
      <c r="J244" s="105"/>
      <c r="K244" s="105"/>
      <c r="L244" s="105"/>
      <c r="M244" s="105"/>
      <c r="N244" s="27"/>
      <c r="O244" s="105"/>
      <c r="P244" s="105"/>
      <c r="Q244" s="105"/>
      <c r="R244" s="28"/>
    </row>
    <row r="245" spans="1:19" ht="28.8" x14ac:dyDescent="0.3">
      <c r="A245" s="234"/>
      <c r="B245" s="155" t="s">
        <v>258</v>
      </c>
      <c r="C245" s="166">
        <f>IF(SUM($C$38:$R$49)&gt;0,(D245*SUM($C$38:$C$49)+E245*SUM($D$38:$D$49)+F245*SUM($E$38:$E$49)+G245*SUM($F$38:$F$49)+H245*SUM($G$38:$G$49)+I245*SUM($H$38:$H$49)+J245*SUM($I$38:$I$49)+K245*SUM($J$38:$J$49)+L245*SUM($K$38:$K$49)+M245*SUM($L$38:$L$49)+N245*SUM($M$38:$M$49)+O245*SUM($N$38:$N$49)+P245*SUM($O$38:$O$49)+Q245*SUM($P$38:$P$49)+R245*SUM($Q$38:$Q$49)+S245*SUM($R$38:$R$49))/SUM($C$38:$R$49),0)</f>
        <v>0</v>
      </c>
      <c r="D245" s="104"/>
      <c r="E245" s="105"/>
      <c r="F245" s="105"/>
      <c r="G245" s="105"/>
      <c r="H245" s="105"/>
      <c r="I245" s="105"/>
      <c r="J245" s="105"/>
      <c r="K245" s="105"/>
      <c r="L245" s="105"/>
      <c r="M245" s="105"/>
      <c r="N245" s="27"/>
      <c r="O245" s="105"/>
      <c r="P245" s="105"/>
      <c r="Q245" s="105"/>
      <c r="R245" s="28"/>
    </row>
    <row r="246" spans="1:19" ht="17.399999999999999" customHeight="1" x14ac:dyDescent="0.3">
      <c r="A246" s="235" t="s">
        <v>251</v>
      </c>
      <c r="B246" s="152" t="s">
        <v>59</v>
      </c>
      <c r="C246" s="166">
        <f>IF(SUM($C$201:$Q$212)&gt;0,(D246*SUM($C$201:$C$212)+E246*SUM($D$201:$D$212)+F246*SUM($E$201:$E$212)+G246*SUM($F$201:$F$212)+H246*SUM($G$201:$G$212)+I246*SUM($H$201:$H$212)+J246*SUM($I$201:$I$212)+K246*SUM($J$201:$J$212)+L246*SUM($K$201:$K$212)+M246*SUM($L$201:$L$212)+N246*SUM($M$201:$M$212)+O246*SUM($N$201:$N$212)+P246*SUM($O$201:$O$212)+Q246*SUM($P$201:$P$212)+R246*SUM($Q$201:$Q$212))/SUM($C$201:$Q$212),0)</f>
        <v>0</v>
      </c>
      <c r="D246" s="104"/>
      <c r="E246" s="105"/>
      <c r="F246" s="105"/>
      <c r="G246" s="105"/>
      <c r="H246" s="105"/>
      <c r="I246" s="105"/>
      <c r="J246" s="105"/>
      <c r="K246" s="105"/>
      <c r="L246" s="105"/>
      <c r="M246" s="105"/>
      <c r="N246" s="27"/>
      <c r="O246" s="105"/>
      <c r="P246" s="105"/>
      <c r="Q246" s="105"/>
      <c r="R246" s="28"/>
    </row>
    <row r="247" spans="1:19" ht="17.399999999999999" customHeight="1" x14ac:dyDescent="0.3">
      <c r="A247" s="236"/>
      <c r="B247" s="152" t="s">
        <v>258</v>
      </c>
      <c r="C247" s="166">
        <f>IF(SUM($C$201:$Q$212)&gt;0,(D247*SUM($C$201:$C$212)+E247*SUM($D$201:$D$212)+F247*SUM($E$201:$E$212)+G247*SUM($F$201:$F$212)+H247*SUM($G$201:$G$212)+I247*SUM($H$201:$H$212)+J247*SUM($I$201:$I$212)+K247*SUM($J$201:$J$212)+L247*SUM($K$201:$K$212)+M247*SUM($L$201:$L$212)+N247*SUM($M$201:$M$212)+O247*SUM($N$201:$N$212)+P247*SUM($O$201:$O$212)+Q247*SUM($P$201:$P$212)+R247*SUM($Q$201:$Q$212))/SUM($C$201:$Q$212),0)</f>
        <v>0</v>
      </c>
      <c r="D247" s="104"/>
      <c r="E247" s="105"/>
      <c r="F247" s="105"/>
      <c r="G247" s="105"/>
      <c r="H247" s="105"/>
      <c r="I247" s="105"/>
      <c r="J247" s="105"/>
      <c r="K247" s="105"/>
      <c r="L247" s="105"/>
      <c r="M247" s="105"/>
      <c r="N247" s="167"/>
      <c r="O247" s="180"/>
      <c r="P247" s="180"/>
      <c r="Q247" s="180"/>
      <c r="R247" s="168"/>
    </row>
    <row r="248" spans="1:19" ht="48" customHeight="1" x14ac:dyDescent="0.3">
      <c r="A248" s="231" t="s">
        <v>250</v>
      </c>
      <c r="B248" s="231"/>
      <c r="C248" s="232"/>
      <c r="D248" s="153"/>
      <c r="E248" s="123"/>
      <c r="F248" s="12"/>
      <c r="G248" s="123"/>
      <c r="H248" s="12"/>
      <c r="I248" s="153"/>
      <c r="J248" s="153"/>
      <c r="K248" s="123"/>
      <c r="L248" s="123"/>
      <c r="M248" s="123"/>
      <c r="N248" s="17"/>
      <c r="O248" s="182"/>
      <c r="P248" s="183"/>
      <c r="Q248" s="183"/>
      <c r="R248" s="28"/>
    </row>
    <row r="249" spans="1:19" ht="17.399999999999999" customHeight="1" x14ac:dyDescent="0.3">
      <c r="A249" s="66" t="s">
        <v>62</v>
      </c>
      <c r="B249" s="158"/>
      <c r="C249" s="103">
        <f>IF(SUM($C$201:$Q$212)&gt;0,(D249*SUM($C$201:$C$212)+E249*SUM($D$201:$D$212)+F249*SUM($E$201:$E$212)+G249*SUM($F$201:$F$212)+H249*SUM($G$201:$G$212)+I249*SUM($H$201:$H$212)+J249*SUM($I$201:$I$212)+K249*SUM($J$201:$J$212)+L249*SUM($K$201:$K$212)+M249*SUM($L$201:$L$212)+N249*SUM($M$201:$M$212)+O249*SUM($N$201:$N$212)+P249*SUM($O$201:$O$212)+Q249*SUM($P$201:$P$212)+R249*SUM($Q$201:$Q$212))/SUM($C$201:$Q$212),0)</f>
        <v>0</v>
      </c>
      <c r="D249" s="103">
        <f t="shared" ref="D249:R249" si="35">IF(D228&lt;D231,IF(ISBLANK(D248)=FALSE,0,(D231-D228)),0)</f>
        <v>0</v>
      </c>
      <c r="E249" s="103">
        <f t="shared" si="35"/>
        <v>0</v>
      </c>
      <c r="F249" s="103">
        <f t="shared" si="35"/>
        <v>0</v>
      </c>
      <c r="G249" s="103">
        <f t="shared" si="35"/>
        <v>0</v>
      </c>
      <c r="H249" s="103">
        <f t="shared" si="35"/>
        <v>0</v>
      </c>
      <c r="I249" s="103">
        <f t="shared" si="35"/>
        <v>0</v>
      </c>
      <c r="J249" s="103">
        <f t="shared" si="35"/>
        <v>0</v>
      </c>
      <c r="K249" s="103">
        <f t="shared" si="35"/>
        <v>0</v>
      </c>
      <c r="L249" s="103">
        <f t="shared" si="35"/>
        <v>0</v>
      </c>
      <c r="M249" s="103">
        <f t="shared" si="35"/>
        <v>0</v>
      </c>
      <c r="N249" s="103">
        <f t="shared" si="35"/>
        <v>0</v>
      </c>
      <c r="O249" s="103">
        <f t="shared" si="35"/>
        <v>0</v>
      </c>
      <c r="P249" s="103">
        <f t="shared" si="35"/>
        <v>0</v>
      </c>
      <c r="Q249" s="103">
        <f t="shared" si="35"/>
        <v>0</v>
      </c>
      <c r="R249" s="103">
        <f t="shared" si="35"/>
        <v>0</v>
      </c>
      <c r="S249" s="128"/>
    </row>
    <row r="250" spans="1:19" s="130" customFormat="1" ht="78" customHeight="1" thickBot="1" x14ac:dyDescent="0.35">
      <c r="A250" s="68"/>
      <c r="B250" s="268" t="s">
        <v>259</v>
      </c>
      <c r="C250" s="268"/>
      <c r="D250" s="268"/>
      <c r="E250" s="268"/>
      <c r="F250" s="268"/>
      <c r="G250" s="268"/>
      <c r="H250" s="268"/>
      <c r="I250" s="268"/>
      <c r="J250" s="268"/>
      <c r="K250" s="268"/>
      <c r="L250" s="268"/>
      <c r="M250" s="269"/>
      <c r="N250" s="69"/>
      <c r="O250" s="69"/>
      <c r="P250" s="69"/>
      <c r="Q250" s="69"/>
      <c r="R250" s="69"/>
    </row>
    <row r="251" spans="1:19" ht="15" thickTop="1" x14ac:dyDescent="0.3">
      <c r="A251" s="72"/>
      <c r="B251" s="73"/>
      <c r="C251" s="73"/>
      <c r="D251" s="73"/>
      <c r="E251" s="73"/>
    </row>
    <row r="252" spans="1:19" x14ac:dyDescent="0.3">
      <c r="A252" s="8" t="s">
        <v>48</v>
      </c>
      <c r="B252" s="243"/>
      <c r="C252" s="244"/>
      <c r="D252" s="244"/>
      <c r="E252" s="244"/>
      <c r="F252" s="245"/>
    </row>
    <row r="256" spans="1:19" ht="18" x14ac:dyDescent="0.35">
      <c r="A256" s="6" t="s">
        <v>74</v>
      </c>
    </row>
    <row r="257" spans="1:10" x14ac:dyDescent="0.3">
      <c r="A257" s="5"/>
    </row>
    <row r="258" spans="1:10" x14ac:dyDescent="0.3">
      <c r="A258" s="5"/>
    </row>
    <row r="259" spans="1:10" x14ac:dyDescent="0.3">
      <c r="A259" s="52" t="s">
        <v>75</v>
      </c>
      <c r="B259" s="1"/>
      <c r="C259" s="1"/>
      <c r="D259" s="1"/>
      <c r="E259" s="1"/>
      <c r="F259" s="1"/>
      <c r="G259" s="1"/>
      <c r="H259" s="1"/>
      <c r="I259" s="1"/>
      <c r="J259" s="1"/>
    </row>
    <row r="260" spans="1:10" ht="15" thickBot="1" x14ac:dyDescent="0.35"/>
    <row r="261" spans="1:10" ht="15" thickBot="1" x14ac:dyDescent="0.35">
      <c r="A261" s="171" t="s">
        <v>44</v>
      </c>
      <c r="B261" s="7" t="s">
        <v>76</v>
      </c>
      <c r="C261" s="7" t="s">
        <v>76</v>
      </c>
      <c r="D261" s="7" t="s">
        <v>77</v>
      </c>
      <c r="E261" s="7" t="s">
        <v>78</v>
      </c>
    </row>
    <row r="262" spans="1:10" ht="29.4" thickBot="1" x14ac:dyDescent="0.35">
      <c r="A262" s="171" t="s">
        <v>79</v>
      </c>
      <c r="B262" s="7" t="s">
        <v>80</v>
      </c>
      <c r="C262" s="7" t="s">
        <v>81</v>
      </c>
      <c r="D262" s="7" t="s">
        <v>80</v>
      </c>
      <c r="E262" s="7" t="s">
        <v>80</v>
      </c>
    </row>
    <row r="263" spans="1:10" x14ac:dyDescent="0.3">
      <c r="A263" s="2">
        <v>44958</v>
      </c>
      <c r="B263" s="10"/>
      <c r="C263" s="10"/>
      <c r="D263" s="10"/>
      <c r="E263" s="10"/>
    </row>
    <row r="264" spans="1:10" x14ac:dyDescent="0.3">
      <c r="A264" s="3">
        <v>44986</v>
      </c>
      <c r="B264" s="10"/>
      <c r="C264" s="10"/>
      <c r="D264" s="10"/>
      <c r="E264" s="10"/>
    </row>
    <row r="265" spans="1:10" x14ac:dyDescent="0.3">
      <c r="A265" s="3">
        <v>45017</v>
      </c>
      <c r="B265" s="10"/>
      <c r="C265" s="10"/>
      <c r="D265" s="10"/>
      <c r="E265" s="10"/>
    </row>
    <row r="266" spans="1:10" x14ac:dyDescent="0.3">
      <c r="A266" s="3">
        <v>45047</v>
      </c>
      <c r="B266" s="10"/>
      <c r="C266" s="10"/>
      <c r="D266" s="10"/>
      <c r="E266" s="10"/>
    </row>
    <row r="267" spans="1:10" x14ac:dyDescent="0.3">
      <c r="A267" s="3">
        <v>45078</v>
      </c>
      <c r="B267" s="10"/>
      <c r="C267" s="10"/>
      <c r="D267" s="10"/>
      <c r="E267" s="10"/>
    </row>
    <row r="268" spans="1:10" x14ac:dyDescent="0.3">
      <c r="A268" s="3">
        <v>45108</v>
      </c>
      <c r="B268" s="10"/>
      <c r="C268" s="10"/>
      <c r="D268" s="10"/>
      <c r="E268" s="10"/>
    </row>
    <row r="269" spans="1:10" x14ac:dyDescent="0.3">
      <c r="A269" s="3">
        <v>45139</v>
      </c>
      <c r="B269" s="10"/>
      <c r="C269" s="10"/>
      <c r="D269" s="10"/>
      <c r="E269" s="10"/>
    </row>
    <row r="270" spans="1:10" x14ac:dyDescent="0.3">
      <c r="A270" s="3">
        <v>45170</v>
      </c>
      <c r="B270" s="10"/>
      <c r="C270" s="10"/>
      <c r="D270" s="10"/>
      <c r="E270" s="10"/>
    </row>
    <row r="271" spans="1:10" x14ac:dyDescent="0.3">
      <c r="A271" s="3">
        <v>45200</v>
      </c>
      <c r="B271" s="10"/>
      <c r="C271" s="10"/>
      <c r="D271" s="10"/>
      <c r="E271" s="10"/>
    </row>
    <row r="272" spans="1:10" x14ac:dyDescent="0.3">
      <c r="A272" s="3">
        <v>45231</v>
      </c>
      <c r="B272" s="10"/>
      <c r="C272" s="10"/>
      <c r="D272" s="10"/>
      <c r="E272" s="10"/>
    </row>
    <row r="273" spans="1:6" x14ac:dyDescent="0.3">
      <c r="A273" s="3">
        <v>45261</v>
      </c>
      <c r="B273" s="10"/>
      <c r="C273" s="10"/>
      <c r="D273" s="10"/>
      <c r="E273" s="10"/>
    </row>
    <row r="274" spans="1:6" ht="15" thickBot="1" x14ac:dyDescent="0.35">
      <c r="A274" s="4">
        <v>45292</v>
      </c>
      <c r="B274" s="11"/>
      <c r="C274" s="11"/>
      <c r="D274" s="11"/>
      <c r="E274" s="11"/>
    </row>
    <row r="275" spans="1:6" x14ac:dyDescent="0.3">
      <c r="A275" s="54"/>
      <c r="B275" s="55"/>
    </row>
    <row r="276" spans="1:6" x14ac:dyDescent="0.3">
      <c r="A276" s="8" t="s">
        <v>48</v>
      </c>
      <c r="B276" s="243"/>
      <c r="C276" s="244"/>
      <c r="D276" s="244"/>
      <c r="E276" s="244"/>
      <c r="F276" s="245"/>
    </row>
    <row r="278" spans="1:6" x14ac:dyDescent="0.3">
      <c r="A278" s="52" t="s">
        <v>82</v>
      </c>
    </row>
    <row r="279" spans="1:6" ht="15" thickBot="1" x14ac:dyDescent="0.35">
      <c r="A279" s="52"/>
    </row>
    <row r="280" spans="1:6" ht="15" thickBot="1" x14ac:dyDescent="0.35">
      <c r="A280" s="171" t="s">
        <v>44</v>
      </c>
      <c r="B280" s="7" t="s">
        <v>76</v>
      </c>
      <c r="C280" s="7" t="s">
        <v>76</v>
      </c>
      <c r="D280" s="7" t="s">
        <v>77</v>
      </c>
      <c r="E280" s="7" t="s">
        <v>78</v>
      </c>
    </row>
    <row r="281" spans="1:6" ht="29.4" thickBot="1" x14ac:dyDescent="0.35">
      <c r="A281" s="171" t="s">
        <v>79</v>
      </c>
      <c r="B281" s="7" t="s">
        <v>80</v>
      </c>
      <c r="C281" s="7" t="s">
        <v>81</v>
      </c>
      <c r="D281" s="7" t="s">
        <v>80</v>
      </c>
      <c r="E281" s="7" t="s">
        <v>80</v>
      </c>
    </row>
    <row r="282" spans="1:6" x14ac:dyDescent="0.3">
      <c r="A282" s="2">
        <v>44958</v>
      </c>
      <c r="B282" s="10"/>
      <c r="C282" s="10"/>
      <c r="D282" s="10"/>
      <c r="E282" s="10"/>
    </row>
    <row r="283" spans="1:6" x14ac:dyDescent="0.3">
      <c r="A283" s="3">
        <v>44986</v>
      </c>
      <c r="B283" s="10"/>
      <c r="C283" s="10"/>
      <c r="D283" s="10"/>
      <c r="E283" s="10"/>
    </row>
    <row r="284" spans="1:6" x14ac:dyDescent="0.3">
      <c r="A284" s="3">
        <v>45017</v>
      </c>
      <c r="B284" s="10"/>
      <c r="C284" s="10"/>
      <c r="D284" s="10"/>
      <c r="E284" s="10"/>
    </row>
    <row r="285" spans="1:6" x14ac:dyDescent="0.3">
      <c r="A285" s="3">
        <v>45047</v>
      </c>
      <c r="B285" s="10"/>
      <c r="C285" s="10"/>
      <c r="D285" s="10"/>
      <c r="E285" s="10"/>
    </row>
    <row r="286" spans="1:6" x14ac:dyDescent="0.3">
      <c r="A286" s="3">
        <v>45078</v>
      </c>
      <c r="B286" s="10"/>
      <c r="C286" s="10"/>
      <c r="D286" s="10"/>
      <c r="E286" s="10"/>
    </row>
    <row r="287" spans="1:6" x14ac:dyDescent="0.3">
      <c r="A287" s="3">
        <v>45108</v>
      </c>
      <c r="B287" s="10"/>
      <c r="C287" s="10"/>
      <c r="D287" s="10"/>
      <c r="E287" s="10"/>
    </row>
    <row r="288" spans="1:6" x14ac:dyDescent="0.3">
      <c r="A288" s="3">
        <v>45139</v>
      </c>
      <c r="B288" s="10"/>
      <c r="C288" s="10"/>
      <c r="D288" s="10"/>
      <c r="E288" s="10"/>
    </row>
    <row r="289" spans="1:19" x14ac:dyDescent="0.3">
      <c r="A289" s="3">
        <v>45170</v>
      </c>
      <c r="B289" s="10"/>
      <c r="C289" s="10"/>
      <c r="D289" s="10"/>
      <c r="E289" s="10"/>
    </row>
    <row r="290" spans="1:19" x14ac:dyDescent="0.3">
      <c r="A290" s="3">
        <v>45200</v>
      </c>
      <c r="B290" s="10"/>
      <c r="C290" s="10"/>
      <c r="D290" s="10"/>
      <c r="E290" s="10"/>
    </row>
    <row r="291" spans="1:19" x14ac:dyDescent="0.3">
      <c r="A291" s="3">
        <v>45231</v>
      </c>
      <c r="B291" s="10"/>
      <c r="C291" s="10"/>
      <c r="D291" s="10"/>
      <c r="E291" s="10"/>
    </row>
    <row r="292" spans="1:19" x14ac:dyDescent="0.3">
      <c r="A292" s="3">
        <v>45261</v>
      </c>
      <c r="B292" s="10"/>
      <c r="C292" s="10"/>
      <c r="D292" s="10"/>
      <c r="E292" s="10"/>
    </row>
    <row r="293" spans="1:19" ht="15" thickBot="1" x14ac:dyDescent="0.35">
      <c r="A293" s="4">
        <v>45292</v>
      </c>
      <c r="B293" s="11"/>
      <c r="C293" s="11"/>
      <c r="D293" s="11"/>
      <c r="E293" s="11"/>
    </row>
    <row r="294" spans="1:19" x14ac:dyDescent="0.3">
      <c r="A294" s="54"/>
      <c r="S294"/>
    </row>
    <row r="295" spans="1:19" x14ac:dyDescent="0.3">
      <c r="A295" s="52" t="s">
        <v>83</v>
      </c>
      <c r="S295"/>
    </row>
    <row r="296" spans="1:19" ht="15" thickBot="1" x14ac:dyDescent="0.35">
      <c r="A296" s="52"/>
      <c r="C296" s="122"/>
      <c r="S296"/>
    </row>
    <row r="297" spans="1:19" ht="15" thickBot="1" x14ac:dyDescent="0.35">
      <c r="A297" s="171" t="s">
        <v>44</v>
      </c>
      <c r="B297" s="7" t="s">
        <v>76</v>
      </c>
      <c r="C297" s="7" t="s">
        <v>76</v>
      </c>
      <c r="D297" s="7" t="s">
        <v>77</v>
      </c>
      <c r="E297" s="7" t="s">
        <v>78</v>
      </c>
    </row>
    <row r="298" spans="1:19" ht="29.4" thickBot="1" x14ac:dyDescent="0.35">
      <c r="A298" s="171" t="s">
        <v>79</v>
      </c>
      <c r="B298" s="7" t="s">
        <v>80</v>
      </c>
      <c r="C298" s="7" t="s">
        <v>81</v>
      </c>
      <c r="D298" s="7" t="s">
        <v>80</v>
      </c>
      <c r="E298" s="7" t="s">
        <v>80</v>
      </c>
    </row>
    <row r="299" spans="1:19" x14ac:dyDescent="0.3">
      <c r="A299" s="2">
        <v>44958</v>
      </c>
      <c r="B299" s="109"/>
      <c r="C299" s="109"/>
      <c r="D299" s="109"/>
      <c r="E299" s="109"/>
    </row>
    <row r="300" spans="1:19" x14ac:dyDescent="0.3">
      <c r="A300" s="3">
        <v>44986</v>
      </c>
      <c r="B300" s="109"/>
      <c r="C300" s="109"/>
      <c r="D300" s="109"/>
      <c r="E300" s="109"/>
    </row>
    <row r="301" spans="1:19" x14ac:dyDescent="0.3">
      <c r="A301" s="3">
        <v>45017</v>
      </c>
      <c r="B301" s="109"/>
      <c r="C301" s="109"/>
      <c r="D301" s="109"/>
      <c r="E301" s="109"/>
    </row>
    <row r="302" spans="1:19" x14ac:dyDescent="0.3">
      <c r="A302" s="3">
        <v>45047</v>
      </c>
      <c r="B302" s="109"/>
      <c r="C302" s="109"/>
      <c r="D302" s="109"/>
      <c r="E302" s="109"/>
    </row>
    <row r="303" spans="1:19" x14ac:dyDescent="0.3">
      <c r="A303" s="3">
        <v>45078</v>
      </c>
      <c r="B303" s="109"/>
      <c r="C303" s="109"/>
      <c r="D303" s="109"/>
      <c r="E303" s="109"/>
    </row>
    <row r="304" spans="1:19" x14ac:dyDescent="0.3">
      <c r="A304" s="3">
        <v>45108</v>
      </c>
      <c r="B304" s="109"/>
      <c r="C304" s="109"/>
      <c r="D304" s="109"/>
      <c r="E304" s="109"/>
    </row>
    <row r="305" spans="1:18" x14ac:dyDescent="0.3">
      <c r="A305" s="3">
        <v>45139</v>
      </c>
      <c r="B305" s="109"/>
      <c r="C305" s="109"/>
      <c r="D305" s="109"/>
      <c r="E305" s="109"/>
    </row>
    <row r="306" spans="1:18" x14ac:dyDescent="0.3">
      <c r="A306" s="3">
        <v>45170</v>
      </c>
      <c r="B306" s="109"/>
      <c r="C306" s="109"/>
      <c r="D306" s="109"/>
      <c r="E306" s="109"/>
    </row>
    <row r="307" spans="1:18" x14ac:dyDescent="0.3">
      <c r="A307" s="3">
        <v>45200</v>
      </c>
      <c r="B307" s="109"/>
      <c r="C307" s="109"/>
      <c r="D307" s="109"/>
      <c r="E307" s="109"/>
    </row>
    <row r="308" spans="1:18" x14ac:dyDescent="0.3">
      <c r="A308" s="3">
        <v>45231</v>
      </c>
      <c r="B308" s="109"/>
      <c r="C308" s="109"/>
      <c r="D308" s="109"/>
      <c r="E308" s="109"/>
    </row>
    <row r="309" spans="1:18" x14ac:dyDescent="0.3">
      <c r="A309" s="3">
        <v>45261</v>
      </c>
      <c r="B309" s="109"/>
      <c r="C309" s="109"/>
      <c r="D309" s="109"/>
      <c r="E309" s="109"/>
    </row>
    <row r="310" spans="1:18" ht="15" thickBot="1" x14ac:dyDescent="0.35">
      <c r="A310" s="4">
        <v>45292</v>
      </c>
      <c r="B310" s="110"/>
      <c r="C310" s="110"/>
      <c r="D310" s="110"/>
      <c r="E310" s="110"/>
    </row>
    <row r="311" spans="1:18" x14ac:dyDescent="0.3">
      <c r="A311" s="54"/>
      <c r="B311" s="55"/>
    </row>
    <row r="312" spans="1:18" x14ac:dyDescent="0.3">
      <c r="A312" s="8" t="s">
        <v>48</v>
      </c>
      <c r="B312" s="243"/>
      <c r="C312" s="244"/>
      <c r="D312" s="244"/>
      <c r="E312" s="244"/>
      <c r="F312" s="245"/>
    </row>
    <row r="313" spans="1:18" x14ac:dyDescent="0.3">
      <c r="A313" s="52"/>
    </row>
    <row r="314" spans="1:18" ht="15" thickBot="1" x14ac:dyDescent="0.35">
      <c r="A314" s="246" t="s">
        <v>84</v>
      </c>
      <c r="B314" s="246"/>
      <c r="C314" s="246"/>
      <c r="D314" s="246"/>
      <c r="E314" s="246"/>
      <c r="F314" s="246"/>
      <c r="G314" s="246"/>
      <c r="H314" s="246"/>
      <c r="I314" s="246"/>
      <c r="J314" s="246"/>
    </row>
    <row r="315" spans="1:18" ht="15" thickBot="1" x14ac:dyDescent="0.35">
      <c r="B315" s="13">
        <f>SUMPRODUCT(B282:B293,B299:B310)+SUMPRODUCT(C282:C293,C299:C310)</f>
        <v>0</v>
      </c>
      <c r="C315" s="14">
        <f>SUMPRODUCT(D282:D293,D299:D310)</f>
        <v>0</v>
      </c>
      <c r="D315" s="15">
        <f>SUMPRODUCT(E282:E293,E299:E310)</f>
        <v>0</v>
      </c>
      <c r="E315" s="75" t="s">
        <v>51</v>
      </c>
      <c r="R315" s="122"/>
    </row>
    <row r="316" spans="1:18" x14ac:dyDescent="0.3">
      <c r="A316" s="246" t="s">
        <v>85</v>
      </c>
      <c r="B316" s="246"/>
      <c r="C316" s="246"/>
      <c r="D316" s="246"/>
      <c r="E316" s="246"/>
      <c r="F316" s="246"/>
      <c r="G316" s="246"/>
      <c r="H316" s="246"/>
      <c r="I316" s="246"/>
      <c r="J316" s="246"/>
    </row>
    <row r="317" spans="1:18" x14ac:dyDescent="0.3">
      <c r="E317" s="9">
        <f>SUM(B315,C315,D315)</f>
        <v>0</v>
      </c>
      <c r="F317" t="s">
        <v>51</v>
      </c>
    </row>
    <row r="319" spans="1:18" x14ac:dyDescent="0.3">
      <c r="A319" s="52" t="s">
        <v>86</v>
      </c>
    </row>
    <row r="321" spans="1:25" ht="15" thickBot="1" x14ac:dyDescent="0.35"/>
    <row r="322" spans="1:25" ht="15" thickBot="1" x14ac:dyDescent="0.35">
      <c r="A322" s="250" t="s">
        <v>44</v>
      </c>
      <c r="B322" s="251"/>
      <c r="C322" s="278"/>
      <c r="D322" s="7" t="s">
        <v>76</v>
      </c>
      <c r="E322" s="7" t="s">
        <v>76</v>
      </c>
      <c r="F322" s="7" t="s">
        <v>77</v>
      </c>
      <c r="G322" s="7" t="s">
        <v>78</v>
      </c>
      <c r="H322" s="122"/>
      <c r="I322" s="122"/>
      <c r="J322" s="122"/>
      <c r="K322" s="122"/>
      <c r="L322" s="122"/>
      <c r="M322" s="122"/>
      <c r="N322" s="122"/>
      <c r="O322" s="122"/>
      <c r="P322" s="122"/>
      <c r="Q322" s="122"/>
      <c r="R322" s="122"/>
    </row>
    <row r="323" spans="1:25" ht="30.75" customHeight="1" thickBot="1" x14ac:dyDescent="0.35">
      <c r="A323" s="279" t="s">
        <v>45</v>
      </c>
      <c r="B323" s="280"/>
      <c r="C323" s="281"/>
      <c r="D323" s="7" t="s">
        <v>80</v>
      </c>
      <c r="E323" s="7" t="s">
        <v>81</v>
      </c>
      <c r="F323" s="7" t="s">
        <v>80</v>
      </c>
      <c r="G323" s="7" t="s">
        <v>80</v>
      </c>
      <c r="H323" s="122"/>
      <c r="I323" s="122"/>
      <c r="J323" s="122"/>
      <c r="K323" s="122"/>
      <c r="L323" s="122"/>
      <c r="M323" s="122"/>
      <c r="N323" s="122"/>
      <c r="O323" s="122"/>
      <c r="P323" s="122"/>
      <c r="Q323" s="122"/>
      <c r="R323" s="122"/>
    </row>
    <row r="324" spans="1:25" ht="75" customHeight="1" x14ac:dyDescent="0.3">
      <c r="A324" s="247" t="s">
        <v>87</v>
      </c>
      <c r="B324" s="248"/>
      <c r="C324" s="260"/>
      <c r="D324" s="109"/>
      <c r="E324" s="109"/>
      <c r="F324" s="109"/>
      <c r="G324" s="109"/>
      <c r="H324" s="122"/>
      <c r="I324" s="122"/>
      <c r="J324" s="122"/>
      <c r="K324" s="122"/>
      <c r="L324" s="122"/>
      <c r="M324" s="122"/>
      <c r="N324" s="122"/>
      <c r="O324" s="122"/>
      <c r="P324" s="122"/>
      <c r="Q324" s="122"/>
      <c r="R324" s="122"/>
    </row>
    <row r="325" spans="1:25" x14ac:dyDescent="0.3">
      <c r="A325" s="247" t="s">
        <v>236</v>
      </c>
      <c r="B325" s="248"/>
      <c r="C325" s="260"/>
      <c r="D325" s="31"/>
      <c r="E325" s="31"/>
      <c r="F325" s="31"/>
      <c r="G325" s="31"/>
      <c r="H325" s="122"/>
      <c r="I325" s="122"/>
      <c r="J325" s="122"/>
      <c r="K325" s="122"/>
      <c r="L325" s="122"/>
      <c r="M325" s="122"/>
      <c r="N325" s="122"/>
      <c r="O325" s="122"/>
      <c r="P325" s="122"/>
      <c r="Q325" s="122"/>
      <c r="R325" s="122"/>
    </row>
    <row r="326" spans="1:25" ht="15" thickBot="1" x14ac:dyDescent="0.35">
      <c r="A326" s="271" t="s">
        <v>257</v>
      </c>
      <c r="B326" s="284"/>
      <c r="C326" s="173">
        <f>IF(SUM($B$282:$E$293)&gt;0,(D326*SUM($B$282:$B$293)+E326*SUM($C$282:$C$293)+F326*SUM($D$282:$D$293)+G326*SUM($E$282:$E$293))/SUM($B$282:$E$293),0)</f>
        <v>0</v>
      </c>
      <c r="D326" s="174"/>
      <c r="E326" s="174"/>
      <c r="F326" s="174"/>
      <c r="G326" s="174"/>
      <c r="H326" s="70"/>
      <c r="I326" s="70"/>
      <c r="J326" s="23"/>
      <c r="K326" s="23"/>
      <c r="L326" s="23"/>
      <c r="M326" s="23"/>
      <c r="N326" s="23"/>
      <c r="O326" s="23"/>
      <c r="P326" s="23"/>
      <c r="Q326" s="23"/>
      <c r="R326" s="23"/>
      <c r="S326" s="23"/>
      <c r="T326" s="23"/>
      <c r="U326"/>
      <c r="V326"/>
      <c r="W326"/>
      <c r="X326"/>
      <c r="Y326"/>
    </row>
    <row r="327" spans="1:25" x14ac:dyDescent="0.3">
      <c r="A327" s="70"/>
      <c r="B327" s="70"/>
      <c r="C327" s="23"/>
      <c r="D327" s="122"/>
      <c r="E327" s="122"/>
      <c r="F327" s="122"/>
      <c r="G327" s="122"/>
      <c r="H327" s="70"/>
      <c r="I327" s="70"/>
      <c r="J327" s="23"/>
      <c r="K327" s="23"/>
      <c r="L327" s="23"/>
      <c r="M327" s="23"/>
      <c r="N327" s="23"/>
      <c r="O327" s="23"/>
      <c r="P327" s="23"/>
      <c r="Q327" s="23"/>
      <c r="R327" s="23"/>
      <c r="S327" s="23"/>
      <c r="T327" s="23"/>
      <c r="U327"/>
      <c r="V327"/>
      <c r="W327"/>
      <c r="X327"/>
      <c r="Y327"/>
    </row>
    <row r="328" spans="1:25" ht="15" thickBot="1" x14ac:dyDescent="0.35">
      <c r="A328" s="74"/>
      <c r="B328" s="70"/>
      <c r="C328" s="23"/>
      <c r="D328" s="23"/>
      <c r="E328" s="23"/>
      <c r="F328" s="23"/>
      <c r="G328" s="23"/>
      <c r="H328" s="122"/>
      <c r="I328" s="122"/>
      <c r="J328" s="122"/>
      <c r="K328" s="122"/>
      <c r="L328" s="122"/>
      <c r="M328" s="122"/>
      <c r="N328" s="122"/>
      <c r="O328" s="122"/>
      <c r="P328" s="122"/>
      <c r="Q328" s="122"/>
      <c r="R328" s="122"/>
    </row>
    <row r="329" spans="1:25" ht="54.75" customHeight="1" thickTop="1" x14ac:dyDescent="0.3">
      <c r="A329" s="242" t="s">
        <v>58</v>
      </c>
      <c r="B329" s="175" t="s">
        <v>59</v>
      </c>
      <c r="C329" s="176">
        <f t="shared" ref="C329:C340" si="36">IF(SUM($B$282:$E$293)&gt;0,(D329*SUM($B$282:$B$293)+E329*SUM($C$282:$C$293)+F329*SUM($D$282:$D$293)+G329*SUM($E$282:$E$293))/SUM($B$282:$E$293),0)</f>
        <v>0</v>
      </c>
      <c r="D329" s="25"/>
      <c r="E329" s="25"/>
      <c r="F329" s="107"/>
      <c r="G329" s="32"/>
      <c r="H329" s="122"/>
      <c r="I329" s="122"/>
      <c r="J329" s="122"/>
      <c r="K329" s="122"/>
      <c r="L329" s="122"/>
      <c r="M329" s="122"/>
      <c r="N329" s="122"/>
      <c r="O329" s="122"/>
      <c r="P329" s="122"/>
      <c r="Q329" s="122"/>
      <c r="R329" s="122"/>
    </row>
    <row r="330" spans="1:25" ht="54.75" customHeight="1" x14ac:dyDescent="0.3">
      <c r="A330" s="234"/>
      <c r="B330" s="63" t="s">
        <v>258</v>
      </c>
      <c r="C330" s="61">
        <f t="shared" si="36"/>
        <v>0</v>
      </c>
      <c r="D330" s="156"/>
      <c r="E330" s="156"/>
      <c r="F330" s="12"/>
      <c r="G330" s="157"/>
      <c r="H330" s="122"/>
      <c r="I330" s="122"/>
      <c r="J330" s="122"/>
      <c r="K330" s="122"/>
      <c r="L330" s="122"/>
      <c r="M330" s="122"/>
      <c r="N330" s="122"/>
      <c r="O330" s="122"/>
      <c r="P330" s="122"/>
      <c r="Q330" s="122"/>
      <c r="R330" s="122"/>
    </row>
    <row r="331" spans="1:25" ht="65.25" customHeight="1" x14ac:dyDescent="0.3">
      <c r="A331" s="233" t="s">
        <v>219</v>
      </c>
      <c r="B331" s="155" t="s">
        <v>59</v>
      </c>
      <c r="C331" s="61">
        <f t="shared" si="36"/>
        <v>0</v>
      </c>
      <c r="D331" s="27"/>
      <c r="E331" s="27"/>
      <c r="F331" s="177"/>
      <c r="G331" s="33"/>
      <c r="H331" s="122"/>
      <c r="I331" s="122"/>
      <c r="J331" s="122"/>
      <c r="K331" s="122"/>
      <c r="L331" s="122"/>
      <c r="M331" s="122"/>
      <c r="N331" s="122"/>
      <c r="O331" s="122"/>
      <c r="P331" s="122"/>
      <c r="Q331" s="122"/>
      <c r="R331" s="122"/>
    </row>
    <row r="332" spans="1:25" ht="65.25" customHeight="1" x14ac:dyDescent="0.3">
      <c r="A332" s="234"/>
      <c r="B332" s="155" t="s">
        <v>258</v>
      </c>
      <c r="C332" s="61">
        <f t="shared" si="36"/>
        <v>0</v>
      </c>
      <c r="D332" s="27"/>
      <c r="E332" s="27"/>
      <c r="F332" s="177"/>
      <c r="G332" s="33"/>
      <c r="H332" s="122"/>
      <c r="I332" s="122"/>
      <c r="J332" s="122"/>
      <c r="K332" s="122"/>
      <c r="L332" s="122"/>
      <c r="M332" s="122"/>
      <c r="N332" s="122"/>
      <c r="O332" s="122"/>
      <c r="P332" s="122"/>
      <c r="Q332" s="122"/>
      <c r="R332" s="122"/>
    </row>
    <row r="333" spans="1:25" ht="40.5" customHeight="1" x14ac:dyDescent="0.3">
      <c r="A333" s="233" t="s">
        <v>218</v>
      </c>
      <c r="B333" s="155" t="s">
        <v>59</v>
      </c>
      <c r="C333" s="61">
        <f t="shared" si="36"/>
        <v>0</v>
      </c>
      <c r="D333" s="27"/>
      <c r="E333" s="27"/>
      <c r="F333" s="177"/>
      <c r="G333" s="33"/>
      <c r="H333" s="122"/>
      <c r="I333" s="122"/>
      <c r="J333" s="122"/>
      <c r="K333" s="122"/>
      <c r="L333" s="122"/>
      <c r="M333" s="122"/>
      <c r="N333" s="122"/>
      <c r="O333" s="122"/>
      <c r="P333" s="122"/>
      <c r="Q333" s="122"/>
      <c r="R333" s="122"/>
    </row>
    <row r="334" spans="1:25" ht="40.5" customHeight="1" x14ac:dyDescent="0.3">
      <c r="A334" s="234"/>
      <c r="B334" s="155" t="s">
        <v>258</v>
      </c>
      <c r="C334" s="61">
        <f t="shared" si="36"/>
        <v>0</v>
      </c>
      <c r="D334" s="27"/>
      <c r="E334" s="27"/>
      <c r="F334" s="177"/>
      <c r="G334" s="33"/>
      <c r="H334" s="122"/>
      <c r="I334" s="122"/>
      <c r="J334" s="122"/>
      <c r="K334" s="122"/>
      <c r="L334" s="122"/>
      <c r="M334" s="122"/>
      <c r="N334" s="122"/>
      <c r="O334" s="122"/>
      <c r="P334" s="122"/>
      <c r="Q334" s="122"/>
      <c r="R334" s="122"/>
    </row>
    <row r="335" spans="1:25" ht="26.25" customHeight="1" x14ac:dyDescent="0.3">
      <c r="A335" s="233" t="s">
        <v>60</v>
      </c>
      <c r="B335" s="155" t="s">
        <v>59</v>
      </c>
      <c r="C335" s="61">
        <f t="shared" si="36"/>
        <v>0</v>
      </c>
      <c r="D335" s="27"/>
      <c r="E335" s="27"/>
      <c r="F335" s="177"/>
      <c r="G335" s="33"/>
      <c r="H335" s="122"/>
      <c r="I335" s="122"/>
      <c r="J335" s="122"/>
      <c r="K335" s="122"/>
      <c r="L335" s="122"/>
      <c r="M335" s="122"/>
      <c r="N335" s="122"/>
      <c r="O335" s="122"/>
      <c r="P335" s="122"/>
      <c r="Q335" s="122"/>
      <c r="R335" s="122"/>
    </row>
    <row r="336" spans="1:25" ht="26.25" customHeight="1" x14ac:dyDescent="0.3">
      <c r="A336" s="234"/>
      <c r="B336" s="155" t="s">
        <v>258</v>
      </c>
      <c r="C336" s="61">
        <f t="shared" si="36"/>
        <v>0</v>
      </c>
      <c r="D336" s="27"/>
      <c r="E336" s="27"/>
      <c r="F336" s="177"/>
      <c r="G336" s="33"/>
      <c r="H336" s="122"/>
      <c r="I336" s="122"/>
      <c r="J336" s="122"/>
      <c r="K336" s="122"/>
      <c r="L336" s="122"/>
      <c r="M336" s="122"/>
      <c r="N336" s="122"/>
      <c r="O336" s="122"/>
      <c r="P336" s="122"/>
      <c r="Q336" s="122"/>
      <c r="R336" s="122"/>
    </row>
    <row r="337" spans="1:18" ht="28.8" x14ac:dyDescent="0.3">
      <c r="A337" s="161" t="s">
        <v>61</v>
      </c>
      <c r="B337" s="155" t="s">
        <v>59</v>
      </c>
      <c r="C337" s="61">
        <f t="shared" si="36"/>
        <v>0</v>
      </c>
      <c r="D337" s="27"/>
      <c r="E337" s="27"/>
      <c r="F337" s="177"/>
      <c r="G337" s="33"/>
      <c r="H337" s="122"/>
      <c r="I337" s="122"/>
      <c r="J337" s="122"/>
      <c r="K337" s="122"/>
      <c r="L337" s="122"/>
      <c r="M337" s="122"/>
      <c r="N337" s="122"/>
      <c r="O337" s="122"/>
      <c r="P337" s="122"/>
      <c r="Q337" s="122"/>
      <c r="R337" s="122"/>
    </row>
    <row r="338" spans="1:18" x14ac:dyDescent="0.3">
      <c r="A338" s="233" t="s">
        <v>237</v>
      </c>
      <c r="B338" s="155" t="s">
        <v>59</v>
      </c>
      <c r="C338" s="61">
        <f>IF(SUM($C$38:$R$49)&gt;0,(D338*SUM($C$38:$C$49)+E338*SUM($D$38:$D$49)+F338*SUM($E$38:$E$49)+G338*SUM($F$38:$F$49)+H338*SUM($G$38:$G$49)+I338*SUM($H$38:$H$49)+J338*SUM($I$38:$I$49)+K338*SUM($J$38:$J$49)+L338*SUM($K$38:$K$49)+M338*SUM($L$38:$L$49)+N338*SUM($M$38:$M$49)+O338*SUM($N$38:$N$49)+P338*SUM($O$38:$O$49)+Q338*SUM($P$38:$P$49)+R338*SUM($Q$38:$Q$49)+S338*SUM($R$38:$R$49))/SUM($C$38:$R$49),0)</f>
        <v>0</v>
      </c>
      <c r="D338" s="27"/>
      <c r="E338" s="27"/>
      <c r="F338" s="177"/>
      <c r="G338" s="33"/>
      <c r="H338" s="122"/>
      <c r="I338" s="122"/>
      <c r="J338" s="122"/>
      <c r="K338" s="122"/>
      <c r="L338" s="122"/>
      <c r="M338" s="122"/>
      <c r="N338" s="122"/>
      <c r="O338" s="122"/>
      <c r="P338" s="122"/>
      <c r="Q338" s="122"/>
      <c r="R338" s="122"/>
    </row>
    <row r="339" spans="1:18" ht="28.8" x14ac:dyDescent="0.3">
      <c r="A339" s="234"/>
      <c r="B339" s="155" t="s">
        <v>258</v>
      </c>
      <c r="C339" s="61">
        <f>IF(SUM($C$38:$R$49)&gt;0,(D339*SUM($C$38:$C$49)+E339*SUM($D$38:$D$49)+F339*SUM($E$38:$E$49)+G339*SUM($F$38:$F$49)+H339*SUM($G$38:$G$49)+I339*SUM($H$38:$H$49)+J339*SUM($I$38:$I$49)+K339*SUM($J$38:$J$49)+L339*SUM($K$38:$K$49)+M339*SUM($L$38:$L$49)+N339*SUM($M$38:$M$49)+O339*SUM($N$38:$N$49)+P339*SUM($O$38:$O$49)+Q339*SUM($P$38:$P$49)+R339*SUM($Q$38:$Q$49)+S339*SUM($R$38:$R$49))/SUM($C$38:$R$49),0)</f>
        <v>0</v>
      </c>
      <c r="D339" s="27"/>
      <c r="E339" s="27"/>
      <c r="F339" s="177"/>
      <c r="G339" s="33"/>
      <c r="H339" s="122"/>
      <c r="I339" s="122"/>
      <c r="J339" s="122"/>
      <c r="K339" s="122"/>
      <c r="L339" s="122"/>
      <c r="M339" s="122"/>
      <c r="N339" s="122"/>
      <c r="O339" s="122"/>
      <c r="P339" s="122"/>
      <c r="Q339" s="122"/>
      <c r="R339" s="122"/>
    </row>
    <row r="340" spans="1:18" x14ac:dyDescent="0.3">
      <c r="A340" s="235" t="s">
        <v>251</v>
      </c>
      <c r="B340" s="152" t="s">
        <v>59</v>
      </c>
      <c r="C340" s="61">
        <f t="shared" si="36"/>
        <v>0</v>
      </c>
      <c r="D340" s="104"/>
      <c r="E340" s="104"/>
      <c r="F340" s="104"/>
      <c r="G340" s="33"/>
      <c r="H340" s="122"/>
      <c r="I340" s="122"/>
      <c r="J340" s="122"/>
      <c r="K340" s="122"/>
      <c r="L340" s="122"/>
      <c r="M340" s="122"/>
      <c r="N340" s="122"/>
      <c r="O340" s="122"/>
      <c r="P340" s="122"/>
      <c r="Q340" s="122"/>
      <c r="R340" s="122"/>
    </row>
    <row r="341" spans="1:18" ht="29.4" thickBot="1" x14ac:dyDescent="0.35">
      <c r="A341" s="236"/>
      <c r="B341" s="152" t="s">
        <v>258</v>
      </c>
      <c r="C341" s="111">
        <f>IF(SUM($B$282:$E$293)&gt;0,(D341*SUM($B$282:$B$293)+E341*SUM($C$282:$C$293)+F341*SUM($D$282:$D$293)+G341*SUM($E$282:$E$293))/SUM($B$282:$E$293),0)</f>
        <v>0</v>
      </c>
      <c r="D341" s="178"/>
      <c r="E341" s="178"/>
      <c r="F341" s="178"/>
      <c r="G341" s="179"/>
      <c r="H341" s="122"/>
      <c r="I341" s="122"/>
      <c r="J341" s="122"/>
      <c r="K341" s="122"/>
      <c r="L341" s="122"/>
      <c r="M341" s="122"/>
      <c r="N341" s="122"/>
      <c r="O341" s="122"/>
      <c r="P341" s="122"/>
      <c r="Q341" s="122"/>
      <c r="R341" s="122"/>
    </row>
    <row r="342" spans="1:18" s="130" customFormat="1" ht="65.25" customHeight="1" thickTop="1" thickBot="1" x14ac:dyDescent="0.35">
      <c r="A342" s="237" t="s">
        <v>260</v>
      </c>
      <c r="B342" s="238"/>
      <c r="C342" s="238"/>
      <c r="D342" s="238"/>
      <c r="E342" s="238"/>
      <c r="F342" s="238"/>
      <c r="G342" s="239"/>
      <c r="H342" s="122"/>
      <c r="I342" s="122"/>
      <c r="J342" s="122"/>
      <c r="K342" s="122"/>
      <c r="L342" s="122"/>
      <c r="M342" s="122"/>
      <c r="N342" s="69"/>
      <c r="O342" s="69"/>
      <c r="P342" s="69"/>
      <c r="Q342" s="69"/>
      <c r="R342" s="69"/>
    </row>
    <row r="343" spans="1:18" ht="15" thickTop="1" x14ac:dyDescent="0.3"/>
    <row r="344" spans="1:18" x14ac:dyDescent="0.3">
      <c r="A344" s="8"/>
    </row>
    <row r="346" spans="1:18" ht="18" x14ac:dyDescent="0.35">
      <c r="A346" s="6" t="s">
        <v>88</v>
      </c>
    </row>
    <row r="347" spans="1:18" x14ac:dyDescent="0.3">
      <c r="A347" s="5"/>
    </row>
    <row r="348" spans="1:18" x14ac:dyDescent="0.3">
      <c r="A348" s="5"/>
    </row>
    <row r="349" spans="1:18" x14ac:dyDescent="0.3">
      <c r="A349" s="52" t="s">
        <v>75</v>
      </c>
      <c r="B349" s="1"/>
      <c r="C349" s="1"/>
      <c r="D349" s="1"/>
      <c r="E349" s="1"/>
      <c r="F349" s="1"/>
      <c r="G349" s="1"/>
      <c r="H349" s="1"/>
      <c r="I349" s="1"/>
      <c r="J349" s="1"/>
    </row>
    <row r="350" spans="1:18" ht="15" thickBot="1" x14ac:dyDescent="0.35"/>
    <row r="351" spans="1:18" ht="15" thickBot="1" x14ac:dyDescent="0.35">
      <c r="A351" s="171" t="s">
        <v>44</v>
      </c>
      <c r="B351" s="7" t="s">
        <v>76</v>
      </c>
      <c r="C351" s="7" t="s">
        <v>76</v>
      </c>
      <c r="D351" s="7" t="s">
        <v>77</v>
      </c>
      <c r="E351" s="7" t="s">
        <v>78</v>
      </c>
    </row>
    <row r="352" spans="1:18" ht="29.4" thickBot="1" x14ac:dyDescent="0.35">
      <c r="A352" s="171" t="s">
        <v>79</v>
      </c>
      <c r="B352" s="7" t="s">
        <v>80</v>
      </c>
      <c r="C352" s="7" t="s">
        <v>81</v>
      </c>
      <c r="D352" s="7" t="s">
        <v>80</v>
      </c>
      <c r="E352" s="7" t="s">
        <v>80</v>
      </c>
    </row>
    <row r="353" spans="1:6" x14ac:dyDescent="0.3">
      <c r="A353" s="2">
        <v>44958</v>
      </c>
      <c r="B353" s="10"/>
      <c r="C353" s="10"/>
      <c r="D353" s="10"/>
      <c r="E353" s="10"/>
    </row>
    <row r="354" spans="1:6" x14ac:dyDescent="0.3">
      <c r="A354" s="3">
        <v>44986</v>
      </c>
      <c r="B354" s="10"/>
      <c r="C354" s="10"/>
      <c r="D354" s="10"/>
      <c r="E354" s="10"/>
    </row>
    <row r="355" spans="1:6" x14ac:dyDescent="0.3">
      <c r="A355" s="3">
        <v>45017</v>
      </c>
      <c r="B355" s="10"/>
      <c r="C355" s="10"/>
      <c r="D355" s="10"/>
      <c r="E355" s="10"/>
    </row>
    <row r="356" spans="1:6" x14ac:dyDescent="0.3">
      <c r="A356" s="3">
        <v>45047</v>
      </c>
      <c r="B356" s="10"/>
      <c r="C356" s="10"/>
      <c r="D356" s="10"/>
      <c r="E356" s="10"/>
    </row>
    <row r="357" spans="1:6" x14ac:dyDescent="0.3">
      <c r="A357" s="3">
        <v>45078</v>
      </c>
      <c r="B357" s="10"/>
      <c r="C357" s="10"/>
      <c r="D357" s="10"/>
      <c r="E357" s="10"/>
    </row>
    <row r="358" spans="1:6" x14ac:dyDescent="0.3">
      <c r="A358" s="3">
        <v>45108</v>
      </c>
      <c r="B358" s="10"/>
      <c r="C358" s="10"/>
      <c r="D358" s="10"/>
      <c r="E358" s="10"/>
    </row>
    <row r="359" spans="1:6" x14ac:dyDescent="0.3">
      <c r="A359" s="3">
        <v>45139</v>
      </c>
      <c r="B359" s="10"/>
      <c r="C359" s="10"/>
      <c r="D359" s="10"/>
      <c r="E359" s="10"/>
    </row>
    <row r="360" spans="1:6" x14ac:dyDescent="0.3">
      <c r="A360" s="3">
        <v>45170</v>
      </c>
      <c r="B360" s="10"/>
      <c r="C360" s="10"/>
      <c r="D360" s="10"/>
      <c r="E360" s="10"/>
    </row>
    <row r="361" spans="1:6" x14ac:dyDescent="0.3">
      <c r="A361" s="3">
        <v>45200</v>
      </c>
      <c r="B361" s="10"/>
      <c r="C361" s="10"/>
      <c r="D361" s="10"/>
      <c r="E361" s="10"/>
    </row>
    <row r="362" spans="1:6" x14ac:dyDescent="0.3">
      <c r="A362" s="3">
        <v>45231</v>
      </c>
      <c r="B362" s="10"/>
      <c r="C362" s="10"/>
      <c r="D362" s="10"/>
      <c r="E362" s="10"/>
    </row>
    <row r="363" spans="1:6" x14ac:dyDescent="0.3">
      <c r="A363" s="3">
        <v>45261</v>
      </c>
      <c r="B363" s="10"/>
      <c r="C363" s="10"/>
      <c r="D363" s="10"/>
      <c r="E363" s="10"/>
    </row>
    <row r="364" spans="1:6" ht="15" thickBot="1" x14ac:dyDescent="0.35">
      <c r="A364" s="4">
        <v>45292</v>
      </c>
      <c r="B364" s="11"/>
      <c r="C364" s="11"/>
      <c r="D364" s="11"/>
      <c r="E364" s="11"/>
    </row>
    <row r="365" spans="1:6" x14ac:dyDescent="0.3">
      <c r="A365" s="54"/>
      <c r="B365" s="55"/>
    </row>
    <row r="366" spans="1:6" x14ac:dyDescent="0.3">
      <c r="A366" s="8" t="s">
        <v>48</v>
      </c>
      <c r="B366" s="243"/>
      <c r="C366" s="244"/>
      <c r="D366" s="244"/>
      <c r="E366" s="244"/>
      <c r="F366" s="245"/>
    </row>
    <row r="368" spans="1:6" x14ac:dyDescent="0.3">
      <c r="A368" s="52" t="s">
        <v>82</v>
      </c>
    </row>
    <row r="369" spans="1:19" ht="15" thickBot="1" x14ac:dyDescent="0.35">
      <c r="A369" s="52"/>
    </row>
    <row r="370" spans="1:19" ht="15" thickBot="1" x14ac:dyDescent="0.35">
      <c r="A370" s="171" t="s">
        <v>44</v>
      </c>
      <c r="B370" s="7" t="s">
        <v>76</v>
      </c>
      <c r="C370" s="7" t="s">
        <v>76</v>
      </c>
      <c r="D370" s="7" t="s">
        <v>77</v>
      </c>
      <c r="E370" s="7" t="s">
        <v>78</v>
      </c>
    </row>
    <row r="371" spans="1:19" ht="29.4" thickBot="1" x14ac:dyDescent="0.35">
      <c r="A371" s="171" t="s">
        <v>79</v>
      </c>
      <c r="B371" s="7" t="s">
        <v>80</v>
      </c>
      <c r="C371" s="7" t="s">
        <v>81</v>
      </c>
      <c r="D371" s="7" t="s">
        <v>80</v>
      </c>
      <c r="E371" s="7" t="s">
        <v>80</v>
      </c>
    </row>
    <row r="372" spans="1:19" x14ac:dyDescent="0.3">
      <c r="A372" s="2">
        <v>44958</v>
      </c>
      <c r="B372" s="10"/>
      <c r="C372" s="10"/>
      <c r="D372" s="10"/>
      <c r="E372" s="10"/>
    </row>
    <row r="373" spans="1:19" x14ac:dyDescent="0.3">
      <c r="A373" s="3">
        <v>44986</v>
      </c>
      <c r="B373" s="10"/>
      <c r="C373" s="10"/>
      <c r="D373" s="10"/>
      <c r="E373" s="10"/>
    </row>
    <row r="374" spans="1:19" x14ac:dyDescent="0.3">
      <c r="A374" s="3">
        <v>45017</v>
      </c>
      <c r="B374" s="10"/>
      <c r="C374" s="10"/>
      <c r="D374" s="10"/>
      <c r="E374" s="10"/>
    </row>
    <row r="375" spans="1:19" x14ac:dyDescent="0.3">
      <c r="A375" s="3">
        <v>45047</v>
      </c>
      <c r="B375" s="10"/>
      <c r="C375" s="10"/>
      <c r="D375" s="10"/>
      <c r="E375" s="10"/>
    </row>
    <row r="376" spans="1:19" x14ac:dyDescent="0.3">
      <c r="A376" s="3">
        <v>45078</v>
      </c>
      <c r="B376" s="10"/>
      <c r="C376" s="10"/>
      <c r="D376" s="10"/>
      <c r="E376" s="10"/>
    </row>
    <row r="377" spans="1:19" x14ac:dyDescent="0.3">
      <c r="A377" s="3">
        <v>45108</v>
      </c>
      <c r="B377" s="10"/>
      <c r="C377" s="10"/>
      <c r="D377" s="10"/>
      <c r="E377" s="10"/>
    </row>
    <row r="378" spans="1:19" x14ac:dyDescent="0.3">
      <c r="A378" s="3">
        <v>45139</v>
      </c>
      <c r="B378" s="10"/>
      <c r="C378" s="10"/>
      <c r="D378" s="10"/>
      <c r="E378" s="10"/>
    </row>
    <row r="379" spans="1:19" x14ac:dyDescent="0.3">
      <c r="A379" s="3">
        <v>45170</v>
      </c>
      <c r="B379" s="10"/>
      <c r="C379" s="10"/>
      <c r="D379" s="10"/>
      <c r="E379" s="10"/>
    </row>
    <row r="380" spans="1:19" x14ac:dyDescent="0.3">
      <c r="A380" s="3">
        <v>45200</v>
      </c>
      <c r="B380" s="10"/>
      <c r="C380" s="10"/>
      <c r="D380" s="10"/>
      <c r="E380" s="10"/>
    </row>
    <row r="381" spans="1:19" x14ac:dyDescent="0.3">
      <c r="A381" s="3">
        <v>45231</v>
      </c>
      <c r="B381" s="10"/>
      <c r="C381" s="10"/>
      <c r="D381" s="10"/>
      <c r="E381" s="10"/>
    </row>
    <row r="382" spans="1:19" x14ac:dyDescent="0.3">
      <c r="A382" s="3">
        <v>45261</v>
      </c>
      <c r="B382" s="10"/>
      <c r="C382" s="10"/>
      <c r="D382" s="10"/>
      <c r="E382" s="10"/>
    </row>
    <row r="383" spans="1:19" ht="15" thickBot="1" x14ac:dyDescent="0.35">
      <c r="A383" s="4">
        <v>45292</v>
      </c>
      <c r="B383" s="11"/>
      <c r="C383" s="11"/>
      <c r="D383" s="11"/>
      <c r="E383" s="11"/>
    </row>
    <row r="384" spans="1:19" x14ac:dyDescent="0.3">
      <c r="A384" s="54"/>
      <c r="S384"/>
    </row>
    <row r="385" spans="1:25" x14ac:dyDescent="0.3">
      <c r="A385" s="8" t="s">
        <v>48</v>
      </c>
      <c r="B385" s="243"/>
      <c r="C385" s="244"/>
      <c r="D385" s="244"/>
      <c r="E385" s="244"/>
      <c r="F385" s="245"/>
    </row>
    <row r="386" spans="1:25" x14ac:dyDescent="0.3">
      <c r="A386" s="52"/>
    </row>
    <row r="387" spans="1:25" ht="15" thickBot="1" x14ac:dyDescent="0.35">
      <c r="A387" s="246" t="s">
        <v>254</v>
      </c>
      <c r="B387" s="246"/>
      <c r="C387" s="246"/>
      <c r="D387" s="246"/>
      <c r="E387" s="246"/>
      <c r="F387" s="246"/>
      <c r="G387" s="246"/>
      <c r="H387" s="246"/>
      <c r="I387" s="246"/>
      <c r="J387" s="246"/>
    </row>
    <row r="388" spans="1:25" ht="15" thickBot="1" x14ac:dyDescent="0.35">
      <c r="B388" s="13">
        <f>SUM(B372:C383)</f>
        <v>0</v>
      </c>
      <c r="C388" s="14">
        <f>SUM(D372:D383)</f>
        <v>0</v>
      </c>
      <c r="D388" s="15">
        <f>SUM(E372:E383)</f>
        <v>0</v>
      </c>
      <c r="E388" s="75" t="s">
        <v>51</v>
      </c>
      <c r="R388" s="122"/>
    </row>
    <row r="389" spans="1:25" x14ac:dyDescent="0.3">
      <c r="A389" s="246" t="s">
        <v>253</v>
      </c>
      <c r="B389" s="246"/>
      <c r="C389" s="246"/>
      <c r="D389" s="246"/>
      <c r="E389" s="246"/>
      <c r="F389" s="246"/>
      <c r="G389" s="246"/>
      <c r="H389" s="246"/>
      <c r="I389" s="246"/>
      <c r="J389" s="246"/>
    </row>
    <row r="390" spans="1:25" x14ac:dyDescent="0.3">
      <c r="E390" s="9">
        <f>SUM(B388,C388,D388)</f>
        <v>0</v>
      </c>
      <c r="F390" t="s">
        <v>51</v>
      </c>
    </row>
    <row r="391" spans="1:25" ht="17.399999999999999" customHeight="1" x14ac:dyDescent="0.3"/>
    <row r="392" spans="1:25" ht="17.399999999999999" customHeight="1" x14ac:dyDescent="0.3">
      <c r="A392" s="52" t="s">
        <v>86</v>
      </c>
    </row>
    <row r="393" spans="1:25" ht="65.25" customHeight="1" x14ac:dyDescent="0.3"/>
    <row r="394" spans="1:25" ht="15" thickBot="1" x14ac:dyDescent="0.35"/>
    <row r="395" spans="1:25" ht="15" thickBot="1" x14ac:dyDescent="0.35">
      <c r="A395" s="250" t="s">
        <v>44</v>
      </c>
      <c r="B395" s="251"/>
      <c r="C395" s="252"/>
      <c r="D395" s="7" t="s">
        <v>76</v>
      </c>
      <c r="E395" s="7" t="s">
        <v>76</v>
      </c>
      <c r="F395" s="7" t="s">
        <v>77</v>
      </c>
      <c r="G395" s="7" t="s">
        <v>78</v>
      </c>
      <c r="H395" s="122"/>
      <c r="I395" s="122"/>
      <c r="J395" s="122"/>
      <c r="K395" s="122"/>
      <c r="L395" s="122"/>
      <c r="M395" s="122"/>
      <c r="N395" s="122"/>
      <c r="O395" s="122"/>
      <c r="P395" s="122"/>
      <c r="Q395" s="122"/>
      <c r="R395" s="122"/>
    </row>
    <row r="396" spans="1:25" ht="15" thickBot="1" x14ac:dyDescent="0.35">
      <c r="A396" s="279" t="s">
        <v>79</v>
      </c>
      <c r="B396" s="280"/>
      <c r="C396" s="283"/>
      <c r="D396" s="7" t="s">
        <v>80</v>
      </c>
      <c r="E396" s="7" t="s">
        <v>81</v>
      </c>
      <c r="F396" s="7" t="s">
        <v>80</v>
      </c>
      <c r="G396" s="7" t="s">
        <v>80</v>
      </c>
      <c r="H396" s="122"/>
      <c r="I396" s="122"/>
      <c r="J396" s="122"/>
      <c r="K396" s="122"/>
      <c r="L396" s="122"/>
      <c r="M396" s="122"/>
      <c r="N396" s="122"/>
      <c r="O396" s="122"/>
      <c r="P396" s="122"/>
      <c r="Q396" s="122"/>
      <c r="R396" s="122"/>
    </row>
    <row r="397" spans="1:25" x14ac:dyDescent="0.3">
      <c r="A397" s="247" t="s">
        <v>87</v>
      </c>
      <c r="B397" s="248"/>
      <c r="C397" s="249"/>
      <c r="D397" s="109"/>
      <c r="E397" s="109"/>
      <c r="F397" s="109"/>
      <c r="G397" s="109"/>
      <c r="H397" s="122"/>
      <c r="I397" s="122"/>
      <c r="J397" s="122"/>
      <c r="K397" s="122"/>
      <c r="L397" s="122"/>
      <c r="M397" s="122"/>
      <c r="N397" s="122"/>
      <c r="O397" s="122"/>
      <c r="P397" s="122"/>
      <c r="Q397" s="122"/>
      <c r="R397" s="122"/>
    </row>
    <row r="398" spans="1:25" x14ac:dyDescent="0.3">
      <c r="A398" s="247" t="s">
        <v>236</v>
      </c>
      <c r="B398" s="248"/>
      <c r="C398" s="249"/>
      <c r="D398" s="31"/>
      <c r="E398" s="31"/>
      <c r="F398" s="31"/>
      <c r="G398" s="31"/>
      <c r="H398" s="122"/>
      <c r="I398" s="122"/>
      <c r="J398" s="122"/>
      <c r="K398" s="122"/>
      <c r="L398" s="122"/>
      <c r="M398" s="122"/>
      <c r="N398" s="122"/>
      <c r="O398" s="122"/>
      <c r="P398" s="122"/>
      <c r="Q398" s="122"/>
      <c r="R398" s="122"/>
    </row>
    <row r="399" spans="1:25" ht="15.75" customHeight="1" thickBot="1" x14ac:dyDescent="0.35">
      <c r="A399" s="240" t="s">
        <v>257</v>
      </c>
      <c r="B399" s="241"/>
      <c r="C399" s="172">
        <f>IF(SUM($B$372:$E$383)&gt;0,(D399*SUM($B$372:$B$383)+E399*SUM($C$372:$C$383)+F399*SUM($D$372:$D$383)+G399*SUM($E$372:$E$383))/SUM($B$372:$E$383),0)</f>
        <v>0</v>
      </c>
      <c r="D399" s="174"/>
      <c r="E399" s="174"/>
      <c r="F399" s="174"/>
      <c r="G399" s="174"/>
      <c r="H399" s="70"/>
      <c r="I399" s="70"/>
      <c r="J399" s="23"/>
      <c r="K399" s="23"/>
      <c r="L399" s="23"/>
      <c r="M399" s="23"/>
      <c r="N399" s="23"/>
      <c r="O399" s="23"/>
      <c r="P399" s="23"/>
      <c r="Q399" s="23"/>
      <c r="R399" s="23"/>
      <c r="S399" s="23"/>
      <c r="T399" s="23"/>
      <c r="U399"/>
      <c r="V399"/>
      <c r="W399"/>
      <c r="X399"/>
      <c r="Y399"/>
    </row>
    <row r="400" spans="1:25" ht="15" thickBot="1" x14ac:dyDescent="0.35">
      <c r="A400" s="74"/>
      <c r="B400" s="70"/>
      <c r="C400" s="23"/>
      <c r="D400" s="23"/>
      <c r="E400" s="23"/>
      <c r="F400" s="23"/>
      <c r="G400" s="23"/>
      <c r="H400" s="122"/>
      <c r="I400" s="122"/>
      <c r="J400" s="122"/>
      <c r="K400" s="122"/>
      <c r="L400" s="122"/>
      <c r="M400" s="122"/>
      <c r="N400" s="122"/>
      <c r="O400" s="122"/>
      <c r="P400" s="122"/>
      <c r="Q400" s="122"/>
      <c r="R400" s="122"/>
    </row>
    <row r="401" spans="1:18" ht="15" thickTop="1" x14ac:dyDescent="0.3">
      <c r="A401" s="242" t="s">
        <v>58</v>
      </c>
      <c r="B401" s="151" t="s">
        <v>59</v>
      </c>
      <c r="C401" s="176">
        <f t="shared" ref="C401:C413" si="37">IF(SUM($B$372:$E$383)&gt;0,(D401*SUM($B$372:$B$383)+E401*SUM($C$372:$C$383)+F401*SUM($D$372:$D$383)+G401*SUM($E$372:$E$383))/SUM($B$372:$E$383),0)</f>
        <v>0</v>
      </c>
      <c r="D401" s="25"/>
      <c r="E401" s="25"/>
      <c r="F401" s="25"/>
      <c r="G401" s="32"/>
      <c r="H401" s="122"/>
      <c r="I401" s="122"/>
      <c r="J401" s="122"/>
      <c r="K401" s="122"/>
      <c r="L401" s="122"/>
      <c r="M401" s="122"/>
      <c r="N401" s="122"/>
      <c r="O401" s="122"/>
      <c r="P401" s="122"/>
      <c r="Q401" s="122"/>
      <c r="R401" s="122"/>
    </row>
    <row r="402" spans="1:18" ht="28.8" x14ac:dyDescent="0.3">
      <c r="A402" s="234"/>
      <c r="B402" s="152" t="s">
        <v>258</v>
      </c>
      <c r="C402" s="61">
        <f t="shared" si="37"/>
        <v>0</v>
      </c>
      <c r="D402" s="156"/>
      <c r="E402" s="156"/>
      <c r="F402" s="156"/>
      <c r="G402" s="157"/>
      <c r="H402" s="122"/>
      <c r="I402" s="122"/>
      <c r="J402" s="122"/>
      <c r="K402" s="122"/>
      <c r="L402" s="122"/>
      <c r="M402" s="122"/>
      <c r="N402" s="122"/>
      <c r="O402" s="122"/>
      <c r="P402" s="122"/>
      <c r="Q402" s="122"/>
      <c r="R402" s="122"/>
    </row>
    <row r="403" spans="1:18" x14ac:dyDescent="0.3">
      <c r="A403" s="233" t="s">
        <v>219</v>
      </c>
      <c r="B403" s="155" t="s">
        <v>59</v>
      </c>
      <c r="C403" s="61">
        <f t="shared" si="37"/>
        <v>0</v>
      </c>
      <c r="D403" s="27"/>
      <c r="E403" s="27"/>
      <c r="F403" s="27"/>
      <c r="G403" s="33"/>
      <c r="H403" s="122"/>
      <c r="I403" s="122"/>
      <c r="J403" s="122"/>
      <c r="K403" s="122"/>
      <c r="L403" s="122"/>
      <c r="M403" s="122"/>
      <c r="N403" s="122"/>
      <c r="O403" s="122"/>
      <c r="P403" s="122"/>
      <c r="Q403" s="122"/>
      <c r="R403" s="122"/>
    </row>
    <row r="404" spans="1:18" ht="28.8" x14ac:dyDescent="0.3">
      <c r="A404" s="234"/>
      <c r="B404" s="155" t="s">
        <v>258</v>
      </c>
      <c r="C404" s="61">
        <f t="shared" si="37"/>
        <v>0</v>
      </c>
      <c r="D404" s="27"/>
      <c r="E404" s="27"/>
      <c r="F404" s="27"/>
      <c r="G404" s="33"/>
      <c r="H404" s="122"/>
      <c r="I404" s="122"/>
      <c r="J404" s="122"/>
      <c r="K404" s="122"/>
      <c r="L404" s="122"/>
      <c r="M404" s="122"/>
      <c r="N404" s="122"/>
      <c r="O404" s="122"/>
      <c r="P404" s="122"/>
      <c r="Q404" s="122"/>
      <c r="R404" s="122"/>
    </row>
    <row r="405" spans="1:18" x14ac:dyDescent="0.3">
      <c r="A405" s="233" t="s">
        <v>218</v>
      </c>
      <c r="B405" s="155" t="s">
        <v>59</v>
      </c>
      <c r="C405" s="61">
        <f t="shared" si="37"/>
        <v>0</v>
      </c>
      <c r="D405" s="27"/>
      <c r="E405" s="27"/>
      <c r="F405" s="27"/>
      <c r="G405" s="33"/>
      <c r="H405" s="122"/>
      <c r="I405" s="122"/>
      <c r="J405" s="122"/>
      <c r="K405" s="122"/>
      <c r="L405" s="122"/>
      <c r="M405" s="122"/>
      <c r="N405" s="122"/>
      <c r="O405" s="122"/>
      <c r="P405" s="122"/>
      <c r="Q405" s="122"/>
      <c r="R405" s="122"/>
    </row>
    <row r="406" spans="1:18" ht="28.8" x14ac:dyDescent="0.3">
      <c r="A406" s="234"/>
      <c r="B406" s="155" t="s">
        <v>258</v>
      </c>
      <c r="C406" s="61">
        <f t="shared" si="37"/>
        <v>0</v>
      </c>
      <c r="D406" s="27"/>
      <c r="E406" s="27"/>
      <c r="F406" s="27"/>
      <c r="G406" s="33"/>
      <c r="H406" s="122"/>
      <c r="I406" s="122"/>
      <c r="J406" s="122"/>
      <c r="K406" s="122"/>
      <c r="L406" s="122"/>
      <c r="M406" s="122"/>
      <c r="N406" s="122"/>
      <c r="O406" s="122"/>
      <c r="P406" s="122"/>
      <c r="Q406" s="122"/>
      <c r="R406" s="122"/>
    </row>
    <row r="407" spans="1:18" x14ac:dyDescent="0.3">
      <c r="A407" s="233" t="s">
        <v>60</v>
      </c>
      <c r="B407" s="155" t="s">
        <v>59</v>
      </c>
      <c r="C407" s="61">
        <f t="shared" si="37"/>
        <v>0</v>
      </c>
      <c r="D407" s="27"/>
      <c r="E407" s="27"/>
      <c r="F407" s="27"/>
      <c r="G407" s="33"/>
      <c r="H407" s="122"/>
      <c r="I407" s="122"/>
      <c r="J407" s="122"/>
      <c r="K407" s="122"/>
      <c r="L407" s="122"/>
      <c r="M407" s="122"/>
      <c r="N407" s="122"/>
      <c r="O407" s="122"/>
      <c r="P407" s="122"/>
      <c r="Q407" s="122"/>
      <c r="R407" s="122"/>
    </row>
    <row r="408" spans="1:18" ht="28.8" x14ac:dyDescent="0.3">
      <c r="A408" s="234"/>
      <c r="B408" s="155" t="s">
        <v>258</v>
      </c>
      <c r="C408" s="61">
        <f t="shared" si="37"/>
        <v>0</v>
      </c>
      <c r="D408" s="27"/>
      <c r="E408" s="27"/>
      <c r="F408" s="27"/>
      <c r="G408" s="33"/>
      <c r="H408" s="122"/>
      <c r="I408" s="122"/>
      <c r="J408" s="122"/>
      <c r="K408" s="122"/>
      <c r="L408" s="122"/>
      <c r="M408" s="122"/>
      <c r="N408" s="122"/>
      <c r="O408" s="122"/>
      <c r="P408" s="122"/>
      <c r="Q408" s="122"/>
      <c r="R408" s="122"/>
    </row>
    <row r="409" spans="1:18" ht="28.8" x14ac:dyDescent="0.3">
      <c r="A409" s="161" t="s">
        <v>61</v>
      </c>
      <c r="B409" s="155" t="s">
        <v>59</v>
      </c>
      <c r="C409" s="61">
        <f t="shared" si="37"/>
        <v>0</v>
      </c>
      <c r="D409" s="27"/>
      <c r="E409" s="27"/>
      <c r="F409" s="27"/>
      <c r="G409" s="33"/>
      <c r="H409" s="122"/>
      <c r="I409" s="122"/>
      <c r="J409" s="122"/>
      <c r="K409" s="122"/>
      <c r="L409" s="122"/>
      <c r="M409" s="122"/>
      <c r="N409" s="122"/>
      <c r="O409" s="122"/>
      <c r="P409" s="122"/>
      <c r="Q409" s="122"/>
      <c r="R409" s="122"/>
    </row>
    <row r="410" spans="1:18" x14ac:dyDescent="0.3">
      <c r="A410" s="233" t="s">
        <v>237</v>
      </c>
      <c r="B410" s="155" t="s">
        <v>59</v>
      </c>
      <c r="C410" s="61">
        <f>IF(SUM($C$38:$R$49)&gt;0,(D410*SUM($C$38:$C$49)+E410*SUM($D$38:$D$49)+F410*SUM($E$38:$E$49)+G410*SUM($F$38:$F$49)+H410*SUM($G$38:$G$49)+I410*SUM($H$38:$H$49)+J410*SUM($I$38:$I$49)+K410*SUM($J$38:$J$49)+L410*SUM($K$38:$K$49)+M410*SUM($L$38:$L$49)+N410*SUM($M$38:$M$49)+O410*SUM($N$38:$N$49)+P410*SUM($O$38:$O$49)+Q410*SUM($P$38:$P$49)+R410*SUM($Q$38:$Q$49)+S410*SUM($R$38:$R$49))/SUM($C$38:$R$49),0)</f>
        <v>0</v>
      </c>
      <c r="D410" s="27"/>
      <c r="E410" s="27"/>
      <c r="F410" s="177"/>
      <c r="G410" s="33"/>
      <c r="H410" s="122"/>
      <c r="I410" s="122"/>
      <c r="J410" s="122"/>
      <c r="K410" s="122"/>
      <c r="L410" s="122"/>
      <c r="M410" s="122"/>
      <c r="N410" s="122"/>
      <c r="O410" s="122"/>
      <c r="P410" s="122"/>
      <c r="Q410" s="122"/>
      <c r="R410" s="122"/>
    </row>
    <row r="411" spans="1:18" ht="28.8" x14ac:dyDescent="0.3">
      <c r="A411" s="234"/>
      <c r="B411" s="155" t="s">
        <v>258</v>
      </c>
      <c r="C411" s="61">
        <f>IF(SUM($C$38:$R$49)&gt;0,(D411*SUM($C$38:$C$49)+E411*SUM($D$38:$D$49)+F411*SUM($E$38:$E$49)+G411*SUM($F$38:$F$49)+H411*SUM($G$38:$G$49)+I411*SUM($H$38:$H$49)+J411*SUM($I$38:$I$49)+K411*SUM($J$38:$J$49)+L411*SUM($K$38:$K$49)+M411*SUM($L$38:$L$49)+N411*SUM($M$38:$M$49)+O411*SUM($N$38:$N$49)+P411*SUM($O$38:$O$49)+Q411*SUM($P$38:$P$49)+R411*SUM($Q$38:$Q$49)+S411*SUM($R$38:$R$49))/SUM($C$38:$R$49),0)</f>
        <v>0</v>
      </c>
      <c r="D411" s="27"/>
      <c r="E411" s="27"/>
      <c r="F411" s="177"/>
      <c r="G411" s="33"/>
      <c r="H411" s="122"/>
      <c r="I411" s="122"/>
      <c r="J411" s="122"/>
      <c r="K411" s="122"/>
      <c r="L411" s="122"/>
      <c r="M411" s="122"/>
      <c r="N411" s="122"/>
      <c r="O411" s="122"/>
      <c r="P411" s="122"/>
      <c r="Q411" s="122"/>
      <c r="R411" s="122"/>
    </row>
    <row r="412" spans="1:18" x14ac:dyDescent="0.3">
      <c r="A412" s="235" t="s">
        <v>251</v>
      </c>
      <c r="B412" s="152" t="s">
        <v>59</v>
      </c>
      <c r="C412" s="61">
        <f t="shared" si="37"/>
        <v>0</v>
      </c>
      <c r="D412" s="104"/>
      <c r="E412" s="104"/>
      <c r="F412" s="105"/>
      <c r="G412" s="33"/>
      <c r="H412" s="122"/>
      <c r="I412" s="122"/>
      <c r="J412" s="122"/>
      <c r="K412" s="122"/>
      <c r="L412" s="122"/>
      <c r="M412" s="122"/>
      <c r="N412" s="122"/>
      <c r="O412" s="122"/>
      <c r="P412" s="122"/>
      <c r="Q412" s="122"/>
      <c r="R412" s="122"/>
    </row>
    <row r="413" spans="1:18" ht="29.4" thickBot="1" x14ac:dyDescent="0.35">
      <c r="A413" s="236"/>
      <c r="B413" s="152" t="s">
        <v>258</v>
      </c>
      <c r="C413" s="111">
        <f t="shared" si="37"/>
        <v>0</v>
      </c>
      <c r="D413" s="178"/>
      <c r="E413" s="178"/>
      <c r="F413" s="180"/>
      <c r="G413" s="179"/>
      <c r="H413" s="122"/>
      <c r="I413" s="122"/>
      <c r="J413" s="122"/>
      <c r="K413" s="122"/>
      <c r="L413" s="122"/>
      <c r="M413" s="122"/>
      <c r="N413" s="122"/>
      <c r="O413" s="122"/>
      <c r="P413" s="122"/>
      <c r="Q413" s="122"/>
      <c r="R413" s="122"/>
    </row>
    <row r="414" spans="1:18" s="130" customFormat="1" ht="67.5" customHeight="1" thickTop="1" thickBot="1" x14ac:dyDescent="0.35">
      <c r="A414" s="237" t="s">
        <v>260</v>
      </c>
      <c r="B414" s="238"/>
      <c r="C414" s="238"/>
      <c r="D414" s="238"/>
      <c r="E414" s="238"/>
      <c r="F414" s="238"/>
      <c r="G414" s="239"/>
      <c r="H414" s="122"/>
      <c r="I414" s="122"/>
      <c r="J414" s="122"/>
      <c r="K414" s="122"/>
      <c r="L414" s="122"/>
      <c r="M414" s="122"/>
      <c r="N414" s="69"/>
      <c r="O414" s="69"/>
      <c r="P414" s="69"/>
      <c r="Q414" s="69"/>
      <c r="R414" s="69"/>
    </row>
    <row r="415" spans="1:18" ht="15" thickTop="1" x14ac:dyDescent="0.3"/>
    <row r="416" spans="1:18" x14ac:dyDescent="0.3">
      <c r="A416" s="8"/>
    </row>
  </sheetData>
  <sheetProtection algorithmName="SHA-512" hashValue="VxyrkLIqK7jfo+WeSLmj/b4wpTuuVDAVOVVEOEf0u3nXr94JK0OaDU6pFDjdgPoP9X8MKEzk4gSWpCmMmbuuJw==" saltValue="3PMFVrxoqtHu5uyz9v03fA==" spinCount="100000" sheet="1" objects="1" scenarios="1"/>
  <mergeCells count="137">
    <mergeCell ref="A314:J314"/>
    <mergeCell ref="D63:E63"/>
    <mergeCell ref="F63:G63"/>
    <mergeCell ref="H63:I63"/>
    <mergeCell ref="J63:K63"/>
    <mergeCell ref="A150:C150"/>
    <mergeCell ref="A180:B180"/>
    <mergeCell ref="A181:B181"/>
    <mergeCell ref="A199:B199"/>
    <mergeCell ref="B385:F385"/>
    <mergeCell ref="A164:A165"/>
    <mergeCell ref="A244:A245"/>
    <mergeCell ref="A338:A339"/>
    <mergeCell ref="A83:A84"/>
    <mergeCell ref="A232:C232"/>
    <mergeCell ref="A325:C325"/>
    <mergeCell ref="A322:C322"/>
    <mergeCell ref="A323:C323"/>
    <mergeCell ref="A324:C324"/>
    <mergeCell ref="A237:A238"/>
    <mergeCell ref="A239:A240"/>
    <mergeCell ref="A241:A242"/>
    <mergeCell ref="A246:A247"/>
    <mergeCell ref="A152:B152"/>
    <mergeCell ref="A166:A167"/>
    <mergeCell ref="A37:B37"/>
    <mergeCell ref="A63:C63"/>
    <mergeCell ref="A64:C64"/>
    <mergeCell ref="A99:B99"/>
    <mergeCell ref="A100:B100"/>
    <mergeCell ref="A118:B118"/>
    <mergeCell ref="A119:B119"/>
    <mergeCell ref="A144:C144"/>
    <mergeCell ref="A145:C145"/>
    <mergeCell ref="A71:B71"/>
    <mergeCell ref="A78:A79"/>
    <mergeCell ref="A80:A81"/>
    <mergeCell ref="A85:A86"/>
    <mergeCell ref="A70:C70"/>
    <mergeCell ref="A65:B65"/>
    <mergeCell ref="A66:B66"/>
    <mergeCell ref="A67:B67"/>
    <mergeCell ref="A68:B68"/>
    <mergeCell ref="A69:B69"/>
    <mergeCell ref="B89:M89"/>
    <mergeCell ref="B133:F133"/>
    <mergeCell ref="A74:A75"/>
    <mergeCell ref="A76:A77"/>
    <mergeCell ref="A87:C87"/>
    <mergeCell ref="A3:M3"/>
    <mergeCell ref="B32:F32"/>
    <mergeCell ref="B51:F51"/>
    <mergeCell ref="B276:F276"/>
    <mergeCell ref="B312:F312"/>
    <mergeCell ref="A4:M4"/>
    <mergeCell ref="A54:J54"/>
    <mergeCell ref="B92:F92"/>
    <mergeCell ref="A60:I60"/>
    <mergeCell ref="A136:J136"/>
    <mergeCell ref="A142:I142"/>
    <mergeCell ref="B172:F172"/>
    <mergeCell ref="B252:F252"/>
    <mergeCell ref="B250:M250"/>
    <mergeCell ref="B195:F195"/>
    <mergeCell ref="B114:F114"/>
    <mergeCell ref="B214:F214"/>
    <mergeCell ref="A217:J217"/>
    <mergeCell ref="A223:I223"/>
    <mergeCell ref="B170:M170"/>
    <mergeCell ref="A146:B146"/>
    <mergeCell ref="A147:B147"/>
    <mergeCell ref="A148:B148"/>
    <mergeCell ref="A149:B149"/>
    <mergeCell ref="A5:M7"/>
    <mergeCell ref="C36:D36"/>
    <mergeCell ref="E36:F36"/>
    <mergeCell ref="G36:H36"/>
    <mergeCell ref="I36:J36"/>
    <mergeCell ref="K36:L36"/>
    <mergeCell ref="C17:D17"/>
    <mergeCell ref="E17:F17"/>
    <mergeCell ref="G17:H17"/>
    <mergeCell ref="I17:J17"/>
    <mergeCell ref="K17:L17"/>
    <mergeCell ref="A17:B17"/>
    <mergeCell ref="A18:B18"/>
    <mergeCell ref="A36:B36"/>
    <mergeCell ref="L63:M63"/>
    <mergeCell ref="N63:O63"/>
    <mergeCell ref="P63:Q63"/>
    <mergeCell ref="R63:S63"/>
    <mergeCell ref="M17:N17"/>
    <mergeCell ref="O17:P17"/>
    <mergeCell ref="Q17:R17"/>
    <mergeCell ref="M36:N36"/>
    <mergeCell ref="O36:P36"/>
    <mergeCell ref="Q36:R36"/>
    <mergeCell ref="A200:B200"/>
    <mergeCell ref="A225:C225"/>
    <mergeCell ref="A226:C226"/>
    <mergeCell ref="A231:C231"/>
    <mergeCell ref="A151:C151"/>
    <mergeCell ref="A235:A236"/>
    <mergeCell ref="A227:B227"/>
    <mergeCell ref="A228:B228"/>
    <mergeCell ref="A229:B229"/>
    <mergeCell ref="A230:B230"/>
    <mergeCell ref="A155:A156"/>
    <mergeCell ref="A157:A158"/>
    <mergeCell ref="A159:A160"/>
    <mergeCell ref="A161:A162"/>
    <mergeCell ref="A233:B233"/>
    <mergeCell ref="A168:C168"/>
    <mergeCell ref="A248:C248"/>
    <mergeCell ref="A403:A404"/>
    <mergeCell ref="A405:A406"/>
    <mergeCell ref="A407:A408"/>
    <mergeCell ref="A412:A413"/>
    <mergeCell ref="A414:G414"/>
    <mergeCell ref="A399:B399"/>
    <mergeCell ref="A401:A402"/>
    <mergeCell ref="B366:F366"/>
    <mergeCell ref="A342:G342"/>
    <mergeCell ref="A316:J316"/>
    <mergeCell ref="A387:J387"/>
    <mergeCell ref="A389:J389"/>
    <mergeCell ref="A398:C398"/>
    <mergeCell ref="A410:A411"/>
    <mergeCell ref="A395:C395"/>
    <mergeCell ref="A396:C396"/>
    <mergeCell ref="A397:C397"/>
    <mergeCell ref="A326:B326"/>
    <mergeCell ref="A329:A330"/>
    <mergeCell ref="A331:A332"/>
    <mergeCell ref="A333:A334"/>
    <mergeCell ref="A335:A336"/>
    <mergeCell ref="A340:A341"/>
  </mergeCells>
  <phoneticPr fontId="29" type="noConversion"/>
  <dataValidations count="1">
    <dataValidation type="decimal" allowBlank="1" showInputMessage="1" showErrorMessage="1" error="Veuillez entrer une valeur valide (nombre avec ou sans décimales, supérieur ou égal à 0)" sqref="C38:R49 D65:S66 C101:Q112 C120:Q131 R168 C182:Q193 C201:Q212 D227:R228 B282:E293 D150:R150 D146:R147 C19:R30 D244:S245 D164:S165 B263:E274 B299:E310 B372:E383 D338:S339 B353:E364 D155:R163 D74:S86 D235:R243 D410:S411 D329:G337 D340:G341 D401:G409 D412:G413 D166:R167 D246:R247 R248" xr:uid="{B7B5D25F-C895-465A-A991-2D768FC84D99}">
      <formula1>0</formula1>
      <formula2>1E+33</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3CD05F-2A20-4944-8E5F-00465082635F}">
          <x14:formula1>
            <xm:f>Synthèse!$B$102:$B$105</xm:f>
          </x14:formula1>
          <xm:sqref>D70:S70 D151:S151 D232:S232 D325:G325 D398:G398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7B3E1-202B-454A-849E-A47C2FEFBAB3}">
  <sheetPr codeName="Feuil4">
    <tabColor theme="4" tint="0.79998168889431442"/>
  </sheetPr>
  <dimension ref="A1:Y690"/>
  <sheetViews>
    <sheetView showGridLines="0" tabSelected="1" topLeftCell="A473" zoomScale="66" zoomScaleNormal="66" workbookViewId="0">
      <selection activeCell="D477" sqref="D477"/>
    </sheetView>
  </sheetViews>
  <sheetFormatPr baseColWidth="10" defaultColWidth="11.44140625" defaultRowHeight="14.4" x14ac:dyDescent="0.3"/>
  <cols>
    <col min="1" max="1" width="25" customWidth="1"/>
    <col min="2" max="2" width="42.6640625" customWidth="1"/>
    <col min="3" max="5" width="21.6640625" bestFit="1" customWidth="1"/>
    <col min="6" max="6" width="22.88671875" bestFit="1" customWidth="1"/>
    <col min="7" max="7" width="21.6640625" bestFit="1" customWidth="1"/>
    <col min="8" max="17" width="13.88671875" customWidth="1"/>
    <col min="18" max="16384" width="11.44140625" style="122"/>
  </cols>
  <sheetData>
    <row r="1" spans="1:17" ht="17.399999999999999" x14ac:dyDescent="0.3">
      <c r="B1" s="35" t="s">
        <v>89</v>
      </c>
    </row>
    <row r="3" spans="1:17" ht="34.65" customHeight="1" x14ac:dyDescent="0.3">
      <c r="A3" s="266" t="s">
        <v>90</v>
      </c>
      <c r="B3" s="266"/>
      <c r="C3" s="266"/>
      <c r="D3" s="266"/>
      <c r="E3" s="266"/>
      <c r="F3" s="266"/>
      <c r="G3" s="266"/>
      <c r="H3" s="266"/>
      <c r="I3" s="266"/>
      <c r="J3" s="266"/>
      <c r="K3" s="266"/>
      <c r="L3" s="266"/>
      <c r="M3" s="266"/>
      <c r="N3" s="266"/>
    </row>
    <row r="4" spans="1:17" ht="66.75" customHeight="1" x14ac:dyDescent="0.3">
      <c r="A4" s="266" t="s">
        <v>37</v>
      </c>
      <c r="B4" s="266"/>
      <c r="C4" s="266"/>
      <c r="D4" s="266"/>
      <c r="E4" s="266"/>
      <c r="F4" s="266"/>
      <c r="G4" s="266"/>
      <c r="H4" s="266"/>
      <c r="I4" s="266"/>
      <c r="J4" s="266"/>
      <c r="K4" s="266"/>
      <c r="L4" s="266"/>
      <c r="M4" s="266"/>
      <c r="N4" s="266"/>
      <c r="O4" s="77"/>
    </row>
    <row r="5" spans="1:17" ht="14.4" customHeight="1" x14ac:dyDescent="0.3">
      <c r="A5" s="264" t="s">
        <v>38</v>
      </c>
      <c r="B5" s="264"/>
      <c r="C5" s="264"/>
      <c r="D5" s="264"/>
      <c r="E5" s="264"/>
      <c r="F5" s="264"/>
      <c r="G5" s="264"/>
      <c r="H5" s="264"/>
      <c r="I5" s="264"/>
      <c r="J5" s="264"/>
      <c r="K5" s="264"/>
      <c r="L5" s="264"/>
      <c r="M5" s="264"/>
      <c r="N5" s="46"/>
      <c r="O5" s="77"/>
    </row>
    <row r="6" spans="1:17" x14ac:dyDescent="0.3">
      <c r="A6" s="264"/>
      <c r="B6" s="264"/>
      <c r="C6" s="264"/>
      <c r="D6" s="264"/>
      <c r="E6" s="264"/>
      <c r="F6" s="264"/>
      <c r="G6" s="264"/>
      <c r="H6" s="264"/>
      <c r="I6" s="264"/>
      <c r="J6" s="264"/>
      <c r="K6" s="264"/>
      <c r="L6" s="264"/>
      <c r="M6" s="264"/>
      <c r="N6" s="46"/>
      <c r="O6" s="77"/>
    </row>
    <row r="7" spans="1:17" ht="21" customHeight="1" x14ac:dyDescent="0.3">
      <c r="A7" s="264"/>
      <c r="B7" s="264"/>
      <c r="C7" s="264"/>
      <c r="D7" s="264"/>
      <c r="E7" s="264"/>
      <c r="F7" s="264"/>
      <c r="G7" s="264"/>
      <c r="H7" s="264"/>
      <c r="I7" s="264"/>
      <c r="J7" s="264"/>
      <c r="K7" s="264"/>
      <c r="L7" s="264"/>
      <c r="M7" s="264"/>
      <c r="N7" s="46"/>
      <c r="O7" s="77"/>
    </row>
    <row r="8" spans="1:17" x14ac:dyDescent="0.3">
      <c r="A8" s="46"/>
      <c r="B8" s="46"/>
      <c r="C8" s="46"/>
      <c r="D8" s="46"/>
      <c r="E8" s="46"/>
      <c r="F8" s="46"/>
      <c r="G8" s="46"/>
      <c r="H8" s="46"/>
      <c r="I8" s="46"/>
      <c r="J8" s="46"/>
      <c r="K8" s="46"/>
      <c r="L8" s="46"/>
      <c r="M8" s="46"/>
      <c r="N8" s="46"/>
      <c r="O8" s="77"/>
    </row>
    <row r="9" spans="1:17" x14ac:dyDescent="0.3">
      <c r="A9" s="47" t="s">
        <v>39</v>
      </c>
      <c r="C9" s="48">
        <v>44958</v>
      </c>
      <c r="D9" s="49" t="s">
        <v>40</v>
      </c>
      <c r="E9" s="48">
        <v>45322</v>
      </c>
    </row>
    <row r="11" spans="1:17" ht="18" x14ac:dyDescent="0.35">
      <c r="A11" s="50" t="s">
        <v>91</v>
      </c>
    </row>
    <row r="12" spans="1:17" s="126" customFormat="1" x14ac:dyDescent="0.3">
      <c r="A12"/>
      <c r="B12"/>
      <c r="C12"/>
      <c r="D12"/>
      <c r="E12"/>
      <c r="F12"/>
      <c r="G12"/>
      <c r="H12"/>
      <c r="I12"/>
      <c r="J12"/>
      <c r="K12"/>
      <c r="L12"/>
      <c r="M12"/>
      <c r="N12"/>
      <c r="O12"/>
      <c r="P12"/>
      <c r="Q12"/>
    </row>
    <row r="13" spans="1:17" s="126" customFormat="1" ht="18" x14ac:dyDescent="0.35">
      <c r="A13" s="51" t="s">
        <v>92</v>
      </c>
      <c r="B13"/>
      <c r="C13"/>
      <c r="D13"/>
      <c r="E13"/>
      <c r="F13"/>
      <c r="G13"/>
      <c r="H13"/>
      <c r="I13"/>
      <c r="J13"/>
      <c r="K13"/>
      <c r="L13"/>
      <c r="M13"/>
      <c r="N13"/>
      <c r="O13"/>
      <c r="P13"/>
      <c r="Q13"/>
    </row>
    <row r="14" spans="1:17" s="127" customFormat="1" ht="18" x14ac:dyDescent="0.35">
      <c r="A14"/>
      <c r="B14"/>
      <c r="C14"/>
      <c r="D14"/>
      <c r="E14"/>
      <c r="F14"/>
      <c r="G14"/>
      <c r="H14"/>
      <c r="I14"/>
      <c r="J14"/>
      <c r="K14"/>
      <c r="L14"/>
      <c r="M14"/>
      <c r="N14"/>
      <c r="O14"/>
      <c r="P14"/>
      <c r="Q14"/>
    </row>
    <row r="15" spans="1:17" s="126" customFormat="1" x14ac:dyDescent="0.3">
      <c r="A15" s="52" t="s">
        <v>93</v>
      </c>
      <c r="B15" s="1"/>
      <c r="C15" s="1"/>
      <c r="D15" s="1"/>
      <c r="E15" s="1"/>
      <c r="F15" s="1"/>
      <c r="G15" s="1"/>
      <c r="H15" s="1"/>
      <c r="I15" s="1"/>
      <c r="J15" s="1"/>
      <c r="K15" s="1"/>
      <c r="L15" s="1"/>
      <c r="M15" s="1"/>
      <c r="N15" s="1"/>
      <c r="O15" s="1"/>
      <c r="P15" s="1"/>
      <c r="Q15" s="1"/>
    </row>
    <row r="16" spans="1:17" ht="18" customHeight="1" x14ac:dyDescent="0.3">
      <c r="A16" s="52"/>
      <c r="B16" s="1"/>
      <c r="C16" s="1"/>
      <c r="D16" s="1"/>
      <c r="E16" s="1"/>
      <c r="F16" s="1"/>
      <c r="G16" s="1"/>
      <c r="H16" s="1"/>
      <c r="I16" s="1"/>
      <c r="J16" s="1"/>
      <c r="K16" s="1"/>
      <c r="L16" s="1"/>
      <c r="M16" s="1"/>
      <c r="N16" s="1"/>
      <c r="O16" s="1"/>
      <c r="P16" s="1"/>
      <c r="Q16" s="1"/>
    </row>
    <row r="17" spans="1:18" ht="18" x14ac:dyDescent="0.35">
      <c r="A17" s="78"/>
      <c r="B17" s="298" t="s">
        <v>94</v>
      </c>
      <c r="C17" s="298"/>
      <c r="D17" s="298"/>
      <c r="E17" s="298"/>
      <c r="F17" s="298"/>
      <c r="G17" s="298"/>
      <c r="H17" s="298"/>
      <c r="I17" s="298"/>
      <c r="J17" s="298"/>
      <c r="K17" s="298"/>
      <c r="L17" s="298"/>
      <c r="M17" s="51"/>
      <c r="N17" s="51"/>
      <c r="O17" s="51"/>
      <c r="P17" s="51"/>
      <c r="Q17" s="51"/>
    </row>
    <row r="18" spans="1:18" ht="15" thickBot="1" x14ac:dyDescent="0.35">
      <c r="A18" s="52"/>
      <c r="B18" s="1"/>
      <c r="C18" s="1"/>
      <c r="D18" s="1"/>
      <c r="E18" s="1"/>
      <c r="F18" s="1"/>
      <c r="G18" s="1"/>
      <c r="H18" s="1"/>
      <c r="I18" s="1"/>
      <c r="J18" s="1"/>
      <c r="K18" s="1"/>
      <c r="L18" s="1"/>
      <c r="M18" s="1"/>
      <c r="N18" s="1"/>
      <c r="O18" s="1"/>
      <c r="P18" s="1"/>
      <c r="Q18" s="1"/>
    </row>
    <row r="19" spans="1:18" ht="15" thickBot="1" x14ac:dyDescent="0.35">
      <c r="A19" s="265" t="s">
        <v>44</v>
      </c>
      <c r="B19" s="265"/>
      <c r="C19" s="263"/>
      <c r="D19" s="263"/>
      <c r="E19" s="263"/>
      <c r="F19" s="263"/>
      <c r="G19" s="263"/>
      <c r="H19" s="263"/>
      <c r="I19" s="263"/>
      <c r="J19" s="263"/>
      <c r="K19" s="263"/>
      <c r="L19" s="263"/>
      <c r="M19" s="263"/>
      <c r="N19" s="263"/>
      <c r="O19" s="263"/>
      <c r="P19" s="263"/>
      <c r="Q19" s="263"/>
      <c r="R19" s="309"/>
    </row>
    <row r="20" spans="1:18" ht="58.2" thickBot="1" x14ac:dyDescent="0.35">
      <c r="A20" s="265" t="s">
        <v>45</v>
      </c>
      <c r="B20" s="265"/>
      <c r="C20" s="135" t="s">
        <v>46</v>
      </c>
      <c r="D20" s="135" t="s">
        <v>47</v>
      </c>
      <c r="E20" s="135" t="s">
        <v>46</v>
      </c>
      <c r="F20" s="135" t="s">
        <v>47</v>
      </c>
      <c r="G20" s="135" t="s">
        <v>46</v>
      </c>
      <c r="H20" s="135" t="s">
        <v>47</v>
      </c>
      <c r="I20" s="135" t="s">
        <v>46</v>
      </c>
      <c r="J20" s="135" t="s">
        <v>47</v>
      </c>
      <c r="K20" s="135" t="s">
        <v>46</v>
      </c>
      <c r="L20" s="135" t="s">
        <v>47</v>
      </c>
      <c r="M20" s="135" t="s">
        <v>46</v>
      </c>
      <c r="N20" s="135" t="s">
        <v>47</v>
      </c>
      <c r="O20" s="135" t="s">
        <v>46</v>
      </c>
      <c r="P20" s="135" t="s">
        <v>47</v>
      </c>
      <c r="Q20" s="225" t="s">
        <v>46</v>
      </c>
      <c r="R20" s="225" t="s">
        <v>47</v>
      </c>
    </row>
    <row r="21" spans="1:18" x14ac:dyDescent="0.3">
      <c r="A21" s="2">
        <v>44958</v>
      </c>
      <c r="B21" s="53">
        <f>SUM(C21:R21)</f>
        <v>0</v>
      </c>
      <c r="C21" s="10"/>
      <c r="D21" s="10"/>
      <c r="E21" s="10"/>
      <c r="F21" s="10"/>
      <c r="G21" s="10"/>
      <c r="H21" s="10"/>
      <c r="I21" s="10"/>
      <c r="J21" s="10"/>
      <c r="K21" s="10"/>
      <c r="L21" s="10"/>
      <c r="M21" s="10"/>
      <c r="N21" s="10"/>
      <c r="O21" s="10"/>
      <c r="P21" s="10"/>
      <c r="Q21" s="10"/>
      <c r="R21" s="10"/>
    </row>
    <row r="22" spans="1:18" x14ac:dyDescent="0.3">
      <c r="A22" s="3">
        <v>44986</v>
      </c>
      <c r="B22" s="53">
        <f t="shared" ref="B22:B32" si="0">SUM(C22:R22)</f>
        <v>0</v>
      </c>
      <c r="C22" s="10"/>
      <c r="D22" s="10"/>
      <c r="E22" s="10"/>
      <c r="F22" s="10"/>
      <c r="G22" s="10"/>
      <c r="H22" s="10"/>
      <c r="I22" s="10"/>
      <c r="J22" s="10"/>
      <c r="K22" s="10"/>
      <c r="L22" s="10"/>
      <c r="M22" s="10"/>
      <c r="N22" s="10"/>
      <c r="O22" s="10"/>
      <c r="P22" s="10"/>
      <c r="Q22" s="10"/>
      <c r="R22" s="10"/>
    </row>
    <row r="23" spans="1:18" x14ac:dyDescent="0.3">
      <c r="A23" s="3">
        <v>45017</v>
      </c>
      <c r="B23" s="53">
        <f>SUM(C23:R23)</f>
        <v>0</v>
      </c>
      <c r="C23" s="10"/>
      <c r="D23" s="10"/>
      <c r="E23" s="10"/>
      <c r="F23" s="10"/>
      <c r="G23" s="10"/>
      <c r="H23" s="10"/>
      <c r="I23" s="10"/>
      <c r="J23" s="10"/>
      <c r="K23" s="10"/>
      <c r="L23" s="10"/>
      <c r="M23" s="10"/>
      <c r="N23" s="10"/>
      <c r="O23" s="10"/>
      <c r="P23" s="10"/>
      <c r="Q23" s="10"/>
      <c r="R23" s="10"/>
    </row>
    <row r="24" spans="1:18" x14ac:dyDescent="0.3">
      <c r="A24" s="3">
        <v>45047</v>
      </c>
      <c r="B24" s="53">
        <f t="shared" si="0"/>
        <v>0</v>
      </c>
      <c r="C24" s="10"/>
      <c r="D24" s="10"/>
      <c r="E24" s="10"/>
      <c r="F24" s="10"/>
      <c r="G24" s="10"/>
      <c r="H24" s="10"/>
      <c r="I24" s="10"/>
      <c r="J24" s="10"/>
      <c r="K24" s="10"/>
      <c r="L24" s="10"/>
      <c r="M24" s="10"/>
      <c r="N24" s="10"/>
      <c r="O24" s="10"/>
      <c r="P24" s="10"/>
      <c r="Q24" s="10"/>
      <c r="R24" s="10"/>
    </row>
    <row r="25" spans="1:18" x14ac:dyDescent="0.3">
      <c r="A25" s="3">
        <v>45078</v>
      </c>
      <c r="B25" s="53">
        <f t="shared" si="0"/>
        <v>0</v>
      </c>
      <c r="C25" s="10"/>
      <c r="D25" s="10"/>
      <c r="E25" s="10"/>
      <c r="F25" s="10"/>
      <c r="G25" s="10"/>
      <c r="H25" s="10"/>
      <c r="I25" s="10"/>
      <c r="J25" s="10"/>
      <c r="K25" s="10"/>
      <c r="L25" s="10"/>
      <c r="M25" s="10"/>
      <c r="N25" s="10"/>
      <c r="O25" s="10"/>
      <c r="P25" s="10"/>
      <c r="Q25" s="10"/>
      <c r="R25" s="10"/>
    </row>
    <row r="26" spans="1:18" x14ac:dyDescent="0.3">
      <c r="A26" s="3">
        <v>45108</v>
      </c>
      <c r="B26" s="53">
        <f>SUM(C26:R26)</f>
        <v>0</v>
      </c>
      <c r="C26" s="10"/>
      <c r="D26" s="10"/>
      <c r="E26" s="10"/>
      <c r="F26" s="10"/>
      <c r="G26" s="10"/>
      <c r="H26" s="10"/>
      <c r="I26" s="10"/>
      <c r="J26" s="10"/>
      <c r="K26" s="10"/>
      <c r="L26" s="10"/>
      <c r="M26" s="10"/>
      <c r="N26" s="10"/>
      <c r="O26" s="10"/>
      <c r="P26" s="10"/>
      <c r="Q26" s="10"/>
      <c r="R26" s="10"/>
    </row>
    <row r="27" spans="1:18" x14ac:dyDescent="0.3">
      <c r="A27" s="3">
        <v>45139</v>
      </c>
      <c r="B27" s="53">
        <f>SUM(C27:R27)</f>
        <v>0</v>
      </c>
      <c r="C27" s="10"/>
      <c r="D27" s="10"/>
      <c r="E27" s="10"/>
      <c r="F27" s="10"/>
      <c r="G27" s="10"/>
      <c r="H27" s="10"/>
      <c r="I27" s="10"/>
      <c r="J27" s="10"/>
      <c r="K27" s="10"/>
      <c r="L27" s="10"/>
      <c r="M27" s="10"/>
      <c r="N27" s="10"/>
      <c r="O27" s="10"/>
      <c r="P27" s="10"/>
      <c r="Q27" s="10"/>
      <c r="R27" s="10"/>
    </row>
    <row r="28" spans="1:18" x14ac:dyDescent="0.3">
      <c r="A28" s="3">
        <v>45170</v>
      </c>
      <c r="B28" s="53">
        <f t="shared" si="0"/>
        <v>0</v>
      </c>
      <c r="C28" s="10"/>
      <c r="D28" s="10"/>
      <c r="E28" s="10"/>
      <c r="F28" s="10"/>
      <c r="G28" s="10"/>
      <c r="H28" s="10"/>
      <c r="I28" s="10"/>
      <c r="J28" s="10"/>
      <c r="K28" s="10"/>
      <c r="L28" s="10"/>
      <c r="M28" s="10"/>
      <c r="N28" s="10"/>
      <c r="O28" s="10"/>
      <c r="P28" s="10"/>
      <c r="Q28" s="10"/>
      <c r="R28" s="10"/>
    </row>
    <row r="29" spans="1:18" x14ac:dyDescent="0.3">
      <c r="A29" s="3">
        <v>45200</v>
      </c>
      <c r="B29" s="53">
        <f>SUM(C29:R29)</f>
        <v>0</v>
      </c>
      <c r="C29" s="10"/>
      <c r="D29" s="10"/>
      <c r="E29" s="10"/>
      <c r="F29" s="10"/>
      <c r="G29" s="10"/>
      <c r="H29" s="10"/>
      <c r="I29" s="10"/>
      <c r="J29" s="10"/>
      <c r="K29" s="10"/>
      <c r="L29" s="10"/>
      <c r="M29" s="10"/>
      <c r="N29" s="10"/>
      <c r="O29" s="10"/>
      <c r="P29" s="10"/>
      <c r="Q29" s="10"/>
      <c r="R29" s="10"/>
    </row>
    <row r="30" spans="1:18" x14ac:dyDescent="0.3">
      <c r="A30" s="3">
        <v>45231</v>
      </c>
      <c r="B30" s="53">
        <f t="shared" si="0"/>
        <v>0</v>
      </c>
      <c r="C30" s="10"/>
      <c r="D30" s="10"/>
      <c r="E30" s="10"/>
      <c r="F30" s="10"/>
      <c r="G30" s="10"/>
      <c r="H30" s="10"/>
      <c r="I30" s="10"/>
      <c r="J30" s="10"/>
      <c r="K30" s="10"/>
      <c r="L30" s="10"/>
      <c r="M30" s="10"/>
      <c r="N30" s="10"/>
      <c r="O30" s="10"/>
      <c r="P30" s="10"/>
      <c r="Q30" s="10"/>
      <c r="R30" s="10"/>
    </row>
    <row r="31" spans="1:18" x14ac:dyDescent="0.3">
      <c r="A31" s="3">
        <v>45261</v>
      </c>
      <c r="B31" s="53">
        <f t="shared" si="0"/>
        <v>0</v>
      </c>
      <c r="C31" s="10"/>
      <c r="D31" s="10"/>
      <c r="E31" s="10"/>
      <c r="F31" s="10"/>
      <c r="G31" s="10"/>
      <c r="H31" s="10"/>
      <c r="I31" s="10"/>
      <c r="J31" s="10"/>
      <c r="K31" s="10"/>
      <c r="L31" s="10"/>
      <c r="M31" s="10"/>
      <c r="N31" s="10"/>
      <c r="O31" s="10"/>
      <c r="P31" s="10"/>
      <c r="Q31" s="10"/>
      <c r="R31" s="10"/>
    </row>
    <row r="32" spans="1:18" ht="15" thickBot="1" x14ac:dyDescent="0.35">
      <c r="A32" s="4">
        <v>45292</v>
      </c>
      <c r="B32" s="160">
        <f t="shared" si="0"/>
        <v>0</v>
      </c>
      <c r="C32" s="11"/>
      <c r="D32" s="11"/>
      <c r="E32" s="11"/>
      <c r="F32" s="11"/>
      <c r="G32" s="11"/>
      <c r="H32" s="11"/>
      <c r="I32" s="11"/>
      <c r="J32" s="11"/>
      <c r="K32" s="11"/>
      <c r="L32" s="11"/>
      <c r="M32" s="11"/>
      <c r="N32" s="11"/>
      <c r="O32" s="11"/>
      <c r="P32" s="11"/>
      <c r="Q32" s="11"/>
      <c r="R32" s="11"/>
    </row>
    <row r="33" spans="1:18" s="127" customFormat="1" ht="18" x14ac:dyDescent="0.35">
      <c r="A33" s="8"/>
      <c r="B33" s="23"/>
      <c r="C33" s="23"/>
      <c r="D33" s="23"/>
      <c r="E33" s="23"/>
      <c r="F33" s="23"/>
      <c r="G33" s="23"/>
      <c r="H33" s="23"/>
      <c r="I33" s="23"/>
      <c r="J33" s="23"/>
      <c r="K33" s="23"/>
      <c r="L33" s="23"/>
      <c r="M33" s="23"/>
      <c r="N33" s="23"/>
      <c r="O33" s="23"/>
      <c r="P33" s="23"/>
      <c r="Q33" s="23"/>
    </row>
    <row r="34" spans="1:18" s="126" customFormat="1" x14ac:dyDescent="0.3">
      <c r="A34" s="8" t="s">
        <v>48</v>
      </c>
      <c r="B34" s="243"/>
      <c r="C34" s="243"/>
      <c r="D34" s="243"/>
      <c r="E34" s="243"/>
      <c r="F34"/>
      <c r="G34"/>
      <c r="H34"/>
      <c r="I34"/>
      <c r="J34"/>
      <c r="K34"/>
      <c r="L34"/>
      <c r="M34"/>
      <c r="N34"/>
      <c r="O34"/>
      <c r="P34"/>
      <c r="Q34"/>
    </row>
    <row r="35" spans="1:18" ht="18" customHeight="1" x14ac:dyDescent="0.3"/>
    <row r="36" spans="1:18" ht="18" customHeight="1" x14ac:dyDescent="0.35">
      <c r="A36" s="78"/>
      <c r="B36" s="298" t="s">
        <v>95</v>
      </c>
      <c r="C36" s="298"/>
      <c r="D36" s="298"/>
      <c r="E36" s="298"/>
      <c r="F36" s="298"/>
      <c r="G36" s="298"/>
      <c r="H36" s="298"/>
      <c r="I36" s="298"/>
      <c r="J36" s="298"/>
      <c r="K36" s="298"/>
      <c r="L36" s="298"/>
      <c r="M36" s="51"/>
      <c r="N36" s="51"/>
      <c r="O36" s="51"/>
      <c r="P36" s="51"/>
      <c r="Q36" s="51"/>
    </row>
    <row r="37" spans="1:18" ht="15" thickBot="1" x14ac:dyDescent="0.35">
      <c r="A37" s="52"/>
      <c r="B37" s="1"/>
      <c r="C37" s="1"/>
      <c r="D37" s="1"/>
      <c r="E37" s="1"/>
      <c r="F37" s="1"/>
      <c r="G37" s="1"/>
      <c r="H37" s="1"/>
      <c r="I37" s="1"/>
      <c r="J37" s="1"/>
      <c r="K37" s="1"/>
      <c r="L37" s="1"/>
      <c r="M37" s="1"/>
      <c r="N37" s="1"/>
      <c r="O37" s="1"/>
      <c r="P37" s="1"/>
      <c r="Q37" s="1"/>
    </row>
    <row r="38" spans="1:18" ht="15" thickBot="1" x14ac:dyDescent="0.35">
      <c r="A38" s="265" t="s">
        <v>44</v>
      </c>
      <c r="B38" s="265"/>
      <c r="C38" s="262">
        <f>C19</f>
        <v>0</v>
      </c>
      <c r="D38" s="262"/>
      <c r="E38" s="262">
        <f>E19</f>
        <v>0</v>
      </c>
      <c r="F38" s="262"/>
      <c r="G38" s="262">
        <f>G19</f>
        <v>0</v>
      </c>
      <c r="H38" s="262"/>
      <c r="I38" s="262">
        <f t="shared" ref="I38" si="1">I19</f>
        <v>0</v>
      </c>
      <c r="J38" s="262"/>
      <c r="K38" s="262">
        <f t="shared" ref="K38" si="2">K19</f>
        <v>0</v>
      </c>
      <c r="L38" s="262"/>
      <c r="M38" s="262">
        <f t="shared" ref="M38" si="3">M19</f>
        <v>0</v>
      </c>
      <c r="N38" s="262"/>
      <c r="O38" s="262">
        <f t="shared" ref="O38" si="4">O19</f>
        <v>0</v>
      </c>
      <c r="P38" s="262"/>
      <c r="Q38" s="262">
        <f t="shared" ref="Q38" si="5">Q19</f>
        <v>0</v>
      </c>
      <c r="R38" s="308"/>
    </row>
    <row r="39" spans="1:18" ht="58.2" thickBot="1" x14ac:dyDescent="0.35">
      <c r="A39" s="265" t="s">
        <v>45</v>
      </c>
      <c r="B39" s="265"/>
      <c r="C39" s="135" t="str">
        <f t="shared" ref="C39:R39" si="6">C$20</f>
        <v>Contrats signés jusqu'au 31/12/2022</v>
      </c>
      <c r="D39" s="135" t="str">
        <f t="shared" si="6"/>
        <v>Contrats signés à partir du 01/01/2023</v>
      </c>
      <c r="E39" s="135" t="str">
        <f t="shared" si="6"/>
        <v>Contrats signés jusqu'au 31/12/2022</v>
      </c>
      <c r="F39" s="135" t="str">
        <f t="shared" si="6"/>
        <v>Contrats signés à partir du 01/01/2023</v>
      </c>
      <c r="G39" s="135" t="str">
        <f t="shared" si="6"/>
        <v>Contrats signés jusqu'au 31/12/2022</v>
      </c>
      <c r="H39" s="135" t="str">
        <f t="shared" si="6"/>
        <v>Contrats signés à partir du 01/01/2023</v>
      </c>
      <c r="I39" s="135" t="str">
        <f t="shared" si="6"/>
        <v>Contrats signés jusqu'au 31/12/2022</v>
      </c>
      <c r="J39" s="135" t="str">
        <f>J$20</f>
        <v>Contrats signés à partir du 01/01/2023</v>
      </c>
      <c r="K39" s="135" t="str">
        <f t="shared" si="6"/>
        <v>Contrats signés jusqu'au 31/12/2022</v>
      </c>
      <c r="L39" s="135" t="str">
        <f t="shared" si="6"/>
        <v>Contrats signés à partir du 01/01/2023</v>
      </c>
      <c r="M39" s="135" t="str">
        <f t="shared" si="6"/>
        <v>Contrats signés jusqu'au 31/12/2022</v>
      </c>
      <c r="N39" s="135" t="str">
        <f t="shared" si="6"/>
        <v>Contrats signés à partir du 01/01/2023</v>
      </c>
      <c r="O39" s="135" t="str">
        <f t="shared" si="6"/>
        <v>Contrats signés jusqu'au 31/12/2022</v>
      </c>
      <c r="P39" s="135" t="str">
        <f t="shared" si="6"/>
        <v>Contrats signés à partir du 01/01/2023</v>
      </c>
      <c r="Q39" s="135" t="str">
        <f t="shared" si="6"/>
        <v>Contrats signés jusqu'au 31/12/2022</v>
      </c>
      <c r="R39" s="135" t="str">
        <f t="shared" si="6"/>
        <v>Contrats signés à partir du 01/01/2023</v>
      </c>
    </row>
    <row r="40" spans="1:18" x14ac:dyDescent="0.3">
      <c r="A40" s="2">
        <v>44958</v>
      </c>
      <c r="B40" s="53">
        <f>SUM(C40:R40)</f>
        <v>0</v>
      </c>
      <c r="C40" s="10"/>
      <c r="D40" s="10"/>
      <c r="E40" s="10"/>
      <c r="F40" s="10"/>
      <c r="G40" s="10"/>
      <c r="H40" s="10"/>
      <c r="I40" s="10"/>
      <c r="J40" s="10"/>
      <c r="K40" s="10"/>
      <c r="L40" s="10"/>
      <c r="M40" s="10"/>
      <c r="N40" s="10"/>
      <c r="O40" s="10"/>
      <c r="P40" s="10"/>
      <c r="Q40" s="10"/>
      <c r="R40" s="10"/>
    </row>
    <row r="41" spans="1:18" x14ac:dyDescent="0.3">
      <c r="A41" s="3">
        <v>44986</v>
      </c>
      <c r="B41" s="53">
        <f>SUM(C41:R41)</f>
        <v>0</v>
      </c>
      <c r="C41" s="10"/>
      <c r="D41" s="10"/>
      <c r="E41" s="10"/>
      <c r="F41" s="10"/>
      <c r="G41" s="10"/>
      <c r="H41" s="10"/>
      <c r="I41" s="10"/>
      <c r="J41" s="10"/>
      <c r="K41" s="10"/>
      <c r="L41" s="10"/>
      <c r="M41" s="10"/>
      <c r="N41" s="10"/>
      <c r="O41" s="10"/>
      <c r="P41" s="10"/>
      <c r="Q41" s="10"/>
      <c r="R41" s="10"/>
    </row>
    <row r="42" spans="1:18" x14ac:dyDescent="0.3">
      <c r="A42" s="3">
        <v>45017</v>
      </c>
      <c r="B42" s="53">
        <f t="shared" ref="B42:B51" si="7">SUM(C42:R42)</f>
        <v>0</v>
      </c>
      <c r="C42" s="10"/>
      <c r="D42" s="10"/>
      <c r="E42" s="10"/>
      <c r="F42" s="10"/>
      <c r="G42" s="10"/>
      <c r="H42" s="10"/>
      <c r="I42" s="10"/>
      <c r="J42" s="10"/>
      <c r="K42" s="10"/>
      <c r="L42" s="10"/>
      <c r="M42" s="10"/>
      <c r="N42" s="10"/>
      <c r="O42" s="10"/>
      <c r="P42" s="10"/>
      <c r="Q42" s="10"/>
      <c r="R42" s="10"/>
    </row>
    <row r="43" spans="1:18" x14ac:dyDescent="0.3">
      <c r="A43" s="3">
        <v>45047</v>
      </c>
      <c r="B43" s="53">
        <f t="shared" si="7"/>
        <v>0</v>
      </c>
      <c r="C43" s="10"/>
      <c r="D43" s="10"/>
      <c r="E43" s="10"/>
      <c r="F43" s="10"/>
      <c r="G43" s="10"/>
      <c r="H43" s="10"/>
      <c r="I43" s="10"/>
      <c r="J43" s="10"/>
      <c r="K43" s="10"/>
      <c r="L43" s="10"/>
      <c r="M43" s="10"/>
      <c r="N43" s="10"/>
      <c r="O43" s="10"/>
      <c r="P43" s="10"/>
      <c r="Q43" s="10"/>
      <c r="R43" s="10"/>
    </row>
    <row r="44" spans="1:18" x14ac:dyDescent="0.3">
      <c r="A44" s="3">
        <v>45078</v>
      </c>
      <c r="B44" s="53">
        <f t="shared" si="7"/>
        <v>0</v>
      </c>
      <c r="C44" s="10"/>
      <c r="D44" s="10"/>
      <c r="E44" s="10"/>
      <c r="F44" s="10"/>
      <c r="G44" s="10"/>
      <c r="H44" s="10"/>
      <c r="I44" s="10"/>
      <c r="J44" s="10"/>
      <c r="K44" s="10"/>
      <c r="L44" s="10"/>
      <c r="M44" s="10"/>
      <c r="N44" s="10"/>
      <c r="O44" s="10"/>
      <c r="P44" s="10"/>
      <c r="Q44" s="10"/>
      <c r="R44" s="10"/>
    </row>
    <row r="45" spans="1:18" x14ac:dyDescent="0.3">
      <c r="A45" s="3">
        <v>45108</v>
      </c>
      <c r="B45" s="53">
        <f>SUM(C45:R45)</f>
        <v>0</v>
      </c>
      <c r="C45" s="10"/>
      <c r="D45" s="10"/>
      <c r="E45" s="10"/>
      <c r="F45" s="10"/>
      <c r="G45" s="10"/>
      <c r="H45" s="10"/>
      <c r="I45" s="10"/>
      <c r="J45" s="10"/>
      <c r="K45" s="10"/>
      <c r="L45" s="10"/>
      <c r="M45" s="10"/>
      <c r="N45" s="10"/>
      <c r="O45" s="10"/>
      <c r="P45" s="10"/>
      <c r="Q45" s="10"/>
      <c r="R45" s="10"/>
    </row>
    <row r="46" spans="1:18" x14ac:dyDescent="0.3">
      <c r="A46" s="3">
        <v>45139</v>
      </c>
      <c r="B46" s="53">
        <f>SUM(C46:R46)</f>
        <v>0</v>
      </c>
      <c r="C46" s="10"/>
      <c r="D46" s="10"/>
      <c r="E46" s="10"/>
      <c r="F46" s="10"/>
      <c r="G46" s="10"/>
      <c r="H46" s="10"/>
      <c r="I46" s="10"/>
      <c r="J46" s="10"/>
      <c r="K46" s="10"/>
      <c r="L46" s="10"/>
      <c r="M46" s="10"/>
      <c r="N46" s="10"/>
      <c r="O46" s="10"/>
      <c r="P46" s="10"/>
      <c r="Q46" s="10"/>
      <c r="R46" s="10"/>
    </row>
    <row r="47" spans="1:18" x14ac:dyDescent="0.3">
      <c r="A47" s="3">
        <v>45170</v>
      </c>
      <c r="B47" s="53">
        <f>SUM(C47:R47)</f>
        <v>0</v>
      </c>
      <c r="C47" s="10"/>
      <c r="D47" s="10"/>
      <c r="E47" s="10"/>
      <c r="F47" s="10"/>
      <c r="G47" s="10"/>
      <c r="H47" s="10"/>
      <c r="I47" s="10"/>
      <c r="J47" s="10"/>
      <c r="K47" s="10"/>
      <c r="L47" s="10"/>
      <c r="M47" s="10"/>
      <c r="N47" s="10"/>
      <c r="O47" s="10"/>
      <c r="P47" s="10"/>
      <c r="Q47" s="10"/>
      <c r="R47" s="10"/>
    </row>
    <row r="48" spans="1:18" x14ac:dyDescent="0.3">
      <c r="A48" s="3">
        <v>45200</v>
      </c>
      <c r="B48" s="53">
        <f t="shared" si="7"/>
        <v>0</v>
      </c>
      <c r="C48" s="10"/>
      <c r="D48" s="10"/>
      <c r="E48" s="10"/>
      <c r="F48" s="10"/>
      <c r="G48" s="10"/>
      <c r="H48" s="10"/>
      <c r="I48" s="10"/>
      <c r="J48" s="10"/>
      <c r="K48" s="10"/>
      <c r="L48" s="10"/>
      <c r="M48" s="10"/>
      <c r="N48" s="10"/>
      <c r="O48" s="10"/>
      <c r="P48" s="10"/>
      <c r="Q48" s="10"/>
      <c r="R48" s="10"/>
    </row>
    <row r="49" spans="1:18" x14ac:dyDescent="0.3">
      <c r="A49" s="3">
        <v>45231</v>
      </c>
      <c r="B49" s="53">
        <f t="shared" si="7"/>
        <v>0</v>
      </c>
      <c r="C49" s="10"/>
      <c r="D49" s="10"/>
      <c r="E49" s="10"/>
      <c r="F49" s="10"/>
      <c r="G49" s="10"/>
      <c r="H49" s="10"/>
      <c r="I49" s="10"/>
      <c r="J49" s="10"/>
      <c r="K49" s="10"/>
      <c r="L49" s="10"/>
      <c r="M49" s="10"/>
      <c r="N49" s="10"/>
      <c r="O49" s="10"/>
      <c r="P49" s="10"/>
      <c r="Q49" s="10"/>
      <c r="R49" s="10"/>
    </row>
    <row r="50" spans="1:18" x14ac:dyDescent="0.3">
      <c r="A50" s="3">
        <v>45261</v>
      </c>
      <c r="B50" s="53">
        <f t="shared" si="7"/>
        <v>0</v>
      </c>
      <c r="C50" s="10"/>
      <c r="D50" s="10"/>
      <c r="E50" s="10"/>
      <c r="F50" s="10"/>
      <c r="G50" s="10"/>
      <c r="H50" s="10"/>
      <c r="I50" s="10"/>
      <c r="J50" s="10"/>
      <c r="K50" s="10"/>
      <c r="L50" s="10"/>
      <c r="M50" s="10"/>
      <c r="N50" s="10"/>
      <c r="O50" s="10"/>
      <c r="P50" s="10"/>
      <c r="Q50" s="10"/>
      <c r="R50" s="10"/>
    </row>
    <row r="51" spans="1:18" ht="15" thickBot="1" x14ac:dyDescent="0.35">
      <c r="A51" s="4">
        <v>45292</v>
      </c>
      <c r="B51" s="53">
        <f t="shared" si="7"/>
        <v>0</v>
      </c>
      <c r="C51" s="11"/>
      <c r="D51" s="11"/>
      <c r="E51" s="11"/>
      <c r="F51" s="11"/>
      <c r="G51" s="11"/>
      <c r="H51" s="11"/>
      <c r="I51" s="11"/>
      <c r="J51" s="11"/>
      <c r="K51" s="11"/>
      <c r="L51" s="11"/>
      <c r="M51" s="11"/>
      <c r="N51" s="11"/>
      <c r="O51" s="11"/>
      <c r="P51" s="11"/>
      <c r="Q51" s="11"/>
      <c r="R51" s="11"/>
    </row>
    <row r="52" spans="1:18" x14ac:dyDescent="0.3">
      <c r="A52" s="54"/>
      <c r="B52" s="55"/>
    </row>
    <row r="53" spans="1:18" s="126" customFormat="1" x14ac:dyDescent="0.3">
      <c r="A53" s="8" t="s">
        <v>48</v>
      </c>
      <c r="B53" s="243"/>
      <c r="C53" s="243"/>
      <c r="D53" s="243"/>
      <c r="E53" s="243"/>
      <c r="F53"/>
      <c r="G53"/>
      <c r="H53"/>
      <c r="I53"/>
      <c r="J53"/>
      <c r="K53"/>
      <c r="L53"/>
      <c r="M53"/>
      <c r="N53"/>
      <c r="O53"/>
      <c r="P53"/>
      <c r="Q53"/>
    </row>
    <row r="54" spans="1:18" s="127" customFormat="1" ht="18" x14ac:dyDescent="0.35">
      <c r="A54"/>
      <c r="B54"/>
      <c r="C54"/>
      <c r="D54"/>
      <c r="E54"/>
      <c r="F54"/>
      <c r="G54"/>
      <c r="H54"/>
      <c r="I54"/>
      <c r="J54"/>
      <c r="K54"/>
      <c r="L54"/>
      <c r="M54"/>
      <c r="N54"/>
      <c r="O54"/>
      <c r="P54"/>
      <c r="Q54"/>
    </row>
    <row r="55" spans="1:18" s="126" customFormat="1" x14ac:dyDescent="0.3">
      <c r="A55" s="52" t="s">
        <v>96</v>
      </c>
      <c r="B55"/>
      <c r="C55"/>
      <c r="D55"/>
      <c r="E55"/>
      <c r="F55"/>
      <c r="G55"/>
      <c r="H55"/>
      <c r="I55"/>
      <c r="J55"/>
      <c r="K55"/>
      <c r="L55"/>
      <c r="M55"/>
      <c r="N55"/>
      <c r="O55"/>
      <c r="P55"/>
      <c r="Q55"/>
    </row>
    <row r="56" spans="1:18" ht="18" customHeight="1" x14ac:dyDescent="0.3">
      <c r="A56" s="52"/>
      <c r="B56" s="1"/>
      <c r="C56" s="1"/>
      <c r="D56" s="1"/>
      <c r="E56" s="1"/>
      <c r="F56" s="1"/>
      <c r="G56" s="1"/>
      <c r="H56" s="1"/>
      <c r="I56" s="1"/>
      <c r="J56" s="1"/>
      <c r="K56" s="1"/>
      <c r="L56" s="1"/>
      <c r="M56" s="1"/>
      <c r="N56" s="1"/>
      <c r="O56" s="1"/>
      <c r="P56" s="1"/>
      <c r="Q56" s="1"/>
    </row>
    <row r="57" spans="1:18" ht="18" customHeight="1" x14ac:dyDescent="0.35">
      <c r="A57" s="78"/>
      <c r="B57" s="298" t="s">
        <v>94</v>
      </c>
      <c r="C57" s="298"/>
      <c r="D57" s="298"/>
      <c r="E57" s="298"/>
      <c r="F57" s="298"/>
      <c r="G57" s="298"/>
      <c r="H57" s="298"/>
      <c r="I57" s="298"/>
      <c r="J57" s="298"/>
      <c r="K57" s="298"/>
      <c r="L57" s="298"/>
      <c r="M57" s="51"/>
      <c r="N57" s="51"/>
      <c r="O57" s="51"/>
      <c r="P57" s="51"/>
      <c r="Q57" s="51"/>
    </row>
    <row r="58" spans="1:18" ht="15" thickBot="1" x14ac:dyDescent="0.35">
      <c r="A58" s="52"/>
      <c r="B58" s="1"/>
      <c r="C58" s="1"/>
      <c r="D58" s="1"/>
      <c r="E58" s="1"/>
      <c r="F58" s="1"/>
      <c r="G58" s="1"/>
      <c r="H58" s="1"/>
      <c r="I58" s="1"/>
      <c r="J58" s="1"/>
      <c r="K58" s="1"/>
      <c r="L58" s="1"/>
      <c r="M58" s="1"/>
      <c r="N58" s="1"/>
      <c r="O58" s="1"/>
      <c r="P58" s="1"/>
      <c r="Q58" s="1"/>
    </row>
    <row r="59" spans="1:18" ht="15" thickBot="1" x14ac:dyDescent="0.35">
      <c r="A59" s="265" t="s">
        <v>44</v>
      </c>
      <c r="B59" s="265"/>
      <c r="C59" s="262">
        <f>C19</f>
        <v>0</v>
      </c>
      <c r="D59" s="262"/>
      <c r="E59" s="262">
        <f t="shared" ref="E59" si="8">E19</f>
        <v>0</v>
      </c>
      <c r="F59" s="262"/>
      <c r="G59" s="262">
        <f t="shared" ref="G59" si="9">G19</f>
        <v>0</v>
      </c>
      <c r="H59" s="262"/>
      <c r="I59" s="262">
        <f t="shared" ref="I59" si="10">I19</f>
        <v>0</v>
      </c>
      <c r="J59" s="262"/>
      <c r="K59" s="262">
        <f t="shared" ref="K59" si="11">K19</f>
        <v>0</v>
      </c>
      <c r="L59" s="262"/>
      <c r="M59" s="262">
        <f t="shared" ref="M59" si="12">M19</f>
        <v>0</v>
      </c>
      <c r="N59" s="262"/>
      <c r="O59" s="262">
        <f t="shared" ref="O59" si="13">O19</f>
        <v>0</v>
      </c>
      <c r="P59" s="262"/>
      <c r="Q59" s="262">
        <f t="shared" ref="Q59" si="14">Q19</f>
        <v>0</v>
      </c>
      <c r="R59" s="308"/>
    </row>
    <row r="60" spans="1:18" ht="58.2" thickBot="1" x14ac:dyDescent="0.35">
      <c r="A60" s="265" t="s">
        <v>45</v>
      </c>
      <c r="B60" s="265"/>
      <c r="C60" s="135" t="str">
        <f t="shared" ref="C60:R60" si="15">C$20</f>
        <v>Contrats signés jusqu'au 31/12/2022</v>
      </c>
      <c r="D60" s="135" t="str">
        <f t="shared" si="15"/>
        <v>Contrats signés à partir du 01/01/2023</v>
      </c>
      <c r="E60" s="135" t="str">
        <f t="shared" si="15"/>
        <v>Contrats signés jusqu'au 31/12/2022</v>
      </c>
      <c r="F60" s="135" t="str">
        <f t="shared" si="15"/>
        <v>Contrats signés à partir du 01/01/2023</v>
      </c>
      <c r="G60" s="135" t="str">
        <f t="shared" si="15"/>
        <v>Contrats signés jusqu'au 31/12/2022</v>
      </c>
      <c r="H60" s="135" t="str">
        <f t="shared" si="15"/>
        <v>Contrats signés à partir du 01/01/2023</v>
      </c>
      <c r="I60" s="135" t="str">
        <f t="shared" si="15"/>
        <v>Contrats signés jusqu'au 31/12/2022</v>
      </c>
      <c r="J60" s="135" t="str">
        <f t="shared" si="15"/>
        <v>Contrats signés à partir du 01/01/2023</v>
      </c>
      <c r="K60" s="135" t="str">
        <f t="shared" si="15"/>
        <v>Contrats signés jusqu'au 31/12/2022</v>
      </c>
      <c r="L60" s="135" t="str">
        <f t="shared" si="15"/>
        <v>Contrats signés à partir du 01/01/2023</v>
      </c>
      <c r="M60" s="135" t="str">
        <f t="shared" si="15"/>
        <v>Contrats signés jusqu'au 31/12/2022</v>
      </c>
      <c r="N60" s="135" t="str">
        <f t="shared" si="15"/>
        <v>Contrats signés à partir du 01/01/2023</v>
      </c>
      <c r="O60" s="135" t="str">
        <f t="shared" si="15"/>
        <v>Contrats signés jusqu'au 31/12/2022</v>
      </c>
      <c r="P60" s="135" t="str">
        <f t="shared" si="15"/>
        <v>Contrats signés à partir du 01/01/2023</v>
      </c>
      <c r="Q60" s="135" t="str">
        <f t="shared" si="15"/>
        <v>Contrats signés jusqu'au 31/12/2022</v>
      </c>
      <c r="R60" s="135" t="str">
        <f t="shared" si="15"/>
        <v>Contrats signés à partir du 01/01/2023</v>
      </c>
    </row>
    <row r="61" spans="1:18" x14ac:dyDescent="0.3">
      <c r="A61" s="2">
        <v>44958</v>
      </c>
      <c r="B61" s="53">
        <f>SUM(C61:R61)</f>
        <v>0</v>
      </c>
      <c r="C61" s="10"/>
      <c r="D61" s="10"/>
      <c r="E61" s="10"/>
      <c r="F61" s="10"/>
      <c r="G61" s="10"/>
      <c r="H61" s="10"/>
      <c r="I61" s="10"/>
      <c r="J61" s="10"/>
      <c r="K61" s="10"/>
      <c r="L61" s="10"/>
      <c r="M61" s="10"/>
      <c r="N61" s="10"/>
      <c r="O61" s="10"/>
      <c r="P61" s="10"/>
      <c r="Q61" s="10"/>
      <c r="R61" s="10"/>
    </row>
    <row r="62" spans="1:18" x14ac:dyDescent="0.3">
      <c r="A62" s="3">
        <v>44986</v>
      </c>
      <c r="B62" s="53">
        <f>SUM(C62:R62)</f>
        <v>0</v>
      </c>
      <c r="C62" s="10"/>
      <c r="D62" s="10"/>
      <c r="E62" s="10"/>
      <c r="F62" s="10"/>
      <c r="G62" s="10"/>
      <c r="H62" s="10"/>
      <c r="I62" s="10"/>
      <c r="J62" s="10"/>
      <c r="K62" s="10"/>
      <c r="L62" s="10"/>
      <c r="M62" s="10"/>
      <c r="N62" s="10"/>
      <c r="O62" s="10"/>
      <c r="P62" s="10"/>
      <c r="Q62" s="10"/>
      <c r="R62" s="10"/>
    </row>
    <row r="63" spans="1:18" x14ac:dyDescent="0.3">
      <c r="A63" s="3">
        <v>45017</v>
      </c>
      <c r="B63" s="53">
        <f t="shared" ref="B63:B72" si="16">SUM(C63:R63)</f>
        <v>0</v>
      </c>
      <c r="C63" s="10"/>
      <c r="D63" s="10"/>
      <c r="E63" s="10"/>
      <c r="F63" s="10"/>
      <c r="G63" s="10"/>
      <c r="H63" s="10"/>
      <c r="I63" s="10"/>
      <c r="J63" s="10"/>
      <c r="K63" s="10"/>
      <c r="L63" s="10"/>
      <c r="M63" s="10"/>
      <c r="N63" s="10"/>
      <c r="O63" s="10"/>
      <c r="P63" s="10"/>
      <c r="Q63" s="10"/>
      <c r="R63" s="10"/>
    </row>
    <row r="64" spans="1:18" x14ac:dyDescent="0.3">
      <c r="A64" s="3">
        <v>45047</v>
      </c>
      <c r="B64" s="53">
        <f t="shared" si="16"/>
        <v>0</v>
      </c>
      <c r="C64" s="10"/>
      <c r="D64" s="10"/>
      <c r="E64" s="10"/>
      <c r="F64" s="10"/>
      <c r="G64" s="10"/>
      <c r="H64" s="10"/>
      <c r="I64" s="10"/>
      <c r="J64" s="10"/>
      <c r="K64" s="10"/>
      <c r="L64" s="10"/>
      <c r="M64" s="10"/>
      <c r="N64" s="10"/>
      <c r="O64" s="10"/>
      <c r="P64" s="10"/>
      <c r="Q64" s="10"/>
      <c r="R64" s="10"/>
    </row>
    <row r="65" spans="1:18" x14ac:dyDescent="0.3">
      <c r="A65" s="3">
        <v>45078</v>
      </c>
      <c r="B65" s="53">
        <f>SUM(C65:R65)</f>
        <v>0</v>
      </c>
      <c r="C65" s="10"/>
      <c r="D65" s="10"/>
      <c r="E65" s="10"/>
      <c r="F65" s="10"/>
      <c r="G65" s="10"/>
      <c r="H65" s="10"/>
      <c r="I65" s="10"/>
      <c r="J65" s="10"/>
      <c r="K65" s="10"/>
      <c r="L65" s="10"/>
      <c r="M65" s="10"/>
      <c r="N65" s="10"/>
      <c r="O65" s="10"/>
      <c r="P65" s="10"/>
      <c r="Q65" s="10"/>
      <c r="R65" s="10"/>
    </row>
    <row r="66" spans="1:18" x14ac:dyDescent="0.3">
      <c r="A66" s="3">
        <v>45108</v>
      </c>
      <c r="B66" s="53">
        <f>SUM(C66:R66)</f>
        <v>0</v>
      </c>
      <c r="C66" s="10"/>
      <c r="D66" s="10"/>
      <c r="E66" s="10"/>
      <c r="F66" s="10"/>
      <c r="G66" s="10"/>
      <c r="H66" s="10"/>
      <c r="I66" s="10"/>
      <c r="J66" s="10"/>
      <c r="K66" s="10"/>
      <c r="L66" s="10"/>
      <c r="M66" s="10"/>
      <c r="N66" s="10"/>
      <c r="O66" s="10"/>
      <c r="P66" s="10"/>
      <c r="Q66" s="10"/>
      <c r="R66" s="10"/>
    </row>
    <row r="67" spans="1:18" x14ac:dyDescent="0.3">
      <c r="A67" s="3">
        <v>45139</v>
      </c>
      <c r="B67" s="53">
        <f t="shared" si="16"/>
        <v>0</v>
      </c>
      <c r="C67" s="10"/>
      <c r="D67" s="10"/>
      <c r="E67" s="10"/>
      <c r="F67" s="10"/>
      <c r="G67" s="10"/>
      <c r="H67" s="10"/>
      <c r="I67" s="10"/>
      <c r="J67" s="10"/>
      <c r="K67" s="10"/>
      <c r="L67" s="10"/>
      <c r="M67" s="10"/>
      <c r="N67" s="10"/>
      <c r="O67" s="10"/>
      <c r="P67" s="10"/>
      <c r="Q67" s="10"/>
      <c r="R67" s="10"/>
    </row>
    <row r="68" spans="1:18" x14ac:dyDescent="0.3">
      <c r="A68" s="3">
        <v>45170</v>
      </c>
      <c r="B68" s="53">
        <f t="shared" si="16"/>
        <v>0</v>
      </c>
      <c r="C68" s="10"/>
      <c r="D68" s="10"/>
      <c r="E68" s="10"/>
      <c r="F68" s="10"/>
      <c r="G68" s="10"/>
      <c r="H68" s="10"/>
      <c r="I68" s="10"/>
      <c r="J68" s="10"/>
      <c r="K68" s="10"/>
      <c r="L68" s="10"/>
      <c r="M68" s="10"/>
      <c r="N68" s="10"/>
      <c r="O68" s="10"/>
      <c r="P68" s="10"/>
      <c r="Q68" s="10"/>
      <c r="R68" s="10"/>
    </row>
    <row r="69" spans="1:18" x14ac:dyDescent="0.3">
      <c r="A69" s="3">
        <v>45200</v>
      </c>
      <c r="B69" s="53">
        <f t="shared" si="16"/>
        <v>0</v>
      </c>
      <c r="C69" s="10"/>
      <c r="D69" s="10"/>
      <c r="E69" s="10"/>
      <c r="F69" s="10"/>
      <c r="G69" s="10"/>
      <c r="H69" s="10"/>
      <c r="I69" s="10"/>
      <c r="J69" s="10"/>
      <c r="K69" s="10"/>
      <c r="L69" s="10"/>
      <c r="M69" s="10"/>
      <c r="N69" s="10"/>
      <c r="O69" s="10"/>
      <c r="P69" s="10"/>
      <c r="Q69" s="10"/>
      <c r="R69" s="10"/>
    </row>
    <row r="70" spans="1:18" x14ac:dyDescent="0.3">
      <c r="A70" s="3">
        <v>45231</v>
      </c>
      <c r="B70" s="53">
        <f t="shared" si="16"/>
        <v>0</v>
      </c>
      <c r="C70" s="10"/>
      <c r="D70" s="10"/>
      <c r="E70" s="10"/>
      <c r="F70" s="10"/>
      <c r="G70" s="10"/>
      <c r="H70" s="10"/>
      <c r="I70" s="10"/>
      <c r="J70" s="10"/>
      <c r="K70" s="10"/>
      <c r="L70" s="10"/>
      <c r="M70" s="10"/>
      <c r="N70" s="10"/>
      <c r="O70" s="10"/>
      <c r="P70" s="10"/>
      <c r="Q70" s="10"/>
      <c r="R70" s="10"/>
    </row>
    <row r="71" spans="1:18" x14ac:dyDescent="0.3">
      <c r="A71" s="3">
        <v>45261</v>
      </c>
      <c r="B71" s="53">
        <f t="shared" si="16"/>
        <v>0</v>
      </c>
      <c r="C71" s="10"/>
      <c r="D71" s="10"/>
      <c r="E71" s="10"/>
      <c r="F71" s="10"/>
      <c r="G71" s="10"/>
      <c r="H71" s="10"/>
      <c r="I71" s="10"/>
      <c r="J71" s="10"/>
      <c r="K71" s="10"/>
      <c r="L71" s="10"/>
      <c r="M71" s="10"/>
      <c r="N71" s="10"/>
      <c r="O71" s="10"/>
      <c r="P71" s="10"/>
      <c r="Q71" s="10"/>
      <c r="R71" s="10"/>
    </row>
    <row r="72" spans="1:18" ht="15" thickBot="1" x14ac:dyDescent="0.35">
      <c r="A72" s="4">
        <v>45292</v>
      </c>
      <c r="B72" s="53">
        <f t="shared" si="16"/>
        <v>0</v>
      </c>
      <c r="C72" s="11"/>
      <c r="D72" s="11"/>
      <c r="E72" s="11"/>
      <c r="F72" s="11"/>
      <c r="G72" s="11"/>
      <c r="H72" s="11"/>
      <c r="I72" s="11"/>
      <c r="J72" s="11"/>
      <c r="K72" s="11"/>
      <c r="L72" s="11"/>
      <c r="M72" s="11"/>
      <c r="N72" s="11"/>
      <c r="O72" s="11"/>
      <c r="P72" s="11"/>
      <c r="Q72" s="11"/>
      <c r="R72" s="11"/>
    </row>
    <row r="73" spans="1:18" x14ac:dyDescent="0.3">
      <c r="A73" s="54"/>
      <c r="B73" s="55"/>
      <c r="C73" s="55"/>
    </row>
    <row r="74" spans="1:18" x14ac:dyDescent="0.3">
      <c r="A74" s="8" t="s">
        <v>48</v>
      </c>
      <c r="B74" s="243"/>
      <c r="C74" s="243"/>
      <c r="D74" s="243"/>
      <c r="E74" s="243"/>
    </row>
    <row r="76" spans="1:18" x14ac:dyDescent="0.3">
      <c r="A76" s="8"/>
    </row>
    <row r="77" spans="1:18" s="126" customFormat="1" x14ac:dyDescent="0.3">
      <c r="A77" s="57" t="s">
        <v>97</v>
      </c>
      <c r="B77" s="57"/>
      <c r="C77" s="57"/>
      <c r="D77" s="57"/>
      <c r="E77" s="57"/>
      <c r="F77" s="57"/>
      <c r="G77" s="57"/>
      <c r="H77" s="57"/>
      <c r="I77" s="57"/>
      <c r="J77"/>
      <c r="K77"/>
      <c r="L77"/>
      <c r="M77"/>
      <c r="N77"/>
      <c r="O77"/>
      <c r="P77"/>
      <c r="Q77"/>
    </row>
    <row r="78" spans="1:18" s="127" customFormat="1" ht="18" x14ac:dyDescent="0.35">
      <c r="A78"/>
      <c r="B78"/>
      <c r="C78"/>
      <c r="D78" s="9">
        <f>SUM(B61:B72)</f>
        <v>0</v>
      </c>
      <c r="E78" t="s">
        <v>51</v>
      </c>
      <c r="F78"/>
      <c r="G78"/>
      <c r="H78"/>
      <c r="I78"/>
      <c r="J78"/>
      <c r="K78"/>
      <c r="L78"/>
      <c r="M78"/>
      <c r="N78"/>
      <c r="O78"/>
      <c r="P78"/>
      <c r="Q78"/>
    </row>
    <row r="79" spans="1:18" s="126" customFormat="1" x14ac:dyDescent="0.3">
      <c r="A79" s="8"/>
      <c r="B79"/>
      <c r="C79"/>
      <c r="D79"/>
      <c r="E79"/>
      <c r="F79"/>
      <c r="G79"/>
      <c r="H79"/>
      <c r="I79"/>
      <c r="J79"/>
      <c r="K79"/>
      <c r="L79"/>
      <c r="M79"/>
      <c r="N79"/>
      <c r="O79"/>
      <c r="P79"/>
      <c r="Q79"/>
    </row>
    <row r="80" spans="1:18" ht="18" customHeight="1" x14ac:dyDescent="0.3">
      <c r="A80" s="52"/>
      <c r="B80" s="1"/>
      <c r="C80" s="1"/>
      <c r="D80" s="1"/>
      <c r="E80" s="1"/>
      <c r="F80" s="1"/>
      <c r="G80" s="1"/>
      <c r="H80" s="1"/>
      <c r="I80" s="1"/>
      <c r="J80" s="1"/>
      <c r="K80" s="1"/>
      <c r="L80" s="1"/>
      <c r="M80" s="1"/>
      <c r="N80" s="1"/>
      <c r="O80" s="1"/>
      <c r="P80" s="1"/>
      <c r="Q80" s="1"/>
    </row>
    <row r="81" spans="1:18" ht="18" customHeight="1" x14ac:dyDescent="0.35">
      <c r="A81" s="78"/>
      <c r="B81" s="298" t="s">
        <v>95</v>
      </c>
      <c r="C81" s="298"/>
      <c r="D81" s="298"/>
      <c r="E81" s="298"/>
      <c r="F81" s="298"/>
      <c r="G81" s="298"/>
      <c r="H81" s="298"/>
      <c r="I81" s="298"/>
      <c r="J81" s="298"/>
      <c r="K81" s="298"/>
      <c r="L81" s="298"/>
      <c r="M81" s="51"/>
      <c r="N81" s="51"/>
      <c r="O81" s="51"/>
      <c r="P81" s="51"/>
      <c r="Q81" s="51"/>
    </row>
    <row r="82" spans="1:18" ht="15" thickBot="1" x14ac:dyDescent="0.35">
      <c r="A82" s="52"/>
      <c r="B82" s="1"/>
      <c r="C82" s="1"/>
      <c r="D82" s="1"/>
      <c r="E82" s="1"/>
      <c r="F82" s="1"/>
      <c r="G82" s="1"/>
      <c r="H82" s="1"/>
      <c r="I82" s="1"/>
      <c r="J82" s="1"/>
      <c r="K82" s="1"/>
      <c r="L82" s="1"/>
      <c r="M82" s="1"/>
      <c r="N82" s="1"/>
      <c r="O82" s="1"/>
      <c r="P82" s="1"/>
      <c r="Q82" s="1"/>
    </row>
    <row r="83" spans="1:18" ht="15" thickBot="1" x14ac:dyDescent="0.35">
      <c r="A83" s="265" t="s">
        <v>44</v>
      </c>
      <c r="B83" s="265"/>
      <c r="C83" s="262">
        <f>C19</f>
        <v>0</v>
      </c>
      <c r="D83" s="262"/>
      <c r="E83" s="262">
        <f t="shared" ref="E83" si="17">E19</f>
        <v>0</v>
      </c>
      <c r="F83" s="262"/>
      <c r="G83" s="262">
        <f t="shared" ref="G83" si="18">G19</f>
        <v>0</v>
      </c>
      <c r="H83" s="262"/>
      <c r="I83" s="262">
        <f t="shared" ref="I83" si="19">I19</f>
        <v>0</v>
      </c>
      <c r="J83" s="262"/>
      <c r="K83" s="262">
        <f t="shared" ref="K83" si="20">K19</f>
        <v>0</v>
      </c>
      <c r="L83" s="262"/>
      <c r="M83" s="262">
        <f t="shared" ref="M83" si="21">M19</f>
        <v>0</v>
      </c>
      <c r="N83" s="262"/>
      <c r="O83" s="262">
        <f t="shared" ref="O83" si="22">O19</f>
        <v>0</v>
      </c>
      <c r="P83" s="262"/>
      <c r="Q83" s="262">
        <f t="shared" ref="Q83" si="23">Q19</f>
        <v>0</v>
      </c>
      <c r="R83" s="308"/>
    </row>
    <row r="84" spans="1:18" ht="58.2" thickBot="1" x14ac:dyDescent="0.35">
      <c r="A84" s="265" t="s">
        <v>45</v>
      </c>
      <c r="B84" s="265"/>
      <c r="C84" s="135" t="str">
        <f t="shared" ref="C84:R84" si="24">C$20</f>
        <v>Contrats signés jusqu'au 31/12/2022</v>
      </c>
      <c r="D84" s="135" t="str">
        <f t="shared" si="24"/>
        <v>Contrats signés à partir du 01/01/2023</v>
      </c>
      <c r="E84" s="135" t="str">
        <f t="shared" si="24"/>
        <v>Contrats signés jusqu'au 31/12/2022</v>
      </c>
      <c r="F84" s="135" t="str">
        <f t="shared" si="24"/>
        <v>Contrats signés à partir du 01/01/2023</v>
      </c>
      <c r="G84" s="135" t="str">
        <f t="shared" si="24"/>
        <v>Contrats signés jusqu'au 31/12/2022</v>
      </c>
      <c r="H84" s="135" t="str">
        <f t="shared" si="24"/>
        <v>Contrats signés à partir du 01/01/2023</v>
      </c>
      <c r="I84" s="135" t="str">
        <f t="shared" si="24"/>
        <v>Contrats signés jusqu'au 31/12/2022</v>
      </c>
      <c r="J84" s="135" t="str">
        <f t="shared" si="24"/>
        <v>Contrats signés à partir du 01/01/2023</v>
      </c>
      <c r="K84" s="135" t="str">
        <f t="shared" si="24"/>
        <v>Contrats signés jusqu'au 31/12/2022</v>
      </c>
      <c r="L84" s="135" t="str">
        <f t="shared" si="24"/>
        <v>Contrats signés à partir du 01/01/2023</v>
      </c>
      <c r="M84" s="135" t="str">
        <f t="shared" si="24"/>
        <v>Contrats signés jusqu'au 31/12/2022</v>
      </c>
      <c r="N84" s="135" t="str">
        <f t="shared" si="24"/>
        <v>Contrats signés à partir du 01/01/2023</v>
      </c>
      <c r="O84" s="135" t="str">
        <f t="shared" si="24"/>
        <v>Contrats signés jusqu'au 31/12/2022</v>
      </c>
      <c r="P84" s="135" t="str">
        <f t="shared" si="24"/>
        <v>Contrats signés à partir du 01/01/2023</v>
      </c>
      <c r="Q84" s="135" t="str">
        <f t="shared" si="24"/>
        <v>Contrats signés jusqu'au 31/12/2022</v>
      </c>
      <c r="R84" s="135" t="str">
        <f t="shared" si="24"/>
        <v>Contrats signés à partir du 01/01/2023</v>
      </c>
    </row>
    <row r="85" spans="1:18" x14ac:dyDescent="0.3">
      <c r="A85" s="2">
        <v>44958</v>
      </c>
      <c r="B85" s="53">
        <f>SUM(C85:R85)</f>
        <v>0</v>
      </c>
      <c r="C85" s="10"/>
      <c r="D85" s="10"/>
      <c r="E85" s="10"/>
      <c r="F85" s="10"/>
      <c r="G85" s="10"/>
      <c r="H85" s="10"/>
      <c r="I85" s="10"/>
      <c r="J85" s="10"/>
      <c r="K85" s="10"/>
      <c r="L85" s="10"/>
      <c r="M85" s="10"/>
      <c r="N85" s="10"/>
      <c r="O85" s="10"/>
      <c r="P85" s="10"/>
      <c r="Q85" s="10"/>
      <c r="R85" s="10"/>
    </row>
    <row r="86" spans="1:18" x14ac:dyDescent="0.3">
      <c r="A86" s="3">
        <v>44986</v>
      </c>
      <c r="B86" s="53">
        <f>SUM(C86:R86)</f>
        <v>0</v>
      </c>
      <c r="C86" s="10"/>
      <c r="D86" s="10"/>
      <c r="E86" s="10"/>
      <c r="F86" s="10"/>
      <c r="G86" s="10"/>
      <c r="H86" s="10"/>
      <c r="I86" s="10"/>
      <c r="J86" s="10"/>
      <c r="K86" s="10"/>
      <c r="L86" s="10"/>
      <c r="M86" s="10"/>
      <c r="N86" s="10"/>
      <c r="O86" s="10"/>
      <c r="P86" s="10"/>
      <c r="Q86" s="10"/>
      <c r="R86" s="10"/>
    </row>
    <row r="87" spans="1:18" x14ac:dyDescent="0.3">
      <c r="A87" s="3">
        <v>45017</v>
      </c>
      <c r="B87" s="53">
        <f t="shared" ref="B87:B96" si="25">SUM(C87:R87)</f>
        <v>0</v>
      </c>
      <c r="C87" s="10"/>
      <c r="D87" s="10"/>
      <c r="E87" s="10"/>
      <c r="F87" s="10"/>
      <c r="G87" s="10"/>
      <c r="H87" s="10"/>
      <c r="I87" s="10"/>
      <c r="J87" s="10"/>
      <c r="K87" s="10"/>
      <c r="L87" s="10"/>
      <c r="M87" s="10"/>
      <c r="N87" s="10"/>
      <c r="O87" s="10"/>
      <c r="P87" s="10"/>
      <c r="Q87" s="10"/>
      <c r="R87" s="10"/>
    </row>
    <row r="88" spans="1:18" x14ac:dyDescent="0.3">
      <c r="A88" s="3">
        <v>45047</v>
      </c>
      <c r="B88" s="53">
        <f t="shared" si="25"/>
        <v>0</v>
      </c>
      <c r="C88" s="10"/>
      <c r="D88" s="10"/>
      <c r="E88" s="10"/>
      <c r="F88" s="10"/>
      <c r="G88" s="10"/>
      <c r="H88" s="10"/>
      <c r="I88" s="10"/>
      <c r="J88" s="10"/>
      <c r="K88" s="10"/>
      <c r="L88" s="10"/>
      <c r="M88" s="10"/>
      <c r="N88" s="10"/>
      <c r="O88" s="10"/>
      <c r="P88" s="10"/>
      <c r="Q88" s="10"/>
      <c r="R88" s="10"/>
    </row>
    <row r="89" spans="1:18" x14ac:dyDescent="0.3">
      <c r="A89" s="3">
        <v>45078</v>
      </c>
      <c r="B89" s="53">
        <f t="shared" si="25"/>
        <v>0</v>
      </c>
      <c r="C89" s="10"/>
      <c r="D89" s="10"/>
      <c r="E89" s="10"/>
      <c r="F89" s="10"/>
      <c r="G89" s="10"/>
      <c r="H89" s="10"/>
      <c r="I89" s="10"/>
      <c r="J89" s="10"/>
      <c r="K89" s="10"/>
      <c r="L89" s="10"/>
      <c r="M89" s="10"/>
      <c r="N89" s="10"/>
      <c r="O89" s="10"/>
      <c r="P89" s="10"/>
      <c r="Q89" s="10"/>
      <c r="R89" s="10"/>
    </row>
    <row r="90" spans="1:18" x14ac:dyDescent="0.3">
      <c r="A90" s="3">
        <v>45108</v>
      </c>
      <c r="B90" s="53">
        <f>SUM(C90:R90)</f>
        <v>0</v>
      </c>
      <c r="C90" s="10"/>
      <c r="D90" s="10"/>
      <c r="E90" s="10"/>
      <c r="F90" s="10"/>
      <c r="G90" s="10"/>
      <c r="H90" s="10"/>
      <c r="I90" s="10"/>
      <c r="J90" s="10"/>
      <c r="K90" s="10"/>
      <c r="L90" s="10"/>
      <c r="M90" s="10"/>
      <c r="N90" s="10"/>
      <c r="O90" s="10"/>
      <c r="P90" s="10"/>
      <c r="Q90" s="10"/>
      <c r="R90" s="10"/>
    </row>
    <row r="91" spans="1:18" x14ac:dyDescent="0.3">
      <c r="A91" s="3">
        <v>45139</v>
      </c>
      <c r="B91" s="53">
        <f t="shared" si="25"/>
        <v>0</v>
      </c>
      <c r="C91" s="10"/>
      <c r="D91" s="10"/>
      <c r="E91" s="10"/>
      <c r="F91" s="10"/>
      <c r="G91" s="10"/>
      <c r="H91" s="10"/>
      <c r="I91" s="10"/>
      <c r="J91" s="10"/>
      <c r="K91" s="10"/>
      <c r="L91" s="10"/>
      <c r="M91" s="10"/>
      <c r="N91" s="10"/>
      <c r="O91" s="10"/>
      <c r="P91" s="10"/>
      <c r="Q91" s="10"/>
      <c r="R91" s="10"/>
    </row>
    <row r="92" spans="1:18" x14ac:dyDescent="0.3">
      <c r="A92" s="3">
        <v>45170</v>
      </c>
      <c r="B92" s="53">
        <f>SUM(C92:R92)</f>
        <v>0</v>
      </c>
      <c r="C92" s="10"/>
      <c r="D92" s="10"/>
      <c r="E92" s="10"/>
      <c r="F92" s="10"/>
      <c r="G92" s="10"/>
      <c r="H92" s="10"/>
      <c r="I92" s="10"/>
      <c r="J92" s="10"/>
      <c r="K92" s="10"/>
      <c r="L92" s="10"/>
      <c r="M92" s="10"/>
      <c r="N92" s="10"/>
      <c r="O92" s="10"/>
      <c r="P92" s="10"/>
      <c r="Q92" s="10"/>
      <c r="R92" s="10"/>
    </row>
    <row r="93" spans="1:18" x14ac:dyDescent="0.3">
      <c r="A93" s="3">
        <v>45200</v>
      </c>
      <c r="B93" s="53">
        <f>SUM(C93:R93)</f>
        <v>0</v>
      </c>
      <c r="C93" s="10"/>
      <c r="D93" s="10"/>
      <c r="E93" s="10"/>
      <c r="F93" s="10"/>
      <c r="G93" s="10"/>
      <c r="H93" s="10"/>
      <c r="I93" s="10"/>
      <c r="J93" s="10"/>
      <c r="K93" s="10"/>
      <c r="L93" s="10"/>
      <c r="M93" s="10"/>
      <c r="N93" s="10"/>
      <c r="O93" s="10"/>
      <c r="P93" s="10"/>
      <c r="Q93" s="10"/>
      <c r="R93" s="10"/>
    </row>
    <row r="94" spans="1:18" x14ac:dyDescent="0.3">
      <c r="A94" s="3">
        <v>45231</v>
      </c>
      <c r="B94" s="53">
        <f t="shared" si="25"/>
        <v>0</v>
      </c>
      <c r="C94" s="10"/>
      <c r="D94" s="10"/>
      <c r="E94" s="10"/>
      <c r="F94" s="10"/>
      <c r="G94" s="10"/>
      <c r="H94" s="10"/>
      <c r="I94" s="10"/>
      <c r="J94" s="10"/>
      <c r="K94" s="10"/>
      <c r="L94" s="10"/>
      <c r="M94" s="10"/>
      <c r="N94" s="10"/>
      <c r="O94" s="10"/>
      <c r="P94" s="10"/>
      <c r="Q94" s="10"/>
      <c r="R94" s="10"/>
    </row>
    <row r="95" spans="1:18" x14ac:dyDescent="0.3">
      <c r="A95" s="3">
        <v>45261</v>
      </c>
      <c r="B95" s="53">
        <f t="shared" si="25"/>
        <v>0</v>
      </c>
      <c r="C95" s="10"/>
      <c r="D95" s="10"/>
      <c r="E95" s="10"/>
      <c r="F95" s="10"/>
      <c r="G95" s="10"/>
      <c r="H95" s="10"/>
      <c r="I95" s="10"/>
      <c r="J95" s="10"/>
      <c r="K95" s="10"/>
      <c r="L95" s="10"/>
      <c r="M95" s="10"/>
      <c r="N95" s="10"/>
      <c r="O95" s="10"/>
      <c r="P95" s="10"/>
      <c r="Q95" s="10"/>
      <c r="R95" s="10"/>
    </row>
    <row r="96" spans="1:18" ht="15" thickBot="1" x14ac:dyDescent="0.35">
      <c r="A96" s="4">
        <v>45292</v>
      </c>
      <c r="B96" s="53">
        <f t="shared" si="25"/>
        <v>0</v>
      </c>
      <c r="C96" s="11"/>
      <c r="D96" s="11"/>
      <c r="E96" s="11"/>
      <c r="F96" s="11"/>
      <c r="G96" s="11"/>
      <c r="H96" s="11"/>
      <c r="I96" s="11"/>
      <c r="J96" s="11"/>
      <c r="K96" s="11"/>
      <c r="L96" s="11"/>
      <c r="M96" s="11"/>
      <c r="N96" s="11"/>
      <c r="O96" s="11"/>
      <c r="P96" s="11"/>
      <c r="Q96" s="11"/>
      <c r="R96" s="11"/>
    </row>
    <row r="97" spans="1:19" x14ac:dyDescent="0.3">
      <c r="A97" s="54"/>
      <c r="B97" s="55"/>
    </row>
    <row r="98" spans="1:19" x14ac:dyDescent="0.3">
      <c r="A98" s="8" t="s">
        <v>48</v>
      </c>
      <c r="B98" s="243"/>
      <c r="C98" s="243"/>
      <c r="D98" s="243"/>
      <c r="E98" s="243"/>
    </row>
    <row r="100" spans="1:19" x14ac:dyDescent="0.3">
      <c r="A100" s="8"/>
    </row>
    <row r="101" spans="1:19" x14ac:dyDescent="0.3">
      <c r="A101" s="246" t="s">
        <v>98</v>
      </c>
      <c r="B101" s="246"/>
      <c r="C101" s="246"/>
      <c r="D101" s="246"/>
      <c r="E101" s="246"/>
      <c r="F101" s="246"/>
      <c r="G101" s="246"/>
      <c r="H101" s="246"/>
      <c r="I101" s="246"/>
    </row>
    <row r="102" spans="1:19" x14ac:dyDescent="0.3">
      <c r="D102" s="9">
        <f>SUM(B85:B96)</f>
        <v>0</v>
      </c>
      <c r="E102" t="s">
        <v>51</v>
      </c>
    </row>
    <row r="103" spans="1:19" x14ac:dyDescent="0.3">
      <c r="A103" s="8"/>
    </row>
    <row r="104" spans="1:19" ht="94.5" customHeight="1" x14ac:dyDescent="0.3"/>
    <row r="105" spans="1:19" x14ac:dyDescent="0.3">
      <c r="A105" s="52" t="s">
        <v>52</v>
      </c>
    </row>
    <row r="106" spans="1:19" s="126" customFormat="1" x14ac:dyDescent="0.3">
      <c r="A106" s="52"/>
      <c r="B106"/>
      <c r="C106"/>
      <c r="D106"/>
      <c r="E106"/>
      <c r="F106"/>
      <c r="G106"/>
      <c r="H106"/>
      <c r="I106"/>
      <c r="J106"/>
      <c r="K106"/>
      <c r="L106"/>
      <c r="M106"/>
      <c r="N106"/>
      <c r="O106"/>
      <c r="P106"/>
      <c r="Q106"/>
    </row>
    <row r="107" spans="1:19" s="127" customFormat="1" ht="178.5" customHeight="1" x14ac:dyDescent="0.35">
      <c r="A107" s="267" t="s">
        <v>255</v>
      </c>
      <c r="B107" s="267"/>
      <c r="C107" s="267"/>
      <c r="D107" s="267"/>
      <c r="E107" s="267"/>
      <c r="F107" s="267"/>
      <c r="G107" s="267"/>
      <c r="H107" s="267"/>
      <c r="I107" s="267"/>
      <c r="J107"/>
      <c r="K107"/>
      <c r="L107"/>
      <c r="M107"/>
      <c r="N107"/>
      <c r="O107"/>
      <c r="P107"/>
      <c r="Q107"/>
    </row>
    <row r="108" spans="1:19" x14ac:dyDescent="0.3">
      <c r="A108" s="58"/>
      <c r="B108" s="58"/>
      <c r="C108" s="58"/>
      <c r="D108" s="58"/>
      <c r="E108" s="58"/>
      <c r="F108" s="58"/>
      <c r="G108" s="58"/>
      <c r="H108" s="58"/>
    </row>
    <row r="109" spans="1:19" ht="18" customHeight="1" x14ac:dyDescent="0.3">
      <c r="A109" s="52"/>
      <c r="B109" s="1"/>
      <c r="C109" s="1"/>
      <c r="D109" s="1"/>
      <c r="E109" s="1"/>
      <c r="F109" s="1"/>
      <c r="G109" s="1"/>
      <c r="H109" s="1"/>
      <c r="I109" s="1"/>
      <c r="J109" s="1"/>
      <c r="K109" s="1"/>
      <c r="L109" s="1"/>
      <c r="M109" s="1"/>
      <c r="N109" s="1"/>
      <c r="O109" s="1"/>
      <c r="P109" s="1"/>
      <c r="Q109" s="1"/>
    </row>
    <row r="110" spans="1:19" ht="18" customHeight="1" x14ac:dyDescent="0.35">
      <c r="A110" s="78"/>
      <c r="B110" s="298" t="s">
        <v>94</v>
      </c>
      <c r="C110" s="298"/>
      <c r="D110" s="298"/>
      <c r="E110" s="298"/>
      <c r="F110" s="298"/>
      <c r="G110" s="298"/>
      <c r="H110" s="298"/>
      <c r="I110" s="298"/>
      <c r="J110" s="298"/>
      <c r="K110" s="298"/>
      <c r="L110" s="298"/>
      <c r="M110" s="51"/>
      <c r="N110" s="51"/>
      <c r="O110" s="51"/>
      <c r="P110" s="51"/>
      <c r="Q110" s="51"/>
    </row>
    <row r="111" spans="1:19" ht="15" thickBot="1" x14ac:dyDescent="0.35">
      <c r="A111" s="58"/>
      <c r="B111" s="58"/>
      <c r="C111" s="58"/>
      <c r="D111" s="58"/>
      <c r="E111" s="58"/>
      <c r="F111" s="58"/>
      <c r="G111" s="58"/>
      <c r="H111" s="58"/>
    </row>
    <row r="112" spans="1:19" ht="15" thickBot="1" x14ac:dyDescent="0.35">
      <c r="A112" s="265" t="s">
        <v>44</v>
      </c>
      <c r="B112" s="265"/>
      <c r="C112" s="265"/>
      <c r="D112" s="275">
        <f>C19</f>
        <v>0</v>
      </c>
      <c r="E112" s="275">
        <f t="shared" ref="E112:S112" si="26">D66</f>
        <v>0</v>
      </c>
      <c r="F112" s="275">
        <f t="shared" ref="F112" si="27">E19</f>
        <v>0</v>
      </c>
      <c r="G112" s="275">
        <f t="shared" si="26"/>
        <v>0</v>
      </c>
      <c r="H112" s="275">
        <f t="shared" ref="H112" si="28">G19</f>
        <v>0</v>
      </c>
      <c r="I112" s="275">
        <f t="shared" si="26"/>
        <v>0</v>
      </c>
      <c r="J112" s="275">
        <f t="shared" ref="J112" si="29">I19</f>
        <v>0</v>
      </c>
      <c r="K112" s="275">
        <f t="shared" si="26"/>
        <v>0</v>
      </c>
      <c r="L112" s="275">
        <f t="shared" ref="L112" si="30">K19</f>
        <v>0</v>
      </c>
      <c r="M112" s="275">
        <f t="shared" si="26"/>
        <v>0</v>
      </c>
      <c r="N112" s="275">
        <f t="shared" ref="N112" si="31">M19</f>
        <v>0</v>
      </c>
      <c r="O112" s="275">
        <f t="shared" si="26"/>
        <v>0</v>
      </c>
      <c r="P112" s="275">
        <f t="shared" ref="P112" si="32">O19</f>
        <v>0</v>
      </c>
      <c r="Q112" s="275">
        <f t="shared" si="26"/>
        <v>0</v>
      </c>
      <c r="R112" s="262">
        <f>Q19</f>
        <v>0</v>
      </c>
      <c r="S112" s="308">
        <f t="shared" si="26"/>
        <v>0</v>
      </c>
    </row>
    <row r="113" spans="1:19" ht="58.2" thickBot="1" x14ac:dyDescent="0.35">
      <c r="A113" s="265" t="s">
        <v>45</v>
      </c>
      <c r="B113" s="265"/>
      <c r="C113" s="265"/>
      <c r="D113" s="135" t="str">
        <f t="shared" ref="D113:S113" si="33">C$20</f>
        <v>Contrats signés jusqu'au 31/12/2022</v>
      </c>
      <c r="E113" s="135" t="str">
        <f t="shared" si="33"/>
        <v>Contrats signés à partir du 01/01/2023</v>
      </c>
      <c r="F113" s="135" t="str">
        <f t="shared" si="33"/>
        <v>Contrats signés jusqu'au 31/12/2022</v>
      </c>
      <c r="G113" s="135" t="str">
        <f t="shared" si="33"/>
        <v>Contrats signés à partir du 01/01/2023</v>
      </c>
      <c r="H113" s="135" t="str">
        <f t="shared" si="33"/>
        <v>Contrats signés jusqu'au 31/12/2022</v>
      </c>
      <c r="I113" s="135" t="str">
        <f t="shared" si="33"/>
        <v>Contrats signés à partir du 01/01/2023</v>
      </c>
      <c r="J113" s="135" t="str">
        <f t="shared" si="33"/>
        <v>Contrats signés jusqu'au 31/12/2022</v>
      </c>
      <c r="K113" s="135" t="str">
        <f t="shared" si="33"/>
        <v>Contrats signés à partir du 01/01/2023</v>
      </c>
      <c r="L113" s="135" t="str">
        <f t="shared" si="33"/>
        <v>Contrats signés jusqu'au 31/12/2022</v>
      </c>
      <c r="M113" s="135" t="str">
        <f t="shared" si="33"/>
        <v>Contrats signés à partir du 01/01/2023</v>
      </c>
      <c r="N113" s="135" t="str">
        <f t="shared" si="33"/>
        <v>Contrats signés jusqu'au 31/12/2022</v>
      </c>
      <c r="O113" s="135" t="str">
        <f t="shared" si="33"/>
        <v>Contrats signés à partir du 01/01/2023</v>
      </c>
      <c r="P113" s="135" t="str">
        <f t="shared" si="33"/>
        <v>Contrats signés jusqu'au 31/12/2022</v>
      </c>
      <c r="Q113" s="135" t="str">
        <f t="shared" si="33"/>
        <v>Contrats signés à partir du 01/01/2023</v>
      </c>
      <c r="R113" s="135" t="str">
        <f t="shared" si="33"/>
        <v>Contrats signés jusqu'au 31/12/2022</v>
      </c>
      <c r="S113" s="135" t="str">
        <f t="shared" si="33"/>
        <v>Contrats signés à partir du 01/01/2023</v>
      </c>
    </row>
    <row r="114" spans="1:19" ht="43.5" customHeight="1" x14ac:dyDescent="0.3">
      <c r="A114" s="258" t="s">
        <v>53</v>
      </c>
      <c r="B114" s="258"/>
      <c r="C114" s="59">
        <f>IF(SUM(C61:R72)&gt;0,(D114*SUM(C61:C72)+E114*SUM(D61:D72)+F114*SUM(E61:E72)+G114*SUM(F61:F72)+H114*SUM(G61:G72)+I114*SUM(H61:H72)+J114*SUM(I61:I72)+K114*SUM(J61:J72)+L114*SUM(K61:K72)+M114*SUM(L61:L72)+N114*SUM(M61:M72)+O114*SUM(N61:N72)+P114*SUM(O61:O72)+Q114*SUM(P61:P72)+R114*SUM(Q61:Q72)+S114*SUM(R61:R72))/SUM(C61:R72),0)</f>
        <v>0</v>
      </c>
      <c r="D114" s="140"/>
      <c r="E114" s="138"/>
      <c r="F114" s="138"/>
      <c r="G114" s="138"/>
      <c r="H114" s="140"/>
      <c r="I114" s="138"/>
      <c r="J114" s="138"/>
      <c r="K114" s="138"/>
      <c r="L114" s="140"/>
      <c r="M114" s="138"/>
      <c r="N114" s="140"/>
      <c r="O114" s="138"/>
      <c r="P114" s="140"/>
      <c r="Q114" s="138"/>
      <c r="R114" s="140"/>
      <c r="S114" s="138"/>
    </row>
    <row r="115" spans="1:19" ht="43.5" customHeight="1" x14ac:dyDescent="0.3">
      <c r="A115" s="247" t="s">
        <v>54</v>
      </c>
      <c r="B115" s="247"/>
      <c r="C115" s="60">
        <f>IF(SUM(C61:R72)&gt;0,(D115*SUM(C61:C72)+E115*SUM(D61:D72)+F115*SUM(E61:E72)+G115*SUM(F61:F72)+H115*SUM(G61:G72)+I115*SUM(H61:H72)+J115*SUM(I61:I72)+K115*SUM(J61:J72)+L115*SUM(K61:K72)+M115*SUM(L61:L72)+N115*SUM(M61:M72)+O115*SUM(N61:N72)+P115*SUM(O61:O72)+Q115*SUM(P61:P72)+R115*SUM(Q61:Q72)+S115*SUM(R61:R72))/SUM(C61:R72),0)</f>
        <v>0</v>
      </c>
      <c r="D115" s="141"/>
      <c r="E115" s="139"/>
      <c r="F115" s="139"/>
      <c r="G115" s="139"/>
      <c r="H115" s="141"/>
      <c r="I115" s="139"/>
      <c r="J115" s="139"/>
      <c r="K115" s="139"/>
      <c r="L115" s="141"/>
      <c r="M115" s="139"/>
      <c r="N115" s="141"/>
      <c r="O115" s="139"/>
      <c r="P115" s="141"/>
      <c r="Q115" s="139"/>
      <c r="R115" s="141"/>
      <c r="S115" s="139"/>
    </row>
    <row r="116" spans="1:19" ht="43.5" customHeight="1" x14ac:dyDescent="0.3">
      <c r="A116" s="247" t="s">
        <v>55</v>
      </c>
      <c r="B116" s="247"/>
      <c r="C116" s="61">
        <f>C114-C115</f>
        <v>0</v>
      </c>
      <c r="D116" s="143">
        <f>D114-D115</f>
        <v>0</v>
      </c>
      <c r="E116" s="142">
        <f t="shared" ref="E116:L116" si="34">E114-E115</f>
        <v>0</v>
      </c>
      <c r="F116" s="143">
        <f t="shared" si="34"/>
        <v>0</v>
      </c>
      <c r="G116" s="142">
        <f t="shared" si="34"/>
        <v>0</v>
      </c>
      <c r="H116" s="143">
        <f t="shared" si="34"/>
        <v>0</v>
      </c>
      <c r="I116" s="142">
        <f t="shared" si="34"/>
        <v>0</v>
      </c>
      <c r="J116" s="143">
        <f t="shared" si="34"/>
        <v>0</v>
      </c>
      <c r="K116" s="142">
        <f t="shared" si="34"/>
        <v>0</v>
      </c>
      <c r="L116" s="143">
        <f t="shared" si="34"/>
        <v>0</v>
      </c>
      <c r="M116" s="142">
        <f>M114-M115</f>
        <v>0</v>
      </c>
      <c r="N116" s="143">
        <f t="shared" ref="N116:P116" si="35">N114-N115</f>
        <v>0</v>
      </c>
      <c r="O116" s="142">
        <f t="shared" si="35"/>
        <v>0</v>
      </c>
      <c r="P116" s="143">
        <f t="shared" si="35"/>
        <v>0</v>
      </c>
      <c r="Q116" s="142">
        <f>Q114-Q115</f>
        <v>0</v>
      </c>
      <c r="R116" s="143">
        <f>R114-R115</f>
        <v>0</v>
      </c>
      <c r="S116" s="142">
        <f>S114-S115</f>
        <v>0</v>
      </c>
    </row>
    <row r="117" spans="1:19" x14ac:dyDescent="0.3">
      <c r="A117" s="256" t="s">
        <v>56</v>
      </c>
      <c r="B117" s="256"/>
      <c r="C117" s="61">
        <f>SUM(D117:S117)</f>
        <v>0</v>
      </c>
      <c r="D117" s="142">
        <f>IFERROR((IF(D116&gt;'Hypothèses prix'!$C$3,D116,MIN('Hypothèses prix'!$C$3,D114-D118))-'Hypothèses prix'!$C$3+(D115&lt;D118)*(D118-D115)*(ISBLANK(D136)))*SUM(Pro!C61:C72),0)</f>
        <v>0</v>
      </c>
      <c r="E117" s="142">
        <f>IFERROR((IF(E116&gt;'Hypothèses prix'!$C$3,E116,MIN('Hypothèses prix'!$C$3,E114-E118))-'Hypothèses prix'!$C$3+(E115&lt;E118)*(E118-E115)*(ISBLANK(E136)))*SUM(Pro!D61:D72),0)</f>
        <v>0</v>
      </c>
      <c r="F117" s="142">
        <f>IFERROR((IF(F116&gt;'Hypothèses prix'!$C$3,F116,MIN('Hypothèses prix'!$C$3,F114-F118))-'Hypothèses prix'!$C$3+(F115&lt;F118)*(F118-F115)*(ISBLANK(F136)))*SUM(Pro!E61:E72),0)</f>
        <v>0</v>
      </c>
      <c r="G117" s="142">
        <f>IFERROR((IF(G116&gt;'Hypothèses prix'!$C$3,G116,MIN('Hypothèses prix'!$C$3,G114-G118))-'Hypothèses prix'!$C$3+(G115&lt;G118)*(G118-G115)*(ISBLANK(G136)))*SUM(Pro!F61:F72),0)</f>
        <v>0</v>
      </c>
      <c r="H117" s="142">
        <f>IFERROR((IF(H116&gt;'Hypothèses prix'!$C$3,H116,MIN('Hypothèses prix'!$C$3,H114-H118))-'Hypothèses prix'!$C$3+(H115&lt;H118)*(H118-H115)*(ISBLANK(H136)))*SUM(Pro!G61:G72),0)</f>
        <v>0</v>
      </c>
      <c r="I117" s="142">
        <f>IFERROR((IF(I116&gt;'Hypothèses prix'!$C$3,I116,MIN('Hypothèses prix'!$C$3,I114-I118))-'Hypothèses prix'!$C$3+(I115&lt;I118)*(I118-I115)*(ISBLANK(I136)))*SUM(Pro!H61:H72),0)</f>
        <v>0</v>
      </c>
      <c r="J117" s="142">
        <f>IFERROR((IF(J116&gt;'Hypothèses prix'!$C$3,J116,MIN('Hypothèses prix'!$C$3,J114-J118))-'Hypothèses prix'!$C$3+(J115&lt;J118)*(J118-J115)*(ISBLANK(J136)))*SUM(Pro!I61:I72),0)</f>
        <v>0</v>
      </c>
      <c r="K117" s="142">
        <f>IFERROR((IF(K116&gt;'Hypothèses prix'!$C$3,K116,MIN('Hypothèses prix'!$C$3,K114-K118))-'Hypothèses prix'!$C$3+(K115&lt;K118)*(K118-K115)*(ISBLANK(K136)))*SUM(Pro!J61:J72),0)</f>
        <v>0</v>
      </c>
      <c r="L117" s="142">
        <f>IFERROR((IF(L116&gt;'Hypothèses prix'!$C$3,L116,MIN('Hypothèses prix'!$C$3,L114-L118))-'Hypothèses prix'!$C$3+(L115&lt;L118)*(L118-L115)*(ISBLANK(L136)))*SUM(Pro!K61:K72),0)</f>
        <v>0</v>
      </c>
      <c r="M117" s="142">
        <f>IFERROR((IF(M116&gt;'Hypothèses prix'!$C$3,M116,MIN('Hypothèses prix'!$C$3,M114-M118))-'Hypothèses prix'!$C$3+(M115&lt;M118)*(M118-M115)*(ISBLANK(M136)))*SUM(Pro!L61:L72),0)</f>
        <v>0</v>
      </c>
      <c r="N117" s="142">
        <f>IFERROR((IF(N116&gt;'Hypothèses prix'!$C$3,N116,MIN('Hypothèses prix'!$C$3,N114-N118))-'Hypothèses prix'!$C$3+(N115&lt;N118)*(N118-N115)*(ISBLANK(N136)))*SUM(Pro!M61:M72),0)</f>
        <v>0</v>
      </c>
      <c r="O117" s="142">
        <f>IFERROR((IF(O116&gt;'Hypothèses prix'!$C$3,O116,MIN('Hypothèses prix'!$C$3,O114-O118))-'Hypothèses prix'!$C$3+(O115&lt;O118)*(O118-O115)*(ISBLANK(O136)))*SUM(Pro!N61:N72),0)</f>
        <v>0</v>
      </c>
      <c r="P117" s="142">
        <f>IFERROR((IF(P116&gt;'Hypothèses prix'!$C$3,P116,MIN('Hypothèses prix'!$C$3,P114-P118))-'Hypothèses prix'!$C$3+(P115&lt;P118)*(P118-P115)*(ISBLANK(P136)))*SUM(Pro!O61:O72),0)</f>
        <v>0</v>
      </c>
      <c r="Q117" s="142">
        <f>IFERROR((IF(Q116&gt;'Hypothèses prix'!$C$3,Q116,MIN('Hypothèses prix'!$C$3,Q114-Q118))-'Hypothèses prix'!$C$3+(Q115&lt;Q118)*(Q118-Q115)*(ISBLANK(Q136)))*SUM(Pro!P61:P72),0)</f>
        <v>0</v>
      </c>
      <c r="R117" s="142">
        <f>IFERROR((IF(R116&gt;'Hypothèses prix'!$C$3,R116,MIN('Hypothèses prix'!$C$3,R114-R118))-'Hypothèses prix'!$C$3+(R115&lt;R118)*(R118-R115)*(ISBLANK(R136)))*SUM(Pro!Q61:Q72),0)</f>
        <v>0</v>
      </c>
      <c r="S117" s="142">
        <f>IFERROR((IF(S116&gt;'Hypothèses prix'!$C$3,S116,MIN('Hypothèses prix'!$C$3,S114-S118))-'Hypothèses prix'!$C$3+(S115&lt;S118)*(S118-S115)*(ISBLANK(S136)))*SUM(Pro!R61:R72),0)</f>
        <v>0</v>
      </c>
    </row>
    <row r="118" spans="1:19" ht="75.75" customHeight="1" x14ac:dyDescent="0.3">
      <c r="A118" s="247" t="s">
        <v>57</v>
      </c>
      <c r="B118" s="247"/>
      <c r="C118" s="247"/>
      <c r="D118" s="141"/>
      <c r="E118" s="139"/>
      <c r="F118" s="141"/>
      <c r="G118" s="139"/>
      <c r="H118" s="141"/>
      <c r="I118" s="139"/>
      <c r="J118" s="141"/>
      <c r="K118" s="139"/>
      <c r="L118" s="141"/>
      <c r="M118" s="139"/>
      <c r="N118" s="141"/>
      <c r="O118" s="139"/>
      <c r="P118" s="141"/>
      <c r="Q118" s="139"/>
      <c r="R118" s="141"/>
      <c r="S118" s="139"/>
    </row>
    <row r="119" spans="1:19" ht="69" customHeight="1" x14ac:dyDescent="0.3">
      <c r="A119" s="247" t="s">
        <v>236</v>
      </c>
      <c r="B119" s="248"/>
      <c r="C119" s="300"/>
      <c r="D119" s="141"/>
      <c r="E119" s="139"/>
      <c r="F119" s="141"/>
      <c r="G119" s="139"/>
      <c r="H119" s="141"/>
      <c r="I119" s="139"/>
      <c r="J119" s="141"/>
      <c r="K119" s="139"/>
      <c r="L119" s="141"/>
      <c r="M119" s="139"/>
      <c r="N119" s="141"/>
      <c r="O119" s="139"/>
      <c r="P119" s="141"/>
      <c r="Q119" s="139"/>
      <c r="R119" s="141"/>
      <c r="S119" s="139"/>
    </row>
    <row r="120" spans="1:19" ht="75.75" customHeight="1" thickBot="1" x14ac:dyDescent="0.35">
      <c r="A120" s="282" t="s">
        <v>257</v>
      </c>
      <c r="B120" s="282"/>
      <c r="C120" s="172">
        <f>IF(SUM(C61:R72)&gt;0,(D120*SUM(C61:C72)+E120*SUM(D61:D72)+F120*SUM(E61:E72)+G120*SUM(F61:F72)+H120*SUM(G61:G72)+I120*SUM(H61:H72)+J120*SUM(I61:I72)+K120*SUM(J61:J72)+L120*SUM(K61:K72)+M120*SUM(L61:L72)+N120*SUM(M61:M72)+O120*SUM(N61:N72)+P120*SUM(O61:O72)+Q120*SUM(P61:P72)+R120*SUM(Q61:Q72)+S120*SUM(R61:R72))/SUM(C61:R72),0)</f>
        <v>0</v>
      </c>
      <c r="D120" s="145"/>
      <c r="E120" s="144"/>
      <c r="F120" s="145"/>
      <c r="G120" s="144"/>
      <c r="H120" s="145"/>
      <c r="I120" s="144"/>
      <c r="J120" s="145"/>
      <c r="K120" s="144"/>
      <c r="L120" s="145"/>
      <c r="M120" s="144"/>
      <c r="N120" s="145"/>
      <c r="O120" s="144"/>
      <c r="P120" s="145"/>
      <c r="Q120" s="144"/>
      <c r="R120" s="145"/>
      <c r="S120" s="144"/>
    </row>
    <row r="121" spans="1:19" x14ac:dyDescent="0.3">
      <c r="A121" s="70"/>
      <c r="B121" s="70"/>
      <c r="C121" s="23"/>
      <c r="D121" s="23"/>
      <c r="E121" s="23"/>
      <c r="F121" s="23"/>
      <c r="G121" s="23"/>
      <c r="H121" s="23"/>
      <c r="I121" s="23"/>
      <c r="J121" s="23"/>
      <c r="K121" s="23"/>
      <c r="L121" s="23"/>
      <c r="M121" s="23"/>
      <c r="N121" s="23"/>
      <c r="O121" s="23"/>
      <c r="P121" s="23"/>
      <c r="Q121" s="23"/>
      <c r="R121" s="23"/>
    </row>
    <row r="122" spans="1:19" ht="15" thickBot="1" x14ac:dyDescent="0.35">
      <c r="A122" s="63"/>
      <c r="B122" s="70"/>
      <c r="C122" s="23"/>
      <c r="D122" s="23"/>
      <c r="E122" s="23"/>
      <c r="F122" s="23"/>
      <c r="G122" s="23"/>
      <c r="H122" s="23"/>
      <c r="I122" s="23"/>
      <c r="J122" s="23"/>
      <c r="K122" s="23"/>
      <c r="L122" s="23"/>
      <c r="M122" s="23"/>
      <c r="N122" s="23"/>
      <c r="O122" s="23"/>
      <c r="P122" s="23"/>
      <c r="Q122" s="23"/>
      <c r="R122" s="23"/>
    </row>
    <row r="123" spans="1:19" ht="31.5" customHeight="1" thickTop="1" x14ac:dyDescent="0.3">
      <c r="A123" s="242" t="s">
        <v>58</v>
      </c>
      <c r="B123" s="151" t="s">
        <v>59</v>
      </c>
      <c r="C123" s="64">
        <f>IF(SUM($C$61:$R$72)&gt;0,(SUM($C$61:$C$72)*D123+SUM($D$61:$D$72)*E123+SUM($E$61:$E$72)*F123+SUM($F$61:$F$72)*G123+SUM($G$61:$G$72)*H123+SUM($H$61:$H$72)*I123+SUM($I$61:$I$72)*J123+SUM($J$61:$J$72)*K123+SUM($K$61:$K$72)*L123+SUM($L$61:$L$72)*M123+SUM($M$61:$M$72)*N123+SUM($N$61:$N$72)*O123+SUM($O$61:$O$72)*P123+SUM($P$61:$P$72)*Q123+SUM($Q$61:$Q$72)*R123+SUM($R$61:$R$72)*S123)/SUM($D$61:$R$72),0)</f>
        <v>0</v>
      </c>
      <c r="D123" s="25"/>
      <c r="E123" s="25"/>
      <c r="F123" s="107"/>
      <c r="G123" s="108"/>
      <c r="H123" s="25"/>
      <c r="I123" s="25"/>
      <c r="J123" s="25"/>
      <c r="K123" s="25"/>
      <c r="L123" s="25"/>
      <c r="M123" s="108"/>
      <c r="N123" s="25"/>
      <c r="O123" s="25"/>
      <c r="P123" s="25"/>
      <c r="Q123" s="25"/>
      <c r="R123" s="25"/>
      <c r="S123" s="26"/>
    </row>
    <row r="124" spans="1:19" ht="31.5" customHeight="1" x14ac:dyDescent="0.3">
      <c r="A124" s="242"/>
      <c r="B124" s="152" t="s">
        <v>258</v>
      </c>
      <c r="C124" s="67">
        <f t="shared" ref="C124:C135" si="36">IF(SUM($C$61:$R$72)&gt;0,(SUM($C$61:$C$72)*D124+SUM($D$61:$D$72)*E124+SUM($E$61:$E$72)*F124+SUM($F$61:$F$72)*G124+SUM($G$61:$G$72)*H124+SUM($H$61:$H$72)*I124+SUM($I$61:$I$72)*J124+SUM($J$61:$J$72)*K124+SUM($K$61:$K$72)*L124+SUM($L$61:$L$72)*M124+SUM($M$61:$M$72)*N124+SUM($N$61:$N$72)*O124+SUM($O$61:$O$72)*P124+SUM($P$61:$P$72)*Q124+SUM($Q$61:$Q$72)*R124+SUM($R$61:$R$72)*S124)/SUM($D$61:$R$72),0)</f>
        <v>0</v>
      </c>
      <c r="D124" s="156"/>
      <c r="E124" s="156"/>
      <c r="F124" s="12"/>
      <c r="G124" s="123"/>
      <c r="H124" s="156"/>
      <c r="I124" s="156"/>
      <c r="J124" s="156"/>
      <c r="K124" s="156"/>
      <c r="L124" s="156"/>
      <c r="M124" s="123"/>
      <c r="N124" s="156"/>
      <c r="O124" s="156"/>
      <c r="P124" s="156"/>
      <c r="Q124" s="156"/>
      <c r="R124" s="156"/>
      <c r="S124" s="154"/>
    </row>
    <row r="125" spans="1:19" ht="24.9" customHeight="1" x14ac:dyDescent="0.3">
      <c r="A125" s="233" t="s">
        <v>219</v>
      </c>
      <c r="B125" s="155" t="s">
        <v>59</v>
      </c>
      <c r="C125" s="67">
        <f t="shared" si="36"/>
        <v>0</v>
      </c>
      <c r="D125" s="27"/>
      <c r="E125" s="27"/>
      <c r="F125" s="12"/>
      <c r="G125" s="123"/>
      <c r="H125" s="27"/>
      <c r="I125" s="27"/>
      <c r="J125" s="27"/>
      <c r="K125" s="27"/>
      <c r="L125" s="27"/>
      <c r="M125" s="105"/>
      <c r="N125" s="27"/>
      <c r="O125" s="27"/>
      <c r="P125" s="27"/>
      <c r="Q125" s="27"/>
      <c r="R125" s="27"/>
      <c r="S125" s="28"/>
    </row>
    <row r="126" spans="1:19" ht="24.9" customHeight="1" x14ac:dyDescent="0.3">
      <c r="A126" s="233"/>
      <c r="B126" s="155" t="s">
        <v>258</v>
      </c>
      <c r="C126" s="67">
        <f t="shared" si="36"/>
        <v>0</v>
      </c>
      <c r="D126" s="27"/>
      <c r="E126" s="27"/>
      <c r="F126" s="12"/>
      <c r="G126" s="123"/>
      <c r="H126" s="27"/>
      <c r="I126" s="27"/>
      <c r="J126" s="27"/>
      <c r="K126" s="27"/>
      <c r="L126" s="27"/>
      <c r="M126" s="105"/>
      <c r="N126" s="27"/>
      <c r="O126" s="27"/>
      <c r="P126" s="27"/>
      <c r="Q126" s="27"/>
      <c r="R126" s="27"/>
      <c r="S126" s="28"/>
    </row>
    <row r="127" spans="1:19" ht="27.75" customHeight="1" x14ac:dyDescent="0.3">
      <c r="A127" s="233" t="s">
        <v>218</v>
      </c>
      <c r="B127" s="155" t="s">
        <v>59</v>
      </c>
      <c r="C127" s="67">
        <f t="shared" si="36"/>
        <v>0</v>
      </c>
      <c r="D127" s="27"/>
      <c r="E127" s="27"/>
      <c r="F127" s="12"/>
      <c r="G127" s="123"/>
      <c r="H127" s="27"/>
      <c r="I127" s="27"/>
      <c r="J127" s="27"/>
      <c r="K127" s="27"/>
      <c r="L127" s="27"/>
      <c r="M127" s="105"/>
      <c r="N127" s="27"/>
      <c r="O127" s="27"/>
      <c r="P127" s="27"/>
      <c r="Q127" s="27"/>
      <c r="R127" s="27"/>
      <c r="S127" s="28"/>
    </row>
    <row r="128" spans="1:19" ht="30" customHeight="1" x14ac:dyDescent="0.3">
      <c r="A128" s="233"/>
      <c r="B128" s="155" t="s">
        <v>258</v>
      </c>
      <c r="C128" s="67">
        <f t="shared" si="36"/>
        <v>0</v>
      </c>
      <c r="D128" s="27"/>
      <c r="E128" s="27"/>
      <c r="F128" s="12"/>
      <c r="G128" s="123"/>
      <c r="H128" s="27"/>
      <c r="I128" s="27"/>
      <c r="J128" s="27"/>
      <c r="K128" s="27"/>
      <c r="L128" s="27"/>
      <c r="M128" s="105"/>
      <c r="N128" s="27"/>
      <c r="O128" s="27"/>
      <c r="P128" s="27"/>
      <c r="Q128" s="27"/>
      <c r="R128" s="27"/>
      <c r="S128" s="28"/>
    </row>
    <row r="129" spans="1:19" ht="14.4" customHeight="1" x14ac:dyDescent="0.3">
      <c r="A129" s="233" t="s">
        <v>60</v>
      </c>
      <c r="B129" s="155" t="s">
        <v>59</v>
      </c>
      <c r="C129" s="67">
        <f t="shared" si="36"/>
        <v>0</v>
      </c>
      <c r="D129" s="27"/>
      <c r="E129" s="27"/>
      <c r="F129" s="12"/>
      <c r="G129" s="123"/>
      <c r="H129" s="27"/>
      <c r="I129" s="27"/>
      <c r="J129" s="27"/>
      <c r="K129" s="27"/>
      <c r="L129" s="27"/>
      <c r="M129" s="105"/>
      <c r="N129" s="27"/>
      <c r="O129" s="27"/>
      <c r="P129" s="27"/>
      <c r="Q129" s="27"/>
      <c r="R129" s="27"/>
      <c r="S129" s="28"/>
    </row>
    <row r="130" spans="1:19" ht="14.4" customHeight="1" x14ac:dyDescent="0.3">
      <c r="A130" s="233"/>
      <c r="B130" s="155" t="s">
        <v>258</v>
      </c>
      <c r="C130" s="67">
        <f t="shared" si="36"/>
        <v>0</v>
      </c>
      <c r="D130" s="27"/>
      <c r="E130" s="27"/>
      <c r="F130" s="12"/>
      <c r="G130" s="123"/>
      <c r="H130" s="27"/>
      <c r="I130" s="27"/>
      <c r="J130" s="27"/>
      <c r="K130" s="27"/>
      <c r="L130" s="27"/>
      <c r="M130" s="27"/>
      <c r="N130" s="27"/>
      <c r="O130" s="27"/>
      <c r="P130" s="27"/>
      <c r="Q130" s="27"/>
      <c r="R130" s="27"/>
      <c r="S130" s="28"/>
    </row>
    <row r="131" spans="1:19" s="129" customFormat="1" ht="28.8" x14ac:dyDescent="0.35">
      <c r="A131" s="161" t="s">
        <v>61</v>
      </c>
      <c r="B131" s="155" t="s">
        <v>59</v>
      </c>
      <c r="C131" s="67">
        <f t="shared" si="36"/>
        <v>0</v>
      </c>
      <c r="D131" s="27"/>
      <c r="E131" s="27"/>
      <c r="F131" s="12"/>
      <c r="G131" s="123"/>
      <c r="H131" s="27"/>
      <c r="I131" s="27"/>
      <c r="J131" s="27"/>
      <c r="K131" s="27"/>
      <c r="L131" s="27"/>
      <c r="M131" s="27"/>
      <c r="N131" s="27"/>
      <c r="O131" s="27"/>
      <c r="P131" s="27"/>
      <c r="Q131" s="27"/>
      <c r="R131" s="27"/>
      <c r="S131" s="28"/>
    </row>
    <row r="132" spans="1:19" x14ac:dyDescent="0.3">
      <c r="A132" s="161" t="s">
        <v>237</v>
      </c>
      <c r="B132" s="155" t="s">
        <v>59</v>
      </c>
      <c r="C132" s="67">
        <f>IF(SUM($C$61:$R$72)&gt;0,(SUM($C$61:$C$72)*D132+SUM($D$61:$D$72)*E132+SUM($E$61:$E$72)*F132+SUM($F$61:$F$72)*G132+SUM($G$61:$G$72)*H132+SUM($H$61:$H$72)*I132+SUM($I$61:$I$72)*J132+SUM($J$61:$J$72)*K132+SUM($K$61:$K$72)*L132+SUM($L$61:$L$72)*M132+SUM($M$61:$M$72)*N132+SUM($N$61:$N$72)*O132+SUM($O$61:$O$72)*P132+SUM($P$61:$P$72)*Q132+SUM($Q$61:$Q$72)*R132+SUM($R$61:$R$72)*S132)/SUM($D$61:$R$72),0)</f>
        <v>0</v>
      </c>
      <c r="D132" s="27"/>
      <c r="E132" s="27"/>
      <c r="F132" s="12"/>
      <c r="G132" s="123"/>
      <c r="H132" s="27"/>
      <c r="I132" s="27"/>
      <c r="J132" s="27"/>
      <c r="K132" s="27"/>
      <c r="L132" s="27"/>
      <c r="M132" s="27"/>
      <c r="N132" s="27"/>
      <c r="O132" s="27"/>
      <c r="P132" s="27"/>
      <c r="Q132" s="27"/>
      <c r="R132" s="27"/>
      <c r="S132" s="28"/>
    </row>
    <row r="133" spans="1:19" x14ac:dyDescent="0.3">
      <c r="A133" s="161"/>
      <c r="B133" s="155" t="s">
        <v>258</v>
      </c>
      <c r="C133" s="67">
        <f t="shared" si="36"/>
        <v>0</v>
      </c>
      <c r="D133" s="27"/>
      <c r="E133" s="27"/>
      <c r="F133" s="12"/>
      <c r="G133" s="123"/>
      <c r="H133" s="27"/>
      <c r="I133" s="27"/>
      <c r="J133" s="27"/>
      <c r="K133" s="27"/>
      <c r="L133" s="27"/>
      <c r="M133" s="27"/>
      <c r="N133" s="27"/>
      <c r="O133" s="27"/>
      <c r="P133" s="27"/>
      <c r="Q133" s="27"/>
      <c r="R133" s="27"/>
      <c r="S133" s="28"/>
    </row>
    <row r="134" spans="1:19" s="129" customFormat="1" ht="27.75" customHeight="1" x14ac:dyDescent="0.35">
      <c r="A134" s="235" t="s">
        <v>251</v>
      </c>
      <c r="B134" s="155" t="s">
        <v>258</v>
      </c>
      <c r="C134" s="67">
        <f t="shared" si="36"/>
        <v>0</v>
      </c>
      <c r="D134" s="27"/>
      <c r="E134" s="27"/>
      <c r="F134" s="12"/>
      <c r="G134" s="123"/>
      <c r="H134" s="27"/>
      <c r="I134" s="27"/>
      <c r="J134" s="27"/>
      <c r="K134" s="27"/>
      <c r="L134" s="27"/>
      <c r="M134" s="27"/>
      <c r="N134" s="167"/>
      <c r="O134" s="167"/>
      <c r="P134" s="167"/>
      <c r="Q134" s="167"/>
      <c r="R134" s="167"/>
      <c r="S134" s="168"/>
    </row>
    <row r="135" spans="1:19" s="129" customFormat="1" ht="24.75" customHeight="1" x14ac:dyDescent="0.35">
      <c r="A135" s="235"/>
      <c r="B135" s="155" t="s">
        <v>59</v>
      </c>
      <c r="C135" s="67">
        <f t="shared" si="36"/>
        <v>0</v>
      </c>
      <c r="D135" s="27"/>
      <c r="E135" s="27"/>
      <c r="F135" s="12"/>
      <c r="G135" s="123"/>
      <c r="H135" s="27"/>
      <c r="I135" s="27"/>
      <c r="J135" s="27"/>
      <c r="K135" s="27"/>
      <c r="L135" s="27"/>
      <c r="M135" s="27"/>
      <c r="N135" s="167"/>
      <c r="O135" s="167"/>
      <c r="P135" s="167"/>
      <c r="Q135" s="167"/>
      <c r="R135" s="167"/>
      <c r="S135" s="168"/>
    </row>
    <row r="136" spans="1:19" s="129" customFormat="1" ht="24.75" customHeight="1" x14ac:dyDescent="0.35">
      <c r="A136" s="231" t="s">
        <v>250</v>
      </c>
      <c r="B136" s="231"/>
      <c r="C136" s="232"/>
      <c r="D136" s="153"/>
      <c r="E136" s="123"/>
      <c r="F136" s="12"/>
      <c r="G136" s="123"/>
      <c r="H136" s="12"/>
      <c r="I136" s="153"/>
      <c r="J136" s="153"/>
      <c r="K136" s="123"/>
      <c r="L136" s="123"/>
      <c r="M136" s="123"/>
      <c r="N136" s="104"/>
      <c r="O136" s="104"/>
      <c r="P136" s="104"/>
      <c r="Q136" s="104"/>
      <c r="R136" s="104"/>
      <c r="S136" s="104"/>
    </row>
    <row r="137" spans="1:19" ht="29.4" thickBot="1" x14ac:dyDescent="0.35">
      <c r="A137" s="66" t="s">
        <v>62</v>
      </c>
      <c r="B137" s="158"/>
      <c r="C137" s="67">
        <f>IF(SUM($C$61:$R$72)&gt;0,(SUM($C$61:$C$72)*D137+SUM($D$61:$D$72)*E137+SUM($E$61:$E$72)*F137+SUM($F$61:$F$72)*G137+SUM($G$61:$G$72)*H137+SUM($H$61:$H$72)*I137+SUM($I$61:$I$72)*J137+SUM($J$61:$J$72)*K137+SUM($K$61:$K$72)*L137+SUM($L$61:$L$72)*M137+SUM($M$61:$M$72)*N137+SUM($N$61:$N$72)*O137+SUM($O$61:$O$72)*P137+SUM($P$61:$P$72)*Q137+SUM($Q$61:$Q$72)*R137+SUM($R$61:$R$72)*S137)/SUM($D$61:$R$72),0)</f>
        <v>0</v>
      </c>
      <c r="D137" s="67">
        <f t="shared" ref="D137:S137" si="37">IF(D115&lt;D118,IF(ISBLANK(D136)=FALSE,0,(D118-D115)),0)</f>
        <v>0</v>
      </c>
      <c r="E137" s="67">
        <f t="shared" si="37"/>
        <v>0</v>
      </c>
      <c r="F137" s="67">
        <f t="shared" si="37"/>
        <v>0</v>
      </c>
      <c r="G137" s="67">
        <f t="shared" si="37"/>
        <v>0</v>
      </c>
      <c r="H137" s="67">
        <f t="shared" si="37"/>
        <v>0</v>
      </c>
      <c r="I137" s="67">
        <f t="shared" si="37"/>
        <v>0</v>
      </c>
      <c r="J137" s="67">
        <f t="shared" si="37"/>
        <v>0</v>
      </c>
      <c r="K137" s="67">
        <f t="shared" si="37"/>
        <v>0</v>
      </c>
      <c r="L137" s="67">
        <f t="shared" si="37"/>
        <v>0</v>
      </c>
      <c r="M137" s="67">
        <f t="shared" si="37"/>
        <v>0</v>
      </c>
      <c r="N137" s="67">
        <f t="shared" si="37"/>
        <v>0</v>
      </c>
      <c r="O137" s="67">
        <f t="shared" si="37"/>
        <v>0</v>
      </c>
      <c r="P137" s="67">
        <f t="shared" si="37"/>
        <v>0</v>
      </c>
      <c r="Q137" s="67">
        <f t="shared" si="37"/>
        <v>0</v>
      </c>
      <c r="R137" s="67">
        <f t="shared" si="37"/>
        <v>0</v>
      </c>
      <c r="S137" s="124">
        <f t="shared" si="37"/>
        <v>0</v>
      </c>
    </row>
    <row r="138" spans="1:19" ht="47.25" customHeight="1" thickTop="1" thickBot="1" x14ac:dyDescent="0.4">
      <c r="A138" s="79"/>
      <c r="B138" s="268" t="s">
        <v>259</v>
      </c>
      <c r="C138" s="268"/>
      <c r="D138" s="268"/>
      <c r="E138" s="268"/>
      <c r="F138" s="268"/>
      <c r="G138" s="268"/>
      <c r="H138" s="268"/>
      <c r="I138" s="268"/>
      <c r="J138" s="268"/>
      <c r="K138" s="268"/>
      <c r="L138" s="268"/>
      <c r="M138" s="269"/>
      <c r="N138" s="125"/>
      <c r="O138" s="125"/>
      <c r="P138" s="125"/>
      <c r="Q138" s="125"/>
      <c r="R138" s="125"/>
      <c r="S138" s="170"/>
    </row>
    <row r="139" spans="1:19" ht="24" thickTop="1" x14ac:dyDescent="0.3">
      <c r="A139" s="70"/>
      <c r="E139" s="71"/>
      <c r="F139" s="71"/>
    </row>
    <row r="140" spans="1:19" s="126" customFormat="1" x14ac:dyDescent="0.3">
      <c r="A140" s="72"/>
      <c r="B140" s="9"/>
      <c r="C140" s="9"/>
      <c r="D140" s="9"/>
      <c r="E140"/>
      <c r="F140"/>
      <c r="G140"/>
      <c r="H140"/>
      <c r="I140"/>
      <c r="J140"/>
      <c r="K140"/>
      <c r="L140"/>
      <c r="M140"/>
      <c r="N140"/>
      <c r="O140"/>
      <c r="P140"/>
      <c r="Q140"/>
    </row>
    <row r="141" spans="1:19" s="127" customFormat="1" ht="18" x14ac:dyDescent="0.35">
      <c r="A141" s="8" t="s">
        <v>48</v>
      </c>
      <c r="B141" s="243"/>
      <c r="C141" s="244"/>
      <c r="D141" s="244"/>
      <c r="E141" s="245"/>
      <c r="F141"/>
      <c r="G141"/>
      <c r="H141"/>
      <c r="I141"/>
      <c r="J141"/>
      <c r="K141"/>
      <c r="L141"/>
      <c r="M141"/>
      <c r="N141"/>
      <c r="O141"/>
      <c r="P141"/>
      <c r="Q141"/>
    </row>
    <row r="143" spans="1:19" ht="18" customHeight="1" x14ac:dyDescent="0.3">
      <c r="A143" s="52"/>
      <c r="B143" s="1"/>
      <c r="C143" s="1"/>
      <c r="D143" s="1"/>
      <c r="E143" s="1"/>
      <c r="F143" s="1"/>
      <c r="G143" s="1"/>
      <c r="H143" s="1"/>
      <c r="I143" s="1"/>
      <c r="J143" s="1"/>
      <c r="K143" s="1"/>
      <c r="L143" s="1"/>
      <c r="M143" s="1"/>
      <c r="N143" s="1"/>
      <c r="O143" s="1"/>
      <c r="P143" s="1"/>
      <c r="Q143" s="1"/>
    </row>
    <row r="144" spans="1:19" ht="18" customHeight="1" x14ac:dyDescent="0.35">
      <c r="A144" s="78"/>
      <c r="B144" s="298" t="s">
        <v>95</v>
      </c>
      <c r="C144" s="298"/>
      <c r="D144" s="298"/>
      <c r="E144" s="298"/>
      <c r="F144" s="298"/>
      <c r="G144" s="298"/>
      <c r="H144" s="298"/>
      <c r="I144" s="298"/>
      <c r="J144" s="298"/>
      <c r="K144" s="298"/>
      <c r="L144" s="298"/>
      <c r="M144" s="51"/>
      <c r="N144" s="51"/>
      <c r="O144" s="51"/>
      <c r="P144" s="51"/>
      <c r="Q144" s="51"/>
    </row>
    <row r="145" spans="1:19" ht="15" thickBot="1" x14ac:dyDescent="0.35">
      <c r="A145" s="58"/>
      <c r="B145" s="58"/>
      <c r="C145" s="58"/>
      <c r="D145" s="58"/>
      <c r="E145" s="58"/>
      <c r="F145" s="58"/>
      <c r="G145" s="58"/>
      <c r="H145" s="58"/>
    </row>
    <row r="146" spans="1:19" ht="15" thickBot="1" x14ac:dyDescent="0.35">
      <c r="A146" s="265" t="s">
        <v>44</v>
      </c>
      <c r="B146" s="299"/>
      <c r="C146" s="297"/>
      <c r="D146" s="275">
        <f>C19</f>
        <v>0</v>
      </c>
      <c r="E146" s="308">
        <f>D90</f>
        <v>0</v>
      </c>
      <c r="F146" s="275">
        <f>E19</f>
        <v>0</v>
      </c>
      <c r="G146" s="308">
        <f>F90</f>
        <v>0</v>
      </c>
      <c r="H146" s="275">
        <f>G19</f>
        <v>0</v>
      </c>
      <c r="I146" s="308">
        <f>H90</f>
        <v>0</v>
      </c>
      <c r="J146" s="275">
        <f>I19</f>
        <v>0</v>
      </c>
      <c r="K146" s="308">
        <f>J90</f>
        <v>0</v>
      </c>
      <c r="L146" s="275">
        <f>K19</f>
        <v>0</v>
      </c>
      <c r="M146" s="308">
        <f>L90</f>
        <v>0</v>
      </c>
      <c r="N146" s="275">
        <f>M19</f>
        <v>0</v>
      </c>
      <c r="O146" s="308">
        <f>N90</f>
        <v>0</v>
      </c>
      <c r="P146" s="275">
        <f>O19</f>
        <v>0</v>
      </c>
      <c r="Q146" s="308">
        <f>P90</f>
        <v>0</v>
      </c>
      <c r="R146" s="275">
        <f>Q19</f>
        <v>0</v>
      </c>
      <c r="S146" s="308">
        <f>R90</f>
        <v>0</v>
      </c>
    </row>
    <row r="147" spans="1:19" ht="58.2" thickBot="1" x14ac:dyDescent="0.35">
      <c r="A147" s="265" t="s">
        <v>45</v>
      </c>
      <c r="B147" s="299"/>
      <c r="C147" s="297"/>
      <c r="D147" s="135" t="str">
        <f t="shared" ref="D147:S147" si="38">C$20</f>
        <v>Contrats signés jusqu'au 31/12/2022</v>
      </c>
      <c r="E147" s="135" t="str">
        <f t="shared" si="38"/>
        <v>Contrats signés à partir du 01/01/2023</v>
      </c>
      <c r="F147" s="135" t="str">
        <f t="shared" si="38"/>
        <v>Contrats signés jusqu'au 31/12/2022</v>
      </c>
      <c r="G147" s="135" t="str">
        <f t="shared" si="38"/>
        <v>Contrats signés à partir du 01/01/2023</v>
      </c>
      <c r="H147" s="135" t="str">
        <f t="shared" si="38"/>
        <v>Contrats signés jusqu'au 31/12/2022</v>
      </c>
      <c r="I147" s="135" t="str">
        <f t="shared" si="38"/>
        <v>Contrats signés à partir du 01/01/2023</v>
      </c>
      <c r="J147" s="135" t="str">
        <f t="shared" si="38"/>
        <v>Contrats signés jusqu'au 31/12/2022</v>
      </c>
      <c r="K147" s="135" t="str">
        <f t="shared" si="38"/>
        <v>Contrats signés à partir du 01/01/2023</v>
      </c>
      <c r="L147" s="135" t="str">
        <f t="shared" si="38"/>
        <v>Contrats signés jusqu'au 31/12/2022</v>
      </c>
      <c r="M147" s="135" t="str">
        <f t="shared" si="38"/>
        <v>Contrats signés à partir du 01/01/2023</v>
      </c>
      <c r="N147" s="135" t="str">
        <f t="shared" si="38"/>
        <v>Contrats signés jusqu'au 31/12/2022</v>
      </c>
      <c r="O147" s="135" t="str">
        <f t="shared" si="38"/>
        <v>Contrats signés à partir du 01/01/2023</v>
      </c>
      <c r="P147" s="135" t="str">
        <f t="shared" si="38"/>
        <v>Contrats signés jusqu'au 31/12/2022</v>
      </c>
      <c r="Q147" s="135" t="str">
        <f t="shared" si="38"/>
        <v>Contrats signés à partir du 01/01/2023</v>
      </c>
      <c r="R147" s="135" t="str">
        <f t="shared" si="38"/>
        <v>Contrats signés jusqu'au 31/12/2022</v>
      </c>
      <c r="S147" s="135" t="str">
        <f t="shared" si="38"/>
        <v>Contrats signés à partir du 01/01/2023</v>
      </c>
    </row>
    <row r="148" spans="1:19" ht="44.1" customHeight="1" x14ac:dyDescent="0.3">
      <c r="A148" s="258" t="s">
        <v>53</v>
      </c>
      <c r="B148" s="259"/>
      <c r="C148" s="59">
        <f>IF(SUM(C85:R96)&gt;0,(D148*SUM(C85:C96)+E148*SUM(D85:D96)+F148*SUM(E85:E96)+G148*SUM(F85:F96)+H148*SUM(G85:G96)+I148*SUM(H85:H96)+J148*SUM(I85:I96)+K148*SUM(J85:J96)+L148*SUM(K85:K96)+M148*SUM(L85:L96)+N148*SUM(M85:M96)+O148*SUM(N85:N96)+P148*SUM(O85:O96)+Q148*SUM(P85:P96)+R148*SUM(Q85:Q96)+S148*SUM(R85:R96))/SUM(C85:R96),0)</f>
        <v>0</v>
      </c>
      <c r="D148" s="140"/>
      <c r="E148" s="138"/>
      <c r="F148" s="138"/>
      <c r="G148" s="138"/>
      <c r="H148" s="140"/>
      <c r="I148" s="138"/>
      <c r="J148" s="138"/>
      <c r="K148" s="138"/>
      <c r="L148" s="140"/>
      <c r="M148" s="138"/>
      <c r="N148" s="140"/>
      <c r="O148" s="138"/>
      <c r="P148" s="140"/>
      <c r="Q148" s="138"/>
      <c r="R148" s="140"/>
      <c r="S148" s="138"/>
    </row>
    <row r="149" spans="1:19" ht="43.5" customHeight="1" x14ac:dyDescent="0.3">
      <c r="A149" s="247" t="s">
        <v>54</v>
      </c>
      <c r="B149" s="260"/>
      <c r="C149" s="60">
        <f>IF(SUM(C85:R96)&gt;0,(D149*SUM(C85:C96)+E149*SUM(D85:D96)+F149*SUM(E85:E96)+G149*SUM(F85:F96)+H149*SUM(G85:G96)+I149*SUM(H85:H96)+J149*SUM(I85:I96)+K149*SUM(J85:J96)+L149*SUM(K85:K96)+M149*SUM(L85:L96)+N149*SUM(M85:M96)+O149*SUM(N85:N96)+P149*SUM(O85:O96)+Q149*SUM(P85:P96)+R149*SUM(Q85:Q96)+S149*SUM(R85:R96))/SUM(C85:R96),0)</f>
        <v>0</v>
      </c>
      <c r="D149" s="141"/>
      <c r="E149" s="139"/>
      <c r="F149" s="139"/>
      <c r="G149" s="139"/>
      <c r="H149" s="141"/>
      <c r="I149" s="139"/>
      <c r="J149" s="139"/>
      <c r="K149" s="139"/>
      <c r="L149" s="141"/>
      <c r="M149" s="139"/>
      <c r="N149" s="141"/>
      <c r="O149" s="139"/>
      <c r="P149" s="141"/>
      <c r="Q149" s="139"/>
      <c r="R149" s="141"/>
      <c r="S149" s="139"/>
    </row>
    <row r="150" spans="1:19" ht="43.5" customHeight="1" x14ac:dyDescent="0.3">
      <c r="A150" s="247" t="s">
        <v>55</v>
      </c>
      <c r="B150" s="260"/>
      <c r="C150" s="61">
        <f>C148-C149</f>
        <v>0</v>
      </c>
      <c r="D150" s="143">
        <f>D148-D149</f>
        <v>0</v>
      </c>
      <c r="E150" s="142">
        <f t="shared" ref="E150:L150" si="39">E148-E149</f>
        <v>0</v>
      </c>
      <c r="F150" s="143">
        <f t="shared" si="39"/>
        <v>0</v>
      </c>
      <c r="G150" s="142">
        <f t="shared" si="39"/>
        <v>0</v>
      </c>
      <c r="H150" s="143">
        <f t="shared" si="39"/>
        <v>0</v>
      </c>
      <c r="I150" s="142">
        <f t="shared" si="39"/>
        <v>0</v>
      </c>
      <c r="J150" s="143">
        <f t="shared" si="39"/>
        <v>0</v>
      </c>
      <c r="K150" s="142">
        <f t="shared" si="39"/>
        <v>0</v>
      </c>
      <c r="L150" s="143">
        <f t="shared" si="39"/>
        <v>0</v>
      </c>
      <c r="M150" s="142">
        <f>M148-M149</f>
        <v>0</v>
      </c>
      <c r="N150" s="143">
        <f t="shared" ref="N150:P150" si="40">N148-N149</f>
        <v>0</v>
      </c>
      <c r="O150" s="142">
        <f t="shared" si="40"/>
        <v>0</v>
      </c>
      <c r="P150" s="143">
        <f t="shared" si="40"/>
        <v>0</v>
      </c>
      <c r="Q150" s="142">
        <f>Q148-Q149</f>
        <v>0</v>
      </c>
      <c r="R150" s="143">
        <f>R148-R149</f>
        <v>0</v>
      </c>
      <c r="S150" s="142">
        <f>S148-S149</f>
        <v>0</v>
      </c>
    </row>
    <row r="151" spans="1:19" x14ac:dyDescent="0.3">
      <c r="A151" s="256" t="s">
        <v>56</v>
      </c>
      <c r="B151" s="260"/>
      <c r="C151" s="61">
        <f>SUM(D151:S151)</f>
        <v>0</v>
      </c>
      <c r="D151" s="142">
        <f>IFERROR((IF(D150&gt;'Hypothèses prix'!$C$3,D150,MIN('Hypothèses prix'!$C$3,D148-D152))-'Hypothèses prix'!$C$3+(D149&lt;D152)*(D152-D149)*(ISBLANK(D170)))*SUM(Pro!C85:C96),0)</f>
        <v>0</v>
      </c>
      <c r="E151" s="142">
        <f>IFERROR((IF(E150&gt;'Hypothèses prix'!$C$3,E150,MIN('Hypothèses prix'!$C$3,E148-E152))-'Hypothèses prix'!$C$3+(E149&lt;E152)*(E152-E149)*(ISBLANK(E170)))*SUM(Pro!D85:D96),0)</f>
        <v>0</v>
      </c>
      <c r="F151" s="142">
        <f>IFERROR((IF(F150&gt;'Hypothèses prix'!$C$3,F150,MIN('Hypothèses prix'!$C$3,F148-F152))-'Hypothèses prix'!$C$3+(F149&lt;F152)*(F152-F149)*(ISBLANK(F170)))*SUM(Pro!E85:E96),0)</f>
        <v>0</v>
      </c>
      <c r="G151" s="142">
        <f>IFERROR((IF(G150&gt;'Hypothèses prix'!$C$3,G150,MIN('Hypothèses prix'!$C$3,G148-G152))-'Hypothèses prix'!$C$3+(G149&lt;G152)*(G152-G149)*(ISBLANK(G170)))*SUM(Pro!F85:F96),0)</f>
        <v>0</v>
      </c>
      <c r="H151" s="142">
        <f>IFERROR((IF(H150&gt;'Hypothèses prix'!$C$3,H150,MIN('Hypothèses prix'!$C$3,H148-H152))-'Hypothèses prix'!$C$3+(H149&lt;H152)*(H152-H149)*(ISBLANK(H170)))*SUM(Pro!G85:G96),0)</f>
        <v>0</v>
      </c>
      <c r="I151" s="142">
        <f>IFERROR((IF(I150&gt;'Hypothèses prix'!$C$3,I150,MIN('Hypothèses prix'!$C$3,I148-I152))-'Hypothèses prix'!$C$3+(I149&lt;I152)*(I152-I149)*(ISBLANK(I170)))*SUM(Pro!H85:H96),0)</f>
        <v>0</v>
      </c>
      <c r="J151" s="142">
        <f>IFERROR((IF(J150&gt;'Hypothèses prix'!$C$3,J150,MIN('Hypothèses prix'!$C$3,J148-J152))-'Hypothèses prix'!$C$3+(J149&lt;J152)*(J152-J149)*(ISBLANK(J170)))*SUM(Pro!I85:I96),0)</f>
        <v>0</v>
      </c>
      <c r="K151" s="142">
        <f>IFERROR((IF(K150&gt;'Hypothèses prix'!$C$3,K150,MIN('Hypothèses prix'!$C$3,K148-K152))-'Hypothèses prix'!$C$3+(K149&lt;K152)*(K152-K149)*(ISBLANK(K170)))*SUM(Pro!J85:J96),0)</f>
        <v>0</v>
      </c>
      <c r="L151" s="142">
        <f>IFERROR((IF(L150&gt;'Hypothèses prix'!$C$3,L150,MIN('Hypothèses prix'!$C$3,L148-L152))-'Hypothèses prix'!$C$3+(L149&lt;L152)*(L152-L149)*(ISBLANK(L170)))*SUM(Pro!K85:K96),0)</f>
        <v>0</v>
      </c>
      <c r="M151" s="142">
        <f>IFERROR((IF(M150&gt;'Hypothèses prix'!$C$3,M150,MIN('Hypothèses prix'!$C$3,M148-M152))-'Hypothèses prix'!$C$3+(M149&lt;M152)*(M152-M149)*(ISBLANK(M170)))*SUM(Pro!L85:L96),0)</f>
        <v>0</v>
      </c>
      <c r="N151" s="142">
        <f>IFERROR((IF(N150&gt;'Hypothèses prix'!$C$3,N150,MIN('Hypothèses prix'!$C$3,N148-N152))-'Hypothèses prix'!$C$3+(N149&lt;N152)*(N152-N149)*(ISBLANK(N170)))*SUM(Pro!M85:M96),0)</f>
        <v>0</v>
      </c>
      <c r="O151" s="142">
        <f>IFERROR((IF(O150&gt;'Hypothèses prix'!$C$3,O150,MIN('Hypothèses prix'!$C$3,O148-O152))-'Hypothèses prix'!$C$3+(O149&lt;O152)*(O152-O149)*(ISBLANK(O170)))*SUM(Pro!N85:N96),0)</f>
        <v>0</v>
      </c>
      <c r="P151" s="142">
        <f>IFERROR((IF(P150&gt;'Hypothèses prix'!$C$3,P150,MIN('Hypothèses prix'!$C$3,P148-P152))-'Hypothèses prix'!$C$3+(P149&lt;P152)*(P152-P149)*(ISBLANK(P170)))*SUM(Pro!O85:O96),0)</f>
        <v>0</v>
      </c>
      <c r="Q151" s="142">
        <f>IFERROR((IF(Q150&gt;'Hypothèses prix'!$C$3,Q150,MIN('Hypothèses prix'!$C$3,Q148-Q152))-'Hypothèses prix'!$C$3+(Q149&lt;Q152)*(Q152-Q149)*(ISBLANK(Q170)))*SUM(Pro!P85:P96),0)</f>
        <v>0</v>
      </c>
      <c r="R151" s="142">
        <f>IFERROR((IF(R150&gt;'Hypothèses prix'!$C$3,R150,MIN('Hypothèses prix'!$C$3,R148-R152))-'Hypothèses prix'!$C$3+(R149&lt;R152)*(R152-R149)*(ISBLANK(R170)))*SUM(Pro!Q85:Q96),0)</f>
        <v>0</v>
      </c>
      <c r="S151" s="142">
        <f>IFERROR((IF(S150&gt;'Hypothèses prix'!$C$3,S150,MIN('Hypothèses prix'!$C$3,S148-S152))-'Hypothèses prix'!$C$3+(S149&lt;S152)*(S152-S149)*(ISBLANK(S170)))*SUM(Pro!R85:R96),0)</f>
        <v>0</v>
      </c>
    </row>
    <row r="152" spans="1:19" ht="75.75" customHeight="1" x14ac:dyDescent="0.3">
      <c r="A152" s="247" t="s">
        <v>57</v>
      </c>
      <c r="B152" s="248"/>
      <c r="C152" s="300"/>
      <c r="D152" s="141"/>
      <c r="E152" s="139"/>
      <c r="F152" s="141"/>
      <c r="G152" s="139"/>
      <c r="H152" s="141"/>
      <c r="I152" s="139"/>
      <c r="J152" s="141"/>
      <c r="K152" s="139"/>
      <c r="L152" s="141"/>
      <c r="M152" s="139"/>
      <c r="N152" s="141"/>
      <c r="O152" s="139"/>
      <c r="P152" s="141"/>
      <c r="Q152" s="139"/>
      <c r="R152" s="141"/>
      <c r="S152" s="139"/>
    </row>
    <row r="153" spans="1:19" ht="69" customHeight="1" x14ac:dyDescent="0.3">
      <c r="A153" s="247" t="s">
        <v>236</v>
      </c>
      <c r="B153" s="248"/>
      <c r="C153" s="300"/>
      <c r="D153" s="141"/>
      <c r="E153" s="139"/>
      <c r="F153" s="141"/>
      <c r="G153" s="139"/>
      <c r="H153" s="141"/>
      <c r="I153" s="139"/>
      <c r="J153" s="141"/>
      <c r="K153" s="139"/>
      <c r="L153" s="141"/>
      <c r="M153" s="139"/>
      <c r="N153" s="141"/>
      <c r="O153" s="139"/>
      <c r="P153" s="141"/>
      <c r="Q153" s="139"/>
      <c r="R153" s="141"/>
      <c r="S153" s="139"/>
    </row>
    <row r="154" spans="1:19" ht="75.75" customHeight="1" thickBot="1" x14ac:dyDescent="0.35">
      <c r="A154" s="282" t="s">
        <v>257</v>
      </c>
      <c r="B154" s="306"/>
      <c r="C154" s="172">
        <f>IF(SUM(C85:R96)&gt;0,(D154*SUM(C85:C96)+E154*SUM(D85:D96)+F154*SUM(E85:E96)+G154*SUM(F85:F96)+H154*SUM(G85:G96)+I154*SUM(H85:H96)+J154*SUM(I85:I96)+K154*SUM(J85:J96)+L154*SUM(K85:K96)+M154*SUM(L85:L96)+N154*SUM(M85:M96)+O154*SUM(N85:N96)+P154*SUM(O85:O96)+Q154*SUM(P85:P96)+R154*SUM(Q85:Q96)+S154*SUM(R85:R96))/SUM(C85:R96),0)</f>
        <v>0</v>
      </c>
      <c r="D154" s="145"/>
      <c r="E154" s="144"/>
      <c r="F154" s="145"/>
      <c r="G154" s="144"/>
      <c r="H154" s="145"/>
      <c r="I154" s="144"/>
      <c r="J154" s="145"/>
      <c r="K154" s="144"/>
      <c r="L154" s="145"/>
      <c r="M154" s="144"/>
      <c r="N154" s="145"/>
      <c r="O154" s="144"/>
      <c r="P154" s="145"/>
      <c r="Q154" s="144"/>
      <c r="R154" s="145"/>
      <c r="S154" s="144"/>
    </row>
    <row r="155" spans="1:19" x14ac:dyDescent="0.3">
      <c r="A155" s="70"/>
      <c r="B155" s="70"/>
      <c r="C155" s="23"/>
      <c r="D155" s="23"/>
      <c r="E155" s="23"/>
      <c r="F155" s="23"/>
      <c r="G155" s="23"/>
      <c r="H155" s="23"/>
      <c r="I155" s="23"/>
      <c r="J155" s="23"/>
      <c r="K155" s="23"/>
      <c r="L155" s="23"/>
      <c r="M155" s="23"/>
      <c r="N155" s="23"/>
      <c r="O155" s="23"/>
      <c r="P155" s="23"/>
      <c r="Q155" s="23"/>
      <c r="R155" s="23"/>
    </row>
    <row r="156" spans="1:19" ht="15" thickBot="1" x14ac:dyDescent="0.35">
      <c r="A156" s="63"/>
      <c r="B156" s="70"/>
      <c r="C156" s="23"/>
      <c r="D156" s="23"/>
      <c r="E156" s="23"/>
      <c r="F156" s="23"/>
      <c r="G156" s="23"/>
      <c r="H156" s="23"/>
      <c r="I156" s="23"/>
      <c r="J156" s="23"/>
      <c r="K156" s="23"/>
      <c r="L156" s="23"/>
      <c r="M156" s="23"/>
      <c r="N156" s="23"/>
      <c r="O156" s="23"/>
      <c r="P156" s="23"/>
      <c r="Q156" s="23"/>
      <c r="R156" s="23"/>
    </row>
    <row r="157" spans="1:19" ht="60.9" customHeight="1" thickTop="1" x14ac:dyDescent="0.3">
      <c r="A157" s="242" t="s">
        <v>58</v>
      </c>
      <c r="B157" s="151" t="s">
        <v>59</v>
      </c>
      <c r="C157" s="64">
        <f>IF(SUM($C$85:$R$96)&gt;0,(D157*SUM($C$85:$C$96)+E157*SUM($D$85:$D$96)+F157*SUM($E$85:$E$96)+G157*SUM($F$85:$F$96)+H157*SUM($G$85:$G$96)+I157*SUM($H$85:$H$96)+J157*SUM($I$85:$I$96)+K157*SUM($J$85:$J$96)+L157*SUM($K$85:$K$96)+M157*SUM($L$85:$L$96)+N157*SUM($M$85:$M$96)+O157*SUM($N$85:$N$96)+P157*SUM($O$85:$O$96)+Q157*SUM($P$85:$P$96)+R157*SUM($Q$85:$Q$96)+S157*SUM($R$85:$R$96))/SUM($C$85:$R$96),0)</f>
        <v>0</v>
      </c>
      <c r="D157" s="25"/>
      <c r="E157" s="25"/>
      <c r="F157" s="107"/>
      <c r="G157" s="108"/>
      <c r="H157" s="25"/>
      <c r="I157" s="25"/>
      <c r="J157" s="25"/>
      <c r="K157" s="25"/>
      <c r="L157" s="25"/>
      <c r="M157" s="108"/>
      <c r="N157" s="25"/>
      <c r="O157" s="25"/>
      <c r="P157" s="25"/>
      <c r="Q157" s="25"/>
      <c r="R157" s="25"/>
      <c r="S157" s="26"/>
    </row>
    <row r="158" spans="1:19" ht="60.9" customHeight="1" x14ac:dyDescent="0.3">
      <c r="A158" s="234"/>
      <c r="B158" s="152" t="s">
        <v>258</v>
      </c>
      <c r="C158" s="67">
        <f t="shared" ref="C158:C169" si="41">IF(SUM($C$85:$R$96)&gt;0,(D158*SUM($C$85:$C$96)+E158*SUM($D$85:$D$96)+F158*SUM($E$85:$E$96)+G158*SUM($F$85:$F$96)+H158*SUM($G$85:$G$96)+I158*SUM($H$85:$H$96)+J158*SUM($I$85:$I$96)+K158*SUM($J$85:$J$96)+L158*SUM($K$85:$K$96)+M158*SUM($L$85:$L$96)+N158*SUM($M$85:$M$96)+O158*SUM($N$85:$N$96)+P158*SUM($O$85:$O$96)+Q158*SUM($P$85:$P$96)+R158*SUM($Q$85:$Q$96)+S158*SUM($R$85:$R$96))/SUM($C$85:$R$96),0)</f>
        <v>0</v>
      </c>
      <c r="D158" s="156"/>
      <c r="E158" s="156"/>
      <c r="F158" s="12"/>
      <c r="G158" s="123"/>
      <c r="H158" s="156"/>
      <c r="I158" s="156"/>
      <c r="J158" s="156"/>
      <c r="K158" s="156"/>
      <c r="L158" s="156"/>
      <c r="M158" s="123"/>
      <c r="N158" s="156"/>
      <c r="O158" s="156"/>
      <c r="P158" s="156"/>
      <c r="Q158" s="156"/>
      <c r="R158" s="156"/>
      <c r="S158" s="154"/>
    </row>
    <row r="159" spans="1:19" ht="39.6" customHeight="1" x14ac:dyDescent="0.3">
      <c r="A159" s="233" t="s">
        <v>219</v>
      </c>
      <c r="B159" s="155" t="s">
        <v>59</v>
      </c>
      <c r="C159" s="67">
        <f t="shared" si="41"/>
        <v>0</v>
      </c>
      <c r="D159" s="27"/>
      <c r="E159" s="27"/>
      <c r="F159" s="12"/>
      <c r="G159" s="123"/>
      <c r="H159" s="27"/>
      <c r="I159" s="27"/>
      <c r="J159" s="27"/>
      <c r="K159" s="27"/>
      <c r="L159" s="27"/>
      <c r="M159" s="105"/>
      <c r="N159" s="27"/>
      <c r="O159" s="27"/>
      <c r="P159" s="27"/>
      <c r="Q159" s="27"/>
      <c r="R159" s="27"/>
      <c r="S159" s="28"/>
    </row>
    <row r="160" spans="1:19" ht="39.6" customHeight="1" x14ac:dyDescent="0.3">
      <c r="A160" s="234"/>
      <c r="B160" s="155" t="s">
        <v>258</v>
      </c>
      <c r="C160" s="67">
        <f t="shared" si="41"/>
        <v>0</v>
      </c>
      <c r="D160" s="27"/>
      <c r="E160" s="27"/>
      <c r="F160" s="12"/>
      <c r="G160" s="123"/>
      <c r="H160" s="27"/>
      <c r="I160" s="27"/>
      <c r="J160" s="27"/>
      <c r="K160" s="27"/>
      <c r="L160" s="27"/>
      <c r="M160" s="105"/>
      <c r="N160" s="27"/>
      <c r="O160" s="27"/>
      <c r="P160" s="27"/>
      <c r="Q160" s="27"/>
      <c r="R160" s="27"/>
      <c r="S160" s="28"/>
    </row>
    <row r="161" spans="1:19" ht="35.4" customHeight="1" x14ac:dyDescent="0.3">
      <c r="A161" s="233" t="s">
        <v>218</v>
      </c>
      <c r="B161" s="155" t="s">
        <v>59</v>
      </c>
      <c r="C161" s="67">
        <f t="shared" si="41"/>
        <v>0</v>
      </c>
      <c r="D161" s="27"/>
      <c r="E161" s="27"/>
      <c r="F161" s="12"/>
      <c r="G161" s="123"/>
      <c r="H161" s="27"/>
      <c r="I161" s="27"/>
      <c r="J161" s="27"/>
      <c r="K161" s="27"/>
      <c r="L161" s="27"/>
      <c r="M161" s="105"/>
      <c r="N161" s="27"/>
      <c r="O161" s="27"/>
      <c r="P161" s="27"/>
      <c r="Q161" s="27"/>
      <c r="R161" s="27"/>
      <c r="S161" s="28"/>
    </row>
    <row r="162" spans="1:19" ht="35.4" customHeight="1" x14ac:dyDescent="0.3">
      <c r="A162" s="234"/>
      <c r="B162" s="155" t="s">
        <v>258</v>
      </c>
      <c r="C162" s="67">
        <f t="shared" si="41"/>
        <v>0</v>
      </c>
      <c r="D162" s="27"/>
      <c r="E162" s="27"/>
      <c r="F162" s="12"/>
      <c r="G162" s="123"/>
      <c r="H162" s="27"/>
      <c r="I162" s="27"/>
      <c r="J162" s="27"/>
      <c r="K162" s="27"/>
      <c r="L162" s="27"/>
      <c r="M162" s="105"/>
      <c r="N162" s="27"/>
      <c r="O162" s="27"/>
      <c r="P162" s="27"/>
      <c r="Q162" s="27"/>
      <c r="R162" s="27"/>
      <c r="S162" s="28"/>
    </row>
    <row r="163" spans="1:19" ht="26.1" customHeight="1" x14ac:dyDescent="0.3">
      <c r="A163" s="233" t="s">
        <v>60</v>
      </c>
      <c r="B163" s="155" t="s">
        <v>59</v>
      </c>
      <c r="C163" s="67">
        <f t="shared" si="41"/>
        <v>0</v>
      </c>
      <c r="D163" s="27"/>
      <c r="E163" s="27"/>
      <c r="F163" s="12"/>
      <c r="G163" s="123"/>
      <c r="H163" s="27"/>
      <c r="I163" s="27"/>
      <c r="J163" s="27"/>
      <c r="K163" s="27"/>
      <c r="L163" s="27"/>
      <c r="M163" s="105"/>
      <c r="N163" s="27"/>
      <c r="O163" s="27"/>
      <c r="P163" s="27"/>
      <c r="Q163" s="27"/>
      <c r="R163" s="27"/>
      <c r="S163" s="28"/>
    </row>
    <row r="164" spans="1:19" ht="26.1" customHeight="1" x14ac:dyDescent="0.3">
      <c r="A164" s="234"/>
      <c r="B164" s="155" t="s">
        <v>258</v>
      </c>
      <c r="C164" s="67">
        <f>IF(SUM($C$85:$R$96)&gt;0,(D164*SUM($C$85:$C$96)+E164*SUM($D$85:$D$96)+F164*SUM($E$85:$E$96)+G164*SUM($F$85:$F$96)+H164*SUM($G$85:$G$96)+I164*SUM($H$85:$H$96)+J164*SUM($I$85:$I$96)+K164*SUM($J$85:$J$96)+L164*SUM($K$85:$K$96)+M164*SUM($L$85:$L$96)+N164*SUM($M$85:$M$96)+O164*SUM($N$85:$N$96)+P164*SUM($O$85:$O$96)+Q164*SUM($P$85:$P$96)+R164*SUM($Q$85:$Q$96)+S164*SUM($R$85:$R$96))/SUM($C$85:$R$96),0)</f>
        <v>0</v>
      </c>
      <c r="D164" s="27"/>
      <c r="E164" s="27"/>
      <c r="F164" s="12"/>
      <c r="G164" s="123"/>
      <c r="H164" s="27"/>
      <c r="I164" s="27"/>
      <c r="J164" s="27"/>
      <c r="K164" s="27"/>
      <c r="L164" s="27"/>
      <c r="M164" s="27"/>
      <c r="N164" s="27"/>
      <c r="O164" s="27"/>
      <c r="P164" s="27"/>
      <c r="Q164" s="27"/>
      <c r="R164" s="27"/>
      <c r="S164" s="28"/>
    </row>
    <row r="165" spans="1:19" s="129" customFormat="1" ht="28.8" x14ac:dyDescent="0.35">
      <c r="A165" s="161" t="s">
        <v>61</v>
      </c>
      <c r="B165" s="155" t="s">
        <v>59</v>
      </c>
      <c r="C165" s="67">
        <f>IF(SUM($C$85:$R$96)&gt;0,(D165*SUM($C$85:$C$96)+E165*SUM($D$85:$D$96)+F165*SUM($E$85:$E$96)+G165*SUM($F$85:$F$96)+H165*SUM($G$85:$G$96)+I165*SUM($H$85:$H$96)+J165*SUM($I$85:$I$96)+K165*SUM($J$85:$J$96)+L165*SUM($K$85:$K$96)+M165*SUM($L$85:$L$96)+N165*SUM($M$85:$M$96)+O165*SUM($N$85:$N$96)+P165*SUM($O$85:$O$96)+Q165*SUM($P$85:$P$96)+R165*SUM($Q$85:$Q$96)+S165*SUM($R$85:$R$96))/SUM($C$85:$R$96),0)</f>
        <v>0</v>
      </c>
      <c r="D165" s="27"/>
      <c r="E165" s="27"/>
      <c r="F165" s="12"/>
      <c r="G165" s="123"/>
      <c r="H165" s="27"/>
      <c r="I165" s="27"/>
      <c r="J165" s="27"/>
      <c r="K165" s="27"/>
      <c r="L165" s="27"/>
      <c r="M165" s="27"/>
      <c r="N165" s="27"/>
      <c r="O165" s="27"/>
      <c r="P165" s="27"/>
      <c r="Q165" s="27"/>
      <c r="R165" s="27"/>
      <c r="S165" s="28"/>
    </row>
    <row r="166" spans="1:19" x14ac:dyDescent="0.3">
      <c r="A166" s="161" t="s">
        <v>237</v>
      </c>
      <c r="B166" s="155" t="s">
        <v>59</v>
      </c>
      <c r="C166" s="67">
        <f>IF(SUM($C$85:$R$96)&gt;0,(D166*SUM($C$85:$C$96)+E166*SUM($D$85:$D$96)+F166*SUM($E$85:$E$96)+G166*SUM($F$85:$F$96)+H166*SUM($G$85:$G$96)+I166*SUM($H$85:$H$96)+J166*SUM($I$85:$I$96)+K166*SUM($J$85:$J$96)+L166*SUM($K$85:$K$96)+M166*SUM($L$85:$L$96)+N166*SUM($M$85:$M$96)+O166*SUM($N$85:$N$96)+P166*SUM($O$85:$O$96)+Q166*SUM($P$85:$P$96)+R166*SUM($Q$85:$Q$96)+S166*SUM($R$85:$R$96))/SUM($C$85:$R$96),0)</f>
        <v>0</v>
      </c>
      <c r="D166" s="27"/>
      <c r="E166" s="27"/>
      <c r="F166" s="12"/>
      <c r="G166" s="123"/>
      <c r="H166" s="27"/>
      <c r="I166" s="27"/>
      <c r="J166" s="27"/>
      <c r="K166" s="27"/>
      <c r="L166" s="27"/>
      <c r="M166" s="27"/>
      <c r="N166" s="27"/>
      <c r="O166" s="27"/>
      <c r="P166" s="27"/>
      <c r="Q166" s="27"/>
      <c r="R166" s="27"/>
      <c r="S166" s="28"/>
    </row>
    <row r="167" spans="1:19" x14ac:dyDescent="0.3">
      <c r="A167" s="161"/>
      <c r="B167" s="155" t="s">
        <v>258</v>
      </c>
      <c r="C167" s="67">
        <f t="shared" si="41"/>
        <v>0</v>
      </c>
      <c r="D167" s="27"/>
      <c r="E167" s="27"/>
      <c r="F167" s="12"/>
      <c r="G167" s="123"/>
      <c r="H167" s="27"/>
      <c r="I167" s="27"/>
      <c r="J167" s="27"/>
      <c r="K167" s="27"/>
      <c r="L167" s="27"/>
      <c r="M167" s="27"/>
      <c r="N167" s="27"/>
      <c r="O167" s="27"/>
      <c r="P167" s="27"/>
      <c r="Q167" s="27"/>
      <c r="R167" s="27"/>
      <c r="S167" s="28"/>
    </row>
    <row r="168" spans="1:19" s="129" customFormat="1" ht="17.100000000000001" customHeight="1" x14ac:dyDescent="0.35">
      <c r="A168" s="235" t="s">
        <v>251</v>
      </c>
      <c r="B168" s="155" t="s">
        <v>258</v>
      </c>
      <c r="C168" s="67">
        <f>IF(SUM($C$85:$R$96)&gt;0,(D168*SUM($C$85:$C$96)+E168*SUM($D$85:$D$96)+F168*SUM($E$85:$E$96)+G168*SUM($F$85:$F$96)+H168*SUM($G$85:$G$96)+I168*SUM($H$85:$H$96)+J168*SUM($I$85:$I$96)+K168*SUM($J$85:$J$96)+L168*SUM($K$85:$K$96)+M168*SUM($L$85:$L$96)+N168*SUM($M$85:$M$96)+O168*SUM($N$85:$N$96)+P168*SUM($O$85:$O$96)+Q168*SUM($P$85:$P$96)+R168*SUM($Q$85:$Q$96)+S168*SUM($R$85:$R$96))/SUM($C$85:$R$96),0)</f>
        <v>0</v>
      </c>
      <c r="D168" s="27"/>
      <c r="E168" s="27"/>
      <c r="F168" s="12"/>
      <c r="G168" s="123"/>
      <c r="H168" s="27"/>
      <c r="I168" s="27"/>
      <c r="J168" s="27"/>
      <c r="K168" s="27"/>
      <c r="L168" s="27"/>
      <c r="M168" s="27"/>
      <c r="N168" s="167"/>
      <c r="O168" s="167"/>
      <c r="P168" s="167"/>
      <c r="Q168" s="167"/>
      <c r="R168" s="167"/>
      <c r="S168" s="168"/>
    </row>
    <row r="169" spans="1:19" s="129" customFormat="1" ht="17.100000000000001" customHeight="1" x14ac:dyDescent="0.35">
      <c r="A169" s="307"/>
      <c r="B169" s="155" t="s">
        <v>59</v>
      </c>
      <c r="C169" s="67">
        <f t="shared" si="41"/>
        <v>0</v>
      </c>
      <c r="D169" s="27"/>
      <c r="E169" s="27"/>
      <c r="F169" s="12"/>
      <c r="G169" s="123"/>
      <c r="H169" s="27"/>
      <c r="I169" s="27"/>
      <c r="J169" s="27"/>
      <c r="K169" s="27"/>
      <c r="L169" s="27"/>
      <c r="M169" s="27"/>
      <c r="N169" s="167"/>
      <c r="O169" s="167"/>
      <c r="P169" s="167"/>
      <c r="Q169" s="167"/>
      <c r="R169" s="167"/>
      <c r="S169" s="168"/>
    </row>
    <row r="170" spans="1:19" s="129" customFormat="1" ht="17.100000000000001" customHeight="1" x14ac:dyDescent="0.35">
      <c r="A170" s="231" t="s">
        <v>250</v>
      </c>
      <c r="B170" s="231"/>
      <c r="C170" s="232"/>
      <c r="D170" s="153"/>
      <c r="E170" s="123"/>
      <c r="F170" s="12"/>
      <c r="G170" s="123"/>
      <c r="H170" s="12"/>
      <c r="I170" s="153"/>
      <c r="J170" s="153"/>
      <c r="K170" s="123"/>
      <c r="L170" s="123"/>
      <c r="M170" s="123"/>
      <c r="N170" s="104"/>
      <c r="O170" s="104"/>
      <c r="P170" s="104"/>
      <c r="Q170" s="104"/>
      <c r="R170" s="104"/>
      <c r="S170" s="104"/>
    </row>
    <row r="171" spans="1:19" ht="29.4" thickBot="1" x14ac:dyDescent="0.35">
      <c r="A171" s="66" t="s">
        <v>62</v>
      </c>
      <c r="B171" s="158"/>
      <c r="C171" s="67">
        <f>IF(SUM($C$85:$R$96)&gt;0,(D171*SUM($C$85:$C$96)+E171*SUM($D$85:$D$96)+F171*SUM($E$85:$E$96)+G171*SUM($F$85:$F$96)+H171*SUM($G$85:$G$96)+I171*SUM($H$85:$H$96)+J171*SUM($I$85:$I$96)+K171*SUM($J$85:$J$96)+L171*SUM($K$85:$K$96)+M171*SUM($L$85:$L$96)+N171*SUM($M$85:$M$96)+O171*SUM($N$85:$N$96)+P171*SUM($O$85:$O$96)+Q171*SUM($P$85:$P$96)+R171*SUM($Q$85:$Q$96)+S171*SUM($R$85:$R$96))/SUM($C$85:$R$96),0)</f>
        <v>0</v>
      </c>
      <c r="D171" s="67">
        <f t="shared" ref="D171:S171" si="42">IF(D149&lt;D152,IF(ISBLANK(D170)=FALSE,0,(D152-D149)),0)</f>
        <v>0</v>
      </c>
      <c r="E171" s="67">
        <f t="shared" si="42"/>
        <v>0</v>
      </c>
      <c r="F171" s="67">
        <f t="shared" si="42"/>
        <v>0</v>
      </c>
      <c r="G171" s="67">
        <f t="shared" si="42"/>
        <v>0</v>
      </c>
      <c r="H171" s="67">
        <f t="shared" si="42"/>
        <v>0</v>
      </c>
      <c r="I171" s="67">
        <f t="shared" si="42"/>
        <v>0</v>
      </c>
      <c r="J171" s="67">
        <f t="shared" si="42"/>
        <v>0</v>
      </c>
      <c r="K171" s="67">
        <f t="shared" si="42"/>
        <v>0</v>
      </c>
      <c r="L171" s="67">
        <f t="shared" si="42"/>
        <v>0</v>
      </c>
      <c r="M171" s="67">
        <f t="shared" si="42"/>
        <v>0</v>
      </c>
      <c r="N171" s="230">
        <f t="shared" si="42"/>
        <v>0</v>
      </c>
      <c r="O171" s="230">
        <f t="shared" si="42"/>
        <v>0</v>
      </c>
      <c r="P171" s="230">
        <f t="shared" si="42"/>
        <v>0</v>
      </c>
      <c r="Q171" s="230">
        <f t="shared" si="42"/>
        <v>0</v>
      </c>
      <c r="R171" s="230">
        <f t="shared" si="42"/>
        <v>0</v>
      </c>
      <c r="S171" s="124">
        <f t="shared" si="42"/>
        <v>0</v>
      </c>
    </row>
    <row r="172" spans="1:19" ht="64.5" customHeight="1" thickTop="1" thickBot="1" x14ac:dyDescent="0.4">
      <c r="A172" s="79"/>
      <c r="B172" s="268" t="s">
        <v>259</v>
      </c>
      <c r="C172" s="268"/>
      <c r="D172" s="268"/>
      <c r="E172" s="268"/>
      <c r="F172" s="268"/>
      <c r="G172" s="268"/>
      <c r="H172" s="268"/>
      <c r="I172" s="268"/>
      <c r="J172" s="268"/>
      <c r="K172" s="268"/>
      <c r="L172" s="268"/>
      <c r="M172" s="269"/>
      <c r="N172" s="125"/>
      <c r="O172" s="125"/>
      <c r="P172" s="125"/>
      <c r="Q172" s="125"/>
      <c r="R172" s="125"/>
      <c r="S172" s="170"/>
    </row>
    <row r="173" spans="1:19" ht="24" thickTop="1" x14ac:dyDescent="0.3">
      <c r="A173" s="70"/>
      <c r="E173" s="71"/>
      <c r="F173" s="71"/>
    </row>
    <row r="174" spans="1:19" x14ac:dyDescent="0.3">
      <c r="A174" s="72"/>
      <c r="B174" s="9"/>
      <c r="C174" s="9"/>
      <c r="D174" s="9"/>
    </row>
    <row r="175" spans="1:19" x14ac:dyDescent="0.3">
      <c r="A175" s="8" t="s">
        <v>48</v>
      </c>
      <c r="B175" s="243"/>
      <c r="C175" s="244"/>
      <c r="D175" s="244"/>
      <c r="E175" s="245"/>
    </row>
    <row r="178" spans="1:17" s="126" customFormat="1" ht="18" x14ac:dyDescent="0.35">
      <c r="A178" s="51" t="s">
        <v>99</v>
      </c>
      <c r="B178"/>
      <c r="C178"/>
      <c r="D178"/>
      <c r="E178"/>
      <c r="F178"/>
      <c r="G178"/>
      <c r="H178"/>
      <c r="I178"/>
      <c r="J178"/>
      <c r="K178"/>
      <c r="L178"/>
      <c r="M178"/>
      <c r="N178"/>
      <c r="O178"/>
      <c r="P178"/>
      <c r="Q178"/>
    </row>
    <row r="179" spans="1:17" s="126" customFormat="1" x14ac:dyDescent="0.3">
      <c r="A179"/>
      <c r="B179"/>
      <c r="C179"/>
      <c r="D179"/>
      <c r="E179"/>
      <c r="F179"/>
      <c r="G179"/>
      <c r="H179"/>
      <c r="I179"/>
      <c r="J179"/>
      <c r="K179"/>
      <c r="L179"/>
      <c r="M179"/>
      <c r="N179"/>
      <c r="O179"/>
      <c r="P179"/>
      <c r="Q179"/>
    </row>
    <row r="180" spans="1:17" s="127" customFormat="1" ht="18" x14ac:dyDescent="0.35">
      <c r="A180"/>
      <c r="B180"/>
      <c r="C180"/>
      <c r="D180"/>
      <c r="E180"/>
      <c r="F180"/>
      <c r="G180"/>
      <c r="H180"/>
      <c r="I180"/>
      <c r="J180"/>
      <c r="K180"/>
      <c r="L180"/>
      <c r="M180"/>
      <c r="N180"/>
      <c r="O180"/>
      <c r="P180"/>
      <c r="Q180"/>
    </row>
    <row r="181" spans="1:17" s="126" customFormat="1" x14ac:dyDescent="0.3">
      <c r="A181" s="52" t="s">
        <v>100</v>
      </c>
      <c r="B181" s="1"/>
      <c r="C181" s="1"/>
      <c r="D181" s="1"/>
      <c r="E181" s="1"/>
      <c r="F181" s="1"/>
      <c r="G181" s="1"/>
      <c r="H181" s="1"/>
      <c r="I181" s="1"/>
      <c r="J181" s="1"/>
      <c r="K181" s="1"/>
      <c r="L181" s="1"/>
      <c r="M181" s="1"/>
      <c r="N181" s="1"/>
      <c r="O181" s="1"/>
      <c r="P181" s="1"/>
      <c r="Q181" s="1"/>
    </row>
    <row r="182" spans="1:17" ht="18" customHeight="1" x14ac:dyDescent="0.3">
      <c r="A182" s="52"/>
      <c r="B182" s="1"/>
      <c r="C182" s="1"/>
      <c r="D182" s="1"/>
      <c r="E182" s="1"/>
      <c r="F182" s="1"/>
      <c r="G182" s="1"/>
      <c r="H182" s="1"/>
      <c r="I182" s="1"/>
      <c r="J182" s="1"/>
      <c r="K182" s="1"/>
      <c r="L182" s="1"/>
      <c r="M182" s="1"/>
      <c r="N182" s="1"/>
      <c r="O182" s="1"/>
      <c r="P182" s="1"/>
      <c r="Q182" s="1"/>
    </row>
    <row r="183" spans="1:17" ht="18" x14ac:dyDescent="0.35">
      <c r="A183" s="78"/>
      <c r="B183" s="298" t="s">
        <v>94</v>
      </c>
      <c r="C183" s="298"/>
      <c r="D183" s="298"/>
      <c r="E183" s="298"/>
      <c r="F183" s="298"/>
      <c r="G183" s="298"/>
      <c r="H183" s="298"/>
      <c r="I183" s="298"/>
      <c r="J183" s="298"/>
      <c r="K183" s="298"/>
      <c r="L183" s="298"/>
      <c r="M183" s="51"/>
      <c r="N183" s="51"/>
      <c r="O183" s="51"/>
      <c r="P183" s="51"/>
      <c r="Q183" s="51"/>
    </row>
    <row r="184" spans="1:17" ht="15" thickBot="1" x14ac:dyDescent="0.35">
      <c r="A184" s="52"/>
      <c r="B184" s="1"/>
      <c r="C184" s="1"/>
      <c r="D184" s="1"/>
      <c r="E184" s="1"/>
      <c r="F184" s="1"/>
      <c r="G184" s="1"/>
      <c r="H184" s="1"/>
      <c r="I184" s="1"/>
      <c r="J184" s="1"/>
      <c r="K184" s="1"/>
      <c r="L184" s="1"/>
      <c r="M184" s="1"/>
      <c r="N184" s="1"/>
      <c r="O184" s="1"/>
      <c r="P184" s="1"/>
      <c r="Q184" s="1"/>
    </row>
    <row r="185" spans="1:17" ht="15" thickBot="1" x14ac:dyDescent="0.35">
      <c r="A185" s="265" t="s">
        <v>44</v>
      </c>
      <c r="B185" s="297"/>
      <c r="C185" s="76"/>
      <c r="D185" s="76"/>
      <c r="E185" s="76"/>
      <c r="F185" s="76"/>
      <c r="G185" s="76"/>
      <c r="H185" s="76"/>
      <c r="I185" s="76"/>
      <c r="J185" s="76"/>
      <c r="K185" s="76"/>
      <c r="L185" s="76"/>
      <c r="M185" s="76"/>
      <c r="N185" s="76"/>
      <c r="O185" s="76"/>
      <c r="P185" s="76"/>
      <c r="Q185" s="76"/>
    </row>
    <row r="186" spans="1:17" ht="61.5" customHeight="1" thickBot="1" x14ac:dyDescent="0.35">
      <c r="A186" s="261" t="s">
        <v>65</v>
      </c>
      <c r="B186" s="252"/>
      <c r="C186" s="76"/>
      <c r="D186" s="76"/>
      <c r="E186" s="76"/>
      <c r="F186" s="76"/>
      <c r="G186" s="76"/>
      <c r="H186" s="76"/>
      <c r="I186" s="76"/>
      <c r="J186" s="76"/>
      <c r="K186" s="76"/>
      <c r="L186" s="76"/>
      <c r="M186" s="76"/>
      <c r="N186" s="76"/>
      <c r="O186" s="76"/>
      <c r="P186" s="76"/>
      <c r="Q186" s="76"/>
    </row>
    <row r="187" spans="1:17" x14ac:dyDescent="0.3">
      <c r="A187" s="2">
        <v>44958</v>
      </c>
      <c r="B187" s="53">
        <f t="shared" ref="B187:B198" si="43">SUM(C187:Q187)</f>
        <v>0</v>
      </c>
      <c r="C187" s="10"/>
      <c r="D187" s="10"/>
      <c r="E187" s="10"/>
      <c r="F187" s="10"/>
      <c r="G187" s="10"/>
      <c r="H187" s="10"/>
      <c r="I187" s="10"/>
      <c r="J187" s="10"/>
      <c r="K187" s="10"/>
      <c r="L187" s="10"/>
      <c r="M187" s="10"/>
      <c r="N187" s="10"/>
      <c r="O187" s="10"/>
      <c r="P187" s="10"/>
      <c r="Q187" s="10"/>
    </row>
    <row r="188" spans="1:17" x14ac:dyDescent="0.3">
      <c r="A188" s="3">
        <v>44986</v>
      </c>
      <c r="B188" s="53">
        <f t="shared" si="43"/>
        <v>0</v>
      </c>
      <c r="C188" s="10"/>
      <c r="D188" s="10"/>
      <c r="E188" s="10"/>
      <c r="F188" s="10"/>
      <c r="G188" s="10"/>
      <c r="H188" s="10"/>
      <c r="I188" s="10"/>
      <c r="J188" s="10"/>
      <c r="K188" s="10"/>
      <c r="L188" s="10"/>
      <c r="M188" s="10"/>
      <c r="N188" s="10"/>
      <c r="O188" s="10"/>
      <c r="P188" s="10"/>
      <c r="Q188" s="10"/>
    </row>
    <row r="189" spans="1:17" x14ac:dyDescent="0.3">
      <c r="A189" s="3">
        <v>45017</v>
      </c>
      <c r="B189" s="53">
        <f t="shared" si="43"/>
        <v>0</v>
      </c>
      <c r="C189" s="10"/>
      <c r="D189" s="10"/>
      <c r="E189" s="10"/>
      <c r="F189" s="10"/>
      <c r="G189" s="10"/>
      <c r="H189" s="10"/>
      <c r="I189" s="10"/>
      <c r="J189" s="10"/>
      <c r="K189" s="10"/>
      <c r="L189" s="10"/>
      <c r="M189" s="10"/>
      <c r="N189" s="10"/>
      <c r="O189" s="10"/>
      <c r="P189" s="10"/>
      <c r="Q189" s="10"/>
    </row>
    <row r="190" spans="1:17" x14ac:dyDescent="0.3">
      <c r="A190" s="3">
        <v>45047</v>
      </c>
      <c r="B190" s="53">
        <f t="shared" si="43"/>
        <v>0</v>
      </c>
      <c r="C190" s="10"/>
      <c r="D190" s="10"/>
      <c r="E190" s="10"/>
      <c r="F190" s="10"/>
      <c r="G190" s="10"/>
      <c r="H190" s="10"/>
      <c r="I190" s="10"/>
      <c r="J190" s="10"/>
      <c r="K190" s="10"/>
      <c r="L190" s="10"/>
      <c r="M190" s="10"/>
      <c r="N190" s="10"/>
      <c r="O190" s="10"/>
      <c r="P190" s="10"/>
      <c r="Q190" s="10"/>
    </row>
    <row r="191" spans="1:17" x14ac:dyDescent="0.3">
      <c r="A191" s="3">
        <v>45078</v>
      </c>
      <c r="B191" s="53">
        <f>SUM(C191:Q191)</f>
        <v>0</v>
      </c>
      <c r="C191" s="10"/>
      <c r="D191" s="10"/>
      <c r="E191" s="10"/>
      <c r="F191" s="10"/>
      <c r="G191" s="10"/>
      <c r="H191" s="10"/>
      <c r="I191" s="10"/>
      <c r="J191" s="10"/>
      <c r="K191" s="10"/>
      <c r="L191" s="10"/>
      <c r="M191" s="10"/>
      <c r="N191" s="10"/>
      <c r="O191" s="10"/>
      <c r="P191" s="10"/>
      <c r="Q191" s="10"/>
    </row>
    <row r="192" spans="1:17" x14ac:dyDescent="0.3">
      <c r="A192" s="3">
        <v>45108</v>
      </c>
      <c r="B192" s="53">
        <f t="shared" si="43"/>
        <v>0</v>
      </c>
      <c r="C192" s="10"/>
      <c r="D192" s="10"/>
      <c r="E192" s="10"/>
      <c r="F192" s="10"/>
      <c r="G192" s="10"/>
      <c r="H192" s="10"/>
      <c r="I192" s="10"/>
      <c r="J192" s="10"/>
      <c r="K192" s="10"/>
      <c r="L192" s="10"/>
      <c r="M192" s="10"/>
      <c r="N192" s="10"/>
      <c r="O192" s="10"/>
      <c r="P192" s="10"/>
      <c r="Q192" s="10"/>
    </row>
    <row r="193" spans="1:17" x14ac:dyDescent="0.3">
      <c r="A193" s="3">
        <v>45139</v>
      </c>
      <c r="B193" s="53">
        <f t="shared" si="43"/>
        <v>0</v>
      </c>
      <c r="C193" s="10"/>
      <c r="D193" s="10"/>
      <c r="E193" s="10"/>
      <c r="F193" s="10"/>
      <c r="G193" s="10"/>
      <c r="H193" s="10"/>
      <c r="I193" s="10"/>
      <c r="J193" s="10"/>
      <c r="K193" s="10"/>
      <c r="L193" s="10"/>
      <c r="M193" s="10"/>
      <c r="N193" s="10"/>
      <c r="O193" s="10"/>
      <c r="P193" s="10"/>
      <c r="Q193" s="10"/>
    </row>
    <row r="194" spans="1:17" x14ac:dyDescent="0.3">
      <c r="A194" s="3">
        <v>45170</v>
      </c>
      <c r="B194" s="53">
        <f>SUM(C194:Q194)</f>
        <v>0</v>
      </c>
      <c r="C194" s="10"/>
      <c r="D194" s="10"/>
      <c r="E194" s="10"/>
      <c r="F194" s="10"/>
      <c r="G194" s="10"/>
      <c r="H194" s="10"/>
      <c r="I194" s="10"/>
      <c r="J194" s="10"/>
      <c r="K194" s="10"/>
      <c r="L194" s="10"/>
      <c r="M194" s="10"/>
      <c r="N194" s="10"/>
      <c r="O194" s="10"/>
      <c r="P194" s="10"/>
      <c r="Q194" s="10"/>
    </row>
    <row r="195" spans="1:17" x14ac:dyDescent="0.3">
      <c r="A195" s="3">
        <v>45200</v>
      </c>
      <c r="B195" s="53">
        <f t="shared" si="43"/>
        <v>0</v>
      </c>
      <c r="C195" s="10"/>
      <c r="D195" s="10"/>
      <c r="E195" s="10"/>
      <c r="F195" s="10"/>
      <c r="G195" s="10"/>
      <c r="H195" s="10"/>
      <c r="I195" s="10"/>
      <c r="J195" s="10"/>
      <c r="K195" s="10"/>
      <c r="L195" s="10"/>
      <c r="M195" s="10"/>
      <c r="N195" s="10"/>
      <c r="O195" s="10"/>
      <c r="P195" s="10"/>
      <c r="Q195" s="10"/>
    </row>
    <row r="196" spans="1:17" x14ac:dyDescent="0.3">
      <c r="A196" s="3">
        <v>45231</v>
      </c>
      <c r="B196" s="53">
        <f t="shared" si="43"/>
        <v>0</v>
      </c>
      <c r="C196" s="10"/>
      <c r="D196" s="10"/>
      <c r="E196" s="10"/>
      <c r="F196" s="10"/>
      <c r="G196" s="10"/>
      <c r="H196" s="10"/>
      <c r="I196" s="10"/>
      <c r="J196" s="10"/>
      <c r="K196" s="10"/>
      <c r="L196" s="10"/>
      <c r="M196" s="10"/>
      <c r="N196" s="10"/>
      <c r="O196" s="10"/>
      <c r="P196" s="10"/>
      <c r="Q196" s="10"/>
    </row>
    <row r="197" spans="1:17" x14ac:dyDescent="0.3">
      <c r="A197" s="3">
        <v>45261</v>
      </c>
      <c r="B197" s="53">
        <f t="shared" si="43"/>
        <v>0</v>
      </c>
      <c r="C197" s="10"/>
      <c r="D197" s="10"/>
      <c r="E197" s="10"/>
      <c r="F197" s="10"/>
      <c r="G197" s="10"/>
      <c r="H197" s="10"/>
      <c r="I197" s="10"/>
      <c r="J197" s="10"/>
      <c r="K197" s="10"/>
      <c r="L197" s="10"/>
      <c r="M197" s="10"/>
      <c r="N197" s="10"/>
      <c r="O197" s="10"/>
      <c r="P197" s="10"/>
      <c r="Q197" s="10"/>
    </row>
    <row r="198" spans="1:17" ht="15" thickBot="1" x14ac:dyDescent="0.35">
      <c r="A198" s="4">
        <v>45292</v>
      </c>
      <c r="B198" s="53">
        <f t="shared" si="43"/>
        <v>0</v>
      </c>
      <c r="C198" s="11"/>
      <c r="D198" s="11"/>
      <c r="E198" s="11"/>
      <c r="F198" s="11"/>
      <c r="G198" s="11"/>
      <c r="H198" s="11"/>
      <c r="I198" s="11"/>
      <c r="J198" s="11"/>
      <c r="K198" s="11"/>
      <c r="L198" s="11"/>
      <c r="M198" s="11"/>
      <c r="N198" s="11"/>
      <c r="O198" s="11"/>
      <c r="P198" s="11"/>
      <c r="Q198" s="11"/>
    </row>
    <row r="199" spans="1:17" s="126" customFormat="1" x14ac:dyDescent="0.3">
      <c r="A199" s="54"/>
      <c r="B199" s="55"/>
      <c r="C199"/>
      <c r="D199"/>
      <c r="E199"/>
      <c r="F199"/>
      <c r="G199"/>
      <c r="H199"/>
      <c r="I199"/>
      <c r="J199"/>
      <c r="K199"/>
      <c r="L199"/>
      <c r="M199"/>
      <c r="N199"/>
      <c r="O199"/>
      <c r="P199"/>
      <c r="Q199"/>
    </row>
    <row r="200" spans="1:17" s="127" customFormat="1" ht="18" x14ac:dyDescent="0.35">
      <c r="A200" s="8" t="s">
        <v>48</v>
      </c>
      <c r="B200" s="243"/>
      <c r="C200" s="244"/>
      <c r="D200" s="244"/>
      <c r="E200" s="245"/>
      <c r="F200"/>
      <c r="G200"/>
      <c r="H200"/>
      <c r="I200"/>
      <c r="J200"/>
      <c r="K200"/>
      <c r="L200"/>
      <c r="M200"/>
      <c r="N200"/>
      <c r="O200"/>
      <c r="P200"/>
      <c r="Q200"/>
    </row>
    <row r="201" spans="1:17" s="126" customFormat="1" x14ac:dyDescent="0.3">
      <c r="A201"/>
      <c r="B201"/>
      <c r="C201"/>
      <c r="D201"/>
      <c r="E201"/>
      <c r="F201"/>
      <c r="G201"/>
      <c r="H201"/>
      <c r="I201"/>
      <c r="J201"/>
      <c r="K201"/>
      <c r="L201"/>
      <c r="M201"/>
      <c r="N201"/>
      <c r="O201"/>
      <c r="P201"/>
      <c r="Q201"/>
    </row>
    <row r="202" spans="1:17" ht="18" customHeight="1" x14ac:dyDescent="0.35">
      <c r="A202" s="78"/>
      <c r="B202" s="298" t="s">
        <v>95</v>
      </c>
      <c r="C202" s="298"/>
      <c r="D202" s="298"/>
      <c r="E202" s="298"/>
      <c r="F202" s="298"/>
      <c r="G202" s="298"/>
      <c r="H202" s="298"/>
      <c r="I202" s="298"/>
      <c r="J202" s="298"/>
      <c r="K202" s="298"/>
      <c r="L202" s="298"/>
      <c r="M202" s="51"/>
      <c r="N202" s="51"/>
      <c r="O202" s="51"/>
      <c r="P202" s="51"/>
      <c r="Q202" s="1"/>
    </row>
    <row r="203" spans="1:17" ht="18" customHeight="1" thickBot="1" x14ac:dyDescent="0.4">
      <c r="A203" s="52"/>
      <c r="B203" s="1"/>
      <c r="C203" s="1"/>
      <c r="D203" s="1"/>
      <c r="E203" s="1"/>
      <c r="F203" s="1"/>
      <c r="G203" s="1"/>
      <c r="H203" s="1"/>
      <c r="I203" s="1"/>
      <c r="J203" s="1"/>
      <c r="K203" s="1"/>
      <c r="L203" s="1"/>
      <c r="M203" s="1"/>
      <c r="N203" s="1"/>
      <c r="O203" s="1"/>
      <c r="P203" s="1"/>
      <c r="Q203" s="51"/>
    </row>
    <row r="204" spans="1:17" ht="15" thickBot="1" x14ac:dyDescent="0.35">
      <c r="A204" s="265" t="s">
        <v>44</v>
      </c>
      <c r="B204" s="297"/>
      <c r="C204" s="56">
        <f>C185</f>
        <v>0</v>
      </c>
      <c r="D204" s="56">
        <f t="shared" ref="D204:Q204" si="44">D185</f>
        <v>0</v>
      </c>
      <c r="E204" s="56">
        <f t="shared" si="44"/>
        <v>0</v>
      </c>
      <c r="F204" s="56">
        <f t="shared" si="44"/>
        <v>0</v>
      </c>
      <c r="G204" s="56">
        <f t="shared" si="44"/>
        <v>0</v>
      </c>
      <c r="H204" s="56">
        <f t="shared" si="44"/>
        <v>0</v>
      </c>
      <c r="I204" s="56">
        <f t="shared" si="44"/>
        <v>0</v>
      </c>
      <c r="J204" s="56">
        <f t="shared" si="44"/>
        <v>0</v>
      </c>
      <c r="K204" s="56">
        <f t="shared" si="44"/>
        <v>0</v>
      </c>
      <c r="L204" s="56">
        <f t="shared" si="44"/>
        <v>0</v>
      </c>
      <c r="M204" s="56">
        <f t="shared" si="44"/>
        <v>0</v>
      </c>
      <c r="N204" s="56">
        <f t="shared" si="44"/>
        <v>0</v>
      </c>
      <c r="O204" s="56">
        <f t="shared" si="44"/>
        <v>0</v>
      </c>
      <c r="P204" s="56">
        <f t="shared" si="44"/>
        <v>0</v>
      </c>
      <c r="Q204" s="56">
        <f t="shared" si="44"/>
        <v>0</v>
      </c>
    </row>
    <row r="205" spans="1:17" ht="63.75" customHeight="1" thickBot="1" x14ac:dyDescent="0.35">
      <c r="A205" s="261" t="s">
        <v>65</v>
      </c>
      <c r="B205" s="252"/>
      <c r="C205" s="56">
        <f>C$186</f>
        <v>0</v>
      </c>
      <c r="D205" s="56">
        <f t="shared" ref="D205:Q205" si="45">D$186</f>
        <v>0</v>
      </c>
      <c r="E205" s="56">
        <f t="shared" si="45"/>
        <v>0</v>
      </c>
      <c r="F205" s="56">
        <f t="shared" si="45"/>
        <v>0</v>
      </c>
      <c r="G205" s="56">
        <f t="shared" si="45"/>
        <v>0</v>
      </c>
      <c r="H205" s="56">
        <f t="shared" si="45"/>
        <v>0</v>
      </c>
      <c r="I205" s="56">
        <f t="shared" si="45"/>
        <v>0</v>
      </c>
      <c r="J205" s="56">
        <f t="shared" si="45"/>
        <v>0</v>
      </c>
      <c r="K205" s="56">
        <f t="shared" si="45"/>
        <v>0</v>
      </c>
      <c r="L205" s="56">
        <f t="shared" si="45"/>
        <v>0</v>
      </c>
      <c r="M205" s="56">
        <f t="shared" si="45"/>
        <v>0</v>
      </c>
      <c r="N205" s="56">
        <f t="shared" si="45"/>
        <v>0</v>
      </c>
      <c r="O205" s="56">
        <f t="shared" si="45"/>
        <v>0</v>
      </c>
      <c r="P205" s="56">
        <f t="shared" si="45"/>
        <v>0</v>
      </c>
      <c r="Q205" s="56">
        <f t="shared" si="45"/>
        <v>0</v>
      </c>
    </row>
    <row r="206" spans="1:17" x14ac:dyDescent="0.3">
      <c r="A206" s="2">
        <v>44958</v>
      </c>
      <c r="B206" s="53">
        <f t="shared" ref="B206:B217" si="46">SUM(C206:Q206)</f>
        <v>0</v>
      </c>
      <c r="C206" s="10"/>
      <c r="D206" s="10"/>
      <c r="E206" s="10"/>
      <c r="F206" s="10"/>
      <c r="G206" s="10"/>
      <c r="H206" s="10"/>
      <c r="I206" s="10"/>
      <c r="J206" s="10"/>
      <c r="K206" s="10"/>
      <c r="L206" s="10"/>
      <c r="M206" s="10"/>
      <c r="N206" s="10"/>
      <c r="O206" s="10"/>
      <c r="P206" s="10"/>
      <c r="Q206" s="10"/>
    </row>
    <row r="207" spans="1:17" x14ac:dyDescent="0.3">
      <c r="A207" s="3">
        <v>44986</v>
      </c>
      <c r="B207" s="53">
        <f>SUM(C207:Q207)</f>
        <v>0</v>
      </c>
      <c r="C207" s="10"/>
      <c r="D207" s="10"/>
      <c r="E207" s="10"/>
      <c r="F207" s="10"/>
      <c r="G207" s="10"/>
      <c r="H207" s="10"/>
      <c r="I207" s="10"/>
      <c r="J207" s="10"/>
      <c r="K207" s="10"/>
      <c r="L207" s="10"/>
      <c r="M207" s="10"/>
      <c r="N207" s="10"/>
      <c r="O207" s="10"/>
      <c r="P207" s="10"/>
      <c r="Q207" s="10"/>
    </row>
    <row r="208" spans="1:17" x14ac:dyDescent="0.3">
      <c r="A208" s="3">
        <v>45017</v>
      </c>
      <c r="B208" s="53">
        <f t="shared" si="46"/>
        <v>0</v>
      </c>
      <c r="C208" s="10"/>
      <c r="D208" s="10"/>
      <c r="E208" s="10"/>
      <c r="F208" s="10"/>
      <c r="G208" s="10"/>
      <c r="H208" s="10"/>
      <c r="I208" s="10"/>
      <c r="J208" s="10"/>
      <c r="K208" s="10"/>
      <c r="L208" s="10"/>
      <c r="M208" s="10"/>
      <c r="N208" s="10"/>
      <c r="O208" s="10"/>
      <c r="P208" s="10"/>
      <c r="Q208" s="10"/>
    </row>
    <row r="209" spans="1:17" x14ac:dyDescent="0.3">
      <c r="A209" s="3">
        <v>45047</v>
      </c>
      <c r="B209" s="53">
        <f t="shared" si="46"/>
        <v>0</v>
      </c>
      <c r="C209" s="10"/>
      <c r="D209" s="10"/>
      <c r="E209" s="10"/>
      <c r="F209" s="10"/>
      <c r="G209" s="10"/>
      <c r="H209" s="10"/>
      <c r="I209" s="10"/>
      <c r="J209" s="10"/>
      <c r="K209" s="10"/>
      <c r="L209" s="10"/>
      <c r="M209" s="10"/>
      <c r="N209" s="10"/>
      <c r="O209" s="10"/>
      <c r="P209" s="10"/>
      <c r="Q209" s="10"/>
    </row>
    <row r="210" spans="1:17" x14ac:dyDescent="0.3">
      <c r="A210" s="3">
        <v>45078</v>
      </c>
      <c r="B210" s="53">
        <f t="shared" si="46"/>
        <v>0</v>
      </c>
      <c r="C210" s="10"/>
      <c r="D210" s="10"/>
      <c r="E210" s="10"/>
      <c r="F210" s="10"/>
      <c r="G210" s="10"/>
      <c r="H210" s="10"/>
      <c r="I210" s="10"/>
      <c r="J210" s="10"/>
      <c r="K210" s="10"/>
      <c r="L210" s="10"/>
      <c r="M210" s="10"/>
      <c r="N210" s="10"/>
      <c r="O210" s="10"/>
      <c r="P210" s="10"/>
      <c r="Q210" s="10"/>
    </row>
    <row r="211" spans="1:17" x14ac:dyDescent="0.3">
      <c r="A211" s="3">
        <v>45108</v>
      </c>
      <c r="B211" s="53">
        <f>SUM(C211:Q211)</f>
        <v>0</v>
      </c>
      <c r="C211" s="10"/>
      <c r="D211" s="10"/>
      <c r="E211" s="10"/>
      <c r="F211" s="10"/>
      <c r="G211" s="10"/>
      <c r="H211" s="10"/>
      <c r="I211" s="10"/>
      <c r="J211" s="10"/>
      <c r="K211" s="10"/>
      <c r="L211" s="10"/>
      <c r="M211" s="10"/>
      <c r="N211" s="10"/>
      <c r="O211" s="10"/>
      <c r="P211" s="10"/>
      <c r="Q211" s="10"/>
    </row>
    <row r="212" spans="1:17" x14ac:dyDescent="0.3">
      <c r="A212" s="3">
        <v>45139</v>
      </c>
      <c r="B212" s="53">
        <f t="shared" si="46"/>
        <v>0</v>
      </c>
      <c r="C212" s="10"/>
      <c r="D212" s="10"/>
      <c r="E212" s="10"/>
      <c r="F212" s="10"/>
      <c r="G212" s="10"/>
      <c r="H212" s="10"/>
      <c r="I212" s="10"/>
      <c r="J212" s="10"/>
      <c r="K212" s="10"/>
      <c r="L212" s="10"/>
      <c r="M212" s="10"/>
      <c r="N212" s="10"/>
      <c r="O212" s="10"/>
      <c r="P212" s="10"/>
      <c r="Q212" s="10"/>
    </row>
    <row r="213" spans="1:17" x14ac:dyDescent="0.3">
      <c r="A213" s="3">
        <v>45170</v>
      </c>
      <c r="B213" s="53">
        <f>SUM(C213:Q213)</f>
        <v>0</v>
      </c>
      <c r="C213" s="10"/>
      <c r="D213" s="10"/>
      <c r="E213" s="10"/>
      <c r="F213" s="10"/>
      <c r="G213" s="10"/>
      <c r="H213" s="10"/>
      <c r="I213" s="10"/>
      <c r="J213" s="10"/>
      <c r="K213" s="10"/>
      <c r="L213" s="10"/>
      <c r="M213" s="10"/>
      <c r="N213" s="10"/>
      <c r="O213" s="10"/>
      <c r="P213" s="10"/>
      <c r="Q213" s="10"/>
    </row>
    <row r="214" spans="1:17" x14ac:dyDescent="0.3">
      <c r="A214" s="3">
        <v>45200</v>
      </c>
      <c r="B214" s="53">
        <f t="shared" si="46"/>
        <v>0</v>
      </c>
      <c r="C214" s="10"/>
      <c r="D214" s="10"/>
      <c r="E214" s="10"/>
      <c r="F214" s="10"/>
      <c r="G214" s="10"/>
      <c r="H214" s="10"/>
      <c r="I214" s="10"/>
      <c r="J214" s="10"/>
      <c r="K214" s="10"/>
      <c r="L214" s="10"/>
      <c r="M214" s="10"/>
      <c r="N214" s="10"/>
      <c r="O214" s="10"/>
      <c r="P214" s="10"/>
      <c r="Q214" s="10"/>
    </row>
    <row r="215" spans="1:17" x14ac:dyDescent="0.3">
      <c r="A215" s="3">
        <v>45231</v>
      </c>
      <c r="B215" s="53">
        <f t="shared" si="46"/>
        <v>0</v>
      </c>
      <c r="C215" s="10"/>
      <c r="D215" s="10"/>
      <c r="E215" s="10"/>
      <c r="F215" s="10"/>
      <c r="G215" s="10"/>
      <c r="H215" s="10"/>
      <c r="I215" s="10"/>
      <c r="J215" s="10"/>
      <c r="K215" s="10"/>
      <c r="L215" s="10"/>
      <c r="M215" s="10"/>
      <c r="N215" s="10"/>
      <c r="O215" s="10"/>
      <c r="P215" s="10"/>
      <c r="Q215" s="10"/>
    </row>
    <row r="216" spans="1:17" x14ac:dyDescent="0.3">
      <c r="A216" s="3">
        <v>45261</v>
      </c>
      <c r="B216" s="53">
        <f t="shared" si="46"/>
        <v>0</v>
      </c>
      <c r="C216" s="10"/>
      <c r="D216" s="10"/>
      <c r="E216" s="10"/>
      <c r="F216" s="10"/>
      <c r="G216" s="10"/>
      <c r="H216" s="10"/>
      <c r="I216" s="10"/>
      <c r="J216" s="10"/>
      <c r="K216" s="10"/>
      <c r="L216" s="10"/>
      <c r="M216" s="10"/>
      <c r="N216" s="10"/>
      <c r="O216" s="10"/>
      <c r="P216" s="10"/>
      <c r="Q216" s="10"/>
    </row>
    <row r="217" spans="1:17" ht="15" thickBot="1" x14ac:dyDescent="0.35">
      <c r="A217" s="4">
        <v>45292</v>
      </c>
      <c r="B217" s="53">
        <f t="shared" si="46"/>
        <v>0</v>
      </c>
      <c r="C217" s="11"/>
      <c r="D217" s="11"/>
      <c r="E217" s="11"/>
      <c r="F217" s="11"/>
      <c r="G217" s="11"/>
      <c r="H217" s="11"/>
      <c r="I217" s="11"/>
      <c r="J217" s="11"/>
      <c r="K217" s="11"/>
      <c r="L217" s="11"/>
      <c r="M217" s="11"/>
      <c r="N217" s="11"/>
      <c r="O217" s="11"/>
      <c r="P217" s="11"/>
      <c r="Q217" s="11"/>
    </row>
    <row r="218" spans="1:17" x14ac:dyDescent="0.3">
      <c r="A218" s="54"/>
      <c r="B218" s="55"/>
    </row>
    <row r="219" spans="1:17" x14ac:dyDescent="0.3">
      <c r="A219" s="8" t="s">
        <v>48</v>
      </c>
      <c r="B219" s="243"/>
      <c r="C219" s="244"/>
      <c r="D219" s="244"/>
      <c r="E219" s="245"/>
    </row>
    <row r="221" spans="1:17" s="127" customFormat="1" ht="18" x14ac:dyDescent="0.35">
      <c r="A221" s="52" t="s">
        <v>101</v>
      </c>
      <c r="B221"/>
      <c r="C221"/>
      <c r="D221"/>
      <c r="E221"/>
      <c r="F221"/>
      <c r="G221"/>
      <c r="H221"/>
      <c r="I221"/>
      <c r="J221"/>
      <c r="K221"/>
      <c r="L221"/>
      <c r="M221"/>
      <c r="N221"/>
      <c r="O221"/>
      <c r="P221"/>
      <c r="Q221"/>
    </row>
    <row r="222" spans="1:17" s="126" customFormat="1" x14ac:dyDescent="0.3">
      <c r="A222" s="52"/>
      <c r="B222" s="1"/>
      <c r="C222" s="1"/>
      <c r="D222" s="1"/>
      <c r="E222" s="1"/>
      <c r="F222" s="1"/>
      <c r="G222" s="1"/>
      <c r="H222" s="1"/>
      <c r="I222" s="1"/>
      <c r="J222" s="1"/>
      <c r="K222" s="1"/>
      <c r="L222" s="1"/>
      <c r="M222" s="1"/>
      <c r="N222" s="1"/>
      <c r="O222" s="1"/>
      <c r="P222" s="1"/>
      <c r="Q222"/>
    </row>
    <row r="223" spans="1:17" ht="18" customHeight="1" x14ac:dyDescent="0.35">
      <c r="A223" s="78"/>
      <c r="B223" s="298" t="s">
        <v>94</v>
      </c>
      <c r="C223" s="298"/>
      <c r="D223" s="298"/>
      <c r="E223" s="298"/>
      <c r="F223" s="298"/>
      <c r="G223" s="298"/>
      <c r="H223" s="298"/>
      <c r="I223" s="298"/>
      <c r="J223" s="298"/>
      <c r="K223" s="298"/>
      <c r="L223" s="298"/>
      <c r="M223" s="51"/>
      <c r="N223" s="51"/>
      <c r="O223" s="51"/>
      <c r="P223" s="51"/>
    </row>
    <row r="224" spans="1:17" ht="18" customHeight="1" thickBot="1" x14ac:dyDescent="0.4">
      <c r="A224" s="52"/>
      <c r="B224" s="1"/>
      <c r="C224" s="1"/>
      <c r="D224" s="1"/>
      <c r="E224" s="1"/>
      <c r="F224" s="1"/>
      <c r="G224" s="1"/>
      <c r="H224" s="1"/>
      <c r="I224" s="1"/>
      <c r="J224" s="1"/>
      <c r="K224" s="1"/>
      <c r="L224" s="1"/>
      <c r="M224" s="1"/>
      <c r="N224" s="1"/>
      <c r="O224" s="1"/>
      <c r="P224" s="1"/>
      <c r="Q224" s="51"/>
    </row>
    <row r="225" spans="1:17" ht="15" thickBot="1" x14ac:dyDescent="0.35">
      <c r="A225" s="265" t="s">
        <v>44</v>
      </c>
      <c r="B225" s="297"/>
      <c r="C225" s="56">
        <f>C185</f>
        <v>0</v>
      </c>
      <c r="D225" s="56">
        <f t="shared" ref="D225:P225" si="47">D185</f>
        <v>0</v>
      </c>
      <c r="E225" s="56">
        <f t="shared" si="47"/>
        <v>0</v>
      </c>
      <c r="F225" s="56">
        <f t="shared" si="47"/>
        <v>0</v>
      </c>
      <c r="G225" s="56">
        <f t="shared" si="47"/>
        <v>0</v>
      </c>
      <c r="H225" s="56">
        <f t="shared" si="47"/>
        <v>0</v>
      </c>
      <c r="I225" s="56">
        <f t="shared" si="47"/>
        <v>0</v>
      </c>
      <c r="J225" s="56">
        <f t="shared" si="47"/>
        <v>0</v>
      </c>
      <c r="K225" s="56">
        <f t="shared" si="47"/>
        <v>0</v>
      </c>
      <c r="L225" s="56">
        <f t="shared" si="47"/>
        <v>0</v>
      </c>
      <c r="M225" s="56">
        <f t="shared" si="47"/>
        <v>0</v>
      </c>
      <c r="N225" s="56">
        <f t="shared" si="47"/>
        <v>0</v>
      </c>
      <c r="O225" s="56">
        <f t="shared" si="47"/>
        <v>0</v>
      </c>
      <c r="P225" s="56">
        <f t="shared" si="47"/>
        <v>0</v>
      </c>
      <c r="Q225" s="56">
        <f>Q185</f>
        <v>0</v>
      </c>
    </row>
    <row r="226" spans="1:17" ht="60" customHeight="1" thickBot="1" x14ac:dyDescent="0.35">
      <c r="A226" s="261" t="s">
        <v>65</v>
      </c>
      <c r="B226" s="252"/>
      <c r="C226" s="56">
        <f>C$186</f>
        <v>0</v>
      </c>
      <c r="D226" s="56">
        <f t="shared" ref="D226:Q226" si="48">D$186</f>
        <v>0</v>
      </c>
      <c r="E226" s="56">
        <f t="shared" si="48"/>
        <v>0</v>
      </c>
      <c r="F226" s="56">
        <f t="shared" si="48"/>
        <v>0</v>
      </c>
      <c r="G226" s="56">
        <f t="shared" si="48"/>
        <v>0</v>
      </c>
      <c r="H226" s="56">
        <f t="shared" si="48"/>
        <v>0</v>
      </c>
      <c r="I226" s="56">
        <f t="shared" si="48"/>
        <v>0</v>
      </c>
      <c r="J226" s="56">
        <f t="shared" si="48"/>
        <v>0</v>
      </c>
      <c r="K226" s="56">
        <f t="shared" si="48"/>
        <v>0</v>
      </c>
      <c r="L226" s="56">
        <f t="shared" si="48"/>
        <v>0</v>
      </c>
      <c r="M226" s="56">
        <f t="shared" si="48"/>
        <v>0</v>
      </c>
      <c r="N226" s="56">
        <f t="shared" si="48"/>
        <v>0</v>
      </c>
      <c r="O226" s="56">
        <f t="shared" si="48"/>
        <v>0</v>
      </c>
      <c r="P226" s="56">
        <f t="shared" si="48"/>
        <v>0</v>
      </c>
      <c r="Q226" s="56">
        <f t="shared" si="48"/>
        <v>0</v>
      </c>
    </row>
    <row r="227" spans="1:17" x14ac:dyDescent="0.3">
      <c r="A227" s="2">
        <v>44958</v>
      </c>
      <c r="B227" s="53">
        <f>SUM(C227:Q227)</f>
        <v>0</v>
      </c>
      <c r="C227" s="10"/>
      <c r="D227" s="10"/>
      <c r="E227" s="10"/>
      <c r="F227" s="10"/>
      <c r="G227" s="10"/>
      <c r="H227" s="10"/>
      <c r="I227" s="10"/>
      <c r="J227" s="10"/>
      <c r="K227" s="10"/>
      <c r="L227" s="10"/>
      <c r="M227" s="10"/>
      <c r="N227" s="10"/>
      <c r="O227" s="10"/>
      <c r="P227" s="10"/>
      <c r="Q227" s="10"/>
    </row>
    <row r="228" spans="1:17" x14ac:dyDescent="0.3">
      <c r="A228" s="3">
        <v>44986</v>
      </c>
      <c r="B228" s="53">
        <f t="shared" ref="B228:B238" si="49">SUM(C228:Q228)</f>
        <v>0</v>
      </c>
      <c r="C228" s="10"/>
      <c r="D228" s="10"/>
      <c r="E228" s="10"/>
      <c r="F228" s="10"/>
      <c r="G228" s="10"/>
      <c r="H228" s="10"/>
      <c r="I228" s="10"/>
      <c r="J228" s="10"/>
      <c r="K228" s="10"/>
      <c r="L228" s="10"/>
      <c r="M228" s="10"/>
      <c r="N228" s="10"/>
      <c r="O228" s="10"/>
      <c r="P228" s="10"/>
      <c r="Q228" s="10"/>
    </row>
    <row r="229" spans="1:17" x14ac:dyDescent="0.3">
      <c r="A229" s="3">
        <v>45017</v>
      </c>
      <c r="B229" s="53">
        <f t="shared" si="49"/>
        <v>0</v>
      </c>
      <c r="C229" s="10"/>
      <c r="D229" s="10"/>
      <c r="E229" s="10"/>
      <c r="F229" s="10"/>
      <c r="G229" s="10"/>
      <c r="H229" s="10"/>
      <c r="I229" s="10"/>
      <c r="J229" s="10"/>
      <c r="K229" s="10"/>
      <c r="L229" s="10"/>
      <c r="M229" s="10"/>
      <c r="N229" s="10"/>
      <c r="O229" s="10"/>
      <c r="P229" s="10"/>
      <c r="Q229" s="10"/>
    </row>
    <row r="230" spans="1:17" x14ac:dyDescent="0.3">
      <c r="A230" s="3">
        <v>45047</v>
      </c>
      <c r="B230" s="53">
        <f t="shared" si="49"/>
        <v>0</v>
      </c>
      <c r="C230" s="10"/>
      <c r="D230" s="10"/>
      <c r="E230" s="10"/>
      <c r="F230" s="10"/>
      <c r="G230" s="10"/>
      <c r="H230" s="10"/>
      <c r="I230" s="10"/>
      <c r="J230" s="10"/>
      <c r="K230" s="10"/>
      <c r="L230" s="10"/>
      <c r="M230" s="10"/>
      <c r="N230" s="10"/>
      <c r="O230" s="10"/>
      <c r="P230" s="10"/>
      <c r="Q230" s="10"/>
    </row>
    <row r="231" spans="1:17" x14ac:dyDescent="0.3">
      <c r="A231" s="3">
        <v>45078</v>
      </c>
      <c r="B231" s="53">
        <f>SUM(C231:Q231)</f>
        <v>0</v>
      </c>
      <c r="C231" s="10"/>
      <c r="D231" s="10"/>
      <c r="E231" s="10"/>
      <c r="F231" s="10"/>
      <c r="G231" s="10"/>
      <c r="H231" s="10"/>
      <c r="I231" s="10"/>
      <c r="J231" s="10"/>
      <c r="K231" s="10"/>
      <c r="L231" s="10"/>
      <c r="M231" s="10"/>
      <c r="N231" s="10"/>
      <c r="O231" s="10"/>
      <c r="P231" s="10"/>
      <c r="Q231" s="10"/>
    </row>
    <row r="232" spans="1:17" x14ac:dyDescent="0.3">
      <c r="A232" s="3">
        <v>45108</v>
      </c>
      <c r="B232" s="53">
        <f t="shared" si="49"/>
        <v>0</v>
      </c>
      <c r="C232" s="10"/>
      <c r="D232" s="10"/>
      <c r="E232" s="10"/>
      <c r="F232" s="10"/>
      <c r="G232" s="10"/>
      <c r="H232" s="10"/>
      <c r="I232" s="10"/>
      <c r="J232" s="10"/>
      <c r="K232" s="10"/>
      <c r="L232" s="10"/>
      <c r="M232" s="10"/>
      <c r="N232" s="10"/>
      <c r="O232" s="10"/>
      <c r="P232" s="10"/>
      <c r="Q232" s="10"/>
    </row>
    <row r="233" spans="1:17" x14ac:dyDescent="0.3">
      <c r="A233" s="3">
        <v>45139</v>
      </c>
      <c r="B233" s="53">
        <f>SUM(C233:Q233)</f>
        <v>0</v>
      </c>
      <c r="C233" s="10"/>
      <c r="D233" s="10"/>
      <c r="E233" s="10"/>
      <c r="F233" s="10"/>
      <c r="G233" s="10"/>
      <c r="H233" s="10"/>
      <c r="I233" s="10"/>
      <c r="J233" s="10"/>
      <c r="K233" s="10"/>
      <c r="L233" s="10"/>
      <c r="M233" s="10"/>
      <c r="N233" s="10"/>
      <c r="O233" s="10"/>
      <c r="P233" s="10"/>
      <c r="Q233" s="10"/>
    </row>
    <row r="234" spans="1:17" x14ac:dyDescent="0.3">
      <c r="A234" s="3">
        <v>45170</v>
      </c>
      <c r="B234" s="53">
        <f t="shared" si="49"/>
        <v>0</v>
      </c>
      <c r="C234" s="10"/>
      <c r="D234" s="10"/>
      <c r="E234" s="10"/>
      <c r="F234" s="10"/>
      <c r="G234" s="10"/>
      <c r="H234" s="10"/>
      <c r="I234" s="10"/>
      <c r="J234" s="10"/>
      <c r="K234" s="10"/>
      <c r="L234" s="10"/>
      <c r="M234" s="10"/>
      <c r="N234" s="10"/>
      <c r="O234" s="10"/>
      <c r="P234" s="10"/>
      <c r="Q234" s="10"/>
    </row>
    <row r="235" spans="1:17" x14ac:dyDescent="0.3">
      <c r="A235" s="3">
        <v>45200</v>
      </c>
      <c r="B235" s="53">
        <f t="shared" si="49"/>
        <v>0</v>
      </c>
      <c r="C235" s="10"/>
      <c r="D235" s="10"/>
      <c r="E235" s="10"/>
      <c r="F235" s="10"/>
      <c r="G235" s="10"/>
      <c r="H235" s="10"/>
      <c r="I235" s="10"/>
      <c r="J235" s="10"/>
      <c r="K235" s="10"/>
      <c r="L235" s="10"/>
      <c r="M235" s="10"/>
      <c r="N235" s="10"/>
      <c r="O235" s="10"/>
      <c r="P235" s="10"/>
      <c r="Q235" s="10"/>
    </row>
    <row r="236" spans="1:17" x14ac:dyDescent="0.3">
      <c r="A236" s="3">
        <v>45231</v>
      </c>
      <c r="B236" s="53">
        <f t="shared" si="49"/>
        <v>0</v>
      </c>
      <c r="C236" s="10"/>
      <c r="D236" s="10"/>
      <c r="E236" s="10"/>
      <c r="F236" s="10"/>
      <c r="G236" s="10"/>
      <c r="H236" s="10"/>
      <c r="I236" s="10"/>
      <c r="J236" s="10"/>
      <c r="K236" s="10"/>
      <c r="L236" s="10"/>
      <c r="M236" s="10"/>
      <c r="N236" s="10"/>
      <c r="O236" s="10"/>
      <c r="P236" s="10"/>
      <c r="Q236" s="10"/>
    </row>
    <row r="237" spans="1:17" x14ac:dyDescent="0.3">
      <c r="A237" s="3">
        <v>45261</v>
      </c>
      <c r="B237" s="53">
        <f t="shared" si="49"/>
        <v>0</v>
      </c>
      <c r="C237" s="10"/>
      <c r="D237" s="10"/>
      <c r="E237" s="10"/>
      <c r="F237" s="10"/>
      <c r="G237" s="10"/>
      <c r="H237" s="10"/>
      <c r="I237" s="10"/>
      <c r="J237" s="10"/>
      <c r="K237" s="10"/>
      <c r="L237" s="10"/>
      <c r="M237" s="10"/>
      <c r="N237" s="10"/>
      <c r="O237" s="10"/>
      <c r="P237" s="10"/>
      <c r="Q237" s="10"/>
    </row>
    <row r="238" spans="1:17" ht="15" thickBot="1" x14ac:dyDescent="0.35">
      <c r="A238" s="4">
        <v>45292</v>
      </c>
      <c r="B238" s="53">
        <f t="shared" si="49"/>
        <v>0</v>
      </c>
      <c r="C238" s="11"/>
      <c r="D238" s="11"/>
      <c r="E238" s="11"/>
      <c r="F238" s="11"/>
      <c r="G238" s="11"/>
      <c r="H238" s="11"/>
      <c r="I238" s="11"/>
      <c r="J238" s="11"/>
      <c r="K238" s="11"/>
      <c r="L238" s="11"/>
      <c r="M238" s="11"/>
      <c r="N238" s="11"/>
      <c r="O238" s="11"/>
      <c r="P238" s="11"/>
      <c r="Q238" s="11"/>
    </row>
    <row r="239" spans="1:17" x14ac:dyDescent="0.3">
      <c r="A239" s="54"/>
      <c r="B239" s="55"/>
      <c r="C239" s="55"/>
    </row>
    <row r="240" spans="1:17" x14ac:dyDescent="0.3">
      <c r="A240" s="8" t="s">
        <v>48</v>
      </c>
      <c r="B240" s="243"/>
      <c r="C240" s="244"/>
      <c r="D240" s="244"/>
      <c r="E240" s="245"/>
    </row>
    <row r="242" spans="1:17" x14ac:dyDescent="0.3">
      <c r="A242" s="8"/>
    </row>
    <row r="243" spans="1:17" x14ac:dyDescent="0.3">
      <c r="A243" s="57" t="s">
        <v>97</v>
      </c>
      <c r="B243" s="57"/>
      <c r="C243" s="57"/>
      <c r="D243" s="57"/>
      <c r="E243" s="57"/>
      <c r="F243" s="57"/>
      <c r="G243" s="57"/>
      <c r="H243" s="57"/>
      <c r="I243" s="57"/>
    </row>
    <row r="244" spans="1:17" s="127" customFormat="1" ht="18" x14ac:dyDescent="0.35">
      <c r="A244"/>
      <c r="B244"/>
      <c r="C244"/>
      <c r="D244" s="9">
        <f>SUM(B227:B238)</f>
        <v>0</v>
      </c>
      <c r="E244" t="s">
        <v>51</v>
      </c>
      <c r="F244"/>
      <c r="G244"/>
      <c r="H244"/>
      <c r="I244"/>
      <c r="J244"/>
      <c r="K244"/>
      <c r="L244"/>
      <c r="M244"/>
      <c r="N244"/>
      <c r="O244"/>
      <c r="P244"/>
      <c r="Q244"/>
    </row>
    <row r="245" spans="1:17" s="126" customFormat="1" x14ac:dyDescent="0.3">
      <c r="A245" s="8"/>
      <c r="B245"/>
      <c r="C245"/>
      <c r="D245"/>
      <c r="E245"/>
      <c r="F245"/>
      <c r="G245"/>
      <c r="H245"/>
      <c r="I245"/>
      <c r="J245"/>
      <c r="K245"/>
      <c r="L245"/>
      <c r="M245"/>
      <c r="N245"/>
      <c r="O245"/>
      <c r="P245"/>
      <c r="Q245"/>
    </row>
    <row r="246" spans="1:17" ht="18" customHeight="1" x14ac:dyDescent="0.3">
      <c r="A246" s="52"/>
      <c r="B246" s="1"/>
      <c r="C246" s="1"/>
      <c r="D246" s="1"/>
      <c r="E246" s="1"/>
      <c r="F246" s="1"/>
      <c r="G246" s="1"/>
      <c r="H246" s="1"/>
      <c r="I246" s="1"/>
      <c r="J246" s="1"/>
      <c r="K246" s="1"/>
      <c r="L246" s="1"/>
      <c r="M246" s="1"/>
      <c r="N246" s="1"/>
      <c r="O246" s="1"/>
      <c r="P246" s="1"/>
    </row>
    <row r="247" spans="1:17" ht="18" customHeight="1" x14ac:dyDescent="0.35">
      <c r="A247" s="78"/>
      <c r="B247" s="298" t="s">
        <v>95</v>
      </c>
      <c r="C247" s="298"/>
      <c r="D247" s="298"/>
      <c r="E247" s="298"/>
      <c r="F247" s="298"/>
      <c r="G247" s="298"/>
      <c r="H247" s="298"/>
      <c r="I247" s="298"/>
      <c r="J247" s="298"/>
      <c r="K247" s="298"/>
      <c r="L247" s="298"/>
      <c r="M247" s="51"/>
      <c r="N247" s="51"/>
      <c r="O247" s="51"/>
      <c r="P247" s="51"/>
      <c r="Q247" s="51"/>
    </row>
    <row r="248" spans="1:17" ht="15" thickBot="1" x14ac:dyDescent="0.35">
      <c r="A248" s="52"/>
      <c r="B248" s="1"/>
      <c r="C248" s="1"/>
      <c r="D248" s="1"/>
      <c r="E248" s="1"/>
      <c r="F248" s="1"/>
      <c r="G248" s="1"/>
      <c r="H248" s="1"/>
      <c r="I248" s="1"/>
      <c r="J248" s="1"/>
      <c r="K248" s="1"/>
      <c r="L248" s="1"/>
      <c r="M248" s="1"/>
      <c r="N248" s="1"/>
      <c r="O248" s="1"/>
      <c r="P248" s="1"/>
      <c r="Q248" s="1"/>
    </row>
    <row r="249" spans="1:17" ht="15" thickBot="1" x14ac:dyDescent="0.35">
      <c r="A249" s="265" t="s">
        <v>44</v>
      </c>
      <c r="B249" s="297"/>
      <c r="C249" s="56">
        <f>C185</f>
        <v>0</v>
      </c>
      <c r="D249" s="56">
        <f t="shared" ref="D249:Q249" si="50">D185</f>
        <v>0</v>
      </c>
      <c r="E249" s="56">
        <f t="shared" si="50"/>
        <v>0</v>
      </c>
      <c r="F249" s="56">
        <f t="shared" si="50"/>
        <v>0</v>
      </c>
      <c r="G249" s="56">
        <f t="shared" si="50"/>
        <v>0</v>
      </c>
      <c r="H249" s="56">
        <f t="shared" si="50"/>
        <v>0</v>
      </c>
      <c r="I249" s="56">
        <f t="shared" si="50"/>
        <v>0</v>
      </c>
      <c r="J249" s="56">
        <f t="shared" si="50"/>
        <v>0</v>
      </c>
      <c r="K249" s="56">
        <f t="shared" si="50"/>
        <v>0</v>
      </c>
      <c r="L249" s="56">
        <f t="shared" si="50"/>
        <v>0</v>
      </c>
      <c r="M249" s="56">
        <f t="shared" si="50"/>
        <v>0</v>
      </c>
      <c r="N249" s="56">
        <f t="shared" si="50"/>
        <v>0</v>
      </c>
      <c r="O249" s="56">
        <f t="shared" si="50"/>
        <v>0</v>
      </c>
      <c r="P249" s="56">
        <f t="shared" si="50"/>
        <v>0</v>
      </c>
      <c r="Q249" s="56">
        <f t="shared" si="50"/>
        <v>0</v>
      </c>
    </row>
    <row r="250" spans="1:17" ht="60.75" customHeight="1" thickBot="1" x14ac:dyDescent="0.35">
      <c r="A250" s="261" t="s">
        <v>65</v>
      </c>
      <c r="B250" s="252"/>
      <c r="C250" s="56">
        <f>C$186</f>
        <v>0</v>
      </c>
      <c r="D250" s="56">
        <f t="shared" ref="D250:Q250" si="51">D$186</f>
        <v>0</v>
      </c>
      <c r="E250" s="56">
        <f t="shared" si="51"/>
        <v>0</v>
      </c>
      <c r="F250" s="56">
        <f t="shared" si="51"/>
        <v>0</v>
      </c>
      <c r="G250" s="56">
        <f t="shared" si="51"/>
        <v>0</v>
      </c>
      <c r="H250" s="56">
        <f t="shared" si="51"/>
        <v>0</v>
      </c>
      <c r="I250" s="56">
        <f t="shared" si="51"/>
        <v>0</v>
      </c>
      <c r="J250" s="56">
        <f t="shared" si="51"/>
        <v>0</v>
      </c>
      <c r="K250" s="56">
        <f t="shared" si="51"/>
        <v>0</v>
      </c>
      <c r="L250" s="56">
        <f t="shared" si="51"/>
        <v>0</v>
      </c>
      <c r="M250" s="56">
        <f t="shared" si="51"/>
        <v>0</v>
      </c>
      <c r="N250" s="56">
        <f t="shared" si="51"/>
        <v>0</v>
      </c>
      <c r="O250" s="56">
        <f t="shared" si="51"/>
        <v>0</v>
      </c>
      <c r="P250" s="56">
        <f t="shared" si="51"/>
        <v>0</v>
      </c>
      <c r="Q250" s="56">
        <f t="shared" si="51"/>
        <v>0</v>
      </c>
    </row>
    <row r="251" spans="1:17" x14ac:dyDescent="0.3">
      <c r="A251" s="2">
        <v>44958</v>
      </c>
      <c r="B251" s="53">
        <f>SUM(C251:Q251)</f>
        <v>0</v>
      </c>
      <c r="C251" s="10"/>
      <c r="D251" s="10"/>
      <c r="E251" s="10"/>
      <c r="F251" s="10"/>
      <c r="G251" s="10"/>
      <c r="H251" s="10"/>
      <c r="I251" s="10"/>
      <c r="J251" s="10"/>
      <c r="K251" s="10"/>
      <c r="L251" s="10"/>
      <c r="M251" s="10"/>
      <c r="N251" s="10"/>
      <c r="O251" s="10"/>
      <c r="P251" s="10"/>
      <c r="Q251" s="10"/>
    </row>
    <row r="252" spans="1:17" x14ac:dyDescent="0.3">
      <c r="A252" s="3">
        <v>44986</v>
      </c>
      <c r="B252" s="53">
        <f t="shared" ref="B252:B262" si="52">SUM(C252:Q252)</f>
        <v>0</v>
      </c>
      <c r="C252" s="10"/>
      <c r="D252" s="10"/>
      <c r="E252" s="10"/>
      <c r="F252" s="10"/>
      <c r="G252" s="10"/>
      <c r="H252" s="10"/>
      <c r="I252" s="10"/>
      <c r="J252" s="10"/>
      <c r="K252" s="10"/>
      <c r="L252" s="10"/>
      <c r="M252" s="10"/>
      <c r="N252" s="10"/>
      <c r="O252" s="10"/>
      <c r="P252" s="10"/>
      <c r="Q252" s="10"/>
    </row>
    <row r="253" spans="1:17" x14ac:dyDescent="0.3">
      <c r="A253" s="3">
        <v>45017</v>
      </c>
      <c r="B253" s="53">
        <f>SUM(C253:Q253)</f>
        <v>0</v>
      </c>
      <c r="C253" s="10"/>
      <c r="D253" s="10"/>
      <c r="E253" s="10"/>
      <c r="F253" s="10"/>
      <c r="G253" s="10"/>
      <c r="H253" s="10"/>
      <c r="I253" s="10"/>
      <c r="J253" s="10"/>
      <c r="K253" s="10"/>
      <c r="L253" s="10"/>
      <c r="M253" s="10"/>
      <c r="N253" s="10"/>
      <c r="O253" s="10"/>
      <c r="P253" s="10"/>
      <c r="Q253" s="10"/>
    </row>
    <row r="254" spans="1:17" x14ac:dyDescent="0.3">
      <c r="A254" s="3">
        <v>45047</v>
      </c>
      <c r="B254" s="53">
        <f t="shared" si="52"/>
        <v>0</v>
      </c>
      <c r="C254" s="10"/>
      <c r="D254" s="10"/>
      <c r="E254" s="10"/>
      <c r="F254" s="10"/>
      <c r="G254" s="10"/>
      <c r="H254" s="10"/>
      <c r="I254" s="10"/>
      <c r="J254" s="10"/>
      <c r="K254" s="10"/>
      <c r="L254" s="10"/>
      <c r="M254" s="10"/>
      <c r="N254" s="10"/>
      <c r="O254" s="10"/>
      <c r="P254" s="10"/>
      <c r="Q254" s="10"/>
    </row>
    <row r="255" spans="1:17" x14ac:dyDescent="0.3">
      <c r="A255" s="3">
        <v>45078</v>
      </c>
      <c r="B255" s="53">
        <f t="shared" si="52"/>
        <v>0</v>
      </c>
      <c r="C255" s="10"/>
      <c r="D255" s="10"/>
      <c r="E255" s="10"/>
      <c r="F255" s="10"/>
      <c r="G255" s="10"/>
      <c r="H255" s="10"/>
      <c r="I255" s="10"/>
      <c r="J255" s="10"/>
      <c r="K255" s="10"/>
      <c r="L255" s="10"/>
      <c r="M255" s="10"/>
      <c r="N255" s="10"/>
      <c r="O255" s="10"/>
      <c r="P255" s="10"/>
      <c r="Q255" s="10"/>
    </row>
    <row r="256" spans="1:17" x14ac:dyDescent="0.3">
      <c r="A256" s="3">
        <v>45108</v>
      </c>
      <c r="B256" s="53">
        <f>SUM(C256:Q256)</f>
        <v>0</v>
      </c>
      <c r="C256" s="10"/>
      <c r="D256" s="10"/>
      <c r="E256" s="10"/>
      <c r="F256" s="10"/>
      <c r="G256" s="10"/>
      <c r="H256" s="10"/>
      <c r="I256" s="10"/>
      <c r="J256" s="10"/>
      <c r="K256" s="10"/>
      <c r="L256" s="10"/>
      <c r="M256" s="10"/>
      <c r="N256" s="10"/>
      <c r="O256" s="10"/>
      <c r="P256" s="10"/>
      <c r="Q256" s="10"/>
    </row>
    <row r="257" spans="1:17" x14ac:dyDescent="0.3">
      <c r="A257" s="3">
        <v>45139</v>
      </c>
      <c r="B257" s="53">
        <f t="shared" si="52"/>
        <v>0</v>
      </c>
      <c r="C257" s="10"/>
      <c r="D257" s="10"/>
      <c r="E257" s="10"/>
      <c r="F257" s="10"/>
      <c r="G257" s="10"/>
      <c r="H257" s="10"/>
      <c r="I257" s="10"/>
      <c r="J257" s="10"/>
      <c r="K257" s="10"/>
      <c r="L257" s="10"/>
      <c r="M257" s="10"/>
      <c r="N257" s="10"/>
      <c r="O257" s="10"/>
      <c r="P257" s="10"/>
      <c r="Q257" s="10"/>
    </row>
    <row r="258" spans="1:17" x14ac:dyDescent="0.3">
      <c r="A258" s="3">
        <v>45170</v>
      </c>
      <c r="B258" s="53">
        <f t="shared" si="52"/>
        <v>0</v>
      </c>
      <c r="C258" s="10"/>
      <c r="D258" s="10"/>
      <c r="E258" s="10"/>
      <c r="F258" s="10"/>
      <c r="G258" s="10"/>
      <c r="H258" s="10"/>
      <c r="I258" s="10"/>
      <c r="J258" s="10"/>
      <c r="K258" s="10"/>
      <c r="L258" s="10"/>
      <c r="M258" s="10"/>
      <c r="N258" s="10"/>
      <c r="O258" s="10"/>
      <c r="P258" s="10"/>
      <c r="Q258" s="10"/>
    </row>
    <row r="259" spans="1:17" x14ac:dyDescent="0.3">
      <c r="A259" s="3">
        <v>45200</v>
      </c>
      <c r="B259" s="53">
        <f t="shared" si="52"/>
        <v>0</v>
      </c>
      <c r="C259" s="10"/>
      <c r="D259" s="10"/>
      <c r="E259" s="10"/>
      <c r="F259" s="10"/>
      <c r="G259" s="10"/>
      <c r="H259" s="10"/>
      <c r="I259" s="10"/>
      <c r="J259" s="10"/>
      <c r="K259" s="10"/>
      <c r="L259" s="10"/>
      <c r="M259" s="10"/>
      <c r="N259" s="10"/>
      <c r="O259" s="10"/>
      <c r="P259" s="10"/>
      <c r="Q259" s="10"/>
    </row>
    <row r="260" spans="1:17" x14ac:dyDescent="0.3">
      <c r="A260" s="3">
        <v>45231</v>
      </c>
      <c r="B260" s="53">
        <f t="shared" si="52"/>
        <v>0</v>
      </c>
      <c r="C260" s="10"/>
      <c r="D260" s="10"/>
      <c r="E260" s="10"/>
      <c r="F260" s="10"/>
      <c r="G260" s="10"/>
      <c r="H260" s="10"/>
      <c r="I260" s="10"/>
      <c r="J260" s="10"/>
      <c r="K260" s="10"/>
      <c r="L260" s="10"/>
      <c r="M260" s="10"/>
      <c r="N260" s="10"/>
      <c r="O260" s="10"/>
      <c r="P260" s="10"/>
      <c r="Q260" s="10"/>
    </row>
    <row r="261" spans="1:17" x14ac:dyDescent="0.3">
      <c r="A261" s="3">
        <v>45261</v>
      </c>
      <c r="B261" s="53">
        <f t="shared" si="52"/>
        <v>0</v>
      </c>
      <c r="C261" s="10"/>
      <c r="D261" s="10"/>
      <c r="E261" s="10"/>
      <c r="F261" s="10"/>
      <c r="G261" s="10"/>
      <c r="H261" s="10"/>
      <c r="I261" s="10"/>
      <c r="J261" s="10"/>
      <c r="K261" s="10"/>
      <c r="L261" s="10"/>
      <c r="M261" s="10"/>
      <c r="N261" s="10"/>
      <c r="O261" s="10"/>
      <c r="P261" s="10"/>
      <c r="Q261" s="10"/>
    </row>
    <row r="262" spans="1:17" ht="15" thickBot="1" x14ac:dyDescent="0.35">
      <c r="A262" s="4">
        <v>45292</v>
      </c>
      <c r="B262" s="53">
        <f t="shared" si="52"/>
        <v>0</v>
      </c>
      <c r="C262" s="11"/>
      <c r="D262" s="11"/>
      <c r="E262" s="11"/>
      <c r="F262" s="11"/>
      <c r="G262" s="11"/>
      <c r="H262" s="11"/>
      <c r="I262" s="11"/>
      <c r="J262" s="11"/>
      <c r="K262" s="11"/>
      <c r="L262" s="11"/>
      <c r="M262" s="11"/>
      <c r="N262" s="11"/>
      <c r="O262" s="11"/>
      <c r="P262" s="11"/>
      <c r="Q262" s="11"/>
    </row>
    <row r="263" spans="1:17" x14ac:dyDescent="0.3">
      <c r="A263" s="54"/>
      <c r="B263" s="55"/>
    </row>
    <row r="264" spans="1:17" x14ac:dyDescent="0.3">
      <c r="A264" s="8" t="s">
        <v>48</v>
      </c>
      <c r="B264" s="243"/>
      <c r="C264" s="244"/>
      <c r="D264" s="244"/>
      <c r="E264" s="245"/>
    </row>
    <row r="266" spans="1:17" x14ac:dyDescent="0.3">
      <c r="A266" s="8"/>
    </row>
    <row r="267" spans="1:17" x14ac:dyDescent="0.3">
      <c r="A267" s="246" t="s">
        <v>98</v>
      </c>
      <c r="B267" s="246"/>
      <c r="C267" s="246"/>
      <c r="D267" s="246"/>
      <c r="E267" s="246"/>
      <c r="F267" s="246"/>
      <c r="G267" s="246"/>
      <c r="H267" s="246"/>
      <c r="I267" s="246"/>
    </row>
    <row r="268" spans="1:17" x14ac:dyDescent="0.3">
      <c r="D268" s="9">
        <f>SUM(B251:B262)</f>
        <v>0</v>
      </c>
      <c r="E268" t="s">
        <v>51</v>
      </c>
    </row>
    <row r="269" spans="1:17" x14ac:dyDescent="0.3">
      <c r="A269" s="8"/>
    </row>
    <row r="271" spans="1:17" s="127" customFormat="1" ht="18" x14ac:dyDescent="0.35">
      <c r="A271" s="52" t="s">
        <v>68</v>
      </c>
      <c r="B271"/>
      <c r="C271"/>
      <c r="D271"/>
      <c r="E271"/>
      <c r="F271"/>
      <c r="G271"/>
      <c r="H271"/>
      <c r="I271"/>
      <c r="J271"/>
      <c r="K271"/>
      <c r="L271"/>
      <c r="M271"/>
      <c r="N271"/>
      <c r="O271"/>
      <c r="P271"/>
      <c r="Q271"/>
    </row>
    <row r="272" spans="1:17" s="126" customFormat="1" x14ac:dyDescent="0.3">
      <c r="A272" s="52"/>
      <c r="B272"/>
      <c r="C272"/>
      <c r="D272"/>
      <c r="E272"/>
      <c r="F272"/>
      <c r="G272"/>
      <c r="H272"/>
      <c r="I272"/>
      <c r="J272"/>
      <c r="K272"/>
      <c r="L272"/>
      <c r="M272"/>
      <c r="N272"/>
      <c r="O272"/>
      <c r="P272"/>
      <c r="Q272"/>
    </row>
    <row r="273" spans="1:18" ht="194.25" customHeight="1" x14ac:dyDescent="0.3">
      <c r="A273" s="267" t="s">
        <v>255</v>
      </c>
      <c r="B273" s="267"/>
      <c r="C273" s="267"/>
      <c r="D273" s="267"/>
      <c r="E273" s="267"/>
      <c r="F273" s="267"/>
      <c r="G273" s="267"/>
      <c r="H273" s="267"/>
    </row>
    <row r="274" spans="1:18" ht="18" customHeight="1" x14ac:dyDescent="0.35">
      <c r="A274" s="78"/>
      <c r="B274" s="298" t="s">
        <v>94</v>
      </c>
      <c r="C274" s="298"/>
      <c r="D274" s="298"/>
      <c r="E274" s="298"/>
      <c r="F274" s="298"/>
      <c r="G274" s="298"/>
      <c r="H274" s="298"/>
      <c r="I274" s="298"/>
      <c r="J274" s="298"/>
      <c r="K274" s="298"/>
      <c r="L274" s="298"/>
      <c r="M274" s="51"/>
      <c r="N274" s="51"/>
      <c r="O274" s="51"/>
      <c r="P274" s="51"/>
      <c r="Q274" s="51"/>
    </row>
    <row r="275" spans="1:18" ht="18" customHeight="1" x14ac:dyDescent="0.3">
      <c r="A275" s="52"/>
      <c r="B275" s="1"/>
      <c r="C275" s="1"/>
      <c r="D275" s="1"/>
      <c r="E275" s="1"/>
      <c r="F275" s="1"/>
      <c r="G275" s="1"/>
      <c r="H275" s="1"/>
      <c r="I275" s="1"/>
      <c r="J275" s="1"/>
      <c r="K275" s="1"/>
      <c r="L275" s="1"/>
      <c r="M275" s="1"/>
      <c r="N275" s="1"/>
      <c r="O275" s="1"/>
      <c r="P275" s="1"/>
      <c r="Q275" s="1"/>
    </row>
    <row r="276" spans="1:18" ht="15" thickBot="1" x14ac:dyDescent="0.35">
      <c r="A276" s="52"/>
    </row>
    <row r="277" spans="1:18" ht="15" thickBot="1" x14ac:dyDescent="0.35">
      <c r="A277" s="265" t="s">
        <v>44</v>
      </c>
      <c r="B277" s="299"/>
      <c r="C277" s="297"/>
      <c r="D277" s="135">
        <f t="shared" ref="D277:R277" si="53">C185</f>
        <v>0</v>
      </c>
      <c r="E277" s="135">
        <f t="shared" si="53"/>
        <v>0</v>
      </c>
      <c r="F277" s="135">
        <f t="shared" si="53"/>
        <v>0</v>
      </c>
      <c r="G277" s="135">
        <f t="shared" si="53"/>
        <v>0</v>
      </c>
      <c r="H277" s="135">
        <f t="shared" si="53"/>
        <v>0</v>
      </c>
      <c r="I277" s="135">
        <f t="shared" si="53"/>
        <v>0</v>
      </c>
      <c r="J277" s="135">
        <f t="shared" si="53"/>
        <v>0</v>
      </c>
      <c r="K277" s="135">
        <f t="shared" si="53"/>
        <v>0</v>
      </c>
      <c r="L277" s="135">
        <f t="shared" si="53"/>
        <v>0</v>
      </c>
      <c r="M277" s="135">
        <f t="shared" si="53"/>
        <v>0</v>
      </c>
      <c r="N277" s="135">
        <f t="shared" si="53"/>
        <v>0</v>
      </c>
      <c r="O277" s="135">
        <f t="shared" si="53"/>
        <v>0</v>
      </c>
      <c r="P277" s="135">
        <f t="shared" si="53"/>
        <v>0</v>
      </c>
      <c r="Q277" s="135">
        <f t="shared" si="53"/>
        <v>0</v>
      </c>
      <c r="R277" s="135">
        <f t="shared" si="53"/>
        <v>0</v>
      </c>
    </row>
    <row r="278" spans="1:18" ht="39" customHeight="1" thickBot="1" x14ac:dyDescent="0.35">
      <c r="A278" s="265" t="s">
        <v>65</v>
      </c>
      <c r="B278" s="299"/>
      <c r="C278" s="297"/>
      <c r="D278" s="135">
        <f t="shared" ref="D278:R278" si="54">C186</f>
        <v>0</v>
      </c>
      <c r="E278" s="214">
        <f t="shared" si="54"/>
        <v>0</v>
      </c>
      <c r="F278" s="135">
        <f t="shared" si="54"/>
        <v>0</v>
      </c>
      <c r="G278" s="135">
        <f t="shared" si="54"/>
        <v>0</v>
      </c>
      <c r="H278" s="135">
        <f t="shared" si="54"/>
        <v>0</v>
      </c>
      <c r="I278" s="135">
        <f t="shared" si="54"/>
        <v>0</v>
      </c>
      <c r="J278" s="135">
        <f t="shared" si="54"/>
        <v>0</v>
      </c>
      <c r="K278" s="135">
        <f t="shared" si="54"/>
        <v>0</v>
      </c>
      <c r="L278" s="135">
        <f t="shared" si="54"/>
        <v>0</v>
      </c>
      <c r="M278" s="135">
        <f t="shared" si="54"/>
        <v>0</v>
      </c>
      <c r="N278" s="135">
        <f t="shared" si="54"/>
        <v>0</v>
      </c>
      <c r="O278" s="135">
        <f t="shared" si="54"/>
        <v>0</v>
      </c>
      <c r="P278" s="135">
        <f t="shared" si="54"/>
        <v>0</v>
      </c>
      <c r="Q278" s="214">
        <f t="shared" si="54"/>
        <v>0</v>
      </c>
      <c r="R278" s="214">
        <f t="shared" si="54"/>
        <v>0</v>
      </c>
    </row>
    <row r="279" spans="1:18" x14ac:dyDescent="0.3">
      <c r="A279" s="258" t="s">
        <v>53</v>
      </c>
      <c r="B279" s="259"/>
      <c r="C279" s="59">
        <f>IF(SUM(C227:Q238)&gt;0,(D279*SUM(C227:C238)+E279*SUM(D227:D238)+F279*SUM(E227:E238)+G279*SUM(F227:F238)+H279*SUM(G227:G238)+I279*SUM(H227:H238)+J279*SUM(I227:I238)+K279*SUM(J227:J238)+L279*SUM(K227:K238)+M279*SUM(L227:L238)+N279*SUM(M227:M238)+O279*SUM(N227:N238)+P279*SUM(O227:O238)+Q279*SUM(P227:P238)+R279*SUM(Q227:Q238))/SUM(C227:Q238),0)</f>
        <v>0</v>
      </c>
      <c r="D279" s="209"/>
      <c r="E279" s="215"/>
      <c r="F279" s="215"/>
      <c r="G279" s="215"/>
      <c r="H279" s="215"/>
      <c r="I279" s="215"/>
      <c r="J279" s="215"/>
      <c r="K279" s="215"/>
      <c r="L279" s="215"/>
      <c r="M279" s="215"/>
      <c r="N279" s="215"/>
      <c r="O279" s="215"/>
      <c r="P279" s="216"/>
      <c r="Q279" s="219"/>
      <c r="R279" s="221"/>
    </row>
    <row r="280" spans="1:18" x14ac:dyDescent="0.3">
      <c r="A280" s="247" t="s">
        <v>54</v>
      </c>
      <c r="B280" s="260"/>
      <c r="C280" s="60">
        <f>IF(SUM(C227:Q238)&gt;0,(D280*SUM(C227:C238)+E280*SUM(D227:D238)+F280*SUM(E227:E238)+G280*SUM(F227:F238)+H280*SUM(G227:G238)+I280*SUM(H227:H238)+J280*SUM(I227:I238)+K280*SUM(J227:J238)+L280*SUM(K227:K238)+M280*SUM(L227:L238)+N280*SUM(M227:M238)+O280*SUM(N227:N238)+P280*SUM(O227:O238)+Q280*SUM(P227:P238)+R280*SUM(Q227:Q238))/SUM(C227:Q238),0)</f>
        <v>0</v>
      </c>
      <c r="D280" s="210"/>
      <c r="E280" s="156"/>
      <c r="F280" s="156"/>
      <c r="G280" s="156"/>
      <c r="H280" s="156"/>
      <c r="I280" s="156"/>
      <c r="J280" s="156"/>
      <c r="K280" s="156"/>
      <c r="L280" s="156"/>
      <c r="M280" s="156"/>
      <c r="N280" s="156"/>
      <c r="O280" s="156"/>
      <c r="P280" s="12"/>
      <c r="Q280" s="153"/>
      <c r="R280" s="222"/>
    </row>
    <row r="281" spans="1:18" x14ac:dyDescent="0.3">
      <c r="A281" s="247" t="s">
        <v>55</v>
      </c>
      <c r="B281" s="260"/>
      <c r="C281" s="61">
        <f t="shared" ref="C281:R281" si="55">C279-C280</f>
        <v>0</v>
      </c>
      <c r="D281" s="211">
        <f t="shared" si="55"/>
        <v>0</v>
      </c>
      <c r="E281" s="65">
        <f t="shared" si="55"/>
        <v>0</v>
      </c>
      <c r="F281" s="65">
        <f t="shared" si="55"/>
        <v>0</v>
      </c>
      <c r="G281" s="65">
        <f t="shared" si="55"/>
        <v>0</v>
      </c>
      <c r="H281" s="65">
        <f t="shared" si="55"/>
        <v>0</v>
      </c>
      <c r="I281" s="65">
        <f t="shared" si="55"/>
        <v>0</v>
      </c>
      <c r="J281" s="65">
        <f t="shared" si="55"/>
        <v>0</v>
      </c>
      <c r="K281" s="65">
        <f t="shared" si="55"/>
        <v>0</v>
      </c>
      <c r="L281" s="65">
        <f t="shared" si="55"/>
        <v>0</v>
      </c>
      <c r="M281" s="65">
        <f t="shared" si="55"/>
        <v>0</v>
      </c>
      <c r="N281" s="65">
        <f t="shared" si="55"/>
        <v>0</v>
      </c>
      <c r="O281" s="65">
        <f t="shared" si="55"/>
        <v>0</v>
      </c>
      <c r="P281" s="212">
        <f t="shared" si="55"/>
        <v>0</v>
      </c>
      <c r="Q281" s="119">
        <f t="shared" si="55"/>
        <v>0</v>
      </c>
      <c r="R281" s="223">
        <f t="shared" si="55"/>
        <v>0</v>
      </c>
    </row>
    <row r="282" spans="1:18" x14ac:dyDescent="0.3">
      <c r="A282" s="256" t="s">
        <v>56</v>
      </c>
      <c r="B282" s="260"/>
      <c r="C282" s="61">
        <f>SUM(D282:R282)</f>
        <v>0</v>
      </c>
      <c r="D282" s="142">
        <f>IFERROR((IF(D281&gt;'Hypothèses prix'!$C$3,D281,MIN('Hypothèses prix'!$C$3,D279-D283))-'Hypothèses prix'!$C$3+(D280&lt;D283)*(D283-D280)*(ISBLANK(D301)))*SUM(Pro!C227:C238),0)</f>
        <v>0</v>
      </c>
      <c r="E282" s="142">
        <f>IFERROR((IF(E281&gt;'Hypothèses prix'!$C$3,E281,MIN('Hypothèses prix'!$C$3,E279-E283))-'Hypothèses prix'!$C$3+(E280&lt;E283)*(E283-E280)*(ISBLANK(E301)))*SUM(Pro!D227:D238),0)</f>
        <v>0</v>
      </c>
      <c r="F282" s="142">
        <f>IFERROR((IF(F281&gt;'Hypothèses prix'!$C$3,F281,MIN('Hypothèses prix'!$C$3,F279-F283))-'Hypothèses prix'!$C$3+(F280&lt;F283)*(F283-F280)*(ISBLANK(F301)))*SUM(Pro!E227:E238),0)</f>
        <v>0</v>
      </c>
      <c r="G282" s="142">
        <f>IFERROR((IF(G281&gt;'Hypothèses prix'!$C$3,G281,MIN('Hypothèses prix'!$C$3,G279-G283))-'Hypothèses prix'!$C$3+(G280&lt;G283)*(G283-G280)*(ISBLANK(G301)))*SUM(Pro!F227:F238),0)</f>
        <v>0</v>
      </c>
      <c r="H282" s="142">
        <f>IFERROR((IF(H281&gt;'Hypothèses prix'!$C$3,H281,MIN('Hypothèses prix'!$C$3,H279-H283))-'Hypothèses prix'!$C$3+(H280&lt;H283)*(H283-H280)*(ISBLANK(H301)))*SUM(Pro!G227:G238),0)</f>
        <v>0</v>
      </c>
      <c r="I282" s="142">
        <f>IFERROR((IF(I281&gt;'Hypothèses prix'!$C$3,I281,MIN('Hypothèses prix'!$C$3,I279-I283))-'Hypothèses prix'!$C$3+(I280&lt;I283)*(I283-I280)*(ISBLANK(I301)))*SUM(Pro!H227:H238),0)</f>
        <v>0</v>
      </c>
      <c r="J282" s="142">
        <f>IFERROR((IF(J281&gt;'Hypothèses prix'!$C$3,J281,MIN('Hypothèses prix'!$C$3,J279-J283))-'Hypothèses prix'!$C$3+(J280&lt;J283)*(J283-J280)*(ISBLANK(J301)))*SUM(Pro!I227:I238),0)</f>
        <v>0</v>
      </c>
      <c r="K282" s="142">
        <f>IFERROR((IF(K281&gt;'Hypothèses prix'!$C$3,K281,MIN('Hypothèses prix'!$C$3,K279-K283))-'Hypothèses prix'!$C$3+(K280&lt;K283)*(K283-K280)*(ISBLANK(K301)))*SUM(Pro!J227:J238),0)</f>
        <v>0</v>
      </c>
      <c r="L282" s="142">
        <f>IFERROR((IF(L281&gt;'Hypothèses prix'!$C$3,L281,MIN('Hypothèses prix'!$C$3,L279-L283))-'Hypothèses prix'!$C$3+(L280&lt;L283)*(L283-L280)*(ISBLANK(L301)))*SUM(Pro!K227:K238),0)</f>
        <v>0</v>
      </c>
      <c r="M282" s="142">
        <f>IFERROR((IF(M281&gt;'Hypothèses prix'!$C$3,M281,MIN('Hypothèses prix'!$C$3,M279-M283))-'Hypothèses prix'!$C$3+(M280&lt;M283)*(M283-M280)*(ISBLANK(M301)))*SUM(Pro!L227:L238),0)</f>
        <v>0</v>
      </c>
      <c r="N282" s="142">
        <f>IFERROR((IF(N281&gt;'Hypothèses prix'!$C$3,N281,MIN('Hypothèses prix'!$C$3,N279-N283))-'Hypothèses prix'!$C$3+(N280&lt;N283)*(N283-N280)*(ISBLANK(N301)))*SUM(Pro!M227:M238),0)</f>
        <v>0</v>
      </c>
      <c r="O282" s="142">
        <f>IFERROR((IF(O281&gt;'Hypothèses prix'!$C$3,O281,MIN('Hypothèses prix'!$C$3,O279-O283))-'Hypothèses prix'!$C$3+(O280&lt;O283)*(O283-O280)*(ISBLANK(O301)))*SUM(Pro!N227:N238),0)</f>
        <v>0</v>
      </c>
      <c r="P282" s="142">
        <f>IFERROR((IF(P281&gt;'Hypothèses prix'!$C$3,P281,MIN('Hypothèses prix'!$C$3,P279-P283))-'Hypothèses prix'!$C$3+(P280&lt;P283)*(P283-P280)*(ISBLANK(P301)))*SUM(Pro!O227:O238),0)</f>
        <v>0</v>
      </c>
      <c r="Q282" s="142">
        <f>IFERROR((IF(Q281&gt;'Hypothèses prix'!$C$3,Q281,MIN('Hypothèses prix'!$C$3,Q279-Q283))-'Hypothèses prix'!$C$3+(Q280&lt;Q283)*(Q283-Q280)*(ISBLANK(Q301)))*SUM(Pro!P227:P238),0)</f>
        <v>0</v>
      </c>
      <c r="R282" s="142">
        <f>IFERROR((IF(R281&gt;'Hypothèses prix'!$C$3,R281,MIN('Hypothèses prix'!$C$3,R279-R283))-'Hypothèses prix'!$C$3+(R280&lt;R283)*(R283-R280)*(ISBLANK(R301)))*SUM(Pro!Q227:Q238),0)</f>
        <v>0</v>
      </c>
    </row>
    <row r="283" spans="1:18" ht="75.75" customHeight="1" x14ac:dyDescent="0.3">
      <c r="A283" s="247" t="s">
        <v>57</v>
      </c>
      <c r="B283" s="248"/>
      <c r="C283" s="300"/>
      <c r="D283" s="210"/>
      <c r="E283" s="156"/>
      <c r="F283" s="156"/>
      <c r="G283" s="156"/>
      <c r="H283" s="156"/>
      <c r="I283" s="156"/>
      <c r="J283" s="156"/>
      <c r="K283" s="156"/>
      <c r="L283" s="156"/>
      <c r="M283" s="156"/>
      <c r="N283" s="156"/>
      <c r="O283" s="156"/>
      <c r="P283" s="12"/>
      <c r="Q283" s="153"/>
      <c r="R283" s="222"/>
    </row>
    <row r="284" spans="1:18" ht="69" customHeight="1" x14ac:dyDescent="0.3">
      <c r="A284" s="247" t="s">
        <v>236</v>
      </c>
      <c r="B284" s="248"/>
      <c r="C284" s="300"/>
      <c r="D284" s="210"/>
      <c r="E284" s="156"/>
      <c r="F284" s="156"/>
      <c r="G284" s="156"/>
      <c r="H284" s="156"/>
      <c r="I284" s="156"/>
      <c r="J284" s="156"/>
      <c r="K284" s="156"/>
      <c r="L284" s="156"/>
      <c r="M284" s="156"/>
      <c r="N284" s="156"/>
      <c r="O284" s="156"/>
      <c r="P284" s="12"/>
      <c r="Q284" s="153"/>
      <c r="R284" s="222"/>
    </row>
    <row r="285" spans="1:18" ht="69" customHeight="1" thickBot="1" x14ac:dyDescent="0.35">
      <c r="A285" s="282" t="s">
        <v>257</v>
      </c>
      <c r="B285" s="306"/>
      <c r="C285" s="172">
        <f>IF(SUM(C227:Q238)&gt;0,(D285*SUM(C227:C238)+E285*SUM(D227:D238)+F285*SUM(E227:E238)+G285*SUM(F227:F238)+H285*SUM(G227:G238)+I285*SUM(H227:H238)+J285*SUM(I227:I238)+K285*SUM(J227:J238)+L285*SUM(K227:K238)+M285*SUM(L227:L238)+N285*SUM(M227:M238)+O285*SUM(N227:N238)+P285*SUM(O227:O238)+Q285*SUM(P227:P238)+R285*SUM(Q227:Q238))/SUM(C227:Q238),0)</f>
        <v>0</v>
      </c>
      <c r="D285" s="213"/>
      <c r="E285" s="208"/>
      <c r="F285" s="208"/>
      <c r="G285" s="208"/>
      <c r="H285" s="208"/>
      <c r="I285" s="208"/>
      <c r="J285" s="208"/>
      <c r="K285" s="208"/>
      <c r="L285" s="208"/>
      <c r="M285" s="208"/>
      <c r="N285" s="208"/>
      <c r="O285" s="208"/>
      <c r="P285" s="217"/>
      <c r="Q285" s="220"/>
      <c r="R285" s="224"/>
    </row>
    <row r="286" spans="1:18" x14ac:dyDescent="0.3">
      <c r="A286" s="70"/>
      <c r="B286" s="70"/>
      <c r="C286" s="23"/>
      <c r="D286" s="23"/>
      <c r="E286" s="23"/>
      <c r="F286" s="23"/>
      <c r="G286" s="23"/>
      <c r="H286" s="23"/>
      <c r="I286" s="23"/>
      <c r="J286" s="23"/>
      <c r="K286" s="23"/>
      <c r="L286" s="23"/>
      <c r="M286" s="23"/>
      <c r="N286" s="23"/>
      <c r="O286" s="23"/>
      <c r="P286" s="23"/>
      <c r="Q286" s="23"/>
      <c r="R286" s="23"/>
    </row>
    <row r="287" spans="1:18" ht="15" thickBot="1" x14ac:dyDescent="0.35">
      <c r="A287" s="63"/>
      <c r="B287" s="70"/>
      <c r="C287" s="23"/>
      <c r="D287" s="23"/>
      <c r="E287" s="23"/>
      <c r="F287" s="23"/>
      <c r="G287" s="23"/>
      <c r="H287" s="23"/>
      <c r="I287" s="23"/>
      <c r="J287" s="23"/>
      <c r="K287" s="23"/>
      <c r="L287" s="23"/>
      <c r="M287" s="23"/>
      <c r="N287" s="23"/>
      <c r="O287" s="23"/>
      <c r="P287" s="23"/>
      <c r="Q287" s="23"/>
      <c r="R287" s="23"/>
    </row>
    <row r="288" spans="1:18" ht="57" customHeight="1" thickTop="1" x14ac:dyDescent="0.3">
      <c r="A288" s="242" t="s">
        <v>58</v>
      </c>
      <c r="B288" s="151" t="s">
        <v>59</v>
      </c>
      <c r="C288" s="64">
        <f t="shared" ref="C288:C300" si="56">IF(SUM($C$227:$L$238)&gt;0,(D288*SUM($C$227:$C$238)+E288*SUM($D$227:$D$238)+F288*SUM($E$227:$E$238)+G288*SUM($F$227:$F$238)+H288*SUM($G$227:$G$238)+I288*SUM($H$227:$H$238)+J288*SUM($I$227:$I$238)+K288*SUM($J$227:$J$238)+L288*SUM($K$227:$K$238)+M288*SUM($L$227:$L$238)+N288*SUM($M$227:$M$238)+O288*SUM($N$227:$N$238)+P288*SUM($O$227:$O$238)+Q288*SUM($P$227:$P$238)+R288*SUM($Q$227:$Q$238))/SUM($C$227:$Q$238),0)</f>
        <v>0</v>
      </c>
      <c r="D288" s="25"/>
      <c r="E288" s="25"/>
      <c r="F288" s="107"/>
      <c r="G288" s="108"/>
      <c r="H288" s="25"/>
      <c r="I288" s="25"/>
      <c r="J288" s="25"/>
      <c r="K288" s="25"/>
      <c r="L288" s="25"/>
      <c r="M288" s="108"/>
      <c r="N288" s="25"/>
      <c r="O288" s="25"/>
      <c r="P288" s="25"/>
      <c r="Q288" s="107"/>
      <c r="R288" s="26"/>
    </row>
    <row r="289" spans="1:19" ht="57" customHeight="1" x14ac:dyDescent="0.3">
      <c r="A289" s="234"/>
      <c r="B289" s="152" t="s">
        <v>258</v>
      </c>
      <c r="C289" s="67">
        <f t="shared" si="56"/>
        <v>0</v>
      </c>
      <c r="D289" s="156"/>
      <c r="E289" s="156"/>
      <c r="F289" s="12"/>
      <c r="G289" s="123"/>
      <c r="H289" s="156"/>
      <c r="I289" s="156"/>
      <c r="J289" s="156"/>
      <c r="K289" s="156"/>
      <c r="L289" s="156"/>
      <c r="M289" s="123"/>
      <c r="N289" s="156"/>
      <c r="O289" s="156"/>
      <c r="P289" s="156"/>
      <c r="Q289" s="12"/>
      <c r="R289" s="154"/>
    </row>
    <row r="290" spans="1:19" ht="45" customHeight="1" x14ac:dyDescent="0.3">
      <c r="A290" s="233" t="s">
        <v>219</v>
      </c>
      <c r="B290" s="155" t="s">
        <v>59</v>
      </c>
      <c r="C290" s="67">
        <f t="shared" si="56"/>
        <v>0</v>
      </c>
      <c r="D290" s="27"/>
      <c r="E290" s="27"/>
      <c r="F290" s="12"/>
      <c r="G290" s="123"/>
      <c r="H290" s="27"/>
      <c r="I290" s="27"/>
      <c r="J290" s="27"/>
      <c r="K290" s="27"/>
      <c r="L290" s="27"/>
      <c r="M290" s="105"/>
      <c r="N290" s="27"/>
      <c r="O290" s="27"/>
      <c r="P290" s="27"/>
      <c r="Q290" s="177"/>
      <c r="R290" s="28"/>
    </row>
    <row r="291" spans="1:19" ht="45" customHeight="1" x14ac:dyDescent="0.3">
      <c r="A291" s="234"/>
      <c r="B291" s="155" t="s">
        <v>258</v>
      </c>
      <c r="C291" s="67">
        <f t="shared" si="56"/>
        <v>0</v>
      </c>
      <c r="D291" s="27"/>
      <c r="E291" s="27"/>
      <c r="F291" s="12"/>
      <c r="G291" s="123"/>
      <c r="H291" s="27"/>
      <c r="I291" s="27"/>
      <c r="J291" s="27"/>
      <c r="K291" s="27"/>
      <c r="L291" s="27"/>
      <c r="M291" s="105"/>
      <c r="N291" s="27"/>
      <c r="O291" s="27"/>
      <c r="P291" s="27"/>
      <c r="Q291" s="177"/>
      <c r="R291" s="28"/>
    </row>
    <row r="292" spans="1:19" ht="48.6" customHeight="1" x14ac:dyDescent="0.3">
      <c r="A292" s="233" t="s">
        <v>218</v>
      </c>
      <c r="B292" s="155" t="s">
        <v>59</v>
      </c>
      <c r="C292" s="67">
        <f t="shared" si="56"/>
        <v>0</v>
      </c>
      <c r="D292" s="27"/>
      <c r="E292" s="27"/>
      <c r="F292" s="12"/>
      <c r="G292" s="123"/>
      <c r="H292" s="27"/>
      <c r="I292" s="27"/>
      <c r="J292" s="27"/>
      <c r="K292" s="27"/>
      <c r="L292" s="27"/>
      <c r="M292" s="105"/>
      <c r="N292" s="27"/>
      <c r="O292" s="27"/>
      <c r="P292" s="27"/>
      <c r="Q292" s="177"/>
      <c r="R292" s="28"/>
    </row>
    <row r="293" spans="1:19" ht="48.6" customHeight="1" x14ac:dyDescent="0.3">
      <c r="A293" s="234"/>
      <c r="B293" s="155" t="s">
        <v>258</v>
      </c>
      <c r="C293" s="67">
        <f t="shared" si="56"/>
        <v>0</v>
      </c>
      <c r="D293" s="27"/>
      <c r="E293" s="27"/>
      <c r="F293" s="12"/>
      <c r="G293" s="123"/>
      <c r="H293" s="27"/>
      <c r="I293" s="27"/>
      <c r="J293" s="27"/>
      <c r="K293" s="27"/>
      <c r="L293" s="27"/>
      <c r="M293" s="105"/>
      <c r="N293" s="27"/>
      <c r="O293" s="27"/>
      <c r="P293" s="27"/>
      <c r="Q293" s="177"/>
      <c r="R293" s="28"/>
    </row>
    <row r="294" spans="1:19" ht="22.5" customHeight="1" x14ac:dyDescent="0.3">
      <c r="A294" s="233" t="s">
        <v>60</v>
      </c>
      <c r="B294" s="155" t="s">
        <v>59</v>
      </c>
      <c r="C294" s="67">
        <f t="shared" si="56"/>
        <v>0</v>
      </c>
      <c r="D294" s="27"/>
      <c r="E294" s="27"/>
      <c r="F294" s="12"/>
      <c r="G294" s="123"/>
      <c r="H294" s="27"/>
      <c r="I294" s="27"/>
      <c r="J294" s="27"/>
      <c r="K294" s="27"/>
      <c r="L294" s="27"/>
      <c r="M294" s="105"/>
      <c r="N294" s="27"/>
      <c r="O294" s="27"/>
      <c r="P294" s="27"/>
      <c r="Q294" s="177"/>
      <c r="R294" s="28"/>
    </row>
    <row r="295" spans="1:19" ht="22.5" customHeight="1" x14ac:dyDescent="0.3">
      <c r="A295" s="234"/>
      <c r="B295" s="155" t="s">
        <v>258</v>
      </c>
      <c r="C295" s="67">
        <f t="shared" si="56"/>
        <v>0</v>
      </c>
      <c r="D295" s="27"/>
      <c r="E295" s="27"/>
      <c r="F295" s="12"/>
      <c r="G295" s="123"/>
      <c r="H295" s="27"/>
      <c r="I295" s="27"/>
      <c r="J295" s="27"/>
      <c r="K295" s="27"/>
      <c r="L295" s="27"/>
      <c r="M295" s="27"/>
      <c r="N295" s="27"/>
      <c r="O295" s="27"/>
      <c r="P295" s="27"/>
      <c r="Q295" s="177"/>
      <c r="R295" s="28"/>
    </row>
    <row r="296" spans="1:19" s="129" customFormat="1" ht="28.8" x14ac:dyDescent="0.35">
      <c r="A296" s="161" t="s">
        <v>61</v>
      </c>
      <c r="B296" s="155" t="s">
        <v>59</v>
      </c>
      <c r="C296" s="67">
        <f t="shared" si="56"/>
        <v>0</v>
      </c>
      <c r="D296" s="27"/>
      <c r="E296" s="27"/>
      <c r="F296" s="12"/>
      <c r="G296" s="123"/>
      <c r="H296" s="27"/>
      <c r="I296" s="27"/>
      <c r="J296" s="27"/>
      <c r="K296" s="27"/>
      <c r="L296" s="27"/>
      <c r="M296" s="27"/>
      <c r="N296" s="27"/>
      <c r="O296" s="27"/>
      <c r="P296" s="27"/>
      <c r="Q296" s="177"/>
      <c r="R296" s="28"/>
    </row>
    <row r="297" spans="1:19" ht="18" x14ac:dyDescent="0.35">
      <c r="A297" s="277" t="s">
        <v>237</v>
      </c>
      <c r="B297" s="155" t="s">
        <v>59</v>
      </c>
      <c r="C297" s="67">
        <f t="shared" si="56"/>
        <v>0</v>
      </c>
      <c r="D297" s="27"/>
      <c r="E297" s="27"/>
      <c r="F297" s="12"/>
      <c r="G297" s="123"/>
      <c r="H297" s="27"/>
      <c r="I297" s="27"/>
      <c r="J297" s="27"/>
      <c r="K297" s="27"/>
      <c r="L297" s="27"/>
      <c r="M297" s="27"/>
      <c r="N297" s="27"/>
      <c r="O297" s="27"/>
      <c r="P297" s="27"/>
      <c r="Q297" s="177"/>
      <c r="R297" s="28"/>
      <c r="S297" s="129"/>
    </row>
    <row r="298" spans="1:19" ht="18" x14ac:dyDescent="0.35">
      <c r="A298" s="301"/>
      <c r="B298" s="155" t="s">
        <v>258</v>
      </c>
      <c r="C298" s="67">
        <f t="shared" si="56"/>
        <v>0</v>
      </c>
      <c r="D298" s="27"/>
      <c r="E298" s="27"/>
      <c r="F298" s="12"/>
      <c r="G298" s="123"/>
      <c r="H298" s="27"/>
      <c r="I298" s="27"/>
      <c r="J298" s="27"/>
      <c r="K298" s="27"/>
      <c r="L298" s="27"/>
      <c r="M298" s="27"/>
      <c r="N298" s="27"/>
      <c r="O298" s="27"/>
      <c r="P298" s="27"/>
      <c r="Q298" s="177"/>
      <c r="R298" s="28"/>
      <c r="S298" s="129"/>
    </row>
    <row r="299" spans="1:19" x14ac:dyDescent="0.3">
      <c r="A299" s="235" t="s">
        <v>251</v>
      </c>
      <c r="B299" s="155" t="s">
        <v>258</v>
      </c>
      <c r="C299" s="67">
        <f t="shared" si="56"/>
        <v>0</v>
      </c>
      <c r="D299" s="27"/>
      <c r="E299" s="27"/>
      <c r="F299" s="12"/>
      <c r="G299" s="123"/>
      <c r="H299" s="27"/>
      <c r="I299" s="27"/>
      <c r="J299" s="27"/>
      <c r="K299" s="27"/>
      <c r="L299" s="27"/>
      <c r="M299" s="27"/>
      <c r="N299" s="167"/>
      <c r="O299" s="167"/>
      <c r="P299" s="167"/>
      <c r="Q299" s="207"/>
      <c r="R299" s="168"/>
    </row>
    <row r="300" spans="1:19" x14ac:dyDescent="0.3">
      <c r="A300" s="307"/>
      <c r="B300" s="155" t="s">
        <v>59</v>
      </c>
      <c r="C300" s="67">
        <f t="shared" si="56"/>
        <v>0</v>
      </c>
      <c r="D300" s="27"/>
      <c r="E300" s="27"/>
      <c r="F300" s="12"/>
      <c r="G300" s="123"/>
      <c r="H300" s="27"/>
      <c r="I300" s="27"/>
      <c r="J300" s="27"/>
      <c r="K300" s="27"/>
      <c r="L300" s="27"/>
      <c r="M300" s="27"/>
      <c r="N300" s="167"/>
      <c r="O300" s="167"/>
      <c r="P300" s="167"/>
      <c r="Q300" s="207"/>
      <c r="R300" s="168"/>
    </row>
    <row r="301" spans="1:19" s="129" customFormat="1" ht="18" x14ac:dyDescent="0.35">
      <c r="A301" s="231" t="s">
        <v>250</v>
      </c>
      <c r="B301" s="231"/>
      <c r="C301" s="232"/>
      <c r="D301" s="153"/>
      <c r="E301" s="123"/>
      <c r="F301" s="12"/>
      <c r="G301" s="123"/>
      <c r="H301" s="12"/>
      <c r="I301" s="153"/>
      <c r="J301" s="153"/>
      <c r="K301" s="123"/>
      <c r="L301" s="123"/>
      <c r="M301" s="123"/>
      <c r="N301" s="17"/>
      <c r="O301" s="182"/>
      <c r="P301" s="183"/>
      <c r="Q301" s="183"/>
      <c r="R301" s="28"/>
    </row>
    <row r="302" spans="1:19" ht="29.4" thickBot="1" x14ac:dyDescent="0.35">
      <c r="A302" s="66" t="s">
        <v>62</v>
      </c>
      <c r="B302" s="158"/>
      <c r="C302" s="67">
        <f>IF(SUM($C$227:$L$238)&gt;0,(D302*SUM($C$227:$C$238)+E302*SUM($D$227:$D$238)+F302*SUM($E$227:$E$238)+G302*SUM($F$227:$F$238)+H302*SUM($G$227:$G$238)+I302*SUM($H$227:$H$238)+J302*SUM($I$227:$I$238)+K302*SUM($J$227:$J$238)+L302*SUM($K$227:$K$238)+M302*SUM($L$227:$L$238)+N302*SUM($M$227:$M$238)+O302*SUM($N$227:$N$238)+P302*SUM($O$227:$O$238)+Q302*SUM($P$227:$P$238)+R302*SUM($Q$227:$Q$238))/SUM($C$227:$Q$238),0)</f>
        <v>0</v>
      </c>
      <c r="D302" s="67">
        <f t="shared" ref="D302:R302" si="57">IF(D280&lt;D283,IF(ISBLANK(D301)=FALSE,0,(D283-D280)),0)</f>
        <v>0</v>
      </c>
      <c r="E302" s="67">
        <f t="shared" si="57"/>
        <v>0</v>
      </c>
      <c r="F302" s="67">
        <f t="shared" si="57"/>
        <v>0</v>
      </c>
      <c r="G302" s="67">
        <f t="shared" si="57"/>
        <v>0</v>
      </c>
      <c r="H302" s="67">
        <f t="shared" si="57"/>
        <v>0</v>
      </c>
      <c r="I302" s="67">
        <f t="shared" si="57"/>
        <v>0</v>
      </c>
      <c r="J302" s="67">
        <f t="shared" si="57"/>
        <v>0</v>
      </c>
      <c r="K302" s="67">
        <f t="shared" si="57"/>
        <v>0</v>
      </c>
      <c r="L302" s="67">
        <f t="shared" si="57"/>
        <v>0</v>
      </c>
      <c r="M302" s="67">
        <f t="shared" si="57"/>
        <v>0</v>
      </c>
      <c r="N302" s="67">
        <f t="shared" si="57"/>
        <v>0</v>
      </c>
      <c r="O302" s="67">
        <f t="shared" si="57"/>
        <v>0</v>
      </c>
      <c r="P302" s="67">
        <f t="shared" si="57"/>
        <v>0</v>
      </c>
      <c r="Q302" s="103">
        <f t="shared" si="57"/>
        <v>0</v>
      </c>
      <c r="R302" s="124">
        <f t="shared" si="57"/>
        <v>0</v>
      </c>
    </row>
    <row r="303" spans="1:19" ht="66.75" customHeight="1" thickTop="1" thickBot="1" x14ac:dyDescent="0.4">
      <c r="A303" s="79"/>
      <c r="B303" s="268" t="s">
        <v>259</v>
      </c>
      <c r="C303" s="268"/>
      <c r="D303" s="268"/>
      <c r="E303" s="268"/>
      <c r="F303" s="268"/>
      <c r="G303" s="268"/>
      <c r="H303" s="268"/>
      <c r="I303" s="268"/>
      <c r="J303" s="268"/>
      <c r="K303" s="268"/>
      <c r="L303" s="268"/>
      <c r="M303" s="269"/>
      <c r="N303" s="125"/>
      <c r="O303" s="125"/>
      <c r="P303" s="125"/>
      <c r="Q303" s="125"/>
      <c r="R303" s="170"/>
    </row>
    <row r="304" spans="1:19" s="127" customFormat="1" ht="18.600000000000001" thickTop="1" x14ac:dyDescent="0.35">
      <c r="A304" s="72"/>
      <c r="B304" s="73"/>
      <c r="C304" s="73"/>
      <c r="D304" s="73"/>
      <c r="E304"/>
      <c r="F304"/>
      <c r="G304"/>
      <c r="H304"/>
      <c r="I304"/>
      <c r="J304"/>
      <c r="K304"/>
      <c r="L304"/>
      <c r="M304"/>
      <c r="N304"/>
      <c r="O304"/>
      <c r="P304"/>
      <c r="Q304"/>
    </row>
    <row r="305" spans="1:18" s="126" customFormat="1" x14ac:dyDescent="0.3">
      <c r="A305" s="8" t="s">
        <v>48</v>
      </c>
      <c r="B305" s="243"/>
      <c r="C305" s="244"/>
      <c r="D305" s="244"/>
      <c r="E305" s="245"/>
      <c r="F305"/>
      <c r="G305"/>
      <c r="H305"/>
      <c r="I305"/>
      <c r="J305"/>
      <c r="K305"/>
      <c r="L305"/>
      <c r="M305"/>
      <c r="N305"/>
      <c r="O305"/>
      <c r="P305"/>
      <c r="Q305"/>
    </row>
    <row r="307" spans="1:18" ht="18" customHeight="1" x14ac:dyDescent="0.35">
      <c r="A307" s="78"/>
      <c r="B307" s="298" t="s">
        <v>95</v>
      </c>
      <c r="C307" s="298"/>
      <c r="D307" s="298"/>
      <c r="E307" s="298"/>
      <c r="F307" s="298"/>
      <c r="G307" s="298"/>
      <c r="H307" s="298"/>
      <c r="I307" s="298"/>
      <c r="J307" s="298"/>
      <c r="K307" s="298"/>
      <c r="L307" s="298"/>
      <c r="M307" s="51"/>
      <c r="N307" s="51"/>
      <c r="O307" s="51"/>
      <c r="P307" s="51"/>
      <c r="Q307" s="51"/>
    </row>
    <row r="308" spans="1:18" ht="18" customHeight="1" x14ac:dyDescent="0.3">
      <c r="A308" s="52"/>
      <c r="B308" s="1"/>
      <c r="C308" s="1"/>
      <c r="D308" s="1"/>
      <c r="E308" s="1"/>
      <c r="F308" s="1"/>
      <c r="G308" s="1"/>
      <c r="H308" s="1"/>
      <c r="I308" s="1"/>
      <c r="J308" s="1"/>
      <c r="K308" s="1"/>
      <c r="L308" s="1"/>
      <c r="M308" s="1"/>
      <c r="N308" s="1"/>
      <c r="O308" s="1"/>
      <c r="P308" s="1"/>
      <c r="Q308" s="1"/>
    </row>
    <row r="309" spans="1:18" ht="15" thickBot="1" x14ac:dyDescent="0.35">
      <c r="A309" s="52"/>
    </row>
    <row r="310" spans="1:18" ht="15" thickBot="1" x14ac:dyDescent="0.35">
      <c r="A310" s="265" t="s">
        <v>44</v>
      </c>
      <c r="B310" s="304"/>
      <c r="C310" s="305"/>
      <c r="D310" s="135">
        <f t="shared" ref="D310:R310" si="58">C$185</f>
        <v>0</v>
      </c>
      <c r="E310" s="135">
        <f t="shared" si="58"/>
        <v>0</v>
      </c>
      <c r="F310" s="135">
        <f t="shared" si="58"/>
        <v>0</v>
      </c>
      <c r="G310" s="135">
        <f t="shared" si="58"/>
        <v>0</v>
      </c>
      <c r="H310" s="135">
        <f t="shared" si="58"/>
        <v>0</v>
      </c>
      <c r="I310" s="135">
        <f t="shared" si="58"/>
        <v>0</v>
      </c>
      <c r="J310" s="135">
        <f t="shared" si="58"/>
        <v>0</v>
      </c>
      <c r="K310" s="135">
        <f t="shared" si="58"/>
        <v>0</v>
      </c>
      <c r="L310" s="135">
        <f t="shared" si="58"/>
        <v>0</v>
      </c>
      <c r="M310" s="135">
        <f t="shared" si="58"/>
        <v>0</v>
      </c>
      <c r="N310" s="135">
        <f t="shared" si="58"/>
        <v>0</v>
      </c>
      <c r="O310" s="135">
        <f t="shared" si="58"/>
        <v>0</v>
      </c>
      <c r="P310" s="135">
        <f t="shared" si="58"/>
        <v>0</v>
      </c>
      <c r="Q310" s="135">
        <f t="shared" si="58"/>
        <v>0</v>
      </c>
      <c r="R310" s="135">
        <f t="shared" si="58"/>
        <v>0</v>
      </c>
    </row>
    <row r="311" spans="1:18" ht="15.75" customHeight="1" thickBot="1" x14ac:dyDescent="0.35">
      <c r="A311" s="265" t="s">
        <v>65</v>
      </c>
      <c r="B311" s="304"/>
      <c r="C311" s="305"/>
      <c r="D311" s="135">
        <f t="shared" ref="D311:R311" si="59">C$186</f>
        <v>0</v>
      </c>
      <c r="E311" s="135">
        <f t="shared" si="59"/>
        <v>0</v>
      </c>
      <c r="F311" s="135">
        <f t="shared" si="59"/>
        <v>0</v>
      </c>
      <c r="G311" s="135">
        <f t="shared" si="59"/>
        <v>0</v>
      </c>
      <c r="H311" s="135">
        <f t="shared" si="59"/>
        <v>0</v>
      </c>
      <c r="I311" s="135">
        <f t="shared" si="59"/>
        <v>0</v>
      </c>
      <c r="J311" s="135">
        <f t="shared" si="59"/>
        <v>0</v>
      </c>
      <c r="K311" s="135">
        <f t="shared" si="59"/>
        <v>0</v>
      </c>
      <c r="L311" s="135">
        <f t="shared" si="59"/>
        <v>0</v>
      </c>
      <c r="M311" s="135">
        <f t="shared" si="59"/>
        <v>0</v>
      </c>
      <c r="N311" s="135">
        <f t="shared" si="59"/>
        <v>0</v>
      </c>
      <c r="O311" s="135">
        <f t="shared" si="59"/>
        <v>0</v>
      </c>
      <c r="P311" s="135">
        <f t="shared" si="59"/>
        <v>0</v>
      </c>
      <c r="Q311" s="135">
        <f t="shared" si="59"/>
        <v>0</v>
      </c>
      <c r="R311" s="135">
        <f t="shared" si="59"/>
        <v>0</v>
      </c>
    </row>
    <row r="312" spans="1:18" x14ac:dyDescent="0.3">
      <c r="A312" s="258" t="s">
        <v>53</v>
      </c>
      <c r="B312" s="259"/>
      <c r="C312" s="59">
        <f>IF(SUM(C251:Q262)&gt;0,(D312*SUM(C251:C262)+E312*SUM(D251:D262)+F312*SUM(E251:E262)+G312*SUM(F251:F262)+H312*SUM(G251:G262)+I312*SUM(H251:H262)+J312*SUM(I251:I262)+K312*SUM(J251:J262)+L312*SUM(K251:K262)+M312*SUM(L251:L262)+N312*SUM(M251:M262)+O312*SUM(N251:N262)+P312*SUM(O251:O262)+Q312*SUM(P251:P262)+R312*SUM(Q251:Q262))/SUM(C251:Q262),0)</f>
        <v>0</v>
      </c>
      <c r="D312" s="140"/>
      <c r="E312" s="215"/>
      <c r="F312" s="215"/>
      <c r="G312" s="215"/>
      <c r="H312" s="215"/>
      <c r="I312" s="215"/>
      <c r="J312" s="215"/>
      <c r="K312" s="215"/>
      <c r="L312" s="215"/>
      <c r="M312" s="215"/>
      <c r="N312" s="215"/>
      <c r="O312" s="215"/>
      <c r="P312" s="215"/>
      <c r="Q312" s="205"/>
      <c r="R312" s="221"/>
    </row>
    <row r="313" spans="1:18" x14ac:dyDescent="0.3">
      <c r="A313" s="247" t="s">
        <v>54</v>
      </c>
      <c r="B313" s="260"/>
      <c r="C313" s="60">
        <f>IF(SUM(C251:Q262)&gt;0,(D313*SUM(C251:C262)+E313*SUM(D251:D262)+F313*SUM(E251:E262)+G313*SUM(F251:F262)+H313*SUM(G251:G262)+I313*SUM(H251:H262)+J313*SUM(I251:I262)+K313*SUM(J251:J262)+L313*SUM(K251:K262)+M313*SUM(L251:L262)+N313*SUM(M251:M262)+O313*SUM(N251:N262)+P313*SUM(O251:O262)+Q313*SUM(P251:P262)+R313*SUM(Q251:Q262))/SUM(C251:Q262),0)</f>
        <v>0</v>
      </c>
      <c r="D313" s="141"/>
      <c r="E313" s="156"/>
      <c r="F313" s="156"/>
      <c r="G313" s="156"/>
      <c r="H313" s="156"/>
      <c r="I313" s="156"/>
      <c r="J313" s="156"/>
      <c r="K313" s="156"/>
      <c r="L313" s="156"/>
      <c r="M313" s="156"/>
      <c r="N313" s="156"/>
      <c r="O313" s="156"/>
      <c r="P313" s="156"/>
      <c r="Q313" s="123"/>
      <c r="R313" s="222"/>
    </row>
    <row r="314" spans="1:18" x14ac:dyDescent="0.3">
      <c r="A314" s="247" t="s">
        <v>55</v>
      </c>
      <c r="B314" s="260"/>
      <c r="C314" s="61">
        <f>C312-C313</f>
        <v>0</v>
      </c>
      <c r="D314" s="143">
        <f>D312-D313</f>
        <v>0</v>
      </c>
      <c r="E314" s="65">
        <f t="shared" ref="E314" si="60">E312-E313</f>
        <v>0</v>
      </c>
      <c r="F314" s="65">
        <f t="shared" ref="F314" si="61">F312-F313</f>
        <v>0</v>
      </c>
      <c r="G314" s="65">
        <f t="shared" ref="G314" si="62">G312-G313</f>
        <v>0</v>
      </c>
      <c r="H314" s="65">
        <f t="shared" ref="H314" si="63">H312-H313</f>
        <v>0</v>
      </c>
      <c r="I314" s="65">
        <f t="shared" ref="I314" si="64">I312-I313</f>
        <v>0</v>
      </c>
      <c r="J314" s="65">
        <f t="shared" ref="J314" si="65">J312-J313</f>
        <v>0</v>
      </c>
      <c r="K314" s="65">
        <f t="shared" ref="K314" si="66">K312-K313</f>
        <v>0</v>
      </c>
      <c r="L314" s="65">
        <f t="shared" ref="L314" si="67">L312-L313</f>
        <v>0</v>
      </c>
      <c r="M314" s="65">
        <f t="shared" ref="M314:Q314" si="68">M312-M313</f>
        <v>0</v>
      </c>
      <c r="N314" s="65">
        <f>N312-N313</f>
        <v>0</v>
      </c>
      <c r="O314" s="65">
        <f t="shared" si="68"/>
        <v>0</v>
      </c>
      <c r="P314" s="65">
        <f t="shared" si="68"/>
        <v>0</v>
      </c>
      <c r="Q314" s="150">
        <f t="shared" si="68"/>
        <v>0</v>
      </c>
      <c r="R314" s="223">
        <f>R312-R313</f>
        <v>0</v>
      </c>
    </row>
    <row r="315" spans="1:18" x14ac:dyDescent="0.3">
      <c r="A315" s="256" t="s">
        <v>56</v>
      </c>
      <c r="B315" s="260"/>
      <c r="C315" s="61">
        <f>SUM(D315:R315)</f>
        <v>0</v>
      </c>
      <c r="D315" s="142">
        <f>IFERROR((IF(D314&gt;'Hypothèses prix'!$C$3,D314,MIN('Hypothèses prix'!$C$3,D312-D316))-'Hypothèses prix'!$C$3+(D313&lt;D316)*(D316-D313)*(ISBLANK(D334)))*SUM(Pro!C251:C262),0)</f>
        <v>0</v>
      </c>
      <c r="E315" s="142">
        <f>IFERROR((IF(E314&gt;'Hypothèses prix'!$C$3,E314,MIN('Hypothèses prix'!$C$3,E312-E316))-'Hypothèses prix'!$C$3+(E313&lt;E316)*(E316-E313)*(ISBLANK(E334)))*SUM(Pro!D251:D262),0)</f>
        <v>0</v>
      </c>
      <c r="F315" s="142">
        <f>IFERROR((IF(F314&gt;'Hypothèses prix'!$C$3,F314,MIN('Hypothèses prix'!$C$3,F312-F316))-'Hypothèses prix'!$C$3+(F313&lt;F316)*(F316-F313)*(ISBLANK(F334)))*SUM(Pro!E251:E262),0)</f>
        <v>0</v>
      </c>
      <c r="G315" s="142">
        <f>IFERROR((IF(G314&gt;'Hypothèses prix'!$C$3,G314,MIN('Hypothèses prix'!$C$3,G312-G316))-'Hypothèses prix'!$C$3+(G313&lt;G316)*(G316-G313)*(ISBLANK(G334)))*SUM(Pro!F251:F262),0)</f>
        <v>0</v>
      </c>
      <c r="H315" s="142">
        <f>IFERROR((IF(H314&gt;'Hypothèses prix'!$C$3,H314,MIN('Hypothèses prix'!$C$3,H312-H316))-'Hypothèses prix'!$C$3+(H313&lt;H316)*(H316-H313)*(ISBLANK(H334)))*SUM(Pro!G251:G262),0)</f>
        <v>0</v>
      </c>
      <c r="I315" s="142">
        <f>IFERROR((IF(I314&gt;'Hypothèses prix'!$C$3,I314,MIN('Hypothèses prix'!$C$3,I312-I316))-'Hypothèses prix'!$C$3+(I313&lt;I316)*(I316-I313)*(ISBLANK(I334)))*SUM(Pro!H251:H262),0)</f>
        <v>0</v>
      </c>
      <c r="J315" s="142">
        <f>IFERROR((IF(J314&gt;'Hypothèses prix'!$C$3,J314,MIN('Hypothèses prix'!$C$3,J312-J316))-'Hypothèses prix'!$C$3+(J313&lt;J316)*(J316-J313)*(ISBLANK(J334)))*SUM(Pro!I251:I262),0)</f>
        <v>0</v>
      </c>
      <c r="K315" s="142">
        <f>IFERROR((IF(K314&gt;'Hypothèses prix'!$C$3,K314,MIN('Hypothèses prix'!$C$3,K312-K316))-'Hypothèses prix'!$C$3+(K313&lt;K316)*(K316-K313)*(ISBLANK(K334)))*SUM(Pro!J251:J262),0)</f>
        <v>0</v>
      </c>
      <c r="L315" s="142">
        <f>IFERROR((IF(L314&gt;'Hypothèses prix'!$C$3,L314,MIN('Hypothèses prix'!$C$3,L312-L316))-'Hypothèses prix'!$C$3+(L313&lt;L316)*(L316-L313)*(ISBLANK(L334)))*SUM(Pro!K251:K262),0)</f>
        <v>0</v>
      </c>
      <c r="M315" s="142">
        <f>IFERROR((IF(M314&gt;'Hypothèses prix'!$C$3,M314,MIN('Hypothèses prix'!$C$3,M312-M316))-'Hypothèses prix'!$C$3+(M313&lt;M316)*(M316-M313)*(ISBLANK(M334)))*SUM(Pro!L251:L262),0)</f>
        <v>0</v>
      </c>
      <c r="N315" s="142">
        <f>IFERROR((IF(N314&gt;'Hypothèses prix'!$C$3,N314,MIN('Hypothèses prix'!$C$3,N312-N316))-'Hypothèses prix'!$C$3+(N313&lt;N316)*(N316-N313)*(ISBLANK(N334)))*SUM(Pro!M251:M262),0)</f>
        <v>0</v>
      </c>
      <c r="O315" s="142">
        <f>IFERROR((IF(O314&gt;'Hypothèses prix'!$C$3,O314,MIN('Hypothèses prix'!$C$3,O312-O316))-'Hypothèses prix'!$C$3+(O313&lt;O316)*(O316-O313)*(ISBLANK(O334)))*SUM(Pro!N251:N262),0)</f>
        <v>0</v>
      </c>
      <c r="P315" s="142">
        <f>IFERROR((IF(P314&gt;'Hypothèses prix'!$C$3,P314,MIN('Hypothèses prix'!$C$3,P312-P316))-'Hypothèses prix'!$C$3+(P313&lt;P316)*(P316-P313)*(ISBLANK(P334)))*SUM(Pro!O251:O262),0)</f>
        <v>0</v>
      </c>
      <c r="Q315" s="142">
        <f>IFERROR((IF(Q314&gt;'Hypothèses prix'!$C$3,Q314,MIN('Hypothèses prix'!$C$3,Q312-Q316))-'Hypothèses prix'!$C$3+(Q313&lt;Q316)*(Q316-Q313)*(ISBLANK(Q334)))*SUM(Pro!P251:P262),0)</f>
        <v>0</v>
      </c>
      <c r="R315" s="142">
        <f>IFERROR((IF(R314&gt;'Hypothèses prix'!$C$3,R314,MIN('Hypothèses prix'!$C$3,R312-R316))-'Hypothèses prix'!$C$3+(R313&lt;R316)*(R316-R313)*(ISBLANK(R334)))*SUM(Pro!Q251:Q262),0)</f>
        <v>0</v>
      </c>
    </row>
    <row r="316" spans="1:18" ht="75.75" customHeight="1" x14ac:dyDescent="0.3">
      <c r="A316" s="247" t="s">
        <v>57</v>
      </c>
      <c r="B316" s="248"/>
      <c r="C316" s="260"/>
      <c r="D316" s="141"/>
      <c r="E316" s="156"/>
      <c r="F316" s="156"/>
      <c r="G316" s="156"/>
      <c r="H316" s="156"/>
      <c r="I316" s="156"/>
      <c r="J316" s="156"/>
      <c r="K316" s="156"/>
      <c r="L316" s="156"/>
      <c r="M316" s="156"/>
      <c r="N316" s="156"/>
      <c r="O316" s="156"/>
      <c r="P316" s="156"/>
      <c r="Q316" s="123"/>
      <c r="R316" s="222"/>
    </row>
    <row r="317" spans="1:18" ht="69" customHeight="1" x14ac:dyDescent="0.3">
      <c r="A317" s="247" t="s">
        <v>236</v>
      </c>
      <c r="B317" s="248"/>
      <c r="C317" s="260"/>
      <c r="D317" s="141"/>
      <c r="E317" s="156"/>
      <c r="F317" s="156"/>
      <c r="G317" s="156"/>
      <c r="H317" s="156"/>
      <c r="I317" s="156"/>
      <c r="J317" s="156"/>
      <c r="K317" s="156"/>
      <c r="L317" s="156"/>
      <c r="M317" s="156"/>
      <c r="N317" s="156"/>
      <c r="O317" s="156"/>
      <c r="P317" s="156"/>
      <c r="Q317" s="123"/>
      <c r="R317" s="222"/>
    </row>
    <row r="318" spans="1:18" ht="69" customHeight="1" thickBot="1" x14ac:dyDescent="0.35">
      <c r="A318" s="282" t="s">
        <v>257</v>
      </c>
      <c r="B318" s="312"/>
      <c r="C318" s="172">
        <f>IF(SUM(C256:Q267)&gt;0,(D318*SUM(C256:C267)+E318*SUM(D256:D267)+F318*SUM(E256:E267)+G318*SUM(F256:F267)+H318*SUM(G256:G267)+I318*SUM(H256:H267)+J318*SUM(I256:I267)+K318*SUM(J256:J267)+L318*SUM(K256:K267)+M318*SUM(L256:L267)+N318*SUM(M256:M267)+O318*SUM(N256:N267)+P318*SUM(O256:O267)+Q318*SUM(P256:P267)+R318*SUM(Q256:Q267))/SUM(C256:Q267),0)</f>
        <v>0</v>
      </c>
      <c r="D318" s="145"/>
      <c r="E318" s="208"/>
      <c r="F318" s="208"/>
      <c r="G318" s="208"/>
      <c r="H318" s="208"/>
      <c r="I318" s="208"/>
      <c r="J318" s="208"/>
      <c r="K318" s="208"/>
      <c r="L318" s="208"/>
      <c r="M318" s="208"/>
      <c r="N318" s="208"/>
      <c r="O318" s="208"/>
      <c r="P318" s="208"/>
      <c r="Q318" s="218"/>
      <c r="R318" s="224"/>
    </row>
    <row r="319" spans="1:18" x14ac:dyDescent="0.3">
      <c r="A319" s="70"/>
      <c r="B319" s="70"/>
      <c r="C319" s="23"/>
      <c r="D319" s="23"/>
      <c r="E319" s="23"/>
      <c r="F319" s="23"/>
      <c r="G319" s="23"/>
      <c r="H319" s="23"/>
      <c r="I319" s="23"/>
      <c r="J319" s="23"/>
      <c r="K319" s="23"/>
      <c r="L319" s="23"/>
      <c r="M319" s="23"/>
      <c r="N319" s="23"/>
      <c r="O319" s="23"/>
      <c r="P319" s="23"/>
      <c r="Q319" s="23"/>
      <c r="R319" s="23"/>
    </row>
    <row r="320" spans="1:18" ht="15" thickBot="1" x14ac:dyDescent="0.35">
      <c r="A320" s="63"/>
      <c r="B320" s="70"/>
      <c r="C320" s="23"/>
      <c r="D320" s="23"/>
      <c r="E320" s="23"/>
      <c r="F320" s="23"/>
      <c r="G320" s="23"/>
      <c r="H320" s="23"/>
      <c r="I320" s="23"/>
      <c r="J320" s="23"/>
      <c r="K320" s="23"/>
      <c r="L320" s="23"/>
      <c r="M320" s="23"/>
      <c r="N320" s="23"/>
      <c r="O320" s="23"/>
      <c r="P320" s="23"/>
      <c r="Q320" s="23"/>
      <c r="R320" s="23"/>
    </row>
    <row r="321" spans="1:19" ht="15" thickTop="1" x14ac:dyDescent="0.3">
      <c r="A321" s="242" t="s">
        <v>58</v>
      </c>
      <c r="B321" s="151" t="s">
        <v>59</v>
      </c>
      <c r="C321" s="64">
        <f t="shared" ref="C321:C333" si="69">IF(SUM($C$251:$Q$262)&gt;0,(D321*SUM($C$251:$C$262)+E321*SUM($D$251:$D$262)+F321*SUM($E$251:$E$262)+G321*SUM($F$251:$F$262)+H321*SUM($G$251:$G$262)+I321*SUM($H$251:$H$262)+J321*SUM($I$251:$I$262)+K321*SUM($J$251:$J$262)+L321*SUM($K$251:$K$262)+M321*SUM($L$251:$L$262)+N321*SUM($M$251:$M$262)+O321*SUM($N$251:$N$262)+P321*SUM($O$251:$O$262)+Q321*SUM($P$251:$P$262)+R321*SUM($Q$251:$Q$262))/SUM($C$251:$Q$262),0)</f>
        <v>0</v>
      </c>
      <c r="D321" s="25"/>
      <c r="E321" s="25"/>
      <c r="F321" s="107"/>
      <c r="G321" s="108"/>
      <c r="H321" s="25"/>
      <c r="I321" s="25"/>
      <c r="J321" s="25"/>
      <c r="K321" s="25"/>
      <c r="L321" s="25"/>
      <c r="M321" s="108"/>
      <c r="N321" s="25"/>
      <c r="O321" s="25"/>
      <c r="P321" s="25"/>
      <c r="Q321" s="25"/>
      <c r="R321" s="26"/>
    </row>
    <row r="322" spans="1:19" x14ac:dyDescent="0.3">
      <c r="A322" s="234"/>
      <c r="B322" s="152" t="s">
        <v>258</v>
      </c>
      <c r="C322" s="67">
        <f t="shared" si="69"/>
        <v>0</v>
      </c>
      <c r="D322" s="156"/>
      <c r="E322" s="156"/>
      <c r="F322" s="12"/>
      <c r="G322" s="123"/>
      <c r="H322" s="156"/>
      <c r="I322" s="156"/>
      <c r="J322" s="156"/>
      <c r="K322" s="156"/>
      <c r="L322" s="156"/>
      <c r="M322" s="123"/>
      <c r="N322" s="156"/>
      <c r="O322" s="156"/>
      <c r="P322" s="156"/>
      <c r="Q322" s="156"/>
      <c r="R322" s="154"/>
    </row>
    <row r="323" spans="1:19" x14ac:dyDescent="0.3">
      <c r="A323" s="233" t="s">
        <v>219</v>
      </c>
      <c r="B323" s="155" t="s">
        <v>59</v>
      </c>
      <c r="C323" s="67">
        <f t="shared" si="69"/>
        <v>0</v>
      </c>
      <c r="D323" s="27"/>
      <c r="E323" s="27"/>
      <c r="F323" s="12"/>
      <c r="G323" s="123"/>
      <c r="H323" s="27"/>
      <c r="I323" s="27"/>
      <c r="J323" s="27"/>
      <c r="K323" s="27"/>
      <c r="L323" s="27"/>
      <c r="M323" s="105"/>
      <c r="N323" s="27"/>
      <c r="O323" s="27"/>
      <c r="P323" s="27"/>
      <c r="Q323" s="27"/>
      <c r="R323" s="28"/>
    </row>
    <row r="324" spans="1:19" ht="15.9" customHeight="1" x14ac:dyDescent="0.3">
      <c r="A324" s="234"/>
      <c r="B324" s="155" t="s">
        <v>258</v>
      </c>
      <c r="C324" s="67">
        <f t="shared" si="69"/>
        <v>0</v>
      </c>
      <c r="D324" s="27"/>
      <c r="E324" s="27"/>
      <c r="F324" s="12"/>
      <c r="G324" s="123"/>
      <c r="H324" s="27"/>
      <c r="I324" s="27"/>
      <c r="J324" s="27"/>
      <c r="K324" s="27"/>
      <c r="L324" s="27"/>
      <c r="M324" s="105"/>
      <c r="N324" s="27"/>
      <c r="O324" s="27"/>
      <c r="P324" s="27"/>
      <c r="Q324" s="27"/>
      <c r="R324" s="28"/>
    </row>
    <row r="325" spans="1:19" x14ac:dyDescent="0.3">
      <c r="A325" s="233" t="s">
        <v>218</v>
      </c>
      <c r="B325" s="155" t="s">
        <v>59</v>
      </c>
      <c r="C325" s="67">
        <f t="shared" si="69"/>
        <v>0</v>
      </c>
      <c r="D325" s="27"/>
      <c r="E325" s="27"/>
      <c r="F325" s="12"/>
      <c r="G325" s="123"/>
      <c r="H325" s="27"/>
      <c r="I325" s="27"/>
      <c r="J325" s="27"/>
      <c r="K325" s="27"/>
      <c r="L325" s="27"/>
      <c r="M325" s="105"/>
      <c r="N325" s="27"/>
      <c r="O325" s="27"/>
      <c r="P325" s="27"/>
      <c r="Q325" s="27"/>
      <c r="R325" s="28"/>
    </row>
    <row r="326" spans="1:19" x14ac:dyDescent="0.3">
      <c r="A326" s="234"/>
      <c r="B326" s="155" t="s">
        <v>258</v>
      </c>
      <c r="C326" s="67">
        <f t="shared" si="69"/>
        <v>0</v>
      </c>
      <c r="D326" s="27"/>
      <c r="E326" s="27"/>
      <c r="F326" s="12"/>
      <c r="G326" s="123"/>
      <c r="H326" s="27"/>
      <c r="I326" s="27"/>
      <c r="J326" s="27"/>
      <c r="K326" s="27"/>
      <c r="L326" s="27"/>
      <c r="M326" s="105"/>
      <c r="N326" s="27"/>
      <c r="O326" s="27"/>
      <c r="P326" s="27"/>
      <c r="Q326" s="27"/>
      <c r="R326" s="28"/>
    </row>
    <row r="327" spans="1:19" x14ac:dyDescent="0.3">
      <c r="A327" s="233" t="s">
        <v>60</v>
      </c>
      <c r="B327" s="155" t="s">
        <v>59</v>
      </c>
      <c r="C327" s="67">
        <f t="shared" si="69"/>
        <v>0</v>
      </c>
      <c r="D327" s="27"/>
      <c r="E327" s="27"/>
      <c r="F327" s="12"/>
      <c r="G327" s="123"/>
      <c r="H327" s="27"/>
      <c r="I327" s="27"/>
      <c r="J327" s="27"/>
      <c r="K327" s="27"/>
      <c r="L327" s="27"/>
      <c r="M327" s="105"/>
      <c r="N327" s="27"/>
      <c r="O327" s="27"/>
      <c r="P327" s="27"/>
      <c r="Q327" s="27"/>
      <c r="R327" s="28"/>
    </row>
    <row r="328" spans="1:19" x14ac:dyDescent="0.3">
      <c r="A328" s="234"/>
      <c r="B328" s="155" t="s">
        <v>258</v>
      </c>
      <c r="C328" s="67">
        <f t="shared" si="69"/>
        <v>0</v>
      </c>
      <c r="D328" s="27"/>
      <c r="E328" s="27"/>
      <c r="F328" s="12"/>
      <c r="G328" s="123"/>
      <c r="H328" s="27"/>
      <c r="I328" s="27"/>
      <c r="J328" s="27"/>
      <c r="K328" s="27"/>
      <c r="L328" s="27"/>
      <c r="M328" s="27"/>
      <c r="N328" s="27"/>
      <c r="O328" s="27"/>
      <c r="P328" s="27"/>
      <c r="Q328" s="27"/>
      <c r="R328" s="28"/>
    </row>
    <row r="329" spans="1:19" s="129" customFormat="1" ht="28.8" x14ac:dyDescent="0.35">
      <c r="A329" s="161" t="s">
        <v>61</v>
      </c>
      <c r="B329" s="155" t="s">
        <v>59</v>
      </c>
      <c r="C329" s="67">
        <f t="shared" si="69"/>
        <v>0</v>
      </c>
      <c r="D329" s="27"/>
      <c r="E329" s="27"/>
      <c r="F329" s="12"/>
      <c r="G329" s="123"/>
      <c r="H329" s="27"/>
      <c r="I329" s="27"/>
      <c r="J329" s="27"/>
      <c r="K329" s="27"/>
      <c r="L329" s="27"/>
      <c r="M329" s="27"/>
      <c r="N329" s="27"/>
      <c r="O329" s="27"/>
      <c r="P329" s="27"/>
      <c r="Q329" s="27"/>
      <c r="R329" s="28"/>
    </row>
    <row r="330" spans="1:19" ht="18" x14ac:dyDescent="0.35">
      <c r="A330" s="277" t="s">
        <v>237</v>
      </c>
      <c r="B330" s="155" t="s">
        <v>59</v>
      </c>
      <c r="C330" s="67">
        <f t="shared" si="69"/>
        <v>0</v>
      </c>
      <c r="D330" s="27"/>
      <c r="E330" s="27"/>
      <c r="F330" s="12"/>
      <c r="G330" s="123"/>
      <c r="H330" s="27"/>
      <c r="I330" s="27"/>
      <c r="J330" s="27"/>
      <c r="K330" s="27"/>
      <c r="L330" s="27"/>
      <c r="M330" s="27"/>
      <c r="N330" s="27"/>
      <c r="O330" s="27"/>
      <c r="P330" s="27"/>
      <c r="Q330" s="27"/>
      <c r="R330" s="28"/>
      <c r="S330" s="129"/>
    </row>
    <row r="331" spans="1:19" ht="18" x14ac:dyDescent="0.35">
      <c r="A331" s="232"/>
      <c r="B331" s="155" t="s">
        <v>258</v>
      </c>
      <c r="C331" s="67">
        <f t="shared" si="69"/>
        <v>0</v>
      </c>
      <c r="D331" s="27"/>
      <c r="E331" s="27"/>
      <c r="F331" s="12"/>
      <c r="G331" s="123"/>
      <c r="H331" s="27"/>
      <c r="I331" s="27"/>
      <c r="J331" s="27"/>
      <c r="K331" s="27"/>
      <c r="L331" s="27"/>
      <c r="M331" s="27"/>
      <c r="N331" s="27"/>
      <c r="O331" s="27"/>
      <c r="P331" s="27"/>
      <c r="Q331" s="27"/>
      <c r="R331" s="28"/>
      <c r="S331" s="129"/>
    </row>
    <row r="332" spans="1:19" x14ac:dyDescent="0.3">
      <c r="A332" s="235" t="s">
        <v>251</v>
      </c>
      <c r="B332" s="155" t="s">
        <v>258</v>
      </c>
      <c r="C332" s="67">
        <f t="shared" si="69"/>
        <v>0</v>
      </c>
      <c r="D332" s="27"/>
      <c r="E332" s="27"/>
      <c r="F332" s="12"/>
      <c r="G332" s="123"/>
      <c r="H332" s="27"/>
      <c r="I332" s="27"/>
      <c r="J332" s="27"/>
      <c r="K332" s="27"/>
      <c r="L332" s="27"/>
      <c r="M332" s="27"/>
      <c r="N332" s="167"/>
      <c r="O332" s="167"/>
      <c r="P332" s="167"/>
      <c r="Q332" s="167"/>
      <c r="R332" s="168"/>
    </row>
    <row r="333" spans="1:19" x14ac:dyDescent="0.3">
      <c r="A333" s="307"/>
      <c r="B333" s="155" t="s">
        <v>59</v>
      </c>
      <c r="C333" s="67">
        <f t="shared" si="69"/>
        <v>0</v>
      </c>
      <c r="D333" s="27"/>
      <c r="E333" s="27"/>
      <c r="F333" s="12"/>
      <c r="G333" s="123"/>
      <c r="H333" s="27"/>
      <c r="I333" s="27"/>
      <c r="J333" s="27"/>
      <c r="K333" s="27"/>
      <c r="L333" s="27"/>
      <c r="M333" s="27"/>
      <c r="N333" s="167"/>
      <c r="O333" s="167"/>
      <c r="P333" s="167"/>
      <c r="Q333" s="167"/>
      <c r="R333" s="168"/>
    </row>
    <row r="334" spans="1:19" s="129" customFormat="1" ht="18" x14ac:dyDescent="0.35">
      <c r="A334" s="248" t="s">
        <v>250</v>
      </c>
      <c r="B334" s="248"/>
      <c r="C334" s="313"/>
      <c r="D334" s="153"/>
      <c r="E334" s="123"/>
      <c r="F334" s="12"/>
      <c r="G334" s="123"/>
      <c r="H334" s="12"/>
      <c r="I334" s="153"/>
      <c r="J334" s="153"/>
      <c r="K334" s="123"/>
      <c r="L334" s="123"/>
      <c r="M334" s="123"/>
      <c r="N334" s="17"/>
      <c r="O334" s="182"/>
      <c r="P334" s="183"/>
      <c r="Q334" s="183"/>
      <c r="R334" s="28"/>
    </row>
    <row r="335" spans="1:19" ht="29.4" thickBot="1" x14ac:dyDescent="0.35">
      <c r="A335" s="66" t="s">
        <v>62</v>
      </c>
      <c r="B335" s="158"/>
      <c r="C335" s="67">
        <f>IF(SUM($C$251:$Q$262)&gt;0,(D335*SUM($C$251:$C$262)+E335*SUM($D$251:$D$262)+F335*SUM($E$251:$E$262)+G335*SUM($F$251:$F$262)+H335*SUM($G$251:$G$262)+I335*SUM($H$251:$H$262)+J335*SUM($I$251:$I$262)+K335*SUM($J$251:$J$262)+L335*SUM($K$251:$K$262)+M335*SUM($L$251:$L$262)+N335*SUM($M$251:$M$262)+O335*SUM($N$251:$N$262)+P335*SUM($O$251:$O$262)+Q335*SUM($P$251:$P$262)+R335*SUM($Q$251:$Q$262))/SUM($C$251:$Q$262),0)</f>
        <v>0</v>
      </c>
      <c r="D335" s="67">
        <f t="shared" ref="D335:R335" si="70">IF(D313&lt;D316,IF(ISBLANK(D334)=FALSE,0,(D316-D313)),0)</f>
        <v>0</v>
      </c>
      <c r="E335" s="67">
        <f t="shared" si="70"/>
        <v>0</v>
      </c>
      <c r="F335" s="67">
        <f t="shared" si="70"/>
        <v>0</v>
      </c>
      <c r="G335" s="67">
        <f t="shared" si="70"/>
        <v>0</v>
      </c>
      <c r="H335" s="67">
        <f t="shared" si="70"/>
        <v>0</v>
      </c>
      <c r="I335" s="67">
        <f t="shared" si="70"/>
        <v>0</v>
      </c>
      <c r="J335" s="67">
        <f t="shared" si="70"/>
        <v>0</v>
      </c>
      <c r="K335" s="67">
        <f t="shared" si="70"/>
        <v>0</v>
      </c>
      <c r="L335" s="67">
        <f t="shared" si="70"/>
        <v>0</v>
      </c>
      <c r="M335" s="67">
        <f t="shared" si="70"/>
        <v>0</v>
      </c>
      <c r="N335" s="67">
        <f t="shared" si="70"/>
        <v>0</v>
      </c>
      <c r="O335" s="67">
        <f t="shared" si="70"/>
        <v>0</v>
      </c>
      <c r="P335" s="67">
        <f t="shared" si="70"/>
        <v>0</v>
      </c>
      <c r="Q335" s="67">
        <f t="shared" si="70"/>
        <v>0</v>
      </c>
      <c r="R335" s="124">
        <f t="shared" si="70"/>
        <v>0</v>
      </c>
    </row>
    <row r="336" spans="1:19" ht="60" customHeight="1" thickTop="1" thickBot="1" x14ac:dyDescent="0.4">
      <c r="A336" s="79"/>
      <c r="B336" s="302" t="s">
        <v>259</v>
      </c>
      <c r="C336" s="302"/>
      <c r="D336" s="302"/>
      <c r="E336" s="302"/>
      <c r="F336" s="302"/>
      <c r="G336" s="302"/>
      <c r="H336" s="302"/>
      <c r="I336" s="302"/>
      <c r="J336" s="302"/>
      <c r="K336" s="302"/>
      <c r="L336" s="302"/>
      <c r="M336" s="303"/>
      <c r="N336" s="125"/>
      <c r="O336" s="125"/>
      <c r="P336" s="125"/>
      <c r="Q336" s="125"/>
      <c r="R336" s="125"/>
    </row>
    <row r="337" spans="1:19" ht="18.600000000000001" thickTop="1" x14ac:dyDescent="0.35">
      <c r="A337" s="72"/>
      <c r="B337" s="73"/>
      <c r="C337" s="73"/>
      <c r="D337" s="73"/>
      <c r="R337" s="127"/>
      <c r="S337" s="127"/>
    </row>
    <row r="338" spans="1:19" x14ac:dyDescent="0.3">
      <c r="A338" s="8" t="s">
        <v>48</v>
      </c>
      <c r="B338" s="243"/>
      <c r="C338" s="244"/>
      <c r="D338" s="244"/>
      <c r="E338" s="245"/>
    </row>
    <row r="341" spans="1:19" s="126" customFormat="1" ht="18" x14ac:dyDescent="0.35">
      <c r="A341" s="51" t="s">
        <v>102</v>
      </c>
      <c r="B341"/>
      <c r="C341"/>
      <c r="D341"/>
      <c r="E341"/>
      <c r="F341"/>
      <c r="G341"/>
      <c r="H341"/>
      <c r="I341"/>
      <c r="J341"/>
      <c r="K341"/>
      <c r="L341"/>
      <c r="M341"/>
      <c r="N341"/>
      <c r="O341"/>
      <c r="P341"/>
      <c r="Q341"/>
    </row>
    <row r="342" spans="1:19" s="126" customFormat="1" x14ac:dyDescent="0.3">
      <c r="A342"/>
      <c r="B342"/>
      <c r="C342"/>
      <c r="D342"/>
      <c r="E342"/>
      <c r="F342"/>
      <c r="G342"/>
      <c r="H342"/>
      <c r="I342"/>
      <c r="J342"/>
      <c r="K342"/>
      <c r="L342"/>
      <c r="M342"/>
      <c r="N342"/>
      <c r="O342"/>
      <c r="P342"/>
      <c r="Q342"/>
    </row>
    <row r="343" spans="1:19" s="127" customFormat="1" ht="18.600000000000001" thickBot="1" x14ac:dyDescent="0.4">
      <c r="A343"/>
      <c r="B343"/>
      <c r="C343"/>
      <c r="D343"/>
      <c r="E343"/>
      <c r="F343"/>
      <c r="G343"/>
      <c r="H343"/>
      <c r="I343"/>
      <c r="J343"/>
      <c r="K343"/>
      <c r="L343"/>
      <c r="M343"/>
      <c r="N343"/>
      <c r="O343"/>
      <c r="P343"/>
      <c r="Q343"/>
    </row>
    <row r="344" spans="1:19" s="126" customFormat="1" x14ac:dyDescent="0.3">
      <c r="A344" s="52" t="s">
        <v>103</v>
      </c>
      <c r="B344" s="1"/>
      <c r="C344" s="1"/>
      <c r="D344" s="1"/>
      <c r="E344" s="1"/>
      <c r="F344" s="1"/>
      <c r="G344" s="1"/>
      <c r="H344" s="1"/>
      <c r="I344" s="1"/>
      <c r="J344" s="1"/>
      <c r="K344" s="1"/>
      <c r="L344" s="1"/>
      <c r="M344" s="1"/>
      <c r="N344" s="1"/>
      <c r="O344" s="1"/>
      <c r="P344" s="1"/>
      <c r="Q344" s="1"/>
    </row>
    <row r="345" spans="1:19" ht="18" customHeight="1" x14ac:dyDescent="0.3">
      <c r="A345" s="52"/>
      <c r="B345" s="1"/>
      <c r="C345" s="1"/>
      <c r="D345" s="1"/>
      <c r="E345" s="1"/>
      <c r="F345" s="1"/>
      <c r="G345" s="1"/>
      <c r="H345" s="1"/>
      <c r="I345" s="1"/>
      <c r="J345" s="1"/>
      <c r="K345" s="1"/>
      <c r="L345" s="1"/>
      <c r="M345" s="1"/>
      <c r="N345" s="1"/>
      <c r="O345" s="1"/>
      <c r="P345" s="1"/>
      <c r="Q345" s="1"/>
    </row>
    <row r="346" spans="1:19" ht="18" x14ac:dyDescent="0.35">
      <c r="A346" s="78"/>
      <c r="B346" s="298" t="s">
        <v>94</v>
      </c>
      <c r="C346" s="298"/>
      <c r="D346" s="298"/>
      <c r="E346" s="298"/>
      <c r="F346" s="298"/>
      <c r="G346" s="298"/>
      <c r="H346" s="298"/>
      <c r="I346" s="298"/>
      <c r="J346" s="298"/>
      <c r="K346" s="298"/>
      <c r="L346" s="298"/>
      <c r="M346" s="51"/>
      <c r="N346" s="51"/>
      <c r="O346" s="51"/>
      <c r="P346" s="51"/>
      <c r="Q346" s="51"/>
    </row>
    <row r="347" spans="1:19" ht="15" thickBot="1" x14ac:dyDescent="0.35">
      <c r="A347" s="52"/>
      <c r="B347" s="1"/>
      <c r="C347" s="1"/>
      <c r="D347" s="1"/>
      <c r="E347" s="1"/>
      <c r="F347" s="1"/>
      <c r="G347" s="1"/>
      <c r="H347" s="1"/>
      <c r="I347" s="1"/>
      <c r="J347" s="1"/>
      <c r="K347" s="1"/>
      <c r="L347" s="1"/>
      <c r="M347" s="1"/>
      <c r="N347" s="1"/>
      <c r="O347" s="1"/>
      <c r="P347" s="1"/>
      <c r="Q347" s="1"/>
    </row>
    <row r="348" spans="1:19" ht="15" thickBot="1" x14ac:dyDescent="0.35">
      <c r="A348" s="265" t="s">
        <v>44</v>
      </c>
      <c r="B348" s="297"/>
      <c r="C348" s="76"/>
      <c r="D348" s="76"/>
      <c r="E348" s="76"/>
      <c r="F348" s="76"/>
      <c r="G348" s="76"/>
      <c r="H348" s="76"/>
      <c r="I348" s="76"/>
      <c r="J348" s="76"/>
      <c r="K348" s="76"/>
      <c r="L348" s="76"/>
      <c r="M348" s="76"/>
      <c r="N348" s="76"/>
      <c r="O348" s="76"/>
      <c r="P348" s="76"/>
      <c r="Q348" s="76"/>
    </row>
    <row r="349" spans="1:19" ht="58.5" customHeight="1" thickBot="1" x14ac:dyDescent="0.35">
      <c r="A349" s="261" t="s">
        <v>65</v>
      </c>
      <c r="B349" s="252"/>
      <c r="C349" s="76"/>
      <c r="D349" s="76"/>
      <c r="E349" s="76"/>
      <c r="F349" s="76"/>
      <c r="G349" s="76"/>
      <c r="H349" s="76"/>
      <c r="I349" s="76"/>
      <c r="J349" s="76"/>
      <c r="K349" s="76"/>
      <c r="L349" s="76"/>
      <c r="M349" s="76"/>
      <c r="N349" s="76"/>
      <c r="O349" s="76"/>
      <c r="P349" s="76"/>
      <c r="Q349" s="76"/>
    </row>
    <row r="350" spans="1:19" x14ac:dyDescent="0.3">
      <c r="A350" s="2">
        <v>44958</v>
      </c>
      <c r="B350" s="53">
        <f t="shared" ref="B350:B361" si="71">SUM(C350:Q350)</f>
        <v>0</v>
      </c>
      <c r="C350" s="10"/>
      <c r="D350" s="10"/>
      <c r="E350" s="10"/>
      <c r="F350" s="10"/>
      <c r="G350" s="10"/>
      <c r="H350" s="10"/>
      <c r="I350" s="10"/>
      <c r="J350" s="10"/>
      <c r="K350" s="10"/>
      <c r="L350" s="10"/>
      <c r="M350" s="10"/>
      <c r="N350" s="10"/>
      <c r="O350" s="10"/>
      <c r="P350" s="10"/>
      <c r="Q350" s="10"/>
    </row>
    <row r="351" spans="1:19" x14ac:dyDescent="0.3">
      <c r="A351" s="3">
        <v>44986</v>
      </c>
      <c r="B351" s="53">
        <f t="shared" si="71"/>
        <v>0</v>
      </c>
      <c r="C351" s="10"/>
      <c r="D351" s="10"/>
      <c r="E351" s="10"/>
      <c r="F351" s="10"/>
      <c r="G351" s="10"/>
      <c r="H351" s="10"/>
      <c r="I351" s="10"/>
      <c r="J351" s="10"/>
      <c r="K351" s="10"/>
      <c r="L351" s="10"/>
      <c r="M351" s="10"/>
      <c r="N351" s="10"/>
      <c r="O351" s="10"/>
      <c r="P351" s="10"/>
      <c r="Q351" s="10"/>
    </row>
    <row r="352" spans="1:19" x14ac:dyDescent="0.3">
      <c r="A352" s="3">
        <v>45017</v>
      </c>
      <c r="B352" s="53">
        <f t="shared" si="71"/>
        <v>0</v>
      </c>
      <c r="C352" s="10"/>
      <c r="D352" s="10"/>
      <c r="E352" s="10"/>
      <c r="F352" s="10"/>
      <c r="G352" s="10"/>
      <c r="H352" s="10"/>
      <c r="I352" s="10"/>
      <c r="J352" s="10"/>
      <c r="K352" s="10"/>
      <c r="L352" s="10"/>
      <c r="M352" s="10"/>
      <c r="N352" s="10"/>
      <c r="O352" s="10"/>
      <c r="P352" s="10"/>
      <c r="Q352" s="10"/>
    </row>
    <row r="353" spans="1:17" x14ac:dyDescent="0.3">
      <c r="A353" s="3">
        <v>45047</v>
      </c>
      <c r="B353" s="53">
        <f t="shared" si="71"/>
        <v>0</v>
      </c>
      <c r="C353" s="10"/>
      <c r="D353" s="10"/>
      <c r="E353" s="10"/>
      <c r="F353" s="10"/>
      <c r="G353" s="10"/>
      <c r="H353" s="10"/>
      <c r="I353" s="10"/>
      <c r="J353" s="10"/>
      <c r="K353" s="10"/>
      <c r="L353" s="10"/>
      <c r="M353" s="10"/>
      <c r="N353" s="10"/>
      <c r="O353" s="10"/>
      <c r="P353" s="10"/>
      <c r="Q353" s="10"/>
    </row>
    <row r="354" spans="1:17" x14ac:dyDescent="0.3">
      <c r="A354" s="3">
        <v>45078</v>
      </c>
      <c r="B354" s="53">
        <f t="shared" si="71"/>
        <v>0</v>
      </c>
      <c r="C354" s="10"/>
      <c r="D354" s="10"/>
      <c r="E354" s="10"/>
      <c r="F354" s="10"/>
      <c r="G354" s="10"/>
      <c r="H354" s="10"/>
      <c r="I354" s="10"/>
      <c r="J354" s="10"/>
      <c r="K354" s="10"/>
      <c r="L354" s="10"/>
      <c r="M354" s="10"/>
      <c r="N354" s="10"/>
      <c r="O354" s="10"/>
      <c r="P354" s="10"/>
      <c r="Q354" s="10"/>
    </row>
    <row r="355" spans="1:17" x14ac:dyDescent="0.3">
      <c r="A355" s="3">
        <v>45108</v>
      </c>
      <c r="B355" s="53">
        <f t="shared" si="71"/>
        <v>0</v>
      </c>
      <c r="C355" s="10"/>
      <c r="D355" s="10"/>
      <c r="E355" s="10"/>
      <c r="F355" s="10"/>
      <c r="G355" s="10"/>
      <c r="H355" s="10"/>
      <c r="I355" s="10"/>
      <c r="J355" s="10"/>
      <c r="K355" s="10"/>
      <c r="L355" s="10"/>
      <c r="M355" s="10"/>
      <c r="N355" s="10"/>
      <c r="O355" s="10"/>
      <c r="P355" s="10"/>
      <c r="Q355" s="10"/>
    </row>
    <row r="356" spans="1:17" x14ac:dyDescent="0.3">
      <c r="A356" s="3">
        <v>45139</v>
      </c>
      <c r="B356" s="53">
        <f t="shared" si="71"/>
        <v>0</v>
      </c>
      <c r="C356" s="10"/>
      <c r="D356" s="10"/>
      <c r="E356" s="10"/>
      <c r="F356" s="10"/>
      <c r="G356" s="10"/>
      <c r="H356" s="10"/>
      <c r="I356" s="10"/>
      <c r="J356" s="10"/>
      <c r="K356" s="10"/>
      <c r="L356" s="10"/>
      <c r="M356" s="10"/>
      <c r="N356" s="10"/>
      <c r="O356" s="10"/>
      <c r="P356" s="10"/>
      <c r="Q356" s="10"/>
    </row>
    <row r="357" spans="1:17" x14ac:dyDescent="0.3">
      <c r="A357" s="3">
        <v>45170</v>
      </c>
      <c r="B357" s="53">
        <f t="shared" si="71"/>
        <v>0</v>
      </c>
      <c r="C357" s="10"/>
      <c r="D357" s="10"/>
      <c r="E357" s="10"/>
      <c r="F357" s="10"/>
      <c r="G357" s="10"/>
      <c r="H357" s="10"/>
      <c r="I357" s="10"/>
      <c r="J357" s="10"/>
      <c r="K357" s="10"/>
      <c r="L357" s="10"/>
      <c r="M357" s="10"/>
      <c r="N357" s="10"/>
      <c r="O357" s="10"/>
      <c r="P357" s="10"/>
      <c r="Q357" s="10"/>
    </row>
    <row r="358" spans="1:17" x14ac:dyDescent="0.3">
      <c r="A358" s="3">
        <v>45200</v>
      </c>
      <c r="B358" s="53">
        <f t="shared" si="71"/>
        <v>0</v>
      </c>
      <c r="C358" s="10"/>
      <c r="D358" s="10"/>
      <c r="E358" s="10"/>
      <c r="F358" s="10"/>
      <c r="G358" s="10"/>
      <c r="H358" s="10"/>
      <c r="I358" s="10"/>
      <c r="J358" s="10"/>
      <c r="K358" s="10"/>
      <c r="L358" s="10"/>
      <c r="M358" s="10"/>
      <c r="N358" s="10"/>
      <c r="O358" s="10"/>
      <c r="P358" s="10"/>
      <c r="Q358" s="10"/>
    </row>
    <row r="359" spans="1:17" x14ac:dyDescent="0.3">
      <c r="A359" s="3">
        <v>45231</v>
      </c>
      <c r="B359" s="53">
        <f t="shared" si="71"/>
        <v>0</v>
      </c>
      <c r="C359" s="10"/>
      <c r="D359" s="10"/>
      <c r="E359" s="10"/>
      <c r="F359" s="10"/>
      <c r="G359" s="10"/>
      <c r="H359" s="10"/>
      <c r="I359" s="10"/>
      <c r="J359" s="10"/>
      <c r="K359" s="10"/>
      <c r="L359" s="10"/>
      <c r="M359" s="10"/>
      <c r="N359" s="10"/>
      <c r="O359" s="10"/>
      <c r="P359" s="10"/>
      <c r="Q359" s="10"/>
    </row>
    <row r="360" spans="1:17" x14ac:dyDescent="0.3">
      <c r="A360" s="3">
        <v>45261</v>
      </c>
      <c r="B360" s="53">
        <f t="shared" si="71"/>
        <v>0</v>
      </c>
      <c r="C360" s="10"/>
      <c r="D360" s="10"/>
      <c r="E360" s="10"/>
      <c r="F360" s="10"/>
      <c r="G360" s="10"/>
      <c r="H360" s="10"/>
      <c r="I360" s="10"/>
      <c r="J360" s="10"/>
      <c r="K360" s="10"/>
      <c r="L360" s="10"/>
      <c r="M360" s="10"/>
      <c r="N360" s="10"/>
      <c r="O360" s="10"/>
      <c r="P360" s="10"/>
      <c r="Q360" s="10"/>
    </row>
    <row r="361" spans="1:17" ht="15" thickBot="1" x14ac:dyDescent="0.35">
      <c r="A361" s="4">
        <v>45292</v>
      </c>
      <c r="B361" s="53">
        <f t="shared" si="71"/>
        <v>0</v>
      </c>
      <c r="C361" s="11"/>
      <c r="D361" s="11"/>
      <c r="E361" s="11"/>
      <c r="F361" s="11"/>
      <c r="G361" s="11"/>
      <c r="H361" s="11"/>
      <c r="I361" s="11"/>
      <c r="J361" s="11"/>
      <c r="K361" s="11"/>
      <c r="L361" s="11"/>
      <c r="M361" s="11"/>
      <c r="N361" s="11"/>
      <c r="O361" s="11"/>
      <c r="P361" s="11"/>
      <c r="Q361" s="11"/>
    </row>
    <row r="362" spans="1:17" s="126" customFormat="1" x14ac:dyDescent="0.3">
      <c r="A362" s="54"/>
      <c r="B362" s="55"/>
      <c r="C362"/>
      <c r="D362"/>
      <c r="E362"/>
      <c r="F362"/>
      <c r="G362"/>
      <c r="H362"/>
      <c r="I362"/>
      <c r="J362"/>
      <c r="K362"/>
      <c r="L362"/>
      <c r="M362"/>
      <c r="N362"/>
      <c r="O362"/>
      <c r="P362"/>
      <c r="Q362"/>
    </row>
    <row r="363" spans="1:17" s="127" customFormat="1" ht="18" x14ac:dyDescent="0.35">
      <c r="A363" s="8" t="s">
        <v>48</v>
      </c>
      <c r="B363" s="243"/>
      <c r="C363" s="244"/>
      <c r="D363" s="244"/>
      <c r="E363" s="245"/>
      <c r="F363"/>
      <c r="G363"/>
      <c r="H363"/>
      <c r="I363"/>
      <c r="J363"/>
      <c r="K363"/>
      <c r="L363"/>
      <c r="M363"/>
      <c r="N363"/>
      <c r="O363"/>
      <c r="P363"/>
      <c r="Q363"/>
    </row>
    <row r="364" spans="1:17" s="126" customFormat="1" x14ac:dyDescent="0.3">
      <c r="A364"/>
      <c r="B364"/>
      <c r="C364"/>
      <c r="D364"/>
      <c r="E364"/>
      <c r="F364"/>
      <c r="G364"/>
      <c r="H364"/>
      <c r="I364"/>
      <c r="J364"/>
      <c r="K364"/>
      <c r="L364"/>
      <c r="M364"/>
      <c r="N364"/>
      <c r="O364"/>
      <c r="P364"/>
      <c r="Q364"/>
    </row>
    <row r="365" spans="1:17" ht="18" customHeight="1" x14ac:dyDescent="0.3">
      <c r="A365" s="52"/>
      <c r="B365" s="1"/>
      <c r="C365" s="1"/>
      <c r="D365" s="1"/>
      <c r="E365" s="1"/>
      <c r="F365" s="1"/>
      <c r="G365" s="1"/>
      <c r="H365" s="1"/>
      <c r="I365" s="1"/>
      <c r="J365" s="1"/>
      <c r="K365" s="1"/>
      <c r="L365" s="1"/>
      <c r="M365" s="1"/>
      <c r="N365" s="1"/>
      <c r="O365" s="1"/>
      <c r="P365" s="1"/>
      <c r="Q365" s="1"/>
    </row>
    <row r="366" spans="1:17" ht="18" customHeight="1" x14ac:dyDescent="0.35">
      <c r="A366" s="78"/>
      <c r="B366" s="298" t="s">
        <v>95</v>
      </c>
      <c r="C366" s="298"/>
      <c r="D366" s="298"/>
      <c r="E366" s="298"/>
      <c r="F366" s="298"/>
      <c r="G366" s="298"/>
      <c r="H366" s="298"/>
      <c r="I366" s="298"/>
      <c r="J366" s="298"/>
      <c r="K366" s="298"/>
      <c r="L366" s="298"/>
      <c r="M366" s="51"/>
      <c r="N366" s="51"/>
      <c r="O366" s="51"/>
      <c r="P366" s="51"/>
      <c r="Q366" s="51"/>
    </row>
    <row r="367" spans="1:17" ht="15" thickBot="1" x14ac:dyDescent="0.35">
      <c r="A367" s="52"/>
      <c r="B367" s="1"/>
      <c r="C367" s="1"/>
      <c r="D367" s="1"/>
      <c r="E367" s="1"/>
      <c r="F367" s="1"/>
      <c r="G367" s="1"/>
      <c r="H367" s="1"/>
      <c r="I367" s="1"/>
      <c r="J367" s="1"/>
      <c r="K367" s="1"/>
      <c r="L367" s="1"/>
      <c r="M367" s="1"/>
      <c r="N367" s="1"/>
      <c r="O367" s="1"/>
      <c r="P367" s="1"/>
      <c r="Q367" s="1"/>
    </row>
    <row r="368" spans="1:17" ht="15" thickBot="1" x14ac:dyDescent="0.35">
      <c r="A368" s="265" t="s">
        <v>44</v>
      </c>
      <c r="B368" s="297"/>
      <c r="C368" s="56">
        <f t="shared" ref="C368:M368" si="72">C$348</f>
        <v>0</v>
      </c>
      <c r="D368" s="56">
        <f t="shared" si="72"/>
        <v>0</v>
      </c>
      <c r="E368" s="56">
        <f t="shared" si="72"/>
        <v>0</v>
      </c>
      <c r="F368" s="56">
        <f t="shared" si="72"/>
        <v>0</v>
      </c>
      <c r="G368" s="56">
        <f t="shared" si="72"/>
        <v>0</v>
      </c>
      <c r="H368" s="56">
        <f t="shared" si="72"/>
        <v>0</v>
      </c>
      <c r="I368" s="56">
        <f t="shared" si="72"/>
        <v>0</v>
      </c>
      <c r="J368" s="56">
        <f t="shared" si="72"/>
        <v>0</v>
      </c>
      <c r="K368" s="56">
        <f t="shared" si="72"/>
        <v>0</v>
      </c>
      <c r="L368" s="56">
        <f t="shared" si="72"/>
        <v>0</v>
      </c>
      <c r="M368" s="56">
        <f t="shared" si="72"/>
        <v>0</v>
      </c>
      <c r="N368" s="56">
        <f t="shared" ref="N368:Q368" si="73">N$348</f>
        <v>0</v>
      </c>
      <c r="O368" s="56">
        <f t="shared" si="73"/>
        <v>0</v>
      </c>
      <c r="P368" s="56">
        <f t="shared" si="73"/>
        <v>0</v>
      </c>
      <c r="Q368" s="56">
        <f t="shared" si="73"/>
        <v>0</v>
      </c>
    </row>
    <row r="369" spans="1:17" ht="60.75" customHeight="1" thickBot="1" x14ac:dyDescent="0.35">
      <c r="A369" s="261" t="s">
        <v>65</v>
      </c>
      <c r="B369" s="252"/>
      <c r="C369" s="56">
        <f t="shared" ref="C369:Q369" si="74">C$440</f>
        <v>0</v>
      </c>
      <c r="D369" s="56">
        <f t="shared" si="74"/>
        <v>0</v>
      </c>
      <c r="E369" s="56">
        <f t="shared" si="74"/>
        <v>0</v>
      </c>
      <c r="F369" s="56">
        <f t="shared" si="74"/>
        <v>0</v>
      </c>
      <c r="G369" s="56">
        <f t="shared" si="74"/>
        <v>0</v>
      </c>
      <c r="H369" s="56">
        <f t="shared" si="74"/>
        <v>0</v>
      </c>
      <c r="I369" s="56">
        <f t="shared" si="74"/>
        <v>0</v>
      </c>
      <c r="J369" s="56">
        <f t="shared" si="74"/>
        <v>0</v>
      </c>
      <c r="K369" s="56">
        <f t="shared" si="74"/>
        <v>0</v>
      </c>
      <c r="L369" s="56">
        <f t="shared" si="74"/>
        <v>0</v>
      </c>
      <c r="M369" s="56">
        <f t="shared" si="74"/>
        <v>0</v>
      </c>
      <c r="N369" s="56">
        <f t="shared" si="74"/>
        <v>0</v>
      </c>
      <c r="O369" s="56">
        <f t="shared" si="74"/>
        <v>0</v>
      </c>
      <c r="P369" s="56">
        <f t="shared" si="74"/>
        <v>0</v>
      </c>
      <c r="Q369" s="56">
        <f t="shared" si="74"/>
        <v>0</v>
      </c>
    </row>
    <row r="370" spans="1:17" x14ac:dyDescent="0.3">
      <c r="A370" s="2">
        <v>44958</v>
      </c>
      <c r="B370" s="53">
        <f t="shared" ref="B370:B381" si="75">SUM(C370:Q370)</f>
        <v>0</v>
      </c>
      <c r="C370" s="10"/>
      <c r="D370" s="10"/>
      <c r="E370" s="10"/>
      <c r="F370" s="10"/>
      <c r="G370" s="10"/>
      <c r="H370" s="10"/>
      <c r="I370" s="10"/>
      <c r="J370" s="10"/>
      <c r="K370" s="10"/>
      <c r="L370" s="10"/>
      <c r="M370" s="10"/>
      <c r="N370" s="10"/>
      <c r="O370" s="10"/>
      <c r="P370" s="10"/>
      <c r="Q370" s="10"/>
    </row>
    <row r="371" spans="1:17" x14ac:dyDescent="0.3">
      <c r="A371" s="3">
        <v>44986</v>
      </c>
      <c r="B371" s="53">
        <f t="shared" si="75"/>
        <v>0</v>
      </c>
      <c r="C371" s="10"/>
      <c r="D371" s="10"/>
      <c r="E371" s="10"/>
      <c r="F371" s="10"/>
      <c r="G371" s="10"/>
      <c r="H371" s="10"/>
      <c r="I371" s="10"/>
      <c r="J371" s="10"/>
      <c r="K371" s="10"/>
      <c r="L371" s="10"/>
      <c r="M371" s="10"/>
      <c r="N371" s="10"/>
      <c r="O371" s="10"/>
      <c r="P371" s="10"/>
      <c r="Q371" s="10"/>
    </row>
    <row r="372" spans="1:17" x14ac:dyDescent="0.3">
      <c r="A372" s="3">
        <v>45017</v>
      </c>
      <c r="B372" s="53">
        <f t="shared" si="75"/>
        <v>0</v>
      </c>
      <c r="C372" s="10"/>
      <c r="D372" s="10"/>
      <c r="E372" s="10"/>
      <c r="F372" s="10"/>
      <c r="G372" s="10"/>
      <c r="H372" s="10"/>
      <c r="I372" s="10"/>
      <c r="J372" s="10"/>
      <c r="K372" s="10"/>
      <c r="L372" s="10"/>
      <c r="M372" s="10"/>
      <c r="N372" s="10"/>
      <c r="O372" s="10"/>
      <c r="P372" s="10"/>
      <c r="Q372" s="10"/>
    </row>
    <row r="373" spans="1:17" x14ac:dyDescent="0.3">
      <c r="A373" s="3">
        <v>45047</v>
      </c>
      <c r="B373" s="53">
        <f t="shared" si="75"/>
        <v>0</v>
      </c>
      <c r="C373" s="10"/>
      <c r="D373" s="10"/>
      <c r="E373" s="10"/>
      <c r="F373" s="10"/>
      <c r="G373" s="10"/>
      <c r="H373" s="10"/>
      <c r="I373" s="10"/>
      <c r="J373" s="10"/>
      <c r="K373" s="10"/>
      <c r="L373" s="10"/>
      <c r="M373" s="10"/>
      <c r="N373" s="10"/>
      <c r="O373" s="10"/>
      <c r="P373" s="10"/>
      <c r="Q373" s="10"/>
    </row>
    <row r="374" spans="1:17" x14ac:dyDescent="0.3">
      <c r="A374" s="3">
        <v>45078</v>
      </c>
      <c r="B374" s="53">
        <f t="shared" si="75"/>
        <v>0</v>
      </c>
      <c r="C374" s="10"/>
      <c r="D374" s="10"/>
      <c r="E374" s="10"/>
      <c r="F374" s="10"/>
      <c r="G374" s="10"/>
      <c r="H374" s="10"/>
      <c r="I374" s="10"/>
      <c r="J374" s="10"/>
      <c r="K374" s="10"/>
      <c r="L374" s="10"/>
      <c r="M374" s="10"/>
      <c r="N374" s="10"/>
      <c r="O374" s="10"/>
      <c r="P374" s="10"/>
      <c r="Q374" s="10"/>
    </row>
    <row r="375" spans="1:17" x14ac:dyDescent="0.3">
      <c r="A375" s="3">
        <v>45108</v>
      </c>
      <c r="B375" s="53">
        <f t="shared" si="75"/>
        <v>0</v>
      </c>
      <c r="C375" s="10"/>
      <c r="D375" s="10"/>
      <c r="E375" s="10"/>
      <c r="F375" s="10"/>
      <c r="G375" s="10"/>
      <c r="H375" s="10"/>
      <c r="I375" s="10"/>
      <c r="J375" s="10"/>
      <c r="K375" s="10"/>
      <c r="L375" s="10"/>
      <c r="M375" s="10"/>
      <c r="N375" s="10"/>
      <c r="O375" s="10"/>
      <c r="P375" s="10"/>
      <c r="Q375" s="10"/>
    </row>
    <row r="376" spans="1:17" x14ac:dyDescent="0.3">
      <c r="A376" s="3">
        <v>45139</v>
      </c>
      <c r="B376" s="53">
        <f t="shared" si="75"/>
        <v>0</v>
      </c>
      <c r="C376" s="10"/>
      <c r="D376" s="10"/>
      <c r="E376" s="10"/>
      <c r="F376" s="10"/>
      <c r="G376" s="10"/>
      <c r="H376" s="10"/>
      <c r="I376" s="10"/>
      <c r="J376" s="10"/>
      <c r="K376" s="10"/>
      <c r="L376" s="10"/>
      <c r="M376" s="10"/>
      <c r="N376" s="10"/>
      <c r="O376" s="10"/>
      <c r="P376" s="10"/>
      <c r="Q376" s="10"/>
    </row>
    <row r="377" spans="1:17" x14ac:dyDescent="0.3">
      <c r="A377" s="3">
        <v>45170</v>
      </c>
      <c r="B377" s="53">
        <f t="shared" si="75"/>
        <v>0</v>
      </c>
      <c r="C377" s="10"/>
      <c r="D377" s="10"/>
      <c r="E377" s="10"/>
      <c r="F377" s="10"/>
      <c r="G377" s="10"/>
      <c r="H377" s="10"/>
      <c r="I377" s="10"/>
      <c r="J377" s="10"/>
      <c r="K377" s="10"/>
      <c r="L377" s="10"/>
      <c r="M377" s="10"/>
      <c r="N377" s="10"/>
      <c r="O377" s="10"/>
      <c r="P377" s="10"/>
      <c r="Q377" s="10"/>
    </row>
    <row r="378" spans="1:17" x14ac:dyDescent="0.3">
      <c r="A378" s="3">
        <v>45200</v>
      </c>
      <c r="B378" s="53">
        <f t="shared" si="75"/>
        <v>0</v>
      </c>
      <c r="C378" s="10"/>
      <c r="D378" s="10"/>
      <c r="E378" s="10"/>
      <c r="F378" s="10"/>
      <c r="G378" s="10"/>
      <c r="H378" s="10"/>
      <c r="I378" s="10"/>
      <c r="J378" s="10"/>
      <c r="K378" s="10"/>
      <c r="L378" s="10"/>
      <c r="M378" s="10"/>
      <c r="N378" s="10"/>
      <c r="O378" s="10"/>
      <c r="P378" s="10"/>
      <c r="Q378" s="10"/>
    </row>
    <row r="379" spans="1:17" x14ac:dyDescent="0.3">
      <c r="A379" s="3">
        <v>45231</v>
      </c>
      <c r="B379" s="53">
        <f t="shared" si="75"/>
        <v>0</v>
      </c>
      <c r="C379" s="10"/>
      <c r="D379" s="10"/>
      <c r="E379" s="10"/>
      <c r="F379" s="10"/>
      <c r="G379" s="10"/>
      <c r="H379" s="10"/>
      <c r="I379" s="10"/>
      <c r="J379" s="10"/>
      <c r="K379" s="10"/>
      <c r="L379" s="10"/>
      <c r="M379" s="10"/>
      <c r="N379" s="10"/>
      <c r="O379" s="10"/>
      <c r="P379" s="10"/>
      <c r="Q379" s="10"/>
    </row>
    <row r="380" spans="1:17" x14ac:dyDescent="0.3">
      <c r="A380" s="3">
        <v>45261</v>
      </c>
      <c r="B380" s="53">
        <f t="shared" si="75"/>
        <v>0</v>
      </c>
      <c r="C380" s="10"/>
      <c r="D380" s="10"/>
      <c r="E380" s="10"/>
      <c r="F380" s="10"/>
      <c r="G380" s="10"/>
      <c r="H380" s="10"/>
      <c r="I380" s="10"/>
      <c r="J380" s="10"/>
      <c r="K380" s="10"/>
      <c r="L380" s="10"/>
      <c r="M380" s="10"/>
      <c r="N380" s="10"/>
      <c r="O380" s="10"/>
      <c r="P380" s="10"/>
      <c r="Q380" s="10"/>
    </row>
    <row r="381" spans="1:17" ht="15" thickBot="1" x14ac:dyDescent="0.35">
      <c r="A381" s="4">
        <v>45292</v>
      </c>
      <c r="B381" s="53">
        <f t="shared" si="75"/>
        <v>0</v>
      </c>
      <c r="C381" s="11"/>
      <c r="D381" s="11"/>
      <c r="E381" s="11"/>
      <c r="F381" s="11"/>
      <c r="G381" s="11"/>
      <c r="H381" s="11"/>
      <c r="I381" s="11"/>
      <c r="J381" s="11"/>
      <c r="K381" s="11"/>
      <c r="L381" s="11"/>
      <c r="M381" s="11"/>
      <c r="N381" s="11"/>
      <c r="O381" s="11"/>
      <c r="P381" s="11"/>
      <c r="Q381" s="11"/>
    </row>
    <row r="382" spans="1:17" x14ac:dyDescent="0.3">
      <c r="A382" s="54"/>
      <c r="B382" s="55"/>
    </row>
    <row r="383" spans="1:17" x14ac:dyDescent="0.3">
      <c r="A383" s="8" t="s">
        <v>48</v>
      </c>
      <c r="B383" s="243"/>
      <c r="C383" s="244"/>
      <c r="D383" s="244"/>
      <c r="E383" s="245"/>
    </row>
    <row r="384" spans="1:17" s="127" customFormat="1" ht="18" x14ac:dyDescent="0.35">
      <c r="A384"/>
      <c r="B384"/>
      <c r="C384"/>
      <c r="D384"/>
      <c r="E384"/>
      <c r="F384"/>
      <c r="G384"/>
      <c r="H384"/>
      <c r="I384"/>
      <c r="J384"/>
      <c r="K384"/>
      <c r="L384"/>
      <c r="M384"/>
      <c r="N384"/>
      <c r="O384"/>
      <c r="P384"/>
      <c r="Q384"/>
    </row>
    <row r="385" spans="1:17" s="126" customFormat="1" x14ac:dyDescent="0.3">
      <c r="A385" s="52" t="s">
        <v>104</v>
      </c>
      <c r="B385"/>
      <c r="C385"/>
      <c r="D385"/>
      <c r="E385"/>
      <c r="F385"/>
      <c r="G385"/>
      <c r="H385"/>
      <c r="I385"/>
      <c r="J385"/>
      <c r="K385"/>
      <c r="L385"/>
      <c r="M385"/>
      <c r="N385"/>
      <c r="O385"/>
      <c r="P385"/>
      <c r="Q385"/>
    </row>
    <row r="386" spans="1:17" ht="18" customHeight="1" x14ac:dyDescent="0.3">
      <c r="A386" s="52"/>
    </row>
    <row r="387" spans="1:17" ht="18" customHeight="1" x14ac:dyDescent="0.35">
      <c r="A387" s="78"/>
      <c r="B387" s="298" t="s">
        <v>94</v>
      </c>
      <c r="C387" s="298"/>
      <c r="D387" s="298"/>
      <c r="E387" s="298"/>
      <c r="F387" s="298"/>
      <c r="G387" s="298"/>
      <c r="H387" s="298"/>
      <c r="I387" s="298"/>
      <c r="J387" s="298"/>
      <c r="K387" s="298"/>
      <c r="L387" s="298"/>
      <c r="M387" s="51"/>
      <c r="N387" s="51"/>
      <c r="O387" s="51"/>
      <c r="P387" s="51"/>
      <c r="Q387" s="51"/>
    </row>
    <row r="388" spans="1:17" ht="15" thickBot="1" x14ac:dyDescent="0.35">
      <c r="A388" s="52"/>
      <c r="B388" s="1"/>
      <c r="C388" s="1"/>
      <c r="D388" s="1"/>
      <c r="E388" s="1"/>
      <c r="F388" s="1"/>
      <c r="G388" s="1"/>
      <c r="H388" s="1"/>
      <c r="I388" s="1"/>
      <c r="J388" s="1"/>
      <c r="K388" s="1"/>
      <c r="L388" s="1"/>
      <c r="M388" s="1"/>
      <c r="N388" s="1"/>
      <c r="O388" s="1"/>
      <c r="P388" s="1"/>
      <c r="Q388" s="1"/>
    </row>
    <row r="389" spans="1:17" ht="15" thickBot="1" x14ac:dyDescent="0.35">
      <c r="A389" s="265" t="s">
        <v>44</v>
      </c>
      <c r="B389" s="297"/>
      <c r="C389" s="56">
        <f>C$348</f>
        <v>0</v>
      </c>
      <c r="D389" s="56">
        <f t="shared" ref="D389:M389" si="76">D$348</f>
        <v>0</v>
      </c>
      <c r="E389" s="56">
        <f t="shared" si="76"/>
        <v>0</v>
      </c>
      <c r="F389" s="56">
        <f t="shared" si="76"/>
        <v>0</v>
      </c>
      <c r="G389" s="56">
        <f t="shared" si="76"/>
        <v>0</v>
      </c>
      <c r="H389" s="56">
        <f t="shared" si="76"/>
        <v>0</v>
      </c>
      <c r="I389" s="56">
        <f t="shared" si="76"/>
        <v>0</v>
      </c>
      <c r="J389" s="56">
        <f t="shared" si="76"/>
        <v>0</v>
      </c>
      <c r="K389" s="56">
        <f t="shared" si="76"/>
        <v>0</v>
      </c>
      <c r="L389" s="56">
        <f t="shared" si="76"/>
        <v>0</v>
      </c>
      <c r="M389" s="56">
        <f t="shared" si="76"/>
        <v>0</v>
      </c>
      <c r="N389" s="56">
        <f t="shared" ref="N389:Q389" si="77">N$348</f>
        <v>0</v>
      </c>
      <c r="O389" s="56">
        <f t="shared" si="77"/>
        <v>0</v>
      </c>
      <c r="P389" s="56">
        <f t="shared" si="77"/>
        <v>0</v>
      </c>
      <c r="Q389" s="56">
        <f t="shared" si="77"/>
        <v>0</v>
      </c>
    </row>
    <row r="390" spans="1:17" ht="58.5" customHeight="1" thickBot="1" x14ac:dyDescent="0.35">
      <c r="A390" s="261" t="s">
        <v>65</v>
      </c>
      <c r="B390" s="252"/>
      <c r="C390" s="56">
        <f t="shared" ref="C390:Q390" si="78">C$440</f>
        <v>0</v>
      </c>
      <c r="D390" s="56">
        <f t="shared" si="78"/>
        <v>0</v>
      </c>
      <c r="E390" s="56">
        <f t="shared" si="78"/>
        <v>0</v>
      </c>
      <c r="F390" s="56">
        <f t="shared" si="78"/>
        <v>0</v>
      </c>
      <c r="G390" s="56">
        <f t="shared" si="78"/>
        <v>0</v>
      </c>
      <c r="H390" s="56">
        <f t="shared" si="78"/>
        <v>0</v>
      </c>
      <c r="I390" s="56">
        <f t="shared" si="78"/>
        <v>0</v>
      </c>
      <c r="J390" s="56">
        <f t="shared" si="78"/>
        <v>0</v>
      </c>
      <c r="K390" s="56">
        <f t="shared" si="78"/>
        <v>0</v>
      </c>
      <c r="L390" s="56">
        <f t="shared" si="78"/>
        <v>0</v>
      </c>
      <c r="M390" s="56">
        <f t="shared" si="78"/>
        <v>0</v>
      </c>
      <c r="N390" s="56">
        <f t="shared" si="78"/>
        <v>0</v>
      </c>
      <c r="O390" s="56">
        <f t="shared" si="78"/>
        <v>0</v>
      </c>
      <c r="P390" s="56">
        <f t="shared" si="78"/>
        <v>0</v>
      </c>
      <c r="Q390" s="56">
        <f t="shared" si="78"/>
        <v>0</v>
      </c>
    </row>
    <row r="391" spans="1:17" x14ac:dyDescent="0.3">
      <c r="A391" s="2">
        <v>44958</v>
      </c>
      <c r="B391" s="53">
        <f t="shared" ref="B391:B402" si="79">SUM(C391:Q391)</f>
        <v>0</v>
      </c>
      <c r="C391" s="10"/>
      <c r="D391" s="10"/>
      <c r="E391" s="10"/>
      <c r="F391" s="10"/>
      <c r="G391" s="10"/>
      <c r="H391" s="10"/>
      <c r="I391" s="10"/>
      <c r="J391" s="10"/>
      <c r="K391" s="10"/>
      <c r="L391" s="10"/>
      <c r="M391" s="10"/>
      <c r="N391" s="10"/>
      <c r="O391" s="10"/>
      <c r="P391" s="10"/>
      <c r="Q391" s="10"/>
    </row>
    <row r="392" spans="1:17" x14ac:dyDescent="0.3">
      <c r="A392" s="3">
        <v>44986</v>
      </c>
      <c r="B392" s="53">
        <f t="shared" si="79"/>
        <v>0</v>
      </c>
      <c r="C392" s="10"/>
      <c r="D392" s="10"/>
      <c r="E392" s="10"/>
      <c r="F392" s="10"/>
      <c r="G392" s="10"/>
      <c r="H392" s="10"/>
      <c r="I392" s="10"/>
      <c r="J392" s="10"/>
      <c r="K392" s="10"/>
      <c r="L392" s="10"/>
      <c r="M392" s="10"/>
      <c r="N392" s="10"/>
      <c r="O392" s="10"/>
      <c r="P392" s="10"/>
      <c r="Q392" s="10"/>
    </row>
    <row r="393" spans="1:17" x14ac:dyDescent="0.3">
      <c r="A393" s="3">
        <v>45017</v>
      </c>
      <c r="B393" s="53">
        <f t="shared" si="79"/>
        <v>0</v>
      </c>
      <c r="C393" s="10"/>
      <c r="D393" s="10"/>
      <c r="E393" s="10"/>
      <c r="F393" s="10"/>
      <c r="G393" s="10"/>
      <c r="H393" s="10"/>
      <c r="I393" s="10"/>
      <c r="J393" s="10"/>
      <c r="K393" s="10"/>
      <c r="L393" s="10"/>
      <c r="M393" s="10"/>
      <c r="N393" s="10"/>
      <c r="O393" s="10"/>
      <c r="P393" s="10"/>
      <c r="Q393" s="10"/>
    </row>
    <row r="394" spans="1:17" x14ac:dyDescent="0.3">
      <c r="A394" s="3">
        <v>45047</v>
      </c>
      <c r="B394" s="53">
        <f t="shared" si="79"/>
        <v>0</v>
      </c>
      <c r="C394" s="10"/>
      <c r="D394" s="10"/>
      <c r="E394" s="10"/>
      <c r="F394" s="10"/>
      <c r="G394" s="10"/>
      <c r="H394" s="10"/>
      <c r="I394" s="10"/>
      <c r="J394" s="10"/>
      <c r="K394" s="10"/>
      <c r="L394" s="10"/>
      <c r="M394" s="10"/>
      <c r="N394" s="10"/>
      <c r="O394" s="10"/>
      <c r="P394" s="10"/>
      <c r="Q394" s="10"/>
    </row>
    <row r="395" spans="1:17" x14ac:dyDescent="0.3">
      <c r="A395" s="3">
        <v>45078</v>
      </c>
      <c r="B395" s="53">
        <f t="shared" si="79"/>
        <v>0</v>
      </c>
      <c r="C395" s="10"/>
      <c r="D395" s="10"/>
      <c r="E395" s="10"/>
      <c r="F395" s="10"/>
      <c r="G395" s="10"/>
      <c r="H395" s="10"/>
      <c r="I395" s="10"/>
      <c r="J395" s="10"/>
      <c r="K395" s="10"/>
      <c r="L395" s="10"/>
      <c r="M395" s="10"/>
      <c r="N395" s="10"/>
      <c r="O395" s="10"/>
      <c r="P395" s="10"/>
      <c r="Q395" s="10"/>
    </row>
    <row r="396" spans="1:17" x14ac:dyDescent="0.3">
      <c r="A396" s="3">
        <v>45108</v>
      </c>
      <c r="B396" s="53">
        <f t="shared" si="79"/>
        <v>0</v>
      </c>
      <c r="C396" s="10"/>
      <c r="D396" s="10"/>
      <c r="E396" s="10"/>
      <c r="F396" s="10"/>
      <c r="G396" s="10"/>
      <c r="H396" s="10"/>
      <c r="I396" s="10"/>
      <c r="J396" s="10"/>
      <c r="K396" s="10"/>
      <c r="L396" s="10"/>
      <c r="M396" s="10"/>
      <c r="N396" s="10"/>
      <c r="O396" s="10"/>
      <c r="P396" s="10"/>
      <c r="Q396" s="10"/>
    </row>
    <row r="397" spans="1:17" x14ac:dyDescent="0.3">
      <c r="A397" s="3">
        <v>45139</v>
      </c>
      <c r="B397" s="53">
        <f t="shared" si="79"/>
        <v>0</v>
      </c>
      <c r="C397" s="10"/>
      <c r="D397" s="10"/>
      <c r="E397" s="10"/>
      <c r="F397" s="10"/>
      <c r="G397" s="10"/>
      <c r="H397" s="10"/>
      <c r="I397" s="10"/>
      <c r="J397" s="10"/>
      <c r="K397" s="10"/>
      <c r="L397" s="10"/>
      <c r="M397" s="10"/>
      <c r="N397" s="10"/>
      <c r="O397" s="10"/>
      <c r="P397" s="10"/>
      <c r="Q397" s="10"/>
    </row>
    <row r="398" spans="1:17" x14ac:dyDescent="0.3">
      <c r="A398" s="3">
        <v>45170</v>
      </c>
      <c r="B398" s="53">
        <f t="shared" si="79"/>
        <v>0</v>
      </c>
      <c r="C398" s="10"/>
      <c r="D398" s="10"/>
      <c r="E398" s="10"/>
      <c r="F398" s="10"/>
      <c r="G398" s="10"/>
      <c r="H398" s="10"/>
      <c r="I398" s="10"/>
      <c r="J398" s="10"/>
      <c r="K398" s="10"/>
      <c r="L398" s="10"/>
      <c r="M398" s="10"/>
      <c r="N398" s="10"/>
      <c r="O398" s="10"/>
      <c r="P398" s="10"/>
      <c r="Q398" s="10"/>
    </row>
    <row r="399" spans="1:17" x14ac:dyDescent="0.3">
      <c r="A399" s="3">
        <v>45200</v>
      </c>
      <c r="B399" s="53">
        <f t="shared" si="79"/>
        <v>0</v>
      </c>
      <c r="C399" s="10"/>
      <c r="D399" s="10"/>
      <c r="E399" s="10"/>
      <c r="F399" s="10"/>
      <c r="G399" s="10"/>
      <c r="H399" s="10"/>
      <c r="I399" s="10"/>
      <c r="J399" s="10"/>
      <c r="K399" s="10"/>
      <c r="L399" s="10"/>
      <c r="M399" s="10"/>
      <c r="N399" s="10"/>
      <c r="O399" s="10"/>
      <c r="P399" s="10"/>
      <c r="Q399" s="10"/>
    </row>
    <row r="400" spans="1:17" x14ac:dyDescent="0.3">
      <c r="A400" s="3">
        <v>45231</v>
      </c>
      <c r="B400" s="53">
        <f t="shared" si="79"/>
        <v>0</v>
      </c>
      <c r="C400" s="10"/>
      <c r="D400" s="10"/>
      <c r="E400" s="10"/>
      <c r="F400" s="10"/>
      <c r="G400" s="10"/>
      <c r="H400" s="10"/>
      <c r="I400" s="10"/>
      <c r="J400" s="10"/>
      <c r="K400" s="10"/>
      <c r="L400" s="10"/>
      <c r="M400" s="10"/>
      <c r="N400" s="10"/>
      <c r="O400" s="10"/>
      <c r="P400" s="10"/>
      <c r="Q400" s="10"/>
    </row>
    <row r="401" spans="1:17" x14ac:dyDescent="0.3">
      <c r="A401" s="3">
        <v>45261</v>
      </c>
      <c r="B401" s="53">
        <f t="shared" si="79"/>
        <v>0</v>
      </c>
      <c r="C401" s="10"/>
      <c r="D401" s="10"/>
      <c r="E401" s="10"/>
      <c r="F401" s="10"/>
      <c r="G401" s="10"/>
      <c r="H401" s="10"/>
      <c r="I401" s="10"/>
      <c r="J401" s="10"/>
      <c r="K401" s="10"/>
      <c r="L401" s="10"/>
      <c r="M401" s="10"/>
      <c r="N401" s="10"/>
      <c r="O401" s="10"/>
      <c r="P401" s="10"/>
      <c r="Q401" s="10"/>
    </row>
    <row r="402" spans="1:17" ht="15" thickBot="1" x14ac:dyDescent="0.35">
      <c r="A402" s="4">
        <v>45292</v>
      </c>
      <c r="B402" s="53">
        <f t="shared" si="79"/>
        <v>0</v>
      </c>
      <c r="C402" s="11"/>
      <c r="D402" s="11"/>
      <c r="E402" s="11"/>
      <c r="F402" s="11"/>
      <c r="G402" s="11"/>
      <c r="H402" s="11"/>
      <c r="I402" s="11"/>
      <c r="J402" s="11"/>
      <c r="K402" s="11"/>
      <c r="L402" s="11"/>
      <c r="M402" s="11"/>
      <c r="N402" s="11"/>
      <c r="O402" s="11"/>
      <c r="P402" s="11"/>
      <c r="Q402" s="11"/>
    </row>
    <row r="403" spans="1:17" x14ac:dyDescent="0.3">
      <c r="A403" s="54"/>
      <c r="B403" s="55"/>
    </row>
    <row r="404" spans="1:17" x14ac:dyDescent="0.3">
      <c r="A404" s="8" t="s">
        <v>48</v>
      </c>
      <c r="B404" s="243"/>
      <c r="C404" s="244"/>
      <c r="D404" s="244"/>
      <c r="E404" s="245"/>
    </row>
    <row r="406" spans="1:17" x14ac:dyDescent="0.3">
      <c r="A406" s="8"/>
    </row>
    <row r="407" spans="1:17" s="127" customFormat="1" ht="18" x14ac:dyDescent="0.35">
      <c r="A407" s="57" t="s">
        <v>105</v>
      </c>
      <c r="B407" s="57"/>
      <c r="C407" s="57"/>
      <c r="D407" s="57"/>
      <c r="E407" s="57"/>
      <c r="F407" s="57"/>
      <c r="G407" s="57"/>
      <c r="H407" s="57"/>
      <c r="I407" s="57"/>
      <c r="J407"/>
      <c r="K407"/>
      <c r="L407"/>
      <c r="M407"/>
      <c r="N407"/>
      <c r="O407"/>
      <c r="P407"/>
      <c r="Q407"/>
    </row>
    <row r="408" spans="1:17" s="126" customFormat="1" x14ac:dyDescent="0.3">
      <c r="A408"/>
      <c r="B408"/>
      <c r="C408"/>
      <c r="D408" s="9">
        <f>SUM(B391:B402)</f>
        <v>0</v>
      </c>
      <c r="E408" t="s">
        <v>51</v>
      </c>
      <c r="F408"/>
      <c r="G408"/>
      <c r="H408"/>
      <c r="I408"/>
      <c r="J408"/>
      <c r="K408"/>
      <c r="L408"/>
      <c r="M408"/>
      <c r="N408"/>
      <c r="O408"/>
      <c r="P408"/>
      <c r="Q408"/>
    </row>
    <row r="409" spans="1:17" ht="18" customHeight="1" x14ac:dyDescent="0.3">
      <c r="A409" s="52"/>
    </row>
    <row r="410" spans="1:17" ht="18" customHeight="1" x14ac:dyDescent="0.35">
      <c r="A410" s="78"/>
      <c r="B410" s="298" t="s">
        <v>95</v>
      </c>
      <c r="C410" s="298"/>
      <c r="D410" s="298"/>
      <c r="E410" s="298"/>
      <c r="F410" s="298"/>
      <c r="G410" s="298"/>
      <c r="H410" s="298"/>
      <c r="I410" s="298"/>
      <c r="J410" s="298"/>
      <c r="K410" s="298"/>
      <c r="L410" s="298"/>
      <c r="M410" s="51"/>
      <c r="N410" s="51"/>
      <c r="O410" s="51"/>
      <c r="P410" s="51"/>
      <c r="Q410" s="51"/>
    </row>
    <row r="411" spans="1:17" ht="15" thickBot="1" x14ac:dyDescent="0.35">
      <c r="A411" s="52"/>
      <c r="B411" s="1"/>
      <c r="C411" s="1"/>
      <c r="D411" s="1"/>
      <c r="E411" s="1"/>
      <c r="F411" s="1"/>
      <c r="G411" s="1"/>
      <c r="H411" s="1"/>
      <c r="I411" s="1"/>
      <c r="J411" s="1"/>
      <c r="K411" s="1"/>
      <c r="L411" s="1"/>
      <c r="M411" s="1"/>
      <c r="N411" s="1"/>
      <c r="O411" s="1"/>
      <c r="P411" s="1"/>
      <c r="Q411" s="1"/>
    </row>
    <row r="412" spans="1:17" ht="15" thickBot="1" x14ac:dyDescent="0.35">
      <c r="A412" s="265" t="s">
        <v>44</v>
      </c>
      <c r="B412" s="297"/>
      <c r="C412" s="56">
        <f t="shared" ref="C412:M412" si="80">C$348</f>
        <v>0</v>
      </c>
      <c r="D412" s="56">
        <f t="shared" si="80"/>
        <v>0</v>
      </c>
      <c r="E412" s="56">
        <f t="shared" si="80"/>
        <v>0</v>
      </c>
      <c r="F412" s="56">
        <f t="shared" si="80"/>
        <v>0</v>
      </c>
      <c r="G412" s="56">
        <f t="shared" si="80"/>
        <v>0</v>
      </c>
      <c r="H412" s="56">
        <f t="shared" si="80"/>
        <v>0</v>
      </c>
      <c r="I412" s="56">
        <f t="shared" si="80"/>
        <v>0</v>
      </c>
      <c r="J412" s="56">
        <f t="shared" si="80"/>
        <v>0</v>
      </c>
      <c r="K412" s="56">
        <f t="shared" si="80"/>
        <v>0</v>
      </c>
      <c r="L412" s="56">
        <f t="shared" si="80"/>
        <v>0</v>
      </c>
      <c r="M412" s="56">
        <f t="shared" si="80"/>
        <v>0</v>
      </c>
      <c r="N412" s="56">
        <f t="shared" ref="N412:Q412" si="81">N$348</f>
        <v>0</v>
      </c>
      <c r="O412" s="56">
        <f t="shared" si="81"/>
        <v>0</v>
      </c>
      <c r="P412" s="56">
        <f t="shared" si="81"/>
        <v>0</v>
      </c>
      <c r="Q412" s="56">
        <f t="shared" si="81"/>
        <v>0</v>
      </c>
    </row>
    <row r="413" spans="1:17" ht="60" customHeight="1" thickBot="1" x14ac:dyDescent="0.35">
      <c r="A413" s="261" t="s">
        <v>65</v>
      </c>
      <c r="B413" s="252"/>
      <c r="C413" s="56">
        <f t="shared" ref="C413:Q413" si="82">C$389</f>
        <v>0</v>
      </c>
      <c r="D413" s="56">
        <f t="shared" si="82"/>
        <v>0</v>
      </c>
      <c r="E413" s="56">
        <f t="shared" si="82"/>
        <v>0</v>
      </c>
      <c r="F413" s="56">
        <f t="shared" si="82"/>
        <v>0</v>
      </c>
      <c r="G413" s="56">
        <f t="shared" si="82"/>
        <v>0</v>
      </c>
      <c r="H413" s="56">
        <f t="shared" si="82"/>
        <v>0</v>
      </c>
      <c r="I413" s="56">
        <f t="shared" si="82"/>
        <v>0</v>
      </c>
      <c r="J413" s="56">
        <f t="shared" si="82"/>
        <v>0</v>
      </c>
      <c r="K413" s="56">
        <f t="shared" si="82"/>
        <v>0</v>
      </c>
      <c r="L413" s="56">
        <f t="shared" si="82"/>
        <v>0</v>
      </c>
      <c r="M413" s="56">
        <f t="shared" si="82"/>
        <v>0</v>
      </c>
      <c r="N413" s="56">
        <f t="shared" si="82"/>
        <v>0</v>
      </c>
      <c r="O413" s="56">
        <f t="shared" si="82"/>
        <v>0</v>
      </c>
      <c r="P413" s="56">
        <f t="shared" si="82"/>
        <v>0</v>
      </c>
      <c r="Q413" s="56">
        <f t="shared" si="82"/>
        <v>0</v>
      </c>
    </row>
    <row r="414" spans="1:17" x14ac:dyDescent="0.3">
      <c r="A414" s="2">
        <v>44958</v>
      </c>
      <c r="B414" s="53">
        <f t="shared" ref="B414:B425" si="83">SUM(C414:Q414)</f>
        <v>0</v>
      </c>
      <c r="C414" s="10"/>
      <c r="D414" s="10"/>
      <c r="E414" s="10"/>
      <c r="F414" s="10"/>
      <c r="G414" s="10"/>
      <c r="H414" s="10"/>
      <c r="I414" s="10"/>
      <c r="J414" s="10"/>
      <c r="K414" s="10"/>
      <c r="L414" s="10"/>
      <c r="M414" s="10"/>
      <c r="N414" s="10"/>
      <c r="O414" s="10"/>
      <c r="P414" s="10"/>
      <c r="Q414" s="10"/>
    </row>
    <row r="415" spans="1:17" x14ac:dyDescent="0.3">
      <c r="A415" s="3">
        <v>44986</v>
      </c>
      <c r="B415" s="53">
        <f t="shared" si="83"/>
        <v>0</v>
      </c>
      <c r="C415" s="10"/>
      <c r="D415" s="10"/>
      <c r="E415" s="10"/>
      <c r="F415" s="10"/>
      <c r="G415" s="10"/>
      <c r="H415" s="10"/>
      <c r="I415" s="10"/>
      <c r="J415" s="10"/>
      <c r="K415" s="10"/>
      <c r="L415" s="10"/>
      <c r="M415" s="10"/>
      <c r="N415" s="10"/>
      <c r="O415" s="10"/>
      <c r="P415" s="10"/>
      <c r="Q415" s="10"/>
    </row>
    <row r="416" spans="1:17" x14ac:dyDescent="0.3">
      <c r="A416" s="3">
        <v>45017</v>
      </c>
      <c r="B416" s="53">
        <f t="shared" si="83"/>
        <v>0</v>
      </c>
      <c r="C416" s="10"/>
      <c r="D416" s="10"/>
      <c r="E416" s="10"/>
      <c r="F416" s="10"/>
      <c r="G416" s="10"/>
      <c r="H416" s="10"/>
      <c r="I416" s="10"/>
      <c r="J416" s="10"/>
      <c r="K416" s="10"/>
      <c r="L416" s="10"/>
      <c r="M416" s="10"/>
      <c r="N416" s="10"/>
      <c r="O416" s="10"/>
      <c r="P416" s="10"/>
      <c r="Q416" s="10"/>
    </row>
    <row r="417" spans="1:17" x14ac:dyDescent="0.3">
      <c r="A417" s="3">
        <v>45047</v>
      </c>
      <c r="B417" s="53">
        <f t="shared" si="83"/>
        <v>0</v>
      </c>
      <c r="C417" s="10"/>
      <c r="D417" s="10"/>
      <c r="E417" s="10"/>
      <c r="F417" s="10"/>
      <c r="G417" s="10"/>
      <c r="H417" s="10"/>
      <c r="I417" s="10"/>
      <c r="J417" s="10"/>
      <c r="K417" s="10"/>
      <c r="L417" s="10"/>
      <c r="M417" s="10"/>
      <c r="N417" s="10"/>
      <c r="O417" s="10"/>
      <c r="P417" s="10"/>
      <c r="Q417" s="10"/>
    </row>
    <row r="418" spans="1:17" x14ac:dyDescent="0.3">
      <c r="A418" s="3">
        <v>45078</v>
      </c>
      <c r="B418" s="53">
        <f t="shared" si="83"/>
        <v>0</v>
      </c>
      <c r="C418" s="10"/>
      <c r="D418" s="10"/>
      <c r="E418" s="10"/>
      <c r="F418" s="10"/>
      <c r="G418" s="10"/>
      <c r="H418" s="10"/>
      <c r="I418" s="10"/>
      <c r="J418" s="10"/>
      <c r="K418" s="10"/>
      <c r="L418" s="10"/>
      <c r="M418" s="10"/>
      <c r="N418" s="10"/>
      <c r="O418" s="10"/>
      <c r="P418" s="10"/>
      <c r="Q418" s="10"/>
    </row>
    <row r="419" spans="1:17" x14ac:dyDescent="0.3">
      <c r="A419" s="3">
        <v>45108</v>
      </c>
      <c r="B419" s="53">
        <f t="shared" si="83"/>
        <v>0</v>
      </c>
      <c r="C419" s="10"/>
      <c r="D419" s="10"/>
      <c r="E419" s="10"/>
      <c r="F419" s="10"/>
      <c r="G419" s="10"/>
      <c r="H419" s="10"/>
      <c r="I419" s="10"/>
      <c r="J419" s="10"/>
      <c r="K419" s="10"/>
      <c r="L419" s="10"/>
      <c r="M419" s="10"/>
      <c r="N419" s="10"/>
      <c r="O419" s="10"/>
      <c r="P419" s="10"/>
      <c r="Q419" s="10"/>
    </row>
    <row r="420" spans="1:17" x14ac:dyDescent="0.3">
      <c r="A420" s="3">
        <v>45139</v>
      </c>
      <c r="B420" s="53">
        <f t="shared" si="83"/>
        <v>0</v>
      </c>
      <c r="C420" s="10"/>
      <c r="D420" s="10"/>
      <c r="E420" s="10"/>
      <c r="F420" s="10"/>
      <c r="G420" s="10"/>
      <c r="H420" s="10"/>
      <c r="I420" s="10"/>
      <c r="J420" s="10"/>
      <c r="K420" s="10"/>
      <c r="L420" s="10"/>
      <c r="M420" s="10"/>
      <c r="N420" s="10"/>
      <c r="O420" s="10"/>
      <c r="P420" s="10"/>
      <c r="Q420" s="10"/>
    </row>
    <row r="421" spans="1:17" x14ac:dyDescent="0.3">
      <c r="A421" s="3">
        <v>45170</v>
      </c>
      <c r="B421" s="53">
        <f t="shared" si="83"/>
        <v>0</v>
      </c>
      <c r="C421" s="10"/>
      <c r="D421" s="10"/>
      <c r="E421" s="10"/>
      <c r="F421" s="10"/>
      <c r="G421" s="10"/>
      <c r="H421" s="10"/>
      <c r="I421" s="10"/>
      <c r="J421" s="10"/>
      <c r="K421" s="10"/>
      <c r="L421" s="10"/>
      <c r="M421" s="10"/>
      <c r="N421" s="10"/>
      <c r="O421" s="10"/>
      <c r="P421" s="10"/>
      <c r="Q421" s="10"/>
    </row>
    <row r="422" spans="1:17" x14ac:dyDescent="0.3">
      <c r="A422" s="3">
        <v>45200</v>
      </c>
      <c r="B422" s="53">
        <f t="shared" si="83"/>
        <v>0</v>
      </c>
      <c r="C422" s="10"/>
      <c r="D422" s="10"/>
      <c r="E422" s="10"/>
      <c r="F422" s="10"/>
      <c r="G422" s="10"/>
      <c r="H422" s="10"/>
      <c r="I422" s="10"/>
      <c r="J422" s="10"/>
      <c r="K422" s="10"/>
      <c r="L422" s="10"/>
      <c r="M422" s="10"/>
      <c r="N422" s="10"/>
      <c r="O422" s="10"/>
      <c r="P422" s="10"/>
      <c r="Q422" s="10"/>
    </row>
    <row r="423" spans="1:17" x14ac:dyDescent="0.3">
      <c r="A423" s="3">
        <v>45231</v>
      </c>
      <c r="B423" s="53">
        <f t="shared" si="83"/>
        <v>0</v>
      </c>
      <c r="C423" s="10"/>
      <c r="D423" s="10"/>
      <c r="E423" s="10"/>
      <c r="F423" s="10"/>
      <c r="G423" s="10"/>
      <c r="H423" s="10"/>
      <c r="I423" s="10"/>
      <c r="J423" s="10"/>
      <c r="K423" s="10"/>
      <c r="L423" s="10"/>
      <c r="M423" s="10"/>
      <c r="N423" s="10"/>
      <c r="O423" s="10"/>
      <c r="P423" s="10"/>
      <c r="Q423" s="10"/>
    </row>
    <row r="424" spans="1:17" x14ac:dyDescent="0.3">
      <c r="A424" s="3">
        <v>45261</v>
      </c>
      <c r="B424" s="53">
        <f t="shared" si="83"/>
        <v>0</v>
      </c>
      <c r="C424" s="10"/>
      <c r="D424" s="10"/>
      <c r="E424" s="10"/>
      <c r="F424" s="10"/>
      <c r="G424" s="10"/>
      <c r="H424" s="10"/>
      <c r="I424" s="10"/>
      <c r="J424" s="10"/>
      <c r="K424" s="10"/>
      <c r="L424" s="10"/>
      <c r="M424" s="10"/>
      <c r="N424" s="10"/>
      <c r="O424" s="10"/>
      <c r="P424" s="10"/>
      <c r="Q424" s="10"/>
    </row>
    <row r="425" spans="1:17" ht="15" thickBot="1" x14ac:dyDescent="0.35">
      <c r="A425" s="4">
        <v>45292</v>
      </c>
      <c r="B425" s="53">
        <f t="shared" si="83"/>
        <v>0</v>
      </c>
      <c r="C425" s="11"/>
      <c r="D425" s="11"/>
      <c r="E425" s="11"/>
      <c r="F425" s="11"/>
      <c r="G425" s="11"/>
      <c r="H425" s="11"/>
      <c r="I425" s="11"/>
      <c r="J425" s="11"/>
      <c r="K425" s="11"/>
      <c r="L425" s="11"/>
      <c r="M425" s="11"/>
      <c r="N425" s="11"/>
      <c r="O425" s="11"/>
      <c r="P425" s="11"/>
      <c r="Q425" s="11"/>
    </row>
    <row r="426" spans="1:17" x14ac:dyDescent="0.3">
      <c r="A426" s="54"/>
      <c r="B426" s="55"/>
    </row>
    <row r="427" spans="1:17" x14ac:dyDescent="0.3">
      <c r="A427" s="8" t="s">
        <v>48</v>
      </c>
      <c r="B427" s="243"/>
      <c r="C427" s="244"/>
      <c r="D427" s="244"/>
      <c r="E427" s="245"/>
    </row>
    <row r="429" spans="1:17" x14ac:dyDescent="0.3">
      <c r="A429" s="8"/>
    </row>
    <row r="430" spans="1:17" x14ac:dyDescent="0.3">
      <c r="A430" s="246" t="s">
        <v>106</v>
      </c>
      <c r="B430" s="246"/>
      <c r="C430" s="246"/>
      <c r="D430" s="246"/>
      <c r="E430" s="246"/>
      <c r="F430" s="246"/>
      <c r="G430" s="246"/>
      <c r="H430" s="246"/>
      <c r="I430" s="246"/>
    </row>
    <row r="431" spans="1:17" x14ac:dyDescent="0.3">
      <c r="D431" s="9">
        <f>SUM(B414:B425)</f>
        <v>0</v>
      </c>
      <c r="E431" t="s">
        <v>51</v>
      </c>
    </row>
    <row r="432" spans="1:17" ht="159.9" customHeight="1" x14ac:dyDescent="0.3"/>
    <row r="433" spans="1:18" s="127" customFormat="1" ht="18" x14ac:dyDescent="0.35">
      <c r="A433" s="52" t="s">
        <v>73</v>
      </c>
      <c r="B433"/>
      <c r="C433"/>
      <c r="D433"/>
      <c r="E433"/>
      <c r="F433"/>
      <c r="G433"/>
      <c r="H433"/>
      <c r="I433"/>
      <c r="J433"/>
      <c r="K433"/>
      <c r="L433"/>
      <c r="M433"/>
      <c r="N433"/>
      <c r="O433"/>
      <c r="P433"/>
      <c r="Q433"/>
    </row>
    <row r="434" spans="1:18" s="126" customFormat="1" x14ac:dyDescent="0.3">
      <c r="A434" s="52"/>
      <c r="B434"/>
      <c r="C434"/>
      <c r="D434"/>
      <c r="E434"/>
      <c r="F434"/>
      <c r="G434"/>
      <c r="H434"/>
      <c r="I434"/>
      <c r="J434"/>
      <c r="K434"/>
      <c r="L434"/>
      <c r="M434"/>
      <c r="N434"/>
      <c r="O434"/>
      <c r="P434"/>
      <c r="Q434"/>
    </row>
    <row r="435" spans="1:18" ht="158.4" customHeight="1" x14ac:dyDescent="0.3">
      <c r="A435" s="267" t="s">
        <v>255</v>
      </c>
      <c r="B435" s="267"/>
      <c r="C435" s="267"/>
      <c r="D435" s="267"/>
      <c r="E435" s="267"/>
      <c r="F435" s="267"/>
      <c r="G435" s="267"/>
      <c r="H435" s="267"/>
    </row>
    <row r="436" spans="1:18" ht="18" customHeight="1" x14ac:dyDescent="0.35">
      <c r="A436" s="78"/>
      <c r="B436" s="298" t="s">
        <v>94</v>
      </c>
      <c r="C436" s="298"/>
      <c r="D436" s="298"/>
      <c r="E436" s="298"/>
      <c r="F436" s="298"/>
      <c r="G436" s="298"/>
      <c r="H436" s="298"/>
      <c r="I436" s="298"/>
      <c r="J436" s="298"/>
      <c r="K436" s="298"/>
      <c r="L436" s="298"/>
      <c r="M436" s="51"/>
      <c r="N436" s="51"/>
      <c r="O436" s="51"/>
      <c r="P436" s="51"/>
      <c r="Q436" s="51"/>
    </row>
    <row r="437" spans="1:18" ht="18" customHeight="1" x14ac:dyDescent="0.3">
      <c r="A437" s="52"/>
      <c r="B437" s="1"/>
      <c r="C437" s="1"/>
      <c r="D437" s="1"/>
      <c r="E437" s="1"/>
      <c r="F437" s="1"/>
      <c r="G437" s="1"/>
      <c r="H437" s="1"/>
      <c r="I437" s="1"/>
      <c r="J437" s="1"/>
      <c r="K437" s="1"/>
      <c r="L437" s="1"/>
      <c r="M437" s="1"/>
      <c r="N437" s="1"/>
      <c r="O437" s="1"/>
      <c r="P437" s="1"/>
      <c r="Q437" s="1"/>
    </row>
    <row r="438" spans="1:18" ht="15" thickBot="1" x14ac:dyDescent="0.35">
      <c r="A438" s="52"/>
    </row>
    <row r="439" spans="1:18" ht="15" thickBot="1" x14ac:dyDescent="0.35">
      <c r="A439" s="265" t="s">
        <v>44</v>
      </c>
      <c r="B439" s="304"/>
      <c r="C439" s="305"/>
      <c r="D439" s="135">
        <f t="shared" ref="D439:R439" si="84">C$348</f>
        <v>0</v>
      </c>
      <c r="E439" s="135">
        <f t="shared" si="84"/>
        <v>0</v>
      </c>
      <c r="F439" s="135">
        <f t="shared" si="84"/>
        <v>0</v>
      </c>
      <c r="G439" s="135">
        <f t="shared" si="84"/>
        <v>0</v>
      </c>
      <c r="H439" s="135">
        <f t="shared" si="84"/>
        <v>0</v>
      </c>
      <c r="I439" s="135">
        <f t="shared" si="84"/>
        <v>0</v>
      </c>
      <c r="J439" s="135">
        <f t="shared" si="84"/>
        <v>0</v>
      </c>
      <c r="K439" s="135">
        <f t="shared" si="84"/>
        <v>0</v>
      </c>
      <c r="L439" s="135">
        <f t="shared" si="84"/>
        <v>0</v>
      </c>
      <c r="M439" s="135">
        <f t="shared" si="84"/>
        <v>0</v>
      </c>
      <c r="N439" s="135">
        <f t="shared" si="84"/>
        <v>0</v>
      </c>
      <c r="O439" s="135">
        <f t="shared" si="84"/>
        <v>0</v>
      </c>
      <c r="P439" s="135">
        <f t="shared" si="84"/>
        <v>0</v>
      </c>
      <c r="Q439" s="135">
        <f t="shared" si="84"/>
        <v>0</v>
      </c>
      <c r="R439" s="135">
        <f t="shared" si="84"/>
        <v>0</v>
      </c>
    </row>
    <row r="440" spans="1:18" ht="138.75" customHeight="1" thickBot="1" x14ac:dyDescent="0.35">
      <c r="A440" s="265" t="s">
        <v>65</v>
      </c>
      <c r="B440" s="304"/>
      <c r="C440" s="305"/>
      <c r="D440" s="135">
        <f t="shared" ref="D440:R440" si="85">C$389</f>
        <v>0</v>
      </c>
      <c r="E440" s="135">
        <f t="shared" si="85"/>
        <v>0</v>
      </c>
      <c r="F440" s="135">
        <f t="shared" si="85"/>
        <v>0</v>
      </c>
      <c r="G440" s="135">
        <f t="shared" si="85"/>
        <v>0</v>
      </c>
      <c r="H440" s="135">
        <f t="shared" si="85"/>
        <v>0</v>
      </c>
      <c r="I440" s="135">
        <f t="shared" si="85"/>
        <v>0</v>
      </c>
      <c r="J440" s="135">
        <f t="shared" si="85"/>
        <v>0</v>
      </c>
      <c r="K440" s="135">
        <f t="shared" si="85"/>
        <v>0</v>
      </c>
      <c r="L440" s="135">
        <f t="shared" si="85"/>
        <v>0</v>
      </c>
      <c r="M440" s="135">
        <f t="shared" si="85"/>
        <v>0</v>
      </c>
      <c r="N440" s="135">
        <f t="shared" si="85"/>
        <v>0</v>
      </c>
      <c r="O440" s="135">
        <f t="shared" si="85"/>
        <v>0</v>
      </c>
      <c r="P440" s="135">
        <f t="shared" si="85"/>
        <v>0</v>
      </c>
      <c r="Q440" s="135">
        <f t="shared" si="85"/>
        <v>0</v>
      </c>
      <c r="R440" s="135">
        <f t="shared" si="85"/>
        <v>0</v>
      </c>
    </row>
    <row r="441" spans="1:18" x14ac:dyDescent="0.3">
      <c r="A441" s="258" t="s">
        <v>53</v>
      </c>
      <c r="B441" s="259"/>
      <c r="C441" s="59">
        <f>IF(SUM(C391:Q402)&gt;0,(D441*SUM(C391:C402)+E441*SUM(D391:D402)+F441*SUM(E391:E402)+G441*SUM(F391:F402)+H441*SUM(G391:G402)+I441*SUM(H391:H402)+J441*SUM(I391:I402)+K441*SUM(J391:J402)+L441*SUM(K391:K402)+M441*SUM(L391:L402)+N441*SUM(M391:M402)+O441*SUM(N391:N402)+P441*SUM(O391:O402)+Q441*SUM(P391:P402)+R441*SUM(Q391:Q402))/SUM(C391:Q402),0)</f>
        <v>0</v>
      </c>
      <c r="D441" s="140"/>
      <c r="E441" s="215"/>
      <c r="F441" s="215"/>
      <c r="G441" s="215"/>
      <c r="H441" s="215"/>
      <c r="I441" s="215"/>
      <c r="J441" s="215"/>
      <c r="K441" s="215"/>
      <c r="L441" s="215"/>
      <c r="M441" s="215"/>
      <c r="N441" s="215"/>
      <c r="O441" s="215"/>
      <c r="P441" s="215"/>
      <c r="Q441" s="205"/>
      <c r="R441" s="221"/>
    </row>
    <row r="442" spans="1:18" x14ac:dyDescent="0.3">
      <c r="A442" s="247" t="s">
        <v>54</v>
      </c>
      <c r="B442" s="260"/>
      <c r="C442" s="60">
        <f>IF(SUM(C391:Q402)&gt;0,(D442*SUM(C391:C402)+E442*SUM(D391:D402)+F442*SUM(E391:E402)+G442*SUM(F391:F402)+H442*SUM(G391:G402)+I442*SUM(H391:H402)+J442*SUM(I391:I402)+K442*SUM(J391:J402)+L442*SUM(K391:K402)+M442*SUM(L391:L402)+N442*SUM(M391:M402)+O442*SUM(N391:N402)+P442*SUM(O391:O402)+Q442*SUM(P391:P402)+R442*SUM(Q391:Q402))/SUM(C391:Q402),0)</f>
        <v>0</v>
      </c>
      <c r="D442" s="141"/>
      <c r="E442" s="156"/>
      <c r="F442" s="156"/>
      <c r="G442" s="156"/>
      <c r="H442" s="156"/>
      <c r="I442" s="156"/>
      <c r="J442" s="156"/>
      <c r="K442" s="156"/>
      <c r="L442" s="156"/>
      <c r="M442" s="156"/>
      <c r="N442" s="156"/>
      <c r="O442" s="156"/>
      <c r="P442" s="156"/>
      <c r="Q442" s="123"/>
      <c r="R442" s="222"/>
    </row>
    <row r="443" spans="1:18" x14ac:dyDescent="0.3">
      <c r="A443" s="247" t="s">
        <v>55</v>
      </c>
      <c r="B443" s="260"/>
      <c r="C443" s="61">
        <f>C441-C442</f>
        <v>0</v>
      </c>
      <c r="D443" s="143">
        <f>D441-D442</f>
        <v>0</v>
      </c>
      <c r="E443" s="65">
        <f t="shared" ref="E443:M443" si="86">E441-E442</f>
        <v>0</v>
      </c>
      <c r="F443" s="65">
        <f t="shared" si="86"/>
        <v>0</v>
      </c>
      <c r="G443" s="65">
        <f t="shared" si="86"/>
        <v>0</v>
      </c>
      <c r="H443" s="65">
        <f t="shared" si="86"/>
        <v>0</v>
      </c>
      <c r="I443" s="65">
        <f t="shared" si="86"/>
        <v>0</v>
      </c>
      <c r="J443" s="65">
        <f t="shared" si="86"/>
        <v>0</v>
      </c>
      <c r="K443" s="65">
        <f t="shared" si="86"/>
        <v>0</v>
      </c>
      <c r="L443" s="65">
        <f t="shared" si="86"/>
        <v>0</v>
      </c>
      <c r="M443" s="65">
        <f t="shared" si="86"/>
        <v>0</v>
      </c>
      <c r="N443" s="65">
        <f t="shared" ref="N443:R443" si="87">N441-N442</f>
        <v>0</v>
      </c>
      <c r="O443" s="65">
        <f t="shared" si="87"/>
        <v>0</v>
      </c>
      <c r="P443" s="65">
        <f>P441-P442</f>
        <v>0</v>
      </c>
      <c r="Q443" s="150">
        <f t="shared" si="87"/>
        <v>0</v>
      </c>
      <c r="R443" s="223">
        <f t="shared" si="87"/>
        <v>0</v>
      </c>
    </row>
    <row r="444" spans="1:18" x14ac:dyDescent="0.3">
      <c r="A444" s="256" t="s">
        <v>56</v>
      </c>
      <c r="B444" s="260"/>
      <c r="C444" s="61">
        <f>SUM(D444:R444)</f>
        <v>0</v>
      </c>
      <c r="D444" s="142">
        <f>IFERROR((IF(D443&gt;'Hypothèses prix'!$C$3,D443,MIN('Hypothèses prix'!$C$3,D441-D445))-'Hypothèses prix'!$C$3+(D442&lt;D445)*(D445-D442)*(ISBLANK(D463)))*SUM(Pro!C391:C402),0)</f>
        <v>0</v>
      </c>
      <c r="E444" s="142">
        <f>IFERROR((IF(E443&gt;'Hypothèses prix'!$C$3,E443,MIN('Hypothèses prix'!$C$3,E441-E445))-'Hypothèses prix'!$C$3+(E442&lt;E445)*(E445-E442)*(ISBLANK(E463)))*SUM(Pro!D391:D402),0)</f>
        <v>0</v>
      </c>
      <c r="F444" s="142">
        <f>IFERROR((IF(F443&gt;'Hypothèses prix'!$C$3,F443,MIN('Hypothèses prix'!$C$3,F441-F445))-'Hypothèses prix'!$C$3+(F442&lt;F445)*(F445-F442)*(ISBLANK(F463)))*SUM(Pro!E391:E402),0)</f>
        <v>0</v>
      </c>
      <c r="G444" s="142">
        <f>IFERROR((IF(G443&gt;'Hypothèses prix'!$C$3,G443,MIN('Hypothèses prix'!$C$3,G441-G445))-'Hypothèses prix'!$C$3+(G442&lt;G445)*(G445-G442)*(ISBLANK(G463)))*SUM(Pro!F391:F402),0)</f>
        <v>0</v>
      </c>
      <c r="H444" s="142">
        <f>IFERROR((IF(H443&gt;'Hypothèses prix'!$C$3,H443,MIN('Hypothèses prix'!$C$3,H441-H445))-'Hypothèses prix'!$C$3+(H442&lt;H445)*(H445-H442)*(ISBLANK(H463)))*SUM(Pro!G391:G402),0)</f>
        <v>0</v>
      </c>
      <c r="I444" s="142">
        <f>IFERROR((IF(I443&gt;'Hypothèses prix'!$C$3,I443,MIN('Hypothèses prix'!$C$3,I441-I445))-'Hypothèses prix'!$C$3+(I442&lt;I445)*(I445-I442)*(ISBLANK(I463)))*SUM(Pro!H391:H402),0)</f>
        <v>0</v>
      </c>
      <c r="J444" s="142">
        <f>IFERROR((IF(J443&gt;'Hypothèses prix'!$C$3,J443,MIN('Hypothèses prix'!$C$3,J441-J445))-'Hypothèses prix'!$C$3+(J442&lt;J445)*(J445-J442)*(ISBLANK(J463)))*SUM(Pro!I391:I402),0)</f>
        <v>0</v>
      </c>
      <c r="K444" s="142">
        <f>IFERROR((IF(K443&gt;'Hypothèses prix'!$C$3,K443,MIN('Hypothèses prix'!$C$3,K441-K445))-'Hypothèses prix'!$C$3+(K442&lt;K445)*(K445-K442)*(ISBLANK(K463)))*SUM(Pro!J391:J402),0)</f>
        <v>0</v>
      </c>
      <c r="L444" s="142">
        <f>IFERROR((IF(L443&gt;'Hypothèses prix'!$C$3,L443,MIN('Hypothèses prix'!$C$3,L441-L445))-'Hypothèses prix'!$C$3+(L442&lt;L445)*(L445-L442)*(ISBLANK(L463)))*SUM(Pro!K391:K402),0)</f>
        <v>0</v>
      </c>
      <c r="M444" s="142">
        <f>IFERROR((IF(M443&gt;'Hypothèses prix'!$C$3,M443,MIN('Hypothèses prix'!$C$3,M441-M445))-'Hypothèses prix'!$C$3+(M442&lt;M445)*(M445-M442)*(ISBLANK(M463)))*SUM(Pro!L391:L402),0)</f>
        <v>0</v>
      </c>
      <c r="N444" s="142">
        <f>IFERROR((IF(N443&gt;'Hypothèses prix'!$C$3,N443,MIN('Hypothèses prix'!$C$3,N441-N445))-'Hypothèses prix'!$C$3+(N442&lt;N445)*(N445-N442)*(ISBLANK(N463)))*SUM(Pro!M391:M402),0)</f>
        <v>0</v>
      </c>
      <c r="O444" s="142">
        <f>IFERROR((IF(O443&gt;'Hypothèses prix'!$C$3,O443,MIN('Hypothèses prix'!$C$3,O441-O445))-'Hypothèses prix'!$C$3+(O442&lt;O445)*(O445-O442)*(ISBLANK(O463)))*SUM(Pro!N391:N402),0)</f>
        <v>0</v>
      </c>
      <c r="P444" s="142">
        <f>IFERROR((IF(P443&gt;'Hypothèses prix'!$C$3,P443,MIN('Hypothèses prix'!$C$3,P441-P445))-'Hypothèses prix'!$C$3+(P442&lt;P445)*(P445-P442)*(ISBLANK(P463)))*SUM(Pro!O391:O402),0)</f>
        <v>0</v>
      </c>
      <c r="Q444" s="142">
        <f>IFERROR((IF(Q443&gt;'Hypothèses prix'!$C$3,Q443,MIN('Hypothèses prix'!$C$3,Q441-Q445))-'Hypothèses prix'!$C$3+(Q442&lt;Q445)*(Q445-Q442)*(ISBLANK(Q463)))*SUM(Pro!P391:P402),0)</f>
        <v>0</v>
      </c>
      <c r="R444" s="142">
        <f>IFERROR((IF(R443&gt;'Hypothèses prix'!$C$3,R443,MIN('Hypothèses prix'!$C$3,R441-R445))-'Hypothèses prix'!$C$3+(R442&lt;R445)*(R445-R442)*(ISBLANK(R463)))*SUM(Pro!Q391:Q402),0)</f>
        <v>0</v>
      </c>
    </row>
    <row r="445" spans="1:18" ht="75.75" customHeight="1" x14ac:dyDescent="0.3">
      <c r="A445" s="247" t="s">
        <v>57</v>
      </c>
      <c r="B445" s="248"/>
      <c r="C445" s="260"/>
      <c r="D445" s="141"/>
      <c r="E445" s="156"/>
      <c r="F445" s="156"/>
      <c r="G445" s="156"/>
      <c r="H445" s="156"/>
      <c r="I445" s="156"/>
      <c r="J445" s="156"/>
      <c r="K445" s="156"/>
      <c r="L445" s="156"/>
      <c r="M445" s="156"/>
      <c r="N445" s="156"/>
      <c r="O445" s="156"/>
      <c r="P445" s="156"/>
      <c r="Q445" s="123"/>
      <c r="R445" s="222"/>
    </row>
    <row r="446" spans="1:18" ht="69" customHeight="1" x14ac:dyDescent="0.3">
      <c r="A446" s="247" t="s">
        <v>236</v>
      </c>
      <c r="B446" s="248"/>
      <c r="C446" s="260"/>
      <c r="D446" s="141"/>
      <c r="E446" s="156"/>
      <c r="F446" s="156"/>
      <c r="G446" s="156"/>
      <c r="H446" s="156"/>
      <c r="I446" s="156"/>
      <c r="J446" s="156"/>
      <c r="K446" s="156"/>
      <c r="L446" s="156"/>
      <c r="M446" s="156"/>
      <c r="N446" s="156"/>
      <c r="O446" s="156"/>
      <c r="P446" s="156"/>
      <c r="Q446" s="123"/>
      <c r="R446" s="222"/>
    </row>
    <row r="447" spans="1:18" ht="69" customHeight="1" thickBot="1" x14ac:dyDescent="0.35">
      <c r="A447" s="282" t="s">
        <v>257</v>
      </c>
      <c r="B447" s="312"/>
      <c r="C447" s="172">
        <f>IF(SUM(C391:Q402)&gt;0,(D447*SUM(C391:C402)+E447*SUM(D391:D402)+F447*SUM(E391:E402)+G447*SUM(F391:F402)+H447*SUM(G391:G402)+I447*SUM(H391:H402)+J447*SUM(I391:I402)+K447*SUM(J391:J402)+L447*SUM(K391:K402)+M447*SUM(L391:L402)+N447*SUM(M391:M402)+O447*SUM(N391:N402)+P447*SUM(O391:O402)+Q447*SUM(P391:P402)+R447*SUM(Q391:Q402))/SUM(C391:Q402),0)</f>
        <v>0</v>
      </c>
      <c r="D447" s="145"/>
      <c r="E447" s="208"/>
      <c r="F447" s="208"/>
      <c r="G447" s="208"/>
      <c r="H447" s="208"/>
      <c r="I447" s="208"/>
      <c r="J447" s="208"/>
      <c r="K447" s="208"/>
      <c r="L447" s="208"/>
      <c r="M447" s="208"/>
      <c r="N447" s="208"/>
      <c r="O447" s="208"/>
      <c r="P447" s="208"/>
      <c r="Q447" s="218"/>
      <c r="R447" s="224"/>
    </row>
    <row r="448" spans="1:18" x14ac:dyDescent="0.3">
      <c r="A448" s="70"/>
      <c r="B448" s="70"/>
      <c r="C448" s="23"/>
      <c r="D448" s="23"/>
      <c r="E448" s="23"/>
      <c r="F448" s="23"/>
      <c r="G448" s="23"/>
      <c r="H448" s="23"/>
      <c r="I448" s="23"/>
      <c r="J448" s="23"/>
      <c r="K448" s="23"/>
      <c r="L448" s="23"/>
      <c r="M448" s="23"/>
      <c r="N448" s="23"/>
      <c r="O448" s="23"/>
      <c r="P448" s="23"/>
      <c r="Q448" s="23"/>
      <c r="R448" s="23"/>
    </row>
    <row r="449" spans="1:19" ht="15" thickBot="1" x14ac:dyDescent="0.35">
      <c r="A449" s="63"/>
      <c r="B449" s="70"/>
      <c r="C449" s="23"/>
      <c r="D449" s="23"/>
      <c r="E449" s="23"/>
      <c r="F449" s="23"/>
      <c r="G449" s="23"/>
      <c r="H449" s="23"/>
      <c r="I449" s="23"/>
      <c r="J449" s="23"/>
      <c r="K449" s="23"/>
      <c r="L449" s="23"/>
      <c r="M449" s="23"/>
      <c r="N449" s="23"/>
      <c r="O449" s="23"/>
      <c r="P449" s="23"/>
      <c r="Q449" s="23"/>
      <c r="R449" s="23"/>
    </row>
    <row r="450" spans="1:19" ht="59.4" customHeight="1" thickTop="1" x14ac:dyDescent="0.3">
      <c r="A450" s="242" t="s">
        <v>58</v>
      </c>
      <c r="B450" s="151" t="s">
        <v>59</v>
      </c>
      <c r="C450" s="64">
        <f>IF(SUM($C$391:$L$402)&gt;0,(D450*SUM($C$391:$C$402)+E450*SUM($D$391:$D$402)+F450*SUM($E$391:$E$402)+G450*SUM($F$391:$F$402)+H450*SUM($G$391:$G$402)+I450*SUM($H$391:$H$402)+J450*SUM($I$391:$I$402)+K450*SUM($J$391:$J$402)+L450*SUM($K$391:$K$402)+M450*SUM($L$391:$L$402)+N450*SUM($M$391:$M$402)+O450*SUM($N$391:$N$402)+P450*SUM($O$391:$O$402)+Q450*SUM($P$391:$P$402)+R450*SUM($Q$391:$Q$402))/SUM($C$391:$Q$402),0)</f>
        <v>0</v>
      </c>
      <c r="D450" s="25"/>
      <c r="E450" s="25"/>
      <c r="F450" s="107"/>
      <c r="G450" s="108"/>
      <c r="H450" s="25"/>
      <c r="I450" s="25"/>
      <c r="J450" s="25"/>
      <c r="K450" s="25"/>
      <c r="L450" s="25"/>
      <c r="M450" s="108"/>
      <c r="N450" s="25"/>
      <c r="O450" s="25"/>
      <c r="P450" s="25"/>
      <c r="Q450" s="25"/>
      <c r="R450" s="26"/>
    </row>
    <row r="451" spans="1:19" ht="59.4" customHeight="1" x14ac:dyDescent="0.3">
      <c r="A451" s="234"/>
      <c r="B451" s="152" t="s">
        <v>258</v>
      </c>
      <c r="C451" s="67">
        <f t="shared" ref="C451:C460" si="88">IF(SUM($C$391:$L$402)&gt;0,(D451*SUM($C$391:$C$402)+E451*SUM($D$391:$D$402)+F451*SUM($E$391:$E$402)+G451*SUM($F$391:$F$402)+H451*SUM($G$391:$G$402)+I451*SUM($H$391:$H$402)+J451*SUM($I$391:$I$402)+K451*SUM($J$391:$J$402)+L451*SUM($K$391:$K$402)+M451*SUM($L$391:$L$402)+N451*SUM($M$391:$M$402)+O451*SUM($N$391:$N$402)+P451*SUM($O$391:$O$402)+Q451*SUM($P$391:$P$402)+R451*SUM($Q$391:$Q$402))/SUM($C$391:$Q$402),0)</f>
        <v>0</v>
      </c>
      <c r="D451" s="156"/>
      <c r="E451" s="156"/>
      <c r="F451" s="12"/>
      <c r="G451" s="123"/>
      <c r="H451" s="156"/>
      <c r="I451" s="156"/>
      <c r="J451" s="156"/>
      <c r="K451" s="156"/>
      <c r="L451" s="156"/>
      <c r="M451" s="123"/>
      <c r="N451" s="156"/>
      <c r="O451" s="156"/>
      <c r="P451" s="156"/>
      <c r="Q451" s="156"/>
      <c r="R451" s="154"/>
    </row>
    <row r="452" spans="1:19" ht="37.5" customHeight="1" x14ac:dyDescent="0.3">
      <c r="A452" s="233" t="s">
        <v>219</v>
      </c>
      <c r="B452" s="155" t="s">
        <v>59</v>
      </c>
      <c r="C452" s="67">
        <f t="shared" si="88"/>
        <v>0</v>
      </c>
      <c r="D452" s="27"/>
      <c r="E452" s="27"/>
      <c r="F452" s="12"/>
      <c r="G452" s="123"/>
      <c r="H452" s="27"/>
      <c r="I452" s="27"/>
      <c r="J452" s="27"/>
      <c r="K452" s="27"/>
      <c r="L452" s="27"/>
      <c r="M452" s="105"/>
      <c r="N452" s="27"/>
      <c r="O452" s="27"/>
      <c r="P452" s="27"/>
      <c r="Q452" s="27"/>
      <c r="R452" s="28"/>
    </row>
    <row r="453" spans="1:19" ht="37.5" customHeight="1" x14ac:dyDescent="0.3">
      <c r="A453" s="234"/>
      <c r="B453" s="155" t="s">
        <v>258</v>
      </c>
      <c r="C453" s="67">
        <f t="shared" si="88"/>
        <v>0</v>
      </c>
      <c r="D453" s="27"/>
      <c r="E453" s="27"/>
      <c r="F453" s="12"/>
      <c r="G453" s="123"/>
      <c r="H453" s="27"/>
      <c r="I453" s="27"/>
      <c r="J453" s="27"/>
      <c r="K453" s="27"/>
      <c r="L453" s="27"/>
      <c r="M453" s="105"/>
      <c r="N453" s="27"/>
      <c r="O453" s="27"/>
      <c r="P453" s="27"/>
      <c r="Q453" s="27"/>
      <c r="R453" s="28"/>
    </row>
    <row r="454" spans="1:19" ht="36.9" customHeight="1" x14ac:dyDescent="0.3">
      <c r="A454" s="233" t="s">
        <v>218</v>
      </c>
      <c r="B454" s="155" t="s">
        <v>59</v>
      </c>
      <c r="C454" s="67">
        <f t="shared" si="88"/>
        <v>0</v>
      </c>
      <c r="D454" s="27"/>
      <c r="E454" s="27"/>
      <c r="F454" s="12"/>
      <c r="G454" s="123"/>
      <c r="H454" s="27"/>
      <c r="I454" s="27"/>
      <c r="J454" s="27"/>
      <c r="K454" s="27"/>
      <c r="L454" s="27"/>
      <c r="M454" s="105"/>
      <c r="N454" s="27"/>
      <c r="O454" s="27"/>
      <c r="P454" s="27"/>
      <c r="Q454" s="27"/>
      <c r="R454" s="28"/>
    </row>
    <row r="455" spans="1:19" ht="36.9" customHeight="1" x14ac:dyDescent="0.3">
      <c r="A455" s="234"/>
      <c r="B455" s="155" t="s">
        <v>258</v>
      </c>
      <c r="C455" s="67">
        <f t="shared" si="88"/>
        <v>0</v>
      </c>
      <c r="D455" s="27"/>
      <c r="E455" s="27"/>
      <c r="F455" s="12"/>
      <c r="G455" s="123"/>
      <c r="H455" s="27"/>
      <c r="I455" s="27"/>
      <c r="J455" s="27"/>
      <c r="K455" s="27"/>
      <c r="L455" s="27"/>
      <c r="M455" s="105"/>
      <c r="N455" s="27"/>
      <c r="O455" s="27"/>
      <c r="P455" s="27"/>
      <c r="Q455" s="27"/>
      <c r="R455" s="28"/>
    </row>
    <row r="456" spans="1:19" ht="26.1" customHeight="1" x14ac:dyDescent="0.3">
      <c r="A456" s="233" t="s">
        <v>60</v>
      </c>
      <c r="B456" s="155" t="s">
        <v>59</v>
      </c>
      <c r="C456" s="67">
        <f t="shared" si="88"/>
        <v>0</v>
      </c>
      <c r="D456" s="27"/>
      <c r="E456" s="27"/>
      <c r="F456" s="12"/>
      <c r="G456" s="123"/>
      <c r="H456" s="27"/>
      <c r="I456" s="27"/>
      <c r="J456" s="27"/>
      <c r="K456" s="27"/>
      <c r="L456" s="27"/>
      <c r="M456" s="105"/>
      <c r="N456" s="27"/>
      <c r="O456" s="27"/>
      <c r="P456" s="27"/>
      <c r="Q456" s="27"/>
      <c r="R456" s="28"/>
      <c r="S456" s="128"/>
    </row>
    <row r="457" spans="1:19" ht="26.1" customHeight="1" x14ac:dyDescent="0.3">
      <c r="A457" s="234"/>
      <c r="B457" s="155" t="s">
        <v>258</v>
      </c>
      <c r="C457" s="67">
        <f t="shared" si="88"/>
        <v>0</v>
      </c>
      <c r="D457" s="27"/>
      <c r="E457" s="27"/>
      <c r="F457" s="12"/>
      <c r="G457" s="123"/>
      <c r="H457" s="27"/>
      <c r="I457" s="27"/>
      <c r="J457" s="27"/>
      <c r="K457" s="27"/>
      <c r="L457" s="27"/>
      <c r="M457" s="27"/>
      <c r="N457" s="27"/>
      <c r="O457" s="27"/>
      <c r="P457" s="27"/>
      <c r="Q457" s="27"/>
      <c r="R457" s="28"/>
    </row>
    <row r="458" spans="1:19" s="129" customFormat="1" ht="36.75" customHeight="1" x14ac:dyDescent="0.35">
      <c r="A458" s="161" t="s">
        <v>61</v>
      </c>
      <c r="B458" s="155" t="s">
        <v>59</v>
      </c>
      <c r="C458" s="67">
        <f t="shared" si="88"/>
        <v>0</v>
      </c>
      <c r="D458" s="27"/>
      <c r="E458" s="27"/>
      <c r="F458" s="12"/>
      <c r="G458" s="123"/>
      <c r="H458" s="27"/>
      <c r="I458" s="27"/>
      <c r="J458" s="27"/>
      <c r="K458" s="27"/>
      <c r="L458" s="27"/>
      <c r="M458" s="27"/>
      <c r="N458" s="27"/>
      <c r="O458" s="27"/>
      <c r="P458" s="27"/>
      <c r="Q458" s="27"/>
      <c r="R458" s="28"/>
    </row>
    <row r="459" spans="1:19" ht="18" x14ac:dyDescent="0.35">
      <c r="A459" s="277" t="s">
        <v>237</v>
      </c>
      <c r="B459" s="155" t="s">
        <v>59</v>
      </c>
      <c r="C459" s="67">
        <f>IF(SUM($C$391:$L$402)&gt;0,(D459*SUM($C$391:$C$402)+E459*SUM($D$391:$D$402)+F459*SUM($E$391:$E$402)+G459*SUM($F$391:$F$402)+H459*SUM($G$391:$G$402)+I459*SUM($H$391:$H$402)+J459*SUM($I$391:$I$402)+K459*SUM($J$391:$J$402)+L459*SUM($K$391:$K$402)+M459*SUM($L$391:$L$402)+N459*SUM($M$391:$M$402)+O459*SUM($N$391:$N$402)+P459*SUM($O$391:$O$402)+Q459*SUM($P$391:$P$402)+R459*SUM($Q$391:$Q$402))/SUM($C$391:$Q$402),0)</f>
        <v>0</v>
      </c>
      <c r="D459" s="27"/>
      <c r="E459" s="27"/>
      <c r="F459" s="12"/>
      <c r="G459" s="123"/>
      <c r="H459" s="27"/>
      <c r="I459" s="27"/>
      <c r="J459" s="27"/>
      <c r="K459" s="27"/>
      <c r="L459" s="27"/>
      <c r="M459" s="27"/>
      <c r="N459" s="27"/>
      <c r="O459" s="27"/>
      <c r="P459" s="27"/>
      <c r="Q459" s="27"/>
      <c r="R459" s="28"/>
      <c r="S459" s="129"/>
    </row>
    <row r="460" spans="1:19" ht="18" x14ac:dyDescent="0.35">
      <c r="A460" s="232"/>
      <c r="B460" s="155" t="s">
        <v>258</v>
      </c>
      <c r="C460" s="67">
        <f t="shared" si="88"/>
        <v>0</v>
      </c>
      <c r="D460" s="27"/>
      <c r="E460" s="27"/>
      <c r="F460" s="12"/>
      <c r="G460" s="123"/>
      <c r="H460" s="27"/>
      <c r="I460" s="27"/>
      <c r="J460" s="27"/>
      <c r="K460" s="27"/>
      <c r="L460" s="27"/>
      <c r="M460" s="27"/>
      <c r="N460" s="27"/>
      <c r="O460" s="27"/>
      <c r="P460" s="27"/>
      <c r="Q460" s="27"/>
      <c r="R460" s="28"/>
      <c r="S460" s="129"/>
    </row>
    <row r="461" spans="1:19" x14ac:dyDescent="0.3">
      <c r="A461" s="235" t="s">
        <v>251</v>
      </c>
      <c r="B461" s="155" t="s">
        <v>258</v>
      </c>
      <c r="C461" s="67">
        <f>IF(SUM($C$391:$L$402)&gt;0,(#REF!*SUM($C$391:$C$402)+E461*SUM($D$391:$D$402)+F461*SUM($E$391:$E$402)+G461*SUM($F$391:$F$402)+H461*SUM($G$391:$G$402)+I461*SUM($H$391:$H$402)+J461*SUM($I$391:$I$402)+K461*SUM($J$391:$J$402)+L461*SUM($K$391:$K$402)+M461*SUM($L$391:$L$402)+N461*SUM($M$391:$M$402)+O461*SUM($N$391:$N$402)+P461*SUM($O$391:$O$402)+Q461*SUM($P$391:$P$402)+R461*SUM($Q$391:$Q$402))/SUM($C$391:$Q$402),0)</f>
        <v>0</v>
      </c>
      <c r="D461" s="27"/>
      <c r="E461" s="27"/>
      <c r="F461" s="12"/>
      <c r="G461" s="123"/>
      <c r="H461" s="27"/>
      <c r="I461" s="27"/>
      <c r="J461" s="27"/>
      <c r="K461" s="27"/>
      <c r="L461" s="27"/>
      <c r="M461" s="27"/>
      <c r="N461" s="167"/>
      <c r="O461" s="167"/>
      <c r="P461" s="167"/>
      <c r="Q461" s="167"/>
      <c r="R461" s="168"/>
    </row>
    <row r="462" spans="1:19" x14ac:dyDescent="0.3">
      <c r="A462" s="307"/>
      <c r="B462" s="155" t="s">
        <v>59</v>
      </c>
      <c r="C462" s="67">
        <f>IF(SUM($C$391:$L$402)&gt;0,(D461*SUM($C$391:$C$402)+E462*SUM($D$391:$D$402)+F462*SUM($E$391:$E$402)+G462*SUM($F$391:$F$402)+H462*SUM($G$391:$G$402)+I462*SUM($H$391:$H$402)+J462*SUM($I$391:$I$402)+K462*SUM($J$391:$J$402)+L462*SUM($K$391:$K$402)+M462*SUM($L$391:$L$402)+N462*SUM($M$391:$M$402)+O462*SUM($N$391:$N$402)+P462*SUM($O$391:$O$402)+Q462*SUM($P$391:$P$402)+R462*SUM($Q$391:$Q$402))/SUM($C$391:$Q$402),0)</f>
        <v>0</v>
      </c>
      <c r="D462" s="27"/>
      <c r="E462" s="27"/>
      <c r="F462" s="12"/>
      <c r="G462" s="123"/>
      <c r="H462" s="27"/>
      <c r="I462" s="27"/>
      <c r="J462" s="27"/>
      <c r="K462" s="27"/>
      <c r="L462" s="27"/>
      <c r="M462" s="27"/>
      <c r="N462" s="167"/>
      <c r="O462" s="167"/>
      <c r="P462" s="167"/>
      <c r="Q462" s="167"/>
      <c r="R462" s="168"/>
    </row>
    <row r="463" spans="1:19" s="129" customFormat="1" ht="18" x14ac:dyDescent="0.35">
      <c r="A463" s="248" t="s">
        <v>250</v>
      </c>
      <c r="B463" s="248"/>
      <c r="C463" s="313"/>
      <c r="D463" s="153"/>
      <c r="E463" s="123"/>
      <c r="F463" s="12"/>
      <c r="G463" s="123"/>
      <c r="H463" s="12"/>
      <c r="I463" s="153"/>
      <c r="J463" s="153"/>
      <c r="K463" s="123"/>
      <c r="L463" s="123"/>
      <c r="M463" s="123"/>
      <c r="N463" s="17"/>
      <c r="O463" s="182"/>
      <c r="P463" s="183"/>
      <c r="Q463" s="183"/>
      <c r="R463" s="28"/>
    </row>
    <row r="464" spans="1:19" ht="29.4" thickBot="1" x14ac:dyDescent="0.35">
      <c r="A464" s="66" t="s">
        <v>62</v>
      </c>
      <c r="B464" s="158"/>
      <c r="C464" s="67">
        <f>IF(SUM($C$391:$L$402)&gt;0,(D464*SUM($C$391:$C$402)+E464*SUM($D$391:$D$402)+F464*SUM($E$391:$E$402)+G464*SUM($F$391:$F$402)+H464*SUM($G$391:$G$402)+I464*SUM($H$391:$H$402)+J464*SUM($I$391:$I$402)+K464*SUM($J$391:$J$402)+L464*SUM($K$391:$K$402)+M464*SUM($L$391:$L$402)+N464*SUM($M$391:$M$402)+O464*SUM($N$391:$N$402)+P464*SUM($O$391:$O$402)+Q464*SUM($P$391:$P$402)+R464*SUM($Q$391:$Q$402))/SUM($C$391:$Q$402),0)</f>
        <v>0</v>
      </c>
      <c r="D464" s="67">
        <f t="shared" ref="D464:R464" si="89">IF(D442&lt;D445,IF(ISBLANK(D463),0,(D445-D442)),0)</f>
        <v>0</v>
      </c>
      <c r="E464" s="67">
        <f t="shared" si="89"/>
        <v>0</v>
      </c>
      <c r="F464" s="67">
        <f t="shared" si="89"/>
        <v>0</v>
      </c>
      <c r="G464" s="67">
        <f t="shared" si="89"/>
        <v>0</v>
      </c>
      <c r="H464" s="67">
        <f t="shared" si="89"/>
        <v>0</v>
      </c>
      <c r="I464" s="67">
        <f t="shared" si="89"/>
        <v>0</v>
      </c>
      <c r="J464" s="67">
        <f t="shared" si="89"/>
        <v>0</v>
      </c>
      <c r="K464" s="67">
        <f t="shared" si="89"/>
        <v>0</v>
      </c>
      <c r="L464" s="67">
        <f t="shared" si="89"/>
        <v>0</v>
      </c>
      <c r="M464" s="67">
        <f t="shared" si="89"/>
        <v>0</v>
      </c>
      <c r="N464" s="67">
        <f t="shared" si="89"/>
        <v>0</v>
      </c>
      <c r="O464" s="67">
        <f t="shared" si="89"/>
        <v>0</v>
      </c>
      <c r="P464" s="67">
        <f t="shared" si="89"/>
        <v>0</v>
      </c>
      <c r="Q464" s="67">
        <f t="shared" si="89"/>
        <v>0</v>
      </c>
      <c r="R464" s="124">
        <f t="shared" si="89"/>
        <v>0</v>
      </c>
    </row>
    <row r="465" spans="1:18" ht="54.9" customHeight="1" thickTop="1" thickBot="1" x14ac:dyDescent="0.4">
      <c r="A465" s="79"/>
      <c r="B465" s="302" t="s">
        <v>259</v>
      </c>
      <c r="C465" s="302"/>
      <c r="D465" s="302"/>
      <c r="E465" s="302"/>
      <c r="F465" s="302"/>
      <c r="G465" s="302"/>
      <c r="H465" s="302"/>
      <c r="I465" s="302"/>
      <c r="J465" s="302"/>
      <c r="K465" s="302"/>
      <c r="L465" s="302"/>
      <c r="M465" s="303"/>
      <c r="N465" s="125"/>
      <c r="O465" s="125"/>
      <c r="P465" s="125"/>
      <c r="Q465" s="125"/>
      <c r="R465" s="125"/>
    </row>
    <row r="466" spans="1:18" s="127" customFormat="1" ht="18.600000000000001" thickTop="1" x14ac:dyDescent="0.35">
      <c r="A466" s="72"/>
      <c r="B466" s="73"/>
      <c r="C466" s="73"/>
      <c r="D466" s="73"/>
      <c r="E466"/>
      <c r="F466"/>
      <c r="G466"/>
      <c r="H466"/>
      <c r="I466"/>
      <c r="J466"/>
      <c r="K466"/>
      <c r="L466"/>
      <c r="M466"/>
      <c r="N466"/>
      <c r="O466"/>
      <c r="P466"/>
      <c r="Q466"/>
    </row>
    <row r="467" spans="1:18" s="126" customFormat="1" x14ac:dyDescent="0.3">
      <c r="A467" s="8" t="s">
        <v>48</v>
      </c>
      <c r="B467" s="243"/>
      <c r="C467" s="244"/>
      <c r="D467" s="244"/>
      <c r="E467" s="245"/>
      <c r="F467"/>
      <c r="G467"/>
      <c r="H467"/>
      <c r="I467"/>
      <c r="J467"/>
      <c r="K467"/>
      <c r="L467"/>
      <c r="M467"/>
      <c r="N467"/>
      <c r="O467"/>
      <c r="P467"/>
      <c r="Q467"/>
    </row>
    <row r="469" spans="1:18" ht="18" customHeight="1" x14ac:dyDescent="0.35">
      <c r="A469" s="78"/>
      <c r="B469" s="298" t="s">
        <v>95</v>
      </c>
      <c r="C469" s="298"/>
      <c r="D469" s="298"/>
      <c r="E469" s="298"/>
      <c r="F469" s="298"/>
      <c r="G469" s="298"/>
      <c r="H469" s="298"/>
      <c r="I469" s="298"/>
      <c r="J469" s="298"/>
      <c r="K469" s="298"/>
      <c r="L469" s="298"/>
      <c r="M469" s="51"/>
      <c r="N469" s="51"/>
      <c r="O469" s="51"/>
      <c r="P469" s="51"/>
      <c r="Q469" s="51"/>
    </row>
    <row r="470" spans="1:18" ht="18" customHeight="1" x14ac:dyDescent="0.3">
      <c r="A470" s="52"/>
      <c r="B470" s="1"/>
      <c r="C470" s="1"/>
      <c r="D470" s="1"/>
      <c r="E470" s="1"/>
      <c r="F470" s="1"/>
      <c r="G470" s="1"/>
      <c r="H470" s="1"/>
      <c r="I470" s="1"/>
      <c r="J470" s="1"/>
      <c r="K470" s="1"/>
      <c r="L470" s="1"/>
      <c r="M470" s="1"/>
      <c r="N470" s="1"/>
      <c r="O470" s="1"/>
      <c r="P470" s="1"/>
      <c r="Q470" s="1"/>
    </row>
    <row r="471" spans="1:18" ht="15" thickBot="1" x14ac:dyDescent="0.35">
      <c r="A471" s="52"/>
    </row>
    <row r="472" spans="1:18" ht="15" thickBot="1" x14ac:dyDescent="0.35">
      <c r="A472" s="295" t="s">
        <v>44</v>
      </c>
      <c r="B472" s="296"/>
      <c r="C472" s="297"/>
      <c r="D472" s="56">
        <f>C$348</f>
        <v>0</v>
      </c>
      <c r="E472" s="56">
        <f t="shared" ref="E472:R472" si="90">D$348</f>
        <v>0</v>
      </c>
      <c r="F472" s="56">
        <f t="shared" si="90"/>
        <v>0</v>
      </c>
      <c r="G472" s="56">
        <f t="shared" si="90"/>
        <v>0</v>
      </c>
      <c r="H472" s="56">
        <f t="shared" si="90"/>
        <v>0</v>
      </c>
      <c r="I472" s="56">
        <f t="shared" si="90"/>
        <v>0</v>
      </c>
      <c r="J472" s="56">
        <f t="shared" si="90"/>
        <v>0</v>
      </c>
      <c r="K472" s="56">
        <f t="shared" si="90"/>
        <v>0</v>
      </c>
      <c r="L472" s="56">
        <f t="shared" si="90"/>
        <v>0</v>
      </c>
      <c r="M472" s="56">
        <f t="shared" si="90"/>
        <v>0</v>
      </c>
      <c r="N472" s="56">
        <f t="shared" si="90"/>
        <v>0</v>
      </c>
      <c r="O472" s="56">
        <f t="shared" si="90"/>
        <v>0</v>
      </c>
      <c r="P472" s="56">
        <f t="shared" si="90"/>
        <v>0</v>
      </c>
      <c r="Q472" s="56">
        <f t="shared" si="90"/>
        <v>0</v>
      </c>
      <c r="R472" s="56">
        <f t="shared" si="90"/>
        <v>0</v>
      </c>
    </row>
    <row r="473" spans="1:18" ht="150.75" customHeight="1" thickBot="1" x14ac:dyDescent="0.35">
      <c r="A473" s="250" t="s">
        <v>65</v>
      </c>
      <c r="B473" s="251"/>
      <c r="C473" s="252"/>
      <c r="D473" s="56">
        <f t="shared" ref="D473:R473" si="91">C$389</f>
        <v>0</v>
      </c>
      <c r="E473" s="56">
        <f t="shared" si="91"/>
        <v>0</v>
      </c>
      <c r="F473" s="56">
        <f t="shared" si="91"/>
        <v>0</v>
      </c>
      <c r="G473" s="56">
        <f t="shared" si="91"/>
        <v>0</v>
      </c>
      <c r="H473" s="56">
        <f t="shared" si="91"/>
        <v>0</v>
      </c>
      <c r="I473" s="56">
        <f t="shared" si="91"/>
        <v>0</v>
      </c>
      <c r="J473" s="56">
        <f t="shared" si="91"/>
        <v>0</v>
      </c>
      <c r="K473" s="56">
        <f t="shared" si="91"/>
        <v>0</v>
      </c>
      <c r="L473" s="56">
        <f t="shared" si="91"/>
        <v>0</v>
      </c>
      <c r="M473" s="56">
        <f t="shared" si="91"/>
        <v>0</v>
      </c>
      <c r="N473" s="56">
        <f t="shared" si="91"/>
        <v>0</v>
      </c>
      <c r="O473" s="56">
        <f t="shared" si="91"/>
        <v>0</v>
      </c>
      <c r="P473" s="56">
        <f t="shared" si="91"/>
        <v>0</v>
      </c>
      <c r="Q473" s="56">
        <f t="shared" si="91"/>
        <v>0</v>
      </c>
      <c r="R473" s="56">
        <f t="shared" si="91"/>
        <v>0</v>
      </c>
    </row>
    <row r="474" spans="1:18" ht="43.5" customHeight="1" x14ac:dyDescent="0.3">
      <c r="A474" s="258" t="s">
        <v>53</v>
      </c>
      <c r="B474" s="259"/>
      <c r="C474" s="59">
        <f>IF(SUM($C$414:$Q$425)&gt;0,(D474*SUM($C$414:$C$425)+E474*SUM($D$414:$D$425)+F474*SUM($E$414:$E$425)+G474*SUM($F$414:$F$425)+H474*SUM($G$414:$G$425)+I474*SUM($H$414:$H$425)+J474*SUM($I$414:$I$425)+K474*SUM($J$414:$J$425)+L474*SUM($K$414:$K$425)+M474*SUM($L$414:$L$425)+N474*SUM($M$414:$M$425)+O474*SUM($N$414:$N$425)+P474*SUM($O$414:$O$425)+Q474*SUM($P$414:$P$425)+R474*SUM($Q$414:$Q$425))/SUM($C$414:$Q$425),0)</f>
        <v>0</v>
      </c>
      <c r="D474" s="24"/>
      <c r="E474" s="24"/>
      <c r="F474" s="24"/>
      <c r="G474" s="24"/>
      <c r="H474" s="24"/>
      <c r="I474" s="24"/>
      <c r="J474" s="24"/>
      <c r="K474" s="24"/>
      <c r="L474" s="24"/>
      <c r="M474" s="24"/>
      <c r="N474" s="24"/>
      <c r="O474" s="24"/>
      <c r="P474" s="24"/>
      <c r="Q474" s="24"/>
      <c r="R474" s="24"/>
    </row>
    <row r="475" spans="1:18" x14ac:dyDescent="0.3">
      <c r="A475" s="247" t="s">
        <v>54</v>
      </c>
      <c r="B475" s="260"/>
      <c r="C475" s="60">
        <f>IF(SUM($C$414:$Q$425)&gt;0,(D475*SUM($C$414:$C$425)+E475*SUM($D$414:$D$425)+F475*SUM($E$414:$E$425)+G475*SUM($F$414:$F$425)+H475*SUM($G$414:$G$425)+I475*SUM($H$414:$H$425)+J475*SUM($I$414:$I$425)+K475*SUM($J$414:$J$425)+L475*SUM($K$414:$K$425)+M475*SUM($L$414:$L$425)+N475*SUM($M$414:$M$425)+O475*SUM($N$414:$N$425)+P475*SUM($O$414:$O$425)+Q475*SUM($P$414:$P$425)+R475*SUM($Q$414:$Q$425))/SUM($C$414:$Q$425),0)</f>
        <v>0</v>
      </c>
      <c r="D475" s="31"/>
      <c r="E475" s="31"/>
      <c r="F475" s="31"/>
      <c r="G475" s="31"/>
      <c r="H475" s="31"/>
      <c r="I475" s="31"/>
      <c r="J475" s="31"/>
      <c r="K475" s="31"/>
      <c r="L475" s="31"/>
      <c r="M475" s="31"/>
      <c r="N475" s="31"/>
      <c r="O475" s="31"/>
      <c r="P475" s="31"/>
      <c r="Q475" s="31"/>
      <c r="R475" s="31"/>
    </row>
    <row r="476" spans="1:18" x14ac:dyDescent="0.3">
      <c r="A476" s="247" t="s">
        <v>55</v>
      </c>
      <c r="B476" s="260"/>
      <c r="C476" s="61">
        <f>C474-C475</f>
        <v>0</v>
      </c>
      <c r="D476" s="61">
        <f>D474-D475</f>
        <v>0</v>
      </c>
      <c r="E476" s="61">
        <f t="shared" ref="E476" si="92">E474-E475</f>
        <v>0</v>
      </c>
      <c r="F476" s="61">
        <f t="shared" ref="F476" si="93">F474-F475</f>
        <v>0</v>
      </c>
      <c r="G476" s="61">
        <f t="shared" ref="G476" si="94">G474-G475</f>
        <v>0</v>
      </c>
      <c r="H476" s="61">
        <f t="shared" ref="H476" si="95">H474-H475</f>
        <v>0</v>
      </c>
      <c r="I476" s="61">
        <f t="shared" ref="I476" si="96">I474-I475</f>
        <v>0</v>
      </c>
      <c r="J476" s="61">
        <f t="shared" ref="J476" si="97">J474-J475</f>
        <v>0</v>
      </c>
      <c r="K476" s="61">
        <f t="shared" ref="K476" si="98">K474-K475</f>
        <v>0</v>
      </c>
      <c r="L476" s="61">
        <f t="shared" ref="L476" si="99">L474-L475</f>
        <v>0</v>
      </c>
      <c r="M476" s="61">
        <f t="shared" ref="M476:Q476" si="100">M474-M475</f>
        <v>0</v>
      </c>
      <c r="N476" s="61">
        <f t="shared" si="100"/>
        <v>0</v>
      </c>
      <c r="O476" s="61">
        <f t="shared" si="100"/>
        <v>0</v>
      </c>
      <c r="P476" s="61">
        <f t="shared" si="100"/>
        <v>0</v>
      </c>
      <c r="Q476" s="61">
        <f t="shared" si="100"/>
        <v>0</v>
      </c>
      <c r="R476" s="61">
        <f t="shared" ref="R476" si="101">R474-R475</f>
        <v>0</v>
      </c>
    </row>
    <row r="477" spans="1:18" x14ac:dyDescent="0.3">
      <c r="A477" s="247" t="s">
        <v>56</v>
      </c>
      <c r="B477" s="260"/>
      <c r="C477" s="61">
        <f>SUM(D477:R477)</f>
        <v>0</v>
      </c>
      <c r="D477" s="142">
        <f>IFERROR((IF(D476&gt;'Hypothèses prix'!$C$3,D476,MIN('Hypothèses prix'!$C$3,D474-D478))-'Hypothèses prix'!$C$3+(D475&lt;D478)*(D478-D475)*(ISBLANK(D496)))*SUM(Pro!C414:C425),0)</f>
        <v>0</v>
      </c>
      <c r="E477" s="142">
        <f>IFERROR((IF(E476&gt;'Hypothèses prix'!$C$3,E476,MIN('Hypothèses prix'!$C$3,E474-E478))-'Hypothèses prix'!$C$3+(E475&lt;E478)*(E478-E475)*(ISBLANK(E496)))*SUM(Pro!D414:D425),0)</f>
        <v>0</v>
      </c>
      <c r="F477" s="142">
        <f>IFERROR((IF(F476&gt;'Hypothèses prix'!$C$3,F476,MIN('Hypothèses prix'!$C$3,F474-F478))-'Hypothèses prix'!$C$3+(F475&lt;F478)*(F478-F475)*(ISBLANK(F496)))*SUM(Pro!E414:E425),0)</f>
        <v>0</v>
      </c>
      <c r="G477" s="142">
        <f>IFERROR((IF(G476&gt;'Hypothèses prix'!$C$3,G476,MIN('Hypothèses prix'!$C$3,G474-G478))-'Hypothèses prix'!$C$3+(G475&lt;G478)*(G478-G475)*(ISBLANK(G496)))*SUM(Pro!F414:F425),0)</f>
        <v>0</v>
      </c>
      <c r="H477" s="142">
        <f>IFERROR((IF(H476&gt;'Hypothèses prix'!$C$3,H476,MIN('Hypothèses prix'!$C$3,H474-H478))-'Hypothèses prix'!$C$3+(H475&lt;H478)*(H478-H475)*(ISBLANK(H496)))*SUM(Pro!G414:G425),0)</f>
        <v>0</v>
      </c>
      <c r="I477" s="142">
        <f>IFERROR((IF(I476&gt;'Hypothèses prix'!$C$3,I476,MIN('Hypothèses prix'!$C$3,I474-I478))-'Hypothèses prix'!$C$3+(I475&lt;I478)*(I478-I475)*(ISBLANK(I496)))*SUM(Pro!H414:H425),0)</f>
        <v>0</v>
      </c>
      <c r="J477" s="142">
        <f>IFERROR((IF(J476&gt;'Hypothèses prix'!$C$3,J476,MIN('Hypothèses prix'!$C$3,J474-J478))-'Hypothèses prix'!$C$3+(J475&lt;J478)*(J478-J475)*(ISBLANK(J496)))*SUM(Pro!I414:I425),0)</f>
        <v>0</v>
      </c>
      <c r="K477" s="142">
        <f>IFERROR((IF(K476&gt;'Hypothèses prix'!$C$3,K476,MIN('Hypothèses prix'!$C$3,K474-K478))-'Hypothèses prix'!$C$3+(K475&lt;K478)*(K478-K475)*(ISBLANK(K496)))*SUM(Pro!J414:J425),0)</f>
        <v>0</v>
      </c>
      <c r="L477" s="142">
        <f>IFERROR((IF(L476&gt;'Hypothèses prix'!$C$3,L476,MIN('Hypothèses prix'!$C$3,L474-L478))-'Hypothèses prix'!$C$3+(L475&lt;L478)*(L478-L475)*(ISBLANK(L496)))*SUM(Pro!K414:K425),0)</f>
        <v>0</v>
      </c>
      <c r="M477" s="142">
        <f>IFERROR((IF(M476&gt;'Hypothèses prix'!$C$3,M476,MIN('Hypothèses prix'!$C$3,M474-M478))-'Hypothèses prix'!$C$3+(M475&lt;M478)*(M478-M475)*(ISBLANK(M496)))*SUM(Pro!L414:L425),0)</f>
        <v>0</v>
      </c>
      <c r="N477" s="142">
        <f>IFERROR((IF(N476&gt;'Hypothèses prix'!$C$3,N476,MIN('Hypothèses prix'!$C$3,N474-N478))-'Hypothèses prix'!$C$3+(N475&lt;N478)*(N478-N475)*(ISBLANK(N496)))*SUM(Pro!M414:M425),0)</f>
        <v>0</v>
      </c>
      <c r="O477" s="142">
        <f>IFERROR((IF(O476&gt;'Hypothèses prix'!$C$3,O476,MIN('Hypothèses prix'!$C$3,O474-O478))-'Hypothèses prix'!$C$3+(O475&lt;O478)*(O478-O475)*(ISBLANK(O496)))*SUM(Pro!N414:N425),0)</f>
        <v>0</v>
      </c>
      <c r="P477" s="142">
        <f>IFERROR((IF(P476&gt;'Hypothèses prix'!$C$3,P476,MIN('Hypothèses prix'!$C$3,P474-P478))-'Hypothèses prix'!$C$3+(P475&lt;P478)*(P478-P475)*(ISBLANK(P496)))*SUM(Pro!O414:O425),0)</f>
        <v>0</v>
      </c>
      <c r="Q477" s="142">
        <f>IFERROR((IF(Q476&gt;'Hypothèses prix'!$C$3,Q476,MIN('Hypothèses prix'!$C$3,Q474-Q478))-'Hypothèses prix'!$C$3+(Q475&lt;Q478)*(Q478-Q475)*(ISBLANK(Q496)))*SUM(Pro!P414:P425),0)</f>
        <v>0</v>
      </c>
      <c r="R477" s="142">
        <f>IFERROR((IF(R476&gt;'Hypothèses prix'!$C$3,R476,MIN('Hypothèses prix'!$C$3,R474-R478))-'Hypothèses prix'!$C$3+(R475&lt;R478)*(R478-R475)*(ISBLANK(R496)))*SUM(Pro!Q414:Q425),0)</f>
        <v>0</v>
      </c>
    </row>
    <row r="478" spans="1:18" ht="75.75" customHeight="1" x14ac:dyDescent="0.3">
      <c r="A478" s="247" t="s">
        <v>57</v>
      </c>
      <c r="B478" s="248"/>
      <c r="C478" s="300"/>
      <c r="D478" s="189"/>
      <c r="E478" s="189"/>
      <c r="F478" s="189"/>
      <c r="G478" s="189"/>
      <c r="H478" s="189"/>
      <c r="I478" s="189"/>
      <c r="J478" s="189"/>
      <c r="K478" s="189"/>
      <c r="L478" s="189"/>
      <c r="M478" s="189"/>
      <c r="N478" s="189"/>
      <c r="O478" s="189"/>
      <c r="P478" s="189"/>
      <c r="Q478" s="189"/>
      <c r="R478" s="189"/>
    </row>
    <row r="479" spans="1:18" ht="69" customHeight="1" x14ac:dyDescent="0.3">
      <c r="A479" s="247" t="s">
        <v>236</v>
      </c>
      <c r="B479" s="248"/>
      <c r="C479" s="300"/>
      <c r="D479" s="189"/>
      <c r="E479" s="189"/>
      <c r="F479" s="189"/>
      <c r="G479" s="189"/>
      <c r="H479" s="189"/>
      <c r="I479" s="189"/>
      <c r="J479" s="189"/>
      <c r="K479" s="189"/>
      <c r="L479" s="189"/>
      <c r="M479" s="189"/>
      <c r="N479" s="189"/>
      <c r="O479" s="189"/>
      <c r="P479" s="189"/>
      <c r="Q479" s="189"/>
      <c r="R479" s="189"/>
    </row>
    <row r="480" spans="1:18" ht="69" customHeight="1" thickBot="1" x14ac:dyDescent="0.35">
      <c r="A480" s="282" t="s">
        <v>257</v>
      </c>
      <c r="B480" s="312"/>
      <c r="C480" s="173">
        <f>IF(SUM($C$414:$Q$425)&gt;0,(D480*SUM($C$414:$C$425)+E480*SUM($D$414:$D$425)+F480*SUM($E$414:$E$425)+G480*SUM($F$414:$F$425)+H480*SUM($G$414:$G$425)+I480*SUM($H$414:$H$425)+J480*SUM($I$414:$I$425)+K480*SUM($J$414:$J$425)+L480*SUM($K$414:$K$425)+M480*SUM($L$414:$L$425)+N480*SUM($M$414:$M$425)+O480*SUM($N$414:$N$425)+P480*SUM($O$414:$O$425)+Q480*SUM($P$414:$P$425)+R480*SUM($Q$414:$Q$425))/SUM($C$414:$Q$425),0)</f>
        <v>0</v>
      </c>
      <c r="D480" s="121"/>
      <c r="E480" s="121"/>
      <c r="F480" s="121"/>
      <c r="G480" s="121"/>
      <c r="H480" s="121"/>
      <c r="I480" s="121"/>
      <c r="J480" s="121"/>
      <c r="K480" s="121"/>
      <c r="L480" s="121"/>
      <c r="M480" s="121"/>
      <c r="N480" s="121"/>
      <c r="O480" s="121"/>
      <c r="P480" s="121"/>
      <c r="Q480" s="121"/>
      <c r="R480" s="121"/>
    </row>
    <row r="481" spans="1:19" x14ac:dyDescent="0.3">
      <c r="A481" s="70"/>
      <c r="B481" s="70"/>
      <c r="C481" s="23"/>
      <c r="D481" s="23"/>
      <c r="E481" s="23"/>
      <c r="F481" s="23"/>
      <c r="G481" s="23"/>
      <c r="H481" s="23"/>
      <c r="I481" s="23"/>
      <c r="J481" s="23"/>
      <c r="K481" s="23"/>
      <c r="L481" s="23"/>
      <c r="M481" s="23"/>
      <c r="R481"/>
    </row>
    <row r="482" spans="1:19" ht="15" thickBot="1" x14ac:dyDescent="0.35">
      <c r="A482" s="63"/>
      <c r="B482" s="70"/>
      <c r="C482" s="23"/>
      <c r="D482" s="23"/>
      <c r="E482" s="23"/>
      <c r="F482" s="23"/>
      <c r="G482" s="23"/>
      <c r="H482" s="23"/>
      <c r="I482" s="23"/>
      <c r="J482" s="23"/>
      <c r="K482" s="23"/>
      <c r="L482" s="23"/>
      <c r="M482" s="23"/>
      <c r="N482" s="23"/>
      <c r="O482" s="23"/>
      <c r="P482" s="23"/>
      <c r="Q482" s="23"/>
      <c r="R482" s="23"/>
    </row>
    <row r="483" spans="1:19" ht="15" thickTop="1" x14ac:dyDescent="0.3">
      <c r="A483" s="242" t="s">
        <v>58</v>
      </c>
      <c r="B483" s="151" t="s">
        <v>59</v>
      </c>
      <c r="C483" s="169">
        <f>IF(SUM($C$414:$Q$425)&gt;0,(D483*SUM($C$414:$C$425)+E483*SUM($D$414:$D$425)+F483*SUM($E$414:$E$425)+G483*SUM($F$414:$F$425)+H483*SUM($G$414:$G$425)+I483*SUM($H$414:$H$425)+J483*SUM($I$414:$I$425)+K483*SUM($J$414:$J$425)+L483*SUM($K$414:$K$425)+M483*SUM($L$414:$L$425)+N483*SUM($M$414:$M$425)+O483*SUM($N$414:$N$425)+P483*SUM($O$414:$O$425)+Q483*SUM($P$414:$P$425)+R483*SUM($Q$414:$Q$425))/SUM($C$414:$Q$425),0)</f>
        <v>0</v>
      </c>
      <c r="D483" s="25"/>
      <c r="E483" s="25"/>
      <c r="F483" s="25"/>
      <c r="G483" s="25"/>
      <c r="H483" s="25"/>
      <c r="I483" s="25"/>
      <c r="J483" s="25"/>
      <c r="K483" s="25"/>
      <c r="L483" s="25"/>
      <c r="M483" s="108"/>
      <c r="N483" s="25"/>
      <c r="O483" s="25"/>
      <c r="P483" s="25"/>
      <c r="Q483" s="25"/>
      <c r="R483" s="32"/>
    </row>
    <row r="484" spans="1:19" ht="45.75" customHeight="1" x14ac:dyDescent="0.3">
      <c r="A484" s="234"/>
      <c r="B484" s="152" t="s">
        <v>258</v>
      </c>
      <c r="C484" s="67">
        <f t="shared" ref="C484:C497" si="102">IF(SUM($C$414:$Q$425)&gt;0,(D484*SUM($C$414:$C$425)+E484*SUM($D$414:$D$425)+F484*SUM($E$414:$E$425)+G484*SUM($F$414:$F$425)+H484*SUM($G$414:$G$425)+I484*SUM($H$414:$H$425)+J484*SUM($I$414:$I$425)+K484*SUM($J$414:$J$425)+L484*SUM($K$414:$K$425)+M484*SUM($L$414:$L$425)+N484*SUM($M$414:$M$425)+O484*SUM($N$414:$N$425)+P484*SUM($O$414:$O$425)+Q484*SUM($P$414:$P$425)+R484*SUM($Q$414:$Q$425))/SUM($C$414:$Q$425),0)</f>
        <v>0</v>
      </c>
      <c r="D484" s="156"/>
      <c r="E484" s="156"/>
      <c r="F484" s="156"/>
      <c r="G484" s="156"/>
      <c r="H484" s="156"/>
      <c r="I484" s="156"/>
      <c r="J484" s="156"/>
      <c r="K484" s="156"/>
      <c r="L484" s="156"/>
      <c r="M484" s="123"/>
      <c r="N484" s="156"/>
      <c r="O484" s="156"/>
      <c r="P484" s="156"/>
      <c r="Q484" s="156"/>
      <c r="R484" s="33"/>
    </row>
    <row r="485" spans="1:19" ht="15" customHeight="1" x14ac:dyDescent="0.3">
      <c r="A485" s="233" t="s">
        <v>219</v>
      </c>
      <c r="B485" s="155" t="s">
        <v>59</v>
      </c>
      <c r="C485" s="67">
        <f t="shared" si="102"/>
        <v>0</v>
      </c>
      <c r="D485" s="27"/>
      <c r="E485" s="27"/>
      <c r="F485" s="27"/>
      <c r="G485" s="27"/>
      <c r="H485" s="27"/>
      <c r="I485" s="27"/>
      <c r="J485" s="27"/>
      <c r="K485" s="27"/>
      <c r="L485" s="27"/>
      <c r="M485" s="105"/>
      <c r="N485" s="27"/>
      <c r="O485" s="27"/>
      <c r="P485" s="27"/>
      <c r="Q485" s="27"/>
      <c r="R485" s="33"/>
    </row>
    <row r="486" spans="1:19" ht="49.5" customHeight="1" x14ac:dyDescent="0.3">
      <c r="A486" s="234"/>
      <c r="B486" s="155" t="s">
        <v>258</v>
      </c>
      <c r="C486" s="67">
        <f t="shared" si="102"/>
        <v>0</v>
      </c>
      <c r="D486" s="27"/>
      <c r="E486" s="27"/>
      <c r="F486" s="27"/>
      <c r="G486" s="27"/>
      <c r="H486" s="27"/>
      <c r="I486" s="27"/>
      <c r="J486" s="27"/>
      <c r="K486" s="27"/>
      <c r="L486" s="27"/>
      <c r="M486" s="105"/>
      <c r="N486" s="27"/>
      <c r="O486" s="27"/>
      <c r="P486" s="27"/>
      <c r="Q486" s="27"/>
      <c r="R486" s="33"/>
    </row>
    <row r="487" spans="1:19" ht="27.75" customHeight="1" x14ac:dyDescent="0.3">
      <c r="A487" s="233" t="s">
        <v>218</v>
      </c>
      <c r="B487" s="155" t="s">
        <v>59</v>
      </c>
      <c r="C487" s="67">
        <f t="shared" si="102"/>
        <v>0</v>
      </c>
      <c r="D487" s="27"/>
      <c r="E487" s="27"/>
      <c r="F487" s="27"/>
      <c r="G487" s="27"/>
      <c r="H487" s="27"/>
      <c r="I487" s="27"/>
      <c r="J487" s="27"/>
      <c r="K487" s="27"/>
      <c r="L487" s="27"/>
      <c r="M487" s="105"/>
      <c r="N487" s="27"/>
      <c r="O487" s="27"/>
      <c r="P487" s="27"/>
      <c r="Q487" s="27"/>
      <c r="R487" s="33"/>
    </row>
    <row r="488" spans="1:19" ht="27.75" customHeight="1" x14ac:dyDescent="0.3">
      <c r="A488" s="234"/>
      <c r="B488" s="155" t="s">
        <v>258</v>
      </c>
      <c r="C488" s="67">
        <f t="shared" si="102"/>
        <v>0</v>
      </c>
      <c r="D488" s="27"/>
      <c r="E488" s="27"/>
      <c r="F488" s="27"/>
      <c r="G488" s="27"/>
      <c r="H488" s="27"/>
      <c r="I488" s="27"/>
      <c r="J488" s="27"/>
      <c r="K488" s="27"/>
      <c r="L488" s="27"/>
      <c r="M488" s="105"/>
      <c r="N488" s="27"/>
      <c r="O488" s="27"/>
      <c r="P488" s="27"/>
      <c r="Q488" s="27"/>
      <c r="R488" s="33"/>
    </row>
    <row r="489" spans="1:19" ht="19.5" customHeight="1" x14ac:dyDescent="0.3">
      <c r="A489" s="233" t="s">
        <v>60</v>
      </c>
      <c r="B489" s="155" t="s">
        <v>59</v>
      </c>
      <c r="C489" s="67">
        <f t="shared" si="102"/>
        <v>0</v>
      </c>
      <c r="D489" s="27"/>
      <c r="E489" s="27"/>
      <c r="F489" s="27"/>
      <c r="G489" s="27"/>
      <c r="H489" s="27"/>
      <c r="I489" s="27"/>
      <c r="J489" s="27"/>
      <c r="K489" s="27"/>
      <c r="L489" s="27"/>
      <c r="M489" s="105"/>
      <c r="N489" s="27"/>
      <c r="O489" s="27"/>
      <c r="P489" s="27"/>
      <c r="Q489" s="27"/>
      <c r="R489" s="33"/>
    </row>
    <row r="490" spans="1:19" ht="19.5" customHeight="1" x14ac:dyDescent="0.3">
      <c r="A490" s="234"/>
      <c r="B490" s="155" t="s">
        <v>258</v>
      </c>
      <c r="C490" s="67">
        <f t="shared" si="102"/>
        <v>0</v>
      </c>
      <c r="D490" s="27"/>
      <c r="E490" s="27"/>
      <c r="F490" s="27"/>
      <c r="G490" s="27"/>
      <c r="H490" s="27"/>
      <c r="I490" s="27"/>
      <c r="J490" s="27"/>
      <c r="K490" s="27"/>
      <c r="L490" s="27"/>
      <c r="M490" s="27"/>
      <c r="N490" s="27"/>
      <c r="O490" s="27"/>
      <c r="P490" s="27"/>
      <c r="Q490" s="27"/>
      <c r="R490" s="33"/>
    </row>
    <row r="491" spans="1:19" s="129" customFormat="1" ht="28.8" x14ac:dyDescent="0.35">
      <c r="A491" s="161" t="s">
        <v>61</v>
      </c>
      <c r="B491" s="155" t="s">
        <v>59</v>
      </c>
      <c r="C491" s="67">
        <f t="shared" si="102"/>
        <v>0</v>
      </c>
      <c r="D491" s="27"/>
      <c r="E491" s="27"/>
      <c r="F491" s="27"/>
      <c r="G491" s="27"/>
      <c r="H491" s="27"/>
      <c r="I491" s="27"/>
      <c r="J491" s="27"/>
      <c r="K491" s="27"/>
      <c r="L491" s="27"/>
      <c r="M491" s="27"/>
      <c r="N491" s="27"/>
      <c r="O491" s="27"/>
      <c r="P491" s="27"/>
      <c r="Q491" s="27"/>
      <c r="R491" s="33"/>
    </row>
    <row r="492" spans="1:19" ht="18" x14ac:dyDescent="0.35">
      <c r="A492" s="233" t="s">
        <v>237</v>
      </c>
      <c r="B492" s="155" t="s">
        <v>59</v>
      </c>
      <c r="C492" s="67">
        <f t="shared" si="102"/>
        <v>0</v>
      </c>
      <c r="D492" s="27"/>
      <c r="E492" s="27"/>
      <c r="F492" s="27"/>
      <c r="G492" s="27"/>
      <c r="H492" s="27"/>
      <c r="I492" s="27"/>
      <c r="J492" s="27"/>
      <c r="K492" s="27"/>
      <c r="L492" s="27"/>
      <c r="M492" s="27"/>
      <c r="N492" s="27"/>
      <c r="O492" s="27"/>
      <c r="P492" s="27"/>
      <c r="Q492" s="27"/>
      <c r="R492" s="154"/>
      <c r="S492" s="129"/>
    </row>
    <row r="493" spans="1:19" ht="18" x14ac:dyDescent="0.35">
      <c r="A493" s="234"/>
      <c r="B493" s="155" t="s">
        <v>258</v>
      </c>
      <c r="C493" s="67">
        <f t="shared" si="102"/>
        <v>0</v>
      </c>
      <c r="D493" s="27"/>
      <c r="E493" s="27"/>
      <c r="F493" s="27"/>
      <c r="G493" s="27"/>
      <c r="H493" s="27"/>
      <c r="I493" s="27"/>
      <c r="J493" s="27"/>
      <c r="K493" s="27"/>
      <c r="L493" s="27"/>
      <c r="M493" s="27"/>
      <c r="N493" s="27"/>
      <c r="O493" s="27"/>
      <c r="P493" s="27"/>
      <c r="Q493" s="27"/>
      <c r="R493" s="154"/>
      <c r="S493" s="129"/>
    </row>
    <row r="494" spans="1:19" x14ac:dyDescent="0.3">
      <c r="A494" s="235" t="s">
        <v>251</v>
      </c>
      <c r="B494" s="155" t="s">
        <v>258</v>
      </c>
      <c r="C494" s="67">
        <f t="shared" si="102"/>
        <v>0</v>
      </c>
      <c r="D494" s="27"/>
      <c r="E494" s="27"/>
      <c r="F494" s="27"/>
      <c r="G494" s="27"/>
      <c r="H494" s="27"/>
      <c r="I494" s="27"/>
      <c r="J494" s="27"/>
      <c r="K494" s="27"/>
      <c r="L494" s="27"/>
      <c r="M494" s="27"/>
      <c r="N494" s="27"/>
      <c r="O494" s="27"/>
      <c r="P494" s="27"/>
      <c r="Q494" s="27"/>
      <c r="R494" s="33"/>
    </row>
    <row r="495" spans="1:19" x14ac:dyDescent="0.3">
      <c r="A495" s="307"/>
      <c r="B495" s="155" t="s">
        <v>59</v>
      </c>
      <c r="C495" s="67">
        <f t="shared" si="102"/>
        <v>0</v>
      </c>
      <c r="D495" s="27"/>
      <c r="E495" s="27"/>
      <c r="F495" s="27"/>
      <c r="G495" s="27"/>
      <c r="H495" s="27"/>
      <c r="I495" s="27"/>
      <c r="J495" s="27"/>
      <c r="K495" s="27"/>
      <c r="L495" s="27"/>
      <c r="M495" s="27"/>
      <c r="N495" s="27"/>
      <c r="O495" s="27"/>
      <c r="P495" s="27"/>
      <c r="Q495" s="27"/>
      <c r="R495" s="33"/>
    </row>
    <row r="496" spans="1:19" s="129" customFormat="1" ht="18" x14ac:dyDescent="0.35">
      <c r="A496" s="231" t="s">
        <v>250</v>
      </c>
      <c r="B496" s="231"/>
      <c r="C496" s="232"/>
      <c r="D496" s="153"/>
      <c r="E496" s="123"/>
      <c r="F496" s="12"/>
      <c r="G496" s="123"/>
      <c r="H496" s="12"/>
      <c r="I496" s="153"/>
      <c r="J496" s="153"/>
      <c r="K496" s="123"/>
      <c r="L496" s="123"/>
      <c r="M496" s="123"/>
      <c r="N496" s="17"/>
      <c r="O496" s="182"/>
      <c r="P496" s="183"/>
      <c r="Q496" s="183"/>
      <c r="R496" s="28"/>
    </row>
    <row r="497" spans="1:18" ht="15" thickBot="1" x14ac:dyDescent="0.35">
      <c r="A497" s="310" t="s">
        <v>62</v>
      </c>
      <c r="B497" s="311"/>
      <c r="C497" s="67">
        <f t="shared" si="102"/>
        <v>0</v>
      </c>
      <c r="D497" s="67">
        <f t="shared" ref="D497:R497" si="103">IF(D475&lt;D478,IF(ISBLANK(D496)=FALSE,0,(D478-D475)),0)</f>
        <v>0</v>
      </c>
      <c r="E497" s="67">
        <f t="shared" si="103"/>
        <v>0</v>
      </c>
      <c r="F497" s="67">
        <f t="shared" si="103"/>
        <v>0</v>
      </c>
      <c r="G497" s="67">
        <f t="shared" si="103"/>
        <v>0</v>
      </c>
      <c r="H497" s="67">
        <f t="shared" si="103"/>
        <v>0</v>
      </c>
      <c r="I497" s="67">
        <f t="shared" si="103"/>
        <v>0</v>
      </c>
      <c r="J497" s="67">
        <f t="shared" si="103"/>
        <v>0</v>
      </c>
      <c r="K497" s="67">
        <f t="shared" si="103"/>
        <v>0</v>
      </c>
      <c r="L497" s="67">
        <f t="shared" si="103"/>
        <v>0</v>
      </c>
      <c r="M497" s="67">
        <f t="shared" si="103"/>
        <v>0</v>
      </c>
      <c r="N497" s="67">
        <f t="shared" si="103"/>
        <v>0</v>
      </c>
      <c r="O497" s="67">
        <f t="shared" si="103"/>
        <v>0</v>
      </c>
      <c r="P497" s="67">
        <f t="shared" si="103"/>
        <v>0</v>
      </c>
      <c r="Q497" s="67">
        <f t="shared" si="103"/>
        <v>0</v>
      </c>
      <c r="R497" s="124">
        <f t="shared" si="103"/>
        <v>0</v>
      </c>
    </row>
    <row r="498" spans="1:18" ht="57" customHeight="1" thickTop="1" thickBot="1" x14ac:dyDescent="0.4">
      <c r="A498" s="79"/>
      <c r="B498" s="268" t="s">
        <v>259</v>
      </c>
      <c r="C498" s="268"/>
      <c r="D498" s="268"/>
      <c r="E498" s="268"/>
      <c r="F498" s="268"/>
      <c r="G498" s="268"/>
      <c r="H498" s="268"/>
      <c r="I498" s="268"/>
      <c r="J498" s="268"/>
      <c r="K498" s="268"/>
      <c r="L498" s="268"/>
      <c r="M498" s="269"/>
      <c r="N498" s="125"/>
      <c r="O498" s="125"/>
      <c r="P498" s="125"/>
      <c r="Q498" s="125"/>
    </row>
    <row r="499" spans="1:18" ht="15" thickTop="1" x14ac:dyDescent="0.3">
      <c r="A499" s="72"/>
      <c r="B499" s="73"/>
      <c r="C499" s="73"/>
      <c r="D499" s="73"/>
    </row>
    <row r="500" spans="1:18" x14ac:dyDescent="0.3">
      <c r="A500" s="8" t="s">
        <v>48</v>
      </c>
      <c r="B500" s="243"/>
      <c r="C500" s="244"/>
      <c r="D500" s="244"/>
      <c r="E500" s="245"/>
    </row>
    <row r="504" spans="1:18" ht="18.600000000000001" thickBot="1" x14ac:dyDescent="0.4">
      <c r="A504" s="6" t="s">
        <v>107</v>
      </c>
    </row>
    <row r="505" spans="1:18" x14ac:dyDescent="0.3">
      <c r="A505" s="5"/>
    </row>
    <row r="506" spans="1:18" x14ac:dyDescent="0.3">
      <c r="A506" s="5"/>
    </row>
    <row r="507" spans="1:18" x14ac:dyDescent="0.3">
      <c r="A507" s="52" t="s">
        <v>108</v>
      </c>
      <c r="B507" s="1"/>
      <c r="C507" s="1"/>
      <c r="D507" s="1"/>
      <c r="E507" s="1"/>
      <c r="F507" s="1"/>
      <c r="G507" s="1"/>
      <c r="H507" s="1"/>
      <c r="I507" s="1"/>
    </row>
    <row r="508" spans="1:18" ht="15" thickBot="1" x14ac:dyDescent="0.35"/>
    <row r="509" spans="1:18" ht="15" thickBot="1" x14ac:dyDescent="0.35">
      <c r="A509" s="171" t="s">
        <v>44</v>
      </c>
      <c r="B509" s="7" t="s">
        <v>76</v>
      </c>
      <c r="C509" s="7" t="s">
        <v>76</v>
      </c>
      <c r="D509" s="7" t="s">
        <v>77</v>
      </c>
      <c r="E509" s="7" t="s">
        <v>78</v>
      </c>
    </row>
    <row r="510" spans="1:18" ht="29.4" thickBot="1" x14ac:dyDescent="0.35">
      <c r="A510" s="171" t="s">
        <v>79</v>
      </c>
      <c r="B510" s="7" t="s">
        <v>80</v>
      </c>
      <c r="C510" s="7" t="s">
        <v>81</v>
      </c>
      <c r="D510" s="7" t="s">
        <v>80</v>
      </c>
      <c r="E510" s="7" t="s">
        <v>80</v>
      </c>
    </row>
    <row r="511" spans="1:18" x14ac:dyDescent="0.3">
      <c r="A511" s="2">
        <v>44958</v>
      </c>
      <c r="B511" s="193"/>
      <c r="C511" s="193"/>
      <c r="D511" s="193"/>
      <c r="E511" s="193"/>
    </row>
    <row r="512" spans="1:18" x14ac:dyDescent="0.3">
      <c r="A512" s="3">
        <v>44986</v>
      </c>
      <c r="B512" s="193"/>
      <c r="C512" s="193"/>
      <c r="D512" s="193"/>
      <c r="E512" s="193"/>
    </row>
    <row r="513" spans="1:5" x14ac:dyDescent="0.3">
      <c r="A513" s="3">
        <v>45017</v>
      </c>
      <c r="B513" s="193"/>
      <c r="C513" s="193"/>
      <c r="D513" s="193"/>
      <c r="E513" s="193"/>
    </row>
    <row r="514" spans="1:5" x14ac:dyDescent="0.3">
      <c r="A514" s="3">
        <v>45047</v>
      </c>
      <c r="B514" s="193"/>
      <c r="C514" s="193"/>
      <c r="D514" s="193"/>
      <c r="E514" s="193"/>
    </row>
    <row r="515" spans="1:5" x14ac:dyDescent="0.3">
      <c r="A515" s="3">
        <v>45078</v>
      </c>
      <c r="B515" s="193"/>
      <c r="C515" s="193"/>
      <c r="D515" s="193"/>
      <c r="E515" s="193"/>
    </row>
    <row r="516" spans="1:5" x14ac:dyDescent="0.3">
      <c r="A516" s="3">
        <v>45108</v>
      </c>
      <c r="B516" s="193"/>
      <c r="C516" s="193"/>
      <c r="D516" s="193"/>
      <c r="E516" s="193"/>
    </row>
    <row r="517" spans="1:5" x14ac:dyDescent="0.3">
      <c r="A517" s="3">
        <v>45139</v>
      </c>
      <c r="B517" s="193"/>
      <c r="C517" s="193"/>
      <c r="D517" s="193"/>
      <c r="E517" s="193"/>
    </row>
    <row r="518" spans="1:5" x14ac:dyDescent="0.3">
      <c r="A518" s="3">
        <v>45170</v>
      </c>
      <c r="B518" s="193"/>
      <c r="C518" s="193"/>
      <c r="D518" s="193"/>
      <c r="E518" s="193"/>
    </row>
    <row r="519" spans="1:5" x14ac:dyDescent="0.3">
      <c r="A519" s="3">
        <v>45200</v>
      </c>
      <c r="B519" s="193"/>
      <c r="C519" s="193"/>
      <c r="D519" s="193"/>
      <c r="E519" s="193"/>
    </row>
    <row r="520" spans="1:5" x14ac:dyDescent="0.3">
      <c r="A520" s="3">
        <v>45231</v>
      </c>
      <c r="B520" s="193"/>
      <c r="C520" s="193"/>
      <c r="D520" s="193"/>
      <c r="E520" s="193"/>
    </row>
    <row r="521" spans="1:5" x14ac:dyDescent="0.3">
      <c r="A521" s="3">
        <v>45261</v>
      </c>
      <c r="B521" s="193"/>
      <c r="C521" s="193"/>
      <c r="D521" s="193"/>
      <c r="E521" s="193"/>
    </row>
    <row r="522" spans="1:5" ht="15" thickBot="1" x14ac:dyDescent="0.35">
      <c r="A522" s="4">
        <v>45292</v>
      </c>
      <c r="B522" s="196"/>
      <c r="C522" s="196"/>
      <c r="D522" s="196"/>
      <c r="E522" s="196"/>
    </row>
    <row r="523" spans="1:5" x14ac:dyDescent="0.3">
      <c r="A523" s="8"/>
    </row>
    <row r="524" spans="1:5" x14ac:dyDescent="0.3">
      <c r="A524" s="8" t="s">
        <v>48</v>
      </c>
      <c r="B524" s="243"/>
      <c r="C524" s="244"/>
      <c r="D524" s="244"/>
      <c r="E524" s="245"/>
    </row>
    <row r="526" spans="1:5" x14ac:dyDescent="0.3">
      <c r="A526" s="52" t="s">
        <v>109</v>
      </c>
    </row>
    <row r="527" spans="1:5" ht="15" thickBot="1" x14ac:dyDescent="0.35">
      <c r="A527" s="52"/>
    </row>
    <row r="528" spans="1:5" ht="15" thickBot="1" x14ac:dyDescent="0.35">
      <c r="A528" s="171" t="s">
        <v>44</v>
      </c>
      <c r="B528" s="7" t="s">
        <v>76</v>
      </c>
      <c r="C528" s="7" t="s">
        <v>76</v>
      </c>
      <c r="D528" s="7" t="s">
        <v>77</v>
      </c>
      <c r="E528" s="7" t="s">
        <v>78</v>
      </c>
    </row>
    <row r="529" spans="1:9" ht="29.4" thickBot="1" x14ac:dyDescent="0.35">
      <c r="A529" s="171" t="s">
        <v>79</v>
      </c>
      <c r="B529" s="7" t="s">
        <v>80</v>
      </c>
      <c r="C529" s="7" t="s">
        <v>81</v>
      </c>
      <c r="D529" s="7" t="s">
        <v>80</v>
      </c>
      <c r="E529" s="7" t="s">
        <v>80</v>
      </c>
    </row>
    <row r="530" spans="1:9" x14ac:dyDescent="0.3">
      <c r="A530" s="2">
        <v>44958</v>
      </c>
      <c r="B530" s="193"/>
      <c r="C530" s="193"/>
      <c r="D530" s="193"/>
      <c r="E530" s="193"/>
    </row>
    <row r="531" spans="1:9" x14ac:dyDescent="0.3">
      <c r="A531" s="3">
        <v>44986</v>
      </c>
      <c r="B531" s="193"/>
      <c r="C531" s="193"/>
      <c r="D531" s="193"/>
      <c r="E531" s="193"/>
    </row>
    <row r="532" spans="1:9" x14ac:dyDescent="0.3">
      <c r="A532" s="3">
        <v>45017</v>
      </c>
      <c r="B532" s="193"/>
      <c r="C532" s="193"/>
      <c r="D532" s="193"/>
      <c r="E532" s="193"/>
    </row>
    <row r="533" spans="1:9" x14ac:dyDescent="0.3">
      <c r="A533" s="3">
        <v>45047</v>
      </c>
      <c r="B533" s="193"/>
      <c r="C533" s="193"/>
      <c r="D533" s="193"/>
      <c r="E533" s="193"/>
    </row>
    <row r="534" spans="1:9" x14ac:dyDescent="0.3">
      <c r="A534" s="3">
        <v>45078</v>
      </c>
      <c r="B534" s="193"/>
      <c r="C534" s="193"/>
      <c r="D534" s="193"/>
      <c r="E534" s="193"/>
    </row>
    <row r="535" spans="1:9" x14ac:dyDescent="0.3">
      <c r="A535" s="3">
        <v>45108</v>
      </c>
      <c r="B535" s="193"/>
      <c r="C535" s="193"/>
      <c r="D535" s="193"/>
      <c r="E535" s="193"/>
    </row>
    <row r="536" spans="1:9" x14ac:dyDescent="0.3">
      <c r="A536" s="3">
        <v>45139</v>
      </c>
      <c r="B536" s="193"/>
      <c r="C536" s="193"/>
      <c r="D536" s="193"/>
      <c r="E536" s="193"/>
    </row>
    <row r="537" spans="1:9" x14ac:dyDescent="0.3">
      <c r="A537" s="3">
        <v>45170</v>
      </c>
      <c r="B537" s="193"/>
      <c r="C537" s="193"/>
      <c r="D537" s="193"/>
      <c r="E537" s="193"/>
    </row>
    <row r="538" spans="1:9" x14ac:dyDescent="0.3">
      <c r="A538" s="3">
        <v>45200</v>
      </c>
      <c r="B538" s="193"/>
      <c r="C538" s="193"/>
      <c r="D538" s="193"/>
      <c r="E538" s="193"/>
    </row>
    <row r="539" spans="1:9" x14ac:dyDescent="0.3">
      <c r="A539" s="3">
        <v>45231</v>
      </c>
      <c r="B539" s="193"/>
      <c r="C539" s="193"/>
      <c r="D539" s="193"/>
      <c r="E539" s="193"/>
    </row>
    <row r="540" spans="1:9" x14ac:dyDescent="0.3">
      <c r="A540" s="3">
        <v>45261</v>
      </c>
      <c r="B540" s="193"/>
      <c r="C540" s="193"/>
      <c r="D540" s="193"/>
      <c r="E540" s="193"/>
    </row>
    <row r="541" spans="1:9" ht="15" thickBot="1" x14ac:dyDescent="0.35">
      <c r="A541" s="4">
        <v>45292</v>
      </c>
      <c r="B541" s="196"/>
      <c r="C541" s="196"/>
      <c r="D541" s="196"/>
      <c r="E541" s="196"/>
    </row>
    <row r="542" spans="1:9" x14ac:dyDescent="0.3">
      <c r="A542" s="8"/>
    </row>
    <row r="543" spans="1:9" x14ac:dyDescent="0.3">
      <c r="A543" s="8" t="s">
        <v>48</v>
      </c>
      <c r="B543" s="243"/>
      <c r="C543" s="244"/>
      <c r="D543" s="244"/>
      <c r="E543" s="245"/>
    </row>
    <row r="544" spans="1:9" x14ac:dyDescent="0.3">
      <c r="A544" s="8"/>
      <c r="H544" s="57"/>
      <c r="I544" s="57"/>
    </row>
    <row r="545" spans="1:12" ht="15" thickBot="1" x14ac:dyDescent="0.35">
      <c r="A545" s="57" t="s">
        <v>110</v>
      </c>
      <c r="B545" s="57"/>
      <c r="C545" s="57"/>
      <c r="D545" s="57"/>
      <c r="E545" s="57"/>
      <c r="F545" s="57"/>
      <c r="G545" s="57"/>
      <c r="L545" s="80"/>
    </row>
    <row r="546" spans="1:12" ht="15" thickBot="1" x14ac:dyDescent="0.35">
      <c r="B546" s="13">
        <f>SUM(B530:C541)</f>
        <v>0</v>
      </c>
      <c r="C546" s="14">
        <f>SUM(D530:D541)</f>
        <v>0</v>
      </c>
      <c r="D546" s="15">
        <f>SUM(E530:E541)</f>
        <v>0</v>
      </c>
      <c r="E546" s="75" t="s">
        <v>51</v>
      </c>
      <c r="H546" s="57"/>
      <c r="I546" s="57"/>
    </row>
    <row r="547" spans="1:12" x14ac:dyDescent="0.3">
      <c r="A547" s="57" t="s">
        <v>111</v>
      </c>
      <c r="B547" s="57"/>
      <c r="C547" s="57"/>
      <c r="D547" s="57"/>
      <c r="E547" s="57"/>
      <c r="F547" s="57"/>
      <c r="G547" s="57"/>
    </row>
    <row r="548" spans="1:12" x14ac:dyDescent="0.3">
      <c r="D548" s="9">
        <f>SUM(B546,C546,D546)</f>
        <v>0</v>
      </c>
      <c r="E548" t="s">
        <v>51</v>
      </c>
    </row>
    <row r="549" spans="1:12" x14ac:dyDescent="0.3">
      <c r="A549" s="8"/>
    </row>
    <row r="550" spans="1:12" x14ac:dyDescent="0.3">
      <c r="A550" s="52" t="s">
        <v>112</v>
      </c>
    </row>
    <row r="551" spans="1:12" ht="15" thickBot="1" x14ac:dyDescent="0.35">
      <c r="A551" s="52"/>
    </row>
    <row r="552" spans="1:12" ht="15" thickBot="1" x14ac:dyDescent="0.35">
      <c r="A552" s="171" t="s">
        <v>44</v>
      </c>
      <c r="B552" s="7" t="s">
        <v>76</v>
      </c>
      <c r="C552" s="7" t="s">
        <v>76</v>
      </c>
      <c r="D552" s="7" t="s">
        <v>77</v>
      </c>
      <c r="E552" s="7" t="s">
        <v>78</v>
      </c>
    </row>
    <row r="553" spans="1:12" ht="29.4" thickBot="1" x14ac:dyDescent="0.35">
      <c r="A553" s="171" t="s">
        <v>79</v>
      </c>
      <c r="B553" s="7" t="s">
        <v>80</v>
      </c>
      <c r="C553" s="7" t="s">
        <v>81</v>
      </c>
      <c r="D553" s="7" t="s">
        <v>80</v>
      </c>
      <c r="E553" s="7" t="s">
        <v>80</v>
      </c>
    </row>
    <row r="554" spans="1:12" x14ac:dyDescent="0.3">
      <c r="A554" s="2">
        <v>44958</v>
      </c>
      <c r="B554" s="193"/>
      <c r="C554" s="193"/>
      <c r="D554" s="193"/>
      <c r="E554" s="193"/>
    </row>
    <row r="555" spans="1:12" x14ac:dyDescent="0.3">
      <c r="A555" s="3">
        <v>44986</v>
      </c>
      <c r="B555" s="193"/>
      <c r="C555" s="193"/>
      <c r="D555" s="193"/>
      <c r="E555" s="193"/>
    </row>
    <row r="556" spans="1:12" x14ac:dyDescent="0.3">
      <c r="A556" s="3">
        <v>45017</v>
      </c>
      <c r="B556" s="193"/>
      <c r="C556" s="193"/>
      <c r="D556" s="193"/>
      <c r="E556" s="193"/>
    </row>
    <row r="557" spans="1:12" x14ac:dyDescent="0.3">
      <c r="A557" s="3">
        <v>45047</v>
      </c>
      <c r="B557" s="193"/>
      <c r="C557" s="193"/>
      <c r="D557" s="193"/>
      <c r="E557" s="193"/>
    </row>
    <row r="558" spans="1:12" x14ac:dyDescent="0.3">
      <c r="A558" s="3">
        <v>45078</v>
      </c>
      <c r="B558" s="193"/>
      <c r="C558" s="193"/>
      <c r="D558" s="193"/>
      <c r="E558" s="193"/>
    </row>
    <row r="559" spans="1:12" x14ac:dyDescent="0.3">
      <c r="A559" s="3">
        <v>45108</v>
      </c>
      <c r="B559" s="193"/>
      <c r="C559" s="193"/>
      <c r="D559" s="193"/>
      <c r="E559" s="193"/>
    </row>
    <row r="560" spans="1:12" x14ac:dyDescent="0.3">
      <c r="A560" s="3">
        <v>45139</v>
      </c>
      <c r="B560" s="193"/>
      <c r="C560" s="193"/>
      <c r="D560" s="193"/>
      <c r="E560" s="193"/>
    </row>
    <row r="561" spans="1:18" x14ac:dyDescent="0.3">
      <c r="A561" s="3">
        <v>45170</v>
      </c>
      <c r="B561" s="193"/>
      <c r="C561" s="193"/>
      <c r="D561" s="193"/>
      <c r="E561" s="193"/>
    </row>
    <row r="562" spans="1:18" x14ac:dyDescent="0.3">
      <c r="A562" s="3">
        <v>45200</v>
      </c>
      <c r="B562" s="193"/>
      <c r="C562" s="193"/>
      <c r="D562" s="193"/>
      <c r="E562" s="193"/>
    </row>
    <row r="563" spans="1:18" x14ac:dyDescent="0.3">
      <c r="A563" s="3">
        <v>45231</v>
      </c>
      <c r="B563" s="193"/>
      <c r="C563" s="193"/>
      <c r="D563" s="193"/>
      <c r="E563" s="193"/>
    </row>
    <row r="564" spans="1:18" x14ac:dyDescent="0.3">
      <c r="A564" s="3">
        <v>45261</v>
      </c>
      <c r="B564" s="193"/>
      <c r="C564" s="193"/>
      <c r="D564" s="193"/>
      <c r="E564" s="193"/>
    </row>
    <row r="565" spans="1:18" ht="15" thickBot="1" x14ac:dyDescent="0.35">
      <c r="A565" s="4">
        <v>45292</v>
      </c>
      <c r="B565" s="196"/>
      <c r="C565" s="196"/>
      <c r="D565" s="196"/>
      <c r="E565" s="196"/>
    </row>
    <row r="566" spans="1:18" x14ac:dyDescent="0.3">
      <c r="A566" s="8"/>
    </row>
    <row r="567" spans="1:18" x14ac:dyDescent="0.3">
      <c r="A567" s="8" t="s">
        <v>48</v>
      </c>
      <c r="B567" s="243"/>
      <c r="C567" s="244"/>
      <c r="D567" s="244"/>
      <c r="E567" s="245"/>
    </row>
    <row r="568" spans="1:18" x14ac:dyDescent="0.3">
      <c r="A568" s="52"/>
    </row>
    <row r="569" spans="1:18" ht="15" thickBot="1" x14ac:dyDescent="0.35">
      <c r="A569" s="246" t="s">
        <v>110</v>
      </c>
      <c r="B569" s="246"/>
      <c r="C569" s="246"/>
      <c r="D569" s="246"/>
      <c r="E569" s="246"/>
      <c r="F569" s="246"/>
      <c r="G569" s="246"/>
      <c r="H569" s="246"/>
      <c r="I569" s="246"/>
    </row>
    <row r="570" spans="1:18" ht="15" thickBot="1" x14ac:dyDescent="0.35">
      <c r="B570" s="13">
        <f>SUMPRODUCT(C530:C541,C554:C565)+SUMPRODUCT(B530:B541,B554:B565)</f>
        <v>0</v>
      </c>
      <c r="C570" s="14">
        <f>SUMPRODUCT(D530:D541,D554:D565)</f>
        <v>0</v>
      </c>
      <c r="D570" s="15">
        <f>SUMPRODUCT(E530:E541,E554:E565)</f>
        <v>0</v>
      </c>
      <c r="E570" t="s">
        <v>51</v>
      </c>
    </row>
    <row r="573" spans="1:18" x14ac:dyDescent="0.3">
      <c r="A573" s="52" t="s">
        <v>86</v>
      </c>
      <c r="R573"/>
    </row>
    <row r="574" spans="1:18" x14ac:dyDescent="0.3">
      <c r="R574"/>
    </row>
    <row r="575" spans="1:18" ht="15" thickBot="1" x14ac:dyDescent="0.35">
      <c r="R575"/>
    </row>
    <row r="576" spans="1:18" ht="15" thickBot="1" x14ac:dyDescent="0.35">
      <c r="A576" s="295" t="s">
        <v>44</v>
      </c>
      <c r="B576" s="296"/>
      <c r="C576" s="297"/>
      <c r="D576" s="7" t="s">
        <v>76</v>
      </c>
      <c r="E576" s="7" t="s">
        <v>76</v>
      </c>
      <c r="F576" s="7" t="s">
        <v>77</v>
      </c>
      <c r="G576" s="7" t="s">
        <v>78</v>
      </c>
      <c r="H576" s="122"/>
      <c r="I576" s="122"/>
      <c r="J576" s="122"/>
      <c r="K576" s="122"/>
      <c r="L576" s="122"/>
      <c r="M576" s="122"/>
      <c r="N576" s="122"/>
      <c r="O576" s="122"/>
      <c r="P576" s="122"/>
      <c r="Q576" s="122"/>
    </row>
    <row r="577" spans="1:25" ht="15" thickBot="1" x14ac:dyDescent="0.35">
      <c r="A577" s="289" t="s">
        <v>79</v>
      </c>
      <c r="B577" s="290"/>
      <c r="C577" s="291"/>
      <c r="D577" s="7" t="s">
        <v>80</v>
      </c>
      <c r="E577" s="7" t="s">
        <v>81</v>
      </c>
      <c r="F577" s="7" t="s">
        <v>80</v>
      </c>
      <c r="G577" s="7" t="s">
        <v>80</v>
      </c>
      <c r="H577" s="70"/>
      <c r="I577" s="70"/>
      <c r="J577" s="23"/>
      <c r="K577" s="23"/>
      <c r="L577" s="23"/>
      <c r="M577" s="23"/>
      <c r="N577" s="23"/>
      <c r="O577" s="23"/>
      <c r="P577" s="23"/>
      <c r="Q577" s="23"/>
      <c r="R577" s="23"/>
      <c r="S577" s="23"/>
      <c r="T577" s="23"/>
      <c r="U577"/>
      <c r="V577"/>
      <c r="W577"/>
      <c r="X577"/>
      <c r="Y577"/>
    </row>
    <row r="578" spans="1:25" x14ac:dyDescent="0.3">
      <c r="A578" s="292" t="s">
        <v>87</v>
      </c>
      <c r="B578" s="293"/>
      <c r="C578" s="294"/>
      <c r="D578" s="193"/>
      <c r="E578" s="193"/>
      <c r="F578" s="193"/>
      <c r="G578" s="193"/>
      <c r="H578" s="122"/>
      <c r="I578" s="122"/>
      <c r="J578" s="122"/>
      <c r="K578" s="122"/>
      <c r="L578" s="122"/>
      <c r="M578" s="122"/>
      <c r="N578" s="122"/>
      <c r="O578" s="122"/>
      <c r="P578" s="122"/>
      <c r="Q578" s="122"/>
    </row>
    <row r="579" spans="1:25" x14ac:dyDescent="0.3">
      <c r="A579" s="292" t="s">
        <v>236</v>
      </c>
      <c r="B579" s="293"/>
      <c r="C579" s="294"/>
      <c r="D579" s="189"/>
      <c r="E579" s="189"/>
      <c r="F579" s="189"/>
      <c r="G579" s="189"/>
      <c r="H579" s="122"/>
      <c r="I579" s="122"/>
      <c r="J579" s="122"/>
      <c r="K579" s="122"/>
      <c r="L579" s="122"/>
      <c r="M579" s="122"/>
      <c r="N579" s="122"/>
      <c r="O579" s="122"/>
      <c r="P579" s="122"/>
      <c r="Q579" s="122"/>
    </row>
    <row r="580" spans="1:25" ht="15" thickBot="1" x14ac:dyDescent="0.35">
      <c r="A580" s="271" t="s">
        <v>257</v>
      </c>
      <c r="B580" s="288"/>
      <c r="C580" s="172">
        <f>IF(SUM($B$530:$E$541)&gt;0,(D580*SUM($B$530:$B$541)+E580*SUM($C$530:$C$541)+F580*SUM($D$530:$D$541)+G580*SUM($E$530:$E$541))/SUM($B$530:$E$541),0)</f>
        <v>0</v>
      </c>
      <c r="D580" s="194"/>
      <c r="E580" s="194"/>
      <c r="F580" s="194"/>
      <c r="G580" s="194"/>
      <c r="H580" s="122"/>
      <c r="I580" s="122"/>
      <c r="J580" s="122"/>
      <c r="K580" s="122"/>
      <c r="L580" s="122"/>
      <c r="M580" s="122"/>
      <c r="N580" s="122"/>
      <c r="O580" s="122"/>
      <c r="P580" s="122"/>
      <c r="Q580" s="122"/>
    </row>
    <row r="581" spans="1:25" ht="49.5" customHeight="1" thickBot="1" x14ac:dyDescent="0.35">
      <c r="A581" s="74"/>
      <c r="B581" s="70"/>
      <c r="C581" s="23"/>
      <c r="D581" s="23"/>
      <c r="E581" s="23"/>
      <c r="F581" s="23"/>
      <c r="G581" s="23"/>
      <c r="H581" s="122"/>
      <c r="I581" s="122"/>
      <c r="J581" s="122"/>
      <c r="K581" s="122"/>
      <c r="L581" s="122"/>
      <c r="M581" s="122"/>
      <c r="N581" s="122"/>
      <c r="O581" s="122"/>
      <c r="P581" s="122"/>
      <c r="Q581" s="122"/>
    </row>
    <row r="582" spans="1:25" ht="48" customHeight="1" thickTop="1" x14ac:dyDescent="0.3">
      <c r="A582" s="242" t="s">
        <v>58</v>
      </c>
      <c r="B582" s="151" t="s">
        <v>59</v>
      </c>
      <c r="C582" s="169">
        <f t="shared" ref="C582:C594" si="104">IF(SUM($B$530:$E$541)&gt;0,(D582*SUM($B$530:$B$541)+E582*SUM($C$530:$C$541)+F582*SUM($D$530:$D$541)+G582*SUM($E$530:$E$541))/SUM($B$530:$E$541),0)</f>
        <v>0</v>
      </c>
      <c r="D582" s="25"/>
      <c r="E582" s="25"/>
      <c r="F582" s="25"/>
      <c r="G582" s="32"/>
      <c r="H582" s="122"/>
      <c r="I582" s="122"/>
      <c r="J582" s="122"/>
      <c r="K582" s="122"/>
      <c r="L582" s="122"/>
      <c r="M582" s="122"/>
      <c r="N582" s="122"/>
      <c r="O582" s="122"/>
      <c r="P582" s="122"/>
      <c r="Q582" s="122"/>
    </row>
    <row r="583" spans="1:25" x14ac:dyDescent="0.3">
      <c r="A583" s="234"/>
      <c r="B583" s="152" t="s">
        <v>258</v>
      </c>
      <c r="C583" s="190">
        <f t="shared" si="104"/>
        <v>0</v>
      </c>
      <c r="D583" s="156"/>
      <c r="E583" s="156"/>
      <c r="F583" s="156"/>
      <c r="G583" s="157"/>
      <c r="H583" s="122"/>
      <c r="I583" s="122"/>
      <c r="J583" s="122"/>
      <c r="K583" s="122"/>
      <c r="L583" s="122"/>
      <c r="M583" s="122"/>
      <c r="N583" s="122"/>
      <c r="O583" s="122"/>
      <c r="P583" s="122"/>
      <c r="Q583" s="122"/>
    </row>
    <row r="584" spans="1:25" x14ac:dyDescent="0.3">
      <c r="A584" s="233" t="s">
        <v>219</v>
      </c>
      <c r="B584" s="155" t="s">
        <v>59</v>
      </c>
      <c r="C584" s="191">
        <f t="shared" si="104"/>
        <v>0</v>
      </c>
      <c r="D584" s="27"/>
      <c r="E584" s="27"/>
      <c r="F584" s="27"/>
      <c r="G584" s="33"/>
      <c r="H584" s="122"/>
      <c r="I584" s="122"/>
      <c r="J584" s="122"/>
      <c r="K584" s="122"/>
      <c r="L584" s="122"/>
      <c r="M584" s="122"/>
      <c r="N584" s="122"/>
      <c r="O584" s="122"/>
      <c r="P584" s="122"/>
      <c r="Q584" s="122"/>
    </row>
    <row r="585" spans="1:25" x14ac:dyDescent="0.3">
      <c r="A585" s="234"/>
      <c r="B585" s="155" t="s">
        <v>258</v>
      </c>
      <c r="C585" s="191">
        <f t="shared" si="104"/>
        <v>0</v>
      </c>
      <c r="D585" s="27"/>
      <c r="E585" s="27"/>
      <c r="F585" s="27"/>
      <c r="G585" s="33"/>
      <c r="H585" s="122"/>
      <c r="I585" s="122"/>
      <c r="J585" s="122"/>
      <c r="K585" s="122"/>
      <c r="L585" s="122"/>
      <c r="M585" s="122"/>
      <c r="N585" s="122"/>
      <c r="O585" s="122"/>
      <c r="P585" s="122"/>
      <c r="Q585" s="122"/>
    </row>
    <row r="586" spans="1:25" x14ac:dyDescent="0.3">
      <c r="A586" s="233" t="s">
        <v>218</v>
      </c>
      <c r="B586" s="155" t="s">
        <v>59</v>
      </c>
      <c r="C586" s="191">
        <f t="shared" si="104"/>
        <v>0</v>
      </c>
      <c r="D586" s="27"/>
      <c r="E586" s="27"/>
      <c r="F586" s="27"/>
      <c r="G586" s="33"/>
      <c r="H586" s="122"/>
      <c r="I586" s="122"/>
      <c r="J586" s="122"/>
      <c r="K586" s="122"/>
      <c r="L586" s="122"/>
      <c r="M586" s="122"/>
      <c r="N586" s="122"/>
      <c r="O586" s="122"/>
      <c r="P586" s="122"/>
      <c r="Q586" s="122"/>
    </row>
    <row r="587" spans="1:25" x14ac:dyDescent="0.3">
      <c r="A587" s="234"/>
      <c r="B587" s="155" t="s">
        <v>258</v>
      </c>
      <c r="C587" s="191">
        <f t="shared" si="104"/>
        <v>0</v>
      </c>
      <c r="D587" s="27"/>
      <c r="E587" s="27"/>
      <c r="F587" s="27"/>
      <c r="G587" s="33"/>
      <c r="H587" s="122"/>
      <c r="I587" s="122"/>
      <c r="J587" s="122"/>
      <c r="K587" s="122"/>
      <c r="L587" s="122"/>
      <c r="M587" s="122"/>
      <c r="N587" s="122"/>
      <c r="O587" s="122"/>
      <c r="P587" s="122"/>
      <c r="Q587" s="122"/>
    </row>
    <row r="588" spans="1:25" x14ac:dyDescent="0.3">
      <c r="A588" s="233" t="s">
        <v>60</v>
      </c>
      <c r="B588" s="155" t="s">
        <v>59</v>
      </c>
      <c r="C588" s="191">
        <f t="shared" si="104"/>
        <v>0</v>
      </c>
      <c r="D588" s="27"/>
      <c r="E588" s="27"/>
      <c r="F588" s="27"/>
      <c r="G588" s="33"/>
      <c r="H588" s="122"/>
      <c r="I588" s="122"/>
      <c r="J588" s="122"/>
      <c r="K588" s="122"/>
      <c r="L588" s="122"/>
      <c r="M588" s="122"/>
      <c r="N588" s="122"/>
      <c r="O588" s="122"/>
      <c r="P588" s="122"/>
      <c r="Q588" s="122"/>
    </row>
    <row r="589" spans="1:25" x14ac:dyDescent="0.3">
      <c r="A589" s="234"/>
      <c r="B589" s="155" t="s">
        <v>258</v>
      </c>
      <c r="C589" s="191">
        <f t="shared" si="104"/>
        <v>0</v>
      </c>
      <c r="D589" s="27"/>
      <c r="E589" s="27"/>
      <c r="F589" s="27"/>
      <c r="G589" s="33"/>
      <c r="H589" s="122"/>
      <c r="I589" s="122"/>
      <c r="J589" s="122"/>
      <c r="K589" s="122"/>
      <c r="L589" s="122"/>
      <c r="M589" s="122"/>
      <c r="N589" s="122"/>
      <c r="O589" s="122"/>
      <c r="P589" s="122"/>
      <c r="Q589" s="122"/>
    </row>
    <row r="590" spans="1:25" ht="28.8" x14ac:dyDescent="0.3">
      <c r="A590" s="161" t="s">
        <v>61</v>
      </c>
      <c r="B590" s="155" t="s">
        <v>59</v>
      </c>
      <c r="C590" s="191">
        <f t="shared" si="104"/>
        <v>0</v>
      </c>
      <c r="D590" s="27"/>
      <c r="E590" s="27"/>
      <c r="F590" s="27"/>
      <c r="G590" s="33"/>
      <c r="H590" s="128"/>
      <c r="I590" s="122"/>
      <c r="J590" s="122"/>
      <c r="K590" s="122"/>
      <c r="L590" s="122"/>
      <c r="M590" s="122"/>
      <c r="N590" s="122"/>
      <c r="O590" s="122"/>
      <c r="P590" s="122"/>
      <c r="Q590" s="122"/>
    </row>
    <row r="591" spans="1:25" ht="18" x14ac:dyDescent="0.35">
      <c r="A591" s="233" t="s">
        <v>237</v>
      </c>
      <c r="B591" s="155" t="s">
        <v>59</v>
      </c>
      <c r="C591" s="191">
        <f t="shared" si="104"/>
        <v>0</v>
      </c>
      <c r="D591" s="27"/>
      <c r="E591" s="27"/>
      <c r="F591" s="27"/>
      <c r="G591" s="33"/>
      <c r="H591" s="129"/>
      <c r="I591" s="122"/>
      <c r="J591" s="122"/>
      <c r="K591" s="122"/>
      <c r="L591" s="122"/>
      <c r="M591" s="122"/>
      <c r="N591" s="122"/>
      <c r="O591" s="122"/>
      <c r="P591" s="122"/>
      <c r="Q591" s="122"/>
    </row>
    <row r="592" spans="1:25" ht="18" x14ac:dyDescent="0.35">
      <c r="A592" s="234"/>
      <c r="B592" s="155" t="s">
        <v>258</v>
      </c>
      <c r="C592" s="191">
        <f t="shared" si="104"/>
        <v>0</v>
      </c>
      <c r="D592" s="27"/>
      <c r="E592" s="27"/>
      <c r="F592" s="27"/>
      <c r="G592" s="33"/>
      <c r="H592" s="129"/>
      <c r="I592" s="122"/>
      <c r="J592" s="122"/>
      <c r="K592" s="122"/>
      <c r="L592" s="122"/>
      <c r="M592" s="122"/>
      <c r="N592" s="122"/>
      <c r="O592" s="122"/>
      <c r="P592" s="122"/>
      <c r="Q592" s="122"/>
    </row>
    <row r="593" spans="1:17" x14ac:dyDescent="0.3">
      <c r="A593" s="235" t="s">
        <v>251</v>
      </c>
      <c r="B593" s="155" t="s">
        <v>258</v>
      </c>
      <c r="C593" s="191">
        <f t="shared" si="104"/>
        <v>0</v>
      </c>
      <c r="D593" s="104"/>
      <c r="E593" s="104"/>
      <c r="F593" s="105"/>
      <c r="G593" s="33"/>
      <c r="K593" s="122"/>
      <c r="L593" s="122"/>
      <c r="M593" s="122"/>
      <c r="N593" s="122"/>
      <c r="O593" s="122"/>
      <c r="P593" s="122"/>
      <c r="Q593" s="122"/>
    </row>
    <row r="594" spans="1:17" ht="15" thickBot="1" x14ac:dyDescent="0.35">
      <c r="A594" s="236"/>
      <c r="B594" s="155" t="s">
        <v>59</v>
      </c>
      <c r="C594" s="192">
        <f t="shared" si="104"/>
        <v>0</v>
      </c>
      <c r="D594" s="178"/>
      <c r="E594" s="178"/>
      <c r="F594" s="180"/>
      <c r="G594" s="179"/>
      <c r="K594" s="122"/>
      <c r="L594" s="122"/>
      <c r="M594" s="122"/>
      <c r="N594" s="122"/>
      <c r="O594" s="122"/>
      <c r="P594" s="122"/>
      <c r="Q594" s="122"/>
    </row>
    <row r="595" spans="1:17" ht="16.8" thickTop="1" thickBot="1" x14ac:dyDescent="0.35">
      <c r="A595" s="285" t="s">
        <v>259</v>
      </c>
      <c r="B595" s="286"/>
      <c r="C595" s="286"/>
      <c r="D595" s="286"/>
      <c r="E595" s="286"/>
      <c r="F595" s="286"/>
      <c r="G595" s="287"/>
      <c r="K595" s="122"/>
      <c r="L595" s="122"/>
      <c r="M595" s="122"/>
      <c r="N595" s="122"/>
      <c r="O595" s="122"/>
      <c r="P595" s="122"/>
      <c r="Q595" s="122"/>
    </row>
    <row r="596" spans="1:17" ht="15" thickTop="1" x14ac:dyDescent="0.3">
      <c r="K596" s="122"/>
      <c r="L596" s="122"/>
      <c r="M596" s="122"/>
      <c r="N596" s="122"/>
      <c r="O596" s="122"/>
      <c r="P596" s="122"/>
      <c r="Q596" s="122"/>
    </row>
    <row r="597" spans="1:17" x14ac:dyDescent="0.3">
      <c r="A597" s="70"/>
      <c r="K597" s="122"/>
      <c r="L597" s="122"/>
      <c r="M597" s="122"/>
      <c r="N597" s="122"/>
      <c r="O597" s="122"/>
      <c r="P597" s="122"/>
      <c r="Q597" s="122"/>
    </row>
    <row r="598" spans="1:17" ht="18" x14ac:dyDescent="0.35">
      <c r="A598" s="6" t="s">
        <v>113</v>
      </c>
      <c r="K598" s="122"/>
      <c r="L598" s="122"/>
      <c r="M598" s="122"/>
      <c r="N598" s="122"/>
      <c r="O598" s="122"/>
      <c r="P598" s="122"/>
      <c r="Q598" s="122"/>
    </row>
    <row r="599" spans="1:17" x14ac:dyDescent="0.3">
      <c r="A599" s="5"/>
      <c r="K599" s="122"/>
      <c r="L599" s="122"/>
      <c r="M599" s="122"/>
      <c r="N599" s="122"/>
      <c r="O599" s="122"/>
      <c r="P599" s="122"/>
      <c r="Q599" s="122"/>
    </row>
    <row r="600" spans="1:17" x14ac:dyDescent="0.3">
      <c r="A600" s="5"/>
      <c r="K600" s="122"/>
      <c r="L600" s="122"/>
      <c r="M600" s="122"/>
      <c r="N600" s="122"/>
      <c r="O600" s="122"/>
      <c r="P600" s="122"/>
      <c r="Q600" s="122"/>
    </row>
    <row r="601" spans="1:17" x14ac:dyDescent="0.3">
      <c r="A601" s="52" t="s">
        <v>114</v>
      </c>
      <c r="B601" s="1"/>
      <c r="C601" s="1"/>
      <c r="D601" s="1"/>
      <c r="E601" s="1"/>
      <c r="F601" s="1"/>
      <c r="G601" s="1"/>
      <c r="K601" s="122"/>
      <c r="L601" s="122"/>
      <c r="M601" s="122"/>
      <c r="N601" s="122"/>
      <c r="O601" s="122"/>
      <c r="P601" s="122"/>
      <c r="Q601" s="122"/>
    </row>
    <row r="602" spans="1:17" ht="15" thickBot="1" x14ac:dyDescent="0.35">
      <c r="K602" s="122"/>
      <c r="L602" s="122"/>
      <c r="M602" s="122"/>
      <c r="N602" s="122"/>
      <c r="O602" s="122"/>
      <c r="P602" s="122"/>
      <c r="Q602" s="122"/>
    </row>
    <row r="603" spans="1:17" ht="15" thickBot="1" x14ac:dyDescent="0.35">
      <c r="A603" s="171" t="s">
        <v>44</v>
      </c>
      <c r="B603" s="7" t="s">
        <v>76</v>
      </c>
      <c r="C603" s="7" t="s">
        <v>76</v>
      </c>
      <c r="D603" s="7" t="s">
        <v>77</v>
      </c>
      <c r="E603" s="7" t="s">
        <v>78</v>
      </c>
      <c r="K603" s="122"/>
      <c r="L603" s="122"/>
      <c r="M603" s="122"/>
      <c r="N603" s="122"/>
      <c r="O603" s="122"/>
      <c r="P603" s="122"/>
      <c r="Q603" s="122"/>
    </row>
    <row r="604" spans="1:17" ht="29.4" thickBot="1" x14ac:dyDescent="0.35">
      <c r="A604" s="171" t="s">
        <v>79</v>
      </c>
      <c r="B604" s="7" t="s">
        <v>80</v>
      </c>
      <c r="C604" s="7" t="s">
        <v>81</v>
      </c>
      <c r="D604" s="7" t="s">
        <v>80</v>
      </c>
      <c r="E604" s="7" t="s">
        <v>80</v>
      </c>
      <c r="K604" s="122"/>
      <c r="L604" s="122"/>
      <c r="M604" s="122"/>
      <c r="N604" s="122"/>
      <c r="O604" s="122"/>
      <c r="P604" s="122"/>
      <c r="Q604" s="122"/>
    </row>
    <row r="605" spans="1:17" x14ac:dyDescent="0.3">
      <c r="A605" s="2">
        <v>44958</v>
      </c>
      <c r="B605" s="193"/>
      <c r="C605" s="193"/>
      <c r="D605" s="193"/>
      <c r="E605" s="193"/>
      <c r="K605" s="122"/>
      <c r="L605" s="122"/>
      <c r="M605" s="122"/>
      <c r="N605" s="122"/>
      <c r="O605" s="122"/>
      <c r="P605" s="122"/>
      <c r="Q605" s="122"/>
    </row>
    <row r="606" spans="1:17" x14ac:dyDescent="0.3">
      <c r="A606" s="3">
        <v>44986</v>
      </c>
      <c r="B606" s="193"/>
      <c r="C606" s="193"/>
      <c r="D606" s="193"/>
      <c r="E606" s="193"/>
      <c r="K606" s="122"/>
      <c r="L606" s="122"/>
      <c r="M606" s="122"/>
      <c r="N606" s="122"/>
      <c r="O606" s="122"/>
      <c r="P606" s="122"/>
      <c r="Q606" s="122"/>
    </row>
    <row r="607" spans="1:17" x14ac:dyDescent="0.3">
      <c r="A607" s="3">
        <v>45017</v>
      </c>
      <c r="B607" s="193"/>
      <c r="C607" s="193"/>
      <c r="D607" s="193"/>
      <c r="E607" s="193"/>
      <c r="K607" s="122"/>
      <c r="L607" s="122"/>
      <c r="M607" s="122"/>
      <c r="N607" s="122"/>
      <c r="O607" s="122"/>
      <c r="P607" s="122"/>
      <c r="Q607" s="122"/>
    </row>
    <row r="608" spans="1:17" x14ac:dyDescent="0.3">
      <c r="A608" s="3">
        <v>45047</v>
      </c>
      <c r="B608" s="193"/>
      <c r="C608" s="193"/>
      <c r="D608" s="193"/>
      <c r="E608" s="193"/>
      <c r="K608" s="122"/>
      <c r="L608" s="122"/>
      <c r="M608" s="122"/>
      <c r="N608" s="122"/>
      <c r="O608" s="122"/>
      <c r="P608" s="122"/>
      <c r="Q608" s="122"/>
    </row>
    <row r="609" spans="1:17" x14ac:dyDescent="0.3">
      <c r="A609" s="3">
        <v>45078</v>
      </c>
      <c r="B609" s="193"/>
      <c r="C609" s="193"/>
      <c r="D609" s="193"/>
      <c r="E609" s="193"/>
      <c r="K609" s="122"/>
      <c r="L609" s="122"/>
      <c r="M609" s="122"/>
      <c r="N609" s="122"/>
      <c r="O609" s="122"/>
      <c r="P609" s="122"/>
      <c r="Q609" s="122"/>
    </row>
    <row r="610" spans="1:17" x14ac:dyDescent="0.3">
      <c r="A610" s="3">
        <v>45108</v>
      </c>
      <c r="B610" s="193"/>
      <c r="C610" s="193"/>
      <c r="D610" s="193"/>
      <c r="E610" s="193"/>
      <c r="K610" s="122"/>
      <c r="L610" s="122"/>
      <c r="M610" s="122"/>
      <c r="N610" s="122"/>
      <c r="O610" s="122"/>
      <c r="P610" s="122"/>
      <c r="Q610" s="122"/>
    </row>
    <row r="611" spans="1:17" x14ac:dyDescent="0.3">
      <c r="A611" s="3">
        <v>45139</v>
      </c>
      <c r="B611" s="193"/>
      <c r="C611" s="193"/>
      <c r="D611" s="193"/>
      <c r="E611" s="193"/>
      <c r="K611" s="122"/>
      <c r="L611" s="122"/>
      <c r="M611" s="122"/>
      <c r="N611" s="122"/>
      <c r="O611" s="122"/>
      <c r="P611" s="122"/>
      <c r="Q611" s="122"/>
    </row>
    <row r="612" spans="1:17" x14ac:dyDescent="0.3">
      <c r="A612" s="3">
        <v>45170</v>
      </c>
      <c r="B612" s="193"/>
      <c r="C612" s="193"/>
      <c r="D612" s="193"/>
      <c r="E612" s="193"/>
    </row>
    <row r="613" spans="1:17" x14ac:dyDescent="0.3">
      <c r="A613" s="3">
        <v>45200</v>
      </c>
      <c r="B613" s="193"/>
      <c r="C613" s="193"/>
      <c r="D613" s="193"/>
      <c r="E613" s="193"/>
    </row>
    <row r="614" spans="1:17" x14ac:dyDescent="0.3">
      <c r="A614" s="3">
        <v>45231</v>
      </c>
      <c r="B614" s="193"/>
      <c r="C614" s="193"/>
      <c r="D614" s="193"/>
      <c r="E614" s="193"/>
    </row>
    <row r="615" spans="1:17" x14ac:dyDescent="0.3">
      <c r="A615" s="3">
        <v>45261</v>
      </c>
      <c r="B615" s="193"/>
      <c r="C615" s="193"/>
      <c r="D615" s="193"/>
      <c r="E615" s="193"/>
    </row>
    <row r="616" spans="1:17" ht="15" thickBot="1" x14ac:dyDescent="0.35">
      <c r="A616" s="4">
        <v>45292</v>
      </c>
      <c r="B616" s="196"/>
      <c r="C616" s="196"/>
      <c r="D616" s="196"/>
      <c r="E616" s="196"/>
    </row>
    <row r="617" spans="1:17" x14ac:dyDescent="0.3">
      <c r="A617" s="8"/>
      <c r="B617" s="122"/>
      <c r="C617" s="122"/>
      <c r="D617" s="122"/>
      <c r="E617" s="122"/>
    </row>
    <row r="618" spans="1:17" x14ac:dyDescent="0.3">
      <c r="A618" s="8" t="s">
        <v>48</v>
      </c>
      <c r="B618" s="243"/>
      <c r="C618" s="244"/>
      <c r="D618" s="244"/>
      <c r="E618" s="245"/>
    </row>
    <row r="620" spans="1:17" x14ac:dyDescent="0.3">
      <c r="A620" s="52" t="s">
        <v>115</v>
      </c>
    </row>
    <row r="621" spans="1:17" ht="15" thickBot="1" x14ac:dyDescent="0.35">
      <c r="A621" s="52"/>
    </row>
    <row r="622" spans="1:17" ht="15" thickBot="1" x14ac:dyDescent="0.35">
      <c r="A622" s="171" t="s">
        <v>44</v>
      </c>
      <c r="B622" s="7" t="s">
        <v>76</v>
      </c>
      <c r="C622" s="7" t="s">
        <v>76</v>
      </c>
      <c r="D622" s="7" t="s">
        <v>77</v>
      </c>
      <c r="E622" s="7" t="s">
        <v>78</v>
      </c>
    </row>
    <row r="623" spans="1:17" ht="29.4" thickBot="1" x14ac:dyDescent="0.35">
      <c r="A623" s="171" t="s">
        <v>79</v>
      </c>
      <c r="B623" s="7" t="s">
        <v>80</v>
      </c>
      <c r="C623" s="7" t="s">
        <v>81</v>
      </c>
      <c r="D623" s="7" t="s">
        <v>80</v>
      </c>
      <c r="E623" s="7" t="s">
        <v>80</v>
      </c>
    </row>
    <row r="624" spans="1:17" x14ac:dyDescent="0.3">
      <c r="A624" s="2">
        <v>44958</v>
      </c>
      <c r="B624" s="193"/>
      <c r="C624" s="193"/>
      <c r="D624" s="193"/>
      <c r="E624" s="193"/>
    </row>
    <row r="625" spans="1:9" x14ac:dyDescent="0.3">
      <c r="A625" s="3">
        <v>44986</v>
      </c>
      <c r="B625" s="193"/>
      <c r="C625" s="193"/>
      <c r="D625" s="193"/>
      <c r="E625" s="193"/>
    </row>
    <row r="626" spans="1:9" x14ac:dyDescent="0.3">
      <c r="A626" s="3">
        <v>45017</v>
      </c>
      <c r="B626" s="193"/>
      <c r="C626" s="193"/>
      <c r="D626" s="193"/>
      <c r="E626" s="193"/>
    </row>
    <row r="627" spans="1:9" x14ac:dyDescent="0.3">
      <c r="A627" s="3">
        <v>45047</v>
      </c>
      <c r="B627" s="193"/>
      <c r="C627" s="193"/>
      <c r="D627" s="193"/>
      <c r="E627" s="193"/>
    </row>
    <row r="628" spans="1:9" x14ac:dyDescent="0.3">
      <c r="A628" s="3">
        <v>45078</v>
      </c>
      <c r="B628" s="193"/>
      <c r="C628" s="193"/>
      <c r="D628" s="193"/>
      <c r="E628" s="193"/>
    </row>
    <row r="629" spans="1:9" x14ac:dyDescent="0.3">
      <c r="A629" s="3">
        <v>45108</v>
      </c>
      <c r="B629" s="193"/>
      <c r="C629" s="193"/>
      <c r="D629" s="193"/>
      <c r="E629" s="193"/>
    </row>
    <row r="630" spans="1:9" x14ac:dyDescent="0.3">
      <c r="A630" s="3">
        <v>45139</v>
      </c>
      <c r="B630" s="193"/>
      <c r="C630" s="193"/>
      <c r="D630" s="193"/>
      <c r="E630" s="193"/>
    </row>
    <row r="631" spans="1:9" x14ac:dyDescent="0.3">
      <c r="A631" s="3">
        <v>45170</v>
      </c>
      <c r="B631" s="193"/>
      <c r="C631" s="193"/>
      <c r="D631" s="193"/>
      <c r="E631" s="193"/>
    </row>
    <row r="632" spans="1:9" x14ac:dyDescent="0.3">
      <c r="A632" s="3">
        <v>45200</v>
      </c>
      <c r="B632" s="193"/>
      <c r="C632" s="193"/>
      <c r="D632" s="193"/>
      <c r="E632" s="193"/>
    </row>
    <row r="633" spans="1:9" x14ac:dyDescent="0.3">
      <c r="A633" s="3">
        <v>45231</v>
      </c>
      <c r="B633" s="193"/>
      <c r="C633" s="193"/>
      <c r="D633" s="193"/>
      <c r="E633" s="193"/>
    </row>
    <row r="634" spans="1:9" x14ac:dyDescent="0.3">
      <c r="A634" s="3">
        <v>45261</v>
      </c>
      <c r="B634" s="193"/>
      <c r="C634" s="193"/>
      <c r="D634" s="193"/>
      <c r="E634" s="193"/>
    </row>
    <row r="635" spans="1:9" ht="15" thickBot="1" x14ac:dyDescent="0.35">
      <c r="A635" s="4">
        <v>45292</v>
      </c>
      <c r="B635" s="196"/>
      <c r="C635" s="196"/>
      <c r="D635" s="196"/>
      <c r="E635" s="196"/>
      <c r="H635" s="57"/>
      <c r="I635" s="57"/>
    </row>
    <row r="636" spans="1:9" x14ac:dyDescent="0.3">
      <c r="A636" s="8"/>
    </row>
    <row r="637" spans="1:9" x14ac:dyDescent="0.3">
      <c r="A637" s="8" t="s">
        <v>48</v>
      </c>
      <c r="B637" s="243"/>
      <c r="C637" s="244"/>
      <c r="D637" s="244"/>
      <c r="E637" s="245"/>
      <c r="H637" s="57"/>
      <c r="I637" s="57"/>
    </row>
    <row r="638" spans="1:9" x14ac:dyDescent="0.3">
      <c r="A638" s="8"/>
    </row>
    <row r="639" spans="1:9" ht="15" thickBot="1" x14ac:dyDescent="0.35">
      <c r="A639" s="57" t="s">
        <v>110</v>
      </c>
      <c r="B639" s="57"/>
      <c r="C639" s="57"/>
      <c r="D639" s="57"/>
      <c r="E639" s="57"/>
      <c r="F639" s="57"/>
      <c r="G639" s="57"/>
    </row>
    <row r="640" spans="1:9" ht="15" thickBot="1" x14ac:dyDescent="0.35">
      <c r="B640" s="13">
        <f>SUM(B624:C635)</f>
        <v>0</v>
      </c>
      <c r="C640" s="14">
        <f>SUM(D624:D635)</f>
        <v>0</v>
      </c>
      <c r="D640" s="15">
        <f>SUM(E624:E635)</f>
        <v>0</v>
      </c>
      <c r="E640" s="75" t="s">
        <v>51</v>
      </c>
    </row>
    <row r="641" spans="1:7" x14ac:dyDescent="0.3">
      <c r="A641" s="57" t="s">
        <v>111</v>
      </c>
      <c r="B641" s="57"/>
      <c r="C641" s="57"/>
      <c r="D641" s="57"/>
      <c r="E641" s="57"/>
      <c r="F641" s="57"/>
      <c r="G641" s="57"/>
    </row>
    <row r="642" spans="1:7" x14ac:dyDescent="0.3">
      <c r="D642" s="9">
        <f>SUM(B640,C640,D640)</f>
        <v>0</v>
      </c>
      <c r="E642" t="s">
        <v>51</v>
      </c>
    </row>
    <row r="644" spans="1:7" x14ac:dyDescent="0.3">
      <c r="A644" s="52" t="s">
        <v>112</v>
      </c>
    </row>
    <row r="645" spans="1:7" ht="15" thickBot="1" x14ac:dyDescent="0.35">
      <c r="A645" s="52"/>
    </row>
    <row r="646" spans="1:7" ht="15" thickBot="1" x14ac:dyDescent="0.35">
      <c r="A646" s="171" t="s">
        <v>44</v>
      </c>
      <c r="B646" s="7" t="s">
        <v>76</v>
      </c>
      <c r="C646" s="7" t="s">
        <v>76</v>
      </c>
      <c r="D646" s="7" t="s">
        <v>77</v>
      </c>
      <c r="E646" s="7" t="s">
        <v>78</v>
      </c>
    </row>
    <row r="647" spans="1:7" ht="29.4" thickBot="1" x14ac:dyDescent="0.35">
      <c r="A647" s="171" t="s">
        <v>79</v>
      </c>
      <c r="B647" s="7" t="s">
        <v>80</v>
      </c>
      <c r="C647" s="7" t="s">
        <v>81</v>
      </c>
      <c r="D647" s="7" t="s">
        <v>80</v>
      </c>
      <c r="E647" s="7" t="s">
        <v>80</v>
      </c>
    </row>
    <row r="648" spans="1:7" x14ac:dyDescent="0.3">
      <c r="A648" s="2">
        <v>44958</v>
      </c>
      <c r="B648" s="193"/>
      <c r="C648" s="193"/>
      <c r="D648" s="193"/>
      <c r="E648" s="193"/>
    </row>
    <row r="649" spans="1:7" x14ac:dyDescent="0.3">
      <c r="A649" s="3">
        <v>44986</v>
      </c>
      <c r="B649" s="193"/>
      <c r="C649" s="193"/>
      <c r="D649" s="193"/>
      <c r="E649" s="193"/>
    </row>
    <row r="650" spans="1:7" x14ac:dyDescent="0.3">
      <c r="A650" s="3">
        <v>45017</v>
      </c>
      <c r="B650" s="193"/>
      <c r="C650" s="193"/>
      <c r="D650" s="193"/>
      <c r="E650" s="193"/>
    </row>
    <row r="651" spans="1:7" x14ac:dyDescent="0.3">
      <c r="A651" s="3">
        <v>45047</v>
      </c>
      <c r="B651" s="193"/>
      <c r="C651" s="193"/>
      <c r="D651" s="193"/>
      <c r="E651" s="193"/>
    </row>
    <row r="652" spans="1:7" x14ac:dyDescent="0.3">
      <c r="A652" s="3">
        <v>45078</v>
      </c>
      <c r="B652" s="193"/>
      <c r="C652" s="193"/>
      <c r="D652" s="193"/>
      <c r="E652" s="193"/>
    </row>
    <row r="653" spans="1:7" x14ac:dyDescent="0.3">
      <c r="A653" s="3">
        <v>45108</v>
      </c>
      <c r="B653" s="193"/>
      <c r="C653" s="193"/>
      <c r="D653" s="193"/>
      <c r="E653" s="193"/>
    </row>
    <row r="654" spans="1:7" x14ac:dyDescent="0.3">
      <c r="A654" s="3">
        <v>45139</v>
      </c>
      <c r="B654" s="193"/>
      <c r="C654" s="193"/>
      <c r="D654" s="193"/>
      <c r="E654" s="193"/>
    </row>
    <row r="655" spans="1:7" x14ac:dyDescent="0.3">
      <c r="A655" s="3">
        <v>45170</v>
      </c>
      <c r="B655" s="193"/>
      <c r="C655" s="193"/>
      <c r="D655" s="193"/>
      <c r="E655" s="193"/>
    </row>
    <row r="656" spans="1:7" x14ac:dyDescent="0.3">
      <c r="A656" s="3">
        <v>45200</v>
      </c>
      <c r="B656" s="193"/>
      <c r="C656" s="193"/>
      <c r="D656" s="193"/>
      <c r="E656" s="193"/>
    </row>
    <row r="657" spans="1:17" x14ac:dyDescent="0.3">
      <c r="A657" s="3">
        <v>45231</v>
      </c>
      <c r="B657" s="193"/>
      <c r="C657" s="193"/>
      <c r="D657" s="193"/>
      <c r="E657" s="193"/>
    </row>
    <row r="658" spans="1:17" x14ac:dyDescent="0.3">
      <c r="A658" s="3">
        <v>45261</v>
      </c>
      <c r="B658" s="193"/>
      <c r="C658" s="193"/>
      <c r="D658" s="193"/>
      <c r="E658" s="193"/>
    </row>
    <row r="659" spans="1:17" ht="15" thickBot="1" x14ac:dyDescent="0.35">
      <c r="A659" s="4">
        <v>45292</v>
      </c>
      <c r="B659" s="196"/>
      <c r="C659" s="196"/>
      <c r="D659" s="196"/>
      <c r="E659" s="196"/>
    </row>
    <row r="660" spans="1:17" x14ac:dyDescent="0.3">
      <c r="A660" s="8"/>
      <c r="H660" s="57"/>
      <c r="I660" s="57"/>
    </row>
    <row r="661" spans="1:17" x14ac:dyDescent="0.3">
      <c r="A661" s="8" t="s">
        <v>48</v>
      </c>
      <c r="B661" s="243"/>
      <c r="C661" s="244"/>
      <c r="D661" s="244"/>
      <c r="E661" s="245"/>
    </row>
    <row r="662" spans="1:17" x14ac:dyDescent="0.3">
      <c r="A662" s="52"/>
    </row>
    <row r="663" spans="1:17" ht="15" thickBot="1" x14ac:dyDescent="0.35">
      <c r="A663" s="57" t="s">
        <v>110</v>
      </c>
      <c r="B663" s="57"/>
      <c r="C663" s="57"/>
      <c r="D663" s="57"/>
      <c r="E663" s="57"/>
      <c r="F663" s="57"/>
      <c r="G663" s="57"/>
    </row>
    <row r="664" spans="1:17" ht="15" thickBot="1" x14ac:dyDescent="0.35">
      <c r="B664" s="13">
        <f>SUM(B648:C659)</f>
        <v>0</v>
      </c>
      <c r="C664" s="14">
        <f>SUM(D648:D659)</f>
        <v>0</v>
      </c>
      <c r="D664" s="15">
        <f>SUM(E648:E659)</f>
        <v>0</v>
      </c>
      <c r="E664" t="s">
        <v>51</v>
      </c>
    </row>
    <row r="667" spans="1:17" x14ac:dyDescent="0.3">
      <c r="A667" s="52" t="s">
        <v>86</v>
      </c>
      <c r="H667" s="122"/>
      <c r="I667" s="122"/>
    </row>
    <row r="668" spans="1:17" x14ac:dyDescent="0.3">
      <c r="H668" s="70"/>
      <c r="I668" s="70"/>
    </row>
    <row r="669" spans="1:17" ht="15" thickBot="1" x14ac:dyDescent="0.35">
      <c r="H669" s="122"/>
      <c r="I669" s="122"/>
    </row>
    <row r="670" spans="1:17" ht="15" thickBot="1" x14ac:dyDescent="0.35">
      <c r="A670" s="295" t="s">
        <v>44</v>
      </c>
      <c r="B670" s="296"/>
      <c r="C670" s="297"/>
      <c r="D670" s="7" t="s">
        <v>76</v>
      </c>
      <c r="E670" s="7" t="s">
        <v>76</v>
      </c>
      <c r="F670" s="7" t="s">
        <v>77</v>
      </c>
      <c r="G670" s="7" t="s">
        <v>78</v>
      </c>
      <c r="H670" s="122"/>
      <c r="I670" s="122"/>
    </row>
    <row r="671" spans="1:17" ht="15" thickBot="1" x14ac:dyDescent="0.35">
      <c r="A671" s="289" t="s">
        <v>79</v>
      </c>
      <c r="B671" s="290"/>
      <c r="C671" s="291"/>
      <c r="D671" s="7" t="s">
        <v>80</v>
      </c>
      <c r="E671" s="7" t="s">
        <v>81</v>
      </c>
      <c r="F671" s="7" t="s">
        <v>80</v>
      </c>
      <c r="G671" s="7" t="s">
        <v>80</v>
      </c>
      <c r="H671" s="122"/>
      <c r="I671" s="122"/>
      <c r="J671" s="122"/>
      <c r="K671" s="122"/>
      <c r="L671" s="122"/>
      <c r="M671" s="122"/>
      <c r="N671" s="122"/>
      <c r="O671" s="122"/>
      <c r="P671" s="122"/>
      <c r="Q671" s="122"/>
    </row>
    <row r="672" spans="1:17" x14ac:dyDescent="0.3">
      <c r="A672" s="292" t="s">
        <v>87</v>
      </c>
      <c r="B672" s="293"/>
      <c r="C672" s="294"/>
      <c r="D672" s="193"/>
      <c r="E672" s="193"/>
      <c r="F672" s="193"/>
      <c r="G672" s="193"/>
      <c r="H672" s="122"/>
      <c r="I672" s="122"/>
    </row>
    <row r="673" spans="1:17" x14ac:dyDescent="0.3">
      <c r="A673" s="292" t="s">
        <v>236</v>
      </c>
      <c r="B673" s="293"/>
      <c r="C673" s="294"/>
      <c r="D673" s="189"/>
      <c r="E673" s="189"/>
      <c r="F673" s="189"/>
      <c r="G673" s="189"/>
      <c r="H673" s="122"/>
      <c r="I673" s="122"/>
    </row>
    <row r="674" spans="1:17" ht="15" thickBot="1" x14ac:dyDescent="0.35">
      <c r="A674" s="271" t="s">
        <v>257</v>
      </c>
      <c r="B674" s="284"/>
      <c r="C674" s="195">
        <f>IF(SUM($B$624:$E$635)&gt;0,(D674*SUM($B$624:$B$635)+E674*SUM($C$624:$C$635)+F674*SUM($D$624:$D$635)+G674*SUM($E$624:$E$635))/SUM($B$624:$E$635),0)</f>
        <v>0</v>
      </c>
      <c r="D674" s="194"/>
      <c r="E674" s="194"/>
      <c r="F674" s="194"/>
      <c r="G674" s="194"/>
      <c r="H674" s="122"/>
      <c r="I674" s="122"/>
    </row>
    <row r="675" spans="1:17" ht="15" thickBot="1" x14ac:dyDescent="0.35">
      <c r="A675" s="74"/>
      <c r="B675" s="70"/>
      <c r="C675" s="23"/>
      <c r="D675" s="23"/>
      <c r="E675" s="23"/>
      <c r="F675" s="23"/>
      <c r="G675" s="23"/>
      <c r="H675" s="122"/>
      <c r="I675" s="122"/>
    </row>
    <row r="676" spans="1:17" ht="15" thickTop="1" x14ac:dyDescent="0.3">
      <c r="A676" s="242" t="s">
        <v>58</v>
      </c>
      <c r="B676" s="175" t="s">
        <v>59</v>
      </c>
      <c r="C676" s="197">
        <f t="shared" ref="C676:C688" si="105">IF(SUM($B$624:$E$635)&gt;0,(D676*SUM($B$624:$B$635)+E676*SUM($C$624:$C$635)+F676*SUM($D$624:$D$635)+G676*SUM($E$624:$E$635))/SUM($B$624:$E$635),0)</f>
        <v>0</v>
      </c>
      <c r="D676" s="25"/>
      <c r="E676" s="25"/>
      <c r="F676" s="25"/>
      <c r="G676" s="32"/>
      <c r="H676" s="122"/>
      <c r="I676" s="122"/>
    </row>
    <row r="677" spans="1:17" x14ac:dyDescent="0.3">
      <c r="A677" s="234"/>
      <c r="B677" s="63" t="s">
        <v>258</v>
      </c>
      <c r="C677" s="198">
        <f t="shared" si="105"/>
        <v>0</v>
      </c>
      <c r="D677" s="156"/>
      <c r="E677" s="156"/>
      <c r="F677" s="156"/>
      <c r="G677" s="157"/>
      <c r="H677" s="122"/>
      <c r="I677" s="122"/>
    </row>
    <row r="678" spans="1:17" x14ac:dyDescent="0.3">
      <c r="A678" s="233" t="s">
        <v>219</v>
      </c>
      <c r="B678" s="155" t="s">
        <v>59</v>
      </c>
      <c r="C678" s="198">
        <f t="shared" si="105"/>
        <v>0</v>
      </c>
      <c r="D678" s="27"/>
      <c r="E678" s="27"/>
      <c r="F678" s="27"/>
      <c r="G678" s="33"/>
      <c r="H678" s="122"/>
      <c r="I678" s="122"/>
    </row>
    <row r="679" spans="1:17" x14ac:dyDescent="0.3">
      <c r="A679" s="234"/>
      <c r="B679" s="155" t="s">
        <v>258</v>
      </c>
      <c r="C679" s="198">
        <f t="shared" si="105"/>
        <v>0</v>
      </c>
      <c r="D679" s="27"/>
      <c r="E679" s="27"/>
      <c r="F679" s="27"/>
      <c r="G679" s="33"/>
      <c r="H679" s="122"/>
      <c r="I679" s="122"/>
    </row>
    <row r="680" spans="1:17" x14ac:dyDescent="0.3">
      <c r="A680" s="233" t="s">
        <v>218</v>
      </c>
      <c r="B680" s="155" t="s">
        <v>59</v>
      </c>
      <c r="C680" s="198">
        <f t="shared" si="105"/>
        <v>0</v>
      </c>
      <c r="D680" s="27"/>
      <c r="E680" s="27"/>
      <c r="F680" s="27"/>
      <c r="G680" s="33"/>
      <c r="H680" s="122"/>
      <c r="I680" s="122"/>
    </row>
    <row r="681" spans="1:17" x14ac:dyDescent="0.3">
      <c r="A681" s="234"/>
      <c r="B681" s="155" t="s">
        <v>258</v>
      </c>
      <c r="C681" s="198">
        <f t="shared" si="105"/>
        <v>0</v>
      </c>
      <c r="D681" s="27"/>
      <c r="E681" s="27"/>
      <c r="F681" s="27"/>
      <c r="G681" s="33"/>
      <c r="H681" s="122"/>
      <c r="I681" s="122"/>
    </row>
    <row r="682" spans="1:17" x14ac:dyDescent="0.3">
      <c r="A682" s="233" t="s">
        <v>60</v>
      </c>
      <c r="B682" s="155" t="s">
        <v>59</v>
      </c>
      <c r="C682" s="198">
        <f t="shared" si="105"/>
        <v>0</v>
      </c>
      <c r="D682" s="27"/>
      <c r="E682" s="27"/>
      <c r="F682" s="27"/>
      <c r="G682" s="33"/>
      <c r="H682" s="128"/>
      <c r="I682" s="122"/>
    </row>
    <row r="683" spans="1:17" ht="15.6" x14ac:dyDescent="0.3">
      <c r="A683" s="234"/>
      <c r="B683" s="155" t="s">
        <v>258</v>
      </c>
      <c r="C683" s="198">
        <f t="shared" si="105"/>
        <v>0</v>
      </c>
      <c r="D683" s="27"/>
      <c r="E683" s="27"/>
      <c r="F683" s="27"/>
      <c r="G683" s="33"/>
      <c r="H683" s="130"/>
      <c r="I683" s="130"/>
    </row>
    <row r="684" spans="1:17" ht="84" customHeight="1" x14ac:dyDescent="0.3">
      <c r="A684" s="161" t="s">
        <v>61</v>
      </c>
      <c r="B684" s="155" t="s">
        <v>59</v>
      </c>
      <c r="C684" s="198">
        <f t="shared" si="105"/>
        <v>0</v>
      </c>
      <c r="D684" s="27"/>
      <c r="E684" s="27"/>
      <c r="F684" s="27"/>
      <c r="G684" s="33"/>
    </row>
    <row r="685" spans="1:17" ht="18" x14ac:dyDescent="0.35">
      <c r="A685" s="277" t="s">
        <v>237</v>
      </c>
      <c r="B685" s="155" t="s">
        <v>59</v>
      </c>
      <c r="C685" s="198">
        <f t="shared" si="105"/>
        <v>0</v>
      </c>
      <c r="D685" s="27"/>
      <c r="E685" s="27"/>
      <c r="F685" s="27"/>
      <c r="G685" s="33"/>
      <c r="H685" s="129"/>
      <c r="I685" s="122"/>
      <c r="J685" s="122"/>
      <c r="K685" s="122"/>
      <c r="L685" s="122"/>
      <c r="M685" s="122"/>
      <c r="N685" s="122"/>
      <c r="O685" s="122"/>
      <c r="P685" s="122"/>
      <c r="Q685" s="122"/>
    </row>
    <row r="686" spans="1:17" ht="18" x14ac:dyDescent="0.35">
      <c r="A686" s="232"/>
      <c r="B686" s="155" t="s">
        <v>258</v>
      </c>
      <c r="C686" s="198">
        <f t="shared" si="105"/>
        <v>0</v>
      </c>
      <c r="D686" s="27"/>
      <c r="E686" s="27"/>
      <c r="F686" s="27"/>
      <c r="G686" s="33"/>
      <c r="H686" s="129"/>
      <c r="I686" s="122"/>
      <c r="J686" s="122"/>
      <c r="K686" s="122"/>
      <c r="L686" s="122"/>
      <c r="M686" s="122"/>
      <c r="N686" s="122"/>
      <c r="O686" s="122"/>
      <c r="P686" s="122"/>
      <c r="Q686" s="122"/>
    </row>
    <row r="687" spans="1:17" x14ac:dyDescent="0.3">
      <c r="A687" s="235" t="s">
        <v>251</v>
      </c>
      <c r="B687" s="155" t="s">
        <v>258</v>
      </c>
      <c r="C687" s="199">
        <f t="shared" si="105"/>
        <v>0</v>
      </c>
      <c r="D687" s="104"/>
      <c r="E687" s="104"/>
      <c r="F687" s="105"/>
      <c r="G687" s="33"/>
    </row>
    <row r="688" spans="1:17" ht="15" thickBot="1" x14ac:dyDescent="0.35">
      <c r="A688" s="236"/>
      <c r="B688" s="200" t="s">
        <v>59</v>
      </c>
      <c r="C688" s="201">
        <f t="shared" si="105"/>
        <v>0</v>
      </c>
      <c r="D688" s="178"/>
      <c r="E688" s="178"/>
      <c r="F688" s="180"/>
      <c r="G688" s="179"/>
    </row>
    <row r="689" spans="1:7" ht="16.8" thickTop="1" thickBot="1" x14ac:dyDescent="0.35">
      <c r="A689" s="285" t="s">
        <v>259</v>
      </c>
      <c r="B689" s="286"/>
      <c r="C689" s="286"/>
      <c r="D689" s="286"/>
      <c r="E689" s="286"/>
      <c r="F689" s="286"/>
      <c r="G689" s="287"/>
    </row>
    <row r="690" spans="1:7" ht="15" thickTop="1" x14ac:dyDescent="0.3"/>
  </sheetData>
  <sheetProtection algorithmName="SHA-512" hashValue="llfrlQVqhOVa4V+mcMlhzcRVhID4PXq37p3fvpNVaeES367zciPDh+fEacw7I3LFI3Teok+n0KkHHiNDK60ntw==" saltValue="gMLFlQDSZftkIsrh8ZVAEw==" spinCount="100000" sheet="1" objects="1" scenarios="1" formatCells="0"/>
  <mergeCells count="249">
    <mergeCell ref="A136:C136"/>
    <mergeCell ref="A170:C170"/>
    <mergeCell ref="A301:C301"/>
    <mergeCell ref="A334:C334"/>
    <mergeCell ref="A463:C463"/>
    <mergeCell ref="A496:C496"/>
    <mergeCell ref="A249:B249"/>
    <mergeCell ref="A477:B477"/>
    <mergeCell ref="A441:B441"/>
    <mergeCell ref="A442:B442"/>
    <mergeCell ref="A443:B443"/>
    <mergeCell ref="A444:B444"/>
    <mergeCell ref="A321:A322"/>
    <mergeCell ref="A323:A324"/>
    <mergeCell ref="A325:A326"/>
    <mergeCell ref="A327:A328"/>
    <mergeCell ref="A369:B369"/>
    <mergeCell ref="A389:B389"/>
    <mergeCell ref="A283:C283"/>
    <mergeCell ref="A390:B390"/>
    <mergeCell ref="A412:B412"/>
    <mergeCell ref="A413:B413"/>
    <mergeCell ref="A439:C439"/>
    <mergeCell ref="A312:B312"/>
    <mergeCell ref="B500:E500"/>
    <mergeCell ref="A310:C310"/>
    <mergeCell ref="A311:C311"/>
    <mergeCell ref="A316:C316"/>
    <mergeCell ref="A348:B348"/>
    <mergeCell ref="A349:B349"/>
    <mergeCell ref="A368:B368"/>
    <mergeCell ref="A318:B318"/>
    <mergeCell ref="B436:L436"/>
    <mergeCell ref="A435:H435"/>
    <mergeCell ref="A483:A484"/>
    <mergeCell ref="A485:A486"/>
    <mergeCell ref="A487:A488"/>
    <mergeCell ref="A489:A490"/>
    <mergeCell ref="B498:M498"/>
    <mergeCell ref="A447:B447"/>
    <mergeCell ref="A461:A462"/>
    <mergeCell ref="A480:B480"/>
    <mergeCell ref="A332:A333"/>
    <mergeCell ref="A445:C445"/>
    <mergeCell ref="A475:B475"/>
    <mergeCell ref="A476:B476"/>
    <mergeCell ref="A313:B313"/>
    <mergeCell ref="A317:C317"/>
    <mergeCell ref="A84:B84"/>
    <mergeCell ref="A112:C112"/>
    <mergeCell ref="A113:C113"/>
    <mergeCell ref="A118:C118"/>
    <mergeCell ref="A185:B185"/>
    <mergeCell ref="A186:B186"/>
    <mergeCell ref="A204:B204"/>
    <mergeCell ref="A205:B205"/>
    <mergeCell ref="B202:L202"/>
    <mergeCell ref="B172:M172"/>
    <mergeCell ref="D112:E112"/>
    <mergeCell ref="F112:G112"/>
    <mergeCell ref="H112:I112"/>
    <mergeCell ref="J112:K112"/>
    <mergeCell ref="L112:M112"/>
    <mergeCell ref="B200:E200"/>
    <mergeCell ref="B183:L183"/>
    <mergeCell ref="A148:B148"/>
    <mergeCell ref="A120:B120"/>
    <mergeCell ref="A134:A135"/>
    <mergeCell ref="A154:B154"/>
    <mergeCell ref="A147:C147"/>
    <mergeCell ref="A152:C152"/>
    <mergeCell ref="A119:C119"/>
    <mergeCell ref="A280:B280"/>
    <mergeCell ref="A281:B281"/>
    <mergeCell ref="A282:B282"/>
    <mergeCell ref="A497:B497"/>
    <mergeCell ref="B346:L346"/>
    <mergeCell ref="B387:L387"/>
    <mergeCell ref="B338:E338"/>
    <mergeCell ref="A494:A495"/>
    <mergeCell ref="A454:A455"/>
    <mergeCell ref="A456:A457"/>
    <mergeCell ref="B465:M465"/>
    <mergeCell ref="A474:B474"/>
    <mergeCell ref="A472:C472"/>
    <mergeCell ref="A473:C473"/>
    <mergeCell ref="A478:C478"/>
    <mergeCell ref="A288:A289"/>
    <mergeCell ref="A290:A291"/>
    <mergeCell ref="A292:A293"/>
    <mergeCell ref="A294:A295"/>
    <mergeCell ref="N112:O112"/>
    <mergeCell ref="O19:P19"/>
    <mergeCell ref="O83:P83"/>
    <mergeCell ref="A107:I107"/>
    <mergeCell ref="P112:Q112"/>
    <mergeCell ref="Q19:R19"/>
    <mergeCell ref="O38:P38"/>
    <mergeCell ref="Q38:R38"/>
    <mergeCell ref="Q83:R83"/>
    <mergeCell ref="K59:L59"/>
    <mergeCell ref="M59:N59"/>
    <mergeCell ref="R112:S112"/>
    <mergeCell ref="A19:B19"/>
    <mergeCell ref="A20:B20"/>
    <mergeCell ref="A38:B38"/>
    <mergeCell ref="A39:B39"/>
    <mergeCell ref="A59:B59"/>
    <mergeCell ref="A60:B60"/>
    <mergeCell ref="A83:B83"/>
    <mergeCell ref="G19:H19"/>
    <mergeCell ref="I19:J19"/>
    <mergeCell ref="K19:L19"/>
    <mergeCell ref="C83:D83"/>
    <mergeCell ref="E83:F83"/>
    <mergeCell ref="P146:Q146"/>
    <mergeCell ref="B175:E175"/>
    <mergeCell ref="A150:B150"/>
    <mergeCell ref="A151:B151"/>
    <mergeCell ref="A168:A169"/>
    <mergeCell ref="B138:M138"/>
    <mergeCell ref="B144:L144"/>
    <mergeCell ref="B141:E141"/>
    <mergeCell ref="A157:A158"/>
    <mergeCell ref="A159:A160"/>
    <mergeCell ref="A161:A162"/>
    <mergeCell ref="A163:A164"/>
    <mergeCell ref="A149:B149"/>
    <mergeCell ref="A153:C153"/>
    <mergeCell ref="A3:N3"/>
    <mergeCell ref="A4:N4"/>
    <mergeCell ref="B34:E34"/>
    <mergeCell ref="B17:L17"/>
    <mergeCell ref="B36:L36"/>
    <mergeCell ref="B53:E53"/>
    <mergeCell ref="B57:L57"/>
    <mergeCell ref="B81:L81"/>
    <mergeCell ref="B98:E98"/>
    <mergeCell ref="C38:D38"/>
    <mergeCell ref="E38:F38"/>
    <mergeCell ref="G38:H38"/>
    <mergeCell ref="I38:J38"/>
    <mergeCell ref="K38:L38"/>
    <mergeCell ref="M38:N38"/>
    <mergeCell ref="C19:D19"/>
    <mergeCell ref="E19:F19"/>
    <mergeCell ref="G83:H83"/>
    <mergeCell ref="I59:J59"/>
    <mergeCell ref="A5:M7"/>
    <mergeCell ref="M19:N19"/>
    <mergeCell ref="I83:J83"/>
    <mergeCell ref="K83:L83"/>
    <mergeCell ref="M83:N83"/>
    <mergeCell ref="R146:S146"/>
    <mergeCell ref="O59:P59"/>
    <mergeCell ref="Q59:R59"/>
    <mergeCell ref="C59:D59"/>
    <mergeCell ref="E59:F59"/>
    <mergeCell ref="G59:H59"/>
    <mergeCell ref="A101:I101"/>
    <mergeCell ref="B110:L110"/>
    <mergeCell ref="B74:E74"/>
    <mergeCell ref="A146:C146"/>
    <mergeCell ref="A114:B114"/>
    <mergeCell ref="A115:B115"/>
    <mergeCell ref="A116:B116"/>
    <mergeCell ref="A117:B117"/>
    <mergeCell ref="A123:A124"/>
    <mergeCell ref="A125:A126"/>
    <mergeCell ref="A127:A128"/>
    <mergeCell ref="A129:A130"/>
    <mergeCell ref="D146:E146"/>
    <mergeCell ref="F146:G146"/>
    <mergeCell ref="H146:I146"/>
    <mergeCell ref="J146:K146"/>
    <mergeCell ref="L146:M146"/>
    <mergeCell ref="N146:O146"/>
    <mergeCell ref="A682:A683"/>
    <mergeCell ref="A330:A331"/>
    <mergeCell ref="A446:C446"/>
    <mergeCell ref="A479:C479"/>
    <mergeCell ref="A297:A298"/>
    <mergeCell ref="A459:A460"/>
    <mergeCell ref="A492:A493"/>
    <mergeCell ref="A670:C670"/>
    <mergeCell ref="A314:B314"/>
    <mergeCell ref="A315:B315"/>
    <mergeCell ref="A430:I430"/>
    <mergeCell ref="B383:E383"/>
    <mergeCell ref="B366:L366"/>
    <mergeCell ref="B336:M336"/>
    <mergeCell ref="B524:E524"/>
    <mergeCell ref="B567:E567"/>
    <mergeCell ref="A440:C440"/>
    <mergeCell ref="B427:E427"/>
    <mergeCell ref="B305:E305"/>
    <mergeCell ref="B410:L410"/>
    <mergeCell ref="B307:L307"/>
    <mergeCell ref="B363:E363"/>
    <mergeCell ref="B404:E404"/>
    <mergeCell ref="B303:M303"/>
    <mergeCell ref="A576:C576"/>
    <mergeCell ref="A577:C577"/>
    <mergeCell ref="A578:C578"/>
    <mergeCell ref="A225:B225"/>
    <mergeCell ref="A226:B226"/>
    <mergeCell ref="A250:B250"/>
    <mergeCell ref="B219:E219"/>
    <mergeCell ref="B223:L223"/>
    <mergeCell ref="B240:E240"/>
    <mergeCell ref="A277:C277"/>
    <mergeCell ref="A278:C278"/>
    <mergeCell ref="A273:H273"/>
    <mergeCell ref="B247:L247"/>
    <mergeCell ref="B264:E264"/>
    <mergeCell ref="B274:L274"/>
    <mergeCell ref="A285:B285"/>
    <mergeCell ref="A299:A300"/>
    <mergeCell ref="A284:C284"/>
    <mergeCell ref="A267:I267"/>
    <mergeCell ref="A450:A451"/>
    <mergeCell ref="A452:A453"/>
    <mergeCell ref="B467:E467"/>
    <mergeCell ref="B469:L469"/>
    <mergeCell ref="A279:B279"/>
    <mergeCell ref="A569:I569"/>
    <mergeCell ref="B618:E618"/>
    <mergeCell ref="B637:E637"/>
    <mergeCell ref="A687:A688"/>
    <mergeCell ref="A689:G689"/>
    <mergeCell ref="B543:E543"/>
    <mergeCell ref="B661:E661"/>
    <mergeCell ref="A674:B674"/>
    <mergeCell ref="A676:A677"/>
    <mergeCell ref="A678:A679"/>
    <mergeCell ref="A680:A681"/>
    <mergeCell ref="A580:B580"/>
    <mergeCell ref="A582:A583"/>
    <mergeCell ref="A584:A585"/>
    <mergeCell ref="A586:A587"/>
    <mergeCell ref="A588:A589"/>
    <mergeCell ref="A593:A594"/>
    <mergeCell ref="A595:G595"/>
    <mergeCell ref="A671:C671"/>
    <mergeCell ref="A672:C672"/>
    <mergeCell ref="A685:A686"/>
    <mergeCell ref="A579:C579"/>
    <mergeCell ref="A673:C673"/>
    <mergeCell ref="A591:A592"/>
  </mergeCells>
  <dataValidations count="1">
    <dataValidation type="decimal" allowBlank="1" showInputMessage="1" showErrorMessage="1" error="Veuillez entrer une valeur valide (nombre avec ou sans décimales, supérieur ou égal à 0)" sqref="B511:E523 B554:E566 D591:H592 B605:E617 C227:Q238 C187:Q198 C206:Q217 D474:R475 D297:S298 D441:R442 C414:Q425 C391:Q402 C370:Q381 C350:Q361 D123:S136 D312:R313 C251:Q262 D279:R280 D148:S149 C85:R96 D114:S115 D334:S334 C61:R72 C21:R32 C40:R51 C33:Q33 D459:S460 D685:H686 B624:E636 B648:E660 B530:E542 B549:E549 D461 D330:S331 D288:R296 D157:S170 D321:R329 D301:S301 D450:R458 D483:R491 D463:S463 D492:S493 D582:G590 D593:G594 D676:G684 D687:G688 D299:R300 D332:R333 E461:R462 D494:R495 D496:S496" xr:uid="{6B71057A-3ED7-460E-81D4-A46B12E5CFF7}">
      <formula1>0</formula1>
      <formula2>1E+33</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D59BF64-C315-4CE2-8FA7-1FF76678B45E}">
          <x14:formula1>
            <xm:f>Synthèse!$C$102:$C$106</xm:f>
          </x14:formula1>
          <xm:sqref>D119:S119 D153:S153 D284:S284 D317:S317 D446:S446 D479:S479 D579:G579 D673:G673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8AC28-5A6B-4444-BDAF-1100B882778D}">
  <sheetPr codeName="Feuil5">
    <tabColor theme="5"/>
  </sheetPr>
  <dimension ref="A1:AB10004"/>
  <sheetViews>
    <sheetView showGridLines="0" topLeftCell="D1" workbookViewId="0">
      <selection activeCell="S9" sqref="S9"/>
    </sheetView>
  </sheetViews>
  <sheetFormatPr baseColWidth="10" defaultColWidth="11.44140625" defaultRowHeight="14.4" x14ac:dyDescent="0.3"/>
  <cols>
    <col min="2" max="15" width="16.6640625" customWidth="1"/>
    <col min="18" max="18" width="16.6640625" bestFit="1" customWidth="1"/>
    <col min="19" max="19" width="11.33203125" customWidth="1"/>
  </cols>
  <sheetData>
    <row r="1" spans="1:28" ht="25.8" x14ac:dyDescent="0.5">
      <c r="A1" s="315" t="s">
        <v>116</v>
      </c>
      <c r="B1" s="316"/>
      <c r="F1" s="317" t="s">
        <v>117</v>
      </c>
      <c r="G1" s="318"/>
      <c r="H1" s="318"/>
      <c r="I1" s="318"/>
      <c r="J1" s="318"/>
      <c r="K1" s="318"/>
      <c r="L1" s="318"/>
      <c r="M1" s="318"/>
      <c r="N1" s="318"/>
      <c r="O1" s="318"/>
      <c r="AB1" s="39"/>
    </row>
    <row r="3" spans="1:28" ht="29.4" customHeight="1" x14ac:dyDescent="0.3">
      <c r="B3" s="314" t="s">
        <v>118</v>
      </c>
      <c r="C3" s="314"/>
      <c r="D3" s="314"/>
      <c r="E3" s="314"/>
      <c r="F3" s="314"/>
      <c r="G3" s="314"/>
      <c r="H3" s="314"/>
      <c r="I3" s="314"/>
      <c r="J3" s="314"/>
      <c r="K3" s="314"/>
      <c r="L3" s="314"/>
      <c r="M3" s="314"/>
      <c r="N3" s="314"/>
      <c r="O3" s="314"/>
      <c r="P3" s="43"/>
      <c r="Q3" s="43"/>
      <c r="R3" s="43"/>
    </row>
    <row r="5" spans="1:28" ht="115.2" x14ac:dyDescent="0.3">
      <c r="B5" s="133" t="s">
        <v>119</v>
      </c>
      <c r="C5" s="132" t="s">
        <v>120</v>
      </c>
      <c r="D5" s="203" t="s">
        <v>220</v>
      </c>
      <c r="E5" s="132" t="s">
        <v>225</v>
      </c>
      <c r="F5" s="203" t="s">
        <v>247</v>
      </c>
      <c r="G5" s="203" t="s">
        <v>248</v>
      </c>
      <c r="H5" s="132" t="s">
        <v>121</v>
      </c>
      <c r="I5" s="132" t="s">
        <v>217</v>
      </c>
      <c r="J5" s="202" t="s">
        <v>246</v>
      </c>
      <c r="K5" s="133" t="s">
        <v>122</v>
      </c>
      <c r="L5" s="133" t="s">
        <v>123</v>
      </c>
      <c r="M5" s="133" t="s">
        <v>124</v>
      </c>
      <c r="N5" s="133" t="s">
        <v>125</v>
      </c>
      <c r="O5" s="133" t="s">
        <v>249</v>
      </c>
      <c r="P5" s="132" t="s">
        <v>126</v>
      </c>
      <c r="S5" s="131" t="s">
        <v>127</v>
      </c>
      <c r="T5" s="131" t="s">
        <v>126</v>
      </c>
      <c r="U5" s="131" t="s">
        <v>226</v>
      </c>
      <c r="V5" s="131" t="s">
        <v>221</v>
      </c>
    </row>
    <row r="6" spans="1:28" x14ac:dyDescent="0.3">
      <c r="B6" s="227"/>
      <c r="C6" s="180"/>
      <c r="D6" s="180"/>
      <c r="E6" s="180"/>
      <c r="F6" s="227"/>
      <c r="G6" s="227"/>
      <c r="H6" s="180"/>
      <c r="I6" s="178"/>
      <c r="J6" s="204">
        <f t="shared" ref="J6:J69" si="0">IFERROR(MAX(0,I6*((MIN(G6,45322)-MAX(F6,44958))/(G6-F6))),0)</f>
        <v>0</v>
      </c>
      <c r="K6" s="178"/>
      <c r="L6" s="178"/>
      <c r="M6" s="178"/>
      <c r="N6" s="178"/>
      <c r="O6" s="178"/>
      <c r="P6" s="178"/>
      <c r="S6" s="131" t="s">
        <v>230</v>
      </c>
      <c r="T6" s="131" t="s">
        <v>128</v>
      </c>
      <c r="U6" s="131" t="s">
        <v>227</v>
      </c>
      <c r="V6" s="131" t="s">
        <v>222</v>
      </c>
    </row>
    <row r="7" spans="1:28" x14ac:dyDescent="0.3">
      <c r="B7" s="228"/>
      <c r="C7" s="183"/>
      <c r="D7" s="228"/>
      <c r="E7" s="183"/>
      <c r="F7" s="228"/>
      <c r="G7" s="228"/>
      <c r="H7" s="183"/>
      <c r="I7" s="182"/>
      <c r="J7" s="204">
        <f t="shared" si="0"/>
        <v>0</v>
      </c>
      <c r="K7" s="182"/>
      <c r="L7" s="182"/>
      <c r="M7" s="182"/>
      <c r="N7" s="182"/>
      <c r="O7" s="182"/>
      <c r="P7" s="182"/>
      <c r="S7" s="131" t="s">
        <v>231</v>
      </c>
      <c r="T7" s="131" t="s">
        <v>129</v>
      </c>
      <c r="U7" s="131" t="s">
        <v>228</v>
      </c>
      <c r="V7" s="131" t="s">
        <v>223</v>
      </c>
    </row>
    <row r="8" spans="1:28" x14ac:dyDescent="0.3">
      <c r="B8" s="228"/>
      <c r="C8" s="183"/>
      <c r="D8" s="228"/>
      <c r="E8" s="183"/>
      <c r="F8" s="228"/>
      <c r="G8" s="228"/>
      <c r="H8" s="183"/>
      <c r="I8" s="182"/>
      <c r="J8" s="204">
        <f t="shared" si="0"/>
        <v>0</v>
      </c>
      <c r="K8" s="182"/>
      <c r="L8" s="182"/>
      <c r="M8" s="182"/>
      <c r="N8" s="182"/>
      <c r="O8" s="182"/>
      <c r="P8" s="182"/>
      <c r="S8" s="131" t="s">
        <v>232</v>
      </c>
      <c r="T8" s="131"/>
      <c r="U8" s="131"/>
      <c r="V8" s="131"/>
    </row>
    <row r="9" spans="1:28" x14ac:dyDescent="0.3">
      <c r="B9" s="228"/>
      <c r="C9" s="183"/>
      <c r="D9" s="228"/>
      <c r="E9" s="183"/>
      <c r="F9" s="228"/>
      <c r="G9" s="228"/>
      <c r="H9" s="183"/>
      <c r="I9" s="182"/>
      <c r="J9" s="204">
        <f t="shared" si="0"/>
        <v>0</v>
      </c>
      <c r="K9" s="182"/>
      <c r="L9" s="182"/>
      <c r="M9" s="182"/>
      <c r="N9" s="182"/>
      <c r="O9" s="182"/>
      <c r="P9" s="182"/>
      <c r="S9" s="131" t="s">
        <v>233</v>
      </c>
      <c r="T9" s="131"/>
      <c r="U9" s="131"/>
      <c r="V9" s="131"/>
    </row>
    <row r="10" spans="1:28" x14ac:dyDescent="0.3">
      <c r="B10" s="228"/>
      <c r="C10" s="183"/>
      <c r="D10" s="228"/>
      <c r="E10" s="183"/>
      <c r="F10" s="228"/>
      <c r="G10" s="228"/>
      <c r="H10" s="183"/>
      <c r="I10" s="182"/>
      <c r="J10" s="204">
        <f t="shared" si="0"/>
        <v>0</v>
      </c>
      <c r="K10" s="182"/>
      <c r="L10" s="182"/>
      <c r="M10" s="182"/>
      <c r="N10" s="182"/>
      <c r="O10" s="182"/>
      <c r="P10" s="182"/>
      <c r="S10" s="131" t="s">
        <v>234</v>
      </c>
      <c r="T10" s="131"/>
      <c r="U10" s="131"/>
      <c r="V10" s="131"/>
    </row>
    <row r="11" spans="1:28" x14ac:dyDescent="0.3">
      <c r="B11" s="228"/>
      <c r="C11" s="183"/>
      <c r="D11" s="228"/>
      <c r="E11" s="183"/>
      <c r="F11" s="228"/>
      <c r="G11" s="228"/>
      <c r="H11" s="183"/>
      <c r="I11" s="182"/>
      <c r="J11" s="204">
        <f t="shared" si="0"/>
        <v>0</v>
      </c>
      <c r="K11" s="182"/>
      <c r="L11" s="182"/>
      <c r="M11" s="182"/>
      <c r="N11" s="182"/>
      <c r="O11" s="182"/>
      <c r="P11" s="182"/>
      <c r="S11" s="131" t="s">
        <v>235</v>
      </c>
      <c r="T11" s="131"/>
      <c r="U11" s="131"/>
      <c r="V11" s="131"/>
    </row>
    <row r="12" spans="1:28" x14ac:dyDescent="0.3">
      <c r="B12" s="228"/>
      <c r="C12" s="183"/>
      <c r="D12" s="228"/>
      <c r="E12" s="183"/>
      <c r="F12" s="228"/>
      <c r="G12" s="228"/>
      <c r="H12" s="183"/>
      <c r="I12" s="182"/>
      <c r="J12" s="204">
        <f t="shared" si="0"/>
        <v>0</v>
      </c>
      <c r="K12" s="182"/>
      <c r="L12" s="182"/>
      <c r="M12" s="182"/>
      <c r="N12" s="182"/>
      <c r="O12" s="182"/>
      <c r="P12" s="182"/>
      <c r="S12" s="131" t="s">
        <v>229</v>
      </c>
      <c r="T12" s="131"/>
      <c r="U12" s="131"/>
      <c r="V12" s="131"/>
    </row>
    <row r="13" spans="1:28" x14ac:dyDescent="0.3">
      <c r="B13" s="228"/>
      <c r="C13" s="183"/>
      <c r="D13" s="228"/>
      <c r="E13" s="183"/>
      <c r="F13" s="228"/>
      <c r="G13" s="228"/>
      <c r="H13" s="183"/>
      <c r="I13" s="182"/>
      <c r="J13" s="204">
        <f t="shared" si="0"/>
        <v>0</v>
      </c>
      <c r="K13" s="182"/>
      <c r="L13" s="182"/>
      <c r="M13" s="182"/>
      <c r="N13" s="182"/>
      <c r="O13" s="182"/>
      <c r="P13" s="182"/>
      <c r="S13" s="131" t="s">
        <v>130</v>
      </c>
      <c r="T13" s="131"/>
      <c r="U13" s="131"/>
      <c r="V13" s="131"/>
    </row>
    <row r="14" spans="1:28" x14ac:dyDescent="0.3">
      <c r="B14" s="228"/>
      <c r="C14" s="183"/>
      <c r="D14" s="228"/>
      <c r="E14" s="183"/>
      <c r="F14" s="228"/>
      <c r="G14" s="228"/>
      <c r="H14" s="183"/>
      <c r="I14" s="182"/>
      <c r="J14" s="204">
        <f t="shared" si="0"/>
        <v>0</v>
      </c>
      <c r="K14" s="182"/>
      <c r="L14" s="182"/>
      <c r="M14" s="182"/>
      <c r="N14" s="182"/>
      <c r="O14" s="182"/>
      <c r="P14" s="182"/>
    </row>
    <row r="15" spans="1:28" x14ac:dyDescent="0.3">
      <c r="B15" s="228"/>
      <c r="C15" s="183"/>
      <c r="D15" s="228"/>
      <c r="E15" s="183"/>
      <c r="F15" s="228"/>
      <c r="G15" s="228"/>
      <c r="H15" s="183"/>
      <c r="I15" s="182"/>
      <c r="J15" s="204">
        <f t="shared" si="0"/>
        <v>0</v>
      </c>
      <c r="K15" s="182"/>
      <c r="L15" s="182"/>
      <c r="M15" s="182"/>
      <c r="N15" s="182"/>
      <c r="O15" s="182"/>
      <c r="P15" s="182"/>
    </row>
    <row r="16" spans="1:28" x14ac:dyDescent="0.3">
      <c r="B16" s="228"/>
      <c r="C16" s="183"/>
      <c r="D16" s="228"/>
      <c r="E16" s="183"/>
      <c r="F16" s="228"/>
      <c r="G16" s="228"/>
      <c r="H16" s="183"/>
      <c r="I16" s="183"/>
      <c r="J16" s="204">
        <f t="shared" si="0"/>
        <v>0</v>
      </c>
      <c r="K16" s="182"/>
      <c r="L16" s="182"/>
      <c r="M16" s="182"/>
      <c r="N16" s="182"/>
      <c r="O16" s="182"/>
      <c r="P16" s="182"/>
    </row>
    <row r="17" spans="2:16" x14ac:dyDescent="0.3">
      <c r="B17" s="228"/>
      <c r="C17" s="183"/>
      <c r="D17" s="228"/>
      <c r="E17" s="183"/>
      <c r="F17" s="228"/>
      <c r="G17" s="228"/>
      <c r="H17" s="183"/>
      <c r="I17" s="182"/>
      <c r="J17" s="204">
        <f t="shared" si="0"/>
        <v>0</v>
      </c>
      <c r="K17" s="182"/>
      <c r="L17" s="182"/>
      <c r="M17" s="182"/>
      <c r="N17" s="182"/>
      <c r="O17" s="182"/>
      <c r="P17" s="182"/>
    </row>
    <row r="18" spans="2:16" x14ac:dyDescent="0.3">
      <c r="B18" s="228"/>
      <c r="C18" s="183"/>
      <c r="D18" s="228"/>
      <c r="E18" s="183"/>
      <c r="F18" s="228"/>
      <c r="G18" s="228"/>
      <c r="H18" s="183"/>
      <c r="I18" s="182"/>
      <c r="J18" s="204">
        <f t="shared" si="0"/>
        <v>0</v>
      </c>
      <c r="K18" s="182"/>
      <c r="L18" s="182"/>
      <c r="M18" s="182"/>
      <c r="N18" s="182"/>
      <c r="O18" s="182"/>
      <c r="P18" s="182"/>
    </row>
    <row r="19" spans="2:16" x14ac:dyDescent="0.3">
      <c r="B19" s="228"/>
      <c r="C19" s="183"/>
      <c r="D19" s="228"/>
      <c r="E19" s="183"/>
      <c r="F19" s="228"/>
      <c r="G19" s="228"/>
      <c r="H19" s="183"/>
      <c r="I19" s="182"/>
      <c r="J19" s="204">
        <f t="shared" si="0"/>
        <v>0</v>
      </c>
      <c r="K19" s="182"/>
      <c r="L19" s="182"/>
      <c r="M19" s="182"/>
      <c r="N19" s="182"/>
      <c r="O19" s="182"/>
      <c r="P19" s="182"/>
    </row>
    <row r="20" spans="2:16" x14ac:dyDescent="0.3">
      <c r="B20" s="228"/>
      <c r="C20" s="183"/>
      <c r="D20" s="228"/>
      <c r="E20" s="183"/>
      <c r="F20" s="228"/>
      <c r="G20" s="228"/>
      <c r="H20" s="183"/>
      <c r="I20" s="182"/>
      <c r="J20" s="204">
        <f t="shared" si="0"/>
        <v>0</v>
      </c>
      <c r="K20" s="182"/>
      <c r="L20" s="182"/>
      <c r="M20" s="182"/>
      <c r="N20" s="182"/>
      <c r="O20" s="182"/>
      <c r="P20" s="182"/>
    </row>
    <row r="21" spans="2:16" x14ac:dyDescent="0.3">
      <c r="B21" s="228"/>
      <c r="C21" s="183"/>
      <c r="D21" s="228"/>
      <c r="E21" s="183"/>
      <c r="F21" s="228"/>
      <c r="G21" s="228"/>
      <c r="H21" s="183"/>
      <c r="I21" s="182"/>
      <c r="J21" s="204">
        <f t="shared" si="0"/>
        <v>0</v>
      </c>
      <c r="K21" s="182"/>
      <c r="L21" s="182"/>
      <c r="M21" s="182"/>
      <c r="N21" s="182"/>
      <c r="O21" s="182"/>
      <c r="P21" s="182"/>
    </row>
    <row r="22" spans="2:16" x14ac:dyDescent="0.3">
      <c r="B22" s="228"/>
      <c r="C22" s="183"/>
      <c r="D22" s="228"/>
      <c r="E22" s="183"/>
      <c r="F22" s="228"/>
      <c r="G22" s="228"/>
      <c r="H22" s="183"/>
      <c r="I22" s="182"/>
      <c r="J22" s="204">
        <f t="shared" si="0"/>
        <v>0</v>
      </c>
      <c r="K22" s="182"/>
      <c r="L22" s="182"/>
      <c r="M22" s="182"/>
      <c r="N22" s="182"/>
      <c r="O22" s="182"/>
      <c r="P22" s="182"/>
    </row>
    <row r="23" spans="2:16" x14ac:dyDescent="0.3">
      <c r="B23" s="228"/>
      <c r="C23" s="183"/>
      <c r="D23" s="228"/>
      <c r="E23" s="183"/>
      <c r="F23" s="228"/>
      <c r="G23" s="228"/>
      <c r="H23" s="183"/>
      <c r="I23" s="182"/>
      <c r="J23" s="204">
        <f t="shared" si="0"/>
        <v>0</v>
      </c>
      <c r="K23" s="182"/>
      <c r="L23" s="182"/>
      <c r="M23" s="182"/>
      <c r="N23" s="182"/>
      <c r="O23" s="182"/>
      <c r="P23" s="182"/>
    </row>
    <row r="24" spans="2:16" x14ac:dyDescent="0.3">
      <c r="B24" s="228"/>
      <c r="C24" s="183"/>
      <c r="D24" s="228"/>
      <c r="E24" s="183"/>
      <c r="F24" s="228"/>
      <c r="G24" s="228"/>
      <c r="H24" s="183"/>
      <c r="I24" s="182"/>
      <c r="J24" s="204">
        <f t="shared" si="0"/>
        <v>0</v>
      </c>
      <c r="K24" s="182"/>
      <c r="L24" s="182"/>
      <c r="M24" s="182"/>
      <c r="N24" s="182"/>
      <c r="O24" s="182"/>
      <c r="P24" s="182"/>
    </row>
    <row r="25" spans="2:16" x14ac:dyDescent="0.3">
      <c r="B25" s="228"/>
      <c r="C25" s="183"/>
      <c r="D25" s="228"/>
      <c r="E25" s="183"/>
      <c r="F25" s="228"/>
      <c r="G25" s="228"/>
      <c r="H25" s="183"/>
      <c r="I25" s="182"/>
      <c r="J25" s="204">
        <f t="shared" si="0"/>
        <v>0</v>
      </c>
      <c r="K25" s="182"/>
      <c r="L25" s="182"/>
      <c r="M25" s="182"/>
      <c r="N25" s="182"/>
      <c r="O25" s="182"/>
      <c r="P25" s="182"/>
    </row>
    <row r="26" spans="2:16" x14ac:dyDescent="0.3">
      <c r="B26" s="228"/>
      <c r="C26" s="183"/>
      <c r="D26" s="228"/>
      <c r="E26" s="183"/>
      <c r="F26" s="228"/>
      <c r="G26" s="228"/>
      <c r="H26" s="183"/>
      <c r="I26" s="182"/>
      <c r="J26" s="204">
        <f t="shared" si="0"/>
        <v>0</v>
      </c>
      <c r="K26" s="182"/>
      <c r="L26" s="182"/>
      <c r="M26" s="182"/>
      <c r="N26" s="182"/>
      <c r="O26" s="182"/>
      <c r="P26" s="182"/>
    </row>
    <row r="27" spans="2:16" x14ac:dyDescent="0.3">
      <c r="B27" s="228"/>
      <c r="C27" s="183"/>
      <c r="D27" s="228"/>
      <c r="E27" s="183"/>
      <c r="F27" s="228"/>
      <c r="G27" s="228"/>
      <c r="H27" s="183"/>
      <c r="I27" s="182"/>
      <c r="J27" s="204">
        <f t="shared" si="0"/>
        <v>0</v>
      </c>
      <c r="K27" s="182"/>
      <c r="L27" s="182"/>
      <c r="M27" s="182"/>
      <c r="N27" s="182"/>
      <c r="O27" s="182"/>
      <c r="P27" s="182"/>
    </row>
    <row r="28" spans="2:16" x14ac:dyDescent="0.3">
      <c r="B28" s="228"/>
      <c r="C28" s="183"/>
      <c r="D28" s="228"/>
      <c r="E28" s="183"/>
      <c r="F28" s="228"/>
      <c r="G28" s="228"/>
      <c r="H28" s="183"/>
      <c r="I28" s="182"/>
      <c r="J28" s="204">
        <f t="shared" si="0"/>
        <v>0</v>
      </c>
      <c r="K28" s="182"/>
      <c r="L28" s="182"/>
      <c r="M28" s="182"/>
      <c r="N28" s="182"/>
      <c r="O28" s="182"/>
      <c r="P28" s="182"/>
    </row>
    <row r="29" spans="2:16" x14ac:dyDescent="0.3">
      <c r="B29" s="228"/>
      <c r="C29" s="183"/>
      <c r="D29" s="228"/>
      <c r="E29" s="183"/>
      <c r="F29" s="228"/>
      <c r="G29" s="228"/>
      <c r="H29" s="183"/>
      <c r="I29" s="182"/>
      <c r="J29" s="204">
        <f t="shared" si="0"/>
        <v>0</v>
      </c>
      <c r="K29" s="182"/>
      <c r="L29" s="182"/>
      <c r="M29" s="182"/>
      <c r="N29" s="182"/>
      <c r="O29" s="182"/>
      <c r="P29" s="182"/>
    </row>
    <row r="30" spans="2:16" x14ac:dyDescent="0.3">
      <c r="B30" s="228"/>
      <c r="C30" s="183"/>
      <c r="D30" s="228"/>
      <c r="E30" s="183"/>
      <c r="F30" s="228"/>
      <c r="G30" s="228"/>
      <c r="H30" s="183"/>
      <c r="I30" s="182"/>
      <c r="J30" s="204">
        <f t="shared" si="0"/>
        <v>0</v>
      </c>
      <c r="K30" s="182"/>
      <c r="L30" s="182"/>
      <c r="M30" s="182"/>
      <c r="N30" s="182"/>
      <c r="O30" s="182"/>
      <c r="P30" s="182"/>
    </row>
    <row r="31" spans="2:16" x14ac:dyDescent="0.3">
      <c r="B31" s="228"/>
      <c r="C31" s="183"/>
      <c r="D31" s="228"/>
      <c r="E31" s="183"/>
      <c r="F31" s="228"/>
      <c r="G31" s="228"/>
      <c r="H31" s="183"/>
      <c r="I31" s="182"/>
      <c r="J31" s="204">
        <f t="shared" si="0"/>
        <v>0</v>
      </c>
      <c r="K31" s="182"/>
      <c r="L31" s="182"/>
      <c r="M31" s="182"/>
      <c r="N31" s="182"/>
      <c r="O31" s="182"/>
      <c r="P31" s="182"/>
    </row>
    <row r="32" spans="2:16" x14ac:dyDescent="0.3">
      <c r="B32" s="228"/>
      <c r="C32" s="183"/>
      <c r="D32" s="228"/>
      <c r="E32" s="183"/>
      <c r="F32" s="228"/>
      <c r="G32" s="228"/>
      <c r="H32" s="183"/>
      <c r="I32" s="182"/>
      <c r="J32" s="204">
        <f t="shared" si="0"/>
        <v>0</v>
      </c>
      <c r="K32" s="182"/>
      <c r="L32" s="182"/>
      <c r="M32" s="182"/>
      <c r="N32" s="182"/>
      <c r="O32" s="182"/>
      <c r="P32" s="182"/>
    </row>
    <row r="33" spans="2:16" x14ac:dyDescent="0.3">
      <c r="B33" s="228"/>
      <c r="C33" s="183"/>
      <c r="D33" s="228"/>
      <c r="E33" s="183"/>
      <c r="F33" s="228"/>
      <c r="G33" s="228"/>
      <c r="H33" s="183"/>
      <c r="I33" s="182"/>
      <c r="J33" s="204">
        <f t="shared" si="0"/>
        <v>0</v>
      </c>
      <c r="K33" s="182"/>
      <c r="L33" s="182"/>
      <c r="M33" s="182"/>
      <c r="N33" s="182"/>
      <c r="O33" s="182"/>
      <c r="P33" s="182"/>
    </row>
    <row r="34" spans="2:16" x14ac:dyDescent="0.3">
      <c r="B34" s="228"/>
      <c r="C34" s="183"/>
      <c r="D34" s="228"/>
      <c r="E34" s="183"/>
      <c r="F34" s="228"/>
      <c r="G34" s="228"/>
      <c r="H34" s="183"/>
      <c r="I34" s="182"/>
      <c r="J34" s="204">
        <f t="shared" si="0"/>
        <v>0</v>
      </c>
      <c r="K34" s="182"/>
      <c r="L34" s="182"/>
      <c r="M34" s="182"/>
      <c r="N34" s="182"/>
      <c r="O34" s="182"/>
      <c r="P34" s="182"/>
    </row>
    <row r="35" spans="2:16" x14ac:dyDescent="0.3">
      <c r="B35" s="228"/>
      <c r="C35" s="183"/>
      <c r="D35" s="228"/>
      <c r="E35" s="183"/>
      <c r="F35" s="228"/>
      <c r="G35" s="228"/>
      <c r="H35" s="183"/>
      <c r="I35" s="182"/>
      <c r="J35" s="204">
        <f t="shared" si="0"/>
        <v>0</v>
      </c>
      <c r="K35" s="182"/>
      <c r="L35" s="182"/>
      <c r="M35" s="182"/>
      <c r="N35" s="182"/>
      <c r="O35" s="182"/>
      <c r="P35" s="182"/>
    </row>
    <row r="36" spans="2:16" x14ac:dyDescent="0.3">
      <c r="B36" s="228"/>
      <c r="C36" s="183"/>
      <c r="D36" s="228"/>
      <c r="E36" s="183"/>
      <c r="F36" s="228"/>
      <c r="G36" s="228"/>
      <c r="H36" s="183"/>
      <c r="I36" s="182"/>
      <c r="J36" s="204">
        <f t="shared" si="0"/>
        <v>0</v>
      </c>
      <c r="K36" s="182"/>
      <c r="L36" s="182"/>
      <c r="M36" s="182"/>
      <c r="N36" s="182"/>
      <c r="O36" s="182"/>
      <c r="P36" s="182"/>
    </row>
    <row r="37" spans="2:16" x14ac:dyDescent="0.3">
      <c r="B37" s="228"/>
      <c r="C37" s="183"/>
      <c r="D37" s="228"/>
      <c r="E37" s="183"/>
      <c r="F37" s="228"/>
      <c r="G37" s="228"/>
      <c r="H37" s="183"/>
      <c r="I37" s="182"/>
      <c r="J37" s="204">
        <f t="shared" si="0"/>
        <v>0</v>
      </c>
      <c r="K37" s="182"/>
      <c r="L37" s="182"/>
      <c r="M37" s="182"/>
      <c r="N37" s="182"/>
      <c r="O37" s="182"/>
      <c r="P37" s="182"/>
    </row>
    <row r="38" spans="2:16" x14ac:dyDescent="0.3">
      <c r="B38" s="228"/>
      <c r="C38" s="183"/>
      <c r="D38" s="228"/>
      <c r="E38" s="183"/>
      <c r="F38" s="228"/>
      <c r="G38" s="228"/>
      <c r="H38" s="183"/>
      <c r="I38" s="182"/>
      <c r="J38" s="204">
        <f t="shared" si="0"/>
        <v>0</v>
      </c>
      <c r="K38" s="182"/>
      <c r="L38" s="182"/>
      <c r="M38" s="182"/>
      <c r="N38" s="182"/>
      <c r="O38" s="182"/>
      <c r="P38" s="182"/>
    </row>
    <row r="39" spans="2:16" x14ac:dyDescent="0.3">
      <c r="B39" s="228"/>
      <c r="C39" s="183"/>
      <c r="D39" s="228"/>
      <c r="E39" s="183"/>
      <c r="F39" s="228"/>
      <c r="G39" s="228"/>
      <c r="H39" s="183"/>
      <c r="I39" s="182"/>
      <c r="J39" s="204">
        <f t="shared" si="0"/>
        <v>0</v>
      </c>
      <c r="K39" s="182"/>
      <c r="L39" s="182"/>
      <c r="M39" s="182"/>
      <c r="N39" s="182"/>
      <c r="O39" s="182"/>
      <c r="P39" s="182"/>
    </row>
    <row r="40" spans="2:16" x14ac:dyDescent="0.3">
      <c r="B40" s="228"/>
      <c r="C40" s="183"/>
      <c r="D40" s="228"/>
      <c r="E40" s="183"/>
      <c r="F40" s="228"/>
      <c r="G40" s="228"/>
      <c r="H40" s="183"/>
      <c r="I40" s="182"/>
      <c r="J40" s="204">
        <f t="shared" si="0"/>
        <v>0</v>
      </c>
      <c r="K40" s="182"/>
      <c r="L40" s="182"/>
      <c r="M40" s="182"/>
      <c r="N40" s="182"/>
      <c r="O40" s="182"/>
      <c r="P40" s="182"/>
    </row>
    <row r="41" spans="2:16" x14ac:dyDescent="0.3">
      <c r="B41" s="228"/>
      <c r="C41" s="183"/>
      <c r="D41" s="228"/>
      <c r="E41" s="183"/>
      <c r="F41" s="228"/>
      <c r="G41" s="228"/>
      <c r="H41" s="183"/>
      <c r="I41" s="182"/>
      <c r="J41" s="204">
        <f t="shared" si="0"/>
        <v>0</v>
      </c>
      <c r="K41" s="182"/>
      <c r="L41" s="182"/>
      <c r="M41" s="182"/>
      <c r="N41" s="182"/>
      <c r="O41" s="182"/>
      <c r="P41" s="182"/>
    </row>
    <row r="42" spans="2:16" x14ac:dyDescent="0.3">
      <c r="B42" s="228"/>
      <c r="C42" s="183"/>
      <c r="D42" s="228"/>
      <c r="E42" s="183"/>
      <c r="F42" s="228"/>
      <c r="G42" s="228"/>
      <c r="H42" s="183"/>
      <c r="I42" s="182"/>
      <c r="J42" s="204">
        <f t="shared" si="0"/>
        <v>0</v>
      </c>
      <c r="K42" s="182"/>
      <c r="L42" s="182"/>
      <c r="M42" s="182"/>
      <c r="N42" s="182"/>
      <c r="O42" s="182"/>
      <c r="P42" s="182"/>
    </row>
    <row r="43" spans="2:16" x14ac:dyDescent="0.3">
      <c r="B43" s="228"/>
      <c r="C43" s="183"/>
      <c r="D43" s="228"/>
      <c r="E43" s="183"/>
      <c r="F43" s="228"/>
      <c r="G43" s="228"/>
      <c r="H43" s="183"/>
      <c r="I43" s="182"/>
      <c r="J43" s="204">
        <f t="shared" si="0"/>
        <v>0</v>
      </c>
      <c r="K43" s="182"/>
      <c r="L43" s="182"/>
      <c r="M43" s="182"/>
      <c r="N43" s="182"/>
      <c r="O43" s="182"/>
      <c r="P43" s="182"/>
    </row>
    <row r="44" spans="2:16" x14ac:dyDescent="0.3">
      <c r="B44" s="228"/>
      <c r="C44" s="183"/>
      <c r="D44" s="228"/>
      <c r="E44" s="183"/>
      <c r="F44" s="228"/>
      <c r="G44" s="228"/>
      <c r="H44" s="183"/>
      <c r="I44" s="182"/>
      <c r="J44" s="204">
        <f t="shared" si="0"/>
        <v>0</v>
      </c>
      <c r="K44" s="182"/>
      <c r="L44" s="182"/>
      <c r="M44" s="182"/>
      <c r="N44" s="182"/>
      <c r="O44" s="182"/>
      <c r="P44" s="182"/>
    </row>
    <row r="45" spans="2:16" x14ac:dyDescent="0.3">
      <c r="B45" s="228"/>
      <c r="C45" s="183"/>
      <c r="D45" s="228"/>
      <c r="E45" s="183"/>
      <c r="F45" s="228"/>
      <c r="G45" s="228"/>
      <c r="H45" s="183"/>
      <c r="I45" s="182"/>
      <c r="J45" s="204">
        <f t="shared" si="0"/>
        <v>0</v>
      </c>
      <c r="K45" s="182"/>
      <c r="L45" s="182"/>
      <c r="M45" s="182"/>
      <c r="N45" s="182"/>
      <c r="O45" s="182"/>
      <c r="P45" s="182"/>
    </row>
    <row r="46" spans="2:16" x14ac:dyDescent="0.3">
      <c r="B46" s="228"/>
      <c r="C46" s="183"/>
      <c r="D46" s="228"/>
      <c r="E46" s="183"/>
      <c r="F46" s="228"/>
      <c r="G46" s="228"/>
      <c r="H46" s="183"/>
      <c r="I46" s="182"/>
      <c r="J46" s="204">
        <f t="shared" si="0"/>
        <v>0</v>
      </c>
      <c r="K46" s="182"/>
      <c r="L46" s="182"/>
      <c r="M46" s="182"/>
      <c r="N46" s="182"/>
      <c r="O46" s="182"/>
      <c r="P46" s="182"/>
    </row>
    <row r="47" spans="2:16" x14ac:dyDescent="0.3">
      <c r="B47" s="228"/>
      <c r="C47" s="183"/>
      <c r="D47" s="228"/>
      <c r="E47" s="183"/>
      <c r="F47" s="228"/>
      <c r="G47" s="228"/>
      <c r="H47" s="183"/>
      <c r="I47" s="182"/>
      <c r="J47" s="204">
        <f t="shared" si="0"/>
        <v>0</v>
      </c>
      <c r="K47" s="182"/>
      <c r="L47" s="182"/>
      <c r="M47" s="182"/>
      <c r="N47" s="182"/>
      <c r="O47" s="182"/>
      <c r="P47" s="182"/>
    </row>
    <row r="48" spans="2:16" x14ac:dyDescent="0.3">
      <c r="B48" s="228"/>
      <c r="C48" s="183"/>
      <c r="D48" s="228"/>
      <c r="E48" s="183"/>
      <c r="F48" s="228"/>
      <c r="G48" s="228"/>
      <c r="H48" s="183"/>
      <c r="I48" s="182"/>
      <c r="J48" s="204">
        <f t="shared" si="0"/>
        <v>0</v>
      </c>
      <c r="K48" s="182"/>
      <c r="L48" s="182"/>
      <c r="M48" s="182"/>
      <c r="N48" s="182"/>
      <c r="O48" s="182"/>
      <c r="P48" s="182"/>
    </row>
    <row r="49" spans="2:16" x14ac:dyDescent="0.3">
      <c r="B49" s="228"/>
      <c r="C49" s="183"/>
      <c r="D49" s="228"/>
      <c r="E49" s="183"/>
      <c r="F49" s="228"/>
      <c r="G49" s="228"/>
      <c r="H49" s="183"/>
      <c r="I49" s="182"/>
      <c r="J49" s="204">
        <f t="shared" si="0"/>
        <v>0</v>
      </c>
      <c r="K49" s="182"/>
      <c r="L49" s="182"/>
      <c r="M49" s="182"/>
      <c r="N49" s="182"/>
      <c r="O49" s="182"/>
      <c r="P49" s="182"/>
    </row>
    <row r="50" spans="2:16" x14ac:dyDescent="0.3">
      <c r="B50" s="228"/>
      <c r="C50" s="183"/>
      <c r="D50" s="228"/>
      <c r="E50" s="183"/>
      <c r="F50" s="228"/>
      <c r="G50" s="228"/>
      <c r="H50" s="183"/>
      <c r="I50" s="182"/>
      <c r="J50" s="204">
        <f t="shared" si="0"/>
        <v>0</v>
      </c>
      <c r="K50" s="182"/>
      <c r="L50" s="182"/>
      <c r="M50" s="182"/>
      <c r="N50" s="182"/>
      <c r="O50" s="182"/>
      <c r="P50" s="182"/>
    </row>
    <row r="51" spans="2:16" x14ac:dyDescent="0.3">
      <c r="B51" s="228"/>
      <c r="C51" s="183"/>
      <c r="D51" s="228"/>
      <c r="E51" s="183"/>
      <c r="F51" s="228"/>
      <c r="G51" s="228"/>
      <c r="H51" s="183"/>
      <c r="I51" s="182"/>
      <c r="J51" s="204">
        <f t="shared" si="0"/>
        <v>0</v>
      </c>
      <c r="K51" s="182"/>
      <c r="L51" s="182"/>
      <c r="M51" s="182"/>
      <c r="N51" s="182"/>
      <c r="O51" s="182"/>
      <c r="P51" s="182"/>
    </row>
    <row r="52" spans="2:16" x14ac:dyDescent="0.3">
      <c r="B52" s="228"/>
      <c r="C52" s="183"/>
      <c r="D52" s="228"/>
      <c r="E52" s="183"/>
      <c r="F52" s="228"/>
      <c r="G52" s="228"/>
      <c r="H52" s="183"/>
      <c r="I52" s="182"/>
      <c r="J52" s="204">
        <f t="shared" si="0"/>
        <v>0</v>
      </c>
      <c r="K52" s="182"/>
      <c r="L52" s="182"/>
      <c r="M52" s="182"/>
      <c r="N52" s="182"/>
      <c r="O52" s="182"/>
      <c r="P52" s="182"/>
    </row>
    <row r="53" spans="2:16" x14ac:dyDescent="0.3">
      <c r="B53" s="228"/>
      <c r="C53" s="183"/>
      <c r="D53" s="228"/>
      <c r="E53" s="183"/>
      <c r="F53" s="228"/>
      <c r="G53" s="228"/>
      <c r="H53" s="183"/>
      <c r="I53" s="182"/>
      <c r="J53" s="204">
        <f t="shared" si="0"/>
        <v>0</v>
      </c>
      <c r="K53" s="182"/>
      <c r="L53" s="182"/>
      <c r="M53" s="182"/>
      <c r="N53" s="182"/>
      <c r="O53" s="182"/>
      <c r="P53" s="182"/>
    </row>
    <row r="54" spans="2:16" x14ac:dyDescent="0.3">
      <c r="B54" s="228"/>
      <c r="C54" s="183"/>
      <c r="D54" s="228"/>
      <c r="E54" s="183"/>
      <c r="F54" s="228"/>
      <c r="G54" s="228"/>
      <c r="H54" s="183"/>
      <c r="I54" s="182"/>
      <c r="J54" s="204">
        <f t="shared" si="0"/>
        <v>0</v>
      </c>
      <c r="K54" s="182"/>
      <c r="L54" s="182"/>
      <c r="M54" s="182"/>
      <c r="N54" s="182"/>
      <c r="O54" s="182"/>
      <c r="P54" s="182"/>
    </row>
    <row r="55" spans="2:16" x14ac:dyDescent="0.3">
      <c r="B55" s="228"/>
      <c r="C55" s="183"/>
      <c r="D55" s="228"/>
      <c r="E55" s="183"/>
      <c r="F55" s="228"/>
      <c r="G55" s="228"/>
      <c r="H55" s="183"/>
      <c r="I55" s="182"/>
      <c r="J55" s="204">
        <f t="shared" si="0"/>
        <v>0</v>
      </c>
      <c r="K55" s="182"/>
      <c r="L55" s="182"/>
      <c r="M55" s="182"/>
      <c r="N55" s="182"/>
      <c r="O55" s="182"/>
      <c r="P55" s="182"/>
    </row>
    <row r="56" spans="2:16" x14ac:dyDescent="0.3">
      <c r="B56" s="228"/>
      <c r="C56" s="183"/>
      <c r="D56" s="228"/>
      <c r="E56" s="183"/>
      <c r="F56" s="228"/>
      <c r="G56" s="228"/>
      <c r="H56" s="183"/>
      <c r="I56" s="182"/>
      <c r="J56" s="204">
        <f t="shared" si="0"/>
        <v>0</v>
      </c>
      <c r="K56" s="182"/>
      <c r="L56" s="182"/>
      <c r="M56" s="182"/>
      <c r="N56" s="182"/>
      <c r="O56" s="182"/>
      <c r="P56" s="182"/>
    </row>
    <row r="57" spans="2:16" x14ac:dyDescent="0.3">
      <c r="B57" s="228"/>
      <c r="C57" s="183"/>
      <c r="D57" s="228"/>
      <c r="E57" s="183"/>
      <c r="F57" s="228"/>
      <c r="G57" s="228"/>
      <c r="H57" s="183"/>
      <c r="I57" s="182"/>
      <c r="J57" s="204">
        <f t="shared" si="0"/>
        <v>0</v>
      </c>
      <c r="K57" s="182"/>
      <c r="L57" s="182"/>
      <c r="M57" s="182"/>
      <c r="N57" s="182"/>
      <c r="O57" s="182"/>
      <c r="P57" s="182"/>
    </row>
    <row r="58" spans="2:16" x14ac:dyDescent="0.3">
      <c r="B58" s="228"/>
      <c r="C58" s="183"/>
      <c r="D58" s="228"/>
      <c r="E58" s="183"/>
      <c r="F58" s="228"/>
      <c r="G58" s="228"/>
      <c r="H58" s="183"/>
      <c r="I58" s="182"/>
      <c r="J58" s="204">
        <f t="shared" si="0"/>
        <v>0</v>
      </c>
      <c r="K58" s="182"/>
      <c r="L58" s="182"/>
      <c r="M58" s="182"/>
      <c r="N58" s="182"/>
      <c r="O58" s="182"/>
      <c r="P58" s="182"/>
    </row>
    <row r="59" spans="2:16" x14ac:dyDescent="0.3">
      <c r="B59" s="228"/>
      <c r="C59" s="183"/>
      <c r="D59" s="228"/>
      <c r="E59" s="183"/>
      <c r="F59" s="228"/>
      <c r="G59" s="228"/>
      <c r="H59" s="183"/>
      <c r="I59" s="182"/>
      <c r="J59" s="204">
        <f t="shared" si="0"/>
        <v>0</v>
      </c>
      <c r="K59" s="182"/>
      <c r="L59" s="182"/>
      <c r="M59" s="182"/>
      <c r="N59" s="182"/>
      <c r="O59" s="182"/>
      <c r="P59" s="182"/>
    </row>
    <row r="60" spans="2:16" x14ac:dyDescent="0.3">
      <c r="B60" s="228"/>
      <c r="C60" s="183"/>
      <c r="D60" s="228"/>
      <c r="E60" s="183"/>
      <c r="F60" s="228"/>
      <c r="G60" s="228"/>
      <c r="H60" s="183"/>
      <c r="I60" s="182"/>
      <c r="J60" s="204">
        <f t="shared" si="0"/>
        <v>0</v>
      </c>
      <c r="K60" s="182"/>
      <c r="L60" s="182"/>
      <c r="M60" s="182"/>
      <c r="N60" s="182"/>
      <c r="O60" s="182"/>
      <c r="P60" s="182"/>
    </row>
    <row r="61" spans="2:16" x14ac:dyDescent="0.3">
      <c r="B61" s="228"/>
      <c r="C61" s="183"/>
      <c r="D61" s="228"/>
      <c r="E61" s="183"/>
      <c r="F61" s="228"/>
      <c r="G61" s="228"/>
      <c r="H61" s="183"/>
      <c r="I61" s="182"/>
      <c r="J61" s="204">
        <f t="shared" si="0"/>
        <v>0</v>
      </c>
      <c r="K61" s="182"/>
      <c r="L61" s="182"/>
      <c r="M61" s="182"/>
      <c r="N61" s="182"/>
      <c r="O61" s="182"/>
      <c r="P61" s="182"/>
    </row>
    <row r="62" spans="2:16" x14ac:dyDescent="0.3">
      <c r="B62" s="228"/>
      <c r="C62" s="183"/>
      <c r="D62" s="228"/>
      <c r="E62" s="183"/>
      <c r="F62" s="228"/>
      <c r="G62" s="228"/>
      <c r="H62" s="183"/>
      <c r="I62" s="182"/>
      <c r="J62" s="204">
        <f t="shared" si="0"/>
        <v>0</v>
      </c>
      <c r="K62" s="182"/>
      <c r="L62" s="182"/>
      <c r="M62" s="182"/>
      <c r="N62" s="182"/>
      <c r="O62" s="182"/>
      <c r="P62" s="182"/>
    </row>
    <row r="63" spans="2:16" x14ac:dyDescent="0.3">
      <c r="B63" s="228"/>
      <c r="C63" s="183"/>
      <c r="D63" s="228"/>
      <c r="E63" s="183"/>
      <c r="F63" s="228"/>
      <c r="G63" s="228"/>
      <c r="H63" s="183"/>
      <c r="I63" s="182"/>
      <c r="J63" s="204">
        <f t="shared" si="0"/>
        <v>0</v>
      </c>
      <c r="K63" s="182"/>
      <c r="L63" s="182"/>
      <c r="M63" s="182"/>
      <c r="N63" s="182"/>
      <c r="O63" s="182"/>
      <c r="P63" s="182"/>
    </row>
    <row r="64" spans="2:16" x14ac:dyDescent="0.3">
      <c r="B64" s="228"/>
      <c r="C64" s="183"/>
      <c r="D64" s="228"/>
      <c r="E64" s="183"/>
      <c r="F64" s="228"/>
      <c r="G64" s="228"/>
      <c r="H64" s="183"/>
      <c r="I64" s="182"/>
      <c r="J64" s="204">
        <f t="shared" si="0"/>
        <v>0</v>
      </c>
      <c r="K64" s="182"/>
      <c r="L64" s="182"/>
      <c r="M64" s="182"/>
      <c r="N64" s="182"/>
      <c r="O64" s="182"/>
      <c r="P64" s="182"/>
    </row>
    <row r="65" spans="2:16" x14ac:dyDescent="0.3">
      <c r="B65" s="228"/>
      <c r="C65" s="183"/>
      <c r="D65" s="228"/>
      <c r="E65" s="183"/>
      <c r="F65" s="228"/>
      <c r="G65" s="228"/>
      <c r="H65" s="183"/>
      <c r="I65" s="182"/>
      <c r="J65" s="204">
        <f t="shared" si="0"/>
        <v>0</v>
      </c>
      <c r="K65" s="182"/>
      <c r="L65" s="182"/>
      <c r="M65" s="182"/>
      <c r="N65" s="182"/>
      <c r="O65" s="182"/>
      <c r="P65" s="182"/>
    </row>
    <row r="66" spans="2:16" x14ac:dyDescent="0.3">
      <c r="B66" s="228"/>
      <c r="C66" s="183"/>
      <c r="D66" s="228"/>
      <c r="E66" s="183"/>
      <c r="F66" s="228"/>
      <c r="G66" s="228"/>
      <c r="H66" s="183"/>
      <c r="I66" s="182"/>
      <c r="J66" s="204">
        <f t="shared" si="0"/>
        <v>0</v>
      </c>
      <c r="K66" s="182"/>
      <c r="L66" s="182"/>
      <c r="M66" s="182"/>
      <c r="N66" s="182"/>
      <c r="O66" s="182"/>
      <c r="P66" s="182"/>
    </row>
    <row r="67" spans="2:16" x14ac:dyDescent="0.3">
      <c r="B67" s="228"/>
      <c r="C67" s="183"/>
      <c r="D67" s="228"/>
      <c r="E67" s="183"/>
      <c r="F67" s="228"/>
      <c r="G67" s="228"/>
      <c r="H67" s="183"/>
      <c r="I67" s="182"/>
      <c r="J67" s="204">
        <f t="shared" si="0"/>
        <v>0</v>
      </c>
      <c r="K67" s="182"/>
      <c r="L67" s="182"/>
      <c r="M67" s="182"/>
      <c r="N67" s="182"/>
      <c r="O67" s="182"/>
      <c r="P67" s="182"/>
    </row>
    <row r="68" spans="2:16" x14ac:dyDescent="0.3">
      <c r="B68" s="228"/>
      <c r="C68" s="183"/>
      <c r="D68" s="228"/>
      <c r="E68" s="183"/>
      <c r="F68" s="228"/>
      <c r="G68" s="228"/>
      <c r="H68" s="183"/>
      <c r="I68" s="182"/>
      <c r="J68" s="204">
        <f t="shared" si="0"/>
        <v>0</v>
      </c>
      <c r="K68" s="182"/>
      <c r="L68" s="182"/>
      <c r="M68" s="182"/>
      <c r="N68" s="182"/>
      <c r="O68" s="182"/>
      <c r="P68" s="182"/>
    </row>
    <row r="69" spans="2:16" x14ac:dyDescent="0.3">
      <c r="B69" s="228"/>
      <c r="C69" s="183"/>
      <c r="D69" s="228"/>
      <c r="E69" s="183"/>
      <c r="F69" s="228"/>
      <c r="G69" s="228"/>
      <c r="H69" s="183"/>
      <c r="I69" s="182"/>
      <c r="J69" s="204">
        <f t="shared" si="0"/>
        <v>0</v>
      </c>
      <c r="K69" s="182"/>
      <c r="L69" s="182"/>
      <c r="M69" s="182"/>
      <c r="N69" s="182"/>
      <c r="O69" s="182"/>
      <c r="P69" s="182"/>
    </row>
    <row r="70" spans="2:16" x14ac:dyDescent="0.3">
      <c r="B70" s="228"/>
      <c r="C70" s="183"/>
      <c r="D70" s="228"/>
      <c r="E70" s="183"/>
      <c r="F70" s="228"/>
      <c r="G70" s="228"/>
      <c r="H70" s="183"/>
      <c r="I70" s="182"/>
      <c r="J70" s="204">
        <f t="shared" ref="J70:J133" si="1">IFERROR(MAX(0,I70*((MIN(G70,45322)-MAX(F70,44958))/(G70-F70))),0)</f>
        <v>0</v>
      </c>
      <c r="K70" s="182"/>
      <c r="L70" s="182"/>
      <c r="M70" s="182"/>
      <c r="N70" s="182"/>
      <c r="O70" s="182"/>
      <c r="P70" s="182"/>
    </row>
    <row r="71" spans="2:16" x14ac:dyDescent="0.3">
      <c r="B71" s="228"/>
      <c r="C71" s="183"/>
      <c r="D71" s="228"/>
      <c r="E71" s="183"/>
      <c r="F71" s="228"/>
      <c r="G71" s="228"/>
      <c r="H71" s="183"/>
      <c r="I71" s="182"/>
      <c r="J71" s="204">
        <f t="shared" si="1"/>
        <v>0</v>
      </c>
      <c r="K71" s="182"/>
      <c r="L71" s="182"/>
      <c r="M71" s="182"/>
      <c r="N71" s="182"/>
      <c r="O71" s="182"/>
      <c r="P71" s="182"/>
    </row>
    <row r="72" spans="2:16" x14ac:dyDescent="0.3">
      <c r="B72" s="228"/>
      <c r="C72" s="183"/>
      <c r="D72" s="228"/>
      <c r="E72" s="183"/>
      <c r="F72" s="228"/>
      <c r="G72" s="228"/>
      <c r="H72" s="183"/>
      <c r="I72" s="182"/>
      <c r="J72" s="204">
        <f t="shared" si="1"/>
        <v>0</v>
      </c>
      <c r="K72" s="182"/>
      <c r="L72" s="182"/>
      <c r="M72" s="182"/>
      <c r="N72" s="182"/>
      <c r="O72" s="182"/>
      <c r="P72" s="182"/>
    </row>
    <row r="73" spans="2:16" x14ac:dyDescent="0.3">
      <c r="B73" s="228"/>
      <c r="C73" s="183"/>
      <c r="D73" s="228"/>
      <c r="E73" s="183"/>
      <c r="F73" s="228"/>
      <c r="G73" s="228"/>
      <c r="H73" s="183"/>
      <c r="I73" s="182"/>
      <c r="J73" s="204">
        <f t="shared" si="1"/>
        <v>0</v>
      </c>
      <c r="K73" s="182"/>
      <c r="L73" s="182"/>
      <c r="M73" s="182"/>
      <c r="N73" s="182"/>
      <c r="O73" s="182"/>
      <c r="P73" s="182"/>
    </row>
    <row r="74" spans="2:16" x14ac:dyDescent="0.3">
      <c r="B74" s="228"/>
      <c r="C74" s="183"/>
      <c r="D74" s="228"/>
      <c r="E74" s="183"/>
      <c r="F74" s="228"/>
      <c r="G74" s="228"/>
      <c r="H74" s="183"/>
      <c r="I74" s="182"/>
      <c r="J74" s="204">
        <f t="shared" si="1"/>
        <v>0</v>
      </c>
      <c r="K74" s="182"/>
      <c r="L74" s="182"/>
      <c r="M74" s="182"/>
      <c r="N74" s="182"/>
      <c r="O74" s="182"/>
      <c r="P74" s="182"/>
    </row>
    <row r="75" spans="2:16" x14ac:dyDescent="0.3">
      <c r="B75" s="228"/>
      <c r="C75" s="183"/>
      <c r="D75" s="228"/>
      <c r="E75" s="183"/>
      <c r="F75" s="228"/>
      <c r="G75" s="228"/>
      <c r="H75" s="183"/>
      <c r="I75" s="182"/>
      <c r="J75" s="204">
        <f t="shared" si="1"/>
        <v>0</v>
      </c>
      <c r="K75" s="182"/>
      <c r="L75" s="182"/>
      <c r="M75" s="182"/>
      <c r="N75" s="182"/>
      <c r="O75" s="182"/>
      <c r="P75" s="182"/>
    </row>
    <row r="76" spans="2:16" x14ac:dyDescent="0.3">
      <c r="B76" s="228"/>
      <c r="C76" s="183"/>
      <c r="D76" s="228"/>
      <c r="E76" s="183"/>
      <c r="F76" s="228"/>
      <c r="G76" s="228"/>
      <c r="H76" s="183"/>
      <c r="I76" s="182"/>
      <c r="J76" s="204">
        <f t="shared" si="1"/>
        <v>0</v>
      </c>
      <c r="K76" s="182"/>
      <c r="L76" s="182"/>
      <c r="M76" s="182"/>
      <c r="N76" s="182"/>
      <c r="O76" s="182"/>
      <c r="P76" s="182"/>
    </row>
    <row r="77" spans="2:16" x14ac:dyDescent="0.3">
      <c r="B77" s="228"/>
      <c r="C77" s="183"/>
      <c r="D77" s="228"/>
      <c r="E77" s="183"/>
      <c r="F77" s="228"/>
      <c r="G77" s="228"/>
      <c r="H77" s="183"/>
      <c r="I77" s="182"/>
      <c r="J77" s="204">
        <f t="shared" si="1"/>
        <v>0</v>
      </c>
      <c r="K77" s="182"/>
      <c r="L77" s="182"/>
      <c r="M77" s="182"/>
      <c r="N77" s="182"/>
      <c r="O77" s="182"/>
      <c r="P77" s="182"/>
    </row>
    <row r="78" spans="2:16" x14ac:dyDescent="0.3">
      <c r="B78" s="228"/>
      <c r="C78" s="183"/>
      <c r="D78" s="228"/>
      <c r="E78" s="183"/>
      <c r="F78" s="228"/>
      <c r="G78" s="228"/>
      <c r="H78" s="183"/>
      <c r="I78" s="182"/>
      <c r="J78" s="204">
        <f t="shared" si="1"/>
        <v>0</v>
      </c>
      <c r="K78" s="182"/>
      <c r="L78" s="182"/>
      <c r="M78" s="182"/>
      <c r="N78" s="182"/>
      <c r="O78" s="182"/>
      <c r="P78" s="182"/>
    </row>
    <row r="79" spans="2:16" x14ac:dyDescent="0.3">
      <c r="B79" s="228"/>
      <c r="C79" s="183"/>
      <c r="D79" s="228"/>
      <c r="E79" s="183"/>
      <c r="F79" s="228"/>
      <c r="G79" s="228"/>
      <c r="H79" s="183"/>
      <c r="I79" s="182"/>
      <c r="J79" s="204">
        <f t="shared" si="1"/>
        <v>0</v>
      </c>
      <c r="K79" s="182"/>
      <c r="L79" s="182"/>
      <c r="M79" s="182"/>
      <c r="N79" s="182"/>
      <c r="O79" s="182"/>
      <c r="P79" s="182"/>
    </row>
    <row r="80" spans="2:16" x14ac:dyDescent="0.3">
      <c r="B80" s="228"/>
      <c r="C80" s="183"/>
      <c r="D80" s="228"/>
      <c r="E80" s="183"/>
      <c r="F80" s="228"/>
      <c r="G80" s="228"/>
      <c r="H80" s="183"/>
      <c r="I80" s="182"/>
      <c r="J80" s="204">
        <f t="shared" si="1"/>
        <v>0</v>
      </c>
      <c r="K80" s="182"/>
      <c r="L80" s="182"/>
      <c r="M80" s="182"/>
      <c r="N80" s="182"/>
      <c r="O80" s="182"/>
      <c r="P80" s="182"/>
    </row>
    <row r="81" spans="2:16" x14ac:dyDescent="0.3">
      <c r="B81" s="228"/>
      <c r="C81" s="183"/>
      <c r="D81" s="228"/>
      <c r="E81" s="183"/>
      <c r="F81" s="228"/>
      <c r="G81" s="228"/>
      <c r="H81" s="183"/>
      <c r="I81" s="182"/>
      <c r="J81" s="204">
        <f t="shared" si="1"/>
        <v>0</v>
      </c>
      <c r="K81" s="182"/>
      <c r="L81" s="182"/>
      <c r="M81" s="182"/>
      <c r="N81" s="182"/>
      <c r="O81" s="182"/>
      <c r="P81" s="182"/>
    </row>
    <row r="82" spans="2:16" x14ac:dyDescent="0.3">
      <c r="B82" s="228"/>
      <c r="C82" s="183"/>
      <c r="D82" s="228"/>
      <c r="E82" s="183"/>
      <c r="F82" s="228"/>
      <c r="G82" s="228"/>
      <c r="H82" s="183"/>
      <c r="I82" s="182"/>
      <c r="J82" s="204">
        <f t="shared" si="1"/>
        <v>0</v>
      </c>
      <c r="K82" s="182"/>
      <c r="L82" s="182"/>
      <c r="M82" s="182"/>
      <c r="N82" s="182"/>
      <c r="O82" s="182"/>
      <c r="P82" s="182"/>
    </row>
    <row r="83" spans="2:16" x14ac:dyDescent="0.3">
      <c r="B83" s="228"/>
      <c r="C83" s="183"/>
      <c r="D83" s="228"/>
      <c r="E83" s="183"/>
      <c r="F83" s="228"/>
      <c r="G83" s="228"/>
      <c r="H83" s="183"/>
      <c r="I83" s="182"/>
      <c r="J83" s="204">
        <f t="shared" si="1"/>
        <v>0</v>
      </c>
      <c r="K83" s="182"/>
      <c r="L83" s="182"/>
      <c r="M83" s="182"/>
      <c r="N83" s="182"/>
      <c r="O83" s="182"/>
      <c r="P83" s="182"/>
    </row>
    <row r="84" spans="2:16" x14ac:dyDescent="0.3">
      <c r="B84" s="228"/>
      <c r="C84" s="183"/>
      <c r="D84" s="228"/>
      <c r="E84" s="183"/>
      <c r="F84" s="228"/>
      <c r="G84" s="228"/>
      <c r="H84" s="183"/>
      <c r="I84" s="182"/>
      <c r="J84" s="204">
        <f t="shared" si="1"/>
        <v>0</v>
      </c>
      <c r="K84" s="182"/>
      <c r="L84" s="182"/>
      <c r="M84" s="182"/>
      <c r="N84" s="182"/>
      <c r="O84" s="182"/>
      <c r="P84" s="182"/>
    </row>
    <row r="85" spans="2:16" x14ac:dyDescent="0.3">
      <c r="B85" s="228"/>
      <c r="C85" s="183"/>
      <c r="D85" s="228"/>
      <c r="E85" s="183"/>
      <c r="F85" s="228"/>
      <c r="G85" s="228"/>
      <c r="H85" s="183"/>
      <c r="I85" s="182"/>
      <c r="J85" s="204">
        <f t="shared" si="1"/>
        <v>0</v>
      </c>
      <c r="K85" s="182"/>
      <c r="L85" s="182"/>
      <c r="M85" s="182"/>
      <c r="N85" s="182"/>
      <c r="O85" s="182"/>
      <c r="P85" s="182"/>
    </row>
    <row r="86" spans="2:16" x14ac:dyDescent="0.3">
      <c r="B86" s="228"/>
      <c r="C86" s="183"/>
      <c r="D86" s="228"/>
      <c r="E86" s="183"/>
      <c r="F86" s="228"/>
      <c r="G86" s="228"/>
      <c r="H86" s="183"/>
      <c r="I86" s="182"/>
      <c r="J86" s="204">
        <f t="shared" si="1"/>
        <v>0</v>
      </c>
      <c r="K86" s="182"/>
      <c r="L86" s="182"/>
      <c r="M86" s="182"/>
      <c r="N86" s="182"/>
      <c r="O86" s="182"/>
      <c r="P86" s="182"/>
    </row>
    <row r="87" spans="2:16" x14ac:dyDescent="0.3">
      <c r="B87" s="228"/>
      <c r="C87" s="183"/>
      <c r="D87" s="228"/>
      <c r="E87" s="183"/>
      <c r="F87" s="228"/>
      <c r="G87" s="228"/>
      <c r="H87" s="183"/>
      <c r="I87" s="182"/>
      <c r="J87" s="204">
        <f t="shared" si="1"/>
        <v>0</v>
      </c>
      <c r="K87" s="182"/>
      <c r="L87" s="182"/>
      <c r="M87" s="182"/>
      <c r="N87" s="182"/>
      <c r="O87" s="182"/>
      <c r="P87" s="182"/>
    </row>
    <row r="88" spans="2:16" x14ac:dyDescent="0.3">
      <c r="B88" s="228"/>
      <c r="C88" s="183"/>
      <c r="D88" s="228"/>
      <c r="E88" s="183"/>
      <c r="F88" s="228"/>
      <c r="G88" s="228"/>
      <c r="H88" s="183"/>
      <c r="I88" s="182"/>
      <c r="J88" s="204">
        <f t="shared" si="1"/>
        <v>0</v>
      </c>
      <c r="K88" s="182"/>
      <c r="L88" s="182"/>
      <c r="M88" s="182"/>
      <c r="N88" s="182"/>
      <c r="O88" s="182"/>
      <c r="P88" s="182"/>
    </row>
    <row r="89" spans="2:16" x14ac:dyDescent="0.3">
      <c r="B89" s="228"/>
      <c r="C89" s="183"/>
      <c r="D89" s="228"/>
      <c r="E89" s="183"/>
      <c r="F89" s="228"/>
      <c r="G89" s="228"/>
      <c r="H89" s="183"/>
      <c r="I89" s="182"/>
      <c r="J89" s="204">
        <f t="shared" si="1"/>
        <v>0</v>
      </c>
      <c r="K89" s="182"/>
      <c r="L89" s="182"/>
      <c r="M89" s="182"/>
      <c r="N89" s="182"/>
      <c r="O89" s="182"/>
      <c r="P89" s="182"/>
    </row>
    <row r="90" spans="2:16" x14ac:dyDescent="0.3">
      <c r="B90" s="228"/>
      <c r="C90" s="183"/>
      <c r="D90" s="228"/>
      <c r="E90" s="183"/>
      <c r="F90" s="228"/>
      <c r="G90" s="228"/>
      <c r="H90" s="183"/>
      <c r="I90" s="182"/>
      <c r="J90" s="204">
        <f t="shared" si="1"/>
        <v>0</v>
      </c>
      <c r="K90" s="182"/>
      <c r="L90" s="182"/>
      <c r="M90" s="182"/>
      <c r="N90" s="182"/>
      <c r="O90" s="182"/>
      <c r="P90" s="182"/>
    </row>
    <row r="91" spans="2:16" x14ac:dyDescent="0.3">
      <c r="B91" s="228"/>
      <c r="C91" s="183"/>
      <c r="D91" s="228"/>
      <c r="E91" s="183"/>
      <c r="F91" s="228"/>
      <c r="G91" s="228"/>
      <c r="H91" s="183"/>
      <c r="I91" s="182"/>
      <c r="J91" s="204">
        <f t="shared" si="1"/>
        <v>0</v>
      </c>
      <c r="K91" s="182"/>
      <c r="L91" s="182"/>
      <c r="M91" s="182"/>
      <c r="N91" s="182"/>
      <c r="O91" s="182"/>
      <c r="P91" s="182"/>
    </row>
    <row r="92" spans="2:16" x14ac:dyDescent="0.3">
      <c r="B92" s="228"/>
      <c r="C92" s="183"/>
      <c r="D92" s="228"/>
      <c r="E92" s="183"/>
      <c r="F92" s="228"/>
      <c r="G92" s="228"/>
      <c r="H92" s="183"/>
      <c r="I92" s="182"/>
      <c r="J92" s="204">
        <f t="shared" si="1"/>
        <v>0</v>
      </c>
      <c r="K92" s="182"/>
      <c r="L92" s="182"/>
      <c r="M92" s="182"/>
      <c r="N92" s="182"/>
      <c r="O92" s="182"/>
      <c r="P92" s="182"/>
    </row>
    <row r="93" spans="2:16" x14ac:dyDescent="0.3">
      <c r="B93" s="228"/>
      <c r="C93" s="183"/>
      <c r="D93" s="228"/>
      <c r="E93" s="183"/>
      <c r="F93" s="228"/>
      <c r="G93" s="228"/>
      <c r="H93" s="183"/>
      <c r="I93" s="182"/>
      <c r="J93" s="204">
        <f t="shared" si="1"/>
        <v>0</v>
      </c>
      <c r="K93" s="182"/>
      <c r="L93" s="182"/>
      <c r="M93" s="182"/>
      <c r="N93" s="182"/>
      <c r="O93" s="182"/>
      <c r="P93" s="182"/>
    </row>
    <row r="94" spans="2:16" x14ac:dyDescent="0.3">
      <c r="B94" s="228"/>
      <c r="C94" s="183"/>
      <c r="D94" s="228"/>
      <c r="E94" s="183"/>
      <c r="F94" s="228"/>
      <c r="G94" s="228"/>
      <c r="H94" s="183"/>
      <c r="I94" s="182"/>
      <c r="J94" s="204">
        <f t="shared" si="1"/>
        <v>0</v>
      </c>
      <c r="K94" s="182"/>
      <c r="L94" s="182"/>
      <c r="M94" s="182"/>
      <c r="N94" s="182"/>
      <c r="O94" s="182"/>
      <c r="P94" s="182"/>
    </row>
    <row r="95" spans="2:16" x14ac:dyDescent="0.3">
      <c r="B95" s="228"/>
      <c r="C95" s="183"/>
      <c r="D95" s="228"/>
      <c r="E95" s="183"/>
      <c r="F95" s="228"/>
      <c r="G95" s="228"/>
      <c r="H95" s="183"/>
      <c r="I95" s="182"/>
      <c r="J95" s="204">
        <f t="shared" si="1"/>
        <v>0</v>
      </c>
      <c r="K95" s="182"/>
      <c r="L95" s="182"/>
      <c r="M95" s="182"/>
      <c r="N95" s="182"/>
      <c r="O95" s="182"/>
      <c r="P95" s="182"/>
    </row>
    <row r="96" spans="2:16" x14ac:dyDescent="0.3">
      <c r="B96" s="228"/>
      <c r="C96" s="183"/>
      <c r="D96" s="228"/>
      <c r="E96" s="183"/>
      <c r="F96" s="228"/>
      <c r="G96" s="228"/>
      <c r="H96" s="183"/>
      <c r="I96" s="182"/>
      <c r="J96" s="204">
        <f t="shared" si="1"/>
        <v>0</v>
      </c>
      <c r="K96" s="182"/>
      <c r="L96" s="182"/>
      <c r="M96" s="182"/>
      <c r="N96" s="182"/>
      <c r="O96" s="182"/>
      <c r="P96" s="182"/>
    </row>
    <row r="97" spans="2:16" x14ac:dyDescent="0.3">
      <c r="B97" s="228"/>
      <c r="C97" s="183"/>
      <c r="D97" s="228"/>
      <c r="E97" s="183"/>
      <c r="F97" s="228"/>
      <c r="G97" s="228"/>
      <c r="H97" s="183"/>
      <c r="I97" s="182"/>
      <c r="J97" s="204">
        <f t="shared" si="1"/>
        <v>0</v>
      </c>
      <c r="K97" s="182"/>
      <c r="L97" s="182"/>
      <c r="M97" s="182"/>
      <c r="N97" s="182"/>
      <c r="O97" s="182"/>
      <c r="P97" s="182"/>
    </row>
    <row r="98" spans="2:16" x14ac:dyDescent="0.3">
      <c r="B98" s="228"/>
      <c r="C98" s="183"/>
      <c r="D98" s="228"/>
      <c r="E98" s="183"/>
      <c r="F98" s="228"/>
      <c r="G98" s="228"/>
      <c r="H98" s="183"/>
      <c r="I98" s="182"/>
      <c r="J98" s="204">
        <f t="shared" si="1"/>
        <v>0</v>
      </c>
      <c r="K98" s="182"/>
      <c r="L98" s="182"/>
      <c r="M98" s="182"/>
      <c r="N98" s="182"/>
      <c r="O98" s="182"/>
      <c r="P98" s="182"/>
    </row>
    <row r="99" spans="2:16" x14ac:dyDescent="0.3">
      <c r="B99" s="228"/>
      <c r="C99" s="183"/>
      <c r="D99" s="228"/>
      <c r="E99" s="183"/>
      <c r="F99" s="228"/>
      <c r="G99" s="228"/>
      <c r="H99" s="183"/>
      <c r="I99" s="182"/>
      <c r="J99" s="204">
        <f t="shared" si="1"/>
        <v>0</v>
      </c>
      <c r="K99" s="182"/>
      <c r="L99" s="182"/>
      <c r="M99" s="182"/>
      <c r="N99" s="182"/>
      <c r="O99" s="182"/>
      <c r="P99" s="182"/>
    </row>
    <row r="100" spans="2:16" x14ac:dyDescent="0.3">
      <c r="B100" s="228"/>
      <c r="C100" s="183"/>
      <c r="D100" s="228"/>
      <c r="E100" s="183"/>
      <c r="F100" s="228"/>
      <c r="G100" s="228"/>
      <c r="H100" s="183"/>
      <c r="I100" s="182"/>
      <c r="J100" s="204">
        <f t="shared" si="1"/>
        <v>0</v>
      </c>
      <c r="K100" s="182"/>
      <c r="L100" s="182"/>
      <c r="M100" s="182"/>
      <c r="N100" s="182"/>
      <c r="O100" s="182"/>
      <c r="P100" s="182"/>
    </row>
    <row r="101" spans="2:16" x14ac:dyDescent="0.3">
      <c r="B101" s="228"/>
      <c r="C101" s="183"/>
      <c r="D101" s="228"/>
      <c r="E101" s="183"/>
      <c r="F101" s="228"/>
      <c r="G101" s="228"/>
      <c r="H101" s="183"/>
      <c r="I101" s="182"/>
      <c r="J101" s="204">
        <f t="shared" si="1"/>
        <v>0</v>
      </c>
      <c r="K101" s="182"/>
      <c r="L101" s="182"/>
      <c r="M101" s="182"/>
      <c r="N101" s="182"/>
      <c r="O101" s="182"/>
      <c r="P101" s="182"/>
    </row>
    <row r="102" spans="2:16" x14ac:dyDescent="0.3">
      <c r="B102" s="228"/>
      <c r="C102" s="183"/>
      <c r="D102" s="228"/>
      <c r="E102" s="183"/>
      <c r="F102" s="228"/>
      <c r="G102" s="228"/>
      <c r="H102" s="183"/>
      <c r="I102" s="182"/>
      <c r="J102" s="204">
        <f t="shared" si="1"/>
        <v>0</v>
      </c>
      <c r="K102" s="182"/>
      <c r="L102" s="182"/>
      <c r="M102" s="182"/>
      <c r="N102" s="182"/>
      <c r="O102" s="182"/>
      <c r="P102" s="182"/>
    </row>
    <row r="103" spans="2:16" x14ac:dyDescent="0.3">
      <c r="B103" s="228"/>
      <c r="C103" s="183"/>
      <c r="D103" s="228"/>
      <c r="E103" s="183"/>
      <c r="F103" s="228"/>
      <c r="G103" s="228"/>
      <c r="H103" s="183"/>
      <c r="I103" s="182"/>
      <c r="J103" s="204">
        <f t="shared" si="1"/>
        <v>0</v>
      </c>
      <c r="K103" s="182"/>
      <c r="L103" s="182"/>
      <c r="M103" s="182"/>
      <c r="N103" s="182"/>
      <c r="O103" s="182"/>
      <c r="P103" s="182"/>
    </row>
    <row r="104" spans="2:16" x14ac:dyDescent="0.3">
      <c r="B104" s="228"/>
      <c r="C104" s="183"/>
      <c r="D104" s="228"/>
      <c r="E104" s="183"/>
      <c r="F104" s="228"/>
      <c r="G104" s="228"/>
      <c r="H104" s="183"/>
      <c r="I104" s="182"/>
      <c r="J104" s="204">
        <f t="shared" si="1"/>
        <v>0</v>
      </c>
      <c r="K104" s="182"/>
      <c r="L104" s="182"/>
      <c r="M104" s="182"/>
      <c r="N104" s="182"/>
      <c r="O104" s="182"/>
      <c r="P104" s="182"/>
    </row>
    <row r="105" spans="2:16" x14ac:dyDescent="0.3">
      <c r="B105" s="228"/>
      <c r="C105" s="183"/>
      <c r="D105" s="228"/>
      <c r="E105" s="183"/>
      <c r="F105" s="228"/>
      <c r="G105" s="228"/>
      <c r="H105" s="183"/>
      <c r="I105" s="182"/>
      <c r="J105" s="204">
        <f t="shared" si="1"/>
        <v>0</v>
      </c>
      <c r="K105" s="182"/>
      <c r="L105" s="182"/>
      <c r="M105" s="182"/>
      <c r="N105" s="182"/>
      <c r="O105" s="182"/>
      <c r="P105" s="182"/>
    </row>
    <row r="106" spans="2:16" x14ac:dyDescent="0.3">
      <c r="B106" s="228"/>
      <c r="C106" s="183"/>
      <c r="D106" s="228"/>
      <c r="E106" s="183"/>
      <c r="F106" s="228"/>
      <c r="G106" s="228"/>
      <c r="H106" s="183"/>
      <c r="I106" s="182"/>
      <c r="J106" s="204">
        <f t="shared" si="1"/>
        <v>0</v>
      </c>
      <c r="K106" s="182"/>
      <c r="L106" s="182"/>
      <c r="M106" s="182"/>
      <c r="N106" s="182"/>
      <c r="O106" s="182"/>
      <c r="P106" s="182"/>
    </row>
    <row r="107" spans="2:16" x14ac:dyDescent="0.3">
      <c r="B107" s="228"/>
      <c r="C107" s="183"/>
      <c r="D107" s="228"/>
      <c r="E107" s="183"/>
      <c r="F107" s="228"/>
      <c r="G107" s="228"/>
      <c r="H107" s="183"/>
      <c r="I107" s="182"/>
      <c r="J107" s="204">
        <f t="shared" si="1"/>
        <v>0</v>
      </c>
      <c r="K107" s="182"/>
      <c r="L107" s="182"/>
      <c r="M107" s="182"/>
      <c r="N107" s="182"/>
      <c r="O107" s="182"/>
      <c r="P107" s="182"/>
    </row>
    <row r="108" spans="2:16" x14ac:dyDescent="0.3">
      <c r="B108" s="228"/>
      <c r="C108" s="183"/>
      <c r="D108" s="228"/>
      <c r="E108" s="183"/>
      <c r="F108" s="228"/>
      <c r="G108" s="228"/>
      <c r="H108" s="183"/>
      <c r="I108" s="182"/>
      <c r="J108" s="204">
        <f t="shared" si="1"/>
        <v>0</v>
      </c>
      <c r="K108" s="182"/>
      <c r="L108" s="182"/>
      <c r="M108" s="182"/>
      <c r="N108" s="182"/>
      <c r="O108" s="182"/>
      <c r="P108" s="182"/>
    </row>
    <row r="109" spans="2:16" x14ac:dyDescent="0.3">
      <c r="B109" s="228"/>
      <c r="C109" s="183"/>
      <c r="D109" s="228"/>
      <c r="E109" s="183"/>
      <c r="F109" s="228"/>
      <c r="G109" s="228"/>
      <c r="H109" s="183"/>
      <c r="I109" s="182"/>
      <c r="J109" s="204">
        <f t="shared" si="1"/>
        <v>0</v>
      </c>
      <c r="K109" s="182"/>
      <c r="L109" s="182"/>
      <c r="M109" s="182"/>
      <c r="N109" s="182"/>
      <c r="O109" s="182"/>
      <c r="P109" s="182"/>
    </row>
    <row r="110" spans="2:16" x14ac:dyDescent="0.3">
      <c r="B110" s="228"/>
      <c r="C110" s="183"/>
      <c r="D110" s="228"/>
      <c r="E110" s="183"/>
      <c r="F110" s="228"/>
      <c r="G110" s="228"/>
      <c r="H110" s="183"/>
      <c r="I110" s="182"/>
      <c r="J110" s="204">
        <f t="shared" si="1"/>
        <v>0</v>
      </c>
      <c r="K110" s="182"/>
      <c r="L110" s="182"/>
      <c r="M110" s="182"/>
      <c r="N110" s="182"/>
      <c r="O110" s="182"/>
      <c r="P110" s="182"/>
    </row>
    <row r="111" spans="2:16" x14ac:dyDescent="0.3">
      <c r="B111" s="228"/>
      <c r="C111" s="183"/>
      <c r="D111" s="228"/>
      <c r="E111" s="183"/>
      <c r="F111" s="228"/>
      <c r="G111" s="228"/>
      <c r="H111" s="183"/>
      <c r="I111" s="182"/>
      <c r="J111" s="204">
        <f t="shared" si="1"/>
        <v>0</v>
      </c>
      <c r="K111" s="182"/>
      <c r="L111" s="182"/>
      <c r="M111" s="182"/>
      <c r="N111" s="182"/>
      <c r="O111" s="182"/>
      <c r="P111" s="182"/>
    </row>
    <row r="112" spans="2:16" x14ac:dyDescent="0.3">
      <c r="B112" s="228"/>
      <c r="C112" s="183"/>
      <c r="D112" s="228"/>
      <c r="E112" s="183"/>
      <c r="F112" s="228"/>
      <c r="G112" s="228"/>
      <c r="H112" s="183"/>
      <c r="I112" s="182"/>
      <c r="J112" s="204">
        <f t="shared" si="1"/>
        <v>0</v>
      </c>
      <c r="K112" s="182"/>
      <c r="L112" s="182"/>
      <c r="M112" s="182"/>
      <c r="N112" s="182"/>
      <c r="O112" s="182"/>
      <c r="P112" s="182"/>
    </row>
    <row r="113" spans="2:16" x14ac:dyDescent="0.3">
      <c r="B113" s="228"/>
      <c r="C113" s="183"/>
      <c r="D113" s="228"/>
      <c r="E113" s="183"/>
      <c r="F113" s="228"/>
      <c r="G113" s="228"/>
      <c r="H113" s="183"/>
      <c r="I113" s="182"/>
      <c r="J113" s="204">
        <f t="shared" si="1"/>
        <v>0</v>
      </c>
      <c r="K113" s="182"/>
      <c r="L113" s="182"/>
      <c r="M113" s="182"/>
      <c r="N113" s="182"/>
      <c r="O113" s="182"/>
      <c r="P113" s="182"/>
    </row>
    <row r="114" spans="2:16" x14ac:dyDescent="0.3">
      <c r="B114" s="228"/>
      <c r="C114" s="183"/>
      <c r="D114" s="228"/>
      <c r="E114" s="183"/>
      <c r="F114" s="228"/>
      <c r="G114" s="228"/>
      <c r="H114" s="183"/>
      <c r="I114" s="182"/>
      <c r="J114" s="204">
        <f t="shared" si="1"/>
        <v>0</v>
      </c>
      <c r="K114" s="182"/>
      <c r="L114" s="182"/>
      <c r="M114" s="182"/>
      <c r="N114" s="182"/>
      <c r="O114" s="182"/>
      <c r="P114" s="182"/>
    </row>
    <row r="115" spans="2:16" x14ac:dyDescent="0.3">
      <c r="B115" s="228"/>
      <c r="C115" s="183"/>
      <c r="D115" s="228"/>
      <c r="E115" s="183"/>
      <c r="F115" s="228"/>
      <c r="G115" s="228"/>
      <c r="H115" s="183"/>
      <c r="I115" s="182"/>
      <c r="J115" s="204">
        <f t="shared" si="1"/>
        <v>0</v>
      </c>
      <c r="K115" s="182"/>
      <c r="L115" s="182"/>
      <c r="M115" s="182"/>
      <c r="N115" s="182"/>
      <c r="O115" s="182"/>
      <c r="P115" s="182"/>
    </row>
    <row r="116" spans="2:16" x14ac:dyDescent="0.3">
      <c r="B116" s="228"/>
      <c r="C116" s="183"/>
      <c r="D116" s="228"/>
      <c r="E116" s="183"/>
      <c r="F116" s="228"/>
      <c r="G116" s="228"/>
      <c r="H116" s="183"/>
      <c r="I116" s="182"/>
      <c r="J116" s="204">
        <f t="shared" si="1"/>
        <v>0</v>
      </c>
      <c r="K116" s="182"/>
      <c r="L116" s="182"/>
      <c r="M116" s="182"/>
      <c r="N116" s="182"/>
      <c r="O116" s="182"/>
      <c r="P116" s="182"/>
    </row>
    <row r="117" spans="2:16" x14ac:dyDescent="0.3">
      <c r="B117" s="228"/>
      <c r="C117" s="183"/>
      <c r="D117" s="228"/>
      <c r="E117" s="183"/>
      <c r="F117" s="228"/>
      <c r="G117" s="228"/>
      <c r="H117" s="183"/>
      <c r="I117" s="182"/>
      <c r="J117" s="204">
        <f t="shared" si="1"/>
        <v>0</v>
      </c>
      <c r="K117" s="182"/>
      <c r="L117" s="182"/>
      <c r="M117" s="182"/>
      <c r="N117" s="182"/>
      <c r="O117" s="182"/>
      <c r="P117" s="182"/>
    </row>
    <row r="118" spans="2:16" x14ac:dyDescent="0.3">
      <c r="B118" s="228"/>
      <c r="C118" s="183"/>
      <c r="D118" s="228"/>
      <c r="E118" s="183"/>
      <c r="F118" s="228"/>
      <c r="G118" s="228"/>
      <c r="H118" s="183"/>
      <c r="I118" s="182"/>
      <c r="J118" s="204">
        <f t="shared" si="1"/>
        <v>0</v>
      </c>
      <c r="K118" s="182"/>
      <c r="L118" s="182"/>
      <c r="M118" s="182"/>
      <c r="N118" s="182"/>
      <c r="O118" s="182"/>
      <c r="P118" s="182"/>
    </row>
    <row r="119" spans="2:16" x14ac:dyDescent="0.3">
      <c r="B119" s="228"/>
      <c r="C119" s="183"/>
      <c r="D119" s="228"/>
      <c r="E119" s="183"/>
      <c r="F119" s="228"/>
      <c r="G119" s="228"/>
      <c r="H119" s="183"/>
      <c r="I119" s="182"/>
      <c r="J119" s="204">
        <f t="shared" si="1"/>
        <v>0</v>
      </c>
      <c r="K119" s="182"/>
      <c r="L119" s="182"/>
      <c r="M119" s="182"/>
      <c r="N119" s="182"/>
      <c r="O119" s="182"/>
      <c r="P119" s="182"/>
    </row>
    <row r="120" spans="2:16" x14ac:dyDescent="0.3">
      <c r="B120" s="228"/>
      <c r="C120" s="183"/>
      <c r="D120" s="228"/>
      <c r="E120" s="183"/>
      <c r="F120" s="228"/>
      <c r="G120" s="228"/>
      <c r="H120" s="183"/>
      <c r="I120" s="182"/>
      <c r="J120" s="204">
        <f t="shared" si="1"/>
        <v>0</v>
      </c>
      <c r="K120" s="182"/>
      <c r="L120" s="182"/>
      <c r="M120" s="182"/>
      <c r="N120" s="182"/>
      <c r="O120" s="182"/>
      <c r="P120" s="182"/>
    </row>
    <row r="121" spans="2:16" x14ac:dyDescent="0.3">
      <c r="B121" s="228"/>
      <c r="C121" s="183"/>
      <c r="D121" s="228"/>
      <c r="E121" s="183"/>
      <c r="F121" s="228"/>
      <c r="G121" s="228"/>
      <c r="H121" s="183"/>
      <c r="I121" s="182"/>
      <c r="J121" s="204">
        <f t="shared" si="1"/>
        <v>0</v>
      </c>
      <c r="K121" s="182"/>
      <c r="L121" s="182"/>
      <c r="M121" s="182"/>
      <c r="N121" s="182"/>
      <c r="O121" s="182"/>
      <c r="P121" s="182"/>
    </row>
    <row r="122" spans="2:16" x14ac:dyDescent="0.3">
      <c r="B122" s="228"/>
      <c r="C122" s="183"/>
      <c r="D122" s="228"/>
      <c r="E122" s="183"/>
      <c r="F122" s="228"/>
      <c r="G122" s="228"/>
      <c r="H122" s="183"/>
      <c r="I122" s="182"/>
      <c r="J122" s="204">
        <f t="shared" si="1"/>
        <v>0</v>
      </c>
      <c r="K122" s="182"/>
      <c r="L122" s="182"/>
      <c r="M122" s="182"/>
      <c r="N122" s="182"/>
      <c r="O122" s="182"/>
      <c r="P122" s="182"/>
    </row>
    <row r="123" spans="2:16" x14ac:dyDescent="0.3">
      <c r="B123" s="228"/>
      <c r="C123" s="183"/>
      <c r="D123" s="228"/>
      <c r="E123" s="183"/>
      <c r="F123" s="228"/>
      <c r="G123" s="228"/>
      <c r="H123" s="183"/>
      <c r="I123" s="182"/>
      <c r="J123" s="204">
        <f t="shared" si="1"/>
        <v>0</v>
      </c>
      <c r="K123" s="182"/>
      <c r="L123" s="182"/>
      <c r="M123" s="182"/>
      <c r="N123" s="182"/>
      <c r="O123" s="182"/>
      <c r="P123" s="182"/>
    </row>
    <row r="124" spans="2:16" x14ac:dyDescent="0.3">
      <c r="B124" s="228"/>
      <c r="C124" s="183"/>
      <c r="D124" s="228"/>
      <c r="E124" s="183"/>
      <c r="F124" s="228"/>
      <c r="G124" s="228"/>
      <c r="H124" s="183"/>
      <c r="I124" s="182"/>
      <c r="J124" s="204">
        <f t="shared" si="1"/>
        <v>0</v>
      </c>
      <c r="K124" s="182"/>
      <c r="L124" s="182"/>
      <c r="M124" s="182"/>
      <c r="N124" s="182"/>
      <c r="O124" s="182"/>
      <c r="P124" s="182"/>
    </row>
    <row r="125" spans="2:16" x14ac:dyDescent="0.3">
      <c r="B125" s="228"/>
      <c r="C125" s="183"/>
      <c r="D125" s="228"/>
      <c r="E125" s="183"/>
      <c r="F125" s="228"/>
      <c r="G125" s="228"/>
      <c r="H125" s="183"/>
      <c r="I125" s="182"/>
      <c r="J125" s="204">
        <f t="shared" si="1"/>
        <v>0</v>
      </c>
      <c r="K125" s="182"/>
      <c r="L125" s="182"/>
      <c r="M125" s="182"/>
      <c r="N125" s="182"/>
      <c r="O125" s="182"/>
      <c r="P125" s="182"/>
    </row>
    <row r="126" spans="2:16" x14ac:dyDescent="0.3">
      <c r="B126" s="228"/>
      <c r="C126" s="183"/>
      <c r="D126" s="228"/>
      <c r="E126" s="183"/>
      <c r="F126" s="228"/>
      <c r="G126" s="228"/>
      <c r="H126" s="183"/>
      <c r="I126" s="182"/>
      <c r="J126" s="204">
        <f t="shared" si="1"/>
        <v>0</v>
      </c>
      <c r="K126" s="182"/>
      <c r="L126" s="182"/>
      <c r="M126" s="182"/>
      <c r="N126" s="182"/>
      <c r="O126" s="182"/>
      <c r="P126" s="182"/>
    </row>
    <row r="127" spans="2:16" x14ac:dyDescent="0.3">
      <c r="B127" s="228"/>
      <c r="C127" s="183"/>
      <c r="D127" s="228"/>
      <c r="E127" s="183"/>
      <c r="F127" s="228"/>
      <c r="G127" s="228"/>
      <c r="H127" s="183"/>
      <c r="I127" s="182"/>
      <c r="J127" s="204">
        <f t="shared" si="1"/>
        <v>0</v>
      </c>
      <c r="K127" s="182"/>
      <c r="L127" s="182"/>
      <c r="M127" s="182"/>
      <c r="N127" s="182"/>
      <c r="O127" s="182"/>
      <c r="P127" s="182"/>
    </row>
    <row r="128" spans="2:16" x14ac:dyDescent="0.3">
      <c r="B128" s="228"/>
      <c r="C128" s="183"/>
      <c r="D128" s="228"/>
      <c r="E128" s="183"/>
      <c r="F128" s="228"/>
      <c r="G128" s="228"/>
      <c r="H128" s="183"/>
      <c r="I128" s="182"/>
      <c r="J128" s="204">
        <f t="shared" si="1"/>
        <v>0</v>
      </c>
      <c r="K128" s="182"/>
      <c r="L128" s="182"/>
      <c r="M128" s="182"/>
      <c r="N128" s="182"/>
      <c r="O128" s="182"/>
      <c r="P128" s="182"/>
    </row>
    <row r="129" spans="2:16" x14ac:dyDescent="0.3">
      <c r="B129" s="228"/>
      <c r="C129" s="183"/>
      <c r="D129" s="228"/>
      <c r="E129" s="183"/>
      <c r="F129" s="228"/>
      <c r="G129" s="228"/>
      <c r="H129" s="183"/>
      <c r="I129" s="182"/>
      <c r="J129" s="204">
        <f t="shared" si="1"/>
        <v>0</v>
      </c>
      <c r="K129" s="182"/>
      <c r="L129" s="182"/>
      <c r="M129" s="182"/>
      <c r="N129" s="182"/>
      <c r="O129" s="182"/>
      <c r="P129" s="182"/>
    </row>
    <row r="130" spans="2:16" x14ac:dyDescent="0.3">
      <c r="B130" s="228"/>
      <c r="C130" s="183"/>
      <c r="D130" s="228"/>
      <c r="E130" s="183"/>
      <c r="F130" s="228"/>
      <c r="G130" s="228"/>
      <c r="H130" s="183"/>
      <c r="I130" s="182"/>
      <c r="J130" s="204">
        <f t="shared" si="1"/>
        <v>0</v>
      </c>
      <c r="K130" s="182"/>
      <c r="L130" s="182"/>
      <c r="M130" s="182"/>
      <c r="N130" s="182"/>
      <c r="O130" s="182"/>
      <c r="P130" s="182"/>
    </row>
    <row r="131" spans="2:16" x14ac:dyDescent="0.3">
      <c r="B131" s="228"/>
      <c r="C131" s="183"/>
      <c r="D131" s="228"/>
      <c r="E131" s="183"/>
      <c r="F131" s="228"/>
      <c r="G131" s="228"/>
      <c r="H131" s="183"/>
      <c r="I131" s="182"/>
      <c r="J131" s="204">
        <f t="shared" si="1"/>
        <v>0</v>
      </c>
      <c r="K131" s="182"/>
      <c r="L131" s="182"/>
      <c r="M131" s="182"/>
      <c r="N131" s="182"/>
      <c r="O131" s="182"/>
      <c r="P131" s="182"/>
    </row>
    <row r="132" spans="2:16" x14ac:dyDescent="0.3">
      <c r="B132" s="228"/>
      <c r="C132" s="183"/>
      <c r="D132" s="228"/>
      <c r="E132" s="183"/>
      <c r="F132" s="228"/>
      <c r="G132" s="228"/>
      <c r="H132" s="183"/>
      <c r="I132" s="182"/>
      <c r="J132" s="204">
        <f t="shared" si="1"/>
        <v>0</v>
      </c>
      <c r="K132" s="182"/>
      <c r="L132" s="182"/>
      <c r="M132" s="182"/>
      <c r="N132" s="182"/>
      <c r="O132" s="182"/>
      <c r="P132" s="182"/>
    </row>
    <row r="133" spans="2:16" x14ac:dyDescent="0.3">
      <c r="B133" s="228"/>
      <c r="C133" s="183"/>
      <c r="D133" s="228"/>
      <c r="E133" s="183"/>
      <c r="F133" s="228"/>
      <c r="G133" s="228"/>
      <c r="H133" s="183"/>
      <c r="I133" s="182"/>
      <c r="J133" s="204">
        <f t="shared" si="1"/>
        <v>0</v>
      </c>
      <c r="K133" s="182"/>
      <c r="L133" s="182"/>
      <c r="M133" s="182"/>
      <c r="N133" s="182"/>
      <c r="O133" s="182"/>
      <c r="P133" s="182"/>
    </row>
    <row r="134" spans="2:16" x14ac:dyDescent="0.3">
      <c r="B134" s="228"/>
      <c r="C134" s="183"/>
      <c r="D134" s="228"/>
      <c r="E134" s="183"/>
      <c r="F134" s="228"/>
      <c r="G134" s="228"/>
      <c r="H134" s="183"/>
      <c r="I134" s="182"/>
      <c r="J134" s="204">
        <f t="shared" ref="J134:J197" si="2">IFERROR(MAX(0,I134*((MIN(G134,45322)-MAX(F134,44958))/(G134-F134))),0)</f>
        <v>0</v>
      </c>
      <c r="K134" s="182"/>
      <c r="L134" s="182"/>
      <c r="M134" s="182"/>
      <c r="N134" s="182"/>
      <c r="O134" s="182"/>
      <c r="P134" s="182"/>
    </row>
    <row r="135" spans="2:16" x14ac:dyDescent="0.3">
      <c r="B135" s="228"/>
      <c r="C135" s="183"/>
      <c r="D135" s="228"/>
      <c r="E135" s="183"/>
      <c r="F135" s="228"/>
      <c r="G135" s="228"/>
      <c r="H135" s="183"/>
      <c r="I135" s="182"/>
      <c r="J135" s="204">
        <f t="shared" si="2"/>
        <v>0</v>
      </c>
      <c r="K135" s="182"/>
      <c r="L135" s="182"/>
      <c r="M135" s="182"/>
      <c r="N135" s="182"/>
      <c r="O135" s="182"/>
      <c r="P135" s="182"/>
    </row>
    <row r="136" spans="2:16" x14ac:dyDescent="0.3">
      <c r="B136" s="228"/>
      <c r="C136" s="183"/>
      <c r="D136" s="228"/>
      <c r="E136" s="183"/>
      <c r="F136" s="228"/>
      <c r="G136" s="228"/>
      <c r="H136" s="183"/>
      <c r="I136" s="182"/>
      <c r="J136" s="204">
        <f t="shared" si="2"/>
        <v>0</v>
      </c>
      <c r="K136" s="182"/>
      <c r="L136" s="182"/>
      <c r="M136" s="182"/>
      <c r="N136" s="182"/>
      <c r="O136" s="182"/>
      <c r="P136" s="182"/>
    </row>
    <row r="137" spans="2:16" x14ac:dyDescent="0.3">
      <c r="B137" s="228"/>
      <c r="C137" s="183"/>
      <c r="D137" s="228"/>
      <c r="E137" s="183"/>
      <c r="F137" s="228"/>
      <c r="G137" s="228"/>
      <c r="H137" s="183"/>
      <c r="I137" s="182"/>
      <c r="J137" s="204">
        <f t="shared" si="2"/>
        <v>0</v>
      </c>
      <c r="K137" s="182"/>
      <c r="L137" s="182"/>
      <c r="M137" s="182"/>
      <c r="N137" s="182"/>
      <c r="O137" s="182"/>
      <c r="P137" s="182"/>
    </row>
    <row r="138" spans="2:16" x14ac:dyDescent="0.3">
      <c r="B138" s="228"/>
      <c r="C138" s="183"/>
      <c r="D138" s="228"/>
      <c r="E138" s="183"/>
      <c r="F138" s="228"/>
      <c r="G138" s="228"/>
      <c r="H138" s="183"/>
      <c r="I138" s="182"/>
      <c r="J138" s="204">
        <f t="shared" si="2"/>
        <v>0</v>
      </c>
      <c r="K138" s="182"/>
      <c r="L138" s="182"/>
      <c r="M138" s="182"/>
      <c r="N138" s="182"/>
      <c r="O138" s="182"/>
      <c r="P138" s="182"/>
    </row>
    <row r="139" spans="2:16" x14ac:dyDescent="0.3">
      <c r="B139" s="228"/>
      <c r="C139" s="183"/>
      <c r="D139" s="228"/>
      <c r="E139" s="183"/>
      <c r="F139" s="228"/>
      <c r="G139" s="228"/>
      <c r="H139" s="183"/>
      <c r="I139" s="182"/>
      <c r="J139" s="204">
        <f t="shared" si="2"/>
        <v>0</v>
      </c>
      <c r="K139" s="182"/>
      <c r="L139" s="182"/>
      <c r="M139" s="182"/>
      <c r="N139" s="182"/>
      <c r="O139" s="182"/>
      <c r="P139" s="182"/>
    </row>
    <row r="140" spans="2:16" x14ac:dyDescent="0.3">
      <c r="B140" s="228"/>
      <c r="C140" s="183"/>
      <c r="D140" s="228"/>
      <c r="E140" s="183"/>
      <c r="F140" s="228"/>
      <c r="G140" s="228"/>
      <c r="H140" s="183"/>
      <c r="I140" s="182"/>
      <c r="J140" s="204">
        <f t="shared" si="2"/>
        <v>0</v>
      </c>
      <c r="K140" s="182"/>
      <c r="L140" s="182"/>
      <c r="M140" s="182"/>
      <c r="N140" s="182"/>
      <c r="O140" s="182"/>
      <c r="P140" s="182"/>
    </row>
    <row r="141" spans="2:16" x14ac:dyDescent="0.3">
      <c r="B141" s="228"/>
      <c r="C141" s="183"/>
      <c r="D141" s="228"/>
      <c r="E141" s="183"/>
      <c r="F141" s="228"/>
      <c r="G141" s="228"/>
      <c r="H141" s="183"/>
      <c r="I141" s="182"/>
      <c r="J141" s="204">
        <f t="shared" si="2"/>
        <v>0</v>
      </c>
      <c r="K141" s="182"/>
      <c r="L141" s="182"/>
      <c r="M141" s="182"/>
      <c r="N141" s="182"/>
      <c r="O141" s="182"/>
      <c r="P141" s="182"/>
    </row>
    <row r="142" spans="2:16" x14ac:dyDescent="0.3">
      <c r="B142" s="228"/>
      <c r="C142" s="183"/>
      <c r="D142" s="228"/>
      <c r="E142" s="183"/>
      <c r="F142" s="228"/>
      <c r="G142" s="228"/>
      <c r="H142" s="183"/>
      <c r="I142" s="182"/>
      <c r="J142" s="204">
        <f t="shared" si="2"/>
        <v>0</v>
      </c>
      <c r="K142" s="182"/>
      <c r="L142" s="182"/>
      <c r="M142" s="182"/>
      <c r="N142" s="182"/>
      <c r="O142" s="182"/>
      <c r="P142" s="182"/>
    </row>
    <row r="143" spans="2:16" x14ac:dyDescent="0.3">
      <c r="B143" s="228"/>
      <c r="C143" s="183"/>
      <c r="D143" s="228"/>
      <c r="E143" s="183"/>
      <c r="F143" s="228"/>
      <c r="G143" s="228"/>
      <c r="H143" s="183"/>
      <c r="I143" s="182"/>
      <c r="J143" s="204">
        <f t="shared" si="2"/>
        <v>0</v>
      </c>
      <c r="K143" s="182"/>
      <c r="L143" s="182"/>
      <c r="M143" s="182"/>
      <c r="N143" s="182"/>
      <c r="O143" s="182"/>
      <c r="P143" s="182"/>
    </row>
    <row r="144" spans="2:16" x14ac:dyDescent="0.3">
      <c r="B144" s="228"/>
      <c r="C144" s="183"/>
      <c r="D144" s="228"/>
      <c r="E144" s="183"/>
      <c r="F144" s="228"/>
      <c r="G144" s="228"/>
      <c r="H144" s="183"/>
      <c r="I144" s="182"/>
      <c r="J144" s="204">
        <f t="shared" si="2"/>
        <v>0</v>
      </c>
      <c r="K144" s="182"/>
      <c r="L144" s="182"/>
      <c r="M144" s="182"/>
      <c r="N144" s="182"/>
      <c r="O144" s="182"/>
      <c r="P144" s="182"/>
    </row>
    <row r="145" spans="2:16" x14ac:dyDescent="0.3">
      <c r="B145" s="228"/>
      <c r="C145" s="183"/>
      <c r="D145" s="228"/>
      <c r="E145" s="183"/>
      <c r="F145" s="228"/>
      <c r="G145" s="228"/>
      <c r="H145" s="183"/>
      <c r="I145" s="182"/>
      <c r="J145" s="204">
        <f t="shared" si="2"/>
        <v>0</v>
      </c>
      <c r="K145" s="182"/>
      <c r="L145" s="182"/>
      <c r="M145" s="182"/>
      <c r="N145" s="182"/>
      <c r="O145" s="182"/>
      <c r="P145" s="182"/>
    </row>
    <row r="146" spans="2:16" x14ac:dyDescent="0.3">
      <c r="B146" s="228"/>
      <c r="C146" s="183"/>
      <c r="D146" s="228"/>
      <c r="E146" s="183"/>
      <c r="F146" s="228"/>
      <c r="G146" s="228"/>
      <c r="H146" s="183"/>
      <c r="I146" s="182"/>
      <c r="J146" s="204">
        <f t="shared" si="2"/>
        <v>0</v>
      </c>
      <c r="K146" s="182"/>
      <c r="L146" s="182"/>
      <c r="M146" s="182"/>
      <c r="N146" s="182"/>
      <c r="O146" s="182"/>
      <c r="P146" s="182"/>
    </row>
    <row r="147" spans="2:16" x14ac:dyDescent="0.3">
      <c r="B147" s="228"/>
      <c r="C147" s="183"/>
      <c r="D147" s="228"/>
      <c r="E147" s="183"/>
      <c r="F147" s="228"/>
      <c r="G147" s="228"/>
      <c r="H147" s="183"/>
      <c r="I147" s="182"/>
      <c r="J147" s="204">
        <f t="shared" si="2"/>
        <v>0</v>
      </c>
      <c r="K147" s="182"/>
      <c r="L147" s="182"/>
      <c r="M147" s="182"/>
      <c r="N147" s="182"/>
      <c r="O147" s="182"/>
      <c r="P147" s="182"/>
    </row>
    <row r="148" spans="2:16" x14ac:dyDescent="0.3">
      <c r="B148" s="228"/>
      <c r="C148" s="183"/>
      <c r="D148" s="228"/>
      <c r="E148" s="183"/>
      <c r="F148" s="228"/>
      <c r="G148" s="228"/>
      <c r="H148" s="183"/>
      <c r="I148" s="182"/>
      <c r="J148" s="204">
        <f t="shared" si="2"/>
        <v>0</v>
      </c>
      <c r="K148" s="182"/>
      <c r="L148" s="182"/>
      <c r="M148" s="182"/>
      <c r="N148" s="182"/>
      <c r="O148" s="182"/>
      <c r="P148" s="182"/>
    </row>
    <row r="149" spans="2:16" x14ac:dyDescent="0.3">
      <c r="B149" s="228"/>
      <c r="C149" s="183"/>
      <c r="D149" s="228"/>
      <c r="E149" s="183"/>
      <c r="F149" s="228"/>
      <c r="G149" s="228"/>
      <c r="H149" s="183"/>
      <c r="I149" s="182"/>
      <c r="J149" s="204">
        <f t="shared" si="2"/>
        <v>0</v>
      </c>
      <c r="K149" s="182"/>
      <c r="L149" s="182"/>
      <c r="M149" s="182"/>
      <c r="N149" s="182"/>
      <c r="O149" s="182"/>
      <c r="P149" s="182"/>
    </row>
    <row r="150" spans="2:16" x14ac:dyDescent="0.3">
      <c r="B150" s="228"/>
      <c r="C150" s="183"/>
      <c r="D150" s="228"/>
      <c r="E150" s="183"/>
      <c r="F150" s="228"/>
      <c r="G150" s="228"/>
      <c r="H150" s="183"/>
      <c r="I150" s="182"/>
      <c r="J150" s="204">
        <f t="shared" si="2"/>
        <v>0</v>
      </c>
      <c r="K150" s="182"/>
      <c r="L150" s="182"/>
      <c r="M150" s="182"/>
      <c r="N150" s="182"/>
      <c r="O150" s="182"/>
      <c r="P150" s="182"/>
    </row>
    <row r="151" spans="2:16" x14ac:dyDescent="0.3">
      <c r="B151" s="228"/>
      <c r="C151" s="183"/>
      <c r="D151" s="228"/>
      <c r="E151" s="183"/>
      <c r="F151" s="228"/>
      <c r="G151" s="228"/>
      <c r="H151" s="183"/>
      <c r="I151" s="182"/>
      <c r="J151" s="204">
        <f t="shared" si="2"/>
        <v>0</v>
      </c>
      <c r="K151" s="182"/>
      <c r="L151" s="182"/>
      <c r="M151" s="182"/>
      <c r="N151" s="182"/>
      <c r="O151" s="182"/>
      <c r="P151" s="182"/>
    </row>
    <row r="152" spans="2:16" x14ac:dyDescent="0.3">
      <c r="B152" s="228"/>
      <c r="C152" s="183"/>
      <c r="D152" s="228"/>
      <c r="E152" s="183"/>
      <c r="F152" s="228"/>
      <c r="G152" s="228"/>
      <c r="H152" s="183"/>
      <c r="I152" s="182"/>
      <c r="J152" s="204">
        <f t="shared" si="2"/>
        <v>0</v>
      </c>
      <c r="K152" s="182"/>
      <c r="L152" s="182"/>
      <c r="M152" s="182"/>
      <c r="N152" s="182"/>
      <c r="O152" s="182"/>
      <c r="P152" s="182"/>
    </row>
    <row r="153" spans="2:16" x14ac:dyDescent="0.3">
      <c r="B153" s="228"/>
      <c r="C153" s="183"/>
      <c r="D153" s="228"/>
      <c r="E153" s="183"/>
      <c r="F153" s="228"/>
      <c r="G153" s="228"/>
      <c r="H153" s="183"/>
      <c r="I153" s="182"/>
      <c r="J153" s="204">
        <f t="shared" si="2"/>
        <v>0</v>
      </c>
      <c r="K153" s="182"/>
      <c r="L153" s="182"/>
      <c r="M153" s="182"/>
      <c r="N153" s="182"/>
      <c r="O153" s="182"/>
      <c r="P153" s="182"/>
    </row>
    <row r="154" spans="2:16" x14ac:dyDescent="0.3">
      <c r="B154" s="228"/>
      <c r="C154" s="183"/>
      <c r="D154" s="228"/>
      <c r="E154" s="183"/>
      <c r="F154" s="228"/>
      <c r="G154" s="228"/>
      <c r="H154" s="183"/>
      <c r="I154" s="182"/>
      <c r="J154" s="204">
        <f t="shared" si="2"/>
        <v>0</v>
      </c>
      <c r="K154" s="182"/>
      <c r="L154" s="182"/>
      <c r="M154" s="182"/>
      <c r="N154" s="182"/>
      <c r="O154" s="182"/>
      <c r="P154" s="182"/>
    </row>
    <row r="155" spans="2:16" x14ac:dyDescent="0.3">
      <c r="B155" s="228"/>
      <c r="C155" s="183"/>
      <c r="D155" s="228"/>
      <c r="E155" s="183"/>
      <c r="F155" s="228"/>
      <c r="G155" s="228"/>
      <c r="H155" s="183"/>
      <c r="I155" s="182"/>
      <c r="J155" s="204">
        <f t="shared" si="2"/>
        <v>0</v>
      </c>
      <c r="K155" s="182"/>
      <c r="L155" s="182"/>
      <c r="M155" s="182"/>
      <c r="N155" s="182"/>
      <c r="O155" s="182"/>
      <c r="P155" s="182"/>
    </row>
    <row r="156" spans="2:16" x14ac:dyDescent="0.3">
      <c r="B156" s="228"/>
      <c r="C156" s="183"/>
      <c r="D156" s="228"/>
      <c r="E156" s="183"/>
      <c r="F156" s="228"/>
      <c r="G156" s="228"/>
      <c r="H156" s="183"/>
      <c r="I156" s="182"/>
      <c r="J156" s="204">
        <f t="shared" si="2"/>
        <v>0</v>
      </c>
      <c r="K156" s="182"/>
      <c r="L156" s="182"/>
      <c r="M156" s="182"/>
      <c r="N156" s="182"/>
      <c r="O156" s="182"/>
      <c r="P156" s="182"/>
    </row>
    <row r="157" spans="2:16" x14ac:dyDescent="0.3">
      <c r="B157" s="228"/>
      <c r="C157" s="183"/>
      <c r="D157" s="228"/>
      <c r="E157" s="183"/>
      <c r="F157" s="228"/>
      <c r="G157" s="228"/>
      <c r="H157" s="183"/>
      <c r="I157" s="182"/>
      <c r="J157" s="204">
        <f t="shared" si="2"/>
        <v>0</v>
      </c>
      <c r="K157" s="182"/>
      <c r="L157" s="182"/>
      <c r="M157" s="182"/>
      <c r="N157" s="182"/>
      <c r="O157" s="182"/>
      <c r="P157" s="182"/>
    </row>
    <row r="158" spans="2:16" x14ac:dyDescent="0.3">
      <c r="B158" s="228"/>
      <c r="C158" s="183"/>
      <c r="D158" s="228"/>
      <c r="E158" s="183"/>
      <c r="F158" s="228"/>
      <c r="G158" s="228"/>
      <c r="H158" s="183"/>
      <c r="I158" s="182"/>
      <c r="J158" s="204">
        <f t="shared" si="2"/>
        <v>0</v>
      </c>
      <c r="K158" s="182"/>
      <c r="L158" s="182"/>
      <c r="M158" s="182"/>
      <c r="N158" s="182"/>
      <c r="O158" s="182"/>
      <c r="P158" s="182"/>
    </row>
    <row r="159" spans="2:16" x14ac:dyDescent="0.3">
      <c r="B159" s="228"/>
      <c r="C159" s="183"/>
      <c r="D159" s="228"/>
      <c r="E159" s="183"/>
      <c r="F159" s="228"/>
      <c r="G159" s="228"/>
      <c r="H159" s="183"/>
      <c r="I159" s="182"/>
      <c r="J159" s="204">
        <f t="shared" si="2"/>
        <v>0</v>
      </c>
      <c r="K159" s="182"/>
      <c r="L159" s="182"/>
      <c r="M159" s="182"/>
      <c r="N159" s="182"/>
      <c r="O159" s="182"/>
      <c r="P159" s="182"/>
    </row>
    <row r="160" spans="2:16" x14ac:dyDescent="0.3">
      <c r="B160" s="228"/>
      <c r="C160" s="183"/>
      <c r="D160" s="228"/>
      <c r="E160" s="183"/>
      <c r="F160" s="228"/>
      <c r="G160" s="228"/>
      <c r="H160" s="183"/>
      <c r="I160" s="182"/>
      <c r="J160" s="204">
        <f t="shared" si="2"/>
        <v>0</v>
      </c>
      <c r="K160" s="182"/>
      <c r="L160" s="182"/>
      <c r="M160" s="182"/>
      <c r="N160" s="182"/>
      <c r="O160" s="182"/>
      <c r="P160" s="182"/>
    </row>
    <row r="161" spans="2:16" x14ac:dyDescent="0.3">
      <c r="B161" s="228"/>
      <c r="C161" s="183"/>
      <c r="D161" s="228"/>
      <c r="E161" s="183"/>
      <c r="F161" s="228"/>
      <c r="G161" s="228"/>
      <c r="H161" s="183"/>
      <c r="I161" s="182"/>
      <c r="J161" s="204">
        <f t="shared" si="2"/>
        <v>0</v>
      </c>
      <c r="K161" s="182"/>
      <c r="L161" s="182"/>
      <c r="M161" s="182"/>
      <c r="N161" s="182"/>
      <c r="O161" s="182"/>
      <c r="P161" s="182"/>
    </row>
    <row r="162" spans="2:16" x14ac:dyDescent="0.3">
      <c r="B162" s="228"/>
      <c r="C162" s="183"/>
      <c r="D162" s="228"/>
      <c r="E162" s="183"/>
      <c r="F162" s="228"/>
      <c r="G162" s="228"/>
      <c r="H162" s="183"/>
      <c r="I162" s="182"/>
      <c r="J162" s="204">
        <f t="shared" si="2"/>
        <v>0</v>
      </c>
      <c r="K162" s="182"/>
      <c r="L162" s="182"/>
      <c r="M162" s="182"/>
      <c r="N162" s="182"/>
      <c r="O162" s="182"/>
      <c r="P162" s="182"/>
    </row>
    <row r="163" spans="2:16" x14ac:dyDescent="0.3">
      <c r="B163" s="228"/>
      <c r="C163" s="183"/>
      <c r="D163" s="228"/>
      <c r="E163" s="183"/>
      <c r="F163" s="228"/>
      <c r="G163" s="228"/>
      <c r="H163" s="183"/>
      <c r="I163" s="182"/>
      <c r="J163" s="204">
        <f t="shared" si="2"/>
        <v>0</v>
      </c>
      <c r="K163" s="182"/>
      <c r="L163" s="182"/>
      <c r="M163" s="182"/>
      <c r="N163" s="182"/>
      <c r="O163" s="182"/>
      <c r="P163" s="182"/>
    </row>
    <row r="164" spans="2:16" x14ac:dyDescent="0.3">
      <c r="B164" s="228"/>
      <c r="C164" s="183"/>
      <c r="D164" s="228"/>
      <c r="E164" s="183"/>
      <c r="F164" s="228"/>
      <c r="G164" s="228"/>
      <c r="H164" s="183"/>
      <c r="I164" s="182"/>
      <c r="J164" s="204">
        <f t="shared" si="2"/>
        <v>0</v>
      </c>
      <c r="K164" s="182"/>
      <c r="L164" s="182"/>
      <c r="M164" s="182"/>
      <c r="N164" s="182"/>
      <c r="O164" s="182"/>
      <c r="P164" s="182"/>
    </row>
    <row r="165" spans="2:16" x14ac:dyDescent="0.3">
      <c r="B165" s="228"/>
      <c r="C165" s="183"/>
      <c r="D165" s="228"/>
      <c r="E165" s="183"/>
      <c r="F165" s="228"/>
      <c r="G165" s="228"/>
      <c r="H165" s="183"/>
      <c r="I165" s="182"/>
      <c r="J165" s="204">
        <f t="shared" si="2"/>
        <v>0</v>
      </c>
      <c r="K165" s="182"/>
      <c r="L165" s="182"/>
      <c r="M165" s="182"/>
      <c r="N165" s="182"/>
      <c r="O165" s="182"/>
      <c r="P165" s="182"/>
    </row>
    <row r="166" spans="2:16" x14ac:dyDescent="0.3">
      <c r="B166" s="228"/>
      <c r="C166" s="183"/>
      <c r="D166" s="228"/>
      <c r="E166" s="183"/>
      <c r="F166" s="228"/>
      <c r="G166" s="228"/>
      <c r="H166" s="183"/>
      <c r="I166" s="182"/>
      <c r="J166" s="204">
        <f t="shared" si="2"/>
        <v>0</v>
      </c>
      <c r="K166" s="182"/>
      <c r="L166" s="182"/>
      <c r="M166" s="182"/>
      <c r="N166" s="182"/>
      <c r="O166" s="182"/>
      <c r="P166" s="182"/>
    </row>
    <row r="167" spans="2:16" x14ac:dyDescent="0.3">
      <c r="B167" s="228"/>
      <c r="C167" s="183"/>
      <c r="D167" s="228"/>
      <c r="E167" s="183"/>
      <c r="F167" s="228"/>
      <c r="G167" s="228"/>
      <c r="H167" s="183"/>
      <c r="I167" s="182"/>
      <c r="J167" s="204">
        <f t="shared" si="2"/>
        <v>0</v>
      </c>
      <c r="K167" s="182"/>
      <c r="L167" s="182"/>
      <c r="M167" s="182"/>
      <c r="N167" s="182"/>
      <c r="O167" s="182"/>
      <c r="P167" s="182"/>
    </row>
    <row r="168" spans="2:16" x14ac:dyDescent="0.3">
      <c r="B168" s="228"/>
      <c r="C168" s="183"/>
      <c r="D168" s="228"/>
      <c r="E168" s="183"/>
      <c r="F168" s="228"/>
      <c r="G168" s="228"/>
      <c r="H168" s="183"/>
      <c r="I168" s="182"/>
      <c r="J168" s="204">
        <f t="shared" si="2"/>
        <v>0</v>
      </c>
      <c r="K168" s="182"/>
      <c r="L168" s="182"/>
      <c r="M168" s="182"/>
      <c r="N168" s="182"/>
      <c r="O168" s="182"/>
      <c r="P168" s="182"/>
    </row>
    <row r="169" spans="2:16" x14ac:dyDescent="0.3">
      <c r="B169" s="228"/>
      <c r="C169" s="183"/>
      <c r="D169" s="228"/>
      <c r="E169" s="183"/>
      <c r="F169" s="228"/>
      <c r="G169" s="228"/>
      <c r="H169" s="183"/>
      <c r="I169" s="182"/>
      <c r="J169" s="204">
        <f t="shared" si="2"/>
        <v>0</v>
      </c>
      <c r="K169" s="182"/>
      <c r="L169" s="182"/>
      <c r="M169" s="182"/>
      <c r="N169" s="182"/>
      <c r="O169" s="182"/>
      <c r="P169" s="182"/>
    </row>
    <row r="170" spans="2:16" x14ac:dyDescent="0.3">
      <c r="B170" s="228"/>
      <c r="C170" s="183"/>
      <c r="D170" s="228"/>
      <c r="E170" s="183"/>
      <c r="F170" s="228"/>
      <c r="G170" s="228"/>
      <c r="H170" s="183"/>
      <c r="I170" s="182"/>
      <c r="J170" s="204">
        <f t="shared" si="2"/>
        <v>0</v>
      </c>
      <c r="K170" s="182"/>
      <c r="L170" s="182"/>
      <c r="M170" s="182"/>
      <c r="N170" s="182"/>
      <c r="O170" s="182"/>
      <c r="P170" s="182"/>
    </row>
    <row r="171" spans="2:16" x14ac:dyDescent="0.3">
      <c r="B171" s="228"/>
      <c r="C171" s="183"/>
      <c r="D171" s="228"/>
      <c r="E171" s="183"/>
      <c r="F171" s="228"/>
      <c r="G171" s="228"/>
      <c r="H171" s="183"/>
      <c r="I171" s="182"/>
      <c r="J171" s="204">
        <f t="shared" si="2"/>
        <v>0</v>
      </c>
      <c r="K171" s="182"/>
      <c r="L171" s="182"/>
      <c r="M171" s="182"/>
      <c r="N171" s="182"/>
      <c r="O171" s="182"/>
      <c r="P171" s="182"/>
    </row>
    <row r="172" spans="2:16" x14ac:dyDescent="0.3">
      <c r="B172" s="228"/>
      <c r="C172" s="183"/>
      <c r="D172" s="228"/>
      <c r="E172" s="183"/>
      <c r="F172" s="228"/>
      <c r="G172" s="228"/>
      <c r="H172" s="183"/>
      <c r="I172" s="182"/>
      <c r="J172" s="204">
        <f t="shared" si="2"/>
        <v>0</v>
      </c>
      <c r="K172" s="182"/>
      <c r="L172" s="182"/>
      <c r="M172" s="182"/>
      <c r="N172" s="182"/>
      <c r="O172" s="182"/>
      <c r="P172" s="182"/>
    </row>
    <row r="173" spans="2:16" x14ac:dyDescent="0.3">
      <c r="B173" s="228"/>
      <c r="C173" s="183"/>
      <c r="D173" s="228"/>
      <c r="E173" s="183"/>
      <c r="F173" s="228"/>
      <c r="G173" s="228"/>
      <c r="H173" s="183"/>
      <c r="I173" s="182"/>
      <c r="J173" s="204">
        <f t="shared" si="2"/>
        <v>0</v>
      </c>
      <c r="K173" s="182"/>
      <c r="L173" s="182"/>
      <c r="M173" s="182"/>
      <c r="N173" s="182"/>
      <c r="O173" s="182"/>
      <c r="P173" s="182"/>
    </row>
    <row r="174" spans="2:16" x14ac:dyDescent="0.3">
      <c r="B174" s="228"/>
      <c r="C174" s="183"/>
      <c r="D174" s="228"/>
      <c r="E174" s="183"/>
      <c r="F174" s="228"/>
      <c r="G174" s="228"/>
      <c r="H174" s="183"/>
      <c r="I174" s="182"/>
      <c r="J174" s="204">
        <f t="shared" si="2"/>
        <v>0</v>
      </c>
      <c r="K174" s="182"/>
      <c r="L174" s="182"/>
      <c r="M174" s="182"/>
      <c r="N174" s="182"/>
      <c r="O174" s="182"/>
      <c r="P174" s="182"/>
    </row>
    <row r="175" spans="2:16" x14ac:dyDescent="0.3">
      <c r="B175" s="228"/>
      <c r="C175" s="183"/>
      <c r="D175" s="228"/>
      <c r="E175" s="183"/>
      <c r="F175" s="228"/>
      <c r="G175" s="228"/>
      <c r="H175" s="183"/>
      <c r="I175" s="182"/>
      <c r="J175" s="204">
        <f t="shared" si="2"/>
        <v>0</v>
      </c>
      <c r="K175" s="182"/>
      <c r="L175" s="182"/>
      <c r="M175" s="182"/>
      <c r="N175" s="182"/>
      <c r="O175" s="182"/>
      <c r="P175" s="182"/>
    </row>
    <row r="176" spans="2:16" x14ac:dyDescent="0.3">
      <c r="B176" s="228"/>
      <c r="C176" s="183"/>
      <c r="D176" s="228"/>
      <c r="E176" s="183"/>
      <c r="F176" s="228"/>
      <c r="G176" s="228"/>
      <c r="H176" s="183"/>
      <c r="I176" s="182"/>
      <c r="J176" s="204">
        <f t="shared" si="2"/>
        <v>0</v>
      </c>
      <c r="K176" s="182"/>
      <c r="L176" s="182"/>
      <c r="M176" s="182"/>
      <c r="N176" s="182"/>
      <c r="O176" s="182"/>
      <c r="P176" s="182"/>
    </row>
    <row r="177" spans="2:16" x14ac:dyDescent="0.3">
      <c r="B177" s="228"/>
      <c r="C177" s="183"/>
      <c r="D177" s="228"/>
      <c r="E177" s="183"/>
      <c r="F177" s="228"/>
      <c r="G177" s="228"/>
      <c r="H177" s="183"/>
      <c r="I177" s="182"/>
      <c r="J177" s="204">
        <f t="shared" si="2"/>
        <v>0</v>
      </c>
      <c r="K177" s="182"/>
      <c r="L177" s="182"/>
      <c r="M177" s="182"/>
      <c r="N177" s="182"/>
      <c r="O177" s="182"/>
      <c r="P177" s="182"/>
    </row>
    <row r="178" spans="2:16" x14ac:dyDescent="0.3">
      <c r="B178" s="228"/>
      <c r="C178" s="183"/>
      <c r="D178" s="228"/>
      <c r="E178" s="183"/>
      <c r="F178" s="228"/>
      <c r="G178" s="228"/>
      <c r="H178" s="183"/>
      <c r="I178" s="182"/>
      <c r="J178" s="204">
        <f t="shared" si="2"/>
        <v>0</v>
      </c>
      <c r="K178" s="182"/>
      <c r="L178" s="182"/>
      <c r="M178" s="182"/>
      <c r="N178" s="182"/>
      <c r="O178" s="182"/>
      <c r="P178" s="182"/>
    </row>
    <row r="179" spans="2:16" x14ac:dyDescent="0.3">
      <c r="B179" s="228"/>
      <c r="C179" s="183"/>
      <c r="D179" s="228"/>
      <c r="E179" s="183"/>
      <c r="F179" s="228"/>
      <c r="G179" s="228"/>
      <c r="H179" s="183"/>
      <c r="I179" s="182"/>
      <c r="J179" s="204">
        <f t="shared" si="2"/>
        <v>0</v>
      </c>
      <c r="K179" s="182"/>
      <c r="L179" s="182"/>
      <c r="M179" s="182"/>
      <c r="N179" s="182"/>
      <c r="O179" s="182"/>
      <c r="P179" s="182"/>
    </row>
    <row r="180" spans="2:16" x14ac:dyDescent="0.3">
      <c r="B180" s="228"/>
      <c r="C180" s="183"/>
      <c r="D180" s="228"/>
      <c r="E180" s="183"/>
      <c r="F180" s="228"/>
      <c r="G180" s="228"/>
      <c r="H180" s="183"/>
      <c r="I180" s="182"/>
      <c r="J180" s="204">
        <f t="shared" si="2"/>
        <v>0</v>
      </c>
      <c r="K180" s="182"/>
      <c r="L180" s="182"/>
      <c r="M180" s="182"/>
      <c r="N180" s="182"/>
      <c r="O180" s="182"/>
      <c r="P180" s="182"/>
    </row>
    <row r="181" spans="2:16" x14ac:dyDescent="0.3">
      <c r="B181" s="228"/>
      <c r="C181" s="183"/>
      <c r="D181" s="228"/>
      <c r="E181" s="183"/>
      <c r="F181" s="228"/>
      <c r="G181" s="228"/>
      <c r="H181" s="183"/>
      <c r="I181" s="182"/>
      <c r="J181" s="204">
        <f t="shared" si="2"/>
        <v>0</v>
      </c>
      <c r="K181" s="182"/>
      <c r="L181" s="182"/>
      <c r="M181" s="182"/>
      <c r="N181" s="182"/>
      <c r="O181" s="182"/>
      <c r="P181" s="182"/>
    </row>
    <row r="182" spans="2:16" x14ac:dyDescent="0.3">
      <c r="B182" s="228"/>
      <c r="C182" s="183"/>
      <c r="D182" s="228"/>
      <c r="E182" s="183"/>
      <c r="F182" s="228"/>
      <c r="G182" s="228"/>
      <c r="H182" s="183"/>
      <c r="I182" s="182"/>
      <c r="J182" s="204">
        <f t="shared" si="2"/>
        <v>0</v>
      </c>
      <c r="K182" s="182"/>
      <c r="L182" s="182"/>
      <c r="M182" s="182"/>
      <c r="N182" s="182"/>
      <c r="O182" s="182"/>
      <c r="P182" s="182"/>
    </row>
    <row r="183" spans="2:16" x14ac:dyDescent="0.3">
      <c r="B183" s="228"/>
      <c r="C183" s="183"/>
      <c r="D183" s="228"/>
      <c r="E183" s="183"/>
      <c r="F183" s="228"/>
      <c r="G183" s="228"/>
      <c r="H183" s="183"/>
      <c r="I183" s="182"/>
      <c r="J183" s="204">
        <f t="shared" si="2"/>
        <v>0</v>
      </c>
      <c r="K183" s="182"/>
      <c r="L183" s="182"/>
      <c r="M183" s="182"/>
      <c r="N183" s="182"/>
      <c r="O183" s="182"/>
      <c r="P183" s="182"/>
    </row>
    <row r="184" spans="2:16" x14ac:dyDescent="0.3">
      <c r="B184" s="228"/>
      <c r="C184" s="183"/>
      <c r="D184" s="228"/>
      <c r="E184" s="183"/>
      <c r="F184" s="228"/>
      <c r="G184" s="228"/>
      <c r="H184" s="183"/>
      <c r="I184" s="182"/>
      <c r="J184" s="204">
        <f t="shared" si="2"/>
        <v>0</v>
      </c>
      <c r="K184" s="182"/>
      <c r="L184" s="182"/>
      <c r="M184" s="182"/>
      <c r="N184" s="182"/>
      <c r="O184" s="182"/>
      <c r="P184" s="182"/>
    </row>
    <row r="185" spans="2:16" x14ac:dyDescent="0.3">
      <c r="B185" s="228"/>
      <c r="C185" s="183"/>
      <c r="D185" s="228"/>
      <c r="E185" s="183"/>
      <c r="F185" s="228"/>
      <c r="G185" s="228"/>
      <c r="H185" s="183"/>
      <c r="I185" s="182"/>
      <c r="J185" s="204">
        <f t="shared" si="2"/>
        <v>0</v>
      </c>
      <c r="K185" s="182"/>
      <c r="L185" s="182"/>
      <c r="M185" s="182"/>
      <c r="N185" s="182"/>
      <c r="O185" s="182"/>
      <c r="P185" s="182"/>
    </row>
    <row r="186" spans="2:16" x14ac:dyDescent="0.3">
      <c r="B186" s="228"/>
      <c r="C186" s="183"/>
      <c r="D186" s="228"/>
      <c r="E186" s="183"/>
      <c r="F186" s="228"/>
      <c r="G186" s="228"/>
      <c r="H186" s="183"/>
      <c r="I186" s="182"/>
      <c r="J186" s="204">
        <f t="shared" si="2"/>
        <v>0</v>
      </c>
      <c r="K186" s="182"/>
      <c r="L186" s="182"/>
      <c r="M186" s="182"/>
      <c r="N186" s="182"/>
      <c r="O186" s="182"/>
      <c r="P186" s="182"/>
    </row>
    <row r="187" spans="2:16" x14ac:dyDescent="0.3">
      <c r="B187" s="228"/>
      <c r="C187" s="183"/>
      <c r="D187" s="228"/>
      <c r="E187" s="183"/>
      <c r="F187" s="228"/>
      <c r="G187" s="228"/>
      <c r="H187" s="183"/>
      <c r="I187" s="182"/>
      <c r="J187" s="204">
        <f t="shared" si="2"/>
        <v>0</v>
      </c>
      <c r="K187" s="182"/>
      <c r="L187" s="182"/>
      <c r="M187" s="182"/>
      <c r="N187" s="182"/>
      <c r="O187" s="182"/>
      <c r="P187" s="182"/>
    </row>
    <row r="188" spans="2:16" x14ac:dyDescent="0.3">
      <c r="B188" s="228"/>
      <c r="C188" s="183"/>
      <c r="D188" s="228"/>
      <c r="E188" s="183"/>
      <c r="F188" s="228"/>
      <c r="G188" s="228"/>
      <c r="H188" s="183"/>
      <c r="I188" s="182"/>
      <c r="J188" s="204">
        <f t="shared" si="2"/>
        <v>0</v>
      </c>
      <c r="K188" s="182"/>
      <c r="L188" s="182"/>
      <c r="M188" s="182"/>
      <c r="N188" s="182"/>
      <c r="O188" s="182"/>
      <c r="P188" s="182"/>
    </row>
    <row r="189" spans="2:16" x14ac:dyDescent="0.3">
      <c r="B189" s="228"/>
      <c r="C189" s="183"/>
      <c r="D189" s="228"/>
      <c r="E189" s="183"/>
      <c r="F189" s="228"/>
      <c r="G189" s="228"/>
      <c r="H189" s="183"/>
      <c r="I189" s="182"/>
      <c r="J189" s="204">
        <f t="shared" si="2"/>
        <v>0</v>
      </c>
      <c r="K189" s="182"/>
      <c r="L189" s="182"/>
      <c r="M189" s="182"/>
      <c r="N189" s="182"/>
      <c r="O189" s="182"/>
      <c r="P189" s="182"/>
    </row>
    <row r="190" spans="2:16" x14ac:dyDescent="0.3">
      <c r="B190" s="228"/>
      <c r="C190" s="183"/>
      <c r="D190" s="228"/>
      <c r="E190" s="183"/>
      <c r="F190" s="228"/>
      <c r="G190" s="228"/>
      <c r="H190" s="183"/>
      <c r="I190" s="182"/>
      <c r="J190" s="204">
        <f t="shared" si="2"/>
        <v>0</v>
      </c>
      <c r="K190" s="182"/>
      <c r="L190" s="182"/>
      <c r="M190" s="182"/>
      <c r="N190" s="182"/>
      <c r="O190" s="182"/>
      <c r="P190" s="182"/>
    </row>
    <row r="191" spans="2:16" x14ac:dyDescent="0.3">
      <c r="B191" s="228"/>
      <c r="C191" s="183"/>
      <c r="D191" s="228"/>
      <c r="E191" s="183"/>
      <c r="F191" s="228"/>
      <c r="G191" s="228"/>
      <c r="H191" s="183"/>
      <c r="I191" s="182"/>
      <c r="J191" s="204">
        <f t="shared" si="2"/>
        <v>0</v>
      </c>
      <c r="K191" s="182"/>
      <c r="L191" s="182"/>
      <c r="M191" s="182"/>
      <c r="N191" s="182"/>
      <c r="O191" s="182"/>
      <c r="P191" s="182"/>
    </row>
    <row r="192" spans="2:16" x14ac:dyDescent="0.3">
      <c r="B192" s="228"/>
      <c r="C192" s="183"/>
      <c r="D192" s="228"/>
      <c r="E192" s="183"/>
      <c r="F192" s="228"/>
      <c r="G192" s="228"/>
      <c r="H192" s="183"/>
      <c r="I192" s="182"/>
      <c r="J192" s="204">
        <f t="shared" si="2"/>
        <v>0</v>
      </c>
      <c r="K192" s="182"/>
      <c r="L192" s="182"/>
      <c r="M192" s="182"/>
      <c r="N192" s="182"/>
      <c r="O192" s="182"/>
      <c r="P192" s="182"/>
    </row>
    <row r="193" spans="2:16" x14ac:dyDescent="0.3">
      <c r="B193" s="228"/>
      <c r="C193" s="183"/>
      <c r="D193" s="228"/>
      <c r="E193" s="183"/>
      <c r="F193" s="228"/>
      <c r="G193" s="228"/>
      <c r="H193" s="183"/>
      <c r="I193" s="182"/>
      <c r="J193" s="204">
        <f t="shared" si="2"/>
        <v>0</v>
      </c>
      <c r="K193" s="182"/>
      <c r="L193" s="182"/>
      <c r="M193" s="182"/>
      <c r="N193" s="182"/>
      <c r="O193" s="182"/>
      <c r="P193" s="182"/>
    </row>
    <row r="194" spans="2:16" x14ac:dyDescent="0.3">
      <c r="B194" s="228"/>
      <c r="C194" s="183"/>
      <c r="D194" s="228"/>
      <c r="E194" s="183"/>
      <c r="F194" s="228"/>
      <c r="G194" s="228"/>
      <c r="H194" s="183"/>
      <c r="I194" s="182"/>
      <c r="J194" s="204">
        <f t="shared" si="2"/>
        <v>0</v>
      </c>
      <c r="K194" s="182"/>
      <c r="L194" s="182"/>
      <c r="M194" s="182"/>
      <c r="N194" s="182"/>
      <c r="O194" s="182"/>
      <c r="P194" s="182"/>
    </row>
    <row r="195" spans="2:16" x14ac:dyDescent="0.3">
      <c r="B195" s="228"/>
      <c r="C195" s="183"/>
      <c r="D195" s="228"/>
      <c r="E195" s="183"/>
      <c r="F195" s="228"/>
      <c r="G195" s="228"/>
      <c r="H195" s="183"/>
      <c r="I195" s="182"/>
      <c r="J195" s="204">
        <f t="shared" si="2"/>
        <v>0</v>
      </c>
      <c r="K195" s="182"/>
      <c r="L195" s="182"/>
      <c r="M195" s="182"/>
      <c r="N195" s="182"/>
      <c r="O195" s="182"/>
      <c r="P195" s="182"/>
    </row>
    <row r="196" spans="2:16" x14ac:dyDescent="0.3">
      <c r="B196" s="228"/>
      <c r="C196" s="183"/>
      <c r="D196" s="228"/>
      <c r="E196" s="183"/>
      <c r="F196" s="228"/>
      <c r="G196" s="228"/>
      <c r="H196" s="183"/>
      <c r="I196" s="182"/>
      <c r="J196" s="204">
        <f t="shared" si="2"/>
        <v>0</v>
      </c>
      <c r="K196" s="182"/>
      <c r="L196" s="182"/>
      <c r="M196" s="182"/>
      <c r="N196" s="182"/>
      <c r="O196" s="182"/>
      <c r="P196" s="182"/>
    </row>
    <row r="197" spans="2:16" x14ac:dyDescent="0.3">
      <c r="B197" s="228"/>
      <c r="C197" s="183"/>
      <c r="D197" s="228"/>
      <c r="E197" s="183"/>
      <c r="F197" s="228"/>
      <c r="G197" s="228"/>
      <c r="H197" s="183"/>
      <c r="I197" s="182"/>
      <c r="J197" s="204">
        <f t="shared" si="2"/>
        <v>0</v>
      </c>
      <c r="K197" s="182"/>
      <c r="L197" s="182"/>
      <c r="M197" s="182"/>
      <c r="N197" s="182"/>
      <c r="O197" s="182"/>
      <c r="P197" s="182"/>
    </row>
    <row r="198" spans="2:16" x14ac:dyDescent="0.3">
      <c r="B198" s="228"/>
      <c r="C198" s="183"/>
      <c r="D198" s="228"/>
      <c r="E198" s="183"/>
      <c r="F198" s="228"/>
      <c r="G198" s="228"/>
      <c r="H198" s="183"/>
      <c r="I198" s="182"/>
      <c r="J198" s="204">
        <f t="shared" ref="J198:J261" si="3">IFERROR(MAX(0,I198*((MIN(G198,45322)-MAX(F198,44958))/(G198-F198))),0)</f>
        <v>0</v>
      </c>
      <c r="K198" s="182"/>
      <c r="L198" s="182"/>
      <c r="M198" s="182"/>
      <c r="N198" s="182"/>
      <c r="O198" s="182"/>
      <c r="P198" s="182"/>
    </row>
    <row r="199" spans="2:16" x14ac:dyDescent="0.3">
      <c r="B199" s="228"/>
      <c r="C199" s="183"/>
      <c r="D199" s="228"/>
      <c r="E199" s="183"/>
      <c r="F199" s="228"/>
      <c r="G199" s="228"/>
      <c r="H199" s="183"/>
      <c r="I199" s="182"/>
      <c r="J199" s="204">
        <f t="shared" si="3"/>
        <v>0</v>
      </c>
      <c r="K199" s="182"/>
      <c r="L199" s="182"/>
      <c r="M199" s="182"/>
      <c r="N199" s="182"/>
      <c r="O199" s="182"/>
      <c r="P199" s="182"/>
    </row>
    <row r="200" spans="2:16" x14ac:dyDescent="0.3">
      <c r="B200" s="228"/>
      <c r="C200" s="183"/>
      <c r="D200" s="228"/>
      <c r="E200" s="183"/>
      <c r="F200" s="228"/>
      <c r="G200" s="228"/>
      <c r="H200" s="183"/>
      <c r="I200" s="182"/>
      <c r="J200" s="204">
        <f t="shared" si="3"/>
        <v>0</v>
      </c>
      <c r="K200" s="182"/>
      <c r="L200" s="182"/>
      <c r="M200" s="182"/>
      <c r="N200" s="182"/>
      <c r="O200" s="182"/>
      <c r="P200" s="182"/>
    </row>
    <row r="201" spans="2:16" x14ac:dyDescent="0.3">
      <c r="B201" s="228"/>
      <c r="C201" s="183"/>
      <c r="D201" s="228"/>
      <c r="E201" s="183"/>
      <c r="F201" s="228"/>
      <c r="G201" s="228"/>
      <c r="H201" s="183"/>
      <c r="I201" s="182"/>
      <c r="J201" s="204">
        <f t="shared" si="3"/>
        <v>0</v>
      </c>
      <c r="K201" s="182"/>
      <c r="L201" s="182"/>
      <c r="M201" s="182"/>
      <c r="N201" s="182"/>
      <c r="O201" s="182"/>
      <c r="P201" s="182"/>
    </row>
    <row r="202" spans="2:16" x14ac:dyDescent="0.3">
      <c r="B202" s="228"/>
      <c r="C202" s="183"/>
      <c r="D202" s="228"/>
      <c r="E202" s="183"/>
      <c r="F202" s="228"/>
      <c r="G202" s="228"/>
      <c r="H202" s="183"/>
      <c r="I202" s="182"/>
      <c r="J202" s="204">
        <f t="shared" si="3"/>
        <v>0</v>
      </c>
      <c r="K202" s="182"/>
      <c r="L202" s="182"/>
      <c r="M202" s="182"/>
      <c r="N202" s="182"/>
      <c r="O202" s="182"/>
      <c r="P202" s="182"/>
    </row>
    <row r="203" spans="2:16" x14ac:dyDescent="0.3">
      <c r="B203" s="228"/>
      <c r="C203" s="183"/>
      <c r="D203" s="228"/>
      <c r="E203" s="183"/>
      <c r="F203" s="228"/>
      <c r="G203" s="228"/>
      <c r="H203" s="183"/>
      <c r="I203" s="182"/>
      <c r="J203" s="204">
        <f t="shared" si="3"/>
        <v>0</v>
      </c>
      <c r="K203" s="182"/>
      <c r="L203" s="182"/>
      <c r="M203" s="182"/>
      <c r="N203" s="182"/>
      <c r="O203" s="182"/>
      <c r="P203" s="182"/>
    </row>
    <row r="204" spans="2:16" x14ac:dyDescent="0.3">
      <c r="B204" s="228"/>
      <c r="C204" s="183"/>
      <c r="D204" s="228"/>
      <c r="E204" s="183"/>
      <c r="F204" s="228"/>
      <c r="G204" s="228"/>
      <c r="H204" s="183"/>
      <c r="I204" s="182"/>
      <c r="J204" s="204">
        <f t="shared" si="3"/>
        <v>0</v>
      </c>
      <c r="K204" s="182"/>
      <c r="L204" s="182"/>
      <c r="M204" s="182"/>
      <c r="N204" s="182"/>
      <c r="O204" s="182"/>
      <c r="P204" s="182"/>
    </row>
    <row r="205" spans="2:16" x14ac:dyDescent="0.3">
      <c r="B205" s="228"/>
      <c r="C205" s="183"/>
      <c r="D205" s="228"/>
      <c r="E205" s="183"/>
      <c r="F205" s="228"/>
      <c r="G205" s="228"/>
      <c r="H205" s="183"/>
      <c r="I205" s="182"/>
      <c r="J205" s="204">
        <f t="shared" si="3"/>
        <v>0</v>
      </c>
      <c r="K205" s="182"/>
      <c r="L205" s="182"/>
      <c r="M205" s="182"/>
      <c r="N205" s="182"/>
      <c r="O205" s="182"/>
      <c r="P205" s="182"/>
    </row>
    <row r="206" spans="2:16" x14ac:dyDescent="0.3">
      <c r="B206" s="228"/>
      <c r="C206" s="183"/>
      <c r="D206" s="228"/>
      <c r="E206" s="183"/>
      <c r="F206" s="228"/>
      <c r="G206" s="228"/>
      <c r="H206" s="183"/>
      <c r="I206" s="182"/>
      <c r="J206" s="204">
        <f t="shared" si="3"/>
        <v>0</v>
      </c>
      <c r="K206" s="182"/>
      <c r="L206" s="182"/>
      <c r="M206" s="182"/>
      <c r="N206" s="182"/>
      <c r="O206" s="182"/>
      <c r="P206" s="182"/>
    </row>
    <row r="207" spans="2:16" x14ac:dyDescent="0.3">
      <c r="B207" s="228"/>
      <c r="C207" s="183"/>
      <c r="D207" s="228"/>
      <c r="E207" s="183"/>
      <c r="F207" s="228"/>
      <c r="G207" s="228"/>
      <c r="H207" s="183"/>
      <c r="I207" s="182"/>
      <c r="J207" s="204">
        <f t="shared" si="3"/>
        <v>0</v>
      </c>
      <c r="K207" s="182"/>
      <c r="L207" s="182"/>
      <c r="M207" s="182"/>
      <c r="N207" s="182"/>
      <c r="O207" s="182"/>
      <c r="P207" s="182"/>
    </row>
    <row r="208" spans="2:16" x14ac:dyDescent="0.3">
      <c r="B208" s="228"/>
      <c r="C208" s="183"/>
      <c r="D208" s="228"/>
      <c r="E208" s="183"/>
      <c r="F208" s="228"/>
      <c r="G208" s="228"/>
      <c r="H208" s="183"/>
      <c r="I208" s="182"/>
      <c r="J208" s="204">
        <f t="shared" si="3"/>
        <v>0</v>
      </c>
      <c r="K208" s="182"/>
      <c r="L208" s="182"/>
      <c r="M208" s="182"/>
      <c r="N208" s="182"/>
      <c r="O208" s="182"/>
      <c r="P208" s="182"/>
    </row>
    <row r="209" spans="2:16" x14ac:dyDescent="0.3">
      <c r="B209" s="228"/>
      <c r="C209" s="183"/>
      <c r="D209" s="228"/>
      <c r="E209" s="183"/>
      <c r="F209" s="228"/>
      <c r="G209" s="228"/>
      <c r="H209" s="183"/>
      <c r="I209" s="182"/>
      <c r="J209" s="204">
        <f t="shared" si="3"/>
        <v>0</v>
      </c>
      <c r="K209" s="182"/>
      <c r="L209" s="182"/>
      <c r="M209" s="182"/>
      <c r="N209" s="182"/>
      <c r="O209" s="182"/>
      <c r="P209" s="182"/>
    </row>
    <row r="210" spans="2:16" x14ac:dyDescent="0.3">
      <c r="B210" s="228"/>
      <c r="C210" s="183"/>
      <c r="D210" s="228"/>
      <c r="E210" s="183"/>
      <c r="F210" s="228"/>
      <c r="G210" s="228"/>
      <c r="H210" s="183"/>
      <c r="I210" s="182"/>
      <c r="J210" s="204">
        <f t="shared" si="3"/>
        <v>0</v>
      </c>
      <c r="K210" s="182"/>
      <c r="L210" s="182"/>
      <c r="M210" s="182"/>
      <c r="N210" s="182"/>
      <c r="O210" s="182"/>
      <c r="P210" s="182"/>
    </row>
    <row r="211" spans="2:16" x14ac:dyDescent="0.3">
      <c r="B211" s="228"/>
      <c r="C211" s="183"/>
      <c r="D211" s="228"/>
      <c r="E211" s="183"/>
      <c r="F211" s="228"/>
      <c r="G211" s="228"/>
      <c r="H211" s="183"/>
      <c r="I211" s="182"/>
      <c r="J211" s="204">
        <f t="shared" si="3"/>
        <v>0</v>
      </c>
      <c r="K211" s="182"/>
      <c r="L211" s="182"/>
      <c r="M211" s="182"/>
      <c r="N211" s="182"/>
      <c r="O211" s="182"/>
      <c r="P211" s="182"/>
    </row>
    <row r="212" spans="2:16" x14ac:dyDescent="0.3">
      <c r="B212" s="228"/>
      <c r="C212" s="183"/>
      <c r="D212" s="228"/>
      <c r="E212" s="183"/>
      <c r="F212" s="228"/>
      <c r="G212" s="228"/>
      <c r="H212" s="183"/>
      <c r="I212" s="182"/>
      <c r="J212" s="204">
        <f t="shared" si="3"/>
        <v>0</v>
      </c>
      <c r="K212" s="182"/>
      <c r="L212" s="182"/>
      <c r="M212" s="182"/>
      <c r="N212" s="182"/>
      <c r="O212" s="182"/>
      <c r="P212" s="182"/>
    </row>
    <row r="213" spans="2:16" x14ac:dyDescent="0.3">
      <c r="B213" s="228"/>
      <c r="C213" s="183"/>
      <c r="D213" s="228"/>
      <c r="E213" s="183"/>
      <c r="F213" s="228"/>
      <c r="G213" s="228"/>
      <c r="H213" s="183"/>
      <c r="I213" s="182"/>
      <c r="J213" s="204">
        <f t="shared" si="3"/>
        <v>0</v>
      </c>
      <c r="K213" s="182"/>
      <c r="L213" s="182"/>
      <c r="M213" s="182"/>
      <c r="N213" s="182"/>
      <c r="O213" s="182"/>
      <c r="P213" s="182"/>
    </row>
    <row r="214" spans="2:16" x14ac:dyDescent="0.3">
      <c r="B214" s="228"/>
      <c r="C214" s="183"/>
      <c r="D214" s="228"/>
      <c r="E214" s="183"/>
      <c r="F214" s="228"/>
      <c r="G214" s="228"/>
      <c r="H214" s="183"/>
      <c r="I214" s="182"/>
      <c r="J214" s="204">
        <f t="shared" si="3"/>
        <v>0</v>
      </c>
      <c r="K214" s="182"/>
      <c r="L214" s="182"/>
      <c r="M214" s="182"/>
      <c r="N214" s="182"/>
      <c r="O214" s="182"/>
      <c r="P214" s="182"/>
    </row>
    <row r="215" spans="2:16" x14ac:dyDescent="0.3">
      <c r="B215" s="228"/>
      <c r="C215" s="183"/>
      <c r="D215" s="228"/>
      <c r="E215" s="183"/>
      <c r="F215" s="228"/>
      <c r="G215" s="228"/>
      <c r="H215" s="183"/>
      <c r="I215" s="182"/>
      <c r="J215" s="204">
        <f t="shared" si="3"/>
        <v>0</v>
      </c>
      <c r="K215" s="182"/>
      <c r="L215" s="182"/>
      <c r="M215" s="182"/>
      <c r="N215" s="182"/>
      <c r="O215" s="182"/>
      <c r="P215" s="182"/>
    </row>
    <row r="216" spans="2:16" x14ac:dyDescent="0.3">
      <c r="B216" s="228"/>
      <c r="C216" s="183"/>
      <c r="D216" s="228"/>
      <c r="E216" s="183"/>
      <c r="F216" s="228"/>
      <c r="G216" s="228"/>
      <c r="H216" s="183"/>
      <c r="I216" s="182"/>
      <c r="J216" s="204">
        <f t="shared" si="3"/>
        <v>0</v>
      </c>
      <c r="K216" s="182"/>
      <c r="L216" s="182"/>
      <c r="M216" s="182"/>
      <c r="N216" s="182"/>
      <c r="O216" s="182"/>
      <c r="P216" s="182"/>
    </row>
    <row r="217" spans="2:16" x14ac:dyDescent="0.3">
      <c r="B217" s="228"/>
      <c r="C217" s="183"/>
      <c r="D217" s="228"/>
      <c r="E217" s="183"/>
      <c r="F217" s="228"/>
      <c r="G217" s="228"/>
      <c r="H217" s="183"/>
      <c r="I217" s="182"/>
      <c r="J217" s="204">
        <f t="shared" si="3"/>
        <v>0</v>
      </c>
      <c r="K217" s="182"/>
      <c r="L217" s="182"/>
      <c r="M217" s="182"/>
      <c r="N217" s="182"/>
      <c r="O217" s="182"/>
      <c r="P217" s="182"/>
    </row>
    <row r="218" spans="2:16" x14ac:dyDescent="0.3">
      <c r="B218" s="228"/>
      <c r="C218" s="183"/>
      <c r="D218" s="228"/>
      <c r="E218" s="183"/>
      <c r="F218" s="228"/>
      <c r="G218" s="228"/>
      <c r="H218" s="183"/>
      <c r="I218" s="182"/>
      <c r="J218" s="204">
        <f t="shared" si="3"/>
        <v>0</v>
      </c>
      <c r="K218" s="182"/>
      <c r="L218" s="182"/>
      <c r="M218" s="182"/>
      <c r="N218" s="182"/>
      <c r="O218" s="182"/>
      <c r="P218" s="182"/>
    </row>
    <row r="219" spans="2:16" x14ac:dyDescent="0.3">
      <c r="B219" s="228"/>
      <c r="C219" s="183"/>
      <c r="D219" s="228"/>
      <c r="E219" s="183"/>
      <c r="F219" s="228"/>
      <c r="G219" s="228"/>
      <c r="H219" s="183"/>
      <c r="I219" s="182"/>
      <c r="J219" s="204">
        <f t="shared" si="3"/>
        <v>0</v>
      </c>
      <c r="K219" s="182"/>
      <c r="L219" s="182"/>
      <c r="M219" s="182"/>
      <c r="N219" s="182"/>
      <c r="O219" s="182"/>
      <c r="P219" s="182"/>
    </row>
    <row r="220" spans="2:16" x14ac:dyDescent="0.3">
      <c r="B220" s="228"/>
      <c r="C220" s="183"/>
      <c r="D220" s="228"/>
      <c r="E220" s="183"/>
      <c r="F220" s="228"/>
      <c r="G220" s="228"/>
      <c r="H220" s="183"/>
      <c r="I220" s="182"/>
      <c r="J220" s="204">
        <f t="shared" si="3"/>
        <v>0</v>
      </c>
      <c r="K220" s="182"/>
      <c r="L220" s="182"/>
      <c r="M220" s="182"/>
      <c r="N220" s="182"/>
      <c r="O220" s="182"/>
      <c r="P220" s="182"/>
    </row>
    <row r="221" spans="2:16" x14ac:dyDescent="0.3">
      <c r="B221" s="228"/>
      <c r="C221" s="183"/>
      <c r="D221" s="228"/>
      <c r="E221" s="183"/>
      <c r="F221" s="228"/>
      <c r="G221" s="228"/>
      <c r="H221" s="183"/>
      <c r="I221" s="182"/>
      <c r="J221" s="204">
        <f t="shared" si="3"/>
        <v>0</v>
      </c>
      <c r="K221" s="182"/>
      <c r="L221" s="182"/>
      <c r="M221" s="182"/>
      <c r="N221" s="182"/>
      <c r="O221" s="182"/>
      <c r="P221" s="182"/>
    </row>
    <row r="222" spans="2:16" x14ac:dyDescent="0.3">
      <c r="B222" s="228"/>
      <c r="C222" s="183"/>
      <c r="D222" s="228"/>
      <c r="E222" s="183"/>
      <c r="F222" s="228"/>
      <c r="G222" s="228"/>
      <c r="H222" s="183"/>
      <c r="I222" s="182"/>
      <c r="J222" s="204">
        <f t="shared" si="3"/>
        <v>0</v>
      </c>
      <c r="K222" s="182"/>
      <c r="L222" s="182"/>
      <c r="M222" s="182"/>
      <c r="N222" s="182"/>
      <c r="O222" s="182"/>
      <c r="P222" s="182"/>
    </row>
    <row r="223" spans="2:16" x14ac:dyDescent="0.3">
      <c r="B223" s="228"/>
      <c r="C223" s="183"/>
      <c r="D223" s="228"/>
      <c r="E223" s="183"/>
      <c r="F223" s="228"/>
      <c r="G223" s="228"/>
      <c r="H223" s="183"/>
      <c r="I223" s="182"/>
      <c r="J223" s="204">
        <f t="shared" si="3"/>
        <v>0</v>
      </c>
      <c r="K223" s="182"/>
      <c r="L223" s="182"/>
      <c r="M223" s="182"/>
      <c r="N223" s="182"/>
      <c r="O223" s="182"/>
      <c r="P223" s="182"/>
    </row>
    <row r="224" spans="2:16" x14ac:dyDescent="0.3">
      <c r="B224" s="228"/>
      <c r="C224" s="183"/>
      <c r="D224" s="228"/>
      <c r="E224" s="183"/>
      <c r="F224" s="228"/>
      <c r="G224" s="228"/>
      <c r="H224" s="183"/>
      <c r="I224" s="182"/>
      <c r="J224" s="204">
        <f t="shared" si="3"/>
        <v>0</v>
      </c>
      <c r="K224" s="182"/>
      <c r="L224" s="182"/>
      <c r="M224" s="182"/>
      <c r="N224" s="182"/>
      <c r="O224" s="182"/>
      <c r="P224" s="182"/>
    </row>
    <row r="225" spans="2:16" x14ac:dyDescent="0.3">
      <c r="B225" s="228"/>
      <c r="C225" s="183"/>
      <c r="D225" s="228"/>
      <c r="E225" s="183"/>
      <c r="F225" s="228"/>
      <c r="G225" s="228"/>
      <c r="H225" s="183"/>
      <c r="I225" s="182"/>
      <c r="J225" s="204">
        <f t="shared" si="3"/>
        <v>0</v>
      </c>
      <c r="K225" s="182"/>
      <c r="L225" s="182"/>
      <c r="M225" s="182"/>
      <c r="N225" s="182"/>
      <c r="O225" s="182"/>
      <c r="P225" s="182"/>
    </row>
    <row r="226" spans="2:16" x14ac:dyDescent="0.3">
      <c r="B226" s="228"/>
      <c r="C226" s="183"/>
      <c r="D226" s="228"/>
      <c r="E226" s="183"/>
      <c r="F226" s="228"/>
      <c r="G226" s="228"/>
      <c r="H226" s="183"/>
      <c r="I226" s="182"/>
      <c r="J226" s="204">
        <f t="shared" si="3"/>
        <v>0</v>
      </c>
      <c r="K226" s="182"/>
      <c r="L226" s="182"/>
      <c r="M226" s="182"/>
      <c r="N226" s="182"/>
      <c r="O226" s="182"/>
      <c r="P226" s="182"/>
    </row>
    <row r="227" spans="2:16" x14ac:dyDescent="0.3">
      <c r="B227" s="228"/>
      <c r="C227" s="183"/>
      <c r="D227" s="228"/>
      <c r="E227" s="183"/>
      <c r="F227" s="228"/>
      <c r="G227" s="228"/>
      <c r="H227" s="183"/>
      <c r="I227" s="182"/>
      <c r="J227" s="204">
        <f t="shared" si="3"/>
        <v>0</v>
      </c>
      <c r="K227" s="182"/>
      <c r="L227" s="182"/>
      <c r="M227" s="182"/>
      <c r="N227" s="182"/>
      <c r="O227" s="182"/>
      <c r="P227" s="182"/>
    </row>
    <row r="228" spans="2:16" x14ac:dyDescent="0.3">
      <c r="B228" s="228"/>
      <c r="C228" s="183"/>
      <c r="D228" s="228"/>
      <c r="E228" s="183"/>
      <c r="F228" s="228"/>
      <c r="G228" s="228"/>
      <c r="H228" s="183"/>
      <c r="I228" s="182"/>
      <c r="J228" s="204">
        <f t="shared" si="3"/>
        <v>0</v>
      </c>
      <c r="K228" s="182"/>
      <c r="L228" s="182"/>
      <c r="M228" s="182"/>
      <c r="N228" s="182"/>
      <c r="O228" s="182"/>
      <c r="P228" s="182"/>
    </row>
    <row r="229" spans="2:16" x14ac:dyDescent="0.3">
      <c r="B229" s="228"/>
      <c r="C229" s="183"/>
      <c r="D229" s="228"/>
      <c r="E229" s="183"/>
      <c r="F229" s="228"/>
      <c r="G229" s="228"/>
      <c r="H229" s="183"/>
      <c r="I229" s="182"/>
      <c r="J229" s="204">
        <f t="shared" si="3"/>
        <v>0</v>
      </c>
      <c r="K229" s="182"/>
      <c r="L229" s="182"/>
      <c r="M229" s="182"/>
      <c r="N229" s="182"/>
      <c r="O229" s="182"/>
      <c r="P229" s="182"/>
    </row>
    <row r="230" spans="2:16" x14ac:dyDescent="0.3">
      <c r="B230" s="228"/>
      <c r="C230" s="183"/>
      <c r="D230" s="228"/>
      <c r="E230" s="183"/>
      <c r="F230" s="228"/>
      <c r="G230" s="228"/>
      <c r="H230" s="183"/>
      <c r="I230" s="182"/>
      <c r="J230" s="204">
        <f t="shared" si="3"/>
        <v>0</v>
      </c>
      <c r="K230" s="182"/>
      <c r="L230" s="182"/>
      <c r="M230" s="182"/>
      <c r="N230" s="182"/>
      <c r="O230" s="182"/>
      <c r="P230" s="182"/>
    </row>
    <row r="231" spans="2:16" x14ac:dyDescent="0.3">
      <c r="B231" s="228"/>
      <c r="C231" s="183"/>
      <c r="D231" s="228"/>
      <c r="E231" s="183"/>
      <c r="F231" s="228"/>
      <c r="G231" s="228"/>
      <c r="H231" s="183"/>
      <c r="I231" s="182"/>
      <c r="J231" s="204">
        <f t="shared" si="3"/>
        <v>0</v>
      </c>
      <c r="K231" s="182"/>
      <c r="L231" s="182"/>
      <c r="M231" s="182"/>
      <c r="N231" s="182"/>
      <c r="O231" s="182"/>
      <c r="P231" s="182"/>
    </row>
    <row r="232" spans="2:16" x14ac:dyDescent="0.3">
      <c r="B232" s="228"/>
      <c r="C232" s="183"/>
      <c r="D232" s="228"/>
      <c r="E232" s="183"/>
      <c r="F232" s="228"/>
      <c r="G232" s="228"/>
      <c r="H232" s="183"/>
      <c r="I232" s="182"/>
      <c r="J232" s="204">
        <f t="shared" si="3"/>
        <v>0</v>
      </c>
      <c r="K232" s="182"/>
      <c r="L232" s="182"/>
      <c r="M232" s="182"/>
      <c r="N232" s="182"/>
      <c r="O232" s="182"/>
      <c r="P232" s="182"/>
    </row>
    <row r="233" spans="2:16" x14ac:dyDescent="0.3">
      <c r="B233" s="228"/>
      <c r="C233" s="183"/>
      <c r="D233" s="228"/>
      <c r="E233" s="183"/>
      <c r="F233" s="228"/>
      <c r="G233" s="228"/>
      <c r="H233" s="183"/>
      <c r="I233" s="182"/>
      <c r="J233" s="204">
        <f t="shared" si="3"/>
        <v>0</v>
      </c>
      <c r="K233" s="182"/>
      <c r="L233" s="182"/>
      <c r="M233" s="182"/>
      <c r="N233" s="182"/>
      <c r="O233" s="182"/>
      <c r="P233" s="182"/>
    </row>
    <row r="234" spans="2:16" x14ac:dyDescent="0.3">
      <c r="B234" s="228"/>
      <c r="C234" s="183"/>
      <c r="D234" s="228"/>
      <c r="E234" s="183"/>
      <c r="F234" s="228"/>
      <c r="G234" s="228"/>
      <c r="H234" s="183"/>
      <c r="I234" s="182"/>
      <c r="J234" s="204">
        <f t="shared" si="3"/>
        <v>0</v>
      </c>
      <c r="K234" s="182"/>
      <c r="L234" s="182"/>
      <c r="M234" s="182"/>
      <c r="N234" s="182"/>
      <c r="O234" s="182"/>
      <c r="P234" s="182"/>
    </row>
    <row r="235" spans="2:16" x14ac:dyDescent="0.3">
      <c r="B235" s="228"/>
      <c r="C235" s="183"/>
      <c r="D235" s="228"/>
      <c r="E235" s="183"/>
      <c r="F235" s="228"/>
      <c r="G235" s="228"/>
      <c r="H235" s="183"/>
      <c r="I235" s="182"/>
      <c r="J235" s="204">
        <f t="shared" si="3"/>
        <v>0</v>
      </c>
      <c r="K235" s="182"/>
      <c r="L235" s="182"/>
      <c r="M235" s="182"/>
      <c r="N235" s="182"/>
      <c r="O235" s="182"/>
      <c r="P235" s="182"/>
    </row>
    <row r="236" spans="2:16" x14ac:dyDescent="0.3">
      <c r="B236" s="228"/>
      <c r="C236" s="183"/>
      <c r="D236" s="228"/>
      <c r="E236" s="183"/>
      <c r="F236" s="228"/>
      <c r="G236" s="228"/>
      <c r="H236" s="183"/>
      <c r="I236" s="182"/>
      <c r="J236" s="204">
        <f t="shared" si="3"/>
        <v>0</v>
      </c>
      <c r="K236" s="182"/>
      <c r="L236" s="182"/>
      <c r="M236" s="182"/>
      <c r="N236" s="182"/>
      <c r="O236" s="182"/>
      <c r="P236" s="182"/>
    </row>
    <row r="237" spans="2:16" x14ac:dyDescent="0.3">
      <c r="B237" s="228"/>
      <c r="C237" s="183"/>
      <c r="D237" s="228"/>
      <c r="E237" s="183"/>
      <c r="F237" s="228"/>
      <c r="G237" s="228"/>
      <c r="H237" s="183"/>
      <c r="I237" s="182"/>
      <c r="J237" s="204">
        <f t="shared" si="3"/>
        <v>0</v>
      </c>
      <c r="K237" s="182"/>
      <c r="L237" s="182"/>
      <c r="M237" s="182"/>
      <c r="N237" s="182"/>
      <c r="O237" s="182"/>
      <c r="P237" s="182"/>
    </row>
    <row r="238" spans="2:16" x14ac:dyDescent="0.3">
      <c r="B238" s="228"/>
      <c r="C238" s="183"/>
      <c r="D238" s="228"/>
      <c r="E238" s="183"/>
      <c r="F238" s="228"/>
      <c r="G238" s="228"/>
      <c r="H238" s="183"/>
      <c r="I238" s="182"/>
      <c r="J238" s="204">
        <f t="shared" si="3"/>
        <v>0</v>
      </c>
      <c r="K238" s="182"/>
      <c r="L238" s="182"/>
      <c r="M238" s="182"/>
      <c r="N238" s="182"/>
      <c r="O238" s="182"/>
      <c r="P238" s="182"/>
    </row>
    <row r="239" spans="2:16" x14ac:dyDescent="0.3">
      <c r="B239" s="228"/>
      <c r="C239" s="183"/>
      <c r="D239" s="228"/>
      <c r="E239" s="183"/>
      <c r="F239" s="228"/>
      <c r="G239" s="228"/>
      <c r="H239" s="183"/>
      <c r="I239" s="182"/>
      <c r="J239" s="204">
        <f t="shared" si="3"/>
        <v>0</v>
      </c>
      <c r="K239" s="182"/>
      <c r="L239" s="182"/>
      <c r="M239" s="182"/>
      <c r="N239" s="182"/>
      <c r="O239" s="182"/>
      <c r="P239" s="182"/>
    </row>
    <row r="240" spans="2:16" x14ac:dyDescent="0.3">
      <c r="B240" s="228"/>
      <c r="C240" s="183"/>
      <c r="D240" s="228"/>
      <c r="E240" s="183"/>
      <c r="F240" s="228"/>
      <c r="G240" s="228"/>
      <c r="H240" s="183"/>
      <c r="I240" s="182"/>
      <c r="J240" s="204">
        <f t="shared" si="3"/>
        <v>0</v>
      </c>
      <c r="K240" s="182"/>
      <c r="L240" s="182"/>
      <c r="M240" s="182"/>
      <c r="N240" s="182"/>
      <c r="O240" s="182"/>
      <c r="P240" s="182"/>
    </row>
    <row r="241" spans="2:16" x14ac:dyDescent="0.3">
      <c r="B241" s="228"/>
      <c r="C241" s="183"/>
      <c r="D241" s="228"/>
      <c r="E241" s="183"/>
      <c r="F241" s="228"/>
      <c r="G241" s="228"/>
      <c r="H241" s="183"/>
      <c r="I241" s="182"/>
      <c r="J241" s="204">
        <f t="shared" si="3"/>
        <v>0</v>
      </c>
      <c r="K241" s="182"/>
      <c r="L241" s="182"/>
      <c r="M241" s="182"/>
      <c r="N241" s="182"/>
      <c r="O241" s="182"/>
      <c r="P241" s="182"/>
    </row>
    <row r="242" spans="2:16" x14ac:dyDescent="0.3">
      <c r="B242" s="228"/>
      <c r="C242" s="183"/>
      <c r="D242" s="228"/>
      <c r="E242" s="183"/>
      <c r="F242" s="228"/>
      <c r="G242" s="228"/>
      <c r="H242" s="183"/>
      <c r="I242" s="182"/>
      <c r="J242" s="204">
        <f t="shared" si="3"/>
        <v>0</v>
      </c>
      <c r="K242" s="182"/>
      <c r="L242" s="182"/>
      <c r="M242" s="182"/>
      <c r="N242" s="182"/>
      <c r="O242" s="182"/>
      <c r="P242" s="182"/>
    </row>
    <row r="243" spans="2:16" x14ac:dyDescent="0.3">
      <c r="B243" s="228"/>
      <c r="C243" s="183"/>
      <c r="D243" s="228"/>
      <c r="E243" s="183"/>
      <c r="F243" s="228"/>
      <c r="G243" s="228"/>
      <c r="H243" s="183"/>
      <c r="I243" s="182"/>
      <c r="J243" s="204">
        <f t="shared" si="3"/>
        <v>0</v>
      </c>
      <c r="K243" s="182"/>
      <c r="L243" s="182"/>
      <c r="M243" s="182"/>
      <c r="N243" s="182"/>
      <c r="O243" s="182"/>
      <c r="P243" s="182"/>
    </row>
    <row r="244" spans="2:16" x14ac:dyDescent="0.3">
      <c r="B244" s="228"/>
      <c r="C244" s="183"/>
      <c r="D244" s="228"/>
      <c r="E244" s="183"/>
      <c r="F244" s="228"/>
      <c r="G244" s="228"/>
      <c r="H244" s="183"/>
      <c r="I244" s="182"/>
      <c r="J244" s="204">
        <f t="shared" si="3"/>
        <v>0</v>
      </c>
      <c r="K244" s="182"/>
      <c r="L244" s="182"/>
      <c r="M244" s="182"/>
      <c r="N244" s="182"/>
      <c r="O244" s="182"/>
      <c r="P244" s="182"/>
    </row>
    <row r="245" spans="2:16" x14ac:dyDescent="0.3">
      <c r="B245" s="228"/>
      <c r="C245" s="183"/>
      <c r="D245" s="228"/>
      <c r="E245" s="183"/>
      <c r="F245" s="228"/>
      <c r="G245" s="228"/>
      <c r="H245" s="183"/>
      <c r="I245" s="182"/>
      <c r="J245" s="204">
        <f t="shared" si="3"/>
        <v>0</v>
      </c>
      <c r="K245" s="182"/>
      <c r="L245" s="182"/>
      <c r="M245" s="182"/>
      <c r="N245" s="182"/>
      <c r="O245" s="182"/>
      <c r="P245" s="182"/>
    </row>
    <row r="246" spans="2:16" x14ac:dyDescent="0.3">
      <c r="B246" s="228"/>
      <c r="C246" s="183"/>
      <c r="D246" s="228"/>
      <c r="E246" s="183"/>
      <c r="F246" s="228"/>
      <c r="G246" s="228"/>
      <c r="H246" s="183"/>
      <c r="I246" s="182"/>
      <c r="J246" s="204">
        <f t="shared" si="3"/>
        <v>0</v>
      </c>
      <c r="K246" s="182"/>
      <c r="L246" s="182"/>
      <c r="M246" s="182"/>
      <c r="N246" s="182"/>
      <c r="O246" s="182"/>
      <c r="P246" s="182"/>
    </row>
    <row r="247" spans="2:16" x14ac:dyDescent="0.3">
      <c r="B247" s="228"/>
      <c r="C247" s="183"/>
      <c r="D247" s="228"/>
      <c r="E247" s="183"/>
      <c r="F247" s="228"/>
      <c r="G247" s="228"/>
      <c r="H247" s="183"/>
      <c r="I247" s="182"/>
      <c r="J247" s="204">
        <f t="shared" si="3"/>
        <v>0</v>
      </c>
      <c r="K247" s="182"/>
      <c r="L247" s="182"/>
      <c r="M247" s="182"/>
      <c r="N247" s="182"/>
      <c r="O247" s="182"/>
      <c r="P247" s="182"/>
    </row>
    <row r="248" spans="2:16" x14ac:dyDescent="0.3">
      <c r="B248" s="228"/>
      <c r="C248" s="183"/>
      <c r="D248" s="228"/>
      <c r="E248" s="183"/>
      <c r="F248" s="228"/>
      <c r="G248" s="228"/>
      <c r="H248" s="183"/>
      <c r="I248" s="182"/>
      <c r="J248" s="204">
        <f t="shared" si="3"/>
        <v>0</v>
      </c>
      <c r="K248" s="182"/>
      <c r="L248" s="182"/>
      <c r="M248" s="182"/>
      <c r="N248" s="182"/>
      <c r="O248" s="182"/>
      <c r="P248" s="182"/>
    </row>
    <row r="249" spans="2:16" x14ac:dyDescent="0.3">
      <c r="B249" s="228"/>
      <c r="C249" s="183"/>
      <c r="D249" s="228"/>
      <c r="E249" s="183"/>
      <c r="F249" s="228"/>
      <c r="G249" s="228"/>
      <c r="H249" s="183"/>
      <c r="I249" s="182"/>
      <c r="J249" s="204">
        <f t="shared" si="3"/>
        <v>0</v>
      </c>
      <c r="K249" s="182"/>
      <c r="L249" s="182"/>
      <c r="M249" s="182"/>
      <c r="N249" s="182"/>
      <c r="O249" s="182"/>
      <c r="P249" s="182"/>
    </row>
    <row r="250" spans="2:16" x14ac:dyDescent="0.3">
      <c r="B250" s="228"/>
      <c r="C250" s="183"/>
      <c r="D250" s="228"/>
      <c r="E250" s="183"/>
      <c r="F250" s="228"/>
      <c r="G250" s="228"/>
      <c r="H250" s="183"/>
      <c r="I250" s="182"/>
      <c r="J250" s="204">
        <f t="shared" si="3"/>
        <v>0</v>
      </c>
      <c r="K250" s="182"/>
      <c r="L250" s="182"/>
      <c r="M250" s="182"/>
      <c r="N250" s="182"/>
      <c r="O250" s="182"/>
      <c r="P250" s="182"/>
    </row>
    <row r="251" spans="2:16" x14ac:dyDescent="0.3">
      <c r="B251" s="228"/>
      <c r="C251" s="183"/>
      <c r="D251" s="228"/>
      <c r="E251" s="183"/>
      <c r="F251" s="228"/>
      <c r="G251" s="228"/>
      <c r="H251" s="183"/>
      <c r="I251" s="182"/>
      <c r="J251" s="204">
        <f t="shared" si="3"/>
        <v>0</v>
      </c>
      <c r="K251" s="182"/>
      <c r="L251" s="182"/>
      <c r="M251" s="182"/>
      <c r="N251" s="182"/>
      <c r="O251" s="182"/>
      <c r="P251" s="182"/>
    </row>
    <row r="252" spans="2:16" x14ac:dyDescent="0.3">
      <c r="B252" s="228"/>
      <c r="C252" s="183"/>
      <c r="D252" s="228"/>
      <c r="E252" s="183"/>
      <c r="F252" s="228"/>
      <c r="G252" s="228"/>
      <c r="H252" s="183"/>
      <c r="I252" s="182"/>
      <c r="J252" s="204">
        <f t="shared" si="3"/>
        <v>0</v>
      </c>
      <c r="K252" s="182"/>
      <c r="L252" s="182"/>
      <c r="M252" s="182"/>
      <c r="N252" s="182"/>
      <c r="O252" s="182"/>
      <c r="P252" s="182"/>
    </row>
    <row r="253" spans="2:16" x14ac:dyDescent="0.3">
      <c r="B253" s="228"/>
      <c r="C253" s="183"/>
      <c r="D253" s="228"/>
      <c r="E253" s="183"/>
      <c r="F253" s="228"/>
      <c r="G253" s="228"/>
      <c r="H253" s="183"/>
      <c r="I253" s="182"/>
      <c r="J253" s="204">
        <f t="shared" si="3"/>
        <v>0</v>
      </c>
      <c r="K253" s="182"/>
      <c r="L253" s="182"/>
      <c r="M253" s="182"/>
      <c r="N253" s="182"/>
      <c r="O253" s="182"/>
      <c r="P253" s="182"/>
    </row>
    <row r="254" spans="2:16" x14ac:dyDescent="0.3">
      <c r="B254" s="228"/>
      <c r="C254" s="183"/>
      <c r="D254" s="228"/>
      <c r="E254" s="183"/>
      <c r="F254" s="228"/>
      <c r="G254" s="228"/>
      <c r="H254" s="183"/>
      <c r="I254" s="182"/>
      <c r="J254" s="204">
        <f t="shared" si="3"/>
        <v>0</v>
      </c>
      <c r="K254" s="182"/>
      <c r="L254" s="182"/>
      <c r="M254" s="182"/>
      <c r="N254" s="182"/>
      <c r="O254" s="182"/>
      <c r="P254" s="182"/>
    </row>
    <row r="255" spans="2:16" x14ac:dyDescent="0.3">
      <c r="B255" s="228"/>
      <c r="C255" s="183"/>
      <c r="D255" s="228"/>
      <c r="E255" s="183"/>
      <c r="F255" s="228"/>
      <c r="G255" s="228"/>
      <c r="H255" s="183"/>
      <c r="I255" s="182"/>
      <c r="J255" s="204">
        <f t="shared" si="3"/>
        <v>0</v>
      </c>
      <c r="K255" s="182"/>
      <c r="L255" s="182"/>
      <c r="M255" s="182"/>
      <c r="N255" s="182"/>
      <c r="O255" s="182"/>
      <c r="P255" s="182"/>
    </row>
    <row r="256" spans="2:16" x14ac:dyDescent="0.3">
      <c r="B256" s="228"/>
      <c r="C256" s="183"/>
      <c r="D256" s="228"/>
      <c r="E256" s="183"/>
      <c r="F256" s="228"/>
      <c r="G256" s="228"/>
      <c r="H256" s="183"/>
      <c r="I256" s="182"/>
      <c r="J256" s="204">
        <f t="shared" si="3"/>
        <v>0</v>
      </c>
      <c r="K256" s="182"/>
      <c r="L256" s="182"/>
      <c r="M256" s="182"/>
      <c r="N256" s="182"/>
      <c r="O256" s="182"/>
      <c r="P256" s="182"/>
    </row>
    <row r="257" spans="2:16" x14ac:dyDescent="0.3">
      <c r="B257" s="228"/>
      <c r="C257" s="183"/>
      <c r="D257" s="228"/>
      <c r="E257" s="183"/>
      <c r="F257" s="228"/>
      <c r="G257" s="228"/>
      <c r="H257" s="183"/>
      <c r="I257" s="182"/>
      <c r="J257" s="204">
        <f t="shared" si="3"/>
        <v>0</v>
      </c>
      <c r="K257" s="182"/>
      <c r="L257" s="182"/>
      <c r="M257" s="182"/>
      <c r="N257" s="182"/>
      <c r="O257" s="182"/>
      <c r="P257" s="182"/>
    </row>
    <row r="258" spans="2:16" x14ac:dyDescent="0.3">
      <c r="B258" s="228"/>
      <c r="C258" s="183"/>
      <c r="D258" s="228"/>
      <c r="E258" s="183"/>
      <c r="F258" s="228"/>
      <c r="G258" s="228"/>
      <c r="H258" s="183"/>
      <c r="I258" s="182"/>
      <c r="J258" s="204">
        <f t="shared" si="3"/>
        <v>0</v>
      </c>
      <c r="K258" s="182"/>
      <c r="L258" s="182"/>
      <c r="M258" s="182"/>
      <c r="N258" s="182"/>
      <c r="O258" s="182"/>
      <c r="P258" s="182"/>
    </row>
    <row r="259" spans="2:16" x14ac:dyDescent="0.3">
      <c r="B259" s="228"/>
      <c r="C259" s="183"/>
      <c r="D259" s="228"/>
      <c r="E259" s="183"/>
      <c r="F259" s="228"/>
      <c r="G259" s="228"/>
      <c r="H259" s="183"/>
      <c r="I259" s="182"/>
      <c r="J259" s="204">
        <f t="shared" si="3"/>
        <v>0</v>
      </c>
      <c r="K259" s="182"/>
      <c r="L259" s="182"/>
      <c r="M259" s="182"/>
      <c r="N259" s="182"/>
      <c r="O259" s="182"/>
      <c r="P259" s="182"/>
    </row>
    <row r="260" spans="2:16" x14ac:dyDescent="0.3">
      <c r="B260" s="228"/>
      <c r="C260" s="183"/>
      <c r="D260" s="228"/>
      <c r="E260" s="183"/>
      <c r="F260" s="228"/>
      <c r="G260" s="228"/>
      <c r="H260" s="183"/>
      <c r="I260" s="182"/>
      <c r="J260" s="204">
        <f t="shared" si="3"/>
        <v>0</v>
      </c>
      <c r="K260" s="182"/>
      <c r="L260" s="182"/>
      <c r="M260" s="182"/>
      <c r="N260" s="182"/>
      <c r="O260" s="182"/>
      <c r="P260" s="182"/>
    </row>
    <row r="261" spans="2:16" x14ac:dyDescent="0.3">
      <c r="B261" s="228"/>
      <c r="C261" s="183"/>
      <c r="D261" s="228"/>
      <c r="E261" s="183"/>
      <c r="F261" s="228"/>
      <c r="G261" s="228"/>
      <c r="H261" s="183"/>
      <c r="I261" s="182"/>
      <c r="J261" s="204">
        <f t="shared" si="3"/>
        <v>0</v>
      </c>
      <c r="K261" s="182"/>
      <c r="L261" s="182"/>
      <c r="M261" s="182"/>
      <c r="N261" s="182"/>
      <c r="O261" s="182"/>
      <c r="P261" s="182"/>
    </row>
    <row r="262" spans="2:16" x14ac:dyDescent="0.3">
      <c r="B262" s="228"/>
      <c r="C262" s="183"/>
      <c r="D262" s="228"/>
      <c r="E262" s="183"/>
      <c r="F262" s="228"/>
      <c r="G262" s="228"/>
      <c r="H262" s="183"/>
      <c r="I262" s="182"/>
      <c r="J262" s="204">
        <f t="shared" ref="J262:J325" si="4">IFERROR(MAX(0,I262*((MIN(G262,45322)-MAX(F262,44958))/(G262-F262))),0)</f>
        <v>0</v>
      </c>
      <c r="K262" s="182"/>
      <c r="L262" s="182"/>
      <c r="M262" s="182"/>
      <c r="N262" s="182"/>
      <c r="O262" s="182"/>
      <c r="P262" s="182"/>
    </row>
    <row r="263" spans="2:16" x14ac:dyDescent="0.3">
      <c r="B263" s="228"/>
      <c r="C263" s="183"/>
      <c r="D263" s="228"/>
      <c r="E263" s="183"/>
      <c r="F263" s="228"/>
      <c r="G263" s="228"/>
      <c r="H263" s="183"/>
      <c r="I263" s="182"/>
      <c r="J263" s="204">
        <f t="shared" si="4"/>
        <v>0</v>
      </c>
      <c r="K263" s="182"/>
      <c r="L263" s="182"/>
      <c r="M263" s="182"/>
      <c r="N263" s="182"/>
      <c r="O263" s="182"/>
      <c r="P263" s="182"/>
    </row>
    <row r="264" spans="2:16" x14ac:dyDescent="0.3">
      <c r="B264" s="228"/>
      <c r="C264" s="183"/>
      <c r="D264" s="228"/>
      <c r="E264" s="183"/>
      <c r="F264" s="228"/>
      <c r="G264" s="228"/>
      <c r="H264" s="183"/>
      <c r="I264" s="182"/>
      <c r="J264" s="204">
        <f t="shared" si="4"/>
        <v>0</v>
      </c>
      <c r="K264" s="182"/>
      <c r="L264" s="182"/>
      <c r="M264" s="182"/>
      <c r="N264" s="182"/>
      <c r="O264" s="182"/>
      <c r="P264" s="182"/>
    </row>
    <row r="265" spans="2:16" x14ac:dyDescent="0.3">
      <c r="B265" s="228"/>
      <c r="C265" s="183"/>
      <c r="D265" s="228"/>
      <c r="E265" s="183"/>
      <c r="F265" s="228"/>
      <c r="G265" s="228"/>
      <c r="H265" s="183"/>
      <c r="I265" s="182"/>
      <c r="J265" s="204">
        <f t="shared" si="4"/>
        <v>0</v>
      </c>
      <c r="K265" s="182"/>
      <c r="L265" s="182"/>
      <c r="M265" s="182"/>
      <c r="N265" s="182"/>
      <c r="O265" s="182"/>
      <c r="P265" s="182"/>
    </row>
    <row r="266" spans="2:16" x14ac:dyDescent="0.3">
      <c r="B266" s="228"/>
      <c r="C266" s="183"/>
      <c r="D266" s="228"/>
      <c r="E266" s="183"/>
      <c r="F266" s="228"/>
      <c r="G266" s="228"/>
      <c r="H266" s="183"/>
      <c r="I266" s="182"/>
      <c r="J266" s="204">
        <f t="shared" si="4"/>
        <v>0</v>
      </c>
      <c r="K266" s="182"/>
      <c r="L266" s="182"/>
      <c r="M266" s="182"/>
      <c r="N266" s="182"/>
      <c r="O266" s="182"/>
      <c r="P266" s="182"/>
    </row>
    <row r="267" spans="2:16" x14ac:dyDescent="0.3">
      <c r="B267" s="228"/>
      <c r="C267" s="183"/>
      <c r="D267" s="228"/>
      <c r="E267" s="183"/>
      <c r="F267" s="228"/>
      <c r="G267" s="228"/>
      <c r="H267" s="183"/>
      <c r="I267" s="182"/>
      <c r="J267" s="204">
        <f t="shared" si="4"/>
        <v>0</v>
      </c>
      <c r="K267" s="182"/>
      <c r="L267" s="182"/>
      <c r="M267" s="182"/>
      <c r="N267" s="182"/>
      <c r="O267" s="182"/>
      <c r="P267" s="182"/>
    </row>
    <row r="268" spans="2:16" x14ac:dyDescent="0.3">
      <c r="B268" s="228"/>
      <c r="C268" s="183"/>
      <c r="D268" s="228"/>
      <c r="E268" s="183"/>
      <c r="F268" s="228"/>
      <c r="G268" s="228"/>
      <c r="H268" s="183"/>
      <c r="I268" s="182"/>
      <c r="J268" s="204">
        <f t="shared" si="4"/>
        <v>0</v>
      </c>
      <c r="K268" s="182"/>
      <c r="L268" s="182"/>
      <c r="M268" s="182"/>
      <c r="N268" s="182"/>
      <c r="O268" s="182"/>
      <c r="P268" s="182"/>
    </row>
    <row r="269" spans="2:16" x14ac:dyDescent="0.3">
      <c r="B269" s="228"/>
      <c r="C269" s="183"/>
      <c r="D269" s="228"/>
      <c r="E269" s="183"/>
      <c r="F269" s="228"/>
      <c r="G269" s="228"/>
      <c r="H269" s="183"/>
      <c r="I269" s="182"/>
      <c r="J269" s="204">
        <f t="shared" si="4"/>
        <v>0</v>
      </c>
      <c r="K269" s="182"/>
      <c r="L269" s="182"/>
      <c r="M269" s="182"/>
      <c r="N269" s="182"/>
      <c r="O269" s="182"/>
      <c r="P269" s="182"/>
    </row>
    <row r="270" spans="2:16" x14ac:dyDescent="0.3">
      <c r="B270" s="228"/>
      <c r="C270" s="183"/>
      <c r="D270" s="228"/>
      <c r="E270" s="183"/>
      <c r="F270" s="228"/>
      <c r="G270" s="228"/>
      <c r="H270" s="183"/>
      <c r="I270" s="182"/>
      <c r="J270" s="204">
        <f t="shared" si="4"/>
        <v>0</v>
      </c>
      <c r="K270" s="182"/>
      <c r="L270" s="182"/>
      <c r="M270" s="182"/>
      <c r="N270" s="182"/>
      <c r="O270" s="182"/>
      <c r="P270" s="182"/>
    </row>
    <row r="271" spans="2:16" x14ac:dyDescent="0.3">
      <c r="B271" s="228"/>
      <c r="C271" s="183"/>
      <c r="D271" s="228"/>
      <c r="E271" s="183"/>
      <c r="F271" s="228"/>
      <c r="G271" s="228"/>
      <c r="H271" s="183"/>
      <c r="I271" s="182"/>
      <c r="J271" s="204">
        <f t="shared" si="4"/>
        <v>0</v>
      </c>
      <c r="K271" s="182"/>
      <c r="L271" s="182"/>
      <c r="M271" s="182"/>
      <c r="N271" s="182"/>
      <c r="O271" s="182"/>
      <c r="P271" s="182"/>
    </row>
    <row r="272" spans="2:16" x14ac:dyDescent="0.3">
      <c r="B272" s="228"/>
      <c r="C272" s="183"/>
      <c r="D272" s="228"/>
      <c r="E272" s="183"/>
      <c r="F272" s="228"/>
      <c r="G272" s="228"/>
      <c r="H272" s="183"/>
      <c r="I272" s="182"/>
      <c r="J272" s="204">
        <f t="shared" si="4"/>
        <v>0</v>
      </c>
      <c r="K272" s="182"/>
      <c r="L272" s="182"/>
      <c r="M272" s="182"/>
      <c r="N272" s="182"/>
      <c r="O272" s="182"/>
      <c r="P272" s="182"/>
    </row>
    <row r="273" spans="2:16" x14ac:dyDescent="0.3">
      <c r="B273" s="228"/>
      <c r="C273" s="183"/>
      <c r="D273" s="228"/>
      <c r="E273" s="183"/>
      <c r="F273" s="228"/>
      <c r="G273" s="228"/>
      <c r="H273" s="183"/>
      <c r="I273" s="182"/>
      <c r="J273" s="204">
        <f t="shared" si="4"/>
        <v>0</v>
      </c>
      <c r="K273" s="182"/>
      <c r="L273" s="182"/>
      <c r="M273" s="182"/>
      <c r="N273" s="182"/>
      <c r="O273" s="182"/>
      <c r="P273" s="182"/>
    </row>
    <row r="274" spans="2:16" x14ac:dyDescent="0.3">
      <c r="B274" s="228"/>
      <c r="C274" s="183"/>
      <c r="D274" s="228"/>
      <c r="E274" s="183"/>
      <c r="F274" s="228"/>
      <c r="G274" s="228"/>
      <c r="H274" s="183"/>
      <c r="I274" s="182"/>
      <c r="J274" s="204">
        <f t="shared" si="4"/>
        <v>0</v>
      </c>
      <c r="K274" s="182"/>
      <c r="L274" s="182"/>
      <c r="M274" s="182"/>
      <c r="N274" s="182"/>
      <c r="O274" s="182"/>
      <c r="P274" s="182"/>
    </row>
    <row r="275" spans="2:16" x14ac:dyDescent="0.3">
      <c r="B275" s="228"/>
      <c r="C275" s="183"/>
      <c r="D275" s="228"/>
      <c r="E275" s="183"/>
      <c r="F275" s="228"/>
      <c r="G275" s="228"/>
      <c r="H275" s="183"/>
      <c r="I275" s="182"/>
      <c r="J275" s="204">
        <f t="shared" si="4"/>
        <v>0</v>
      </c>
      <c r="K275" s="182"/>
      <c r="L275" s="182"/>
      <c r="M275" s="182"/>
      <c r="N275" s="182"/>
      <c r="O275" s="182"/>
      <c r="P275" s="182"/>
    </row>
    <row r="276" spans="2:16" x14ac:dyDescent="0.3">
      <c r="B276" s="228"/>
      <c r="C276" s="183"/>
      <c r="D276" s="228"/>
      <c r="E276" s="183"/>
      <c r="F276" s="228"/>
      <c r="G276" s="228"/>
      <c r="H276" s="183"/>
      <c r="I276" s="182"/>
      <c r="J276" s="204">
        <f t="shared" si="4"/>
        <v>0</v>
      </c>
      <c r="K276" s="182"/>
      <c r="L276" s="182"/>
      <c r="M276" s="182"/>
      <c r="N276" s="182"/>
      <c r="O276" s="182"/>
      <c r="P276" s="182"/>
    </row>
    <row r="277" spans="2:16" x14ac:dyDescent="0.3">
      <c r="B277" s="228"/>
      <c r="C277" s="183"/>
      <c r="D277" s="228"/>
      <c r="E277" s="183"/>
      <c r="F277" s="228"/>
      <c r="G277" s="228"/>
      <c r="H277" s="183"/>
      <c r="I277" s="182"/>
      <c r="J277" s="204">
        <f t="shared" si="4"/>
        <v>0</v>
      </c>
      <c r="K277" s="182"/>
      <c r="L277" s="182"/>
      <c r="M277" s="182"/>
      <c r="N277" s="182"/>
      <c r="O277" s="182"/>
      <c r="P277" s="182"/>
    </row>
    <row r="278" spans="2:16" x14ac:dyDescent="0.3">
      <c r="B278" s="228"/>
      <c r="C278" s="183"/>
      <c r="D278" s="228"/>
      <c r="E278" s="183"/>
      <c r="F278" s="228"/>
      <c r="G278" s="228"/>
      <c r="H278" s="183"/>
      <c r="I278" s="182"/>
      <c r="J278" s="204">
        <f t="shared" si="4"/>
        <v>0</v>
      </c>
      <c r="K278" s="182"/>
      <c r="L278" s="182"/>
      <c r="M278" s="182"/>
      <c r="N278" s="182"/>
      <c r="O278" s="182"/>
      <c r="P278" s="182"/>
    </row>
    <row r="279" spans="2:16" x14ac:dyDescent="0.3">
      <c r="B279" s="228"/>
      <c r="C279" s="183"/>
      <c r="D279" s="228"/>
      <c r="E279" s="183"/>
      <c r="F279" s="228"/>
      <c r="G279" s="228"/>
      <c r="H279" s="183"/>
      <c r="I279" s="182"/>
      <c r="J279" s="204">
        <f t="shared" si="4"/>
        <v>0</v>
      </c>
      <c r="K279" s="182"/>
      <c r="L279" s="182"/>
      <c r="M279" s="182"/>
      <c r="N279" s="182"/>
      <c r="O279" s="182"/>
      <c r="P279" s="182"/>
    </row>
    <row r="280" spans="2:16" x14ac:dyDescent="0.3">
      <c r="B280" s="228"/>
      <c r="C280" s="183"/>
      <c r="D280" s="228"/>
      <c r="E280" s="183"/>
      <c r="F280" s="228"/>
      <c r="G280" s="228"/>
      <c r="H280" s="183"/>
      <c r="I280" s="182"/>
      <c r="J280" s="204">
        <f t="shared" si="4"/>
        <v>0</v>
      </c>
      <c r="K280" s="182"/>
      <c r="L280" s="182"/>
      <c r="M280" s="182"/>
      <c r="N280" s="182"/>
      <c r="O280" s="182"/>
      <c r="P280" s="182"/>
    </row>
    <row r="281" spans="2:16" x14ac:dyDescent="0.3">
      <c r="B281" s="228"/>
      <c r="C281" s="183"/>
      <c r="D281" s="228"/>
      <c r="E281" s="183"/>
      <c r="F281" s="228"/>
      <c r="G281" s="228"/>
      <c r="H281" s="183"/>
      <c r="I281" s="182"/>
      <c r="J281" s="204">
        <f t="shared" si="4"/>
        <v>0</v>
      </c>
      <c r="K281" s="182"/>
      <c r="L281" s="182"/>
      <c r="M281" s="182"/>
      <c r="N281" s="182"/>
      <c r="O281" s="182"/>
      <c r="P281" s="182"/>
    </row>
    <row r="282" spans="2:16" x14ac:dyDescent="0.3">
      <c r="B282" s="228"/>
      <c r="C282" s="183"/>
      <c r="D282" s="228"/>
      <c r="E282" s="183"/>
      <c r="F282" s="228"/>
      <c r="G282" s="228"/>
      <c r="H282" s="183"/>
      <c r="I282" s="182"/>
      <c r="J282" s="204">
        <f t="shared" si="4"/>
        <v>0</v>
      </c>
      <c r="K282" s="182"/>
      <c r="L282" s="182"/>
      <c r="M282" s="182"/>
      <c r="N282" s="182"/>
      <c r="O282" s="182"/>
      <c r="P282" s="182"/>
    </row>
    <row r="283" spans="2:16" x14ac:dyDescent="0.3">
      <c r="B283" s="228"/>
      <c r="C283" s="183"/>
      <c r="D283" s="228"/>
      <c r="E283" s="183"/>
      <c r="F283" s="228"/>
      <c r="G283" s="228"/>
      <c r="H283" s="183"/>
      <c r="I283" s="182"/>
      <c r="J283" s="204">
        <f t="shared" si="4"/>
        <v>0</v>
      </c>
      <c r="K283" s="182"/>
      <c r="L283" s="182"/>
      <c r="M283" s="182"/>
      <c r="N283" s="182"/>
      <c r="O283" s="182"/>
      <c r="P283" s="182"/>
    </row>
    <row r="284" spans="2:16" x14ac:dyDescent="0.3">
      <c r="B284" s="228"/>
      <c r="C284" s="183"/>
      <c r="D284" s="228"/>
      <c r="E284" s="183"/>
      <c r="F284" s="228"/>
      <c r="G284" s="228"/>
      <c r="H284" s="183"/>
      <c r="I284" s="182"/>
      <c r="J284" s="204">
        <f t="shared" si="4"/>
        <v>0</v>
      </c>
      <c r="K284" s="182"/>
      <c r="L284" s="182"/>
      <c r="M284" s="182"/>
      <c r="N284" s="182"/>
      <c r="O284" s="182"/>
      <c r="P284" s="182"/>
    </row>
    <row r="285" spans="2:16" x14ac:dyDescent="0.3">
      <c r="B285" s="228"/>
      <c r="C285" s="183"/>
      <c r="D285" s="228"/>
      <c r="E285" s="183"/>
      <c r="F285" s="228"/>
      <c r="G285" s="228"/>
      <c r="H285" s="183"/>
      <c r="I285" s="182"/>
      <c r="J285" s="204">
        <f t="shared" si="4"/>
        <v>0</v>
      </c>
      <c r="K285" s="182"/>
      <c r="L285" s="182"/>
      <c r="M285" s="182"/>
      <c r="N285" s="182"/>
      <c r="O285" s="182"/>
      <c r="P285" s="182"/>
    </row>
    <row r="286" spans="2:16" x14ac:dyDescent="0.3">
      <c r="B286" s="228"/>
      <c r="C286" s="183"/>
      <c r="D286" s="228"/>
      <c r="E286" s="183"/>
      <c r="F286" s="228"/>
      <c r="G286" s="228"/>
      <c r="H286" s="183"/>
      <c r="I286" s="182"/>
      <c r="J286" s="204">
        <f t="shared" si="4"/>
        <v>0</v>
      </c>
      <c r="K286" s="182"/>
      <c r="L286" s="182"/>
      <c r="M286" s="182"/>
      <c r="N286" s="182"/>
      <c r="O286" s="182"/>
      <c r="P286" s="182"/>
    </row>
    <row r="287" spans="2:16" x14ac:dyDescent="0.3">
      <c r="B287" s="228"/>
      <c r="C287" s="183"/>
      <c r="D287" s="228"/>
      <c r="E287" s="183"/>
      <c r="F287" s="228"/>
      <c r="G287" s="228"/>
      <c r="H287" s="183"/>
      <c r="I287" s="182"/>
      <c r="J287" s="204">
        <f t="shared" si="4"/>
        <v>0</v>
      </c>
      <c r="K287" s="182"/>
      <c r="L287" s="182"/>
      <c r="M287" s="182"/>
      <c r="N287" s="182"/>
      <c r="O287" s="182"/>
      <c r="P287" s="182"/>
    </row>
    <row r="288" spans="2:16" x14ac:dyDescent="0.3">
      <c r="B288" s="228"/>
      <c r="C288" s="183"/>
      <c r="D288" s="228"/>
      <c r="E288" s="183"/>
      <c r="F288" s="228"/>
      <c r="G288" s="228"/>
      <c r="H288" s="183"/>
      <c r="I288" s="182"/>
      <c r="J288" s="204">
        <f t="shared" si="4"/>
        <v>0</v>
      </c>
      <c r="K288" s="182"/>
      <c r="L288" s="182"/>
      <c r="M288" s="182"/>
      <c r="N288" s="182"/>
      <c r="O288" s="182"/>
      <c r="P288" s="182"/>
    </row>
    <row r="289" spans="2:16" x14ac:dyDescent="0.3">
      <c r="B289" s="228"/>
      <c r="C289" s="183"/>
      <c r="D289" s="228"/>
      <c r="E289" s="183"/>
      <c r="F289" s="228"/>
      <c r="G289" s="228"/>
      <c r="H289" s="183"/>
      <c r="I289" s="182"/>
      <c r="J289" s="204">
        <f t="shared" si="4"/>
        <v>0</v>
      </c>
      <c r="K289" s="182"/>
      <c r="L289" s="182"/>
      <c r="M289" s="182"/>
      <c r="N289" s="182"/>
      <c r="O289" s="182"/>
      <c r="P289" s="182"/>
    </row>
    <row r="290" spans="2:16" x14ac:dyDescent="0.3">
      <c r="B290" s="228"/>
      <c r="C290" s="183"/>
      <c r="D290" s="228"/>
      <c r="E290" s="183"/>
      <c r="F290" s="228"/>
      <c r="G290" s="228"/>
      <c r="H290" s="183"/>
      <c r="I290" s="182"/>
      <c r="J290" s="204">
        <f t="shared" si="4"/>
        <v>0</v>
      </c>
      <c r="K290" s="182"/>
      <c r="L290" s="182"/>
      <c r="M290" s="182"/>
      <c r="N290" s="182"/>
      <c r="O290" s="182"/>
      <c r="P290" s="182"/>
    </row>
    <row r="291" spans="2:16" x14ac:dyDescent="0.3">
      <c r="B291" s="228"/>
      <c r="C291" s="183"/>
      <c r="D291" s="228"/>
      <c r="E291" s="183"/>
      <c r="F291" s="228"/>
      <c r="G291" s="228"/>
      <c r="H291" s="183"/>
      <c r="I291" s="182"/>
      <c r="J291" s="204">
        <f t="shared" si="4"/>
        <v>0</v>
      </c>
      <c r="K291" s="182"/>
      <c r="L291" s="182"/>
      <c r="M291" s="182"/>
      <c r="N291" s="182"/>
      <c r="O291" s="182"/>
      <c r="P291" s="182"/>
    </row>
    <row r="292" spans="2:16" x14ac:dyDescent="0.3">
      <c r="B292" s="228"/>
      <c r="C292" s="183"/>
      <c r="D292" s="228"/>
      <c r="E292" s="183"/>
      <c r="F292" s="228"/>
      <c r="G292" s="228"/>
      <c r="H292" s="183"/>
      <c r="I292" s="182"/>
      <c r="J292" s="204">
        <f t="shared" si="4"/>
        <v>0</v>
      </c>
      <c r="K292" s="182"/>
      <c r="L292" s="182"/>
      <c r="M292" s="182"/>
      <c r="N292" s="182"/>
      <c r="O292" s="182"/>
      <c r="P292" s="182"/>
    </row>
    <row r="293" spans="2:16" x14ac:dyDescent="0.3">
      <c r="B293" s="228"/>
      <c r="C293" s="183"/>
      <c r="D293" s="228"/>
      <c r="E293" s="183"/>
      <c r="F293" s="228"/>
      <c r="G293" s="228"/>
      <c r="H293" s="183"/>
      <c r="I293" s="182"/>
      <c r="J293" s="204">
        <f t="shared" si="4"/>
        <v>0</v>
      </c>
      <c r="K293" s="182"/>
      <c r="L293" s="182"/>
      <c r="M293" s="182"/>
      <c r="N293" s="182"/>
      <c r="O293" s="182"/>
      <c r="P293" s="182"/>
    </row>
    <row r="294" spans="2:16" x14ac:dyDescent="0.3">
      <c r="B294" s="228"/>
      <c r="C294" s="183"/>
      <c r="D294" s="228"/>
      <c r="E294" s="183"/>
      <c r="F294" s="228"/>
      <c r="G294" s="228"/>
      <c r="H294" s="183"/>
      <c r="I294" s="182"/>
      <c r="J294" s="204">
        <f t="shared" si="4"/>
        <v>0</v>
      </c>
      <c r="K294" s="182"/>
      <c r="L294" s="182"/>
      <c r="M294" s="182"/>
      <c r="N294" s="182"/>
      <c r="O294" s="182"/>
      <c r="P294" s="182"/>
    </row>
    <row r="295" spans="2:16" x14ac:dyDescent="0.3">
      <c r="B295" s="228"/>
      <c r="C295" s="183"/>
      <c r="D295" s="228"/>
      <c r="E295" s="183"/>
      <c r="F295" s="228"/>
      <c r="G295" s="228"/>
      <c r="H295" s="183"/>
      <c r="I295" s="182"/>
      <c r="J295" s="204">
        <f t="shared" si="4"/>
        <v>0</v>
      </c>
      <c r="K295" s="182"/>
      <c r="L295" s="182"/>
      <c r="M295" s="182"/>
      <c r="N295" s="182"/>
      <c r="O295" s="182"/>
      <c r="P295" s="182"/>
    </row>
    <row r="296" spans="2:16" x14ac:dyDescent="0.3">
      <c r="B296" s="228"/>
      <c r="C296" s="183"/>
      <c r="D296" s="228"/>
      <c r="E296" s="183"/>
      <c r="F296" s="228"/>
      <c r="G296" s="228"/>
      <c r="H296" s="183"/>
      <c r="I296" s="182"/>
      <c r="J296" s="204">
        <f t="shared" si="4"/>
        <v>0</v>
      </c>
      <c r="K296" s="182"/>
      <c r="L296" s="182"/>
      <c r="M296" s="182"/>
      <c r="N296" s="182"/>
      <c r="O296" s="182"/>
      <c r="P296" s="182"/>
    </row>
    <row r="297" spans="2:16" x14ac:dyDescent="0.3">
      <c r="B297" s="228"/>
      <c r="C297" s="183"/>
      <c r="D297" s="228"/>
      <c r="E297" s="183"/>
      <c r="F297" s="228"/>
      <c r="G297" s="228"/>
      <c r="H297" s="183"/>
      <c r="I297" s="182"/>
      <c r="J297" s="204">
        <f t="shared" si="4"/>
        <v>0</v>
      </c>
      <c r="K297" s="182"/>
      <c r="L297" s="182"/>
      <c r="M297" s="182"/>
      <c r="N297" s="182"/>
      <c r="O297" s="182"/>
      <c r="P297" s="182"/>
    </row>
    <row r="298" spans="2:16" x14ac:dyDescent="0.3">
      <c r="B298" s="228"/>
      <c r="C298" s="183"/>
      <c r="D298" s="228"/>
      <c r="E298" s="183"/>
      <c r="F298" s="228"/>
      <c r="G298" s="228"/>
      <c r="H298" s="183"/>
      <c r="I298" s="182"/>
      <c r="J298" s="204">
        <f t="shared" si="4"/>
        <v>0</v>
      </c>
      <c r="K298" s="182"/>
      <c r="L298" s="182"/>
      <c r="M298" s="182"/>
      <c r="N298" s="182"/>
      <c r="O298" s="182"/>
      <c r="P298" s="182"/>
    </row>
    <row r="299" spans="2:16" x14ac:dyDescent="0.3">
      <c r="B299" s="228"/>
      <c r="C299" s="183"/>
      <c r="D299" s="228"/>
      <c r="E299" s="183"/>
      <c r="F299" s="228"/>
      <c r="G299" s="228"/>
      <c r="H299" s="183"/>
      <c r="I299" s="182"/>
      <c r="J299" s="204">
        <f t="shared" si="4"/>
        <v>0</v>
      </c>
      <c r="K299" s="182"/>
      <c r="L299" s="182"/>
      <c r="M299" s="182"/>
      <c r="N299" s="182"/>
      <c r="O299" s="182"/>
      <c r="P299" s="182"/>
    </row>
    <row r="300" spans="2:16" x14ac:dyDescent="0.3">
      <c r="B300" s="228"/>
      <c r="C300" s="183"/>
      <c r="D300" s="228"/>
      <c r="E300" s="183"/>
      <c r="F300" s="228"/>
      <c r="G300" s="228"/>
      <c r="H300" s="183"/>
      <c r="I300" s="182"/>
      <c r="J300" s="204">
        <f t="shared" si="4"/>
        <v>0</v>
      </c>
      <c r="K300" s="182"/>
      <c r="L300" s="182"/>
      <c r="M300" s="182"/>
      <c r="N300" s="182"/>
      <c r="O300" s="182"/>
      <c r="P300" s="182"/>
    </row>
    <row r="301" spans="2:16" x14ac:dyDescent="0.3">
      <c r="B301" s="228"/>
      <c r="C301" s="183"/>
      <c r="D301" s="228"/>
      <c r="E301" s="183"/>
      <c r="F301" s="228"/>
      <c r="G301" s="228"/>
      <c r="H301" s="183"/>
      <c r="I301" s="182"/>
      <c r="J301" s="204">
        <f t="shared" si="4"/>
        <v>0</v>
      </c>
      <c r="K301" s="182"/>
      <c r="L301" s="182"/>
      <c r="M301" s="182"/>
      <c r="N301" s="182"/>
      <c r="O301" s="182"/>
      <c r="P301" s="182"/>
    </row>
    <row r="302" spans="2:16" x14ac:dyDescent="0.3">
      <c r="B302" s="228"/>
      <c r="C302" s="183"/>
      <c r="D302" s="228"/>
      <c r="E302" s="183"/>
      <c r="F302" s="228"/>
      <c r="G302" s="228"/>
      <c r="H302" s="183"/>
      <c r="I302" s="182"/>
      <c r="J302" s="204">
        <f t="shared" si="4"/>
        <v>0</v>
      </c>
      <c r="K302" s="182"/>
      <c r="L302" s="182"/>
      <c r="M302" s="182"/>
      <c r="N302" s="182"/>
      <c r="O302" s="182"/>
      <c r="P302" s="182"/>
    </row>
    <row r="303" spans="2:16" x14ac:dyDescent="0.3">
      <c r="B303" s="228"/>
      <c r="C303" s="183"/>
      <c r="D303" s="228"/>
      <c r="E303" s="183"/>
      <c r="F303" s="228"/>
      <c r="G303" s="228"/>
      <c r="H303" s="183"/>
      <c r="I303" s="182"/>
      <c r="J303" s="204">
        <f t="shared" si="4"/>
        <v>0</v>
      </c>
      <c r="K303" s="182"/>
      <c r="L303" s="182"/>
      <c r="M303" s="182"/>
      <c r="N303" s="182"/>
      <c r="O303" s="182"/>
      <c r="P303" s="182"/>
    </row>
    <row r="304" spans="2:16" x14ac:dyDescent="0.3">
      <c r="B304" s="228"/>
      <c r="C304" s="183"/>
      <c r="D304" s="228"/>
      <c r="E304" s="183"/>
      <c r="F304" s="228"/>
      <c r="G304" s="228"/>
      <c r="H304" s="183"/>
      <c r="I304" s="182"/>
      <c r="J304" s="204">
        <f t="shared" si="4"/>
        <v>0</v>
      </c>
      <c r="K304" s="182"/>
      <c r="L304" s="182"/>
      <c r="M304" s="182"/>
      <c r="N304" s="182"/>
      <c r="O304" s="182"/>
      <c r="P304" s="182"/>
    </row>
    <row r="305" spans="2:16" x14ac:dyDescent="0.3">
      <c r="B305" s="228"/>
      <c r="C305" s="183"/>
      <c r="D305" s="228"/>
      <c r="E305" s="183"/>
      <c r="F305" s="228"/>
      <c r="G305" s="228"/>
      <c r="H305" s="183"/>
      <c r="I305" s="182"/>
      <c r="J305" s="204">
        <f t="shared" si="4"/>
        <v>0</v>
      </c>
      <c r="K305" s="182"/>
      <c r="L305" s="182"/>
      <c r="M305" s="182"/>
      <c r="N305" s="182"/>
      <c r="O305" s="182"/>
      <c r="P305" s="182"/>
    </row>
    <row r="306" spans="2:16" x14ac:dyDescent="0.3">
      <c r="B306" s="228"/>
      <c r="C306" s="183"/>
      <c r="D306" s="228"/>
      <c r="E306" s="183"/>
      <c r="F306" s="228"/>
      <c r="G306" s="228"/>
      <c r="H306" s="183"/>
      <c r="I306" s="182"/>
      <c r="J306" s="204">
        <f t="shared" si="4"/>
        <v>0</v>
      </c>
      <c r="K306" s="182"/>
      <c r="L306" s="182"/>
      <c r="M306" s="182"/>
      <c r="N306" s="182"/>
      <c r="O306" s="182"/>
      <c r="P306" s="182"/>
    </row>
    <row r="307" spans="2:16" x14ac:dyDescent="0.3">
      <c r="B307" s="228"/>
      <c r="C307" s="183"/>
      <c r="D307" s="228"/>
      <c r="E307" s="183"/>
      <c r="F307" s="228"/>
      <c r="G307" s="228"/>
      <c r="H307" s="183"/>
      <c r="I307" s="182"/>
      <c r="J307" s="204">
        <f t="shared" si="4"/>
        <v>0</v>
      </c>
      <c r="K307" s="182"/>
      <c r="L307" s="182"/>
      <c r="M307" s="182"/>
      <c r="N307" s="182"/>
      <c r="O307" s="182"/>
      <c r="P307" s="182"/>
    </row>
    <row r="308" spans="2:16" x14ac:dyDescent="0.3">
      <c r="B308" s="228"/>
      <c r="C308" s="183"/>
      <c r="D308" s="228"/>
      <c r="E308" s="183"/>
      <c r="F308" s="228"/>
      <c r="G308" s="228"/>
      <c r="H308" s="183"/>
      <c r="I308" s="182"/>
      <c r="J308" s="204">
        <f t="shared" si="4"/>
        <v>0</v>
      </c>
      <c r="K308" s="182"/>
      <c r="L308" s="182"/>
      <c r="M308" s="182"/>
      <c r="N308" s="182"/>
      <c r="O308" s="182"/>
      <c r="P308" s="182"/>
    </row>
    <row r="309" spans="2:16" x14ac:dyDescent="0.3">
      <c r="B309" s="228"/>
      <c r="C309" s="183"/>
      <c r="D309" s="228"/>
      <c r="E309" s="183"/>
      <c r="F309" s="228"/>
      <c r="G309" s="228"/>
      <c r="H309" s="183"/>
      <c r="I309" s="182"/>
      <c r="J309" s="204">
        <f t="shared" si="4"/>
        <v>0</v>
      </c>
      <c r="K309" s="182"/>
      <c r="L309" s="182"/>
      <c r="M309" s="182"/>
      <c r="N309" s="182"/>
      <c r="O309" s="182"/>
      <c r="P309" s="182"/>
    </row>
    <row r="310" spans="2:16" x14ac:dyDescent="0.3">
      <c r="B310" s="228"/>
      <c r="C310" s="183"/>
      <c r="D310" s="228"/>
      <c r="E310" s="183"/>
      <c r="F310" s="228"/>
      <c r="G310" s="228"/>
      <c r="H310" s="183"/>
      <c r="I310" s="182"/>
      <c r="J310" s="204">
        <f t="shared" si="4"/>
        <v>0</v>
      </c>
      <c r="K310" s="182"/>
      <c r="L310" s="182"/>
      <c r="M310" s="182"/>
      <c r="N310" s="182"/>
      <c r="O310" s="182"/>
      <c r="P310" s="182"/>
    </row>
    <row r="311" spans="2:16" x14ac:dyDescent="0.3">
      <c r="B311" s="228"/>
      <c r="C311" s="183"/>
      <c r="D311" s="228"/>
      <c r="E311" s="183"/>
      <c r="F311" s="228"/>
      <c r="G311" s="228"/>
      <c r="H311" s="183"/>
      <c r="I311" s="182"/>
      <c r="J311" s="204">
        <f t="shared" si="4"/>
        <v>0</v>
      </c>
      <c r="K311" s="182"/>
      <c r="L311" s="182"/>
      <c r="M311" s="182"/>
      <c r="N311" s="182"/>
      <c r="O311" s="182"/>
      <c r="P311" s="182"/>
    </row>
    <row r="312" spans="2:16" x14ac:dyDescent="0.3">
      <c r="B312" s="228"/>
      <c r="C312" s="183"/>
      <c r="D312" s="228"/>
      <c r="E312" s="183"/>
      <c r="F312" s="228"/>
      <c r="G312" s="228"/>
      <c r="H312" s="183"/>
      <c r="I312" s="182"/>
      <c r="J312" s="204">
        <f t="shared" si="4"/>
        <v>0</v>
      </c>
      <c r="K312" s="182"/>
      <c r="L312" s="182"/>
      <c r="M312" s="182"/>
      <c r="N312" s="182"/>
      <c r="O312" s="182"/>
      <c r="P312" s="182"/>
    </row>
    <row r="313" spans="2:16" x14ac:dyDescent="0.3">
      <c r="B313" s="228"/>
      <c r="C313" s="183"/>
      <c r="D313" s="228"/>
      <c r="E313" s="183"/>
      <c r="F313" s="228"/>
      <c r="G313" s="228"/>
      <c r="H313" s="183"/>
      <c r="I313" s="182"/>
      <c r="J313" s="204">
        <f t="shared" si="4"/>
        <v>0</v>
      </c>
      <c r="K313" s="182"/>
      <c r="L313" s="182"/>
      <c r="M313" s="182"/>
      <c r="N313" s="182"/>
      <c r="O313" s="182"/>
      <c r="P313" s="182"/>
    </row>
    <row r="314" spans="2:16" x14ac:dyDescent="0.3">
      <c r="B314" s="228"/>
      <c r="C314" s="183"/>
      <c r="D314" s="228"/>
      <c r="E314" s="183"/>
      <c r="F314" s="228"/>
      <c r="G314" s="228"/>
      <c r="H314" s="183"/>
      <c r="I314" s="182"/>
      <c r="J314" s="204">
        <f t="shared" si="4"/>
        <v>0</v>
      </c>
      <c r="K314" s="182"/>
      <c r="L314" s="182"/>
      <c r="M314" s="182"/>
      <c r="N314" s="182"/>
      <c r="O314" s="182"/>
      <c r="P314" s="182"/>
    </row>
    <row r="315" spans="2:16" x14ac:dyDescent="0.3">
      <c r="B315" s="228"/>
      <c r="C315" s="183"/>
      <c r="D315" s="228"/>
      <c r="E315" s="183"/>
      <c r="F315" s="228"/>
      <c r="G315" s="228"/>
      <c r="H315" s="183"/>
      <c r="I315" s="182"/>
      <c r="J315" s="204">
        <f t="shared" si="4"/>
        <v>0</v>
      </c>
      <c r="K315" s="182"/>
      <c r="L315" s="182"/>
      <c r="M315" s="182"/>
      <c r="N315" s="182"/>
      <c r="O315" s="182"/>
      <c r="P315" s="182"/>
    </row>
    <row r="316" spans="2:16" x14ac:dyDescent="0.3">
      <c r="B316" s="228"/>
      <c r="C316" s="183"/>
      <c r="D316" s="228"/>
      <c r="E316" s="183"/>
      <c r="F316" s="228"/>
      <c r="G316" s="228"/>
      <c r="H316" s="183"/>
      <c r="I316" s="182"/>
      <c r="J316" s="204">
        <f t="shared" si="4"/>
        <v>0</v>
      </c>
      <c r="K316" s="182"/>
      <c r="L316" s="182"/>
      <c r="M316" s="182"/>
      <c r="N316" s="182"/>
      <c r="O316" s="182"/>
      <c r="P316" s="182"/>
    </row>
    <row r="317" spans="2:16" x14ac:dyDescent="0.3">
      <c r="B317" s="228"/>
      <c r="C317" s="183"/>
      <c r="D317" s="228"/>
      <c r="E317" s="183"/>
      <c r="F317" s="228"/>
      <c r="G317" s="228"/>
      <c r="H317" s="183"/>
      <c r="I317" s="182"/>
      <c r="J317" s="204">
        <f t="shared" si="4"/>
        <v>0</v>
      </c>
      <c r="K317" s="182"/>
      <c r="L317" s="182"/>
      <c r="M317" s="182"/>
      <c r="N317" s="182"/>
      <c r="O317" s="182"/>
      <c r="P317" s="182"/>
    </row>
    <row r="318" spans="2:16" x14ac:dyDescent="0.3">
      <c r="B318" s="228"/>
      <c r="C318" s="183"/>
      <c r="D318" s="228"/>
      <c r="E318" s="183"/>
      <c r="F318" s="228"/>
      <c r="G318" s="228"/>
      <c r="H318" s="183"/>
      <c r="I318" s="182"/>
      <c r="J318" s="204">
        <f t="shared" si="4"/>
        <v>0</v>
      </c>
      <c r="K318" s="182"/>
      <c r="L318" s="182"/>
      <c r="M318" s="182"/>
      <c r="N318" s="182"/>
      <c r="O318" s="182"/>
      <c r="P318" s="182"/>
    </row>
    <row r="319" spans="2:16" x14ac:dyDescent="0.3">
      <c r="B319" s="228"/>
      <c r="C319" s="183"/>
      <c r="D319" s="228"/>
      <c r="E319" s="183"/>
      <c r="F319" s="228"/>
      <c r="G319" s="228"/>
      <c r="H319" s="183"/>
      <c r="I319" s="182"/>
      <c r="J319" s="204">
        <f t="shared" si="4"/>
        <v>0</v>
      </c>
      <c r="K319" s="182"/>
      <c r="L319" s="182"/>
      <c r="M319" s="182"/>
      <c r="N319" s="182"/>
      <c r="O319" s="182"/>
      <c r="P319" s="182"/>
    </row>
    <row r="320" spans="2:16" x14ac:dyDescent="0.3">
      <c r="B320" s="228"/>
      <c r="C320" s="183"/>
      <c r="D320" s="228"/>
      <c r="E320" s="183"/>
      <c r="F320" s="228"/>
      <c r="G320" s="228"/>
      <c r="H320" s="183"/>
      <c r="I320" s="182"/>
      <c r="J320" s="204">
        <f t="shared" si="4"/>
        <v>0</v>
      </c>
      <c r="K320" s="182"/>
      <c r="L320" s="182"/>
      <c r="M320" s="182"/>
      <c r="N320" s="182"/>
      <c r="O320" s="182"/>
      <c r="P320" s="182"/>
    </row>
    <row r="321" spans="2:16" x14ac:dyDescent="0.3">
      <c r="B321" s="228"/>
      <c r="C321" s="183"/>
      <c r="D321" s="228"/>
      <c r="E321" s="183"/>
      <c r="F321" s="228"/>
      <c r="G321" s="228"/>
      <c r="H321" s="183"/>
      <c r="I321" s="182"/>
      <c r="J321" s="204">
        <f t="shared" si="4"/>
        <v>0</v>
      </c>
      <c r="K321" s="182"/>
      <c r="L321" s="182"/>
      <c r="M321" s="182"/>
      <c r="N321" s="182"/>
      <c r="O321" s="182"/>
      <c r="P321" s="182"/>
    </row>
    <row r="322" spans="2:16" x14ac:dyDescent="0.3">
      <c r="B322" s="228"/>
      <c r="C322" s="183"/>
      <c r="D322" s="228"/>
      <c r="E322" s="183"/>
      <c r="F322" s="228"/>
      <c r="G322" s="228"/>
      <c r="H322" s="183"/>
      <c r="I322" s="182"/>
      <c r="J322" s="204">
        <f t="shared" si="4"/>
        <v>0</v>
      </c>
      <c r="K322" s="182"/>
      <c r="L322" s="182"/>
      <c r="M322" s="182"/>
      <c r="N322" s="182"/>
      <c r="O322" s="182"/>
      <c r="P322" s="182"/>
    </row>
    <row r="323" spans="2:16" x14ac:dyDescent="0.3">
      <c r="B323" s="228"/>
      <c r="C323" s="183"/>
      <c r="D323" s="228"/>
      <c r="E323" s="183"/>
      <c r="F323" s="228"/>
      <c r="G323" s="228"/>
      <c r="H323" s="183"/>
      <c r="I323" s="182"/>
      <c r="J323" s="204">
        <f t="shared" si="4"/>
        <v>0</v>
      </c>
      <c r="K323" s="182"/>
      <c r="L323" s="182"/>
      <c r="M323" s="182"/>
      <c r="N323" s="182"/>
      <c r="O323" s="182"/>
      <c r="P323" s="182"/>
    </row>
    <row r="324" spans="2:16" x14ac:dyDescent="0.3">
      <c r="B324" s="228"/>
      <c r="C324" s="183"/>
      <c r="D324" s="228"/>
      <c r="E324" s="183"/>
      <c r="F324" s="228"/>
      <c r="G324" s="228"/>
      <c r="H324" s="183"/>
      <c r="I324" s="182"/>
      <c r="J324" s="204">
        <f t="shared" si="4"/>
        <v>0</v>
      </c>
      <c r="K324" s="182"/>
      <c r="L324" s="182"/>
      <c r="M324" s="182"/>
      <c r="N324" s="182"/>
      <c r="O324" s="182"/>
      <c r="P324" s="182"/>
    </row>
    <row r="325" spans="2:16" x14ac:dyDescent="0.3">
      <c r="B325" s="228"/>
      <c r="C325" s="183"/>
      <c r="D325" s="228"/>
      <c r="E325" s="183"/>
      <c r="F325" s="228"/>
      <c r="G325" s="228"/>
      <c r="H325" s="183"/>
      <c r="I325" s="182"/>
      <c r="J325" s="204">
        <f t="shared" si="4"/>
        <v>0</v>
      </c>
      <c r="K325" s="182"/>
      <c r="L325" s="182"/>
      <c r="M325" s="182"/>
      <c r="N325" s="182"/>
      <c r="O325" s="182"/>
      <c r="P325" s="182"/>
    </row>
    <row r="326" spans="2:16" x14ac:dyDescent="0.3">
      <c r="B326" s="228"/>
      <c r="C326" s="183"/>
      <c r="D326" s="228"/>
      <c r="E326" s="183"/>
      <c r="F326" s="228"/>
      <c r="G326" s="228"/>
      <c r="H326" s="183"/>
      <c r="I326" s="182"/>
      <c r="J326" s="204">
        <f t="shared" ref="J326:J389" si="5">IFERROR(MAX(0,I326*((MIN(G326,45322)-MAX(F326,44958))/(G326-F326))),0)</f>
        <v>0</v>
      </c>
      <c r="K326" s="182"/>
      <c r="L326" s="182"/>
      <c r="M326" s="182"/>
      <c r="N326" s="182"/>
      <c r="O326" s="182"/>
      <c r="P326" s="182"/>
    </row>
    <row r="327" spans="2:16" x14ac:dyDescent="0.3">
      <c r="B327" s="228"/>
      <c r="C327" s="183"/>
      <c r="D327" s="228"/>
      <c r="E327" s="183"/>
      <c r="F327" s="228"/>
      <c r="G327" s="228"/>
      <c r="H327" s="183"/>
      <c r="I327" s="182"/>
      <c r="J327" s="204">
        <f t="shared" si="5"/>
        <v>0</v>
      </c>
      <c r="K327" s="182"/>
      <c r="L327" s="182"/>
      <c r="M327" s="182"/>
      <c r="N327" s="182"/>
      <c r="O327" s="182"/>
      <c r="P327" s="182"/>
    </row>
    <row r="328" spans="2:16" x14ac:dyDescent="0.3">
      <c r="B328" s="228"/>
      <c r="C328" s="183"/>
      <c r="D328" s="228"/>
      <c r="E328" s="183"/>
      <c r="F328" s="228"/>
      <c r="G328" s="228"/>
      <c r="H328" s="183"/>
      <c r="I328" s="182"/>
      <c r="J328" s="204">
        <f t="shared" si="5"/>
        <v>0</v>
      </c>
      <c r="K328" s="182"/>
      <c r="L328" s="182"/>
      <c r="M328" s="182"/>
      <c r="N328" s="182"/>
      <c r="O328" s="182"/>
      <c r="P328" s="182"/>
    </row>
    <row r="329" spans="2:16" x14ac:dyDescent="0.3">
      <c r="B329" s="228"/>
      <c r="C329" s="183"/>
      <c r="D329" s="228"/>
      <c r="E329" s="183"/>
      <c r="F329" s="228"/>
      <c r="G329" s="228"/>
      <c r="H329" s="183"/>
      <c r="I329" s="182"/>
      <c r="J329" s="204">
        <f t="shared" si="5"/>
        <v>0</v>
      </c>
      <c r="K329" s="182"/>
      <c r="L329" s="182"/>
      <c r="M329" s="182"/>
      <c r="N329" s="182"/>
      <c r="O329" s="182"/>
      <c r="P329" s="182"/>
    </row>
    <row r="330" spans="2:16" x14ac:dyDescent="0.3">
      <c r="B330" s="228"/>
      <c r="C330" s="183"/>
      <c r="D330" s="228"/>
      <c r="E330" s="183"/>
      <c r="F330" s="228"/>
      <c r="G330" s="228"/>
      <c r="H330" s="183"/>
      <c r="I330" s="182"/>
      <c r="J330" s="204">
        <f t="shared" si="5"/>
        <v>0</v>
      </c>
      <c r="K330" s="182"/>
      <c r="L330" s="182"/>
      <c r="M330" s="182"/>
      <c r="N330" s="182"/>
      <c r="O330" s="182"/>
      <c r="P330" s="182"/>
    </row>
    <row r="331" spans="2:16" x14ac:dyDescent="0.3">
      <c r="B331" s="228"/>
      <c r="C331" s="183"/>
      <c r="D331" s="228"/>
      <c r="E331" s="183"/>
      <c r="F331" s="228"/>
      <c r="G331" s="228"/>
      <c r="H331" s="183"/>
      <c r="I331" s="182"/>
      <c r="J331" s="204">
        <f t="shared" si="5"/>
        <v>0</v>
      </c>
      <c r="K331" s="182"/>
      <c r="L331" s="182"/>
      <c r="M331" s="182"/>
      <c r="N331" s="182"/>
      <c r="O331" s="182"/>
      <c r="P331" s="182"/>
    </row>
    <row r="332" spans="2:16" x14ac:dyDescent="0.3">
      <c r="B332" s="228"/>
      <c r="C332" s="183"/>
      <c r="D332" s="228"/>
      <c r="E332" s="183"/>
      <c r="F332" s="228"/>
      <c r="G332" s="228"/>
      <c r="H332" s="183"/>
      <c r="I332" s="182"/>
      <c r="J332" s="204">
        <f t="shared" si="5"/>
        <v>0</v>
      </c>
      <c r="K332" s="182"/>
      <c r="L332" s="182"/>
      <c r="M332" s="182"/>
      <c r="N332" s="182"/>
      <c r="O332" s="182"/>
      <c r="P332" s="182"/>
    </row>
    <row r="333" spans="2:16" x14ac:dyDescent="0.3">
      <c r="B333" s="228"/>
      <c r="C333" s="183"/>
      <c r="D333" s="228"/>
      <c r="E333" s="183"/>
      <c r="F333" s="228"/>
      <c r="G333" s="228"/>
      <c r="H333" s="183"/>
      <c r="I333" s="182"/>
      <c r="J333" s="204">
        <f t="shared" si="5"/>
        <v>0</v>
      </c>
      <c r="K333" s="182"/>
      <c r="L333" s="182"/>
      <c r="M333" s="182"/>
      <c r="N333" s="182"/>
      <c r="O333" s="182"/>
      <c r="P333" s="182"/>
    </row>
    <row r="334" spans="2:16" x14ac:dyDescent="0.3">
      <c r="B334" s="228"/>
      <c r="C334" s="183"/>
      <c r="D334" s="228"/>
      <c r="E334" s="183"/>
      <c r="F334" s="228"/>
      <c r="G334" s="228"/>
      <c r="H334" s="183"/>
      <c r="I334" s="182"/>
      <c r="J334" s="204">
        <f t="shared" si="5"/>
        <v>0</v>
      </c>
      <c r="K334" s="182"/>
      <c r="L334" s="182"/>
      <c r="M334" s="182"/>
      <c r="N334" s="182"/>
      <c r="O334" s="182"/>
      <c r="P334" s="182"/>
    </row>
    <row r="335" spans="2:16" x14ac:dyDescent="0.3">
      <c r="B335" s="228"/>
      <c r="C335" s="183"/>
      <c r="D335" s="228"/>
      <c r="E335" s="183"/>
      <c r="F335" s="228"/>
      <c r="G335" s="228"/>
      <c r="H335" s="183"/>
      <c r="I335" s="182"/>
      <c r="J335" s="204">
        <f t="shared" si="5"/>
        <v>0</v>
      </c>
      <c r="K335" s="182"/>
      <c r="L335" s="182"/>
      <c r="M335" s="182"/>
      <c r="N335" s="182"/>
      <c r="O335" s="182"/>
      <c r="P335" s="182"/>
    </row>
    <row r="336" spans="2:16" x14ac:dyDescent="0.3">
      <c r="B336" s="228"/>
      <c r="C336" s="183"/>
      <c r="D336" s="228"/>
      <c r="E336" s="183"/>
      <c r="F336" s="228"/>
      <c r="G336" s="228"/>
      <c r="H336" s="183"/>
      <c r="I336" s="182"/>
      <c r="J336" s="204">
        <f t="shared" si="5"/>
        <v>0</v>
      </c>
      <c r="K336" s="182"/>
      <c r="L336" s="182"/>
      <c r="M336" s="182"/>
      <c r="N336" s="182"/>
      <c r="O336" s="182"/>
      <c r="P336" s="182"/>
    </row>
    <row r="337" spans="2:16" x14ac:dyDescent="0.3">
      <c r="B337" s="228"/>
      <c r="C337" s="183"/>
      <c r="D337" s="228"/>
      <c r="E337" s="183"/>
      <c r="F337" s="228"/>
      <c r="G337" s="228"/>
      <c r="H337" s="183"/>
      <c r="I337" s="182"/>
      <c r="J337" s="204">
        <f t="shared" si="5"/>
        <v>0</v>
      </c>
      <c r="K337" s="182"/>
      <c r="L337" s="182"/>
      <c r="M337" s="182"/>
      <c r="N337" s="182"/>
      <c r="O337" s="182"/>
      <c r="P337" s="182"/>
    </row>
    <row r="338" spans="2:16" x14ac:dyDescent="0.3">
      <c r="B338" s="228"/>
      <c r="C338" s="183"/>
      <c r="D338" s="228"/>
      <c r="E338" s="183"/>
      <c r="F338" s="228"/>
      <c r="G338" s="228"/>
      <c r="H338" s="183"/>
      <c r="I338" s="182"/>
      <c r="J338" s="204">
        <f t="shared" si="5"/>
        <v>0</v>
      </c>
      <c r="K338" s="182"/>
      <c r="L338" s="182"/>
      <c r="M338" s="182"/>
      <c r="N338" s="182"/>
      <c r="O338" s="182"/>
      <c r="P338" s="182"/>
    </row>
    <row r="339" spans="2:16" x14ac:dyDescent="0.3">
      <c r="B339" s="228"/>
      <c r="C339" s="183"/>
      <c r="D339" s="228"/>
      <c r="E339" s="183"/>
      <c r="F339" s="228"/>
      <c r="G339" s="228"/>
      <c r="H339" s="183"/>
      <c r="I339" s="182"/>
      <c r="J339" s="204">
        <f t="shared" si="5"/>
        <v>0</v>
      </c>
      <c r="K339" s="182"/>
      <c r="L339" s="182"/>
      <c r="M339" s="182"/>
      <c r="N339" s="182"/>
      <c r="O339" s="182"/>
      <c r="P339" s="182"/>
    </row>
    <row r="340" spans="2:16" x14ac:dyDescent="0.3">
      <c r="B340" s="228"/>
      <c r="C340" s="183"/>
      <c r="D340" s="228"/>
      <c r="E340" s="183"/>
      <c r="F340" s="228"/>
      <c r="G340" s="228"/>
      <c r="H340" s="183"/>
      <c r="I340" s="182"/>
      <c r="J340" s="204">
        <f t="shared" si="5"/>
        <v>0</v>
      </c>
      <c r="K340" s="182"/>
      <c r="L340" s="182"/>
      <c r="M340" s="182"/>
      <c r="N340" s="182"/>
      <c r="O340" s="182"/>
      <c r="P340" s="182"/>
    </row>
    <row r="341" spans="2:16" x14ac:dyDescent="0.3">
      <c r="B341" s="228"/>
      <c r="C341" s="183"/>
      <c r="D341" s="228"/>
      <c r="E341" s="183"/>
      <c r="F341" s="228"/>
      <c r="G341" s="228"/>
      <c r="H341" s="183"/>
      <c r="I341" s="182"/>
      <c r="J341" s="204">
        <f t="shared" si="5"/>
        <v>0</v>
      </c>
      <c r="K341" s="182"/>
      <c r="L341" s="182"/>
      <c r="M341" s="182"/>
      <c r="N341" s="182"/>
      <c r="O341" s="182"/>
      <c r="P341" s="182"/>
    </row>
    <row r="342" spans="2:16" x14ac:dyDescent="0.3">
      <c r="B342" s="228"/>
      <c r="C342" s="183"/>
      <c r="D342" s="228"/>
      <c r="E342" s="183"/>
      <c r="F342" s="228"/>
      <c r="G342" s="228"/>
      <c r="H342" s="183"/>
      <c r="I342" s="182"/>
      <c r="J342" s="204">
        <f t="shared" si="5"/>
        <v>0</v>
      </c>
      <c r="K342" s="182"/>
      <c r="L342" s="182"/>
      <c r="M342" s="182"/>
      <c r="N342" s="182"/>
      <c r="O342" s="182"/>
      <c r="P342" s="182"/>
    </row>
    <row r="343" spans="2:16" x14ac:dyDescent="0.3">
      <c r="B343" s="228"/>
      <c r="C343" s="183"/>
      <c r="D343" s="228"/>
      <c r="E343" s="183"/>
      <c r="F343" s="228"/>
      <c r="G343" s="228"/>
      <c r="H343" s="183"/>
      <c r="I343" s="182"/>
      <c r="J343" s="204">
        <f t="shared" si="5"/>
        <v>0</v>
      </c>
      <c r="K343" s="182"/>
      <c r="L343" s="182"/>
      <c r="M343" s="182"/>
      <c r="N343" s="182"/>
      <c r="O343" s="182"/>
      <c r="P343" s="182"/>
    </row>
    <row r="344" spans="2:16" x14ac:dyDescent="0.3">
      <c r="B344" s="228"/>
      <c r="C344" s="183"/>
      <c r="D344" s="228"/>
      <c r="E344" s="183"/>
      <c r="F344" s="228"/>
      <c r="G344" s="228"/>
      <c r="H344" s="183"/>
      <c r="I344" s="182"/>
      <c r="J344" s="204">
        <f t="shared" si="5"/>
        <v>0</v>
      </c>
      <c r="K344" s="182"/>
      <c r="L344" s="182"/>
      <c r="M344" s="182"/>
      <c r="N344" s="182"/>
      <c r="O344" s="182"/>
      <c r="P344" s="182"/>
    </row>
    <row r="345" spans="2:16" x14ac:dyDescent="0.3">
      <c r="B345" s="228"/>
      <c r="C345" s="183"/>
      <c r="D345" s="228"/>
      <c r="E345" s="183"/>
      <c r="F345" s="228"/>
      <c r="G345" s="228"/>
      <c r="H345" s="183"/>
      <c r="I345" s="182"/>
      <c r="J345" s="204">
        <f t="shared" si="5"/>
        <v>0</v>
      </c>
      <c r="K345" s="182"/>
      <c r="L345" s="182"/>
      <c r="M345" s="182"/>
      <c r="N345" s="182"/>
      <c r="O345" s="182"/>
      <c r="P345" s="182"/>
    </row>
    <row r="346" spans="2:16" x14ac:dyDescent="0.3">
      <c r="B346" s="228"/>
      <c r="C346" s="183"/>
      <c r="D346" s="228"/>
      <c r="E346" s="183"/>
      <c r="F346" s="228"/>
      <c r="G346" s="228"/>
      <c r="H346" s="183"/>
      <c r="I346" s="182"/>
      <c r="J346" s="204">
        <f t="shared" si="5"/>
        <v>0</v>
      </c>
      <c r="K346" s="182"/>
      <c r="L346" s="182"/>
      <c r="M346" s="182"/>
      <c r="N346" s="182"/>
      <c r="O346" s="182"/>
      <c r="P346" s="182"/>
    </row>
    <row r="347" spans="2:16" x14ac:dyDescent="0.3">
      <c r="B347" s="228"/>
      <c r="C347" s="183"/>
      <c r="D347" s="228"/>
      <c r="E347" s="183"/>
      <c r="F347" s="228"/>
      <c r="G347" s="228"/>
      <c r="H347" s="183"/>
      <c r="I347" s="182"/>
      <c r="J347" s="204">
        <f t="shared" si="5"/>
        <v>0</v>
      </c>
      <c r="K347" s="182"/>
      <c r="L347" s="182"/>
      <c r="M347" s="182"/>
      <c r="N347" s="182"/>
      <c r="O347" s="182"/>
      <c r="P347" s="182"/>
    </row>
    <row r="348" spans="2:16" x14ac:dyDescent="0.3">
      <c r="B348" s="228"/>
      <c r="C348" s="183"/>
      <c r="D348" s="228"/>
      <c r="E348" s="183"/>
      <c r="F348" s="228"/>
      <c r="G348" s="228"/>
      <c r="H348" s="183"/>
      <c r="I348" s="182"/>
      <c r="J348" s="204">
        <f t="shared" si="5"/>
        <v>0</v>
      </c>
      <c r="K348" s="182"/>
      <c r="L348" s="182"/>
      <c r="M348" s="182"/>
      <c r="N348" s="182"/>
      <c r="O348" s="182"/>
      <c r="P348" s="182"/>
    </row>
    <row r="349" spans="2:16" x14ac:dyDescent="0.3">
      <c r="B349" s="228"/>
      <c r="C349" s="183"/>
      <c r="D349" s="228"/>
      <c r="E349" s="183"/>
      <c r="F349" s="228"/>
      <c r="G349" s="228"/>
      <c r="H349" s="183"/>
      <c r="I349" s="182"/>
      <c r="J349" s="204">
        <f t="shared" si="5"/>
        <v>0</v>
      </c>
      <c r="K349" s="182"/>
      <c r="L349" s="182"/>
      <c r="M349" s="182"/>
      <c r="N349" s="182"/>
      <c r="O349" s="182"/>
      <c r="P349" s="182"/>
    </row>
    <row r="350" spans="2:16" x14ac:dyDescent="0.3">
      <c r="B350" s="228"/>
      <c r="C350" s="183"/>
      <c r="D350" s="228"/>
      <c r="E350" s="183"/>
      <c r="F350" s="228"/>
      <c r="G350" s="228"/>
      <c r="H350" s="183"/>
      <c r="I350" s="182"/>
      <c r="J350" s="204">
        <f t="shared" si="5"/>
        <v>0</v>
      </c>
      <c r="K350" s="182"/>
      <c r="L350" s="182"/>
      <c r="M350" s="182"/>
      <c r="N350" s="182"/>
      <c r="O350" s="182"/>
      <c r="P350" s="182"/>
    </row>
    <row r="351" spans="2:16" x14ac:dyDescent="0.3">
      <c r="B351" s="228"/>
      <c r="C351" s="183"/>
      <c r="D351" s="228"/>
      <c r="E351" s="183"/>
      <c r="F351" s="228"/>
      <c r="G351" s="228"/>
      <c r="H351" s="183"/>
      <c r="I351" s="182"/>
      <c r="J351" s="204">
        <f t="shared" si="5"/>
        <v>0</v>
      </c>
      <c r="K351" s="182"/>
      <c r="L351" s="182"/>
      <c r="M351" s="182"/>
      <c r="N351" s="182"/>
      <c r="O351" s="182"/>
      <c r="P351" s="182"/>
    </row>
    <row r="352" spans="2:16" x14ac:dyDescent="0.3">
      <c r="B352" s="228"/>
      <c r="C352" s="183"/>
      <c r="D352" s="228"/>
      <c r="E352" s="183"/>
      <c r="F352" s="228"/>
      <c r="G352" s="228"/>
      <c r="H352" s="183"/>
      <c r="I352" s="182"/>
      <c r="J352" s="204">
        <f t="shared" si="5"/>
        <v>0</v>
      </c>
      <c r="K352" s="182"/>
      <c r="L352" s="182"/>
      <c r="M352" s="182"/>
      <c r="N352" s="182"/>
      <c r="O352" s="182"/>
      <c r="P352" s="182"/>
    </row>
    <row r="353" spans="2:16" x14ac:dyDescent="0.3">
      <c r="B353" s="228"/>
      <c r="C353" s="183"/>
      <c r="D353" s="228"/>
      <c r="E353" s="183"/>
      <c r="F353" s="228"/>
      <c r="G353" s="228"/>
      <c r="H353" s="183"/>
      <c r="I353" s="182"/>
      <c r="J353" s="204">
        <f t="shared" si="5"/>
        <v>0</v>
      </c>
      <c r="K353" s="182"/>
      <c r="L353" s="182"/>
      <c r="M353" s="182"/>
      <c r="N353" s="182"/>
      <c r="O353" s="182"/>
      <c r="P353" s="182"/>
    </row>
    <row r="354" spans="2:16" x14ac:dyDescent="0.3">
      <c r="B354" s="228"/>
      <c r="C354" s="183"/>
      <c r="D354" s="228"/>
      <c r="E354" s="183"/>
      <c r="F354" s="228"/>
      <c r="G354" s="228"/>
      <c r="H354" s="183"/>
      <c r="I354" s="182"/>
      <c r="J354" s="204">
        <f t="shared" si="5"/>
        <v>0</v>
      </c>
      <c r="K354" s="182"/>
      <c r="L354" s="182"/>
      <c r="M354" s="182"/>
      <c r="N354" s="182"/>
      <c r="O354" s="182"/>
      <c r="P354" s="182"/>
    </row>
    <row r="355" spans="2:16" x14ac:dyDescent="0.3">
      <c r="B355" s="228"/>
      <c r="C355" s="183"/>
      <c r="D355" s="228"/>
      <c r="E355" s="183"/>
      <c r="F355" s="228"/>
      <c r="G355" s="228"/>
      <c r="H355" s="183"/>
      <c r="I355" s="182"/>
      <c r="J355" s="204">
        <f t="shared" si="5"/>
        <v>0</v>
      </c>
      <c r="K355" s="182"/>
      <c r="L355" s="182"/>
      <c r="M355" s="182"/>
      <c r="N355" s="182"/>
      <c r="O355" s="182"/>
      <c r="P355" s="182"/>
    </row>
    <row r="356" spans="2:16" x14ac:dyDescent="0.3">
      <c r="B356" s="228"/>
      <c r="C356" s="183"/>
      <c r="D356" s="228"/>
      <c r="E356" s="183"/>
      <c r="F356" s="228"/>
      <c r="G356" s="228"/>
      <c r="H356" s="183"/>
      <c r="I356" s="182"/>
      <c r="J356" s="204">
        <f t="shared" si="5"/>
        <v>0</v>
      </c>
      <c r="K356" s="182"/>
      <c r="L356" s="182"/>
      <c r="M356" s="182"/>
      <c r="N356" s="182"/>
      <c r="O356" s="182"/>
      <c r="P356" s="182"/>
    </row>
    <row r="357" spans="2:16" x14ac:dyDescent="0.3">
      <c r="B357" s="228"/>
      <c r="C357" s="183"/>
      <c r="D357" s="228"/>
      <c r="E357" s="183"/>
      <c r="F357" s="228"/>
      <c r="G357" s="228"/>
      <c r="H357" s="183"/>
      <c r="I357" s="182"/>
      <c r="J357" s="204">
        <f t="shared" si="5"/>
        <v>0</v>
      </c>
      <c r="K357" s="182"/>
      <c r="L357" s="182"/>
      <c r="M357" s="182"/>
      <c r="N357" s="182"/>
      <c r="O357" s="182"/>
      <c r="P357" s="182"/>
    </row>
    <row r="358" spans="2:16" x14ac:dyDescent="0.3">
      <c r="B358" s="228"/>
      <c r="C358" s="183"/>
      <c r="D358" s="228"/>
      <c r="E358" s="183"/>
      <c r="F358" s="228"/>
      <c r="G358" s="228"/>
      <c r="H358" s="183"/>
      <c r="I358" s="182"/>
      <c r="J358" s="204">
        <f t="shared" si="5"/>
        <v>0</v>
      </c>
      <c r="K358" s="182"/>
      <c r="L358" s="182"/>
      <c r="M358" s="182"/>
      <c r="N358" s="182"/>
      <c r="O358" s="182"/>
      <c r="P358" s="182"/>
    </row>
    <row r="359" spans="2:16" x14ac:dyDescent="0.3">
      <c r="B359" s="228"/>
      <c r="C359" s="183"/>
      <c r="D359" s="228"/>
      <c r="E359" s="183"/>
      <c r="F359" s="228"/>
      <c r="G359" s="228"/>
      <c r="H359" s="183"/>
      <c r="I359" s="182"/>
      <c r="J359" s="204">
        <f t="shared" si="5"/>
        <v>0</v>
      </c>
      <c r="K359" s="182"/>
      <c r="L359" s="182"/>
      <c r="M359" s="182"/>
      <c r="N359" s="182"/>
      <c r="O359" s="182"/>
      <c r="P359" s="182"/>
    </row>
    <row r="360" spans="2:16" x14ac:dyDescent="0.3">
      <c r="B360" s="228"/>
      <c r="C360" s="183"/>
      <c r="D360" s="228"/>
      <c r="E360" s="183"/>
      <c r="F360" s="228"/>
      <c r="G360" s="228"/>
      <c r="H360" s="183"/>
      <c r="I360" s="182"/>
      <c r="J360" s="204">
        <f t="shared" si="5"/>
        <v>0</v>
      </c>
      <c r="K360" s="182"/>
      <c r="L360" s="182"/>
      <c r="M360" s="182"/>
      <c r="N360" s="182"/>
      <c r="O360" s="182"/>
      <c r="P360" s="182"/>
    </row>
    <row r="361" spans="2:16" x14ac:dyDescent="0.3">
      <c r="B361" s="228"/>
      <c r="C361" s="183"/>
      <c r="D361" s="228"/>
      <c r="E361" s="183"/>
      <c r="F361" s="228"/>
      <c r="G361" s="228"/>
      <c r="H361" s="183"/>
      <c r="I361" s="182"/>
      <c r="J361" s="204">
        <f t="shared" si="5"/>
        <v>0</v>
      </c>
      <c r="K361" s="182"/>
      <c r="L361" s="182"/>
      <c r="M361" s="182"/>
      <c r="N361" s="182"/>
      <c r="O361" s="182"/>
      <c r="P361" s="182"/>
    </row>
    <row r="362" spans="2:16" x14ac:dyDescent="0.3">
      <c r="B362" s="228"/>
      <c r="C362" s="183"/>
      <c r="D362" s="228"/>
      <c r="E362" s="183"/>
      <c r="F362" s="228"/>
      <c r="G362" s="228"/>
      <c r="H362" s="183"/>
      <c r="I362" s="182"/>
      <c r="J362" s="204">
        <f t="shared" si="5"/>
        <v>0</v>
      </c>
      <c r="K362" s="182"/>
      <c r="L362" s="182"/>
      <c r="M362" s="182"/>
      <c r="N362" s="182"/>
      <c r="O362" s="182"/>
      <c r="P362" s="182"/>
    </row>
    <row r="363" spans="2:16" x14ac:dyDescent="0.3">
      <c r="B363" s="228"/>
      <c r="C363" s="183"/>
      <c r="D363" s="228"/>
      <c r="E363" s="183"/>
      <c r="F363" s="228"/>
      <c r="G363" s="228"/>
      <c r="H363" s="183"/>
      <c r="I363" s="182"/>
      <c r="J363" s="204">
        <f t="shared" si="5"/>
        <v>0</v>
      </c>
      <c r="K363" s="182"/>
      <c r="L363" s="182"/>
      <c r="M363" s="182"/>
      <c r="N363" s="182"/>
      <c r="O363" s="182"/>
      <c r="P363" s="182"/>
    </row>
    <row r="364" spans="2:16" x14ac:dyDescent="0.3">
      <c r="B364" s="228"/>
      <c r="C364" s="183"/>
      <c r="D364" s="228"/>
      <c r="E364" s="183"/>
      <c r="F364" s="228"/>
      <c r="G364" s="228"/>
      <c r="H364" s="183"/>
      <c r="I364" s="182"/>
      <c r="J364" s="204">
        <f t="shared" si="5"/>
        <v>0</v>
      </c>
      <c r="K364" s="182"/>
      <c r="L364" s="182"/>
      <c r="M364" s="182"/>
      <c r="N364" s="182"/>
      <c r="O364" s="182"/>
      <c r="P364" s="182"/>
    </row>
    <row r="365" spans="2:16" x14ac:dyDescent="0.3">
      <c r="B365" s="228"/>
      <c r="C365" s="183"/>
      <c r="D365" s="228"/>
      <c r="E365" s="183"/>
      <c r="F365" s="228"/>
      <c r="G365" s="228"/>
      <c r="H365" s="183"/>
      <c r="I365" s="182"/>
      <c r="J365" s="204">
        <f t="shared" si="5"/>
        <v>0</v>
      </c>
      <c r="K365" s="182"/>
      <c r="L365" s="182"/>
      <c r="M365" s="182"/>
      <c r="N365" s="182"/>
      <c r="O365" s="182"/>
      <c r="P365" s="182"/>
    </row>
    <row r="366" spans="2:16" x14ac:dyDescent="0.3">
      <c r="B366" s="228"/>
      <c r="C366" s="183"/>
      <c r="D366" s="228"/>
      <c r="E366" s="183"/>
      <c r="F366" s="228"/>
      <c r="G366" s="228"/>
      <c r="H366" s="183"/>
      <c r="I366" s="182"/>
      <c r="J366" s="204">
        <f t="shared" si="5"/>
        <v>0</v>
      </c>
      <c r="K366" s="182"/>
      <c r="L366" s="182"/>
      <c r="M366" s="182"/>
      <c r="N366" s="182"/>
      <c r="O366" s="182"/>
      <c r="P366" s="182"/>
    </row>
    <row r="367" spans="2:16" x14ac:dyDescent="0.3">
      <c r="B367" s="228"/>
      <c r="C367" s="183"/>
      <c r="D367" s="228"/>
      <c r="E367" s="183"/>
      <c r="F367" s="228"/>
      <c r="G367" s="228"/>
      <c r="H367" s="183"/>
      <c r="I367" s="182"/>
      <c r="J367" s="204">
        <f t="shared" si="5"/>
        <v>0</v>
      </c>
      <c r="K367" s="182"/>
      <c r="L367" s="182"/>
      <c r="M367" s="182"/>
      <c r="N367" s="182"/>
      <c r="O367" s="182"/>
      <c r="P367" s="182"/>
    </row>
    <row r="368" spans="2:16" x14ac:dyDescent="0.3">
      <c r="B368" s="228"/>
      <c r="C368" s="183"/>
      <c r="D368" s="228"/>
      <c r="E368" s="183"/>
      <c r="F368" s="228"/>
      <c r="G368" s="228"/>
      <c r="H368" s="183"/>
      <c r="I368" s="182"/>
      <c r="J368" s="204">
        <f t="shared" si="5"/>
        <v>0</v>
      </c>
      <c r="K368" s="182"/>
      <c r="L368" s="182"/>
      <c r="M368" s="182"/>
      <c r="N368" s="182"/>
      <c r="O368" s="182"/>
      <c r="P368" s="182"/>
    </row>
    <row r="369" spans="2:16" x14ac:dyDescent="0.3">
      <c r="B369" s="228"/>
      <c r="C369" s="183"/>
      <c r="D369" s="228"/>
      <c r="E369" s="183"/>
      <c r="F369" s="228"/>
      <c r="G369" s="228"/>
      <c r="H369" s="183"/>
      <c r="I369" s="182"/>
      <c r="J369" s="204">
        <f t="shared" si="5"/>
        <v>0</v>
      </c>
      <c r="K369" s="182"/>
      <c r="L369" s="182"/>
      <c r="M369" s="182"/>
      <c r="N369" s="182"/>
      <c r="O369" s="182"/>
      <c r="P369" s="182"/>
    </row>
    <row r="370" spans="2:16" x14ac:dyDescent="0.3">
      <c r="B370" s="228"/>
      <c r="C370" s="183"/>
      <c r="D370" s="228"/>
      <c r="E370" s="183"/>
      <c r="F370" s="228"/>
      <c r="G370" s="228"/>
      <c r="H370" s="183"/>
      <c r="I370" s="182"/>
      <c r="J370" s="204">
        <f t="shared" si="5"/>
        <v>0</v>
      </c>
      <c r="K370" s="182"/>
      <c r="L370" s="182"/>
      <c r="M370" s="182"/>
      <c r="N370" s="182"/>
      <c r="O370" s="182"/>
      <c r="P370" s="182"/>
    </row>
    <row r="371" spans="2:16" x14ac:dyDescent="0.3">
      <c r="B371" s="228"/>
      <c r="C371" s="183"/>
      <c r="D371" s="228"/>
      <c r="E371" s="183"/>
      <c r="F371" s="228"/>
      <c r="G371" s="228"/>
      <c r="H371" s="183"/>
      <c r="I371" s="182"/>
      <c r="J371" s="204">
        <f t="shared" si="5"/>
        <v>0</v>
      </c>
      <c r="K371" s="182"/>
      <c r="L371" s="182"/>
      <c r="M371" s="182"/>
      <c r="N371" s="182"/>
      <c r="O371" s="182"/>
      <c r="P371" s="182"/>
    </row>
    <row r="372" spans="2:16" x14ac:dyDescent="0.3">
      <c r="B372" s="228"/>
      <c r="C372" s="183"/>
      <c r="D372" s="228"/>
      <c r="E372" s="183"/>
      <c r="F372" s="228"/>
      <c r="G372" s="228"/>
      <c r="H372" s="183"/>
      <c r="I372" s="182"/>
      <c r="J372" s="204">
        <f t="shared" si="5"/>
        <v>0</v>
      </c>
      <c r="K372" s="182"/>
      <c r="L372" s="182"/>
      <c r="M372" s="182"/>
      <c r="N372" s="182"/>
      <c r="O372" s="182"/>
      <c r="P372" s="182"/>
    </row>
    <row r="373" spans="2:16" x14ac:dyDescent="0.3">
      <c r="B373" s="228"/>
      <c r="C373" s="183"/>
      <c r="D373" s="228"/>
      <c r="E373" s="183"/>
      <c r="F373" s="228"/>
      <c r="G373" s="228"/>
      <c r="H373" s="183"/>
      <c r="I373" s="182"/>
      <c r="J373" s="204">
        <f t="shared" si="5"/>
        <v>0</v>
      </c>
      <c r="K373" s="182"/>
      <c r="L373" s="182"/>
      <c r="M373" s="182"/>
      <c r="N373" s="182"/>
      <c r="O373" s="182"/>
      <c r="P373" s="182"/>
    </row>
    <row r="374" spans="2:16" x14ac:dyDescent="0.3">
      <c r="B374" s="228"/>
      <c r="C374" s="183"/>
      <c r="D374" s="228"/>
      <c r="E374" s="183"/>
      <c r="F374" s="228"/>
      <c r="G374" s="228"/>
      <c r="H374" s="183"/>
      <c r="I374" s="182"/>
      <c r="J374" s="204">
        <f t="shared" si="5"/>
        <v>0</v>
      </c>
      <c r="K374" s="182"/>
      <c r="L374" s="182"/>
      <c r="M374" s="182"/>
      <c r="N374" s="182"/>
      <c r="O374" s="182"/>
      <c r="P374" s="182"/>
    </row>
    <row r="375" spans="2:16" x14ac:dyDescent="0.3">
      <c r="B375" s="228"/>
      <c r="C375" s="183"/>
      <c r="D375" s="228"/>
      <c r="E375" s="183"/>
      <c r="F375" s="228"/>
      <c r="G375" s="228"/>
      <c r="H375" s="183"/>
      <c r="I375" s="182"/>
      <c r="J375" s="204">
        <f t="shared" si="5"/>
        <v>0</v>
      </c>
      <c r="K375" s="182"/>
      <c r="L375" s="182"/>
      <c r="M375" s="182"/>
      <c r="N375" s="182"/>
      <c r="O375" s="182"/>
      <c r="P375" s="182"/>
    </row>
    <row r="376" spans="2:16" x14ac:dyDescent="0.3">
      <c r="B376" s="228"/>
      <c r="C376" s="183"/>
      <c r="D376" s="228"/>
      <c r="E376" s="183"/>
      <c r="F376" s="228"/>
      <c r="G376" s="228"/>
      <c r="H376" s="183"/>
      <c r="I376" s="182"/>
      <c r="J376" s="204">
        <f t="shared" si="5"/>
        <v>0</v>
      </c>
      <c r="K376" s="182"/>
      <c r="L376" s="182"/>
      <c r="M376" s="182"/>
      <c r="N376" s="182"/>
      <c r="O376" s="182"/>
      <c r="P376" s="182"/>
    </row>
    <row r="377" spans="2:16" x14ac:dyDescent="0.3">
      <c r="B377" s="228"/>
      <c r="C377" s="183"/>
      <c r="D377" s="228"/>
      <c r="E377" s="183"/>
      <c r="F377" s="228"/>
      <c r="G377" s="228"/>
      <c r="H377" s="183"/>
      <c r="I377" s="182"/>
      <c r="J377" s="204">
        <f t="shared" si="5"/>
        <v>0</v>
      </c>
      <c r="K377" s="182"/>
      <c r="L377" s="182"/>
      <c r="M377" s="182"/>
      <c r="N377" s="182"/>
      <c r="O377" s="182"/>
      <c r="P377" s="182"/>
    </row>
    <row r="378" spans="2:16" x14ac:dyDescent="0.3">
      <c r="B378" s="228"/>
      <c r="C378" s="183"/>
      <c r="D378" s="228"/>
      <c r="E378" s="183"/>
      <c r="F378" s="228"/>
      <c r="G378" s="228"/>
      <c r="H378" s="183"/>
      <c r="I378" s="182"/>
      <c r="J378" s="204">
        <f t="shared" si="5"/>
        <v>0</v>
      </c>
      <c r="K378" s="182"/>
      <c r="L378" s="182"/>
      <c r="M378" s="182"/>
      <c r="N378" s="182"/>
      <c r="O378" s="182"/>
      <c r="P378" s="182"/>
    </row>
    <row r="379" spans="2:16" x14ac:dyDescent="0.3">
      <c r="B379" s="228"/>
      <c r="C379" s="183"/>
      <c r="D379" s="228"/>
      <c r="E379" s="183"/>
      <c r="F379" s="228"/>
      <c r="G379" s="228"/>
      <c r="H379" s="183"/>
      <c r="I379" s="182"/>
      <c r="J379" s="204">
        <f t="shared" si="5"/>
        <v>0</v>
      </c>
      <c r="K379" s="182"/>
      <c r="L379" s="182"/>
      <c r="M379" s="182"/>
      <c r="N379" s="182"/>
      <c r="O379" s="182"/>
      <c r="P379" s="182"/>
    </row>
    <row r="380" spans="2:16" x14ac:dyDescent="0.3">
      <c r="B380" s="228"/>
      <c r="C380" s="183"/>
      <c r="D380" s="228"/>
      <c r="E380" s="183"/>
      <c r="F380" s="228"/>
      <c r="G380" s="228"/>
      <c r="H380" s="183"/>
      <c r="I380" s="182"/>
      <c r="J380" s="204">
        <f t="shared" si="5"/>
        <v>0</v>
      </c>
      <c r="K380" s="182"/>
      <c r="L380" s="182"/>
      <c r="M380" s="182"/>
      <c r="N380" s="182"/>
      <c r="O380" s="182"/>
      <c r="P380" s="182"/>
    </row>
    <row r="381" spans="2:16" x14ac:dyDescent="0.3">
      <c r="B381" s="228"/>
      <c r="C381" s="183"/>
      <c r="D381" s="228"/>
      <c r="E381" s="183"/>
      <c r="F381" s="228"/>
      <c r="G381" s="228"/>
      <c r="H381" s="183"/>
      <c r="I381" s="182"/>
      <c r="J381" s="204">
        <f t="shared" si="5"/>
        <v>0</v>
      </c>
      <c r="K381" s="182"/>
      <c r="L381" s="182"/>
      <c r="M381" s="182"/>
      <c r="N381" s="182"/>
      <c r="O381" s="182"/>
      <c r="P381" s="182"/>
    </row>
    <row r="382" spans="2:16" x14ac:dyDescent="0.3">
      <c r="B382" s="228"/>
      <c r="C382" s="183"/>
      <c r="D382" s="228"/>
      <c r="E382" s="183"/>
      <c r="F382" s="228"/>
      <c r="G382" s="228"/>
      <c r="H382" s="183"/>
      <c r="I382" s="182"/>
      <c r="J382" s="204">
        <f t="shared" si="5"/>
        <v>0</v>
      </c>
      <c r="K382" s="182"/>
      <c r="L382" s="182"/>
      <c r="M382" s="182"/>
      <c r="N382" s="182"/>
      <c r="O382" s="182"/>
      <c r="P382" s="182"/>
    </row>
    <row r="383" spans="2:16" x14ac:dyDescent="0.3">
      <c r="B383" s="228"/>
      <c r="C383" s="183"/>
      <c r="D383" s="228"/>
      <c r="E383" s="183"/>
      <c r="F383" s="228"/>
      <c r="G383" s="228"/>
      <c r="H383" s="183"/>
      <c r="I383" s="182"/>
      <c r="J383" s="204">
        <f t="shared" si="5"/>
        <v>0</v>
      </c>
      <c r="K383" s="182"/>
      <c r="L383" s="182"/>
      <c r="M383" s="182"/>
      <c r="N383" s="182"/>
      <c r="O383" s="182"/>
      <c r="P383" s="182"/>
    </row>
    <row r="384" spans="2:16" x14ac:dyDescent="0.3">
      <c r="B384" s="228"/>
      <c r="C384" s="183"/>
      <c r="D384" s="228"/>
      <c r="E384" s="183"/>
      <c r="F384" s="228"/>
      <c r="G384" s="228"/>
      <c r="H384" s="183"/>
      <c r="I384" s="182"/>
      <c r="J384" s="204">
        <f t="shared" si="5"/>
        <v>0</v>
      </c>
      <c r="K384" s="182"/>
      <c r="L384" s="182"/>
      <c r="M384" s="182"/>
      <c r="N384" s="182"/>
      <c r="O384" s="182"/>
      <c r="P384" s="182"/>
    </row>
    <row r="385" spans="2:16" x14ac:dyDescent="0.3">
      <c r="B385" s="228"/>
      <c r="C385" s="183"/>
      <c r="D385" s="228"/>
      <c r="E385" s="183"/>
      <c r="F385" s="228"/>
      <c r="G385" s="228"/>
      <c r="H385" s="183"/>
      <c r="I385" s="182"/>
      <c r="J385" s="204">
        <f t="shared" si="5"/>
        <v>0</v>
      </c>
      <c r="K385" s="182"/>
      <c r="L385" s="182"/>
      <c r="M385" s="182"/>
      <c r="N385" s="182"/>
      <c r="O385" s="182"/>
      <c r="P385" s="182"/>
    </row>
    <row r="386" spans="2:16" x14ac:dyDescent="0.3">
      <c r="B386" s="228"/>
      <c r="C386" s="183"/>
      <c r="D386" s="228"/>
      <c r="E386" s="183"/>
      <c r="F386" s="228"/>
      <c r="G386" s="228"/>
      <c r="H386" s="183"/>
      <c r="I386" s="182"/>
      <c r="J386" s="204">
        <f t="shared" si="5"/>
        <v>0</v>
      </c>
      <c r="K386" s="182"/>
      <c r="L386" s="182"/>
      <c r="M386" s="182"/>
      <c r="N386" s="182"/>
      <c r="O386" s="182"/>
      <c r="P386" s="182"/>
    </row>
    <row r="387" spans="2:16" x14ac:dyDescent="0.3">
      <c r="B387" s="228"/>
      <c r="C387" s="183"/>
      <c r="D387" s="228"/>
      <c r="E387" s="183"/>
      <c r="F387" s="228"/>
      <c r="G387" s="228"/>
      <c r="H387" s="183"/>
      <c r="I387" s="182"/>
      <c r="J387" s="204">
        <f t="shared" si="5"/>
        <v>0</v>
      </c>
      <c r="K387" s="182"/>
      <c r="L387" s="182"/>
      <c r="M387" s="182"/>
      <c r="N387" s="182"/>
      <c r="O387" s="182"/>
      <c r="P387" s="182"/>
    </row>
    <row r="388" spans="2:16" x14ac:dyDescent="0.3">
      <c r="B388" s="228"/>
      <c r="C388" s="183"/>
      <c r="D388" s="228"/>
      <c r="E388" s="183"/>
      <c r="F388" s="228"/>
      <c r="G388" s="228"/>
      <c r="H388" s="183"/>
      <c r="I388" s="182"/>
      <c r="J388" s="204">
        <f t="shared" si="5"/>
        <v>0</v>
      </c>
      <c r="K388" s="182"/>
      <c r="L388" s="182"/>
      <c r="M388" s="182"/>
      <c r="N388" s="182"/>
      <c r="O388" s="182"/>
      <c r="P388" s="182"/>
    </row>
    <row r="389" spans="2:16" x14ac:dyDescent="0.3">
      <c r="B389" s="228"/>
      <c r="C389" s="183"/>
      <c r="D389" s="228"/>
      <c r="E389" s="183"/>
      <c r="F389" s="228"/>
      <c r="G389" s="228"/>
      <c r="H389" s="183"/>
      <c r="I389" s="182"/>
      <c r="J389" s="204">
        <f t="shared" si="5"/>
        <v>0</v>
      </c>
      <c r="K389" s="182"/>
      <c r="L389" s="182"/>
      <c r="M389" s="182"/>
      <c r="N389" s="182"/>
      <c r="O389" s="182"/>
      <c r="P389" s="182"/>
    </row>
    <row r="390" spans="2:16" x14ac:dyDescent="0.3">
      <c r="B390" s="228"/>
      <c r="C390" s="183"/>
      <c r="D390" s="228"/>
      <c r="E390" s="183"/>
      <c r="F390" s="228"/>
      <c r="G390" s="228"/>
      <c r="H390" s="183"/>
      <c r="I390" s="182"/>
      <c r="J390" s="204">
        <f t="shared" ref="J390:J453" si="6">IFERROR(MAX(0,I390*((MIN(G390,45322)-MAX(F390,44958))/(G390-F390))),0)</f>
        <v>0</v>
      </c>
      <c r="K390" s="182"/>
      <c r="L390" s="182"/>
      <c r="M390" s="182"/>
      <c r="N390" s="182"/>
      <c r="O390" s="182"/>
      <c r="P390" s="182"/>
    </row>
    <row r="391" spans="2:16" x14ac:dyDescent="0.3">
      <c r="B391" s="228"/>
      <c r="C391" s="183"/>
      <c r="D391" s="228"/>
      <c r="E391" s="183"/>
      <c r="F391" s="228"/>
      <c r="G391" s="228"/>
      <c r="H391" s="183"/>
      <c r="I391" s="182"/>
      <c r="J391" s="204">
        <f t="shared" si="6"/>
        <v>0</v>
      </c>
      <c r="K391" s="182"/>
      <c r="L391" s="182"/>
      <c r="M391" s="182"/>
      <c r="N391" s="182"/>
      <c r="O391" s="182"/>
      <c r="P391" s="182"/>
    </row>
    <row r="392" spans="2:16" x14ac:dyDescent="0.3">
      <c r="B392" s="228"/>
      <c r="C392" s="183"/>
      <c r="D392" s="228"/>
      <c r="E392" s="183"/>
      <c r="F392" s="228"/>
      <c r="G392" s="228"/>
      <c r="H392" s="183"/>
      <c r="I392" s="182"/>
      <c r="J392" s="204">
        <f t="shared" si="6"/>
        <v>0</v>
      </c>
      <c r="K392" s="182"/>
      <c r="L392" s="182"/>
      <c r="M392" s="182"/>
      <c r="N392" s="182"/>
      <c r="O392" s="182"/>
      <c r="P392" s="182"/>
    </row>
    <row r="393" spans="2:16" x14ac:dyDescent="0.3">
      <c r="B393" s="228"/>
      <c r="C393" s="183"/>
      <c r="D393" s="228"/>
      <c r="E393" s="183"/>
      <c r="F393" s="228"/>
      <c r="G393" s="228"/>
      <c r="H393" s="183"/>
      <c r="I393" s="182"/>
      <c r="J393" s="204">
        <f t="shared" si="6"/>
        <v>0</v>
      </c>
      <c r="K393" s="182"/>
      <c r="L393" s="182"/>
      <c r="M393" s="182"/>
      <c r="N393" s="182"/>
      <c r="O393" s="182"/>
      <c r="P393" s="182"/>
    </row>
    <row r="394" spans="2:16" x14ac:dyDescent="0.3">
      <c r="B394" s="228"/>
      <c r="C394" s="183"/>
      <c r="D394" s="228"/>
      <c r="E394" s="183"/>
      <c r="F394" s="228"/>
      <c r="G394" s="228"/>
      <c r="H394" s="183"/>
      <c r="I394" s="182"/>
      <c r="J394" s="204">
        <f t="shared" si="6"/>
        <v>0</v>
      </c>
      <c r="K394" s="182"/>
      <c r="L394" s="182"/>
      <c r="M394" s="182"/>
      <c r="N394" s="182"/>
      <c r="O394" s="182"/>
      <c r="P394" s="182"/>
    </row>
    <row r="395" spans="2:16" x14ac:dyDescent="0.3">
      <c r="B395" s="228"/>
      <c r="C395" s="183"/>
      <c r="D395" s="228"/>
      <c r="E395" s="183"/>
      <c r="F395" s="228"/>
      <c r="G395" s="228"/>
      <c r="H395" s="183"/>
      <c r="I395" s="182"/>
      <c r="J395" s="204">
        <f t="shared" si="6"/>
        <v>0</v>
      </c>
      <c r="K395" s="182"/>
      <c r="L395" s="182"/>
      <c r="M395" s="182"/>
      <c r="N395" s="182"/>
      <c r="O395" s="182"/>
      <c r="P395" s="182"/>
    </row>
    <row r="396" spans="2:16" x14ac:dyDescent="0.3">
      <c r="B396" s="228"/>
      <c r="C396" s="183"/>
      <c r="D396" s="228"/>
      <c r="E396" s="183"/>
      <c r="F396" s="228"/>
      <c r="G396" s="228"/>
      <c r="H396" s="183"/>
      <c r="I396" s="182"/>
      <c r="J396" s="204">
        <f t="shared" si="6"/>
        <v>0</v>
      </c>
      <c r="K396" s="182"/>
      <c r="L396" s="182"/>
      <c r="M396" s="182"/>
      <c r="N396" s="182"/>
      <c r="O396" s="182"/>
      <c r="P396" s="182"/>
    </row>
    <row r="397" spans="2:16" x14ac:dyDescent="0.3">
      <c r="B397" s="228"/>
      <c r="C397" s="183"/>
      <c r="D397" s="228"/>
      <c r="E397" s="183"/>
      <c r="F397" s="228"/>
      <c r="G397" s="228"/>
      <c r="H397" s="183"/>
      <c r="I397" s="182"/>
      <c r="J397" s="204">
        <f t="shared" si="6"/>
        <v>0</v>
      </c>
      <c r="K397" s="182"/>
      <c r="L397" s="182"/>
      <c r="M397" s="182"/>
      <c r="N397" s="182"/>
      <c r="O397" s="182"/>
      <c r="P397" s="182"/>
    </row>
    <row r="398" spans="2:16" x14ac:dyDescent="0.3">
      <c r="B398" s="228"/>
      <c r="C398" s="183"/>
      <c r="D398" s="228"/>
      <c r="E398" s="183"/>
      <c r="F398" s="228"/>
      <c r="G398" s="228"/>
      <c r="H398" s="183"/>
      <c r="I398" s="182"/>
      <c r="J398" s="204">
        <f t="shared" si="6"/>
        <v>0</v>
      </c>
      <c r="K398" s="182"/>
      <c r="L398" s="182"/>
      <c r="M398" s="182"/>
      <c r="N398" s="182"/>
      <c r="O398" s="182"/>
      <c r="P398" s="182"/>
    </row>
    <row r="399" spans="2:16" x14ac:dyDescent="0.3">
      <c r="B399" s="228"/>
      <c r="C399" s="183"/>
      <c r="D399" s="228"/>
      <c r="E399" s="183"/>
      <c r="F399" s="228"/>
      <c r="G399" s="228"/>
      <c r="H399" s="183"/>
      <c r="I399" s="182"/>
      <c r="J399" s="204">
        <f t="shared" si="6"/>
        <v>0</v>
      </c>
      <c r="K399" s="182"/>
      <c r="L399" s="182"/>
      <c r="M399" s="182"/>
      <c r="N399" s="182"/>
      <c r="O399" s="182"/>
      <c r="P399" s="182"/>
    </row>
    <row r="400" spans="2:16" x14ac:dyDescent="0.3">
      <c r="B400" s="228"/>
      <c r="C400" s="183"/>
      <c r="D400" s="228"/>
      <c r="E400" s="183"/>
      <c r="F400" s="228"/>
      <c r="G400" s="228"/>
      <c r="H400" s="183"/>
      <c r="I400" s="182"/>
      <c r="J400" s="204">
        <f t="shared" si="6"/>
        <v>0</v>
      </c>
      <c r="K400" s="182"/>
      <c r="L400" s="182"/>
      <c r="M400" s="182"/>
      <c r="N400" s="182"/>
      <c r="O400" s="182"/>
      <c r="P400" s="182"/>
    </row>
    <row r="401" spans="2:16" x14ac:dyDescent="0.3">
      <c r="B401" s="228"/>
      <c r="C401" s="183"/>
      <c r="D401" s="228"/>
      <c r="E401" s="183"/>
      <c r="F401" s="228"/>
      <c r="G401" s="228"/>
      <c r="H401" s="183"/>
      <c r="I401" s="182"/>
      <c r="J401" s="204">
        <f t="shared" si="6"/>
        <v>0</v>
      </c>
      <c r="K401" s="182"/>
      <c r="L401" s="182"/>
      <c r="M401" s="182"/>
      <c r="N401" s="182"/>
      <c r="O401" s="182"/>
      <c r="P401" s="182"/>
    </row>
    <row r="402" spans="2:16" x14ac:dyDescent="0.3">
      <c r="B402" s="228"/>
      <c r="C402" s="183"/>
      <c r="D402" s="228"/>
      <c r="E402" s="183"/>
      <c r="F402" s="228"/>
      <c r="G402" s="228"/>
      <c r="H402" s="183"/>
      <c r="I402" s="182"/>
      <c r="J402" s="204">
        <f t="shared" si="6"/>
        <v>0</v>
      </c>
      <c r="K402" s="182"/>
      <c r="L402" s="182"/>
      <c r="M402" s="182"/>
      <c r="N402" s="182"/>
      <c r="O402" s="182"/>
      <c r="P402" s="182"/>
    </row>
    <row r="403" spans="2:16" x14ac:dyDescent="0.3">
      <c r="B403" s="228"/>
      <c r="C403" s="183"/>
      <c r="D403" s="228"/>
      <c r="E403" s="183"/>
      <c r="F403" s="228"/>
      <c r="G403" s="228"/>
      <c r="H403" s="183"/>
      <c r="I403" s="182"/>
      <c r="J403" s="204">
        <f t="shared" si="6"/>
        <v>0</v>
      </c>
      <c r="K403" s="182"/>
      <c r="L403" s="182"/>
      <c r="M403" s="182"/>
      <c r="N403" s="182"/>
      <c r="O403" s="182"/>
      <c r="P403" s="182"/>
    </row>
    <row r="404" spans="2:16" x14ac:dyDescent="0.3">
      <c r="B404" s="228"/>
      <c r="C404" s="183"/>
      <c r="D404" s="228"/>
      <c r="E404" s="183"/>
      <c r="F404" s="228"/>
      <c r="G404" s="228"/>
      <c r="H404" s="183"/>
      <c r="I404" s="182"/>
      <c r="J404" s="204">
        <f t="shared" si="6"/>
        <v>0</v>
      </c>
      <c r="K404" s="182"/>
      <c r="L404" s="182"/>
      <c r="M404" s="182"/>
      <c r="N404" s="182"/>
      <c r="O404" s="182"/>
      <c r="P404" s="182"/>
    </row>
    <row r="405" spans="2:16" x14ac:dyDescent="0.3">
      <c r="B405" s="228"/>
      <c r="C405" s="183"/>
      <c r="D405" s="228"/>
      <c r="E405" s="183"/>
      <c r="F405" s="228"/>
      <c r="G405" s="228"/>
      <c r="H405" s="183"/>
      <c r="I405" s="182"/>
      <c r="J405" s="204">
        <f t="shared" si="6"/>
        <v>0</v>
      </c>
      <c r="K405" s="182"/>
      <c r="L405" s="182"/>
      <c r="M405" s="182"/>
      <c r="N405" s="182"/>
      <c r="O405" s="182"/>
      <c r="P405" s="182"/>
    </row>
    <row r="406" spans="2:16" x14ac:dyDescent="0.3">
      <c r="B406" s="228"/>
      <c r="C406" s="183"/>
      <c r="D406" s="228"/>
      <c r="E406" s="183"/>
      <c r="F406" s="228"/>
      <c r="G406" s="228"/>
      <c r="H406" s="183"/>
      <c r="I406" s="182"/>
      <c r="J406" s="204">
        <f t="shared" si="6"/>
        <v>0</v>
      </c>
      <c r="K406" s="182"/>
      <c r="L406" s="182"/>
      <c r="M406" s="182"/>
      <c r="N406" s="182"/>
      <c r="O406" s="182"/>
      <c r="P406" s="182"/>
    </row>
    <row r="407" spans="2:16" x14ac:dyDescent="0.3">
      <c r="B407" s="228"/>
      <c r="C407" s="183"/>
      <c r="D407" s="228"/>
      <c r="E407" s="183"/>
      <c r="F407" s="228"/>
      <c r="G407" s="228"/>
      <c r="H407" s="183"/>
      <c r="I407" s="182"/>
      <c r="J407" s="204">
        <f t="shared" si="6"/>
        <v>0</v>
      </c>
      <c r="K407" s="182"/>
      <c r="L407" s="182"/>
      <c r="M407" s="182"/>
      <c r="N407" s="182"/>
      <c r="O407" s="182"/>
      <c r="P407" s="182"/>
    </row>
    <row r="408" spans="2:16" x14ac:dyDescent="0.3">
      <c r="B408" s="228"/>
      <c r="C408" s="183"/>
      <c r="D408" s="228"/>
      <c r="E408" s="183"/>
      <c r="F408" s="228"/>
      <c r="G408" s="228"/>
      <c r="H408" s="183"/>
      <c r="I408" s="182"/>
      <c r="J408" s="204">
        <f t="shared" si="6"/>
        <v>0</v>
      </c>
      <c r="K408" s="182"/>
      <c r="L408" s="182"/>
      <c r="M408" s="182"/>
      <c r="N408" s="182"/>
      <c r="O408" s="182"/>
      <c r="P408" s="182"/>
    </row>
    <row r="409" spans="2:16" x14ac:dyDescent="0.3">
      <c r="B409" s="228"/>
      <c r="C409" s="183"/>
      <c r="D409" s="228"/>
      <c r="E409" s="183"/>
      <c r="F409" s="228"/>
      <c r="G409" s="228"/>
      <c r="H409" s="183"/>
      <c r="I409" s="182"/>
      <c r="J409" s="204">
        <f t="shared" si="6"/>
        <v>0</v>
      </c>
      <c r="K409" s="182"/>
      <c r="L409" s="182"/>
      <c r="M409" s="182"/>
      <c r="N409" s="182"/>
      <c r="O409" s="182"/>
      <c r="P409" s="182"/>
    </row>
    <row r="410" spans="2:16" x14ac:dyDescent="0.3">
      <c r="B410" s="228"/>
      <c r="C410" s="183"/>
      <c r="D410" s="228"/>
      <c r="E410" s="183"/>
      <c r="F410" s="228"/>
      <c r="G410" s="228"/>
      <c r="H410" s="183"/>
      <c r="I410" s="182"/>
      <c r="J410" s="204">
        <f t="shared" si="6"/>
        <v>0</v>
      </c>
      <c r="K410" s="182"/>
      <c r="L410" s="182"/>
      <c r="M410" s="182"/>
      <c r="N410" s="182"/>
      <c r="O410" s="182"/>
      <c r="P410" s="182"/>
    </row>
    <row r="411" spans="2:16" x14ac:dyDescent="0.3">
      <c r="B411" s="228"/>
      <c r="C411" s="183"/>
      <c r="D411" s="228"/>
      <c r="E411" s="183"/>
      <c r="F411" s="228"/>
      <c r="G411" s="228"/>
      <c r="H411" s="183"/>
      <c r="I411" s="182"/>
      <c r="J411" s="204">
        <f t="shared" si="6"/>
        <v>0</v>
      </c>
      <c r="K411" s="182"/>
      <c r="L411" s="182"/>
      <c r="M411" s="182"/>
      <c r="N411" s="182"/>
      <c r="O411" s="182"/>
      <c r="P411" s="182"/>
    </row>
    <row r="412" spans="2:16" x14ac:dyDescent="0.3">
      <c r="B412" s="228"/>
      <c r="C412" s="183"/>
      <c r="D412" s="228"/>
      <c r="E412" s="183"/>
      <c r="F412" s="228"/>
      <c r="G412" s="228"/>
      <c r="H412" s="183"/>
      <c r="I412" s="182"/>
      <c r="J412" s="204">
        <f t="shared" si="6"/>
        <v>0</v>
      </c>
      <c r="K412" s="182"/>
      <c r="L412" s="182"/>
      <c r="M412" s="182"/>
      <c r="N412" s="182"/>
      <c r="O412" s="182"/>
      <c r="P412" s="182"/>
    </row>
    <row r="413" spans="2:16" x14ac:dyDescent="0.3">
      <c r="B413" s="228"/>
      <c r="C413" s="183"/>
      <c r="D413" s="228"/>
      <c r="E413" s="183"/>
      <c r="F413" s="228"/>
      <c r="G413" s="228"/>
      <c r="H413" s="183"/>
      <c r="I413" s="182"/>
      <c r="J413" s="204">
        <f t="shared" si="6"/>
        <v>0</v>
      </c>
      <c r="K413" s="182"/>
      <c r="L413" s="182"/>
      <c r="M413" s="182"/>
      <c r="N413" s="182"/>
      <c r="O413" s="182"/>
      <c r="P413" s="182"/>
    </row>
    <row r="414" spans="2:16" x14ac:dyDescent="0.3">
      <c r="B414" s="228"/>
      <c r="C414" s="183"/>
      <c r="D414" s="228"/>
      <c r="E414" s="183"/>
      <c r="F414" s="228"/>
      <c r="G414" s="228"/>
      <c r="H414" s="183"/>
      <c r="I414" s="182"/>
      <c r="J414" s="204">
        <f t="shared" si="6"/>
        <v>0</v>
      </c>
      <c r="K414" s="182"/>
      <c r="L414" s="182"/>
      <c r="M414" s="182"/>
      <c r="N414" s="182"/>
      <c r="O414" s="182"/>
      <c r="P414" s="182"/>
    </row>
    <row r="415" spans="2:16" x14ac:dyDescent="0.3">
      <c r="B415" s="228"/>
      <c r="C415" s="183"/>
      <c r="D415" s="228"/>
      <c r="E415" s="183"/>
      <c r="F415" s="228"/>
      <c r="G415" s="228"/>
      <c r="H415" s="183"/>
      <c r="I415" s="182"/>
      <c r="J415" s="204">
        <f t="shared" si="6"/>
        <v>0</v>
      </c>
      <c r="K415" s="182"/>
      <c r="L415" s="182"/>
      <c r="M415" s="182"/>
      <c r="N415" s="182"/>
      <c r="O415" s="182"/>
      <c r="P415" s="182"/>
    </row>
    <row r="416" spans="2:16" x14ac:dyDescent="0.3">
      <c r="B416" s="228"/>
      <c r="C416" s="183"/>
      <c r="D416" s="228"/>
      <c r="E416" s="183"/>
      <c r="F416" s="228"/>
      <c r="G416" s="228"/>
      <c r="H416" s="183"/>
      <c r="I416" s="182"/>
      <c r="J416" s="204">
        <f t="shared" si="6"/>
        <v>0</v>
      </c>
      <c r="K416" s="182"/>
      <c r="L416" s="182"/>
      <c r="M416" s="182"/>
      <c r="N416" s="182"/>
      <c r="O416" s="182"/>
      <c r="P416" s="182"/>
    </row>
    <row r="417" spans="2:16" x14ac:dyDescent="0.3">
      <c r="B417" s="228"/>
      <c r="C417" s="183"/>
      <c r="D417" s="228"/>
      <c r="E417" s="183"/>
      <c r="F417" s="228"/>
      <c r="G417" s="228"/>
      <c r="H417" s="183"/>
      <c r="I417" s="182"/>
      <c r="J417" s="204">
        <f t="shared" si="6"/>
        <v>0</v>
      </c>
      <c r="K417" s="182"/>
      <c r="L417" s="182"/>
      <c r="M417" s="182"/>
      <c r="N417" s="182"/>
      <c r="O417" s="182"/>
      <c r="P417" s="182"/>
    </row>
    <row r="418" spans="2:16" x14ac:dyDescent="0.3">
      <c r="B418" s="228"/>
      <c r="C418" s="183"/>
      <c r="D418" s="228"/>
      <c r="E418" s="183"/>
      <c r="F418" s="228"/>
      <c r="G418" s="228"/>
      <c r="H418" s="183"/>
      <c r="I418" s="182"/>
      <c r="J418" s="204">
        <f t="shared" si="6"/>
        <v>0</v>
      </c>
      <c r="K418" s="182"/>
      <c r="L418" s="182"/>
      <c r="M418" s="182"/>
      <c r="N418" s="182"/>
      <c r="O418" s="182"/>
      <c r="P418" s="182"/>
    </row>
    <row r="419" spans="2:16" x14ac:dyDescent="0.3">
      <c r="B419" s="228"/>
      <c r="C419" s="183"/>
      <c r="D419" s="228"/>
      <c r="E419" s="183"/>
      <c r="F419" s="228"/>
      <c r="G419" s="228"/>
      <c r="H419" s="183"/>
      <c r="I419" s="182"/>
      <c r="J419" s="204">
        <f t="shared" si="6"/>
        <v>0</v>
      </c>
      <c r="K419" s="182"/>
      <c r="L419" s="182"/>
      <c r="M419" s="182"/>
      <c r="N419" s="182"/>
      <c r="O419" s="182"/>
      <c r="P419" s="182"/>
    </row>
    <row r="420" spans="2:16" x14ac:dyDescent="0.3">
      <c r="B420" s="228"/>
      <c r="C420" s="183"/>
      <c r="D420" s="228"/>
      <c r="E420" s="183"/>
      <c r="F420" s="228"/>
      <c r="G420" s="228"/>
      <c r="H420" s="183"/>
      <c r="I420" s="182"/>
      <c r="J420" s="204">
        <f t="shared" si="6"/>
        <v>0</v>
      </c>
      <c r="K420" s="182"/>
      <c r="L420" s="182"/>
      <c r="M420" s="182"/>
      <c r="N420" s="182"/>
      <c r="O420" s="182"/>
      <c r="P420" s="182"/>
    </row>
    <row r="421" spans="2:16" x14ac:dyDescent="0.3">
      <c r="B421" s="228"/>
      <c r="C421" s="183"/>
      <c r="D421" s="228"/>
      <c r="E421" s="183"/>
      <c r="F421" s="228"/>
      <c r="G421" s="228"/>
      <c r="H421" s="183"/>
      <c r="I421" s="182"/>
      <c r="J421" s="204">
        <f t="shared" si="6"/>
        <v>0</v>
      </c>
      <c r="K421" s="182"/>
      <c r="L421" s="182"/>
      <c r="M421" s="182"/>
      <c r="N421" s="182"/>
      <c r="O421" s="182"/>
      <c r="P421" s="182"/>
    </row>
    <row r="422" spans="2:16" x14ac:dyDescent="0.3">
      <c r="B422" s="228"/>
      <c r="C422" s="183"/>
      <c r="D422" s="228"/>
      <c r="E422" s="183"/>
      <c r="F422" s="228"/>
      <c r="G422" s="228"/>
      <c r="H422" s="183"/>
      <c r="I422" s="182"/>
      <c r="J422" s="204">
        <f t="shared" si="6"/>
        <v>0</v>
      </c>
      <c r="K422" s="182"/>
      <c r="L422" s="182"/>
      <c r="M422" s="182"/>
      <c r="N422" s="182"/>
      <c r="O422" s="182"/>
      <c r="P422" s="182"/>
    </row>
    <row r="423" spans="2:16" x14ac:dyDescent="0.3">
      <c r="B423" s="228"/>
      <c r="C423" s="183"/>
      <c r="D423" s="228"/>
      <c r="E423" s="183"/>
      <c r="F423" s="228"/>
      <c r="G423" s="228"/>
      <c r="H423" s="183"/>
      <c r="I423" s="182"/>
      <c r="J423" s="204">
        <f t="shared" si="6"/>
        <v>0</v>
      </c>
      <c r="K423" s="182"/>
      <c r="L423" s="182"/>
      <c r="M423" s="182"/>
      <c r="N423" s="182"/>
      <c r="O423" s="182"/>
      <c r="P423" s="182"/>
    </row>
    <row r="424" spans="2:16" x14ac:dyDescent="0.3">
      <c r="B424" s="228"/>
      <c r="C424" s="183"/>
      <c r="D424" s="228"/>
      <c r="E424" s="183"/>
      <c r="F424" s="228"/>
      <c r="G424" s="228"/>
      <c r="H424" s="183"/>
      <c r="I424" s="182"/>
      <c r="J424" s="204">
        <f t="shared" si="6"/>
        <v>0</v>
      </c>
      <c r="K424" s="182"/>
      <c r="L424" s="182"/>
      <c r="M424" s="182"/>
      <c r="N424" s="182"/>
      <c r="O424" s="182"/>
      <c r="P424" s="182"/>
    </row>
    <row r="425" spans="2:16" x14ac:dyDescent="0.3">
      <c r="B425" s="228"/>
      <c r="C425" s="183"/>
      <c r="D425" s="228"/>
      <c r="E425" s="183"/>
      <c r="F425" s="228"/>
      <c r="G425" s="228"/>
      <c r="H425" s="183"/>
      <c r="I425" s="182"/>
      <c r="J425" s="204">
        <f t="shared" si="6"/>
        <v>0</v>
      </c>
      <c r="K425" s="182"/>
      <c r="L425" s="182"/>
      <c r="M425" s="182"/>
      <c r="N425" s="182"/>
      <c r="O425" s="182"/>
      <c r="P425" s="182"/>
    </row>
    <row r="426" spans="2:16" x14ac:dyDescent="0.3">
      <c r="B426" s="228"/>
      <c r="C426" s="183"/>
      <c r="D426" s="228"/>
      <c r="E426" s="183"/>
      <c r="F426" s="228"/>
      <c r="G426" s="228"/>
      <c r="H426" s="183"/>
      <c r="I426" s="182"/>
      <c r="J426" s="204">
        <f t="shared" si="6"/>
        <v>0</v>
      </c>
      <c r="K426" s="182"/>
      <c r="L426" s="182"/>
      <c r="M426" s="182"/>
      <c r="N426" s="182"/>
      <c r="O426" s="182"/>
      <c r="P426" s="182"/>
    </row>
    <row r="427" spans="2:16" x14ac:dyDescent="0.3">
      <c r="B427" s="228"/>
      <c r="C427" s="183"/>
      <c r="D427" s="228"/>
      <c r="E427" s="183"/>
      <c r="F427" s="228"/>
      <c r="G427" s="228"/>
      <c r="H427" s="183"/>
      <c r="I427" s="182"/>
      <c r="J427" s="204">
        <f t="shared" si="6"/>
        <v>0</v>
      </c>
      <c r="K427" s="182"/>
      <c r="L427" s="182"/>
      <c r="M427" s="182"/>
      <c r="N427" s="182"/>
      <c r="O427" s="182"/>
      <c r="P427" s="182"/>
    </row>
    <row r="428" spans="2:16" x14ac:dyDescent="0.3">
      <c r="B428" s="228"/>
      <c r="C428" s="183"/>
      <c r="D428" s="228"/>
      <c r="E428" s="183"/>
      <c r="F428" s="228"/>
      <c r="G428" s="228"/>
      <c r="H428" s="183"/>
      <c r="I428" s="182"/>
      <c r="J428" s="204">
        <f t="shared" si="6"/>
        <v>0</v>
      </c>
      <c r="K428" s="182"/>
      <c r="L428" s="182"/>
      <c r="M428" s="182"/>
      <c r="N428" s="182"/>
      <c r="O428" s="182"/>
      <c r="P428" s="182"/>
    </row>
    <row r="429" spans="2:16" x14ac:dyDescent="0.3">
      <c r="B429" s="228"/>
      <c r="C429" s="183"/>
      <c r="D429" s="228"/>
      <c r="E429" s="183"/>
      <c r="F429" s="228"/>
      <c r="G429" s="228"/>
      <c r="H429" s="183"/>
      <c r="I429" s="182"/>
      <c r="J429" s="204">
        <f t="shared" si="6"/>
        <v>0</v>
      </c>
      <c r="K429" s="182"/>
      <c r="L429" s="182"/>
      <c r="M429" s="182"/>
      <c r="N429" s="182"/>
      <c r="O429" s="182"/>
      <c r="P429" s="182"/>
    </row>
    <row r="430" spans="2:16" x14ac:dyDescent="0.3">
      <c r="B430" s="228"/>
      <c r="C430" s="183"/>
      <c r="D430" s="228"/>
      <c r="E430" s="183"/>
      <c r="F430" s="228"/>
      <c r="G430" s="228"/>
      <c r="H430" s="183"/>
      <c r="I430" s="182"/>
      <c r="J430" s="204">
        <f t="shared" si="6"/>
        <v>0</v>
      </c>
      <c r="K430" s="182"/>
      <c r="L430" s="182"/>
      <c r="M430" s="182"/>
      <c r="N430" s="182"/>
      <c r="O430" s="182"/>
      <c r="P430" s="182"/>
    </row>
    <row r="431" spans="2:16" x14ac:dyDescent="0.3">
      <c r="B431" s="228"/>
      <c r="C431" s="183"/>
      <c r="D431" s="228"/>
      <c r="E431" s="183"/>
      <c r="F431" s="228"/>
      <c r="G431" s="228"/>
      <c r="H431" s="183"/>
      <c r="I431" s="182"/>
      <c r="J431" s="204">
        <f t="shared" si="6"/>
        <v>0</v>
      </c>
      <c r="K431" s="182"/>
      <c r="L431" s="182"/>
      <c r="M431" s="182"/>
      <c r="N431" s="182"/>
      <c r="O431" s="182"/>
      <c r="P431" s="182"/>
    </row>
    <row r="432" spans="2:16" x14ac:dyDescent="0.3">
      <c r="B432" s="228"/>
      <c r="C432" s="183"/>
      <c r="D432" s="228"/>
      <c r="E432" s="183"/>
      <c r="F432" s="228"/>
      <c r="G432" s="228"/>
      <c r="H432" s="183"/>
      <c r="I432" s="182"/>
      <c r="J432" s="204">
        <f t="shared" si="6"/>
        <v>0</v>
      </c>
      <c r="K432" s="182"/>
      <c r="L432" s="182"/>
      <c r="M432" s="182"/>
      <c r="N432" s="182"/>
      <c r="O432" s="182"/>
      <c r="P432" s="182"/>
    </row>
    <row r="433" spans="2:16" x14ac:dyDescent="0.3">
      <c r="B433" s="228"/>
      <c r="C433" s="183"/>
      <c r="D433" s="228"/>
      <c r="E433" s="183"/>
      <c r="F433" s="228"/>
      <c r="G433" s="228"/>
      <c r="H433" s="183"/>
      <c r="I433" s="182"/>
      <c r="J433" s="204">
        <f t="shared" si="6"/>
        <v>0</v>
      </c>
      <c r="K433" s="182"/>
      <c r="L433" s="182"/>
      <c r="M433" s="182"/>
      <c r="N433" s="182"/>
      <c r="O433" s="182"/>
      <c r="P433" s="182"/>
    </row>
    <row r="434" spans="2:16" x14ac:dyDescent="0.3">
      <c r="B434" s="228"/>
      <c r="C434" s="183"/>
      <c r="D434" s="228"/>
      <c r="E434" s="183"/>
      <c r="F434" s="228"/>
      <c r="G434" s="228"/>
      <c r="H434" s="183"/>
      <c r="I434" s="182"/>
      <c r="J434" s="204">
        <f t="shared" si="6"/>
        <v>0</v>
      </c>
      <c r="K434" s="182"/>
      <c r="L434" s="182"/>
      <c r="M434" s="182"/>
      <c r="N434" s="182"/>
      <c r="O434" s="182"/>
      <c r="P434" s="182"/>
    </row>
    <row r="435" spans="2:16" x14ac:dyDescent="0.3">
      <c r="B435" s="228"/>
      <c r="C435" s="183"/>
      <c r="D435" s="228"/>
      <c r="E435" s="183"/>
      <c r="F435" s="228"/>
      <c r="G435" s="228"/>
      <c r="H435" s="183"/>
      <c r="I435" s="182"/>
      <c r="J435" s="204">
        <f t="shared" si="6"/>
        <v>0</v>
      </c>
      <c r="K435" s="182"/>
      <c r="L435" s="182"/>
      <c r="M435" s="182"/>
      <c r="N435" s="182"/>
      <c r="O435" s="182"/>
      <c r="P435" s="182"/>
    </row>
    <row r="436" spans="2:16" x14ac:dyDescent="0.3">
      <c r="B436" s="228"/>
      <c r="C436" s="183"/>
      <c r="D436" s="228"/>
      <c r="E436" s="183"/>
      <c r="F436" s="228"/>
      <c r="G436" s="228"/>
      <c r="H436" s="183"/>
      <c r="I436" s="182"/>
      <c r="J436" s="204">
        <f t="shared" si="6"/>
        <v>0</v>
      </c>
      <c r="K436" s="182"/>
      <c r="L436" s="182"/>
      <c r="M436" s="182"/>
      <c r="N436" s="182"/>
      <c r="O436" s="182"/>
      <c r="P436" s="182"/>
    </row>
    <row r="437" spans="2:16" x14ac:dyDescent="0.3">
      <c r="B437" s="228"/>
      <c r="C437" s="183"/>
      <c r="D437" s="228"/>
      <c r="E437" s="183"/>
      <c r="F437" s="228"/>
      <c r="G437" s="228"/>
      <c r="H437" s="183"/>
      <c r="I437" s="182"/>
      <c r="J437" s="204">
        <f t="shared" si="6"/>
        <v>0</v>
      </c>
      <c r="K437" s="182"/>
      <c r="L437" s="182"/>
      <c r="M437" s="182"/>
      <c r="N437" s="182"/>
      <c r="O437" s="182"/>
      <c r="P437" s="182"/>
    </row>
    <row r="438" spans="2:16" x14ac:dyDescent="0.3">
      <c r="B438" s="228"/>
      <c r="C438" s="183"/>
      <c r="D438" s="228"/>
      <c r="E438" s="183"/>
      <c r="F438" s="228"/>
      <c r="G438" s="228"/>
      <c r="H438" s="183"/>
      <c r="I438" s="182"/>
      <c r="J438" s="204">
        <f t="shared" si="6"/>
        <v>0</v>
      </c>
      <c r="K438" s="182"/>
      <c r="L438" s="182"/>
      <c r="M438" s="182"/>
      <c r="N438" s="182"/>
      <c r="O438" s="182"/>
      <c r="P438" s="182"/>
    </row>
    <row r="439" spans="2:16" x14ac:dyDescent="0.3">
      <c r="B439" s="228"/>
      <c r="C439" s="183"/>
      <c r="D439" s="228"/>
      <c r="E439" s="183"/>
      <c r="F439" s="228"/>
      <c r="G439" s="228"/>
      <c r="H439" s="183"/>
      <c r="I439" s="182"/>
      <c r="J439" s="204">
        <f t="shared" si="6"/>
        <v>0</v>
      </c>
      <c r="K439" s="182"/>
      <c r="L439" s="182"/>
      <c r="M439" s="182"/>
      <c r="N439" s="182"/>
      <c r="O439" s="182"/>
      <c r="P439" s="182"/>
    </row>
    <row r="440" spans="2:16" x14ac:dyDescent="0.3">
      <c r="B440" s="228"/>
      <c r="C440" s="183"/>
      <c r="D440" s="228"/>
      <c r="E440" s="183"/>
      <c r="F440" s="228"/>
      <c r="G440" s="228"/>
      <c r="H440" s="183"/>
      <c r="I440" s="182"/>
      <c r="J440" s="204">
        <f t="shared" si="6"/>
        <v>0</v>
      </c>
      <c r="K440" s="182"/>
      <c r="L440" s="182"/>
      <c r="M440" s="182"/>
      <c r="N440" s="182"/>
      <c r="O440" s="182"/>
      <c r="P440" s="182"/>
    </row>
    <row r="441" spans="2:16" x14ac:dyDescent="0.3">
      <c r="B441" s="228"/>
      <c r="C441" s="183"/>
      <c r="D441" s="228"/>
      <c r="E441" s="183"/>
      <c r="F441" s="228"/>
      <c r="G441" s="228"/>
      <c r="H441" s="183"/>
      <c r="I441" s="182"/>
      <c r="J441" s="204">
        <f t="shared" si="6"/>
        <v>0</v>
      </c>
      <c r="K441" s="182"/>
      <c r="L441" s="182"/>
      <c r="M441" s="182"/>
      <c r="N441" s="182"/>
      <c r="O441" s="182"/>
      <c r="P441" s="182"/>
    </row>
    <row r="442" spans="2:16" x14ac:dyDescent="0.3">
      <c r="B442" s="228"/>
      <c r="C442" s="183"/>
      <c r="D442" s="228"/>
      <c r="E442" s="183"/>
      <c r="F442" s="228"/>
      <c r="G442" s="228"/>
      <c r="H442" s="183"/>
      <c r="I442" s="182"/>
      <c r="J442" s="204">
        <f t="shared" si="6"/>
        <v>0</v>
      </c>
      <c r="K442" s="182"/>
      <c r="L442" s="182"/>
      <c r="M442" s="182"/>
      <c r="N442" s="182"/>
      <c r="O442" s="182"/>
      <c r="P442" s="182"/>
    </row>
    <row r="443" spans="2:16" x14ac:dyDescent="0.3">
      <c r="B443" s="228"/>
      <c r="C443" s="183"/>
      <c r="D443" s="228"/>
      <c r="E443" s="183"/>
      <c r="F443" s="228"/>
      <c r="G443" s="228"/>
      <c r="H443" s="183"/>
      <c r="I443" s="182"/>
      <c r="J443" s="204">
        <f t="shared" si="6"/>
        <v>0</v>
      </c>
      <c r="K443" s="182"/>
      <c r="L443" s="182"/>
      <c r="M443" s="182"/>
      <c r="N443" s="182"/>
      <c r="O443" s="182"/>
      <c r="P443" s="182"/>
    </row>
    <row r="444" spans="2:16" x14ac:dyDescent="0.3">
      <c r="B444" s="228"/>
      <c r="C444" s="183"/>
      <c r="D444" s="228"/>
      <c r="E444" s="183"/>
      <c r="F444" s="228"/>
      <c r="G444" s="228"/>
      <c r="H444" s="183"/>
      <c r="I444" s="182"/>
      <c r="J444" s="204">
        <f t="shared" si="6"/>
        <v>0</v>
      </c>
      <c r="K444" s="182"/>
      <c r="L444" s="182"/>
      <c r="M444" s="182"/>
      <c r="N444" s="182"/>
      <c r="O444" s="182"/>
      <c r="P444" s="182"/>
    </row>
    <row r="445" spans="2:16" x14ac:dyDescent="0.3">
      <c r="B445" s="228"/>
      <c r="C445" s="183"/>
      <c r="D445" s="228"/>
      <c r="E445" s="183"/>
      <c r="F445" s="228"/>
      <c r="G445" s="228"/>
      <c r="H445" s="183"/>
      <c r="I445" s="182"/>
      <c r="J445" s="204">
        <f t="shared" si="6"/>
        <v>0</v>
      </c>
      <c r="K445" s="182"/>
      <c r="L445" s="182"/>
      <c r="M445" s="182"/>
      <c r="N445" s="182"/>
      <c r="O445" s="182"/>
      <c r="P445" s="182"/>
    </row>
    <row r="446" spans="2:16" x14ac:dyDescent="0.3">
      <c r="B446" s="228"/>
      <c r="C446" s="183"/>
      <c r="D446" s="228"/>
      <c r="E446" s="183"/>
      <c r="F446" s="228"/>
      <c r="G446" s="228"/>
      <c r="H446" s="183"/>
      <c r="I446" s="182"/>
      <c r="J446" s="204">
        <f t="shared" si="6"/>
        <v>0</v>
      </c>
      <c r="K446" s="182"/>
      <c r="L446" s="182"/>
      <c r="M446" s="182"/>
      <c r="N446" s="182"/>
      <c r="O446" s="182"/>
      <c r="P446" s="182"/>
    </row>
    <row r="447" spans="2:16" x14ac:dyDescent="0.3">
      <c r="B447" s="228"/>
      <c r="C447" s="183"/>
      <c r="D447" s="228"/>
      <c r="E447" s="183"/>
      <c r="F447" s="228"/>
      <c r="G447" s="228"/>
      <c r="H447" s="183"/>
      <c r="I447" s="182"/>
      <c r="J447" s="204">
        <f t="shared" si="6"/>
        <v>0</v>
      </c>
      <c r="K447" s="182"/>
      <c r="L447" s="182"/>
      <c r="M447" s="182"/>
      <c r="N447" s="182"/>
      <c r="O447" s="182"/>
      <c r="P447" s="182"/>
    </row>
    <row r="448" spans="2:16" x14ac:dyDescent="0.3">
      <c r="B448" s="228"/>
      <c r="C448" s="183"/>
      <c r="D448" s="228"/>
      <c r="E448" s="183"/>
      <c r="F448" s="228"/>
      <c r="G448" s="228"/>
      <c r="H448" s="183"/>
      <c r="I448" s="182"/>
      <c r="J448" s="204">
        <f t="shared" si="6"/>
        <v>0</v>
      </c>
      <c r="K448" s="182"/>
      <c r="L448" s="182"/>
      <c r="M448" s="182"/>
      <c r="N448" s="182"/>
      <c r="O448" s="182"/>
      <c r="P448" s="182"/>
    </row>
    <row r="449" spans="2:16" x14ac:dyDescent="0.3">
      <c r="B449" s="228"/>
      <c r="C449" s="183"/>
      <c r="D449" s="228"/>
      <c r="E449" s="183"/>
      <c r="F449" s="228"/>
      <c r="G449" s="228"/>
      <c r="H449" s="183"/>
      <c r="I449" s="182"/>
      <c r="J449" s="204">
        <f t="shared" si="6"/>
        <v>0</v>
      </c>
      <c r="K449" s="182"/>
      <c r="L449" s="182"/>
      <c r="M449" s="182"/>
      <c r="N449" s="182"/>
      <c r="O449" s="182"/>
      <c r="P449" s="182"/>
    </row>
    <row r="450" spans="2:16" x14ac:dyDescent="0.3">
      <c r="B450" s="228"/>
      <c r="C450" s="183"/>
      <c r="D450" s="228"/>
      <c r="E450" s="183"/>
      <c r="F450" s="228"/>
      <c r="G450" s="228"/>
      <c r="H450" s="183"/>
      <c r="I450" s="182"/>
      <c r="J450" s="204">
        <f t="shared" si="6"/>
        <v>0</v>
      </c>
      <c r="K450" s="182"/>
      <c r="L450" s="182"/>
      <c r="M450" s="182"/>
      <c r="N450" s="182"/>
      <c r="O450" s="182"/>
      <c r="P450" s="182"/>
    </row>
    <row r="451" spans="2:16" x14ac:dyDescent="0.3">
      <c r="B451" s="228"/>
      <c r="C451" s="183"/>
      <c r="D451" s="228"/>
      <c r="E451" s="183"/>
      <c r="F451" s="228"/>
      <c r="G451" s="228"/>
      <c r="H451" s="183"/>
      <c r="I451" s="182"/>
      <c r="J451" s="204">
        <f t="shared" si="6"/>
        <v>0</v>
      </c>
      <c r="K451" s="182"/>
      <c r="L451" s="182"/>
      <c r="M451" s="182"/>
      <c r="N451" s="182"/>
      <c r="O451" s="182"/>
      <c r="P451" s="182"/>
    </row>
    <row r="452" spans="2:16" x14ac:dyDescent="0.3">
      <c r="B452" s="228"/>
      <c r="C452" s="183"/>
      <c r="D452" s="228"/>
      <c r="E452" s="183"/>
      <c r="F452" s="228"/>
      <c r="G452" s="228"/>
      <c r="H452" s="183"/>
      <c r="I452" s="182"/>
      <c r="J452" s="204">
        <f t="shared" si="6"/>
        <v>0</v>
      </c>
      <c r="K452" s="182"/>
      <c r="L452" s="182"/>
      <c r="M452" s="182"/>
      <c r="N452" s="182"/>
      <c r="O452" s="182"/>
      <c r="P452" s="182"/>
    </row>
    <row r="453" spans="2:16" x14ac:dyDescent="0.3">
      <c r="B453" s="228"/>
      <c r="C453" s="183"/>
      <c r="D453" s="228"/>
      <c r="E453" s="183"/>
      <c r="F453" s="228"/>
      <c r="G453" s="228"/>
      <c r="H453" s="183"/>
      <c r="I453" s="182"/>
      <c r="J453" s="204">
        <f t="shared" si="6"/>
        <v>0</v>
      </c>
      <c r="K453" s="182"/>
      <c r="L453" s="182"/>
      <c r="M453" s="182"/>
      <c r="N453" s="182"/>
      <c r="O453" s="182"/>
      <c r="P453" s="182"/>
    </row>
    <row r="454" spans="2:16" x14ac:dyDescent="0.3">
      <c r="B454" s="228"/>
      <c r="C454" s="183"/>
      <c r="D454" s="228"/>
      <c r="E454" s="183"/>
      <c r="F454" s="228"/>
      <c r="G454" s="228"/>
      <c r="H454" s="183"/>
      <c r="I454" s="182"/>
      <c r="J454" s="204">
        <f t="shared" ref="J454:J517" si="7">IFERROR(MAX(0,I454*((MIN(G454,45322)-MAX(F454,44958))/(G454-F454))),0)</f>
        <v>0</v>
      </c>
      <c r="K454" s="182"/>
      <c r="L454" s="182"/>
      <c r="M454" s="182"/>
      <c r="N454" s="182"/>
      <c r="O454" s="182"/>
      <c r="P454" s="182"/>
    </row>
    <row r="455" spans="2:16" x14ac:dyDescent="0.3">
      <c r="B455" s="228"/>
      <c r="C455" s="183"/>
      <c r="D455" s="228"/>
      <c r="E455" s="183"/>
      <c r="F455" s="228"/>
      <c r="G455" s="228"/>
      <c r="H455" s="183"/>
      <c r="I455" s="182"/>
      <c r="J455" s="204">
        <f t="shared" si="7"/>
        <v>0</v>
      </c>
      <c r="K455" s="182"/>
      <c r="L455" s="182"/>
      <c r="M455" s="182"/>
      <c r="N455" s="182"/>
      <c r="O455" s="182"/>
      <c r="P455" s="182"/>
    </row>
    <row r="456" spans="2:16" x14ac:dyDescent="0.3">
      <c r="B456" s="228"/>
      <c r="C456" s="183"/>
      <c r="D456" s="228"/>
      <c r="E456" s="183"/>
      <c r="F456" s="228"/>
      <c r="G456" s="228"/>
      <c r="H456" s="183"/>
      <c r="I456" s="182"/>
      <c r="J456" s="204">
        <f t="shared" si="7"/>
        <v>0</v>
      </c>
      <c r="K456" s="182"/>
      <c r="L456" s="182"/>
      <c r="M456" s="182"/>
      <c r="N456" s="182"/>
      <c r="O456" s="182"/>
      <c r="P456" s="182"/>
    </row>
    <row r="457" spans="2:16" x14ac:dyDescent="0.3">
      <c r="B457" s="228"/>
      <c r="C457" s="183"/>
      <c r="D457" s="228"/>
      <c r="E457" s="183"/>
      <c r="F457" s="228"/>
      <c r="G457" s="228"/>
      <c r="H457" s="183"/>
      <c r="I457" s="182"/>
      <c r="J457" s="204">
        <f t="shared" si="7"/>
        <v>0</v>
      </c>
      <c r="K457" s="182"/>
      <c r="L457" s="182"/>
      <c r="M457" s="182"/>
      <c r="N457" s="182"/>
      <c r="O457" s="182"/>
      <c r="P457" s="182"/>
    </row>
    <row r="458" spans="2:16" x14ac:dyDescent="0.3">
      <c r="B458" s="228"/>
      <c r="C458" s="183"/>
      <c r="D458" s="228"/>
      <c r="E458" s="183"/>
      <c r="F458" s="228"/>
      <c r="G458" s="228"/>
      <c r="H458" s="183"/>
      <c r="I458" s="182"/>
      <c r="J458" s="204">
        <f t="shared" si="7"/>
        <v>0</v>
      </c>
      <c r="K458" s="182"/>
      <c r="L458" s="182"/>
      <c r="M458" s="182"/>
      <c r="N458" s="182"/>
      <c r="O458" s="182"/>
      <c r="P458" s="182"/>
    </row>
    <row r="459" spans="2:16" x14ac:dyDescent="0.3">
      <c r="B459" s="228"/>
      <c r="C459" s="183"/>
      <c r="D459" s="228"/>
      <c r="E459" s="183"/>
      <c r="F459" s="228"/>
      <c r="G459" s="228"/>
      <c r="H459" s="183"/>
      <c r="I459" s="182"/>
      <c r="J459" s="204">
        <f t="shared" si="7"/>
        <v>0</v>
      </c>
      <c r="K459" s="182"/>
      <c r="L459" s="182"/>
      <c r="M459" s="182"/>
      <c r="N459" s="182"/>
      <c r="O459" s="182"/>
      <c r="P459" s="182"/>
    </row>
    <row r="460" spans="2:16" x14ac:dyDescent="0.3">
      <c r="B460" s="228"/>
      <c r="C460" s="183"/>
      <c r="D460" s="228"/>
      <c r="E460" s="183"/>
      <c r="F460" s="228"/>
      <c r="G460" s="228"/>
      <c r="H460" s="183"/>
      <c r="I460" s="182"/>
      <c r="J460" s="204">
        <f t="shared" si="7"/>
        <v>0</v>
      </c>
      <c r="K460" s="182"/>
      <c r="L460" s="182"/>
      <c r="M460" s="182"/>
      <c r="N460" s="182"/>
      <c r="O460" s="182"/>
      <c r="P460" s="182"/>
    </row>
    <row r="461" spans="2:16" x14ac:dyDescent="0.3">
      <c r="B461" s="228"/>
      <c r="C461" s="183"/>
      <c r="D461" s="228"/>
      <c r="E461" s="183"/>
      <c r="F461" s="228"/>
      <c r="G461" s="228"/>
      <c r="H461" s="183"/>
      <c r="I461" s="182"/>
      <c r="J461" s="204">
        <f t="shared" si="7"/>
        <v>0</v>
      </c>
      <c r="K461" s="182"/>
      <c r="L461" s="182"/>
      <c r="M461" s="182"/>
      <c r="N461" s="182"/>
      <c r="O461" s="182"/>
      <c r="P461" s="182"/>
    </row>
    <row r="462" spans="2:16" x14ac:dyDescent="0.3">
      <c r="B462" s="228"/>
      <c r="C462" s="183"/>
      <c r="D462" s="228"/>
      <c r="E462" s="183"/>
      <c r="F462" s="228"/>
      <c r="G462" s="228"/>
      <c r="H462" s="183"/>
      <c r="I462" s="182"/>
      <c r="J462" s="204">
        <f t="shared" si="7"/>
        <v>0</v>
      </c>
      <c r="K462" s="182"/>
      <c r="L462" s="182"/>
      <c r="M462" s="182"/>
      <c r="N462" s="182"/>
      <c r="O462" s="182"/>
      <c r="P462" s="182"/>
    </row>
    <row r="463" spans="2:16" x14ac:dyDescent="0.3">
      <c r="B463" s="228"/>
      <c r="C463" s="183"/>
      <c r="D463" s="228"/>
      <c r="E463" s="183"/>
      <c r="F463" s="228"/>
      <c r="G463" s="228"/>
      <c r="H463" s="183"/>
      <c r="I463" s="182"/>
      <c r="J463" s="204">
        <f t="shared" si="7"/>
        <v>0</v>
      </c>
      <c r="K463" s="182"/>
      <c r="L463" s="182"/>
      <c r="M463" s="182"/>
      <c r="N463" s="182"/>
      <c r="O463" s="182"/>
      <c r="P463" s="182"/>
    </row>
    <row r="464" spans="2:16" x14ac:dyDescent="0.3">
      <c r="B464" s="228"/>
      <c r="C464" s="183"/>
      <c r="D464" s="228"/>
      <c r="E464" s="183"/>
      <c r="F464" s="228"/>
      <c r="G464" s="228"/>
      <c r="H464" s="183"/>
      <c r="I464" s="182"/>
      <c r="J464" s="204">
        <f t="shared" si="7"/>
        <v>0</v>
      </c>
      <c r="K464" s="182"/>
      <c r="L464" s="182"/>
      <c r="M464" s="182"/>
      <c r="N464" s="182"/>
      <c r="O464" s="182"/>
      <c r="P464" s="182"/>
    </row>
    <row r="465" spans="2:16" x14ac:dyDescent="0.3">
      <c r="B465" s="228"/>
      <c r="C465" s="183"/>
      <c r="D465" s="228"/>
      <c r="E465" s="183"/>
      <c r="F465" s="228"/>
      <c r="G465" s="228"/>
      <c r="H465" s="183"/>
      <c r="I465" s="182"/>
      <c r="J465" s="204">
        <f t="shared" si="7"/>
        <v>0</v>
      </c>
      <c r="K465" s="182"/>
      <c r="L465" s="182"/>
      <c r="M465" s="182"/>
      <c r="N465" s="182"/>
      <c r="O465" s="182"/>
      <c r="P465" s="182"/>
    </row>
    <row r="466" spans="2:16" x14ac:dyDescent="0.3">
      <c r="B466" s="228"/>
      <c r="C466" s="183"/>
      <c r="D466" s="228"/>
      <c r="E466" s="183"/>
      <c r="F466" s="228"/>
      <c r="G466" s="228"/>
      <c r="H466" s="183"/>
      <c r="I466" s="182"/>
      <c r="J466" s="204">
        <f t="shared" si="7"/>
        <v>0</v>
      </c>
      <c r="K466" s="182"/>
      <c r="L466" s="182"/>
      <c r="M466" s="182"/>
      <c r="N466" s="182"/>
      <c r="O466" s="182"/>
      <c r="P466" s="182"/>
    </row>
    <row r="467" spans="2:16" x14ac:dyDescent="0.3">
      <c r="B467" s="228"/>
      <c r="C467" s="183"/>
      <c r="D467" s="228"/>
      <c r="E467" s="183"/>
      <c r="F467" s="228"/>
      <c r="G467" s="228"/>
      <c r="H467" s="183"/>
      <c r="I467" s="182"/>
      <c r="J467" s="204">
        <f t="shared" si="7"/>
        <v>0</v>
      </c>
      <c r="K467" s="182"/>
      <c r="L467" s="182"/>
      <c r="M467" s="182"/>
      <c r="N467" s="182"/>
      <c r="O467" s="182"/>
      <c r="P467" s="182"/>
    </row>
    <row r="468" spans="2:16" x14ac:dyDescent="0.3">
      <c r="B468" s="228"/>
      <c r="C468" s="183"/>
      <c r="D468" s="228"/>
      <c r="E468" s="183"/>
      <c r="F468" s="228"/>
      <c r="G468" s="228"/>
      <c r="H468" s="183"/>
      <c r="I468" s="182"/>
      <c r="J468" s="204">
        <f t="shared" si="7"/>
        <v>0</v>
      </c>
      <c r="K468" s="182"/>
      <c r="L468" s="182"/>
      <c r="M468" s="182"/>
      <c r="N468" s="182"/>
      <c r="O468" s="182"/>
      <c r="P468" s="182"/>
    </row>
    <row r="469" spans="2:16" x14ac:dyDescent="0.3">
      <c r="B469" s="228"/>
      <c r="C469" s="183"/>
      <c r="D469" s="228"/>
      <c r="E469" s="183"/>
      <c r="F469" s="228"/>
      <c r="G469" s="228"/>
      <c r="H469" s="183"/>
      <c r="I469" s="182"/>
      <c r="J469" s="204">
        <f t="shared" si="7"/>
        <v>0</v>
      </c>
      <c r="K469" s="182"/>
      <c r="L469" s="182"/>
      <c r="M469" s="182"/>
      <c r="N469" s="182"/>
      <c r="O469" s="182"/>
      <c r="P469" s="182"/>
    </row>
    <row r="470" spans="2:16" x14ac:dyDescent="0.3">
      <c r="B470" s="228"/>
      <c r="C470" s="183"/>
      <c r="D470" s="228"/>
      <c r="E470" s="183"/>
      <c r="F470" s="228"/>
      <c r="G470" s="228"/>
      <c r="H470" s="183"/>
      <c r="I470" s="182"/>
      <c r="J470" s="204">
        <f t="shared" si="7"/>
        <v>0</v>
      </c>
      <c r="K470" s="182"/>
      <c r="L470" s="182"/>
      <c r="M470" s="182"/>
      <c r="N470" s="182"/>
      <c r="O470" s="182"/>
      <c r="P470" s="182"/>
    </row>
    <row r="471" spans="2:16" x14ac:dyDescent="0.3">
      <c r="B471" s="228"/>
      <c r="C471" s="183"/>
      <c r="D471" s="228"/>
      <c r="E471" s="183"/>
      <c r="F471" s="228"/>
      <c r="G471" s="228"/>
      <c r="H471" s="183"/>
      <c r="I471" s="182"/>
      <c r="J471" s="204">
        <f t="shared" si="7"/>
        <v>0</v>
      </c>
      <c r="K471" s="182"/>
      <c r="L471" s="182"/>
      <c r="M471" s="182"/>
      <c r="N471" s="182"/>
      <c r="O471" s="182"/>
      <c r="P471" s="182"/>
    </row>
    <row r="472" spans="2:16" x14ac:dyDescent="0.3">
      <c r="B472" s="228"/>
      <c r="C472" s="183"/>
      <c r="D472" s="228"/>
      <c r="E472" s="183"/>
      <c r="F472" s="228"/>
      <c r="G472" s="228"/>
      <c r="H472" s="183"/>
      <c r="I472" s="182"/>
      <c r="J472" s="204">
        <f t="shared" si="7"/>
        <v>0</v>
      </c>
      <c r="K472" s="182"/>
      <c r="L472" s="182"/>
      <c r="M472" s="182"/>
      <c r="N472" s="182"/>
      <c r="O472" s="182"/>
      <c r="P472" s="182"/>
    </row>
    <row r="473" spans="2:16" x14ac:dyDescent="0.3">
      <c r="B473" s="228"/>
      <c r="C473" s="183"/>
      <c r="D473" s="228"/>
      <c r="E473" s="183"/>
      <c r="F473" s="228"/>
      <c r="G473" s="228"/>
      <c r="H473" s="183"/>
      <c r="I473" s="182"/>
      <c r="J473" s="204">
        <f t="shared" si="7"/>
        <v>0</v>
      </c>
      <c r="K473" s="182"/>
      <c r="L473" s="182"/>
      <c r="M473" s="182"/>
      <c r="N473" s="182"/>
      <c r="O473" s="182"/>
      <c r="P473" s="182"/>
    </row>
    <row r="474" spans="2:16" x14ac:dyDescent="0.3">
      <c r="B474" s="228"/>
      <c r="C474" s="183"/>
      <c r="D474" s="228"/>
      <c r="E474" s="183"/>
      <c r="F474" s="228"/>
      <c r="G474" s="228"/>
      <c r="H474" s="183"/>
      <c r="I474" s="182"/>
      <c r="J474" s="204">
        <f t="shared" si="7"/>
        <v>0</v>
      </c>
      <c r="K474" s="182"/>
      <c r="L474" s="182"/>
      <c r="M474" s="182"/>
      <c r="N474" s="182"/>
      <c r="O474" s="182"/>
      <c r="P474" s="182"/>
    </row>
    <row r="475" spans="2:16" x14ac:dyDescent="0.3">
      <c r="B475" s="228"/>
      <c r="C475" s="183"/>
      <c r="D475" s="228"/>
      <c r="E475" s="183"/>
      <c r="F475" s="228"/>
      <c r="G475" s="228"/>
      <c r="H475" s="183"/>
      <c r="I475" s="182"/>
      <c r="J475" s="204">
        <f t="shared" si="7"/>
        <v>0</v>
      </c>
      <c r="K475" s="182"/>
      <c r="L475" s="182"/>
      <c r="M475" s="182"/>
      <c r="N475" s="182"/>
      <c r="O475" s="182"/>
      <c r="P475" s="182"/>
    </row>
    <row r="476" spans="2:16" x14ac:dyDescent="0.3">
      <c r="B476" s="228"/>
      <c r="C476" s="183"/>
      <c r="D476" s="228"/>
      <c r="E476" s="183"/>
      <c r="F476" s="228"/>
      <c r="G476" s="228"/>
      <c r="H476" s="183"/>
      <c r="I476" s="182"/>
      <c r="J476" s="204">
        <f t="shared" si="7"/>
        <v>0</v>
      </c>
      <c r="K476" s="182"/>
      <c r="L476" s="182"/>
      <c r="M476" s="182"/>
      <c r="N476" s="182"/>
      <c r="O476" s="182"/>
      <c r="P476" s="182"/>
    </row>
    <row r="477" spans="2:16" x14ac:dyDescent="0.3">
      <c r="B477" s="228"/>
      <c r="C477" s="183"/>
      <c r="D477" s="228"/>
      <c r="E477" s="183"/>
      <c r="F477" s="228"/>
      <c r="G477" s="228"/>
      <c r="H477" s="183"/>
      <c r="I477" s="182"/>
      <c r="J477" s="204">
        <f t="shared" si="7"/>
        <v>0</v>
      </c>
      <c r="K477" s="182"/>
      <c r="L477" s="182"/>
      <c r="M477" s="182"/>
      <c r="N477" s="182"/>
      <c r="O477" s="182"/>
      <c r="P477" s="182"/>
    </row>
    <row r="478" spans="2:16" x14ac:dyDescent="0.3">
      <c r="B478" s="228"/>
      <c r="C478" s="183"/>
      <c r="D478" s="228"/>
      <c r="E478" s="183"/>
      <c r="F478" s="228"/>
      <c r="G478" s="228"/>
      <c r="H478" s="183"/>
      <c r="I478" s="182"/>
      <c r="J478" s="204">
        <f t="shared" si="7"/>
        <v>0</v>
      </c>
      <c r="K478" s="182"/>
      <c r="L478" s="182"/>
      <c r="M478" s="182"/>
      <c r="N478" s="182"/>
      <c r="O478" s="182"/>
      <c r="P478" s="182"/>
    </row>
    <row r="479" spans="2:16" x14ac:dyDescent="0.3">
      <c r="B479" s="228"/>
      <c r="C479" s="183"/>
      <c r="D479" s="228"/>
      <c r="E479" s="183"/>
      <c r="F479" s="228"/>
      <c r="G479" s="228"/>
      <c r="H479" s="183"/>
      <c r="I479" s="182"/>
      <c r="J479" s="204">
        <f t="shared" si="7"/>
        <v>0</v>
      </c>
      <c r="K479" s="182"/>
      <c r="L479" s="182"/>
      <c r="M479" s="182"/>
      <c r="N479" s="182"/>
      <c r="O479" s="182"/>
      <c r="P479" s="182"/>
    </row>
    <row r="480" spans="2:16" x14ac:dyDescent="0.3">
      <c r="B480" s="228"/>
      <c r="C480" s="183"/>
      <c r="D480" s="228"/>
      <c r="E480" s="183"/>
      <c r="F480" s="228"/>
      <c r="G480" s="228"/>
      <c r="H480" s="183"/>
      <c r="I480" s="182"/>
      <c r="J480" s="204">
        <f t="shared" si="7"/>
        <v>0</v>
      </c>
      <c r="K480" s="182"/>
      <c r="L480" s="182"/>
      <c r="M480" s="182"/>
      <c r="N480" s="182"/>
      <c r="O480" s="182"/>
      <c r="P480" s="182"/>
    </row>
    <row r="481" spans="2:16" x14ac:dyDescent="0.3">
      <c r="B481" s="228"/>
      <c r="C481" s="183"/>
      <c r="D481" s="228"/>
      <c r="E481" s="183"/>
      <c r="F481" s="228"/>
      <c r="G481" s="228"/>
      <c r="H481" s="183"/>
      <c r="I481" s="182"/>
      <c r="J481" s="204">
        <f t="shared" si="7"/>
        <v>0</v>
      </c>
      <c r="K481" s="182"/>
      <c r="L481" s="182"/>
      <c r="M481" s="182"/>
      <c r="N481" s="182"/>
      <c r="O481" s="182"/>
      <c r="P481" s="182"/>
    </row>
    <row r="482" spans="2:16" x14ac:dyDescent="0.3">
      <c r="B482" s="228"/>
      <c r="C482" s="183"/>
      <c r="D482" s="228"/>
      <c r="E482" s="183"/>
      <c r="F482" s="228"/>
      <c r="G482" s="228"/>
      <c r="H482" s="183"/>
      <c r="I482" s="182"/>
      <c r="J482" s="204">
        <f t="shared" si="7"/>
        <v>0</v>
      </c>
      <c r="K482" s="182"/>
      <c r="L482" s="182"/>
      <c r="M482" s="182"/>
      <c r="N482" s="182"/>
      <c r="O482" s="182"/>
      <c r="P482" s="182"/>
    </row>
    <row r="483" spans="2:16" x14ac:dyDescent="0.3">
      <c r="B483" s="228"/>
      <c r="C483" s="183"/>
      <c r="D483" s="228"/>
      <c r="E483" s="183"/>
      <c r="F483" s="228"/>
      <c r="G483" s="228"/>
      <c r="H483" s="183"/>
      <c r="I483" s="182"/>
      <c r="J483" s="204">
        <f t="shared" si="7"/>
        <v>0</v>
      </c>
      <c r="K483" s="182"/>
      <c r="L483" s="182"/>
      <c r="M483" s="182"/>
      <c r="N483" s="182"/>
      <c r="O483" s="182"/>
      <c r="P483" s="182"/>
    </row>
    <row r="484" spans="2:16" x14ac:dyDescent="0.3">
      <c r="B484" s="228"/>
      <c r="C484" s="183"/>
      <c r="D484" s="228"/>
      <c r="E484" s="183"/>
      <c r="F484" s="228"/>
      <c r="G484" s="228"/>
      <c r="H484" s="183"/>
      <c r="I484" s="182"/>
      <c r="J484" s="204">
        <f t="shared" si="7"/>
        <v>0</v>
      </c>
      <c r="K484" s="182"/>
      <c r="L484" s="182"/>
      <c r="M484" s="182"/>
      <c r="N484" s="182"/>
      <c r="O484" s="182"/>
      <c r="P484" s="182"/>
    </row>
    <row r="485" spans="2:16" x14ac:dyDescent="0.3">
      <c r="B485" s="228"/>
      <c r="C485" s="183"/>
      <c r="D485" s="228"/>
      <c r="E485" s="183"/>
      <c r="F485" s="228"/>
      <c r="G485" s="228"/>
      <c r="H485" s="183"/>
      <c r="I485" s="182"/>
      <c r="J485" s="204">
        <f t="shared" si="7"/>
        <v>0</v>
      </c>
      <c r="K485" s="182"/>
      <c r="L485" s="182"/>
      <c r="M485" s="182"/>
      <c r="N485" s="182"/>
      <c r="O485" s="182"/>
      <c r="P485" s="182"/>
    </row>
    <row r="486" spans="2:16" x14ac:dyDescent="0.3">
      <c r="B486" s="228"/>
      <c r="C486" s="183"/>
      <c r="D486" s="228"/>
      <c r="E486" s="183"/>
      <c r="F486" s="228"/>
      <c r="G486" s="228"/>
      <c r="H486" s="183"/>
      <c r="I486" s="182"/>
      <c r="J486" s="204">
        <f t="shared" si="7"/>
        <v>0</v>
      </c>
      <c r="K486" s="182"/>
      <c r="L486" s="182"/>
      <c r="M486" s="182"/>
      <c r="N486" s="182"/>
      <c r="O486" s="182"/>
      <c r="P486" s="182"/>
    </row>
    <row r="487" spans="2:16" x14ac:dyDescent="0.3">
      <c r="B487" s="228"/>
      <c r="C487" s="183"/>
      <c r="D487" s="228"/>
      <c r="E487" s="183"/>
      <c r="F487" s="228"/>
      <c r="G487" s="228"/>
      <c r="H487" s="183"/>
      <c r="I487" s="182"/>
      <c r="J487" s="204">
        <f t="shared" si="7"/>
        <v>0</v>
      </c>
      <c r="K487" s="182"/>
      <c r="L487" s="182"/>
      <c r="M487" s="182"/>
      <c r="N487" s="182"/>
      <c r="O487" s="182"/>
      <c r="P487" s="182"/>
    </row>
    <row r="488" spans="2:16" x14ac:dyDescent="0.3">
      <c r="B488" s="228"/>
      <c r="C488" s="183"/>
      <c r="D488" s="228"/>
      <c r="E488" s="183"/>
      <c r="F488" s="228"/>
      <c r="G488" s="228"/>
      <c r="H488" s="183"/>
      <c r="I488" s="182"/>
      <c r="J488" s="204">
        <f t="shared" si="7"/>
        <v>0</v>
      </c>
      <c r="K488" s="182"/>
      <c r="L488" s="182"/>
      <c r="M488" s="182"/>
      <c r="N488" s="182"/>
      <c r="O488" s="182"/>
      <c r="P488" s="182"/>
    </row>
    <row r="489" spans="2:16" x14ac:dyDescent="0.3">
      <c r="B489" s="228"/>
      <c r="C489" s="183"/>
      <c r="D489" s="228"/>
      <c r="E489" s="183"/>
      <c r="F489" s="228"/>
      <c r="G489" s="228"/>
      <c r="H489" s="183"/>
      <c r="I489" s="182"/>
      <c r="J489" s="204">
        <f t="shared" si="7"/>
        <v>0</v>
      </c>
      <c r="K489" s="182"/>
      <c r="L489" s="182"/>
      <c r="M489" s="182"/>
      <c r="N489" s="182"/>
      <c r="O489" s="182"/>
      <c r="P489" s="182"/>
    </row>
    <row r="490" spans="2:16" x14ac:dyDescent="0.3">
      <c r="B490" s="228"/>
      <c r="C490" s="183"/>
      <c r="D490" s="228"/>
      <c r="E490" s="183"/>
      <c r="F490" s="228"/>
      <c r="G490" s="228"/>
      <c r="H490" s="183"/>
      <c r="I490" s="182"/>
      <c r="J490" s="204">
        <f t="shared" si="7"/>
        <v>0</v>
      </c>
      <c r="K490" s="182"/>
      <c r="L490" s="182"/>
      <c r="M490" s="182"/>
      <c r="N490" s="182"/>
      <c r="O490" s="182"/>
      <c r="P490" s="182"/>
    </row>
    <row r="491" spans="2:16" x14ac:dyDescent="0.3">
      <c r="B491" s="228"/>
      <c r="C491" s="183"/>
      <c r="D491" s="228"/>
      <c r="E491" s="183"/>
      <c r="F491" s="228"/>
      <c r="G491" s="228"/>
      <c r="H491" s="183"/>
      <c r="I491" s="182"/>
      <c r="J491" s="204">
        <f t="shared" si="7"/>
        <v>0</v>
      </c>
      <c r="K491" s="182"/>
      <c r="L491" s="182"/>
      <c r="M491" s="182"/>
      <c r="N491" s="182"/>
      <c r="O491" s="182"/>
      <c r="P491" s="182"/>
    </row>
    <row r="492" spans="2:16" x14ac:dyDescent="0.3">
      <c r="B492" s="228"/>
      <c r="C492" s="183"/>
      <c r="D492" s="228"/>
      <c r="E492" s="183"/>
      <c r="F492" s="228"/>
      <c r="G492" s="228"/>
      <c r="H492" s="183"/>
      <c r="I492" s="182"/>
      <c r="J492" s="204">
        <f t="shared" si="7"/>
        <v>0</v>
      </c>
      <c r="K492" s="182"/>
      <c r="L492" s="182"/>
      <c r="M492" s="182"/>
      <c r="N492" s="182"/>
      <c r="O492" s="182"/>
      <c r="P492" s="182"/>
    </row>
    <row r="493" spans="2:16" x14ac:dyDescent="0.3">
      <c r="B493" s="228"/>
      <c r="C493" s="183"/>
      <c r="D493" s="228"/>
      <c r="E493" s="183"/>
      <c r="F493" s="228"/>
      <c r="G493" s="228"/>
      <c r="H493" s="183"/>
      <c r="I493" s="182"/>
      <c r="J493" s="204">
        <f t="shared" si="7"/>
        <v>0</v>
      </c>
      <c r="K493" s="182"/>
      <c r="L493" s="182"/>
      <c r="M493" s="182"/>
      <c r="N493" s="182"/>
      <c r="O493" s="182"/>
      <c r="P493" s="182"/>
    </row>
    <row r="494" spans="2:16" x14ac:dyDescent="0.3">
      <c r="B494" s="228"/>
      <c r="C494" s="183"/>
      <c r="D494" s="228"/>
      <c r="E494" s="183"/>
      <c r="F494" s="228"/>
      <c r="G494" s="228"/>
      <c r="H494" s="183"/>
      <c r="I494" s="182"/>
      <c r="J494" s="204">
        <f t="shared" si="7"/>
        <v>0</v>
      </c>
      <c r="K494" s="182"/>
      <c r="L494" s="182"/>
      <c r="M494" s="182"/>
      <c r="N494" s="182"/>
      <c r="O494" s="182"/>
      <c r="P494" s="182"/>
    </row>
    <row r="495" spans="2:16" x14ac:dyDescent="0.3">
      <c r="B495" s="228"/>
      <c r="C495" s="183"/>
      <c r="D495" s="228"/>
      <c r="E495" s="183"/>
      <c r="F495" s="228"/>
      <c r="G495" s="228"/>
      <c r="H495" s="183"/>
      <c r="I495" s="182"/>
      <c r="J495" s="204">
        <f t="shared" si="7"/>
        <v>0</v>
      </c>
      <c r="K495" s="182"/>
      <c r="L495" s="182"/>
      <c r="M495" s="182"/>
      <c r="N495" s="182"/>
      <c r="O495" s="182"/>
      <c r="P495" s="182"/>
    </row>
    <row r="496" spans="2:16" x14ac:dyDescent="0.3">
      <c r="B496" s="228"/>
      <c r="C496" s="183"/>
      <c r="D496" s="228"/>
      <c r="E496" s="183"/>
      <c r="F496" s="228"/>
      <c r="G496" s="228"/>
      <c r="H496" s="183"/>
      <c r="I496" s="182"/>
      <c r="J496" s="204">
        <f t="shared" si="7"/>
        <v>0</v>
      </c>
      <c r="K496" s="182"/>
      <c r="L496" s="182"/>
      <c r="M496" s="182"/>
      <c r="N496" s="182"/>
      <c r="O496" s="182"/>
      <c r="P496" s="182"/>
    </row>
    <row r="497" spans="2:16" x14ac:dyDescent="0.3">
      <c r="B497" s="228"/>
      <c r="C497" s="183"/>
      <c r="D497" s="228"/>
      <c r="E497" s="183"/>
      <c r="F497" s="228"/>
      <c r="G497" s="228"/>
      <c r="H497" s="183"/>
      <c r="I497" s="182"/>
      <c r="J497" s="204">
        <f t="shared" si="7"/>
        <v>0</v>
      </c>
      <c r="K497" s="182"/>
      <c r="L497" s="182"/>
      <c r="M497" s="182"/>
      <c r="N497" s="182"/>
      <c r="O497" s="182"/>
      <c r="P497" s="182"/>
    </row>
    <row r="498" spans="2:16" x14ac:dyDescent="0.3">
      <c r="B498" s="228"/>
      <c r="C498" s="183"/>
      <c r="D498" s="228"/>
      <c r="E498" s="183"/>
      <c r="F498" s="228"/>
      <c r="G498" s="228"/>
      <c r="H498" s="183"/>
      <c r="I498" s="182"/>
      <c r="J498" s="204">
        <f t="shared" si="7"/>
        <v>0</v>
      </c>
      <c r="K498" s="182"/>
      <c r="L498" s="182"/>
      <c r="M498" s="182"/>
      <c r="N498" s="182"/>
      <c r="O498" s="182"/>
      <c r="P498" s="182"/>
    </row>
    <row r="499" spans="2:16" x14ac:dyDescent="0.3">
      <c r="B499" s="228"/>
      <c r="C499" s="183"/>
      <c r="D499" s="228"/>
      <c r="E499" s="183"/>
      <c r="F499" s="228"/>
      <c r="G499" s="228"/>
      <c r="H499" s="183"/>
      <c r="I499" s="182"/>
      <c r="J499" s="204">
        <f t="shared" si="7"/>
        <v>0</v>
      </c>
      <c r="K499" s="182"/>
      <c r="L499" s="182"/>
      <c r="M499" s="182"/>
      <c r="N499" s="182"/>
      <c r="O499" s="182"/>
      <c r="P499" s="182"/>
    </row>
    <row r="500" spans="2:16" x14ac:dyDescent="0.3">
      <c r="B500" s="228"/>
      <c r="C500" s="183"/>
      <c r="D500" s="228"/>
      <c r="E500" s="183"/>
      <c r="F500" s="228"/>
      <c r="G500" s="228"/>
      <c r="H500" s="183"/>
      <c r="I500" s="182"/>
      <c r="J500" s="204">
        <f t="shared" si="7"/>
        <v>0</v>
      </c>
      <c r="K500" s="182"/>
      <c r="L500" s="182"/>
      <c r="M500" s="182"/>
      <c r="N500" s="182"/>
      <c r="O500" s="182"/>
      <c r="P500" s="182"/>
    </row>
    <row r="501" spans="2:16" x14ac:dyDescent="0.3">
      <c r="B501" s="228"/>
      <c r="C501" s="183"/>
      <c r="D501" s="228"/>
      <c r="E501" s="183"/>
      <c r="F501" s="228"/>
      <c r="G501" s="228"/>
      <c r="H501" s="183"/>
      <c r="I501" s="182"/>
      <c r="J501" s="204">
        <f t="shared" si="7"/>
        <v>0</v>
      </c>
      <c r="K501" s="182"/>
      <c r="L501" s="182"/>
      <c r="M501" s="182"/>
      <c r="N501" s="182"/>
      <c r="O501" s="182"/>
      <c r="P501" s="182"/>
    </row>
    <row r="502" spans="2:16" x14ac:dyDescent="0.3">
      <c r="B502" s="228"/>
      <c r="C502" s="183"/>
      <c r="D502" s="228"/>
      <c r="E502" s="183"/>
      <c r="F502" s="228"/>
      <c r="G502" s="228"/>
      <c r="H502" s="183"/>
      <c r="I502" s="182"/>
      <c r="J502" s="204">
        <f t="shared" si="7"/>
        <v>0</v>
      </c>
      <c r="K502" s="182"/>
      <c r="L502" s="182"/>
      <c r="M502" s="182"/>
      <c r="N502" s="182"/>
      <c r="O502" s="182"/>
      <c r="P502" s="182"/>
    </row>
    <row r="503" spans="2:16" x14ac:dyDescent="0.3">
      <c r="B503" s="228"/>
      <c r="C503" s="183"/>
      <c r="D503" s="228"/>
      <c r="E503" s="183"/>
      <c r="F503" s="228"/>
      <c r="G503" s="228"/>
      <c r="H503" s="183"/>
      <c r="I503" s="182"/>
      <c r="J503" s="204">
        <f t="shared" si="7"/>
        <v>0</v>
      </c>
      <c r="K503" s="182"/>
      <c r="L503" s="182"/>
      <c r="M503" s="182"/>
      <c r="N503" s="182"/>
      <c r="O503" s="182"/>
      <c r="P503" s="182"/>
    </row>
    <row r="504" spans="2:16" x14ac:dyDescent="0.3">
      <c r="B504" s="228"/>
      <c r="C504" s="183"/>
      <c r="D504" s="228"/>
      <c r="E504" s="183"/>
      <c r="F504" s="228"/>
      <c r="G504" s="228"/>
      <c r="H504" s="183"/>
      <c r="I504" s="182"/>
      <c r="J504" s="204">
        <f t="shared" si="7"/>
        <v>0</v>
      </c>
      <c r="K504" s="182"/>
      <c r="L504" s="182"/>
      <c r="M504" s="182"/>
      <c r="N504" s="182"/>
      <c r="O504" s="182"/>
      <c r="P504" s="182"/>
    </row>
    <row r="505" spans="2:16" x14ac:dyDescent="0.3">
      <c r="B505" s="228"/>
      <c r="C505" s="183"/>
      <c r="D505" s="228"/>
      <c r="E505" s="183"/>
      <c r="F505" s="228"/>
      <c r="G505" s="228"/>
      <c r="H505" s="183"/>
      <c r="I505" s="182"/>
      <c r="J505" s="204">
        <f t="shared" si="7"/>
        <v>0</v>
      </c>
      <c r="K505" s="182"/>
      <c r="L505" s="182"/>
      <c r="M505" s="182"/>
      <c r="N505" s="182"/>
      <c r="O505" s="182"/>
      <c r="P505" s="182"/>
    </row>
    <row r="506" spans="2:16" x14ac:dyDescent="0.3">
      <c r="B506" s="228"/>
      <c r="C506" s="183"/>
      <c r="D506" s="228"/>
      <c r="E506" s="183"/>
      <c r="F506" s="228"/>
      <c r="G506" s="228"/>
      <c r="H506" s="183"/>
      <c r="I506" s="182"/>
      <c r="J506" s="204">
        <f t="shared" si="7"/>
        <v>0</v>
      </c>
      <c r="K506" s="182"/>
      <c r="L506" s="182"/>
      <c r="M506" s="182"/>
      <c r="N506" s="182"/>
      <c r="O506" s="182"/>
      <c r="P506" s="182"/>
    </row>
    <row r="507" spans="2:16" x14ac:dyDescent="0.3">
      <c r="B507" s="228"/>
      <c r="C507" s="183"/>
      <c r="D507" s="228"/>
      <c r="E507" s="183"/>
      <c r="F507" s="228"/>
      <c r="G507" s="228"/>
      <c r="H507" s="183"/>
      <c r="I507" s="182"/>
      <c r="J507" s="204">
        <f t="shared" si="7"/>
        <v>0</v>
      </c>
      <c r="K507" s="182"/>
      <c r="L507" s="182"/>
      <c r="M507" s="182"/>
      <c r="N507" s="182"/>
      <c r="O507" s="182"/>
      <c r="P507" s="182"/>
    </row>
    <row r="508" spans="2:16" x14ac:dyDescent="0.3">
      <c r="B508" s="228"/>
      <c r="C508" s="183"/>
      <c r="D508" s="228"/>
      <c r="E508" s="183"/>
      <c r="F508" s="228"/>
      <c r="G508" s="228"/>
      <c r="H508" s="183"/>
      <c r="I508" s="182"/>
      <c r="J508" s="204">
        <f t="shared" si="7"/>
        <v>0</v>
      </c>
      <c r="K508" s="182"/>
      <c r="L508" s="182"/>
      <c r="M508" s="182"/>
      <c r="N508" s="182"/>
      <c r="O508" s="182"/>
      <c r="P508" s="182"/>
    </row>
    <row r="509" spans="2:16" x14ac:dyDescent="0.3">
      <c r="B509" s="228"/>
      <c r="C509" s="183"/>
      <c r="D509" s="228"/>
      <c r="E509" s="183"/>
      <c r="F509" s="228"/>
      <c r="G509" s="228"/>
      <c r="H509" s="183"/>
      <c r="I509" s="182"/>
      <c r="J509" s="204">
        <f t="shared" si="7"/>
        <v>0</v>
      </c>
      <c r="K509" s="182"/>
      <c r="L509" s="182"/>
      <c r="M509" s="182"/>
      <c r="N509" s="182"/>
      <c r="O509" s="182"/>
      <c r="P509" s="182"/>
    </row>
    <row r="510" spans="2:16" x14ac:dyDescent="0.3">
      <c r="B510" s="228"/>
      <c r="C510" s="183"/>
      <c r="D510" s="228"/>
      <c r="E510" s="183"/>
      <c r="F510" s="228"/>
      <c r="G510" s="228"/>
      <c r="H510" s="183"/>
      <c r="I510" s="182"/>
      <c r="J510" s="204">
        <f t="shared" si="7"/>
        <v>0</v>
      </c>
      <c r="K510" s="182"/>
      <c r="L510" s="182"/>
      <c r="M510" s="182"/>
      <c r="N510" s="182"/>
      <c r="O510" s="182"/>
      <c r="P510" s="182"/>
    </row>
    <row r="511" spans="2:16" x14ac:dyDescent="0.3">
      <c r="B511" s="228"/>
      <c r="C511" s="183"/>
      <c r="D511" s="228"/>
      <c r="E511" s="183"/>
      <c r="F511" s="228"/>
      <c r="G511" s="228"/>
      <c r="H511" s="183"/>
      <c r="I511" s="182"/>
      <c r="J511" s="204">
        <f t="shared" si="7"/>
        <v>0</v>
      </c>
      <c r="K511" s="182"/>
      <c r="L511" s="182"/>
      <c r="M511" s="182"/>
      <c r="N511" s="182"/>
      <c r="O511" s="182"/>
      <c r="P511" s="182"/>
    </row>
    <row r="512" spans="2:16" x14ac:dyDescent="0.3">
      <c r="B512" s="228"/>
      <c r="C512" s="183"/>
      <c r="D512" s="228"/>
      <c r="E512" s="183"/>
      <c r="F512" s="228"/>
      <c r="G512" s="228"/>
      <c r="H512" s="183"/>
      <c r="I512" s="182"/>
      <c r="J512" s="204">
        <f t="shared" si="7"/>
        <v>0</v>
      </c>
      <c r="K512" s="182"/>
      <c r="L512" s="182"/>
      <c r="M512" s="182"/>
      <c r="N512" s="182"/>
      <c r="O512" s="182"/>
      <c r="P512" s="182"/>
    </row>
    <row r="513" spans="2:16" x14ac:dyDescent="0.3">
      <c r="B513" s="228"/>
      <c r="C513" s="183"/>
      <c r="D513" s="228"/>
      <c r="E513" s="183"/>
      <c r="F513" s="228"/>
      <c r="G513" s="228"/>
      <c r="H513" s="183"/>
      <c r="I513" s="182"/>
      <c r="J513" s="204">
        <f t="shared" si="7"/>
        <v>0</v>
      </c>
      <c r="K513" s="182"/>
      <c r="L513" s="182"/>
      <c r="M513" s="182"/>
      <c r="N513" s="182"/>
      <c r="O513" s="182"/>
      <c r="P513" s="182"/>
    </row>
    <row r="514" spans="2:16" x14ac:dyDescent="0.3">
      <c r="B514" s="228"/>
      <c r="C514" s="183"/>
      <c r="D514" s="228"/>
      <c r="E514" s="183"/>
      <c r="F514" s="228"/>
      <c r="G514" s="228"/>
      <c r="H514" s="183"/>
      <c r="I514" s="182"/>
      <c r="J514" s="204">
        <f t="shared" si="7"/>
        <v>0</v>
      </c>
      <c r="K514" s="182"/>
      <c r="L514" s="182"/>
      <c r="M514" s="182"/>
      <c r="N514" s="182"/>
      <c r="O514" s="182"/>
      <c r="P514" s="182"/>
    </row>
    <row r="515" spans="2:16" x14ac:dyDescent="0.3">
      <c r="B515" s="228"/>
      <c r="C515" s="183"/>
      <c r="D515" s="228"/>
      <c r="E515" s="183"/>
      <c r="F515" s="228"/>
      <c r="G515" s="228"/>
      <c r="H515" s="183"/>
      <c r="I515" s="182"/>
      <c r="J515" s="204">
        <f t="shared" si="7"/>
        <v>0</v>
      </c>
      <c r="K515" s="182"/>
      <c r="L515" s="182"/>
      <c r="M515" s="182"/>
      <c r="N515" s="182"/>
      <c r="O515" s="182"/>
      <c r="P515" s="182"/>
    </row>
    <row r="516" spans="2:16" x14ac:dyDescent="0.3">
      <c r="B516" s="228"/>
      <c r="C516" s="183"/>
      <c r="D516" s="228"/>
      <c r="E516" s="183"/>
      <c r="F516" s="228"/>
      <c r="G516" s="228"/>
      <c r="H516" s="183"/>
      <c r="I516" s="182"/>
      <c r="J516" s="204">
        <f t="shared" si="7"/>
        <v>0</v>
      </c>
      <c r="K516" s="182"/>
      <c r="L516" s="182"/>
      <c r="M516" s="182"/>
      <c r="N516" s="182"/>
      <c r="O516" s="182"/>
      <c r="P516" s="182"/>
    </row>
    <row r="517" spans="2:16" x14ac:dyDescent="0.3">
      <c r="B517" s="228"/>
      <c r="C517" s="183"/>
      <c r="D517" s="228"/>
      <c r="E517" s="183"/>
      <c r="F517" s="228"/>
      <c r="G517" s="228"/>
      <c r="H517" s="183"/>
      <c r="I517" s="182"/>
      <c r="J517" s="204">
        <f t="shared" si="7"/>
        <v>0</v>
      </c>
      <c r="K517" s="182"/>
      <c r="L517" s="182"/>
      <c r="M517" s="182"/>
      <c r="N517" s="182"/>
      <c r="O517" s="182"/>
      <c r="P517" s="182"/>
    </row>
    <row r="518" spans="2:16" x14ac:dyDescent="0.3">
      <c r="B518" s="228"/>
      <c r="C518" s="183"/>
      <c r="D518" s="228"/>
      <c r="E518" s="183"/>
      <c r="F518" s="228"/>
      <c r="G518" s="228"/>
      <c r="H518" s="183"/>
      <c r="I518" s="182"/>
      <c r="J518" s="204">
        <f t="shared" ref="J518:J581" si="8">IFERROR(MAX(0,I518*((MIN(G518,45322)-MAX(F518,44958))/(G518-F518))),0)</f>
        <v>0</v>
      </c>
      <c r="K518" s="182"/>
      <c r="L518" s="182"/>
      <c r="M518" s="182"/>
      <c r="N518" s="182"/>
      <c r="O518" s="182"/>
      <c r="P518" s="182"/>
    </row>
    <row r="519" spans="2:16" x14ac:dyDescent="0.3">
      <c r="B519" s="228"/>
      <c r="C519" s="183"/>
      <c r="D519" s="228"/>
      <c r="E519" s="183"/>
      <c r="F519" s="228"/>
      <c r="G519" s="228"/>
      <c r="H519" s="183"/>
      <c r="I519" s="182"/>
      <c r="J519" s="204">
        <f t="shared" si="8"/>
        <v>0</v>
      </c>
      <c r="K519" s="182"/>
      <c r="L519" s="182"/>
      <c r="M519" s="182"/>
      <c r="N519" s="182"/>
      <c r="O519" s="182"/>
      <c r="P519" s="182"/>
    </row>
    <row r="520" spans="2:16" x14ac:dyDescent="0.3">
      <c r="B520" s="228"/>
      <c r="C520" s="183"/>
      <c r="D520" s="228"/>
      <c r="E520" s="183"/>
      <c r="F520" s="228"/>
      <c r="G520" s="228"/>
      <c r="H520" s="183"/>
      <c r="I520" s="182"/>
      <c r="J520" s="204">
        <f t="shared" si="8"/>
        <v>0</v>
      </c>
      <c r="K520" s="182"/>
      <c r="L520" s="182"/>
      <c r="M520" s="182"/>
      <c r="N520" s="182"/>
      <c r="O520" s="182"/>
      <c r="P520" s="182"/>
    </row>
    <row r="521" spans="2:16" x14ac:dyDescent="0.3">
      <c r="B521" s="228"/>
      <c r="C521" s="183"/>
      <c r="D521" s="228"/>
      <c r="E521" s="183"/>
      <c r="F521" s="228"/>
      <c r="G521" s="228"/>
      <c r="H521" s="183"/>
      <c r="I521" s="182"/>
      <c r="J521" s="204">
        <f t="shared" si="8"/>
        <v>0</v>
      </c>
      <c r="K521" s="182"/>
      <c r="L521" s="182"/>
      <c r="M521" s="182"/>
      <c r="N521" s="182"/>
      <c r="O521" s="182"/>
      <c r="P521" s="182"/>
    </row>
    <row r="522" spans="2:16" x14ac:dyDescent="0.3">
      <c r="B522" s="228"/>
      <c r="C522" s="183"/>
      <c r="D522" s="228"/>
      <c r="E522" s="183"/>
      <c r="F522" s="228"/>
      <c r="G522" s="228"/>
      <c r="H522" s="183"/>
      <c r="I522" s="182"/>
      <c r="J522" s="204">
        <f t="shared" si="8"/>
        <v>0</v>
      </c>
      <c r="K522" s="182"/>
      <c r="L522" s="182"/>
      <c r="M522" s="182"/>
      <c r="N522" s="182"/>
      <c r="O522" s="182"/>
      <c r="P522" s="182"/>
    </row>
    <row r="523" spans="2:16" x14ac:dyDescent="0.3">
      <c r="B523" s="228"/>
      <c r="C523" s="183"/>
      <c r="D523" s="228"/>
      <c r="E523" s="183"/>
      <c r="F523" s="228"/>
      <c r="G523" s="228"/>
      <c r="H523" s="183"/>
      <c r="I523" s="182"/>
      <c r="J523" s="204">
        <f t="shared" si="8"/>
        <v>0</v>
      </c>
      <c r="K523" s="182"/>
      <c r="L523" s="182"/>
      <c r="M523" s="182"/>
      <c r="N523" s="182"/>
      <c r="O523" s="182"/>
      <c r="P523" s="182"/>
    </row>
    <row r="524" spans="2:16" x14ac:dyDescent="0.3">
      <c r="B524" s="228"/>
      <c r="C524" s="183"/>
      <c r="D524" s="228"/>
      <c r="E524" s="183"/>
      <c r="F524" s="228"/>
      <c r="G524" s="228"/>
      <c r="H524" s="183"/>
      <c r="I524" s="182"/>
      <c r="J524" s="204">
        <f t="shared" si="8"/>
        <v>0</v>
      </c>
      <c r="K524" s="182"/>
      <c r="L524" s="182"/>
      <c r="M524" s="182"/>
      <c r="N524" s="182"/>
      <c r="O524" s="182"/>
      <c r="P524" s="182"/>
    </row>
    <row r="525" spans="2:16" x14ac:dyDescent="0.3">
      <c r="B525" s="228"/>
      <c r="C525" s="183"/>
      <c r="D525" s="228"/>
      <c r="E525" s="183"/>
      <c r="F525" s="228"/>
      <c r="G525" s="228"/>
      <c r="H525" s="183"/>
      <c r="I525" s="182"/>
      <c r="J525" s="204">
        <f t="shared" si="8"/>
        <v>0</v>
      </c>
      <c r="K525" s="182"/>
      <c r="L525" s="182"/>
      <c r="M525" s="182"/>
      <c r="N525" s="182"/>
      <c r="O525" s="182"/>
      <c r="P525" s="182"/>
    </row>
    <row r="526" spans="2:16" x14ac:dyDescent="0.3">
      <c r="B526" s="228"/>
      <c r="C526" s="183"/>
      <c r="D526" s="228"/>
      <c r="E526" s="183"/>
      <c r="F526" s="228"/>
      <c r="G526" s="228"/>
      <c r="H526" s="183"/>
      <c r="I526" s="182"/>
      <c r="J526" s="204">
        <f t="shared" si="8"/>
        <v>0</v>
      </c>
      <c r="K526" s="182"/>
      <c r="L526" s="182"/>
      <c r="M526" s="182"/>
      <c r="N526" s="182"/>
      <c r="O526" s="182"/>
      <c r="P526" s="182"/>
    </row>
    <row r="527" spans="2:16" x14ac:dyDescent="0.3">
      <c r="B527" s="228"/>
      <c r="C527" s="183"/>
      <c r="D527" s="228"/>
      <c r="E527" s="183"/>
      <c r="F527" s="228"/>
      <c r="G527" s="228"/>
      <c r="H527" s="183"/>
      <c r="I527" s="182"/>
      <c r="J527" s="204">
        <f t="shared" si="8"/>
        <v>0</v>
      </c>
      <c r="K527" s="182"/>
      <c r="L527" s="182"/>
      <c r="M527" s="182"/>
      <c r="N527" s="182"/>
      <c r="O527" s="182"/>
      <c r="P527" s="182"/>
    </row>
    <row r="528" spans="2:16" x14ac:dyDescent="0.3">
      <c r="B528" s="228"/>
      <c r="C528" s="183"/>
      <c r="D528" s="228"/>
      <c r="E528" s="183"/>
      <c r="F528" s="228"/>
      <c r="G528" s="228"/>
      <c r="H528" s="183"/>
      <c r="I528" s="182"/>
      <c r="J528" s="204">
        <f t="shared" si="8"/>
        <v>0</v>
      </c>
      <c r="K528" s="182"/>
      <c r="L528" s="182"/>
      <c r="M528" s="182"/>
      <c r="N528" s="182"/>
      <c r="O528" s="182"/>
      <c r="P528" s="182"/>
    </row>
    <row r="529" spans="2:16" x14ac:dyDescent="0.3">
      <c r="B529" s="228"/>
      <c r="C529" s="183"/>
      <c r="D529" s="228"/>
      <c r="E529" s="183"/>
      <c r="F529" s="228"/>
      <c r="G529" s="228"/>
      <c r="H529" s="183"/>
      <c r="I529" s="182"/>
      <c r="J529" s="204">
        <f t="shared" si="8"/>
        <v>0</v>
      </c>
      <c r="K529" s="182"/>
      <c r="L529" s="182"/>
      <c r="M529" s="182"/>
      <c r="N529" s="182"/>
      <c r="O529" s="182"/>
      <c r="P529" s="182"/>
    </row>
    <row r="530" spans="2:16" x14ac:dyDescent="0.3">
      <c r="B530" s="228"/>
      <c r="C530" s="183"/>
      <c r="D530" s="228"/>
      <c r="E530" s="183"/>
      <c r="F530" s="228"/>
      <c r="G530" s="228"/>
      <c r="H530" s="183"/>
      <c r="I530" s="182"/>
      <c r="J530" s="204">
        <f t="shared" si="8"/>
        <v>0</v>
      </c>
      <c r="K530" s="182"/>
      <c r="L530" s="182"/>
      <c r="M530" s="182"/>
      <c r="N530" s="182"/>
      <c r="O530" s="182"/>
      <c r="P530" s="182"/>
    </row>
    <row r="531" spans="2:16" x14ac:dyDescent="0.3">
      <c r="B531" s="228"/>
      <c r="C531" s="183"/>
      <c r="D531" s="228"/>
      <c r="E531" s="183"/>
      <c r="F531" s="228"/>
      <c r="G531" s="228"/>
      <c r="H531" s="183"/>
      <c r="I531" s="182"/>
      <c r="J531" s="204">
        <f t="shared" si="8"/>
        <v>0</v>
      </c>
      <c r="K531" s="182"/>
      <c r="L531" s="182"/>
      <c r="M531" s="182"/>
      <c r="N531" s="182"/>
      <c r="O531" s="182"/>
      <c r="P531" s="182"/>
    </row>
    <row r="532" spans="2:16" x14ac:dyDescent="0.3">
      <c r="B532" s="228"/>
      <c r="C532" s="183"/>
      <c r="D532" s="228"/>
      <c r="E532" s="183"/>
      <c r="F532" s="228"/>
      <c r="G532" s="228"/>
      <c r="H532" s="183"/>
      <c r="I532" s="182"/>
      <c r="J532" s="204">
        <f t="shared" si="8"/>
        <v>0</v>
      </c>
      <c r="K532" s="182"/>
      <c r="L532" s="182"/>
      <c r="M532" s="182"/>
      <c r="N532" s="182"/>
      <c r="O532" s="182"/>
      <c r="P532" s="182"/>
    </row>
    <row r="533" spans="2:16" x14ac:dyDescent="0.3">
      <c r="B533" s="228"/>
      <c r="C533" s="183"/>
      <c r="D533" s="228"/>
      <c r="E533" s="183"/>
      <c r="F533" s="228"/>
      <c r="G533" s="228"/>
      <c r="H533" s="183"/>
      <c r="I533" s="182"/>
      <c r="J533" s="204">
        <f t="shared" si="8"/>
        <v>0</v>
      </c>
      <c r="K533" s="182"/>
      <c r="L533" s="182"/>
      <c r="M533" s="182"/>
      <c r="N533" s="182"/>
      <c r="O533" s="182"/>
      <c r="P533" s="182"/>
    </row>
    <row r="534" spans="2:16" x14ac:dyDescent="0.3">
      <c r="B534" s="228"/>
      <c r="C534" s="183"/>
      <c r="D534" s="228"/>
      <c r="E534" s="183"/>
      <c r="F534" s="228"/>
      <c r="G534" s="228"/>
      <c r="H534" s="183"/>
      <c r="I534" s="182"/>
      <c r="J534" s="204">
        <f t="shared" si="8"/>
        <v>0</v>
      </c>
      <c r="K534" s="182"/>
      <c r="L534" s="182"/>
      <c r="M534" s="182"/>
      <c r="N534" s="182"/>
      <c r="O534" s="182"/>
      <c r="P534" s="182"/>
    </row>
    <row r="535" spans="2:16" x14ac:dyDescent="0.3">
      <c r="B535" s="228"/>
      <c r="C535" s="183"/>
      <c r="D535" s="228"/>
      <c r="E535" s="183"/>
      <c r="F535" s="228"/>
      <c r="G535" s="228"/>
      <c r="H535" s="183"/>
      <c r="I535" s="182"/>
      <c r="J535" s="204">
        <f t="shared" si="8"/>
        <v>0</v>
      </c>
      <c r="K535" s="182"/>
      <c r="L535" s="182"/>
      <c r="M535" s="182"/>
      <c r="N535" s="182"/>
      <c r="O535" s="182"/>
      <c r="P535" s="182"/>
    </row>
    <row r="536" spans="2:16" x14ac:dyDescent="0.3">
      <c r="B536" s="228"/>
      <c r="C536" s="183"/>
      <c r="D536" s="228"/>
      <c r="E536" s="183"/>
      <c r="F536" s="228"/>
      <c r="G536" s="228"/>
      <c r="H536" s="183"/>
      <c r="I536" s="182"/>
      <c r="J536" s="204">
        <f t="shared" si="8"/>
        <v>0</v>
      </c>
      <c r="K536" s="182"/>
      <c r="L536" s="182"/>
      <c r="M536" s="182"/>
      <c r="N536" s="182"/>
      <c r="O536" s="182"/>
      <c r="P536" s="182"/>
    </row>
    <row r="537" spans="2:16" x14ac:dyDescent="0.3">
      <c r="B537" s="228"/>
      <c r="C537" s="183"/>
      <c r="D537" s="228"/>
      <c r="E537" s="183"/>
      <c r="F537" s="228"/>
      <c r="G537" s="228"/>
      <c r="H537" s="183"/>
      <c r="I537" s="182"/>
      <c r="J537" s="204">
        <f t="shared" si="8"/>
        <v>0</v>
      </c>
      <c r="K537" s="182"/>
      <c r="L537" s="182"/>
      <c r="M537" s="182"/>
      <c r="N537" s="182"/>
      <c r="O537" s="182"/>
      <c r="P537" s="182"/>
    </row>
    <row r="538" spans="2:16" x14ac:dyDescent="0.3">
      <c r="B538" s="228"/>
      <c r="C538" s="183"/>
      <c r="D538" s="228"/>
      <c r="E538" s="183"/>
      <c r="F538" s="228"/>
      <c r="G538" s="228"/>
      <c r="H538" s="183"/>
      <c r="I538" s="182"/>
      <c r="J538" s="204">
        <f t="shared" si="8"/>
        <v>0</v>
      </c>
      <c r="K538" s="182"/>
      <c r="L538" s="182"/>
      <c r="M538" s="182"/>
      <c r="N538" s="182"/>
      <c r="O538" s="182"/>
      <c r="P538" s="182"/>
    </row>
    <row r="539" spans="2:16" x14ac:dyDescent="0.3">
      <c r="B539" s="228"/>
      <c r="C539" s="183"/>
      <c r="D539" s="228"/>
      <c r="E539" s="183"/>
      <c r="F539" s="228"/>
      <c r="G539" s="228"/>
      <c r="H539" s="183"/>
      <c r="I539" s="182"/>
      <c r="J539" s="204">
        <f t="shared" si="8"/>
        <v>0</v>
      </c>
      <c r="K539" s="182"/>
      <c r="L539" s="182"/>
      <c r="M539" s="182"/>
      <c r="N539" s="182"/>
      <c r="O539" s="182"/>
      <c r="P539" s="182"/>
    </row>
    <row r="540" spans="2:16" x14ac:dyDescent="0.3">
      <c r="B540" s="228"/>
      <c r="C540" s="183"/>
      <c r="D540" s="228"/>
      <c r="E540" s="183"/>
      <c r="F540" s="228"/>
      <c r="G540" s="228"/>
      <c r="H540" s="183"/>
      <c r="I540" s="182"/>
      <c r="J540" s="204">
        <f t="shared" si="8"/>
        <v>0</v>
      </c>
      <c r="K540" s="182"/>
      <c r="L540" s="182"/>
      <c r="M540" s="182"/>
      <c r="N540" s="182"/>
      <c r="O540" s="182"/>
      <c r="P540" s="182"/>
    </row>
    <row r="541" spans="2:16" x14ac:dyDescent="0.3">
      <c r="B541" s="228"/>
      <c r="C541" s="183"/>
      <c r="D541" s="228"/>
      <c r="E541" s="183"/>
      <c r="F541" s="228"/>
      <c r="G541" s="228"/>
      <c r="H541" s="183"/>
      <c r="I541" s="182"/>
      <c r="J541" s="204">
        <f t="shared" si="8"/>
        <v>0</v>
      </c>
      <c r="K541" s="182"/>
      <c r="L541" s="182"/>
      <c r="M541" s="182"/>
      <c r="N541" s="182"/>
      <c r="O541" s="182"/>
      <c r="P541" s="182"/>
    </row>
    <row r="542" spans="2:16" x14ac:dyDescent="0.3">
      <c r="B542" s="228"/>
      <c r="C542" s="183"/>
      <c r="D542" s="228"/>
      <c r="E542" s="183"/>
      <c r="F542" s="228"/>
      <c r="G542" s="228"/>
      <c r="H542" s="183"/>
      <c r="I542" s="182"/>
      <c r="J542" s="204">
        <f t="shared" si="8"/>
        <v>0</v>
      </c>
      <c r="K542" s="182"/>
      <c r="L542" s="182"/>
      <c r="M542" s="182"/>
      <c r="N542" s="182"/>
      <c r="O542" s="182"/>
      <c r="P542" s="182"/>
    </row>
    <row r="543" spans="2:16" x14ac:dyDescent="0.3">
      <c r="B543" s="228"/>
      <c r="C543" s="183"/>
      <c r="D543" s="228"/>
      <c r="E543" s="183"/>
      <c r="F543" s="228"/>
      <c r="G543" s="228"/>
      <c r="H543" s="183"/>
      <c r="I543" s="182"/>
      <c r="J543" s="204">
        <f t="shared" si="8"/>
        <v>0</v>
      </c>
      <c r="K543" s="182"/>
      <c r="L543" s="182"/>
      <c r="M543" s="182"/>
      <c r="N543" s="182"/>
      <c r="O543" s="182"/>
      <c r="P543" s="182"/>
    </row>
    <row r="544" spans="2:16" x14ac:dyDescent="0.3">
      <c r="B544" s="228"/>
      <c r="C544" s="183"/>
      <c r="D544" s="228"/>
      <c r="E544" s="183"/>
      <c r="F544" s="228"/>
      <c r="G544" s="228"/>
      <c r="H544" s="183"/>
      <c r="I544" s="182"/>
      <c r="J544" s="204">
        <f t="shared" si="8"/>
        <v>0</v>
      </c>
      <c r="K544" s="182"/>
      <c r="L544" s="182"/>
      <c r="M544" s="182"/>
      <c r="N544" s="182"/>
      <c r="O544" s="182"/>
      <c r="P544" s="182"/>
    </row>
    <row r="545" spans="2:16" x14ac:dyDescent="0.3">
      <c r="B545" s="228"/>
      <c r="C545" s="183"/>
      <c r="D545" s="228"/>
      <c r="E545" s="183"/>
      <c r="F545" s="228"/>
      <c r="G545" s="228"/>
      <c r="H545" s="183"/>
      <c r="I545" s="182"/>
      <c r="J545" s="204">
        <f t="shared" si="8"/>
        <v>0</v>
      </c>
      <c r="K545" s="182"/>
      <c r="L545" s="182"/>
      <c r="M545" s="182"/>
      <c r="N545" s="182"/>
      <c r="O545" s="182"/>
      <c r="P545" s="182"/>
    </row>
    <row r="546" spans="2:16" x14ac:dyDescent="0.3">
      <c r="B546" s="228"/>
      <c r="C546" s="183"/>
      <c r="D546" s="228"/>
      <c r="E546" s="183"/>
      <c r="F546" s="228"/>
      <c r="G546" s="228"/>
      <c r="H546" s="183"/>
      <c r="I546" s="182"/>
      <c r="J546" s="204">
        <f t="shared" si="8"/>
        <v>0</v>
      </c>
      <c r="K546" s="182"/>
      <c r="L546" s="182"/>
      <c r="M546" s="182"/>
      <c r="N546" s="182"/>
      <c r="O546" s="182"/>
      <c r="P546" s="182"/>
    </row>
    <row r="547" spans="2:16" x14ac:dyDescent="0.3">
      <c r="B547" s="228"/>
      <c r="C547" s="183"/>
      <c r="D547" s="228"/>
      <c r="E547" s="183"/>
      <c r="F547" s="228"/>
      <c r="G547" s="228"/>
      <c r="H547" s="183"/>
      <c r="I547" s="182"/>
      <c r="J547" s="204">
        <f t="shared" si="8"/>
        <v>0</v>
      </c>
      <c r="K547" s="182"/>
      <c r="L547" s="182"/>
      <c r="M547" s="182"/>
      <c r="N547" s="182"/>
      <c r="O547" s="182"/>
      <c r="P547" s="182"/>
    </row>
    <row r="548" spans="2:16" x14ac:dyDescent="0.3">
      <c r="B548" s="228"/>
      <c r="C548" s="183"/>
      <c r="D548" s="228"/>
      <c r="E548" s="183"/>
      <c r="F548" s="228"/>
      <c r="G548" s="228"/>
      <c r="H548" s="183"/>
      <c r="I548" s="182"/>
      <c r="J548" s="204">
        <f t="shared" si="8"/>
        <v>0</v>
      </c>
      <c r="K548" s="182"/>
      <c r="L548" s="182"/>
      <c r="M548" s="182"/>
      <c r="N548" s="182"/>
      <c r="O548" s="182"/>
      <c r="P548" s="182"/>
    </row>
    <row r="549" spans="2:16" x14ac:dyDescent="0.3">
      <c r="B549" s="228"/>
      <c r="C549" s="183"/>
      <c r="D549" s="228"/>
      <c r="E549" s="183"/>
      <c r="F549" s="228"/>
      <c r="G549" s="228"/>
      <c r="H549" s="183"/>
      <c r="I549" s="182"/>
      <c r="J549" s="204">
        <f t="shared" si="8"/>
        <v>0</v>
      </c>
      <c r="K549" s="182"/>
      <c r="L549" s="182"/>
      <c r="M549" s="182"/>
      <c r="N549" s="182"/>
      <c r="O549" s="182"/>
      <c r="P549" s="182"/>
    </row>
    <row r="550" spans="2:16" x14ac:dyDescent="0.3">
      <c r="B550" s="228"/>
      <c r="C550" s="183"/>
      <c r="D550" s="228"/>
      <c r="E550" s="183"/>
      <c r="F550" s="228"/>
      <c r="G550" s="228"/>
      <c r="H550" s="183"/>
      <c r="I550" s="182"/>
      <c r="J550" s="204">
        <f t="shared" si="8"/>
        <v>0</v>
      </c>
      <c r="K550" s="182"/>
      <c r="L550" s="182"/>
      <c r="M550" s="182"/>
      <c r="N550" s="182"/>
      <c r="O550" s="182"/>
      <c r="P550" s="182"/>
    </row>
    <row r="551" spans="2:16" x14ac:dyDescent="0.3">
      <c r="B551" s="228"/>
      <c r="C551" s="183"/>
      <c r="D551" s="228"/>
      <c r="E551" s="183"/>
      <c r="F551" s="228"/>
      <c r="G551" s="228"/>
      <c r="H551" s="183"/>
      <c r="I551" s="182"/>
      <c r="J551" s="204">
        <f t="shared" si="8"/>
        <v>0</v>
      </c>
      <c r="K551" s="182"/>
      <c r="L551" s="182"/>
      <c r="M551" s="182"/>
      <c r="N551" s="182"/>
      <c r="O551" s="182"/>
      <c r="P551" s="182"/>
    </row>
    <row r="552" spans="2:16" x14ac:dyDescent="0.3">
      <c r="B552" s="228"/>
      <c r="C552" s="183"/>
      <c r="D552" s="228"/>
      <c r="E552" s="183"/>
      <c r="F552" s="228"/>
      <c r="G552" s="228"/>
      <c r="H552" s="183"/>
      <c r="I552" s="182"/>
      <c r="J552" s="204">
        <f t="shared" si="8"/>
        <v>0</v>
      </c>
      <c r="K552" s="182"/>
      <c r="L552" s="182"/>
      <c r="M552" s="182"/>
      <c r="N552" s="182"/>
      <c r="O552" s="182"/>
      <c r="P552" s="182"/>
    </row>
    <row r="553" spans="2:16" x14ac:dyDescent="0.3">
      <c r="B553" s="228"/>
      <c r="C553" s="183"/>
      <c r="D553" s="228"/>
      <c r="E553" s="183"/>
      <c r="F553" s="228"/>
      <c r="G553" s="228"/>
      <c r="H553" s="183"/>
      <c r="I553" s="182"/>
      <c r="J553" s="204">
        <f t="shared" si="8"/>
        <v>0</v>
      </c>
      <c r="K553" s="182"/>
      <c r="L553" s="182"/>
      <c r="M553" s="182"/>
      <c r="N553" s="182"/>
      <c r="O553" s="182"/>
      <c r="P553" s="182"/>
    </row>
    <row r="554" spans="2:16" x14ac:dyDescent="0.3">
      <c r="B554" s="228"/>
      <c r="C554" s="183"/>
      <c r="D554" s="228"/>
      <c r="E554" s="183"/>
      <c r="F554" s="228"/>
      <c r="G554" s="228"/>
      <c r="H554" s="183"/>
      <c r="I554" s="182"/>
      <c r="J554" s="204">
        <f t="shared" si="8"/>
        <v>0</v>
      </c>
      <c r="K554" s="182"/>
      <c r="L554" s="182"/>
      <c r="M554" s="182"/>
      <c r="N554" s="182"/>
      <c r="O554" s="182"/>
      <c r="P554" s="182"/>
    </row>
    <row r="555" spans="2:16" x14ac:dyDescent="0.3">
      <c r="B555" s="228"/>
      <c r="C555" s="183"/>
      <c r="D555" s="228"/>
      <c r="E555" s="183"/>
      <c r="F555" s="228"/>
      <c r="G555" s="228"/>
      <c r="H555" s="183"/>
      <c r="I555" s="182"/>
      <c r="J555" s="204">
        <f t="shared" si="8"/>
        <v>0</v>
      </c>
      <c r="K555" s="182"/>
      <c r="L555" s="182"/>
      <c r="M555" s="182"/>
      <c r="N555" s="182"/>
      <c r="O555" s="182"/>
      <c r="P555" s="182"/>
    </row>
    <row r="556" spans="2:16" x14ac:dyDescent="0.3">
      <c r="B556" s="228"/>
      <c r="C556" s="183"/>
      <c r="D556" s="228"/>
      <c r="E556" s="183"/>
      <c r="F556" s="228"/>
      <c r="G556" s="228"/>
      <c r="H556" s="183"/>
      <c r="I556" s="182"/>
      <c r="J556" s="204">
        <f t="shared" si="8"/>
        <v>0</v>
      </c>
      <c r="K556" s="182"/>
      <c r="L556" s="182"/>
      <c r="M556" s="182"/>
      <c r="N556" s="182"/>
      <c r="O556" s="182"/>
      <c r="P556" s="182"/>
    </row>
    <row r="557" spans="2:16" x14ac:dyDescent="0.3">
      <c r="B557" s="228"/>
      <c r="C557" s="183"/>
      <c r="D557" s="228"/>
      <c r="E557" s="183"/>
      <c r="F557" s="228"/>
      <c r="G557" s="228"/>
      <c r="H557" s="183"/>
      <c r="I557" s="182"/>
      <c r="J557" s="204">
        <f t="shared" si="8"/>
        <v>0</v>
      </c>
      <c r="K557" s="182"/>
      <c r="L557" s="182"/>
      <c r="M557" s="182"/>
      <c r="N557" s="182"/>
      <c r="O557" s="182"/>
      <c r="P557" s="182"/>
    </row>
    <row r="558" spans="2:16" x14ac:dyDescent="0.3">
      <c r="B558" s="228"/>
      <c r="C558" s="183"/>
      <c r="D558" s="228"/>
      <c r="E558" s="183"/>
      <c r="F558" s="228"/>
      <c r="G558" s="228"/>
      <c r="H558" s="183"/>
      <c r="I558" s="182"/>
      <c r="J558" s="204">
        <f t="shared" si="8"/>
        <v>0</v>
      </c>
      <c r="K558" s="182"/>
      <c r="L558" s="182"/>
      <c r="M558" s="182"/>
      <c r="N558" s="182"/>
      <c r="O558" s="182"/>
      <c r="P558" s="182"/>
    </row>
    <row r="559" spans="2:16" x14ac:dyDescent="0.3">
      <c r="B559" s="228"/>
      <c r="C559" s="183"/>
      <c r="D559" s="228"/>
      <c r="E559" s="183"/>
      <c r="F559" s="228"/>
      <c r="G559" s="228"/>
      <c r="H559" s="183"/>
      <c r="I559" s="182"/>
      <c r="J559" s="204">
        <f t="shared" si="8"/>
        <v>0</v>
      </c>
      <c r="K559" s="182"/>
      <c r="L559" s="182"/>
      <c r="M559" s="182"/>
      <c r="N559" s="182"/>
      <c r="O559" s="182"/>
      <c r="P559" s="182"/>
    </row>
    <row r="560" spans="2:16" x14ac:dyDescent="0.3">
      <c r="B560" s="228"/>
      <c r="C560" s="183"/>
      <c r="D560" s="228"/>
      <c r="E560" s="183"/>
      <c r="F560" s="228"/>
      <c r="G560" s="228"/>
      <c r="H560" s="183"/>
      <c r="I560" s="182"/>
      <c r="J560" s="204">
        <f t="shared" si="8"/>
        <v>0</v>
      </c>
      <c r="K560" s="182"/>
      <c r="L560" s="182"/>
      <c r="M560" s="182"/>
      <c r="N560" s="182"/>
      <c r="O560" s="182"/>
      <c r="P560" s="182"/>
    </row>
    <row r="561" spans="2:16" x14ac:dyDescent="0.3">
      <c r="B561" s="228"/>
      <c r="C561" s="183"/>
      <c r="D561" s="228"/>
      <c r="E561" s="183"/>
      <c r="F561" s="228"/>
      <c r="G561" s="228"/>
      <c r="H561" s="183"/>
      <c r="I561" s="182"/>
      <c r="J561" s="204">
        <f t="shared" si="8"/>
        <v>0</v>
      </c>
      <c r="K561" s="182"/>
      <c r="L561" s="182"/>
      <c r="M561" s="182"/>
      <c r="N561" s="182"/>
      <c r="O561" s="182"/>
      <c r="P561" s="182"/>
    </row>
    <row r="562" spans="2:16" x14ac:dyDescent="0.3">
      <c r="B562" s="228"/>
      <c r="C562" s="183"/>
      <c r="D562" s="228"/>
      <c r="E562" s="183"/>
      <c r="F562" s="228"/>
      <c r="G562" s="228"/>
      <c r="H562" s="183"/>
      <c r="I562" s="182"/>
      <c r="J562" s="204">
        <f t="shared" si="8"/>
        <v>0</v>
      </c>
      <c r="K562" s="182"/>
      <c r="L562" s="182"/>
      <c r="M562" s="182"/>
      <c r="N562" s="182"/>
      <c r="O562" s="182"/>
      <c r="P562" s="182"/>
    </row>
    <row r="563" spans="2:16" x14ac:dyDescent="0.3">
      <c r="B563" s="228"/>
      <c r="C563" s="183"/>
      <c r="D563" s="228"/>
      <c r="E563" s="183"/>
      <c r="F563" s="228"/>
      <c r="G563" s="228"/>
      <c r="H563" s="183"/>
      <c r="I563" s="182"/>
      <c r="J563" s="204">
        <f t="shared" si="8"/>
        <v>0</v>
      </c>
      <c r="K563" s="182"/>
      <c r="L563" s="182"/>
      <c r="M563" s="182"/>
      <c r="N563" s="182"/>
      <c r="O563" s="182"/>
      <c r="P563" s="182"/>
    </row>
    <row r="564" spans="2:16" x14ac:dyDescent="0.3">
      <c r="B564" s="228"/>
      <c r="C564" s="183"/>
      <c r="D564" s="228"/>
      <c r="E564" s="183"/>
      <c r="F564" s="228"/>
      <c r="G564" s="228"/>
      <c r="H564" s="183"/>
      <c r="I564" s="182"/>
      <c r="J564" s="204">
        <f t="shared" si="8"/>
        <v>0</v>
      </c>
      <c r="K564" s="182"/>
      <c r="L564" s="182"/>
      <c r="M564" s="182"/>
      <c r="N564" s="182"/>
      <c r="O564" s="182"/>
      <c r="P564" s="182"/>
    </row>
    <row r="565" spans="2:16" x14ac:dyDescent="0.3">
      <c r="B565" s="228"/>
      <c r="C565" s="183"/>
      <c r="D565" s="228"/>
      <c r="E565" s="183"/>
      <c r="F565" s="228"/>
      <c r="G565" s="228"/>
      <c r="H565" s="183"/>
      <c r="I565" s="182"/>
      <c r="J565" s="204">
        <f t="shared" si="8"/>
        <v>0</v>
      </c>
      <c r="K565" s="182"/>
      <c r="L565" s="182"/>
      <c r="M565" s="182"/>
      <c r="N565" s="182"/>
      <c r="O565" s="182"/>
      <c r="P565" s="182"/>
    </row>
    <row r="566" spans="2:16" x14ac:dyDescent="0.3">
      <c r="B566" s="228"/>
      <c r="C566" s="183"/>
      <c r="D566" s="228"/>
      <c r="E566" s="183"/>
      <c r="F566" s="228"/>
      <c r="G566" s="228"/>
      <c r="H566" s="183"/>
      <c r="I566" s="182"/>
      <c r="J566" s="204">
        <f t="shared" si="8"/>
        <v>0</v>
      </c>
      <c r="K566" s="182"/>
      <c r="L566" s="182"/>
      <c r="M566" s="182"/>
      <c r="N566" s="182"/>
      <c r="O566" s="182"/>
      <c r="P566" s="182"/>
    </row>
    <row r="567" spans="2:16" x14ac:dyDescent="0.3">
      <c r="B567" s="228"/>
      <c r="C567" s="183"/>
      <c r="D567" s="228"/>
      <c r="E567" s="183"/>
      <c r="F567" s="228"/>
      <c r="G567" s="228"/>
      <c r="H567" s="183"/>
      <c r="I567" s="182"/>
      <c r="J567" s="204">
        <f t="shared" si="8"/>
        <v>0</v>
      </c>
      <c r="K567" s="182"/>
      <c r="L567" s="182"/>
      <c r="M567" s="182"/>
      <c r="N567" s="182"/>
      <c r="O567" s="182"/>
      <c r="P567" s="182"/>
    </row>
    <row r="568" spans="2:16" x14ac:dyDescent="0.3">
      <c r="B568" s="228"/>
      <c r="C568" s="183"/>
      <c r="D568" s="228"/>
      <c r="E568" s="183"/>
      <c r="F568" s="228"/>
      <c r="G568" s="228"/>
      <c r="H568" s="183"/>
      <c r="I568" s="182"/>
      <c r="J568" s="204">
        <f t="shared" si="8"/>
        <v>0</v>
      </c>
      <c r="K568" s="182"/>
      <c r="L568" s="182"/>
      <c r="M568" s="182"/>
      <c r="N568" s="182"/>
      <c r="O568" s="182"/>
      <c r="P568" s="182"/>
    </row>
    <row r="569" spans="2:16" x14ac:dyDescent="0.3">
      <c r="B569" s="228"/>
      <c r="C569" s="183"/>
      <c r="D569" s="228"/>
      <c r="E569" s="183"/>
      <c r="F569" s="228"/>
      <c r="G569" s="228"/>
      <c r="H569" s="183"/>
      <c r="I569" s="182"/>
      <c r="J569" s="204">
        <f t="shared" si="8"/>
        <v>0</v>
      </c>
      <c r="K569" s="182"/>
      <c r="L569" s="182"/>
      <c r="M569" s="182"/>
      <c r="N569" s="182"/>
      <c r="O569" s="182"/>
      <c r="P569" s="182"/>
    </row>
    <row r="570" spans="2:16" x14ac:dyDescent="0.3">
      <c r="B570" s="228"/>
      <c r="C570" s="183"/>
      <c r="D570" s="228"/>
      <c r="E570" s="183"/>
      <c r="F570" s="228"/>
      <c r="G570" s="228"/>
      <c r="H570" s="183"/>
      <c r="I570" s="182"/>
      <c r="J570" s="204">
        <f t="shared" si="8"/>
        <v>0</v>
      </c>
      <c r="K570" s="182"/>
      <c r="L570" s="182"/>
      <c r="M570" s="182"/>
      <c r="N570" s="182"/>
      <c r="O570" s="182"/>
      <c r="P570" s="182"/>
    </row>
    <row r="571" spans="2:16" x14ac:dyDescent="0.3">
      <c r="B571" s="228"/>
      <c r="C571" s="183"/>
      <c r="D571" s="228"/>
      <c r="E571" s="183"/>
      <c r="F571" s="228"/>
      <c r="G571" s="228"/>
      <c r="H571" s="183"/>
      <c r="I571" s="182"/>
      <c r="J571" s="204">
        <f t="shared" si="8"/>
        <v>0</v>
      </c>
      <c r="K571" s="182"/>
      <c r="L571" s="182"/>
      <c r="M571" s="182"/>
      <c r="N571" s="182"/>
      <c r="O571" s="182"/>
      <c r="P571" s="182"/>
    </row>
    <row r="572" spans="2:16" x14ac:dyDescent="0.3">
      <c r="B572" s="228"/>
      <c r="C572" s="183"/>
      <c r="D572" s="228"/>
      <c r="E572" s="183"/>
      <c r="F572" s="228"/>
      <c r="G572" s="228"/>
      <c r="H572" s="183"/>
      <c r="I572" s="182"/>
      <c r="J572" s="204">
        <f t="shared" si="8"/>
        <v>0</v>
      </c>
      <c r="K572" s="182"/>
      <c r="L572" s="182"/>
      <c r="M572" s="182"/>
      <c r="N572" s="182"/>
      <c r="O572" s="182"/>
      <c r="P572" s="182"/>
    </row>
    <row r="573" spans="2:16" x14ac:dyDescent="0.3">
      <c r="B573" s="228"/>
      <c r="C573" s="183"/>
      <c r="D573" s="228"/>
      <c r="E573" s="183"/>
      <c r="F573" s="228"/>
      <c r="G573" s="228"/>
      <c r="H573" s="183"/>
      <c r="I573" s="182"/>
      <c r="J573" s="204">
        <f t="shared" si="8"/>
        <v>0</v>
      </c>
      <c r="K573" s="182"/>
      <c r="L573" s="182"/>
      <c r="M573" s="182"/>
      <c r="N573" s="182"/>
      <c r="O573" s="182"/>
      <c r="P573" s="182"/>
    </row>
    <row r="574" spans="2:16" x14ac:dyDescent="0.3">
      <c r="B574" s="228"/>
      <c r="C574" s="183"/>
      <c r="D574" s="228"/>
      <c r="E574" s="183"/>
      <c r="F574" s="228"/>
      <c r="G574" s="228"/>
      <c r="H574" s="183"/>
      <c r="I574" s="182"/>
      <c r="J574" s="204">
        <f t="shared" si="8"/>
        <v>0</v>
      </c>
      <c r="K574" s="182"/>
      <c r="L574" s="182"/>
      <c r="M574" s="182"/>
      <c r="N574" s="182"/>
      <c r="O574" s="182"/>
      <c r="P574" s="182"/>
    </row>
    <row r="575" spans="2:16" x14ac:dyDescent="0.3">
      <c r="B575" s="228"/>
      <c r="C575" s="183"/>
      <c r="D575" s="228"/>
      <c r="E575" s="183"/>
      <c r="F575" s="228"/>
      <c r="G575" s="228"/>
      <c r="H575" s="183"/>
      <c r="I575" s="182"/>
      <c r="J575" s="204">
        <f t="shared" si="8"/>
        <v>0</v>
      </c>
      <c r="K575" s="182"/>
      <c r="L575" s="182"/>
      <c r="M575" s="182"/>
      <c r="N575" s="182"/>
      <c r="O575" s="182"/>
      <c r="P575" s="182"/>
    </row>
    <row r="576" spans="2:16" x14ac:dyDescent="0.3">
      <c r="B576" s="228"/>
      <c r="C576" s="183"/>
      <c r="D576" s="228"/>
      <c r="E576" s="183"/>
      <c r="F576" s="228"/>
      <c r="G576" s="228"/>
      <c r="H576" s="183"/>
      <c r="I576" s="182"/>
      <c r="J576" s="204">
        <f t="shared" si="8"/>
        <v>0</v>
      </c>
      <c r="K576" s="182"/>
      <c r="L576" s="182"/>
      <c r="M576" s="182"/>
      <c r="N576" s="182"/>
      <c r="O576" s="182"/>
      <c r="P576" s="182"/>
    </row>
    <row r="577" spans="2:16" x14ac:dyDescent="0.3">
      <c r="B577" s="228"/>
      <c r="C577" s="183"/>
      <c r="D577" s="228"/>
      <c r="E577" s="183"/>
      <c r="F577" s="228"/>
      <c r="G577" s="228"/>
      <c r="H577" s="183"/>
      <c r="I577" s="182"/>
      <c r="J577" s="204">
        <f t="shared" si="8"/>
        <v>0</v>
      </c>
      <c r="K577" s="182"/>
      <c r="L577" s="182"/>
      <c r="M577" s="182"/>
      <c r="N577" s="182"/>
      <c r="O577" s="182"/>
      <c r="P577" s="182"/>
    </row>
    <row r="578" spans="2:16" x14ac:dyDescent="0.3">
      <c r="B578" s="228"/>
      <c r="C578" s="183"/>
      <c r="D578" s="228"/>
      <c r="E578" s="183"/>
      <c r="F578" s="228"/>
      <c r="G578" s="228"/>
      <c r="H578" s="183"/>
      <c r="I578" s="182"/>
      <c r="J578" s="204">
        <f t="shared" si="8"/>
        <v>0</v>
      </c>
      <c r="K578" s="182"/>
      <c r="L578" s="182"/>
      <c r="M578" s="182"/>
      <c r="N578" s="182"/>
      <c r="O578" s="182"/>
      <c r="P578" s="182"/>
    </row>
    <row r="579" spans="2:16" x14ac:dyDescent="0.3">
      <c r="B579" s="228"/>
      <c r="C579" s="183"/>
      <c r="D579" s="228"/>
      <c r="E579" s="183"/>
      <c r="F579" s="228"/>
      <c r="G579" s="228"/>
      <c r="H579" s="183"/>
      <c r="I579" s="182"/>
      <c r="J579" s="204">
        <f t="shared" si="8"/>
        <v>0</v>
      </c>
      <c r="K579" s="182"/>
      <c r="L579" s="182"/>
      <c r="M579" s="182"/>
      <c r="N579" s="182"/>
      <c r="O579" s="182"/>
      <c r="P579" s="182"/>
    </row>
    <row r="580" spans="2:16" x14ac:dyDescent="0.3">
      <c r="B580" s="228"/>
      <c r="C580" s="183"/>
      <c r="D580" s="228"/>
      <c r="E580" s="183"/>
      <c r="F580" s="228"/>
      <c r="G580" s="228"/>
      <c r="H580" s="183"/>
      <c r="I580" s="182"/>
      <c r="J580" s="204">
        <f t="shared" si="8"/>
        <v>0</v>
      </c>
      <c r="K580" s="182"/>
      <c r="L580" s="182"/>
      <c r="M580" s="182"/>
      <c r="N580" s="182"/>
      <c r="O580" s="182"/>
      <c r="P580" s="182"/>
    </row>
    <row r="581" spans="2:16" x14ac:dyDescent="0.3">
      <c r="B581" s="228"/>
      <c r="C581" s="183"/>
      <c r="D581" s="228"/>
      <c r="E581" s="183"/>
      <c r="F581" s="228"/>
      <c r="G581" s="228"/>
      <c r="H581" s="183"/>
      <c r="I581" s="182"/>
      <c r="J581" s="204">
        <f t="shared" si="8"/>
        <v>0</v>
      </c>
      <c r="K581" s="182"/>
      <c r="L581" s="182"/>
      <c r="M581" s="182"/>
      <c r="N581" s="182"/>
      <c r="O581" s="182"/>
      <c r="P581" s="182"/>
    </row>
    <row r="582" spans="2:16" x14ac:dyDescent="0.3">
      <c r="B582" s="228"/>
      <c r="C582" s="183"/>
      <c r="D582" s="228"/>
      <c r="E582" s="183"/>
      <c r="F582" s="228"/>
      <c r="G582" s="228"/>
      <c r="H582" s="183"/>
      <c r="I582" s="182"/>
      <c r="J582" s="204">
        <f t="shared" ref="J582:J645" si="9">IFERROR(MAX(0,I582*((MIN(G582,45322)-MAX(F582,44958))/(G582-F582))),0)</f>
        <v>0</v>
      </c>
      <c r="K582" s="182"/>
      <c r="L582" s="182"/>
      <c r="M582" s="182"/>
      <c r="N582" s="182"/>
      <c r="O582" s="182"/>
      <c r="P582" s="182"/>
    </row>
    <row r="583" spans="2:16" x14ac:dyDescent="0.3">
      <c r="B583" s="228"/>
      <c r="C583" s="183"/>
      <c r="D583" s="228"/>
      <c r="E583" s="183"/>
      <c r="F583" s="228"/>
      <c r="G583" s="228"/>
      <c r="H583" s="183"/>
      <c r="I583" s="182"/>
      <c r="J583" s="204">
        <f t="shared" si="9"/>
        <v>0</v>
      </c>
      <c r="K583" s="182"/>
      <c r="L583" s="182"/>
      <c r="M583" s="182"/>
      <c r="N583" s="182"/>
      <c r="O583" s="182"/>
      <c r="P583" s="182"/>
    </row>
    <row r="584" spans="2:16" x14ac:dyDescent="0.3">
      <c r="B584" s="228"/>
      <c r="C584" s="183"/>
      <c r="D584" s="228"/>
      <c r="E584" s="183"/>
      <c r="F584" s="228"/>
      <c r="G584" s="228"/>
      <c r="H584" s="183"/>
      <c r="I584" s="182"/>
      <c r="J584" s="204">
        <f t="shared" si="9"/>
        <v>0</v>
      </c>
      <c r="K584" s="182"/>
      <c r="L584" s="182"/>
      <c r="M584" s="182"/>
      <c r="N584" s="182"/>
      <c r="O584" s="182"/>
      <c r="P584" s="182"/>
    </row>
    <row r="585" spans="2:16" x14ac:dyDescent="0.3">
      <c r="B585" s="228"/>
      <c r="C585" s="183"/>
      <c r="D585" s="228"/>
      <c r="E585" s="183"/>
      <c r="F585" s="228"/>
      <c r="G585" s="228"/>
      <c r="H585" s="183"/>
      <c r="I585" s="182"/>
      <c r="J585" s="204">
        <f t="shared" si="9"/>
        <v>0</v>
      </c>
      <c r="K585" s="182"/>
      <c r="L585" s="182"/>
      <c r="M585" s="182"/>
      <c r="N585" s="182"/>
      <c r="O585" s="182"/>
      <c r="P585" s="182"/>
    </row>
    <row r="586" spans="2:16" x14ac:dyDescent="0.3">
      <c r="B586" s="228"/>
      <c r="C586" s="183"/>
      <c r="D586" s="228"/>
      <c r="E586" s="183"/>
      <c r="F586" s="228"/>
      <c r="G586" s="228"/>
      <c r="H586" s="183"/>
      <c r="I586" s="182"/>
      <c r="J586" s="204">
        <f t="shared" si="9"/>
        <v>0</v>
      </c>
      <c r="K586" s="182"/>
      <c r="L586" s="182"/>
      <c r="M586" s="182"/>
      <c r="N586" s="182"/>
      <c r="O586" s="182"/>
      <c r="P586" s="182"/>
    </row>
    <row r="587" spans="2:16" x14ac:dyDescent="0.3">
      <c r="B587" s="228"/>
      <c r="C587" s="183"/>
      <c r="D587" s="228"/>
      <c r="E587" s="183"/>
      <c r="F587" s="228"/>
      <c r="G587" s="228"/>
      <c r="H587" s="183"/>
      <c r="I587" s="182"/>
      <c r="J587" s="204">
        <f t="shared" si="9"/>
        <v>0</v>
      </c>
      <c r="K587" s="182"/>
      <c r="L587" s="182"/>
      <c r="M587" s="182"/>
      <c r="N587" s="182"/>
      <c r="O587" s="182"/>
      <c r="P587" s="182"/>
    </row>
    <row r="588" spans="2:16" x14ac:dyDescent="0.3">
      <c r="B588" s="228"/>
      <c r="C588" s="183"/>
      <c r="D588" s="228"/>
      <c r="E588" s="183"/>
      <c r="F588" s="228"/>
      <c r="G588" s="228"/>
      <c r="H588" s="183"/>
      <c r="I588" s="182"/>
      <c r="J588" s="204">
        <f t="shared" si="9"/>
        <v>0</v>
      </c>
      <c r="K588" s="182"/>
      <c r="L588" s="182"/>
      <c r="M588" s="182"/>
      <c r="N588" s="182"/>
      <c r="O588" s="182"/>
      <c r="P588" s="182"/>
    </row>
    <row r="589" spans="2:16" x14ac:dyDescent="0.3">
      <c r="B589" s="228"/>
      <c r="C589" s="183"/>
      <c r="D589" s="228"/>
      <c r="E589" s="183"/>
      <c r="F589" s="228"/>
      <c r="G589" s="228"/>
      <c r="H589" s="183"/>
      <c r="I589" s="182"/>
      <c r="J589" s="204">
        <f t="shared" si="9"/>
        <v>0</v>
      </c>
      <c r="K589" s="182"/>
      <c r="L589" s="182"/>
      <c r="M589" s="182"/>
      <c r="N589" s="182"/>
      <c r="O589" s="182"/>
      <c r="P589" s="182"/>
    </row>
    <row r="590" spans="2:16" x14ac:dyDescent="0.3">
      <c r="B590" s="228"/>
      <c r="C590" s="183"/>
      <c r="D590" s="228"/>
      <c r="E590" s="183"/>
      <c r="F590" s="228"/>
      <c r="G590" s="228"/>
      <c r="H590" s="183"/>
      <c r="I590" s="182"/>
      <c r="J590" s="204">
        <f t="shared" si="9"/>
        <v>0</v>
      </c>
      <c r="K590" s="182"/>
      <c r="L590" s="182"/>
      <c r="M590" s="182"/>
      <c r="N590" s="182"/>
      <c r="O590" s="182"/>
      <c r="P590" s="182"/>
    </row>
    <row r="591" spans="2:16" x14ac:dyDescent="0.3">
      <c r="B591" s="228"/>
      <c r="C591" s="183"/>
      <c r="D591" s="228"/>
      <c r="E591" s="183"/>
      <c r="F591" s="228"/>
      <c r="G591" s="228"/>
      <c r="H591" s="183"/>
      <c r="I591" s="182"/>
      <c r="J591" s="204">
        <f t="shared" si="9"/>
        <v>0</v>
      </c>
      <c r="K591" s="182"/>
      <c r="L591" s="182"/>
      <c r="M591" s="182"/>
      <c r="N591" s="182"/>
      <c r="O591" s="182"/>
      <c r="P591" s="182"/>
    </row>
    <row r="592" spans="2:16" x14ac:dyDescent="0.3">
      <c r="B592" s="228"/>
      <c r="C592" s="183"/>
      <c r="D592" s="228"/>
      <c r="E592" s="183"/>
      <c r="F592" s="228"/>
      <c r="G592" s="228"/>
      <c r="H592" s="183"/>
      <c r="I592" s="182"/>
      <c r="J592" s="204">
        <f t="shared" si="9"/>
        <v>0</v>
      </c>
      <c r="K592" s="182"/>
      <c r="L592" s="182"/>
      <c r="M592" s="182"/>
      <c r="N592" s="182"/>
      <c r="O592" s="182"/>
      <c r="P592" s="182"/>
    </row>
    <row r="593" spans="2:16" x14ac:dyDescent="0.3">
      <c r="B593" s="228"/>
      <c r="C593" s="183"/>
      <c r="D593" s="228"/>
      <c r="E593" s="183"/>
      <c r="F593" s="228"/>
      <c r="G593" s="228"/>
      <c r="H593" s="183"/>
      <c r="I593" s="182"/>
      <c r="J593" s="204">
        <f t="shared" si="9"/>
        <v>0</v>
      </c>
      <c r="K593" s="182"/>
      <c r="L593" s="182"/>
      <c r="M593" s="182"/>
      <c r="N593" s="182"/>
      <c r="O593" s="182"/>
      <c r="P593" s="182"/>
    </row>
    <row r="594" spans="2:16" x14ac:dyDescent="0.3">
      <c r="B594" s="228"/>
      <c r="C594" s="183"/>
      <c r="D594" s="228"/>
      <c r="E594" s="183"/>
      <c r="F594" s="228"/>
      <c r="G594" s="228"/>
      <c r="H594" s="183"/>
      <c r="I594" s="182"/>
      <c r="J594" s="204">
        <f t="shared" si="9"/>
        <v>0</v>
      </c>
      <c r="K594" s="182"/>
      <c r="L594" s="182"/>
      <c r="M594" s="182"/>
      <c r="N594" s="182"/>
      <c r="O594" s="182"/>
      <c r="P594" s="182"/>
    </row>
    <row r="595" spans="2:16" x14ac:dyDescent="0.3">
      <c r="B595" s="228"/>
      <c r="C595" s="183"/>
      <c r="D595" s="228"/>
      <c r="E595" s="183"/>
      <c r="F595" s="228"/>
      <c r="G595" s="228"/>
      <c r="H595" s="183"/>
      <c r="I595" s="182"/>
      <c r="J595" s="204">
        <f t="shared" si="9"/>
        <v>0</v>
      </c>
      <c r="K595" s="182"/>
      <c r="L595" s="182"/>
      <c r="M595" s="182"/>
      <c r="N595" s="182"/>
      <c r="O595" s="182"/>
      <c r="P595" s="182"/>
    </row>
    <row r="596" spans="2:16" x14ac:dyDescent="0.3">
      <c r="B596" s="228"/>
      <c r="C596" s="183"/>
      <c r="D596" s="228"/>
      <c r="E596" s="183"/>
      <c r="F596" s="228"/>
      <c r="G596" s="228"/>
      <c r="H596" s="183"/>
      <c r="I596" s="182"/>
      <c r="J596" s="204">
        <f t="shared" si="9"/>
        <v>0</v>
      </c>
      <c r="K596" s="182"/>
      <c r="L596" s="182"/>
      <c r="M596" s="182"/>
      <c r="N596" s="182"/>
      <c r="O596" s="182"/>
      <c r="P596" s="182"/>
    </row>
    <row r="597" spans="2:16" x14ac:dyDescent="0.3">
      <c r="B597" s="228"/>
      <c r="C597" s="183"/>
      <c r="D597" s="228"/>
      <c r="E597" s="183"/>
      <c r="F597" s="228"/>
      <c r="G597" s="228"/>
      <c r="H597" s="183"/>
      <c r="I597" s="182"/>
      <c r="J597" s="204">
        <f t="shared" si="9"/>
        <v>0</v>
      </c>
      <c r="K597" s="182"/>
      <c r="L597" s="182"/>
      <c r="M597" s="182"/>
      <c r="N597" s="182"/>
      <c r="O597" s="182"/>
      <c r="P597" s="182"/>
    </row>
    <row r="598" spans="2:16" x14ac:dyDescent="0.3">
      <c r="B598" s="228"/>
      <c r="C598" s="183"/>
      <c r="D598" s="228"/>
      <c r="E598" s="183"/>
      <c r="F598" s="228"/>
      <c r="G598" s="228"/>
      <c r="H598" s="183"/>
      <c r="I598" s="182"/>
      <c r="J598" s="204">
        <f t="shared" si="9"/>
        <v>0</v>
      </c>
      <c r="K598" s="182"/>
      <c r="L598" s="182"/>
      <c r="M598" s="182"/>
      <c r="N598" s="182"/>
      <c r="O598" s="182"/>
      <c r="P598" s="182"/>
    </row>
    <row r="599" spans="2:16" x14ac:dyDescent="0.3">
      <c r="B599" s="228"/>
      <c r="C599" s="183"/>
      <c r="D599" s="228"/>
      <c r="E599" s="183"/>
      <c r="F599" s="228"/>
      <c r="G599" s="228"/>
      <c r="H599" s="183"/>
      <c r="I599" s="182"/>
      <c r="J599" s="204">
        <f t="shared" si="9"/>
        <v>0</v>
      </c>
      <c r="K599" s="182"/>
      <c r="L599" s="182"/>
      <c r="M599" s="182"/>
      <c r="N599" s="182"/>
      <c r="O599" s="182"/>
      <c r="P599" s="182"/>
    </row>
    <row r="600" spans="2:16" x14ac:dyDescent="0.3">
      <c r="B600" s="228"/>
      <c r="C600" s="183"/>
      <c r="D600" s="228"/>
      <c r="E600" s="183"/>
      <c r="F600" s="228"/>
      <c r="G600" s="228"/>
      <c r="H600" s="183"/>
      <c r="I600" s="182"/>
      <c r="J600" s="204">
        <f t="shared" si="9"/>
        <v>0</v>
      </c>
      <c r="K600" s="182"/>
      <c r="L600" s="182"/>
      <c r="M600" s="182"/>
      <c r="N600" s="182"/>
      <c r="O600" s="182"/>
      <c r="P600" s="182"/>
    </row>
    <row r="601" spans="2:16" x14ac:dyDescent="0.3">
      <c r="B601" s="228"/>
      <c r="C601" s="183"/>
      <c r="D601" s="228"/>
      <c r="E601" s="183"/>
      <c r="F601" s="228"/>
      <c r="G601" s="228"/>
      <c r="H601" s="183"/>
      <c r="I601" s="182"/>
      <c r="J601" s="204">
        <f t="shared" si="9"/>
        <v>0</v>
      </c>
      <c r="K601" s="182"/>
      <c r="L601" s="182"/>
      <c r="M601" s="182"/>
      <c r="N601" s="182"/>
      <c r="O601" s="182"/>
      <c r="P601" s="182"/>
    </row>
    <row r="602" spans="2:16" x14ac:dyDescent="0.3">
      <c r="B602" s="228"/>
      <c r="C602" s="183"/>
      <c r="D602" s="228"/>
      <c r="E602" s="183"/>
      <c r="F602" s="228"/>
      <c r="G602" s="228"/>
      <c r="H602" s="183"/>
      <c r="I602" s="182"/>
      <c r="J602" s="204">
        <f t="shared" si="9"/>
        <v>0</v>
      </c>
      <c r="K602" s="182"/>
      <c r="L602" s="182"/>
      <c r="M602" s="182"/>
      <c r="N602" s="182"/>
      <c r="O602" s="182"/>
      <c r="P602" s="182"/>
    </row>
    <row r="603" spans="2:16" x14ac:dyDescent="0.3">
      <c r="B603" s="228"/>
      <c r="C603" s="183"/>
      <c r="D603" s="228"/>
      <c r="E603" s="183"/>
      <c r="F603" s="228"/>
      <c r="G603" s="228"/>
      <c r="H603" s="183"/>
      <c r="I603" s="182"/>
      <c r="J603" s="204">
        <f t="shared" si="9"/>
        <v>0</v>
      </c>
      <c r="K603" s="182"/>
      <c r="L603" s="182"/>
      <c r="M603" s="182"/>
      <c r="N603" s="182"/>
      <c r="O603" s="182"/>
      <c r="P603" s="182"/>
    </row>
    <row r="604" spans="2:16" x14ac:dyDescent="0.3">
      <c r="B604" s="228"/>
      <c r="C604" s="183"/>
      <c r="D604" s="228"/>
      <c r="E604" s="183"/>
      <c r="F604" s="228"/>
      <c r="G604" s="228"/>
      <c r="H604" s="183"/>
      <c r="I604" s="182"/>
      <c r="J604" s="204">
        <f t="shared" si="9"/>
        <v>0</v>
      </c>
      <c r="K604" s="182"/>
      <c r="L604" s="182"/>
      <c r="M604" s="182"/>
      <c r="N604" s="182"/>
      <c r="O604" s="182"/>
      <c r="P604" s="182"/>
    </row>
    <row r="605" spans="2:16" x14ac:dyDescent="0.3">
      <c r="B605" s="228"/>
      <c r="C605" s="183"/>
      <c r="D605" s="228"/>
      <c r="E605" s="183"/>
      <c r="F605" s="228"/>
      <c r="G605" s="228"/>
      <c r="H605" s="183"/>
      <c r="I605" s="182"/>
      <c r="J605" s="204">
        <f t="shared" si="9"/>
        <v>0</v>
      </c>
      <c r="K605" s="182"/>
      <c r="L605" s="182"/>
      <c r="M605" s="182"/>
      <c r="N605" s="182"/>
      <c r="O605" s="182"/>
      <c r="P605" s="182"/>
    </row>
    <row r="606" spans="2:16" x14ac:dyDescent="0.3">
      <c r="B606" s="228"/>
      <c r="C606" s="183"/>
      <c r="D606" s="228"/>
      <c r="E606" s="183"/>
      <c r="F606" s="228"/>
      <c r="G606" s="228"/>
      <c r="H606" s="183"/>
      <c r="I606" s="182"/>
      <c r="J606" s="204">
        <f t="shared" si="9"/>
        <v>0</v>
      </c>
      <c r="K606" s="182"/>
      <c r="L606" s="182"/>
      <c r="M606" s="182"/>
      <c r="N606" s="182"/>
      <c r="O606" s="182"/>
      <c r="P606" s="182"/>
    </row>
    <row r="607" spans="2:16" x14ac:dyDescent="0.3">
      <c r="B607" s="228"/>
      <c r="C607" s="183"/>
      <c r="D607" s="228"/>
      <c r="E607" s="183"/>
      <c r="F607" s="228"/>
      <c r="G607" s="228"/>
      <c r="H607" s="183"/>
      <c r="I607" s="182"/>
      <c r="J607" s="204">
        <f t="shared" si="9"/>
        <v>0</v>
      </c>
      <c r="K607" s="182"/>
      <c r="L607" s="182"/>
      <c r="M607" s="182"/>
      <c r="N607" s="182"/>
      <c r="O607" s="182"/>
      <c r="P607" s="182"/>
    </row>
    <row r="608" spans="2:16" x14ac:dyDescent="0.3">
      <c r="B608" s="228"/>
      <c r="C608" s="183"/>
      <c r="D608" s="228"/>
      <c r="E608" s="183"/>
      <c r="F608" s="228"/>
      <c r="G608" s="228"/>
      <c r="H608" s="183"/>
      <c r="I608" s="182"/>
      <c r="J608" s="204">
        <f t="shared" si="9"/>
        <v>0</v>
      </c>
      <c r="K608" s="182"/>
      <c r="L608" s="182"/>
      <c r="M608" s="182"/>
      <c r="N608" s="182"/>
      <c r="O608" s="182"/>
      <c r="P608" s="182"/>
    </row>
    <row r="609" spans="2:16" x14ac:dyDescent="0.3">
      <c r="B609" s="228"/>
      <c r="C609" s="183"/>
      <c r="D609" s="228"/>
      <c r="E609" s="183"/>
      <c r="F609" s="228"/>
      <c r="G609" s="228"/>
      <c r="H609" s="183"/>
      <c r="I609" s="182"/>
      <c r="J609" s="204">
        <f t="shared" si="9"/>
        <v>0</v>
      </c>
      <c r="K609" s="182"/>
      <c r="L609" s="182"/>
      <c r="M609" s="182"/>
      <c r="N609" s="182"/>
      <c r="O609" s="182"/>
      <c r="P609" s="182"/>
    </row>
    <row r="610" spans="2:16" x14ac:dyDescent="0.3">
      <c r="B610" s="228"/>
      <c r="C610" s="183"/>
      <c r="D610" s="228"/>
      <c r="E610" s="183"/>
      <c r="F610" s="228"/>
      <c r="G610" s="228"/>
      <c r="H610" s="183"/>
      <c r="I610" s="182"/>
      <c r="J610" s="204">
        <f t="shared" si="9"/>
        <v>0</v>
      </c>
      <c r="K610" s="182"/>
      <c r="L610" s="182"/>
      <c r="M610" s="182"/>
      <c r="N610" s="182"/>
      <c r="O610" s="182"/>
      <c r="P610" s="182"/>
    </row>
    <row r="611" spans="2:16" x14ac:dyDescent="0.3">
      <c r="B611" s="228"/>
      <c r="C611" s="183"/>
      <c r="D611" s="228"/>
      <c r="E611" s="183"/>
      <c r="F611" s="228"/>
      <c r="G611" s="228"/>
      <c r="H611" s="183"/>
      <c r="I611" s="182"/>
      <c r="J611" s="204">
        <f t="shared" si="9"/>
        <v>0</v>
      </c>
      <c r="K611" s="182"/>
      <c r="L611" s="182"/>
      <c r="M611" s="182"/>
      <c r="N611" s="182"/>
      <c r="O611" s="182"/>
      <c r="P611" s="182"/>
    </row>
    <row r="612" spans="2:16" x14ac:dyDescent="0.3">
      <c r="B612" s="228"/>
      <c r="C612" s="183"/>
      <c r="D612" s="228"/>
      <c r="E612" s="183"/>
      <c r="F612" s="228"/>
      <c r="G612" s="228"/>
      <c r="H612" s="183"/>
      <c r="I612" s="182"/>
      <c r="J612" s="204">
        <f t="shared" si="9"/>
        <v>0</v>
      </c>
      <c r="K612" s="182"/>
      <c r="L612" s="182"/>
      <c r="M612" s="182"/>
      <c r="N612" s="182"/>
      <c r="O612" s="182"/>
      <c r="P612" s="182"/>
    </row>
    <row r="613" spans="2:16" x14ac:dyDescent="0.3">
      <c r="B613" s="228"/>
      <c r="C613" s="183"/>
      <c r="D613" s="228"/>
      <c r="E613" s="183"/>
      <c r="F613" s="228"/>
      <c r="G613" s="228"/>
      <c r="H613" s="183"/>
      <c r="I613" s="182"/>
      <c r="J613" s="204">
        <f t="shared" si="9"/>
        <v>0</v>
      </c>
      <c r="K613" s="182"/>
      <c r="L613" s="182"/>
      <c r="M613" s="182"/>
      <c r="N613" s="182"/>
      <c r="O613" s="182"/>
      <c r="P613" s="182"/>
    </row>
    <row r="614" spans="2:16" x14ac:dyDescent="0.3">
      <c r="B614" s="228"/>
      <c r="C614" s="183"/>
      <c r="D614" s="228"/>
      <c r="E614" s="183"/>
      <c r="F614" s="228"/>
      <c r="G614" s="228"/>
      <c r="H614" s="183"/>
      <c r="I614" s="182"/>
      <c r="J614" s="204">
        <f t="shared" si="9"/>
        <v>0</v>
      </c>
      <c r="K614" s="182"/>
      <c r="L614" s="182"/>
      <c r="M614" s="182"/>
      <c r="N614" s="182"/>
      <c r="O614" s="182"/>
      <c r="P614" s="182"/>
    </row>
    <row r="615" spans="2:16" x14ac:dyDescent="0.3">
      <c r="B615" s="228"/>
      <c r="C615" s="183"/>
      <c r="D615" s="228"/>
      <c r="E615" s="183"/>
      <c r="F615" s="228"/>
      <c r="G615" s="228"/>
      <c r="H615" s="183"/>
      <c r="I615" s="182"/>
      <c r="J615" s="204">
        <f t="shared" si="9"/>
        <v>0</v>
      </c>
      <c r="K615" s="182"/>
      <c r="L615" s="182"/>
      <c r="M615" s="182"/>
      <c r="N615" s="182"/>
      <c r="O615" s="182"/>
      <c r="P615" s="182"/>
    </row>
    <row r="616" spans="2:16" x14ac:dyDescent="0.3">
      <c r="B616" s="228"/>
      <c r="C616" s="183"/>
      <c r="D616" s="228"/>
      <c r="E616" s="183"/>
      <c r="F616" s="228"/>
      <c r="G616" s="228"/>
      <c r="H616" s="183"/>
      <c r="I616" s="182"/>
      <c r="J616" s="204">
        <f t="shared" si="9"/>
        <v>0</v>
      </c>
      <c r="K616" s="182"/>
      <c r="L616" s="182"/>
      <c r="M616" s="182"/>
      <c r="N616" s="182"/>
      <c r="O616" s="182"/>
      <c r="P616" s="182"/>
    </row>
    <row r="617" spans="2:16" x14ac:dyDescent="0.3">
      <c r="B617" s="228"/>
      <c r="C617" s="183"/>
      <c r="D617" s="228"/>
      <c r="E617" s="183"/>
      <c r="F617" s="228"/>
      <c r="G617" s="228"/>
      <c r="H617" s="183"/>
      <c r="I617" s="182"/>
      <c r="J617" s="204">
        <f t="shared" si="9"/>
        <v>0</v>
      </c>
      <c r="K617" s="182"/>
      <c r="L617" s="182"/>
      <c r="M617" s="182"/>
      <c r="N617" s="182"/>
      <c r="O617" s="182"/>
      <c r="P617" s="182"/>
    </row>
    <row r="618" spans="2:16" x14ac:dyDescent="0.3">
      <c r="B618" s="228"/>
      <c r="C618" s="183"/>
      <c r="D618" s="228"/>
      <c r="E618" s="183"/>
      <c r="F618" s="228"/>
      <c r="G618" s="228"/>
      <c r="H618" s="183"/>
      <c r="I618" s="182"/>
      <c r="J618" s="204">
        <f t="shared" si="9"/>
        <v>0</v>
      </c>
      <c r="K618" s="182"/>
      <c r="L618" s="182"/>
      <c r="M618" s="182"/>
      <c r="N618" s="182"/>
      <c r="O618" s="182"/>
      <c r="P618" s="182"/>
    </row>
    <row r="619" spans="2:16" x14ac:dyDescent="0.3">
      <c r="B619" s="228"/>
      <c r="C619" s="183"/>
      <c r="D619" s="228"/>
      <c r="E619" s="183"/>
      <c r="F619" s="228"/>
      <c r="G619" s="228"/>
      <c r="H619" s="183"/>
      <c r="I619" s="182"/>
      <c r="J619" s="204">
        <f t="shared" si="9"/>
        <v>0</v>
      </c>
      <c r="K619" s="182"/>
      <c r="L619" s="182"/>
      <c r="M619" s="182"/>
      <c r="N619" s="182"/>
      <c r="O619" s="182"/>
      <c r="P619" s="182"/>
    </row>
    <row r="620" spans="2:16" x14ac:dyDescent="0.3">
      <c r="B620" s="228"/>
      <c r="C620" s="183"/>
      <c r="D620" s="228"/>
      <c r="E620" s="183"/>
      <c r="F620" s="228"/>
      <c r="G620" s="228"/>
      <c r="H620" s="183"/>
      <c r="I620" s="182"/>
      <c r="J620" s="204">
        <f t="shared" si="9"/>
        <v>0</v>
      </c>
      <c r="K620" s="182"/>
      <c r="L620" s="182"/>
      <c r="M620" s="182"/>
      <c r="N620" s="182"/>
      <c r="O620" s="182"/>
      <c r="P620" s="182"/>
    </row>
    <row r="621" spans="2:16" x14ac:dyDescent="0.3">
      <c r="B621" s="228"/>
      <c r="C621" s="183"/>
      <c r="D621" s="228"/>
      <c r="E621" s="183"/>
      <c r="F621" s="228"/>
      <c r="G621" s="228"/>
      <c r="H621" s="183"/>
      <c r="I621" s="182"/>
      <c r="J621" s="204">
        <f t="shared" si="9"/>
        <v>0</v>
      </c>
      <c r="K621" s="182"/>
      <c r="L621" s="182"/>
      <c r="M621" s="182"/>
      <c r="N621" s="182"/>
      <c r="O621" s="182"/>
      <c r="P621" s="182"/>
    </row>
    <row r="622" spans="2:16" x14ac:dyDescent="0.3">
      <c r="B622" s="228"/>
      <c r="C622" s="183"/>
      <c r="D622" s="228"/>
      <c r="E622" s="183"/>
      <c r="F622" s="228"/>
      <c r="G622" s="228"/>
      <c r="H622" s="183"/>
      <c r="I622" s="182"/>
      <c r="J622" s="204">
        <f t="shared" si="9"/>
        <v>0</v>
      </c>
      <c r="K622" s="182"/>
      <c r="L622" s="182"/>
      <c r="M622" s="182"/>
      <c r="N622" s="182"/>
      <c r="O622" s="182"/>
      <c r="P622" s="182"/>
    </row>
    <row r="623" spans="2:16" x14ac:dyDescent="0.3">
      <c r="B623" s="228"/>
      <c r="C623" s="183"/>
      <c r="D623" s="228"/>
      <c r="E623" s="183"/>
      <c r="F623" s="228"/>
      <c r="G623" s="228"/>
      <c r="H623" s="183"/>
      <c r="I623" s="182"/>
      <c r="J623" s="204">
        <f t="shared" si="9"/>
        <v>0</v>
      </c>
      <c r="K623" s="182"/>
      <c r="L623" s="182"/>
      <c r="M623" s="182"/>
      <c r="N623" s="182"/>
      <c r="O623" s="182"/>
      <c r="P623" s="182"/>
    </row>
    <row r="624" spans="2:16" x14ac:dyDescent="0.3">
      <c r="B624" s="228"/>
      <c r="C624" s="183"/>
      <c r="D624" s="228"/>
      <c r="E624" s="183"/>
      <c r="F624" s="228"/>
      <c r="G624" s="228"/>
      <c r="H624" s="183"/>
      <c r="I624" s="182"/>
      <c r="J624" s="204">
        <f t="shared" si="9"/>
        <v>0</v>
      </c>
      <c r="K624" s="182"/>
      <c r="L624" s="182"/>
      <c r="M624" s="182"/>
      <c r="N624" s="182"/>
      <c r="O624" s="182"/>
      <c r="P624" s="182"/>
    </row>
    <row r="625" spans="2:16" x14ac:dyDescent="0.3">
      <c r="B625" s="228"/>
      <c r="C625" s="183"/>
      <c r="D625" s="228"/>
      <c r="E625" s="183"/>
      <c r="F625" s="228"/>
      <c r="G625" s="228"/>
      <c r="H625" s="183"/>
      <c r="I625" s="182"/>
      <c r="J625" s="204">
        <f t="shared" si="9"/>
        <v>0</v>
      </c>
      <c r="K625" s="182"/>
      <c r="L625" s="182"/>
      <c r="M625" s="182"/>
      <c r="N625" s="182"/>
      <c r="O625" s="182"/>
      <c r="P625" s="182"/>
    </row>
    <row r="626" spans="2:16" x14ac:dyDescent="0.3">
      <c r="B626" s="228"/>
      <c r="C626" s="183"/>
      <c r="D626" s="228"/>
      <c r="E626" s="183"/>
      <c r="F626" s="228"/>
      <c r="G626" s="228"/>
      <c r="H626" s="183"/>
      <c r="I626" s="182"/>
      <c r="J626" s="204">
        <f t="shared" si="9"/>
        <v>0</v>
      </c>
      <c r="K626" s="182"/>
      <c r="L626" s="182"/>
      <c r="M626" s="182"/>
      <c r="N626" s="182"/>
      <c r="O626" s="182"/>
      <c r="P626" s="182"/>
    </row>
    <row r="627" spans="2:16" x14ac:dyDescent="0.3">
      <c r="B627" s="228"/>
      <c r="C627" s="183"/>
      <c r="D627" s="228"/>
      <c r="E627" s="183"/>
      <c r="F627" s="228"/>
      <c r="G627" s="228"/>
      <c r="H627" s="183"/>
      <c r="I627" s="182"/>
      <c r="J627" s="204">
        <f t="shared" si="9"/>
        <v>0</v>
      </c>
      <c r="K627" s="182"/>
      <c r="L627" s="182"/>
      <c r="M627" s="182"/>
      <c r="N627" s="182"/>
      <c r="O627" s="182"/>
      <c r="P627" s="182"/>
    </row>
    <row r="628" spans="2:16" x14ac:dyDescent="0.3">
      <c r="B628" s="228"/>
      <c r="C628" s="183"/>
      <c r="D628" s="228"/>
      <c r="E628" s="183"/>
      <c r="F628" s="228"/>
      <c r="G628" s="228"/>
      <c r="H628" s="183"/>
      <c r="I628" s="182"/>
      <c r="J628" s="204">
        <f t="shared" si="9"/>
        <v>0</v>
      </c>
      <c r="K628" s="182"/>
      <c r="L628" s="182"/>
      <c r="M628" s="182"/>
      <c r="N628" s="182"/>
      <c r="O628" s="182"/>
      <c r="P628" s="182"/>
    </row>
    <row r="629" spans="2:16" x14ac:dyDescent="0.3">
      <c r="B629" s="228"/>
      <c r="C629" s="183"/>
      <c r="D629" s="228"/>
      <c r="E629" s="183"/>
      <c r="F629" s="228"/>
      <c r="G629" s="228"/>
      <c r="H629" s="183"/>
      <c r="I629" s="182"/>
      <c r="J629" s="204">
        <f t="shared" si="9"/>
        <v>0</v>
      </c>
      <c r="K629" s="182"/>
      <c r="L629" s="182"/>
      <c r="M629" s="182"/>
      <c r="N629" s="182"/>
      <c r="O629" s="182"/>
      <c r="P629" s="182"/>
    </row>
    <row r="630" spans="2:16" x14ac:dyDescent="0.3">
      <c r="B630" s="228"/>
      <c r="C630" s="183"/>
      <c r="D630" s="228"/>
      <c r="E630" s="183"/>
      <c r="F630" s="228"/>
      <c r="G630" s="228"/>
      <c r="H630" s="183"/>
      <c r="I630" s="182"/>
      <c r="J630" s="204">
        <f t="shared" si="9"/>
        <v>0</v>
      </c>
      <c r="K630" s="182"/>
      <c r="L630" s="182"/>
      <c r="M630" s="182"/>
      <c r="N630" s="182"/>
      <c r="O630" s="182"/>
      <c r="P630" s="182"/>
    </row>
    <row r="631" spans="2:16" x14ac:dyDescent="0.3">
      <c r="B631" s="228"/>
      <c r="C631" s="183"/>
      <c r="D631" s="228"/>
      <c r="E631" s="183"/>
      <c r="F631" s="228"/>
      <c r="G631" s="228"/>
      <c r="H631" s="183"/>
      <c r="I631" s="182"/>
      <c r="J631" s="204">
        <f t="shared" si="9"/>
        <v>0</v>
      </c>
      <c r="K631" s="182"/>
      <c r="L631" s="182"/>
      <c r="M631" s="182"/>
      <c r="N631" s="182"/>
      <c r="O631" s="182"/>
      <c r="P631" s="182"/>
    </row>
    <row r="632" spans="2:16" x14ac:dyDescent="0.3">
      <c r="B632" s="228"/>
      <c r="C632" s="183"/>
      <c r="D632" s="228"/>
      <c r="E632" s="183"/>
      <c r="F632" s="228"/>
      <c r="G632" s="228"/>
      <c r="H632" s="183"/>
      <c r="I632" s="182"/>
      <c r="J632" s="204">
        <f t="shared" si="9"/>
        <v>0</v>
      </c>
      <c r="K632" s="182"/>
      <c r="L632" s="182"/>
      <c r="M632" s="182"/>
      <c r="N632" s="182"/>
      <c r="O632" s="182"/>
      <c r="P632" s="182"/>
    </row>
    <row r="633" spans="2:16" x14ac:dyDescent="0.3">
      <c r="B633" s="228"/>
      <c r="C633" s="183"/>
      <c r="D633" s="228"/>
      <c r="E633" s="183"/>
      <c r="F633" s="228"/>
      <c r="G633" s="228"/>
      <c r="H633" s="183"/>
      <c r="I633" s="182"/>
      <c r="J633" s="204">
        <f t="shared" si="9"/>
        <v>0</v>
      </c>
      <c r="K633" s="182"/>
      <c r="L633" s="182"/>
      <c r="M633" s="182"/>
      <c r="N633" s="182"/>
      <c r="O633" s="182"/>
      <c r="P633" s="182"/>
    </row>
    <row r="634" spans="2:16" x14ac:dyDescent="0.3">
      <c r="B634" s="228"/>
      <c r="C634" s="183"/>
      <c r="D634" s="228"/>
      <c r="E634" s="183"/>
      <c r="F634" s="228"/>
      <c r="G634" s="228"/>
      <c r="H634" s="183"/>
      <c r="I634" s="182"/>
      <c r="J634" s="204">
        <f t="shared" si="9"/>
        <v>0</v>
      </c>
      <c r="K634" s="182"/>
      <c r="L634" s="182"/>
      <c r="M634" s="182"/>
      <c r="N634" s="182"/>
      <c r="O634" s="182"/>
      <c r="P634" s="182"/>
    </row>
    <row r="635" spans="2:16" x14ac:dyDescent="0.3">
      <c r="B635" s="228"/>
      <c r="C635" s="183"/>
      <c r="D635" s="228"/>
      <c r="E635" s="183"/>
      <c r="F635" s="228"/>
      <c r="G635" s="228"/>
      <c r="H635" s="183"/>
      <c r="I635" s="182"/>
      <c r="J635" s="204">
        <f t="shared" si="9"/>
        <v>0</v>
      </c>
      <c r="K635" s="182"/>
      <c r="L635" s="182"/>
      <c r="M635" s="182"/>
      <c r="N635" s="182"/>
      <c r="O635" s="182"/>
      <c r="P635" s="182"/>
    </row>
    <row r="636" spans="2:16" x14ac:dyDescent="0.3">
      <c r="B636" s="228"/>
      <c r="C636" s="183"/>
      <c r="D636" s="228"/>
      <c r="E636" s="183"/>
      <c r="F636" s="228"/>
      <c r="G636" s="228"/>
      <c r="H636" s="183"/>
      <c r="I636" s="182"/>
      <c r="J636" s="204">
        <f t="shared" si="9"/>
        <v>0</v>
      </c>
      <c r="K636" s="182"/>
      <c r="L636" s="182"/>
      <c r="M636" s="182"/>
      <c r="N636" s="182"/>
      <c r="O636" s="182"/>
      <c r="P636" s="182"/>
    </row>
    <row r="637" spans="2:16" x14ac:dyDescent="0.3">
      <c r="B637" s="228"/>
      <c r="C637" s="183"/>
      <c r="D637" s="228"/>
      <c r="E637" s="183"/>
      <c r="F637" s="228"/>
      <c r="G637" s="228"/>
      <c r="H637" s="183"/>
      <c r="I637" s="182"/>
      <c r="J637" s="204">
        <f t="shared" si="9"/>
        <v>0</v>
      </c>
      <c r="K637" s="182"/>
      <c r="L637" s="182"/>
      <c r="M637" s="182"/>
      <c r="N637" s="182"/>
      <c r="O637" s="182"/>
      <c r="P637" s="182"/>
    </row>
    <row r="638" spans="2:16" x14ac:dyDescent="0.3">
      <c r="B638" s="228"/>
      <c r="C638" s="183"/>
      <c r="D638" s="228"/>
      <c r="E638" s="183"/>
      <c r="F638" s="228"/>
      <c r="G638" s="228"/>
      <c r="H638" s="183"/>
      <c r="I638" s="182"/>
      <c r="J638" s="204">
        <f t="shared" si="9"/>
        <v>0</v>
      </c>
      <c r="K638" s="182"/>
      <c r="L638" s="182"/>
      <c r="M638" s="182"/>
      <c r="N638" s="182"/>
      <c r="O638" s="182"/>
      <c r="P638" s="182"/>
    </row>
    <row r="639" spans="2:16" x14ac:dyDescent="0.3">
      <c r="B639" s="228"/>
      <c r="C639" s="183"/>
      <c r="D639" s="228"/>
      <c r="E639" s="183"/>
      <c r="F639" s="228"/>
      <c r="G639" s="228"/>
      <c r="H639" s="183"/>
      <c r="I639" s="182"/>
      <c r="J639" s="204">
        <f t="shared" si="9"/>
        <v>0</v>
      </c>
      <c r="K639" s="182"/>
      <c r="L639" s="182"/>
      <c r="M639" s="182"/>
      <c r="N639" s="182"/>
      <c r="O639" s="182"/>
      <c r="P639" s="182"/>
    </row>
    <row r="640" spans="2:16" x14ac:dyDescent="0.3">
      <c r="B640" s="228"/>
      <c r="C640" s="183"/>
      <c r="D640" s="228"/>
      <c r="E640" s="183"/>
      <c r="F640" s="228"/>
      <c r="G640" s="228"/>
      <c r="H640" s="183"/>
      <c r="I640" s="182"/>
      <c r="J640" s="204">
        <f t="shared" si="9"/>
        <v>0</v>
      </c>
      <c r="K640" s="182"/>
      <c r="L640" s="182"/>
      <c r="M640" s="182"/>
      <c r="N640" s="182"/>
      <c r="O640" s="182"/>
      <c r="P640" s="182"/>
    </row>
    <row r="641" spans="2:16" x14ac:dyDescent="0.3">
      <c r="B641" s="228"/>
      <c r="C641" s="183"/>
      <c r="D641" s="228"/>
      <c r="E641" s="183"/>
      <c r="F641" s="228"/>
      <c r="G641" s="228"/>
      <c r="H641" s="183"/>
      <c r="I641" s="182"/>
      <c r="J641" s="204">
        <f t="shared" si="9"/>
        <v>0</v>
      </c>
      <c r="K641" s="182"/>
      <c r="L641" s="182"/>
      <c r="M641" s="182"/>
      <c r="N641" s="182"/>
      <c r="O641" s="182"/>
      <c r="P641" s="182"/>
    </row>
    <row r="642" spans="2:16" x14ac:dyDescent="0.3">
      <c r="B642" s="228"/>
      <c r="C642" s="183"/>
      <c r="D642" s="228"/>
      <c r="E642" s="183"/>
      <c r="F642" s="228"/>
      <c r="G642" s="228"/>
      <c r="H642" s="183"/>
      <c r="I642" s="182"/>
      <c r="J642" s="204">
        <f t="shared" si="9"/>
        <v>0</v>
      </c>
      <c r="K642" s="182"/>
      <c r="L642" s="182"/>
      <c r="M642" s="182"/>
      <c r="N642" s="182"/>
      <c r="O642" s="182"/>
      <c r="P642" s="182"/>
    </row>
    <row r="643" spans="2:16" x14ac:dyDescent="0.3">
      <c r="B643" s="228"/>
      <c r="C643" s="183"/>
      <c r="D643" s="228"/>
      <c r="E643" s="183"/>
      <c r="F643" s="228"/>
      <c r="G643" s="228"/>
      <c r="H643" s="183"/>
      <c r="I643" s="182"/>
      <c r="J643" s="204">
        <f t="shared" si="9"/>
        <v>0</v>
      </c>
      <c r="K643" s="182"/>
      <c r="L643" s="182"/>
      <c r="M643" s="182"/>
      <c r="N643" s="182"/>
      <c r="O643" s="182"/>
      <c r="P643" s="182"/>
    </row>
    <row r="644" spans="2:16" x14ac:dyDescent="0.3">
      <c r="B644" s="228"/>
      <c r="C644" s="183"/>
      <c r="D644" s="228"/>
      <c r="E644" s="183"/>
      <c r="F644" s="228"/>
      <c r="G644" s="228"/>
      <c r="H644" s="183"/>
      <c r="I644" s="182"/>
      <c r="J644" s="204">
        <f t="shared" si="9"/>
        <v>0</v>
      </c>
      <c r="K644" s="182"/>
      <c r="L644" s="182"/>
      <c r="M644" s="182"/>
      <c r="N644" s="182"/>
      <c r="O644" s="182"/>
      <c r="P644" s="182"/>
    </row>
    <row r="645" spans="2:16" x14ac:dyDescent="0.3">
      <c r="B645" s="228"/>
      <c r="C645" s="183"/>
      <c r="D645" s="228"/>
      <c r="E645" s="183"/>
      <c r="F645" s="228"/>
      <c r="G645" s="228"/>
      <c r="H645" s="183"/>
      <c r="I645" s="182"/>
      <c r="J645" s="204">
        <f t="shared" si="9"/>
        <v>0</v>
      </c>
      <c r="K645" s="182"/>
      <c r="L645" s="182"/>
      <c r="M645" s="182"/>
      <c r="N645" s="182"/>
      <c r="O645" s="182"/>
      <c r="P645" s="182"/>
    </row>
    <row r="646" spans="2:16" x14ac:dyDescent="0.3">
      <c r="B646" s="228"/>
      <c r="C646" s="183"/>
      <c r="D646" s="228"/>
      <c r="E646" s="183"/>
      <c r="F646" s="228"/>
      <c r="G646" s="228"/>
      <c r="H646" s="183"/>
      <c r="I646" s="182"/>
      <c r="J646" s="204">
        <f t="shared" ref="J646:J709" si="10">IFERROR(MAX(0,I646*((MIN(G646,45322)-MAX(F646,44958))/(G646-F646))),0)</f>
        <v>0</v>
      </c>
      <c r="K646" s="182"/>
      <c r="L646" s="182"/>
      <c r="M646" s="182"/>
      <c r="N646" s="182"/>
      <c r="O646" s="182"/>
      <c r="P646" s="182"/>
    </row>
    <row r="647" spans="2:16" x14ac:dyDescent="0.3">
      <c r="B647" s="228"/>
      <c r="C647" s="183"/>
      <c r="D647" s="228"/>
      <c r="E647" s="183"/>
      <c r="F647" s="228"/>
      <c r="G647" s="228"/>
      <c r="H647" s="183"/>
      <c r="I647" s="182"/>
      <c r="J647" s="204">
        <f t="shared" si="10"/>
        <v>0</v>
      </c>
      <c r="K647" s="182"/>
      <c r="L647" s="182"/>
      <c r="M647" s="182"/>
      <c r="N647" s="182"/>
      <c r="O647" s="182"/>
      <c r="P647" s="182"/>
    </row>
    <row r="648" spans="2:16" x14ac:dyDescent="0.3">
      <c r="B648" s="228"/>
      <c r="C648" s="183"/>
      <c r="D648" s="228"/>
      <c r="E648" s="183"/>
      <c r="F648" s="228"/>
      <c r="G648" s="228"/>
      <c r="H648" s="183"/>
      <c r="I648" s="182"/>
      <c r="J648" s="204">
        <f t="shared" si="10"/>
        <v>0</v>
      </c>
      <c r="K648" s="182"/>
      <c r="L648" s="182"/>
      <c r="M648" s="182"/>
      <c r="N648" s="182"/>
      <c r="O648" s="182"/>
      <c r="P648" s="182"/>
    </row>
    <row r="649" spans="2:16" x14ac:dyDescent="0.3">
      <c r="B649" s="228"/>
      <c r="C649" s="183"/>
      <c r="D649" s="228"/>
      <c r="E649" s="183"/>
      <c r="F649" s="228"/>
      <c r="G649" s="228"/>
      <c r="H649" s="183"/>
      <c r="I649" s="182"/>
      <c r="J649" s="204">
        <f t="shared" si="10"/>
        <v>0</v>
      </c>
      <c r="K649" s="182"/>
      <c r="L649" s="182"/>
      <c r="M649" s="182"/>
      <c r="N649" s="182"/>
      <c r="O649" s="182"/>
      <c r="P649" s="182"/>
    </row>
    <row r="650" spans="2:16" x14ac:dyDescent="0.3">
      <c r="B650" s="228"/>
      <c r="C650" s="183"/>
      <c r="D650" s="228"/>
      <c r="E650" s="183"/>
      <c r="F650" s="228"/>
      <c r="G650" s="228"/>
      <c r="H650" s="183"/>
      <c r="I650" s="182"/>
      <c r="J650" s="204">
        <f t="shared" si="10"/>
        <v>0</v>
      </c>
      <c r="K650" s="182"/>
      <c r="L650" s="182"/>
      <c r="M650" s="182"/>
      <c r="N650" s="182"/>
      <c r="O650" s="182"/>
      <c r="P650" s="182"/>
    </row>
    <row r="651" spans="2:16" x14ac:dyDescent="0.3">
      <c r="B651" s="228"/>
      <c r="C651" s="183"/>
      <c r="D651" s="228"/>
      <c r="E651" s="183"/>
      <c r="F651" s="228"/>
      <c r="G651" s="228"/>
      <c r="H651" s="183"/>
      <c r="I651" s="182"/>
      <c r="J651" s="204">
        <f t="shared" si="10"/>
        <v>0</v>
      </c>
      <c r="K651" s="182"/>
      <c r="L651" s="182"/>
      <c r="M651" s="182"/>
      <c r="N651" s="182"/>
      <c r="O651" s="182"/>
      <c r="P651" s="182"/>
    </row>
    <row r="652" spans="2:16" x14ac:dyDescent="0.3">
      <c r="B652" s="228"/>
      <c r="C652" s="183"/>
      <c r="D652" s="228"/>
      <c r="E652" s="183"/>
      <c r="F652" s="228"/>
      <c r="G652" s="228"/>
      <c r="H652" s="183"/>
      <c r="I652" s="182"/>
      <c r="J652" s="204">
        <f t="shared" si="10"/>
        <v>0</v>
      </c>
      <c r="K652" s="182"/>
      <c r="L652" s="182"/>
      <c r="M652" s="182"/>
      <c r="N652" s="182"/>
      <c r="O652" s="182"/>
      <c r="P652" s="182"/>
    </row>
    <row r="653" spans="2:16" x14ac:dyDescent="0.3">
      <c r="B653" s="228"/>
      <c r="C653" s="183"/>
      <c r="D653" s="228"/>
      <c r="E653" s="183"/>
      <c r="F653" s="228"/>
      <c r="G653" s="228"/>
      <c r="H653" s="183"/>
      <c r="I653" s="182"/>
      <c r="J653" s="204">
        <f t="shared" si="10"/>
        <v>0</v>
      </c>
      <c r="K653" s="182"/>
      <c r="L653" s="182"/>
      <c r="M653" s="182"/>
      <c r="N653" s="182"/>
      <c r="O653" s="182"/>
      <c r="P653" s="182"/>
    </row>
    <row r="654" spans="2:16" x14ac:dyDescent="0.3">
      <c r="B654" s="228"/>
      <c r="C654" s="183"/>
      <c r="D654" s="228"/>
      <c r="E654" s="183"/>
      <c r="F654" s="228"/>
      <c r="G654" s="228"/>
      <c r="H654" s="183"/>
      <c r="I654" s="182"/>
      <c r="J654" s="204">
        <f t="shared" si="10"/>
        <v>0</v>
      </c>
      <c r="K654" s="182"/>
      <c r="L654" s="182"/>
      <c r="M654" s="182"/>
      <c r="N654" s="182"/>
      <c r="O654" s="182"/>
      <c r="P654" s="182"/>
    </row>
    <row r="655" spans="2:16" x14ac:dyDescent="0.3">
      <c r="B655" s="228"/>
      <c r="C655" s="183"/>
      <c r="D655" s="228"/>
      <c r="E655" s="183"/>
      <c r="F655" s="228"/>
      <c r="G655" s="228"/>
      <c r="H655" s="183"/>
      <c r="I655" s="182"/>
      <c r="J655" s="204">
        <f t="shared" si="10"/>
        <v>0</v>
      </c>
      <c r="K655" s="182"/>
      <c r="L655" s="182"/>
      <c r="M655" s="182"/>
      <c r="N655" s="182"/>
      <c r="O655" s="182"/>
      <c r="P655" s="182"/>
    </row>
    <row r="656" spans="2:16" x14ac:dyDescent="0.3">
      <c r="B656" s="228"/>
      <c r="C656" s="183"/>
      <c r="D656" s="228"/>
      <c r="E656" s="183"/>
      <c r="F656" s="228"/>
      <c r="G656" s="228"/>
      <c r="H656" s="183"/>
      <c r="I656" s="182"/>
      <c r="J656" s="204">
        <f t="shared" si="10"/>
        <v>0</v>
      </c>
      <c r="K656" s="182"/>
      <c r="L656" s="182"/>
      <c r="M656" s="182"/>
      <c r="N656" s="182"/>
      <c r="O656" s="182"/>
      <c r="P656" s="182"/>
    </row>
    <row r="657" spans="2:16" x14ac:dyDescent="0.3">
      <c r="B657" s="228"/>
      <c r="C657" s="183"/>
      <c r="D657" s="228"/>
      <c r="E657" s="183"/>
      <c r="F657" s="228"/>
      <c r="G657" s="228"/>
      <c r="H657" s="183"/>
      <c r="I657" s="182"/>
      <c r="J657" s="204">
        <f t="shared" si="10"/>
        <v>0</v>
      </c>
      <c r="K657" s="182"/>
      <c r="L657" s="182"/>
      <c r="M657" s="182"/>
      <c r="N657" s="182"/>
      <c r="O657" s="182"/>
      <c r="P657" s="182"/>
    </row>
    <row r="658" spans="2:16" x14ac:dyDescent="0.3">
      <c r="B658" s="228"/>
      <c r="C658" s="183"/>
      <c r="D658" s="228"/>
      <c r="E658" s="183"/>
      <c r="F658" s="228"/>
      <c r="G658" s="228"/>
      <c r="H658" s="183"/>
      <c r="I658" s="182"/>
      <c r="J658" s="204">
        <f t="shared" si="10"/>
        <v>0</v>
      </c>
      <c r="K658" s="182"/>
      <c r="L658" s="182"/>
      <c r="M658" s="182"/>
      <c r="N658" s="182"/>
      <c r="O658" s="182"/>
      <c r="P658" s="182"/>
    </row>
    <row r="659" spans="2:16" x14ac:dyDescent="0.3">
      <c r="B659" s="228"/>
      <c r="C659" s="183"/>
      <c r="D659" s="228"/>
      <c r="E659" s="183"/>
      <c r="F659" s="228"/>
      <c r="G659" s="228"/>
      <c r="H659" s="183"/>
      <c r="I659" s="182"/>
      <c r="J659" s="204">
        <f t="shared" si="10"/>
        <v>0</v>
      </c>
      <c r="K659" s="182"/>
      <c r="L659" s="182"/>
      <c r="M659" s="182"/>
      <c r="N659" s="182"/>
      <c r="O659" s="182"/>
      <c r="P659" s="182"/>
    </row>
    <row r="660" spans="2:16" x14ac:dyDescent="0.3">
      <c r="B660" s="228"/>
      <c r="C660" s="183"/>
      <c r="D660" s="228"/>
      <c r="E660" s="183"/>
      <c r="F660" s="228"/>
      <c r="G660" s="228"/>
      <c r="H660" s="183"/>
      <c r="I660" s="182"/>
      <c r="J660" s="204">
        <f t="shared" si="10"/>
        <v>0</v>
      </c>
      <c r="K660" s="182"/>
      <c r="L660" s="182"/>
      <c r="M660" s="182"/>
      <c r="N660" s="182"/>
      <c r="O660" s="182"/>
      <c r="P660" s="182"/>
    </row>
    <row r="661" spans="2:16" x14ac:dyDescent="0.3">
      <c r="B661" s="228"/>
      <c r="C661" s="183"/>
      <c r="D661" s="228"/>
      <c r="E661" s="183"/>
      <c r="F661" s="228"/>
      <c r="G661" s="228"/>
      <c r="H661" s="183"/>
      <c r="I661" s="182"/>
      <c r="J661" s="204">
        <f t="shared" si="10"/>
        <v>0</v>
      </c>
      <c r="K661" s="182"/>
      <c r="L661" s="182"/>
      <c r="M661" s="182"/>
      <c r="N661" s="182"/>
      <c r="O661" s="182"/>
      <c r="P661" s="182"/>
    </row>
    <row r="662" spans="2:16" x14ac:dyDescent="0.3">
      <c r="B662" s="228"/>
      <c r="C662" s="183"/>
      <c r="D662" s="228"/>
      <c r="E662" s="183"/>
      <c r="F662" s="228"/>
      <c r="G662" s="228"/>
      <c r="H662" s="183"/>
      <c r="I662" s="182"/>
      <c r="J662" s="204">
        <f t="shared" si="10"/>
        <v>0</v>
      </c>
      <c r="K662" s="182"/>
      <c r="L662" s="182"/>
      <c r="M662" s="182"/>
      <c r="N662" s="182"/>
      <c r="O662" s="182"/>
      <c r="P662" s="182"/>
    </row>
    <row r="663" spans="2:16" x14ac:dyDescent="0.3">
      <c r="B663" s="228"/>
      <c r="C663" s="183"/>
      <c r="D663" s="228"/>
      <c r="E663" s="183"/>
      <c r="F663" s="228"/>
      <c r="G663" s="228"/>
      <c r="H663" s="183"/>
      <c r="I663" s="182"/>
      <c r="J663" s="204">
        <f t="shared" si="10"/>
        <v>0</v>
      </c>
      <c r="K663" s="182"/>
      <c r="L663" s="182"/>
      <c r="M663" s="182"/>
      <c r="N663" s="182"/>
      <c r="O663" s="182"/>
      <c r="P663" s="182"/>
    </row>
    <row r="664" spans="2:16" x14ac:dyDescent="0.3">
      <c r="B664" s="228"/>
      <c r="C664" s="183"/>
      <c r="D664" s="228"/>
      <c r="E664" s="183"/>
      <c r="F664" s="228"/>
      <c r="G664" s="228"/>
      <c r="H664" s="183"/>
      <c r="I664" s="182"/>
      <c r="J664" s="204">
        <f t="shared" si="10"/>
        <v>0</v>
      </c>
      <c r="K664" s="182"/>
      <c r="L664" s="182"/>
      <c r="M664" s="182"/>
      <c r="N664" s="182"/>
      <c r="O664" s="182"/>
      <c r="P664" s="182"/>
    </row>
    <row r="665" spans="2:16" x14ac:dyDescent="0.3">
      <c r="B665" s="228"/>
      <c r="C665" s="183"/>
      <c r="D665" s="228"/>
      <c r="E665" s="183"/>
      <c r="F665" s="228"/>
      <c r="G665" s="228"/>
      <c r="H665" s="183"/>
      <c r="I665" s="182"/>
      <c r="J665" s="204">
        <f t="shared" si="10"/>
        <v>0</v>
      </c>
      <c r="K665" s="182"/>
      <c r="L665" s="182"/>
      <c r="M665" s="182"/>
      <c r="N665" s="182"/>
      <c r="O665" s="182"/>
      <c r="P665" s="182"/>
    </row>
    <row r="666" spans="2:16" x14ac:dyDescent="0.3">
      <c r="B666" s="228"/>
      <c r="C666" s="183"/>
      <c r="D666" s="228"/>
      <c r="E666" s="183"/>
      <c r="F666" s="228"/>
      <c r="G666" s="228"/>
      <c r="H666" s="183"/>
      <c r="I666" s="182"/>
      <c r="J666" s="204">
        <f t="shared" si="10"/>
        <v>0</v>
      </c>
      <c r="K666" s="182"/>
      <c r="L666" s="182"/>
      <c r="M666" s="182"/>
      <c r="N666" s="182"/>
      <c r="O666" s="182"/>
      <c r="P666" s="182"/>
    </row>
    <row r="667" spans="2:16" x14ac:dyDescent="0.3">
      <c r="B667" s="228"/>
      <c r="C667" s="183"/>
      <c r="D667" s="228"/>
      <c r="E667" s="183"/>
      <c r="F667" s="228"/>
      <c r="G667" s="228"/>
      <c r="H667" s="183"/>
      <c r="I667" s="182"/>
      <c r="J667" s="204">
        <f t="shared" si="10"/>
        <v>0</v>
      </c>
      <c r="K667" s="182"/>
      <c r="L667" s="182"/>
      <c r="M667" s="182"/>
      <c r="N667" s="182"/>
      <c r="O667" s="182"/>
      <c r="P667" s="182"/>
    </row>
    <row r="668" spans="2:16" x14ac:dyDescent="0.3">
      <c r="B668" s="228"/>
      <c r="C668" s="183"/>
      <c r="D668" s="228"/>
      <c r="E668" s="183"/>
      <c r="F668" s="228"/>
      <c r="G668" s="228"/>
      <c r="H668" s="183"/>
      <c r="I668" s="182"/>
      <c r="J668" s="204">
        <f t="shared" si="10"/>
        <v>0</v>
      </c>
      <c r="K668" s="182"/>
      <c r="L668" s="182"/>
      <c r="M668" s="182"/>
      <c r="N668" s="182"/>
      <c r="O668" s="182"/>
      <c r="P668" s="182"/>
    </row>
    <row r="669" spans="2:16" x14ac:dyDescent="0.3">
      <c r="B669" s="228"/>
      <c r="C669" s="183"/>
      <c r="D669" s="228"/>
      <c r="E669" s="183"/>
      <c r="F669" s="228"/>
      <c r="G669" s="228"/>
      <c r="H669" s="183"/>
      <c r="I669" s="182"/>
      <c r="J669" s="204">
        <f t="shared" si="10"/>
        <v>0</v>
      </c>
      <c r="K669" s="182"/>
      <c r="L669" s="182"/>
      <c r="M669" s="182"/>
      <c r="N669" s="182"/>
      <c r="O669" s="182"/>
      <c r="P669" s="182"/>
    </row>
    <row r="670" spans="2:16" x14ac:dyDescent="0.3">
      <c r="B670" s="228"/>
      <c r="C670" s="183"/>
      <c r="D670" s="228"/>
      <c r="E670" s="183"/>
      <c r="F670" s="228"/>
      <c r="G670" s="228"/>
      <c r="H670" s="183"/>
      <c r="I670" s="182"/>
      <c r="J670" s="204">
        <f t="shared" si="10"/>
        <v>0</v>
      </c>
      <c r="K670" s="182"/>
      <c r="L670" s="182"/>
      <c r="M670" s="182"/>
      <c r="N670" s="182"/>
      <c r="O670" s="182"/>
      <c r="P670" s="182"/>
    </row>
    <row r="671" spans="2:16" x14ac:dyDescent="0.3">
      <c r="B671" s="228"/>
      <c r="C671" s="183"/>
      <c r="D671" s="228"/>
      <c r="E671" s="183"/>
      <c r="F671" s="228"/>
      <c r="G671" s="228"/>
      <c r="H671" s="183"/>
      <c r="I671" s="182"/>
      <c r="J671" s="204">
        <f t="shared" si="10"/>
        <v>0</v>
      </c>
      <c r="K671" s="182"/>
      <c r="L671" s="182"/>
      <c r="M671" s="182"/>
      <c r="N671" s="182"/>
      <c r="O671" s="182"/>
      <c r="P671" s="182"/>
    </row>
    <row r="672" spans="2:16" x14ac:dyDescent="0.3">
      <c r="B672" s="228"/>
      <c r="C672" s="183"/>
      <c r="D672" s="228"/>
      <c r="E672" s="183"/>
      <c r="F672" s="228"/>
      <c r="G672" s="228"/>
      <c r="H672" s="183"/>
      <c r="I672" s="182"/>
      <c r="J672" s="204">
        <f t="shared" si="10"/>
        <v>0</v>
      </c>
      <c r="K672" s="182"/>
      <c r="L672" s="182"/>
      <c r="M672" s="182"/>
      <c r="N672" s="182"/>
      <c r="O672" s="182"/>
      <c r="P672" s="182"/>
    </row>
    <row r="673" spans="2:16" x14ac:dyDescent="0.3">
      <c r="B673" s="228"/>
      <c r="C673" s="183"/>
      <c r="D673" s="228"/>
      <c r="E673" s="183"/>
      <c r="F673" s="228"/>
      <c r="G673" s="228"/>
      <c r="H673" s="183"/>
      <c r="I673" s="182"/>
      <c r="J673" s="204">
        <f t="shared" si="10"/>
        <v>0</v>
      </c>
      <c r="K673" s="182"/>
      <c r="L673" s="182"/>
      <c r="M673" s="182"/>
      <c r="N673" s="182"/>
      <c r="O673" s="182"/>
      <c r="P673" s="182"/>
    </row>
    <row r="674" spans="2:16" x14ac:dyDescent="0.3">
      <c r="B674" s="228"/>
      <c r="C674" s="183"/>
      <c r="D674" s="228"/>
      <c r="E674" s="183"/>
      <c r="F674" s="228"/>
      <c r="G674" s="228"/>
      <c r="H674" s="183"/>
      <c r="I674" s="182"/>
      <c r="J674" s="204">
        <f t="shared" si="10"/>
        <v>0</v>
      </c>
      <c r="K674" s="182"/>
      <c r="L674" s="182"/>
      <c r="M674" s="182"/>
      <c r="N674" s="182"/>
      <c r="O674" s="182"/>
      <c r="P674" s="182"/>
    </row>
    <row r="675" spans="2:16" x14ac:dyDescent="0.3">
      <c r="B675" s="228"/>
      <c r="C675" s="183"/>
      <c r="D675" s="228"/>
      <c r="E675" s="183"/>
      <c r="F675" s="228"/>
      <c r="G675" s="228"/>
      <c r="H675" s="183"/>
      <c r="I675" s="182"/>
      <c r="J675" s="204">
        <f t="shared" si="10"/>
        <v>0</v>
      </c>
      <c r="K675" s="182"/>
      <c r="L675" s="182"/>
      <c r="M675" s="182"/>
      <c r="N675" s="182"/>
      <c r="O675" s="182"/>
      <c r="P675" s="182"/>
    </row>
    <row r="676" spans="2:16" x14ac:dyDescent="0.3">
      <c r="B676" s="228"/>
      <c r="C676" s="183"/>
      <c r="D676" s="228"/>
      <c r="E676" s="183"/>
      <c r="F676" s="228"/>
      <c r="G676" s="228"/>
      <c r="H676" s="183"/>
      <c r="I676" s="182"/>
      <c r="J676" s="204">
        <f t="shared" si="10"/>
        <v>0</v>
      </c>
      <c r="K676" s="182"/>
      <c r="L676" s="182"/>
      <c r="M676" s="182"/>
      <c r="N676" s="182"/>
      <c r="O676" s="182"/>
      <c r="P676" s="182"/>
    </row>
    <row r="677" spans="2:16" x14ac:dyDescent="0.3">
      <c r="B677" s="228"/>
      <c r="C677" s="183"/>
      <c r="D677" s="228"/>
      <c r="E677" s="183"/>
      <c r="F677" s="228"/>
      <c r="G677" s="228"/>
      <c r="H677" s="183"/>
      <c r="I677" s="182"/>
      <c r="J677" s="204">
        <f t="shared" si="10"/>
        <v>0</v>
      </c>
      <c r="K677" s="182"/>
      <c r="L677" s="182"/>
      <c r="M677" s="182"/>
      <c r="N677" s="182"/>
      <c r="O677" s="182"/>
      <c r="P677" s="182"/>
    </row>
    <row r="678" spans="2:16" x14ac:dyDescent="0.3">
      <c r="B678" s="228"/>
      <c r="C678" s="183"/>
      <c r="D678" s="228"/>
      <c r="E678" s="183"/>
      <c r="F678" s="228"/>
      <c r="G678" s="228"/>
      <c r="H678" s="183"/>
      <c r="I678" s="182"/>
      <c r="J678" s="204">
        <f t="shared" si="10"/>
        <v>0</v>
      </c>
      <c r="K678" s="182"/>
      <c r="L678" s="182"/>
      <c r="M678" s="182"/>
      <c r="N678" s="182"/>
      <c r="O678" s="182"/>
      <c r="P678" s="182"/>
    </row>
    <row r="679" spans="2:16" x14ac:dyDescent="0.3">
      <c r="B679" s="228"/>
      <c r="C679" s="183"/>
      <c r="D679" s="228"/>
      <c r="E679" s="183"/>
      <c r="F679" s="228"/>
      <c r="G679" s="228"/>
      <c r="H679" s="183"/>
      <c r="I679" s="182"/>
      <c r="J679" s="204">
        <f t="shared" si="10"/>
        <v>0</v>
      </c>
      <c r="K679" s="182"/>
      <c r="L679" s="182"/>
      <c r="M679" s="182"/>
      <c r="N679" s="182"/>
      <c r="O679" s="182"/>
      <c r="P679" s="182"/>
    </row>
    <row r="680" spans="2:16" x14ac:dyDescent="0.3">
      <c r="B680" s="228"/>
      <c r="C680" s="183"/>
      <c r="D680" s="228"/>
      <c r="E680" s="183"/>
      <c r="F680" s="228"/>
      <c r="G680" s="228"/>
      <c r="H680" s="183"/>
      <c r="I680" s="182"/>
      <c r="J680" s="204">
        <f t="shared" si="10"/>
        <v>0</v>
      </c>
      <c r="K680" s="182"/>
      <c r="L680" s="182"/>
      <c r="M680" s="182"/>
      <c r="N680" s="182"/>
      <c r="O680" s="182"/>
      <c r="P680" s="182"/>
    </row>
    <row r="681" spans="2:16" x14ac:dyDescent="0.3">
      <c r="B681" s="228"/>
      <c r="C681" s="183"/>
      <c r="D681" s="228"/>
      <c r="E681" s="183"/>
      <c r="F681" s="228"/>
      <c r="G681" s="228"/>
      <c r="H681" s="183"/>
      <c r="I681" s="182"/>
      <c r="J681" s="204">
        <f t="shared" si="10"/>
        <v>0</v>
      </c>
      <c r="K681" s="182"/>
      <c r="L681" s="182"/>
      <c r="M681" s="182"/>
      <c r="N681" s="182"/>
      <c r="O681" s="182"/>
      <c r="P681" s="182"/>
    </row>
    <row r="682" spans="2:16" x14ac:dyDescent="0.3">
      <c r="B682" s="228"/>
      <c r="C682" s="183"/>
      <c r="D682" s="228"/>
      <c r="E682" s="183"/>
      <c r="F682" s="228"/>
      <c r="G682" s="228"/>
      <c r="H682" s="183"/>
      <c r="I682" s="182"/>
      <c r="J682" s="204">
        <f t="shared" si="10"/>
        <v>0</v>
      </c>
      <c r="K682" s="182"/>
      <c r="L682" s="182"/>
      <c r="M682" s="182"/>
      <c r="N682" s="182"/>
      <c r="O682" s="182"/>
      <c r="P682" s="182"/>
    </row>
    <row r="683" spans="2:16" x14ac:dyDescent="0.3">
      <c r="B683" s="228"/>
      <c r="C683" s="183"/>
      <c r="D683" s="228"/>
      <c r="E683" s="183"/>
      <c r="F683" s="228"/>
      <c r="G683" s="228"/>
      <c r="H683" s="183"/>
      <c r="I683" s="182"/>
      <c r="J683" s="204">
        <f t="shared" si="10"/>
        <v>0</v>
      </c>
      <c r="K683" s="182"/>
      <c r="L683" s="182"/>
      <c r="M683" s="182"/>
      <c r="N683" s="182"/>
      <c r="O683" s="182"/>
      <c r="P683" s="182"/>
    </row>
    <row r="684" spans="2:16" x14ac:dyDescent="0.3">
      <c r="B684" s="228"/>
      <c r="C684" s="183"/>
      <c r="D684" s="228"/>
      <c r="E684" s="183"/>
      <c r="F684" s="228"/>
      <c r="G684" s="228"/>
      <c r="H684" s="183"/>
      <c r="I684" s="182"/>
      <c r="J684" s="204">
        <f t="shared" si="10"/>
        <v>0</v>
      </c>
      <c r="K684" s="182"/>
      <c r="L684" s="182"/>
      <c r="M684" s="182"/>
      <c r="N684" s="182"/>
      <c r="O684" s="182"/>
      <c r="P684" s="182"/>
    </row>
    <row r="685" spans="2:16" x14ac:dyDescent="0.3">
      <c r="B685" s="228"/>
      <c r="C685" s="183"/>
      <c r="D685" s="228"/>
      <c r="E685" s="183"/>
      <c r="F685" s="228"/>
      <c r="G685" s="228"/>
      <c r="H685" s="183"/>
      <c r="I685" s="182"/>
      <c r="J685" s="204">
        <f t="shared" si="10"/>
        <v>0</v>
      </c>
      <c r="K685" s="182"/>
      <c r="L685" s="182"/>
      <c r="M685" s="182"/>
      <c r="N685" s="182"/>
      <c r="O685" s="182"/>
      <c r="P685" s="182"/>
    </row>
    <row r="686" spans="2:16" x14ac:dyDescent="0.3">
      <c r="B686" s="228"/>
      <c r="C686" s="183"/>
      <c r="D686" s="228"/>
      <c r="E686" s="183"/>
      <c r="F686" s="228"/>
      <c r="G686" s="228"/>
      <c r="H686" s="183"/>
      <c r="I686" s="182"/>
      <c r="J686" s="204">
        <f t="shared" si="10"/>
        <v>0</v>
      </c>
      <c r="K686" s="182"/>
      <c r="L686" s="182"/>
      <c r="M686" s="182"/>
      <c r="N686" s="182"/>
      <c r="O686" s="182"/>
      <c r="P686" s="182"/>
    </row>
    <row r="687" spans="2:16" x14ac:dyDescent="0.3">
      <c r="B687" s="228"/>
      <c r="C687" s="183"/>
      <c r="D687" s="228"/>
      <c r="E687" s="183"/>
      <c r="F687" s="228"/>
      <c r="G687" s="228"/>
      <c r="H687" s="183"/>
      <c r="I687" s="182"/>
      <c r="J687" s="204">
        <f t="shared" si="10"/>
        <v>0</v>
      </c>
      <c r="K687" s="182"/>
      <c r="L687" s="182"/>
      <c r="M687" s="182"/>
      <c r="N687" s="182"/>
      <c r="O687" s="182"/>
      <c r="P687" s="182"/>
    </row>
    <row r="688" spans="2:16" x14ac:dyDescent="0.3">
      <c r="B688" s="228"/>
      <c r="C688" s="183"/>
      <c r="D688" s="228"/>
      <c r="E688" s="183"/>
      <c r="F688" s="228"/>
      <c r="G688" s="228"/>
      <c r="H688" s="183"/>
      <c r="I688" s="182"/>
      <c r="J688" s="204">
        <f t="shared" si="10"/>
        <v>0</v>
      </c>
      <c r="K688" s="182"/>
      <c r="L688" s="182"/>
      <c r="M688" s="182"/>
      <c r="N688" s="182"/>
      <c r="O688" s="182"/>
      <c r="P688" s="182"/>
    </row>
    <row r="689" spans="2:16" x14ac:dyDescent="0.3">
      <c r="B689" s="228"/>
      <c r="C689" s="183"/>
      <c r="D689" s="228"/>
      <c r="E689" s="183"/>
      <c r="F689" s="228"/>
      <c r="G689" s="228"/>
      <c r="H689" s="183"/>
      <c r="I689" s="182"/>
      <c r="J689" s="204">
        <f t="shared" si="10"/>
        <v>0</v>
      </c>
      <c r="K689" s="182"/>
      <c r="L689" s="182"/>
      <c r="M689" s="182"/>
      <c r="N689" s="182"/>
      <c r="O689" s="182"/>
      <c r="P689" s="182"/>
    </row>
    <row r="690" spans="2:16" x14ac:dyDescent="0.3">
      <c r="B690" s="228"/>
      <c r="C690" s="183"/>
      <c r="D690" s="228"/>
      <c r="E690" s="183"/>
      <c r="F690" s="228"/>
      <c r="G690" s="228"/>
      <c r="H690" s="183"/>
      <c r="I690" s="182"/>
      <c r="J690" s="204">
        <f t="shared" si="10"/>
        <v>0</v>
      </c>
      <c r="K690" s="182"/>
      <c r="L690" s="182"/>
      <c r="M690" s="182"/>
      <c r="N690" s="182"/>
      <c r="O690" s="182"/>
      <c r="P690" s="182"/>
    </row>
    <row r="691" spans="2:16" x14ac:dyDescent="0.3">
      <c r="B691" s="228"/>
      <c r="C691" s="183"/>
      <c r="D691" s="228"/>
      <c r="E691" s="183"/>
      <c r="F691" s="228"/>
      <c r="G691" s="228"/>
      <c r="H691" s="183"/>
      <c r="I691" s="182"/>
      <c r="J691" s="204">
        <f t="shared" si="10"/>
        <v>0</v>
      </c>
      <c r="K691" s="182"/>
      <c r="L691" s="182"/>
      <c r="M691" s="182"/>
      <c r="N691" s="182"/>
      <c r="O691" s="182"/>
      <c r="P691" s="182"/>
    </row>
    <row r="692" spans="2:16" x14ac:dyDescent="0.3">
      <c r="B692" s="228"/>
      <c r="C692" s="183"/>
      <c r="D692" s="228"/>
      <c r="E692" s="183"/>
      <c r="F692" s="228"/>
      <c r="G692" s="228"/>
      <c r="H692" s="183"/>
      <c r="I692" s="182"/>
      <c r="J692" s="204">
        <f t="shared" si="10"/>
        <v>0</v>
      </c>
      <c r="K692" s="182"/>
      <c r="L692" s="182"/>
      <c r="M692" s="182"/>
      <c r="N692" s="182"/>
      <c r="O692" s="182"/>
      <c r="P692" s="182"/>
    </row>
    <row r="693" spans="2:16" x14ac:dyDescent="0.3">
      <c r="B693" s="228"/>
      <c r="C693" s="183"/>
      <c r="D693" s="228"/>
      <c r="E693" s="183"/>
      <c r="F693" s="228"/>
      <c r="G693" s="228"/>
      <c r="H693" s="183"/>
      <c r="I693" s="182"/>
      <c r="J693" s="204">
        <f t="shared" si="10"/>
        <v>0</v>
      </c>
      <c r="K693" s="182"/>
      <c r="L693" s="182"/>
      <c r="M693" s="182"/>
      <c r="N693" s="182"/>
      <c r="O693" s="182"/>
      <c r="P693" s="182"/>
    </row>
    <row r="694" spans="2:16" x14ac:dyDescent="0.3">
      <c r="B694" s="228"/>
      <c r="C694" s="183"/>
      <c r="D694" s="228"/>
      <c r="E694" s="183"/>
      <c r="F694" s="228"/>
      <c r="G694" s="228"/>
      <c r="H694" s="183"/>
      <c r="I694" s="182"/>
      <c r="J694" s="204">
        <f t="shared" si="10"/>
        <v>0</v>
      </c>
      <c r="K694" s="182"/>
      <c r="L694" s="182"/>
      <c r="M694" s="182"/>
      <c r="N694" s="182"/>
      <c r="O694" s="182"/>
      <c r="P694" s="182"/>
    </row>
    <row r="695" spans="2:16" x14ac:dyDescent="0.3">
      <c r="B695" s="228"/>
      <c r="C695" s="183"/>
      <c r="D695" s="228"/>
      <c r="E695" s="183"/>
      <c r="F695" s="228"/>
      <c r="G695" s="228"/>
      <c r="H695" s="183"/>
      <c r="I695" s="182"/>
      <c r="J695" s="204">
        <f t="shared" si="10"/>
        <v>0</v>
      </c>
      <c r="K695" s="182"/>
      <c r="L695" s="182"/>
      <c r="M695" s="182"/>
      <c r="N695" s="182"/>
      <c r="O695" s="182"/>
      <c r="P695" s="182"/>
    </row>
    <row r="696" spans="2:16" x14ac:dyDescent="0.3">
      <c r="B696" s="228"/>
      <c r="C696" s="183"/>
      <c r="D696" s="228"/>
      <c r="E696" s="183"/>
      <c r="F696" s="228"/>
      <c r="G696" s="228"/>
      <c r="H696" s="183"/>
      <c r="I696" s="182"/>
      <c r="J696" s="204">
        <f t="shared" si="10"/>
        <v>0</v>
      </c>
      <c r="K696" s="182"/>
      <c r="L696" s="182"/>
      <c r="M696" s="182"/>
      <c r="N696" s="182"/>
      <c r="O696" s="182"/>
      <c r="P696" s="182"/>
    </row>
    <row r="697" spans="2:16" x14ac:dyDescent="0.3">
      <c r="B697" s="228"/>
      <c r="C697" s="183"/>
      <c r="D697" s="228"/>
      <c r="E697" s="183"/>
      <c r="F697" s="228"/>
      <c r="G697" s="228"/>
      <c r="H697" s="183"/>
      <c r="I697" s="182"/>
      <c r="J697" s="204">
        <f t="shared" si="10"/>
        <v>0</v>
      </c>
      <c r="K697" s="182"/>
      <c r="L697" s="182"/>
      <c r="M697" s="182"/>
      <c r="N697" s="182"/>
      <c r="O697" s="182"/>
      <c r="P697" s="182"/>
    </row>
    <row r="698" spans="2:16" x14ac:dyDescent="0.3">
      <c r="B698" s="228"/>
      <c r="C698" s="183"/>
      <c r="D698" s="228"/>
      <c r="E698" s="183"/>
      <c r="F698" s="228"/>
      <c r="G698" s="228"/>
      <c r="H698" s="183"/>
      <c r="I698" s="182"/>
      <c r="J698" s="204">
        <f t="shared" si="10"/>
        <v>0</v>
      </c>
      <c r="K698" s="182"/>
      <c r="L698" s="182"/>
      <c r="M698" s="182"/>
      <c r="N698" s="182"/>
      <c r="O698" s="182"/>
      <c r="P698" s="182"/>
    </row>
    <row r="699" spans="2:16" x14ac:dyDescent="0.3">
      <c r="B699" s="228"/>
      <c r="C699" s="183"/>
      <c r="D699" s="228"/>
      <c r="E699" s="183"/>
      <c r="F699" s="228"/>
      <c r="G699" s="228"/>
      <c r="H699" s="183"/>
      <c r="I699" s="182"/>
      <c r="J699" s="204">
        <f t="shared" si="10"/>
        <v>0</v>
      </c>
      <c r="K699" s="182"/>
      <c r="L699" s="182"/>
      <c r="M699" s="182"/>
      <c r="N699" s="182"/>
      <c r="O699" s="182"/>
      <c r="P699" s="182"/>
    </row>
    <row r="700" spans="2:16" x14ac:dyDescent="0.3">
      <c r="B700" s="228"/>
      <c r="C700" s="183"/>
      <c r="D700" s="228"/>
      <c r="E700" s="183"/>
      <c r="F700" s="228"/>
      <c r="G700" s="228"/>
      <c r="H700" s="183"/>
      <c r="I700" s="182"/>
      <c r="J700" s="204">
        <f t="shared" si="10"/>
        <v>0</v>
      </c>
      <c r="K700" s="182"/>
      <c r="L700" s="182"/>
      <c r="M700" s="182"/>
      <c r="N700" s="182"/>
      <c r="O700" s="182"/>
      <c r="P700" s="182"/>
    </row>
    <row r="701" spans="2:16" x14ac:dyDescent="0.3">
      <c r="B701" s="228"/>
      <c r="C701" s="183"/>
      <c r="D701" s="228"/>
      <c r="E701" s="183"/>
      <c r="F701" s="228"/>
      <c r="G701" s="228"/>
      <c r="H701" s="183"/>
      <c r="I701" s="182"/>
      <c r="J701" s="204">
        <f t="shared" si="10"/>
        <v>0</v>
      </c>
      <c r="K701" s="182"/>
      <c r="L701" s="182"/>
      <c r="M701" s="182"/>
      <c r="N701" s="182"/>
      <c r="O701" s="182"/>
      <c r="P701" s="182"/>
    </row>
    <row r="702" spans="2:16" x14ac:dyDescent="0.3">
      <c r="B702" s="228"/>
      <c r="C702" s="183"/>
      <c r="D702" s="228"/>
      <c r="E702" s="183"/>
      <c r="F702" s="228"/>
      <c r="G702" s="228"/>
      <c r="H702" s="183"/>
      <c r="I702" s="182"/>
      <c r="J702" s="204">
        <f t="shared" si="10"/>
        <v>0</v>
      </c>
      <c r="K702" s="182"/>
      <c r="L702" s="182"/>
      <c r="M702" s="182"/>
      <c r="N702" s="182"/>
      <c r="O702" s="182"/>
      <c r="P702" s="182"/>
    </row>
    <row r="703" spans="2:16" x14ac:dyDescent="0.3">
      <c r="B703" s="228"/>
      <c r="C703" s="183"/>
      <c r="D703" s="228"/>
      <c r="E703" s="183"/>
      <c r="F703" s="228"/>
      <c r="G703" s="228"/>
      <c r="H703" s="183"/>
      <c r="I703" s="182"/>
      <c r="J703" s="204">
        <f t="shared" si="10"/>
        <v>0</v>
      </c>
      <c r="K703" s="182"/>
      <c r="L703" s="182"/>
      <c r="M703" s="182"/>
      <c r="N703" s="182"/>
      <c r="O703" s="182"/>
      <c r="P703" s="182"/>
    </row>
    <row r="704" spans="2:16" x14ac:dyDescent="0.3">
      <c r="B704" s="228"/>
      <c r="C704" s="183"/>
      <c r="D704" s="228"/>
      <c r="E704" s="183"/>
      <c r="F704" s="228"/>
      <c r="G704" s="228"/>
      <c r="H704" s="183"/>
      <c r="I704" s="182"/>
      <c r="J704" s="204">
        <f t="shared" si="10"/>
        <v>0</v>
      </c>
      <c r="K704" s="182"/>
      <c r="L704" s="182"/>
      <c r="M704" s="182"/>
      <c r="N704" s="182"/>
      <c r="O704" s="182"/>
      <c r="P704" s="182"/>
    </row>
    <row r="705" spans="2:16" x14ac:dyDescent="0.3">
      <c r="B705" s="228"/>
      <c r="C705" s="183"/>
      <c r="D705" s="228"/>
      <c r="E705" s="183"/>
      <c r="F705" s="228"/>
      <c r="G705" s="228"/>
      <c r="H705" s="183"/>
      <c r="I705" s="182"/>
      <c r="J705" s="204">
        <f t="shared" si="10"/>
        <v>0</v>
      </c>
      <c r="K705" s="182"/>
      <c r="L705" s="182"/>
      <c r="M705" s="182"/>
      <c r="N705" s="182"/>
      <c r="O705" s="182"/>
      <c r="P705" s="182"/>
    </row>
    <row r="706" spans="2:16" x14ac:dyDescent="0.3">
      <c r="B706" s="228"/>
      <c r="C706" s="183"/>
      <c r="D706" s="228"/>
      <c r="E706" s="183"/>
      <c r="F706" s="228"/>
      <c r="G706" s="228"/>
      <c r="H706" s="183"/>
      <c r="I706" s="182"/>
      <c r="J706" s="204">
        <f t="shared" si="10"/>
        <v>0</v>
      </c>
      <c r="K706" s="182"/>
      <c r="L706" s="182"/>
      <c r="M706" s="182"/>
      <c r="N706" s="182"/>
      <c r="O706" s="182"/>
      <c r="P706" s="182"/>
    </row>
    <row r="707" spans="2:16" x14ac:dyDescent="0.3">
      <c r="B707" s="228"/>
      <c r="C707" s="183"/>
      <c r="D707" s="228"/>
      <c r="E707" s="183"/>
      <c r="F707" s="228"/>
      <c r="G707" s="228"/>
      <c r="H707" s="183"/>
      <c r="I707" s="182"/>
      <c r="J707" s="204">
        <f t="shared" si="10"/>
        <v>0</v>
      </c>
      <c r="K707" s="182"/>
      <c r="L707" s="182"/>
      <c r="M707" s="182"/>
      <c r="N707" s="182"/>
      <c r="O707" s="182"/>
      <c r="P707" s="182"/>
    </row>
    <row r="708" spans="2:16" x14ac:dyDescent="0.3">
      <c r="B708" s="228"/>
      <c r="C708" s="183"/>
      <c r="D708" s="228"/>
      <c r="E708" s="183"/>
      <c r="F708" s="228"/>
      <c r="G708" s="228"/>
      <c r="H708" s="183"/>
      <c r="I708" s="182"/>
      <c r="J708" s="204">
        <f t="shared" si="10"/>
        <v>0</v>
      </c>
      <c r="K708" s="182"/>
      <c r="L708" s="182"/>
      <c r="M708" s="182"/>
      <c r="N708" s="182"/>
      <c r="O708" s="182"/>
      <c r="P708" s="182"/>
    </row>
    <row r="709" spans="2:16" x14ac:dyDescent="0.3">
      <c r="B709" s="228"/>
      <c r="C709" s="183"/>
      <c r="D709" s="228"/>
      <c r="E709" s="183"/>
      <c r="F709" s="228"/>
      <c r="G709" s="228"/>
      <c r="H709" s="183"/>
      <c r="I709" s="182"/>
      <c r="J709" s="204">
        <f t="shared" si="10"/>
        <v>0</v>
      </c>
      <c r="K709" s="182"/>
      <c r="L709" s="182"/>
      <c r="M709" s="182"/>
      <c r="N709" s="182"/>
      <c r="O709" s="182"/>
      <c r="P709" s="182"/>
    </row>
    <row r="710" spans="2:16" x14ac:dyDescent="0.3">
      <c r="B710" s="228"/>
      <c r="C710" s="183"/>
      <c r="D710" s="228"/>
      <c r="E710" s="183"/>
      <c r="F710" s="228"/>
      <c r="G710" s="228"/>
      <c r="H710" s="183"/>
      <c r="I710" s="182"/>
      <c r="J710" s="204">
        <f t="shared" ref="J710:J773" si="11">IFERROR(MAX(0,I710*((MIN(G710,45322)-MAX(F710,44958))/(G710-F710))),0)</f>
        <v>0</v>
      </c>
      <c r="K710" s="182"/>
      <c r="L710" s="182"/>
      <c r="M710" s="182"/>
      <c r="N710" s="182"/>
      <c r="O710" s="182"/>
      <c r="P710" s="182"/>
    </row>
    <row r="711" spans="2:16" x14ac:dyDescent="0.3">
      <c r="B711" s="228"/>
      <c r="C711" s="183"/>
      <c r="D711" s="228"/>
      <c r="E711" s="183"/>
      <c r="F711" s="228"/>
      <c r="G711" s="228"/>
      <c r="H711" s="183"/>
      <c r="I711" s="182"/>
      <c r="J711" s="204">
        <f t="shared" si="11"/>
        <v>0</v>
      </c>
      <c r="K711" s="182"/>
      <c r="L711" s="182"/>
      <c r="M711" s="182"/>
      <c r="N711" s="182"/>
      <c r="O711" s="182"/>
      <c r="P711" s="182"/>
    </row>
    <row r="712" spans="2:16" x14ac:dyDescent="0.3">
      <c r="B712" s="228"/>
      <c r="C712" s="183"/>
      <c r="D712" s="228"/>
      <c r="E712" s="183"/>
      <c r="F712" s="228"/>
      <c r="G712" s="228"/>
      <c r="H712" s="183"/>
      <c r="I712" s="182"/>
      <c r="J712" s="204">
        <f t="shared" si="11"/>
        <v>0</v>
      </c>
      <c r="K712" s="182"/>
      <c r="L712" s="182"/>
      <c r="M712" s="182"/>
      <c r="N712" s="182"/>
      <c r="O712" s="182"/>
      <c r="P712" s="182"/>
    </row>
    <row r="713" spans="2:16" x14ac:dyDescent="0.3">
      <c r="B713" s="228"/>
      <c r="C713" s="183"/>
      <c r="D713" s="228"/>
      <c r="E713" s="183"/>
      <c r="F713" s="228"/>
      <c r="G713" s="228"/>
      <c r="H713" s="183"/>
      <c r="I713" s="182"/>
      <c r="J713" s="204">
        <f t="shared" si="11"/>
        <v>0</v>
      </c>
      <c r="K713" s="182"/>
      <c r="L713" s="182"/>
      <c r="M713" s="182"/>
      <c r="N713" s="182"/>
      <c r="O713" s="182"/>
      <c r="P713" s="182"/>
    </row>
    <row r="714" spans="2:16" x14ac:dyDescent="0.3">
      <c r="B714" s="228"/>
      <c r="C714" s="183"/>
      <c r="D714" s="228"/>
      <c r="E714" s="183"/>
      <c r="F714" s="228"/>
      <c r="G714" s="228"/>
      <c r="H714" s="183"/>
      <c r="I714" s="182"/>
      <c r="J714" s="204">
        <f t="shared" si="11"/>
        <v>0</v>
      </c>
      <c r="K714" s="182"/>
      <c r="L714" s="182"/>
      <c r="M714" s="182"/>
      <c r="N714" s="182"/>
      <c r="O714" s="182"/>
      <c r="P714" s="182"/>
    </row>
    <row r="715" spans="2:16" x14ac:dyDescent="0.3">
      <c r="B715" s="228"/>
      <c r="C715" s="183"/>
      <c r="D715" s="228"/>
      <c r="E715" s="183"/>
      <c r="F715" s="228"/>
      <c r="G715" s="228"/>
      <c r="H715" s="183"/>
      <c r="I715" s="182"/>
      <c r="J715" s="204">
        <f t="shared" si="11"/>
        <v>0</v>
      </c>
      <c r="K715" s="182"/>
      <c r="L715" s="182"/>
      <c r="M715" s="182"/>
      <c r="N715" s="182"/>
      <c r="O715" s="182"/>
      <c r="P715" s="182"/>
    </row>
    <row r="716" spans="2:16" x14ac:dyDescent="0.3">
      <c r="B716" s="228"/>
      <c r="C716" s="183"/>
      <c r="D716" s="228"/>
      <c r="E716" s="183"/>
      <c r="F716" s="228"/>
      <c r="G716" s="228"/>
      <c r="H716" s="183"/>
      <c r="I716" s="182"/>
      <c r="J716" s="204">
        <f t="shared" si="11"/>
        <v>0</v>
      </c>
      <c r="K716" s="182"/>
      <c r="L716" s="182"/>
      <c r="M716" s="182"/>
      <c r="N716" s="182"/>
      <c r="O716" s="182"/>
      <c r="P716" s="182"/>
    </row>
    <row r="717" spans="2:16" x14ac:dyDescent="0.3">
      <c r="B717" s="228"/>
      <c r="C717" s="183"/>
      <c r="D717" s="228"/>
      <c r="E717" s="183"/>
      <c r="F717" s="228"/>
      <c r="G717" s="228"/>
      <c r="H717" s="183"/>
      <c r="I717" s="182"/>
      <c r="J717" s="204">
        <f t="shared" si="11"/>
        <v>0</v>
      </c>
      <c r="K717" s="182"/>
      <c r="L717" s="182"/>
      <c r="M717" s="182"/>
      <c r="N717" s="182"/>
      <c r="O717" s="182"/>
      <c r="P717" s="182"/>
    </row>
    <row r="718" spans="2:16" x14ac:dyDescent="0.3">
      <c r="B718" s="228"/>
      <c r="C718" s="183"/>
      <c r="D718" s="228"/>
      <c r="E718" s="183"/>
      <c r="F718" s="228"/>
      <c r="G718" s="228"/>
      <c r="H718" s="183"/>
      <c r="I718" s="182"/>
      <c r="J718" s="204">
        <f t="shared" si="11"/>
        <v>0</v>
      </c>
      <c r="K718" s="182"/>
      <c r="L718" s="182"/>
      <c r="M718" s="182"/>
      <c r="N718" s="182"/>
      <c r="O718" s="182"/>
      <c r="P718" s="182"/>
    </row>
    <row r="719" spans="2:16" x14ac:dyDescent="0.3">
      <c r="B719" s="228"/>
      <c r="C719" s="183"/>
      <c r="D719" s="228"/>
      <c r="E719" s="183"/>
      <c r="F719" s="228"/>
      <c r="G719" s="228"/>
      <c r="H719" s="183"/>
      <c r="I719" s="182"/>
      <c r="J719" s="204">
        <f t="shared" si="11"/>
        <v>0</v>
      </c>
      <c r="K719" s="182"/>
      <c r="L719" s="182"/>
      <c r="M719" s="182"/>
      <c r="N719" s="182"/>
      <c r="O719" s="182"/>
      <c r="P719" s="182"/>
    </row>
    <row r="720" spans="2:16" x14ac:dyDescent="0.3">
      <c r="B720" s="228"/>
      <c r="C720" s="183"/>
      <c r="D720" s="228"/>
      <c r="E720" s="183"/>
      <c r="F720" s="228"/>
      <c r="G720" s="228"/>
      <c r="H720" s="183"/>
      <c r="I720" s="182"/>
      <c r="J720" s="204">
        <f t="shared" si="11"/>
        <v>0</v>
      </c>
      <c r="K720" s="182"/>
      <c r="L720" s="182"/>
      <c r="M720" s="182"/>
      <c r="N720" s="182"/>
      <c r="O720" s="182"/>
      <c r="P720" s="182"/>
    </row>
    <row r="721" spans="2:16" x14ac:dyDescent="0.3">
      <c r="B721" s="228"/>
      <c r="C721" s="183"/>
      <c r="D721" s="228"/>
      <c r="E721" s="183"/>
      <c r="F721" s="228"/>
      <c r="G721" s="228"/>
      <c r="H721" s="183"/>
      <c r="I721" s="182"/>
      <c r="J721" s="204">
        <f t="shared" si="11"/>
        <v>0</v>
      </c>
      <c r="K721" s="182"/>
      <c r="L721" s="182"/>
      <c r="M721" s="182"/>
      <c r="N721" s="182"/>
      <c r="O721" s="182"/>
      <c r="P721" s="182"/>
    </row>
    <row r="722" spans="2:16" x14ac:dyDescent="0.3">
      <c r="B722" s="228"/>
      <c r="C722" s="183"/>
      <c r="D722" s="228"/>
      <c r="E722" s="183"/>
      <c r="F722" s="228"/>
      <c r="G722" s="228"/>
      <c r="H722" s="183"/>
      <c r="I722" s="182"/>
      <c r="J722" s="204">
        <f t="shared" si="11"/>
        <v>0</v>
      </c>
      <c r="K722" s="182"/>
      <c r="L722" s="182"/>
      <c r="M722" s="182"/>
      <c r="N722" s="182"/>
      <c r="O722" s="182"/>
      <c r="P722" s="182"/>
    </row>
    <row r="723" spans="2:16" x14ac:dyDescent="0.3">
      <c r="B723" s="228"/>
      <c r="C723" s="183"/>
      <c r="D723" s="228"/>
      <c r="E723" s="183"/>
      <c r="F723" s="228"/>
      <c r="G723" s="228"/>
      <c r="H723" s="183"/>
      <c r="I723" s="182"/>
      <c r="J723" s="204">
        <f t="shared" si="11"/>
        <v>0</v>
      </c>
      <c r="K723" s="182"/>
      <c r="L723" s="182"/>
      <c r="M723" s="182"/>
      <c r="N723" s="182"/>
      <c r="O723" s="182"/>
      <c r="P723" s="182"/>
    </row>
    <row r="724" spans="2:16" x14ac:dyDescent="0.3">
      <c r="B724" s="228"/>
      <c r="C724" s="183"/>
      <c r="D724" s="228"/>
      <c r="E724" s="183"/>
      <c r="F724" s="228"/>
      <c r="G724" s="228"/>
      <c r="H724" s="183"/>
      <c r="I724" s="182"/>
      <c r="J724" s="204">
        <f t="shared" si="11"/>
        <v>0</v>
      </c>
      <c r="K724" s="182"/>
      <c r="L724" s="182"/>
      <c r="M724" s="182"/>
      <c r="N724" s="182"/>
      <c r="O724" s="182"/>
      <c r="P724" s="182"/>
    </row>
    <row r="725" spans="2:16" x14ac:dyDescent="0.3">
      <c r="B725" s="228"/>
      <c r="C725" s="183"/>
      <c r="D725" s="228"/>
      <c r="E725" s="183"/>
      <c r="F725" s="228"/>
      <c r="G725" s="228"/>
      <c r="H725" s="183"/>
      <c r="I725" s="182"/>
      <c r="J725" s="204">
        <f t="shared" si="11"/>
        <v>0</v>
      </c>
      <c r="K725" s="182"/>
      <c r="L725" s="182"/>
      <c r="M725" s="182"/>
      <c r="N725" s="182"/>
      <c r="O725" s="182"/>
      <c r="P725" s="182"/>
    </row>
    <row r="726" spans="2:16" x14ac:dyDescent="0.3">
      <c r="B726" s="228"/>
      <c r="C726" s="183"/>
      <c r="D726" s="228"/>
      <c r="E726" s="183"/>
      <c r="F726" s="228"/>
      <c r="G726" s="228"/>
      <c r="H726" s="183"/>
      <c r="I726" s="182"/>
      <c r="J726" s="204">
        <f t="shared" si="11"/>
        <v>0</v>
      </c>
      <c r="K726" s="182"/>
      <c r="L726" s="182"/>
      <c r="M726" s="182"/>
      <c r="N726" s="182"/>
      <c r="O726" s="182"/>
      <c r="P726" s="182"/>
    </row>
    <row r="727" spans="2:16" x14ac:dyDescent="0.3">
      <c r="B727" s="228"/>
      <c r="C727" s="183"/>
      <c r="D727" s="228"/>
      <c r="E727" s="183"/>
      <c r="F727" s="228"/>
      <c r="G727" s="228"/>
      <c r="H727" s="183"/>
      <c r="I727" s="182"/>
      <c r="J727" s="204">
        <f t="shared" si="11"/>
        <v>0</v>
      </c>
      <c r="K727" s="182"/>
      <c r="L727" s="182"/>
      <c r="M727" s="182"/>
      <c r="N727" s="182"/>
      <c r="O727" s="182"/>
      <c r="P727" s="182"/>
    </row>
    <row r="728" spans="2:16" x14ac:dyDescent="0.3">
      <c r="B728" s="228"/>
      <c r="C728" s="183"/>
      <c r="D728" s="228"/>
      <c r="E728" s="183"/>
      <c r="F728" s="228"/>
      <c r="G728" s="228"/>
      <c r="H728" s="183"/>
      <c r="I728" s="182"/>
      <c r="J728" s="204">
        <f t="shared" si="11"/>
        <v>0</v>
      </c>
      <c r="K728" s="182"/>
      <c r="L728" s="182"/>
      <c r="M728" s="182"/>
      <c r="N728" s="182"/>
      <c r="O728" s="182"/>
      <c r="P728" s="182"/>
    </row>
    <row r="729" spans="2:16" x14ac:dyDescent="0.3">
      <c r="B729" s="228"/>
      <c r="C729" s="183"/>
      <c r="D729" s="228"/>
      <c r="E729" s="183"/>
      <c r="F729" s="228"/>
      <c r="G729" s="228"/>
      <c r="H729" s="183"/>
      <c r="I729" s="182"/>
      <c r="J729" s="204">
        <f t="shared" si="11"/>
        <v>0</v>
      </c>
      <c r="K729" s="182"/>
      <c r="L729" s="182"/>
      <c r="M729" s="182"/>
      <c r="N729" s="182"/>
      <c r="O729" s="182"/>
      <c r="P729" s="182"/>
    </row>
    <row r="730" spans="2:16" x14ac:dyDescent="0.3">
      <c r="B730" s="228"/>
      <c r="C730" s="183"/>
      <c r="D730" s="228"/>
      <c r="E730" s="183"/>
      <c r="F730" s="228"/>
      <c r="G730" s="228"/>
      <c r="H730" s="183"/>
      <c r="I730" s="182"/>
      <c r="J730" s="204">
        <f t="shared" si="11"/>
        <v>0</v>
      </c>
      <c r="K730" s="182"/>
      <c r="L730" s="182"/>
      <c r="M730" s="182"/>
      <c r="N730" s="182"/>
      <c r="O730" s="182"/>
      <c r="P730" s="182"/>
    </row>
    <row r="731" spans="2:16" x14ac:dyDescent="0.3">
      <c r="B731" s="228"/>
      <c r="C731" s="183"/>
      <c r="D731" s="228"/>
      <c r="E731" s="183"/>
      <c r="F731" s="228"/>
      <c r="G731" s="228"/>
      <c r="H731" s="183"/>
      <c r="I731" s="182"/>
      <c r="J731" s="204">
        <f t="shared" si="11"/>
        <v>0</v>
      </c>
      <c r="K731" s="182"/>
      <c r="L731" s="182"/>
      <c r="M731" s="182"/>
      <c r="N731" s="182"/>
      <c r="O731" s="182"/>
      <c r="P731" s="182"/>
    </row>
    <row r="732" spans="2:16" x14ac:dyDescent="0.3">
      <c r="B732" s="228"/>
      <c r="C732" s="183"/>
      <c r="D732" s="228"/>
      <c r="E732" s="183"/>
      <c r="F732" s="228"/>
      <c r="G732" s="228"/>
      <c r="H732" s="183"/>
      <c r="I732" s="182"/>
      <c r="J732" s="204">
        <f t="shared" si="11"/>
        <v>0</v>
      </c>
      <c r="K732" s="182"/>
      <c r="L732" s="182"/>
      <c r="M732" s="182"/>
      <c r="N732" s="182"/>
      <c r="O732" s="182"/>
      <c r="P732" s="182"/>
    </row>
    <row r="733" spans="2:16" x14ac:dyDescent="0.3">
      <c r="B733" s="228"/>
      <c r="C733" s="183"/>
      <c r="D733" s="228"/>
      <c r="E733" s="183"/>
      <c r="F733" s="228"/>
      <c r="G733" s="228"/>
      <c r="H733" s="183"/>
      <c r="I733" s="182"/>
      <c r="J733" s="204">
        <f t="shared" si="11"/>
        <v>0</v>
      </c>
      <c r="K733" s="182"/>
      <c r="L733" s="182"/>
      <c r="M733" s="182"/>
      <c r="N733" s="182"/>
      <c r="O733" s="182"/>
      <c r="P733" s="182"/>
    </row>
    <row r="734" spans="2:16" x14ac:dyDescent="0.3">
      <c r="B734" s="228"/>
      <c r="C734" s="183"/>
      <c r="D734" s="228"/>
      <c r="E734" s="183"/>
      <c r="F734" s="228"/>
      <c r="G734" s="228"/>
      <c r="H734" s="183"/>
      <c r="I734" s="182"/>
      <c r="J734" s="204">
        <f t="shared" si="11"/>
        <v>0</v>
      </c>
      <c r="K734" s="182"/>
      <c r="L734" s="182"/>
      <c r="M734" s="182"/>
      <c r="N734" s="182"/>
      <c r="O734" s="182"/>
      <c r="P734" s="182"/>
    </row>
    <row r="735" spans="2:16" x14ac:dyDescent="0.3">
      <c r="B735" s="228"/>
      <c r="C735" s="183"/>
      <c r="D735" s="228"/>
      <c r="E735" s="183"/>
      <c r="F735" s="228"/>
      <c r="G735" s="228"/>
      <c r="H735" s="183"/>
      <c r="I735" s="182"/>
      <c r="J735" s="204">
        <f t="shared" si="11"/>
        <v>0</v>
      </c>
      <c r="K735" s="182"/>
      <c r="L735" s="182"/>
      <c r="M735" s="182"/>
      <c r="N735" s="182"/>
      <c r="O735" s="182"/>
      <c r="P735" s="182"/>
    </row>
    <row r="736" spans="2:16" x14ac:dyDescent="0.3">
      <c r="B736" s="228"/>
      <c r="C736" s="183"/>
      <c r="D736" s="228"/>
      <c r="E736" s="183"/>
      <c r="F736" s="228"/>
      <c r="G736" s="228"/>
      <c r="H736" s="183"/>
      <c r="I736" s="182"/>
      <c r="J736" s="204">
        <f t="shared" si="11"/>
        <v>0</v>
      </c>
      <c r="K736" s="182"/>
      <c r="L736" s="182"/>
      <c r="M736" s="182"/>
      <c r="N736" s="182"/>
      <c r="O736" s="182"/>
      <c r="P736" s="182"/>
    </row>
    <row r="737" spans="2:16" x14ac:dyDescent="0.3">
      <c r="B737" s="228"/>
      <c r="C737" s="183"/>
      <c r="D737" s="228"/>
      <c r="E737" s="183"/>
      <c r="F737" s="228"/>
      <c r="G737" s="228"/>
      <c r="H737" s="183"/>
      <c r="I737" s="182"/>
      <c r="J737" s="204">
        <f t="shared" si="11"/>
        <v>0</v>
      </c>
      <c r="K737" s="182"/>
      <c r="L737" s="182"/>
      <c r="M737" s="182"/>
      <c r="N737" s="182"/>
      <c r="O737" s="182"/>
      <c r="P737" s="182"/>
    </row>
    <row r="738" spans="2:16" x14ac:dyDescent="0.3">
      <c r="B738" s="228"/>
      <c r="C738" s="183"/>
      <c r="D738" s="228"/>
      <c r="E738" s="183"/>
      <c r="F738" s="228"/>
      <c r="G738" s="228"/>
      <c r="H738" s="183"/>
      <c r="I738" s="182"/>
      <c r="J738" s="204">
        <f t="shared" si="11"/>
        <v>0</v>
      </c>
      <c r="K738" s="182"/>
      <c r="L738" s="182"/>
      <c r="M738" s="182"/>
      <c r="N738" s="182"/>
      <c r="O738" s="182"/>
      <c r="P738" s="182"/>
    </row>
    <row r="739" spans="2:16" x14ac:dyDescent="0.3">
      <c r="B739" s="228"/>
      <c r="C739" s="183"/>
      <c r="D739" s="228"/>
      <c r="E739" s="183"/>
      <c r="F739" s="228"/>
      <c r="G739" s="228"/>
      <c r="H739" s="183"/>
      <c r="I739" s="182"/>
      <c r="J739" s="204">
        <f t="shared" si="11"/>
        <v>0</v>
      </c>
      <c r="K739" s="182"/>
      <c r="L739" s="182"/>
      <c r="M739" s="182"/>
      <c r="N739" s="182"/>
      <c r="O739" s="182"/>
      <c r="P739" s="182"/>
    </row>
    <row r="740" spans="2:16" x14ac:dyDescent="0.3">
      <c r="B740" s="228"/>
      <c r="C740" s="183"/>
      <c r="D740" s="228"/>
      <c r="E740" s="183"/>
      <c r="F740" s="228"/>
      <c r="G740" s="228"/>
      <c r="H740" s="183"/>
      <c r="I740" s="182"/>
      <c r="J740" s="204">
        <f t="shared" si="11"/>
        <v>0</v>
      </c>
      <c r="K740" s="182"/>
      <c r="L740" s="182"/>
      <c r="M740" s="182"/>
      <c r="N740" s="182"/>
      <c r="O740" s="182"/>
      <c r="P740" s="182"/>
    </row>
    <row r="741" spans="2:16" x14ac:dyDescent="0.3">
      <c r="B741" s="228"/>
      <c r="C741" s="183"/>
      <c r="D741" s="228"/>
      <c r="E741" s="183"/>
      <c r="F741" s="228"/>
      <c r="G741" s="228"/>
      <c r="H741" s="183"/>
      <c r="I741" s="182"/>
      <c r="J741" s="204">
        <f t="shared" si="11"/>
        <v>0</v>
      </c>
      <c r="K741" s="182"/>
      <c r="L741" s="182"/>
      <c r="M741" s="182"/>
      <c r="N741" s="182"/>
      <c r="O741" s="182"/>
      <c r="P741" s="182"/>
    </row>
    <row r="742" spans="2:16" x14ac:dyDescent="0.3">
      <c r="B742" s="228"/>
      <c r="C742" s="183"/>
      <c r="D742" s="228"/>
      <c r="E742" s="183"/>
      <c r="F742" s="228"/>
      <c r="G742" s="228"/>
      <c r="H742" s="183"/>
      <c r="I742" s="182"/>
      <c r="J742" s="204">
        <f t="shared" si="11"/>
        <v>0</v>
      </c>
      <c r="K742" s="182"/>
      <c r="L742" s="182"/>
      <c r="M742" s="182"/>
      <c r="N742" s="182"/>
      <c r="O742" s="182"/>
      <c r="P742" s="182"/>
    </row>
    <row r="743" spans="2:16" x14ac:dyDescent="0.3">
      <c r="B743" s="228"/>
      <c r="C743" s="183"/>
      <c r="D743" s="228"/>
      <c r="E743" s="183"/>
      <c r="F743" s="228"/>
      <c r="G743" s="228"/>
      <c r="H743" s="183"/>
      <c r="I743" s="182"/>
      <c r="J743" s="204">
        <f t="shared" si="11"/>
        <v>0</v>
      </c>
      <c r="K743" s="182"/>
      <c r="L743" s="182"/>
      <c r="M743" s="182"/>
      <c r="N743" s="182"/>
      <c r="O743" s="182"/>
      <c r="P743" s="182"/>
    </row>
    <row r="744" spans="2:16" x14ac:dyDescent="0.3">
      <c r="B744" s="228"/>
      <c r="C744" s="183"/>
      <c r="D744" s="228"/>
      <c r="E744" s="183"/>
      <c r="F744" s="228"/>
      <c r="G744" s="228"/>
      <c r="H744" s="183"/>
      <c r="I744" s="182"/>
      <c r="J744" s="204">
        <f t="shared" si="11"/>
        <v>0</v>
      </c>
      <c r="K744" s="182"/>
      <c r="L744" s="182"/>
      <c r="M744" s="182"/>
      <c r="N744" s="182"/>
      <c r="O744" s="182"/>
      <c r="P744" s="182"/>
    </row>
    <row r="745" spans="2:16" x14ac:dyDescent="0.3">
      <c r="B745" s="228"/>
      <c r="C745" s="183"/>
      <c r="D745" s="228"/>
      <c r="E745" s="183"/>
      <c r="F745" s="228"/>
      <c r="G745" s="228"/>
      <c r="H745" s="183"/>
      <c r="I745" s="182"/>
      <c r="J745" s="204">
        <f t="shared" si="11"/>
        <v>0</v>
      </c>
      <c r="K745" s="182"/>
      <c r="L745" s="182"/>
      <c r="M745" s="182"/>
      <c r="N745" s="182"/>
      <c r="O745" s="182"/>
      <c r="P745" s="182"/>
    </row>
    <row r="746" spans="2:16" x14ac:dyDescent="0.3">
      <c r="B746" s="228"/>
      <c r="C746" s="183"/>
      <c r="D746" s="228"/>
      <c r="E746" s="183"/>
      <c r="F746" s="228"/>
      <c r="G746" s="228"/>
      <c r="H746" s="183"/>
      <c r="I746" s="182"/>
      <c r="J746" s="204">
        <f t="shared" si="11"/>
        <v>0</v>
      </c>
      <c r="K746" s="182"/>
      <c r="L746" s="182"/>
      <c r="M746" s="182"/>
      <c r="N746" s="182"/>
      <c r="O746" s="182"/>
      <c r="P746" s="182"/>
    </row>
    <row r="747" spans="2:16" x14ac:dyDescent="0.3">
      <c r="B747" s="228"/>
      <c r="C747" s="183"/>
      <c r="D747" s="228"/>
      <c r="E747" s="183"/>
      <c r="F747" s="228"/>
      <c r="G747" s="228"/>
      <c r="H747" s="183"/>
      <c r="I747" s="182"/>
      <c r="J747" s="204">
        <f t="shared" si="11"/>
        <v>0</v>
      </c>
      <c r="K747" s="182"/>
      <c r="L747" s="182"/>
      <c r="M747" s="182"/>
      <c r="N747" s="182"/>
      <c r="O747" s="182"/>
      <c r="P747" s="182"/>
    </row>
    <row r="748" spans="2:16" x14ac:dyDescent="0.3">
      <c r="B748" s="228"/>
      <c r="C748" s="183"/>
      <c r="D748" s="228"/>
      <c r="E748" s="183"/>
      <c r="F748" s="228"/>
      <c r="G748" s="228"/>
      <c r="H748" s="183"/>
      <c r="I748" s="182"/>
      <c r="J748" s="204">
        <f t="shared" si="11"/>
        <v>0</v>
      </c>
      <c r="K748" s="182"/>
      <c r="L748" s="182"/>
      <c r="M748" s="182"/>
      <c r="N748" s="182"/>
      <c r="O748" s="182"/>
      <c r="P748" s="182"/>
    </row>
    <row r="749" spans="2:16" x14ac:dyDescent="0.3">
      <c r="B749" s="228"/>
      <c r="C749" s="183"/>
      <c r="D749" s="228"/>
      <c r="E749" s="183"/>
      <c r="F749" s="228"/>
      <c r="G749" s="228"/>
      <c r="H749" s="183"/>
      <c r="I749" s="182"/>
      <c r="J749" s="204">
        <f t="shared" si="11"/>
        <v>0</v>
      </c>
      <c r="K749" s="182"/>
      <c r="L749" s="182"/>
      <c r="M749" s="182"/>
      <c r="N749" s="182"/>
      <c r="O749" s="182"/>
      <c r="P749" s="182"/>
    </row>
    <row r="750" spans="2:16" x14ac:dyDescent="0.3">
      <c r="B750" s="228"/>
      <c r="C750" s="183"/>
      <c r="D750" s="228"/>
      <c r="E750" s="183"/>
      <c r="F750" s="228"/>
      <c r="G750" s="228"/>
      <c r="H750" s="183"/>
      <c r="I750" s="182"/>
      <c r="J750" s="204">
        <f t="shared" si="11"/>
        <v>0</v>
      </c>
      <c r="K750" s="182"/>
      <c r="L750" s="182"/>
      <c r="M750" s="182"/>
      <c r="N750" s="182"/>
      <c r="O750" s="182"/>
      <c r="P750" s="182"/>
    </row>
    <row r="751" spans="2:16" x14ac:dyDescent="0.3">
      <c r="B751" s="228"/>
      <c r="C751" s="183"/>
      <c r="D751" s="228"/>
      <c r="E751" s="183"/>
      <c r="F751" s="228"/>
      <c r="G751" s="228"/>
      <c r="H751" s="183"/>
      <c r="I751" s="182"/>
      <c r="J751" s="204">
        <f t="shared" si="11"/>
        <v>0</v>
      </c>
      <c r="K751" s="182"/>
      <c r="L751" s="182"/>
      <c r="M751" s="182"/>
      <c r="N751" s="182"/>
      <c r="O751" s="182"/>
      <c r="P751" s="182"/>
    </row>
    <row r="752" spans="2:16" x14ac:dyDescent="0.3">
      <c r="B752" s="228"/>
      <c r="C752" s="183"/>
      <c r="D752" s="228"/>
      <c r="E752" s="183"/>
      <c r="F752" s="228"/>
      <c r="G752" s="228"/>
      <c r="H752" s="183"/>
      <c r="I752" s="182"/>
      <c r="J752" s="204">
        <f t="shared" si="11"/>
        <v>0</v>
      </c>
      <c r="K752" s="182"/>
      <c r="L752" s="182"/>
      <c r="M752" s="182"/>
      <c r="N752" s="182"/>
      <c r="O752" s="182"/>
      <c r="P752" s="182"/>
    </row>
    <row r="753" spans="2:16" x14ac:dyDescent="0.3">
      <c r="B753" s="228"/>
      <c r="C753" s="183"/>
      <c r="D753" s="228"/>
      <c r="E753" s="183"/>
      <c r="F753" s="228"/>
      <c r="G753" s="228"/>
      <c r="H753" s="183"/>
      <c r="I753" s="182"/>
      <c r="J753" s="204">
        <f t="shared" si="11"/>
        <v>0</v>
      </c>
      <c r="K753" s="182"/>
      <c r="L753" s="182"/>
      <c r="M753" s="182"/>
      <c r="N753" s="182"/>
      <c r="O753" s="182"/>
      <c r="P753" s="182"/>
    </row>
    <row r="754" spans="2:16" x14ac:dyDescent="0.3">
      <c r="B754" s="228"/>
      <c r="C754" s="183"/>
      <c r="D754" s="228"/>
      <c r="E754" s="183"/>
      <c r="F754" s="228"/>
      <c r="G754" s="228"/>
      <c r="H754" s="183"/>
      <c r="I754" s="182"/>
      <c r="J754" s="204">
        <f t="shared" si="11"/>
        <v>0</v>
      </c>
      <c r="K754" s="182"/>
      <c r="L754" s="182"/>
      <c r="M754" s="182"/>
      <c r="N754" s="182"/>
      <c r="O754" s="182"/>
      <c r="P754" s="182"/>
    </row>
    <row r="755" spans="2:16" x14ac:dyDescent="0.3">
      <c r="B755" s="228"/>
      <c r="C755" s="183"/>
      <c r="D755" s="228"/>
      <c r="E755" s="183"/>
      <c r="F755" s="228"/>
      <c r="G755" s="228"/>
      <c r="H755" s="183"/>
      <c r="I755" s="182"/>
      <c r="J755" s="204">
        <f t="shared" si="11"/>
        <v>0</v>
      </c>
      <c r="K755" s="182"/>
      <c r="L755" s="182"/>
      <c r="M755" s="182"/>
      <c r="N755" s="182"/>
      <c r="O755" s="182"/>
      <c r="P755" s="182"/>
    </row>
    <row r="756" spans="2:16" x14ac:dyDescent="0.3">
      <c r="B756" s="228"/>
      <c r="C756" s="183"/>
      <c r="D756" s="228"/>
      <c r="E756" s="183"/>
      <c r="F756" s="228"/>
      <c r="G756" s="228"/>
      <c r="H756" s="183"/>
      <c r="I756" s="182"/>
      <c r="J756" s="204">
        <f t="shared" si="11"/>
        <v>0</v>
      </c>
      <c r="K756" s="182"/>
      <c r="L756" s="182"/>
      <c r="M756" s="182"/>
      <c r="N756" s="182"/>
      <c r="O756" s="182"/>
      <c r="P756" s="182"/>
    </row>
    <row r="757" spans="2:16" x14ac:dyDescent="0.3">
      <c r="B757" s="228"/>
      <c r="C757" s="183"/>
      <c r="D757" s="228"/>
      <c r="E757" s="183"/>
      <c r="F757" s="228"/>
      <c r="G757" s="228"/>
      <c r="H757" s="183"/>
      <c r="I757" s="182"/>
      <c r="J757" s="204">
        <f t="shared" si="11"/>
        <v>0</v>
      </c>
      <c r="K757" s="182"/>
      <c r="L757" s="182"/>
      <c r="M757" s="182"/>
      <c r="N757" s="182"/>
      <c r="O757" s="182"/>
      <c r="P757" s="182"/>
    </row>
    <row r="758" spans="2:16" x14ac:dyDescent="0.3">
      <c r="B758" s="228"/>
      <c r="C758" s="183"/>
      <c r="D758" s="228"/>
      <c r="E758" s="183"/>
      <c r="F758" s="228"/>
      <c r="G758" s="228"/>
      <c r="H758" s="183"/>
      <c r="I758" s="182"/>
      <c r="J758" s="204">
        <f t="shared" si="11"/>
        <v>0</v>
      </c>
      <c r="K758" s="182"/>
      <c r="L758" s="182"/>
      <c r="M758" s="182"/>
      <c r="N758" s="182"/>
      <c r="O758" s="182"/>
      <c r="P758" s="182"/>
    </row>
    <row r="759" spans="2:16" x14ac:dyDescent="0.3">
      <c r="B759" s="228"/>
      <c r="C759" s="183"/>
      <c r="D759" s="228"/>
      <c r="E759" s="183"/>
      <c r="F759" s="228"/>
      <c r="G759" s="228"/>
      <c r="H759" s="183"/>
      <c r="I759" s="182"/>
      <c r="J759" s="204">
        <f t="shared" si="11"/>
        <v>0</v>
      </c>
      <c r="K759" s="182"/>
      <c r="L759" s="182"/>
      <c r="M759" s="182"/>
      <c r="N759" s="182"/>
      <c r="O759" s="182"/>
      <c r="P759" s="182"/>
    </row>
    <row r="760" spans="2:16" x14ac:dyDescent="0.3">
      <c r="B760" s="228"/>
      <c r="C760" s="183"/>
      <c r="D760" s="228"/>
      <c r="E760" s="183"/>
      <c r="F760" s="228"/>
      <c r="G760" s="228"/>
      <c r="H760" s="183"/>
      <c r="I760" s="182"/>
      <c r="J760" s="204">
        <f t="shared" si="11"/>
        <v>0</v>
      </c>
      <c r="K760" s="182"/>
      <c r="L760" s="182"/>
      <c r="M760" s="182"/>
      <c r="N760" s="182"/>
      <c r="O760" s="182"/>
      <c r="P760" s="182"/>
    </row>
    <row r="761" spans="2:16" x14ac:dyDescent="0.3">
      <c r="B761" s="228"/>
      <c r="C761" s="183"/>
      <c r="D761" s="228"/>
      <c r="E761" s="183"/>
      <c r="F761" s="228"/>
      <c r="G761" s="228"/>
      <c r="H761" s="183"/>
      <c r="I761" s="182"/>
      <c r="J761" s="204">
        <f t="shared" si="11"/>
        <v>0</v>
      </c>
      <c r="K761" s="182"/>
      <c r="L761" s="182"/>
      <c r="M761" s="182"/>
      <c r="N761" s="182"/>
      <c r="O761" s="182"/>
      <c r="P761" s="182"/>
    </row>
    <row r="762" spans="2:16" x14ac:dyDescent="0.3">
      <c r="B762" s="228"/>
      <c r="C762" s="183"/>
      <c r="D762" s="228"/>
      <c r="E762" s="183"/>
      <c r="F762" s="228"/>
      <c r="G762" s="228"/>
      <c r="H762" s="183"/>
      <c r="I762" s="182"/>
      <c r="J762" s="204">
        <f t="shared" si="11"/>
        <v>0</v>
      </c>
      <c r="K762" s="182"/>
      <c r="L762" s="182"/>
      <c r="M762" s="182"/>
      <c r="N762" s="182"/>
      <c r="O762" s="182"/>
      <c r="P762" s="182"/>
    </row>
    <row r="763" spans="2:16" x14ac:dyDescent="0.3">
      <c r="B763" s="228"/>
      <c r="C763" s="183"/>
      <c r="D763" s="228"/>
      <c r="E763" s="183"/>
      <c r="F763" s="228"/>
      <c r="G763" s="228"/>
      <c r="H763" s="183"/>
      <c r="I763" s="182"/>
      <c r="J763" s="204">
        <f t="shared" si="11"/>
        <v>0</v>
      </c>
      <c r="K763" s="182"/>
      <c r="L763" s="182"/>
      <c r="M763" s="182"/>
      <c r="N763" s="182"/>
      <c r="O763" s="182"/>
      <c r="P763" s="182"/>
    </row>
    <row r="764" spans="2:16" x14ac:dyDescent="0.3">
      <c r="B764" s="228"/>
      <c r="C764" s="183"/>
      <c r="D764" s="228"/>
      <c r="E764" s="183"/>
      <c r="F764" s="228"/>
      <c r="G764" s="228"/>
      <c r="H764" s="183"/>
      <c r="I764" s="182"/>
      <c r="J764" s="204">
        <f t="shared" si="11"/>
        <v>0</v>
      </c>
      <c r="K764" s="182"/>
      <c r="L764" s="182"/>
      <c r="M764" s="182"/>
      <c r="N764" s="182"/>
      <c r="O764" s="182"/>
      <c r="P764" s="182"/>
    </row>
    <row r="765" spans="2:16" x14ac:dyDescent="0.3">
      <c r="B765" s="228"/>
      <c r="C765" s="183"/>
      <c r="D765" s="228"/>
      <c r="E765" s="183"/>
      <c r="F765" s="228"/>
      <c r="G765" s="228"/>
      <c r="H765" s="183"/>
      <c r="I765" s="182"/>
      <c r="J765" s="204">
        <f t="shared" si="11"/>
        <v>0</v>
      </c>
      <c r="K765" s="182"/>
      <c r="L765" s="182"/>
      <c r="M765" s="182"/>
      <c r="N765" s="182"/>
      <c r="O765" s="182"/>
      <c r="P765" s="182"/>
    </row>
    <row r="766" spans="2:16" x14ac:dyDescent="0.3">
      <c r="B766" s="228"/>
      <c r="C766" s="183"/>
      <c r="D766" s="228"/>
      <c r="E766" s="183"/>
      <c r="F766" s="228"/>
      <c r="G766" s="228"/>
      <c r="H766" s="183"/>
      <c r="I766" s="182"/>
      <c r="J766" s="204">
        <f t="shared" si="11"/>
        <v>0</v>
      </c>
      <c r="K766" s="182"/>
      <c r="L766" s="182"/>
      <c r="M766" s="182"/>
      <c r="N766" s="182"/>
      <c r="O766" s="182"/>
      <c r="P766" s="182"/>
    </row>
    <row r="767" spans="2:16" x14ac:dyDescent="0.3">
      <c r="B767" s="228"/>
      <c r="C767" s="183"/>
      <c r="D767" s="228"/>
      <c r="E767" s="183"/>
      <c r="F767" s="228"/>
      <c r="G767" s="228"/>
      <c r="H767" s="183"/>
      <c r="I767" s="182"/>
      <c r="J767" s="204">
        <f t="shared" si="11"/>
        <v>0</v>
      </c>
      <c r="K767" s="182"/>
      <c r="L767" s="182"/>
      <c r="M767" s="182"/>
      <c r="N767" s="182"/>
      <c r="O767" s="182"/>
      <c r="P767" s="182"/>
    </row>
    <row r="768" spans="2:16" x14ac:dyDescent="0.3">
      <c r="B768" s="228"/>
      <c r="C768" s="183"/>
      <c r="D768" s="228"/>
      <c r="E768" s="183"/>
      <c r="F768" s="228"/>
      <c r="G768" s="228"/>
      <c r="H768" s="183"/>
      <c r="I768" s="182"/>
      <c r="J768" s="204">
        <f t="shared" si="11"/>
        <v>0</v>
      </c>
      <c r="K768" s="182"/>
      <c r="L768" s="182"/>
      <c r="M768" s="182"/>
      <c r="N768" s="182"/>
      <c r="O768" s="182"/>
      <c r="P768" s="182"/>
    </row>
    <row r="769" spans="2:16" x14ac:dyDescent="0.3">
      <c r="B769" s="228"/>
      <c r="C769" s="183"/>
      <c r="D769" s="228"/>
      <c r="E769" s="183"/>
      <c r="F769" s="228"/>
      <c r="G769" s="228"/>
      <c r="H769" s="183"/>
      <c r="I769" s="182"/>
      <c r="J769" s="204">
        <f t="shared" si="11"/>
        <v>0</v>
      </c>
      <c r="K769" s="182"/>
      <c r="L769" s="182"/>
      <c r="M769" s="182"/>
      <c r="N769" s="182"/>
      <c r="O769" s="182"/>
      <c r="P769" s="182"/>
    </row>
    <row r="770" spans="2:16" x14ac:dyDescent="0.3">
      <c r="B770" s="228"/>
      <c r="C770" s="183"/>
      <c r="D770" s="228"/>
      <c r="E770" s="183"/>
      <c r="F770" s="228"/>
      <c r="G770" s="228"/>
      <c r="H770" s="183"/>
      <c r="I770" s="182"/>
      <c r="J770" s="204">
        <f t="shared" si="11"/>
        <v>0</v>
      </c>
      <c r="K770" s="182"/>
      <c r="L770" s="182"/>
      <c r="M770" s="182"/>
      <c r="N770" s="182"/>
      <c r="O770" s="182"/>
      <c r="P770" s="182"/>
    </row>
    <row r="771" spans="2:16" x14ac:dyDescent="0.3">
      <c r="B771" s="228"/>
      <c r="C771" s="183"/>
      <c r="D771" s="228"/>
      <c r="E771" s="183"/>
      <c r="F771" s="228"/>
      <c r="G771" s="228"/>
      <c r="H771" s="183"/>
      <c r="I771" s="182"/>
      <c r="J771" s="204">
        <f t="shared" si="11"/>
        <v>0</v>
      </c>
      <c r="K771" s="182"/>
      <c r="L771" s="182"/>
      <c r="M771" s="182"/>
      <c r="N771" s="182"/>
      <c r="O771" s="182"/>
      <c r="P771" s="182"/>
    </row>
    <row r="772" spans="2:16" x14ac:dyDescent="0.3">
      <c r="B772" s="228"/>
      <c r="C772" s="183"/>
      <c r="D772" s="228"/>
      <c r="E772" s="183"/>
      <c r="F772" s="228"/>
      <c r="G772" s="228"/>
      <c r="H772" s="183"/>
      <c r="I772" s="182"/>
      <c r="J772" s="204">
        <f t="shared" si="11"/>
        <v>0</v>
      </c>
      <c r="K772" s="182"/>
      <c r="L772" s="182"/>
      <c r="M772" s="182"/>
      <c r="N772" s="182"/>
      <c r="O772" s="182"/>
      <c r="P772" s="182"/>
    </row>
    <row r="773" spans="2:16" x14ac:dyDescent="0.3">
      <c r="B773" s="228"/>
      <c r="C773" s="183"/>
      <c r="D773" s="228"/>
      <c r="E773" s="183"/>
      <c r="F773" s="228"/>
      <c r="G773" s="228"/>
      <c r="H773" s="183"/>
      <c r="I773" s="182"/>
      <c r="J773" s="204">
        <f t="shared" si="11"/>
        <v>0</v>
      </c>
      <c r="K773" s="182"/>
      <c r="L773" s="182"/>
      <c r="M773" s="182"/>
      <c r="N773" s="182"/>
      <c r="O773" s="182"/>
      <c r="P773" s="182"/>
    </row>
    <row r="774" spans="2:16" x14ac:dyDescent="0.3">
      <c r="B774" s="228"/>
      <c r="C774" s="183"/>
      <c r="D774" s="228"/>
      <c r="E774" s="183"/>
      <c r="F774" s="228"/>
      <c r="G774" s="228"/>
      <c r="H774" s="183"/>
      <c r="I774" s="182"/>
      <c r="J774" s="204">
        <f t="shared" ref="J774:J837" si="12">IFERROR(MAX(0,I774*((MIN(G774,45322)-MAX(F774,44958))/(G774-F774))),0)</f>
        <v>0</v>
      </c>
      <c r="K774" s="182"/>
      <c r="L774" s="182"/>
      <c r="M774" s="182"/>
      <c r="N774" s="182"/>
      <c r="O774" s="182"/>
      <c r="P774" s="182"/>
    </row>
    <row r="775" spans="2:16" x14ac:dyDescent="0.3">
      <c r="B775" s="228"/>
      <c r="C775" s="183"/>
      <c r="D775" s="228"/>
      <c r="E775" s="183"/>
      <c r="F775" s="228"/>
      <c r="G775" s="228"/>
      <c r="H775" s="183"/>
      <c r="I775" s="182"/>
      <c r="J775" s="204">
        <f t="shared" si="12"/>
        <v>0</v>
      </c>
      <c r="K775" s="182"/>
      <c r="L775" s="182"/>
      <c r="M775" s="182"/>
      <c r="N775" s="182"/>
      <c r="O775" s="182"/>
      <c r="P775" s="182"/>
    </row>
    <row r="776" spans="2:16" x14ac:dyDescent="0.3">
      <c r="B776" s="228"/>
      <c r="C776" s="183"/>
      <c r="D776" s="228"/>
      <c r="E776" s="183"/>
      <c r="F776" s="228"/>
      <c r="G776" s="228"/>
      <c r="H776" s="183"/>
      <c r="I776" s="182"/>
      <c r="J776" s="204">
        <f t="shared" si="12"/>
        <v>0</v>
      </c>
      <c r="K776" s="182"/>
      <c r="L776" s="182"/>
      <c r="M776" s="182"/>
      <c r="N776" s="182"/>
      <c r="O776" s="182"/>
      <c r="P776" s="182"/>
    </row>
    <row r="777" spans="2:16" x14ac:dyDescent="0.3">
      <c r="B777" s="228"/>
      <c r="C777" s="183"/>
      <c r="D777" s="228"/>
      <c r="E777" s="183"/>
      <c r="F777" s="228"/>
      <c r="G777" s="228"/>
      <c r="H777" s="183"/>
      <c r="I777" s="182"/>
      <c r="J777" s="204">
        <f t="shared" si="12"/>
        <v>0</v>
      </c>
      <c r="K777" s="182"/>
      <c r="L777" s="182"/>
      <c r="M777" s="182"/>
      <c r="N777" s="182"/>
      <c r="O777" s="182"/>
      <c r="P777" s="182"/>
    </row>
    <row r="778" spans="2:16" x14ac:dyDescent="0.3">
      <c r="B778" s="228"/>
      <c r="C778" s="183"/>
      <c r="D778" s="228"/>
      <c r="E778" s="183"/>
      <c r="F778" s="228"/>
      <c r="G778" s="228"/>
      <c r="H778" s="183"/>
      <c r="I778" s="182"/>
      <c r="J778" s="204">
        <f t="shared" si="12"/>
        <v>0</v>
      </c>
      <c r="K778" s="182"/>
      <c r="L778" s="182"/>
      <c r="M778" s="182"/>
      <c r="N778" s="182"/>
      <c r="O778" s="182"/>
      <c r="P778" s="182"/>
    </row>
    <row r="779" spans="2:16" x14ac:dyDescent="0.3">
      <c r="B779" s="228"/>
      <c r="C779" s="183"/>
      <c r="D779" s="228"/>
      <c r="E779" s="183"/>
      <c r="F779" s="228"/>
      <c r="G779" s="228"/>
      <c r="H779" s="183"/>
      <c r="I779" s="182"/>
      <c r="J779" s="204">
        <f t="shared" si="12"/>
        <v>0</v>
      </c>
      <c r="K779" s="182"/>
      <c r="L779" s="182"/>
      <c r="M779" s="182"/>
      <c r="N779" s="182"/>
      <c r="O779" s="182"/>
      <c r="P779" s="182"/>
    </row>
    <row r="780" spans="2:16" x14ac:dyDescent="0.3">
      <c r="B780" s="228"/>
      <c r="C780" s="183"/>
      <c r="D780" s="228"/>
      <c r="E780" s="183"/>
      <c r="F780" s="228"/>
      <c r="G780" s="228"/>
      <c r="H780" s="183"/>
      <c r="I780" s="182"/>
      <c r="J780" s="204">
        <f t="shared" si="12"/>
        <v>0</v>
      </c>
      <c r="K780" s="182"/>
      <c r="L780" s="182"/>
      <c r="M780" s="182"/>
      <c r="N780" s="182"/>
      <c r="O780" s="182"/>
      <c r="P780" s="182"/>
    </row>
    <row r="781" spans="2:16" x14ac:dyDescent="0.3">
      <c r="B781" s="228"/>
      <c r="C781" s="183"/>
      <c r="D781" s="228"/>
      <c r="E781" s="183"/>
      <c r="F781" s="228"/>
      <c r="G781" s="228"/>
      <c r="H781" s="183"/>
      <c r="I781" s="182"/>
      <c r="J781" s="204">
        <f t="shared" si="12"/>
        <v>0</v>
      </c>
      <c r="K781" s="182"/>
      <c r="L781" s="182"/>
      <c r="M781" s="182"/>
      <c r="N781" s="182"/>
      <c r="O781" s="182"/>
      <c r="P781" s="182"/>
    </row>
    <row r="782" spans="2:16" x14ac:dyDescent="0.3">
      <c r="B782" s="228"/>
      <c r="C782" s="183"/>
      <c r="D782" s="228"/>
      <c r="E782" s="183"/>
      <c r="F782" s="228"/>
      <c r="G782" s="228"/>
      <c r="H782" s="183"/>
      <c r="I782" s="182"/>
      <c r="J782" s="204">
        <f t="shared" si="12"/>
        <v>0</v>
      </c>
      <c r="K782" s="182"/>
      <c r="L782" s="182"/>
      <c r="M782" s="182"/>
      <c r="N782" s="182"/>
      <c r="O782" s="182"/>
      <c r="P782" s="182"/>
    </row>
    <row r="783" spans="2:16" x14ac:dyDescent="0.3">
      <c r="B783" s="228"/>
      <c r="C783" s="183"/>
      <c r="D783" s="228"/>
      <c r="E783" s="183"/>
      <c r="F783" s="228"/>
      <c r="G783" s="228"/>
      <c r="H783" s="183"/>
      <c r="I783" s="182"/>
      <c r="J783" s="204">
        <f t="shared" si="12"/>
        <v>0</v>
      </c>
      <c r="K783" s="182"/>
      <c r="L783" s="182"/>
      <c r="M783" s="182"/>
      <c r="N783" s="182"/>
      <c r="O783" s="182"/>
      <c r="P783" s="182"/>
    </row>
    <row r="784" spans="2:16" x14ac:dyDescent="0.3">
      <c r="B784" s="228"/>
      <c r="C784" s="183"/>
      <c r="D784" s="228"/>
      <c r="E784" s="183"/>
      <c r="F784" s="228"/>
      <c r="G784" s="228"/>
      <c r="H784" s="183"/>
      <c r="I784" s="182"/>
      <c r="J784" s="204">
        <f t="shared" si="12"/>
        <v>0</v>
      </c>
      <c r="K784" s="182"/>
      <c r="L784" s="182"/>
      <c r="M784" s="182"/>
      <c r="N784" s="182"/>
      <c r="O784" s="182"/>
      <c r="P784" s="182"/>
    </row>
    <row r="785" spans="2:16" x14ac:dyDescent="0.3">
      <c r="B785" s="228"/>
      <c r="C785" s="183"/>
      <c r="D785" s="228"/>
      <c r="E785" s="183"/>
      <c r="F785" s="228"/>
      <c r="G785" s="228"/>
      <c r="H785" s="183"/>
      <c r="I785" s="182"/>
      <c r="J785" s="204">
        <f t="shared" si="12"/>
        <v>0</v>
      </c>
      <c r="K785" s="182"/>
      <c r="L785" s="182"/>
      <c r="M785" s="182"/>
      <c r="N785" s="182"/>
      <c r="O785" s="182"/>
      <c r="P785" s="182"/>
    </row>
    <row r="786" spans="2:16" x14ac:dyDescent="0.3">
      <c r="B786" s="228"/>
      <c r="C786" s="183"/>
      <c r="D786" s="228"/>
      <c r="E786" s="183"/>
      <c r="F786" s="228"/>
      <c r="G786" s="228"/>
      <c r="H786" s="183"/>
      <c r="I786" s="182"/>
      <c r="J786" s="204">
        <f t="shared" si="12"/>
        <v>0</v>
      </c>
      <c r="K786" s="182"/>
      <c r="L786" s="182"/>
      <c r="M786" s="182"/>
      <c r="N786" s="182"/>
      <c r="O786" s="182"/>
      <c r="P786" s="182"/>
    </row>
    <row r="787" spans="2:16" x14ac:dyDescent="0.3">
      <c r="B787" s="228"/>
      <c r="C787" s="183"/>
      <c r="D787" s="228"/>
      <c r="E787" s="183"/>
      <c r="F787" s="228"/>
      <c r="G787" s="228"/>
      <c r="H787" s="183"/>
      <c r="I787" s="182"/>
      <c r="J787" s="204">
        <f t="shared" si="12"/>
        <v>0</v>
      </c>
      <c r="K787" s="182"/>
      <c r="L787" s="182"/>
      <c r="M787" s="182"/>
      <c r="N787" s="182"/>
      <c r="O787" s="182"/>
      <c r="P787" s="182"/>
    </row>
    <row r="788" spans="2:16" x14ac:dyDescent="0.3">
      <c r="B788" s="228"/>
      <c r="C788" s="183"/>
      <c r="D788" s="228"/>
      <c r="E788" s="183"/>
      <c r="F788" s="228"/>
      <c r="G788" s="228"/>
      <c r="H788" s="183"/>
      <c r="I788" s="182"/>
      <c r="J788" s="204">
        <f t="shared" si="12"/>
        <v>0</v>
      </c>
      <c r="K788" s="182"/>
      <c r="L788" s="182"/>
      <c r="M788" s="182"/>
      <c r="N788" s="182"/>
      <c r="O788" s="182"/>
      <c r="P788" s="182"/>
    </row>
    <row r="789" spans="2:16" x14ac:dyDescent="0.3">
      <c r="B789" s="228"/>
      <c r="C789" s="183"/>
      <c r="D789" s="228"/>
      <c r="E789" s="183"/>
      <c r="F789" s="228"/>
      <c r="G789" s="228"/>
      <c r="H789" s="183"/>
      <c r="I789" s="182"/>
      <c r="J789" s="204">
        <f t="shared" si="12"/>
        <v>0</v>
      </c>
      <c r="K789" s="182"/>
      <c r="L789" s="182"/>
      <c r="M789" s="182"/>
      <c r="N789" s="182"/>
      <c r="O789" s="182"/>
      <c r="P789" s="182"/>
    </row>
    <row r="790" spans="2:16" x14ac:dyDescent="0.3">
      <c r="B790" s="228"/>
      <c r="C790" s="183"/>
      <c r="D790" s="228"/>
      <c r="E790" s="183"/>
      <c r="F790" s="228"/>
      <c r="G790" s="228"/>
      <c r="H790" s="183"/>
      <c r="I790" s="182"/>
      <c r="J790" s="204">
        <f t="shared" si="12"/>
        <v>0</v>
      </c>
      <c r="K790" s="182"/>
      <c r="L790" s="182"/>
      <c r="M790" s="182"/>
      <c r="N790" s="182"/>
      <c r="O790" s="182"/>
      <c r="P790" s="182"/>
    </row>
    <row r="791" spans="2:16" x14ac:dyDescent="0.3">
      <c r="B791" s="228"/>
      <c r="C791" s="183"/>
      <c r="D791" s="228"/>
      <c r="E791" s="183"/>
      <c r="F791" s="228"/>
      <c r="G791" s="228"/>
      <c r="H791" s="183"/>
      <c r="I791" s="182"/>
      <c r="J791" s="204">
        <f t="shared" si="12"/>
        <v>0</v>
      </c>
      <c r="K791" s="182"/>
      <c r="L791" s="182"/>
      <c r="M791" s="182"/>
      <c r="N791" s="182"/>
      <c r="O791" s="182"/>
      <c r="P791" s="182"/>
    </row>
    <row r="792" spans="2:16" x14ac:dyDescent="0.3">
      <c r="B792" s="228"/>
      <c r="C792" s="183"/>
      <c r="D792" s="228"/>
      <c r="E792" s="183"/>
      <c r="F792" s="228"/>
      <c r="G792" s="228"/>
      <c r="H792" s="183"/>
      <c r="I792" s="182"/>
      <c r="J792" s="204">
        <f t="shared" si="12"/>
        <v>0</v>
      </c>
      <c r="K792" s="182"/>
      <c r="L792" s="182"/>
      <c r="M792" s="182"/>
      <c r="N792" s="182"/>
      <c r="O792" s="182"/>
      <c r="P792" s="182"/>
    </row>
    <row r="793" spans="2:16" x14ac:dyDescent="0.3">
      <c r="B793" s="228"/>
      <c r="C793" s="183"/>
      <c r="D793" s="228"/>
      <c r="E793" s="183"/>
      <c r="F793" s="228"/>
      <c r="G793" s="228"/>
      <c r="H793" s="183"/>
      <c r="I793" s="182"/>
      <c r="J793" s="204">
        <f t="shared" si="12"/>
        <v>0</v>
      </c>
      <c r="K793" s="182"/>
      <c r="L793" s="182"/>
      <c r="M793" s="182"/>
      <c r="N793" s="182"/>
      <c r="O793" s="182"/>
      <c r="P793" s="182"/>
    </row>
    <row r="794" spans="2:16" x14ac:dyDescent="0.3">
      <c r="B794" s="228"/>
      <c r="C794" s="183"/>
      <c r="D794" s="228"/>
      <c r="E794" s="183"/>
      <c r="F794" s="228"/>
      <c r="G794" s="228"/>
      <c r="H794" s="183"/>
      <c r="I794" s="182"/>
      <c r="J794" s="204">
        <f t="shared" si="12"/>
        <v>0</v>
      </c>
      <c r="K794" s="182"/>
      <c r="L794" s="182"/>
      <c r="M794" s="182"/>
      <c r="N794" s="182"/>
      <c r="O794" s="182"/>
      <c r="P794" s="182"/>
    </row>
    <row r="795" spans="2:16" x14ac:dyDescent="0.3">
      <c r="B795" s="228"/>
      <c r="C795" s="183"/>
      <c r="D795" s="228"/>
      <c r="E795" s="183"/>
      <c r="F795" s="228"/>
      <c r="G795" s="228"/>
      <c r="H795" s="183"/>
      <c r="I795" s="182"/>
      <c r="J795" s="204">
        <f t="shared" si="12"/>
        <v>0</v>
      </c>
      <c r="K795" s="182"/>
      <c r="L795" s="182"/>
      <c r="M795" s="182"/>
      <c r="N795" s="182"/>
      <c r="O795" s="182"/>
      <c r="P795" s="182"/>
    </row>
    <row r="796" spans="2:16" x14ac:dyDescent="0.3">
      <c r="B796" s="228"/>
      <c r="C796" s="183"/>
      <c r="D796" s="228"/>
      <c r="E796" s="183"/>
      <c r="F796" s="228"/>
      <c r="G796" s="228"/>
      <c r="H796" s="183"/>
      <c r="I796" s="182"/>
      <c r="J796" s="204">
        <f t="shared" si="12"/>
        <v>0</v>
      </c>
      <c r="K796" s="182"/>
      <c r="L796" s="182"/>
      <c r="M796" s="182"/>
      <c r="N796" s="182"/>
      <c r="O796" s="182"/>
      <c r="P796" s="182"/>
    </row>
    <row r="797" spans="2:16" x14ac:dyDescent="0.3">
      <c r="B797" s="228"/>
      <c r="C797" s="183"/>
      <c r="D797" s="228"/>
      <c r="E797" s="183"/>
      <c r="F797" s="228"/>
      <c r="G797" s="228"/>
      <c r="H797" s="183"/>
      <c r="I797" s="182"/>
      <c r="J797" s="204">
        <f t="shared" si="12"/>
        <v>0</v>
      </c>
      <c r="K797" s="182"/>
      <c r="L797" s="182"/>
      <c r="M797" s="182"/>
      <c r="N797" s="182"/>
      <c r="O797" s="182"/>
      <c r="P797" s="182"/>
    </row>
    <row r="798" spans="2:16" x14ac:dyDescent="0.3">
      <c r="B798" s="228"/>
      <c r="C798" s="183"/>
      <c r="D798" s="228"/>
      <c r="E798" s="183"/>
      <c r="F798" s="228"/>
      <c r="G798" s="228"/>
      <c r="H798" s="183"/>
      <c r="I798" s="182"/>
      <c r="J798" s="204">
        <f t="shared" si="12"/>
        <v>0</v>
      </c>
      <c r="K798" s="182"/>
      <c r="L798" s="182"/>
      <c r="M798" s="182"/>
      <c r="N798" s="182"/>
      <c r="O798" s="182"/>
      <c r="P798" s="182"/>
    </row>
    <row r="799" spans="2:16" x14ac:dyDescent="0.3">
      <c r="B799" s="228"/>
      <c r="C799" s="183"/>
      <c r="D799" s="228"/>
      <c r="E799" s="183"/>
      <c r="F799" s="228"/>
      <c r="G799" s="228"/>
      <c r="H799" s="183"/>
      <c r="I799" s="182"/>
      <c r="J799" s="204">
        <f t="shared" si="12"/>
        <v>0</v>
      </c>
      <c r="K799" s="182"/>
      <c r="L799" s="182"/>
      <c r="M799" s="182"/>
      <c r="N799" s="182"/>
      <c r="O799" s="182"/>
      <c r="P799" s="182"/>
    </row>
    <row r="800" spans="2:16" x14ac:dyDescent="0.3">
      <c r="B800" s="228"/>
      <c r="C800" s="183"/>
      <c r="D800" s="228"/>
      <c r="E800" s="183"/>
      <c r="F800" s="228"/>
      <c r="G800" s="228"/>
      <c r="H800" s="183"/>
      <c r="I800" s="182"/>
      <c r="J800" s="204">
        <f t="shared" si="12"/>
        <v>0</v>
      </c>
      <c r="K800" s="182"/>
      <c r="L800" s="182"/>
      <c r="M800" s="182"/>
      <c r="N800" s="182"/>
      <c r="O800" s="182"/>
      <c r="P800" s="182"/>
    </row>
    <row r="801" spans="2:16" x14ac:dyDescent="0.3">
      <c r="B801" s="228"/>
      <c r="C801" s="183"/>
      <c r="D801" s="228"/>
      <c r="E801" s="183"/>
      <c r="F801" s="228"/>
      <c r="G801" s="228"/>
      <c r="H801" s="183"/>
      <c r="I801" s="182"/>
      <c r="J801" s="204">
        <f t="shared" si="12"/>
        <v>0</v>
      </c>
      <c r="K801" s="182"/>
      <c r="L801" s="182"/>
      <c r="M801" s="182"/>
      <c r="N801" s="182"/>
      <c r="O801" s="182"/>
      <c r="P801" s="182"/>
    </row>
    <row r="802" spans="2:16" x14ac:dyDescent="0.3">
      <c r="B802" s="228"/>
      <c r="C802" s="183"/>
      <c r="D802" s="228"/>
      <c r="E802" s="183"/>
      <c r="F802" s="228"/>
      <c r="G802" s="228"/>
      <c r="H802" s="183"/>
      <c r="I802" s="182"/>
      <c r="J802" s="204">
        <f t="shared" si="12"/>
        <v>0</v>
      </c>
      <c r="K802" s="182"/>
      <c r="L802" s="182"/>
      <c r="M802" s="182"/>
      <c r="N802" s="182"/>
      <c r="O802" s="182"/>
      <c r="P802" s="182"/>
    </row>
    <row r="803" spans="2:16" x14ac:dyDescent="0.3">
      <c r="B803" s="228"/>
      <c r="C803" s="183"/>
      <c r="D803" s="228"/>
      <c r="E803" s="183"/>
      <c r="F803" s="228"/>
      <c r="G803" s="228"/>
      <c r="H803" s="183"/>
      <c r="I803" s="182"/>
      <c r="J803" s="204">
        <f t="shared" si="12"/>
        <v>0</v>
      </c>
      <c r="K803" s="182"/>
      <c r="L803" s="182"/>
      <c r="M803" s="182"/>
      <c r="N803" s="182"/>
      <c r="O803" s="182"/>
      <c r="P803" s="182"/>
    </row>
    <row r="804" spans="2:16" x14ac:dyDescent="0.3">
      <c r="B804" s="228"/>
      <c r="C804" s="183"/>
      <c r="D804" s="228"/>
      <c r="E804" s="183"/>
      <c r="F804" s="228"/>
      <c r="G804" s="228"/>
      <c r="H804" s="183"/>
      <c r="I804" s="182"/>
      <c r="J804" s="204">
        <f t="shared" si="12"/>
        <v>0</v>
      </c>
      <c r="K804" s="182"/>
      <c r="L804" s="182"/>
      <c r="M804" s="182"/>
      <c r="N804" s="182"/>
      <c r="O804" s="182"/>
      <c r="P804" s="182"/>
    </row>
    <row r="805" spans="2:16" x14ac:dyDescent="0.3">
      <c r="B805" s="228"/>
      <c r="C805" s="183"/>
      <c r="D805" s="228"/>
      <c r="E805" s="183"/>
      <c r="F805" s="228"/>
      <c r="G805" s="228"/>
      <c r="H805" s="183"/>
      <c r="I805" s="182"/>
      <c r="J805" s="204">
        <f t="shared" si="12"/>
        <v>0</v>
      </c>
      <c r="K805" s="182"/>
      <c r="L805" s="182"/>
      <c r="M805" s="182"/>
      <c r="N805" s="182"/>
      <c r="O805" s="182"/>
      <c r="P805" s="182"/>
    </row>
    <row r="806" spans="2:16" x14ac:dyDescent="0.3">
      <c r="B806" s="228"/>
      <c r="C806" s="183"/>
      <c r="D806" s="228"/>
      <c r="E806" s="183"/>
      <c r="F806" s="228"/>
      <c r="G806" s="228"/>
      <c r="H806" s="183"/>
      <c r="I806" s="182"/>
      <c r="J806" s="204">
        <f t="shared" si="12"/>
        <v>0</v>
      </c>
      <c r="K806" s="182"/>
      <c r="L806" s="182"/>
      <c r="M806" s="182"/>
      <c r="N806" s="182"/>
      <c r="O806" s="182"/>
      <c r="P806" s="182"/>
    </row>
    <row r="807" spans="2:16" x14ac:dyDescent="0.3">
      <c r="B807" s="228"/>
      <c r="C807" s="183"/>
      <c r="D807" s="228"/>
      <c r="E807" s="183"/>
      <c r="F807" s="228"/>
      <c r="G807" s="228"/>
      <c r="H807" s="183"/>
      <c r="I807" s="182"/>
      <c r="J807" s="204">
        <f t="shared" si="12"/>
        <v>0</v>
      </c>
      <c r="K807" s="182"/>
      <c r="L807" s="182"/>
      <c r="M807" s="182"/>
      <c r="N807" s="182"/>
      <c r="O807" s="182"/>
      <c r="P807" s="182"/>
    </row>
    <row r="808" spans="2:16" x14ac:dyDescent="0.3">
      <c r="B808" s="228"/>
      <c r="C808" s="183"/>
      <c r="D808" s="228"/>
      <c r="E808" s="183"/>
      <c r="F808" s="228"/>
      <c r="G808" s="228"/>
      <c r="H808" s="183"/>
      <c r="I808" s="182"/>
      <c r="J808" s="204">
        <f t="shared" si="12"/>
        <v>0</v>
      </c>
      <c r="K808" s="182"/>
      <c r="L808" s="182"/>
      <c r="M808" s="182"/>
      <c r="N808" s="182"/>
      <c r="O808" s="182"/>
      <c r="P808" s="182"/>
    </row>
    <row r="809" spans="2:16" x14ac:dyDescent="0.3">
      <c r="B809" s="228"/>
      <c r="C809" s="183"/>
      <c r="D809" s="228"/>
      <c r="E809" s="183"/>
      <c r="F809" s="228"/>
      <c r="G809" s="228"/>
      <c r="H809" s="183"/>
      <c r="I809" s="182"/>
      <c r="J809" s="204">
        <f t="shared" si="12"/>
        <v>0</v>
      </c>
      <c r="K809" s="182"/>
      <c r="L809" s="182"/>
      <c r="M809" s="182"/>
      <c r="N809" s="182"/>
      <c r="O809" s="182"/>
      <c r="P809" s="182"/>
    </row>
    <row r="810" spans="2:16" x14ac:dyDescent="0.3">
      <c r="B810" s="228"/>
      <c r="C810" s="183"/>
      <c r="D810" s="228"/>
      <c r="E810" s="183"/>
      <c r="F810" s="228"/>
      <c r="G810" s="228"/>
      <c r="H810" s="183"/>
      <c r="I810" s="182"/>
      <c r="J810" s="204">
        <f t="shared" si="12"/>
        <v>0</v>
      </c>
      <c r="K810" s="182"/>
      <c r="L810" s="182"/>
      <c r="M810" s="182"/>
      <c r="N810" s="182"/>
      <c r="O810" s="182"/>
      <c r="P810" s="182"/>
    </row>
    <row r="811" spans="2:16" x14ac:dyDescent="0.3">
      <c r="B811" s="228"/>
      <c r="C811" s="183"/>
      <c r="D811" s="228"/>
      <c r="E811" s="183"/>
      <c r="F811" s="228"/>
      <c r="G811" s="228"/>
      <c r="H811" s="183"/>
      <c r="I811" s="182"/>
      <c r="J811" s="204">
        <f t="shared" si="12"/>
        <v>0</v>
      </c>
      <c r="K811" s="182"/>
      <c r="L811" s="182"/>
      <c r="M811" s="182"/>
      <c r="N811" s="182"/>
      <c r="O811" s="182"/>
      <c r="P811" s="182"/>
    </row>
    <row r="812" spans="2:16" x14ac:dyDescent="0.3">
      <c r="B812" s="228"/>
      <c r="C812" s="183"/>
      <c r="D812" s="228"/>
      <c r="E812" s="183"/>
      <c r="F812" s="228"/>
      <c r="G812" s="228"/>
      <c r="H812" s="183"/>
      <c r="I812" s="182"/>
      <c r="J812" s="204">
        <f t="shared" si="12"/>
        <v>0</v>
      </c>
      <c r="K812" s="182"/>
      <c r="L812" s="182"/>
      <c r="M812" s="182"/>
      <c r="N812" s="182"/>
      <c r="O812" s="182"/>
      <c r="P812" s="182"/>
    </row>
    <row r="813" spans="2:16" x14ac:dyDescent="0.3">
      <c r="B813" s="228"/>
      <c r="C813" s="183"/>
      <c r="D813" s="228"/>
      <c r="E813" s="183"/>
      <c r="F813" s="228"/>
      <c r="G813" s="228"/>
      <c r="H813" s="183"/>
      <c r="I813" s="182"/>
      <c r="J813" s="204">
        <f t="shared" si="12"/>
        <v>0</v>
      </c>
      <c r="K813" s="182"/>
      <c r="L813" s="182"/>
      <c r="M813" s="182"/>
      <c r="N813" s="182"/>
      <c r="O813" s="182"/>
      <c r="P813" s="182"/>
    </row>
    <row r="814" spans="2:16" x14ac:dyDescent="0.3">
      <c r="B814" s="228"/>
      <c r="C814" s="183"/>
      <c r="D814" s="228"/>
      <c r="E814" s="183"/>
      <c r="F814" s="228"/>
      <c r="G814" s="228"/>
      <c r="H814" s="183"/>
      <c r="I814" s="182"/>
      <c r="J814" s="204">
        <f t="shared" si="12"/>
        <v>0</v>
      </c>
      <c r="K814" s="182"/>
      <c r="L814" s="182"/>
      <c r="M814" s="182"/>
      <c r="N814" s="182"/>
      <c r="O814" s="182"/>
      <c r="P814" s="182"/>
    </row>
    <row r="815" spans="2:16" x14ac:dyDescent="0.3">
      <c r="B815" s="228"/>
      <c r="C815" s="183"/>
      <c r="D815" s="228"/>
      <c r="E815" s="183"/>
      <c r="F815" s="228"/>
      <c r="G815" s="228"/>
      <c r="H815" s="183"/>
      <c r="I815" s="182"/>
      <c r="J815" s="204">
        <f t="shared" si="12"/>
        <v>0</v>
      </c>
      <c r="K815" s="182"/>
      <c r="L815" s="182"/>
      <c r="M815" s="182"/>
      <c r="N815" s="182"/>
      <c r="O815" s="182"/>
      <c r="P815" s="182"/>
    </row>
    <row r="816" spans="2:16" x14ac:dyDescent="0.3">
      <c r="B816" s="228"/>
      <c r="C816" s="183"/>
      <c r="D816" s="228"/>
      <c r="E816" s="183"/>
      <c r="F816" s="228"/>
      <c r="G816" s="228"/>
      <c r="H816" s="183"/>
      <c r="I816" s="182"/>
      <c r="J816" s="204">
        <f t="shared" si="12"/>
        <v>0</v>
      </c>
      <c r="K816" s="182"/>
      <c r="L816" s="182"/>
      <c r="M816" s="182"/>
      <c r="N816" s="182"/>
      <c r="O816" s="182"/>
      <c r="P816" s="182"/>
    </row>
    <row r="817" spans="2:16" x14ac:dyDescent="0.3">
      <c r="B817" s="228"/>
      <c r="C817" s="183"/>
      <c r="D817" s="228"/>
      <c r="E817" s="183"/>
      <c r="F817" s="228"/>
      <c r="G817" s="228"/>
      <c r="H817" s="183"/>
      <c r="I817" s="182"/>
      <c r="J817" s="204">
        <f t="shared" si="12"/>
        <v>0</v>
      </c>
      <c r="K817" s="182"/>
      <c r="L817" s="182"/>
      <c r="M817" s="182"/>
      <c r="N817" s="182"/>
      <c r="O817" s="182"/>
      <c r="P817" s="182"/>
    </row>
    <row r="818" spans="2:16" x14ac:dyDescent="0.3">
      <c r="B818" s="228"/>
      <c r="C818" s="183"/>
      <c r="D818" s="228"/>
      <c r="E818" s="183"/>
      <c r="F818" s="228"/>
      <c r="G818" s="228"/>
      <c r="H818" s="183"/>
      <c r="I818" s="182"/>
      <c r="J818" s="204">
        <f t="shared" si="12"/>
        <v>0</v>
      </c>
      <c r="K818" s="182"/>
      <c r="L818" s="182"/>
      <c r="M818" s="182"/>
      <c r="N818" s="182"/>
      <c r="O818" s="182"/>
      <c r="P818" s="182"/>
    </row>
    <row r="819" spans="2:16" x14ac:dyDescent="0.3">
      <c r="B819" s="228"/>
      <c r="C819" s="183"/>
      <c r="D819" s="228"/>
      <c r="E819" s="183"/>
      <c r="F819" s="228"/>
      <c r="G819" s="228"/>
      <c r="H819" s="183"/>
      <c r="I819" s="182"/>
      <c r="J819" s="204">
        <f t="shared" si="12"/>
        <v>0</v>
      </c>
      <c r="K819" s="182"/>
      <c r="L819" s="182"/>
      <c r="M819" s="182"/>
      <c r="N819" s="182"/>
      <c r="O819" s="182"/>
      <c r="P819" s="182"/>
    </row>
    <row r="820" spans="2:16" x14ac:dyDescent="0.3">
      <c r="B820" s="228"/>
      <c r="C820" s="183"/>
      <c r="D820" s="228"/>
      <c r="E820" s="183"/>
      <c r="F820" s="228"/>
      <c r="G820" s="228"/>
      <c r="H820" s="183"/>
      <c r="I820" s="182"/>
      <c r="J820" s="204">
        <f t="shared" si="12"/>
        <v>0</v>
      </c>
      <c r="K820" s="182"/>
      <c r="L820" s="182"/>
      <c r="M820" s="182"/>
      <c r="N820" s="182"/>
      <c r="O820" s="182"/>
      <c r="P820" s="182"/>
    </row>
    <row r="821" spans="2:16" x14ac:dyDescent="0.3">
      <c r="B821" s="228"/>
      <c r="C821" s="183"/>
      <c r="D821" s="228"/>
      <c r="E821" s="183"/>
      <c r="F821" s="228"/>
      <c r="G821" s="228"/>
      <c r="H821" s="183"/>
      <c r="I821" s="182"/>
      <c r="J821" s="204">
        <f t="shared" si="12"/>
        <v>0</v>
      </c>
      <c r="K821" s="182"/>
      <c r="L821" s="182"/>
      <c r="M821" s="182"/>
      <c r="N821" s="182"/>
      <c r="O821" s="182"/>
      <c r="P821" s="182"/>
    </row>
    <row r="822" spans="2:16" x14ac:dyDescent="0.3">
      <c r="B822" s="228"/>
      <c r="C822" s="183"/>
      <c r="D822" s="228"/>
      <c r="E822" s="183"/>
      <c r="F822" s="228"/>
      <c r="G822" s="228"/>
      <c r="H822" s="183"/>
      <c r="I822" s="182"/>
      <c r="J822" s="204">
        <f t="shared" si="12"/>
        <v>0</v>
      </c>
      <c r="K822" s="182"/>
      <c r="L822" s="182"/>
      <c r="M822" s="182"/>
      <c r="N822" s="182"/>
      <c r="O822" s="182"/>
      <c r="P822" s="182"/>
    </row>
    <row r="823" spans="2:16" x14ac:dyDescent="0.3">
      <c r="B823" s="228"/>
      <c r="C823" s="183"/>
      <c r="D823" s="228"/>
      <c r="E823" s="183"/>
      <c r="F823" s="228"/>
      <c r="G823" s="228"/>
      <c r="H823" s="183"/>
      <c r="I823" s="182"/>
      <c r="J823" s="204">
        <f t="shared" si="12"/>
        <v>0</v>
      </c>
      <c r="K823" s="182"/>
      <c r="L823" s="182"/>
      <c r="M823" s="182"/>
      <c r="N823" s="182"/>
      <c r="O823" s="182"/>
      <c r="P823" s="182"/>
    </row>
    <row r="824" spans="2:16" x14ac:dyDescent="0.3">
      <c r="B824" s="228"/>
      <c r="C824" s="183"/>
      <c r="D824" s="228"/>
      <c r="E824" s="183"/>
      <c r="F824" s="228"/>
      <c r="G824" s="228"/>
      <c r="H824" s="183"/>
      <c r="I824" s="182"/>
      <c r="J824" s="204">
        <f t="shared" si="12"/>
        <v>0</v>
      </c>
      <c r="K824" s="182"/>
      <c r="L824" s="182"/>
      <c r="M824" s="182"/>
      <c r="N824" s="182"/>
      <c r="O824" s="182"/>
      <c r="P824" s="182"/>
    </row>
    <row r="825" spans="2:16" x14ac:dyDescent="0.3">
      <c r="B825" s="228"/>
      <c r="C825" s="183"/>
      <c r="D825" s="228"/>
      <c r="E825" s="183"/>
      <c r="F825" s="228"/>
      <c r="G825" s="228"/>
      <c r="H825" s="183"/>
      <c r="I825" s="182"/>
      <c r="J825" s="204">
        <f t="shared" si="12"/>
        <v>0</v>
      </c>
      <c r="K825" s="182"/>
      <c r="L825" s="182"/>
      <c r="M825" s="182"/>
      <c r="N825" s="182"/>
      <c r="O825" s="182"/>
      <c r="P825" s="182"/>
    </row>
    <row r="826" spans="2:16" x14ac:dyDescent="0.3">
      <c r="B826" s="228"/>
      <c r="C826" s="183"/>
      <c r="D826" s="228"/>
      <c r="E826" s="183"/>
      <c r="F826" s="228"/>
      <c r="G826" s="228"/>
      <c r="H826" s="183"/>
      <c r="I826" s="182"/>
      <c r="J826" s="204">
        <f t="shared" si="12"/>
        <v>0</v>
      </c>
      <c r="K826" s="182"/>
      <c r="L826" s="182"/>
      <c r="M826" s="182"/>
      <c r="N826" s="182"/>
      <c r="O826" s="182"/>
      <c r="P826" s="182"/>
    </row>
    <row r="827" spans="2:16" x14ac:dyDescent="0.3">
      <c r="B827" s="228"/>
      <c r="C827" s="183"/>
      <c r="D827" s="228"/>
      <c r="E827" s="183"/>
      <c r="F827" s="228"/>
      <c r="G827" s="228"/>
      <c r="H827" s="183"/>
      <c r="I827" s="182"/>
      <c r="J827" s="204">
        <f t="shared" si="12"/>
        <v>0</v>
      </c>
      <c r="K827" s="182"/>
      <c r="L827" s="182"/>
      <c r="M827" s="182"/>
      <c r="N827" s="182"/>
      <c r="O827" s="182"/>
      <c r="P827" s="182"/>
    </row>
    <row r="828" spans="2:16" x14ac:dyDescent="0.3">
      <c r="B828" s="228"/>
      <c r="C828" s="183"/>
      <c r="D828" s="228"/>
      <c r="E828" s="183"/>
      <c r="F828" s="228"/>
      <c r="G828" s="228"/>
      <c r="H828" s="183"/>
      <c r="I828" s="182"/>
      <c r="J828" s="204">
        <f t="shared" si="12"/>
        <v>0</v>
      </c>
      <c r="K828" s="182"/>
      <c r="L828" s="182"/>
      <c r="M828" s="182"/>
      <c r="N828" s="182"/>
      <c r="O828" s="182"/>
      <c r="P828" s="182"/>
    </row>
    <row r="829" spans="2:16" x14ac:dyDescent="0.3">
      <c r="B829" s="228"/>
      <c r="C829" s="183"/>
      <c r="D829" s="228"/>
      <c r="E829" s="183"/>
      <c r="F829" s="228"/>
      <c r="G829" s="228"/>
      <c r="H829" s="183"/>
      <c r="I829" s="182"/>
      <c r="J829" s="204">
        <f t="shared" si="12"/>
        <v>0</v>
      </c>
      <c r="K829" s="182"/>
      <c r="L829" s="182"/>
      <c r="M829" s="182"/>
      <c r="N829" s="182"/>
      <c r="O829" s="182"/>
      <c r="P829" s="182"/>
    </row>
    <row r="830" spans="2:16" x14ac:dyDescent="0.3">
      <c r="B830" s="228"/>
      <c r="C830" s="183"/>
      <c r="D830" s="228"/>
      <c r="E830" s="183"/>
      <c r="F830" s="228"/>
      <c r="G830" s="228"/>
      <c r="H830" s="183"/>
      <c r="I830" s="182"/>
      <c r="J830" s="204">
        <f t="shared" si="12"/>
        <v>0</v>
      </c>
      <c r="K830" s="182"/>
      <c r="L830" s="182"/>
      <c r="M830" s="182"/>
      <c r="N830" s="182"/>
      <c r="O830" s="182"/>
      <c r="P830" s="182"/>
    </row>
    <row r="831" spans="2:16" x14ac:dyDescent="0.3">
      <c r="B831" s="228"/>
      <c r="C831" s="183"/>
      <c r="D831" s="228"/>
      <c r="E831" s="183"/>
      <c r="F831" s="228"/>
      <c r="G831" s="228"/>
      <c r="H831" s="183"/>
      <c r="I831" s="182"/>
      <c r="J831" s="204">
        <f t="shared" si="12"/>
        <v>0</v>
      </c>
      <c r="K831" s="182"/>
      <c r="L831" s="182"/>
      <c r="M831" s="182"/>
      <c r="N831" s="182"/>
      <c r="O831" s="182"/>
      <c r="P831" s="182"/>
    </row>
    <row r="832" spans="2:16" x14ac:dyDescent="0.3">
      <c r="B832" s="228"/>
      <c r="C832" s="183"/>
      <c r="D832" s="228"/>
      <c r="E832" s="183"/>
      <c r="F832" s="228"/>
      <c r="G832" s="228"/>
      <c r="H832" s="183"/>
      <c r="I832" s="182"/>
      <c r="J832" s="204">
        <f t="shared" si="12"/>
        <v>0</v>
      </c>
      <c r="K832" s="182"/>
      <c r="L832" s="182"/>
      <c r="M832" s="182"/>
      <c r="N832" s="182"/>
      <c r="O832" s="182"/>
      <c r="P832" s="182"/>
    </row>
    <row r="833" spans="2:16" x14ac:dyDescent="0.3">
      <c r="B833" s="228"/>
      <c r="C833" s="183"/>
      <c r="D833" s="228"/>
      <c r="E833" s="183"/>
      <c r="F833" s="228"/>
      <c r="G833" s="228"/>
      <c r="H833" s="183"/>
      <c r="I833" s="182"/>
      <c r="J833" s="204">
        <f t="shared" si="12"/>
        <v>0</v>
      </c>
      <c r="K833" s="182"/>
      <c r="L833" s="182"/>
      <c r="M833" s="182"/>
      <c r="N833" s="182"/>
      <c r="O833" s="182"/>
      <c r="P833" s="182"/>
    </row>
    <row r="834" spans="2:16" x14ac:dyDescent="0.3">
      <c r="B834" s="228"/>
      <c r="C834" s="183"/>
      <c r="D834" s="228"/>
      <c r="E834" s="183"/>
      <c r="F834" s="228"/>
      <c r="G834" s="228"/>
      <c r="H834" s="183"/>
      <c r="I834" s="182"/>
      <c r="J834" s="204">
        <f t="shared" si="12"/>
        <v>0</v>
      </c>
      <c r="K834" s="182"/>
      <c r="L834" s="182"/>
      <c r="M834" s="182"/>
      <c r="N834" s="182"/>
      <c r="O834" s="182"/>
      <c r="P834" s="182"/>
    </row>
    <row r="835" spans="2:16" x14ac:dyDescent="0.3">
      <c r="B835" s="228"/>
      <c r="C835" s="183"/>
      <c r="D835" s="228"/>
      <c r="E835" s="183"/>
      <c r="F835" s="228"/>
      <c r="G835" s="228"/>
      <c r="H835" s="183"/>
      <c r="I835" s="182"/>
      <c r="J835" s="204">
        <f t="shared" si="12"/>
        <v>0</v>
      </c>
      <c r="K835" s="182"/>
      <c r="L835" s="182"/>
      <c r="M835" s="182"/>
      <c r="N835" s="182"/>
      <c r="O835" s="182"/>
      <c r="P835" s="182"/>
    </row>
    <row r="836" spans="2:16" x14ac:dyDescent="0.3">
      <c r="B836" s="228"/>
      <c r="C836" s="183"/>
      <c r="D836" s="228"/>
      <c r="E836" s="183"/>
      <c r="F836" s="228"/>
      <c r="G836" s="228"/>
      <c r="H836" s="183"/>
      <c r="I836" s="182"/>
      <c r="J836" s="204">
        <f t="shared" si="12"/>
        <v>0</v>
      </c>
      <c r="K836" s="182"/>
      <c r="L836" s="182"/>
      <c r="M836" s="182"/>
      <c r="N836" s="182"/>
      <c r="O836" s="182"/>
      <c r="P836" s="182"/>
    </row>
    <row r="837" spans="2:16" x14ac:dyDescent="0.3">
      <c r="B837" s="228"/>
      <c r="C837" s="183"/>
      <c r="D837" s="228"/>
      <c r="E837" s="183"/>
      <c r="F837" s="228"/>
      <c r="G837" s="228"/>
      <c r="H837" s="183"/>
      <c r="I837" s="182"/>
      <c r="J837" s="204">
        <f t="shared" si="12"/>
        <v>0</v>
      </c>
      <c r="K837" s="182"/>
      <c r="L837" s="182"/>
      <c r="M837" s="182"/>
      <c r="N837" s="182"/>
      <c r="O837" s="182"/>
      <c r="P837" s="182"/>
    </row>
    <row r="838" spans="2:16" x14ac:dyDescent="0.3">
      <c r="B838" s="228"/>
      <c r="C838" s="183"/>
      <c r="D838" s="228"/>
      <c r="E838" s="183"/>
      <c r="F838" s="228"/>
      <c r="G838" s="228"/>
      <c r="H838" s="183"/>
      <c r="I838" s="182"/>
      <c r="J838" s="204">
        <f t="shared" ref="J838:J901" si="13">IFERROR(MAX(0,I838*((MIN(G838,45322)-MAX(F838,44958))/(G838-F838))),0)</f>
        <v>0</v>
      </c>
      <c r="K838" s="182"/>
      <c r="L838" s="182"/>
      <c r="M838" s="182"/>
      <c r="N838" s="182"/>
      <c r="O838" s="182"/>
      <c r="P838" s="182"/>
    </row>
    <row r="839" spans="2:16" x14ac:dyDescent="0.3">
      <c r="B839" s="228"/>
      <c r="C839" s="183"/>
      <c r="D839" s="228"/>
      <c r="E839" s="183"/>
      <c r="F839" s="228"/>
      <c r="G839" s="228"/>
      <c r="H839" s="183"/>
      <c r="I839" s="182"/>
      <c r="J839" s="204">
        <f t="shared" si="13"/>
        <v>0</v>
      </c>
      <c r="K839" s="182"/>
      <c r="L839" s="182"/>
      <c r="M839" s="182"/>
      <c r="N839" s="182"/>
      <c r="O839" s="182"/>
      <c r="P839" s="182"/>
    </row>
    <row r="840" spans="2:16" x14ac:dyDescent="0.3">
      <c r="B840" s="228"/>
      <c r="C840" s="183"/>
      <c r="D840" s="228"/>
      <c r="E840" s="183"/>
      <c r="F840" s="228"/>
      <c r="G840" s="228"/>
      <c r="H840" s="183"/>
      <c r="I840" s="182"/>
      <c r="J840" s="204">
        <f t="shared" si="13"/>
        <v>0</v>
      </c>
      <c r="K840" s="182"/>
      <c r="L840" s="182"/>
      <c r="M840" s="182"/>
      <c r="N840" s="182"/>
      <c r="O840" s="182"/>
      <c r="P840" s="182"/>
    </row>
    <row r="841" spans="2:16" x14ac:dyDescent="0.3">
      <c r="B841" s="228"/>
      <c r="C841" s="183"/>
      <c r="D841" s="228"/>
      <c r="E841" s="183"/>
      <c r="F841" s="228"/>
      <c r="G841" s="228"/>
      <c r="H841" s="183"/>
      <c r="I841" s="182"/>
      <c r="J841" s="204">
        <f t="shared" si="13"/>
        <v>0</v>
      </c>
      <c r="K841" s="182"/>
      <c r="L841" s="182"/>
      <c r="M841" s="182"/>
      <c r="N841" s="182"/>
      <c r="O841" s="182"/>
      <c r="P841" s="182"/>
    </row>
    <row r="842" spans="2:16" x14ac:dyDescent="0.3">
      <c r="B842" s="228"/>
      <c r="C842" s="183"/>
      <c r="D842" s="228"/>
      <c r="E842" s="183"/>
      <c r="F842" s="228"/>
      <c r="G842" s="228"/>
      <c r="H842" s="183"/>
      <c r="I842" s="182"/>
      <c r="J842" s="204">
        <f t="shared" si="13"/>
        <v>0</v>
      </c>
      <c r="K842" s="182"/>
      <c r="L842" s="182"/>
      <c r="M842" s="182"/>
      <c r="N842" s="182"/>
      <c r="O842" s="182"/>
      <c r="P842" s="182"/>
    </row>
    <row r="843" spans="2:16" x14ac:dyDescent="0.3">
      <c r="B843" s="228"/>
      <c r="C843" s="183"/>
      <c r="D843" s="228"/>
      <c r="E843" s="183"/>
      <c r="F843" s="228"/>
      <c r="G843" s="228"/>
      <c r="H843" s="183"/>
      <c r="I843" s="182"/>
      <c r="J843" s="204">
        <f t="shared" si="13"/>
        <v>0</v>
      </c>
      <c r="K843" s="182"/>
      <c r="L843" s="182"/>
      <c r="M843" s="182"/>
      <c r="N843" s="182"/>
      <c r="O843" s="182"/>
      <c r="P843" s="182"/>
    </row>
    <row r="844" spans="2:16" x14ac:dyDescent="0.3">
      <c r="B844" s="228"/>
      <c r="C844" s="183"/>
      <c r="D844" s="228"/>
      <c r="E844" s="183"/>
      <c r="F844" s="228"/>
      <c r="G844" s="228"/>
      <c r="H844" s="183"/>
      <c r="I844" s="182"/>
      <c r="J844" s="204">
        <f t="shared" si="13"/>
        <v>0</v>
      </c>
      <c r="K844" s="182"/>
      <c r="L844" s="182"/>
      <c r="M844" s="182"/>
      <c r="N844" s="182"/>
      <c r="O844" s="182"/>
      <c r="P844" s="182"/>
    </row>
    <row r="845" spans="2:16" x14ac:dyDescent="0.3">
      <c r="B845" s="228"/>
      <c r="C845" s="183"/>
      <c r="D845" s="228"/>
      <c r="E845" s="183"/>
      <c r="F845" s="228"/>
      <c r="G845" s="228"/>
      <c r="H845" s="183"/>
      <c r="I845" s="182"/>
      <c r="J845" s="204">
        <f t="shared" si="13"/>
        <v>0</v>
      </c>
      <c r="K845" s="182"/>
      <c r="L845" s="182"/>
      <c r="M845" s="182"/>
      <c r="N845" s="182"/>
      <c r="O845" s="182"/>
      <c r="P845" s="182"/>
    </row>
    <row r="846" spans="2:16" x14ac:dyDescent="0.3">
      <c r="B846" s="228"/>
      <c r="C846" s="183"/>
      <c r="D846" s="228"/>
      <c r="E846" s="183"/>
      <c r="F846" s="228"/>
      <c r="G846" s="228"/>
      <c r="H846" s="183"/>
      <c r="I846" s="182"/>
      <c r="J846" s="204">
        <f t="shared" si="13"/>
        <v>0</v>
      </c>
      <c r="K846" s="182"/>
      <c r="L846" s="182"/>
      <c r="M846" s="182"/>
      <c r="N846" s="182"/>
      <c r="O846" s="182"/>
      <c r="P846" s="182"/>
    </row>
    <row r="847" spans="2:16" x14ac:dyDescent="0.3">
      <c r="B847" s="228"/>
      <c r="C847" s="183"/>
      <c r="D847" s="228"/>
      <c r="E847" s="183"/>
      <c r="F847" s="228"/>
      <c r="G847" s="228"/>
      <c r="H847" s="183"/>
      <c r="I847" s="182"/>
      <c r="J847" s="204">
        <f t="shared" si="13"/>
        <v>0</v>
      </c>
      <c r="K847" s="182"/>
      <c r="L847" s="182"/>
      <c r="M847" s="182"/>
      <c r="N847" s="182"/>
      <c r="O847" s="182"/>
      <c r="P847" s="182"/>
    </row>
    <row r="848" spans="2:16" x14ac:dyDescent="0.3">
      <c r="B848" s="228"/>
      <c r="C848" s="183"/>
      <c r="D848" s="228"/>
      <c r="E848" s="183"/>
      <c r="F848" s="228"/>
      <c r="G848" s="228"/>
      <c r="H848" s="183"/>
      <c r="I848" s="182"/>
      <c r="J848" s="204">
        <f t="shared" si="13"/>
        <v>0</v>
      </c>
      <c r="K848" s="182"/>
      <c r="L848" s="182"/>
      <c r="M848" s="182"/>
      <c r="N848" s="182"/>
      <c r="O848" s="182"/>
      <c r="P848" s="182"/>
    </row>
    <row r="849" spans="2:16" x14ac:dyDescent="0.3">
      <c r="B849" s="228"/>
      <c r="C849" s="183"/>
      <c r="D849" s="228"/>
      <c r="E849" s="183"/>
      <c r="F849" s="228"/>
      <c r="G849" s="228"/>
      <c r="H849" s="183"/>
      <c r="I849" s="182"/>
      <c r="J849" s="204">
        <f t="shared" si="13"/>
        <v>0</v>
      </c>
      <c r="K849" s="182"/>
      <c r="L849" s="182"/>
      <c r="M849" s="182"/>
      <c r="N849" s="182"/>
      <c r="O849" s="182"/>
      <c r="P849" s="182"/>
    </row>
    <row r="850" spans="2:16" x14ac:dyDescent="0.3">
      <c r="B850" s="228"/>
      <c r="C850" s="183"/>
      <c r="D850" s="228"/>
      <c r="E850" s="183"/>
      <c r="F850" s="228"/>
      <c r="G850" s="228"/>
      <c r="H850" s="183"/>
      <c r="I850" s="182"/>
      <c r="J850" s="204">
        <f t="shared" si="13"/>
        <v>0</v>
      </c>
      <c r="K850" s="182"/>
      <c r="L850" s="182"/>
      <c r="M850" s="182"/>
      <c r="N850" s="182"/>
      <c r="O850" s="182"/>
      <c r="P850" s="182"/>
    </row>
    <row r="851" spans="2:16" x14ac:dyDescent="0.3">
      <c r="B851" s="228"/>
      <c r="C851" s="183"/>
      <c r="D851" s="228"/>
      <c r="E851" s="183"/>
      <c r="F851" s="228"/>
      <c r="G851" s="228"/>
      <c r="H851" s="183"/>
      <c r="I851" s="182"/>
      <c r="J851" s="204">
        <f t="shared" si="13"/>
        <v>0</v>
      </c>
      <c r="K851" s="182"/>
      <c r="L851" s="182"/>
      <c r="M851" s="182"/>
      <c r="N851" s="182"/>
      <c r="O851" s="182"/>
      <c r="P851" s="182"/>
    </row>
    <row r="852" spans="2:16" x14ac:dyDescent="0.3">
      <c r="B852" s="228"/>
      <c r="C852" s="183"/>
      <c r="D852" s="228"/>
      <c r="E852" s="183"/>
      <c r="F852" s="228"/>
      <c r="G852" s="228"/>
      <c r="H852" s="183"/>
      <c r="I852" s="182"/>
      <c r="J852" s="204">
        <f t="shared" si="13"/>
        <v>0</v>
      </c>
      <c r="K852" s="182"/>
      <c r="L852" s="182"/>
      <c r="M852" s="182"/>
      <c r="N852" s="182"/>
      <c r="O852" s="182"/>
      <c r="P852" s="182"/>
    </row>
    <row r="853" spans="2:16" x14ac:dyDescent="0.3">
      <c r="B853" s="228"/>
      <c r="C853" s="183"/>
      <c r="D853" s="228"/>
      <c r="E853" s="183"/>
      <c r="F853" s="228"/>
      <c r="G853" s="228"/>
      <c r="H853" s="183"/>
      <c r="I853" s="182"/>
      <c r="J853" s="204">
        <f t="shared" si="13"/>
        <v>0</v>
      </c>
      <c r="K853" s="182"/>
      <c r="L853" s="182"/>
      <c r="M853" s="182"/>
      <c r="N853" s="182"/>
      <c r="O853" s="182"/>
      <c r="P853" s="182"/>
    </row>
    <row r="854" spans="2:16" x14ac:dyDescent="0.3">
      <c r="B854" s="228"/>
      <c r="C854" s="183"/>
      <c r="D854" s="228"/>
      <c r="E854" s="183"/>
      <c r="F854" s="228"/>
      <c r="G854" s="228"/>
      <c r="H854" s="183"/>
      <c r="I854" s="182"/>
      <c r="J854" s="204">
        <f t="shared" si="13"/>
        <v>0</v>
      </c>
      <c r="K854" s="182"/>
      <c r="L854" s="182"/>
      <c r="M854" s="182"/>
      <c r="N854" s="182"/>
      <c r="O854" s="182"/>
      <c r="P854" s="182"/>
    </row>
    <row r="855" spans="2:16" x14ac:dyDescent="0.3">
      <c r="B855" s="228"/>
      <c r="C855" s="183"/>
      <c r="D855" s="228"/>
      <c r="E855" s="183"/>
      <c r="F855" s="228"/>
      <c r="G855" s="228"/>
      <c r="H855" s="183"/>
      <c r="I855" s="182"/>
      <c r="J855" s="204">
        <f t="shared" si="13"/>
        <v>0</v>
      </c>
      <c r="K855" s="182"/>
      <c r="L855" s="182"/>
      <c r="M855" s="182"/>
      <c r="N855" s="182"/>
      <c r="O855" s="182"/>
      <c r="P855" s="182"/>
    </row>
    <row r="856" spans="2:16" x14ac:dyDescent="0.3">
      <c r="B856" s="228"/>
      <c r="C856" s="183"/>
      <c r="D856" s="228"/>
      <c r="E856" s="183"/>
      <c r="F856" s="228"/>
      <c r="G856" s="228"/>
      <c r="H856" s="183"/>
      <c r="I856" s="182"/>
      <c r="J856" s="204">
        <f t="shared" si="13"/>
        <v>0</v>
      </c>
      <c r="K856" s="182"/>
      <c r="L856" s="182"/>
      <c r="M856" s="182"/>
      <c r="N856" s="182"/>
      <c r="O856" s="182"/>
      <c r="P856" s="182"/>
    </row>
    <row r="857" spans="2:16" x14ac:dyDescent="0.3">
      <c r="B857" s="228"/>
      <c r="C857" s="183"/>
      <c r="D857" s="228"/>
      <c r="E857" s="183"/>
      <c r="F857" s="228"/>
      <c r="G857" s="228"/>
      <c r="H857" s="183"/>
      <c r="I857" s="182"/>
      <c r="J857" s="204">
        <f t="shared" si="13"/>
        <v>0</v>
      </c>
      <c r="K857" s="182"/>
      <c r="L857" s="182"/>
      <c r="M857" s="182"/>
      <c r="N857" s="182"/>
      <c r="O857" s="182"/>
      <c r="P857" s="182"/>
    </row>
    <row r="858" spans="2:16" x14ac:dyDescent="0.3">
      <c r="B858" s="228"/>
      <c r="C858" s="183"/>
      <c r="D858" s="228"/>
      <c r="E858" s="183"/>
      <c r="F858" s="228"/>
      <c r="G858" s="228"/>
      <c r="H858" s="183"/>
      <c r="I858" s="182"/>
      <c r="J858" s="204">
        <f t="shared" si="13"/>
        <v>0</v>
      </c>
      <c r="K858" s="182"/>
      <c r="L858" s="182"/>
      <c r="M858" s="182"/>
      <c r="N858" s="182"/>
      <c r="O858" s="182"/>
      <c r="P858" s="182"/>
    </row>
    <row r="859" spans="2:16" x14ac:dyDescent="0.3">
      <c r="B859" s="228"/>
      <c r="C859" s="183"/>
      <c r="D859" s="228"/>
      <c r="E859" s="183"/>
      <c r="F859" s="228"/>
      <c r="G859" s="228"/>
      <c r="H859" s="183"/>
      <c r="I859" s="182"/>
      <c r="J859" s="204">
        <f t="shared" si="13"/>
        <v>0</v>
      </c>
      <c r="K859" s="182"/>
      <c r="L859" s="182"/>
      <c r="M859" s="182"/>
      <c r="N859" s="182"/>
      <c r="O859" s="182"/>
      <c r="P859" s="182"/>
    </row>
    <row r="860" spans="2:16" x14ac:dyDescent="0.3">
      <c r="B860" s="228"/>
      <c r="C860" s="183"/>
      <c r="D860" s="228"/>
      <c r="E860" s="183"/>
      <c r="F860" s="228"/>
      <c r="G860" s="228"/>
      <c r="H860" s="183"/>
      <c r="I860" s="182"/>
      <c r="J860" s="204">
        <f t="shared" si="13"/>
        <v>0</v>
      </c>
      <c r="K860" s="182"/>
      <c r="L860" s="182"/>
      <c r="M860" s="182"/>
      <c r="N860" s="182"/>
      <c r="O860" s="182"/>
      <c r="P860" s="182"/>
    </row>
    <row r="861" spans="2:16" x14ac:dyDescent="0.3">
      <c r="B861" s="228"/>
      <c r="C861" s="183"/>
      <c r="D861" s="228"/>
      <c r="E861" s="183"/>
      <c r="F861" s="228"/>
      <c r="G861" s="228"/>
      <c r="H861" s="183"/>
      <c r="I861" s="182"/>
      <c r="J861" s="204">
        <f t="shared" si="13"/>
        <v>0</v>
      </c>
      <c r="K861" s="182"/>
      <c r="L861" s="182"/>
      <c r="M861" s="182"/>
      <c r="N861" s="182"/>
      <c r="O861" s="182"/>
      <c r="P861" s="182"/>
    </row>
    <row r="862" spans="2:16" x14ac:dyDescent="0.3">
      <c r="B862" s="228"/>
      <c r="C862" s="183"/>
      <c r="D862" s="228"/>
      <c r="E862" s="183"/>
      <c r="F862" s="228"/>
      <c r="G862" s="228"/>
      <c r="H862" s="183"/>
      <c r="I862" s="182"/>
      <c r="J862" s="204">
        <f t="shared" si="13"/>
        <v>0</v>
      </c>
      <c r="K862" s="182"/>
      <c r="L862" s="182"/>
      <c r="M862" s="182"/>
      <c r="N862" s="182"/>
      <c r="O862" s="182"/>
      <c r="P862" s="182"/>
    </row>
    <row r="863" spans="2:16" x14ac:dyDescent="0.3">
      <c r="B863" s="228"/>
      <c r="C863" s="183"/>
      <c r="D863" s="228"/>
      <c r="E863" s="183"/>
      <c r="F863" s="228"/>
      <c r="G863" s="228"/>
      <c r="H863" s="183"/>
      <c r="I863" s="182"/>
      <c r="J863" s="204">
        <f t="shared" si="13"/>
        <v>0</v>
      </c>
      <c r="K863" s="182"/>
      <c r="L863" s="182"/>
      <c r="M863" s="182"/>
      <c r="N863" s="182"/>
      <c r="O863" s="182"/>
      <c r="P863" s="182"/>
    </row>
    <row r="864" spans="2:16" x14ac:dyDescent="0.3">
      <c r="B864" s="228"/>
      <c r="C864" s="183"/>
      <c r="D864" s="228"/>
      <c r="E864" s="183"/>
      <c r="F864" s="228"/>
      <c r="G864" s="228"/>
      <c r="H864" s="183"/>
      <c r="I864" s="182"/>
      <c r="J864" s="204">
        <f t="shared" si="13"/>
        <v>0</v>
      </c>
      <c r="K864" s="182"/>
      <c r="L864" s="182"/>
      <c r="M864" s="182"/>
      <c r="N864" s="182"/>
      <c r="O864" s="182"/>
      <c r="P864" s="182"/>
    </row>
    <row r="865" spans="2:16" x14ac:dyDescent="0.3">
      <c r="B865" s="228"/>
      <c r="C865" s="183"/>
      <c r="D865" s="228"/>
      <c r="E865" s="183"/>
      <c r="F865" s="228"/>
      <c r="G865" s="228"/>
      <c r="H865" s="183"/>
      <c r="I865" s="182"/>
      <c r="J865" s="204">
        <f t="shared" si="13"/>
        <v>0</v>
      </c>
      <c r="K865" s="182"/>
      <c r="L865" s="182"/>
      <c r="M865" s="182"/>
      <c r="N865" s="182"/>
      <c r="O865" s="182"/>
      <c r="P865" s="182"/>
    </row>
    <row r="866" spans="2:16" x14ac:dyDescent="0.3">
      <c r="B866" s="228"/>
      <c r="C866" s="183"/>
      <c r="D866" s="228"/>
      <c r="E866" s="183"/>
      <c r="F866" s="228"/>
      <c r="G866" s="228"/>
      <c r="H866" s="183"/>
      <c r="I866" s="182"/>
      <c r="J866" s="204">
        <f t="shared" si="13"/>
        <v>0</v>
      </c>
      <c r="K866" s="182"/>
      <c r="L866" s="182"/>
      <c r="M866" s="182"/>
      <c r="N866" s="182"/>
      <c r="O866" s="182"/>
      <c r="P866" s="182"/>
    </row>
    <row r="867" spans="2:16" x14ac:dyDescent="0.3">
      <c r="B867" s="228"/>
      <c r="C867" s="183"/>
      <c r="D867" s="228"/>
      <c r="E867" s="183"/>
      <c r="F867" s="228"/>
      <c r="G867" s="228"/>
      <c r="H867" s="183"/>
      <c r="I867" s="182"/>
      <c r="J867" s="204">
        <f t="shared" si="13"/>
        <v>0</v>
      </c>
      <c r="K867" s="182"/>
      <c r="L867" s="182"/>
      <c r="M867" s="182"/>
      <c r="N867" s="182"/>
      <c r="O867" s="182"/>
      <c r="P867" s="182"/>
    </row>
    <row r="868" spans="2:16" x14ac:dyDescent="0.3">
      <c r="B868" s="228"/>
      <c r="C868" s="183"/>
      <c r="D868" s="228"/>
      <c r="E868" s="183"/>
      <c r="F868" s="228"/>
      <c r="G868" s="228"/>
      <c r="H868" s="183"/>
      <c r="I868" s="182"/>
      <c r="J868" s="204">
        <f t="shared" si="13"/>
        <v>0</v>
      </c>
      <c r="K868" s="182"/>
      <c r="L868" s="182"/>
      <c r="M868" s="182"/>
      <c r="N868" s="182"/>
      <c r="O868" s="182"/>
      <c r="P868" s="182"/>
    </row>
    <row r="869" spans="2:16" x14ac:dyDescent="0.3">
      <c r="B869" s="228"/>
      <c r="C869" s="183"/>
      <c r="D869" s="228"/>
      <c r="E869" s="183"/>
      <c r="F869" s="228"/>
      <c r="G869" s="228"/>
      <c r="H869" s="183"/>
      <c r="I869" s="182"/>
      <c r="J869" s="204">
        <f t="shared" si="13"/>
        <v>0</v>
      </c>
      <c r="K869" s="182"/>
      <c r="L869" s="182"/>
      <c r="M869" s="182"/>
      <c r="N869" s="182"/>
      <c r="O869" s="182"/>
      <c r="P869" s="182"/>
    </row>
    <row r="870" spans="2:16" x14ac:dyDescent="0.3">
      <c r="B870" s="228"/>
      <c r="C870" s="183"/>
      <c r="D870" s="228"/>
      <c r="E870" s="183"/>
      <c r="F870" s="228"/>
      <c r="G870" s="228"/>
      <c r="H870" s="183"/>
      <c r="I870" s="182"/>
      <c r="J870" s="204">
        <f t="shared" si="13"/>
        <v>0</v>
      </c>
      <c r="K870" s="182"/>
      <c r="L870" s="182"/>
      <c r="M870" s="182"/>
      <c r="N870" s="182"/>
      <c r="O870" s="182"/>
      <c r="P870" s="182"/>
    </row>
    <row r="871" spans="2:16" x14ac:dyDescent="0.3">
      <c r="B871" s="228"/>
      <c r="C871" s="183"/>
      <c r="D871" s="228"/>
      <c r="E871" s="183"/>
      <c r="F871" s="228"/>
      <c r="G871" s="228"/>
      <c r="H871" s="183"/>
      <c r="I871" s="182"/>
      <c r="J871" s="204">
        <f t="shared" si="13"/>
        <v>0</v>
      </c>
      <c r="K871" s="182"/>
      <c r="L871" s="182"/>
      <c r="M871" s="182"/>
      <c r="N871" s="182"/>
      <c r="O871" s="182"/>
      <c r="P871" s="182"/>
    </row>
    <row r="872" spans="2:16" x14ac:dyDescent="0.3">
      <c r="B872" s="228"/>
      <c r="C872" s="183"/>
      <c r="D872" s="228"/>
      <c r="E872" s="183"/>
      <c r="F872" s="228"/>
      <c r="G872" s="228"/>
      <c r="H872" s="183"/>
      <c r="I872" s="182"/>
      <c r="J872" s="204">
        <f t="shared" si="13"/>
        <v>0</v>
      </c>
      <c r="K872" s="182"/>
      <c r="L872" s="182"/>
      <c r="M872" s="182"/>
      <c r="N872" s="182"/>
      <c r="O872" s="182"/>
      <c r="P872" s="182"/>
    </row>
    <row r="873" spans="2:16" x14ac:dyDescent="0.3">
      <c r="B873" s="228"/>
      <c r="C873" s="183"/>
      <c r="D873" s="228"/>
      <c r="E873" s="183"/>
      <c r="F873" s="228"/>
      <c r="G873" s="228"/>
      <c r="H873" s="183"/>
      <c r="I873" s="182"/>
      <c r="J873" s="204">
        <f t="shared" si="13"/>
        <v>0</v>
      </c>
      <c r="K873" s="182"/>
      <c r="L873" s="182"/>
      <c r="M873" s="182"/>
      <c r="N873" s="182"/>
      <c r="O873" s="182"/>
      <c r="P873" s="182"/>
    </row>
    <row r="874" spans="2:16" x14ac:dyDescent="0.3">
      <c r="B874" s="228"/>
      <c r="C874" s="183"/>
      <c r="D874" s="228"/>
      <c r="E874" s="183"/>
      <c r="F874" s="228"/>
      <c r="G874" s="228"/>
      <c r="H874" s="183"/>
      <c r="I874" s="182"/>
      <c r="J874" s="204">
        <f t="shared" si="13"/>
        <v>0</v>
      </c>
      <c r="K874" s="182"/>
      <c r="L874" s="182"/>
      <c r="M874" s="182"/>
      <c r="N874" s="182"/>
      <c r="O874" s="182"/>
      <c r="P874" s="182"/>
    </row>
    <row r="875" spans="2:16" x14ac:dyDescent="0.3">
      <c r="B875" s="228"/>
      <c r="C875" s="183"/>
      <c r="D875" s="228"/>
      <c r="E875" s="183"/>
      <c r="F875" s="228"/>
      <c r="G875" s="228"/>
      <c r="H875" s="183"/>
      <c r="I875" s="182"/>
      <c r="J875" s="204">
        <f t="shared" si="13"/>
        <v>0</v>
      </c>
      <c r="K875" s="182"/>
      <c r="L875" s="182"/>
      <c r="M875" s="182"/>
      <c r="N875" s="182"/>
      <c r="O875" s="182"/>
      <c r="P875" s="182"/>
    </row>
    <row r="876" spans="2:16" x14ac:dyDescent="0.3">
      <c r="B876" s="228"/>
      <c r="C876" s="183"/>
      <c r="D876" s="228"/>
      <c r="E876" s="183"/>
      <c r="F876" s="228"/>
      <c r="G876" s="228"/>
      <c r="H876" s="183"/>
      <c r="I876" s="182"/>
      <c r="J876" s="204">
        <f t="shared" si="13"/>
        <v>0</v>
      </c>
      <c r="K876" s="182"/>
      <c r="L876" s="182"/>
      <c r="M876" s="182"/>
      <c r="N876" s="182"/>
      <c r="O876" s="182"/>
      <c r="P876" s="182"/>
    </row>
    <row r="877" spans="2:16" x14ac:dyDescent="0.3">
      <c r="B877" s="228"/>
      <c r="C877" s="183"/>
      <c r="D877" s="228"/>
      <c r="E877" s="183"/>
      <c r="F877" s="228"/>
      <c r="G877" s="228"/>
      <c r="H877" s="183"/>
      <c r="I877" s="182"/>
      <c r="J877" s="204">
        <f t="shared" si="13"/>
        <v>0</v>
      </c>
      <c r="K877" s="182"/>
      <c r="L877" s="182"/>
      <c r="M877" s="182"/>
      <c r="N877" s="182"/>
      <c r="O877" s="182"/>
      <c r="P877" s="182"/>
    </row>
    <row r="878" spans="2:16" x14ac:dyDescent="0.3">
      <c r="B878" s="228"/>
      <c r="C878" s="183"/>
      <c r="D878" s="228"/>
      <c r="E878" s="183"/>
      <c r="F878" s="228"/>
      <c r="G878" s="228"/>
      <c r="H878" s="183"/>
      <c r="I878" s="182"/>
      <c r="J878" s="204">
        <f t="shared" si="13"/>
        <v>0</v>
      </c>
      <c r="K878" s="182"/>
      <c r="L878" s="182"/>
      <c r="M878" s="182"/>
      <c r="N878" s="182"/>
      <c r="O878" s="182"/>
      <c r="P878" s="182"/>
    </row>
    <row r="879" spans="2:16" x14ac:dyDescent="0.3">
      <c r="B879" s="228"/>
      <c r="C879" s="183"/>
      <c r="D879" s="228"/>
      <c r="E879" s="183"/>
      <c r="F879" s="228"/>
      <c r="G879" s="228"/>
      <c r="H879" s="183"/>
      <c r="I879" s="182"/>
      <c r="J879" s="204">
        <f t="shared" si="13"/>
        <v>0</v>
      </c>
      <c r="K879" s="182"/>
      <c r="L879" s="182"/>
      <c r="M879" s="182"/>
      <c r="N879" s="182"/>
      <c r="O879" s="182"/>
      <c r="P879" s="182"/>
    </row>
    <row r="880" spans="2:16" x14ac:dyDescent="0.3">
      <c r="B880" s="228"/>
      <c r="C880" s="183"/>
      <c r="D880" s="228"/>
      <c r="E880" s="183"/>
      <c r="F880" s="228"/>
      <c r="G880" s="228"/>
      <c r="H880" s="183"/>
      <c r="I880" s="182"/>
      <c r="J880" s="204">
        <f t="shared" si="13"/>
        <v>0</v>
      </c>
      <c r="K880" s="182"/>
      <c r="L880" s="182"/>
      <c r="M880" s="182"/>
      <c r="N880" s="182"/>
      <c r="O880" s="182"/>
      <c r="P880" s="182"/>
    </row>
    <row r="881" spans="2:16" x14ac:dyDescent="0.3">
      <c r="B881" s="228"/>
      <c r="C881" s="183"/>
      <c r="D881" s="228"/>
      <c r="E881" s="183"/>
      <c r="F881" s="228"/>
      <c r="G881" s="228"/>
      <c r="H881" s="183"/>
      <c r="I881" s="182"/>
      <c r="J881" s="204">
        <f t="shared" si="13"/>
        <v>0</v>
      </c>
      <c r="K881" s="182"/>
      <c r="L881" s="182"/>
      <c r="M881" s="182"/>
      <c r="N881" s="182"/>
      <c r="O881" s="182"/>
      <c r="P881" s="182"/>
    </row>
    <row r="882" spans="2:16" x14ac:dyDescent="0.3">
      <c r="B882" s="228"/>
      <c r="C882" s="183"/>
      <c r="D882" s="228"/>
      <c r="E882" s="183"/>
      <c r="F882" s="228"/>
      <c r="G882" s="228"/>
      <c r="H882" s="183"/>
      <c r="I882" s="182"/>
      <c r="J882" s="204">
        <f t="shared" si="13"/>
        <v>0</v>
      </c>
      <c r="K882" s="182"/>
      <c r="L882" s="182"/>
      <c r="M882" s="182"/>
      <c r="N882" s="182"/>
      <c r="O882" s="182"/>
      <c r="P882" s="182"/>
    </row>
    <row r="883" spans="2:16" x14ac:dyDescent="0.3">
      <c r="B883" s="228"/>
      <c r="C883" s="183"/>
      <c r="D883" s="228"/>
      <c r="E883" s="183"/>
      <c r="F883" s="228"/>
      <c r="G883" s="228"/>
      <c r="H883" s="183"/>
      <c r="I883" s="182"/>
      <c r="J883" s="204">
        <f t="shared" si="13"/>
        <v>0</v>
      </c>
      <c r="K883" s="182"/>
      <c r="L883" s="182"/>
      <c r="M883" s="182"/>
      <c r="N883" s="182"/>
      <c r="O883" s="182"/>
      <c r="P883" s="182"/>
    </row>
    <row r="884" spans="2:16" x14ac:dyDescent="0.3">
      <c r="B884" s="228"/>
      <c r="C884" s="183"/>
      <c r="D884" s="228"/>
      <c r="E884" s="183"/>
      <c r="F884" s="228"/>
      <c r="G884" s="228"/>
      <c r="H884" s="183"/>
      <c r="I884" s="182"/>
      <c r="J884" s="204">
        <f t="shared" si="13"/>
        <v>0</v>
      </c>
      <c r="K884" s="182"/>
      <c r="L884" s="182"/>
      <c r="M884" s="182"/>
      <c r="N884" s="182"/>
      <c r="O884" s="182"/>
      <c r="P884" s="182"/>
    </row>
    <row r="885" spans="2:16" x14ac:dyDescent="0.3">
      <c r="B885" s="228"/>
      <c r="C885" s="183"/>
      <c r="D885" s="228"/>
      <c r="E885" s="183"/>
      <c r="F885" s="228"/>
      <c r="G885" s="228"/>
      <c r="H885" s="183"/>
      <c r="I885" s="182"/>
      <c r="J885" s="204">
        <f t="shared" si="13"/>
        <v>0</v>
      </c>
      <c r="K885" s="182"/>
      <c r="L885" s="182"/>
      <c r="M885" s="182"/>
      <c r="N885" s="182"/>
      <c r="O885" s="182"/>
      <c r="P885" s="182"/>
    </row>
    <row r="886" spans="2:16" x14ac:dyDescent="0.3">
      <c r="B886" s="228"/>
      <c r="C886" s="183"/>
      <c r="D886" s="228"/>
      <c r="E886" s="183"/>
      <c r="F886" s="228"/>
      <c r="G886" s="228"/>
      <c r="H886" s="183"/>
      <c r="I886" s="182"/>
      <c r="J886" s="204">
        <f t="shared" si="13"/>
        <v>0</v>
      </c>
      <c r="K886" s="182"/>
      <c r="L886" s="182"/>
      <c r="M886" s="182"/>
      <c r="N886" s="182"/>
      <c r="O886" s="182"/>
      <c r="P886" s="182"/>
    </row>
    <row r="887" spans="2:16" x14ac:dyDescent="0.3">
      <c r="B887" s="228"/>
      <c r="C887" s="183"/>
      <c r="D887" s="228"/>
      <c r="E887" s="183"/>
      <c r="F887" s="228"/>
      <c r="G887" s="228"/>
      <c r="H887" s="183"/>
      <c r="I887" s="182"/>
      <c r="J887" s="204">
        <f t="shared" si="13"/>
        <v>0</v>
      </c>
      <c r="K887" s="182"/>
      <c r="L887" s="182"/>
      <c r="M887" s="182"/>
      <c r="N887" s="182"/>
      <c r="O887" s="182"/>
      <c r="P887" s="182"/>
    </row>
    <row r="888" spans="2:16" x14ac:dyDescent="0.3">
      <c r="B888" s="228"/>
      <c r="C888" s="183"/>
      <c r="D888" s="228"/>
      <c r="E888" s="183"/>
      <c r="F888" s="228"/>
      <c r="G888" s="228"/>
      <c r="H888" s="183"/>
      <c r="I888" s="182"/>
      <c r="J888" s="204">
        <f t="shared" si="13"/>
        <v>0</v>
      </c>
      <c r="K888" s="182"/>
      <c r="L888" s="182"/>
      <c r="M888" s="182"/>
      <c r="N888" s="182"/>
      <c r="O888" s="182"/>
      <c r="P888" s="182"/>
    </row>
    <row r="889" spans="2:16" x14ac:dyDescent="0.3">
      <c r="B889" s="228"/>
      <c r="C889" s="183"/>
      <c r="D889" s="228"/>
      <c r="E889" s="183"/>
      <c r="F889" s="228"/>
      <c r="G889" s="228"/>
      <c r="H889" s="183"/>
      <c r="I889" s="182"/>
      <c r="J889" s="204">
        <f t="shared" si="13"/>
        <v>0</v>
      </c>
      <c r="K889" s="182"/>
      <c r="L889" s="182"/>
      <c r="M889" s="182"/>
      <c r="N889" s="182"/>
      <c r="O889" s="182"/>
      <c r="P889" s="182"/>
    </row>
    <row r="890" spans="2:16" x14ac:dyDescent="0.3">
      <c r="B890" s="228"/>
      <c r="C890" s="183"/>
      <c r="D890" s="228"/>
      <c r="E890" s="183"/>
      <c r="F890" s="228"/>
      <c r="G890" s="228"/>
      <c r="H890" s="183"/>
      <c r="I890" s="182"/>
      <c r="J890" s="204">
        <f t="shared" si="13"/>
        <v>0</v>
      </c>
      <c r="K890" s="182"/>
      <c r="L890" s="182"/>
      <c r="M890" s="182"/>
      <c r="N890" s="182"/>
      <c r="O890" s="182"/>
      <c r="P890" s="182"/>
    </row>
    <row r="891" spans="2:16" x14ac:dyDescent="0.3">
      <c r="B891" s="228"/>
      <c r="C891" s="183"/>
      <c r="D891" s="228"/>
      <c r="E891" s="183"/>
      <c r="F891" s="228"/>
      <c r="G891" s="228"/>
      <c r="H891" s="183"/>
      <c r="I891" s="182"/>
      <c r="J891" s="204">
        <f t="shared" si="13"/>
        <v>0</v>
      </c>
      <c r="K891" s="182"/>
      <c r="L891" s="182"/>
      <c r="M891" s="182"/>
      <c r="N891" s="182"/>
      <c r="O891" s="182"/>
      <c r="P891" s="182"/>
    </row>
    <row r="892" spans="2:16" x14ac:dyDescent="0.3">
      <c r="B892" s="228"/>
      <c r="C892" s="183"/>
      <c r="D892" s="228"/>
      <c r="E892" s="183"/>
      <c r="F892" s="228"/>
      <c r="G892" s="228"/>
      <c r="H892" s="183"/>
      <c r="I892" s="182"/>
      <c r="J892" s="204">
        <f t="shared" si="13"/>
        <v>0</v>
      </c>
      <c r="K892" s="182"/>
      <c r="L892" s="182"/>
      <c r="M892" s="182"/>
      <c r="N892" s="182"/>
      <c r="O892" s="182"/>
      <c r="P892" s="182"/>
    </row>
    <row r="893" spans="2:16" x14ac:dyDescent="0.3">
      <c r="B893" s="228"/>
      <c r="C893" s="183"/>
      <c r="D893" s="228"/>
      <c r="E893" s="183"/>
      <c r="F893" s="228"/>
      <c r="G893" s="228"/>
      <c r="H893" s="183"/>
      <c r="I893" s="182"/>
      <c r="J893" s="204">
        <f t="shared" si="13"/>
        <v>0</v>
      </c>
      <c r="K893" s="182"/>
      <c r="L893" s="182"/>
      <c r="M893" s="182"/>
      <c r="N893" s="182"/>
      <c r="O893" s="182"/>
      <c r="P893" s="182"/>
    </row>
    <row r="894" spans="2:16" x14ac:dyDescent="0.3">
      <c r="B894" s="228"/>
      <c r="C894" s="183"/>
      <c r="D894" s="228"/>
      <c r="E894" s="183"/>
      <c r="F894" s="228"/>
      <c r="G894" s="228"/>
      <c r="H894" s="183"/>
      <c r="I894" s="182"/>
      <c r="J894" s="204">
        <f t="shared" si="13"/>
        <v>0</v>
      </c>
      <c r="K894" s="182"/>
      <c r="L894" s="182"/>
      <c r="M894" s="182"/>
      <c r="N894" s="182"/>
      <c r="O894" s="182"/>
      <c r="P894" s="182"/>
    </row>
    <row r="895" spans="2:16" x14ac:dyDescent="0.3">
      <c r="B895" s="228"/>
      <c r="C895" s="183"/>
      <c r="D895" s="228"/>
      <c r="E895" s="183"/>
      <c r="F895" s="228"/>
      <c r="G895" s="228"/>
      <c r="H895" s="183"/>
      <c r="I895" s="182"/>
      <c r="J895" s="204">
        <f t="shared" si="13"/>
        <v>0</v>
      </c>
      <c r="K895" s="182"/>
      <c r="L895" s="182"/>
      <c r="M895" s="182"/>
      <c r="N895" s="182"/>
      <c r="O895" s="182"/>
      <c r="P895" s="182"/>
    </row>
    <row r="896" spans="2:16" x14ac:dyDescent="0.3">
      <c r="B896" s="228"/>
      <c r="C896" s="183"/>
      <c r="D896" s="228"/>
      <c r="E896" s="183"/>
      <c r="F896" s="228"/>
      <c r="G896" s="228"/>
      <c r="H896" s="183"/>
      <c r="I896" s="182"/>
      <c r="J896" s="204">
        <f t="shared" si="13"/>
        <v>0</v>
      </c>
      <c r="K896" s="182"/>
      <c r="L896" s="182"/>
      <c r="M896" s="182"/>
      <c r="N896" s="182"/>
      <c r="O896" s="182"/>
      <c r="P896" s="182"/>
    </row>
    <row r="897" spans="2:16" x14ac:dyDescent="0.3">
      <c r="B897" s="228"/>
      <c r="C897" s="183"/>
      <c r="D897" s="228"/>
      <c r="E897" s="183"/>
      <c r="F897" s="228"/>
      <c r="G897" s="228"/>
      <c r="H897" s="183"/>
      <c r="I897" s="182"/>
      <c r="J897" s="204">
        <f t="shared" si="13"/>
        <v>0</v>
      </c>
      <c r="K897" s="182"/>
      <c r="L897" s="182"/>
      <c r="M897" s="182"/>
      <c r="N897" s="182"/>
      <c r="O897" s="182"/>
      <c r="P897" s="182"/>
    </row>
    <row r="898" spans="2:16" x14ac:dyDescent="0.3">
      <c r="B898" s="228"/>
      <c r="C898" s="183"/>
      <c r="D898" s="228"/>
      <c r="E898" s="183"/>
      <c r="F898" s="228"/>
      <c r="G898" s="228"/>
      <c r="H898" s="183"/>
      <c r="I898" s="182"/>
      <c r="J898" s="204">
        <f t="shared" si="13"/>
        <v>0</v>
      </c>
      <c r="K898" s="182"/>
      <c r="L898" s="182"/>
      <c r="M898" s="182"/>
      <c r="N898" s="182"/>
      <c r="O898" s="182"/>
      <c r="P898" s="182"/>
    </row>
    <row r="899" spans="2:16" x14ac:dyDescent="0.3">
      <c r="B899" s="228"/>
      <c r="C899" s="183"/>
      <c r="D899" s="228"/>
      <c r="E899" s="183"/>
      <c r="F899" s="228"/>
      <c r="G899" s="228"/>
      <c r="H899" s="183"/>
      <c r="I899" s="182"/>
      <c r="J899" s="204">
        <f t="shared" si="13"/>
        <v>0</v>
      </c>
      <c r="K899" s="182"/>
      <c r="L899" s="182"/>
      <c r="M899" s="182"/>
      <c r="N899" s="182"/>
      <c r="O899" s="182"/>
      <c r="P899" s="182"/>
    </row>
    <row r="900" spans="2:16" x14ac:dyDescent="0.3">
      <c r="B900" s="228"/>
      <c r="C900" s="183"/>
      <c r="D900" s="228"/>
      <c r="E900" s="183"/>
      <c r="F900" s="228"/>
      <c r="G900" s="228"/>
      <c r="H900" s="183"/>
      <c r="I900" s="182"/>
      <c r="J900" s="204">
        <f t="shared" si="13"/>
        <v>0</v>
      </c>
      <c r="K900" s="182"/>
      <c r="L900" s="182"/>
      <c r="M900" s="182"/>
      <c r="N900" s="182"/>
      <c r="O900" s="182"/>
      <c r="P900" s="182"/>
    </row>
    <row r="901" spans="2:16" x14ac:dyDescent="0.3">
      <c r="B901" s="228"/>
      <c r="C901" s="183"/>
      <c r="D901" s="228"/>
      <c r="E901" s="183"/>
      <c r="F901" s="228"/>
      <c r="G901" s="228"/>
      <c r="H901" s="183"/>
      <c r="I901" s="182"/>
      <c r="J901" s="204">
        <f t="shared" si="13"/>
        <v>0</v>
      </c>
      <c r="K901" s="182"/>
      <c r="L901" s="182"/>
      <c r="M901" s="182"/>
      <c r="N901" s="182"/>
      <c r="O901" s="182"/>
      <c r="P901" s="182"/>
    </row>
    <row r="902" spans="2:16" x14ac:dyDescent="0.3">
      <c r="B902" s="228"/>
      <c r="C902" s="183"/>
      <c r="D902" s="228"/>
      <c r="E902" s="183"/>
      <c r="F902" s="228"/>
      <c r="G902" s="228"/>
      <c r="H902" s="183"/>
      <c r="I902" s="182"/>
      <c r="J902" s="204">
        <f t="shared" ref="J902:J965" si="14">IFERROR(MAX(0,I902*((MIN(G902,45322)-MAX(F902,44958))/(G902-F902))),0)</f>
        <v>0</v>
      </c>
      <c r="K902" s="182"/>
      <c r="L902" s="182"/>
      <c r="M902" s="182"/>
      <c r="N902" s="182"/>
      <c r="O902" s="182"/>
      <c r="P902" s="182"/>
    </row>
    <row r="903" spans="2:16" x14ac:dyDescent="0.3">
      <c r="B903" s="228"/>
      <c r="C903" s="183"/>
      <c r="D903" s="228"/>
      <c r="E903" s="183"/>
      <c r="F903" s="228"/>
      <c r="G903" s="228"/>
      <c r="H903" s="183"/>
      <c r="I903" s="182"/>
      <c r="J903" s="204">
        <f t="shared" si="14"/>
        <v>0</v>
      </c>
      <c r="K903" s="182"/>
      <c r="L903" s="182"/>
      <c r="M903" s="182"/>
      <c r="N903" s="182"/>
      <c r="O903" s="182"/>
      <c r="P903" s="182"/>
    </row>
    <row r="904" spans="2:16" x14ac:dyDescent="0.3">
      <c r="B904" s="228"/>
      <c r="C904" s="183"/>
      <c r="D904" s="228"/>
      <c r="E904" s="183"/>
      <c r="F904" s="228"/>
      <c r="G904" s="228"/>
      <c r="H904" s="183"/>
      <c r="I904" s="182"/>
      <c r="J904" s="204">
        <f t="shared" si="14"/>
        <v>0</v>
      </c>
      <c r="K904" s="182"/>
      <c r="L904" s="182"/>
      <c r="M904" s="182"/>
      <c r="N904" s="182"/>
      <c r="O904" s="182"/>
      <c r="P904" s="182"/>
    </row>
    <row r="905" spans="2:16" x14ac:dyDescent="0.3">
      <c r="B905" s="228"/>
      <c r="C905" s="183"/>
      <c r="D905" s="228"/>
      <c r="E905" s="183"/>
      <c r="F905" s="228"/>
      <c r="G905" s="228"/>
      <c r="H905" s="183"/>
      <c r="I905" s="182"/>
      <c r="J905" s="204">
        <f t="shared" si="14"/>
        <v>0</v>
      </c>
      <c r="K905" s="182"/>
      <c r="L905" s="182"/>
      <c r="M905" s="182"/>
      <c r="N905" s="182"/>
      <c r="O905" s="182"/>
      <c r="P905" s="182"/>
    </row>
    <row r="906" spans="2:16" x14ac:dyDescent="0.3">
      <c r="B906" s="228"/>
      <c r="C906" s="183"/>
      <c r="D906" s="228"/>
      <c r="E906" s="183"/>
      <c r="F906" s="228"/>
      <c r="G906" s="228"/>
      <c r="H906" s="183"/>
      <c r="I906" s="182"/>
      <c r="J906" s="204">
        <f t="shared" si="14"/>
        <v>0</v>
      </c>
      <c r="K906" s="182"/>
      <c r="L906" s="182"/>
      <c r="M906" s="182"/>
      <c r="N906" s="182"/>
      <c r="O906" s="182"/>
      <c r="P906" s="182"/>
    </row>
    <row r="907" spans="2:16" x14ac:dyDescent="0.3">
      <c r="B907" s="228"/>
      <c r="C907" s="183"/>
      <c r="D907" s="228"/>
      <c r="E907" s="183"/>
      <c r="F907" s="228"/>
      <c r="G907" s="228"/>
      <c r="H907" s="183"/>
      <c r="I907" s="182"/>
      <c r="J907" s="204">
        <f t="shared" si="14"/>
        <v>0</v>
      </c>
      <c r="K907" s="182"/>
      <c r="L907" s="182"/>
      <c r="M907" s="182"/>
      <c r="N907" s="182"/>
      <c r="O907" s="182"/>
      <c r="P907" s="182"/>
    </row>
    <row r="908" spans="2:16" x14ac:dyDescent="0.3">
      <c r="B908" s="228"/>
      <c r="C908" s="183"/>
      <c r="D908" s="228"/>
      <c r="E908" s="183"/>
      <c r="F908" s="228"/>
      <c r="G908" s="228"/>
      <c r="H908" s="183"/>
      <c r="I908" s="182"/>
      <c r="J908" s="204">
        <f t="shared" si="14"/>
        <v>0</v>
      </c>
      <c r="K908" s="182"/>
      <c r="L908" s="182"/>
      <c r="M908" s="182"/>
      <c r="N908" s="182"/>
      <c r="O908" s="182"/>
      <c r="P908" s="182"/>
    </row>
    <row r="909" spans="2:16" x14ac:dyDescent="0.3">
      <c r="B909" s="228"/>
      <c r="C909" s="183"/>
      <c r="D909" s="228"/>
      <c r="E909" s="183"/>
      <c r="F909" s="228"/>
      <c r="G909" s="228"/>
      <c r="H909" s="183"/>
      <c r="I909" s="182"/>
      <c r="J909" s="204">
        <f t="shared" si="14"/>
        <v>0</v>
      </c>
      <c r="K909" s="182"/>
      <c r="L909" s="182"/>
      <c r="M909" s="182"/>
      <c r="N909" s="182"/>
      <c r="O909" s="182"/>
      <c r="P909" s="182"/>
    </row>
    <row r="910" spans="2:16" x14ac:dyDescent="0.3">
      <c r="B910" s="228"/>
      <c r="C910" s="183"/>
      <c r="D910" s="228"/>
      <c r="E910" s="183"/>
      <c r="F910" s="228"/>
      <c r="G910" s="228"/>
      <c r="H910" s="183"/>
      <c r="I910" s="182"/>
      <c r="J910" s="204">
        <f t="shared" si="14"/>
        <v>0</v>
      </c>
      <c r="K910" s="182"/>
      <c r="L910" s="182"/>
      <c r="M910" s="182"/>
      <c r="N910" s="182"/>
      <c r="O910" s="182"/>
      <c r="P910" s="182"/>
    </row>
    <row r="911" spans="2:16" x14ac:dyDescent="0.3">
      <c r="B911" s="228"/>
      <c r="C911" s="183"/>
      <c r="D911" s="228"/>
      <c r="E911" s="183"/>
      <c r="F911" s="228"/>
      <c r="G911" s="228"/>
      <c r="H911" s="183"/>
      <c r="I911" s="182"/>
      <c r="J911" s="204">
        <f t="shared" si="14"/>
        <v>0</v>
      </c>
      <c r="K911" s="182"/>
      <c r="L911" s="182"/>
      <c r="M911" s="182"/>
      <c r="N911" s="182"/>
      <c r="O911" s="182"/>
      <c r="P911" s="182"/>
    </row>
    <row r="912" spans="2:16" x14ac:dyDescent="0.3">
      <c r="B912" s="228"/>
      <c r="C912" s="183"/>
      <c r="D912" s="228"/>
      <c r="E912" s="183"/>
      <c r="F912" s="228"/>
      <c r="G912" s="228"/>
      <c r="H912" s="183"/>
      <c r="I912" s="182"/>
      <c r="J912" s="204">
        <f t="shared" si="14"/>
        <v>0</v>
      </c>
      <c r="K912" s="182"/>
      <c r="L912" s="182"/>
      <c r="M912" s="182"/>
      <c r="N912" s="182"/>
      <c r="O912" s="182"/>
      <c r="P912" s="182"/>
    </row>
    <row r="913" spans="2:16" x14ac:dyDescent="0.3">
      <c r="B913" s="228"/>
      <c r="C913" s="183"/>
      <c r="D913" s="228"/>
      <c r="E913" s="183"/>
      <c r="F913" s="228"/>
      <c r="G913" s="228"/>
      <c r="H913" s="183"/>
      <c r="I913" s="182"/>
      <c r="J913" s="204">
        <f t="shared" si="14"/>
        <v>0</v>
      </c>
      <c r="K913" s="182"/>
      <c r="L913" s="182"/>
      <c r="M913" s="182"/>
      <c r="N913" s="182"/>
      <c r="O913" s="182"/>
      <c r="P913" s="182"/>
    </row>
    <row r="914" spans="2:16" x14ac:dyDescent="0.3">
      <c r="B914" s="228"/>
      <c r="C914" s="183"/>
      <c r="D914" s="228"/>
      <c r="E914" s="183"/>
      <c r="F914" s="228"/>
      <c r="G914" s="228"/>
      <c r="H914" s="183"/>
      <c r="I914" s="182"/>
      <c r="J914" s="204">
        <f t="shared" si="14"/>
        <v>0</v>
      </c>
      <c r="K914" s="182"/>
      <c r="L914" s="182"/>
      <c r="M914" s="182"/>
      <c r="N914" s="182"/>
      <c r="O914" s="182"/>
      <c r="P914" s="182"/>
    </row>
    <row r="915" spans="2:16" x14ac:dyDescent="0.3">
      <c r="B915" s="228"/>
      <c r="C915" s="183"/>
      <c r="D915" s="228"/>
      <c r="E915" s="183"/>
      <c r="F915" s="228"/>
      <c r="G915" s="228"/>
      <c r="H915" s="183"/>
      <c r="I915" s="182"/>
      <c r="J915" s="204">
        <f t="shared" si="14"/>
        <v>0</v>
      </c>
      <c r="K915" s="182"/>
      <c r="L915" s="182"/>
      <c r="M915" s="182"/>
      <c r="N915" s="182"/>
      <c r="O915" s="182"/>
      <c r="P915" s="182"/>
    </row>
    <row r="916" spans="2:16" x14ac:dyDescent="0.3">
      <c r="B916" s="228"/>
      <c r="C916" s="183"/>
      <c r="D916" s="228"/>
      <c r="E916" s="183"/>
      <c r="F916" s="228"/>
      <c r="G916" s="228"/>
      <c r="H916" s="183"/>
      <c r="I916" s="182"/>
      <c r="J916" s="204">
        <f t="shared" si="14"/>
        <v>0</v>
      </c>
      <c r="K916" s="182"/>
      <c r="L916" s="182"/>
      <c r="M916" s="182"/>
      <c r="N916" s="182"/>
      <c r="O916" s="182"/>
      <c r="P916" s="182"/>
    </row>
    <row r="917" spans="2:16" x14ac:dyDescent="0.3">
      <c r="B917" s="228"/>
      <c r="C917" s="183"/>
      <c r="D917" s="228"/>
      <c r="E917" s="183"/>
      <c r="F917" s="228"/>
      <c r="G917" s="228"/>
      <c r="H917" s="183"/>
      <c r="I917" s="182"/>
      <c r="J917" s="204">
        <f t="shared" si="14"/>
        <v>0</v>
      </c>
      <c r="K917" s="182"/>
      <c r="L917" s="182"/>
      <c r="M917" s="182"/>
      <c r="N917" s="182"/>
      <c r="O917" s="182"/>
      <c r="P917" s="182"/>
    </row>
    <row r="918" spans="2:16" x14ac:dyDescent="0.3">
      <c r="B918" s="228"/>
      <c r="C918" s="183"/>
      <c r="D918" s="228"/>
      <c r="E918" s="183"/>
      <c r="F918" s="228"/>
      <c r="G918" s="228"/>
      <c r="H918" s="183"/>
      <c r="I918" s="182"/>
      <c r="J918" s="204">
        <f t="shared" si="14"/>
        <v>0</v>
      </c>
      <c r="K918" s="182"/>
      <c r="L918" s="182"/>
      <c r="M918" s="182"/>
      <c r="N918" s="182"/>
      <c r="O918" s="182"/>
      <c r="P918" s="182"/>
    </row>
    <row r="919" spans="2:16" x14ac:dyDescent="0.3">
      <c r="B919" s="228"/>
      <c r="C919" s="183"/>
      <c r="D919" s="228"/>
      <c r="E919" s="183"/>
      <c r="F919" s="228"/>
      <c r="G919" s="228"/>
      <c r="H919" s="183"/>
      <c r="I919" s="182"/>
      <c r="J919" s="204">
        <f t="shared" si="14"/>
        <v>0</v>
      </c>
      <c r="K919" s="182"/>
      <c r="L919" s="182"/>
      <c r="M919" s="182"/>
      <c r="N919" s="182"/>
      <c r="O919" s="182"/>
      <c r="P919" s="182"/>
    </row>
    <row r="920" spans="2:16" x14ac:dyDescent="0.3">
      <c r="B920" s="228"/>
      <c r="C920" s="183"/>
      <c r="D920" s="228"/>
      <c r="E920" s="183"/>
      <c r="F920" s="228"/>
      <c r="G920" s="228"/>
      <c r="H920" s="183"/>
      <c r="I920" s="182"/>
      <c r="J920" s="204">
        <f t="shared" si="14"/>
        <v>0</v>
      </c>
      <c r="K920" s="182"/>
      <c r="L920" s="182"/>
      <c r="M920" s="182"/>
      <c r="N920" s="182"/>
      <c r="O920" s="182"/>
      <c r="P920" s="182"/>
    </row>
    <row r="921" spans="2:16" x14ac:dyDescent="0.3">
      <c r="B921" s="228"/>
      <c r="C921" s="183"/>
      <c r="D921" s="228"/>
      <c r="E921" s="183"/>
      <c r="F921" s="228"/>
      <c r="G921" s="228"/>
      <c r="H921" s="183"/>
      <c r="I921" s="182"/>
      <c r="J921" s="204">
        <f t="shared" si="14"/>
        <v>0</v>
      </c>
      <c r="K921" s="182"/>
      <c r="L921" s="182"/>
      <c r="M921" s="182"/>
      <c r="N921" s="182"/>
      <c r="O921" s="182"/>
      <c r="P921" s="182"/>
    </row>
    <row r="922" spans="2:16" x14ac:dyDescent="0.3">
      <c r="B922" s="228"/>
      <c r="C922" s="183"/>
      <c r="D922" s="228"/>
      <c r="E922" s="183"/>
      <c r="F922" s="228"/>
      <c r="G922" s="228"/>
      <c r="H922" s="183"/>
      <c r="I922" s="182"/>
      <c r="J922" s="204">
        <f t="shared" si="14"/>
        <v>0</v>
      </c>
      <c r="K922" s="182"/>
      <c r="L922" s="182"/>
      <c r="M922" s="182"/>
      <c r="N922" s="182"/>
      <c r="O922" s="182"/>
      <c r="P922" s="182"/>
    </row>
    <row r="923" spans="2:16" x14ac:dyDescent="0.3">
      <c r="B923" s="228"/>
      <c r="C923" s="183"/>
      <c r="D923" s="228"/>
      <c r="E923" s="183"/>
      <c r="F923" s="228"/>
      <c r="G923" s="228"/>
      <c r="H923" s="183"/>
      <c r="I923" s="182"/>
      <c r="J923" s="204">
        <f t="shared" si="14"/>
        <v>0</v>
      </c>
      <c r="K923" s="182"/>
      <c r="L923" s="182"/>
      <c r="M923" s="182"/>
      <c r="N923" s="182"/>
      <c r="O923" s="182"/>
      <c r="P923" s="182"/>
    </row>
    <row r="924" spans="2:16" x14ac:dyDescent="0.3">
      <c r="B924" s="228"/>
      <c r="C924" s="183"/>
      <c r="D924" s="228"/>
      <c r="E924" s="183"/>
      <c r="F924" s="228"/>
      <c r="G924" s="228"/>
      <c r="H924" s="183"/>
      <c r="I924" s="182"/>
      <c r="J924" s="204">
        <f t="shared" si="14"/>
        <v>0</v>
      </c>
      <c r="K924" s="182"/>
      <c r="L924" s="182"/>
      <c r="M924" s="182"/>
      <c r="N924" s="182"/>
      <c r="O924" s="182"/>
      <c r="P924" s="182"/>
    </row>
    <row r="925" spans="2:16" x14ac:dyDescent="0.3">
      <c r="B925" s="228"/>
      <c r="C925" s="183"/>
      <c r="D925" s="228"/>
      <c r="E925" s="183"/>
      <c r="F925" s="228"/>
      <c r="G925" s="228"/>
      <c r="H925" s="183"/>
      <c r="I925" s="182"/>
      <c r="J925" s="204">
        <f t="shared" si="14"/>
        <v>0</v>
      </c>
      <c r="K925" s="182"/>
      <c r="L925" s="182"/>
      <c r="M925" s="182"/>
      <c r="N925" s="182"/>
      <c r="O925" s="182"/>
      <c r="P925" s="182"/>
    </row>
    <row r="926" spans="2:16" x14ac:dyDescent="0.3">
      <c r="B926" s="228"/>
      <c r="C926" s="183"/>
      <c r="D926" s="228"/>
      <c r="E926" s="183"/>
      <c r="F926" s="228"/>
      <c r="G926" s="228"/>
      <c r="H926" s="183"/>
      <c r="I926" s="182"/>
      <c r="J926" s="204">
        <f t="shared" si="14"/>
        <v>0</v>
      </c>
      <c r="K926" s="182"/>
      <c r="L926" s="182"/>
      <c r="M926" s="182"/>
      <c r="N926" s="182"/>
      <c r="O926" s="182"/>
      <c r="P926" s="182"/>
    </row>
    <row r="927" spans="2:16" x14ac:dyDescent="0.3">
      <c r="B927" s="228"/>
      <c r="C927" s="183"/>
      <c r="D927" s="228"/>
      <c r="E927" s="183"/>
      <c r="F927" s="228"/>
      <c r="G927" s="228"/>
      <c r="H927" s="183"/>
      <c r="I927" s="182"/>
      <c r="J927" s="204">
        <f t="shared" si="14"/>
        <v>0</v>
      </c>
      <c r="K927" s="182"/>
      <c r="L927" s="182"/>
      <c r="M927" s="182"/>
      <c r="N927" s="182"/>
      <c r="O927" s="182"/>
      <c r="P927" s="182"/>
    </row>
    <row r="928" spans="2:16" x14ac:dyDescent="0.3">
      <c r="B928" s="228"/>
      <c r="C928" s="183"/>
      <c r="D928" s="228"/>
      <c r="E928" s="183"/>
      <c r="F928" s="228"/>
      <c r="G928" s="228"/>
      <c r="H928" s="183"/>
      <c r="I928" s="182"/>
      <c r="J928" s="204">
        <f t="shared" si="14"/>
        <v>0</v>
      </c>
      <c r="K928" s="182"/>
      <c r="L928" s="182"/>
      <c r="M928" s="182"/>
      <c r="N928" s="182"/>
      <c r="O928" s="182"/>
      <c r="P928" s="182"/>
    </row>
    <row r="929" spans="2:16" x14ac:dyDescent="0.3">
      <c r="B929" s="228"/>
      <c r="C929" s="183"/>
      <c r="D929" s="228"/>
      <c r="E929" s="183"/>
      <c r="F929" s="228"/>
      <c r="G929" s="228"/>
      <c r="H929" s="183"/>
      <c r="I929" s="182"/>
      <c r="J929" s="204">
        <f t="shared" si="14"/>
        <v>0</v>
      </c>
      <c r="K929" s="182"/>
      <c r="L929" s="182"/>
      <c r="M929" s="182"/>
      <c r="N929" s="182"/>
      <c r="O929" s="182"/>
      <c r="P929" s="182"/>
    </row>
    <row r="930" spans="2:16" x14ac:dyDescent="0.3">
      <c r="B930" s="228"/>
      <c r="C930" s="183"/>
      <c r="D930" s="228"/>
      <c r="E930" s="183"/>
      <c r="F930" s="228"/>
      <c r="G930" s="228"/>
      <c r="H930" s="183"/>
      <c r="I930" s="182"/>
      <c r="J930" s="204">
        <f t="shared" si="14"/>
        <v>0</v>
      </c>
      <c r="K930" s="182"/>
      <c r="L930" s="182"/>
      <c r="M930" s="182"/>
      <c r="N930" s="182"/>
      <c r="O930" s="182"/>
      <c r="P930" s="182"/>
    </row>
    <row r="931" spans="2:16" x14ac:dyDescent="0.3">
      <c r="B931" s="228"/>
      <c r="C931" s="183"/>
      <c r="D931" s="228"/>
      <c r="E931" s="183"/>
      <c r="F931" s="228"/>
      <c r="G931" s="228"/>
      <c r="H931" s="183"/>
      <c r="I931" s="182"/>
      <c r="J931" s="204">
        <f t="shared" si="14"/>
        <v>0</v>
      </c>
      <c r="K931" s="182"/>
      <c r="L931" s="182"/>
      <c r="M931" s="182"/>
      <c r="N931" s="182"/>
      <c r="O931" s="182"/>
      <c r="P931" s="182"/>
    </row>
    <row r="932" spans="2:16" x14ac:dyDescent="0.3">
      <c r="B932" s="228"/>
      <c r="C932" s="183"/>
      <c r="D932" s="228"/>
      <c r="E932" s="183"/>
      <c r="F932" s="228"/>
      <c r="G932" s="228"/>
      <c r="H932" s="183"/>
      <c r="I932" s="182"/>
      <c r="J932" s="204">
        <f t="shared" si="14"/>
        <v>0</v>
      </c>
      <c r="K932" s="182"/>
      <c r="L932" s="182"/>
      <c r="M932" s="182"/>
      <c r="N932" s="182"/>
      <c r="O932" s="182"/>
      <c r="P932" s="182"/>
    </row>
    <row r="933" spans="2:16" x14ac:dyDescent="0.3">
      <c r="B933" s="228"/>
      <c r="C933" s="183"/>
      <c r="D933" s="228"/>
      <c r="E933" s="183"/>
      <c r="F933" s="228"/>
      <c r="G933" s="228"/>
      <c r="H933" s="183"/>
      <c r="I933" s="182"/>
      <c r="J933" s="204">
        <f t="shared" si="14"/>
        <v>0</v>
      </c>
      <c r="K933" s="182"/>
      <c r="L933" s="182"/>
      <c r="M933" s="182"/>
      <c r="N933" s="182"/>
      <c r="O933" s="182"/>
      <c r="P933" s="182"/>
    </row>
    <row r="934" spans="2:16" x14ac:dyDescent="0.3">
      <c r="B934" s="228"/>
      <c r="C934" s="183"/>
      <c r="D934" s="228"/>
      <c r="E934" s="183"/>
      <c r="F934" s="228"/>
      <c r="G934" s="228"/>
      <c r="H934" s="183"/>
      <c r="I934" s="182"/>
      <c r="J934" s="204">
        <f t="shared" si="14"/>
        <v>0</v>
      </c>
      <c r="K934" s="182"/>
      <c r="L934" s="182"/>
      <c r="M934" s="182"/>
      <c r="N934" s="182"/>
      <c r="O934" s="182"/>
      <c r="P934" s="182"/>
    </row>
    <row r="935" spans="2:16" x14ac:dyDescent="0.3">
      <c r="B935" s="228"/>
      <c r="C935" s="183"/>
      <c r="D935" s="228"/>
      <c r="E935" s="183"/>
      <c r="F935" s="228"/>
      <c r="G935" s="228"/>
      <c r="H935" s="183"/>
      <c r="I935" s="182"/>
      <c r="J935" s="204">
        <f t="shared" si="14"/>
        <v>0</v>
      </c>
      <c r="K935" s="182"/>
      <c r="L935" s="182"/>
      <c r="M935" s="182"/>
      <c r="N935" s="182"/>
      <c r="O935" s="182"/>
      <c r="P935" s="182"/>
    </row>
    <row r="936" spans="2:16" x14ac:dyDescent="0.3">
      <c r="B936" s="228"/>
      <c r="C936" s="183"/>
      <c r="D936" s="228"/>
      <c r="E936" s="183"/>
      <c r="F936" s="228"/>
      <c r="G936" s="228"/>
      <c r="H936" s="183"/>
      <c r="I936" s="182"/>
      <c r="J936" s="204">
        <f t="shared" si="14"/>
        <v>0</v>
      </c>
      <c r="K936" s="182"/>
      <c r="L936" s="182"/>
      <c r="M936" s="182"/>
      <c r="N936" s="182"/>
      <c r="O936" s="182"/>
      <c r="P936" s="182"/>
    </row>
    <row r="937" spans="2:16" x14ac:dyDescent="0.3">
      <c r="B937" s="228"/>
      <c r="C937" s="183"/>
      <c r="D937" s="228"/>
      <c r="E937" s="183"/>
      <c r="F937" s="228"/>
      <c r="G937" s="228"/>
      <c r="H937" s="183"/>
      <c r="I937" s="182"/>
      <c r="J937" s="204">
        <f t="shared" si="14"/>
        <v>0</v>
      </c>
      <c r="K937" s="182"/>
      <c r="L937" s="182"/>
      <c r="M937" s="182"/>
      <c r="N937" s="182"/>
      <c r="O937" s="182"/>
      <c r="P937" s="182"/>
    </row>
    <row r="938" spans="2:16" x14ac:dyDescent="0.3">
      <c r="B938" s="228"/>
      <c r="C938" s="183"/>
      <c r="D938" s="228"/>
      <c r="E938" s="183"/>
      <c r="F938" s="228"/>
      <c r="G938" s="228"/>
      <c r="H938" s="183"/>
      <c r="I938" s="182"/>
      <c r="J938" s="204">
        <f t="shared" si="14"/>
        <v>0</v>
      </c>
      <c r="K938" s="182"/>
      <c r="L938" s="182"/>
      <c r="M938" s="182"/>
      <c r="N938" s="182"/>
      <c r="O938" s="182"/>
      <c r="P938" s="182"/>
    </row>
    <row r="939" spans="2:16" x14ac:dyDescent="0.3">
      <c r="B939" s="228"/>
      <c r="C939" s="183"/>
      <c r="D939" s="228"/>
      <c r="E939" s="183"/>
      <c r="F939" s="228"/>
      <c r="G939" s="228"/>
      <c r="H939" s="183"/>
      <c r="I939" s="182"/>
      <c r="J939" s="204">
        <f t="shared" si="14"/>
        <v>0</v>
      </c>
      <c r="K939" s="182"/>
      <c r="L939" s="182"/>
      <c r="M939" s="182"/>
      <c r="N939" s="182"/>
      <c r="O939" s="182"/>
      <c r="P939" s="182"/>
    </row>
    <row r="940" spans="2:16" x14ac:dyDescent="0.3">
      <c r="B940" s="228"/>
      <c r="C940" s="183"/>
      <c r="D940" s="228"/>
      <c r="E940" s="183"/>
      <c r="F940" s="228"/>
      <c r="G940" s="228"/>
      <c r="H940" s="183"/>
      <c r="I940" s="182"/>
      <c r="J940" s="204">
        <f t="shared" si="14"/>
        <v>0</v>
      </c>
      <c r="K940" s="182"/>
      <c r="L940" s="182"/>
      <c r="M940" s="182"/>
      <c r="N940" s="182"/>
      <c r="O940" s="182"/>
      <c r="P940" s="182"/>
    </row>
    <row r="941" spans="2:16" x14ac:dyDescent="0.3">
      <c r="B941" s="228"/>
      <c r="C941" s="183"/>
      <c r="D941" s="228"/>
      <c r="E941" s="183"/>
      <c r="F941" s="228"/>
      <c r="G941" s="228"/>
      <c r="H941" s="183"/>
      <c r="I941" s="182"/>
      <c r="J941" s="204">
        <f t="shared" si="14"/>
        <v>0</v>
      </c>
      <c r="K941" s="182"/>
      <c r="L941" s="182"/>
      <c r="M941" s="182"/>
      <c r="N941" s="182"/>
      <c r="O941" s="182"/>
      <c r="P941" s="182"/>
    </row>
    <row r="942" spans="2:16" x14ac:dyDescent="0.3">
      <c r="B942" s="228"/>
      <c r="C942" s="183"/>
      <c r="D942" s="228"/>
      <c r="E942" s="183"/>
      <c r="F942" s="228"/>
      <c r="G942" s="228"/>
      <c r="H942" s="183"/>
      <c r="I942" s="182"/>
      <c r="J942" s="204">
        <f t="shared" si="14"/>
        <v>0</v>
      </c>
      <c r="K942" s="182"/>
      <c r="L942" s="182"/>
      <c r="M942" s="182"/>
      <c r="N942" s="182"/>
      <c r="O942" s="182"/>
      <c r="P942" s="182"/>
    </row>
    <row r="943" spans="2:16" x14ac:dyDescent="0.3">
      <c r="B943" s="228"/>
      <c r="C943" s="183"/>
      <c r="D943" s="228"/>
      <c r="E943" s="183"/>
      <c r="F943" s="228"/>
      <c r="G943" s="228"/>
      <c r="H943" s="183"/>
      <c r="I943" s="182"/>
      <c r="J943" s="204">
        <f t="shared" si="14"/>
        <v>0</v>
      </c>
      <c r="K943" s="182"/>
      <c r="L943" s="182"/>
      <c r="M943" s="182"/>
      <c r="N943" s="182"/>
      <c r="O943" s="182"/>
      <c r="P943" s="182"/>
    </row>
    <row r="944" spans="2:16" x14ac:dyDescent="0.3">
      <c r="B944" s="228"/>
      <c r="C944" s="183"/>
      <c r="D944" s="228"/>
      <c r="E944" s="183"/>
      <c r="F944" s="228"/>
      <c r="G944" s="228"/>
      <c r="H944" s="183"/>
      <c r="I944" s="182"/>
      <c r="J944" s="204">
        <f t="shared" si="14"/>
        <v>0</v>
      </c>
      <c r="K944" s="182"/>
      <c r="L944" s="182"/>
      <c r="M944" s="182"/>
      <c r="N944" s="182"/>
      <c r="O944" s="182"/>
      <c r="P944" s="182"/>
    </row>
    <row r="945" spans="2:16" x14ac:dyDescent="0.3">
      <c r="B945" s="228"/>
      <c r="C945" s="183"/>
      <c r="D945" s="228"/>
      <c r="E945" s="183"/>
      <c r="F945" s="228"/>
      <c r="G945" s="228"/>
      <c r="H945" s="183"/>
      <c r="I945" s="182"/>
      <c r="J945" s="204">
        <f t="shared" si="14"/>
        <v>0</v>
      </c>
      <c r="K945" s="182"/>
      <c r="L945" s="182"/>
      <c r="M945" s="182"/>
      <c r="N945" s="182"/>
      <c r="O945" s="182"/>
      <c r="P945" s="182"/>
    </row>
    <row r="946" spans="2:16" x14ac:dyDescent="0.3">
      <c r="B946" s="228"/>
      <c r="C946" s="183"/>
      <c r="D946" s="228"/>
      <c r="E946" s="183"/>
      <c r="F946" s="228"/>
      <c r="G946" s="228"/>
      <c r="H946" s="183"/>
      <c r="I946" s="182"/>
      <c r="J946" s="204">
        <f t="shared" si="14"/>
        <v>0</v>
      </c>
      <c r="K946" s="182"/>
      <c r="L946" s="182"/>
      <c r="M946" s="182"/>
      <c r="N946" s="182"/>
      <c r="O946" s="182"/>
      <c r="P946" s="182"/>
    </row>
    <row r="947" spans="2:16" x14ac:dyDescent="0.3">
      <c r="B947" s="228"/>
      <c r="C947" s="183"/>
      <c r="D947" s="228"/>
      <c r="E947" s="183"/>
      <c r="F947" s="228"/>
      <c r="G947" s="228"/>
      <c r="H947" s="183"/>
      <c r="I947" s="182"/>
      <c r="J947" s="204">
        <f t="shared" si="14"/>
        <v>0</v>
      </c>
      <c r="K947" s="182"/>
      <c r="L947" s="182"/>
      <c r="M947" s="182"/>
      <c r="N947" s="182"/>
      <c r="O947" s="182"/>
      <c r="P947" s="182"/>
    </row>
    <row r="948" spans="2:16" x14ac:dyDescent="0.3">
      <c r="B948" s="228"/>
      <c r="C948" s="183"/>
      <c r="D948" s="228"/>
      <c r="E948" s="183"/>
      <c r="F948" s="228"/>
      <c r="G948" s="228"/>
      <c r="H948" s="183"/>
      <c r="I948" s="182"/>
      <c r="J948" s="204">
        <f t="shared" si="14"/>
        <v>0</v>
      </c>
      <c r="K948" s="182"/>
      <c r="L948" s="182"/>
      <c r="M948" s="182"/>
      <c r="N948" s="182"/>
      <c r="O948" s="182"/>
      <c r="P948" s="182"/>
    </row>
    <row r="949" spans="2:16" x14ac:dyDescent="0.3">
      <c r="B949" s="228"/>
      <c r="C949" s="183"/>
      <c r="D949" s="228"/>
      <c r="E949" s="183"/>
      <c r="F949" s="228"/>
      <c r="G949" s="228"/>
      <c r="H949" s="183"/>
      <c r="I949" s="182"/>
      <c r="J949" s="204">
        <f t="shared" si="14"/>
        <v>0</v>
      </c>
      <c r="K949" s="182"/>
      <c r="L949" s="182"/>
      <c r="M949" s="182"/>
      <c r="N949" s="182"/>
      <c r="O949" s="182"/>
      <c r="P949" s="182"/>
    </row>
    <row r="950" spans="2:16" x14ac:dyDescent="0.3">
      <c r="B950" s="228"/>
      <c r="C950" s="183"/>
      <c r="D950" s="228"/>
      <c r="E950" s="183"/>
      <c r="F950" s="228"/>
      <c r="G950" s="228"/>
      <c r="H950" s="183"/>
      <c r="I950" s="182"/>
      <c r="J950" s="204">
        <f t="shared" si="14"/>
        <v>0</v>
      </c>
      <c r="K950" s="182"/>
      <c r="L950" s="182"/>
      <c r="M950" s="182"/>
      <c r="N950" s="182"/>
      <c r="O950" s="182"/>
      <c r="P950" s="182"/>
    </row>
    <row r="951" spans="2:16" x14ac:dyDescent="0.3">
      <c r="B951" s="228"/>
      <c r="C951" s="183"/>
      <c r="D951" s="228"/>
      <c r="E951" s="183"/>
      <c r="F951" s="228"/>
      <c r="G951" s="228"/>
      <c r="H951" s="183"/>
      <c r="I951" s="182"/>
      <c r="J951" s="204">
        <f t="shared" si="14"/>
        <v>0</v>
      </c>
      <c r="K951" s="182"/>
      <c r="L951" s="182"/>
      <c r="M951" s="182"/>
      <c r="N951" s="182"/>
      <c r="O951" s="182"/>
      <c r="P951" s="182"/>
    </row>
    <row r="952" spans="2:16" x14ac:dyDescent="0.3">
      <c r="B952" s="228"/>
      <c r="C952" s="183"/>
      <c r="D952" s="228"/>
      <c r="E952" s="183"/>
      <c r="F952" s="228"/>
      <c r="G952" s="228"/>
      <c r="H952" s="183"/>
      <c r="I952" s="182"/>
      <c r="J952" s="204">
        <f t="shared" si="14"/>
        <v>0</v>
      </c>
      <c r="K952" s="182"/>
      <c r="L952" s="182"/>
      <c r="M952" s="182"/>
      <c r="N952" s="182"/>
      <c r="O952" s="182"/>
      <c r="P952" s="182"/>
    </row>
    <row r="953" spans="2:16" x14ac:dyDescent="0.3">
      <c r="B953" s="228"/>
      <c r="C953" s="183"/>
      <c r="D953" s="228"/>
      <c r="E953" s="183"/>
      <c r="F953" s="228"/>
      <c r="G953" s="228"/>
      <c r="H953" s="183"/>
      <c r="I953" s="182"/>
      <c r="J953" s="204">
        <f t="shared" si="14"/>
        <v>0</v>
      </c>
      <c r="K953" s="182"/>
      <c r="L953" s="182"/>
      <c r="M953" s="182"/>
      <c r="N953" s="182"/>
      <c r="O953" s="182"/>
      <c r="P953" s="182"/>
    </row>
    <row r="954" spans="2:16" x14ac:dyDescent="0.3">
      <c r="B954" s="228"/>
      <c r="C954" s="183"/>
      <c r="D954" s="228"/>
      <c r="E954" s="183"/>
      <c r="F954" s="228"/>
      <c r="G954" s="228"/>
      <c r="H954" s="183"/>
      <c r="I954" s="182"/>
      <c r="J954" s="204">
        <f t="shared" si="14"/>
        <v>0</v>
      </c>
      <c r="K954" s="182"/>
      <c r="L954" s="182"/>
      <c r="M954" s="182"/>
      <c r="N954" s="182"/>
      <c r="O954" s="182"/>
      <c r="P954" s="182"/>
    </row>
    <row r="955" spans="2:16" x14ac:dyDescent="0.3">
      <c r="B955" s="228"/>
      <c r="C955" s="183"/>
      <c r="D955" s="228"/>
      <c r="E955" s="183"/>
      <c r="F955" s="228"/>
      <c r="G955" s="228"/>
      <c r="H955" s="183"/>
      <c r="I955" s="182"/>
      <c r="J955" s="204">
        <f t="shared" si="14"/>
        <v>0</v>
      </c>
      <c r="K955" s="182"/>
      <c r="L955" s="182"/>
      <c r="M955" s="182"/>
      <c r="N955" s="182"/>
      <c r="O955" s="182"/>
      <c r="P955" s="182"/>
    </row>
    <row r="956" spans="2:16" x14ac:dyDescent="0.3">
      <c r="B956" s="228"/>
      <c r="C956" s="183"/>
      <c r="D956" s="228"/>
      <c r="E956" s="183"/>
      <c r="F956" s="228"/>
      <c r="G956" s="228"/>
      <c r="H956" s="183"/>
      <c r="I956" s="182"/>
      <c r="J956" s="204">
        <f t="shared" si="14"/>
        <v>0</v>
      </c>
      <c r="K956" s="182"/>
      <c r="L956" s="182"/>
      <c r="M956" s="182"/>
      <c r="N956" s="182"/>
      <c r="O956" s="182"/>
      <c r="P956" s="182"/>
    </row>
    <row r="957" spans="2:16" x14ac:dyDescent="0.3">
      <c r="B957" s="228"/>
      <c r="C957" s="183"/>
      <c r="D957" s="228"/>
      <c r="E957" s="183"/>
      <c r="F957" s="228"/>
      <c r="G957" s="228"/>
      <c r="H957" s="183"/>
      <c r="I957" s="182"/>
      <c r="J957" s="204">
        <f t="shared" si="14"/>
        <v>0</v>
      </c>
      <c r="K957" s="182"/>
      <c r="L957" s="182"/>
      <c r="M957" s="182"/>
      <c r="N957" s="182"/>
      <c r="O957" s="182"/>
      <c r="P957" s="182"/>
    </row>
    <row r="958" spans="2:16" x14ac:dyDescent="0.3">
      <c r="B958" s="228"/>
      <c r="C958" s="183"/>
      <c r="D958" s="228"/>
      <c r="E958" s="183"/>
      <c r="F958" s="228"/>
      <c r="G958" s="228"/>
      <c r="H958" s="183"/>
      <c r="I958" s="182"/>
      <c r="J958" s="204">
        <f t="shared" si="14"/>
        <v>0</v>
      </c>
      <c r="K958" s="182"/>
      <c r="L958" s="182"/>
      <c r="M958" s="182"/>
      <c r="N958" s="182"/>
      <c r="O958" s="182"/>
      <c r="P958" s="182"/>
    </row>
    <row r="959" spans="2:16" x14ac:dyDescent="0.3">
      <c r="B959" s="228"/>
      <c r="C959" s="183"/>
      <c r="D959" s="228"/>
      <c r="E959" s="183"/>
      <c r="F959" s="228"/>
      <c r="G959" s="228"/>
      <c r="H959" s="183"/>
      <c r="I959" s="182"/>
      <c r="J959" s="204">
        <f t="shared" si="14"/>
        <v>0</v>
      </c>
      <c r="K959" s="182"/>
      <c r="L959" s="182"/>
      <c r="M959" s="182"/>
      <c r="N959" s="182"/>
      <c r="O959" s="182"/>
      <c r="P959" s="182"/>
    </row>
    <row r="960" spans="2:16" x14ac:dyDescent="0.3">
      <c r="B960" s="228"/>
      <c r="C960" s="183"/>
      <c r="D960" s="228"/>
      <c r="E960" s="183"/>
      <c r="F960" s="228"/>
      <c r="G960" s="228"/>
      <c r="H960" s="183"/>
      <c r="I960" s="182"/>
      <c r="J960" s="204">
        <f t="shared" si="14"/>
        <v>0</v>
      </c>
      <c r="K960" s="182"/>
      <c r="L960" s="182"/>
      <c r="M960" s="182"/>
      <c r="N960" s="182"/>
      <c r="O960" s="182"/>
      <c r="P960" s="182"/>
    </row>
    <row r="961" spans="2:16" x14ac:dyDescent="0.3">
      <c r="B961" s="228"/>
      <c r="C961" s="183"/>
      <c r="D961" s="228"/>
      <c r="E961" s="183"/>
      <c r="F961" s="228"/>
      <c r="G961" s="228"/>
      <c r="H961" s="183"/>
      <c r="I961" s="182"/>
      <c r="J961" s="204">
        <f t="shared" si="14"/>
        <v>0</v>
      </c>
      <c r="K961" s="182"/>
      <c r="L961" s="182"/>
      <c r="M961" s="182"/>
      <c r="N961" s="182"/>
      <c r="O961" s="182"/>
      <c r="P961" s="182"/>
    </row>
    <row r="962" spans="2:16" x14ac:dyDescent="0.3">
      <c r="B962" s="228"/>
      <c r="C962" s="183"/>
      <c r="D962" s="228"/>
      <c r="E962" s="183"/>
      <c r="F962" s="228"/>
      <c r="G962" s="228"/>
      <c r="H962" s="183"/>
      <c r="I962" s="182"/>
      <c r="J962" s="204">
        <f t="shared" si="14"/>
        <v>0</v>
      </c>
      <c r="K962" s="182"/>
      <c r="L962" s="182"/>
      <c r="M962" s="182"/>
      <c r="N962" s="182"/>
      <c r="O962" s="182"/>
      <c r="P962" s="182"/>
    </row>
    <row r="963" spans="2:16" x14ac:dyDescent="0.3">
      <c r="B963" s="228"/>
      <c r="C963" s="183"/>
      <c r="D963" s="228"/>
      <c r="E963" s="183"/>
      <c r="F963" s="228"/>
      <c r="G963" s="228"/>
      <c r="H963" s="183"/>
      <c r="I963" s="182"/>
      <c r="J963" s="204">
        <f t="shared" si="14"/>
        <v>0</v>
      </c>
      <c r="K963" s="182"/>
      <c r="L963" s="182"/>
      <c r="M963" s="182"/>
      <c r="N963" s="182"/>
      <c r="O963" s="182"/>
      <c r="P963" s="182"/>
    </row>
    <row r="964" spans="2:16" x14ac:dyDescent="0.3">
      <c r="B964" s="228"/>
      <c r="C964" s="183"/>
      <c r="D964" s="228"/>
      <c r="E964" s="183"/>
      <c r="F964" s="228"/>
      <c r="G964" s="228"/>
      <c r="H964" s="183"/>
      <c r="I964" s="182"/>
      <c r="J964" s="204">
        <f t="shared" si="14"/>
        <v>0</v>
      </c>
      <c r="K964" s="182"/>
      <c r="L964" s="182"/>
      <c r="M964" s="182"/>
      <c r="N964" s="182"/>
      <c r="O964" s="182"/>
      <c r="P964" s="182"/>
    </row>
    <row r="965" spans="2:16" x14ac:dyDescent="0.3">
      <c r="B965" s="228"/>
      <c r="C965" s="183"/>
      <c r="D965" s="228"/>
      <c r="E965" s="183"/>
      <c r="F965" s="228"/>
      <c r="G965" s="228"/>
      <c r="H965" s="183"/>
      <c r="I965" s="182"/>
      <c r="J965" s="204">
        <f t="shared" si="14"/>
        <v>0</v>
      </c>
      <c r="K965" s="182"/>
      <c r="L965" s="182"/>
      <c r="M965" s="182"/>
      <c r="N965" s="182"/>
      <c r="O965" s="182"/>
      <c r="P965" s="182"/>
    </row>
    <row r="966" spans="2:16" x14ac:dyDescent="0.3">
      <c r="B966" s="228"/>
      <c r="C966" s="183"/>
      <c r="D966" s="228"/>
      <c r="E966" s="183"/>
      <c r="F966" s="228"/>
      <c r="G966" s="228"/>
      <c r="H966" s="183"/>
      <c r="I966" s="182"/>
      <c r="J966" s="204">
        <f t="shared" ref="J966:J1029" si="15">IFERROR(MAX(0,I966*((MIN(G966,45322)-MAX(F966,44958))/(G966-F966))),0)</f>
        <v>0</v>
      </c>
      <c r="K966" s="182"/>
      <c r="L966" s="182"/>
      <c r="M966" s="182"/>
      <c r="N966" s="182"/>
      <c r="O966" s="182"/>
      <c r="P966" s="182"/>
    </row>
    <row r="967" spans="2:16" x14ac:dyDescent="0.3">
      <c r="B967" s="228"/>
      <c r="C967" s="183"/>
      <c r="D967" s="228"/>
      <c r="E967" s="183"/>
      <c r="F967" s="228"/>
      <c r="G967" s="228"/>
      <c r="H967" s="183"/>
      <c r="I967" s="182"/>
      <c r="J967" s="204">
        <f t="shared" si="15"/>
        <v>0</v>
      </c>
      <c r="K967" s="182"/>
      <c r="L967" s="182"/>
      <c r="M967" s="182"/>
      <c r="N967" s="182"/>
      <c r="O967" s="182"/>
      <c r="P967" s="182"/>
    </row>
    <row r="968" spans="2:16" x14ac:dyDescent="0.3">
      <c r="B968" s="228"/>
      <c r="C968" s="183"/>
      <c r="D968" s="228"/>
      <c r="E968" s="183"/>
      <c r="F968" s="228"/>
      <c r="G968" s="228"/>
      <c r="H968" s="183"/>
      <c r="I968" s="182"/>
      <c r="J968" s="204">
        <f t="shared" si="15"/>
        <v>0</v>
      </c>
      <c r="K968" s="182"/>
      <c r="L968" s="182"/>
      <c r="M968" s="182"/>
      <c r="N968" s="182"/>
      <c r="O968" s="182"/>
      <c r="P968" s="182"/>
    </row>
    <row r="969" spans="2:16" x14ac:dyDescent="0.3">
      <c r="B969" s="228"/>
      <c r="C969" s="183"/>
      <c r="D969" s="228"/>
      <c r="E969" s="183"/>
      <c r="F969" s="228"/>
      <c r="G969" s="228"/>
      <c r="H969" s="183"/>
      <c r="I969" s="182"/>
      <c r="J969" s="204">
        <f t="shared" si="15"/>
        <v>0</v>
      </c>
      <c r="K969" s="182"/>
      <c r="L969" s="182"/>
      <c r="M969" s="182"/>
      <c r="N969" s="182"/>
      <c r="O969" s="182"/>
      <c r="P969" s="182"/>
    </row>
    <row r="970" spans="2:16" x14ac:dyDescent="0.3">
      <c r="B970" s="228"/>
      <c r="C970" s="183"/>
      <c r="D970" s="228"/>
      <c r="E970" s="183"/>
      <c r="F970" s="228"/>
      <c r="G970" s="228"/>
      <c r="H970" s="183"/>
      <c r="I970" s="182"/>
      <c r="J970" s="204">
        <f t="shared" si="15"/>
        <v>0</v>
      </c>
      <c r="K970" s="182"/>
      <c r="L970" s="182"/>
      <c r="M970" s="182"/>
      <c r="N970" s="182"/>
      <c r="O970" s="182"/>
      <c r="P970" s="182"/>
    </row>
    <row r="971" spans="2:16" x14ac:dyDescent="0.3">
      <c r="B971" s="228"/>
      <c r="C971" s="183"/>
      <c r="D971" s="228"/>
      <c r="E971" s="183"/>
      <c r="F971" s="228"/>
      <c r="G971" s="228"/>
      <c r="H971" s="183"/>
      <c r="I971" s="182"/>
      <c r="J971" s="204">
        <f t="shared" si="15"/>
        <v>0</v>
      </c>
      <c r="K971" s="182"/>
      <c r="L971" s="182"/>
      <c r="M971" s="182"/>
      <c r="N971" s="182"/>
      <c r="O971" s="182"/>
      <c r="P971" s="182"/>
    </row>
    <row r="972" spans="2:16" x14ac:dyDescent="0.3">
      <c r="B972" s="228"/>
      <c r="C972" s="183"/>
      <c r="D972" s="228"/>
      <c r="E972" s="183"/>
      <c r="F972" s="228"/>
      <c r="G972" s="228"/>
      <c r="H972" s="183"/>
      <c r="I972" s="182"/>
      <c r="J972" s="204">
        <f t="shared" si="15"/>
        <v>0</v>
      </c>
      <c r="K972" s="182"/>
      <c r="L972" s="182"/>
      <c r="M972" s="182"/>
      <c r="N972" s="182"/>
      <c r="O972" s="182"/>
      <c r="P972" s="182"/>
    </row>
    <row r="973" spans="2:16" x14ac:dyDescent="0.3">
      <c r="B973" s="228"/>
      <c r="C973" s="183"/>
      <c r="D973" s="228"/>
      <c r="E973" s="183"/>
      <c r="F973" s="228"/>
      <c r="G973" s="228"/>
      <c r="H973" s="183"/>
      <c r="I973" s="182"/>
      <c r="J973" s="204">
        <f t="shared" si="15"/>
        <v>0</v>
      </c>
      <c r="K973" s="182"/>
      <c r="L973" s="182"/>
      <c r="M973" s="182"/>
      <c r="N973" s="182"/>
      <c r="O973" s="182"/>
      <c r="P973" s="182"/>
    </row>
    <row r="974" spans="2:16" x14ac:dyDescent="0.3">
      <c r="B974" s="228"/>
      <c r="C974" s="183"/>
      <c r="D974" s="228"/>
      <c r="E974" s="183"/>
      <c r="F974" s="228"/>
      <c r="G974" s="228"/>
      <c r="H974" s="183"/>
      <c r="I974" s="182"/>
      <c r="J974" s="204">
        <f t="shared" si="15"/>
        <v>0</v>
      </c>
      <c r="K974" s="182"/>
      <c r="L974" s="182"/>
      <c r="M974" s="182"/>
      <c r="N974" s="182"/>
      <c r="O974" s="182"/>
      <c r="P974" s="182"/>
    </row>
    <row r="975" spans="2:16" x14ac:dyDescent="0.3">
      <c r="B975" s="228"/>
      <c r="C975" s="183"/>
      <c r="D975" s="228"/>
      <c r="E975" s="183"/>
      <c r="F975" s="228"/>
      <c r="G975" s="228"/>
      <c r="H975" s="183"/>
      <c r="I975" s="182"/>
      <c r="J975" s="204">
        <f t="shared" si="15"/>
        <v>0</v>
      </c>
      <c r="K975" s="182"/>
      <c r="L975" s="182"/>
      <c r="M975" s="182"/>
      <c r="N975" s="182"/>
      <c r="O975" s="182"/>
      <c r="P975" s="182"/>
    </row>
    <row r="976" spans="2:16" x14ac:dyDescent="0.3">
      <c r="B976" s="228"/>
      <c r="C976" s="183"/>
      <c r="D976" s="228"/>
      <c r="E976" s="183"/>
      <c r="F976" s="228"/>
      <c r="G976" s="228"/>
      <c r="H976" s="183"/>
      <c r="I976" s="182"/>
      <c r="J976" s="204">
        <f t="shared" si="15"/>
        <v>0</v>
      </c>
      <c r="K976" s="182"/>
      <c r="L976" s="182"/>
      <c r="M976" s="182"/>
      <c r="N976" s="182"/>
      <c r="O976" s="182"/>
      <c r="P976" s="182"/>
    </row>
    <row r="977" spans="2:16" x14ac:dyDescent="0.3">
      <c r="B977" s="228"/>
      <c r="C977" s="183"/>
      <c r="D977" s="228"/>
      <c r="E977" s="183"/>
      <c r="F977" s="228"/>
      <c r="G977" s="228"/>
      <c r="H977" s="183"/>
      <c r="I977" s="182"/>
      <c r="J977" s="204">
        <f t="shared" si="15"/>
        <v>0</v>
      </c>
      <c r="K977" s="182"/>
      <c r="L977" s="182"/>
      <c r="M977" s="182"/>
      <c r="N977" s="182"/>
      <c r="O977" s="182"/>
      <c r="P977" s="182"/>
    </row>
    <row r="978" spans="2:16" x14ac:dyDescent="0.3">
      <c r="B978" s="228"/>
      <c r="C978" s="183"/>
      <c r="D978" s="228"/>
      <c r="E978" s="183"/>
      <c r="F978" s="228"/>
      <c r="G978" s="228"/>
      <c r="H978" s="183"/>
      <c r="I978" s="182"/>
      <c r="J978" s="204">
        <f t="shared" si="15"/>
        <v>0</v>
      </c>
      <c r="K978" s="182"/>
      <c r="L978" s="182"/>
      <c r="M978" s="182"/>
      <c r="N978" s="182"/>
      <c r="O978" s="182"/>
      <c r="P978" s="182"/>
    </row>
    <row r="979" spans="2:16" x14ac:dyDescent="0.3">
      <c r="B979" s="228"/>
      <c r="C979" s="183"/>
      <c r="D979" s="228"/>
      <c r="E979" s="183"/>
      <c r="F979" s="228"/>
      <c r="G979" s="228"/>
      <c r="H979" s="183"/>
      <c r="I979" s="182"/>
      <c r="J979" s="204">
        <f t="shared" si="15"/>
        <v>0</v>
      </c>
      <c r="K979" s="182"/>
      <c r="L979" s="182"/>
      <c r="M979" s="182"/>
      <c r="N979" s="182"/>
      <c r="O979" s="182"/>
      <c r="P979" s="182"/>
    </row>
    <row r="980" spans="2:16" x14ac:dyDescent="0.3">
      <c r="B980" s="228"/>
      <c r="C980" s="183"/>
      <c r="D980" s="228"/>
      <c r="E980" s="183"/>
      <c r="F980" s="228"/>
      <c r="G980" s="228"/>
      <c r="H980" s="183"/>
      <c r="I980" s="182"/>
      <c r="J980" s="204">
        <f t="shared" si="15"/>
        <v>0</v>
      </c>
      <c r="K980" s="182"/>
      <c r="L980" s="182"/>
      <c r="M980" s="182"/>
      <c r="N980" s="182"/>
      <c r="O980" s="182"/>
      <c r="P980" s="182"/>
    </row>
    <row r="981" spans="2:16" x14ac:dyDescent="0.3">
      <c r="B981" s="228"/>
      <c r="C981" s="183"/>
      <c r="D981" s="228"/>
      <c r="E981" s="183"/>
      <c r="F981" s="228"/>
      <c r="G981" s="228"/>
      <c r="H981" s="183"/>
      <c r="I981" s="182"/>
      <c r="J981" s="204">
        <f t="shared" si="15"/>
        <v>0</v>
      </c>
      <c r="K981" s="182"/>
      <c r="L981" s="182"/>
      <c r="M981" s="182"/>
      <c r="N981" s="182"/>
      <c r="O981" s="182"/>
      <c r="P981" s="182"/>
    </row>
    <row r="982" spans="2:16" x14ac:dyDescent="0.3">
      <c r="B982" s="228"/>
      <c r="C982" s="183"/>
      <c r="D982" s="228"/>
      <c r="E982" s="183"/>
      <c r="F982" s="228"/>
      <c r="G982" s="228"/>
      <c r="H982" s="183"/>
      <c r="I982" s="182"/>
      <c r="J982" s="204">
        <f t="shared" si="15"/>
        <v>0</v>
      </c>
      <c r="K982" s="182"/>
      <c r="L982" s="182"/>
      <c r="M982" s="182"/>
      <c r="N982" s="182"/>
      <c r="O982" s="182"/>
      <c r="P982" s="182"/>
    </row>
    <row r="983" spans="2:16" x14ac:dyDescent="0.3">
      <c r="B983" s="228"/>
      <c r="C983" s="183"/>
      <c r="D983" s="228"/>
      <c r="E983" s="183"/>
      <c r="F983" s="228"/>
      <c r="G983" s="228"/>
      <c r="H983" s="183"/>
      <c r="I983" s="182"/>
      <c r="J983" s="204">
        <f t="shared" si="15"/>
        <v>0</v>
      </c>
      <c r="K983" s="182"/>
      <c r="L983" s="182"/>
      <c r="M983" s="182"/>
      <c r="N983" s="182"/>
      <c r="O983" s="182"/>
      <c r="P983" s="182"/>
    </row>
    <row r="984" spans="2:16" x14ac:dyDescent="0.3">
      <c r="B984" s="228"/>
      <c r="C984" s="183"/>
      <c r="D984" s="228"/>
      <c r="E984" s="183"/>
      <c r="F984" s="228"/>
      <c r="G984" s="228"/>
      <c r="H984" s="183"/>
      <c r="I984" s="182"/>
      <c r="J984" s="204">
        <f t="shared" si="15"/>
        <v>0</v>
      </c>
      <c r="K984" s="182"/>
      <c r="L984" s="182"/>
      <c r="M984" s="182"/>
      <c r="N984" s="182"/>
      <c r="O984" s="182"/>
      <c r="P984" s="182"/>
    </row>
    <row r="985" spans="2:16" x14ac:dyDescent="0.3">
      <c r="B985" s="228"/>
      <c r="C985" s="183"/>
      <c r="D985" s="228"/>
      <c r="E985" s="183"/>
      <c r="F985" s="228"/>
      <c r="G985" s="228"/>
      <c r="H985" s="183"/>
      <c r="I985" s="182"/>
      <c r="J985" s="204">
        <f t="shared" si="15"/>
        <v>0</v>
      </c>
      <c r="K985" s="182"/>
      <c r="L985" s="182"/>
      <c r="M985" s="182"/>
      <c r="N985" s="182"/>
      <c r="O985" s="182"/>
      <c r="P985" s="182"/>
    </row>
    <row r="986" spans="2:16" x14ac:dyDescent="0.3">
      <c r="B986" s="228"/>
      <c r="C986" s="183"/>
      <c r="D986" s="228"/>
      <c r="E986" s="183"/>
      <c r="F986" s="228"/>
      <c r="G986" s="228"/>
      <c r="H986" s="183"/>
      <c r="I986" s="182"/>
      <c r="J986" s="204">
        <f t="shared" si="15"/>
        <v>0</v>
      </c>
      <c r="K986" s="182"/>
      <c r="L986" s="182"/>
      <c r="M986" s="182"/>
      <c r="N986" s="182"/>
      <c r="O986" s="182"/>
      <c r="P986" s="182"/>
    </row>
    <row r="987" spans="2:16" x14ac:dyDescent="0.3">
      <c r="B987" s="228"/>
      <c r="C987" s="183"/>
      <c r="D987" s="228"/>
      <c r="E987" s="183"/>
      <c r="F987" s="228"/>
      <c r="G987" s="228"/>
      <c r="H987" s="183"/>
      <c r="I987" s="182"/>
      <c r="J987" s="204">
        <f t="shared" si="15"/>
        <v>0</v>
      </c>
      <c r="K987" s="182"/>
      <c r="L987" s="182"/>
      <c r="M987" s="182"/>
      <c r="N987" s="182"/>
      <c r="O987" s="182"/>
      <c r="P987" s="182"/>
    </row>
    <row r="988" spans="2:16" x14ac:dyDescent="0.3">
      <c r="B988" s="228"/>
      <c r="C988" s="183"/>
      <c r="D988" s="228"/>
      <c r="E988" s="183"/>
      <c r="F988" s="228"/>
      <c r="G988" s="228"/>
      <c r="H988" s="183"/>
      <c r="I988" s="182"/>
      <c r="J988" s="204">
        <f t="shared" si="15"/>
        <v>0</v>
      </c>
      <c r="K988" s="182"/>
      <c r="L988" s="182"/>
      <c r="M988" s="182"/>
      <c r="N988" s="182"/>
      <c r="O988" s="182"/>
      <c r="P988" s="182"/>
    </row>
    <row r="989" spans="2:16" x14ac:dyDescent="0.3">
      <c r="B989" s="228"/>
      <c r="C989" s="183"/>
      <c r="D989" s="228"/>
      <c r="E989" s="183"/>
      <c r="F989" s="228"/>
      <c r="G989" s="228"/>
      <c r="H989" s="183"/>
      <c r="I989" s="182"/>
      <c r="J989" s="204">
        <f t="shared" si="15"/>
        <v>0</v>
      </c>
      <c r="K989" s="182"/>
      <c r="L989" s="182"/>
      <c r="M989" s="182"/>
      <c r="N989" s="182"/>
      <c r="O989" s="182"/>
      <c r="P989" s="182"/>
    </row>
    <row r="990" spans="2:16" x14ac:dyDescent="0.3">
      <c r="B990" s="228"/>
      <c r="C990" s="183"/>
      <c r="D990" s="228"/>
      <c r="E990" s="183"/>
      <c r="F990" s="228"/>
      <c r="G990" s="228"/>
      <c r="H990" s="183"/>
      <c r="I990" s="182"/>
      <c r="J990" s="204">
        <f t="shared" si="15"/>
        <v>0</v>
      </c>
      <c r="K990" s="182"/>
      <c r="L990" s="182"/>
      <c r="M990" s="182"/>
      <c r="N990" s="182"/>
      <c r="O990" s="182"/>
      <c r="P990" s="182"/>
    </row>
    <row r="991" spans="2:16" x14ac:dyDescent="0.3">
      <c r="B991" s="228"/>
      <c r="C991" s="183"/>
      <c r="D991" s="228"/>
      <c r="E991" s="183"/>
      <c r="F991" s="228"/>
      <c r="G991" s="228"/>
      <c r="H991" s="183"/>
      <c r="I991" s="182"/>
      <c r="J991" s="204">
        <f t="shared" si="15"/>
        <v>0</v>
      </c>
      <c r="K991" s="182"/>
      <c r="L991" s="182"/>
      <c r="M991" s="182"/>
      <c r="N991" s="182"/>
      <c r="O991" s="182"/>
      <c r="P991" s="182"/>
    </row>
    <row r="992" spans="2:16" x14ac:dyDescent="0.3">
      <c r="B992" s="228"/>
      <c r="C992" s="183"/>
      <c r="D992" s="228"/>
      <c r="E992" s="183"/>
      <c r="F992" s="228"/>
      <c r="G992" s="228"/>
      <c r="H992" s="183"/>
      <c r="I992" s="182"/>
      <c r="J992" s="204">
        <f t="shared" si="15"/>
        <v>0</v>
      </c>
      <c r="K992" s="182"/>
      <c r="L992" s="182"/>
      <c r="M992" s="182"/>
      <c r="N992" s="182"/>
      <c r="O992" s="182"/>
      <c r="P992" s="182"/>
    </row>
    <row r="993" spans="2:16" x14ac:dyDescent="0.3">
      <c r="B993" s="228"/>
      <c r="C993" s="183"/>
      <c r="D993" s="228"/>
      <c r="E993" s="183"/>
      <c r="F993" s="228"/>
      <c r="G993" s="228"/>
      <c r="H993" s="183"/>
      <c r="I993" s="182"/>
      <c r="J993" s="204">
        <f t="shared" si="15"/>
        <v>0</v>
      </c>
      <c r="K993" s="182"/>
      <c r="L993" s="182"/>
      <c r="M993" s="182"/>
      <c r="N993" s="182"/>
      <c r="O993" s="182"/>
      <c r="P993" s="182"/>
    </row>
    <row r="994" spans="2:16" x14ac:dyDescent="0.3">
      <c r="B994" s="228"/>
      <c r="C994" s="183"/>
      <c r="D994" s="228"/>
      <c r="E994" s="183"/>
      <c r="F994" s="228"/>
      <c r="G994" s="228"/>
      <c r="H994" s="183"/>
      <c r="I994" s="182"/>
      <c r="J994" s="204">
        <f t="shared" si="15"/>
        <v>0</v>
      </c>
      <c r="K994" s="182"/>
      <c r="L994" s="182"/>
      <c r="M994" s="182"/>
      <c r="N994" s="182"/>
      <c r="O994" s="182"/>
      <c r="P994" s="182"/>
    </row>
    <row r="995" spans="2:16" x14ac:dyDescent="0.3">
      <c r="B995" s="228"/>
      <c r="C995" s="183"/>
      <c r="D995" s="228"/>
      <c r="E995" s="183"/>
      <c r="F995" s="228"/>
      <c r="G995" s="228"/>
      <c r="H995" s="183"/>
      <c r="I995" s="182"/>
      <c r="J995" s="204">
        <f t="shared" si="15"/>
        <v>0</v>
      </c>
      <c r="K995" s="182"/>
      <c r="L995" s="182"/>
      <c r="M995" s="182"/>
      <c r="N995" s="182"/>
      <c r="O995" s="182"/>
      <c r="P995" s="182"/>
    </row>
    <row r="996" spans="2:16" x14ac:dyDescent="0.3">
      <c r="B996" s="228"/>
      <c r="C996" s="183"/>
      <c r="D996" s="228"/>
      <c r="E996" s="183"/>
      <c r="F996" s="228"/>
      <c r="G996" s="228"/>
      <c r="H996" s="183"/>
      <c r="I996" s="182"/>
      <c r="J996" s="204">
        <f t="shared" si="15"/>
        <v>0</v>
      </c>
      <c r="K996" s="182"/>
      <c r="L996" s="182"/>
      <c r="M996" s="182"/>
      <c r="N996" s="182"/>
      <c r="O996" s="182"/>
      <c r="P996" s="182"/>
    </row>
    <row r="997" spans="2:16" x14ac:dyDescent="0.3">
      <c r="B997" s="228"/>
      <c r="C997" s="183"/>
      <c r="D997" s="228"/>
      <c r="E997" s="183"/>
      <c r="F997" s="228"/>
      <c r="G997" s="228"/>
      <c r="H997" s="183"/>
      <c r="I997" s="182"/>
      <c r="J997" s="204">
        <f t="shared" si="15"/>
        <v>0</v>
      </c>
      <c r="K997" s="182"/>
      <c r="L997" s="182"/>
      <c r="M997" s="182"/>
      <c r="N997" s="182"/>
      <c r="O997" s="182"/>
      <c r="P997" s="182"/>
    </row>
    <row r="998" spans="2:16" x14ac:dyDescent="0.3">
      <c r="B998" s="228"/>
      <c r="C998" s="183"/>
      <c r="D998" s="228"/>
      <c r="E998" s="183"/>
      <c r="F998" s="228"/>
      <c r="G998" s="228"/>
      <c r="H998" s="183"/>
      <c r="I998" s="182"/>
      <c r="J998" s="204">
        <f t="shared" si="15"/>
        <v>0</v>
      </c>
      <c r="K998" s="182"/>
      <c r="L998" s="182"/>
      <c r="M998" s="182"/>
      <c r="N998" s="182"/>
      <c r="O998" s="182"/>
      <c r="P998" s="182"/>
    </row>
    <row r="999" spans="2:16" x14ac:dyDescent="0.3">
      <c r="B999" s="228"/>
      <c r="C999" s="183"/>
      <c r="D999" s="228"/>
      <c r="E999" s="183"/>
      <c r="F999" s="228"/>
      <c r="G999" s="228"/>
      <c r="H999" s="183"/>
      <c r="I999" s="182"/>
      <c r="J999" s="204">
        <f t="shared" si="15"/>
        <v>0</v>
      </c>
      <c r="K999" s="182"/>
      <c r="L999" s="182"/>
      <c r="M999" s="182"/>
      <c r="N999" s="182"/>
      <c r="O999" s="182"/>
      <c r="P999" s="182"/>
    </row>
    <row r="1000" spans="2:16" x14ac:dyDescent="0.3">
      <c r="B1000" s="228"/>
      <c r="C1000" s="183"/>
      <c r="D1000" s="228"/>
      <c r="E1000" s="183"/>
      <c r="F1000" s="228"/>
      <c r="G1000" s="228"/>
      <c r="H1000" s="183"/>
      <c r="I1000" s="182"/>
      <c r="J1000" s="204">
        <f t="shared" si="15"/>
        <v>0</v>
      </c>
      <c r="K1000" s="182"/>
      <c r="L1000" s="182"/>
      <c r="M1000" s="182"/>
      <c r="N1000" s="182"/>
      <c r="O1000" s="182"/>
      <c r="P1000" s="182"/>
    </row>
    <row r="1001" spans="2:16" x14ac:dyDescent="0.3">
      <c r="B1001" s="228"/>
      <c r="C1001" s="183"/>
      <c r="D1001" s="228"/>
      <c r="E1001" s="183"/>
      <c r="F1001" s="228"/>
      <c r="G1001" s="228"/>
      <c r="H1001" s="183"/>
      <c r="I1001" s="182"/>
      <c r="J1001" s="204">
        <f t="shared" si="15"/>
        <v>0</v>
      </c>
      <c r="K1001" s="182"/>
      <c r="L1001" s="182"/>
      <c r="M1001" s="182"/>
      <c r="N1001" s="182"/>
      <c r="O1001" s="182"/>
      <c r="P1001" s="182"/>
    </row>
    <row r="1002" spans="2:16" x14ac:dyDescent="0.3">
      <c r="B1002" s="228"/>
      <c r="C1002" s="183"/>
      <c r="D1002" s="228"/>
      <c r="E1002" s="183"/>
      <c r="F1002" s="228"/>
      <c r="G1002" s="228"/>
      <c r="H1002" s="183"/>
      <c r="I1002" s="182"/>
      <c r="J1002" s="204">
        <f t="shared" si="15"/>
        <v>0</v>
      </c>
      <c r="K1002" s="182"/>
      <c r="L1002" s="182"/>
      <c r="M1002" s="182"/>
      <c r="N1002" s="182"/>
      <c r="O1002" s="182"/>
      <c r="P1002" s="182"/>
    </row>
    <row r="1003" spans="2:16" x14ac:dyDescent="0.3">
      <c r="B1003" s="228"/>
      <c r="C1003" s="183"/>
      <c r="D1003" s="228"/>
      <c r="E1003" s="183"/>
      <c r="F1003" s="228"/>
      <c r="G1003" s="228"/>
      <c r="H1003" s="183"/>
      <c r="I1003" s="182"/>
      <c r="J1003" s="204">
        <f t="shared" si="15"/>
        <v>0</v>
      </c>
      <c r="K1003" s="182"/>
      <c r="L1003" s="182"/>
      <c r="M1003" s="182"/>
      <c r="N1003" s="182"/>
      <c r="O1003" s="182"/>
      <c r="P1003" s="182"/>
    </row>
    <row r="1004" spans="2:16" x14ac:dyDescent="0.3">
      <c r="B1004" s="228"/>
      <c r="C1004" s="183"/>
      <c r="D1004" s="228"/>
      <c r="E1004" s="183"/>
      <c r="F1004" s="228"/>
      <c r="G1004" s="228"/>
      <c r="H1004" s="183"/>
      <c r="I1004" s="182"/>
      <c r="J1004" s="204">
        <f t="shared" si="15"/>
        <v>0</v>
      </c>
      <c r="K1004" s="182"/>
      <c r="L1004" s="182"/>
      <c r="M1004" s="182"/>
      <c r="N1004" s="182"/>
      <c r="O1004" s="182"/>
      <c r="P1004" s="182"/>
    </row>
    <row r="1005" spans="2:16" x14ac:dyDescent="0.3">
      <c r="B1005" s="228"/>
      <c r="C1005" s="183"/>
      <c r="D1005" s="228"/>
      <c r="E1005" s="183"/>
      <c r="F1005" s="228"/>
      <c r="G1005" s="228"/>
      <c r="H1005" s="183"/>
      <c r="I1005" s="182"/>
      <c r="J1005" s="204">
        <f t="shared" si="15"/>
        <v>0</v>
      </c>
      <c r="K1005" s="182"/>
      <c r="L1005" s="182"/>
      <c r="M1005" s="182"/>
      <c r="N1005" s="182"/>
      <c r="O1005" s="182"/>
      <c r="P1005" s="182"/>
    </row>
    <row r="1006" spans="2:16" x14ac:dyDescent="0.3">
      <c r="B1006" s="228"/>
      <c r="C1006" s="183"/>
      <c r="D1006" s="228"/>
      <c r="E1006" s="183"/>
      <c r="F1006" s="228"/>
      <c r="G1006" s="228"/>
      <c r="H1006" s="183"/>
      <c r="I1006" s="182"/>
      <c r="J1006" s="204">
        <f t="shared" si="15"/>
        <v>0</v>
      </c>
      <c r="K1006" s="182"/>
      <c r="L1006" s="182"/>
      <c r="M1006" s="182"/>
      <c r="N1006" s="182"/>
      <c r="O1006" s="182"/>
      <c r="P1006" s="182"/>
    </row>
    <row r="1007" spans="2:16" x14ac:dyDescent="0.3">
      <c r="B1007" s="228"/>
      <c r="C1007" s="183"/>
      <c r="D1007" s="228"/>
      <c r="E1007" s="183"/>
      <c r="F1007" s="228"/>
      <c r="G1007" s="228"/>
      <c r="H1007" s="183"/>
      <c r="I1007" s="182"/>
      <c r="J1007" s="204">
        <f t="shared" si="15"/>
        <v>0</v>
      </c>
      <c r="K1007" s="182"/>
      <c r="L1007" s="182"/>
      <c r="M1007" s="182"/>
      <c r="N1007" s="182"/>
      <c r="O1007" s="182"/>
      <c r="P1007" s="182"/>
    </row>
    <row r="1008" spans="2:16" x14ac:dyDescent="0.3">
      <c r="B1008" s="228"/>
      <c r="C1008" s="183"/>
      <c r="D1008" s="228"/>
      <c r="E1008" s="183"/>
      <c r="F1008" s="228"/>
      <c r="G1008" s="228"/>
      <c r="H1008" s="183"/>
      <c r="I1008" s="182"/>
      <c r="J1008" s="204">
        <f t="shared" si="15"/>
        <v>0</v>
      </c>
      <c r="K1008" s="182"/>
      <c r="L1008" s="182"/>
      <c r="M1008" s="182"/>
      <c r="N1008" s="182"/>
      <c r="O1008" s="182"/>
      <c r="P1008" s="182"/>
    </row>
    <row r="1009" spans="2:16" x14ac:dyDescent="0.3">
      <c r="B1009" s="228"/>
      <c r="C1009" s="183"/>
      <c r="D1009" s="228"/>
      <c r="E1009" s="183"/>
      <c r="F1009" s="228"/>
      <c r="G1009" s="228"/>
      <c r="H1009" s="183"/>
      <c r="I1009" s="182"/>
      <c r="J1009" s="204">
        <f t="shared" si="15"/>
        <v>0</v>
      </c>
      <c r="K1009" s="182"/>
      <c r="L1009" s="182"/>
      <c r="M1009" s="182"/>
      <c r="N1009" s="182"/>
      <c r="O1009" s="182"/>
      <c r="P1009" s="182"/>
    </row>
    <row r="1010" spans="2:16" x14ac:dyDescent="0.3">
      <c r="B1010" s="228"/>
      <c r="C1010" s="183"/>
      <c r="D1010" s="228"/>
      <c r="E1010" s="183"/>
      <c r="F1010" s="228"/>
      <c r="G1010" s="228"/>
      <c r="H1010" s="183"/>
      <c r="I1010" s="182"/>
      <c r="J1010" s="204">
        <f t="shared" si="15"/>
        <v>0</v>
      </c>
      <c r="K1010" s="182"/>
      <c r="L1010" s="182"/>
      <c r="M1010" s="182"/>
      <c r="N1010" s="182"/>
      <c r="O1010" s="182"/>
      <c r="P1010" s="182"/>
    </row>
    <row r="1011" spans="2:16" x14ac:dyDescent="0.3">
      <c r="B1011" s="228"/>
      <c r="C1011" s="183"/>
      <c r="D1011" s="228"/>
      <c r="E1011" s="183"/>
      <c r="F1011" s="228"/>
      <c r="G1011" s="228"/>
      <c r="H1011" s="183"/>
      <c r="I1011" s="182"/>
      <c r="J1011" s="204">
        <f t="shared" si="15"/>
        <v>0</v>
      </c>
      <c r="K1011" s="182"/>
      <c r="L1011" s="182"/>
      <c r="M1011" s="182"/>
      <c r="N1011" s="182"/>
      <c r="O1011" s="182"/>
      <c r="P1011" s="182"/>
    </row>
    <row r="1012" spans="2:16" x14ac:dyDescent="0.3">
      <c r="B1012" s="228"/>
      <c r="C1012" s="183"/>
      <c r="D1012" s="228"/>
      <c r="E1012" s="183"/>
      <c r="F1012" s="228"/>
      <c r="G1012" s="228"/>
      <c r="H1012" s="183"/>
      <c r="I1012" s="182"/>
      <c r="J1012" s="204">
        <f t="shared" si="15"/>
        <v>0</v>
      </c>
      <c r="K1012" s="182"/>
      <c r="L1012" s="182"/>
      <c r="M1012" s="182"/>
      <c r="N1012" s="182"/>
      <c r="O1012" s="182"/>
      <c r="P1012" s="182"/>
    </row>
    <row r="1013" spans="2:16" x14ac:dyDescent="0.3">
      <c r="B1013" s="228"/>
      <c r="C1013" s="183"/>
      <c r="D1013" s="228"/>
      <c r="E1013" s="183"/>
      <c r="F1013" s="228"/>
      <c r="G1013" s="228"/>
      <c r="H1013" s="183"/>
      <c r="I1013" s="182"/>
      <c r="J1013" s="204">
        <f t="shared" si="15"/>
        <v>0</v>
      </c>
      <c r="K1013" s="182"/>
      <c r="L1013" s="182"/>
      <c r="M1013" s="182"/>
      <c r="N1013" s="182"/>
      <c r="O1013" s="182"/>
      <c r="P1013" s="182"/>
    </row>
    <row r="1014" spans="2:16" x14ac:dyDescent="0.3">
      <c r="B1014" s="228"/>
      <c r="C1014" s="183"/>
      <c r="D1014" s="228"/>
      <c r="E1014" s="183"/>
      <c r="F1014" s="228"/>
      <c r="G1014" s="228"/>
      <c r="H1014" s="183"/>
      <c r="I1014" s="182"/>
      <c r="J1014" s="204">
        <f t="shared" si="15"/>
        <v>0</v>
      </c>
      <c r="K1014" s="182"/>
      <c r="L1014" s="182"/>
      <c r="M1014" s="182"/>
      <c r="N1014" s="182"/>
      <c r="O1014" s="182"/>
      <c r="P1014" s="182"/>
    </row>
    <row r="1015" spans="2:16" x14ac:dyDescent="0.3">
      <c r="B1015" s="228"/>
      <c r="C1015" s="183"/>
      <c r="D1015" s="228"/>
      <c r="E1015" s="183"/>
      <c r="F1015" s="228"/>
      <c r="G1015" s="228"/>
      <c r="H1015" s="183"/>
      <c r="I1015" s="182"/>
      <c r="J1015" s="204">
        <f t="shared" si="15"/>
        <v>0</v>
      </c>
      <c r="K1015" s="182"/>
      <c r="L1015" s="182"/>
      <c r="M1015" s="182"/>
      <c r="N1015" s="182"/>
      <c r="O1015" s="182"/>
      <c r="P1015" s="182"/>
    </row>
    <row r="1016" spans="2:16" x14ac:dyDescent="0.3">
      <c r="B1016" s="228"/>
      <c r="C1016" s="183"/>
      <c r="D1016" s="228"/>
      <c r="E1016" s="183"/>
      <c r="F1016" s="228"/>
      <c r="G1016" s="228"/>
      <c r="H1016" s="183"/>
      <c r="I1016" s="182"/>
      <c r="J1016" s="204">
        <f t="shared" si="15"/>
        <v>0</v>
      </c>
      <c r="K1016" s="182"/>
      <c r="L1016" s="182"/>
      <c r="M1016" s="182"/>
      <c r="N1016" s="182"/>
      <c r="O1016" s="182"/>
      <c r="P1016" s="182"/>
    </row>
    <row r="1017" spans="2:16" x14ac:dyDescent="0.3">
      <c r="B1017" s="228"/>
      <c r="C1017" s="183"/>
      <c r="D1017" s="228"/>
      <c r="E1017" s="183"/>
      <c r="F1017" s="228"/>
      <c r="G1017" s="228"/>
      <c r="H1017" s="183"/>
      <c r="I1017" s="182"/>
      <c r="J1017" s="204">
        <f t="shared" si="15"/>
        <v>0</v>
      </c>
      <c r="K1017" s="182"/>
      <c r="L1017" s="182"/>
      <c r="M1017" s="182"/>
      <c r="N1017" s="182"/>
      <c r="O1017" s="182"/>
      <c r="P1017" s="182"/>
    </row>
    <row r="1018" spans="2:16" x14ac:dyDescent="0.3">
      <c r="B1018" s="228"/>
      <c r="C1018" s="183"/>
      <c r="D1018" s="228"/>
      <c r="E1018" s="183"/>
      <c r="F1018" s="228"/>
      <c r="G1018" s="228"/>
      <c r="H1018" s="183"/>
      <c r="I1018" s="182"/>
      <c r="J1018" s="204">
        <f t="shared" si="15"/>
        <v>0</v>
      </c>
      <c r="K1018" s="182"/>
      <c r="L1018" s="182"/>
      <c r="M1018" s="182"/>
      <c r="N1018" s="182"/>
      <c r="O1018" s="182"/>
      <c r="P1018" s="182"/>
    </row>
    <row r="1019" spans="2:16" x14ac:dyDescent="0.3">
      <c r="B1019" s="228"/>
      <c r="C1019" s="183"/>
      <c r="D1019" s="228"/>
      <c r="E1019" s="183"/>
      <c r="F1019" s="228"/>
      <c r="G1019" s="228"/>
      <c r="H1019" s="183"/>
      <c r="I1019" s="182"/>
      <c r="J1019" s="204">
        <f t="shared" si="15"/>
        <v>0</v>
      </c>
      <c r="K1019" s="182"/>
      <c r="L1019" s="182"/>
      <c r="M1019" s="182"/>
      <c r="N1019" s="182"/>
      <c r="O1019" s="182"/>
      <c r="P1019" s="182"/>
    </row>
    <row r="1020" spans="2:16" x14ac:dyDescent="0.3">
      <c r="B1020" s="228"/>
      <c r="C1020" s="183"/>
      <c r="D1020" s="228"/>
      <c r="E1020" s="183"/>
      <c r="F1020" s="228"/>
      <c r="G1020" s="228"/>
      <c r="H1020" s="183"/>
      <c r="I1020" s="182"/>
      <c r="J1020" s="204">
        <f t="shared" si="15"/>
        <v>0</v>
      </c>
      <c r="K1020" s="182"/>
      <c r="L1020" s="182"/>
      <c r="M1020" s="182"/>
      <c r="N1020" s="182"/>
      <c r="O1020" s="182"/>
      <c r="P1020" s="182"/>
    </row>
    <row r="1021" spans="2:16" x14ac:dyDescent="0.3">
      <c r="B1021" s="228"/>
      <c r="C1021" s="183"/>
      <c r="D1021" s="228"/>
      <c r="E1021" s="183"/>
      <c r="F1021" s="228"/>
      <c r="G1021" s="228"/>
      <c r="H1021" s="183"/>
      <c r="I1021" s="182"/>
      <c r="J1021" s="204">
        <f t="shared" si="15"/>
        <v>0</v>
      </c>
      <c r="K1021" s="182"/>
      <c r="L1021" s="182"/>
      <c r="M1021" s="182"/>
      <c r="N1021" s="182"/>
      <c r="O1021" s="182"/>
      <c r="P1021" s="182"/>
    </row>
    <row r="1022" spans="2:16" x14ac:dyDescent="0.3">
      <c r="B1022" s="228"/>
      <c r="C1022" s="183"/>
      <c r="D1022" s="228"/>
      <c r="E1022" s="183"/>
      <c r="F1022" s="228"/>
      <c r="G1022" s="228"/>
      <c r="H1022" s="183"/>
      <c r="I1022" s="182"/>
      <c r="J1022" s="204">
        <f t="shared" si="15"/>
        <v>0</v>
      </c>
      <c r="K1022" s="182"/>
      <c r="L1022" s="182"/>
      <c r="M1022" s="182"/>
      <c r="N1022" s="182"/>
      <c r="O1022" s="182"/>
      <c r="P1022" s="182"/>
    </row>
    <row r="1023" spans="2:16" x14ac:dyDescent="0.3">
      <c r="B1023" s="228"/>
      <c r="C1023" s="183"/>
      <c r="D1023" s="228"/>
      <c r="E1023" s="183"/>
      <c r="F1023" s="228"/>
      <c r="G1023" s="228"/>
      <c r="H1023" s="183"/>
      <c r="I1023" s="182"/>
      <c r="J1023" s="204">
        <f t="shared" si="15"/>
        <v>0</v>
      </c>
      <c r="K1023" s="182"/>
      <c r="L1023" s="182"/>
      <c r="M1023" s="182"/>
      <c r="N1023" s="182"/>
      <c r="O1023" s="182"/>
      <c r="P1023" s="182"/>
    </row>
    <row r="1024" spans="2:16" x14ac:dyDescent="0.3">
      <c r="B1024" s="228"/>
      <c r="C1024" s="183"/>
      <c r="D1024" s="228"/>
      <c r="E1024" s="183"/>
      <c r="F1024" s="228"/>
      <c r="G1024" s="228"/>
      <c r="H1024" s="183"/>
      <c r="I1024" s="182"/>
      <c r="J1024" s="204">
        <f t="shared" si="15"/>
        <v>0</v>
      </c>
      <c r="K1024" s="182"/>
      <c r="L1024" s="182"/>
      <c r="M1024" s="182"/>
      <c r="N1024" s="182"/>
      <c r="O1024" s="182"/>
      <c r="P1024" s="182"/>
    </row>
    <row r="1025" spans="2:16" x14ac:dyDescent="0.3">
      <c r="B1025" s="228"/>
      <c r="C1025" s="183"/>
      <c r="D1025" s="228"/>
      <c r="E1025" s="183"/>
      <c r="F1025" s="228"/>
      <c r="G1025" s="228"/>
      <c r="H1025" s="183"/>
      <c r="I1025" s="182"/>
      <c r="J1025" s="204">
        <f t="shared" si="15"/>
        <v>0</v>
      </c>
      <c r="K1025" s="182"/>
      <c r="L1025" s="182"/>
      <c r="M1025" s="182"/>
      <c r="N1025" s="182"/>
      <c r="O1025" s="182"/>
      <c r="P1025" s="182"/>
    </row>
    <row r="1026" spans="2:16" x14ac:dyDescent="0.3">
      <c r="B1026" s="228"/>
      <c r="C1026" s="183"/>
      <c r="D1026" s="228"/>
      <c r="E1026" s="183"/>
      <c r="F1026" s="228"/>
      <c r="G1026" s="228"/>
      <c r="H1026" s="183"/>
      <c r="I1026" s="182"/>
      <c r="J1026" s="204">
        <f t="shared" si="15"/>
        <v>0</v>
      </c>
      <c r="K1026" s="182"/>
      <c r="L1026" s="182"/>
      <c r="M1026" s="182"/>
      <c r="N1026" s="182"/>
      <c r="O1026" s="182"/>
      <c r="P1026" s="182"/>
    </row>
    <row r="1027" spans="2:16" x14ac:dyDescent="0.3">
      <c r="B1027" s="228"/>
      <c r="C1027" s="183"/>
      <c r="D1027" s="228"/>
      <c r="E1027" s="183"/>
      <c r="F1027" s="228"/>
      <c r="G1027" s="228"/>
      <c r="H1027" s="183"/>
      <c r="I1027" s="182"/>
      <c r="J1027" s="204">
        <f t="shared" si="15"/>
        <v>0</v>
      </c>
      <c r="K1027" s="182"/>
      <c r="L1027" s="182"/>
      <c r="M1027" s="182"/>
      <c r="N1027" s="182"/>
      <c r="O1027" s="182"/>
      <c r="P1027" s="182"/>
    </row>
    <row r="1028" spans="2:16" x14ac:dyDescent="0.3">
      <c r="B1028" s="228"/>
      <c r="C1028" s="183"/>
      <c r="D1028" s="228"/>
      <c r="E1028" s="183"/>
      <c r="F1028" s="228"/>
      <c r="G1028" s="228"/>
      <c r="H1028" s="183"/>
      <c r="I1028" s="182"/>
      <c r="J1028" s="204">
        <f t="shared" si="15"/>
        <v>0</v>
      </c>
      <c r="K1028" s="182"/>
      <c r="L1028" s="182"/>
      <c r="M1028" s="182"/>
      <c r="N1028" s="182"/>
      <c r="O1028" s="182"/>
      <c r="P1028" s="182"/>
    </row>
    <row r="1029" spans="2:16" x14ac:dyDescent="0.3">
      <c r="B1029" s="228"/>
      <c r="C1029" s="183"/>
      <c r="D1029" s="228"/>
      <c r="E1029" s="183"/>
      <c r="F1029" s="228"/>
      <c r="G1029" s="228"/>
      <c r="H1029" s="183"/>
      <c r="I1029" s="182"/>
      <c r="J1029" s="204">
        <f t="shared" si="15"/>
        <v>0</v>
      </c>
      <c r="K1029" s="182"/>
      <c r="L1029" s="182"/>
      <c r="M1029" s="182"/>
      <c r="N1029" s="182"/>
      <c r="O1029" s="182"/>
      <c r="P1029" s="182"/>
    </row>
    <row r="1030" spans="2:16" x14ac:dyDescent="0.3">
      <c r="B1030" s="228"/>
      <c r="C1030" s="183"/>
      <c r="D1030" s="228"/>
      <c r="E1030" s="183"/>
      <c r="F1030" s="228"/>
      <c r="G1030" s="228"/>
      <c r="H1030" s="183"/>
      <c r="I1030" s="182"/>
      <c r="J1030" s="204">
        <f t="shared" ref="J1030:J1093" si="16">IFERROR(MAX(0,I1030*((MIN(G1030,45322)-MAX(F1030,44958))/(G1030-F1030))),0)</f>
        <v>0</v>
      </c>
      <c r="K1030" s="182"/>
      <c r="L1030" s="182"/>
      <c r="M1030" s="182"/>
      <c r="N1030" s="182"/>
      <c r="O1030" s="182"/>
      <c r="P1030" s="182"/>
    </row>
    <row r="1031" spans="2:16" x14ac:dyDescent="0.3">
      <c r="B1031" s="228"/>
      <c r="C1031" s="183"/>
      <c r="D1031" s="228"/>
      <c r="E1031" s="183"/>
      <c r="F1031" s="228"/>
      <c r="G1031" s="228"/>
      <c r="H1031" s="183"/>
      <c r="I1031" s="182"/>
      <c r="J1031" s="204">
        <f t="shared" si="16"/>
        <v>0</v>
      </c>
      <c r="K1031" s="182"/>
      <c r="L1031" s="182"/>
      <c r="M1031" s="182"/>
      <c r="N1031" s="182"/>
      <c r="O1031" s="182"/>
      <c r="P1031" s="182"/>
    </row>
    <row r="1032" spans="2:16" x14ac:dyDescent="0.3">
      <c r="B1032" s="228"/>
      <c r="C1032" s="183"/>
      <c r="D1032" s="228"/>
      <c r="E1032" s="183"/>
      <c r="F1032" s="228"/>
      <c r="G1032" s="228"/>
      <c r="H1032" s="183"/>
      <c r="I1032" s="182"/>
      <c r="J1032" s="204">
        <f t="shared" si="16"/>
        <v>0</v>
      </c>
      <c r="K1032" s="182"/>
      <c r="L1032" s="182"/>
      <c r="M1032" s="182"/>
      <c r="N1032" s="182"/>
      <c r="O1032" s="182"/>
      <c r="P1032" s="182"/>
    </row>
    <row r="1033" spans="2:16" x14ac:dyDescent="0.3">
      <c r="B1033" s="228"/>
      <c r="C1033" s="183"/>
      <c r="D1033" s="228"/>
      <c r="E1033" s="183"/>
      <c r="F1033" s="228"/>
      <c r="G1033" s="228"/>
      <c r="H1033" s="183"/>
      <c r="I1033" s="182"/>
      <c r="J1033" s="204">
        <f t="shared" si="16"/>
        <v>0</v>
      </c>
      <c r="K1033" s="182"/>
      <c r="L1033" s="182"/>
      <c r="M1033" s="182"/>
      <c r="N1033" s="182"/>
      <c r="O1033" s="182"/>
      <c r="P1033" s="182"/>
    </row>
    <row r="1034" spans="2:16" x14ac:dyDescent="0.3">
      <c r="B1034" s="228"/>
      <c r="C1034" s="183"/>
      <c r="D1034" s="228"/>
      <c r="E1034" s="183"/>
      <c r="F1034" s="228"/>
      <c r="G1034" s="228"/>
      <c r="H1034" s="183"/>
      <c r="I1034" s="182"/>
      <c r="J1034" s="204">
        <f t="shared" si="16"/>
        <v>0</v>
      </c>
      <c r="K1034" s="182"/>
      <c r="L1034" s="182"/>
      <c r="M1034" s="182"/>
      <c r="N1034" s="182"/>
      <c r="O1034" s="182"/>
      <c r="P1034" s="182"/>
    </row>
    <row r="1035" spans="2:16" x14ac:dyDescent="0.3">
      <c r="B1035" s="228"/>
      <c r="C1035" s="183"/>
      <c r="D1035" s="228"/>
      <c r="E1035" s="183"/>
      <c r="F1035" s="228"/>
      <c r="G1035" s="228"/>
      <c r="H1035" s="183"/>
      <c r="I1035" s="182"/>
      <c r="J1035" s="204">
        <f t="shared" si="16"/>
        <v>0</v>
      </c>
      <c r="K1035" s="182"/>
      <c r="L1035" s="182"/>
      <c r="M1035" s="182"/>
      <c r="N1035" s="182"/>
      <c r="O1035" s="182"/>
      <c r="P1035" s="182"/>
    </row>
    <row r="1036" spans="2:16" x14ac:dyDescent="0.3">
      <c r="B1036" s="228"/>
      <c r="C1036" s="183"/>
      <c r="D1036" s="228"/>
      <c r="E1036" s="183"/>
      <c r="F1036" s="228"/>
      <c r="G1036" s="228"/>
      <c r="H1036" s="183"/>
      <c r="I1036" s="182"/>
      <c r="J1036" s="204">
        <f t="shared" si="16"/>
        <v>0</v>
      </c>
      <c r="K1036" s="182"/>
      <c r="L1036" s="182"/>
      <c r="M1036" s="182"/>
      <c r="N1036" s="182"/>
      <c r="O1036" s="182"/>
      <c r="P1036" s="182"/>
    </row>
    <row r="1037" spans="2:16" x14ac:dyDescent="0.3">
      <c r="B1037" s="228"/>
      <c r="C1037" s="183"/>
      <c r="D1037" s="228"/>
      <c r="E1037" s="183"/>
      <c r="F1037" s="228"/>
      <c r="G1037" s="228"/>
      <c r="H1037" s="183"/>
      <c r="I1037" s="182"/>
      <c r="J1037" s="204">
        <f t="shared" si="16"/>
        <v>0</v>
      </c>
      <c r="K1037" s="182"/>
      <c r="L1037" s="182"/>
      <c r="M1037" s="182"/>
      <c r="N1037" s="182"/>
      <c r="O1037" s="182"/>
      <c r="P1037" s="182"/>
    </row>
    <row r="1038" spans="2:16" x14ac:dyDescent="0.3">
      <c r="B1038" s="228"/>
      <c r="C1038" s="183"/>
      <c r="D1038" s="228"/>
      <c r="E1038" s="183"/>
      <c r="F1038" s="228"/>
      <c r="G1038" s="228"/>
      <c r="H1038" s="183"/>
      <c r="I1038" s="182"/>
      <c r="J1038" s="204">
        <f t="shared" si="16"/>
        <v>0</v>
      </c>
      <c r="K1038" s="182"/>
      <c r="L1038" s="182"/>
      <c r="M1038" s="182"/>
      <c r="N1038" s="182"/>
      <c r="O1038" s="182"/>
      <c r="P1038" s="182"/>
    </row>
    <row r="1039" spans="2:16" x14ac:dyDescent="0.3">
      <c r="B1039" s="228"/>
      <c r="C1039" s="183"/>
      <c r="D1039" s="228"/>
      <c r="E1039" s="183"/>
      <c r="F1039" s="228"/>
      <c r="G1039" s="228"/>
      <c r="H1039" s="183"/>
      <c r="I1039" s="182"/>
      <c r="J1039" s="204">
        <f t="shared" si="16"/>
        <v>0</v>
      </c>
      <c r="K1039" s="182"/>
      <c r="L1039" s="182"/>
      <c r="M1039" s="182"/>
      <c r="N1039" s="182"/>
      <c r="O1039" s="182"/>
      <c r="P1039" s="182"/>
    </row>
    <row r="1040" spans="2:16" x14ac:dyDescent="0.3">
      <c r="B1040" s="228"/>
      <c r="C1040" s="183"/>
      <c r="D1040" s="228"/>
      <c r="E1040" s="183"/>
      <c r="F1040" s="228"/>
      <c r="G1040" s="228"/>
      <c r="H1040" s="183"/>
      <c r="I1040" s="182"/>
      <c r="J1040" s="204">
        <f t="shared" si="16"/>
        <v>0</v>
      </c>
      <c r="K1040" s="182"/>
      <c r="L1040" s="182"/>
      <c r="M1040" s="182"/>
      <c r="N1040" s="182"/>
      <c r="O1040" s="182"/>
      <c r="P1040" s="182"/>
    </row>
    <row r="1041" spans="2:16" x14ac:dyDescent="0.3">
      <c r="B1041" s="228"/>
      <c r="C1041" s="183"/>
      <c r="D1041" s="228"/>
      <c r="E1041" s="183"/>
      <c r="F1041" s="228"/>
      <c r="G1041" s="228"/>
      <c r="H1041" s="183"/>
      <c r="I1041" s="182"/>
      <c r="J1041" s="204">
        <f t="shared" si="16"/>
        <v>0</v>
      </c>
      <c r="K1041" s="182"/>
      <c r="L1041" s="182"/>
      <c r="M1041" s="182"/>
      <c r="N1041" s="182"/>
      <c r="O1041" s="182"/>
      <c r="P1041" s="182"/>
    </row>
    <row r="1042" spans="2:16" x14ac:dyDescent="0.3">
      <c r="B1042" s="228"/>
      <c r="C1042" s="183"/>
      <c r="D1042" s="228"/>
      <c r="E1042" s="183"/>
      <c r="F1042" s="228"/>
      <c r="G1042" s="228"/>
      <c r="H1042" s="183"/>
      <c r="I1042" s="182"/>
      <c r="J1042" s="204">
        <f t="shared" si="16"/>
        <v>0</v>
      </c>
      <c r="K1042" s="182"/>
      <c r="L1042" s="182"/>
      <c r="M1042" s="182"/>
      <c r="N1042" s="182"/>
      <c r="O1042" s="182"/>
      <c r="P1042" s="182"/>
    </row>
    <row r="1043" spans="2:16" x14ac:dyDescent="0.3">
      <c r="B1043" s="228"/>
      <c r="C1043" s="183"/>
      <c r="D1043" s="228"/>
      <c r="E1043" s="183"/>
      <c r="F1043" s="228"/>
      <c r="G1043" s="228"/>
      <c r="H1043" s="183"/>
      <c r="I1043" s="182"/>
      <c r="J1043" s="204">
        <f t="shared" si="16"/>
        <v>0</v>
      </c>
      <c r="K1043" s="182"/>
      <c r="L1043" s="182"/>
      <c r="M1043" s="182"/>
      <c r="N1043" s="182"/>
      <c r="O1043" s="182"/>
      <c r="P1043" s="182"/>
    </row>
    <row r="1044" spans="2:16" x14ac:dyDescent="0.3">
      <c r="B1044" s="228"/>
      <c r="C1044" s="183"/>
      <c r="D1044" s="228"/>
      <c r="E1044" s="183"/>
      <c r="F1044" s="228"/>
      <c r="G1044" s="228"/>
      <c r="H1044" s="183"/>
      <c r="I1044" s="182"/>
      <c r="J1044" s="204">
        <f t="shared" si="16"/>
        <v>0</v>
      </c>
      <c r="K1044" s="182"/>
      <c r="L1044" s="182"/>
      <c r="M1044" s="182"/>
      <c r="N1044" s="182"/>
      <c r="O1044" s="182"/>
      <c r="P1044" s="182"/>
    </row>
    <row r="1045" spans="2:16" x14ac:dyDescent="0.3">
      <c r="B1045" s="228"/>
      <c r="C1045" s="183"/>
      <c r="D1045" s="228"/>
      <c r="E1045" s="183"/>
      <c r="F1045" s="228"/>
      <c r="G1045" s="228"/>
      <c r="H1045" s="183"/>
      <c r="I1045" s="182"/>
      <c r="J1045" s="204">
        <f t="shared" si="16"/>
        <v>0</v>
      </c>
      <c r="K1045" s="182"/>
      <c r="L1045" s="182"/>
      <c r="M1045" s="182"/>
      <c r="N1045" s="182"/>
      <c r="O1045" s="182"/>
      <c r="P1045" s="182"/>
    </row>
    <row r="1046" spans="2:16" x14ac:dyDescent="0.3">
      <c r="B1046" s="228"/>
      <c r="C1046" s="183"/>
      <c r="D1046" s="228"/>
      <c r="E1046" s="183"/>
      <c r="F1046" s="228"/>
      <c r="G1046" s="228"/>
      <c r="H1046" s="183"/>
      <c r="I1046" s="182"/>
      <c r="J1046" s="204">
        <f t="shared" si="16"/>
        <v>0</v>
      </c>
      <c r="K1046" s="182"/>
      <c r="L1046" s="182"/>
      <c r="M1046" s="182"/>
      <c r="N1046" s="182"/>
      <c r="O1046" s="182"/>
      <c r="P1046" s="182"/>
    </row>
    <row r="1047" spans="2:16" x14ac:dyDescent="0.3">
      <c r="B1047" s="228"/>
      <c r="C1047" s="183"/>
      <c r="D1047" s="228"/>
      <c r="E1047" s="183"/>
      <c r="F1047" s="228"/>
      <c r="G1047" s="228"/>
      <c r="H1047" s="183"/>
      <c r="I1047" s="182"/>
      <c r="J1047" s="204">
        <f t="shared" si="16"/>
        <v>0</v>
      </c>
      <c r="K1047" s="182"/>
      <c r="L1047" s="182"/>
      <c r="M1047" s="182"/>
      <c r="N1047" s="182"/>
      <c r="O1047" s="182"/>
      <c r="P1047" s="182"/>
    </row>
    <row r="1048" spans="2:16" x14ac:dyDescent="0.3">
      <c r="B1048" s="228"/>
      <c r="C1048" s="183"/>
      <c r="D1048" s="228"/>
      <c r="E1048" s="183"/>
      <c r="F1048" s="228"/>
      <c r="G1048" s="228"/>
      <c r="H1048" s="183"/>
      <c r="I1048" s="182"/>
      <c r="J1048" s="204">
        <f t="shared" si="16"/>
        <v>0</v>
      </c>
      <c r="K1048" s="182"/>
      <c r="L1048" s="182"/>
      <c r="M1048" s="182"/>
      <c r="N1048" s="182"/>
      <c r="O1048" s="182"/>
      <c r="P1048" s="182"/>
    </row>
    <row r="1049" spans="2:16" x14ac:dyDescent="0.3">
      <c r="B1049" s="228"/>
      <c r="C1049" s="183"/>
      <c r="D1049" s="228"/>
      <c r="E1049" s="183"/>
      <c r="F1049" s="228"/>
      <c r="G1049" s="228"/>
      <c r="H1049" s="183"/>
      <c r="I1049" s="182"/>
      <c r="J1049" s="204">
        <f t="shared" si="16"/>
        <v>0</v>
      </c>
      <c r="K1049" s="182"/>
      <c r="L1049" s="182"/>
      <c r="M1049" s="182"/>
      <c r="N1049" s="182"/>
      <c r="O1049" s="182"/>
      <c r="P1049" s="182"/>
    </row>
    <row r="1050" spans="2:16" x14ac:dyDescent="0.3">
      <c r="B1050" s="228"/>
      <c r="C1050" s="183"/>
      <c r="D1050" s="228"/>
      <c r="E1050" s="183"/>
      <c r="F1050" s="228"/>
      <c r="G1050" s="228"/>
      <c r="H1050" s="183"/>
      <c r="I1050" s="182"/>
      <c r="J1050" s="204">
        <f t="shared" si="16"/>
        <v>0</v>
      </c>
      <c r="K1050" s="182"/>
      <c r="L1050" s="182"/>
      <c r="M1050" s="182"/>
      <c r="N1050" s="182"/>
      <c r="O1050" s="182"/>
      <c r="P1050" s="182"/>
    </row>
    <row r="1051" spans="2:16" x14ac:dyDescent="0.3">
      <c r="B1051" s="228"/>
      <c r="C1051" s="183"/>
      <c r="D1051" s="228"/>
      <c r="E1051" s="183"/>
      <c r="F1051" s="228"/>
      <c r="G1051" s="228"/>
      <c r="H1051" s="183"/>
      <c r="I1051" s="182"/>
      <c r="J1051" s="204">
        <f t="shared" si="16"/>
        <v>0</v>
      </c>
      <c r="K1051" s="182"/>
      <c r="L1051" s="182"/>
      <c r="M1051" s="182"/>
      <c r="N1051" s="182"/>
      <c r="O1051" s="182"/>
      <c r="P1051" s="182"/>
    </row>
    <row r="1052" spans="2:16" x14ac:dyDescent="0.3">
      <c r="B1052" s="228"/>
      <c r="C1052" s="183"/>
      <c r="D1052" s="228"/>
      <c r="E1052" s="183"/>
      <c r="F1052" s="228"/>
      <c r="G1052" s="228"/>
      <c r="H1052" s="183"/>
      <c r="I1052" s="182"/>
      <c r="J1052" s="204">
        <f t="shared" si="16"/>
        <v>0</v>
      </c>
      <c r="K1052" s="182"/>
      <c r="L1052" s="182"/>
      <c r="M1052" s="182"/>
      <c r="N1052" s="182"/>
      <c r="O1052" s="182"/>
      <c r="P1052" s="182"/>
    </row>
    <row r="1053" spans="2:16" x14ac:dyDescent="0.3">
      <c r="B1053" s="228"/>
      <c r="C1053" s="183"/>
      <c r="D1053" s="228"/>
      <c r="E1053" s="183"/>
      <c r="F1053" s="228"/>
      <c r="G1053" s="228"/>
      <c r="H1053" s="183"/>
      <c r="I1053" s="182"/>
      <c r="J1053" s="204">
        <f t="shared" si="16"/>
        <v>0</v>
      </c>
      <c r="K1053" s="182"/>
      <c r="L1053" s="182"/>
      <c r="M1053" s="182"/>
      <c r="N1053" s="182"/>
      <c r="O1053" s="182"/>
      <c r="P1053" s="182"/>
    </row>
    <row r="1054" spans="2:16" x14ac:dyDescent="0.3">
      <c r="B1054" s="228"/>
      <c r="C1054" s="183"/>
      <c r="D1054" s="228"/>
      <c r="E1054" s="183"/>
      <c r="F1054" s="228"/>
      <c r="G1054" s="228"/>
      <c r="H1054" s="183"/>
      <c r="I1054" s="182"/>
      <c r="J1054" s="204">
        <f t="shared" si="16"/>
        <v>0</v>
      </c>
      <c r="K1054" s="182"/>
      <c r="L1054" s="182"/>
      <c r="M1054" s="182"/>
      <c r="N1054" s="182"/>
      <c r="O1054" s="182"/>
      <c r="P1054" s="182"/>
    </row>
    <row r="1055" spans="2:16" x14ac:dyDescent="0.3">
      <c r="B1055" s="228"/>
      <c r="C1055" s="183"/>
      <c r="D1055" s="228"/>
      <c r="E1055" s="183"/>
      <c r="F1055" s="228"/>
      <c r="G1055" s="228"/>
      <c r="H1055" s="183"/>
      <c r="I1055" s="182"/>
      <c r="J1055" s="204">
        <f t="shared" si="16"/>
        <v>0</v>
      </c>
      <c r="K1055" s="182"/>
      <c r="L1055" s="182"/>
      <c r="M1055" s="182"/>
      <c r="N1055" s="182"/>
      <c r="O1055" s="182"/>
      <c r="P1055" s="182"/>
    </row>
    <row r="1056" spans="2:16" x14ac:dyDescent="0.3">
      <c r="B1056" s="228"/>
      <c r="C1056" s="183"/>
      <c r="D1056" s="228"/>
      <c r="E1056" s="183"/>
      <c r="F1056" s="228"/>
      <c r="G1056" s="228"/>
      <c r="H1056" s="183"/>
      <c r="I1056" s="182"/>
      <c r="J1056" s="204">
        <f t="shared" si="16"/>
        <v>0</v>
      </c>
      <c r="K1056" s="182"/>
      <c r="L1056" s="182"/>
      <c r="M1056" s="182"/>
      <c r="N1056" s="182"/>
      <c r="O1056" s="182"/>
      <c r="P1056" s="182"/>
    </row>
    <row r="1057" spans="2:16" x14ac:dyDescent="0.3">
      <c r="B1057" s="228"/>
      <c r="C1057" s="183"/>
      <c r="D1057" s="228"/>
      <c r="E1057" s="183"/>
      <c r="F1057" s="228"/>
      <c r="G1057" s="228"/>
      <c r="H1057" s="183"/>
      <c r="I1057" s="182"/>
      <c r="J1057" s="204">
        <f t="shared" si="16"/>
        <v>0</v>
      </c>
      <c r="K1057" s="182"/>
      <c r="L1057" s="182"/>
      <c r="M1057" s="182"/>
      <c r="N1057" s="182"/>
      <c r="O1057" s="182"/>
      <c r="P1057" s="182"/>
    </row>
    <row r="1058" spans="2:16" x14ac:dyDescent="0.3">
      <c r="B1058" s="228"/>
      <c r="C1058" s="183"/>
      <c r="D1058" s="228"/>
      <c r="E1058" s="183"/>
      <c r="F1058" s="228"/>
      <c r="G1058" s="228"/>
      <c r="H1058" s="183"/>
      <c r="I1058" s="182"/>
      <c r="J1058" s="204">
        <f t="shared" si="16"/>
        <v>0</v>
      </c>
      <c r="K1058" s="182"/>
      <c r="L1058" s="182"/>
      <c r="M1058" s="182"/>
      <c r="N1058" s="182"/>
      <c r="O1058" s="182"/>
      <c r="P1058" s="182"/>
    </row>
    <row r="1059" spans="2:16" x14ac:dyDescent="0.3">
      <c r="B1059" s="228"/>
      <c r="C1059" s="183"/>
      <c r="D1059" s="228"/>
      <c r="E1059" s="183"/>
      <c r="F1059" s="228"/>
      <c r="G1059" s="228"/>
      <c r="H1059" s="183"/>
      <c r="I1059" s="182"/>
      <c r="J1059" s="204">
        <f t="shared" si="16"/>
        <v>0</v>
      </c>
      <c r="K1059" s="182"/>
      <c r="L1059" s="182"/>
      <c r="M1059" s="182"/>
      <c r="N1059" s="182"/>
      <c r="O1059" s="182"/>
      <c r="P1059" s="182"/>
    </row>
    <row r="1060" spans="2:16" x14ac:dyDescent="0.3">
      <c r="B1060" s="228"/>
      <c r="C1060" s="183"/>
      <c r="D1060" s="228"/>
      <c r="E1060" s="183"/>
      <c r="F1060" s="228"/>
      <c r="G1060" s="228"/>
      <c r="H1060" s="183"/>
      <c r="I1060" s="182"/>
      <c r="J1060" s="204">
        <f t="shared" si="16"/>
        <v>0</v>
      </c>
      <c r="K1060" s="182"/>
      <c r="L1060" s="182"/>
      <c r="M1060" s="182"/>
      <c r="N1060" s="182"/>
      <c r="O1060" s="182"/>
      <c r="P1060" s="182"/>
    </row>
    <row r="1061" spans="2:16" x14ac:dyDescent="0.3">
      <c r="B1061" s="228"/>
      <c r="C1061" s="183"/>
      <c r="D1061" s="228"/>
      <c r="E1061" s="183"/>
      <c r="F1061" s="228"/>
      <c r="G1061" s="228"/>
      <c r="H1061" s="183"/>
      <c r="I1061" s="182"/>
      <c r="J1061" s="204">
        <f t="shared" si="16"/>
        <v>0</v>
      </c>
      <c r="K1061" s="182"/>
      <c r="L1061" s="182"/>
      <c r="M1061" s="182"/>
      <c r="N1061" s="182"/>
      <c r="O1061" s="182"/>
      <c r="P1061" s="182"/>
    </row>
    <row r="1062" spans="2:16" x14ac:dyDescent="0.3">
      <c r="B1062" s="228"/>
      <c r="C1062" s="183"/>
      <c r="D1062" s="228"/>
      <c r="E1062" s="183"/>
      <c r="F1062" s="228"/>
      <c r="G1062" s="228"/>
      <c r="H1062" s="183"/>
      <c r="I1062" s="182"/>
      <c r="J1062" s="204">
        <f t="shared" si="16"/>
        <v>0</v>
      </c>
      <c r="K1062" s="182"/>
      <c r="L1062" s="182"/>
      <c r="M1062" s="182"/>
      <c r="N1062" s="182"/>
      <c r="O1062" s="182"/>
      <c r="P1062" s="182"/>
    </row>
    <row r="1063" spans="2:16" x14ac:dyDescent="0.3">
      <c r="B1063" s="228"/>
      <c r="C1063" s="183"/>
      <c r="D1063" s="228"/>
      <c r="E1063" s="183"/>
      <c r="F1063" s="228"/>
      <c r="G1063" s="228"/>
      <c r="H1063" s="183"/>
      <c r="I1063" s="182"/>
      <c r="J1063" s="204">
        <f t="shared" si="16"/>
        <v>0</v>
      </c>
      <c r="K1063" s="182"/>
      <c r="L1063" s="182"/>
      <c r="M1063" s="182"/>
      <c r="N1063" s="182"/>
      <c r="O1063" s="182"/>
      <c r="P1063" s="182"/>
    </row>
    <row r="1064" spans="2:16" x14ac:dyDescent="0.3">
      <c r="B1064" s="228"/>
      <c r="C1064" s="183"/>
      <c r="D1064" s="228"/>
      <c r="E1064" s="183"/>
      <c r="F1064" s="228"/>
      <c r="G1064" s="228"/>
      <c r="H1064" s="183"/>
      <c r="I1064" s="182"/>
      <c r="J1064" s="204">
        <f t="shared" si="16"/>
        <v>0</v>
      </c>
      <c r="K1064" s="182"/>
      <c r="L1064" s="182"/>
      <c r="M1064" s="182"/>
      <c r="N1064" s="182"/>
      <c r="O1064" s="182"/>
      <c r="P1064" s="182"/>
    </row>
    <row r="1065" spans="2:16" x14ac:dyDescent="0.3">
      <c r="B1065" s="228"/>
      <c r="C1065" s="183"/>
      <c r="D1065" s="228"/>
      <c r="E1065" s="183"/>
      <c r="F1065" s="228"/>
      <c r="G1065" s="228"/>
      <c r="H1065" s="183"/>
      <c r="I1065" s="182"/>
      <c r="J1065" s="204">
        <f t="shared" si="16"/>
        <v>0</v>
      </c>
      <c r="K1065" s="182"/>
      <c r="L1065" s="182"/>
      <c r="M1065" s="182"/>
      <c r="N1065" s="182"/>
      <c r="O1065" s="182"/>
      <c r="P1065" s="182"/>
    </row>
    <row r="1066" spans="2:16" x14ac:dyDescent="0.3">
      <c r="B1066" s="228"/>
      <c r="C1066" s="183"/>
      <c r="D1066" s="228"/>
      <c r="E1066" s="183"/>
      <c r="F1066" s="228"/>
      <c r="G1066" s="228"/>
      <c r="H1066" s="183"/>
      <c r="I1066" s="182"/>
      <c r="J1066" s="204">
        <f t="shared" si="16"/>
        <v>0</v>
      </c>
      <c r="K1066" s="182"/>
      <c r="L1066" s="182"/>
      <c r="M1066" s="182"/>
      <c r="N1066" s="182"/>
      <c r="O1066" s="182"/>
      <c r="P1066" s="182"/>
    </row>
    <row r="1067" spans="2:16" x14ac:dyDescent="0.3">
      <c r="B1067" s="228"/>
      <c r="C1067" s="183"/>
      <c r="D1067" s="228"/>
      <c r="E1067" s="183"/>
      <c r="F1067" s="228"/>
      <c r="G1067" s="228"/>
      <c r="H1067" s="183"/>
      <c r="I1067" s="182"/>
      <c r="J1067" s="204">
        <f t="shared" si="16"/>
        <v>0</v>
      </c>
      <c r="K1067" s="182"/>
      <c r="L1067" s="182"/>
      <c r="M1067" s="182"/>
      <c r="N1067" s="182"/>
      <c r="O1067" s="182"/>
      <c r="P1067" s="182"/>
    </row>
    <row r="1068" spans="2:16" x14ac:dyDescent="0.3">
      <c r="B1068" s="228"/>
      <c r="C1068" s="183"/>
      <c r="D1068" s="228"/>
      <c r="E1068" s="183"/>
      <c r="F1068" s="228"/>
      <c r="G1068" s="228"/>
      <c r="H1068" s="183"/>
      <c r="I1068" s="182"/>
      <c r="J1068" s="204">
        <f t="shared" si="16"/>
        <v>0</v>
      </c>
      <c r="K1068" s="182"/>
      <c r="L1068" s="182"/>
      <c r="M1068" s="182"/>
      <c r="N1068" s="182"/>
      <c r="O1068" s="182"/>
      <c r="P1068" s="182"/>
    </row>
    <row r="1069" spans="2:16" x14ac:dyDescent="0.3">
      <c r="B1069" s="228"/>
      <c r="C1069" s="183"/>
      <c r="D1069" s="228"/>
      <c r="E1069" s="183"/>
      <c r="F1069" s="228"/>
      <c r="G1069" s="228"/>
      <c r="H1069" s="183"/>
      <c r="I1069" s="182"/>
      <c r="J1069" s="204">
        <f t="shared" si="16"/>
        <v>0</v>
      </c>
      <c r="K1069" s="182"/>
      <c r="L1069" s="182"/>
      <c r="M1069" s="182"/>
      <c r="N1069" s="182"/>
      <c r="O1069" s="182"/>
      <c r="P1069" s="182"/>
    </row>
    <row r="1070" spans="2:16" x14ac:dyDescent="0.3">
      <c r="B1070" s="228"/>
      <c r="C1070" s="183"/>
      <c r="D1070" s="228"/>
      <c r="E1070" s="183"/>
      <c r="F1070" s="228"/>
      <c r="G1070" s="228"/>
      <c r="H1070" s="183"/>
      <c r="I1070" s="182"/>
      <c r="J1070" s="204">
        <f t="shared" si="16"/>
        <v>0</v>
      </c>
      <c r="K1070" s="182"/>
      <c r="L1070" s="182"/>
      <c r="M1070" s="182"/>
      <c r="N1070" s="182"/>
      <c r="O1070" s="182"/>
      <c r="P1070" s="182"/>
    </row>
    <row r="1071" spans="2:16" x14ac:dyDescent="0.3">
      <c r="B1071" s="228"/>
      <c r="C1071" s="183"/>
      <c r="D1071" s="228"/>
      <c r="E1071" s="183"/>
      <c r="F1071" s="228"/>
      <c r="G1071" s="228"/>
      <c r="H1071" s="183"/>
      <c r="I1071" s="182"/>
      <c r="J1071" s="204">
        <f t="shared" si="16"/>
        <v>0</v>
      </c>
      <c r="K1071" s="182"/>
      <c r="L1071" s="182"/>
      <c r="M1071" s="182"/>
      <c r="N1071" s="182"/>
      <c r="O1071" s="182"/>
      <c r="P1071" s="182"/>
    </row>
    <row r="1072" spans="2:16" x14ac:dyDescent="0.3">
      <c r="B1072" s="228"/>
      <c r="C1072" s="183"/>
      <c r="D1072" s="228"/>
      <c r="E1072" s="183"/>
      <c r="F1072" s="228"/>
      <c r="G1072" s="228"/>
      <c r="H1072" s="183"/>
      <c r="I1072" s="182"/>
      <c r="J1072" s="204">
        <f t="shared" si="16"/>
        <v>0</v>
      </c>
      <c r="K1072" s="182"/>
      <c r="L1072" s="182"/>
      <c r="M1072" s="182"/>
      <c r="N1072" s="182"/>
      <c r="O1072" s="182"/>
      <c r="P1072" s="182"/>
    </row>
    <row r="1073" spans="2:16" x14ac:dyDescent="0.3">
      <c r="B1073" s="228"/>
      <c r="C1073" s="183"/>
      <c r="D1073" s="228"/>
      <c r="E1073" s="183"/>
      <c r="F1073" s="228"/>
      <c r="G1073" s="228"/>
      <c r="H1073" s="183"/>
      <c r="I1073" s="182"/>
      <c r="J1073" s="204">
        <f t="shared" si="16"/>
        <v>0</v>
      </c>
      <c r="K1073" s="182"/>
      <c r="L1073" s="182"/>
      <c r="M1073" s="182"/>
      <c r="N1073" s="182"/>
      <c r="O1073" s="182"/>
      <c r="P1073" s="182"/>
    </row>
    <row r="1074" spans="2:16" x14ac:dyDescent="0.3">
      <c r="B1074" s="228"/>
      <c r="C1074" s="183"/>
      <c r="D1074" s="228"/>
      <c r="E1074" s="183"/>
      <c r="F1074" s="228"/>
      <c r="G1074" s="228"/>
      <c r="H1074" s="183"/>
      <c r="I1074" s="182"/>
      <c r="J1074" s="204">
        <f t="shared" si="16"/>
        <v>0</v>
      </c>
      <c r="K1074" s="182"/>
      <c r="L1074" s="182"/>
      <c r="M1074" s="182"/>
      <c r="N1074" s="182"/>
      <c r="O1074" s="182"/>
      <c r="P1074" s="182"/>
    </row>
    <row r="1075" spans="2:16" x14ac:dyDescent="0.3">
      <c r="B1075" s="228"/>
      <c r="C1075" s="183"/>
      <c r="D1075" s="228"/>
      <c r="E1075" s="183"/>
      <c r="F1075" s="228"/>
      <c r="G1075" s="228"/>
      <c r="H1075" s="183"/>
      <c r="I1075" s="182"/>
      <c r="J1075" s="204">
        <f t="shared" si="16"/>
        <v>0</v>
      </c>
      <c r="K1075" s="182"/>
      <c r="L1075" s="182"/>
      <c r="M1075" s="182"/>
      <c r="N1075" s="182"/>
      <c r="O1075" s="182"/>
      <c r="P1075" s="182"/>
    </row>
    <row r="1076" spans="2:16" x14ac:dyDescent="0.3">
      <c r="B1076" s="228"/>
      <c r="C1076" s="183"/>
      <c r="D1076" s="228"/>
      <c r="E1076" s="183"/>
      <c r="F1076" s="228"/>
      <c r="G1076" s="228"/>
      <c r="H1076" s="183"/>
      <c r="I1076" s="182"/>
      <c r="J1076" s="204">
        <f t="shared" si="16"/>
        <v>0</v>
      </c>
      <c r="K1076" s="182"/>
      <c r="L1076" s="182"/>
      <c r="M1076" s="182"/>
      <c r="N1076" s="182"/>
      <c r="O1076" s="182"/>
      <c r="P1076" s="182"/>
    </row>
    <row r="1077" spans="2:16" x14ac:dyDescent="0.3">
      <c r="B1077" s="228"/>
      <c r="C1077" s="183"/>
      <c r="D1077" s="228"/>
      <c r="E1077" s="183"/>
      <c r="F1077" s="228"/>
      <c r="G1077" s="228"/>
      <c r="H1077" s="183"/>
      <c r="I1077" s="182"/>
      <c r="J1077" s="204">
        <f t="shared" si="16"/>
        <v>0</v>
      </c>
      <c r="K1077" s="182"/>
      <c r="L1077" s="182"/>
      <c r="M1077" s="182"/>
      <c r="N1077" s="182"/>
      <c r="O1077" s="182"/>
      <c r="P1077" s="182"/>
    </row>
    <row r="1078" spans="2:16" x14ac:dyDescent="0.3">
      <c r="B1078" s="228"/>
      <c r="C1078" s="183"/>
      <c r="D1078" s="228"/>
      <c r="E1078" s="183"/>
      <c r="F1078" s="228"/>
      <c r="G1078" s="228"/>
      <c r="H1078" s="183"/>
      <c r="I1078" s="182"/>
      <c r="J1078" s="204">
        <f t="shared" si="16"/>
        <v>0</v>
      </c>
      <c r="K1078" s="182"/>
      <c r="L1078" s="182"/>
      <c r="M1078" s="182"/>
      <c r="N1078" s="182"/>
      <c r="O1078" s="182"/>
      <c r="P1078" s="182"/>
    </row>
    <row r="1079" spans="2:16" x14ac:dyDescent="0.3">
      <c r="B1079" s="228"/>
      <c r="C1079" s="183"/>
      <c r="D1079" s="228"/>
      <c r="E1079" s="183"/>
      <c r="F1079" s="228"/>
      <c r="G1079" s="228"/>
      <c r="H1079" s="183"/>
      <c r="I1079" s="182"/>
      <c r="J1079" s="204">
        <f t="shared" si="16"/>
        <v>0</v>
      </c>
      <c r="K1079" s="182"/>
      <c r="L1079" s="182"/>
      <c r="M1079" s="182"/>
      <c r="N1079" s="182"/>
      <c r="O1079" s="182"/>
      <c r="P1079" s="182"/>
    </row>
    <row r="1080" spans="2:16" x14ac:dyDescent="0.3">
      <c r="B1080" s="228"/>
      <c r="C1080" s="183"/>
      <c r="D1080" s="228"/>
      <c r="E1080" s="183"/>
      <c r="F1080" s="228"/>
      <c r="G1080" s="228"/>
      <c r="H1080" s="183"/>
      <c r="I1080" s="182"/>
      <c r="J1080" s="204">
        <f t="shared" si="16"/>
        <v>0</v>
      </c>
      <c r="K1080" s="182"/>
      <c r="L1080" s="182"/>
      <c r="M1080" s="182"/>
      <c r="N1080" s="182"/>
      <c r="O1080" s="182"/>
      <c r="P1080" s="182"/>
    </row>
    <row r="1081" spans="2:16" x14ac:dyDescent="0.3">
      <c r="B1081" s="228"/>
      <c r="C1081" s="183"/>
      <c r="D1081" s="228"/>
      <c r="E1081" s="183"/>
      <c r="F1081" s="228"/>
      <c r="G1081" s="228"/>
      <c r="H1081" s="183"/>
      <c r="I1081" s="182"/>
      <c r="J1081" s="204">
        <f t="shared" si="16"/>
        <v>0</v>
      </c>
      <c r="K1081" s="182"/>
      <c r="L1081" s="182"/>
      <c r="M1081" s="182"/>
      <c r="N1081" s="182"/>
      <c r="O1081" s="182"/>
      <c r="P1081" s="182"/>
    </row>
    <row r="1082" spans="2:16" x14ac:dyDescent="0.3">
      <c r="B1082" s="228"/>
      <c r="C1082" s="183"/>
      <c r="D1082" s="228"/>
      <c r="E1082" s="183"/>
      <c r="F1082" s="228"/>
      <c r="G1082" s="228"/>
      <c r="H1082" s="183"/>
      <c r="I1082" s="182"/>
      <c r="J1082" s="204">
        <f t="shared" si="16"/>
        <v>0</v>
      </c>
      <c r="K1082" s="182"/>
      <c r="L1082" s="182"/>
      <c r="M1082" s="182"/>
      <c r="N1082" s="182"/>
      <c r="O1082" s="182"/>
      <c r="P1082" s="182"/>
    </row>
    <row r="1083" spans="2:16" x14ac:dyDescent="0.3">
      <c r="B1083" s="228"/>
      <c r="C1083" s="183"/>
      <c r="D1083" s="228"/>
      <c r="E1083" s="183"/>
      <c r="F1083" s="228"/>
      <c r="G1083" s="228"/>
      <c r="H1083" s="183"/>
      <c r="I1083" s="182"/>
      <c r="J1083" s="204">
        <f t="shared" si="16"/>
        <v>0</v>
      </c>
      <c r="K1083" s="182"/>
      <c r="L1083" s="182"/>
      <c r="M1083" s="182"/>
      <c r="N1083" s="182"/>
      <c r="O1083" s="182"/>
      <c r="P1083" s="182"/>
    </row>
    <row r="1084" spans="2:16" x14ac:dyDescent="0.3">
      <c r="B1084" s="228"/>
      <c r="C1084" s="183"/>
      <c r="D1084" s="228"/>
      <c r="E1084" s="183"/>
      <c r="F1084" s="228"/>
      <c r="G1084" s="228"/>
      <c r="H1084" s="183"/>
      <c r="I1084" s="182"/>
      <c r="J1084" s="204">
        <f t="shared" si="16"/>
        <v>0</v>
      </c>
      <c r="K1084" s="182"/>
      <c r="L1084" s="182"/>
      <c r="M1084" s="182"/>
      <c r="N1084" s="182"/>
      <c r="O1084" s="182"/>
      <c r="P1084" s="182"/>
    </row>
    <row r="1085" spans="2:16" x14ac:dyDescent="0.3">
      <c r="B1085" s="228"/>
      <c r="C1085" s="183"/>
      <c r="D1085" s="228"/>
      <c r="E1085" s="183"/>
      <c r="F1085" s="228"/>
      <c r="G1085" s="228"/>
      <c r="H1085" s="183"/>
      <c r="I1085" s="182"/>
      <c r="J1085" s="204">
        <f t="shared" si="16"/>
        <v>0</v>
      </c>
      <c r="K1085" s="182"/>
      <c r="L1085" s="182"/>
      <c r="M1085" s="182"/>
      <c r="N1085" s="182"/>
      <c r="O1085" s="182"/>
      <c r="P1085" s="182"/>
    </row>
    <row r="1086" spans="2:16" x14ac:dyDescent="0.3">
      <c r="B1086" s="228"/>
      <c r="C1086" s="183"/>
      <c r="D1086" s="228"/>
      <c r="E1086" s="183"/>
      <c r="F1086" s="228"/>
      <c r="G1086" s="228"/>
      <c r="H1086" s="183"/>
      <c r="I1086" s="182"/>
      <c r="J1086" s="204">
        <f t="shared" si="16"/>
        <v>0</v>
      </c>
      <c r="K1086" s="182"/>
      <c r="L1086" s="182"/>
      <c r="M1086" s="182"/>
      <c r="N1086" s="182"/>
      <c r="O1086" s="182"/>
      <c r="P1086" s="182"/>
    </row>
    <row r="1087" spans="2:16" x14ac:dyDescent="0.3">
      <c r="B1087" s="228"/>
      <c r="C1087" s="183"/>
      <c r="D1087" s="228"/>
      <c r="E1087" s="183"/>
      <c r="F1087" s="228"/>
      <c r="G1087" s="228"/>
      <c r="H1087" s="183"/>
      <c r="I1087" s="182"/>
      <c r="J1087" s="204">
        <f t="shared" si="16"/>
        <v>0</v>
      </c>
      <c r="K1087" s="182"/>
      <c r="L1087" s="182"/>
      <c r="M1087" s="182"/>
      <c r="N1087" s="182"/>
      <c r="O1087" s="182"/>
      <c r="P1087" s="182"/>
    </row>
    <row r="1088" spans="2:16" x14ac:dyDescent="0.3">
      <c r="B1088" s="228"/>
      <c r="C1088" s="183"/>
      <c r="D1088" s="228"/>
      <c r="E1088" s="183"/>
      <c r="F1088" s="228"/>
      <c r="G1088" s="228"/>
      <c r="H1088" s="183"/>
      <c r="I1088" s="182"/>
      <c r="J1088" s="204">
        <f t="shared" si="16"/>
        <v>0</v>
      </c>
      <c r="K1088" s="182"/>
      <c r="L1088" s="182"/>
      <c r="M1088" s="182"/>
      <c r="N1088" s="182"/>
      <c r="O1088" s="182"/>
      <c r="P1088" s="182"/>
    </row>
    <row r="1089" spans="2:16" x14ac:dyDescent="0.3">
      <c r="B1089" s="228"/>
      <c r="C1089" s="183"/>
      <c r="D1089" s="228"/>
      <c r="E1089" s="183"/>
      <c r="F1089" s="228"/>
      <c r="G1089" s="228"/>
      <c r="H1089" s="183"/>
      <c r="I1089" s="182"/>
      <c r="J1089" s="204">
        <f t="shared" si="16"/>
        <v>0</v>
      </c>
      <c r="K1089" s="182"/>
      <c r="L1089" s="182"/>
      <c r="M1089" s="182"/>
      <c r="N1089" s="182"/>
      <c r="O1089" s="182"/>
      <c r="P1089" s="182"/>
    </row>
    <row r="1090" spans="2:16" x14ac:dyDescent="0.3">
      <c r="B1090" s="228"/>
      <c r="C1090" s="183"/>
      <c r="D1090" s="228"/>
      <c r="E1090" s="183"/>
      <c r="F1090" s="228"/>
      <c r="G1090" s="228"/>
      <c r="H1090" s="183"/>
      <c r="I1090" s="182"/>
      <c r="J1090" s="204">
        <f t="shared" si="16"/>
        <v>0</v>
      </c>
      <c r="K1090" s="182"/>
      <c r="L1090" s="182"/>
      <c r="M1090" s="182"/>
      <c r="N1090" s="182"/>
      <c r="O1090" s="182"/>
      <c r="P1090" s="182"/>
    </row>
    <row r="1091" spans="2:16" x14ac:dyDescent="0.3">
      <c r="B1091" s="228"/>
      <c r="C1091" s="183"/>
      <c r="D1091" s="228"/>
      <c r="E1091" s="183"/>
      <c r="F1091" s="228"/>
      <c r="G1091" s="228"/>
      <c r="H1091" s="183"/>
      <c r="I1091" s="182"/>
      <c r="J1091" s="204">
        <f t="shared" si="16"/>
        <v>0</v>
      </c>
      <c r="K1091" s="182"/>
      <c r="L1091" s="182"/>
      <c r="M1091" s="182"/>
      <c r="N1091" s="182"/>
      <c r="O1091" s="182"/>
      <c r="P1091" s="182"/>
    </row>
    <row r="1092" spans="2:16" x14ac:dyDescent="0.3">
      <c r="B1092" s="228"/>
      <c r="C1092" s="183"/>
      <c r="D1092" s="228"/>
      <c r="E1092" s="183"/>
      <c r="F1092" s="228"/>
      <c r="G1092" s="228"/>
      <c r="H1092" s="183"/>
      <c r="I1092" s="182"/>
      <c r="J1092" s="204">
        <f t="shared" si="16"/>
        <v>0</v>
      </c>
      <c r="K1092" s="182"/>
      <c r="L1092" s="182"/>
      <c r="M1092" s="182"/>
      <c r="N1092" s="182"/>
      <c r="O1092" s="182"/>
      <c r="P1092" s="182"/>
    </row>
    <row r="1093" spans="2:16" x14ac:dyDescent="0.3">
      <c r="B1093" s="228"/>
      <c r="C1093" s="183"/>
      <c r="D1093" s="228"/>
      <c r="E1093" s="183"/>
      <c r="F1093" s="228"/>
      <c r="G1093" s="228"/>
      <c r="H1093" s="183"/>
      <c r="I1093" s="182"/>
      <c r="J1093" s="204">
        <f t="shared" si="16"/>
        <v>0</v>
      </c>
      <c r="K1093" s="182"/>
      <c r="L1093" s="182"/>
      <c r="M1093" s="182"/>
      <c r="N1093" s="182"/>
      <c r="O1093" s="182"/>
      <c r="P1093" s="182"/>
    </row>
    <row r="1094" spans="2:16" x14ac:dyDescent="0.3">
      <c r="B1094" s="228"/>
      <c r="C1094" s="183"/>
      <c r="D1094" s="228"/>
      <c r="E1094" s="183"/>
      <c r="F1094" s="228"/>
      <c r="G1094" s="228"/>
      <c r="H1094" s="183"/>
      <c r="I1094" s="182"/>
      <c r="J1094" s="204">
        <f t="shared" ref="J1094:J1157" si="17">IFERROR(MAX(0,I1094*((MIN(G1094,45322)-MAX(F1094,44958))/(G1094-F1094))),0)</f>
        <v>0</v>
      </c>
      <c r="K1094" s="182"/>
      <c r="L1094" s="182"/>
      <c r="M1094" s="182"/>
      <c r="N1094" s="182"/>
      <c r="O1094" s="182"/>
      <c r="P1094" s="182"/>
    </row>
    <row r="1095" spans="2:16" x14ac:dyDescent="0.3">
      <c r="B1095" s="228"/>
      <c r="C1095" s="183"/>
      <c r="D1095" s="228"/>
      <c r="E1095" s="183"/>
      <c r="F1095" s="228"/>
      <c r="G1095" s="228"/>
      <c r="H1095" s="183"/>
      <c r="I1095" s="182"/>
      <c r="J1095" s="204">
        <f t="shared" si="17"/>
        <v>0</v>
      </c>
      <c r="K1095" s="182"/>
      <c r="L1095" s="182"/>
      <c r="M1095" s="182"/>
      <c r="N1095" s="182"/>
      <c r="O1095" s="182"/>
      <c r="P1095" s="182"/>
    </row>
    <row r="1096" spans="2:16" x14ac:dyDescent="0.3">
      <c r="B1096" s="228"/>
      <c r="C1096" s="183"/>
      <c r="D1096" s="228"/>
      <c r="E1096" s="183"/>
      <c r="F1096" s="228"/>
      <c r="G1096" s="228"/>
      <c r="H1096" s="183"/>
      <c r="I1096" s="182"/>
      <c r="J1096" s="204">
        <f t="shared" si="17"/>
        <v>0</v>
      </c>
      <c r="K1096" s="182"/>
      <c r="L1096" s="182"/>
      <c r="M1096" s="182"/>
      <c r="N1096" s="182"/>
      <c r="O1096" s="182"/>
      <c r="P1096" s="182"/>
    </row>
    <row r="1097" spans="2:16" x14ac:dyDescent="0.3">
      <c r="B1097" s="228"/>
      <c r="C1097" s="183"/>
      <c r="D1097" s="228"/>
      <c r="E1097" s="183"/>
      <c r="F1097" s="228"/>
      <c r="G1097" s="228"/>
      <c r="H1097" s="183"/>
      <c r="I1097" s="182"/>
      <c r="J1097" s="204">
        <f t="shared" si="17"/>
        <v>0</v>
      </c>
      <c r="K1097" s="182"/>
      <c r="L1097" s="182"/>
      <c r="M1097" s="182"/>
      <c r="N1097" s="182"/>
      <c r="O1097" s="182"/>
      <c r="P1097" s="182"/>
    </row>
    <row r="1098" spans="2:16" x14ac:dyDescent="0.3">
      <c r="B1098" s="228"/>
      <c r="C1098" s="183"/>
      <c r="D1098" s="228"/>
      <c r="E1098" s="183"/>
      <c r="F1098" s="228"/>
      <c r="G1098" s="228"/>
      <c r="H1098" s="183"/>
      <c r="I1098" s="182"/>
      <c r="J1098" s="204">
        <f t="shared" si="17"/>
        <v>0</v>
      </c>
      <c r="K1098" s="182"/>
      <c r="L1098" s="182"/>
      <c r="M1098" s="182"/>
      <c r="N1098" s="182"/>
      <c r="O1098" s="182"/>
      <c r="P1098" s="182"/>
    </row>
    <row r="1099" spans="2:16" x14ac:dyDescent="0.3">
      <c r="B1099" s="228"/>
      <c r="C1099" s="183"/>
      <c r="D1099" s="228"/>
      <c r="E1099" s="183"/>
      <c r="F1099" s="228"/>
      <c r="G1099" s="228"/>
      <c r="H1099" s="183"/>
      <c r="I1099" s="182"/>
      <c r="J1099" s="204">
        <f t="shared" si="17"/>
        <v>0</v>
      </c>
      <c r="K1099" s="182"/>
      <c r="L1099" s="182"/>
      <c r="M1099" s="182"/>
      <c r="N1099" s="182"/>
      <c r="O1099" s="182"/>
      <c r="P1099" s="182"/>
    </row>
    <row r="1100" spans="2:16" x14ac:dyDescent="0.3">
      <c r="B1100" s="228"/>
      <c r="C1100" s="183"/>
      <c r="D1100" s="228"/>
      <c r="E1100" s="183"/>
      <c r="F1100" s="228"/>
      <c r="G1100" s="228"/>
      <c r="H1100" s="183"/>
      <c r="I1100" s="182"/>
      <c r="J1100" s="204">
        <f t="shared" si="17"/>
        <v>0</v>
      </c>
      <c r="K1100" s="182"/>
      <c r="L1100" s="182"/>
      <c r="M1100" s="182"/>
      <c r="N1100" s="182"/>
      <c r="O1100" s="182"/>
      <c r="P1100" s="182"/>
    </row>
    <row r="1101" spans="2:16" x14ac:dyDescent="0.3">
      <c r="B1101" s="228"/>
      <c r="C1101" s="183"/>
      <c r="D1101" s="228"/>
      <c r="E1101" s="183"/>
      <c r="F1101" s="228"/>
      <c r="G1101" s="228"/>
      <c r="H1101" s="183"/>
      <c r="I1101" s="182"/>
      <c r="J1101" s="204">
        <f t="shared" si="17"/>
        <v>0</v>
      </c>
      <c r="K1101" s="182"/>
      <c r="L1101" s="182"/>
      <c r="M1101" s="182"/>
      <c r="N1101" s="182"/>
      <c r="O1101" s="182"/>
      <c r="P1101" s="182"/>
    </row>
    <row r="1102" spans="2:16" x14ac:dyDescent="0.3">
      <c r="B1102" s="228"/>
      <c r="C1102" s="183"/>
      <c r="D1102" s="228"/>
      <c r="E1102" s="183"/>
      <c r="F1102" s="228"/>
      <c r="G1102" s="228"/>
      <c r="H1102" s="183"/>
      <c r="I1102" s="182"/>
      <c r="J1102" s="204">
        <f t="shared" si="17"/>
        <v>0</v>
      </c>
      <c r="K1102" s="182"/>
      <c r="L1102" s="182"/>
      <c r="M1102" s="182"/>
      <c r="N1102" s="182"/>
      <c r="O1102" s="182"/>
      <c r="P1102" s="182"/>
    </row>
    <row r="1103" spans="2:16" x14ac:dyDescent="0.3">
      <c r="B1103" s="228"/>
      <c r="C1103" s="183"/>
      <c r="D1103" s="228"/>
      <c r="E1103" s="183"/>
      <c r="F1103" s="228"/>
      <c r="G1103" s="228"/>
      <c r="H1103" s="183"/>
      <c r="I1103" s="182"/>
      <c r="J1103" s="204">
        <f t="shared" si="17"/>
        <v>0</v>
      </c>
      <c r="K1103" s="182"/>
      <c r="L1103" s="182"/>
      <c r="M1103" s="182"/>
      <c r="N1103" s="182"/>
      <c r="O1103" s="182"/>
      <c r="P1103" s="182"/>
    </row>
    <row r="1104" spans="2:16" x14ac:dyDescent="0.3">
      <c r="B1104" s="228"/>
      <c r="C1104" s="183"/>
      <c r="D1104" s="228"/>
      <c r="E1104" s="183"/>
      <c r="F1104" s="228"/>
      <c r="G1104" s="228"/>
      <c r="H1104" s="183"/>
      <c r="I1104" s="182"/>
      <c r="J1104" s="204">
        <f t="shared" si="17"/>
        <v>0</v>
      </c>
      <c r="K1104" s="182"/>
      <c r="L1104" s="182"/>
      <c r="M1104" s="182"/>
      <c r="N1104" s="182"/>
      <c r="O1104" s="182"/>
      <c r="P1104" s="182"/>
    </row>
    <row r="1105" spans="2:16" x14ac:dyDescent="0.3">
      <c r="B1105" s="228"/>
      <c r="C1105" s="183"/>
      <c r="D1105" s="228"/>
      <c r="E1105" s="183"/>
      <c r="F1105" s="228"/>
      <c r="G1105" s="228"/>
      <c r="H1105" s="183"/>
      <c r="I1105" s="182"/>
      <c r="J1105" s="204">
        <f t="shared" si="17"/>
        <v>0</v>
      </c>
      <c r="K1105" s="182"/>
      <c r="L1105" s="182"/>
      <c r="M1105" s="182"/>
      <c r="N1105" s="182"/>
      <c r="O1105" s="182"/>
      <c r="P1105" s="182"/>
    </row>
    <row r="1106" spans="2:16" x14ac:dyDescent="0.3">
      <c r="B1106" s="228"/>
      <c r="C1106" s="183"/>
      <c r="D1106" s="228"/>
      <c r="E1106" s="183"/>
      <c r="F1106" s="228"/>
      <c r="G1106" s="228"/>
      <c r="H1106" s="183"/>
      <c r="I1106" s="182"/>
      <c r="J1106" s="204">
        <f t="shared" si="17"/>
        <v>0</v>
      </c>
      <c r="K1106" s="182"/>
      <c r="L1106" s="182"/>
      <c r="M1106" s="182"/>
      <c r="N1106" s="182"/>
      <c r="O1106" s="182"/>
      <c r="P1106" s="182"/>
    </row>
    <row r="1107" spans="2:16" x14ac:dyDescent="0.3">
      <c r="B1107" s="228"/>
      <c r="C1107" s="183"/>
      <c r="D1107" s="228"/>
      <c r="E1107" s="183"/>
      <c r="F1107" s="228"/>
      <c r="G1107" s="228"/>
      <c r="H1107" s="183"/>
      <c r="I1107" s="182"/>
      <c r="J1107" s="204">
        <f t="shared" si="17"/>
        <v>0</v>
      </c>
      <c r="K1107" s="182"/>
      <c r="L1107" s="182"/>
      <c r="M1107" s="182"/>
      <c r="N1107" s="182"/>
      <c r="O1107" s="182"/>
      <c r="P1107" s="182"/>
    </row>
    <row r="1108" spans="2:16" x14ac:dyDescent="0.3">
      <c r="B1108" s="228"/>
      <c r="C1108" s="183"/>
      <c r="D1108" s="228"/>
      <c r="E1108" s="183"/>
      <c r="F1108" s="228"/>
      <c r="G1108" s="228"/>
      <c r="H1108" s="183"/>
      <c r="I1108" s="182"/>
      <c r="J1108" s="204">
        <f t="shared" si="17"/>
        <v>0</v>
      </c>
      <c r="K1108" s="182"/>
      <c r="L1108" s="182"/>
      <c r="M1108" s="182"/>
      <c r="N1108" s="182"/>
      <c r="O1108" s="182"/>
      <c r="P1108" s="182"/>
    </row>
    <row r="1109" spans="2:16" x14ac:dyDescent="0.3">
      <c r="B1109" s="228"/>
      <c r="C1109" s="183"/>
      <c r="D1109" s="228"/>
      <c r="E1109" s="183"/>
      <c r="F1109" s="228"/>
      <c r="G1109" s="228"/>
      <c r="H1109" s="183"/>
      <c r="I1109" s="182"/>
      <c r="J1109" s="204">
        <f t="shared" si="17"/>
        <v>0</v>
      </c>
      <c r="K1109" s="182"/>
      <c r="L1109" s="182"/>
      <c r="M1109" s="182"/>
      <c r="N1109" s="182"/>
      <c r="O1109" s="182"/>
      <c r="P1109" s="182"/>
    </row>
    <row r="1110" spans="2:16" x14ac:dyDescent="0.3">
      <c r="B1110" s="228"/>
      <c r="C1110" s="183"/>
      <c r="D1110" s="228"/>
      <c r="E1110" s="183"/>
      <c r="F1110" s="228"/>
      <c r="G1110" s="228"/>
      <c r="H1110" s="183"/>
      <c r="I1110" s="182"/>
      <c r="J1110" s="204">
        <f t="shared" si="17"/>
        <v>0</v>
      </c>
      <c r="K1110" s="182"/>
      <c r="L1110" s="182"/>
      <c r="M1110" s="182"/>
      <c r="N1110" s="182"/>
      <c r="O1110" s="182"/>
      <c r="P1110" s="182"/>
    </row>
    <row r="1111" spans="2:16" x14ac:dyDescent="0.3">
      <c r="B1111" s="228"/>
      <c r="C1111" s="183"/>
      <c r="D1111" s="228"/>
      <c r="E1111" s="183"/>
      <c r="F1111" s="228"/>
      <c r="G1111" s="228"/>
      <c r="H1111" s="183"/>
      <c r="I1111" s="182"/>
      <c r="J1111" s="204">
        <f t="shared" si="17"/>
        <v>0</v>
      </c>
      <c r="K1111" s="182"/>
      <c r="L1111" s="182"/>
      <c r="M1111" s="182"/>
      <c r="N1111" s="182"/>
      <c r="O1111" s="182"/>
      <c r="P1111" s="182"/>
    </row>
    <row r="1112" spans="2:16" x14ac:dyDescent="0.3">
      <c r="B1112" s="228"/>
      <c r="C1112" s="183"/>
      <c r="D1112" s="228"/>
      <c r="E1112" s="183"/>
      <c r="F1112" s="228"/>
      <c r="G1112" s="228"/>
      <c r="H1112" s="183"/>
      <c r="I1112" s="182"/>
      <c r="J1112" s="204">
        <f t="shared" si="17"/>
        <v>0</v>
      </c>
      <c r="K1112" s="182"/>
      <c r="L1112" s="182"/>
      <c r="M1112" s="182"/>
      <c r="N1112" s="182"/>
      <c r="O1112" s="182"/>
      <c r="P1112" s="182"/>
    </row>
    <row r="1113" spans="2:16" x14ac:dyDescent="0.3">
      <c r="B1113" s="228"/>
      <c r="C1113" s="183"/>
      <c r="D1113" s="228"/>
      <c r="E1113" s="183"/>
      <c r="F1113" s="228"/>
      <c r="G1113" s="228"/>
      <c r="H1113" s="183"/>
      <c r="I1113" s="182"/>
      <c r="J1113" s="204">
        <f t="shared" si="17"/>
        <v>0</v>
      </c>
      <c r="K1113" s="182"/>
      <c r="L1113" s="182"/>
      <c r="M1113" s="182"/>
      <c r="N1113" s="182"/>
      <c r="O1113" s="182"/>
      <c r="P1113" s="182"/>
    </row>
    <row r="1114" spans="2:16" x14ac:dyDescent="0.3">
      <c r="B1114" s="228"/>
      <c r="C1114" s="183"/>
      <c r="D1114" s="228"/>
      <c r="E1114" s="183"/>
      <c r="F1114" s="228"/>
      <c r="G1114" s="228"/>
      <c r="H1114" s="183"/>
      <c r="I1114" s="182"/>
      <c r="J1114" s="204">
        <f t="shared" si="17"/>
        <v>0</v>
      </c>
      <c r="K1114" s="182"/>
      <c r="L1114" s="182"/>
      <c r="M1114" s="182"/>
      <c r="N1114" s="182"/>
      <c r="O1114" s="182"/>
      <c r="P1114" s="182"/>
    </row>
    <row r="1115" spans="2:16" x14ac:dyDescent="0.3">
      <c r="B1115" s="228"/>
      <c r="C1115" s="183"/>
      <c r="D1115" s="228"/>
      <c r="E1115" s="183"/>
      <c r="F1115" s="228"/>
      <c r="G1115" s="228"/>
      <c r="H1115" s="183"/>
      <c r="I1115" s="182"/>
      <c r="J1115" s="204">
        <f t="shared" si="17"/>
        <v>0</v>
      </c>
      <c r="K1115" s="182"/>
      <c r="L1115" s="182"/>
      <c r="M1115" s="182"/>
      <c r="N1115" s="182"/>
      <c r="O1115" s="182"/>
      <c r="P1115" s="182"/>
    </row>
    <row r="1116" spans="2:16" x14ac:dyDescent="0.3">
      <c r="B1116" s="228"/>
      <c r="C1116" s="183"/>
      <c r="D1116" s="228"/>
      <c r="E1116" s="183"/>
      <c r="F1116" s="228"/>
      <c r="G1116" s="228"/>
      <c r="H1116" s="183"/>
      <c r="I1116" s="182"/>
      <c r="J1116" s="204">
        <f t="shared" si="17"/>
        <v>0</v>
      </c>
      <c r="K1116" s="182"/>
      <c r="L1116" s="182"/>
      <c r="M1116" s="182"/>
      <c r="N1116" s="182"/>
      <c r="O1116" s="182"/>
      <c r="P1116" s="182"/>
    </row>
    <row r="1117" spans="2:16" x14ac:dyDescent="0.3">
      <c r="B1117" s="228"/>
      <c r="C1117" s="183"/>
      <c r="D1117" s="228"/>
      <c r="E1117" s="183"/>
      <c r="F1117" s="228"/>
      <c r="G1117" s="228"/>
      <c r="H1117" s="183"/>
      <c r="I1117" s="182"/>
      <c r="J1117" s="204">
        <f t="shared" si="17"/>
        <v>0</v>
      </c>
      <c r="K1117" s="182"/>
      <c r="L1117" s="182"/>
      <c r="M1117" s="182"/>
      <c r="N1117" s="182"/>
      <c r="O1117" s="182"/>
      <c r="P1117" s="182"/>
    </row>
    <row r="1118" spans="2:16" x14ac:dyDescent="0.3">
      <c r="B1118" s="228"/>
      <c r="C1118" s="183"/>
      <c r="D1118" s="228"/>
      <c r="E1118" s="183"/>
      <c r="F1118" s="228"/>
      <c r="G1118" s="228"/>
      <c r="H1118" s="183"/>
      <c r="I1118" s="182"/>
      <c r="J1118" s="204">
        <f t="shared" si="17"/>
        <v>0</v>
      </c>
      <c r="K1118" s="182"/>
      <c r="L1118" s="182"/>
      <c r="M1118" s="182"/>
      <c r="N1118" s="182"/>
      <c r="O1118" s="182"/>
      <c r="P1118" s="182"/>
    </row>
    <row r="1119" spans="2:16" x14ac:dyDescent="0.3">
      <c r="B1119" s="228"/>
      <c r="C1119" s="183"/>
      <c r="D1119" s="228"/>
      <c r="E1119" s="183"/>
      <c r="F1119" s="228"/>
      <c r="G1119" s="228"/>
      <c r="H1119" s="183"/>
      <c r="I1119" s="182"/>
      <c r="J1119" s="204">
        <f t="shared" si="17"/>
        <v>0</v>
      </c>
      <c r="K1119" s="182"/>
      <c r="L1119" s="182"/>
      <c r="M1119" s="182"/>
      <c r="N1119" s="182"/>
      <c r="O1119" s="182"/>
      <c r="P1119" s="182"/>
    </row>
    <row r="1120" spans="2:16" x14ac:dyDescent="0.3">
      <c r="B1120" s="228"/>
      <c r="C1120" s="183"/>
      <c r="D1120" s="228"/>
      <c r="E1120" s="183"/>
      <c r="F1120" s="228"/>
      <c r="G1120" s="228"/>
      <c r="H1120" s="183"/>
      <c r="I1120" s="182"/>
      <c r="J1120" s="204">
        <f t="shared" si="17"/>
        <v>0</v>
      </c>
      <c r="K1120" s="182"/>
      <c r="L1120" s="182"/>
      <c r="M1120" s="182"/>
      <c r="N1120" s="182"/>
      <c r="O1120" s="182"/>
      <c r="P1120" s="182"/>
    </row>
    <row r="1121" spans="2:16" x14ac:dyDescent="0.3">
      <c r="B1121" s="228"/>
      <c r="C1121" s="183"/>
      <c r="D1121" s="228"/>
      <c r="E1121" s="183"/>
      <c r="F1121" s="228"/>
      <c r="G1121" s="228"/>
      <c r="H1121" s="183"/>
      <c r="I1121" s="182"/>
      <c r="J1121" s="204">
        <f t="shared" si="17"/>
        <v>0</v>
      </c>
      <c r="K1121" s="182"/>
      <c r="L1121" s="182"/>
      <c r="M1121" s="182"/>
      <c r="N1121" s="182"/>
      <c r="O1121" s="182"/>
      <c r="P1121" s="182"/>
    </row>
    <row r="1122" spans="2:16" x14ac:dyDescent="0.3">
      <c r="B1122" s="228"/>
      <c r="C1122" s="183"/>
      <c r="D1122" s="228"/>
      <c r="E1122" s="183"/>
      <c r="F1122" s="228"/>
      <c r="G1122" s="228"/>
      <c r="H1122" s="183"/>
      <c r="I1122" s="182"/>
      <c r="J1122" s="204">
        <f t="shared" si="17"/>
        <v>0</v>
      </c>
      <c r="K1122" s="182"/>
      <c r="L1122" s="182"/>
      <c r="M1122" s="182"/>
      <c r="N1122" s="182"/>
      <c r="O1122" s="182"/>
      <c r="P1122" s="182"/>
    </row>
    <row r="1123" spans="2:16" x14ac:dyDescent="0.3">
      <c r="B1123" s="228"/>
      <c r="C1123" s="183"/>
      <c r="D1123" s="228"/>
      <c r="E1123" s="183"/>
      <c r="F1123" s="228"/>
      <c r="G1123" s="228"/>
      <c r="H1123" s="183"/>
      <c r="I1123" s="182"/>
      <c r="J1123" s="204">
        <f t="shared" si="17"/>
        <v>0</v>
      </c>
      <c r="K1123" s="182"/>
      <c r="L1123" s="182"/>
      <c r="M1123" s="182"/>
      <c r="N1123" s="182"/>
      <c r="O1123" s="182"/>
      <c r="P1123" s="182"/>
    </row>
    <row r="1124" spans="2:16" x14ac:dyDescent="0.3">
      <c r="B1124" s="228"/>
      <c r="C1124" s="183"/>
      <c r="D1124" s="228"/>
      <c r="E1124" s="183"/>
      <c r="F1124" s="228"/>
      <c r="G1124" s="228"/>
      <c r="H1124" s="183"/>
      <c r="I1124" s="182"/>
      <c r="J1124" s="204">
        <f t="shared" si="17"/>
        <v>0</v>
      </c>
      <c r="K1124" s="182"/>
      <c r="L1124" s="182"/>
      <c r="M1124" s="182"/>
      <c r="N1124" s="182"/>
      <c r="O1124" s="182"/>
      <c r="P1124" s="182"/>
    </row>
    <row r="1125" spans="2:16" x14ac:dyDescent="0.3">
      <c r="B1125" s="228"/>
      <c r="C1125" s="183"/>
      <c r="D1125" s="228"/>
      <c r="E1125" s="183"/>
      <c r="F1125" s="228"/>
      <c r="G1125" s="228"/>
      <c r="H1125" s="183"/>
      <c r="I1125" s="182"/>
      <c r="J1125" s="204">
        <f t="shared" si="17"/>
        <v>0</v>
      </c>
      <c r="K1125" s="182"/>
      <c r="L1125" s="182"/>
      <c r="M1125" s="182"/>
      <c r="N1125" s="182"/>
      <c r="O1125" s="182"/>
      <c r="P1125" s="182"/>
    </row>
    <row r="1126" spans="2:16" x14ac:dyDescent="0.3">
      <c r="B1126" s="228"/>
      <c r="C1126" s="183"/>
      <c r="D1126" s="228"/>
      <c r="E1126" s="183"/>
      <c r="F1126" s="228"/>
      <c r="G1126" s="228"/>
      <c r="H1126" s="183"/>
      <c r="I1126" s="182"/>
      <c r="J1126" s="204">
        <f t="shared" si="17"/>
        <v>0</v>
      </c>
      <c r="K1126" s="182"/>
      <c r="L1126" s="182"/>
      <c r="M1126" s="182"/>
      <c r="N1126" s="182"/>
      <c r="O1126" s="182"/>
      <c r="P1126" s="182"/>
    </row>
    <row r="1127" spans="2:16" x14ac:dyDescent="0.3">
      <c r="B1127" s="228"/>
      <c r="C1127" s="183"/>
      <c r="D1127" s="228"/>
      <c r="E1127" s="183"/>
      <c r="F1127" s="228"/>
      <c r="G1127" s="228"/>
      <c r="H1127" s="183"/>
      <c r="I1127" s="182"/>
      <c r="J1127" s="204">
        <f t="shared" si="17"/>
        <v>0</v>
      </c>
      <c r="K1127" s="182"/>
      <c r="L1127" s="182"/>
      <c r="M1127" s="182"/>
      <c r="N1127" s="182"/>
      <c r="O1127" s="182"/>
      <c r="P1127" s="182"/>
    </row>
    <row r="1128" spans="2:16" x14ac:dyDescent="0.3">
      <c r="B1128" s="228"/>
      <c r="C1128" s="183"/>
      <c r="D1128" s="228"/>
      <c r="E1128" s="183"/>
      <c r="F1128" s="228"/>
      <c r="G1128" s="228"/>
      <c r="H1128" s="183"/>
      <c r="I1128" s="182"/>
      <c r="J1128" s="204">
        <f t="shared" si="17"/>
        <v>0</v>
      </c>
      <c r="K1128" s="182"/>
      <c r="L1128" s="182"/>
      <c r="M1128" s="182"/>
      <c r="N1128" s="182"/>
      <c r="O1128" s="182"/>
      <c r="P1128" s="182"/>
    </row>
    <row r="1129" spans="2:16" x14ac:dyDescent="0.3">
      <c r="B1129" s="228"/>
      <c r="C1129" s="183"/>
      <c r="D1129" s="228"/>
      <c r="E1129" s="183"/>
      <c r="F1129" s="228"/>
      <c r="G1129" s="228"/>
      <c r="H1129" s="183"/>
      <c r="I1129" s="182"/>
      <c r="J1129" s="204">
        <f t="shared" si="17"/>
        <v>0</v>
      </c>
      <c r="K1129" s="182"/>
      <c r="L1129" s="182"/>
      <c r="M1129" s="182"/>
      <c r="N1129" s="182"/>
      <c r="O1129" s="182"/>
      <c r="P1129" s="182"/>
    </row>
    <row r="1130" spans="2:16" x14ac:dyDescent="0.3">
      <c r="B1130" s="228"/>
      <c r="C1130" s="183"/>
      <c r="D1130" s="228"/>
      <c r="E1130" s="183"/>
      <c r="F1130" s="228"/>
      <c r="G1130" s="228"/>
      <c r="H1130" s="183"/>
      <c r="I1130" s="182"/>
      <c r="J1130" s="204">
        <f t="shared" si="17"/>
        <v>0</v>
      </c>
      <c r="K1130" s="182"/>
      <c r="L1130" s="182"/>
      <c r="M1130" s="182"/>
      <c r="N1130" s="182"/>
      <c r="O1130" s="182"/>
      <c r="P1130" s="182"/>
    </row>
    <row r="1131" spans="2:16" x14ac:dyDescent="0.3">
      <c r="B1131" s="228"/>
      <c r="C1131" s="183"/>
      <c r="D1131" s="228"/>
      <c r="E1131" s="183"/>
      <c r="F1131" s="228"/>
      <c r="G1131" s="228"/>
      <c r="H1131" s="183"/>
      <c r="I1131" s="182"/>
      <c r="J1131" s="204">
        <f t="shared" si="17"/>
        <v>0</v>
      </c>
      <c r="K1131" s="182"/>
      <c r="L1131" s="182"/>
      <c r="M1131" s="182"/>
      <c r="N1131" s="182"/>
      <c r="O1131" s="182"/>
      <c r="P1131" s="182"/>
    </row>
    <row r="1132" spans="2:16" x14ac:dyDescent="0.3">
      <c r="B1132" s="228"/>
      <c r="C1132" s="183"/>
      <c r="D1132" s="228"/>
      <c r="E1132" s="183"/>
      <c r="F1132" s="228"/>
      <c r="G1132" s="228"/>
      <c r="H1132" s="183"/>
      <c r="I1132" s="182"/>
      <c r="J1132" s="204">
        <f t="shared" si="17"/>
        <v>0</v>
      </c>
      <c r="K1132" s="182"/>
      <c r="L1132" s="182"/>
      <c r="M1132" s="182"/>
      <c r="N1132" s="182"/>
      <c r="O1132" s="182"/>
      <c r="P1132" s="182"/>
    </row>
    <row r="1133" spans="2:16" x14ac:dyDescent="0.3">
      <c r="B1133" s="228"/>
      <c r="C1133" s="183"/>
      <c r="D1133" s="228"/>
      <c r="E1133" s="183"/>
      <c r="F1133" s="228"/>
      <c r="G1133" s="228"/>
      <c r="H1133" s="183"/>
      <c r="I1133" s="182"/>
      <c r="J1133" s="204">
        <f t="shared" si="17"/>
        <v>0</v>
      </c>
      <c r="K1133" s="182"/>
      <c r="L1133" s="182"/>
      <c r="M1133" s="182"/>
      <c r="N1133" s="182"/>
      <c r="O1133" s="182"/>
      <c r="P1133" s="182"/>
    </row>
    <row r="1134" spans="2:16" x14ac:dyDescent="0.3">
      <c r="B1134" s="228"/>
      <c r="C1134" s="183"/>
      <c r="D1134" s="228"/>
      <c r="E1134" s="183"/>
      <c r="F1134" s="228"/>
      <c r="G1134" s="228"/>
      <c r="H1134" s="183"/>
      <c r="I1134" s="182"/>
      <c r="J1134" s="204">
        <f t="shared" si="17"/>
        <v>0</v>
      </c>
      <c r="K1134" s="182"/>
      <c r="L1134" s="182"/>
      <c r="M1134" s="182"/>
      <c r="N1134" s="182"/>
      <c r="O1134" s="182"/>
      <c r="P1134" s="182"/>
    </row>
    <row r="1135" spans="2:16" x14ac:dyDescent="0.3">
      <c r="B1135" s="228"/>
      <c r="C1135" s="183"/>
      <c r="D1135" s="228"/>
      <c r="E1135" s="183"/>
      <c r="F1135" s="228"/>
      <c r="G1135" s="228"/>
      <c r="H1135" s="183"/>
      <c r="I1135" s="182"/>
      <c r="J1135" s="204">
        <f t="shared" si="17"/>
        <v>0</v>
      </c>
      <c r="K1135" s="182"/>
      <c r="L1135" s="182"/>
      <c r="M1135" s="182"/>
      <c r="N1135" s="182"/>
      <c r="O1135" s="182"/>
      <c r="P1135" s="182"/>
    </row>
    <row r="1136" spans="2:16" x14ac:dyDescent="0.3">
      <c r="B1136" s="228"/>
      <c r="C1136" s="183"/>
      <c r="D1136" s="228"/>
      <c r="E1136" s="183"/>
      <c r="F1136" s="228"/>
      <c r="G1136" s="228"/>
      <c r="H1136" s="183"/>
      <c r="I1136" s="182"/>
      <c r="J1136" s="204">
        <f t="shared" si="17"/>
        <v>0</v>
      </c>
      <c r="K1136" s="182"/>
      <c r="L1136" s="182"/>
      <c r="M1136" s="182"/>
      <c r="N1136" s="182"/>
      <c r="O1136" s="182"/>
      <c r="P1136" s="182"/>
    </row>
    <row r="1137" spans="2:16" x14ac:dyDescent="0.3">
      <c r="B1137" s="228"/>
      <c r="C1137" s="183"/>
      <c r="D1137" s="228"/>
      <c r="E1137" s="183"/>
      <c r="F1137" s="228"/>
      <c r="G1137" s="228"/>
      <c r="H1137" s="183"/>
      <c r="I1137" s="182"/>
      <c r="J1137" s="204">
        <f t="shared" si="17"/>
        <v>0</v>
      </c>
      <c r="K1137" s="182"/>
      <c r="L1137" s="182"/>
      <c r="M1137" s="182"/>
      <c r="N1137" s="182"/>
      <c r="O1137" s="182"/>
      <c r="P1137" s="182"/>
    </row>
    <row r="1138" spans="2:16" x14ac:dyDescent="0.3">
      <c r="B1138" s="228"/>
      <c r="C1138" s="183"/>
      <c r="D1138" s="228"/>
      <c r="E1138" s="183"/>
      <c r="F1138" s="228"/>
      <c r="G1138" s="228"/>
      <c r="H1138" s="183"/>
      <c r="I1138" s="182"/>
      <c r="J1138" s="204">
        <f t="shared" si="17"/>
        <v>0</v>
      </c>
      <c r="K1138" s="182"/>
      <c r="L1138" s="182"/>
      <c r="M1138" s="182"/>
      <c r="N1138" s="182"/>
      <c r="O1138" s="182"/>
      <c r="P1138" s="182"/>
    </row>
    <row r="1139" spans="2:16" x14ac:dyDescent="0.3">
      <c r="B1139" s="228"/>
      <c r="C1139" s="183"/>
      <c r="D1139" s="228"/>
      <c r="E1139" s="183"/>
      <c r="F1139" s="228"/>
      <c r="G1139" s="228"/>
      <c r="H1139" s="183"/>
      <c r="I1139" s="182"/>
      <c r="J1139" s="204">
        <f t="shared" si="17"/>
        <v>0</v>
      </c>
      <c r="K1139" s="182"/>
      <c r="L1139" s="182"/>
      <c r="M1139" s="182"/>
      <c r="N1139" s="182"/>
      <c r="O1139" s="182"/>
      <c r="P1139" s="182"/>
    </row>
    <row r="1140" spans="2:16" x14ac:dyDescent="0.3">
      <c r="B1140" s="228"/>
      <c r="C1140" s="183"/>
      <c r="D1140" s="228"/>
      <c r="E1140" s="183"/>
      <c r="F1140" s="228"/>
      <c r="G1140" s="228"/>
      <c r="H1140" s="183"/>
      <c r="I1140" s="182"/>
      <c r="J1140" s="204">
        <f t="shared" si="17"/>
        <v>0</v>
      </c>
      <c r="K1140" s="182"/>
      <c r="L1140" s="182"/>
      <c r="M1140" s="182"/>
      <c r="N1140" s="182"/>
      <c r="O1140" s="182"/>
      <c r="P1140" s="182"/>
    </row>
    <row r="1141" spans="2:16" x14ac:dyDescent="0.3">
      <c r="B1141" s="228"/>
      <c r="C1141" s="183"/>
      <c r="D1141" s="228"/>
      <c r="E1141" s="183"/>
      <c r="F1141" s="228"/>
      <c r="G1141" s="228"/>
      <c r="H1141" s="183"/>
      <c r="I1141" s="182"/>
      <c r="J1141" s="204">
        <f t="shared" si="17"/>
        <v>0</v>
      </c>
      <c r="K1141" s="182"/>
      <c r="L1141" s="182"/>
      <c r="M1141" s="182"/>
      <c r="N1141" s="182"/>
      <c r="O1141" s="182"/>
      <c r="P1141" s="182"/>
    </row>
    <row r="1142" spans="2:16" x14ac:dyDescent="0.3">
      <c r="B1142" s="228"/>
      <c r="C1142" s="183"/>
      <c r="D1142" s="228"/>
      <c r="E1142" s="183"/>
      <c r="F1142" s="228"/>
      <c r="G1142" s="228"/>
      <c r="H1142" s="183"/>
      <c r="I1142" s="182"/>
      <c r="J1142" s="204">
        <f t="shared" si="17"/>
        <v>0</v>
      </c>
      <c r="K1142" s="182"/>
      <c r="L1142" s="182"/>
      <c r="M1142" s="182"/>
      <c r="N1142" s="182"/>
      <c r="O1142" s="182"/>
      <c r="P1142" s="182"/>
    </row>
    <row r="1143" spans="2:16" x14ac:dyDescent="0.3">
      <c r="B1143" s="228"/>
      <c r="C1143" s="183"/>
      <c r="D1143" s="228"/>
      <c r="E1143" s="183"/>
      <c r="F1143" s="228"/>
      <c r="G1143" s="228"/>
      <c r="H1143" s="183"/>
      <c r="I1143" s="182"/>
      <c r="J1143" s="204">
        <f t="shared" si="17"/>
        <v>0</v>
      </c>
      <c r="K1143" s="182"/>
      <c r="L1143" s="182"/>
      <c r="M1143" s="182"/>
      <c r="N1143" s="182"/>
      <c r="O1143" s="182"/>
      <c r="P1143" s="182"/>
    </row>
    <row r="1144" spans="2:16" x14ac:dyDescent="0.3">
      <c r="B1144" s="228"/>
      <c r="C1144" s="183"/>
      <c r="D1144" s="228"/>
      <c r="E1144" s="183"/>
      <c r="F1144" s="228"/>
      <c r="G1144" s="228"/>
      <c r="H1144" s="183"/>
      <c r="I1144" s="182"/>
      <c r="J1144" s="204">
        <f t="shared" si="17"/>
        <v>0</v>
      </c>
      <c r="K1144" s="182"/>
      <c r="L1144" s="182"/>
      <c r="M1144" s="182"/>
      <c r="N1144" s="182"/>
      <c r="O1144" s="182"/>
      <c r="P1144" s="182"/>
    </row>
    <row r="1145" spans="2:16" x14ac:dyDescent="0.3">
      <c r="B1145" s="228"/>
      <c r="C1145" s="183"/>
      <c r="D1145" s="228"/>
      <c r="E1145" s="183"/>
      <c r="F1145" s="228"/>
      <c r="G1145" s="228"/>
      <c r="H1145" s="183"/>
      <c r="I1145" s="182"/>
      <c r="J1145" s="204">
        <f t="shared" si="17"/>
        <v>0</v>
      </c>
      <c r="K1145" s="182"/>
      <c r="L1145" s="182"/>
      <c r="M1145" s="182"/>
      <c r="N1145" s="182"/>
      <c r="O1145" s="182"/>
      <c r="P1145" s="182"/>
    </row>
    <row r="1146" spans="2:16" x14ac:dyDescent="0.3">
      <c r="B1146" s="228"/>
      <c r="C1146" s="183"/>
      <c r="D1146" s="228"/>
      <c r="E1146" s="183"/>
      <c r="F1146" s="228"/>
      <c r="G1146" s="228"/>
      <c r="H1146" s="183"/>
      <c r="I1146" s="182"/>
      <c r="J1146" s="204">
        <f t="shared" si="17"/>
        <v>0</v>
      </c>
      <c r="K1146" s="182"/>
      <c r="L1146" s="182"/>
      <c r="M1146" s="182"/>
      <c r="N1146" s="182"/>
      <c r="O1146" s="182"/>
      <c r="P1146" s="182"/>
    </row>
    <row r="1147" spans="2:16" x14ac:dyDescent="0.3">
      <c r="B1147" s="228"/>
      <c r="C1147" s="183"/>
      <c r="D1147" s="228"/>
      <c r="E1147" s="183"/>
      <c r="F1147" s="228"/>
      <c r="G1147" s="228"/>
      <c r="H1147" s="183"/>
      <c r="I1147" s="182"/>
      <c r="J1147" s="204">
        <f t="shared" si="17"/>
        <v>0</v>
      </c>
      <c r="K1147" s="182"/>
      <c r="L1147" s="182"/>
      <c r="M1147" s="182"/>
      <c r="N1147" s="182"/>
      <c r="O1147" s="182"/>
      <c r="P1147" s="182"/>
    </row>
    <row r="1148" spans="2:16" x14ac:dyDescent="0.3">
      <c r="B1148" s="228"/>
      <c r="C1148" s="183"/>
      <c r="D1148" s="228"/>
      <c r="E1148" s="183"/>
      <c r="F1148" s="228"/>
      <c r="G1148" s="228"/>
      <c r="H1148" s="183"/>
      <c r="I1148" s="182"/>
      <c r="J1148" s="204">
        <f t="shared" si="17"/>
        <v>0</v>
      </c>
      <c r="K1148" s="182"/>
      <c r="L1148" s="182"/>
      <c r="M1148" s="182"/>
      <c r="N1148" s="182"/>
      <c r="O1148" s="182"/>
      <c r="P1148" s="182"/>
    </row>
    <row r="1149" spans="2:16" x14ac:dyDescent="0.3">
      <c r="B1149" s="228"/>
      <c r="C1149" s="183"/>
      <c r="D1149" s="228"/>
      <c r="E1149" s="183"/>
      <c r="F1149" s="228"/>
      <c r="G1149" s="228"/>
      <c r="H1149" s="183"/>
      <c r="I1149" s="182"/>
      <c r="J1149" s="204">
        <f t="shared" si="17"/>
        <v>0</v>
      </c>
      <c r="K1149" s="182"/>
      <c r="L1149" s="182"/>
      <c r="M1149" s="182"/>
      <c r="N1149" s="182"/>
      <c r="O1149" s="182"/>
      <c r="P1149" s="182"/>
    </row>
    <row r="1150" spans="2:16" x14ac:dyDescent="0.3">
      <c r="B1150" s="228"/>
      <c r="C1150" s="183"/>
      <c r="D1150" s="228"/>
      <c r="E1150" s="183"/>
      <c r="F1150" s="228"/>
      <c r="G1150" s="228"/>
      <c r="H1150" s="183"/>
      <c r="I1150" s="182"/>
      <c r="J1150" s="204">
        <f t="shared" si="17"/>
        <v>0</v>
      </c>
      <c r="K1150" s="182"/>
      <c r="L1150" s="182"/>
      <c r="M1150" s="182"/>
      <c r="N1150" s="182"/>
      <c r="O1150" s="182"/>
      <c r="P1150" s="182"/>
    </row>
    <row r="1151" spans="2:16" x14ac:dyDescent="0.3">
      <c r="B1151" s="228"/>
      <c r="C1151" s="183"/>
      <c r="D1151" s="228"/>
      <c r="E1151" s="183"/>
      <c r="F1151" s="228"/>
      <c r="G1151" s="228"/>
      <c r="H1151" s="183"/>
      <c r="I1151" s="182"/>
      <c r="J1151" s="204">
        <f t="shared" si="17"/>
        <v>0</v>
      </c>
      <c r="K1151" s="182"/>
      <c r="L1151" s="182"/>
      <c r="M1151" s="182"/>
      <c r="N1151" s="182"/>
      <c r="O1151" s="182"/>
      <c r="P1151" s="182"/>
    </row>
    <row r="1152" spans="2:16" x14ac:dyDescent="0.3">
      <c r="B1152" s="228"/>
      <c r="C1152" s="183"/>
      <c r="D1152" s="228"/>
      <c r="E1152" s="183"/>
      <c r="F1152" s="228"/>
      <c r="G1152" s="228"/>
      <c r="H1152" s="183"/>
      <c r="I1152" s="182"/>
      <c r="J1152" s="204">
        <f t="shared" si="17"/>
        <v>0</v>
      </c>
      <c r="K1152" s="182"/>
      <c r="L1152" s="182"/>
      <c r="M1152" s="182"/>
      <c r="N1152" s="182"/>
      <c r="O1152" s="182"/>
      <c r="P1152" s="182"/>
    </row>
    <row r="1153" spans="2:16" x14ac:dyDescent="0.3">
      <c r="B1153" s="228"/>
      <c r="C1153" s="183"/>
      <c r="D1153" s="228"/>
      <c r="E1153" s="183"/>
      <c r="F1153" s="228"/>
      <c r="G1153" s="228"/>
      <c r="H1153" s="183"/>
      <c r="I1153" s="182"/>
      <c r="J1153" s="204">
        <f t="shared" si="17"/>
        <v>0</v>
      </c>
      <c r="K1153" s="182"/>
      <c r="L1153" s="182"/>
      <c r="M1153" s="182"/>
      <c r="N1153" s="182"/>
      <c r="O1153" s="182"/>
      <c r="P1153" s="182"/>
    </row>
    <row r="1154" spans="2:16" x14ac:dyDescent="0.3">
      <c r="B1154" s="228"/>
      <c r="C1154" s="183"/>
      <c r="D1154" s="228"/>
      <c r="E1154" s="183"/>
      <c r="F1154" s="228"/>
      <c r="G1154" s="228"/>
      <c r="H1154" s="183"/>
      <c r="I1154" s="182"/>
      <c r="J1154" s="204">
        <f t="shared" si="17"/>
        <v>0</v>
      </c>
      <c r="K1154" s="182"/>
      <c r="L1154" s="182"/>
      <c r="M1154" s="182"/>
      <c r="N1154" s="182"/>
      <c r="O1154" s="182"/>
      <c r="P1154" s="182"/>
    </row>
    <row r="1155" spans="2:16" x14ac:dyDescent="0.3">
      <c r="B1155" s="228"/>
      <c r="C1155" s="183"/>
      <c r="D1155" s="228"/>
      <c r="E1155" s="183"/>
      <c r="F1155" s="228"/>
      <c r="G1155" s="228"/>
      <c r="H1155" s="183"/>
      <c r="I1155" s="182"/>
      <c r="J1155" s="204">
        <f t="shared" si="17"/>
        <v>0</v>
      </c>
      <c r="K1155" s="182"/>
      <c r="L1155" s="182"/>
      <c r="M1155" s="182"/>
      <c r="N1155" s="182"/>
      <c r="O1155" s="182"/>
      <c r="P1155" s="182"/>
    </row>
    <row r="1156" spans="2:16" x14ac:dyDescent="0.3">
      <c r="B1156" s="228"/>
      <c r="C1156" s="183"/>
      <c r="D1156" s="228"/>
      <c r="E1156" s="183"/>
      <c r="F1156" s="228"/>
      <c r="G1156" s="228"/>
      <c r="H1156" s="183"/>
      <c r="I1156" s="182"/>
      <c r="J1156" s="204">
        <f t="shared" si="17"/>
        <v>0</v>
      </c>
      <c r="K1156" s="182"/>
      <c r="L1156" s="182"/>
      <c r="M1156" s="182"/>
      <c r="N1156" s="182"/>
      <c r="O1156" s="182"/>
      <c r="P1156" s="182"/>
    </row>
    <row r="1157" spans="2:16" x14ac:dyDescent="0.3">
      <c r="B1157" s="228"/>
      <c r="C1157" s="183"/>
      <c r="D1157" s="228"/>
      <c r="E1157" s="183"/>
      <c r="F1157" s="228"/>
      <c r="G1157" s="228"/>
      <c r="H1157" s="183"/>
      <c r="I1157" s="182"/>
      <c r="J1157" s="204">
        <f t="shared" si="17"/>
        <v>0</v>
      </c>
      <c r="K1157" s="182"/>
      <c r="L1157" s="182"/>
      <c r="M1157" s="182"/>
      <c r="N1157" s="182"/>
      <c r="O1157" s="182"/>
      <c r="P1157" s="182"/>
    </row>
    <row r="1158" spans="2:16" x14ac:dyDescent="0.3">
      <c r="B1158" s="228"/>
      <c r="C1158" s="183"/>
      <c r="D1158" s="228"/>
      <c r="E1158" s="183"/>
      <c r="F1158" s="228"/>
      <c r="G1158" s="228"/>
      <c r="H1158" s="183"/>
      <c r="I1158" s="182"/>
      <c r="J1158" s="204">
        <f t="shared" ref="J1158:J1221" si="18">IFERROR(MAX(0,I1158*((MIN(G1158,45322)-MAX(F1158,44958))/(G1158-F1158))),0)</f>
        <v>0</v>
      </c>
      <c r="K1158" s="182"/>
      <c r="L1158" s="182"/>
      <c r="M1158" s="182"/>
      <c r="N1158" s="182"/>
      <c r="O1158" s="182"/>
      <c r="P1158" s="182"/>
    </row>
    <row r="1159" spans="2:16" x14ac:dyDescent="0.3">
      <c r="B1159" s="228"/>
      <c r="C1159" s="183"/>
      <c r="D1159" s="228"/>
      <c r="E1159" s="183"/>
      <c r="F1159" s="228"/>
      <c r="G1159" s="228"/>
      <c r="H1159" s="183"/>
      <c r="I1159" s="182"/>
      <c r="J1159" s="204">
        <f t="shared" si="18"/>
        <v>0</v>
      </c>
      <c r="K1159" s="182"/>
      <c r="L1159" s="182"/>
      <c r="M1159" s="182"/>
      <c r="N1159" s="182"/>
      <c r="O1159" s="182"/>
      <c r="P1159" s="182"/>
    </row>
    <row r="1160" spans="2:16" x14ac:dyDescent="0.3">
      <c r="B1160" s="228"/>
      <c r="C1160" s="183"/>
      <c r="D1160" s="228"/>
      <c r="E1160" s="183"/>
      <c r="F1160" s="228"/>
      <c r="G1160" s="228"/>
      <c r="H1160" s="183"/>
      <c r="I1160" s="182"/>
      <c r="J1160" s="204">
        <f t="shared" si="18"/>
        <v>0</v>
      </c>
      <c r="K1160" s="182"/>
      <c r="L1160" s="182"/>
      <c r="M1160" s="182"/>
      <c r="N1160" s="182"/>
      <c r="O1160" s="182"/>
      <c r="P1160" s="182"/>
    </row>
    <row r="1161" spans="2:16" x14ac:dyDescent="0.3">
      <c r="B1161" s="228"/>
      <c r="C1161" s="183"/>
      <c r="D1161" s="228"/>
      <c r="E1161" s="183"/>
      <c r="F1161" s="228"/>
      <c r="G1161" s="228"/>
      <c r="H1161" s="183"/>
      <c r="I1161" s="182"/>
      <c r="J1161" s="204">
        <f t="shared" si="18"/>
        <v>0</v>
      </c>
      <c r="K1161" s="182"/>
      <c r="L1161" s="182"/>
      <c r="M1161" s="182"/>
      <c r="N1161" s="182"/>
      <c r="O1161" s="182"/>
      <c r="P1161" s="182"/>
    </row>
    <row r="1162" spans="2:16" x14ac:dyDescent="0.3">
      <c r="B1162" s="228"/>
      <c r="C1162" s="183"/>
      <c r="D1162" s="228"/>
      <c r="E1162" s="183"/>
      <c r="F1162" s="228"/>
      <c r="G1162" s="228"/>
      <c r="H1162" s="183"/>
      <c r="I1162" s="182"/>
      <c r="J1162" s="204">
        <f t="shared" si="18"/>
        <v>0</v>
      </c>
      <c r="K1162" s="182"/>
      <c r="L1162" s="182"/>
      <c r="M1162" s="182"/>
      <c r="N1162" s="182"/>
      <c r="O1162" s="182"/>
      <c r="P1162" s="182"/>
    </row>
    <row r="1163" spans="2:16" x14ac:dyDescent="0.3">
      <c r="B1163" s="228"/>
      <c r="C1163" s="183"/>
      <c r="D1163" s="228"/>
      <c r="E1163" s="183"/>
      <c r="F1163" s="228"/>
      <c r="G1163" s="228"/>
      <c r="H1163" s="183"/>
      <c r="I1163" s="182"/>
      <c r="J1163" s="204">
        <f t="shared" si="18"/>
        <v>0</v>
      </c>
      <c r="K1163" s="182"/>
      <c r="L1163" s="182"/>
      <c r="M1163" s="182"/>
      <c r="N1163" s="182"/>
      <c r="O1163" s="182"/>
      <c r="P1163" s="182"/>
    </row>
    <row r="1164" spans="2:16" x14ac:dyDescent="0.3">
      <c r="B1164" s="228"/>
      <c r="C1164" s="183"/>
      <c r="D1164" s="228"/>
      <c r="E1164" s="183"/>
      <c r="F1164" s="228"/>
      <c r="G1164" s="228"/>
      <c r="H1164" s="183"/>
      <c r="I1164" s="182"/>
      <c r="J1164" s="204">
        <f t="shared" si="18"/>
        <v>0</v>
      </c>
      <c r="K1164" s="182"/>
      <c r="L1164" s="182"/>
      <c r="M1164" s="182"/>
      <c r="N1164" s="182"/>
      <c r="O1164" s="182"/>
      <c r="P1164" s="182"/>
    </row>
    <row r="1165" spans="2:16" x14ac:dyDescent="0.3">
      <c r="B1165" s="228"/>
      <c r="C1165" s="183"/>
      <c r="D1165" s="228"/>
      <c r="E1165" s="183"/>
      <c r="F1165" s="228"/>
      <c r="G1165" s="228"/>
      <c r="H1165" s="183"/>
      <c r="I1165" s="182"/>
      <c r="J1165" s="204">
        <f t="shared" si="18"/>
        <v>0</v>
      </c>
      <c r="K1165" s="182"/>
      <c r="L1165" s="182"/>
      <c r="M1165" s="182"/>
      <c r="N1165" s="182"/>
      <c r="O1165" s="182"/>
      <c r="P1165" s="182"/>
    </row>
    <row r="1166" spans="2:16" x14ac:dyDescent="0.3">
      <c r="B1166" s="228"/>
      <c r="C1166" s="183"/>
      <c r="D1166" s="228"/>
      <c r="E1166" s="183"/>
      <c r="F1166" s="228"/>
      <c r="G1166" s="228"/>
      <c r="H1166" s="183"/>
      <c r="I1166" s="182"/>
      <c r="J1166" s="204">
        <f t="shared" si="18"/>
        <v>0</v>
      </c>
      <c r="K1166" s="182"/>
      <c r="L1166" s="182"/>
      <c r="M1166" s="182"/>
      <c r="N1166" s="182"/>
      <c r="O1166" s="182"/>
      <c r="P1166" s="182"/>
    </row>
    <row r="1167" spans="2:16" x14ac:dyDescent="0.3">
      <c r="B1167" s="228"/>
      <c r="C1167" s="183"/>
      <c r="D1167" s="228"/>
      <c r="E1167" s="183"/>
      <c r="F1167" s="228"/>
      <c r="G1167" s="228"/>
      <c r="H1167" s="183"/>
      <c r="I1167" s="182"/>
      <c r="J1167" s="204">
        <f t="shared" si="18"/>
        <v>0</v>
      </c>
      <c r="K1167" s="182"/>
      <c r="L1167" s="182"/>
      <c r="M1167" s="182"/>
      <c r="N1167" s="182"/>
      <c r="O1167" s="182"/>
      <c r="P1167" s="182"/>
    </row>
    <row r="1168" spans="2:16" x14ac:dyDescent="0.3">
      <c r="B1168" s="228"/>
      <c r="C1168" s="183"/>
      <c r="D1168" s="228"/>
      <c r="E1168" s="183"/>
      <c r="F1168" s="228"/>
      <c r="G1168" s="228"/>
      <c r="H1168" s="183"/>
      <c r="I1168" s="182"/>
      <c r="J1168" s="204">
        <f t="shared" si="18"/>
        <v>0</v>
      </c>
      <c r="K1168" s="182"/>
      <c r="L1168" s="182"/>
      <c r="M1168" s="182"/>
      <c r="N1168" s="182"/>
      <c r="O1168" s="182"/>
      <c r="P1168" s="182"/>
    </row>
    <row r="1169" spans="2:16" x14ac:dyDescent="0.3">
      <c r="B1169" s="228"/>
      <c r="C1169" s="183"/>
      <c r="D1169" s="228"/>
      <c r="E1169" s="183"/>
      <c r="F1169" s="228"/>
      <c r="G1169" s="228"/>
      <c r="H1169" s="183"/>
      <c r="I1169" s="182"/>
      <c r="J1169" s="204">
        <f t="shared" si="18"/>
        <v>0</v>
      </c>
      <c r="K1169" s="182"/>
      <c r="L1169" s="182"/>
      <c r="M1169" s="182"/>
      <c r="N1169" s="182"/>
      <c r="O1169" s="182"/>
      <c r="P1169" s="182"/>
    </row>
    <row r="1170" spans="2:16" x14ac:dyDescent="0.3">
      <c r="B1170" s="228"/>
      <c r="C1170" s="183"/>
      <c r="D1170" s="228"/>
      <c r="E1170" s="183"/>
      <c r="F1170" s="228"/>
      <c r="G1170" s="228"/>
      <c r="H1170" s="183"/>
      <c r="I1170" s="182"/>
      <c r="J1170" s="204">
        <f t="shared" si="18"/>
        <v>0</v>
      </c>
      <c r="K1170" s="182"/>
      <c r="L1170" s="182"/>
      <c r="M1170" s="182"/>
      <c r="N1170" s="182"/>
      <c r="O1170" s="182"/>
      <c r="P1170" s="182"/>
    </row>
    <row r="1171" spans="2:16" x14ac:dyDescent="0.3">
      <c r="B1171" s="228"/>
      <c r="C1171" s="183"/>
      <c r="D1171" s="228"/>
      <c r="E1171" s="183"/>
      <c r="F1171" s="228"/>
      <c r="G1171" s="228"/>
      <c r="H1171" s="183"/>
      <c r="I1171" s="182"/>
      <c r="J1171" s="204">
        <f t="shared" si="18"/>
        <v>0</v>
      </c>
      <c r="K1171" s="182"/>
      <c r="L1171" s="182"/>
      <c r="M1171" s="182"/>
      <c r="N1171" s="182"/>
      <c r="O1171" s="182"/>
      <c r="P1171" s="182"/>
    </row>
    <row r="1172" spans="2:16" x14ac:dyDescent="0.3">
      <c r="B1172" s="228"/>
      <c r="C1172" s="183"/>
      <c r="D1172" s="228"/>
      <c r="E1172" s="183"/>
      <c r="F1172" s="228"/>
      <c r="G1172" s="228"/>
      <c r="H1172" s="183"/>
      <c r="I1172" s="182"/>
      <c r="J1172" s="204">
        <f t="shared" si="18"/>
        <v>0</v>
      </c>
      <c r="K1172" s="182"/>
      <c r="L1172" s="182"/>
      <c r="M1172" s="182"/>
      <c r="N1172" s="182"/>
      <c r="O1172" s="182"/>
      <c r="P1172" s="182"/>
    </row>
    <row r="1173" spans="2:16" x14ac:dyDescent="0.3">
      <c r="B1173" s="228"/>
      <c r="C1173" s="183"/>
      <c r="D1173" s="228"/>
      <c r="E1173" s="183"/>
      <c r="F1173" s="228"/>
      <c r="G1173" s="228"/>
      <c r="H1173" s="183"/>
      <c r="I1173" s="182"/>
      <c r="J1173" s="204">
        <f t="shared" si="18"/>
        <v>0</v>
      </c>
      <c r="K1173" s="182"/>
      <c r="L1173" s="182"/>
      <c r="M1173" s="182"/>
      <c r="N1173" s="182"/>
      <c r="O1173" s="182"/>
      <c r="P1173" s="182"/>
    </row>
    <row r="1174" spans="2:16" x14ac:dyDescent="0.3">
      <c r="B1174" s="228"/>
      <c r="C1174" s="183"/>
      <c r="D1174" s="228"/>
      <c r="E1174" s="183"/>
      <c r="F1174" s="228"/>
      <c r="G1174" s="228"/>
      <c r="H1174" s="183"/>
      <c r="I1174" s="182"/>
      <c r="J1174" s="204">
        <f t="shared" si="18"/>
        <v>0</v>
      </c>
      <c r="K1174" s="182"/>
      <c r="L1174" s="182"/>
      <c r="M1174" s="182"/>
      <c r="N1174" s="182"/>
      <c r="O1174" s="182"/>
      <c r="P1174" s="182"/>
    </row>
    <row r="1175" spans="2:16" x14ac:dyDescent="0.3">
      <c r="B1175" s="228"/>
      <c r="C1175" s="183"/>
      <c r="D1175" s="228"/>
      <c r="E1175" s="183"/>
      <c r="F1175" s="228"/>
      <c r="G1175" s="228"/>
      <c r="H1175" s="183"/>
      <c r="I1175" s="182"/>
      <c r="J1175" s="204">
        <f t="shared" si="18"/>
        <v>0</v>
      </c>
      <c r="K1175" s="182"/>
      <c r="L1175" s="182"/>
      <c r="M1175" s="182"/>
      <c r="N1175" s="182"/>
      <c r="O1175" s="182"/>
      <c r="P1175" s="182"/>
    </row>
    <row r="1176" spans="2:16" x14ac:dyDescent="0.3">
      <c r="B1176" s="228"/>
      <c r="C1176" s="183"/>
      <c r="D1176" s="228"/>
      <c r="E1176" s="183"/>
      <c r="F1176" s="228"/>
      <c r="G1176" s="228"/>
      <c r="H1176" s="183"/>
      <c r="I1176" s="182"/>
      <c r="J1176" s="204">
        <f t="shared" si="18"/>
        <v>0</v>
      </c>
      <c r="K1176" s="182"/>
      <c r="L1176" s="182"/>
      <c r="M1176" s="182"/>
      <c r="N1176" s="182"/>
      <c r="O1176" s="182"/>
      <c r="P1176" s="182"/>
    </row>
    <row r="1177" spans="2:16" x14ac:dyDescent="0.3">
      <c r="B1177" s="228"/>
      <c r="C1177" s="183"/>
      <c r="D1177" s="228"/>
      <c r="E1177" s="183"/>
      <c r="F1177" s="228"/>
      <c r="G1177" s="228"/>
      <c r="H1177" s="183"/>
      <c r="I1177" s="182"/>
      <c r="J1177" s="204">
        <f t="shared" si="18"/>
        <v>0</v>
      </c>
      <c r="K1177" s="182"/>
      <c r="L1177" s="182"/>
      <c r="M1177" s="182"/>
      <c r="N1177" s="182"/>
      <c r="O1177" s="182"/>
      <c r="P1177" s="182"/>
    </row>
    <row r="1178" spans="2:16" x14ac:dyDescent="0.3">
      <c r="B1178" s="228"/>
      <c r="C1178" s="183"/>
      <c r="D1178" s="228"/>
      <c r="E1178" s="183"/>
      <c r="F1178" s="228"/>
      <c r="G1178" s="228"/>
      <c r="H1178" s="183"/>
      <c r="I1178" s="182"/>
      <c r="J1178" s="204">
        <f t="shared" si="18"/>
        <v>0</v>
      </c>
      <c r="K1178" s="182"/>
      <c r="L1178" s="182"/>
      <c r="M1178" s="182"/>
      <c r="N1178" s="182"/>
      <c r="O1178" s="182"/>
      <c r="P1178" s="182"/>
    </row>
    <row r="1179" spans="2:16" x14ac:dyDescent="0.3">
      <c r="B1179" s="228"/>
      <c r="C1179" s="183"/>
      <c r="D1179" s="228"/>
      <c r="E1179" s="183"/>
      <c r="F1179" s="228"/>
      <c r="G1179" s="228"/>
      <c r="H1179" s="183"/>
      <c r="I1179" s="182"/>
      <c r="J1179" s="204">
        <f t="shared" si="18"/>
        <v>0</v>
      </c>
      <c r="K1179" s="182"/>
      <c r="L1179" s="182"/>
      <c r="M1179" s="182"/>
      <c r="N1179" s="182"/>
      <c r="O1179" s="182"/>
      <c r="P1179" s="182"/>
    </row>
    <row r="1180" spans="2:16" x14ac:dyDescent="0.3">
      <c r="B1180" s="228"/>
      <c r="C1180" s="183"/>
      <c r="D1180" s="228"/>
      <c r="E1180" s="183"/>
      <c r="F1180" s="228"/>
      <c r="G1180" s="228"/>
      <c r="H1180" s="183"/>
      <c r="I1180" s="182"/>
      <c r="J1180" s="204">
        <f t="shared" si="18"/>
        <v>0</v>
      </c>
      <c r="K1180" s="182"/>
      <c r="L1180" s="182"/>
      <c r="M1180" s="182"/>
      <c r="N1180" s="182"/>
      <c r="O1180" s="182"/>
      <c r="P1180" s="182"/>
    </row>
    <row r="1181" spans="2:16" x14ac:dyDescent="0.3">
      <c r="B1181" s="228"/>
      <c r="C1181" s="183"/>
      <c r="D1181" s="228"/>
      <c r="E1181" s="183"/>
      <c r="F1181" s="228"/>
      <c r="G1181" s="228"/>
      <c r="H1181" s="183"/>
      <c r="I1181" s="182"/>
      <c r="J1181" s="204">
        <f t="shared" si="18"/>
        <v>0</v>
      </c>
      <c r="K1181" s="182"/>
      <c r="L1181" s="182"/>
      <c r="M1181" s="182"/>
      <c r="N1181" s="182"/>
      <c r="O1181" s="182"/>
      <c r="P1181" s="182"/>
    </row>
    <row r="1182" spans="2:16" x14ac:dyDescent="0.3">
      <c r="B1182" s="228"/>
      <c r="C1182" s="183"/>
      <c r="D1182" s="228"/>
      <c r="E1182" s="183"/>
      <c r="F1182" s="228"/>
      <c r="G1182" s="228"/>
      <c r="H1182" s="183"/>
      <c r="I1182" s="182"/>
      <c r="J1182" s="204">
        <f t="shared" si="18"/>
        <v>0</v>
      </c>
      <c r="K1182" s="182"/>
      <c r="L1182" s="182"/>
      <c r="M1182" s="182"/>
      <c r="N1182" s="182"/>
      <c r="O1182" s="182"/>
      <c r="P1182" s="182"/>
    </row>
    <row r="1183" spans="2:16" x14ac:dyDescent="0.3">
      <c r="B1183" s="228"/>
      <c r="C1183" s="183"/>
      <c r="D1183" s="228"/>
      <c r="E1183" s="183"/>
      <c r="F1183" s="228"/>
      <c r="G1183" s="228"/>
      <c r="H1183" s="183"/>
      <c r="I1183" s="182"/>
      <c r="J1183" s="204">
        <f t="shared" si="18"/>
        <v>0</v>
      </c>
      <c r="K1183" s="182"/>
      <c r="L1183" s="182"/>
      <c r="M1183" s="182"/>
      <c r="N1183" s="182"/>
      <c r="O1183" s="182"/>
      <c r="P1183" s="182"/>
    </row>
    <row r="1184" spans="2:16" x14ac:dyDescent="0.3">
      <c r="B1184" s="228"/>
      <c r="C1184" s="183"/>
      <c r="D1184" s="228"/>
      <c r="E1184" s="183"/>
      <c r="F1184" s="228"/>
      <c r="G1184" s="228"/>
      <c r="H1184" s="183"/>
      <c r="I1184" s="182"/>
      <c r="J1184" s="204">
        <f t="shared" si="18"/>
        <v>0</v>
      </c>
      <c r="K1184" s="182"/>
      <c r="L1184" s="182"/>
      <c r="M1184" s="182"/>
      <c r="N1184" s="182"/>
      <c r="O1184" s="182"/>
      <c r="P1184" s="182"/>
    </row>
    <row r="1185" spans="2:16" x14ac:dyDescent="0.3">
      <c r="B1185" s="228"/>
      <c r="C1185" s="183"/>
      <c r="D1185" s="228"/>
      <c r="E1185" s="183"/>
      <c r="F1185" s="228"/>
      <c r="G1185" s="228"/>
      <c r="H1185" s="183"/>
      <c r="I1185" s="182"/>
      <c r="J1185" s="204">
        <f t="shared" si="18"/>
        <v>0</v>
      </c>
      <c r="K1185" s="182"/>
      <c r="L1185" s="182"/>
      <c r="M1185" s="182"/>
      <c r="N1185" s="182"/>
      <c r="O1185" s="182"/>
      <c r="P1185" s="182"/>
    </row>
    <row r="1186" spans="2:16" x14ac:dyDescent="0.3">
      <c r="B1186" s="228"/>
      <c r="C1186" s="183"/>
      <c r="D1186" s="228"/>
      <c r="E1186" s="183"/>
      <c r="F1186" s="228"/>
      <c r="G1186" s="228"/>
      <c r="H1186" s="183"/>
      <c r="I1186" s="182"/>
      <c r="J1186" s="204">
        <f t="shared" si="18"/>
        <v>0</v>
      </c>
      <c r="K1186" s="182"/>
      <c r="L1186" s="182"/>
      <c r="M1186" s="182"/>
      <c r="N1186" s="182"/>
      <c r="O1186" s="182"/>
      <c r="P1186" s="182"/>
    </row>
    <row r="1187" spans="2:16" x14ac:dyDescent="0.3">
      <c r="B1187" s="228"/>
      <c r="C1187" s="183"/>
      <c r="D1187" s="228"/>
      <c r="E1187" s="183"/>
      <c r="F1187" s="228"/>
      <c r="G1187" s="228"/>
      <c r="H1187" s="183"/>
      <c r="I1187" s="182"/>
      <c r="J1187" s="204">
        <f t="shared" si="18"/>
        <v>0</v>
      </c>
      <c r="K1187" s="182"/>
      <c r="L1187" s="182"/>
      <c r="M1187" s="182"/>
      <c r="N1187" s="182"/>
      <c r="O1187" s="182"/>
      <c r="P1187" s="182"/>
    </row>
    <row r="1188" spans="2:16" x14ac:dyDescent="0.3">
      <c r="B1188" s="228"/>
      <c r="C1188" s="183"/>
      <c r="D1188" s="228"/>
      <c r="E1188" s="183"/>
      <c r="F1188" s="228"/>
      <c r="G1188" s="228"/>
      <c r="H1188" s="183"/>
      <c r="I1188" s="182"/>
      <c r="J1188" s="204">
        <f t="shared" si="18"/>
        <v>0</v>
      </c>
      <c r="K1188" s="182"/>
      <c r="L1188" s="182"/>
      <c r="M1188" s="182"/>
      <c r="N1188" s="182"/>
      <c r="O1188" s="182"/>
      <c r="P1188" s="182"/>
    </row>
    <row r="1189" spans="2:16" x14ac:dyDescent="0.3">
      <c r="B1189" s="228"/>
      <c r="C1189" s="183"/>
      <c r="D1189" s="228"/>
      <c r="E1189" s="183"/>
      <c r="F1189" s="228"/>
      <c r="G1189" s="228"/>
      <c r="H1189" s="183"/>
      <c r="I1189" s="182"/>
      <c r="J1189" s="204">
        <f t="shared" si="18"/>
        <v>0</v>
      </c>
      <c r="K1189" s="182"/>
      <c r="L1189" s="182"/>
      <c r="M1189" s="182"/>
      <c r="N1189" s="182"/>
      <c r="O1189" s="182"/>
      <c r="P1189" s="182"/>
    </row>
    <row r="1190" spans="2:16" x14ac:dyDescent="0.3">
      <c r="B1190" s="228"/>
      <c r="C1190" s="183"/>
      <c r="D1190" s="228"/>
      <c r="E1190" s="183"/>
      <c r="F1190" s="228"/>
      <c r="G1190" s="228"/>
      <c r="H1190" s="183"/>
      <c r="I1190" s="182"/>
      <c r="J1190" s="204">
        <f t="shared" si="18"/>
        <v>0</v>
      </c>
      <c r="K1190" s="182"/>
      <c r="L1190" s="182"/>
      <c r="M1190" s="182"/>
      <c r="N1190" s="182"/>
      <c r="O1190" s="182"/>
      <c r="P1190" s="182"/>
    </row>
    <row r="1191" spans="2:16" x14ac:dyDescent="0.3">
      <c r="B1191" s="228"/>
      <c r="C1191" s="183"/>
      <c r="D1191" s="228"/>
      <c r="E1191" s="183"/>
      <c r="F1191" s="228"/>
      <c r="G1191" s="228"/>
      <c r="H1191" s="183"/>
      <c r="I1191" s="182"/>
      <c r="J1191" s="204">
        <f t="shared" si="18"/>
        <v>0</v>
      </c>
      <c r="K1191" s="182"/>
      <c r="L1191" s="182"/>
      <c r="M1191" s="182"/>
      <c r="N1191" s="182"/>
      <c r="O1191" s="182"/>
      <c r="P1191" s="182"/>
    </row>
    <row r="1192" spans="2:16" x14ac:dyDescent="0.3">
      <c r="B1192" s="228"/>
      <c r="C1192" s="183"/>
      <c r="D1192" s="228"/>
      <c r="E1192" s="183"/>
      <c r="F1192" s="228"/>
      <c r="G1192" s="228"/>
      <c r="H1192" s="183"/>
      <c r="I1192" s="182"/>
      <c r="J1192" s="204">
        <f t="shared" si="18"/>
        <v>0</v>
      </c>
      <c r="K1192" s="182"/>
      <c r="L1192" s="182"/>
      <c r="M1192" s="182"/>
      <c r="N1192" s="182"/>
      <c r="O1192" s="182"/>
      <c r="P1192" s="182"/>
    </row>
    <row r="1193" spans="2:16" x14ac:dyDescent="0.3">
      <c r="B1193" s="228"/>
      <c r="C1193" s="183"/>
      <c r="D1193" s="228"/>
      <c r="E1193" s="183"/>
      <c r="F1193" s="228"/>
      <c r="G1193" s="228"/>
      <c r="H1193" s="183"/>
      <c r="I1193" s="182"/>
      <c r="J1193" s="204">
        <f t="shared" si="18"/>
        <v>0</v>
      </c>
      <c r="K1193" s="182"/>
      <c r="L1193" s="182"/>
      <c r="M1193" s="182"/>
      <c r="N1193" s="182"/>
      <c r="O1193" s="182"/>
      <c r="P1193" s="182"/>
    </row>
    <row r="1194" spans="2:16" x14ac:dyDescent="0.3">
      <c r="B1194" s="228"/>
      <c r="C1194" s="183"/>
      <c r="D1194" s="228"/>
      <c r="E1194" s="183"/>
      <c r="F1194" s="228"/>
      <c r="G1194" s="228"/>
      <c r="H1194" s="183"/>
      <c r="I1194" s="182"/>
      <c r="J1194" s="204">
        <f t="shared" si="18"/>
        <v>0</v>
      </c>
      <c r="K1194" s="182"/>
      <c r="L1194" s="182"/>
      <c r="M1194" s="182"/>
      <c r="N1194" s="182"/>
      <c r="O1194" s="182"/>
      <c r="P1194" s="182"/>
    </row>
    <row r="1195" spans="2:16" x14ac:dyDescent="0.3">
      <c r="B1195" s="228"/>
      <c r="C1195" s="183"/>
      <c r="D1195" s="228"/>
      <c r="E1195" s="183"/>
      <c r="F1195" s="228"/>
      <c r="G1195" s="228"/>
      <c r="H1195" s="183"/>
      <c r="I1195" s="182"/>
      <c r="J1195" s="204">
        <f t="shared" si="18"/>
        <v>0</v>
      </c>
      <c r="K1195" s="182"/>
      <c r="L1195" s="182"/>
      <c r="M1195" s="182"/>
      <c r="N1195" s="182"/>
      <c r="O1195" s="182"/>
      <c r="P1195" s="182"/>
    </row>
    <row r="1196" spans="2:16" x14ac:dyDescent="0.3">
      <c r="B1196" s="228"/>
      <c r="C1196" s="183"/>
      <c r="D1196" s="228"/>
      <c r="E1196" s="183"/>
      <c r="F1196" s="228"/>
      <c r="G1196" s="228"/>
      <c r="H1196" s="183"/>
      <c r="I1196" s="182"/>
      <c r="J1196" s="204">
        <f t="shared" si="18"/>
        <v>0</v>
      </c>
      <c r="K1196" s="182"/>
      <c r="L1196" s="182"/>
      <c r="M1196" s="182"/>
      <c r="N1196" s="182"/>
      <c r="O1196" s="182"/>
      <c r="P1196" s="182"/>
    </row>
    <row r="1197" spans="2:16" x14ac:dyDescent="0.3">
      <c r="B1197" s="228"/>
      <c r="C1197" s="183"/>
      <c r="D1197" s="228"/>
      <c r="E1197" s="183"/>
      <c r="F1197" s="228"/>
      <c r="G1197" s="228"/>
      <c r="H1197" s="183"/>
      <c r="I1197" s="182"/>
      <c r="J1197" s="204">
        <f t="shared" si="18"/>
        <v>0</v>
      </c>
      <c r="K1197" s="182"/>
      <c r="L1197" s="182"/>
      <c r="M1197" s="182"/>
      <c r="N1197" s="182"/>
      <c r="O1197" s="182"/>
      <c r="P1197" s="182"/>
    </row>
    <row r="1198" spans="2:16" x14ac:dyDescent="0.3">
      <c r="B1198" s="228"/>
      <c r="C1198" s="183"/>
      <c r="D1198" s="228"/>
      <c r="E1198" s="183"/>
      <c r="F1198" s="228"/>
      <c r="G1198" s="228"/>
      <c r="H1198" s="183"/>
      <c r="I1198" s="182"/>
      <c r="J1198" s="204">
        <f t="shared" si="18"/>
        <v>0</v>
      </c>
      <c r="K1198" s="182"/>
      <c r="L1198" s="182"/>
      <c r="M1198" s="182"/>
      <c r="N1198" s="182"/>
      <c r="O1198" s="182"/>
      <c r="P1198" s="182"/>
    </row>
    <row r="1199" spans="2:16" x14ac:dyDescent="0.3">
      <c r="B1199" s="228"/>
      <c r="C1199" s="183"/>
      <c r="D1199" s="228"/>
      <c r="E1199" s="183"/>
      <c r="F1199" s="228"/>
      <c r="G1199" s="228"/>
      <c r="H1199" s="183"/>
      <c r="I1199" s="182"/>
      <c r="J1199" s="204">
        <f t="shared" si="18"/>
        <v>0</v>
      </c>
      <c r="K1199" s="182"/>
      <c r="L1199" s="182"/>
      <c r="M1199" s="182"/>
      <c r="N1199" s="182"/>
      <c r="O1199" s="182"/>
      <c r="P1199" s="182"/>
    </row>
    <row r="1200" spans="2:16" x14ac:dyDescent="0.3">
      <c r="B1200" s="228"/>
      <c r="C1200" s="183"/>
      <c r="D1200" s="228"/>
      <c r="E1200" s="183"/>
      <c r="F1200" s="228"/>
      <c r="G1200" s="228"/>
      <c r="H1200" s="183"/>
      <c r="I1200" s="182"/>
      <c r="J1200" s="204">
        <f t="shared" si="18"/>
        <v>0</v>
      </c>
      <c r="K1200" s="182"/>
      <c r="L1200" s="182"/>
      <c r="M1200" s="182"/>
      <c r="N1200" s="182"/>
      <c r="O1200" s="182"/>
      <c r="P1200" s="182"/>
    </row>
    <row r="1201" spans="2:16" x14ac:dyDescent="0.3">
      <c r="B1201" s="228"/>
      <c r="C1201" s="183"/>
      <c r="D1201" s="228"/>
      <c r="E1201" s="183"/>
      <c r="F1201" s="228"/>
      <c r="G1201" s="228"/>
      <c r="H1201" s="183"/>
      <c r="I1201" s="182"/>
      <c r="J1201" s="204">
        <f t="shared" si="18"/>
        <v>0</v>
      </c>
      <c r="K1201" s="182"/>
      <c r="L1201" s="182"/>
      <c r="M1201" s="182"/>
      <c r="N1201" s="182"/>
      <c r="O1201" s="182"/>
      <c r="P1201" s="182"/>
    </row>
    <row r="1202" spans="2:16" x14ac:dyDescent="0.3">
      <c r="B1202" s="228"/>
      <c r="C1202" s="183"/>
      <c r="D1202" s="228"/>
      <c r="E1202" s="183"/>
      <c r="F1202" s="228"/>
      <c r="G1202" s="228"/>
      <c r="H1202" s="183"/>
      <c r="I1202" s="182"/>
      <c r="J1202" s="204">
        <f t="shared" si="18"/>
        <v>0</v>
      </c>
      <c r="K1202" s="182"/>
      <c r="L1202" s="182"/>
      <c r="M1202" s="182"/>
      <c r="N1202" s="182"/>
      <c r="O1202" s="182"/>
      <c r="P1202" s="182"/>
    </row>
    <row r="1203" spans="2:16" x14ac:dyDescent="0.3">
      <c r="B1203" s="228"/>
      <c r="C1203" s="183"/>
      <c r="D1203" s="228"/>
      <c r="E1203" s="183"/>
      <c r="F1203" s="228"/>
      <c r="G1203" s="228"/>
      <c r="H1203" s="183"/>
      <c r="I1203" s="182"/>
      <c r="J1203" s="204">
        <f t="shared" si="18"/>
        <v>0</v>
      </c>
      <c r="K1203" s="182"/>
      <c r="L1203" s="182"/>
      <c r="M1203" s="182"/>
      <c r="N1203" s="182"/>
      <c r="O1203" s="182"/>
      <c r="P1203" s="182"/>
    </row>
    <row r="1204" spans="2:16" x14ac:dyDescent="0.3">
      <c r="B1204" s="228"/>
      <c r="C1204" s="183"/>
      <c r="D1204" s="228"/>
      <c r="E1204" s="183"/>
      <c r="F1204" s="228"/>
      <c r="G1204" s="228"/>
      <c r="H1204" s="183"/>
      <c r="I1204" s="182"/>
      <c r="J1204" s="204">
        <f t="shared" si="18"/>
        <v>0</v>
      </c>
      <c r="K1204" s="182"/>
      <c r="L1204" s="182"/>
      <c r="M1204" s="182"/>
      <c r="N1204" s="182"/>
      <c r="O1204" s="182"/>
      <c r="P1204" s="182"/>
    </row>
    <row r="1205" spans="2:16" x14ac:dyDescent="0.3">
      <c r="B1205" s="228"/>
      <c r="C1205" s="183"/>
      <c r="D1205" s="228"/>
      <c r="E1205" s="183"/>
      <c r="F1205" s="228"/>
      <c r="G1205" s="228"/>
      <c r="H1205" s="183"/>
      <c r="I1205" s="182"/>
      <c r="J1205" s="204">
        <f t="shared" si="18"/>
        <v>0</v>
      </c>
      <c r="K1205" s="182"/>
      <c r="L1205" s="182"/>
      <c r="M1205" s="182"/>
      <c r="N1205" s="182"/>
      <c r="O1205" s="182"/>
      <c r="P1205" s="182"/>
    </row>
    <row r="1206" spans="2:16" x14ac:dyDescent="0.3">
      <c r="B1206" s="228"/>
      <c r="C1206" s="183"/>
      <c r="D1206" s="228"/>
      <c r="E1206" s="183"/>
      <c r="F1206" s="228"/>
      <c r="G1206" s="228"/>
      <c r="H1206" s="183"/>
      <c r="I1206" s="182"/>
      <c r="J1206" s="204">
        <f t="shared" si="18"/>
        <v>0</v>
      </c>
      <c r="K1206" s="182"/>
      <c r="L1206" s="182"/>
      <c r="M1206" s="182"/>
      <c r="N1206" s="182"/>
      <c r="O1206" s="182"/>
      <c r="P1206" s="182"/>
    </row>
    <row r="1207" spans="2:16" x14ac:dyDescent="0.3">
      <c r="B1207" s="228"/>
      <c r="C1207" s="183"/>
      <c r="D1207" s="228"/>
      <c r="E1207" s="183"/>
      <c r="F1207" s="228"/>
      <c r="G1207" s="228"/>
      <c r="H1207" s="183"/>
      <c r="I1207" s="182"/>
      <c r="J1207" s="204">
        <f t="shared" si="18"/>
        <v>0</v>
      </c>
      <c r="K1207" s="182"/>
      <c r="L1207" s="182"/>
      <c r="M1207" s="182"/>
      <c r="N1207" s="182"/>
      <c r="O1207" s="182"/>
      <c r="P1207" s="182"/>
    </row>
    <row r="1208" spans="2:16" x14ac:dyDescent="0.3">
      <c r="B1208" s="228"/>
      <c r="C1208" s="183"/>
      <c r="D1208" s="228"/>
      <c r="E1208" s="183"/>
      <c r="F1208" s="228"/>
      <c r="G1208" s="228"/>
      <c r="H1208" s="183"/>
      <c r="I1208" s="182"/>
      <c r="J1208" s="204">
        <f t="shared" si="18"/>
        <v>0</v>
      </c>
      <c r="K1208" s="182"/>
      <c r="L1208" s="182"/>
      <c r="M1208" s="182"/>
      <c r="N1208" s="182"/>
      <c r="O1208" s="182"/>
      <c r="P1208" s="182"/>
    </row>
    <row r="1209" spans="2:16" x14ac:dyDescent="0.3">
      <c r="B1209" s="228"/>
      <c r="C1209" s="183"/>
      <c r="D1209" s="228"/>
      <c r="E1209" s="183"/>
      <c r="F1209" s="228"/>
      <c r="G1209" s="228"/>
      <c r="H1209" s="183"/>
      <c r="I1209" s="182"/>
      <c r="J1209" s="204">
        <f t="shared" si="18"/>
        <v>0</v>
      </c>
      <c r="K1209" s="182"/>
      <c r="L1209" s="182"/>
      <c r="M1209" s="182"/>
      <c r="N1209" s="182"/>
      <c r="O1209" s="182"/>
      <c r="P1209" s="182"/>
    </row>
    <row r="1210" spans="2:16" x14ac:dyDescent="0.3">
      <c r="B1210" s="228"/>
      <c r="C1210" s="183"/>
      <c r="D1210" s="228"/>
      <c r="E1210" s="183"/>
      <c r="F1210" s="228"/>
      <c r="G1210" s="228"/>
      <c r="H1210" s="183"/>
      <c r="I1210" s="182"/>
      <c r="J1210" s="204">
        <f t="shared" si="18"/>
        <v>0</v>
      </c>
      <c r="K1210" s="182"/>
      <c r="L1210" s="182"/>
      <c r="M1210" s="182"/>
      <c r="N1210" s="182"/>
      <c r="O1210" s="182"/>
      <c r="P1210" s="182"/>
    </row>
    <row r="1211" spans="2:16" x14ac:dyDescent="0.3">
      <c r="B1211" s="228"/>
      <c r="C1211" s="183"/>
      <c r="D1211" s="228"/>
      <c r="E1211" s="183"/>
      <c r="F1211" s="228"/>
      <c r="G1211" s="228"/>
      <c r="H1211" s="183"/>
      <c r="I1211" s="182"/>
      <c r="J1211" s="204">
        <f t="shared" si="18"/>
        <v>0</v>
      </c>
      <c r="K1211" s="182"/>
      <c r="L1211" s="182"/>
      <c r="M1211" s="182"/>
      <c r="N1211" s="182"/>
      <c r="O1211" s="182"/>
      <c r="P1211" s="182"/>
    </row>
    <row r="1212" spans="2:16" x14ac:dyDescent="0.3">
      <c r="B1212" s="228"/>
      <c r="C1212" s="183"/>
      <c r="D1212" s="228"/>
      <c r="E1212" s="183"/>
      <c r="F1212" s="228"/>
      <c r="G1212" s="228"/>
      <c r="H1212" s="183"/>
      <c r="I1212" s="182"/>
      <c r="J1212" s="204">
        <f t="shared" si="18"/>
        <v>0</v>
      </c>
      <c r="K1212" s="182"/>
      <c r="L1212" s="182"/>
      <c r="M1212" s="182"/>
      <c r="N1212" s="182"/>
      <c r="O1212" s="182"/>
      <c r="P1212" s="182"/>
    </row>
    <row r="1213" spans="2:16" x14ac:dyDescent="0.3">
      <c r="B1213" s="228"/>
      <c r="C1213" s="183"/>
      <c r="D1213" s="228"/>
      <c r="E1213" s="183"/>
      <c r="F1213" s="228"/>
      <c r="G1213" s="228"/>
      <c r="H1213" s="183"/>
      <c r="I1213" s="182"/>
      <c r="J1213" s="204">
        <f t="shared" si="18"/>
        <v>0</v>
      </c>
      <c r="K1213" s="182"/>
      <c r="L1213" s="182"/>
      <c r="M1213" s="182"/>
      <c r="N1213" s="182"/>
      <c r="O1213" s="182"/>
      <c r="P1213" s="182"/>
    </row>
    <row r="1214" spans="2:16" x14ac:dyDescent="0.3">
      <c r="B1214" s="228"/>
      <c r="C1214" s="183"/>
      <c r="D1214" s="228"/>
      <c r="E1214" s="183"/>
      <c r="F1214" s="228"/>
      <c r="G1214" s="228"/>
      <c r="H1214" s="183"/>
      <c r="I1214" s="182"/>
      <c r="J1214" s="204">
        <f t="shared" si="18"/>
        <v>0</v>
      </c>
      <c r="K1214" s="182"/>
      <c r="L1214" s="182"/>
      <c r="M1214" s="182"/>
      <c r="N1214" s="182"/>
      <c r="O1214" s="182"/>
      <c r="P1214" s="182"/>
    </row>
    <row r="1215" spans="2:16" x14ac:dyDescent="0.3">
      <c r="B1215" s="228"/>
      <c r="C1215" s="183"/>
      <c r="D1215" s="228"/>
      <c r="E1215" s="183"/>
      <c r="F1215" s="228"/>
      <c r="G1215" s="228"/>
      <c r="H1215" s="183"/>
      <c r="I1215" s="182"/>
      <c r="J1215" s="204">
        <f t="shared" si="18"/>
        <v>0</v>
      </c>
      <c r="K1215" s="182"/>
      <c r="L1215" s="182"/>
      <c r="M1215" s="182"/>
      <c r="N1215" s="182"/>
      <c r="O1215" s="182"/>
      <c r="P1215" s="182"/>
    </row>
    <row r="1216" spans="2:16" x14ac:dyDescent="0.3">
      <c r="B1216" s="228"/>
      <c r="C1216" s="183"/>
      <c r="D1216" s="228"/>
      <c r="E1216" s="183"/>
      <c r="F1216" s="228"/>
      <c r="G1216" s="228"/>
      <c r="H1216" s="183"/>
      <c r="I1216" s="182"/>
      <c r="J1216" s="204">
        <f t="shared" si="18"/>
        <v>0</v>
      </c>
      <c r="K1216" s="182"/>
      <c r="L1216" s="182"/>
      <c r="M1216" s="182"/>
      <c r="N1216" s="182"/>
      <c r="O1216" s="182"/>
      <c r="P1216" s="182"/>
    </row>
    <row r="1217" spans="2:16" x14ac:dyDescent="0.3">
      <c r="B1217" s="228"/>
      <c r="C1217" s="183"/>
      <c r="D1217" s="228"/>
      <c r="E1217" s="183"/>
      <c r="F1217" s="228"/>
      <c r="G1217" s="228"/>
      <c r="H1217" s="183"/>
      <c r="I1217" s="182"/>
      <c r="J1217" s="204">
        <f t="shared" si="18"/>
        <v>0</v>
      </c>
      <c r="K1217" s="182"/>
      <c r="L1217" s="182"/>
      <c r="M1217" s="182"/>
      <c r="N1217" s="182"/>
      <c r="O1217" s="182"/>
      <c r="P1217" s="182"/>
    </row>
    <row r="1218" spans="2:16" x14ac:dyDescent="0.3">
      <c r="B1218" s="228"/>
      <c r="C1218" s="183"/>
      <c r="D1218" s="228"/>
      <c r="E1218" s="183"/>
      <c r="F1218" s="228"/>
      <c r="G1218" s="228"/>
      <c r="H1218" s="183"/>
      <c r="I1218" s="182"/>
      <c r="J1218" s="204">
        <f t="shared" si="18"/>
        <v>0</v>
      </c>
      <c r="K1218" s="182"/>
      <c r="L1218" s="182"/>
      <c r="M1218" s="182"/>
      <c r="N1218" s="182"/>
      <c r="O1218" s="182"/>
      <c r="P1218" s="182"/>
    </row>
    <row r="1219" spans="2:16" x14ac:dyDescent="0.3">
      <c r="B1219" s="228"/>
      <c r="C1219" s="183"/>
      <c r="D1219" s="228"/>
      <c r="E1219" s="183"/>
      <c r="F1219" s="228"/>
      <c r="G1219" s="228"/>
      <c r="H1219" s="183"/>
      <c r="I1219" s="182"/>
      <c r="J1219" s="204">
        <f t="shared" si="18"/>
        <v>0</v>
      </c>
      <c r="K1219" s="182"/>
      <c r="L1219" s="182"/>
      <c r="M1219" s="182"/>
      <c r="N1219" s="182"/>
      <c r="O1219" s="182"/>
      <c r="P1219" s="182"/>
    </row>
    <row r="1220" spans="2:16" x14ac:dyDescent="0.3">
      <c r="B1220" s="228"/>
      <c r="C1220" s="183"/>
      <c r="D1220" s="228"/>
      <c r="E1220" s="183"/>
      <c r="F1220" s="228"/>
      <c r="G1220" s="228"/>
      <c r="H1220" s="183"/>
      <c r="I1220" s="182"/>
      <c r="J1220" s="204">
        <f t="shared" si="18"/>
        <v>0</v>
      </c>
      <c r="K1220" s="182"/>
      <c r="L1220" s="182"/>
      <c r="M1220" s="182"/>
      <c r="N1220" s="182"/>
      <c r="O1220" s="182"/>
      <c r="P1220" s="182"/>
    </row>
    <row r="1221" spans="2:16" x14ac:dyDescent="0.3">
      <c r="B1221" s="228"/>
      <c r="C1221" s="183"/>
      <c r="D1221" s="228"/>
      <c r="E1221" s="183"/>
      <c r="F1221" s="228"/>
      <c r="G1221" s="228"/>
      <c r="H1221" s="183"/>
      <c r="I1221" s="182"/>
      <c r="J1221" s="204">
        <f t="shared" si="18"/>
        <v>0</v>
      </c>
      <c r="K1221" s="182"/>
      <c r="L1221" s="182"/>
      <c r="M1221" s="182"/>
      <c r="N1221" s="182"/>
      <c r="O1221" s="182"/>
      <c r="P1221" s="182"/>
    </row>
    <row r="1222" spans="2:16" x14ac:dyDescent="0.3">
      <c r="B1222" s="228"/>
      <c r="C1222" s="183"/>
      <c r="D1222" s="228"/>
      <c r="E1222" s="183"/>
      <c r="F1222" s="228"/>
      <c r="G1222" s="228"/>
      <c r="H1222" s="183"/>
      <c r="I1222" s="182"/>
      <c r="J1222" s="204">
        <f t="shared" ref="J1222:J1285" si="19">IFERROR(MAX(0,I1222*((MIN(G1222,45322)-MAX(F1222,44958))/(G1222-F1222))),0)</f>
        <v>0</v>
      </c>
      <c r="K1222" s="182"/>
      <c r="L1222" s="182"/>
      <c r="M1222" s="182"/>
      <c r="N1222" s="182"/>
      <c r="O1222" s="182"/>
      <c r="P1222" s="182"/>
    </row>
    <row r="1223" spans="2:16" x14ac:dyDescent="0.3">
      <c r="B1223" s="228"/>
      <c r="C1223" s="183"/>
      <c r="D1223" s="228"/>
      <c r="E1223" s="183"/>
      <c r="F1223" s="228"/>
      <c r="G1223" s="228"/>
      <c r="H1223" s="183"/>
      <c r="I1223" s="182"/>
      <c r="J1223" s="204">
        <f t="shared" si="19"/>
        <v>0</v>
      </c>
      <c r="K1223" s="182"/>
      <c r="L1223" s="182"/>
      <c r="M1223" s="182"/>
      <c r="N1223" s="182"/>
      <c r="O1223" s="182"/>
      <c r="P1223" s="182"/>
    </row>
    <row r="1224" spans="2:16" x14ac:dyDescent="0.3">
      <c r="B1224" s="228"/>
      <c r="C1224" s="183"/>
      <c r="D1224" s="228"/>
      <c r="E1224" s="183"/>
      <c r="F1224" s="228"/>
      <c r="G1224" s="228"/>
      <c r="H1224" s="183"/>
      <c r="I1224" s="182"/>
      <c r="J1224" s="204">
        <f t="shared" si="19"/>
        <v>0</v>
      </c>
      <c r="K1224" s="182"/>
      <c r="L1224" s="182"/>
      <c r="M1224" s="182"/>
      <c r="N1224" s="182"/>
      <c r="O1224" s="182"/>
      <c r="P1224" s="182"/>
    </row>
    <row r="1225" spans="2:16" x14ac:dyDescent="0.3">
      <c r="B1225" s="228"/>
      <c r="C1225" s="183"/>
      <c r="D1225" s="228"/>
      <c r="E1225" s="183"/>
      <c r="F1225" s="228"/>
      <c r="G1225" s="228"/>
      <c r="H1225" s="183"/>
      <c r="I1225" s="182"/>
      <c r="J1225" s="204">
        <f t="shared" si="19"/>
        <v>0</v>
      </c>
      <c r="K1225" s="182"/>
      <c r="L1225" s="182"/>
      <c r="M1225" s="182"/>
      <c r="N1225" s="182"/>
      <c r="O1225" s="182"/>
      <c r="P1225" s="182"/>
    </row>
    <row r="1226" spans="2:16" x14ac:dyDescent="0.3">
      <c r="B1226" s="228"/>
      <c r="C1226" s="183"/>
      <c r="D1226" s="228"/>
      <c r="E1226" s="183"/>
      <c r="F1226" s="228"/>
      <c r="G1226" s="228"/>
      <c r="H1226" s="183"/>
      <c r="I1226" s="182"/>
      <c r="J1226" s="204">
        <f t="shared" si="19"/>
        <v>0</v>
      </c>
      <c r="K1226" s="182"/>
      <c r="L1226" s="182"/>
      <c r="M1226" s="182"/>
      <c r="N1226" s="182"/>
      <c r="O1226" s="182"/>
      <c r="P1226" s="182"/>
    </row>
    <row r="1227" spans="2:16" x14ac:dyDescent="0.3">
      <c r="B1227" s="228"/>
      <c r="C1227" s="183"/>
      <c r="D1227" s="228"/>
      <c r="E1227" s="183"/>
      <c r="F1227" s="228"/>
      <c r="G1227" s="228"/>
      <c r="H1227" s="183"/>
      <c r="I1227" s="182"/>
      <c r="J1227" s="204">
        <f t="shared" si="19"/>
        <v>0</v>
      </c>
      <c r="K1227" s="182"/>
      <c r="L1227" s="182"/>
      <c r="M1227" s="182"/>
      <c r="N1227" s="182"/>
      <c r="O1227" s="182"/>
      <c r="P1227" s="182"/>
    </row>
    <row r="1228" spans="2:16" x14ac:dyDescent="0.3">
      <c r="B1228" s="228"/>
      <c r="C1228" s="183"/>
      <c r="D1228" s="228"/>
      <c r="E1228" s="183"/>
      <c r="F1228" s="228"/>
      <c r="G1228" s="228"/>
      <c r="H1228" s="183"/>
      <c r="I1228" s="182"/>
      <c r="J1228" s="204">
        <f t="shared" si="19"/>
        <v>0</v>
      </c>
      <c r="K1228" s="182"/>
      <c r="L1228" s="182"/>
      <c r="M1228" s="182"/>
      <c r="N1228" s="182"/>
      <c r="O1228" s="182"/>
      <c r="P1228" s="182"/>
    </row>
    <row r="1229" spans="2:16" x14ac:dyDescent="0.3">
      <c r="B1229" s="228"/>
      <c r="C1229" s="183"/>
      <c r="D1229" s="228"/>
      <c r="E1229" s="183"/>
      <c r="F1229" s="228"/>
      <c r="G1229" s="228"/>
      <c r="H1229" s="183"/>
      <c r="I1229" s="182"/>
      <c r="J1229" s="204">
        <f t="shared" si="19"/>
        <v>0</v>
      </c>
      <c r="K1229" s="182"/>
      <c r="L1229" s="182"/>
      <c r="M1229" s="182"/>
      <c r="N1229" s="182"/>
      <c r="O1229" s="182"/>
      <c r="P1229" s="182"/>
    </row>
    <row r="1230" spans="2:16" x14ac:dyDescent="0.3">
      <c r="B1230" s="228"/>
      <c r="C1230" s="183"/>
      <c r="D1230" s="228"/>
      <c r="E1230" s="183"/>
      <c r="F1230" s="228"/>
      <c r="G1230" s="228"/>
      <c r="H1230" s="183"/>
      <c r="I1230" s="182"/>
      <c r="J1230" s="204">
        <f t="shared" si="19"/>
        <v>0</v>
      </c>
      <c r="K1230" s="182"/>
      <c r="L1230" s="182"/>
      <c r="M1230" s="182"/>
      <c r="N1230" s="182"/>
      <c r="O1230" s="182"/>
      <c r="P1230" s="182"/>
    </row>
    <row r="1231" spans="2:16" x14ac:dyDescent="0.3">
      <c r="B1231" s="228"/>
      <c r="C1231" s="183"/>
      <c r="D1231" s="228"/>
      <c r="E1231" s="183"/>
      <c r="F1231" s="228"/>
      <c r="G1231" s="228"/>
      <c r="H1231" s="183"/>
      <c r="I1231" s="182"/>
      <c r="J1231" s="204">
        <f t="shared" si="19"/>
        <v>0</v>
      </c>
      <c r="K1231" s="182"/>
      <c r="L1231" s="182"/>
      <c r="M1231" s="182"/>
      <c r="N1231" s="182"/>
      <c r="O1231" s="182"/>
      <c r="P1231" s="182"/>
    </row>
    <row r="1232" spans="2:16" x14ac:dyDescent="0.3">
      <c r="B1232" s="228"/>
      <c r="C1232" s="183"/>
      <c r="D1232" s="228"/>
      <c r="E1232" s="183"/>
      <c r="F1232" s="228"/>
      <c r="G1232" s="228"/>
      <c r="H1232" s="183"/>
      <c r="I1232" s="182"/>
      <c r="J1232" s="204">
        <f t="shared" si="19"/>
        <v>0</v>
      </c>
      <c r="K1232" s="182"/>
      <c r="L1232" s="182"/>
      <c r="M1232" s="182"/>
      <c r="N1232" s="182"/>
      <c r="O1232" s="182"/>
      <c r="P1232" s="182"/>
    </row>
    <row r="1233" spans="2:16" x14ac:dyDescent="0.3">
      <c r="B1233" s="228"/>
      <c r="C1233" s="183"/>
      <c r="D1233" s="228"/>
      <c r="E1233" s="183"/>
      <c r="F1233" s="228"/>
      <c r="G1233" s="228"/>
      <c r="H1233" s="183"/>
      <c r="I1233" s="182"/>
      <c r="J1233" s="204">
        <f t="shared" si="19"/>
        <v>0</v>
      </c>
      <c r="K1233" s="182"/>
      <c r="L1233" s="182"/>
      <c r="M1233" s="182"/>
      <c r="N1233" s="182"/>
      <c r="O1233" s="182"/>
      <c r="P1233" s="182"/>
    </row>
    <row r="1234" spans="2:16" x14ac:dyDescent="0.3">
      <c r="B1234" s="228"/>
      <c r="C1234" s="183"/>
      <c r="D1234" s="228"/>
      <c r="E1234" s="183"/>
      <c r="F1234" s="228"/>
      <c r="G1234" s="228"/>
      <c r="H1234" s="183"/>
      <c r="I1234" s="182"/>
      <c r="J1234" s="204">
        <f t="shared" si="19"/>
        <v>0</v>
      </c>
      <c r="K1234" s="182"/>
      <c r="L1234" s="182"/>
      <c r="M1234" s="182"/>
      <c r="N1234" s="182"/>
      <c r="O1234" s="182"/>
      <c r="P1234" s="182"/>
    </row>
    <row r="1235" spans="2:16" x14ac:dyDescent="0.3">
      <c r="B1235" s="228"/>
      <c r="C1235" s="183"/>
      <c r="D1235" s="228"/>
      <c r="E1235" s="183"/>
      <c r="F1235" s="228"/>
      <c r="G1235" s="228"/>
      <c r="H1235" s="183"/>
      <c r="I1235" s="182"/>
      <c r="J1235" s="204">
        <f t="shared" si="19"/>
        <v>0</v>
      </c>
      <c r="K1235" s="182"/>
      <c r="L1235" s="182"/>
      <c r="M1235" s="182"/>
      <c r="N1235" s="182"/>
      <c r="O1235" s="182"/>
      <c r="P1235" s="182"/>
    </row>
    <row r="1236" spans="2:16" x14ac:dyDescent="0.3">
      <c r="B1236" s="228"/>
      <c r="C1236" s="183"/>
      <c r="D1236" s="228"/>
      <c r="E1236" s="183"/>
      <c r="F1236" s="228"/>
      <c r="G1236" s="228"/>
      <c r="H1236" s="183"/>
      <c r="I1236" s="182"/>
      <c r="J1236" s="204">
        <f t="shared" si="19"/>
        <v>0</v>
      </c>
      <c r="K1236" s="182"/>
      <c r="L1236" s="182"/>
      <c r="M1236" s="182"/>
      <c r="N1236" s="182"/>
      <c r="O1236" s="182"/>
      <c r="P1236" s="182"/>
    </row>
    <row r="1237" spans="2:16" x14ac:dyDescent="0.3">
      <c r="B1237" s="228"/>
      <c r="C1237" s="183"/>
      <c r="D1237" s="228"/>
      <c r="E1237" s="183"/>
      <c r="F1237" s="228"/>
      <c r="G1237" s="228"/>
      <c r="H1237" s="183"/>
      <c r="I1237" s="182"/>
      <c r="J1237" s="204">
        <f t="shared" si="19"/>
        <v>0</v>
      </c>
      <c r="K1237" s="182"/>
      <c r="L1237" s="182"/>
      <c r="M1237" s="182"/>
      <c r="N1237" s="182"/>
      <c r="O1237" s="182"/>
      <c r="P1237" s="182"/>
    </row>
    <row r="1238" spans="2:16" x14ac:dyDescent="0.3">
      <c r="B1238" s="228"/>
      <c r="C1238" s="183"/>
      <c r="D1238" s="228"/>
      <c r="E1238" s="183"/>
      <c r="F1238" s="228"/>
      <c r="G1238" s="228"/>
      <c r="H1238" s="183"/>
      <c r="I1238" s="182"/>
      <c r="J1238" s="204">
        <f t="shared" si="19"/>
        <v>0</v>
      </c>
      <c r="K1238" s="182"/>
      <c r="L1238" s="182"/>
      <c r="M1238" s="182"/>
      <c r="N1238" s="182"/>
      <c r="O1238" s="182"/>
      <c r="P1238" s="182"/>
    </row>
    <row r="1239" spans="2:16" x14ac:dyDescent="0.3">
      <c r="B1239" s="228"/>
      <c r="C1239" s="183"/>
      <c r="D1239" s="228"/>
      <c r="E1239" s="183"/>
      <c r="F1239" s="228"/>
      <c r="G1239" s="228"/>
      <c r="H1239" s="183"/>
      <c r="I1239" s="182"/>
      <c r="J1239" s="204">
        <f t="shared" si="19"/>
        <v>0</v>
      </c>
      <c r="K1239" s="182"/>
      <c r="L1239" s="182"/>
      <c r="M1239" s="182"/>
      <c r="N1239" s="182"/>
      <c r="O1239" s="182"/>
      <c r="P1239" s="182"/>
    </row>
    <row r="1240" spans="2:16" x14ac:dyDescent="0.3">
      <c r="B1240" s="228"/>
      <c r="C1240" s="183"/>
      <c r="D1240" s="228"/>
      <c r="E1240" s="183"/>
      <c r="F1240" s="228"/>
      <c r="G1240" s="228"/>
      <c r="H1240" s="183"/>
      <c r="I1240" s="182"/>
      <c r="J1240" s="204">
        <f t="shared" si="19"/>
        <v>0</v>
      </c>
      <c r="K1240" s="182"/>
      <c r="L1240" s="182"/>
      <c r="M1240" s="182"/>
      <c r="N1240" s="182"/>
      <c r="O1240" s="182"/>
      <c r="P1240" s="182"/>
    </row>
    <row r="1241" spans="2:16" x14ac:dyDescent="0.3">
      <c r="B1241" s="228"/>
      <c r="C1241" s="183"/>
      <c r="D1241" s="228"/>
      <c r="E1241" s="183"/>
      <c r="F1241" s="228"/>
      <c r="G1241" s="228"/>
      <c r="H1241" s="183"/>
      <c r="I1241" s="182"/>
      <c r="J1241" s="204">
        <f t="shared" si="19"/>
        <v>0</v>
      </c>
      <c r="K1241" s="182"/>
      <c r="L1241" s="182"/>
      <c r="M1241" s="182"/>
      <c r="N1241" s="182"/>
      <c r="O1241" s="182"/>
      <c r="P1241" s="182"/>
    </row>
    <row r="1242" spans="2:16" x14ac:dyDescent="0.3">
      <c r="B1242" s="228"/>
      <c r="C1242" s="183"/>
      <c r="D1242" s="228"/>
      <c r="E1242" s="183"/>
      <c r="F1242" s="228"/>
      <c r="G1242" s="228"/>
      <c r="H1242" s="183"/>
      <c r="I1242" s="182"/>
      <c r="J1242" s="204">
        <f t="shared" si="19"/>
        <v>0</v>
      </c>
      <c r="K1242" s="182"/>
      <c r="L1242" s="182"/>
      <c r="M1242" s="182"/>
      <c r="N1242" s="182"/>
      <c r="O1242" s="182"/>
      <c r="P1242" s="182"/>
    </row>
    <row r="1243" spans="2:16" x14ac:dyDescent="0.3">
      <c r="B1243" s="228"/>
      <c r="C1243" s="183"/>
      <c r="D1243" s="228"/>
      <c r="E1243" s="183"/>
      <c r="F1243" s="228"/>
      <c r="G1243" s="228"/>
      <c r="H1243" s="183"/>
      <c r="I1243" s="182"/>
      <c r="J1243" s="204">
        <f t="shared" si="19"/>
        <v>0</v>
      </c>
      <c r="K1243" s="182"/>
      <c r="L1243" s="182"/>
      <c r="M1243" s="182"/>
      <c r="N1243" s="182"/>
      <c r="O1243" s="182"/>
      <c r="P1243" s="182"/>
    </row>
    <row r="1244" spans="2:16" x14ac:dyDescent="0.3">
      <c r="B1244" s="228"/>
      <c r="C1244" s="183"/>
      <c r="D1244" s="228"/>
      <c r="E1244" s="183"/>
      <c r="F1244" s="228"/>
      <c r="G1244" s="228"/>
      <c r="H1244" s="183"/>
      <c r="I1244" s="182"/>
      <c r="J1244" s="204">
        <f t="shared" si="19"/>
        <v>0</v>
      </c>
      <c r="K1244" s="182"/>
      <c r="L1244" s="182"/>
      <c r="M1244" s="182"/>
      <c r="N1244" s="182"/>
      <c r="O1244" s="182"/>
      <c r="P1244" s="182"/>
    </row>
    <row r="1245" spans="2:16" x14ac:dyDescent="0.3">
      <c r="B1245" s="228"/>
      <c r="C1245" s="183"/>
      <c r="D1245" s="228"/>
      <c r="E1245" s="183"/>
      <c r="F1245" s="228"/>
      <c r="G1245" s="228"/>
      <c r="H1245" s="183"/>
      <c r="I1245" s="182"/>
      <c r="J1245" s="204">
        <f t="shared" si="19"/>
        <v>0</v>
      </c>
      <c r="K1245" s="182"/>
      <c r="L1245" s="182"/>
      <c r="M1245" s="182"/>
      <c r="N1245" s="182"/>
      <c r="O1245" s="182"/>
      <c r="P1245" s="182"/>
    </row>
    <row r="1246" spans="2:16" x14ac:dyDescent="0.3">
      <c r="B1246" s="228"/>
      <c r="C1246" s="183"/>
      <c r="D1246" s="228"/>
      <c r="E1246" s="183"/>
      <c r="F1246" s="228"/>
      <c r="G1246" s="228"/>
      <c r="H1246" s="183"/>
      <c r="I1246" s="182"/>
      <c r="J1246" s="204">
        <f t="shared" si="19"/>
        <v>0</v>
      </c>
      <c r="K1246" s="182"/>
      <c r="L1246" s="182"/>
      <c r="M1246" s="182"/>
      <c r="N1246" s="182"/>
      <c r="O1246" s="182"/>
      <c r="P1246" s="182"/>
    </row>
    <row r="1247" spans="2:16" x14ac:dyDescent="0.3">
      <c r="B1247" s="228"/>
      <c r="C1247" s="183"/>
      <c r="D1247" s="228"/>
      <c r="E1247" s="183"/>
      <c r="F1247" s="228"/>
      <c r="G1247" s="228"/>
      <c r="H1247" s="183"/>
      <c r="I1247" s="182"/>
      <c r="J1247" s="204">
        <f t="shared" si="19"/>
        <v>0</v>
      </c>
      <c r="K1247" s="182"/>
      <c r="L1247" s="182"/>
      <c r="M1247" s="182"/>
      <c r="N1247" s="182"/>
      <c r="O1247" s="182"/>
      <c r="P1247" s="182"/>
    </row>
    <row r="1248" spans="2:16" x14ac:dyDescent="0.3">
      <c r="B1248" s="228"/>
      <c r="C1248" s="183"/>
      <c r="D1248" s="228"/>
      <c r="E1248" s="183"/>
      <c r="F1248" s="228"/>
      <c r="G1248" s="228"/>
      <c r="H1248" s="183"/>
      <c r="I1248" s="182"/>
      <c r="J1248" s="204">
        <f t="shared" si="19"/>
        <v>0</v>
      </c>
      <c r="K1248" s="182"/>
      <c r="L1248" s="182"/>
      <c r="M1248" s="182"/>
      <c r="N1248" s="182"/>
      <c r="O1248" s="182"/>
      <c r="P1248" s="182"/>
    </row>
    <row r="1249" spans="2:16" x14ac:dyDescent="0.3">
      <c r="B1249" s="228"/>
      <c r="C1249" s="183"/>
      <c r="D1249" s="228"/>
      <c r="E1249" s="183"/>
      <c r="F1249" s="228"/>
      <c r="G1249" s="228"/>
      <c r="H1249" s="183"/>
      <c r="I1249" s="182"/>
      <c r="J1249" s="204">
        <f t="shared" si="19"/>
        <v>0</v>
      </c>
      <c r="K1249" s="182"/>
      <c r="L1249" s="182"/>
      <c r="M1249" s="182"/>
      <c r="N1249" s="182"/>
      <c r="O1249" s="182"/>
      <c r="P1249" s="182"/>
    </row>
    <row r="1250" spans="2:16" x14ac:dyDescent="0.3">
      <c r="B1250" s="228"/>
      <c r="C1250" s="183"/>
      <c r="D1250" s="228"/>
      <c r="E1250" s="183"/>
      <c r="F1250" s="228"/>
      <c r="G1250" s="228"/>
      <c r="H1250" s="183"/>
      <c r="I1250" s="182"/>
      <c r="J1250" s="204">
        <f t="shared" si="19"/>
        <v>0</v>
      </c>
      <c r="K1250" s="182"/>
      <c r="L1250" s="182"/>
      <c r="M1250" s="182"/>
      <c r="N1250" s="182"/>
      <c r="O1250" s="182"/>
      <c r="P1250" s="182"/>
    </row>
    <row r="1251" spans="2:16" x14ac:dyDescent="0.3">
      <c r="B1251" s="228"/>
      <c r="C1251" s="183"/>
      <c r="D1251" s="228"/>
      <c r="E1251" s="183"/>
      <c r="F1251" s="228"/>
      <c r="G1251" s="228"/>
      <c r="H1251" s="183"/>
      <c r="I1251" s="182"/>
      <c r="J1251" s="204">
        <f t="shared" si="19"/>
        <v>0</v>
      </c>
      <c r="K1251" s="182"/>
      <c r="L1251" s="182"/>
      <c r="M1251" s="182"/>
      <c r="N1251" s="182"/>
      <c r="O1251" s="182"/>
      <c r="P1251" s="182"/>
    </row>
    <row r="1252" spans="2:16" x14ac:dyDescent="0.3">
      <c r="B1252" s="228"/>
      <c r="C1252" s="183"/>
      <c r="D1252" s="228"/>
      <c r="E1252" s="183"/>
      <c r="F1252" s="228"/>
      <c r="G1252" s="228"/>
      <c r="H1252" s="183"/>
      <c r="I1252" s="182"/>
      <c r="J1252" s="204">
        <f t="shared" si="19"/>
        <v>0</v>
      </c>
      <c r="K1252" s="182"/>
      <c r="L1252" s="182"/>
      <c r="M1252" s="182"/>
      <c r="N1252" s="182"/>
      <c r="O1252" s="182"/>
      <c r="P1252" s="182"/>
    </row>
    <row r="1253" spans="2:16" x14ac:dyDescent="0.3">
      <c r="B1253" s="228"/>
      <c r="C1253" s="183"/>
      <c r="D1253" s="228"/>
      <c r="E1253" s="183"/>
      <c r="F1253" s="228"/>
      <c r="G1253" s="228"/>
      <c r="H1253" s="183"/>
      <c r="I1253" s="182"/>
      <c r="J1253" s="204">
        <f t="shared" si="19"/>
        <v>0</v>
      </c>
      <c r="K1253" s="182"/>
      <c r="L1253" s="182"/>
      <c r="M1253" s="182"/>
      <c r="N1253" s="182"/>
      <c r="O1253" s="182"/>
      <c r="P1253" s="182"/>
    </row>
    <row r="1254" spans="2:16" x14ac:dyDescent="0.3">
      <c r="B1254" s="228"/>
      <c r="C1254" s="183"/>
      <c r="D1254" s="228"/>
      <c r="E1254" s="183"/>
      <c r="F1254" s="228"/>
      <c r="G1254" s="228"/>
      <c r="H1254" s="183"/>
      <c r="I1254" s="182"/>
      <c r="J1254" s="204">
        <f t="shared" si="19"/>
        <v>0</v>
      </c>
      <c r="K1254" s="182"/>
      <c r="L1254" s="182"/>
      <c r="M1254" s="182"/>
      <c r="N1254" s="182"/>
      <c r="O1254" s="182"/>
      <c r="P1254" s="182"/>
    </row>
    <row r="1255" spans="2:16" x14ac:dyDescent="0.3">
      <c r="B1255" s="228"/>
      <c r="C1255" s="183"/>
      <c r="D1255" s="228"/>
      <c r="E1255" s="183"/>
      <c r="F1255" s="228"/>
      <c r="G1255" s="228"/>
      <c r="H1255" s="183"/>
      <c r="I1255" s="182"/>
      <c r="J1255" s="204">
        <f t="shared" si="19"/>
        <v>0</v>
      </c>
      <c r="K1255" s="182"/>
      <c r="L1255" s="182"/>
      <c r="M1255" s="182"/>
      <c r="N1255" s="182"/>
      <c r="O1255" s="182"/>
      <c r="P1255" s="182"/>
    </row>
    <row r="1256" spans="2:16" x14ac:dyDescent="0.3">
      <c r="B1256" s="228"/>
      <c r="C1256" s="183"/>
      <c r="D1256" s="228"/>
      <c r="E1256" s="183"/>
      <c r="F1256" s="228"/>
      <c r="G1256" s="228"/>
      <c r="H1256" s="183"/>
      <c r="I1256" s="182"/>
      <c r="J1256" s="204">
        <f t="shared" si="19"/>
        <v>0</v>
      </c>
      <c r="K1256" s="182"/>
      <c r="L1256" s="182"/>
      <c r="M1256" s="182"/>
      <c r="N1256" s="182"/>
      <c r="O1256" s="182"/>
      <c r="P1256" s="182"/>
    </row>
    <row r="1257" spans="2:16" x14ac:dyDescent="0.3">
      <c r="B1257" s="228"/>
      <c r="C1257" s="183"/>
      <c r="D1257" s="228"/>
      <c r="E1257" s="183"/>
      <c r="F1257" s="228"/>
      <c r="G1257" s="228"/>
      <c r="H1257" s="183"/>
      <c r="I1257" s="182"/>
      <c r="J1257" s="204">
        <f t="shared" si="19"/>
        <v>0</v>
      </c>
      <c r="K1257" s="182"/>
      <c r="L1257" s="182"/>
      <c r="M1257" s="182"/>
      <c r="N1257" s="182"/>
      <c r="O1257" s="182"/>
      <c r="P1257" s="182"/>
    </row>
    <row r="1258" spans="2:16" x14ac:dyDescent="0.3">
      <c r="B1258" s="228"/>
      <c r="C1258" s="183"/>
      <c r="D1258" s="228"/>
      <c r="E1258" s="183"/>
      <c r="F1258" s="228"/>
      <c r="G1258" s="228"/>
      <c r="H1258" s="183"/>
      <c r="I1258" s="182"/>
      <c r="J1258" s="204">
        <f t="shared" si="19"/>
        <v>0</v>
      </c>
      <c r="K1258" s="182"/>
      <c r="L1258" s="182"/>
      <c r="M1258" s="182"/>
      <c r="N1258" s="182"/>
      <c r="O1258" s="182"/>
      <c r="P1258" s="182"/>
    </row>
    <row r="1259" spans="2:16" x14ac:dyDescent="0.3">
      <c r="B1259" s="228"/>
      <c r="C1259" s="183"/>
      <c r="D1259" s="228"/>
      <c r="E1259" s="183"/>
      <c r="F1259" s="228"/>
      <c r="G1259" s="228"/>
      <c r="H1259" s="183"/>
      <c r="I1259" s="182"/>
      <c r="J1259" s="204">
        <f t="shared" si="19"/>
        <v>0</v>
      </c>
      <c r="K1259" s="182"/>
      <c r="L1259" s="182"/>
      <c r="M1259" s="182"/>
      <c r="N1259" s="182"/>
      <c r="O1259" s="182"/>
      <c r="P1259" s="182"/>
    </row>
    <row r="1260" spans="2:16" x14ac:dyDescent="0.3">
      <c r="B1260" s="228"/>
      <c r="C1260" s="183"/>
      <c r="D1260" s="228"/>
      <c r="E1260" s="183"/>
      <c r="F1260" s="228"/>
      <c r="G1260" s="228"/>
      <c r="H1260" s="183"/>
      <c r="I1260" s="182"/>
      <c r="J1260" s="204">
        <f t="shared" si="19"/>
        <v>0</v>
      </c>
      <c r="K1260" s="182"/>
      <c r="L1260" s="182"/>
      <c r="M1260" s="182"/>
      <c r="N1260" s="182"/>
      <c r="O1260" s="182"/>
      <c r="P1260" s="182"/>
    </row>
    <row r="1261" spans="2:16" x14ac:dyDescent="0.3">
      <c r="B1261" s="228"/>
      <c r="C1261" s="183"/>
      <c r="D1261" s="228"/>
      <c r="E1261" s="183"/>
      <c r="F1261" s="228"/>
      <c r="G1261" s="228"/>
      <c r="H1261" s="183"/>
      <c r="I1261" s="182"/>
      <c r="J1261" s="204">
        <f t="shared" si="19"/>
        <v>0</v>
      </c>
      <c r="K1261" s="182"/>
      <c r="L1261" s="182"/>
      <c r="M1261" s="182"/>
      <c r="N1261" s="182"/>
      <c r="O1261" s="182"/>
      <c r="P1261" s="182"/>
    </row>
    <row r="1262" spans="2:16" x14ac:dyDescent="0.3">
      <c r="B1262" s="228"/>
      <c r="C1262" s="183"/>
      <c r="D1262" s="228"/>
      <c r="E1262" s="183"/>
      <c r="F1262" s="228"/>
      <c r="G1262" s="228"/>
      <c r="H1262" s="183"/>
      <c r="I1262" s="182"/>
      <c r="J1262" s="204">
        <f t="shared" si="19"/>
        <v>0</v>
      </c>
      <c r="K1262" s="182"/>
      <c r="L1262" s="182"/>
      <c r="M1262" s="182"/>
      <c r="N1262" s="182"/>
      <c r="O1262" s="182"/>
      <c r="P1262" s="182"/>
    </row>
    <row r="1263" spans="2:16" x14ac:dyDescent="0.3">
      <c r="B1263" s="228"/>
      <c r="C1263" s="183"/>
      <c r="D1263" s="228"/>
      <c r="E1263" s="183"/>
      <c r="F1263" s="228"/>
      <c r="G1263" s="228"/>
      <c r="H1263" s="183"/>
      <c r="I1263" s="182"/>
      <c r="J1263" s="204">
        <f t="shared" si="19"/>
        <v>0</v>
      </c>
      <c r="K1263" s="182"/>
      <c r="L1263" s="182"/>
      <c r="M1263" s="182"/>
      <c r="N1263" s="182"/>
      <c r="O1263" s="182"/>
      <c r="P1263" s="182"/>
    </row>
    <row r="1264" spans="2:16" x14ac:dyDescent="0.3">
      <c r="B1264" s="228"/>
      <c r="C1264" s="183"/>
      <c r="D1264" s="228"/>
      <c r="E1264" s="183"/>
      <c r="F1264" s="228"/>
      <c r="G1264" s="228"/>
      <c r="H1264" s="183"/>
      <c r="I1264" s="182"/>
      <c r="J1264" s="204">
        <f t="shared" si="19"/>
        <v>0</v>
      </c>
      <c r="K1264" s="182"/>
      <c r="L1264" s="182"/>
      <c r="M1264" s="182"/>
      <c r="N1264" s="182"/>
      <c r="O1264" s="182"/>
      <c r="P1264" s="182"/>
    </row>
    <row r="1265" spans="2:16" x14ac:dyDescent="0.3">
      <c r="B1265" s="228"/>
      <c r="C1265" s="183"/>
      <c r="D1265" s="228"/>
      <c r="E1265" s="183"/>
      <c r="F1265" s="228"/>
      <c r="G1265" s="228"/>
      <c r="H1265" s="183"/>
      <c r="I1265" s="182"/>
      <c r="J1265" s="204">
        <f t="shared" si="19"/>
        <v>0</v>
      </c>
      <c r="K1265" s="182"/>
      <c r="L1265" s="182"/>
      <c r="M1265" s="182"/>
      <c r="N1265" s="182"/>
      <c r="O1265" s="182"/>
      <c r="P1265" s="182"/>
    </row>
    <row r="1266" spans="2:16" x14ac:dyDescent="0.3">
      <c r="B1266" s="228"/>
      <c r="C1266" s="183"/>
      <c r="D1266" s="228"/>
      <c r="E1266" s="183"/>
      <c r="F1266" s="228"/>
      <c r="G1266" s="228"/>
      <c r="H1266" s="183"/>
      <c r="I1266" s="182"/>
      <c r="J1266" s="204">
        <f t="shared" si="19"/>
        <v>0</v>
      </c>
      <c r="K1266" s="182"/>
      <c r="L1266" s="182"/>
      <c r="M1266" s="182"/>
      <c r="N1266" s="182"/>
      <c r="O1266" s="182"/>
      <c r="P1266" s="182"/>
    </row>
    <row r="1267" spans="2:16" x14ac:dyDescent="0.3">
      <c r="B1267" s="228"/>
      <c r="C1267" s="183"/>
      <c r="D1267" s="228"/>
      <c r="E1267" s="183"/>
      <c r="F1267" s="228"/>
      <c r="G1267" s="228"/>
      <c r="H1267" s="183"/>
      <c r="I1267" s="182"/>
      <c r="J1267" s="204">
        <f t="shared" si="19"/>
        <v>0</v>
      </c>
      <c r="K1267" s="182"/>
      <c r="L1267" s="182"/>
      <c r="M1267" s="182"/>
      <c r="N1267" s="182"/>
      <c r="O1267" s="182"/>
      <c r="P1267" s="182"/>
    </row>
    <row r="1268" spans="2:16" x14ac:dyDescent="0.3">
      <c r="B1268" s="228"/>
      <c r="C1268" s="183"/>
      <c r="D1268" s="228"/>
      <c r="E1268" s="183"/>
      <c r="F1268" s="228"/>
      <c r="G1268" s="228"/>
      <c r="H1268" s="183"/>
      <c r="I1268" s="182"/>
      <c r="J1268" s="204">
        <f t="shared" si="19"/>
        <v>0</v>
      </c>
      <c r="K1268" s="182"/>
      <c r="L1268" s="182"/>
      <c r="M1268" s="182"/>
      <c r="N1268" s="182"/>
      <c r="O1268" s="182"/>
      <c r="P1268" s="182"/>
    </row>
    <row r="1269" spans="2:16" x14ac:dyDescent="0.3">
      <c r="B1269" s="228"/>
      <c r="C1269" s="183"/>
      <c r="D1269" s="228"/>
      <c r="E1269" s="183"/>
      <c r="F1269" s="228"/>
      <c r="G1269" s="228"/>
      <c r="H1269" s="183"/>
      <c r="I1269" s="182"/>
      <c r="J1269" s="204">
        <f t="shared" si="19"/>
        <v>0</v>
      </c>
      <c r="K1269" s="182"/>
      <c r="L1269" s="182"/>
      <c r="M1269" s="182"/>
      <c r="N1269" s="182"/>
      <c r="O1269" s="182"/>
      <c r="P1269" s="182"/>
    </row>
    <row r="1270" spans="2:16" x14ac:dyDescent="0.3">
      <c r="B1270" s="228"/>
      <c r="C1270" s="183"/>
      <c r="D1270" s="228"/>
      <c r="E1270" s="183"/>
      <c r="F1270" s="228"/>
      <c r="G1270" s="228"/>
      <c r="H1270" s="183"/>
      <c r="I1270" s="182"/>
      <c r="J1270" s="204">
        <f t="shared" si="19"/>
        <v>0</v>
      </c>
      <c r="K1270" s="182"/>
      <c r="L1270" s="182"/>
      <c r="M1270" s="182"/>
      <c r="N1270" s="182"/>
      <c r="O1270" s="182"/>
      <c r="P1270" s="182"/>
    </row>
    <row r="1271" spans="2:16" x14ac:dyDescent="0.3">
      <c r="B1271" s="228"/>
      <c r="C1271" s="183"/>
      <c r="D1271" s="228"/>
      <c r="E1271" s="183"/>
      <c r="F1271" s="228"/>
      <c r="G1271" s="228"/>
      <c r="H1271" s="183"/>
      <c r="I1271" s="182"/>
      <c r="J1271" s="204">
        <f t="shared" si="19"/>
        <v>0</v>
      </c>
      <c r="K1271" s="182"/>
      <c r="L1271" s="182"/>
      <c r="M1271" s="182"/>
      <c r="N1271" s="182"/>
      <c r="O1271" s="182"/>
      <c r="P1271" s="182"/>
    </row>
    <row r="1272" spans="2:16" x14ac:dyDescent="0.3">
      <c r="B1272" s="228"/>
      <c r="C1272" s="183"/>
      <c r="D1272" s="228"/>
      <c r="E1272" s="183"/>
      <c r="F1272" s="228"/>
      <c r="G1272" s="228"/>
      <c r="H1272" s="183"/>
      <c r="I1272" s="182"/>
      <c r="J1272" s="204">
        <f t="shared" si="19"/>
        <v>0</v>
      </c>
      <c r="K1272" s="182"/>
      <c r="L1272" s="182"/>
      <c r="M1272" s="182"/>
      <c r="N1272" s="182"/>
      <c r="O1272" s="182"/>
      <c r="P1272" s="182"/>
    </row>
    <row r="1273" spans="2:16" x14ac:dyDescent="0.3">
      <c r="B1273" s="228"/>
      <c r="C1273" s="183"/>
      <c r="D1273" s="228"/>
      <c r="E1273" s="183"/>
      <c r="F1273" s="228"/>
      <c r="G1273" s="228"/>
      <c r="H1273" s="183"/>
      <c r="I1273" s="182"/>
      <c r="J1273" s="204">
        <f t="shared" si="19"/>
        <v>0</v>
      </c>
      <c r="K1273" s="182"/>
      <c r="L1273" s="182"/>
      <c r="M1273" s="182"/>
      <c r="N1273" s="182"/>
      <c r="O1273" s="182"/>
      <c r="P1273" s="182"/>
    </row>
    <row r="1274" spans="2:16" x14ac:dyDescent="0.3">
      <c r="B1274" s="228"/>
      <c r="C1274" s="183"/>
      <c r="D1274" s="228"/>
      <c r="E1274" s="183"/>
      <c r="F1274" s="228"/>
      <c r="G1274" s="228"/>
      <c r="H1274" s="183"/>
      <c r="I1274" s="182"/>
      <c r="J1274" s="204">
        <f t="shared" si="19"/>
        <v>0</v>
      </c>
      <c r="K1274" s="182"/>
      <c r="L1274" s="182"/>
      <c r="M1274" s="182"/>
      <c r="N1274" s="182"/>
      <c r="O1274" s="182"/>
      <c r="P1274" s="182"/>
    </row>
    <row r="1275" spans="2:16" x14ac:dyDescent="0.3">
      <c r="B1275" s="228"/>
      <c r="C1275" s="183"/>
      <c r="D1275" s="228"/>
      <c r="E1275" s="183"/>
      <c r="F1275" s="228"/>
      <c r="G1275" s="228"/>
      <c r="H1275" s="183"/>
      <c r="I1275" s="182"/>
      <c r="J1275" s="204">
        <f t="shared" si="19"/>
        <v>0</v>
      </c>
      <c r="K1275" s="182"/>
      <c r="L1275" s="182"/>
      <c r="M1275" s="182"/>
      <c r="N1275" s="182"/>
      <c r="O1275" s="182"/>
      <c r="P1275" s="182"/>
    </row>
    <row r="1276" spans="2:16" x14ac:dyDescent="0.3">
      <c r="B1276" s="228"/>
      <c r="C1276" s="183"/>
      <c r="D1276" s="228"/>
      <c r="E1276" s="183"/>
      <c r="F1276" s="228"/>
      <c r="G1276" s="228"/>
      <c r="H1276" s="183"/>
      <c r="I1276" s="182"/>
      <c r="J1276" s="204">
        <f t="shared" si="19"/>
        <v>0</v>
      </c>
      <c r="K1276" s="182"/>
      <c r="L1276" s="182"/>
      <c r="M1276" s="182"/>
      <c r="N1276" s="182"/>
      <c r="O1276" s="182"/>
      <c r="P1276" s="182"/>
    </row>
    <row r="1277" spans="2:16" x14ac:dyDescent="0.3">
      <c r="B1277" s="228"/>
      <c r="C1277" s="183"/>
      <c r="D1277" s="228"/>
      <c r="E1277" s="183"/>
      <c r="F1277" s="228"/>
      <c r="G1277" s="228"/>
      <c r="H1277" s="183"/>
      <c r="I1277" s="182"/>
      <c r="J1277" s="204">
        <f t="shared" si="19"/>
        <v>0</v>
      </c>
      <c r="K1277" s="182"/>
      <c r="L1277" s="182"/>
      <c r="M1277" s="182"/>
      <c r="N1277" s="182"/>
      <c r="O1277" s="182"/>
      <c r="P1277" s="182"/>
    </row>
    <row r="1278" spans="2:16" x14ac:dyDescent="0.3">
      <c r="B1278" s="228"/>
      <c r="C1278" s="183"/>
      <c r="D1278" s="228"/>
      <c r="E1278" s="183"/>
      <c r="F1278" s="228"/>
      <c r="G1278" s="228"/>
      <c r="H1278" s="183"/>
      <c r="I1278" s="182"/>
      <c r="J1278" s="204">
        <f t="shared" si="19"/>
        <v>0</v>
      </c>
      <c r="K1278" s="182"/>
      <c r="L1278" s="182"/>
      <c r="M1278" s="182"/>
      <c r="N1278" s="182"/>
      <c r="O1278" s="182"/>
      <c r="P1278" s="182"/>
    </row>
    <row r="1279" spans="2:16" x14ac:dyDescent="0.3">
      <c r="B1279" s="228"/>
      <c r="C1279" s="183"/>
      <c r="D1279" s="228"/>
      <c r="E1279" s="183"/>
      <c r="F1279" s="228"/>
      <c r="G1279" s="228"/>
      <c r="H1279" s="183"/>
      <c r="I1279" s="182"/>
      <c r="J1279" s="204">
        <f t="shared" si="19"/>
        <v>0</v>
      </c>
      <c r="K1279" s="182"/>
      <c r="L1279" s="182"/>
      <c r="M1279" s="182"/>
      <c r="N1279" s="182"/>
      <c r="O1279" s="182"/>
      <c r="P1279" s="182"/>
    </row>
    <row r="1280" spans="2:16" x14ac:dyDescent="0.3">
      <c r="B1280" s="228"/>
      <c r="C1280" s="183"/>
      <c r="D1280" s="228"/>
      <c r="E1280" s="183"/>
      <c r="F1280" s="228"/>
      <c r="G1280" s="228"/>
      <c r="H1280" s="183"/>
      <c r="I1280" s="182"/>
      <c r="J1280" s="204">
        <f t="shared" si="19"/>
        <v>0</v>
      </c>
      <c r="K1280" s="182"/>
      <c r="L1280" s="182"/>
      <c r="M1280" s="182"/>
      <c r="N1280" s="182"/>
      <c r="O1280" s="182"/>
      <c r="P1280" s="182"/>
    </row>
    <row r="1281" spans="2:16" x14ac:dyDescent="0.3">
      <c r="B1281" s="228"/>
      <c r="C1281" s="183"/>
      <c r="D1281" s="228"/>
      <c r="E1281" s="183"/>
      <c r="F1281" s="228"/>
      <c r="G1281" s="228"/>
      <c r="H1281" s="183"/>
      <c r="I1281" s="182"/>
      <c r="J1281" s="204">
        <f t="shared" si="19"/>
        <v>0</v>
      </c>
      <c r="K1281" s="182"/>
      <c r="L1281" s="182"/>
      <c r="M1281" s="182"/>
      <c r="N1281" s="182"/>
      <c r="O1281" s="182"/>
      <c r="P1281" s="182"/>
    </row>
    <row r="1282" spans="2:16" x14ac:dyDescent="0.3">
      <c r="B1282" s="228"/>
      <c r="C1282" s="183"/>
      <c r="D1282" s="228"/>
      <c r="E1282" s="183"/>
      <c r="F1282" s="228"/>
      <c r="G1282" s="228"/>
      <c r="H1282" s="183"/>
      <c r="I1282" s="182"/>
      <c r="J1282" s="204">
        <f t="shared" si="19"/>
        <v>0</v>
      </c>
      <c r="K1282" s="182"/>
      <c r="L1282" s="182"/>
      <c r="M1282" s="182"/>
      <c r="N1282" s="182"/>
      <c r="O1282" s="182"/>
      <c r="P1282" s="182"/>
    </row>
    <row r="1283" spans="2:16" x14ac:dyDescent="0.3">
      <c r="B1283" s="228"/>
      <c r="C1283" s="183"/>
      <c r="D1283" s="228"/>
      <c r="E1283" s="183"/>
      <c r="F1283" s="228"/>
      <c r="G1283" s="228"/>
      <c r="H1283" s="183"/>
      <c r="I1283" s="182"/>
      <c r="J1283" s="204">
        <f t="shared" si="19"/>
        <v>0</v>
      </c>
      <c r="K1283" s="182"/>
      <c r="L1283" s="182"/>
      <c r="M1283" s="182"/>
      <c r="N1283" s="182"/>
      <c r="O1283" s="182"/>
      <c r="P1283" s="182"/>
    </row>
    <row r="1284" spans="2:16" x14ac:dyDescent="0.3">
      <c r="B1284" s="228"/>
      <c r="C1284" s="183"/>
      <c r="D1284" s="228"/>
      <c r="E1284" s="183"/>
      <c r="F1284" s="228"/>
      <c r="G1284" s="228"/>
      <c r="H1284" s="183"/>
      <c r="I1284" s="182"/>
      <c r="J1284" s="204">
        <f t="shared" si="19"/>
        <v>0</v>
      </c>
      <c r="K1284" s="182"/>
      <c r="L1284" s="182"/>
      <c r="M1284" s="182"/>
      <c r="N1284" s="182"/>
      <c r="O1284" s="182"/>
      <c r="P1284" s="182"/>
    </row>
    <row r="1285" spans="2:16" x14ac:dyDescent="0.3">
      <c r="B1285" s="228"/>
      <c r="C1285" s="183"/>
      <c r="D1285" s="228"/>
      <c r="E1285" s="183"/>
      <c r="F1285" s="228"/>
      <c r="G1285" s="228"/>
      <c r="H1285" s="183"/>
      <c r="I1285" s="182"/>
      <c r="J1285" s="204">
        <f t="shared" si="19"/>
        <v>0</v>
      </c>
      <c r="K1285" s="182"/>
      <c r="L1285" s="182"/>
      <c r="M1285" s="182"/>
      <c r="N1285" s="182"/>
      <c r="O1285" s="182"/>
      <c r="P1285" s="182"/>
    </row>
    <row r="1286" spans="2:16" x14ac:dyDescent="0.3">
      <c r="B1286" s="228"/>
      <c r="C1286" s="183"/>
      <c r="D1286" s="228"/>
      <c r="E1286" s="183"/>
      <c r="F1286" s="228"/>
      <c r="G1286" s="228"/>
      <c r="H1286" s="183"/>
      <c r="I1286" s="182"/>
      <c r="J1286" s="204">
        <f t="shared" ref="J1286:J1349" si="20">IFERROR(MAX(0,I1286*((MIN(G1286,45322)-MAX(F1286,44958))/(G1286-F1286))),0)</f>
        <v>0</v>
      </c>
      <c r="K1286" s="182"/>
      <c r="L1286" s="182"/>
      <c r="M1286" s="182"/>
      <c r="N1286" s="182"/>
      <c r="O1286" s="182"/>
      <c r="P1286" s="182"/>
    </row>
    <row r="1287" spans="2:16" x14ac:dyDescent="0.3">
      <c r="B1287" s="228"/>
      <c r="C1287" s="183"/>
      <c r="D1287" s="228"/>
      <c r="E1287" s="183"/>
      <c r="F1287" s="228"/>
      <c r="G1287" s="228"/>
      <c r="H1287" s="183"/>
      <c r="I1287" s="182"/>
      <c r="J1287" s="204">
        <f t="shared" si="20"/>
        <v>0</v>
      </c>
      <c r="K1287" s="182"/>
      <c r="L1287" s="182"/>
      <c r="M1287" s="182"/>
      <c r="N1287" s="182"/>
      <c r="O1287" s="182"/>
      <c r="P1287" s="182"/>
    </row>
    <row r="1288" spans="2:16" x14ac:dyDescent="0.3">
      <c r="B1288" s="228"/>
      <c r="C1288" s="183"/>
      <c r="D1288" s="228"/>
      <c r="E1288" s="183"/>
      <c r="F1288" s="228"/>
      <c r="G1288" s="228"/>
      <c r="H1288" s="183"/>
      <c r="I1288" s="182"/>
      <c r="J1288" s="204">
        <f t="shared" si="20"/>
        <v>0</v>
      </c>
      <c r="K1288" s="182"/>
      <c r="L1288" s="182"/>
      <c r="M1288" s="182"/>
      <c r="N1288" s="182"/>
      <c r="O1288" s="182"/>
      <c r="P1288" s="182"/>
    </row>
    <row r="1289" spans="2:16" x14ac:dyDescent="0.3">
      <c r="B1289" s="228"/>
      <c r="C1289" s="183"/>
      <c r="D1289" s="228"/>
      <c r="E1289" s="183"/>
      <c r="F1289" s="228"/>
      <c r="G1289" s="228"/>
      <c r="H1289" s="183"/>
      <c r="I1289" s="182"/>
      <c r="J1289" s="204">
        <f t="shared" si="20"/>
        <v>0</v>
      </c>
      <c r="K1289" s="182"/>
      <c r="L1289" s="182"/>
      <c r="M1289" s="182"/>
      <c r="N1289" s="182"/>
      <c r="O1289" s="182"/>
      <c r="P1289" s="182"/>
    </row>
    <row r="1290" spans="2:16" x14ac:dyDescent="0.3">
      <c r="B1290" s="228"/>
      <c r="C1290" s="183"/>
      <c r="D1290" s="228"/>
      <c r="E1290" s="183"/>
      <c r="F1290" s="228"/>
      <c r="G1290" s="228"/>
      <c r="H1290" s="183"/>
      <c r="I1290" s="182"/>
      <c r="J1290" s="204">
        <f t="shared" si="20"/>
        <v>0</v>
      </c>
      <c r="K1290" s="182"/>
      <c r="L1290" s="182"/>
      <c r="M1290" s="182"/>
      <c r="N1290" s="182"/>
      <c r="O1290" s="182"/>
      <c r="P1290" s="182"/>
    </row>
    <row r="1291" spans="2:16" x14ac:dyDescent="0.3">
      <c r="B1291" s="228"/>
      <c r="C1291" s="183"/>
      <c r="D1291" s="228"/>
      <c r="E1291" s="183"/>
      <c r="F1291" s="228"/>
      <c r="G1291" s="228"/>
      <c r="H1291" s="183"/>
      <c r="I1291" s="182"/>
      <c r="J1291" s="204">
        <f t="shared" si="20"/>
        <v>0</v>
      </c>
      <c r="K1291" s="182"/>
      <c r="L1291" s="182"/>
      <c r="M1291" s="182"/>
      <c r="N1291" s="182"/>
      <c r="O1291" s="182"/>
      <c r="P1291" s="182"/>
    </row>
    <row r="1292" spans="2:16" x14ac:dyDescent="0.3">
      <c r="B1292" s="228"/>
      <c r="C1292" s="183"/>
      <c r="D1292" s="228"/>
      <c r="E1292" s="183"/>
      <c r="F1292" s="228"/>
      <c r="G1292" s="228"/>
      <c r="H1292" s="183"/>
      <c r="I1292" s="182"/>
      <c r="J1292" s="204">
        <f t="shared" si="20"/>
        <v>0</v>
      </c>
      <c r="K1292" s="182"/>
      <c r="L1292" s="182"/>
      <c r="M1292" s="182"/>
      <c r="N1292" s="182"/>
      <c r="O1292" s="182"/>
      <c r="P1292" s="182"/>
    </row>
    <row r="1293" spans="2:16" x14ac:dyDescent="0.3">
      <c r="B1293" s="228"/>
      <c r="C1293" s="183"/>
      <c r="D1293" s="228"/>
      <c r="E1293" s="183"/>
      <c r="F1293" s="228"/>
      <c r="G1293" s="228"/>
      <c r="H1293" s="183"/>
      <c r="I1293" s="182"/>
      <c r="J1293" s="204">
        <f t="shared" si="20"/>
        <v>0</v>
      </c>
      <c r="K1293" s="182"/>
      <c r="L1293" s="182"/>
      <c r="M1293" s="182"/>
      <c r="N1293" s="182"/>
      <c r="O1293" s="182"/>
      <c r="P1293" s="182"/>
    </row>
    <row r="1294" spans="2:16" x14ac:dyDescent="0.3">
      <c r="B1294" s="228"/>
      <c r="C1294" s="183"/>
      <c r="D1294" s="228"/>
      <c r="E1294" s="183"/>
      <c r="F1294" s="228"/>
      <c r="G1294" s="228"/>
      <c r="H1294" s="183"/>
      <c r="I1294" s="182"/>
      <c r="J1294" s="204">
        <f t="shared" si="20"/>
        <v>0</v>
      </c>
      <c r="K1294" s="182"/>
      <c r="L1294" s="182"/>
      <c r="M1294" s="182"/>
      <c r="N1294" s="182"/>
      <c r="O1294" s="182"/>
      <c r="P1294" s="182"/>
    </row>
    <row r="1295" spans="2:16" x14ac:dyDescent="0.3">
      <c r="B1295" s="228"/>
      <c r="C1295" s="183"/>
      <c r="D1295" s="228"/>
      <c r="E1295" s="183"/>
      <c r="F1295" s="228"/>
      <c r="G1295" s="228"/>
      <c r="H1295" s="183"/>
      <c r="I1295" s="182"/>
      <c r="J1295" s="204">
        <f t="shared" si="20"/>
        <v>0</v>
      </c>
      <c r="K1295" s="182"/>
      <c r="L1295" s="182"/>
      <c r="M1295" s="182"/>
      <c r="N1295" s="182"/>
      <c r="O1295" s="182"/>
      <c r="P1295" s="182"/>
    </row>
    <row r="1296" spans="2:16" x14ac:dyDescent="0.3">
      <c r="B1296" s="228"/>
      <c r="C1296" s="183"/>
      <c r="D1296" s="228"/>
      <c r="E1296" s="183"/>
      <c r="F1296" s="228"/>
      <c r="G1296" s="228"/>
      <c r="H1296" s="183"/>
      <c r="I1296" s="182"/>
      <c r="J1296" s="204">
        <f t="shared" si="20"/>
        <v>0</v>
      </c>
      <c r="K1296" s="182"/>
      <c r="L1296" s="182"/>
      <c r="M1296" s="182"/>
      <c r="N1296" s="182"/>
      <c r="O1296" s="182"/>
      <c r="P1296" s="182"/>
    </row>
    <row r="1297" spans="2:16" x14ac:dyDescent="0.3">
      <c r="B1297" s="228"/>
      <c r="C1297" s="183"/>
      <c r="D1297" s="228"/>
      <c r="E1297" s="183"/>
      <c r="F1297" s="228"/>
      <c r="G1297" s="228"/>
      <c r="H1297" s="183"/>
      <c r="I1297" s="182"/>
      <c r="J1297" s="204">
        <f t="shared" si="20"/>
        <v>0</v>
      </c>
      <c r="K1297" s="182"/>
      <c r="L1297" s="182"/>
      <c r="M1297" s="182"/>
      <c r="N1297" s="182"/>
      <c r="O1297" s="182"/>
      <c r="P1297" s="182"/>
    </row>
    <row r="1298" spans="2:16" x14ac:dyDescent="0.3">
      <c r="B1298" s="228"/>
      <c r="C1298" s="183"/>
      <c r="D1298" s="228"/>
      <c r="E1298" s="183"/>
      <c r="F1298" s="228"/>
      <c r="G1298" s="228"/>
      <c r="H1298" s="183"/>
      <c r="I1298" s="182"/>
      <c r="J1298" s="204">
        <f t="shared" si="20"/>
        <v>0</v>
      </c>
      <c r="K1298" s="182"/>
      <c r="L1298" s="182"/>
      <c r="M1298" s="182"/>
      <c r="N1298" s="182"/>
      <c r="O1298" s="182"/>
      <c r="P1298" s="182"/>
    </row>
    <row r="1299" spans="2:16" x14ac:dyDescent="0.3">
      <c r="B1299" s="228"/>
      <c r="C1299" s="183"/>
      <c r="D1299" s="228"/>
      <c r="E1299" s="183"/>
      <c r="F1299" s="228"/>
      <c r="G1299" s="228"/>
      <c r="H1299" s="183"/>
      <c r="I1299" s="182"/>
      <c r="J1299" s="204">
        <f t="shared" si="20"/>
        <v>0</v>
      </c>
      <c r="K1299" s="182"/>
      <c r="L1299" s="182"/>
      <c r="M1299" s="182"/>
      <c r="N1299" s="182"/>
      <c r="O1299" s="182"/>
      <c r="P1299" s="182"/>
    </row>
    <row r="1300" spans="2:16" x14ac:dyDescent="0.3">
      <c r="B1300" s="228"/>
      <c r="C1300" s="183"/>
      <c r="D1300" s="228"/>
      <c r="E1300" s="183"/>
      <c r="F1300" s="228"/>
      <c r="G1300" s="228"/>
      <c r="H1300" s="183"/>
      <c r="I1300" s="182"/>
      <c r="J1300" s="204">
        <f t="shared" si="20"/>
        <v>0</v>
      </c>
      <c r="K1300" s="182"/>
      <c r="L1300" s="182"/>
      <c r="M1300" s="182"/>
      <c r="N1300" s="182"/>
      <c r="O1300" s="182"/>
      <c r="P1300" s="182"/>
    </row>
    <row r="1301" spans="2:16" x14ac:dyDescent="0.3">
      <c r="B1301" s="228"/>
      <c r="C1301" s="183"/>
      <c r="D1301" s="228"/>
      <c r="E1301" s="183"/>
      <c r="F1301" s="228"/>
      <c r="G1301" s="228"/>
      <c r="H1301" s="183"/>
      <c r="I1301" s="182"/>
      <c r="J1301" s="204">
        <f t="shared" si="20"/>
        <v>0</v>
      </c>
      <c r="K1301" s="182"/>
      <c r="L1301" s="182"/>
      <c r="M1301" s="182"/>
      <c r="N1301" s="182"/>
      <c r="O1301" s="182"/>
      <c r="P1301" s="182"/>
    </row>
    <row r="1302" spans="2:16" x14ac:dyDescent="0.3">
      <c r="B1302" s="228"/>
      <c r="C1302" s="183"/>
      <c r="D1302" s="228"/>
      <c r="E1302" s="183"/>
      <c r="F1302" s="228"/>
      <c r="G1302" s="228"/>
      <c r="H1302" s="183"/>
      <c r="I1302" s="182"/>
      <c r="J1302" s="204">
        <f t="shared" si="20"/>
        <v>0</v>
      </c>
      <c r="K1302" s="182"/>
      <c r="L1302" s="182"/>
      <c r="M1302" s="182"/>
      <c r="N1302" s="182"/>
      <c r="O1302" s="182"/>
      <c r="P1302" s="182"/>
    </row>
    <row r="1303" spans="2:16" x14ac:dyDescent="0.3">
      <c r="B1303" s="228"/>
      <c r="C1303" s="183"/>
      <c r="D1303" s="228"/>
      <c r="E1303" s="183"/>
      <c r="F1303" s="228"/>
      <c r="G1303" s="228"/>
      <c r="H1303" s="183"/>
      <c r="I1303" s="182"/>
      <c r="J1303" s="204">
        <f t="shared" si="20"/>
        <v>0</v>
      </c>
      <c r="K1303" s="182"/>
      <c r="L1303" s="182"/>
      <c r="M1303" s="182"/>
      <c r="N1303" s="182"/>
      <c r="O1303" s="182"/>
      <c r="P1303" s="182"/>
    </row>
    <row r="1304" spans="2:16" x14ac:dyDescent="0.3">
      <c r="B1304" s="228"/>
      <c r="C1304" s="183"/>
      <c r="D1304" s="228"/>
      <c r="E1304" s="183"/>
      <c r="F1304" s="228"/>
      <c r="G1304" s="228"/>
      <c r="H1304" s="183"/>
      <c r="I1304" s="182"/>
      <c r="J1304" s="204">
        <f t="shared" si="20"/>
        <v>0</v>
      </c>
      <c r="K1304" s="182"/>
      <c r="L1304" s="182"/>
      <c r="M1304" s="182"/>
      <c r="N1304" s="182"/>
      <c r="O1304" s="182"/>
      <c r="P1304" s="182"/>
    </row>
    <row r="1305" spans="2:16" x14ac:dyDescent="0.3">
      <c r="B1305" s="228"/>
      <c r="C1305" s="183"/>
      <c r="D1305" s="228"/>
      <c r="E1305" s="183"/>
      <c r="F1305" s="228"/>
      <c r="G1305" s="228"/>
      <c r="H1305" s="183"/>
      <c r="I1305" s="182"/>
      <c r="J1305" s="204">
        <f t="shared" si="20"/>
        <v>0</v>
      </c>
      <c r="K1305" s="182"/>
      <c r="L1305" s="182"/>
      <c r="M1305" s="182"/>
      <c r="N1305" s="182"/>
      <c r="O1305" s="182"/>
      <c r="P1305" s="182"/>
    </row>
    <row r="1306" spans="2:16" x14ac:dyDescent="0.3">
      <c r="B1306" s="228"/>
      <c r="C1306" s="183"/>
      <c r="D1306" s="228"/>
      <c r="E1306" s="183"/>
      <c r="F1306" s="228"/>
      <c r="G1306" s="228"/>
      <c r="H1306" s="183"/>
      <c r="I1306" s="182"/>
      <c r="J1306" s="204">
        <f t="shared" si="20"/>
        <v>0</v>
      </c>
      <c r="K1306" s="182"/>
      <c r="L1306" s="182"/>
      <c r="M1306" s="182"/>
      <c r="N1306" s="182"/>
      <c r="O1306" s="182"/>
      <c r="P1306" s="182"/>
    </row>
    <row r="1307" spans="2:16" x14ac:dyDescent="0.3">
      <c r="B1307" s="228"/>
      <c r="C1307" s="183"/>
      <c r="D1307" s="228"/>
      <c r="E1307" s="183"/>
      <c r="F1307" s="228"/>
      <c r="G1307" s="228"/>
      <c r="H1307" s="183"/>
      <c r="I1307" s="182"/>
      <c r="J1307" s="204">
        <f t="shared" si="20"/>
        <v>0</v>
      </c>
      <c r="K1307" s="182"/>
      <c r="L1307" s="182"/>
      <c r="M1307" s="182"/>
      <c r="N1307" s="182"/>
      <c r="O1307" s="182"/>
      <c r="P1307" s="182"/>
    </row>
    <row r="1308" spans="2:16" x14ac:dyDescent="0.3">
      <c r="B1308" s="228"/>
      <c r="C1308" s="183"/>
      <c r="D1308" s="228"/>
      <c r="E1308" s="183"/>
      <c r="F1308" s="228"/>
      <c r="G1308" s="228"/>
      <c r="H1308" s="183"/>
      <c r="I1308" s="182"/>
      <c r="J1308" s="204">
        <f t="shared" si="20"/>
        <v>0</v>
      </c>
      <c r="K1308" s="182"/>
      <c r="L1308" s="182"/>
      <c r="M1308" s="182"/>
      <c r="N1308" s="182"/>
      <c r="O1308" s="182"/>
      <c r="P1308" s="182"/>
    </row>
    <row r="1309" spans="2:16" x14ac:dyDescent="0.3">
      <c r="B1309" s="228"/>
      <c r="C1309" s="183"/>
      <c r="D1309" s="228"/>
      <c r="E1309" s="183"/>
      <c r="F1309" s="228"/>
      <c r="G1309" s="228"/>
      <c r="H1309" s="183"/>
      <c r="I1309" s="182"/>
      <c r="J1309" s="204">
        <f t="shared" si="20"/>
        <v>0</v>
      </c>
      <c r="K1309" s="182"/>
      <c r="L1309" s="182"/>
      <c r="M1309" s="182"/>
      <c r="N1309" s="182"/>
      <c r="O1309" s="182"/>
      <c r="P1309" s="182"/>
    </row>
    <row r="1310" spans="2:16" x14ac:dyDescent="0.3">
      <c r="B1310" s="228"/>
      <c r="C1310" s="183"/>
      <c r="D1310" s="228"/>
      <c r="E1310" s="183"/>
      <c r="F1310" s="228"/>
      <c r="G1310" s="228"/>
      <c r="H1310" s="183"/>
      <c r="I1310" s="182"/>
      <c r="J1310" s="204">
        <f t="shared" si="20"/>
        <v>0</v>
      </c>
      <c r="K1310" s="182"/>
      <c r="L1310" s="182"/>
      <c r="M1310" s="182"/>
      <c r="N1310" s="182"/>
      <c r="O1310" s="182"/>
      <c r="P1310" s="182"/>
    </row>
    <row r="1311" spans="2:16" x14ac:dyDescent="0.3">
      <c r="B1311" s="228"/>
      <c r="C1311" s="183"/>
      <c r="D1311" s="228"/>
      <c r="E1311" s="183"/>
      <c r="F1311" s="228"/>
      <c r="G1311" s="228"/>
      <c r="H1311" s="183"/>
      <c r="I1311" s="182"/>
      <c r="J1311" s="204">
        <f t="shared" si="20"/>
        <v>0</v>
      </c>
      <c r="K1311" s="182"/>
      <c r="L1311" s="182"/>
      <c r="M1311" s="182"/>
      <c r="N1311" s="182"/>
      <c r="O1311" s="182"/>
      <c r="P1311" s="182"/>
    </row>
    <row r="1312" spans="2:16" x14ac:dyDescent="0.3">
      <c r="B1312" s="228"/>
      <c r="C1312" s="183"/>
      <c r="D1312" s="228"/>
      <c r="E1312" s="183"/>
      <c r="F1312" s="228"/>
      <c r="G1312" s="228"/>
      <c r="H1312" s="183"/>
      <c r="I1312" s="182"/>
      <c r="J1312" s="204">
        <f t="shared" si="20"/>
        <v>0</v>
      </c>
      <c r="K1312" s="182"/>
      <c r="L1312" s="182"/>
      <c r="M1312" s="182"/>
      <c r="N1312" s="182"/>
      <c r="O1312" s="182"/>
      <c r="P1312" s="182"/>
    </row>
    <row r="1313" spans="2:16" x14ac:dyDescent="0.3">
      <c r="B1313" s="228"/>
      <c r="C1313" s="183"/>
      <c r="D1313" s="228"/>
      <c r="E1313" s="183"/>
      <c r="F1313" s="228"/>
      <c r="G1313" s="228"/>
      <c r="H1313" s="183"/>
      <c r="I1313" s="182"/>
      <c r="J1313" s="204">
        <f t="shared" si="20"/>
        <v>0</v>
      </c>
      <c r="K1313" s="182"/>
      <c r="L1313" s="182"/>
      <c r="M1313" s="182"/>
      <c r="N1313" s="182"/>
      <c r="O1313" s="182"/>
      <c r="P1313" s="182"/>
    </row>
    <row r="1314" spans="2:16" x14ac:dyDescent="0.3">
      <c r="B1314" s="228"/>
      <c r="C1314" s="183"/>
      <c r="D1314" s="228"/>
      <c r="E1314" s="183"/>
      <c r="F1314" s="228"/>
      <c r="G1314" s="228"/>
      <c r="H1314" s="183"/>
      <c r="I1314" s="182"/>
      <c r="J1314" s="204">
        <f t="shared" si="20"/>
        <v>0</v>
      </c>
      <c r="K1314" s="182"/>
      <c r="L1314" s="182"/>
      <c r="M1314" s="182"/>
      <c r="N1314" s="182"/>
      <c r="O1314" s="182"/>
      <c r="P1314" s="182"/>
    </row>
    <row r="1315" spans="2:16" x14ac:dyDescent="0.3">
      <c r="B1315" s="228"/>
      <c r="C1315" s="183"/>
      <c r="D1315" s="228"/>
      <c r="E1315" s="183"/>
      <c r="F1315" s="228"/>
      <c r="G1315" s="228"/>
      <c r="H1315" s="183"/>
      <c r="I1315" s="182"/>
      <c r="J1315" s="204">
        <f t="shared" si="20"/>
        <v>0</v>
      </c>
      <c r="K1315" s="182"/>
      <c r="L1315" s="182"/>
      <c r="M1315" s="182"/>
      <c r="N1315" s="182"/>
      <c r="O1315" s="182"/>
      <c r="P1315" s="182"/>
    </row>
    <row r="1316" spans="2:16" x14ac:dyDescent="0.3">
      <c r="B1316" s="228"/>
      <c r="C1316" s="183"/>
      <c r="D1316" s="228"/>
      <c r="E1316" s="183"/>
      <c r="F1316" s="228"/>
      <c r="G1316" s="228"/>
      <c r="H1316" s="183"/>
      <c r="I1316" s="182"/>
      <c r="J1316" s="204">
        <f t="shared" si="20"/>
        <v>0</v>
      </c>
      <c r="K1316" s="182"/>
      <c r="L1316" s="182"/>
      <c r="M1316" s="182"/>
      <c r="N1316" s="182"/>
      <c r="O1316" s="182"/>
      <c r="P1316" s="182"/>
    </row>
    <row r="1317" spans="2:16" x14ac:dyDescent="0.3">
      <c r="B1317" s="228"/>
      <c r="C1317" s="183"/>
      <c r="D1317" s="228"/>
      <c r="E1317" s="183"/>
      <c r="F1317" s="228"/>
      <c r="G1317" s="228"/>
      <c r="H1317" s="183"/>
      <c r="I1317" s="182"/>
      <c r="J1317" s="204">
        <f t="shared" si="20"/>
        <v>0</v>
      </c>
      <c r="K1317" s="182"/>
      <c r="L1317" s="182"/>
      <c r="M1317" s="182"/>
      <c r="N1317" s="182"/>
      <c r="O1317" s="182"/>
      <c r="P1317" s="182"/>
    </row>
    <row r="1318" spans="2:16" x14ac:dyDescent="0.3">
      <c r="B1318" s="228"/>
      <c r="C1318" s="183"/>
      <c r="D1318" s="228"/>
      <c r="E1318" s="183"/>
      <c r="F1318" s="228"/>
      <c r="G1318" s="228"/>
      <c r="H1318" s="183"/>
      <c r="I1318" s="182"/>
      <c r="J1318" s="204">
        <f t="shared" si="20"/>
        <v>0</v>
      </c>
      <c r="K1318" s="182"/>
      <c r="L1318" s="182"/>
      <c r="M1318" s="182"/>
      <c r="N1318" s="182"/>
      <c r="O1318" s="182"/>
      <c r="P1318" s="182"/>
    </row>
    <row r="1319" spans="2:16" x14ac:dyDescent="0.3">
      <c r="B1319" s="228"/>
      <c r="C1319" s="183"/>
      <c r="D1319" s="228"/>
      <c r="E1319" s="183"/>
      <c r="F1319" s="228"/>
      <c r="G1319" s="228"/>
      <c r="H1319" s="183"/>
      <c r="I1319" s="182"/>
      <c r="J1319" s="204">
        <f t="shared" si="20"/>
        <v>0</v>
      </c>
      <c r="K1319" s="182"/>
      <c r="L1319" s="182"/>
      <c r="M1319" s="182"/>
      <c r="N1319" s="182"/>
      <c r="O1319" s="182"/>
      <c r="P1319" s="182"/>
    </row>
    <row r="1320" spans="2:16" x14ac:dyDescent="0.3">
      <c r="B1320" s="228"/>
      <c r="C1320" s="183"/>
      <c r="D1320" s="228"/>
      <c r="E1320" s="183"/>
      <c r="F1320" s="228"/>
      <c r="G1320" s="228"/>
      <c r="H1320" s="183"/>
      <c r="I1320" s="182"/>
      <c r="J1320" s="204">
        <f t="shared" si="20"/>
        <v>0</v>
      </c>
      <c r="K1320" s="182"/>
      <c r="L1320" s="182"/>
      <c r="M1320" s="182"/>
      <c r="N1320" s="182"/>
      <c r="O1320" s="182"/>
      <c r="P1320" s="182"/>
    </row>
    <row r="1321" spans="2:16" x14ac:dyDescent="0.3">
      <c r="B1321" s="228"/>
      <c r="C1321" s="183"/>
      <c r="D1321" s="228"/>
      <c r="E1321" s="183"/>
      <c r="F1321" s="228"/>
      <c r="G1321" s="228"/>
      <c r="H1321" s="183"/>
      <c r="I1321" s="182"/>
      <c r="J1321" s="204">
        <f t="shared" si="20"/>
        <v>0</v>
      </c>
      <c r="K1321" s="182"/>
      <c r="L1321" s="182"/>
      <c r="M1321" s="182"/>
      <c r="N1321" s="182"/>
      <c r="O1321" s="182"/>
      <c r="P1321" s="182"/>
    </row>
    <row r="1322" spans="2:16" x14ac:dyDescent="0.3">
      <c r="B1322" s="228"/>
      <c r="C1322" s="183"/>
      <c r="D1322" s="228"/>
      <c r="E1322" s="183"/>
      <c r="F1322" s="228"/>
      <c r="G1322" s="228"/>
      <c r="H1322" s="183"/>
      <c r="I1322" s="182"/>
      <c r="J1322" s="204">
        <f t="shared" si="20"/>
        <v>0</v>
      </c>
      <c r="K1322" s="182"/>
      <c r="L1322" s="182"/>
      <c r="M1322" s="182"/>
      <c r="N1322" s="182"/>
      <c r="O1322" s="182"/>
      <c r="P1322" s="182"/>
    </row>
    <row r="1323" spans="2:16" x14ac:dyDescent="0.3">
      <c r="B1323" s="228"/>
      <c r="C1323" s="183"/>
      <c r="D1323" s="228"/>
      <c r="E1323" s="183"/>
      <c r="F1323" s="228"/>
      <c r="G1323" s="228"/>
      <c r="H1323" s="183"/>
      <c r="I1323" s="182"/>
      <c r="J1323" s="204">
        <f t="shared" si="20"/>
        <v>0</v>
      </c>
      <c r="K1323" s="182"/>
      <c r="L1323" s="182"/>
      <c r="M1323" s="182"/>
      <c r="N1323" s="182"/>
      <c r="O1323" s="182"/>
      <c r="P1323" s="182"/>
    </row>
    <row r="1324" spans="2:16" x14ac:dyDescent="0.3">
      <c r="B1324" s="228"/>
      <c r="C1324" s="183"/>
      <c r="D1324" s="228"/>
      <c r="E1324" s="183"/>
      <c r="F1324" s="228"/>
      <c r="G1324" s="228"/>
      <c r="H1324" s="183"/>
      <c r="I1324" s="182"/>
      <c r="J1324" s="204">
        <f t="shared" si="20"/>
        <v>0</v>
      </c>
      <c r="K1324" s="182"/>
      <c r="L1324" s="182"/>
      <c r="M1324" s="182"/>
      <c r="N1324" s="182"/>
      <c r="O1324" s="182"/>
      <c r="P1324" s="182"/>
    </row>
    <row r="1325" spans="2:16" x14ac:dyDescent="0.3">
      <c r="B1325" s="228"/>
      <c r="C1325" s="183"/>
      <c r="D1325" s="228"/>
      <c r="E1325" s="183"/>
      <c r="F1325" s="228"/>
      <c r="G1325" s="228"/>
      <c r="H1325" s="183"/>
      <c r="I1325" s="182"/>
      <c r="J1325" s="204">
        <f t="shared" si="20"/>
        <v>0</v>
      </c>
      <c r="K1325" s="182"/>
      <c r="L1325" s="182"/>
      <c r="M1325" s="182"/>
      <c r="N1325" s="182"/>
      <c r="O1325" s="182"/>
      <c r="P1325" s="182"/>
    </row>
    <row r="1326" spans="2:16" x14ac:dyDescent="0.3">
      <c r="B1326" s="228"/>
      <c r="C1326" s="183"/>
      <c r="D1326" s="228"/>
      <c r="E1326" s="183"/>
      <c r="F1326" s="228"/>
      <c r="G1326" s="228"/>
      <c r="H1326" s="183"/>
      <c r="I1326" s="182"/>
      <c r="J1326" s="204">
        <f t="shared" si="20"/>
        <v>0</v>
      </c>
      <c r="K1326" s="182"/>
      <c r="L1326" s="182"/>
      <c r="M1326" s="182"/>
      <c r="N1326" s="182"/>
      <c r="O1326" s="182"/>
      <c r="P1326" s="182"/>
    </row>
    <row r="1327" spans="2:16" x14ac:dyDescent="0.3">
      <c r="B1327" s="228"/>
      <c r="C1327" s="183"/>
      <c r="D1327" s="228"/>
      <c r="E1327" s="183"/>
      <c r="F1327" s="228"/>
      <c r="G1327" s="228"/>
      <c r="H1327" s="183"/>
      <c r="I1327" s="182"/>
      <c r="J1327" s="204">
        <f t="shared" si="20"/>
        <v>0</v>
      </c>
      <c r="K1327" s="182"/>
      <c r="L1327" s="182"/>
      <c r="M1327" s="182"/>
      <c r="N1327" s="182"/>
      <c r="O1327" s="182"/>
      <c r="P1327" s="182"/>
    </row>
    <row r="1328" spans="2:16" x14ac:dyDescent="0.3">
      <c r="B1328" s="228"/>
      <c r="C1328" s="183"/>
      <c r="D1328" s="228"/>
      <c r="E1328" s="183"/>
      <c r="F1328" s="228"/>
      <c r="G1328" s="228"/>
      <c r="H1328" s="183"/>
      <c r="I1328" s="182"/>
      <c r="J1328" s="204">
        <f t="shared" si="20"/>
        <v>0</v>
      </c>
      <c r="K1328" s="182"/>
      <c r="L1328" s="182"/>
      <c r="M1328" s="182"/>
      <c r="N1328" s="182"/>
      <c r="O1328" s="182"/>
      <c r="P1328" s="182"/>
    </row>
    <row r="1329" spans="2:16" x14ac:dyDescent="0.3">
      <c r="B1329" s="228"/>
      <c r="C1329" s="183"/>
      <c r="D1329" s="228"/>
      <c r="E1329" s="183"/>
      <c r="F1329" s="228"/>
      <c r="G1329" s="228"/>
      <c r="H1329" s="183"/>
      <c r="I1329" s="182"/>
      <c r="J1329" s="204">
        <f t="shared" si="20"/>
        <v>0</v>
      </c>
      <c r="K1329" s="182"/>
      <c r="L1329" s="182"/>
      <c r="M1329" s="182"/>
      <c r="N1329" s="182"/>
      <c r="O1329" s="182"/>
      <c r="P1329" s="182"/>
    </row>
    <row r="1330" spans="2:16" x14ac:dyDescent="0.3">
      <c r="B1330" s="228"/>
      <c r="C1330" s="183"/>
      <c r="D1330" s="228"/>
      <c r="E1330" s="183"/>
      <c r="F1330" s="228"/>
      <c r="G1330" s="228"/>
      <c r="H1330" s="183"/>
      <c r="I1330" s="182"/>
      <c r="J1330" s="204">
        <f t="shared" si="20"/>
        <v>0</v>
      </c>
      <c r="K1330" s="182"/>
      <c r="L1330" s="182"/>
      <c r="M1330" s="182"/>
      <c r="N1330" s="182"/>
      <c r="O1330" s="182"/>
      <c r="P1330" s="182"/>
    </row>
    <row r="1331" spans="2:16" x14ac:dyDescent="0.3">
      <c r="B1331" s="228"/>
      <c r="C1331" s="183"/>
      <c r="D1331" s="228"/>
      <c r="E1331" s="183"/>
      <c r="F1331" s="228"/>
      <c r="G1331" s="228"/>
      <c r="H1331" s="183"/>
      <c r="I1331" s="182"/>
      <c r="J1331" s="204">
        <f t="shared" si="20"/>
        <v>0</v>
      </c>
      <c r="K1331" s="182"/>
      <c r="L1331" s="182"/>
      <c r="M1331" s="182"/>
      <c r="N1331" s="182"/>
      <c r="O1331" s="182"/>
      <c r="P1331" s="182"/>
    </row>
    <row r="1332" spans="2:16" x14ac:dyDescent="0.3">
      <c r="B1332" s="228"/>
      <c r="C1332" s="183"/>
      <c r="D1332" s="228"/>
      <c r="E1332" s="183"/>
      <c r="F1332" s="228"/>
      <c r="G1332" s="228"/>
      <c r="H1332" s="183"/>
      <c r="I1332" s="182"/>
      <c r="J1332" s="204">
        <f t="shared" si="20"/>
        <v>0</v>
      </c>
      <c r="K1332" s="182"/>
      <c r="L1332" s="182"/>
      <c r="M1332" s="182"/>
      <c r="N1332" s="182"/>
      <c r="O1332" s="182"/>
      <c r="P1332" s="182"/>
    </row>
    <row r="1333" spans="2:16" x14ac:dyDescent="0.3">
      <c r="B1333" s="228"/>
      <c r="C1333" s="183"/>
      <c r="D1333" s="228"/>
      <c r="E1333" s="183"/>
      <c r="F1333" s="228"/>
      <c r="G1333" s="228"/>
      <c r="H1333" s="183"/>
      <c r="I1333" s="182"/>
      <c r="J1333" s="204">
        <f t="shared" si="20"/>
        <v>0</v>
      </c>
      <c r="K1333" s="182"/>
      <c r="L1333" s="182"/>
      <c r="M1333" s="182"/>
      <c r="N1333" s="182"/>
      <c r="O1333" s="182"/>
      <c r="P1333" s="182"/>
    </row>
    <row r="1334" spans="2:16" x14ac:dyDescent="0.3">
      <c r="B1334" s="228"/>
      <c r="C1334" s="183"/>
      <c r="D1334" s="228"/>
      <c r="E1334" s="183"/>
      <c r="F1334" s="228"/>
      <c r="G1334" s="228"/>
      <c r="H1334" s="183"/>
      <c r="I1334" s="182"/>
      <c r="J1334" s="204">
        <f t="shared" si="20"/>
        <v>0</v>
      </c>
      <c r="K1334" s="182"/>
      <c r="L1334" s="182"/>
      <c r="M1334" s="182"/>
      <c r="N1334" s="182"/>
      <c r="O1334" s="182"/>
      <c r="P1334" s="182"/>
    </row>
    <row r="1335" spans="2:16" x14ac:dyDescent="0.3">
      <c r="B1335" s="228"/>
      <c r="C1335" s="183"/>
      <c r="D1335" s="228"/>
      <c r="E1335" s="183"/>
      <c r="F1335" s="228"/>
      <c r="G1335" s="228"/>
      <c r="H1335" s="183"/>
      <c r="I1335" s="182"/>
      <c r="J1335" s="204">
        <f t="shared" si="20"/>
        <v>0</v>
      </c>
      <c r="K1335" s="182"/>
      <c r="L1335" s="182"/>
      <c r="M1335" s="182"/>
      <c r="N1335" s="182"/>
      <c r="O1335" s="182"/>
      <c r="P1335" s="182"/>
    </row>
    <row r="1336" spans="2:16" x14ac:dyDescent="0.3">
      <c r="B1336" s="228"/>
      <c r="C1336" s="183"/>
      <c r="D1336" s="228"/>
      <c r="E1336" s="183"/>
      <c r="F1336" s="228"/>
      <c r="G1336" s="228"/>
      <c r="H1336" s="183"/>
      <c r="I1336" s="182"/>
      <c r="J1336" s="204">
        <f t="shared" si="20"/>
        <v>0</v>
      </c>
      <c r="K1336" s="182"/>
      <c r="L1336" s="182"/>
      <c r="M1336" s="182"/>
      <c r="N1336" s="182"/>
      <c r="O1336" s="182"/>
      <c r="P1336" s="182"/>
    </row>
    <row r="1337" spans="2:16" x14ac:dyDescent="0.3">
      <c r="B1337" s="228"/>
      <c r="C1337" s="183"/>
      <c r="D1337" s="228"/>
      <c r="E1337" s="183"/>
      <c r="F1337" s="228"/>
      <c r="G1337" s="228"/>
      <c r="H1337" s="183"/>
      <c r="I1337" s="182"/>
      <c r="J1337" s="204">
        <f t="shared" si="20"/>
        <v>0</v>
      </c>
      <c r="K1337" s="182"/>
      <c r="L1337" s="182"/>
      <c r="M1337" s="182"/>
      <c r="N1337" s="182"/>
      <c r="O1337" s="182"/>
      <c r="P1337" s="182"/>
    </row>
    <row r="1338" spans="2:16" x14ac:dyDescent="0.3">
      <c r="B1338" s="228"/>
      <c r="C1338" s="183"/>
      <c r="D1338" s="228"/>
      <c r="E1338" s="183"/>
      <c r="F1338" s="228"/>
      <c r="G1338" s="228"/>
      <c r="H1338" s="183"/>
      <c r="I1338" s="182"/>
      <c r="J1338" s="204">
        <f t="shared" si="20"/>
        <v>0</v>
      </c>
      <c r="K1338" s="182"/>
      <c r="L1338" s="182"/>
      <c r="M1338" s="182"/>
      <c r="N1338" s="182"/>
      <c r="O1338" s="182"/>
      <c r="P1338" s="182"/>
    </row>
    <row r="1339" spans="2:16" x14ac:dyDescent="0.3">
      <c r="B1339" s="228"/>
      <c r="C1339" s="183"/>
      <c r="D1339" s="228"/>
      <c r="E1339" s="183"/>
      <c r="F1339" s="228"/>
      <c r="G1339" s="228"/>
      <c r="H1339" s="183"/>
      <c r="I1339" s="182"/>
      <c r="J1339" s="204">
        <f t="shared" si="20"/>
        <v>0</v>
      </c>
      <c r="K1339" s="182"/>
      <c r="L1339" s="182"/>
      <c r="M1339" s="182"/>
      <c r="N1339" s="182"/>
      <c r="O1339" s="182"/>
      <c r="P1339" s="182"/>
    </row>
    <row r="1340" spans="2:16" x14ac:dyDescent="0.3">
      <c r="B1340" s="228"/>
      <c r="C1340" s="183"/>
      <c r="D1340" s="228"/>
      <c r="E1340" s="183"/>
      <c r="F1340" s="228"/>
      <c r="G1340" s="228"/>
      <c r="H1340" s="183"/>
      <c r="I1340" s="182"/>
      <c r="J1340" s="204">
        <f t="shared" si="20"/>
        <v>0</v>
      </c>
      <c r="K1340" s="182"/>
      <c r="L1340" s="182"/>
      <c r="M1340" s="182"/>
      <c r="N1340" s="182"/>
      <c r="O1340" s="182"/>
      <c r="P1340" s="182"/>
    </row>
    <row r="1341" spans="2:16" x14ac:dyDescent="0.3">
      <c r="B1341" s="228"/>
      <c r="C1341" s="183"/>
      <c r="D1341" s="228"/>
      <c r="E1341" s="183"/>
      <c r="F1341" s="228"/>
      <c r="G1341" s="228"/>
      <c r="H1341" s="183"/>
      <c r="I1341" s="182"/>
      <c r="J1341" s="204">
        <f t="shared" si="20"/>
        <v>0</v>
      </c>
      <c r="K1341" s="182"/>
      <c r="L1341" s="182"/>
      <c r="M1341" s="182"/>
      <c r="N1341" s="182"/>
      <c r="O1341" s="182"/>
      <c r="P1341" s="182"/>
    </row>
    <row r="1342" spans="2:16" x14ac:dyDescent="0.3">
      <c r="B1342" s="228"/>
      <c r="C1342" s="183"/>
      <c r="D1342" s="228"/>
      <c r="E1342" s="183"/>
      <c r="F1342" s="228"/>
      <c r="G1342" s="228"/>
      <c r="H1342" s="183"/>
      <c r="I1342" s="182"/>
      <c r="J1342" s="204">
        <f t="shared" si="20"/>
        <v>0</v>
      </c>
      <c r="K1342" s="182"/>
      <c r="L1342" s="182"/>
      <c r="M1342" s="182"/>
      <c r="N1342" s="182"/>
      <c r="O1342" s="182"/>
      <c r="P1342" s="182"/>
    </row>
    <row r="1343" spans="2:16" x14ac:dyDescent="0.3">
      <c r="B1343" s="228"/>
      <c r="C1343" s="183"/>
      <c r="D1343" s="228"/>
      <c r="E1343" s="183"/>
      <c r="F1343" s="228"/>
      <c r="G1343" s="228"/>
      <c r="H1343" s="183"/>
      <c r="I1343" s="182"/>
      <c r="J1343" s="204">
        <f t="shared" si="20"/>
        <v>0</v>
      </c>
      <c r="K1343" s="182"/>
      <c r="L1343" s="182"/>
      <c r="M1343" s="182"/>
      <c r="N1343" s="182"/>
      <c r="O1343" s="182"/>
      <c r="P1343" s="182"/>
    </row>
    <row r="1344" spans="2:16" x14ac:dyDescent="0.3">
      <c r="B1344" s="228"/>
      <c r="C1344" s="183"/>
      <c r="D1344" s="228"/>
      <c r="E1344" s="183"/>
      <c r="F1344" s="228"/>
      <c r="G1344" s="228"/>
      <c r="H1344" s="183"/>
      <c r="I1344" s="182"/>
      <c r="J1344" s="204">
        <f t="shared" si="20"/>
        <v>0</v>
      </c>
      <c r="K1344" s="182"/>
      <c r="L1344" s="182"/>
      <c r="M1344" s="182"/>
      <c r="N1344" s="182"/>
      <c r="O1344" s="182"/>
      <c r="P1344" s="182"/>
    </row>
    <row r="1345" spans="2:16" x14ac:dyDescent="0.3">
      <c r="B1345" s="228"/>
      <c r="C1345" s="183"/>
      <c r="D1345" s="228"/>
      <c r="E1345" s="183"/>
      <c r="F1345" s="228"/>
      <c r="G1345" s="228"/>
      <c r="H1345" s="183"/>
      <c r="I1345" s="182"/>
      <c r="J1345" s="204">
        <f t="shared" si="20"/>
        <v>0</v>
      </c>
      <c r="K1345" s="182"/>
      <c r="L1345" s="182"/>
      <c r="M1345" s="182"/>
      <c r="N1345" s="182"/>
      <c r="O1345" s="182"/>
      <c r="P1345" s="182"/>
    </row>
    <row r="1346" spans="2:16" x14ac:dyDescent="0.3">
      <c r="B1346" s="228"/>
      <c r="C1346" s="183"/>
      <c r="D1346" s="228"/>
      <c r="E1346" s="183"/>
      <c r="F1346" s="228"/>
      <c r="G1346" s="228"/>
      <c r="H1346" s="183"/>
      <c r="I1346" s="182"/>
      <c r="J1346" s="204">
        <f t="shared" si="20"/>
        <v>0</v>
      </c>
      <c r="K1346" s="182"/>
      <c r="L1346" s="182"/>
      <c r="M1346" s="182"/>
      <c r="N1346" s="182"/>
      <c r="O1346" s="182"/>
      <c r="P1346" s="182"/>
    </row>
    <row r="1347" spans="2:16" x14ac:dyDescent="0.3">
      <c r="B1347" s="228"/>
      <c r="C1347" s="183"/>
      <c r="D1347" s="228"/>
      <c r="E1347" s="183"/>
      <c r="F1347" s="228"/>
      <c r="G1347" s="228"/>
      <c r="H1347" s="183"/>
      <c r="I1347" s="182"/>
      <c r="J1347" s="204">
        <f t="shared" si="20"/>
        <v>0</v>
      </c>
      <c r="K1347" s="182"/>
      <c r="L1347" s="182"/>
      <c r="M1347" s="182"/>
      <c r="N1347" s="182"/>
      <c r="O1347" s="182"/>
      <c r="P1347" s="182"/>
    </row>
    <row r="1348" spans="2:16" x14ac:dyDescent="0.3">
      <c r="B1348" s="228"/>
      <c r="C1348" s="183"/>
      <c r="D1348" s="228"/>
      <c r="E1348" s="183"/>
      <c r="F1348" s="228"/>
      <c r="G1348" s="228"/>
      <c r="H1348" s="183"/>
      <c r="I1348" s="182"/>
      <c r="J1348" s="204">
        <f t="shared" si="20"/>
        <v>0</v>
      </c>
      <c r="K1348" s="182"/>
      <c r="L1348" s="182"/>
      <c r="M1348" s="182"/>
      <c r="N1348" s="182"/>
      <c r="O1348" s="182"/>
      <c r="P1348" s="182"/>
    </row>
    <row r="1349" spans="2:16" x14ac:dyDescent="0.3">
      <c r="B1349" s="228"/>
      <c r="C1349" s="183"/>
      <c r="D1349" s="228"/>
      <c r="E1349" s="183"/>
      <c r="F1349" s="228"/>
      <c r="G1349" s="228"/>
      <c r="H1349" s="183"/>
      <c r="I1349" s="182"/>
      <c r="J1349" s="204">
        <f t="shared" si="20"/>
        <v>0</v>
      </c>
      <c r="K1349" s="182"/>
      <c r="L1349" s="182"/>
      <c r="M1349" s="182"/>
      <c r="N1349" s="182"/>
      <c r="O1349" s="182"/>
      <c r="P1349" s="182"/>
    </row>
    <row r="1350" spans="2:16" x14ac:dyDescent="0.3">
      <c r="B1350" s="228"/>
      <c r="C1350" s="183"/>
      <c r="D1350" s="228"/>
      <c r="E1350" s="183"/>
      <c r="F1350" s="228"/>
      <c r="G1350" s="228"/>
      <c r="H1350" s="183"/>
      <c r="I1350" s="182"/>
      <c r="J1350" s="204">
        <f t="shared" ref="J1350:J1413" si="21">IFERROR(MAX(0,I1350*((MIN(G1350,45322)-MAX(F1350,44958))/(G1350-F1350))),0)</f>
        <v>0</v>
      </c>
      <c r="K1350" s="182"/>
      <c r="L1350" s="182"/>
      <c r="M1350" s="182"/>
      <c r="N1350" s="182"/>
      <c r="O1350" s="182"/>
      <c r="P1350" s="182"/>
    </row>
    <row r="1351" spans="2:16" x14ac:dyDescent="0.3">
      <c r="B1351" s="228"/>
      <c r="C1351" s="183"/>
      <c r="D1351" s="228"/>
      <c r="E1351" s="183"/>
      <c r="F1351" s="228"/>
      <c r="G1351" s="228"/>
      <c r="H1351" s="183"/>
      <c r="I1351" s="182"/>
      <c r="J1351" s="204">
        <f t="shared" si="21"/>
        <v>0</v>
      </c>
      <c r="K1351" s="182"/>
      <c r="L1351" s="182"/>
      <c r="M1351" s="182"/>
      <c r="N1351" s="182"/>
      <c r="O1351" s="182"/>
      <c r="P1351" s="182"/>
    </row>
    <row r="1352" spans="2:16" x14ac:dyDescent="0.3">
      <c r="B1352" s="228"/>
      <c r="C1352" s="183"/>
      <c r="D1352" s="228"/>
      <c r="E1352" s="183"/>
      <c r="F1352" s="228"/>
      <c r="G1352" s="228"/>
      <c r="H1352" s="183"/>
      <c r="I1352" s="182"/>
      <c r="J1352" s="204">
        <f t="shared" si="21"/>
        <v>0</v>
      </c>
      <c r="K1352" s="182"/>
      <c r="L1352" s="182"/>
      <c r="M1352" s="182"/>
      <c r="N1352" s="182"/>
      <c r="O1352" s="182"/>
      <c r="P1352" s="182"/>
    </row>
    <row r="1353" spans="2:16" x14ac:dyDescent="0.3">
      <c r="B1353" s="228"/>
      <c r="C1353" s="183"/>
      <c r="D1353" s="228"/>
      <c r="E1353" s="183"/>
      <c r="F1353" s="228"/>
      <c r="G1353" s="228"/>
      <c r="H1353" s="183"/>
      <c r="I1353" s="182"/>
      <c r="J1353" s="204">
        <f t="shared" si="21"/>
        <v>0</v>
      </c>
      <c r="K1353" s="182"/>
      <c r="L1353" s="182"/>
      <c r="M1353" s="182"/>
      <c r="N1353" s="182"/>
      <c r="O1353" s="182"/>
      <c r="P1353" s="182"/>
    </row>
    <row r="1354" spans="2:16" x14ac:dyDescent="0.3">
      <c r="B1354" s="228"/>
      <c r="C1354" s="183"/>
      <c r="D1354" s="228"/>
      <c r="E1354" s="183"/>
      <c r="F1354" s="228"/>
      <c r="G1354" s="228"/>
      <c r="H1354" s="183"/>
      <c r="I1354" s="182"/>
      <c r="J1354" s="204">
        <f t="shared" si="21"/>
        <v>0</v>
      </c>
      <c r="K1354" s="182"/>
      <c r="L1354" s="182"/>
      <c r="M1354" s="182"/>
      <c r="N1354" s="182"/>
      <c r="O1354" s="182"/>
      <c r="P1354" s="182"/>
    </row>
    <row r="1355" spans="2:16" x14ac:dyDescent="0.3">
      <c r="B1355" s="228"/>
      <c r="C1355" s="183"/>
      <c r="D1355" s="228"/>
      <c r="E1355" s="183"/>
      <c r="F1355" s="228"/>
      <c r="G1355" s="228"/>
      <c r="H1355" s="183"/>
      <c r="I1355" s="182"/>
      <c r="J1355" s="204">
        <f t="shared" si="21"/>
        <v>0</v>
      </c>
      <c r="K1355" s="182"/>
      <c r="L1355" s="182"/>
      <c r="M1355" s="182"/>
      <c r="N1355" s="182"/>
      <c r="O1355" s="182"/>
      <c r="P1355" s="182"/>
    </row>
    <row r="1356" spans="2:16" x14ac:dyDescent="0.3">
      <c r="B1356" s="228"/>
      <c r="C1356" s="183"/>
      <c r="D1356" s="228"/>
      <c r="E1356" s="183"/>
      <c r="F1356" s="228"/>
      <c r="G1356" s="228"/>
      <c r="H1356" s="183"/>
      <c r="I1356" s="182"/>
      <c r="J1356" s="204">
        <f t="shared" si="21"/>
        <v>0</v>
      </c>
      <c r="K1356" s="182"/>
      <c r="L1356" s="182"/>
      <c r="M1356" s="182"/>
      <c r="N1356" s="182"/>
      <c r="O1356" s="182"/>
      <c r="P1356" s="182"/>
    </row>
    <row r="1357" spans="2:16" x14ac:dyDescent="0.3">
      <c r="B1357" s="228"/>
      <c r="C1357" s="183"/>
      <c r="D1357" s="228"/>
      <c r="E1357" s="183"/>
      <c r="F1357" s="228"/>
      <c r="G1357" s="228"/>
      <c r="H1357" s="183"/>
      <c r="I1357" s="182"/>
      <c r="J1357" s="204">
        <f t="shared" si="21"/>
        <v>0</v>
      </c>
      <c r="K1357" s="182"/>
      <c r="L1357" s="182"/>
      <c r="M1357" s="182"/>
      <c r="N1357" s="182"/>
      <c r="O1357" s="182"/>
      <c r="P1357" s="182"/>
    </row>
    <row r="1358" spans="2:16" x14ac:dyDescent="0.3">
      <c r="B1358" s="228"/>
      <c r="C1358" s="183"/>
      <c r="D1358" s="228"/>
      <c r="E1358" s="183"/>
      <c r="F1358" s="228"/>
      <c r="G1358" s="228"/>
      <c r="H1358" s="183"/>
      <c r="I1358" s="182"/>
      <c r="J1358" s="204">
        <f t="shared" si="21"/>
        <v>0</v>
      </c>
      <c r="K1358" s="182"/>
      <c r="L1358" s="182"/>
      <c r="M1358" s="182"/>
      <c r="N1358" s="182"/>
      <c r="O1358" s="182"/>
      <c r="P1358" s="182"/>
    </row>
    <row r="1359" spans="2:16" x14ac:dyDescent="0.3">
      <c r="B1359" s="228"/>
      <c r="C1359" s="183"/>
      <c r="D1359" s="228"/>
      <c r="E1359" s="183"/>
      <c r="F1359" s="228"/>
      <c r="G1359" s="228"/>
      <c r="H1359" s="183"/>
      <c r="I1359" s="182"/>
      <c r="J1359" s="204">
        <f t="shared" si="21"/>
        <v>0</v>
      </c>
      <c r="K1359" s="182"/>
      <c r="L1359" s="182"/>
      <c r="M1359" s="182"/>
      <c r="N1359" s="182"/>
      <c r="O1359" s="182"/>
      <c r="P1359" s="182"/>
    </row>
    <row r="1360" spans="2:16" x14ac:dyDescent="0.3">
      <c r="B1360" s="228"/>
      <c r="C1360" s="183"/>
      <c r="D1360" s="228"/>
      <c r="E1360" s="183"/>
      <c r="F1360" s="228"/>
      <c r="G1360" s="228"/>
      <c r="H1360" s="183"/>
      <c r="I1360" s="182"/>
      <c r="J1360" s="204">
        <f t="shared" si="21"/>
        <v>0</v>
      </c>
      <c r="K1360" s="182"/>
      <c r="L1360" s="182"/>
      <c r="M1360" s="182"/>
      <c r="N1360" s="182"/>
      <c r="O1360" s="182"/>
      <c r="P1360" s="182"/>
    </row>
    <row r="1361" spans="2:16" x14ac:dyDescent="0.3">
      <c r="B1361" s="228"/>
      <c r="C1361" s="183"/>
      <c r="D1361" s="228"/>
      <c r="E1361" s="183"/>
      <c r="F1361" s="228"/>
      <c r="G1361" s="228"/>
      <c r="H1361" s="183"/>
      <c r="I1361" s="182"/>
      <c r="J1361" s="204">
        <f t="shared" si="21"/>
        <v>0</v>
      </c>
      <c r="K1361" s="182"/>
      <c r="L1361" s="182"/>
      <c r="M1361" s="182"/>
      <c r="N1361" s="182"/>
      <c r="O1361" s="182"/>
      <c r="P1361" s="182"/>
    </row>
    <row r="1362" spans="2:16" x14ac:dyDescent="0.3">
      <c r="B1362" s="228"/>
      <c r="C1362" s="183"/>
      <c r="D1362" s="228"/>
      <c r="E1362" s="183"/>
      <c r="F1362" s="228"/>
      <c r="G1362" s="228"/>
      <c r="H1362" s="183"/>
      <c r="I1362" s="182"/>
      <c r="J1362" s="204">
        <f t="shared" si="21"/>
        <v>0</v>
      </c>
      <c r="K1362" s="182"/>
      <c r="L1362" s="182"/>
      <c r="M1362" s="182"/>
      <c r="N1362" s="182"/>
      <c r="O1362" s="182"/>
      <c r="P1362" s="182"/>
    </row>
    <row r="1363" spans="2:16" x14ac:dyDescent="0.3">
      <c r="B1363" s="228"/>
      <c r="C1363" s="183"/>
      <c r="D1363" s="228"/>
      <c r="E1363" s="183"/>
      <c r="F1363" s="228"/>
      <c r="G1363" s="228"/>
      <c r="H1363" s="183"/>
      <c r="I1363" s="182"/>
      <c r="J1363" s="204">
        <f t="shared" si="21"/>
        <v>0</v>
      </c>
      <c r="K1363" s="182"/>
      <c r="L1363" s="182"/>
      <c r="M1363" s="182"/>
      <c r="N1363" s="182"/>
      <c r="O1363" s="182"/>
      <c r="P1363" s="182"/>
    </row>
    <row r="1364" spans="2:16" x14ac:dyDescent="0.3">
      <c r="B1364" s="228"/>
      <c r="C1364" s="183"/>
      <c r="D1364" s="228"/>
      <c r="E1364" s="183"/>
      <c r="F1364" s="228"/>
      <c r="G1364" s="228"/>
      <c r="H1364" s="183"/>
      <c r="I1364" s="182"/>
      <c r="J1364" s="204">
        <f t="shared" si="21"/>
        <v>0</v>
      </c>
      <c r="K1364" s="182"/>
      <c r="L1364" s="182"/>
      <c r="M1364" s="182"/>
      <c r="N1364" s="182"/>
      <c r="O1364" s="182"/>
      <c r="P1364" s="182"/>
    </row>
    <row r="1365" spans="2:16" x14ac:dyDescent="0.3">
      <c r="B1365" s="228"/>
      <c r="C1365" s="183"/>
      <c r="D1365" s="228"/>
      <c r="E1365" s="183"/>
      <c r="F1365" s="228"/>
      <c r="G1365" s="228"/>
      <c r="H1365" s="183"/>
      <c r="I1365" s="182"/>
      <c r="J1365" s="204">
        <f t="shared" si="21"/>
        <v>0</v>
      </c>
      <c r="K1365" s="182"/>
      <c r="L1365" s="182"/>
      <c r="M1365" s="182"/>
      <c r="N1365" s="182"/>
      <c r="O1365" s="182"/>
      <c r="P1365" s="182"/>
    </row>
    <row r="1366" spans="2:16" x14ac:dyDescent="0.3">
      <c r="B1366" s="228"/>
      <c r="C1366" s="183"/>
      <c r="D1366" s="228"/>
      <c r="E1366" s="183"/>
      <c r="F1366" s="228"/>
      <c r="G1366" s="228"/>
      <c r="H1366" s="183"/>
      <c r="I1366" s="182"/>
      <c r="J1366" s="204">
        <f t="shared" si="21"/>
        <v>0</v>
      </c>
      <c r="K1366" s="182"/>
      <c r="L1366" s="182"/>
      <c r="M1366" s="182"/>
      <c r="N1366" s="182"/>
      <c r="O1366" s="182"/>
      <c r="P1366" s="182"/>
    </row>
    <row r="1367" spans="2:16" x14ac:dyDescent="0.3">
      <c r="B1367" s="228"/>
      <c r="C1367" s="183"/>
      <c r="D1367" s="228"/>
      <c r="E1367" s="183"/>
      <c r="F1367" s="228"/>
      <c r="G1367" s="228"/>
      <c r="H1367" s="183"/>
      <c r="I1367" s="182"/>
      <c r="J1367" s="204">
        <f t="shared" si="21"/>
        <v>0</v>
      </c>
      <c r="K1367" s="182"/>
      <c r="L1367" s="182"/>
      <c r="M1367" s="182"/>
      <c r="N1367" s="182"/>
      <c r="O1367" s="182"/>
      <c r="P1367" s="182"/>
    </row>
    <row r="1368" spans="2:16" x14ac:dyDescent="0.3">
      <c r="B1368" s="228"/>
      <c r="C1368" s="183"/>
      <c r="D1368" s="228"/>
      <c r="E1368" s="183"/>
      <c r="F1368" s="228"/>
      <c r="G1368" s="228"/>
      <c r="H1368" s="183"/>
      <c r="I1368" s="182"/>
      <c r="J1368" s="204">
        <f t="shared" si="21"/>
        <v>0</v>
      </c>
      <c r="K1368" s="182"/>
      <c r="L1368" s="182"/>
      <c r="M1368" s="182"/>
      <c r="N1368" s="182"/>
      <c r="O1368" s="182"/>
      <c r="P1368" s="182"/>
    </row>
    <row r="1369" spans="2:16" x14ac:dyDescent="0.3">
      <c r="B1369" s="228"/>
      <c r="C1369" s="183"/>
      <c r="D1369" s="228"/>
      <c r="E1369" s="183"/>
      <c r="F1369" s="228"/>
      <c r="G1369" s="228"/>
      <c r="H1369" s="183"/>
      <c r="I1369" s="182"/>
      <c r="J1369" s="204">
        <f t="shared" si="21"/>
        <v>0</v>
      </c>
      <c r="K1369" s="182"/>
      <c r="L1369" s="182"/>
      <c r="M1369" s="182"/>
      <c r="N1369" s="182"/>
      <c r="O1369" s="182"/>
      <c r="P1369" s="182"/>
    </row>
    <row r="1370" spans="2:16" x14ac:dyDescent="0.3">
      <c r="B1370" s="228"/>
      <c r="C1370" s="183"/>
      <c r="D1370" s="228"/>
      <c r="E1370" s="183"/>
      <c r="F1370" s="228"/>
      <c r="G1370" s="228"/>
      <c r="H1370" s="183"/>
      <c r="I1370" s="182"/>
      <c r="J1370" s="204">
        <f t="shared" si="21"/>
        <v>0</v>
      </c>
      <c r="K1370" s="182"/>
      <c r="L1370" s="182"/>
      <c r="M1370" s="182"/>
      <c r="N1370" s="182"/>
      <c r="O1370" s="182"/>
      <c r="P1370" s="182"/>
    </row>
    <row r="1371" spans="2:16" x14ac:dyDescent="0.3">
      <c r="B1371" s="228"/>
      <c r="C1371" s="183"/>
      <c r="D1371" s="228"/>
      <c r="E1371" s="183"/>
      <c r="F1371" s="228"/>
      <c r="G1371" s="228"/>
      <c r="H1371" s="183"/>
      <c r="I1371" s="182"/>
      <c r="J1371" s="204">
        <f t="shared" si="21"/>
        <v>0</v>
      </c>
      <c r="K1371" s="182"/>
      <c r="L1371" s="182"/>
      <c r="M1371" s="182"/>
      <c r="N1371" s="182"/>
      <c r="O1371" s="182"/>
      <c r="P1371" s="182"/>
    </row>
    <row r="1372" spans="2:16" x14ac:dyDescent="0.3">
      <c r="B1372" s="228"/>
      <c r="C1372" s="183"/>
      <c r="D1372" s="228"/>
      <c r="E1372" s="183"/>
      <c r="F1372" s="228"/>
      <c r="G1372" s="228"/>
      <c r="H1372" s="183"/>
      <c r="I1372" s="182"/>
      <c r="J1372" s="204">
        <f t="shared" si="21"/>
        <v>0</v>
      </c>
      <c r="K1372" s="182"/>
      <c r="L1372" s="182"/>
      <c r="M1372" s="182"/>
      <c r="N1372" s="182"/>
      <c r="O1372" s="182"/>
      <c r="P1372" s="182"/>
    </row>
    <row r="1373" spans="2:16" x14ac:dyDescent="0.3">
      <c r="B1373" s="228"/>
      <c r="C1373" s="183"/>
      <c r="D1373" s="228"/>
      <c r="E1373" s="183"/>
      <c r="F1373" s="228"/>
      <c r="G1373" s="228"/>
      <c r="H1373" s="183"/>
      <c r="I1373" s="182"/>
      <c r="J1373" s="204">
        <f t="shared" si="21"/>
        <v>0</v>
      </c>
      <c r="K1373" s="182"/>
      <c r="L1373" s="182"/>
      <c r="M1373" s="182"/>
      <c r="N1373" s="182"/>
      <c r="O1373" s="182"/>
      <c r="P1373" s="182"/>
    </row>
    <row r="1374" spans="2:16" x14ac:dyDescent="0.3">
      <c r="B1374" s="228"/>
      <c r="C1374" s="183"/>
      <c r="D1374" s="228"/>
      <c r="E1374" s="183"/>
      <c r="F1374" s="228"/>
      <c r="G1374" s="228"/>
      <c r="H1374" s="183"/>
      <c r="I1374" s="182"/>
      <c r="J1374" s="204">
        <f t="shared" si="21"/>
        <v>0</v>
      </c>
      <c r="K1374" s="182"/>
      <c r="L1374" s="182"/>
      <c r="M1374" s="182"/>
      <c r="N1374" s="182"/>
      <c r="O1374" s="182"/>
      <c r="P1374" s="182"/>
    </row>
    <row r="1375" spans="2:16" x14ac:dyDescent="0.3">
      <c r="B1375" s="228"/>
      <c r="C1375" s="183"/>
      <c r="D1375" s="228"/>
      <c r="E1375" s="183"/>
      <c r="F1375" s="228"/>
      <c r="G1375" s="228"/>
      <c r="H1375" s="183"/>
      <c r="I1375" s="182"/>
      <c r="J1375" s="204">
        <f t="shared" si="21"/>
        <v>0</v>
      </c>
      <c r="K1375" s="182"/>
      <c r="L1375" s="182"/>
      <c r="M1375" s="182"/>
      <c r="N1375" s="182"/>
      <c r="O1375" s="182"/>
      <c r="P1375" s="182"/>
    </row>
    <row r="1376" spans="2:16" x14ac:dyDescent="0.3">
      <c r="B1376" s="228"/>
      <c r="C1376" s="183"/>
      <c r="D1376" s="228"/>
      <c r="E1376" s="183"/>
      <c r="F1376" s="228"/>
      <c r="G1376" s="228"/>
      <c r="H1376" s="183"/>
      <c r="I1376" s="182"/>
      <c r="J1376" s="204">
        <f t="shared" si="21"/>
        <v>0</v>
      </c>
      <c r="K1376" s="182"/>
      <c r="L1376" s="182"/>
      <c r="M1376" s="182"/>
      <c r="N1376" s="182"/>
      <c r="O1376" s="182"/>
      <c r="P1376" s="182"/>
    </row>
    <row r="1377" spans="2:16" x14ac:dyDescent="0.3">
      <c r="B1377" s="228"/>
      <c r="C1377" s="183"/>
      <c r="D1377" s="228"/>
      <c r="E1377" s="183"/>
      <c r="F1377" s="228"/>
      <c r="G1377" s="228"/>
      <c r="H1377" s="183"/>
      <c r="I1377" s="182"/>
      <c r="J1377" s="204">
        <f t="shared" si="21"/>
        <v>0</v>
      </c>
      <c r="K1377" s="182"/>
      <c r="L1377" s="182"/>
      <c r="M1377" s="182"/>
      <c r="N1377" s="182"/>
      <c r="O1377" s="182"/>
      <c r="P1377" s="182"/>
    </row>
    <row r="1378" spans="2:16" x14ac:dyDescent="0.3">
      <c r="B1378" s="228"/>
      <c r="C1378" s="183"/>
      <c r="D1378" s="228"/>
      <c r="E1378" s="183"/>
      <c r="F1378" s="228"/>
      <c r="G1378" s="228"/>
      <c r="H1378" s="183"/>
      <c r="I1378" s="182"/>
      <c r="J1378" s="204">
        <f t="shared" si="21"/>
        <v>0</v>
      </c>
      <c r="K1378" s="182"/>
      <c r="L1378" s="182"/>
      <c r="M1378" s="182"/>
      <c r="N1378" s="182"/>
      <c r="O1378" s="182"/>
      <c r="P1378" s="182"/>
    </row>
    <row r="1379" spans="2:16" x14ac:dyDescent="0.3">
      <c r="B1379" s="228"/>
      <c r="C1379" s="183"/>
      <c r="D1379" s="228"/>
      <c r="E1379" s="183"/>
      <c r="F1379" s="228"/>
      <c r="G1379" s="228"/>
      <c r="H1379" s="183"/>
      <c r="I1379" s="182"/>
      <c r="J1379" s="204">
        <f t="shared" si="21"/>
        <v>0</v>
      </c>
      <c r="K1379" s="182"/>
      <c r="L1379" s="182"/>
      <c r="M1379" s="182"/>
      <c r="N1379" s="182"/>
      <c r="O1379" s="182"/>
      <c r="P1379" s="182"/>
    </row>
    <row r="1380" spans="2:16" x14ac:dyDescent="0.3">
      <c r="B1380" s="228"/>
      <c r="C1380" s="183"/>
      <c r="D1380" s="228"/>
      <c r="E1380" s="183"/>
      <c r="F1380" s="228"/>
      <c r="G1380" s="228"/>
      <c r="H1380" s="183"/>
      <c r="I1380" s="182"/>
      <c r="J1380" s="204">
        <f t="shared" si="21"/>
        <v>0</v>
      </c>
      <c r="K1380" s="182"/>
      <c r="L1380" s="182"/>
      <c r="M1380" s="182"/>
      <c r="N1380" s="182"/>
      <c r="O1380" s="182"/>
      <c r="P1380" s="182"/>
    </row>
    <row r="1381" spans="2:16" x14ac:dyDescent="0.3">
      <c r="B1381" s="228"/>
      <c r="C1381" s="183"/>
      <c r="D1381" s="228"/>
      <c r="E1381" s="183"/>
      <c r="F1381" s="228"/>
      <c r="G1381" s="228"/>
      <c r="H1381" s="183"/>
      <c r="I1381" s="182"/>
      <c r="J1381" s="204">
        <f t="shared" si="21"/>
        <v>0</v>
      </c>
      <c r="K1381" s="182"/>
      <c r="L1381" s="182"/>
      <c r="M1381" s="182"/>
      <c r="N1381" s="182"/>
      <c r="O1381" s="182"/>
      <c r="P1381" s="182"/>
    </row>
    <row r="1382" spans="2:16" x14ac:dyDescent="0.3">
      <c r="B1382" s="228"/>
      <c r="C1382" s="183"/>
      <c r="D1382" s="228"/>
      <c r="E1382" s="183"/>
      <c r="F1382" s="228"/>
      <c r="G1382" s="228"/>
      <c r="H1382" s="183"/>
      <c r="I1382" s="182"/>
      <c r="J1382" s="204">
        <f t="shared" si="21"/>
        <v>0</v>
      </c>
      <c r="K1382" s="182"/>
      <c r="L1382" s="182"/>
      <c r="M1382" s="182"/>
      <c r="N1382" s="182"/>
      <c r="O1382" s="182"/>
      <c r="P1382" s="182"/>
    </row>
    <row r="1383" spans="2:16" x14ac:dyDescent="0.3">
      <c r="B1383" s="228"/>
      <c r="C1383" s="183"/>
      <c r="D1383" s="228"/>
      <c r="E1383" s="183"/>
      <c r="F1383" s="228"/>
      <c r="G1383" s="228"/>
      <c r="H1383" s="183"/>
      <c r="I1383" s="182"/>
      <c r="J1383" s="204">
        <f t="shared" si="21"/>
        <v>0</v>
      </c>
      <c r="K1383" s="182"/>
      <c r="L1383" s="182"/>
      <c r="M1383" s="182"/>
      <c r="N1383" s="182"/>
      <c r="O1383" s="182"/>
      <c r="P1383" s="182"/>
    </row>
    <row r="1384" spans="2:16" x14ac:dyDescent="0.3">
      <c r="B1384" s="228"/>
      <c r="C1384" s="183"/>
      <c r="D1384" s="228"/>
      <c r="E1384" s="183"/>
      <c r="F1384" s="228"/>
      <c r="G1384" s="228"/>
      <c r="H1384" s="183"/>
      <c r="I1384" s="182"/>
      <c r="J1384" s="204">
        <f t="shared" si="21"/>
        <v>0</v>
      </c>
      <c r="K1384" s="182"/>
      <c r="L1384" s="182"/>
      <c r="M1384" s="182"/>
      <c r="N1384" s="182"/>
      <c r="O1384" s="182"/>
      <c r="P1384" s="182"/>
    </row>
    <row r="1385" spans="2:16" x14ac:dyDescent="0.3">
      <c r="B1385" s="228"/>
      <c r="C1385" s="183"/>
      <c r="D1385" s="228"/>
      <c r="E1385" s="183"/>
      <c r="F1385" s="228"/>
      <c r="G1385" s="228"/>
      <c r="H1385" s="183"/>
      <c r="I1385" s="182"/>
      <c r="J1385" s="204">
        <f t="shared" si="21"/>
        <v>0</v>
      </c>
      <c r="K1385" s="182"/>
      <c r="L1385" s="182"/>
      <c r="M1385" s="182"/>
      <c r="N1385" s="182"/>
      <c r="O1385" s="182"/>
      <c r="P1385" s="182"/>
    </row>
    <row r="1386" spans="2:16" x14ac:dyDescent="0.3">
      <c r="B1386" s="228"/>
      <c r="C1386" s="183"/>
      <c r="D1386" s="228"/>
      <c r="E1386" s="183"/>
      <c r="F1386" s="228"/>
      <c r="G1386" s="228"/>
      <c r="H1386" s="183"/>
      <c r="I1386" s="182"/>
      <c r="J1386" s="204">
        <f t="shared" si="21"/>
        <v>0</v>
      </c>
      <c r="K1386" s="182"/>
      <c r="L1386" s="182"/>
      <c r="M1386" s="182"/>
      <c r="N1386" s="182"/>
      <c r="O1386" s="182"/>
      <c r="P1386" s="182"/>
    </row>
    <row r="1387" spans="2:16" x14ac:dyDescent="0.3">
      <c r="B1387" s="228"/>
      <c r="C1387" s="183"/>
      <c r="D1387" s="228"/>
      <c r="E1387" s="183"/>
      <c r="F1387" s="228"/>
      <c r="G1387" s="228"/>
      <c r="H1387" s="183"/>
      <c r="I1387" s="182"/>
      <c r="J1387" s="204">
        <f t="shared" si="21"/>
        <v>0</v>
      </c>
      <c r="K1387" s="182"/>
      <c r="L1387" s="182"/>
      <c r="M1387" s="182"/>
      <c r="N1387" s="182"/>
      <c r="O1387" s="182"/>
      <c r="P1387" s="182"/>
    </row>
    <row r="1388" spans="2:16" x14ac:dyDescent="0.3">
      <c r="B1388" s="228"/>
      <c r="C1388" s="183"/>
      <c r="D1388" s="228"/>
      <c r="E1388" s="183"/>
      <c r="F1388" s="228"/>
      <c r="G1388" s="228"/>
      <c r="H1388" s="183"/>
      <c r="I1388" s="182"/>
      <c r="J1388" s="204">
        <f t="shared" si="21"/>
        <v>0</v>
      </c>
      <c r="K1388" s="182"/>
      <c r="L1388" s="182"/>
      <c r="M1388" s="182"/>
      <c r="N1388" s="182"/>
      <c r="O1388" s="182"/>
      <c r="P1388" s="182"/>
    </row>
    <row r="1389" spans="2:16" x14ac:dyDescent="0.3">
      <c r="B1389" s="228"/>
      <c r="C1389" s="183"/>
      <c r="D1389" s="228"/>
      <c r="E1389" s="183"/>
      <c r="F1389" s="228"/>
      <c r="G1389" s="228"/>
      <c r="H1389" s="183"/>
      <c r="I1389" s="182"/>
      <c r="J1389" s="204">
        <f t="shared" si="21"/>
        <v>0</v>
      </c>
      <c r="K1389" s="182"/>
      <c r="L1389" s="182"/>
      <c r="M1389" s="182"/>
      <c r="N1389" s="182"/>
      <c r="O1389" s="182"/>
      <c r="P1389" s="182"/>
    </row>
    <row r="1390" spans="2:16" x14ac:dyDescent="0.3">
      <c r="B1390" s="228"/>
      <c r="C1390" s="183"/>
      <c r="D1390" s="228"/>
      <c r="E1390" s="183"/>
      <c r="F1390" s="228"/>
      <c r="G1390" s="228"/>
      <c r="H1390" s="183"/>
      <c r="I1390" s="182"/>
      <c r="J1390" s="204">
        <f t="shared" si="21"/>
        <v>0</v>
      </c>
      <c r="K1390" s="182"/>
      <c r="L1390" s="182"/>
      <c r="M1390" s="182"/>
      <c r="N1390" s="182"/>
      <c r="O1390" s="182"/>
      <c r="P1390" s="182"/>
    </row>
    <row r="1391" spans="2:16" x14ac:dyDescent="0.3">
      <c r="B1391" s="228"/>
      <c r="C1391" s="183"/>
      <c r="D1391" s="228"/>
      <c r="E1391" s="183"/>
      <c r="F1391" s="228"/>
      <c r="G1391" s="228"/>
      <c r="H1391" s="183"/>
      <c r="I1391" s="182"/>
      <c r="J1391" s="204">
        <f t="shared" si="21"/>
        <v>0</v>
      </c>
      <c r="K1391" s="182"/>
      <c r="L1391" s="182"/>
      <c r="M1391" s="182"/>
      <c r="N1391" s="182"/>
      <c r="O1391" s="182"/>
      <c r="P1391" s="182"/>
    </row>
    <row r="1392" spans="2:16" x14ac:dyDescent="0.3">
      <c r="B1392" s="228"/>
      <c r="C1392" s="183"/>
      <c r="D1392" s="228"/>
      <c r="E1392" s="183"/>
      <c r="F1392" s="228"/>
      <c r="G1392" s="228"/>
      <c r="H1392" s="183"/>
      <c r="I1392" s="182"/>
      <c r="J1392" s="204">
        <f t="shared" si="21"/>
        <v>0</v>
      </c>
      <c r="K1392" s="182"/>
      <c r="L1392" s="182"/>
      <c r="M1392" s="182"/>
      <c r="N1392" s="182"/>
      <c r="O1392" s="182"/>
      <c r="P1392" s="182"/>
    </row>
    <row r="1393" spans="2:16" x14ac:dyDescent="0.3">
      <c r="B1393" s="228"/>
      <c r="C1393" s="183"/>
      <c r="D1393" s="228"/>
      <c r="E1393" s="183"/>
      <c r="F1393" s="228"/>
      <c r="G1393" s="228"/>
      <c r="H1393" s="183"/>
      <c r="I1393" s="182"/>
      <c r="J1393" s="204">
        <f t="shared" si="21"/>
        <v>0</v>
      </c>
      <c r="K1393" s="182"/>
      <c r="L1393" s="182"/>
      <c r="M1393" s="182"/>
      <c r="N1393" s="182"/>
      <c r="O1393" s="182"/>
      <c r="P1393" s="182"/>
    </row>
    <row r="1394" spans="2:16" x14ac:dyDescent="0.3">
      <c r="B1394" s="228"/>
      <c r="C1394" s="183"/>
      <c r="D1394" s="228"/>
      <c r="E1394" s="183"/>
      <c r="F1394" s="228"/>
      <c r="G1394" s="228"/>
      <c r="H1394" s="183"/>
      <c r="I1394" s="182"/>
      <c r="J1394" s="204">
        <f t="shared" si="21"/>
        <v>0</v>
      </c>
      <c r="K1394" s="182"/>
      <c r="L1394" s="182"/>
      <c r="M1394" s="182"/>
      <c r="N1394" s="182"/>
      <c r="O1394" s="182"/>
      <c r="P1394" s="182"/>
    </row>
    <row r="1395" spans="2:16" x14ac:dyDescent="0.3">
      <c r="B1395" s="228"/>
      <c r="C1395" s="183"/>
      <c r="D1395" s="228"/>
      <c r="E1395" s="183"/>
      <c r="F1395" s="228"/>
      <c r="G1395" s="228"/>
      <c r="H1395" s="183"/>
      <c r="I1395" s="182"/>
      <c r="J1395" s="204">
        <f t="shared" si="21"/>
        <v>0</v>
      </c>
      <c r="K1395" s="182"/>
      <c r="L1395" s="182"/>
      <c r="M1395" s="182"/>
      <c r="N1395" s="182"/>
      <c r="O1395" s="182"/>
      <c r="P1395" s="182"/>
    </row>
    <row r="1396" spans="2:16" x14ac:dyDescent="0.3">
      <c r="B1396" s="228"/>
      <c r="C1396" s="183"/>
      <c r="D1396" s="228"/>
      <c r="E1396" s="183"/>
      <c r="F1396" s="228"/>
      <c r="G1396" s="228"/>
      <c r="H1396" s="183"/>
      <c r="I1396" s="182"/>
      <c r="J1396" s="204">
        <f t="shared" si="21"/>
        <v>0</v>
      </c>
      <c r="K1396" s="182"/>
      <c r="L1396" s="182"/>
      <c r="M1396" s="182"/>
      <c r="N1396" s="182"/>
      <c r="O1396" s="182"/>
      <c r="P1396" s="182"/>
    </row>
    <row r="1397" spans="2:16" x14ac:dyDescent="0.3">
      <c r="B1397" s="228"/>
      <c r="C1397" s="183"/>
      <c r="D1397" s="228"/>
      <c r="E1397" s="183"/>
      <c r="F1397" s="228"/>
      <c r="G1397" s="228"/>
      <c r="H1397" s="183"/>
      <c r="I1397" s="182"/>
      <c r="J1397" s="204">
        <f t="shared" si="21"/>
        <v>0</v>
      </c>
      <c r="K1397" s="182"/>
      <c r="L1397" s="182"/>
      <c r="M1397" s="182"/>
      <c r="N1397" s="182"/>
      <c r="O1397" s="182"/>
      <c r="P1397" s="182"/>
    </row>
    <row r="1398" spans="2:16" x14ac:dyDescent="0.3">
      <c r="B1398" s="228"/>
      <c r="C1398" s="183"/>
      <c r="D1398" s="228"/>
      <c r="E1398" s="183"/>
      <c r="F1398" s="228"/>
      <c r="G1398" s="228"/>
      <c r="H1398" s="183"/>
      <c r="I1398" s="182"/>
      <c r="J1398" s="204">
        <f t="shared" si="21"/>
        <v>0</v>
      </c>
      <c r="K1398" s="182"/>
      <c r="L1398" s="182"/>
      <c r="M1398" s="182"/>
      <c r="N1398" s="182"/>
      <c r="O1398" s="182"/>
      <c r="P1398" s="182"/>
    </row>
    <row r="1399" spans="2:16" x14ac:dyDescent="0.3">
      <c r="B1399" s="228"/>
      <c r="C1399" s="183"/>
      <c r="D1399" s="228"/>
      <c r="E1399" s="183"/>
      <c r="F1399" s="228"/>
      <c r="G1399" s="228"/>
      <c r="H1399" s="183"/>
      <c r="I1399" s="182"/>
      <c r="J1399" s="204">
        <f t="shared" si="21"/>
        <v>0</v>
      </c>
      <c r="K1399" s="182"/>
      <c r="L1399" s="182"/>
      <c r="M1399" s="182"/>
      <c r="N1399" s="182"/>
      <c r="O1399" s="182"/>
      <c r="P1399" s="182"/>
    </row>
    <row r="1400" spans="2:16" x14ac:dyDescent="0.3">
      <c r="B1400" s="228"/>
      <c r="C1400" s="183"/>
      <c r="D1400" s="228"/>
      <c r="E1400" s="183"/>
      <c r="F1400" s="228"/>
      <c r="G1400" s="228"/>
      <c r="H1400" s="183"/>
      <c r="I1400" s="182"/>
      <c r="J1400" s="204">
        <f t="shared" si="21"/>
        <v>0</v>
      </c>
      <c r="K1400" s="182"/>
      <c r="L1400" s="182"/>
      <c r="M1400" s="182"/>
      <c r="N1400" s="182"/>
      <c r="O1400" s="182"/>
      <c r="P1400" s="182"/>
    </row>
    <row r="1401" spans="2:16" x14ac:dyDescent="0.3">
      <c r="B1401" s="228"/>
      <c r="C1401" s="183"/>
      <c r="D1401" s="228"/>
      <c r="E1401" s="183"/>
      <c r="F1401" s="228"/>
      <c r="G1401" s="228"/>
      <c r="H1401" s="183"/>
      <c r="I1401" s="182"/>
      <c r="J1401" s="204">
        <f t="shared" si="21"/>
        <v>0</v>
      </c>
      <c r="K1401" s="182"/>
      <c r="L1401" s="182"/>
      <c r="M1401" s="182"/>
      <c r="N1401" s="182"/>
      <c r="O1401" s="182"/>
      <c r="P1401" s="182"/>
    </row>
    <row r="1402" spans="2:16" x14ac:dyDescent="0.3">
      <c r="B1402" s="228"/>
      <c r="C1402" s="183"/>
      <c r="D1402" s="228"/>
      <c r="E1402" s="183"/>
      <c r="F1402" s="228"/>
      <c r="G1402" s="228"/>
      <c r="H1402" s="183"/>
      <c r="I1402" s="182"/>
      <c r="J1402" s="204">
        <f t="shared" si="21"/>
        <v>0</v>
      </c>
      <c r="K1402" s="182"/>
      <c r="L1402" s="182"/>
      <c r="M1402" s="182"/>
      <c r="N1402" s="182"/>
      <c r="O1402" s="182"/>
      <c r="P1402" s="182"/>
    </row>
    <row r="1403" spans="2:16" x14ac:dyDescent="0.3">
      <c r="B1403" s="228"/>
      <c r="C1403" s="183"/>
      <c r="D1403" s="228"/>
      <c r="E1403" s="183"/>
      <c r="F1403" s="228"/>
      <c r="G1403" s="228"/>
      <c r="H1403" s="183"/>
      <c r="I1403" s="182"/>
      <c r="J1403" s="204">
        <f t="shared" si="21"/>
        <v>0</v>
      </c>
      <c r="K1403" s="182"/>
      <c r="L1403" s="182"/>
      <c r="M1403" s="182"/>
      <c r="N1403" s="182"/>
      <c r="O1403" s="182"/>
      <c r="P1403" s="182"/>
    </row>
    <row r="1404" spans="2:16" x14ac:dyDescent="0.3">
      <c r="B1404" s="228"/>
      <c r="C1404" s="183"/>
      <c r="D1404" s="228"/>
      <c r="E1404" s="183"/>
      <c r="F1404" s="228"/>
      <c r="G1404" s="228"/>
      <c r="H1404" s="183"/>
      <c r="I1404" s="182"/>
      <c r="J1404" s="204">
        <f t="shared" si="21"/>
        <v>0</v>
      </c>
      <c r="K1404" s="182"/>
      <c r="L1404" s="182"/>
      <c r="M1404" s="182"/>
      <c r="N1404" s="182"/>
      <c r="O1404" s="182"/>
      <c r="P1404" s="182"/>
    </row>
    <row r="1405" spans="2:16" x14ac:dyDescent="0.3">
      <c r="B1405" s="228"/>
      <c r="C1405" s="183"/>
      <c r="D1405" s="228"/>
      <c r="E1405" s="183"/>
      <c r="F1405" s="228"/>
      <c r="G1405" s="228"/>
      <c r="H1405" s="183"/>
      <c r="I1405" s="182"/>
      <c r="J1405" s="204">
        <f t="shared" si="21"/>
        <v>0</v>
      </c>
      <c r="K1405" s="182"/>
      <c r="L1405" s="182"/>
      <c r="M1405" s="182"/>
      <c r="N1405" s="182"/>
      <c r="O1405" s="182"/>
      <c r="P1405" s="182"/>
    </row>
    <row r="1406" spans="2:16" x14ac:dyDescent="0.3">
      <c r="B1406" s="228"/>
      <c r="C1406" s="183"/>
      <c r="D1406" s="228"/>
      <c r="E1406" s="183"/>
      <c r="F1406" s="228"/>
      <c r="G1406" s="228"/>
      <c r="H1406" s="183"/>
      <c r="I1406" s="182"/>
      <c r="J1406" s="204">
        <f t="shared" si="21"/>
        <v>0</v>
      </c>
      <c r="K1406" s="182"/>
      <c r="L1406" s="182"/>
      <c r="M1406" s="182"/>
      <c r="N1406" s="182"/>
      <c r="O1406" s="182"/>
      <c r="P1406" s="182"/>
    </row>
    <row r="1407" spans="2:16" x14ac:dyDescent="0.3">
      <c r="B1407" s="228"/>
      <c r="C1407" s="183"/>
      <c r="D1407" s="228"/>
      <c r="E1407" s="183"/>
      <c r="F1407" s="228"/>
      <c r="G1407" s="228"/>
      <c r="H1407" s="183"/>
      <c r="I1407" s="182"/>
      <c r="J1407" s="204">
        <f t="shared" si="21"/>
        <v>0</v>
      </c>
      <c r="K1407" s="182"/>
      <c r="L1407" s="182"/>
      <c r="M1407" s="182"/>
      <c r="N1407" s="182"/>
      <c r="O1407" s="182"/>
      <c r="P1407" s="182"/>
    </row>
    <row r="1408" spans="2:16" x14ac:dyDescent="0.3">
      <c r="B1408" s="228"/>
      <c r="C1408" s="183"/>
      <c r="D1408" s="228"/>
      <c r="E1408" s="183"/>
      <c r="F1408" s="228"/>
      <c r="G1408" s="228"/>
      <c r="H1408" s="183"/>
      <c r="I1408" s="182"/>
      <c r="J1408" s="204">
        <f t="shared" si="21"/>
        <v>0</v>
      </c>
      <c r="K1408" s="182"/>
      <c r="L1408" s="182"/>
      <c r="M1408" s="182"/>
      <c r="N1408" s="182"/>
      <c r="O1408" s="182"/>
      <c r="P1408" s="182"/>
    </row>
    <row r="1409" spans="2:16" x14ac:dyDescent="0.3">
      <c r="B1409" s="228"/>
      <c r="C1409" s="183"/>
      <c r="D1409" s="228"/>
      <c r="E1409" s="183"/>
      <c r="F1409" s="228"/>
      <c r="G1409" s="228"/>
      <c r="H1409" s="183"/>
      <c r="I1409" s="182"/>
      <c r="J1409" s="204">
        <f t="shared" si="21"/>
        <v>0</v>
      </c>
      <c r="K1409" s="182"/>
      <c r="L1409" s="182"/>
      <c r="M1409" s="182"/>
      <c r="N1409" s="182"/>
      <c r="O1409" s="182"/>
      <c r="P1409" s="182"/>
    </row>
    <row r="1410" spans="2:16" x14ac:dyDescent="0.3">
      <c r="B1410" s="228"/>
      <c r="C1410" s="183"/>
      <c r="D1410" s="228"/>
      <c r="E1410" s="183"/>
      <c r="F1410" s="228"/>
      <c r="G1410" s="228"/>
      <c r="H1410" s="183"/>
      <c r="I1410" s="182"/>
      <c r="J1410" s="204">
        <f t="shared" si="21"/>
        <v>0</v>
      </c>
      <c r="K1410" s="182"/>
      <c r="L1410" s="182"/>
      <c r="M1410" s="182"/>
      <c r="N1410" s="182"/>
      <c r="O1410" s="182"/>
      <c r="P1410" s="182"/>
    </row>
    <row r="1411" spans="2:16" x14ac:dyDescent="0.3">
      <c r="B1411" s="228"/>
      <c r="C1411" s="183"/>
      <c r="D1411" s="228"/>
      <c r="E1411" s="183"/>
      <c r="F1411" s="228"/>
      <c r="G1411" s="228"/>
      <c r="H1411" s="183"/>
      <c r="I1411" s="182"/>
      <c r="J1411" s="204">
        <f t="shared" si="21"/>
        <v>0</v>
      </c>
      <c r="K1411" s="182"/>
      <c r="L1411" s="182"/>
      <c r="M1411" s="182"/>
      <c r="N1411" s="182"/>
      <c r="O1411" s="182"/>
      <c r="P1411" s="182"/>
    </row>
    <row r="1412" spans="2:16" x14ac:dyDescent="0.3">
      <c r="B1412" s="228"/>
      <c r="C1412" s="183"/>
      <c r="D1412" s="228"/>
      <c r="E1412" s="183"/>
      <c r="F1412" s="228"/>
      <c r="G1412" s="228"/>
      <c r="H1412" s="183"/>
      <c r="I1412" s="182"/>
      <c r="J1412" s="204">
        <f t="shared" si="21"/>
        <v>0</v>
      </c>
      <c r="K1412" s="182"/>
      <c r="L1412" s="182"/>
      <c r="M1412" s="182"/>
      <c r="N1412" s="182"/>
      <c r="O1412" s="182"/>
      <c r="P1412" s="182"/>
    </row>
    <row r="1413" spans="2:16" x14ac:dyDescent="0.3">
      <c r="B1413" s="228"/>
      <c r="C1413" s="183"/>
      <c r="D1413" s="228"/>
      <c r="E1413" s="183"/>
      <c r="F1413" s="228"/>
      <c r="G1413" s="228"/>
      <c r="H1413" s="183"/>
      <c r="I1413" s="182"/>
      <c r="J1413" s="204">
        <f t="shared" si="21"/>
        <v>0</v>
      </c>
      <c r="K1413" s="182"/>
      <c r="L1413" s="182"/>
      <c r="M1413" s="182"/>
      <c r="N1413" s="182"/>
      <c r="O1413" s="182"/>
      <c r="P1413" s="182"/>
    </row>
    <row r="1414" spans="2:16" x14ac:dyDescent="0.3">
      <c r="B1414" s="228"/>
      <c r="C1414" s="183"/>
      <c r="D1414" s="228"/>
      <c r="E1414" s="183"/>
      <c r="F1414" s="228"/>
      <c r="G1414" s="228"/>
      <c r="H1414" s="183"/>
      <c r="I1414" s="182"/>
      <c r="J1414" s="204">
        <f t="shared" ref="J1414:J1477" si="22">IFERROR(MAX(0,I1414*((MIN(G1414,45322)-MAX(F1414,44958))/(G1414-F1414))),0)</f>
        <v>0</v>
      </c>
      <c r="K1414" s="182"/>
      <c r="L1414" s="182"/>
      <c r="M1414" s="182"/>
      <c r="N1414" s="182"/>
      <c r="O1414" s="182"/>
      <c r="P1414" s="182"/>
    </row>
    <row r="1415" spans="2:16" x14ac:dyDescent="0.3">
      <c r="B1415" s="228"/>
      <c r="C1415" s="183"/>
      <c r="D1415" s="228"/>
      <c r="E1415" s="183"/>
      <c r="F1415" s="228"/>
      <c r="G1415" s="228"/>
      <c r="H1415" s="183"/>
      <c r="I1415" s="182"/>
      <c r="J1415" s="204">
        <f t="shared" si="22"/>
        <v>0</v>
      </c>
      <c r="K1415" s="182"/>
      <c r="L1415" s="182"/>
      <c r="M1415" s="182"/>
      <c r="N1415" s="182"/>
      <c r="O1415" s="182"/>
      <c r="P1415" s="182"/>
    </row>
    <row r="1416" spans="2:16" x14ac:dyDescent="0.3">
      <c r="B1416" s="228"/>
      <c r="C1416" s="183"/>
      <c r="D1416" s="228"/>
      <c r="E1416" s="183"/>
      <c r="F1416" s="228"/>
      <c r="G1416" s="228"/>
      <c r="H1416" s="183"/>
      <c r="I1416" s="182"/>
      <c r="J1416" s="204">
        <f t="shared" si="22"/>
        <v>0</v>
      </c>
      <c r="K1416" s="182"/>
      <c r="L1416" s="182"/>
      <c r="M1416" s="182"/>
      <c r="N1416" s="182"/>
      <c r="O1416" s="182"/>
      <c r="P1416" s="182"/>
    </row>
    <row r="1417" spans="2:16" x14ac:dyDescent="0.3">
      <c r="B1417" s="228"/>
      <c r="C1417" s="183"/>
      <c r="D1417" s="228"/>
      <c r="E1417" s="183"/>
      <c r="F1417" s="228"/>
      <c r="G1417" s="228"/>
      <c r="H1417" s="183"/>
      <c r="I1417" s="182"/>
      <c r="J1417" s="204">
        <f t="shared" si="22"/>
        <v>0</v>
      </c>
      <c r="K1417" s="182"/>
      <c r="L1417" s="182"/>
      <c r="M1417" s="182"/>
      <c r="N1417" s="182"/>
      <c r="O1417" s="182"/>
      <c r="P1417" s="182"/>
    </row>
    <row r="1418" spans="2:16" x14ac:dyDescent="0.3">
      <c r="B1418" s="228"/>
      <c r="C1418" s="183"/>
      <c r="D1418" s="228"/>
      <c r="E1418" s="183"/>
      <c r="F1418" s="228"/>
      <c r="G1418" s="228"/>
      <c r="H1418" s="183"/>
      <c r="I1418" s="182"/>
      <c r="J1418" s="204">
        <f t="shared" si="22"/>
        <v>0</v>
      </c>
      <c r="K1418" s="182"/>
      <c r="L1418" s="182"/>
      <c r="M1418" s="182"/>
      <c r="N1418" s="182"/>
      <c r="O1418" s="182"/>
      <c r="P1418" s="182"/>
    </row>
    <row r="1419" spans="2:16" x14ac:dyDescent="0.3">
      <c r="B1419" s="228"/>
      <c r="C1419" s="183"/>
      <c r="D1419" s="228"/>
      <c r="E1419" s="183"/>
      <c r="F1419" s="228"/>
      <c r="G1419" s="228"/>
      <c r="H1419" s="183"/>
      <c r="I1419" s="182"/>
      <c r="J1419" s="204">
        <f t="shared" si="22"/>
        <v>0</v>
      </c>
      <c r="K1419" s="182"/>
      <c r="L1419" s="182"/>
      <c r="M1419" s="182"/>
      <c r="N1419" s="182"/>
      <c r="O1419" s="182"/>
      <c r="P1419" s="182"/>
    </row>
    <row r="1420" spans="2:16" x14ac:dyDescent="0.3">
      <c r="B1420" s="228"/>
      <c r="C1420" s="183"/>
      <c r="D1420" s="228"/>
      <c r="E1420" s="183"/>
      <c r="F1420" s="228"/>
      <c r="G1420" s="228"/>
      <c r="H1420" s="183"/>
      <c r="I1420" s="182"/>
      <c r="J1420" s="204">
        <f t="shared" si="22"/>
        <v>0</v>
      </c>
      <c r="K1420" s="182"/>
      <c r="L1420" s="182"/>
      <c r="M1420" s="182"/>
      <c r="N1420" s="182"/>
      <c r="O1420" s="182"/>
      <c r="P1420" s="182"/>
    </row>
    <row r="1421" spans="2:16" x14ac:dyDescent="0.3">
      <c r="B1421" s="228"/>
      <c r="C1421" s="183"/>
      <c r="D1421" s="228"/>
      <c r="E1421" s="183"/>
      <c r="F1421" s="228"/>
      <c r="G1421" s="228"/>
      <c r="H1421" s="183"/>
      <c r="I1421" s="182"/>
      <c r="J1421" s="204">
        <f t="shared" si="22"/>
        <v>0</v>
      </c>
      <c r="K1421" s="182"/>
      <c r="L1421" s="182"/>
      <c r="M1421" s="182"/>
      <c r="N1421" s="182"/>
      <c r="O1421" s="182"/>
      <c r="P1421" s="182"/>
    </row>
    <row r="1422" spans="2:16" x14ac:dyDescent="0.3">
      <c r="B1422" s="228"/>
      <c r="C1422" s="183"/>
      <c r="D1422" s="228"/>
      <c r="E1422" s="183"/>
      <c r="F1422" s="228"/>
      <c r="G1422" s="228"/>
      <c r="H1422" s="183"/>
      <c r="I1422" s="182"/>
      <c r="J1422" s="204">
        <f t="shared" si="22"/>
        <v>0</v>
      </c>
      <c r="K1422" s="182"/>
      <c r="L1422" s="182"/>
      <c r="M1422" s="182"/>
      <c r="N1422" s="182"/>
      <c r="O1422" s="182"/>
      <c r="P1422" s="182"/>
    </row>
    <row r="1423" spans="2:16" x14ac:dyDescent="0.3">
      <c r="B1423" s="228"/>
      <c r="C1423" s="183"/>
      <c r="D1423" s="228"/>
      <c r="E1423" s="183"/>
      <c r="F1423" s="228"/>
      <c r="G1423" s="228"/>
      <c r="H1423" s="183"/>
      <c r="I1423" s="182"/>
      <c r="J1423" s="204">
        <f t="shared" si="22"/>
        <v>0</v>
      </c>
      <c r="K1423" s="182"/>
      <c r="L1423" s="182"/>
      <c r="M1423" s="182"/>
      <c r="N1423" s="182"/>
      <c r="O1423" s="182"/>
      <c r="P1423" s="182"/>
    </row>
    <row r="1424" spans="2:16" x14ac:dyDescent="0.3">
      <c r="B1424" s="228"/>
      <c r="C1424" s="183"/>
      <c r="D1424" s="228"/>
      <c r="E1424" s="183"/>
      <c r="F1424" s="228"/>
      <c r="G1424" s="228"/>
      <c r="H1424" s="183"/>
      <c r="I1424" s="182"/>
      <c r="J1424" s="204">
        <f t="shared" si="22"/>
        <v>0</v>
      </c>
      <c r="K1424" s="182"/>
      <c r="L1424" s="182"/>
      <c r="M1424" s="182"/>
      <c r="N1424" s="182"/>
      <c r="O1424" s="182"/>
      <c r="P1424" s="182"/>
    </row>
    <row r="1425" spans="2:16" x14ac:dyDescent="0.3">
      <c r="B1425" s="228"/>
      <c r="C1425" s="183"/>
      <c r="D1425" s="228"/>
      <c r="E1425" s="183"/>
      <c r="F1425" s="228"/>
      <c r="G1425" s="228"/>
      <c r="H1425" s="183"/>
      <c r="I1425" s="182"/>
      <c r="J1425" s="204">
        <f t="shared" si="22"/>
        <v>0</v>
      </c>
      <c r="K1425" s="182"/>
      <c r="L1425" s="182"/>
      <c r="M1425" s="182"/>
      <c r="N1425" s="182"/>
      <c r="O1425" s="182"/>
      <c r="P1425" s="182"/>
    </row>
    <row r="1426" spans="2:16" x14ac:dyDescent="0.3">
      <c r="B1426" s="228"/>
      <c r="C1426" s="183"/>
      <c r="D1426" s="228"/>
      <c r="E1426" s="183"/>
      <c r="F1426" s="228"/>
      <c r="G1426" s="228"/>
      <c r="H1426" s="183"/>
      <c r="I1426" s="182"/>
      <c r="J1426" s="204">
        <f t="shared" si="22"/>
        <v>0</v>
      </c>
      <c r="K1426" s="182"/>
      <c r="L1426" s="182"/>
      <c r="M1426" s="182"/>
      <c r="N1426" s="182"/>
      <c r="O1426" s="182"/>
      <c r="P1426" s="182"/>
    </row>
    <row r="1427" spans="2:16" x14ac:dyDescent="0.3">
      <c r="B1427" s="228"/>
      <c r="C1427" s="183"/>
      <c r="D1427" s="228"/>
      <c r="E1427" s="183"/>
      <c r="F1427" s="228"/>
      <c r="G1427" s="228"/>
      <c r="H1427" s="183"/>
      <c r="I1427" s="182"/>
      <c r="J1427" s="204">
        <f t="shared" si="22"/>
        <v>0</v>
      </c>
      <c r="K1427" s="182"/>
      <c r="L1427" s="182"/>
      <c r="M1427" s="182"/>
      <c r="N1427" s="182"/>
      <c r="O1427" s="182"/>
      <c r="P1427" s="182"/>
    </row>
    <row r="1428" spans="2:16" x14ac:dyDescent="0.3">
      <c r="B1428" s="228"/>
      <c r="C1428" s="183"/>
      <c r="D1428" s="228"/>
      <c r="E1428" s="183"/>
      <c r="F1428" s="228"/>
      <c r="G1428" s="228"/>
      <c r="H1428" s="183"/>
      <c r="I1428" s="182"/>
      <c r="J1428" s="204">
        <f t="shared" si="22"/>
        <v>0</v>
      </c>
      <c r="K1428" s="182"/>
      <c r="L1428" s="182"/>
      <c r="M1428" s="182"/>
      <c r="N1428" s="182"/>
      <c r="O1428" s="182"/>
      <c r="P1428" s="182"/>
    </row>
    <row r="1429" spans="2:16" x14ac:dyDescent="0.3">
      <c r="B1429" s="228"/>
      <c r="C1429" s="183"/>
      <c r="D1429" s="228"/>
      <c r="E1429" s="183"/>
      <c r="F1429" s="228"/>
      <c r="G1429" s="228"/>
      <c r="H1429" s="183"/>
      <c r="I1429" s="182"/>
      <c r="J1429" s="204">
        <f t="shared" si="22"/>
        <v>0</v>
      </c>
      <c r="K1429" s="182"/>
      <c r="L1429" s="182"/>
      <c r="M1429" s="182"/>
      <c r="N1429" s="182"/>
      <c r="O1429" s="182"/>
      <c r="P1429" s="182"/>
    </row>
    <row r="1430" spans="2:16" x14ac:dyDescent="0.3">
      <c r="B1430" s="228"/>
      <c r="C1430" s="183"/>
      <c r="D1430" s="228"/>
      <c r="E1430" s="183"/>
      <c r="F1430" s="228"/>
      <c r="G1430" s="228"/>
      <c r="H1430" s="183"/>
      <c r="I1430" s="182"/>
      <c r="J1430" s="204">
        <f t="shared" si="22"/>
        <v>0</v>
      </c>
      <c r="K1430" s="182"/>
      <c r="L1430" s="182"/>
      <c r="M1430" s="182"/>
      <c r="N1430" s="182"/>
      <c r="O1430" s="182"/>
      <c r="P1430" s="182"/>
    </row>
    <row r="1431" spans="2:16" x14ac:dyDescent="0.3">
      <c r="B1431" s="228"/>
      <c r="C1431" s="183"/>
      <c r="D1431" s="228"/>
      <c r="E1431" s="183"/>
      <c r="F1431" s="228"/>
      <c r="G1431" s="228"/>
      <c r="H1431" s="183"/>
      <c r="I1431" s="182"/>
      <c r="J1431" s="204">
        <f t="shared" si="22"/>
        <v>0</v>
      </c>
      <c r="K1431" s="182"/>
      <c r="L1431" s="182"/>
      <c r="M1431" s="182"/>
      <c r="N1431" s="182"/>
      <c r="O1431" s="182"/>
      <c r="P1431" s="182"/>
    </row>
    <row r="1432" spans="2:16" x14ac:dyDescent="0.3">
      <c r="B1432" s="228"/>
      <c r="C1432" s="183"/>
      <c r="D1432" s="228"/>
      <c r="E1432" s="183"/>
      <c r="F1432" s="228"/>
      <c r="G1432" s="228"/>
      <c r="H1432" s="183"/>
      <c r="I1432" s="182"/>
      <c r="J1432" s="204">
        <f t="shared" si="22"/>
        <v>0</v>
      </c>
      <c r="K1432" s="182"/>
      <c r="L1432" s="182"/>
      <c r="M1432" s="182"/>
      <c r="N1432" s="182"/>
      <c r="O1432" s="182"/>
      <c r="P1432" s="182"/>
    </row>
    <row r="1433" spans="2:16" x14ac:dyDescent="0.3">
      <c r="B1433" s="228"/>
      <c r="C1433" s="183"/>
      <c r="D1433" s="228"/>
      <c r="E1433" s="183"/>
      <c r="F1433" s="228"/>
      <c r="G1433" s="228"/>
      <c r="H1433" s="183"/>
      <c r="I1433" s="182"/>
      <c r="J1433" s="204">
        <f t="shared" si="22"/>
        <v>0</v>
      </c>
      <c r="K1433" s="182"/>
      <c r="L1433" s="182"/>
      <c r="M1433" s="182"/>
      <c r="N1433" s="182"/>
      <c r="O1433" s="182"/>
      <c r="P1433" s="182"/>
    </row>
    <row r="1434" spans="2:16" x14ac:dyDescent="0.3">
      <c r="B1434" s="228"/>
      <c r="C1434" s="183"/>
      <c r="D1434" s="228"/>
      <c r="E1434" s="183"/>
      <c r="F1434" s="228"/>
      <c r="G1434" s="228"/>
      <c r="H1434" s="183"/>
      <c r="I1434" s="182"/>
      <c r="J1434" s="204">
        <f t="shared" si="22"/>
        <v>0</v>
      </c>
      <c r="K1434" s="182"/>
      <c r="L1434" s="182"/>
      <c r="M1434" s="182"/>
      <c r="N1434" s="182"/>
      <c r="O1434" s="182"/>
      <c r="P1434" s="182"/>
    </row>
    <row r="1435" spans="2:16" x14ac:dyDescent="0.3">
      <c r="B1435" s="228"/>
      <c r="C1435" s="183"/>
      <c r="D1435" s="228"/>
      <c r="E1435" s="183"/>
      <c r="F1435" s="228"/>
      <c r="G1435" s="228"/>
      <c r="H1435" s="183"/>
      <c r="I1435" s="182"/>
      <c r="J1435" s="204">
        <f t="shared" si="22"/>
        <v>0</v>
      </c>
      <c r="K1435" s="182"/>
      <c r="L1435" s="182"/>
      <c r="M1435" s="182"/>
      <c r="N1435" s="182"/>
      <c r="O1435" s="182"/>
      <c r="P1435" s="182"/>
    </row>
    <row r="1436" spans="2:16" x14ac:dyDescent="0.3">
      <c r="B1436" s="228"/>
      <c r="C1436" s="183"/>
      <c r="D1436" s="228"/>
      <c r="E1436" s="183"/>
      <c r="F1436" s="228"/>
      <c r="G1436" s="228"/>
      <c r="H1436" s="183"/>
      <c r="I1436" s="182"/>
      <c r="J1436" s="204">
        <f t="shared" si="22"/>
        <v>0</v>
      </c>
      <c r="K1436" s="182"/>
      <c r="L1436" s="182"/>
      <c r="M1436" s="182"/>
      <c r="N1436" s="182"/>
      <c r="O1436" s="182"/>
      <c r="P1436" s="182"/>
    </row>
    <row r="1437" spans="2:16" x14ac:dyDescent="0.3">
      <c r="B1437" s="228"/>
      <c r="C1437" s="183"/>
      <c r="D1437" s="228"/>
      <c r="E1437" s="183"/>
      <c r="F1437" s="228"/>
      <c r="G1437" s="228"/>
      <c r="H1437" s="183"/>
      <c r="I1437" s="182"/>
      <c r="J1437" s="204">
        <f t="shared" si="22"/>
        <v>0</v>
      </c>
      <c r="K1437" s="182"/>
      <c r="L1437" s="182"/>
      <c r="M1437" s="182"/>
      <c r="N1437" s="182"/>
      <c r="O1437" s="182"/>
      <c r="P1437" s="182"/>
    </row>
    <row r="1438" spans="2:16" x14ac:dyDescent="0.3">
      <c r="B1438" s="228"/>
      <c r="C1438" s="183"/>
      <c r="D1438" s="228"/>
      <c r="E1438" s="183"/>
      <c r="F1438" s="228"/>
      <c r="G1438" s="228"/>
      <c r="H1438" s="183"/>
      <c r="I1438" s="182"/>
      <c r="J1438" s="204">
        <f t="shared" si="22"/>
        <v>0</v>
      </c>
      <c r="K1438" s="182"/>
      <c r="L1438" s="182"/>
      <c r="M1438" s="182"/>
      <c r="N1438" s="182"/>
      <c r="O1438" s="182"/>
      <c r="P1438" s="182"/>
    </row>
    <row r="1439" spans="2:16" x14ac:dyDescent="0.3">
      <c r="B1439" s="228"/>
      <c r="C1439" s="183"/>
      <c r="D1439" s="228"/>
      <c r="E1439" s="183"/>
      <c r="F1439" s="228"/>
      <c r="G1439" s="228"/>
      <c r="H1439" s="183"/>
      <c r="I1439" s="182"/>
      <c r="J1439" s="204">
        <f t="shared" si="22"/>
        <v>0</v>
      </c>
      <c r="K1439" s="182"/>
      <c r="L1439" s="182"/>
      <c r="M1439" s="182"/>
      <c r="N1439" s="182"/>
      <c r="O1439" s="182"/>
      <c r="P1439" s="182"/>
    </row>
    <row r="1440" spans="2:16" x14ac:dyDescent="0.3">
      <c r="B1440" s="228"/>
      <c r="C1440" s="183"/>
      <c r="D1440" s="228"/>
      <c r="E1440" s="183"/>
      <c r="F1440" s="228"/>
      <c r="G1440" s="228"/>
      <c r="H1440" s="183"/>
      <c r="I1440" s="182"/>
      <c r="J1440" s="204">
        <f t="shared" si="22"/>
        <v>0</v>
      </c>
      <c r="K1440" s="182"/>
      <c r="L1440" s="182"/>
      <c r="M1440" s="182"/>
      <c r="N1440" s="182"/>
      <c r="O1440" s="182"/>
      <c r="P1440" s="182"/>
    </row>
    <row r="1441" spans="2:16" x14ac:dyDescent="0.3">
      <c r="B1441" s="228"/>
      <c r="C1441" s="183"/>
      <c r="D1441" s="228"/>
      <c r="E1441" s="183"/>
      <c r="F1441" s="228"/>
      <c r="G1441" s="228"/>
      <c r="H1441" s="183"/>
      <c r="I1441" s="182"/>
      <c r="J1441" s="204">
        <f t="shared" si="22"/>
        <v>0</v>
      </c>
      <c r="K1441" s="182"/>
      <c r="L1441" s="182"/>
      <c r="M1441" s="182"/>
      <c r="N1441" s="182"/>
      <c r="O1441" s="182"/>
      <c r="P1441" s="182"/>
    </row>
    <row r="1442" spans="2:16" x14ac:dyDescent="0.3">
      <c r="B1442" s="228"/>
      <c r="C1442" s="183"/>
      <c r="D1442" s="228"/>
      <c r="E1442" s="183"/>
      <c r="F1442" s="228"/>
      <c r="G1442" s="228"/>
      <c r="H1442" s="183"/>
      <c r="I1442" s="182"/>
      <c r="J1442" s="204">
        <f t="shared" si="22"/>
        <v>0</v>
      </c>
      <c r="K1442" s="182"/>
      <c r="L1442" s="182"/>
      <c r="M1442" s="182"/>
      <c r="N1442" s="182"/>
      <c r="O1442" s="182"/>
      <c r="P1442" s="182"/>
    </row>
    <row r="1443" spans="2:16" x14ac:dyDescent="0.3">
      <c r="B1443" s="228"/>
      <c r="C1443" s="183"/>
      <c r="D1443" s="228"/>
      <c r="E1443" s="183"/>
      <c r="F1443" s="228"/>
      <c r="G1443" s="228"/>
      <c r="H1443" s="183"/>
      <c r="I1443" s="182"/>
      <c r="J1443" s="204">
        <f t="shared" si="22"/>
        <v>0</v>
      </c>
      <c r="K1443" s="182"/>
      <c r="L1443" s="182"/>
      <c r="M1443" s="182"/>
      <c r="N1443" s="182"/>
      <c r="O1443" s="182"/>
      <c r="P1443" s="182"/>
    </row>
    <row r="1444" spans="2:16" x14ac:dyDescent="0.3">
      <c r="B1444" s="228"/>
      <c r="C1444" s="183"/>
      <c r="D1444" s="228"/>
      <c r="E1444" s="183"/>
      <c r="F1444" s="228"/>
      <c r="G1444" s="228"/>
      <c r="H1444" s="183"/>
      <c r="I1444" s="182"/>
      <c r="J1444" s="204">
        <f t="shared" si="22"/>
        <v>0</v>
      </c>
      <c r="K1444" s="182"/>
      <c r="L1444" s="182"/>
      <c r="M1444" s="182"/>
      <c r="N1444" s="182"/>
      <c r="O1444" s="182"/>
      <c r="P1444" s="182"/>
    </row>
    <row r="1445" spans="2:16" x14ac:dyDescent="0.3">
      <c r="B1445" s="228"/>
      <c r="C1445" s="183"/>
      <c r="D1445" s="228"/>
      <c r="E1445" s="183"/>
      <c r="F1445" s="228"/>
      <c r="G1445" s="228"/>
      <c r="H1445" s="183"/>
      <c r="I1445" s="182"/>
      <c r="J1445" s="204">
        <f t="shared" si="22"/>
        <v>0</v>
      </c>
      <c r="K1445" s="182"/>
      <c r="L1445" s="182"/>
      <c r="M1445" s="182"/>
      <c r="N1445" s="182"/>
      <c r="O1445" s="182"/>
      <c r="P1445" s="182"/>
    </row>
    <row r="1446" spans="2:16" x14ac:dyDescent="0.3">
      <c r="B1446" s="228"/>
      <c r="C1446" s="183"/>
      <c r="D1446" s="228"/>
      <c r="E1446" s="183"/>
      <c r="F1446" s="228"/>
      <c r="G1446" s="228"/>
      <c r="H1446" s="183"/>
      <c r="I1446" s="182"/>
      <c r="J1446" s="204">
        <f t="shared" si="22"/>
        <v>0</v>
      </c>
      <c r="K1446" s="182"/>
      <c r="L1446" s="182"/>
      <c r="M1446" s="182"/>
      <c r="N1446" s="182"/>
      <c r="O1446" s="182"/>
      <c r="P1446" s="182"/>
    </row>
    <row r="1447" spans="2:16" x14ac:dyDescent="0.3">
      <c r="B1447" s="228"/>
      <c r="C1447" s="183"/>
      <c r="D1447" s="228"/>
      <c r="E1447" s="183"/>
      <c r="F1447" s="228"/>
      <c r="G1447" s="228"/>
      <c r="H1447" s="183"/>
      <c r="I1447" s="182"/>
      <c r="J1447" s="204">
        <f t="shared" si="22"/>
        <v>0</v>
      </c>
      <c r="K1447" s="182"/>
      <c r="L1447" s="182"/>
      <c r="M1447" s="182"/>
      <c r="N1447" s="182"/>
      <c r="O1447" s="182"/>
      <c r="P1447" s="182"/>
    </row>
    <row r="1448" spans="2:16" x14ac:dyDescent="0.3">
      <c r="B1448" s="228"/>
      <c r="C1448" s="183"/>
      <c r="D1448" s="228"/>
      <c r="E1448" s="183"/>
      <c r="F1448" s="228"/>
      <c r="G1448" s="228"/>
      <c r="H1448" s="183"/>
      <c r="I1448" s="182"/>
      <c r="J1448" s="204">
        <f t="shared" si="22"/>
        <v>0</v>
      </c>
      <c r="K1448" s="182"/>
      <c r="L1448" s="182"/>
      <c r="M1448" s="182"/>
      <c r="N1448" s="182"/>
      <c r="O1448" s="182"/>
      <c r="P1448" s="182"/>
    </row>
    <row r="1449" spans="2:16" x14ac:dyDescent="0.3">
      <c r="B1449" s="228"/>
      <c r="C1449" s="183"/>
      <c r="D1449" s="228"/>
      <c r="E1449" s="183"/>
      <c r="F1449" s="228"/>
      <c r="G1449" s="228"/>
      <c r="H1449" s="183"/>
      <c r="I1449" s="182"/>
      <c r="J1449" s="204">
        <f t="shared" si="22"/>
        <v>0</v>
      </c>
      <c r="K1449" s="182"/>
      <c r="L1449" s="182"/>
      <c r="M1449" s="182"/>
      <c r="N1449" s="182"/>
      <c r="O1449" s="182"/>
      <c r="P1449" s="182"/>
    </row>
    <row r="1450" spans="2:16" x14ac:dyDescent="0.3">
      <c r="B1450" s="228"/>
      <c r="C1450" s="183"/>
      <c r="D1450" s="228"/>
      <c r="E1450" s="183"/>
      <c r="F1450" s="228"/>
      <c r="G1450" s="228"/>
      <c r="H1450" s="183"/>
      <c r="I1450" s="182"/>
      <c r="J1450" s="204">
        <f t="shared" si="22"/>
        <v>0</v>
      </c>
      <c r="K1450" s="182"/>
      <c r="L1450" s="182"/>
      <c r="M1450" s="182"/>
      <c r="N1450" s="182"/>
      <c r="O1450" s="182"/>
      <c r="P1450" s="182"/>
    </row>
    <row r="1451" spans="2:16" x14ac:dyDescent="0.3">
      <c r="B1451" s="228"/>
      <c r="C1451" s="183"/>
      <c r="D1451" s="228"/>
      <c r="E1451" s="183"/>
      <c r="F1451" s="228"/>
      <c r="G1451" s="228"/>
      <c r="H1451" s="183"/>
      <c r="I1451" s="182"/>
      <c r="J1451" s="204">
        <f t="shared" si="22"/>
        <v>0</v>
      </c>
      <c r="K1451" s="182"/>
      <c r="L1451" s="182"/>
      <c r="M1451" s="182"/>
      <c r="N1451" s="182"/>
      <c r="O1451" s="182"/>
      <c r="P1451" s="182"/>
    </row>
    <row r="1452" spans="2:16" x14ac:dyDescent="0.3">
      <c r="B1452" s="228"/>
      <c r="C1452" s="183"/>
      <c r="D1452" s="228"/>
      <c r="E1452" s="183"/>
      <c r="F1452" s="228"/>
      <c r="G1452" s="228"/>
      <c r="H1452" s="183"/>
      <c r="I1452" s="182"/>
      <c r="J1452" s="204">
        <f t="shared" si="22"/>
        <v>0</v>
      </c>
      <c r="K1452" s="182"/>
      <c r="L1452" s="182"/>
      <c r="M1452" s="182"/>
      <c r="N1452" s="182"/>
      <c r="O1452" s="182"/>
      <c r="P1452" s="182"/>
    </row>
    <row r="1453" spans="2:16" x14ac:dyDescent="0.3">
      <c r="B1453" s="228"/>
      <c r="C1453" s="183"/>
      <c r="D1453" s="228"/>
      <c r="E1453" s="183"/>
      <c r="F1453" s="228"/>
      <c r="G1453" s="228"/>
      <c r="H1453" s="183"/>
      <c r="I1453" s="182"/>
      <c r="J1453" s="204">
        <f t="shared" si="22"/>
        <v>0</v>
      </c>
      <c r="K1453" s="182"/>
      <c r="L1453" s="182"/>
      <c r="M1453" s="182"/>
      <c r="N1453" s="182"/>
      <c r="O1453" s="182"/>
      <c r="P1453" s="182"/>
    </row>
    <row r="1454" spans="2:16" x14ac:dyDescent="0.3">
      <c r="B1454" s="228"/>
      <c r="C1454" s="183"/>
      <c r="D1454" s="228"/>
      <c r="E1454" s="183"/>
      <c r="F1454" s="228"/>
      <c r="G1454" s="228"/>
      <c r="H1454" s="183"/>
      <c r="I1454" s="182"/>
      <c r="J1454" s="204">
        <f t="shared" si="22"/>
        <v>0</v>
      </c>
      <c r="K1454" s="182"/>
      <c r="L1454" s="182"/>
      <c r="M1454" s="182"/>
      <c r="N1454" s="182"/>
      <c r="O1454" s="182"/>
      <c r="P1454" s="182"/>
    </row>
    <row r="1455" spans="2:16" x14ac:dyDescent="0.3">
      <c r="B1455" s="228"/>
      <c r="C1455" s="183"/>
      <c r="D1455" s="228"/>
      <c r="E1455" s="183"/>
      <c r="F1455" s="228"/>
      <c r="G1455" s="228"/>
      <c r="H1455" s="183"/>
      <c r="I1455" s="182"/>
      <c r="J1455" s="204">
        <f t="shared" si="22"/>
        <v>0</v>
      </c>
      <c r="K1455" s="182"/>
      <c r="L1455" s="182"/>
      <c r="M1455" s="182"/>
      <c r="N1455" s="182"/>
      <c r="O1455" s="182"/>
      <c r="P1455" s="182"/>
    </row>
    <row r="1456" spans="2:16" x14ac:dyDescent="0.3">
      <c r="B1456" s="228"/>
      <c r="C1456" s="183"/>
      <c r="D1456" s="228"/>
      <c r="E1456" s="183"/>
      <c r="F1456" s="228"/>
      <c r="G1456" s="228"/>
      <c r="H1456" s="183"/>
      <c r="I1456" s="182"/>
      <c r="J1456" s="204">
        <f t="shared" si="22"/>
        <v>0</v>
      </c>
      <c r="K1456" s="182"/>
      <c r="L1456" s="182"/>
      <c r="M1456" s="182"/>
      <c r="N1456" s="182"/>
      <c r="O1456" s="182"/>
      <c r="P1456" s="182"/>
    </row>
    <row r="1457" spans="2:16" x14ac:dyDescent="0.3">
      <c r="B1457" s="228"/>
      <c r="C1457" s="183"/>
      <c r="D1457" s="228"/>
      <c r="E1457" s="183"/>
      <c r="F1457" s="228"/>
      <c r="G1457" s="228"/>
      <c r="H1457" s="183"/>
      <c r="I1457" s="182"/>
      <c r="J1457" s="204">
        <f t="shared" si="22"/>
        <v>0</v>
      </c>
      <c r="K1457" s="182"/>
      <c r="L1457" s="182"/>
      <c r="M1457" s="182"/>
      <c r="N1457" s="182"/>
      <c r="O1457" s="182"/>
      <c r="P1457" s="182"/>
    </row>
    <row r="1458" spans="2:16" x14ac:dyDescent="0.3">
      <c r="B1458" s="228"/>
      <c r="C1458" s="183"/>
      <c r="D1458" s="228"/>
      <c r="E1458" s="183"/>
      <c r="F1458" s="228"/>
      <c r="G1458" s="228"/>
      <c r="H1458" s="183"/>
      <c r="I1458" s="182"/>
      <c r="J1458" s="204">
        <f t="shared" si="22"/>
        <v>0</v>
      </c>
      <c r="K1458" s="182"/>
      <c r="L1458" s="182"/>
      <c r="M1458" s="182"/>
      <c r="N1458" s="182"/>
      <c r="O1458" s="182"/>
      <c r="P1458" s="182"/>
    </row>
    <row r="1459" spans="2:16" x14ac:dyDescent="0.3">
      <c r="B1459" s="228"/>
      <c r="C1459" s="183"/>
      <c r="D1459" s="228"/>
      <c r="E1459" s="183"/>
      <c r="F1459" s="228"/>
      <c r="G1459" s="228"/>
      <c r="H1459" s="183"/>
      <c r="I1459" s="182"/>
      <c r="J1459" s="204">
        <f t="shared" si="22"/>
        <v>0</v>
      </c>
      <c r="K1459" s="182"/>
      <c r="L1459" s="182"/>
      <c r="M1459" s="182"/>
      <c r="N1459" s="182"/>
      <c r="O1459" s="182"/>
      <c r="P1459" s="182"/>
    </row>
    <row r="1460" spans="2:16" x14ac:dyDescent="0.3">
      <c r="B1460" s="228"/>
      <c r="C1460" s="183"/>
      <c r="D1460" s="228"/>
      <c r="E1460" s="183"/>
      <c r="F1460" s="228"/>
      <c r="G1460" s="228"/>
      <c r="H1460" s="183"/>
      <c r="I1460" s="182"/>
      <c r="J1460" s="204">
        <f t="shared" si="22"/>
        <v>0</v>
      </c>
      <c r="K1460" s="182"/>
      <c r="L1460" s="182"/>
      <c r="M1460" s="182"/>
      <c r="N1460" s="182"/>
      <c r="O1460" s="182"/>
      <c r="P1460" s="182"/>
    </row>
    <row r="1461" spans="2:16" x14ac:dyDescent="0.3">
      <c r="B1461" s="228"/>
      <c r="C1461" s="183"/>
      <c r="D1461" s="228"/>
      <c r="E1461" s="183"/>
      <c r="F1461" s="228"/>
      <c r="G1461" s="228"/>
      <c r="H1461" s="183"/>
      <c r="I1461" s="182"/>
      <c r="J1461" s="204">
        <f t="shared" si="22"/>
        <v>0</v>
      </c>
      <c r="K1461" s="182"/>
      <c r="L1461" s="182"/>
      <c r="M1461" s="182"/>
      <c r="N1461" s="182"/>
      <c r="O1461" s="182"/>
      <c r="P1461" s="182"/>
    </row>
    <row r="1462" spans="2:16" x14ac:dyDescent="0.3">
      <c r="B1462" s="228"/>
      <c r="C1462" s="183"/>
      <c r="D1462" s="228"/>
      <c r="E1462" s="183"/>
      <c r="F1462" s="228"/>
      <c r="G1462" s="228"/>
      <c r="H1462" s="183"/>
      <c r="I1462" s="182"/>
      <c r="J1462" s="204">
        <f t="shared" si="22"/>
        <v>0</v>
      </c>
      <c r="K1462" s="182"/>
      <c r="L1462" s="182"/>
      <c r="M1462" s="182"/>
      <c r="N1462" s="182"/>
      <c r="O1462" s="182"/>
      <c r="P1462" s="182"/>
    </row>
    <row r="1463" spans="2:16" x14ac:dyDescent="0.3">
      <c r="B1463" s="228"/>
      <c r="C1463" s="183"/>
      <c r="D1463" s="228"/>
      <c r="E1463" s="183"/>
      <c r="F1463" s="228"/>
      <c r="G1463" s="228"/>
      <c r="H1463" s="183"/>
      <c r="I1463" s="182"/>
      <c r="J1463" s="204">
        <f t="shared" si="22"/>
        <v>0</v>
      </c>
      <c r="K1463" s="182"/>
      <c r="L1463" s="182"/>
      <c r="M1463" s="182"/>
      <c r="N1463" s="182"/>
      <c r="O1463" s="182"/>
      <c r="P1463" s="182"/>
    </row>
    <row r="1464" spans="2:16" x14ac:dyDescent="0.3">
      <c r="B1464" s="228"/>
      <c r="C1464" s="183"/>
      <c r="D1464" s="228"/>
      <c r="E1464" s="183"/>
      <c r="F1464" s="228"/>
      <c r="G1464" s="228"/>
      <c r="H1464" s="183"/>
      <c r="I1464" s="182"/>
      <c r="J1464" s="204">
        <f t="shared" si="22"/>
        <v>0</v>
      </c>
      <c r="K1464" s="182"/>
      <c r="L1464" s="182"/>
      <c r="M1464" s="182"/>
      <c r="N1464" s="182"/>
      <c r="O1464" s="182"/>
      <c r="P1464" s="182"/>
    </row>
    <row r="1465" spans="2:16" x14ac:dyDescent="0.3">
      <c r="B1465" s="228"/>
      <c r="C1465" s="183"/>
      <c r="D1465" s="228"/>
      <c r="E1465" s="183"/>
      <c r="F1465" s="228"/>
      <c r="G1465" s="228"/>
      <c r="H1465" s="183"/>
      <c r="I1465" s="182"/>
      <c r="J1465" s="204">
        <f t="shared" si="22"/>
        <v>0</v>
      </c>
      <c r="K1465" s="182"/>
      <c r="L1465" s="182"/>
      <c r="M1465" s="182"/>
      <c r="N1465" s="182"/>
      <c r="O1465" s="182"/>
      <c r="P1465" s="182"/>
    </row>
    <row r="1466" spans="2:16" x14ac:dyDescent="0.3">
      <c r="B1466" s="228"/>
      <c r="C1466" s="183"/>
      <c r="D1466" s="228"/>
      <c r="E1466" s="183"/>
      <c r="F1466" s="228"/>
      <c r="G1466" s="228"/>
      <c r="H1466" s="183"/>
      <c r="I1466" s="182"/>
      <c r="J1466" s="204">
        <f t="shared" si="22"/>
        <v>0</v>
      </c>
      <c r="K1466" s="182"/>
      <c r="L1466" s="182"/>
      <c r="M1466" s="182"/>
      <c r="N1466" s="182"/>
      <c r="O1466" s="182"/>
      <c r="P1466" s="182"/>
    </row>
    <row r="1467" spans="2:16" x14ac:dyDescent="0.3">
      <c r="B1467" s="228"/>
      <c r="C1467" s="183"/>
      <c r="D1467" s="228"/>
      <c r="E1467" s="183"/>
      <c r="F1467" s="228"/>
      <c r="G1467" s="228"/>
      <c r="H1467" s="183"/>
      <c r="I1467" s="182"/>
      <c r="J1467" s="204">
        <f t="shared" si="22"/>
        <v>0</v>
      </c>
      <c r="K1467" s="182"/>
      <c r="L1467" s="182"/>
      <c r="M1467" s="182"/>
      <c r="N1467" s="182"/>
      <c r="O1467" s="182"/>
      <c r="P1467" s="182"/>
    </row>
    <row r="1468" spans="2:16" x14ac:dyDescent="0.3">
      <c r="B1468" s="228"/>
      <c r="C1468" s="183"/>
      <c r="D1468" s="228"/>
      <c r="E1468" s="183"/>
      <c r="F1468" s="228"/>
      <c r="G1468" s="228"/>
      <c r="H1468" s="183"/>
      <c r="I1468" s="182"/>
      <c r="J1468" s="204">
        <f t="shared" si="22"/>
        <v>0</v>
      </c>
      <c r="K1468" s="182"/>
      <c r="L1468" s="182"/>
      <c r="M1468" s="182"/>
      <c r="N1468" s="182"/>
      <c r="O1468" s="182"/>
      <c r="P1468" s="182"/>
    </row>
    <row r="1469" spans="2:16" x14ac:dyDescent="0.3">
      <c r="B1469" s="228"/>
      <c r="C1469" s="183"/>
      <c r="D1469" s="228"/>
      <c r="E1469" s="183"/>
      <c r="F1469" s="228"/>
      <c r="G1469" s="228"/>
      <c r="H1469" s="183"/>
      <c r="I1469" s="182"/>
      <c r="J1469" s="204">
        <f t="shared" si="22"/>
        <v>0</v>
      </c>
      <c r="K1469" s="182"/>
      <c r="L1469" s="182"/>
      <c r="M1469" s="182"/>
      <c r="N1469" s="182"/>
      <c r="O1469" s="182"/>
      <c r="P1469" s="182"/>
    </row>
    <row r="1470" spans="2:16" x14ac:dyDescent="0.3">
      <c r="B1470" s="228"/>
      <c r="C1470" s="183"/>
      <c r="D1470" s="228"/>
      <c r="E1470" s="183"/>
      <c r="F1470" s="228"/>
      <c r="G1470" s="228"/>
      <c r="H1470" s="183"/>
      <c r="I1470" s="182"/>
      <c r="J1470" s="204">
        <f t="shared" si="22"/>
        <v>0</v>
      </c>
      <c r="K1470" s="182"/>
      <c r="L1470" s="182"/>
      <c r="M1470" s="182"/>
      <c r="N1470" s="182"/>
      <c r="O1470" s="182"/>
      <c r="P1470" s="182"/>
    </row>
    <row r="1471" spans="2:16" x14ac:dyDescent="0.3">
      <c r="B1471" s="228"/>
      <c r="C1471" s="183"/>
      <c r="D1471" s="228"/>
      <c r="E1471" s="183"/>
      <c r="F1471" s="228"/>
      <c r="G1471" s="228"/>
      <c r="H1471" s="183"/>
      <c r="I1471" s="182"/>
      <c r="J1471" s="204">
        <f t="shared" si="22"/>
        <v>0</v>
      </c>
      <c r="K1471" s="182"/>
      <c r="L1471" s="182"/>
      <c r="M1471" s="182"/>
      <c r="N1471" s="182"/>
      <c r="O1471" s="182"/>
      <c r="P1471" s="182"/>
    </row>
    <row r="1472" spans="2:16" x14ac:dyDescent="0.3">
      <c r="B1472" s="228"/>
      <c r="C1472" s="183"/>
      <c r="D1472" s="228"/>
      <c r="E1472" s="183"/>
      <c r="F1472" s="228"/>
      <c r="G1472" s="228"/>
      <c r="H1472" s="183"/>
      <c r="I1472" s="182"/>
      <c r="J1472" s="204">
        <f t="shared" si="22"/>
        <v>0</v>
      </c>
      <c r="K1472" s="182"/>
      <c r="L1472" s="182"/>
      <c r="M1472" s="182"/>
      <c r="N1472" s="182"/>
      <c r="O1472" s="182"/>
      <c r="P1472" s="182"/>
    </row>
    <row r="1473" spans="2:16" x14ac:dyDescent="0.3">
      <c r="B1473" s="228"/>
      <c r="C1473" s="183"/>
      <c r="D1473" s="228"/>
      <c r="E1473" s="183"/>
      <c r="F1473" s="228"/>
      <c r="G1473" s="228"/>
      <c r="H1473" s="183"/>
      <c r="I1473" s="182"/>
      <c r="J1473" s="204">
        <f t="shared" si="22"/>
        <v>0</v>
      </c>
      <c r="K1473" s="182"/>
      <c r="L1473" s="182"/>
      <c r="M1473" s="182"/>
      <c r="N1473" s="182"/>
      <c r="O1473" s="182"/>
      <c r="P1473" s="182"/>
    </row>
    <row r="1474" spans="2:16" x14ac:dyDescent="0.3">
      <c r="B1474" s="228"/>
      <c r="C1474" s="183"/>
      <c r="D1474" s="228"/>
      <c r="E1474" s="183"/>
      <c r="F1474" s="228"/>
      <c r="G1474" s="228"/>
      <c r="H1474" s="183"/>
      <c r="I1474" s="182"/>
      <c r="J1474" s="204">
        <f t="shared" si="22"/>
        <v>0</v>
      </c>
      <c r="K1474" s="182"/>
      <c r="L1474" s="182"/>
      <c r="M1474" s="182"/>
      <c r="N1474" s="182"/>
      <c r="O1474" s="182"/>
      <c r="P1474" s="182"/>
    </row>
    <row r="1475" spans="2:16" x14ac:dyDescent="0.3">
      <c r="B1475" s="228"/>
      <c r="C1475" s="183"/>
      <c r="D1475" s="228"/>
      <c r="E1475" s="183"/>
      <c r="F1475" s="228"/>
      <c r="G1475" s="228"/>
      <c r="H1475" s="183"/>
      <c r="I1475" s="182"/>
      <c r="J1475" s="204">
        <f t="shared" si="22"/>
        <v>0</v>
      </c>
      <c r="K1475" s="182"/>
      <c r="L1475" s="182"/>
      <c r="M1475" s="182"/>
      <c r="N1475" s="182"/>
      <c r="O1475" s="182"/>
      <c r="P1475" s="182"/>
    </row>
    <row r="1476" spans="2:16" x14ac:dyDescent="0.3">
      <c r="B1476" s="228"/>
      <c r="C1476" s="183"/>
      <c r="D1476" s="228"/>
      <c r="E1476" s="183"/>
      <c r="F1476" s="228"/>
      <c r="G1476" s="228"/>
      <c r="H1476" s="183"/>
      <c r="I1476" s="182"/>
      <c r="J1476" s="204">
        <f t="shared" si="22"/>
        <v>0</v>
      </c>
      <c r="K1476" s="182"/>
      <c r="L1476" s="182"/>
      <c r="M1476" s="182"/>
      <c r="N1476" s="182"/>
      <c r="O1476" s="182"/>
      <c r="P1476" s="182"/>
    </row>
    <row r="1477" spans="2:16" x14ac:dyDescent="0.3">
      <c r="B1477" s="228"/>
      <c r="C1477" s="183"/>
      <c r="D1477" s="228"/>
      <c r="E1477" s="183"/>
      <c r="F1477" s="228"/>
      <c r="G1477" s="228"/>
      <c r="H1477" s="183"/>
      <c r="I1477" s="182"/>
      <c r="J1477" s="204">
        <f t="shared" si="22"/>
        <v>0</v>
      </c>
      <c r="K1477" s="182"/>
      <c r="L1477" s="182"/>
      <c r="M1477" s="182"/>
      <c r="N1477" s="182"/>
      <c r="O1477" s="182"/>
      <c r="P1477" s="182"/>
    </row>
    <row r="1478" spans="2:16" x14ac:dyDescent="0.3">
      <c r="B1478" s="228"/>
      <c r="C1478" s="183"/>
      <c r="D1478" s="228"/>
      <c r="E1478" s="183"/>
      <c r="F1478" s="228"/>
      <c r="G1478" s="228"/>
      <c r="H1478" s="183"/>
      <c r="I1478" s="182"/>
      <c r="J1478" s="204">
        <f t="shared" ref="J1478:J1541" si="23">IFERROR(MAX(0,I1478*((MIN(G1478,45322)-MAX(F1478,44958))/(G1478-F1478))),0)</f>
        <v>0</v>
      </c>
      <c r="K1478" s="182"/>
      <c r="L1478" s="182"/>
      <c r="M1478" s="182"/>
      <c r="N1478" s="182"/>
      <c r="O1478" s="182"/>
      <c r="P1478" s="182"/>
    </row>
    <row r="1479" spans="2:16" x14ac:dyDescent="0.3">
      <c r="B1479" s="228"/>
      <c r="C1479" s="183"/>
      <c r="D1479" s="228"/>
      <c r="E1479" s="183"/>
      <c r="F1479" s="228"/>
      <c r="G1479" s="228"/>
      <c r="H1479" s="183"/>
      <c r="I1479" s="182"/>
      <c r="J1479" s="204">
        <f t="shared" si="23"/>
        <v>0</v>
      </c>
      <c r="K1479" s="182"/>
      <c r="L1479" s="182"/>
      <c r="M1479" s="182"/>
      <c r="N1479" s="182"/>
      <c r="O1479" s="182"/>
      <c r="P1479" s="182"/>
    </row>
    <row r="1480" spans="2:16" x14ac:dyDescent="0.3">
      <c r="B1480" s="228"/>
      <c r="C1480" s="183"/>
      <c r="D1480" s="228"/>
      <c r="E1480" s="183"/>
      <c r="F1480" s="228"/>
      <c r="G1480" s="228"/>
      <c r="H1480" s="183"/>
      <c r="I1480" s="182"/>
      <c r="J1480" s="204">
        <f t="shared" si="23"/>
        <v>0</v>
      </c>
      <c r="K1480" s="182"/>
      <c r="L1480" s="182"/>
      <c r="M1480" s="182"/>
      <c r="N1480" s="182"/>
      <c r="O1480" s="182"/>
      <c r="P1480" s="182"/>
    </row>
    <row r="1481" spans="2:16" x14ac:dyDescent="0.3">
      <c r="B1481" s="228"/>
      <c r="C1481" s="183"/>
      <c r="D1481" s="228"/>
      <c r="E1481" s="183"/>
      <c r="F1481" s="228"/>
      <c r="G1481" s="228"/>
      <c r="H1481" s="183"/>
      <c r="I1481" s="182"/>
      <c r="J1481" s="204">
        <f t="shared" si="23"/>
        <v>0</v>
      </c>
      <c r="K1481" s="182"/>
      <c r="L1481" s="182"/>
      <c r="M1481" s="182"/>
      <c r="N1481" s="182"/>
      <c r="O1481" s="182"/>
      <c r="P1481" s="182"/>
    </row>
    <row r="1482" spans="2:16" x14ac:dyDescent="0.3">
      <c r="B1482" s="228"/>
      <c r="C1482" s="183"/>
      <c r="D1482" s="228"/>
      <c r="E1482" s="183"/>
      <c r="F1482" s="228"/>
      <c r="G1482" s="228"/>
      <c r="H1482" s="183"/>
      <c r="I1482" s="182"/>
      <c r="J1482" s="204">
        <f t="shared" si="23"/>
        <v>0</v>
      </c>
      <c r="K1482" s="182"/>
      <c r="L1482" s="182"/>
      <c r="M1482" s="182"/>
      <c r="N1482" s="182"/>
      <c r="O1482" s="182"/>
      <c r="P1482" s="182"/>
    </row>
    <row r="1483" spans="2:16" x14ac:dyDescent="0.3">
      <c r="B1483" s="228"/>
      <c r="C1483" s="183"/>
      <c r="D1483" s="228"/>
      <c r="E1483" s="183"/>
      <c r="F1483" s="228"/>
      <c r="G1483" s="228"/>
      <c r="H1483" s="183"/>
      <c r="I1483" s="182"/>
      <c r="J1483" s="204">
        <f t="shared" si="23"/>
        <v>0</v>
      </c>
      <c r="K1483" s="182"/>
      <c r="L1483" s="182"/>
      <c r="M1483" s="182"/>
      <c r="N1483" s="182"/>
      <c r="O1483" s="182"/>
      <c r="P1483" s="182"/>
    </row>
    <row r="1484" spans="2:16" x14ac:dyDescent="0.3">
      <c r="B1484" s="228"/>
      <c r="C1484" s="183"/>
      <c r="D1484" s="228"/>
      <c r="E1484" s="183"/>
      <c r="F1484" s="228"/>
      <c r="G1484" s="228"/>
      <c r="H1484" s="183"/>
      <c r="I1484" s="182"/>
      <c r="J1484" s="204">
        <f t="shared" si="23"/>
        <v>0</v>
      </c>
      <c r="K1484" s="182"/>
      <c r="L1484" s="182"/>
      <c r="M1484" s="182"/>
      <c r="N1484" s="182"/>
      <c r="O1484" s="182"/>
      <c r="P1484" s="182"/>
    </row>
    <row r="1485" spans="2:16" x14ac:dyDescent="0.3">
      <c r="B1485" s="228"/>
      <c r="C1485" s="183"/>
      <c r="D1485" s="228"/>
      <c r="E1485" s="183"/>
      <c r="F1485" s="228"/>
      <c r="G1485" s="228"/>
      <c r="H1485" s="183"/>
      <c r="I1485" s="182"/>
      <c r="J1485" s="204">
        <f t="shared" si="23"/>
        <v>0</v>
      </c>
      <c r="K1485" s="182"/>
      <c r="L1485" s="182"/>
      <c r="M1485" s="182"/>
      <c r="N1485" s="182"/>
      <c r="O1485" s="182"/>
      <c r="P1485" s="182"/>
    </row>
    <row r="1486" spans="2:16" x14ac:dyDescent="0.3">
      <c r="B1486" s="228"/>
      <c r="C1486" s="183"/>
      <c r="D1486" s="228"/>
      <c r="E1486" s="183"/>
      <c r="F1486" s="228"/>
      <c r="G1486" s="228"/>
      <c r="H1486" s="183"/>
      <c r="I1486" s="182"/>
      <c r="J1486" s="204">
        <f t="shared" si="23"/>
        <v>0</v>
      </c>
      <c r="K1486" s="182"/>
      <c r="L1486" s="182"/>
      <c r="M1486" s="182"/>
      <c r="N1486" s="182"/>
      <c r="O1486" s="182"/>
      <c r="P1486" s="182"/>
    </row>
    <row r="1487" spans="2:16" x14ac:dyDescent="0.3">
      <c r="B1487" s="228"/>
      <c r="C1487" s="183"/>
      <c r="D1487" s="228"/>
      <c r="E1487" s="183"/>
      <c r="F1487" s="228"/>
      <c r="G1487" s="228"/>
      <c r="H1487" s="183"/>
      <c r="I1487" s="182"/>
      <c r="J1487" s="204">
        <f t="shared" si="23"/>
        <v>0</v>
      </c>
      <c r="K1487" s="182"/>
      <c r="L1487" s="182"/>
      <c r="M1487" s="182"/>
      <c r="N1487" s="182"/>
      <c r="O1487" s="182"/>
      <c r="P1487" s="182"/>
    </row>
    <row r="1488" spans="2:16" x14ac:dyDescent="0.3">
      <c r="B1488" s="228"/>
      <c r="C1488" s="183"/>
      <c r="D1488" s="228"/>
      <c r="E1488" s="183"/>
      <c r="F1488" s="228"/>
      <c r="G1488" s="228"/>
      <c r="H1488" s="183"/>
      <c r="I1488" s="182"/>
      <c r="J1488" s="204">
        <f t="shared" si="23"/>
        <v>0</v>
      </c>
      <c r="K1488" s="182"/>
      <c r="L1488" s="182"/>
      <c r="M1488" s="182"/>
      <c r="N1488" s="182"/>
      <c r="O1488" s="182"/>
      <c r="P1488" s="182"/>
    </row>
    <row r="1489" spans="2:16" x14ac:dyDescent="0.3">
      <c r="B1489" s="228"/>
      <c r="C1489" s="183"/>
      <c r="D1489" s="228"/>
      <c r="E1489" s="183"/>
      <c r="F1489" s="228"/>
      <c r="G1489" s="228"/>
      <c r="H1489" s="183"/>
      <c r="I1489" s="182"/>
      <c r="J1489" s="204">
        <f t="shared" si="23"/>
        <v>0</v>
      </c>
      <c r="K1489" s="182"/>
      <c r="L1489" s="182"/>
      <c r="M1489" s="182"/>
      <c r="N1489" s="182"/>
      <c r="O1489" s="182"/>
      <c r="P1489" s="182"/>
    </row>
    <row r="1490" spans="2:16" x14ac:dyDescent="0.3">
      <c r="B1490" s="228"/>
      <c r="C1490" s="183"/>
      <c r="D1490" s="228"/>
      <c r="E1490" s="183"/>
      <c r="F1490" s="228"/>
      <c r="G1490" s="228"/>
      <c r="H1490" s="183"/>
      <c r="I1490" s="182"/>
      <c r="J1490" s="204">
        <f t="shared" si="23"/>
        <v>0</v>
      </c>
      <c r="K1490" s="182"/>
      <c r="L1490" s="182"/>
      <c r="M1490" s="182"/>
      <c r="N1490" s="182"/>
      <c r="O1490" s="182"/>
      <c r="P1490" s="182"/>
    </row>
    <row r="1491" spans="2:16" x14ac:dyDescent="0.3">
      <c r="B1491" s="228"/>
      <c r="C1491" s="183"/>
      <c r="D1491" s="228"/>
      <c r="E1491" s="183"/>
      <c r="F1491" s="228"/>
      <c r="G1491" s="228"/>
      <c r="H1491" s="183"/>
      <c r="I1491" s="182"/>
      <c r="J1491" s="204">
        <f t="shared" si="23"/>
        <v>0</v>
      </c>
      <c r="K1491" s="182"/>
      <c r="L1491" s="182"/>
      <c r="M1491" s="182"/>
      <c r="N1491" s="182"/>
      <c r="O1491" s="182"/>
      <c r="P1491" s="182"/>
    </row>
    <row r="1492" spans="2:16" x14ac:dyDescent="0.3">
      <c r="B1492" s="228"/>
      <c r="C1492" s="183"/>
      <c r="D1492" s="228"/>
      <c r="E1492" s="183"/>
      <c r="F1492" s="228"/>
      <c r="G1492" s="228"/>
      <c r="H1492" s="183"/>
      <c r="I1492" s="182"/>
      <c r="J1492" s="204">
        <f t="shared" si="23"/>
        <v>0</v>
      </c>
      <c r="K1492" s="182"/>
      <c r="L1492" s="182"/>
      <c r="M1492" s="182"/>
      <c r="N1492" s="182"/>
      <c r="O1492" s="182"/>
      <c r="P1492" s="182"/>
    </row>
    <row r="1493" spans="2:16" x14ac:dyDescent="0.3">
      <c r="B1493" s="228"/>
      <c r="C1493" s="183"/>
      <c r="D1493" s="228"/>
      <c r="E1493" s="183"/>
      <c r="F1493" s="228"/>
      <c r="G1493" s="228"/>
      <c r="H1493" s="183"/>
      <c r="I1493" s="182"/>
      <c r="J1493" s="204">
        <f t="shared" si="23"/>
        <v>0</v>
      </c>
      <c r="K1493" s="182"/>
      <c r="L1493" s="182"/>
      <c r="M1493" s="182"/>
      <c r="N1493" s="182"/>
      <c r="O1493" s="182"/>
      <c r="P1493" s="182"/>
    </row>
    <row r="1494" spans="2:16" x14ac:dyDescent="0.3">
      <c r="B1494" s="228"/>
      <c r="C1494" s="183"/>
      <c r="D1494" s="228"/>
      <c r="E1494" s="183"/>
      <c r="F1494" s="228"/>
      <c r="G1494" s="228"/>
      <c r="H1494" s="183"/>
      <c r="I1494" s="182"/>
      <c r="J1494" s="204">
        <f t="shared" si="23"/>
        <v>0</v>
      </c>
      <c r="K1494" s="182"/>
      <c r="L1494" s="182"/>
      <c r="M1494" s="182"/>
      <c r="N1494" s="182"/>
      <c r="O1494" s="182"/>
      <c r="P1494" s="182"/>
    </row>
    <row r="1495" spans="2:16" x14ac:dyDescent="0.3">
      <c r="B1495" s="228"/>
      <c r="C1495" s="183"/>
      <c r="D1495" s="228"/>
      <c r="E1495" s="183"/>
      <c r="F1495" s="228"/>
      <c r="G1495" s="228"/>
      <c r="H1495" s="183"/>
      <c r="I1495" s="182"/>
      <c r="J1495" s="204">
        <f t="shared" si="23"/>
        <v>0</v>
      </c>
      <c r="K1495" s="182"/>
      <c r="L1495" s="182"/>
      <c r="M1495" s="182"/>
      <c r="N1495" s="182"/>
      <c r="O1495" s="182"/>
      <c r="P1495" s="182"/>
    </row>
    <row r="1496" spans="2:16" x14ac:dyDescent="0.3">
      <c r="B1496" s="228"/>
      <c r="C1496" s="183"/>
      <c r="D1496" s="228"/>
      <c r="E1496" s="183"/>
      <c r="F1496" s="228"/>
      <c r="G1496" s="228"/>
      <c r="H1496" s="183"/>
      <c r="I1496" s="182"/>
      <c r="J1496" s="204">
        <f t="shared" si="23"/>
        <v>0</v>
      </c>
      <c r="K1496" s="182"/>
      <c r="L1496" s="182"/>
      <c r="M1496" s="182"/>
      <c r="N1496" s="182"/>
      <c r="O1496" s="182"/>
      <c r="P1496" s="182"/>
    </row>
    <row r="1497" spans="2:16" x14ac:dyDescent="0.3">
      <c r="B1497" s="228"/>
      <c r="C1497" s="183"/>
      <c r="D1497" s="228"/>
      <c r="E1497" s="183"/>
      <c r="F1497" s="228"/>
      <c r="G1497" s="228"/>
      <c r="H1497" s="183"/>
      <c r="I1497" s="182"/>
      <c r="J1497" s="204">
        <f t="shared" si="23"/>
        <v>0</v>
      </c>
      <c r="K1497" s="182"/>
      <c r="L1497" s="182"/>
      <c r="M1497" s="182"/>
      <c r="N1497" s="182"/>
      <c r="O1497" s="182"/>
      <c r="P1497" s="182"/>
    </row>
    <row r="1498" spans="2:16" x14ac:dyDescent="0.3">
      <c r="B1498" s="228"/>
      <c r="C1498" s="183"/>
      <c r="D1498" s="228"/>
      <c r="E1498" s="183"/>
      <c r="F1498" s="228"/>
      <c r="G1498" s="228"/>
      <c r="H1498" s="183"/>
      <c r="I1498" s="182"/>
      <c r="J1498" s="204">
        <f t="shared" si="23"/>
        <v>0</v>
      </c>
      <c r="K1498" s="182"/>
      <c r="L1498" s="182"/>
      <c r="M1498" s="182"/>
      <c r="N1498" s="182"/>
      <c r="O1498" s="182"/>
      <c r="P1498" s="182"/>
    </row>
    <row r="1499" spans="2:16" x14ac:dyDescent="0.3">
      <c r="B1499" s="228"/>
      <c r="C1499" s="183"/>
      <c r="D1499" s="228"/>
      <c r="E1499" s="183"/>
      <c r="F1499" s="228"/>
      <c r="G1499" s="228"/>
      <c r="H1499" s="183"/>
      <c r="I1499" s="182"/>
      <c r="J1499" s="204">
        <f t="shared" si="23"/>
        <v>0</v>
      </c>
      <c r="K1499" s="182"/>
      <c r="L1499" s="182"/>
      <c r="M1499" s="182"/>
      <c r="N1499" s="182"/>
      <c r="O1499" s="182"/>
      <c r="P1499" s="182"/>
    </row>
    <row r="1500" spans="2:16" x14ac:dyDescent="0.3">
      <c r="B1500" s="228"/>
      <c r="C1500" s="183"/>
      <c r="D1500" s="228"/>
      <c r="E1500" s="183"/>
      <c r="F1500" s="228"/>
      <c r="G1500" s="228"/>
      <c r="H1500" s="183"/>
      <c r="I1500" s="182"/>
      <c r="J1500" s="204">
        <f t="shared" si="23"/>
        <v>0</v>
      </c>
      <c r="K1500" s="182"/>
      <c r="L1500" s="182"/>
      <c r="M1500" s="182"/>
      <c r="N1500" s="182"/>
      <c r="O1500" s="182"/>
      <c r="P1500" s="182"/>
    </row>
    <row r="1501" spans="2:16" x14ac:dyDescent="0.3">
      <c r="B1501" s="228"/>
      <c r="C1501" s="183"/>
      <c r="D1501" s="228"/>
      <c r="E1501" s="183"/>
      <c r="F1501" s="228"/>
      <c r="G1501" s="228"/>
      <c r="H1501" s="183"/>
      <c r="I1501" s="182"/>
      <c r="J1501" s="204">
        <f t="shared" si="23"/>
        <v>0</v>
      </c>
      <c r="K1501" s="182"/>
      <c r="L1501" s="182"/>
      <c r="M1501" s="182"/>
      <c r="N1501" s="182"/>
      <c r="O1501" s="182"/>
      <c r="P1501" s="182"/>
    </row>
    <row r="1502" spans="2:16" x14ac:dyDescent="0.3">
      <c r="B1502" s="228"/>
      <c r="C1502" s="183"/>
      <c r="D1502" s="228"/>
      <c r="E1502" s="183"/>
      <c r="F1502" s="228"/>
      <c r="G1502" s="228"/>
      <c r="H1502" s="183"/>
      <c r="I1502" s="182"/>
      <c r="J1502" s="204">
        <f t="shared" si="23"/>
        <v>0</v>
      </c>
      <c r="K1502" s="182"/>
      <c r="L1502" s="182"/>
      <c r="M1502" s="182"/>
      <c r="N1502" s="182"/>
      <c r="O1502" s="182"/>
      <c r="P1502" s="182"/>
    </row>
    <row r="1503" spans="2:16" x14ac:dyDescent="0.3">
      <c r="B1503" s="228"/>
      <c r="C1503" s="183"/>
      <c r="D1503" s="228"/>
      <c r="E1503" s="183"/>
      <c r="F1503" s="228"/>
      <c r="G1503" s="228"/>
      <c r="H1503" s="183"/>
      <c r="I1503" s="182"/>
      <c r="J1503" s="204">
        <f t="shared" si="23"/>
        <v>0</v>
      </c>
      <c r="K1503" s="182"/>
      <c r="L1503" s="182"/>
      <c r="M1503" s="182"/>
      <c r="N1503" s="182"/>
      <c r="O1503" s="182"/>
      <c r="P1503" s="182"/>
    </row>
    <row r="1504" spans="2:16" x14ac:dyDescent="0.3">
      <c r="B1504" s="228"/>
      <c r="C1504" s="183"/>
      <c r="D1504" s="228"/>
      <c r="E1504" s="183"/>
      <c r="F1504" s="228"/>
      <c r="G1504" s="228"/>
      <c r="H1504" s="183"/>
      <c r="I1504" s="182"/>
      <c r="J1504" s="204">
        <f t="shared" si="23"/>
        <v>0</v>
      </c>
      <c r="K1504" s="182"/>
      <c r="L1504" s="182"/>
      <c r="M1504" s="182"/>
      <c r="N1504" s="182"/>
      <c r="O1504" s="182"/>
      <c r="P1504" s="182"/>
    </row>
    <row r="1505" spans="2:16" x14ac:dyDescent="0.3">
      <c r="B1505" s="228"/>
      <c r="C1505" s="183"/>
      <c r="D1505" s="228"/>
      <c r="E1505" s="183"/>
      <c r="F1505" s="228"/>
      <c r="G1505" s="228"/>
      <c r="H1505" s="183"/>
      <c r="I1505" s="182"/>
      <c r="J1505" s="204">
        <f t="shared" si="23"/>
        <v>0</v>
      </c>
      <c r="K1505" s="182"/>
      <c r="L1505" s="182"/>
      <c r="M1505" s="182"/>
      <c r="N1505" s="182"/>
      <c r="O1505" s="182"/>
      <c r="P1505" s="182"/>
    </row>
    <row r="1506" spans="2:16" x14ac:dyDescent="0.3">
      <c r="B1506" s="228"/>
      <c r="C1506" s="183"/>
      <c r="D1506" s="228"/>
      <c r="E1506" s="183"/>
      <c r="F1506" s="228"/>
      <c r="G1506" s="228"/>
      <c r="H1506" s="183"/>
      <c r="I1506" s="182"/>
      <c r="J1506" s="204">
        <f t="shared" si="23"/>
        <v>0</v>
      </c>
      <c r="K1506" s="182"/>
      <c r="L1506" s="182"/>
      <c r="M1506" s="182"/>
      <c r="N1506" s="182"/>
      <c r="O1506" s="182"/>
      <c r="P1506" s="182"/>
    </row>
    <row r="1507" spans="2:16" x14ac:dyDescent="0.3">
      <c r="B1507" s="228"/>
      <c r="C1507" s="183"/>
      <c r="D1507" s="228"/>
      <c r="E1507" s="183"/>
      <c r="F1507" s="228"/>
      <c r="G1507" s="228"/>
      <c r="H1507" s="183"/>
      <c r="I1507" s="182"/>
      <c r="J1507" s="204">
        <f t="shared" si="23"/>
        <v>0</v>
      </c>
      <c r="K1507" s="182"/>
      <c r="L1507" s="182"/>
      <c r="M1507" s="182"/>
      <c r="N1507" s="182"/>
      <c r="O1507" s="182"/>
      <c r="P1507" s="182"/>
    </row>
    <row r="1508" spans="2:16" x14ac:dyDescent="0.3">
      <c r="B1508" s="228"/>
      <c r="C1508" s="183"/>
      <c r="D1508" s="228"/>
      <c r="E1508" s="183"/>
      <c r="F1508" s="228"/>
      <c r="G1508" s="228"/>
      <c r="H1508" s="183"/>
      <c r="I1508" s="182"/>
      <c r="J1508" s="204">
        <f t="shared" si="23"/>
        <v>0</v>
      </c>
      <c r="K1508" s="182"/>
      <c r="L1508" s="182"/>
      <c r="M1508" s="182"/>
      <c r="N1508" s="182"/>
      <c r="O1508" s="182"/>
      <c r="P1508" s="182"/>
    </row>
    <row r="1509" spans="2:16" x14ac:dyDescent="0.3">
      <c r="B1509" s="228"/>
      <c r="C1509" s="183"/>
      <c r="D1509" s="228"/>
      <c r="E1509" s="183"/>
      <c r="F1509" s="228"/>
      <c r="G1509" s="228"/>
      <c r="H1509" s="183"/>
      <c r="I1509" s="182"/>
      <c r="J1509" s="204">
        <f t="shared" si="23"/>
        <v>0</v>
      </c>
      <c r="K1509" s="182"/>
      <c r="L1509" s="182"/>
      <c r="M1509" s="182"/>
      <c r="N1509" s="182"/>
      <c r="O1509" s="182"/>
      <c r="P1509" s="182"/>
    </row>
    <row r="1510" spans="2:16" x14ac:dyDescent="0.3">
      <c r="B1510" s="228"/>
      <c r="C1510" s="183"/>
      <c r="D1510" s="228"/>
      <c r="E1510" s="183"/>
      <c r="F1510" s="228"/>
      <c r="G1510" s="228"/>
      <c r="H1510" s="183"/>
      <c r="I1510" s="182"/>
      <c r="J1510" s="204">
        <f t="shared" si="23"/>
        <v>0</v>
      </c>
      <c r="K1510" s="182"/>
      <c r="L1510" s="182"/>
      <c r="M1510" s="182"/>
      <c r="N1510" s="182"/>
      <c r="O1510" s="182"/>
      <c r="P1510" s="182"/>
    </row>
    <row r="1511" spans="2:16" x14ac:dyDescent="0.3">
      <c r="B1511" s="228"/>
      <c r="C1511" s="183"/>
      <c r="D1511" s="228"/>
      <c r="E1511" s="183"/>
      <c r="F1511" s="228"/>
      <c r="G1511" s="228"/>
      <c r="H1511" s="183"/>
      <c r="I1511" s="182"/>
      <c r="J1511" s="204">
        <f t="shared" si="23"/>
        <v>0</v>
      </c>
      <c r="K1511" s="182"/>
      <c r="L1511" s="182"/>
      <c r="M1511" s="182"/>
      <c r="N1511" s="182"/>
      <c r="O1511" s="182"/>
      <c r="P1511" s="182"/>
    </row>
    <row r="1512" spans="2:16" x14ac:dyDescent="0.3">
      <c r="B1512" s="228"/>
      <c r="C1512" s="183"/>
      <c r="D1512" s="228"/>
      <c r="E1512" s="183"/>
      <c r="F1512" s="228"/>
      <c r="G1512" s="228"/>
      <c r="H1512" s="183"/>
      <c r="I1512" s="182"/>
      <c r="J1512" s="204">
        <f t="shared" si="23"/>
        <v>0</v>
      </c>
      <c r="K1512" s="182"/>
      <c r="L1512" s="182"/>
      <c r="M1512" s="182"/>
      <c r="N1512" s="182"/>
      <c r="O1512" s="182"/>
      <c r="P1512" s="182"/>
    </row>
    <row r="1513" spans="2:16" x14ac:dyDescent="0.3">
      <c r="B1513" s="228"/>
      <c r="C1513" s="183"/>
      <c r="D1513" s="228"/>
      <c r="E1513" s="183"/>
      <c r="F1513" s="228"/>
      <c r="G1513" s="228"/>
      <c r="H1513" s="183"/>
      <c r="I1513" s="182"/>
      <c r="J1513" s="204">
        <f t="shared" si="23"/>
        <v>0</v>
      </c>
      <c r="K1513" s="182"/>
      <c r="L1513" s="182"/>
      <c r="M1513" s="182"/>
      <c r="N1513" s="182"/>
      <c r="O1513" s="182"/>
      <c r="P1513" s="182"/>
    </row>
    <row r="1514" spans="2:16" x14ac:dyDescent="0.3">
      <c r="B1514" s="228"/>
      <c r="C1514" s="183"/>
      <c r="D1514" s="228"/>
      <c r="E1514" s="183"/>
      <c r="F1514" s="228"/>
      <c r="G1514" s="228"/>
      <c r="H1514" s="183"/>
      <c r="I1514" s="182"/>
      <c r="J1514" s="204">
        <f t="shared" si="23"/>
        <v>0</v>
      </c>
      <c r="K1514" s="182"/>
      <c r="L1514" s="182"/>
      <c r="M1514" s="182"/>
      <c r="N1514" s="182"/>
      <c r="O1514" s="182"/>
      <c r="P1514" s="182"/>
    </row>
    <row r="1515" spans="2:16" x14ac:dyDescent="0.3">
      <c r="B1515" s="228"/>
      <c r="C1515" s="183"/>
      <c r="D1515" s="228"/>
      <c r="E1515" s="183"/>
      <c r="F1515" s="228"/>
      <c r="G1515" s="228"/>
      <c r="H1515" s="183"/>
      <c r="I1515" s="182"/>
      <c r="J1515" s="204">
        <f t="shared" si="23"/>
        <v>0</v>
      </c>
      <c r="K1515" s="182"/>
      <c r="L1515" s="182"/>
      <c r="M1515" s="182"/>
      <c r="N1515" s="182"/>
      <c r="O1515" s="182"/>
      <c r="P1515" s="182"/>
    </row>
    <row r="1516" spans="2:16" x14ac:dyDescent="0.3">
      <c r="B1516" s="228"/>
      <c r="C1516" s="183"/>
      <c r="D1516" s="228"/>
      <c r="E1516" s="183"/>
      <c r="F1516" s="228"/>
      <c r="G1516" s="228"/>
      <c r="H1516" s="183"/>
      <c r="I1516" s="182"/>
      <c r="J1516" s="204">
        <f t="shared" si="23"/>
        <v>0</v>
      </c>
      <c r="K1516" s="182"/>
      <c r="L1516" s="182"/>
      <c r="M1516" s="182"/>
      <c r="N1516" s="182"/>
      <c r="O1516" s="182"/>
      <c r="P1516" s="182"/>
    </row>
    <row r="1517" spans="2:16" x14ac:dyDescent="0.3">
      <c r="B1517" s="228"/>
      <c r="C1517" s="183"/>
      <c r="D1517" s="228"/>
      <c r="E1517" s="183"/>
      <c r="F1517" s="228"/>
      <c r="G1517" s="228"/>
      <c r="H1517" s="183"/>
      <c r="I1517" s="182"/>
      <c r="J1517" s="204">
        <f t="shared" si="23"/>
        <v>0</v>
      </c>
      <c r="K1517" s="182"/>
      <c r="L1517" s="182"/>
      <c r="M1517" s="182"/>
      <c r="N1517" s="182"/>
      <c r="O1517" s="182"/>
      <c r="P1517" s="182"/>
    </row>
    <row r="1518" spans="2:16" x14ac:dyDescent="0.3">
      <c r="B1518" s="228"/>
      <c r="C1518" s="183"/>
      <c r="D1518" s="228"/>
      <c r="E1518" s="183"/>
      <c r="F1518" s="228"/>
      <c r="G1518" s="228"/>
      <c r="H1518" s="183"/>
      <c r="I1518" s="182"/>
      <c r="J1518" s="204">
        <f t="shared" si="23"/>
        <v>0</v>
      </c>
      <c r="K1518" s="182"/>
      <c r="L1518" s="182"/>
      <c r="M1518" s="182"/>
      <c r="N1518" s="182"/>
      <c r="O1518" s="182"/>
      <c r="P1518" s="182"/>
    </row>
    <row r="1519" spans="2:16" x14ac:dyDescent="0.3">
      <c r="B1519" s="228"/>
      <c r="C1519" s="183"/>
      <c r="D1519" s="228"/>
      <c r="E1519" s="183"/>
      <c r="F1519" s="228"/>
      <c r="G1519" s="228"/>
      <c r="H1519" s="183"/>
      <c r="I1519" s="182"/>
      <c r="J1519" s="204">
        <f t="shared" si="23"/>
        <v>0</v>
      </c>
      <c r="K1519" s="182"/>
      <c r="L1519" s="182"/>
      <c r="M1519" s="182"/>
      <c r="N1519" s="182"/>
      <c r="O1519" s="182"/>
      <c r="P1519" s="182"/>
    </row>
    <row r="1520" spans="2:16" x14ac:dyDescent="0.3">
      <c r="B1520" s="228"/>
      <c r="C1520" s="183"/>
      <c r="D1520" s="228"/>
      <c r="E1520" s="183"/>
      <c r="F1520" s="228"/>
      <c r="G1520" s="228"/>
      <c r="H1520" s="183"/>
      <c r="I1520" s="182"/>
      <c r="J1520" s="204">
        <f t="shared" si="23"/>
        <v>0</v>
      </c>
      <c r="K1520" s="182"/>
      <c r="L1520" s="182"/>
      <c r="M1520" s="182"/>
      <c r="N1520" s="182"/>
      <c r="O1520" s="182"/>
      <c r="P1520" s="182"/>
    </row>
    <row r="1521" spans="2:16" x14ac:dyDescent="0.3">
      <c r="B1521" s="228"/>
      <c r="C1521" s="183"/>
      <c r="D1521" s="228"/>
      <c r="E1521" s="183"/>
      <c r="F1521" s="228"/>
      <c r="G1521" s="228"/>
      <c r="H1521" s="183"/>
      <c r="I1521" s="182"/>
      <c r="J1521" s="204">
        <f t="shared" si="23"/>
        <v>0</v>
      </c>
      <c r="K1521" s="182"/>
      <c r="L1521" s="182"/>
      <c r="M1521" s="182"/>
      <c r="N1521" s="182"/>
      <c r="O1521" s="182"/>
      <c r="P1521" s="182"/>
    </row>
    <row r="1522" spans="2:16" x14ac:dyDescent="0.3">
      <c r="B1522" s="228"/>
      <c r="C1522" s="183"/>
      <c r="D1522" s="228"/>
      <c r="E1522" s="183"/>
      <c r="F1522" s="228"/>
      <c r="G1522" s="228"/>
      <c r="H1522" s="183"/>
      <c r="I1522" s="182"/>
      <c r="J1522" s="204">
        <f t="shared" si="23"/>
        <v>0</v>
      </c>
      <c r="K1522" s="182"/>
      <c r="L1522" s="182"/>
      <c r="M1522" s="182"/>
      <c r="N1522" s="182"/>
      <c r="O1522" s="182"/>
      <c r="P1522" s="182"/>
    </row>
    <row r="1523" spans="2:16" x14ac:dyDescent="0.3">
      <c r="B1523" s="228"/>
      <c r="C1523" s="183"/>
      <c r="D1523" s="228"/>
      <c r="E1523" s="183"/>
      <c r="F1523" s="228"/>
      <c r="G1523" s="228"/>
      <c r="H1523" s="183"/>
      <c r="I1523" s="182"/>
      <c r="J1523" s="204">
        <f t="shared" si="23"/>
        <v>0</v>
      </c>
      <c r="K1523" s="182"/>
      <c r="L1523" s="182"/>
      <c r="M1523" s="182"/>
      <c r="N1523" s="182"/>
      <c r="O1523" s="182"/>
      <c r="P1523" s="182"/>
    </row>
    <row r="1524" spans="2:16" x14ac:dyDescent="0.3">
      <c r="B1524" s="228"/>
      <c r="C1524" s="183"/>
      <c r="D1524" s="228"/>
      <c r="E1524" s="183"/>
      <c r="F1524" s="228"/>
      <c r="G1524" s="228"/>
      <c r="H1524" s="183"/>
      <c r="I1524" s="182"/>
      <c r="J1524" s="204">
        <f t="shared" si="23"/>
        <v>0</v>
      </c>
      <c r="K1524" s="182"/>
      <c r="L1524" s="182"/>
      <c r="M1524" s="182"/>
      <c r="N1524" s="182"/>
      <c r="O1524" s="182"/>
      <c r="P1524" s="182"/>
    </row>
    <row r="1525" spans="2:16" x14ac:dyDescent="0.3">
      <c r="B1525" s="228"/>
      <c r="C1525" s="183"/>
      <c r="D1525" s="228"/>
      <c r="E1525" s="183"/>
      <c r="F1525" s="228"/>
      <c r="G1525" s="228"/>
      <c r="H1525" s="183"/>
      <c r="I1525" s="182"/>
      <c r="J1525" s="204">
        <f t="shared" si="23"/>
        <v>0</v>
      </c>
      <c r="K1525" s="182"/>
      <c r="L1525" s="182"/>
      <c r="M1525" s="182"/>
      <c r="N1525" s="182"/>
      <c r="O1525" s="182"/>
      <c r="P1525" s="182"/>
    </row>
    <row r="1526" spans="2:16" x14ac:dyDescent="0.3">
      <c r="B1526" s="228"/>
      <c r="C1526" s="183"/>
      <c r="D1526" s="228"/>
      <c r="E1526" s="183"/>
      <c r="F1526" s="228"/>
      <c r="G1526" s="228"/>
      <c r="H1526" s="183"/>
      <c r="I1526" s="182"/>
      <c r="J1526" s="204">
        <f t="shared" si="23"/>
        <v>0</v>
      </c>
      <c r="K1526" s="182"/>
      <c r="L1526" s="182"/>
      <c r="M1526" s="182"/>
      <c r="N1526" s="182"/>
      <c r="O1526" s="182"/>
      <c r="P1526" s="182"/>
    </row>
    <row r="1527" spans="2:16" x14ac:dyDescent="0.3">
      <c r="B1527" s="228"/>
      <c r="C1527" s="183"/>
      <c r="D1527" s="228"/>
      <c r="E1527" s="183"/>
      <c r="F1527" s="228"/>
      <c r="G1527" s="228"/>
      <c r="H1527" s="183"/>
      <c r="I1527" s="182"/>
      <c r="J1527" s="204">
        <f t="shared" si="23"/>
        <v>0</v>
      </c>
      <c r="K1527" s="182"/>
      <c r="L1527" s="182"/>
      <c r="M1527" s="182"/>
      <c r="N1527" s="182"/>
      <c r="O1527" s="182"/>
      <c r="P1527" s="182"/>
    </row>
    <row r="1528" spans="2:16" x14ac:dyDescent="0.3">
      <c r="B1528" s="228"/>
      <c r="C1528" s="183"/>
      <c r="D1528" s="228"/>
      <c r="E1528" s="183"/>
      <c r="F1528" s="228"/>
      <c r="G1528" s="228"/>
      <c r="H1528" s="183"/>
      <c r="I1528" s="182"/>
      <c r="J1528" s="204">
        <f t="shared" si="23"/>
        <v>0</v>
      </c>
      <c r="K1528" s="182"/>
      <c r="L1528" s="182"/>
      <c r="M1528" s="182"/>
      <c r="N1528" s="182"/>
      <c r="O1528" s="182"/>
      <c r="P1528" s="182"/>
    </row>
    <row r="1529" spans="2:16" x14ac:dyDescent="0.3">
      <c r="B1529" s="228"/>
      <c r="C1529" s="183"/>
      <c r="D1529" s="228"/>
      <c r="E1529" s="183"/>
      <c r="F1529" s="228"/>
      <c r="G1529" s="228"/>
      <c r="H1529" s="183"/>
      <c r="I1529" s="182"/>
      <c r="J1529" s="204">
        <f t="shared" si="23"/>
        <v>0</v>
      </c>
      <c r="K1529" s="182"/>
      <c r="L1529" s="182"/>
      <c r="M1529" s="182"/>
      <c r="N1529" s="182"/>
      <c r="O1529" s="182"/>
      <c r="P1529" s="182"/>
    </row>
    <row r="1530" spans="2:16" x14ac:dyDescent="0.3">
      <c r="B1530" s="228"/>
      <c r="C1530" s="183"/>
      <c r="D1530" s="228"/>
      <c r="E1530" s="183"/>
      <c r="F1530" s="228"/>
      <c r="G1530" s="228"/>
      <c r="H1530" s="183"/>
      <c r="I1530" s="182"/>
      <c r="J1530" s="204">
        <f t="shared" si="23"/>
        <v>0</v>
      </c>
      <c r="K1530" s="182"/>
      <c r="L1530" s="182"/>
      <c r="M1530" s="182"/>
      <c r="N1530" s="182"/>
      <c r="O1530" s="182"/>
      <c r="P1530" s="182"/>
    </row>
    <row r="1531" spans="2:16" x14ac:dyDescent="0.3">
      <c r="B1531" s="228"/>
      <c r="C1531" s="183"/>
      <c r="D1531" s="228"/>
      <c r="E1531" s="183"/>
      <c r="F1531" s="228"/>
      <c r="G1531" s="228"/>
      <c r="H1531" s="183"/>
      <c r="I1531" s="182"/>
      <c r="J1531" s="204">
        <f t="shared" si="23"/>
        <v>0</v>
      </c>
      <c r="K1531" s="182"/>
      <c r="L1531" s="182"/>
      <c r="M1531" s="182"/>
      <c r="N1531" s="182"/>
      <c r="O1531" s="182"/>
      <c r="P1531" s="182"/>
    </row>
    <row r="1532" spans="2:16" x14ac:dyDescent="0.3">
      <c r="B1532" s="228"/>
      <c r="C1532" s="183"/>
      <c r="D1532" s="228"/>
      <c r="E1532" s="183"/>
      <c r="F1532" s="228"/>
      <c r="G1532" s="228"/>
      <c r="H1532" s="183"/>
      <c r="I1532" s="182"/>
      <c r="J1532" s="204">
        <f t="shared" si="23"/>
        <v>0</v>
      </c>
      <c r="K1532" s="182"/>
      <c r="L1532" s="182"/>
      <c r="M1532" s="182"/>
      <c r="N1532" s="182"/>
      <c r="O1532" s="182"/>
      <c r="P1532" s="182"/>
    </row>
    <row r="1533" spans="2:16" x14ac:dyDescent="0.3">
      <c r="B1533" s="228"/>
      <c r="C1533" s="183"/>
      <c r="D1533" s="228"/>
      <c r="E1533" s="183"/>
      <c r="F1533" s="228"/>
      <c r="G1533" s="228"/>
      <c r="H1533" s="183"/>
      <c r="I1533" s="182"/>
      <c r="J1533" s="204">
        <f t="shared" si="23"/>
        <v>0</v>
      </c>
      <c r="K1533" s="182"/>
      <c r="L1533" s="182"/>
      <c r="M1533" s="182"/>
      <c r="N1533" s="182"/>
      <c r="O1533" s="182"/>
      <c r="P1533" s="182"/>
    </row>
    <row r="1534" spans="2:16" x14ac:dyDescent="0.3">
      <c r="B1534" s="228"/>
      <c r="C1534" s="183"/>
      <c r="D1534" s="228"/>
      <c r="E1534" s="183"/>
      <c r="F1534" s="228"/>
      <c r="G1534" s="228"/>
      <c r="H1534" s="183"/>
      <c r="I1534" s="182"/>
      <c r="J1534" s="204">
        <f t="shared" si="23"/>
        <v>0</v>
      </c>
      <c r="K1534" s="182"/>
      <c r="L1534" s="182"/>
      <c r="M1534" s="182"/>
      <c r="N1534" s="182"/>
      <c r="O1534" s="182"/>
      <c r="P1534" s="182"/>
    </row>
    <row r="1535" spans="2:16" x14ac:dyDescent="0.3">
      <c r="B1535" s="228"/>
      <c r="C1535" s="183"/>
      <c r="D1535" s="228"/>
      <c r="E1535" s="183"/>
      <c r="F1535" s="228"/>
      <c r="G1535" s="228"/>
      <c r="H1535" s="183"/>
      <c r="I1535" s="182"/>
      <c r="J1535" s="204">
        <f t="shared" si="23"/>
        <v>0</v>
      </c>
      <c r="K1535" s="182"/>
      <c r="L1535" s="182"/>
      <c r="M1535" s="182"/>
      <c r="N1535" s="182"/>
      <c r="O1535" s="182"/>
      <c r="P1535" s="182"/>
    </row>
    <row r="1536" spans="2:16" x14ac:dyDescent="0.3">
      <c r="B1536" s="228"/>
      <c r="C1536" s="183"/>
      <c r="D1536" s="228"/>
      <c r="E1536" s="183"/>
      <c r="F1536" s="228"/>
      <c r="G1536" s="228"/>
      <c r="H1536" s="183"/>
      <c r="I1536" s="182"/>
      <c r="J1536" s="204">
        <f t="shared" si="23"/>
        <v>0</v>
      </c>
      <c r="K1536" s="182"/>
      <c r="L1536" s="182"/>
      <c r="M1536" s="182"/>
      <c r="N1536" s="182"/>
      <c r="O1536" s="182"/>
      <c r="P1536" s="182"/>
    </row>
    <row r="1537" spans="2:16" x14ac:dyDescent="0.3">
      <c r="B1537" s="228"/>
      <c r="C1537" s="183"/>
      <c r="D1537" s="228"/>
      <c r="E1537" s="183"/>
      <c r="F1537" s="228"/>
      <c r="G1537" s="228"/>
      <c r="H1537" s="183"/>
      <c r="I1537" s="182"/>
      <c r="J1537" s="204">
        <f t="shared" si="23"/>
        <v>0</v>
      </c>
      <c r="K1537" s="182"/>
      <c r="L1537" s="182"/>
      <c r="M1537" s="182"/>
      <c r="N1537" s="182"/>
      <c r="O1537" s="182"/>
      <c r="P1537" s="182"/>
    </row>
    <row r="1538" spans="2:16" x14ac:dyDescent="0.3">
      <c r="B1538" s="228"/>
      <c r="C1538" s="183"/>
      <c r="D1538" s="228"/>
      <c r="E1538" s="183"/>
      <c r="F1538" s="228"/>
      <c r="G1538" s="228"/>
      <c r="H1538" s="183"/>
      <c r="I1538" s="182"/>
      <c r="J1538" s="204">
        <f t="shared" si="23"/>
        <v>0</v>
      </c>
      <c r="K1538" s="182"/>
      <c r="L1538" s="182"/>
      <c r="M1538" s="182"/>
      <c r="N1538" s="182"/>
      <c r="O1538" s="182"/>
      <c r="P1538" s="182"/>
    </row>
    <row r="1539" spans="2:16" x14ac:dyDescent="0.3">
      <c r="B1539" s="228"/>
      <c r="C1539" s="183"/>
      <c r="D1539" s="228"/>
      <c r="E1539" s="183"/>
      <c r="F1539" s="228"/>
      <c r="G1539" s="228"/>
      <c r="H1539" s="183"/>
      <c r="I1539" s="182"/>
      <c r="J1539" s="204">
        <f t="shared" si="23"/>
        <v>0</v>
      </c>
      <c r="K1539" s="182"/>
      <c r="L1539" s="182"/>
      <c r="M1539" s="182"/>
      <c r="N1539" s="182"/>
      <c r="O1539" s="182"/>
      <c r="P1539" s="182"/>
    </row>
    <row r="1540" spans="2:16" x14ac:dyDescent="0.3">
      <c r="B1540" s="228"/>
      <c r="C1540" s="183"/>
      <c r="D1540" s="228"/>
      <c r="E1540" s="183"/>
      <c r="F1540" s="228"/>
      <c r="G1540" s="228"/>
      <c r="H1540" s="183"/>
      <c r="I1540" s="182"/>
      <c r="J1540" s="204">
        <f t="shared" si="23"/>
        <v>0</v>
      </c>
      <c r="K1540" s="182"/>
      <c r="L1540" s="182"/>
      <c r="M1540" s="182"/>
      <c r="N1540" s="182"/>
      <c r="O1540" s="182"/>
      <c r="P1540" s="182"/>
    </row>
    <row r="1541" spans="2:16" x14ac:dyDescent="0.3">
      <c r="B1541" s="228"/>
      <c r="C1541" s="183"/>
      <c r="D1541" s="228"/>
      <c r="E1541" s="183"/>
      <c r="F1541" s="228"/>
      <c r="G1541" s="228"/>
      <c r="H1541" s="183"/>
      <c r="I1541" s="182"/>
      <c r="J1541" s="204">
        <f t="shared" si="23"/>
        <v>0</v>
      </c>
      <c r="K1541" s="182"/>
      <c r="L1541" s="182"/>
      <c r="M1541" s="182"/>
      <c r="N1541" s="182"/>
      <c r="O1541" s="182"/>
      <c r="P1541" s="182"/>
    </row>
    <row r="1542" spans="2:16" x14ac:dyDescent="0.3">
      <c r="B1542" s="228"/>
      <c r="C1542" s="183"/>
      <c r="D1542" s="228"/>
      <c r="E1542" s="183"/>
      <c r="F1542" s="228"/>
      <c r="G1542" s="228"/>
      <c r="H1542" s="183"/>
      <c r="I1542" s="182"/>
      <c r="J1542" s="204">
        <f t="shared" ref="J1542:J1605" si="24">IFERROR(MAX(0,I1542*((MIN(G1542,45322)-MAX(F1542,44958))/(G1542-F1542))),0)</f>
        <v>0</v>
      </c>
      <c r="K1542" s="182"/>
      <c r="L1542" s="182"/>
      <c r="M1542" s="182"/>
      <c r="N1542" s="182"/>
      <c r="O1542" s="182"/>
      <c r="P1542" s="182"/>
    </row>
    <row r="1543" spans="2:16" x14ac:dyDescent="0.3">
      <c r="B1543" s="228"/>
      <c r="C1543" s="183"/>
      <c r="D1543" s="228"/>
      <c r="E1543" s="183"/>
      <c r="F1543" s="228"/>
      <c r="G1543" s="228"/>
      <c r="H1543" s="183"/>
      <c r="I1543" s="182"/>
      <c r="J1543" s="204">
        <f t="shared" si="24"/>
        <v>0</v>
      </c>
      <c r="K1543" s="182"/>
      <c r="L1543" s="182"/>
      <c r="M1543" s="182"/>
      <c r="N1543" s="182"/>
      <c r="O1543" s="182"/>
      <c r="P1543" s="182"/>
    </row>
    <row r="1544" spans="2:16" x14ac:dyDescent="0.3">
      <c r="B1544" s="228"/>
      <c r="C1544" s="183"/>
      <c r="D1544" s="228"/>
      <c r="E1544" s="183"/>
      <c r="F1544" s="228"/>
      <c r="G1544" s="228"/>
      <c r="H1544" s="183"/>
      <c r="I1544" s="182"/>
      <c r="J1544" s="204">
        <f t="shared" si="24"/>
        <v>0</v>
      </c>
      <c r="K1544" s="182"/>
      <c r="L1544" s="182"/>
      <c r="M1544" s="182"/>
      <c r="N1544" s="182"/>
      <c r="O1544" s="182"/>
      <c r="P1544" s="182"/>
    </row>
    <row r="1545" spans="2:16" x14ac:dyDescent="0.3">
      <c r="B1545" s="228"/>
      <c r="C1545" s="183"/>
      <c r="D1545" s="228"/>
      <c r="E1545" s="183"/>
      <c r="F1545" s="228"/>
      <c r="G1545" s="228"/>
      <c r="H1545" s="183"/>
      <c r="I1545" s="182"/>
      <c r="J1545" s="204">
        <f t="shared" si="24"/>
        <v>0</v>
      </c>
      <c r="K1545" s="182"/>
      <c r="L1545" s="182"/>
      <c r="M1545" s="182"/>
      <c r="N1545" s="182"/>
      <c r="O1545" s="182"/>
      <c r="P1545" s="182"/>
    </row>
    <row r="1546" spans="2:16" x14ac:dyDescent="0.3">
      <c r="B1546" s="228"/>
      <c r="C1546" s="183"/>
      <c r="D1546" s="228"/>
      <c r="E1546" s="183"/>
      <c r="F1546" s="228"/>
      <c r="G1546" s="228"/>
      <c r="H1546" s="183"/>
      <c r="I1546" s="182"/>
      <c r="J1546" s="204">
        <f t="shared" si="24"/>
        <v>0</v>
      </c>
      <c r="K1546" s="182"/>
      <c r="L1546" s="182"/>
      <c r="M1546" s="182"/>
      <c r="N1546" s="182"/>
      <c r="O1546" s="182"/>
      <c r="P1546" s="182"/>
    </row>
    <row r="1547" spans="2:16" x14ac:dyDescent="0.3">
      <c r="B1547" s="228"/>
      <c r="C1547" s="183"/>
      <c r="D1547" s="228"/>
      <c r="E1547" s="183"/>
      <c r="F1547" s="228"/>
      <c r="G1547" s="228"/>
      <c r="H1547" s="183"/>
      <c r="I1547" s="182"/>
      <c r="J1547" s="204">
        <f t="shared" si="24"/>
        <v>0</v>
      </c>
      <c r="K1547" s="182"/>
      <c r="L1547" s="182"/>
      <c r="M1547" s="182"/>
      <c r="N1547" s="182"/>
      <c r="O1547" s="182"/>
      <c r="P1547" s="182"/>
    </row>
    <row r="1548" spans="2:16" x14ac:dyDescent="0.3">
      <c r="B1548" s="228"/>
      <c r="C1548" s="183"/>
      <c r="D1548" s="228"/>
      <c r="E1548" s="183"/>
      <c r="F1548" s="228"/>
      <c r="G1548" s="228"/>
      <c r="H1548" s="183"/>
      <c r="I1548" s="182"/>
      <c r="J1548" s="204">
        <f t="shared" si="24"/>
        <v>0</v>
      </c>
      <c r="K1548" s="182"/>
      <c r="L1548" s="182"/>
      <c r="M1548" s="182"/>
      <c r="N1548" s="182"/>
      <c r="O1548" s="182"/>
      <c r="P1548" s="182"/>
    </row>
    <row r="1549" spans="2:16" x14ac:dyDescent="0.3">
      <c r="B1549" s="228"/>
      <c r="C1549" s="183"/>
      <c r="D1549" s="228"/>
      <c r="E1549" s="183"/>
      <c r="F1549" s="228"/>
      <c r="G1549" s="228"/>
      <c r="H1549" s="183"/>
      <c r="I1549" s="182"/>
      <c r="J1549" s="204">
        <f t="shared" si="24"/>
        <v>0</v>
      </c>
      <c r="K1549" s="182"/>
      <c r="L1549" s="182"/>
      <c r="M1549" s="182"/>
      <c r="N1549" s="182"/>
      <c r="O1549" s="182"/>
      <c r="P1549" s="182"/>
    </row>
    <row r="1550" spans="2:16" x14ac:dyDescent="0.3">
      <c r="B1550" s="228"/>
      <c r="C1550" s="183"/>
      <c r="D1550" s="228"/>
      <c r="E1550" s="183"/>
      <c r="F1550" s="228"/>
      <c r="G1550" s="228"/>
      <c r="H1550" s="183"/>
      <c r="I1550" s="182"/>
      <c r="J1550" s="204">
        <f t="shared" si="24"/>
        <v>0</v>
      </c>
      <c r="K1550" s="182"/>
      <c r="L1550" s="182"/>
      <c r="M1550" s="182"/>
      <c r="N1550" s="182"/>
      <c r="O1550" s="182"/>
      <c r="P1550" s="182"/>
    </row>
    <row r="1551" spans="2:16" x14ac:dyDescent="0.3">
      <c r="B1551" s="228"/>
      <c r="C1551" s="183"/>
      <c r="D1551" s="228"/>
      <c r="E1551" s="183"/>
      <c r="F1551" s="228"/>
      <c r="G1551" s="228"/>
      <c r="H1551" s="183"/>
      <c r="I1551" s="182"/>
      <c r="J1551" s="204">
        <f t="shared" si="24"/>
        <v>0</v>
      </c>
      <c r="K1551" s="182"/>
      <c r="L1551" s="182"/>
      <c r="M1551" s="182"/>
      <c r="N1551" s="182"/>
      <c r="O1551" s="182"/>
      <c r="P1551" s="182"/>
    </row>
    <row r="1552" spans="2:16" x14ac:dyDescent="0.3">
      <c r="B1552" s="228"/>
      <c r="C1552" s="183"/>
      <c r="D1552" s="228"/>
      <c r="E1552" s="183"/>
      <c r="F1552" s="228"/>
      <c r="G1552" s="228"/>
      <c r="H1552" s="183"/>
      <c r="I1552" s="182"/>
      <c r="J1552" s="204">
        <f t="shared" si="24"/>
        <v>0</v>
      </c>
      <c r="K1552" s="182"/>
      <c r="L1552" s="182"/>
      <c r="M1552" s="182"/>
      <c r="N1552" s="182"/>
      <c r="O1552" s="182"/>
      <c r="P1552" s="182"/>
    </row>
    <row r="1553" spans="2:16" x14ac:dyDescent="0.3">
      <c r="B1553" s="228"/>
      <c r="C1553" s="183"/>
      <c r="D1553" s="228"/>
      <c r="E1553" s="183"/>
      <c r="F1553" s="228"/>
      <c r="G1553" s="228"/>
      <c r="H1553" s="183"/>
      <c r="I1553" s="182"/>
      <c r="J1553" s="204">
        <f t="shared" si="24"/>
        <v>0</v>
      </c>
      <c r="K1553" s="182"/>
      <c r="L1553" s="182"/>
      <c r="M1553" s="182"/>
      <c r="N1553" s="182"/>
      <c r="O1553" s="182"/>
      <c r="P1553" s="182"/>
    </row>
    <row r="1554" spans="2:16" x14ac:dyDescent="0.3">
      <c r="B1554" s="228"/>
      <c r="C1554" s="183"/>
      <c r="D1554" s="228"/>
      <c r="E1554" s="183"/>
      <c r="F1554" s="228"/>
      <c r="G1554" s="228"/>
      <c r="H1554" s="183"/>
      <c r="I1554" s="182"/>
      <c r="J1554" s="204">
        <f t="shared" si="24"/>
        <v>0</v>
      </c>
      <c r="K1554" s="182"/>
      <c r="L1554" s="182"/>
      <c r="M1554" s="182"/>
      <c r="N1554" s="182"/>
      <c r="O1554" s="182"/>
      <c r="P1554" s="182"/>
    </row>
    <row r="1555" spans="2:16" x14ac:dyDescent="0.3">
      <c r="B1555" s="228"/>
      <c r="C1555" s="183"/>
      <c r="D1555" s="228"/>
      <c r="E1555" s="183"/>
      <c r="F1555" s="228"/>
      <c r="G1555" s="228"/>
      <c r="H1555" s="183"/>
      <c r="I1555" s="182"/>
      <c r="J1555" s="204">
        <f t="shared" si="24"/>
        <v>0</v>
      </c>
      <c r="K1555" s="182"/>
      <c r="L1555" s="182"/>
      <c r="M1555" s="182"/>
      <c r="N1555" s="182"/>
      <c r="O1555" s="182"/>
      <c r="P1555" s="182"/>
    </row>
    <row r="1556" spans="2:16" x14ac:dyDescent="0.3">
      <c r="B1556" s="228"/>
      <c r="C1556" s="183"/>
      <c r="D1556" s="228"/>
      <c r="E1556" s="183"/>
      <c r="F1556" s="228"/>
      <c r="G1556" s="228"/>
      <c r="H1556" s="183"/>
      <c r="I1556" s="182"/>
      <c r="J1556" s="204">
        <f t="shared" si="24"/>
        <v>0</v>
      </c>
      <c r="K1556" s="182"/>
      <c r="L1556" s="182"/>
      <c r="M1556" s="182"/>
      <c r="N1556" s="182"/>
      <c r="O1556" s="182"/>
      <c r="P1556" s="182"/>
    </row>
    <row r="1557" spans="2:16" x14ac:dyDescent="0.3">
      <c r="B1557" s="228"/>
      <c r="C1557" s="183"/>
      <c r="D1557" s="228"/>
      <c r="E1557" s="183"/>
      <c r="F1557" s="228"/>
      <c r="G1557" s="228"/>
      <c r="H1557" s="183"/>
      <c r="I1557" s="182"/>
      <c r="J1557" s="204">
        <f t="shared" si="24"/>
        <v>0</v>
      </c>
      <c r="K1557" s="182"/>
      <c r="L1557" s="182"/>
      <c r="M1557" s="182"/>
      <c r="N1557" s="182"/>
      <c r="O1557" s="182"/>
      <c r="P1557" s="182"/>
    </row>
    <row r="1558" spans="2:16" x14ac:dyDescent="0.3">
      <c r="B1558" s="228"/>
      <c r="C1558" s="183"/>
      <c r="D1558" s="228"/>
      <c r="E1558" s="183"/>
      <c r="F1558" s="228"/>
      <c r="G1558" s="228"/>
      <c r="H1558" s="183"/>
      <c r="I1558" s="182"/>
      <c r="J1558" s="204">
        <f t="shared" si="24"/>
        <v>0</v>
      </c>
      <c r="K1558" s="182"/>
      <c r="L1558" s="182"/>
      <c r="M1558" s="182"/>
      <c r="N1558" s="182"/>
      <c r="O1558" s="182"/>
      <c r="P1558" s="182"/>
    </row>
    <row r="1559" spans="2:16" x14ac:dyDescent="0.3">
      <c r="B1559" s="228"/>
      <c r="C1559" s="183"/>
      <c r="D1559" s="228"/>
      <c r="E1559" s="183"/>
      <c r="F1559" s="228"/>
      <c r="G1559" s="228"/>
      <c r="H1559" s="183"/>
      <c r="I1559" s="182"/>
      <c r="J1559" s="204">
        <f t="shared" si="24"/>
        <v>0</v>
      </c>
      <c r="K1559" s="182"/>
      <c r="L1559" s="182"/>
      <c r="M1559" s="182"/>
      <c r="N1559" s="182"/>
      <c r="O1559" s="182"/>
      <c r="P1559" s="182"/>
    </row>
    <row r="1560" spans="2:16" x14ac:dyDescent="0.3">
      <c r="B1560" s="228"/>
      <c r="C1560" s="183"/>
      <c r="D1560" s="228"/>
      <c r="E1560" s="183"/>
      <c r="F1560" s="228"/>
      <c r="G1560" s="228"/>
      <c r="H1560" s="183"/>
      <c r="I1560" s="182"/>
      <c r="J1560" s="204">
        <f t="shared" si="24"/>
        <v>0</v>
      </c>
      <c r="K1560" s="182"/>
      <c r="L1560" s="182"/>
      <c r="M1560" s="182"/>
      <c r="N1560" s="182"/>
      <c r="O1560" s="182"/>
      <c r="P1560" s="182"/>
    </row>
    <row r="1561" spans="2:16" x14ac:dyDescent="0.3">
      <c r="B1561" s="228"/>
      <c r="C1561" s="183"/>
      <c r="D1561" s="228"/>
      <c r="E1561" s="183"/>
      <c r="F1561" s="228"/>
      <c r="G1561" s="228"/>
      <c r="H1561" s="183"/>
      <c r="I1561" s="182"/>
      <c r="J1561" s="204">
        <f t="shared" si="24"/>
        <v>0</v>
      </c>
      <c r="K1561" s="182"/>
      <c r="L1561" s="182"/>
      <c r="M1561" s="182"/>
      <c r="N1561" s="182"/>
      <c r="O1561" s="182"/>
      <c r="P1561" s="182"/>
    </row>
    <row r="1562" spans="2:16" x14ac:dyDescent="0.3">
      <c r="B1562" s="228"/>
      <c r="C1562" s="183"/>
      <c r="D1562" s="228"/>
      <c r="E1562" s="183"/>
      <c r="F1562" s="228"/>
      <c r="G1562" s="228"/>
      <c r="H1562" s="183"/>
      <c r="I1562" s="182"/>
      <c r="J1562" s="204">
        <f t="shared" si="24"/>
        <v>0</v>
      </c>
      <c r="K1562" s="182"/>
      <c r="L1562" s="182"/>
      <c r="M1562" s="182"/>
      <c r="N1562" s="182"/>
      <c r="O1562" s="182"/>
      <c r="P1562" s="182"/>
    </row>
    <row r="1563" spans="2:16" x14ac:dyDescent="0.3">
      <c r="B1563" s="228"/>
      <c r="C1563" s="183"/>
      <c r="D1563" s="228"/>
      <c r="E1563" s="183"/>
      <c r="F1563" s="228"/>
      <c r="G1563" s="228"/>
      <c r="H1563" s="183"/>
      <c r="I1563" s="182"/>
      <c r="J1563" s="204">
        <f t="shared" si="24"/>
        <v>0</v>
      </c>
      <c r="K1563" s="182"/>
      <c r="L1563" s="182"/>
      <c r="M1563" s="182"/>
      <c r="N1563" s="182"/>
      <c r="O1563" s="182"/>
      <c r="P1563" s="182"/>
    </row>
    <row r="1564" spans="2:16" x14ac:dyDescent="0.3">
      <c r="B1564" s="228"/>
      <c r="C1564" s="183"/>
      <c r="D1564" s="228"/>
      <c r="E1564" s="183"/>
      <c r="F1564" s="228"/>
      <c r="G1564" s="228"/>
      <c r="H1564" s="183"/>
      <c r="I1564" s="182"/>
      <c r="J1564" s="204">
        <f t="shared" si="24"/>
        <v>0</v>
      </c>
      <c r="K1564" s="182"/>
      <c r="L1564" s="182"/>
      <c r="M1564" s="182"/>
      <c r="N1564" s="182"/>
      <c r="O1564" s="182"/>
      <c r="P1564" s="182"/>
    </row>
    <row r="1565" spans="2:16" x14ac:dyDescent="0.3">
      <c r="B1565" s="228"/>
      <c r="C1565" s="183"/>
      <c r="D1565" s="228"/>
      <c r="E1565" s="183"/>
      <c r="F1565" s="228"/>
      <c r="G1565" s="228"/>
      <c r="H1565" s="183"/>
      <c r="I1565" s="182"/>
      <c r="J1565" s="204">
        <f t="shared" si="24"/>
        <v>0</v>
      </c>
      <c r="K1565" s="182"/>
      <c r="L1565" s="182"/>
      <c r="M1565" s="182"/>
      <c r="N1565" s="182"/>
      <c r="O1565" s="182"/>
      <c r="P1565" s="182"/>
    </row>
    <row r="1566" spans="2:16" x14ac:dyDescent="0.3">
      <c r="B1566" s="228"/>
      <c r="C1566" s="183"/>
      <c r="D1566" s="228"/>
      <c r="E1566" s="183"/>
      <c r="F1566" s="228"/>
      <c r="G1566" s="228"/>
      <c r="H1566" s="183"/>
      <c r="I1566" s="182"/>
      <c r="J1566" s="204">
        <f t="shared" si="24"/>
        <v>0</v>
      </c>
      <c r="K1566" s="182"/>
      <c r="L1566" s="182"/>
      <c r="M1566" s="182"/>
      <c r="N1566" s="182"/>
      <c r="O1566" s="182"/>
      <c r="P1566" s="182"/>
    </row>
    <row r="1567" spans="2:16" x14ac:dyDescent="0.3">
      <c r="B1567" s="228"/>
      <c r="C1567" s="183"/>
      <c r="D1567" s="228"/>
      <c r="E1567" s="183"/>
      <c r="F1567" s="228"/>
      <c r="G1567" s="228"/>
      <c r="H1567" s="183"/>
      <c r="I1567" s="182"/>
      <c r="J1567" s="204">
        <f t="shared" si="24"/>
        <v>0</v>
      </c>
      <c r="K1567" s="182"/>
      <c r="L1567" s="182"/>
      <c r="M1567" s="182"/>
      <c r="N1567" s="182"/>
      <c r="O1567" s="182"/>
      <c r="P1567" s="182"/>
    </row>
    <row r="1568" spans="2:16" x14ac:dyDescent="0.3">
      <c r="B1568" s="228"/>
      <c r="C1568" s="183"/>
      <c r="D1568" s="228"/>
      <c r="E1568" s="183"/>
      <c r="F1568" s="228"/>
      <c r="G1568" s="228"/>
      <c r="H1568" s="183"/>
      <c r="I1568" s="182"/>
      <c r="J1568" s="204">
        <f t="shared" si="24"/>
        <v>0</v>
      </c>
      <c r="K1568" s="182"/>
      <c r="L1568" s="182"/>
      <c r="M1568" s="182"/>
      <c r="N1568" s="182"/>
      <c r="O1568" s="182"/>
      <c r="P1568" s="182"/>
    </row>
    <row r="1569" spans="2:16" x14ac:dyDescent="0.3">
      <c r="B1569" s="228"/>
      <c r="C1569" s="183"/>
      <c r="D1569" s="228"/>
      <c r="E1569" s="183"/>
      <c r="F1569" s="228"/>
      <c r="G1569" s="228"/>
      <c r="H1569" s="183"/>
      <c r="I1569" s="182"/>
      <c r="J1569" s="204">
        <f t="shared" si="24"/>
        <v>0</v>
      </c>
      <c r="K1569" s="182"/>
      <c r="L1569" s="182"/>
      <c r="M1569" s="182"/>
      <c r="N1569" s="182"/>
      <c r="O1569" s="182"/>
      <c r="P1569" s="182"/>
    </row>
    <row r="1570" spans="2:16" x14ac:dyDescent="0.3">
      <c r="B1570" s="228"/>
      <c r="C1570" s="183"/>
      <c r="D1570" s="228"/>
      <c r="E1570" s="183"/>
      <c r="F1570" s="228"/>
      <c r="G1570" s="228"/>
      <c r="H1570" s="183"/>
      <c r="I1570" s="182"/>
      <c r="J1570" s="204">
        <f t="shared" si="24"/>
        <v>0</v>
      </c>
      <c r="K1570" s="182"/>
      <c r="L1570" s="182"/>
      <c r="M1570" s="182"/>
      <c r="N1570" s="182"/>
      <c r="O1570" s="182"/>
      <c r="P1570" s="182"/>
    </row>
    <row r="1571" spans="2:16" x14ac:dyDescent="0.3">
      <c r="B1571" s="228"/>
      <c r="C1571" s="183"/>
      <c r="D1571" s="228"/>
      <c r="E1571" s="183"/>
      <c r="F1571" s="228"/>
      <c r="G1571" s="228"/>
      <c r="H1571" s="183"/>
      <c r="I1571" s="182"/>
      <c r="J1571" s="204">
        <f t="shared" si="24"/>
        <v>0</v>
      </c>
      <c r="K1571" s="182"/>
      <c r="L1571" s="182"/>
      <c r="M1571" s="182"/>
      <c r="N1571" s="182"/>
      <c r="O1571" s="182"/>
      <c r="P1571" s="182"/>
    </row>
    <row r="1572" spans="2:16" x14ac:dyDescent="0.3">
      <c r="B1572" s="228"/>
      <c r="C1572" s="183"/>
      <c r="D1572" s="228"/>
      <c r="E1572" s="183"/>
      <c r="F1572" s="228"/>
      <c r="G1572" s="228"/>
      <c r="H1572" s="183"/>
      <c r="I1572" s="182"/>
      <c r="J1572" s="204">
        <f t="shared" si="24"/>
        <v>0</v>
      </c>
      <c r="K1572" s="182"/>
      <c r="L1572" s="182"/>
      <c r="M1572" s="182"/>
      <c r="N1572" s="182"/>
      <c r="O1572" s="182"/>
      <c r="P1572" s="182"/>
    </row>
    <row r="1573" spans="2:16" x14ac:dyDescent="0.3">
      <c r="B1573" s="228"/>
      <c r="C1573" s="183"/>
      <c r="D1573" s="228"/>
      <c r="E1573" s="183"/>
      <c r="F1573" s="228"/>
      <c r="G1573" s="228"/>
      <c r="H1573" s="183"/>
      <c r="I1573" s="182"/>
      <c r="J1573" s="204">
        <f t="shared" si="24"/>
        <v>0</v>
      </c>
      <c r="K1573" s="182"/>
      <c r="L1573" s="182"/>
      <c r="M1573" s="182"/>
      <c r="N1573" s="182"/>
      <c r="O1573" s="182"/>
      <c r="P1573" s="182"/>
    </row>
    <row r="1574" spans="2:16" x14ac:dyDescent="0.3">
      <c r="B1574" s="228"/>
      <c r="C1574" s="183"/>
      <c r="D1574" s="228"/>
      <c r="E1574" s="183"/>
      <c r="F1574" s="228"/>
      <c r="G1574" s="228"/>
      <c r="H1574" s="183"/>
      <c r="I1574" s="182"/>
      <c r="J1574" s="204">
        <f t="shared" si="24"/>
        <v>0</v>
      </c>
      <c r="K1574" s="182"/>
      <c r="L1574" s="182"/>
      <c r="M1574" s="182"/>
      <c r="N1574" s="182"/>
      <c r="O1574" s="182"/>
      <c r="P1574" s="182"/>
    </row>
    <row r="1575" spans="2:16" x14ac:dyDescent="0.3">
      <c r="B1575" s="228"/>
      <c r="C1575" s="183"/>
      <c r="D1575" s="228"/>
      <c r="E1575" s="183"/>
      <c r="F1575" s="228"/>
      <c r="G1575" s="228"/>
      <c r="H1575" s="183"/>
      <c r="I1575" s="182"/>
      <c r="J1575" s="204">
        <f t="shared" si="24"/>
        <v>0</v>
      </c>
      <c r="K1575" s="182"/>
      <c r="L1575" s="182"/>
      <c r="M1575" s="182"/>
      <c r="N1575" s="182"/>
      <c r="O1575" s="182"/>
      <c r="P1575" s="182"/>
    </row>
    <row r="1576" spans="2:16" x14ac:dyDescent="0.3">
      <c r="B1576" s="228"/>
      <c r="C1576" s="183"/>
      <c r="D1576" s="228"/>
      <c r="E1576" s="183"/>
      <c r="F1576" s="228"/>
      <c r="G1576" s="228"/>
      <c r="H1576" s="183"/>
      <c r="I1576" s="182"/>
      <c r="J1576" s="204">
        <f t="shared" si="24"/>
        <v>0</v>
      </c>
      <c r="K1576" s="182"/>
      <c r="L1576" s="182"/>
      <c r="M1576" s="182"/>
      <c r="N1576" s="182"/>
      <c r="O1576" s="182"/>
      <c r="P1576" s="182"/>
    </row>
    <row r="1577" spans="2:16" x14ac:dyDescent="0.3">
      <c r="B1577" s="228"/>
      <c r="C1577" s="183"/>
      <c r="D1577" s="228"/>
      <c r="E1577" s="183"/>
      <c r="F1577" s="228"/>
      <c r="G1577" s="228"/>
      <c r="H1577" s="183"/>
      <c r="I1577" s="182"/>
      <c r="J1577" s="204">
        <f t="shared" si="24"/>
        <v>0</v>
      </c>
      <c r="K1577" s="182"/>
      <c r="L1577" s="182"/>
      <c r="M1577" s="182"/>
      <c r="N1577" s="182"/>
      <c r="O1577" s="182"/>
      <c r="P1577" s="182"/>
    </row>
    <row r="1578" spans="2:16" x14ac:dyDescent="0.3">
      <c r="B1578" s="228"/>
      <c r="C1578" s="183"/>
      <c r="D1578" s="228"/>
      <c r="E1578" s="183"/>
      <c r="F1578" s="228"/>
      <c r="G1578" s="228"/>
      <c r="H1578" s="183"/>
      <c r="I1578" s="182"/>
      <c r="J1578" s="204">
        <f t="shared" si="24"/>
        <v>0</v>
      </c>
      <c r="K1578" s="182"/>
      <c r="L1578" s="182"/>
      <c r="M1578" s="182"/>
      <c r="N1578" s="182"/>
      <c r="O1578" s="182"/>
      <c r="P1578" s="182"/>
    </row>
    <row r="1579" spans="2:16" x14ac:dyDescent="0.3">
      <c r="B1579" s="228"/>
      <c r="C1579" s="183"/>
      <c r="D1579" s="228"/>
      <c r="E1579" s="183"/>
      <c r="F1579" s="228"/>
      <c r="G1579" s="228"/>
      <c r="H1579" s="183"/>
      <c r="I1579" s="182"/>
      <c r="J1579" s="204">
        <f t="shared" si="24"/>
        <v>0</v>
      </c>
      <c r="K1579" s="182"/>
      <c r="L1579" s="182"/>
      <c r="M1579" s="182"/>
      <c r="N1579" s="182"/>
      <c r="O1579" s="182"/>
      <c r="P1579" s="182"/>
    </row>
    <row r="1580" spans="2:16" x14ac:dyDescent="0.3">
      <c r="B1580" s="228"/>
      <c r="C1580" s="183"/>
      <c r="D1580" s="228"/>
      <c r="E1580" s="183"/>
      <c r="F1580" s="228"/>
      <c r="G1580" s="228"/>
      <c r="H1580" s="183"/>
      <c r="I1580" s="182"/>
      <c r="J1580" s="204">
        <f t="shared" si="24"/>
        <v>0</v>
      </c>
      <c r="K1580" s="182"/>
      <c r="L1580" s="182"/>
      <c r="M1580" s="182"/>
      <c r="N1580" s="182"/>
      <c r="O1580" s="182"/>
      <c r="P1580" s="182"/>
    </row>
    <row r="1581" spans="2:16" x14ac:dyDescent="0.3">
      <c r="B1581" s="228"/>
      <c r="C1581" s="183"/>
      <c r="D1581" s="228"/>
      <c r="E1581" s="183"/>
      <c r="F1581" s="228"/>
      <c r="G1581" s="228"/>
      <c r="H1581" s="183"/>
      <c r="I1581" s="182"/>
      <c r="J1581" s="204">
        <f t="shared" si="24"/>
        <v>0</v>
      </c>
      <c r="K1581" s="182"/>
      <c r="L1581" s="182"/>
      <c r="M1581" s="182"/>
      <c r="N1581" s="182"/>
      <c r="O1581" s="182"/>
      <c r="P1581" s="182"/>
    </row>
    <row r="1582" spans="2:16" x14ac:dyDescent="0.3">
      <c r="B1582" s="228"/>
      <c r="C1582" s="183"/>
      <c r="D1582" s="228"/>
      <c r="E1582" s="183"/>
      <c r="F1582" s="228"/>
      <c r="G1582" s="228"/>
      <c r="H1582" s="183"/>
      <c r="I1582" s="182"/>
      <c r="J1582" s="204">
        <f t="shared" si="24"/>
        <v>0</v>
      </c>
      <c r="K1582" s="182"/>
      <c r="L1582" s="182"/>
      <c r="M1582" s="182"/>
      <c r="N1582" s="182"/>
      <c r="O1582" s="182"/>
      <c r="P1582" s="182"/>
    </row>
    <row r="1583" spans="2:16" x14ac:dyDescent="0.3">
      <c r="B1583" s="228"/>
      <c r="C1583" s="183"/>
      <c r="D1583" s="228"/>
      <c r="E1583" s="183"/>
      <c r="F1583" s="228"/>
      <c r="G1583" s="228"/>
      <c r="H1583" s="183"/>
      <c r="I1583" s="182"/>
      <c r="J1583" s="204">
        <f t="shared" si="24"/>
        <v>0</v>
      </c>
      <c r="K1583" s="182"/>
      <c r="L1583" s="182"/>
      <c r="M1583" s="182"/>
      <c r="N1583" s="182"/>
      <c r="O1583" s="182"/>
      <c r="P1583" s="182"/>
    </row>
    <row r="1584" spans="2:16" x14ac:dyDescent="0.3">
      <c r="B1584" s="228"/>
      <c r="C1584" s="183"/>
      <c r="D1584" s="228"/>
      <c r="E1584" s="183"/>
      <c r="F1584" s="228"/>
      <c r="G1584" s="228"/>
      <c r="H1584" s="183"/>
      <c r="I1584" s="182"/>
      <c r="J1584" s="204">
        <f t="shared" si="24"/>
        <v>0</v>
      </c>
      <c r="K1584" s="182"/>
      <c r="L1584" s="182"/>
      <c r="M1584" s="182"/>
      <c r="N1584" s="182"/>
      <c r="O1584" s="182"/>
      <c r="P1584" s="182"/>
    </row>
    <row r="1585" spans="2:16" x14ac:dyDescent="0.3">
      <c r="B1585" s="228"/>
      <c r="C1585" s="183"/>
      <c r="D1585" s="228"/>
      <c r="E1585" s="183"/>
      <c r="F1585" s="228"/>
      <c r="G1585" s="228"/>
      <c r="H1585" s="183"/>
      <c r="I1585" s="182"/>
      <c r="J1585" s="204">
        <f t="shared" si="24"/>
        <v>0</v>
      </c>
      <c r="K1585" s="182"/>
      <c r="L1585" s="182"/>
      <c r="M1585" s="182"/>
      <c r="N1585" s="182"/>
      <c r="O1585" s="182"/>
      <c r="P1585" s="182"/>
    </row>
    <row r="1586" spans="2:16" x14ac:dyDescent="0.3">
      <c r="B1586" s="228"/>
      <c r="C1586" s="183"/>
      <c r="D1586" s="228"/>
      <c r="E1586" s="183"/>
      <c r="F1586" s="228"/>
      <c r="G1586" s="228"/>
      <c r="H1586" s="183"/>
      <c r="I1586" s="182"/>
      <c r="J1586" s="204">
        <f t="shared" si="24"/>
        <v>0</v>
      </c>
      <c r="K1586" s="182"/>
      <c r="L1586" s="182"/>
      <c r="M1586" s="182"/>
      <c r="N1586" s="182"/>
      <c r="O1586" s="182"/>
      <c r="P1586" s="182"/>
    </row>
    <row r="1587" spans="2:16" x14ac:dyDescent="0.3">
      <c r="B1587" s="228"/>
      <c r="C1587" s="183"/>
      <c r="D1587" s="228"/>
      <c r="E1587" s="183"/>
      <c r="F1587" s="228"/>
      <c r="G1587" s="228"/>
      <c r="H1587" s="183"/>
      <c r="I1587" s="182"/>
      <c r="J1587" s="204">
        <f t="shared" si="24"/>
        <v>0</v>
      </c>
      <c r="K1587" s="182"/>
      <c r="L1587" s="182"/>
      <c r="M1587" s="182"/>
      <c r="N1587" s="182"/>
      <c r="O1587" s="182"/>
      <c r="P1587" s="182"/>
    </row>
    <row r="1588" spans="2:16" x14ac:dyDescent="0.3">
      <c r="B1588" s="228"/>
      <c r="C1588" s="183"/>
      <c r="D1588" s="228"/>
      <c r="E1588" s="183"/>
      <c r="F1588" s="228"/>
      <c r="G1588" s="228"/>
      <c r="H1588" s="183"/>
      <c r="I1588" s="182"/>
      <c r="J1588" s="204">
        <f t="shared" si="24"/>
        <v>0</v>
      </c>
      <c r="K1588" s="182"/>
      <c r="L1588" s="182"/>
      <c r="M1588" s="182"/>
      <c r="N1588" s="182"/>
      <c r="O1588" s="182"/>
      <c r="P1588" s="182"/>
    </row>
    <row r="1589" spans="2:16" x14ac:dyDescent="0.3">
      <c r="B1589" s="228"/>
      <c r="C1589" s="183"/>
      <c r="D1589" s="228"/>
      <c r="E1589" s="183"/>
      <c r="F1589" s="228"/>
      <c r="G1589" s="228"/>
      <c r="H1589" s="183"/>
      <c r="I1589" s="182"/>
      <c r="J1589" s="204">
        <f t="shared" si="24"/>
        <v>0</v>
      </c>
      <c r="K1589" s="182"/>
      <c r="L1589" s="182"/>
      <c r="M1589" s="182"/>
      <c r="N1589" s="182"/>
      <c r="O1589" s="182"/>
      <c r="P1589" s="182"/>
    </row>
    <row r="1590" spans="2:16" x14ac:dyDescent="0.3">
      <c r="B1590" s="228"/>
      <c r="C1590" s="183"/>
      <c r="D1590" s="228"/>
      <c r="E1590" s="183"/>
      <c r="F1590" s="228"/>
      <c r="G1590" s="228"/>
      <c r="H1590" s="183"/>
      <c r="I1590" s="182"/>
      <c r="J1590" s="204">
        <f t="shared" si="24"/>
        <v>0</v>
      </c>
      <c r="K1590" s="182"/>
      <c r="L1590" s="182"/>
      <c r="M1590" s="182"/>
      <c r="N1590" s="182"/>
      <c r="O1590" s="182"/>
      <c r="P1590" s="182"/>
    </row>
    <row r="1591" spans="2:16" x14ac:dyDescent="0.3">
      <c r="B1591" s="228"/>
      <c r="C1591" s="183"/>
      <c r="D1591" s="228"/>
      <c r="E1591" s="183"/>
      <c r="F1591" s="228"/>
      <c r="G1591" s="228"/>
      <c r="H1591" s="183"/>
      <c r="I1591" s="182"/>
      <c r="J1591" s="204">
        <f t="shared" si="24"/>
        <v>0</v>
      </c>
      <c r="K1591" s="182"/>
      <c r="L1591" s="182"/>
      <c r="M1591" s="182"/>
      <c r="N1591" s="182"/>
      <c r="O1591" s="182"/>
      <c r="P1591" s="182"/>
    </row>
    <row r="1592" spans="2:16" x14ac:dyDescent="0.3">
      <c r="B1592" s="228"/>
      <c r="C1592" s="183"/>
      <c r="D1592" s="228"/>
      <c r="E1592" s="183"/>
      <c r="F1592" s="228"/>
      <c r="G1592" s="228"/>
      <c r="H1592" s="183"/>
      <c r="I1592" s="182"/>
      <c r="J1592" s="204">
        <f t="shared" si="24"/>
        <v>0</v>
      </c>
      <c r="K1592" s="182"/>
      <c r="L1592" s="182"/>
      <c r="M1592" s="182"/>
      <c r="N1592" s="182"/>
      <c r="O1592" s="182"/>
      <c r="P1592" s="182"/>
    </row>
    <row r="1593" spans="2:16" x14ac:dyDescent="0.3">
      <c r="B1593" s="228"/>
      <c r="C1593" s="183"/>
      <c r="D1593" s="228"/>
      <c r="E1593" s="183"/>
      <c r="F1593" s="228"/>
      <c r="G1593" s="228"/>
      <c r="H1593" s="183"/>
      <c r="I1593" s="182"/>
      <c r="J1593" s="204">
        <f t="shared" si="24"/>
        <v>0</v>
      </c>
      <c r="K1593" s="182"/>
      <c r="L1593" s="182"/>
      <c r="M1593" s="182"/>
      <c r="N1593" s="182"/>
      <c r="O1593" s="182"/>
      <c r="P1593" s="182"/>
    </row>
    <row r="1594" spans="2:16" x14ac:dyDescent="0.3">
      <c r="B1594" s="228"/>
      <c r="C1594" s="183"/>
      <c r="D1594" s="228"/>
      <c r="E1594" s="183"/>
      <c r="F1594" s="228"/>
      <c r="G1594" s="228"/>
      <c r="H1594" s="183"/>
      <c r="I1594" s="182"/>
      <c r="J1594" s="204">
        <f t="shared" si="24"/>
        <v>0</v>
      </c>
      <c r="K1594" s="182"/>
      <c r="L1594" s="182"/>
      <c r="M1594" s="182"/>
      <c r="N1594" s="182"/>
      <c r="O1594" s="182"/>
      <c r="P1594" s="182"/>
    </row>
    <row r="1595" spans="2:16" x14ac:dyDescent="0.3">
      <c r="B1595" s="228"/>
      <c r="C1595" s="183"/>
      <c r="D1595" s="228"/>
      <c r="E1595" s="183"/>
      <c r="F1595" s="228"/>
      <c r="G1595" s="228"/>
      <c r="H1595" s="183"/>
      <c r="I1595" s="182"/>
      <c r="J1595" s="204">
        <f t="shared" si="24"/>
        <v>0</v>
      </c>
      <c r="K1595" s="182"/>
      <c r="L1595" s="182"/>
      <c r="M1595" s="182"/>
      <c r="N1595" s="182"/>
      <c r="O1595" s="182"/>
      <c r="P1595" s="182"/>
    </row>
    <row r="1596" spans="2:16" x14ac:dyDescent="0.3">
      <c r="B1596" s="228"/>
      <c r="C1596" s="183"/>
      <c r="D1596" s="228"/>
      <c r="E1596" s="183"/>
      <c r="F1596" s="228"/>
      <c r="G1596" s="228"/>
      <c r="H1596" s="183"/>
      <c r="I1596" s="182"/>
      <c r="J1596" s="204">
        <f t="shared" si="24"/>
        <v>0</v>
      </c>
      <c r="K1596" s="182"/>
      <c r="L1596" s="182"/>
      <c r="M1596" s="182"/>
      <c r="N1596" s="182"/>
      <c r="O1596" s="182"/>
      <c r="P1596" s="182"/>
    </row>
    <row r="1597" spans="2:16" x14ac:dyDescent="0.3">
      <c r="B1597" s="228"/>
      <c r="C1597" s="183"/>
      <c r="D1597" s="228"/>
      <c r="E1597" s="183"/>
      <c r="F1597" s="228"/>
      <c r="G1597" s="228"/>
      <c r="H1597" s="183"/>
      <c r="I1597" s="182"/>
      <c r="J1597" s="204">
        <f t="shared" si="24"/>
        <v>0</v>
      </c>
      <c r="K1597" s="182"/>
      <c r="L1597" s="182"/>
      <c r="M1597" s="182"/>
      <c r="N1597" s="182"/>
      <c r="O1597" s="182"/>
      <c r="P1597" s="182"/>
    </row>
    <row r="1598" spans="2:16" x14ac:dyDescent="0.3">
      <c r="B1598" s="228"/>
      <c r="C1598" s="183"/>
      <c r="D1598" s="228"/>
      <c r="E1598" s="183"/>
      <c r="F1598" s="228"/>
      <c r="G1598" s="228"/>
      <c r="H1598" s="183"/>
      <c r="I1598" s="182"/>
      <c r="J1598" s="204">
        <f t="shared" si="24"/>
        <v>0</v>
      </c>
      <c r="K1598" s="182"/>
      <c r="L1598" s="182"/>
      <c r="M1598" s="182"/>
      <c r="N1598" s="182"/>
      <c r="O1598" s="182"/>
      <c r="P1598" s="182"/>
    </row>
    <row r="1599" spans="2:16" x14ac:dyDescent="0.3">
      <c r="B1599" s="228"/>
      <c r="C1599" s="183"/>
      <c r="D1599" s="228"/>
      <c r="E1599" s="183"/>
      <c r="F1599" s="228"/>
      <c r="G1599" s="228"/>
      <c r="H1599" s="183"/>
      <c r="I1599" s="182"/>
      <c r="J1599" s="204">
        <f t="shared" si="24"/>
        <v>0</v>
      </c>
      <c r="K1599" s="182"/>
      <c r="L1599" s="182"/>
      <c r="M1599" s="182"/>
      <c r="N1599" s="182"/>
      <c r="O1599" s="182"/>
      <c r="P1599" s="182"/>
    </row>
    <row r="1600" spans="2:16" x14ac:dyDescent="0.3">
      <c r="B1600" s="228"/>
      <c r="C1600" s="183"/>
      <c r="D1600" s="228"/>
      <c r="E1600" s="183"/>
      <c r="F1600" s="228"/>
      <c r="G1600" s="228"/>
      <c r="H1600" s="183"/>
      <c r="I1600" s="182"/>
      <c r="J1600" s="204">
        <f t="shared" si="24"/>
        <v>0</v>
      </c>
      <c r="K1600" s="182"/>
      <c r="L1600" s="182"/>
      <c r="M1600" s="182"/>
      <c r="N1600" s="182"/>
      <c r="O1600" s="182"/>
      <c r="P1600" s="182"/>
    </row>
    <row r="1601" spans="2:16" x14ac:dyDescent="0.3">
      <c r="B1601" s="228"/>
      <c r="C1601" s="183"/>
      <c r="D1601" s="228"/>
      <c r="E1601" s="183"/>
      <c r="F1601" s="228"/>
      <c r="G1601" s="228"/>
      <c r="H1601" s="183"/>
      <c r="I1601" s="182"/>
      <c r="J1601" s="204">
        <f t="shared" si="24"/>
        <v>0</v>
      </c>
      <c r="K1601" s="182"/>
      <c r="L1601" s="182"/>
      <c r="M1601" s="182"/>
      <c r="N1601" s="182"/>
      <c r="O1601" s="182"/>
      <c r="P1601" s="182"/>
    </row>
    <row r="1602" spans="2:16" x14ac:dyDescent="0.3">
      <c r="B1602" s="228"/>
      <c r="C1602" s="183"/>
      <c r="D1602" s="228"/>
      <c r="E1602" s="183"/>
      <c r="F1602" s="228"/>
      <c r="G1602" s="228"/>
      <c r="H1602" s="183"/>
      <c r="I1602" s="182"/>
      <c r="J1602" s="204">
        <f t="shared" si="24"/>
        <v>0</v>
      </c>
      <c r="K1602" s="182"/>
      <c r="L1602" s="182"/>
      <c r="M1602" s="182"/>
      <c r="N1602" s="182"/>
      <c r="O1602" s="182"/>
      <c r="P1602" s="182"/>
    </row>
    <row r="1603" spans="2:16" x14ac:dyDescent="0.3">
      <c r="B1603" s="228"/>
      <c r="C1603" s="183"/>
      <c r="D1603" s="228"/>
      <c r="E1603" s="183"/>
      <c r="F1603" s="228"/>
      <c r="G1603" s="228"/>
      <c r="H1603" s="183"/>
      <c r="I1603" s="182"/>
      <c r="J1603" s="204">
        <f t="shared" si="24"/>
        <v>0</v>
      </c>
      <c r="K1603" s="182"/>
      <c r="L1603" s="182"/>
      <c r="M1603" s="182"/>
      <c r="N1603" s="182"/>
      <c r="O1603" s="182"/>
      <c r="P1603" s="182"/>
    </row>
    <row r="1604" spans="2:16" x14ac:dyDescent="0.3">
      <c r="B1604" s="228"/>
      <c r="C1604" s="183"/>
      <c r="D1604" s="228"/>
      <c r="E1604" s="183"/>
      <c r="F1604" s="228"/>
      <c r="G1604" s="228"/>
      <c r="H1604" s="183"/>
      <c r="I1604" s="182"/>
      <c r="J1604" s="204">
        <f t="shared" si="24"/>
        <v>0</v>
      </c>
      <c r="K1604" s="182"/>
      <c r="L1604" s="182"/>
      <c r="M1604" s="182"/>
      <c r="N1604" s="182"/>
      <c r="O1604" s="182"/>
      <c r="P1604" s="182"/>
    </row>
    <row r="1605" spans="2:16" x14ac:dyDescent="0.3">
      <c r="B1605" s="228"/>
      <c r="C1605" s="183"/>
      <c r="D1605" s="228"/>
      <c r="E1605" s="183"/>
      <c r="F1605" s="228"/>
      <c r="G1605" s="228"/>
      <c r="H1605" s="183"/>
      <c r="I1605" s="182"/>
      <c r="J1605" s="204">
        <f t="shared" si="24"/>
        <v>0</v>
      </c>
      <c r="K1605" s="182"/>
      <c r="L1605" s="182"/>
      <c r="M1605" s="182"/>
      <c r="N1605" s="182"/>
      <c r="O1605" s="182"/>
      <c r="P1605" s="182"/>
    </row>
    <row r="1606" spans="2:16" x14ac:dyDescent="0.3">
      <c r="B1606" s="228"/>
      <c r="C1606" s="183"/>
      <c r="D1606" s="228"/>
      <c r="E1606" s="183"/>
      <c r="F1606" s="228"/>
      <c r="G1606" s="228"/>
      <c r="H1606" s="183"/>
      <c r="I1606" s="182"/>
      <c r="J1606" s="204">
        <f t="shared" ref="J1606:J1669" si="25">IFERROR(MAX(0,I1606*((MIN(G1606,45322)-MAX(F1606,44958))/(G1606-F1606))),0)</f>
        <v>0</v>
      </c>
      <c r="K1606" s="182"/>
      <c r="L1606" s="182"/>
      <c r="M1606" s="182"/>
      <c r="N1606" s="182"/>
      <c r="O1606" s="182"/>
      <c r="P1606" s="182"/>
    </row>
    <row r="1607" spans="2:16" x14ac:dyDescent="0.3">
      <c r="B1607" s="228"/>
      <c r="C1607" s="183"/>
      <c r="D1607" s="228"/>
      <c r="E1607" s="183"/>
      <c r="F1607" s="228"/>
      <c r="G1607" s="228"/>
      <c r="H1607" s="183"/>
      <c r="I1607" s="182"/>
      <c r="J1607" s="204">
        <f t="shared" si="25"/>
        <v>0</v>
      </c>
      <c r="K1607" s="182"/>
      <c r="L1607" s="182"/>
      <c r="M1607" s="182"/>
      <c r="N1607" s="182"/>
      <c r="O1607" s="182"/>
      <c r="P1607" s="182"/>
    </row>
    <row r="1608" spans="2:16" x14ac:dyDescent="0.3">
      <c r="B1608" s="228"/>
      <c r="C1608" s="183"/>
      <c r="D1608" s="228"/>
      <c r="E1608" s="183"/>
      <c r="F1608" s="228"/>
      <c r="G1608" s="228"/>
      <c r="H1608" s="183"/>
      <c r="I1608" s="182"/>
      <c r="J1608" s="204">
        <f t="shared" si="25"/>
        <v>0</v>
      </c>
      <c r="K1608" s="182"/>
      <c r="L1608" s="182"/>
      <c r="M1608" s="182"/>
      <c r="N1608" s="182"/>
      <c r="O1608" s="182"/>
      <c r="P1608" s="182"/>
    </row>
    <row r="1609" spans="2:16" x14ac:dyDescent="0.3">
      <c r="B1609" s="228"/>
      <c r="C1609" s="183"/>
      <c r="D1609" s="228"/>
      <c r="E1609" s="183"/>
      <c r="F1609" s="228"/>
      <c r="G1609" s="228"/>
      <c r="H1609" s="183"/>
      <c r="I1609" s="182"/>
      <c r="J1609" s="204">
        <f t="shared" si="25"/>
        <v>0</v>
      </c>
      <c r="K1609" s="182"/>
      <c r="L1609" s="182"/>
      <c r="M1609" s="182"/>
      <c r="N1609" s="182"/>
      <c r="O1609" s="182"/>
      <c r="P1609" s="182"/>
    </row>
    <row r="1610" spans="2:16" x14ac:dyDescent="0.3">
      <c r="B1610" s="228"/>
      <c r="C1610" s="183"/>
      <c r="D1610" s="228"/>
      <c r="E1610" s="183"/>
      <c r="F1610" s="228"/>
      <c r="G1610" s="228"/>
      <c r="H1610" s="183"/>
      <c r="I1610" s="182"/>
      <c r="J1610" s="204">
        <f t="shared" si="25"/>
        <v>0</v>
      </c>
      <c r="K1610" s="182"/>
      <c r="L1610" s="182"/>
      <c r="M1610" s="182"/>
      <c r="N1610" s="182"/>
      <c r="O1610" s="182"/>
      <c r="P1610" s="182"/>
    </row>
    <row r="1611" spans="2:16" x14ac:dyDescent="0.3">
      <c r="B1611" s="228"/>
      <c r="C1611" s="183"/>
      <c r="D1611" s="228"/>
      <c r="E1611" s="183"/>
      <c r="F1611" s="228"/>
      <c r="G1611" s="228"/>
      <c r="H1611" s="183"/>
      <c r="I1611" s="182"/>
      <c r="J1611" s="204">
        <f t="shared" si="25"/>
        <v>0</v>
      </c>
      <c r="K1611" s="182"/>
      <c r="L1611" s="182"/>
      <c r="M1611" s="182"/>
      <c r="N1611" s="182"/>
      <c r="O1611" s="182"/>
      <c r="P1611" s="182"/>
    </row>
    <row r="1612" spans="2:16" x14ac:dyDescent="0.3">
      <c r="B1612" s="228"/>
      <c r="C1612" s="183"/>
      <c r="D1612" s="228"/>
      <c r="E1612" s="183"/>
      <c r="F1612" s="228"/>
      <c r="G1612" s="228"/>
      <c r="H1612" s="183"/>
      <c r="I1612" s="182"/>
      <c r="J1612" s="204">
        <f t="shared" si="25"/>
        <v>0</v>
      </c>
      <c r="K1612" s="182"/>
      <c r="L1612" s="182"/>
      <c r="M1612" s="182"/>
      <c r="N1612" s="182"/>
      <c r="O1612" s="182"/>
      <c r="P1612" s="182"/>
    </row>
    <row r="1613" spans="2:16" x14ac:dyDescent="0.3">
      <c r="B1613" s="228"/>
      <c r="C1613" s="183"/>
      <c r="D1613" s="228"/>
      <c r="E1613" s="183"/>
      <c r="F1613" s="228"/>
      <c r="G1613" s="228"/>
      <c r="H1613" s="183"/>
      <c r="I1613" s="182"/>
      <c r="J1613" s="204">
        <f t="shared" si="25"/>
        <v>0</v>
      </c>
      <c r="K1613" s="182"/>
      <c r="L1613" s="182"/>
      <c r="M1613" s="182"/>
      <c r="N1613" s="182"/>
      <c r="O1613" s="182"/>
      <c r="P1613" s="182"/>
    </row>
    <row r="1614" spans="2:16" x14ac:dyDescent="0.3">
      <c r="B1614" s="228"/>
      <c r="C1614" s="183"/>
      <c r="D1614" s="228"/>
      <c r="E1614" s="183"/>
      <c r="F1614" s="228"/>
      <c r="G1614" s="228"/>
      <c r="H1614" s="183"/>
      <c r="I1614" s="182"/>
      <c r="J1614" s="204">
        <f t="shared" si="25"/>
        <v>0</v>
      </c>
      <c r="K1614" s="182"/>
      <c r="L1614" s="182"/>
      <c r="M1614" s="182"/>
      <c r="N1614" s="182"/>
      <c r="O1614" s="182"/>
      <c r="P1614" s="182"/>
    </row>
    <row r="1615" spans="2:16" x14ac:dyDescent="0.3">
      <c r="B1615" s="228"/>
      <c r="C1615" s="183"/>
      <c r="D1615" s="228"/>
      <c r="E1615" s="183"/>
      <c r="F1615" s="228"/>
      <c r="G1615" s="228"/>
      <c r="H1615" s="183"/>
      <c r="I1615" s="182"/>
      <c r="J1615" s="204">
        <f t="shared" si="25"/>
        <v>0</v>
      </c>
      <c r="K1615" s="182"/>
      <c r="L1615" s="182"/>
      <c r="M1615" s="182"/>
      <c r="N1615" s="182"/>
      <c r="O1615" s="182"/>
      <c r="P1615" s="182"/>
    </row>
    <row r="1616" spans="2:16" x14ac:dyDescent="0.3">
      <c r="B1616" s="228"/>
      <c r="C1616" s="183"/>
      <c r="D1616" s="228"/>
      <c r="E1616" s="183"/>
      <c r="F1616" s="228"/>
      <c r="G1616" s="228"/>
      <c r="H1616" s="183"/>
      <c r="I1616" s="182"/>
      <c r="J1616" s="204">
        <f t="shared" si="25"/>
        <v>0</v>
      </c>
      <c r="K1616" s="182"/>
      <c r="L1616" s="182"/>
      <c r="M1616" s="182"/>
      <c r="N1616" s="182"/>
      <c r="O1616" s="182"/>
      <c r="P1616" s="182"/>
    </row>
    <row r="1617" spans="2:16" x14ac:dyDescent="0.3">
      <c r="B1617" s="228"/>
      <c r="C1617" s="183"/>
      <c r="D1617" s="228"/>
      <c r="E1617" s="183"/>
      <c r="F1617" s="228"/>
      <c r="G1617" s="228"/>
      <c r="H1617" s="183"/>
      <c r="I1617" s="182"/>
      <c r="J1617" s="204">
        <f t="shared" si="25"/>
        <v>0</v>
      </c>
      <c r="K1617" s="182"/>
      <c r="L1617" s="182"/>
      <c r="M1617" s="182"/>
      <c r="N1617" s="182"/>
      <c r="O1617" s="182"/>
      <c r="P1617" s="182"/>
    </row>
    <row r="1618" spans="2:16" x14ac:dyDescent="0.3">
      <c r="B1618" s="228"/>
      <c r="C1618" s="183"/>
      <c r="D1618" s="228"/>
      <c r="E1618" s="183"/>
      <c r="F1618" s="228"/>
      <c r="G1618" s="228"/>
      <c r="H1618" s="183"/>
      <c r="I1618" s="182"/>
      <c r="J1618" s="204">
        <f t="shared" si="25"/>
        <v>0</v>
      </c>
      <c r="K1618" s="182"/>
      <c r="L1618" s="182"/>
      <c r="M1618" s="182"/>
      <c r="N1618" s="182"/>
      <c r="O1618" s="182"/>
      <c r="P1618" s="182"/>
    </row>
    <row r="1619" spans="2:16" x14ac:dyDescent="0.3">
      <c r="B1619" s="228"/>
      <c r="C1619" s="183"/>
      <c r="D1619" s="228"/>
      <c r="E1619" s="183"/>
      <c r="F1619" s="228"/>
      <c r="G1619" s="228"/>
      <c r="H1619" s="183"/>
      <c r="I1619" s="182"/>
      <c r="J1619" s="204">
        <f t="shared" si="25"/>
        <v>0</v>
      </c>
      <c r="K1619" s="182"/>
      <c r="L1619" s="182"/>
      <c r="M1619" s="182"/>
      <c r="N1619" s="182"/>
      <c r="O1619" s="182"/>
      <c r="P1619" s="182"/>
    </row>
    <row r="1620" spans="2:16" x14ac:dyDescent="0.3">
      <c r="B1620" s="228"/>
      <c r="C1620" s="183"/>
      <c r="D1620" s="228"/>
      <c r="E1620" s="183"/>
      <c r="F1620" s="228"/>
      <c r="G1620" s="228"/>
      <c r="H1620" s="183"/>
      <c r="I1620" s="182"/>
      <c r="J1620" s="204">
        <f t="shared" si="25"/>
        <v>0</v>
      </c>
      <c r="K1620" s="182"/>
      <c r="L1620" s="182"/>
      <c r="M1620" s="182"/>
      <c r="N1620" s="182"/>
      <c r="O1620" s="182"/>
      <c r="P1620" s="182"/>
    </row>
    <row r="1621" spans="2:16" x14ac:dyDescent="0.3">
      <c r="B1621" s="228"/>
      <c r="C1621" s="183"/>
      <c r="D1621" s="228"/>
      <c r="E1621" s="183"/>
      <c r="F1621" s="228"/>
      <c r="G1621" s="228"/>
      <c r="H1621" s="183"/>
      <c r="I1621" s="182"/>
      <c r="J1621" s="204">
        <f t="shared" si="25"/>
        <v>0</v>
      </c>
      <c r="K1621" s="182"/>
      <c r="L1621" s="182"/>
      <c r="M1621" s="182"/>
      <c r="N1621" s="182"/>
      <c r="O1621" s="182"/>
      <c r="P1621" s="182"/>
    </row>
    <row r="1622" spans="2:16" x14ac:dyDescent="0.3">
      <c r="B1622" s="228"/>
      <c r="C1622" s="183"/>
      <c r="D1622" s="228"/>
      <c r="E1622" s="183"/>
      <c r="F1622" s="228"/>
      <c r="G1622" s="228"/>
      <c r="H1622" s="183"/>
      <c r="I1622" s="182"/>
      <c r="J1622" s="204">
        <f t="shared" si="25"/>
        <v>0</v>
      </c>
      <c r="K1622" s="182"/>
      <c r="L1622" s="182"/>
      <c r="M1622" s="182"/>
      <c r="N1622" s="182"/>
      <c r="O1622" s="182"/>
      <c r="P1622" s="182"/>
    </row>
    <row r="1623" spans="2:16" x14ac:dyDescent="0.3">
      <c r="B1623" s="228"/>
      <c r="C1623" s="183"/>
      <c r="D1623" s="228"/>
      <c r="E1623" s="183"/>
      <c r="F1623" s="228"/>
      <c r="G1623" s="228"/>
      <c r="H1623" s="183"/>
      <c r="I1623" s="182"/>
      <c r="J1623" s="204">
        <f t="shared" si="25"/>
        <v>0</v>
      </c>
      <c r="K1623" s="182"/>
      <c r="L1623" s="182"/>
      <c r="M1623" s="182"/>
      <c r="N1623" s="182"/>
      <c r="O1623" s="182"/>
      <c r="P1623" s="182"/>
    </row>
    <row r="1624" spans="2:16" x14ac:dyDescent="0.3">
      <c r="B1624" s="228"/>
      <c r="C1624" s="183"/>
      <c r="D1624" s="228"/>
      <c r="E1624" s="183"/>
      <c r="F1624" s="228"/>
      <c r="G1624" s="228"/>
      <c r="H1624" s="183"/>
      <c r="I1624" s="182"/>
      <c r="J1624" s="204">
        <f t="shared" si="25"/>
        <v>0</v>
      </c>
      <c r="K1624" s="182"/>
      <c r="L1624" s="182"/>
      <c r="M1624" s="182"/>
      <c r="N1624" s="182"/>
      <c r="O1624" s="182"/>
      <c r="P1624" s="182"/>
    </row>
    <row r="1625" spans="2:16" x14ac:dyDescent="0.3">
      <c r="B1625" s="228"/>
      <c r="C1625" s="183"/>
      <c r="D1625" s="228"/>
      <c r="E1625" s="183"/>
      <c r="F1625" s="228"/>
      <c r="G1625" s="228"/>
      <c r="H1625" s="183"/>
      <c r="I1625" s="182"/>
      <c r="J1625" s="204">
        <f t="shared" si="25"/>
        <v>0</v>
      </c>
      <c r="K1625" s="182"/>
      <c r="L1625" s="182"/>
      <c r="M1625" s="182"/>
      <c r="N1625" s="182"/>
      <c r="O1625" s="182"/>
      <c r="P1625" s="182"/>
    </row>
    <row r="1626" spans="2:16" x14ac:dyDescent="0.3">
      <c r="B1626" s="228"/>
      <c r="C1626" s="183"/>
      <c r="D1626" s="228"/>
      <c r="E1626" s="183"/>
      <c r="F1626" s="228"/>
      <c r="G1626" s="228"/>
      <c r="H1626" s="183"/>
      <c r="I1626" s="182"/>
      <c r="J1626" s="204">
        <f t="shared" si="25"/>
        <v>0</v>
      </c>
      <c r="K1626" s="182"/>
      <c r="L1626" s="182"/>
      <c r="M1626" s="182"/>
      <c r="N1626" s="182"/>
      <c r="O1626" s="182"/>
      <c r="P1626" s="182"/>
    </row>
    <row r="1627" spans="2:16" x14ac:dyDescent="0.3">
      <c r="B1627" s="228"/>
      <c r="C1627" s="183"/>
      <c r="D1627" s="228"/>
      <c r="E1627" s="183"/>
      <c r="F1627" s="228"/>
      <c r="G1627" s="228"/>
      <c r="H1627" s="183"/>
      <c r="I1627" s="182"/>
      <c r="J1627" s="204">
        <f t="shared" si="25"/>
        <v>0</v>
      </c>
      <c r="K1627" s="182"/>
      <c r="L1627" s="182"/>
      <c r="M1627" s="182"/>
      <c r="N1627" s="182"/>
      <c r="O1627" s="182"/>
      <c r="P1627" s="182"/>
    </row>
    <row r="1628" spans="2:16" x14ac:dyDescent="0.3">
      <c r="B1628" s="228"/>
      <c r="C1628" s="183"/>
      <c r="D1628" s="228"/>
      <c r="E1628" s="183"/>
      <c r="F1628" s="228"/>
      <c r="G1628" s="228"/>
      <c r="H1628" s="183"/>
      <c r="I1628" s="182"/>
      <c r="J1628" s="204">
        <f t="shared" si="25"/>
        <v>0</v>
      </c>
      <c r="K1628" s="182"/>
      <c r="L1628" s="182"/>
      <c r="M1628" s="182"/>
      <c r="N1628" s="182"/>
      <c r="O1628" s="182"/>
      <c r="P1628" s="182"/>
    </row>
    <row r="1629" spans="2:16" x14ac:dyDescent="0.3">
      <c r="B1629" s="228"/>
      <c r="C1629" s="183"/>
      <c r="D1629" s="228"/>
      <c r="E1629" s="183"/>
      <c r="F1629" s="228"/>
      <c r="G1629" s="228"/>
      <c r="H1629" s="183"/>
      <c r="I1629" s="182"/>
      <c r="J1629" s="204">
        <f t="shared" si="25"/>
        <v>0</v>
      </c>
      <c r="K1629" s="182"/>
      <c r="L1629" s="182"/>
      <c r="M1629" s="182"/>
      <c r="N1629" s="182"/>
      <c r="O1629" s="182"/>
      <c r="P1629" s="182"/>
    </row>
    <row r="1630" spans="2:16" x14ac:dyDescent="0.3">
      <c r="B1630" s="228"/>
      <c r="C1630" s="183"/>
      <c r="D1630" s="228"/>
      <c r="E1630" s="183"/>
      <c r="F1630" s="228"/>
      <c r="G1630" s="228"/>
      <c r="H1630" s="183"/>
      <c r="I1630" s="182"/>
      <c r="J1630" s="204">
        <f t="shared" si="25"/>
        <v>0</v>
      </c>
      <c r="K1630" s="182"/>
      <c r="L1630" s="182"/>
      <c r="M1630" s="182"/>
      <c r="N1630" s="182"/>
      <c r="O1630" s="182"/>
      <c r="P1630" s="182"/>
    </row>
    <row r="1631" spans="2:16" x14ac:dyDescent="0.3">
      <c r="B1631" s="228"/>
      <c r="C1631" s="183"/>
      <c r="D1631" s="228"/>
      <c r="E1631" s="183"/>
      <c r="F1631" s="228"/>
      <c r="G1631" s="228"/>
      <c r="H1631" s="183"/>
      <c r="I1631" s="182"/>
      <c r="J1631" s="204">
        <f t="shared" si="25"/>
        <v>0</v>
      </c>
      <c r="K1631" s="182"/>
      <c r="L1631" s="182"/>
      <c r="M1631" s="182"/>
      <c r="N1631" s="182"/>
      <c r="O1631" s="182"/>
      <c r="P1631" s="182"/>
    </row>
    <row r="1632" spans="2:16" x14ac:dyDescent="0.3">
      <c r="B1632" s="228"/>
      <c r="C1632" s="183"/>
      <c r="D1632" s="228"/>
      <c r="E1632" s="183"/>
      <c r="F1632" s="228"/>
      <c r="G1632" s="228"/>
      <c r="H1632" s="183"/>
      <c r="I1632" s="182"/>
      <c r="J1632" s="204">
        <f t="shared" si="25"/>
        <v>0</v>
      </c>
      <c r="K1632" s="182"/>
      <c r="L1632" s="182"/>
      <c r="M1632" s="182"/>
      <c r="N1632" s="182"/>
      <c r="O1632" s="182"/>
      <c r="P1632" s="182"/>
    </row>
    <row r="1633" spans="2:16" x14ac:dyDescent="0.3">
      <c r="B1633" s="228"/>
      <c r="C1633" s="183"/>
      <c r="D1633" s="228"/>
      <c r="E1633" s="183"/>
      <c r="F1633" s="228"/>
      <c r="G1633" s="228"/>
      <c r="H1633" s="183"/>
      <c r="I1633" s="182"/>
      <c r="J1633" s="204">
        <f t="shared" si="25"/>
        <v>0</v>
      </c>
      <c r="K1633" s="182"/>
      <c r="L1633" s="182"/>
      <c r="M1633" s="182"/>
      <c r="N1633" s="182"/>
      <c r="O1633" s="182"/>
      <c r="P1633" s="182"/>
    </row>
    <row r="1634" spans="2:16" x14ac:dyDescent="0.3">
      <c r="B1634" s="228"/>
      <c r="C1634" s="183"/>
      <c r="D1634" s="228"/>
      <c r="E1634" s="183"/>
      <c r="F1634" s="228"/>
      <c r="G1634" s="228"/>
      <c r="H1634" s="183"/>
      <c r="I1634" s="182"/>
      <c r="J1634" s="204">
        <f t="shared" si="25"/>
        <v>0</v>
      </c>
      <c r="K1634" s="182"/>
      <c r="L1634" s="182"/>
      <c r="M1634" s="182"/>
      <c r="N1634" s="182"/>
      <c r="O1634" s="182"/>
      <c r="P1634" s="182"/>
    </row>
    <row r="1635" spans="2:16" x14ac:dyDescent="0.3">
      <c r="B1635" s="228"/>
      <c r="C1635" s="183"/>
      <c r="D1635" s="228"/>
      <c r="E1635" s="183"/>
      <c r="F1635" s="228"/>
      <c r="G1635" s="228"/>
      <c r="H1635" s="183"/>
      <c r="I1635" s="182"/>
      <c r="J1635" s="204">
        <f t="shared" si="25"/>
        <v>0</v>
      </c>
      <c r="K1635" s="182"/>
      <c r="L1635" s="182"/>
      <c r="M1635" s="182"/>
      <c r="N1635" s="182"/>
      <c r="O1635" s="182"/>
      <c r="P1635" s="182"/>
    </row>
    <row r="1636" spans="2:16" x14ac:dyDescent="0.3">
      <c r="B1636" s="228"/>
      <c r="C1636" s="183"/>
      <c r="D1636" s="228"/>
      <c r="E1636" s="183"/>
      <c r="F1636" s="228"/>
      <c r="G1636" s="228"/>
      <c r="H1636" s="183"/>
      <c r="I1636" s="182"/>
      <c r="J1636" s="204">
        <f t="shared" si="25"/>
        <v>0</v>
      </c>
      <c r="K1636" s="182"/>
      <c r="L1636" s="182"/>
      <c r="M1636" s="182"/>
      <c r="N1636" s="182"/>
      <c r="O1636" s="182"/>
      <c r="P1636" s="182"/>
    </row>
    <row r="1637" spans="2:16" x14ac:dyDescent="0.3">
      <c r="B1637" s="228"/>
      <c r="C1637" s="183"/>
      <c r="D1637" s="228"/>
      <c r="E1637" s="183"/>
      <c r="F1637" s="228"/>
      <c r="G1637" s="228"/>
      <c r="H1637" s="183"/>
      <c r="I1637" s="182"/>
      <c r="J1637" s="204">
        <f t="shared" si="25"/>
        <v>0</v>
      </c>
      <c r="K1637" s="182"/>
      <c r="L1637" s="182"/>
      <c r="M1637" s="182"/>
      <c r="N1637" s="182"/>
      <c r="O1637" s="182"/>
      <c r="P1637" s="182"/>
    </row>
    <row r="1638" spans="2:16" x14ac:dyDescent="0.3">
      <c r="B1638" s="228"/>
      <c r="C1638" s="183"/>
      <c r="D1638" s="228"/>
      <c r="E1638" s="183"/>
      <c r="F1638" s="228"/>
      <c r="G1638" s="228"/>
      <c r="H1638" s="183"/>
      <c r="I1638" s="182"/>
      <c r="J1638" s="204">
        <f t="shared" si="25"/>
        <v>0</v>
      </c>
      <c r="K1638" s="182"/>
      <c r="L1638" s="182"/>
      <c r="M1638" s="182"/>
      <c r="N1638" s="182"/>
      <c r="O1638" s="182"/>
      <c r="P1638" s="182"/>
    </row>
    <row r="1639" spans="2:16" x14ac:dyDescent="0.3">
      <c r="B1639" s="228"/>
      <c r="C1639" s="183"/>
      <c r="D1639" s="228"/>
      <c r="E1639" s="183"/>
      <c r="F1639" s="228"/>
      <c r="G1639" s="228"/>
      <c r="H1639" s="183"/>
      <c r="I1639" s="182"/>
      <c r="J1639" s="204">
        <f t="shared" si="25"/>
        <v>0</v>
      </c>
      <c r="K1639" s="182"/>
      <c r="L1639" s="182"/>
      <c r="M1639" s="182"/>
      <c r="N1639" s="182"/>
      <c r="O1639" s="182"/>
      <c r="P1639" s="182"/>
    </row>
    <row r="1640" spans="2:16" x14ac:dyDescent="0.3">
      <c r="B1640" s="228"/>
      <c r="C1640" s="183"/>
      <c r="D1640" s="228"/>
      <c r="E1640" s="183"/>
      <c r="F1640" s="228"/>
      <c r="G1640" s="228"/>
      <c r="H1640" s="183"/>
      <c r="I1640" s="182"/>
      <c r="J1640" s="204">
        <f t="shared" si="25"/>
        <v>0</v>
      </c>
      <c r="K1640" s="182"/>
      <c r="L1640" s="182"/>
      <c r="M1640" s="182"/>
      <c r="N1640" s="182"/>
      <c r="O1640" s="182"/>
      <c r="P1640" s="182"/>
    </row>
    <row r="1641" spans="2:16" x14ac:dyDescent="0.3">
      <c r="B1641" s="228"/>
      <c r="C1641" s="183"/>
      <c r="D1641" s="228"/>
      <c r="E1641" s="183"/>
      <c r="F1641" s="228"/>
      <c r="G1641" s="228"/>
      <c r="H1641" s="183"/>
      <c r="I1641" s="182"/>
      <c r="J1641" s="204">
        <f t="shared" si="25"/>
        <v>0</v>
      </c>
      <c r="K1641" s="182"/>
      <c r="L1641" s="182"/>
      <c r="M1641" s="182"/>
      <c r="N1641" s="182"/>
      <c r="O1641" s="182"/>
      <c r="P1641" s="182"/>
    </row>
    <row r="1642" spans="2:16" x14ac:dyDescent="0.3">
      <c r="B1642" s="228"/>
      <c r="C1642" s="183"/>
      <c r="D1642" s="228"/>
      <c r="E1642" s="183"/>
      <c r="F1642" s="228"/>
      <c r="G1642" s="228"/>
      <c r="H1642" s="183"/>
      <c r="I1642" s="182"/>
      <c r="J1642" s="204">
        <f t="shared" si="25"/>
        <v>0</v>
      </c>
      <c r="K1642" s="182"/>
      <c r="L1642" s="182"/>
      <c r="M1642" s="182"/>
      <c r="N1642" s="182"/>
      <c r="O1642" s="182"/>
      <c r="P1642" s="182"/>
    </row>
    <row r="1643" spans="2:16" x14ac:dyDescent="0.3">
      <c r="B1643" s="228"/>
      <c r="C1643" s="183"/>
      <c r="D1643" s="228"/>
      <c r="E1643" s="183"/>
      <c r="F1643" s="228"/>
      <c r="G1643" s="228"/>
      <c r="H1643" s="183"/>
      <c r="I1643" s="182"/>
      <c r="J1643" s="204">
        <f t="shared" si="25"/>
        <v>0</v>
      </c>
      <c r="K1643" s="182"/>
      <c r="L1643" s="182"/>
      <c r="M1643" s="182"/>
      <c r="N1643" s="182"/>
      <c r="O1643" s="182"/>
      <c r="P1643" s="182"/>
    </row>
    <row r="1644" spans="2:16" x14ac:dyDescent="0.3">
      <c r="B1644" s="228"/>
      <c r="C1644" s="183"/>
      <c r="D1644" s="228"/>
      <c r="E1644" s="183"/>
      <c r="F1644" s="228"/>
      <c r="G1644" s="228"/>
      <c r="H1644" s="183"/>
      <c r="I1644" s="182"/>
      <c r="J1644" s="204">
        <f t="shared" si="25"/>
        <v>0</v>
      </c>
      <c r="K1644" s="182"/>
      <c r="L1644" s="182"/>
      <c r="M1644" s="182"/>
      <c r="N1644" s="182"/>
      <c r="O1644" s="182"/>
      <c r="P1644" s="182"/>
    </row>
    <row r="1645" spans="2:16" x14ac:dyDescent="0.3">
      <c r="B1645" s="228"/>
      <c r="C1645" s="183"/>
      <c r="D1645" s="228"/>
      <c r="E1645" s="183"/>
      <c r="F1645" s="228"/>
      <c r="G1645" s="228"/>
      <c r="H1645" s="183"/>
      <c r="I1645" s="182"/>
      <c r="J1645" s="204">
        <f t="shared" si="25"/>
        <v>0</v>
      </c>
      <c r="K1645" s="182"/>
      <c r="L1645" s="182"/>
      <c r="M1645" s="182"/>
      <c r="N1645" s="182"/>
      <c r="O1645" s="182"/>
      <c r="P1645" s="182"/>
    </row>
    <row r="1646" spans="2:16" x14ac:dyDescent="0.3">
      <c r="B1646" s="228"/>
      <c r="C1646" s="183"/>
      <c r="D1646" s="228"/>
      <c r="E1646" s="183"/>
      <c r="F1646" s="228"/>
      <c r="G1646" s="228"/>
      <c r="H1646" s="183"/>
      <c r="I1646" s="182"/>
      <c r="J1646" s="204">
        <f t="shared" si="25"/>
        <v>0</v>
      </c>
      <c r="K1646" s="182"/>
      <c r="L1646" s="182"/>
      <c r="M1646" s="182"/>
      <c r="N1646" s="182"/>
      <c r="O1646" s="182"/>
      <c r="P1646" s="182"/>
    </row>
    <row r="1647" spans="2:16" x14ac:dyDescent="0.3">
      <c r="B1647" s="228"/>
      <c r="C1647" s="183"/>
      <c r="D1647" s="228"/>
      <c r="E1647" s="183"/>
      <c r="F1647" s="228"/>
      <c r="G1647" s="228"/>
      <c r="H1647" s="183"/>
      <c r="I1647" s="182"/>
      <c r="J1647" s="204">
        <f t="shared" si="25"/>
        <v>0</v>
      </c>
      <c r="K1647" s="182"/>
      <c r="L1647" s="182"/>
      <c r="M1647" s="182"/>
      <c r="N1647" s="182"/>
      <c r="O1647" s="182"/>
      <c r="P1647" s="182"/>
    </row>
    <row r="1648" spans="2:16" x14ac:dyDescent="0.3">
      <c r="B1648" s="228"/>
      <c r="C1648" s="183"/>
      <c r="D1648" s="228"/>
      <c r="E1648" s="183"/>
      <c r="F1648" s="228"/>
      <c r="G1648" s="228"/>
      <c r="H1648" s="183"/>
      <c r="I1648" s="182"/>
      <c r="J1648" s="204">
        <f t="shared" si="25"/>
        <v>0</v>
      </c>
      <c r="K1648" s="182"/>
      <c r="L1648" s="182"/>
      <c r="M1648" s="182"/>
      <c r="N1648" s="182"/>
      <c r="O1648" s="182"/>
      <c r="P1648" s="182"/>
    </row>
    <row r="1649" spans="2:16" x14ac:dyDescent="0.3">
      <c r="B1649" s="228"/>
      <c r="C1649" s="183"/>
      <c r="D1649" s="228"/>
      <c r="E1649" s="183"/>
      <c r="F1649" s="228"/>
      <c r="G1649" s="228"/>
      <c r="H1649" s="183"/>
      <c r="I1649" s="182"/>
      <c r="J1649" s="204">
        <f t="shared" si="25"/>
        <v>0</v>
      </c>
      <c r="K1649" s="182"/>
      <c r="L1649" s="182"/>
      <c r="M1649" s="182"/>
      <c r="N1649" s="182"/>
      <c r="O1649" s="182"/>
      <c r="P1649" s="182"/>
    </row>
    <row r="1650" spans="2:16" x14ac:dyDescent="0.3">
      <c r="B1650" s="228"/>
      <c r="C1650" s="183"/>
      <c r="D1650" s="228"/>
      <c r="E1650" s="183"/>
      <c r="F1650" s="228"/>
      <c r="G1650" s="228"/>
      <c r="H1650" s="183"/>
      <c r="I1650" s="182"/>
      <c r="J1650" s="204">
        <f t="shared" si="25"/>
        <v>0</v>
      </c>
      <c r="K1650" s="182"/>
      <c r="L1650" s="182"/>
      <c r="M1650" s="182"/>
      <c r="N1650" s="182"/>
      <c r="O1650" s="182"/>
      <c r="P1650" s="182"/>
    </row>
    <row r="1651" spans="2:16" x14ac:dyDescent="0.3">
      <c r="B1651" s="228"/>
      <c r="C1651" s="183"/>
      <c r="D1651" s="228"/>
      <c r="E1651" s="183"/>
      <c r="F1651" s="228"/>
      <c r="G1651" s="228"/>
      <c r="H1651" s="183"/>
      <c r="I1651" s="182"/>
      <c r="J1651" s="204">
        <f t="shared" si="25"/>
        <v>0</v>
      </c>
      <c r="K1651" s="182"/>
      <c r="L1651" s="182"/>
      <c r="M1651" s="182"/>
      <c r="N1651" s="182"/>
      <c r="O1651" s="182"/>
      <c r="P1651" s="182"/>
    </row>
    <row r="1652" spans="2:16" x14ac:dyDescent="0.3">
      <c r="B1652" s="228"/>
      <c r="C1652" s="183"/>
      <c r="D1652" s="228"/>
      <c r="E1652" s="183"/>
      <c r="F1652" s="228"/>
      <c r="G1652" s="228"/>
      <c r="H1652" s="183"/>
      <c r="I1652" s="182"/>
      <c r="J1652" s="204">
        <f t="shared" si="25"/>
        <v>0</v>
      </c>
      <c r="K1652" s="182"/>
      <c r="L1652" s="182"/>
      <c r="M1652" s="182"/>
      <c r="N1652" s="182"/>
      <c r="O1652" s="182"/>
      <c r="P1652" s="182"/>
    </row>
    <row r="1653" spans="2:16" x14ac:dyDescent="0.3">
      <c r="B1653" s="228"/>
      <c r="C1653" s="183"/>
      <c r="D1653" s="228"/>
      <c r="E1653" s="183"/>
      <c r="F1653" s="228"/>
      <c r="G1653" s="228"/>
      <c r="H1653" s="183"/>
      <c r="I1653" s="182"/>
      <c r="J1653" s="204">
        <f t="shared" si="25"/>
        <v>0</v>
      </c>
      <c r="K1653" s="182"/>
      <c r="L1653" s="182"/>
      <c r="M1653" s="182"/>
      <c r="N1653" s="182"/>
      <c r="O1653" s="182"/>
      <c r="P1653" s="182"/>
    </row>
    <row r="1654" spans="2:16" x14ac:dyDescent="0.3">
      <c r="B1654" s="228"/>
      <c r="C1654" s="183"/>
      <c r="D1654" s="228"/>
      <c r="E1654" s="183"/>
      <c r="F1654" s="228"/>
      <c r="G1654" s="228"/>
      <c r="H1654" s="183"/>
      <c r="I1654" s="182"/>
      <c r="J1654" s="204">
        <f t="shared" si="25"/>
        <v>0</v>
      </c>
      <c r="K1654" s="182"/>
      <c r="L1654" s="182"/>
      <c r="M1654" s="182"/>
      <c r="N1654" s="182"/>
      <c r="O1654" s="182"/>
      <c r="P1654" s="182"/>
    </row>
    <row r="1655" spans="2:16" x14ac:dyDescent="0.3">
      <c r="B1655" s="228"/>
      <c r="C1655" s="183"/>
      <c r="D1655" s="228"/>
      <c r="E1655" s="183"/>
      <c r="F1655" s="228"/>
      <c r="G1655" s="228"/>
      <c r="H1655" s="183"/>
      <c r="I1655" s="182"/>
      <c r="J1655" s="204">
        <f t="shared" si="25"/>
        <v>0</v>
      </c>
      <c r="K1655" s="182"/>
      <c r="L1655" s="182"/>
      <c r="M1655" s="182"/>
      <c r="N1655" s="182"/>
      <c r="O1655" s="182"/>
      <c r="P1655" s="182"/>
    </row>
    <row r="1656" spans="2:16" x14ac:dyDescent="0.3">
      <c r="B1656" s="228"/>
      <c r="C1656" s="183"/>
      <c r="D1656" s="228"/>
      <c r="E1656" s="183"/>
      <c r="F1656" s="228"/>
      <c r="G1656" s="228"/>
      <c r="H1656" s="183"/>
      <c r="I1656" s="182"/>
      <c r="J1656" s="204">
        <f t="shared" si="25"/>
        <v>0</v>
      </c>
      <c r="K1656" s="182"/>
      <c r="L1656" s="182"/>
      <c r="M1656" s="182"/>
      <c r="N1656" s="182"/>
      <c r="O1656" s="182"/>
      <c r="P1656" s="182"/>
    </row>
    <row r="1657" spans="2:16" x14ac:dyDescent="0.3">
      <c r="B1657" s="228"/>
      <c r="C1657" s="183"/>
      <c r="D1657" s="228"/>
      <c r="E1657" s="183"/>
      <c r="F1657" s="228"/>
      <c r="G1657" s="228"/>
      <c r="H1657" s="183"/>
      <c r="I1657" s="182"/>
      <c r="J1657" s="204">
        <f t="shared" si="25"/>
        <v>0</v>
      </c>
      <c r="K1657" s="182"/>
      <c r="L1657" s="182"/>
      <c r="M1657" s="182"/>
      <c r="N1657" s="182"/>
      <c r="O1657" s="182"/>
      <c r="P1657" s="182"/>
    </row>
    <row r="1658" spans="2:16" x14ac:dyDescent="0.3">
      <c r="B1658" s="228"/>
      <c r="C1658" s="183"/>
      <c r="D1658" s="228"/>
      <c r="E1658" s="183"/>
      <c r="F1658" s="228"/>
      <c r="G1658" s="228"/>
      <c r="H1658" s="183"/>
      <c r="I1658" s="182"/>
      <c r="J1658" s="204">
        <f t="shared" si="25"/>
        <v>0</v>
      </c>
      <c r="K1658" s="182"/>
      <c r="L1658" s="182"/>
      <c r="M1658" s="182"/>
      <c r="N1658" s="182"/>
      <c r="O1658" s="182"/>
      <c r="P1658" s="182"/>
    </row>
    <row r="1659" spans="2:16" x14ac:dyDescent="0.3">
      <c r="B1659" s="228"/>
      <c r="C1659" s="183"/>
      <c r="D1659" s="228"/>
      <c r="E1659" s="183"/>
      <c r="F1659" s="228"/>
      <c r="G1659" s="228"/>
      <c r="H1659" s="183"/>
      <c r="I1659" s="182"/>
      <c r="J1659" s="204">
        <f t="shared" si="25"/>
        <v>0</v>
      </c>
      <c r="K1659" s="182"/>
      <c r="L1659" s="182"/>
      <c r="M1659" s="182"/>
      <c r="N1659" s="182"/>
      <c r="O1659" s="182"/>
      <c r="P1659" s="182"/>
    </row>
    <row r="1660" spans="2:16" x14ac:dyDescent="0.3">
      <c r="B1660" s="228"/>
      <c r="C1660" s="183"/>
      <c r="D1660" s="228"/>
      <c r="E1660" s="183"/>
      <c r="F1660" s="228"/>
      <c r="G1660" s="228"/>
      <c r="H1660" s="183"/>
      <c r="I1660" s="182"/>
      <c r="J1660" s="204">
        <f t="shared" si="25"/>
        <v>0</v>
      </c>
      <c r="K1660" s="182"/>
      <c r="L1660" s="182"/>
      <c r="M1660" s="182"/>
      <c r="N1660" s="182"/>
      <c r="O1660" s="182"/>
      <c r="P1660" s="182"/>
    </row>
    <row r="1661" spans="2:16" x14ac:dyDescent="0.3">
      <c r="B1661" s="228"/>
      <c r="C1661" s="183"/>
      <c r="D1661" s="228"/>
      <c r="E1661" s="183"/>
      <c r="F1661" s="228"/>
      <c r="G1661" s="228"/>
      <c r="H1661" s="183"/>
      <c r="I1661" s="182"/>
      <c r="J1661" s="204">
        <f t="shared" si="25"/>
        <v>0</v>
      </c>
      <c r="K1661" s="182"/>
      <c r="L1661" s="182"/>
      <c r="M1661" s="182"/>
      <c r="N1661" s="182"/>
      <c r="O1661" s="182"/>
      <c r="P1661" s="182"/>
    </row>
    <row r="1662" spans="2:16" x14ac:dyDescent="0.3">
      <c r="B1662" s="228"/>
      <c r="C1662" s="183"/>
      <c r="D1662" s="228"/>
      <c r="E1662" s="183"/>
      <c r="F1662" s="228"/>
      <c r="G1662" s="228"/>
      <c r="H1662" s="183"/>
      <c r="I1662" s="182"/>
      <c r="J1662" s="204">
        <f t="shared" si="25"/>
        <v>0</v>
      </c>
      <c r="K1662" s="182"/>
      <c r="L1662" s="182"/>
      <c r="M1662" s="182"/>
      <c r="N1662" s="182"/>
      <c r="O1662" s="182"/>
      <c r="P1662" s="182"/>
    </row>
    <row r="1663" spans="2:16" x14ac:dyDescent="0.3">
      <c r="B1663" s="228"/>
      <c r="C1663" s="183"/>
      <c r="D1663" s="228"/>
      <c r="E1663" s="183"/>
      <c r="F1663" s="228"/>
      <c r="G1663" s="228"/>
      <c r="H1663" s="183"/>
      <c r="I1663" s="182"/>
      <c r="J1663" s="204">
        <f t="shared" si="25"/>
        <v>0</v>
      </c>
      <c r="K1663" s="182"/>
      <c r="L1663" s="182"/>
      <c r="M1663" s="182"/>
      <c r="N1663" s="182"/>
      <c r="O1663" s="182"/>
      <c r="P1663" s="182"/>
    </row>
    <row r="1664" spans="2:16" x14ac:dyDescent="0.3">
      <c r="B1664" s="228"/>
      <c r="C1664" s="183"/>
      <c r="D1664" s="228"/>
      <c r="E1664" s="183"/>
      <c r="F1664" s="228"/>
      <c r="G1664" s="228"/>
      <c r="H1664" s="183"/>
      <c r="I1664" s="182"/>
      <c r="J1664" s="204">
        <f t="shared" si="25"/>
        <v>0</v>
      </c>
      <c r="K1664" s="182"/>
      <c r="L1664" s="182"/>
      <c r="M1664" s="182"/>
      <c r="N1664" s="182"/>
      <c r="O1664" s="182"/>
      <c r="P1664" s="182"/>
    </row>
    <row r="1665" spans="2:16" x14ac:dyDescent="0.3">
      <c r="B1665" s="228"/>
      <c r="C1665" s="183"/>
      <c r="D1665" s="228"/>
      <c r="E1665" s="183"/>
      <c r="F1665" s="228"/>
      <c r="G1665" s="228"/>
      <c r="H1665" s="183"/>
      <c r="I1665" s="182"/>
      <c r="J1665" s="204">
        <f t="shared" si="25"/>
        <v>0</v>
      </c>
      <c r="K1665" s="182"/>
      <c r="L1665" s="182"/>
      <c r="M1665" s="182"/>
      <c r="N1665" s="182"/>
      <c r="O1665" s="182"/>
      <c r="P1665" s="182"/>
    </row>
    <row r="1666" spans="2:16" x14ac:dyDescent="0.3">
      <c r="B1666" s="228"/>
      <c r="C1666" s="183"/>
      <c r="D1666" s="228"/>
      <c r="E1666" s="183"/>
      <c r="F1666" s="228"/>
      <c r="G1666" s="228"/>
      <c r="H1666" s="183"/>
      <c r="I1666" s="182"/>
      <c r="J1666" s="204">
        <f t="shared" si="25"/>
        <v>0</v>
      </c>
      <c r="K1666" s="182"/>
      <c r="L1666" s="182"/>
      <c r="M1666" s="182"/>
      <c r="N1666" s="182"/>
      <c r="O1666" s="182"/>
      <c r="P1666" s="182"/>
    </row>
    <row r="1667" spans="2:16" x14ac:dyDescent="0.3">
      <c r="B1667" s="228"/>
      <c r="C1667" s="183"/>
      <c r="D1667" s="228"/>
      <c r="E1667" s="183"/>
      <c r="F1667" s="228"/>
      <c r="G1667" s="228"/>
      <c r="H1667" s="183"/>
      <c r="I1667" s="182"/>
      <c r="J1667" s="204">
        <f t="shared" si="25"/>
        <v>0</v>
      </c>
      <c r="K1667" s="182"/>
      <c r="L1667" s="182"/>
      <c r="M1667" s="182"/>
      <c r="N1667" s="182"/>
      <c r="O1667" s="182"/>
      <c r="P1667" s="182"/>
    </row>
    <row r="1668" spans="2:16" x14ac:dyDescent="0.3">
      <c r="B1668" s="228"/>
      <c r="C1668" s="183"/>
      <c r="D1668" s="228"/>
      <c r="E1668" s="183"/>
      <c r="F1668" s="228"/>
      <c r="G1668" s="228"/>
      <c r="H1668" s="183"/>
      <c r="I1668" s="182"/>
      <c r="J1668" s="204">
        <f t="shared" si="25"/>
        <v>0</v>
      </c>
      <c r="K1668" s="182"/>
      <c r="L1668" s="182"/>
      <c r="M1668" s="182"/>
      <c r="N1668" s="182"/>
      <c r="O1668" s="182"/>
      <c r="P1668" s="182"/>
    </row>
    <row r="1669" spans="2:16" x14ac:dyDescent="0.3">
      <c r="B1669" s="228"/>
      <c r="C1669" s="183"/>
      <c r="D1669" s="228"/>
      <c r="E1669" s="183"/>
      <c r="F1669" s="228"/>
      <c r="G1669" s="228"/>
      <c r="H1669" s="183"/>
      <c r="I1669" s="182"/>
      <c r="J1669" s="204">
        <f t="shared" si="25"/>
        <v>0</v>
      </c>
      <c r="K1669" s="182"/>
      <c r="L1669" s="182"/>
      <c r="M1669" s="182"/>
      <c r="N1669" s="182"/>
      <c r="O1669" s="182"/>
      <c r="P1669" s="182"/>
    </row>
    <row r="1670" spans="2:16" x14ac:dyDescent="0.3">
      <c r="B1670" s="228"/>
      <c r="C1670" s="183"/>
      <c r="D1670" s="228"/>
      <c r="E1670" s="183"/>
      <c r="F1670" s="228"/>
      <c r="G1670" s="228"/>
      <c r="H1670" s="183"/>
      <c r="I1670" s="182"/>
      <c r="J1670" s="204">
        <f t="shared" ref="J1670:J1733" si="26">IFERROR(MAX(0,I1670*((MIN(G1670,45322)-MAX(F1670,44958))/(G1670-F1670))),0)</f>
        <v>0</v>
      </c>
      <c r="K1670" s="182"/>
      <c r="L1670" s="182"/>
      <c r="M1670" s="182"/>
      <c r="N1670" s="182"/>
      <c r="O1670" s="182"/>
      <c r="P1670" s="182"/>
    </row>
    <row r="1671" spans="2:16" x14ac:dyDescent="0.3">
      <c r="B1671" s="228"/>
      <c r="C1671" s="183"/>
      <c r="D1671" s="228"/>
      <c r="E1671" s="183"/>
      <c r="F1671" s="228"/>
      <c r="G1671" s="228"/>
      <c r="H1671" s="183"/>
      <c r="I1671" s="182"/>
      <c r="J1671" s="204">
        <f t="shared" si="26"/>
        <v>0</v>
      </c>
      <c r="K1671" s="182"/>
      <c r="L1671" s="182"/>
      <c r="M1671" s="182"/>
      <c r="N1671" s="182"/>
      <c r="O1671" s="182"/>
      <c r="P1671" s="182"/>
    </row>
    <row r="1672" spans="2:16" x14ac:dyDescent="0.3">
      <c r="B1672" s="228"/>
      <c r="C1672" s="183"/>
      <c r="D1672" s="228"/>
      <c r="E1672" s="183"/>
      <c r="F1672" s="228"/>
      <c r="G1672" s="228"/>
      <c r="H1672" s="183"/>
      <c r="I1672" s="182"/>
      <c r="J1672" s="204">
        <f t="shared" si="26"/>
        <v>0</v>
      </c>
      <c r="K1672" s="182"/>
      <c r="L1672" s="182"/>
      <c r="M1672" s="182"/>
      <c r="N1672" s="182"/>
      <c r="O1672" s="182"/>
      <c r="P1672" s="182"/>
    </row>
    <row r="1673" spans="2:16" x14ac:dyDescent="0.3">
      <c r="B1673" s="228"/>
      <c r="C1673" s="183"/>
      <c r="D1673" s="228"/>
      <c r="E1673" s="183"/>
      <c r="F1673" s="228"/>
      <c r="G1673" s="228"/>
      <c r="H1673" s="183"/>
      <c r="I1673" s="182"/>
      <c r="J1673" s="204">
        <f t="shared" si="26"/>
        <v>0</v>
      </c>
      <c r="K1673" s="182"/>
      <c r="L1673" s="182"/>
      <c r="M1673" s="182"/>
      <c r="N1673" s="182"/>
      <c r="O1673" s="182"/>
      <c r="P1673" s="182"/>
    </row>
    <row r="1674" spans="2:16" x14ac:dyDescent="0.3">
      <c r="B1674" s="228"/>
      <c r="C1674" s="183"/>
      <c r="D1674" s="228"/>
      <c r="E1674" s="183"/>
      <c r="F1674" s="228"/>
      <c r="G1674" s="228"/>
      <c r="H1674" s="183"/>
      <c r="I1674" s="182"/>
      <c r="J1674" s="204">
        <f t="shared" si="26"/>
        <v>0</v>
      </c>
      <c r="K1674" s="182"/>
      <c r="L1674" s="182"/>
      <c r="M1674" s="182"/>
      <c r="N1674" s="182"/>
      <c r="O1674" s="182"/>
      <c r="P1674" s="182"/>
    </row>
    <row r="1675" spans="2:16" x14ac:dyDescent="0.3">
      <c r="B1675" s="228"/>
      <c r="C1675" s="183"/>
      <c r="D1675" s="228"/>
      <c r="E1675" s="183"/>
      <c r="F1675" s="228"/>
      <c r="G1675" s="228"/>
      <c r="H1675" s="183"/>
      <c r="I1675" s="182"/>
      <c r="J1675" s="204">
        <f t="shared" si="26"/>
        <v>0</v>
      </c>
      <c r="K1675" s="182"/>
      <c r="L1675" s="182"/>
      <c r="M1675" s="182"/>
      <c r="N1675" s="182"/>
      <c r="O1675" s="182"/>
      <c r="P1675" s="182"/>
    </row>
    <row r="1676" spans="2:16" x14ac:dyDescent="0.3">
      <c r="B1676" s="228"/>
      <c r="C1676" s="183"/>
      <c r="D1676" s="228"/>
      <c r="E1676" s="183"/>
      <c r="F1676" s="228"/>
      <c r="G1676" s="228"/>
      <c r="H1676" s="183"/>
      <c r="I1676" s="182"/>
      <c r="J1676" s="204">
        <f t="shared" si="26"/>
        <v>0</v>
      </c>
      <c r="K1676" s="182"/>
      <c r="L1676" s="182"/>
      <c r="M1676" s="182"/>
      <c r="N1676" s="182"/>
      <c r="O1676" s="182"/>
      <c r="P1676" s="182"/>
    </row>
    <row r="1677" spans="2:16" x14ac:dyDescent="0.3">
      <c r="B1677" s="228"/>
      <c r="C1677" s="183"/>
      <c r="D1677" s="228"/>
      <c r="E1677" s="183"/>
      <c r="F1677" s="228"/>
      <c r="G1677" s="228"/>
      <c r="H1677" s="183"/>
      <c r="I1677" s="182"/>
      <c r="J1677" s="204">
        <f t="shared" si="26"/>
        <v>0</v>
      </c>
      <c r="K1677" s="182"/>
      <c r="L1677" s="182"/>
      <c r="M1677" s="182"/>
      <c r="N1677" s="182"/>
      <c r="O1677" s="182"/>
      <c r="P1677" s="182"/>
    </row>
    <row r="1678" spans="2:16" x14ac:dyDescent="0.3">
      <c r="B1678" s="228"/>
      <c r="C1678" s="183"/>
      <c r="D1678" s="228"/>
      <c r="E1678" s="183"/>
      <c r="F1678" s="228"/>
      <c r="G1678" s="228"/>
      <c r="H1678" s="183"/>
      <c r="I1678" s="182"/>
      <c r="J1678" s="204">
        <f t="shared" si="26"/>
        <v>0</v>
      </c>
      <c r="K1678" s="182"/>
      <c r="L1678" s="182"/>
      <c r="M1678" s="182"/>
      <c r="N1678" s="182"/>
      <c r="O1678" s="182"/>
      <c r="P1678" s="182"/>
    </row>
    <row r="1679" spans="2:16" x14ac:dyDescent="0.3">
      <c r="B1679" s="228"/>
      <c r="C1679" s="183"/>
      <c r="D1679" s="228"/>
      <c r="E1679" s="183"/>
      <c r="F1679" s="228"/>
      <c r="G1679" s="228"/>
      <c r="H1679" s="183"/>
      <c r="I1679" s="182"/>
      <c r="J1679" s="204">
        <f t="shared" si="26"/>
        <v>0</v>
      </c>
      <c r="K1679" s="182"/>
      <c r="L1679" s="182"/>
      <c r="M1679" s="182"/>
      <c r="N1679" s="182"/>
      <c r="O1679" s="182"/>
      <c r="P1679" s="182"/>
    </row>
    <row r="1680" spans="2:16" x14ac:dyDescent="0.3">
      <c r="B1680" s="228"/>
      <c r="C1680" s="183"/>
      <c r="D1680" s="228"/>
      <c r="E1680" s="183"/>
      <c r="F1680" s="228"/>
      <c r="G1680" s="228"/>
      <c r="H1680" s="183"/>
      <c r="I1680" s="182"/>
      <c r="J1680" s="204">
        <f t="shared" si="26"/>
        <v>0</v>
      </c>
      <c r="K1680" s="182"/>
      <c r="L1680" s="182"/>
      <c r="M1680" s="182"/>
      <c r="N1680" s="182"/>
      <c r="O1680" s="182"/>
      <c r="P1680" s="182"/>
    </row>
    <row r="1681" spans="2:16" x14ac:dyDescent="0.3">
      <c r="B1681" s="228"/>
      <c r="C1681" s="183"/>
      <c r="D1681" s="228"/>
      <c r="E1681" s="183"/>
      <c r="F1681" s="228"/>
      <c r="G1681" s="228"/>
      <c r="H1681" s="183"/>
      <c r="I1681" s="182"/>
      <c r="J1681" s="204">
        <f t="shared" si="26"/>
        <v>0</v>
      </c>
      <c r="K1681" s="182"/>
      <c r="L1681" s="182"/>
      <c r="M1681" s="182"/>
      <c r="N1681" s="182"/>
      <c r="O1681" s="182"/>
      <c r="P1681" s="182"/>
    </row>
    <row r="1682" spans="2:16" x14ac:dyDescent="0.3">
      <c r="B1682" s="228"/>
      <c r="C1682" s="183"/>
      <c r="D1682" s="228"/>
      <c r="E1682" s="183"/>
      <c r="F1682" s="228"/>
      <c r="G1682" s="228"/>
      <c r="H1682" s="183"/>
      <c r="I1682" s="182"/>
      <c r="J1682" s="204">
        <f t="shared" si="26"/>
        <v>0</v>
      </c>
      <c r="K1682" s="182"/>
      <c r="L1682" s="182"/>
      <c r="M1682" s="182"/>
      <c r="N1682" s="182"/>
      <c r="O1682" s="182"/>
      <c r="P1682" s="182"/>
    </row>
    <row r="1683" spans="2:16" x14ac:dyDescent="0.3">
      <c r="B1683" s="228"/>
      <c r="C1683" s="183"/>
      <c r="D1683" s="228"/>
      <c r="E1683" s="183"/>
      <c r="F1683" s="228"/>
      <c r="G1683" s="228"/>
      <c r="H1683" s="183"/>
      <c r="I1683" s="182"/>
      <c r="J1683" s="204">
        <f t="shared" si="26"/>
        <v>0</v>
      </c>
      <c r="K1683" s="182"/>
      <c r="L1683" s="182"/>
      <c r="M1683" s="182"/>
      <c r="N1683" s="182"/>
      <c r="O1683" s="182"/>
      <c r="P1683" s="182"/>
    </row>
    <row r="1684" spans="2:16" x14ac:dyDescent="0.3">
      <c r="B1684" s="228"/>
      <c r="C1684" s="183"/>
      <c r="D1684" s="228"/>
      <c r="E1684" s="183"/>
      <c r="F1684" s="228"/>
      <c r="G1684" s="228"/>
      <c r="H1684" s="183"/>
      <c r="I1684" s="182"/>
      <c r="J1684" s="204">
        <f t="shared" si="26"/>
        <v>0</v>
      </c>
      <c r="K1684" s="182"/>
      <c r="L1684" s="182"/>
      <c r="M1684" s="182"/>
      <c r="N1684" s="182"/>
      <c r="O1684" s="182"/>
      <c r="P1684" s="182"/>
    </row>
    <row r="1685" spans="2:16" x14ac:dyDescent="0.3">
      <c r="B1685" s="228"/>
      <c r="C1685" s="183"/>
      <c r="D1685" s="228"/>
      <c r="E1685" s="183"/>
      <c r="F1685" s="228"/>
      <c r="G1685" s="228"/>
      <c r="H1685" s="183"/>
      <c r="I1685" s="182"/>
      <c r="J1685" s="204">
        <f t="shared" si="26"/>
        <v>0</v>
      </c>
      <c r="K1685" s="182"/>
      <c r="L1685" s="182"/>
      <c r="M1685" s="182"/>
      <c r="N1685" s="182"/>
      <c r="O1685" s="182"/>
      <c r="P1685" s="182"/>
    </row>
    <row r="1686" spans="2:16" x14ac:dyDescent="0.3">
      <c r="B1686" s="228"/>
      <c r="C1686" s="183"/>
      <c r="D1686" s="228"/>
      <c r="E1686" s="183"/>
      <c r="F1686" s="228"/>
      <c r="G1686" s="228"/>
      <c r="H1686" s="183"/>
      <c r="I1686" s="182"/>
      <c r="J1686" s="204">
        <f t="shared" si="26"/>
        <v>0</v>
      </c>
      <c r="K1686" s="182"/>
      <c r="L1686" s="182"/>
      <c r="M1686" s="182"/>
      <c r="N1686" s="182"/>
      <c r="O1686" s="182"/>
      <c r="P1686" s="182"/>
    </row>
    <row r="1687" spans="2:16" x14ac:dyDescent="0.3">
      <c r="B1687" s="228"/>
      <c r="C1687" s="183"/>
      <c r="D1687" s="228"/>
      <c r="E1687" s="183"/>
      <c r="F1687" s="228"/>
      <c r="G1687" s="228"/>
      <c r="H1687" s="183"/>
      <c r="I1687" s="182"/>
      <c r="J1687" s="204">
        <f t="shared" si="26"/>
        <v>0</v>
      </c>
      <c r="K1687" s="182"/>
      <c r="L1687" s="182"/>
      <c r="M1687" s="182"/>
      <c r="N1687" s="182"/>
      <c r="O1687" s="182"/>
      <c r="P1687" s="182"/>
    </row>
    <row r="1688" spans="2:16" x14ac:dyDescent="0.3">
      <c r="B1688" s="228"/>
      <c r="C1688" s="183"/>
      <c r="D1688" s="228"/>
      <c r="E1688" s="183"/>
      <c r="F1688" s="228"/>
      <c r="G1688" s="228"/>
      <c r="H1688" s="183"/>
      <c r="I1688" s="182"/>
      <c r="J1688" s="204">
        <f t="shared" si="26"/>
        <v>0</v>
      </c>
      <c r="K1688" s="182"/>
      <c r="L1688" s="182"/>
      <c r="M1688" s="182"/>
      <c r="N1688" s="182"/>
      <c r="O1688" s="182"/>
      <c r="P1688" s="182"/>
    </row>
    <row r="1689" spans="2:16" x14ac:dyDescent="0.3">
      <c r="B1689" s="228"/>
      <c r="C1689" s="183"/>
      <c r="D1689" s="228"/>
      <c r="E1689" s="183"/>
      <c r="F1689" s="228"/>
      <c r="G1689" s="228"/>
      <c r="H1689" s="183"/>
      <c r="I1689" s="182"/>
      <c r="J1689" s="204">
        <f t="shared" si="26"/>
        <v>0</v>
      </c>
      <c r="K1689" s="182"/>
      <c r="L1689" s="182"/>
      <c r="M1689" s="182"/>
      <c r="N1689" s="182"/>
      <c r="O1689" s="182"/>
      <c r="P1689" s="182"/>
    </row>
    <row r="1690" spans="2:16" x14ac:dyDescent="0.3">
      <c r="B1690" s="228"/>
      <c r="C1690" s="183"/>
      <c r="D1690" s="228"/>
      <c r="E1690" s="183"/>
      <c r="F1690" s="228"/>
      <c r="G1690" s="228"/>
      <c r="H1690" s="183"/>
      <c r="I1690" s="182"/>
      <c r="J1690" s="204">
        <f t="shared" si="26"/>
        <v>0</v>
      </c>
      <c r="K1690" s="182"/>
      <c r="L1690" s="182"/>
      <c r="M1690" s="182"/>
      <c r="N1690" s="182"/>
      <c r="O1690" s="182"/>
      <c r="P1690" s="182"/>
    </row>
    <row r="1691" spans="2:16" x14ac:dyDescent="0.3">
      <c r="B1691" s="228"/>
      <c r="C1691" s="183"/>
      <c r="D1691" s="228"/>
      <c r="E1691" s="183"/>
      <c r="F1691" s="228"/>
      <c r="G1691" s="228"/>
      <c r="H1691" s="183"/>
      <c r="I1691" s="182"/>
      <c r="J1691" s="204">
        <f t="shared" si="26"/>
        <v>0</v>
      </c>
      <c r="K1691" s="182"/>
      <c r="L1691" s="182"/>
      <c r="M1691" s="182"/>
      <c r="N1691" s="182"/>
      <c r="O1691" s="182"/>
      <c r="P1691" s="182"/>
    </row>
    <row r="1692" spans="2:16" x14ac:dyDescent="0.3">
      <c r="B1692" s="228"/>
      <c r="C1692" s="183"/>
      <c r="D1692" s="228"/>
      <c r="E1692" s="183"/>
      <c r="F1692" s="228"/>
      <c r="G1692" s="228"/>
      <c r="H1692" s="183"/>
      <c r="I1692" s="182"/>
      <c r="J1692" s="204">
        <f t="shared" si="26"/>
        <v>0</v>
      </c>
      <c r="K1692" s="182"/>
      <c r="L1692" s="182"/>
      <c r="M1692" s="182"/>
      <c r="N1692" s="182"/>
      <c r="O1692" s="182"/>
      <c r="P1692" s="182"/>
    </row>
    <row r="1693" spans="2:16" x14ac:dyDescent="0.3">
      <c r="B1693" s="228"/>
      <c r="C1693" s="183"/>
      <c r="D1693" s="228"/>
      <c r="E1693" s="183"/>
      <c r="F1693" s="228"/>
      <c r="G1693" s="228"/>
      <c r="H1693" s="183"/>
      <c r="I1693" s="182"/>
      <c r="J1693" s="204">
        <f t="shared" si="26"/>
        <v>0</v>
      </c>
      <c r="K1693" s="182"/>
      <c r="L1693" s="182"/>
      <c r="M1693" s="182"/>
      <c r="N1693" s="182"/>
      <c r="O1693" s="182"/>
      <c r="P1693" s="182"/>
    </row>
    <row r="1694" spans="2:16" x14ac:dyDescent="0.3">
      <c r="B1694" s="228"/>
      <c r="C1694" s="183"/>
      <c r="D1694" s="228"/>
      <c r="E1694" s="183"/>
      <c r="F1694" s="228"/>
      <c r="G1694" s="228"/>
      <c r="H1694" s="183"/>
      <c r="I1694" s="182"/>
      <c r="J1694" s="204">
        <f t="shared" si="26"/>
        <v>0</v>
      </c>
      <c r="K1694" s="182"/>
      <c r="L1694" s="182"/>
      <c r="M1694" s="182"/>
      <c r="N1694" s="182"/>
      <c r="O1694" s="182"/>
      <c r="P1694" s="182"/>
    </row>
    <row r="1695" spans="2:16" x14ac:dyDescent="0.3">
      <c r="B1695" s="228"/>
      <c r="C1695" s="183"/>
      <c r="D1695" s="228"/>
      <c r="E1695" s="183"/>
      <c r="F1695" s="228"/>
      <c r="G1695" s="228"/>
      <c r="H1695" s="183"/>
      <c r="I1695" s="182"/>
      <c r="J1695" s="204">
        <f t="shared" si="26"/>
        <v>0</v>
      </c>
      <c r="K1695" s="182"/>
      <c r="L1695" s="182"/>
      <c r="M1695" s="182"/>
      <c r="N1695" s="182"/>
      <c r="O1695" s="182"/>
      <c r="P1695" s="182"/>
    </row>
    <row r="1696" spans="2:16" x14ac:dyDescent="0.3">
      <c r="B1696" s="228"/>
      <c r="C1696" s="183"/>
      <c r="D1696" s="228"/>
      <c r="E1696" s="183"/>
      <c r="F1696" s="228"/>
      <c r="G1696" s="228"/>
      <c r="H1696" s="183"/>
      <c r="I1696" s="182"/>
      <c r="J1696" s="204">
        <f t="shared" si="26"/>
        <v>0</v>
      </c>
      <c r="K1696" s="182"/>
      <c r="L1696" s="182"/>
      <c r="M1696" s="182"/>
      <c r="N1696" s="182"/>
      <c r="O1696" s="182"/>
      <c r="P1696" s="182"/>
    </row>
    <row r="1697" spans="2:16" x14ac:dyDescent="0.3">
      <c r="B1697" s="228"/>
      <c r="C1697" s="183"/>
      <c r="D1697" s="228"/>
      <c r="E1697" s="183"/>
      <c r="F1697" s="228"/>
      <c r="G1697" s="228"/>
      <c r="H1697" s="183"/>
      <c r="I1697" s="182"/>
      <c r="J1697" s="204">
        <f t="shared" si="26"/>
        <v>0</v>
      </c>
      <c r="K1697" s="182"/>
      <c r="L1697" s="182"/>
      <c r="M1697" s="182"/>
      <c r="N1697" s="182"/>
      <c r="O1697" s="182"/>
      <c r="P1697" s="182"/>
    </row>
    <row r="1698" spans="2:16" x14ac:dyDescent="0.3">
      <c r="B1698" s="228"/>
      <c r="C1698" s="183"/>
      <c r="D1698" s="228"/>
      <c r="E1698" s="183"/>
      <c r="F1698" s="228"/>
      <c r="G1698" s="228"/>
      <c r="H1698" s="183"/>
      <c r="I1698" s="182"/>
      <c r="J1698" s="204">
        <f t="shared" si="26"/>
        <v>0</v>
      </c>
      <c r="K1698" s="182"/>
      <c r="L1698" s="182"/>
      <c r="M1698" s="182"/>
      <c r="N1698" s="182"/>
      <c r="O1698" s="182"/>
      <c r="P1698" s="182"/>
    </row>
    <row r="1699" spans="2:16" x14ac:dyDescent="0.3">
      <c r="B1699" s="228"/>
      <c r="C1699" s="183"/>
      <c r="D1699" s="228"/>
      <c r="E1699" s="183"/>
      <c r="F1699" s="228"/>
      <c r="G1699" s="228"/>
      <c r="H1699" s="183"/>
      <c r="I1699" s="182"/>
      <c r="J1699" s="204">
        <f t="shared" si="26"/>
        <v>0</v>
      </c>
      <c r="K1699" s="182"/>
      <c r="L1699" s="182"/>
      <c r="M1699" s="182"/>
      <c r="N1699" s="182"/>
      <c r="O1699" s="182"/>
      <c r="P1699" s="182"/>
    </row>
    <row r="1700" spans="2:16" x14ac:dyDescent="0.3">
      <c r="B1700" s="228"/>
      <c r="C1700" s="183"/>
      <c r="D1700" s="228"/>
      <c r="E1700" s="183"/>
      <c r="F1700" s="228"/>
      <c r="G1700" s="228"/>
      <c r="H1700" s="183"/>
      <c r="I1700" s="182"/>
      <c r="J1700" s="204">
        <f t="shared" si="26"/>
        <v>0</v>
      </c>
      <c r="K1700" s="182"/>
      <c r="L1700" s="182"/>
      <c r="M1700" s="182"/>
      <c r="N1700" s="182"/>
      <c r="O1700" s="182"/>
      <c r="P1700" s="182"/>
    </row>
    <row r="1701" spans="2:16" x14ac:dyDescent="0.3">
      <c r="B1701" s="228"/>
      <c r="C1701" s="183"/>
      <c r="D1701" s="228"/>
      <c r="E1701" s="183"/>
      <c r="F1701" s="228"/>
      <c r="G1701" s="228"/>
      <c r="H1701" s="183"/>
      <c r="I1701" s="182"/>
      <c r="J1701" s="204">
        <f t="shared" si="26"/>
        <v>0</v>
      </c>
      <c r="K1701" s="182"/>
      <c r="L1701" s="182"/>
      <c r="M1701" s="182"/>
      <c r="N1701" s="182"/>
      <c r="O1701" s="182"/>
      <c r="P1701" s="182"/>
    </row>
    <row r="1702" spans="2:16" x14ac:dyDescent="0.3">
      <c r="B1702" s="228"/>
      <c r="C1702" s="183"/>
      <c r="D1702" s="228"/>
      <c r="E1702" s="183"/>
      <c r="F1702" s="228"/>
      <c r="G1702" s="228"/>
      <c r="H1702" s="183"/>
      <c r="I1702" s="182"/>
      <c r="J1702" s="204">
        <f t="shared" si="26"/>
        <v>0</v>
      </c>
      <c r="K1702" s="182"/>
      <c r="L1702" s="182"/>
      <c r="M1702" s="182"/>
      <c r="N1702" s="182"/>
      <c r="O1702" s="182"/>
      <c r="P1702" s="182"/>
    </row>
    <row r="1703" spans="2:16" x14ac:dyDescent="0.3">
      <c r="B1703" s="228"/>
      <c r="C1703" s="183"/>
      <c r="D1703" s="228"/>
      <c r="E1703" s="183"/>
      <c r="F1703" s="228"/>
      <c r="G1703" s="228"/>
      <c r="H1703" s="183"/>
      <c r="I1703" s="182"/>
      <c r="J1703" s="204">
        <f t="shared" si="26"/>
        <v>0</v>
      </c>
      <c r="K1703" s="182"/>
      <c r="L1703" s="182"/>
      <c r="M1703" s="182"/>
      <c r="N1703" s="182"/>
      <c r="O1703" s="182"/>
      <c r="P1703" s="182"/>
    </row>
    <row r="1704" spans="2:16" x14ac:dyDescent="0.3">
      <c r="B1704" s="228"/>
      <c r="C1704" s="183"/>
      <c r="D1704" s="228"/>
      <c r="E1704" s="183"/>
      <c r="F1704" s="228"/>
      <c r="G1704" s="228"/>
      <c r="H1704" s="183"/>
      <c r="I1704" s="182"/>
      <c r="J1704" s="204">
        <f t="shared" si="26"/>
        <v>0</v>
      </c>
      <c r="K1704" s="182"/>
      <c r="L1704" s="182"/>
      <c r="M1704" s="182"/>
      <c r="N1704" s="182"/>
      <c r="O1704" s="182"/>
      <c r="P1704" s="182"/>
    </row>
    <row r="1705" spans="2:16" x14ac:dyDescent="0.3">
      <c r="B1705" s="228"/>
      <c r="C1705" s="183"/>
      <c r="D1705" s="228"/>
      <c r="E1705" s="183"/>
      <c r="F1705" s="228"/>
      <c r="G1705" s="228"/>
      <c r="H1705" s="183"/>
      <c r="I1705" s="182"/>
      <c r="J1705" s="204">
        <f t="shared" si="26"/>
        <v>0</v>
      </c>
      <c r="K1705" s="182"/>
      <c r="L1705" s="182"/>
      <c r="M1705" s="182"/>
      <c r="N1705" s="182"/>
      <c r="O1705" s="182"/>
      <c r="P1705" s="182"/>
    </row>
    <row r="1706" spans="2:16" x14ac:dyDescent="0.3">
      <c r="B1706" s="228"/>
      <c r="C1706" s="183"/>
      <c r="D1706" s="228"/>
      <c r="E1706" s="183"/>
      <c r="F1706" s="228"/>
      <c r="G1706" s="228"/>
      <c r="H1706" s="183"/>
      <c r="I1706" s="182"/>
      <c r="J1706" s="204">
        <f t="shared" si="26"/>
        <v>0</v>
      </c>
      <c r="K1706" s="182"/>
      <c r="L1706" s="182"/>
      <c r="M1706" s="182"/>
      <c r="N1706" s="182"/>
      <c r="O1706" s="182"/>
      <c r="P1706" s="182"/>
    </row>
    <row r="1707" spans="2:16" x14ac:dyDescent="0.3">
      <c r="B1707" s="228"/>
      <c r="C1707" s="183"/>
      <c r="D1707" s="228"/>
      <c r="E1707" s="183"/>
      <c r="F1707" s="228"/>
      <c r="G1707" s="228"/>
      <c r="H1707" s="183"/>
      <c r="I1707" s="182"/>
      <c r="J1707" s="204">
        <f t="shared" si="26"/>
        <v>0</v>
      </c>
      <c r="K1707" s="182"/>
      <c r="L1707" s="182"/>
      <c r="M1707" s="182"/>
      <c r="N1707" s="182"/>
      <c r="O1707" s="182"/>
      <c r="P1707" s="182"/>
    </row>
    <row r="1708" spans="2:16" x14ac:dyDescent="0.3">
      <c r="B1708" s="228"/>
      <c r="C1708" s="183"/>
      <c r="D1708" s="228"/>
      <c r="E1708" s="183"/>
      <c r="F1708" s="228"/>
      <c r="G1708" s="228"/>
      <c r="H1708" s="183"/>
      <c r="I1708" s="182"/>
      <c r="J1708" s="204">
        <f t="shared" si="26"/>
        <v>0</v>
      </c>
      <c r="K1708" s="182"/>
      <c r="L1708" s="182"/>
      <c r="M1708" s="182"/>
      <c r="N1708" s="182"/>
      <c r="O1708" s="182"/>
      <c r="P1708" s="182"/>
    </row>
    <row r="1709" spans="2:16" x14ac:dyDescent="0.3">
      <c r="B1709" s="228"/>
      <c r="C1709" s="183"/>
      <c r="D1709" s="228"/>
      <c r="E1709" s="183"/>
      <c r="F1709" s="228"/>
      <c r="G1709" s="228"/>
      <c r="H1709" s="183"/>
      <c r="I1709" s="182"/>
      <c r="J1709" s="204">
        <f t="shared" si="26"/>
        <v>0</v>
      </c>
      <c r="K1709" s="182"/>
      <c r="L1709" s="182"/>
      <c r="M1709" s="182"/>
      <c r="N1709" s="182"/>
      <c r="O1709" s="182"/>
      <c r="P1709" s="182"/>
    </row>
    <row r="1710" spans="2:16" x14ac:dyDescent="0.3">
      <c r="B1710" s="228"/>
      <c r="C1710" s="183"/>
      <c r="D1710" s="228"/>
      <c r="E1710" s="183"/>
      <c r="F1710" s="228"/>
      <c r="G1710" s="228"/>
      <c r="H1710" s="183"/>
      <c r="I1710" s="182"/>
      <c r="J1710" s="204">
        <f t="shared" si="26"/>
        <v>0</v>
      </c>
      <c r="K1710" s="182"/>
      <c r="L1710" s="182"/>
      <c r="M1710" s="182"/>
      <c r="N1710" s="182"/>
      <c r="O1710" s="182"/>
      <c r="P1710" s="182"/>
    </row>
    <row r="1711" spans="2:16" x14ac:dyDescent="0.3">
      <c r="B1711" s="228"/>
      <c r="C1711" s="183"/>
      <c r="D1711" s="228"/>
      <c r="E1711" s="183"/>
      <c r="F1711" s="228"/>
      <c r="G1711" s="228"/>
      <c r="H1711" s="183"/>
      <c r="I1711" s="182"/>
      <c r="J1711" s="204">
        <f t="shared" si="26"/>
        <v>0</v>
      </c>
      <c r="K1711" s="182"/>
      <c r="L1711" s="182"/>
      <c r="M1711" s="182"/>
      <c r="N1711" s="182"/>
      <c r="O1711" s="182"/>
      <c r="P1711" s="182"/>
    </row>
    <row r="1712" spans="2:16" x14ac:dyDescent="0.3">
      <c r="B1712" s="228"/>
      <c r="C1712" s="183"/>
      <c r="D1712" s="228"/>
      <c r="E1712" s="183"/>
      <c r="F1712" s="228"/>
      <c r="G1712" s="228"/>
      <c r="H1712" s="183"/>
      <c r="I1712" s="182"/>
      <c r="J1712" s="204">
        <f t="shared" si="26"/>
        <v>0</v>
      </c>
      <c r="K1712" s="182"/>
      <c r="L1712" s="182"/>
      <c r="M1712" s="182"/>
      <c r="N1712" s="182"/>
      <c r="O1712" s="182"/>
      <c r="P1712" s="182"/>
    </row>
    <row r="1713" spans="2:16" x14ac:dyDescent="0.3">
      <c r="B1713" s="228"/>
      <c r="C1713" s="183"/>
      <c r="D1713" s="228"/>
      <c r="E1713" s="183"/>
      <c r="F1713" s="228"/>
      <c r="G1713" s="228"/>
      <c r="H1713" s="183"/>
      <c r="I1713" s="182"/>
      <c r="J1713" s="204">
        <f t="shared" si="26"/>
        <v>0</v>
      </c>
      <c r="K1713" s="182"/>
      <c r="L1713" s="182"/>
      <c r="M1713" s="182"/>
      <c r="N1713" s="182"/>
      <c r="O1713" s="182"/>
      <c r="P1713" s="182"/>
    </row>
    <row r="1714" spans="2:16" x14ac:dyDescent="0.3">
      <c r="B1714" s="228"/>
      <c r="C1714" s="183"/>
      <c r="D1714" s="228"/>
      <c r="E1714" s="183"/>
      <c r="F1714" s="228"/>
      <c r="G1714" s="228"/>
      <c r="H1714" s="183"/>
      <c r="I1714" s="182"/>
      <c r="J1714" s="204">
        <f t="shared" si="26"/>
        <v>0</v>
      </c>
      <c r="K1714" s="182"/>
      <c r="L1714" s="182"/>
      <c r="M1714" s="182"/>
      <c r="N1714" s="182"/>
      <c r="O1714" s="182"/>
      <c r="P1714" s="182"/>
    </row>
    <row r="1715" spans="2:16" x14ac:dyDescent="0.3">
      <c r="B1715" s="228"/>
      <c r="C1715" s="183"/>
      <c r="D1715" s="228"/>
      <c r="E1715" s="183"/>
      <c r="F1715" s="228"/>
      <c r="G1715" s="228"/>
      <c r="H1715" s="183"/>
      <c r="I1715" s="182"/>
      <c r="J1715" s="204">
        <f t="shared" si="26"/>
        <v>0</v>
      </c>
      <c r="K1715" s="182"/>
      <c r="L1715" s="182"/>
      <c r="M1715" s="182"/>
      <c r="N1715" s="182"/>
      <c r="O1715" s="182"/>
      <c r="P1715" s="182"/>
    </row>
    <row r="1716" spans="2:16" x14ac:dyDescent="0.3">
      <c r="B1716" s="228"/>
      <c r="C1716" s="183"/>
      <c r="D1716" s="228"/>
      <c r="E1716" s="183"/>
      <c r="F1716" s="228"/>
      <c r="G1716" s="228"/>
      <c r="H1716" s="183"/>
      <c r="I1716" s="182"/>
      <c r="J1716" s="204">
        <f t="shared" si="26"/>
        <v>0</v>
      </c>
      <c r="K1716" s="182"/>
      <c r="L1716" s="182"/>
      <c r="M1716" s="182"/>
      <c r="N1716" s="182"/>
      <c r="O1716" s="182"/>
      <c r="P1716" s="182"/>
    </row>
    <row r="1717" spans="2:16" x14ac:dyDescent="0.3">
      <c r="B1717" s="228"/>
      <c r="C1717" s="183"/>
      <c r="D1717" s="228"/>
      <c r="E1717" s="183"/>
      <c r="F1717" s="228"/>
      <c r="G1717" s="228"/>
      <c r="H1717" s="183"/>
      <c r="I1717" s="182"/>
      <c r="J1717" s="204">
        <f t="shared" si="26"/>
        <v>0</v>
      </c>
      <c r="K1717" s="182"/>
      <c r="L1717" s="182"/>
      <c r="M1717" s="182"/>
      <c r="N1717" s="182"/>
      <c r="O1717" s="182"/>
      <c r="P1717" s="182"/>
    </row>
    <row r="1718" spans="2:16" x14ac:dyDescent="0.3">
      <c r="B1718" s="228"/>
      <c r="C1718" s="183"/>
      <c r="D1718" s="228"/>
      <c r="E1718" s="183"/>
      <c r="F1718" s="228"/>
      <c r="G1718" s="228"/>
      <c r="H1718" s="183"/>
      <c r="I1718" s="182"/>
      <c r="J1718" s="204">
        <f t="shared" si="26"/>
        <v>0</v>
      </c>
      <c r="K1718" s="182"/>
      <c r="L1718" s="182"/>
      <c r="M1718" s="182"/>
      <c r="N1718" s="182"/>
      <c r="O1718" s="182"/>
      <c r="P1718" s="182"/>
    </row>
    <row r="1719" spans="2:16" x14ac:dyDescent="0.3">
      <c r="B1719" s="228"/>
      <c r="C1719" s="183"/>
      <c r="D1719" s="228"/>
      <c r="E1719" s="183"/>
      <c r="F1719" s="228"/>
      <c r="G1719" s="228"/>
      <c r="H1719" s="183"/>
      <c r="I1719" s="182"/>
      <c r="J1719" s="204">
        <f t="shared" si="26"/>
        <v>0</v>
      </c>
      <c r="K1719" s="182"/>
      <c r="L1719" s="182"/>
      <c r="M1719" s="182"/>
      <c r="N1719" s="182"/>
      <c r="O1719" s="182"/>
      <c r="P1719" s="182"/>
    </row>
    <row r="1720" spans="2:16" x14ac:dyDescent="0.3">
      <c r="B1720" s="228"/>
      <c r="C1720" s="183"/>
      <c r="D1720" s="228"/>
      <c r="E1720" s="183"/>
      <c r="F1720" s="228"/>
      <c r="G1720" s="228"/>
      <c r="H1720" s="183"/>
      <c r="I1720" s="182"/>
      <c r="J1720" s="204">
        <f t="shared" si="26"/>
        <v>0</v>
      </c>
      <c r="K1720" s="182"/>
      <c r="L1720" s="182"/>
      <c r="M1720" s="182"/>
      <c r="N1720" s="182"/>
      <c r="O1720" s="182"/>
      <c r="P1720" s="182"/>
    </row>
    <row r="1721" spans="2:16" x14ac:dyDescent="0.3">
      <c r="B1721" s="228"/>
      <c r="C1721" s="183"/>
      <c r="D1721" s="228"/>
      <c r="E1721" s="183"/>
      <c r="F1721" s="228"/>
      <c r="G1721" s="228"/>
      <c r="H1721" s="183"/>
      <c r="I1721" s="182"/>
      <c r="J1721" s="204">
        <f t="shared" si="26"/>
        <v>0</v>
      </c>
      <c r="K1721" s="182"/>
      <c r="L1721" s="182"/>
      <c r="M1721" s="182"/>
      <c r="N1721" s="182"/>
      <c r="O1721" s="182"/>
      <c r="P1721" s="182"/>
    </row>
    <row r="1722" spans="2:16" x14ac:dyDescent="0.3">
      <c r="B1722" s="228"/>
      <c r="C1722" s="183"/>
      <c r="D1722" s="228"/>
      <c r="E1722" s="183"/>
      <c r="F1722" s="228"/>
      <c r="G1722" s="228"/>
      <c r="H1722" s="183"/>
      <c r="I1722" s="182"/>
      <c r="J1722" s="204">
        <f t="shared" si="26"/>
        <v>0</v>
      </c>
      <c r="K1722" s="182"/>
      <c r="L1722" s="182"/>
      <c r="M1722" s="182"/>
      <c r="N1722" s="182"/>
      <c r="O1722" s="182"/>
      <c r="P1722" s="182"/>
    </row>
    <row r="1723" spans="2:16" x14ac:dyDescent="0.3">
      <c r="B1723" s="228"/>
      <c r="C1723" s="183"/>
      <c r="D1723" s="228"/>
      <c r="E1723" s="183"/>
      <c r="F1723" s="228"/>
      <c r="G1723" s="228"/>
      <c r="H1723" s="183"/>
      <c r="I1723" s="182"/>
      <c r="J1723" s="204">
        <f t="shared" si="26"/>
        <v>0</v>
      </c>
      <c r="K1723" s="182"/>
      <c r="L1723" s="182"/>
      <c r="M1723" s="182"/>
      <c r="N1723" s="182"/>
      <c r="O1723" s="182"/>
      <c r="P1723" s="182"/>
    </row>
    <row r="1724" spans="2:16" x14ac:dyDescent="0.3">
      <c r="B1724" s="228"/>
      <c r="C1724" s="183"/>
      <c r="D1724" s="228"/>
      <c r="E1724" s="183"/>
      <c r="F1724" s="228"/>
      <c r="G1724" s="228"/>
      <c r="H1724" s="183"/>
      <c r="I1724" s="182"/>
      <c r="J1724" s="204">
        <f t="shared" si="26"/>
        <v>0</v>
      </c>
      <c r="K1724" s="182"/>
      <c r="L1724" s="182"/>
      <c r="M1724" s="182"/>
      <c r="N1724" s="182"/>
      <c r="O1724" s="182"/>
      <c r="P1724" s="182"/>
    </row>
    <row r="1725" spans="2:16" x14ac:dyDescent="0.3">
      <c r="B1725" s="228"/>
      <c r="C1725" s="183"/>
      <c r="D1725" s="228"/>
      <c r="E1725" s="183"/>
      <c r="F1725" s="228"/>
      <c r="G1725" s="228"/>
      <c r="H1725" s="183"/>
      <c r="I1725" s="182"/>
      <c r="J1725" s="204">
        <f t="shared" si="26"/>
        <v>0</v>
      </c>
      <c r="K1725" s="182"/>
      <c r="L1725" s="182"/>
      <c r="M1725" s="182"/>
      <c r="N1725" s="182"/>
      <c r="O1725" s="182"/>
      <c r="P1725" s="182"/>
    </row>
    <row r="1726" spans="2:16" x14ac:dyDescent="0.3">
      <c r="B1726" s="228"/>
      <c r="C1726" s="183"/>
      <c r="D1726" s="228"/>
      <c r="E1726" s="183"/>
      <c r="F1726" s="228"/>
      <c r="G1726" s="228"/>
      <c r="H1726" s="183"/>
      <c r="I1726" s="182"/>
      <c r="J1726" s="204">
        <f t="shared" si="26"/>
        <v>0</v>
      </c>
      <c r="K1726" s="182"/>
      <c r="L1726" s="182"/>
      <c r="M1726" s="182"/>
      <c r="N1726" s="182"/>
      <c r="O1726" s="182"/>
      <c r="P1726" s="182"/>
    </row>
    <row r="1727" spans="2:16" x14ac:dyDescent="0.3">
      <c r="B1727" s="228"/>
      <c r="C1727" s="183"/>
      <c r="D1727" s="228"/>
      <c r="E1727" s="183"/>
      <c r="F1727" s="228"/>
      <c r="G1727" s="228"/>
      <c r="H1727" s="183"/>
      <c r="I1727" s="182"/>
      <c r="J1727" s="204">
        <f t="shared" si="26"/>
        <v>0</v>
      </c>
      <c r="K1727" s="182"/>
      <c r="L1727" s="182"/>
      <c r="M1727" s="182"/>
      <c r="N1727" s="182"/>
      <c r="O1727" s="182"/>
      <c r="P1727" s="182"/>
    </row>
    <row r="1728" spans="2:16" x14ac:dyDescent="0.3">
      <c r="B1728" s="228"/>
      <c r="C1728" s="183"/>
      <c r="D1728" s="228"/>
      <c r="E1728" s="183"/>
      <c r="F1728" s="228"/>
      <c r="G1728" s="228"/>
      <c r="H1728" s="183"/>
      <c r="I1728" s="182"/>
      <c r="J1728" s="204">
        <f t="shared" si="26"/>
        <v>0</v>
      </c>
      <c r="K1728" s="182"/>
      <c r="L1728" s="182"/>
      <c r="M1728" s="182"/>
      <c r="N1728" s="182"/>
      <c r="O1728" s="182"/>
      <c r="P1728" s="182"/>
    </row>
    <row r="1729" spans="2:16" x14ac:dyDescent="0.3">
      <c r="B1729" s="228"/>
      <c r="C1729" s="183"/>
      <c r="D1729" s="228"/>
      <c r="E1729" s="183"/>
      <c r="F1729" s="228"/>
      <c r="G1729" s="228"/>
      <c r="H1729" s="183"/>
      <c r="I1729" s="182"/>
      <c r="J1729" s="204">
        <f t="shared" si="26"/>
        <v>0</v>
      </c>
      <c r="K1729" s="182"/>
      <c r="L1729" s="182"/>
      <c r="M1729" s="182"/>
      <c r="N1729" s="182"/>
      <c r="O1729" s="182"/>
      <c r="P1729" s="182"/>
    </row>
    <row r="1730" spans="2:16" x14ac:dyDescent="0.3">
      <c r="B1730" s="228"/>
      <c r="C1730" s="183"/>
      <c r="D1730" s="228"/>
      <c r="E1730" s="183"/>
      <c r="F1730" s="228"/>
      <c r="G1730" s="228"/>
      <c r="H1730" s="183"/>
      <c r="I1730" s="182"/>
      <c r="J1730" s="204">
        <f t="shared" si="26"/>
        <v>0</v>
      </c>
      <c r="K1730" s="182"/>
      <c r="L1730" s="182"/>
      <c r="M1730" s="182"/>
      <c r="N1730" s="182"/>
      <c r="O1730" s="182"/>
      <c r="P1730" s="182"/>
    </row>
    <row r="1731" spans="2:16" x14ac:dyDescent="0.3">
      <c r="B1731" s="228"/>
      <c r="C1731" s="183"/>
      <c r="D1731" s="228"/>
      <c r="E1731" s="183"/>
      <c r="F1731" s="228"/>
      <c r="G1731" s="228"/>
      <c r="H1731" s="183"/>
      <c r="I1731" s="182"/>
      <c r="J1731" s="204">
        <f t="shared" si="26"/>
        <v>0</v>
      </c>
      <c r="K1731" s="182"/>
      <c r="L1731" s="182"/>
      <c r="M1731" s="182"/>
      <c r="N1731" s="182"/>
      <c r="O1731" s="182"/>
      <c r="P1731" s="182"/>
    </row>
    <row r="1732" spans="2:16" x14ac:dyDescent="0.3">
      <c r="B1732" s="228"/>
      <c r="C1732" s="183"/>
      <c r="D1732" s="228"/>
      <c r="E1732" s="183"/>
      <c r="F1732" s="228"/>
      <c r="G1732" s="228"/>
      <c r="H1732" s="183"/>
      <c r="I1732" s="182"/>
      <c r="J1732" s="204">
        <f t="shared" si="26"/>
        <v>0</v>
      </c>
      <c r="K1732" s="182"/>
      <c r="L1732" s="182"/>
      <c r="M1732" s="182"/>
      <c r="N1732" s="182"/>
      <c r="O1732" s="182"/>
      <c r="P1732" s="182"/>
    </row>
    <row r="1733" spans="2:16" x14ac:dyDescent="0.3">
      <c r="B1733" s="228"/>
      <c r="C1733" s="183"/>
      <c r="D1733" s="228"/>
      <c r="E1733" s="183"/>
      <c r="F1733" s="228"/>
      <c r="G1733" s="228"/>
      <c r="H1733" s="183"/>
      <c r="I1733" s="182"/>
      <c r="J1733" s="204">
        <f t="shared" si="26"/>
        <v>0</v>
      </c>
      <c r="K1733" s="182"/>
      <c r="L1733" s="182"/>
      <c r="M1733" s="182"/>
      <c r="N1733" s="182"/>
      <c r="O1733" s="182"/>
      <c r="P1733" s="182"/>
    </row>
    <row r="1734" spans="2:16" x14ac:dyDescent="0.3">
      <c r="B1734" s="228"/>
      <c r="C1734" s="183"/>
      <c r="D1734" s="228"/>
      <c r="E1734" s="183"/>
      <c r="F1734" s="228"/>
      <c r="G1734" s="228"/>
      <c r="H1734" s="183"/>
      <c r="I1734" s="182"/>
      <c r="J1734" s="204">
        <f t="shared" ref="J1734:J1797" si="27">IFERROR(MAX(0,I1734*((MIN(G1734,45322)-MAX(F1734,44958))/(G1734-F1734))),0)</f>
        <v>0</v>
      </c>
      <c r="K1734" s="182"/>
      <c r="L1734" s="182"/>
      <c r="M1734" s="182"/>
      <c r="N1734" s="182"/>
      <c r="O1734" s="182"/>
      <c r="P1734" s="182"/>
    </row>
    <row r="1735" spans="2:16" x14ac:dyDescent="0.3">
      <c r="B1735" s="228"/>
      <c r="C1735" s="183"/>
      <c r="D1735" s="228"/>
      <c r="E1735" s="183"/>
      <c r="F1735" s="228"/>
      <c r="G1735" s="228"/>
      <c r="H1735" s="183"/>
      <c r="I1735" s="182"/>
      <c r="J1735" s="204">
        <f t="shared" si="27"/>
        <v>0</v>
      </c>
      <c r="K1735" s="182"/>
      <c r="L1735" s="182"/>
      <c r="M1735" s="182"/>
      <c r="N1735" s="182"/>
      <c r="O1735" s="182"/>
      <c r="P1735" s="182"/>
    </row>
    <row r="1736" spans="2:16" x14ac:dyDescent="0.3">
      <c r="B1736" s="228"/>
      <c r="C1736" s="183"/>
      <c r="D1736" s="228"/>
      <c r="E1736" s="183"/>
      <c r="F1736" s="228"/>
      <c r="G1736" s="228"/>
      <c r="H1736" s="183"/>
      <c r="I1736" s="182"/>
      <c r="J1736" s="204">
        <f t="shared" si="27"/>
        <v>0</v>
      </c>
      <c r="K1736" s="182"/>
      <c r="L1736" s="182"/>
      <c r="M1736" s="182"/>
      <c r="N1736" s="182"/>
      <c r="O1736" s="182"/>
      <c r="P1736" s="182"/>
    </row>
    <row r="1737" spans="2:16" x14ac:dyDescent="0.3">
      <c r="B1737" s="228"/>
      <c r="C1737" s="183"/>
      <c r="D1737" s="228"/>
      <c r="E1737" s="183"/>
      <c r="F1737" s="228"/>
      <c r="G1737" s="228"/>
      <c r="H1737" s="183"/>
      <c r="I1737" s="182"/>
      <c r="J1737" s="204">
        <f t="shared" si="27"/>
        <v>0</v>
      </c>
      <c r="K1737" s="182"/>
      <c r="L1737" s="182"/>
      <c r="M1737" s="182"/>
      <c r="N1737" s="182"/>
      <c r="O1737" s="182"/>
      <c r="P1737" s="182"/>
    </row>
    <row r="1738" spans="2:16" x14ac:dyDescent="0.3">
      <c r="B1738" s="228"/>
      <c r="C1738" s="183"/>
      <c r="D1738" s="228"/>
      <c r="E1738" s="183"/>
      <c r="F1738" s="228"/>
      <c r="G1738" s="228"/>
      <c r="H1738" s="183"/>
      <c r="I1738" s="182"/>
      <c r="J1738" s="204">
        <f t="shared" si="27"/>
        <v>0</v>
      </c>
      <c r="K1738" s="182"/>
      <c r="L1738" s="182"/>
      <c r="M1738" s="182"/>
      <c r="N1738" s="182"/>
      <c r="O1738" s="182"/>
      <c r="P1738" s="182"/>
    </row>
    <row r="1739" spans="2:16" x14ac:dyDescent="0.3">
      <c r="B1739" s="228"/>
      <c r="C1739" s="183"/>
      <c r="D1739" s="228"/>
      <c r="E1739" s="183"/>
      <c r="F1739" s="228"/>
      <c r="G1739" s="228"/>
      <c r="H1739" s="183"/>
      <c r="I1739" s="182"/>
      <c r="J1739" s="204">
        <f t="shared" si="27"/>
        <v>0</v>
      </c>
      <c r="K1739" s="182"/>
      <c r="L1739" s="182"/>
      <c r="M1739" s="182"/>
      <c r="N1739" s="182"/>
      <c r="O1739" s="182"/>
      <c r="P1739" s="182"/>
    </row>
    <row r="1740" spans="2:16" x14ac:dyDescent="0.3">
      <c r="B1740" s="228"/>
      <c r="C1740" s="183"/>
      <c r="D1740" s="228"/>
      <c r="E1740" s="183"/>
      <c r="F1740" s="228"/>
      <c r="G1740" s="228"/>
      <c r="H1740" s="183"/>
      <c r="I1740" s="182"/>
      <c r="J1740" s="204">
        <f t="shared" si="27"/>
        <v>0</v>
      </c>
      <c r="K1740" s="182"/>
      <c r="L1740" s="182"/>
      <c r="M1740" s="182"/>
      <c r="N1740" s="182"/>
      <c r="O1740" s="182"/>
      <c r="P1740" s="182"/>
    </row>
    <row r="1741" spans="2:16" x14ac:dyDescent="0.3">
      <c r="B1741" s="228"/>
      <c r="C1741" s="183"/>
      <c r="D1741" s="228"/>
      <c r="E1741" s="183"/>
      <c r="F1741" s="228"/>
      <c r="G1741" s="228"/>
      <c r="H1741" s="183"/>
      <c r="I1741" s="182"/>
      <c r="J1741" s="204">
        <f t="shared" si="27"/>
        <v>0</v>
      </c>
      <c r="K1741" s="182"/>
      <c r="L1741" s="182"/>
      <c r="M1741" s="182"/>
      <c r="N1741" s="182"/>
      <c r="O1741" s="182"/>
      <c r="P1741" s="182"/>
    </row>
    <row r="1742" spans="2:16" x14ac:dyDescent="0.3">
      <c r="B1742" s="228"/>
      <c r="C1742" s="183"/>
      <c r="D1742" s="228"/>
      <c r="E1742" s="183"/>
      <c r="F1742" s="228"/>
      <c r="G1742" s="228"/>
      <c r="H1742" s="183"/>
      <c r="I1742" s="182"/>
      <c r="J1742" s="204">
        <f t="shared" si="27"/>
        <v>0</v>
      </c>
      <c r="K1742" s="182"/>
      <c r="L1742" s="182"/>
      <c r="M1742" s="182"/>
      <c r="N1742" s="182"/>
      <c r="O1742" s="182"/>
      <c r="P1742" s="182"/>
    </row>
    <row r="1743" spans="2:16" x14ac:dyDescent="0.3">
      <c r="B1743" s="228"/>
      <c r="C1743" s="183"/>
      <c r="D1743" s="228"/>
      <c r="E1743" s="183"/>
      <c r="F1743" s="228"/>
      <c r="G1743" s="228"/>
      <c r="H1743" s="183"/>
      <c r="I1743" s="182"/>
      <c r="J1743" s="204">
        <f t="shared" si="27"/>
        <v>0</v>
      </c>
      <c r="K1743" s="182"/>
      <c r="L1743" s="182"/>
      <c r="M1743" s="182"/>
      <c r="N1743" s="182"/>
      <c r="O1743" s="182"/>
      <c r="P1743" s="182"/>
    </row>
    <row r="1744" spans="2:16" x14ac:dyDescent="0.3">
      <c r="B1744" s="228"/>
      <c r="C1744" s="183"/>
      <c r="D1744" s="228"/>
      <c r="E1744" s="183"/>
      <c r="F1744" s="228"/>
      <c r="G1744" s="228"/>
      <c r="H1744" s="183"/>
      <c r="I1744" s="182"/>
      <c r="J1744" s="204">
        <f t="shared" si="27"/>
        <v>0</v>
      </c>
      <c r="K1744" s="182"/>
      <c r="L1744" s="182"/>
      <c r="M1744" s="182"/>
      <c r="N1744" s="182"/>
      <c r="O1744" s="182"/>
      <c r="P1744" s="182"/>
    </row>
    <row r="1745" spans="2:16" x14ac:dyDescent="0.3">
      <c r="B1745" s="228"/>
      <c r="C1745" s="183"/>
      <c r="D1745" s="228"/>
      <c r="E1745" s="183"/>
      <c r="F1745" s="228"/>
      <c r="G1745" s="228"/>
      <c r="H1745" s="183"/>
      <c r="I1745" s="182"/>
      <c r="J1745" s="204">
        <f t="shared" si="27"/>
        <v>0</v>
      </c>
      <c r="K1745" s="182"/>
      <c r="L1745" s="182"/>
      <c r="M1745" s="182"/>
      <c r="N1745" s="182"/>
      <c r="O1745" s="182"/>
      <c r="P1745" s="182"/>
    </row>
    <row r="1746" spans="2:16" x14ac:dyDescent="0.3">
      <c r="B1746" s="228"/>
      <c r="C1746" s="183"/>
      <c r="D1746" s="228"/>
      <c r="E1746" s="183"/>
      <c r="F1746" s="228"/>
      <c r="G1746" s="228"/>
      <c r="H1746" s="183"/>
      <c r="I1746" s="182"/>
      <c r="J1746" s="204">
        <f t="shared" si="27"/>
        <v>0</v>
      </c>
      <c r="K1746" s="182"/>
      <c r="L1746" s="182"/>
      <c r="M1746" s="182"/>
      <c r="N1746" s="182"/>
      <c r="O1746" s="182"/>
      <c r="P1746" s="182"/>
    </row>
    <row r="1747" spans="2:16" x14ac:dyDescent="0.3">
      <c r="B1747" s="228"/>
      <c r="C1747" s="183"/>
      <c r="D1747" s="228"/>
      <c r="E1747" s="183"/>
      <c r="F1747" s="228"/>
      <c r="G1747" s="228"/>
      <c r="H1747" s="183"/>
      <c r="I1747" s="182"/>
      <c r="J1747" s="204">
        <f t="shared" si="27"/>
        <v>0</v>
      </c>
      <c r="K1747" s="182"/>
      <c r="L1747" s="182"/>
      <c r="M1747" s="182"/>
      <c r="N1747" s="182"/>
      <c r="O1747" s="182"/>
      <c r="P1747" s="182"/>
    </row>
    <row r="1748" spans="2:16" x14ac:dyDescent="0.3">
      <c r="B1748" s="228"/>
      <c r="C1748" s="183"/>
      <c r="D1748" s="228"/>
      <c r="E1748" s="183"/>
      <c r="F1748" s="228"/>
      <c r="G1748" s="228"/>
      <c r="H1748" s="183"/>
      <c r="I1748" s="182"/>
      <c r="J1748" s="204">
        <f t="shared" si="27"/>
        <v>0</v>
      </c>
      <c r="K1748" s="182"/>
      <c r="L1748" s="182"/>
      <c r="M1748" s="182"/>
      <c r="N1748" s="182"/>
      <c r="O1748" s="182"/>
      <c r="P1748" s="182"/>
    </row>
    <row r="1749" spans="2:16" x14ac:dyDescent="0.3">
      <c r="B1749" s="228"/>
      <c r="C1749" s="183"/>
      <c r="D1749" s="228"/>
      <c r="E1749" s="183"/>
      <c r="F1749" s="228"/>
      <c r="G1749" s="228"/>
      <c r="H1749" s="183"/>
      <c r="I1749" s="182"/>
      <c r="J1749" s="204">
        <f t="shared" si="27"/>
        <v>0</v>
      </c>
      <c r="K1749" s="182"/>
      <c r="L1749" s="182"/>
      <c r="M1749" s="182"/>
      <c r="N1749" s="182"/>
      <c r="O1749" s="182"/>
      <c r="P1749" s="182"/>
    </row>
    <row r="1750" spans="2:16" x14ac:dyDescent="0.3">
      <c r="B1750" s="228"/>
      <c r="C1750" s="183"/>
      <c r="D1750" s="228"/>
      <c r="E1750" s="183"/>
      <c r="F1750" s="228"/>
      <c r="G1750" s="228"/>
      <c r="H1750" s="183"/>
      <c r="I1750" s="182"/>
      <c r="J1750" s="204">
        <f t="shared" si="27"/>
        <v>0</v>
      </c>
      <c r="K1750" s="182"/>
      <c r="L1750" s="182"/>
      <c r="M1750" s="182"/>
      <c r="N1750" s="182"/>
      <c r="O1750" s="182"/>
      <c r="P1750" s="182"/>
    </row>
    <row r="1751" spans="2:16" x14ac:dyDescent="0.3">
      <c r="B1751" s="228"/>
      <c r="C1751" s="183"/>
      <c r="D1751" s="228"/>
      <c r="E1751" s="183"/>
      <c r="F1751" s="228"/>
      <c r="G1751" s="228"/>
      <c r="H1751" s="183"/>
      <c r="I1751" s="182"/>
      <c r="J1751" s="204">
        <f t="shared" si="27"/>
        <v>0</v>
      </c>
      <c r="K1751" s="182"/>
      <c r="L1751" s="182"/>
      <c r="M1751" s="182"/>
      <c r="N1751" s="182"/>
      <c r="O1751" s="182"/>
      <c r="P1751" s="182"/>
    </row>
    <row r="1752" spans="2:16" x14ac:dyDescent="0.3">
      <c r="B1752" s="228"/>
      <c r="C1752" s="183"/>
      <c r="D1752" s="228"/>
      <c r="E1752" s="183"/>
      <c r="F1752" s="228"/>
      <c r="G1752" s="228"/>
      <c r="H1752" s="183"/>
      <c r="I1752" s="182"/>
      <c r="J1752" s="204">
        <f t="shared" si="27"/>
        <v>0</v>
      </c>
      <c r="K1752" s="182"/>
      <c r="L1752" s="182"/>
      <c r="M1752" s="182"/>
      <c r="N1752" s="182"/>
      <c r="O1752" s="182"/>
      <c r="P1752" s="182"/>
    </row>
    <row r="1753" spans="2:16" x14ac:dyDescent="0.3">
      <c r="B1753" s="228"/>
      <c r="C1753" s="183"/>
      <c r="D1753" s="228"/>
      <c r="E1753" s="183"/>
      <c r="F1753" s="228"/>
      <c r="G1753" s="228"/>
      <c r="H1753" s="183"/>
      <c r="I1753" s="182"/>
      <c r="J1753" s="204">
        <f t="shared" si="27"/>
        <v>0</v>
      </c>
      <c r="K1753" s="182"/>
      <c r="L1753" s="182"/>
      <c r="M1753" s="182"/>
      <c r="N1753" s="182"/>
      <c r="O1753" s="182"/>
      <c r="P1753" s="182"/>
    </row>
    <row r="1754" spans="2:16" x14ac:dyDescent="0.3">
      <c r="B1754" s="228"/>
      <c r="C1754" s="183"/>
      <c r="D1754" s="228"/>
      <c r="E1754" s="183"/>
      <c r="F1754" s="228"/>
      <c r="G1754" s="228"/>
      <c r="H1754" s="183"/>
      <c r="I1754" s="182"/>
      <c r="J1754" s="204">
        <f t="shared" si="27"/>
        <v>0</v>
      </c>
      <c r="K1754" s="182"/>
      <c r="L1754" s="182"/>
      <c r="M1754" s="182"/>
      <c r="N1754" s="182"/>
      <c r="O1754" s="182"/>
      <c r="P1754" s="182"/>
    </row>
    <row r="1755" spans="2:16" x14ac:dyDescent="0.3">
      <c r="B1755" s="228"/>
      <c r="C1755" s="183"/>
      <c r="D1755" s="228"/>
      <c r="E1755" s="183"/>
      <c r="F1755" s="228"/>
      <c r="G1755" s="228"/>
      <c r="H1755" s="183"/>
      <c r="I1755" s="182"/>
      <c r="J1755" s="204">
        <f t="shared" si="27"/>
        <v>0</v>
      </c>
      <c r="K1755" s="182"/>
      <c r="L1755" s="182"/>
      <c r="M1755" s="182"/>
      <c r="N1755" s="182"/>
      <c r="O1755" s="182"/>
      <c r="P1755" s="182"/>
    </row>
    <row r="1756" spans="2:16" x14ac:dyDescent="0.3">
      <c r="B1756" s="228"/>
      <c r="C1756" s="183"/>
      <c r="D1756" s="228"/>
      <c r="E1756" s="183"/>
      <c r="F1756" s="228"/>
      <c r="G1756" s="228"/>
      <c r="H1756" s="183"/>
      <c r="I1756" s="182"/>
      <c r="J1756" s="204">
        <f t="shared" si="27"/>
        <v>0</v>
      </c>
      <c r="K1756" s="182"/>
      <c r="L1756" s="182"/>
      <c r="M1756" s="182"/>
      <c r="N1756" s="182"/>
      <c r="O1756" s="182"/>
      <c r="P1756" s="182"/>
    </row>
    <row r="1757" spans="2:16" x14ac:dyDescent="0.3">
      <c r="B1757" s="228"/>
      <c r="C1757" s="183"/>
      <c r="D1757" s="228"/>
      <c r="E1757" s="183"/>
      <c r="F1757" s="228"/>
      <c r="G1757" s="228"/>
      <c r="H1757" s="183"/>
      <c r="I1757" s="182"/>
      <c r="J1757" s="204">
        <f t="shared" si="27"/>
        <v>0</v>
      </c>
      <c r="K1757" s="182"/>
      <c r="L1757" s="182"/>
      <c r="M1757" s="182"/>
      <c r="N1757" s="182"/>
      <c r="O1757" s="182"/>
      <c r="P1757" s="182"/>
    </row>
    <row r="1758" spans="2:16" x14ac:dyDescent="0.3">
      <c r="B1758" s="228"/>
      <c r="C1758" s="183"/>
      <c r="D1758" s="228"/>
      <c r="E1758" s="183"/>
      <c r="F1758" s="228"/>
      <c r="G1758" s="228"/>
      <c r="H1758" s="183"/>
      <c r="I1758" s="182"/>
      <c r="J1758" s="204">
        <f t="shared" si="27"/>
        <v>0</v>
      </c>
      <c r="K1758" s="182"/>
      <c r="L1758" s="182"/>
      <c r="M1758" s="182"/>
      <c r="N1758" s="182"/>
      <c r="O1758" s="182"/>
      <c r="P1758" s="182"/>
    </row>
    <row r="1759" spans="2:16" x14ac:dyDescent="0.3">
      <c r="B1759" s="228"/>
      <c r="C1759" s="183"/>
      <c r="D1759" s="228"/>
      <c r="E1759" s="183"/>
      <c r="F1759" s="228"/>
      <c r="G1759" s="228"/>
      <c r="H1759" s="183"/>
      <c r="I1759" s="182"/>
      <c r="J1759" s="204">
        <f t="shared" si="27"/>
        <v>0</v>
      </c>
      <c r="K1759" s="182"/>
      <c r="L1759" s="182"/>
      <c r="M1759" s="182"/>
      <c r="N1759" s="182"/>
      <c r="O1759" s="182"/>
      <c r="P1759" s="182"/>
    </row>
    <row r="1760" spans="2:16" x14ac:dyDescent="0.3">
      <c r="B1760" s="228"/>
      <c r="C1760" s="183"/>
      <c r="D1760" s="228"/>
      <c r="E1760" s="183"/>
      <c r="F1760" s="228"/>
      <c r="G1760" s="228"/>
      <c r="H1760" s="183"/>
      <c r="I1760" s="182"/>
      <c r="J1760" s="204">
        <f t="shared" si="27"/>
        <v>0</v>
      </c>
      <c r="K1760" s="182"/>
      <c r="L1760" s="182"/>
      <c r="M1760" s="182"/>
      <c r="N1760" s="182"/>
      <c r="O1760" s="182"/>
      <c r="P1760" s="182"/>
    </row>
    <row r="1761" spans="2:16" x14ac:dyDescent="0.3">
      <c r="B1761" s="228"/>
      <c r="C1761" s="183"/>
      <c r="D1761" s="228"/>
      <c r="E1761" s="183"/>
      <c r="F1761" s="228"/>
      <c r="G1761" s="228"/>
      <c r="H1761" s="183"/>
      <c r="I1761" s="182"/>
      <c r="J1761" s="204">
        <f t="shared" si="27"/>
        <v>0</v>
      </c>
      <c r="K1761" s="182"/>
      <c r="L1761" s="182"/>
      <c r="M1761" s="182"/>
      <c r="N1761" s="182"/>
      <c r="O1761" s="182"/>
      <c r="P1761" s="182"/>
    </row>
    <row r="1762" spans="2:16" x14ac:dyDescent="0.3">
      <c r="B1762" s="228"/>
      <c r="C1762" s="183"/>
      <c r="D1762" s="228"/>
      <c r="E1762" s="183"/>
      <c r="F1762" s="228"/>
      <c r="G1762" s="228"/>
      <c r="H1762" s="183"/>
      <c r="I1762" s="182"/>
      <c r="J1762" s="204">
        <f t="shared" si="27"/>
        <v>0</v>
      </c>
      <c r="K1762" s="182"/>
      <c r="L1762" s="182"/>
      <c r="M1762" s="182"/>
      <c r="N1762" s="182"/>
      <c r="O1762" s="182"/>
      <c r="P1762" s="182"/>
    </row>
    <row r="1763" spans="2:16" x14ac:dyDescent="0.3">
      <c r="B1763" s="228"/>
      <c r="C1763" s="183"/>
      <c r="D1763" s="228"/>
      <c r="E1763" s="183"/>
      <c r="F1763" s="228"/>
      <c r="G1763" s="228"/>
      <c r="H1763" s="183"/>
      <c r="I1763" s="182"/>
      <c r="J1763" s="204">
        <f t="shared" si="27"/>
        <v>0</v>
      </c>
      <c r="K1763" s="182"/>
      <c r="L1763" s="182"/>
      <c r="M1763" s="182"/>
      <c r="N1763" s="182"/>
      <c r="O1763" s="182"/>
      <c r="P1763" s="182"/>
    </row>
    <row r="1764" spans="2:16" x14ac:dyDescent="0.3">
      <c r="B1764" s="228"/>
      <c r="C1764" s="183"/>
      <c r="D1764" s="228"/>
      <c r="E1764" s="183"/>
      <c r="F1764" s="228"/>
      <c r="G1764" s="228"/>
      <c r="H1764" s="183"/>
      <c r="I1764" s="182"/>
      <c r="J1764" s="204">
        <f t="shared" si="27"/>
        <v>0</v>
      </c>
      <c r="K1764" s="182"/>
      <c r="L1764" s="182"/>
      <c r="M1764" s="182"/>
      <c r="N1764" s="182"/>
      <c r="O1764" s="182"/>
      <c r="P1764" s="182"/>
    </row>
    <row r="1765" spans="2:16" x14ac:dyDescent="0.3">
      <c r="B1765" s="228"/>
      <c r="C1765" s="183"/>
      <c r="D1765" s="228"/>
      <c r="E1765" s="183"/>
      <c r="F1765" s="228"/>
      <c r="G1765" s="228"/>
      <c r="H1765" s="183"/>
      <c r="I1765" s="182"/>
      <c r="J1765" s="204">
        <f t="shared" si="27"/>
        <v>0</v>
      </c>
      <c r="K1765" s="182"/>
      <c r="L1765" s="182"/>
      <c r="M1765" s="182"/>
      <c r="N1765" s="182"/>
      <c r="O1765" s="182"/>
      <c r="P1765" s="182"/>
    </row>
    <row r="1766" spans="2:16" x14ac:dyDescent="0.3">
      <c r="B1766" s="228"/>
      <c r="C1766" s="183"/>
      <c r="D1766" s="228"/>
      <c r="E1766" s="183"/>
      <c r="F1766" s="228"/>
      <c r="G1766" s="228"/>
      <c r="H1766" s="183"/>
      <c r="I1766" s="182"/>
      <c r="J1766" s="204">
        <f t="shared" si="27"/>
        <v>0</v>
      </c>
      <c r="K1766" s="182"/>
      <c r="L1766" s="182"/>
      <c r="M1766" s="182"/>
      <c r="N1766" s="182"/>
      <c r="O1766" s="182"/>
      <c r="P1766" s="182"/>
    </row>
    <row r="1767" spans="2:16" x14ac:dyDescent="0.3">
      <c r="B1767" s="228"/>
      <c r="C1767" s="183"/>
      <c r="D1767" s="228"/>
      <c r="E1767" s="183"/>
      <c r="F1767" s="228"/>
      <c r="G1767" s="228"/>
      <c r="H1767" s="183"/>
      <c r="I1767" s="182"/>
      <c r="J1767" s="204">
        <f t="shared" si="27"/>
        <v>0</v>
      </c>
      <c r="K1767" s="182"/>
      <c r="L1767" s="182"/>
      <c r="M1767" s="182"/>
      <c r="N1767" s="182"/>
      <c r="O1767" s="182"/>
      <c r="P1767" s="182"/>
    </row>
    <row r="1768" spans="2:16" x14ac:dyDescent="0.3">
      <c r="B1768" s="228"/>
      <c r="C1768" s="183"/>
      <c r="D1768" s="228"/>
      <c r="E1768" s="183"/>
      <c r="F1768" s="228"/>
      <c r="G1768" s="228"/>
      <c r="H1768" s="183"/>
      <c r="I1768" s="182"/>
      <c r="J1768" s="204">
        <f t="shared" si="27"/>
        <v>0</v>
      </c>
      <c r="K1768" s="182"/>
      <c r="L1768" s="182"/>
      <c r="M1768" s="182"/>
      <c r="N1768" s="182"/>
      <c r="O1768" s="182"/>
      <c r="P1768" s="182"/>
    </row>
    <row r="1769" spans="2:16" x14ac:dyDescent="0.3">
      <c r="B1769" s="228"/>
      <c r="C1769" s="183"/>
      <c r="D1769" s="228"/>
      <c r="E1769" s="183"/>
      <c r="F1769" s="228"/>
      <c r="G1769" s="228"/>
      <c r="H1769" s="183"/>
      <c r="I1769" s="182"/>
      <c r="J1769" s="204">
        <f t="shared" si="27"/>
        <v>0</v>
      </c>
      <c r="K1769" s="182"/>
      <c r="L1769" s="182"/>
      <c r="M1769" s="182"/>
      <c r="N1769" s="182"/>
      <c r="O1769" s="182"/>
      <c r="P1769" s="182"/>
    </row>
    <row r="1770" spans="2:16" x14ac:dyDescent="0.3">
      <c r="B1770" s="228"/>
      <c r="C1770" s="183"/>
      <c r="D1770" s="228"/>
      <c r="E1770" s="183"/>
      <c r="F1770" s="228"/>
      <c r="G1770" s="228"/>
      <c r="H1770" s="183"/>
      <c r="I1770" s="182"/>
      <c r="J1770" s="204">
        <f t="shared" si="27"/>
        <v>0</v>
      </c>
      <c r="K1770" s="182"/>
      <c r="L1770" s="182"/>
      <c r="M1770" s="182"/>
      <c r="N1770" s="182"/>
      <c r="O1770" s="182"/>
      <c r="P1770" s="182"/>
    </row>
    <row r="1771" spans="2:16" x14ac:dyDescent="0.3">
      <c r="B1771" s="228"/>
      <c r="C1771" s="183"/>
      <c r="D1771" s="228"/>
      <c r="E1771" s="183"/>
      <c r="F1771" s="228"/>
      <c r="G1771" s="228"/>
      <c r="H1771" s="183"/>
      <c r="I1771" s="182"/>
      <c r="J1771" s="204">
        <f t="shared" si="27"/>
        <v>0</v>
      </c>
      <c r="K1771" s="182"/>
      <c r="L1771" s="182"/>
      <c r="M1771" s="182"/>
      <c r="N1771" s="182"/>
      <c r="O1771" s="182"/>
      <c r="P1771" s="182"/>
    </row>
    <row r="1772" spans="2:16" x14ac:dyDescent="0.3">
      <c r="B1772" s="228"/>
      <c r="C1772" s="183"/>
      <c r="D1772" s="228"/>
      <c r="E1772" s="183"/>
      <c r="F1772" s="228"/>
      <c r="G1772" s="228"/>
      <c r="H1772" s="183"/>
      <c r="I1772" s="182"/>
      <c r="J1772" s="204">
        <f t="shared" si="27"/>
        <v>0</v>
      </c>
      <c r="K1772" s="182"/>
      <c r="L1772" s="182"/>
      <c r="M1772" s="182"/>
      <c r="N1772" s="182"/>
      <c r="O1772" s="182"/>
      <c r="P1772" s="182"/>
    </row>
    <row r="1773" spans="2:16" x14ac:dyDescent="0.3">
      <c r="B1773" s="228"/>
      <c r="C1773" s="183"/>
      <c r="D1773" s="228"/>
      <c r="E1773" s="183"/>
      <c r="F1773" s="228"/>
      <c r="G1773" s="228"/>
      <c r="H1773" s="183"/>
      <c r="I1773" s="182"/>
      <c r="J1773" s="204">
        <f t="shared" si="27"/>
        <v>0</v>
      </c>
      <c r="K1773" s="182"/>
      <c r="L1773" s="182"/>
      <c r="M1773" s="182"/>
      <c r="N1773" s="182"/>
      <c r="O1773" s="182"/>
      <c r="P1773" s="182"/>
    </row>
    <row r="1774" spans="2:16" x14ac:dyDescent="0.3">
      <c r="B1774" s="228"/>
      <c r="C1774" s="183"/>
      <c r="D1774" s="228"/>
      <c r="E1774" s="183"/>
      <c r="F1774" s="228"/>
      <c r="G1774" s="228"/>
      <c r="H1774" s="183"/>
      <c r="I1774" s="182"/>
      <c r="J1774" s="204">
        <f t="shared" si="27"/>
        <v>0</v>
      </c>
      <c r="K1774" s="182"/>
      <c r="L1774" s="182"/>
      <c r="M1774" s="182"/>
      <c r="N1774" s="182"/>
      <c r="O1774" s="182"/>
      <c r="P1774" s="182"/>
    </row>
    <row r="1775" spans="2:16" x14ac:dyDescent="0.3">
      <c r="B1775" s="228"/>
      <c r="C1775" s="183"/>
      <c r="D1775" s="228"/>
      <c r="E1775" s="183"/>
      <c r="F1775" s="228"/>
      <c r="G1775" s="228"/>
      <c r="H1775" s="183"/>
      <c r="I1775" s="182"/>
      <c r="J1775" s="204">
        <f t="shared" si="27"/>
        <v>0</v>
      </c>
      <c r="K1775" s="182"/>
      <c r="L1775" s="182"/>
      <c r="M1775" s="182"/>
      <c r="N1775" s="182"/>
      <c r="O1775" s="182"/>
      <c r="P1775" s="182"/>
    </row>
    <row r="1776" spans="2:16" x14ac:dyDescent="0.3">
      <c r="B1776" s="228"/>
      <c r="C1776" s="183"/>
      <c r="D1776" s="228"/>
      <c r="E1776" s="183"/>
      <c r="F1776" s="228"/>
      <c r="G1776" s="228"/>
      <c r="H1776" s="183"/>
      <c r="I1776" s="182"/>
      <c r="J1776" s="204">
        <f t="shared" si="27"/>
        <v>0</v>
      </c>
      <c r="K1776" s="182"/>
      <c r="L1776" s="182"/>
      <c r="M1776" s="182"/>
      <c r="N1776" s="182"/>
      <c r="O1776" s="182"/>
      <c r="P1776" s="182"/>
    </row>
    <row r="1777" spans="2:16" x14ac:dyDescent="0.3">
      <c r="B1777" s="228"/>
      <c r="C1777" s="183"/>
      <c r="D1777" s="228"/>
      <c r="E1777" s="183"/>
      <c r="F1777" s="228"/>
      <c r="G1777" s="228"/>
      <c r="H1777" s="183"/>
      <c r="I1777" s="182"/>
      <c r="J1777" s="204">
        <f t="shared" si="27"/>
        <v>0</v>
      </c>
      <c r="K1777" s="182"/>
      <c r="L1777" s="182"/>
      <c r="M1777" s="182"/>
      <c r="N1777" s="182"/>
      <c r="O1777" s="182"/>
      <c r="P1777" s="182"/>
    </row>
    <row r="1778" spans="2:16" x14ac:dyDescent="0.3">
      <c r="B1778" s="228"/>
      <c r="C1778" s="183"/>
      <c r="D1778" s="228"/>
      <c r="E1778" s="183"/>
      <c r="F1778" s="228"/>
      <c r="G1778" s="228"/>
      <c r="H1778" s="183"/>
      <c r="I1778" s="182"/>
      <c r="J1778" s="204">
        <f t="shared" si="27"/>
        <v>0</v>
      </c>
      <c r="K1778" s="182"/>
      <c r="L1778" s="182"/>
      <c r="M1778" s="182"/>
      <c r="N1778" s="182"/>
      <c r="O1778" s="182"/>
      <c r="P1778" s="182"/>
    </row>
    <row r="1779" spans="2:16" x14ac:dyDescent="0.3">
      <c r="B1779" s="228"/>
      <c r="C1779" s="183"/>
      <c r="D1779" s="228"/>
      <c r="E1779" s="183"/>
      <c r="F1779" s="228"/>
      <c r="G1779" s="228"/>
      <c r="H1779" s="183"/>
      <c r="I1779" s="182"/>
      <c r="J1779" s="204">
        <f t="shared" si="27"/>
        <v>0</v>
      </c>
      <c r="K1779" s="182"/>
      <c r="L1779" s="182"/>
      <c r="M1779" s="182"/>
      <c r="N1779" s="182"/>
      <c r="O1779" s="182"/>
      <c r="P1779" s="182"/>
    </row>
    <row r="1780" spans="2:16" x14ac:dyDescent="0.3">
      <c r="B1780" s="228"/>
      <c r="C1780" s="183"/>
      <c r="D1780" s="228"/>
      <c r="E1780" s="183"/>
      <c r="F1780" s="228"/>
      <c r="G1780" s="228"/>
      <c r="H1780" s="183"/>
      <c r="I1780" s="182"/>
      <c r="J1780" s="204">
        <f t="shared" si="27"/>
        <v>0</v>
      </c>
      <c r="K1780" s="182"/>
      <c r="L1780" s="182"/>
      <c r="M1780" s="182"/>
      <c r="N1780" s="182"/>
      <c r="O1780" s="182"/>
      <c r="P1780" s="182"/>
    </row>
    <row r="1781" spans="2:16" x14ac:dyDescent="0.3">
      <c r="B1781" s="228"/>
      <c r="C1781" s="183"/>
      <c r="D1781" s="228"/>
      <c r="E1781" s="183"/>
      <c r="F1781" s="228"/>
      <c r="G1781" s="228"/>
      <c r="H1781" s="183"/>
      <c r="I1781" s="182"/>
      <c r="J1781" s="204">
        <f t="shared" si="27"/>
        <v>0</v>
      </c>
      <c r="K1781" s="182"/>
      <c r="L1781" s="182"/>
      <c r="M1781" s="182"/>
      <c r="N1781" s="182"/>
      <c r="O1781" s="182"/>
      <c r="P1781" s="182"/>
    </row>
    <row r="1782" spans="2:16" x14ac:dyDescent="0.3">
      <c r="B1782" s="228"/>
      <c r="C1782" s="183"/>
      <c r="D1782" s="228"/>
      <c r="E1782" s="183"/>
      <c r="F1782" s="228"/>
      <c r="G1782" s="228"/>
      <c r="H1782" s="183"/>
      <c r="I1782" s="182"/>
      <c r="J1782" s="204">
        <f t="shared" si="27"/>
        <v>0</v>
      </c>
      <c r="K1782" s="182"/>
      <c r="L1782" s="182"/>
      <c r="M1782" s="182"/>
      <c r="N1782" s="182"/>
      <c r="O1782" s="182"/>
      <c r="P1782" s="182"/>
    </row>
    <row r="1783" spans="2:16" x14ac:dyDescent="0.3">
      <c r="B1783" s="228"/>
      <c r="C1783" s="183"/>
      <c r="D1783" s="228"/>
      <c r="E1783" s="183"/>
      <c r="F1783" s="228"/>
      <c r="G1783" s="228"/>
      <c r="H1783" s="183"/>
      <c r="I1783" s="182"/>
      <c r="J1783" s="204">
        <f t="shared" si="27"/>
        <v>0</v>
      </c>
      <c r="K1783" s="182"/>
      <c r="L1783" s="182"/>
      <c r="M1783" s="182"/>
      <c r="N1783" s="182"/>
      <c r="O1783" s="182"/>
      <c r="P1783" s="182"/>
    </row>
    <row r="1784" spans="2:16" x14ac:dyDescent="0.3">
      <c r="B1784" s="228"/>
      <c r="C1784" s="183"/>
      <c r="D1784" s="228"/>
      <c r="E1784" s="183"/>
      <c r="F1784" s="228"/>
      <c r="G1784" s="228"/>
      <c r="H1784" s="183"/>
      <c r="I1784" s="182"/>
      <c r="J1784" s="204">
        <f t="shared" si="27"/>
        <v>0</v>
      </c>
      <c r="K1784" s="182"/>
      <c r="L1784" s="182"/>
      <c r="M1784" s="182"/>
      <c r="N1784" s="182"/>
      <c r="O1784" s="182"/>
      <c r="P1784" s="182"/>
    </row>
    <row r="1785" spans="2:16" x14ac:dyDescent="0.3">
      <c r="B1785" s="228"/>
      <c r="C1785" s="183"/>
      <c r="D1785" s="228"/>
      <c r="E1785" s="183"/>
      <c r="F1785" s="228"/>
      <c r="G1785" s="228"/>
      <c r="H1785" s="183"/>
      <c r="I1785" s="182"/>
      <c r="J1785" s="204">
        <f t="shared" si="27"/>
        <v>0</v>
      </c>
      <c r="K1785" s="182"/>
      <c r="L1785" s="182"/>
      <c r="M1785" s="182"/>
      <c r="N1785" s="182"/>
      <c r="O1785" s="182"/>
      <c r="P1785" s="182"/>
    </row>
    <row r="1786" spans="2:16" x14ac:dyDescent="0.3">
      <c r="B1786" s="228"/>
      <c r="C1786" s="183"/>
      <c r="D1786" s="228"/>
      <c r="E1786" s="183"/>
      <c r="F1786" s="228"/>
      <c r="G1786" s="228"/>
      <c r="H1786" s="183"/>
      <c r="I1786" s="182"/>
      <c r="J1786" s="204">
        <f t="shared" si="27"/>
        <v>0</v>
      </c>
      <c r="K1786" s="182"/>
      <c r="L1786" s="182"/>
      <c r="M1786" s="182"/>
      <c r="N1786" s="182"/>
      <c r="O1786" s="182"/>
      <c r="P1786" s="182"/>
    </row>
    <row r="1787" spans="2:16" x14ac:dyDescent="0.3">
      <c r="B1787" s="228"/>
      <c r="C1787" s="183"/>
      <c r="D1787" s="228"/>
      <c r="E1787" s="183"/>
      <c r="F1787" s="228"/>
      <c r="G1787" s="228"/>
      <c r="H1787" s="183"/>
      <c r="I1787" s="182"/>
      <c r="J1787" s="204">
        <f t="shared" si="27"/>
        <v>0</v>
      </c>
      <c r="K1787" s="182"/>
      <c r="L1787" s="182"/>
      <c r="M1787" s="182"/>
      <c r="N1787" s="182"/>
      <c r="O1787" s="182"/>
      <c r="P1787" s="182"/>
    </row>
    <row r="1788" spans="2:16" x14ac:dyDescent="0.3">
      <c r="B1788" s="228"/>
      <c r="C1788" s="183"/>
      <c r="D1788" s="228"/>
      <c r="E1788" s="183"/>
      <c r="F1788" s="228"/>
      <c r="G1788" s="228"/>
      <c r="H1788" s="183"/>
      <c r="I1788" s="182"/>
      <c r="J1788" s="204">
        <f t="shared" si="27"/>
        <v>0</v>
      </c>
      <c r="K1788" s="182"/>
      <c r="L1788" s="182"/>
      <c r="M1788" s="182"/>
      <c r="N1788" s="182"/>
      <c r="O1788" s="182"/>
      <c r="P1788" s="182"/>
    </row>
    <row r="1789" spans="2:16" x14ac:dyDescent="0.3">
      <c r="B1789" s="228"/>
      <c r="C1789" s="183"/>
      <c r="D1789" s="228"/>
      <c r="E1789" s="183"/>
      <c r="F1789" s="228"/>
      <c r="G1789" s="228"/>
      <c r="H1789" s="183"/>
      <c r="I1789" s="182"/>
      <c r="J1789" s="204">
        <f t="shared" si="27"/>
        <v>0</v>
      </c>
      <c r="K1789" s="182"/>
      <c r="L1789" s="182"/>
      <c r="M1789" s="182"/>
      <c r="N1789" s="182"/>
      <c r="O1789" s="182"/>
      <c r="P1789" s="182"/>
    </row>
    <row r="1790" spans="2:16" x14ac:dyDescent="0.3">
      <c r="B1790" s="228"/>
      <c r="C1790" s="183"/>
      <c r="D1790" s="228"/>
      <c r="E1790" s="183"/>
      <c r="F1790" s="228"/>
      <c r="G1790" s="228"/>
      <c r="H1790" s="183"/>
      <c r="I1790" s="182"/>
      <c r="J1790" s="204">
        <f t="shared" si="27"/>
        <v>0</v>
      </c>
      <c r="K1790" s="182"/>
      <c r="L1790" s="182"/>
      <c r="M1790" s="182"/>
      <c r="N1790" s="182"/>
      <c r="O1790" s="182"/>
      <c r="P1790" s="182"/>
    </row>
    <row r="1791" spans="2:16" x14ac:dyDescent="0.3">
      <c r="B1791" s="228"/>
      <c r="C1791" s="183"/>
      <c r="D1791" s="228"/>
      <c r="E1791" s="183"/>
      <c r="F1791" s="228"/>
      <c r="G1791" s="228"/>
      <c r="H1791" s="183"/>
      <c r="I1791" s="182"/>
      <c r="J1791" s="204">
        <f t="shared" si="27"/>
        <v>0</v>
      </c>
      <c r="K1791" s="182"/>
      <c r="L1791" s="182"/>
      <c r="M1791" s="182"/>
      <c r="N1791" s="182"/>
      <c r="O1791" s="182"/>
      <c r="P1791" s="182"/>
    </row>
    <row r="1792" spans="2:16" x14ac:dyDescent="0.3">
      <c r="B1792" s="228"/>
      <c r="C1792" s="183"/>
      <c r="D1792" s="228"/>
      <c r="E1792" s="183"/>
      <c r="F1792" s="228"/>
      <c r="G1792" s="228"/>
      <c r="H1792" s="183"/>
      <c r="I1792" s="182"/>
      <c r="J1792" s="204">
        <f t="shared" si="27"/>
        <v>0</v>
      </c>
      <c r="K1792" s="182"/>
      <c r="L1792" s="182"/>
      <c r="M1792" s="182"/>
      <c r="N1792" s="182"/>
      <c r="O1792" s="182"/>
      <c r="P1792" s="182"/>
    </row>
    <row r="1793" spans="2:16" x14ac:dyDescent="0.3">
      <c r="B1793" s="228"/>
      <c r="C1793" s="183"/>
      <c r="D1793" s="228"/>
      <c r="E1793" s="183"/>
      <c r="F1793" s="228"/>
      <c r="G1793" s="228"/>
      <c r="H1793" s="183"/>
      <c r="I1793" s="182"/>
      <c r="J1793" s="204">
        <f t="shared" si="27"/>
        <v>0</v>
      </c>
      <c r="K1793" s="182"/>
      <c r="L1793" s="182"/>
      <c r="M1793" s="182"/>
      <c r="N1793" s="182"/>
      <c r="O1793" s="182"/>
      <c r="P1793" s="182"/>
    </row>
    <row r="1794" spans="2:16" x14ac:dyDescent="0.3">
      <c r="B1794" s="228"/>
      <c r="C1794" s="183"/>
      <c r="D1794" s="228"/>
      <c r="E1794" s="183"/>
      <c r="F1794" s="228"/>
      <c r="G1794" s="228"/>
      <c r="H1794" s="183"/>
      <c r="I1794" s="182"/>
      <c r="J1794" s="204">
        <f t="shared" si="27"/>
        <v>0</v>
      </c>
      <c r="K1794" s="182"/>
      <c r="L1794" s="182"/>
      <c r="M1794" s="182"/>
      <c r="N1794" s="182"/>
      <c r="O1794" s="182"/>
      <c r="P1794" s="182"/>
    </row>
    <row r="1795" spans="2:16" x14ac:dyDescent="0.3">
      <c r="B1795" s="228"/>
      <c r="C1795" s="183"/>
      <c r="D1795" s="228"/>
      <c r="E1795" s="183"/>
      <c r="F1795" s="228"/>
      <c r="G1795" s="228"/>
      <c r="H1795" s="183"/>
      <c r="I1795" s="182"/>
      <c r="J1795" s="204">
        <f t="shared" si="27"/>
        <v>0</v>
      </c>
      <c r="K1795" s="182"/>
      <c r="L1795" s="182"/>
      <c r="M1795" s="182"/>
      <c r="N1795" s="182"/>
      <c r="O1795" s="182"/>
      <c r="P1795" s="182"/>
    </row>
    <row r="1796" spans="2:16" x14ac:dyDescent="0.3">
      <c r="B1796" s="228"/>
      <c r="C1796" s="183"/>
      <c r="D1796" s="228"/>
      <c r="E1796" s="183"/>
      <c r="F1796" s="228"/>
      <c r="G1796" s="228"/>
      <c r="H1796" s="183"/>
      <c r="I1796" s="182"/>
      <c r="J1796" s="204">
        <f t="shared" si="27"/>
        <v>0</v>
      </c>
      <c r="K1796" s="182"/>
      <c r="L1796" s="182"/>
      <c r="M1796" s="182"/>
      <c r="N1796" s="182"/>
      <c r="O1796" s="182"/>
      <c r="P1796" s="182"/>
    </row>
    <row r="1797" spans="2:16" x14ac:dyDescent="0.3">
      <c r="B1797" s="228"/>
      <c r="C1797" s="183"/>
      <c r="D1797" s="228"/>
      <c r="E1797" s="183"/>
      <c r="F1797" s="228"/>
      <c r="G1797" s="228"/>
      <c r="H1797" s="183"/>
      <c r="I1797" s="182"/>
      <c r="J1797" s="204">
        <f t="shared" si="27"/>
        <v>0</v>
      </c>
      <c r="K1797" s="182"/>
      <c r="L1797" s="182"/>
      <c r="M1797" s="182"/>
      <c r="N1797" s="182"/>
      <c r="O1797" s="182"/>
      <c r="P1797" s="182"/>
    </row>
    <row r="1798" spans="2:16" x14ac:dyDescent="0.3">
      <c r="B1798" s="228"/>
      <c r="C1798" s="183"/>
      <c r="D1798" s="228"/>
      <c r="E1798" s="183"/>
      <c r="F1798" s="228"/>
      <c r="G1798" s="228"/>
      <c r="H1798" s="183"/>
      <c r="I1798" s="182"/>
      <c r="J1798" s="204">
        <f t="shared" ref="J1798:J1861" si="28">IFERROR(MAX(0,I1798*((MIN(G1798,45322)-MAX(F1798,44958))/(G1798-F1798))),0)</f>
        <v>0</v>
      </c>
      <c r="K1798" s="182"/>
      <c r="L1798" s="182"/>
      <c r="M1798" s="182"/>
      <c r="N1798" s="182"/>
      <c r="O1798" s="182"/>
      <c r="P1798" s="182"/>
    </row>
    <row r="1799" spans="2:16" x14ac:dyDescent="0.3">
      <c r="B1799" s="228"/>
      <c r="C1799" s="183"/>
      <c r="D1799" s="228"/>
      <c r="E1799" s="183"/>
      <c r="F1799" s="228"/>
      <c r="G1799" s="228"/>
      <c r="H1799" s="183"/>
      <c r="I1799" s="182"/>
      <c r="J1799" s="204">
        <f t="shared" si="28"/>
        <v>0</v>
      </c>
      <c r="K1799" s="182"/>
      <c r="L1799" s="182"/>
      <c r="M1799" s="182"/>
      <c r="N1799" s="182"/>
      <c r="O1799" s="182"/>
      <c r="P1799" s="182"/>
    </row>
    <row r="1800" spans="2:16" x14ac:dyDescent="0.3">
      <c r="B1800" s="228"/>
      <c r="C1800" s="183"/>
      <c r="D1800" s="228"/>
      <c r="E1800" s="183"/>
      <c r="F1800" s="228"/>
      <c r="G1800" s="228"/>
      <c r="H1800" s="183"/>
      <c r="I1800" s="182"/>
      <c r="J1800" s="204">
        <f t="shared" si="28"/>
        <v>0</v>
      </c>
      <c r="K1800" s="182"/>
      <c r="L1800" s="182"/>
      <c r="M1800" s="182"/>
      <c r="N1800" s="182"/>
      <c r="O1800" s="182"/>
      <c r="P1800" s="182"/>
    </row>
    <row r="1801" spans="2:16" x14ac:dyDescent="0.3">
      <c r="B1801" s="228"/>
      <c r="C1801" s="183"/>
      <c r="D1801" s="228"/>
      <c r="E1801" s="183"/>
      <c r="F1801" s="228"/>
      <c r="G1801" s="228"/>
      <c r="H1801" s="183"/>
      <c r="I1801" s="182"/>
      <c r="J1801" s="204">
        <f t="shared" si="28"/>
        <v>0</v>
      </c>
      <c r="K1801" s="182"/>
      <c r="L1801" s="182"/>
      <c r="M1801" s="182"/>
      <c r="N1801" s="182"/>
      <c r="O1801" s="182"/>
      <c r="P1801" s="182"/>
    </row>
    <row r="1802" spans="2:16" x14ac:dyDescent="0.3">
      <c r="B1802" s="228"/>
      <c r="C1802" s="183"/>
      <c r="D1802" s="228"/>
      <c r="E1802" s="183"/>
      <c r="F1802" s="228"/>
      <c r="G1802" s="228"/>
      <c r="H1802" s="183"/>
      <c r="I1802" s="182"/>
      <c r="J1802" s="204">
        <f t="shared" si="28"/>
        <v>0</v>
      </c>
      <c r="K1802" s="182"/>
      <c r="L1802" s="182"/>
      <c r="M1802" s="182"/>
      <c r="N1802" s="182"/>
      <c r="O1802" s="182"/>
      <c r="P1802" s="182"/>
    </row>
    <row r="1803" spans="2:16" x14ac:dyDescent="0.3">
      <c r="B1803" s="228"/>
      <c r="C1803" s="183"/>
      <c r="D1803" s="228"/>
      <c r="E1803" s="183"/>
      <c r="F1803" s="228"/>
      <c r="G1803" s="228"/>
      <c r="H1803" s="183"/>
      <c r="I1803" s="182"/>
      <c r="J1803" s="204">
        <f t="shared" si="28"/>
        <v>0</v>
      </c>
      <c r="K1803" s="182"/>
      <c r="L1803" s="182"/>
      <c r="M1803" s="182"/>
      <c r="N1803" s="182"/>
      <c r="O1803" s="182"/>
      <c r="P1803" s="182"/>
    </row>
    <row r="1804" spans="2:16" x14ac:dyDescent="0.3">
      <c r="B1804" s="228"/>
      <c r="C1804" s="183"/>
      <c r="D1804" s="228"/>
      <c r="E1804" s="183"/>
      <c r="F1804" s="228"/>
      <c r="G1804" s="228"/>
      <c r="H1804" s="183"/>
      <c r="I1804" s="182"/>
      <c r="J1804" s="204">
        <f t="shared" si="28"/>
        <v>0</v>
      </c>
      <c r="K1804" s="182"/>
      <c r="L1804" s="182"/>
      <c r="M1804" s="182"/>
      <c r="N1804" s="182"/>
      <c r="O1804" s="182"/>
      <c r="P1804" s="182"/>
    </row>
    <row r="1805" spans="2:16" x14ac:dyDescent="0.3">
      <c r="B1805" s="228"/>
      <c r="C1805" s="183"/>
      <c r="D1805" s="228"/>
      <c r="E1805" s="183"/>
      <c r="F1805" s="228"/>
      <c r="G1805" s="228"/>
      <c r="H1805" s="183"/>
      <c r="I1805" s="182"/>
      <c r="J1805" s="204">
        <f t="shared" si="28"/>
        <v>0</v>
      </c>
      <c r="K1805" s="182"/>
      <c r="L1805" s="182"/>
      <c r="M1805" s="182"/>
      <c r="N1805" s="182"/>
      <c r="O1805" s="182"/>
      <c r="P1805" s="182"/>
    </row>
    <row r="1806" spans="2:16" x14ac:dyDescent="0.3">
      <c r="B1806" s="228"/>
      <c r="C1806" s="183"/>
      <c r="D1806" s="228"/>
      <c r="E1806" s="183"/>
      <c r="F1806" s="228"/>
      <c r="G1806" s="228"/>
      <c r="H1806" s="183"/>
      <c r="I1806" s="182"/>
      <c r="J1806" s="204">
        <f t="shared" si="28"/>
        <v>0</v>
      </c>
      <c r="K1806" s="182"/>
      <c r="L1806" s="182"/>
      <c r="M1806" s="182"/>
      <c r="N1806" s="182"/>
      <c r="O1806" s="182"/>
      <c r="P1806" s="182"/>
    </row>
    <row r="1807" spans="2:16" x14ac:dyDescent="0.3">
      <c r="B1807" s="228"/>
      <c r="C1807" s="183"/>
      <c r="D1807" s="228"/>
      <c r="E1807" s="183"/>
      <c r="F1807" s="228"/>
      <c r="G1807" s="228"/>
      <c r="H1807" s="183"/>
      <c r="I1807" s="182"/>
      <c r="J1807" s="204">
        <f t="shared" si="28"/>
        <v>0</v>
      </c>
      <c r="K1807" s="182"/>
      <c r="L1807" s="182"/>
      <c r="M1807" s="182"/>
      <c r="N1807" s="182"/>
      <c r="O1807" s="182"/>
      <c r="P1807" s="182"/>
    </row>
    <row r="1808" spans="2:16" x14ac:dyDescent="0.3">
      <c r="B1808" s="228"/>
      <c r="C1808" s="183"/>
      <c r="D1808" s="228"/>
      <c r="E1808" s="183"/>
      <c r="F1808" s="228"/>
      <c r="G1808" s="228"/>
      <c r="H1808" s="183"/>
      <c r="I1808" s="182"/>
      <c r="J1808" s="204">
        <f t="shared" si="28"/>
        <v>0</v>
      </c>
      <c r="K1808" s="182"/>
      <c r="L1808" s="182"/>
      <c r="M1808" s="182"/>
      <c r="N1808" s="182"/>
      <c r="O1808" s="182"/>
      <c r="P1808" s="182"/>
    </row>
    <row r="1809" spans="2:16" x14ac:dyDescent="0.3">
      <c r="B1809" s="228"/>
      <c r="C1809" s="183"/>
      <c r="D1809" s="228"/>
      <c r="E1809" s="183"/>
      <c r="F1809" s="228"/>
      <c r="G1809" s="228"/>
      <c r="H1809" s="183"/>
      <c r="I1809" s="182"/>
      <c r="J1809" s="204">
        <f t="shared" si="28"/>
        <v>0</v>
      </c>
      <c r="K1809" s="182"/>
      <c r="L1809" s="182"/>
      <c r="M1809" s="182"/>
      <c r="N1809" s="182"/>
      <c r="O1809" s="182"/>
      <c r="P1809" s="182"/>
    </row>
    <row r="1810" spans="2:16" x14ac:dyDescent="0.3">
      <c r="B1810" s="228"/>
      <c r="C1810" s="183"/>
      <c r="D1810" s="228"/>
      <c r="E1810" s="183"/>
      <c r="F1810" s="228"/>
      <c r="G1810" s="228"/>
      <c r="H1810" s="183"/>
      <c r="I1810" s="182"/>
      <c r="J1810" s="204">
        <f t="shared" si="28"/>
        <v>0</v>
      </c>
      <c r="K1810" s="182"/>
      <c r="L1810" s="182"/>
      <c r="M1810" s="182"/>
      <c r="N1810" s="182"/>
      <c r="O1810" s="182"/>
      <c r="P1810" s="182"/>
    </row>
    <row r="1811" spans="2:16" x14ac:dyDescent="0.3">
      <c r="B1811" s="228"/>
      <c r="C1811" s="183"/>
      <c r="D1811" s="228"/>
      <c r="E1811" s="183"/>
      <c r="F1811" s="228"/>
      <c r="G1811" s="228"/>
      <c r="H1811" s="183"/>
      <c r="I1811" s="182"/>
      <c r="J1811" s="204">
        <f t="shared" si="28"/>
        <v>0</v>
      </c>
      <c r="K1811" s="182"/>
      <c r="L1811" s="182"/>
      <c r="M1811" s="182"/>
      <c r="N1811" s="182"/>
      <c r="O1811" s="182"/>
      <c r="P1811" s="182"/>
    </row>
    <row r="1812" spans="2:16" x14ac:dyDescent="0.3">
      <c r="B1812" s="228"/>
      <c r="C1812" s="183"/>
      <c r="D1812" s="228"/>
      <c r="E1812" s="183"/>
      <c r="F1812" s="228"/>
      <c r="G1812" s="228"/>
      <c r="H1812" s="183"/>
      <c r="I1812" s="182"/>
      <c r="J1812" s="204">
        <f t="shared" si="28"/>
        <v>0</v>
      </c>
      <c r="K1812" s="182"/>
      <c r="L1812" s="182"/>
      <c r="M1812" s="182"/>
      <c r="N1812" s="182"/>
      <c r="O1812" s="182"/>
      <c r="P1812" s="182"/>
    </row>
    <row r="1813" spans="2:16" x14ac:dyDescent="0.3">
      <c r="B1813" s="228"/>
      <c r="C1813" s="183"/>
      <c r="D1813" s="228"/>
      <c r="E1813" s="183"/>
      <c r="F1813" s="228"/>
      <c r="G1813" s="228"/>
      <c r="H1813" s="183"/>
      <c r="I1813" s="182"/>
      <c r="J1813" s="204">
        <f t="shared" si="28"/>
        <v>0</v>
      </c>
      <c r="K1813" s="182"/>
      <c r="L1813" s="182"/>
      <c r="M1813" s="182"/>
      <c r="N1813" s="182"/>
      <c r="O1813" s="182"/>
      <c r="P1813" s="182"/>
    </row>
    <row r="1814" spans="2:16" x14ac:dyDescent="0.3">
      <c r="B1814" s="228"/>
      <c r="C1814" s="183"/>
      <c r="D1814" s="228"/>
      <c r="E1814" s="183"/>
      <c r="F1814" s="228"/>
      <c r="G1814" s="228"/>
      <c r="H1814" s="183"/>
      <c r="I1814" s="182"/>
      <c r="J1814" s="204">
        <f t="shared" si="28"/>
        <v>0</v>
      </c>
      <c r="K1814" s="182"/>
      <c r="L1814" s="182"/>
      <c r="M1814" s="182"/>
      <c r="N1814" s="182"/>
      <c r="O1814" s="182"/>
      <c r="P1814" s="182"/>
    </row>
    <row r="1815" spans="2:16" x14ac:dyDescent="0.3">
      <c r="B1815" s="228"/>
      <c r="C1815" s="183"/>
      <c r="D1815" s="228"/>
      <c r="E1815" s="183"/>
      <c r="F1815" s="228"/>
      <c r="G1815" s="228"/>
      <c r="H1815" s="183"/>
      <c r="I1815" s="182"/>
      <c r="J1815" s="204">
        <f t="shared" si="28"/>
        <v>0</v>
      </c>
      <c r="K1815" s="182"/>
      <c r="L1815" s="182"/>
      <c r="M1815" s="182"/>
      <c r="N1815" s="182"/>
      <c r="O1815" s="182"/>
      <c r="P1815" s="182"/>
    </row>
    <row r="1816" spans="2:16" x14ac:dyDescent="0.3">
      <c r="B1816" s="228"/>
      <c r="C1816" s="183"/>
      <c r="D1816" s="228"/>
      <c r="E1816" s="183"/>
      <c r="F1816" s="228"/>
      <c r="G1816" s="228"/>
      <c r="H1816" s="183"/>
      <c r="I1816" s="182"/>
      <c r="J1816" s="204">
        <f t="shared" si="28"/>
        <v>0</v>
      </c>
      <c r="K1816" s="182"/>
      <c r="L1816" s="182"/>
      <c r="M1816" s="182"/>
      <c r="N1816" s="182"/>
      <c r="O1816" s="182"/>
      <c r="P1816" s="182"/>
    </row>
    <row r="1817" spans="2:16" x14ac:dyDescent="0.3">
      <c r="B1817" s="228"/>
      <c r="C1817" s="183"/>
      <c r="D1817" s="228"/>
      <c r="E1817" s="183"/>
      <c r="F1817" s="228"/>
      <c r="G1817" s="228"/>
      <c r="H1817" s="183"/>
      <c r="I1817" s="182"/>
      <c r="J1817" s="204">
        <f t="shared" si="28"/>
        <v>0</v>
      </c>
      <c r="K1817" s="182"/>
      <c r="L1817" s="182"/>
      <c r="M1817" s="182"/>
      <c r="N1817" s="182"/>
      <c r="O1817" s="182"/>
      <c r="P1817" s="182"/>
    </row>
    <row r="1818" spans="2:16" x14ac:dyDescent="0.3">
      <c r="B1818" s="228"/>
      <c r="C1818" s="183"/>
      <c r="D1818" s="228"/>
      <c r="E1818" s="183"/>
      <c r="F1818" s="228"/>
      <c r="G1818" s="228"/>
      <c r="H1818" s="183"/>
      <c r="I1818" s="182"/>
      <c r="J1818" s="204">
        <f t="shared" si="28"/>
        <v>0</v>
      </c>
      <c r="K1818" s="182"/>
      <c r="L1818" s="182"/>
      <c r="M1818" s="182"/>
      <c r="N1818" s="182"/>
      <c r="O1818" s="182"/>
      <c r="P1818" s="182"/>
    </row>
    <row r="1819" spans="2:16" x14ac:dyDescent="0.3">
      <c r="B1819" s="228"/>
      <c r="C1819" s="183"/>
      <c r="D1819" s="228"/>
      <c r="E1819" s="183"/>
      <c r="F1819" s="228"/>
      <c r="G1819" s="228"/>
      <c r="H1819" s="183"/>
      <c r="I1819" s="182"/>
      <c r="J1819" s="204">
        <f t="shared" si="28"/>
        <v>0</v>
      </c>
      <c r="K1819" s="182"/>
      <c r="L1819" s="182"/>
      <c r="M1819" s="182"/>
      <c r="N1819" s="182"/>
      <c r="O1819" s="182"/>
      <c r="P1819" s="182"/>
    </row>
    <row r="1820" spans="2:16" x14ac:dyDescent="0.3">
      <c r="B1820" s="228"/>
      <c r="C1820" s="183"/>
      <c r="D1820" s="228"/>
      <c r="E1820" s="183"/>
      <c r="F1820" s="228"/>
      <c r="G1820" s="228"/>
      <c r="H1820" s="183"/>
      <c r="I1820" s="182"/>
      <c r="J1820" s="204">
        <f t="shared" si="28"/>
        <v>0</v>
      </c>
      <c r="K1820" s="182"/>
      <c r="L1820" s="182"/>
      <c r="M1820" s="182"/>
      <c r="N1820" s="182"/>
      <c r="O1820" s="182"/>
      <c r="P1820" s="182"/>
    </row>
    <row r="1821" spans="2:16" x14ac:dyDescent="0.3">
      <c r="B1821" s="228"/>
      <c r="C1821" s="183"/>
      <c r="D1821" s="228"/>
      <c r="E1821" s="183"/>
      <c r="F1821" s="228"/>
      <c r="G1821" s="228"/>
      <c r="H1821" s="183"/>
      <c r="I1821" s="182"/>
      <c r="J1821" s="204">
        <f t="shared" si="28"/>
        <v>0</v>
      </c>
      <c r="K1821" s="182"/>
      <c r="L1821" s="182"/>
      <c r="M1821" s="182"/>
      <c r="N1821" s="182"/>
      <c r="O1821" s="182"/>
      <c r="P1821" s="182"/>
    </row>
    <row r="1822" spans="2:16" x14ac:dyDescent="0.3">
      <c r="B1822" s="228"/>
      <c r="C1822" s="183"/>
      <c r="D1822" s="228"/>
      <c r="E1822" s="183"/>
      <c r="F1822" s="228"/>
      <c r="G1822" s="228"/>
      <c r="H1822" s="183"/>
      <c r="I1822" s="182"/>
      <c r="J1822" s="204">
        <f t="shared" si="28"/>
        <v>0</v>
      </c>
      <c r="K1822" s="182"/>
      <c r="L1822" s="182"/>
      <c r="M1822" s="182"/>
      <c r="N1822" s="182"/>
      <c r="O1822" s="182"/>
      <c r="P1822" s="182"/>
    </row>
    <row r="1823" spans="2:16" x14ac:dyDescent="0.3">
      <c r="B1823" s="228"/>
      <c r="C1823" s="183"/>
      <c r="D1823" s="228"/>
      <c r="E1823" s="183"/>
      <c r="F1823" s="228"/>
      <c r="G1823" s="228"/>
      <c r="H1823" s="183"/>
      <c r="I1823" s="182"/>
      <c r="J1823" s="204">
        <f t="shared" si="28"/>
        <v>0</v>
      </c>
      <c r="K1823" s="182"/>
      <c r="L1823" s="182"/>
      <c r="M1823" s="182"/>
      <c r="N1823" s="182"/>
      <c r="O1823" s="182"/>
      <c r="P1823" s="182"/>
    </row>
    <row r="1824" spans="2:16" x14ac:dyDescent="0.3">
      <c r="B1824" s="228"/>
      <c r="C1824" s="183"/>
      <c r="D1824" s="228"/>
      <c r="E1824" s="183"/>
      <c r="F1824" s="228"/>
      <c r="G1824" s="228"/>
      <c r="H1824" s="183"/>
      <c r="I1824" s="182"/>
      <c r="J1824" s="204">
        <f t="shared" si="28"/>
        <v>0</v>
      </c>
      <c r="K1824" s="182"/>
      <c r="L1824" s="182"/>
      <c r="M1824" s="182"/>
      <c r="N1824" s="182"/>
      <c r="O1824" s="182"/>
      <c r="P1824" s="182"/>
    </row>
    <row r="1825" spans="2:16" x14ac:dyDescent="0.3">
      <c r="B1825" s="228"/>
      <c r="C1825" s="183"/>
      <c r="D1825" s="228"/>
      <c r="E1825" s="183"/>
      <c r="F1825" s="228"/>
      <c r="G1825" s="228"/>
      <c r="H1825" s="183"/>
      <c r="I1825" s="182"/>
      <c r="J1825" s="204">
        <f t="shared" si="28"/>
        <v>0</v>
      </c>
      <c r="K1825" s="182"/>
      <c r="L1825" s="182"/>
      <c r="M1825" s="182"/>
      <c r="N1825" s="182"/>
      <c r="O1825" s="182"/>
      <c r="P1825" s="182"/>
    </row>
    <row r="1826" spans="2:16" x14ac:dyDescent="0.3">
      <c r="B1826" s="228"/>
      <c r="C1826" s="183"/>
      <c r="D1826" s="228"/>
      <c r="E1826" s="183"/>
      <c r="F1826" s="228"/>
      <c r="G1826" s="228"/>
      <c r="H1826" s="183"/>
      <c r="I1826" s="182"/>
      <c r="J1826" s="204">
        <f t="shared" si="28"/>
        <v>0</v>
      </c>
      <c r="K1826" s="182"/>
      <c r="L1826" s="182"/>
      <c r="M1826" s="182"/>
      <c r="N1826" s="182"/>
      <c r="O1826" s="182"/>
      <c r="P1826" s="182"/>
    </row>
    <row r="1827" spans="2:16" x14ac:dyDescent="0.3">
      <c r="B1827" s="228"/>
      <c r="C1827" s="183"/>
      <c r="D1827" s="228"/>
      <c r="E1827" s="183"/>
      <c r="F1827" s="228"/>
      <c r="G1827" s="228"/>
      <c r="H1827" s="183"/>
      <c r="I1827" s="182"/>
      <c r="J1827" s="204">
        <f t="shared" si="28"/>
        <v>0</v>
      </c>
      <c r="K1827" s="182"/>
      <c r="L1827" s="182"/>
      <c r="M1827" s="182"/>
      <c r="N1827" s="182"/>
      <c r="O1827" s="182"/>
      <c r="P1827" s="182"/>
    </row>
    <row r="1828" spans="2:16" x14ac:dyDescent="0.3">
      <c r="B1828" s="228"/>
      <c r="C1828" s="183"/>
      <c r="D1828" s="228"/>
      <c r="E1828" s="183"/>
      <c r="F1828" s="228"/>
      <c r="G1828" s="228"/>
      <c r="H1828" s="183"/>
      <c r="I1828" s="182"/>
      <c r="J1828" s="204">
        <f t="shared" si="28"/>
        <v>0</v>
      </c>
      <c r="K1828" s="182"/>
      <c r="L1828" s="182"/>
      <c r="M1828" s="182"/>
      <c r="N1828" s="182"/>
      <c r="O1828" s="182"/>
      <c r="P1828" s="182"/>
    </row>
    <row r="1829" spans="2:16" x14ac:dyDescent="0.3">
      <c r="B1829" s="228"/>
      <c r="C1829" s="183"/>
      <c r="D1829" s="228"/>
      <c r="E1829" s="183"/>
      <c r="F1829" s="228"/>
      <c r="G1829" s="228"/>
      <c r="H1829" s="183"/>
      <c r="I1829" s="182"/>
      <c r="J1829" s="204">
        <f t="shared" si="28"/>
        <v>0</v>
      </c>
      <c r="K1829" s="182"/>
      <c r="L1829" s="182"/>
      <c r="M1829" s="182"/>
      <c r="N1829" s="182"/>
      <c r="O1829" s="182"/>
      <c r="P1829" s="182"/>
    </row>
    <row r="1830" spans="2:16" x14ac:dyDescent="0.3">
      <c r="B1830" s="228"/>
      <c r="C1830" s="183"/>
      <c r="D1830" s="228"/>
      <c r="E1830" s="183"/>
      <c r="F1830" s="228"/>
      <c r="G1830" s="228"/>
      <c r="H1830" s="183"/>
      <c r="I1830" s="182"/>
      <c r="J1830" s="204">
        <f t="shared" si="28"/>
        <v>0</v>
      </c>
      <c r="K1830" s="182"/>
      <c r="L1830" s="182"/>
      <c r="M1830" s="182"/>
      <c r="N1830" s="182"/>
      <c r="O1830" s="182"/>
      <c r="P1830" s="182"/>
    </row>
    <row r="1831" spans="2:16" x14ac:dyDescent="0.3">
      <c r="B1831" s="228"/>
      <c r="C1831" s="183"/>
      <c r="D1831" s="228"/>
      <c r="E1831" s="183"/>
      <c r="F1831" s="228"/>
      <c r="G1831" s="228"/>
      <c r="H1831" s="183"/>
      <c r="I1831" s="182"/>
      <c r="J1831" s="204">
        <f t="shared" si="28"/>
        <v>0</v>
      </c>
      <c r="K1831" s="182"/>
      <c r="L1831" s="182"/>
      <c r="M1831" s="182"/>
      <c r="N1831" s="182"/>
      <c r="O1831" s="182"/>
      <c r="P1831" s="182"/>
    </row>
    <row r="1832" spans="2:16" x14ac:dyDescent="0.3">
      <c r="B1832" s="228"/>
      <c r="C1832" s="183"/>
      <c r="D1832" s="228"/>
      <c r="E1832" s="183"/>
      <c r="F1832" s="228"/>
      <c r="G1832" s="228"/>
      <c r="H1832" s="183"/>
      <c r="I1832" s="182"/>
      <c r="J1832" s="204">
        <f t="shared" si="28"/>
        <v>0</v>
      </c>
      <c r="K1832" s="182"/>
      <c r="L1832" s="182"/>
      <c r="M1832" s="182"/>
      <c r="N1832" s="182"/>
      <c r="O1832" s="182"/>
      <c r="P1832" s="182"/>
    </row>
    <row r="1833" spans="2:16" x14ac:dyDescent="0.3">
      <c r="B1833" s="228"/>
      <c r="C1833" s="183"/>
      <c r="D1833" s="228"/>
      <c r="E1833" s="183"/>
      <c r="F1833" s="228"/>
      <c r="G1833" s="228"/>
      <c r="H1833" s="183"/>
      <c r="I1833" s="182"/>
      <c r="J1833" s="204">
        <f t="shared" si="28"/>
        <v>0</v>
      </c>
      <c r="K1833" s="182"/>
      <c r="L1833" s="182"/>
      <c r="M1833" s="182"/>
      <c r="N1833" s="182"/>
      <c r="O1833" s="182"/>
      <c r="P1833" s="182"/>
    </row>
    <row r="1834" spans="2:16" x14ac:dyDescent="0.3">
      <c r="B1834" s="228"/>
      <c r="C1834" s="183"/>
      <c r="D1834" s="228"/>
      <c r="E1834" s="183"/>
      <c r="F1834" s="228"/>
      <c r="G1834" s="228"/>
      <c r="H1834" s="183"/>
      <c r="I1834" s="182"/>
      <c r="J1834" s="204">
        <f t="shared" si="28"/>
        <v>0</v>
      </c>
      <c r="K1834" s="182"/>
      <c r="L1834" s="182"/>
      <c r="M1834" s="182"/>
      <c r="N1834" s="182"/>
      <c r="O1834" s="182"/>
      <c r="P1834" s="182"/>
    </row>
    <row r="1835" spans="2:16" x14ac:dyDescent="0.3">
      <c r="B1835" s="228"/>
      <c r="C1835" s="183"/>
      <c r="D1835" s="228"/>
      <c r="E1835" s="183"/>
      <c r="F1835" s="228"/>
      <c r="G1835" s="228"/>
      <c r="H1835" s="183"/>
      <c r="I1835" s="182"/>
      <c r="J1835" s="204">
        <f t="shared" si="28"/>
        <v>0</v>
      </c>
      <c r="K1835" s="182"/>
      <c r="L1835" s="182"/>
      <c r="M1835" s="182"/>
      <c r="N1835" s="182"/>
      <c r="O1835" s="182"/>
      <c r="P1835" s="182"/>
    </row>
    <row r="1836" spans="2:16" x14ac:dyDescent="0.3">
      <c r="B1836" s="228"/>
      <c r="C1836" s="183"/>
      <c r="D1836" s="228"/>
      <c r="E1836" s="183"/>
      <c r="F1836" s="228"/>
      <c r="G1836" s="228"/>
      <c r="H1836" s="183"/>
      <c r="I1836" s="182"/>
      <c r="J1836" s="204">
        <f t="shared" si="28"/>
        <v>0</v>
      </c>
      <c r="K1836" s="182"/>
      <c r="L1836" s="182"/>
      <c r="M1836" s="182"/>
      <c r="N1836" s="182"/>
      <c r="O1836" s="182"/>
      <c r="P1836" s="182"/>
    </row>
    <row r="1837" spans="2:16" x14ac:dyDescent="0.3">
      <c r="B1837" s="228"/>
      <c r="C1837" s="183"/>
      <c r="D1837" s="228"/>
      <c r="E1837" s="183"/>
      <c r="F1837" s="228"/>
      <c r="G1837" s="228"/>
      <c r="H1837" s="183"/>
      <c r="I1837" s="182"/>
      <c r="J1837" s="204">
        <f t="shared" si="28"/>
        <v>0</v>
      </c>
      <c r="K1837" s="182"/>
      <c r="L1837" s="182"/>
      <c r="M1837" s="182"/>
      <c r="N1837" s="182"/>
      <c r="O1837" s="182"/>
      <c r="P1837" s="182"/>
    </row>
    <row r="1838" spans="2:16" x14ac:dyDescent="0.3">
      <c r="B1838" s="228"/>
      <c r="C1838" s="183"/>
      <c r="D1838" s="228"/>
      <c r="E1838" s="183"/>
      <c r="F1838" s="228"/>
      <c r="G1838" s="228"/>
      <c r="H1838" s="183"/>
      <c r="I1838" s="182"/>
      <c r="J1838" s="204">
        <f t="shared" si="28"/>
        <v>0</v>
      </c>
      <c r="K1838" s="182"/>
      <c r="L1838" s="182"/>
      <c r="M1838" s="182"/>
      <c r="N1838" s="182"/>
      <c r="O1838" s="182"/>
      <c r="P1838" s="182"/>
    </row>
    <row r="1839" spans="2:16" x14ac:dyDescent="0.3">
      <c r="B1839" s="228"/>
      <c r="C1839" s="183"/>
      <c r="D1839" s="228"/>
      <c r="E1839" s="183"/>
      <c r="F1839" s="228"/>
      <c r="G1839" s="228"/>
      <c r="H1839" s="183"/>
      <c r="I1839" s="182"/>
      <c r="J1839" s="204">
        <f t="shared" si="28"/>
        <v>0</v>
      </c>
      <c r="K1839" s="182"/>
      <c r="L1839" s="182"/>
      <c r="M1839" s="182"/>
      <c r="N1839" s="182"/>
      <c r="O1839" s="182"/>
      <c r="P1839" s="182"/>
    </row>
    <row r="1840" spans="2:16" x14ac:dyDescent="0.3">
      <c r="B1840" s="228"/>
      <c r="C1840" s="183"/>
      <c r="D1840" s="228"/>
      <c r="E1840" s="183"/>
      <c r="F1840" s="228"/>
      <c r="G1840" s="228"/>
      <c r="H1840" s="183"/>
      <c r="I1840" s="182"/>
      <c r="J1840" s="204">
        <f t="shared" si="28"/>
        <v>0</v>
      </c>
      <c r="K1840" s="182"/>
      <c r="L1840" s="182"/>
      <c r="M1840" s="182"/>
      <c r="N1840" s="182"/>
      <c r="O1840" s="182"/>
      <c r="P1840" s="182"/>
    </row>
    <row r="1841" spans="2:16" x14ac:dyDescent="0.3">
      <c r="B1841" s="228"/>
      <c r="C1841" s="183"/>
      <c r="D1841" s="228"/>
      <c r="E1841" s="183"/>
      <c r="F1841" s="228"/>
      <c r="G1841" s="228"/>
      <c r="H1841" s="183"/>
      <c r="I1841" s="182"/>
      <c r="J1841" s="204">
        <f t="shared" si="28"/>
        <v>0</v>
      </c>
      <c r="K1841" s="182"/>
      <c r="L1841" s="182"/>
      <c r="M1841" s="182"/>
      <c r="N1841" s="182"/>
      <c r="O1841" s="182"/>
      <c r="P1841" s="182"/>
    </row>
    <row r="1842" spans="2:16" x14ac:dyDescent="0.3">
      <c r="B1842" s="228"/>
      <c r="C1842" s="183"/>
      <c r="D1842" s="228"/>
      <c r="E1842" s="183"/>
      <c r="F1842" s="228"/>
      <c r="G1842" s="228"/>
      <c r="H1842" s="183"/>
      <c r="I1842" s="182"/>
      <c r="J1842" s="204">
        <f t="shared" si="28"/>
        <v>0</v>
      </c>
      <c r="K1842" s="182"/>
      <c r="L1842" s="182"/>
      <c r="M1842" s="182"/>
      <c r="N1842" s="182"/>
      <c r="O1842" s="182"/>
      <c r="P1842" s="182"/>
    </row>
    <row r="1843" spans="2:16" x14ac:dyDescent="0.3">
      <c r="B1843" s="228"/>
      <c r="C1843" s="183"/>
      <c r="D1843" s="228"/>
      <c r="E1843" s="183"/>
      <c r="F1843" s="228"/>
      <c r="G1843" s="228"/>
      <c r="H1843" s="183"/>
      <c r="I1843" s="182"/>
      <c r="J1843" s="204">
        <f t="shared" si="28"/>
        <v>0</v>
      </c>
      <c r="K1843" s="182"/>
      <c r="L1843" s="182"/>
      <c r="M1843" s="182"/>
      <c r="N1843" s="182"/>
      <c r="O1843" s="182"/>
      <c r="P1843" s="182"/>
    </row>
    <row r="1844" spans="2:16" x14ac:dyDescent="0.3">
      <c r="B1844" s="228"/>
      <c r="C1844" s="183"/>
      <c r="D1844" s="228"/>
      <c r="E1844" s="183"/>
      <c r="F1844" s="228"/>
      <c r="G1844" s="228"/>
      <c r="H1844" s="183"/>
      <c r="I1844" s="182"/>
      <c r="J1844" s="204">
        <f t="shared" si="28"/>
        <v>0</v>
      </c>
      <c r="K1844" s="182"/>
      <c r="L1844" s="182"/>
      <c r="M1844" s="182"/>
      <c r="N1844" s="182"/>
      <c r="O1844" s="182"/>
      <c r="P1844" s="182"/>
    </row>
    <row r="1845" spans="2:16" x14ac:dyDescent="0.3">
      <c r="B1845" s="228"/>
      <c r="C1845" s="183"/>
      <c r="D1845" s="228"/>
      <c r="E1845" s="183"/>
      <c r="F1845" s="228"/>
      <c r="G1845" s="228"/>
      <c r="H1845" s="183"/>
      <c r="I1845" s="182"/>
      <c r="J1845" s="204">
        <f t="shared" si="28"/>
        <v>0</v>
      </c>
      <c r="K1845" s="182"/>
      <c r="L1845" s="182"/>
      <c r="M1845" s="182"/>
      <c r="N1845" s="182"/>
      <c r="O1845" s="182"/>
      <c r="P1845" s="182"/>
    </row>
    <row r="1846" spans="2:16" x14ac:dyDescent="0.3">
      <c r="B1846" s="228"/>
      <c r="C1846" s="183"/>
      <c r="D1846" s="228"/>
      <c r="E1846" s="183"/>
      <c r="F1846" s="228"/>
      <c r="G1846" s="228"/>
      <c r="H1846" s="183"/>
      <c r="I1846" s="182"/>
      <c r="J1846" s="204">
        <f t="shared" si="28"/>
        <v>0</v>
      </c>
      <c r="K1846" s="182"/>
      <c r="L1846" s="182"/>
      <c r="M1846" s="182"/>
      <c r="N1846" s="182"/>
      <c r="O1846" s="182"/>
      <c r="P1846" s="182"/>
    </row>
    <row r="1847" spans="2:16" x14ac:dyDescent="0.3">
      <c r="B1847" s="228"/>
      <c r="C1847" s="183"/>
      <c r="D1847" s="228"/>
      <c r="E1847" s="183"/>
      <c r="F1847" s="228"/>
      <c r="G1847" s="228"/>
      <c r="H1847" s="183"/>
      <c r="I1847" s="182"/>
      <c r="J1847" s="204">
        <f t="shared" si="28"/>
        <v>0</v>
      </c>
      <c r="K1847" s="182"/>
      <c r="L1847" s="182"/>
      <c r="M1847" s="182"/>
      <c r="N1847" s="182"/>
      <c r="O1847" s="182"/>
      <c r="P1847" s="182"/>
    </row>
    <row r="1848" spans="2:16" x14ac:dyDescent="0.3">
      <c r="B1848" s="228"/>
      <c r="C1848" s="183"/>
      <c r="D1848" s="228"/>
      <c r="E1848" s="183"/>
      <c r="F1848" s="228"/>
      <c r="G1848" s="228"/>
      <c r="H1848" s="183"/>
      <c r="I1848" s="182"/>
      <c r="J1848" s="204">
        <f t="shared" si="28"/>
        <v>0</v>
      </c>
      <c r="K1848" s="182"/>
      <c r="L1848" s="182"/>
      <c r="M1848" s="182"/>
      <c r="N1848" s="182"/>
      <c r="O1848" s="182"/>
      <c r="P1848" s="182"/>
    </row>
    <row r="1849" spans="2:16" x14ac:dyDescent="0.3">
      <c r="B1849" s="228"/>
      <c r="C1849" s="183"/>
      <c r="D1849" s="228"/>
      <c r="E1849" s="183"/>
      <c r="F1849" s="228"/>
      <c r="G1849" s="228"/>
      <c r="H1849" s="183"/>
      <c r="I1849" s="182"/>
      <c r="J1849" s="204">
        <f t="shared" si="28"/>
        <v>0</v>
      </c>
      <c r="K1849" s="182"/>
      <c r="L1849" s="182"/>
      <c r="M1849" s="182"/>
      <c r="N1849" s="182"/>
      <c r="O1849" s="182"/>
      <c r="P1849" s="182"/>
    </row>
    <row r="1850" spans="2:16" x14ac:dyDescent="0.3">
      <c r="B1850" s="228"/>
      <c r="C1850" s="183"/>
      <c r="D1850" s="228"/>
      <c r="E1850" s="183"/>
      <c r="F1850" s="228"/>
      <c r="G1850" s="228"/>
      <c r="H1850" s="183"/>
      <c r="I1850" s="182"/>
      <c r="J1850" s="204">
        <f t="shared" si="28"/>
        <v>0</v>
      </c>
      <c r="K1850" s="182"/>
      <c r="L1850" s="182"/>
      <c r="M1850" s="182"/>
      <c r="N1850" s="182"/>
      <c r="O1850" s="182"/>
      <c r="P1850" s="182"/>
    </row>
    <row r="1851" spans="2:16" x14ac:dyDescent="0.3">
      <c r="B1851" s="228"/>
      <c r="C1851" s="183"/>
      <c r="D1851" s="228"/>
      <c r="E1851" s="183"/>
      <c r="F1851" s="228"/>
      <c r="G1851" s="228"/>
      <c r="H1851" s="183"/>
      <c r="I1851" s="182"/>
      <c r="J1851" s="204">
        <f t="shared" si="28"/>
        <v>0</v>
      </c>
      <c r="K1851" s="182"/>
      <c r="L1851" s="182"/>
      <c r="M1851" s="182"/>
      <c r="N1851" s="182"/>
      <c r="O1851" s="182"/>
      <c r="P1851" s="182"/>
    </row>
    <row r="1852" spans="2:16" x14ac:dyDescent="0.3">
      <c r="B1852" s="228"/>
      <c r="C1852" s="183"/>
      <c r="D1852" s="228"/>
      <c r="E1852" s="183"/>
      <c r="F1852" s="228"/>
      <c r="G1852" s="228"/>
      <c r="H1852" s="183"/>
      <c r="I1852" s="182"/>
      <c r="J1852" s="204">
        <f t="shared" si="28"/>
        <v>0</v>
      </c>
      <c r="K1852" s="182"/>
      <c r="L1852" s="182"/>
      <c r="M1852" s="182"/>
      <c r="N1852" s="182"/>
      <c r="O1852" s="182"/>
      <c r="P1852" s="182"/>
    </row>
    <row r="1853" spans="2:16" x14ac:dyDescent="0.3">
      <c r="B1853" s="228"/>
      <c r="C1853" s="183"/>
      <c r="D1853" s="228"/>
      <c r="E1853" s="183"/>
      <c r="F1853" s="228"/>
      <c r="G1853" s="228"/>
      <c r="H1853" s="183"/>
      <c r="I1853" s="182"/>
      <c r="J1853" s="204">
        <f t="shared" si="28"/>
        <v>0</v>
      </c>
      <c r="K1853" s="182"/>
      <c r="L1853" s="182"/>
      <c r="M1853" s="182"/>
      <c r="N1853" s="182"/>
      <c r="O1853" s="182"/>
      <c r="P1853" s="182"/>
    </row>
    <row r="1854" spans="2:16" x14ac:dyDescent="0.3">
      <c r="B1854" s="228"/>
      <c r="C1854" s="183"/>
      <c r="D1854" s="228"/>
      <c r="E1854" s="183"/>
      <c r="F1854" s="228"/>
      <c r="G1854" s="228"/>
      <c r="H1854" s="183"/>
      <c r="I1854" s="182"/>
      <c r="J1854" s="204">
        <f t="shared" si="28"/>
        <v>0</v>
      </c>
      <c r="K1854" s="182"/>
      <c r="L1854" s="182"/>
      <c r="M1854" s="182"/>
      <c r="N1854" s="182"/>
      <c r="O1854" s="182"/>
      <c r="P1854" s="182"/>
    </row>
    <row r="1855" spans="2:16" x14ac:dyDescent="0.3">
      <c r="B1855" s="228"/>
      <c r="C1855" s="183"/>
      <c r="D1855" s="228"/>
      <c r="E1855" s="183"/>
      <c r="F1855" s="228"/>
      <c r="G1855" s="228"/>
      <c r="H1855" s="183"/>
      <c r="I1855" s="182"/>
      <c r="J1855" s="204">
        <f t="shared" si="28"/>
        <v>0</v>
      </c>
      <c r="K1855" s="182"/>
      <c r="L1855" s="182"/>
      <c r="M1855" s="182"/>
      <c r="N1855" s="182"/>
      <c r="O1855" s="182"/>
      <c r="P1855" s="182"/>
    </row>
    <row r="1856" spans="2:16" x14ac:dyDescent="0.3">
      <c r="B1856" s="228"/>
      <c r="C1856" s="183"/>
      <c r="D1856" s="228"/>
      <c r="E1856" s="183"/>
      <c r="F1856" s="228"/>
      <c r="G1856" s="228"/>
      <c r="H1856" s="183"/>
      <c r="I1856" s="182"/>
      <c r="J1856" s="204">
        <f t="shared" si="28"/>
        <v>0</v>
      </c>
      <c r="K1856" s="182"/>
      <c r="L1856" s="182"/>
      <c r="M1856" s="182"/>
      <c r="N1856" s="182"/>
      <c r="O1856" s="182"/>
      <c r="P1856" s="182"/>
    </row>
    <row r="1857" spans="2:16" x14ac:dyDescent="0.3">
      <c r="B1857" s="228"/>
      <c r="C1857" s="183"/>
      <c r="D1857" s="228"/>
      <c r="E1857" s="183"/>
      <c r="F1857" s="228"/>
      <c r="G1857" s="228"/>
      <c r="H1857" s="183"/>
      <c r="I1857" s="182"/>
      <c r="J1857" s="204">
        <f t="shared" si="28"/>
        <v>0</v>
      </c>
      <c r="K1857" s="182"/>
      <c r="L1857" s="182"/>
      <c r="M1857" s="182"/>
      <c r="N1857" s="182"/>
      <c r="O1857" s="182"/>
      <c r="P1857" s="182"/>
    </row>
    <row r="1858" spans="2:16" x14ac:dyDescent="0.3">
      <c r="B1858" s="228"/>
      <c r="C1858" s="183"/>
      <c r="D1858" s="228"/>
      <c r="E1858" s="183"/>
      <c r="F1858" s="228"/>
      <c r="G1858" s="228"/>
      <c r="H1858" s="183"/>
      <c r="I1858" s="182"/>
      <c r="J1858" s="204">
        <f t="shared" si="28"/>
        <v>0</v>
      </c>
      <c r="K1858" s="182"/>
      <c r="L1858" s="182"/>
      <c r="M1858" s="182"/>
      <c r="N1858" s="182"/>
      <c r="O1858" s="182"/>
      <c r="P1858" s="182"/>
    </row>
    <row r="1859" spans="2:16" x14ac:dyDescent="0.3">
      <c r="B1859" s="228"/>
      <c r="C1859" s="183"/>
      <c r="D1859" s="228"/>
      <c r="E1859" s="183"/>
      <c r="F1859" s="228"/>
      <c r="G1859" s="228"/>
      <c r="H1859" s="183"/>
      <c r="I1859" s="182"/>
      <c r="J1859" s="204">
        <f t="shared" si="28"/>
        <v>0</v>
      </c>
      <c r="K1859" s="182"/>
      <c r="L1859" s="182"/>
      <c r="M1859" s="182"/>
      <c r="N1859" s="182"/>
      <c r="O1859" s="182"/>
      <c r="P1859" s="182"/>
    </row>
    <row r="1860" spans="2:16" x14ac:dyDescent="0.3">
      <c r="B1860" s="228"/>
      <c r="C1860" s="183"/>
      <c r="D1860" s="228"/>
      <c r="E1860" s="183"/>
      <c r="F1860" s="228"/>
      <c r="G1860" s="228"/>
      <c r="H1860" s="183"/>
      <c r="I1860" s="182"/>
      <c r="J1860" s="204">
        <f t="shared" si="28"/>
        <v>0</v>
      </c>
      <c r="K1860" s="182"/>
      <c r="L1860" s="182"/>
      <c r="M1860" s="182"/>
      <c r="N1860" s="182"/>
      <c r="O1860" s="182"/>
      <c r="P1860" s="182"/>
    </row>
    <row r="1861" spans="2:16" x14ac:dyDescent="0.3">
      <c r="B1861" s="228"/>
      <c r="C1861" s="183"/>
      <c r="D1861" s="228"/>
      <c r="E1861" s="183"/>
      <c r="F1861" s="228"/>
      <c r="G1861" s="228"/>
      <c r="H1861" s="183"/>
      <c r="I1861" s="182"/>
      <c r="J1861" s="204">
        <f t="shared" si="28"/>
        <v>0</v>
      </c>
      <c r="K1861" s="182"/>
      <c r="L1861" s="182"/>
      <c r="M1861" s="182"/>
      <c r="N1861" s="182"/>
      <c r="O1861" s="182"/>
      <c r="P1861" s="182"/>
    </row>
    <row r="1862" spans="2:16" x14ac:dyDescent="0.3">
      <c r="B1862" s="228"/>
      <c r="C1862" s="183"/>
      <c r="D1862" s="228"/>
      <c r="E1862" s="183"/>
      <c r="F1862" s="228"/>
      <c r="G1862" s="228"/>
      <c r="H1862" s="183"/>
      <c r="I1862" s="182"/>
      <c r="J1862" s="204">
        <f t="shared" ref="J1862:J1925" si="29">IFERROR(MAX(0,I1862*((MIN(G1862,45322)-MAX(F1862,44958))/(G1862-F1862))),0)</f>
        <v>0</v>
      </c>
      <c r="K1862" s="182"/>
      <c r="L1862" s="182"/>
      <c r="M1862" s="182"/>
      <c r="N1862" s="182"/>
      <c r="O1862" s="182"/>
      <c r="P1862" s="182"/>
    </row>
    <row r="1863" spans="2:16" x14ac:dyDescent="0.3">
      <c r="B1863" s="228"/>
      <c r="C1863" s="183"/>
      <c r="D1863" s="228"/>
      <c r="E1863" s="183"/>
      <c r="F1863" s="228"/>
      <c r="G1863" s="228"/>
      <c r="H1863" s="183"/>
      <c r="I1863" s="182"/>
      <c r="J1863" s="204">
        <f t="shared" si="29"/>
        <v>0</v>
      </c>
      <c r="K1863" s="182"/>
      <c r="L1863" s="182"/>
      <c r="M1863" s="182"/>
      <c r="N1863" s="182"/>
      <c r="O1863" s="182"/>
      <c r="P1863" s="182"/>
    </row>
    <row r="1864" spans="2:16" x14ac:dyDescent="0.3">
      <c r="B1864" s="228"/>
      <c r="C1864" s="183"/>
      <c r="D1864" s="228"/>
      <c r="E1864" s="183"/>
      <c r="F1864" s="228"/>
      <c r="G1864" s="228"/>
      <c r="H1864" s="183"/>
      <c r="I1864" s="182"/>
      <c r="J1864" s="204">
        <f t="shared" si="29"/>
        <v>0</v>
      </c>
      <c r="K1864" s="182"/>
      <c r="L1864" s="182"/>
      <c r="M1864" s="182"/>
      <c r="N1864" s="182"/>
      <c r="O1864" s="182"/>
      <c r="P1864" s="182"/>
    </row>
    <row r="1865" spans="2:16" x14ac:dyDescent="0.3">
      <c r="B1865" s="228"/>
      <c r="C1865" s="183"/>
      <c r="D1865" s="228"/>
      <c r="E1865" s="183"/>
      <c r="F1865" s="228"/>
      <c r="G1865" s="228"/>
      <c r="H1865" s="183"/>
      <c r="I1865" s="182"/>
      <c r="J1865" s="204">
        <f t="shared" si="29"/>
        <v>0</v>
      </c>
      <c r="K1865" s="182"/>
      <c r="L1865" s="182"/>
      <c r="M1865" s="182"/>
      <c r="N1865" s="182"/>
      <c r="O1865" s="182"/>
      <c r="P1865" s="182"/>
    </row>
    <row r="1866" spans="2:16" x14ac:dyDescent="0.3">
      <c r="B1866" s="228"/>
      <c r="C1866" s="183"/>
      <c r="D1866" s="228"/>
      <c r="E1866" s="183"/>
      <c r="F1866" s="228"/>
      <c r="G1866" s="228"/>
      <c r="H1866" s="183"/>
      <c r="I1866" s="182"/>
      <c r="J1866" s="204">
        <f t="shared" si="29"/>
        <v>0</v>
      </c>
      <c r="K1866" s="182"/>
      <c r="L1866" s="182"/>
      <c r="M1866" s="182"/>
      <c r="N1866" s="182"/>
      <c r="O1866" s="182"/>
      <c r="P1866" s="182"/>
    </row>
    <row r="1867" spans="2:16" x14ac:dyDescent="0.3">
      <c r="B1867" s="228"/>
      <c r="C1867" s="183"/>
      <c r="D1867" s="228"/>
      <c r="E1867" s="183"/>
      <c r="F1867" s="228"/>
      <c r="G1867" s="228"/>
      <c r="H1867" s="183"/>
      <c r="I1867" s="182"/>
      <c r="J1867" s="204">
        <f t="shared" si="29"/>
        <v>0</v>
      </c>
      <c r="K1867" s="182"/>
      <c r="L1867" s="182"/>
      <c r="M1867" s="182"/>
      <c r="N1867" s="182"/>
      <c r="O1867" s="182"/>
      <c r="P1867" s="182"/>
    </row>
    <row r="1868" spans="2:16" x14ac:dyDescent="0.3">
      <c r="B1868" s="228"/>
      <c r="C1868" s="183"/>
      <c r="D1868" s="228"/>
      <c r="E1868" s="183"/>
      <c r="F1868" s="228"/>
      <c r="G1868" s="228"/>
      <c r="H1868" s="183"/>
      <c r="I1868" s="182"/>
      <c r="J1868" s="204">
        <f t="shared" si="29"/>
        <v>0</v>
      </c>
      <c r="K1868" s="182"/>
      <c r="L1868" s="182"/>
      <c r="M1868" s="182"/>
      <c r="N1868" s="182"/>
      <c r="O1868" s="182"/>
      <c r="P1868" s="182"/>
    </row>
    <row r="1869" spans="2:16" x14ac:dyDescent="0.3">
      <c r="B1869" s="228"/>
      <c r="C1869" s="183"/>
      <c r="D1869" s="228"/>
      <c r="E1869" s="183"/>
      <c r="F1869" s="228"/>
      <c r="G1869" s="228"/>
      <c r="H1869" s="183"/>
      <c r="I1869" s="182"/>
      <c r="J1869" s="204">
        <f t="shared" si="29"/>
        <v>0</v>
      </c>
      <c r="K1869" s="182"/>
      <c r="L1869" s="182"/>
      <c r="M1869" s="182"/>
      <c r="N1869" s="182"/>
      <c r="O1869" s="182"/>
      <c r="P1869" s="182"/>
    </row>
    <row r="1870" spans="2:16" x14ac:dyDescent="0.3">
      <c r="B1870" s="228"/>
      <c r="C1870" s="183"/>
      <c r="D1870" s="228"/>
      <c r="E1870" s="183"/>
      <c r="F1870" s="228"/>
      <c r="G1870" s="228"/>
      <c r="H1870" s="183"/>
      <c r="I1870" s="182"/>
      <c r="J1870" s="204">
        <f t="shared" si="29"/>
        <v>0</v>
      </c>
      <c r="K1870" s="182"/>
      <c r="L1870" s="182"/>
      <c r="M1870" s="182"/>
      <c r="N1870" s="182"/>
      <c r="O1870" s="182"/>
      <c r="P1870" s="182"/>
    </row>
    <row r="1871" spans="2:16" x14ac:dyDescent="0.3">
      <c r="B1871" s="228"/>
      <c r="C1871" s="183"/>
      <c r="D1871" s="228"/>
      <c r="E1871" s="183"/>
      <c r="F1871" s="228"/>
      <c r="G1871" s="228"/>
      <c r="H1871" s="183"/>
      <c r="I1871" s="182"/>
      <c r="J1871" s="204">
        <f t="shared" si="29"/>
        <v>0</v>
      </c>
      <c r="K1871" s="182"/>
      <c r="L1871" s="182"/>
      <c r="M1871" s="182"/>
      <c r="N1871" s="182"/>
      <c r="O1871" s="182"/>
      <c r="P1871" s="182"/>
    </row>
    <row r="1872" spans="2:16" x14ac:dyDescent="0.3">
      <c r="B1872" s="228"/>
      <c r="C1872" s="183"/>
      <c r="D1872" s="228"/>
      <c r="E1872" s="183"/>
      <c r="F1872" s="228"/>
      <c r="G1872" s="228"/>
      <c r="H1872" s="183"/>
      <c r="I1872" s="182"/>
      <c r="J1872" s="204">
        <f t="shared" si="29"/>
        <v>0</v>
      </c>
      <c r="K1872" s="182"/>
      <c r="L1872" s="182"/>
      <c r="M1872" s="182"/>
      <c r="N1872" s="182"/>
      <c r="O1872" s="182"/>
      <c r="P1872" s="182"/>
    </row>
    <row r="1873" spans="2:16" x14ac:dyDescent="0.3">
      <c r="B1873" s="228"/>
      <c r="C1873" s="183"/>
      <c r="D1873" s="228"/>
      <c r="E1873" s="183"/>
      <c r="F1873" s="228"/>
      <c r="G1873" s="228"/>
      <c r="H1873" s="183"/>
      <c r="I1873" s="182"/>
      <c r="J1873" s="204">
        <f t="shared" si="29"/>
        <v>0</v>
      </c>
      <c r="K1873" s="182"/>
      <c r="L1873" s="182"/>
      <c r="M1873" s="182"/>
      <c r="N1873" s="182"/>
      <c r="O1873" s="182"/>
      <c r="P1873" s="182"/>
    </row>
    <row r="1874" spans="2:16" x14ac:dyDescent="0.3">
      <c r="B1874" s="228"/>
      <c r="C1874" s="183"/>
      <c r="D1874" s="228"/>
      <c r="E1874" s="183"/>
      <c r="F1874" s="228"/>
      <c r="G1874" s="228"/>
      <c r="H1874" s="183"/>
      <c r="I1874" s="182"/>
      <c r="J1874" s="204">
        <f t="shared" si="29"/>
        <v>0</v>
      </c>
      <c r="K1874" s="182"/>
      <c r="L1874" s="182"/>
      <c r="M1874" s="182"/>
      <c r="N1874" s="182"/>
      <c r="O1874" s="182"/>
      <c r="P1874" s="182"/>
    </row>
    <row r="1875" spans="2:16" x14ac:dyDescent="0.3">
      <c r="B1875" s="228"/>
      <c r="C1875" s="183"/>
      <c r="D1875" s="228"/>
      <c r="E1875" s="183"/>
      <c r="F1875" s="228"/>
      <c r="G1875" s="228"/>
      <c r="H1875" s="183"/>
      <c r="I1875" s="182"/>
      <c r="J1875" s="204">
        <f t="shared" si="29"/>
        <v>0</v>
      </c>
      <c r="K1875" s="182"/>
      <c r="L1875" s="182"/>
      <c r="M1875" s="182"/>
      <c r="N1875" s="182"/>
      <c r="O1875" s="182"/>
      <c r="P1875" s="182"/>
    </row>
    <row r="1876" spans="2:16" x14ac:dyDescent="0.3">
      <c r="B1876" s="228"/>
      <c r="C1876" s="183"/>
      <c r="D1876" s="228"/>
      <c r="E1876" s="183"/>
      <c r="F1876" s="228"/>
      <c r="G1876" s="228"/>
      <c r="H1876" s="183"/>
      <c r="I1876" s="182"/>
      <c r="J1876" s="204">
        <f t="shared" si="29"/>
        <v>0</v>
      </c>
      <c r="K1876" s="182"/>
      <c r="L1876" s="182"/>
      <c r="M1876" s="182"/>
      <c r="N1876" s="182"/>
      <c r="O1876" s="182"/>
      <c r="P1876" s="182"/>
    </row>
    <row r="1877" spans="2:16" x14ac:dyDescent="0.3">
      <c r="B1877" s="228"/>
      <c r="C1877" s="183"/>
      <c r="D1877" s="228"/>
      <c r="E1877" s="183"/>
      <c r="F1877" s="228"/>
      <c r="G1877" s="228"/>
      <c r="H1877" s="183"/>
      <c r="I1877" s="182"/>
      <c r="J1877" s="204">
        <f t="shared" si="29"/>
        <v>0</v>
      </c>
      <c r="K1877" s="182"/>
      <c r="L1877" s="182"/>
      <c r="M1877" s="182"/>
      <c r="N1877" s="182"/>
      <c r="O1877" s="182"/>
      <c r="P1877" s="182"/>
    </row>
    <row r="1878" spans="2:16" x14ac:dyDescent="0.3">
      <c r="B1878" s="228"/>
      <c r="C1878" s="183"/>
      <c r="D1878" s="228"/>
      <c r="E1878" s="183"/>
      <c r="F1878" s="228"/>
      <c r="G1878" s="228"/>
      <c r="H1878" s="183"/>
      <c r="I1878" s="182"/>
      <c r="J1878" s="204">
        <f t="shared" si="29"/>
        <v>0</v>
      </c>
      <c r="K1878" s="182"/>
      <c r="L1878" s="182"/>
      <c r="M1878" s="182"/>
      <c r="N1878" s="182"/>
      <c r="O1878" s="182"/>
      <c r="P1878" s="182"/>
    </row>
    <row r="1879" spans="2:16" x14ac:dyDescent="0.3">
      <c r="B1879" s="228"/>
      <c r="C1879" s="183"/>
      <c r="D1879" s="228"/>
      <c r="E1879" s="183"/>
      <c r="F1879" s="228"/>
      <c r="G1879" s="228"/>
      <c r="H1879" s="183"/>
      <c r="I1879" s="182"/>
      <c r="J1879" s="204">
        <f t="shared" si="29"/>
        <v>0</v>
      </c>
      <c r="K1879" s="182"/>
      <c r="L1879" s="182"/>
      <c r="M1879" s="182"/>
      <c r="N1879" s="182"/>
      <c r="O1879" s="182"/>
      <c r="P1879" s="182"/>
    </row>
    <row r="1880" spans="2:16" x14ac:dyDescent="0.3">
      <c r="B1880" s="228"/>
      <c r="C1880" s="183"/>
      <c r="D1880" s="228"/>
      <c r="E1880" s="183"/>
      <c r="F1880" s="228"/>
      <c r="G1880" s="228"/>
      <c r="H1880" s="183"/>
      <c r="I1880" s="182"/>
      <c r="J1880" s="204">
        <f t="shared" si="29"/>
        <v>0</v>
      </c>
      <c r="K1880" s="182"/>
      <c r="L1880" s="182"/>
      <c r="M1880" s="182"/>
      <c r="N1880" s="182"/>
      <c r="O1880" s="182"/>
      <c r="P1880" s="182"/>
    </row>
    <row r="1881" spans="2:16" x14ac:dyDescent="0.3">
      <c r="B1881" s="228"/>
      <c r="C1881" s="183"/>
      <c r="D1881" s="228"/>
      <c r="E1881" s="183"/>
      <c r="F1881" s="228"/>
      <c r="G1881" s="228"/>
      <c r="H1881" s="183"/>
      <c r="I1881" s="182"/>
      <c r="J1881" s="204">
        <f t="shared" si="29"/>
        <v>0</v>
      </c>
      <c r="K1881" s="182"/>
      <c r="L1881" s="182"/>
      <c r="M1881" s="182"/>
      <c r="N1881" s="182"/>
      <c r="O1881" s="182"/>
      <c r="P1881" s="182"/>
    </row>
    <row r="1882" spans="2:16" x14ac:dyDescent="0.3">
      <c r="B1882" s="228"/>
      <c r="C1882" s="183"/>
      <c r="D1882" s="228"/>
      <c r="E1882" s="183"/>
      <c r="F1882" s="228"/>
      <c r="G1882" s="228"/>
      <c r="H1882" s="183"/>
      <c r="I1882" s="182"/>
      <c r="J1882" s="204">
        <f t="shared" si="29"/>
        <v>0</v>
      </c>
      <c r="K1882" s="182"/>
      <c r="L1882" s="182"/>
      <c r="M1882" s="182"/>
      <c r="N1882" s="182"/>
      <c r="O1882" s="182"/>
      <c r="P1882" s="182"/>
    </row>
    <row r="1883" spans="2:16" x14ac:dyDescent="0.3">
      <c r="B1883" s="228"/>
      <c r="C1883" s="183"/>
      <c r="D1883" s="228"/>
      <c r="E1883" s="183"/>
      <c r="F1883" s="228"/>
      <c r="G1883" s="228"/>
      <c r="H1883" s="183"/>
      <c r="I1883" s="182"/>
      <c r="J1883" s="204">
        <f t="shared" si="29"/>
        <v>0</v>
      </c>
      <c r="K1883" s="182"/>
      <c r="L1883" s="182"/>
      <c r="M1883" s="182"/>
      <c r="N1883" s="182"/>
      <c r="O1883" s="182"/>
      <c r="P1883" s="182"/>
    </row>
    <row r="1884" spans="2:16" x14ac:dyDescent="0.3">
      <c r="B1884" s="228"/>
      <c r="C1884" s="183"/>
      <c r="D1884" s="228"/>
      <c r="E1884" s="183"/>
      <c r="F1884" s="228"/>
      <c r="G1884" s="228"/>
      <c r="H1884" s="183"/>
      <c r="I1884" s="182"/>
      <c r="J1884" s="204">
        <f t="shared" si="29"/>
        <v>0</v>
      </c>
      <c r="K1884" s="182"/>
      <c r="L1884" s="182"/>
      <c r="M1884" s="182"/>
      <c r="N1884" s="182"/>
      <c r="O1884" s="182"/>
      <c r="P1884" s="182"/>
    </row>
    <row r="1885" spans="2:16" x14ac:dyDescent="0.3">
      <c r="B1885" s="228"/>
      <c r="C1885" s="183"/>
      <c r="D1885" s="228"/>
      <c r="E1885" s="183"/>
      <c r="F1885" s="228"/>
      <c r="G1885" s="228"/>
      <c r="H1885" s="183"/>
      <c r="I1885" s="182"/>
      <c r="J1885" s="204">
        <f t="shared" si="29"/>
        <v>0</v>
      </c>
      <c r="K1885" s="182"/>
      <c r="L1885" s="182"/>
      <c r="M1885" s="182"/>
      <c r="N1885" s="182"/>
      <c r="O1885" s="182"/>
      <c r="P1885" s="182"/>
    </row>
    <row r="1886" spans="2:16" x14ac:dyDescent="0.3">
      <c r="B1886" s="228"/>
      <c r="C1886" s="183"/>
      <c r="D1886" s="228"/>
      <c r="E1886" s="183"/>
      <c r="F1886" s="228"/>
      <c r="G1886" s="228"/>
      <c r="H1886" s="183"/>
      <c r="I1886" s="182"/>
      <c r="J1886" s="204">
        <f t="shared" si="29"/>
        <v>0</v>
      </c>
      <c r="K1886" s="182"/>
      <c r="L1886" s="182"/>
      <c r="M1886" s="182"/>
      <c r="N1886" s="182"/>
      <c r="O1886" s="182"/>
      <c r="P1886" s="182"/>
    </row>
    <row r="1887" spans="2:16" x14ac:dyDescent="0.3">
      <c r="B1887" s="228"/>
      <c r="C1887" s="183"/>
      <c r="D1887" s="228"/>
      <c r="E1887" s="183"/>
      <c r="F1887" s="228"/>
      <c r="G1887" s="228"/>
      <c r="H1887" s="183"/>
      <c r="I1887" s="182"/>
      <c r="J1887" s="204">
        <f t="shared" si="29"/>
        <v>0</v>
      </c>
      <c r="K1887" s="182"/>
      <c r="L1887" s="182"/>
      <c r="M1887" s="182"/>
      <c r="N1887" s="182"/>
      <c r="O1887" s="182"/>
      <c r="P1887" s="182"/>
    </row>
    <row r="1888" spans="2:16" x14ac:dyDescent="0.3">
      <c r="B1888" s="228"/>
      <c r="C1888" s="183"/>
      <c r="D1888" s="228"/>
      <c r="E1888" s="183"/>
      <c r="F1888" s="228"/>
      <c r="G1888" s="228"/>
      <c r="H1888" s="183"/>
      <c r="I1888" s="182"/>
      <c r="J1888" s="204">
        <f t="shared" si="29"/>
        <v>0</v>
      </c>
      <c r="K1888" s="182"/>
      <c r="L1888" s="182"/>
      <c r="M1888" s="182"/>
      <c r="N1888" s="182"/>
      <c r="O1888" s="182"/>
      <c r="P1888" s="182"/>
    </row>
    <row r="1889" spans="2:16" x14ac:dyDescent="0.3">
      <c r="B1889" s="228"/>
      <c r="C1889" s="183"/>
      <c r="D1889" s="228"/>
      <c r="E1889" s="183"/>
      <c r="F1889" s="228"/>
      <c r="G1889" s="228"/>
      <c r="H1889" s="183"/>
      <c r="I1889" s="182"/>
      <c r="J1889" s="204">
        <f t="shared" si="29"/>
        <v>0</v>
      </c>
      <c r="K1889" s="182"/>
      <c r="L1889" s="182"/>
      <c r="M1889" s="182"/>
      <c r="N1889" s="182"/>
      <c r="O1889" s="182"/>
      <c r="P1889" s="182"/>
    </row>
    <row r="1890" spans="2:16" x14ac:dyDescent="0.3">
      <c r="B1890" s="228"/>
      <c r="C1890" s="183"/>
      <c r="D1890" s="228"/>
      <c r="E1890" s="183"/>
      <c r="F1890" s="228"/>
      <c r="G1890" s="228"/>
      <c r="H1890" s="183"/>
      <c r="I1890" s="182"/>
      <c r="J1890" s="204">
        <f t="shared" si="29"/>
        <v>0</v>
      </c>
      <c r="K1890" s="182"/>
      <c r="L1890" s="182"/>
      <c r="M1890" s="182"/>
      <c r="N1890" s="182"/>
      <c r="O1890" s="182"/>
      <c r="P1890" s="182"/>
    </row>
    <row r="1891" spans="2:16" x14ac:dyDescent="0.3">
      <c r="B1891" s="228"/>
      <c r="C1891" s="183"/>
      <c r="D1891" s="228"/>
      <c r="E1891" s="183"/>
      <c r="F1891" s="228"/>
      <c r="G1891" s="228"/>
      <c r="H1891" s="183"/>
      <c r="I1891" s="182"/>
      <c r="J1891" s="204">
        <f t="shared" si="29"/>
        <v>0</v>
      </c>
      <c r="K1891" s="182"/>
      <c r="L1891" s="182"/>
      <c r="M1891" s="182"/>
      <c r="N1891" s="182"/>
      <c r="O1891" s="182"/>
      <c r="P1891" s="182"/>
    </row>
    <row r="1892" spans="2:16" x14ac:dyDescent="0.3">
      <c r="B1892" s="228"/>
      <c r="C1892" s="183"/>
      <c r="D1892" s="228"/>
      <c r="E1892" s="183"/>
      <c r="F1892" s="228"/>
      <c r="G1892" s="228"/>
      <c r="H1892" s="183"/>
      <c r="I1892" s="182"/>
      <c r="J1892" s="204">
        <f t="shared" si="29"/>
        <v>0</v>
      </c>
      <c r="K1892" s="182"/>
      <c r="L1892" s="182"/>
      <c r="M1892" s="182"/>
      <c r="N1892" s="182"/>
      <c r="O1892" s="182"/>
      <c r="P1892" s="182"/>
    </row>
    <row r="1893" spans="2:16" x14ac:dyDescent="0.3">
      <c r="B1893" s="228"/>
      <c r="C1893" s="183"/>
      <c r="D1893" s="228"/>
      <c r="E1893" s="183"/>
      <c r="F1893" s="228"/>
      <c r="G1893" s="228"/>
      <c r="H1893" s="183"/>
      <c r="I1893" s="182"/>
      <c r="J1893" s="204">
        <f t="shared" si="29"/>
        <v>0</v>
      </c>
      <c r="K1893" s="182"/>
      <c r="L1893" s="182"/>
      <c r="M1893" s="182"/>
      <c r="N1893" s="182"/>
      <c r="O1893" s="182"/>
      <c r="P1893" s="182"/>
    </row>
    <row r="1894" spans="2:16" x14ac:dyDescent="0.3">
      <c r="B1894" s="228"/>
      <c r="C1894" s="183"/>
      <c r="D1894" s="228"/>
      <c r="E1894" s="183"/>
      <c r="F1894" s="228"/>
      <c r="G1894" s="228"/>
      <c r="H1894" s="183"/>
      <c r="I1894" s="182"/>
      <c r="J1894" s="204">
        <f t="shared" si="29"/>
        <v>0</v>
      </c>
      <c r="K1894" s="182"/>
      <c r="L1894" s="182"/>
      <c r="M1894" s="182"/>
      <c r="N1894" s="182"/>
      <c r="O1894" s="182"/>
      <c r="P1894" s="182"/>
    </row>
    <row r="1895" spans="2:16" x14ac:dyDescent="0.3">
      <c r="B1895" s="228"/>
      <c r="C1895" s="183"/>
      <c r="D1895" s="228"/>
      <c r="E1895" s="183"/>
      <c r="F1895" s="228"/>
      <c r="G1895" s="228"/>
      <c r="H1895" s="183"/>
      <c r="I1895" s="182"/>
      <c r="J1895" s="204">
        <f t="shared" si="29"/>
        <v>0</v>
      </c>
      <c r="K1895" s="182"/>
      <c r="L1895" s="182"/>
      <c r="M1895" s="182"/>
      <c r="N1895" s="182"/>
      <c r="O1895" s="182"/>
      <c r="P1895" s="182"/>
    </row>
    <row r="1896" spans="2:16" x14ac:dyDescent="0.3">
      <c r="B1896" s="228"/>
      <c r="C1896" s="183"/>
      <c r="D1896" s="228"/>
      <c r="E1896" s="183"/>
      <c r="F1896" s="228"/>
      <c r="G1896" s="228"/>
      <c r="H1896" s="183"/>
      <c r="I1896" s="182"/>
      <c r="J1896" s="204">
        <f t="shared" si="29"/>
        <v>0</v>
      </c>
      <c r="K1896" s="182"/>
      <c r="L1896" s="182"/>
      <c r="M1896" s="182"/>
      <c r="N1896" s="182"/>
      <c r="O1896" s="182"/>
      <c r="P1896" s="182"/>
    </row>
    <row r="1897" spans="2:16" x14ac:dyDescent="0.3">
      <c r="B1897" s="228"/>
      <c r="C1897" s="183"/>
      <c r="D1897" s="228"/>
      <c r="E1897" s="183"/>
      <c r="F1897" s="228"/>
      <c r="G1897" s="228"/>
      <c r="H1897" s="183"/>
      <c r="I1897" s="182"/>
      <c r="J1897" s="204">
        <f t="shared" si="29"/>
        <v>0</v>
      </c>
      <c r="K1897" s="182"/>
      <c r="L1897" s="182"/>
      <c r="M1897" s="182"/>
      <c r="N1897" s="182"/>
      <c r="O1897" s="182"/>
      <c r="P1897" s="182"/>
    </row>
    <row r="1898" spans="2:16" x14ac:dyDescent="0.3">
      <c r="B1898" s="228"/>
      <c r="C1898" s="183"/>
      <c r="D1898" s="228"/>
      <c r="E1898" s="183"/>
      <c r="F1898" s="228"/>
      <c r="G1898" s="228"/>
      <c r="H1898" s="183"/>
      <c r="I1898" s="182"/>
      <c r="J1898" s="204">
        <f t="shared" si="29"/>
        <v>0</v>
      </c>
      <c r="K1898" s="182"/>
      <c r="L1898" s="182"/>
      <c r="M1898" s="182"/>
      <c r="N1898" s="182"/>
      <c r="O1898" s="182"/>
      <c r="P1898" s="182"/>
    </row>
    <row r="1899" spans="2:16" x14ac:dyDescent="0.3">
      <c r="B1899" s="228"/>
      <c r="C1899" s="183"/>
      <c r="D1899" s="228"/>
      <c r="E1899" s="183"/>
      <c r="F1899" s="228"/>
      <c r="G1899" s="228"/>
      <c r="H1899" s="183"/>
      <c r="I1899" s="182"/>
      <c r="J1899" s="204">
        <f t="shared" si="29"/>
        <v>0</v>
      </c>
      <c r="K1899" s="182"/>
      <c r="L1899" s="182"/>
      <c r="M1899" s="182"/>
      <c r="N1899" s="182"/>
      <c r="O1899" s="182"/>
      <c r="P1899" s="182"/>
    </row>
    <row r="1900" spans="2:16" x14ac:dyDescent="0.3">
      <c r="B1900" s="228"/>
      <c r="C1900" s="183"/>
      <c r="D1900" s="228"/>
      <c r="E1900" s="183"/>
      <c r="F1900" s="228"/>
      <c r="G1900" s="228"/>
      <c r="H1900" s="183"/>
      <c r="I1900" s="182"/>
      <c r="J1900" s="204">
        <f t="shared" si="29"/>
        <v>0</v>
      </c>
      <c r="K1900" s="182"/>
      <c r="L1900" s="182"/>
      <c r="M1900" s="182"/>
      <c r="N1900" s="182"/>
      <c r="O1900" s="182"/>
      <c r="P1900" s="182"/>
    </row>
    <row r="1901" spans="2:16" x14ac:dyDescent="0.3">
      <c r="B1901" s="228"/>
      <c r="C1901" s="183"/>
      <c r="D1901" s="228"/>
      <c r="E1901" s="183"/>
      <c r="F1901" s="228"/>
      <c r="G1901" s="228"/>
      <c r="H1901" s="183"/>
      <c r="I1901" s="182"/>
      <c r="J1901" s="204">
        <f t="shared" si="29"/>
        <v>0</v>
      </c>
      <c r="K1901" s="182"/>
      <c r="L1901" s="182"/>
      <c r="M1901" s="182"/>
      <c r="N1901" s="182"/>
      <c r="O1901" s="182"/>
      <c r="P1901" s="182"/>
    </row>
    <row r="1902" spans="2:16" x14ac:dyDescent="0.3">
      <c r="B1902" s="228"/>
      <c r="C1902" s="183"/>
      <c r="D1902" s="228"/>
      <c r="E1902" s="183"/>
      <c r="F1902" s="228"/>
      <c r="G1902" s="228"/>
      <c r="H1902" s="183"/>
      <c r="I1902" s="182"/>
      <c r="J1902" s="204">
        <f t="shared" si="29"/>
        <v>0</v>
      </c>
      <c r="K1902" s="182"/>
      <c r="L1902" s="182"/>
      <c r="M1902" s="182"/>
      <c r="N1902" s="182"/>
      <c r="O1902" s="182"/>
      <c r="P1902" s="182"/>
    </row>
    <row r="1903" spans="2:16" x14ac:dyDescent="0.3">
      <c r="B1903" s="228"/>
      <c r="C1903" s="183"/>
      <c r="D1903" s="228"/>
      <c r="E1903" s="183"/>
      <c r="F1903" s="228"/>
      <c r="G1903" s="228"/>
      <c r="H1903" s="183"/>
      <c r="I1903" s="182"/>
      <c r="J1903" s="204">
        <f t="shared" si="29"/>
        <v>0</v>
      </c>
      <c r="K1903" s="182"/>
      <c r="L1903" s="182"/>
      <c r="M1903" s="182"/>
      <c r="N1903" s="182"/>
      <c r="O1903" s="182"/>
      <c r="P1903" s="182"/>
    </row>
    <row r="1904" spans="2:16" x14ac:dyDescent="0.3">
      <c r="B1904" s="228"/>
      <c r="C1904" s="183"/>
      <c r="D1904" s="228"/>
      <c r="E1904" s="183"/>
      <c r="F1904" s="228"/>
      <c r="G1904" s="228"/>
      <c r="H1904" s="183"/>
      <c r="I1904" s="182"/>
      <c r="J1904" s="204">
        <f t="shared" si="29"/>
        <v>0</v>
      </c>
      <c r="K1904" s="182"/>
      <c r="L1904" s="182"/>
      <c r="M1904" s="182"/>
      <c r="N1904" s="182"/>
      <c r="O1904" s="182"/>
      <c r="P1904" s="182"/>
    </row>
    <row r="1905" spans="2:16" x14ac:dyDescent="0.3">
      <c r="B1905" s="228"/>
      <c r="C1905" s="183"/>
      <c r="D1905" s="228"/>
      <c r="E1905" s="183"/>
      <c r="F1905" s="228"/>
      <c r="G1905" s="228"/>
      <c r="H1905" s="183"/>
      <c r="I1905" s="182"/>
      <c r="J1905" s="204">
        <f t="shared" si="29"/>
        <v>0</v>
      </c>
      <c r="K1905" s="182"/>
      <c r="L1905" s="182"/>
      <c r="M1905" s="182"/>
      <c r="N1905" s="182"/>
      <c r="O1905" s="182"/>
      <c r="P1905" s="182"/>
    </row>
    <row r="1906" spans="2:16" x14ac:dyDescent="0.3">
      <c r="B1906" s="228"/>
      <c r="C1906" s="183"/>
      <c r="D1906" s="228"/>
      <c r="E1906" s="183"/>
      <c r="F1906" s="228"/>
      <c r="G1906" s="228"/>
      <c r="H1906" s="183"/>
      <c r="I1906" s="182"/>
      <c r="J1906" s="204">
        <f t="shared" si="29"/>
        <v>0</v>
      </c>
      <c r="K1906" s="182"/>
      <c r="L1906" s="182"/>
      <c r="M1906" s="182"/>
      <c r="N1906" s="182"/>
      <c r="O1906" s="182"/>
      <c r="P1906" s="182"/>
    </row>
    <row r="1907" spans="2:16" x14ac:dyDescent="0.3">
      <c r="B1907" s="228"/>
      <c r="C1907" s="183"/>
      <c r="D1907" s="228"/>
      <c r="E1907" s="183"/>
      <c r="F1907" s="228"/>
      <c r="G1907" s="228"/>
      <c r="H1907" s="183"/>
      <c r="I1907" s="182"/>
      <c r="J1907" s="204">
        <f t="shared" si="29"/>
        <v>0</v>
      </c>
      <c r="K1907" s="182"/>
      <c r="L1907" s="182"/>
      <c r="M1907" s="182"/>
      <c r="N1907" s="182"/>
      <c r="O1907" s="182"/>
      <c r="P1907" s="182"/>
    </row>
    <row r="1908" spans="2:16" x14ac:dyDescent="0.3">
      <c r="B1908" s="228"/>
      <c r="C1908" s="183"/>
      <c r="D1908" s="228"/>
      <c r="E1908" s="183"/>
      <c r="F1908" s="228"/>
      <c r="G1908" s="228"/>
      <c r="H1908" s="183"/>
      <c r="I1908" s="182"/>
      <c r="J1908" s="204">
        <f t="shared" si="29"/>
        <v>0</v>
      </c>
      <c r="K1908" s="182"/>
      <c r="L1908" s="182"/>
      <c r="M1908" s="182"/>
      <c r="N1908" s="182"/>
      <c r="O1908" s="182"/>
      <c r="P1908" s="182"/>
    </row>
    <row r="1909" spans="2:16" x14ac:dyDescent="0.3">
      <c r="B1909" s="228"/>
      <c r="C1909" s="183"/>
      <c r="D1909" s="228"/>
      <c r="E1909" s="183"/>
      <c r="F1909" s="228"/>
      <c r="G1909" s="228"/>
      <c r="H1909" s="183"/>
      <c r="I1909" s="182"/>
      <c r="J1909" s="204">
        <f t="shared" si="29"/>
        <v>0</v>
      </c>
      <c r="K1909" s="182"/>
      <c r="L1909" s="182"/>
      <c r="M1909" s="182"/>
      <c r="N1909" s="182"/>
      <c r="O1909" s="182"/>
      <c r="P1909" s="182"/>
    </row>
    <row r="1910" spans="2:16" x14ac:dyDescent="0.3">
      <c r="B1910" s="228"/>
      <c r="C1910" s="183"/>
      <c r="D1910" s="228"/>
      <c r="E1910" s="183"/>
      <c r="F1910" s="228"/>
      <c r="G1910" s="228"/>
      <c r="H1910" s="183"/>
      <c r="I1910" s="182"/>
      <c r="J1910" s="204">
        <f t="shared" si="29"/>
        <v>0</v>
      </c>
      <c r="K1910" s="182"/>
      <c r="L1910" s="182"/>
      <c r="M1910" s="182"/>
      <c r="N1910" s="182"/>
      <c r="O1910" s="182"/>
      <c r="P1910" s="182"/>
    </row>
    <row r="1911" spans="2:16" x14ac:dyDescent="0.3">
      <c r="B1911" s="228"/>
      <c r="C1911" s="183"/>
      <c r="D1911" s="228"/>
      <c r="E1911" s="183"/>
      <c r="F1911" s="228"/>
      <c r="G1911" s="228"/>
      <c r="H1911" s="183"/>
      <c r="I1911" s="182"/>
      <c r="J1911" s="204">
        <f t="shared" si="29"/>
        <v>0</v>
      </c>
      <c r="K1911" s="182"/>
      <c r="L1911" s="182"/>
      <c r="M1911" s="182"/>
      <c r="N1911" s="182"/>
      <c r="O1911" s="182"/>
      <c r="P1911" s="182"/>
    </row>
    <row r="1912" spans="2:16" x14ac:dyDescent="0.3">
      <c r="B1912" s="228"/>
      <c r="C1912" s="183"/>
      <c r="D1912" s="228"/>
      <c r="E1912" s="183"/>
      <c r="F1912" s="228"/>
      <c r="G1912" s="228"/>
      <c r="H1912" s="183"/>
      <c r="I1912" s="182"/>
      <c r="J1912" s="204">
        <f t="shared" si="29"/>
        <v>0</v>
      </c>
      <c r="K1912" s="182"/>
      <c r="L1912" s="182"/>
      <c r="M1912" s="182"/>
      <c r="N1912" s="182"/>
      <c r="O1912" s="182"/>
      <c r="P1912" s="182"/>
    </row>
    <row r="1913" spans="2:16" x14ac:dyDescent="0.3">
      <c r="B1913" s="228"/>
      <c r="C1913" s="183"/>
      <c r="D1913" s="228"/>
      <c r="E1913" s="183"/>
      <c r="F1913" s="228"/>
      <c r="G1913" s="228"/>
      <c r="H1913" s="183"/>
      <c r="I1913" s="182"/>
      <c r="J1913" s="204">
        <f t="shared" si="29"/>
        <v>0</v>
      </c>
      <c r="K1913" s="182"/>
      <c r="L1913" s="182"/>
      <c r="M1913" s="182"/>
      <c r="N1913" s="182"/>
      <c r="O1913" s="182"/>
      <c r="P1913" s="182"/>
    </row>
    <row r="1914" spans="2:16" x14ac:dyDescent="0.3">
      <c r="B1914" s="228"/>
      <c r="C1914" s="183"/>
      <c r="D1914" s="228"/>
      <c r="E1914" s="183"/>
      <c r="F1914" s="228"/>
      <c r="G1914" s="228"/>
      <c r="H1914" s="183"/>
      <c r="I1914" s="182"/>
      <c r="J1914" s="204">
        <f t="shared" si="29"/>
        <v>0</v>
      </c>
      <c r="K1914" s="182"/>
      <c r="L1914" s="182"/>
      <c r="M1914" s="182"/>
      <c r="N1914" s="182"/>
      <c r="O1914" s="182"/>
      <c r="P1914" s="182"/>
    </row>
    <row r="1915" spans="2:16" x14ac:dyDescent="0.3">
      <c r="B1915" s="228"/>
      <c r="C1915" s="183"/>
      <c r="D1915" s="228"/>
      <c r="E1915" s="183"/>
      <c r="F1915" s="228"/>
      <c r="G1915" s="228"/>
      <c r="H1915" s="183"/>
      <c r="I1915" s="182"/>
      <c r="J1915" s="204">
        <f t="shared" si="29"/>
        <v>0</v>
      </c>
      <c r="K1915" s="182"/>
      <c r="L1915" s="182"/>
      <c r="M1915" s="182"/>
      <c r="N1915" s="182"/>
      <c r="O1915" s="182"/>
      <c r="P1915" s="182"/>
    </row>
    <row r="1916" spans="2:16" x14ac:dyDescent="0.3">
      <c r="B1916" s="228"/>
      <c r="C1916" s="183"/>
      <c r="D1916" s="228"/>
      <c r="E1916" s="183"/>
      <c r="F1916" s="228"/>
      <c r="G1916" s="228"/>
      <c r="H1916" s="183"/>
      <c r="I1916" s="182"/>
      <c r="J1916" s="204">
        <f t="shared" si="29"/>
        <v>0</v>
      </c>
      <c r="K1916" s="182"/>
      <c r="L1916" s="182"/>
      <c r="M1916" s="182"/>
      <c r="N1916" s="182"/>
      <c r="O1916" s="182"/>
      <c r="P1916" s="182"/>
    </row>
    <row r="1917" spans="2:16" x14ac:dyDescent="0.3">
      <c r="B1917" s="228"/>
      <c r="C1917" s="183"/>
      <c r="D1917" s="228"/>
      <c r="E1917" s="183"/>
      <c r="F1917" s="228"/>
      <c r="G1917" s="228"/>
      <c r="H1917" s="183"/>
      <c r="I1917" s="182"/>
      <c r="J1917" s="204">
        <f t="shared" si="29"/>
        <v>0</v>
      </c>
      <c r="K1917" s="182"/>
      <c r="L1917" s="182"/>
      <c r="M1917" s="182"/>
      <c r="N1917" s="182"/>
      <c r="O1917" s="182"/>
      <c r="P1917" s="182"/>
    </row>
    <row r="1918" spans="2:16" x14ac:dyDescent="0.3">
      <c r="B1918" s="228"/>
      <c r="C1918" s="183"/>
      <c r="D1918" s="228"/>
      <c r="E1918" s="183"/>
      <c r="F1918" s="228"/>
      <c r="G1918" s="228"/>
      <c r="H1918" s="183"/>
      <c r="I1918" s="182"/>
      <c r="J1918" s="204">
        <f t="shared" si="29"/>
        <v>0</v>
      </c>
      <c r="K1918" s="182"/>
      <c r="L1918" s="182"/>
      <c r="M1918" s="182"/>
      <c r="N1918" s="182"/>
      <c r="O1918" s="182"/>
      <c r="P1918" s="182"/>
    </row>
    <row r="1919" spans="2:16" x14ac:dyDescent="0.3">
      <c r="B1919" s="228"/>
      <c r="C1919" s="183"/>
      <c r="D1919" s="228"/>
      <c r="E1919" s="183"/>
      <c r="F1919" s="228"/>
      <c r="G1919" s="228"/>
      <c r="H1919" s="183"/>
      <c r="I1919" s="182"/>
      <c r="J1919" s="204">
        <f t="shared" si="29"/>
        <v>0</v>
      </c>
      <c r="K1919" s="182"/>
      <c r="L1919" s="182"/>
      <c r="M1919" s="182"/>
      <c r="N1919" s="182"/>
      <c r="O1919" s="182"/>
      <c r="P1919" s="182"/>
    </row>
    <row r="1920" spans="2:16" x14ac:dyDescent="0.3">
      <c r="B1920" s="228"/>
      <c r="C1920" s="183"/>
      <c r="D1920" s="228"/>
      <c r="E1920" s="183"/>
      <c r="F1920" s="228"/>
      <c r="G1920" s="228"/>
      <c r="H1920" s="183"/>
      <c r="I1920" s="182"/>
      <c r="J1920" s="204">
        <f t="shared" si="29"/>
        <v>0</v>
      </c>
      <c r="K1920" s="182"/>
      <c r="L1920" s="182"/>
      <c r="M1920" s="182"/>
      <c r="N1920" s="182"/>
      <c r="O1920" s="182"/>
      <c r="P1920" s="182"/>
    </row>
    <row r="1921" spans="2:16" x14ac:dyDescent="0.3">
      <c r="B1921" s="228"/>
      <c r="C1921" s="183"/>
      <c r="D1921" s="228"/>
      <c r="E1921" s="183"/>
      <c r="F1921" s="228"/>
      <c r="G1921" s="228"/>
      <c r="H1921" s="183"/>
      <c r="I1921" s="182"/>
      <c r="J1921" s="204">
        <f t="shared" si="29"/>
        <v>0</v>
      </c>
      <c r="K1921" s="182"/>
      <c r="L1921" s="182"/>
      <c r="M1921" s="182"/>
      <c r="N1921" s="182"/>
      <c r="O1921" s="182"/>
      <c r="P1921" s="182"/>
    </row>
    <row r="1922" spans="2:16" x14ac:dyDescent="0.3">
      <c r="B1922" s="228"/>
      <c r="C1922" s="183"/>
      <c r="D1922" s="228"/>
      <c r="E1922" s="183"/>
      <c r="F1922" s="228"/>
      <c r="G1922" s="228"/>
      <c r="H1922" s="183"/>
      <c r="I1922" s="182"/>
      <c r="J1922" s="204">
        <f t="shared" si="29"/>
        <v>0</v>
      </c>
      <c r="K1922" s="182"/>
      <c r="L1922" s="182"/>
      <c r="M1922" s="182"/>
      <c r="N1922" s="182"/>
      <c r="O1922" s="182"/>
      <c r="P1922" s="182"/>
    </row>
    <row r="1923" spans="2:16" x14ac:dyDescent="0.3">
      <c r="B1923" s="228"/>
      <c r="C1923" s="183"/>
      <c r="D1923" s="228"/>
      <c r="E1923" s="183"/>
      <c r="F1923" s="228"/>
      <c r="G1923" s="228"/>
      <c r="H1923" s="183"/>
      <c r="I1923" s="182"/>
      <c r="J1923" s="204">
        <f t="shared" si="29"/>
        <v>0</v>
      </c>
      <c r="K1923" s="182"/>
      <c r="L1923" s="182"/>
      <c r="M1923" s="182"/>
      <c r="N1923" s="182"/>
      <c r="O1923" s="182"/>
      <c r="P1923" s="182"/>
    </row>
    <row r="1924" spans="2:16" x14ac:dyDescent="0.3">
      <c r="B1924" s="228"/>
      <c r="C1924" s="183"/>
      <c r="D1924" s="228"/>
      <c r="E1924" s="183"/>
      <c r="F1924" s="228"/>
      <c r="G1924" s="228"/>
      <c r="H1924" s="183"/>
      <c r="I1924" s="182"/>
      <c r="J1924" s="204">
        <f t="shared" si="29"/>
        <v>0</v>
      </c>
      <c r="K1924" s="182"/>
      <c r="L1924" s="182"/>
      <c r="M1924" s="182"/>
      <c r="N1924" s="182"/>
      <c r="O1924" s="182"/>
      <c r="P1924" s="182"/>
    </row>
    <row r="1925" spans="2:16" x14ac:dyDescent="0.3">
      <c r="B1925" s="228"/>
      <c r="C1925" s="183"/>
      <c r="D1925" s="228"/>
      <c r="E1925" s="183"/>
      <c r="F1925" s="228"/>
      <c r="G1925" s="228"/>
      <c r="H1925" s="183"/>
      <c r="I1925" s="182"/>
      <c r="J1925" s="204">
        <f t="shared" si="29"/>
        <v>0</v>
      </c>
      <c r="K1925" s="182"/>
      <c r="L1925" s="182"/>
      <c r="M1925" s="182"/>
      <c r="N1925" s="182"/>
      <c r="O1925" s="182"/>
      <c r="P1925" s="182"/>
    </row>
    <row r="1926" spans="2:16" x14ac:dyDescent="0.3">
      <c r="B1926" s="228"/>
      <c r="C1926" s="183"/>
      <c r="D1926" s="228"/>
      <c r="E1926" s="183"/>
      <c r="F1926" s="228"/>
      <c r="G1926" s="228"/>
      <c r="H1926" s="183"/>
      <c r="I1926" s="182"/>
      <c r="J1926" s="204">
        <f t="shared" ref="J1926:J1989" si="30">IFERROR(MAX(0,I1926*((MIN(G1926,45322)-MAX(F1926,44958))/(G1926-F1926))),0)</f>
        <v>0</v>
      </c>
      <c r="K1926" s="182"/>
      <c r="L1926" s="182"/>
      <c r="M1926" s="182"/>
      <c r="N1926" s="182"/>
      <c r="O1926" s="182"/>
      <c r="P1926" s="182"/>
    </row>
    <row r="1927" spans="2:16" x14ac:dyDescent="0.3">
      <c r="B1927" s="228"/>
      <c r="C1927" s="183"/>
      <c r="D1927" s="228"/>
      <c r="E1927" s="183"/>
      <c r="F1927" s="228"/>
      <c r="G1927" s="228"/>
      <c r="H1927" s="183"/>
      <c r="I1927" s="182"/>
      <c r="J1927" s="204">
        <f t="shared" si="30"/>
        <v>0</v>
      </c>
      <c r="K1927" s="182"/>
      <c r="L1927" s="182"/>
      <c r="M1927" s="182"/>
      <c r="N1927" s="182"/>
      <c r="O1927" s="182"/>
      <c r="P1927" s="182"/>
    </row>
    <row r="1928" spans="2:16" x14ac:dyDescent="0.3">
      <c r="B1928" s="228"/>
      <c r="C1928" s="183"/>
      <c r="D1928" s="228"/>
      <c r="E1928" s="183"/>
      <c r="F1928" s="228"/>
      <c r="G1928" s="228"/>
      <c r="H1928" s="183"/>
      <c r="I1928" s="182"/>
      <c r="J1928" s="204">
        <f t="shared" si="30"/>
        <v>0</v>
      </c>
      <c r="K1928" s="182"/>
      <c r="L1928" s="182"/>
      <c r="M1928" s="182"/>
      <c r="N1928" s="182"/>
      <c r="O1928" s="182"/>
      <c r="P1928" s="182"/>
    </row>
    <row r="1929" spans="2:16" x14ac:dyDescent="0.3">
      <c r="B1929" s="228"/>
      <c r="C1929" s="183"/>
      <c r="D1929" s="228"/>
      <c r="E1929" s="183"/>
      <c r="F1929" s="228"/>
      <c r="G1929" s="228"/>
      <c r="H1929" s="183"/>
      <c r="I1929" s="182"/>
      <c r="J1929" s="204">
        <f t="shared" si="30"/>
        <v>0</v>
      </c>
      <c r="K1929" s="182"/>
      <c r="L1929" s="182"/>
      <c r="M1929" s="182"/>
      <c r="N1929" s="182"/>
      <c r="O1929" s="182"/>
      <c r="P1929" s="182"/>
    </row>
    <row r="1930" spans="2:16" x14ac:dyDescent="0.3">
      <c r="B1930" s="228"/>
      <c r="C1930" s="183"/>
      <c r="D1930" s="228"/>
      <c r="E1930" s="183"/>
      <c r="F1930" s="228"/>
      <c r="G1930" s="228"/>
      <c r="H1930" s="183"/>
      <c r="I1930" s="182"/>
      <c r="J1930" s="204">
        <f t="shared" si="30"/>
        <v>0</v>
      </c>
      <c r="K1930" s="182"/>
      <c r="L1930" s="182"/>
      <c r="M1930" s="182"/>
      <c r="N1930" s="182"/>
      <c r="O1930" s="182"/>
      <c r="P1930" s="182"/>
    </row>
    <row r="1931" spans="2:16" x14ac:dyDescent="0.3">
      <c r="B1931" s="228"/>
      <c r="C1931" s="183"/>
      <c r="D1931" s="228"/>
      <c r="E1931" s="183"/>
      <c r="F1931" s="228"/>
      <c r="G1931" s="228"/>
      <c r="H1931" s="183"/>
      <c r="I1931" s="182"/>
      <c r="J1931" s="204">
        <f t="shared" si="30"/>
        <v>0</v>
      </c>
      <c r="K1931" s="182"/>
      <c r="L1931" s="182"/>
      <c r="M1931" s="182"/>
      <c r="N1931" s="182"/>
      <c r="O1931" s="182"/>
      <c r="P1931" s="182"/>
    </row>
    <row r="1932" spans="2:16" x14ac:dyDescent="0.3">
      <c r="B1932" s="228"/>
      <c r="C1932" s="183"/>
      <c r="D1932" s="228"/>
      <c r="E1932" s="183"/>
      <c r="F1932" s="228"/>
      <c r="G1932" s="228"/>
      <c r="H1932" s="183"/>
      <c r="I1932" s="182"/>
      <c r="J1932" s="204">
        <f t="shared" si="30"/>
        <v>0</v>
      </c>
      <c r="K1932" s="182"/>
      <c r="L1932" s="182"/>
      <c r="M1932" s="182"/>
      <c r="N1932" s="182"/>
      <c r="O1932" s="182"/>
      <c r="P1932" s="182"/>
    </row>
    <row r="1933" spans="2:16" x14ac:dyDescent="0.3">
      <c r="B1933" s="228"/>
      <c r="C1933" s="183"/>
      <c r="D1933" s="228"/>
      <c r="E1933" s="183"/>
      <c r="F1933" s="228"/>
      <c r="G1933" s="228"/>
      <c r="H1933" s="183"/>
      <c r="I1933" s="182"/>
      <c r="J1933" s="204">
        <f t="shared" si="30"/>
        <v>0</v>
      </c>
      <c r="K1933" s="182"/>
      <c r="L1933" s="182"/>
      <c r="M1933" s="182"/>
      <c r="N1933" s="182"/>
      <c r="O1933" s="182"/>
      <c r="P1933" s="182"/>
    </row>
    <row r="1934" spans="2:16" x14ac:dyDescent="0.3">
      <c r="B1934" s="228"/>
      <c r="C1934" s="183"/>
      <c r="D1934" s="228"/>
      <c r="E1934" s="183"/>
      <c r="F1934" s="228"/>
      <c r="G1934" s="228"/>
      <c r="H1934" s="183"/>
      <c r="I1934" s="182"/>
      <c r="J1934" s="204">
        <f t="shared" si="30"/>
        <v>0</v>
      </c>
      <c r="K1934" s="182"/>
      <c r="L1934" s="182"/>
      <c r="M1934" s="182"/>
      <c r="N1934" s="182"/>
      <c r="O1934" s="182"/>
      <c r="P1934" s="182"/>
    </row>
    <row r="1935" spans="2:16" x14ac:dyDescent="0.3">
      <c r="B1935" s="228"/>
      <c r="C1935" s="183"/>
      <c r="D1935" s="228"/>
      <c r="E1935" s="183"/>
      <c r="F1935" s="228"/>
      <c r="G1935" s="228"/>
      <c r="H1935" s="183"/>
      <c r="I1935" s="182"/>
      <c r="J1935" s="204">
        <f t="shared" si="30"/>
        <v>0</v>
      </c>
      <c r="K1935" s="182"/>
      <c r="L1935" s="182"/>
      <c r="M1935" s="182"/>
      <c r="N1935" s="182"/>
      <c r="O1935" s="182"/>
      <c r="P1935" s="182"/>
    </row>
    <row r="1936" spans="2:16" x14ac:dyDescent="0.3">
      <c r="B1936" s="228"/>
      <c r="C1936" s="183"/>
      <c r="D1936" s="228"/>
      <c r="E1936" s="183"/>
      <c r="F1936" s="228"/>
      <c r="G1936" s="228"/>
      <c r="H1936" s="183"/>
      <c r="I1936" s="182"/>
      <c r="J1936" s="204">
        <f t="shared" si="30"/>
        <v>0</v>
      </c>
      <c r="K1936" s="182"/>
      <c r="L1936" s="182"/>
      <c r="M1936" s="182"/>
      <c r="N1936" s="182"/>
      <c r="O1936" s="182"/>
      <c r="P1936" s="182"/>
    </row>
    <row r="1937" spans="2:16" x14ac:dyDescent="0.3">
      <c r="B1937" s="228"/>
      <c r="C1937" s="183"/>
      <c r="D1937" s="228"/>
      <c r="E1937" s="183"/>
      <c r="F1937" s="228"/>
      <c r="G1937" s="228"/>
      <c r="H1937" s="183"/>
      <c r="I1937" s="182"/>
      <c r="J1937" s="204">
        <f t="shared" si="30"/>
        <v>0</v>
      </c>
      <c r="K1937" s="182"/>
      <c r="L1937" s="182"/>
      <c r="M1937" s="182"/>
      <c r="N1937" s="182"/>
      <c r="O1937" s="182"/>
      <c r="P1937" s="182"/>
    </row>
    <row r="1938" spans="2:16" x14ac:dyDescent="0.3">
      <c r="B1938" s="228"/>
      <c r="C1938" s="183"/>
      <c r="D1938" s="228"/>
      <c r="E1938" s="183"/>
      <c r="F1938" s="228"/>
      <c r="G1938" s="228"/>
      <c r="H1938" s="183"/>
      <c r="I1938" s="182"/>
      <c r="J1938" s="204">
        <f t="shared" si="30"/>
        <v>0</v>
      </c>
      <c r="K1938" s="182"/>
      <c r="L1938" s="182"/>
      <c r="M1938" s="182"/>
      <c r="N1938" s="182"/>
      <c r="O1938" s="182"/>
      <c r="P1938" s="182"/>
    </row>
    <row r="1939" spans="2:16" x14ac:dyDescent="0.3">
      <c r="B1939" s="228"/>
      <c r="C1939" s="183"/>
      <c r="D1939" s="228"/>
      <c r="E1939" s="183"/>
      <c r="F1939" s="228"/>
      <c r="G1939" s="228"/>
      <c r="H1939" s="183"/>
      <c r="I1939" s="182"/>
      <c r="J1939" s="204">
        <f t="shared" si="30"/>
        <v>0</v>
      </c>
      <c r="K1939" s="182"/>
      <c r="L1939" s="182"/>
      <c r="M1939" s="182"/>
      <c r="N1939" s="182"/>
      <c r="O1939" s="182"/>
      <c r="P1939" s="182"/>
    </row>
    <row r="1940" spans="2:16" x14ac:dyDescent="0.3">
      <c r="B1940" s="228"/>
      <c r="C1940" s="183"/>
      <c r="D1940" s="228"/>
      <c r="E1940" s="183"/>
      <c r="F1940" s="228"/>
      <c r="G1940" s="228"/>
      <c r="H1940" s="183"/>
      <c r="I1940" s="182"/>
      <c r="J1940" s="204">
        <f t="shared" si="30"/>
        <v>0</v>
      </c>
      <c r="K1940" s="182"/>
      <c r="L1940" s="182"/>
      <c r="M1940" s="182"/>
      <c r="N1940" s="182"/>
      <c r="O1940" s="182"/>
      <c r="P1940" s="182"/>
    </row>
    <row r="1941" spans="2:16" x14ac:dyDescent="0.3">
      <c r="B1941" s="228"/>
      <c r="C1941" s="183"/>
      <c r="D1941" s="228"/>
      <c r="E1941" s="183"/>
      <c r="F1941" s="228"/>
      <c r="G1941" s="228"/>
      <c r="H1941" s="183"/>
      <c r="I1941" s="182"/>
      <c r="J1941" s="204">
        <f t="shared" si="30"/>
        <v>0</v>
      </c>
      <c r="K1941" s="182"/>
      <c r="L1941" s="182"/>
      <c r="M1941" s="182"/>
      <c r="N1941" s="182"/>
      <c r="O1941" s="182"/>
      <c r="P1941" s="182"/>
    </row>
    <row r="1942" spans="2:16" x14ac:dyDescent="0.3">
      <c r="B1942" s="228"/>
      <c r="C1942" s="183"/>
      <c r="D1942" s="228"/>
      <c r="E1942" s="183"/>
      <c r="F1942" s="228"/>
      <c r="G1942" s="228"/>
      <c r="H1942" s="183"/>
      <c r="I1942" s="182"/>
      <c r="J1942" s="204">
        <f t="shared" si="30"/>
        <v>0</v>
      </c>
      <c r="K1942" s="182"/>
      <c r="L1942" s="182"/>
      <c r="M1942" s="182"/>
      <c r="N1942" s="182"/>
      <c r="O1942" s="182"/>
      <c r="P1942" s="182"/>
    </row>
    <row r="1943" spans="2:16" x14ac:dyDescent="0.3">
      <c r="B1943" s="228"/>
      <c r="C1943" s="183"/>
      <c r="D1943" s="228"/>
      <c r="E1943" s="183"/>
      <c r="F1943" s="228"/>
      <c r="G1943" s="228"/>
      <c r="H1943" s="183"/>
      <c r="I1943" s="182"/>
      <c r="J1943" s="204">
        <f t="shared" si="30"/>
        <v>0</v>
      </c>
      <c r="K1943" s="182"/>
      <c r="L1943" s="182"/>
      <c r="M1943" s="182"/>
      <c r="N1943" s="182"/>
      <c r="O1943" s="182"/>
      <c r="P1943" s="182"/>
    </row>
    <row r="1944" spans="2:16" x14ac:dyDescent="0.3">
      <c r="B1944" s="228"/>
      <c r="C1944" s="183"/>
      <c r="D1944" s="228"/>
      <c r="E1944" s="183"/>
      <c r="F1944" s="228"/>
      <c r="G1944" s="228"/>
      <c r="H1944" s="183"/>
      <c r="I1944" s="182"/>
      <c r="J1944" s="204">
        <f t="shared" si="30"/>
        <v>0</v>
      </c>
      <c r="K1944" s="182"/>
      <c r="L1944" s="182"/>
      <c r="M1944" s="182"/>
      <c r="N1944" s="182"/>
      <c r="O1944" s="182"/>
      <c r="P1944" s="182"/>
    </row>
    <row r="1945" spans="2:16" x14ac:dyDescent="0.3">
      <c r="B1945" s="228"/>
      <c r="C1945" s="183"/>
      <c r="D1945" s="228"/>
      <c r="E1945" s="183"/>
      <c r="F1945" s="228"/>
      <c r="G1945" s="228"/>
      <c r="H1945" s="183"/>
      <c r="I1945" s="182"/>
      <c r="J1945" s="204">
        <f t="shared" si="30"/>
        <v>0</v>
      </c>
      <c r="K1945" s="182"/>
      <c r="L1945" s="182"/>
      <c r="M1945" s="182"/>
      <c r="N1945" s="182"/>
      <c r="O1945" s="182"/>
      <c r="P1945" s="182"/>
    </row>
    <row r="1946" spans="2:16" x14ac:dyDescent="0.3">
      <c r="B1946" s="228"/>
      <c r="C1946" s="183"/>
      <c r="D1946" s="228"/>
      <c r="E1946" s="183"/>
      <c r="F1946" s="228"/>
      <c r="G1946" s="228"/>
      <c r="H1946" s="183"/>
      <c r="I1946" s="182"/>
      <c r="J1946" s="204">
        <f t="shared" si="30"/>
        <v>0</v>
      </c>
      <c r="K1946" s="182"/>
      <c r="L1946" s="182"/>
      <c r="M1946" s="182"/>
      <c r="N1946" s="182"/>
      <c r="O1946" s="182"/>
      <c r="P1946" s="182"/>
    </row>
    <row r="1947" spans="2:16" x14ac:dyDescent="0.3">
      <c r="B1947" s="228"/>
      <c r="C1947" s="183"/>
      <c r="D1947" s="228"/>
      <c r="E1947" s="183"/>
      <c r="F1947" s="228"/>
      <c r="G1947" s="228"/>
      <c r="H1947" s="183"/>
      <c r="I1947" s="182"/>
      <c r="J1947" s="204">
        <f t="shared" si="30"/>
        <v>0</v>
      </c>
      <c r="K1947" s="182"/>
      <c r="L1947" s="182"/>
      <c r="M1947" s="182"/>
      <c r="N1947" s="182"/>
      <c r="O1947" s="182"/>
      <c r="P1947" s="182"/>
    </row>
    <row r="1948" spans="2:16" x14ac:dyDescent="0.3">
      <c r="B1948" s="228"/>
      <c r="C1948" s="183"/>
      <c r="D1948" s="228"/>
      <c r="E1948" s="183"/>
      <c r="F1948" s="228"/>
      <c r="G1948" s="228"/>
      <c r="H1948" s="183"/>
      <c r="I1948" s="182"/>
      <c r="J1948" s="204">
        <f t="shared" si="30"/>
        <v>0</v>
      </c>
      <c r="K1948" s="182"/>
      <c r="L1948" s="182"/>
      <c r="M1948" s="182"/>
      <c r="N1948" s="182"/>
      <c r="O1948" s="182"/>
      <c r="P1948" s="182"/>
    </row>
    <row r="1949" spans="2:16" x14ac:dyDescent="0.3">
      <c r="B1949" s="228"/>
      <c r="C1949" s="183"/>
      <c r="D1949" s="228"/>
      <c r="E1949" s="183"/>
      <c r="F1949" s="228"/>
      <c r="G1949" s="228"/>
      <c r="H1949" s="183"/>
      <c r="I1949" s="182"/>
      <c r="J1949" s="204">
        <f t="shared" si="30"/>
        <v>0</v>
      </c>
      <c r="K1949" s="182"/>
      <c r="L1949" s="182"/>
      <c r="M1949" s="182"/>
      <c r="N1949" s="182"/>
      <c r="O1949" s="182"/>
      <c r="P1949" s="182"/>
    </row>
    <row r="1950" spans="2:16" x14ac:dyDescent="0.3">
      <c r="B1950" s="228"/>
      <c r="C1950" s="183"/>
      <c r="D1950" s="228"/>
      <c r="E1950" s="183"/>
      <c r="F1950" s="228"/>
      <c r="G1950" s="228"/>
      <c r="H1950" s="183"/>
      <c r="I1950" s="182"/>
      <c r="J1950" s="204">
        <f t="shared" si="30"/>
        <v>0</v>
      </c>
      <c r="K1950" s="182"/>
      <c r="L1950" s="182"/>
      <c r="M1950" s="182"/>
      <c r="N1950" s="182"/>
      <c r="O1950" s="182"/>
      <c r="P1950" s="182"/>
    </row>
    <row r="1951" spans="2:16" x14ac:dyDescent="0.3">
      <c r="B1951" s="228"/>
      <c r="C1951" s="183"/>
      <c r="D1951" s="228"/>
      <c r="E1951" s="183"/>
      <c r="F1951" s="228"/>
      <c r="G1951" s="228"/>
      <c r="H1951" s="183"/>
      <c r="I1951" s="182"/>
      <c r="J1951" s="204">
        <f t="shared" si="30"/>
        <v>0</v>
      </c>
      <c r="K1951" s="182"/>
      <c r="L1951" s="182"/>
      <c r="M1951" s="182"/>
      <c r="N1951" s="182"/>
      <c r="O1951" s="182"/>
      <c r="P1951" s="182"/>
    </row>
    <row r="1952" spans="2:16" x14ac:dyDescent="0.3">
      <c r="B1952" s="228"/>
      <c r="C1952" s="183"/>
      <c r="D1952" s="228"/>
      <c r="E1952" s="183"/>
      <c r="F1952" s="228"/>
      <c r="G1952" s="228"/>
      <c r="H1952" s="183"/>
      <c r="I1952" s="182"/>
      <c r="J1952" s="204">
        <f t="shared" si="30"/>
        <v>0</v>
      </c>
      <c r="K1952" s="182"/>
      <c r="L1952" s="182"/>
      <c r="M1952" s="182"/>
      <c r="N1952" s="182"/>
      <c r="O1952" s="182"/>
      <c r="P1952" s="182"/>
    </row>
    <row r="1953" spans="2:16" x14ac:dyDescent="0.3">
      <c r="B1953" s="228"/>
      <c r="C1953" s="183"/>
      <c r="D1953" s="228"/>
      <c r="E1953" s="183"/>
      <c r="F1953" s="228"/>
      <c r="G1953" s="228"/>
      <c r="H1953" s="183"/>
      <c r="I1953" s="182"/>
      <c r="J1953" s="204">
        <f t="shared" si="30"/>
        <v>0</v>
      </c>
      <c r="K1953" s="182"/>
      <c r="L1953" s="182"/>
      <c r="M1953" s="182"/>
      <c r="N1953" s="182"/>
      <c r="O1953" s="182"/>
      <c r="P1953" s="182"/>
    </row>
    <row r="1954" spans="2:16" x14ac:dyDescent="0.3">
      <c r="B1954" s="228"/>
      <c r="C1954" s="183"/>
      <c r="D1954" s="228"/>
      <c r="E1954" s="183"/>
      <c r="F1954" s="228"/>
      <c r="G1954" s="228"/>
      <c r="H1954" s="183"/>
      <c r="I1954" s="182"/>
      <c r="J1954" s="204">
        <f t="shared" si="30"/>
        <v>0</v>
      </c>
      <c r="K1954" s="182"/>
      <c r="L1954" s="182"/>
      <c r="M1954" s="182"/>
      <c r="N1954" s="182"/>
      <c r="O1954" s="182"/>
      <c r="P1954" s="182"/>
    </row>
    <row r="1955" spans="2:16" x14ac:dyDescent="0.3">
      <c r="B1955" s="228"/>
      <c r="C1955" s="183"/>
      <c r="D1955" s="228"/>
      <c r="E1955" s="183"/>
      <c r="F1955" s="228"/>
      <c r="G1955" s="228"/>
      <c r="H1955" s="183"/>
      <c r="I1955" s="182"/>
      <c r="J1955" s="204">
        <f t="shared" si="30"/>
        <v>0</v>
      </c>
      <c r="K1955" s="182"/>
      <c r="L1955" s="182"/>
      <c r="M1955" s="182"/>
      <c r="N1955" s="182"/>
      <c r="O1955" s="182"/>
      <c r="P1955" s="182"/>
    </row>
    <row r="1956" spans="2:16" x14ac:dyDescent="0.3">
      <c r="B1956" s="228"/>
      <c r="C1956" s="183"/>
      <c r="D1956" s="228"/>
      <c r="E1956" s="183"/>
      <c r="F1956" s="228"/>
      <c r="G1956" s="228"/>
      <c r="H1956" s="183"/>
      <c r="I1956" s="182"/>
      <c r="J1956" s="204">
        <f t="shared" si="30"/>
        <v>0</v>
      </c>
      <c r="K1956" s="182"/>
      <c r="L1956" s="182"/>
      <c r="M1956" s="182"/>
      <c r="N1956" s="182"/>
      <c r="O1956" s="182"/>
      <c r="P1956" s="182"/>
    </row>
    <row r="1957" spans="2:16" x14ac:dyDescent="0.3">
      <c r="B1957" s="228"/>
      <c r="C1957" s="183"/>
      <c r="D1957" s="228"/>
      <c r="E1957" s="183"/>
      <c r="F1957" s="228"/>
      <c r="G1957" s="228"/>
      <c r="H1957" s="183"/>
      <c r="I1957" s="182"/>
      <c r="J1957" s="204">
        <f t="shared" si="30"/>
        <v>0</v>
      </c>
      <c r="K1957" s="182"/>
      <c r="L1957" s="182"/>
      <c r="M1957" s="182"/>
      <c r="N1957" s="182"/>
      <c r="O1957" s="182"/>
      <c r="P1957" s="182"/>
    </row>
    <row r="1958" spans="2:16" x14ac:dyDescent="0.3">
      <c r="B1958" s="228"/>
      <c r="C1958" s="183"/>
      <c r="D1958" s="228"/>
      <c r="E1958" s="183"/>
      <c r="F1958" s="228"/>
      <c r="G1958" s="228"/>
      <c r="H1958" s="183"/>
      <c r="I1958" s="182"/>
      <c r="J1958" s="204">
        <f t="shared" si="30"/>
        <v>0</v>
      </c>
      <c r="K1958" s="182"/>
      <c r="L1958" s="182"/>
      <c r="M1958" s="182"/>
      <c r="N1958" s="182"/>
      <c r="O1958" s="182"/>
      <c r="P1958" s="182"/>
    </row>
    <row r="1959" spans="2:16" x14ac:dyDescent="0.3">
      <c r="B1959" s="228"/>
      <c r="C1959" s="183"/>
      <c r="D1959" s="228"/>
      <c r="E1959" s="183"/>
      <c r="F1959" s="228"/>
      <c r="G1959" s="228"/>
      <c r="H1959" s="183"/>
      <c r="I1959" s="182"/>
      <c r="J1959" s="204">
        <f t="shared" si="30"/>
        <v>0</v>
      </c>
      <c r="K1959" s="182"/>
      <c r="L1959" s="182"/>
      <c r="M1959" s="182"/>
      <c r="N1959" s="182"/>
      <c r="O1959" s="182"/>
      <c r="P1959" s="182"/>
    </row>
    <row r="1960" spans="2:16" x14ac:dyDescent="0.3">
      <c r="B1960" s="228"/>
      <c r="C1960" s="183"/>
      <c r="D1960" s="228"/>
      <c r="E1960" s="183"/>
      <c r="F1960" s="228"/>
      <c r="G1960" s="228"/>
      <c r="H1960" s="183"/>
      <c r="I1960" s="182"/>
      <c r="J1960" s="204">
        <f t="shared" si="30"/>
        <v>0</v>
      </c>
      <c r="K1960" s="182"/>
      <c r="L1960" s="182"/>
      <c r="M1960" s="182"/>
      <c r="N1960" s="182"/>
      <c r="O1960" s="182"/>
      <c r="P1960" s="182"/>
    </row>
    <row r="1961" spans="2:16" x14ac:dyDescent="0.3">
      <c r="B1961" s="228"/>
      <c r="C1961" s="183"/>
      <c r="D1961" s="228"/>
      <c r="E1961" s="183"/>
      <c r="F1961" s="228"/>
      <c r="G1961" s="228"/>
      <c r="H1961" s="183"/>
      <c r="I1961" s="182"/>
      <c r="J1961" s="204">
        <f t="shared" si="30"/>
        <v>0</v>
      </c>
      <c r="K1961" s="182"/>
      <c r="L1961" s="182"/>
      <c r="M1961" s="182"/>
      <c r="N1961" s="182"/>
      <c r="O1961" s="182"/>
      <c r="P1961" s="182"/>
    </row>
    <row r="1962" spans="2:16" x14ac:dyDescent="0.3">
      <c r="B1962" s="228"/>
      <c r="C1962" s="183"/>
      <c r="D1962" s="228"/>
      <c r="E1962" s="183"/>
      <c r="F1962" s="228"/>
      <c r="G1962" s="228"/>
      <c r="H1962" s="183"/>
      <c r="I1962" s="182"/>
      <c r="J1962" s="204">
        <f t="shared" si="30"/>
        <v>0</v>
      </c>
      <c r="K1962" s="182"/>
      <c r="L1962" s="182"/>
      <c r="M1962" s="182"/>
      <c r="N1962" s="182"/>
      <c r="O1962" s="182"/>
      <c r="P1962" s="182"/>
    </row>
    <row r="1963" spans="2:16" x14ac:dyDescent="0.3">
      <c r="B1963" s="228"/>
      <c r="C1963" s="183"/>
      <c r="D1963" s="228"/>
      <c r="E1963" s="183"/>
      <c r="F1963" s="228"/>
      <c r="G1963" s="228"/>
      <c r="H1963" s="183"/>
      <c r="I1963" s="182"/>
      <c r="J1963" s="204">
        <f t="shared" si="30"/>
        <v>0</v>
      </c>
      <c r="K1963" s="182"/>
      <c r="L1963" s="182"/>
      <c r="M1963" s="182"/>
      <c r="N1963" s="182"/>
      <c r="O1963" s="182"/>
      <c r="P1963" s="182"/>
    </row>
    <row r="1964" spans="2:16" x14ac:dyDescent="0.3">
      <c r="B1964" s="228"/>
      <c r="C1964" s="183"/>
      <c r="D1964" s="228"/>
      <c r="E1964" s="183"/>
      <c r="F1964" s="228"/>
      <c r="G1964" s="228"/>
      <c r="H1964" s="183"/>
      <c r="I1964" s="182"/>
      <c r="J1964" s="204">
        <f t="shared" si="30"/>
        <v>0</v>
      </c>
      <c r="K1964" s="182"/>
      <c r="L1964" s="182"/>
      <c r="M1964" s="182"/>
      <c r="N1964" s="182"/>
      <c r="O1964" s="182"/>
      <c r="P1964" s="182"/>
    </row>
    <row r="1965" spans="2:16" x14ac:dyDescent="0.3">
      <c r="B1965" s="228"/>
      <c r="C1965" s="183"/>
      <c r="D1965" s="228"/>
      <c r="E1965" s="183"/>
      <c r="F1965" s="228"/>
      <c r="G1965" s="228"/>
      <c r="H1965" s="183"/>
      <c r="I1965" s="182"/>
      <c r="J1965" s="204">
        <f t="shared" si="30"/>
        <v>0</v>
      </c>
      <c r="K1965" s="182"/>
      <c r="L1965" s="182"/>
      <c r="M1965" s="182"/>
      <c r="N1965" s="182"/>
      <c r="O1965" s="182"/>
      <c r="P1965" s="182"/>
    </row>
    <row r="1966" spans="2:16" x14ac:dyDescent="0.3">
      <c r="B1966" s="228"/>
      <c r="C1966" s="183"/>
      <c r="D1966" s="228"/>
      <c r="E1966" s="183"/>
      <c r="F1966" s="228"/>
      <c r="G1966" s="228"/>
      <c r="H1966" s="183"/>
      <c r="I1966" s="182"/>
      <c r="J1966" s="204">
        <f t="shared" si="30"/>
        <v>0</v>
      </c>
      <c r="K1966" s="182"/>
      <c r="L1966" s="182"/>
      <c r="M1966" s="182"/>
      <c r="N1966" s="182"/>
      <c r="O1966" s="182"/>
      <c r="P1966" s="182"/>
    </row>
    <row r="1967" spans="2:16" x14ac:dyDescent="0.3">
      <c r="B1967" s="228"/>
      <c r="C1967" s="183"/>
      <c r="D1967" s="228"/>
      <c r="E1967" s="183"/>
      <c r="F1967" s="228"/>
      <c r="G1967" s="228"/>
      <c r="H1967" s="183"/>
      <c r="I1967" s="182"/>
      <c r="J1967" s="204">
        <f t="shared" si="30"/>
        <v>0</v>
      </c>
      <c r="K1967" s="182"/>
      <c r="L1967" s="182"/>
      <c r="M1967" s="182"/>
      <c r="N1967" s="182"/>
      <c r="O1967" s="182"/>
      <c r="P1967" s="182"/>
    </row>
    <row r="1968" spans="2:16" x14ac:dyDescent="0.3">
      <c r="B1968" s="228"/>
      <c r="C1968" s="183"/>
      <c r="D1968" s="228"/>
      <c r="E1968" s="183"/>
      <c r="F1968" s="228"/>
      <c r="G1968" s="228"/>
      <c r="H1968" s="183"/>
      <c r="I1968" s="182"/>
      <c r="J1968" s="204">
        <f t="shared" si="30"/>
        <v>0</v>
      </c>
      <c r="K1968" s="182"/>
      <c r="L1968" s="182"/>
      <c r="M1968" s="182"/>
      <c r="N1968" s="182"/>
      <c r="O1968" s="182"/>
      <c r="P1968" s="182"/>
    </row>
    <row r="1969" spans="2:16" x14ac:dyDescent="0.3">
      <c r="B1969" s="228"/>
      <c r="C1969" s="183"/>
      <c r="D1969" s="228"/>
      <c r="E1969" s="183"/>
      <c r="F1969" s="228"/>
      <c r="G1969" s="228"/>
      <c r="H1969" s="183"/>
      <c r="I1969" s="182"/>
      <c r="J1969" s="204">
        <f t="shared" si="30"/>
        <v>0</v>
      </c>
      <c r="K1969" s="182"/>
      <c r="L1969" s="182"/>
      <c r="M1969" s="182"/>
      <c r="N1969" s="182"/>
      <c r="O1969" s="182"/>
      <c r="P1969" s="182"/>
    </row>
    <row r="1970" spans="2:16" x14ac:dyDescent="0.3">
      <c r="B1970" s="228"/>
      <c r="C1970" s="183"/>
      <c r="D1970" s="228"/>
      <c r="E1970" s="183"/>
      <c r="F1970" s="228"/>
      <c r="G1970" s="228"/>
      <c r="H1970" s="183"/>
      <c r="I1970" s="182"/>
      <c r="J1970" s="204">
        <f t="shared" si="30"/>
        <v>0</v>
      </c>
      <c r="K1970" s="182"/>
      <c r="L1970" s="182"/>
      <c r="M1970" s="182"/>
      <c r="N1970" s="182"/>
      <c r="O1970" s="182"/>
      <c r="P1970" s="182"/>
    </row>
    <row r="1971" spans="2:16" x14ac:dyDescent="0.3">
      <c r="B1971" s="228"/>
      <c r="C1971" s="183"/>
      <c r="D1971" s="228"/>
      <c r="E1971" s="183"/>
      <c r="F1971" s="228"/>
      <c r="G1971" s="228"/>
      <c r="H1971" s="183"/>
      <c r="I1971" s="182"/>
      <c r="J1971" s="204">
        <f t="shared" si="30"/>
        <v>0</v>
      </c>
      <c r="K1971" s="182"/>
      <c r="L1971" s="182"/>
      <c r="M1971" s="182"/>
      <c r="N1971" s="182"/>
      <c r="O1971" s="182"/>
      <c r="P1971" s="182"/>
    </row>
    <row r="1972" spans="2:16" x14ac:dyDescent="0.3">
      <c r="B1972" s="228"/>
      <c r="C1972" s="183"/>
      <c r="D1972" s="228"/>
      <c r="E1972" s="183"/>
      <c r="F1972" s="228"/>
      <c r="G1972" s="228"/>
      <c r="H1972" s="183"/>
      <c r="I1972" s="182"/>
      <c r="J1972" s="204">
        <f t="shared" si="30"/>
        <v>0</v>
      </c>
      <c r="K1972" s="182"/>
      <c r="L1972" s="182"/>
      <c r="M1972" s="182"/>
      <c r="N1972" s="182"/>
      <c r="O1972" s="182"/>
      <c r="P1972" s="182"/>
    </row>
    <row r="1973" spans="2:16" x14ac:dyDescent="0.3">
      <c r="B1973" s="228"/>
      <c r="C1973" s="183"/>
      <c r="D1973" s="228"/>
      <c r="E1973" s="183"/>
      <c r="F1973" s="228"/>
      <c r="G1973" s="228"/>
      <c r="H1973" s="183"/>
      <c r="I1973" s="182"/>
      <c r="J1973" s="204">
        <f t="shared" si="30"/>
        <v>0</v>
      </c>
      <c r="K1973" s="182"/>
      <c r="L1973" s="182"/>
      <c r="M1973" s="182"/>
      <c r="N1973" s="182"/>
      <c r="O1973" s="182"/>
      <c r="P1973" s="182"/>
    </row>
    <row r="1974" spans="2:16" x14ac:dyDescent="0.3">
      <c r="B1974" s="228"/>
      <c r="C1974" s="183"/>
      <c r="D1974" s="228"/>
      <c r="E1974" s="183"/>
      <c r="F1974" s="228"/>
      <c r="G1974" s="228"/>
      <c r="H1974" s="183"/>
      <c r="I1974" s="182"/>
      <c r="J1974" s="204">
        <f t="shared" si="30"/>
        <v>0</v>
      </c>
      <c r="K1974" s="182"/>
      <c r="L1974" s="182"/>
      <c r="M1974" s="182"/>
      <c r="N1974" s="182"/>
      <c r="O1974" s="182"/>
      <c r="P1974" s="182"/>
    </row>
    <row r="1975" spans="2:16" x14ac:dyDescent="0.3">
      <c r="B1975" s="228"/>
      <c r="C1975" s="183"/>
      <c r="D1975" s="228"/>
      <c r="E1975" s="183"/>
      <c r="F1975" s="228"/>
      <c r="G1975" s="228"/>
      <c r="H1975" s="183"/>
      <c r="I1975" s="182"/>
      <c r="J1975" s="204">
        <f t="shared" si="30"/>
        <v>0</v>
      </c>
      <c r="K1975" s="182"/>
      <c r="L1975" s="182"/>
      <c r="M1975" s="182"/>
      <c r="N1975" s="182"/>
      <c r="O1975" s="182"/>
      <c r="P1975" s="182"/>
    </row>
    <row r="1976" spans="2:16" x14ac:dyDescent="0.3">
      <c r="B1976" s="228"/>
      <c r="C1976" s="183"/>
      <c r="D1976" s="228"/>
      <c r="E1976" s="183"/>
      <c r="F1976" s="228"/>
      <c r="G1976" s="228"/>
      <c r="H1976" s="183"/>
      <c r="I1976" s="182"/>
      <c r="J1976" s="204">
        <f t="shared" si="30"/>
        <v>0</v>
      </c>
      <c r="K1976" s="182"/>
      <c r="L1976" s="182"/>
      <c r="M1976" s="182"/>
      <c r="N1976" s="182"/>
      <c r="O1976" s="182"/>
      <c r="P1976" s="182"/>
    </row>
    <row r="1977" spans="2:16" x14ac:dyDescent="0.3">
      <c r="B1977" s="228"/>
      <c r="C1977" s="183"/>
      <c r="D1977" s="228"/>
      <c r="E1977" s="183"/>
      <c r="F1977" s="228"/>
      <c r="G1977" s="228"/>
      <c r="H1977" s="183"/>
      <c r="I1977" s="182"/>
      <c r="J1977" s="204">
        <f t="shared" si="30"/>
        <v>0</v>
      </c>
      <c r="K1977" s="182"/>
      <c r="L1977" s="182"/>
      <c r="M1977" s="182"/>
      <c r="N1977" s="182"/>
      <c r="O1977" s="182"/>
      <c r="P1977" s="182"/>
    </row>
    <row r="1978" spans="2:16" x14ac:dyDescent="0.3">
      <c r="B1978" s="228"/>
      <c r="C1978" s="183"/>
      <c r="D1978" s="228"/>
      <c r="E1978" s="183"/>
      <c r="F1978" s="228"/>
      <c r="G1978" s="228"/>
      <c r="H1978" s="183"/>
      <c r="I1978" s="182"/>
      <c r="J1978" s="204">
        <f t="shared" si="30"/>
        <v>0</v>
      </c>
      <c r="K1978" s="182"/>
      <c r="L1978" s="182"/>
      <c r="M1978" s="182"/>
      <c r="N1978" s="182"/>
      <c r="O1978" s="182"/>
      <c r="P1978" s="182"/>
    </row>
    <row r="1979" spans="2:16" x14ac:dyDescent="0.3">
      <c r="B1979" s="228"/>
      <c r="C1979" s="183"/>
      <c r="D1979" s="228"/>
      <c r="E1979" s="183"/>
      <c r="F1979" s="228"/>
      <c r="G1979" s="228"/>
      <c r="H1979" s="183"/>
      <c r="I1979" s="182"/>
      <c r="J1979" s="204">
        <f t="shared" si="30"/>
        <v>0</v>
      </c>
      <c r="K1979" s="182"/>
      <c r="L1979" s="182"/>
      <c r="M1979" s="182"/>
      <c r="N1979" s="182"/>
      <c r="O1979" s="182"/>
      <c r="P1979" s="182"/>
    </row>
    <row r="1980" spans="2:16" x14ac:dyDescent="0.3">
      <c r="B1980" s="228"/>
      <c r="C1980" s="183"/>
      <c r="D1980" s="228"/>
      <c r="E1980" s="183"/>
      <c r="F1980" s="228"/>
      <c r="G1980" s="228"/>
      <c r="H1980" s="183"/>
      <c r="I1980" s="182"/>
      <c r="J1980" s="204">
        <f t="shared" si="30"/>
        <v>0</v>
      </c>
      <c r="K1980" s="182"/>
      <c r="L1980" s="182"/>
      <c r="M1980" s="182"/>
      <c r="N1980" s="182"/>
      <c r="O1980" s="182"/>
      <c r="P1980" s="182"/>
    </row>
    <row r="1981" spans="2:16" x14ac:dyDescent="0.3">
      <c r="B1981" s="228"/>
      <c r="C1981" s="183"/>
      <c r="D1981" s="228"/>
      <c r="E1981" s="183"/>
      <c r="F1981" s="228"/>
      <c r="G1981" s="228"/>
      <c r="H1981" s="183"/>
      <c r="I1981" s="182"/>
      <c r="J1981" s="204">
        <f t="shared" si="30"/>
        <v>0</v>
      </c>
      <c r="K1981" s="182"/>
      <c r="L1981" s="182"/>
      <c r="M1981" s="182"/>
      <c r="N1981" s="182"/>
      <c r="O1981" s="182"/>
      <c r="P1981" s="182"/>
    </row>
    <row r="1982" spans="2:16" x14ac:dyDescent="0.3">
      <c r="B1982" s="228"/>
      <c r="C1982" s="183"/>
      <c r="D1982" s="228"/>
      <c r="E1982" s="183"/>
      <c r="F1982" s="228"/>
      <c r="G1982" s="228"/>
      <c r="H1982" s="183"/>
      <c r="I1982" s="182"/>
      <c r="J1982" s="204">
        <f t="shared" si="30"/>
        <v>0</v>
      </c>
      <c r="K1982" s="182"/>
      <c r="L1982" s="182"/>
      <c r="M1982" s="182"/>
      <c r="N1982" s="182"/>
      <c r="O1982" s="182"/>
      <c r="P1982" s="182"/>
    </row>
    <row r="1983" spans="2:16" x14ac:dyDescent="0.3">
      <c r="B1983" s="228"/>
      <c r="C1983" s="183"/>
      <c r="D1983" s="228"/>
      <c r="E1983" s="183"/>
      <c r="F1983" s="228"/>
      <c r="G1983" s="228"/>
      <c r="H1983" s="183"/>
      <c r="I1983" s="182"/>
      <c r="J1983" s="204">
        <f t="shared" si="30"/>
        <v>0</v>
      </c>
      <c r="K1983" s="182"/>
      <c r="L1983" s="182"/>
      <c r="M1983" s="182"/>
      <c r="N1983" s="182"/>
      <c r="O1983" s="182"/>
      <c r="P1983" s="182"/>
    </row>
    <row r="1984" spans="2:16" x14ac:dyDescent="0.3">
      <c r="B1984" s="228"/>
      <c r="C1984" s="183"/>
      <c r="D1984" s="228"/>
      <c r="E1984" s="183"/>
      <c r="F1984" s="228"/>
      <c r="G1984" s="228"/>
      <c r="H1984" s="183"/>
      <c r="I1984" s="182"/>
      <c r="J1984" s="204">
        <f t="shared" si="30"/>
        <v>0</v>
      </c>
      <c r="K1984" s="182"/>
      <c r="L1984" s="182"/>
      <c r="M1984" s="182"/>
      <c r="N1984" s="182"/>
      <c r="O1984" s="182"/>
      <c r="P1984" s="182"/>
    </row>
    <row r="1985" spans="2:16" x14ac:dyDescent="0.3">
      <c r="B1985" s="228"/>
      <c r="C1985" s="183"/>
      <c r="D1985" s="228"/>
      <c r="E1985" s="183"/>
      <c r="F1985" s="228"/>
      <c r="G1985" s="228"/>
      <c r="H1985" s="183"/>
      <c r="I1985" s="182"/>
      <c r="J1985" s="204">
        <f t="shared" si="30"/>
        <v>0</v>
      </c>
      <c r="K1985" s="182"/>
      <c r="L1985" s="182"/>
      <c r="M1985" s="182"/>
      <c r="N1985" s="182"/>
      <c r="O1985" s="182"/>
      <c r="P1985" s="182"/>
    </row>
    <row r="1986" spans="2:16" x14ac:dyDescent="0.3">
      <c r="B1986" s="228"/>
      <c r="C1986" s="183"/>
      <c r="D1986" s="228"/>
      <c r="E1986" s="183"/>
      <c r="F1986" s="228"/>
      <c r="G1986" s="228"/>
      <c r="H1986" s="183"/>
      <c r="I1986" s="182"/>
      <c r="J1986" s="204">
        <f t="shared" si="30"/>
        <v>0</v>
      </c>
      <c r="K1986" s="182"/>
      <c r="L1986" s="182"/>
      <c r="M1986" s="182"/>
      <c r="N1986" s="182"/>
      <c r="O1986" s="182"/>
      <c r="P1986" s="182"/>
    </row>
    <row r="1987" spans="2:16" x14ac:dyDescent="0.3">
      <c r="B1987" s="228"/>
      <c r="C1987" s="183"/>
      <c r="D1987" s="228"/>
      <c r="E1987" s="183"/>
      <c r="F1987" s="228"/>
      <c r="G1987" s="228"/>
      <c r="H1987" s="183"/>
      <c r="I1987" s="182"/>
      <c r="J1987" s="204">
        <f t="shared" si="30"/>
        <v>0</v>
      </c>
      <c r="K1987" s="182"/>
      <c r="L1987" s="182"/>
      <c r="M1987" s="182"/>
      <c r="N1987" s="182"/>
      <c r="O1987" s="182"/>
      <c r="P1987" s="182"/>
    </row>
    <row r="1988" spans="2:16" x14ac:dyDescent="0.3">
      <c r="B1988" s="228"/>
      <c r="C1988" s="183"/>
      <c r="D1988" s="228"/>
      <c r="E1988" s="183"/>
      <c r="F1988" s="228"/>
      <c r="G1988" s="228"/>
      <c r="H1988" s="183"/>
      <c r="I1988" s="182"/>
      <c r="J1988" s="204">
        <f t="shared" si="30"/>
        <v>0</v>
      </c>
      <c r="K1988" s="182"/>
      <c r="L1988" s="182"/>
      <c r="M1988" s="182"/>
      <c r="N1988" s="182"/>
      <c r="O1988" s="182"/>
      <c r="P1988" s="182"/>
    </row>
    <row r="1989" spans="2:16" x14ac:dyDescent="0.3">
      <c r="B1989" s="228"/>
      <c r="C1989" s="183"/>
      <c r="D1989" s="228"/>
      <c r="E1989" s="183"/>
      <c r="F1989" s="228"/>
      <c r="G1989" s="228"/>
      <c r="H1989" s="183"/>
      <c r="I1989" s="182"/>
      <c r="J1989" s="204">
        <f t="shared" si="30"/>
        <v>0</v>
      </c>
      <c r="K1989" s="182"/>
      <c r="L1989" s="182"/>
      <c r="M1989" s="182"/>
      <c r="N1989" s="182"/>
      <c r="O1989" s="182"/>
      <c r="P1989" s="182"/>
    </row>
    <row r="1990" spans="2:16" x14ac:dyDescent="0.3">
      <c r="B1990" s="228"/>
      <c r="C1990" s="183"/>
      <c r="D1990" s="228"/>
      <c r="E1990" s="183"/>
      <c r="F1990" s="228"/>
      <c r="G1990" s="228"/>
      <c r="H1990" s="183"/>
      <c r="I1990" s="182"/>
      <c r="J1990" s="204">
        <f t="shared" ref="J1990:J2053" si="31">IFERROR(MAX(0,I1990*((MIN(G1990,45322)-MAX(F1990,44958))/(G1990-F1990))),0)</f>
        <v>0</v>
      </c>
      <c r="K1990" s="182"/>
      <c r="L1990" s="182"/>
      <c r="M1990" s="182"/>
      <c r="N1990" s="182"/>
      <c r="O1990" s="182"/>
      <c r="P1990" s="182"/>
    </row>
    <row r="1991" spans="2:16" x14ac:dyDescent="0.3">
      <c r="B1991" s="228"/>
      <c r="C1991" s="183"/>
      <c r="D1991" s="228"/>
      <c r="E1991" s="183"/>
      <c r="F1991" s="228"/>
      <c r="G1991" s="228"/>
      <c r="H1991" s="183"/>
      <c r="I1991" s="182"/>
      <c r="J1991" s="204">
        <f t="shared" si="31"/>
        <v>0</v>
      </c>
      <c r="K1991" s="182"/>
      <c r="L1991" s="182"/>
      <c r="M1991" s="182"/>
      <c r="N1991" s="182"/>
      <c r="O1991" s="182"/>
      <c r="P1991" s="182"/>
    </row>
    <row r="1992" spans="2:16" x14ac:dyDescent="0.3">
      <c r="B1992" s="228"/>
      <c r="C1992" s="183"/>
      <c r="D1992" s="228"/>
      <c r="E1992" s="183"/>
      <c r="F1992" s="228"/>
      <c r="G1992" s="228"/>
      <c r="H1992" s="183"/>
      <c r="I1992" s="182"/>
      <c r="J1992" s="204">
        <f t="shared" si="31"/>
        <v>0</v>
      </c>
      <c r="K1992" s="182"/>
      <c r="L1992" s="182"/>
      <c r="M1992" s="182"/>
      <c r="N1992" s="182"/>
      <c r="O1992" s="182"/>
      <c r="P1992" s="182"/>
    </row>
    <row r="1993" spans="2:16" x14ac:dyDescent="0.3">
      <c r="B1993" s="228"/>
      <c r="C1993" s="183"/>
      <c r="D1993" s="228"/>
      <c r="E1993" s="183"/>
      <c r="F1993" s="228"/>
      <c r="G1993" s="228"/>
      <c r="H1993" s="183"/>
      <c r="I1993" s="182"/>
      <c r="J1993" s="204">
        <f t="shared" si="31"/>
        <v>0</v>
      </c>
      <c r="K1993" s="182"/>
      <c r="L1993" s="182"/>
      <c r="M1993" s="182"/>
      <c r="N1993" s="182"/>
      <c r="O1993" s="182"/>
      <c r="P1993" s="182"/>
    </row>
    <row r="1994" spans="2:16" x14ac:dyDescent="0.3">
      <c r="B1994" s="228"/>
      <c r="C1994" s="183"/>
      <c r="D1994" s="228"/>
      <c r="E1994" s="183"/>
      <c r="F1994" s="228"/>
      <c r="G1994" s="228"/>
      <c r="H1994" s="183"/>
      <c r="I1994" s="182"/>
      <c r="J1994" s="204">
        <f t="shared" si="31"/>
        <v>0</v>
      </c>
      <c r="K1994" s="182"/>
      <c r="L1994" s="182"/>
      <c r="M1994" s="182"/>
      <c r="N1994" s="182"/>
      <c r="O1994" s="182"/>
      <c r="P1994" s="182"/>
    </row>
    <row r="1995" spans="2:16" x14ac:dyDescent="0.3">
      <c r="B1995" s="228"/>
      <c r="C1995" s="183"/>
      <c r="D1995" s="228"/>
      <c r="E1995" s="183"/>
      <c r="F1995" s="228"/>
      <c r="G1995" s="228"/>
      <c r="H1995" s="183"/>
      <c r="I1995" s="182"/>
      <c r="J1995" s="204">
        <f t="shared" si="31"/>
        <v>0</v>
      </c>
      <c r="K1995" s="182"/>
      <c r="L1995" s="182"/>
      <c r="M1995" s="182"/>
      <c r="N1995" s="182"/>
      <c r="O1995" s="182"/>
      <c r="P1995" s="182"/>
    </row>
    <row r="1996" spans="2:16" x14ac:dyDescent="0.3">
      <c r="B1996" s="228"/>
      <c r="C1996" s="183"/>
      <c r="D1996" s="228"/>
      <c r="E1996" s="183"/>
      <c r="F1996" s="228"/>
      <c r="G1996" s="228"/>
      <c r="H1996" s="183"/>
      <c r="I1996" s="182"/>
      <c r="J1996" s="204">
        <f t="shared" si="31"/>
        <v>0</v>
      </c>
      <c r="K1996" s="182"/>
      <c r="L1996" s="182"/>
      <c r="M1996" s="182"/>
      <c r="N1996" s="182"/>
      <c r="O1996" s="182"/>
      <c r="P1996" s="182"/>
    </row>
    <row r="1997" spans="2:16" x14ac:dyDescent="0.3">
      <c r="B1997" s="228"/>
      <c r="C1997" s="183"/>
      <c r="D1997" s="228"/>
      <c r="E1997" s="183"/>
      <c r="F1997" s="228"/>
      <c r="G1997" s="228"/>
      <c r="H1997" s="183"/>
      <c r="I1997" s="182"/>
      <c r="J1997" s="204">
        <f t="shared" si="31"/>
        <v>0</v>
      </c>
      <c r="K1997" s="182"/>
      <c r="L1997" s="182"/>
      <c r="M1997" s="182"/>
      <c r="N1997" s="182"/>
      <c r="O1997" s="182"/>
      <c r="P1997" s="182"/>
    </row>
    <row r="1998" spans="2:16" x14ac:dyDescent="0.3">
      <c r="B1998" s="228"/>
      <c r="C1998" s="183"/>
      <c r="D1998" s="228"/>
      <c r="E1998" s="183"/>
      <c r="F1998" s="228"/>
      <c r="G1998" s="228"/>
      <c r="H1998" s="183"/>
      <c r="I1998" s="182"/>
      <c r="J1998" s="204">
        <f t="shared" si="31"/>
        <v>0</v>
      </c>
      <c r="K1998" s="182"/>
      <c r="L1998" s="182"/>
      <c r="M1998" s="182"/>
      <c r="N1998" s="182"/>
      <c r="O1998" s="182"/>
      <c r="P1998" s="182"/>
    </row>
    <row r="1999" spans="2:16" x14ac:dyDescent="0.3">
      <c r="B1999" s="228"/>
      <c r="C1999" s="183"/>
      <c r="D1999" s="228"/>
      <c r="E1999" s="183"/>
      <c r="F1999" s="228"/>
      <c r="G1999" s="228"/>
      <c r="H1999" s="183"/>
      <c r="I1999" s="182"/>
      <c r="J1999" s="204">
        <f t="shared" si="31"/>
        <v>0</v>
      </c>
      <c r="K1999" s="182"/>
      <c r="L1999" s="182"/>
      <c r="M1999" s="182"/>
      <c r="N1999" s="182"/>
      <c r="O1999" s="182"/>
      <c r="P1999" s="182"/>
    </row>
    <row r="2000" spans="2:16" x14ac:dyDescent="0.3">
      <c r="B2000" s="228"/>
      <c r="C2000" s="183"/>
      <c r="D2000" s="228"/>
      <c r="E2000" s="183"/>
      <c r="F2000" s="228"/>
      <c r="G2000" s="228"/>
      <c r="H2000" s="183"/>
      <c r="I2000" s="182"/>
      <c r="J2000" s="204">
        <f t="shared" si="31"/>
        <v>0</v>
      </c>
      <c r="K2000" s="182"/>
      <c r="L2000" s="182"/>
      <c r="M2000" s="182"/>
      <c r="N2000" s="182"/>
      <c r="O2000" s="182"/>
      <c r="P2000" s="182"/>
    </row>
    <row r="2001" spans="2:16" x14ac:dyDescent="0.3">
      <c r="B2001" s="228"/>
      <c r="C2001" s="183"/>
      <c r="D2001" s="228"/>
      <c r="E2001" s="183"/>
      <c r="F2001" s="228"/>
      <c r="G2001" s="228"/>
      <c r="H2001" s="183"/>
      <c r="I2001" s="182"/>
      <c r="J2001" s="204">
        <f t="shared" si="31"/>
        <v>0</v>
      </c>
      <c r="K2001" s="182"/>
      <c r="L2001" s="182"/>
      <c r="M2001" s="182"/>
      <c r="N2001" s="182"/>
      <c r="O2001" s="182"/>
      <c r="P2001" s="182"/>
    </row>
    <row r="2002" spans="2:16" x14ac:dyDescent="0.3">
      <c r="B2002" s="228"/>
      <c r="C2002" s="183"/>
      <c r="D2002" s="228"/>
      <c r="E2002" s="183"/>
      <c r="F2002" s="228"/>
      <c r="G2002" s="228"/>
      <c r="H2002" s="183"/>
      <c r="I2002" s="182"/>
      <c r="J2002" s="204">
        <f t="shared" si="31"/>
        <v>0</v>
      </c>
      <c r="K2002" s="182"/>
      <c r="L2002" s="182"/>
      <c r="M2002" s="182"/>
      <c r="N2002" s="182"/>
      <c r="O2002" s="182"/>
      <c r="P2002" s="182"/>
    </row>
    <row r="2003" spans="2:16" x14ac:dyDescent="0.3">
      <c r="B2003" s="228"/>
      <c r="C2003" s="183"/>
      <c r="D2003" s="228"/>
      <c r="E2003" s="183"/>
      <c r="F2003" s="228"/>
      <c r="G2003" s="228"/>
      <c r="H2003" s="183"/>
      <c r="I2003" s="182"/>
      <c r="J2003" s="204">
        <f t="shared" si="31"/>
        <v>0</v>
      </c>
      <c r="K2003" s="182"/>
      <c r="L2003" s="182"/>
      <c r="M2003" s="182"/>
      <c r="N2003" s="182"/>
      <c r="O2003" s="182"/>
      <c r="P2003" s="182"/>
    </row>
    <row r="2004" spans="2:16" x14ac:dyDescent="0.3">
      <c r="B2004" s="228"/>
      <c r="C2004" s="183"/>
      <c r="D2004" s="228"/>
      <c r="E2004" s="183"/>
      <c r="F2004" s="228"/>
      <c r="G2004" s="228"/>
      <c r="H2004" s="183"/>
      <c r="I2004" s="182"/>
      <c r="J2004" s="204">
        <f t="shared" si="31"/>
        <v>0</v>
      </c>
      <c r="K2004" s="182"/>
      <c r="L2004" s="182"/>
      <c r="M2004" s="182"/>
      <c r="N2004" s="182"/>
      <c r="O2004" s="182"/>
      <c r="P2004" s="182"/>
    </row>
    <row r="2005" spans="2:16" x14ac:dyDescent="0.3">
      <c r="B2005" s="228"/>
      <c r="C2005" s="183"/>
      <c r="D2005" s="228"/>
      <c r="E2005" s="183"/>
      <c r="F2005" s="228"/>
      <c r="G2005" s="228"/>
      <c r="H2005" s="183"/>
      <c r="I2005" s="182"/>
      <c r="J2005" s="204">
        <f t="shared" si="31"/>
        <v>0</v>
      </c>
      <c r="K2005" s="182"/>
      <c r="L2005" s="182"/>
      <c r="M2005" s="182"/>
      <c r="N2005" s="182"/>
      <c r="O2005" s="182"/>
      <c r="P2005" s="182"/>
    </row>
    <row r="2006" spans="2:16" x14ac:dyDescent="0.3">
      <c r="B2006" s="228"/>
      <c r="C2006" s="183"/>
      <c r="D2006" s="228"/>
      <c r="E2006" s="183"/>
      <c r="F2006" s="228"/>
      <c r="G2006" s="228"/>
      <c r="H2006" s="183"/>
      <c r="I2006" s="182"/>
      <c r="J2006" s="204">
        <f t="shared" si="31"/>
        <v>0</v>
      </c>
      <c r="K2006" s="182"/>
      <c r="L2006" s="182"/>
      <c r="M2006" s="182"/>
      <c r="N2006" s="182"/>
      <c r="O2006" s="182"/>
      <c r="P2006" s="182"/>
    </row>
    <row r="2007" spans="2:16" x14ac:dyDescent="0.3">
      <c r="B2007" s="228"/>
      <c r="C2007" s="183"/>
      <c r="D2007" s="228"/>
      <c r="E2007" s="183"/>
      <c r="F2007" s="228"/>
      <c r="G2007" s="228"/>
      <c r="H2007" s="183"/>
      <c r="I2007" s="182"/>
      <c r="J2007" s="204">
        <f t="shared" si="31"/>
        <v>0</v>
      </c>
      <c r="K2007" s="182"/>
      <c r="L2007" s="182"/>
      <c r="M2007" s="182"/>
      <c r="N2007" s="182"/>
      <c r="O2007" s="182"/>
      <c r="P2007" s="182"/>
    </row>
    <row r="2008" spans="2:16" x14ac:dyDescent="0.3">
      <c r="B2008" s="228"/>
      <c r="C2008" s="183"/>
      <c r="D2008" s="228"/>
      <c r="E2008" s="183"/>
      <c r="F2008" s="228"/>
      <c r="G2008" s="228"/>
      <c r="H2008" s="183"/>
      <c r="I2008" s="182"/>
      <c r="J2008" s="204">
        <f t="shared" si="31"/>
        <v>0</v>
      </c>
      <c r="K2008" s="182"/>
      <c r="L2008" s="182"/>
      <c r="M2008" s="182"/>
      <c r="N2008" s="182"/>
      <c r="O2008" s="182"/>
      <c r="P2008" s="182"/>
    </row>
    <row r="2009" spans="2:16" x14ac:dyDescent="0.3">
      <c r="B2009" s="228"/>
      <c r="C2009" s="183"/>
      <c r="D2009" s="228"/>
      <c r="E2009" s="183"/>
      <c r="F2009" s="228"/>
      <c r="G2009" s="228"/>
      <c r="H2009" s="183"/>
      <c r="I2009" s="182"/>
      <c r="J2009" s="204">
        <f t="shared" si="31"/>
        <v>0</v>
      </c>
      <c r="K2009" s="182"/>
      <c r="L2009" s="182"/>
      <c r="M2009" s="182"/>
      <c r="N2009" s="182"/>
      <c r="O2009" s="182"/>
      <c r="P2009" s="182"/>
    </row>
    <row r="2010" spans="2:16" x14ac:dyDescent="0.3">
      <c r="B2010" s="228"/>
      <c r="C2010" s="183"/>
      <c r="D2010" s="228"/>
      <c r="E2010" s="183"/>
      <c r="F2010" s="228"/>
      <c r="G2010" s="228"/>
      <c r="H2010" s="183"/>
      <c r="I2010" s="182"/>
      <c r="J2010" s="204">
        <f t="shared" si="31"/>
        <v>0</v>
      </c>
      <c r="K2010" s="182"/>
      <c r="L2010" s="182"/>
      <c r="M2010" s="182"/>
      <c r="N2010" s="182"/>
      <c r="O2010" s="182"/>
      <c r="P2010" s="182"/>
    </row>
    <row r="2011" spans="2:16" x14ac:dyDescent="0.3">
      <c r="B2011" s="228"/>
      <c r="C2011" s="183"/>
      <c r="D2011" s="228"/>
      <c r="E2011" s="183"/>
      <c r="F2011" s="228"/>
      <c r="G2011" s="228"/>
      <c r="H2011" s="183"/>
      <c r="I2011" s="182"/>
      <c r="J2011" s="204">
        <f t="shared" si="31"/>
        <v>0</v>
      </c>
      <c r="K2011" s="182"/>
      <c r="L2011" s="182"/>
      <c r="M2011" s="182"/>
      <c r="N2011" s="182"/>
      <c r="O2011" s="182"/>
      <c r="P2011" s="182"/>
    </row>
    <row r="2012" spans="2:16" x14ac:dyDescent="0.3">
      <c r="B2012" s="228"/>
      <c r="C2012" s="183"/>
      <c r="D2012" s="228"/>
      <c r="E2012" s="183"/>
      <c r="F2012" s="228"/>
      <c r="G2012" s="228"/>
      <c r="H2012" s="183"/>
      <c r="I2012" s="182"/>
      <c r="J2012" s="204">
        <f t="shared" si="31"/>
        <v>0</v>
      </c>
      <c r="K2012" s="182"/>
      <c r="L2012" s="182"/>
      <c r="M2012" s="182"/>
      <c r="N2012" s="182"/>
      <c r="O2012" s="182"/>
      <c r="P2012" s="182"/>
    </row>
    <row r="2013" spans="2:16" x14ac:dyDescent="0.3">
      <c r="B2013" s="228"/>
      <c r="C2013" s="183"/>
      <c r="D2013" s="228"/>
      <c r="E2013" s="183"/>
      <c r="F2013" s="228"/>
      <c r="G2013" s="228"/>
      <c r="H2013" s="183"/>
      <c r="I2013" s="182"/>
      <c r="J2013" s="204">
        <f t="shared" si="31"/>
        <v>0</v>
      </c>
      <c r="K2013" s="182"/>
      <c r="L2013" s="182"/>
      <c r="M2013" s="182"/>
      <c r="N2013" s="182"/>
      <c r="O2013" s="182"/>
      <c r="P2013" s="182"/>
    </row>
    <row r="2014" spans="2:16" x14ac:dyDescent="0.3">
      <c r="B2014" s="228"/>
      <c r="C2014" s="183"/>
      <c r="D2014" s="228"/>
      <c r="E2014" s="183"/>
      <c r="F2014" s="228"/>
      <c r="G2014" s="228"/>
      <c r="H2014" s="183"/>
      <c r="I2014" s="182"/>
      <c r="J2014" s="204">
        <f t="shared" si="31"/>
        <v>0</v>
      </c>
      <c r="K2014" s="182"/>
      <c r="L2014" s="182"/>
      <c r="M2014" s="182"/>
      <c r="N2014" s="182"/>
      <c r="O2014" s="182"/>
      <c r="P2014" s="182"/>
    </row>
    <row r="2015" spans="2:16" x14ac:dyDescent="0.3">
      <c r="B2015" s="228"/>
      <c r="C2015" s="183"/>
      <c r="D2015" s="228"/>
      <c r="E2015" s="183"/>
      <c r="F2015" s="228"/>
      <c r="G2015" s="228"/>
      <c r="H2015" s="183"/>
      <c r="I2015" s="182"/>
      <c r="J2015" s="204">
        <f t="shared" si="31"/>
        <v>0</v>
      </c>
      <c r="K2015" s="182"/>
      <c r="L2015" s="182"/>
      <c r="M2015" s="182"/>
      <c r="N2015" s="182"/>
      <c r="O2015" s="182"/>
      <c r="P2015" s="182"/>
    </row>
    <row r="2016" spans="2:16" x14ac:dyDescent="0.3">
      <c r="B2016" s="228"/>
      <c r="C2016" s="183"/>
      <c r="D2016" s="228"/>
      <c r="E2016" s="183"/>
      <c r="F2016" s="228"/>
      <c r="G2016" s="228"/>
      <c r="H2016" s="183"/>
      <c r="I2016" s="182"/>
      <c r="J2016" s="204">
        <f t="shared" si="31"/>
        <v>0</v>
      </c>
      <c r="K2016" s="182"/>
      <c r="L2016" s="182"/>
      <c r="M2016" s="182"/>
      <c r="N2016" s="182"/>
      <c r="O2016" s="182"/>
      <c r="P2016" s="182"/>
    </row>
    <row r="2017" spans="2:16" x14ac:dyDescent="0.3">
      <c r="B2017" s="228"/>
      <c r="C2017" s="183"/>
      <c r="D2017" s="228"/>
      <c r="E2017" s="183"/>
      <c r="F2017" s="228"/>
      <c r="G2017" s="228"/>
      <c r="H2017" s="183"/>
      <c r="I2017" s="182"/>
      <c r="J2017" s="204">
        <f t="shared" si="31"/>
        <v>0</v>
      </c>
      <c r="K2017" s="182"/>
      <c r="L2017" s="182"/>
      <c r="M2017" s="182"/>
      <c r="N2017" s="182"/>
      <c r="O2017" s="182"/>
      <c r="P2017" s="182"/>
    </row>
    <row r="2018" spans="2:16" x14ac:dyDescent="0.3">
      <c r="B2018" s="228"/>
      <c r="C2018" s="183"/>
      <c r="D2018" s="228"/>
      <c r="E2018" s="183"/>
      <c r="F2018" s="228"/>
      <c r="G2018" s="228"/>
      <c r="H2018" s="183"/>
      <c r="I2018" s="182"/>
      <c r="J2018" s="204">
        <f t="shared" si="31"/>
        <v>0</v>
      </c>
      <c r="K2018" s="182"/>
      <c r="L2018" s="182"/>
      <c r="M2018" s="182"/>
      <c r="N2018" s="182"/>
      <c r="O2018" s="182"/>
      <c r="P2018" s="182"/>
    </row>
    <row r="2019" spans="2:16" x14ac:dyDescent="0.3">
      <c r="B2019" s="228"/>
      <c r="C2019" s="183"/>
      <c r="D2019" s="228"/>
      <c r="E2019" s="183"/>
      <c r="F2019" s="228"/>
      <c r="G2019" s="228"/>
      <c r="H2019" s="183"/>
      <c r="I2019" s="182"/>
      <c r="J2019" s="204">
        <f t="shared" si="31"/>
        <v>0</v>
      </c>
      <c r="K2019" s="182"/>
      <c r="L2019" s="182"/>
      <c r="M2019" s="182"/>
      <c r="N2019" s="182"/>
      <c r="O2019" s="182"/>
      <c r="P2019" s="182"/>
    </row>
    <row r="2020" spans="2:16" x14ac:dyDescent="0.3">
      <c r="B2020" s="228"/>
      <c r="C2020" s="183"/>
      <c r="D2020" s="228"/>
      <c r="E2020" s="183"/>
      <c r="F2020" s="228"/>
      <c r="G2020" s="228"/>
      <c r="H2020" s="183"/>
      <c r="I2020" s="182"/>
      <c r="J2020" s="204">
        <f t="shared" si="31"/>
        <v>0</v>
      </c>
      <c r="K2020" s="182"/>
      <c r="L2020" s="182"/>
      <c r="M2020" s="182"/>
      <c r="N2020" s="182"/>
      <c r="O2020" s="182"/>
      <c r="P2020" s="182"/>
    </row>
    <row r="2021" spans="2:16" x14ac:dyDescent="0.3">
      <c r="B2021" s="228"/>
      <c r="C2021" s="183"/>
      <c r="D2021" s="228"/>
      <c r="E2021" s="183"/>
      <c r="F2021" s="228"/>
      <c r="G2021" s="228"/>
      <c r="H2021" s="183"/>
      <c r="I2021" s="182"/>
      <c r="J2021" s="204">
        <f t="shared" si="31"/>
        <v>0</v>
      </c>
      <c r="K2021" s="182"/>
      <c r="L2021" s="182"/>
      <c r="M2021" s="182"/>
      <c r="N2021" s="182"/>
      <c r="O2021" s="182"/>
      <c r="P2021" s="182"/>
    </row>
    <row r="2022" spans="2:16" x14ac:dyDescent="0.3">
      <c r="B2022" s="228"/>
      <c r="C2022" s="183"/>
      <c r="D2022" s="228"/>
      <c r="E2022" s="183"/>
      <c r="F2022" s="228"/>
      <c r="G2022" s="228"/>
      <c r="H2022" s="183"/>
      <c r="I2022" s="182"/>
      <c r="J2022" s="204">
        <f t="shared" si="31"/>
        <v>0</v>
      </c>
      <c r="K2022" s="182"/>
      <c r="L2022" s="182"/>
      <c r="M2022" s="182"/>
      <c r="N2022" s="182"/>
      <c r="O2022" s="182"/>
      <c r="P2022" s="182"/>
    </row>
    <row r="2023" spans="2:16" x14ac:dyDescent="0.3">
      <c r="B2023" s="228"/>
      <c r="C2023" s="183"/>
      <c r="D2023" s="228"/>
      <c r="E2023" s="183"/>
      <c r="F2023" s="228"/>
      <c r="G2023" s="228"/>
      <c r="H2023" s="183"/>
      <c r="I2023" s="182"/>
      <c r="J2023" s="204">
        <f t="shared" si="31"/>
        <v>0</v>
      </c>
      <c r="K2023" s="182"/>
      <c r="L2023" s="182"/>
      <c r="M2023" s="182"/>
      <c r="N2023" s="182"/>
      <c r="O2023" s="182"/>
      <c r="P2023" s="182"/>
    </row>
    <row r="2024" spans="2:16" x14ac:dyDescent="0.3">
      <c r="B2024" s="228"/>
      <c r="C2024" s="183"/>
      <c r="D2024" s="228"/>
      <c r="E2024" s="183"/>
      <c r="F2024" s="228"/>
      <c r="G2024" s="228"/>
      <c r="H2024" s="183"/>
      <c r="I2024" s="182"/>
      <c r="J2024" s="204">
        <f t="shared" si="31"/>
        <v>0</v>
      </c>
      <c r="K2024" s="182"/>
      <c r="L2024" s="182"/>
      <c r="M2024" s="182"/>
      <c r="N2024" s="182"/>
      <c r="O2024" s="182"/>
      <c r="P2024" s="182"/>
    </row>
    <row r="2025" spans="2:16" x14ac:dyDescent="0.3">
      <c r="B2025" s="228"/>
      <c r="C2025" s="183"/>
      <c r="D2025" s="228"/>
      <c r="E2025" s="183"/>
      <c r="F2025" s="228"/>
      <c r="G2025" s="228"/>
      <c r="H2025" s="183"/>
      <c r="I2025" s="182"/>
      <c r="J2025" s="204">
        <f t="shared" si="31"/>
        <v>0</v>
      </c>
      <c r="K2025" s="182"/>
      <c r="L2025" s="182"/>
      <c r="M2025" s="182"/>
      <c r="N2025" s="182"/>
      <c r="O2025" s="182"/>
      <c r="P2025" s="182"/>
    </row>
    <row r="2026" spans="2:16" x14ac:dyDescent="0.3">
      <c r="B2026" s="228"/>
      <c r="C2026" s="183"/>
      <c r="D2026" s="228"/>
      <c r="E2026" s="183"/>
      <c r="F2026" s="228"/>
      <c r="G2026" s="228"/>
      <c r="H2026" s="183"/>
      <c r="I2026" s="182"/>
      <c r="J2026" s="204">
        <f t="shared" si="31"/>
        <v>0</v>
      </c>
      <c r="K2026" s="182"/>
      <c r="L2026" s="182"/>
      <c r="M2026" s="182"/>
      <c r="N2026" s="182"/>
      <c r="O2026" s="182"/>
      <c r="P2026" s="182"/>
    </row>
    <row r="2027" spans="2:16" x14ac:dyDescent="0.3">
      <c r="B2027" s="228"/>
      <c r="C2027" s="183"/>
      <c r="D2027" s="228"/>
      <c r="E2027" s="183"/>
      <c r="F2027" s="228"/>
      <c r="G2027" s="228"/>
      <c r="H2027" s="183"/>
      <c r="I2027" s="182"/>
      <c r="J2027" s="204">
        <f t="shared" si="31"/>
        <v>0</v>
      </c>
      <c r="K2027" s="182"/>
      <c r="L2027" s="182"/>
      <c r="M2027" s="182"/>
      <c r="N2027" s="182"/>
      <c r="O2027" s="182"/>
      <c r="P2027" s="182"/>
    </row>
    <row r="2028" spans="2:16" x14ac:dyDescent="0.3">
      <c r="B2028" s="228"/>
      <c r="C2028" s="183"/>
      <c r="D2028" s="228"/>
      <c r="E2028" s="183"/>
      <c r="F2028" s="228"/>
      <c r="G2028" s="228"/>
      <c r="H2028" s="183"/>
      <c r="I2028" s="182"/>
      <c r="J2028" s="204">
        <f t="shared" si="31"/>
        <v>0</v>
      </c>
      <c r="K2028" s="182"/>
      <c r="L2028" s="182"/>
      <c r="M2028" s="182"/>
      <c r="N2028" s="182"/>
      <c r="O2028" s="182"/>
      <c r="P2028" s="182"/>
    </row>
    <row r="2029" spans="2:16" x14ac:dyDescent="0.3">
      <c r="B2029" s="228"/>
      <c r="C2029" s="183"/>
      <c r="D2029" s="228"/>
      <c r="E2029" s="183"/>
      <c r="F2029" s="228"/>
      <c r="G2029" s="228"/>
      <c r="H2029" s="183"/>
      <c r="I2029" s="182"/>
      <c r="J2029" s="204">
        <f t="shared" si="31"/>
        <v>0</v>
      </c>
      <c r="K2029" s="182"/>
      <c r="L2029" s="182"/>
      <c r="M2029" s="182"/>
      <c r="N2029" s="182"/>
      <c r="O2029" s="182"/>
      <c r="P2029" s="182"/>
    </row>
    <row r="2030" spans="2:16" x14ac:dyDescent="0.3">
      <c r="B2030" s="228"/>
      <c r="C2030" s="183"/>
      <c r="D2030" s="228"/>
      <c r="E2030" s="183"/>
      <c r="F2030" s="228"/>
      <c r="G2030" s="228"/>
      <c r="H2030" s="183"/>
      <c r="I2030" s="182"/>
      <c r="J2030" s="204">
        <f t="shared" si="31"/>
        <v>0</v>
      </c>
      <c r="K2030" s="182"/>
      <c r="L2030" s="182"/>
      <c r="M2030" s="182"/>
      <c r="N2030" s="182"/>
      <c r="O2030" s="182"/>
      <c r="P2030" s="182"/>
    </row>
    <row r="2031" spans="2:16" x14ac:dyDescent="0.3">
      <c r="B2031" s="228"/>
      <c r="C2031" s="183"/>
      <c r="D2031" s="228"/>
      <c r="E2031" s="183"/>
      <c r="F2031" s="228"/>
      <c r="G2031" s="228"/>
      <c r="H2031" s="183"/>
      <c r="I2031" s="182"/>
      <c r="J2031" s="204">
        <f t="shared" si="31"/>
        <v>0</v>
      </c>
      <c r="K2031" s="182"/>
      <c r="L2031" s="182"/>
      <c r="M2031" s="182"/>
      <c r="N2031" s="182"/>
      <c r="O2031" s="182"/>
      <c r="P2031" s="182"/>
    </row>
    <row r="2032" spans="2:16" x14ac:dyDescent="0.3">
      <c r="B2032" s="228"/>
      <c r="C2032" s="183"/>
      <c r="D2032" s="228"/>
      <c r="E2032" s="183"/>
      <c r="F2032" s="228"/>
      <c r="G2032" s="228"/>
      <c r="H2032" s="183"/>
      <c r="I2032" s="182"/>
      <c r="J2032" s="204">
        <f t="shared" si="31"/>
        <v>0</v>
      </c>
      <c r="K2032" s="182"/>
      <c r="L2032" s="182"/>
      <c r="M2032" s="182"/>
      <c r="N2032" s="182"/>
      <c r="O2032" s="182"/>
      <c r="P2032" s="182"/>
    </row>
    <row r="2033" spans="2:16" x14ac:dyDescent="0.3">
      <c r="B2033" s="228"/>
      <c r="C2033" s="183"/>
      <c r="D2033" s="228"/>
      <c r="E2033" s="183"/>
      <c r="F2033" s="228"/>
      <c r="G2033" s="228"/>
      <c r="H2033" s="183"/>
      <c r="I2033" s="182"/>
      <c r="J2033" s="204">
        <f t="shared" si="31"/>
        <v>0</v>
      </c>
      <c r="K2033" s="182"/>
      <c r="L2033" s="182"/>
      <c r="M2033" s="182"/>
      <c r="N2033" s="182"/>
      <c r="O2033" s="182"/>
      <c r="P2033" s="182"/>
    </row>
    <row r="2034" spans="2:16" x14ac:dyDescent="0.3">
      <c r="B2034" s="228"/>
      <c r="C2034" s="183"/>
      <c r="D2034" s="228"/>
      <c r="E2034" s="183"/>
      <c r="F2034" s="228"/>
      <c r="G2034" s="228"/>
      <c r="H2034" s="183"/>
      <c r="I2034" s="182"/>
      <c r="J2034" s="204">
        <f t="shared" si="31"/>
        <v>0</v>
      </c>
      <c r="K2034" s="182"/>
      <c r="L2034" s="182"/>
      <c r="M2034" s="182"/>
      <c r="N2034" s="182"/>
      <c r="O2034" s="182"/>
      <c r="P2034" s="182"/>
    </row>
    <row r="2035" spans="2:16" x14ac:dyDescent="0.3">
      <c r="B2035" s="228"/>
      <c r="C2035" s="183"/>
      <c r="D2035" s="228"/>
      <c r="E2035" s="183"/>
      <c r="F2035" s="228"/>
      <c r="G2035" s="228"/>
      <c r="H2035" s="183"/>
      <c r="I2035" s="182"/>
      <c r="J2035" s="204">
        <f t="shared" si="31"/>
        <v>0</v>
      </c>
      <c r="K2035" s="182"/>
      <c r="L2035" s="182"/>
      <c r="M2035" s="182"/>
      <c r="N2035" s="182"/>
      <c r="O2035" s="182"/>
      <c r="P2035" s="182"/>
    </row>
    <row r="2036" spans="2:16" x14ac:dyDescent="0.3">
      <c r="B2036" s="228"/>
      <c r="C2036" s="183"/>
      <c r="D2036" s="228"/>
      <c r="E2036" s="183"/>
      <c r="F2036" s="228"/>
      <c r="G2036" s="228"/>
      <c r="H2036" s="183"/>
      <c r="I2036" s="182"/>
      <c r="J2036" s="204">
        <f t="shared" si="31"/>
        <v>0</v>
      </c>
      <c r="K2036" s="182"/>
      <c r="L2036" s="182"/>
      <c r="M2036" s="182"/>
      <c r="N2036" s="182"/>
      <c r="O2036" s="182"/>
      <c r="P2036" s="182"/>
    </row>
    <row r="2037" spans="2:16" x14ac:dyDescent="0.3">
      <c r="B2037" s="228"/>
      <c r="C2037" s="183"/>
      <c r="D2037" s="228"/>
      <c r="E2037" s="183"/>
      <c r="F2037" s="228"/>
      <c r="G2037" s="228"/>
      <c r="H2037" s="183"/>
      <c r="I2037" s="182"/>
      <c r="J2037" s="204">
        <f t="shared" si="31"/>
        <v>0</v>
      </c>
      <c r="K2037" s="182"/>
      <c r="L2037" s="182"/>
      <c r="M2037" s="182"/>
      <c r="N2037" s="182"/>
      <c r="O2037" s="182"/>
      <c r="P2037" s="182"/>
    </row>
    <row r="2038" spans="2:16" x14ac:dyDescent="0.3">
      <c r="B2038" s="228"/>
      <c r="C2038" s="183"/>
      <c r="D2038" s="228"/>
      <c r="E2038" s="183"/>
      <c r="F2038" s="228"/>
      <c r="G2038" s="228"/>
      <c r="H2038" s="183"/>
      <c r="I2038" s="182"/>
      <c r="J2038" s="204">
        <f t="shared" si="31"/>
        <v>0</v>
      </c>
      <c r="K2038" s="182"/>
      <c r="L2038" s="182"/>
      <c r="M2038" s="182"/>
      <c r="N2038" s="182"/>
      <c r="O2038" s="182"/>
      <c r="P2038" s="182"/>
    </row>
    <row r="2039" spans="2:16" x14ac:dyDescent="0.3">
      <c r="B2039" s="228"/>
      <c r="C2039" s="183"/>
      <c r="D2039" s="228"/>
      <c r="E2039" s="183"/>
      <c r="F2039" s="228"/>
      <c r="G2039" s="228"/>
      <c r="H2039" s="183"/>
      <c r="I2039" s="182"/>
      <c r="J2039" s="204">
        <f t="shared" si="31"/>
        <v>0</v>
      </c>
      <c r="K2039" s="182"/>
      <c r="L2039" s="182"/>
      <c r="M2039" s="182"/>
      <c r="N2039" s="182"/>
      <c r="O2039" s="182"/>
      <c r="P2039" s="182"/>
    </row>
    <row r="2040" spans="2:16" x14ac:dyDescent="0.3">
      <c r="B2040" s="228"/>
      <c r="C2040" s="183"/>
      <c r="D2040" s="228"/>
      <c r="E2040" s="183"/>
      <c r="F2040" s="228"/>
      <c r="G2040" s="228"/>
      <c r="H2040" s="183"/>
      <c r="I2040" s="182"/>
      <c r="J2040" s="204">
        <f t="shared" si="31"/>
        <v>0</v>
      </c>
      <c r="K2040" s="182"/>
      <c r="L2040" s="182"/>
      <c r="M2040" s="182"/>
      <c r="N2040" s="182"/>
      <c r="O2040" s="182"/>
      <c r="P2040" s="182"/>
    </row>
    <row r="2041" spans="2:16" x14ac:dyDescent="0.3">
      <c r="B2041" s="228"/>
      <c r="C2041" s="183"/>
      <c r="D2041" s="228"/>
      <c r="E2041" s="183"/>
      <c r="F2041" s="228"/>
      <c r="G2041" s="228"/>
      <c r="H2041" s="183"/>
      <c r="I2041" s="182"/>
      <c r="J2041" s="204">
        <f t="shared" si="31"/>
        <v>0</v>
      </c>
      <c r="K2041" s="182"/>
      <c r="L2041" s="182"/>
      <c r="M2041" s="182"/>
      <c r="N2041" s="182"/>
      <c r="O2041" s="182"/>
      <c r="P2041" s="182"/>
    </row>
    <row r="2042" spans="2:16" x14ac:dyDescent="0.3">
      <c r="B2042" s="228"/>
      <c r="C2042" s="183"/>
      <c r="D2042" s="228"/>
      <c r="E2042" s="183"/>
      <c r="F2042" s="228"/>
      <c r="G2042" s="228"/>
      <c r="H2042" s="183"/>
      <c r="I2042" s="182"/>
      <c r="J2042" s="204">
        <f t="shared" si="31"/>
        <v>0</v>
      </c>
      <c r="K2042" s="182"/>
      <c r="L2042" s="182"/>
      <c r="M2042" s="182"/>
      <c r="N2042" s="182"/>
      <c r="O2042" s="182"/>
      <c r="P2042" s="182"/>
    </row>
    <row r="2043" spans="2:16" x14ac:dyDescent="0.3">
      <c r="B2043" s="228"/>
      <c r="C2043" s="183"/>
      <c r="D2043" s="228"/>
      <c r="E2043" s="183"/>
      <c r="F2043" s="228"/>
      <c r="G2043" s="228"/>
      <c r="H2043" s="183"/>
      <c r="I2043" s="182"/>
      <c r="J2043" s="204">
        <f t="shared" si="31"/>
        <v>0</v>
      </c>
      <c r="K2043" s="182"/>
      <c r="L2043" s="182"/>
      <c r="M2043" s="182"/>
      <c r="N2043" s="182"/>
      <c r="O2043" s="182"/>
      <c r="P2043" s="182"/>
    </row>
    <row r="2044" spans="2:16" x14ac:dyDescent="0.3">
      <c r="B2044" s="228"/>
      <c r="C2044" s="183"/>
      <c r="D2044" s="228"/>
      <c r="E2044" s="183"/>
      <c r="F2044" s="228"/>
      <c r="G2044" s="228"/>
      <c r="H2044" s="183"/>
      <c r="I2044" s="182"/>
      <c r="J2044" s="204">
        <f t="shared" si="31"/>
        <v>0</v>
      </c>
      <c r="K2044" s="182"/>
      <c r="L2044" s="182"/>
      <c r="M2044" s="182"/>
      <c r="N2044" s="182"/>
      <c r="O2044" s="182"/>
      <c r="P2044" s="182"/>
    </row>
    <row r="2045" spans="2:16" x14ac:dyDescent="0.3">
      <c r="B2045" s="228"/>
      <c r="C2045" s="183"/>
      <c r="D2045" s="228"/>
      <c r="E2045" s="183"/>
      <c r="F2045" s="228"/>
      <c r="G2045" s="228"/>
      <c r="H2045" s="183"/>
      <c r="I2045" s="182"/>
      <c r="J2045" s="204">
        <f t="shared" si="31"/>
        <v>0</v>
      </c>
      <c r="K2045" s="182"/>
      <c r="L2045" s="182"/>
      <c r="M2045" s="182"/>
      <c r="N2045" s="182"/>
      <c r="O2045" s="182"/>
      <c r="P2045" s="182"/>
    </row>
    <row r="2046" spans="2:16" x14ac:dyDescent="0.3">
      <c r="B2046" s="228"/>
      <c r="C2046" s="183"/>
      <c r="D2046" s="228"/>
      <c r="E2046" s="183"/>
      <c r="F2046" s="228"/>
      <c r="G2046" s="228"/>
      <c r="H2046" s="183"/>
      <c r="I2046" s="182"/>
      <c r="J2046" s="204">
        <f t="shared" si="31"/>
        <v>0</v>
      </c>
      <c r="K2046" s="182"/>
      <c r="L2046" s="182"/>
      <c r="M2046" s="182"/>
      <c r="N2046" s="182"/>
      <c r="O2046" s="182"/>
      <c r="P2046" s="182"/>
    </row>
    <row r="2047" spans="2:16" x14ac:dyDescent="0.3">
      <c r="B2047" s="228"/>
      <c r="C2047" s="183"/>
      <c r="D2047" s="228"/>
      <c r="E2047" s="183"/>
      <c r="F2047" s="228"/>
      <c r="G2047" s="228"/>
      <c r="H2047" s="183"/>
      <c r="I2047" s="182"/>
      <c r="J2047" s="204">
        <f t="shared" si="31"/>
        <v>0</v>
      </c>
      <c r="K2047" s="182"/>
      <c r="L2047" s="182"/>
      <c r="M2047" s="182"/>
      <c r="N2047" s="182"/>
      <c r="O2047" s="182"/>
      <c r="P2047" s="182"/>
    </row>
    <row r="2048" spans="2:16" x14ac:dyDescent="0.3">
      <c r="B2048" s="228"/>
      <c r="C2048" s="183"/>
      <c r="D2048" s="228"/>
      <c r="E2048" s="183"/>
      <c r="F2048" s="228"/>
      <c r="G2048" s="228"/>
      <c r="H2048" s="183"/>
      <c r="I2048" s="182"/>
      <c r="J2048" s="204">
        <f t="shared" si="31"/>
        <v>0</v>
      </c>
      <c r="K2048" s="182"/>
      <c r="L2048" s="182"/>
      <c r="M2048" s="182"/>
      <c r="N2048" s="182"/>
      <c r="O2048" s="182"/>
      <c r="P2048" s="182"/>
    </row>
    <row r="2049" spans="2:16" x14ac:dyDescent="0.3">
      <c r="B2049" s="228"/>
      <c r="C2049" s="183"/>
      <c r="D2049" s="228"/>
      <c r="E2049" s="183"/>
      <c r="F2049" s="228"/>
      <c r="G2049" s="228"/>
      <c r="H2049" s="183"/>
      <c r="I2049" s="182"/>
      <c r="J2049" s="204">
        <f t="shared" si="31"/>
        <v>0</v>
      </c>
      <c r="K2049" s="182"/>
      <c r="L2049" s="182"/>
      <c r="M2049" s="182"/>
      <c r="N2049" s="182"/>
      <c r="O2049" s="182"/>
      <c r="P2049" s="182"/>
    </row>
    <row r="2050" spans="2:16" x14ac:dyDescent="0.3">
      <c r="B2050" s="228"/>
      <c r="C2050" s="183"/>
      <c r="D2050" s="228"/>
      <c r="E2050" s="183"/>
      <c r="F2050" s="228"/>
      <c r="G2050" s="228"/>
      <c r="H2050" s="183"/>
      <c r="I2050" s="182"/>
      <c r="J2050" s="204">
        <f t="shared" si="31"/>
        <v>0</v>
      </c>
      <c r="K2050" s="182"/>
      <c r="L2050" s="182"/>
      <c r="M2050" s="182"/>
      <c r="N2050" s="182"/>
      <c r="O2050" s="182"/>
      <c r="P2050" s="182"/>
    </row>
    <row r="2051" spans="2:16" x14ac:dyDescent="0.3">
      <c r="B2051" s="228"/>
      <c r="C2051" s="183"/>
      <c r="D2051" s="228"/>
      <c r="E2051" s="183"/>
      <c r="F2051" s="228"/>
      <c r="G2051" s="228"/>
      <c r="H2051" s="183"/>
      <c r="I2051" s="182"/>
      <c r="J2051" s="204">
        <f t="shared" si="31"/>
        <v>0</v>
      </c>
      <c r="K2051" s="182"/>
      <c r="L2051" s="182"/>
      <c r="M2051" s="182"/>
      <c r="N2051" s="182"/>
      <c r="O2051" s="182"/>
      <c r="P2051" s="182"/>
    </row>
    <row r="2052" spans="2:16" x14ac:dyDescent="0.3">
      <c r="B2052" s="228"/>
      <c r="C2052" s="183"/>
      <c r="D2052" s="228"/>
      <c r="E2052" s="183"/>
      <c r="F2052" s="228"/>
      <c r="G2052" s="228"/>
      <c r="H2052" s="183"/>
      <c r="I2052" s="182"/>
      <c r="J2052" s="204">
        <f t="shared" si="31"/>
        <v>0</v>
      </c>
      <c r="K2052" s="182"/>
      <c r="L2052" s="182"/>
      <c r="M2052" s="182"/>
      <c r="N2052" s="182"/>
      <c r="O2052" s="182"/>
      <c r="P2052" s="182"/>
    </row>
    <row r="2053" spans="2:16" x14ac:dyDescent="0.3">
      <c r="B2053" s="228"/>
      <c r="C2053" s="183"/>
      <c r="D2053" s="228"/>
      <c r="E2053" s="183"/>
      <c r="F2053" s="228"/>
      <c r="G2053" s="228"/>
      <c r="H2053" s="183"/>
      <c r="I2053" s="182"/>
      <c r="J2053" s="204">
        <f t="shared" si="31"/>
        <v>0</v>
      </c>
      <c r="K2053" s="182"/>
      <c r="L2053" s="182"/>
      <c r="M2053" s="182"/>
      <c r="N2053" s="182"/>
      <c r="O2053" s="182"/>
      <c r="P2053" s="182"/>
    </row>
    <row r="2054" spans="2:16" x14ac:dyDescent="0.3">
      <c r="B2054" s="228"/>
      <c r="C2054" s="183"/>
      <c r="D2054" s="228"/>
      <c r="E2054" s="183"/>
      <c r="F2054" s="228"/>
      <c r="G2054" s="228"/>
      <c r="H2054" s="183"/>
      <c r="I2054" s="182"/>
      <c r="J2054" s="204">
        <f t="shared" ref="J2054:J2117" si="32">IFERROR(MAX(0,I2054*((MIN(G2054,45322)-MAX(F2054,44958))/(G2054-F2054))),0)</f>
        <v>0</v>
      </c>
      <c r="K2054" s="182"/>
      <c r="L2054" s="182"/>
      <c r="M2054" s="182"/>
      <c r="N2054" s="182"/>
      <c r="O2054" s="182"/>
      <c r="P2054" s="182"/>
    </row>
    <row r="2055" spans="2:16" x14ac:dyDescent="0.3">
      <c r="B2055" s="228"/>
      <c r="C2055" s="183"/>
      <c r="D2055" s="228"/>
      <c r="E2055" s="183"/>
      <c r="F2055" s="228"/>
      <c r="G2055" s="228"/>
      <c r="H2055" s="183"/>
      <c r="I2055" s="182"/>
      <c r="J2055" s="204">
        <f t="shared" si="32"/>
        <v>0</v>
      </c>
      <c r="K2055" s="182"/>
      <c r="L2055" s="182"/>
      <c r="M2055" s="182"/>
      <c r="N2055" s="182"/>
      <c r="O2055" s="182"/>
      <c r="P2055" s="182"/>
    </row>
    <row r="2056" spans="2:16" x14ac:dyDescent="0.3">
      <c r="B2056" s="228"/>
      <c r="C2056" s="183"/>
      <c r="D2056" s="228"/>
      <c r="E2056" s="183"/>
      <c r="F2056" s="228"/>
      <c r="G2056" s="228"/>
      <c r="H2056" s="183"/>
      <c r="I2056" s="182"/>
      <c r="J2056" s="204">
        <f t="shared" si="32"/>
        <v>0</v>
      </c>
      <c r="K2056" s="182"/>
      <c r="L2056" s="182"/>
      <c r="M2056" s="182"/>
      <c r="N2056" s="182"/>
      <c r="O2056" s="182"/>
      <c r="P2056" s="182"/>
    </row>
    <row r="2057" spans="2:16" x14ac:dyDescent="0.3">
      <c r="B2057" s="228"/>
      <c r="C2057" s="183"/>
      <c r="D2057" s="228"/>
      <c r="E2057" s="183"/>
      <c r="F2057" s="228"/>
      <c r="G2057" s="228"/>
      <c r="H2057" s="183"/>
      <c r="I2057" s="182"/>
      <c r="J2057" s="204">
        <f t="shared" si="32"/>
        <v>0</v>
      </c>
      <c r="K2057" s="182"/>
      <c r="L2057" s="182"/>
      <c r="M2057" s="182"/>
      <c r="N2057" s="182"/>
      <c r="O2057" s="182"/>
      <c r="P2057" s="182"/>
    </row>
    <row r="2058" spans="2:16" x14ac:dyDescent="0.3">
      <c r="B2058" s="228"/>
      <c r="C2058" s="183"/>
      <c r="D2058" s="228"/>
      <c r="E2058" s="183"/>
      <c r="F2058" s="228"/>
      <c r="G2058" s="228"/>
      <c r="H2058" s="183"/>
      <c r="I2058" s="182"/>
      <c r="J2058" s="204">
        <f t="shared" si="32"/>
        <v>0</v>
      </c>
      <c r="K2058" s="182"/>
      <c r="L2058" s="182"/>
      <c r="M2058" s="182"/>
      <c r="N2058" s="182"/>
      <c r="O2058" s="182"/>
      <c r="P2058" s="182"/>
    </row>
    <row r="2059" spans="2:16" x14ac:dyDescent="0.3">
      <c r="B2059" s="228"/>
      <c r="C2059" s="183"/>
      <c r="D2059" s="228"/>
      <c r="E2059" s="183"/>
      <c r="F2059" s="228"/>
      <c r="G2059" s="228"/>
      <c r="H2059" s="183"/>
      <c r="I2059" s="182"/>
      <c r="J2059" s="204">
        <f t="shared" si="32"/>
        <v>0</v>
      </c>
      <c r="K2059" s="182"/>
      <c r="L2059" s="182"/>
      <c r="M2059" s="182"/>
      <c r="N2059" s="182"/>
      <c r="O2059" s="182"/>
      <c r="P2059" s="182"/>
    </row>
    <row r="2060" spans="2:16" x14ac:dyDescent="0.3">
      <c r="B2060" s="228"/>
      <c r="C2060" s="183"/>
      <c r="D2060" s="228"/>
      <c r="E2060" s="183"/>
      <c r="F2060" s="228"/>
      <c r="G2060" s="228"/>
      <c r="H2060" s="183"/>
      <c r="I2060" s="182"/>
      <c r="J2060" s="204">
        <f t="shared" si="32"/>
        <v>0</v>
      </c>
      <c r="K2060" s="182"/>
      <c r="L2060" s="182"/>
      <c r="M2060" s="182"/>
      <c r="N2060" s="182"/>
      <c r="O2060" s="182"/>
      <c r="P2060" s="182"/>
    </row>
    <row r="2061" spans="2:16" x14ac:dyDescent="0.3">
      <c r="B2061" s="228"/>
      <c r="C2061" s="183"/>
      <c r="D2061" s="228"/>
      <c r="E2061" s="183"/>
      <c r="F2061" s="228"/>
      <c r="G2061" s="228"/>
      <c r="H2061" s="183"/>
      <c r="I2061" s="182"/>
      <c r="J2061" s="204">
        <f t="shared" si="32"/>
        <v>0</v>
      </c>
      <c r="K2061" s="182"/>
      <c r="L2061" s="182"/>
      <c r="M2061" s="182"/>
      <c r="N2061" s="182"/>
      <c r="O2061" s="182"/>
      <c r="P2061" s="182"/>
    </row>
    <row r="2062" spans="2:16" x14ac:dyDescent="0.3">
      <c r="B2062" s="228"/>
      <c r="C2062" s="183"/>
      <c r="D2062" s="228"/>
      <c r="E2062" s="183"/>
      <c r="F2062" s="228"/>
      <c r="G2062" s="228"/>
      <c r="H2062" s="183"/>
      <c r="I2062" s="182"/>
      <c r="J2062" s="204">
        <f t="shared" si="32"/>
        <v>0</v>
      </c>
      <c r="K2062" s="182"/>
      <c r="L2062" s="182"/>
      <c r="M2062" s="182"/>
      <c r="N2062" s="182"/>
      <c r="O2062" s="182"/>
      <c r="P2062" s="182"/>
    </row>
    <row r="2063" spans="2:16" x14ac:dyDescent="0.3">
      <c r="B2063" s="228"/>
      <c r="C2063" s="183"/>
      <c r="D2063" s="228"/>
      <c r="E2063" s="183"/>
      <c r="F2063" s="228"/>
      <c r="G2063" s="228"/>
      <c r="H2063" s="183"/>
      <c r="I2063" s="182"/>
      <c r="J2063" s="204">
        <f t="shared" si="32"/>
        <v>0</v>
      </c>
      <c r="K2063" s="182"/>
      <c r="L2063" s="182"/>
      <c r="M2063" s="182"/>
      <c r="N2063" s="182"/>
      <c r="O2063" s="182"/>
      <c r="P2063" s="182"/>
    </row>
    <row r="2064" spans="2:16" x14ac:dyDescent="0.3">
      <c r="B2064" s="228"/>
      <c r="C2064" s="183"/>
      <c r="D2064" s="228"/>
      <c r="E2064" s="183"/>
      <c r="F2064" s="228"/>
      <c r="G2064" s="228"/>
      <c r="H2064" s="183"/>
      <c r="I2064" s="182"/>
      <c r="J2064" s="204">
        <f t="shared" si="32"/>
        <v>0</v>
      </c>
      <c r="K2064" s="182"/>
      <c r="L2064" s="182"/>
      <c r="M2064" s="182"/>
      <c r="N2064" s="182"/>
      <c r="O2064" s="182"/>
      <c r="P2064" s="182"/>
    </row>
    <row r="2065" spans="2:16" x14ac:dyDescent="0.3">
      <c r="B2065" s="228"/>
      <c r="C2065" s="183"/>
      <c r="D2065" s="228"/>
      <c r="E2065" s="183"/>
      <c r="F2065" s="228"/>
      <c r="G2065" s="228"/>
      <c r="H2065" s="183"/>
      <c r="I2065" s="182"/>
      <c r="J2065" s="204">
        <f t="shared" si="32"/>
        <v>0</v>
      </c>
      <c r="K2065" s="182"/>
      <c r="L2065" s="182"/>
      <c r="M2065" s="182"/>
      <c r="N2065" s="182"/>
      <c r="O2065" s="182"/>
      <c r="P2065" s="182"/>
    </row>
    <row r="2066" spans="2:16" x14ac:dyDescent="0.3">
      <c r="B2066" s="228"/>
      <c r="C2066" s="183"/>
      <c r="D2066" s="228"/>
      <c r="E2066" s="183"/>
      <c r="F2066" s="228"/>
      <c r="G2066" s="228"/>
      <c r="H2066" s="183"/>
      <c r="I2066" s="182"/>
      <c r="J2066" s="204">
        <f t="shared" si="32"/>
        <v>0</v>
      </c>
      <c r="K2066" s="182"/>
      <c r="L2066" s="182"/>
      <c r="M2066" s="182"/>
      <c r="N2066" s="182"/>
      <c r="O2066" s="182"/>
      <c r="P2066" s="182"/>
    </row>
    <row r="2067" spans="2:16" x14ac:dyDescent="0.3">
      <c r="B2067" s="228"/>
      <c r="C2067" s="183"/>
      <c r="D2067" s="228"/>
      <c r="E2067" s="183"/>
      <c r="F2067" s="228"/>
      <c r="G2067" s="228"/>
      <c r="H2067" s="183"/>
      <c r="I2067" s="182"/>
      <c r="J2067" s="204">
        <f t="shared" si="32"/>
        <v>0</v>
      </c>
      <c r="K2067" s="182"/>
      <c r="L2067" s="182"/>
      <c r="M2067" s="182"/>
      <c r="N2067" s="182"/>
      <c r="O2067" s="182"/>
      <c r="P2067" s="182"/>
    </row>
    <row r="2068" spans="2:16" x14ac:dyDescent="0.3">
      <c r="B2068" s="228"/>
      <c r="C2068" s="183"/>
      <c r="D2068" s="228"/>
      <c r="E2068" s="183"/>
      <c r="F2068" s="228"/>
      <c r="G2068" s="228"/>
      <c r="H2068" s="183"/>
      <c r="I2068" s="182"/>
      <c r="J2068" s="204">
        <f t="shared" si="32"/>
        <v>0</v>
      </c>
      <c r="K2068" s="182"/>
      <c r="L2068" s="182"/>
      <c r="M2068" s="182"/>
      <c r="N2068" s="182"/>
      <c r="O2068" s="182"/>
      <c r="P2068" s="182"/>
    </row>
    <row r="2069" spans="2:16" x14ac:dyDescent="0.3">
      <c r="B2069" s="228"/>
      <c r="C2069" s="183"/>
      <c r="D2069" s="228"/>
      <c r="E2069" s="183"/>
      <c r="F2069" s="228"/>
      <c r="G2069" s="228"/>
      <c r="H2069" s="183"/>
      <c r="I2069" s="182"/>
      <c r="J2069" s="204">
        <f t="shared" si="32"/>
        <v>0</v>
      </c>
      <c r="K2069" s="182"/>
      <c r="L2069" s="182"/>
      <c r="M2069" s="182"/>
      <c r="N2069" s="182"/>
      <c r="O2069" s="182"/>
      <c r="P2069" s="182"/>
    </row>
    <row r="2070" spans="2:16" x14ac:dyDescent="0.3">
      <c r="B2070" s="228"/>
      <c r="C2070" s="183"/>
      <c r="D2070" s="228"/>
      <c r="E2070" s="183"/>
      <c r="F2070" s="228"/>
      <c r="G2070" s="228"/>
      <c r="H2070" s="183"/>
      <c r="I2070" s="182"/>
      <c r="J2070" s="204">
        <f t="shared" si="32"/>
        <v>0</v>
      </c>
      <c r="K2070" s="182"/>
      <c r="L2070" s="182"/>
      <c r="M2070" s="182"/>
      <c r="N2070" s="182"/>
      <c r="O2070" s="182"/>
      <c r="P2070" s="182"/>
    </row>
    <row r="2071" spans="2:16" x14ac:dyDescent="0.3">
      <c r="B2071" s="228"/>
      <c r="C2071" s="183"/>
      <c r="D2071" s="228"/>
      <c r="E2071" s="183"/>
      <c r="F2071" s="228"/>
      <c r="G2071" s="228"/>
      <c r="H2071" s="183"/>
      <c r="I2071" s="182"/>
      <c r="J2071" s="204">
        <f t="shared" si="32"/>
        <v>0</v>
      </c>
      <c r="K2071" s="182"/>
      <c r="L2071" s="182"/>
      <c r="M2071" s="182"/>
      <c r="N2071" s="182"/>
      <c r="O2071" s="182"/>
      <c r="P2071" s="182"/>
    </row>
    <row r="2072" spans="2:16" x14ac:dyDescent="0.3">
      <c r="B2072" s="228"/>
      <c r="C2072" s="183"/>
      <c r="D2072" s="228"/>
      <c r="E2072" s="183"/>
      <c r="F2072" s="228"/>
      <c r="G2072" s="228"/>
      <c r="H2072" s="183"/>
      <c r="I2072" s="182"/>
      <c r="J2072" s="204">
        <f t="shared" si="32"/>
        <v>0</v>
      </c>
      <c r="K2072" s="182"/>
      <c r="L2072" s="182"/>
      <c r="M2072" s="182"/>
      <c r="N2072" s="182"/>
      <c r="O2072" s="182"/>
      <c r="P2072" s="182"/>
    </row>
    <row r="2073" spans="2:16" x14ac:dyDescent="0.3">
      <c r="B2073" s="228"/>
      <c r="C2073" s="183"/>
      <c r="D2073" s="228"/>
      <c r="E2073" s="183"/>
      <c r="F2073" s="228"/>
      <c r="G2073" s="228"/>
      <c r="H2073" s="183"/>
      <c r="I2073" s="182"/>
      <c r="J2073" s="204">
        <f t="shared" si="32"/>
        <v>0</v>
      </c>
      <c r="K2073" s="182"/>
      <c r="L2073" s="182"/>
      <c r="M2073" s="182"/>
      <c r="N2073" s="182"/>
      <c r="O2073" s="182"/>
      <c r="P2073" s="182"/>
    </row>
    <row r="2074" spans="2:16" x14ac:dyDescent="0.3">
      <c r="B2074" s="228"/>
      <c r="C2074" s="183"/>
      <c r="D2074" s="228"/>
      <c r="E2074" s="183"/>
      <c r="F2074" s="228"/>
      <c r="G2074" s="228"/>
      <c r="H2074" s="183"/>
      <c r="I2074" s="182"/>
      <c r="J2074" s="204">
        <f t="shared" si="32"/>
        <v>0</v>
      </c>
      <c r="K2074" s="182"/>
      <c r="L2074" s="182"/>
      <c r="M2074" s="182"/>
      <c r="N2074" s="182"/>
      <c r="O2074" s="182"/>
      <c r="P2074" s="182"/>
    </row>
    <row r="2075" spans="2:16" x14ac:dyDescent="0.3">
      <c r="B2075" s="228"/>
      <c r="C2075" s="183"/>
      <c r="D2075" s="228"/>
      <c r="E2075" s="183"/>
      <c r="F2075" s="228"/>
      <c r="G2075" s="228"/>
      <c r="H2075" s="183"/>
      <c r="I2075" s="182"/>
      <c r="J2075" s="204">
        <f t="shared" si="32"/>
        <v>0</v>
      </c>
      <c r="K2075" s="182"/>
      <c r="L2075" s="182"/>
      <c r="M2075" s="182"/>
      <c r="N2075" s="182"/>
      <c r="O2075" s="182"/>
      <c r="P2075" s="182"/>
    </row>
    <row r="2076" spans="2:16" x14ac:dyDescent="0.3">
      <c r="B2076" s="228"/>
      <c r="C2076" s="183"/>
      <c r="D2076" s="228"/>
      <c r="E2076" s="183"/>
      <c r="F2076" s="228"/>
      <c r="G2076" s="228"/>
      <c r="H2076" s="183"/>
      <c r="I2076" s="182"/>
      <c r="J2076" s="204">
        <f t="shared" si="32"/>
        <v>0</v>
      </c>
      <c r="K2076" s="182"/>
      <c r="L2076" s="182"/>
      <c r="M2076" s="182"/>
      <c r="N2076" s="182"/>
      <c r="O2076" s="182"/>
      <c r="P2076" s="182"/>
    </row>
    <row r="2077" spans="2:16" x14ac:dyDescent="0.3">
      <c r="B2077" s="228"/>
      <c r="C2077" s="183"/>
      <c r="D2077" s="228"/>
      <c r="E2077" s="183"/>
      <c r="F2077" s="228"/>
      <c r="G2077" s="228"/>
      <c r="H2077" s="183"/>
      <c r="I2077" s="182"/>
      <c r="J2077" s="204">
        <f t="shared" si="32"/>
        <v>0</v>
      </c>
      <c r="K2077" s="182"/>
      <c r="L2077" s="182"/>
      <c r="M2077" s="182"/>
      <c r="N2077" s="182"/>
      <c r="O2077" s="182"/>
      <c r="P2077" s="182"/>
    </row>
    <row r="2078" spans="2:16" x14ac:dyDescent="0.3">
      <c r="B2078" s="228"/>
      <c r="C2078" s="183"/>
      <c r="D2078" s="228"/>
      <c r="E2078" s="183"/>
      <c r="F2078" s="228"/>
      <c r="G2078" s="228"/>
      <c r="H2078" s="183"/>
      <c r="I2078" s="182"/>
      <c r="J2078" s="204">
        <f t="shared" si="32"/>
        <v>0</v>
      </c>
      <c r="K2078" s="182"/>
      <c r="L2078" s="182"/>
      <c r="M2078" s="182"/>
      <c r="N2078" s="182"/>
      <c r="O2078" s="182"/>
      <c r="P2078" s="182"/>
    </row>
    <row r="2079" spans="2:16" x14ac:dyDescent="0.3">
      <c r="B2079" s="228"/>
      <c r="C2079" s="183"/>
      <c r="D2079" s="228"/>
      <c r="E2079" s="183"/>
      <c r="F2079" s="228"/>
      <c r="G2079" s="228"/>
      <c r="H2079" s="183"/>
      <c r="I2079" s="182"/>
      <c r="J2079" s="204">
        <f t="shared" si="32"/>
        <v>0</v>
      </c>
      <c r="K2079" s="182"/>
      <c r="L2079" s="182"/>
      <c r="M2079" s="182"/>
      <c r="N2079" s="182"/>
      <c r="O2079" s="182"/>
      <c r="P2079" s="182"/>
    </row>
    <row r="2080" spans="2:16" x14ac:dyDescent="0.3">
      <c r="B2080" s="228"/>
      <c r="C2080" s="183"/>
      <c r="D2080" s="228"/>
      <c r="E2080" s="183"/>
      <c r="F2080" s="228"/>
      <c r="G2080" s="228"/>
      <c r="H2080" s="183"/>
      <c r="I2080" s="182"/>
      <c r="J2080" s="204">
        <f t="shared" si="32"/>
        <v>0</v>
      </c>
      <c r="K2080" s="182"/>
      <c r="L2080" s="182"/>
      <c r="M2080" s="182"/>
      <c r="N2080" s="182"/>
      <c r="O2080" s="182"/>
      <c r="P2080" s="182"/>
    </row>
    <row r="2081" spans="2:16" x14ac:dyDescent="0.3">
      <c r="B2081" s="228"/>
      <c r="C2081" s="183"/>
      <c r="D2081" s="228"/>
      <c r="E2081" s="183"/>
      <c r="F2081" s="228"/>
      <c r="G2081" s="228"/>
      <c r="H2081" s="183"/>
      <c r="I2081" s="182"/>
      <c r="J2081" s="204">
        <f t="shared" si="32"/>
        <v>0</v>
      </c>
      <c r="K2081" s="182"/>
      <c r="L2081" s="182"/>
      <c r="M2081" s="182"/>
      <c r="N2081" s="182"/>
      <c r="O2081" s="182"/>
      <c r="P2081" s="182"/>
    </row>
    <row r="2082" spans="2:16" x14ac:dyDescent="0.3">
      <c r="B2082" s="228"/>
      <c r="C2082" s="183"/>
      <c r="D2082" s="228"/>
      <c r="E2082" s="183"/>
      <c r="F2082" s="228"/>
      <c r="G2082" s="228"/>
      <c r="H2082" s="183"/>
      <c r="I2082" s="182"/>
      <c r="J2082" s="204">
        <f t="shared" si="32"/>
        <v>0</v>
      </c>
      <c r="K2082" s="182"/>
      <c r="L2082" s="182"/>
      <c r="M2082" s="182"/>
      <c r="N2082" s="182"/>
      <c r="O2082" s="182"/>
      <c r="P2082" s="182"/>
    </row>
    <row r="2083" spans="2:16" x14ac:dyDescent="0.3">
      <c r="B2083" s="228"/>
      <c r="C2083" s="183"/>
      <c r="D2083" s="228"/>
      <c r="E2083" s="183"/>
      <c r="F2083" s="228"/>
      <c r="G2083" s="228"/>
      <c r="H2083" s="183"/>
      <c r="I2083" s="182"/>
      <c r="J2083" s="204">
        <f t="shared" si="32"/>
        <v>0</v>
      </c>
      <c r="K2083" s="182"/>
      <c r="L2083" s="182"/>
      <c r="M2083" s="182"/>
      <c r="N2083" s="182"/>
      <c r="O2083" s="182"/>
      <c r="P2083" s="182"/>
    </row>
    <row r="2084" spans="2:16" x14ac:dyDescent="0.3">
      <c r="B2084" s="228"/>
      <c r="C2084" s="183"/>
      <c r="D2084" s="228"/>
      <c r="E2084" s="183"/>
      <c r="F2084" s="228"/>
      <c r="G2084" s="228"/>
      <c r="H2084" s="183"/>
      <c r="I2084" s="182"/>
      <c r="J2084" s="204">
        <f t="shared" si="32"/>
        <v>0</v>
      </c>
      <c r="K2084" s="182"/>
      <c r="L2084" s="182"/>
      <c r="M2084" s="182"/>
      <c r="N2084" s="182"/>
      <c r="O2084" s="182"/>
      <c r="P2084" s="182"/>
    </row>
    <row r="2085" spans="2:16" x14ac:dyDescent="0.3">
      <c r="B2085" s="228"/>
      <c r="C2085" s="183"/>
      <c r="D2085" s="228"/>
      <c r="E2085" s="183"/>
      <c r="F2085" s="228"/>
      <c r="G2085" s="228"/>
      <c r="H2085" s="183"/>
      <c r="I2085" s="182"/>
      <c r="J2085" s="204">
        <f t="shared" si="32"/>
        <v>0</v>
      </c>
      <c r="K2085" s="182"/>
      <c r="L2085" s="182"/>
      <c r="M2085" s="182"/>
      <c r="N2085" s="182"/>
      <c r="O2085" s="182"/>
      <c r="P2085" s="182"/>
    </row>
    <row r="2086" spans="2:16" x14ac:dyDescent="0.3">
      <c r="B2086" s="228"/>
      <c r="C2086" s="183"/>
      <c r="D2086" s="228"/>
      <c r="E2086" s="183"/>
      <c r="F2086" s="228"/>
      <c r="G2086" s="228"/>
      <c r="H2086" s="183"/>
      <c r="I2086" s="182"/>
      <c r="J2086" s="204">
        <f t="shared" si="32"/>
        <v>0</v>
      </c>
      <c r="K2086" s="182"/>
      <c r="L2086" s="182"/>
      <c r="M2086" s="182"/>
      <c r="N2086" s="182"/>
      <c r="O2086" s="182"/>
      <c r="P2086" s="182"/>
    </row>
    <row r="2087" spans="2:16" x14ac:dyDescent="0.3">
      <c r="B2087" s="228"/>
      <c r="C2087" s="183"/>
      <c r="D2087" s="228"/>
      <c r="E2087" s="183"/>
      <c r="F2087" s="228"/>
      <c r="G2087" s="228"/>
      <c r="H2087" s="183"/>
      <c r="I2087" s="182"/>
      <c r="J2087" s="204">
        <f t="shared" si="32"/>
        <v>0</v>
      </c>
      <c r="K2087" s="182"/>
      <c r="L2087" s="182"/>
      <c r="M2087" s="182"/>
      <c r="N2087" s="182"/>
      <c r="O2087" s="182"/>
      <c r="P2087" s="182"/>
    </row>
    <row r="2088" spans="2:16" x14ac:dyDescent="0.3">
      <c r="B2088" s="228"/>
      <c r="C2088" s="183"/>
      <c r="D2088" s="228"/>
      <c r="E2088" s="183"/>
      <c r="F2088" s="228"/>
      <c r="G2088" s="228"/>
      <c r="H2088" s="183"/>
      <c r="I2088" s="182"/>
      <c r="J2088" s="204">
        <f t="shared" si="32"/>
        <v>0</v>
      </c>
      <c r="K2088" s="182"/>
      <c r="L2088" s="182"/>
      <c r="M2088" s="182"/>
      <c r="N2088" s="182"/>
      <c r="O2088" s="182"/>
      <c r="P2088" s="182"/>
    </row>
    <row r="2089" spans="2:16" x14ac:dyDescent="0.3">
      <c r="B2089" s="228"/>
      <c r="C2089" s="183"/>
      <c r="D2089" s="228"/>
      <c r="E2089" s="183"/>
      <c r="F2089" s="228"/>
      <c r="G2089" s="228"/>
      <c r="H2089" s="183"/>
      <c r="I2089" s="182"/>
      <c r="J2089" s="204">
        <f t="shared" si="32"/>
        <v>0</v>
      </c>
      <c r="K2089" s="182"/>
      <c r="L2089" s="182"/>
      <c r="M2089" s="182"/>
      <c r="N2089" s="182"/>
      <c r="O2089" s="182"/>
      <c r="P2089" s="182"/>
    </row>
    <row r="2090" spans="2:16" x14ac:dyDescent="0.3">
      <c r="B2090" s="228"/>
      <c r="C2090" s="183"/>
      <c r="D2090" s="228"/>
      <c r="E2090" s="183"/>
      <c r="F2090" s="228"/>
      <c r="G2090" s="228"/>
      <c r="H2090" s="183"/>
      <c r="I2090" s="182"/>
      <c r="J2090" s="204">
        <f t="shared" si="32"/>
        <v>0</v>
      </c>
      <c r="K2090" s="182"/>
      <c r="L2090" s="182"/>
      <c r="M2090" s="182"/>
      <c r="N2090" s="182"/>
      <c r="O2090" s="182"/>
      <c r="P2090" s="182"/>
    </row>
    <row r="2091" spans="2:16" x14ac:dyDescent="0.3">
      <c r="B2091" s="228"/>
      <c r="C2091" s="183"/>
      <c r="D2091" s="228"/>
      <c r="E2091" s="183"/>
      <c r="F2091" s="228"/>
      <c r="G2091" s="228"/>
      <c r="H2091" s="183"/>
      <c r="I2091" s="182"/>
      <c r="J2091" s="204">
        <f t="shared" si="32"/>
        <v>0</v>
      </c>
      <c r="K2091" s="182"/>
      <c r="L2091" s="182"/>
      <c r="M2091" s="182"/>
      <c r="N2091" s="182"/>
      <c r="O2091" s="182"/>
      <c r="P2091" s="182"/>
    </row>
    <row r="2092" spans="2:16" x14ac:dyDescent="0.3">
      <c r="B2092" s="228"/>
      <c r="C2092" s="183"/>
      <c r="D2092" s="228"/>
      <c r="E2092" s="183"/>
      <c r="F2092" s="228"/>
      <c r="G2092" s="228"/>
      <c r="H2092" s="183"/>
      <c r="I2092" s="182"/>
      <c r="J2092" s="204">
        <f t="shared" si="32"/>
        <v>0</v>
      </c>
      <c r="K2092" s="182"/>
      <c r="L2092" s="182"/>
      <c r="M2092" s="182"/>
      <c r="N2092" s="182"/>
      <c r="O2092" s="182"/>
      <c r="P2092" s="182"/>
    </row>
    <row r="2093" spans="2:16" x14ac:dyDescent="0.3">
      <c r="B2093" s="228"/>
      <c r="C2093" s="183"/>
      <c r="D2093" s="228"/>
      <c r="E2093" s="183"/>
      <c r="F2093" s="228"/>
      <c r="G2093" s="228"/>
      <c r="H2093" s="183"/>
      <c r="I2093" s="182"/>
      <c r="J2093" s="204">
        <f t="shared" si="32"/>
        <v>0</v>
      </c>
      <c r="K2093" s="182"/>
      <c r="L2093" s="182"/>
      <c r="M2093" s="182"/>
      <c r="N2093" s="182"/>
      <c r="O2093" s="182"/>
      <c r="P2093" s="182"/>
    </row>
    <row r="2094" spans="2:16" x14ac:dyDescent="0.3">
      <c r="B2094" s="228"/>
      <c r="C2094" s="183"/>
      <c r="D2094" s="228"/>
      <c r="E2094" s="183"/>
      <c r="F2094" s="228"/>
      <c r="G2094" s="228"/>
      <c r="H2094" s="183"/>
      <c r="I2094" s="182"/>
      <c r="J2094" s="204">
        <f t="shared" si="32"/>
        <v>0</v>
      </c>
      <c r="K2094" s="182"/>
      <c r="L2094" s="182"/>
      <c r="M2094" s="182"/>
      <c r="N2094" s="182"/>
      <c r="O2094" s="182"/>
      <c r="P2094" s="182"/>
    </row>
    <row r="2095" spans="2:16" x14ac:dyDescent="0.3">
      <c r="B2095" s="228"/>
      <c r="C2095" s="183"/>
      <c r="D2095" s="228"/>
      <c r="E2095" s="183"/>
      <c r="F2095" s="228"/>
      <c r="G2095" s="228"/>
      <c r="H2095" s="183"/>
      <c r="I2095" s="182"/>
      <c r="J2095" s="204">
        <f t="shared" si="32"/>
        <v>0</v>
      </c>
      <c r="K2095" s="182"/>
      <c r="L2095" s="182"/>
      <c r="M2095" s="182"/>
      <c r="N2095" s="182"/>
      <c r="O2095" s="182"/>
      <c r="P2095" s="182"/>
    </row>
    <row r="2096" spans="2:16" x14ac:dyDescent="0.3">
      <c r="B2096" s="228"/>
      <c r="C2096" s="183"/>
      <c r="D2096" s="228"/>
      <c r="E2096" s="183"/>
      <c r="F2096" s="228"/>
      <c r="G2096" s="228"/>
      <c r="H2096" s="183"/>
      <c r="I2096" s="182"/>
      <c r="J2096" s="204">
        <f t="shared" si="32"/>
        <v>0</v>
      </c>
      <c r="K2096" s="182"/>
      <c r="L2096" s="182"/>
      <c r="M2096" s="182"/>
      <c r="N2096" s="182"/>
      <c r="O2096" s="182"/>
      <c r="P2096" s="182"/>
    </row>
    <row r="2097" spans="2:16" x14ac:dyDescent="0.3">
      <c r="B2097" s="228"/>
      <c r="C2097" s="183"/>
      <c r="D2097" s="228"/>
      <c r="E2097" s="183"/>
      <c r="F2097" s="228"/>
      <c r="G2097" s="228"/>
      <c r="H2097" s="183"/>
      <c r="I2097" s="182"/>
      <c r="J2097" s="204">
        <f t="shared" si="32"/>
        <v>0</v>
      </c>
      <c r="K2097" s="182"/>
      <c r="L2097" s="182"/>
      <c r="M2097" s="182"/>
      <c r="N2097" s="182"/>
      <c r="O2097" s="182"/>
      <c r="P2097" s="182"/>
    </row>
    <row r="2098" spans="2:16" x14ac:dyDescent="0.3">
      <c r="B2098" s="228"/>
      <c r="C2098" s="183"/>
      <c r="D2098" s="228"/>
      <c r="E2098" s="183"/>
      <c r="F2098" s="228"/>
      <c r="G2098" s="228"/>
      <c r="H2098" s="183"/>
      <c r="I2098" s="182"/>
      <c r="J2098" s="204">
        <f t="shared" si="32"/>
        <v>0</v>
      </c>
      <c r="K2098" s="182"/>
      <c r="L2098" s="182"/>
      <c r="M2098" s="182"/>
      <c r="N2098" s="182"/>
      <c r="O2098" s="182"/>
      <c r="P2098" s="182"/>
    </row>
    <row r="2099" spans="2:16" x14ac:dyDescent="0.3">
      <c r="B2099" s="228"/>
      <c r="C2099" s="183"/>
      <c r="D2099" s="228"/>
      <c r="E2099" s="183"/>
      <c r="F2099" s="228"/>
      <c r="G2099" s="228"/>
      <c r="H2099" s="183"/>
      <c r="I2099" s="182"/>
      <c r="J2099" s="204">
        <f t="shared" si="32"/>
        <v>0</v>
      </c>
      <c r="K2099" s="182"/>
      <c r="L2099" s="182"/>
      <c r="M2099" s="182"/>
      <c r="N2099" s="182"/>
      <c r="O2099" s="182"/>
      <c r="P2099" s="182"/>
    </row>
    <row r="2100" spans="2:16" x14ac:dyDescent="0.3">
      <c r="B2100" s="228"/>
      <c r="C2100" s="183"/>
      <c r="D2100" s="228"/>
      <c r="E2100" s="183"/>
      <c r="F2100" s="228"/>
      <c r="G2100" s="228"/>
      <c r="H2100" s="183"/>
      <c r="I2100" s="182"/>
      <c r="J2100" s="204">
        <f t="shared" si="32"/>
        <v>0</v>
      </c>
      <c r="K2100" s="182"/>
      <c r="L2100" s="182"/>
      <c r="M2100" s="182"/>
      <c r="N2100" s="182"/>
      <c r="O2100" s="182"/>
      <c r="P2100" s="182"/>
    </row>
    <row r="2101" spans="2:16" x14ac:dyDescent="0.3">
      <c r="B2101" s="228"/>
      <c r="C2101" s="183"/>
      <c r="D2101" s="228"/>
      <c r="E2101" s="183"/>
      <c r="F2101" s="228"/>
      <c r="G2101" s="228"/>
      <c r="H2101" s="183"/>
      <c r="I2101" s="182"/>
      <c r="J2101" s="204">
        <f t="shared" si="32"/>
        <v>0</v>
      </c>
      <c r="K2101" s="182"/>
      <c r="L2101" s="182"/>
      <c r="M2101" s="182"/>
      <c r="N2101" s="182"/>
      <c r="O2101" s="182"/>
      <c r="P2101" s="182"/>
    </row>
    <row r="2102" spans="2:16" x14ac:dyDescent="0.3">
      <c r="B2102" s="228"/>
      <c r="C2102" s="183"/>
      <c r="D2102" s="228"/>
      <c r="E2102" s="183"/>
      <c r="F2102" s="228"/>
      <c r="G2102" s="228"/>
      <c r="H2102" s="183"/>
      <c r="I2102" s="182"/>
      <c r="J2102" s="204">
        <f t="shared" si="32"/>
        <v>0</v>
      </c>
      <c r="K2102" s="182"/>
      <c r="L2102" s="182"/>
      <c r="M2102" s="182"/>
      <c r="N2102" s="182"/>
      <c r="O2102" s="182"/>
      <c r="P2102" s="182"/>
    </row>
    <row r="2103" spans="2:16" x14ac:dyDescent="0.3">
      <c r="B2103" s="228"/>
      <c r="C2103" s="183"/>
      <c r="D2103" s="228"/>
      <c r="E2103" s="183"/>
      <c r="F2103" s="228"/>
      <c r="G2103" s="228"/>
      <c r="H2103" s="183"/>
      <c r="I2103" s="182"/>
      <c r="J2103" s="204">
        <f t="shared" si="32"/>
        <v>0</v>
      </c>
      <c r="K2103" s="182"/>
      <c r="L2103" s="182"/>
      <c r="M2103" s="182"/>
      <c r="N2103" s="182"/>
      <c r="O2103" s="182"/>
      <c r="P2103" s="182"/>
    </row>
    <row r="2104" spans="2:16" x14ac:dyDescent="0.3">
      <c r="B2104" s="228"/>
      <c r="C2104" s="183"/>
      <c r="D2104" s="228"/>
      <c r="E2104" s="183"/>
      <c r="F2104" s="228"/>
      <c r="G2104" s="228"/>
      <c r="H2104" s="183"/>
      <c r="I2104" s="182"/>
      <c r="J2104" s="204">
        <f t="shared" si="32"/>
        <v>0</v>
      </c>
      <c r="K2104" s="182"/>
      <c r="L2104" s="182"/>
      <c r="M2104" s="182"/>
      <c r="N2104" s="182"/>
      <c r="O2104" s="182"/>
      <c r="P2104" s="182"/>
    </row>
    <row r="2105" spans="2:16" x14ac:dyDescent="0.3">
      <c r="B2105" s="228"/>
      <c r="C2105" s="183"/>
      <c r="D2105" s="228"/>
      <c r="E2105" s="183"/>
      <c r="F2105" s="228"/>
      <c r="G2105" s="228"/>
      <c r="H2105" s="183"/>
      <c r="I2105" s="182"/>
      <c r="J2105" s="204">
        <f t="shared" si="32"/>
        <v>0</v>
      </c>
      <c r="K2105" s="182"/>
      <c r="L2105" s="182"/>
      <c r="M2105" s="182"/>
      <c r="N2105" s="182"/>
      <c r="O2105" s="182"/>
      <c r="P2105" s="182"/>
    </row>
    <row r="2106" spans="2:16" x14ac:dyDescent="0.3">
      <c r="B2106" s="228"/>
      <c r="C2106" s="183"/>
      <c r="D2106" s="228"/>
      <c r="E2106" s="183"/>
      <c r="F2106" s="228"/>
      <c r="G2106" s="228"/>
      <c r="H2106" s="183"/>
      <c r="I2106" s="182"/>
      <c r="J2106" s="204">
        <f t="shared" si="32"/>
        <v>0</v>
      </c>
      <c r="K2106" s="182"/>
      <c r="L2106" s="182"/>
      <c r="M2106" s="182"/>
      <c r="N2106" s="182"/>
      <c r="O2106" s="182"/>
      <c r="P2106" s="182"/>
    </row>
    <row r="2107" spans="2:16" x14ac:dyDescent="0.3">
      <c r="B2107" s="228"/>
      <c r="C2107" s="183"/>
      <c r="D2107" s="228"/>
      <c r="E2107" s="183"/>
      <c r="F2107" s="228"/>
      <c r="G2107" s="228"/>
      <c r="H2107" s="183"/>
      <c r="I2107" s="182"/>
      <c r="J2107" s="204">
        <f t="shared" si="32"/>
        <v>0</v>
      </c>
      <c r="K2107" s="182"/>
      <c r="L2107" s="182"/>
      <c r="M2107" s="182"/>
      <c r="N2107" s="182"/>
      <c r="O2107" s="182"/>
      <c r="P2107" s="182"/>
    </row>
    <row r="2108" spans="2:16" x14ac:dyDescent="0.3">
      <c r="B2108" s="228"/>
      <c r="C2108" s="183"/>
      <c r="D2108" s="228"/>
      <c r="E2108" s="183"/>
      <c r="F2108" s="228"/>
      <c r="G2108" s="228"/>
      <c r="H2108" s="183"/>
      <c r="I2108" s="182"/>
      <c r="J2108" s="204">
        <f t="shared" si="32"/>
        <v>0</v>
      </c>
      <c r="K2108" s="182"/>
      <c r="L2108" s="182"/>
      <c r="M2108" s="182"/>
      <c r="N2108" s="182"/>
      <c r="O2108" s="182"/>
      <c r="P2108" s="182"/>
    </row>
    <row r="2109" spans="2:16" x14ac:dyDescent="0.3">
      <c r="B2109" s="228"/>
      <c r="C2109" s="183"/>
      <c r="D2109" s="228"/>
      <c r="E2109" s="183"/>
      <c r="F2109" s="228"/>
      <c r="G2109" s="228"/>
      <c r="H2109" s="183"/>
      <c r="I2109" s="182"/>
      <c r="J2109" s="204">
        <f t="shared" si="32"/>
        <v>0</v>
      </c>
      <c r="K2109" s="182"/>
      <c r="L2109" s="182"/>
      <c r="M2109" s="182"/>
      <c r="N2109" s="182"/>
      <c r="O2109" s="182"/>
      <c r="P2109" s="182"/>
    </row>
    <row r="2110" spans="2:16" x14ac:dyDescent="0.3">
      <c r="B2110" s="228"/>
      <c r="C2110" s="183"/>
      <c r="D2110" s="228"/>
      <c r="E2110" s="183"/>
      <c r="F2110" s="228"/>
      <c r="G2110" s="228"/>
      <c r="H2110" s="183"/>
      <c r="I2110" s="182"/>
      <c r="J2110" s="204">
        <f t="shared" si="32"/>
        <v>0</v>
      </c>
      <c r="K2110" s="182"/>
      <c r="L2110" s="182"/>
      <c r="M2110" s="182"/>
      <c r="N2110" s="182"/>
      <c r="O2110" s="182"/>
      <c r="P2110" s="182"/>
    </row>
    <row r="2111" spans="2:16" x14ac:dyDescent="0.3">
      <c r="B2111" s="228"/>
      <c r="C2111" s="183"/>
      <c r="D2111" s="228"/>
      <c r="E2111" s="183"/>
      <c r="F2111" s="228"/>
      <c r="G2111" s="228"/>
      <c r="H2111" s="183"/>
      <c r="I2111" s="182"/>
      <c r="J2111" s="204">
        <f t="shared" si="32"/>
        <v>0</v>
      </c>
      <c r="K2111" s="182"/>
      <c r="L2111" s="182"/>
      <c r="M2111" s="182"/>
      <c r="N2111" s="182"/>
      <c r="O2111" s="182"/>
      <c r="P2111" s="182"/>
    </row>
    <row r="2112" spans="2:16" x14ac:dyDescent="0.3">
      <c r="B2112" s="228"/>
      <c r="C2112" s="183"/>
      <c r="D2112" s="228"/>
      <c r="E2112" s="183"/>
      <c r="F2112" s="228"/>
      <c r="G2112" s="228"/>
      <c r="H2112" s="183"/>
      <c r="I2112" s="182"/>
      <c r="J2112" s="204">
        <f t="shared" si="32"/>
        <v>0</v>
      </c>
      <c r="K2112" s="182"/>
      <c r="L2112" s="182"/>
      <c r="M2112" s="182"/>
      <c r="N2112" s="182"/>
      <c r="O2112" s="182"/>
      <c r="P2112" s="182"/>
    </row>
    <row r="2113" spans="2:16" x14ac:dyDescent="0.3">
      <c r="B2113" s="228"/>
      <c r="C2113" s="183"/>
      <c r="D2113" s="228"/>
      <c r="E2113" s="183"/>
      <c r="F2113" s="228"/>
      <c r="G2113" s="228"/>
      <c r="H2113" s="183"/>
      <c r="I2113" s="182"/>
      <c r="J2113" s="204">
        <f t="shared" si="32"/>
        <v>0</v>
      </c>
      <c r="K2113" s="182"/>
      <c r="L2113" s="182"/>
      <c r="M2113" s="182"/>
      <c r="N2113" s="182"/>
      <c r="O2113" s="182"/>
      <c r="P2113" s="182"/>
    </row>
    <row r="2114" spans="2:16" x14ac:dyDescent="0.3">
      <c r="B2114" s="228"/>
      <c r="C2114" s="183"/>
      <c r="D2114" s="228"/>
      <c r="E2114" s="183"/>
      <c r="F2114" s="228"/>
      <c r="G2114" s="228"/>
      <c r="H2114" s="183"/>
      <c r="I2114" s="182"/>
      <c r="J2114" s="204">
        <f t="shared" si="32"/>
        <v>0</v>
      </c>
      <c r="K2114" s="182"/>
      <c r="L2114" s="182"/>
      <c r="M2114" s="182"/>
      <c r="N2114" s="182"/>
      <c r="O2114" s="182"/>
      <c r="P2114" s="182"/>
    </row>
    <row r="2115" spans="2:16" x14ac:dyDescent="0.3">
      <c r="B2115" s="228"/>
      <c r="C2115" s="183"/>
      <c r="D2115" s="228"/>
      <c r="E2115" s="183"/>
      <c r="F2115" s="228"/>
      <c r="G2115" s="228"/>
      <c r="H2115" s="183"/>
      <c r="I2115" s="182"/>
      <c r="J2115" s="204">
        <f t="shared" si="32"/>
        <v>0</v>
      </c>
      <c r="K2115" s="182"/>
      <c r="L2115" s="182"/>
      <c r="M2115" s="182"/>
      <c r="N2115" s="182"/>
      <c r="O2115" s="182"/>
      <c r="P2115" s="182"/>
    </row>
    <row r="2116" spans="2:16" x14ac:dyDescent="0.3">
      <c r="B2116" s="228"/>
      <c r="C2116" s="183"/>
      <c r="D2116" s="228"/>
      <c r="E2116" s="183"/>
      <c r="F2116" s="228"/>
      <c r="G2116" s="228"/>
      <c r="H2116" s="183"/>
      <c r="I2116" s="182"/>
      <c r="J2116" s="204">
        <f t="shared" si="32"/>
        <v>0</v>
      </c>
      <c r="K2116" s="182"/>
      <c r="L2116" s="182"/>
      <c r="M2116" s="182"/>
      <c r="N2116" s="182"/>
      <c r="O2116" s="182"/>
      <c r="P2116" s="182"/>
    </row>
    <row r="2117" spans="2:16" x14ac:dyDescent="0.3">
      <c r="B2117" s="228"/>
      <c r="C2117" s="183"/>
      <c r="D2117" s="228"/>
      <c r="E2117" s="183"/>
      <c r="F2117" s="228"/>
      <c r="G2117" s="228"/>
      <c r="H2117" s="183"/>
      <c r="I2117" s="182"/>
      <c r="J2117" s="204">
        <f t="shared" si="32"/>
        <v>0</v>
      </c>
      <c r="K2117" s="182"/>
      <c r="L2117" s="182"/>
      <c r="M2117" s="182"/>
      <c r="N2117" s="182"/>
      <c r="O2117" s="182"/>
      <c r="P2117" s="182"/>
    </row>
    <row r="2118" spans="2:16" x14ac:dyDescent="0.3">
      <c r="B2118" s="228"/>
      <c r="C2118" s="183"/>
      <c r="D2118" s="228"/>
      <c r="E2118" s="183"/>
      <c r="F2118" s="228"/>
      <c r="G2118" s="228"/>
      <c r="H2118" s="183"/>
      <c r="I2118" s="182"/>
      <c r="J2118" s="204">
        <f t="shared" ref="J2118:J2181" si="33">IFERROR(MAX(0,I2118*((MIN(G2118,45322)-MAX(F2118,44958))/(G2118-F2118))),0)</f>
        <v>0</v>
      </c>
      <c r="K2118" s="182"/>
      <c r="L2118" s="182"/>
      <c r="M2118" s="182"/>
      <c r="N2118" s="182"/>
      <c r="O2118" s="182"/>
      <c r="P2118" s="182"/>
    </row>
    <row r="2119" spans="2:16" x14ac:dyDescent="0.3">
      <c r="B2119" s="228"/>
      <c r="C2119" s="183"/>
      <c r="D2119" s="228"/>
      <c r="E2119" s="183"/>
      <c r="F2119" s="228"/>
      <c r="G2119" s="228"/>
      <c r="H2119" s="183"/>
      <c r="I2119" s="182"/>
      <c r="J2119" s="204">
        <f t="shared" si="33"/>
        <v>0</v>
      </c>
      <c r="K2119" s="182"/>
      <c r="L2119" s="182"/>
      <c r="M2119" s="182"/>
      <c r="N2119" s="182"/>
      <c r="O2119" s="182"/>
      <c r="P2119" s="182"/>
    </row>
    <row r="2120" spans="2:16" x14ac:dyDescent="0.3">
      <c r="B2120" s="228"/>
      <c r="C2120" s="183"/>
      <c r="D2120" s="228"/>
      <c r="E2120" s="183"/>
      <c r="F2120" s="228"/>
      <c r="G2120" s="228"/>
      <c r="H2120" s="183"/>
      <c r="I2120" s="182"/>
      <c r="J2120" s="204">
        <f t="shared" si="33"/>
        <v>0</v>
      </c>
      <c r="K2120" s="182"/>
      <c r="L2120" s="182"/>
      <c r="M2120" s="182"/>
      <c r="N2120" s="182"/>
      <c r="O2120" s="182"/>
      <c r="P2120" s="182"/>
    </row>
    <row r="2121" spans="2:16" x14ac:dyDescent="0.3">
      <c r="B2121" s="228"/>
      <c r="C2121" s="183"/>
      <c r="D2121" s="228"/>
      <c r="E2121" s="183"/>
      <c r="F2121" s="228"/>
      <c r="G2121" s="228"/>
      <c r="H2121" s="183"/>
      <c r="I2121" s="182"/>
      <c r="J2121" s="204">
        <f t="shared" si="33"/>
        <v>0</v>
      </c>
      <c r="K2121" s="182"/>
      <c r="L2121" s="182"/>
      <c r="M2121" s="182"/>
      <c r="N2121" s="182"/>
      <c r="O2121" s="182"/>
      <c r="P2121" s="182"/>
    </row>
    <row r="2122" spans="2:16" x14ac:dyDescent="0.3">
      <c r="B2122" s="228"/>
      <c r="C2122" s="183"/>
      <c r="D2122" s="228"/>
      <c r="E2122" s="183"/>
      <c r="F2122" s="228"/>
      <c r="G2122" s="228"/>
      <c r="H2122" s="183"/>
      <c r="I2122" s="182"/>
      <c r="J2122" s="204">
        <f t="shared" si="33"/>
        <v>0</v>
      </c>
      <c r="K2122" s="182"/>
      <c r="L2122" s="182"/>
      <c r="M2122" s="182"/>
      <c r="N2122" s="182"/>
      <c r="O2122" s="182"/>
      <c r="P2122" s="182"/>
    </row>
    <row r="2123" spans="2:16" x14ac:dyDescent="0.3">
      <c r="B2123" s="228"/>
      <c r="C2123" s="183"/>
      <c r="D2123" s="228"/>
      <c r="E2123" s="183"/>
      <c r="F2123" s="228"/>
      <c r="G2123" s="228"/>
      <c r="H2123" s="183"/>
      <c r="I2123" s="182"/>
      <c r="J2123" s="204">
        <f t="shared" si="33"/>
        <v>0</v>
      </c>
      <c r="K2123" s="182"/>
      <c r="L2123" s="182"/>
      <c r="M2123" s="182"/>
      <c r="N2123" s="182"/>
      <c r="O2123" s="182"/>
      <c r="P2123" s="182"/>
    </row>
    <row r="2124" spans="2:16" x14ac:dyDescent="0.3">
      <c r="B2124" s="228"/>
      <c r="C2124" s="183"/>
      <c r="D2124" s="228"/>
      <c r="E2124" s="183"/>
      <c r="F2124" s="228"/>
      <c r="G2124" s="228"/>
      <c r="H2124" s="183"/>
      <c r="I2124" s="182"/>
      <c r="J2124" s="204">
        <f t="shared" si="33"/>
        <v>0</v>
      </c>
      <c r="K2124" s="182"/>
      <c r="L2124" s="182"/>
      <c r="M2124" s="182"/>
      <c r="N2124" s="182"/>
      <c r="O2124" s="182"/>
      <c r="P2124" s="182"/>
    </row>
    <row r="2125" spans="2:16" x14ac:dyDescent="0.3">
      <c r="B2125" s="228"/>
      <c r="C2125" s="183"/>
      <c r="D2125" s="228"/>
      <c r="E2125" s="183"/>
      <c r="F2125" s="228"/>
      <c r="G2125" s="228"/>
      <c r="H2125" s="183"/>
      <c r="I2125" s="182"/>
      <c r="J2125" s="204">
        <f t="shared" si="33"/>
        <v>0</v>
      </c>
      <c r="K2125" s="182"/>
      <c r="L2125" s="182"/>
      <c r="M2125" s="182"/>
      <c r="N2125" s="182"/>
      <c r="O2125" s="182"/>
      <c r="P2125" s="182"/>
    </row>
    <row r="2126" spans="2:16" x14ac:dyDescent="0.3">
      <c r="B2126" s="228"/>
      <c r="C2126" s="183"/>
      <c r="D2126" s="228"/>
      <c r="E2126" s="183"/>
      <c r="F2126" s="228"/>
      <c r="G2126" s="228"/>
      <c r="H2126" s="183"/>
      <c r="I2126" s="182"/>
      <c r="J2126" s="204">
        <f t="shared" si="33"/>
        <v>0</v>
      </c>
      <c r="K2126" s="182"/>
      <c r="L2126" s="182"/>
      <c r="M2126" s="182"/>
      <c r="N2126" s="182"/>
      <c r="O2126" s="182"/>
      <c r="P2126" s="182"/>
    </row>
    <row r="2127" spans="2:16" x14ac:dyDescent="0.3">
      <c r="B2127" s="228"/>
      <c r="C2127" s="183"/>
      <c r="D2127" s="228"/>
      <c r="E2127" s="183"/>
      <c r="F2127" s="228"/>
      <c r="G2127" s="228"/>
      <c r="H2127" s="183"/>
      <c r="I2127" s="182"/>
      <c r="J2127" s="204">
        <f t="shared" si="33"/>
        <v>0</v>
      </c>
      <c r="K2127" s="182"/>
      <c r="L2127" s="182"/>
      <c r="M2127" s="182"/>
      <c r="N2127" s="182"/>
      <c r="O2127" s="182"/>
      <c r="P2127" s="182"/>
    </row>
    <row r="2128" spans="2:16" x14ac:dyDescent="0.3">
      <c r="B2128" s="228"/>
      <c r="C2128" s="183"/>
      <c r="D2128" s="228"/>
      <c r="E2128" s="183"/>
      <c r="F2128" s="228"/>
      <c r="G2128" s="228"/>
      <c r="H2128" s="183"/>
      <c r="I2128" s="182"/>
      <c r="J2128" s="204">
        <f t="shared" si="33"/>
        <v>0</v>
      </c>
      <c r="K2128" s="182"/>
      <c r="L2128" s="182"/>
      <c r="M2128" s="182"/>
      <c r="N2128" s="182"/>
      <c r="O2128" s="182"/>
      <c r="P2128" s="182"/>
    </row>
    <row r="2129" spans="2:16" x14ac:dyDescent="0.3">
      <c r="B2129" s="228"/>
      <c r="C2129" s="183"/>
      <c r="D2129" s="228"/>
      <c r="E2129" s="183"/>
      <c r="F2129" s="228"/>
      <c r="G2129" s="228"/>
      <c r="H2129" s="183"/>
      <c r="I2129" s="182"/>
      <c r="J2129" s="204">
        <f t="shared" si="33"/>
        <v>0</v>
      </c>
      <c r="K2129" s="182"/>
      <c r="L2129" s="182"/>
      <c r="M2129" s="182"/>
      <c r="N2129" s="182"/>
      <c r="O2129" s="182"/>
      <c r="P2129" s="182"/>
    </row>
    <row r="2130" spans="2:16" x14ac:dyDescent="0.3">
      <c r="B2130" s="228"/>
      <c r="C2130" s="183"/>
      <c r="D2130" s="228"/>
      <c r="E2130" s="183"/>
      <c r="F2130" s="228"/>
      <c r="G2130" s="228"/>
      <c r="H2130" s="183"/>
      <c r="I2130" s="182"/>
      <c r="J2130" s="204">
        <f t="shared" si="33"/>
        <v>0</v>
      </c>
      <c r="K2130" s="182"/>
      <c r="L2130" s="182"/>
      <c r="M2130" s="182"/>
      <c r="N2130" s="182"/>
      <c r="O2130" s="182"/>
      <c r="P2130" s="182"/>
    </row>
    <row r="2131" spans="2:16" x14ac:dyDescent="0.3">
      <c r="B2131" s="228"/>
      <c r="C2131" s="183"/>
      <c r="D2131" s="228"/>
      <c r="E2131" s="183"/>
      <c r="F2131" s="228"/>
      <c r="G2131" s="228"/>
      <c r="H2131" s="183"/>
      <c r="I2131" s="182"/>
      <c r="J2131" s="204">
        <f t="shared" si="33"/>
        <v>0</v>
      </c>
      <c r="K2131" s="182"/>
      <c r="L2131" s="182"/>
      <c r="M2131" s="182"/>
      <c r="N2131" s="182"/>
      <c r="O2131" s="182"/>
      <c r="P2131" s="182"/>
    </row>
    <row r="2132" spans="2:16" x14ac:dyDescent="0.3">
      <c r="B2132" s="228"/>
      <c r="C2132" s="183"/>
      <c r="D2132" s="228"/>
      <c r="E2132" s="183"/>
      <c r="F2132" s="228"/>
      <c r="G2132" s="228"/>
      <c r="H2132" s="183"/>
      <c r="I2132" s="182"/>
      <c r="J2132" s="204">
        <f t="shared" si="33"/>
        <v>0</v>
      </c>
      <c r="K2132" s="182"/>
      <c r="L2132" s="182"/>
      <c r="M2132" s="182"/>
      <c r="N2132" s="182"/>
      <c r="O2132" s="182"/>
      <c r="P2132" s="182"/>
    </row>
    <row r="2133" spans="2:16" x14ac:dyDescent="0.3">
      <c r="B2133" s="228"/>
      <c r="C2133" s="183"/>
      <c r="D2133" s="228"/>
      <c r="E2133" s="183"/>
      <c r="F2133" s="228"/>
      <c r="G2133" s="228"/>
      <c r="H2133" s="183"/>
      <c r="I2133" s="182"/>
      <c r="J2133" s="204">
        <f t="shared" si="33"/>
        <v>0</v>
      </c>
      <c r="K2133" s="182"/>
      <c r="L2133" s="182"/>
      <c r="M2133" s="182"/>
      <c r="N2133" s="182"/>
      <c r="O2133" s="182"/>
      <c r="P2133" s="182"/>
    </row>
    <row r="2134" spans="2:16" x14ac:dyDescent="0.3">
      <c r="B2134" s="228"/>
      <c r="C2134" s="183"/>
      <c r="D2134" s="228"/>
      <c r="E2134" s="183"/>
      <c r="F2134" s="228"/>
      <c r="G2134" s="228"/>
      <c r="H2134" s="183"/>
      <c r="I2134" s="182"/>
      <c r="J2134" s="204">
        <f t="shared" si="33"/>
        <v>0</v>
      </c>
      <c r="K2134" s="182"/>
      <c r="L2134" s="182"/>
      <c r="M2134" s="182"/>
      <c r="N2134" s="182"/>
      <c r="O2134" s="182"/>
      <c r="P2134" s="182"/>
    </row>
    <row r="2135" spans="2:16" x14ac:dyDescent="0.3">
      <c r="B2135" s="228"/>
      <c r="C2135" s="183"/>
      <c r="D2135" s="228"/>
      <c r="E2135" s="183"/>
      <c r="F2135" s="228"/>
      <c r="G2135" s="228"/>
      <c r="H2135" s="183"/>
      <c r="I2135" s="182"/>
      <c r="J2135" s="204">
        <f t="shared" si="33"/>
        <v>0</v>
      </c>
      <c r="K2135" s="182"/>
      <c r="L2135" s="182"/>
      <c r="M2135" s="182"/>
      <c r="N2135" s="182"/>
      <c r="O2135" s="182"/>
      <c r="P2135" s="182"/>
    </row>
    <row r="2136" spans="2:16" x14ac:dyDescent="0.3">
      <c r="B2136" s="228"/>
      <c r="C2136" s="183"/>
      <c r="D2136" s="228"/>
      <c r="E2136" s="183"/>
      <c r="F2136" s="228"/>
      <c r="G2136" s="228"/>
      <c r="H2136" s="183"/>
      <c r="I2136" s="182"/>
      <c r="J2136" s="204">
        <f t="shared" si="33"/>
        <v>0</v>
      </c>
      <c r="K2136" s="182"/>
      <c r="L2136" s="182"/>
      <c r="M2136" s="182"/>
      <c r="N2136" s="182"/>
      <c r="O2136" s="182"/>
      <c r="P2136" s="182"/>
    </row>
    <row r="2137" spans="2:16" x14ac:dyDescent="0.3">
      <c r="B2137" s="228"/>
      <c r="C2137" s="183"/>
      <c r="D2137" s="228"/>
      <c r="E2137" s="183"/>
      <c r="F2137" s="228"/>
      <c r="G2137" s="228"/>
      <c r="H2137" s="183"/>
      <c r="I2137" s="182"/>
      <c r="J2137" s="204">
        <f t="shared" si="33"/>
        <v>0</v>
      </c>
      <c r="K2137" s="182"/>
      <c r="L2137" s="182"/>
      <c r="M2137" s="182"/>
      <c r="N2137" s="182"/>
      <c r="O2137" s="182"/>
      <c r="P2137" s="182"/>
    </row>
    <row r="2138" spans="2:16" x14ac:dyDescent="0.3">
      <c r="B2138" s="228"/>
      <c r="C2138" s="183"/>
      <c r="D2138" s="228"/>
      <c r="E2138" s="183"/>
      <c r="F2138" s="228"/>
      <c r="G2138" s="228"/>
      <c r="H2138" s="183"/>
      <c r="I2138" s="182"/>
      <c r="J2138" s="204">
        <f t="shared" si="33"/>
        <v>0</v>
      </c>
      <c r="K2138" s="182"/>
      <c r="L2138" s="182"/>
      <c r="M2138" s="182"/>
      <c r="N2138" s="182"/>
      <c r="O2138" s="182"/>
      <c r="P2138" s="182"/>
    </row>
    <row r="2139" spans="2:16" x14ac:dyDescent="0.3">
      <c r="B2139" s="228"/>
      <c r="C2139" s="183"/>
      <c r="D2139" s="228"/>
      <c r="E2139" s="183"/>
      <c r="F2139" s="228"/>
      <c r="G2139" s="228"/>
      <c r="H2139" s="183"/>
      <c r="I2139" s="182"/>
      <c r="J2139" s="204">
        <f t="shared" si="33"/>
        <v>0</v>
      </c>
      <c r="K2139" s="182"/>
      <c r="L2139" s="182"/>
      <c r="M2139" s="182"/>
      <c r="N2139" s="182"/>
      <c r="O2139" s="182"/>
      <c r="P2139" s="182"/>
    </row>
    <row r="2140" spans="2:16" x14ac:dyDescent="0.3">
      <c r="B2140" s="228"/>
      <c r="C2140" s="183"/>
      <c r="D2140" s="228"/>
      <c r="E2140" s="183"/>
      <c r="F2140" s="228"/>
      <c r="G2140" s="228"/>
      <c r="H2140" s="183"/>
      <c r="I2140" s="182"/>
      <c r="J2140" s="204">
        <f t="shared" si="33"/>
        <v>0</v>
      </c>
      <c r="K2140" s="182"/>
      <c r="L2140" s="182"/>
      <c r="M2140" s="182"/>
      <c r="N2140" s="182"/>
      <c r="O2140" s="182"/>
      <c r="P2140" s="182"/>
    </row>
    <row r="2141" spans="2:16" x14ac:dyDescent="0.3">
      <c r="B2141" s="228"/>
      <c r="C2141" s="183"/>
      <c r="D2141" s="228"/>
      <c r="E2141" s="183"/>
      <c r="F2141" s="228"/>
      <c r="G2141" s="228"/>
      <c r="H2141" s="183"/>
      <c r="I2141" s="182"/>
      <c r="J2141" s="204">
        <f t="shared" si="33"/>
        <v>0</v>
      </c>
      <c r="K2141" s="182"/>
      <c r="L2141" s="182"/>
      <c r="M2141" s="182"/>
      <c r="N2141" s="182"/>
      <c r="O2141" s="182"/>
      <c r="P2141" s="182"/>
    </row>
    <row r="2142" spans="2:16" x14ac:dyDescent="0.3">
      <c r="B2142" s="228"/>
      <c r="C2142" s="183"/>
      <c r="D2142" s="228"/>
      <c r="E2142" s="183"/>
      <c r="F2142" s="228"/>
      <c r="G2142" s="228"/>
      <c r="H2142" s="183"/>
      <c r="I2142" s="182"/>
      <c r="J2142" s="204">
        <f t="shared" si="33"/>
        <v>0</v>
      </c>
      <c r="K2142" s="182"/>
      <c r="L2142" s="182"/>
      <c r="M2142" s="182"/>
      <c r="N2142" s="182"/>
      <c r="O2142" s="182"/>
      <c r="P2142" s="182"/>
    </row>
    <row r="2143" spans="2:16" x14ac:dyDescent="0.3">
      <c r="B2143" s="228"/>
      <c r="C2143" s="183"/>
      <c r="D2143" s="228"/>
      <c r="E2143" s="183"/>
      <c r="F2143" s="228"/>
      <c r="G2143" s="228"/>
      <c r="H2143" s="183"/>
      <c r="I2143" s="182"/>
      <c r="J2143" s="204">
        <f t="shared" si="33"/>
        <v>0</v>
      </c>
      <c r="K2143" s="182"/>
      <c r="L2143" s="182"/>
      <c r="M2143" s="182"/>
      <c r="N2143" s="182"/>
      <c r="O2143" s="182"/>
      <c r="P2143" s="182"/>
    </row>
    <row r="2144" spans="2:16" x14ac:dyDescent="0.3">
      <c r="B2144" s="228"/>
      <c r="C2144" s="183"/>
      <c r="D2144" s="228"/>
      <c r="E2144" s="183"/>
      <c r="F2144" s="228"/>
      <c r="G2144" s="228"/>
      <c r="H2144" s="183"/>
      <c r="I2144" s="182"/>
      <c r="J2144" s="204">
        <f t="shared" si="33"/>
        <v>0</v>
      </c>
      <c r="K2144" s="182"/>
      <c r="L2144" s="182"/>
      <c r="M2144" s="182"/>
      <c r="N2144" s="182"/>
      <c r="O2144" s="182"/>
      <c r="P2144" s="182"/>
    </row>
    <row r="2145" spans="2:16" x14ac:dyDescent="0.3">
      <c r="B2145" s="228"/>
      <c r="C2145" s="183"/>
      <c r="D2145" s="228"/>
      <c r="E2145" s="183"/>
      <c r="F2145" s="228"/>
      <c r="G2145" s="228"/>
      <c r="H2145" s="183"/>
      <c r="I2145" s="182"/>
      <c r="J2145" s="204">
        <f t="shared" si="33"/>
        <v>0</v>
      </c>
      <c r="K2145" s="182"/>
      <c r="L2145" s="182"/>
      <c r="M2145" s="182"/>
      <c r="N2145" s="182"/>
      <c r="O2145" s="182"/>
      <c r="P2145" s="182"/>
    </row>
    <row r="2146" spans="2:16" x14ac:dyDescent="0.3">
      <c r="B2146" s="228"/>
      <c r="C2146" s="183"/>
      <c r="D2146" s="228"/>
      <c r="E2146" s="183"/>
      <c r="F2146" s="228"/>
      <c r="G2146" s="228"/>
      <c r="H2146" s="183"/>
      <c r="I2146" s="182"/>
      <c r="J2146" s="204">
        <f t="shared" si="33"/>
        <v>0</v>
      </c>
      <c r="K2146" s="182"/>
      <c r="L2146" s="182"/>
      <c r="M2146" s="182"/>
      <c r="N2146" s="182"/>
      <c r="O2146" s="182"/>
      <c r="P2146" s="182"/>
    </row>
    <row r="2147" spans="2:16" x14ac:dyDescent="0.3">
      <c r="B2147" s="228"/>
      <c r="C2147" s="183"/>
      <c r="D2147" s="228"/>
      <c r="E2147" s="183"/>
      <c r="F2147" s="228"/>
      <c r="G2147" s="228"/>
      <c r="H2147" s="183"/>
      <c r="I2147" s="182"/>
      <c r="J2147" s="204">
        <f t="shared" si="33"/>
        <v>0</v>
      </c>
      <c r="K2147" s="182"/>
      <c r="L2147" s="182"/>
      <c r="M2147" s="182"/>
      <c r="N2147" s="182"/>
      <c r="O2147" s="182"/>
      <c r="P2147" s="182"/>
    </row>
    <row r="2148" spans="2:16" x14ac:dyDescent="0.3">
      <c r="B2148" s="228"/>
      <c r="C2148" s="183"/>
      <c r="D2148" s="228"/>
      <c r="E2148" s="183"/>
      <c r="F2148" s="228"/>
      <c r="G2148" s="228"/>
      <c r="H2148" s="183"/>
      <c r="I2148" s="182"/>
      <c r="J2148" s="204">
        <f t="shared" si="33"/>
        <v>0</v>
      </c>
      <c r="K2148" s="182"/>
      <c r="L2148" s="182"/>
      <c r="M2148" s="182"/>
      <c r="N2148" s="182"/>
      <c r="O2148" s="182"/>
      <c r="P2148" s="182"/>
    </row>
    <row r="2149" spans="2:16" x14ac:dyDescent="0.3">
      <c r="B2149" s="228"/>
      <c r="C2149" s="183"/>
      <c r="D2149" s="228"/>
      <c r="E2149" s="183"/>
      <c r="F2149" s="228"/>
      <c r="G2149" s="228"/>
      <c r="H2149" s="183"/>
      <c r="I2149" s="182"/>
      <c r="J2149" s="204">
        <f t="shared" si="33"/>
        <v>0</v>
      </c>
      <c r="K2149" s="182"/>
      <c r="L2149" s="182"/>
      <c r="M2149" s="182"/>
      <c r="N2149" s="182"/>
      <c r="O2149" s="182"/>
      <c r="P2149" s="182"/>
    </row>
    <row r="2150" spans="2:16" x14ac:dyDescent="0.3">
      <c r="B2150" s="228"/>
      <c r="C2150" s="183"/>
      <c r="D2150" s="228"/>
      <c r="E2150" s="183"/>
      <c r="F2150" s="228"/>
      <c r="G2150" s="228"/>
      <c r="H2150" s="183"/>
      <c r="I2150" s="182"/>
      <c r="J2150" s="204">
        <f t="shared" si="33"/>
        <v>0</v>
      </c>
      <c r="K2150" s="182"/>
      <c r="L2150" s="182"/>
      <c r="M2150" s="182"/>
      <c r="N2150" s="182"/>
      <c r="O2150" s="182"/>
      <c r="P2150" s="182"/>
    </row>
    <row r="2151" spans="2:16" x14ac:dyDescent="0.3">
      <c r="B2151" s="228"/>
      <c r="C2151" s="183"/>
      <c r="D2151" s="228"/>
      <c r="E2151" s="183"/>
      <c r="F2151" s="228"/>
      <c r="G2151" s="228"/>
      <c r="H2151" s="183"/>
      <c r="I2151" s="182"/>
      <c r="J2151" s="204">
        <f t="shared" si="33"/>
        <v>0</v>
      </c>
      <c r="K2151" s="182"/>
      <c r="L2151" s="182"/>
      <c r="M2151" s="182"/>
      <c r="N2151" s="182"/>
      <c r="O2151" s="182"/>
      <c r="P2151" s="182"/>
    </row>
    <row r="2152" spans="2:16" x14ac:dyDescent="0.3">
      <c r="B2152" s="228"/>
      <c r="C2152" s="183"/>
      <c r="D2152" s="228"/>
      <c r="E2152" s="183"/>
      <c r="F2152" s="228"/>
      <c r="G2152" s="228"/>
      <c r="H2152" s="183"/>
      <c r="I2152" s="182"/>
      <c r="J2152" s="204">
        <f t="shared" si="33"/>
        <v>0</v>
      </c>
      <c r="K2152" s="182"/>
      <c r="L2152" s="182"/>
      <c r="M2152" s="182"/>
      <c r="N2152" s="182"/>
      <c r="O2152" s="182"/>
      <c r="P2152" s="182"/>
    </row>
    <row r="2153" spans="2:16" x14ac:dyDescent="0.3">
      <c r="B2153" s="228"/>
      <c r="C2153" s="183"/>
      <c r="D2153" s="228"/>
      <c r="E2153" s="183"/>
      <c r="F2153" s="228"/>
      <c r="G2153" s="228"/>
      <c r="H2153" s="183"/>
      <c r="I2153" s="182"/>
      <c r="J2153" s="204">
        <f t="shared" si="33"/>
        <v>0</v>
      </c>
      <c r="K2153" s="182"/>
      <c r="L2153" s="182"/>
      <c r="M2153" s="182"/>
      <c r="N2153" s="182"/>
      <c r="O2153" s="182"/>
      <c r="P2153" s="182"/>
    </row>
    <row r="2154" spans="2:16" x14ac:dyDescent="0.3">
      <c r="B2154" s="228"/>
      <c r="C2154" s="183"/>
      <c r="D2154" s="228"/>
      <c r="E2154" s="183"/>
      <c r="F2154" s="228"/>
      <c r="G2154" s="228"/>
      <c r="H2154" s="183"/>
      <c r="I2154" s="182"/>
      <c r="J2154" s="204">
        <f t="shared" si="33"/>
        <v>0</v>
      </c>
      <c r="K2154" s="182"/>
      <c r="L2154" s="182"/>
      <c r="M2154" s="182"/>
      <c r="N2154" s="182"/>
      <c r="O2154" s="182"/>
      <c r="P2154" s="182"/>
    </row>
    <row r="2155" spans="2:16" x14ac:dyDescent="0.3">
      <c r="B2155" s="228"/>
      <c r="C2155" s="183"/>
      <c r="D2155" s="228"/>
      <c r="E2155" s="183"/>
      <c r="F2155" s="228"/>
      <c r="G2155" s="228"/>
      <c r="H2155" s="183"/>
      <c r="I2155" s="182"/>
      <c r="J2155" s="204">
        <f t="shared" si="33"/>
        <v>0</v>
      </c>
      <c r="K2155" s="182"/>
      <c r="L2155" s="182"/>
      <c r="M2155" s="182"/>
      <c r="N2155" s="182"/>
      <c r="O2155" s="182"/>
      <c r="P2155" s="182"/>
    </row>
    <row r="2156" spans="2:16" x14ac:dyDescent="0.3">
      <c r="B2156" s="228"/>
      <c r="C2156" s="183"/>
      <c r="D2156" s="228"/>
      <c r="E2156" s="183"/>
      <c r="F2156" s="228"/>
      <c r="G2156" s="228"/>
      <c r="H2156" s="183"/>
      <c r="I2156" s="182"/>
      <c r="J2156" s="204">
        <f t="shared" si="33"/>
        <v>0</v>
      </c>
      <c r="K2156" s="182"/>
      <c r="L2156" s="182"/>
      <c r="M2156" s="182"/>
      <c r="N2156" s="182"/>
      <c r="O2156" s="182"/>
      <c r="P2156" s="182"/>
    </row>
    <row r="2157" spans="2:16" x14ac:dyDescent="0.3">
      <c r="B2157" s="228"/>
      <c r="C2157" s="183"/>
      <c r="D2157" s="228"/>
      <c r="E2157" s="183"/>
      <c r="F2157" s="228"/>
      <c r="G2157" s="228"/>
      <c r="H2157" s="183"/>
      <c r="I2157" s="182"/>
      <c r="J2157" s="204">
        <f t="shared" si="33"/>
        <v>0</v>
      </c>
      <c r="K2157" s="182"/>
      <c r="L2157" s="182"/>
      <c r="M2157" s="182"/>
      <c r="N2157" s="182"/>
      <c r="O2157" s="182"/>
      <c r="P2157" s="182"/>
    </row>
    <row r="2158" spans="2:16" x14ac:dyDescent="0.3">
      <c r="B2158" s="228"/>
      <c r="C2158" s="183"/>
      <c r="D2158" s="228"/>
      <c r="E2158" s="183"/>
      <c r="F2158" s="228"/>
      <c r="G2158" s="228"/>
      <c r="H2158" s="183"/>
      <c r="I2158" s="182"/>
      <c r="J2158" s="204">
        <f t="shared" si="33"/>
        <v>0</v>
      </c>
      <c r="K2158" s="182"/>
      <c r="L2158" s="182"/>
      <c r="M2158" s="182"/>
      <c r="N2158" s="182"/>
      <c r="O2158" s="182"/>
      <c r="P2158" s="182"/>
    </row>
    <row r="2159" spans="2:16" x14ac:dyDescent="0.3">
      <c r="B2159" s="228"/>
      <c r="C2159" s="183"/>
      <c r="D2159" s="228"/>
      <c r="E2159" s="183"/>
      <c r="F2159" s="228"/>
      <c r="G2159" s="228"/>
      <c r="H2159" s="183"/>
      <c r="I2159" s="182"/>
      <c r="J2159" s="204">
        <f t="shared" si="33"/>
        <v>0</v>
      </c>
      <c r="K2159" s="182"/>
      <c r="L2159" s="182"/>
      <c r="M2159" s="182"/>
      <c r="N2159" s="182"/>
      <c r="O2159" s="182"/>
      <c r="P2159" s="182"/>
    </row>
    <row r="2160" spans="2:16" x14ac:dyDescent="0.3">
      <c r="B2160" s="228"/>
      <c r="C2160" s="183"/>
      <c r="D2160" s="228"/>
      <c r="E2160" s="183"/>
      <c r="F2160" s="228"/>
      <c r="G2160" s="228"/>
      <c r="H2160" s="183"/>
      <c r="I2160" s="182"/>
      <c r="J2160" s="204">
        <f t="shared" si="33"/>
        <v>0</v>
      </c>
      <c r="K2160" s="182"/>
      <c r="L2160" s="182"/>
      <c r="M2160" s="182"/>
      <c r="N2160" s="182"/>
      <c r="O2160" s="182"/>
      <c r="P2160" s="182"/>
    </row>
    <row r="2161" spans="2:16" x14ac:dyDescent="0.3">
      <c r="B2161" s="228"/>
      <c r="C2161" s="183"/>
      <c r="D2161" s="228"/>
      <c r="E2161" s="183"/>
      <c r="F2161" s="228"/>
      <c r="G2161" s="228"/>
      <c r="H2161" s="183"/>
      <c r="I2161" s="182"/>
      <c r="J2161" s="204">
        <f t="shared" si="33"/>
        <v>0</v>
      </c>
      <c r="K2161" s="182"/>
      <c r="L2161" s="182"/>
      <c r="M2161" s="182"/>
      <c r="N2161" s="182"/>
      <c r="O2161" s="182"/>
      <c r="P2161" s="182"/>
    </row>
    <row r="2162" spans="2:16" x14ac:dyDescent="0.3">
      <c r="B2162" s="228"/>
      <c r="C2162" s="183"/>
      <c r="D2162" s="228"/>
      <c r="E2162" s="183"/>
      <c r="F2162" s="228"/>
      <c r="G2162" s="228"/>
      <c r="H2162" s="183"/>
      <c r="I2162" s="182"/>
      <c r="J2162" s="204">
        <f t="shared" si="33"/>
        <v>0</v>
      </c>
      <c r="K2162" s="182"/>
      <c r="L2162" s="182"/>
      <c r="M2162" s="182"/>
      <c r="N2162" s="182"/>
      <c r="O2162" s="182"/>
      <c r="P2162" s="182"/>
    </row>
    <row r="2163" spans="2:16" x14ac:dyDescent="0.3">
      <c r="B2163" s="228"/>
      <c r="C2163" s="183"/>
      <c r="D2163" s="228"/>
      <c r="E2163" s="183"/>
      <c r="F2163" s="228"/>
      <c r="G2163" s="228"/>
      <c r="H2163" s="183"/>
      <c r="I2163" s="182"/>
      <c r="J2163" s="204">
        <f t="shared" si="33"/>
        <v>0</v>
      </c>
      <c r="K2163" s="182"/>
      <c r="L2163" s="182"/>
      <c r="M2163" s="182"/>
      <c r="N2163" s="182"/>
      <c r="O2163" s="182"/>
      <c r="P2163" s="182"/>
    </row>
    <row r="2164" spans="2:16" x14ac:dyDescent="0.3">
      <c r="B2164" s="228"/>
      <c r="C2164" s="183"/>
      <c r="D2164" s="228"/>
      <c r="E2164" s="183"/>
      <c r="F2164" s="228"/>
      <c r="G2164" s="228"/>
      <c r="H2164" s="183"/>
      <c r="I2164" s="182"/>
      <c r="J2164" s="204">
        <f t="shared" si="33"/>
        <v>0</v>
      </c>
      <c r="K2164" s="182"/>
      <c r="L2164" s="182"/>
      <c r="M2164" s="182"/>
      <c r="N2164" s="182"/>
      <c r="O2164" s="182"/>
      <c r="P2164" s="182"/>
    </row>
    <row r="2165" spans="2:16" x14ac:dyDescent="0.3">
      <c r="B2165" s="228"/>
      <c r="C2165" s="183"/>
      <c r="D2165" s="228"/>
      <c r="E2165" s="183"/>
      <c r="F2165" s="228"/>
      <c r="G2165" s="228"/>
      <c r="H2165" s="183"/>
      <c r="I2165" s="182"/>
      <c r="J2165" s="204">
        <f t="shared" si="33"/>
        <v>0</v>
      </c>
      <c r="K2165" s="182"/>
      <c r="L2165" s="182"/>
      <c r="M2165" s="182"/>
      <c r="N2165" s="182"/>
      <c r="O2165" s="182"/>
      <c r="P2165" s="182"/>
    </row>
    <row r="2166" spans="2:16" x14ac:dyDescent="0.3">
      <c r="B2166" s="228"/>
      <c r="C2166" s="183"/>
      <c r="D2166" s="228"/>
      <c r="E2166" s="183"/>
      <c r="F2166" s="228"/>
      <c r="G2166" s="228"/>
      <c r="H2166" s="183"/>
      <c r="I2166" s="182"/>
      <c r="J2166" s="204">
        <f t="shared" si="33"/>
        <v>0</v>
      </c>
      <c r="K2166" s="182"/>
      <c r="L2166" s="182"/>
      <c r="M2166" s="182"/>
      <c r="N2166" s="182"/>
      <c r="O2166" s="182"/>
      <c r="P2166" s="182"/>
    </row>
    <row r="2167" spans="2:16" x14ac:dyDescent="0.3">
      <c r="B2167" s="228"/>
      <c r="C2167" s="183"/>
      <c r="D2167" s="228"/>
      <c r="E2167" s="183"/>
      <c r="F2167" s="228"/>
      <c r="G2167" s="228"/>
      <c r="H2167" s="183"/>
      <c r="I2167" s="182"/>
      <c r="J2167" s="204">
        <f t="shared" si="33"/>
        <v>0</v>
      </c>
      <c r="K2167" s="182"/>
      <c r="L2167" s="182"/>
      <c r="M2167" s="182"/>
      <c r="N2167" s="182"/>
      <c r="O2167" s="182"/>
      <c r="P2167" s="182"/>
    </row>
    <row r="2168" spans="2:16" x14ac:dyDescent="0.3">
      <c r="B2168" s="228"/>
      <c r="C2168" s="183"/>
      <c r="D2168" s="228"/>
      <c r="E2168" s="183"/>
      <c r="F2168" s="228"/>
      <c r="G2168" s="228"/>
      <c r="H2168" s="183"/>
      <c r="I2168" s="182"/>
      <c r="J2168" s="204">
        <f t="shared" si="33"/>
        <v>0</v>
      </c>
      <c r="K2168" s="182"/>
      <c r="L2168" s="182"/>
      <c r="M2168" s="182"/>
      <c r="N2168" s="182"/>
      <c r="O2168" s="182"/>
      <c r="P2168" s="182"/>
    </row>
    <row r="2169" spans="2:16" x14ac:dyDescent="0.3">
      <c r="B2169" s="228"/>
      <c r="C2169" s="183"/>
      <c r="D2169" s="228"/>
      <c r="E2169" s="183"/>
      <c r="F2169" s="228"/>
      <c r="G2169" s="228"/>
      <c r="H2169" s="183"/>
      <c r="I2169" s="182"/>
      <c r="J2169" s="204">
        <f t="shared" si="33"/>
        <v>0</v>
      </c>
      <c r="K2169" s="182"/>
      <c r="L2169" s="182"/>
      <c r="M2169" s="182"/>
      <c r="N2169" s="182"/>
      <c r="O2169" s="182"/>
      <c r="P2169" s="182"/>
    </row>
    <row r="2170" spans="2:16" x14ac:dyDescent="0.3">
      <c r="B2170" s="228"/>
      <c r="C2170" s="183"/>
      <c r="D2170" s="228"/>
      <c r="E2170" s="183"/>
      <c r="F2170" s="228"/>
      <c r="G2170" s="228"/>
      <c r="H2170" s="183"/>
      <c r="I2170" s="182"/>
      <c r="J2170" s="204">
        <f t="shared" si="33"/>
        <v>0</v>
      </c>
      <c r="K2170" s="182"/>
      <c r="L2170" s="182"/>
      <c r="M2170" s="182"/>
      <c r="N2170" s="182"/>
      <c r="O2170" s="182"/>
      <c r="P2170" s="182"/>
    </row>
    <row r="2171" spans="2:16" x14ac:dyDescent="0.3">
      <c r="B2171" s="228"/>
      <c r="C2171" s="183"/>
      <c r="D2171" s="228"/>
      <c r="E2171" s="183"/>
      <c r="F2171" s="228"/>
      <c r="G2171" s="228"/>
      <c r="H2171" s="183"/>
      <c r="I2171" s="182"/>
      <c r="J2171" s="204">
        <f t="shared" si="33"/>
        <v>0</v>
      </c>
      <c r="K2171" s="182"/>
      <c r="L2171" s="182"/>
      <c r="M2171" s="182"/>
      <c r="N2171" s="182"/>
      <c r="O2171" s="182"/>
      <c r="P2171" s="182"/>
    </row>
    <row r="2172" spans="2:16" x14ac:dyDescent="0.3">
      <c r="B2172" s="228"/>
      <c r="C2172" s="183"/>
      <c r="D2172" s="228"/>
      <c r="E2172" s="183"/>
      <c r="F2172" s="228"/>
      <c r="G2172" s="228"/>
      <c r="H2172" s="183"/>
      <c r="I2172" s="182"/>
      <c r="J2172" s="204">
        <f t="shared" si="33"/>
        <v>0</v>
      </c>
      <c r="K2172" s="182"/>
      <c r="L2172" s="182"/>
      <c r="M2172" s="182"/>
      <c r="N2172" s="182"/>
      <c r="O2172" s="182"/>
      <c r="P2172" s="182"/>
    </row>
    <row r="2173" spans="2:16" x14ac:dyDescent="0.3">
      <c r="B2173" s="228"/>
      <c r="C2173" s="183"/>
      <c r="D2173" s="228"/>
      <c r="E2173" s="183"/>
      <c r="F2173" s="228"/>
      <c r="G2173" s="228"/>
      <c r="H2173" s="183"/>
      <c r="I2173" s="182"/>
      <c r="J2173" s="204">
        <f t="shared" si="33"/>
        <v>0</v>
      </c>
      <c r="K2173" s="182"/>
      <c r="L2173" s="182"/>
      <c r="M2173" s="182"/>
      <c r="N2173" s="182"/>
      <c r="O2173" s="182"/>
      <c r="P2173" s="182"/>
    </row>
    <row r="2174" spans="2:16" x14ac:dyDescent="0.3">
      <c r="B2174" s="228"/>
      <c r="C2174" s="183"/>
      <c r="D2174" s="228"/>
      <c r="E2174" s="183"/>
      <c r="F2174" s="228"/>
      <c r="G2174" s="228"/>
      <c r="H2174" s="183"/>
      <c r="I2174" s="182"/>
      <c r="J2174" s="204">
        <f t="shared" si="33"/>
        <v>0</v>
      </c>
      <c r="K2174" s="182"/>
      <c r="L2174" s="182"/>
      <c r="M2174" s="182"/>
      <c r="N2174" s="182"/>
      <c r="O2174" s="182"/>
      <c r="P2174" s="182"/>
    </row>
    <row r="2175" spans="2:16" x14ac:dyDescent="0.3">
      <c r="B2175" s="228"/>
      <c r="C2175" s="183"/>
      <c r="D2175" s="228"/>
      <c r="E2175" s="183"/>
      <c r="F2175" s="228"/>
      <c r="G2175" s="228"/>
      <c r="H2175" s="183"/>
      <c r="I2175" s="182"/>
      <c r="J2175" s="204">
        <f t="shared" si="33"/>
        <v>0</v>
      </c>
      <c r="K2175" s="182"/>
      <c r="L2175" s="182"/>
      <c r="M2175" s="182"/>
      <c r="N2175" s="182"/>
      <c r="O2175" s="182"/>
      <c r="P2175" s="182"/>
    </row>
    <row r="2176" spans="2:16" x14ac:dyDescent="0.3">
      <c r="B2176" s="228"/>
      <c r="C2176" s="183"/>
      <c r="D2176" s="228"/>
      <c r="E2176" s="183"/>
      <c r="F2176" s="228"/>
      <c r="G2176" s="228"/>
      <c r="H2176" s="183"/>
      <c r="I2176" s="182"/>
      <c r="J2176" s="204">
        <f t="shared" si="33"/>
        <v>0</v>
      </c>
      <c r="K2176" s="182"/>
      <c r="L2176" s="182"/>
      <c r="M2176" s="182"/>
      <c r="N2176" s="182"/>
      <c r="O2176" s="182"/>
      <c r="P2176" s="182"/>
    </row>
    <row r="2177" spans="2:16" x14ac:dyDescent="0.3">
      <c r="B2177" s="228"/>
      <c r="C2177" s="183"/>
      <c r="D2177" s="228"/>
      <c r="E2177" s="183"/>
      <c r="F2177" s="228"/>
      <c r="G2177" s="228"/>
      <c r="H2177" s="183"/>
      <c r="I2177" s="182"/>
      <c r="J2177" s="204">
        <f t="shared" si="33"/>
        <v>0</v>
      </c>
      <c r="K2177" s="182"/>
      <c r="L2177" s="182"/>
      <c r="M2177" s="182"/>
      <c r="N2177" s="182"/>
      <c r="O2177" s="182"/>
      <c r="P2177" s="182"/>
    </row>
    <row r="2178" spans="2:16" x14ac:dyDescent="0.3">
      <c r="B2178" s="228"/>
      <c r="C2178" s="183"/>
      <c r="D2178" s="228"/>
      <c r="E2178" s="183"/>
      <c r="F2178" s="228"/>
      <c r="G2178" s="228"/>
      <c r="H2178" s="183"/>
      <c r="I2178" s="182"/>
      <c r="J2178" s="204">
        <f t="shared" si="33"/>
        <v>0</v>
      </c>
      <c r="K2178" s="182"/>
      <c r="L2178" s="182"/>
      <c r="M2178" s="182"/>
      <c r="N2178" s="182"/>
      <c r="O2178" s="182"/>
      <c r="P2178" s="182"/>
    </row>
    <row r="2179" spans="2:16" x14ac:dyDescent="0.3">
      <c r="B2179" s="228"/>
      <c r="C2179" s="183"/>
      <c r="D2179" s="228"/>
      <c r="E2179" s="183"/>
      <c r="F2179" s="228"/>
      <c r="G2179" s="228"/>
      <c r="H2179" s="183"/>
      <c r="I2179" s="182"/>
      <c r="J2179" s="204">
        <f t="shared" si="33"/>
        <v>0</v>
      </c>
      <c r="K2179" s="182"/>
      <c r="L2179" s="182"/>
      <c r="M2179" s="182"/>
      <c r="N2179" s="182"/>
      <c r="O2179" s="182"/>
      <c r="P2179" s="182"/>
    </row>
    <row r="2180" spans="2:16" x14ac:dyDescent="0.3">
      <c r="B2180" s="228"/>
      <c r="C2180" s="183"/>
      <c r="D2180" s="228"/>
      <c r="E2180" s="183"/>
      <c r="F2180" s="228"/>
      <c r="G2180" s="228"/>
      <c r="H2180" s="183"/>
      <c r="I2180" s="182"/>
      <c r="J2180" s="204">
        <f t="shared" si="33"/>
        <v>0</v>
      </c>
      <c r="K2180" s="182"/>
      <c r="L2180" s="182"/>
      <c r="M2180" s="182"/>
      <c r="N2180" s="182"/>
      <c r="O2180" s="182"/>
      <c r="P2180" s="182"/>
    </row>
    <row r="2181" spans="2:16" x14ac:dyDescent="0.3">
      <c r="B2181" s="228"/>
      <c r="C2181" s="183"/>
      <c r="D2181" s="228"/>
      <c r="E2181" s="183"/>
      <c r="F2181" s="228"/>
      <c r="G2181" s="228"/>
      <c r="H2181" s="183"/>
      <c r="I2181" s="182"/>
      <c r="J2181" s="204">
        <f t="shared" si="33"/>
        <v>0</v>
      </c>
      <c r="K2181" s="182"/>
      <c r="L2181" s="182"/>
      <c r="M2181" s="182"/>
      <c r="N2181" s="182"/>
      <c r="O2181" s="182"/>
      <c r="P2181" s="182"/>
    </row>
    <row r="2182" spans="2:16" x14ac:dyDescent="0.3">
      <c r="B2182" s="228"/>
      <c r="C2182" s="183"/>
      <c r="D2182" s="228"/>
      <c r="E2182" s="183"/>
      <c r="F2182" s="228"/>
      <c r="G2182" s="228"/>
      <c r="H2182" s="183"/>
      <c r="I2182" s="182"/>
      <c r="J2182" s="204">
        <f t="shared" ref="J2182:J2245" si="34">IFERROR(MAX(0,I2182*((MIN(G2182,45322)-MAX(F2182,44958))/(G2182-F2182))),0)</f>
        <v>0</v>
      </c>
      <c r="K2182" s="182"/>
      <c r="L2182" s="182"/>
      <c r="M2182" s="182"/>
      <c r="N2182" s="182"/>
      <c r="O2182" s="182"/>
      <c r="P2182" s="182"/>
    </row>
    <row r="2183" spans="2:16" x14ac:dyDescent="0.3">
      <c r="B2183" s="228"/>
      <c r="C2183" s="183"/>
      <c r="D2183" s="228"/>
      <c r="E2183" s="183"/>
      <c r="F2183" s="228"/>
      <c r="G2183" s="228"/>
      <c r="H2183" s="183"/>
      <c r="I2183" s="182"/>
      <c r="J2183" s="204">
        <f t="shared" si="34"/>
        <v>0</v>
      </c>
      <c r="K2183" s="182"/>
      <c r="L2183" s="182"/>
      <c r="M2183" s="182"/>
      <c r="N2183" s="182"/>
      <c r="O2183" s="182"/>
      <c r="P2183" s="182"/>
    </row>
    <row r="2184" spans="2:16" x14ac:dyDescent="0.3">
      <c r="B2184" s="228"/>
      <c r="C2184" s="183"/>
      <c r="D2184" s="228"/>
      <c r="E2184" s="183"/>
      <c r="F2184" s="228"/>
      <c r="G2184" s="228"/>
      <c r="H2184" s="183"/>
      <c r="I2184" s="182"/>
      <c r="J2184" s="204">
        <f t="shared" si="34"/>
        <v>0</v>
      </c>
      <c r="K2184" s="182"/>
      <c r="L2184" s="182"/>
      <c r="M2184" s="182"/>
      <c r="N2184" s="182"/>
      <c r="O2184" s="182"/>
      <c r="P2184" s="182"/>
    </row>
    <row r="2185" spans="2:16" x14ac:dyDescent="0.3">
      <c r="B2185" s="228"/>
      <c r="C2185" s="183"/>
      <c r="D2185" s="228"/>
      <c r="E2185" s="183"/>
      <c r="F2185" s="228"/>
      <c r="G2185" s="228"/>
      <c r="H2185" s="183"/>
      <c r="I2185" s="182"/>
      <c r="J2185" s="204">
        <f t="shared" si="34"/>
        <v>0</v>
      </c>
      <c r="K2185" s="182"/>
      <c r="L2185" s="182"/>
      <c r="M2185" s="182"/>
      <c r="N2185" s="182"/>
      <c r="O2185" s="182"/>
      <c r="P2185" s="182"/>
    </row>
    <row r="2186" spans="2:16" x14ac:dyDescent="0.3">
      <c r="B2186" s="228"/>
      <c r="C2186" s="183"/>
      <c r="D2186" s="228"/>
      <c r="E2186" s="183"/>
      <c r="F2186" s="228"/>
      <c r="G2186" s="228"/>
      <c r="H2186" s="183"/>
      <c r="I2186" s="182"/>
      <c r="J2186" s="204">
        <f t="shared" si="34"/>
        <v>0</v>
      </c>
      <c r="K2186" s="182"/>
      <c r="L2186" s="182"/>
      <c r="M2186" s="182"/>
      <c r="N2186" s="182"/>
      <c r="O2186" s="182"/>
      <c r="P2186" s="182"/>
    </row>
    <row r="2187" spans="2:16" x14ac:dyDescent="0.3">
      <c r="B2187" s="228"/>
      <c r="C2187" s="183"/>
      <c r="D2187" s="228"/>
      <c r="E2187" s="183"/>
      <c r="F2187" s="228"/>
      <c r="G2187" s="228"/>
      <c r="H2187" s="183"/>
      <c r="I2187" s="182"/>
      <c r="J2187" s="204">
        <f t="shared" si="34"/>
        <v>0</v>
      </c>
      <c r="K2187" s="182"/>
      <c r="L2187" s="182"/>
      <c r="M2187" s="182"/>
      <c r="N2187" s="182"/>
      <c r="O2187" s="182"/>
      <c r="P2187" s="182"/>
    </row>
    <row r="2188" spans="2:16" x14ac:dyDescent="0.3">
      <c r="B2188" s="228"/>
      <c r="C2188" s="183"/>
      <c r="D2188" s="228"/>
      <c r="E2188" s="183"/>
      <c r="F2188" s="228"/>
      <c r="G2188" s="228"/>
      <c r="H2188" s="183"/>
      <c r="I2188" s="182"/>
      <c r="J2188" s="204">
        <f t="shared" si="34"/>
        <v>0</v>
      </c>
      <c r="K2188" s="182"/>
      <c r="L2188" s="182"/>
      <c r="M2188" s="182"/>
      <c r="N2188" s="182"/>
      <c r="O2188" s="182"/>
      <c r="P2188" s="182"/>
    </row>
    <row r="2189" spans="2:16" x14ac:dyDescent="0.3">
      <c r="B2189" s="228"/>
      <c r="C2189" s="183"/>
      <c r="D2189" s="228"/>
      <c r="E2189" s="183"/>
      <c r="F2189" s="228"/>
      <c r="G2189" s="228"/>
      <c r="H2189" s="183"/>
      <c r="I2189" s="182"/>
      <c r="J2189" s="204">
        <f t="shared" si="34"/>
        <v>0</v>
      </c>
      <c r="K2189" s="182"/>
      <c r="L2189" s="182"/>
      <c r="M2189" s="182"/>
      <c r="N2189" s="182"/>
      <c r="O2189" s="182"/>
      <c r="P2189" s="182"/>
    </row>
    <row r="2190" spans="2:16" x14ac:dyDescent="0.3">
      <c r="B2190" s="228"/>
      <c r="C2190" s="183"/>
      <c r="D2190" s="228"/>
      <c r="E2190" s="183"/>
      <c r="F2190" s="228"/>
      <c r="G2190" s="228"/>
      <c r="H2190" s="183"/>
      <c r="I2190" s="182"/>
      <c r="J2190" s="204">
        <f t="shared" si="34"/>
        <v>0</v>
      </c>
      <c r="K2190" s="182"/>
      <c r="L2190" s="182"/>
      <c r="M2190" s="182"/>
      <c r="N2190" s="182"/>
      <c r="O2190" s="182"/>
      <c r="P2190" s="182"/>
    </row>
    <row r="2191" spans="2:16" x14ac:dyDescent="0.3">
      <c r="B2191" s="228"/>
      <c r="C2191" s="183"/>
      <c r="D2191" s="228"/>
      <c r="E2191" s="183"/>
      <c r="F2191" s="228"/>
      <c r="G2191" s="228"/>
      <c r="H2191" s="183"/>
      <c r="I2191" s="182"/>
      <c r="J2191" s="204">
        <f t="shared" si="34"/>
        <v>0</v>
      </c>
      <c r="K2191" s="182"/>
      <c r="L2191" s="182"/>
      <c r="M2191" s="182"/>
      <c r="N2191" s="182"/>
      <c r="O2191" s="182"/>
      <c r="P2191" s="182"/>
    </row>
    <row r="2192" spans="2:16" x14ac:dyDescent="0.3">
      <c r="B2192" s="228"/>
      <c r="C2192" s="183"/>
      <c r="D2192" s="228"/>
      <c r="E2192" s="183"/>
      <c r="F2192" s="228"/>
      <c r="G2192" s="228"/>
      <c r="H2192" s="183"/>
      <c r="I2192" s="182"/>
      <c r="J2192" s="204">
        <f t="shared" si="34"/>
        <v>0</v>
      </c>
      <c r="K2192" s="182"/>
      <c r="L2192" s="182"/>
      <c r="M2192" s="182"/>
      <c r="N2192" s="182"/>
      <c r="O2192" s="182"/>
      <c r="P2192" s="182"/>
    </row>
    <row r="2193" spans="2:16" x14ac:dyDescent="0.3">
      <c r="B2193" s="228"/>
      <c r="C2193" s="183"/>
      <c r="D2193" s="228"/>
      <c r="E2193" s="183"/>
      <c r="F2193" s="228"/>
      <c r="G2193" s="228"/>
      <c r="H2193" s="183"/>
      <c r="I2193" s="182"/>
      <c r="J2193" s="204">
        <f t="shared" si="34"/>
        <v>0</v>
      </c>
      <c r="K2193" s="182"/>
      <c r="L2193" s="182"/>
      <c r="M2193" s="182"/>
      <c r="N2193" s="182"/>
      <c r="O2193" s="182"/>
      <c r="P2193" s="182"/>
    </row>
    <row r="2194" spans="2:16" x14ac:dyDescent="0.3">
      <c r="B2194" s="228"/>
      <c r="C2194" s="183"/>
      <c r="D2194" s="228"/>
      <c r="E2194" s="183"/>
      <c r="F2194" s="228"/>
      <c r="G2194" s="228"/>
      <c r="H2194" s="183"/>
      <c r="I2194" s="182"/>
      <c r="J2194" s="204">
        <f t="shared" si="34"/>
        <v>0</v>
      </c>
      <c r="K2194" s="182"/>
      <c r="L2194" s="182"/>
      <c r="M2194" s="182"/>
      <c r="N2194" s="182"/>
      <c r="O2194" s="182"/>
      <c r="P2194" s="182"/>
    </row>
    <row r="2195" spans="2:16" x14ac:dyDescent="0.3">
      <c r="B2195" s="228"/>
      <c r="C2195" s="183"/>
      <c r="D2195" s="228"/>
      <c r="E2195" s="183"/>
      <c r="F2195" s="228"/>
      <c r="G2195" s="228"/>
      <c r="H2195" s="183"/>
      <c r="I2195" s="182"/>
      <c r="J2195" s="204">
        <f t="shared" si="34"/>
        <v>0</v>
      </c>
      <c r="K2195" s="182"/>
      <c r="L2195" s="182"/>
      <c r="M2195" s="182"/>
      <c r="N2195" s="182"/>
      <c r="O2195" s="182"/>
      <c r="P2195" s="182"/>
    </row>
    <row r="2196" spans="2:16" x14ac:dyDescent="0.3">
      <c r="B2196" s="228"/>
      <c r="C2196" s="183"/>
      <c r="D2196" s="228"/>
      <c r="E2196" s="183"/>
      <c r="F2196" s="228"/>
      <c r="G2196" s="228"/>
      <c r="H2196" s="183"/>
      <c r="I2196" s="182"/>
      <c r="J2196" s="204">
        <f t="shared" si="34"/>
        <v>0</v>
      </c>
      <c r="K2196" s="182"/>
      <c r="L2196" s="182"/>
      <c r="M2196" s="182"/>
      <c r="N2196" s="182"/>
      <c r="O2196" s="182"/>
      <c r="P2196" s="182"/>
    </row>
    <row r="2197" spans="2:16" x14ac:dyDescent="0.3">
      <c r="B2197" s="228"/>
      <c r="C2197" s="183"/>
      <c r="D2197" s="228"/>
      <c r="E2197" s="183"/>
      <c r="F2197" s="228"/>
      <c r="G2197" s="228"/>
      <c r="H2197" s="183"/>
      <c r="I2197" s="182"/>
      <c r="J2197" s="204">
        <f t="shared" si="34"/>
        <v>0</v>
      </c>
      <c r="K2197" s="182"/>
      <c r="L2197" s="182"/>
      <c r="M2197" s="182"/>
      <c r="N2197" s="182"/>
      <c r="O2197" s="182"/>
      <c r="P2197" s="182"/>
    </row>
    <row r="2198" spans="2:16" x14ac:dyDescent="0.3">
      <c r="B2198" s="228"/>
      <c r="C2198" s="183"/>
      <c r="D2198" s="228"/>
      <c r="E2198" s="183"/>
      <c r="F2198" s="228"/>
      <c r="G2198" s="228"/>
      <c r="H2198" s="183"/>
      <c r="I2198" s="182"/>
      <c r="J2198" s="204">
        <f t="shared" si="34"/>
        <v>0</v>
      </c>
      <c r="K2198" s="182"/>
      <c r="L2198" s="182"/>
      <c r="M2198" s="182"/>
      <c r="N2198" s="182"/>
      <c r="O2198" s="182"/>
      <c r="P2198" s="182"/>
    </row>
    <row r="2199" spans="2:16" x14ac:dyDescent="0.3">
      <c r="B2199" s="228"/>
      <c r="C2199" s="183"/>
      <c r="D2199" s="228"/>
      <c r="E2199" s="183"/>
      <c r="F2199" s="228"/>
      <c r="G2199" s="228"/>
      <c r="H2199" s="183"/>
      <c r="I2199" s="182"/>
      <c r="J2199" s="204">
        <f t="shared" si="34"/>
        <v>0</v>
      </c>
      <c r="K2199" s="182"/>
      <c r="L2199" s="182"/>
      <c r="M2199" s="182"/>
      <c r="N2199" s="182"/>
      <c r="O2199" s="182"/>
      <c r="P2199" s="182"/>
    </row>
    <row r="2200" spans="2:16" x14ac:dyDescent="0.3">
      <c r="B2200" s="228"/>
      <c r="C2200" s="183"/>
      <c r="D2200" s="228"/>
      <c r="E2200" s="183"/>
      <c r="F2200" s="228"/>
      <c r="G2200" s="228"/>
      <c r="H2200" s="183"/>
      <c r="I2200" s="182"/>
      <c r="J2200" s="204">
        <f t="shared" si="34"/>
        <v>0</v>
      </c>
      <c r="K2200" s="182"/>
      <c r="L2200" s="182"/>
      <c r="M2200" s="182"/>
      <c r="N2200" s="182"/>
      <c r="O2200" s="182"/>
      <c r="P2200" s="182"/>
    </row>
    <row r="2201" spans="2:16" x14ac:dyDescent="0.3">
      <c r="B2201" s="228"/>
      <c r="C2201" s="183"/>
      <c r="D2201" s="228"/>
      <c r="E2201" s="183"/>
      <c r="F2201" s="228"/>
      <c r="G2201" s="228"/>
      <c r="H2201" s="183"/>
      <c r="I2201" s="182"/>
      <c r="J2201" s="204">
        <f t="shared" si="34"/>
        <v>0</v>
      </c>
      <c r="K2201" s="182"/>
      <c r="L2201" s="182"/>
      <c r="M2201" s="182"/>
      <c r="N2201" s="182"/>
      <c r="O2201" s="182"/>
      <c r="P2201" s="182"/>
    </row>
    <row r="2202" spans="2:16" x14ac:dyDescent="0.3">
      <c r="B2202" s="228"/>
      <c r="C2202" s="183"/>
      <c r="D2202" s="228"/>
      <c r="E2202" s="183"/>
      <c r="F2202" s="228"/>
      <c r="G2202" s="228"/>
      <c r="H2202" s="183"/>
      <c r="I2202" s="182"/>
      <c r="J2202" s="204">
        <f t="shared" si="34"/>
        <v>0</v>
      </c>
      <c r="K2202" s="182"/>
      <c r="L2202" s="182"/>
      <c r="M2202" s="182"/>
      <c r="N2202" s="182"/>
      <c r="O2202" s="182"/>
      <c r="P2202" s="182"/>
    </row>
    <row r="2203" spans="2:16" x14ac:dyDescent="0.3">
      <c r="B2203" s="228"/>
      <c r="C2203" s="183"/>
      <c r="D2203" s="228"/>
      <c r="E2203" s="183"/>
      <c r="F2203" s="228"/>
      <c r="G2203" s="228"/>
      <c r="H2203" s="183"/>
      <c r="I2203" s="182"/>
      <c r="J2203" s="204">
        <f t="shared" si="34"/>
        <v>0</v>
      </c>
      <c r="K2203" s="182"/>
      <c r="L2203" s="182"/>
      <c r="M2203" s="182"/>
      <c r="N2203" s="182"/>
      <c r="O2203" s="182"/>
      <c r="P2203" s="182"/>
    </row>
    <row r="2204" spans="2:16" x14ac:dyDescent="0.3">
      <c r="B2204" s="228"/>
      <c r="C2204" s="183"/>
      <c r="D2204" s="228"/>
      <c r="E2204" s="183"/>
      <c r="F2204" s="228"/>
      <c r="G2204" s="228"/>
      <c r="H2204" s="183"/>
      <c r="I2204" s="182"/>
      <c r="J2204" s="204">
        <f t="shared" si="34"/>
        <v>0</v>
      </c>
      <c r="K2204" s="182"/>
      <c r="L2204" s="182"/>
      <c r="M2204" s="182"/>
      <c r="N2204" s="182"/>
      <c r="O2204" s="182"/>
      <c r="P2204" s="182"/>
    </row>
    <row r="2205" spans="2:16" x14ac:dyDescent="0.3">
      <c r="B2205" s="228"/>
      <c r="C2205" s="183"/>
      <c r="D2205" s="228"/>
      <c r="E2205" s="183"/>
      <c r="F2205" s="228"/>
      <c r="G2205" s="228"/>
      <c r="H2205" s="183"/>
      <c r="I2205" s="182"/>
      <c r="J2205" s="204">
        <f t="shared" si="34"/>
        <v>0</v>
      </c>
      <c r="K2205" s="182"/>
      <c r="L2205" s="182"/>
      <c r="M2205" s="182"/>
      <c r="N2205" s="182"/>
      <c r="O2205" s="182"/>
      <c r="P2205" s="182"/>
    </row>
    <row r="2206" spans="2:16" x14ac:dyDescent="0.3">
      <c r="B2206" s="228"/>
      <c r="C2206" s="183"/>
      <c r="D2206" s="228"/>
      <c r="E2206" s="183"/>
      <c r="F2206" s="228"/>
      <c r="G2206" s="228"/>
      <c r="H2206" s="183"/>
      <c r="I2206" s="182"/>
      <c r="J2206" s="204">
        <f t="shared" si="34"/>
        <v>0</v>
      </c>
      <c r="K2206" s="182"/>
      <c r="L2206" s="182"/>
      <c r="M2206" s="182"/>
      <c r="N2206" s="182"/>
      <c r="O2206" s="182"/>
      <c r="P2206" s="182"/>
    </row>
    <row r="2207" spans="2:16" x14ac:dyDescent="0.3">
      <c r="B2207" s="228"/>
      <c r="C2207" s="183"/>
      <c r="D2207" s="228"/>
      <c r="E2207" s="183"/>
      <c r="F2207" s="228"/>
      <c r="G2207" s="228"/>
      <c r="H2207" s="183"/>
      <c r="I2207" s="182"/>
      <c r="J2207" s="204">
        <f t="shared" si="34"/>
        <v>0</v>
      </c>
      <c r="K2207" s="182"/>
      <c r="L2207" s="182"/>
      <c r="M2207" s="182"/>
      <c r="N2207" s="182"/>
      <c r="O2207" s="182"/>
      <c r="P2207" s="182"/>
    </row>
    <row r="2208" spans="2:16" x14ac:dyDescent="0.3">
      <c r="B2208" s="228"/>
      <c r="C2208" s="183"/>
      <c r="D2208" s="228"/>
      <c r="E2208" s="183"/>
      <c r="F2208" s="228"/>
      <c r="G2208" s="228"/>
      <c r="H2208" s="183"/>
      <c r="I2208" s="182"/>
      <c r="J2208" s="204">
        <f t="shared" si="34"/>
        <v>0</v>
      </c>
      <c r="K2208" s="182"/>
      <c r="L2208" s="182"/>
      <c r="M2208" s="182"/>
      <c r="N2208" s="182"/>
      <c r="O2208" s="182"/>
      <c r="P2208" s="182"/>
    </row>
    <row r="2209" spans="2:16" x14ac:dyDescent="0.3">
      <c r="B2209" s="228"/>
      <c r="C2209" s="183"/>
      <c r="D2209" s="228"/>
      <c r="E2209" s="183"/>
      <c r="F2209" s="228"/>
      <c r="G2209" s="228"/>
      <c r="H2209" s="183"/>
      <c r="I2209" s="182"/>
      <c r="J2209" s="204">
        <f t="shared" si="34"/>
        <v>0</v>
      </c>
      <c r="K2209" s="182"/>
      <c r="L2209" s="182"/>
      <c r="M2209" s="182"/>
      <c r="N2209" s="182"/>
      <c r="O2209" s="182"/>
      <c r="P2209" s="182"/>
    </row>
    <row r="2210" spans="2:16" x14ac:dyDescent="0.3">
      <c r="B2210" s="228"/>
      <c r="C2210" s="183"/>
      <c r="D2210" s="228"/>
      <c r="E2210" s="183"/>
      <c r="F2210" s="228"/>
      <c r="G2210" s="228"/>
      <c r="H2210" s="183"/>
      <c r="I2210" s="182"/>
      <c r="J2210" s="204">
        <f t="shared" si="34"/>
        <v>0</v>
      </c>
      <c r="K2210" s="182"/>
      <c r="L2210" s="182"/>
      <c r="M2210" s="182"/>
      <c r="N2210" s="182"/>
      <c r="O2210" s="182"/>
      <c r="P2210" s="182"/>
    </row>
    <row r="2211" spans="2:16" x14ac:dyDescent="0.3">
      <c r="B2211" s="228"/>
      <c r="C2211" s="183"/>
      <c r="D2211" s="228"/>
      <c r="E2211" s="183"/>
      <c r="F2211" s="228"/>
      <c r="G2211" s="228"/>
      <c r="H2211" s="183"/>
      <c r="I2211" s="182"/>
      <c r="J2211" s="204">
        <f t="shared" si="34"/>
        <v>0</v>
      </c>
      <c r="K2211" s="182"/>
      <c r="L2211" s="182"/>
      <c r="M2211" s="182"/>
      <c r="N2211" s="182"/>
      <c r="O2211" s="182"/>
      <c r="P2211" s="182"/>
    </row>
    <row r="2212" spans="2:16" x14ac:dyDescent="0.3">
      <c r="B2212" s="228"/>
      <c r="C2212" s="183"/>
      <c r="D2212" s="228"/>
      <c r="E2212" s="183"/>
      <c r="F2212" s="228"/>
      <c r="G2212" s="228"/>
      <c r="H2212" s="183"/>
      <c r="I2212" s="182"/>
      <c r="J2212" s="204">
        <f t="shared" si="34"/>
        <v>0</v>
      </c>
      <c r="K2212" s="182"/>
      <c r="L2212" s="182"/>
      <c r="M2212" s="182"/>
      <c r="N2212" s="182"/>
      <c r="O2212" s="182"/>
      <c r="P2212" s="182"/>
    </row>
    <row r="2213" spans="2:16" x14ac:dyDescent="0.3">
      <c r="B2213" s="228"/>
      <c r="C2213" s="183"/>
      <c r="D2213" s="228"/>
      <c r="E2213" s="183"/>
      <c r="F2213" s="228"/>
      <c r="G2213" s="228"/>
      <c r="H2213" s="183"/>
      <c r="I2213" s="182"/>
      <c r="J2213" s="204">
        <f t="shared" si="34"/>
        <v>0</v>
      </c>
      <c r="K2213" s="182"/>
      <c r="L2213" s="182"/>
      <c r="M2213" s="182"/>
      <c r="N2213" s="182"/>
      <c r="O2213" s="182"/>
      <c r="P2213" s="182"/>
    </row>
    <row r="2214" spans="2:16" x14ac:dyDescent="0.3">
      <c r="B2214" s="228"/>
      <c r="C2214" s="183"/>
      <c r="D2214" s="228"/>
      <c r="E2214" s="183"/>
      <c r="F2214" s="228"/>
      <c r="G2214" s="228"/>
      <c r="H2214" s="183"/>
      <c r="I2214" s="182"/>
      <c r="J2214" s="204">
        <f t="shared" si="34"/>
        <v>0</v>
      </c>
      <c r="K2214" s="182"/>
      <c r="L2214" s="182"/>
      <c r="M2214" s="182"/>
      <c r="N2214" s="182"/>
      <c r="O2214" s="182"/>
      <c r="P2214" s="182"/>
    </row>
    <row r="2215" spans="2:16" x14ac:dyDescent="0.3">
      <c r="B2215" s="228"/>
      <c r="C2215" s="183"/>
      <c r="D2215" s="228"/>
      <c r="E2215" s="183"/>
      <c r="F2215" s="228"/>
      <c r="G2215" s="228"/>
      <c r="H2215" s="183"/>
      <c r="I2215" s="182"/>
      <c r="J2215" s="204">
        <f t="shared" si="34"/>
        <v>0</v>
      </c>
      <c r="K2215" s="182"/>
      <c r="L2215" s="182"/>
      <c r="M2215" s="182"/>
      <c r="N2215" s="182"/>
      <c r="O2215" s="182"/>
      <c r="P2215" s="182"/>
    </row>
    <row r="2216" spans="2:16" x14ac:dyDescent="0.3">
      <c r="B2216" s="228"/>
      <c r="C2216" s="183"/>
      <c r="D2216" s="228"/>
      <c r="E2216" s="183"/>
      <c r="F2216" s="228"/>
      <c r="G2216" s="228"/>
      <c r="H2216" s="183"/>
      <c r="I2216" s="182"/>
      <c r="J2216" s="204">
        <f t="shared" si="34"/>
        <v>0</v>
      </c>
      <c r="K2216" s="182"/>
      <c r="L2216" s="182"/>
      <c r="M2216" s="182"/>
      <c r="N2216" s="182"/>
      <c r="O2216" s="182"/>
      <c r="P2216" s="182"/>
    </row>
    <row r="2217" spans="2:16" x14ac:dyDescent="0.3">
      <c r="B2217" s="228"/>
      <c r="C2217" s="183"/>
      <c r="D2217" s="228"/>
      <c r="E2217" s="183"/>
      <c r="F2217" s="228"/>
      <c r="G2217" s="228"/>
      <c r="H2217" s="183"/>
      <c r="I2217" s="182"/>
      <c r="J2217" s="204">
        <f t="shared" si="34"/>
        <v>0</v>
      </c>
      <c r="K2217" s="182"/>
      <c r="L2217" s="182"/>
      <c r="M2217" s="182"/>
      <c r="N2217" s="182"/>
      <c r="O2217" s="182"/>
      <c r="P2217" s="182"/>
    </row>
    <row r="2218" spans="2:16" x14ac:dyDescent="0.3">
      <c r="B2218" s="228"/>
      <c r="C2218" s="183"/>
      <c r="D2218" s="228"/>
      <c r="E2218" s="183"/>
      <c r="F2218" s="228"/>
      <c r="G2218" s="228"/>
      <c r="H2218" s="183"/>
      <c r="I2218" s="182"/>
      <c r="J2218" s="204">
        <f t="shared" si="34"/>
        <v>0</v>
      </c>
      <c r="K2218" s="182"/>
      <c r="L2218" s="182"/>
      <c r="M2218" s="182"/>
      <c r="N2218" s="182"/>
      <c r="O2218" s="182"/>
      <c r="P2218" s="182"/>
    </row>
    <row r="2219" spans="2:16" x14ac:dyDescent="0.3">
      <c r="B2219" s="228"/>
      <c r="C2219" s="183"/>
      <c r="D2219" s="228"/>
      <c r="E2219" s="183"/>
      <c r="F2219" s="228"/>
      <c r="G2219" s="228"/>
      <c r="H2219" s="183"/>
      <c r="I2219" s="182"/>
      <c r="J2219" s="204">
        <f t="shared" si="34"/>
        <v>0</v>
      </c>
      <c r="K2219" s="182"/>
      <c r="L2219" s="182"/>
      <c r="M2219" s="182"/>
      <c r="N2219" s="182"/>
      <c r="O2219" s="182"/>
      <c r="P2219" s="182"/>
    </row>
    <row r="2220" spans="2:16" x14ac:dyDescent="0.3">
      <c r="B2220" s="228"/>
      <c r="C2220" s="183"/>
      <c r="D2220" s="228"/>
      <c r="E2220" s="183"/>
      <c r="F2220" s="228"/>
      <c r="G2220" s="228"/>
      <c r="H2220" s="183"/>
      <c r="I2220" s="182"/>
      <c r="J2220" s="204">
        <f t="shared" si="34"/>
        <v>0</v>
      </c>
      <c r="K2220" s="182"/>
      <c r="L2220" s="182"/>
      <c r="M2220" s="182"/>
      <c r="N2220" s="182"/>
      <c r="O2220" s="182"/>
      <c r="P2220" s="182"/>
    </row>
    <row r="2221" spans="2:16" x14ac:dyDescent="0.3">
      <c r="B2221" s="228"/>
      <c r="C2221" s="183"/>
      <c r="D2221" s="228"/>
      <c r="E2221" s="183"/>
      <c r="F2221" s="228"/>
      <c r="G2221" s="228"/>
      <c r="H2221" s="183"/>
      <c r="I2221" s="182"/>
      <c r="J2221" s="204">
        <f t="shared" si="34"/>
        <v>0</v>
      </c>
      <c r="K2221" s="182"/>
      <c r="L2221" s="182"/>
      <c r="M2221" s="182"/>
      <c r="N2221" s="182"/>
      <c r="O2221" s="182"/>
      <c r="P2221" s="182"/>
    </row>
    <row r="2222" spans="2:16" x14ac:dyDescent="0.3">
      <c r="B2222" s="228"/>
      <c r="C2222" s="183"/>
      <c r="D2222" s="228"/>
      <c r="E2222" s="183"/>
      <c r="F2222" s="228"/>
      <c r="G2222" s="228"/>
      <c r="H2222" s="183"/>
      <c r="I2222" s="182"/>
      <c r="J2222" s="204">
        <f t="shared" si="34"/>
        <v>0</v>
      </c>
      <c r="K2222" s="182"/>
      <c r="L2222" s="182"/>
      <c r="M2222" s="182"/>
      <c r="N2222" s="182"/>
      <c r="O2222" s="182"/>
      <c r="P2222" s="182"/>
    </row>
    <row r="2223" spans="2:16" x14ac:dyDescent="0.3">
      <c r="B2223" s="228"/>
      <c r="C2223" s="183"/>
      <c r="D2223" s="228"/>
      <c r="E2223" s="183"/>
      <c r="F2223" s="228"/>
      <c r="G2223" s="228"/>
      <c r="H2223" s="183"/>
      <c r="I2223" s="182"/>
      <c r="J2223" s="204">
        <f t="shared" si="34"/>
        <v>0</v>
      </c>
      <c r="K2223" s="182"/>
      <c r="L2223" s="182"/>
      <c r="M2223" s="182"/>
      <c r="N2223" s="182"/>
      <c r="O2223" s="182"/>
      <c r="P2223" s="182"/>
    </row>
    <row r="2224" spans="2:16" x14ac:dyDescent="0.3">
      <c r="B2224" s="228"/>
      <c r="C2224" s="183"/>
      <c r="D2224" s="228"/>
      <c r="E2224" s="183"/>
      <c r="F2224" s="228"/>
      <c r="G2224" s="228"/>
      <c r="H2224" s="183"/>
      <c r="I2224" s="182"/>
      <c r="J2224" s="204">
        <f t="shared" si="34"/>
        <v>0</v>
      </c>
      <c r="K2224" s="182"/>
      <c r="L2224" s="182"/>
      <c r="M2224" s="182"/>
      <c r="N2224" s="182"/>
      <c r="O2224" s="182"/>
      <c r="P2224" s="182"/>
    </row>
    <row r="2225" spans="2:16" x14ac:dyDescent="0.3">
      <c r="B2225" s="228"/>
      <c r="C2225" s="183"/>
      <c r="D2225" s="228"/>
      <c r="E2225" s="183"/>
      <c r="F2225" s="228"/>
      <c r="G2225" s="228"/>
      <c r="H2225" s="183"/>
      <c r="I2225" s="182"/>
      <c r="J2225" s="204">
        <f t="shared" si="34"/>
        <v>0</v>
      </c>
      <c r="K2225" s="182"/>
      <c r="L2225" s="182"/>
      <c r="M2225" s="182"/>
      <c r="N2225" s="182"/>
      <c r="O2225" s="182"/>
      <c r="P2225" s="182"/>
    </row>
    <row r="2226" spans="2:16" x14ac:dyDescent="0.3">
      <c r="B2226" s="228"/>
      <c r="C2226" s="183"/>
      <c r="D2226" s="228"/>
      <c r="E2226" s="183"/>
      <c r="F2226" s="228"/>
      <c r="G2226" s="228"/>
      <c r="H2226" s="183"/>
      <c r="I2226" s="182"/>
      <c r="J2226" s="204">
        <f t="shared" si="34"/>
        <v>0</v>
      </c>
      <c r="K2226" s="182"/>
      <c r="L2226" s="182"/>
      <c r="M2226" s="182"/>
      <c r="N2226" s="182"/>
      <c r="O2226" s="182"/>
      <c r="P2226" s="182"/>
    </row>
    <row r="2227" spans="2:16" x14ac:dyDescent="0.3">
      <c r="B2227" s="228"/>
      <c r="C2227" s="183"/>
      <c r="D2227" s="228"/>
      <c r="E2227" s="183"/>
      <c r="F2227" s="228"/>
      <c r="G2227" s="228"/>
      <c r="H2227" s="183"/>
      <c r="I2227" s="182"/>
      <c r="J2227" s="204">
        <f t="shared" si="34"/>
        <v>0</v>
      </c>
      <c r="K2227" s="182"/>
      <c r="L2227" s="182"/>
      <c r="M2227" s="182"/>
      <c r="N2227" s="182"/>
      <c r="O2227" s="182"/>
      <c r="P2227" s="182"/>
    </row>
    <row r="2228" spans="2:16" x14ac:dyDescent="0.3">
      <c r="B2228" s="228"/>
      <c r="C2228" s="183"/>
      <c r="D2228" s="228"/>
      <c r="E2228" s="183"/>
      <c r="F2228" s="228"/>
      <c r="G2228" s="228"/>
      <c r="H2228" s="183"/>
      <c r="I2228" s="182"/>
      <c r="J2228" s="204">
        <f t="shared" si="34"/>
        <v>0</v>
      </c>
      <c r="K2228" s="182"/>
      <c r="L2228" s="182"/>
      <c r="M2228" s="182"/>
      <c r="N2228" s="182"/>
      <c r="O2228" s="182"/>
      <c r="P2228" s="182"/>
    </row>
    <row r="2229" spans="2:16" x14ac:dyDescent="0.3">
      <c r="B2229" s="228"/>
      <c r="C2229" s="183"/>
      <c r="D2229" s="228"/>
      <c r="E2229" s="183"/>
      <c r="F2229" s="228"/>
      <c r="G2229" s="228"/>
      <c r="H2229" s="183"/>
      <c r="I2229" s="182"/>
      <c r="J2229" s="204">
        <f t="shared" si="34"/>
        <v>0</v>
      </c>
      <c r="K2229" s="182"/>
      <c r="L2229" s="182"/>
      <c r="M2229" s="182"/>
      <c r="N2229" s="182"/>
      <c r="O2229" s="182"/>
      <c r="P2229" s="182"/>
    </row>
    <row r="2230" spans="2:16" x14ac:dyDescent="0.3">
      <c r="B2230" s="228"/>
      <c r="C2230" s="183"/>
      <c r="D2230" s="228"/>
      <c r="E2230" s="183"/>
      <c r="F2230" s="228"/>
      <c r="G2230" s="228"/>
      <c r="H2230" s="183"/>
      <c r="I2230" s="182"/>
      <c r="J2230" s="204">
        <f t="shared" si="34"/>
        <v>0</v>
      </c>
      <c r="K2230" s="182"/>
      <c r="L2230" s="182"/>
      <c r="M2230" s="182"/>
      <c r="N2230" s="182"/>
      <c r="O2230" s="182"/>
      <c r="P2230" s="182"/>
    </row>
    <row r="2231" spans="2:16" x14ac:dyDescent="0.3">
      <c r="B2231" s="228"/>
      <c r="C2231" s="183"/>
      <c r="D2231" s="228"/>
      <c r="E2231" s="183"/>
      <c r="F2231" s="228"/>
      <c r="G2231" s="228"/>
      <c r="H2231" s="183"/>
      <c r="I2231" s="182"/>
      <c r="J2231" s="204">
        <f t="shared" si="34"/>
        <v>0</v>
      </c>
      <c r="K2231" s="182"/>
      <c r="L2231" s="182"/>
      <c r="M2231" s="182"/>
      <c r="N2231" s="182"/>
      <c r="O2231" s="182"/>
      <c r="P2231" s="182"/>
    </row>
    <row r="2232" spans="2:16" x14ac:dyDescent="0.3">
      <c r="B2232" s="228"/>
      <c r="C2232" s="183"/>
      <c r="D2232" s="228"/>
      <c r="E2232" s="183"/>
      <c r="F2232" s="228"/>
      <c r="G2232" s="228"/>
      <c r="H2232" s="183"/>
      <c r="I2232" s="182"/>
      <c r="J2232" s="204">
        <f t="shared" si="34"/>
        <v>0</v>
      </c>
      <c r="K2232" s="182"/>
      <c r="L2232" s="182"/>
      <c r="M2232" s="182"/>
      <c r="N2232" s="182"/>
      <c r="O2232" s="182"/>
      <c r="P2232" s="182"/>
    </row>
    <row r="2233" spans="2:16" x14ac:dyDescent="0.3">
      <c r="B2233" s="228"/>
      <c r="C2233" s="183"/>
      <c r="D2233" s="228"/>
      <c r="E2233" s="183"/>
      <c r="F2233" s="228"/>
      <c r="G2233" s="228"/>
      <c r="H2233" s="183"/>
      <c r="I2233" s="182"/>
      <c r="J2233" s="204">
        <f t="shared" si="34"/>
        <v>0</v>
      </c>
      <c r="K2233" s="182"/>
      <c r="L2233" s="182"/>
      <c r="M2233" s="182"/>
      <c r="N2233" s="182"/>
      <c r="O2233" s="182"/>
      <c r="P2233" s="182"/>
    </row>
    <row r="2234" spans="2:16" x14ac:dyDescent="0.3">
      <c r="B2234" s="228"/>
      <c r="C2234" s="183"/>
      <c r="D2234" s="228"/>
      <c r="E2234" s="183"/>
      <c r="F2234" s="228"/>
      <c r="G2234" s="228"/>
      <c r="H2234" s="183"/>
      <c r="I2234" s="182"/>
      <c r="J2234" s="204">
        <f t="shared" si="34"/>
        <v>0</v>
      </c>
      <c r="K2234" s="182"/>
      <c r="L2234" s="182"/>
      <c r="M2234" s="182"/>
      <c r="N2234" s="182"/>
      <c r="O2234" s="182"/>
      <c r="P2234" s="182"/>
    </row>
    <row r="2235" spans="2:16" x14ac:dyDescent="0.3">
      <c r="B2235" s="228"/>
      <c r="C2235" s="183"/>
      <c r="D2235" s="228"/>
      <c r="E2235" s="183"/>
      <c r="F2235" s="228"/>
      <c r="G2235" s="228"/>
      <c r="H2235" s="183"/>
      <c r="I2235" s="182"/>
      <c r="J2235" s="204">
        <f t="shared" si="34"/>
        <v>0</v>
      </c>
      <c r="K2235" s="182"/>
      <c r="L2235" s="182"/>
      <c r="M2235" s="182"/>
      <c r="N2235" s="182"/>
      <c r="O2235" s="182"/>
      <c r="P2235" s="182"/>
    </row>
    <row r="2236" spans="2:16" x14ac:dyDescent="0.3">
      <c r="B2236" s="228"/>
      <c r="C2236" s="183"/>
      <c r="D2236" s="228"/>
      <c r="E2236" s="183"/>
      <c r="F2236" s="228"/>
      <c r="G2236" s="228"/>
      <c r="H2236" s="183"/>
      <c r="I2236" s="182"/>
      <c r="J2236" s="204">
        <f t="shared" si="34"/>
        <v>0</v>
      </c>
      <c r="K2236" s="182"/>
      <c r="L2236" s="182"/>
      <c r="M2236" s="182"/>
      <c r="N2236" s="182"/>
      <c r="O2236" s="182"/>
      <c r="P2236" s="182"/>
    </row>
    <row r="2237" spans="2:16" x14ac:dyDescent="0.3">
      <c r="B2237" s="228"/>
      <c r="C2237" s="183"/>
      <c r="D2237" s="228"/>
      <c r="E2237" s="183"/>
      <c r="F2237" s="228"/>
      <c r="G2237" s="228"/>
      <c r="H2237" s="183"/>
      <c r="I2237" s="182"/>
      <c r="J2237" s="204">
        <f t="shared" si="34"/>
        <v>0</v>
      </c>
      <c r="K2237" s="182"/>
      <c r="L2237" s="182"/>
      <c r="M2237" s="182"/>
      <c r="N2237" s="182"/>
      <c r="O2237" s="182"/>
      <c r="P2237" s="182"/>
    </row>
    <row r="2238" spans="2:16" x14ac:dyDescent="0.3">
      <c r="B2238" s="228"/>
      <c r="C2238" s="183"/>
      <c r="D2238" s="228"/>
      <c r="E2238" s="183"/>
      <c r="F2238" s="228"/>
      <c r="G2238" s="228"/>
      <c r="H2238" s="183"/>
      <c r="I2238" s="182"/>
      <c r="J2238" s="204">
        <f t="shared" si="34"/>
        <v>0</v>
      </c>
      <c r="K2238" s="182"/>
      <c r="L2238" s="182"/>
      <c r="M2238" s="182"/>
      <c r="N2238" s="182"/>
      <c r="O2238" s="182"/>
      <c r="P2238" s="182"/>
    </row>
    <row r="2239" spans="2:16" x14ac:dyDescent="0.3">
      <c r="B2239" s="228"/>
      <c r="C2239" s="183"/>
      <c r="D2239" s="228"/>
      <c r="E2239" s="183"/>
      <c r="F2239" s="228"/>
      <c r="G2239" s="228"/>
      <c r="H2239" s="183"/>
      <c r="I2239" s="182"/>
      <c r="J2239" s="204">
        <f t="shared" si="34"/>
        <v>0</v>
      </c>
      <c r="K2239" s="182"/>
      <c r="L2239" s="182"/>
      <c r="M2239" s="182"/>
      <c r="N2239" s="182"/>
      <c r="O2239" s="182"/>
      <c r="P2239" s="182"/>
    </row>
    <row r="2240" spans="2:16" x14ac:dyDescent="0.3">
      <c r="B2240" s="228"/>
      <c r="C2240" s="183"/>
      <c r="D2240" s="228"/>
      <c r="E2240" s="183"/>
      <c r="F2240" s="228"/>
      <c r="G2240" s="228"/>
      <c r="H2240" s="183"/>
      <c r="I2240" s="182"/>
      <c r="J2240" s="204">
        <f t="shared" si="34"/>
        <v>0</v>
      </c>
      <c r="K2240" s="182"/>
      <c r="L2240" s="182"/>
      <c r="M2240" s="182"/>
      <c r="N2240" s="182"/>
      <c r="O2240" s="182"/>
      <c r="P2240" s="182"/>
    </row>
    <row r="2241" spans="2:16" x14ac:dyDescent="0.3">
      <c r="B2241" s="228"/>
      <c r="C2241" s="183"/>
      <c r="D2241" s="228"/>
      <c r="E2241" s="183"/>
      <c r="F2241" s="228"/>
      <c r="G2241" s="228"/>
      <c r="H2241" s="183"/>
      <c r="I2241" s="182"/>
      <c r="J2241" s="204">
        <f t="shared" si="34"/>
        <v>0</v>
      </c>
      <c r="K2241" s="182"/>
      <c r="L2241" s="182"/>
      <c r="M2241" s="182"/>
      <c r="N2241" s="182"/>
      <c r="O2241" s="182"/>
      <c r="P2241" s="182"/>
    </row>
    <row r="2242" spans="2:16" x14ac:dyDescent="0.3">
      <c r="B2242" s="228"/>
      <c r="C2242" s="183"/>
      <c r="D2242" s="228"/>
      <c r="E2242" s="183"/>
      <c r="F2242" s="228"/>
      <c r="G2242" s="228"/>
      <c r="H2242" s="183"/>
      <c r="I2242" s="182"/>
      <c r="J2242" s="204">
        <f t="shared" si="34"/>
        <v>0</v>
      </c>
      <c r="K2242" s="182"/>
      <c r="L2242" s="182"/>
      <c r="M2242" s="182"/>
      <c r="N2242" s="182"/>
      <c r="O2242" s="182"/>
      <c r="P2242" s="182"/>
    </row>
    <row r="2243" spans="2:16" x14ac:dyDescent="0.3">
      <c r="B2243" s="228"/>
      <c r="C2243" s="183"/>
      <c r="D2243" s="228"/>
      <c r="E2243" s="183"/>
      <c r="F2243" s="228"/>
      <c r="G2243" s="228"/>
      <c r="H2243" s="183"/>
      <c r="I2243" s="182"/>
      <c r="J2243" s="204">
        <f t="shared" si="34"/>
        <v>0</v>
      </c>
      <c r="K2243" s="182"/>
      <c r="L2243" s="182"/>
      <c r="M2243" s="182"/>
      <c r="N2243" s="182"/>
      <c r="O2243" s="182"/>
      <c r="P2243" s="182"/>
    </row>
    <row r="2244" spans="2:16" x14ac:dyDescent="0.3">
      <c r="B2244" s="228"/>
      <c r="C2244" s="183"/>
      <c r="D2244" s="228"/>
      <c r="E2244" s="183"/>
      <c r="F2244" s="228"/>
      <c r="G2244" s="228"/>
      <c r="H2244" s="183"/>
      <c r="I2244" s="182"/>
      <c r="J2244" s="204">
        <f t="shared" si="34"/>
        <v>0</v>
      </c>
      <c r="K2244" s="182"/>
      <c r="L2244" s="182"/>
      <c r="M2244" s="182"/>
      <c r="N2244" s="182"/>
      <c r="O2244" s="182"/>
      <c r="P2244" s="182"/>
    </row>
    <row r="2245" spans="2:16" x14ac:dyDescent="0.3">
      <c r="B2245" s="228"/>
      <c r="C2245" s="183"/>
      <c r="D2245" s="228"/>
      <c r="E2245" s="183"/>
      <c r="F2245" s="228"/>
      <c r="G2245" s="228"/>
      <c r="H2245" s="183"/>
      <c r="I2245" s="182"/>
      <c r="J2245" s="204">
        <f t="shared" si="34"/>
        <v>0</v>
      </c>
      <c r="K2245" s="182"/>
      <c r="L2245" s="182"/>
      <c r="M2245" s="182"/>
      <c r="N2245" s="182"/>
      <c r="O2245" s="182"/>
      <c r="P2245" s="182"/>
    </row>
    <row r="2246" spans="2:16" x14ac:dyDescent="0.3">
      <c r="B2246" s="228"/>
      <c r="C2246" s="183"/>
      <c r="D2246" s="228"/>
      <c r="E2246" s="183"/>
      <c r="F2246" s="228"/>
      <c r="G2246" s="228"/>
      <c r="H2246" s="183"/>
      <c r="I2246" s="182"/>
      <c r="J2246" s="204">
        <f t="shared" ref="J2246:J2309" si="35">IFERROR(MAX(0,I2246*((MIN(G2246,45322)-MAX(F2246,44958))/(G2246-F2246))),0)</f>
        <v>0</v>
      </c>
      <c r="K2246" s="182"/>
      <c r="L2246" s="182"/>
      <c r="M2246" s="182"/>
      <c r="N2246" s="182"/>
      <c r="O2246" s="182"/>
      <c r="P2246" s="182"/>
    </row>
    <row r="2247" spans="2:16" x14ac:dyDescent="0.3">
      <c r="B2247" s="228"/>
      <c r="C2247" s="183"/>
      <c r="D2247" s="228"/>
      <c r="E2247" s="183"/>
      <c r="F2247" s="228"/>
      <c r="G2247" s="228"/>
      <c r="H2247" s="183"/>
      <c r="I2247" s="182"/>
      <c r="J2247" s="204">
        <f t="shared" si="35"/>
        <v>0</v>
      </c>
      <c r="K2247" s="182"/>
      <c r="L2247" s="182"/>
      <c r="M2247" s="182"/>
      <c r="N2247" s="182"/>
      <c r="O2247" s="182"/>
      <c r="P2247" s="182"/>
    </row>
    <row r="2248" spans="2:16" x14ac:dyDescent="0.3">
      <c r="B2248" s="228"/>
      <c r="C2248" s="183"/>
      <c r="D2248" s="228"/>
      <c r="E2248" s="183"/>
      <c r="F2248" s="228"/>
      <c r="G2248" s="228"/>
      <c r="H2248" s="183"/>
      <c r="I2248" s="182"/>
      <c r="J2248" s="204">
        <f t="shared" si="35"/>
        <v>0</v>
      </c>
      <c r="K2248" s="182"/>
      <c r="L2248" s="182"/>
      <c r="M2248" s="182"/>
      <c r="N2248" s="182"/>
      <c r="O2248" s="182"/>
      <c r="P2248" s="182"/>
    </row>
    <row r="2249" spans="2:16" x14ac:dyDescent="0.3">
      <c r="B2249" s="228"/>
      <c r="C2249" s="183"/>
      <c r="D2249" s="228"/>
      <c r="E2249" s="183"/>
      <c r="F2249" s="228"/>
      <c r="G2249" s="228"/>
      <c r="H2249" s="183"/>
      <c r="I2249" s="182"/>
      <c r="J2249" s="204">
        <f t="shared" si="35"/>
        <v>0</v>
      </c>
      <c r="K2249" s="182"/>
      <c r="L2249" s="182"/>
      <c r="M2249" s="182"/>
      <c r="N2249" s="182"/>
      <c r="O2249" s="182"/>
      <c r="P2249" s="182"/>
    </row>
    <row r="2250" spans="2:16" x14ac:dyDescent="0.3">
      <c r="B2250" s="228"/>
      <c r="C2250" s="183"/>
      <c r="D2250" s="228"/>
      <c r="E2250" s="183"/>
      <c r="F2250" s="228"/>
      <c r="G2250" s="228"/>
      <c r="H2250" s="183"/>
      <c r="I2250" s="182"/>
      <c r="J2250" s="204">
        <f t="shared" si="35"/>
        <v>0</v>
      </c>
      <c r="K2250" s="182"/>
      <c r="L2250" s="182"/>
      <c r="M2250" s="182"/>
      <c r="N2250" s="182"/>
      <c r="O2250" s="182"/>
      <c r="P2250" s="182"/>
    </row>
    <row r="2251" spans="2:16" x14ac:dyDescent="0.3">
      <c r="B2251" s="228"/>
      <c r="C2251" s="183"/>
      <c r="D2251" s="228"/>
      <c r="E2251" s="183"/>
      <c r="F2251" s="228"/>
      <c r="G2251" s="228"/>
      <c r="H2251" s="183"/>
      <c r="I2251" s="182"/>
      <c r="J2251" s="204">
        <f t="shared" si="35"/>
        <v>0</v>
      </c>
      <c r="K2251" s="182"/>
      <c r="L2251" s="182"/>
      <c r="M2251" s="182"/>
      <c r="N2251" s="182"/>
      <c r="O2251" s="182"/>
      <c r="P2251" s="182"/>
    </row>
    <row r="2252" spans="2:16" x14ac:dyDescent="0.3">
      <c r="B2252" s="228"/>
      <c r="C2252" s="183"/>
      <c r="D2252" s="228"/>
      <c r="E2252" s="183"/>
      <c r="F2252" s="228"/>
      <c r="G2252" s="228"/>
      <c r="H2252" s="183"/>
      <c r="I2252" s="182"/>
      <c r="J2252" s="204">
        <f t="shared" si="35"/>
        <v>0</v>
      </c>
      <c r="K2252" s="182"/>
      <c r="L2252" s="182"/>
      <c r="M2252" s="182"/>
      <c r="N2252" s="182"/>
      <c r="O2252" s="182"/>
      <c r="P2252" s="182"/>
    </row>
    <row r="2253" spans="2:16" x14ac:dyDescent="0.3">
      <c r="B2253" s="228"/>
      <c r="C2253" s="183"/>
      <c r="D2253" s="228"/>
      <c r="E2253" s="183"/>
      <c r="F2253" s="228"/>
      <c r="G2253" s="228"/>
      <c r="H2253" s="183"/>
      <c r="I2253" s="182"/>
      <c r="J2253" s="204">
        <f t="shared" si="35"/>
        <v>0</v>
      </c>
      <c r="K2253" s="182"/>
      <c r="L2253" s="182"/>
      <c r="M2253" s="182"/>
      <c r="N2253" s="182"/>
      <c r="O2253" s="182"/>
      <c r="P2253" s="182"/>
    </row>
    <row r="2254" spans="2:16" x14ac:dyDescent="0.3">
      <c r="B2254" s="228"/>
      <c r="C2254" s="183"/>
      <c r="D2254" s="228"/>
      <c r="E2254" s="183"/>
      <c r="F2254" s="228"/>
      <c r="G2254" s="228"/>
      <c r="H2254" s="183"/>
      <c r="I2254" s="182"/>
      <c r="J2254" s="204">
        <f t="shared" si="35"/>
        <v>0</v>
      </c>
      <c r="K2254" s="182"/>
      <c r="L2254" s="182"/>
      <c r="M2254" s="182"/>
      <c r="N2254" s="182"/>
      <c r="O2254" s="182"/>
      <c r="P2254" s="182"/>
    </row>
    <row r="2255" spans="2:16" x14ac:dyDescent="0.3">
      <c r="B2255" s="228"/>
      <c r="C2255" s="183"/>
      <c r="D2255" s="228"/>
      <c r="E2255" s="183"/>
      <c r="F2255" s="228"/>
      <c r="G2255" s="228"/>
      <c r="H2255" s="183"/>
      <c r="I2255" s="182"/>
      <c r="J2255" s="204">
        <f t="shared" si="35"/>
        <v>0</v>
      </c>
      <c r="K2255" s="182"/>
      <c r="L2255" s="182"/>
      <c r="M2255" s="182"/>
      <c r="N2255" s="182"/>
      <c r="O2255" s="182"/>
      <c r="P2255" s="182"/>
    </row>
    <row r="2256" spans="2:16" x14ac:dyDescent="0.3">
      <c r="B2256" s="228"/>
      <c r="C2256" s="183"/>
      <c r="D2256" s="228"/>
      <c r="E2256" s="183"/>
      <c r="F2256" s="228"/>
      <c r="G2256" s="228"/>
      <c r="H2256" s="183"/>
      <c r="I2256" s="182"/>
      <c r="J2256" s="204">
        <f t="shared" si="35"/>
        <v>0</v>
      </c>
      <c r="K2256" s="182"/>
      <c r="L2256" s="182"/>
      <c r="M2256" s="182"/>
      <c r="N2256" s="182"/>
      <c r="O2256" s="182"/>
      <c r="P2256" s="182"/>
    </row>
    <row r="2257" spans="2:16" x14ac:dyDescent="0.3">
      <c r="B2257" s="228"/>
      <c r="C2257" s="183"/>
      <c r="D2257" s="228"/>
      <c r="E2257" s="183"/>
      <c r="F2257" s="228"/>
      <c r="G2257" s="228"/>
      <c r="H2257" s="183"/>
      <c r="I2257" s="182"/>
      <c r="J2257" s="204">
        <f t="shared" si="35"/>
        <v>0</v>
      </c>
      <c r="K2257" s="182"/>
      <c r="L2257" s="182"/>
      <c r="M2257" s="182"/>
      <c r="N2257" s="182"/>
      <c r="O2257" s="182"/>
      <c r="P2257" s="182"/>
    </row>
    <row r="2258" spans="2:16" x14ac:dyDescent="0.3">
      <c r="B2258" s="228"/>
      <c r="C2258" s="183"/>
      <c r="D2258" s="228"/>
      <c r="E2258" s="183"/>
      <c r="F2258" s="228"/>
      <c r="G2258" s="228"/>
      <c r="H2258" s="183"/>
      <c r="I2258" s="182"/>
      <c r="J2258" s="204">
        <f t="shared" si="35"/>
        <v>0</v>
      </c>
      <c r="K2258" s="182"/>
      <c r="L2258" s="182"/>
      <c r="M2258" s="182"/>
      <c r="N2258" s="182"/>
      <c r="O2258" s="182"/>
      <c r="P2258" s="182"/>
    </row>
    <row r="2259" spans="2:16" x14ac:dyDescent="0.3">
      <c r="B2259" s="228"/>
      <c r="C2259" s="183"/>
      <c r="D2259" s="228"/>
      <c r="E2259" s="183"/>
      <c r="F2259" s="228"/>
      <c r="G2259" s="228"/>
      <c r="H2259" s="183"/>
      <c r="I2259" s="182"/>
      <c r="J2259" s="204">
        <f t="shared" si="35"/>
        <v>0</v>
      </c>
      <c r="K2259" s="182"/>
      <c r="L2259" s="182"/>
      <c r="M2259" s="182"/>
      <c r="N2259" s="182"/>
      <c r="O2259" s="182"/>
      <c r="P2259" s="182"/>
    </row>
    <row r="2260" spans="2:16" x14ac:dyDescent="0.3">
      <c r="B2260" s="228"/>
      <c r="C2260" s="183"/>
      <c r="D2260" s="228"/>
      <c r="E2260" s="183"/>
      <c r="F2260" s="228"/>
      <c r="G2260" s="228"/>
      <c r="H2260" s="183"/>
      <c r="I2260" s="182"/>
      <c r="J2260" s="204">
        <f t="shared" si="35"/>
        <v>0</v>
      </c>
      <c r="K2260" s="182"/>
      <c r="L2260" s="182"/>
      <c r="M2260" s="182"/>
      <c r="N2260" s="182"/>
      <c r="O2260" s="182"/>
      <c r="P2260" s="182"/>
    </row>
    <row r="2261" spans="2:16" x14ac:dyDescent="0.3">
      <c r="B2261" s="228"/>
      <c r="C2261" s="183"/>
      <c r="D2261" s="228"/>
      <c r="E2261" s="183"/>
      <c r="F2261" s="228"/>
      <c r="G2261" s="228"/>
      <c r="H2261" s="183"/>
      <c r="I2261" s="182"/>
      <c r="J2261" s="204">
        <f t="shared" si="35"/>
        <v>0</v>
      </c>
      <c r="K2261" s="182"/>
      <c r="L2261" s="182"/>
      <c r="M2261" s="182"/>
      <c r="N2261" s="182"/>
      <c r="O2261" s="182"/>
      <c r="P2261" s="182"/>
    </row>
    <row r="2262" spans="2:16" x14ac:dyDescent="0.3">
      <c r="B2262" s="228"/>
      <c r="C2262" s="183"/>
      <c r="D2262" s="228"/>
      <c r="E2262" s="183"/>
      <c r="F2262" s="228"/>
      <c r="G2262" s="228"/>
      <c r="H2262" s="183"/>
      <c r="I2262" s="182"/>
      <c r="J2262" s="204">
        <f t="shared" si="35"/>
        <v>0</v>
      </c>
      <c r="K2262" s="182"/>
      <c r="L2262" s="182"/>
      <c r="M2262" s="182"/>
      <c r="N2262" s="182"/>
      <c r="O2262" s="182"/>
      <c r="P2262" s="182"/>
    </row>
    <row r="2263" spans="2:16" x14ac:dyDescent="0.3">
      <c r="B2263" s="228"/>
      <c r="C2263" s="183"/>
      <c r="D2263" s="228"/>
      <c r="E2263" s="183"/>
      <c r="F2263" s="228"/>
      <c r="G2263" s="228"/>
      <c r="H2263" s="183"/>
      <c r="I2263" s="182"/>
      <c r="J2263" s="204">
        <f t="shared" si="35"/>
        <v>0</v>
      </c>
      <c r="K2263" s="182"/>
      <c r="L2263" s="182"/>
      <c r="M2263" s="182"/>
      <c r="N2263" s="182"/>
      <c r="O2263" s="182"/>
      <c r="P2263" s="182"/>
    </row>
    <row r="2264" spans="2:16" x14ac:dyDescent="0.3">
      <c r="B2264" s="228"/>
      <c r="C2264" s="183"/>
      <c r="D2264" s="228"/>
      <c r="E2264" s="183"/>
      <c r="F2264" s="228"/>
      <c r="G2264" s="228"/>
      <c r="H2264" s="183"/>
      <c r="I2264" s="182"/>
      <c r="J2264" s="204">
        <f t="shared" si="35"/>
        <v>0</v>
      </c>
      <c r="K2264" s="182"/>
      <c r="L2264" s="182"/>
      <c r="M2264" s="182"/>
      <c r="N2264" s="182"/>
      <c r="O2264" s="182"/>
      <c r="P2264" s="182"/>
    </row>
    <row r="2265" spans="2:16" x14ac:dyDescent="0.3">
      <c r="B2265" s="228"/>
      <c r="C2265" s="183"/>
      <c r="D2265" s="228"/>
      <c r="E2265" s="183"/>
      <c r="F2265" s="228"/>
      <c r="G2265" s="228"/>
      <c r="H2265" s="183"/>
      <c r="I2265" s="182"/>
      <c r="J2265" s="204">
        <f t="shared" si="35"/>
        <v>0</v>
      </c>
      <c r="K2265" s="182"/>
      <c r="L2265" s="182"/>
      <c r="M2265" s="182"/>
      <c r="N2265" s="182"/>
      <c r="O2265" s="182"/>
      <c r="P2265" s="182"/>
    </row>
    <row r="2266" spans="2:16" x14ac:dyDescent="0.3">
      <c r="B2266" s="228"/>
      <c r="C2266" s="183"/>
      <c r="D2266" s="228"/>
      <c r="E2266" s="183"/>
      <c r="F2266" s="228"/>
      <c r="G2266" s="228"/>
      <c r="H2266" s="183"/>
      <c r="I2266" s="182"/>
      <c r="J2266" s="204">
        <f t="shared" si="35"/>
        <v>0</v>
      </c>
      <c r="K2266" s="182"/>
      <c r="L2266" s="182"/>
      <c r="M2266" s="182"/>
      <c r="N2266" s="182"/>
      <c r="O2266" s="182"/>
      <c r="P2266" s="182"/>
    </row>
    <row r="2267" spans="2:16" x14ac:dyDescent="0.3">
      <c r="B2267" s="228"/>
      <c r="C2267" s="183"/>
      <c r="D2267" s="228"/>
      <c r="E2267" s="183"/>
      <c r="F2267" s="228"/>
      <c r="G2267" s="228"/>
      <c r="H2267" s="183"/>
      <c r="I2267" s="182"/>
      <c r="J2267" s="204">
        <f t="shared" si="35"/>
        <v>0</v>
      </c>
      <c r="K2267" s="182"/>
      <c r="L2267" s="182"/>
      <c r="M2267" s="182"/>
      <c r="N2267" s="182"/>
      <c r="O2267" s="182"/>
      <c r="P2267" s="182"/>
    </row>
    <row r="2268" spans="2:16" x14ac:dyDescent="0.3">
      <c r="B2268" s="228"/>
      <c r="C2268" s="183"/>
      <c r="D2268" s="228"/>
      <c r="E2268" s="183"/>
      <c r="F2268" s="228"/>
      <c r="G2268" s="228"/>
      <c r="H2268" s="183"/>
      <c r="I2268" s="182"/>
      <c r="J2268" s="204">
        <f t="shared" si="35"/>
        <v>0</v>
      </c>
      <c r="K2268" s="182"/>
      <c r="L2268" s="182"/>
      <c r="M2268" s="182"/>
      <c r="N2268" s="182"/>
      <c r="O2268" s="182"/>
      <c r="P2268" s="182"/>
    </row>
    <row r="2269" spans="2:16" x14ac:dyDescent="0.3">
      <c r="B2269" s="228"/>
      <c r="C2269" s="183"/>
      <c r="D2269" s="228"/>
      <c r="E2269" s="183"/>
      <c r="F2269" s="228"/>
      <c r="G2269" s="228"/>
      <c r="H2269" s="183"/>
      <c r="I2269" s="182"/>
      <c r="J2269" s="204">
        <f t="shared" si="35"/>
        <v>0</v>
      </c>
      <c r="K2269" s="182"/>
      <c r="L2269" s="182"/>
      <c r="M2269" s="182"/>
      <c r="N2269" s="182"/>
      <c r="O2269" s="182"/>
      <c r="P2269" s="182"/>
    </row>
    <row r="2270" spans="2:16" x14ac:dyDescent="0.3">
      <c r="B2270" s="228"/>
      <c r="C2270" s="183"/>
      <c r="D2270" s="228"/>
      <c r="E2270" s="183"/>
      <c r="F2270" s="228"/>
      <c r="G2270" s="228"/>
      <c r="H2270" s="183"/>
      <c r="I2270" s="182"/>
      <c r="J2270" s="204">
        <f t="shared" si="35"/>
        <v>0</v>
      </c>
      <c r="K2270" s="182"/>
      <c r="L2270" s="182"/>
      <c r="M2270" s="182"/>
      <c r="N2270" s="182"/>
      <c r="O2270" s="182"/>
      <c r="P2270" s="182"/>
    </row>
    <row r="2271" spans="2:16" x14ac:dyDescent="0.3">
      <c r="B2271" s="228"/>
      <c r="C2271" s="183"/>
      <c r="D2271" s="228"/>
      <c r="E2271" s="183"/>
      <c r="F2271" s="228"/>
      <c r="G2271" s="228"/>
      <c r="H2271" s="183"/>
      <c r="I2271" s="182"/>
      <c r="J2271" s="204">
        <f t="shared" si="35"/>
        <v>0</v>
      </c>
      <c r="K2271" s="182"/>
      <c r="L2271" s="182"/>
      <c r="M2271" s="182"/>
      <c r="N2271" s="182"/>
      <c r="O2271" s="182"/>
      <c r="P2271" s="182"/>
    </row>
    <row r="2272" spans="2:16" x14ac:dyDescent="0.3">
      <c r="B2272" s="228"/>
      <c r="C2272" s="183"/>
      <c r="D2272" s="228"/>
      <c r="E2272" s="183"/>
      <c r="F2272" s="228"/>
      <c r="G2272" s="228"/>
      <c r="H2272" s="183"/>
      <c r="I2272" s="182"/>
      <c r="J2272" s="204">
        <f t="shared" si="35"/>
        <v>0</v>
      </c>
      <c r="K2272" s="182"/>
      <c r="L2272" s="182"/>
      <c r="M2272" s="182"/>
      <c r="N2272" s="182"/>
      <c r="O2272" s="182"/>
      <c r="P2272" s="182"/>
    </row>
    <row r="2273" spans="2:16" x14ac:dyDescent="0.3">
      <c r="B2273" s="228"/>
      <c r="C2273" s="183"/>
      <c r="D2273" s="228"/>
      <c r="E2273" s="183"/>
      <c r="F2273" s="228"/>
      <c r="G2273" s="228"/>
      <c r="H2273" s="183"/>
      <c r="I2273" s="182"/>
      <c r="J2273" s="204">
        <f t="shared" si="35"/>
        <v>0</v>
      </c>
      <c r="K2273" s="182"/>
      <c r="L2273" s="182"/>
      <c r="M2273" s="182"/>
      <c r="N2273" s="182"/>
      <c r="O2273" s="182"/>
      <c r="P2273" s="182"/>
    </row>
    <row r="2274" spans="2:16" x14ac:dyDescent="0.3">
      <c r="B2274" s="228"/>
      <c r="C2274" s="183"/>
      <c r="D2274" s="228"/>
      <c r="E2274" s="183"/>
      <c r="F2274" s="228"/>
      <c r="G2274" s="228"/>
      <c r="H2274" s="183"/>
      <c r="I2274" s="182"/>
      <c r="J2274" s="204">
        <f t="shared" si="35"/>
        <v>0</v>
      </c>
      <c r="K2274" s="182"/>
      <c r="L2274" s="182"/>
      <c r="M2274" s="182"/>
      <c r="N2274" s="182"/>
      <c r="O2274" s="182"/>
      <c r="P2274" s="182"/>
    </row>
    <row r="2275" spans="2:16" x14ac:dyDescent="0.3">
      <c r="B2275" s="228"/>
      <c r="C2275" s="183"/>
      <c r="D2275" s="228"/>
      <c r="E2275" s="183"/>
      <c r="F2275" s="228"/>
      <c r="G2275" s="228"/>
      <c r="H2275" s="183"/>
      <c r="I2275" s="182"/>
      <c r="J2275" s="204">
        <f t="shared" si="35"/>
        <v>0</v>
      </c>
      <c r="K2275" s="182"/>
      <c r="L2275" s="182"/>
      <c r="M2275" s="182"/>
      <c r="N2275" s="182"/>
      <c r="O2275" s="182"/>
      <c r="P2275" s="182"/>
    </row>
    <row r="2276" spans="2:16" x14ac:dyDescent="0.3">
      <c r="B2276" s="228"/>
      <c r="C2276" s="183"/>
      <c r="D2276" s="228"/>
      <c r="E2276" s="183"/>
      <c r="F2276" s="228"/>
      <c r="G2276" s="228"/>
      <c r="H2276" s="183"/>
      <c r="I2276" s="182"/>
      <c r="J2276" s="204">
        <f t="shared" si="35"/>
        <v>0</v>
      </c>
      <c r="K2276" s="182"/>
      <c r="L2276" s="182"/>
      <c r="M2276" s="182"/>
      <c r="N2276" s="182"/>
      <c r="O2276" s="182"/>
      <c r="P2276" s="182"/>
    </row>
    <row r="2277" spans="2:16" x14ac:dyDescent="0.3">
      <c r="B2277" s="228"/>
      <c r="C2277" s="183"/>
      <c r="D2277" s="228"/>
      <c r="E2277" s="183"/>
      <c r="F2277" s="228"/>
      <c r="G2277" s="228"/>
      <c r="H2277" s="183"/>
      <c r="I2277" s="182"/>
      <c r="J2277" s="204">
        <f t="shared" si="35"/>
        <v>0</v>
      </c>
      <c r="K2277" s="182"/>
      <c r="L2277" s="182"/>
      <c r="M2277" s="182"/>
      <c r="N2277" s="182"/>
      <c r="O2277" s="182"/>
      <c r="P2277" s="182"/>
    </row>
    <row r="2278" spans="2:16" x14ac:dyDescent="0.3">
      <c r="B2278" s="228"/>
      <c r="C2278" s="183"/>
      <c r="D2278" s="228"/>
      <c r="E2278" s="183"/>
      <c r="F2278" s="228"/>
      <c r="G2278" s="228"/>
      <c r="H2278" s="183"/>
      <c r="I2278" s="182"/>
      <c r="J2278" s="204">
        <f t="shared" si="35"/>
        <v>0</v>
      </c>
      <c r="K2278" s="182"/>
      <c r="L2278" s="182"/>
      <c r="M2278" s="182"/>
      <c r="N2278" s="182"/>
      <c r="O2278" s="182"/>
      <c r="P2278" s="182"/>
    </row>
    <row r="2279" spans="2:16" x14ac:dyDescent="0.3">
      <c r="B2279" s="228"/>
      <c r="C2279" s="183"/>
      <c r="D2279" s="228"/>
      <c r="E2279" s="183"/>
      <c r="F2279" s="228"/>
      <c r="G2279" s="228"/>
      <c r="H2279" s="183"/>
      <c r="I2279" s="182"/>
      <c r="J2279" s="204">
        <f t="shared" si="35"/>
        <v>0</v>
      </c>
      <c r="K2279" s="182"/>
      <c r="L2279" s="182"/>
      <c r="M2279" s="182"/>
      <c r="N2279" s="182"/>
      <c r="O2279" s="182"/>
      <c r="P2279" s="182"/>
    </row>
    <row r="2280" spans="2:16" x14ac:dyDescent="0.3">
      <c r="B2280" s="228"/>
      <c r="C2280" s="183"/>
      <c r="D2280" s="228"/>
      <c r="E2280" s="183"/>
      <c r="F2280" s="228"/>
      <c r="G2280" s="228"/>
      <c r="H2280" s="183"/>
      <c r="I2280" s="182"/>
      <c r="J2280" s="204">
        <f t="shared" si="35"/>
        <v>0</v>
      </c>
      <c r="K2280" s="182"/>
      <c r="L2280" s="182"/>
      <c r="M2280" s="182"/>
      <c r="N2280" s="182"/>
      <c r="O2280" s="182"/>
      <c r="P2280" s="182"/>
    </row>
    <row r="2281" spans="2:16" x14ac:dyDescent="0.3">
      <c r="B2281" s="228"/>
      <c r="C2281" s="183"/>
      <c r="D2281" s="228"/>
      <c r="E2281" s="183"/>
      <c r="F2281" s="228"/>
      <c r="G2281" s="228"/>
      <c r="H2281" s="183"/>
      <c r="I2281" s="182"/>
      <c r="J2281" s="204">
        <f t="shared" si="35"/>
        <v>0</v>
      </c>
      <c r="K2281" s="182"/>
      <c r="L2281" s="182"/>
      <c r="M2281" s="182"/>
      <c r="N2281" s="182"/>
      <c r="O2281" s="182"/>
      <c r="P2281" s="182"/>
    </row>
    <row r="2282" spans="2:16" x14ac:dyDescent="0.3">
      <c r="B2282" s="228"/>
      <c r="C2282" s="183"/>
      <c r="D2282" s="228"/>
      <c r="E2282" s="183"/>
      <c r="F2282" s="228"/>
      <c r="G2282" s="228"/>
      <c r="H2282" s="183"/>
      <c r="I2282" s="182"/>
      <c r="J2282" s="204">
        <f t="shared" si="35"/>
        <v>0</v>
      </c>
      <c r="K2282" s="182"/>
      <c r="L2282" s="182"/>
      <c r="M2282" s="182"/>
      <c r="N2282" s="182"/>
      <c r="O2282" s="182"/>
      <c r="P2282" s="182"/>
    </row>
    <row r="2283" spans="2:16" x14ac:dyDescent="0.3">
      <c r="B2283" s="228"/>
      <c r="C2283" s="183"/>
      <c r="D2283" s="228"/>
      <c r="E2283" s="183"/>
      <c r="F2283" s="228"/>
      <c r="G2283" s="228"/>
      <c r="H2283" s="183"/>
      <c r="I2283" s="182"/>
      <c r="J2283" s="204">
        <f t="shared" si="35"/>
        <v>0</v>
      </c>
      <c r="K2283" s="182"/>
      <c r="L2283" s="182"/>
      <c r="M2283" s="182"/>
      <c r="N2283" s="182"/>
      <c r="O2283" s="182"/>
      <c r="P2283" s="182"/>
    </row>
    <row r="2284" spans="2:16" x14ac:dyDescent="0.3">
      <c r="B2284" s="228"/>
      <c r="C2284" s="183"/>
      <c r="D2284" s="228"/>
      <c r="E2284" s="183"/>
      <c r="F2284" s="228"/>
      <c r="G2284" s="228"/>
      <c r="H2284" s="183"/>
      <c r="I2284" s="182"/>
      <c r="J2284" s="204">
        <f t="shared" si="35"/>
        <v>0</v>
      </c>
      <c r="K2284" s="182"/>
      <c r="L2284" s="182"/>
      <c r="M2284" s="182"/>
      <c r="N2284" s="182"/>
      <c r="O2284" s="182"/>
      <c r="P2284" s="182"/>
    </row>
    <row r="2285" spans="2:16" x14ac:dyDescent="0.3">
      <c r="B2285" s="228"/>
      <c r="C2285" s="183"/>
      <c r="D2285" s="228"/>
      <c r="E2285" s="183"/>
      <c r="F2285" s="228"/>
      <c r="G2285" s="228"/>
      <c r="H2285" s="183"/>
      <c r="I2285" s="182"/>
      <c r="J2285" s="204">
        <f t="shared" si="35"/>
        <v>0</v>
      </c>
      <c r="K2285" s="182"/>
      <c r="L2285" s="182"/>
      <c r="M2285" s="182"/>
      <c r="N2285" s="182"/>
      <c r="O2285" s="182"/>
      <c r="P2285" s="182"/>
    </row>
    <row r="2286" spans="2:16" x14ac:dyDescent="0.3">
      <c r="B2286" s="228"/>
      <c r="C2286" s="183"/>
      <c r="D2286" s="228"/>
      <c r="E2286" s="183"/>
      <c r="F2286" s="228"/>
      <c r="G2286" s="228"/>
      <c r="H2286" s="183"/>
      <c r="I2286" s="182"/>
      <c r="J2286" s="204">
        <f t="shared" si="35"/>
        <v>0</v>
      </c>
      <c r="K2286" s="182"/>
      <c r="L2286" s="182"/>
      <c r="M2286" s="182"/>
      <c r="N2286" s="182"/>
      <c r="O2286" s="182"/>
      <c r="P2286" s="182"/>
    </row>
    <row r="2287" spans="2:16" x14ac:dyDescent="0.3">
      <c r="B2287" s="228"/>
      <c r="C2287" s="183"/>
      <c r="D2287" s="228"/>
      <c r="E2287" s="183"/>
      <c r="F2287" s="228"/>
      <c r="G2287" s="228"/>
      <c r="H2287" s="183"/>
      <c r="I2287" s="182"/>
      <c r="J2287" s="204">
        <f t="shared" si="35"/>
        <v>0</v>
      </c>
      <c r="K2287" s="182"/>
      <c r="L2287" s="182"/>
      <c r="M2287" s="182"/>
      <c r="N2287" s="182"/>
      <c r="O2287" s="182"/>
      <c r="P2287" s="182"/>
    </row>
    <row r="2288" spans="2:16" x14ac:dyDescent="0.3">
      <c r="B2288" s="228"/>
      <c r="C2288" s="183"/>
      <c r="D2288" s="228"/>
      <c r="E2288" s="183"/>
      <c r="F2288" s="228"/>
      <c r="G2288" s="228"/>
      <c r="H2288" s="183"/>
      <c r="I2288" s="182"/>
      <c r="J2288" s="204">
        <f t="shared" si="35"/>
        <v>0</v>
      </c>
      <c r="K2288" s="182"/>
      <c r="L2288" s="182"/>
      <c r="M2288" s="182"/>
      <c r="N2288" s="182"/>
      <c r="O2288" s="182"/>
      <c r="P2288" s="182"/>
    </row>
    <row r="2289" spans="2:16" x14ac:dyDescent="0.3">
      <c r="B2289" s="228"/>
      <c r="C2289" s="183"/>
      <c r="D2289" s="228"/>
      <c r="E2289" s="183"/>
      <c r="F2289" s="228"/>
      <c r="G2289" s="228"/>
      <c r="H2289" s="183"/>
      <c r="I2289" s="182"/>
      <c r="J2289" s="204">
        <f t="shared" si="35"/>
        <v>0</v>
      </c>
      <c r="K2289" s="182"/>
      <c r="L2289" s="182"/>
      <c r="M2289" s="182"/>
      <c r="N2289" s="182"/>
      <c r="O2289" s="182"/>
      <c r="P2289" s="182"/>
    </row>
    <row r="2290" spans="2:16" x14ac:dyDescent="0.3">
      <c r="B2290" s="228"/>
      <c r="C2290" s="183"/>
      <c r="D2290" s="228"/>
      <c r="E2290" s="183"/>
      <c r="F2290" s="228"/>
      <c r="G2290" s="228"/>
      <c r="H2290" s="183"/>
      <c r="I2290" s="182"/>
      <c r="J2290" s="204">
        <f t="shared" si="35"/>
        <v>0</v>
      </c>
      <c r="K2290" s="182"/>
      <c r="L2290" s="182"/>
      <c r="M2290" s="182"/>
      <c r="N2290" s="182"/>
      <c r="O2290" s="182"/>
      <c r="P2290" s="182"/>
    </row>
    <row r="2291" spans="2:16" x14ac:dyDescent="0.3">
      <c r="B2291" s="228"/>
      <c r="C2291" s="183"/>
      <c r="D2291" s="228"/>
      <c r="E2291" s="183"/>
      <c r="F2291" s="228"/>
      <c r="G2291" s="228"/>
      <c r="H2291" s="183"/>
      <c r="I2291" s="182"/>
      <c r="J2291" s="204">
        <f t="shared" si="35"/>
        <v>0</v>
      </c>
      <c r="K2291" s="182"/>
      <c r="L2291" s="182"/>
      <c r="M2291" s="182"/>
      <c r="N2291" s="182"/>
      <c r="O2291" s="182"/>
      <c r="P2291" s="182"/>
    </row>
    <row r="2292" spans="2:16" x14ac:dyDescent="0.3">
      <c r="B2292" s="228"/>
      <c r="C2292" s="183"/>
      <c r="D2292" s="228"/>
      <c r="E2292" s="183"/>
      <c r="F2292" s="228"/>
      <c r="G2292" s="228"/>
      <c r="H2292" s="183"/>
      <c r="I2292" s="182"/>
      <c r="J2292" s="204">
        <f t="shared" si="35"/>
        <v>0</v>
      </c>
      <c r="K2292" s="182"/>
      <c r="L2292" s="182"/>
      <c r="M2292" s="182"/>
      <c r="N2292" s="182"/>
      <c r="O2292" s="182"/>
      <c r="P2292" s="182"/>
    </row>
    <row r="2293" spans="2:16" x14ac:dyDescent="0.3">
      <c r="B2293" s="228"/>
      <c r="C2293" s="183"/>
      <c r="D2293" s="228"/>
      <c r="E2293" s="183"/>
      <c r="F2293" s="228"/>
      <c r="G2293" s="228"/>
      <c r="H2293" s="183"/>
      <c r="I2293" s="182"/>
      <c r="J2293" s="204">
        <f t="shared" si="35"/>
        <v>0</v>
      </c>
      <c r="K2293" s="182"/>
      <c r="L2293" s="182"/>
      <c r="M2293" s="182"/>
      <c r="N2293" s="182"/>
      <c r="O2293" s="182"/>
      <c r="P2293" s="182"/>
    </row>
    <row r="2294" spans="2:16" x14ac:dyDescent="0.3">
      <c r="B2294" s="228"/>
      <c r="C2294" s="183"/>
      <c r="D2294" s="228"/>
      <c r="E2294" s="183"/>
      <c r="F2294" s="228"/>
      <c r="G2294" s="228"/>
      <c r="H2294" s="183"/>
      <c r="I2294" s="182"/>
      <c r="J2294" s="204">
        <f t="shared" si="35"/>
        <v>0</v>
      </c>
      <c r="K2294" s="182"/>
      <c r="L2294" s="182"/>
      <c r="M2294" s="182"/>
      <c r="N2294" s="182"/>
      <c r="O2294" s="182"/>
      <c r="P2294" s="182"/>
    </row>
    <row r="2295" spans="2:16" x14ac:dyDescent="0.3">
      <c r="B2295" s="228"/>
      <c r="C2295" s="183"/>
      <c r="D2295" s="228"/>
      <c r="E2295" s="183"/>
      <c r="F2295" s="228"/>
      <c r="G2295" s="228"/>
      <c r="H2295" s="183"/>
      <c r="I2295" s="182"/>
      <c r="J2295" s="204">
        <f t="shared" si="35"/>
        <v>0</v>
      </c>
      <c r="K2295" s="182"/>
      <c r="L2295" s="182"/>
      <c r="M2295" s="182"/>
      <c r="N2295" s="182"/>
      <c r="O2295" s="182"/>
      <c r="P2295" s="182"/>
    </row>
    <row r="2296" spans="2:16" x14ac:dyDescent="0.3">
      <c r="B2296" s="228"/>
      <c r="C2296" s="183"/>
      <c r="D2296" s="228"/>
      <c r="E2296" s="183"/>
      <c r="F2296" s="228"/>
      <c r="G2296" s="228"/>
      <c r="H2296" s="183"/>
      <c r="I2296" s="182"/>
      <c r="J2296" s="204">
        <f t="shared" si="35"/>
        <v>0</v>
      </c>
      <c r="K2296" s="182"/>
      <c r="L2296" s="182"/>
      <c r="M2296" s="182"/>
      <c r="N2296" s="182"/>
      <c r="O2296" s="182"/>
      <c r="P2296" s="182"/>
    </row>
    <row r="2297" spans="2:16" x14ac:dyDescent="0.3">
      <c r="B2297" s="228"/>
      <c r="C2297" s="183"/>
      <c r="D2297" s="228"/>
      <c r="E2297" s="183"/>
      <c r="F2297" s="228"/>
      <c r="G2297" s="228"/>
      <c r="H2297" s="183"/>
      <c r="I2297" s="182"/>
      <c r="J2297" s="204">
        <f t="shared" si="35"/>
        <v>0</v>
      </c>
      <c r="K2297" s="182"/>
      <c r="L2297" s="182"/>
      <c r="M2297" s="182"/>
      <c r="N2297" s="182"/>
      <c r="O2297" s="182"/>
      <c r="P2297" s="182"/>
    </row>
    <row r="2298" spans="2:16" x14ac:dyDescent="0.3">
      <c r="B2298" s="228"/>
      <c r="C2298" s="183"/>
      <c r="D2298" s="228"/>
      <c r="E2298" s="183"/>
      <c r="F2298" s="228"/>
      <c r="G2298" s="228"/>
      <c r="H2298" s="183"/>
      <c r="I2298" s="182"/>
      <c r="J2298" s="204">
        <f t="shared" si="35"/>
        <v>0</v>
      </c>
      <c r="K2298" s="182"/>
      <c r="L2298" s="182"/>
      <c r="M2298" s="182"/>
      <c r="N2298" s="182"/>
      <c r="O2298" s="182"/>
      <c r="P2298" s="182"/>
    </row>
    <row r="2299" spans="2:16" x14ac:dyDescent="0.3">
      <c r="B2299" s="228"/>
      <c r="C2299" s="183"/>
      <c r="D2299" s="228"/>
      <c r="E2299" s="183"/>
      <c r="F2299" s="228"/>
      <c r="G2299" s="228"/>
      <c r="H2299" s="183"/>
      <c r="I2299" s="182"/>
      <c r="J2299" s="204">
        <f t="shared" si="35"/>
        <v>0</v>
      </c>
      <c r="K2299" s="182"/>
      <c r="L2299" s="182"/>
      <c r="M2299" s="182"/>
      <c r="N2299" s="182"/>
      <c r="O2299" s="182"/>
      <c r="P2299" s="182"/>
    </row>
    <row r="2300" spans="2:16" x14ac:dyDescent="0.3">
      <c r="B2300" s="228"/>
      <c r="C2300" s="183"/>
      <c r="D2300" s="228"/>
      <c r="E2300" s="183"/>
      <c r="F2300" s="228"/>
      <c r="G2300" s="228"/>
      <c r="H2300" s="183"/>
      <c r="I2300" s="182"/>
      <c r="J2300" s="204">
        <f t="shared" si="35"/>
        <v>0</v>
      </c>
      <c r="K2300" s="182"/>
      <c r="L2300" s="182"/>
      <c r="M2300" s="182"/>
      <c r="N2300" s="182"/>
      <c r="O2300" s="182"/>
      <c r="P2300" s="182"/>
    </row>
    <row r="2301" spans="2:16" x14ac:dyDescent="0.3">
      <c r="B2301" s="228"/>
      <c r="C2301" s="183"/>
      <c r="D2301" s="228"/>
      <c r="E2301" s="183"/>
      <c r="F2301" s="228"/>
      <c r="G2301" s="228"/>
      <c r="H2301" s="183"/>
      <c r="I2301" s="182"/>
      <c r="J2301" s="204">
        <f t="shared" si="35"/>
        <v>0</v>
      </c>
      <c r="K2301" s="182"/>
      <c r="L2301" s="182"/>
      <c r="M2301" s="182"/>
      <c r="N2301" s="182"/>
      <c r="O2301" s="182"/>
      <c r="P2301" s="182"/>
    </row>
    <row r="2302" spans="2:16" x14ac:dyDescent="0.3">
      <c r="B2302" s="228"/>
      <c r="C2302" s="183"/>
      <c r="D2302" s="228"/>
      <c r="E2302" s="183"/>
      <c r="F2302" s="228"/>
      <c r="G2302" s="228"/>
      <c r="H2302" s="183"/>
      <c r="I2302" s="182"/>
      <c r="J2302" s="204">
        <f t="shared" si="35"/>
        <v>0</v>
      </c>
      <c r="K2302" s="182"/>
      <c r="L2302" s="182"/>
      <c r="M2302" s="182"/>
      <c r="N2302" s="182"/>
      <c r="O2302" s="182"/>
      <c r="P2302" s="182"/>
    </row>
    <row r="2303" spans="2:16" x14ac:dyDescent="0.3">
      <c r="B2303" s="228"/>
      <c r="C2303" s="183"/>
      <c r="D2303" s="228"/>
      <c r="E2303" s="183"/>
      <c r="F2303" s="228"/>
      <c r="G2303" s="228"/>
      <c r="H2303" s="183"/>
      <c r="I2303" s="182"/>
      <c r="J2303" s="204">
        <f t="shared" si="35"/>
        <v>0</v>
      </c>
      <c r="K2303" s="182"/>
      <c r="L2303" s="182"/>
      <c r="M2303" s="182"/>
      <c r="N2303" s="182"/>
      <c r="O2303" s="182"/>
      <c r="P2303" s="182"/>
    </row>
    <row r="2304" spans="2:16" x14ac:dyDescent="0.3">
      <c r="B2304" s="228"/>
      <c r="C2304" s="183"/>
      <c r="D2304" s="228"/>
      <c r="E2304" s="183"/>
      <c r="F2304" s="228"/>
      <c r="G2304" s="228"/>
      <c r="H2304" s="183"/>
      <c r="I2304" s="182"/>
      <c r="J2304" s="204">
        <f t="shared" si="35"/>
        <v>0</v>
      </c>
      <c r="K2304" s="182"/>
      <c r="L2304" s="182"/>
      <c r="M2304" s="182"/>
      <c r="N2304" s="182"/>
      <c r="O2304" s="182"/>
      <c r="P2304" s="182"/>
    </row>
    <row r="2305" spans="2:16" x14ac:dyDescent="0.3">
      <c r="B2305" s="228"/>
      <c r="C2305" s="183"/>
      <c r="D2305" s="228"/>
      <c r="E2305" s="183"/>
      <c r="F2305" s="228"/>
      <c r="G2305" s="228"/>
      <c r="H2305" s="183"/>
      <c r="I2305" s="182"/>
      <c r="J2305" s="204">
        <f t="shared" si="35"/>
        <v>0</v>
      </c>
      <c r="K2305" s="182"/>
      <c r="L2305" s="182"/>
      <c r="M2305" s="182"/>
      <c r="N2305" s="182"/>
      <c r="O2305" s="182"/>
      <c r="P2305" s="182"/>
    </row>
    <row r="2306" spans="2:16" x14ac:dyDescent="0.3">
      <c r="B2306" s="228"/>
      <c r="C2306" s="183"/>
      <c r="D2306" s="228"/>
      <c r="E2306" s="183"/>
      <c r="F2306" s="228"/>
      <c r="G2306" s="228"/>
      <c r="H2306" s="183"/>
      <c r="I2306" s="182"/>
      <c r="J2306" s="204">
        <f t="shared" si="35"/>
        <v>0</v>
      </c>
      <c r="K2306" s="182"/>
      <c r="L2306" s="182"/>
      <c r="M2306" s="182"/>
      <c r="N2306" s="182"/>
      <c r="O2306" s="182"/>
      <c r="P2306" s="182"/>
    </row>
    <row r="2307" spans="2:16" x14ac:dyDescent="0.3">
      <c r="B2307" s="228"/>
      <c r="C2307" s="183"/>
      <c r="D2307" s="228"/>
      <c r="E2307" s="183"/>
      <c r="F2307" s="228"/>
      <c r="G2307" s="228"/>
      <c r="H2307" s="183"/>
      <c r="I2307" s="182"/>
      <c r="J2307" s="204">
        <f t="shared" si="35"/>
        <v>0</v>
      </c>
      <c r="K2307" s="182"/>
      <c r="L2307" s="182"/>
      <c r="M2307" s="182"/>
      <c r="N2307" s="182"/>
      <c r="O2307" s="182"/>
      <c r="P2307" s="182"/>
    </row>
    <row r="2308" spans="2:16" x14ac:dyDescent="0.3">
      <c r="B2308" s="228"/>
      <c r="C2308" s="183"/>
      <c r="D2308" s="228"/>
      <c r="E2308" s="183"/>
      <c r="F2308" s="228"/>
      <c r="G2308" s="228"/>
      <c r="H2308" s="183"/>
      <c r="I2308" s="182"/>
      <c r="J2308" s="204">
        <f t="shared" si="35"/>
        <v>0</v>
      </c>
      <c r="K2308" s="182"/>
      <c r="L2308" s="182"/>
      <c r="M2308" s="182"/>
      <c r="N2308" s="182"/>
      <c r="O2308" s="182"/>
      <c r="P2308" s="182"/>
    </row>
    <row r="2309" spans="2:16" x14ac:dyDescent="0.3">
      <c r="B2309" s="228"/>
      <c r="C2309" s="183"/>
      <c r="D2309" s="228"/>
      <c r="E2309" s="183"/>
      <c r="F2309" s="228"/>
      <c r="G2309" s="228"/>
      <c r="H2309" s="183"/>
      <c r="I2309" s="182"/>
      <c r="J2309" s="204">
        <f t="shared" si="35"/>
        <v>0</v>
      </c>
      <c r="K2309" s="182"/>
      <c r="L2309" s="182"/>
      <c r="M2309" s="182"/>
      <c r="N2309" s="182"/>
      <c r="O2309" s="182"/>
      <c r="P2309" s="182"/>
    </row>
    <row r="2310" spans="2:16" x14ac:dyDescent="0.3">
      <c r="B2310" s="228"/>
      <c r="C2310" s="183"/>
      <c r="D2310" s="228"/>
      <c r="E2310" s="183"/>
      <c r="F2310" s="228"/>
      <c r="G2310" s="228"/>
      <c r="H2310" s="183"/>
      <c r="I2310" s="182"/>
      <c r="J2310" s="204">
        <f t="shared" ref="J2310:J2373" si="36">IFERROR(MAX(0,I2310*((MIN(G2310,45322)-MAX(F2310,44958))/(G2310-F2310))),0)</f>
        <v>0</v>
      </c>
      <c r="K2310" s="182"/>
      <c r="L2310" s="182"/>
      <c r="M2310" s="182"/>
      <c r="N2310" s="182"/>
      <c r="O2310" s="182"/>
      <c r="P2310" s="182"/>
    </row>
    <row r="2311" spans="2:16" x14ac:dyDescent="0.3">
      <c r="B2311" s="228"/>
      <c r="C2311" s="183"/>
      <c r="D2311" s="228"/>
      <c r="E2311" s="183"/>
      <c r="F2311" s="228"/>
      <c r="G2311" s="228"/>
      <c r="H2311" s="183"/>
      <c r="I2311" s="182"/>
      <c r="J2311" s="204">
        <f t="shared" si="36"/>
        <v>0</v>
      </c>
      <c r="K2311" s="182"/>
      <c r="L2311" s="182"/>
      <c r="M2311" s="182"/>
      <c r="N2311" s="182"/>
      <c r="O2311" s="182"/>
      <c r="P2311" s="182"/>
    </row>
    <row r="2312" spans="2:16" x14ac:dyDescent="0.3">
      <c r="B2312" s="228"/>
      <c r="C2312" s="183"/>
      <c r="D2312" s="228"/>
      <c r="E2312" s="183"/>
      <c r="F2312" s="228"/>
      <c r="G2312" s="228"/>
      <c r="H2312" s="183"/>
      <c r="I2312" s="182"/>
      <c r="J2312" s="204">
        <f t="shared" si="36"/>
        <v>0</v>
      </c>
      <c r="K2312" s="182"/>
      <c r="L2312" s="182"/>
      <c r="M2312" s="182"/>
      <c r="N2312" s="182"/>
      <c r="O2312" s="182"/>
      <c r="P2312" s="182"/>
    </row>
    <row r="2313" spans="2:16" x14ac:dyDescent="0.3">
      <c r="B2313" s="228"/>
      <c r="C2313" s="183"/>
      <c r="D2313" s="228"/>
      <c r="E2313" s="183"/>
      <c r="F2313" s="228"/>
      <c r="G2313" s="228"/>
      <c r="H2313" s="183"/>
      <c r="I2313" s="182"/>
      <c r="J2313" s="204">
        <f t="shared" si="36"/>
        <v>0</v>
      </c>
      <c r="K2313" s="182"/>
      <c r="L2313" s="182"/>
      <c r="M2313" s="182"/>
      <c r="N2313" s="182"/>
      <c r="O2313" s="182"/>
      <c r="P2313" s="182"/>
    </row>
    <row r="2314" spans="2:16" x14ac:dyDescent="0.3">
      <c r="B2314" s="228"/>
      <c r="C2314" s="183"/>
      <c r="D2314" s="228"/>
      <c r="E2314" s="183"/>
      <c r="F2314" s="228"/>
      <c r="G2314" s="228"/>
      <c r="H2314" s="183"/>
      <c r="I2314" s="182"/>
      <c r="J2314" s="204">
        <f t="shared" si="36"/>
        <v>0</v>
      </c>
      <c r="K2314" s="182"/>
      <c r="L2314" s="182"/>
      <c r="M2314" s="182"/>
      <c r="N2314" s="182"/>
      <c r="O2314" s="182"/>
      <c r="P2314" s="182"/>
    </row>
    <row r="2315" spans="2:16" x14ac:dyDescent="0.3">
      <c r="B2315" s="228"/>
      <c r="C2315" s="183"/>
      <c r="D2315" s="228"/>
      <c r="E2315" s="183"/>
      <c r="F2315" s="228"/>
      <c r="G2315" s="228"/>
      <c r="H2315" s="183"/>
      <c r="I2315" s="182"/>
      <c r="J2315" s="204">
        <f t="shared" si="36"/>
        <v>0</v>
      </c>
      <c r="K2315" s="182"/>
      <c r="L2315" s="182"/>
      <c r="M2315" s="182"/>
      <c r="N2315" s="182"/>
      <c r="O2315" s="182"/>
      <c r="P2315" s="182"/>
    </row>
    <row r="2316" spans="2:16" x14ac:dyDescent="0.3">
      <c r="B2316" s="228"/>
      <c r="C2316" s="183"/>
      <c r="D2316" s="228"/>
      <c r="E2316" s="183"/>
      <c r="F2316" s="228"/>
      <c r="G2316" s="228"/>
      <c r="H2316" s="183"/>
      <c r="I2316" s="182"/>
      <c r="J2316" s="204">
        <f t="shared" si="36"/>
        <v>0</v>
      </c>
      <c r="K2316" s="182"/>
      <c r="L2316" s="182"/>
      <c r="M2316" s="182"/>
      <c r="N2316" s="182"/>
      <c r="O2316" s="182"/>
      <c r="P2316" s="182"/>
    </row>
    <row r="2317" spans="2:16" x14ac:dyDescent="0.3">
      <c r="B2317" s="228"/>
      <c r="C2317" s="183"/>
      <c r="D2317" s="228"/>
      <c r="E2317" s="183"/>
      <c r="F2317" s="228"/>
      <c r="G2317" s="228"/>
      <c r="H2317" s="183"/>
      <c r="I2317" s="182"/>
      <c r="J2317" s="204">
        <f t="shared" si="36"/>
        <v>0</v>
      </c>
      <c r="K2317" s="182"/>
      <c r="L2317" s="182"/>
      <c r="M2317" s="182"/>
      <c r="N2317" s="182"/>
      <c r="O2317" s="182"/>
      <c r="P2317" s="182"/>
    </row>
    <row r="2318" spans="2:16" x14ac:dyDescent="0.3">
      <c r="B2318" s="228"/>
      <c r="C2318" s="183"/>
      <c r="D2318" s="228"/>
      <c r="E2318" s="183"/>
      <c r="F2318" s="228"/>
      <c r="G2318" s="228"/>
      <c r="H2318" s="183"/>
      <c r="I2318" s="182"/>
      <c r="J2318" s="204">
        <f t="shared" si="36"/>
        <v>0</v>
      </c>
      <c r="K2318" s="182"/>
      <c r="L2318" s="182"/>
      <c r="M2318" s="182"/>
      <c r="N2318" s="182"/>
      <c r="O2318" s="182"/>
      <c r="P2318" s="182"/>
    </row>
    <row r="2319" spans="2:16" x14ac:dyDescent="0.3">
      <c r="B2319" s="228"/>
      <c r="C2319" s="183"/>
      <c r="D2319" s="228"/>
      <c r="E2319" s="183"/>
      <c r="F2319" s="228"/>
      <c r="G2319" s="228"/>
      <c r="H2319" s="183"/>
      <c r="I2319" s="182"/>
      <c r="J2319" s="204">
        <f t="shared" si="36"/>
        <v>0</v>
      </c>
      <c r="K2319" s="182"/>
      <c r="L2319" s="182"/>
      <c r="M2319" s="182"/>
      <c r="N2319" s="182"/>
      <c r="O2319" s="182"/>
      <c r="P2319" s="182"/>
    </row>
    <row r="2320" spans="2:16" x14ac:dyDescent="0.3">
      <c r="B2320" s="228"/>
      <c r="C2320" s="183"/>
      <c r="D2320" s="228"/>
      <c r="E2320" s="183"/>
      <c r="F2320" s="228"/>
      <c r="G2320" s="228"/>
      <c r="H2320" s="183"/>
      <c r="I2320" s="182"/>
      <c r="J2320" s="204">
        <f t="shared" si="36"/>
        <v>0</v>
      </c>
      <c r="K2320" s="182"/>
      <c r="L2320" s="182"/>
      <c r="M2320" s="182"/>
      <c r="N2320" s="182"/>
      <c r="O2320" s="182"/>
      <c r="P2320" s="182"/>
    </row>
    <row r="2321" spans="2:16" x14ac:dyDescent="0.3">
      <c r="B2321" s="228"/>
      <c r="C2321" s="183"/>
      <c r="D2321" s="228"/>
      <c r="E2321" s="183"/>
      <c r="F2321" s="228"/>
      <c r="G2321" s="228"/>
      <c r="H2321" s="183"/>
      <c r="I2321" s="182"/>
      <c r="J2321" s="204">
        <f t="shared" si="36"/>
        <v>0</v>
      </c>
      <c r="K2321" s="182"/>
      <c r="L2321" s="182"/>
      <c r="M2321" s="182"/>
      <c r="N2321" s="182"/>
      <c r="O2321" s="182"/>
      <c r="P2321" s="182"/>
    </row>
    <row r="2322" spans="2:16" x14ac:dyDescent="0.3">
      <c r="B2322" s="228"/>
      <c r="C2322" s="183"/>
      <c r="D2322" s="228"/>
      <c r="E2322" s="183"/>
      <c r="F2322" s="228"/>
      <c r="G2322" s="228"/>
      <c r="H2322" s="183"/>
      <c r="I2322" s="182"/>
      <c r="J2322" s="204">
        <f t="shared" si="36"/>
        <v>0</v>
      </c>
      <c r="K2322" s="182"/>
      <c r="L2322" s="182"/>
      <c r="M2322" s="182"/>
      <c r="N2322" s="182"/>
      <c r="O2322" s="182"/>
      <c r="P2322" s="182"/>
    </row>
    <row r="2323" spans="2:16" x14ac:dyDescent="0.3">
      <c r="B2323" s="228"/>
      <c r="C2323" s="183"/>
      <c r="D2323" s="228"/>
      <c r="E2323" s="183"/>
      <c r="F2323" s="228"/>
      <c r="G2323" s="228"/>
      <c r="H2323" s="183"/>
      <c r="I2323" s="182"/>
      <c r="J2323" s="204">
        <f t="shared" si="36"/>
        <v>0</v>
      </c>
      <c r="K2323" s="182"/>
      <c r="L2323" s="182"/>
      <c r="M2323" s="182"/>
      <c r="N2323" s="182"/>
      <c r="O2323" s="182"/>
      <c r="P2323" s="182"/>
    </row>
    <row r="2324" spans="2:16" x14ac:dyDescent="0.3">
      <c r="B2324" s="228"/>
      <c r="C2324" s="183"/>
      <c r="D2324" s="228"/>
      <c r="E2324" s="183"/>
      <c r="F2324" s="228"/>
      <c r="G2324" s="228"/>
      <c r="H2324" s="183"/>
      <c r="I2324" s="182"/>
      <c r="J2324" s="204">
        <f t="shared" si="36"/>
        <v>0</v>
      </c>
      <c r="K2324" s="182"/>
      <c r="L2324" s="182"/>
      <c r="M2324" s="182"/>
      <c r="N2324" s="182"/>
      <c r="O2324" s="182"/>
      <c r="P2324" s="182"/>
    </row>
    <row r="2325" spans="2:16" x14ac:dyDescent="0.3">
      <c r="B2325" s="228"/>
      <c r="C2325" s="183"/>
      <c r="D2325" s="228"/>
      <c r="E2325" s="183"/>
      <c r="F2325" s="228"/>
      <c r="G2325" s="228"/>
      <c r="H2325" s="183"/>
      <c r="I2325" s="182"/>
      <c r="J2325" s="204">
        <f t="shared" si="36"/>
        <v>0</v>
      </c>
      <c r="K2325" s="182"/>
      <c r="L2325" s="182"/>
      <c r="M2325" s="182"/>
      <c r="N2325" s="182"/>
      <c r="O2325" s="182"/>
      <c r="P2325" s="182"/>
    </row>
    <row r="2326" spans="2:16" x14ac:dyDescent="0.3">
      <c r="B2326" s="228"/>
      <c r="C2326" s="183"/>
      <c r="D2326" s="228"/>
      <c r="E2326" s="183"/>
      <c r="F2326" s="228"/>
      <c r="G2326" s="228"/>
      <c r="H2326" s="183"/>
      <c r="I2326" s="182"/>
      <c r="J2326" s="204">
        <f t="shared" si="36"/>
        <v>0</v>
      </c>
      <c r="K2326" s="182"/>
      <c r="L2326" s="182"/>
      <c r="M2326" s="182"/>
      <c r="N2326" s="182"/>
      <c r="O2326" s="182"/>
      <c r="P2326" s="182"/>
    </row>
    <row r="2327" spans="2:16" x14ac:dyDescent="0.3">
      <c r="B2327" s="228"/>
      <c r="C2327" s="183"/>
      <c r="D2327" s="228"/>
      <c r="E2327" s="183"/>
      <c r="F2327" s="228"/>
      <c r="G2327" s="228"/>
      <c r="H2327" s="183"/>
      <c r="I2327" s="182"/>
      <c r="J2327" s="204">
        <f t="shared" si="36"/>
        <v>0</v>
      </c>
      <c r="K2327" s="182"/>
      <c r="L2327" s="182"/>
      <c r="M2327" s="182"/>
      <c r="N2327" s="182"/>
      <c r="O2327" s="182"/>
      <c r="P2327" s="182"/>
    </row>
    <row r="2328" spans="2:16" x14ac:dyDescent="0.3">
      <c r="B2328" s="228"/>
      <c r="C2328" s="183"/>
      <c r="D2328" s="228"/>
      <c r="E2328" s="183"/>
      <c r="F2328" s="228"/>
      <c r="G2328" s="228"/>
      <c r="H2328" s="183"/>
      <c r="I2328" s="182"/>
      <c r="J2328" s="204">
        <f t="shared" si="36"/>
        <v>0</v>
      </c>
      <c r="K2328" s="182"/>
      <c r="L2328" s="182"/>
      <c r="M2328" s="182"/>
      <c r="N2328" s="182"/>
      <c r="O2328" s="182"/>
      <c r="P2328" s="182"/>
    </row>
    <row r="2329" spans="2:16" x14ac:dyDescent="0.3">
      <c r="B2329" s="228"/>
      <c r="C2329" s="183"/>
      <c r="D2329" s="228"/>
      <c r="E2329" s="183"/>
      <c r="F2329" s="228"/>
      <c r="G2329" s="228"/>
      <c r="H2329" s="183"/>
      <c r="I2329" s="182"/>
      <c r="J2329" s="204">
        <f t="shared" si="36"/>
        <v>0</v>
      </c>
      <c r="K2329" s="182"/>
      <c r="L2329" s="182"/>
      <c r="M2329" s="182"/>
      <c r="N2329" s="182"/>
      <c r="O2329" s="182"/>
      <c r="P2329" s="182"/>
    </row>
    <row r="2330" spans="2:16" x14ac:dyDescent="0.3">
      <c r="B2330" s="228"/>
      <c r="C2330" s="183"/>
      <c r="D2330" s="228"/>
      <c r="E2330" s="183"/>
      <c r="F2330" s="228"/>
      <c r="G2330" s="228"/>
      <c r="H2330" s="183"/>
      <c r="I2330" s="182"/>
      <c r="J2330" s="204">
        <f t="shared" si="36"/>
        <v>0</v>
      </c>
      <c r="K2330" s="182"/>
      <c r="L2330" s="182"/>
      <c r="M2330" s="182"/>
      <c r="N2330" s="182"/>
      <c r="O2330" s="182"/>
      <c r="P2330" s="182"/>
    </row>
    <row r="2331" spans="2:16" x14ac:dyDescent="0.3">
      <c r="B2331" s="228"/>
      <c r="C2331" s="183"/>
      <c r="D2331" s="228"/>
      <c r="E2331" s="183"/>
      <c r="F2331" s="228"/>
      <c r="G2331" s="228"/>
      <c r="H2331" s="183"/>
      <c r="I2331" s="182"/>
      <c r="J2331" s="204">
        <f t="shared" si="36"/>
        <v>0</v>
      </c>
      <c r="K2331" s="182"/>
      <c r="L2331" s="182"/>
      <c r="M2331" s="182"/>
      <c r="N2331" s="182"/>
      <c r="O2331" s="182"/>
      <c r="P2331" s="182"/>
    </row>
    <row r="2332" spans="2:16" x14ac:dyDescent="0.3">
      <c r="B2332" s="228"/>
      <c r="C2332" s="183"/>
      <c r="D2332" s="228"/>
      <c r="E2332" s="183"/>
      <c r="F2332" s="228"/>
      <c r="G2332" s="228"/>
      <c r="H2332" s="183"/>
      <c r="I2332" s="182"/>
      <c r="J2332" s="204">
        <f t="shared" si="36"/>
        <v>0</v>
      </c>
      <c r="K2332" s="182"/>
      <c r="L2332" s="182"/>
      <c r="M2332" s="182"/>
      <c r="N2332" s="182"/>
      <c r="O2332" s="182"/>
      <c r="P2332" s="182"/>
    </row>
    <row r="2333" spans="2:16" x14ac:dyDescent="0.3">
      <c r="B2333" s="228"/>
      <c r="C2333" s="183"/>
      <c r="D2333" s="228"/>
      <c r="E2333" s="183"/>
      <c r="F2333" s="228"/>
      <c r="G2333" s="228"/>
      <c r="H2333" s="183"/>
      <c r="I2333" s="182"/>
      <c r="J2333" s="204">
        <f t="shared" si="36"/>
        <v>0</v>
      </c>
      <c r="K2333" s="182"/>
      <c r="L2333" s="182"/>
      <c r="M2333" s="182"/>
      <c r="N2333" s="182"/>
      <c r="O2333" s="182"/>
      <c r="P2333" s="182"/>
    </row>
    <row r="2334" spans="2:16" x14ac:dyDescent="0.3">
      <c r="B2334" s="228"/>
      <c r="C2334" s="183"/>
      <c r="D2334" s="228"/>
      <c r="E2334" s="183"/>
      <c r="F2334" s="228"/>
      <c r="G2334" s="228"/>
      <c r="H2334" s="183"/>
      <c r="I2334" s="182"/>
      <c r="J2334" s="204">
        <f t="shared" si="36"/>
        <v>0</v>
      </c>
      <c r="K2334" s="182"/>
      <c r="L2334" s="182"/>
      <c r="M2334" s="182"/>
      <c r="N2334" s="182"/>
      <c r="O2334" s="182"/>
      <c r="P2334" s="182"/>
    </row>
    <row r="2335" spans="2:16" x14ac:dyDescent="0.3">
      <c r="B2335" s="228"/>
      <c r="C2335" s="183"/>
      <c r="D2335" s="228"/>
      <c r="E2335" s="183"/>
      <c r="F2335" s="228"/>
      <c r="G2335" s="228"/>
      <c r="H2335" s="183"/>
      <c r="I2335" s="182"/>
      <c r="J2335" s="204">
        <f t="shared" si="36"/>
        <v>0</v>
      </c>
      <c r="K2335" s="182"/>
      <c r="L2335" s="182"/>
      <c r="M2335" s="182"/>
      <c r="N2335" s="182"/>
      <c r="O2335" s="182"/>
      <c r="P2335" s="182"/>
    </row>
    <row r="2336" spans="2:16" x14ac:dyDescent="0.3">
      <c r="B2336" s="228"/>
      <c r="C2336" s="183"/>
      <c r="D2336" s="228"/>
      <c r="E2336" s="183"/>
      <c r="F2336" s="228"/>
      <c r="G2336" s="228"/>
      <c r="H2336" s="183"/>
      <c r="I2336" s="182"/>
      <c r="J2336" s="204">
        <f t="shared" si="36"/>
        <v>0</v>
      </c>
      <c r="K2336" s="182"/>
      <c r="L2336" s="182"/>
      <c r="M2336" s="182"/>
      <c r="N2336" s="182"/>
      <c r="O2336" s="182"/>
      <c r="P2336" s="182"/>
    </row>
    <row r="2337" spans="2:16" x14ac:dyDescent="0.3">
      <c r="B2337" s="228"/>
      <c r="C2337" s="183"/>
      <c r="D2337" s="228"/>
      <c r="E2337" s="183"/>
      <c r="F2337" s="228"/>
      <c r="G2337" s="228"/>
      <c r="H2337" s="183"/>
      <c r="I2337" s="182"/>
      <c r="J2337" s="204">
        <f t="shared" si="36"/>
        <v>0</v>
      </c>
      <c r="K2337" s="182"/>
      <c r="L2337" s="182"/>
      <c r="M2337" s="182"/>
      <c r="N2337" s="182"/>
      <c r="O2337" s="182"/>
      <c r="P2337" s="182"/>
    </row>
    <row r="2338" spans="2:16" x14ac:dyDescent="0.3">
      <c r="B2338" s="228"/>
      <c r="C2338" s="183"/>
      <c r="D2338" s="228"/>
      <c r="E2338" s="183"/>
      <c r="F2338" s="228"/>
      <c r="G2338" s="228"/>
      <c r="H2338" s="183"/>
      <c r="I2338" s="182"/>
      <c r="J2338" s="204">
        <f t="shared" si="36"/>
        <v>0</v>
      </c>
      <c r="K2338" s="182"/>
      <c r="L2338" s="182"/>
      <c r="M2338" s="182"/>
      <c r="N2338" s="182"/>
      <c r="O2338" s="182"/>
      <c r="P2338" s="182"/>
    </row>
    <row r="2339" spans="2:16" x14ac:dyDescent="0.3">
      <c r="B2339" s="228"/>
      <c r="C2339" s="183"/>
      <c r="D2339" s="228"/>
      <c r="E2339" s="183"/>
      <c r="F2339" s="228"/>
      <c r="G2339" s="228"/>
      <c r="H2339" s="183"/>
      <c r="I2339" s="182"/>
      <c r="J2339" s="204">
        <f t="shared" si="36"/>
        <v>0</v>
      </c>
      <c r="K2339" s="182"/>
      <c r="L2339" s="182"/>
      <c r="M2339" s="182"/>
      <c r="N2339" s="182"/>
      <c r="O2339" s="182"/>
      <c r="P2339" s="182"/>
    </row>
    <row r="2340" spans="2:16" x14ac:dyDescent="0.3">
      <c r="B2340" s="228"/>
      <c r="C2340" s="183"/>
      <c r="D2340" s="228"/>
      <c r="E2340" s="183"/>
      <c r="F2340" s="228"/>
      <c r="G2340" s="228"/>
      <c r="H2340" s="183"/>
      <c r="I2340" s="182"/>
      <c r="J2340" s="204">
        <f t="shared" si="36"/>
        <v>0</v>
      </c>
      <c r="K2340" s="182"/>
      <c r="L2340" s="182"/>
      <c r="M2340" s="182"/>
      <c r="N2340" s="182"/>
      <c r="O2340" s="182"/>
      <c r="P2340" s="182"/>
    </row>
    <row r="2341" spans="2:16" x14ac:dyDescent="0.3">
      <c r="B2341" s="228"/>
      <c r="C2341" s="183"/>
      <c r="D2341" s="228"/>
      <c r="E2341" s="183"/>
      <c r="F2341" s="228"/>
      <c r="G2341" s="228"/>
      <c r="H2341" s="183"/>
      <c r="I2341" s="182"/>
      <c r="J2341" s="204">
        <f t="shared" si="36"/>
        <v>0</v>
      </c>
      <c r="K2341" s="182"/>
      <c r="L2341" s="182"/>
      <c r="M2341" s="182"/>
      <c r="N2341" s="182"/>
      <c r="O2341" s="182"/>
      <c r="P2341" s="182"/>
    </row>
    <row r="2342" spans="2:16" x14ac:dyDescent="0.3">
      <c r="B2342" s="228"/>
      <c r="C2342" s="183"/>
      <c r="D2342" s="228"/>
      <c r="E2342" s="183"/>
      <c r="F2342" s="228"/>
      <c r="G2342" s="228"/>
      <c r="H2342" s="183"/>
      <c r="I2342" s="182"/>
      <c r="J2342" s="204">
        <f t="shared" si="36"/>
        <v>0</v>
      </c>
      <c r="K2342" s="182"/>
      <c r="L2342" s="182"/>
      <c r="M2342" s="182"/>
      <c r="N2342" s="182"/>
      <c r="O2342" s="182"/>
      <c r="P2342" s="182"/>
    </row>
    <row r="2343" spans="2:16" x14ac:dyDescent="0.3">
      <c r="B2343" s="228"/>
      <c r="C2343" s="183"/>
      <c r="D2343" s="228"/>
      <c r="E2343" s="183"/>
      <c r="F2343" s="228"/>
      <c r="G2343" s="228"/>
      <c r="H2343" s="183"/>
      <c r="I2343" s="182"/>
      <c r="J2343" s="204">
        <f t="shared" si="36"/>
        <v>0</v>
      </c>
      <c r="K2343" s="182"/>
      <c r="L2343" s="182"/>
      <c r="M2343" s="182"/>
      <c r="N2343" s="182"/>
      <c r="O2343" s="182"/>
      <c r="P2343" s="182"/>
    </row>
    <row r="2344" spans="2:16" x14ac:dyDescent="0.3">
      <c r="B2344" s="228"/>
      <c r="C2344" s="183"/>
      <c r="D2344" s="228"/>
      <c r="E2344" s="183"/>
      <c r="F2344" s="228"/>
      <c r="G2344" s="228"/>
      <c r="H2344" s="183"/>
      <c r="I2344" s="182"/>
      <c r="J2344" s="204">
        <f t="shared" si="36"/>
        <v>0</v>
      </c>
      <c r="K2344" s="182"/>
      <c r="L2344" s="182"/>
      <c r="M2344" s="182"/>
      <c r="N2344" s="182"/>
      <c r="O2344" s="182"/>
      <c r="P2344" s="182"/>
    </row>
    <row r="2345" spans="2:16" x14ac:dyDescent="0.3">
      <c r="B2345" s="228"/>
      <c r="C2345" s="183"/>
      <c r="D2345" s="228"/>
      <c r="E2345" s="183"/>
      <c r="F2345" s="228"/>
      <c r="G2345" s="228"/>
      <c r="H2345" s="183"/>
      <c r="I2345" s="182"/>
      <c r="J2345" s="204">
        <f t="shared" si="36"/>
        <v>0</v>
      </c>
      <c r="K2345" s="182"/>
      <c r="L2345" s="182"/>
      <c r="M2345" s="182"/>
      <c r="N2345" s="182"/>
      <c r="O2345" s="182"/>
      <c r="P2345" s="182"/>
    </row>
    <row r="2346" spans="2:16" x14ac:dyDescent="0.3">
      <c r="B2346" s="228"/>
      <c r="C2346" s="183"/>
      <c r="D2346" s="228"/>
      <c r="E2346" s="183"/>
      <c r="F2346" s="228"/>
      <c r="G2346" s="228"/>
      <c r="H2346" s="183"/>
      <c r="I2346" s="182"/>
      <c r="J2346" s="204">
        <f t="shared" si="36"/>
        <v>0</v>
      </c>
      <c r="K2346" s="182"/>
      <c r="L2346" s="182"/>
      <c r="M2346" s="182"/>
      <c r="N2346" s="182"/>
      <c r="O2346" s="182"/>
      <c r="P2346" s="182"/>
    </row>
    <row r="2347" spans="2:16" x14ac:dyDescent="0.3">
      <c r="B2347" s="228"/>
      <c r="C2347" s="183"/>
      <c r="D2347" s="228"/>
      <c r="E2347" s="183"/>
      <c r="F2347" s="228"/>
      <c r="G2347" s="228"/>
      <c r="H2347" s="183"/>
      <c r="I2347" s="182"/>
      <c r="J2347" s="204">
        <f t="shared" si="36"/>
        <v>0</v>
      </c>
      <c r="K2347" s="182"/>
      <c r="L2347" s="182"/>
      <c r="M2347" s="182"/>
      <c r="N2347" s="182"/>
      <c r="O2347" s="182"/>
      <c r="P2347" s="182"/>
    </row>
    <row r="2348" spans="2:16" x14ac:dyDescent="0.3">
      <c r="B2348" s="228"/>
      <c r="C2348" s="183"/>
      <c r="D2348" s="228"/>
      <c r="E2348" s="183"/>
      <c r="F2348" s="228"/>
      <c r="G2348" s="228"/>
      <c r="H2348" s="183"/>
      <c r="I2348" s="182"/>
      <c r="J2348" s="204">
        <f t="shared" si="36"/>
        <v>0</v>
      </c>
      <c r="K2348" s="182"/>
      <c r="L2348" s="182"/>
      <c r="M2348" s="182"/>
      <c r="N2348" s="182"/>
      <c r="O2348" s="182"/>
      <c r="P2348" s="182"/>
    </row>
    <row r="2349" spans="2:16" x14ac:dyDescent="0.3">
      <c r="B2349" s="228"/>
      <c r="C2349" s="183"/>
      <c r="D2349" s="228"/>
      <c r="E2349" s="183"/>
      <c r="F2349" s="228"/>
      <c r="G2349" s="228"/>
      <c r="H2349" s="183"/>
      <c r="I2349" s="182"/>
      <c r="J2349" s="204">
        <f t="shared" si="36"/>
        <v>0</v>
      </c>
      <c r="K2349" s="182"/>
      <c r="L2349" s="182"/>
      <c r="M2349" s="182"/>
      <c r="N2349" s="182"/>
      <c r="O2349" s="182"/>
      <c r="P2349" s="182"/>
    </row>
    <row r="2350" spans="2:16" x14ac:dyDescent="0.3">
      <c r="B2350" s="228"/>
      <c r="C2350" s="183"/>
      <c r="D2350" s="228"/>
      <c r="E2350" s="183"/>
      <c r="F2350" s="228"/>
      <c r="G2350" s="228"/>
      <c r="H2350" s="183"/>
      <c r="I2350" s="182"/>
      <c r="J2350" s="204">
        <f t="shared" si="36"/>
        <v>0</v>
      </c>
      <c r="K2350" s="182"/>
      <c r="L2350" s="182"/>
      <c r="M2350" s="182"/>
      <c r="N2350" s="182"/>
      <c r="O2350" s="182"/>
      <c r="P2350" s="182"/>
    </row>
    <row r="2351" spans="2:16" x14ac:dyDescent="0.3">
      <c r="B2351" s="228"/>
      <c r="C2351" s="183"/>
      <c r="D2351" s="228"/>
      <c r="E2351" s="183"/>
      <c r="F2351" s="228"/>
      <c r="G2351" s="228"/>
      <c r="H2351" s="183"/>
      <c r="I2351" s="182"/>
      <c r="J2351" s="204">
        <f t="shared" si="36"/>
        <v>0</v>
      </c>
      <c r="K2351" s="182"/>
      <c r="L2351" s="182"/>
      <c r="M2351" s="182"/>
      <c r="N2351" s="182"/>
      <c r="O2351" s="182"/>
      <c r="P2351" s="182"/>
    </row>
    <row r="2352" spans="2:16" x14ac:dyDescent="0.3">
      <c r="B2352" s="228"/>
      <c r="C2352" s="183"/>
      <c r="D2352" s="228"/>
      <c r="E2352" s="183"/>
      <c r="F2352" s="228"/>
      <c r="G2352" s="228"/>
      <c r="H2352" s="183"/>
      <c r="I2352" s="182"/>
      <c r="J2352" s="204">
        <f t="shared" si="36"/>
        <v>0</v>
      </c>
      <c r="K2352" s="182"/>
      <c r="L2352" s="182"/>
      <c r="M2352" s="182"/>
      <c r="N2352" s="182"/>
      <c r="O2352" s="182"/>
      <c r="P2352" s="182"/>
    </row>
    <row r="2353" spans="2:16" x14ac:dyDescent="0.3">
      <c r="B2353" s="228"/>
      <c r="C2353" s="183"/>
      <c r="D2353" s="228"/>
      <c r="E2353" s="183"/>
      <c r="F2353" s="228"/>
      <c r="G2353" s="228"/>
      <c r="H2353" s="183"/>
      <c r="I2353" s="182"/>
      <c r="J2353" s="204">
        <f t="shared" si="36"/>
        <v>0</v>
      </c>
      <c r="K2353" s="182"/>
      <c r="L2353" s="182"/>
      <c r="M2353" s="182"/>
      <c r="N2353" s="182"/>
      <c r="O2353" s="182"/>
      <c r="P2353" s="182"/>
    </row>
    <row r="2354" spans="2:16" x14ac:dyDescent="0.3">
      <c r="B2354" s="228"/>
      <c r="C2354" s="183"/>
      <c r="D2354" s="228"/>
      <c r="E2354" s="183"/>
      <c r="F2354" s="228"/>
      <c r="G2354" s="228"/>
      <c r="H2354" s="183"/>
      <c r="I2354" s="182"/>
      <c r="J2354" s="204">
        <f t="shared" si="36"/>
        <v>0</v>
      </c>
      <c r="K2354" s="182"/>
      <c r="L2354" s="182"/>
      <c r="M2354" s="182"/>
      <c r="N2354" s="182"/>
      <c r="O2354" s="182"/>
      <c r="P2354" s="182"/>
    </row>
    <row r="2355" spans="2:16" x14ac:dyDescent="0.3">
      <c r="B2355" s="228"/>
      <c r="C2355" s="183"/>
      <c r="D2355" s="228"/>
      <c r="E2355" s="183"/>
      <c r="F2355" s="228"/>
      <c r="G2355" s="228"/>
      <c r="H2355" s="183"/>
      <c r="I2355" s="182"/>
      <c r="J2355" s="204">
        <f t="shared" si="36"/>
        <v>0</v>
      </c>
      <c r="K2355" s="182"/>
      <c r="L2355" s="182"/>
      <c r="M2355" s="182"/>
      <c r="N2355" s="182"/>
      <c r="O2355" s="182"/>
      <c r="P2355" s="182"/>
    </row>
    <row r="2356" spans="2:16" x14ac:dyDescent="0.3">
      <c r="B2356" s="228"/>
      <c r="C2356" s="183"/>
      <c r="D2356" s="228"/>
      <c r="E2356" s="183"/>
      <c r="F2356" s="228"/>
      <c r="G2356" s="228"/>
      <c r="H2356" s="183"/>
      <c r="I2356" s="182"/>
      <c r="J2356" s="204">
        <f t="shared" si="36"/>
        <v>0</v>
      </c>
      <c r="K2356" s="182"/>
      <c r="L2356" s="182"/>
      <c r="M2356" s="182"/>
      <c r="N2356" s="182"/>
      <c r="O2356" s="182"/>
      <c r="P2356" s="182"/>
    </row>
    <row r="2357" spans="2:16" x14ac:dyDescent="0.3">
      <c r="B2357" s="228"/>
      <c r="C2357" s="183"/>
      <c r="D2357" s="228"/>
      <c r="E2357" s="183"/>
      <c r="F2357" s="228"/>
      <c r="G2357" s="228"/>
      <c r="H2357" s="183"/>
      <c r="I2357" s="182"/>
      <c r="J2357" s="204">
        <f t="shared" si="36"/>
        <v>0</v>
      </c>
      <c r="K2357" s="182"/>
      <c r="L2357" s="182"/>
      <c r="M2357" s="182"/>
      <c r="N2357" s="182"/>
      <c r="O2357" s="182"/>
      <c r="P2357" s="182"/>
    </row>
    <row r="2358" spans="2:16" x14ac:dyDescent="0.3">
      <c r="B2358" s="228"/>
      <c r="C2358" s="183"/>
      <c r="D2358" s="228"/>
      <c r="E2358" s="183"/>
      <c r="F2358" s="228"/>
      <c r="G2358" s="228"/>
      <c r="H2358" s="183"/>
      <c r="I2358" s="182"/>
      <c r="J2358" s="204">
        <f t="shared" si="36"/>
        <v>0</v>
      </c>
      <c r="K2358" s="182"/>
      <c r="L2358" s="182"/>
      <c r="M2358" s="182"/>
      <c r="N2358" s="182"/>
      <c r="O2358" s="182"/>
      <c r="P2358" s="182"/>
    </row>
    <row r="2359" spans="2:16" x14ac:dyDescent="0.3">
      <c r="B2359" s="228"/>
      <c r="C2359" s="183"/>
      <c r="D2359" s="228"/>
      <c r="E2359" s="183"/>
      <c r="F2359" s="228"/>
      <c r="G2359" s="228"/>
      <c r="H2359" s="183"/>
      <c r="I2359" s="182"/>
      <c r="J2359" s="204">
        <f t="shared" si="36"/>
        <v>0</v>
      </c>
      <c r="K2359" s="182"/>
      <c r="L2359" s="182"/>
      <c r="M2359" s="182"/>
      <c r="N2359" s="182"/>
      <c r="O2359" s="182"/>
      <c r="P2359" s="182"/>
    </row>
    <row r="2360" spans="2:16" x14ac:dyDescent="0.3">
      <c r="B2360" s="228"/>
      <c r="C2360" s="183"/>
      <c r="D2360" s="228"/>
      <c r="E2360" s="183"/>
      <c r="F2360" s="228"/>
      <c r="G2360" s="228"/>
      <c r="H2360" s="183"/>
      <c r="I2360" s="182"/>
      <c r="J2360" s="204">
        <f t="shared" si="36"/>
        <v>0</v>
      </c>
      <c r="K2360" s="182"/>
      <c r="L2360" s="182"/>
      <c r="M2360" s="182"/>
      <c r="N2360" s="182"/>
      <c r="O2360" s="182"/>
      <c r="P2360" s="182"/>
    </row>
    <row r="2361" spans="2:16" x14ac:dyDescent="0.3">
      <c r="B2361" s="228"/>
      <c r="C2361" s="183"/>
      <c r="D2361" s="228"/>
      <c r="E2361" s="183"/>
      <c r="F2361" s="228"/>
      <c r="G2361" s="228"/>
      <c r="H2361" s="183"/>
      <c r="I2361" s="182"/>
      <c r="J2361" s="204">
        <f t="shared" si="36"/>
        <v>0</v>
      </c>
      <c r="K2361" s="182"/>
      <c r="L2361" s="182"/>
      <c r="M2361" s="182"/>
      <c r="N2361" s="182"/>
      <c r="O2361" s="182"/>
      <c r="P2361" s="182"/>
    </row>
    <row r="2362" spans="2:16" x14ac:dyDescent="0.3">
      <c r="B2362" s="228"/>
      <c r="C2362" s="183"/>
      <c r="D2362" s="228"/>
      <c r="E2362" s="183"/>
      <c r="F2362" s="228"/>
      <c r="G2362" s="228"/>
      <c r="H2362" s="183"/>
      <c r="I2362" s="182"/>
      <c r="J2362" s="204">
        <f t="shared" si="36"/>
        <v>0</v>
      </c>
      <c r="K2362" s="182"/>
      <c r="L2362" s="182"/>
      <c r="M2362" s="182"/>
      <c r="N2362" s="182"/>
      <c r="O2362" s="182"/>
      <c r="P2362" s="182"/>
    </row>
    <row r="2363" spans="2:16" x14ac:dyDescent="0.3">
      <c r="B2363" s="228"/>
      <c r="C2363" s="183"/>
      <c r="D2363" s="228"/>
      <c r="E2363" s="183"/>
      <c r="F2363" s="228"/>
      <c r="G2363" s="228"/>
      <c r="H2363" s="183"/>
      <c r="I2363" s="182"/>
      <c r="J2363" s="204">
        <f t="shared" si="36"/>
        <v>0</v>
      </c>
      <c r="K2363" s="182"/>
      <c r="L2363" s="182"/>
      <c r="M2363" s="182"/>
      <c r="N2363" s="182"/>
      <c r="O2363" s="182"/>
      <c r="P2363" s="182"/>
    </row>
    <row r="2364" spans="2:16" x14ac:dyDescent="0.3">
      <c r="B2364" s="228"/>
      <c r="C2364" s="183"/>
      <c r="D2364" s="228"/>
      <c r="E2364" s="183"/>
      <c r="F2364" s="228"/>
      <c r="G2364" s="228"/>
      <c r="H2364" s="183"/>
      <c r="I2364" s="182"/>
      <c r="J2364" s="204">
        <f t="shared" si="36"/>
        <v>0</v>
      </c>
      <c r="K2364" s="182"/>
      <c r="L2364" s="182"/>
      <c r="M2364" s="182"/>
      <c r="N2364" s="182"/>
      <c r="O2364" s="182"/>
      <c r="P2364" s="182"/>
    </row>
    <row r="2365" spans="2:16" x14ac:dyDescent="0.3">
      <c r="B2365" s="228"/>
      <c r="C2365" s="183"/>
      <c r="D2365" s="228"/>
      <c r="E2365" s="183"/>
      <c r="F2365" s="228"/>
      <c r="G2365" s="228"/>
      <c r="H2365" s="183"/>
      <c r="I2365" s="182"/>
      <c r="J2365" s="204">
        <f t="shared" si="36"/>
        <v>0</v>
      </c>
      <c r="K2365" s="182"/>
      <c r="L2365" s="182"/>
      <c r="M2365" s="182"/>
      <c r="N2365" s="182"/>
      <c r="O2365" s="182"/>
      <c r="P2365" s="182"/>
    </row>
    <row r="2366" spans="2:16" x14ac:dyDescent="0.3">
      <c r="B2366" s="228"/>
      <c r="C2366" s="183"/>
      <c r="D2366" s="228"/>
      <c r="E2366" s="183"/>
      <c r="F2366" s="228"/>
      <c r="G2366" s="228"/>
      <c r="H2366" s="183"/>
      <c r="I2366" s="182"/>
      <c r="J2366" s="204">
        <f t="shared" si="36"/>
        <v>0</v>
      </c>
      <c r="K2366" s="182"/>
      <c r="L2366" s="182"/>
      <c r="M2366" s="182"/>
      <c r="N2366" s="182"/>
      <c r="O2366" s="182"/>
      <c r="P2366" s="182"/>
    </row>
    <row r="2367" spans="2:16" x14ac:dyDescent="0.3">
      <c r="B2367" s="228"/>
      <c r="C2367" s="183"/>
      <c r="D2367" s="228"/>
      <c r="E2367" s="183"/>
      <c r="F2367" s="228"/>
      <c r="G2367" s="228"/>
      <c r="H2367" s="183"/>
      <c r="I2367" s="182"/>
      <c r="J2367" s="204">
        <f t="shared" si="36"/>
        <v>0</v>
      </c>
      <c r="K2367" s="182"/>
      <c r="L2367" s="182"/>
      <c r="M2367" s="182"/>
      <c r="N2367" s="182"/>
      <c r="O2367" s="182"/>
      <c r="P2367" s="182"/>
    </row>
    <row r="2368" spans="2:16" x14ac:dyDescent="0.3">
      <c r="B2368" s="228"/>
      <c r="C2368" s="183"/>
      <c r="D2368" s="228"/>
      <c r="E2368" s="183"/>
      <c r="F2368" s="228"/>
      <c r="G2368" s="228"/>
      <c r="H2368" s="183"/>
      <c r="I2368" s="182"/>
      <c r="J2368" s="204">
        <f t="shared" si="36"/>
        <v>0</v>
      </c>
      <c r="K2368" s="182"/>
      <c r="L2368" s="182"/>
      <c r="M2368" s="182"/>
      <c r="N2368" s="182"/>
      <c r="O2368" s="182"/>
      <c r="P2368" s="182"/>
    </row>
    <row r="2369" spans="2:16" x14ac:dyDescent="0.3">
      <c r="B2369" s="228"/>
      <c r="C2369" s="183"/>
      <c r="D2369" s="228"/>
      <c r="E2369" s="183"/>
      <c r="F2369" s="228"/>
      <c r="G2369" s="228"/>
      <c r="H2369" s="183"/>
      <c r="I2369" s="182"/>
      <c r="J2369" s="204">
        <f t="shared" si="36"/>
        <v>0</v>
      </c>
      <c r="K2369" s="182"/>
      <c r="L2369" s="182"/>
      <c r="M2369" s="182"/>
      <c r="N2369" s="182"/>
      <c r="O2369" s="182"/>
      <c r="P2369" s="182"/>
    </row>
    <row r="2370" spans="2:16" x14ac:dyDescent="0.3">
      <c r="B2370" s="228"/>
      <c r="C2370" s="183"/>
      <c r="D2370" s="228"/>
      <c r="E2370" s="183"/>
      <c r="F2370" s="228"/>
      <c r="G2370" s="228"/>
      <c r="H2370" s="183"/>
      <c r="I2370" s="182"/>
      <c r="J2370" s="204">
        <f t="shared" si="36"/>
        <v>0</v>
      </c>
      <c r="K2370" s="182"/>
      <c r="L2370" s="182"/>
      <c r="M2370" s="182"/>
      <c r="N2370" s="182"/>
      <c r="O2370" s="182"/>
      <c r="P2370" s="182"/>
    </row>
    <row r="2371" spans="2:16" x14ac:dyDescent="0.3">
      <c r="B2371" s="228"/>
      <c r="C2371" s="183"/>
      <c r="D2371" s="228"/>
      <c r="E2371" s="183"/>
      <c r="F2371" s="228"/>
      <c r="G2371" s="228"/>
      <c r="H2371" s="183"/>
      <c r="I2371" s="182"/>
      <c r="J2371" s="204">
        <f t="shared" si="36"/>
        <v>0</v>
      </c>
      <c r="K2371" s="182"/>
      <c r="L2371" s="182"/>
      <c r="M2371" s="182"/>
      <c r="N2371" s="182"/>
      <c r="O2371" s="182"/>
      <c r="P2371" s="182"/>
    </row>
    <row r="2372" spans="2:16" x14ac:dyDescent="0.3">
      <c r="B2372" s="228"/>
      <c r="C2372" s="183"/>
      <c r="D2372" s="228"/>
      <c r="E2372" s="183"/>
      <c r="F2372" s="228"/>
      <c r="G2372" s="228"/>
      <c r="H2372" s="183"/>
      <c r="I2372" s="182"/>
      <c r="J2372" s="204">
        <f t="shared" si="36"/>
        <v>0</v>
      </c>
      <c r="K2372" s="182"/>
      <c r="L2372" s="182"/>
      <c r="M2372" s="182"/>
      <c r="N2372" s="182"/>
      <c r="O2372" s="182"/>
      <c r="P2372" s="182"/>
    </row>
    <row r="2373" spans="2:16" x14ac:dyDescent="0.3">
      <c r="B2373" s="228"/>
      <c r="C2373" s="183"/>
      <c r="D2373" s="228"/>
      <c r="E2373" s="183"/>
      <c r="F2373" s="228"/>
      <c r="G2373" s="228"/>
      <c r="H2373" s="183"/>
      <c r="I2373" s="182"/>
      <c r="J2373" s="204">
        <f t="shared" si="36"/>
        <v>0</v>
      </c>
      <c r="K2373" s="182"/>
      <c r="L2373" s="182"/>
      <c r="M2373" s="182"/>
      <c r="N2373" s="182"/>
      <c r="O2373" s="182"/>
      <c r="P2373" s="182"/>
    </row>
    <row r="2374" spans="2:16" x14ac:dyDescent="0.3">
      <c r="B2374" s="228"/>
      <c r="C2374" s="183"/>
      <c r="D2374" s="228"/>
      <c r="E2374" s="183"/>
      <c r="F2374" s="228"/>
      <c r="G2374" s="228"/>
      <c r="H2374" s="183"/>
      <c r="I2374" s="182"/>
      <c r="J2374" s="204">
        <f t="shared" ref="J2374:J2437" si="37">IFERROR(MAX(0,I2374*((MIN(G2374,45322)-MAX(F2374,44958))/(G2374-F2374))),0)</f>
        <v>0</v>
      </c>
      <c r="K2374" s="182"/>
      <c r="L2374" s="182"/>
      <c r="M2374" s="182"/>
      <c r="N2374" s="182"/>
      <c r="O2374" s="182"/>
      <c r="P2374" s="182"/>
    </row>
    <row r="2375" spans="2:16" x14ac:dyDescent="0.3">
      <c r="B2375" s="228"/>
      <c r="C2375" s="183"/>
      <c r="D2375" s="228"/>
      <c r="E2375" s="183"/>
      <c r="F2375" s="228"/>
      <c r="G2375" s="228"/>
      <c r="H2375" s="183"/>
      <c r="I2375" s="182"/>
      <c r="J2375" s="204">
        <f t="shared" si="37"/>
        <v>0</v>
      </c>
      <c r="K2375" s="182"/>
      <c r="L2375" s="182"/>
      <c r="M2375" s="182"/>
      <c r="N2375" s="182"/>
      <c r="O2375" s="182"/>
      <c r="P2375" s="182"/>
    </row>
    <row r="2376" spans="2:16" x14ac:dyDescent="0.3">
      <c r="B2376" s="228"/>
      <c r="C2376" s="183"/>
      <c r="D2376" s="228"/>
      <c r="E2376" s="183"/>
      <c r="F2376" s="228"/>
      <c r="G2376" s="228"/>
      <c r="H2376" s="183"/>
      <c r="I2376" s="182"/>
      <c r="J2376" s="204">
        <f t="shared" si="37"/>
        <v>0</v>
      </c>
      <c r="K2376" s="182"/>
      <c r="L2376" s="182"/>
      <c r="M2376" s="182"/>
      <c r="N2376" s="182"/>
      <c r="O2376" s="182"/>
      <c r="P2376" s="182"/>
    </row>
    <row r="2377" spans="2:16" x14ac:dyDescent="0.3">
      <c r="B2377" s="228"/>
      <c r="C2377" s="183"/>
      <c r="D2377" s="228"/>
      <c r="E2377" s="183"/>
      <c r="F2377" s="228"/>
      <c r="G2377" s="228"/>
      <c r="H2377" s="183"/>
      <c r="I2377" s="182"/>
      <c r="J2377" s="204">
        <f t="shared" si="37"/>
        <v>0</v>
      </c>
      <c r="K2377" s="182"/>
      <c r="L2377" s="182"/>
      <c r="M2377" s="182"/>
      <c r="N2377" s="182"/>
      <c r="O2377" s="182"/>
      <c r="P2377" s="182"/>
    </row>
    <row r="2378" spans="2:16" x14ac:dyDescent="0.3">
      <c r="B2378" s="228"/>
      <c r="C2378" s="183"/>
      <c r="D2378" s="228"/>
      <c r="E2378" s="183"/>
      <c r="F2378" s="228"/>
      <c r="G2378" s="228"/>
      <c r="H2378" s="183"/>
      <c r="I2378" s="182"/>
      <c r="J2378" s="204">
        <f t="shared" si="37"/>
        <v>0</v>
      </c>
      <c r="K2378" s="182"/>
      <c r="L2378" s="182"/>
      <c r="M2378" s="182"/>
      <c r="N2378" s="182"/>
      <c r="O2378" s="182"/>
      <c r="P2378" s="182"/>
    </row>
    <row r="2379" spans="2:16" x14ac:dyDescent="0.3">
      <c r="B2379" s="228"/>
      <c r="C2379" s="183"/>
      <c r="D2379" s="228"/>
      <c r="E2379" s="183"/>
      <c r="F2379" s="228"/>
      <c r="G2379" s="228"/>
      <c r="H2379" s="183"/>
      <c r="I2379" s="182"/>
      <c r="J2379" s="204">
        <f t="shared" si="37"/>
        <v>0</v>
      </c>
      <c r="K2379" s="182"/>
      <c r="L2379" s="182"/>
      <c r="M2379" s="182"/>
      <c r="N2379" s="182"/>
      <c r="O2379" s="182"/>
      <c r="P2379" s="182"/>
    </row>
    <row r="2380" spans="2:16" x14ac:dyDescent="0.3">
      <c r="B2380" s="228"/>
      <c r="C2380" s="183"/>
      <c r="D2380" s="228"/>
      <c r="E2380" s="183"/>
      <c r="F2380" s="228"/>
      <c r="G2380" s="228"/>
      <c r="H2380" s="183"/>
      <c r="I2380" s="182"/>
      <c r="J2380" s="204">
        <f t="shared" si="37"/>
        <v>0</v>
      </c>
      <c r="K2380" s="182"/>
      <c r="L2380" s="182"/>
      <c r="M2380" s="182"/>
      <c r="N2380" s="182"/>
      <c r="O2380" s="182"/>
      <c r="P2380" s="182"/>
    </row>
    <row r="2381" spans="2:16" x14ac:dyDescent="0.3">
      <c r="B2381" s="228"/>
      <c r="C2381" s="183"/>
      <c r="D2381" s="228"/>
      <c r="E2381" s="183"/>
      <c r="F2381" s="228"/>
      <c r="G2381" s="228"/>
      <c r="H2381" s="183"/>
      <c r="I2381" s="182"/>
      <c r="J2381" s="204">
        <f t="shared" si="37"/>
        <v>0</v>
      </c>
      <c r="K2381" s="182"/>
      <c r="L2381" s="182"/>
      <c r="M2381" s="182"/>
      <c r="N2381" s="182"/>
      <c r="O2381" s="182"/>
      <c r="P2381" s="182"/>
    </row>
    <row r="2382" spans="2:16" x14ac:dyDescent="0.3">
      <c r="B2382" s="228"/>
      <c r="C2382" s="183"/>
      <c r="D2382" s="228"/>
      <c r="E2382" s="183"/>
      <c r="F2382" s="228"/>
      <c r="G2382" s="228"/>
      <c r="H2382" s="183"/>
      <c r="I2382" s="182"/>
      <c r="J2382" s="204">
        <f t="shared" si="37"/>
        <v>0</v>
      </c>
      <c r="K2382" s="182"/>
      <c r="L2382" s="182"/>
      <c r="M2382" s="182"/>
      <c r="N2382" s="182"/>
      <c r="O2382" s="182"/>
      <c r="P2382" s="182"/>
    </row>
    <row r="2383" spans="2:16" x14ac:dyDescent="0.3">
      <c r="B2383" s="228"/>
      <c r="C2383" s="183"/>
      <c r="D2383" s="228"/>
      <c r="E2383" s="183"/>
      <c r="F2383" s="228"/>
      <c r="G2383" s="228"/>
      <c r="H2383" s="183"/>
      <c r="I2383" s="182"/>
      <c r="J2383" s="204">
        <f t="shared" si="37"/>
        <v>0</v>
      </c>
      <c r="K2383" s="182"/>
      <c r="L2383" s="182"/>
      <c r="M2383" s="182"/>
      <c r="N2383" s="182"/>
      <c r="O2383" s="182"/>
      <c r="P2383" s="182"/>
    </row>
    <row r="2384" spans="2:16" x14ac:dyDescent="0.3">
      <c r="B2384" s="228"/>
      <c r="C2384" s="183"/>
      <c r="D2384" s="228"/>
      <c r="E2384" s="183"/>
      <c r="F2384" s="228"/>
      <c r="G2384" s="228"/>
      <c r="H2384" s="183"/>
      <c r="I2384" s="182"/>
      <c r="J2384" s="204">
        <f t="shared" si="37"/>
        <v>0</v>
      </c>
      <c r="K2384" s="182"/>
      <c r="L2384" s="182"/>
      <c r="M2384" s="182"/>
      <c r="N2384" s="182"/>
      <c r="O2384" s="182"/>
      <c r="P2384" s="182"/>
    </row>
    <row r="2385" spans="2:16" x14ac:dyDescent="0.3">
      <c r="B2385" s="228"/>
      <c r="C2385" s="183"/>
      <c r="D2385" s="228"/>
      <c r="E2385" s="183"/>
      <c r="F2385" s="228"/>
      <c r="G2385" s="228"/>
      <c r="H2385" s="183"/>
      <c r="I2385" s="182"/>
      <c r="J2385" s="204">
        <f t="shared" si="37"/>
        <v>0</v>
      </c>
      <c r="K2385" s="182"/>
      <c r="L2385" s="182"/>
      <c r="M2385" s="182"/>
      <c r="N2385" s="182"/>
      <c r="O2385" s="182"/>
      <c r="P2385" s="182"/>
    </row>
    <row r="2386" spans="2:16" x14ac:dyDescent="0.3">
      <c r="B2386" s="228"/>
      <c r="C2386" s="183"/>
      <c r="D2386" s="228"/>
      <c r="E2386" s="183"/>
      <c r="F2386" s="228"/>
      <c r="G2386" s="228"/>
      <c r="H2386" s="183"/>
      <c r="I2386" s="182"/>
      <c r="J2386" s="204">
        <f t="shared" si="37"/>
        <v>0</v>
      </c>
      <c r="K2386" s="182"/>
      <c r="L2386" s="182"/>
      <c r="M2386" s="182"/>
      <c r="N2386" s="182"/>
      <c r="O2386" s="182"/>
      <c r="P2386" s="182"/>
    </row>
    <row r="2387" spans="2:16" x14ac:dyDescent="0.3">
      <c r="B2387" s="228"/>
      <c r="C2387" s="183"/>
      <c r="D2387" s="228"/>
      <c r="E2387" s="183"/>
      <c r="F2387" s="228"/>
      <c r="G2387" s="228"/>
      <c r="H2387" s="183"/>
      <c r="I2387" s="182"/>
      <c r="J2387" s="204">
        <f t="shared" si="37"/>
        <v>0</v>
      </c>
      <c r="K2387" s="182"/>
      <c r="L2387" s="182"/>
      <c r="M2387" s="182"/>
      <c r="N2387" s="182"/>
      <c r="O2387" s="182"/>
      <c r="P2387" s="182"/>
    </row>
    <row r="2388" spans="2:16" x14ac:dyDescent="0.3">
      <c r="B2388" s="228"/>
      <c r="C2388" s="183"/>
      <c r="D2388" s="228"/>
      <c r="E2388" s="183"/>
      <c r="F2388" s="228"/>
      <c r="G2388" s="228"/>
      <c r="H2388" s="183"/>
      <c r="I2388" s="182"/>
      <c r="J2388" s="204">
        <f t="shared" si="37"/>
        <v>0</v>
      </c>
      <c r="K2388" s="182"/>
      <c r="L2388" s="182"/>
      <c r="M2388" s="182"/>
      <c r="N2388" s="182"/>
      <c r="O2388" s="182"/>
      <c r="P2388" s="182"/>
    </row>
    <row r="2389" spans="2:16" x14ac:dyDescent="0.3">
      <c r="B2389" s="228"/>
      <c r="C2389" s="183"/>
      <c r="D2389" s="228"/>
      <c r="E2389" s="183"/>
      <c r="F2389" s="228"/>
      <c r="G2389" s="228"/>
      <c r="H2389" s="183"/>
      <c r="I2389" s="182"/>
      <c r="J2389" s="204">
        <f t="shared" si="37"/>
        <v>0</v>
      </c>
      <c r="K2389" s="182"/>
      <c r="L2389" s="182"/>
      <c r="M2389" s="182"/>
      <c r="N2389" s="182"/>
      <c r="O2389" s="182"/>
      <c r="P2389" s="182"/>
    </row>
    <row r="2390" spans="2:16" x14ac:dyDescent="0.3">
      <c r="B2390" s="228"/>
      <c r="C2390" s="183"/>
      <c r="D2390" s="228"/>
      <c r="E2390" s="183"/>
      <c r="F2390" s="228"/>
      <c r="G2390" s="228"/>
      <c r="H2390" s="183"/>
      <c r="I2390" s="182"/>
      <c r="J2390" s="204">
        <f t="shared" si="37"/>
        <v>0</v>
      </c>
      <c r="K2390" s="182"/>
      <c r="L2390" s="182"/>
      <c r="M2390" s="182"/>
      <c r="N2390" s="182"/>
      <c r="O2390" s="182"/>
      <c r="P2390" s="182"/>
    </row>
    <row r="2391" spans="2:16" x14ac:dyDescent="0.3">
      <c r="B2391" s="228"/>
      <c r="C2391" s="183"/>
      <c r="D2391" s="228"/>
      <c r="E2391" s="183"/>
      <c r="F2391" s="228"/>
      <c r="G2391" s="228"/>
      <c r="H2391" s="183"/>
      <c r="I2391" s="182"/>
      <c r="J2391" s="204">
        <f t="shared" si="37"/>
        <v>0</v>
      </c>
      <c r="K2391" s="182"/>
      <c r="L2391" s="182"/>
      <c r="M2391" s="182"/>
      <c r="N2391" s="182"/>
      <c r="O2391" s="182"/>
      <c r="P2391" s="182"/>
    </row>
    <row r="2392" spans="2:16" x14ac:dyDescent="0.3">
      <c r="B2392" s="228"/>
      <c r="C2392" s="183"/>
      <c r="D2392" s="228"/>
      <c r="E2392" s="183"/>
      <c r="F2392" s="228"/>
      <c r="G2392" s="228"/>
      <c r="H2392" s="183"/>
      <c r="I2392" s="182"/>
      <c r="J2392" s="204">
        <f t="shared" si="37"/>
        <v>0</v>
      </c>
      <c r="K2392" s="182"/>
      <c r="L2392" s="182"/>
      <c r="M2392" s="182"/>
      <c r="N2392" s="182"/>
      <c r="O2392" s="182"/>
      <c r="P2392" s="182"/>
    </row>
    <row r="2393" spans="2:16" x14ac:dyDescent="0.3">
      <c r="B2393" s="228"/>
      <c r="C2393" s="183"/>
      <c r="D2393" s="228"/>
      <c r="E2393" s="183"/>
      <c r="F2393" s="228"/>
      <c r="G2393" s="228"/>
      <c r="H2393" s="183"/>
      <c r="I2393" s="182"/>
      <c r="J2393" s="204">
        <f t="shared" si="37"/>
        <v>0</v>
      </c>
      <c r="K2393" s="182"/>
      <c r="L2393" s="182"/>
      <c r="M2393" s="182"/>
      <c r="N2393" s="182"/>
      <c r="O2393" s="182"/>
      <c r="P2393" s="182"/>
    </row>
    <row r="2394" spans="2:16" x14ac:dyDescent="0.3">
      <c r="B2394" s="228"/>
      <c r="C2394" s="183"/>
      <c r="D2394" s="228"/>
      <c r="E2394" s="183"/>
      <c r="F2394" s="228"/>
      <c r="G2394" s="228"/>
      <c r="H2394" s="183"/>
      <c r="I2394" s="182"/>
      <c r="J2394" s="204">
        <f t="shared" si="37"/>
        <v>0</v>
      </c>
      <c r="K2394" s="182"/>
      <c r="L2394" s="182"/>
      <c r="M2394" s="182"/>
      <c r="N2394" s="182"/>
      <c r="O2394" s="182"/>
      <c r="P2394" s="182"/>
    </row>
    <row r="2395" spans="2:16" x14ac:dyDescent="0.3">
      <c r="B2395" s="228"/>
      <c r="C2395" s="183"/>
      <c r="D2395" s="228"/>
      <c r="E2395" s="183"/>
      <c r="F2395" s="228"/>
      <c r="G2395" s="228"/>
      <c r="H2395" s="183"/>
      <c r="I2395" s="182"/>
      <c r="J2395" s="204">
        <f t="shared" si="37"/>
        <v>0</v>
      </c>
      <c r="K2395" s="182"/>
      <c r="L2395" s="182"/>
      <c r="M2395" s="182"/>
      <c r="N2395" s="182"/>
      <c r="O2395" s="182"/>
      <c r="P2395" s="182"/>
    </row>
    <row r="2396" spans="2:16" x14ac:dyDescent="0.3">
      <c r="B2396" s="228"/>
      <c r="C2396" s="183"/>
      <c r="D2396" s="228"/>
      <c r="E2396" s="183"/>
      <c r="F2396" s="228"/>
      <c r="G2396" s="228"/>
      <c r="H2396" s="183"/>
      <c r="I2396" s="182"/>
      <c r="J2396" s="204">
        <f t="shared" si="37"/>
        <v>0</v>
      </c>
      <c r="K2396" s="182"/>
      <c r="L2396" s="182"/>
      <c r="M2396" s="182"/>
      <c r="N2396" s="182"/>
      <c r="O2396" s="182"/>
      <c r="P2396" s="182"/>
    </row>
    <row r="2397" spans="2:16" x14ac:dyDescent="0.3">
      <c r="B2397" s="228"/>
      <c r="C2397" s="183"/>
      <c r="D2397" s="228"/>
      <c r="E2397" s="183"/>
      <c r="F2397" s="228"/>
      <c r="G2397" s="228"/>
      <c r="H2397" s="183"/>
      <c r="I2397" s="182"/>
      <c r="J2397" s="204">
        <f t="shared" si="37"/>
        <v>0</v>
      </c>
      <c r="K2397" s="182"/>
      <c r="L2397" s="182"/>
      <c r="M2397" s="182"/>
      <c r="N2397" s="182"/>
      <c r="O2397" s="182"/>
      <c r="P2397" s="182"/>
    </row>
    <row r="2398" spans="2:16" x14ac:dyDescent="0.3">
      <c r="B2398" s="228"/>
      <c r="C2398" s="183"/>
      <c r="D2398" s="228"/>
      <c r="E2398" s="183"/>
      <c r="F2398" s="228"/>
      <c r="G2398" s="228"/>
      <c r="H2398" s="183"/>
      <c r="I2398" s="182"/>
      <c r="J2398" s="204">
        <f t="shared" si="37"/>
        <v>0</v>
      </c>
      <c r="K2398" s="182"/>
      <c r="L2398" s="182"/>
      <c r="M2398" s="182"/>
      <c r="N2398" s="182"/>
      <c r="O2398" s="182"/>
      <c r="P2398" s="182"/>
    </row>
    <row r="2399" spans="2:16" x14ac:dyDescent="0.3">
      <c r="B2399" s="228"/>
      <c r="C2399" s="183"/>
      <c r="D2399" s="228"/>
      <c r="E2399" s="183"/>
      <c r="F2399" s="228"/>
      <c r="G2399" s="228"/>
      <c r="H2399" s="183"/>
      <c r="I2399" s="182"/>
      <c r="J2399" s="204">
        <f t="shared" si="37"/>
        <v>0</v>
      </c>
      <c r="K2399" s="182"/>
      <c r="L2399" s="182"/>
      <c r="M2399" s="182"/>
      <c r="N2399" s="182"/>
      <c r="O2399" s="182"/>
      <c r="P2399" s="182"/>
    </row>
    <row r="2400" spans="2:16" x14ac:dyDescent="0.3">
      <c r="B2400" s="228"/>
      <c r="C2400" s="183"/>
      <c r="D2400" s="228"/>
      <c r="E2400" s="183"/>
      <c r="F2400" s="228"/>
      <c r="G2400" s="228"/>
      <c r="H2400" s="183"/>
      <c r="I2400" s="182"/>
      <c r="J2400" s="204">
        <f t="shared" si="37"/>
        <v>0</v>
      </c>
      <c r="K2400" s="182"/>
      <c r="L2400" s="182"/>
      <c r="M2400" s="182"/>
      <c r="N2400" s="182"/>
      <c r="O2400" s="182"/>
      <c r="P2400" s="182"/>
    </row>
    <row r="2401" spans="2:16" x14ac:dyDescent="0.3">
      <c r="B2401" s="228"/>
      <c r="C2401" s="183"/>
      <c r="D2401" s="228"/>
      <c r="E2401" s="183"/>
      <c r="F2401" s="228"/>
      <c r="G2401" s="228"/>
      <c r="H2401" s="183"/>
      <c r="I2401" s="182"/>
      <c r="J2401" s="204">
        <f t="shared" si="37"/>
        <v>0</v>
      </c>
      <c r="K2401" s="182"/>
      <c r="L2401" s="182"/>
      <c r="M2401" s="182"/>
      <c r="N2401" s="182"/>
      <c r="O2401" s="182"/>
      <c r="P2401" s="182"/>
    </row>
    <row r="2402" spans="2:16" x14ac:dyDescent="0.3">
      <c r="B2402" s="228"/>
      <c r="C2402" s="183"/>
      <c r="D2402" s="228"/>
      <c r="E2402" s="183"/>
      <c r="F2402" s="228"/>
      <c r="G2402" s="228"/>
      <c r="H2402" s="183"/>
      <c r="I2402" s="182"/>
      <c r="J2402" s="204">
        <f t="shared" si="37"/>
        <v>0</v>
      </c>
      <c r="K2402" s="182"/>
      <c r="L2402" s="182"/>
      <c r="M2402" s="182"/>
      <c r="N2402" s="182"/>
      <c r="O2402" s="182"/>
      <c r="P2402" s="182"/>
    </row>
    <row r="2403" spans="2:16" x14ac:dyDescent="0.3">
      <c r="B2403" s="228"/>
      <c r="C2403" s="183"/>
      <c r="D2403" s="228"/>
      <c r="E2403" s="183"/>
      <c r="F2403" s="228"/>
      <c r="G2403" s="228"/>
      <c r="H2403" s="183"/>
      <c r="I2403" s="182"/>
      <c r="J2403" s="204">
        <f t="shared" si="37"/>
        <v>0</v>
      </c>
      <c r="K2403" s="182"/>
      <c r="L2403" s="182"/>
      <c r="M2403" s="182"/>
      <c r="N2403" s="182"/>
      <c r="O2403" s="182"/>
      <c r="P2403" s="182"/>
    </row>
    <row r="2404" spans="2:16" x14ac:dyDescent="0.3">
      <c r="B2404" s="228"/>
      <c r="C2404" s="183"/>
      <c r="D2404" s="228"/>
      <c r="E2404" s="183"/>
      <c r="F2404" s="228"/>
      <c r="G2404" s="228"/>
      <c r="H2404" s="183"/>
      <c r="I2404" s="182"/>
      <c r="J2404" s="204">
        <f t="shared" si="37"/>
        <v>0</v>
      </c>
      <c r="K2404" s="182"/>
      <c r="L2404" s="182"/>
      <c r="M2404" s="182"/>
      <c r="N2404" s="182"/>
      <c r="O2404" s="182"/>
      <c r="P2404" s="182"/>
    </row>
    <row r="2405" spans="2:16" x14ac:dyDescent="0.3">
      <c r="B2405" s="228"/>
      <c r="C2405" s="183"/>
      <c r="D2405" s="228"/>
      <c r="E2405" s="183"/>
      <c r="F2405" s="228"/>
      <c r="G2405" s="228"/>
      <c r="H2405" s="183"/>
      <c r="I2405" s="182"/>
      <c r="J2405" s="204">
        <f t="shared" si="37"/>
        <v>0</v>
      </c>
      <c r="K2405" s="182"/>
      <c r="L2405" s="182"/>
      <c r="M2405" s="182"/>
      <c r="N2405" s="182"/>
      <c r="O2405" s="182"/>
      <c r="P2405" s="182"/>
    </row>
    <row r="2406" spans="2:16" x14ac:dyDescent="0.3">
      <c r="B2406" s="228"/>
      <c r="C2406" s="183"/>
      <c r="D2406" s="228"/>
      <c r="E2406" s="183"/>
      <c r="F2406" s="228"/>
      <c r="G2406" s="228"/>
      <c r="H2406" s="183"/>
      <c r="I2406" s="182"/>
      <c r="J2406" s="204">
        <f t="shared" si="37"/>
        <v>0</v>
      </c>
      <c r="K2406" s="182"/>
      <c r="L2406" s="182"/>
      <c r="M2406" s="182"/>
      <c r="N2406" s="182"/>
      <c r="O2406" s="182"/>
      <c r="P2406" s="182"/>
    </row>
    <row r="2407" spans="2:16" x14ac:dyDescent="0.3">
      <c r="B2407" s="228"/>
      <c r="C2407" s="183"/>
      <c r="D2407" s="228"/>
      <c r="E2407" s="183"/>
      <c r="F2407" s="228"/>
      <c r="G2407" s="228"/>
      <c r="H2407" s="183"/>
      <c r="I2407" s="182"/>
      <c r="J2407" s="204">
        <f t="shared" si="37"/>
        <v>0</v>
      </c>
      <c r="K2407" s="182"/>
      <c r="L2407" s="182"/>
      <c r="M2407" s="182"/>
      <c r="N2407" s="182"/>
      <c r="O2407" s="182"/>
      <c r="P2407" s="182"/>
    </row>
    <row r="2408" spans="2:16" x14ac:dyDescent="0.3">
      <c r="B2408" s="228"/>
      <c r="C2408" s="183"/>
      <c r="D2408" s="228"/>
      <c r="E2408" s="183"/>
      <c r="F2408" s="228"/>
      <c r="G2408" s="228"/>
      <c r="H2408" s="183"/>
      <c r="I2408" s="182"/>
      <c r="J2408" s="204">
        <f t="shared" si="37"/>
        <v>0</v>
      </c>
      <c r="K2408" s="182"/>
      <c r="L2408" s="182"/>
      <c r="M2408" s="182"/>
      <c r="N2408" s="182"/>
      <c r="O2408" s="182"/>
      <c r="P2408" s="182"/>
    </row>
    <row r="2409" spans="2:16" x14ac:dyDescent="0.3">
      <c r="B2409" s="228"/>
      <c r="C2409" s="183"/>
      <c r="D2409" s="228"/>
      <c r="E2409" s="183"/>
      <c r="F2409" s="228"/>
      <c r="G2409" s="228"/>
      <c r="H2409" s="183"/>
      <c r="I2409" s="182"/>
      <c r="J2409" s="204">
        <f t="shared" si="37"/>
        <v>0</v>
      </c>
      <c r="K2409" s="182"/>
      <c r="L2409" s="182"/>
      <c r="M2409" s="182"/>
      <c r="N2409" s="182"/>
      <c r="O2409" s="182"/>
      <c r="P2409" s="182"/>
    </row>
    <row r="2410" spans="2:16" x14ac:dyDescent="0.3">
      <c r="B2410" s="228"/>
      <c r="C2410" s="183"/>
      <c r="D2410" s="228"/>
      <c r="E2410" s="183"/>
      <c r="F2410" s="228"/>
      <c r="G2410" s="228"/>
      <c r="H2410" s="183"/>
      <c r="I2410" s="182"/>
      <c r="J2410" s="204">
        <f t="shared" si="37"/>
        <v>0</v>
      </c>
      <c r="K2410" s="182"/>
      <c r="L2410" s="182"/>
      <c r="M2410" s="182"/>
      <c r="N2410" s="182"/>
      <c r="O2410" s="182"/>
      <c r="P2410" s="182"/>
    </row>
    <row r="2411" spans="2:16" x14ac:dyDescent="0.3">
      <c r="B2411" s="228"/>
      <c r="C2411" s="183"/>
      <c r="D2411" s="228"/>
      <c r="E2411" s="183"/>
      <c r="F2411" s="228"/>
      <c r="G2411" s="228"/>
      <c r="H2411" s="183"/>
      <c r="I2411" s="182"/>
      <c r="J2411" s="204">
        <f t="shared" si="37"/>
        <v>0</v>
      </c>
      <c r="K2411" s="182"/>
      <c r="L2411" s="182"/>
      <c r="M2411" s="182"/>
      <c r="N2411" s="182"/>
      <c r="O2411" s="182"/>
      <c r="P2411" s="182"/>
    </row>
    <row r="2412" spans="2:16" x14ac:dyDescent="0.3">
      <c r="B2412" s="228"/>
      <c r="C2412" s="183"/>
      <c r="D2412" s="228"/>
      <c r="E2412" s="183"/>
      <c r="F2412" s="228"/>
      <c r="G2412" s="228"/>
      <c r="H2412" s="183"/>
      <c r="I2412" s="182"/>
      <c r="J2412" s="204">
        <f t="shared" si="37"/>
        <v>0</v>
      </c>
      <c r="K2412" s="182"/>
      <c r="L2412" s="182"/>
      <c r="M2412" s="182"/>
      <c r="N2412" s="182"/>
      <c r="O2412" s="182"/>
      <c r="P2412" s="182"/>
    </row>
    <row r="2413" spans="2:16" x14ac:dyDescent="0.3">
      <c r="B2413" s="228"/>
      <c r="C2413" s="183"/>
      <c r="D2413" s="228"/>
      <c r="E2413" s="183"/>
      <c r="F2413" s="228"/>
      <c r="G2413" s="228"/>
      <c r="H2413" s="183"/>
      <c r="I2413" s="182"/>
      <c r="J2413" s="204">
        <f t="shared" si="37"/>
        <v>0</v>
      </c>
      <c r="K2413" s="182"/>
      <c r="L2413" s="182"/>
      <c r="M2413" s="182"/>
      <c r="N2413" s="182"/>
      <c r="O2413" s="182"/>
      <c r="P2413" s="182"/>
    </row>
    <row r="2414" spans="2:16" x14ac:dyDescent="0.3">
      <c r="B2414" s="228"/>
      <c r="C2414" s="183"/>
      <c r="D2414" s="228"/>
      <c r="E2414" s="183"/>
      <c r="F2414" s="228"/>
      <c r="G2414" s="228"/>
      <c r="H2414" s="183"/>
      <c r="I2414" s="182"/>
      <c r="J2414" s="204">
        <f t="shared" si="37"/>
        <v>0</v>
      </c>
      <c r="K2414" s="182"/>
      <c r="L2414" s="182"/>
      <c r="M2414" s="182"/>
      <c r="N2414" s="182"/>
      <c r="O2414" s="182"/>
      <c r="P2414" s="182"/>
    </row>
    <row r="2415" spans="2:16" x14ac:dyDescent="0.3">
      <c r="B2415" s="228"/>
      <c r="C2415" s="183"/>
      <c r="D2415" s="228"/>
      <c r="E2415" s="183"/>
      <c r="F2415" s="228"/>
      <c r="G2415" s="228"/>
      <c r="H2415" s="183"/>
      <c r="I2415" s="182"/>
      <c r="J2415" s="204">
        <f t="shared" si="37"/>
        <v>0</v>
      </c>
      <c r="K2415" s="182"/>
      <c r="L2415" s="182"/>
      <c r="M2415" s="182"/>
      <c r="N2415" s="182"/>
      <c r="O2415" s="182"/>
      <c r="P2415" s="182"/>
    </row>
    <row r="2416" spans="2:16" x14ac:dyDescent="0.3">
      <c r="B2416" s="228"/>
      <c r="C2416" s="183"/>
      <c r="D2416" s="228"/>
      <c r="E2416" s="183"/>
      <c r="F2416" s="228"/>
      <c r="G2416" s="228"/>
      <c r="H2416" s="183"/>
      <c r="I2416" s="182"/>
      <c r="J2416" s="204">
        <f t="shared" si="37"/>
        <v>0</v>
      </c>
      <c r="K2416" s="182"/>
      <c r="L2416" s="182"/>
      <c r="M2416" s="182"/>
      <c r="N2416" s="182"/>
      <c r="O2416" s="182"/>
      <c r="P2416" s="182"/>
    </row>
    <row r="2417" spans="2:16" x14ac:dyDescent="0.3">
      <c r="B2417" s="228"/>
      <c r="C2417" s="183"/>
      <c r="D2417" s="228"/>
      <c r="E2417" s="183"/>
      <c r="F2417" s="228"/>
      <c r="G2417" s="228"/>
      <c r="H2417" s="183"/>
      <c r="I2417" s="182"/>
      <c r="J2417" s="204">
        <f t="shared" si="37"/>
        <v>0</v>
      </c>
      <c r="K2417" s="182"/>
      <c r="L2417" s="182"/>
      <c r="M2417" s="182"/>
      <c r="N2417" s="182"/>
      <c r="O2417" s="182"/>
      <c r="P2417" s="182"/>
    </row>
    <row r="2418" spans="2:16" x14ac:dyDescent="0.3">
      <c r="B2418" s="228"/>
      <c r="C2418" s="183"/>
      <c r="D2418" s="228"/>
      <c r="E2418" s="183"/>
      <c r="F2418" s="228"/>
      <c r="G2418" s="228"/>
      <c r="H2418" s="183"/>
      <c r="I2418" s="182"/>
      <c r="J2418" s="204">
        <f t="shared" si="37"/>
        <v>0</v>
      </c>
      <c r="K2418" s="182"/>
      <c r="L2418" s="182"/>
      <c r="M2418" s="182"/>
      <c r="N2418" s="182"/>
      <c r="O2418" s="182"/>
      <c r="P2418" s="182"/>
    </row>
    <row r="2419" spans="2:16" x14ac:dyDescent="0.3">
      <c r="B2419" s="228"/>
      <c r="C2419" s="183"/>
      <c r="D2419" s="228"/>
      <c r="E2419" s="183"/>
      <c r="F2419" s="228"/>
      <c r="G2419" s="228"/>
      <c r="H2419" s="183"/>
      <c r="I2419" s="182"/>
      <c r="J2419" s="204">
        <f t="shared" si="37"/>
        <v>0</v>
      </c>
      <c r="K2419" s="182"/>
      <c r="L2419" s="182"/>
      <c r="M2419" s="182"/>
      <c r="N2419" s="182"/>
      <c r="O2419" s="182"/>
      <c r="P2419" s="182"/>
    </row>
    <row r="2420" spans="2:16" x14ac:dyDescent="0.3">
      <c r="B2420" s="228"/>
      <c r="C2420" s="183"/>
      <c r="D2420" s="228"/>
      <c r="E2420" s="183"/>
      <c r="F2420" s="228"/>
      <c r="G2420" s="228"/>
      <c r="H2420" s="183"/>
      <c r="I2420" s="182"/>
      <c r="J2420" s="204">
        <f t="shared" si="37"/>
        <v>0</v>
      </c>
      <c r="K2420" s="182"/>
      <c r="L2420" s="182"/>
      <c r="M2420" s="182"/>
      <c r="N2420" s="182"/>
      <c r="O2420" s="182"/>
      <c r="P2420" s="182"/>
    </row>
    <row r="2421" spans="2:16" x14ac:dyDescent="0.3">
      <c r="B2421" s="228"/>
      <c r="C2421" s="183"/>
      <c r="D2421" s="228"/>
      <c r="E2421" s="183"/>
      <c r="F2421" s="228"/>
      <c r="G2421" s="228"/>
      <c r="H2421" s="183"/>
      <c r="I2421" s="182"/>
      <c r="J2421" s="204">
        <f t="shared" si="37"/>
        <v>0</v>
      </c>
      <c r="K2421" s="182"/>
      <c r="L2421" s="182"/>
      <c r="M2421" s="182"/>
      <c r="N2421" s="182"/>
      <c r="O2421" s="182"/>
      <c r="P2421" s="182"/>
    </row>
    <row r="2422" spans="2:16" x14ac:dyDescent="0.3">
      <c r="B2422" s="228"/>
      <c r="C2422" s="183"/>
      <c r="D2422" s="228"/>
      <c r="E2422" s="183"/>
      <c r="F2422" s="228"/>
      <c r="G2422" s="228"/>
      <c r="H2422" s="183"/>
      <c r="I2422" s="182"/>
      <c r="J2422" s="204">
        <f t="shared" si="37"/>
        <v>0</v>
      </c>
      <c r="K2422" s="182"/>
      <c r="L2422" s="182"/>
      <c r="M2422" s="182"/>
      <c r="N2422" s="182"/>
      <c r="O2422" s="182"/>
      <c r="P2422" s="182"/>
    </row>
    <row r="2423" spans="2:16" x14ac:dyDescent="0.3">
      <c r="B2423" s="228"/>
      <c r="C2423" s="183"/>
      <c r="D2423" s="228"/>
      <c r="E2423" s="183"/>
      <c r="F2423" s="228"/>
      <c r="G2423" s="228"/>
      <c r="H2423" s="183"/>
      <c r="I2423" s="182"/>
      <c r="J2423" s="204">
        <f t="shared" si="37"/>
        <v>0</v>
      </c>
      <c r="K2423" s="182"/>
      <c r="L2423" s="182"/>
      <c r="M2423" s="182"/>
      <c r="N2423" s="182"/>
      <c r="O2423" s="182"/>
      <c r="P2423" s="182"/>
    </row>
    <row r="2424" spans="2:16" x14ac:dyDescent="0.3">
      <c r="B2424" s="228"/>
      <c r="C2424" s="183"/>
      <c r="D2424" s="228"/>
      <c r="E2424" s="183"/>
      <c r="F2424" s="228"/>
      <c r="G2424" s="228"/>
      <c r="H2424" s="183"/>
      <c r="I2424" s="182"/>
      <c r="J2424" s="204">
        <f t="shared" si="37"/>
        <v>0</v>
      </c>
      <c r="K2424" s="182"/>
      <c r="L2424" s="182"/>
      <c r="M2424" s="182"/>
      <c r="N2424" s="182"/>
      <c r="O2424" s="182"/>
      <c r="P2424" s="182"/>
    </row>
    <row r="2425" spans="2:16" x14ac:dyDescent="0.3">
      <c r="B2425" s="228"/>
      <c r="C2425" s="183"/>
      <c r="D2425" s="228"/>
      <c r="E2425" s="183"/>
      <c r="F2425" s="228"/>
      <c r="G2425" s="228"/>
      <c r="H2425" s="183"/>
      <c r="I2425" s="182"/>
      <c r="J2425" s="204">
        <f t="shared" si="37"/>
        <v>0</v>
      </c>
      <c r="K2425" s="182"/>
      <c r="L2425" s="182"/>
      <c r="M2425" s="182"/>
      <c r="N2425" s="182"/>
      <c r="O2425" s="182"/>
      <c r="P2425" s="182"/>
    </row>
    <row r="2426" spans="2:16" x14ac:dyDescent="0.3">
      <c r="B2426" s="228"/>
      <c r="C2426" s="183"/>
      <c r="D2426" s="228"/>
      <c r="E2426" s="183"/>
      <c r="F2426" s="228"/>
      <c r="G2426" s="228"/>
      <c r="H2426" s="183"/>
      <c r="I2426" s="182"/>
      <c r="J2426" s="204">
        <f t="shared" si="37"/>
        <v>0</v>
      </c>
      <c r="K2426" s="182"/>
      <c r="L2426" s="182"/>
      <c r="M2426" s="182"/>
      <c r="N2426" s="182"/>
      <c r="O2426" s="182"/>
      <c r="P2426" s="182"/>
    </row>
    <row r="2427" spans="2:16" x14ac:dyDescent="0.3">
      <c r="B2427" s="228"/>
      <c r="C2427" s="183"/>
      <c r="D2427" s="228"/>
      <c r="E2427" s="183"/>
      <c r="F2427" s="228"/>
      <c r="G2427" s="228"/>
      <c r="H2427" s="183"/>
      <c r="I2427" s="182"/>
      <c r="J2427" s="204">
        <f t="shared" si="37"/>
        <v>0</v>
      </c>
      <c r="K2427" s="182"/>
      <c r="L2427" s="182"/>
      <c r="M2427" s="182"/>
      <c r="N2427" s="182"/>
      <c r="O2427" s="182"/>
      <c r="P2427" s="182"/>
    </row>
    <row r="2428" spans="2:16" x14ac:dyDescent="0.3">
      <c r="B2428" s="228"/>
      <c r="C2428" s="183"/>
      <c r="D2428" s="228"/>
      <c r="E2428" s="183"/>
      <c r="F2428" s="228"/>
      <c r="G2428" s="228"/>
      <c r="H2428" s="183"/>
      <c r="I2428" s="182"/>
      <c r="J2428" s="204">
        <f t="shared" si="37"/>
        <v>0</v>
      </c>
      <c r="K2428" s="182"/>
      <c r="L2428" s="182"/>
      <c r="M2428" s="182"/>
      <c r="N2428" s="182"/>
      <c r="O2428" s="182"/>
      <c r="P2428" s="182"/>
    </row>
    <row r="2429" spans="2:16" x14ac:dyDescent="0.3">
      <c r="B2429" s="228"/>
      <c r="C2429" s="183"/>
      <c r="D2429" s="228"/>
      <c r="E2429" s="183"/>
      <c r="F2429" s="228"/>
      <c r="G2429" s="228"/>
      <c r="H2429" s="183"/>
      <c r="I2429" s="182"/>
      <c r="J2429" s="204">
        <f t="shared" si="37"/>
        <v>0</v>
      </c>
      <c r="K2429" s="182"/>
      <c r="L2429" s="182"/>
      <c r="M2429" s="182"/>
      <c r="N2429" s="182"/>
      <c r="O2429" s="182"/>
      <c r="P2429" s="182"/>
    </row>
    <row r="2430" spans="2:16" x14ac:dyDescent="0.3">
      <c r="B2430" s="228"/>
      <c r="C2430" s="183"/>
      <c r="D2430" s="228"/>
      <c r="E2430" s="183"/>
      <c r="F2430" s="228"/>
      <c r="G2430" s="228"/>
      <c r="H2430" s="183"/>
      <c r="I2430" s="182"/>
      <c r="J2430" s="204">
        <f t="shared" si="37"/>
        <v>0</v>
      </c>
      <c r="K2430" s="182"/>
      <c r="L2430" s="182"/>
      <c r="M2430" s="182"/>
      <c r="N2430" s="182"/>
      <c r="O2430" s="182"/>
      <c r="P2430" s="182"/>
    </row>
    <row r="2431" spans="2:16" x14ac:dyDescent="0.3">
      <c r="B2431" s="228"/>
      <c r="C2431" s="183"/>
      <c r="D2431" s="228"/>
      <c r="E2431" s="183"/>
      <c r="F2431" s="228"/>
      <c r="G2431" s="228"/>
      <c r="H2431" s="183"/>
      <c r="I2431" s="182"/>
      <c r="J2431" s="204">
        <f t="shared" si="37"/>
        <v>0</v>
      </c>
      <c r="K2431" s="182"/>
      <c r="L2431" s="182"/>
      <c r="M2431" s="182"/>
      <c r="N2431" s="182"/>
      <c r="O2431" s="182"/>
      <c r="P2431" s="182"/>
    </row>
    <row r="2432" spans="2:16" x14ac:dyDescent="0.3">
      <c r="B2432" s="228"/>
      <c r="C2432" s="183"/>
      <c r="D2432" s="228"/>
      <c r="E2432" s="183"/>
      <c r="F2432" s="228"/>
      <c r="G2432" s="228"/>
      <c r="H2432" s="183"/>
      <c r="I2432" s="182"/>
      <c r="J2432" s="204">
        <f t="shared" si="37"/>
        <v>0</v>
      </c>
      <c r="K2432" s="182"/>
      <c r="L2432" s="182"/>
      <c r="M2432" s="182"/>
      <c r="N2432" s="182"/>
      <c r="O2432" s="182"/>
      <c r="P2432" s="182"/>
    </row>
    <row r="2433" spans="2:16" x14ac:dyDescent="0.3">
      <c r="B2433" s="228"/>
      <c r="C2433" s="183"/>
      <c r="D2433" s="228"/>
      <c r="E2433" s="183"/>
      <c r="F2433" s="228"/>
      <c r="G2433" s="228"/>
      <c r="H2433" s="183"/>
      <c r="I2433" s="182"/>
      <c r="J2433" s="204">
        <f t="shared" si="37"/>
        <v>0</v>
      </c>
      <c r="K2433" s="182"/>
      <c r="L2433" s="182"/>
      <c r="M2433" s="182"/>
      <c r="N2433" s="182"/>
      <c r="O2433" s="182"/>
      <c r="P2433" s="182"/>
    </row>
    <row r="2434" spans="2:16" x14ac:dyDescent="0.3">
      <c r="B2434" s="228"/>
      <c r="C2434" s="183"/>
      <c r="D2434" s="228"/>
      <c r="E2434" s="183"/>
      <c r="F2434" s="228"/>
      <c r="G2434" s="228"/>
      <c r="H2434" s="183"/>
      <c r="I2434" s="182"/>
      <c r="J2434" s="204">
        <f t="shared" si="37"/>
        <v>0</v>
      </c>
      <c r="K2434" s="182"/>
      <c r="L2434" s="182"/>
      <c r="M2434" s="182"/>
      <c r="N2434" s="182"/>
      <c r="O2434" s="182"/>
      <c r="P2434" s="182"/>
    </row>
    <row r="2435" spans="2:16" x14ac:dyDescent="0.3">
      <c r="B2435" s="228"/>
      <c r="C2435" s="183"/>
      <c r="D2435" s="228"/>
      <c r="E2435" s="183"/>
      <c r="F2435" s="228"/>
      <c r="G2435" s="228"/>
      <c r="H2435" s="183"/>
      <c r="I2435" s="182"/>
      <c r="J2435" s="204">
        <f t="shared" si="37"/>
        <v>0</v>
      </c>
      <c r="K2435" s="182"/>
      <c r="L2435" s="182"/>
      <c r="M2435" s="182"/>
      <c r="N2435" s="182"/>
      <c r="O2435" s="182"/>
      <c r="P2435" s="182"/>
    </row>
    <row r="2436" spans="2:16" x14ac:dyDescent="0.3">
      <c r="B2436" s="228"/>
      <c r="C2436" s="183"/>
      <c r="D2436" s="228"/>
      <c r="E2436" s="183"/>
      <c r="F2436" s="228"/>
      <c r="G2436" s="228"/>
      <c r="H2436" s="183"/>
      <c r="I2436" s="182"/>
      <c r="J2436" s="204">
        <f t="shared" si="37"/>
        <v>0</v>
      </c>
      <c r="K2436" s="182"/>
      <c r="L2436" s="182"/>
      <c r="M2436" s="182"/>
      <c r="N2436" s="182"/>
      <c r="O2436" s="182"/>
      <c r="P2436" s="182"/>
    </row>
    <row r="2437" spans="2:16" x14ac:dyDescent="0.3">
      <c r="B2437" s="228"/>
      <c r="C2437" s="183"/>
      <c r="D2437" s="228"/>
      <c r="E2437" s="183"/>
      <c r="F2437" s="228"/>
      <c r="G2437" s="228"/>
      <c r="H2437" s="183"/>
      <c r="I2437" s="182"/>
      <c r="J2437" s="204">
        <f t="shared" si="37"/>
        <v>0</v>
      </c>
      <c r="K2437" s="182"/>
      <c r="L2437" s="182"/>
      <c r="M2437" s="182"/>
      <c r="N2437" s="182"/>
      <c r="O2437" s="182"/>
      <c r="P2437" s="182"/>
    </row>
    <row r="2438" spans="2:16" x14ac:dyDescent="0.3">
      <c r="B2438" s="228"/>
      <c r="C2438" s="183"/>
      <c r="D2438" s="228"/>
      <c r="E2438" s="183"/>
      <c r="F2438" s="228"/>
      <c r="G2438" s="228"/>
      <c r="H2438" s="183"/>
      <c r="I2438" s="182"/>
      <c r="J2438" s="204">
        <f t="shared" ref="J2438:J2501" si="38">IFERROR(MAX(0,I2438*((MIN(G2438,45322)-MAX(F2438,44958))/(G2438-F2438))),0)</f>
        <v>0</v>
      </c>
      <c r="K2438" s="182"/>
      <c r="L2438" s="182"/>
      <c r="M2438" s="182"/>
      <c r="N2438" s="182"/>
      <c r="O2438" s="182"/>
      <c r="P2438" s="182"/>
    </row>
    <row r="2439" spans="2:16" x14ac:dyDescent="0.3">
      <c r="B2439" s="228"/>
      <c r="C2439" s="183"/>
      <c r="D2439" s="228"/>
      <c r="E2439" s="183"/>
      <c r="F2439" s="228"/>
      <c r="G2439" s="228"/>
      <c r="H2439" s="183"/>
      <c r="I2439" s="182"/>
      <c r="J2439" s="204">
        <f t="shared" si="38"/>
        <v>0</v>
      </c>
      <c r="K2439" s="182"/>
      <c r="L2439" s="182"/>
      <c r="M2439" s="182"/>
      <c r="N2439" s="182"/>
      <c r="O2439" s="182"/>
      <c r="P2439" s="182"/>
    </row>
    <row r="2440" spans="2:16" x14ac:dyDescent="0.3">
      <c r="B2440" s="228"/>
      <c r="C2440" s="183"/>
      <c r="D2440" s="228"/>
      <c r="E2440" s="183"/>
      <c r="F2440" s="228"/>
      <c r="G2440" s="228"/>
      <c r="H2440" s="183"/>
      <c r="I2440" s="182"/>
      <c r="J2440" s="204">
        <f t="shared" si="38"/>
        <v>0</v>
      </c>
      <c r="K2440" s="182"/>
      <c r="L2440" s="182"/>
      <c r="M2440" s="182"/>
      <c r="N2440" s="182"/>
      <c r="O2440" s="182"/>
      <c r="P2440" s="182"/>
    </row>
    <row r="2441" spans="2:16" x14ac:dyDescent="0.3">
      <c r="B2441" s="228"/>
      <c r="C2441" s="183"/>
      <c r="D2441" s="228"/>
      <c r="E2441" s="183"/>
      <c r="F2441" s="228"/>
      <c r="G2441" s="228"/>
      <c r="H2441" s="183"/>
      <c r="I2441" s="182"/>
      <c r="J2441" s="204">
        <f t="shared" si="38"/>
        <v>0</v>
      </c>
      <c r="K2441" s="182"/>
      <c r="L2441" s="182"/>
      <c r="M2441" s="182"/>
      <c r="N2441" s="182"/>
      <c r="O2441" s="182"/>
      <c r="P2441" s="182"/>
    </row>
    <row r="2442" spans="2:16" x14ac:dyDescent="0.3">
      <c r="B2442" s="228"/>
      <c r="C2442" s="183"/>
      <c r="D2442" s="228"/>
      <c r="E2442" s="183"/>
      <c r="F2442" s="228"/>
      <c r="G2442" s="228"/>
      <c r="H2442" s="183"/>
      <c r="I2442" s="182"/>
      <c r="J2442" s="204">
        <f t="shared" si="38"/>
        <v>0</v>
      </c>
      <c r="K2442" s="182"/>
      <c r="L2442" s="182"/>
      <c r="M2442" s="182"/>
      <c r="N2442" s="182"/>
      <c r="O2442" s="182"/>
      <c r="P2442" s="182"/>
    </row>
    <row r="2443" spans="2:16" x14ac:dyDescent="0.3">
      <c r="B2443" s="228"/>
      <c r="C2443" s="183"/>
      <c r="D2443" s="228"/>
      <c r="E2443" s="183"/>
      <c r="F2443" s="228"/>
      <c r="G2443" s="228"/>
      <c r="H2443" s="183"/>
      <c r="I2443" s="182"/>
      <c r="J2443" s="204">
        <f t="shared" si="38"/>
        <v>0</v>
      </c>
      <c r="K2443" s="182"/>
      <c r="L2443" s="182"/>
      <c r="M2443" s="182"/>
      <c r="N2443" s="182"/>
      <c r="O2443" s="182"/>
      <c r="P2443" s="182"/>
    </row>
    <row r="2444" spans="2:16" x14ac:dyDescent="0.3">
      <c r="B2444" s="228"/>
      <c r="C2444" s="183"/>
      <c r="D2444" s="228"/>
      <c r="E2444" s="183"/>
      <c r="F2444" s="228"/>
      <c r="G2444" s="228"/>
      <c r="H2444" s="183"/>
      <c r="I2444" s="182"/>
      <c r="J2444" s="204">
        <f t="shared" si="38"/>
        <v>0</v>
      </c>
      <c r="K2444" s="182"/>
      <c r="L2444" s="182"/>
      <c r="M2444" s="182"/>
      <c r="N2444" s="182"/>
      <c r="O2444" s="182"/>
      <c r="P2444" s="182"/>
    </row>
    <row r="2445" spans="2:16" x14ac:dyDescent="0.3">
      <c r="B2445" s="228"/>
      <c r="C2445" s="183"/>
      <c r="D2445" s="228"/>
      <c r="E2445" s="183"/>
      <c r="F2445" s="228"/>
      <c r="G2445" s="228"/>
      <c r="H2445" s="183"/>
      <c r="I2445" s="182"/>
      <c r="J2445" s="204">
        <f t="shared" si="38"/>
        <v>0</v>
      </c>
      <c r="K2445" s="182"/>
      <c r="L2445" s="182"/>
      <c r="M2445" s="182"/>
      <c r="N2445" s="182"/>
      <c r="O2445" s="182"/>
      <c r="P2445" s="182"/>
    </row>
    <row r="2446" spans="2:16" x14ac:dyDescent="0.3">
      <c r="B2446" s="228"/>
      <c r="C2446" s="183"/>
      <c r="D2446" s="228"/>
      <c r="E2446" s="183"/>
      <c r="F2446" s="228"/>
      <c r="G2446" s="228"/>
      <c r="H2446" s="183"/>
      <c r="I2446" s="182"/>
      <c r="J2446" s="204">
        <f t="shared" si="38"/>
        <v>0</v>
      </c>
      <c r="K2446" s="182"/>
      <c r="L2446" s="182"/>
      <c r="M2446" s="182"/>
      <c r="N2446" s="182"/>
      <c r="O2446" s="182"/>
      <c r="P2446" s="182"/>
    </row>
    <row r="2447" spans="2:16" x14ac:dyDescent="0.3">
      <c r="B2447" s="228"/>
      <c r="C2447" s="183"/>
      <c r="D2447" s="228"/>
      <c r="E2447" s="183"/>
      <c r="F2447" s="228"/>
      <c r="G2447" s="228"/>
      <c r="H2447" s="183"/>
      <c r="I2447" s="182"/>
      <c r="J2447" s="204">
        <f t="shared" si="38"/>
        <v>0</v>
      </c>
      <c r="K2447" s="182"/>
      <c r="L2447" s="182"/>
      <c r="M2447" s="182"/>
      <c r="N2447" s="182"/>
      <c r="O2447" s="182"/>
      <c r="P2447" s="182"/>
    </row>
    <row r="2448" spans="2:16" x14ac:dyDescent="0.3">
      <c r="B2448" s="228"/>
      <c r="C2448" s="183"/>
      <c r="D2448" s="228"/>
      <c r="E2448" s="183"/>
      <c r="F2448" s="228"/>
      <c r="G2448" s="228"/>
      <c r="H2448" s="183"/>
      <c r="I2448" s="182"/>
      <c r="J2448" s="204">
        <f t="shared" si="38"/>
        <v>0</v>
      </c>
      <c r="K2448" s="182"/>
      <c r="L2448" s="182"/>
      <c r="M2448" s="182"/>
      <c r="N2448" s="182"/>
      <c r="O2448" s="182"/>
      <c r="P2448" s="182"/>
    </row>
    <row r="2449" spans="2:16" x14ac:dyDescent="0.3">
      <c r="B2449" s="228"/>
      <c r="C2449" s="183"/>
      <c r="D2449" s="228"/>
      <c r="E2449" s="183"/>
      <c r="F2449" s="228"/>
      <c r="G2449" s="228"/>
      <c r="H2449" s="183"/>
      <c r="I2449" s="182"/>
      <c r="J2449" s="204">
        <f t="shared" si="38"/>
        <v>0</v>
      </c>
      <c r="K2449" s="182"/>
      <c r="L2449" s="182"/>
      <c r="M2449" s="182"/>
      <c r="N2449" s="182"/>
      <c r="O2449" s="182"/>
      <c r="P2449" s="182"/>
    </row>
    <row r="2450" spans="2:16" x14ac:dyDescent="0.3">
      <c r="B2450" s="228"/>
      <c r="C2450" s="183"/>
      <c r="D2450" s="228"/>
      <c r="E2450" s="183"/>
      <c r="F2450" s="228"/>
      <c r="G2450" s="228"/>
      <c r="H2450" s="183"/>
      <c r="I2450" s="182"/>
      <c r="J2450" s="204">
        <f t="shared" si="38"/>
        <v>0</v>
      </c>
      <c r="K2450" s="182"/>
      <c r="L2450" s="182"/>
      <c r="M2450" s="182"/>
      <c r="N2450" s="182"/>
      <c r="O2450" s="182"/>
      <c r="P2450" s="182"/>
    </row>
    <row r="2451" spans="2:16" x14ac:dyDescent="0.3">
      <c r="B2451" s="228"/>
      <c r="C2451" s="183"/>
      <c r="D2451" s="228"/>
      <c r="E2451" s="183"/>
      <c r="F2451" s="228"/>
      <c r="G2451" s="228"/>
      <c r="H2451" s="183"/>
      <c r="I2451" s="182"/>
      <c r="J2451" s="204">
        <f t="shared" si="38"/>
        <v>0</v>
      </c>
      <c r="K2451" s="182"/>
      <c r="L2451" s="182"/>
      <c r="M2451" s="182"/>
      <c r="N2451" s="182"/>
      <c r="O2451" s="182"/>
      <c r="P2451" s="182"/>
    </row>
    <row r="2452" spans="2:16" x14ac:dyDescent="0.3">
      <c r="B2452" s="228"/>
      <c r="C2452" s="183"/>
      <c r="D2452" s="228"/>
      <c r="E2452" s="183"/>
      <c r="F2452" s="228"/>
      <c r="G2452" s="228"/>
      <c r="H2452" s="183"/>
      <c r="I2452" s="182"/>
      <c r="J2452" s="204">
        <f t="shared" si="38"/>
        <v>0</v>
      </c>
      <c r="K2452" s="182"/>
      <c r="L2452" s="182"/>
      <c r="M2452" s="182"/>
      <c r="N2452" s="182"/>
      <c r="O2452" s="182"/>
      <c r="P2452" s="182"/>
    </row>
    <row r="2453" spans="2:16" x14ac:dyDescent="0.3">
      <c r="B2453" s="228"/>
      <c r="C2453" s="183"/>
      <c r="D2453" s="228"/>
      <c r="E2453" s="183"/>
      <c r="F2453" s="228"/>
      <c r="G2453" s="228"/>
      <c r="H2453" s="183"/>
      <c r="I2453" s="182"/>
      <c r="J2453" s="204">
        <f t="shared" si="38"/>
        <v>0</v>
      </c>
      <c r="K2453" s="182"/>
      <c r="L2453" s="182"/>
      <c r="M2453" s="182"/>
      <c r="N2453" s="182"/>
      <c r="O2453" s="182"/>
      <c r="P2453" s="182"/>
    </row>
    <row r="2454" spans="2:16" x14ac:dyDescent="0.3">
      <c r="B2454" s="228"/>
      <c r="C2454" s="183"/>
      <c r="D2454" s="228"/>
      <c r="E2454" s="183"/>
      <c r="F2454" s="228"/>
      <c r="G2454" s="228"/>
      <c r="H2454" s="183"/>
      <c r="I2454" s="182"/>
      <c r="J2454" s="204">
        <f t="shared" si="38"/>
        <v>0</v>
      </c>
      <c r="K2454" s="182"/>
      <c r="L2454" s="182"/>
      <c r="M2454" s="182"/>
      <c r="N2454" s="182"/>
      <c r="O2454" s="182"/>
      <c r="P2454" s="182"/>
    </row>
    <row r="2455" spans="2:16" x14ac:dyDescent="0.3">
      <c r="B2455" s="228"/>
      <c r="C2455" s="183"/>
      <c r="D2455" s="228"/>
      <c r="E2455" s="183"/>
      <c r="F2455" s="228"/>
      <c r="G2455" s="228"/>
      <c r="H2455" s="183"/>
      <c r="I2455" s="182"/>
      <c r="J2455" s="204">
        <f t="shared" si="38"/>
        <v>0</v>
      </c>
      <c r="K2455" s="182"/>
      <c r="L2455" s="182"/>
      <c r="M2455" s="182"/>
      <c r="N2455" s="182"/>
      <c r="O2455" s="182"/>
      <c r="P2455" s="182"/>
    </row>
    <row r="2456" spans="2:16" x14ac:dyDescent="0.3">
      <c r="B2456" s="228"/>
      <c r="C2456" s="183"/>
      <c r="D2456" s="228"/>
      <c r="E2456" s="183"/>
      <c r="F2456" s="228"/>
      <c r="G2456" s="228"/>
      <c r="H2456" s="183"/>
      <c r="I2456" s="182"/>
      <c r="J2456" s="204">
        <f t="shared" si="38"/>
        <v>0</v>
      </c>
      <c r="K2456" s="182"/>
      <c r="L2456" s="182"/>
      <c r="M2456" s="182"/>
      <c r="N2456" s="182"/>
      <c r="O2456" s="182"/>
      <c r="P2456" s="182"/>
    </row>
    <row r="2457" spans="2:16" x14ac:dyDescent="0.3">
      <c r="B2457" s="228"/>
      <c r="C2457" s="183"/>
      <c r="D2457" s="228"/>
      <c r="E2457" s="183"/>
      <c r="F2457" s="228"/>
      <c r="G2457" s="228"/>
      <c r="H2457" s="183"/>
      <c r="I2457" s="182"/>
      <c r="J2457" s="204">
        <f t="shared" si="38"/>
        <v>0</v>
      </c>
      <c r="K2457" s="182"/>
      <c r="L2457" s="182"/>
      <c r="M2457" s="182"/>
      <c r="N2457" s="182"/>
      <c r="O2457" s="182"/>
      <c r="P2457" s="182"/>
    </row>
    <row r="2458" spans="2:16" x14ac:dyDescent="0.3">
      <c r="B2458" s="228"/>
      <c r="C2458" s="183"/>
      <c r="D2458" s="228"/>
      <c r="E2458" s="183"/>
      <c r="F2458" s="228"/>
      <c r="G2458" s="228"/>
      <c r="H2458" s="183"/>
      <c r="I2458" s="182"/>
      <c r="J2458" s="204">
        <f t="shared" si="38"/>
        <v>0</v>
      </c>
      <c r="K2458" s="182"/>
      <c r="L2458" s="182"/>
      <c r="M2458" s="182"/>
      <c r="N2458" s="182"/>
      <c r="O2458" s="182"/>
      <c r="P2458" s="182"/>
    </row>
    <row r="2459" spans="2:16" x14ac:dyDescent="0.3">
      <c r="B2459" s="228"/>
      <c r="C2459" s="183"/>
      <c r="D2459" s="228"/>
      <c r="E2459" s="183"/>
      <c r="F2459" s="228"/>
      <c r="G2459" s="228"/>
      <c r="H2459" s="183"/>
      <c r="I2459" s="182"/>
      <c r="J2459" s="204">
        <f t="shared" si="38"/>
        <v>0</v>
      </c>
      <c r="K2459" s="182"/>
      <c r="L2459" s="182"/>
      <c r="M2459" s="182"/>
      <c r="N2459" s="182"/>
      <c r="O2459" s="182"/>
      <c r="P2459" s="182"/>
    </row>
    <row r="2460" spans="2:16" x14ac:dyDescent="0.3">
      <c r="B2460" s="228"/>
      <c r="C2460" s="183"/>
      <c r="D2460" s="228"/>
      <c r="E2460" s="183"/>
      <c r="F2460" s="228"/>
      <c r="G2460" s="228"/>
      <c r="H2460" s="183"/>
      <c r="I2460" s="182"/>
      <c r="J2460" s="204">
        <f t="shared" si="38"/>
        <v>0</v>
      </c>
      <c r="K2460" s="182"/>
      <c r="L2460" s="182"/>
      <c r="M2460" s="182"/>
      <c r="N2460" s="182"/>
      <c r="O2460" s="182"/>
      <c r="P2460" s="182"/>
    </row>
    <row r="2461" spans="2:16" x14ac:dyDescent="0.3">
      <c r="B2461" s="228"/>
      <c r="C2461" s="183"/>
      <c r="D2461" s="228"/>
      <c r="E2461" s="183"/>
      <c r="F2461" s="228"/>
      <c r="G2461" s="228"/>
      <c r="H2461" s="183"/>
      <c r="I2461" s="182"/>
      <c r="J2461" s="204">
        <f t="shared" si="38"/>
        <v>0</v>
      </c>
      <c r="K2461" s="182"/>
      <c r="L2461" s="182"/>
      <c r="M2461" s="182"/>
      <c r="N2461" s="182"/>
      <c r="O2461" s="182"/>
      <c r="P2461" s="182"/>
    </row>
    <row r="2462" spans="2:16" x14ac:dyDescent="0.3">
      <c r="B2462" s="228"/>
      <c r="C2462" s="183"/>
      <c r="D2462" s="228"/>
      <c r="E2462" s="183"/>
      <c r="F2462" s="228"/>
      <c r="G2462" s="228"/>
      <c r="H2462" s="183"/>
      <c r="I2462" s="182"/>
      <c r="J2462" s="204">
        <f t="shared" si="38"/>
        <v>0</v>
      </c>
      <c r="K2462" s="182"/>
      <c r="L2462" s="182"/>
      <c r="M2462" s="182"/>
      <c r="N2462" s="182"/>
      <c r="O2462" s="182"/>
      <c r="P2462" s="182"/>
    </row>
    <row r="2463" spans="2:16" x14ac:dyDescent="0.3">
      <c r="B2463" s="228"/>
      <c r="C2463" s="183"/>
      <c r="D2463" s="228"/>
      <c r="E2463" s="183"/>
      <c r="F2463" s="228"/>
      <c r="G2463" s="228"/>
      <c r="H2463" s="183"/>
      <c r="I2463" s="182"/>
      <c r="J2463" s="204">
        <f t="shared" si="38"/>
        <v>0</v>
      </c>
      <c r="K2463" s="182"/>
      <c r="L2463" s="182"/>
      <c r="M2463" s="182"/>
      <c r="N2463" s="182"/>
      <c r="O2463" s="182"/>
      <c r="P2463" s="182"/>
    </row>
    <row r="2464" spans="2:16" x14ac:dyDescent="0.3">
      <c r="B2464" s="228"/>
      <c r="C2464" s="183"/>
      <c r="D2464" s="228"/>
      <c r="E2464" s="183"/>
      <c r="F2464" s="228"/>
      <c r="G2464" s="228"/>
      <c r="H2464" s="183"/>
      <c r="I2464" s="182"/>
      <c r="J2464" s="204">
        <f t="shared" si="38"/>
        <v>0</v>
      </c>
      <c r="K2464" s="182"/>
      <c r="L2464" s="182"/>
      <c r="M2464" s="182"/>
      <c r="N2464" s="182"/>
      <c r="O2464" s="182"/>
      <c r="P2464" s="182"/>
    </row>
    <row r="2465" spans="2:16" x14ac:dyDescent="0.3">
      <c r="B2465" s="228"/>
      <c r="C2465" s="183"/>
      <c r="D2465" s="228"/>
      <c r="E2465" s="183"/>
      <c r="F2465" s="228"/>
      <c r="G2465" s="228"/>
      <c r="H2465" s="183"/>
      <c r="I2465" s="182"/>
      <c r="J2465" s="204">
        <f t="shared" si="38"/>
        <v>0</v>
      </c>
      <c r="K2465" s="182"/>
      <c r="L2465" s="182"/>
      <c r="M2465" s="182"/>
      <c r="N2465" s="182"/>
      <c r="O2465" s="182"/>
      <c r="P2465" s="182"/>
    </row>
    <row r="2466" spans="2:16" x14ac:dyDescent="0.3">
      <c r="B2466" s="228"/>
      <c r="C2466" s="183"/>
      <c r="D2466" s="228"/>
      <c r="E2466" s="183"/>
      <c r="F2466" s="228"/>
      <c r="G2466" s="228"/>
      <c r="H2466" s="183"/>
      <c r="I2466" s="182"/>
      <c r="J2466" s="204">
        <f t="shared" si="38"/>
        <v>0</v>
      </c>
      <c r="K2466" s="182"/>
      <c r="L2466" s="182"/>
      <c r="M2466" s="182"/>
      <c r="N2466" s="182"/>
      <c r="O2466" s="182"/>
      <c r="P2466" s="182"/>
    </row>
    <row r="2467" spans="2:16" x14ac:dyDescent="0.3">
      <c r="B2467" s="228"/>
      <c r="C2467" s="183"/>
      <c r="D2467" s="228"/>
      <c r="E2467" s="183"/>
      <c r="F2467" s="228"/>
      <c r="G2467" s="228"/>
      <c r="H2467" s="183"/>
      <c r="I2467" s="182"/>
      <c r="J2467" s="204">
        <f t="shared" si="38"/>
        <v>0</v>
      </c>
      <c r="K2467" s="182"/>
      <c r="L2467" s="182"/>
      <c r="M2467" s="182"/>
      <c r="N2467" s="182"/>
      <c r="O2467" s="182"/>
      <c r="P2467" s="182"/>
    </row>
    <row r="2468" spans="2:16" x14ac:dyDescent="0.3">
      <c r="B2468" s="228"/>
      <c r="C2468" s="183"/>
      <c r="D2468" s="228"/>
      <c r="E2468" s="183"/>
      <c r="F2468" s="228"/>
      <c r="G2468" s="228"/>
      <c r="H2468" s="183"/>
      <c r="I2468" s="182"/>
      <c r="J2468" s="204">
        <f t="shared" si="38"/>
        <v>0</v>
      </c>
      <c r="K2468" s="182"/>
      <c r="L2468" s="182"/>
      <c r="M2468" s="182"/>
      <c r="N2468" s="182"/>
      <c r="O2468" s="182"/>
      <c r="P2468" s="182"/>
    </row>
    <row r="2469" spans="2:16" x14ac:dyDescent="0.3">
      <c r="B2469" s="228"/>
      <c r="C2469" s="183"/>
      <c r="D2469" s="228"/>
      <c r="E2469" s="183"/>
      <c r="F2469" s="228"/>
      <c r="G2469" s="228"/>
      <c r="H2469" s="183"/>
      <c r="I2469" s="182"/>
      <c r="J2469" s="204">
        <f t="shared" si="38"/>
        <v>0</v>
      </c>
      <c r="K2469" s="182"/>
      <c r="L2469" s="182"/>
      <c r="M2469" s="182"/>
      <c r="N2469" s="182"/>
      <c r="O2469" s="182"/>
      <c r="P2469" s="182"/>
    </row>
    <row r="2470" spans="2:16" x14ac:dyDescent="0.3">
      <c r="B2470" s="228"/>
      <c r="C2470" s="183"/>
      <c r="D2470" s="228"/>
      <c r="E2470" s="183"/>
      <c r="F2470" s="228"/>
      <c r="G2470" s="228"/>
      <c r="H2470" s="183"/>
      <c r="I2470" s="182"/>
      <c r="J2470" s="204">
        <f t="shared" si="38"/>
        <v>0</v>
      </c>
      <c r="K2470" s="182"/>
      <c r="L2470" s="182"/>
      <c r="M2470" s="182"/>
      <c r="N2470" s="182"/>
      <c r="O2470" s="182"/>
      <c r="P2470" s="182"/>
    </row>
    <row r="2471" spans="2:16" x14ac:dyDescent="0.3">
      <c r="B2471" s="228"/>
      <c r="C2471" s="183"/>
      <c r="D2471" s="228"/>
      <c r="E2471" s="183"/>
      <c r="F2471" s="228"/>
      <c r="G2471" s="228"/>
      <c r="H2471" s="183"/>
      <c r="I2471" s="182"/>
      <c r="J2471" s="204">
        <f t="shared" si="38"/>
        <v>0</v>
      </c>
      <c r="K2471" s="182"/>
      <c r="L2471" s="182"/>
      <c r="M2471" s="182"/>
      <c r="N2471" s="182"/>
      <c r="O2471" s="182"/>
      <c r="P2471" s="182"/>
    </row>
    <row r="2472" spans="2:16" x14ac:dyDescent="0.3">
      <c r="B2472" s="228"/>
      <c r="C2472" s="183"/>
      <c r="D2472" s="228"/>
      <c r="E2472" s="183"/>
      <c r="F2472" s="228"/>
      <c r="G2472" s="228"/>
      <c r="H2472" s="183"/>
      <c r="I2472" s="182"/>
      <c r="J2472" s="204">
        <f t="shared" si="38"/>
        <v>0</v>
      </c>
      <c r="K2472" s="182"/>
      <c r="L2472" s="182"/>
      <c r="M2472" s="182"/>
      <c r="N2472" s="182"/>
      <c r="O2472" s="182"/>
      <c r="P2472" s="182"/>
    </row>
    <row r="2473" spans="2:16" x14ac:dyDescent="0.3">
      <c r="B2473" s="228"/>
      <c r="C2473" s="183"/>
      <c r="D2473" s="228"/>
      <c r="E2473" s="183"/>
      <c r="F2473" s="228"/>
      <c r="G2473" s="228"/>
      <c r="H2473" s="183"/>
      <c r="I2473" s="182"/>
      <c r="J2473" s="204">
        <f t="shared" si="38"/>
        <v>0</v>
      </c>
      <c r="K2473" s="182"/>
      <c r="L2473" s="182"/>
      <c r="M2473" s="182"/>
      <c r="N2473" s="182"/>
      <c r="O2473" s="182"/>
      <c r="P2473" s="182"/>
    </row>
    <row r="2474" spans="2:16" x14ac:dyDescent="0.3">
      <c r="B2474" s="228"/>
      <c r="C2474" s="183"/>
      <c r="D2474" s="228"/>
      <c r="E2474" s="183"/>
      <c r="F2474" s="228"/>
      <c r="G2474" s="228"/>
      <c r="H2474" s="183"/>
      <c r="I2474" s="182"/>
      <c r="J2474" s="204">
        <f t="shared" si="38"/>
        <v>0</v>
      </c>
      <c r="K2474" s="182"/>
      <c r="L2474" s="182"/>
      <c r="M2474" s="182"/>
      <c r="N2474" s="182"/>
      <c r="O2474" s="182"/>
      <c r="P2474" s="182"/>
    </row>
    <row r="2475" spans="2:16" x14ac:dyDescent="0.3">
      <c r="B2475" s="228"/>
      <c r="C2475" s="183"/>
      <c r="D2475" s="228"/>
      <c r="E2475" s="183"/>
      <c r="F2475" s="228"/>
      <c r="G2475" s="228"/>
      <c r="H2475" s="183"/>
      <c r="I2475" s="182"/>
      <c r="J2475" s="204">
        <f t="shared" si="38"/>
        <v>0</v>
      </c>
      <c r="K2475" s="182"/>
      <c r="L2475" s="182"/>
      <c r="M2475" s="182"/>
      <c r="N2475" s="182"/>
      <c r="O2475" s="182"/>
      <c r="P2475" s="182"/>
    </row>
    <row r="2476" spans="2:16" x14ac:dyDescent="0.3">
      <c r="B2476" s="228"/>
      <c r="C2476" s="183"/>
      <c r="D2476" s="228"/>
      <c r="E2476" s="183"/>
      <c r="F2476" s="228"/>
      <c r="G2476" s="228"/>
      <c r="H2476" s="183"/>
      <c r="I2476" s="182"/>
      <c r="J2476" s="204">
        <f t="shared" si="38"/>
        <v>0</v>
      </c>
      <c r="K2476" s="182"/>
      <c r="L2476" s="182"/>
      <c r="M2476" s="182"/>
      <c r="N2476" s="182"/>
      <c r="O2476" s="182"/>
      <c r="P2476" s="182"/>
    </row>
    <row r="2477" spans="2:16" x14ac:dyDescent="0.3">
      <c r="B2477" s="228"/>
      <c r="C2477" s="183"/>
      <c r="D2477" s="228"/>
      <c r="E2477" s="183"/>
      <c r="F2477" s="228"/>
      <c r="G2477" s="228"/>
      <c r="H2477" s="183"/>
      <c r="I2477" s="182"/>
      <c r="J2477" s="204">
        <f t="shared" si="38"/>
        <v>0</v>
      </c>
      <c r="K2477" s="182"/>
      <c r="L2477" s="182"/>
      <c r="M2477" s="182"/>
      <c r="N2477" s="182"/>
      <c r="O2477" s="182"/>
      <c r="P2477" s="182"/>
    </row>
    <row r="2478" spans="2:16" x14ac:dyDescent="0.3">
      <c r="B2478" s="228"/>
      <c r="C2478" s="183"/>
      <c r="D2478" s="228"/>
      <c r="E2478" s="183"/>
      <c r="F2478" s="228"/>
      <c r="G2478" s="228"/>
      <c r="H2478" s="183"/>
      <c r="I2478" s="182"/>
      <c r="J2478" s="204">
        <f t="shared" si="38"/>
        <v>0</v>
      </c>
      <c r="K2478" s="182"/>
      <c r="L2478" s="182"/>
      <c r="M2478" s="182"/>
      <c r="N2478" s="182"/>
      <c r="O2478" s="182"/>
      <c r="P2478" s="182"/>
    </row>
    <row r="2479" spans="2:16" x14ac:dyDescent="0.3">
      <c r="B2479" s="228"/>
      <c r="C2479" s="183"/>
      <c r="D2479" s="228"/>
      <c r="E2479" s="183"/>
      <c r="F2479" s="228"/>
      <c r="G2479" s="228"/>
      <c r="H2479" s="183"/>
      <c r="I2479" s="182"/>
      <c r="J2479" s="204">
        <f t="shared" si="38"/>
        <v>0</v>
      </c>
      <c r="K2479" s="182"/>
      <c r="L2479" s="182"/>
      <c r="M2479" s="182"/>
      <c r="N2479" s="182"/>
      <c r="O2479" s="182"/>
      <c r="P2479" s="182"/>
    </row>
    <row r="2480" spans="2:16" x14ac:dyDescent="0.3">
      <c r="B2480" s="228"/>
      <c r="C2480" s="183"/>
      <c r="D2480" s="228"/>
      <c r="E2480" s="183"/>
      <c r="F2480" s="228"/>
      <c r="G2480" s="228"/>
      <c r="H2480" s="183"/>
      <c r="I2480" s="182"/>
      <c r="J2480" s="204">
        <f t="shared" si="38"/>
        <v>0</v>
      </c>
      <c r="K2480" s="182"/>
      <c r="L2480" s="182"/>
      <c r="M2480" s="182"/>
      <c r="N2480" s="182"/>
      <c r="O2480" s="182"/>
      <c r="P2480" s="182"/>
    </row>
    <row r="2481" spans="2:16" x14ac:dyDescent="0.3">
      <c r="B2481" s="228"/>
      <c r="C2481" s="183"/>
      <c r="D2481" s="228"/>
      <c r="E2481" s="183"/>
      <c r="F2481" s="228"/>
      <c r="G2481" s="228"/>
      <c r="H2481" s="183"/>
      <c r="I2481" s="182"/>
      <c r="J2481" s="204">
        <f t="shared" si="38"/>
        <v>0</v>
      </c>
      <c r="K2481" s="182"/>
      <c r="L2481" s="182"/>
      <c r="M2481" s="182"/>
      <c r="N2481" s="182"/>
      <c r="O2481" s="182"/>
      <c r="P2481" s="182"/>
    </row>
    <row r="2482" spans="2:16" x14ac:dyDescent="0.3">
      <c r="B2482" s="228"/>
      <c r="C2482" s="183"/>
      <c r="D2482" s="228"/>
      <c r="E2482" s="183"/>
      <c r="F2482" s="228"/>
      <c r="G2482" s="228"/>
      <c r="H2482" s="183"/>
      <c r="I2482" s="182"/>
      <c r="J2482" s="204">
        <f t="shared" si="38"/>
        <v>0</v>
      </c>
      <c r="K2482" s="182"/>
      <c r="L2482" s="182"/>
      <c r="M2482" s="182"/>
      <c r="N2482" s="182"/>
      <c r="O2482" s="182"/>
      <c r="P2482" s="182"/>
    </row>
    <row r="2483" spans="2:16" x14ac:dyDescent="0.3">
      <c r="B2483" s="228"/>
      <c r="C2483" s="183"/>
      <c r="D2483" s="228"/>
      <c r="E2483" s="183"/>
      <c r="F2483" s="228"/>
      <c r="G2483" s="228"/>
      <c r="H2483" s="183"/>
      <c r="I2483" s="182"/>
      <c r="J2483" s="204">
        <f t="shared" si="38"/>
        <v>0</v>
      </c>
      <c r="K2483" s="182"/>
      <c r="L2483" s="182"/>
      <c r="M2483" s="182"/>
      <c r="N2483" s="182"/>
      <c r="O2483" s="182"/>
      <c r="P2483" s="182"/>
    </row>
    <row r="2484" spans="2:16" x14ac:dyDescent="0.3">
      <c r="B2484" s="228"/>
      <c r="C2484" s="183"/>
      <c r="D2484" s="228"/>
      <c r="E2484" s="183"/>
      <c r="F2484" s="228"/>
      <c r="G2484" s="228"/>
      <c r="H2484" s="183"/>
      <c r="I2484" s="182"/>
      <c r="J2484" s="204">
        <f t="shared" si="38"/>
        <v>0</v>
      </c>
      <c r="K2484" s="182"/>
      <c r="L2484" s="182"/>
      <c r="M2484" s="182"/>
      <c r="N2484" s="182"/>
      <c r="O2484" s="182"/>
      <c r="P2484" s="182"/>
    </row>
    <row r="2485" spans="2:16" x14ac:dyDescent="0.3">
      <c r="B2485" s="228"/>
      <c r="C2485" s="183"/>
      <c r="D2485" s="228"/>
      <c r="E2485" s="183"/>
      <c r="F2485" s="228"/>
      <c r="G2485" s="228"/>
      <c r="H2485" s="183"/>
      <c r="I2485" s="182"/>
      <c r="J2485" s="204">
        <f t="shared" si="38"/>
        <v>0</v>
      </c>
      <c r="K2485" s="182"/>
      <c r="L2485" s="182"/>
      <c r="M2485" s="182"/>
      <c r="N2485" s="182"/>
      <c r="O2485" s="182"/>
      <c r="P2485" s="182"/>
    </row>
    <row r="2486" spans="2:16" x14ac:dyDescent="0.3">
      <c r="B2486" s="228"/>
      <c r="C2486" s="183"/>
      <c r="D2486" s="228"/>
      <c r="E2486" s="183"/>
      <c r="F2486" s="228"/>
      <c r="G2486" s="228"/>
      <c r="H2486" s="183"/>
      <c r="I2486" s="182"/>
      <c r="J2486" s="204">
        <f t="shared" si="38"/>
        <v>0</v>
      </c>
      <c r="K2486" s="182"/>
      <c r="L2486" s="182"/>
      <c r="M2486" s="182"/>
      <c r="N2486" s="182"/>
      <c r="O2486" s="182"/>
      <c r="P2486" s="182"/>
    </row>
    <row r="2487" spans="2:16" x14ac:dyDescent="0.3">
      <c r="B2487" s="228"/>
      <c r="C2487" s="183"/>
      <c r="D2487" s="228"/>
      <c r="E2487" s="183"/>
      <c r="F2487" s="228"/>
      <c r="G2487" s="228"/>
      <c r="H2487" s="183"/>
      <c r="I2487" s="182"/>
      <c r="J2487" s="204">
        <f t="shared" si="38"/>
        <v>0</v>
      </c>
      <c r="K2487" s="182"/>
      <c r="L2487" s="182"/>
      <c r="M2487" s="182"/>
      <c r="N2487" s="182"/>
      <c r="O2487" s="182"/>
      <c r="P2487" s="182"/>
    </row>
    <row r="2488" spans="2:16" x14ac:dyDescent="0.3">
      <c r="B2488" s="228"/>
      <c r="C2488" s="183"/>
      <c r="D2488" s="228"/>
      <c r="E2488" s="183"/>
      <c r="F2488" s="228"/>
      <c r="G2488" s="228"/>
      <c r="H2488" s="183"/>
      <c r="I2488" s="182"/>
      <c r="J2488" s="204">
        <f t="shared" si="38"/>
        <v>0</v>
      </c>
      <c r="K2488" s="182"/>
      <c r="L2488" s="182"/>
      <c r="M2488" s="182"/>
      <c r="N2488" s="182"/>
      <c r="O2488" s="182"/>
      <c r="P2488" s="182"/>
    </row>
    <row r="2489" spans="2:16" x14ac:dyDescent="0.3">
      <c r="B2489" s="228"/>
      <c r="C2489" s="183"/>
      <c r="D2489" s="228"/>
      <c r="E2489" s="183"/>
      <c r="F2489" s="228"/>
      <c r="G2489" s="228"/>
      <c r="H2489" s="183"/>
      <c r="I2489" s="182"/>
      <c r="J2489" s="204">
        <f t="shared" si="38"/>
        <v>0</v>
      </c>
      <c r="K2489" s="182"/>
      <c r="L2489" s="182"/>
      <c r="M2489" s="182"/>
      <c r="N2489" s="182"/>
      <c r="O2489" s="182"/>
      <c r="P2489" s="182"/>
    </row>
    <row r="2490" spans="2:16" x14ac:dyDescent="0.3">
      <c r="B2490" s="228"/>
      <c r="C2490" s="183"/>
      <c r="D2490" s="228"/>
      <c r="E2490" s="183"/>
      <c r="F2490" s="228"/>
      <c r="G2490" s="228"/>
      <c r="H2490" s="183"/>
      <c r="I2490" s="182"/>
      <c r="J2490" s="204">
        <f t="shared" si="38"/>
        <v>0</v>
      </c>
      <c r="K2490" s="182"/>
      <c r="L2490" s="182"/>
      <c r="M2490" s="182"/>
      <c r="N2490" s="182"/>
      <c r="O2490" s="182"/>
      <c r="P2490" s="182"/>
    </row>
    <row r="2491" spans="2:16" x14ac:dyDescent="0.3">
      <c r="B2491" s="228"/>
      <c r="C2491" s="183"/>
      <c r="D2491" s="228"/>
      <c r="E2491" s="183"/>
      <c r="F2491" s="228"/>
      <c r="G2491" s="228"/>
      <c r="H2491" s="183"/>
      <c r="I2491" s="182"/>
      <c r="J2491" s="204">
        <f t="shared" si="38"/>
        <v>0</v>
      </c>
      <c r="K2491" s="182"/>
      <c r="L2491" s="182"/>
      <c r="M2491" s="182"/>
      <c r="N2491" s="182"/>
      <c r="O2491" s="182"/>
      <c r="P2491" s="182"/>
    </row>
    <row r="2492" spans="2:16" x14ac:dyDescent="0.3">
      <c r="B2492" s="228"/>
      <c r="C2492" s="183"/>
      <c r="D2492" s="228"/>
      <c r="E2492" s="183"/>
      <c r="F2492" s="228"/>
      <c r="G2492" s="228"/>
      <c r="H2492" s="183"/>
      <c r="I2492" s="182"/>
      <c r="J2492" s="204">
        <f t="shared" si="38"/>
        <v>0</v>
      </c>
      <c r="K2492" s="182"/>
      <c r="L2492" s="182"/>
      <c r="M2492" s="182"/>
      <c r="N2492" s="182"/>
      <c r="O2492" s="182"/>
      <c r="P2492" s="182"/>
    </row>
    <row r="2493" spans="2:16" x14ac:dyDescent="0.3">
      <c r="B2493" s="228"/>
      <c r="C2493" s="183"/>
      <c r="D2493" s="228"/>
      <c r="E2493" s="183"/>
      <c r="F2493" s="228"/>
      <c r="G2493" s="228"/>
      <c r="H2493" s="183"/>
      <c r="I2493" s="182"/>
      <c r="J2493" s="204">
        <f t="shared" si="38"/>
        <v>0</v>
      </c>
      <c r="K2493" s="182"/>
      <c r="L2493" s="182"/>
      <c r="M2493" s="182"/>
      <c r="N2493" s="182"/>
      <c r="O2493" s="182"/>
      <c r="P2493" s="182"/>
    </row>
    <row r="2494" spans="2:16" x14ac:dyDescent="0.3">
      <c r="B2494" s="228"/>
      <c r="C2494" s="183"/>
      <c r="D2494" s="228"/>
      <c r="E2494" s="183"/>
      <c r="F2494" s="228"/>
      <c r="G2494" s="228"/>
      <c r="H2494" s="183"/>
      <c r="I2494" s="182"/>
      <c r="J2494" s="204">
        <f t="shared" si="38"/>
        <v>0</v>
      </c>
      <c r="K2494" s="182"/>
      <c r="L2494" s="182"/>
      <c r="M2494" s="182"/>
      <c r="N2494" s="182"/>
      <c r="O2494" s="182"/>
      <c r="P2494" s="182"/>
    </row>
    <row r="2495" spans="2:16" x14ac:dyDescent="0.3">
      <c r="B2495" s="228"/>
      <c r="C2495" s="183"/>
      <c r="D2495" s="228"/>
      <c r="E2495" s="183"/>
      <c r="F2495" s="228"/>
      <c r="G2495" s="228"/>
      <c r="H2495" s="183"/>
      <c r="I2495" s="182"/>
      <c r="J2495" s="204">
        <f t="shared" si="38"/>
        <v>0</v>
      </c>
      <c r="K2495" s="182"/>
      <c r="L2495" s="182"/>
      <c r="M2495" s="182"/>
      <c r="N2495" s="182"/>
      <c r="O2495" s="182"/>
      <c r="P2495" s="182"/>
    </row>
    <row r="2496" spans="2:16" x14ac:dyDescent="0.3">
      <c r="B2496" s="228"/>
      <c r="C2496" s="183"/>
      <c r="D2496" s="228"/>
      <c r="E2496" s="183"/>
      <c r="F2496" s="228"/>
      <c r="G2496" s="228"/>
      <c r="H2496" s="183"/>
      <c r="I2496" s="182"/>
      <c r="J2496" s="204">
        <f t="shared" si="38"/>
        <v>0</v>
      </c>
      <c r="K2496" s="182"/>
      <c r="L2496" s="182"/>
      <c r="M2496" s="182"/>
      <c r="N2496" s="182"/>
      <c r="O2496" s="182"/>
      <c r="P2496" s="182"/>
    </row>
    <row r="2497" spans="2:16" x14ac:dyDescent="0.3">
      <c r="B2497" s="228"/>
      <c r="C2497" s="183"/>
      <c r="D2497" s="228"/>
      <c r="E2497" s="183"/>
      <c r="F2497" s="228"/>
      <c r="G2497" s="228"/>
      <c r="H2497" s="183"/>
      <c r="I2497" s="182"/>
      <c r="J2497" s="204">
        <f t="shared" si="38"/>
        <v>0</v>
      </c>
      <c r="K2497" s="182"/>
      <c r="L2497" s="182"/>
      <c r="M2497" s="182"/>
      <c r="N2497" s="182"/>
      <c r="O2497" s="182"/>
      <c r="P2497" s="182"/>
    </row>
    <row r="2498" spans="2:16" x14ac:dyDescent="0.3">
      <c r="B2498" s="228"/>
      <c r="C2498" s="183"/>
      <c r="D2498" s="228"/>
      <c r="E2498" s="183"/>
      <c r="F2498" s="228"/>
      <c r="G2498" s="228"/>
      <c r="H2498" s="183"/>
      <c r="I2498" s="182"/>
      <c r="J2498" s="204">
        <f t="shared" si="38"/>
        <v>0</v>
      </c>
      <c r="K2498" s="182"/>
      <c r="L2498" s="182"/>
      <c r="M2498" s="182"/>
      <c r="N2498" s="182"/>
      <c r="O2498" s="182"/>
      <c r="P2498" s="182"/>
    </row>
    <row r="2499" spans="2:16" x14ac:dyDescent="0.3">
      <c r="B2499" s="228"/>
      <c r="C2499" s="183"/>
      <c r="D2499" s="228"/>
      <c r="E2499" s="183"/>
      <c r="F2499" s="228"/>
      <c r="G2499" s="228"/>
      <c r="H2499" s="183"/>
      <c r="I2499" s="182"/>
      <c r="J2499" s="204">
        <f t="shared" si="38"/>
        <v>0</v>
      </c>
      <c r="K2499" s="182"/>
      <c r="L2499" s="182"/>
      <c r="M2499" s="182"/>
      <c r="N2499" s="182"/>
      <c r="O2499" s="182"/>
      <c r="P2499" s="182"/>
    </row>
    <row r="2500" spans="2:16" x14ac:dyDescent="0.3">
      <c r="B2500" s="228"/>
      <c r="C2500" s="183"/>
      <c r="D2500" s="228"/>
      <c r="E2500" s="183"/>
      <c r="F2500" s="228"/>
      <c r="G2500" s="228"/>
      <c r="H2500" s="183"/>
      <c r="I2500" s="182"/>
      <c r="J2500" s="204">
        <f t="shared" si="38"/>
        <v>0</v>
      </c>
      <c r="K2500" s="182"/>
      <c r="L2500" s="182"/>
      <c r="M2500" s="182"/>
      <c r="N2500" s="182"/>
      <c r="O2500" s="182"/>
      <c r="P2500" s="182"/>
    </row>
    <row r="2501" spans="2:16" x14ac:dyDescent="0.3">
      <c r="B2501" s="228"/>
      <c r="C2501" s="183"/>
      <c r="D2501" s="228"/>
      <c r="E2501" s="183"/>
      <c r="F2501" s="228"/>
      <c r="G2501" s="228"/>
      <c r="H2501" s="183"/>
      <c r="I2501" s="182"/>
      <c r="J2501" s="204">
        <f t="shared" si="38"/>
        <v>0</v>
      </c>
      <c r="K2501" s="182"/>
      <c r="L2501" s="182"/>
      <c r="M2501" s="182"/>
      <c r="N2501" s="182"/>
      <c r="O2501" s="182"/>
      <c r="P2501" s="182"/>
    </row>
    <row r="2502" spans="2:16" x14ac:dyDescent="0.3">
      <c r="B2502" s="228"/>
      <c r="C2502" s="183"/>
      <c r="D2502" s="228"/>
      <c r="E2502" s="183"/>
      <c r="F2502" s="228"/>
      <c r="G2502" s="228"/>
      <c r="H2502" s="183"/>
      <c r="I2502" s="182"/>
      <c r="J2502" s="204">
        <f t="shared" ref="J2502:J2565" si="39">IFERROR(MAX(0,I2502*((MIN(G2502,45322)-MAX(F2502,44958))/(G2502-F2502))),0)</f>
        <v>0</v>
      </c>
      <c r="K2502" s="182"/>
      <c r="L2502" s="182"/>
      <c r="M2502" s="182"/>
      <c r="N2502" s="182"/>
      <c r="O2502" s="182"/>
      <c r="P2502" s="182"/>
    </row>
    <row r="2503" spans="2:16" x14ac:dyDescent="0.3">
      <c r="B2503" s="228"/>
      <c r="C2503" s="183"/>
      <c r="D2503" s="228"/>
      <c r="E2503" s="183"/>
      <c r="F2503" s="228"/>
      <c r="G2503" s="228"/>
      <c r="H2503" s="183"/>
      <c r="I2503" s="182"/>
      <c r="J2503" s="204">
        <f t="shared" si="39"/>
        <v>0</v>
      </c>
      <c r="K2503" s="182"/>
      <c r="L2503" s="182"/>
      <c r="M2503" s="182"/>
      <c r="N2503" s="182"/>
      <c r="O2503" s="182"/>
      <c r="P2503" s="182"/>
    </row>
    <row r="2504" spans="2:16" x14ac:dyDescent="0.3">
      <c r="B2504" s="228"/>
      <c r="C2504" s="183"/>
      <c r="D2504" s="228"/>
      <c r="E2504" s="183"/>
      <c r="F2504" s="228"/>
      <c r="G2504" s="228"/>
      <c r="H2504" s="183"/>
      <c r="I2504" s="182"/>
      <c r="J2504" s="204">
        <f t="shared" si="39"/>
        <v>0</v>
      </c>
      <c r="K2504" s="182"/>
      <c r="L2504" s="182"/>
      <c r="M2504" s="182"/>
      <c r="N2504" s="182"/>
      <c r="O2504" s="182"/>
      <c r="P2504" s="182"/>
    </row>
    <row r="2505" spans="2:16" x14ac:dyDescent="0.3">
      <c r="B2505" s="228"/>
      <c r="C2505" s="183"/>
      <c r="D2505" s="228"/>
      <c r="E2505" s="183"/>
      <c r="F2505" s="228"/>
      <c r="G2505" s="228"/>
      <c r="H2505" s="183"/>
      <c r="I2505" s="182"/>
      <c r="J2505" s="204">
        <f t="shared" si="39"/>
        <v>0</v>
      </c>
      <c r="K2505" s="182"/>
      <c r="L2505" s="182"/>
      <c r="M2505" s="182"/>
      <c r="N2505" s="182"/>
      <c r="O2505" s="182"/>
      <c r="P2505" s="182"/>
    </row>
    <row r="2506" spans="2:16" x14ac:dyDescent="0.3">
      <c r="B2506" s="228"/>
      <c r="C2506" s="183"/>
      <c r="D2506" s="228"/>
      <c r="E2506" s="183"/>
      <c r="F2506" s="228"/>
      <c r="G2506" s="228"/>
      <c r="H2506" s="183"/>
      <c r="I2506" s="182"/>
      <c r="J2506" s="204">
        <f t="shared" si="39"/>
        <v>0</v>
      </c>
      <c r="K2506" s="182"/>
      <c r="L2506" s="182"/>
      <c r="M2506" s="182"/>
      <c r="N2506" s="182"/>
      <c r="O2506" s="182"/>
      <c r="P2506" s="182"/>
    </row>
    <row r="2507" spans="2:16" x14ac:dyDescent="0.3">
      <c r="B2507" s="228"/>
      <c r="C2507" s="183"/>
      <c r="D2507" s="228"/>
      <c r="E2507" s="183"/>
      <c r="F2507" s="228"/>
      <c r="G2507" s="228"/>
      <c r="H2507" s="183"/>
      <c r="I2507" s="182"/>
      <c r="J2507" s="204">
        <f t="shared" si="39"/>
        <v>0</v>
      </c>
      <c r="K2507" s="182"/>
      <c r="L2507" s="182"/>
      <c r="M2507" s="182"/>
      <c r="N2507" s="182"/>
      <c r="O2507" s="182"/>
      <c r="P2507" s="182"/>
    </row>
    <row r="2508" spans="2:16" x14ac:dyDescent="0.3">
      <c r="B2508" s="228"/>
      <c r="C2508" s="183"/>
      <c r="D2508" s="228"/>
      <c r="E2508" s="183"/>
      <c r="F2508" s="228"/>
      <c r="G2508" s="228"/>
      <c r="H2508" s="183"/>
      <c r="I2508" s="182"/>
      <c r="J2508" s="204">
        <f t="shared" si="39"/>
        <v>0</v>
      </c>
      <c r="K2508" s="182"/>
      <c r="L2508" s="182"/>
      <c r="M2508" s="182"/>
      <c r="N2508" s="182"/>
      <c r="O2508" s="182"/>
      <c r="P2508" s="182"/>
    </row>
    <row r="2509" spans="2:16" x14ac:dyDescent="0.3">
      <c r="B2509" s="228"/>
      <c r="C2509" s="183"/>
      <c r="D2509" s="228"/>
      <c r="E2509" s="183"/>
      <c r="F2509" s="228"/>
      <c r="G2509" s="228"/>
      <c r="H2509" s="183"/>
      <c r="I2509" s="182"/>
      <c r="J2509" s="204">
        <f t="shared" si="39"/>
        <v>0</v>
      </c>
      <c r="K2509" s="182"/>
      <c r="L2509" s="182"/>
      <c r="M2509" s="182"/>
      <c r="N2509" s="182"/>
      <c r="O2509" s="182"/>
      <c r="P2509" s="182"/>
    </row>
    <row r="2510" spans="2:16" x14ac:dyDescent="0.3">
      <c r="B2510" s="228"/>
      <c r="C2510" s="183"/>
      <c r="D2510" s="228"/>
      <c r="E2510" s="183"/>
      <c r="F2510" s="228"/>
      <c r="G2510" s="228"/>
      <c r="H2510" s="183"/>
      <c r="I2510" s="182"/>
      <c r="J2510" s="204">
        <f t="shared" si="39"/>
        <v>0</v>
      </c>
      <c r="K2510" s="182"/>
      <c r="L2510" s="182"/>
      <c r="M2510" s="182"/>
      <c r="N2510" s="182"/>
      <c r="O2510" s="182"/>
      <c r="P2510" s="182"/>
    </row>
    <row r="2511" spans="2:16" x14ac:dyDescent="0.3">
      <c r="B2511" s="228"/>
      <c r="C2511" s="183"/>
      <c r="D2511" s="228"/>
      <c r="E2511" s="183"/>
      <c r="F2511" s="228"/>
      <c r="G2511" s="228"/>
      <c r="H2511" s="183"/>
      <c r="I2511" s="182"/>
      <c r="J2511" s="204">
        <f t="shared" si="39"/>
        <v>0</v>
      </c>
      <c r="K2511" s="182"/>
      <c r="L2511" s="182"/>
      <c r="M2511" s="182"/>
      <c r="N2511" s="182"/>
      <c r="O2511" s="182"/>
      <c r="P2511" s="182"/>
    </row>
    <row r="2512" spans="2:16" x14ac:dyDescent="0.3">
      <c r="B2512" s="228"/>
      <c r="C2512" s="183"/>
      <c r="D2512" s="228"/>
      <c r="E2512" s="183"/>
      <c r="F2512" s="228"/>
      <c r="G2512" s="228"/>
      <c r="H2512" s="183"/>
      <c r="I2512" s="182"/>
      <c r="J2512" s="204">
        <f t="shared" si="39"/>
        <v>0</v>
      </c>
      <c r="K2512" s="182"/>
      <c r="L2512" s="182"/>
      <c r="M2512" s="182"/>
      <c r="N2512" s="182"/>
      <c r="O2512" s="182"/>
      <c r="P2512" s="182"/>
    </row>
    <row r="2513" spans="2:16" x14ac:dyDescent="0.3">
      <c r="B2513" s="228"/>
      <c r="C2513" s="183"/>
      <c r="D2513" s="228"/>
      <c r="E2513" s="183"/>
      <c r="F2513" s="228"/>
      <c r="G2513" s="228"/>
      <c r="H2513" s="183"/>
      <c r="I2513" s="182"/>
      <c r="J2513" s="204">
        <f t="shared" si="39"/>
        <v>0</v>
      </c>
      <c r="K2513" s="182"/>
      <c r="L2513" s="182"/>
      <c r="M2513" s="182"/>
      <c r="N2513" s="182"/>
      <c r="O2513" s="182"/>
      <c r="P2513" s="182"/>
    </row>
    <row r="2514" spans="2:16" x14ac:dyDescent="0.3">
      <c r="B2514" s="228"/>
      <c r="C2514" s="183"/>
      <c r="D2514" s="228"/>
      <c r="E2514" s="183"/>
      <c r="F2514" s="228"/>
      <c r="G2514" s="228"/>
      <c r="H2514" s="183"/>
      <c r="I2514" s="182"/>
      <c r="J2514" s="204">
        <f t="shared" si="39"/>
        <v>0</v>
      </c>
      <c r="K2514" s="182"/>
      <c r="L2514" s="182"/>
      <c r="M2514" s="182"/>
      <c r="N2514" s="182"/>
      <c r="O2514" s="182"/>
      <c r="P2514" s="182"/>
    </row>
    <row r="2515" spans="2:16" x14ac:dyDescent="0.3">
      <c r="B2515" s="228"/>
      <c r="C2515" s="183"/>
      <c r="D2515" s="228"/>
      <c r="E2515" s="183"/>
      <c r="F2515" s="228"/>
      <c r="G2515" s="228"/>
      <c r="H2515" s="183"/>
      <c r="I2515" s="182"/>
      <c r="J2515" s="204">
        <f t="shared" si="39"/>
        <v>0</v>
      </c>
      <c r="K2515" s="182"/>
      <c r="L2515" s="182"/>
      <c r="M2515" s="182"/>
      <c r="N2515" s="182"/>
      <c r="O2515" s="182"/>
      <c r="P2515" s="182"/>
    </row>
    <row r="2516" spans="2:16" x14ac:dyDescent="0.3">
      <c r="B2516" s="228"/>
      <c r="C2516" s="183"/>
      <c r="D2516" s="228"/>
      <c r="E2516" s="183"/>
      <c r="F2516" s="228"/>
      <c r="G2516" s="228"/>
      <c r="H2516" s="183"/>
      <c r="I2516" s="182"/>
      <c r="J2516" s="204">
        <f t="shared" si="39"/>
        <v>0</v>
      </c>
      <c r="K2516" s="182"/>
      <c r="L2516" s="182"/>
      <c r="M2516" s="182"/>
      <c r="N2516" s="182"/>
      <c r="O2516" s="182"/>
      <c r="P2516" s="182"/>
    </row>
    <row r="2517" spans="2:16" x14ac:dyDescent="0.3">
      <c r="B2517" s="228"/>
      <c r="C2517" s="183"/>
      <c r="D2517" s="228"/>
      <c r="E2517" s="183"/>
      <c r="F2517" s="228"/>
      <c r="G2517" s="228"/>
      <c r="H2517" s="183"/>
      <c r="I2517" s="182"/>
      <c r="J2517" s="204">
        <f t="shared" si="39"/>
        <v>0</v>
      </c>
      <c r="K2517" s="182"/>
      <c r="L2517" s="182"/>
      <c r="M2517" s="182"/>
      <c r="N2517" s="182"/>
      <c r="O2517" s="182"/>
      <c r="P2517" s="182"/>
    </row>
    <row r="2518" spans="2:16" x14ac:dyDescent="0.3">
      <c r="B2518" s="228"/>
      <c r="C2518" s="183"/>
      <c r="D2518" s="228"/>
      <c r="E2518" s="183"/>
      <c r="F2518" s="228"/>
      <c r="G2518" s="228"/>
      <c r="H2518" s="183"/>
      <c r="I2518" s="182"/>
      <c r="J2518" s="204">
        <f t="shared" si="39"/>
        <v>0</v>
      </c>
      <c r="K2518" s="182"/>
      <c r="L2518" s="182"/>
      <c r="M2518" s="182"/>
      <c r="N2518" s="182"/>
      <c r="O2518" s="182"/>
      <c r="P2518" s="182"/>
    </row>
    <row r="2519" spans="2:16" x14ac:dyDescent="0.3">
      <c r="B2519" s="228"/>
      <c r="C2519" s="183"/>
      <c r="D2519" s="228"/>
      <c r="E2519" s="183"/>
      <c r="F2519" s="228"/>
      <c r="G2519" s="228"/>
      <c r="H2519" s="183"/>
      <c r="I2519" s="182"/>
      <c r="J2519" s="204">
        <f t="shared" si="39"/>
        <v>0</v>
      </c>
      <c r="K2519" s="182"/>
      <c r="L2519" s="182"/>
      <c r="M2519" s="182"/>
      <c r="N2519" s="182"/>
      <c r="O2519" s="182"/>
      <c r="P2519" s="182"/>
    </row>
    <row r="2520" spans="2:16" x14ac:dyDescent="0.3">
      <c r="B2520" s="228"/>
      <c r="C2520" s="183"/>
      <c r="D2520" s="228"/>
      <c r="E2520" s="183"/>
      <c r="F2520" s="228"/>
      <c r="G2520" s="228"/>
      <c r="H2520" s="183"/>
      <c r="I2520" s="182"/>
      <c r="J2520" s="204">
        <f t="shared" si="39"/>
        <v>0</v>
      </c>
      <c r="K2520" s="182"/>
      <c r="L2520" s="182"/>
      <c r="M2520" s="182"/>
      <c r="N2520" s="182"/>
      <c r="O2520" s="182"/>
      <c r="P2520" s="182"/>
    </row>
    <row r="2521" spans="2:16" x14ac:dyDescent="0.3">
      <c r="B2521" s="228"/>
      <c r="C2521" s="183"/>
      <c r="D2521" s="228"/>
      <c r="E2521" s="183"/>
      <c r="F2521" s="228"/>
      <c r="G2521" s="228"/>
      <c r="H2521" s="183"/>
      <c r="I2521" s="182"/>
      <c r="J2521" s="204">
        <f t="shared" si="39"/>
        <v>0</v>
      </c>
      <c r="K2521" s="182"/>
      <c r="L2521" s="182"/>
      <c r="M2521" s="182"/>
      <c r="N2521" s="182"/>
      <c r="O2521" s="182"/>
      <c r="P2521" s="182"/>
    </row>
    <row r="2522" spans="2:16" x14ac:dyDescent="0.3">
      <c r="B2522" s="228"/>
      <c r="C2522" s="183"/>
      <c r="D2522" s="228"/>
      <c r="E2522" s="183"/>
      <c r="F2522" s="228"/>
      <c r="G2522" s="228"/>
      <c r="H2522" s="183"/>
      <c r="I2522" s="182"/>
      <c r="J2522" s="204">
        <f t="shared" si="39"/>
        <v>0</v>
      </c>
      <c r="K2522" s="182"/>
      <c r="L2522" s="182"/>
      <c r="M2522" s="182"/>
      <c r="N2522" s="182"/>
      <c r="O2522" s="182"/>
      <c r="P2522" s="182"/>
    </row>
    <row r="2523" spans="2:16" x14ac:dyDescent="0.3">
      <c r="B2523" s="228"/>
      <c r="C2523" s="183"/>
      <c r="D2523" s="228"/>
      <c r="E2523" s="183"/>
      <c r="F2523" s="228"/>
      <c r="G2523" s="228"/>
      <c r="H2523" s="183"/>
      <c r="I2523" s="182"/>
      <c r="J2523" s="204">
        <f t="shared" si="39"/>
        <v>0</v>
      </c>
      <c r="K2523" s="182"/>
      <c r="L2523" s="182"/>
      <c r="M2523" s="182"/>
      <c r="N2523" s="182"/>
      <c r="O2523" s="182"/>
      <c r="P2523" s="182"/>
    </row>
    <row r="2524" spans="2:16" x14ac:dyDescent="0.3">
      <c r="B2524" s="228"/>
      <c r="C2524" s="183"/>
      <c r="D2524" s="228"/>
      <c r="E2524" s="183"/>
      <c r="F2524" s="228"/>
      <c r="G2524" s="228"/>
      <c r="H2524" s="183"/>
      <c r="I2524" s="182"/>
      <c r="J2524" s="204">
        <f t="shared" si="39"/>
        <v>0</v>
      </c>
      <c r="K2524" s="182"/>
      <c r="L2524" s="182"/>
      <c r="M2524" s="182"/>
      <c r="N2524" s="182"/>
      <c r="O2524" s="182"/>
      <c r="P2524" s="182"/>
    </row>
    <row r="2525" spans="2:16" x14ac:dyDescent="0.3">
      <c r="B2525" s="228"/>
      <c r="C2525" s="183"/>
      <c r="D2525" s="228"/>
      <c r="E2525" s="183"/>
      <c r="F2525" s="228"/>
      <c r="G2525" s="228"/>
      <c r="H2525" s="183"/>
      <c r="I2525" s="182"/>
      <c r="J2525" s="204">
        <f t="shared" si="39"/>
        <v>0</v>
      </c>
      <c r="K2525" s="182"/>
      <c r="L2525" s="182"/>
      <c r="M2525" s="182"/>
      <c r="N2525" s="182"/>
      <c r="O2525" s="182"/>
      <c r="P2525" s="182"/>
    </row>
    <row r="2526" spans="2:16" x14ac:dyDescent="0.3">
      <c r="B2526" s="228"/>
      <c r="C2526" s="183"/>
      <c r="D2526" s="228"/>
      <c r="E2526" s="183"/>
      <c r="F2526" s="228"/>
      <c r="G2526" s="228"/>
      <c r="H2526" s="183"/>
      <c r="I2526" s="182"/>
      <c r="J2526" s="204">
        <f t="shared" si="39"/>
        <v>0</v>
      </c>
      <c r="K2526" s="182"/>
      <c r="L2526" s="182"/>
      <c r="M2526" s="182"/>
      <c r="N2526" s="182"/>
      <c r="O2526" s="182"/>
      <c r="P2526" s="182"/>
    </row>
    <row r="2527" spans="2:16" x14ac:dyDescent="0.3">
      <c r="B2527" s="228"/>
      <c r="C2527" s="183"/>
      <c r="D2527" s="228"/>
      <c r="E2527" s="183"/>
      <c r="F2527" s="228"/>
      <c r="G2527" s="228"/>
      <c r="H2527" s="183"/>
      <c r="I2527" s="182"/>
      <c r="J2527" s="204">
        <f t="shared" si="39"/>
        <v>0</v>
      </c>
      <c r="K2527" s="182"/>
      <c r="L2527" s="182"/>
      <c r="M2527" s="182"/>
      <c r="N2527" s="182"/>
      <c r="O2527" s="182"/>
      <c r="P2527" s="182"/>
    </row>
    <row r="2528" spans="2:16" x14ac:dyDescent="0.3">
      <c r="B2528" s="228"/>
      <c r="C2528" s="183"/>
      <c r="D2528" s="228"/>
      <c r="E2528" s="183"/>
      <c r="F2528" s="228"/>
      <c r="G2528" s="228"/>
      <c r="H2528" s="183"/>
      <c r="I2528" s="182"/>
      <c r="J2528" s="204">
        <f t="shared" si="39"/>
        <v>0</v>
      </c>
      <c r="K2528" s="182"/>
      <c r="L2528" s="182"/>
      <c r="M2528" s="182"/>
      <c r="N2528" s="182"/>
      <c r="O2528" s="182"/>
      <c r="P2528" s="182"/>
    </row>
    <row r="2529" spans="2:16" x14ac:dyDescent="0.3">
      <c r="B2529" s="228"/>
      <c r="C2529" s="183"/>
      <c r="D2529" s="228"/>
      <c r="E2529" s="183"/>
      <c r="F2529" s="228"/>
      <c r="G2529" s="228"/>
      <c r="H2529" s="183"/>
      <c r="I2529" s="182"/>
      <c r="J2529" s="204">
        <f t="shared" si="39"/>
        <v>0</v>
      </c>
      <c r="K2529" s="182"/>
      <c r="L2529" s="182"/>
      <c r="M2529" s="182"/>
      <c r="N2529" s="182"/>
      <c r="O2529" s="182"/>
      <c r="P2529" s="182"/>
    </row>
    <row r="2530" spans="2:16" x14ac:dyDescent="0.3">
      <c r="B2530" s="228"/>
      <c r="C2530" s="183"/>
      <c r="D2530" s="228"/>
      <c r="E2530" s="183"/>
      <c r="F2530" s="228"/>
      <c r="G2530" s="228"/>
      <c r="H2530" s="183"/>
      <c r="I2530" s="182"/>
      <c r="J2530" s="204">
        <f t="shared" si="39"/>
        <v>0</v>
      </c>
      <c r="K2530" s="182"/>
      <c r="L2530" s="182"/>
      <c r="M2530" s="182"/>
      <c r="N2530" s="182"/>
      <c r="O2530" s="182"/>
      <c r="P2530" s="182"/>
    </row>
    <row r="2531" spans="2:16" x14ac:dyDescent="0.3">
      <c r="B2531" s="228"/>
      <c r="C2531" s="183"/>
      <c r="D2531" s="228"/>
      <c r="E2531" s="183"/>
      <c r="F2531" s="228"/>
      <c r="G2531" s="228"/>
      <c r="H2531" s="183"/>
      <c r="I2531" s="182"/>
      <c r="J2531" s="204">
        <f t="shared" si="39"/>
        <v>0</v>
      </c>
      <c r="K2531" s="182"/>
      <c r="L2531" s="182"/>
      <c r="M2531" s="182"/>
      <c r="N2531" s="182"/>
      <c r="O2531" s="182"/>
      <c r="P2531" s="182"/>
    </row>
    <row r="2532" spans="2:16" x14ac:dyDescent="0.3">
      <c r="B2532" s="228"/>
      <c r="C2532" s="183"/>
      <c r="D2532" s="228"/>
      <c r="E2532" s="183"/>
      <c r="F2532" s="228"/>
      <c r="G2532" s="228"/>
      <c r="H2532" s="183"/>
      <c r="I2532" s="182"/>
      <c r="J2532" s="204">
        <f t="shared" si="39"/>
        <v>0</v>
      </c>
      <c r="K2532" s="182"/>
      <c r="L2532" s="182"/>
      <c r="M2532" s="182"/>
      <c r="N2532" s="182"/>
      <c r="O2532" s="182"/>
      <c r="P2532" s="182"/>
    </row>
    <row r="2533" spans="2:16" x14ac:dyDescent="0.3">
      <c r="B2533" s="228"/>
      <c r="C2533" s="183"/>
      <c r="D2533" s="228"/>
      <c r="E2533" s="183"/>
      <c r="F2533" s="228"/>
      <c r="G2533" s="228"/>
      <c r="H2533" s="183"/>
      <c r="I2533" s="182"/>
      <c r="J2533" s="204">
        <f t="shared" si="39"/>
        <v>0</v>
      </c>
      <c r="K2533" s="182"/>
      <c r="L2533" s="182"/>
      <c r="M2533" s="182"/>
      <c r="N2533" s="182"/>
      <c r="O2533" s="182"/>
      <c r="P2533" s="182"/>
    </row>
    <row r="2534" spans="2:16" x14ac:dyDescent="0.3">
      <c r="B2534" s="228"/>
      <c r="C2534" s="183"/>
      <c r="D2534" s="228"/>
      <c r="E2534" s="183"/>
      <c r="F2534" s="228"/>
      <c r="G2534" s="228"/>
      <c r="H2534" s="183"/>
      <c r="I2534" s="182"/>
      <c r="J2534" s="204">
        <f t="shared" si="39"/>
        <v>0</v>
      </c>
      <c r="K2534" s="182"/>
      <c r="L2534" s="182"/>
      <c r="M2534" s="182"/>
      <c r="N2534" s="182"/>
      <c r="O2534" s="182"/>
      <c r="P2534" s="182"/>
    </row>
    <row r="2535" spans="2:16" x14ac:dyDescent="0.3">
      <c r="B2535" s="228"/>
      <c r="C2535" s="183"/>
      <c r="D2535" s="228"/>
      <c r="E2535" s="183"/>
      <c r="F2535" s="228"/>
      <c r="G2535" s="228"/>
      <c r="H2535" s="183"/>
      <c r="I2535" s="182"/>
      <c r="J2535" s="204">
        <f t="shared" si="39"/>
        <v>0</v>
      </c>
      <c r="K2535" s="182"/>
      <c r="L2535" s="182"/>
      <c r="M2535" s="182"/>
      <c r="N2535" s="182"/>
      <c r="O2535" s="182"/>
      <c r="P2535" s="182"/>
    </row>
    <row r="2536" spans="2:16" x14ac:dyDescent="0.3">
      <c r="B2536" s="228"/>
      <c r="C2536" s="183"/>
      <c r="D2536" s="228"/>
      <c r="E2536" s="183"/>
      <c r="F2536" s="228"/>
      <c r="G2536" s="228"/>
      <c r="H2536" s="183"/>
      <c r="I2536" s="182"/>
      <c r="J2536" s="204">
        <f t="shared" si="39"/>
        <v>0</v>
      </c>
      <c r="K2536" s="182"/>
      <c r="L2536" s="182"/>
      <c r="M2536" s="182"/>
      <c r="N2536" s="182"/>
      <c r="O2536" s="182"/>
      <c r="P2536" s="182"/>
    </row>
    <row r="2537" spans="2:16" x14ac:dyDescent="0.3">
      <c r="B2537" s="228"/>
      <c r="C2537" s="183"/>
      <c r="D2537" s="228"/>
      <c r="E2537" s="183"/>
      <c r="F2537" s="228"/>
      <c r="G2537" s="228"/>
      <c r="H2537" s="183"/>
      <c r="I2537" s="182"/>
      <c r="J2537" s="204">
        <f t="shared" si="39"/>
        <v>0</v>
      </c>
      <c r="K2537" s="182"/>
      <c r="L2537" s="182"/>
      <c r="M2537" s="182"/>
      <c r="N2537" s="182"/>
      <c r="O2537" s="182"/>
      <c r="P2537" s="182"/>
    </row>
    <row r="2538" spans="2:16" x14ac:dyDescent="0.3">
      <c r="B2538" s="228"/>
      <c r="C2538" s="183"/>
      <c r="D2538" s="228"/>
      <c r="E2538" s="183"/>
      <c r="F2538" s="228"/>
      <c r="G2538" s="228"/>
      <c r="H2538" s="183"/>
      <c r="I2538" s="182"/>
      <c r="J2538" s="204">
        <f t="shared" si="39"/>
        <v>0</v>
      </c>
      <c r="K2538" s="182"/>
      <c r="L2538" s="182"/>
      <c r="M2538" s="182"/>
      <c r="N2538" s="182"/>
      <c r="O2538" s="182"/>
      <c r="P2538" s="182"/>
    </row>
    <row r="2539" spans="2:16" x14ac:dyDescent="0.3">
      <c r="B2539" s="228"/>
      <c r="C2539" s="183"/>
      <c r="D2539" s="228"/>
      <c r="E2539" s="183"/>
      <c r="F2539" s="228"/>
      <c r="G2539" s="228"/>
      <c r="H2539" s="183"/>
      <c r="I2539" s="182"/>
      <c r="J2539" s="204">
        <f t="shared" si="39"/>
        <v>0</v>
      </c>
      <c r="K2539" s="182"/>
      <c r="L2539" s="182"/>
      <c r="M2539" s="182"/>
      <c r="N2539" s="182"/>
      <c r="O2539" s="182"/>
      <c r="P2539" s="182"/>
    </row>
    <row r="2540" spans="2:16" x14ac:dyDescent="0.3">
      <c r="B2540" s="228"/>
      <c r="C2540" s="183"/>
      <c r="D2540" s="228"/>
      <c r="E2540" s="183"/>
      <c r="F2540" s="228"/>
      <c r="G2540" s="228"/>
      <c r="H2540" s="183"/>
      <c r="I2540" s="182"/>
      <c r="J2540" s="204">
        <f t="shared" si="39"/>
        <v>0</v>
      </c>
      <c r="K2540" s="182"/>
      <c r="L2540" s="182"/>
      <c r="M2540" s="182"/>
      <c r="N2540" s="182"/>
      <c r="O2540" s="182"/>
      <c r="P2540" s="182"/>
    </row>
    <row r="2541" spans="2:16" x14ac:dyDescent="0.3">
      <c r="B2541" s="228"/>
      <c r="C2541" s="183"/>
      <c r="D2541" s="228"/>
      <c r="E2541" s="183"/>
      <c r="F2541" s="228"/>
      <c r="G2541" s="228"/>
      <c r="H2541" s="183"/>
      <c r="I2541" s="182"/>
      <c r="J2541" s="204">
        <f t="shared" si="39"/>
        <v>0</v>
      </c>
      <c r="K2541" s="182"/>
      <c r="L2541" s="182"/>
      <c r="M2541" s="182"/>
      <c r="N2541" s="182"/>
      <c r="O2541" s="182"/>
      <c r="P2541" s="182"/>
    </row>
    <row r="2542" spans="2:16" x14ac:dyDescent="0.3">
      <c r="B2542" s="228"/>
      <c r="C2542" s="183"/>
      <c r="D2542" s="228"/>
      <c r="E2542" s="183"/>
      <c r="F2542" s="228"/>
      <c r="G2542" s="228"/>
      <c r="H2542" s="183"/>
      <c r="I2542" s="182"/>
      <c r="J2542" s="204">
        <f t="shared" si="39"/>
        <v>0</v>
      </c>
      <c r="K2542" s="182"/>
      <c r="L2542" s="182"/>
      <c r="M2542" s="182"/>
      <c r="N2542" s="182"/>
      <c r="O2542" s="182"/>
      <c r="P2542" s="182"/>
    </row>
    <row r="2543" spans="2:16" x14ac:dyDescent="0.3">
      <c r="B2543" s="228"/>
      <c r="C2543" s="183"/>
      <c r="D2543" s="228"/>
      <c r="E2543" s="183"/>
      <c r="F2543" s="228"/>
      <c r="G2543" s="228"/>
      <c r="H2543" s="183"/>
      <c r="I2543" s="182"/>
      <c r="J2543" s="204">
        <f t="shared" si="39"/>
        <v>0</v>
      </c>
      <c r="K2543" s="182"/>
      <c r="L2543" s="182"/>
      <c r="M2543" s="182"/>
      <c r="N2543" s="182"/>
      <c r="O2543" s="182"/>
      <c r="P2543" s="182"/>
    </row>
    <row r="2544" spans="2:16" x14ac:dyDescent="0.3">
      <c r="B2544" s="228"/>
      <c r="C2544" s="183"/>
      <c r="D2544" s="228"/>
      <c r="E2544" s="183"/>
      <c r="F2544" s="228"/>
      <c r="G2544" s="228"/>
      <c r="H2544" s="183"/>
      <c r="I2544" s="182"/>
      <c r="J2544" s="204">
        <f t="shared" si="39"/>
        <v>0</v>
      </c>
      <c r="K2544" s="182"/>
      <c r="L2544" s="182"/>
      <c r="M2544" s="182"/>
      <c r="N2544" s="182"/>
      <c r="O2544" s="182"/>
      <c r="P2544" s="182"/>
    </row>
    <row r="2545" spans="2:16" x14ac:dyDescent="0.3">
      <c r="B2545" s="228"/>
      <c r="C2545" s="183"/>
      <c r="D2545" s="228"/>
      <c r="E2545" s="183"/>
      <c r="F2545" s="228"/>
      <c r="G2545" s="228"/>
      <c r="H2545" s="183"/>
      <c r="I2545" s="182"/>
      <c r="J2545" s="204">
        <f t="shared" si="39"/>
        <v>0</v>
      </c>
      <c r="K2545" s="182"/>
      <c r="L2545" s="182"/>
      <c r="M2545" s="182"/>
      <c r="N2545" s="182"/>
      <c r="O2545" s="182"/>
      <c r="P2545" s="182"/>
    </row>
    <row r="2546" spans="2:16" x14ac:dyDescent="0.3">
      <c r="B2546" s="228"/>
      <c r="C2546" s="183"/>
      <c r="D2546" s="228"/>
      <c r="E2546" s="183"/>
      <c r="F2546" s="228"/>
      <c r="G2546" s="228"/>
      <c r="H2546" s="183"/>
      <c r="I2546" s="182"/>
      <c r="J2546" s="204">
        <f t="shared" si="39"/>
        <v>0</v>
      </c>
      <c r="K2546" s="182"/>
      <c r="L2546" s="182"/>
      <c r="M2546" s="182"/>
      <c r="N2546" s="182"/>
      <c r="O2546" s="182"/>
      <c r="P2546" s="182"/>
    </row>
    <row r="2547" spans="2:16" x14ac:dyDescent="0.3">
      <c r="B2547" s="228"/>
      <c r="C2547" s="183"/>
      <c r="D2547" s="228"/>
      <c r="E2547" s="183"/>
      <c r="F2547" s="228"/>
      <c r="G2547" s="228"/>
      <c r="H2547" s="183"/>
      <c r="I2547" s="182"/>
      <c r="J2547" s="204">
        <f t="shared" si="39"/>
        <v>0</v>
      </c>
      <c r="K2547" s="182"/>
      <c r="L2547" s="182"/>
      <c r="M2547" s="182"/>
      <c r="N2547" s="182"/>
      <c r="O2547" s="182"/>
      <c r="P2547" s="182"/>
    </row>
    <row r="2548" spans="2:16" x14ac:dyDescent="0.3">
      <c r="B2548" s="228"/>
      <c r="C2548" s="183"/>
      <c r="D2548" s="228"/>
      <c r="E2548" s="183"/>
      <c r="F2548" s="228"/>
      <c r="G2548" s="228"/>
      <c r="H2548" s="183"/>
      <c r="I2548" s="182"/>
      <c r="J2548" s="204">
        <f t="shared" si="39"/>
        <v>0</v>
      </c>
      <c r="K2548" s="182"/>
      <c r="L2548" s="182"/>
      <c r="M2548" s="182"/>
      <c r="N2548" s="182"/>
      <c r="O2548" s="182"/>
      <c r="P2548" s="182"/>
    </row>
    <row r="2549" spans="2:16" x14ac:dyDescent="0.3">
      <c r="B2549" s="228"/>
      <c r="C2549" s="183"/>
      <c r="D2549" s="228"/>
      <c r="E2549" s="183"/>
      <c r="F2549" s="228"/>
      <c r="G2549" s="228"/>
      <c r="H2549" s="183"/>
      <c r="I2549" s="182"/>
      <c r="J2549" s="204">
        <f t="shared" si="39"/>
        <v>0</v>
      </c>
      <c r="K2549" s="182"/>
      <c r="L2549" s="182"/>
      <c r="M2549" s="182"/>
      <c r="N2549" s="182"/>
      <c r="O2549" s="182"/>
      <c r="P2549" s="182"/>
    </row>
    <row r="2550" spans="2:16" x14ac:dyDescent="0.3">
      <c r="B2550" s="228"/>
      <c r="C2550" s="183"/>
      <c r="D2550" s="228"/>
      <c r="E2550" s="183"/>
      <c r="F2550" s="228"/>
      <c r="G2550" s="228"/>
      <c r="H2550" s="183"/>
      <c r="I2550" s="182"/>
      <c r="J2550" s="204">
        <f t="shared" si="39"/>
        <v>0</v>
      </c>
      <c r="K2550" s="182"/>
      <c r="L2550" s="182"/>
      <c r="M2550" s="182"/>
      <c r="N2550" s="182"/>
      <c r="O2550" s="182"/>
      <c r="P2550" s="182"/>
    </row>
    <row r="2551" spans="2:16" x14ac:dyDescent="0.3">
      <c r="B2551" s="228"/>
      <c r="C2551" s="183"/>
      <c r="D2551" s="228"/>
      <c r="E2551" s="183"/>
      <c r="F2551" s="228"/>
      <c r="G2551" s="228"/>
      <c r="H2551" s="183"/>
      <c r="I2551" s="182"/>
      <c r="J2551" s="204">
        <f t="shared" si="39"/>
        <v>0</v>
      </c>
      <c r="K2551" s="182"/>
      <c r="L2551" s="182"/>
      <c r="M2551" s="182"/>
      <c r="N2551" s="182"/>
      <c r="O2551" s="182"/>
      <c r="P2551" s="182"/>
    </row>
    <row r="2552" spans="2:16" x14ac:dyDescent="0.3">
      <c r="B2552" s="228"/>
      <c r="C2552" s="183"/>
      <c r="D2552" s="228"/>
      <c r="E2552" s="183"/>
      <c r="F2552" s="228"/>
      <c r="G2552" s="228"/>
      <c r="H2552" s="183"/>
      <c r="I2552" s="182"/>
      <c r="J2552" s="204">
        <f t="shared" si="39"/>
        <v>0</v>
      </c>
      <c r="K2552" s="182"/>
      <c r="L2552" s="182"/>
      <c r="M2552" s="182"/>
      <c r="N2552" s="182"/>
      <c r="O2552" s="182"/>
      <c r="P2552" s="182"/>
    </row>
    <row r="2553" spans="2:16" x14ac:dyDescent="0.3">
      <c r="B2553" s="228"/>
      <c r="C2553" s="183"/>
      <c r="D2553" s="228"/>
      <c r="E2553" s="183"/>
      <c r="F2553" s="228"/>
      <c r="G2553" s="228"/>
      <c r="H2553" s="183"/>
      <c r="I2553" s="182"/>
      <c r="J2553" s="204">
        <f t="shared" si="39"/>
        <v>0</v>
      </c>
      <c r="K2553" s="182"/>
      <c r="L2553" s="182"/>
      <c r="M2553" s="182"/>
      <c r="N2553" s="182"/>
      <c r="O2553" s="182"/>
      <c r="P2553" s="182"/>
    </row>
    <row r="2554" spans="2:16" x14ac:dyDescent="0.3">
      <c r="B2554" s="228"/>
      <c r="C2554" s="183"/>
      <c r="D2554" s="228"/>
      <c r="E2554" s="183"/>
      <c r="F2554" s="228"/>
      <c r="G2554" s="228"/>
      <c r="H2554" s="183"/>
      <c r="I2554" s="182"/>
      <c r="J2554" s="204">
        <f t="shared" si="39"/>
        <v>0</v>
      </c>
      <c r="K2554" s="182"/>
      <c r="L2554" s="182"/>
      <c r="M2554" s="182"/>
      <c r="N2554" s="182"/>
      <c r="O2554" s="182"/>
      <c r="P2554" s="182"/>
    </row>
    <row r="2555" spans="2:16" x14ac:dyDescent="0.3">
      <c r="B2555" s="228"/>
      <c r="C2555" s="183"/>
      <c r="D2555" s="228"/>
      <c r="E2555" s="183"/>
      <c r="F2555" s="228"/>
      <c r="G2555" s="228"/>
      <c r="H2555" s="183"/>
      <c r="I2555" s="182"/>
      <c r="J2555" s="204">
        <f t="shared" si="39"/>
        <v>0</v>
      </c>
      <c r="K2555" s="182"/>
      <c r="L2555" s="182"/>
      <c r="M2555" s="182"/>
      <c r="N2555" s="182"/>
      <c r="O2555" s="182"/>
      <c r="P2555" s="182"/>
    </row>
    <row r="2556" spans="2:16" x14ac:dyDescent="0.3">
      <c r="B2556" s="228"/>
      <c r="C2556" s="183"/>
      <c r="D2556" s="228"/>
      <c r="E2556" s="183"/>
      <c r="F2556" s="228"/>
      <c r="G2556" s="228"/>
      <c r="H2556" s="183"/>
      <c r="I2556" s="182"/>
      <c r="J2556" s="204">
        <f t="shared" si="39"/>
        <v>0</v>
      </c>
      <c r="K2556" s="182"/>
      <c r="L2556" s="182"/>
      <c r="M2556" s="182"/>
      <c r="N2556" s="182"/>
      <c r="O2556" s="182"/>
      <c r="P2556" s="182"/>
    </row>
    <row r="2557" spans="2:16" x14ac:dyDescent="0.3">
      <c r="B2557" s="228"/>
      <c r="C2557" s="183"/>
      <c r="D2557" s="228"/>
      <c r="E2557" s="183"/>
      <c r="F2557" s="228"/>
      <c r="G2557" s="228"/>
      <c r="H2557" s="183"/>
      <c r="I2557" s="182"/>
      <c r="J2557" s="204">
        <f t="shared" si="39"/>
        <v>0</v>
      </c>
      <c r="K2557" s="182"/>
      <c r="L2557" s="182"/>
      <c r="M2557" s="182"/>
      <c r="N2557" s="182"/>
      <c r="O2557" s="182"/>
      <c r="P2557" s="182"/>
    </row>
    <row r="2558" spans="2:16" x14ac:dyDescent="0.3">
      <c r="B2558" s="228"/>
      <c r="C2558" s="183"/>
      <c r="D2558" s="228"/>
      <c r="E2558" s="183"/>
      <c r="F2558" s="228"/>
      <c r="G2558" s="228"/>
      <c r="H2558" s="183"/>
      <c r="I2558" s="182"/>
      <c r="J2558" s="204">
        <f t="shared" si="39"/>
        <v>0</v>
      </c>
      <c r="K2558" s="182"/>
      <c r="L2558" s="182"/>
      <c r="M2558" s="182"/>
      <c r="N2558" s="182"/>
      <c r="O2558" s="182"/>
      <c r="P2558" s="182"/>
    </row>
    <row r="2559" spans="2:16" x14ac:dyDescent="0.3">
      <c r="B2559" s="228"/>
      <c r="C2559" s="183"/>
      <c r="D2559" s="228"/>
      <c r="E2559" s="183"/>
      <c r="F2559" s="228"/>
      <c r="G2559" s="228"/>
      <c r="H2559" s="183"/>
      <c r="I2559" s="182"/>
      <c r="J2559" s="204">
        <f t="shared" si="39"/>
        <v>0</v>
      </c>
      <c r="K2559" s="182"/>
      <c r="L2559" s="182"/>
      <c r="M2559" s="182"/>
      <c r="N2559" s="182"/>
      <c r="O2559" s="182"/>
      <c r="P2559" s="182"/>
    </row>
    <row r="2560" spans="2:16" x14ac:dyDescent="0.3">
      <c r="B2560" s="228"/>
      <c r="C2560" s="183"/>
      <c r="D2560" s="228"/>
      <c r="E2560" s="183"/>
      <c r="F2560" s="228"/>
      <c r="G2560" s="228"/>
      <c r="H2560" s="183"/>
      <c r="I2560" s="182"/>
      <c r="J2560" s="204">
        <f t="shared" si="39"/>
        <v>0</v>
      </c>
      <c r="K2560" s="182"/>
      <c r="L2560" s="182"/>
      <c r="M2560" s="182"/>
      <c r="N2560" s="182"/>
      <c r="O2560" s="182"/>
      <c r="P2560" s="182"/>
    </row>
    <row r="2561" spans="2:16" x14ac:dyDescent="0.3">
      <c r="B2561" s="228"/>
      <c r="C2561" s="183"/>
      <c r="D2561" s="228"/>
      <c r="E2561" s="183"/>
      <c r="F2561" s="228"/>
      <c r="G2561" s="228"/>
      <c r="H2561" s="183"/>
      <c r="I2561" s="182"/>
      <c r="J2561" s="204">
        <f t="shared" si="39"/>
        <v>0</v>
      </c>
      <c r="K2561" s="182"/>
      <c r="L2561" s="182"/>
      <c r="M2561" s="182"/>
      <c r="N2561" s="182"/>
      <c r="O2561" s="182"/>
      <c r="P2561" s="182"/>
    </row>
    <row r="2562" spans="2:16" x14ac:dyDescent="0.3">
      <c r="B2562" s="228"/>
      <c r="C2562" s="183"/>
      <c r="D2562" s="228"/>
      <c r="E2562" s="183"/>
      <c r="F2562" s="228"/>
      <c r="G2562" s="228"/>
      <c r="H2562" s="183"/>
      <c r="I2562" s="182"/>
      <c r="J2562" s="204">
        <f t="shared" si="39"/>
        <v>0</v>
      </c>
      <c r="K2562" s="182"/>
      <c r="L2562" s="182"/>
      <c r="M2562" s="182"/>
      <c r="N2562" s="182"/>
      <c r="O2562" s="182"/>
      <c r="P2562" s="182"/>
    </row>
    <row r="2563" spans="2:16" x14ac:dyDescent="0.3">
      <c r="B2563" s="228"/>
      <c r="C2563" s="183"/>
      <c r="D2563" s="228"/>
      <c r="E2563" s="183"/>
      <c r="F2563" s="228"/>
      <c r="G2563" s="228"/>
      <c r="H2563" s="183"/>
      <c r="I2563" s="182"/>
      <c r="J2563" s="204">
        <f t="shared" si="39"/>
        <v>0</v>
      </c>
      <c r="K2563" s="182"/>
      <c r="L2563" s="182"/>
      <c r="M2563" s="182"/>
      <c r="N2563" s="182"/>
      <c r="O2563" s="182"/>
      <c r="P2563" s="182"/>
    </row>
    <row r="2564" spans="2:16" x14ac:dyDescent="0.3">
      <c r="B2564" s="228"/>
      <c r="C2564" s="183"/>
      <c r="D2564" s="228"/>
      <c r="E2564" s="183"/>
      <c r="F2564" s="228"/>
      <c r="G2564" s="228"/>
      <c r="H2564" s="183"/>
      <c r="I2564" s="182"/>
      <c r="J2564" s="204">
        <f t="shared" si="39"/>
        <v>0</v>
      </c>
      <c r="K2564" s="182"/>
      <c r="L2564" s="182"/>
      <c r="M2564" s="182"/>
      <c r="N2564" s="182"/>
      <c r="O2564" s="182"/>
      <c r="P2564" s="182"/>
    </row>
    <row r="2565" spans="2:16" x14ac:dyDescent="0.3">
      <c r="B2565" s="228"/>
      <c r="C2565" s="183"/>
      <c r="D2565" s="228"/>
      <c r="E2565" s="183"/>
      <c r="F2565" s="228"/>
      <c r="G2565" s="228"/>
      <c r="H2565" s="183"/>
      <c r="I2565" s="182"/>
      <c r="J2565" s="204">
        <f t="shared" si="39"/>
        <v>0</v>
      </c>
      <c r="K2565" s="182"/>
      <c r="L2565" s="182"/>
      <c r="M2565" s="182"/>
      <c r="N2565" s="182"/>
      <c r="O2565" s="182"/>
      <c r="P2565" s="182"/>
    </row>
    <row r="2566" spans="2:16" x14ac:dyDescent="0.3">
      <c r="B2566" s="228"/>
      <c r="C2566" s="183"/>
      <c r="D2566" s="228"/>
      <c r="E2566" s="183"/>
      <c r="F2566" s="228"/>
      <c r="G2566" s="228"/>
      <c r="H2566" s="183"/>
      <c r="I2566" s="182"/>
      <c r="J2566" s="204">
        <f t="shared" ref="J2566:J2629" si="40">IFERROR(MAX(0,I2566*((MIN(G2566,45322)-MAX(F2566,44958))/(G2566-F2566))),0)</f>
        <v>0</v>
      </c>
      <c r="K2566" s="182"/>
      <c r="L2566" s="182"/>
      <c r="M2566" s="182"/>
      <c r="N2566" s="182"/>
      <c r="O2566" s="182"/>
      <c r="P2566" s="182"/>
    </row>
    <row r="2567" spans="2:16" x14ac:dyDescent="0.3">
      <c r="B2567" s="228"/>
      <c r="C2567" s="183"/>
      <c r="D2567" s="228"/>
      <c r="E2567" s="183"/>
      <c r="F2567" s="228"/>
      <c r="G2567" s="228"/>
      <c r="H2567" s="183"/>
      <c r="I2567" s="182"/>
      <c r="J2567" s="204">
        <f t="shared" si="40"/>
        <v>0</v>
      </c>
      <c r="K2567" s="182"/>
      <c r="L2567" s="182"/>
      <c r="M2567" s="182"/>
      <c r="N2567" s="182"/>
      <c r="O2567" s="182"/>
      <c r="P2567" s="182"/>
    </row>
    <row r="2568" spans="2:16" x14ac:dyDescent="0.3">
      <c r="B2568" s="228"/>
      <c r="C2568" s="183"/>
      <c r="D2568" s="228"/>
      <c r="E2568" s="183"/>
      <c r="F2568" s="228"/>
      <c r="G2568" s="228"/>
      <c r="H2568" s="183"/>
      <c r="I2568" s="182"/>
      <c r="J2568" s="204">
        <f t="shared" si="40"/>
        <v>0</v>
      </c>
      <c r="K2568" s="182"/>
      <c r="L2568" s="182"/>
      <c r="M2568" s="182"/>
      <c r="N2568" s="182"/>
      <c r="O2568" s="182"/>
      <c r="P2568" s="182"/>
    </row>
    <row r="2569" spans="2:16" x14ac:dyDescent="0.3">
      <c r="B2569" s="228"/>
      <c r="C2569" s="183"/>
      <c r="D2569" s="228"/>
      <c r="E2569" s="183"/>
      <c r="F2569" s="228"/>
      <c r="G2569" s="228"/>
      <c r="H2569" s="183"/>
      <c r="I2569" s="182"/>
      <c r="J2569" s="204">
        <f t="shared" si="40"/>
        <v>0</v>
      </c>
      <c r="K2569" s="182"/>
      <c r="L2569" s="182"/>
      <c r="M2569" s="182"/>
      <c r="N2569" s="182"/>
      <c r="O2569" s="182"/>
      <c r="P2569" s="182"/>
    </row>
    <row r="2570" spans="2:16" x14ac:dyDescent="0.3">
      <c r="B2570" s="228"/>
      <c r="C2570" s="183"/>
      <c r="D2570" s="228"/>
      <c r="E2570" s="183"/>
      <c r="F2570" s="228"/>
      <c r="G2570" s="228"/>
      <c r="H2570" s="183"/>
      <c r="I2570" s="182"/>
      <c r="J2570" s="204">
        <f t="shared" si="40"/>
        <v>0</v>
      </c>
      <c r="K2570" s="182"/>
      <c r="L2570" s="182"/>
      <c r="M2570" s="182"/>
      <c r="N2570" s="182"/>
      <c r="O2570" s="182"/>
      <c r="P2570" s="182"/>
    </row>
    <row r="2571" spans="2:16" x14ac:dyDescent="0.3">
      <c r="B2571" s="228"/>
      <c r="C2571" s="183"/>
      <c r="D2571" s="228"/>
      <c r="E2571" s="183"/>
      <c r="F2571" s="228"/>
      <c r="G2571" s="228"/>
      <c r="H2571" s="183"/>
      <c r="I2571" s="182"/>
      <c r="J2571" s="204">
        <f t="shared" si="40"/>
        <v>0</v>
      </c>
      <c r="K2571" s="182"/>
      <c r="L2571" s="182"/>
      <c r="M2571" s="182"/>
      <c r="N2571" s="182"/>
      <c r="O2571" s="182"/>
      <c r="P2571" s="182"/>
    </row>
    <row r="2572" spans="2:16" x14ac:dyDescent="0.3">
      <c r="B2572" s="228"/>
      <c r="C2572" s="183"/>
      <c r="D2572" s="228"/>
      <c r="E2572" s="183"/>
      <c r="F2572" s="228"/>
      <c r="G2572" s="228"/>
      <c r="H2572" s="183"/>
      <c r="I2572" s="182"/>
      <c r="J2572" s="204">
        <f t="shared" si="40"/>
        <v>0</v>
      </c>
      <c r="K2572" s="182"/>
      <c r="L2572" s="182"/>
      <c r="M2572" s="182"/>
      <c r="N2572" s="182"/>
      <c r="O2572" s="182"/>
      <c r="P2572" s="182"/>
    </row>
    <row r="2573" spans="2:16" x14ac:dyDescent="0.3">
      <c r="B2573" s="228"/>
      <c r="C2573" s="183"/>
      <c r="D2573" s="228"/>
      <c r="E2573" s="183"/>
      <c r="F2573" s="228"/>
      <c r="G2573" s="228"/>
      <c r="H2573" s="183"/>
      <c r="I2573" s="182"/>
      <c r="J2573" s="204">
        <f t="shared" si="40"/>
        <v>0</v>
      </c>
      <c r="K2573" s="182"/>
      <c r="L2573" s="182"/>
      <c r="M2573" s="182"/>
      <c r="N2573" s="182"/>
      <c r="O2573" s="182"/>
      <c r="P2573" s="182"/>
    </row>
    <row r="2574" spans="2:16" x14ac:dyDescent="0.3">
      <c r="B2574" s="228"/>
      <c r="C2574" s="183"/>
      <c r="D2574" s="228"/>
      <c r="E2574" s="183"/>
      <c r="F2574" s="228"/>
      <c r="G2574" s="228"/>
      <c r="H2574" s="183"/>
      <c r="I2574" s="182"/>
      <c r="J2574" s="204">
        <f t="shared" si="40"/>
        <v>0</v>
      </c>
      <c r="K2574" s="182"/>
      <c r="L2574" s="182"/>
      <c r="M2574" s="182"/>
      <c r="N2574" s="182"/>
      <c r="O2574" s="182"/>
      <c r="P2574" s="182"/>
    </row>
    <row r="2575" spans="2:16" x14ac:dyDescent="0.3">
      <c r="B2575" s="228"/>
      <c r="C2575" s="183"/>
      <c r="D2575" s="228"/>
      <c r="E2575" s="183"/>
      <c r="F2575" s="228"/>
      <c r="G2575" s="228"/>
      <c r="H2575" s="183"/>
      <c r="I2575" s="182"/>
      <c r="J2575" s="204">
        <f t="shared" si="40"/>
        <v>0</v>
      </c>
      <c r="K2575" s="182"/>
      <c r="L2575" s="182"/>
      <c r="M2575" s="182"/>
      <c r="N2575" s="182"/>
      <c r="O2575" s="182"/>
      <c r="P2575" s="182"/>
    </row>
    <row r="2576" spans="2:16" x14ac:dyDescent="0.3">
      <c r="B2576" s="228"/>
      <c r="C2576" s="183"/>
      <c r="D2576" s="228"/>
      <c r="E2576" s="183"/>
      <c r="F2576" s="228"/>
      <c r="G2576" s="228"/>
      <c r="H2576" s="183"/>
      <c r="I2576" s="182"/>
      <c r="J2576" s="204">
        <f t="shared" si="40"/>
        <v>0</v>
      </c>
      <c r="K2576" s="182"/>
      <c r="L2576" s="182"/>
      <c r="M2576" s="182"/>
      <c r="N2576" s="182"/>
      <c r="O2576" s="182"/>
      <c r="P2576" s="182"/>
    </row>
    <row r="2577" spans="2:16" x14ac:dyDescent="0.3">
      <c r="B2577" s="228"/>
      <c r="C2577" s="183"/>
      <c r="D2577" s="228"/>
      <c r="E2577" s="183"/>
      <c r="F2577" s="228"/>
      <c r="G2577" s="228"/>
      <c r="H2577" s="183"/>
      <c r="I2577" s="182"/>
      <c r="J2577" s="204">
        <f t="shared" si="40"/>
        <v>0</v>
      </c>
      <c r="K2577" s="182"/>
      <c r="L2577" s="182"/>
      <c r="M2577" s="182"/>
      <c r="N2577" s="182"/>
      <c r="O2577" s="182"/>
      <c r="P2577" s="182"/>
    </row>
    <row r="2578" spans="2:16" x14ac:dyDescent="0.3">
      <c r="B2578" s="228"/>
      <c r="C2578" s="183"/>
      <c r="D2578" s="228"/>
      <c r="E2578" s="183"/>
      <c r="F2578" s="228"/>
      <c r="G2578" s="228"/>
      <c r="H2578" s="183"/>
      <c r="I2578" s="182"/>
      <c r="J2578" s="204">
        <f t="shared" si="40"/>
        <v>0</v>
      </c>
      <c r="K2578" s="182"/>
      <c r="L2578" s="182"/>
      <c r="M2578" s="182"/>
      <c r="N2578" s="182"/>
      <c r="O2578" s="182"/>
      <c r="P2578" s="182"/>
    </row>
    <row r="2579" spans="2:16" x14ac:dyDescent="0.3">
      <c r="B2579" s="228"/>
      <c r="C2579" s="183"/>
      <c r="D2579" s="228"/>
      <c r="E2579" s="183"/>
      <c r="F2579" s="228"/>
      <c r="G2579" s="228"/>
      <c r="H2579" s="183"/>
      <c r="I2579" s="182"/>
      <c r="J2579" s="204">
        <f t="shared" si="40"/>
        <v>0</v>
      </c>
      <c r="K2579" s="182"/>
      <c r="L2579" s="182"/>
      <c r="M2579" s="182"/>
      <c r="N2579" s="182"/>
      <c r="O2579" s="182"/>
      <c r="P2579" s="182"/>
    </row>
    <row r="2580" spans="2:16" x14ac:dyDescent="0.3">
      <c r="B2580" s="228"/>
      <c r="C2580" s="183"/>
      <c r="D2580" s="228"/>
      <c r="E2580" s="183"/>
      <c r="F2580" s="228"/>
      <c r="G2580" s="228"/>
      <c r="H2580" s="183"/>
      <c r="I2580" s="182"/>
      <c r="J2580" s="204">
        <f t="shared" si="40"/>
        <v>0</v>
      </c>
      <c r="K2580" s="182"/>
      <c r="L2580" s="182"/>
      <c r="M2580" s="182"/>
      <c r="N2580" s="182"/>
      <c r="O2580" s="182"/>
      <c r="P2580" s="182"/>
    </row>
    <row r="2581" spans="2:16" x14ac:dyDescent="0.3">
      <c r="B2581" s="228"/>
      <c r="C2581" s="183"/>
      <c r="D2581" s="228"/>
      <c r="E2581" s="183"/>
      <c r="F2581" s="228"/>
      <c r="G2581" s="228"/>
      <c r="H2581" s="183"/>
      <c r="I2581" s="182"/>
      <c r="J2581" s="204">
        <f t="shared" si="40"/>
        <v>0</v>
      </c>
      <c r="K2581" s="182"/>
      <c r="L2581" s="182"/>
      <c r="M2581" s="182"/>
      <c r="N2581" s="182"/>
      <c r="O2581" s="182"/>
      <c r="P2581" s="182"/>
    </row>
    <row r="2582" spans="2:16" x14ac:dyDescent="0.3">
      <c r="B2582" s="228"/>
      <c r="C2582" s="183"/>
      <c r="D2582" s="228"/>
      <c r="E2582" s="183"/>
      <c r="F2582" s="228"/>
      <c r="G2582" s="228"/>
      <c r="H2582" s="183"/>
      <c r="I2582" s="182"/>
      <c r="J2582" s="204">
        <f t="shared" si="40"/>
        <v>0</v>
      </c>
      <c r="K2582" s="182"/>
      <c r="L2582" s="182"/>
      <c r="M2582" s="182"/>
      <c r="N2582" s="182"/>
      <c r="O2582" s="182"/>
      <c r="P2582" s="182"/>
    </row>
    <row r="2583" spans="2:16" x14ac:dyDescent="0.3">
      <c r="B2583" s="228"/>
      <c r="C2583" s="183"/>
      <c r="D2583" s="228"/>
      <c r="E2583" s="183"/>
      <c r="F2583" s="228"/>
      <c r="G2583" s="228"/>
      <c r="H2583" s="183"/>
      <c r="I2583" s="182"/>
      <c r="J2583" s="204">
        <f t="shared" si="40"/>
        <v>0</v>
      </c>
      <c r="K2583" s="182"/>
      <c r="L2583" s="182"/>
      <c r="M2583" s="182"/>
      <c r="N2583" s="182"/>
      <c r="O2583" s="182"/>
      <c r="P2583" s="182"/>
    </row>
    <row r="2584" spans="2:16" x14ac:dyDescent="0.3">
      <c r="B2584" s="228"/>
      <c r="C2584" s="183"/>
      <c r="D2584" s="228"/>
      <c r="E2584" s="183"/>
      <c r="F2584" s="228"/>
      <c r="G2584" s="228"/>
      <c r="H2584" s="183"/>
      <c r="I2584" s="182"/>
      <c r="J2584" s="204">
        <f t="shared" si="40"/>
        <v>0</v>
      </c>
      <c r="K2584" s="182"/>
      <c r="L2584" s="182"/>
      <c r="M2584" s="182"/>
      <c r="N2584" s="182"/>
      <c r="O2584" s="182"/>
      <c r="P2584" s="182"/>
    </row>
    <row r="2585" spans="2:16" x14ac:dyDescent="0.3">
      <c r="B2585" s="228"/>
      <c r="C2585" s="183"/>
      <c r="D2585" s="228"/>
      <c r="E2585" s="183"/>
      <c r="F2585" s="228"/>
      <c r="G2585" s="228"/>
      <c r="H2585" s="183"/>
      <c r="I2585" s="182"/>
      <c r="J2585" s="204">
        <f t="shared" si="40"/>
        <v>0</v>
      </c>
      <c r="K2585" s="182"/>
      <c r="L2585" s="182"/>
      <c r="M2585" s="182"/>
      <c r="N2585" s="182"/>
      <c r="O2585" s="182"/>
      <c r="P2585" s="182"/>
    </row>
    <row r="2586" spans="2:16" x14ac:dyDescent="0.3">
      <c r="B2586" s="228"/>
      <c r="C2586" s="183"/>
      <c r="D2586" s="228"/>
      <c r="E2586" s="183"/>
      <c r="F2586" s="228"/>
      <c r="G2586" s="228"/>
      <c r="H2586" s="183"/>
      <c r="I2586" s="182"/>
      <c r="J2586" s="204">
        <f t="shared" si="40"/>
        <v>0</v>
      </c>
      <c r="K2586" s="182"/>
      <c r="L2586" s="182"/>
      <c r="M2586" s="182"/>
      <c r="N2586" s="182"/>
      <c r="O2586" s="182"/>
      <c r="P2586" s="182"/>
    </row>
    <row r="2587" spans="2:16" x14ac:dyDescent="0.3">
      <c r="B2587" s="228"/>
      <c r="C2587" s="183"/>
      <c r="D2587" s="228"/>
      <c r="E2587" s="183"/>
      <c r="F2587" s="228"/>
      <c r="G2587" s="228"/>
      <c r="H2587" s="183"/>
      <c r="I2587" s="182"/>
      <c r="J2587" s="204">
        <f t="shared" si="40"/>
        <v>0</v>
      </c>
      <c r="K2587" s="182"/>
      <c r="L2587" s="182"/>
      <c r="M2587" s="182"/>
      <c r="N2587" s="182"/>
      <c r="O2587" s="182"/>
      <c r="P2587" s="182"/>
    </row>
    <row r="2588" spans="2:16" x14ac:dyDescent="0.3">
      <c r="B2588" s="228"/>
      <c r="C2588" s="183"/>
      <c r="D2588" s="228"/>
      <c r="E2588" s="183"/>
      <c r="F2588" s="228"/>
      <c r="G2588" s="228"/>
      <c r="H2588" s="183"/>
      <c r="I2588" s="182"/>
      <c r="J2588" s="204">
        <f t="shared" si="40"/>
        <v>0</v>
      </c>
      <c r="K2588" s="182"/>
      <c r="L2588" s="182"/>
      <c r="M2588" s="182"/>
      <c r="N2588" s="182"/>
      <c r="O2588" s="182"/>
      <c r="P2588" s="182"/>
    </row>
    <row r="2589" spans="2:16" x14ac:dyDescent="0.3">
      <c r="B2589" s="228"/>
      <c r="C2589" s="183"/>
      <c r="D2589" s="228"/>
      <c r="E2589" s="183"/>
      <c r="F2589" s="228"/>
      <c r="G2589" s="228"/>
      <c r="H2589" s="183"/>
      <c r="I2589" s="182"/>
      <c r="J2589" s="204">
        <f t="shared" si="40"/>
        <v>0</v>
      </c>
      <c r="K2589" s="182"/>
      <c r="L2589" s="182"/>
      <c r="M2589" s="182"/>
      <c r="N2589" s="182"/>
      <c r="O2589" s="182"/>
      <c r="P2589" s="182"/>
    </row>
    <row r="2590" spans="2:16" x14ac:dyDescent="0.3">
      <c r="B2590" s="228"/>
      <c r="C2590" s="183"/>
      <c r="D2590" s="228"/>
      <c r="E2590" s="183"/>
      <c r="F2590" s="228"/>
      <c r="G2590" s="228"/>
      <c r="H2590" s="183"/>
      <c r="I2590" s="182"/>
      <c r="J2590" s="204">
        <f t="shared" si="40"/>
        <v>0</v>
      </c>
      <c r="K2590" s="182"/>
      <c r="L2590" s="182"/>
      <c r="M2590" s="182"/>
      <c r="N2590" s="182"/>
      <c r="O2590" s="182"/>
      <c r="P2590" s="182"/>
    </row>
    <row r="2591" spans="2:16" x14ac:dyDescent="0.3">
      <c r="B2591" s="228"/>
      <c r="C2591" s="183"/>
      <c r="D2591" s="228"/>
      <c r="E2591" s="183"/>
      <c r="F2591" s="228"/>
      <c r="G2591" s="228"/>
      <c r="H2591" s="183"/>
      <c r="I2591" s="182"/>
      <c r="J2591" s="204">
        <f t="shared" si="40"/>
        <v>0</v>
      </c>
      <c r="K2591" s="182"/>
      <c r="L2591" s="182"/>
      <c r="M2591" s="182"/>
      <c r="N2591" s="182"/>
      <c r="O2591" s="182"/>
      <c r="P2591" s="182"/>
    </row>
    <row r="2592" spans="2:16" x14ac:dyDescent="0.3">
      <c r="B2592" s="228"/>
      <c r="C2592" s="183"/>
      <c r="D2592" s="228"/>
      <c r="E2592" s="183"/>
      <c r="F2592" s="228"/>
      <c r="G2592" s="228"/>
      <c r="H2592" s="183"/>
      <c r="I2592" s="182"/>
      <c r="J2592" s="204">
        <f t="shared" si="40"/>
        <v>0</v>
      </c>
      <c r="K2592" s="182"/>
      <c r="L2592" s="182"/>
      <c r="M2592" s="182"/>
      <c r="N2592" s="182"/>
      <c r="O2592" s="182"/>
      <c r="P2592" s="182"/>
    </row>
    <row r="2593" spans="2:16" x14ac:dyDescent="0.3">
      <c r="B2593" s="228"/>
      <c r="C2593" s="183"/>
      <c r="D2593" s="228"/>
      <c r="E2593" s="183"/>
      <c r="F2593" s="228"/>
      <c r="G2593" s="228"/>
      <c r="H2593" s="183"/>
      <c r="I2593" s="182"/>
      <c r="J2593" s="204">
        <f t="shared" si="40"/>
        <v>0</v>
      </c>
      <c r="K2593" s="182"/>
      <c r="L2593" s="182"/>
      <c r="M2593" s="182"/>
      <c r="N2593" s="182"/>
      <c r="O2593" s="182"/>
      <c r="P2593" s="182"/>
    </row>
    <row r="2594" spans="2:16" x14ac:dyDescent="0.3">
      <c r="B2594" s="228"/>
      <c r="C2594" s="183"/>
      <c r="D2594" s="228"/>
      <c r="E2594" s="183"/>
      <c r="F2594" s="228"/>
      <c r="G2594" s="228"/>
      <c r="H2594" s="183"/>
      <c r="I2594" s="182"/>
      <c r="J2594" s="204">
        <f t="shared" si="40"/>
        <v>0</v>
      </c>
      <c r="K2594" s="182"/>
      <c r="L2594" s="182"/>
      <c r="M2594" s="182"/>
      <c r="N2594" s="182"/>
      <c r="O2594" s="182"/>
      <c r="P2594" s="182"/>
    </row>
    <row r="2595" spans="2:16" x14ac:dyDescent="0.3">
      <c r="B2595" s="228"/>
      <c r="C2595" s="183"/>
      <c r="D2595" s="228"/>
      <c r="E2595" s="183"/>
      <c r="F2595" s="228"/>
      <c r="G2595" s="228"/>
      <c r="H2595" s="183"/>
      <c r="I2595" s="182"/>
      <c r="J2595" s="204">
        <f t="shared" si="40"/>
        <v>0</v>
      </c>
      <c r="K2595" s="182"/>
      <c r="L2595" s="182"/>
      <c r="M2595" s="182"/>
      <c r="N2595" s="182"/>
      <c r="O2595" s="182"/>
      <c r="P2595" s="182"/>
    </row>
    <row r="2596" spans="2:16" x14ac:dyDescent="0.3">
      <c r="B2596" s="228"/>
      <c r="C2596" s="183"/>
      <c r="D2596" s="228"/>
      <c r="E2596" s="183"/>
      <c r="F2596" s="228"/>
      <c r="G2596" s="228"/>
      <c r="H2596" s="183"/>
      <c r="I2596" s="182"/>
      <c r="J2596" s="204">
        <f t="shared" si="40"/>
        <v>0</v>
      </c>
      <c r="K2596" s="182"/>
      <c r="L2596" s="182"/>
      <c r="M2596" s="182"/>
      <c r="N2596" s="182"/>
      <c r="O2596" s="182"/>
      <c r="P2596" s="182"/>
    </row>
    <row r="2597" spans="2:16" x14ac:dyDescent="0.3">
      <c r="B2597" s="228"/>
      <c r="C2597" s="183"/>
      <c r="D2597" s="228"/>
      <c r="E2597" s="183"/>
      <c r="F2597" s="228"/>
      <c r="G2597" s="228"/>
      <c r="H2597" s="183"/>
      <c r="I2597" s="182"/>
      <c r="J2597" s="204">
        <f t="shared" si="40"/>
        <v>0</v>
      </c>
      <c r="K2597" s="182"/>
      <c r="L2597" s="182"/>
      <c r="M2597" s="182"/>
      <c r="N2597" s="182"/>
      <c r="O2597" s="182"/>
      <c r="P2597" s="182"/>
    </row>
    <row r="2598" spans="2:16" x14ac:dyDescent="0.3">
      <c r="B2598" s="228"/>
      <c r="C2598" s="183"/>
      <c r="D2598" s="228"/>
      <c r="E2598" s="183"/>
      <c r="F2598" s="228"/>
      <c r="G2598" s="228"/>
      <c r="H2598" s="183"/>
      <c r="I2598" s="182"/>
      <c r="J2598" s="204">
        <f t="shared" si="40"/>
        <v>0</v>
      </c>
      <c r="K2598" s="182"/>
      <c r="L2598" s="182"/>
      <c r="M2598" s="182"/>
      <c r="N2598" s="182"/>
      <c r="O2598" s="182"/>
      <c r="P2598" s="182"/>
    </row>
    <row r="2599" spans="2:16" x14ac:dyDescent="0.3">
      <c r="B2599" s="228"/>
      <c r="C2599" s="183"/>
      <c r="D2599" s="228"/>
      <c r="E2599" s="183"/>
      <c r="F2599" s="228"/>
      <c r="G2599" s="228"/>
      <c r="H2599" s="183"/>
      <c r="I2599" s="182"/>
      <c r="J2599" s="204">
        <f t="shared" si="40"/>
        <v>0</v>
      </c>
      <c r="K2599" s="182"/>
      <c r="L2599" s="182"/>
      <c r="M2599" s="182"/>
      <c r="N2599" s="182"/>
      <c r="O2599" s="182"/>
      <c r="P2599" s="182"/>
    </row>
    <row r="2600" spans="2:16" x14ac:dyDescent="0.3">
      <c r="B2600" s="228"/>
      <c r="C2600" s="183"/>
      <c r="D2600" s="228"/>
      <c r="E2600" s="183"/>
      <c r="F2600" s="228"/>
      <c r="G2600" s="228"/>
      <c r="H2600" s="183"/>
      <c r="I2600" s="182"/>
      <c r="J2600" s="204">
        <f t="shared" si="40"/>
        <v>0</v>
      </c>
      <c r="K2600" s="182"/>
      <c r="L2600" s="182"/>
      <c r="M2600" s="182"/>
      <c r="N2600" s="182"/>
      <c r="O2600" s="182"/>
      <c r="P2600" s="182"/>
    </row>
    <row r="2601" spans="2:16" x14ac:dyDescent="0.3">
      <c r="B2601" s="228"/>
      <c r="C2601" s="183"/>
      <c r="D2601" s="228"/>
      <c r="E2601" s="183"/>
      <c r="F2601" s="228"/>
      <c r="G2601" s="228"/>
      <c r="H2601" s="183"/>
      <c r="I2601" s="182"/>
      <c r="J2601" s="204">
        <f t="shared" si="40"/>
        <v>0</v>
      </c>
      <c r="K2601" s="182"/>
      <c r="L2601" s="182"/>
      <c r="M2601" s="182"/>
      <c r="N2601" s="182"/>
      <c r="O2601" s="182"/>
      <c r="P2601" s="182"/>
    </row>
    <row r="2602" spans="2:16" x14ac:dyDescent="0.3">
      <c r="B2602" s="228"/>
      <c r="C2602" s="183"/>
      <c r="D2602" s="228"/>
      <c r="E2602" s="183"/>
      <c r="F2602" s="228"/>
      <c r="G2602" s="228"/>
      <c r="H2602" s="183"/>
      <c r="I2602" s="182"/>
      <c r="J2602" s="204">
        <f t="shared" si="40"/>
        <v>0</v>
      </c>
      <c r="K2602" s="182"/>
      <c r="L2602" s="182"/>
      <c r="M2602" s="182"/>
      <c r="N2602" s="182"/>
      <c r="O2602" s="182"/>
      <c r="P2602" s="182"/>
    </row>
    <row r="2603" spans="2:16" x14ac:dyDescent="0.3">
      <c r="B2603" s="228"/>
      <c r="C2603" s="183"/>
      <c r="D2603" s="228"/>
      <c r="E2603" s="183"/>
      <c r="F2603" s="228"/>
      <c r="G2603" s="228"/>
      <c r="H2603" s="183"/>
      <c r="I2603" s="182"/>
      <c r="J2603" s="204">
        <f t="shared" si="40"/>
        <v>0</v>
      </c>
      <c r="K2603" s="182"/>
      <c r="L2603" s="182"/>
      <c r="M2603" s="182"/>
      <c r="N2603" s="182"/>
      <c r="O2603" s="182"/>
      <c r="P2603" s="182"/>
    </row>
    <row r="2604" spans="2:16" x14ac:dyDescent="0.3">
      <c r="B2604" s="228"/>
      <c r="C2604" s="183"/>
      <c r="D2604" s="228"/>
      <c r="E2604" s="183"/>
      <c r="F2604" s="228"/>
      <c r="G2604" s="228"/>
      <c r="H2604" s="183"/>
      <c r="I2604" s="182"/>
      <c r="J2604" s="204">
        <f t="shared" si="40"/>
        <v>0</v>
      </c>
      <c r="K2604" s="182"/>
      <c r="L2604" s="182"/>
      <c r="M2604" s="182"/>
      <c r="N2604" s="182"/>
      <c r="O2604" s="182"/>
      <c r="P2604" s="182"/>
    </row>
    <row r="2605" spans="2:16" x14ac:dyDescent="0.3">
      <c r="B2605" s="228"/>
      <c r="C2605" s="183"/>
      <c r="D2605" s="228"/>
      <c r="E2605" s="183"/>
      <c r="F2605" s="228"/>
      <c r="G2605" s="228"/>
      <c r="H2605" s="183"/>
      <c r="I2605" s="182"/>
      <c r="J2605" s="204">
        <f t="shared" si="40"/>
        <v>0</v>
      </c>
      <c r="K2605" s="182"/>
      <c r="L2605" s="182"/>
      <c r="M2605" s="182"/>
      <c r="N2605" s="182"/>
      <c r="O2605" s="182"/>
      <c r="P2605" s="182"/>
    </row>
    <row r="2606" spans="2:16" x14ac:dyDescent="0.3">
      <c r="B2606" s="228"/>
      <c r="C2606" s="183"/>
      <c r="D2606" s="228"/>
      <c r="E2606" s="183"/>
      <c r="F2606" s="228"/>
      <c r="G2606" s="228"/>
      <c r="H2606" s="183"/>
      <c r="I2606" s="182"/>
      <c r="J2606" s="204">
        <f t="shared" si="40"/>
        <v>0</v>
      </c>
      <c r="K2606" s="182"/>
      <c r="L2606" s="182"/>
      <c r="M2606" s="182"/>
      <c r="N2606" s="182"/>
      <c r="O2606" s="182"/>
      <c r="P2606" s="182"/>
    </row>
    <row r="2607" spans="2:16" x14ac:dyDescent="0.3">
      <c r="B2607" s="228"/>
      <c r="C2607" s="183"/>
      <c r="D2607" s="228"/>
      <c r="E2607" s="183"/>
      <c r="F2607" s="228"/>
      <c r="G2607" s="228"/>
      <c r="H2607" s="183"/>
      <c r="I2607" s="182"/>
      <c r="J2607" s="204">
        <f t="shared" si="40"/>
        <v>0</v>
      </c>
      <c r="K2607" s="182"/>
      <c r="L2607" s="182"/>
      <c r="M2607" s="182"/>
      <c r="N2607" s="182"/>
      <c r="O2607" s="182"/>
      <c r="P2607" s="182"/>
    </row>
    <row r="2608" spans="2:16" x14ac:dyDescent="0.3">
      <c r="B2608" s="228"/>
      <c r="C2608" s="183"/>
      <c r="D2608" s="228"/>
      <c r="E2608" s="183"/>
      <c r="F2608" s="228"/>
      <c r="G2608" s="228"/>
      <c r="H2608" s="183"/>
      <c r="I2608" s="182"/>
      <c r="J2608" s="204">
        <f t="shared" si="40"/>
        <v>0</v>
      </c>
      <c r="K2608" s="182"/>
      <c r="L2608" s="182"/>
      <c r="M2608" s="182"/>
      <c r="N2608" s="182"/>
      <c r="O2608" s="182"/>
      <c r="P2608" s="182"/>
    </row>
    <row r="2609" spans="2:16" x14ac:dyDescent="0.3">
      <c r="B2609" s="228"/>
      <c r="C2609" s="183"/>
      <c r="D2609" s="228"/>
      <c r="E2609" s="183"/>
      <c r="F2609" s="228"/>
      <c r="G2609" s="228"/>
      <c r="H2609" s="183"/>
      <c r="I2609" s="182"/>
      <c r="J2609" s="204">
        <f t="shared" si="40"/>
        <v>0</v>
      </c>
      <c r="K2609" s="182"/>
      <c r="L2609" s="182"/>
      <c r="M2609" s="182"/>
      <c r="N2609" s="182"/>
      <c r="O2609" s="182"/>
      <c r="P2609" s="182"/>
    </row>
    <row r="2610" spans="2:16" x14ac:dyDescent="0.3">
      <c r="B2610" s="228"/>
      <c r="C2610" s="183"/>
      <c r="D2610" s="228"/>
      <c r="E2610" s="183"/>
      <c r="F2610" s="228"/>
      <c r="G2610" s="228"/>
      <c r="H2610" s="183"/>
      <c r="I2610" s="182"/>
      <c r="J2610" s="204">
        <f t="shared" si="40"/>
        <v>0</v>
      </c>
      <c r="K2610" s="182"/>
      <c r="L2610" s="182"/>
      <c r="M2610" s="182"/>
      <c r="N2610" s="182"/>
      <c r="O2610" s="182"/>
      <c r="P2610" s="182"/>
    </row>
    <row r="2611" spans="2:16" x14ac:dyDescent="0.3">
      <c r="B2611" s="228"/>
      <c r="C2611" s="183"/>
      <c r="D2611" s="228"/>
      <c r="E2611" s="183"/>
      <c r="F2611" s="228"/>
      <c r="G2611" s="228"/>
      <c r="H2611" s="183"/>
      <c r="I2611" s="182"/>
      <c r="J2611" s="204">
        <f t="shared" si="40"/>
        <v>0</v>
      </c>
      <c r="K2611" s="182"/>
      <c r="L2611" s="182"/>
      <c r="M2611" s="182"/>
      <c r="N2611" s="182"/>
      <c r="O2611" s="182"/>
      <c r="P2611" s="182"/>
    </row>
    <row r="2612" spans="2:16" x14ac:dyDescent="0.3">
      <c r="B2612" s="228"/>
      <c r="C2612" s="183"/>
      <c r="D2612" s="228"/>
      <c r="E2612" s="183"/>
      <c r="F2612" s="228"/>
      <c r="G2612" s="228"/>
      <c r="H2612" s="183"/>
      <c r="I2612" s="182"/>
      <c r="J2612" s="204">
        <f t="shared" si="40"/>
        <v>0</v>
      </c>
      <c r="K2612" s="182"/>
      <c r="L2612" s="182"/>
      <c r="M2612" s="182"/>
      <c r="N2612" s="182"/>
      <c r="O2612" s="182"/>
      <c r="P2612" s="182"/>
    </row>
    <row r="2613" spans="2:16" x14ac:dyDescent="0.3">
      <c r="B2613" s="228"/>
      <c r="C2613" s="183"/>
      <c r="D2613" s="228"/>
      <c r="E2613" s="183"/>
      <c r="F2613" s="228"/>
      <c r="G2613" s="228"/>
      <c r="H2613" s="183"/>
      <c r="I2613" s="182"/>
      <c r="J2613" s="204">
        <f t="shared" si="40"/>
        <v>0</v>
      </c>
      <c r="K2613" s="182"/>
      <c r="L2613" s="182"/>
      <c r="M2613" s="182"/>
      <c r="N2613" s="182"/>
      <c r="O2613" s="182"/>
      <c r="P2613" s="182"/>
    </row>
    <row r="2614" spans="2:16" x14ac:dyDescent="0.3">
      <c r="B2614" s="228"/>
      <c r="C2614" s="183"/>
      <c r="D2614" s="228"/>
      <c r="E2614" s="183"/>
      <c r="F2614" s="228"/>
      <c r="G2614" s="228"/>
      <c r="H2614" s="183"/>
      <c r="I2614" s="182"/>
      <c r="J2614" s="204">
        <f t="shared" si="40"/>
        <v>0</v>
      </c>
      <c r="K2614" s="182"/>
      <c r="L2614" s="182"/>
      <c r="M2614" s="182"/>
      <c r="N2614" s="182"/>
      <c r="O2614" s="182"/>
      <c r="P2614" s="182"/>
    </row>
    <row r="2615" spans="2:16" x14ac:dyDescent="0.3">
      <c r="B2615" s="228"/>
      <c r="C2615" s="183"/>
      <c r="D2615" s="228"/>
      <c r="E2615" s="183"/>
      <c r="F2615" s="228"/>
      <c r="G2615" s="228"/>
      <c r="H2615" s="183"/>
      <c r="I2615" s="182"/>
      <c r="J2615" s="204">
        <f t="shared" si="40"/>
        <v>0</v>
      </c>
      <c r="K2615" s="182"/>
      <c r="L2615" s="182"/>
      <c r="M2615" s="182"/>
      <c r="N2615" s="182"/>
      <c r="O2615" s="182"/>
      <c r="P2615" s="182"/>
    </row>
    <row r="2616" spans="2:16" x14ac:dyDescent="0.3">
      <c r="B2616" s="228"/>
      <c r="C2616" s="183"/>
      <c r="D2616" s="228"/>
      <c r="E2616" s="183"/>
      <c r="F2616" s="228"/>
      <c r="G2616" s="228"/>
      <c r="H2616" s="183"/>
      <c r="I2616" s="182"/>
      <c r="J2616" s="204">
        <f t="shared" si="40"/>
        <v>0</v>
      </c>
      <c r="K2616" s="182"/>
      <c r="L2616" s="182"/>
      <c r="M2616" s="182"/>
      <c r="N2616" s="182"/>
      <c r="O2616" s="182"/>
      <c r="P2616" s="182"/>
    </row>
    <row r="2617" spans="2:16" x14ac:dyDescent="0.3">
      <c r="B2617" s="228"/>
      <c r="C2617" s="183"/>
      <c r="D2617" s="228"/>
      <c r="E2617" s="183"/>
      <c r="F2617" s="228"/>
      <c r="G2617" s="228"/>
      <c r="H2617" s="183"/>
      <c r="I2617" s="182"/>
      <c r="J2617" s="204">
        <f t="shared" si="40"/>
        <v>0</v>
      </c>
      <c r="K2617" s="182"/>
      <c r="L2617" s="182"/>
      <c r="M2617" s="182"/>
      <c r="N2617" s="182"/>
      <c r="O2617" s="182"/>
      <c r="P2617" s="182"/>
    </row>
    <row r="2618" spans="2:16" x14ac:dyDescent="0.3">
      <c r="B2618" s="228"/>
      <c r="C2618" s="183"/>
      <c r="D2618" s="228"/>
      <c r="E2618" s="183"/>
      <c r="F2618" s="228"/>
      <c r="G2618" s="228"/>
      <c r="H2618" s="183"/>
      <c r="I2618" s="182"/>
      <c r="J2618" s="204">
        <f t="shared" si="40"/>
        <v>0</v>
      </c>
      <c r="K2618" s="182"/>
      <c r="L2618" s="182"/>
      <c r="M2618" s="182"/>
      <c r="N2618" s="182"/>
      <c r="O2618" s="182"/>
      <c r="P2618" s="182"/>
    </row>
    <row r="2619" spans="2:16" x14ac:dyDescent="0.3">
      <c r="B2619" s="228"/>
      <c r="C2619" s="183"/>
      <c r="D2619" s="228"/>
      <c r="E2619" s="183"/>
      <c r="F2619" s="228"/>
      <c r="G2619" s="228"/>
      <c r="H2619" s="183"/>
      <c r="I2619" s="182"/>
      <c r="J2619" s="204">
        <f t="shared" si="40"/>
        <v>0</v>
      </c>
      <c r="K2619" s="182"/>
      <c r="L2619" s="182"/>
      <c r="M2619" s="182"/>
      <c r="N2619" s="182"/>
      <c r="O2619" s="182"/>
      <c r="P2619" s="182"/>
    </row>
    <row r="2620" spans="2:16" x14ac:dyDescent="0.3">
      <c r="B2620" s="228"/>
      <c r="C2620" s="183"/>
      <c r="D2620" s="228"/>
      <c r="E2620" s="183"/>
      <c r="F2620" s="228"/>
      <c r="G2620" s="228"/>
      <c r="H2620" s="183"/>
      <c r="I2620" s="182"/>
      <c r="J2620" s="204">
        <f t="shared" si="40"/>
        <v>0</v>
      </c>
      <c r="K2620" s="182"/>
      <c r="L2620" s="182"/>
      <c r="M2620" s="182"/>
      <c r="N2620" s="182"/>
      <c r="O2620" s="182"/>
      <c r="P2620" s="182"/>
    </row>
    <row r="2621" spans="2:16" x14ac:dyDescent="0.3">
      <c r="B2621" s="228"/>
      <c r="C2621" s="183"/>
      <c r="D2621" s="228"/>
      <c r="E2621" s="183"/>
      <c r="F2621" s="228"/>
      <c r="G2621" s="228"/>
      <c r="H2621" s="183"/>
      <c r="I2621" s="182"/>
      <c r="J2621" s="204">
        <f t="shared" si="40"/>
        <v>0</v>
      </c>
      <c r="K2621" s="182"/>
      <c r="L2621" s="182"/>
      <c r="M2621" s="182"/>
      <c r="N2621" s="182"/>
      <c r="O2621" s="182"/>
      <c r="P2621" s="182"/>
    </row>
    <row r="2622" spans="2:16" x14ac:dyDescent="0.3">
      <c r="B2622" s="228"/>
      <c r="C2622" s="183"/>
      <c r="D2622" s="228"/>
      <c r="E2622" s="183"/>
      <c r="F2622" s="228"/>
      <c r="G2622" s="228"/>
      <c r="H2622" s="183"/>
      <c r="I2622" s="182"/>
      <c r="J2622" s="204">
        <f t="shared" si="40"/>
        <v>0</v>
      </c>
      <c r="K2622" s="182"/>
      <c r="L2622" s="182"/>
      <c r="M2622" s="182"/>
      <c r="N2622" s="182"/>
      <c r="O2622" s="182"/>
      <c r="P2622" s="182"/>
    </row>
    <row r="2623" spans="2:16" x14ac:dyDescent="0.3">
      <c r="B2623" s="228"/>
      <c r="C2623" s="183"/>
      <c r="D2623" s="228"/>
      <c r="E2623" s="183"/>
      <c r="F2623" s="228"/>
      <c r="G2623" s="228"/>
      <c r="H2623" s="183"/>
      <c r="I2623" s="182"/>
      <c r="J2623" s="204">
        <f t="shared" si="40"/>
        <v>0</v>
      </c>
      <c r="K2623" s="182"/>
      <c r="L2623" s="182"/>
      <c r="M2623" s="182"/>
      <c r="N2623" s="182"/>
      <c r="O2623" s="182"/>
      <c r="P2623" s="182"/>
    </row>
    <row r="2624" spans="2:16" x14ac:dyDescent="0.3">
      <c r="B2624" s="228"/>
      <c r="C2624" s="183"/>
      <c r="D2624" s="228"/>
      <c r="E2624" s="183"/>
      <c r="F2624" s="228"/>
      <c r="G2624" s="228"/>
      <c r="H2624" s="183"/>
      <c r="I2624" s="182"/>
      <c r="J2624" s="204">
        <f t="shared" si="40"/>
        <v>0</v>
      </c>
      <c r="K2624" s="182"/>
      <c r="L2624" s="182"/>
      <c r="M2624" s="182"/>
      <c r="N2624" s="182"/>
      <c r="O2624" s="182"/>
      <c r="P2624" s="182"/>
    </row>
    <row r="2625" spans="2:16" x14ac:dyDescent="0.3">
      <c r="B2625" s="228"/>
      <c r="C2625" s="183"/>
      <c r="D2625" s="228"/>
      <c r="E2625" s="183"/>
      <c r="F2625" s="228"/>
      <c r="G2625" s="228"/>
      <c r="H2625" s="183"/>
      <c r="I2625" s="182"/>
      <c r="J2625" s="204">
        <f t="shared" si="40"/>
        <v>0</v>
      </c>
      <c r="K2625" s="182"/>
      <c r="L2625" s="182"/>
      <c r="M2625" s="182"/>
      <c r="N2625" s="182"/>
      <c r="O2625" s="182"/>
      <c r="P2625" s="182"/>
    </row>
    <row r="2626" spans="2:16" x14ac:dyDescent="0.3">
      <c r="B2626" s="228"/>
      <c r="C2626" s="183"/>
      <c r="D2626" s="228"/>
      <c r="E2626" s="183"/>
      <c r="F2626" s="228"/>
      <c r="G2626" s="228"/>
      <c r="H2626" s="183"/>
      <c r="I2626" s="182"/>
      <c r="J2626" s="204">
        <f t="shared" si="40"/>
        <v>0</v>
      </c>
      <c r="K2626" s="182"/>
      <c r="L2626" s="182"/>
      <c r="M2626" s="182"/>
      <c r="N2626" s="182"/>
      <c r="O2626" s="182"/>
      <c r="P2626" s="182"/>
    </row>
    <row r="2627" spans="2:16" x14ac:dyDescent="0.3">
      <c r="B2627" s="228"/>
      <c r="C2627" s="183"/>
      <c r="D2627" s="228"/>
      <c r="E2627" s="183"/>
      <c r="F2627" s="228"/>
      <c r="G2627" s="228"/>
      <c r="H2627" s="183"/>
      <c r="I2627" s="182"/>
      <c r="J2627" s="204">
        <f t="shared" si="40"/>
        <v>0</v>
      </c>
      <c r="K2627" s="182"/>
      <c r="L2627" s="182"/>
      <c r="M2627" s="182"/>
      <c r="N2627" s="182"/>
      <c r="O2627" s="182"/>
      <c r="P2627" s="182"/>
    </row>
    <row r="2628" spans="2:16" x14ac:dyDescent="0.3">
      <c r="B2628" s="228"/>
      <c r="C2628" s="183"/>
      <c r="D2628" s="228"/>
      <c r="E2628" s="183"/>
      <c r="F2628" s="228"/>
      <c r="G2628" s="228"/>
      <c r="H2628" s="183"/>
      <c r="I2628" s="182"/>
      <c r="J2628" s="204">
        <f t="shared" si="40"/>
        <v>0</v>
      </c>
      <c r="K2628" s="182"/>
      <c r="L2628" s="182"/>
      <c r="M2628" s="182"/>
      <c r="N2628" s="182"/>
      <c r="O2628" s="182"/>
      <c r="P2628" s="182"/>
    </row>
    <row r="2629" spans="2:16" x14ac:dyDescent="0.3">
      <c r="B2629" s="228"/>
      <c r="C2629" s="183"/>
      <c r="D2629" s="228"/>
      <c r="E2629" s="183"/>
      <c r="F2629" s="228"/>
      <c r="G2629" s="228"/>
      <c r="H2629" s="183"/>
      <c r="I2629" s="182"/>
      <c r="J2629" s="204">
        <f t="shared" si="40"/>
        <v>0</v>
      </c>
      <c r="K2629" s="182"/>
      <c r="L2629" s="182"/>
      <c r="M2629" s="182"/>
      <c r="N2629" s="182"/>
      <c r="O2629" s="182"/>
      <c r="P2629" s="182"/>
    </row>
    <row r="2630" spans="2:16" x14ac:dyDescent="0.3">
      <c r="B2630" s="228"/>
      <c r="C2630" s="183"/>
      <c r="D2630" s="228"/>
      <c r="E2630" s="183"/>
      <c r="F2630" s="228"/>
      <c r="G2630" s="228"/>
      <c r="H2630" s="183"/>
      <c r="I2630" s="182"/>
      <c r="J2630" s="204">
        <f t="shared" ref="J2630:J2693" si="41">IFERROR(MAX(0,I2630*((MIN(G2630,45322)-MAX(F2630,44958))/(G2630-F2630))),0)</f>
        <v>0</v>
      </c>
      <c r="K2630" s="182"/>
      <c r="L2630" s="182"/>
      <c r="M2630" s="182"/>
      <c r="N2630" s="182"/>
      <c r="O2630" s="182"/>
      <c r="P2630" s="182"/>
    </row>
    <row r="2631" spans="2:16" x14ac:dyDescent="0.3">
      <c r="B2631" s="228"/>
      <c r="C2631" s="183"/>
      <c r="D2631" s="228"/>
      <c r="E2631" s="183"/>
      <c r="F2631" s="228"/>
      <c r="G2631" s="228"/>
      <c r="H2631" s="183"/>
      <c r="I2631" s="182"/>
      <c r="J2631" s="204">
        <f t="shared" si="41"/>
        <v>0</v>
      </c>
      <c r="K2631" s="182"/>
      <c r="L2631" s="182"/>
      <c r="M2631" s="182"/>
      <c r="N2631" s="182"/>
      <c r="O2631" s="182"/>
      <c r="P2631" s="182"/>
    </row>
    <row r="2632" spans="2:16" x14ac:dyDescent="0.3">
      <c r="B2632" s="228"/>
      <c r="C2632" s="183"/>
      <c r="D2632" s="228"/>
      <c r="E2632" s="183"/>
      <c r="F2632" s="228"/>
      <c r="G2632" s="228"/>
      <c r="H2632" s="183"/>
      <c r="I2632" s="182"/>
      <c r="J2632" s="204">
        <f t="shared" si="41"/>
        <v>0</v>
      </c>
      <c r="K2632" s="182"/>
      <c r="L2632" s="182"/>
      <c r="M2632" s="182"/>
      <c r="N2632" s="182"/>
      <c r="O2632" s="182"/>
      <c r="P2632" s="182"/>
    </row>
    <row r="2633" spans="2:16" x14ac:dyDescent="0.3">
      <c r="B2633" s="228"/>
      <c r="C2633" s="183"/>
      <c r="D2633" s="228"/>
      <c r="E2633" s="183"/>
      <c r="F2633" s="228"/>
      <c r="G2633" s="228"/>
      <c r="H2633" s="183"/>
      <c r="I2633" s="182"/>
      <c r="J2633" s="204">
        <f t="shared" si="41"/>
        <v>0</v>
      </c>
      <c r="K2633" s="182"/>
      <c r="L2633" s="182"/>
      <c r="M2633" s="182"/>
      <c r="N2633" s="182"/>
      <c r="O2633" s="182"/>
      <c r="P2633" s="182"/>
    </row>
    <row r="2634" spans="2:16" x14ac:dyDescent="0.3">
      <c r="B2634" s="228"/>
      <c r="C2634" s="183"/>
      <c r="D2634" s="228"/>
      <c r="E2634" s="183"/>
      <c r="F2634" s="228"/>
      <c r="G2634" s="228"/>
      <c r="H2634" s="183"/>
      <c r="I2634" s="182"/>
      <c r="J2634" s="204">
        <f t="shared" si="41"/>
        <v>0</v>
      </c>
      <c r="K2634" s="182"/>
      <c r="L2634" s="182"/>
      <c r="M2634" s="182"/>
      <c r="N2634" s="182"/>
      <c r="O2634" s="182"/>
      <c r="P2634" s="182"/>
    </row>
    <row r="2635" spans="2:16" x14ac:dyDescent="0.3">
      <c r="B2635" s="228"/>
      <c r="C2635" s="183"/>
      <c r="D2635" s="228"/>
      <c r="E2635" s="183"/>
      <c r="F2635" s="228"/>
      <c r="G2635" s="228"/>
      <c r="H2635" s="183"/>
      <c r="I2635" s="182"/>
      <c r="J2635" s="204">
        <f t="shared" si="41"/>
        <v>0</v>
      </c>
      <c r="K2635" s="182"/>
      <c r="L2635" s="182"/>
      <c r="M2635" s="182"/>
      <c r="N2635" s="182"/>
      <c r="O2635" s="182"/>
      <c r="P2635" s="182"/>
    </row>
    <row r="2636" spans="2:16" x14ac:dyDescent="0.3">
      <c r="B2636" s="228"/>
      <c r="C2636" s="183"/>
      <c r="D2636" s="228"/>
      <c r="E2636" s="183"/>
      <c r="F2636" s="228"/>
      <c r="G2636" s="228"/>
      <c r="H2636" s="183"/>
      <c r="I2636" s="182"/>
      <c r="J2636" s="204">
        <f t="shared" si="41"/>
        <v>0</v>
      </c>
      <c r="K2636" s="182"/>
      <c r="L2636" s="182"/>
      <c r="M2636" s="182"/>
      <c r="N2636" s="182"/>
      <c r="O2636" s="182"/>
      <c r="P2636" s="182"/>
    </row>
    <row r="2637" spans="2:16" x14ac:dyDescent="0.3">
      <c r="B2637" s="228"/>
      <c r="C2637" s="183"/>
      <c r="D2637" s="228"/>
      <c r="E2637" s="183"/>
      <c r="F2637" s="228"/>
      <c r="G2637" s="228"/>
      <c r="H2637" s="183"/>
      <c r="I2637" s="182"/>
      <c r="J2637" s="204">
        <f t="shared" si="41"/>
        <v>0</v>
      </c>
      <c r="K2637" s="182"/>
      <c r="L2637" s="182"/>
      <c r="M2637" s="182"/>
      <c r="N2637" s="182"/>
      <c r="O2637" s="182"/>
      <c r="P2637" s="182"/>
    </row>
    <row r="2638" spans="2:16" x14ac:dyDescent="0.3">
      <c r="B2638" s="228"/>
      <c r="C2638" s="183"/>
      <c r="D2638" s="228"/>
      <c r="E2638" s="183"/>
      <c r="F2638" s="228"/>
      <c r="G2638" s="228"/>
      <c r="H2638" s="183"/>
      <c r="I2638" s="182"/>
      <c r="J2638" s="204">
        <f t="shared" si="41"/>
        <v>0</v>
      </c>
      <c r="K2638" s="182"/>
      <c r="L2638" s="182"/>
      <c r="M2638" s="182"/>
      <c r="N2638" s="182"/>
      <c r="O2638" s="182"/>
      <c r="P2638" s="182"/>
    </row>
    <row r="2639" spans="2:16" x14ac:dyDescent="0.3">
      <c r="B2639" s="228"/>
      <c r="C2639" s="183"/>
      <c r="D2639" s="228"/>
      <c r="E2639" s="183"/>
      <c r="F2639" s="228"/>
      <c r="G2639" s="228"/>
      <c r="H2639" s="183"/>
      <c r="I2639" s="182"/>
      <c r="J2639" s="204">
        <f t="shared" si="41"/>
        <v>0</v>
      </c>
      <c r="K2639" s="182"/>
      <c r="L2639" s="182"/>
      <c r="M2639" s="182"/>
      <c r="N2639" s="182"/>
      <c r="O2639" s="182"/>
      <c r="P2639" s="182"/>
    </row>
    <row r="2640" spans="2:16" x14ac:dyDescent="0.3">
      <c r="B2640" s="228"/>
      <c r="C2640" s="183"/>
      <c r="D2640" s="228"/>
      <c r="E2640" s="183"/>
      <c r="F2640" s="228"/>
      <c r="G2640" s="228"/>
      <c r="H2640" s="183"/>
      <c r="I2640" s="182"/>
      <c r="J2640" s="204">
        <f t="shared" si="41"/>
        <v>0</v>
      </c>
      <c r="K2640" s="182"/>
      <c r="L2640" s="182"/>
      <c r="M2640" s="182"/>
      <c r="N2640" s="182"/>
      <c r="O2640" s="182"/>
      <c r="P2640" s="182"/>
    </row>
    <row r="2641" spans="2:16" x14ac:dyDescent="0.3">
      <c r="B2641" s="228"/>
      <c r="C2641" s="183"/>
      <c r="D2641" s="228"/>
      <c r="E2641" s="183"/>
      <c r="F2641" s="228"/>
      <c r="G2641" s="228"/>
      <c r="H2641" s="183"/>
      <c r="I2641" s="182"/>
      <c r="J2641" s="204">
        <f t="shared" si="41"/>
        <v>0</v>
      </c>
      <c r="K2641" s="182"/>
      <c r="L2641" s="182"/>
      <c r="M2641" s="182"/>
      <c r="N2641" s="182"/>
      <c r="O2641" s="182"/>
      <c r="P2641" s="182"/>
    </row>
    <row r="2642" spans="2:16" x14ac:dyDescent="0.3">
      <c r="B2642" s="228"/>
      <c r="C2642" s="183"/>
      <c r="D2642" s="228"/>
      <c r="E2642" s="183"/>
      <c r="F2642" s="228"/>
      <c r="G2642" s="228"/>
      <c r="H2642" s="183"/>
      <c r="I2642" s="182"/>
      <c r="J2642" s="204">
        <f t="shared" si="41"/>
        <v>0</v>
      </c>
      <c r="K2642" s="182"/>
      <c r="L2642" s="182"/>
      <c r="M2642" s="182"/>
      <c r="N2642" s="182"/>
      <c r="O2642" s="182"/>
      <c r="P2642" s="182"/>
    </row>
    <row r="2643" spans="2:16" x14ac:dyDescent="0.3">
      <c r="B2643" s="228"/>
      <c r="C2643" s="183"/>
      <c r="D2643" s="228"/>
      <c r="E2643" s="183"/>
      <c r="F2643" s="228"/>
      <c r="G2643" s="228"/>
      <c r="H2643" s="183"/>
      <c r="I2643" s="182"/>
      <c r="J2643" s="204">
        <f t="shared" si="41"/>
        <v>0</v>
      </c>
      <c r="K2643" s="182"/>
      <c r="L2643" s="182"/>
      <c r="M2643" s="182"/>
      <c r="N2643" s="182"/>
      <c r="O2643" s="182"/>
      <c r="P2643" s="182"/>
    </row>
    <row r="2644" spans="2:16" x14ac:dyDescent="0.3">
      <c r="B2644" s="228"/>
      <c r="C2644" s="183"/>
      <c r="D2644" s="228"/>
      <c r="E2644" s="183"/>
      <c r="F2644" s="228"/>
      <c r="G2644" s="228"/>
      <c r="H2644" s="183"/>
      <c r="I2644" s="182"/>
      <c r="J2644" s="204">
        <f t="shared" si="41"/>
        <v>0</v>
      </c>
      <c r="K2644" s="182"/>
      <c r="L2644" s="182"/>
      <c r="M2644" s="182"/>
      <c r="N2644" s="182"/>
      <c r="O2644" s="182"/>
      <c r="P2644" s="182"/>
    </row>
    <row r="2645" spans="2:16" x14ac:dyDescent="0.3">
      <c r="B2645" s="228"/>
      <c r="C2645" s="183"/>
      <c r="D2645" s="228"/>
      <c r="E2645" s="183"/>
      <c r="F2645" s="228"/>
      <c r="G2645" s="228"/>
      <c r="H2645" s="183"/>
      <c r="I2645" s="182"/>
      <c r="J2645" s="204">
        <f t="shared" si="41"/>
        <v>0</v>
      </c>
      <c r="K2645" s="182"/>
      <c r="L2645" s="182"/>
      <c r="M2645" s="182"/>
      <c r="N2645" s="182"/>
      <c r="O2645" s="182"/>
      <c r="P2645" s="182"/>
    </row>
    <row r="2646" spans="2:16" x14ac:dyDescent="0.3">
      <c r="B2646" s="228"/>
      <c r="C2646" s="183"/>
      <c r="D2646" s="228"/>
      <c r="E2646" s="183"/>
      <c r="F2646" s="228"/>
      <c r="G2646" s="228"/>
      <c r="H2646" s="183"/>
      <c r="I2646" s="182"/>
      <c r="J2646" s="204">
        <f t="shared" si="41"/>
        <v>0</v>
      </c>
      <c r="K2646" s="182"/>
      <c r="L2646" s="182"/>
      <c r="M2646" s="182"/>
      <c r="N2646" s="182"/>
      <c r="O2646" s="182"/>
      <c r="P2646" s="182"/>
    </row>
    <row r="2647" spans="2:16" x14ac:dyDescent="0.3">
      <c r="B2647" s="228"/>
      <c r="C2647" s="183"/>
      <c r="D2647" s="228"/>
      <c r="E2647" s="183"/>
      <c r="F2647" s="228"/>
      <c r="G2647" s="228"/>
      <c r="H2647" s="183"/>
      <c r="I2647" s="182"/>
      <c r="J2647" s="204">
        <f t="shared" si="41"/>
        <v>0</v>
      </c>
      <c r="K2647" s="182"/>
      <c r="L2647" s="182"/>
      <c r="M2647" s="182"/>
      <c r="N2647" s="182"/>
      <c r="O2647" s="182"/>
      <c r="P2647" s="182"/>
    </row>
    <row r="2648" spans="2:16" x14ac:dyDescent="0.3">
      <c r="B2648" s="228"/>
      <c r="C2648" s="183"/>
      <c r="D2648" s="228"/>
      <c r="E2648" s="183"/>
      <c r="F2648" s="228"/>
      <c r="G2648" s="228"/>
      <c r="H2648" s="183"/>
      <c r="I2648" s="182"/>
      <c r="J2648" s="204">
        <f t="shared" si="41"/>
        <v>0</v>
      </c>
      <c r="K2648" s="182"/>
      <c r="L2648" s="182"/>
      <c r="M2648" s="182"/>
      <c r="N2648" s="182"/>
      <c r="O2648" s="182"/>
      <c r="P2648" s="182"/>
    </row>
    <row r="2649" spans="2:16" x14ac:dyDescent="0.3">
      <c r="B2649" s="228"/>
      <c r="C2649" s="183"/>
      <c r="D2649" s="228"/>
      <c r="E2649" s="183"/>
      <c r="F2649" s="228"/>
      <c r="G2649" s="228"/>
      <c r="H2649" s="183"/>
      <c r="I2649" s="182"/>
      <c r="J2649" s="204">
        <f t="shared" si="41"/>
        <v>0</v>
      </c>
      <c r="K2649" s="182"/>
      <c r="L2649" s="182"/>
      <c r="M2649" s="182"/>
      <c r="N2649" s="182"/>
      <c r="O2649" s="182"/>
      <c r="P2649" s="182"/>
    </row>
    <row r="2650" spans="2:16" x14ac:dyDescent="0.3">
      <c r="B2650" s="228"/>
      <c r="C2650" s="183"/>
      <c r="D2650" s="228"/>
      <c r="E2650" s="183"/>
      <c r="F2650" s="228"/>
      <c r="G2650" s="228"/>
      <c r="H2650" s="183"/>
      <c r="I2650" s="182"/>
      <c r="J2650" s="204">
        <f t="shared" si="41"/>
        <v>0</v>
      </c>
      <c r="K2650" s="182"/>
      <c r="L2650" s="182"/>
      <c r="M2650" s="182"/>
      <c r="N2650" s="182"/>
      <c r="O2650" s="182"/>
      <c r="P2650" s="182"/>
    </row>
    <row r="2651" spans="2:16" x14ac:dyDescent="0.3">
      <c r="B2651" s="228"/>
      <c r="C2651" s="183"/>
      <c r="D2651" s="228"/>
      <c r="E2651" s="183"/>
      <c r="F2651" s="228"/>
      <c r="G2651" s="228"/>
      <c r="H2651" s="183"/>
      <c r="I2651" s="182"/>
      <c r="J2651" s="204">
        <f t="shared" si="41"/>
        <v>0</v>
      </c>
      <c r="K2651" s="182"/>
      <c r="L2651" s="182"/>
      <c r="M2651" s="182"/>
      <c r="N2651" s="182"/>
      <c r="O2651" s="182"/>
      <c r="P2651" s="182"/>
    </row>
    <row r="2652" spans="2:16" x14ac:dyDescent="0.3">
      <c r="B2652" s="228"/>
      <c r="C2652" s="183"/>
      <c r="D2652" s="228"/>
      <c r="E2652" s="183"/>
      <c r="F2652" s="228"/>
      <c r="G2652" s="228"/>
      <c r="H2652" s="183"/>
      <c r="I2652" s="182"/>
      <c r="J2652" s="204">
        <f t="shared" si="41"/>
        <v>0</v>
      </c>
      <c r="K2652" s="182"/>
      <c r="L2652" s="182"/>
      <c r="M2652" s="182"/>
      <c r="N2652" s="182"/>
      <c r="O2652" s="182"/>
      <c r="P2652" s="182"/>
    </row>
    <row r="2653" spans="2:16" x14ac:dyDescent="0.3">
      <c r="B2653" s="228"/>
      <c r="C2653" s="183"/>
      <c r="D2653" s="228"/>
      <c r="E2653" s="183"/>
      <c r="F2653" s="228"/>
      <c r="G2653" s="228"/>
      <c r="H2653" s="183"/>
      <c r="I2653" s="182"/>
      <c r="J2653" s="204">
        <f t="shared" si="41"/>
        <v>0</v>
      </c>
      <c r="K2653" s="182"/>
      <c r="L2653" s="182"/>
      <c r="M2653" s="182"/>
      <c r="N2653" s="182"/>
      <c r="O2653" s="182"/>
      <c r="P2653" s="182"/>
    </row>
    <row r="2654" spans="2:16" x14ac:dyDescent="0.3">
      <c r="B2654" s="228"/>
      <c r="C2654" s="183"/>
      <c r="D2654" s="228"/>
      <c r="E2654" s="183"/>
      <c r="F2654" s="228"/>
      <c r="G2654" s="228"/>
      <c r="H2654" s="183"/>
      <c r="I2654" s="182"/>
      <c r="J2654" s="204">
        <f t="shared" si="41"/>
        <v>0</v>
      </c>
      <c r="K2654" s="182"/>
      <c r="L2654" s="182"/>
      <c r="M2654" s="182"/>
      <c r="N2654" s="182"/>
      <c r="O2654" s="182"/>
      <c r="P2654" s="182"/>
    </row>
    <row r="2655" spans="2:16" x14ac:dyDescent="0.3">
      <c r="B2655" s="228"/>
      <c r="C2655" s="183"/>
      <c r="D2655" s="228"/>
      <c r="E2655" s="183"/>
      <c r="F2655" s="228"/>
      <c r="G2655" s="228"/>
      <c r="H2655" s="183"/>
      <c r="I2655" s="182"/>
      <c r="J2655" s="204">
        <f t="shared" si="41"/>
        <v>0</v>
      </c>
      <c r="K2655" s="182"/>
      <c r="L2655" s="182"/>
      <c r="M2655" s="182"/>
      <c r="N2655" s="182"/>
      <c r="O2655" s="182"/>
      <c r="P2655" s="182"/>
    </row>
    <row r="2656" spans="2:16" x14ac:dyDescent="0.3">
      <c r="B2656" s="228"/>
      <c r="C2656" s="183"/>
      <c r="D2656" s="228"/>
      <c r="E2656" s="183"/>
      <c r="F2656" s="228"/>
      <c r="G2656" s="228"/>
      <c r="H2656" s="183"/>
      <c r="I2656" s="182"/>
      <c r="J2656" s="204">
        <f t="shared" si="41"/>
        <v>0</v>
      </c>
      <c r="K2656" s="182"/>
      <c r="L2656" s="182"/>
      <c r="M2656" s="182"/>
      <c r="N2656" s="182"/>
      <c r="O2656" s="182"/>
      <c r="P2656" s="182"/>
    </row>
    <row r="2657" spans="2:16" x14ac:dyDescent="0.3">
      <c r="B2657" s="228"/>
      <c r="C2657" s="183"/>
      <c r="D2657" s="228"/>
      <c r="E2657" s="183"/>
      <c r="F2657" s="228"/>
      <c r="G2657" s="228"/>
      <c r="H2657" s="183"/>
      <c r="I2657" s="182"/>
      <c r="J2657" s="204">
        <f t="shared" si="41"/>
        <v>0</v>
      </c>
      <c r="K2657" s="182"/>
      <c r="L2657" s="182"/>
      <c r="M2657" s="182"/>
      <c r="N2657" s="182"/>
      <c r="O2657" s="182"/>
      <c r="P2657" s="182"/>
    </row>
    <row r="2658" spans="2:16" x14ac:dyDescent="0.3">
      <c r="B2658" s="228"/>
      <c r="C2658" s="183"/>
      <c r="D2658" s="228"/>
      <c r="E2658" s="183"/>
      <c r="F2658" s="228"/>
      <c r="G2658" s="228"/>
      <c r="H2658" s="183"/>
      <c r="I2658" s="182"/>
      <c r="J2658" s="204">
        <f t="shared" si="41"/>
        <v>0</v>
      </c>
      <c r="K2658" s="182"/>
      <c r="L2658" s="182"/>
      <c r="M2658" s="182"/>
      <c r="N2658" s="182"/>
      <c r="O2658" s="182"/>
      <c r="P2658" s="182"/>
    </row>
    <row r="2659" spans="2:16" x14ac:dyDescent="0.3">
      <c r="B2659" s="228"/>
      <c r="C2659" s="183"/>
      <c r="D2659" s="228"/>
      <c r="E2659" s="183"/>
      <c r="F2659" s="228"/>
      <c r="G2659" s="228"/>
      <c r="H2659" s="183"/>
      <c r="I2659" s="182"/>
      <c r="J2659" s="204">
        <f t="shared" si="41"/>
        <v>0</v>
      </c>
      <c r="K2659" s="182"/>
      <c r="L2659" s="182"/>
      <c r="M2659" s="182"/>
      <c r="N2659" s="182"/>
      <c r="O2659" s="182"/>
      <c r="P2659" s="182"/>
    </row>
    <row r="2660" spans="2:16" x14ac:dyDescent="0.3">
      <c r="B2660" s="228"/>
      <c r="C2660" s="183"/>
      <c r="D2660" s="228"/>
      <c r="E2660" s="183"/>
      <c r="F2660" s="228"/>
      <c r="G2660" s="228"/>
      <c r="H2660" s="183"/>
      <c r="I2660" s="182"/>
      <c r="J2660" s="204">
        <f t="shared" si="41"/>
        <v>0</v>
      </c>
      <c r="K2660" s="182"/>
      <c r="L2660" s="182"/>
      <c r="M2660" s="182"/>
      <c r="N2660" s="182"/>
      <c r="O2660" s="182"/>
      <c r="P2660" s="182"/>
    </row>
    <row r="2661" spans="2:16" x14ac:dyDescent="0.3">
      <c r="B2661" s="228"/>
      <c r="C2661" s="183"/>
      <c r="D2661" s="228"/>
      <c r="E2661" s="183"/>
      <c r="F2661" s="228"/>
      <c r="G2661" s="228"/>
      <c r="H2661" s="183"/>
      <c r="I2661" s="182"/>
      <c r="J2661" s="204">
        <f t="shared" si="41"/>
        <v>0</v>
      </c>
      <c r="K2661" s="182"/>
      <c r="L2661" s="182"/>
      <c r="M2661" s="182"/>
      <c r="N2661" s="182"/>
      <c r="O2661" s="182"/>
      <c r="P2661" s="182"/>
    </row>
    <row r="2662" spans="2:16" x14ac:dyDescent="0.3">
      <c r="B2662" s="228"/>
      <c r="C2662" s="183"/>
      <c r="D2662" s="228"/>
      <c r="E2662" s="183"/>
      <c r="F2662" s="228"/>
      <c r="G2662" s="228"/>
      <c r="H2662" s="183"/>
      <c r="I2662" s="182"/>
      <c r="J2662" s="204">
        <f t="shared" si="41"/>
        <v>0</v>
      </c>
      <c r="K2662" s="182"/>
      <c r="L2662" s="182"/>
      <c r="M2662" s="182"/>
      <c r="N2662" s="182"/>
      <c r="O2662" s="182"/>
      <c r="P2662" s="182"/>
    </row>
    <row r="2663" spans="2:16" x14ac:dyDescent="0.3">
      <c r="B2663" s="228"/>
      <c r="C2663" s="183"/>
      <c r="D2663" s="228"/>
      <c r="E2663" s="183"/>
      <c r="F2663" s="228"/>
      <c r="G2663" s="228"/>
      <c r="H2663" s="183"/>
      <c r="I2663" s="182"/>
      <c r="J2663" s="204">
        <f t="shared" si="41"/>
        <v>0</v>
      </c>
      <c r="K2663" s="182"/>
      <c r="L2663" s="182"/>
      <c r="M2663" s="182"/>
      <c r="N2663" s="182"/>
      <c r="O2663" s="182"/>
      <c r="P2663" s="182"/>
    </row>
    <row r="2664" spans="2:16" x14ac:dyDescent="0.3">
      <c r="B2664" s="228"/>
      <c r="C2664" s="183"/>
      <c r="D2664" s="228"/>
      <c r="E2664" s="183"/>
      <c r="F2664" s="228"/>
      <c r="G2664" s="228"/>
      <c r="H2664" s="183"/>
      <c r="I2664" s="182"/>
      <c r="J2664" s="204">
        <f t="shared" si="41"/>
        <v>0</v>
      </c>
      <c r="K2664" s="182"/>
      <c r="L2664" s="182"/>
      <c r="M2664" s="182"/>
      <c r="N2664" s="182"/>
      <c r="O2664" s="182"/>
      <c r="P2664" s="182"/>
    </row>
    <row r="2665" spans="2:16" x14ac:dyDescent="0.3">
      <c r="B2665" s="228"/>
      <c r="C2665" s="183"/>
      <c r="D2665" s="228"/>
      <c r="E2665" s="183"/>
      <c r="F2665" s="228"/>
      <c r="G2665" s="228"/>
      <c r="H2665" s="183"/>
      <c r="I2665" s="182"/>
      <c r="J2665" s="204">
        <f t="shared" si="41"/>
        <v>0</v>
      </c>
      <c r="K2665" s="182"/>
      <c r="L2665" s="182"/>
      <c r="M2665" s="182"/>
      <c r="N2665" s="182"/>
      <c r="O2665" s="182"/>
      <c r="P2665" s="182"/>
    </row>
    <row r="2666" spans="2:16" x14ac:dyDescent="0.3">
      <c r="B2666" s="228"/>
      <c r="C2666" s="183"/>
      <c r="D2666" s="228"/>
      <c r="E2666" s="183"/>
      <c r="F2666" s="228"/>
      <c r="G2666" s="228"/>
      <c r="H2666" s="183"/>
      <c r="I2666" s="182"/>
      <c r="J2666" s="204">
        <f t="shared" si="41"/>
        <v>0</v>
      </c>
      <c r="K2666" s="182"/>
      <c r="L2666" s="182"/>
      <c r="M2666" s="182"/>
      <c r="N2666" s="182"/>
      <c r="O2666" s="182"/>
      <c r="P2666" s="182"/>
    </row>
    <row r="2667" spans="2:16" x14ac:dyDescent="0.3">
      <c r="B2667" s="228"/>
      <c r="C2667" s="183"/>
      <c r="D2667" s="228"/>
      <c r="E2667" s="183"/>
      <c r="F2667" s="228"/>
      <c r="G2667" s="228"/>
      <c r="H2667" s="183"/>
      <c r="I2667" s="182"/>
      <c r="J2667" s="204">
        <f t="shared" si="41"/>
        <v>0</v>
      </c>
      <c r="K2667" s="182"/>
      <c r="L2667" s="182"/>
      <c r="M2667" s="182"/>
      <c r="N2667" s="182"/>
      <c r="O2667" s="182"/>
      <c r="P2667" s="182"/>
    </row>
    <row r="2668" spans="2:16" x14ac:dyDescent="0.3">
      <c r="B2668" s="228"/>
      <c r="C2668" s="183"/>
      <c r="D2668" s="228"/>
      <c r="E2668" s="183"/>
      <c r="F2668" s="228"/>
      <c r="G2668" s="228"/>
      <c r="H2668" s="183"/>
      <c r="I2668" s="182"/>
      <c r="J2668" s="204">
        <f t="shared" si="41"/>
        <v>0</v>
      </c>
      <c r="K2668" s="182"/>
      <c r="L2668" s="182"/>
      <c r="M2668" s="182"/>
      <c r="N2668" s="182"/>
      <c r="O2668" s="182"/>
      <c r="P2668" s="182"/>
    </row>
    <row r="2669" spans="2:16" x14ac:dyDescent="0.3">
      <c r="B2669" s="228"/>
      <c r="C2669" s="183"/>
      <c r="D2669" s="228"/>
      <c r="E2669" s="183"/>
      <c r="F2669" s="228"/>
      <c r="G2669" s="228"/>
      <c r="H2669" s="183"/>
      <c r="I2669" s="182"/>
      <c r="J2669" s="204">
        <f t="shared" si="41"/>
        <v>0</v>
      </c>
      <c r="K2669" s="182"/>
      <c r="L2669" s="182"/>
      <c r="M2669" s="182"/>
      <c r="N2669" s="182"/>
      <c r="O2669" s="182"/>
      <c r="P2669" s="182"/>
    </row>
    <row r="2670" spans="2:16" x14ac:dyDescent="0.3">
      <c r="B2670" s="228"/>
      <c r="C2670" s="183"/>
      <c r="D2670" s="228"/>
      <c r="E2670" s="183"/>
      <c r="F2670" s="228"/>
      <c r="G2670" s="228"/>
      <c r="H2670" s="183"/>
      <c r="I2670" s="182"/>
      <c r="J2670" s="204">
        <f t="shared" si="41"/>
        <v>0</v>
      </c>
      <c r="K2670" s="182"/>
      <c r="L2670" s="182"/>
      <c r="M2670" s="182"/>
      <c r="N2670" s="182"/>
      <c r="O2670" s="182"/>
      <c r="P2670" s="182"/>
    </row>
    <row r="2671" spans="2:16" x14ac:dyDescent="0.3">
      <c r="B2671" s="228"/>
      <c r="C2671" s="183"/>
      <c r="D2671" s="228"/>
      <c r="E2671" s="183"/>
      <c r="F2671" s="228"/>
      <c r="G2671" s="228"/>
      <c r="H2671" s="183"/>
      <c r="I2671" s="182"/>
      <c r="J2671" s="204">
        <f t="shared" si="41"/>
        <v>0</v>
      </c>
      <c r="K2671" s="182"/>
      <c r="L2671" s="182"/>
      <c r="M2671" s="182"/>
      <c r="N2671" s="182"/>
      <c r="O2671" s="182"/>
      <c r="P2671" s="182"/>
    </row>
    <row r="2672" spans="2:16" x14ac:dyDescent="0.3">
      <c r="B2672" s="228"/>
      <c r="C2672" s="183"/>
      <c r="D2672" s="228"/>
      <c r="E2672" s="183"/>
      <c r="F2672" s="228"/>
      <c r="G2672" s="228"/>
      <c r="H2672" s="183"/>
      <c r="I2672" s="182"/>
      <c r="J2672" s="204">
        <f t="shared" si="41"/>
        <v>0</v>
      </c>
      <c r="K2672" s="182"/>
      <c r="L2672" s="182"/>
      <c r="M2672" s="182"/>
      <c r="N2672" s="182"/>
      <c r="O2672" s="182"/>
      <c r="P2672" s="182"/>
    </row>
    <row r="2673" spans="2:16" x14ac:dyDescent="0.3">
      <c r="B2673" s="228"/>
      <c r="C2673" s="183"/>
      <c r="D2673" s="228"/>
      <c r="E2673" s="183"/>
      <c r="F2673" s="228"/>
      <c r="G2673" s="228"/>
      <c r="H2673" s="183"/>
      <c r="I2673" s="182"/>
      <c r="J2673" s="204">
        <f t="shared" si="41"/>
        <v>0</v>
      </c>
      <c r="K2673" s="182"/>
      <c r="L2673" s="182"/>
      <c r="M2673" s="182"/>
      <c r="N2673" s="182"/>
      <c r="O2673" s="182"/>
      <c r="P2673" s="182"/>
    </row>
    <row r="2674" spans="2:16" x14ac:dyDescent="0.3">
      <c r="B2674" s="228"/>
      <c r="C2674" s="183"/>
      <c r="D2674" s="228"/>
      <c r="E2674" s="183"/>
      <c r="F2674" s="228"/>
      <c r="G2674" s="228"/>
      <c r="H2674" s="183"/>
      <c r="I2674" s="182"/>
      <c r="J2674" s="204">
        <f t="shared" si="41"/>
        <v>0</v>
      </c>
      <c r="K2674" s="182"/>
      <c r="L2674" s="182"/>
      <c r="M2674" s="182"/>
      <c r="N2674" s="182"/>
      <c r="O2674" s="182"/>
      <c r="P2674" s="182"/>
    </row>
    <row r="2675" spans="2:16" x14ac:dyDescent="0.3">
      <c r="B2675" s="228"/>
      <c r="C2675" s="183"/>
      <c r="D2675" s="228"/>
      <c r="E2675" s="183"/>
      <c r="F2675" s="228"/>
      <c r="G2675" s="228"/>
      <c r="H2675" s="183"/>
      <c r="I2675" s="182"/>
      <c r="J2675" s="204">
        <f t="shared" si="41"/>
        <v>0</v>
      </c>
      <c r="K2675" s="182"/>
      <c r="L2675" s="182"/>
      <c r="M2675" s="182"/>
      <c r="N2675" s="182"/>
      <c r="O2675" s="182"/>
      <c r="P2675" s="182"/>
    </row>
    <row r="2676" spans="2:16" x14ac:dyDescent="0.3">
      <c r="B2676" s="228"/>
      <c r="C2676" s="183"/>
      <c r="D2676" s="228"/>
      <c r="E2676" s="183"/>
      <c r="F2676" s="228"/>
      <c r="G2676" s="228"/>
      <c r="H2676" s="183"/>
      <c r="I2676" s="182"/>
      <c r="J2676" s="204">
        <f t="shared" si="41"/>
        <v>0</v>
      </c>
      <c r="K2676" s="182"/>
      <c r="L2676" s="182"/>
      <c r="M2676" s="182"/>
      <c r="N2676" s="182"/>
      <c r="O2676" s="182"/>
      <c r="P2676" s="182"/>
    </row>
    <row r="2677" spans="2:16" x14ac:dyDescent="0.3">
      <c r="B2677" s="228"/>
      <c r="C2677" s="183"/>
      <c r="D2677" s="228"/>
      <c r="E2677" s="183"/>
      <c r="F2677" s="228"/>
      <c r="G2677" s="228"/>
      <c r="H2677" s="183"/>
      <c r="I2677" s="182"/>
      <c r="J2677" s="204">
        <f t="shared" si="41"/>
        <v>0</v>
      </c>
      <c r="K2677" s="182"/>
      <c r="L2677" s="182"/>
      <c r="M2677" s="182"/>
      <c r="N2677" s="182"/>
      <c r="O2677" s="182"/>
      <c r="P2677" s="182"/>
    </row>
    <row r="2678" spans="2:16" x14ac:dyDescent="0.3">
      <c r="B2678" s="228"/>
      <c r="C2678" s="183"/>
      <c r="D2678" s="228"/>
      <c r="E2678" s="183"/>
      <c r="F2678" s="228"/>
      <c r="G2678" s="228"/>
      <c r="H2678" s="183"/>
      <c r="I2678" s="182"/>
      <c r="J2678" s="204">
        <f t="shared" si="41"/>
        <v>0</v>
      </c>
      <c r="K2678" s="182"/>
      <c r="L2678" s="182"/>
      <c r="M2678" s="182"/>
      <c r="N2678" s="182"/>
      <c r="O2678" s="182"/>
      <c r="P2678" s="182"/>
    </row>
    <row r="2679" spans="2:16" x14ac:dyDescent="0.3">
      <c r="B2679" s="228"/>
      <c r="C2679" s="183"/>
      <c r="D2679" s="228"/>
      <c r="E2679" s="183"/>
      <c r="F2679" s="228"/>
      <c r="G2679" s="228"/>
      <c r="H2679" s="183"/>
      <c r="I2679" s="182"/>
      <c r="J2679" s="204">
        <f t="shared" si="41"/>
        <v>0</v>
      </c>
      <c r="K2679" s="182"/>
      <c r="L2679" s="182"/>
      <c r="M2679" s="182"/>
      <c r="N2679" s="182"/>
      <c r="O2679" s="182"/>
      <c r="P2679" s="182"/>
    </row>
    <row r="2680" spans="2:16" x14ac:dyDescent="0.3">
      <c r="B2680" s="228"/>
      <c r="C2680" s="183"/>
      <c r="D2680" s="228"/>
      <c r="E2680" s="183"/>
      <c r="F2680" s="228"/>
      <c r="G2680" s="228"/>
      <c r="H2680" s="183"/>
      <c r="I2680" s="182"/>
      <c r="J2680" s="204">
        <f t="shared" si="41"/>
        <v>0</v>
      </c>
      <c r="K2680" s="182"/>
      <c r="L2680" s="182"/>
      <c r="M2680" s="182"/>
      <c r="N2680" s="182"/>
      <c r="O2680" s="182"/>
      <c r="P2680" s="182"/>
    </row>
    <row r="2681" spans="2:16" x14ac:dyDescent="0.3">
      <c r="B2681" s="228"/>
      <c r="C2681" s="183"/>
      <c r="D2681" s="228"/>
      <c r="E2681" s="183"/>
      <c r="F2681" s="228"/>
      <c r="G2681" s="228"/>
      <c r="H2681" s="183"/>
      <c r="I2681" s="182"/>
      <c r="J2681" s="204">
        <f t="shared" si="41"/>
        <v>0</v>
      </c>
      <c r="K2681" s="182"/>
      <c r="L2681" s="182"/>
      <c r="M2681" s="182"/>
      <c r="N2681" s="182"/>
      <c r="O2681" s="182"/>
      <c r="P2681" s="182"/>
    </row>
    <row r="2682" spans="2:16" x14ac:dyDescent="0.3">
      <c r="B2682" s="228"/>
      <c r="C2682" s="183"/>
      <c r="D2682" s="228"/>
      <c r="E2682" s="183"/>
      <c r="F2682" s="228"/>
      <c r="G2682" s="228"/>
      <c r="H2682" s="183"/>
      <c r="I2682" s="182"/>
      <c r="J2682" s="204">
        <f t="shared" si="41"/>
        <v>0</v>
      </c>
      <c r="K2682" s="182"/>
      <c r="L2682" s="182"/>
      <c r="M2682" s="182"/>
      <c r="N2682" s="182"/>
      <c r="O2682" s="182"/>
      <c r="P2682" s="182"/>
    </row>
    <row r="2683" spans="2:16" x14ac:dyDescent="0.3">
      <c r="B2683" s="228"/>
      <c r="C2683" s="183"/>
      <c r="D2683" s="228"/>
      <c r="E2683" s="183"/>
      <c r="F2683" s="228"/>
      <c r="G2683" s="228"/>
      <c r="H2683" s="183"/>
      <c r="I2683" s="182"/>
      <c r="J2683" s="204">
        <f t="shared" si="41"/>
        <v>0</v>
      </c>
      <c r="K2683" s="182"/>
      <c r="L2683" s="182"/>
      <c r="M2683" s="182"/>
      <c r="N2683" s="182"/>
      <c r="O2683" s="182"/>
      <c r="P2683" s="182"/>
    </row>
    <row r="2684" spans="2:16" x14ac:dyDescent="0.3">
      <c r="B2684" s="228"/>
      <c r="C2684" s="183"/>
      <c r="D2684" s="228"/>
      <c r="E2684" s="183"/>
      <c r="F2684" s="228"/>
      <c r="G2684" s="228"/>
      <c r="H2684" s="183"/>
      <c r="I2684" s="182"/>
      <c r="J2684" s="204">
        <f t="shared" si="41"/>
        <v>0</v>
      </c>
      <c r="K2684" s="182"/>
      <c r="L2684" s="182"/>
      <c r="M2684" s="182"/>
      <c r="N2684" s="182"/>
      <c r="O2684" s="182"/>
      <c r="P2684" s="182"/>
    </row>
    <row r="2685" spans="2:16" x14ac:dyDescent="0.3">
      <c r="B2685" s="228"/>
      <c r="C2685" s="183"/>
      <c r="D2685" s="228"/>
      <c r="E2685" s="183"/>
      <c r="F2685" s="228"/>
      <c r="G2685" s="228"/>
      <c r="H2685" s="183"/>
      <c r="I2685" s="182"/>
      <c r="J2685" s="204">
        <f t="shared" si="41"/>
        <v>0</v>
      </c>
      <c r="K2685" s="182"/>
      <c r="L2685" s="182"/>
      <c r="M2685" s="182"/>
      <c r="N2685" s="182"/>
      <c r="O2685" s="182"/>
      <c r="P2685" s="182"/>
    </row>
    <row r="2686" spans="2:16" x14ac:dyDescent="0.3">
      <c r="B2686" s="228"/>
      <c r="C2686" s="183"/>
      <c r="D2686" s="228"/>
      <c r="E2686" s="183"/>
      <c r="F2686" s="228"/>
      <c r="G2686" s="228"/>
      <c r="H2686" s="183"/>
      <c r="I2686" s="182"/>
      <c r="J2686" s="204">
        <f t="shared" si="41"/>
        <v>0</v>
      </c>
      <c r="K2686" s="182"/>
      <c r="L2686" s="182"/>
      <c r="M2686" s="182"/>
      <c r="N2686" s="182"/>
      <c r="O2686" s="182"/>
      <c r="P2686" s="182"/>
    </row>
    <row r="2687" spans="2:16" x14ac:dyDescent="0.3">
      <c r="B2687" s="228"/>
      <c r="C2687" s="183"/>
      <c r="D2687" s="228"/>
      <c r="E2687" s="183"/>
      <c r="F2687" s="228"/>
      <c r="G2687" s="228"/>
      <c r="H2687" s="183"/>
      <c r="I2687" s="182"/>
      <c r="J2687" s="204">
        <f t="shared" si="41"/>
        <v>0</v>
      </c>
      <c r="K2687" s="182"/>
      <c r="L2687" s="182"/>
      <c r="M2687" s="182"/>
      <c r="N2687" s="182"/>
      <c r="O2687" s="182"/>
      <c r="P2687" s="182"/>
    </row>
    <row r="2688" spans="2:16" x14ac:dyDescent="0.3">
      <c r="B2688" s="228"/>
      <c r="C2688" s="183"/>
      <c r="D2688" s="228"/>
      <c r="E2688" s="183"/>
      <c r="F2688" s="228"/>
      <c r="G2688" s="228"/>
      <c r="H2688" s="183"/>
      <c r="I2688" s="182"/>
      <c r="J2688" s="204">
        <f t="shared" si="41"/>
        <v>0</v>
      </c>
      <c r="K2688" s="182"/>
      <c r="L2688" s="182"/>
      <c r="M2688" s="182"/>
      <c r="N2688" s="182"/>
      <c r="O2688" s="182"/>
      <c r="P2688" s="182"/>
    </row>
    <row r="2689" spans="2:16" x14ac:dyDescent="0.3">
      <c r="B2689" s="228"/>
      <c r="C2689" s="183"/>
      <c r="D2689" s="228"/>
      <c r="E2689" s="183"/>
      <c r="F2689" s="228"/>
      <c r="G2689" s="228"/>
      <c r="H2689" s="183"/>
      <c r="I2689" s="182"/>
      <c r="J2689" s="204">
        <f t="shared" si="41"/>
        <v>0</v>
      </c>
      <c r="K2689" s="182"/>
      <c r="L2689" s="182"/>
      <c r="M2689" s="182"/>
      <c r="N2689" s="182"/>
      <c r="O2689" s="182"/>
      <c r="P2689" s="182"/>
    </row>
    <row r="2690" spans="2:16" x14ac:dyDescent="0.3">
      <c r="B2690" s="228"/>
      <c r="C2690" s="183"/>
      <c r="D2690" s="228"/>
      <c r="E2690" s="183"/>
      <c r="F2690" s="228"/>
      <c r="G2690" s="228"/>
      <c r="H2690" s="183"/>
      <c r="I2690" s="182"/>
      <c r="J2690" s="204">
        <f t="shared" si="41"/>
        <v>0</v>
      </c>
      <c r="K2690" s="182"/>
      <c r="L2690" s="182"/>
      <c r="M2690" s="182"/>
      <c r="N2690" s="182"/>
      <c r="O2690" s="182"/>
      <c r="P2690" s="182"/>
    </row>
    <row r="2691" spans="2:16" x14ac:dyDescent="0.3">
      <c r="B2691" s="228"/>
      <c r="C2691" s="183"/>
      <c r="D2691" s="228"/>
      <c r="E2691" s="183"/>
      <c r="F2691" s="228"/>
      <c r="G2691" s="228"/>
      <c r="H2691" s="183"/>
      <c r="I2691" s="182"/>
      <c r="J2691" s="204">
        <f t="shared" si="41"/>
        <v>0</v>
      </c>
      <c r="K2691" s="182"/>
      <c r="L2691" s="182"/>
      <c r="M2691" s="182"/>
      <c r="N2691" s="182"/>
      <c r="O2691" s="182"/>
      <c r="P2691" s="182"/>
    </row>
    <row r="2692" spans="2:16" x14ac:dyDescent="0.3">
      <c r="B2692" s="228"/>
      <c r="C2692" s="183"/>
      <c r="D2692" s="228"/>
      <c r="E2692" s="183"/>
      <c r="F2692" s="228"/>
      <c r="G2692" s="228"/>
      <c r="H2692" s="183"/>
      <c r="I2692" s="182"/>
      <c r="J2692" s="204">
        <f t="shared" si="41"/>
        <v>0</v>
      </c>
      <c r="K2692" s="182"/>
      <c r="L2692" s="182"/>
      <c r="M2692" s="182"/>
      <c r="N2692" s="182"/>
      <c r="O2692" s="182"/>
      <c r="P2692" s="182"/>
    </row>
    <row r="2693" spans="2:16" x14ac:dyDescent="0.3">
      <c r="B2693" s="228"/>
      <c r="C2693" s="183"/>
      <c r="D2693" s="228"/>
      <c r="E2693" s="183"/>
      <c r="F2693" s="228"/>
      <c r="G2693" s="228"/>
      <c r="H2693" s="183"/>
      <c r="I2693" s="182"/>
      <c r="J2693" s="204">
        <f t="shared" si="41"/>
        <v>0</v>
      </c>
      <c r="K2693" s="182"/>
      <c r="L2693" s="182"/>
      <c r="M2693" s="182"/>
      <c r="N2693" s="182"/>
      <c r="O2693" s="182"/>
      <c r="P2693" s="182"/>
    </row>
    <row r="2694" spans="2:16" x14ac:dyDescent="0.3">
      <c r="B2694" s="228"/>
      <c r="C2694" s="183"/>
      <c r="D2694" s="228"/>
      <c r="E2694" s="183"/>
      <c r="F2694" s="228"/>
      <c r="G2694" s="228"/>
      <c r="H2694" s="183"/>
      <c r="I2694" s="182"/>
      <c r="J2694" s="204">
        <f t="shared" ref="J2694:J2757" si="42">IFERROR(MAX(0,I2694*((MIN(G2694,45322)-MAX(F2694,44958))/(G2694-F2694))),0)</f>
        <v>0</v>
      </c>
      <c r="K2694" s="182"/>
      <c r="L2694" s="182"/>
      <c r="M2694" s="182"/>
      <c r="N2694" s="182"/>
      <c r="O2694" s="182"/>
      <c r="P2694" s="182"/>
    </row>
    <row r="2695" spans="2:16" x14ac:dyDescent="0.3">
      <c r="B2695" s="228"/>
      <c r="C2695" s="183"/>
      <c r="D2695" s="228"/>
      <c r="E2695" s="183"/>
      <c r="F2695" s="228"/>
      <c r="G2695" s="228"/>
      <c r="H2695" s="183"/>
      <c r="I2695" s="182"/>
      <c r="J2695" s="204">
        <f t="shared" si="42"/>
        <v>0</v>
      </c>
      <c r="K2695" s="182"/>
      <c r="L2695" s="182"/>
      <c r="M2695" s="182"/>
      <c r="N2695" s="182"/>
      <c r="O2695" s="182"/>
      <c r="P2695" s="182"/>
    </row>
    <row r="2696" spans="2:16" x14ac:dyDescent="0.3">
      <c r="B2696" s="228"/>
      <c r="C2696" s="183"/>
      <c r="D2696" s="228"/>
      <c r="E2696" s="183"/>
      <c r="F2696" s="228"/>
      <c r="G2696" s="228"/>
      <c r="H2696" s="183"/>
      <c r="I2696" s="182"/>
      <c r="J2696" s="204">
        <f t="shared" si="42"/>
        <v>0</v>
      </c>
      <c r="K2696" s="182"/>
      <c r="L2696" s="182"/>
      <c r="M2696" s="182"/>
      <c r="N2696" s="182"/>
      <c r="O2696" s="182"/>
      <c r="P2696" s="182"/>
    </row>
    <row r="2697" spans="2:16" x14ac:dyDescent="0.3">
      <c r="B2697" s="228"/>
      <c r="C2697" s="183"/>
      <c r="D2697" s="228"/>
      <c r="E2697" s="183"/>
      <c r="F2697" s="228"/>
      <c r="G2697" s="228"/>
      <c r="H2697" s="183"/>
      <c r="I2697" s="182"/>
      <c r="J2697" s="204">
        <f t="shared" si="42"/>
        <v>0</v>
      </c>
      <c r="K2697" s="182"/>
      <c r="L2697" s="182"/>
      <c r="M2697" s="182"/>
      <c r="N2697" s="182"/>
      <c r="O2697" s="182"/>
      <c r="P2697" s="182"/>
    </row>
    <row r="2698" spans="2:16" x14ac:dyDescent="0.3">
      <c r="B2698" s="228"/>
      <c r="C2698" s="183"/>
      <c r="D2698" s="228"/>
      <c r="E2698" s="183"/>
      <c r="F2698" s="228"/>
      <c r="G2698" s="228"/>
      <c r="H2698" s="183"/>
      <c r="I2698" s="182"/>
      <c r="J2698" s="204">
        <f t="shared" si="42"/>
        <v>0</v>
      </c>
      <c r="K2698" s="182"/>
      <c r="L2698" s="182"/>
      <c r="M2698" s="182"/>
      <c r="N2698" s="182"/>
      <c r="O2698" s="182"/>
      <c r="P2698" s="182"/>
    </row>
    <row r="2699" spans="2:16" x14ac:dyDescent="0.3">
      <c r="B2699" s="228"/>
      <c r="C2699" s="183"/>
      <c r="D2699" s="228"/>
      <c r="E2699" s="183"/>
      <c r="F2699" s="228"/>
      <c r="G2699" s="228"/>
      <c r="H2699" s="183"/>
      <c r="I2699" s="182"/>
      <c r="J2699" s="204">
        <f t="shared" si="42"/>
        <v>0</v>
      </c>
      <c r="K2699" s="182"/>
      <c r="L2699" s="182"/>
      <c r="M2699" s="182"/>
      <c r="N2699" s="182"/>
      <c r="O2699" s="182"/>
      <c r="P2699" s="182"/>
    </row>
    <row r="2700" spans="2:16" x14ac:dyDescent="0.3">
      <c r="B2700" s="228"/>
      <c r="C2700" s="183"/>
      <c r="D2700" s="228"/>
      <c r="E2700" s="183"/>
      <c r="F2700" s="228"/>
      <c r="G2700" s="228"/>
      <c r="H2700" s="183"/>
      <c r="I2700" s="182"/>
      <c r="J2700" s="204">
        <f t="shared" si="42"/>
        <v>0</v>
      </c>
      <c r="K2700" s="182"/>
      <c r="L2700" s="182"/>
      <c r="M2700" s="182"/>
      <c r="N2700" s="182"/>
      <c r="O2700" s="182"/>
      <c r="P2700" s="182"/>
    </row>
    <row r="2701" spans="2:16" x14ac:dyDescent="0.3">
      <c r="B2701" s="228"/>
      <c r="C2701" s="183"/>
      <c r="D2701" s="228"/>
      <c r="E2701" s="183"/>
      <c r="F2701" s="228"/>
      <c r="G2701" s="228"/>
      <c r="H2701" s="183"/>
      <c r="I2701" s="182"/>
      <c r="J2701" s="204">
        <f t="shared" si="42"/>
        <v>0</v>
      </c>
      <c r="K2701" s="182"/>
      <c r="L2701" s="182"/>
      <c r="M2701" s="182"/>
      <c r="N2701" s="182"/>
      <c r="O2701" s="182"/>
      <c r="P2701" s="182"/>
    </row>
    <row r="2702" spans="2:16" x14ac:dyDescent="0.3">
      <c r="B2702" s="228"/>
      <c r="C2702" s="183"/>
      <c r="D2702" s="228"/>
      <c r="E2702" s="183"/>
      <c r="F2702" s="228"/>
      <c r="G2702" s="228"/>
      <c r="H2702" s="183"/>
      <c r="I2702" s="182"/>
      <c r="J2702" s="204">
        <f t="shared" si="42"/>
        <v>0</v>
      </c>
      <c r="K2702" s="182"/>
      <c r="L2702" s="182"/>
      <c r="M2702" s="182"/>
      <c r="N2702" s="182"/>
      <c r="O2702" s="182"/>
      <c r="P2702" s="182"/>
    </row>
    <row r="2703" spans="2:16" x14ac:dyDescent="0.3">
      <c r="B2703" s="228"/>
      <c r="C2703" s="183"/>
      <c r="D2703" s="228"/>
      <c r="E2703" s="183"/>
      <c r="F2703" s="228"/>
      <c r="G2703" s="228"/>
      <c r="H2703" s="183"/>
      <c r="I2703" s="182"/>
      <c r="J2703" s="204">
        <f t="shared" si="42"/>
        <v>0</v>
      </c>
      <c r="K2703" s="182"/>
      <c r="L2703" s="182"/>
      <c r="M2703" s="182"/>
      <c r="N2703" s="182"/>
      <c r="O2703" s="182"/>
      <c r="P2703" s="182"/>
    </row>
    <row r="2704" spans="2:16" x14ac:dyDescent="0.3">
      <c r="B2704" s="228"/>
      <c r="C2704" s="183"/>
      <c r="D2704" s="228"/>
      <c r="E2704" s="183"/>
      <c r="F2704" s="228"/>
      <c r="G2704" s="228"/>
      <c r="H2704" s="183"/>
      <c r="I2704" s="182"/>
      <c r="J2704" s="204">
        <f t="shared" si="42"/>
        <v>0</v>
      </c>
      <c r="K2704" s="182"/>
      <c r="L2704" s="182"/>
      <c r="M2704" s="182"/>
      <c r="N2704" s="182"/>
      <c r="O2704" s="182"/>
      <c r="P2704" s="182"/>
    </row>
    <row r="2705" spans="2:16" x14ac:dyDescent="0.3">
      <c r="B2705" s="228"/>
      <c r="C2705" s="183"/>
      <c r="D2705" s="228"/>
      <c r="E2705" s="183"/>
      <c r="F2705" s="228"/>
      <c r="G2705" s="228"/>
      <c r="H2705" s="183"/>
      <c r="I2705" s="182"/>
      <c r="J2705" s="204">
        <f t="shared" si="42"/>
        <v>0</v>
      </c>
      <c r="K2705" s="182"/>
      <c r="L2705" s="182"/>
      <c r="M2705" s="182"/>
      <c r="N2705" s="182"/>
      <c r="O2705" s="182"/>
      <c r="P2705" s="182"/>
    </row>
    <row r="2706" spans="2:16" x14ac:dyDescent="0.3">
      <c r="B2706" s="228"/>
      <c r="C2706" s="183"/>
      <c r="D2706" s="228"/>
      <c r="E2706" s="183"/>
      <c r="F2706" s="228"/>
      <c r="G2706" s="228"/>
      <c r="H2706" s="183"/>
      <c r="I2706" s="182"/>
      <c r="J2706" s="204">
        <f t="shared" si="42"/>
        <v>0</v>
      </c>
      <c r="K2706" s="182"/>
      <c r="L2706" s="182"/>
      <c r="M2706" s="182"/>
      <c r="N2706" s="182"/>
      <c r="O2706" s="182"/>
      <c r="P2706" s="182"/>
    </row>
    <row r="2707" spans="2:16" x14ac:dyDescent="0.3">
      <c r="B2707" s="228"/>
      <c r="C2707" s="183"/>
      <c r="D2707" s="228"/>
      <c r="E2707" s="183"/>
      <c r="F2707" s="228"/>
      <c r="G2707" s="228"/>
      <c r="H2707" s="183"/>
      <c r="I2707" s="182"/>
      <c r="J2707" s="204">
        <f t="shared" si="42"/>
        <v>0</v>
      </c>
      <c r="K2707" s="182"/>
      <c r="L2707" s="182"/>
      <c r="M2707" s="182"/>
      <c r="N2707" s="182"/>
      <c r="O2707" s="182"/>
      <c r="P2707" s="182"/>
    </row>
    <row r="2708" spans="2:16" x14ac:dyDescent="0.3">
      <c r="B2708" s="228"/>
      <c r="C2708" s="183"/>
      <c r="D2708" s="228"/>
      <c r="E2708" s="183"/>
      <c r="F2708" s="228"/>
      <c r="G2708" s="228"/>
      <c r="H2708" s="183"/>
      <c r="I2708" s="182"/>
      <c r="J2708" s="204">
        <f t="shared" si="42"/>
        <v>0</v>
      </c>
      <c r="K2708" s="182"/>
      <c r="L2708" s="182"/>
      <c r="M2708" s="182"/>
      <c r="N2708" s="182"/>
      <c r="O2708" s="182"/>
      <c r="P2708" s="182"/>
    </row>
    <row r="2709" spans="2:16" x14ac:dyDescent="0.3">
      <c r="B2709" s="228"/>
      <c r="C2709" s="183"/>
      <c r="D2709" s="228"/>
      <c r="E2709" s="183"/>
      <c r="F2709" s="228"/>
      <c r="G2709" s="228"/>
      <c r="H2709" s="183"/>
      <c r="I2709" s="182"/>
      <c r="J2709" s="204">
        <f t="shared" si="42"/>
        <v>0</v>
      </c>
      <c r="K2709" s="182"/>
      <c r="L2709" s="182"/>
      <c r="M2709" s="182"/>
      <c r="N2709" s="182"/>
      <c r="O2709" s="182"/>
      <c r="P2709" s="182"/>
    </row>
    <row r="2710" spans="2:16" x14ac:dyDescent="0.3">
      <c r="B2710" s="228"/>
      <c r="C2710" s="183"/>
      <c r="D2710" s="228"/>
      <c r="E2710" s="183"/>
      <c r="F2710" s="228"/>
      <c r="G2710" s="228"/>
      <c r="H2710" s="183"/>
      <c r="I2710" s="182"/>
      <c r="J2710" s="204">
        <f t="shared" si="42"/>
        <v>0</v>
      </c>
      <c r="K2710" s="182"/>
      <c r="L2710" s="182"/>
      <c r="M2710" s="182"/>
      <c r="N2710" s="182"/>
      <c r="O2710" s="182"/>
      <c r="P2710" s="182"/>
    </row>
    <row r="2711" spans="2:16" x14ac:dyDescent="0.3">
      <c r="B2711" s="228"/>
      <c r="C2711" s="183"/>
      <c r="D2711" s="228"/>
      <c r="E2711" s="183"/>
      <c r="F2711" s="228"/>
      <c r="G2711" s="228"/>
      <c r="H2711" s="183"/>
      <c r="I2711" s="182"/>
      <c r="J2711" s="204">
        <f t="shared" si="42"/>
        <v>0</v>
      </c>
      <c r="K2711" s="182"/>
      <c r="L2711" s="182"/>
      <c r="M2711" s="182"/>
      <c r="N2711" s="182"/>
      <c r="O2711" s="182"/>
      <c r="P2711" s="182"/>
    </row>
    <row r="2712" spans="2:16" x14ac:dyDescent="0.3">
      <c r="B2712" s="228"/>
      <c r="C2712" s="183"/>
      <c r="D2712" s="228"/>
      <c r="E2712" s="183"/>
      <c r="F2712" s="228"/>
      <c r="G2712" s="228"/>
      <c r="H2712" s="183"/>
      <c r="I2712" s="182"/>
      <c r="J2712" s="204">
        <f t="shared" si="42"/>
        <v>0</v>
      </c>
      <c r="K2712" s="182"/>
      <c r="L2712" s="182"/>
      <c r="M2712" s="182"/>
      <c r="N2712" s="182"/>
      <c r="O2712" s="182"/>
      <c r="P2712" s="182"/>
    </row>
    <row r="2713" spans="2:16" x14ac:dyDescent="0.3">
      <c r="B2713" s="228"/>
      <c r="C2713" s="183"/>
      <c r="D2713" s="228"/>
      <c r="E2713" s="183"/>
      <c r="F2713" s="228"/>
      <c r="G2713" s="228"/>
      <c r="H2713" s="183"/>
      <c r="I2713" s="182"/>
      <c r="J2713" s="204">
        <f t="shared" si="42"/>
        <v>0</v>
      </c>
      <c r="K2713" s="182"/>
      <c r="L2713" s="182"/>
      <c r="M2713" s="182"/>
      <c r="N2713" s="182"/>
      <c r="O2713" s="182"/>
      <c r="P2713" s="182"/>
    </row>
    <row r="2714" spans="2:16" x14ac:dyDescent="0.3">
      <c r="B2714" s="228"/>
      <c r="C2714" s="183"/>
      <c r="D2714" s="228"/>
      <c r="E2714" s="183"/>
      <c r="F2714" s="228"/>
      <c r="G2714" s="228"/>
      <c r="H2714" s="183"/>
      <c r="I2714" s="182"/>
      <c r="J2714" s="204">
        <f t="shared" si="42"/>
        <v>0</v>
      </c>
      <c r="K2714" s="182"/>
      <c r="L2714" s="182"/>
      <c r="M2714" s="182"/>
      <c r="N2714" s="182"/>
      <c r="O2714" s="182"/>
      <c r="P2714" s="182"/>
    </row>
    <row r="2715" spans="2:16" x14ac:dyDescent="0.3">
      <c r="B2715" s="228"/>
      <c r="C2715" s="183"/>
      <c r="D2715" s="228"/>
      <c r="E2715" s="183"/>
      <c r="F2715" s="228"/>
      <c r="G2715" s="228"/>
      <c r="H2715" s="183"/>
      <c r="I2715" s="182"/>
      <c r="J2715" s="204">
        <f t="shared" si="42"/>
        <v>0</v>
      </c>
      <c r="K2715" s="182"/>
      <c r="L2715" s="182"/>
      <c r="M2715" s="182"/>
      <c r="N2715" s="182"/>
      <c r="O2715" s="182"/>
      <c r="P2715" s="182"/>
    </row>
    <row r="2716" spans="2:16" x14ac:dyDescent="0.3">
      <c r="B2716" s="228"/>
      <c r="C2716" s="183"/>
      <c r="D2716" s="228"/>
      <c r="E2716" s="183"/>
      <c r="F2716" s="228"/>
      <c r="G2716" s="228"/>
      <c r="H2716" s="183"/>
      <c r="I2716" s="182"/>
      <c r="J2716" s="204">
        <f t="shared" si="42"/>
        <v>0</v>
      </c>
      <c r="K2716" s="182"/>
      <c r="L2716" s="182"/>
      <c r="M2716" s="182"/>
      <c r="N2716" s="182"/>
      <c r="O2716" s="182"/>
      <c r="P2716" s="182"/>
    </row>
    <row r="2717" spans="2:16" x14ac:dyDescent="0.3">
      <c r="B2717" s="228"/>
      <c r="C2717" s="183"/>
      <c r="D2717" s="228"/>
      <c r="E2717" s="183"/>
      <c r="F2717" s="228"/>
      <c r="G2717" s="228"/>
      <c r="H2717" s="183"/>
      <c r="I2717" s="182"/>
      <c r="J2717" s="204">
        <f t="shared" si="42"/>
        <v>0</v>
      </c>
      <c r="K2717" s="182"/>
      <c r="L2717" s="182"/>
      <c r="M2717" s="182"/>
      <c r="N2717" s="182"/>
      <c r="O2717" s="182"/>
      <c r="P2717" s="182"/>
    </row>
    <row r="2718" spans="2:16" x14ac:dyDescent="0.3">
      <c r="B2718" s="228"/>
      <c r="C2718" s="183"/>
      <c r="D2718" s="228"/>
      <c r="E2718" s="183"/>
      <c r="F2718" s="228"/>
      <c r="G2718" s="228"/>
      <c r="H2718" s="183"/>
      <c r="I2718" s="182"/>
      <c r="J2718" s="204">
        <f t="shared" si="42"/>
        <v>0</v>
      </c>
      <c r="K2718" s="182"/>
      <c r="L2718" s="182"/>
      <c r="M2718" s="182"/>
      <c r="N2718" s="182"/>
      <c r="O2718" s="182"/>
      <c r="P2718" s="182"/>
    </row>
    <row r="2719" spans="2:16" x14ac:dyDescent="0.3">
      <c r="B2719" s="228"/>
      <c r="C2719" s="183"/>
      <c r="D2719" s="228"/>
      <c r="E2719" s="183"/>
      <c r="F2719" s="228"/>
      <c r="G2719" s="228"/>
      <c r="H2719" s="183"/>
      <c r="I2719" s="182"/>
      <c r="J2719" s="204">
        <f t="shared" si="42"/>
        <v>0</v>
      </c>
      <c r="K2719" s="182"/>
      <c r="L2719" s="182"/>
      <c r="M2719" s="182"/>
      <c r="N2719" s="182"/>
      <c r="O2719" s="182"/>
      <c r="P2719" s="182"/>
    </row>
    <row r="2720" spans="2:16" x14ac:dyDescent="0.3">
      <c r="B2720" s="228"/>
      <c r="C2720" s="183"/>
      <c r="D2720" s="228"/>
      <c r="E2720" s="183"/>
      <c r="F2720" s="228"/>
      <c r="G2720" s="228"/>
      <c r="H2720" s="183"/>
      <c r="I2720" s="182"/>
      <c r="J2720" s="204">
        <f t="shared" si="42"/>
        <v>0</v>
      </c>
      <c r="K2720" s="182"/>
      <c r="L2720" s="182"/>
      <c r="M2720" s="182"/>
      <c r="N2720" s="182"/>
      <c r="O2720" s="182"/>
      <c r="P2720" s="182"/>
    </row>
    <row r="2721" spans="2:16" x14ac:dyDescent="0.3">
      <c r="B2721" s="228"/>
      <c r="C2721" s="183"/>
      <c r="D2721" s="228"/>
      <c r="E2721" s="183"/>
      <c r="F2721" s="228"/>
      <c r="G2721" s="228"/>
      <c r="H2721" s="183"/>
      <c r="I2721" s="182"/>
      <c r="J2721" s="204">
        <f t="shared" si="42"/>
        <v>0</v>
      </c>
      <c r="K2721" s="182"/>
      <c r="L2721" s="182"/>
      <c r="M2721" s="182"/>
      <c r="N2721" s="182"/>
      <c r="O2721" s="182"/>
      <c r="P2721" s="182"/>
    </row>
    <row r="2722" spans="2:16" x14ac:dyDescent="0.3">
      <c r="B2722" s="228"/>
      <c r="C2722" s="183"/>
      <c r="D2722" s="228"/>
      <c r="E2722" s="183"/>
      <c r="F2722" s="228"/>
      <c r="G2722" s="228"/>
      <c r="H2722" s="183"/>
      <c r="I2722" s="182"/>
      <c r="J2722" s="204">
        <f t="shared" si="42"/>
        <v>0</v>
      </c>
      <c r="K2722" s="182"/>
      <c r="L2722" s="182"/>
      <c r="M2722" s="182"/>
      <c r="N2722" s="182"/>
      <c r="O2722" s="182"/>
      <c r="P2722" s="182"/>
    </row>
    <row r="2723" spans="2:16" x14ac:dyDescent="0.3">
      <c r="B2723" s="228"/>
      <c r="C2723" s="183"/>
      <c r="D2723" s="228"/>
      <c r="E2723" s="183"/>
      <c r="F2723" s="228"/>
      <c r="G2723" s="228"/>
      <c r="H2723" s="183"/>
      <c r="I2723" s="182"/>
      <c r="J2723" s="204">
        <f t="shared" si="42"/>
        <v>0</v>
      </c>
      <c r="K2723" s="182"/>
      <c r="L2723" s="182"/>
      <c r="M2723" s="182"/>
      <c r="N2723" s="182"/>
      <c r="O2723" s="182"/>
      <c r="P2723" s="182"/>
    </row>
    <row r="2724" spans="2:16" x14ac:dyDescent="0.3">
      <c r="B2724" s="228"/>
      <c r="C2724" s="183"/>
      <c r="D2724" s="228"/>
      <c r="E2724" s="183"/>
      <c r="F2724" s="228"/>
      <c r="G2724" s="228"/>
      <c r="H2724" s="183"/>
      <c r="I2724" s="182"/>
      <c r="J2724" s="204">
        <f t="shared" si="42"/>
        <v>0</v>
      </c>
      <c r="K2724" s="182"/>
      <c r="L2724" s="182"/>
      <c r="M2724" s="182"/>
      <c r="N2724" s="182"/>
      <c r="O2724" s="182"/>
      <c r="P2724" s="182"/>
    </row>
    <row r="2725" spans="2:16" x14ac:dyDescent="0.3">
      <c r="B2725" s="228"/>
      <c r="C2725" s="183"/>
      <c r="D2725" s="228"/>
      <c r="E2725" s="183"/>
      <c r="F2725" s="228"/>
      <c r="G2725" s="228"/>
      <c r="H2725" s="183"/>
      <c r="I2725" s="182"/>
      <c r="J2725" s="204">
        <f t="shared" si="42"/>
        <v>0</v>
      </c>
      <c r="K2725" s="182"/>
      <c r="L2725" s="182"/>
      <c r="M2725" s="182"/>
      <c r="N2725" s="182"/>
      <c r="O2725" s="182"/>
      <c r="P2725" s="182"/>
    </row>
    <row r="2726" spans="2:16" x14ac:dyDescent="0.3">
      <c r="B2726" s="228"/>
      <c r="C2726" s="183"/>
      <c r="D2726" s="228"/>
      <c r="E2726" s="183"/>
      <c r="F2726" s="228"/>
      <c r="G2726" s="228"/>
      <c r="H2726" s="183"/>
      <c r="I2726" s="182"/>
      <c r="J2726" s="204">
        <f t="shared" si="42"/>
        <v>0</v>
      </c>
      <c r="K2726" s="182"/>
      <c r="L2726" s="182"/>
      <c r="M2726" s="182"/>
      <c r="N2726" s="182"/>
      <c r="O2726" s="182"/>
      <c r="P2726" s="182"/>
    </row>
    <row r="2727" spans="2:16" x14ac:dyDescent="0.3">
      <c r="B2727" s="228"/>
      <c r="C2727" s="183"/>
      <c r="D2727" s="228"/>
      <c r="E2727" s="183"/>
      <c r="F2727" s="228"/>
      <c r="G2727" s="228"/>
      <c r="H2727" s="183"/>
      <c r="I2727" s="182"/>
      <c r="J2727" s="204">
        <f t="shared" si="42"/>
        <v>0</v>
      </c>
      <c r="K2727" s="182"/>
      <c r="L2727" s="182"/>
      <c r="M2727" s="182"/>
      <c r="N2727" s="182"/>
      <c r="O2727" s="182"/>
      <c r="P2727" s="182"/>
    </row>
    <row r="2728" spans="2:16" x14ac:dyDescent="0.3">
      <c r="B2728" s="228"/>
      <c r="C2728" s="183"/>
      <c r="D2728" s="228"/>
      <c r="E2728" s="183"/>
      <c r="F2728" s="228"/>
      <c r="G2728" s="228"/>
      <c r="H2728" s="183"/>
      <c r="I2728" s="182"/>
      <c r="J2728" s="204">
        <f t="shared" si="42"/>
        <v>0</v>
      </c>
      <c r="K2728" s="182"/>
      <c r="L2728" s="182"/>
      <c r="M2728" s="182"/>
      <c r="N2728" s="182"/>
      <c r="O2728" s="182"/>
      <c r="P2728" s="182"/>
    </row>
    <row r="2729" spans="2:16" x14ac:dyDescent="0.3">
      <c r="B2729" s="228"/>
      <c r="C2729" s="183"/>
      <c r="D2729" s="228"/>
      <c r="E2729" s="183"/>
      <c r="F2729" s="228"/>
      <c r="G2729" s="228"/>
      <c r="H2729" s="183"/>
      <c r="I2729" s="182"/>
      <c r="J2729" s="204">
        <f t="shared" si="42"/>
        <v>0</v>
      </c>
      <c r="K2729" s="182"/>
      <c r="L2729" s="182"/>
      <c r="M2729" s="182"/>
      <c r="N2729" s="182"/>
      <c r="O2729" s="182"/>
      <c r="P2729" s="182"/>
    </row>
    <row r="2730" spans="2:16" x14ac:dyDescent="0.3">
      <c r="B2730" s="228"/>
      <c r="C2730" s="183"/>
      <c r="D2730" s="228"/>
      <c r="E2730" s="183"/>
      <c r="F2730" s="228"/>
      <c r="G2730" s="228"/>
      <c r="H2730" s="183"/>
      <c r="I2730" s="182"/>
      <c r="J2730" s="204">
        <f t="shared" si="42"/>
        <v>0</v>
      </c>
      <c r="K2730" s="182"/>
      <c r="L2730" s="182"/>
      <c r="M2730" s="182"/>
      <c r="N2730" s="182"/>
      <c r="O2730" s="182"/>
      <c r="P2730" s="182"/>
    </row>
    <row r="2731" spans="2:16" x14ac:dyDescent="0.3">
      <c r="B2731" s="228"/>
      <c r="C2731" s="183"/>
      <c r="D2731" s="228"/>
      <c r="E2731" s="183"/>
      <c r="F2731" s="228"/>
      <c r="G2731" s="228"/>
      <c r="H2731" s="183"/>
      <c r="I2731" s="182"/>
      <c r="J2731" s="204">
        <f t="shared" si="42"/>
        <v>0</v>
      </c>
      <c r="K2731" s="182"/>
      <c r="L2731" s="182"/>
      <c r="M2731" s="182"/>
      <c r="N2731" s="182"/>
      <c r="O2731" s="182"/>
      <c r="P2731" s="182"/>
    </row>
    <row r="2732" spans="2:16" x14ac:dyDescent="0.3">
      <c r="B2732" s="228"/>
      <c r="C2732" s="183"/>
      <c r="D2732" s="228"/>
      <c r="E2732" s="183"/>
      <c r="F2732" s="228"/>
      <c r="G2732" s="228"/>
      <c r="H2732" s="183"/>
      <c r="I2732" s="182"/>
      <c r="J2732" s="204">
        <f t="shared" si="42"/>
        <v>0</v>
      </c>
      <c r="K2732" s="182"/>
      <c r="L2732" s="182"/>
      <c r="M2732" s="182"/>
      <c r="N2732" s="182"/>
      <c r="O2732" s="182"/>
      <c r="P2732" s="182"/>
    </row>
    <row r="2733" spans="2:16" x14ac:dyDescent="0.3">
      <c r="B2733" s="228"/>
      <c r="C2733" s="183"/>
      <c r="D2733" s="228"/>
      <c r="E2733" s="183"/>
      <c r="F2733" s="228"/>
      <c r="G2733" s="228"/>
      <c r="H2733" s="183"/>
      <c r="I2733" s="182"/>
      <c r="J2733" s="204">
        <f t="shared" si="42"/>
        <v>0</v>
      </c>
      <c r="K2733" s="182"/>
      <c r="L2733" s="182"/>
      <c r="M2733" s="182"/>
      <c r="N2733" s="182"/>
      <c r="O2733" s="182"/>
      <c r="P2733" s="182"/>
    </row>
    <row r="2734" spans="2:16" x14ac:dyDescent="0.3">
      <c r="B2734" s="228"/>
      <c r="C2734" s="183"/>
      <c r="D2734" s="228"/>
      <c r="E2734" s="183"/>
      <c r="F2734" s="228"/>
      <c r="G2734" s="228"/>
      <c r="H2734" s="183"/>
      <c r="I2734" s="182"/>
      <c r="J2734" s="204">
        <f t="shared" si="42"/>
        <v>0</v>
      </c>
      <c r="K2734" s="182"/>
      <c r="L2734" s="182"/>
      <c r="M2734" s="182"/>
      <c r="N2734" s="182"/>
      <c r="O2734" s="182"/>
      <c r="P2734" s="182"/>
    </row>
    <row r="2735" spans="2:16" x14ac:dyDescent="0.3">
      <c r="B2735" s="228"/>
      <c r="C2735" s="183"/>
      <c r="D2735" s="228"/>
      <c r="E2735" s="183"/>
      <c r="F2735" s="228"/>
      <c r="G2735" s="228"/>
      <c r="H2735" s="183"/>
      <c r="I2735" s="182"/>
      <c r="J2735" s="204">
        <f t="shared" si="42"/>
        <v>0</v>
      </c>
      <c r="K2735" s="182"/>
      <c r="L2735" s="182"/>
      <c r="M2735" s="182"/>
      <c r="N2735" s="182"/>
      <c r="O2735" s="182"/>
      <c r="P2735" s="182"/>
    </row>
    <row r="2736" spans="2:16" x14ac:dyDescent="0.3">
      <c r="B2736" s="228"/>
      <c r="C2736" s="183"/>
      <c r="D2736" s="228"/>
      <c r="E2736" s="183"/>
      <c r="F2736" s="228"/>
      <c r="G2736" s="228"/>
      <c r="H2736" s="183"/>
      <c r="I2736" s="182"/>
      <c r="J2736" s="204">
        <f t="shared" si="42"/>
        <v>0</v>
      </c>
      <c r="K2736" s="182"/>
      <c r="L2736" s="182"/>
      <c r="M2736" s="182"/>
      <c r="N2736" s="182"/>
      <c r="O2736" s="182"/>
      <c r="P2736" s="182"/>
    </row>
    <row r="2737" spans="2:16" x14ac:dyDescent="0.3">
      <c r="B2737" s="228"/>
      <c r="C2737" s="183"/>
      <c r="D2737" s="228"/>
      <c r="E2737" s="183"/>
      <c r="F2737" s="228"/>
      <c r="G2737" s="228"/>
      <c r="H2737" s="183"/>
      <c r="I2737" s="182"/>
      <c r="J2737" s="204">
        <f t="shared" si="42"/>
        <v>0</v>
      </c>
      <c r="K2737" s="182"/>
      <c r="L2737" s="182"/>
      <c r="M2737" s="182"/>
      <c r="N2737" s="182"/>
      <c r="O2737" s="182"/>
      <c r="P2737" s="182"/>
    </row>
    <row r="2738" spans="2:16" x14ac:dyDescent="0.3">
      <c r="B2738" s="228"/>
      <c r="C2738" s="183"/>
      <c r="D2738" s="228"/>
      <c r="E2738" s="183"/>
      <c r="F2738" s="228"/>
      <c r="G2738" s="228"/>
      <c r="H2738" s="183"/>
      <c r="I2738" s="182"/>
      <c r="J2738" s="204">
        <f t="shared" si="42"/>
        <v>0</v>
      </c>
      <c r="K2738" s="182"/>
      <c r="L2738" s="182"/>
      <c r="M2738" s="182"/>
      <c r="N2738" s="182"/>
      <c r="O2738" s="182"/>
      <c r="P2738" s="182"/>
    </row>
    <row r="2739" spans="2:16" x14ac:dyDescent="0.3">
      <c r="B2739" s="228"/>
      <c r="C2739" s="183"/>
      <c r="D2739" s="228"/>
      <c r="E2739" s="183"/>
      <c r="F2739" s="228"/>
      <c r="G2739" s="228"/>
      <c r="H2739" s="183"/>
      <c r="I2739" s="182"/>
      <c r="J2739" s="204">
        <f t="shared" si="42"/>
        <v>0</v>
      </c>
      <c r="K2739" s="182"/>
      <c r="L2739" s="182"/>
      <c r="M2739" s="182"/>
      <c r="N2739" s="182"/>
      <c r="O2739" s="182"/>
      <c r="P2739" s="182"/>
    </row>
    <row r="2740" spans="2:16" x14ac:dyDescent="0.3">
      <c r="B2740" s="228"/>
      <c r="C2740" s="183"/>
      <c r="D2740" s="228"/>
      <c r="E2740" s="183"/>
      <c r="F2740" s="228"/>
      <c r="G2740" s="228"/>
      <c r="H2740" s="183"/>
      <c r="I2740" s="182"/>
      <c r="J2740" s="204">
        <f t="shared" si="42"/>
        <v>0</v>
      </c>
      <c r="K2740" s="182"/>
      <c r="L2740" s="182"/>
      <c r="M2740" s="182"/>
      <c r="N2740" s="182"/>
      <c r="O2740" s="182"/>
      <c r="P2740" s="182"/>
    </row>
    <row r="2741" spans="2:16" x14ac:dyDescent="0.3">
      <c r="B2741" s="228"/>
      <c r="C2741" s="183"/>
      <c r="D2741" s="228"/>
      <c r="E2741" s="183"/>
      <c r="F2741" s="228"/>
      <c r="G2741" s="228"/>
      <c r="H2741" s="183"/>
      <c r="I2741" s="182"/>
      <c r="J2741" s="204">
        <f t="shared" si="42"/>
        <v>0</v>
      </c>
      <c r="K2741" s="182"/>
      <c r="L2741" s="182"/>
      <c r="M2741" s="182"/>
      <c r="N2741" s="182"/>
      <c r="O2741" s="182"/>
      <c r="P2741" s="182"/>
    </row>
    <row r="2742" spans="2:16" x14ac:dyDescent="0.3">
      <c r="B2742" s="228"/>
      <c r="C2742" s="183"/>
      <c r="D2742" s="228"/>
      <c r="E2742" s="183"/>
      <c r="F2742" s="228"/>
      <c r="G2742" s="228"/>
      <c r="H2742" s="183"/>
      <c r="I2742" s="182"/>
      <c r="J2742" s="204">
        <f t="shared" si="42"/>
        <v>0</v>
      </c>
      <c r="K2742" s="182"/>
      <c r="L2742" s="182"/>
      <c r="M2742" s="182"/>
      <c r="N2742" s="182"/>
      <c r="O2742" s="182"/>
      <c r="P2742" s="182"/>
    </row>
    <row r="2743" spans="2:16" x14ac:dyDescent="0.3">
      <c r="B2743" s="228"/>
      <c r="C2743" s="183"/>
      <c r="D2743" s="228"/>
      <c r="E2743" s="183"/>
      <c r="F2743" s="228"/>
      <c r="G2743" s="228"/>
      <c r="H2743" s="183"/>
      <c r="I2743" s="182"/>
      <c r="J2743" s="204">
        <f t="shared" si="42"/>
        <v>0</v>
      </c>
      <c r="K2743" s="182"/>
      <c r="L2743" s="182"/>
      <c r="M2743" s="182"/>
      <c r="N2743" s="182"/>
      <c r="O2743" s="182"/>
      <c r="P2743" s="182"/>
    </row>
    <row r="2744" spans="2:16" x14ac:dyDescent="0.3">
      <c r="B2744" s="228"/>
      <c r="C2744" s="183"/>
      <c r="D2744" s="228"/>
      <c r="E2744" s="183"/>
      <c r="F2744" s="228"/>
      <c r="G2744" s="228"/>
      <c r="H2744" s="183"/>
      <c r="I2744" s="182"/>
      <c r="J2744" s="204">
        <f t="shared" si="42"/>
        <v>0</v>
      </c>
      <c r="K2744" s="182"/>
      <c r="L2744" s="182"/>
      <c r="M2744" s="182"/>
      <c r="N2744" s="182"/>
      <c r="O2744" s="182"/>
      <c r="P2744" s="182"/>
    </row>
    <row r="2745" spans="2:16" x14ac:dyDescent="0.3">
      <c r="B2745" s="228"/>
      <c r="C2745" s="183"/>
      <c r="D2745" s="228"/>
      <c r="E2745" s="183"/>
      <c r="F2745" s="228"/>
      <c r="G2745" s="228"/>
      <c r="H2745" s="183"/>
      <c r="I2745" s="182"/>
      <c r="J2745" s="204">
        <f t="shared" si="42"/>
        <v>0</v>
      </c>
      <c r="K2745" s="182"/>
      <c r="L2745" s="182"/>
      <c r="M2745" s="182"/>
      <c r="N2745" s="182"/>
      <c r="O2745" s="182"/>
      <c r="P2745" s="182"/>
    </row>
    <row r="2746" spans="2:16" x14ac:dyDescent="0.3">
      <c r="B2746" s="228"/>
      <c r="C2746" s="183"/>
      <c r="D2746" s="228"/>
      <c r="E2746" s="183"/>
      <c r="F2746" s="228"/>
      <c r="G2746" s="228"/>
      <c r="H2746" s="183"/>
      <c r="I2746" s="182"/>
      <c r="J2746" s="204">
        <f t="shared" si="42"/>
        <v>0</v>
      </c>
      <c r="K2746" s="182"/>
      <c r="L2746" s="182"/>
      <c r="M2746" s="182"/>
      <c r="N2746" s="182"/>
      <c r="O2746" s="182"/>
      <c r="P2746" s="182"/>
    </row>
    <row r="2747" spans="2:16" x14ac:dyDescent="0.3">
      <c r="B2747" s="228"/>
      <c r="C2747" s="183"/>
      <c r="D2747" s="228"/>
      <c r="E2747" s="183"/>
      <c r="F2747" s="228"/>
      <c r="G2747" s="228"/>
      <c r="H2747" s="183"/>
      <c r="I2747" s="182"/>
      <c r="J2747" s="204">
        <f t="shared" si="42"/>
        <v>0</v>
      </c>
      <c r="K2747" s="182"/>
      <c r="L2747" s="182"/>
      <c r="M2747" s="182"/>
      <c r="N2747" s="182"/>
      <c r="O2747" s="182"/>
      <c r="P2747" s="182"/>
    </row>
    <row r="2748" spans="2:16" x14ac:dyDescent="0.3">
      <c r="B2748" s="228"/>
      <c r="C2748" s="183"/>
      <c r="D2748" s="228"/>
      <c r="E2748" s="183"/>
      <c r="F2748" s="228"/>
      <c r="G2748" s="228"/>
      <c r="H2748" s="183"/>
      <c r="I2748" s="182"/>
      <c r="J2748" s="204">
        <f t="shared" si="42"/>
        <v>0</v>
      </c>
      <c r="K2748" s="182"/>
      <c r="L2748" s="182"/>
      <c r="M2748" s="182"/>
      <c r="N2748" s="182"/>
      <c r="O2748" s="182"/>
      <c r="P2748" s="182"/>
    </row>
    <row r="2749" spans="2:16" x14ac:dyDescent="0.3">
      <c r="B2749" s="228"/>
      <c r="C2749" s="183"/>
      <c r="D2749" s="228"/>
      <c r="E2749" s="183"/>
      <c r="F2749" s="228"/>
      <c r="G2749" s="228"/>
      <c r="H2749" s="183"/>
      <c r="I2749" s="182"/>
      <c r="J2749" s="204">
        <f t="shared" si="42"/>
        <v>0</v>
      </c>
      <c r="K2749" s="182"/>
      <c r="L2749" s="182"/>
      <c r="M2749" s="182"/>
      <c r="N2749" s="182"/>
      <c r="O2749" s="182"/>
      <c r="P2749" s="182"/>
    </row>
    <row r="2750" spans="2:16" x14ac:dyDescent="0.3">
      <c r="B2750" s="228"/>
      <c r="C2750" s="183"/>
      <c r="D2750" s="228"/>
      <c r="E2750" s="183"/>
      <c r="F2750" s="228"/>
      <c r="G2750" s="228"/>
      <c r="H2750" s="183"/>
      <c r="I2750" s="182"/>
      <c r="J2750" s="204">
        <f t="shared" si="42"/>
        <v>0</v>
      </c>
      <c r="K2750" s="182"/>
      <c r="L2750" s="182"/>
      <c r="M2750" s="182"/>
      <c r="N2750" s="182"/>
      <c r="O2750" s="182"/>
      <c r="P2750" s="182"/>
    </row>
    <row r="2751" spans="2:16" x14ac:dyDescent="0.3">
      <c r="B2751" s="228"/>
      <c r="C2751" s="183"/>
      <c r="D2751" s="228"/>
      <c r="E2751" s="183"/>
      <c r="F2751" s="228"/>
      <c r="G2751" s="228"/>
      <c r="H2751" s="183"/>
      <c r="I2751" s="182"/>
      <c r="J2751" s="204">
        <f t="shared" si="42"/>
        <v>0</v>
      </c>
      <c r="K2751" s="182"/>
      <c r="L2751" s="182"/>
      <c r="M2751" s="182"/>
      <c r="N2751" s="182"/>
      <c r="O2751" s="182"/>
      <c r="P2751" s="182"/>
    </row>
    <row r="2752" spans="2:16" x14ac:dyDescent="0.3">
      <c r="B2752" s="228"/>
      <c r="C2752" s="183"/>
      <c r="D2752" s="228"/>
      <c r="E2752" s="183"/>
      <c r="F2752" s="228"/>
      <c r="G2752" s="228"/>
      <c r="H2752" s="183"/>
      <c r="I2752" s="182"/>
      <c r="J2752" s="204">
        <f t="shared" si="42"/>
        <v>0</v>
      </c>
      <c r="K2752" s="182"/>
      <c r="L2752" s="182"/>
      <c r="M2752" s="182"/>
      <c r="N2752" s="182"/>
      <c r="O2752" s="182"/>
      <c r="P2752" s="182"/>
    </row>
    <row r="2753" spans="2:16" x14ac:dyDescent="0.3">
      <c r="B2753" s="228"/>
      <c r="C2753" s="183"/>
      <c r="D2753" s="228"/>
      <c r="E2753" s="183"/>
      <c r="F2753" s="228"/>
      <c r="G2753" s="228"/>
      <c r="H2753" s="183"/>
      <c r="I2753" s="182"/>
      <c r="J2753" s="204">
        <f t="shared" si="42"/>
        <v>0</v>
      </c>
      <c r="K2753" s="182"/>
      <c r="L2753" s="182"/>
      <c r="M2753" s="182"/>
      <c r="N2753" s="182"/>
      <c r="O2753" s="182"/>
      <c r="P2753" s="182"/>
    </row>
    <row r="2754" spans="2:16" x14ac:dyDescent="0.3">
      <c r="B2754" s="228"/>
      <c r="C2754" s="183"/>
      <c r="D2754" s="228"/>
      <c r="E2754" s="183"/>
      <c r="F2754" s="228"/>
      <c r="G2754" s="228"/>
      <c r="H2754" s="183"/>
      <c r="I2754" s="182"/>
      <c r="J2754" s="204">
        <f t="shared" si="42"/>
        <v>0</v>
      </c>
      <c r="K2754" s="182"/>
      <c r="L2754" s="182"/>
      <c r="M2754" s="182"/>
      <c r="N2754" s="182"/>
      <c r="O2754" s="182"/>
      <c r="P2754" s="182"/>
    </row>
    <row r="2755" spans="2:16" x14ac:dyDescent="0.3">
      <c r="B2755" s="228"/>
      <c r="C2755" s="183"/>
      <c r="D2755" s="228"/>
      <c r="E2755" s="183"/>
      <c r="F2755" s="228"/>
      <c r="G2755" s="228"/>
      <c r="H2755" s="183"/>
      <c r="I2755" s="182"/>
      <c r="J2755" s="204">
        <f t="shared" si="42"/>
        <v>0</v>
      </c>
      <c r="K2755" s="182"/>
      <c r="L2755" s="182"/>
      <c r="M2755" s="182"/>
      <c r="N2755" s="182"/>
      <c r="O2755" s="182"/>
      <c r="P2755" s="182"/>
    </row>
    <row r="2756" spans="2:16" x14ac:dyDescent="0.3">
      <c r="B2756" s="228"/>
      <c r="C2756" s="183"/>
      <c r="D2756" s="228"/>
      <c r="E2756" s="183"/>
      <c r="F2756" s="228"/>
      <c r="G2756" s="228"/>
      <c r="H2756" s="183"/>
      <c r="I2756" s="182"/>
      <c r="J2756" s="204">
        <f t="shared" si="42"/>
        <v>0</v>
      </c>
      <c r="K2756" s="182"/>
      <c r="L2756" s="182"/>
      <c r="M2756" s="182"/>
      <c r="N2756" s="182"/>
      <c r="O2756" s="182"/>
      <c r="P2756" s="182"/>
    </row>
    <row r="2757" spans="2:16" x14ac:dyDescent="0.3">
      <c r="B2757" s="228"/>
      <c r="C2757" s="183"/>
      <c r="D2757" s="228"/>
      <c r="E2757" s="183"/>
      <c r="F2757" s="228"/>
      <c r="G2757" s="228"/>
      <c r="H2757" s="183"/>
      <c r="I2757" s="182"/>
      <c r="J2757" s="204">
        <f t="shared" si="42"/>
        <v>0</v>
      </c>
      <c r="K2757" s="182"/>
      <c r="L2757" s="182"/>
      <c r="M2757" s="182"/>
      <c r="N2757" s="182"/>
      <c r="O2757" s="182"/>
      <c r="P2757" s="182"/>
    </row>
    <row r="2758" spans="2:16" x14ac:dyDescent="0.3">
      <c r="B2758" s="228"/>
      <c r="C2758" s="183"/>
      <c r="D2758" s="228"/>
      <c r="E2758" s="183"/>
      <c r="F2758" s="228"/>
      <c r="G2758" s="228"/>
      <c r="H2758" s="183"/>
      <c r="I2758" s="182"/>
      <c r="J2758" s="204">
        <f t="shared" ref="J2758:J2821" si="43">IFERROR(MAX(0,I2758*((MIN(G2758,45322)-MAX(F2758,44958))/(G2758-F2758))),0)</f>
        <v>0</v>
      </c>
      <c r="K2758" s="182"/>
      <c r="L2758" s="182"/>
      <c r="M2758" s="182"/>
      <c r="N2758" s="182"/>
      <c r="O2758" s="182"/>
      <c r="P2758" s="182"/>
    </row>
    <row r="2759" spans="2:16" x14ac:dyDescent="0.3">
      <c r="B2759" s="228"/>
      <c r="C2759" s="183"/>
      <c r="D2759" s="228"/>
      <c r="E2759" s="183"/>
      <c r="F2759" s="228"/>
      <c r="G2759" s="228"/>
      <c r="H2759" s="183"/>
      <c r="I2759" s="182"/>
      <c r="J2759" s="204">
        <f t="shared" si="43"/>
        <v>0</v>
      </c>
      <c r="K2759" s="182"/>
      <c r="L2759" s="182"/>
      <c r="M2759" s="182"/>
      <c r="N2759" s="182"/>
      <c r="O2759" s="182"/>
      <c r="P2759" s="182"/>
    </row>
    <row r="2760" spans="2:16" x14ac:dyDescent="0.3">
      <c r="B2760" s="228"/>
      <c r="C2760" s="183"/>
      <c r="D2760" s="228"/>
      <c r="E2760" s="183"/>
      <c r="F2760" s="228"/>
      <c r="G2760" s="228"/>
      <c r="H2760" s="183"/>
      <c r="I2760" s="182"/>
      <c r="J2760" s="204">
        <f t="shared" si="43"/>
        <v>0</v>
      </c>
      <c r="K2760" s="182"/>
      <c r="L2760" s="182"/>
      <c r="M2760" s="182"/>
      <c r="N2760" s="182"/>
      <c r="O2760" s="182"/>
      <c r="P2760" s="182"/>
    </row>
    <row r="2761" spans="2:16" x14ac:dyDescent="0.3">
      <c r="B2761" s="228"/>
      <c r="C2761" s="183"/>
      <c r="D2761" s="228"/>
      <c r="E2761" s="183"/>
      <c r="F2761" s="228"/>
      <c r="G2761" s="228"/>
      <c r="H2761" s="183"/>
      <c r="I2761" s="182"/>
      <c r="J2761" s="204">
        <f t="shared" si="43"/>
        <v>0</v>
      </c>
      <c r="K2761" s="182"/>
      <c r="L2761" s="182"/>
      <c r="M2761" s="182"/>
      <c r="N2761" s="182"/>
      <c r="O2761" s="182"/>
      <c r="P2761" s="182"/>
    </row>
    <row r="2762" spans="2:16" x14ac:dyDescent="0.3">
      <c r="B2762" s="228"/>
      <c r="C2762" s="183"/>
      <c r="D2762" s="228"/>
      <c r="E2762" s="183"/>
      <c r="F2762" s="228"/>
      <c r="G2762" s="228"/>
      <c r="H2762" s="183"/>
      <c r="I2762" s="182"/>
      <c r="J2762" s="204">
        <f t="shared" si="43"/>
        <v>0</v>
      </c>
      <c r="K2762" s="182"/>
      <c r="L2762" s="182"/>
      <c r="M2762" s="182"/>
      <c r="N2762" s="182"/>
      <c r="O2762" s="182"/>
      <c r="P2762" s="182"/>
    </row>
    <row r="2763" spans="2:16" x14ac:dyDescent="0.3">
      <c r="B2763" s="228"/>
      <c r="C2763" s="183"/>
      <c r="D2763" s="228"/>
      <c r="E2763" s="183"/>
      <c r="F2763" s="228"/>
      <c r="G2763" s="228"/>
      <c r="H2763" s="183"/>
      <c r="I2763" s="182"/>
      <c r="J2763" s="204">
        <f t="shared" si="43"/>
        <v>0</v>
      </c>
      <c r="K2763" s="182"/>
      <c r="L2763" s="182"/>
      <c r="M2763" s="182"/>
      <c r="N2763" s="182"/>
      <c r="O2763" s="182"/>
      <c r="P2763" s="182"/>
    </row>
    <row r="2764" spans="2:16" x14ac:dyDescent="0.3">
      <c r="B2764" s="228"/>
      <c r="C2764" s="183"/>
      <c r="D2764" s="228"/>
      <c r="E2764" s="183"/>
      <c r="F2764" s="228"/>
      <c r="G2764" s="228"/>
      <c r="H2764" s="183"/>
      <c r="I2764" s="182"/>
      <c r="J2764" s="204">
        <f t="shared" si="43"/>
        <v>0</v>
      </c>
      <c r="K2764" s="182"/>
      <c r="L2764" s="182"/>
      <c r="M2764" s="182"/>
      <c r="N2764" s="182"/>
      <c r="O2764" s="182"/>
      <c r="P2764" s="182"/>
    </row>
    <row r="2765" spans="2:16" x14ac:dyDescent="0.3">
      <c r="B2765" s="228"/>
      <c r="C2765" s="183"/>
      <c r="D2765" s="228"/>
      <c r="E2765" s="183"/>
      <c r="F2765" s="228"/>
      <c r="G2765" s="228"/>
      <c r="H2765" s="183"/>
      <c r="I2765" s="182"/>
      <c r="J2765" s="204">
        <f t="shared" si="43"/>
        <v>0</v>
      </c>
      <c r="K2765" s="182"/>
      <c r="L2765" s="182"/>
      <c r="M2765" s="182"/>
      <c r="N2765" s="182"/>
      <c r="O2765" s="182"/>
      <c r="P2765" s="182"/>
    </row>
    <row r="2766" spans="2:16" x14ac:dyDescent="0.3">
      <c r="B2766" s="228"/>
      <c r="C2766" s="183"/>
      <c r="D2766" s="228"/>
      <c r="E2766" s="183"/>
      <c r="F2766" s="228"/>
      <c r="G2766" s="228"/>
      <c r="H2766" s="183"/>
      <c r="I2766" s="182"/>
      <c r="J2766" s="204">
        <f t="shared" si="43"/>
        <v>0</v>
      </c>
      <c r="K2766" s="182"/>
      <c r="L2766" s="182"/>
      <c r="M2766" s="182"/>
      <c r="N2766" s="182"/>
      <c r="O2766" s="182"/>
      <c r="P2766" s="182"/>
    </row>
    <row r="2767" spans="2:16" x14ac:dyDescent="0.3">
      <c r="B2767" s="228"/>
      <c r="C2767" s="183"/>
      <c r="D2767" s="228"/>
      <c r="E2767" s="183"/>
      <c r="F2767" s="228"/>
      <c r="G2767" s="228"/>
      <c r="H2767" s="183"/>
      <c r="I2767" s="182"/>
      <c r="J2767" s="204">
        <f t="shared" si="43"/>
        <v>0</v>
      </c>
      <c r="K2767" s="182"/>
      <c r="L2767" s="182"/>
      <c r="M2767" s="182"/>
      <c r="N2767" s="182"/>
      <c r="O2767" s="182"/>
      <c r="P2767" s="182"/>
    </row>
    <row r="2768" spans="2:16" x14ac:dyDescent="0.3">
      <c r="B2768" s="228"/>
      <c r="C2768" s="183"/>
      <c r="D2768" s="228"/>
      <c r="E2768" s="183"/>
      <c r="F2768" s="228"/>
      <c r="G2768" s="228"/>
      <c r="H2768" s="183"/>
      <c r="I2768" s="182"/>
      <c r="J2768" s="204">
        <f t="shared" si="43"/>
        <v>0</v>
      </c>
      <c r="K2768" s="182"/>
      <c r="L2768" s="182"/>
      <c r="M2768" s="182"/>
      <c r="N2768" s="182"/>
      <c r="O2768" s="182"/>
      <c r="P2768" s="182"/>
    </row>
    <row r="2769" spans="2:16" x14ac:dyDescent="0.3">
      <c r="B2769" s="228"/>
      <c r="C2769" s="183"/>
      <c r="D2769" s="228"/>
      <c r="E2769" s="183"/>
      <c r="F2769" s="228"/>
      <c r="G2769" s="228"/>
      <c r="H2769" s="183"/>
      <c r="I2769" s="182"/>
      <c r="J2769" s="204">
        <f t="shared" si="43"/>
        <v>0</v>
      </c>
      <c r="K2769" s="182"/>
      <c r="L2769" s="182"/>
      <c r="M2769" s="182"/>
      <c r="N2769" s="182"/>
      <c r="O2769" s="182"/>
      <c r="P2769" s="182"/>
    </row>
    <row r="2770" spans="2:16" x14ac:dyDescent="0.3">
      <c r="B2770" s="228"/>
      <c r="C2770" s="183"/>
      <c r="D2770" s="228"/>
      <c r="E2770" s="183"/>
      <c r="F2770" s="228"/>
      <c r="G2770" s="228"/>
      <c r="H2770" s="183"/>
      <c r="I2770" s="182"/>
      <c r="J2770" s="204">
        <f t="shared" si="43"/>
        <v>0</v>
      </c>
      <c r="K2770" s="182"/>
      <c r="L2770" s="182"/>
      <c r="M2770" s="182"/>
      <c r="N2770" s="182"/>
      <c r="O2770" s="182"/>
      <c r="P2770" s="182"/>
    </row>
    <row r="2771" spans="2:16" x14ac:dyDescent="0.3">
      <c r="B2771" s="228"/>
      <c r="C2771" s="183"/>
      <c r="D2771" s="228"/>
      <c r="E2771" s="183"/>
      <c r="F2771" s="228"/>
      <c r="G2771" s="228"/>
      <c r="H2771" s="183"/>
      <c r="I2771" s="182"/>
      <c r="J2771" s="204">
        <f t="shared" si="43"/>
        <v>0</v>
      </c>
      <c r="K2771" s="182"/>
      <c r="L2771" s="182"/>
      <c r="M2771" s="182"/>
      <c r="N2771" s="182"/>
      <c r="O2771" s="182"/>
      <c r="P2771" s="182"/>
    </row>
    <row r="2772" spans="2:16" x14ac:dyDescent="0.3">
      <c r="B2772" s="228"/>
      <c r="C2772" s="183"/>
      <c r="D2772" s="228"/>
      <c r="E2772" s="183"/>
      <c r="F2772" s="228"/>
      <c r="G2772" s="228"/>
      <c r="H2772" s="183"/>
      <c r="I2772" s="182"/>
      <c r="J2772" s="204">
        <f t="shared" si="43"/>
        <v>0</v>
      </c>
      <c r="K2772" s="182"/>
      <c r="L2772" s="182"/>
      <c r="M2772" s="182"/>
      <c r="N2772" s="182"/>
      <c r="O2772" s="182"/>
      <c r="P2772" s="182"/>
    </row>
    <row r="2773" spans="2:16" x14ac:dyDescent="0.3">
      <c r="B2773" s="228"/>
      <c r="C2773" s="183"/>
      <c r="D2773" s="228"/>
      <c r="E2773" s="183"/>
      <c r="F2773" s="228"/>
      <c r="G2773" s="228"/>
      <c r="H2773" s="183"/>
      <c r="I2773" s="182"/>
      <c r="J2773" s="204">
        <f t="shared" si="43"/>
        <v>0</v>
      </c>
      <c r="K2773" s="182"/>
      <c r="L2773" s="182"/>
      <c r="M2773" s="182"/>
      <c r="N2773" s="182"/>
      <c r="O2773" s="182"/>
      <c r="P2773" s="182"/>
    </row>
    <row r="2774" spans="2:16" x14ac:dyDescent="0.3">
      <c r="B2774" s="228"/>
      <c r="C2774" s="183"/>
      <c r="D2774" s="228"/>
      <c r="E2774" s="183"/>
      <c r="F2774" s="228"/>
      <c r="G2774" s="228"/>
      <c r="H2774" s="183"/>
      <c r="I2774" s="182"/>
      <c r="J2774" s="204">
        <f t="shared" si="43"/>
        <v>0</v>
      </c>
      <c r="K2774" s="182"/>
      <c r="L2774" s="182"/>
      <c r="M2774" s="182"/>
      <c r="N2774" s="182"/>
      <c r="O2774" s="182"/>
      <c r="P2774" s="182"/>
    </row>
    <row r="2775" spans="2:16" x14ac:dyDescent="0.3">
      <c r="B2775" s="228"/>
      <c r="C2775" s="183"/>
      <c r="D2775" s="228"/>
      <c r="E2775" s="183"/>
      <c r="F2775" s="228"/>
      <c r="G2775" s="228"/>
      <c r="H2775" s="183"/>
      <c r="I2775" s="182"/>
      <c r="J2775" s="204">
        <f t="shared" si="43"/>
        <v>0</v>
      </c>
      <c r="K2775" s="182"/>
      <c r="L2775" s="182"/>
      <c r="M2775" s="182"/>
      <c r="N2775" s="182"/>
      <c r="O2775" s="182"/>
      <c r="P2775" s="182"/>
    </row>
    <row r="2776" spans="2:16" x14ac:dyDescent="0.3">
      <c r="B2776" s="228"/>
      <c r="C2776" s="183"/>
      <c r="D2776" s="228"/>
      <c r="E2776" s="183"/>
      <c r="F2776" s="228"/>
      <c r="G2776" s="228"/>
      <c r="H2776" s="183"/>
      <c r="I2776" s="182"/>
      <c r="J2776" s="204">
        <f t="shared" si="43"/>
        <v>0</v>
      </c>
      <c r="K2776" s="182"/>
      <c r="L2776" s="182"/>
      <c r="M2776" s="182"/>
      <c r="N2776" s="182"/>
      <c r="O2776" s="182"/>
      <c r="P2776" s="182"/>
    </row>
    <row r="2777" spans="2:16" x14ac:dyDescent="0.3">
      <c r="B2777" s="228"/>
      <c r="C2777" s="183"/>
      <c r="D2777" s="228"/>
      <c r="E2777" s="183"/>
      <c r="F2777" s="228"/>
      <c r="G2777" s="228"/>
      <c r="H2777" s="183"/>
      <c r="I2777" s="182"/>
      <c r="J2777" s="204">
        <f t="shared" si="43"/>
        <v>0</v>
      </c>
      <c r="K2777" s="182"/>
      <c r="L2777" s="182"/>
      <c r="M2777" s="182"/>
      <c r="N2777" s="182"/>
      <c r="O2777" s="182"/>
      <c r="P2777" s="182"/>
    </row>
    <row r="2778" spans="2:16" x14ac:dyDescent="0.3">
      <c r="B2778" s="228"/>
      <c r="C2778" s="183"/>
      <c r="D2778" s="228"/>
      <c r="E2778" s="183"/>
      <c r="F2778" s="228"/>
      <c r="G2778" s="228"/>
      <c r="H2778" s="183"/>
      <c r="I2778" s="182"/>
      <c r="J2778" s="204">
        <f t="shared" si="43"/>
        <v>0</v>
      </c>
      <c r="K2778" s="182"/>
      <c r="L2778" s="182"/>
      <c r="M2778" s="182"/>
      <c r="N2778" s="182"/>
      <c r="O2778" s="182"/>
      <c r="P2778" s="182"/>
    </row>
    <row r="2779" spans="2:16" x14ac:dyDescent="0.3">
      <c r="B2779" s="228"/>
      <c r="C2779" s="183"/>
      <c r="D2779" s="228"/>
      <c r="E2779" s="183"/>
      <c r="F2779" s="228"/>
      <c r="G2779" s="228"/>
      <c r="H2779" s="183"/>
      <c r="I2779" s="182"/>
      <c r="J2779" s="204">
        <f t="shared" si="43"/>
        <v>0</v>
      </c>
      <c r="K2779" s="182"/>
      <c r="L2779" s="182"/>
      <c r="M2779" s="182"/>
      <c r="N2779" s="182"/>
      <c r="O2779" s="182"/>
      <c r="P2779" s="182"/>
    </row>
    <row r="2780" spans="2:16" x14ac:dyDescent="0.3">
      <c r="B2780" s="228"/>
      <c r="C2780" s="183"/>
      <c r="D2780" s="228"/>
      <c r="E2780" s="183"/>
      <c r="F2780" s="228"/>
      <c r="G2780" s="228"/>
      <c r="H2780" s="183"/>
      <c r="I2780" s="182"/>
      <c r="J2780" s="204">
        <f t="shared" si="43"/>
        <v>0</v>
      </c>
      <c r="K2780" s="182"/>
      <c r="L2780" s="182"/>
      <c r="M2780" s="182"/>
      <c r="N2780" s="182"/>
      <c r="O2780" s="182"/>
      <c r="P2780" s="182"/>
    </row>
    <row r="2781" spans="2:16" x14ac:dyDescent="0.3">
      <c r="B2781" s="228"/>
      <c r="C2781" s="183"/>
      <c r="D2781" s="228"/>
      <c r="E2781" s="183"/>
      <c r="F2781" s="228"/>
      <c r="G2781" s="228"/>
      <c r="H2781" s="183"/>
      <c r="I2781" s="182"/>
      <c r="J2781" s="204">
        <f t="shared" si="43"/>
        <v>0</v>
      </c>
      <c r="K2781" s="182"/>
      <c r="L2781" s="182"/>
      <c r="M2781" s="182"/>
      <c r="N2781" s="182"/>
      <c r="O2781" s="182"/>
      <c r="P2781" s="182"/>
    </row>
    <row r="2782" spans="2:16" x14ac:dyDescent="0.3">
      <c r="B2782" s="228"/>
      <c r="C2782" s="183"/>
      <c r="D2782" s="228"/>
      <c r="E2782" s="183"/>
      <c r="F2782" s="228"/>
      <c r="G2782" s="228"/>
      <c r="H2782" s="183"/>
      <c r="I2782" s="182"/>
      <c r="J2782" s="204">
        <f t="shared" si="43"/>
        <v>0</v>
      </c>
      <c r="K2782" s="182"/>
      <c r="L2782" s="182"/>
      <c r="M2782" s="182"/>
      <c r="N2782" s="182"/>
      <c r="O2782" s="182"/>
      <c r="P2782" s="182"/>
    </row>
    <row r="2783" spans="2:16" x14ac:dyDescent="0.3">
      <c r="B2783" s="228"/>
      <c r="C2783" s="183"/>
      <c r="D2783" s="228"/>
      <c r="E2783" s="183"/>
      <c r="F2783" s="228"/>
      <c r="G2783" s="228"/>
      <c r="H2783" s="183"/>
      <c r="I2783" s="182"/>
      <c r="J2783" s="204">
        <f t="shared" si="43"/>
        <v>0</v>
      </c>
      <c r="K2783" s="182"/>
      <c r="L2783" s="182"/>
      <c r="M2783" s="182"/>
      <c r="N2783" s="182"/>
      <c r="O2783" s="182"/>
      <c r="P2783" s="182"/>
    </row>
    <row r="2784" spans="2:16" x14ac:dyDescent="0.3">
      <c r="B2784" s="228"/>
      <c r="C2784" s="183"/>
      <c r="D2784" s="228"/>
      <c r="E2784" s="183"/>
      <c r="F2784" s="228"/>
      <c r="G2784" s="228"/>
      <c r="H2784" s="183"/>
      <c r="I2784" s="182"/>
      <c r="J2784" s="204">
        <f t="shared" si="43"/>
        <v>0</v>
      </c>
      <c r="K2784" s="182"/>
      <c r="L2784" s="182"/>
      <c r="M2784" s="182"/>
      <c r="N2784" s="182"/>
      <c r="O2784" s="182"/>
      <c r="P2784" s="182"/>
    </row>
    <row r="2785" spans="2:16" x14ac:dyDescent="0.3">
      <c r="B2785" s="228"/>
      <c r="C2785" s="183"/>
      <c r="D2785" s="228"/>
      <c r="E2785" s="183"/>
      <c r="F2785" s="228"/>
      <c r="G2785" s="228"/>
      <c r="H2785" s="183"/>
      <c r="I2785" s="182"/>
      <c r="J2785" s="204">
        <f t="shared" si="43"/>
        <v>0</v>
      </c>
      <c r="K2785" s="182"/>
      <c r="L2785" s="182"/>
      <c r="M2785" s="182"/>
      <c r="N2785" s="182"/>
      <c r="O2785" s="182"/>
      <c r="P2785" s="182"/>
    </row>
    <row r="2786" spans="2:16" x14ac:dyDescent="0.3">
      <c r="B2786" s="228"/>
      <c r="C2786" s="183"/>
      <c r="D2786" s="228"/>
      <c r="E2786" s="183"/>
      <c r="F2786" s="228"/>
      <c r="G2786" s="228"/>
      <c r="H2786" s="183"/>
      <c r="I2786" s="182"/>
      <c r="J2786" s="204">
        <f t="shared" si="43"/>
        <v>0</v>
      </c>
      <c r="K2786" s="182"/>
      <c r="L2786" s="182"/>
      <c r="M2786" s="182"/>
      <c r="N2786" s="182"/>
      <c r="O2786" s="182"/>
      <c r="P2786" s="182"/>
    </row>
    <row r="2787" spans="2:16" x14ac:dyDescent="0.3">
      <c r="B2787" s="228"/>
      <c r="C2787" s="183"/>
      <c r="D2787" s="228"/>
      <c r="E2787" s="183"/>
      <c r="F2787" s="228"/>
      <c r="G2787" s="228"/>
      <c r="H2787" s="183"/>
      <c r="I2787" s="182"/>
      <c r="J2787" s="204">
        <f t="shared" si="43"/>
        <v>0</v>
      </c>
      <c r="K2787" s="182"/>
      <c r="L2787" s="182"/>
      <c r="M2787" s="182"/>
      <c r="N2787" s="182"/>
      <c r="O2787" s="182"/>
      <c r="P2787" s="182"/>
    </row>
    <row r="2788" spans="2:16" x14ac:dyDescent="0.3">
      <c r="B2788" s="228"/>
      <c r="C2788" s="183"/>
      <c r="D2788" s="228"/>
      <c r="E2788" s="183"/>
      <c r="F2788" s="228"/>
      <c r="G2788" s="228"/>
      <c r="H2788" s="183"/>
      <c r="I2788" s="182"/>
      <c r="J2788" s="204">
        <f t="shared" si="43"/>
        <v>0</v>
      </c>
      <c r="K2788" s="182"/>
      <c r="L2788" s="182"/>
      <c r="M2788" s="182"/>
      <c r="N2788" s="182"/>
      <c r="O2788" s="182"/>
      <c r="P2788" s="182"/>
    </row>
    <row r="2789" spans="2:16" x14ac:dyDescent="0.3">
      <c r="B2789" s="228"/>
      <c r="C2789" s="183"/>
      <c r="D2789" s="228"/>
      <c r="E2789" s="183"/>
      <c r="F2789" s="228"/>
      <c r="G2789" s="228"/>
      <c r="H2789" s="183"/>
      <c r="I2789" s="182"/>
      <c r="J2789" s="204">
        <f t="shared" si="43"/>
        <v>0</v>
      </c>
      <c r="K2789" s="182"/>
      <c r="L2789" s="182"/>
      <c r="M2789" s="182"/>
      <c r="N2789" s="182"/>
      <c r="O2789" s="182"/>
      <c r="P2789" s="182"/>
    </row>
    <row r="2790" spans="2:16" x14ac:dyDescent="0.3">
      <c r="B2790" s="228"/>
      <c r="C2790" s="183"/>
      <c r="D2790" s="228"/>
      <c r="E2790" s="183"/>
      <c r="F2790" s="228"/>
      <c r="G2790" s="228"/>
      <c r="H2790" s="183"/>
      <c r="I2790" s="182"/>
      <c r="J2790" s="204">
        <f t="shared" si="43"/>
        <v>0</v>
      </c>
      <c r="K2790" s="182"/>
      <c r="L2790" s="182"/>
      <c r="M2790" s="182"/>
      <c r="N2790" s="182"/>
      <c r="O2790" s="182"/>
      <c r="P2790" s="182"/>
    </row>
    <row r="2791" spans="2:16" x14ac:dyDescent="0.3">
      <c r="B2791" s="228"/>
      <c r="C2791" s="183"/>
      <c r="D2791" s="228"/>
      <c r="E2791" s="183"/>
      <c r="F2791" s="228"/>
      <c r="G2791" s="228"/>
      <c r="H2791" s="183"/>
      <c r="I2791" s="182"/>
      <c r="J2791" s="204">
        <f t="shared" si="43"/>
        <v>0</v>
      </c>
      <c r="K2791" s="182"/>
      <c r="L2791" s="182"/>
      <c r="M2791" s="182"/>
      <c r="N2791" s="182"/>
      <c r="O2791" s="182"/>
      <c r="P2791" s="182"/>
    </row>
    <row r="2792" spans="2:16" x14ac:dyDescent="0.3">
      <c r="B2792" s="228"/>
      <c r="C2792" s="183"/>
      <c r="D2792" s="228"/>
      <c r="E2792" s="183"/>
      <c r="F2792" s="228"/>
      <c r="G2792" s="228"/>
      <c r="H2792" s="183"/>
      <c r="I2792" s="182"/>
      <c r="J2792" s="204">
        <f t="shared" si="43"/>
        <v>0</v>
      </c>
      <c r="K2792" s="182"/>
      <c r="L2792" s="182"/>
      <c r="M2792" s="182"/>
      <c r="N2792" s="182"/>
      <c r="O2792" s="182"/>
      <c r="P2792" s="182"/>
    </row>
    <row r="2793" spans="2:16" x14ac:dyDescent="0.3">
      <c r="B2793" s="228"/>
      <c r="C2793" s="183"/>
      <c r="D2793" s="228"/>
      <c r="E2793" s="183"/>
      <c r="F2793" s="228"/>
      <c r="G2793" s="228"/>
      <c r="H2793" s="183"/>
      <c r="I2793" s="182"/>
      <c r="J2793" s="204">
        <f t="shared" si="43"/>
        <v>0</v>
      </c>
      <c r="K2793" s="182"/>
      <c r="L2793" s="182"/>
      <c r="M2793" s="182"/>
      <c r="N2793" s="182"/>
      <c r="O2793" s="182"/>
      <c r="P2793" s="182"/>
    </row>
    <row r="2794" spans="2:16" x14ac:dyDescent="0.3">
      <c r="B2794" s="228"/>
      <c r="C2794" s="183"/>
      <c r="D2794" s="228"/>
      <c r="E2794" s="183"/>
      <c r="F2794" s="228"/>
      <c r="G2794" s="228"/>
      <c r="H2794" s="183"/>
      <c r="I2794" s="182"/>
      <c r="J2794" s="204">
        <f t="shared" si="43"/>
        <v>0</v>
      </c>
      <c r="K2794" s="182"/>
      <c r="L2794" s="182"/>
      <c r="M2794" s="182"/>
      <c r="N2794" s="182"/>
      <c r="O2794" s="182"/>
      <c r="P2794" s="182"/>
    </row>
    <row r="2795" spans="2:16" x14ac:dyDescent="0.3">
      <c r="B2795" s="228"/>
      <c r="C2795" s="183"/>
      <c r="D2795" s="228"/>
      <c r="E2795" s="183"/>
      <c r="F2795" s="228"/>
      <c r="G2795" s="228"/>
      <c r="H2795" s="183"/>
      <c r="I2795" s="182"/>
      <c r="J2795" s="204">
        <f t="shared" si="43"/>
        <v>0</v>
      </c>
      <c r="K2795" s="182"/>
      <c r="L2795" s="182"/>
      <c r="M2795" s="182"/>
      <c r="N2795" s="182"/>
      <c r="O2795" s="182"/>
      <c r="P2795" s="182"/>
    </row>
    <row r="2796" spans="2:16" x14ac:dyDescent="0.3">
      <c r="B2796" s="228"/>
      <c r="C2796" s="183"/>
      <c r="D2796" s="228"/>
      <c r="E2796" s="183"/>
      <c r="F2796" s="228"/>
      <c r="G2796" s="228"/>
      <c r="H2796" s="183"/>
      <c r="I2796" s="182"/>
      <c r="J2796" s="204">
        <f t="shared" si="43"/>
        <v>0</v>
      </c>
      <c r="K2796" s="182"/>
      <c r="L2796" s="182"/>
      <c r="M2796" s="182"/>
      <c r="N2796" s="182"/>
      <c r="O2796" s="182"/>
      <c r="P2796" s="182"/>
    </row>
    <row r="2797" spans="2:16" x14ac:dyDescent="0.3">
      <c r="B2797" s="228"/>
      <c r="C2797" s="183"/>
      <c r="D2797" s="228"/>
      <c r="E2797" s="183"/>
      <c r="F2797" s="228"/>
      <c r="G2797" s="228"/>
      <c r="H2797" s="183"/>
      <c r="I2797" s="182"/>
      <c r="J2797" s="204">
        <f t="shared" si="43"/>
        <v>0</v>
      </c>
      <c r="K2797" s="182"/>
      <c r="L2797" s="182"/>
      <c r="M2797" s="182"/>
      <c r="N2797" s="182"/>
      <c r="O2797" s="182"/>
      <c r="P2797" s="182"/>
    </row>
    <row r="2798" spans="2:16" x14ac:dyDescent="0.3">
      <c r="B2798" s="228"/>
      <c r="C2798" s="183"/>
      <c r="D2798" s="228"/>
      <c r="E2798" s="183"/>
      <c r="F2798" s="228"/>
      <c r="G2798" s="228"/>
      <c r="H2798" s="183"/>
      <c r="I2798" s="182"/>
      <c r="J2798" s="204">
        <f t="shared" si="43"/>
        <v>0</v>
      </c>
      <c r="K2798" s="182"/>
      <c r="L2798" s="182"/>
      <c r="M2798" s="182"/>
      <c r="N2798" s="182"/>
      <c r="O2798" s="182"/>
      <c r="P2798" s="182"/>
    </row>
    <row r="2799" spans="2:16" x14ac:dyDescent="0.3">
      <c r="B2799" s="228"/>
      <c r="C2799" s="183"/>
      <c r="D2799" s="228"/>
      <c r="E2799" s="183"/>
      <c r="F2799" s="228"/>
      <c r="G2799" s="228"/>
      <c r="H2799" s="183"/>
      <c r="I2799" s="182"/>
      <c r="J2799" s="204">
        <f t="shared" si="43"/>
        <v>0</v>
      </c>
      <c r="K2799" s="182"/>
      <c r="L2799" s="182"/>
      <c r="M2799" s="182"/>
      <c r="N2799" s="182"/>
      <c r="O2799" s="182"/>
      <c r="P2799" s="182"/>
    </row>
    <row r="2800" spans="2:16" x14ac:dyDescent="0.3">
      <c r="B2800" s="228"/>
      <c r="C2800" s="183"/>
      <c r="D2800" s="228"/>
      <c r="E2800" s="183"/>
      <c r="F2800" s="228"/>
      <c r="G2800" s="228"/>
      <c r="H2800" s="183"/>
      <c r="I2800" s="182"/>
      <c r="J2800" s="204">
        <f t="shared" si="43"/>
        <v>0</v>
      </c>
      <c r="K2800" s="182"/>
      <c r="L2800" s="182"/>
      <c r="M2800" s="182"/>
      <c r="N2800" s="182"/>
      <c r="O2800" s="182"/>
      <c r="P2800" s="182"/>
    </row>
    <row r="2801" spans="2:16" x14ac:dyDescent="0.3">
      <c r="B2801" s="228"/>
      <c r="C2801" s="183"/>
      <c r="D2801" s="228"/>
      <c r="E2801" s="183"/>
      <c r="F2801" s="228"/>
      <c r="G2801" s="228"/>
      <c r="H2801" s="183"/>
      <c r="I2801" s="182"/>
      <c r="J2801" s="204">
        <f t="shared" si="43"/>
        <v>0</v>
      </c>
      <c r="K2801" s="182"/>
      <c r="L2801" s="182"/>
      <c r="M2801" s="182"/>
      <c r="N2801" s="182"/>
      <c r="O2801" s="182"/>
      <c r="P2801" s="182"/>
    </row>
    <row r="2802" spans="2:16" x14ac:dyDescent="0.3">
      <c r="B2802" s="228"/>
      <c r="C2802" s="183"/>
      <c r="D2802" s="228"/>
      <c r="E2802" s="183"/>
      <c r="F2802" s="228"/>
      <c r="G2802" s="228"/>
      <c r="H2802" s="183"/>
      <c r="I2802" s="182"/>
      <c r="J2802" s="204">
        <f t="shared" si="43"/>
        <v>0</v>
      </c>
      <c r="K2802" s="182"/>
      <c r="L2802" s="182"/>
      <c r="M2802" s="182"/>
      <c r="N2802" s="182"/>
      <c r="O2802" s="182"/>
      <c r="P2802" s="182"/>
    </row>
    <row r="2803" spans="2:16" x14ac:dyDescent="0.3">
      <c r="B2803" s="228"/>
      <c r="C2803" s="183"/>
      <c r="D2803" s="228"/>
      <c r="E2803" s="183"/>
      <c r="F2803" s="228"/>
      <c r="G2803" s="228"/>
      <c r="H2803" s="183"/>
      <c r="I2803" s="182"/>
      <c r="J2803" s="204">
        <f t="shared" si="43"/>
        <v>0</v>
      </c>
      <c r="K2803" s="182"/>
      <c r="L2803" s="182"/>
      <c r="M2803" s="182"/>
      <c r="N2803" s="182"/>
      <c r="O2803" s="182"/>
      <c r="P2803" s="182"/>
    </row>
    <row r="2804" spans="2:16" x14ac:dyDescent="0.3">
      <c r="B2804" s="228"/>
      <c r="C2804" s="183"/>
      <c r="D2804" s="228"/>
      <c r="E2804" s="183"/>
      <c r="F2804" s="228"/>
      <c r="G2804" s="228"/>
      <c r="H2804" s="183"/>
      <c r="I2804" s="182"/>
      <c r="J2804" s="204">
        <f t="shared" si="43"/>
        <v>0</v>
      </c>
      <c r="K2804" s="182"/>
      <c r="L2804" s="182"/>
      <c r="M2804" s="182"/>
      <c r="N2804" s="182"/>
      <c r="O2804" s="182"/>
      <c r="P2804" s="182"/>
    </row>
    <row r="2805" spans="2:16" x14ac:dyDescent="0.3">
      <c r="B2805" s="228"/>
      <c r="C2805" s="183"/>
      <c r="D2805" s="228"/>
      <c r="E2805" s="183"/>
      <c r="F2805" s="228"/>
      <c r="G2805" s="228"/>
      <c r="H2805" s="183"/>
      <c r="I2805" s="182"/>
      <c r="J2805" s="204">
        <f t="shared" si="43"/>
        <v>0</v>
      </c>
      <c r="K2805" s="182"/>
      <c r="L2805" s="182"/>
      <c r="M2805" s="182"/>
      <c r="N2805" s="182"/>
      <c r="O2805" s="182"/>
      <c r="P2805" s="182"/>
    </row>
    <row r="2806" spans="2:16" x14ac:dyDescent="0.3">
      <c r="B2806" s="228"/>
      <c r="C2806" s="183"/>
      <c r="D2806" s="228"/>
      <c r="E2806" s="183"/>
      <c r="F2806" s="228"/>
      <c r="G2806" s="228"/>
      <c r="H2806" s="183"/>
      <c r="I2806" s="182"/>
      <c r="J2806" s="204">
        <f t="shared" si="43"/>
        <v>0</v>
      </c>
      <c r="K2806" s="182"/>
      <c r="L2806" s="182"/>
      <c r="M2806" s="182"/>
      <c r="N2806" s="182"/>
      <c r="O2806" s="182"/>
      <c r="P2806" s="182"/>
    </row>
    <row r="2807" spans="2:16" x14ac:dyDescent="0.3">
      <c r="B2807" s="228"/>
      <c r="C2807" s="183"/>
      <c r="D2807" s="228"/>
      <c r="E2807" s="183"/>
      <c r="F2807" s="228"/>
      <c r="G2807" s="228"/>
      <c r="H2807" s="183"/>
      <c r="I2807" s="182"/>
      <c r="J2807" s="204">
        <f t="shared" si="43"/>
        <v>0</v>
      </c>
      <c r="K2807" s="182"/>
      <c r="L2807" s="182"/>
      <c r="M2807" s="182"/>
      <c r="N2807" s="182"/>
      <c r="O2807" s="182"/>
      <c r="P2807" s="182"/>
    </row>
    <row r="2808" spans="2:16" x14ac:dyDescent="0.3">
      <c r="B2808" s="228"/>
      <c r="C2808" s="183"/>
      <c r="D2808" s="228"/>
      <c r="E2808" s="183"/>
      <c r="F2808" s="228"/>
      <c r="G2808" s="228"/>
      <c r="H2808" s="183"/>
      <c r="I2808" s="182"/>
      <c r="J2808" s="204">
        <f t="shared" si="43"/>
        <v>0</v>
      </c>
      <c r="K2808" s="182"/>
      <c r="L2808" s="182"/>
      <c r="M2808" s="182"/>
      <c r="N2808" s="182"/>
      <c r="O2808" s="182"/>
      <c r="P2808" s="182"/>
    </row>
    <row r="2809" spans="2:16" x14ac:dyDescent="0.3">
      <c r="B2809" s="228"/>
      <c r="C2809" s="183"/>
      <c r="D2809" s="228"/>
      <c r="E2809" s="183"/>
      <c r="F2809" s="228"/>
      <c r="G2809" s="228"/>
      <c r="H2809" s="183"/>
      <c r="I2809" s="182"/>
      <c r="J2809" s="204">
        <f t="shared" si="43"/>
        <v>0</v>
      </c>
      <c r="K2809" s="182"/>
      <c r="L2809" s="182"/>
      <c r="M2809" s="182"/>
      <c r="N2809" s="182"/>
      <c r="O2809" s="182"/>
      <c r="P2809" s="182"/>
    </row>
    <row r="2810" spans="2:16" x14ac:dyDescent="0.3">
      <c r="B2810" s="228"/>
      <c r="C2810" s="183"/>
      <c r="D2810" s="228"/>
      <c r="E2810" s="183"/>
      <c r="F2810" s="228"/>
      <c r="G2810" s="228"/>
      <c r="H2810" s="183"/>
      <c r="I2810" s="182"/>
      <c r="J2810" s="204">
        <f t="shared" si="43"/>
        <v>0</v>
      </c>
      <c r="K2810" s="182"/>
      <c r="L2810" s="182"/>
      <c r="M2810" s="182"/>
      <c r="N2810" s="182"/>
      <c r="O2810" s="182"/>
      <c r="P2810" s="182"/>
    </row>
    <row r="2811" spans="2:16" x14ac:dyDescent="0.3">
      <c r="B2811" s="228"/>
      <c r="C2811" s="183"/>
      <c r="D2811" s="228"/>
      <c r="E2811" s="183"/>
      <c r="F2811" s="228"/>
      <c r="G2811" s="228"/>
      <c r="H2811" s="183"/>
      <c r="I2811" s="182"/>
      <c r="J2811" s="204">
        <f t="shared" si="43"/>
        <v>0</v>
      </c>
      <c r="K2811" s="182"/>
      <c r="L2811" s="182"/>
      <c r="M2811" s="182"/>
      <c r="N2811" s="182"/>
      <c r="O2811" s="182"/>
      <c r="P2811" s="182"/>
    </row>
    <row r="2812" spans="2:16" x14ac:dyDescent="0.3">
      <c r="B2812" s="228"/>
      <c r="C2812" s="183"/>
      <c r="D2812" s="228"/>
      <c r="E2812" s="183"/>
      <c r="F2812" s="228"/>
      <c r="G2812" s="228"/>
      <c r="H2812" s="183"/>
      <c r="I2812" s="182"/>
      <c r="J2812" s="204">
        <f t="shared" si="43"/>
        <v>0</v>
      </c>
      <c r="K2812" s="182"/>
      <c r="L2812" s="182"/>
      <c r="M2812" s="182"/>
      <c r="N2812" s="182"/>
      <c r="O2812" s="182"/>
      <c r="P2812" s="182"/>
    </row>
    <row r="2813" spans="2:16" x14ac:dyDescent="0.3">
      <c r="B2813" s="228"/>
      <c r="C2813" s="183"/>
      <c r="D2813" s="228"/>
      <c r="E2813" s="183"/>
      <c r="F2813" s="228"/>
      <c r="G2813" s="228"/>
      <c r="H2813" s="183"/>
      <c r="I2813" s="182"/>
      <c r="J2813" s="204">
        <f t="shared" si="43"/>
        <v>0</v>
      </c>
      <c r="K2813" s="182"/>
      <c r="L2813" s="182"/>
      <c r="M2813" s="182"/>
      <c r="N2813" s="182"/>
      <c r="O2813" s="182"/>
      <c r="P2813" s="182"/>
    </row>
    <row r="2814" spans="2:16" x14ac:dyDescent="0.3">
      <c r="B2814" s="228"/>
      <c r="C2814" s="183"/>
      <c r="D2814" s="228"/>
      <c r="E2814" s="183"/>
      <c r="F2814" s="228"/>
      <c r="G2814" s="228"/>
      <c r="H2814" s="183"/>
      <c r="I2814" s="182"/>
      <c r="J2814" s="204">
        <f t="shared" si="43"/>
        <v>0</v>
      </c>
      <c r="K2814" s="182"/>
      <c r="L2814" s="182"/>
      <c r="M2814" s="182"/>
      <c r="N2814" s="182"/>
      <c r="O2814" s="182"/>
      <c r="P2814" s="182"/>
    </row>
    <row r="2815" spans="2:16" x14ac:dyDescent="0.3">
      <c r="B2815" s="228"/>
      <c r="C2815" s="183"/>
      <c r="D2815" s="228"/>
      <c r="E2815" s="183"/>
      <c r="F2815" s="228"/>
      <c r="G2815" s="228"/>
      <c r="H2815" s="183"/>
      <c r="I2815" s="182"/>
      <c r="J2815" s="204">
        <f t="shared" si="43"/>
        <v>0</v>
      </c>
      <c r="K2815" s="182"/>
      <c r="L2815" s="182"/>
      <c r="M2815" s="182"/>
      <c r="N2815" s="182"/>
      <c r="O2815" s="182"/>
      <c r="P2815" s="182"/>
    </row>
    <row r="2816" spans="2:16" x14ac:dyDescent="0.3">
      <c r="B2816" s="228"/>
      <c r="C2816" s="183"/>
      <c r="D2816" s="228"/>
      <c r="E2816" s="183"/>
      <c r="F2816" s="228"/>
      <c r="G2816" s="228"/>
      <c r="H2816" s="183"/>
      <c r="I2816" s="182"/>
      <c r="J2816" s="204">
        <f t="shared" si="43"/>
        <v>0</v>
      </c>
      <c r="K2816" s="182"/>
      <c r="L2816" s="182"/>
      <c r="M2816" s="182"/>
      <c r="N2816" s="182"/>
      <c r="O2816" s="182"/>
      <c r="P2816" s="182"/>
    </row>
    <row r="2817" spans="2:16" x14ac:dyDescent="0.3">
      <c r="B2817" s="228"/>
      <c r="C2817" s="183"/>
      <c r="D2817" s="228"/>
      <c r="E2817" s="183"/>
      <c r="F2817" s="228"/>
      <c r="G2817" s="228"/>
      <c r="H2817" s="183"/>
      <c r="I2817" s="182"/>
      <c r="J2817" s="204">
        <f t="shared" si="43"/>
        <v>0</v>
      </c>
      <c r="K2817" s="182"/>
      <c r="L2817" s="182"/>
      <c r="M2817" s="182"/>
      <c r="N2817" s="182"/>
      <c r="O2817" s="182"/>
      <c r="P2817" s="182"/>
    </row>
    <row r="2818" spans="2:16" x14ac:dyDescent="0.3">
      <c r="B2818" s="228"/>
      <c r="C2818" s="183"/>
      <c r="D2818" s="228"/>
      <c r="E2818" s="183"/>
      <c r="F2818" s="228"/>
      <c r="G2818" s="228"/>
      <c r="H2818" s="183"/>
      <c r="I2818" s="182"/>
      <c r="J2818" s="204">
        <f t="shared" si="43"/>
        <v>0</v>
      </c>
      <c r="K2818" s="182"/>
      <c r="L2818" s="182"/>
      <c r="M2818" s="182"/>
      <c r="N2818" s="182"/>
      <c r="O2818" s="182"/>
      <c r="P2818" s="182"/>
    </row>
    <row r="2819" spans="2:16" x14ac:dyDescent="0.3">
      <c r="B2819" s="228"/>
      <c r="C2819" s="183"/>
      <c r="D2819" s="228"/>
      <c r="E2819" s="183"/>
      <c r="F2819" s="228"/>
      <c r="G2819" s="228"/>
      <c r="H2819" s="183"/>
      <c r="I2819" s="182"/>
      <c r="J2819" s="204">
        <f t="shared" si="43"/>
        <v>0</v>
      </c>
      <c r="K2819" s="182"/>
      <c r="L2819" s="182"/>
      <c r="M2819" s="182"/>
      <c r="N2819" s="182"/>
      <c r="O2819" s="182"/>
      <c r="P2819" s="182"/>
    </row>
    <row r="2820" spans="2:16" x14ac:dyDescent="0.3">
      <c r="B2820" s="228"/>
      <c r="C2820" s="183"/>
      <c r="D2820" s="228"/>
      <c r="E2820" s="183"/>
      <c r="F2820" s="228"/>
      <c r="G2820" s="228"/>
      <c r="H2820" s="183"/>
      <c r="I2820" s="182"/>
      <c r="J2820" s="204">
        <f t="shared" si="43"/>
        <v>0</v>
      </c>
      <c r="K2820" s="182"/>
      <c r="L2820" s="182"/>
      <c r="M2820" s="182"/>
      <c r="N2820" s="182"/>
      <c r="O2820" s="182"/>
      <c r="P2820" s="182"/>
    </row>
    <row r="2821" spans="2:16" x14ac:dyDescent="0.3">
      <c r="B2821" s="228"/>
      <c r="C2821" s="183"/>
      <c r="D2821" s="228"/>
      <c r="E2821" s="183"/>
      <c r="F2821" s="228"/>
      <c r="G2821" s="228"/>
      <c r="H2821" s="183"/>
      <c r="I2821" s="182"/>
      <c r="J2821" s="204">
        <f t="shared" si="43"/>
        <v>0</v>
      </c>
      <c r="K2821" s="182"/>
      <c r="L2821" s="182"/>
      <c r="M2821" s="182"/>
      <c r="N2821" s="182"/>
      <c r="O2821" s="182"/>
      <c r="P2821" s="182"/>
    </row>
    <row r="2822" spans="2:16" x14ac:dyDescent="0.3">
      <c r="B2822" s="228"/>
      <c r="C2822" s="183"/>
      <c r="D2822" s="228"/>
      <c r="E2822" s="183"/>
      <c r="F2822" s="228"/>
      <c r="G2822" s="228"/>
      <c r="H2822" s="183"/>
      <c r="I2822" s="182"/>
      <c r="J2822" s="204">
        <f t="shared" ref="J2822:J2885" si="44">IFERROR(MAX(0,I2822*((MIN(G2822,45322)-MAX(F2822,44958))/(G2822-F2822))),0)</f>
        <v>0</v>
      </c>
      <c r="K2822" s="182"/>
      <c r="L2822" s="182"/>
      <c r="M2822" s="182"/>
      <c r="N2822" s="182"/>
      <c r="O2822" s="182"/>
      <c r="P2822" s="182"/>
    </row>
    <row r="2823" spans="2:16" x14ac:dyDescent="0.3">
      <c r="B2823" s="228"/>
      <c r="C2823" s="183"/>
      <c r="D2823" s="228"/>
      <c r="E2823" s="183"/>
      <c r="F2823" s="228"/>
      <c r="G2823" s="228"/>
      <c r="H2823" s="183"/>
      <c r="I2823" s="182"/>
      <c r="J2823" s="204">
        <f t="shared" si="44"/>
        <v>0</v>
      </c>
      <c r="K2823" s="182"/>
      <c r="L2823" s="182"/>
      <c r="M2823" s="182"/>
      <c r="N2823" s="182"/>
      <c r="O2823" s="182"/>
      <c r="P2823" s="182"/>
    </row>
    <row r="2824" spans="2:16" x14ac:dyDescent="0.3">
      <c r="B2824" s="228"/>
      <c r="C2824" s="183"/>
      <c r="D2824" s="228"/>
      <c r="E2824" s="183"/>
      <c r="F2824" s="228"/>
      <c r="G2824" s="228"/>
      <c r="H2824" s="183"/>
      <c r="I2824" s="182"/>
      <c r="J2824" s="204">
        <f t="shared" si="44"/>
        <v>0</v>
      </c>
      <c r="K2824" s="182"/>
      <c r="L2824" s="182"/>
      <c r="M2824" s="182"/>
      <c r="N2824" s="182"/>
      <c r="O2824" s="182"/>
      <c r="P2824" s="182"/>
    </row>
    <row r="2825" spans="2:16" x14ac:dyDescent="0.3">
      <c r="B2825" s="228"/>
      <c r="C2825" s="183"/>
      <c r="D2825" s="228"/>
      <c r="E2825" s="183"/>
      <c r="F2825" s="228"/>
      <c r="G2825" s="228"/>
      <c r="H2825" s="183"/>
      <c r="I2825" s="182"/>
      <c r="J2825" s="204">
        <f t="shared" si="44"/>
        <v>0</v>
      </c>
      <c r="K2825" s="182"/>
      <c r="L2825" s="182"/>
      <c r="M2825" s="182"/>
      <c r="N2825" s="182"/>
      <c r="O2825" s="182"/>
      <c r="P2825" s="182"/>
    </row>
    <row r="2826" spans="2:16" x14ac:dyDescent="0.3">
      <c r="B2826" s="228"/>
      <c r="C2826" s="183"/>
      <c r="D2826" s="228"/>
      <c r="E2826" s="183"/>
      <c r="F2826" s="228"/>
      <c r="G2826" s="228"/>
      <c r="H2826" s="183"/>
      <c r="I2826" s="182"/>
      <c r="J2826" s="204">
        <f t="shared" si="44"/>
        <v>0</v>
      </c>
      <c r="K2826" s="182"/>
      <c r="L2826" s="182"/>
      <c r="M2826" s="182"/>
      <c r="N2826" s="182"/>
      <c r="O2826" s="182"/>
      <c r="P2826" s="182"/>
    </row>
    <row r="2827" spans="2:16" x14ac:dyDescent="0.3">
      <c r="B2827" s="228"/>
      <c r="C2827" s="183"/>
      <c r="D2827" s="228"/>
      <c r="E2827" s="183"/>
      <c r="F2827" s="228"/>
      <c r="G2827" s="228"/>
      <c r="H2827" s="183"/>
      <c r="I2827" s="182"/>
      <c r="J2827" s="204">
        <f t="shared" si="44"/>
        <v>0</v>
      </c>
      <c r="K2827" s="182"/>
      <c r="L2827" s="182"/>
      <c r="M2827" s="182"/>
      <c r="N2827" s="182"/>
      <c r="O2827" s="182"/>
      <c r="P2827" s="182"/>
    </row>
    <row r="2828" spans="2:16" x14ac:dyDescent="0.3">
      <c r="B2828" s="228"/>
      <c r="C2828" s="183"/>
      <c r="D2828" s="228"/>
      <c r="E2828" s="183"/>
      <c r="F2828" s="228"/>
      <c r="G2828" s="228"/>
      <c r="H2828" s="183"/>
      <c r="I2828" s="182"/>
      <c r="J2828" s="204">
        <f t="shared" si="44"/>
        <v>0</v>
      </c>
      <c r="K2828" s="182"/>
      <c r="L2828" s="182"/>
      <c r="M2828" s="182"/>
      <c r="N2828" s="182"/>
      <c r="O2828" s="182"/>
      <c r="P2828" s="182"/>
    </row>
    <row r="2829" spans="2:16" x14ac:dyDescent="0.3">
      <c r="B2829" s="228"/>
      <c r="C2829" s="183"/>
      <c r="D2829" s="228"/>
      <c r="E2829" s="183"/>
      <c r="F2829" s="228"/>
      <c r="G2829" s="228"/>
      <c r="H2829" s="183"/>
      <c r="I2829" s="182"/>
      <c r="J2829" s="204">
        <f t="shared" si="44"/>
        <v>0</v>
      </c>
      <c r="K2829" s="182"/>
      <c r="L2829" s="182"/>
      <c r="M2829" s="182"/>
      <c r="N2829" s="182"/>
      <c r="O2829" s="182"/>
      <c r="P2829" s="182"/>
    </row>
    <row r="2830" spans="2:16" x14ac:dyDescent="0.3">
      <c r="B2830" s="228"/>
      <c r="C2830" s="183"/>
      <c r="D2830" s="228"/>
      <c r="E2830" s="183"/>
      <c r="F2830" s="228"/>
      <c r="G2830" s="228"/>
      <c r="H2830" s="183"/>
      <c r="I2830" s="182"/>
      <c r="J2830" s="204">
        <f t="shared" si="44"/>
        <v>0</v>
      </c>
      <c r="K2830" s="182"/>
      <c r="L2830" s="182"/>
      <c r="M2830" s="182"/>
      <c r="N2830" s="182"/>
      <c r="O2830" s="182"/>
      <c r="P2830" s="182"/>
    </row>
    <row r="2831" spans="2:16" x14ac:dyDescent="0.3">
      <c r="B2831" s="228"/>
      <c r="C2831" s="183"/>
      <c r="D2831" s="228"/>
      <c r="E2831" s="183"/>
      <c r="F2831" s="228"/>
      <c r="G2831" s="228"/>
      <c r="H2831" s="183"/>
      <c r="I2831" s="182"/>
      <c r="J2831" s="204">
        <f t="shared" si="44"/>
        <v>0</v>
      </c>
      <c r="K2831" s="182"/>
      <c r="L2831" s="182"/>
      <c r="M2831" s="182"/>
      <c r="N2831" s="182"/>
      <c r="O2831" s="182"/>
      <c r="P2831" s="182"/>
    </row>
    <row r="2832" spans="2:16" x14ac:dyDescent="0.3">
      <c r="B2832" s="228"/>
      <c r="C2832" s="183"/>
      <c r="D2832" s="228"/>
      <c r="E2832" s="183"/>
      <c r="F2832" s="228"/>
      <c r="G2832" s="228"/>
      <c r="H2832" s="183"/>
      <c r="I2832" s="182"/>
      <c r="J2832" s="204">
        <f t="shared" si="44"/>
        <v>0</v>
      </c>
      <c r="K2832" s="182"/>
      <c r="L2832" s="182"/>
      <c r="M2832" s="182"/>
      <c r="N2832" s="182"/>
      <c r="O2832" s="182"/>
      <c r="P2832" s="182"/>
    </row>
    <row r="2833" spans="2:16" x14ac:dyDescent="0.3">
      <c r="B2833" s="228"/>
      <c r="C2833" s="183"/>
      <c r="D2833" s="228"/>
      <c r="E2833" s="183"/>
      <c r="F2833" s="228"/>
      <c r="G2833" s="228"/>
      <c r="H2833" s="183"/>
      <c r="I2833" s="182"/>
      <c r="J2833" s="204">
        <f t="shared" si="44"/>
        <v>0</v>
      </c>
      <c r="K2833" s="182"/>
      <c r="L2833" s="182"/>
      <c r="M2833" s="182"/>
      <c r="N2833" s="182"/>
      <c r="O2833" s="182"/>
      <c r="P2833" s="182"/>
    </row>
    <row r="2834" spans="2:16" x14ac:dyDescent="0.3">
      <c r="B2834" s="228"/>
      <c r="C2834" s="183"/>
      <c r="D2834" s="228"/>
      <c r="E2834" s="183"/>
      <c r="F2834" s="228"/>
      <c r="G2834" s="228"/>
      <c r="H2834" s="183"/>
      <c r="I2834" s="182"/>
      <c r="J2834" s="204">
        <f t="shared" si="44"/>
        <v>0</v>
      </c>
      <c r="K2834" s="182"/>
      <c r="L2834" s="182"/>
      <c r="M2834" s="182"/>
      <c r="N2834" s="182"/>
      <c r="O2834" s="182"/>
      <c r="P2834" s="182"/>
    </row>
    <row r="2835" spans="2:16" x14ac:dyDescent="0.3">
      <c r="B2835" s="228"/>
      <c r="C2835" s="183"/>
      <c r="D2835" s="228"/>
      <c r="E2835" s="183"/>
      <c r="F2835" s="228"/>
      <c r="G2835" s="228"/>
      <c r="H2835" s="183"/>
      <c r="I2835" s="182"/>
      <c r="J2835" s="204">
        <f t="shared" si="44"/>
        <v>0</v>
      </c>
      <c r="K2835" s="182"/>
      <c r="L2835" s="182"/>
      <c r="M2835" s="182"/>
      <c r="N2835" s="182"/>
      <c r="O2835" s="182"/>
      <c r="P2835" s="182"/>
    </row>
    <row r="2836" spans="2:16" x14ac:dyDescent="0.3">
      <c r="B2836" s="228"/>
      <c r="C2836" s="183"/>
      <c r="D2836" s="228"/>
      <c r="E2836" s="183"/>
      <c r="F2836" s="228"/>
      <c r="G2836" s="228"/>
      <c r="H2836" s="183"/>
      <c r="I2836" s="182"/>
      <c r="J2836" s="204">
        <f t="shared" si="44"/>
        <v>0</v>
      </c>
      <c r="K2836" s="182"/>
      <c r="L2836" s="182"/>
      <c r="M2836" s="182"/>
      <c r="N2836" s="182"/>
      <c r="O2836" s="182"/>
      <c r="P2836" s="182"/>
    </row>
    <row r="2837" spans="2:16" x14ac:dyDescent="0.3">
      <c r="B2837" s="228"/>
      <c r="C2837" s="183"/>
      <c r="D2837" s="228"/>
      <c r="E2837" s="183"/>
      <c r="F2837" s="228"/>
      <c r="G2837" s="228"/>
      <c r="H2837" s="183"/>
      <c r="I2837" s="182"/>
      <c r="J2837" s="204">
        <f t="shared" si="44"/>
        <v>0</v>
      </c>
      <c r="K2837" s="182"/>
      <c r="L2837" s="182"/>
      <c r="M2837" s="182"/>
      <c r="N2837" s="182"/>
      <c r="O2837" s="182"/>
      <c r="P2837" s="182"/>
    </row>
    <row r="2838" spans="2:16" x14ac:dyDescent="0.3">
      <c r="B2838" s="228"/>
      <c r="C2838" s="183"/>
      <c r="D2838" s="228"/>
      <c r="E2838" s="183"/>
      <c r="F2838" s="228"/>
      <c r="G2838" s="228"/>
      <c r="H2838" s="183"/>
      <c r="I2838" s="182"/>
      <c r="J2838" s="204">
        <f t="shared" si="44"/>
        <v>0</v>
      </c>
      <c r="K2838" s="182"/>
      <c r="L2838" s="182"/>
      <c r="M2838" s="182"/>
      <c r="N2838" s="182"/>
      <c r="O2838" s="182"/>
      <c r="P2838" s="182"/>
    </row>
    <row r="2839" spans="2:16" x14ac:dyDescent="0.3">
      <c r="B2839" s="228"/>
      <c r="C2839" s="183"/>
      <c r="D2839" s="228"/>
      <c r="E2839" s="183"/>
      <c r="F2839" s="228"/>
      <c r="G2839" s="228"/>
      <c r="H2839" s="183"/>
      <c r="I2839" s="182"/>
      <c r="J2839" s="204">
        <f t="shared" si="44"/>
        <v>0</v>
      </c>
      <c r="K2839" s="182"/>
      <c r="L2839" s="182"/>
      <c r="M2839" s="182"/>
      <c r="N2839" s="182"/>
      <c r="O2839" s="182"/>
      <c r="P2839" s="182"/>
    </row>
    <row r="2840" spans="2:16" x14ac:dyDescent="0.3">
      <c r="B2840" s="228"/>
      <c r="C2840" s="183"/>
      <c r="D2840" s="228"/>
      <c r="E2840" s="183"/>
      <c r="F2840" s="228"/>
      <c r="G2840" s="228"/>
      <c r="H2840" s="183"/>
      <c r="I2840" s="182"/>
      <c r="J2840" s="204">
        <f t="shared" si="44"/>
        <v>0</v>
      </c>
      <c r="K2840" s="182"/>
      <c r="L2840" s="182"/>
      <c r="M2840" s="182"/>
      <c r="N2840" s="182"/>
      <c r="O2840" s="182"/>
      <c r="P2840" s="182"/>
    </row>
    <row r="2841" spans="2:16" x14ac:dyDescent="0.3">
      <c r="B2841" s="228"/>
      <c r="C2841" s="183"/>
      <c r="D2841" s="228"/>
      <c r="E2841" s="183"/>
      <c r="F2841" s="228"/>
      <c r="G2841" s="228"/>
      <c r="H2841" s="183"/>
      <c r="I2841" s="182"/>
      <c r="J2841" s="204">
        <f t="shared" si="44"/>
        <v>0</v>
      </c>
      <c r="K2841" s="182"/>
      <c r="L2841" s="182"/>
      <c r="M2841" s="182"/>
      <c r="N2841" s="182"/>
      <c r="O2841" s="182"/>
      <c r="P2841" s="182"/>
    </row>
    <row r="2842" spans="2:16" x14ac:dyDescent="0.3">
      <c r="B2842" s="228"/>
      <c r="C2842" s="183"/>
      <c r="D2842" s="228"/>
      <c r="E2842" s="183"/>
      <c r="F2842" s="228"/>
      <c r="G2842" s="228"/>
      <c r="H2842" s="183"/>
      <c r="I2842" s="182"/>
      <c r="J2842" s="204">
        <f t="shared" si="44"/>
        <v>0</v>
      </c>
      <c r="K2842" s="182"/>
      <c r="L2842" s="182"/>
      <c r="M2842" s="182"/>
      <c r="N2842" s="182"/>
      <c r="O2842" s="182"/>
      <c r="P2842" s="182"/>
    </row>
    <row r="2843" spans="2:16" x14ac:dyDescent="0.3">
      <c r="B2843" s="228"/>
      <c r="C2843" s="183"/>
      <c r="D2843" s="228"/>
      <c r="E2843" s="183"/>
      <c r="F2843" s="228"/>
      <c r="G2843" s="228"/>
      <c r="H2843" s="183"/>
      <c r="I2843" s="182"/>
      <c r="J2843" s="204">
        <f t="shared" si="44"/>
        <v>0</v>
      </c>
      <c r="K2843" s="182"/>
      <c r="L2843" s="182"/>
      <c r="M2843" s="182"/>
      <c r="N2843" s="182"/>
      <c r="O2843" s="182"/>
      <c r="P2843" s="182"/>
    </row>
    <row r="2844" spans="2:16" x14ac:dyDescent="0.3">
      <c r="B2844" s="228"/>
      <c r="C2844" s="183"/>
      <c r="D2844" s="228"/>
      <c r="E2844" s="183"/>
      <c r="F2844" s="228"/>
      <c r="G2844" s="228"/>
      <c r="H2844" s="183"/>
      <c r="I2844" s="182"/>
      <c r="J2844" s="204">
        <f t="shared" si="44"/>
        <v>0</v>
      </c>
      <c r="K2844" s="182"/>
      <c r="L2844" s="182"/>
      <c r="M2844" s="182"/>
      <c r="N2844" s="182"/>
      <c r="O2844" s="182"/>
      <c r="P2844" s="182"/>
    </row>
    <row r="2845" spans="2:16" x14ac:dyDescent="0.3">
      <c r="B2845" s="228"/>
      <c r="C2845" s="183"/>
      <c r="D2845" s="228"/>
      <c r="E2845" s="183"/>
      <c r="F2845" s="228"/>
      <c r="G2845" s="228"/>
      <c r="H2845" s="183"/>
      <c r="I2845" s="182"/>
      <c r="J2845" s="204">
        <f t="shared" si="44"/>
        <v>0</v>
      </c>
      <c r="K2845" s="182"/>
      <c r="L2845" s="182"/>
      <c r="M2845" s="182"/>
      <c r="N2845" s="182"/>
      <c r="O2845" s="182"/>
      <c r="P2845" s="182"/>
    </row>
    <row r="2846" spans="2:16" x14ac:dyDescent="0.3">
      <c r="B2846" s="228"/>
      <c r="C2846" s="183"/>
      <c r="D2846" s="228"/>
      <c r="E2846" s="183"/>
      <c r="F2846" s="228"/>
      <c r="G2846" s="228"/>
      <c r="H2846" s="183"/>
      <c r="I2846" s="182"/>
      <c r="J2846" s="204">
        <f t="shared" si="44"/>
        <v>0</v>
      </c>
      <c r="K2846" s="182"/>
      <c r="L2846" s="182"/>
      <c r="M2846" s="182"/>
      <c r="N2846" s="182"/>
      <c r="O2846" s="182"/>
      <c r="P2846" s="182"/>
    </row>
    <row r="2847" spans="2:16" x14ac:dyDescent="0.3">
      <c r="B2847" s="228"/>
      <c r="C2847" s="183"/>
      <c r="D2847" s="228"/>
      <c r="E2847" s="183"/>
      <c r="F2847" s="228"/>
      <c r="G2847" s="228"/>
      <c r="H2847" s="183"/>
      <c r="I2847" s="182"/>
      <c r="J2847" s="204">
        <f t="shared" si="44"/>
        <v>0</v>
      </c>
      <c r="K2847" s="182"/>
      <c r="L2847" s="182"/>
      <c r="M2847" s="182"/>
      <c r="N2847" s="182"/>
      <c r="O2847" s="182"/>
      <c r="P2847" s="182"/>
    </row>
    <row r="2848" spans="2:16" x14ac:dyDescent="0.3">
      <c r="B2848" s="228"/>
      <c r="C2848" s="183"/>
      <c r="D2848" s="228"/>
      <c r="E2848" s="183"/>
      <c r="F2848" s="228"/>
      <c r="G2848" s="228"/>
      <c r="H2848" s="183"/>
      <c r="I2848" s="182"/>
      <c r="J2848" s="204">
        <f t="shared" si="44"/>
        <v>0</v>
      </c>
      <c r="K2848" s="182"/>
      <c r="L2848" s="182"/>
      <c r="M2848" s="182"/>
      <c r="N2848" s="182"/>
      <c r="O2848" s="182"/>
      <c r="P2848" s="182"/>
    </row>
    <row r="2849" spans="2:16" x14ac:dyDescent="0.3">
      <c r="B2849" s="228"/>
      <c r="C2849" s="183"/>
      <c r="D2849" s="228"/>
      <c r="E2849" s="183"/>
      <c r="F2849" s="228"/>
      <c r="G2849" s="228"/>
      <c r="H2849" s="183"/>
      <c r="I2849" s="182"/>
      <c r="J2849" s="204">
        <f t="shared" si="44"/>
        <v>0</v>
      </c>
      <c r="K2849" s="182"/>
      <c r="L2849" s="182"/>
      <c r="M2849" s="182"/>
      <c r="N2849" s="182"/>
      <c r="O2849" s="182"/>
      <c r="P2849" s="182"/>
    </row>
    <row r="2850" spans="2:16" x14ac:dyDescent="0.3">
      <c r="B2850" s="228"/>
      <c r="C2850" s="183"/>
      <c r="D2850" s="228"/>
      <c r="E2850" s="183"/>
      <c r="F2850" s="228"/>
      <c r="G2850" s="228"/>
      <c r="H2850" s="183"/>
      <c r="I2850" s="182"/>
      <c r="J2850" s="204">
        <f t="shared" si="44"/>
        <v>0</v>
      </c>
      <c r="K2850" s="182"/>
      <c r="L2850" s="182"/>
      <c r="M2850" s="182"/>
      <c r="N2850" s="182"/>
      <c r="O2850" s="182"/>
      <c r="P2850" s="182"/>
    </row>
    <row r="2851" spans="2:16" x14ac:dyDescent="0.3">
      <c r="B2851" s="228"/>
      <c r="C2851" s="183"/>
      <c r="D2851" s="228"/>
      <c r="E2851" s="183"/>
      <c r="F2851" s="228"/>
      <c r="G2851" s="228"/>
      <c r="H2851" s="183"/>
      <c r="I2851" s="182"/>
      <c r="J2851" s="204">
        <f t="shared" si="44"/>
        <v>0</v>
      </c>
      <c r="K2851" s="182"/>
      <c r="L2851" s="182"/>
      <c r="M2851" s="182"/>
      <c r="N2851" s="182"/>
      <c r="O2851" s="182"/>
      <c r="P2851" s="182"/>
    </row>
    <row r="2852" spans="2:16" x14ac:dyDescent="0.3">
      <c r="B2852" s="228"/>
      <c r="C2852" s="183"/>
      <c r="D2852" s="228"/>
      <c r="E2852" s="183"/>
      <c r="F2852" s="228"/>
      <c r="G2852" s="228"/>
      <c r="H2852" s="183"/>
      <c r="I2852" s="182"/>
      <c r="J2852" s="204">
        <f t="shared" si="44"/>
        <v>0</v>
      </c>
      <c r="K2852" s="182"/>
      <c r="L2852" s="182"/>
      <c r="M2852" s="182"/>
      <c r="N2852" s="182"/>
      <c r="O2852" s="182"/>
      <c r="P2852" s="182"/>
    </row>
    <row r="2853" spans="2:16" x14ac:dyDescent="0.3">
      <c r="B2853" s="228"/>
      <c r="C2853" s="183"/>
      <c r="D2853" s="228"/>
      <c r="E2853" s="183"/>
      <c r="F2853" s="228"/>
      <c r="G2853" s="228"/>
      <c r="H2853" s="183"/>
      <c r="I2853" s="182"/>
      <c r="J2853" s="204">
        <f t="shared" si="44"/>
        <v>0</v>
      </c>
      <c r="K2853" s="182"/>
      <c r="L2853" s="182"/>
      <c r="M2853" s="182"/>
      <c r="N2853" s="182"/>
      <c r="O2853" s="182"/>
      <c r="P2853" s="182"/>
    </row>
    <row r="2854" spans="2:16" x14ac:dyDescent="0.3">
      <c r="B2854" s="228"/>
      <c r="C2854" s="183"/>
      <c r="D2854" s="228"/>
      <c r="E2854" s="183"/>
      <c r="F2854" s="228"/>
      <c r="G2854" s="228"/>
      <c r="H2854" s="183"/>
      <c r="I2854" s="182"/>
      <c r="J2854" s="204">
        <f t="shared" si="44"/>
        <v>0</v>
      </c>
      <c r="K2854" s="182"/>
      <c r="L2854" s="182"/>
      <c r="M2854" s="182"/>
      <c r="N2854" s="182"/>
      <c r="O2854" s="182"/>
      <c r="P2854" s="182"/>
    </row>
    <row r="2855" spans="2:16" x14ac:dyDescent="0.3">
      <c r="B2855" s="228"/>
      <c r="C2855" s="183"/>
      <c r="D2855" s="228"/>
      <c r="E2855" s="183"/>
      <c r="F2855" s="228"/>
      <c r="G2855" s="228"/>
      <c r="H2855" s="183"/>
      <c r="I2855" s="182"/>
      <c r="J2855" s="204">
        <f t="shared" si="44"/>
        <v>0</v>
      </c>
      <c r="K2855" s="182"/>
      <c r="L2855" s="182"/>
      <c r="M2855" s="182"/>
      <c r="N2855" s="182"/>
      <c r="O2855" s="182"/>
      <c r="P2855" s="182"/>
    </row>
    <row r="2856" spans="2:16" x14ac:dyDescent="0.3">
      <c r="B2856" s="228"/>
      <c r="C2856" s="183"/>
      <c r="D2856" s="228"/>
      <c r="E2856" s="183"/>
      <c r="F2856" s="228"/>
      <c r="G2856" s="228"/>
      <c r="H2856" s="183"/>
      <c r="I2856" s="182"/>
      <c r="J2856" s="204">
        <f t="shared" si="44"/>
        <v>0</v>
      </c>
      <c r="K2856" s="182"/>
      <c r="L2856" s="182"/>
      <c r="M2856" s="182"/>
      <c r="N2856" s="182"/>
      <c r="O2856" s="182"/>
      <c r="P2856" s="182"/>
    </row>
    <row r="2857" spans="2:16" x14ac:dyDescent="0.3">
      <c r="B2857" s="228"/>
      <c r="C2857" s="183"/>
      <c r="D2857" s="228"/>
      <c r="E2857" s="183"/>
      <c r="F2857" s="228"/>
      <c r="G2857" s="228"/>
      <c r="H2857" s="183"/>
      <c r="I2857" s="182"/>
      <c r="J2857" s="204">
        <f t="shared" si="44"/>
        <v>0</v>
      </c>
      <c r="K2857" s="182"/>
      <c r="L2857" s="182"/>
      <c r="M2857" s="182"/>
      <c r="N2857" s="182"/>
      <c r="O2857" s="182"/>
      <c r="P2857" s="182"/>
    </row>
    <row r="2858" spans="2:16" x14ac:dyDescent="0.3">
      <c r="B2858" s="228"/>
      <c r="C2858" s="183"/>
      <c r="D2858" s="228"/>
      <c r="E2858" s="183"/>
      <c r="F2858" s="228"/>
      <c r="G2858" s="228"/>
      <c r="H2858" s="183"/>
      <c r="I2858" s="182"/>
      <c r="J2858" s="204">
        <f t="shared" si="44"/>
        <v>0</v>
      </c>
      <c r="K2858" s="182"/>
      <c r="L2858" s="182"/>
      <c r="M2858" s="182"/>
      <c r="N2858" s="182"/>
      <c r="O2858" s="182"/>
      <c r="P2858" s="182"/>
    </row>
    <row r="2859" spans="2:16" x14ac:dyDescent="0.3">
      <c r="B2859" s="228"/>
      <c r="C2859" s="183"/>
      <c r="D2859" s="228"/>
      <c r="E2859" s="183"/>
      <c r="F2859" s="228"/>
      <c r="G2859" s="228"/>
      <c r="H2859" s="183"/>
      <c r="I2859" s="182"/>
      <c r="J2859" s="204">
        <f t="shared" si="44"/>
        <v>0</v>
      </c>
      <c r="K2859" s="182"/>
      <c r="L2859" s="182"/>
      <c r="M2859" s="182"/>
      <c r="N2859" s="182"/>
      <c r="O2859" s="182"/>
      <c r="P2859" s="182"/>
    </row>
    <row r="2860" spans="2:16" x14ac:dyDescent="0.3">
      <c r="B2860" s="228"/>
      <c r="C2860" s="183"/>
      <c r="D2860" s="228"/>
      <c r="E2860" s="183"/>
      <c r="F2860" s="228"/>
      <c r="G2860" s="228"/>
      <c r="H2860" s="183"/>
      <c r="I2860" s="182"/>
      <c r="J2860" s="204">
        <f t="shared" si="44"/>
        <v>0</v>
      </c>
      <c r="K2860" s="182"/>
      <c r="L2860" s="182"/>
      <c r="M2860" s="182"/>
      <c r="N2860" s="182"/>
      <c r="O2860" s="182"/>
      <c r="P2860" s="182"/>
    </row>
    <row r="2861" spans="2:16" x14ac:dyDescent="0.3">
      <c r="B2861" s="228"/>
      <c r="C2861" s="183"/>
      <c r="D2861" s="228"/>
      <c r="E2861" s="183"/>
      <c r="F2861" s="228"/>
      <c r="G2861" s="228"/>
      <c r="H2861" s="183"/>
      <c r="I2861" s="182"/>
      <c r="J2861" s="204">
        <f t="shared" si="44"/>
        <v>0</v>
      </c>
      <c r="K2861" s="182"/>
      <c r="L2861" s="182"/>
      <c r="M2861" s="182"/>
      <c r="N2861" s="182"/>
      <c r="O2861" s="182"/>
      <c r="P2861" s="182"/>
    </row>
    <row r="2862" spans="2:16" x14ac:dyDescent="0.3">
      <c r="B2862" s="228"/>
      <c r="C2862" s="183"/>
      <c r="D2862" s="228"/>
      <c r="E2862" s="183"/>
      <c r="F2862" s="228"/>
      <c r="G2862" s="228"/>
      <c r="H2862" s="183"/>
      <c r="I2862" s="182"/>
      <c r="J2862" s="204">
        <f t="shared" si="44"/>
        <v>0</v>
      </c>
      <c r="K2862" s="182"/>
      <c r="L2862" s="182"/>
      <c r="M2862" s="182"/>
      <c r="N2862" s="182"/>
      <c r="O2862" s="182"/>
      <c r="P2862" s="182"/>
    </row>
    <row r="2863" spans="2:16" x14ac:dyDescent="0.3">
      <c r="B2863" s="228"/>
      <c r="C2863" s="183"/>
      <c r="D2863" s="228"/>
      <c r="E2863" s="183"/>
      <c r="F2863" s="228"/>
      <c r="G2863" s="228"/>
      <c r="H2863" s="183"/>
      <c r="I2863" s="182"/>
      <c r="J2863" s="204">
        <f t="shared" si="44"/>
        <v>0</v>
      </c>
      <c r="K2863" s="182"/>
      <c r="L2863" s="182"/>
      <c r="M2863" s="182"/>
      <c r="N2863" s="182"/>
      <c r="O2863" s="182"/>
      <c r="P2863" s="182"/>
    </row>
    <row r="2864" spans="2:16" x14ac:dyDescent="0.3">
      <c r="B2864" s="228"/>
      <c r="C2864" s="183"/>
      <c r="D2864" s="228"/>
      <c r="E2864" s="183"/>
      <c r="F2864" s="228"/>
      <c r="G2864" s="228"/>
      <c r="H2864" s="183"/>
      <c r="I2864" s="182"/>
      <c r="J2864" s="204">
        <f t="shared" si="44"/>
        <v>0</v>
      </c>
      <c r="K2864" s="182"/>
      <c r="L2864" s="182"/>
      <c r="M2864" s="182"/>
      <c r="N2864" s="182"/>
      <c r="O2864" s="182"/>
      <c r="P2864" s="182"/>
    </row>
    <row r="2865" spans="2:16" x14ac:dyDescent="0.3">
      <c r="B2865" s="228"/>
      <c r="C2865" s="183"/>
      <c r="D2865" s="228"/>
      <c r="E2865" s="183"/>
      <c r="F2865" s="228"/>
      <c r="G2865" s="228"/>
      <c r="H2865" s="183"/>
      <c r="I2865" s="182"/>
      <c r="J2865" s="204">
        <f t="shared" si="44"/>
        <v>0</v>
      </c>
      <c r="K2865" s="182"/>
      <c r="L2865" s="182"/>
      <c r="M2865" s="182"/>
      <c r="N2865" s="182"/>
      <c r="O2865" s="182"/>
      <c r="P2865" s="182"/>
    </row>
    <row r="2866" spans="2:16" x14ac:dyDescent="0.3">
      <c r="B2866" s="228"/>
      <c r="C2866" s="183"/>
      <c r="D2866" s="228"/>
      <c r="E2866" s="183"/>
      <c r="F2866" s="228"/>
      <c r="G2866" s="228"/>
      <c r="H2866" s="183"/>
      <c r="I2866" s="182"/>
      <c r="J2866" s="204">
        <f t="shared" si="44"/>
        <v>0</v>
      </c>
      <c r="K2866" s="182"/>
      <c r="L2866" s="182"/>
      <c r="M2866" s="182"/>
      <c r="N2866" s="182"/>
      <c r="O2866" s="182"/>
      <c r="P2866" s="182"/>
    </row>
    <row r="2867" spans="2:16" x14ac:dyDescent="0.3">
      <c r="B2867" s="228"/>
      <c r="C2867" s="183"/>
      <c r="D2867" s="228"/>
      <c r="E2867" s="183"/>
      <c r="F2867" s="228"/>
      <c r="G2867" s="228"/>
      <c r="H2867" s="183"/>
      <c r="I2867" s="182"/>
      <c r="J2867" s="204">
        <f t="shared" si="44"/>
        <v>0</v>
      </c>
      <c r="K2867" s="182"/>
      <c r="L2867" s="182"/>
      <c r="M2867" s="182"/>
      <c r="N2867" s="182"/>
      <c r="O2867" s="182"/>
      <c r="P2867" s="182"/>
    </row>
    <row r="2868" spans="2:16" x14ac:dyDescent="0.3">
      <c r="B2868" s="228"/>
      <c r="C2868" s="183"/>
      <c r="D2868" s="228"/>
      <c r="E2868" s="183"/>
      <c r="F2868" s="228"/>
      <c r="G2868" s="228"/>
      <c r="H2868" s="183"/>
      <c r="I2868" s="182"/>
      <c r="J2868" s="204">
        <f t="shared" si="44"/>
        <v>0</v>
      </c>
      <c r="K2868" s="182"/>
      <c r="L2868" s="182"/>
      <c r="M2868" s="182"/>
      <c r="N2868" s="182"/>
      <c r="O2868" s="182"/>
      <c r="P2868" s="182"/>
    </row>
    <row r="2869" spans="2:16" x14ac:dyDescent="0.3">
      <c r="B2869" s="228"/>
      <c r="C2869" s="183"/>
      <c r="D2869" s="228"/>
      <c r="E2869" s="183"/>
      <c r="F2869" s="228"/>
      <c r="G2869" s="228"/>
      <c r="H2869" s="183"/>
      <c r="I2869" s="182"/>
      <c r="J2869" s="204">
        <f t="shared" si="44"/>
        <v>0</v>
      </c>
      <c r="K2869" s="182"/>
      <c r="L2869" s="182"/>
      <c r="M2869" s="182"/>
      <c r="N2869" s="182"/>
      <c r="O2869" s="182"/>
      <c r="P2869" s="182"/>
    </row>
    <row r="2870" spans="2:16" x14ac:dyDescent="0.3">
      <c r="B2870" s="228"/>
      <c r="C2870" s="183"/>
      <c r="D2870" s="228"/>
      <c r="E2870" s="183"/>
      <c r="F2870" s="228"/>
      <c r="G2870" s="228"/>
      <c r="H2870" s="183"/>
      <c r="I2870" s="182"/>
      <c r="J2870" s="204">
        <f t="shared" si="44"/>
        <v>0</v>
      </c>
      <c r="K2870" s="182"/>
      <c r="L2870" s="182"/>
      <c r="M2870" s="182"/>
      <c r="N2870" s="182"/>
      <c r="O2870" s="182"/>
      <c r="P2870" s="182"/>
    </row>
    <row r="2871" spans="2:16" x14ac:dyDescent="0.3">
      <c r="B2871" s="228"/>
      <c r="C2871" s="183"/>
      <c r="D2871" s="228"/>
      <c r="E2871" s="183"/>
      <c r="F2871" s="228"/>
      <c r="G2871" s="228"/>
      <c r="H2871" s="183"/>
      <c r="I2871" s="182"/>
      <c r="J2871" s="204">
        <f t="shared" si="44"/>
        <v>0</v>
      </c>
      <c r="K2871" s="182"/>
      <c r="L2871" s="182"/>
      <c r="M2871" s="182"/>
      <c r="N2871" s="182"/>
      <c r="O2871" s="182"/>
      <c r="P2871" s="182"/>
    </row>
    <row r="2872" spans="2:16" x14ac:dyDescent="0.3">
      <c r="B2872" s="228"/>
      <c r="C2872" s="183"/>
      <c r="D2872" s="228"/>
      <c r="E2872" s="183"/>
      <c r="F2872" s="228"/>
      <c r="G2872" s="228"/>
      <c r="H2872" s="183"/>
      <c r="I2872" s="182"/>
      <c r="J2872" s="204">
        <f t="shared" si="44"/>
        <v>0</v>
      </c>
      <c r="K2872" s="182"/>
      <c r="L2872" s="182"/>
      <c r="M2872" s="182"/>
      <c r="N2872" s="182"/>
      <c r="O2872" s="182"/>
      <c r="P2872" s="182"/>
    </row>
    <row r="2873" spans="2:16" x14ac:dyDescent="0.3">
      <c r="B2873" s="228"/>
      <c r="C2873" s="183"/>
      <c r="D2873" s="228"/>
      <c r="E2873" s="183"/>
      <c r="F2873" s="228"/>
      <c r="G2873" s="228"/>
      <c r="H2873" s="183"/>
      <c r="I2873" s="182"/>
      <c r="J2873" s="204">
        <f t="shared" si="44"/>
        <v>0</v>
      </c>
      <c r="K2873" s="182"/>
      <c r="L2873" s="182"/>
      <c r="M2873" s="182"/>
      <c r="N2873" s="182"/>
      <c r="O2873" s="182"/>
      <c r="P2873" s="182"/>
    </row>
    <row r="2874" spans="2:16" x14ac:dyDescent="0.3">
      <c r="B2874" s="228"/>
      <c r="C2874" s="183"/>
      <c r="D2874" s="228"/>
      <c r="E2874" s="183"/>
      <c r="F2874" s="228"/>
      <c r="G2874" s="228"/>
      <c r="H2874" s="183"/>
      <c r="I2874" s="182"/>
      <c r="J2874" s="204">
        <f t="shared" si="44"/>
        <v>0</v>
      </c>
      <c r="K2874" s="182"/>
      <c r="L2874" s="182"/>
      <c r="M2874" s="182"/>
      <c r="N2874" s="182"/>
      <c r="O2874" s="182"/>
      <c r="P2874" s="182"/>
    </row>
    <row r="2875" spans="2:16" x14ac:dyDescent="0.3">
      <c r="B2875" s="228"/>
      <c r="C2875" s="183"/>
      <c r="D2875" s="228"/>
      <c r="E2875" s="183"/>
      <c r="F2875" s="228"/>
      <c r="G2875" s="228"/>
      <c r="H2875" s="183"/>
      <c r="I2875" s="182"/>
      <c r="J2875" s="204">
        <f t="shared" si="44"/>
        <v>0</v>
      </c>
      <c r="K2875" s="182"/>
      <c r="L2875" s="182"/>
      <c r="M2875" s="182"/>
      <c r="N2875" s="182"/>
      <c r="O2875" s="182"/>
      <c r="P2875" s="182"/>
    </row>
    <row r="2876" spans="2:16" x14ac:dyDescent="0.3">
      <c r="B2876" s="228"/>
      <c r="C2876" s="183"/>
      <c r="D2876" s="228"/>
      <c r="E2876" s="183"/>
      <c r="F2876" s="228"/>
      <c r="G2876" s="228"/>
      <c r="H2876" s="183"/>
      <c r="I2876" s="182"/>
      <c r="J2876" s="204">
        <f t="shared" si="44"/>
        <v>0</v>
      </c>
      <c r="K2876" s="182"/>
      <c r="L2876" s="182"/>
      <c r="M2876" s="182"/>
      <c r="N2876" s="182"/>
      <c r="O2876" s="182"/>
      <c r="P2876" s="182"/>
    </row>
    <row r="2877" spans="2:16" x14ac:dyDescent="0.3">
      <c r="B2877" s="228"/>
      <c r="C2877" s="183"/>
      <c r="D2877" s="228"/>
      <c r="E2877" s="183"/>
      <c r="F2877" s="228"/>
      <c r="G2877" s="228"/>
      <c r="H2877" s="183"/>
      <c r="I2877" s="182"/>
      <c r="J2877" s="204">
        <f t="shared" si="44"/>
        <v>0</v>
      </c>
      <c r="K2877" s="182"/>
      <c r="L2877" s="182"/>
      <c r="M2877" s="182"/>
      <c r="N2877" s="182"/>
      <c r="O2877" s="182"/>
      <c r="P2877" s="182"/>
    </row>
    <row r="2878" spans="2:16" x14ac:dyDescent="0.3">
      <c r="B2878" s="228"/>
      <c r="C2878" s="183"/>
      <c r="D2878" s="228"/>
      <c r="E2878" s="183"/>
      <c r="F2878" s="228"/>
      <c r="G2878" s="228"/>
      <c r="H2878" s="183"/>
      <c r="I2878" s="182"/>
      <c r="J2878" s="204">
        <f t="shared" si="44"/>
        <v>0</v>
      </c>
      <c r="K2878" s="182"/>
      <c r="L2878" s="182"/>
      <c r="M2878" s="182"/>
      <c r="N2878" s="182"/>
      <c r="O2878" s="182"/>
      <c r="P2878" s="182"/>
    </row>
    <row r="2879" spans="2:16" x14ac:dyDescent="0.3">
      <c r="B2879" s="228"/>
      <c r="C2879" s="183"/>
      <c r="D2879" s="228"/>
      <c r="E2879" s="183"/>
      <c r="F2879" s="228"/>
      <c r="G2879" s="228"/>
      <c r="H2879" s="183"/>
      <c r="I2879" s="182"/>
      <c r="J2879" s="204">
        <f t="shared" si="44"/>
        <v>0</v>
      </c>
      <c r="K2879" s="182"/>
      <c r="L2879" s="182"/>
      <c r="M2879" s="182"/>
      <c r="N2879" s="182"/>
      <c r="O2879" s="182"/>
      <c r="P2879" s="182"/>
    </row>
    <row r="2880" spans="2:16" x14ac:dyDescent="0.3">
      <c r="B2880" s="228"/>
      <c r="C2880" s="183"/>
      <c r="D2880" s="228"/>
      <c r="E2880" s="183"/>
      <c r="F2880" s="228"/>
      <c r="G2880" s="228"/>
      <c r="H2880" s="183"/>
      <c r="I2880" s="182"/>
      <c r="J2880" s="204">
        <f t="shared" si="44"/>
        <v>0</v>
      </c>
      <c r="K2880" s="182"/>
      <c r="L2880" s="182"/>
      <c r="M2880" s="182"/>
      <c r="N2880" s="182"/>
      <c r="O2880" s="182"/>
      <c r="P2880" s="182"/>
    </row>
    <row r="2881" spans="2:16" x14ac:dyDescent="0.3">
      <c r="B2881" s="228"/>
      <c r="C2881" s="183"/>
      <c r="D2881" s="228"/>
      <c r="E2881" s="183"/>
      <c r="F2881" s="228"/>
      <c r="G2881" s="228"/>
      <c r="H2881" s="183"/>
      <c r="I2881" s="182"/>
      <c r="J2881" s="204">
        <f t="shared" si="44"/>
        <v>0</v>
      </c>
      <c r="K2881" s="182"/>
      <c r="L2881" s="182"/>
      <c r="M2881" s="182"/>
      <c r="N2881" s="182"/>
      <c r="O2881" s="182"/>
      <c r="P2881" s="182"/>
    </row>
    <row r="2882" spans="2:16" x14ac:dyDescent="0.3">
      <c r="B2882" s="228"/>
      <c r="C2882" s="183"/>
      <c r="D2882" s="228"/>
      <c r="E2882" s="183"/>
      <c r="F2882" s="228"/>
      <c r="G2882" s="228"/>
      <c r="H2882" s="183"/>
      <c r="I2882" s="182"/>
      <c r="J2882" s="204">
        <f t="shared" si="44"/>
        <v>0</v>
      </c>
      <c r="K2882" s="182"/>
      <c r="L2882" s="182"/>
      <c r="M2882" s="182"/>
      <c r="N2882" s="182"/>
      <c r="O2882" s="182"/>
      <c r="P2882" s="182"/>
    </row>
    <row r="2883" spans="2:16" x14ac:dyDescent="0.3">
      <c r="B2883" s="228"/>
      <c r="C2883" s="183"/>
      <c r="D2883" s="228"/>
      <c r="E2883" s="183"/>
      <c r="F2883" s="228"/>
      <c r="G2883" s="228"/>
      <c r="H2883" s="183"/>
      <c r="I2883" s="182"/>
      <c r="J2883" s="204">
        <f t="shared" si="44"/>
        <v>0</v>
      </c>
      <c r="K2883" s="182"/>
      <c r="L2883" s="182"/>
      <c r="M2883" s="182"/>
      <c r="N2883" s="182"/>
      <c r="O2883" s="182"/>
      <c r="P2883" s="182"/>
    </row>
    <row r="2884" spans="2:16" x14ac:dyDescent="0.3">
      <c r="B2884" s="228"/>
      <c r="C2884" s="183"/>
      <c r="D2884" s="228"/>
      <c r="E2884" s="183"/>
      <c r="F2884" s="228"/>
      <c r="G2884" s="228"/>
      <c r="H2884" s="183"/>
      <c r="I2884" s="182"/>
      <c r="J2884" s="204">
        <f t="shared" si="44"/>
        <v>0</v>
      </c>
      <c r="K2884" s="182"/>
      <c r="L2884" s="182"/>
      <c r="M2884" s="182"/>
      <c r="N2884" s="182"/>
      <c r="O2884" s="182"/>
      <c r="P2884" s="182"/>
    </row>
    <row r="2885" spans="2:16" x14ac:dyDescent="0.3">
      <c r="B2885" s="228"/>
      <c r="C2885" s="183"/>
      <c r="D2885" s="228"/>
      <c r="E2885" s="183"/>
      <c r="F2885" s="228"/>
      <c r="G2885" s="228"/>
      <c r="H2885" s="183"/>
      <c r="I2885" s="182"/>
      <c r="J2885" s="204">
        <f t="shared" si="44"/>
        <v>0</v>
      </c>
      <c r="K2885" s="182"/>
      <c r="L2885" s="182"/>
      <c r="M2885" s="182"/>
      <c r="N2885" s="182"/>
      <c r="O2885" s="182"/>
      <c r="P2885" s="182"/>
    </row>
    <row r="2886" spans="2:16" x14ac:dyDescent="0.3">
      <c r="B2886" s="228"/>
      <c r="C2886" s="183"/>
      <c r="D2886" s="228"/>
      <c r="E2886" s="183"/>
      <c r="F2886" s="228"/>
      <c r="G2886" s="228"/>
      <c r="H2886" s="183"/>
      <c r="I2886" s="182"/>
      <c r="J2886" s="204">
        <f t="shared" ref="J2886:J2949" si="45">IFERROR(MAX(0,I2886*((MIN(G2886,45322)-MAX(F2886,44958))/(G2886-F2886))),0)</f>
        <v>0</v>
      </c>
      <c r="K2886" s="182"/>
      <c r="L2886" s="182"/>
      <c r="M2886" s="182"/>
      <c r="N2886" s="182"/>
      <c r="O2886" s="182"/>
      <c r="P2886" s="182"/>
    </row>
    <row r="2887" spans="2:16" x14ac:dyDescent="0.3">
      <c r="B2887" s="228"/>
      <c r="C2887" s="183"/>
      <c r="D2887" s="228"/>
      <c r="E2887" s="183"/>
      <c r="F2887" s="228"/>
      <c r="G2887" s="228"/>
      <c r="H2887" s="183"/>
      <c r="I2887" s="182"/>
      <c r="J2887" s="204">
        <f t="shared" si="45"/>
        <v>0</v>
      </c>
      <c r="K2887" s="182"/>
      <c r="L2887" s="182"/>
      <c r="M2887" s="182"/>
      <c r="N2887" s="182"/>
      <c r="O2887" s="182"/>
      <c r="P2887" s="182"/>
    </row>
    <row r="2888" spans="2:16" x14ac:dyDescent="0.3">
      <c r="B2888" s="228"/>
      <c r="C2888" s="183"/>
      <c r="D2888" s="228"/>
      <c r="E2888" s="183"/>
      <c r="F2888" s="228"/>
      <c r="G2888" s="228"/>
      <c r="H2888" s="183"/>
      <c r="I2888" s="182"/>
      <c r="J2888" s="204">
        <f t="shared" si="45"/>
        <v>0</v>
      </c>
      <c r="K2888" s="182"/>
      <c r="L2888" s="182"/>
      <c r="M2888" s="182"/>
      <c r="N2888" s="182"/>
      <c r="O2888" s="182"/>
      <c r="P2888" s="182"/>
    </row>
    <row r="2889" spans="2:16" x14ac:dyDescent="0.3">
      <c r="B2889" s="228"/>
      <c r="C2889" s="183"/>
      <c r="D2889" s="228"/>
      <c r="E2889" s="183"/>
      <c r="F2889" s="228"/>
      <c r="G2889" s="228"/>
      <c r="H2889" s="183"/>
      <c r="I2889" s="182"/>
      <c r="J2889" s="204">
        <f t="shared" si="45"/>
        <v>0</v>
      </c>
      <c r="K2889" s="182"/>
      <c r="L2889" s="182"/>
      <c r="M2889" s="182"/>
      <c r="N2889" s="182"/>
      <c r="O2889" s="182"/>
      <c r="P2889" s="182"/>
    </row>
    <row r="2890" spans="2:16" x14ac:dyDescent="0.3">
      <c r="B2890" s="228"/>
      <c r="C2890" s="183"/>
      <c r="D2890" s="228"/>
      <c r="E2890" s="183"/>
      <c r="F2890" s="228"/>
      <c r="G2890" s="228"/>
      <c r="H2890" s="183"/>
      <c r="I2890" s="182"/>
      <c r="J2890" s="204">
        <f t="shared" si="45"/>
        <v>0</v>
      </c>
      <c r="K2890" s="182"/>
      <c r="L2890" s="182"/>
      <c r="M2890" s="182"/>
      <c r="N2890" s="182"/>
      <c r="O2890" s="182"/>
      <c r="P2890" s="182"/>
    </row>
    <row r="2891" spans="2:16" x14ac:dyDescent="0.3">
      <c r="B2891" s="228"/>
      <c r="C2891" s="183"/>
      <c r="D2891" s="228"/>
      <c r="E2891" s="183"/>
      <c r="F2891" s="228"/>
      <c r="G2891" s="228"/>
      <c r="H2891" s="183"/>
      <c r="I2891" s="182"/>
      <c r="J2891" s="204">
        <f t="shared" si="45"/>
        <v>0</v>
      </c>
      <c r="K2891" s="182"/>
      <c r="L2891" s="182"/>
      <c r="M2891" s="182"/>
      <c r="N2891" s="182"/>
      <c r="O2891" s="182"/>
      <c r="P2891" s="182"/>
    </row>
    <row r="2892" spans="2:16" x14ac:dyDescent="0.3">
      <c r="B2892" s="228"/>
      <c r="C2892" s="183"/>
      <c r="D2892" s="228"/>
      <c r="E2892" s="183"/>
      <c r="F2892" s="228"/>
      <c r="G2892" s="228"/>
      <c r="H2892" s="183"/>
      <c r="I2892" s="182"/>
      <c r="J2892" s="204">
        <f t="shared" si="45"/>
        <v>0</v>
      </c>
      <c r="K2892" s="182"/>
      <c r="L2892" s="182"/>
      <c r="M2892" s="182"/>
      <c r="N2892" s="182"/>
      <c r="O2892" s="182"/>
      <c r="P2892" s="182"/>
    </row>
    <row r="2893" spans="2:16" x14ac:dyDescent="0.3">
      <c r="B2893" s="228"/>
      <c r="C2893" s="183"/>
      <c r="D2893" s="228"/>
      <c r="E2893" s="183"/>
      <c r="F2893" s="228"/>
      <c r="G2893" s="228"/>
      <c r="H2893" s="183"/>
      <c r="I2893" s="182"/>
      <c r="J2893" s="204">
        <f t="shared" si="45"/>
        <v>0</v>
      </c>
      <c r="K2893" s="182"/>
      <c r="L2893" s="182"/>
      <c r="M2893" s="182"/>
      <c r="N2893" s="182"/>
      <c r="O2893" s="182"/>
      <c r="P2893" s="182"/>
    </row>
    <row r="2894" spans="2:16" x14ac:dyDescent="0.3">
      <c r="B2894" s="228"/>
      <c r="C2894" s="183"/>
      <c r="D2894" s="228"/>
      <c r="E2894" s="183"/>
      <c r="F2894" s="228"/>
      <c r="G2894" s="228"/>
      <c r="H2894" s="183"/>
      <c r="I2894" s="182"/>
      <c r="J2894" s="204">
        <f t="shared" si="45"/>
        <v>0</v>
      </c>
      <c r="K2894" s="182"/>
      <c r="L2894" s="182"/>
      <c r="M2894" s="182"/>
      <c r="N2894" s="182"/>
      <c r="O2894" s="182"/>
      <c r="P2894" s="182"/>
    </row>
    <row r="2895" spans="2:16" x14ac:dyDescent="0.3">
      <c r="B2895" s="228"/>
      <c r="C2895" s="183"/>
      <c r="D2895" s="228"/>
      <c r="E2895" s="183"/>
      <c r="F2895" s="228"/>
      <c r="G2895" s="228"/>
      <c r="H2895" s="183"/>
      <c r="I2895" s="182"/>
      <c r="J2895" s="204">
        <f t="shared" si="45"/>
        <v>0</v>
      </c>
      <c r="K2895" s="182"/>
      <c r="L2895" s="182"/>
      <c r="M2895" s="182"/>
      <c r="N2895" s="182"/>
      <c r="O2895" s="182"/>
      <c r="P2895" s="182"/>
    </row>
    <row r="2896" spans="2:16" x14ac:dyDescent="0.3">
      <c r="B2896" s="228"/>
      <c r="C2896" s="183"/>
      <c r="D2896" s="228"/>
      <c r="E2896" s="183"/>
      <c r="F2896" s="228"/>
      <c r="G2896" s="228"/>
      <c r="H2896" s="183"/>
      <c r="I2896" s="182"/>
      <c r="J2896" s="204">
        <f t="shared" si="45"/>
        <v>0</v>
      </c>
      <c r="K2896" s="182"/>
      <c r="L2896" s="182"/>
      <c r="M2896" s="182"/>
      <c r="N2896" s="182"/>
      <c r="O2896" s="182"/>
      <c r="P2896" s="182"/>
    </row>
    <row r="2897" spans="2:16" x14ac:dyDescent="0.3">
      <c r="B2897" s="228"/>
      <c r="C2897" s="183"/>
      <c r="D2897" s="228"/>
      <c r="E2897" s="183"/>
      <c r="F2897" s="228"/>
      <c r="G2897" s="228"/>
      <c r="H2897" s="183"/>
      <c r="I2897" s="182"/>
      <c r="J2897" s="204">
        <f t="shared" si="45"/>
        <v>0</v>
      </c>
      <c r="K2897" s="182"/>
      <c r="L2897" s="182"/>
      <c r="M2897" s="182"/>
      <c r="N2897" s="182"/>
      <c r="O2897" s="182"/>
      <c r="P2897" s="182"/>
    </row>
    <row r="2898" spans="2:16" x14ac:dyDescent="0.3">
      <c r="B2898" s="228"/>
      <c r="C2898" s="183"/>
      <c r="D2898" s="228"/>
      <c r="E2898" s="183"/>
      <c r="F2898" s="228"/>
      <c r="G2898" s="228"/>
      <c r="H2898" s="183"/>
      <c r="I2898" s="182"/>
      <c r="J2898" s="204">
        <f t="shared" si="45"/>
        <v>0</v>
      </c>
      <c r="K2898" s="182"/>
      <c r="L2898" s="182"/>
      <c r="M2898" s="182"/>
      <c r="N2898" s="182"/>
      <c r="O2898" s="182"/>
      <c r="P2898" s="182"/>
    </row>
    <row r="2899" spans="2:16" x14ac:dyDescent="0.3">
      <c r="B2899" s="228"/>
      <c r="C2899" s="183"/>
      <c r="D2899" s="228"/>
      <c r="E2899" s="183"/>
      <c r="F2899" s="228"/>
      <c r="G2899" s="228"/>
      <c r="H2899" s="183"/>
      <c r="I2899" s="182"/>
      <c r="J2899" s="204">
        <f t="shared" si="45"/>
        <v>0</v>
      </c>
      <c r="K2899" s="182"/>
      <c r="L2899" s="182"/>
      <c r="M2899" s="182"/>
      <c r="N2899" s="182"/>
      <c r="O2899" s="182"/>
      <c r="P2899" s="182"/>
    </row>
    <row r="2900" spans="2:16" x14ac:dyDescent="0.3">
      <c r="B2900" s="228"/>
      <c r="C2900" s="183"/>
      <c r="D2900" s="228"/>
      <c r="E2900" s="183"/>
      <c r="F2900" s="228"/>
      <c r="G2900" s="228"/>
      <c r="H2900" s="183"/>
      <c r="I2900" s="182"/>
      <c r="J2900" s="204">
        <f t="shared" si="45"/>
        <v>0</v>
      </c>
      <c r="K2900" s="182"/>
      <c r="L2900" s="182"/>
      <c r="M2900" s="182"/>
      <c r="N2900" s="182"/>
      <c r="O2900" s="182"/>
      <c r="P2900" s="182"/>
    </row>
    <row r="2901" spans="2:16" x14ac:dyDescent="0.3">
      <c r="B2901" s="228"/>
      <c r="C2901" s="183"/>
      <c r="D2901" s="228"/>
      <c r="E2901" s="183"/>
      <c r="F2901" s="228"/>
      <c r="G2901" s="228"/>
      <c r="H2901" s="183"/>
      <c r="I2901" s="182"/>
      <c r="J2901" s="204">
        <f t="shared" si="45"/>
        <v>0</v>
      </c>
      <c r="K2901" s="182"/>
      <c r="L2901" s="182"/>
      <c r="M2901" s="182"/>
      <c r="N2901" s="182"/>
      <c r="O2901" s="182"/>
      <c r="P2901" s="182"/>
    </row>
    <row r="2902" spans="2:16" x14ac:dyDescent="0.3">
      <c r="B2902" s="228"/>
      <c r="C2902" s="183"/>
      <c r="D2902" s="228"/>
      <c r="E2902" s="183"/>
      <c r="F2902" s="228"/>
      <c r="G2902" s="228"/>
      <c r="H2902" s="183"/>
      <c r="I2902" s="182"/>
      <c r="J2902" s="204">
        <f t="shared" si="45"/>
        <v>0</v>
      </c>
      <c r="K2902" s="182"/>
      <c r="L2902" s="182"/>
      <c r="M2902" s="182"/>
      <c r="N2902" s="182"/>
      <c r="O2902" s="182"/>
      <c r="P2902" s="182"/>
    </row>
    <row r="2903" spans="2:16" x14ac:dyDescent="0.3">
      <c r="B2903" s="228"/>
      <c r="C2903" s="183"/>
      <c r="D2903" s="228"/>
      <c r="E2903" s="183"/>
      <c r="F2903" s="228"/>
      <c r="G2903" s="228"/>
      <c r="H2903" s="183"/>
      <c r="I2903" s="182"/>
      <c r="J2903" s="204">
        <f t="shared" si="45"/>
        <v>0</v>
      </c>
      <c r="K2903" s="182"/>
      <c r="L2903" s="182"/>
      <c r="M2903" s="182"/>
      <c r="N2903" s="182"/>
      <c r="O2903" s="182"/>
      <c r="P2903" s="182"/>
    </row>
    <row r="2904" spans="2:16" x14ac:dyDescent="0.3">
      <c r="B2904" s="228"/>
      <c r="C2904" s="183"/>
      <c r="D2904" s="228"/>
      <c r="E2904" s="183"/>
      <c r="F2904" s="228"/>
      <c r="G2904" s="228"/>
      <c r="H2904" s="183"/>
      <c r="I2904" s="182"/>
      <c r="J2904" s="204">
        <f t="shared" si="45"/>
        <v>0</v>
      </c>
      <c r="K2904" s="182"/>
      <c r="L2904" s="182"/>
      <c r="M2904" s="182"/>
      <c r="N2904" s="182"/>
      <c r="O2904" s="182"/>
      <c r="P2904" s="182"/>
    </row>
    <row r="2905" spans="2:16" x14ac:dyDescent="0.3">
      <c r="B2905" s="228"/>
      <c r="C2905" s="183"/>
      <c r="D2905" s="228"/>
      <c r="E2905" s="183"/>
      <c r="F2905" s="228"/>
      <c r="G2905" s="228"/>
      <c r="H2905" s="183"/>
      <c r="I2905" s="182"/>
      <c r="J2905" s="204">
        <f t="shared" si="45"/>
        <v>0</v>
      </c>
      <c r="K2905" s="182"/>
      <c r="L2905" s="182"/>
      <c r="M2905" s="182"/>
      <c r="N2905" s="182"/>
      <c r="O2905" s="182"/>
      <c r="P2905" s="182"/>
    </row>
    <row r="2906" spans="2:16" x14ac:dyDescent="0.3">
      <c r="B2906" s="228"/>
      <c r="C2906" s="183"/>
      <c r="D2906" s="228"/>
      <c r="E2906" s="183"/>
      <c r="F2906" s="228"/>
      <c r="G2906" s="228"/>
      <c r="H2906" s="183"/>
      <c r="I2906" s="182"/>
      <c r="J2906" s="204">
        <f t="shared" si="45"/>
        <v>0</v>
      </c>
      <c r="K2906" s="182"/>
      <c r="L2906" s="182"/>
      <c r="M2906" s="182"/>
      <c r="N2906" s="182"/>
      <c r="O2906" s="182"/>
      <c r="P2906" s="182"/>
    </row>
    <row r="2907" spans="2:16" x14ac:dyDescent="0.3">
      <c r="B2907" s="228"/>
      <c r="C2907" s="183"/>
      <c r="D2907" s="228"/>
      <c r="E2907" s="183"/>
      <c r="F2907" s="228"/>
      <c r="G2907" s="228"/>
      <c r="H2907" s="183"/>
      <c r="I2907" s="182"/>
      <c r="J2907" s="204">
        <f t="shared" si="45"/>
        <v>0</v>
      </c>
      <c r="K2907" s="182"/>
      <c r="L2907" s="182"/>
      <c r="M2907" s="182"/>
      <c r="N2907" s="182"/>
      <c r="O2907" s="182"/>
      <c r="P2907" s="182"/>
    </row>
    <row r="2908" spans="2:16" x14ac:dyDescent="0.3">
      <c r="B2908" s="228"/>
      <c r="C2908" s="183"/>
      <c r="D2908" s="228"/>
      <c r="E2908" s="183"/>
      <c r="F2908" s="228"/>
      <c r="G2908" s="228"/>
      <c r="H2908" s="183"/>
      <c r="I2908" s="182"/>
      <c r="J2908" s="204">
        <f t="shared" si="45"/>
        <v>0</v>
      </c>
      <c r="K2908" s="182"/>
      <c r="L2908" s="182"/>
      <c r="M2908" s="182"/>
      <c r="N2908" s="182"/>
      <c r="O2908" s="182"/>
      <c r="P2908" s="182"/>
    </row>
    <row r="2909" spans="2:16" x14ac:dyDescent="0.3">
      <c r="B2909" s="228"/>
      <c r="C2909" s="183"/>
      <c r="D2909" s="228"/>
      <c r="E2909" s="183"/>
      <c r="F2909" s="228"/>
      <c r="G2909" s="228"/>
      <c r="H2909" s="183"/>
      <c r="I2909" s="182"/>
      <c r="J2909" s="204">
        <f t="shared" si="45"/>
        <v>0</v>
      </c>
      <c r="K2909" s="182"/>
      <c r="L2909" s="182"/>
      <c r="M2909" s="182"/>
      <c r="N2909" s="182"/>
      <c r="O2909" s="182"/>
      <c r="P2909" s="182"/>
    </row>
    <row r="2910" spans="2:16" x14ac:dyDescent="0.3">
      <c r="B2910" s="228"/>
      <c r="C2910" s="183"/>
      <c r="D2910" s="228"/>
      <c r="E2910" s="183"/>
      <c r="F2910" s="228"/>
      <c r="G2910" s="228"/>
      <c r="H2910" s="183"/>
      <c r="I2910" s="182"/>
      <c r="J2910" s="204">
        <f t="shared" si="45"/>
        <v>0</v>
      </c>
      <c r="K2910" s="182"/>
      <c r="L2910" s="182"/>
      <c r="M2910" s="182"/>
      <c r="N2910" s="182"/>
      <c r="O2910" s="182"/>
      <c r="P2910" s="182"/>
    </row>
    <row r="2911" spans="2:16" x14ac:dyDescent="0.3">
      <c r="B2911" s="228"/>
      <c r="C2911" s="183"/>
      <c r="D2911" s="228"/>
      <c r="E2911" s="183"/>
      <c r="F2911" s="228"/>
      <c r="G2911" s="228"/>
      <c r="H2911" s="183"/>
      <c r="I2911" s="182"/>
      <c r="J2911" s="204">
        <f t="shared" si="45"/>
        <v>0</v>
      </c>
      <c r="K2911" s="182"/>
      <c r="L2911" s="182"/>
      <c r="M2911" s="182"/>
      <c r="N2911" s="182"/>
      <c r="O2911" s="182"/>
      <c r="P2911" s="182"/>
    </row>
    <row r="2912" spans="2:16" x14ac:dyDescent="0.3">
      <c r="B2912" s="228"/>
      <c r="C2912" s="183"/>
      <c r="D2912" s="228"/>
      <c r="E2912" s="183"/>
      <c r="F2912" s="228"/>
      <c r="G2912" s="228"/>
      <c r="H2912" s="183"/>
      <c r="I2912" s="182"/>
      <c r="J2912" s="204">
        <f t="shared" si="45"/>
        <v>0</v>
      </c>
      <c r="K2912" s="182"/>
      <c r="L2912" s="182"/>
      <c r="M2912" s="182"/>
      <c r="N2912" s="182"/>
      <c r="O2912" s="182"/>
      <c r="P2912" s="182"/>
    </row>
    <row r="2913" spans="2:16" x14ac:dyDescent="0.3">
      <c r="B2913" s="228"/>
      <c r="C2913" s="183"/>
      <c r="D2913" s="228"/>
      <c r="E2913" s="183"/>
      <c r="F2913" s="228"/>
      <c r="G2913" s="228"/>
      <c r="H2913" s="183"/>
      <c r="I2913" s="182"/>
      <c r="J2913" s="204">
        <f t="shared" si="45"/>
        <v>0</v>
      </c>
      <c r="K2913" s="182"/>
      <c r="L2913" s="182"/>
      <c r="M2913" s="182"/>
      <c r="N2913" s="182"/>
      <c r="O2913" s="182"/>
      <c r="P2913" s="182"/>
    </row>
    <row r="2914" spans="2:16" x14ac:dyDescent="0.3">
      <c r="B2914" s="228"/>
      <c r="C2914" s="183"/>
      <c r="D2914" s="228"/>
      <c r="E2914" s="183"/>
      <c r="F2914" s="228"/>
      <c r="G2914" s="228"/>
      <c r="H2914" s="183"/>
      <c r="I2914" s="182"/>
      <c r="J2914" s="204">
        <f t="shared" si="45"/>
        <v>0</v>
      </c>
      <c r="K2914" s="182"/>
      <c r="L2914" s="182"/>
      <c r="M2914" s="182"/>
      <c r="N2914" s="182"/>
      <c r="O2914" s="182"/>
      <c r="P2914" s="182"/>
    </row>
    <row r="2915" spans="2:16" x14ac:dyDescent="0.3">
      <c r="B2915" s="228"/>
      <c r="C2915" s="183"/>
      <c r="D2915" s="228"/>
      <c r="E2915" s="183"/>
      <c r="F2915" s="228"/>
      <c r="G2915" s="228"/>
      <c r="H2915" s="183"/>
      <c r="I2915" s="182"/>
      <c r="J2915" s="204">
        <f t="shared" si="45"/>
        <v>0</v>
      </c>
      <c r="K2915" s="182"/>
      <c r="L2915" s="182"/>
      <c r="M2915" s="182"/>
      <c r="N2915" s="182"/>
      <c r="O2915" s="182"/>
      <c r="P2915" s="182"/>
    </row>
    <row r="2916" spans="2:16" x14ac:dyDescent="0.3">
      <c r="B2916" s="228"/>
      <c r="C2916" s="183"/>
      <c r="D2916" s="228"/>
      <c r="E2916" s="183"/>
      <c r="F2916" s="228"/>
      <c r="G2916" s="228"/>
      <c r="H2916" s="183"/>
      <c r="I2916" s="182"/>
      <c r="J2916" s="204">
        <f t="shared" si="45"/>
        <v>0</v>
      </c>
      <c r="K2916" s="182"/>
      <c r="L2916" s="182"/>
      <c r="M2916" s="182"/>
      <c r="N2916" s="182"/>
      <c r="O2916" s="182"/>
      <c r="P2916" s="182"/>
    </row>
    <row r="2917" spans="2:16" x14ac:dyDescent="0.3">
      <c r="B2917" s="228"/>
      <c r="C2917" s="183"/>
      <c r="D2917" s="228"/>
      <c r="E2917" s="183"/>
      <c r="F2917" s="228"/>
      <c r="G2917" s="228"/>
      <c r="H2917" s="183"/>
      <c r="I2917" s="182"/>
      <c r="J2917" s="204">
        <f t="shared" si="45"/>
        <v>0</v>
      </c>
      <c r="K2917" s="182"/>
      <c r="L2917" s="182"/>
      <c r="M2917" s="182"/>
      <c r="N2917" s="182"/>
      <c r="O2917" s="182"/>
      <c r="P2917" s="182"/>
    </row>
    <row r="2918" spans="2:16" x14ac:dyDescent="0.3">
      <c r="B2918" s="228"/>
      <c r="C2918" s="183"/>
      <c r="D2918" s="228"/>
      <c r="E2918" s="183"/>
      <c r="F2918" s="228"/>
      <c r="G2918" s="228"/>
      <c r="H2918" s="183"/>
      <c r="I2918" s="182"/>
      <c r="J2918" s="204">
        <f t="shared" si="45"/>
        <v>0</v>
      </c>
      <c r="K2918" s="182"/>
      <c r="L2918" s="182"/>
      <c r="M2918" s="182"/>
      <c r="N2918" s="182"/>
      <c r="O2918" s="182"/>
      <c r="P2918" s="182"/>
    </row>
    <row r="2919" spans="2:16" x14ac:dyDescent="0.3">
      <c r="B2919" s="228"/>
      <c r="C2919" s="183"/>
      <c r="D2919" s="228"/>
      <c r="E2919" s="183"/>
      <c r="F2919" s="228"/>
      <c r="G2919" s="228"/>
      <c r="H2919" s="183"/>
      <c r="I2919" s="182"/>
      <c r="J2919" s="204">
        <f t="shared" si="45"/>
        <v>0</v>
      </c>
      <c r="K2919" s="182"/>
      <c r="L2919" s="182"/>
      <c r="M2919" s="182"/>
      <c r="N2919" s="182"/>
      <c r="O2919" s="182"/>
      <c r="P2919" s="182"/>
    </row>
    <row r="2920" spans="2:16" x14ac:dyDescent="0.3">
      <c r="B2920" s="228"/>
      <c r="C2920" s="183"/>
      <c r="D2920" s="228"/>
      <c r="E2920" s="183"/>
      <c r="F2920" s="228"/>
      <c r="G2920" s="228"/>
      <c r="H2920" s="183"/>
      <c r="I2920" s="182"/>
      <c r="J2920" s="204">
        <f t="shared" si="45"/>
        <v>0</v>
      </c>
      <c r="K2920" s="182"/>
      <c r="L2920" s="182"/>
      <c r="M2920" s="182"/>
      <c r="N2920" s="182"/>
      <c r="O2920" s="182"/>
      <c r="P2920" s="182"/>
    </row>
    <row r="2921" spans="2:16" x14ac:dyDescent="0.3">
      <c r="B2921" s="228"/>
      <c r="C2921" s="183"/>
      <c r="D2921" s="228"/>
      <c r="E2921" s="183"/>
      <c r="F2921" s="228"/>
      <c r="G2921" s="228"/>
      <c r="H2921" s="183"/>
      <c r="I2921" s="182"/>
      <c r="J2921" s="204">
        <f t="shared" si="45"/>
        <v>0</v>
      </c>
      <c r="K2921" s="182"/>
      <c r="L2921" s="182"/>
      <c r="M2921" s="182"/>
      <c r="N2921" s="182"/>
      <c r="O2921" s="182"/>
      <c r="P2921" s="182"/>
    </row>
    <row r="2922" spans="2:16" x14ac:dyDescent="0.3">
      <c r="B2922" s="228"/>
      <c r="C2922" s="183"/>
      <c r="D2922" s="228"/>
      <c r="E2922" s="183"/>
      <c r="F2922" s="228"/>
      <c r="G2922" s="228"/>
      <c r="H2922" s="183"/>
      <c r="I2922" s="182"/>
      <c r="J2922" s="204">
        <f t="shared" si="45"/>
        <v>0</v>
      </c>
      <c r="K2922" s="182"/>
      <c r="L2922" s="182"/>
      <c r="M2922" s="182"/>
      <c r="N2922" s="182"/>
      <c r="O2922" s="182"/>
      <c r="P2922" s="182"/>
    </row>
    <row r="2923" spans="2:16" x14ac:dyDescent="0.3">
      <c r="B2923" s="228"/>
      <c r="C2923" s="183"/>
      <c r="D2923" s="228"/>
      <c r="E2923" s="183"/>
      <c r="F2923" s="228"/>
      <c r="G2923" s="228"/>
      <c r="H2923" s="183"/>
      <c r="I2923" s="182"/>
      <c r="J2923" s="204">
        <f t="shared" si="45"/>
        <v>0</v>
      </c>
      <c r="K2923" s="182"/>
      <c r="L2923" s="182"/>
      <c r="M2923" s="182"/>
      <c r="N2923" s="182"/>
      <c r="O2923" s="182"/>
      <c r="P2923" s="182"/>
    </row>
    <row r="2924" spans="2:16" x14ac:dyDescent="0.3">
      <c r="B2924" s="228"/>
      <c r="C2924" s="183"/>
      <c r="D2924" s="228"/>
      <c r="E2924" s="183"/>
      <c r="F2924" s="228"/>
      <c r="G2924" s="228"/>
      <c r="H2924" s="183"/>
      <c r="I2924" s="182"/>
      <c r="J2924" s="204">
        <f t="shared" si="45"/>
        <v>0</v>
      </c>
      <c r="K2924" s="182"/>
      <c r="L2924" s="182"/>
      <c r="M2924" s="182"/>
      <c r="N2924" s="182"/>
      <c r="O2924" s="182"/>
      <c r="P2924" s="182"/>
    </row>
    <row r="2925" spans="2:16" x14ac:dyDescent="0.3">
      <c r="B2925" s="228"/>
      <c r="C2925" s="183"/>
      <c r="D2925" s="228"/>
      <c r="E2925" s="183"/>
      <c r="F2925" s="228"/>
      <c r="G2925" s="228"/>
      <c r="H2925" s="183"/>
      <c r="I2925" s="182"/>
      <c r="J2925" s="204">
        <f t="shared" si="45"/>
        <v>0</v>
      </c>
      <c r="K2925" s="182"/>
      <c r="L2925" s="182"/>
      <c r="M2925" s="182"/>
      <c r="N2925" s="182"/>
      <c r="O2925" s="182"/>
      <c r="P2925" s="182"/>
    </row>
    <row r="2926" spans="2:16" x14ac:dyDescent="0.3">
      <c r="B2926" s="228"/>
      <c r="C2926" s="183"/>
      <c r="D2926" s="228"/>
      <c r="E2926" s="183"/>
      <c r="F2926" s="228"/>
      <c r="G2926" s="228"/>
      <c r="H2926" s="183"/>
      <c r="I2926" s="182"/>
      <c r="J2926" s="204">
        <f t="shared" si="45"/>
        <v>0</v>
      </c>
      <c r="K2926" s="182"/>
      <c r="L2926" s="182"/>
      <c r="M2926" s="182"/>
      <c r="N2926" s="182"/>
      <c r="O2926" s="182"/>
      <c r="P2926" s="182"/>
    </row>
    <row r="2927" spans="2:16" x14ac:dyDescent="0.3">
      <c r="B2927" s="228"/>
      <c r="C2927" s="183"/>
      <c r="D2927" s="228"/>
      <c r="E2927" s="183"/>
      <c r="F2927" s="228"/>
      <c r="G2927" s="228"/>
      <c r="H2927" s="183"/>
      <c r="I2927" s="182"/>
      <c r="J2927" s="204">
        <f t="shared" si="45"/>
        <v>0</v>
      </c>
      <c r="K2927" s="182"/>
      <c r="L2927" s="182"/>
      <c r="M2927" s="182"/>
      <c r="N2927" s="182"/>
      <c r="O2927" s="182"/>
      <c r="P2927" s="182"/>
    </row>
    <row r="2928" spans="2:16" x14ac:dyDescent="0.3">
      <c r="B2928" s="228"/>
      <c r="C2928" s="183"/>
      <c r="D2928" s="228"/>
      <c r="E2928" s="183"/>
      <c r="F2928" s="228"/>
      <c r="G2928" s="228"/>
      <c r="H2928" s="183"/>
      <c r="I2928" s="182"/>
      <c r="J2928" s="204">
        <f t="shared" si="45"/>
        <v>0</v>
      </c>
      <c r="K2928" s="182"/>
      <c r="L2928" s="182"/>
      <c r="M2928" s="182"/>
      <c r="N2928" s="182"/>
      <c r="O2928" s="182"/>
      <c r="P2928" s="182"/>
    </row>
    <row r="2929" spans="2:16" x14ac:dyDescent="0.3">
      <c r="B2929" s="228"/>
      <c r="C2929" s="183"/>
      <c r="D2929" s="228"/>
      <c r="E2929" s="183"/>
      <c r="F2929" s="228"/>
      <c r="G2929" s="228"/>
      <c r="H2929" s="183"/>
      <c r="I2929" s="182"/>
      <c r="J2929" s="204">
        <f t="shared" si="45"/>
        <v>0</v>
      </c>
      <c r="K2929" s="182"/>
      <c r="L2929" s="182"/>
      <c r="M2929" s="182"/>
      <c r="N2929" s="182"/>
      <c r="O2929" s="182"/>
      <c r="P2929" s="182"/>
    </row>
    <row r="2930" spans="2:16" x14ac:dyDescent="0.3">
      <c r="B2930" s="228"/>
      <c r="C2930" s="183"/>
      <c r="D2930" s="228"/>
      <c r="E2930" s="183"/>
      <c r="F2930" s="228"/>
      <c r="G2930" s="228"/>
      <c r="H2930" s="183"/>
      <c r="I2930" s="182"/>
      <c r="J2930" s="204">
        <f t="shared" si="45"/>
        <v>0</v>
      </c>
      <c r="K2930" s="182"/>
      <c r="L2930" s="182"/>
      <c r="M2930" s="182"/>
      <c r="N2930" s="182"/>
      <c r="O2930" s="182"/>
      <c r="P2930" s="182"/>
    </row>
    <row r="2931" spans="2:16" x14ac:dyDescent="0.3">
      <c r="B2931" s="228"/>
      <c r="C2931" s="183"/>
      <c r="D2931" s="228"/>
      <c r="E2931" s="183"/>
      <c r="F2931" s="228"/>
      <c r="G2931" s="228"/>
      <c r="H2931" s="183"/>
      <c r="I2931" s="182"/>
      <c r="J2931" s="204">
        <f t="shared" si="45"/>
        <v>0</v>
      </c>
      <c r="K2931" s="182"/>
      <c r="L2931" s="182"/>
      <c r="M2931" s="182"/>
      <c r="N2931" s="182"/>
      <c r="O2931" s="182"/>
      <c r="P2931" s="182"/>
    </row>
    <row r="2932" spans="2:16" x14ac:dyDescent="0.3">
      <c r="B2932" s="228"/>
      <c r="C2932" s="183"/>
      <c r="D2932" s="228"/>
      <c r="E2932" s="183"/>
      <c r="F2932" s="228"/>
      <c r="G2932" s="228"/>
      <c r="H2932" s="183"/>
      <c r="I2932" s="182"/>
      <c r="J2932" s="204">
        <f t="shared" si="45"/>
        <v>0</v>
      </c>
      <c r="K2932" s="182"/>
      <c r="L2932" s="182"/>
      <c r="M2932" s="182"/>
      <c r="N2932" s="182"/>
      <c r="O2932" s="182"/>
      <c r="P2932" s="182"/>
    </row>
    <row r="2933" spans="2:16" x14ac:dyDescent="0.3">
      <c r="B2933" s="228"/>
      <c r="C2933" s="183"/>
      <c r="D2933" s="228"/>
      <c r="E2933" s="183"/>
      <c r="F2933" s="228"/>
      <c r="G2933" s="228"/>
      <c r="H2933" s="183"/>
      <c r="I2933" s="182"/>
      <c r="J2933" s="204">
        <f t="shared" si="45"/>
        <v>0</v>
      </c>
      <c r="K2933" s="182"/>
      <c r="L2933" s="182"/>
      <c r="M2933" s="182"/>
      <c r="N2933" s="182"/>
      <c r="O2933" s="182"/>
      <c r="P2933" s="182"/>
    </row>
    <row r="2934" spans="2:16" x14ac:dyDescent="0.3">
      <c r="B2934" s="228"/>
      <c r="C2934" s="183"/>
      <c r="D2934" s="228"/>
      <c r="E2934" s="183"/>
      <c r="F2934" s="228"/>
      <c r="G2934" s="228"/>
      <c r="H2934" s="183"/>
      <c r="I2934" s="182"/>
      <c r="J2934" s="204">
        <f t="shared" si="45"/>
        <v>0</v>
      </c>
      <c r="K2934" s="182"/>
      <c r="L2934" s="182"/>
      <c r="M2934" s="182"/>
      <c r="N2934" s="182"/>
      <c r="O2934" s="182"/>
      <c r="P2934" s="182"/>
    </row>
    <row r="2935" spans="2:16" x14ac:dyDescent="0.3">
      <c r="B2935" s="228"/>
      <c r="C2935" s="183"/>
      <c r="D2935" s="228"/>
      <c r="E2935" s="183"/>
      <c r="F2935" s="228"/>
      <c r="G2935" s="228"/>
      <c r="H2935" s="183"/>
      <c r="I2935" s="182"/>
      <c r="J2935" s="204">
        <f t="shared" si="45"/>
        <v>0</v>
      </c>
      <c r="K2935" s="182"/>
      <c r="L2935" s="182"/>
      <c r="M2935" s="182"/>
      <c r="N2935" s="182"/>
      <c r="O2935" s="182"/>
      <c r="P2935" s="182"/>
    </row>
    <row r="2936" spans="2:16" x14ac:dyDescent="0.3">
      <c r="B2936" s="228"/>
      <c r="C2936" s="183"/>
      <c r="D2936" s="228"/>
      <c r="E2936" s="183"/>
      <c r="F2936" s="228"/>
      <c r="G2936" s="228"/>
      <c r="H2936" s="183"/>
      <c r="I2936" s="182"/>
      <c r="J2936" s="204">
        <f t="shared" si="45"/>
        <v>0</v>
      </c>
      <c r="K2936" s="182"/>
      <c r="L2936" s="182"/>
      <c r="M2936" s="182"/>
      <c r="N2936" s="182"/>
      <c r="O2936" s="182"/>
      <c r="P2936" s="182"/>
    </row>
    <row r="2937" spans="2:16" x14ac:dyDescent="0.3">
      <c r="B2937" s="228"/>
      <c r="C2937" s="183"/>
      <c r="D2937" s="228"/>
      <c r="E2937" s="183"/>
      <c r="F2937" s="228"/>
      <c r="G2937" s="228"/>
      <c r="H2937" s="183"/>
      <c r="I2937" s="182"/>
      <c r="J2937" s="204">
        <f t="shared" si="45"/>
        <v>0</v>
      </c>
      <c r="K2937" s="182"/>
      <c r="L2937" s="182"/>
      <c r="M2937" s="182"/>
      <c r="N2937" s="182"/>
      <c r="O2937" s="182"/>
      <c r="P2937" s="182"/>
    </row>
    <row r="2938" spans="2:16" x14ac:dyDescent="0.3">
      <c r="B2938" s="228"/>
      <c r="C2938" s="183"/>
      <c r="D2938" s="228"/>
      <c r="E2938" s="183"/>
      <c r="F2938" s="228"/>
      <c r="G2938" s="228"/>
      <c r="H2938" s="183"/>
      <c r="I2938" s="182"/>
      <c r="J2938" s="204">
        <f t="shared" si="45"/>
        <v>0</v>
      </c>
      <c r="K2938" s="182"/>
      <c r="L2938" s="182"/>
      <c r="M2938" s="182"/>
      <c r="N2938" s="182"/>
      <c r="O2938" s="182"/>
      <c r="P2938" s="182"/>
    </row>
    <row r="2939" spans="2:16" x14ac:dyDescent="0.3">
      <c r="B2939" s="228"/>
      <c r="C2939" s="183"/>
      <c r="D2939" s="228"/>
      <c r="E2939" s="183"/>
      <c r="F2939" s="228"/>
      <c r="G2939" s="228"/>
      <c r="H2939" s="183"/>
      <c r="I2939" s="182"/>
      <c r="J2939" s="204">
        <f t="shared" si="45"/>
        <v>0</v>
      </c>
      <c r="K2939" s="182"/>
      <c r="L2939" s="182"/>
      <c r="M2939" s="182"/>
      <c r="N2939" s="182"/>
      <c r="O2939" s="182"/>
      <c r="P2939" s="182"/>
    </row>
    <row r="2940" spans="2:16" x14ac:dyDescent="0.3">
      <c r="B2940" s="228"/>
      <c r="C2940" s="183"/>
      <c r="D2940" s="228"/>
      <c r="E2940" s="183"/>
      <c r="F2940" s="228"/>
      <c r="G2940" s="228"/>
      <c r="H2940" s="183"/>
      <c r="I2940" s="182"/>
      <c r="J2940" s="204">
        <f t="shared" si="45"/>
        <v>0</v>
      </c>
      <c r="K2940" s="182"/>
      <c r="L2940" s="182"/>
      <c r="M2940" s="182"/>
      <c r="N2940" s="182"/>
      <c r="O2940" s="182"/>
      <c r="P2940" s="182"/>
    </row>
    <row r="2941" spans="2:16" x14ac:dyDescent="0.3">
      <c r="B2941" s="228"/>
      <c r="C2941" s="183"/>
      <c r="D2941" s="228"/>
      <c r="E2941" s="183"/>
      <c r="F2941" s="228"/>
      <c r="G2941" s="228"/>
      <c r="H2941" s="183"/>
      <c r="I2941" s="182"/>
      <c r="J2941" s="204">
        <f t="shared" si="45"/>
        <v>0</v>
      </c>
      <c r="K2941" s="182"/>
      <c r="L2941" s="182"/>
      <c r="M2941" s="182"/>
      <c r="N2941" s="182"/>
      <c r="O2941" s="182"/>
      <c r="P2941" s="182"/>
    </row>
    <row r="2942" spans="2:16" x14ac:dyDescent="0.3">
      <c r="B2942" s="228"/>
      <c r="C2942" s="183"/>
      <c r="D2942" s="228"/>
      <c r="E2942" s="183"/>
      <c r="F2942" s="228"/>
      <c r="G2942" s="228"/>
      <c r="H2942" s="183"/>
      <c r="I2942" s="182"/>
      <c r="J2942" s="204">
        <f t="shared" si="45"/>
        <v>0</v>
      </c>
      <c r="K2942" s="182"/>
      <c r="L2942" s="182"/>
      <c r="M2942" s="182"/>
      <c r="N2942" s="182"/>
      <c r="O2942" s="182"/>
      <c r="P2942" s="182"/>
    </row>
    <row r="2943" spans="2:16" x14ac:dyDescent="0.3">
      <c r="B2943" s="228"/>
      <c r="C2943" s="183"/>
      <c r="D2943" s="228"/>
      <c r="E2943" s="183"/>
      <c r="F2943" s="228"/>
      <c r="G2943" s="228"/>
      <c r="H2943" s="183"/>
      <c r="I2943" s="182"/>
      <c r="J2943" s="204">
        <f t="shared" si="45"/>
        <v>0</v>
      </c>
      <c r="K2943" s="182"/>
      <c r="L2943" s="182"/>
      <c r="M2943" s="182"/>
      <c r="N2943" s="182"/>
      <c r="O2943" s="182"/>
      <c r="P2943" s="182"/>
    </row>
    <row r="2944" spans="2:16" x14ac:dyDescent="0.3">
      <c r="B2944" s="228"/>
      <c r="C2944" s="183"/>
      <c r="D2944" s="228"/>
      <c r="E2944" s="183"/>
      <c r="F2944" s="228"/>
      <c r="G2944" s="228"/>
      <c r="H2944" s="183"/>
      <c r="I2944" s="182"/>
      <c r="J2944" s="204">
        <f t="shared" si="45"/>
        <v>0</v>
      </c>
      <c r="K2944" s="182"/>
      <c r="L2944" s="182"/>
      <c r="M2944" s="182"/>
      <c r="N2944" s="182"/>
      <c r="O2944" s="182"/>
      <c r="P2944" s="182"/>
    </row>
    <row r="2945" spans="2:16" x14ac:dyDescent="0.3">
      <c r="B2945" s="228"/>
      <c r="C2945" s="183"/>
      <c r="D2945" s="228"/>
      <c r="E2945" s="183"/>
      <c r="F2945" s="228"/>
      <c r="G2945" s="228"/>
      <c r="H2945" s="183"/>
      <c r="I2945" s="182"/>
      <c r="J2945" s="204">
        <f t="shared" si="45"/>
        <v>0</v>
      </c>
      <c r="K2945" s="182"/>
      <c r="L2945" s="182"/>
      <c r="M2945" s="182"/>
      <c r="N2945" s="182"/>
      <c r="O2945" s="182"/>
      <c r="P2945" s="182"/>
    </row>
    <row r="2946" spans="2:16" x14ac:dyDescent="0.3">
      <c r="B2946" s="228"/>
      <c r="C2946" s="183"/>
      <c r="D2946" s="228"/>
      <c r="E2946" s="183"/>
      <c r="F2946" s="228"/>
      <c r="G2946" s="228"/>
      <c r="H2946" s="183"/>
      <c r="I2946" s="182"/>
      <c r="J2946" s="204">
        <f t="shared" si="45"/>
        <v>0</v>
      </c>
      <c r="K2946" s="182"/>
      <c r="L2946" s="182"/>
      <c r="M2946" s="182"/>
      <c r="N2946" s="182"/>
      <c r="O2946" s="182"/>
      <c r="P2946" s="182"/>
    </row>
    <row r="2947" spans="2:16" x14ac:dyDescent="0.3">
      <c r="B2947" s="228"/>
      <c r="C2947" s="183"/>
      <c r="D2947" s="228"/>
      <c r="E2947" s="183"/>
      <c r="F2947" s="228"/>
      <c r="G2947" s="228"/>
      <c r="H2947" s="183"/>
      <c r="I2947" s="182"/>
      <c r="J2947" s="204">
        <f t="shared" si="45"/>
        <v>0</v>
      </c>
      <c r="K2947" s="182"/>
      <c r="L2947" s="182"/>
      <c r="M2947" s="182"/>
      <c r="N2947" s="182"/>
      <c r="O2947" s="182"/>
      <c r="P2947" s="182"/>
    </row>
    <row r="2948" spans="2:16" x14ac:dyDescent="0.3">
      <c r="B2948" s="228"/>
      <c r="C2948" s="183"/>
      <c r="D2948" s="228"/>
      <c r="E2948" s="183"/>
      <c r="F2948" s="228"/>
      <c r="G2948" s="228"/>
      <c r="H2948" s="183"/>
      <c r="I2948" s="182"/>
      <c r="J2948" s="204">
        <f t="shared" si="45"/>
        <v>0</v>
      </c>
      <c r="K2948" s="182"/>
      <c r="L2948" s="182"/>
      <c r="M2948" s="182"/>
      <c r="N2948" s="182"/>
      <c r="O2948" s="182"/>
      <c r="P2948" s="182"/>
    </row>
    <row r="2949" spans="2:16" x14ac:dyDescent="0.3">
      <c r="B2949" s="228"/>
      <c r="C2949" s="183"/>
      <c r="D2949" s="228"/>
      <c r="E2949" s="183"/>
      <c r="F2949" s="228"/>
      <c r="G2949" s="228"/>
      <c r="H2949" s="183"/>
      <c r="I2949" s="182"/>
      <c r="J2949" s="204">
        <f t="shared" si="45"/>
        <v>0</v>
      </c>
      <c r="K2949" s="182"/>
      <c r="L2949" s="182"/>
      <c r="M2949" s="182"/>
      <c r="N2949" s="182"/>
      <c r="O2949" s="182"/>
      <c r="P2949" s="182"/>
    </row>
    <row r="2950" spans="2:16" x14ac:dyDescent="0.3">
      <c r="B2950" s="228"/>
      <c r="C2950" s="183"/>
      <c r="D2950" s="228"/>
      <c r="E2950" s="183"/>
      <c r="F2950" s="228"/>
      <c r="G2950" s="228"/>
      <c r="H2950" s="183"/>
      <c r="I2950" s="182"/>
      <c r="J2950" s="204">
        <f t="shared" ref="J2950:J3013" si="46">IFERROR(MAX(0,I2950*((MIN(G2950,45322)-MAX(F2950,44958))/(G2950-F2950))),0)</f>
        <v>0</v>
      </c>
      <c r="K2950" s="182"/>
      <c r="L2950" s="182"/>
      <c r="M2950" s="182"/>
      <c r="N2950" s="182"/>
      <c r="O2950" s="182"/>
      <c r="P2950" s="182"/>
    </row>
    <row r="2951" spans="2:16" x14ac:dyDescent="0.3">
      <c r="B2951" s="228"/>
      <c r="C2951" s="183"/>
      <c r="D2951" s="228"/>
      <c r="E2951" s="183"/>
      <c r="F2951" s="228"/>
      <c r="G2951" s="228"/>
      <c r="H2951" s="183"/>
      <c r="I2951" s="182"/>
      <c r="J2951" s="204">
        <f t="shared" si="46"/>
        <v>0</v>
      </c>
      <c r="K2951" s="182"/>
      <c r="L2951" s="182"/>
      <c r="M2951" s="182"/>
      <c r="N2951" s="182"/>
      <c r="O2951" s="182"/>
      <c r="P2951" s="182"/>
    </row>
    <row r="2952" spans="2:16" x14ac:dyDescent="0.3">
      <c r="B2952" s="228"/>
      <c r="C2952" s="183"/>
      <c r="D2952" s="228"/>
      <c r="E2952" s="183"/>
      <c r="F2952" s="228"/>
      <c r="G2952" s="228"/>
      <c r="H2952" s="183"/>
      <c r="I2952" s="182"/>
      <c r="J2952" s="204">
        <f t="shared" si="46"/>
        <v>0</v>
      </c>
      <c r="K2952" s="182"/>
      <c r="L2952" s="182"/>
      <c r="M2952" s="182"/>
      <c r="N2952" s="182"/>
      <c r="O2952" s="182"/>
      <c r="P2952" s="182"/>
    </row>
    <row r="2953" spans="2:16" x14ac:dyDescent="0.3">
      <c r="B2953" s="228"/>
      <c r="C2953" s="183"/>
      <c r="D2953" s="228"/>
      <c r="E2953" s="183"/>
      <c r="F2953" s="228"/>
      <c r="G2953" s="228"/>
      <c r="H2953" s="183"/>
      <c r="I2953" s="182"/>
      <c r="J2953" s="204">
        <f t="shared" si="46"/>
        <v>0</v>
      </c>
      <c r="K2953" s="182"/>
      <c r="L2953" s="182"/>
      <c r="M2953" s="182"/>
      <c r="N2953" s="182"/>
      <c r="O2953" s="182"/>
      <c r="P2953" s="182"/>
    </row>
    <row r="2954" spans="2:16" x14ac:dyDescent="0.3">
      <c r="B2954" s="228"/>
      <c r="C2954" s="183"/>
      <c r="D2954" s="228"/>
      <c r="E2954" s="183"/>
      <c r="F2954" s="228"/>
      <c r="G2954" s="228"/>
      <c r="H2954" s="183"/>
      <c r="I2954" s="182"/>
      <c r="J2954" s="204">
        <f t="shared" si="46"/>
        <v>0</v>
      </c>
      <c r="K2954" s="182"/>
      <c r="L2954" s="182"/>
      <c r="M2954" s="182"/>
      <c r="N2954" s="182"/>
      <c r="O2954" s="182"/>
      <c r="P2954" s="182"/>
    </row>
    <row r="2955" spans="2:16" x14ac:dyDescent="0.3">
      <c r="B2955" s="228"/>
      <c r="C2955" s="183"/>
      <c r="D2955" s="228"/>
      <c r="E2955" s="183"/>
      <c r="F2955" s="228"/>
      <c r="G2955" s="228"/>
      <c r="H2955" s="183"/>
      <c r="I2955" s="182"/>
      <c r="J2955" s="204">
        <f t="shared" si="46"/>
        <v>0</v>
      </c>
      <c r="K2955" s="182"/>
      <c r="L2955" s="182"/>
      <c r="M2955" s="182"/>
      <c r="N2955" s="182"/>
      <c r="O2955" s="182"/>
      <c r="P2955" s="182"/>
    </row>
    <row r="2956" spans="2:16" x14ac:dyDescent="0.3">
      <c r="B2956" s="228"/>
      <c r="C2956" s="183"/>
      <c r="D2956" s="228"/>
      <c r="E2956" s="183"/>
      <c r="F2956" s="228"/>
      <c r="G2956" s="228"/>
      <c r="H2956" s="183"/>
      <c r="I2956" s="182"/>
      <c r="J2956" s="204">
        <f t="shared" si="46"/>
        <v>0</v>
      </c>
      <c r="K2956" s="182"/>
      <c r="L2956" s="182"/>
      <c r="M2956" s="182"/>
      <c r="N2956" s="182"/>
      <c r="O2956" s="182"/>
      <c r="P2956" s="182"/>
    </row>
    <row r="2957" spans="2:16" x14ac:dyDescent="0.3">
      <c r="B2957" s="228"/>
      <c r="C2957" s="183"/>
      <c r="D2957" s="228"/>
      <c r="E2957" s="183"/>
      <c r="F2957" s="228"/>
      <c r="G2957" s="228"/>
      <c r="H2957" s="183"/>
      <c r="I2957" s="182"/>
      <c r="J2957" s="204">
        <f t="shared" si="46"/>
        <v>0</v>
      </c>
      <c r="K2957" s="182"/>
      <c r="L2957" s="182"/>
      <c r="M2957" s="182"/>
      <c r="N2957" s="182"/>
      <c r="O2957" s="182"/>
      <c r="P2957" s="182"/>
    </row>
    <row r="2958" spans="2:16" x14ac:dyDescent="0.3">
      <c r="B2958" s="228"/>
      <c r="C2958" s="183"/>
      <c r="D2958" s="228"/>
      <c r="E2958" s="183"/>
      <c r="F2958" s="228"/>
      <c r="G2958" s="228"/>
      <c r="H2958" s="183"/>
      <c r="I2958" s="182"/>
      <c r="J2958" s="204">
        <f t="shared" si="46"/>
        <v>0</v>
      </c>
      <c r="K2958" s="182"/>
      <c r="L2958" s="182"/>
      <c r="M2958" s="182"/>
      <c r="N2958" s="182"/>
      <c r="O2958" s="182"/>
      <c r="P2958" s="182"/>
    </row>
    <row r="2959" spans="2:16" x14ac:dyDescent="0.3">
      <c r="B2959" s="228"/>
      <c r="C2959" s="183"/>
      <c r="D2959" s="228"/>
      <c r="E2959" s="183"/>
      <c r="F2959" s="228"/>
      <c r="G2959" s="228"/>
      <c r="H2959" s="183"/>
      <c r="I2959" s="182"/>
      <c r="J2959" s="204">
        <f t="shared" si="46"/>
        <v>0</v>
      </c>
      <c r="K2959" s="182"/>
      <c r="L2959" s="182"/>
      <c r="M2959" s="182"/>
      <c r="N2959" s="182"/>
      <c r="O2959" s="182"/>
      <c r="P2959" s="182"/>
    </row>
    <row r="2960" spans="2:16" x14ac:dyDescent="0.3">
      <c r="B2960" s="228"/>
      <c r="C2960" s="183"/>
      <c r="D2960" s="228"/>
      <c r="E2960" s="183"/>
      <c r="F2960" s="228"/>
      <c r="G2960" s="228"/>
      <c r="H2960" s="183"/>
      <c r="I2960" s="182"/>
      <c r="J2960" s="204">
        <f t="shared" si="46"/>
        <v>0</v>
      </c>
      <c r="K2960" s="182"/>
      <c r="L2960" s="182"/>
      <c r="M2960" s="182"/>
      <c r="N2960" s="182"/>
      <c r="O2960" s="182"/>
      <c r="P2960" s="182"/>
    </row>
    <row r="2961" spans="2:16" x14ac:dyDescent="0.3">
      <c r="B2961" s="228"/>
      <c r="C2961" s="183"/>
      <c r="D2961" s="228"/>
      <c r="E2961" s="183"/>
      <c r="F2961" s="228"/>
      <c r="G2961" s="228"/>
      <c r="H2961" s="183"/>
      <c r="I2961" s="182"/>
      <c r="J2961" s="204">
        <f t="shared" si="46"/>
        <v>0</v>
      </c>
      <c r="K2961" s="182"/>
      <c r="L2961" s="182"/>
      <c r="M2961" s="182"/>
      <c r="N2961" s="182"/>
      <c r="O2961" s="182"/>
      <c r="P2961" s="182"/>
    </row>
    <row r="2962" spans="2:16" x14ac:dyDescent="0.3">
      <c r="B2962" s="228"/>
      <c r="C2962" s="183"/>
      <c r="D2962" s="228"/>
      <c r="E2962" s="183"/>
      <c r="F2962" s="228"/>
      <c r="G2962" s="228"/>
      <c r="H2962" s="183"/>
      <c r="I2962" s="182"/>
      <c r="J2962" s="204">
        <f t="shared" si="46"/>
        <v>0</v>
      </c>
      <c r="K2962" s="182"/>
      <c r="L2962" s="182"/>
      <c r="M2962" s="182"/>
      <c r="N2962" s="182"/>
      <c r="O2962" s="182"/>
      <c r="P2962" s="182"/>
    </row>
    <row r="2963" spans="2:16" x14ac:dyDescent="0.3">
      <c r="B2963" s="228"/>
      <c r="C2963" s="183"/>
      <c r="D2963" s="228"/>
      <c r="E2963" s="183"/>
      <c r="F2963" s="228"/>
      <c r="G2963" s="228"/>
      <c r="H2963" s="183"/>
      <c r="I2963" s="182"/>
      <c r="J2963" s="204">
        <f t="shared" si="46"/>
        <v>0</v>
      </c>
      <c r="K2963" s="182"/>
      <c r="L2963" s="182"/>
      <c r="M2963" s="182"/>
      <c r="N2963" s="182"/>
      <c r="O2963" s="182"/>
      <c r="P2963" s="182"/>
    </row>
    <row r="2964" spans="2:16" x14ac:dyDescent="0.3">
      <c r="B2964" s="228"/>
      <c r="C2964" s="183"/>
      <c r="D2964" s="228"/>
      <c r="E2964" s="183"/>
      <c r="F2964" s="228"/>
      <c r="G2964" s="228"/>
      <c r="H2964" s="183"/>
      <c r="I2964" s="182"/>
      <c r="J2964" s="204">
        <f t="shared" si="46"/>
        <v>0</v>
      </c>
      <c r="K2964" s="182"/>
      <c r="L2964" s="182"/>
      <c r="M2964" s="182"/>
      <c r="N2964" s="182"/>
      <c r="O2964" s="182"/>
      <c r="P2964" s="182"/>
    </row>
    <row r="2965" spans="2:16" x14ac:dyDescent="0.3">
      <c r="B2965" s="228"/>
      <c r="C2965" s="183"/>
      <c r="D2965" s="228"/>
      <c r="E2965" s="183"/>
      <c r="F2965" s="228"/>
      <c r="G2965" s="228"/>
      <c r="H2965" s="183"/>
      <c r="I2965" s="182"/>
      <c r="J2965" s="204">
        <f t="shared" si="46"/>
        <v>0</v>
      </c>
      <c r="K2965" s="182"/>
      <c r="L2965" s="182"/>
      <c r="M2965" s="182"/>
      <c r="N2965" s="182"/>
      <c r="O2965" s="182"/>
      <c r="P2965" s="182"/>
    </row>
    <row r="2966" spans="2:16" x14ac:dyDescent="0.3">
      <c r="B2966" s="228"/>
      <c r="C2966" s="183"/>
      <c r="D2966" s="228"/>
      <c r="E2966" s="183"/>
      <c r="F2966" s="228"/>
      <c r="G2966" s="228"/>
      <c r="H2966" s="183"/>
      <c r="I2966" s="182"/>
      <c r="J2966" s="204">
        <f t="shared" si="46"/>
        <v>0</v>
      </c>
      <c r="K2966" s="182"/>
      <c r="L2966" s="182"/>
      <c r="M2966" s="182"/>
      <c r="N2966" s="182"/>
      <c r="O2966" s="182"/>
      <c r="P2966" s="182"/>
    </row>
    <row r="2967" spans="2:16" x14ac:dyDescent="0.3">
      <c r="B2967" s="228"/>
      <c r="C2967" s="183"/>
      <c r="D2967" s="228"/>
      <c r="E2967" s="183"/>
      <c r="F2967" s="228"/>
      <c r="G2967" s="228"/>
      <c r="H2967" s="183"/>
      <c r="I2967" s="182"/>
      <c r="J2967" s="204">
        <f t="shared" si="46"/>
        <v>0</v>
      </c>
      <c r="K2967" s="182"/>
      <c r="L2967" s="182"/>
      <c r="M2967" s="182"/>
      <c r="N2967" s="182"/>
      <c r="O2967" s="182"/>
      <c r="P2967" s="182"/>
    </row>
    <row r="2968" spans="2:16" x14ac:dyDescent="0.3">
      <c r="B2968" s="228"/>
      <c r="C2968" s="183"/>
      <c r="D2968" s="228"/>
      <c r="E2968" s="183"/>
      <c r="F2968" s="228"/>
      <c r="G2968" s="228"/>
      <c r="H2968" s="183"/>
      <c r="I2968" s="182"/>
      <c r="J2968" s="204">
        <f t="shared" si="46"/>
        <v>0</v>
      </c>
      <c r="K2968" s="182"/>
      <c r="L2968" s="182"/>
      <c r="M2968" s="182"/>
      <c r="N2968" s="182"/>
      <c r="O2968" s="182"/>
      <c r="P2968" s="182"/>
    </row>
    <row r="2969" spans="2:16" x14ac:dyDescent="0.3">
      <c r="B2969" s="228"/>
      <c r="C2969" s="183"/>
      <c r="D2969" s="228"/>
      <c r="E2969" s="183"/>
      <c r="F2969" s="228"/>
      <c r="G2969" s="228"/>
      <c r="H2969" s="183"/>
      <c r="I2969" s="182"/>
      <c r="J2969" s="204">
        <f t="shared" si="46"/>
        <v>0</v>
      </c>
      <c r="K2969" s="182"/>
      <c r="L2969" s="182"/>
      <c r="M2969" s="182"/>
      <c r="N2969" s="182"/>
      <c r="O2969" s="182"/>
      <c r="P2969" s="182"/>
    </row>
    <row r="2970" spans="2:16" x14ac:dyDescent="0.3">
      <c r="B2970" s="228"/>
      <c r="C2970" s="183"/>
      <c r="D2970" s="228"/>
      <c r="E2970" s="183"/>
      <c r="F2970" s="228"/>
      <c r="G2970" s="228"/>
      <c r="H2970" s="183"/>
      <c r="I2970" s="182"/>
      <c r="J2970" s="204">
        <f t="shared" si="46"/>
        <v>0</v>
      </c>
      <c r="K2970" s="182"/>
      <c r="L2970" s="182"/>
      <c r="M2970" s="182"/>
      <c r="N2970" s="182"/>
      <c r="O2970" s="182"/>
      <c r="P2970" s="182"/>
    </row>
    <row r="2971" spans="2:16" x14ac:dyDescent="0.3">
      <c r="B2971" s="228"/>
      <c r="C2971" s="183"/>
      <c r="D2971" s="228"/>
      <c r="E2971" s="183"/>
      <c r="F2971" s="228"/>
      <c r="G2971" s="228"/>
      <c r="H2971" s="183"/>
      <c r="I2971" s="182"/>
      <c r="J2971" s="204">
        <f t="shared" si="46"/>
        <v>0</v>
      </c>
      <c r="K2971" s="182"/>
      <c r="L2971" s="182"/>
      <c r="M2971" s="182"/>
      <c r="N2971" s="182"/>
      <c r="O2971" s="182"/>
      <c r="P2971" s="182"/>
    </row>
    <row r="2972" spans="2:16" x14ac:dyDescent="0.3">
      <c r="B2972" s="228"/>
      <c r="C2972" s="183"/>
      <c r="D2972" s="228"/>
      <c r="E2972" s="183"/>
      <c r="F2972" s="228"/>
      <c r="G2972" s="228"/>
      <c r="H2972" s="183"/>
      <c r="I2972" s="182"/>
      <c r="J2972" s="204">
        <f t="shared" si="46"/>
        <v>0</v>
      </c>
      <c r="K2972" s="182"/>
      <c r="L2972" s="182"/>
      <c r="M2972" s="182"/>
      <c r="N2972" s="182"/>
      <c r="O2972" s="182"/>
      <c r="P2972" s="182"/>
    </row>
    <row r="2973" spans="2:16" x14ac:dyDescent="0.3">
      <c r="B2973" s="228"/>
      <c r="C2973" s="183"/>
      <c r="D2973" s="228"/>
      <c r="E2973" s="183"/>
      <c r="F2973" s="228"/>
      <c r="G2973" s="228"/>
      <c r="H2973" s="183"/>
      <c r="I2973" s="182"/>
      <c r="J2973" s="204">
        <f t="shared" si="46"/>
        <v>0</v>
      </c>
      <c r="K2973" s="182"/>
      <c r="L2973" s="182"/>
      <c r="M2973" s="182"/>
      <c r="N2973" s="182"/>
      <c r="O2973" s="182"/>
      <c r="P2973" s="182"/>
    </row>
    <row r="2974" spans="2:16" x14ac:dyDescent="0.3">
      <c r="B2974" s="228"/>
      <c r="C2974" s="183"/>
      <c r="D2974" s="228"/>
      <c r="E2974" s="183"/>
      <c r="F2974" s="228"/>
      <c r="G2974" s="228"/>
      <c r="H2974" s="183"/>
      <c r="I2974" s="182"/>
      <c r="J2974" s="204">
        <f t="shared" si="46"/>
        <v>0</v>
      </c>
      <c r="K2974" s="182"/>
      <c r="L2974" s="182"/>
      <c r="M2974" s="182"/>
      <c r="N2974" s="182"/>
      <c r="O2974" s="182"/>
      <c r="P2974" s="182"/>
    </row>
    <row r="2975" spans="2:16" x14ac:dyDescent="0.3">
      <c r="B2975" s="228"/>
      <c r="C2975" s="183"/>
      <c r="D2975" s="228"/>
      <c r="E2975" s="183"/>
      <c r="F2975" s="228"/>
      <c r="G2975" s="228"/>
      <c r="H2975" s="183"/>
      <c r="I2975" s="182"/>
      <c r="J2975" s="204">
        <f t="shared" si="46"/>
        <v>0</v>
      </c>
      <c r="K2975" s="182"/>
      <c r="L2975" s="182"/>
      <c r="M2975" s="182"/>
      <c r="N2975" s="182"/>
      <c r="O2975" s="182"/>
      <c r="P2975" s="182"/>
    </row>
    <row r="2976" spans="2:16" x14ac:dyDescent="0.3">
      <c r="B2976" s="228"/>
      <c r="C2976" s="183"/>
      <c r="D2976" s="228"/>
      <c r="E2976" s="183"/>
      <c r="F2976" s="228"/>
      <c r="G2976" s="228"/>
      <c r="H2976" s="183"/>
      <c r="I2976" s="182"/>
      <c r="J2976" s="204">
        <f t="shared" si="46"/>
        <v>0</v>
      </c>
      <c r="K2976" s="182"/>
      <c r="L2976" s="182"/>
      <c r="M2976" s="182"/>
      <c r="N2976" s="182"/>
      <c r="O2976" s="182"/>
      <c r="P2976" s="182"/>
    </row>
    <row r="2977" spans="2:16" x14ac:dyDescent="0.3">
      <c r="B2977" s="228"/>
      <c r="C2977" s="183"/>
      <c r="D2977" s="228"/>
      <c r="E2977" s="183"/>
      <c r="F2977" s="228"/>
      <c r="G2977" s="228"/>
      <c r="H2977" s="183"/>
      <c r="I2977" s="182"/>
      <c r="J2977" s="204">
        <f t="shared" si="46"/>
        <v>0</v>
      </c>
      <c r="K2977" s="182"/>
      <c r="L2977" s="182"/>
      <c r="M2977" s="182"/>
      <c r="N2977" s="182"/>
      <c r="O2977" s="182"/>
      <c r="P2977" s="182"/>
    </row>
    <row r="2978" spans="2:16" x14ac:dyDescent="0.3">
      <c r="B2978" s="228"/>
      <c r="C2978" s="183"/>
      <c r="D2978" s="228"/>
      <c r="E2978" s="183"/>
      <c r="F2978" s="228"/>
      <c r="G2978" s="228"/>
      <c r="H2978" s="183"/>
      <c r="I2978" s="182"/>
      <c r="J2978" s="204">
        <f t="shared" si="46"/>
        <v>0</v>
      </c>
      <c r="K2978" s="182"/>
      <c r="L2978" s="182"/>
      <c r="M2978" s="182"/>
      <c r="N2978" s="182"/>
      <c r="O2978" s="182"/>
      <c r="P2978" s="182"/>
    </row>
    <row r="2979" spans="2:16" x14ac:dyDescent="0.3">
      <c r="B2979" s="228"/>
      <c r="C2979" s="183"/>
      <c r="D2979" s="228"/>
      <c r="E2979" s="183"/>
      <c r="F2979" s="228"/>
      <c r="G2979" s="228"/>
      <c r="H2979" s="183"/>
      <c r="I2979" s="182"/>
      <c r="J2979" s="204">
        <f t="shared" si="46"/>
        <v>0</v>
      </c>
      <c r="K2979" s="182"/>
      <c r="L2979" s="182"/>
      <c r="M2979" s="182"/>
      <c r="N2979" s="182"/>
      <c r="O2979" s="182"/>
      <c r="P2979" s="182"/>
    </row>
    <row r="2980" spans="2:16" x14ac:dyDescent="0.3">
      <c r="B2980" s="228"/>
      <c r="C2980" s="183"/>
      <c r="D2980" s="228"/>
      <c r="E2980" s="183"/>
      <c r="F2980" s="228"/>
      <c r="G2980" s="228"/>
      <c r="H2980" s="183"/>
      <c r="I2980" s="182"/>
      <c r="J2980" s="204">
        <f t="shared" si="46"/>
        <v>0</v>
      </c>
      <c r="K2980" s="182"/>
      <c r="L2980" s="182"/>
      <c r="M2980" s="182"/>
      <c r="N2980" s="182"/>
      <c r="O2980" s="182"/>
      <c r="P2980" s="182"/>
    </row>
    <row r="2981" spans="2:16" x14ac:dyDescent="0.3">
      <c r="B2981" s="228"/>
      <c r="C2981" s="183"/>
      <c r="D2981" s="228"/>
      <c r="E2981" s="183"/>
      <c r="F2981" s="228"/>
      <c r="G2981" s="228"/>
      <c r="H2981" s="183"/>
      <c r="I2981" s="182"/>
      <c r="J2981" s="204">
        <f t="shared" si="46"/>
        <v>0</v>
      </c>
      <c r="K2981" s="182"/>
      <c r="L2981" s="182"/>
      <c r="M2981" s="182"/>
      <c r="N2981" s="182"/>
      <c r="O2981" s="182"/>
      <c r="P2981" s="182"/>
    </row>
    <row r="2982" spans="2:16" x14ac:dyDescent="0.3">
      <c r="B2982" s="228"/>
      <c r="C2982" s="183"/>
      <c r="D2982" s="228"/>
      <c r="E2982" s="183"/>
      <c r="F2982" s="228"/>
      <c r="G2982" s="228"/>
      <c r="H2982" s="183"/>
      <c r="I2982" s="182"/>
      <c r="J2982" s="204">
        <f t="shared" si="46"/>
        <v>0</v>
      </c>
      <c r="K2982" s="182"/>
      <c r="L2982" s="182"/>
      <c r="M2982" s="182"/>
      <c r="N2982" s="182"/>
      <c r="O2982" s="182"/>
      <c r="P2982" s="182"/>
    </row>
    <row r="2983" spans="2:16" x14ac:dyDescent="0.3">
      <c r="B2983" s="228"/>
      <c r="C2983" s="183"/>
      <c r="D2983" s="228"/>
      <c r="E2983" s="183"/>
      <c r="F2983" s="228"/>
      <c r="G2983" s="228"/>
      <c r="H2983" s="183"/>
      <c r="I2983" s="182"/>
      <c r="J2983" s="204">
        <f t="shared" si="46"/>
        <v>0</v>
      </c>
      <c r="K2983" s="182"/>
      <c r="L2983" s="182"/>
      <c r="M2983" s="182"/>
      <c r="N2983" s="182"/>
      <c r="O2983" s="182"/>
      <c r="P2983" s="182"/>
    </row>
    <row r="2984" spans="2:16" x14ac:dyDescent="0.3">
      <c r="B2984" s="228"/>
      <c r="C2984" s="183"/>
      <c r="D2984" s="228"/>
      <c r="E2984" s="183"/>
      <c r="F2984" s="228"/>
      <c r="G2984" s="228"/>
      <c r="H2984" s="183"/>
      <c r="I2984" s="182"/>
      <c r="J2984" s="204">
        <f t="shared" si="46"/>
        <v>0</v>
      </c>
      <c r="K2984" s="182"/>
      <c r="L2984" s="182"/>
      <c r="M2984" s="182"/>
      <c r="N2984" s="182"/>
      <c r="O2984" s="182"/>
      <c r="P2984" s="182"/>
    </row>
    <row r="2985" spans="2:16" x14ac:dyDescent="0.3">
      <c r="B2985" s="228"/>
      <c r="C2985" s="183"/>
      <c r="D2985" s="228"/>
      <c r="E2985" s="183"/>
      <c r="F2985" s="228"/>
      <c r="G2985" s="228"/>
      <c r="H2985" s="183"/>
      <c r="I2985" s="182"/>
      <c r="J2985" s="204">
        <f t="shared" si="46"/>
        <v>0</v>
      </c>
      <c r="K2985" s="182"/>
      <c r="L2985" s="182"/>
      <c r="M2985" s="182"/>
      <c r="N2985" s="182"/>
      <c r="O2985" s="182"/>
      <c r="P2985" s="182"/>
    </row>
    <row r="2986" spans="2:16" x14ac:dyDescent="0.3">
      <c r="B2986" s="228"/>
      <c r="C2986" s="183"/>
      <c r="D2986" s="228"/>
      <c r="E2986" s="183"/>
      <c r="F2986" s="228"/>
      <c r="G2986" s="228"/>
      <c r="H2986" s="183"/>
      <c r="I2986" s="182"/>
      <c r="J2986" s="204">
        <f t="shared" si="46"/>
        <v>0</v>
      </c>
      <c r="K2986" s="182"/>
      <c r="L2986" s="182"/>
      <c r="M2986" s="182"/>
      <c r="N2986" s="182"/>
      <c r="O2986" s="182"/>
      <c r="P2986" s="182"/>
    </row>
    <row r="2987" spans="2:16" x14ac:dyDescent="0.3">
      <c r="B2987" s="228"/>
      <c r="C2987" s="183"/>
      <c r="D2987" s="228"/>
      <c r="E2987" s="183"/>
      <c r="F2987" s="228"/>
      <c r="G2987" s="228"/>
      <c r="H2987" s="183"/>
      <c r="I2987" s="182"/>
      <c r="J2987" s="204">
        <f t="shared" si="46"/>
        <v>0</v>
      </c>
      <c r="K2987" s="182"/>
      <c r="L2987" s="182"/>
      <c r="M2987" s="182"/>
      <c r="N2987" s="182"/>
      <c r="O2987" s="182"/>
      <c r="P2987" s="182"/>
    </row>
    <row r="2988" spans="2:16" x14ac:dyDescent="0.3">
      <c r="B2988" s="228"/>
      <c r="C2988" s="183"/>
      <c r="D2988" s="228"/>
      <c r="E2988" s="183"/>
      <c r="F2988" s="228"/>
      <c r="G2988" s="228"/>
      <c r="H2988" s="183"/>
      <c r="I2988" s="182"/>
      <c r="J2988" s="204">
        <f t="shared" si="46"/>
        <v>0</v>
      </c>
      <c r="K2988" s="182"/>
      <c r="L2988" s="182"/>
      <c r="M2988" s="182"/>
      <c r="N2988" s="182"/>
      <c r="O2988" s="182"/>
      <c r="P2988" s="182"/>
    </row>
    <row r="2989" spans="2:16" x14ac:dyDescent="0.3">
      <c r="B2989" s="228"/>
      <c r="C2989" s="183"/>
      <c r="D2989" s="228"/>
      <c r="E2989" s="183"/>
      <c r="F2989" s="228"/>
      <c r="G2989" s="228"/>
      <c r="H2989" s="183"/>
      <c r="I2989" s="182"/>
      <c r="J2989" s="204">
        <f t="shared" si="46"/>
        <v>0</v>
      </c>
      <c r="K2989" s="182"/>
      <c r="L2989" s="182"/>
      <c r="M2989" s="182"/>
      <c r="N2989" s="182"/>
      <c r="O2989" s="182"/>
      <c r="P2989" s="182"/>
    </row>
    <row r="2990" spans="2:16" x14ac:dyDescent="0.3">
      <c r="B2990" s="228"/>
      <c r="C2990" s="183"/>
      <c r="D2990" s="228"/>
      <c r="E2990" s="183"/>
      <c r="F2990" s="228"/>
      <c r="G2990" s="228"/>
      <c r="H2990" s="183"/>
      <c r="I2990" s="182"/>
      <c r="J2990" s="204">
        <f t="shared" si="46"/>
        <v>0</v>
      </c>
      <c r="K2990" s="182"/>
      <c r="L2990" s="182"/>
      <c r="M2990" s="182"/>
      <c r="N2990" s="182"/>
      <c r="O2990" s="182"/>
      <c r="P2990" s="182"/>
    </row>
    <row r="2991" spans="2:16" x14ac:dyDescent="0.3">
      <c r="B2991" s="228"/>
      <c r="C2991" s="183"/>
      <c r="D2991" s="228"/>
      <c r="E2991" s="183"/>
      <c r="F2991" s="228"/>
      <c r="G2991" s="228"/>
      <c r="H2991" s="183"/>
      <c r="I2991" s="182"/>
      <c r="J2991" s="204">
        <f t="shared" si="46"/>
        <v>0</v>
      </c>
      <c r="K2991" s="182"/>
      <c r="L2991" s="182"/>
      <c r="M2991" s="182"/>
      <c r="N2991" s="182"/>
      <c r="O2991" s="182"/>
      <c r="P2991" s="182"/>
    </row>
    <row r="2992" spans="2:16" x14ac:dyDescent="0.3">
      <c r="B2992" s="228"/>
      <c r="C2992" s="183"/>
      <c r="D2992" s="228"/>
      <c r="E2992" s="183"/>
      <c r="F2992" s="228"/>
      <c r="G2992" s="228"/>
      <c r="H2992" s="183"/>
      <c r="I2992" s="182"/>
      <c r="J2992" s="204">
        <f t="shared" si="46"/>
        <v>0</v>
      </c>
      <c r="K2992" s="182"/>
      <c r="L2992" s="182"/>
      <c r="M2992" s="182"/>
      <c r="N2992" s="182"/>
      <c r="O2992" s="182"/>
      <c r="P2992" s="182"/>
    </row>
    <row r="2993" spans="2:16" x14ac:dyDescent="0.3">
      <c r="B2993" s="228"/>
      <c r="C2993" s="183"/>
      <c r="D2993" s="228"/>
      <c r="E2993" s="183"/>
      <c r="F2993" s="228"/>
      <c r="G2993" s="228"/>
      <c r="H2993" s="183"/>
      <c r="I2993" s="182"/>
      <c r="J2993" s="204">
        <f t="shared" si="46"/>
        <v>0</v>
      </c>
      <c r="K2993" s="182"/>
      <c r="L2993" s="182"/>
      <c r="M2993" s="182"/>
      <c r="N2993" s="182"/>
      <c r="O2993" s="182"/>
      <c r="P2993" s="182"/>
    </row>
    <row r="2994" spans="2:16" x14ac:dyDescent="0.3">
      <c r="B2994" s="228"/>
      <c r="C2994" s="183"/>
      <c r="D2994" s="228"/>
      <c r="E2994" s="183"/>
      <c r="F2994" s="228"/>
      <c r="G2994" s="228"/>
      <c r="H2994" s="183"/>
      <c r="I2994" s="182"/>
      <c r="J2994" s="204">
        <f t="shared" si="46"/>
        <v>0</v>
      </c>
      <c r="K2994" s="182"/>
      <c r="L2994" s="182"/>
      <c r="M2994" s="182"/>
      <c r="N2994" s="182"/>
      <c r="O2994" s="182"/>
      <c r="P2994" s="182"/>
    </row>
    <row r="2995" spans="2:16" x14ac:dyDescent="0.3">
      <c r="B2995" s="228"/>
      <c r="C2995" s="183"/>
      <c r="D2995" s="228"/>
      <c r="E2995" s="183"/>
      <c r="F2995" s="228"/>
      <c r="G2995" s="228"/>
      <c r="H2995" s="183"/>
      <c r="I2995" s="182"/>
      <c r="J2995" s="204">
        <f t="shared" si="46"/>
        <v>0</v>
      </c>
      <c r="K2995" s="182"/>
      <c r="L2995" s="182"/>
      <c r="M2995" s="182"/>
      <c r="N2995" s="182"/>
      <c r="O2995" s="182"/>
      <c r="P2995" s="182"/>
    </row>
    <row r="2996" spans="2:16" x14ac:dyDescent="0.3">
      <c r="B2996" s="228"/>
      <c r="C2996" s="183"/>
      <c r="D2996" s="228"/>
      <c r="E2996" s="183"/>
      <c r="F2996" s="228"/>
      <c r="G2996" s="228"/>
      <c r="H2996" s="183"/>
      <c r="I2996" s="182"/>
      <c r="J2996" s="204">
        <f t="shared" si="46"/>
        <v>0</v>
      </c>
      <c r="K2996" s="182"/>
      <c r="L2996" s="182"/>
      <c r="M2996" s="182"/>
      <c r="N2996" s="182"/>
      <c r="O2996" s="182"/>
      <c r="P2996" s="182"/>
    </row>
    <row r="2997" spans="2:16" x14ac:dyDescent="0.3">
      <c r="B2997" s="228"/>
      <c r="C2997" s="183"/>
      <c r="D2997" s="228"/>
      <c r="E2997" s="183"/>
      <c r="F2997" s="228"/>
      <c r="G2997" s="228"/>
      <c r="H2997" s="183"/>
      <c r="I2997" s="182"/>
      <c r="J2997" s="204">
        <f t="shared" si="46"/>
        <v>0</v>
      </c>
      <c r="K2997" s="182"/>
      <c r="L2997" s="182"/>
      <c r="M2997" s="182"/>
      <c r="N2997" s="182"/>
      <c r="O2997" s="182"/>
      <c r="P2997" s="182"/>
    </row>
    <row r="2998" spans="2:16" x14ac:dyDescent="0.3">
      <c r="B2998" s="228"/>
      <c r="C2998" s="183"/>
      <c r="D2998" s="228"/>
      <c r="E2998" s="183"/>
      <c r="F2998" s="228"/>
      <c r="G2998" s="228"/>
      <c r="H2998" s="183"/>
      <c r="I2998" s="182"/>
      <c r="J2998" s="204">
        <f t="shared" si="46"/>
        <v>0</v>
      </c>
      <c r="K2998" s="182"/>
      <c r="L2998" s="182"/>
      <c r="M2998" s="182"/>
      <c r="N2998" s="182"/>
      <c r="O2998" s="182"/>
      <c r="P2998" s="182"/>
    </row>
    <row r="2999" spans="2:16" x14ac:dyDescent="0.3">
      <c r="B2999" s="228"/>
      <c r="C2999" s="183"/>
      <c r="D2999" s="228"/>
      <c r="E2999" s="183"/>
      <c r="F2999" s="228"/>
      <c r="G2999" s="228"/>
      <c r="H2999" s="183"/>
      <c r="I2999" s="182"/>
      <c r="J2999" s="204">
        <f t="shared" si="46"/>
        <v>0</v>
      </c>
      <c r="K2999" s="182"/>
      <c r="L2999" s="182"/>
      <c r="M2999" s="182"/>
      <c r="N2999" s="182"/>
      <c r="O2999" s="182"/>
      <c r="P2999" s="182"/>
    </row>
    <row r="3000" spans="2:16" x14ac:dyDescent="0.3">
      <c r="B3000" s="228"/>
      <c r="C3000" s="183"/>
      <c r="D3000" s="228"/>
      <c r="E3000" s="183"/>
      <c r="F3000" s="228"/>
      <c r="G3000" s="228"/>
      <c r="H3000" s="183"/>
      <c r="I3000" s="182"/>
      <c r="J3000" s="204">
        <f t="shared" si="46"/>
        <v>0</v>
      </c>
      <c r="K3000" s="182"/>
      <c r="L3000" s="182"/>
      <c r="M3000" s="182"/>
      <c r="N3000" s="182"/>
      <c r="O3000" s="182"/>
      <c r="P3000" s="182"/>
    </row>
    <row r="3001" spans="2:16" x14ac:dyDescent="0.3">
      <c r="B3001" s="228"/>
      <c r="C3001" s="183"/>
      <c r="D3001" s="228"/>
      <c r="E3001" s="183"/>
      <c r="F3001" s="228"/>
      <c r="G3001" s="228"/>
      <c r="H3001" s="183"/>
      <c r="I3001" s="182"/>
      <c r="J3001" s="204">
        <f t="shared" si="46"/>
        <v>0</v>
      </c>
      <c r="K3001" s="182"/>
      <c r="L3001" s="182"/>
      <c r="M3001" s="182"/>
      <c r="N3001" s="182"/>
      <c r="O3001" s="182"/>
      <c r="P3001" s="182"/>
    </row>
    <row r="3002" spans="2:16" x14ac:dyDescent="0.3">
      <c r="B3002" s="228"/>
      <c r="C3002" s="183"/>
      <c r="D3002" s="228"/>
      <c r="E3002" s="183"/>
      <c r="F3002" s="228"/>
      <c r="G3002" s="228"/>
      <c r="H3002" s="183"/>
      <c r="I3002" s="182"/>
      <c r="J3002" s="204">
        <f t="shared" si="46"/>
        <v>0</v>
      </c>
      <c r="K3002" s="182"/>
      <c r="L3002" s="182"/>
      <c r="M3002" s="182"/>
      <c r="N3002" s="182"/>
      <c r="O3002" s="182"/>
      <c r="P3002" s="182"/>
    </row>
    <row r="3003" spans="2:16" x14ac:dyDescent="0.3">
      <c r="B3003" s="228"/>
      <c r="C3003" s="183"/>
      <c r="D3003" s="228"/>
      <c r="E3003" s="183"/>
      <c r="F3003" s="228"/>
      <c r="G3003" s="228"/>
      <c r="H3003" s="183"/>
      <c r="I3003" s="182"/>
      <c r="J3003" s="204">
        <f t="shared" si="46"/>
        <v>0</v>
      </c>
      <c r="K3003" s="182"/>
      <c r="L3003" s="182"/>
      <c r="M3003" s="182"/>
      <c r="N3003" s="182"/>
      <c r="O3003" s="182"/>
      <c r="P3003" s="182"/>
    </row>
    <row r="3004" spans="2:16" x14ac:dyDescent="0.3">
      <c r="B3004" s="228"/>
      <c r="C3004" s="183"/>
      <c r="D3004" s="228"/>
      <c r="E3004" s="183"/>
      <c r="F3004" s="228"/>
      <c r="G3004" s="228"/>
      <c r="H3004" s="183"/>
      <c r="I3004" s="182"/>
      <c r="J3004" s="204">
        <f t="shared" si="46"/>
        <v>0</v>
      </c>
      <c r="K3004" s="182"/>
      <c r="L3004" s="182"/>
      <c r="M3004" s="182"/>
      <c r="N3004" s="182"/>
      <c r="O3004" s="182"/>
      <c r="P3004" s="182"/>
    </row>
    <row r="3005" spans="2:16" x14ac:dyDescent="0.3">
      <c r="B3005" s="228"/>
      <c r="C3005" s="183"/>
      <c r="D3005" s="228"/>
      <c r="E3005" s="183"/>
      <c r="F3005" s="228"/>
      <c r="G3005" s="228"/>
      <c r="H3005" s="183"/>
      <c r="I3005" s="182"/>
      <c r="J3005" s="204">
        <f t="shared" si="46"/>
        <v>0</v>
      </c>
      <c r="K3005" s="182"/>
      <c r="L3005" s="182"/>
      <c r="M3005" s="182"/>
      <c r="N3005" s="182"/>
      <c r="O3005" s="182"/>
      <c r="P3005" s="182"/>
    </row>
    <row r="3006" spans="2:16" x14ac:dyDescent="0.3">
      <c r="B3006" s="228"/>
      <c r="C3006" s="183"/>
      <c r="D3006" s="228"/>
      <c r="E3006" s="183"/>
      <c r="F3006" s="228"/>
      <c r="G3006" s="228"/>
      <c r="H3006" s="183"/>
      <c r="I3006" s="182"/>
      <c r="J3006" s="204">
        <f t="shared" si="46"/>
        <v>0</v>
      </c>
      <c r="K3006" s="182"/>
      <c r="L3006" s="182"/>
      <c r="M3006" s="182"/>
      <c r="N3006" s="182"/>
      <c r="O3006" s="182"/>
      <c r="P3006" s="182"/>
    </row>
    <row r="3007" spans="2:16" x14ac:dyDescent="0.3">
      <c r="B3007" s="228"/>
      <c r="C3007" s="183"/>
      <c r="D3007" s="228"/>
      <c r="E3007" s="183"/>
      <c r="F3007" s="228"/>
      <c r="G3007" s="228"/>
      <c r="H3007" s="183"/>
      <c r="I3007" s="182"/>
      <c r="J3007" s="204">
        <f t="shared" si="46"/>
        <v>0</v>
      </c>
      <c r="K3007" s="182"/>
      <c r="L3007" s="182"/>
      <c r="M3007" s="182"/>
      <c r="N3007" s="182"/>
      <c r="O3007" s="182"/>
      <c r="P3007" s="182"/>
    </row>
    <row r="3008" spans="2:16" x14ac:dyDescent="0.3">
      <c r="B3008" s="228"/>
      <c r="C3008" s="183"/>
      <c r="D3008" s="228"/>
      <c r="E3008" s="183"/>
      <c r="F3008" s="228"/>
      <c r="G3008" s="228"/>
      <c r="H3008" s="183"/>
      <c r="I3008" s="182"/>
      <c r="J3008" s="204">
        <f t="shared" si="46"/>
        <v>0</v>
      </c>
      <c r="K3008" s="182"/>
      <c r="L3008" s="182"/>
      <c r="M3008" s="182"/>
      <c r="N3008" s="182"/>
      <c r="O3008" s="182"/>
      <c r="P3008" s="182"/>
    </row>
    <row r="3009" spans="2:16" x14ac:dyDescent="0.3">
      <c r="B3009" s="228"/>
      <c r="C3009" s="183"/>
      <c r="D3009" s="228"/>
      <c r="E3009" s="183"/>
      <c r="F3009" s="228"/>
      <c r="G3009" s="228"/>
      <c r="H3009" s="183"/>
      <c r="I3009" s="182"/>
      <c r="J3009" s="204">
        <f t="shared" si="46"/>
        <v>0</v>
      </c>
      <c r="K3009" s="182"/>
      <c r="L3009" s="182"/>
      <c r="M3009" s="182"/>
      <c r="N3009" s="182"/>
      <c r="O3009" s="182"/>
      <c r="P3009" s="182"/>
    </row>
    <row r="3010" spans="2:16" x14ac:dyDescent="0.3">
      <c r="B3010" s="228"/>
      <c r="C3010" s="183"/>
      <c r="D3010" s="228"/>
      <c r="E3010" s="183"/>
      <c r="F3010" s="228"/>
      <c r="G3010" s="228"/>
      <c r="H3010" s="183"/>
      <c r="I3010" s="182"/>
      <c r="J3010" s="204">
        <f t="shared" si="46"/>
        <v>0</v>
      </c>
      <c r="K3010" s="182"/>
      <c r="L3010" s="182"/>
      <c r="M3010" s="182"/>
      <c r="N3010" s="182"/>
      <c r="O3010" s="182"/>
      <c r="P3010" s="182"/>
    </row>
    <row r="3011" spans="2:16" x14ac:dyDescent="0.3">
      <c r="B3011" s="228"/>
      <c r="C3011" s="183"/>
      <c r="D3011" s="228"/>
      <c r="E3011" s="183"/>
      <c r="F3011" s="228"/>
      <c r="G3011" s="228"/>
      <c r="H3011" s="183"/>
      <c r="I3011" s="182"/>
      <c r="J3011" s="204">
        <f t="shared" si="46"/>
        <v>0</v>
      </c>
      <c r="K3011" s="182"/>
      <c r="L3011" s="182"/>
      <c r="M3011" s="182"/>
      <c r="N3011" s="182"/>
      <c r="O3011" s="182"/>
      <c r="P3011" s="182"/>
    </row>
    <row r="3012" spans="2:16" x14ac:dyDescent="0.3">
      <c r="B3012" s="228"/>
      <c r="C3012" s="183"/>
      <c r="D3012" s="228"/>
      <c r="E3012" s="183"/>
      <c r="F3012" s="228"/>
      <c r="G3012" s="228"/>
      <c r="H3012" s="183"/>
      <c r="I3012" s="182"/>
      <c r="J3012" s="204">
        <f t="shared" si="46"/>
        <v>0</v>
      </c>
      <c r="K3012" s="182"/>
      <c r="L3012" s="182"/>
      <c r="M3012" s="182"/>
      <c r="N3012" s="182"/>
      <c r="O3012" s="182"/>
      <c r="P3012" s="182"/>
    </row>
    <row r="3013" spans="2:16" x14ac:dyDescent="0.3">
      <c r="B3013" s="228"/>
      <c r="C3013" s="183"/>
      <c r="D3013" s="228"/>
      <c r="E3013" s="183"/>
      <c r="F3013" s="228"/>
      <c r="G3013" s="228"/>
      <c r="H3013" s="183"/>
      <c r="I3013" s="182"/>
      <c r="J3013" s="204">
        <f t="shared" si="46"/>
        <v>0</v>
      </c>
      <c r="K3013" s="182"/>
      <c r="L3013" s="182"/>
      <c r="M3013" s="182"/>
      <c r="N3013" s="182"/>
      <c r="O3013" s="182"/>
      <c r="P3013" s="182"/>
    </row>
    <row r="3014" spans="2:16" x14ac:dyDescent="0.3">
      <c r="B3014" s="228"/>
      <c r="C3014" s="183"/>
      <c r="D3014" s="228"/>
      <c r="E3014" s="183"/>
      <c r="F3014" s="228"/>
      <c r="G3014" s="228"/>
      <c r="H3014" s="183"/>
      <c r="I3014" s="182"/>
      <c r="J3014" s="204">
        <f t="shared" ref="J3014:J3077" si="47">IFERROR(MAX(0,I3014*((MIN(G3014,45322)-MAX(F3014,44958))/(G3014-F3014))),0)</f>
        <v>0</v>
      </c>
      <c r="K3014" s="182"/>
      <c r="L3014" s="182"/>
      <c r="M3014" s="182"/>
      <c r="N3014" s="182"/>
      <c r="O3014" s="182"/>
      <c r="P3014" s="182"/>
    </row>
    <row r="3015" spans="2:16" x14ac:dyDescent="0.3">
      <c r="B3015" s="228"/>
      <c r="C3015" s="183"/>
      <c r="D3015" s="228"/>
      <c r="E3015" s="183"/>
      <c r="F3015" s="228"/>
      <c r="G3015" s="228"/>
      <c r="H3015" s="183"/>
      <c r="I3015" s="182"/>
      <c r="J3015" s="204">
        <f t="shared" si="47"/>
        <v>0</v>
      </c>
      <c r="K3015" s="182"/>
      <c r="L3015" s="182"/>
      <c r="M3015" s="182"/>
      <c r="N3015" s="182"/>
      <c r="O3015" s="182"/>
      <c r="P3015" s="182"/>
    </row>
    <row r="3016" spans="2:16" x14ac:dyDescent="0.3">
      <c r="B3016" s="228"/>
      <c r="C3016" s="183"/>
      <c r="D3016" s="228"/>
      <c r="E3016" s="183"/>
      <c r="F3016" s="228"/>
      <c r="G3016" s="228"/>
      <c r="H3016" s="183"/>
      <c r="I3016" s="182"/>
      <c r="J3016" s="204">
        <f t="shared" si="47"/>
        <v>0</v>
      </c>
      <c r="K3016" s="182"/>
      <c r="L3016" s="182"/>
      <c r="M3016" s="182"/>
      <c r="N3016" s="182"/>
      <c r="O3016" s="182"/>
      <c r="P3016" s="182"/>
    </row>
    <row r="3017" spans="2:16" x14ac:dyDescent="0.3">
      <c r="B3017" s="228"/>
      <c r="C3017" s="183"/>
      <c r="D3017" s="228"/>
      <c r="E3017" s="183"/>
      <c r="F3017" s="228"/>
      <c r="G3017" s="228"/>
      <c r="H3017" s="183"/>
      <c r="I3017" s="182"/>
      <c r="J3017" s="204">
        <f t="shared" si="47"/>
        <v>0</v>
      </c>
      <c r="K3017" s="182"/>
      <c r="L3017" s="182"/>
      <c r="M3017" s="182"/>
      <c r="N3017" s="182"/>
      <c r="O3017" s="182"/>
      <c r="P3017" s="182"/>
    </row>
    <row r="3018" spans="2:16" x14ac:dyDescent="0.3">
      <c r="B3018" s="228"/>
      <c r="C3018" s="183"/>
      <c r="D3018" s="228"/>
      <c r="E3018" s="183"/>
      <c r="F3018" s="228"/>
      <c r="G3018" s="228"/>
      <c r="H3018" s="183"/>
      <c r="I3018" s="182"/>
      <c r="J3018" s="204">
        <f t="shared" si="47"/>
        <v>0</v>
      </c>
      <c r="K3018" s="182"/>
      <c r="L3018" s="182"/>
      <c r="M3018" s="182"/>
      <c r="N3018" s="182"/>
      <c r="O3018" s="182"/>
      <c r="P3018" s="182"/>
    </row>
    <row r="3019" spans="2:16" x14ac:dyDescent="0.3">
      <c r="B3019" s="228"/>
      <c r="C3019" s="183"/>
      <c r="D3019" s="228"/>
      <c r="E3019" s="183"/>
      <c r="F3019" s="228"/>
      <c r="G3019" s="228"/>
      <c r="H3019" s="183"/>
      <c r="I3019" s="182"/>
      <c r="J3019" s="204">
        <f t="shared" si="47"/>
        <v>0</v>
      </c>
      <c r="K3019" s="182"/>
      <c r="L3019" s="182"/>
      <c r="M3019" s="182"/>
      <c r="N3019" s="182"/>
      <c r="O3019" s="182"/>
      <c r="P3019" s="182"/>
    </row>
    <row r="3020" spans="2:16" x14ac:dyDescent="0.3">
      <c r="B3020" s="228"/>
      <c r="C3020" s="183"/>
      <c r="D3020" s="228"/>
      <c r="E3020" s="183"/>
      <c r="F3020" s="228"/>
      <c r="G3020" s="228"/>
      <c r="H3020" s="183"/>
      <c r="I3020" s="182"/>
      <c r="J3020" s="204">
        <f t="shared" si="47"/>
        <v>0</v>
      </c>
      <c r="K3020" s="182"/>
      <c r="L3020" s="182"/>
      <c r="M3020" s="182"/>
      <c r="N3020" s="182"/>
      <c r="O3020" s="182"/>
      <c r="P3020" s="182"/>
    </row>
    <row r="3021" spans="2:16" x14ac:dyDescent="0.3">
      <c r="B3021" s="228"/>
      <c r="C3021" s="183"/>
      <c r="D3021" s="228"/>
      <c r="E3021" s="183"/>
      <c r="F3021" s="228"/>
      <c r="G3021" s="228"/>
      <c r="H3021" s="183"/>
      <c r="I3021" s="182"/>
      <c r="J3021" s="204">
        <f t="shared" si="47"/>
        <v>0</v>
      </c>
      <c r="K3021" s="182"/>
      <c r="L3021" s="182"/>
      <c r="M3021" s="182"/>
      <c r="N3021" s="182"/>
      <c r="O3021" s="182"/>
      <c r="P3021" s="182"/>
    </row>
    <row r="3022" spans="2:16" x14ac:dyDescent="0.3">
      <c r="B3022" s="228"/>
      <c r="C3022" s="183"/>
      <c r="D3022" s="228"/>
      <c r="E3022" s="183"/>
      <c r="F3022" s="228"/>
      <c r="G3022" s="228"/>
      <c r="H3022" s="183"/>
      <c r="I3022" s="182"/>
      <c r="J3022" s="204">
        <f t="shared" si="47"/>
        <v>0</v>
      </c>
      <c r="K3022" s="182"/>
      <c r="L3022" s="182"/>
      <c r="M3022" s="182"/>
      <c r="N3022" s="182"/>
      <c r="O3022" s="182"/>
      <c r="P3022" s="182"/>
    </row>
    <row r="3023" spans="2:16" x14ac:dyDescent="0.3">
      <c r="B3023" s="228"/>
      <c r="C3023" s="183"/>
      <c r="D3023" s="228"/>
      <c r="E3023" s="183"/>
      <c r="F3023" s="228"/>
      <c r="G3023" s="228"/>
      <c r="H3023" s="183"/>
      <c r="I3023" s="182"/>
      <c r="J3023" s="204">
        <f t="shared" si="47"/>
        <v>0</v>
      </c>
      <c r="K3023" s="182"/>
      <c r="L3023" s="182"/>
      <c r="M3023" s="182"/>
      <c r="N3023" s="182"/>
      <c r="O3023" s="182"/>
      <c r="P3023" s="182"/>
    </row>
    <row r="3024" spans="2:16" x14ac:dyDescent="0.3">
      <c r="B3024" s="228"/>
      <c r="C3024" s="183"/>
      <c r="D3024" s="228"/>
      <c r="E3024" s="183"/>
      <c r="F3024" s="228"/>
      <c r="G3024" s="228"/>
      <c r="H3024" s="183"/>
      <c r="I3024" s="182"/>
      <c r="J3024" s="204">
        <f t="shared" si="47"/>
        <v>0</v>
      </c>
      <c r="K3024" s="182"/>
      <c r="L3024" s="182"/>
      <c r="M3024" s="182"/>
      <c r="N3024" s="182"/>
      <c r="O3024" s="182"/>
      <c r="P3024" s="182"/>
    </row>
    <row r="3025" spans="2:16" x14ac:dyDescent="0.3">
      <c r="B3025" s="228"/>
      <c r="C3025" s="183"/>
      <c r="D3025" s="228"/>
      <c r="E3025" s="183"/>
      <c r="F3025" s="228"/>
      <c r="G3025" s="228"/>
      <c r="H3025" s="183"/>
      <c r="I3025" s="182"/>
      <c r="J3025" s="204">
        <f t="shared" si="47"/>
        <v>0</v>
      </c>
      <c r="K3025" s="182"/>
      <c r="L3025" s="182"/>
      <c r="M3025" s="182"/>
      <c r="N3025" s="182"/>
      <c r="O3025" s="182"/>
      <c r="P3025" s="182"/>
    </row>
    <row r="3026" spans="2:16" x14ac:dyDescent="0.3">
      <c r="B3026" s="228"/>
      <c r="C3026" s="183"/>
      <c r="D3026" s="228"/>
      <c r="E3026" s="183"/>
      <c r="F3026" s="228"/>
      <c r="G3026" s="228"/>
      <c r="H3026" s="183"/>
      <c r="I3026" s="182"/>
      <c r="J3026" s="204">
        <f t="shared" si="47"/>
        <v>0</v>
      </c>
      <c r="K3026" s="182"/>
      <c r="L3026" s="182"/>
      <c r="M3026" s="182"/>
      <c r="N3026" s="182"/>
      <c r="O3026" s="182"/>
      <c r="P3026" s="182"/>
    </row>
    <row r="3027" spans="2:16" x14ac:dyDescent="0.3">
      <c r="B3027" s="228"/>
      <c r="C3027" s="183"/>
      <c r="D3027" s="228"/>
      <c r="E3027" s="183"/>
      <c r="F3027" s="228"/>
      <c r="G3027" s="228"/>
      <c r="H3027" s="183"/>
      <c r="I3027" s="182"/>
      <c r="J3027" s="204">
        <f t="shared" si="47"/>
        <v>0</v>
      </c>
      <c r="K3027" s="182"/>
      <c r="L3027" s="182"/>
      <c r="M3027" s="182"/>
      <c r="N3027" s="182"/>
      <c r="O3027" s="182"/>
      <c r="P3027" s="182"/>
    </row>
    <row r="3028" spans="2:16" x14ac:dyDescent="0.3">
      <c r="B3028" s="228"/>
      <c r="C3028" s="183"/>
      <c r="D3028" s="228"/>
      <c r="E3028" s="183"/>
      <c r="F3028" s="228"/>
      <c r="G3028" s="228"/>
      <c r="H3028" s="183"/>
      <c r="I3028" s="182"/>
      <c r="J3028" s="204">
        <f t="shared" si="47"/>
        <v>0</v>
      </c>
      <c r="K3028" s="182"/>
      <c r="L3028" s="182"/>
      <c r="M3028" s="182"/>
      <c r="N3028" s="182"/>
      <c r="O3028" s="182"/>
      <c r="P3028" s="182"/>
    </row>
    <row r="3029" spans="2:16" x14ac:dyDescent="0.3">
      <c r="B3029" s="228"/>
      <c r="C3029" s="183"/>
      <c r="D3029" s="228"/>
      <c r="E3029" s="183"/>
      <c r="F3029" s="228"/>
      <c r="G3029" s="228"/>
      <c r="H3029" s="183"/>
      <c r="I3029" s="182"/>
      <c r="J3029" s="204">
        <f t="shared" si="47"/>
        <v>0</v>
      </c>
      <c r="K3029" s="182"/>
      <c r="L3029" s="182"/>
      <c r="M3029" s="182"/>
      <c r="N3029" s="182"/>
      <c r="O3029" s="182"/>
      <c r="P3029" s="182"/>
    </row>
    <row r="3030" spans="2:16" x14ac:dyDescent="0.3">
      <c r="B3030" s="228"/>
      <c r="C3030" s="183"/>
      <c r="D3030" s="228"/>
      <c r="E3030" s="183"/>
      <c r="F3030" s="228"/>
      <c r="G3030" s="228"/>
      <c r="H3030" s="183"/>
      <c r="I3030" s="182"/>
      <c r="J3030" s="204">
        <f t="shared" si="47"/>
        <v>0</v>
      </c>
      <c r="K3030" s="182"/>
      <c r="L3030" s="182"/>
      <c r="M3030" s="182"/>
      <c r="N3030" s="182"/>
      <c r="O3030" s="182"/>
      <c r="P3030" s="182"/>
    </row>
    <row r="3031" spans="2:16" x14ac:dyDescent="0.3">
      <c r="B3031" s="228"/>
      <c r="C3031" s="183"/>
      <c r="D3031" s="228"/>
      <c r="E3031" s="183"/>
      <c r="F3031" s="228"/>
      <c r="G3031" s="228"/>
      <c r="H3031" s="183"/>
      <c r="I3031" s="182"/>
      <c r="J3031" s="204">
        <f t="shared" si="47"/>
        <v>0</v>
      </c>
      <c r="K3031" s="182"/>
      <c r="L3031" s="182"/>
      <c r="M3031" s="182"/>
      <c r="N3031" s="182"/>
      <c r="O3031" s="182"/>
      <c r="P3031" s="182"/>
    </row>
    <row r="3032" spans="2:16" x14ac:dyDescent="0.3">
      <c r="B3032" s="228"/>
      <c r="C3032" s="183"/>
      <c r="D3032" s="228"/>
      <c r="E3032" s="183"/>
      <c r="F3032" s="228"/>
      <c r="G3032" s="228"/>
      <c r="H3032" s="183"/>
      <c r="I3032" s="182"/>
      <c r="J3032" s="204">
        <f t="shared" si="47"/>
        <v>0</v>
      </c>
      <c r="K3032" s="182"/>
      <c r="L3032" s="182"/>
      <c r="M3032" s="182"/>
      <c r="N3032" s="182"/>
      <c r="O3032" s="182"/>
      <c r="P3032" s="182"/>
    </row>
    <row r="3033" spans="2:16" x14ac:dyDescent="0.3">
      <c r="B3033" s="228"/>
      <c r="C3033" s="183"/>
      <c r="D3033" s="228"/>
      <c r="E3033" s="183"/>
      <c r="F3033" s="228"/>
      <c r="G3033" s="228"/>
      <c r="H3033" s="183"/>
      <c r="I3033" s="182"/>
      <c r="J3033" s="204">
        <f t="shared" si="47"/>
        <v>0</v>
      </c>
      <c r="K3033" s="182"/>
      <c r="L3033" s="182"/>
      <c r="M3033" s="182"/>
      <c r="N3033" s="182"/>
      <c r="O3033" s="182"/>
      <c r="P3033" s="182"/>
    </row>
    <row r="3034" spans="2:16" x14ac:dyDescent="0.3">
      <c r="B3034" s="228"/>
      <c r="C3034" s="183"/>
      <c r="D3034" s="228"/>
      <c r="E3034" s="183"/>
      <c r="F3034" s="228"/>
      <c r="G3034" s="228"/>
      <c r="H3034" s="183"/>
      <c r="I3034" s="182"/>
      <c r="J3034" s="204">
        <f t="shared" si="47"/>
        <v>0</v>
      </c>
      <c r="K3034" s="182"/>
      <c r="L3034" s="182"/>
      <c r="M3034" s="182"/>
      <c r="N3034" s="182"/>
      <c r="O3034" s="182"/>
      <c r="P3034" s="182"/>
    </row>
    <row r="3035" spans="2:16" x14ac:dyDescent="0.3">
      <c r="B3035" s="228"/>
      <c r="C3035" s="183"/>
      <c r="D3035" s="228"/>
      <c r="E3035" s="183"/>
      <c r="F3035" s="228"/>
      <c r="G3035" s="228"/>
      <c r="H3035" s="183"/>
      <c r="I3035" s="182"/>
      <c r="J3035" s="204">
        <f t="shared" si="47"/>
        <v>0</v>
      </c>
      <c r="K3035" s="182"/>
      <c r="L3035" s="182"/>
      <c r="M3035" s="182"/>
      <c r="N3035" s="182"/>
      <c r="O3035" s="182"/>
      <c r="P3035" s="182"/>
    </row>
    <row r="3036" spans="2:16" x14ac:dyDescent="0.3">
      <c r="B3036" s="228"/>
      <c r="C3036" s="183"/>
      <c r="D3036" s="228"/>
      <c r="E3036" s="183"/>
      <c r="F3036" s="228"/>
      <c r="G3036" s="228"/>
      <c r="H3036" s="183"/>
      <c r="I3036" s="182"/>
      <c r="J3036" s="204">
        <f t="shared" si="47"/>
        <v>0</v>
      </c>
      <c r="K3036" s="182"/>
      <c r="L3036" s="182"/>
      <c r="M3036" s="182"/>
      <c r="N3036" s="182"/>
      <c r="O3036" s="182"/>
      <c r="P3036" s="182"/>
    </row>
    <row r="3037" spans="2:16" x14ac:dyDescent="0.3">
      <c r="B3037" s="228"/>
      <c r="C3037" s="183"/>
      <c r="D3037" s="228"/>
      <c r="E3037" s="183"/>
      <c r="F3037" s="228"/>
      <c r="G3037" s="228"/>
      <c r="H3037" s="183"/>
      <c r="I3037" s="182"/>
      <c r="J3037" s="204">
        <f t="shared" si="47"/>
        <v>0</v>
      </c>
      <c r="K3037" s="182"/>
      <c r="L3037" s="182"/>
      <c r="M3037" s="182"/>
      <c r="N3037" s="182"/>
      <c r="O3037" s="182"/>
      <c r="P3037" s="182"/>
    </row>
    <row r="3038" spans="2:16" x14ac:dyDescent="0.3">
      <c r="B3038" s="228"/>
      <c r="C3038" s="183"/>
      <c r="D3038" s="228"/>
      <c r="E3038" s="183"/>
      <c r="F3038" s="228"/>
      <c r="G3038" s="228"/>
      <c r="H3038" s="183"/>
      <c r="I3038" s="182"/>
      <c r="J3038" s="204">
        <f t="shared" si="47"/>
        <v>0</v>
      </c>
      <c r="K3038" s="182"/>
      <c r="L3038" s="182"/>
      <c r="M3038" s="182"/>
      <c r="N3038" s="182"/>
      <c r="O3038" s="182"/>
      <c r="P3038" s="182"/>
    </row>
    <row r="3039" spans="2:16" x14ac:dyDescent="0.3">
      <c r="B3039" s="228"/>
      <c r="C3039" s="183"/>
      <c r="D3039" s="228"/>
      <c r="E3039" s="183"/>
      <c r="F3039" s="228"/>
      <c r="G3039" s="228"/>
      <c r="H3039" s="183"/>
      <c r="I3039" s="182"/>
      <c r="J3039" s="204">
        <f t="shared" si="47"/>
        <v>0</v>
      </c>
      <c r="K3039" s="182"/>
      <c r="L3039" s="182"/>
      <c r="M3039" s="182"/>
      <c r="N3039" s="182"/>
      <c r="O3039" s="182"/>
      <c r="P3039" s="182"/>
    </row>
    <row r="3040" spans="2:16" x14ac:dyDescent="0.3">
      <c r="B3040" s="228"/>
      <c r="C3040" s="183"/>
      <c r="D3040" s="228"/>
      <c r="E3040" s="183"/>
      <c r="F3040" s="228"/>
      <c r="G3040" s="228"/>
      <c r="H3040" s="183"/>
      <c r="I3040" s="182"/>
      <c r="J3040" s="204">
        <f t="shared" si="47"/>
        <v>0</v>
      </c>
      <c r="K3040" s="182"/>
      <c r="L3040" s="182"/>
      <c r="M3040" s="182"/>
      <c r="N3040" s="182"/>
      <c r="O3040" s="182"/>
      <c r="P3040" s="182"/>
    </row>
    <row r="3041" spans="2:16" x14ac:dyDescent="0.3">
      <c r="B3041" s="228"/>
      <c r="C3041" s="183"/>
      <c r="D3041" s="228"/>
      <c r="E3041" s="183"/>
      <c r="F3041" s="228"/>
      <c r="G3041" s="228"/>
      <c r="H3041" s="183"/>
      <c r="I3041" s="182"/>
      <c r="J3041" s="204">
        <f t="shared" si="47"/>
        <v>0</v>
      </c>
      <c r="K3041" s="182"/>
      <c r="L3041" s="182"/>
      <c r="M3041" s="182"/>
      <c r="N3041" s="182"/>
      <c r="O3041" s="182"/>
      <c r="P3041" s="182"/>
    </row>
    <row r="3042" spans="2:16" x14ac:dyDescent="0.3">
      <c r="B3042" s="228"/>
      <c r="C3042" s="183"/>
      <c r="D3042" s="228"/>
      <c r="E3042" s="183"/>
      <c r="F3042" s="228"/>
      <c r="G3042" s="228"/>
      <c r="H3042" s="183"/>
      <c r="I3042" s="182"/>
      <c r="J3042" s="204">
        <f t="shared" si="47"/>
        <v>0</v>
      </c>
      <c r="K3042" s="182"/>
      <c r="L3042" s="182"/>
      <c r="M3042" s="182"/>
      <c r="N3042" s="182"/>
      <c r="O3042" s="182"/>
      <c r="P3042" s="182"/>
    </row>
    <row r="3043" spans="2:16" x14ac:dyDescent="0.3">
      <c r="B3043" s="228"/>
      <c r="C3043" s="183"/>
      <c r="D3043" s="228"/>
      <c r="E3043" s="183"/>
      <c r="F3043" s="228"/>
      <c r="G3043" s="228"/>
      <c r="H3043" s="183"/>
      <c r="I3043" s="182"/>
      <c r="J3043" s="204">
        <f t="shared" si="47"/>
        <v>0</v>
      </c>
      <c r="K3043" s="182"/>
      <c r="L3043" s="182"/>
      <c r="M3043" s="182"/>
      <c r="N3043" s="182"/>
      <c r="O3043" s="182"/>
      <c r="P3043" s="182"/>
    </row>
    <row r="3044" spans="2:16" x14ac:dyDescent="0.3">
      <c r="B3044" s="228"/>
      <c r="C3044" s="183"/>
      <c r="D3044" s="228"/>
      <c r="E3044" s="183"/>
      <c r="F3044" s="228"/>
      <c r="G3044" s="228"/>
      <c r="H3044" s="183"/>
      <c r="I3044" s="182"/>
      <c r="J3044" s="204">
        <f t="shared" si="47"/>
        <v>0</v>
      </c>
      <c r="K3044" s="182"/>
      <c r="L3044" s="182"/>
      <c r="M3044" s="182"/>
      <c r="N3044" s="182"/>
      <c r="O3044" s="182"/>
      <c r="P3044" s="182"/>
    </row>
    <row r="3045" spans="2:16" x14ac:dyDescent="0.3">
      <c r="B3045" s="228"/>
      <c r="C3045" s="183"/>
      <c r="D3045" s="228"/>
      <c r="E3045" s="183"/>
      <c r="F3045" s="228"/>
      <c r="G3045" s="228"/>
      <c r="H3045" s="183"/>
      <c r="I3045" s="182"/>
      <c r="J3045" s="204">
        <f t="shared" si="47"/>
        <v>0</v>
      </c>
      <c r="K3045" s="182"/>
      <c r="L3045" s="182"/>
      <c r="M3045" s="182"/>
      <c r="N3045" s="182"/>
      <c r="O3045" s="182"/>
      <c r="P3045" s="182"/>
    </row>
    <row r="3046" spans="2:16" x14ac:dyDescent="0.3">
      <c r="B3046" s="228"/>
      <c r="C3046" s="183"/>
      <c r="D3046" s="228"/>
      <c r="E3046" s="183"/>
      <c r="F3046" s="228"/>
      <c r="G3046" s="228"/>
      <c r="H3046" s="183"/>
      <c r="I3046" s="182"/>
      <c r="J3046" s="204">
        <f t="shared" si="47"/>
        <v>0</v>
      </c>
      <c r="K3046" s="182"/>
      <c r="L3046" s="182"/>
      <c r="M3046" s="182"/>
      <c r="N3046" s="182"/>
      <c r="O3046" s="182"/>
      <c r="P3046" s="182"/>
    </row>
    <row r="3047" spans="2:16" x14ac:dyDescent="0.3">
      <c r="B3047" s="228"/>
      <c r="C3047" s="183"/>
      <c r="D3047" s="228"/>
      <c r="E3047" s="183"/>
      <c r="F3047" s="228"/>
      <c r="G3047" s="228"/>
      <c r="H3047" s="183"/>
      <c r="I3047" s="182"/>
      <c r="J3047" s="204">
        <f t="shared" si="47"/>
        <v>0</v>
      </c>
      <c r="K3047" s="182"/>
      <c r="L3047" s="182"/>
      <c r="M3047" s="182"/>
      <c r="N3047" s="182"/>
      <c r="O3047" s="182"/>
      <c r="P3047" s="182"/>
    </row>
    <row r="3048" spans="2:16" x14ac:dyDescent="0.3">
      <c r="B3048" s="228"/>
      <c r="C3048" s="183"/>
      <c r="D3048" s="228"/>
      <c r="E3048" s="183"/>
      <c r="F3048" s="228"/>
      <c r="G3048" s="228"/>
      <c r="H3048" s="183"/>
      <c r="I3048" s="182"/>
      <c r="J3048" s="204">
        <f t="shared" si="47"/>
        <v>0</v>
      </c>
      <c r="K3048" s="182"/>
      <c r="L3048" s="182"/>
      <c r="M3048" s="182"/>
      <c r="N3048" s="182"/>
      <c r="O3048" s="182"/>
      <c r="P3048" s="182"/>
    </row>
    <row r="3049" spans="2:16" x14ac:dyDescent="0.3">
      <c r="B3049" s="228"/>
      <c r="C3049" s="183"/>
      <c r="D3049" s="228"/>
      <c r="E3049" s="183"/>
      <c r="F3049" s="228"/>
      <c r="G3049" s="228"/>
      <c r="H3049" s="183"/>
      <c r="I3049" s="182"/>
      <c r="J3049" s="204">
        <f t="shared" si="47"/>
        <v>0</v>
      </c>
      <c r="K3049" s="182"/>
      <c r="L3049" s="182"/>
      <c r="M3049" s="182"/>
      <c r="N3049" s="182"/>
      <c r="O3049" s="182"/>
      <c r="P3049" s="182"/>
    </row>
    <row r="3050" spans="2:16" x14ac:dyDescent="0.3">
      <c r="B3050" s="228"/>
      <c r="C3050" s="183"/>
      <c r="D3050" s="228"/>
      <c r="E3050" s="183"/>
      <c r="F3050" s="228"/>
      <c r="G3050" s="228"/>
      <c r="H3050" s="183"/>
      <c r="I3050" s="182"/>
      <c r="J3050" s="204">
        <f t="shared" si="47"/>
        <v>0</v>
      </c>
      <c r="K3050" s="182"/>
      <c r="L3050" s="182"/>
      <c r="M3050" s="182"/>
      <c r="N3050" s="182"/>
      <c r="O3050" s="182"/>
      <c r="P3050" s="182"/>
    </row>
    <row r="3051" spans="2:16" x14ac:dyDescent="0.3">
      <c r="B3051" s="228"/>
      <c r="C3051" s="183"/>
      <c r="D3051" s="228"/>
      <c r="E3051" s="183"/>
      <c r="F3051" s="228"/>
      <c r="G3051" s="228"/>
      <c r="H3051" s="183"/>
      <c r="I3051" s="182"/>
      <c r="J3051" s="204">
        <f t="shared" si="47"/>
        <v>0</v>
      </c>
      <c r="K3051" s="182"/>
      <c r="L3051" s="182"/>
      <c r="M3051" s="182"/>
      <c r="N3051" s="182"/>
      <c r="O3051" s="182"/>
      <c r="P3051" s="182"/>
    </row>
    <row r="3052" spans="2:16" x14ac:dyDescent="0.3">
      <c r="B3052" s="228"/>
      <c r="C3052" s="183"/>
      <c r="D3052" s="228"/>
      <c r="E3052" s="183"/>
      <c r="F3052" s="228"/>
      <c r="G3052" s="228"/>
      <c r="H3052" s="183"/>
      <c r="I3052" s="182"/>
      <c r="J3052" s="204">
        <f t="shared" si="47"/>
        <v>0</v>
      </c>
      <c r="K3052" s="182"/>
      <c r="L3052" s="182"/>
      <c r="M3052" s="182"/>
      <c r="N3052" s="182"/>
      <c r="O3052" s="182"/>
      <c r="P3052" s="182"/>
    </row>
    <row r="3053" spans="2:16" x14ac:dyDescent="0.3">
      <c r="B3053" s="228"/>
      <c r="C3053" s="183"/>
      <c r="D3053" s="228"/>
      <c r="E3053" s="183"/>
      <c r="F3053" s="228"/>
      <c r="G3053" s="228"/>
      <c r="H3053" s="183"/>
      <c r="I3053" s="182"/>
      <c r="J3053" s="204">
        <f t="shared" si="47"/>
        <v>0</v>
      </c>
      <c r="K3053" s="182"/>
      <c r="L3053" s="182"/>
      <c r="M3053" s="182"/>
      <c r="N3053" s="182"/>
      <c r="O3053" s="182"/>
      <c r="P3053" s="182"/>
    </row>
    <row r="3054" spans="2:16" x14ac:dyDescent="0.3">
      <c r="B3054" s="228"/>
      <c r="C3054" s="183"/>
      <c r="D3054" s="228"/>
      <c r="E3054" s="183"/>
      <c r="F3054" s="228"/>
      <c r="G3054" s="228"/>
      <c r="H3054" s="183"/>
      <c r="I3054" s="182"/>
      <c r="J3054" s="204">
        <f t="shared" si="47"/>
        <v>0</v>
      </c>
      <c r="K3054" s="182"/>
      <c r="L3054" s="182"/>
      <c r="M3054" s="182"/>
      <c r="N3054" s="182"/>
      <c r="O3054" s="182"/>
      <c r="P3054" s="182"/>
    </row>
    <row r="3055" spans="2:16" x14ac:dyDescent="0.3">
      <c r="B3055" s="228"/>
      <c r="C3055" s="183"/>
      <c r="D3055" s="228"/>
      <c r="E3055" s="183"/>
      <c r="F3055" s="228"/>
      <c r="G3055" s="228"/>
      <c r="H3055" s="183"/>
      <c r="I3055" s="182"/>
      <c r="J3055" s="204">
        <f t="shared" si="47"/>
        <v>0</v>
      </c>
      <c r="K3055" s="182"/>
      <c r="L3055" s="182"/>
      <c r="M3055" s="182"/>
      <c r="N3055" s="182"/>
      <c r="O3055" s="182"/>
      <c r="P3055" s="182"/>
    </row>
    <row r="3056" spans="2:16" x14ac:dyDescent="0.3">
      <c r="B3056" s="228"/>
      <c r="C3056" s="183"/>
      <c r="D3056" s="228"/>
      <c r="E3056" s="183"/>
      <c r="F3056" s="228"/>
      <c r="G3056" s="228"/>
      <c r="H3056" s="183"/>
      <c r="I3056" s="182"/>
      <c r="J3056" s="204">
        <f t="shared" si="47"/>
        <v>0</v>
      </c>
      <c r="K3056" s="182"/>
      <c r="L3056" s="182"/>
      <c r="M3056" s="182"/>
      <c r="N3056" s="182"/>
      <c r="O3056" s="182"/>
      <c r="P3056" s="182"/>
    </row>
    <row r="3057" spans="2:16" x14ac:dyDescent="0.3">
      <c r="B3057" s="228"/>
      <c r="C3057" s="183"/>
      <c r="D3057" s="228"/>
      <c r="E3057" s="183"/>
      <c r="F3057" s="228"/>
      <c r="G3057" s="228"/>
      <c r="H3057" s="183"/>
      <c r="I3057" s="182"/>
      <c r="J3057" s="204">
        <f t="shared" si="47"/>
        <v>0</v>
      </c>
      <c r="K3057" s="182"/>
      <c r="L3057" s="182"/>
      <c r="M3057" s="182"/>
      <c r="N3057" s="182"/>
      <c r="O3057" s="182"/>
      <c r="P3057" s="182"/>
    </row>
    <row r="3058" spans="2:16" x14ac:dyDescent="0.3">
      <c r="B3058" s="228"/>
      <c r="C3058" s="183"/>
      <c r="D3058" s="228"/>
      <c r="E3058" s="183"/>
      <c r="F3058" s="228"/>
      <c r="G3058" s="228"/>
      <c r="H3058" s="183"/>
      <c r="I3058" s="182"/>
      <c r="J3058" s="204">
        <f t="shared" si="47"/>
        <v>0</v>
      </c>
      <c r="K3058" s="182"/>
      <c r="L3058" s="182"/>
      <c r="M3058" s="182"/>
      <c r="N3058" s="182"/>
      <c r="O3058" s="182"/>
      <c r="P3058" s="182"/>
    </row>
    <row r="3059" spans="2:16" x14ac:dyDescent="0.3">
      <c r="B3059" s="228"/>
      <c r="C3059" s="183"/>
      <c r="D3059" s="228"/>
      <c r="E3059" s="183"/>
      <c r="F3059" s="228"/>
      <c r="G3059" s="228"/>
      <c r="H3059" s="183"/>
      <c r="I3059" s="182"/>
      <c r="J3059" s="204">
        <f t="shared" si="47"/>
        <v>0</v>
      </c>
      <c r="K3059" s="182"/>
      <c r="L3059" s="182"/>
      <c r="M3059" s="182"/>
      <c r="N3059" s="182"/>
      <c r="O3059" s="182"/>
      <c r="P3059" s="182"/>
    </row>
    <row r="3060" spans="2:16" x14ac:dyDescent="0.3">
      <c r="B3060" s="228"/>
      <c r="C3060" s="183"/>
      <c r="D3060" s="228"/>
      <c r="E3060" s="183"/>
      <c r="F3060" s="228"/>
      <c r="G3060" s="228"/>
      <c r="H3060" s="183"/>
      <c r="I3060" s="182"/>
      <c r="J3060" s="204">
        <f t="shared" si="47"/>
        <v>0</v>
      </c>
      <c r="K3060" s="182"/>
      <c r="L3060" s="182"/>
      <c r="M3060" s="182"/>
      <c r="N3060" s="182"/>
      <c r="O3060" s="182"/>
      <c r="P3060" s="182"/>
    </row>
    <row r="3061" spans="2:16" x14ac:dyDescent="0.3">
      <c r="B3061" s="228"/>
      <c r="C3061" s="183"/>
      <c r="D3061" s="228"/>
      <c r="E3061" s="183"/>
      <c r="F3061" s="228"/>
      <c r="G3061" s="228"/>
      <c r="H3061" s="183"/>
      <c r="I3061" s="182"/>
      <c r="J3061" s="204">
        <f t="shared" si="47"/>
        <v>0</v>
      </c>
      <c r="K3061" s="182"/>
      <c r="L3061" s="182"/>
      <c r="M3061" s="182"/>
      <c r="N3061" s="182"/>
      <c r="O3061" s="182"/>
      <c r="P3061" s="182"/>
    </row>
    <row r="3062" spans="2:16" x14ac:dyDescent="0.3">
      <c r="B3062" s="228"/>
      <c r="C3062" s="183"/>
      <c r="D3062" s="228"/>
      <c r="E3062" s="183"/>
      <c r="F3062" s="228"/>
      <c r="G3062" s="228"/>
      <c r="H3062" s="183"/>
      <c r="I3062" s="182"/>
      <c r="J3062" s="204">
        <f t="shared" si="47"/>
        <v>0</v>
      </c>
      <c r="K3062" s="182"/>
      <c r="L3062" s="182"/>
      <c r="M3062" s="182"/>
      <c r="N3062" s="182"/>
      <c r="O3062" s="182"/>
      <c r="P3062" s="182"/>
    </row>
    <row r="3063" spans="2:16" x14ac:dyDescent="0.3">
      <c r="B3063" s="228"/>
      <c r="C3063" s="183"/>
      <c r="D3063" s="228"/>
      <c r="E3063" s="183"/>
      <c r="F3063" s="228"/>
      <c r="G3063" s="228"/>
      <c r="H3063" s="183"/>
      <c r="I3063" s="182"/>
      <c r="J3063" s="204">
        <f t="shared" si="47"/>
        <v>0</v>
      </c>
      <c r="K3063" s="182"/>
      <c r="L3063" s="182"/>
      <c r="M3063" s="182"/>
      <c r="N3063" s="182"/>
      <c r="O3063" s="182"/>
      <c r="P3063" s="182"/>
    </row>
    <row r="3064" spans="2:16" x14ac:dyDescent="0.3">
      <c r="B3064" s="228"/>
      <c r="C3064" s="183"/>
      <c r="D3064" s="228"/>
      <c r="E3064" s="183"/>
      <c r="F3064" s="228"/>
      <c r="G3064" s="228"/>
      <c r="H3064" s="183"/>
      <c r="I3064" s="182"/>
      <c r="J3064" s="204">
        <f t="shared" si="47"/>
        <v>0</v>
      </c>
      <c r="K3064" s="182"/>
      <c r="L3064" s="182"/>
      <c r="M3064" s="182"/>
      <c r="N3064" s="182"/>
      <c r="O3064" s="182"/>
      <c r="P3064" s="182"/>
    </row>
    <row r="3065" spans="2:16" x14ac:dyDescent="0.3">
      <c r="B3065" s="228"/>
      <c r="C3065" s="183"/>
      <c r="D3065" s="228"/>
      <c r="E3065" s="183"/>
      <c r="F3065" s="228"/>
      <c r="G3065" s="228"/>
      <c r="H3065" s="183"/>
      <c r="I3065" s="182"/>
      <c r="J3065" s="204">
        <f t="shared" si="47"/>
        <v>0</v>
      </c>
      <c r="K3065" s="182"/>
      <c r="L3065" s="182"/>
      <c r="M3065" s="182"/>
      <c r="N3065" s="182"/>
      <c r="O3065" s="182"/>
      <c r="P3065" s="182"/>
    </row>
    <row r="3066" spans="2:16" x14ac:dyDescent="0.3">
      <c r="B3066" s="228"/>
      <c r="C3066" s="183"/>
      <c r="D3066" s="228"/>
      <c r="E3066" s="183"/>
      <c r="F3066" s="228"/>
      <c r="G3066" s="228"/>
      <c r="H3066" s="183"/>
      <c r="I3066" s="182"/>
      <c r="J3066" s="204">
        <f t="shared" si="47"/>
        <v>0</v>
      </c>
      <c r="K3066" s="182"/>
      <c r="L3066" s="182"/>
      <c r="M3066" s="182"/>
      <c r="N3066" s="182"/>
      <c r="O3066" s="182"/>
      <c r="P3066" s="182"/>
    </row>
    <row r="3067" spans="2:16" x14ac:dyDescent="0.3">
      <c r="B3067" s="228"/>
      <c r="C3067" s="183"/>
      <c r="D3067" s="228"/>
      <c r="E3067" s="183"/>
      <c r="F3067" s="228"/>
      <c r="G3067" s="228"/>
      <c r="H3067" s="183"/>
      <c r="I3067" s="182"/>
      <c r="J3067" s="204">
        <f t="shared" si="47"/>
        <v>0</v>
      </c>
      <c r="K3067" s="182"/>
      <c r="L3067" s="182"/>
      <c r="M3067" s="182"/>
      <c r="N3067" s="182"/>
      <c r="O3067" s="182"/>
      <c r="P3067" s="182"/>
    </row>
    <row r="3068" spans="2:16" x14ac:dyDescent="0.3">
      <c r="B3068" s="228"/>
      <c r="C3068" s="183"/>
      <c r="D3068" s="228"/>
      <c r="E3068" s="183"/>
      <c r="F3068" s="228"/>
      <c r="G3068" s="228"/>
      <c r="H3068" s="183"/>
      <c r="I3068" s="182"/>
      <c r="J3068" s="204">
        <f t="shared" si="47"/>
        <v>0</v>
      </c>
      <c r="K3068" s="182"/>
      <c r="L3068" s="182"/>
      <c r="M3068" s="182"/>
      <c r="N3068" s="182"/>
      <c r="O3068" s="182"/>
      <c r="P3068" s="182"/>
    </row>
    <row r="3069" spans="2:16" x14ac:dyDescent="0.3">
      <c r="B3069" s="228"/>
      <c r="C3069" s="183"/>
      <c r="D3069" s="228"/>
      <c r="E3069" s="183"/>
      <c r="F3069" s="228"/>
      <c r="G3069" s="228"/>
      <c r="H3069" s="183"/>
      <c r="I3069" s="182"/>
      <c r="J3069" s="204">
        <f t="shared" si="47"/>
        <v>0</v>
      </c>
      <c r="K3069" s="182"/>
      <c r="L3069" s="182"/>
      <c r="M3069" s="182"/>
      <c r="N3069" s="182"/>
      <c r="O3069" s="182"/>
      <c r="P3069" s="182"/>
    </row>
    <row r="3070" spans="2:16" x14ac:dyDescent="0.3">
      <c r="B3070" s="228"/>
      <c r="C3070" s="183"/>
      <c r="D3070" s="228"/>
      <c r="E3070" s="183"/>
      <c r="F3070" s="228"/>
      <c r="G3070" s="228"/>
      <c r="H3070" s="183"/>
      <c r="I3070" s="182"/>
      <c r="J3070" s="204">
        <f t="shared" si="47"/>
        <v>0</v>
      </c>
      <c r="K3070" s="182"/>
      <c r="L3070" s="182"/>
      <c r="M3070" s="182"/>
      <c r="N3070" s="182"/>
      <c r="O3070" s="182"/>
      <c r="P3070" s="182"/>
    </row>
    <row r="3071" spans="2:16" x14ac:dyDescent="0.3">
      <c r="B3071" s="228"/>
      <c r="C3071" s="183"/>
      <c r="D3071" s="228"/>
      <c r="E3071" s="183"/>
      <c r="F3071" s="228"/>
      <c r="G3071" s="228"/>
      <c r="H3071" s="183"/>
      <c r="I3071" s="182"/>
      <c r="J3071" s="204">
        <f t="shared" si="47"/>
        <v>0</v>
      </c>
      <c r="K3071" s="182"/>
      <c r="L3071" s="182"/>
      <c r="M3071" s="182"/>
      <c r="N3071" s="182"/>
      <c r="O3071" s="182"/>
      <c r="P3071" s="182"/>
    </row>
    <row r="3072" spans="2:16" x14ac:dyDescent="0.3">
      <c r="B3072" s="228"/>
      <c r="C3072" s="183"/>
      <c r="D3072" s="228"/>
      <c r="E3072" s="183"/>
      <c r="F3072" s="228"/>
      <c r="G3072" s="228"/>
      <c r="H3072" s="183"/>
      <c r="I3072" s="182"/>
      <c r="J3072" s="204">
        <f t="shared" si="47"/>
        <v>0</v>
      </c>
      <c r="K3072" s="182"/>
      <c r="L3072" s="182"/>
      <c r="M3072" s="182"/>
      <c r="N3072" s="182"/>
      <c r="O3072" s="182"/>
      <c r="P3072" s="182"/>
    </row>
    <row r="3073" spans="2:16" x14ac:dyDescent="0.3">
      <c r="B3073" s="228"/>
      <c r="C3073" s="183"/>
      <c r="D3073" s="228"/>
      <c r="E3073" s="183"/>
      <c r="F3073" s="228"/>
      <c r="G3073" s="228"/>
      <c r="H3073" s="183"/>
      <c r="I3073" s="182"/>
      <c r="J3073" s="204">
        <f t="shared" si="47"/>
        <v>0</v>
      </c>
      <c r="K3073" s="182"/>
      <c r="L3073" s="182"/>
      <c r="M3073" s="182"/>
      <c r="N3073" s="182"/>
      <c r="O3073" s="182"/>
      <c r="P3073" s="182"/>
    </row>
    <row r="3074" spans="2:16" x14ac:dyDescent="0.3">
      <c r="B3074" s="228"/>
      <c r="C3074" s="183"/>
      <c r="D3074" s="228"/>
      <c r="E3074" s="183"/>
      <c r="F3074" s="228"/>
      <c r="G3074" s="228"/>
      <c r="H3074" s="183"/>
      <c r="I3074" s="182"/>
      <c r="J3074" s="204">
        <f t="shared" si="47"/>
        <v>0</v>
      </c>
      <c r="K3074" s="182"/>
      <c r="L3074" s="182"/>
      <c r="M3074" s="182"/>
      <c r="N3074" s="182"/>
      <c r="O3074" s="182"/>
      <c r="P3074" s="182"/>
    </row>
    <row r="3075" spans="2:16" x14ac:dyDescent="0.3">
      <c r="B3075" s="228"/>
      <c r="C3075" s="183"/>
      <c r="D3075" s="228"/>
      <c r="E3075" s="183"/>
      <c r="F3075" s="228"/>
      <c r="G3075" s="228"/>
      <c r="H3075" s="183"/>
      <c r="I3075" s="182"/>
      <c r="J3075" s="204">
        <f t="shared" si="47"/>
        <v>0</v>
      </c>
      <c r="K3075" s="182"/>
      <c r="L3075" s="182"/>
      <c r="M3075" s="182"/>
      <c r="N3075" s="182"/>
      <c r="O3075" s="182"/>
      <c r="P3075" s="182"/>
    </row>
    <row r="3076" spans="2:16" x14ac:dyDescent="0.3">
      <c r="B3076" s="228"/>
      <c r="C3076" s="183"/>
      <c r="D3076" s="228"/>
      <c r="E3076" s="183"/>
      <c r="F3076" s="228"/>
      <c r="G3076" s="228"/>
      <c r="H3076" s="183"/>
      <c r="I3076" s="182"/>
      <c r="J3076" s="204">
        <f t="shared" si="47"/>
        <v>0</v>
      </c>
      <c r="K3076" s="182"/>
      <c r="L3076" s="182"/>
      <c r="M3076" s="182"/>
      <c r="N3076" s="182"/>
      <c r="O3076" s="182"/>
      <c r="P3076" s="182"/>
    </row>
    <row r="3077" spans="2:16" x14ac:dyDescent="0.3">
      <c r="B3077" s="228"/>
      <c r="C3077" s="183"/>
      <c r="D3077" s="228"/>
      <c r="E3077" s="183"/>
      <c r="F3077" s="228"/>
      <c r="G3077" s="228"/>
      <c r="H3077" s="183"/>
      <c r="I3077" s="182"/>
      <c r="J3077" s="204">
        <f t="shared" si="47"/>
        <v>0</v>
      </c>
      <c r="K3077" s="182"/>
      <c r="L3077" s="182"/>
      <c r="M3077" s="182"/>
      <c r="N3077" s="182"/>
      <c r="O3077" s="182"/>
      <c r="P3077" s="182"/>
    </row>
    <row r="3078" spans="2:16" x14ac:dyDescent="0.3">
      <c r="B3078" s="228"/>
      <c r="C3078" s="183"/>
      <c r="D3078" s="228"/>
      <c r="E3078" s="183"/>
      <c r="F3078" s="228"/>
      <c r="G3078" s="228"/>
      <c r="H3078" s="183"/>
      <c r="I3078" s="182"/>
      <c r="J3078" s="204">
        <f t="shared" ref="J3078:J3141" si="48">IFERROR(MAX(0,I3078*((MIN(G3078,45322)-MAX(F3078,44958))/(G3078-F3078))),0)</f>
        <v>0</v>
      </c>
      <c r="K3078" s="182"/>
      <c r="L3078" s="182"/>
      <c r="M3078" s="182"/>
      <c r="N3078" s="182"/>
      <c r="O3078" s="182"/>
      <c r="P3078" s="182"/>
    </row>
    <row r="3079" spans="2:16" x14ac:dyDescent="0.3">
      <c r="B3079" s="228"/>
      <c r="C3079" s="183"/>
      <c r="D3079" s="228"/>
      <c r="E3079" s="183"/>
      <c r="F3079" s="228"/>
      <c r="G3079" s="228"/>
      <c r="H3079" s="183"/>
      <c r="I3079" s="182"/>
      <c r="J3079" s="204">
        <f t="shared" si="48"/>
        <v>0</v>
      </c>
      <c r="K3079" s="182"/>
      <c r="L3079" s="182"/>
      <c r="M3079" s="182"/>
      <c r="N3079" s="182"/>
      <c r="O3079" s="182"/>
      <c r="P3079" s="182"/>
    </row>
    <row r="3080" spans="2:16" x14ac:dyDescent="0.3">
      <c r="B3080" s="228"/>
      <c r="C3080" s="183"/>
      <c r="D3080" s="228"/>
      <c r="E3080" s="183"/>
      <c r="F3080" s="228"/>
      <c r="G3080" s="228"/>
      <c r="H3080" s="183"/>
      <c r="I3080" s="182"/>
      <c r="J3080" s="204">
        <f t="shared" si="48"/>
        <v>0</v>
      </c>
      <c r="K3080" s="182"/>
      <c r="L3080" s="182"/>
      <c r="M3080" s="182"/>
      <c r="N3080" s="182"/>
      <c r="O3080" s="182"/>
      <c r="P3080" s="182"/>
    </row>
    <row r="3081" spans="2:16" x14ac:dyDescent="0.3">
      <c r="B3081" s="228"/>
      <c r="C3081" s="183"/>
      <c r="D3081" s="228"/>
      <c r="E3081" s="183"/>
      <c r="F3081" s="228"/>
      <c r="G3081" s="228"/>
      <c r="H3081" s="183"/>
      <c r="I3081" s="182"/>
      <c r="J3081" s="204">
        <f t="shared" si="48"/>
        <v>0</v>
      </c>
      <c r="K3081" s="182"/>
      <c r="L3081" s="182"/>
      <c r="M3081" s="182"/>
      <c r="N3081" s="182"/>
      <c r="O3081" s="182"/>
      <c r="P3081" s="182"/>
    </row>
    <row r="3082" spans="2:16" x14ac:dyDescent="0.3">
      <c r="B3082" s="228"/>
      <c r="C3082" s="183"/>
      <c r="D3082" s="228"/>
      <c r="E3082" s="183"/>
      <c r="F3082" s="228"/>
      <c r="G3082" s="228"/>
      <c r="H3082" s="183"/>
      <c r="I3082" s="182"/>
      <c r="J3082" s="204">
        <f t="shared" si="48"/>
        <v>0</v>
      </c>
      <c r="K3082" s="182"/>
      <c r="L3082" s="182"/>
      <c r="M3082" s="182"/>
      <c r="N3082" s="182"/>
      <c r="O3082" s="182"/>
      <c r="P3082" s="182"/>
    </row>
    <row r="3083" spans="2:16" x14ac:dyDescent="0.3">
      <c r="B3083" s="228"/>
      <c r="C3083" s="183"/>
      <c r="D3083" s="228"/>
      <c r="E3083" s="183"/>
      <c r="F3083" s="228"/>
      <c r="G3083" s="228"/>
      <c r="H3083" s="183"/>
      <c r="I3083" s="182"/>
      <c r="J3083" s="204">
        <f t="shared" si="48"/>
        <v>0</v>
      </c>
      <c r="K3083" s="182"/>
      <c r="L3083" s="182"/>
      <c r="M3083" s="182"/>
      <c r="N3083" s="182"/>
      <c r="O3083" s="182"/>
      <c r="P3083" s="182"/>
    </row>
    <row r="3084" spans="2:16" x14ac:dyDescent="0.3">
      <c r="B3084" s="228"/>
      <c r="C3084" s="183"/>
      <c r="D3084" s="228"/>
      <c r="E3084" s="183"/>
      <c r="F3084" s="228"/>
      <c r="G3084" s="228"/>
      <c r="H3084" s="183"/>
      <c r="I3084" s="182"/>
      <c r="J3084" s="204">
        <f t="shared" si="48"/>
        <v>0</v>
      </c>
      <c r="K3084" s="182"/>
      <c r="L3084" s="182"/>
      <c r="M3084" s="182"/>
      <c r="N3084" s="182"/>
      <c r="O3084" s="182"/>
      <c r="P3084" s="182"/>
    </row>
    <row r="3085" spans="2:16" x14ac:dyDescent="0.3">
      <c r="B3085" s="228"/>
      <c r="C3085" s="183"/>
      <c r="D3085" s="228"/>
      <c r="E3085" s="183"/>
      <c r="F3085" s="228"/>
      <c r="G3085" s="228"/>
      <c r="H3085" s="183"/>
      <c r="I3085" s="182"/>
      <c r="J3085" s="204">
        <f t="shared" si="48"/>
        <v>0</v>
      </c>
      <c r="K3085" s="182"/>
      <c r="L3085" s="182"/>
      <c r="M3085" s="182"/>
      <c r="N3085" s="182"/>
      <c r="O3085" s="182"/>
      <c r="P3085" s="182"/>
    </row>
    <row r="3086" spans="2:16" x14ac:dyDescent="0.3">
      <c r="B3086" s="228"/>
      <c r="C3086" s="183"/>
      <c r="D3086" s="228"/>
      <c r="E3086" s="183"/>
      <c r="F3086" s="228"/>
      <c r="G3086" s="228"/>
      <c r="H3086" s="183"/>
      <c r="I3086" s="182"/>
      <c r="J3086" s="204">
        <f t="shared" si="48"/>
        <v>0</v>
      </c>
      <c r="K3086" s="182"/>
      <c r="L3086" s="182"/>
      <c r="M3086" s="182"/>
      <c r="N3086" s="182"/>
      <c r="O3086" s="182"/>
      <c r="P3086" s="182"/>
    </row>
    <row r="3087" spans="2:16" x14ac:dyDescent="0.3">
      <c r="B3087" s="228"/>
      <c r="C3087" s="183"/>
      <c r="D3087" s="228"/>
      <c r="E3087" s="183"/>
      <c r="F3087" s="228"/>
      <c r="G3087" s="228"/>
      <c r="H3087" s="183"/>
      <c r="I3087" s="182"/>
      <c r="J3087" s="204">
        <f t="shared" si="48"/>
        <v>0</v>
      </c>
      <c r="K3087" s="182"/>
      <c r="L3087" s="182"/>
      <c r="M3087" s="182"/>
      <c r="N3087" s="182"/>
      <c r="O3087" s="182"/>
      <c r="P3087" s="182"/>
    </row>
    <row r="3088" spans="2:16" x14ac:dyDescent="0.3">
      <c r="B3088" s="228"/>
      <c r="C3088" s="183"/>
      <c r="D3088" s="228"/>
      <c r="E3088" s="183"/>
      <c r="F3088" s="228"/>
      <c r="G3088" s="228"/>
      <c r="H3088" s="183"/>
      <c r="I3088" s="182"/>
      <c r="J3088" s="204">
        <f t="shared" si="48"/>
        <v>0</v>
      </c>
      <c r="K3088" s="182"/>
      <c r="L3088" s="182"/>
      <c r="M3088" s="182"/>
      <c r="N3088" s="182"/>
      <c r="O3088" s="182"/>
      <c r="P3088" s="182"/>
    </row>
    <row r="3089" spans="2:16" x14ac:dyDescent="0.3">
      <c r="B3089" s="228"/>
      <c r="C3089" s="183"/>
      <c r="D3089" s="228"/>
      <c r="E3089" s="183"/>
      <c r="F3089" s="228"/>
      <c r="G3089" s="228"/>
      <c r="H3089" s="183"/>
      <c r="I3089" s="182"/>
      <c r="J3089" s="204">
        <f t="shared" si="48"/>
        <v>0</v>
      </c>
      <c r="K3089" s="182"/>
      <c r="L3089" s="182"/>
      <c r="M3089" s="182"/>
      <c r="N3089" s="182"/>
      <c r="O3089" s="182"/>
      <c r="P3089" s="182"/>
    </row>
    <row r="3090" spans="2:16" x14ac:dyDescent="0.3">
      <c r="B3090" s="228"/>
      <c r="C3090" s="183"/>
      <c r="D3090" s="228"/>
      <c r="E3090" s="183"/>
      <c r="F3090" s="228"/>
      <c r="G3090" s="228"/>
      <c r="H3090" s="183"/>
      <c r="I3090" s="182"/>
      <c r="J3090" s="204">
        <f t="shared" si="48"/>
        <v>0</v>
      </c>
      <c r="K3090" s="182"/>
      <c r="L3090" s="182"/>
      <c r="M3090" s="182"/>
      <c r="N3090" s="182"/>
      <c r="O3090" s="182"/>
      <c r="P3090" s="182"/>
    </row>
    <row r="3091" spans="2:16" x14ac:dyDescent="0.3">
      <c r="B3091" s="228"/>
      <c r="C3091" s="183"/>
      <c r="D3091" s="228"/>
      <c r="E3091" s="183"/>
      <c r="F3091" s="228"/>
      <c r="G3091" s="228"/>
      <c r="H3091" s="183"/>
      <c r="I3091" s="182"/>
      <c r="J3091" s="204">
        <f t="shared" si="48"/>
        <v>0</v>
      </c>
      <c r="K3091" s="182"/>
      <c r="L3091" s="182"/>
      <c r="M3091" s="182"/>
      <c r="N3091" s="182"/>
      <c r="O3091" s="182"/>
      <c r="P3091" s="182"/>
    </row>
    <row r="3092" spans="2:16" x14ac:dyDescent="0.3">
      <c r="B3092" s="228"/>
      <c r="C3092" s="183"/>
      <c r="D3092" s="228"/>
      <c r="E3092" s="183"/>
      <c r="F3092" s="228"/>
      <c r="G3092" s="228"/>
      <c r="H3092" s="183"/>
      <c r="I3092" s="182"/>
      <c r="J3092" s="204">
        <f t="shared" si="48"/>
        <v>0</v>
      </c>
      <c r="K3092" s="182"/>
      <c r="L3092" s="182"/>
      <c r="M3092" s="182"/>
      <c r="N3092" s="182"/>
      <c r="O3092" s="182"/>
      <c r="P3092" s="182"/>
    </row>
    <row r="3093" spans="2:16" x14ac:dyDescent="0.3">
      <c r="B3093" s="228"/>
      <c r="C3093" s="183"/>
      <c r="D3093" s="228"/>
      <c r="E3093" s="183"/>
      <c r="F3093" s="228"/>
      <c r="G3093" s="228"/>
      <c r="H3093" s="183"/>
      <c r="I3093" s="182"/>
      <c r="J3093" s="204">
        <f t="shared" si="48"/>
        <v>0</v>
      </c>
      <c r="K3093" s="182"/>
      <c r="L3093" s="182"/>
      <c r="M3093" s="182"/>
      <c r="N3093" s="182"/>
      <c r="O3093" s="182"/>
      <c r="P3093" s="182"/>
    </row>
    <row r="3094" spans="2:16" x14ac:dyDescent="0.3">
      <c r="B3094" s="228"/>
      <c r="C3094" s="183"/>
      <c r="D3094" s="228"/>
      <c r="E3094" s="183"/>
      <c r="F3094" s="228"/>
      <c r="G3094" s="228"/>
      <c r="H3094" s="183"/>
      <c r="I3094" s="182"/>
      <c r="J3094" s="204">
        <f t="shared" si="48"/>
        <v>0</v>
      </c>
      <c r="K3094" s="182"/>
      <c r="L3094" s="182"/>
      <c r="M3094" s="182"/>
      <c r="N3094" s="182"/>
      <c r="O3094" s="182"/>
      <c r="P3094" s="182"/>
    </row>
    <row r="3095" spans="2:16" x14ac:dyDescent="0.3">
      <c r="B3095" s="228"/>
      <c r="C3095" s="183"/>
      <c r="D3095" s="228"/>
      <c r="E3095" s="183"/>
      <c r="F3095" s="228"/>
      <c r="G3095" s="228"/>
      <c r="H3095" s="183"/>
      <c r="I3095" s="182"/>
      <c r="J3095" s="204">
        <f t="shared" si="48"/>
        <v>0</v>
      </c>
      <c r="K3095" s="182"/>
      <c r="L3095" s="182"/>
      <c r="M3095" s="182"/>
      <c r="N3095" s="182"/>
      <c r="O3095" s="182"/>
      <c r="P3095" s="182"/>
    </row>
    <row r="3096" spans="2:16" x14ac:dyDescent="0.3">
      <c r="B3096" s="228"/>
      <c r="C3096" s="183"/>
      <c r="D3096" s="228"/>
      <c r="E3096" s="183"/>
      <c r="F3096" s="228"/>
      <c r="G3096" s="228"/>
      <c r="H3096" s="183"/>
      <c r="I3096" s="182"/>
      <c r="J3096" s="204">
        <f t="shared" si="48"/>
        <v>0</v>
      </c>
      <c r="K3096" s="182"/>
      <c r="L3096" s="182"/>
      <c r="M3096" s="182"/>
      <c r="N3096" s="182"/>
      <c r="O3096" s="182"/>
      <c r="P3096" s="182"/>
    </row>
    <row r="3097" spans="2:16" x14ac:dyDescent="0.3">
      <c r="B3097" s="228"/>
      <c r="C3097" s="183"/>
      <c r="D3097" s="228"/>
      <c r="E3097" s="183"/>
      <c r="F3097" s="228"/>
      <c r="G3097" s="228"/>
      <c r="H3097" s="183"/>
      <c r="I3097" s="182"/>
      <c r="J3097" s="204">
        <f t="shared" si="48"/>
        <v>0</v>
      </c>
      <c r="K3097" s="182"/>
      <c r="L3097" s="182"/>
      <c r="M3097" s="182"/>
      <c r="N3097" s="182"/>
      <c r="O3097" s="182"/>
      <c r="P3097" s="182"/>
    </row>
    <row r="3098" spans="2:16" x14ac:dyDescent="0.3">
      <c r="B3098" s="228"/>
      <c r="C3098" s="183"/>
      <c r="D3098" s="228"/>
      <c r="E3098" s="183"/>
      <c r="F3098" s="228"/>
      <c r="G3098" s="228"/>
      <c r="H3098" s="183"/>
      <c r="I3098" s="182"/>
      <c r="J3098" s="204">
        <f t="shared" si="48"/>
        <v>0</v>
      </c>
      <c r="K3098" s="182"/>
      <c r="L3098" s="182"/>
      <c r="M3098" s="182"/>
      <c r="N3098" s="182"/>
      <c r="O3098" s="182"/>
      <c r="P3098" s="182"/>
    </row>
    <row r="3099" spans="2:16" x14ac:dyDescent="0.3">
      <c r="B3099" s="228"/>
      <c r="C3099" s="183"/>
      <c r="D3099" s="228"/>
      <c r="E3099" s="183"/>
      <c r="F3099" s="228"/>
      <c r="G3099" s="228"/>
      <c r="H3099" s="183"/>
      <c r="I3099" s="182"/>
      <c r="J3099" s="204">
        <f t="shared" si="48"/>
        <v>0</v>
      </c>
      <c r="K3099" s="182"/>
      <c r="L3099" s="182"/>
      <c r="M3099" s="182"/>
      <c r="N3099" s="182"/>
      <c r="O3099" s="182"/>
      <c r="P3099" s="182"/>
    </row>
    <row r="3100" spans="2:16" x14ac:dyDescent="0.3">
      <c r="B3100" s="228"/>
      <c r="C3100" s="183"/>
      <c r="D3100" s="228"/>
      <c r="E3100" s="183"/>
      <c r="F3100" s="228"/>
      <c r="G3100" s="228"/>
      <c r="H3100" s="183"/>
      <c r="I3100" s="182"/>
      <c r="J3100" s="204">
        <f t="shared" si="48"/>
        <v>0</v>
      </c>
      <c r="K3100" s="182"/>
      <c r="L3100" s="182"/>
      <c r="M3100" s="182"/>
      <c r="N3100" s="182"/>
      <c r="O3100" s="182"/>
      <c r="P3100" s="182"/>
    </row>
    <row r="3101" spans="2:16" x14ac:dyDescent="0.3">
      <c r="B3101" s="228"/>
      <c r="C3101" s="183"/>
      <c r="D3101" s="228"/>
      <c r="E3101" s="183"/>
      <c r="F3101" s="228"/>
      <c r="G3101" s="228"/>
      <c r="H3101" s="183"/>
      <c r="I3101" s="182"/>
      <c r="J3101" s="204">
        <f t="shared" si="48"/>
        <v>0</v>
      </c>
      <c r="K3101" s="182"/>
      <c r="L3101" s="182"/>
      <c r="M3101" s="182"/>
      <c r="N3101" s="182"/>
      <c r="O3101" s="182"/>
      <c r="P3101" s="182"/>
    </row>
    <row r="3102" spans="2:16" x14ac:dyDescent="0.3">
      <c r="B3102" s="228"/>
      <c r="C3102" s="183"/>
      <c r="D3102" s="228"/>
      <c r="E3102" s="183"/>
      <c r="F3102" s="228"/>
      <c r="G3102" s="228"/>
      <c r="H3102" s="183"/>
      <c r="I3102" s="182"/>
      <c r="J3102" s="204">
        <f t="shared" si="48"/>
        <v>0</v>
      </c>
      <c r="K3102" s="182"/>
      <c r="L3102" s="182"/>
      <c r="M3102" s="182"/>
      <c r="N3102" s="182"/>
      <c r="O3102" s="182"/>
      <c r="P3102" s="182"/>
    </row>
    <row r="3103" spans="2:16" x14ac:dyDescent="0.3">
      <c r="B3103" s="228"/>
      <c r="C3103" s="183"/>
      <c r="D3103" s="228"/>
      <c r="E3103" s="183"/>
      <c r="F3103" s="228"/>
      <c r="G3103" s="228"/>
      <c r="H3103" s="183"/>
      <c r="I3103" s="182"/>
      <c r="J3103" s="204">
        <f t="shared" si="48"/>
        <v>0</v>
      </c>
      <c r="K3103" s="182"/>
      <c r="L3103" s="182"/>
      <c r="M3103" s="182"/>
      <c r="N3103" s="182"/>
      <c r="O3103" s="182"/>
      <c r="P3103" s="182"/>
    </row>
    <row r="3104" spans="2:16" x14ac:dyDescent="0.3">
      <c r="B3104" s="228"/>
      <c r="C3104" s="183"/>
      <c r="D3104" s="228"/>
      <c r="E3104" s="183"/>
      <c r="F3104" s="228"/>
      <c r="G3104" s="228"/>
      <c r="H3104" s="183"/>
      <c r="I3104" s="182"/>
      <c r="J3104" s="204">
        <f t="shared" si="48"/>
        <v>0</v>
      </c>
      <c r="K3104" s="182"/>
      <c r="L3104" s="182"/>
      <c r="M3104" s="182"/>
      <c r="N3104" s="182"/>
      <c r="O3104" s="182"/>
      <c r="P3104" s="182"/>
    </row>
    <row r="3105" spans="2:16" x14ac:dyDescent="0.3">
      <c r="B3105" s="228"/>
      <c r="C3105" s="183"/>
      <c r="D3105" s="228"/>
      <c r="E3105" s="183"/>
      <c r="F3105" s="228"/>
      <c r="G3105" s="228"/>
      <c r="H3105" s="183"/>
      <c r="I3105" s="182"/>
      <c r="J3105" s="204">
        <f t="shared" si="48"/>
        <v>0</v>
      </c>
      <c r="K3105" s="182"/>
      <c r="L3105" s="182"/>
      <c r="M3105" s="182"/>
      <c r="N3105" s="182"/>
      <c r="O3105" s="182"/>
      <c r="P3105" s="182"/>
    </row>
    <row r="3106" spans="2:16" x14ac:dyDescent="0.3">
      <c r="B3106" s="228"/>
      <c r="C3106" s="183"/>
      <c r="D3106" s="228"/>
      <c r="E3106" s="183"/>
      <c r="F3106" s="228"/>
      <c r="G3106" s="228"/>
      <c r="H3106" s="183"/>
      <c r="I3106" s="182"/>
      <c r="J3106" s="204">
        <f t="shared" si="48"/>
        <v>0</v>
      </c>
      <c r="K3106" s="182"/>
      <c r="L3106" s="182"/>
      <c r="M3106" s="182"/>
      <c r="N3106" s="182"/>
      <c r="O3106" s="182"/>
      <c r="P3106" s="182"/>
    </row>
    <row r="3107" spans="2:16" x14ac:dyDescent="0.3">
      <c r="B3107" s="228"/>
      <c r="C3107" s="183"/>
      <c r="D3107" s="228"/>
      <c r="E3107" s="183"/>
      <c r="F3107" s="228"/>
      <c r="G3107" s="228"/>
      <c r="H3107" s="183"/>
      <c r="I3107" s="182"/>
      <c r="J3107" s="204">
        <f t="shared" si="48"/>
        <v>0</v>
      </c>
      <c r="K3107" s="182"/>
      <c r="L3107" s="182"/>
      <c r="M3107" s="182"/>
      <c r="N3107" s="182"/>
      <c r="O3107" s="182"/>
      <c r="P3107" s="182"/>
    </row>
    <row r="3108" spans="2:16" x14ac:dyDescent="0.3">
      <c r="B3108" s="228"/>
      <c r="C3108" s="183"/>
      <c r="D3108" s="228"/>
      <c r="E3108" s="183"/>
      <c r="F3108" s="228"/>
      <c r="G3108" s="228"/>
      <c r="H3108" s="183"/>
      <c r="I3108" s="182"/>
      <c r="J3108" s="204">
        <f t="shared" si="48"/>
        <v>0</v>
      </c>
      <c r="K3108" s="182"/>
      <c r="L3108" s="182"/>
      <c r="M3108" s="182"/>
      <c r="N3108" s="182"/>
      <c r="O3108" s="182"/>
      <c r="P3108" s="182"/>
    </row>
    <row r="3109" spans="2:16" x14ac:dyDescent="0.3">
      <c r="B3109" s="228"/>
      <c r="C3109" s="183"/>
      <c r="D3109" s="228"/>
      <c r="E3109" s="183"/>
      <c r="F3109" s="228"/>
      <c r="G3109" s="228"/>
      <c r="H3109" s="183"/>
      <c r="I3109" s="182"/>
      <c r="J3109" s="204">
        <f t="shared" si="48"/>
        <v>0</v>
      </c>
      <c r="K3109" s="182"/>
      <c r="L3109" s="182"/>
      <c r="M3109" s="182"/>
      <c r="N3109" s="182"/>
      <c r="O3109" s="182"/>
      <c r="P3109" s="182"/>
    </row>
    <row r="3110" spans="2:16" x14ac:dyDescent="0.3">
      <c r="B3110" s="228"/>
      <c r="C3110" s="183"/>
      <c r="D3110" s="228"/>
      <c r="E3110" s="183"/>
      <c r="F3110" s="228"/>
      <c r="G3110" s="228"/>
      <c r="H3110" s="183"/>
      <c r="I3110" s="182"/>
      <c r="J3110" s="204">
        <f t="shared" si="48"/>
        <v>0</v>
      </c>
      <c r="K3110" s="182"/>
      <c r="L3110" s="182"/>
      <c r="M3110" s="182"/>
      <c r="N3110" s="182"/>
      <c r="O3110" s="182"/>
      <c r="P3110" s="182"/>
    </row>
    <row r="3111" spans="2:16" x14ac:dyDescent="0.3">
      <c r="B3111" s="228"/>
      <c r="C3111" s="183"/>
      <c r="D3111" s="228"/>
      <c r="E3111" s="183"/>
      <c r="F3111" s="228"/>
      <c r="G3111" s="228"/>
      <c r="H3111" s="183"/>
      <c r="I3111" s="182"/>
      <c r="J3111" s="204">
        <f t="shared" si="48"/>
        <v>0</v>
      </c>
      <c r="K3111" s="182"/>
      <c r="L3111" s="182"/>
      <c r="M3111" s="182"/>
      <c r="N3111" s="182"/>
      <c r="O3111" s="182"/>
      <c r="P3111" s="182"/>
    </row>
    <row r="3112" spans="2:16" x14ac:dyDescent="0.3">
      <c r="B3112" s="228"/>
      <c r="C3112" s="183"/>
      <c r="D3112" s="228"/>
      <c r="E3112" s="183"/>
      <c r="F3112" s="228"/>
      <c r="G3112" s="228"/>
      <c r="H3112" s="183"/>
      <c r="I3112" s="182"/>
      <c r="J3112" s="204">
        <f t="shared" si="48"/>
        <v>0</v>
      </c>
      <c r="K3112" s="182"/>
      <c r="L3112" s="182"/>
      <c r="M3112" s="182"/>
      <c r="N3112" s="182"/>
      <c r="O3112" s="182"/>
      <c r="P3112" s="182"/>
    </row>
    <row r="3113" spans="2:16" x14ac:dyDescent="0.3">
      <c r="B3113" s="228"/>
      <c r="C3113" s="183"/>
      <c r="D3113" s="228"/>
      <c r="E3113" s="183"/>
      <c r="F3113" s="228"/>
      <c r="G3113" s="228"/>
      <c r="H3113" s="183"/>
      <c r="I3113" s="182"/>
      <c r="J3113" s="204">
        <f t="shared" si="48"/>
        <v>0</v>
      </c>
      <c r="K3113" s="182"/>
      <c r="L3113" s="182"/>
      <c r="M3113" s="182"/>
      <c r="N3113" s="182"/>
      <c r="O3113" s="182"/>
      <c r="P3113" s="182"/>
    </row>
    <row r="3114" spans="2:16" x14ac:dyDescent="0.3">
      <c r="B3114" s="228"/>
      <c r="C3114" s="183"/>
      <c r="D3114" s="228"/>
      <c r="E3114" s="183"/>
      <c r="F3114" s="228"/>
      <c r="G3114" s="228"/>
      <c r="H3114" s="183"/>
      <c r="I3114" s="182"/>
      <c r="J3114" s="204">
        <f t="shared" si="48"/>
        <v>0</v>
      </c>
      <c r="K3114" s="182"/>
      <c r="L3114" s="182"/>
      <c r="M3114" s="182"/>
      <c r="N3114" s="182"/>
      <c r="O3114" s="182"/>
      <c r="P3114" s="182"/>
    </row>
    <row r="3115" spans="2:16" x14ac:dyDescent="0.3">
      <c r="B3115" s="228"/>
      <c r="C3115" s="183"/>
      <c r="D3115" s="228"/>
      <c r="E3115" s="183"/>
      <c r="F3115" s="228"/>
      <c r="G3115" s="228"/>
      <c r="H3115" s="183"/>
      <c r="I3115" s="182"/>
      <c r="J3115" s="204">
        <f t="shared" si="48"/>
        <v>0</v>
      </c>
      <c r="K3115" s="182"/>
      <c r="L3115" s="182"/>
      <c r="M3115" s="182"/>
      <c r="N3115" s="182"/>
      <c r="O3115" s="182"/>
      <c r="P3115" s="182"/>
    </row>
    <row r="3116" spans="2:16" x14ac:dyDescent="0.3">
      <c r="B3116" s="228"/>
      <c r="C3116" s="183"/>
      <c r="D3116" s="228"/>
      <c r="E3116" s="183"/>
      <c r="F3116" s="228"/>
      <c r="G3116" s="228"/>
      <c r="H3116" s="183"/>
      <c r="I3116" s="182"/>
      <c r="J3116" s="204">
        <f t="shared" si="48"/>
        <v>0</v>
      </c>
      <c r="K3116" s="182"/>
      <c r="L3116" s="182"/>
      <c r="M3116" s="182"/>
      <c r="N3116" s="182"/>
      <c r="O3116" s="182"/>
      <c r="P3116" s="182"/>
    </row>
    <row r="3117" spans="2:16" x14ac:dyDescent="0.3">
      <c r="B3117" s="228"/>
      <c r="C3117" s="183"/>
      <c r="D3117" s="228"/>
      <c r="E3117" s="183"/>
      <c r="F3117" s="228"/>
      <c r="G3117" s="228"/>
      <c r="H3117" s="183"/>
      <c r="I3117" s="182"/>
      <c r="J3117" s="204">
        <f t="shared" si="48"/>
        <v>0</v>
      </c>
      <c r="K3117" s="182"/>
      <c r="L3117" s="182"/>
      <c r="M3117" s="182"/>
      <c r="N3117" s="182"/>
      <c r="O3117" s="182"/>
      <c r="P3117" s="182"/>
    </row>
    <row r="3118" spans="2:16" x14ac:dyDescent="0.3">
      <c r="B3118" s="228"/>
      <c r="C3118" s="183"/>
      <c r="D3118" s="228"/>
      <c r="E3118" s="183"/>
      <c r="F3118" s="228"/>
      <c r="G3118" s="228"/>
      <c r="H3118" s="183"/>
      <c r="I3118" s="182"/>
      <c r="J3118" s="204">
        <f t="shared" si="48"/>
        <v>0</v>
      </c>
      <c r="K3118" s="182"/>
      <c r="L3118" s="182"/>
      <c r="M3118" s="182"/>
      <c r="N3118" s="182"/>
      <c r="O3118" s="182"/>
      <c r="P3118" s="182"/>
    </row>
    <row r="3119" spans="2:16" x14ac:dyDescent="0.3">
      <c r="B3119" s="228"/>
      <c r="C3119" s="183"/>
      <c r="D3119" s="228"/>
      <c r="E3119" s="183"/>
      <c r="F3119" s="228"/>
      <c r="G3119" s="228"/>
      <c r="H3119" s="183"/>
      <c r="I3119" s="182"/>
      <c r="J3119" s="204">
        <f t="shared" si="48"/>
        <v>0</v>
      </c>
      <c r="K3119" s="182"/>
      <c r="L3119" s="182"/>
      <c r="M3119" s="182"/>
      <c r="N3119" s="182"/>
      <c r="O3119" s="182"/>
      <c r="P3119" s="182"/>
    </row>
    <row r="3120" spans="2:16" x14ac:dyDescent="0.3">
      <c r="B3120" s="228"/>
      <c r="C3120" s="183"/>
      <c r="D3120" s="228"/>
      <c r="E3120" s="183"/>
      <c r="F3120" s="228"/>
      <c r="G3120" s="228"/>
      <c r="H3120" s="183"/>
      <c r="I3120" s="182"/>
      <c r="J3120" s="204">
        <f t="shared" si="48"/>
        <v>0</v>
      </c>
      <c r="K3120" s="182"/>
      <c r="L3120" s="182"/>
      <c r="M3120" s="182"/>
      <c r="N3120" s="182"/>
      <c r="O3120" s="182"/>
      <c r="P3120" s="182"/>
    </row>
    <row r="3121" spans="2:16" x14ac:dyDescent="0.3">
      <c r="B3121" s="228"/>
      <c r="C3121" s="183"/>
      <c r="D3121" s="228"/>
      <c r="E3121" s="183"/>
      <c r="F3121" s="228"/>
      <c r="G3121" s="228"/>
      <c r="H3121" s="183"/>
      <c r="I3121" s="182"/>
      <c r="J3121" s="204">
        <f t="shared" si="48"/>
        <v>0</v>
      </c>
      <c r="K3121" s="182"/>
      <c r="L3121" s="182"/>
      <c r="M3121" s="182"/>
      <c r="N3121" s="182"/>
      <c r="O3121" s="182"/>
      <c r="P3121" s="182"/>
    </row>
    <row r="3122" spans="2:16" x14ac:dyDescent="0.3">
      <c r="B3122" s="228"/>
      <c r="C3122" s="183"/>
      <c r="D3122" s="228"/>
      <c r="E3122" s="183"/>
      <c r="F3122" s="228"/>
      <c r="G3122" s="228"/>
      <c r="H3122" s="183"/>
      <c r="I3122" s="182"/>
      <c r="J3122" s="204">
        <f t="shared" si="48"/>
        <v>0</v>
      </c>
      <c r="K3122" s="182"/>
      <c r="L3122" s="182"/>
      <c r="M3122" s="182"/>
      <c r="N3122" s="182"/>
      <c r="O3122" s="182"/>
      <c r="P3122" s="182"/>
    </row>
    <row r="3123" spans="2:16" x14ac:dyDescent="0.3">
      <c r="B3123" s="228"/>
      <c r="C3123" s="183"/>
      <c r="D3123" s="228"/>
      <c r="E3123" s="183"/>
      <c r="F3123" s="228"/>
      <c r="G3123" s="228"/>
      <c r="H3123" s="183"/>
      <c r="I3123" s="182"/>
      <c r="J3123" s="204">
        <f t="shared" si="48"/>
        <v>0</v>
      </c>
      <c r="K3123" s="182"/>
      <c r="L3123" s="182"/>
      <c r="M3123" s="182"/>
      <c r="N3123" s="182"/>
      <c r="O3123" s="182"/>
      <c r="P3123" s="182"/>
    </row>
    <row r="3124" spans="2:16" x14ac:dyDescent="0.3">
      <c r="B3124" s="228"/>
      <c r="C3124" s="183"/>
      <c r="D3124" s="228"/>
      <c r="E3124" s="183"/>
      <c r="F3124" s="228"/>
      <c r="G3124" s="228"/>
      <c r="H3124" s="183"/>
      <c r="I3124" s="182"/>
      <c r="J3124" s="204">
        <f t="shared" si="48"/>
        <v>0</v>
      </c>
      <c r="K3124" s="182"/>
      <c r="L3124" s="182"/>
      <c r="M3124" s="182"/>
      <c r="N3124" s="182"/>
      <c r="O3124" s="182"/>
      <c r="P3124" s="182"/>
    </row>
    <row r="3125" spans="2:16" x14ac:dyDescent="0.3">
      <c r="B3125" s="228"/>
      <c r="C3125" s="183"/>
      <c r="D3125" s="228"/>
      <c r="E3125" s="183"/>
      <c r="F3125" s="228"/>
      <c r="G3125" s="228"/>
      <c r="H3125" s="183"/>
      <c r="I3125" s="182"/>
      <c r="J3125" s="204">
        <f t="shared" si="48"/>
        <v>0</v>
      </c>
      <c r="K3125" s="182"/>
      <c r="L3125" s="182"/>
      <c r="M3125" s="182"/>
      <c r="N3125" s="182"/>
      <c r="O3125" s="182"/>
      <c r="P3125" s="182"/>
    </row>
    <row r="3126" spans="2:16" x14ac:dyDescent="0.3">
      <c r="B3126" s="228"/>
      <c r="C3126" s="183"/>
      <c r="D3126" s="228"/>
      <c r="E3126" s="183"/>
      <c r="F3126" s="228"/>
      <c r="G3126" s="228"/>
      <c r="H3126" s="183"/>
      <c r="I3126" s="182"/>
      <c r="J3126" s="204">
        <f t="shared" si="48"/>
        <v>0</v>
      </c>
      <c r="K3126" s="182"/>
      <c r="L3126" s="182"/>
      <c r="M3126" s="182"/>
      <c r="N3126" s="182"/>
      <c r="O3126" s="182"/>
      <c r="P3126" s="182"/>
    </row>
    <row r="3127" spans="2:16" x14ac:dyDescent="0.3">
      <c r="B3127" s="228"/>
      <c r="C3127" s="183"/>
      <c r="D3127" s="228"/>
      <c r="E3127" s="183"/>
      <c r="F3127" s="228"/>
      <c r="G3127" s="228"/>
      <c r="H3127" s="183"/>
      <c r="I3127" s="182"/>
      <c r="J3127" s="204">
        <f t="shared" si="48"/>
        <v>0</v>
      </c>
      <c r="K3127" s="182"/>
      <c r="L3127" s="182"/>
      <c r="M3127" s="182"/>
      <c r="N3127" s="182"/>
      <c r="O3127" s="182"/>
      <c r="P3127" s="182"/>
    </row>
    <row r="3128" spans="2:16" x14ac:dyDescent="0.3">
      <c r="B3128" s="228"/>
      <c r="C3128" s="183"/>
      <c r="D3128" s="228"/>
      <c r="E3128" s="183"/>
      <c r="F3128" s="228"/>
      <c r="G3128" s="228"/>
      <c r="H3128" s="183"/>
      <c r="I3128" s="182"/>
      <c r="J3128" s="204">
        <f t="shared" si="48"/>
        <v>0</v>
      </c>
      <c r="K3128" s="182"/>
      <c r="L3128" s="182"/>
      <c r="M3128" s="182"/>
      <c r="N3128" s="182"/>
      <c r="O3128" s="182"/>
      <c r="P3128" s="182"/>
    </row>
    <row r="3129" spans="2:16" x14ac:dyDescent="0.3">
      <c r="B3129" s="228"/>
      <c r="C3129" s="183"/>
      <c r="D3129" s="228"/>
      <c r="E3129" s="183"/>
      <c r="F3129" s="228"/>
      <c r="G3129" s="228"/>
      <c r="H3129" s="183"/>
      <c r="I3129" s="182"/>
      <c r="J3129" s="204">
        <f t="shared" si="48"/>
        <v>0</v>
      </c>
      <c r="K3129" s="182"/>
      <c r="L3129" s="182"/>
      <c r="M3129" s="182"/>
      <c r="N3129" s="182"/>
      <c r="O3129" s="182"/>
      <c r="P3129" s="182"/>
    </row>
    <row r="3130" spans="2:16" x14ac:dyDescent="0.3">
      <c r="B3130" s="228"/>
      <c r="C3130" s="183"/>
      <c r="D3130" s="228"/>
      <c r="E3130" s="183"/>
      <c r="F3130" s="228"/>
      <c r="G3130" s="228"/>
      <c r="H3130" s="183"/>
      <c r="I3130" s="182"/>
      <c r="J3130" s="204">
        <f t="shared" si="48"/>
        <v>0</v>
      </c>
      <c r="K3130" s="182"/>
      <c r="L3130" s="182"/>
      <c r="M3130" s="182"/>
      <c r="N3130" s="182"/>
      <c r="O3130" s="182"/>
      <c r="P3130" s="182"/>
    </row>
    <row r="3131" spans="2:16" x14ac:dyDescent="0.3">
      <c r="B3131" s="228"/>
      <c r="C3131" s="183"/>
      <c r="D3131" s="228"/>
      <c r="E3131" s="183"/>
      <c r="F3131" s="228"/>
      <c r="G3131" s="228"/>
      <c r="H3131" s="183"/>
      <c r="I3131" s="182"/>
      <c r="J3131" s="204">
        <f t="shared" si="48"/>
        <v>0</v>
      </c>
      <c r="K3131" s="182"/>
      <c r="L3131" s="182"/>
      <c r="M3131" s="182"/>
      <c r="N3131" s="182"/>
      <c r="O3131" s="182"/>
      <c r="P3131" s="182"/>
    </row>
    <row r="3132" spans="2:16" x14ac:dyDescent="0.3">
      <c r="B3132" s="228"/>
      <c r="C3132" s="183"/>
      <c r="D3132" s="228"/>
      <c r="E3132" s="183"/>
      <c r="F3132" s="228"/>
      <c r="G3132" s="228"/>
      <c r="H3132" s="183"/>
      <c r="I3132" s="182"/>
      <c r="J3132" s="204">
        <f t="shared" si="48"/>
        <v>0</v>
      </c>
      <c r="K3132" s="182"/>
      <c r="L3132" s="182"/>
      <c r="M3132" s="182"/>
      <c r="N3132" s="182"/>
      <c r="O3132" s="182"/>
      <c r="P3132" s="182"/>
    </row>
    <row r="3133" spans="2:16" x14ac:dyDescent="0.3">
      <c r="B3133" s="228"/>
      <c r="C3133" s="183"/>
      <c r="D3133" s="228"/>
      <c r="E3133" s="183"/>
      <c r="F3133" s="228"/>
      <c r="G3133" s="228"/>
      <c r="H3133" s="183"/>
      <c r="I3133" s="182"/>
      <c r="J3133" s="204">
        <f t="shared" si="48"/>
        <v>0</v>
      </c>
      <c r="K3133" s="182"/>
      <c r="L3133" s="182"/>
      <c r="M3133" s="182"/>
      <c r="N3133" s="182"/>
      <c r="O3133" s="182"/>
      <c r="P3133" s="182"/>
    </row>
    <row r="3134" spans="2:16" x14ac:dyDescent="0.3">
      <c r="B3134" s="228"/>
      <c r="C3134" s="183"/>
      <c r="D3134" s="228"/>
      <c r="E3134" s="183"/>
      <c r="F3134" s="228"/>
      <c r="G3134" s="228"/>
      <c r="H3134" s="183"/>
      <c r="I3134" s="182"/>
      <c r="J3134" s="204">
        <f t="shared" si="48"/>
        <v>0</v>
      </c>
      <c r="K3134" s="182"/>
      <c r="L3134" s="182"/>
      <c r="M3134" s="182"/>
      <c r="N3134" s="182"/>
      <c r="O3134" s="182"/>
      <c r="P3134" s="182"/>
    </row>
    <row r="3135" spans="2:16" x14ac:dyDescent="0.3">
      <c r="B3135" s="228"/>
      <c r="C3135" s="183"/>
      <c r="D3135" s="228"/>
      <c r="E3135" s="183"/>
      <c r="F3135" s="228"/>
      <c r="G3135" s="228"/>
      <c r="H3135" s="183"/>
      <c r="I3135" s="182"/>
      <c r="J3135" s="204">
        <f t="shared" si="48"/>
        <v>0</v>
      </c>
      <c r="K3135" s="182"/>
      <c r="L3135" s="182"/>
      <c r="M3135" s="182"/>
      <c r="N3135" s="182"/>
      <c r="O3135" s="182"/>
      <c r="P3135" s="182"/>
    </row>
    <row r="3136" spans="2:16" x14ac:dyDescent="0.3">
      <c r="B3136" s="228"/>
      <c r="C3136" s="183"/>
      <c r="D3136" s="228"/>
      <c r="E3136" s="183"/>
      <c r="F3136" s="228"/>
      <c r="G3136" s="228"/>
      <c r="H3136" s="183"/>
      <c r="I3136" s="182"/>
      <c r="J3136" s="204">
        <f t="shared" si="48"/>
        <v>0</v>
      </c>
      <c r="K3136" s="182"/>
      <c r="L3136" s="182"/>
      <c r="M3136" s="182"/>
      <c r="N3136" s="182"/>
      <c r="O3136" s="182"/>
      <c r="P3136" s="182"/>
    </row>
    <row r="3137" spans="2:16" x14ac:dyDescent="0.3">
      <c r="B3137" s="228"/>
      <c r="C3137" s="183"/>
      <c r="D3137" s="228"/>
      <c r="E3137" s="183"/>
      <c r="F3137" s="228"/>
      <c r="G3137" s="228"/>
      <c r="H3137" s="183"/>
      <c r="I3137" s="182"/>
      <c r="J3137" s="204">
        <f t="shared" si="48"/>
        <v>0</v>
      </c>
      <c r="K3137" s="182"/>
      <c r="L3137" s="182"/>
      <c r="M3137" s="182"/>
      <c r="N3137" s="182"/>
      <c r="O3137" s="182"/>
      <c r="P3137" s="182"/>
    </row>
    <row r="3138" spans="2:16" x14ac:dyDescent="0.3">
      <c r="B3138" s="228"/>
      <c r="C3138" s="183"/>
      <c r="D3138" s="228"/>
      <c r="E3138" s="183"/>
      <c r="F3138" s="228"/>
      <c r="G3138" s="228"/>
      <c r="H3138" s="183"/>
      <c r="I3138" s="182"/>
      <c r="J3138" s="204">
        <f t="shared" si="48"/>
        <v>0</v>
      </c>
      <c r="K3138" s="182"/>
      <c r="L3138" s="182"/>
      <c r="M3138" s="182"/>
      <c r="N3138" s="182"/>
      <c r="O3138" s="182"/>
      <c r="P3138" s="182"/>
    </row>
    <row r="3139" spans="2:16" x14ac:dyDescent="0.3">
      <c r="B3139" s="228"/>
      <c r="C3139" s="183"/>
      <c r="D3139" s="228"/>
      <c r="E3139" s="183"/>
      <c r="F3139" s="228"/>
      <c r="G3139" s="228"/>
      <c r="H3139" s="183"/>
      <c r="I3139" s="182"/>
      <c r="J3139" s="204">
        <f t="shared" si="48"/>
        <v>0</v>
      </c>
      <c r="K3139" s="182"/>
      <c r="L3139" s="182"/>
      <c r="M3139" s="182"/>
      <c r="N3139" s="182"/>
      <c r="O3139" s="182"/>
      <c r="P3139" s="182"/>
    </row>
    <row r="3140" spans="2:16" x14ac:dyDescent="0.3">
      <c r="B3140" s="228"/>
      <c r="C3140" s="183"/>
      <c r="D3140" s="228"/>
      <c r="E3140" s="183"/>
      <c r="F3140" s="228"/>
      <c r="G3140" s="228"/>
      <c r="H3140" s="183"/>
      <c r="I3140" s="182"/>
      <c r="J3140" s="204">
        <f t="shared" si="48"/>
        <v>0</v>
      </c>
      <c r="K3140" s="182"/>
      <c r="L3140" s="182"/>
      <c r="M3140" s="182"/>
      <c r="N3140" s="182"/>
      <c r="O3140" s="182"/>
      <c r="P3140" s="182"/>
    </row>
    <row r="3141" spans="2:16" x14ac:dyDescent="0.3">
      <c r="B3141" s="228"/>
      <c r="C3141" s="183"/>
      <c r="D3141" s="228"/>
      <c r="E3141" s="183"/>
      <c r="F3141" s="228"/>
      <c r="G3141" s="228"/>
      <c r="H3141" s="183"/>
      <c r="I3141" s="182"/>
      <c r="J3141" s="204">
        <f t="shared" si="48"/>
        <v>0</v>
      </c>
      <c r="K3141" s="182"/>
      <c r="L3141" s="182"/>
      <c r="M3141" s="182"/>
      <c r="N3141" s="182"/>
      <c r="O3141" s="182"/>
      <c r="P3141" s="182"/>
    </row>
    <row r="3142" spans="2:16" x14ac:dyDescent="0.3">
      <c r="B3142" s="228"/>
      <c r="C3142" s="183"/>
      <c r="D3142" s="228"/>
      <c r="E3142" s="183"/>
      <c r="F3142" s="228"/>
      <c r="G3142" s="228"/>
      <c r="H3142" s="183"/>
      <c r="I3142" s="182"/>
      <c r="J3142" s="204">
        <f t="shared" ref="J3142:J3205" si="49">IFERROR(MAX(0,I3142*((MIN(G3142,45322)-MAX(F3142,44958))/(G3142-F3142))),0)</f>
        <v>0</v>
      </c>
      <c r="K3142" s="182"/>
      <c r="L3142" s="182"/>
      <c r="M3142" s="182"/>
      <c r="N3142" s="182"/>
      <c r="O3142" s="182"/>
      <c r="P3142" s="182"/>
    </row>
    <row r="3143" spans="2:16" x14ac:dyDescent="0.3">
      <c r="B3143" s="228"/>
      <c r="C3143" s="183"/>
      <c r="D3143" s="228"/>
      <c r="E3143" s="183"/>
      <c r="F3143" s="228"/>
      <c r="G3143" s="228"/>
      <c r="H3143" s="183"/>
      <c r="I3143" s="182"/>
      <c r="J3143" s="204">
        <f t="shared" si="49"/>
        <v>0</v>
      </c>
      <c r="K3143" s="182"/>
      <c r="L3143" s="182"/>
      <c r="M3143" s="182"/>
      <c r="N3143" s="182"/>
      <c r="O3143" s="182"/>
      <c r="P3143" s="182"/>
    </row>
    <row r="3144" spans="2:16" x14ac:dyDescent="0.3">
      <c r="B3144" s="228"/>
      <c r="C3144" s="183"/>
      <c r="D3144" s="228"/>
      <c r="E3144" s="183"/>
      <c r="F3144" s="228"/>
      <c r="G3144" s="228"/>
      <c r="H3144" s="183"/>
      <c r="I3144" s="182"/>
      <c r="J3144" s="204">
        <f t="shared" si="49"/>
        <v>0</v>
      </c>
      <c r="K3144" s="182"/>
      <c r="L3144" s="182"/>
      <c r="M3144" s="182"/>
      <c r="N3144" s="182"/>
      <c r="O3144" s="182"/>
      <c r="P3144" s="182"/>
    </row>
    <row r="3145" spans="2:16" x14ac:dyDescent="0.3">
      <c r="B3145" s="228"/>
      <c r="C3145" s="183"/>
      <c r="D3145" s="228"/>
      <c r="E3145" s="183"/>
      <c r="F3145" s="228"/>
      <c r="G3145" s="228"/>
      <c r="H3145" s="183"/>
      <c r="I3145" s="182"/>
      <c r="J3145" s="204">
        <f t="shared" si="49"/>
        <v>0</v>
      </c>
      <c r="K3145" s="182"/>
      <c r="L3145" s="182"/>
      <c r="M3145" s="182"/>
      <c r="N3145" s="182"/>
      <c r="O3145" s="182"/>
      <c r="P3145" s="182"/>
    </row>
    <row r="3146" spans="2:16" x14ac:dyDescent="0.3">
      <c r="B3146" s="228"/>
      <c r="C3146" s="183"/>
      <c r="D3146" s="228"/>
      <c r="E3146" s="183"/>
      <c r="F3146" s="228"/>
      <c r="G3146" s="228"/>
      <c r="H3146" s="183"/>
      <c r="I3146" s="182"/>
      <c r="J3146" s="204">
        <f t="shared" si="49"/>
        <v>0</v>
      </c>
      <c r="K3146" s="182"/>
      <c r="L3146" s="182"/>
      <c r="M3146" s="182"/>
      <c r="N3146" s="182"/>
      <c r="O3146" s="182"/>
      <c r="P3146" s="182"/>
    </row>
    <row r="3147" spans="2:16" x14ac:dyDescent="0.3">
      <c r="B3147" s="228"/>
      <c r="C3147" s="183"/>
      <c r="D3147" s="228"/>
      <c r="E3147" s="183"/>
      <c r="F3147" s="228"/>
      <c r="G3147" s="228"/>
      <c r="H3147" s="183"/>
      <c r="I3147" s="182"/>
      <c r="J3147" s="204">
        <f t="shared" si="49"/>
        <v>0</v>
      </c>
      <c r="K3147" s="182"/>
      <c r="L3147" s="182"/>
      <c r="M3147" s="182"/>
      <c r="N3147" s="182"/>
      <c r="O3147" s="182"/>
      <c r="P3147" s="182"/>
    </row>
    <row r="3148" spans="2:16" x14ac:dyDescent="0.3">
      <c r="B3148" s="228"/>
      <c r="C3148" s="183"/>
      <c r="D3148" s="228"/>
      <c r="E3148" s="183"/>
      <c r="F3148" s="228"/>
      <c r="G3148" s="228"/>
      <c r="H3148" s="183"/>
      <c r="I3148" s="182"/>
      <c r="J3148" s="204">
        <f t="shared" si="49"/>
        <v>0</v>
      </c>
      <c r="K3148" s="182"/>
      <c r="L3148" s="182"/>
      <c r="M3148" s="182"/>
      <c r="N3148" s="182"/>
      <c r="O3148" s="182"/>
      <c r="P3148" s="182"/>
    </row>
    <row r="3149" spans="2:16" x14ac:dyDescent="0.3">
      <c r="B3149" s="228"/>
      <c r="C3149" s="183"/>
      <c r="D3149" s="228"/>
      <c r="E3149" s="183"/>
      <c r="F3149" s="228"/>
      <c r="G3149" s="228"/>
      <c r="H3149" s="183"/>
      <c r="I3149" s="182"/>
      <c r="J3149" s="204">
        <f t="shared" si="49"/>
        <v>0</v>
      </c>
      <c r="K3149" s="182"/>
      <c r="L3149" s="182"/>
      <c r="M3149" s="182"/>
      <c r="N3149" s="182"/>
      <c r="O3149" s="182"/>
      <c r="P3149" s="182"/>
    </row>
    <row r="3150" spans="2:16" x14ac:dyDescent="0.3">
      <c r="B3150" s="228"/>
      <c r="C3150" s="183"/>
      <c r="D3150" s="228"/>
      <c r="E3150" s="183"/>
      <c r="F3150" s="228"/>
      <c r="G3150" s="228"/>
      <c r="H3150" s="183"/>
      <c r="I3150" s="182"/>
      <c r="J3150" s="204">
        <f t="shared" si="49"/>
        <v>0</v>
      </c>
      <c r="K3150" s="182"/>
      <c r="L3150" s="182"/>
      <c r="M3150" s="182"/>
      <c r="N3150" s="182"/>
      <c r="O3150" s="182"/>
      <c r="P3150" s="182"/>
    </row>
    <row r="3151" spans="2:16" x14ac:dyDescent="0.3">
      <c r="B3151" s="228"/>
      <c r="C3151" s="183"/>
      <c r="D3151" s="228"/>
      <c r="E3151" s="183"/>
      <c r="F3151" s="228"/>
      <c r="G3151" s="228"/>
      <c r="H3151" s="183"/>
      <c r="I3151" s="182"/>
      <c r="J3151" s="204">
        <f t="shared" si="49"/>
        <v>0</v>
      </c>
      <c r="K3151" s="182"/>
      <c r="L3151" s="182"/>
      <c r="M3151" s="182"/>
      <c r="N3151" s="182"/>
      <c r="O3151" s="182"/>
      <c r="P3151" s="182"/>
    </row>
    <row r="3152" spans="2:16" x14ac:dyDescent="0.3">
      <c r="B3152" s="228"/>
      <c r="C3152" s="183"/>
      <c r="D3152" s="228"/>
      <c r="E3152" s="183"/>
      <c r="F3152" s="228"/>
      <c r="G3152" s="228"/>
      <c r="H3152" s="183"/>
      <c r="I3152" s="182"/>
      <c r="J3152" s="204">
        <f t="shared" si="49"/>
        <v>0</v>
      </c>
      <c r="K3152" s="182"/>
      <c r="L3152" s="182"/>
      <c r="M3152" s="182"/>
      <c r="N3152" s="182"/>
      <c r="O3152" s="182"/>
      <c r="P3152" s="182"/>
    </row>
    <row r="3153" spans="2:16" x14ac:dyDescent="0.3">
      <c r="B3153" s="228"/>
      <c r="C3153" s="183"/>
      <c r="D3153" s="228"/>
      <c r="E3153" s="183"/>
      <c r="F3153" s="228"/>
      <c r="G3153" s="228"/>
      <c r="H3153" s="183"/>
      <c r="I3153" s="182"/>
      <c r="J3153" s="204">
        <f t="shared" si="49"/>
        <v>0</v>
      </c>
      <c r="K3153" s="182"/>
      <c r="L3153" s="182"/>
      <c r="M3153" s="182"/>
      <c r="N3153" s="182"/>
      <c r="O3153" s="182"/>
      <c r="P3153" s="182"/>
    </row>
    <row r="3154" spans="2:16" x14ac:dyDescent="0.3">
      <c r="B3154" s="228"/>
      <c r="C3154" s="183"/>
      <c r="D3154" s="228"/>
      <c r="E3154" s="183"/>
      <c r="F3154" s="228"/>
      <c r="G3154" s="228"/>
      <c r="H3154" s="183"/>
      <c r="I3154" s="182"/>
      <c r="J3154" s="204">
        <f t="shared" si="49"/>
        <v>0</v>
      </c>
      <c r="K3154" s="182"/>
      <c r="L3154" s="182"/>
      <c r="M3154" s="182"/>
      <c r="N3154" s="182"/>
      <c r="O3154" s="182"/>
      <c r="P3154" s="182"/>
    </row>
    <row r="3155" spans="2:16" x14ac:dyDescent="0.3">
      <c r="B3155" s="228"/>
      <c r="C3155" s="183"/>
      <c r="D3155" s="228"/>
      <c r="E3155" s="183"/>
      <c r="F3155" s="228"/>
      <c r="G3155" s="228"/>
      <c r="H3155" s="183"/>
      <c r="I3155" s="182"/>
      <c r="J3155" s="204">
        <f t="shared" si="49"/>
        <v>0</v>
      </c>
      <c r="K3155" s="182"/>
      <c r="L3155" s="182"/>
      <c r="M3155" s="182"/>
      <c r="N3155" s="182"/>
      <c r="O3155" s="182"/>
      <c r="P3155" s="182"/>
    </row>
    <row r="3156" spans="2:16" x14ac:dyDescent="0.3">
      <c r="B3156" s="228"/>
      <c r="C3156" s="183"/>
      <c r="D3156" s="228"/>
      <c r="E3156" s="183"/>
      <c r="F3156" s="228"/>
      <c r="G3156" s="228"/>
      <c r="H3156" s="183"/>
      <c r="I3156" s="182"/>
      <c r="J3156" s="204">
        <f t="shared" si="49"/>
        <v>0</v>
      </c>
      <c r="K3156" s="182"/>
      <c r="L3156" s="182"/>
      <c r="M3156" s="182"/>
      <c r="N3156" s="182"/>
      <c r="O3156" s="182"/>
      <c r="P3156" s="182"/>
    </row>
    <row r="3157" spans="2:16" x14ac:dyDescent="0.3">
      <c r="B3157" s="228"/>
      <c r="C3157" s="183"/>
      <c r="D3157" s="228"/>
      <c r="E3157" s="183"/>
      <c r="F3157" s="228"/>
      <c r="G3157" s="228"/>
      <c r="H3157" s="183"/>
      <c r="I3157" s="182"/>
      <c r="J3157" s="204">
        <f t="shared" si="49"/>
        <v>0</v>
      </c>
      <c r="K3157" s="182"/>
      <c r="L3157" s="182"/>
      <c r="M3157" s="182"/>
      <c r="N3157" s="182"/>
      <c r="O3157" s="182"/>
      <c r="P3157" s="182"/>
    </row>
    <row r="3158" spans="2:16" x14ac:dyDescent="0.3">
      <c r="B3158" s="228"/>
      <c r="C3158" s="183"/>
      <c r="D3158" s="228"/>
      <c r="E3158" s="183"/>
      <c r="F3158" s="228"/>
      <c r="G3158" s="228"/>
      <c r="H3158" s="183"/>
      <c r="I3158" s="182"/>
      <c r="J3158" s="204">
        <f t="shared" si="49"/>
        <v>0</v>
      </c>
      <c r="K3158" s="182"/>
      <c r="L3158" s="182"/>
      <c r="M3158" s="182"/>
      <c r="N3158" s="182"/>
      <c r="O3158" s="182"/>
      <c r="P3158" s="182"/>
    </row>
    <row r="3159" spans="2:16" x14ac:dyDescent="0.3">
      <c r="B3159" s="228"/>
      <c r="C3159" s="183"/>
      <c r="D3159" s="228"/>
      <c r="E3159" s="183"/>
      <c r="F3159" s="228"/>
      <c r="G3159" s="228"/>
      <c r="H3159" s="183"/>
      <c r="I3159" s="182"/>
      <c r="J3159" s="204">
        <f t="shared" si="49"/>
        <v>0</v>
      </c>
      <c r="K3159" s="182"/>
      <c r="L3159" s="182"/>
      <c r="M3159" s="182"/>
      <c r="N3159" s="182"/>
      <c r="O3159" s="182"/>
      <c r="P3159" s="182"/>
    </row>
    <row r="3160" spans="2:16" x14ac:dyDescent="0.3">
      <c r="B3160" s="228"/>
      <c r="C3160" s="183"/>
      <c r="D3160" s="228"/>
      <c r="E3160" s="183"/>
      <c r="F3160" s="228"/>
      <c r="G3160" s="228"/>
      <c r="H3160" s="183"/>
      <c r="I3160" s="182"/>
      <c r="J3160" s="204">
        <f t="shared" si="49"/>
        <v>0</v>
      </c>
      <c r="K3160" s="182"/>
      <c r="L3160" s="182"/>
      <c r="M3160" s="182"/>
      <c r="N3160" s="182"/>
      <c r="O3160" s="182"/>
      <c r="P3160" s="182"/>
    </row>
    <row r="3161" spans="2:16" x14ac:dyDescent="0.3">
      <c r="B3161" s="228"/>
      <c r="C3161" s="183"/>
      <c r="D3161" s="228"/>
      <c r="E3161" s="183"/>
      <c r="F3161" s="228"/>
      <c r="G3161" s="228"/>
      <c r="H3161" s="183"/>
      <c r="I3161" s="182"/>
      <c r="J3161" s="204">
        <f t="shared" si="49"/>
        <v>0</v>
      </c>
      <c r="K3161" s="182"/>
      <c r="L3161" s="182"/>
      <c r="M3161" s="182"/>
      <c r="N3161" s="182"/>
      <c r="O3161" s="182"/>
      <c r="P3161" s="182"/>
    </row>
    <row r="3162" spans="2:16" x14ac:dyDescent="0.3">
      <c r="B3162" s="228"/>
      <c r="C3162" s="183"/>
      <c r="D3162" s="228"/>
      <c r="E3162" s="183"/>
      <c r="F3162" s="228"/>
      <c r="G3162" s="228"/>
      <c r="H3162" s="183"/>
      <c r="I3162" s="182"/>
      <c r="J3162" s="204">
        <f t="shared" si="49"/>
        <v>0</v>
      </c>
      <c r="K3162" s="182"/>
      <c r="L3162" s="182"/>
      <c r="M3162" s="182"/>
      <c r="N3162" s="182"/>
      <c r="O3162" s="182"/>
      <c r="P3162" s="182"/>
    </row>
    <row r="3163" spans="2:16" x14ac:dyDescent="0.3">
      <c r="B3163" s="228"/>
      <c r="C3163" s="183"/>
      <c r="D3163" s="228"/>
      <c r="E3163" s="183"/>
      <c r="F3163" s="228"/>
      <c r="G3163" s="228"/>
      <c r="H3163" s="183"/>
      <c r="I3163" s="182"/>
      <c r="J3163" s="204">
        <f t="shared" si="49"/>
        <v>0</v>
      </c>
      <c r="K3163" s="182"/>
      <c r="L3163" s="182"/>
      <c r="M3163" s="182"/>
      <c r="N3163" s="182"/>
      <c r="O3163" s="182"/>
      <c r="P3163" s="182"/>
    </row>
    <row r="3164" spans="2:16" x14ac:dyDescent="0.3">
      <c r="B3164" s="228"/>
      <c r="C3164" s="183"/>
      <c r="D3164" s="228"/>
      <c r="E3164" s="183"/>
      <c r="F3164" s="228"/>
      <c r="G3164" s="228"/>
      <c r="H3164" s="183"/>
      <c r="I3164" s="182"/>
      <c r="J3164" s="204">
        <f t="shared" si="49"/>
        <v>0</v>
      </c>
      <c r="K3164" s="182"/>
      <c r="L3164" s="182"/>
      <c r="M3164" s="182"/>
      <c r="N3164" s="182"/>
      <c r="O3164" s="182"/>
      <c r="P3164" s="182"/>
    </row>
    <row r="3165" spans="2:16" x14ac:dyDescent="0.3">
      <c r="B3165" s="228"/>
      <c r="C3165" s="183"/>
      <c r="D3165" s="228"/>
      <c r="E3165" s="183"/>
      <c r="F3165" s="228"/>
      <c r="G3165" s="228"/>
      <c r="H3165" s="183"/>
      <c r="I3165" s="182"/>
      <c r="J3165" s="204">
        <f t="shared" si="49"/>
        <v>0</v>
      </c>
      <c r="K3165" s="182"/>
      <c r="L3165" s="182"/>
      <c r="M3165" s="182"/>
      <c r="N3165" s="182"/>
      <c r="O3165" s="182"/>
      <c r="P3165" s="182"/>
    </row>
    <row r="3166" spans="2:16" x14ac:dyDescent="0.3">
      <c r="B3166" s="228"/>
      <c r="C3166" s="183"/>
      <c r="D3166" s="228"/>
      <c r="E3166" s="183"/>
      <c r="F3166" s="228"/>
      <c r="G3166" s="228"/>
      <c r="H3166" s="183"/>
      <c r="I3166" s="182"/>
      <c r="J3166" s="204">
        <f t="shared" si="49"/>
        <v>0</v>
      </c>
      <c r="K3166" s="182"/>
      <c r="L3166" s="182"/>
      <c r="M3166" s="182"/>
      <c r="N3166" s="182"/>
      <c r="O3166" s="182"/>
      <c r="P3166" s="182"/>
    </row>
    <row r="3167" spans="2:16" x14ac:dyDescent="0.3">
      <c r="B3167" s="228"/>
      <c r="C3167" s="183"/>
      <c r="D3167" s="228"/>
      <c r="E3167" s="183"/>
      <c r="F3167" s="228"/>
      <c r="G3167" s="228"/>
      <c r="H3167" s="183"/>
      <c r="I3167" s="182"/>
      <c r="J3167" s="204">
        <f t="shared" si="49"/>
        <v>0</v>
      </c>
      <c r="K3167" s="182"/>
      <c r="L3167" s="182"/>
      <c r="M3167" s="182"/>
      <c r="N3167" s="182"/>
      <c r="O3167" s="182"/>
      <c r="P3167" s="182"/>
    </row>
    <row r="3168" spans="2:16" x14ac:dyDescent="0.3">
      <c r="B3168" s="228"/>
      <c r="C3168" s="183"/>
      <c r="D3168" s="228"/>
      <c r="E3168" s="183"/>
      <c r="F3168" s="228"/>
      <c r="G3168" s="228"/>
      <c r="H3168" s="183"/>
      <c r="I3168" s="182"/>
      <c r="J3168" s="204">
        <f t="shared" si="49"/>
        <v>0</v>
      </c>
      <c r="K3168" s="182"/>
      <c r="L3168" s="182"/>
      <c r="M3168" s="182"/>
      <c r="N3168" s="182"/>
      <c r="O3168" s="182"/>
      <c r="P3168" s="182"/>
    </row>
    <row r="3169" spans="2:16" x14ac:dyDescent="0.3">
      <c r="B3169" s="228"/>
      <c r="C3169" s="183"/>
      <c r="D3169" s="228"/>
      <c r="E3169" s="183"/>
      <c r="F3169" s="228"/>
      <c r="G3169" s="228"/>
      <c r="H3169" s="183"/>
      <c r="I3169" s="182"/>
      <c r="J3169" s="204">
        <f t="shared" si="49"/>
        <v>0</v>
      </c>
      <c r="K3169" s="182"/>
      <c r="L3169" s="182"/>
      <c r="M3169" s="182"/>
      <c r="N3169" s="182"/>
      <c r="O3169" s="182"/>
      <c r="P3169" s="182"/>
    </row>
    <row r="3170" spans="2:16" x14ac:dyDescent="0.3">
      <c r="B3170" s="228"/>
      <c r="C3170" s="183"/>
      <c r="D3170" s="228"/>
      <c r="E3170" s="183"/>
      <c r="F3170" s="228"/>
      <c r="G3170" s="228"/>
      <c r="H3170" s="183"/>
      <c r="I3170" s="182"/>
      <c r="J3170" s="204">
        <f t="shared" si="49"/>
        <v>0</v>
      </c>
      <c r="K3170" s="182"/>
      <c r="L3170" s="182"/>
      <c r="M3170" s="182"/>
      <c r="N3170" s="182"/>
      <c r="O3170" s="182"/>
      <c r="P3170" s="182"/>
    </row>
    <row r="3171" spans="2:16" x14ac:dyDescent="0.3">
      <c r="B3171" s="228"/>
      <c r="C3171" s="183"/>
      <c r="D3171" s="228"/>
      <c r="E3171" s="183"/>
      <c r="F3171" s="228"/>
      <c r="G3171" s="228"/>
      <c r="H3171" s="183"/>
      <c r="I3171" s="182"/>
      <c r="J3171" s="204">
        <f t="shared" si="49"/>
        <v>0</v>
      </c>
      <c r="K3171" s="182"/>
      <c r="L3171" s="182"/>
      <c r="M3171" s="182"/>
      <c r="N3171" s="182"/>
      <c r="O3171" s="182"/>
      <c r="P3171" s="182"/>
    </row>
    <row r="3172" spans="2:16" x14ac:dyDescent="0.3">
      <c r="B3172" s="228"/>
      <c r="C3172" s="183"/>
      <c r="D3172" s="228"/>
      <c r="E3172" s="183"/>
      <c r="F3172" s="228"/>
      <c r="G3172" s="228"/>
      <c r="H3172" s="183"/>
      <c r="I3172" s="182"/>
      <c r="J3172" s="204">
        <f t="shared" si="49"/>
        <v>0</v>
      </c>
      <c r="K3172" s="182"/>
      <c r="L3172" s="182"/>
      <c r="M3172" s="182"/>
      <c r="N3172" s="182"/>
      <c r="O3172" s="182"/>
      <c r="P3172" s="182"/>
    </row>
    <row r="3173" spans="2:16" x14ac:dyDescent="0.3">
      <c r="B3173" s="228"/>
      <c r="C3173" s="183"/>
      <c r="D3173" s="228"/>
      <c r="E3173" s="183"/>
      <c r="F3173" s="228"/>
      <c r="G3173" s="228"/>
      <c r="H3173" s="183"/>
      <c r="I3173" s="182"/>
      <c r="J3173" s="204">
        <f t="shared" si="49"/>
        <v>0</v>
      </c>
      <c r="K3173" s="182"/>
      <c r="L3173" s="182"/>
      <c r="M3173" s="182"/>
      <c r="N3173" s="182"/>
      <c r="O3173" s="182"/>
      <c r="P3173" s="182"/>
    </row>
    <row r="3174" spans="2:16" x14ac:dyDescent="0.3">
      <c r="B3174" s="228"/>
      <c r="C3174" s="183"/>
      <c r="D3174" s="228"/>
      <c r="E3174" s="183"/>
      <c r="F3174" s="228"/>
      <c r="G3174" s="228"/>
      <c r="H3174" s="183"/>
      <c r="I3174" s="182"/>
      <c r="J3174" s="204">
        <f t="shared" si="49"/>
        <v>0</v>
      </c>
      <c r="K3174" s="182"/>
      <c r="L3174" s="182"/>
      <c r="M3174" s="182"/>
      <c r="N3174" s="182"/>
      <c r="O3174" s="182"/>
      <c r="P3174" s="182"/>
    </row>
    <row r="3175" spans="2:16" x14ac:dyDescent="0.3">
      <c r="B3175" s="228"/>
      <c r="C3175" s="183"/>
      <c r="D3175" s="228"/>
      <c r="E3175" s="183"/>
      <c r="F3175" s="228"/>
      <c r="G3175" s="228"/>
      <c r="H3175" s="183"/>
      <c r="I3175" s="182"/>
      <c r="J3175" s="204">
        <f t="shared" si="49"/>
        <v>0</v>
      </c>
      <c r="K3175" s="182"/>
      <c r="L3175" s="182"/>
      <c r="M3175" s="182"/>
      <c r="N3175" s="182"/>
      <c r="O3175" s="182"/>
      <c r="P3175" s="182"/>
    </row>
    <row r="3176" spans="2:16" x14ac:dyDescent="0.3">
      <c r="B3176" s="228"/>
      <c r="C3176" s="183"/>
      <c r="D3176" s="228"/>
      <c r="E3176" s="183"/>
      <c r="F3176" s="228"/>
      <c r="G3176" s="228"/>
      <c r="H3176" s="183"/>
      <c r="I3176" s="182"/>
      <c r="J3176" s="204">
        <f t="shared" si="49"/>
        <v>0</v>
      </c>
      <c r="K3176" s="182"/>
      <c r="L3176" s="182"/>
      <c r="M3176" s="182"/>
      <c r="N3176" s="182"/>
      <c r="O3176" s="182"/>
      <c r="P3176" s="182"/>
    </row>
    <row r="3177" spans="2:16" x14ac:dyDescent="0.3">
      <c r="B3177" s="228"/>
      <c r="C3177" s="183"/>
      <c r="D3177" s="228"/>
      <c r="E3177" s="183"/>
      <c r="F3177" s="228"/>
      <c r="G3177" s="228"/>
      <c r="H3177" s="183"/>
      <c r="I3177" s="182"/>
      <c r="J3177" s="204">
        <f t="shared" si="49"/>
        <v>0</v>
      </c>
      <c r="K3177" s="182"/>
      <c r="L3177" s="182"/>
      <c r="M3177" s="182"/>
      <c r="N3177" s="182"/>
      <c r="O3177" s="182"/>
      <c r="P3177" s="182"/>
    </row>
    <row r="3178" spans="2:16" x14ac:dyDescent="0.3">
      <c r="B3178" s="228"/>
      <c r="C3178" s="183"/>
      <c r="D3178" s="228"/>
      <c r="E3178" s="183"/>
      <c r="F3178" s="228"/>
      <c r="G3178" s="228"/>
      <c r="H3178" s="183"/>
      <c r="I3178" s="182"/>
      <c r="J3178" s="204">
        <f t="shared" si="49"/>
        <v>0</v>
      </c>
      <c r="K3178" s="182"/>
      <c r="L3178" s="182"/>
      <c r="M3178" s="182"/>
      <c r="N3178" s="182"/>
      <c r="O3178" s="182"/>
      <c r="P3178" s="182"/>
    </row>
    <row r="3179" spans="2:16" x14ac:dyDescent="0.3">
      <c r="B3179" s="228"/>
      <c r="C3179" s="183"/>
      <c r="D3179" s="228"/>
      <c r="E3179" s="183"/>
      <c r="F3179" s="228"/>
      <c r="G3179" s="228"/>
      <c r="H3179" s="183"/>
      <c r="I3179" s="182"/>
      <c r="J3179" s="204">
        <f t="shared" si="49"/>
        <v>0</v>
      </c>
      <c r="K3179" s="182"/>
      <c r="L3179" s="182"/>
      <c r="M3179" s="182"/>
      <c r="N3179" s="182"/>
      <c r="O3179" s="182"/>
      <c r="P3179" s="182"/>
    </row>
    <row r="3180" spans="2:16" x14ac:dyDescent="0.3">
      <c r="B3180" s="228"/>
      <c r="C3180" s="183"/>
      <c r="D3180" s="228"/>
      <c r="E3180" s="183"/>
      <c r="F3180" s="228"/>
      <c r="G3180" s="228"/>
      <c r="H3180" s="183"/>
      <c r="I3180" s="182"/>
      <c r="J3180" s="204">
        <f t="shared" si="49"/>
        <v>0</v>
      </c>
      <c r="K3180" s="182"/>
      <c r="L3180" s="182"/>
      <c r="M3180" s="182"/>
      <c r="N3180" s="182"/>
      <c r="O3180" s="182"/>
      <c r="P3180" s="182"/>
    </row>
    <row r="3181" spans="2:16" x14ac:dyDescent="0.3">
      <c r="B3181" s="228"/>
      <c r="C3181" s="183"/>
      <c r="D3181" s="228"/>
      <c r="E3181" s="183"/>
      <c r="F3181" s="228"/>
      <c r="G3181" s="228"/>
      <c r="H3181" s="183"/>
      <c r="I3181" s="182"/>
      <c r="J3181" s="204">
        <f t="shared" si="49"/>
        <v>0</v>
      </c>
      <c r="K3181" s="182"/>
      <c r="L3181" s="182"/>
      <c r="M3181" s="182"/>
      <c r="N3181" s="182"/>
      <c r="O3181" s="182"/>
      <c r="P3181" s="182"/>
    </row>
    <row r="3182" spans="2:16" x14ac:dyDescent="0.3">
      <c r="B3182" s="228"/>
      <c r="C3182" s="183"/>
      <c r="D3182" s="228"/>
      <c r="E3182" s="183"/>
      <c r="F3182" s="228"/>
      <c r="G3182" s="228"/>
      <c r="H3182" s="183"/>
      <c r="I3182" s="182"/>
      <c r="J3182" s="204">
        <f t="shared" si="49"/>
        <v>0</v>
      </c>
      <c r="K3182" s="182"/>
      <c r="L3182" s="182"/>
      <c r="M3182" s="182"/>
      <c r="N3182" s="182"/>
      <c r="O3182" s="182"/>
      <c r="P3182" s="182"/>
    </row>
    <row r="3183" spans="2:16" x14ac:dyDescent="0.3">
      <c r="B3183" s="228"/>
      <c r="C3183" s="183"/>
      <c r="D3183" s="228"/>
      <c r="E3183" s="183"/>
      <c r="F3183" s="228"/>
      <c r="G3183" s="228"/>
      <c r="H3183" s="183"/>
      <c r="I3183" s="182"/>
      <c r="J3183" s="204">
        <f t="shared" si="49"/>
        <v>0</v>
      </c>
      <c r="K3183" s="182"/>
      <c r="L3183" s="182"/>
      <c r="M3183" s="182"/>
      <c r="N3183" s="182"/>
      <c r="O3183" s="182"/>
      <c r="P3183" s="182"/>
    </row>
    <row r="3184" spans="2:16" x14ac:dyDescent="0.3">
      <c r="B3184" s="228"/>
      <c r="C3184" s="183"/>
      <c r="D3184" s="228"/>
      <c r="E3184" s="183"/>
      <c r="F3184" s="228"/>
      <c r="G3184" s="228"/>
      <c r="H3184" s="183"/>
      <c r="I3184" s="182"/>
      <c r="J3184" s="204">
        <f t="shared" si="49"/>
        <v>0</v>
      </c>
      <c r="K3184" s="182"/>
      <c r="L3184" s="182"/>
      <c r="M3184" s="182"/>
      <c r="N3184" s="182"/>
      <c r="O3184" s="182"/>
      <c r="P3184" s="182"/>
    </row>
    <row r="3185" spans="2:16" x14ac:dyDescent="0.3">
      <c r="B3185" s="228"/>
      <c r="C3185" s="183"/>
      <c r="D3185" s="228"/>
      <c r="E3185" s="183"/>
      <c r="F3185" s="228"/>
      <c r="G3185" s="228"/>
      <c r="H3185" s="183"/>
      <c r="I3185" s="182"/>
      <c r="J3185" s="204">
        <f t="shared" si="49"/>
        <v>0</v>
      </c>
      <c r="K3185" s="182"/>
      <c r="L3185" s="182"/>
      <c r="M3185" s="182"/>
      <c r="N3185" s="182"/>
      <c r="O3185" s="182"/>
      <c r="P3185" s="182"/>
    </row>
    <row r="3186" spans="2:16" x14ac:dyDescent="0.3">
      <c r="B3186" s="228"/>
      <c r="C3186" s="183"/>
      <c r="D3186" s="228"/>
      <c r="E3186" s="183"/>
      <c r="F3186" s="228"/>
      <c r="G3186" s="228"/>
      <c r="H3186" s="183"/>
      <c r="I3186" s="182"/>
      <c r="J3186" s="204">
        <f t="shared" si="49"/>
        <v>0</v>
      </c>
      <c r="K3186" s="182"/>
      <c r="L3186" s="182"/>
      <c r="M3186" s="182"/>
      <c r="N3186" s="182"/>
      <c r="O3186" s="182"/>
      <c r="P3186" s="182"/>
    </row>
    <row r="3187" spans="2:16" x14ac:dyDescent="0.3">
      <c r="B3187" s="228"/>
      <c r="C3187" s="183"/>
      <c r="D3187" s="228"/>
      <c r="E3187" s="183"/>
      <c r="F3187" s="228"/>
      <c r="G3187" s="228"/>
      <c r="H3187" s="183"/>
      <c r="I3187" s="182"/>
      <c r="J3187" s="204">
        <f t="shared" si="49"/>
        <v>0</v>
      </c>
      <c r="K3187" s="182"/>
      <c r="L3187" s="182"/>
      <c r="M3187" s="182"/>
      <c r="N3187" s="182"/>
      <c r="O3187" s="182"/>
      <c r="P3187" s="182"/>
    </row>
    <row r="3188" spans="2:16" x14ac:dyDescent="0.3">
      <c r="B3188" s="228"/>
      <c r="C3188" s="183"/>
      <c r="D3188" s="228"/>
      <c r="E3188" s="183"/>
      <c r="F3188" s="228"/>
      <c r="G3188" s="228"/>
      <c r="H3188" s="183"/>
      <c r="I3188" s="182"/>
      <c r="J3188" s="204">
        <f t="shared" si="49"/>
        <v>0</v>
      </c>
      <c r="K3188" s="182"/>
      <c r="L3188" s="182"/>
      <c r="M3188" s="182"/>
      <c r="N3188" s="182"/>
      <c r="O3188" s="182"/>
      <c r="P3188" s="182"/>
    </row>
    <row r="3189" spans="2:16" x14ac:dyDescent="0.3">
      <c r="B3189" s="228"/>
      <c r="C3189" s="183"/>
      <c r="D3189" s="228"/>
      <c r="E3189" s="183"/>
      <c r="F3189" s="228"/>
      <c r="G3189" s="228"/>
      <c r="H3189" s="183"/>
      <c r="I3189" s="182"/>
      <c r="J3189" s="204">
        <f t="shared" si="49"/>
        <v>0</v>
      </c>
      <c r="K3189" s="182"/>
      <c r="L3189" s="182"/>
      <c r="M3189" s="182"/>
      <c r="N3189" s="182"/>
      <c r="O3189" s="182"/>
      <c r="P3189" s="182"/>
    </row>
    <row r="3190" spans="2:16" x14ac:dyDescent="0.3">
      <c r="B3190" s="228"/>
      <c r="C3190" s="183"/>
      <c r="D3190" s="228"/>
      <c r="E3190" s="183"/>
      <c r="F3190" s="228"/>
      <c r="G3190" s="228"/>
      <c r="H3190" s="183"/>
      <c r="I3190" s="182"/>
      <c r="J3190" s="204">
        <f t="shared" si="49"/>
        <v>0</v>
      </c>
      <c r="K3190" s="182"/>
      <c r="L3190" s="182"/>
      <c r="M3190" s="182"/>
      <c r="N3190" s="182"/>
      <c r="O3190" s="182"/>
      <c r="P3190" s="182"/>
    </row>
    <row r="3191" spans="2:16" x14ac:dyDescent="0.3">
      <c r="B3191" s="228"/>
      <c r="C3191" s="183"/>
      <c r="D3191" s="228"/>
      <c r="E3191" s="183"/>
      <c r="F3191" s="228"/>
      <c r="G3191" s="228"/>
      <c r="H3191" s="183"/>
      <c r="I3191" s="182"/>
      <c r="J3191" s="204">
        <f t="shared" si="49"/>
        <v>0</v>
      </c>
      <c r="K3191" s="182"/>
      <c r="L3191" s="182"/>
      <c r="M3191" s="182"/>
      <c r="N3191" s="182"/>
      <c r="O3191" s="182"/>
      <c r="P3191" s="182"/>
    </row>
    <row r="3192" spans="2:16" x14ac:dyDescent="0.3">
      <c r="B3192" s="228"/>
      <c r="C3192" s="183"/>
      <c r="D3192" s="228"/>
      <c r="E3192" s="183"/>
      <c r="F3192" s="228"/>
      <c r="G3192" s="228"/>
      <c r="H3192" s="183"/>
      <c r="I3192" s="182"/>
      <c r="J3192" s="204">
        <f t="shared" si="49"/>
        <v>0</v>
      </c>
      <c r="K3192" s="182"/>
      <c r="L3192" s="182"/>
      <c r="M3192" s="182"/>
      <c r="N3192" s="182"/>
      <c r="O3192" s="182"/>
      <c r="P3192" s="182"/>
    </row>
    <row r="3193" spans="2:16" x14ac:dyDescent="0.3">
      <c r="B3193" s="228"/>
      <c r="C3193" s="183"/>
      <c r="D3193" s="228"/>
      <c r="E3193" s="183"/>
      <c r="F3193" s="228"/>
      <c r="G3193" s="228"/>
      <c r="H3193" s="183"/>
      <c r="I3193" s="182"/>
      <c r="J3193" s="204">
        <f t="shared" si="49"/>
        <v>0</v>
      </c>
      <c r="K3193" s="182"/>
      <c r="L3193" s="182"/>
      <c r="M3193" s="182"/>
      <c r="N3193" s="182"/>
      <c r="O3193" s="182"/>
      <c r="P3193" s="182"/>
    </row>
    <row r="3194" spans="2:16" x14ac:dyDescent="0.3">
      <c r="B3194" s="228"/>
      <c r="C3194" s="183"/>
      <c r="D3194" s="228"/>
      <c r="E3194" s="183"/>
      <c r="F3194" s="228"/>
      <c r="G3194" s="228"/>
      <c r="H3194" s="183"/>
      <c r="I3194" s="182"/>
      <c r="J3194" s="204">
        <f t="shared" si="49"/>
        <v>0</v>
      </c>
      <c r="K3194" s="182"/>
      <c r="L3194" s="182"/>
      <c r="M3194" s="182"/>
      <c r="N3194" s="182"/>
      <c r="O3194" s="182"/>
      <c r="P3194" s="182"/>
    </row>
    <row r="3195" spans="2:16" x14ac:dyDescent="0.3">
      <c r="B3195" s="228"/>
      <c r="C3195" s="183"/>
      <c r="D3195" s="228"/>
      <c r="E3195" s="183"/>
      <c r="F3195" s="228"/>
      <c r="G3195" s="228"/>
      <c r="H3195" s="183"/>
      <c r="I3195" s="182"/>
      <c r="J3195" s="204">
        <f t="shared" si="49"/>
        <v>0</v>
      </c>
      <c r="K3195" s="182"/>
      <c r="L3195" s="182"/>
      <c r="M3195" s="182"/>
      <c r="N3195" s="182"/>
      <c r="O3195" s="182"/>
      <c r="P3195" s="182"/>
    </row>
    <row r="3196" spans="2:16" x14ac:dyDescent="0.3">
      <c r="B3196" s="228"/>
      <c r="C3196" s="183"/>
      <c r="D3196" s="228"/>
      <c r="E3196" s="183"/>
      <c r="F3196" s="228"/>
      <c r="G3196" s="228"/>
      <c r="H3196" s="183"/>
      <c r="I3196" s="182"/>
      <c r="J3196" s="204">
        <f t="shared" si="49"/>
        <v>0</v>
      </c>
      <c r="K3196" s="182"/>
      <c r="L3196" s="182"/>
      <c r="M3196" s="182"/>
      <c r="N3196" s="182"/>
      <c r="O3196" s="182"/>
      <c r="P3196" s="182"/>
    </row>
    <row r="3197" spans="2:16" x14ac:dyDescent="0.3">
      <c r="B3197" s="228"/>
      <c r="C3197" s="183"/>
      <c r="D3197" s="228"/>
      <c r="E3197" s="183"/>
      <c r="F3197" s="228"/>
      <c r="G3197" s="228"/>
      <c r="H3197" s="183"/>
      <c r="I3197" s="182"/>
      <c r="J3197" s="204">
        <f t="shared" si="49"/>
        <v>0</v>
      </c>
      <c r="K3197" s="182"/>
      <c r="L3197" s="182"/>
      <c r="M3197" s="182"/>
      <c r="N3197" s="182"/>
      <c r="O3197" s="182"/>
      <c r="P3197" s="182"/>
    </row>
    <row r="3198" spans="2:16" x14ac:dyDescent="0.3">
      <c r="B3198" s="228"/>
      <c r="C3198" s="183"/>
      <c r="D3198" s="228"/>
      <c r="E3198" s="183"/>
      <c r="F3198" s="228"/>
      <c r="G3198" s="228"/>
      <c r="H3198" s="183"/>
      <c r="I3198" s="182"/>
      <c r="J3198" s="204">
        <f t="shared" si="49"/>
        <v>0</v>
      </c>
      <c r="K3198" s="182"/>
      <c r="L3198" s="182"/>
      <c r="M3198" s="182"/>
      <c r="N3198" s="182"/>
      <c r="O3198" s="182"/>
      <c r="P3198" s="182"/>
    </row>
    <row r="3199" spans="2:16" x14ac:dyDescent="0.3">
      <c r="B3199" s="228"/>
      <c r="C3199" s="183"/>
      <c r="D3199" s="228"/>
      <c r="E3199" s="183"/>
      <c r="F3199" s="228"/>
      <c r="G3199" s="228"/>
      <c r="H3199" s="183"/>
      <c r="I3199" s="182"/>
      <c r="J3199" s="204">
        <f t="shared" si="49"/>
        <v>0</v>
      </c>
      <c r="K3199" s="182"/>
      <c r="L3199" s="182"/>
      <c r="M3199" s="182"/>
      <c r="N3199" s="182"/>
      <c r="O3199" s="182"/>
      <c r="P3199" s="182"/>
    </row>
    <row r="3200" spans="2:16" x14ac:dyDescent="0.3">
      <c r="B3200" s="228"/>
      <c r="C3200" s="183"/>
      <c r="D3200" s="228"/>
      <c r="E3200" s="183"/>
      <c r="F3200" s="228"/>
      <c r="G3200" s="228"/>
      <c r="H3200" s="183"/>
      <c r="I3200" s="182"/>
      <c r="J3200" s="204">
        <f t="shared" si="49"/>
        <v>0</v>
      </c>
      <c r="K3200" s="182"/>
      <c r="L3200" s="182"/>
      <c r="M3200" s="182"/>
      <c r="N3200" s="182"/>
      <c r="O3200" s="182"/>
      <c r="P3200" s="182"/>
    </row>
    <row r="3201" spans="2:16" x14ac:dyDescent="0.3">
      <c r="B3201" s="228"/>
      <c r="C3201" s="183"/>
      <c r="D3201" s="228"/>
      <c r="E3201" s="183"/>
      <c r="F3201" s="228"/>
      <c r="G3201" s="228"/>
      <c r="H3201" s="183"/>
      <c r="I3201" s="182"/>
      <c r="J3201" s="204">
        <f t="shared" si="49"/>
        <v>0</v>
      </c>
      <c r="K3201" s="182"/>
      <c r="L3201" s="182"/>
      <c r="M3201" s="182"/>
      <c r="N3201" s="182"/>
      <c r="O3201" s="182"/>
      <c r="P3201" s="182"/>
    </row>
    <row r="3202" spans="2:16" x14ac:dyDescent="0.3">
      <c r="B3202" s="228"/>
      <c r="C3202" s="183"/>
      <c r="D3202" s="228"/>
      <c r="E3202" s="183"/>
      <c r="F3202" s="228"/>
      <c r="G3202" s="228"/>
      <c r="H3202" s="183"/>
      <c r="I3202" s="182"/>
      <c r="J3202" s="204">
        <f t="shared" si="49"/>
        <v>0</v>
      </c>
      <c r="K3202" s="182"/>
      <c r="L3202" s="182"/>
      <c r="M3202" s="182"/>
      <c r="N3202" s="182"/>
      <c r="O3202" s="182"/>
      <c r="P3202" s="182"/>
    </row>
    <row r="3203" spans="2:16" x14ac:dyDescent="0.3">
      <c r="B3203" s="228"/>
      <c r="C3203" s="183"/>
      <c r="D3203" s="228"/>
      <c r="E3203" s="183"/>
      <c r="F3203" s="228"/>
      <c r="G3203" s="228"/>
      <c r="H3203" s="183"/>
      <c r="I3203" s="182"/>
      <c r="J3203" s="204">
        <f t="shared" si="49"/>
        <v>0</v>
      </c>
      <c r="K3203" s="182"/>
      <c r="L3203" s="182"/>
      <c r="M3203" s="182"/>
      <c r="N3203" s="182"/>
      <c r="O3203" s="182"/>
      <c r="P3203" s="182"/>
    </row>
    <row r="3204" spans="2:16" x14ac:dyDescent="0.3">
      <c r="B3204" s="228"/>
      <c r="C3204" s="183"/>
      <c r="D3204" s="228"/>
      <c r="E3204" s="183"/>
      <c r="F3204" s="228"/>
      <c r="G3204" s="228"/>
      <c r="H3204" s="183"/>
      <c r="I3204" s="182"/>
      <c r="J3204" s="204">
        <f t="shared" si="49"/>
        <v>0</v>
      </c>
      <c r="K3204" s="182"/>
      <c r="L3204" s="182"/>
      <c r="M3204" s="182"/>
      <c r="N3204" s="182"/>
      <c r="O3204" s="182"/>
      <c r="P3204" s="182"/>
    </row>
    <row r="3205" spans="2:16" x14ac:dyDescent="0.3">
      <c r="B3205" s="228"/>
      <c r="C3205" s="183"/>
      <c r="D3205" s="228"/>
      <c r="E3205" s="183"/>
      <c r="F3205" s="228"/>
      <c r="G3205" s="228"/>
      <c r="H3205" s="183"/>
      <c r="I3205" s="182"/>
      <c r="J3205" s="204">
        <f t="shared" si="49"/>
        <v>0</v>
      </c>
      <c r="K3205" s="182"/>
      <c r="L3205" s="182"/>
      <c r="M3205" s="182"/>
      <c r="N3205" s="182"/>
      <c r="O3205" s="182"/>
      <c r="P3205" s="182"/>
    </row>
    <row r="3206" spans="2:16" x14ac:dyDescent="0.3">
      <c r="B3206" s="228"/>
      <c r="C3206" s="183"/>
      <c r="D3206" s="228"/>
      <c r="E3206" s="183"/>
      <c r="F3206" s="228"/>
      <c r="G3206" s="228"/>
      <c r="H3206" s="183"/>
      <c r="I3206" s="182"/>
      <c r="J3206" s="204">
        <f t="shared" ref="J3206:J3269" si="50">IFERROR(MAX(0,I3206*((MIN(G3206,45322)-MAX(F3206,44958))/(G3206-F3206))),0)</f>
        <v>0</v>
      </c>
      <c r="K3206" s="182"/>
      <c r="L3206" s="182"/>
      <c r="M3206" s="182"/>
      <c r="N3206" s="182"/>
      <c r="O3206" s="182"/>
      <c r="P3206" s="182"/>
    </row>
    <row r="3207" spans="2:16" x14ac:dyDescent="0.3">
      <c r="B3207" s="228"/>
      <c r="C3207" s="183"/>
      <c r="D3207" s="228"/>
      <c r="E3207" s="183"/>
      <c r="F3207" s="228"/>
      <c r="G3207" s="228"/>
      <c r="H3207" s="183"/>
      <c r="I3207" s="182"/>
      <c r="J3207" s="204">
        <f t="shared" si="50"/>
        <v>0</v>
      </c>
      <c r="K3207" s="182"/>
      <c r="L3207" s="182"/>
      <c r="M3207" s="182"/>
      <c r="N3207" s="182"/>
      <c r="O3207" s="182"/>
      <c r="P3207" s="182"/>
    </row>
    <row r="3208" spans="2:16" x14ac:dyDescent="0.3">
      <c r="B3208" s="228"/>
      <c r="C3208" s="183"/>
      <c r="D3208" s="228"/>
      <c r="E3208" s="183"/>
      <c r="F3208" s="228"/>
      <c r="G3208" s="228"/>
      <c r="H3208" s="183"/>
      <c r="I3208" s="182"/>
      <c r="J3208" s="204">
        <f t="shared" si="50"/>
        <v>0</v>
      </c>
      <c r="K3208" s="182"/>
      <c r="L3208" s="182"/>
      <c r="M3208" s="182"/>
      <c r="N3208" s="182"/>
      <c r="O3208" s="182"/>
      <c r="P3208" s="182"/>
    </row>
    <row r="3209" spans="2:16" x14ac:dyDescent="0.3">
      <c r="B3209" s="228"/>
      <c r="C3209" s="183"/>
      <c r="D3209" s="228"/>
      <c r="E3209" s="183"/>
      <c r="F3209" s="228"/>
      <c r="G3209" s="228"/>
      <c r="H3209" s="183"/>
      <c r="I3209" s="182"/>
      <c r="J3209" s="204">
        <f t="shared" si="50"/>
        <v>0</v>
      </c>
      <c r="K3209" s="182"/>
      <c r="L3209" s="182"/>
      <c r="M3209" s="182"/>
      <c r="N3209" s="182"/>
      <c r="O3209" s="182"/>
      <c r="P3209" s="182"/>
    </row>
    <row r="3210" spans="2:16" x14ac:dyDescent="0.3">
      <c r="B3210" s="228"/>
      <c r="C3210" s="183"/>
      <c r="D3210" s="228"/>
      <c r="E3210" s="183"/>
      <c r="F3210" s="228"/>
      <c r="G3210" s="228"/>
      <c r="H3210" s="183"/>
      <c r="I3210" s="182"/>
      <c r="J3210" s="204">
        <f t="shared" si="50"/>
        <v>0</v>
      </c>
      <c r="K3210" s="182"/>
      <c r="L3210" s="182"/>
      <c r="M3210" s="182"/>
      <c r="N3210" s="182"/>
      <c r="O3210" s="182"/>
      <c r="P3210" s="182"/>
    </row>
    <row r="3211" spans="2:16" x14ac:dyDescent="0.3">
      <c r="B3211" s="228"/>
      <c r="C3211" s="183"/>
      <c r="D3211" s="228"/>
      <c r="E3211" s="183"/>
      <c r="F3211" s="228"/>
      <c r="G3211" s="228"/>
      <c r="H3211" s="183"/>
      <c r="I3211" s="182"/>
      <c r="J3211" s="204">
        <f t="shared" si="50"/>
        <v>0</v>
      </c>
      <c r="K3211" s="182"/>
      <c r="L3211" s="182"/>
      <c r="M3211" s="182"/>
      <c r="N3211" s="182"/>
      <c r="O3211" s="182"/>
      <c r="P3211" s="182"/>
    </row>
    <row r="3212" spans="2:16" x14ac:dyDescent="0.3">
      <c r="B3212" s="228"/>
      <c r="C3212" s="183"/>
      <c r="D3212" s="228"/>
      <c r="E3212" s="183"/>
      <c r="F3212" s="228"/>
      <c r="G3212" s="228"/>
      <c r="H3212" s="183"/>
      <c r="I3212" s="182"/>
      <c r="J3212" s="204">
        <f t="shared" si="50"/>
        <v>0</v>
      </c>
      <c r="K3212" s="182"/>
      <c r="L3212" s="182"/>
      <c r="M3212" s="182"/>
      <c r="N3212" s="182"/>
      <c r="O3212" s="182"/>
      <c r="P3212" s="182"/>
    </row>
    <row r="3213" spans="2:16" x14ac:dyDescent="0.3">
      <c r="B3213" s="228"/>
      <c r="C3213" s="183"/>
      <c r="D3213" s="228"/>
      <c r="E3213" s="183"/>
      <c r="F3213" s="228"/>
      <c r="G3213" s="228"/>
      <c r="H3213" s="183"/>
      <c r="I3213" s="182"/>
      <c r="J3213" s="204">
        <f t="shared" si="50"/>
        <v>0</v>
      </c>
      <c r="K3213" s="182"/>
      <c r="L3213" s="182"/>
      <c r="M3213" s="182"/>
      <c r="N3213" s="182"/>
      <c r="O3213" s="182"/>
      <c r="P3213" s="182"/>
    </row>
    <row r="3214" spans="2:16" x14ac:dyDescent="0.3">
      <c r="B3214" s="228"/>
      <c r="C3214" s="183"/>
      <c r="D3214" s="228"/>
      <c r="E3214" s="183"/>
      <c r="F3214" s="228"/>
      <c r="G3214" s="228"/>
      <c r="H3214" s="183"/>
      <c r="I3214" s="182"/>
      <c r="J3214" s="204">
        <f t="shared" si="50"/>
        <v>0</v>
      </c>
      <c r="K3214" s="182"/>
      <c r="L3214" s="182"/>
      <c r="M3214" s="182"/>
      <c r="N3214" s="182"/>
      <c r="O3214" s="182"/>
      <c r="P3214" s="182"/>
    </row>
    <row r="3215" spans="2:16" x14ac:dyDescent="0.3">
      <c r="B3215" s="228"/>
      <c r="C3215" s="183"/>
      <c r="D3215" s="228"/>
      <c r="E3215" s="183"/>
      <c r="F3215" s="228"/>
      <c r="G3215" s="228"/>
      <c r="H3215" s="183"/>
      <c r="I3215" s="182"/>
      <c r="J3215" s="204">
        <f t="shared" si="50"/>
        <v>0</v>
      </c>
      <c r="K3215" s="182"/>
      <c r="L3215" s="182"/>
      <c r="M3215" s="182"/>
      <c r="N3215" s="182"/>
      <c r="O3215" s="182"/>
      <c r="P3215" s="182"/>
    </row>
    <row r="3216" spans="2:16" x14ac:dyDescent="0.3">
      <c r="B3216" s="228"/>
      <c r="C3216" s="183"/>
      <c r="D3216" s="228"/>
      <c r="E3216" s="183"/>
      <c r="F3216" s="228"/>
      <c r="G3216" s="228"/>
      <c r="H3216" s="183"/>
      <c r="I3216" s="182"/>
      <c r="J3216" s="204">
        <f t="shared" si="50"/>
        <v>0</v>
      </c>
      <c r="K3216" s="182"/>
      <c r="L3216" s="182"/>
      <c r="M3216" s="182"/>
      <c r="N3216" s="182"/>
      <c r="O3216" s="182"/>
      <c r="P3216" s="182"/>
    </row>
    <row r="3217" spans="2:16" x14ac:dyDescent="0.3">
      <c r="B3217" s="228"/>
      <c r="C3217" s="183"/>
      <c r="D3217" s="228"/>
      <c r="E3217" s="183"/>
      <c r="F3217" s="228"/>
      <c r="G3217" s="228"/>
      <c r="H3217" s="183"/>
      <c r="I3217" s="182"/>
      <c r="J3217" s="204">
        <f t="shared" si="50"/>
        <v>0</v>
      </c>
      <c r="K3217" s="182"/>
      <c r="L3217" s="182"/>
      <c r="M3217" s="182"/>
      <c r="N3217" s="182"/>
      <c r="O3217" s="182"/>
      <c r="P3217" s="182"/>
    </row>
    <row r="3218" spans="2:16" x14ac:dyDescent="0.3">
      <c r="B3218" s="228"/>
      <c r="C3218" s="183"/>
      <c r="D3218" s="228"/>
      <c r="E3218" s="183"/>
      <c r="F3218" s="228"/>
      <c r="G3218" s="228"/>
      <c r="H3218" s="183"/>
      <c r="I3218" s="182"/>
      <c r="J3218" s="204">
        <f t="shared" si="50"/>
        <v>0</v>
      </c>
      <c r="K3218" s="182"/>
      <c r="L3218" s="182"/>
      <c r="M3218" s="182"/>
      <c r="N3218" s="182"/>
      <c r="O3218" s="182"/>
      <c r="P3218" s="182"/>
    </row>
    <row r="3219" spans="2:16" x14ac:dyDescent="0.3">
      <c r="B3219" s="228"/>
      <c r="C3219" s="183"/>
      <c r="D3219" s="228"/>
      <c r="E3219" s="183"/>
      <c r="F3219" s="228"/>
      <c r="G3219" s="228"/>
      <c r="H3219" s="183"/>
      <c r="I3219" s="182"/>
      <c r="J3219" s="204">
        <f t="shared" si="50"/>
        <v>0</v>
      </c>
      <c r="K3219" s="182"/>
      <c r="L3219" s="182"/>
      <c r="M3219" s="182"/>
      <c r="N3219" s="182"/>
      <c r="O3219" s="182"/>
      <c r="P3219" s="182"/>
    </row>
    <row r="3220" spans="2:16" x14ac:dyDescent="0.3">
      <c r="B3220" s="228"/>
      <c r="C3220" s="183"/>
      <c r="D3220" s="228"/>
      <c r="E3220" s="183"/>
      <c r="F3220" s="228"/>
      <c r="G3220" s="228"/>
      <c r="H3220" s="183"/>
      <c r="I3220" s="182"/>
      <c r="J3220" s="204">
        <f t="shared" si="50"/>
        <v>0</v>
      </c>
      <c r="K3220" s="182"/>
      <c r="L3220" s="182"/>
      <c r="M3220" s="182"/>
      <c r="N3220" s="182"/>
      <c r="O3220" s="182"/>
      <c r="P3220" s="182"/>
    </row>
    <row r="3221" spans="2:16" x14ac:dyDescent="0.3">
      <c r="B3221" s="228"/>
      <c r="C3221" s="183"/>
      <c r="D3221" s="228"/>
      <c r="E3221" s="183"/>
      <c r="F3221" s="228"/>
      <c r="G3221" s="228"/>
      <c r="H3221" s="183"/>
      <c r="I3221" s="182"/>
      <c r="J3221" s="204">
        <f t="shared" si="50"/>
        <v>0</v>
      </c>
      <c r="K3221" s="182"/>
      <c r="L3221" s="182"/>
      <c r="M3221" s="182"/>
      <c r="N3221" s="182"/>
      <c r="O3221" s="182"/>
      <c r="P3221" s="182"/>
    </row>
    <row r="3222" spans="2:16" x14ac:dyDescent="0.3">
      <c r="B3222" s="228"/>
      <c r="C3222" s="183"/>
      <c r="D3222" s="228"/>
      <c r="E3222" s="183"/>
      <c r="F3222" s="228"/>
      <c r="G3222" s="228"/>
      <c r="H3222" s="183"/>
      <c r="I3222" s="182"/>
      <c r="J3222" s="204">
        <f t="shared" si="50"/>
        <v>0</v>
      </c>
      <c r="K3222" s="182"/>
      <c r="L3222" s="182"/>
      <c r="M3222" s="182"/>
      <c r="N3222" s="182"/>
      <c r="O3222" s="182"/>
      <c r="P3222" s="182"/>
    </row>
    <row r="3223" spans="2:16" x14ac:dyDescent="0.3">
      <c r="B3223" s="228"/>
      <c r="C3223" s="183"/>
      <c r="D3223" s="228"/>
      <c r="E3223" s="183"/>
      <c r="F3223" s="228"/>
      <c r="G3223" s="228"/>
      <c r="H3223" s="183"/>
      <c r="I3223" s="182"/>
      <c r="J3223" s="204">
        <f t="shared" si="50"/>
        <v>0</v>
      </c>
      <c r="K3223" s="182"/>
      <c r="L3223" s="182"/>
      <c r="M3223" s="182"/>
      <c r="N3223" s="182"/>
      <c r="O3223" s="182"/>
      <c r="P3223" s="182"/>
    </row>
    <row r="3224" spans="2:16" x14ac:dyDescent="0.3">
      <c r="B3224" s="228"/>
      <c r="C3224" s="183"/>
      <c r="D3224" s="228"/>
      <c r="E3224" s="183"/>
      <c r="F3224" s="228"/>
      <c r="G3224" s="228"/>
      <c r="H3224" s="183"/>
      <c r="I3224" s="182"/>
      <c r="J3224" s="204">
        <f t="shared" si="50"/>
        <v>0</v>
      </c>
      <c r="K3224" s="182"/>
      <c r="L3224" s="182"/>
      <c r="M3224" s="182"/>
      <c r="N3224" s="182"/>
      <c r="O3224" s="182"/>
      <c r="P3224" s="182"/>
    </row>
    <row r="3225" spans="2:16" x14ac:dyDescent="0.3">
      <c r="B3225" s="228"/>
      <c r="C3225" s="183"/>
      <c r="D3225" s="228"/>
      <c r="E3225" s="183"/>
      <c r="F3225" s="228"/>
      <c r="G3225" s="228"/>
      <c r="H3225" s="183"/>
      <c r="I3225" s="182"/>
      <c r="J3225" s="204">
        <f t="shared" si="50"/>
        <v>0</v>
      </c>
      <c r="K3225" s="182"/>
      <c r="L3225" s="182"/>
      <c r="M3225" s="182"/>
      <c r="N3225" s="182"/>
      <c r="O3225" s="182"/>
      <c r="P3225" s="182"/>
    </row>
    <row r="3226" spans="2:16" x14ac:dyDescent="0.3">
      <c r="B3226" s="228"/>
      <c r="C3226" s="183"/>
      <c r="D3226" s="228"/>
      <c r="E3226" s="183"/>
      <c r="F3226" s="228"/>
      <c r="G3226" s="228"/>
      <c r="H3226" s="183"/>
      <c r="I3226" s="182"/>
      <c r="J3226" s="204">
        <f t="shared" si="50"/>
        <v>0</v>
      </c>
      <c r="K3226" s="182"/>
      <c r="L3226" s="182"/>
      <c r="M3226" s="182"/>
      <c r="N3226" s="182"/>
      <c r="O3226" s="182"/>
      <c r="P3226" s="182"/>
    </row>
    <row r="3227" spans="2:16" x14ac:dyDescent="0.3">
      <c r="B3227" s="228"/>
      <c r="C3227" s="183"/>
      <c r="D3227" s="228"/>
      <c r="E3227" s="183"/>
      <c r="F3227" s="228"/>
      <c r="G3227" s="228"/>
      <c r="H3227" s="183"/>
      <c r="I3227" s="182"/>
      <c r="J3227" s="204">
        <f t="shared" si="50"/>
        <v>0</v>
      </c>
      <c r="K3227" s="182"/>
      <c r="L3227" s="182"/>
      <c r="M3227" s="182"/>
      <c r="N3227" s="182"/>
      <c r="O3227" s="182"/>
      <c r="P3227" s="182"/>
    </row>
    <row r="3228" spans="2:16" x14ac:dyDescent="0.3">
      <c r="B3228" s="228"/>
      <c r="C3228" s="183"/>
      <c r="D3228" s="228"/>
      <c r="E3228" s="183"/>
      <c r="F3228" s="228"/>
      <c r="G3228" s="228"/>
      <c r="H3228" s="183"/>
      <c r="I3228" s="182"/>
      <c r="J3228" s="204">
        <f t="shared" si="50"/>
        <v>0</v>
      </c>
      <c r="K3228" s="182"/>
      <c r="L3228" s="182"/>
      <c r="M3228" s="182"/>
      <c r="N3228" s="182"/>
      <c r="O3228" s="182"/>
      <c r="P3228" s="182"/>
    </row>
    <row r="3229" spans="2:16" x14ac:dyDescent="0.3">
      <c r="B3229" s="228"/>
      <c r="C3229" s="183"/>
      <c r="D3229" s="228"/>
      <c r="E3229" s="183"/>
      <c r="F3229" s="228"/>
      <c r="G3229" s="228"/>
      <c r="H3229" s="183"/>
      <c r="I3229" s="182"/>
      <c r="J3229" s="204">
        <f t="shared" si="50"/>
        <v>0</v>
      </c>
      <c r="K3229" s="182"/>
      <c r="L3229" s="182"/>
      <c r="M3229" s="182"/>
      <c r="N3229" s="182"/>
      <c r="O3229" s="182"/>
      <c r="P3229" s="182"/>
    </row>
    <row r="3230" spans="2:16" x14ac:dyDescent="0.3">
      <c r="B3230" s="228"/>
      <c r="C3230" s="183"/>
      <c r="D3230" s="228"/>
      <c r="E3230" s="183"/>
      <c r="F3230" s="228"/>
      <c r="G3230" s="228"/>
      <c r="H3230" s="183"/>
      <c r="I3230" s="182"/>
      <c r="J3230" s="204">
        <f t="shared" si="50"/>
        <v>0</v>
      </c>
      <c r="K3230" s="182"/>
      <c r="L3230" s="182"/>
      <c r="M3230" s="182"/>
      <c r="N3230" s="182"/>
      <c r="O3230" s="182"/>
      <c r="P3230" s="182"/>
    </row>
    <row r="3231" spans="2:16" x14ac:dyDescent="0.3">
      <c r="B3231" s="228"/>
      <c r="C3231" s="183"/>
      <c r="D3231" s="228"/>
      <c r="E3231" s="183"/>
      <c r="F3231" s="228"/>
      <c r="G3231" s="228"/>
      <c r="H3231" s="183"/>
      <c r="I3231" s="182"/>
      <c r="J3231" s="204">
        <f t="shared" si="50"/>
        <v>0</v>
      </c>
      <c r="K3231" s="182"/>
      <c r="L3231" s="182"/>
      <c r="M3231" s="182"/>
      <c r="N3231" s="182"/>
      <c r="O3231" s="182"/>
      <c r="P3231" s="182"/>
    </row>
    <row r="3232" spans="2:16" x14ac:dyDescent="0.3">
      <c r="B3232" s="228"/>
      <c r="C3232" s="183"/>
      <c r="D3232" s="228"/>
      <c r="E3232" s="183"/>
      <c r="F3232" s="228"/>
      <c r="G3232" s="228"/>
      <c r="H3232" s="183"/>
      <c r="I3232" s="182"/>
      <c r="J3232" s="204">
        <f t="shared" si="50"/>
        <v>0</v>
      </c>
      <c r="K3232" s="182"/>
      <c r="L3232" s="182"/>
      <c r="M3232" s="182"/>
      <c r="N3232" s="182"/>
      <c r="O3232" s="182"/>
      <c r="P3232" s="182"/>
    </row>
    <row r="3233" spans="2:16" x14ac:dyDescent="0.3">
      <c r="B3233" s="228"/>
      <c r="C3233" s="183"/>
      <c r="D3233" s="228"/>
      <c r="E3233" s="183"/>
      <c r="F3233" s="228"/>
      <c r="G3233" s="228"/>
      <c r="H3233" s="183"/>
      <c r="I3233" s="182"/>
      <c r="J3233" s="204">
        <f t="shared" si="50"/>
        <v>0</v>
      </c>
      <c r="K3233" s="182"/>
      <c r="L3233" s="182"/>
      <c r="M3233" s="182"/>
      <c r="N3233" s="182"/>
      <c r="O3233" s="182"/>
      <c r="P3233" s="182"/>
    </row>
    <row r="3234" spans="2:16" x14ac:dyDescent="0.3">
      <c r="B3234" s="228"/>
      <c r="C3234" s="183"/>
      <c r="D3234" s="228"/>
      <c r="E3234" s="183"/>
      <c r="F3234" s="228"/>
      <c r="G3234" s="228"/>
      <c r="H3234" s="183"/>
      <c r="I3234" s="182"/>
      <c r="J3234" s="204">
        <f t="shared" si="50"/>
        <v>0</v>
      </c>
      <c r="K3234" s="182"/>
      <c r="L3234" s="182"/>
      <c r="M3234" s="182"/>
      <c r="N3234" s="182"/>
      <c r="O3234" s="182"/>
      <c r="P3234" s="182"/>
    </row>
    <row r="3235" spans="2:16" x14ac:dyDescent="0.3">
      <c r="B3235" s="228"/>
      <c r="C3235" s="183"/>
      <c r="D3235" s="228"/>
      <c r="E3235" s="183"/>
      <c r="F3235" s="228"/>
      <c r="G3235" s="228"/>
      <c r="H3235" s="183"/>
      <c r="I3235" s="182"/>
      <c r="J3235" s="204">
        <f t="shared" si="50"/>
        <v>0</v>
      </c>
      <c r="K3235" s="182"/>
      <c r="L3235" s="182"/>
      <c r="M3235" s="182"/>
      <c r="N3235" s="182"/>
      <c r="O3235" s="182"/>
      <c r="P3235" s="182"/>
    </row>
    <row r="3236" spans="2:16" x14ac:dyDescent="0.3">
      <c r="B3236" s="228"/>
      <c r="C3236" s="183"/>
      <c r="D3236" s="228"/>
      <c r="E3236" s="183"/>
      <c r="F3236" s="228"/>
      <c r="G3236" s="228"/>
      <c r="H3236" s="183"/>
      <c r="I3236" s="182"/>
      <c r="J3236" s="204">
        <f t="shared" si="50"/>
        <v>0</v>
      </c>
      <c r="K3236" s="182"/>
      <c r="L3236" s="182"/>
      <c r="M3236" s="182"/>
      <c r="N3236" s="182"/>
      <c r="O3236" s="182"/>
      <c r="P3236" s="182"/>
    </row>
    <row r="3237" spans="2:16" x14ac:dyDescent="0.3">
      <c r="B3237" s="228"/>
      <c r="C3237" s="183"/>
      <c r="D3237" s="228"/>
      <c r="E3237" s="183"/>
      <c r="F3237" s="228"/>
      <c r="G3237" s="228"/>
      <c r="H3237" s="183"/>
      <c r="I3237" s="182"/>
      <c r="J3237" s="204">
        <f t="shared" si="50"/>
        <v>0</v>
      </c>
      <c r="K3237" s="182"/>
      <c r="L3237" s="182"/>
      <c r="M3237" s="182"/>
      <c r="N3237" s="182"/>
      <c r="O3237" s="182"/>
      <c r="P3237" s="182"/>
    </row>
    <row r="3238" spans="2:16" x14ac:dyDescent="0.3">
      <c r="B3238" s="228"/>
      <c r="C3238" s="183"/>
      <c r="D3238" s="228"/>
      <c r="E3238" s="183"/>
      <c r="F3238" s="228"/>
      <c r="G3238" s="228"/>
      <c r="H3238" s="183"/>
      <c r="I3238" s="182"/>
      <c r="J3238" s="204">
        <f t="shared" si="50"/>
        <v>0</v>
      </c>
      <c r="K3238" s="182"/>
      <c r="L3238" s="182"/>
      <c r="M3238" s="182"/>
      <c r="N3238" s="182"/>
      <c r="O3238" s="182"/>
      <c r="P3238" s="182"/>
    </row>
    <row r="3239" spans="2:16" x14ac:dyDescent="0.3">
      <c r="B3239" s="228"/>
      <c r="C3239" s="183"/>
      <c r="D3239" s="228"/>
      <c r="E3239" s="183"/>
      <c r="F3239" s="228"/>
      <c r="G3239" s="228"/>
      <c r="H3239" s="183"/>
      <c r="I3239" s="182"/>
      <c r="J3239" s="204">
        <f t="shared" si="50"/>
        <v>0</v>
      </c>
      <c r="K3239" s="182"/>
      <c r="L3239" s="182"/>
      <c r="M3239" s="182"/>
      <c r="N3239" s="182"/>
      <c r="O3239" s="182"/>
      <c r="P3239" s="182"/>
    </row>
    <row r="3240" spans="2:16" x14ac:dyDescent="0.3">
      <c r="B3240" s="228"/>
      <c r="C3240" s="183"/>
      <c r="D3240" s="228"/>
      <c r="E3240" s="183"/>
      <c r="F3240" s="228"/>
      <c r="G3240" s="228"/>
      <c r="H3240" s="183"/>
      <c r="I3240" s="182"/>
      <c r="J3240" s="204">
        <f t="shared" si="50"/>
        <v>0</v>
      </c>
      <c r="K3240" s="182"/>
      <c r="L3240" s="182"/>
      <c r="M3240" s="182"/>
      <c r="N3240" s="182"/>
      <c r="O3240" s="182"/>
      <c r="P3240" s="182"/>
    </row>
    <row r="3241" spans="2:16" x14ac:dyDescent="0.3">
      <c r="B3241" s="228"/>
      <c r="C3241" s="183"/>
      <c r="D3241" s="228"/>
      <c r="E3241" s="183"/>
      <c r="F3241" s="228"/>
      <c r="G3241" s="228"/>
      <c r="H3241" s="183"/>
      <c r="I3241" s="182"/>
      <c r="J3241" s="204">
        <f t="shared" si="50"/>
        <v>0</v>
      </c>
      <c r="K3241" s="182"/>
      <c r="L3241" s="182"/>
      <c r="M3241" s="182"/>
      <c r="N3241" s="182"/>
      <c r="O3241" s="182"/>
      <c r="P3241" s="182"/>
    </row>
    <row r="3242" spans="2:16" x14ac:dyDescent="0.3">
      <c r="B3242" s="228"/>
      <c r="C3242" s="183"/>
      <c r="D3242" s="228"/>
      <c r="E3242" s="183"/>
      <c r="F3242" s="228"/>
      <c r="G3242" s="228"/>
      <c r="H3242" s="183"/>
      <c r="I3242" s="182"/>
      <c r="J3242" s="204">
        <f t="shared" si="50"/>
        <v>0</v>
      </c>
      <c r="K3242" s="182"/>
      <c r="L3242" s="182"/>
      <c r="M3242" s="182"/>
      <c r="N3242" s="182"/>
      <c r="O3242" s="182"/>
      <c r="P3242" s="182"/>
    </row>
    <row r="3243" spans="2:16" x14ac:dyDescent="0.3">
      <c r="B3243" s="228"/>
      <c r="C3243" s="183"/>
      <c r="D3243" s="228"/>
      <c r="E3243" s="183"/>
      <c r="F3243" s="228"/>
      <c r="G3243" s="228"/>
      <c r="H3243" s="183"/>
      <c r="I3243" s="182"/>
      <c r="J3243" s="204">
        <f t="shared" si="50"/>
        <v>0</v>
      </c>
      <c r="K3243" s="182"/>
      <c r="L3243" s="182"/>
      <c r="M3243" s="182"/>
      <c r="N3243" s="182"/>
      <c r="O3243" s="182"/>
      <c r="P3243" s="182"/>
    </row>
    <row r="3244" spans="2:16" x14ac:dyDescent="0.3">
      <c r="B3244" s="228"/>
      <c r="C3244" s="183"/>
      <c r="D3244" s="228"/>
      <c r="E3244" s="183"/>
      <c r="F3244" s="228"/>
      <c r="G3244" s="228"/>
      <c r="H3244" s="183"/>
      <c r="I3244" s="182"/>
      <c r="J3244" s="204">
        <f t="shared" si="50"/>
        <v>0</v>
      </c>
      <c r="K3244" s="182"/>
      <c r="L3244" s="182"/>
      <c r="M3244" s="182"/>
      <c r="N3244" s="182"/>
      <c r="O3244" s="182"/>
      <c r="P3244" s="182"/>
    </row>
    <row r="3245" spans="2:16" x14ac:dyDescent="0.3">
      <c r="B3245" s="228"/>
      <c r="C3245" s="183"/>
      <c r="D3245" s="228"/>
      <c r="E3245" s="183"/>
      <c r="F3245" s="228"/>
      <c r="G3245" s="228"/>
      <c r="H3245" s="183"/>
      <c r="I3245" s="182"/>
      <c r="J3245" s="204">
        <f t="shared" si="50"/>
        <v>0</v>
      </c>
      <c r="K3245" s="182"/>
      <c r="L3245" s="182"/>
      <c r="M3245" s="182"/>
      <c r="N3245" s="182"/>
      <c r="O3245" s="182"/>
      <c r="P3245" s="182"/>
    </row>
    <row r="3246" spans="2:16" x14ac:dyDescent="0.3">
      <c r="B3246" s="228"/>
      <c r="C3246" s="183"/>
      <c r="D3246" s="228"/>
      <c r="E3246" s="183"/>
      <c r="F3246" s="228"/>
      <c r="G3246" s="228"/>
      <c r="H3246" s="183"/>
      <c r="I3246" s="182"/>
      <c r="J3246" s="204">
        <f t="shared" si="50"/>
        <v>0</v>
      </c>
      <c r="K3246" s="182"/>
      <c r="L3246" s="182"/>
      <c r="M3246" s="182"/>
      <c r="N3246" s="182"/>
      <c r="O3246" s="182"/>
      <c r="P3246" s="182"/>
    </row>
    <row r="3247" spans="2:16" x14ac:dyDescent="0.3">
      <c r="B3247" s="228"/>
      <c r="C3247" s="183"/>
      <c r="D3247" s="228"/>
      <c r="E3247" s="183"/>
      <c r="F3247" s="228"/>
      <c r="G3247" s="228"/>
      <c r="H3247" s="183"/>
      <c r="I3247" s="182"/>
      <c r="J3247" s="204">
        <f t="shared" si="50"/>
        <v>0</v>
      </c>
      <c r="K3247" s="182"/>
      <c r="L3247" s="182"/>
      <c r="M3247" s="182"/>
      <c r="N3247" s="182"/>
      <c r="O3247" s="182"/>
      <c r="P3247" s="182"/>
    </row>
    <row r="3248" spans="2:16" x14ac:dyDescent="0.3">
      <c r="B3248" s="228"/>
      <c r="C3248" s="183"/>
      <c r="D3248" s="228"/>
      <c r="E3248" s="183"/>
      <c r="F3248" s="228"/>
      <c r="G3248" s="228"/>
      <c r="H3248" s="183"/>
      <c r="I3248" s="182"/>
      <c r="J3248" s="204">
        <f t="shared" si="50"/>
        <v>0</v>
      </c>
      <c r="K3248" s="182"/>
      <c r="L3248" s="182"/>
      <c r="M3248" s="182"/>
      <c r="N3248" s="182"/>
      <c r="O3248" s="182"/>
      <c r="P3248" s="182"/>
    </row>
    <row r="3249" spans="2:16" x14ac:dyDescent="0.3">
      <c r="B3249" s="228"/>
      <c r="C3249" s="183"/>
      <c r="D3249" s="228"/>
      <c r="E3249" s="183"/>
      <c r="F3249" s="228"/>
      <c r="G3249" s="228"/>
      <c r="H3249" s="183"/>
      <c r="I3249" s="182"/>
      <c r="J3249" s="204">
        <f t="shared" si="50"/>
        <v>0</v>
      </c>
      <c r="K3249" s="182"/>
      <c r="L3249" s="182"/>
      <c r="M3249" s="182"/>
      <c r="N3249" s="182"/>
      <c r="O3249" s="182"/>
      <c r="P3249" s="182"/>
    </row>
    <row r="3250" spans="2:16" x14ac:dyDescent="0.3">
      <c r="B3250" s="228"/>
      <c r="C3250" s="183"/>
      <c r="D3250" s="228"/>
      <c r="E3250" s="183"/>
      <c r="F3250" s="228"/>
      <c r="G3250" s="228"/>
      <c r="H3250" s="183"/>
      <c r="I3250" s="182"/>
      <c r="J3250" s="204">
        <f t="shared" si="50"/>
        <v>0</v>
      </c>
      <c r="K3250" s="182"/>
      <c r="L3250" s="182"/>
      <c r="M3250" s="182"/>
      <c r="N3250" s="182"/>
      <c r="O3250" s="182"/>
      <c r="P3250" s="182"/>
    </row>
    <row r="3251" spans="2:16" x14ac:dyDescent="0.3">
      <c r="B3251" s="228"/>
      <c r="C3251" s="183"/>
      <c r="D3251" s="228"/>
      <c r="E3251" s="183"/>
      <c r="F3251" s="228"/>
      <c r="G3251" s="228"/>
      <c r="H3251" s="183"/>
      <c r="I3251" s="182"/>
      <c r="J3251" s="204">
        <f t="shared" si="50"/>
        <v>0</v>
      </c>
      <c r="K3251" s="182"/>
      <c r="L3251" s="182"/>
      <c r="M3251" s="182"/>
      <c r="N3251" s="182"/>
      <c r="O3251" s="182"/>
      <c r="P3251" s="182"/>
    </row>
    <row r="3252" spans="2:16" x14ac:dyDescent="0.3">
      <c r="B3252" s="228"/>
      <c r="C3252" s="183"/>
      <c r="D3252" s="228"/>
      <c r="E3252" s="183"/>
      <c r="F3252" s="228"/>
      <c r="G3252" s="228"/>
      <c r="H3252" s="183"/>
      <c r="I3252" s="182"/>
      <c r="J3252" s="204">
        <f t="shared" si="50"/>
        <v>0</v>
      </c>
      <c r="K3252" s="182"/>
      <c r="L3252" s="182"/>
      <c r="M3252" s="182"/>
      <c r="N3252" s="182"/>
      <c r="O3252" s="182"/>
      <c r="P3252" s="182"/>
    </row>
    <row r="3253" spans="2:16" x14ac:dyDescent="0.3">
      <c r="B3253" s="228"/>
      <c r="C3253" s="183"/>
      <c r="D3253" s="228"/>
      <c r="E3253" s="183"/>
      <c r="F3253" s="228"/>
      <c r="G3253" s="228"/>
      <c r="H3253" s="183"/>
      <c r="I3253" s="182"/>
      <c r="J3253" s="204">
        <f t="shared" si="50"/>
        <v>0</v>
      </c>
      <c r="K3253" s="182"/>
      <c r="L3253" s="182"/>
      <c r="M3253" s="182"/>
      <c r="N3253" s="182"/>
      <c r="O3253" s="182"/>
      <c r="P3253" s="182"/>
    </row>
    <row r="3254" spans="2:16" x14ac:dyDescent="0.3">
      <c r="B3254" s="228"/>
      <c r="C3254" s="183"/>
      <c r="D3254" s="228"/>
      <c r="E3254" s="183"/>
      <c r="F3254" s="228"/>
      <c r="G3254" s="228"/>
      <c r="H3254" s="183"/>
      <c r="I3254" s="182"/>
      <c r="J3254" s="204">
        <f t="shared" si="50"/>
        <v>0</v>
      </c>
      <c r="K3254" s="182"/>
      <c r="L3254" s="182"/>
      <c r="M3254" s="182"/>
      <c r="N3254" s="182"/>
      <c r="O3254" s="182"/>
      <c r="P3254" s="182"/>
    </row>
    <row r="3255" spans="2:16" x14ac:dyDescent="0.3">
      <c r="B3255" s="228"/>
      <c r="C3255" s="183"/>
      <c r="D3255" s="228"/>
      <c r="E3255" s="183"/>
      <c r="F3255" s="228"/>
      <c r="G3255" s="228"/>
      <c r="H3255" s="183"/>
      <c r="I3255" s="182"/>
      <c r="J3255" s="204">
        <f t="shared" si="50"/>
        <v>0</v>
      </c>
      <c r="K3255" s="182"/>
      <c r="L3255" s="182"/>
      <c r="M3255" s="182"/>
      <c r="N3255" s="182"/>
      <c r="O3255" s="182"/>
      <c r="P3255" s="182"/>
    </row>
    <row r="3256" spans="2:16" x14ac:dyDescent="0.3">
      <c r="B3256" s="228"/>
      <c r="C3256" s="183"/>
      <c r="D3256" s="228"/>
      <c r="E3256" s="183"/>
      <c r="F3256" s="228"/>
      <c r="G3256" s="228"/>
      <c r="H3256" s="183"/>
      <c r="I3256" s="182"/>
      <c r="J3256" s="204">
        <f t="shared" si="50"/>
        <v>0</v>
      </c>
      <c r="K3256" s="182"/>
      <c r="L3256" s="182"/>
      <c r="M3256" s="182"/>
      <c r="N3256" s="182"/>
      <c r="O3256" s="182"/>
      <c r="P3256" s="182"/>
    </row>
    <row r="3257" spans="2:16" x14ac:dyDescent="0.3">
      <c r="B3257" s="228"/>
      <c r="C3257" s="183"/>
      <c r="D3257" s="228"/>
      <c r="E3257" s="183"/>
      <c r="F3257" s="228"/>
      <c r="G3257" s="228"/>
      <c r="H3257" s="183"/>
      <c r="I3257" s="182"/>
      <c r="J3257" s="204">
        <f t="shared" si="50"/>
        <v>0</v>
      </c>
      <c r="K3257" s="182"/>
      <c r="L3257" s="182"/>
      <c r="M3257" s="182"/>
      <c r="N3257" s="182"/>
      <c r="O3257" s="182"/>
      <c r="P3257" s="182"/>
    </row>
    <row r="3258" spans="2:16" x14ac:dyDescent="0.3">
      <c r="B3258" s="228"/>
      <c r="C3258" s="183"/>
      <c r="D3258" s="228"/>
      <c r="E3258" s="183"/>
      <c r="F3258" s="228"/>
      <c r="G3258" s="228"/>
      <c r="H3258" s="183"/>
      <c r="I3258" s="182"/>
      <c r="J3258" s="204">
        <f t="shared" si="50"/>
        <v>0</v>
      </c>
      <c r="K3258" s="182"/>
      <c r="L3258" s="182"/>
      <c r="M3258" s="182"/>
      <c r="N3258" s="182"/>
      <c r="O3258" s="182"/>
      <c r="P3258" s="182"/>
    </row>
    <row r="3259" spans="2:16" x14ac:dyDescent="0.3">
      <c r="B3259" s="228"/>
      <c r="C3259" s="183"/>
      <c r="D3259" s="228"/>
      <c r="E3259" s="183"/>
      <c r="F3259" s="228"/>
      <c r="G3259" s="228"/>
      <c r="H3259" s="183"/>
      <c r="I3259" s="182"/>
      <c r="J3259" s="204">
        <f t="shared" si="50"/>
        <v>0</v>
      </c>
      <c r="K3259" s="182"/>
      <c r="L3259" s="182"/>
      <c r="M3259" s="182"/>
      <c r="N3259" s="182"/>
      <c r="O3259" s="182"/>
      <c r="P3259" s="182"/>
    </row>
    <row r="3260" spans="2:16" x14ac:dyDescent="0.3">
      <c r="B3260" s="228"/>
      <c r="C3260" s="183"/>
      <c r="D3260" s="228"/>
      <c r="E3260" s="183"/>
      <c r="F3260" s="228"/>
      <c r="G3260" s="228"/>
      <c r="H3260" s="183"/>
      <c r="I3260" s="182"/>
      <c r="J3260" s="204">
        <f t="shared" si="50"/>
        <v>0</v>
      </c>
      <c r="K3260" s="182"/>
      <c r="L3260" s="182"/>
      <c r="M3260" s="182"/>
      <c r="N3260" s="182"/>
      <c r="O3260" s="182"/>
      <c r="P3260" s="182"/>
    </row>
    <row r="3261" spans="2:16" x14ac:dyDescent="0.3">
      <c r="B3261" s="228"/>
      <c r="C3261" s="183"/>
      <c r="D3261" s="228"/>
      <c r="E3261" s="183"/>
      <c r="F3261" s="228"/>
      <c r="G3261" s="228"/>
      <c r="H3261" s="183"/>
      <c r="I3261" s="182"/>
      <c r="J3261" s="204">
        <f t="shared" si="50"/>
        <v>0</v>
      </c>
      <c r="K3261" s="182"/>
      <c r="L3261" s="182"/>
      <c r="M3261" s="182"/>
      <c r="N3261" s="182"/>
      <c r="O3261" s="182"/>
      <c r="P3261" s="182"/>
    </row>
    <row r="3262" spans="2:16" x14ac:dyDescent="0.3">
      <c r="B3262" s="228"/>
      <c r="C3262" s="183"/>
      <c r="D3262" s="228"/>
      <c r="E3262" s="183"/>
      <c r="F3262" s="228"/>
      <c r="G3262" s="228"/>
      <c r="H3262" s="183"/>
      <c r="I3262" s="182"/>
      <c r="J3262" s="204">
        <f t="shared" si="50"/>
        <v>0</v>
      </c>
      <c r="K3262" s="182"/>
      <c r="L3262" s="182"/>
      <c r="M3262" s="182"/>
      <c r="N3262" s="182"/>
      <c r="O3262" s="182"/>
      <c r="P3262" s="182"/>
    </row>
    <row r="3263" spans="2:16" x14ac:dyDescent="0.3">
      <c r="B3263" s="228"/>
      <c r="C3263" s="183"/>
      <c r="D3263" s="228"/>
      <c r="E3263" s="183"/>
      <c r="F3263" s="228"/>
      <c r="G3263" s="228"/>
      <c r="H3263" s="183"/>
      <c r="I3263" s="182"/>
      <c r="J3263" s="204">
        <f t="shared" si="50"/>
        <v>0</v>
      </c>
      <c r="K3263" s="182"/>
      <c r="L3263" s="182"/>
      <c r="M3263" s="182"/>
      <c r="N3263" s="182"/>
      <c r="O3263" s="182"/>
      <c r="P3263" s="182"/>
    </row>
    <row r="3264" spans="2:16" x14ac:dyDescent="0.3">
      <c r="B3264" s="228"/>
      <c r="C3264" s="183"/>
      <c r="D3264" s="228"/>
      <c r="E3264" s="183"/>
      <c r="F3264" s="228"/>
      <c r="G3264" s="228"/>
      <c r="H3264" s="183"/>
      <c r="I3264" s="182"/>
      <c r="J3264" s="204">
        <f t="shared" si="50"/>
        <v>0</v>
      </c>
      <c r="K3264" s="182"/>
      <c r="L3264" s="182"/>
      <c r="M3264" s="182"/>
      <c r="N3264" s="182"/>
      <c r="O3264" s="182"/>
      <c r="P3264" s="182"/>
    </row>
    <row r="3265" spans="2:16" x14ac:dyDescent="0.3">
      <c r="B3265" s="228"/>
      <c r="C3265" s="183"/>
      <c r="D3265" s="228"/>
      <c r="E3265" s="183"/>
      <c r="F3265" s="228"/>
      <c r="G3265" s="228"/>
      <c r="H3265" s="183"/>
      <c r="I3265" s="182"/>
      <c r="J3265" s="204">
        <f t="shared" si="50"/>
        <v>0</v>
      </c>
      <c r="K3265" s="182"/>
      <c r="L3265" s="182"/>
      <c r="M3265" s="182"/>
      <c r="N3265" s="182"/>
      <c r="O3265" s="182"/>
      <c r="P3265" s="182"/>
    </row>
    <row r="3266" spans="2:16" x14ac:dyDescent="0.3">
      <c r="B3266" s="228"/>
      <c r="C3266" s="183"/>
      <c r="D3266" s="228"/>
      <c r="E3266" s="183"/>
      <c r="F3266" s="228"/>
      <c r="G3266" s="228"/>
      <c r="H3266" s="183"/>
      <c r="I3266" s="182"/>
      <c r="J3266" s="204">
        <f t="shared" si="50"/>
        <v>0</v>
      </c>
      <c r="K3266" s="182"/>
      <c r="L3266" s="182"/>
      <c r="M3266" s="182"/>
      <c r="N3266" s="182"/>
      <c r="O3266" s="182"/>
      <c r="P3266" s="182"/>
    </row>
    <row r="3267" spans="2:16" x14ac:dyDescent="0.3">
      <c r="B3267" s="228"/>
      <c r="C3267" s="183"/>
      <c r="D3267" s="228"/>
      <c r="E3267" s="183"/>
      <c r="F3267" s="228"/>
      <c r="G3267" s="228"/>
      <c r="H3267" s="183"/>
      <c r="I3267" s="182"/>
      <c r="J3267" s="204">
        <f t="shared" si="50"/>
        <v>0</v>
      </c>
      <c r="K3267" s="182"/>
      <c r="L3267" s="182"/>
      <c r="M3267" s="182"/>
      <c r="N3267" s="182"/>
      <c r="O3267" s="182"/>
      <c r="P3267" s="182"/>
    </row>
    <row r="3268" spans="2:16" x14ac:dyDescent="0.3">
      <c r="B3268" s="228"/>
      <c r="C3268" s="183"/>
      <c r="D3268" s="228"/>
      <c r="E3268" s="183"/>
      <c r="F3268" s="228"/>
      <c r="G3268" s="228"/>
      <c r="H3268" s="183"/>
      <c r="I3268" s="182"/>
      <c r="J3268" s="204">
        <f t="shared" si="50"/>
        <v>0</v>
      </c>
      <c r="K3268" s="182"/>
      <c r="L3268" s="182"/>
      <c r="M3268" s="182"/>
      <c r="N3268" s="182"/>
      <c r="O3268" s="182"/>
      <c r="P3268" s="182"/>
    </row>
    <row r="3269" spans="2:16" x14ac:dyDescent="0.3">
      <c r="B3269" s="228"/>
      <c r="C3269" s="183"/>
      <c r="D3269" s="228"/>
      <c r="E3269" s="183"/>
      <c r="F3269" s="228"/>
      <c r="G3269" s="228"/>
      <c r="H3269" s="183"/>
      <c r="I3269" s="182"/>
      <c r="J3269" s="204">
        <f t="shared" si="50"/>
        <v>0</v>
      </c>
      <c r="K3269" s="182"/>
      <c r="L3269" s="182"/>
      <c r="M3269" s="182"/>
      <c r="N3269" s="182"/>
      <c r="O3269" s="182"/>
      <c r="P3269" s="182"/>
    </row>
    <row r="3270" spans="2:16" x14ac:dyDescent="0.3">
      <c r="B3270" s="228"/>
      <c r="C3270" s="183"/>
      <c r="D3270" s="228"/>
      <c r="E3270" s="183"/>
      <c r="F3270" s="228"/>
      <c r="G3270" s="228"/>
      <c r="H3270" s="183"/>
      <c r="I3270" s="182"/>
      <c r="J3270" s="204">
        <f t="shared" ref="J3270:J3333" si="51">IFERROR(MAX(0,I3270*((MIN(G3270,45322)-MAX(F3270,44958))/(G3270-F3270))),0)</f>
        <v>0</v>
      </c>
      <c r="K3270" s="182"/>
      <c r="L3270" s="182"/>
      <c r="M3270" s="182"/>
      <c r="N3270" s="182"/>
      <c r="O3270" s="182"/>
      <c r="P3270" s="182"/>
    </row>
    <row r="3271" spans="2:16" x14ac:dyDescent="0.3">
      <c r="B3271" s="228"/>
      <c r="C3271" s="183"/>
      <c r="D3271" s="228"/>
      <c r="E3271" s="183"/>
      <c r="F3271" s="228"/>
      <c r="G3271" s="228"/>
      <c r="H3271" s="183"/>
      <c r="I3271" s="182"/>
      <c r="J3271" s="204">
        <f t="shared" si="51"/>
        <v>0</v>
      </c>
      <c r="K3271" s="182"/>
      <c r="L3271" s="182"/>
      <c r="M3271" s="182"/>
      <c r="N3271" s="182"/>
      <c r="O3271" s="182"/>
      <c r="P3271" s="182"/>
    </row>
    <row r="3272" spans="2:16" x14ac:dyDescent="0.3">
      <c r="B3272" s="228"/>
      <c r="C3272" s="183"/>
      <c r="D3272" s="228"/>
      <c r="E3272" s="183"/>
      <c r="F3272" s="228"/>
      <c r="G3272" s="228"/>
      <c r="H3272" s="183"/>
      <c r="I3272" s="182"/>
      <c r="J3272" s="204">
        <f t="shared" si="51"/>
        <v>0</v>
      </c>
      <c r="K3272" s="182"/>
      <c r="L3272" s="182"/>
      <c r="M3272" s="182"/>
      <c r="N3272" s="182"/>
      <c r="O3272" s="182"/>
      <c r="P3272" s="182"/>
    </row>
    <row r="3273" spans="2:16" x14ac:dyDescent="0.3">
      <c r="B3273" s="228"/>
      <c r="C3273" s="183"/>
      <c r="D3273" s="228"/>
      <c r="E3273" s="183"/>
      <c r="F3273" s="228"/>
      <c r="G3273" s="228"/>
      <c r="H3273" s="183"/>
      <c r="I3273" s="182"/>
      <c r="J3273" s="204">
        <f t="shared" si="51"/>
        <v>0</v>
      </c>
      <c r="K3273" s="182"/>
      <c r="L3273" s="182"/>
      <c r="M3273" s="182"/>
      <c r="N3273" s="182"/>
      <c r="O3273" s="182"/>
      <c r="P3273" s="182"/>
    </row>
    <row r="3274" spans="2:16" x14ac:dyDescent="0.3">
      <c r="B3274" s="228"/>
      <c r="C3274" s="183"/>
      <c r="D3274" s="228"/>
      <c r="E3274" s="183"/>
      <c r="F3274" s="228"/>
      <c r="G3274" s="228"/>
      <c r="H3274" s="183"/>
      <c r="I3274" s="182"/>
      <c r="J3274" s="204">
        <f t="shared" si="51"/>
        <v>0</v>
      </c>
      <c r="K3274" s="182"/>
      <c r="L3274" s="182"/>
      <c r="M3274" s="182"/>
      <c r="N3274" s="182"/>
      <c r="O3274" s="182"/>
      <c r="P3274" s="182"/>
    </row>
    <row r="3275" spans="2:16" x14ac:dyDescent="0.3">
      <c r="B3275" s="228"/>
      <c r="C3275" s="183"/>
      <c r="D3275" s="228"/>
      <c r="E3275" s="183"/>
      <c r="F3275" s="228"/>
      <c r="G3275" s="228"/>
      <c r="H3275" s="183"/>
      <c r="I3275" s="182"/>
      <c r="J3275" s="204">
        <f t="shared" si="51"/>
        <v>0</v>
      </c>
      <c r="K3275" s="182"/>
      <c r="L3275" s="182"/>
      <c r="M3275" s="182"/>
      <c r="N3275" s="182"/>
      <c r="O3275" s="182"/>
      <c r="P3275" s="182"/>
    </row>
    <row r="3276" spans="2:16" x14ac:dyDescent="0.3">
      <c r="B3276" s="228"/>
      <c r="C3276" s="183"/>
      <c r="D3276" s="228"/>
      <c r="E3276" s="183"/>
      <c r="F3276" s="228"/>
      <c r="G3276" s="228"/>
      <c r="H3276" s="183"/>
      <c r="I3276" s="182"/>
      <c r="J3276" s="204">
        <f t="shared" si="51"/>
        <v>0</v>
      </c>
      <c r="K3276" s="182"/>
      <c r="L3276" s="182"/>
      <c r="M3276" s="182"/>
      <c r="N3276" s="182"/>
      <c r="O3276" s="182"/>
      <c r="P3276" s="182"/>
    </row>
    <row r="3277" spans="2:16" x14ac:dyDescent="0.3">
      <c r="B3277" s="228"/>
      <c r="C3277" s="183"/>
      <c r="D3277" s="228"/>
      <c r="E3277" s="183"/>
      <c r="F3277" s="228"/>
      <c r="G3277" s="228"/>
      <c r="H3277" s="183"/>
      <c r="I3277" s="182"/>
      <c r="J3277" s="204">
        <f t="shared" si="51"/>
        <v>0</v>
      </c>
      <c r="K3277" s="182"/>
      <c r="L3277" s="182"/>
      <c r="M3277" s="182"/>
      <c r="N3277" s="182"/>
      <c r="O3277" s="182"/>
      <c r="P3277" s="182"/>
    </row>
    <row r="3278" spans="2:16" x14ac:dyDescent="0.3">
      <c r="B3278" s="228"/>
      <c r="C3278" s="183"/>
      <c r="D3278" s="228"/>
      <c r="E3278" s="183"/>
      <c r="F3278" s="228"/>
      <c r="G3278" s="228"/>
      <c r="H3278" s="183"/>
      <c r="I3278" s="182"/>
      <c r="J3278" s="204">
        <f t="shared" si="51"/>
        <v>0</v>
      </c>
      <c r="K3278" s="182"/>
      <c r="L3278" s="182"/>
      <c r="M3278" s="182"/>
      <c r="N3278" s="182"/>
      <c r="O3278" s="182"/>
      <c r="P3278" s="182"/>
    </row>
    <row r="3279" spans="2:16" x14ac:dyDescent="0.3">
      <c r="B3279" s="228"/>
      <c r="C3279" s="183"/>
      <c r="D3279" s="228"/>
      <c r="E3279" s="183"/>
      <c r="F3279" s="228"/>
      <c r="G3279" s="228"/>
      <c r="H3279" s="183"/>
      <c r="I3279" s="182"/>
      <c r="J3279" s="204">
        <f t="shared" si="51"/>
        <v>0</v>
      </c>
      <c r="K3279" s="182"/>
      <c r="L3279" s="182"/>
      <c r="M3279" s="182"/>
      <c r="N3279" s="182"/>
      <c r="O3279" s="182"/>
      <c r="P3279" s="182"/>
    </row>
    <row r="3280" spans="2:16" x14ac:dyDescent="0.3">
      <c r="B3280" s="228"/>
      <c r="C3280" s="183"/>
      <c r="D3280" s="228"/>
      <c r="E3280" s="183"/>
      <c r="F3280" s="228"/>
      <c r="G3280" s="228"/>
      <c r="H3280" s="183"/>
      <c r="I3280" s="182"/>
      <c r="J3280" s="204">
        <f t="shared" si="51"/>
        <v>0</v>
      </c>
      <c r="K3280" s="182"/>
      <c r="L3280" s="182"/>
      <c r="M3280" s="182"/>
      <c r="N3280" s="182"/>
      <c r="O3280" s="182"/>
      <c r="P3280" s="182"/>
    </row>
    <row r="3281" spans="2:16" x14ac:dyDescent="0.3">
      <c r="B3281" s="228"/>
      <c r="C3281" s="183"/>
      <c r="D3281" s="228"/>
      <c r="E3281" s="183"/>
      <c r="F3281" s="228"/>
      <c r="G3281" s="228"/>
      <c r="H3281" s="183"/>
      <c r="I3281" s="182"/>
      <c r="J3281" s="204">
        <f t="shared" si="51"/>
        <v>0</v>
      </c>
      <c r="K3281" s="182"/>
      <c r="L3281" s="182"/>
      <c r="M3281" s="182"/>
      <c r="N3281" s="182"/>
      <c r="O3281" s="182"/>
      <c r="P3281" s="182"/>
    </row>
    <row r="3282" spans="2:16" x14ac:dyDescent="0.3">
      <c r="B3282" s="228"/>
      <c r="C3282" s="183"/>
      <c r="D3282" s="228"/>
      <c r="E3282" s="183"/>
      <c r="F3282" s="228"/>
      <c r="G3282" s="228"/>
      <c r="H3282" s="183"/>
      <c r="I3282" s="182"/>
      <c r="J3282" s="204">
        <f t="shared" si="51"/>
        <v>0</v>
      </c>
      <c r="K3282" s="182"/>
      <c r="L3282" s="182"/>
      <c r="M3282" s="182"/>
      <c r="N3282" s="182"/>
      <c r="O3282" s="182"/>
      <c r="P3282" s="182"/>
    </row>
    <row r="3283" spans="2:16" x14ac:dyDescent="0.3">
      <c r="B3283" s="228"/>
      <c r="C3283" s="183"/>
      <c r="D3283" s="228"/>
      <c r="E3283" s="183"/>
      <c r="F3283" s="228"/>
      <c r="G3283" s="228"/>
      <c r="H3283" s="183"/>
      <c r="I3283" s="182"/>
      <c r="J3283" s="204">
        <f t="shared" si="51"/>
        <v>0</v>
      </c>
      <c r="K3283" s="182"/>
      <c r="L3283" s="182"/>
      <c r="M3283" s="182"/>
      <c r="N3283" s="182"/>
      <c r="O3283" s="182"/>
      <c r="P3283" s="182"/>
    </row>
    <row r="3284" spans="2:16" x14ac:dyDescent="0.3">
      <c r="B3284" s="228"/>
      <c r="C3284" s="183"/>
      <c r="D3284" s="228"/>
      <c r="E3284" s="183"/>
      <c r="F3284" s="228"/>
      <c r="G3284" s="228"/>
      <c r="H3284" s="183"/>
      <c r="I3284" s="182"/>
      <c r="J3284" s="204">
        <f t="shared" si="51"/>
        <v>0</v>
      </c>
      <c r="K3284" s="182"/>
      <c r="L3284" s="182"/>
      <c r="M3284" s="182"/>
      <c r="N3284" s="182"/>
      <c r="O3284" s="182"/>
      <c r="P3284" s="182"/>
    </row>
    <row r="3285" spans="2:16" x14ac:dyDescent="0.3">
      <c r="B3285" s="228"/>
      <c r="C3285" s="183"/>
      <c r="D3285" s="228"/>
      <c r="E3285" s="183"/>
      <c r="F3285" s="228"/>
      <c r="G3285" s="228"/>
      <c r="H3285" s="183"/>
      <c r="I3285" s="182"/>
      <c r="J3285" s="204">
        <f t="shared" si="51"/>
        <v>0</v>
      </c>
      <c r="K3285" s="182"/>
      <c r="L3285" s="182"/>
      <c r="M3285" s="182"/>
      <c r="N3285" s="182"/>
      <c r="O3285" s="182"/>
      <c r="P3285" s="182"/>
    </row>
    <row r="3286" spans="2:16" x14ac:dyDescent="0.3">
      <c r="B3286" s="228"/>
      <c r="C3286" s="183"/>
      <c r="D3286" s="228"/>
      <c r="E3286" s="183"/>
      <c r="F3286" s="228"/>
      <c r="G3286" s="228"/>
      <c r="H3286" s="183"/>
      <c r="I3286" s="182"/>
      <c r="J3286" s="204">
        <f t="shared" si="51"/>
        <v>0</v>
      </c>
      <c r="K3286" s="182"/>
      <c r="L3286" s="182"/>
      <c r="M3286" s="182"/>
      <c r="N3286" s="182"/>
      <c r="O3286" s="182"/>
      <c r="P3286" s="182"/>
    </row>
    <row r="3287" spans="2:16" x14ac:dyDescent="0.3">
      <c r="B3287" s="228"/>
      <c r="C3287" s="183"/>
      <c r="D3287" s="228"/>
      <c r="E3287" s="183"/>
      <c r="F3287" s="228"/>
      <c r="G3287" s="228"/>
      <c r="H3287" s="183"/>
      <c r="I3287" s="182"/>
      <c r="J3287" s="204">
        <f t="shared" si="51"/>
        <v>0</v>
      </c>
      <c r="K3287" s="182"/>
      <c r="L3287" s="182"/>
      <c r="M3287" s="182"/>
      <c r="N3287" s="182"/>
      <c r="O3287" s="182"/>
      <c r="P3287" s="182"/>
    </row>
    <row r="3288" spans="2:16" x14ac:dyDescent="0.3">
      <c r="B3288" s="228"/>
      <c r="C3288" s="183"/>
      <c r="D3288" s="228"/>
      <c r="E3288" s="183"/>
      <c r="F3288" s="228"/>
      <c r="G3288" s="228"/>
      <c r="H3288" s="183"/>
      <c r="I3288" s="182"/>
      <c r="J3288" s="204">
        <f t="shared" si="51"/>
        <v>0</v>
      </c>
      <c r="K3288" s="182"/>
      <c r="L3288" s="182"/>
      <c r="M3288" s="182"/>
      <c r="N3288" s="182"/>
      <c r="O3288" s="182"/>
      <c r="P3288" s="182"/>
    </row>
    <row r="3289" spans="2:16" x14ac:dyDescent="0.3">
      <c r="B3289" s="228"/>
      <c r="C3289" s="183"/>
      <c r="D3289" s="228"/>
      <c r="E3289" s="183"/>
      <c r="F3289" s="228"/>
      <c r="G3289" s="228"/>
      <c r="H3289" s="183"/>
      <c r="I3289" s="182"/>
      <c r="J3289" s="204">
        <f t="shared" si="51"/>
        <v>0</v>
      </c>
      <c r="K3289" s="182"/>
      <c r="L3289" s="182"/>
      <c r="M3289" s="182"/>
      <c r="N3289" s="182"/>
      <c r="O3289" s="182"/>
      <c r="P3289" s="182"/>
    </row>
    <row r="3290" spans="2:16" x14ac:dyDescent="0.3">
      <c r="B3290" s="228"/>
      <c r="C3290" s="183"/>
      <c r="D3290" s="228"/>
      <c r="E3290" s="183"/>
      <c r="F3290" s="228"/>
      <c r="G3290" s="228"/>
      <c r="H3290" s="183"/>
      <c r="I3290" s="182"/>
      <c r="J3290" s="204">
        <f t="shared" si="51"/>
        <v>0</v>
      </c>
      <c r="K3290" s="182"/>
      <c r="L3290" s="182"/>
      <c r="M3290" s="182"/>
      <c r="N3290" s="182"/>
      <c r="O3290" s="182"/>
      <c r="P3290" s="182"/>
    </row>
    <row r="3291" spans="2:16" x14ac:dyDescent="0.3">
      <c r="B3291" s="228"/>
      <c r="C3291" s="183"/>
      <c r="D3291" s="228"/>
      <c r="E3291" s="183"/>
      <c r="F3291" s="228"/>
      <c r="G3291" s="228"/>
      <c r="H3291" s="183"/>
      <c r="I3291" s="182"/>
      <c r="J3291" s="204">
        <f t="shared" si="51"/>
        <v>0</v>
      </c>
      <c r="K3291" s="182"/>
      <c r="L3291" s="182"/>
      <c r="M3291" s="182"/>
      <c r="N3291" s="182"/>
      <c r="O3291" s="182"/>
      <c r="P3291" s="182"/>
    </row>
    <row r="3292" spans="2:16" x14ac:dyDescent="0.3">
      <c r="B3292" s="228"/>
      <c r="C3292" s="183"/>
      <c r="D3292" s="228"/>
      <c r="E3292" s="183"/>
      <c r="F3292" s="228"/>
      <c r="G3292" s="228"/>
      <c r="H3292" s="183"/>
      <c r="I3292" s="182"/>
      <c r="J3292" s="204">
        <f t="shared" si="51"/>
        <v>0</v>
      </c>
      <c r="K3292" s="182"/>
      <c r="L3292" s="182"/>
      <c r="M3292" s="182"/>
      <c r="N3292" s="182"/>
      <c r="O3292" s="182"/>
      <c r="P3292" s="182"/>
    </row>
    <row r="3293" spans="2:16" x14ac:dyDescent="0.3">
      <c r="B3293" s="228"/>
      <c r="C3293" s="183"/>
      <c r="D3293" s="228"/>
      <c r="E3293" s="183"/>
      <c r="F3293" s="228"/>
      <c r="G3293" s="228"/>
      <c r="H3293" s="183"/>
      <c r="I3293" s="182"/>
      <c r="J3293" s="204">
        <f t="shared" si="51"/>
        <v>0</v>
      </c>
      <c r="K3293" s="182"/>
      <c r="L3293" s="182"/>
      <c r="M3293" s="182"/>
      <c r="N3293" s="182"/>
      <c r="O3293" s="182"/>
      <c r="P3293" s="182"/>
    </row>
    <row r="3294" spans="2:16" x14ac:dyDescent="0.3">
      <c r="B3294" s="228"/>
      <c r="C3294" s="183"/>
      <c r="D3294" s="228"/>
      <c r="E3294" s="183"/>
      <c r="F3294" s="228"/>
      <c r="G3294" s="228"/>
      <c r="H3294" s="183"/>
      <c r="I3294" s="182"/>
      <c r="J3294" s="204">
        <f t="shared" si="51"/>
        <v>0</v>
      </c>
      <c r="K3294" s="182"/>
      <c r="L3294" s="182"/>
      <c r="M3294" s="182"/>
      <c r="N3294" s="182"/>
      <c r="O3294" s="182"/>
      <c r="P3294" s="182"/>
    </row>
    <row r="3295" spans="2:16" x14ac:dyDescent="0.3">
      <c r="B3295" s="228"/>
      <c r="C3295" s="183"/>
      <c r="D3295" s="228"/>
      <c r="E3295" s="183"/>
      <c r="F3295" s="228"/>
      <c r="G3295" s="228"/>
      <c r="H3295" s="183"/>
      <c r="I3295" s="182"/>
      <c r="J3295" s="204">
        <f t="shared" si="51"/>
        <v>0</v>
      </c>
      <c r="K3295" s="182"/>
      <c r="L3295" s="182"/>
      <c r="M3295" s="182"/>
      <c r="N3295" s="182"/>
      <c r="O3295" s="182"/>
      <c r="P3295" s="182"/>
    </row>
    <row r="3296" spans="2:16" x14ac:dyDescent="0.3">
      <c r="B3296" s="228"/>
      <c r="C3296" s="183"/>
      <c r="D3296" s="228"/>
      <c r="E3296" s="183"/>
      <c r="F3296" s="228"/>
      <c r="G3296" s="228"/>
      <c r="H3296" s="183"/>
      <c r="I3296" s="182"/>
      <c r="J3296" s="204">
        <f t="shared" si="51"/>
        <v>0</v>
      </c>
      <c r="K3296" s="182"/>
      <c r="L3296" s="182"/>
      <c r="M3296" s="182"/>
      <c r="N3296" s="182"/>
      <c r="O3296" s="182"/>
      <c r="P3296" s="182"/>
    </row>
    <row r="3297" spans="2:16" x14ac:dyDescent="0.3">
      <c r="B3297" s="228"/>
      <c r="C3297" s="183"/>
      <c r="D3297" s="228"/>
      <c r="E3297" s="183"/>
      <c r="F3297" s="228"/>
      <c r="G3297" s="228"/>
      <c r="H3297" s="183"/>
      <c r="I3297" s="182"/>
      <c r="J3297" s="204">
        <f t="shared" si="51"/>
        <v>0</v>
      </c>
      <c r="K3297" s="182"/>
      <c r="L3297" s="182"/>
      <c r="M3297" s="182"/>
      <c r="N3297" s="182"/>
      <c r="O3297" s="182"/>
      <c r="P3297" s="182"/>
    </row>
    <row r="3298" spans="2:16" x14ac:dyDescent="0.3">
      <c r="B3298" s="228"/>
      <c r="C3298" s="183"/>
      <c r="D3298" s="228"/>
      <c r="E3298" s="183"/>
      <c r="F3298" s="228"/>
      <c r="G3298" s="228"/>
      <c r="H3298" s="183"/>
      <c r="I3298" s="182"/>
      <c r="J3298" s="204">
        <f t="shared" si="51"/>
        <v>0</v>
      </c>
      <c r="K3298" s="182"/>
      <c r="L3298" s="182"/>
      <c r="M3298" s="182"/>
      <c r="N3298" s="182"/>
      <c r="O3298" s="182"/>
      <c r="P3298" s="182"/>
    </row>
    <row r="3299" spans="2:16" x14ac:dyDescent="0.3">
      <c r="B3299" s="228"/>
      <c r="C3299" s="183"/>
      <c r="D3299" s="228"/>
      <c r="E3299" s="183"/>
      <c r="F3299" s="228"/>
      <c r="G3299" s="228"/>
      <c r="H3299" s="183"/>
      <c r="I3299" s="182"/>
      <c r="J3299" s="204">
        <f t="shared" si="51"/>
        <v>0</v>
      </c>
      <c r="K3299" s="182"/>
      <c r="L3299" s="182"/>
      <c r="M3299" s="182"/>
      <c r="N3299" s="182"/>
      <c r="O3299" s="182"/>
      <c r="P3299" s="182"/>
    </row>
    <row r="3300" spans="2:16" x14ac:dyDescent="0.3">
      <c r="B3300" s="228"/>
      <c r="C3300" s="183"/>
      <c r="D3300" s="228"/>
      <c r="E3300" s="183"/>
      <c r="F3300" s="228"/>
      <c r="G3300" s="228"/>
      <c r="H3300" s="183"/>
      <c r="I3300" s="182"/>
      <c r="J3300" s="204">
        <f t="shared" si="51"/>
        <v>0</v>
      </c>
      <c r="K3300" s="182"/>
      <c r="L3300" s="182"/>
      <c r="M3300" s="182"/>
      <c r="N3300" s="182"/>
      <c r="O3300" s="182"/>
      <c r="P3300" s="182"/>
    </row>
    <row r="3301" spans="2:16" x14ac:dyDescent="0.3">
      <c r="B3301" s="228"/>
      <c r="C3301" s="183"/>
      <c r="D3301" s="228"/>
      <c r="E3301" s="183"/>
      <c r="F3301" s="228"/>
      <c r="G3301" s="228"/>
      <c r="H3301" s="183"/>
      <c r="I3301" s="182"/>
      <c r="J3301" s="204">
        <f t="shared" si="51"/>
        <v>0</v>
      </c>
      <c r="K3301" s="182"/>
      <c r="L3301" s="182"/>
      <c r="M3301" s="182"/>
      <c r="N3301" s="182"/>
      <c r="O3301" s="182"/>
      <c r="P3301" s="182"/>
    </row>
    <row r="3302" spans="2:16" x14ac:dyDescent="0.3">
      <c r="B3302" s="228"/>
      <c r="C3302" s="183"/>
      <c r="D3302" s="228"/>
      <c r="E3302" s="183"/>
      <c r="F3302" s="228"/>
      <c r="G3302" s="228"/>
      <c r="H3302" s="183"/>
      <c r="I3302" s="182"/>
      <c r="J3302" s="204">
        <f t="shared" si="51"/>
        <v>0</v>
      </c>
      <c r="K3302" s="182"/>
      <c r="L3302" s="182"/>
      <c r="M3302" s="182"/>
      <c r="N3302" s="182"/>
      <c r="O3302" s="182"/>
      <c r="P3302" s="182"/>
    </row>
    <row r="3303" spans="2:16" x14ac:dyDescent="0.3">
      <c r="B3303" s="228"/>
      <c r="C3303" s="183"/>
      <c r="D3303" s="228"/>
      <c r="E3303" s="183"/>
      <c r="F3303" s="228"/>
      <c r="G3303" s="228"/>
      <c r="H3303" s="183"/>
      <c r="I3303" s="182"/>
      <c r="J3303" s="204">
        <f t="shared" si="51"/>
        <v>0</v>
      </c>
      <c r="K3303" s="182"/>
      <c r="L3303" s="182"/>
      <c r="M3303" s="182"/>
      <c r="N3303" s="182"/>
      <c r="O3303" s="182"/>
      <c r="P3303" s="182"/>
    </row>
    <row r="3304" spans="2:16" x14ac:dyDescent="0.3">
      <c r="B3304" s="228"/>
      <c r="C3304" s="183"/>
      <c r="D3304" s="228"/>
      <c r="E3304" s="183"/>
      <c r="F3304" s="228"/>
      <c r="G3304" s="228"/>
      <c r="H3304" s="183"/>
      <c r="I3304" s="182"/>
      <c r="J3304" s="204">
        <f t="shared" si="51"/>
        <v>0</v>
      </c>
      <c r="K3304" s="182"/>
      <c r="L3304" s="182"/>
      <c r="M3304" s="182"/>
      <c r="N3304" s="182"/>
      <c r="O3304" s="182"/>
      <c r="P3304" s="182"/>
    </row>
    <row r="3305" spans="2:16" x14ac:dyDescent="0.3">
      <c r="B3305" s="228"/>
      <c r="C3305" s="183"/>
      <c r="D3305" s="228"/>
      <c r="E3305" s="183"/>
      <c r="F3305" s="228"/>
      <c r="G3305" s="228"/>
      <c r="H3305" s="183"/>
      <c r="I3305" s="182"/>
      <c r="J3305" s="204">
        <f t="shared" si="51"/>
        <v>0</v>
      </c>
      <c r="K3305" s="182"/>
      <c r="L3305" s="182"/>
      <c r="M3305" s="182"/>
      <c r="N3305" s="182"/>
      <c r="O3305" s="182"/>
      <c r="P3305" s="182"/>
    </row>
    <row r="3306" spans="2:16" x14ac:dyDescent="0.3">
      <c r="B3306" s="228"/>
      <c r="C3306" s="183"/>
      <c r="D3306" s="228"/>
      <c r="E3306" s="183"/>
      <c r="F3306" s="228"/>
      <c r="G3306" s="228"/>
      <c r="H3306" s="183"/>
      <c r="I3306" s="182"/>
      <c r="J3306" s="204">
        <f t="shared" si="51"/>
        <v>0</v>
      </c>
      <c r="K3306" s="182"/>
      <c r="L3306" s="182"/>
      <c r="M3306" s="182"/>
      <c r="N3306" s="182"/>
      <c r="O3306" s="182"/>
      <c r="P3306" s="182"/>
    </row>
    <row r="3307" spans="2:16" x14ac:dyDescent="0.3">
      <c r="B3307" s="228"/>
      <c r="C3307" s="183"/>
      <c r="D3307" s="228"/>
      <c r="E3307" s="183"/>
      <c r="F3307" s="228"/>
      <c r="G3307" s="228"/>
      <c r="H3307" s="183"/>
      <c r="I3307" s="182"/>
      <c r="J3307" s="204">
        <f t="shared" si="51"/>
        <v>0</v>
      </c>
      <c r="K3307" s="182"/>
      <c r="L3307" s="182"/>
      <c r="M3307" s="182"/>
      <c r="N3307" s="182"/>
      <c r="O3307" s="182"/>
      <c r="P3307" s="182"/>
    </row>
    <row r="3308" spans="2:16" x14ac:dyDescent="0.3">
      <c r="B3308" s="228"/>
      <c r="C3308" s="183"/>
      <c r="D3308" s="228"/>
      <c r="E3308" s="183"/>
      <c r="F3308" s="228"/>
      <c r="G3308" s="228"/>
      <c r="H3308" s="183"/>
      <c r="I3308" s="182"/>
      <c r="J3308" s="204">
        <f t="shared" si="51"/>
        <v>0</v>
      </c>
      <c r="K3308" s="182"/>
      <c r="L3308" s="182"/>
      <c r="M3308" s="182"/>
      <c r="N3308" s="182"/>
      <c r="O3308" s="182"/>
      <c r="P3308" s="182"/>
    </row>
    <row r="3309" spans="2:16" x14ac:dyDescent="0.3">
      <c r="B3309" s="228"/>
      <c r="C3309" s="183"/>
      <c r="D3309" s="228"/>
      <c r="E3309" s="183"/>
      <c r="F3309" s="228"/>
      <c r="G3309" s="228"/>
      <c r="H3309" s="183"/>
      <c r="I3309" s="182"/>
      <c r="J3309" s="204">
        <f t="shared" si="51"/>
        <v>0</v>
      </c>
      <c r="K3309" s="182"/>
      <c r="L3309" s="182"/>
      <c r="M3309" s="182"/>
      <c r="N3309" s="182"/>
      <c r="O3309" s="182"/>
      <c r="P3309" s="182"/>
    </row>
    <row r="3310" spans="2:16" x14ac:dyDescent="0.3">
      <c r="B3310" s="228"/>
      <c r="C3310" s="183"/>
      <c r="D3310" s="228"/>
      <c r="E3310" s="183"/>
      <c r="F3310" s="228"/>
      <c r="G3310" s="228"/>
      <c r="H3310" s="183"/>
      <c r="I3310" s="182"/>
      <c r="J3310" s="204">
        <f t="shared" si="51"/>
        <v>0</v>
      </c>
      <c r="K3310" s="182"/>
      <c r="L3310" s="182"/>
      <c r="M3310" s="182"/>
      <c r="N3310" s="182"/>
      <c r="O3310" s="182"/>
      <c r="P3310" s="182"/>
    </row>
    <row r="3311" spans="2:16" x14ac:dyDescent="0.3">
      <c r="B3311" s="228"/>
      <c r="C3311" s="183"/>
      <c r="D3311" s="228"/>
      <c r="E3311" s="183"/>
      <c r="F3311" s="228"/>
      <c r="G3311" s="228"/>
      <c r="H3311" s="183"/>
      <c r="I3311" s="182"/>
      <c r="J3311" s="204">
        <f t="shared" si="51"/>
        <v>0</v>
      </c>
      <c r="K3311" s="182"/>
      <c r="L3311" s="182"/>
      <c r="M3311" s="182"/>
      <c r="N3311" s="182"/>
      <c r="O3311" s="182"/>
      <c r="P3311" s="182"/>
    </row>
    <row r="3312" spans="2:16" x14ac:dyDescent="0.3">
      <c r="B3312" s="228"/>
      <c r="C3312" s="183"/>
      <c r="D3312" s="228"/>
      <c r="E3312" s="183"/>
      <c r="F3312" s="228"/>
      <c r="G3312" s="228"/>
      <c r="H3312" s="183"/>
      <c r="I3312" s="182"/>
      <c r="J3312" s="204">
        <f t="shared" si="51"/>
        <v>0</v>
      </c>
      <c r="K3312" s="182"/>
      <c r="L3312" s="182"/>
      <c r="M3312" s="182"/>
      <c r="N3312" s="182"/>
      <c r="O3312" s="182"/>
      <c r="P3312" s="182"/>
    </row>
    <row r="3313" spans="2:16" x14ac:dyDescent="0.3">
      <c r="B3313" s="228"/>
      <c r="C3313" s="183"/>
      <c r="D3313" s="228"/>
      <c r="E3313" s="183"/>
      <c r="F3313" s="228"/>
      <c r="G3313" s="228"/>
      <c r="H3313" s="183"/>
      <c r="I3313" s="182"/>
      <c r="J3313" s="204">
        <f t="shared" si="51"/>
        <v>0</v>
      </c>
      <c r="K3313" s="182"/>
      <c r="L3313" s="182"/>
      <c r="M3313" s="182"/>
      <c r="N3313" s="182"/>
      <c r="O3313" s="182"/>
      <c r="P3313" s="182"/>
    </row>
    <row r="3314" spans="2:16" x14ac:dyDescent="0.3">
      <c r="B3314" s="228"/>
      <c r="C3314" s="183"/>
      <c r="D3314" s="228"/>
      <c r="E3314" s="183"/>
      <c r="F3314" s="228"/>
      <c r="G3314" s="228"/>
      <c r="H3314" s="183"/>
      <c r="I3314" s="182"/>
      <c r="J3314" s="204">
        <f t="shared" si="51"/>
        <v>0</v>
      </c>
      <c r="K3314" s="182"/>
      <c r="L3314" s="182"/>
      <c r="M3314" s="182"/>
      <c r="N3314" s="182"/>
      <c r="O3314" s="182"/>
      <c r="P3314" s="182"/>
    </row>
    <row r="3315" spans="2:16" x14ac:dyDescent="0.3">
      <c r="B3315" s="228"/>
      <c r="C3315" s="183"/>
      <c r="D3315" s="228"/>
      <c r="E3315" s="183"/>
      <c r="F3315" s="228"/>
      <c r="G3315" s="228"/>
      <c r="H3315" s="183"/>
      <c r="I3315" s="182"/>
      <c r="J3315" s="204">
        <f t="shared" si="51"/>
        <v>0</v>
      </c>
      <c r="K3315" s="182"/>
      <c r="L3315" s="182"/>
      <c r="M3315" s="182"/>
      <c r="N3315" s="182"/>
      <c r="O3315" s="182"/>
      <c r="P3315" s="182"/>
    </row>
    <row r="3316" spans="2:16" x14ac:dyDescent="0.3">
      <c r="B3316" s="228"/>
      <c r="C3316" s="183"/>
      <c r="D3316" s="228"/>
      <c r="E3316" s="183"/>
      <c r="F3316" s="228"/>
      <c r="G3316" s="228"/>
      <c r="H3316" s="183"/>
      <c r="I3316" s="182"/>
      <c r="J3316" s="204">
        <f t="shared" si="51"/>
        <v>0</v>
      </c>
      <c r="K3316" s="182"/>
      <c r="L3316" s="182"/>
      <c r="M3316" s="182"/>
      <c r="N3316" s="182"/>
      <c r="O3316" s="182"/>
      <c r="P3316" s="182"/>
    </row>
    <row r="3317" spans="2:16" x14ac:dyDescent="0.3">
      <c r="B3317" s="228"/>
      <c r="C3317" s="183"/>
      <c r="D3317" s="228"/>
      <c r="E3317" s="183"/>
      <c r="F3317" s="228"/>
      <c r="G3317" s="228"/>
      <c r="H3317" s="183"/>
      <c r="I3317" s="182"/>
      <c r="J3317" s="204">
        <f t="shared" si="51"/>
        <v>0</v>
      </c>
      <c r="K3317" s="182"/>
      <c r="L3317" s="182"/>
      <c r="M3317" s="182"/>
      <c r="N3317" s="182"/>
      <c r="O3317" s="182"/>
      <c r="P3317" s="182"/>
    </row>
    <row r="3318" spans="2:16" x14ac:dyDescent="0.3">
      <c r="B3318" s="228"/>
      <c r="C3318" s="183"/>
      <c r="D3318" s="228"/>
      <c r="E3318" s="183"/>
      <c r="F3318" s="228"/>
      <c r="G3318" s="228"/>
      <c r="H3318" s="183"/>
      <c r="I3318" s="182"/>
      <c r="J3318" s="204">
        <f t="shared" si="51"/>
        <v>0</v>
      </c>
      <c r="K3318" s="182"/>
      <c r="L3318" s="182"/>
      <c r="M3318" s="182"/>
      <c r="N3318" s="182"/>
      <c r="O3318" s="182"/>
      <c r="P3318" s="182"/>
    </row>
    <row r="3319" spans="2:16" x14ac:dyDescent="0.3">
      <c r="B3319" s="228"/>
      <c r="C3319" s="183"/>
      <c r="D3319" s="228"/>
      <c r="E3319" s="183"/>
      <c r="F3319" s="228"/>
      <c r="G3319" s="228"/>
      <c r="H3319" s="183"/>
      <c r="I3319" s="182"/>
      <c r="J3319" s="204">
        <f t="shared" si="51"/>
        <v>0</v>
      </c>
      <c r="K3319" s="182"/>
      <c r="L3319" s="182"/>
      <c r="M3319" s="182"/>
      <c r="N3319" s="182"/>
      <c r="O3319" s="182"/>
      <c r="P3319" s="182"/>
    </row>
    <row r="3320" spans="2:16" x14ac:dyDescent="0.3">
      <c r="B3320" s="228"/>
      <c r="C3320" s="183"/>
      <c r="D3320" s="228"/>
      <c r="E3320" s="183"/>
      <c r="F3320" s="228"/>
      <c r="G3320" s="228"/>
      <c r="H3320" s="183"/>
      <c r="I3320" s="182"/>
      <c r="J3320" s="204">
        <f t="shared" si="51"/>
        <v>0</v>
      </c>
      <c r="K3320" s="182"/>
      <c r="L3320" s="182"/>
      <c r="M3320" s="182"/>
      <c r="N3320" s="182"/>
      <c r="O3320" s="182"/>
      <c r="P3320" s="182"/>
    </row>
    <row r="3321" spans="2:16" x14ac:dyDescent="0.3">
      <c r="B3321" s="228"/>
      <c r="C3321" s="183"/>
      <c r="D3321" s="228"/>
      <c r="E3321" s="183"/>
      <c r="F3321" s="228"/>
      <c r="G3321" s="228"/>
      <c r="H3321" s="183"/>
      <c r="I3321" s="182"/>
      <c r="J3321" s="204">
        <f t="shared" si="51"/>
        <v>0</v>
      </c>
      <c r="K3321" s="182"/>
      <c r="L3321" s="182"/>
      <c r="M3321" s="182"/>
      <c r="N3321" s="182"/>
      <c r="O3321" s="182"/>
      <c r="P3321" s="182"/>
    </row>
    <row r="3322" spans="2:16" x14ac:dyDescent="0.3">
      <c r="B3322" s="228"/>
      <c r="C3322" s="183"/>
      <c r="D3322" s="228"/>
      <c r="E3322" s="183"/>
      <c r="F3322" s="228"/>
      <c r="G3322" s="228"/>
      <c r="H3322" s="183"/>
      <c r="I3322" s="182"/>
      <c r="J3322" s="204">
        <f t="shared" si="51"/>
        <v>0</v>
      </c>
      <c r="K3322" s="182"/>
      <c r="L3322" s="182"/>
      <c r="M3322" s="182"/>
      <c r="N3322" s="182"/>
      <c r="O3322" s="182"/>
      <c r="P3322" s="182"/>
    </row>
    <row r="3323" spans="2:16" x14ac:dyDescent="0.3">
      <c r="B3323" s="228"/>
      <c r="C3323" s="183"/>
      <c r="D3323" s="228"/>
      <c r="E3323" s="183"/>
      <c r="F3323" s="228"/>
      <c r="G3323" s="228"/>
      <c r="H3323" s="183"/>
      <c r="I3323" s="182"/>
      <c r="J3323" s="204">
        <f t="shared" si="51"/>
        <v>0</v>
      </c>
      <c r="K3323" s="182"/>
      <c r="L3323" s="182"/>
      <c r="M3323" s="182"/>
      <c r="N3323" s="182"/>
      <c r="O3323" s="182"/>
      <c r="P3323" s="182"/>
    </row>
    <row r="3324" spans="2:16" x14ac:dyDescent="0.3">
      <c r="B3324" s="228"/>
      <c r="C3324" s="183"/>
      <c r="D3324" s="228"/>
      <c r="E3324" s="183"/>
      <c r="F3324" s="228"/>
      <c r="G3324" s="228"/>
      <c r="H3324" s="183"/>
      <c r="I3324" s="182"/>
      <c r="J3324" s="204">
        <f t="shared" si="51"/>
        <v>0</v>
      </c>
      <c r="K3324" s="182"/>
      <c r="L3324" s="182"/>
      <c r="M3324" s="182"/>
      <c r="N3324" s="182"/>
      <c r="O3324" s="182"/>
      <c r="P3324" s="182"/>
    </row>
    <row r="3325" spans="2:16" x14ac:dyDescent="0.3">
      <c r="B3325" s="228"/>
      <c r="C3325" s="183"/>
      <c r="D3325" s="228"/>
      <c r="E3325" s="183"/>
      <c r="F3325" s="228"/>
      <c r="G3325" s="228"/>
      <c r="H3325" s="183"/>
      <c r="I3325" s="182"/>
      <c r="J3325" s="204">
        <f t="shared" si="51"/>
        <v>0</v>
      </c>
      <c r="K3325" s="182"/>
      <c r="L3325" s="182"/>
      <c r="M3325" s="182"/>
      <c r="N3325" s="182"/>
      <c r="O3325" s="182"/>
      <c r="P3325" s="182"/>
    </row>
    <row r="3326" spans="2:16" x14ac:dyDescent="0.3">
      <c r="B3326" s="228"/>
      <c r="C3326" s="183"/>
      <c r="D3326" s="228"/>
      <c r="E3326" s="183"/>
      <c r="F3326" s="228"/>
      <c r="G3326" s="228"/>
      <c r="H3326" s="183"/>
      <c r="I3326" s="182"/>
      <c r="J3326" s="204">
        <f t="shared" si="51"/>
        <v>0</v>
      </c>
      <c r="K3326" s="182"/>
      <c r="L3326" s="182"/>
      <c r="M3326" s="182"/>
      <c r="N3326" s="182"/>
      <c r="O3326" s="182"/>
      <c r="P3326" s="182"/>
    </row>
    <row r="3327" spans="2:16" x14ac:dyDescent="0.3">
      <c r="B3327" s="228"/>
      <c r="C3327" s="183"/>
      <c r="D3327" s="228"/>
      <c r="E3327" s="183"/>
      <c r="F3327" s="228"/>
      <c r="G3327" s="228"/>
      <c r="H3327" s="183"/>
      <c r="I3327" s="182"/>
      <c r="J3327" s="204">
        <f t="shared" si="51"/>
        <v>0</v>
      </c>
      <c r="K3327" s="182"/>
      <c r="L3327" s="182"/>
      <c r="M3327" s="182"/>
      <c r="N3327" s="182"/>
      <c r="O3327" s="182"/>
      <c r="P3327" s="182"/>
    </row>
    <row r="3328" spans="2:16" x14ac:dyDescent="0.3">
      <c r="B3328" s="228"/>
      <c r="C3328" s="183"/>
      <c r="D3328" s="228"/>
      <c r="E3328" s="183"/>
      <c r="F3328" s="228"/>
      <c r="G3328" s="228"/>
      <c r="H3328" s="183"/>
      <c r="I3328" s="182"/>
      <c r="J3328" s="204">
        <f t="shared" si="51"/>
        <v>0</v>
      </c>
      <c r="K3328" s="182"/>
      <c r="L3328" s="182"/>
      <c r="M3328" s="182"/>
      <c r="N3328" s="182"/>
      <c r="O3328" s="182"/>
      <c r="P3328" s="182"/>
    </row>
    <row r="3329" spans="2:16" x14ac:dyDescent="0.3">
      <c r="B3329" s="228"/>
      <c r="C3329" s="183"/>
      <c r="D3329" s="228"/>
      <c r="E3329" s="183"/>
      <c r="F3329" s="228"/>
      <c r="G3329" s="228"/>
      <c r="H3329" s="183"/>
      <c r="I3329" s="182"/>
      <c r="J3329" s="204">
        <f t="shared" si="51"/>
        <v>0</v>
      </c>
      <c r="K3329" s="182"/>
      <c r="L3329" s="182"/>
      <c r="M3329" s="182"/>
      <c r="N3329" s="182"/>
      <c r="O3329" s="182"/>
      <c r="P3329" s="182"/>
    </row>
    <row r="3330" spans="2:16" x14ac:dyDescent="0.3">
      <c r="B3330" s="228"/>
      <c r="C3330" s="183"/>
      <c r="D3330" s="228"/>
      <c r="E3330" s="183"/>
      <c r="F3330" s="228"/>
      <c r="G3330" s="228"/>
      <c r="H3330" s="183"/>
      <c r="I3330" s="182"/>
      <c r="J3330" s="204">
        <f t="shared" si="51"/>
        <v>0</v>
      </c>
      <c r="K3330" s="182"/>
      <c r="L3330" s="182"/>
      <c r="M3330" s="182"/>
      <c r="N3330" s="182"/>
      <c r="O3330" s="182"/>
      <c r="P3330" s="182"/>
    </row>
    <row r="3331" spans="2:16" x14ac:dyDescent="0.3">
      <c r="B3331" s="228"/>
      <c r="C3331" s="183"/>
      <c r="D3331" s="228"/>
      <c r="E3331" s="183"/>
      <c r="F3331" s="228"/>
      <c r="G3331" s="228"/>
      <c r="H3331" s="183"/>
      <c r="I3331" s="182"/>
      <c r="J3331" s="204">
        <f t="shared" si="51"/>
        <v>0</v>
      </c>
      <c r="K3331" s="182"/>
      <c r="L3331" s="182"/>
      <c r="M3331" s="182"/>
      <c r="N3331" s="182"/>
      <c r="O3331" s="182"/>
      <c r="P3331" s="182"/>
    </row>
    <row r="3332" spans="2:16" x14ac:dyDescent="0.3">
      <c r="B3332" s="228"/>
      <c r="C3332" s="183"/>
      <c r="D3332" s="228"/>
      <c r="E3332" s="183"/>
      <c r="F3332" s="228"/>
      <c r="G3332" s="228"/>
      <c r="H3332" s="183"/>
      <c r="I3332" s="182"/>
      <c r="J3332" s="204">
        <f t="shared" si="51"/>
        <v>0</v>
      </c>
      <c r="K3332" s="182"/>
      <c r="L3332" s="182"/>
      <c r="M3332" s="182"/>
      <c r="N3332" s="182"/>
      <c r="O3332" s="182"/>
      <c r="P3332" s="182"/>
    </row>
    <row r="3333" spans="2:16" x14ac:dyDescent="0.3">
      <c r="B3333" s="228"/>
      <c r="C3333" s="183"/>
      <c r="D3333" s="228"/>
      <c r="E3333" s="183"/>
      <c r="F3333" s="228"/>
      <c r="G3333" s="228"/>
      <c r="H3333" s="183"/>
      <c r="I3333" s="182"/>
      <c r="J3333" s="204">
        <f t="shared" si="51"/>
        <v>0</v>
      </c>
      <c r="K3333" s="182"/>
      <c r="L3333" s="182"/>
      <c r="M3333" s="182"/>
      <c r="N3333" s="182"/>
      <c r="O3333" s="182"/>
      <c r="P3333" s="182"/>
    </row>
    <row r="3334" spans="2:16" x14ac:dyDescent="0.3">
      <c r="B3334" s="228"/>
      <c r="C3334" s="183"/>
      <c r="D3334" s="228"/>
      <c r="E3334" s="183"/>
      <c r="F3334" s="228"/>
      <c r="G3334" s="228"/>
      <c r="H3334" s="183"/>
      <c r="I3334" s="182"/>
      <c r="J3334" s="204">
        <f t="shared" ref="J3334:J3397" si="52">IFERROR(MAX(0,I3334*((MIN(G3334,45322)-MAX(F3334,44958))/(G3334-F3334))),0)</f>
        <v>0</v>
      </c>
      <c r="K3334" s="182"/>
      <c r="L3334" s="182"/>
      <c r="M3334" s="182"/>
      <c r="N3334" s="182"/>
      <c r="O3334" s="182"/>
      <c r="P3334" s="182"/>
    </row>
    <row r="3335" spans="2:16" x14ac:dyDescent="0.3">
      <c r="B3335" s="228"/>
      <c r="C3335" s="183"/>
      <c r="D3335" s="228"/>
      <c r="E3335" s="183"/>
      <c r="F3335" s="228"/>
      <c r="G3335" s="228"/>
      <c r="H3335" s="183"/>
      <c r="I3335" s="182"/>
      <c r="J3335" s="204">
        <f t="shared" si="52"/>
        <v>0</v>
      </c>
      <c r="K3335" s="182"/>
      <c r="L3335" s="182"/>
      <c r="M3335" s="182"/>
      <c r="N3335" s="182"/>
      <c r="O3335" s="182"/>
      <c r="P3335" s="182"/>
    </row>
    <row r="3336" spans="2:16" x14ac:dyDescent="0.3">
      <c r="B3336" s="228"/>
      <c r="C3336" s="183"/>
      <c r="D3336" s="228"/>
      <c r="E3336" s="183"/>
      <c r="F3336" s="228"/>
      <c r="G3336" s="228"/>
      <c r="H3336" s="183"/>
      <c r="I3336" s="182"/>
      <c r="J3336" s="204">
        <f t="shared" si="52"/>
        <v>0</v>
      </c>
      <c r="K3336" s="182"/>
      <c r="L3336" s="182"/>
      <c r="M3336" s="182"/>
      <c r="N3336" s="182"/>
      <c r="O3336" s="182"/>
      <c r="P3336" s="182"/>
    </row>
    <row r="3337" spans="2:16" x14ac:dyDescent="0.3">
      <c r="B3337" s="228"/>
      <c r="C3337" s="183"/>
      <c r="D3337" s="228"/>
      <c r="E3337" s="183"/>
      <c r="F3337" s="228"/>
      <c r="G3337" s="228"/>
      <c r="H3337" s="183"/>
      <c r="I3337" s="182"/>
      <c r="J3337" s="204">
        <f t="shared" si="52"/>
        <v>0</v>
      </c>
      <c r="K3337" s="182"/>
      <c r="L3337" s="182"/>
      <c r="M3337" s="182"/>
      <c r="N3337" s="182"/>
      <c r="O3337" s="182"/>
      <c r="P3337" s="182"/>
    </row>
    <row r="3338" spans="2:16" x14ac:dyDescent="0.3">
      <c r="B3338" s="228"/>
      <c r="C3338" s="183"/>
      <c r="D3338" s="228"/>
      <c r="E3338" s="183"/>
      <c r="F3338" s="228"/>
      <c r="G3338" s="228"/>
      <c r="H3338" s="183"/>
      <c r="I3338" s="182"/>
      <c r="J3338" s="204">
        <f t="shared" si="52"/>
        <v>0</v>
      </c>
      <c r="K3338" s="182"/>
      <c r="L3338" s="182"/>
      <c r="M3338" s="182"/>
      <c r="N3338" s="182"/>
      <c r="O3338" s="182"/>
      <c r="P3338" s="182"/>
    </row>
    <row r="3339" spans="2:16" x14ac:dyDescent="0.3">
      <c r="B3339" s="228"/>
      <c r="C3339" s="183"/>
      <c r="D3339" s="228"/>
      <c r="E3339" s="183"/>
      <c r="F3339" s="228"/>
      <c r="G3339" s="228"/>
      <c r="H3339" s="183"/>
      <c r="I3339" s="182"/>
      <c r="J3339" s="204">
        <f t="shared" si="52"/>
        <v>0</v>
      </c>
      <c r="K3339" s="182"/>
      <c r="L3339" s="182"/>
      <c r="M3339" s="182"/>
      <c r="N3339" s="182"/>
      <c r="O3339" s="182"/>
      <c r="P3339" s="182"/>
    </row>
    <row r="3340" spans="2:16" x14ac:dyDescent="0.3">
      <c r="B3340" s="228"/>
      <c r="C3340" s="183"/>
      <c r="D3340" s="228"/>
      <c r="E3340" s="183"/>
      <c r="F3340" s="228"/>
      <c r="G3340" s="228"/>
      <c r="H3340" s="183"/>
      <c r="I3340" s="182"/>
      <c r="J3340" s="204">
        <f t="shared" si="52"/>
        <v>0</v>
      </c>
      <c r="K3340" s="182"/>
      <c r="L3340" s="182"/>
      <c r="M3340" s="182"/>
      <c r="N3340" s="182"/>
      <c r="O3340" s="182"/>
      <c r="P3340" s="182"/>
    </row>
    <row r="3341" spans="2:16" x14ac:dyDescent="0.3">
      <c r="B3341" s="228"/>
      <c r="C3341" s="183"/>
      <c r="D3341" s="228"/>
      <c r="E3341" s="183"/>
      <c r="F3341" s="228"/>
      <c r="G3341" s="228"/>
      <c r="H3341" s="183"/>
      <c r="I3341" s="182"/>
      <c r="J3341" s="204">
        <f t="shared" si="52"/>
        <v>0</v>
      </c>
      <c r="K3341" s="182"/>
      <c r="L3341" s="182"/>
      <c r="M3341" s="182"/>
      <c r="N3341" s="182"/>
      <c r="O3341" s="182"/>
      <c r="P3341" s="182"/>
    </row>
    <row r="3342" spans="2:16" x14ac:dyDescent="0.3">
      <c r="B3342" s="228"/>
      <c r="C3342" s="183"/>
      <c r="D3342" s="228"/>
      <c r="E3342" s="183"/>
      <c r="F3342" s="228"/>
      <c r="G3342" s="228"/>
      <c r="H3342" s="183"/>
      <c r="I3342" s="182"/>
      <c r="J3342" s="204">
        <f t="shared" si="52"/>
        <v>0</v>
      </c>
      <c r="K3342" s="182"/>
      <c r="L3342" s="182"/>
      <c r="M3342" s="182"/>
      <c r="N3342" s="182"/>
      <c r="O3342" s="182"/>
      <c r="P3342" s="182"/>
    </row>
    <row r="3343" spans="2:16" x14ac:dyDescent="0.3">
      <c r="B3343" s="228"/>
      <c r="C3343" s="183"/>
      <c r="D3343" s="228"/>
      <c r="E3343" s="183"/>
      <c r="F3343" s="228"/>
      <c r="G3343" s="228"/>
      <c r="H3343" s="183"/>
      <c r="I3343" s="182"/>
      <c r="J3343" s="204">
        <f t="shared" si="52"/>
        <v>0</v>
      </c>
      <c r="K3343" s="182"/>
      <c r="L3343" s="182"/>
      <c r="M3343" s="182"/>
      <c r="N3343" s="182"/>
      <c r="O3343" s="182"/>
      <c r="P3343" s="182"/>
    </row>
    <row r="3344" spans="2:16" x14ac:dyDescent="0.3">
      <c r="B3344" s="228"/>
      <c r="C3344" s="183"/>
      <c r="D3344" s="228"/>
      <c r="E3344" s="183"/>
      <c r="F3344" s="228"/>
      <c r="G3344" s="228"/>
      <c r="H3344" s="183"/>
      <c r="I3344" s="182"/>
      <c r="J3344" s="204">
        <f t="shared" si="52"/>
        <v>0</v>
      </c>
      <c r="K3344" s="182"/>
      <c r="L3344" s="182"/>
      <c r="M3344" s="182"/>
      <c r="N3344" s="182"/>
      <c r="O3344" s="182"/>
      <c r="P3344" s="182"/>
    </row>
    <row r="3345" spans="2:16" x14ac:dyDescent="0.3">
      <c r="B3345" s="228"/>
      <c r="C3345" s="183"/>
      <c r="D3345" s="228"/>
      <c r="E3345" s="183"/>
      <c r="F3345" s="228"/>
      <c r="G3345" s="228"/>
      <c r="H3345" s="183"/>
      <c r="I3345" s="182"/>
      <c r="J3345" s="204">
        <f t="shared" si="52"/>
        <v>0</v>
      </c>
      <c r="K3345" s="182"/>
      <c r="L3345" s="182"/>
      <c r="M3345" s="182"/>
      <c r="N3345" s="182"/>
      <c r="O3345" s="182"/>
      <c r="P3345" s="182"/>
    </row>
    <row r="3346" spans="2:16" x14ac:dyDescent="0.3">
      <c r="B3346" s="228"/>
      <c r="C3346" s="183"/>
      <c r="D3346" s="228"/>
      <c r="E3346" s="183"/>
      <c r="F3346" s="228"/>
      <c r="G3346" s="228"/>
      <c r="H3346" s="183"/>
      <c r="I3346" s="182"/>
      <c r="J3346" s="204">
        <f t="shared" si="52"/>
        <v>0</v>
      </c>
      <c r="K3346" s="182"/>
      <c r="L3346" s="182"/>
      <c r="M3346" s="182"/>
      <c r="N3346" s="182"/>
      <c r="O3346" s="182"/>
      <c r="P3346" s="182"/>
    </row>
    <row r="3347" spans="2:16" x14ac:dyDescent="0.3">
      <c r="B3347" s="228"/>
      <c r="C3347" s="183"/>
      <c r="D3347" s="228"/>
      <c r="E3347" s="183"/>
      <c r="F3347" s="228"/>
      <c r="G3347" s="228"/>
      <c r="H3347" s="183"/>
      <c r="I3347" s="182"/>
      <c r="J3347" s="204">
        <f t="shared" si="52"/>
        <v>0</v>
      </c>
      <c r="K3347" s="182"/>
      <c r="L3347" s="182"/>
      <c r="M3347" s="182"/>
      <c r="N3347" s="182"/>
      <c r="O3347" s="182"/>
      <c r="P3347" s="182"/>
    </row>
    <row r="3348" spans="2:16" x14ac:dyDescent="0.3">
      <c r="B3348" s="228"/>
      <c r="C3348" s="183"/>
      <c r="D3348" s="228"/>
      <c r="E3348" s="183"/>
      <c r="F3348" s="228"/>
      <c r="G3348" s="228"/>
      <c r="H3348" s="183"/>
      <c r="I3348" s="182"/>
      <c r="J3348" s="204">
        <f t="shared" si="52"/>
        <v>0</v>
      </c>
      <c r="K3348" s="182"/>
      <c r="L3348" s="182"/>
      <c r="M3348" s="182"/>
      <c r="N3348" s="182"/>
      <c r="O3348" s="182"/>
      <c r="P3348" s="182"/>
    </row>
    <row r="3349" spans="2:16" x14ac:dyDescent="0.3">
      <c r="B3349" s="228"/>
      <c r="C3349" s="183"/>
      <c r="D3349" s="228"/>
      <c r="E3349" s="183"/>
      <c r="F3349" s="228"/>
      <c r="G3349" s="228"/>
      <c r="H3349" s="183"/>
      <c r="I3349" s="182"/>
      <c r="J3349" s="204">
        <f t="shared" si="52"/>
        <v>0</v>
      </c>
      <c r="K3349" s="182"/>
      <c r="L3349" s="182"/>
      <c r="M3349" s="182"/>
      <c r="N3349" s="182"/>
      <c r="O3349" s="182"/>
      <c r="P3349" s="182"/>
    </row>
    <row r="3350" spans="2:16" x14ac:dyDescent="0.3">
      <c r="B3350" s="228"/>
      <c r="C3350" s="183"/>
      <c r="D3350" s="228"/>
      <c r="E3350" s="183"/>
      <c r="F3350" s="228"/>
      <c r="G3350" s="228"/>
      <c r="H3350" s="183"/>
      <c r="I3350" s="182"/>
      <c r="J3350" s="204">
        <f t="shared" si="52"/>
        <v>0</v>
      </c>
      <c r="K3350" s="182"/>
      <c r="L3350" s="182"/>
      <c r="M3350" s="182"/>
      <c r="N3350" s="182"/>
      <c r="O3350" s="182"/>
      <c r="P3350" s="182"/>
    </row>
    <row r="3351" spans="2:16" x14ac:dyDescent="0.3">
      <c r="B3351" s="228"/>
      <c r="C3351" s="183"/>
      <c r="D3351" s="228"/>
      <c r="E3351" s="183"/>
      <c r="F3351" s="228"/>
      <c r="G3351" s="228"/>
      <c r="H3351" s="183"/>
      <c r="I3351" s="182"/>
      <c r="J3351" s="204">
        <f t="shared" si="52"/>
        <v>0</v>
      </c>
      <c r="K3351" s="182"/>
      <c r="L3351" s="182"/>
      <c r="M3351" s="182"/>
      <c r="N3351" s="182"/>
      <c r="O3351" s="182"/>
      <c r="P3351" s="182"/>
    </row>
    <row r="3352" spans="2:16" x14ac:dyDescent="0.3">
      <c r="B3352" s="228"/>
      <c r="C3352" s="183"/>
      <c r="D3352" s="228"/>
      <c r="E3352" s="183"/>
      <c r="F3352" s="228"/>
      <c r="G3352" s="228"/>
      <c r="H3352" s="183"/>
      <c r="I3352" s="182"/>
      <c r="J3352" s="204">
        <f t="shared" si="52"/>
        <v>0</v>
      </c>
      <c r="K3352" s="182"/>
      <c r="L3352" s="182"/>
      <c r="M3352" s="182"/>
      <c r="N3352" s="182"/>
      <c r="O3352" s="182"/>
      <c r="P3352" s="182"/>
    </row>
    <row r="3353" spans="2:16" x14ac:dyDescent="0.3">
      <c r="B3353" s="228"/>
      <c r="C3353" s="183"/>
      <c r="D3353" s="228"/>
      <c r="E3353" s="183"/>
      <c r="F3353" s="228"/>
      <c r="G3353" s="228"/>
      <c r="H3353" s="183"/>
      <c r="I3353" s="182"/>
      <c r="J3353" s="204">
        <f t="shared" si="52"/>
        <v>0</v>
      </c>
      <c r="K3353" s="182"/>
      <c r="L3353" s="182"/>
      <c r="M3353" s="182"/>
      <c r="N3353" s="182"/>
      <c r="O3353" s="182"/>
      <c r="P3353" s="182"/>
    </row>
    <row r="3354" spans="2:16" x14ac:dyDescent="0.3">
      <c r="B3354" s="228"/>
      <c r="C3354" s="183"/>
      <c r="D3354" s="228"/>
      <c r="E3354" s="183"/>
      <c r="F3354" s="228"/>
      <c r="G3354" s="228"/>
      <c r="H3354" s="183"/>
      <c r="I3354" s="182"/>
      <c r="J3354" s="204">
        <f t="shared" si="52"/>
        <v>0</v>
      </c>
      <c r="K3354" s="182"/>
      <c r="L3354" s="182"/>
      <c r="M3354" s="182"/>
      <c r="N3354" s="182"/>
      <c r="O3354" s="182"/>
      <c r="P3354" s="182"/>
    </row>
    <row r="3355" spans="2:16" x14ac:dyDescent="0.3">
      <c r="B3355" s="228"/>
      <c r="C3355" s="183"/>
      <c r="D3355" s="228"/>
      <c r="E3355" s="183"/>
      <c r="F3355" s="228"/>
      <c r="G3355" s="228"/>
      <c r="H3355" s="183"/>
      <c r="I3355" s="182"/>
      <c r="J3355" s="204">
        <f t="shared" si="52"/>
        <v>0</v>
      </c>
      <c r="K3355" s="182"/>
      <c r="L3355" s="182"/>
      <c r="M3355" s="182"/>
      <c r="N3355" s="182"/>
      <c r="O3355" s="182"/>
      <c r="P3355" s="182"/>
    </row>
    <row r="3356" spans="2:16" x14ac:dyDescent="0.3">
      <c r="B3356" s="228"/>
      <c r="C3356" s="183"/>
      <c r="D3356" s="228"/>
      <c r="E3356" s="183"/>
      <c r="F3356" s="228"/>
      <c r="G3356" s="228"/>
      <c r="H3356" s="183"/>
      <c r="I3356" s="182"/>
      <c r="J3356" s="204">
        <f t="shared" si="52"/>
        <v>0</v>
      </c>
      <c r="K3356" s="182"/>
      <c r="L3356" s="182"/>
      <c r="M3356" s="182"/>
      <c r="N3356" s="182"/>
      <c r="O3356" s="182"/>
      <c r="P3356" s="182"/>
    </row>
    <row r="3357" spans="2:16" x14ac:dyDescent="0.3">
      <c r="B3357" s="228"/>
      <c r="C3357" s="183"/>
      <c r="D3357" s="228"/>
      <c r="E3357" s="183"/>
      <c r="F3357" s="228"/>
      <c r="G3357" s="228"/>
      <c r="H3357" s="183"/>
      <c r="I3357" s="182"/>
      <c r="J3357" s="204">
        <f t="shared" si="52"/>
        <v>0</v>
      </c>
      <c r="K3357" s="182"/>
      <c r="L3357" s="182"/>
      <c r="M3357" s="182"/>
      <c r="N3357" s="182"/>
      <c r="O3357" s="182"/>
      <c r="P3357" s="182"/>
    </row>
    <row r="3358" spans="2:16" x14ac:dyDescent="0.3">
      <c r="B3358" s="228"/>
      <c r="C3358" s="183"/>
      <c r="D3358" s="228"/>
      <c r="E3358" s="183"/>
      <c r="F3358" s="228"/>
      <c r="G3358" s="228"/>
      <c r="H3358" s="183"/>
      <c r="I3358" s="182"/>
      <c r="J3358" s="204">
        <f t="shared" si="52"/>
        <v>0</v>
      </c>
      <c r="K3358" s="182"/>
      <c r="L3358" s="182"/>
      <c r="M3358" s="182"/>
      <c r="N3358" s="182"/>
      <c r="O3358" s="182"/>
      <c r="P3358" s="182"/>
    </row>
    <row r="3359" spans="2:16" x14ac:dyDescent="0.3">
      <c r="B3359" s="228"/>
      <c r="C3359" s="183"/>
      <c r="D3359" s="228"/>
      <c r="E3359" s="183"/>
      <c r="F3359" s="228"/>
      <c r="G3359" s="228"/>
      <c r="H3359" s="183"/>
      <c r="I3359" s="182"/>
      <c r="J3359" s="204">
        <f t="shared" si="52"/>
        <v>0</v>
      </c>
      <c r="K3359" s="182"/>
      <c r="L3359" s="182"/>
      <c r="M3359" s="182"/>
      <c r="N3359" s="182"/>
      <c r="O3359" s="182"/>
      <c r="P3359" s="182"/>
    </row>
    <row r="3360" spans="2:16" x14ac:dyDescent="0.3">
      <c r="B3360" s="228"/>
      <c r="C3360" s="183"/>
      <c r="D3360" s="228"/>
      <c r="E3360" s="183"/>
      <c r="F3360" s="228"/>
      <c r="G3360" s="228"/>
      <c r="H3360" s="183"/>
      <c r="I3360" s="182"/>
      <c r="J3360" s="204">
        <f t="shared" si="52"/>
        <v>0</v>
      </c>
      <c r="K3360" s="182"/>
      <c r="L3360" s="182"/>
      <c r="M3360" s="182"/>
      <c r="N3360" s="182"/>
      <c r="O3360" s="182"/>
      <c r="P3360" s="182"/>
    </row>
    <row r="3361" spans="2:16" x14ac:dyDescent="0.3">
      <c r="B3361" s="228"/>
      <c r="C3361" s="183"/>
      <c r="D3361" s="228"/>
      <c r="E3361" s="183"/>
      <c r="F3361" s="228"/>
      <c r="G3361" s="228"/>
      <c r="H3361" s="183"/>
      <c r="I3361" s="182"/>
      <c r="J3361" s="204">
        <f t="shared" si="52"/>
        <v>0</v>
      </c>
      <c r="K3361" s="182"/>
      <c r="L3361" s="182"/>
      <c r="M3361" s="182"/>
      <c r="N3361" s="182"/>
      <c r="O3361" s="182"/>
      <c r="P3361" s="182"/>
    </row>
    <row r="3362" spans="2:16" x14ac:dyDescent="0.3">
      <c r="B3362" s="228"/>
      <c r="C3362" s="183"/>
      <c r="D3362" s="228"/>
      <c r="E3362" s="183"/>
      <c r="F3362" s="228"/>
      <c r="G3362" s="228"/>
      <c r="H3362" s="183"/>
      <c r="I3362" s="182"/>
      <c r="J3362" s="204">
        <f t="shared" si="52"/>
        <v>0</v>
      </c>
      <c r="K3362" s="182"/>
      <c r="L3362" s="182"/>
      <c r="M3362" s="182"/>
      <c r="N3362" s="182"/>
      <c r="O3362" s="182"/>
      <c r="P3362" s="182"/>
    </row>
    <row r="3363" spans="2:16" x14ac:dyDescent="0.3">
      <c r="B3363" s="228"/>
      <c r="C3363" s="183"/>
      <c r="D3363" s="228"/>
      <c r="E3363" s="183"/>
      <c r="F3363" s="228"/>
      <c r="G3363" s="228"/>
      <c r="H3363" s="183"/>
      <c r="I3363" s="182"/>
      <c r="J3363" s="204">
        <f t="shared" si="52"/>
        <v>0</v>
      </c>
      <c r="K3363" s="182"/>
      <c r="L3363" s="182"/>
      <c r="M3363" s="182"/>
      <c r="N3363" s="182"/>
      <c r="O3363" s="182"/>
      <c r="P3363" s="182"/>
    </row>
    <row r="3364" spans="2:16" x14ac:dyDescent="0.3">
      <c r="B3364" s="228"/>
      <c r="C3364" s="183"/>
      <c r="D3364" s="228"/>
      <c r="E3364" s="183"/>
      <c r="F3364" s="228"/>
      <c r="G3364" s="228"/>
      <c r="H3364" s="183"/>
      <c r="I3364" s="182"/>
      <c r="J3364" s="204">
        <f t="shared" si="52"/>
        <v>0</v>
      </c>
      <c r="K3364" s="182"/>
      <c r="L3364" s="182"/>
      <c r="M3364" s="182"/>
      <c r="N3364" s="182"/>
      <c r="O3364" s="182"/>
      <c r="P3364" s="182"/>
    </row>
    <row r="3365" spans="2:16" x14ac:dyDescent="0.3">
      <c r="B3365" s="228"/>
      <c r="C3365" s="183"/>
      <c r="D3365" s="228"/>
      <c r="E3365" s="183"/>
      <c r="F3365" s="228"/>
      <c r="G3365" s="228"/>
      <c r="H3365" s="183"/>
      <c r="I3365" s="182"/>
      <c r="J3365" s="204">
        <f t="shared" si="52"/>
        <v>0</v>
      </c>
      <c r="K3365" s="182"/>
      <c r="L3365" s="182"/>
      <c r="M3365" s="182"/>
      <c r="N3365" s="182"/>
      <c r="O3365" s="182"/>
      <c r="P3365" s="182"/>
    </row>
    <row r="3366" spans="2:16" x14ac:dyDescent="0.3">
      <c r="B3366" s="228"/>
      <c r="C3366" s="183"/>
      <c r="D3366" s="228"/>
      <c r="E3366" s="183"/>
      <c r="F3366" s="228"/>
      <c r="G3366" s="228"/>
      <c r="H3366" s="183"/>
      <c r="I3366" s="182"/>
      <c r="J3366" s="204">
        <f t="shared" si="52"/>
        <v>0</v>
      </c>
      <c r="K3366" s="182"/>
      <c r="L3366" s="182"/>
      <c r="M3366" s="182"/>
      <c r="N3366" s="182"/>
      <c r="O3366" s="182"/>
      <c r="P3366" s="182"/>
    </row>
    <row r="3367" spans="2:16" x14ac:dyDescent="0.3">
      <c r="B3367" s="228"/>
      <c r="C3367" s="183"/>
      <c r="D3367" s="228"/>
      <c r="E3367" s="183"/>
      <c r="F3367" s="228"/>
      <c r="G3367" s="228"/>
      <c r="H3367" s="183"/>
      <c r="I3367" s="182"/>
      <c r="J3367" s="204">
        <f t="shared" si="52"/>
        <v>0</v>
      </c>
      <c r="K3367" s="182"/>
      <c r="L3367" s="182"/>
      <c r="M3367" s="182"/>
      <c r="N3367" s="182"/>
      <c r="O3367" s="182"/>
      <c r="P3367" s="182"/>
    </row>
    <row r="3368" spans="2:16" x14ac:dyDescent="0.3">
      <c r="B3368" s="228"/>
      <c r="C3368" s="183"/>
      <c r="D3368" s="228"/>
      <c r="E3368" s="183"/>
      <c r="F3368" s="228"/>
      <c r="G3368" s="228"/>
      <c r="H3368" s="183"/>
      <c r="I3368" s="182"/>
      <c r="J3368" s="204">
        <f t="shared" si="52"/>
        <v>0</v>
      </c>
      <c r="K3368" s="182"/>
      <c r="L3368" s="182"/>
      <c r="M3368" s="182"/>
      <c r="N3368" s="182"/>
      <c r="O3368" s="182"/>
      <c r="P3368" s="182"/>
    </row>
    <row r="3369" spans="2:16" x14ac:dyDescent="0.3">
      <c r="B3369" s="228"/>
      <c r="C3369" s="183"/>
      <c r="D3369" s="228"/>
      <c r="E3369" s="183"/>
      <c r="F3369" s="228"/>
      <c r="G3369" s="228"/>
      <c r="H3369" s="183"/>
      <c r="I3369" s="182"/>
      <c r="J3369" s="204">
        <f t="shared" si="52"/>
        <v>0</v>
      </c>
      <c r="K3369" s="182"/>
      <c r="L3369" s="182"/>
      <c r="M3369" s="182"/>
      <c r="N3369" s="182"/>
      <c r="O3369" s="182"/>
      <c r="P3369" s="182"/>
    </row>
    <row r="3370" spans="2:16" x14ac:dyDescent="0.3">
      <c r="B3370" s="228"/>
      <c r="C3370" s="183"/>
      <c r="D3370" s="228"/>
      <c r="E3370" s="183"/>
      <c r="F3370" s="228"/>
      <c r="G3370" s="228"/>
      <c r="H3370" s="183"/>
      <c r="I3370" s="182"/>
      <c r="J3370" s="204">
        <f t="shared" si="52"/>
        <v>0</v>
      </c>
      <c r="K3370" s="182"/>
      <c r="L3370" s="182"/>
      <c r="M3370" s="182"/>
      <c r="N3370" s="182"/>
      <c r="O3370" s="182"/>
      <c r="P3370" s="182"/>
    </row>
    <row r="3371" spans="2:16" x14ac:dyDescent="0.3">
      <c r="B3371" s="228"/>
      <c r="C3371" s="183"/>
      <c r="D3371" s="228"/>
      <c r="E3371" s="183"/>
      <c r="F3371" s="228"/>
      <c r="G3371" s="228"/>
      <c r="H3371" s="183"/>
      <c r="I3371" s="182"/>
      <c r="J3371" s="204">
        <f t="shared" si="52"/>
        <v>0</v>
      </c>
      <c r="K3371" s="182"/>
      <c r="L3371" s="182"/>
      <c r="M3371" s="182"/>
      <c r="N3371" s="182"/>
      <c r="O3371" s="182"/>
      <c r="P3371" s="182"/>
    </row>
    <row r="3372" spans="2:16" x14ac:dyDescent="0.3">
      <c r="B3372" s="228"/>
      <c r="C3372" s="183"/>
      <c r="D3372" s="228"/>
      <c r="E3372" s="183"/>
      <c r="F3372" s="228"/>
      <c r="G3372" s="228"/>
      <c r="H3372" s="183"/>
      <c r="I3372" s="182"/>
      <c r="J3372" s="204">
        <f t="shared" si="52"/>
        <v>0</v>
      </c>
      <c r="K3372" s="182"/>
      <c r="L3372" s="182"/>
      <c r="M3372" s="182"/>
      <c r="N3372" s="182"/>
      <c r="O3372" s="182"/>
      <c r="P3372" s="182"/>
    </row>
    <row r="3373" spans="2:16" x14ac:dyDescent="0.3">
      <c r="B3373" s="228"/>
      <c r="C3373" s="183"/>
      <c r="D3373" s="228"/>
      <c r="E3373" s="183"/>
      <c r="F3373" s="228"/>
      <c r="G3373" s="228"/>
      <c r="H3373" s="183"/>
      <c r="I3373" s="182"/>
      <c r="J3373" s="204">
        <f t="shared" si="52"/>
        <v>0</v>
      </c>
      <c r="K3373" s="182"/>
      <c r="L3373" s="182"/>
      <c r="M3373" s="182"/>
      <c r="N3373" s="182"/>
      <c r="O3373" s="182"/>
      <c r="P3373" s="182"/>
    </row>
    <row r="3374" spans="2:16" x14ac:dyDescent="0.3">
      <c r="B3374" s="228"/>
      <c r="C3374" s="183"/>
      <c r="D3374" s="228"/>
      <c r="E3374" s="183"/>
      <c r="F3374" s="228"/>
      <c r="G3374" s="228"/>
      <c r="H3374" s="183"/>
      <c r="I3374" s="182"/>
      <c r="J3374" s="204">
        <f t="shared" si="52"/>
        <v>0</v>
      </c>
      <c r="K3374" s="182"/>
      <c r="L3374" s="182"/>
      <c r="M3374" s="182"/>
      <c r="N3374" s="182"/>
      <c r="O3374" s="182"/>
      <c r="P3374" s="182"/>
    </row>
    <row r="3375" spans="2:16" x14ac:dyDescent="0.3">
      <c r="B3375" s="228"/>
      <c r="C3375" s="183"/>
      <c r="D3375" s="228"/>
      <c r="E3375" s="183"/>
      <c r="F3375" s="228"/>
      <c r="G3375" s="228"/>
      <c r="H3375" s="183"/>
      <c r="I3375" s="182"/>
      <c r="J3375" s="204">
        <f t="shared" si="52"/>
        <v>0</v>
      </c>
      <c r="K3375" s="182"/>
      <c r="L3375" s="182"/>
      <c r="M3375" s="182"/>
      <c r="N3375" s="182"/>
      <c r="O3375" s="182"/>
      <c r="P3375" s="182"/>
    </row>
    <row r="3376" spans="2:16" x14ac:dyDescent="0.3">
      <c r="B3376" s="228"/>
      <c r="C3376" s="183"/>
      <c r="D3376" s="228"/>
      <c r="E3376" s="183"/>
      <c r="F3376" s="228"/>
      <c r="G3376" s="228"/>
      <c r="H3376" s="183"/>
      <c r="I3376" s="182"/>
      <c r="J3376" s="204">
        <f t="shared" si="52"/>
        <v>0</v>
      </c>
      <c r="K3376" s="182"/>
      <c r="L3376" s="182"/>
      <c r="M3376" s="182"/>
      <c r="N3376" s="182"/>
      <c r="O3376" s="182"/>
      <c r="P3376" s="182"/>
    </row>
    <row r="3377" spans="2:16" x14ac:dyDescent="0.3">
      <c r="B3377" s="228"/>
      <c r="C3377" s="183"/>
      <c r="D3377" s="228"/>
      <c r="E3377" s="183"/>
      <c r="F3377" s="228"/>
      <c r="G3377" s="228"/>
      <c r="H3377" s="183"/>
      <c r="I3377" s="182"/>
      <c r="J3377" s="204">
        <f t="shared" si="52"/>
        <v>0</v>
      </c>
      <c r="K3377" s="182"/>
      <c r="L3377" s="182"/>
      <c r="M3377" s="182"/>
      <c r="N3377" s="182"/>
      <c r="O3377" s="182"/>
      <c r="P3377" s="182"/>
    </row>
    <row r="3378" spans="2:16" x14ac:dyDescent="0.3">
      <c r="B3378" s="228"/>
      <c r="C3378" s="183"/>
      <c r="D3378" s="228"/>
      <c r="E3378" s="183"/>
      <c r="F3378" s="228"/>
      <c r="G3378" s="228"/>
      <c r="H3378" s="183"/>
      <c r="I3378" s="182"/>
      <c r="J3378" s="204">
        <f t="shared" si="52"/>
        <v>0</v>
      </c>
      <c r="K3378" s="182"/>
      <c r="L3378" s="182"/>
      <c r="M3378" s="182"/>
      <c r="N3378" s="182"/>
      <c r="O3378" s="182"/>
      <c r="P3378" s="182"/>
    </row>
    <row r="3379" spans="2:16" x14ac:dyDescent="0.3">
      <c r="B3379" s="228"/>
      <c r="C3379" s="183"/>
      <c r="D3379" s="228"/>
      <c r="E3379" s="183"/>
      <c r="F3379" s="228"/>
      <c r="G3379" s="228"/>
      <c r="H3379" s="183"/>
      <c r="I3379" s="182"/>
      <c r="J3379" s="204">
        <f t="shared" si="52"/>
        <v>0</v>
      </c>
      <c r="K3379" s="182"/>
      <c r="L3379" s="182"/>
      <c r="M3379" s="182"/>
      <c r="N3379" s="182"/>
      <c r="O3379" s="182"/>
      <c r="P3379" s="182"/>
    </row>
    <row r="3380" spans="2:16" x14ac:dyDescent="0.3">
      <c r="B3380" s="228"/>
      <c r="C3380" s="183"/>
      <c r="D3380" s="228"/>
      <c r="E3380" s="183"/>
      <c r="F3380" s="228"/>
      <c r="G3380" s="228"/>
      <c r="H3380" s="183"/>
      <c r="I3380" s="182"/>
      <c r="J3380" s="204">
        <f t="shared" si="52"/>
        <v>0</v>
      </c>
      <c r="K3380" s="182"/>
      <c r="L3380" s="182"/>
      <c r="M3380" s="182"/>
      <c r="N3380" s="182"/>
      <c r="O3380" s="182"/>
      <c r="P3380" s="182"/>
    </row>
    <row r="3381" spans="2:16" x14ac:dyDescent="0.3">
      <c r="B3381" s="228"/>
      <c r="C3381" s="183"/>
      <c r="D3381" s="228"/>
      <c r="E3381" s="183"/>
      <c r="F3381" s="228"/>
      <c r="G3381" s="228"/>
      <c r="H3381" s="183"/>
      <c r="I3381" s="182"/>
      <c r="J3381" s="204">
        <f t="shared" si="52"/>
        <v>0</v>
      </c>
      <c r="K3381" s="182"/>
      <c r="L3381" s="182"/>
      <c r="M3381" s="182"/>
      <c r="N3381" s="182"/>
      <c r="O3381" s="182"/>
      <c r="P3381" s="182"/>
    </row>
    <row r="3382" spans="2:16" x14ac:dyDescent="0.3">
      <c r="B3382" s="228"/>
      <c r="C3382" s="183"/>
      <c r="D3382" s="228"/>
      <c r="E3382" s="183"/>
      <c r="F3382" s="228"/>
      <c r="G3382" s="228"/>
      <c r="H3382" s="183"/>
      <c r="I3382" s="182"/>
      <c r="J3382" s="204">
        <f t="shared" si="52"/>
        <v>0</v>
      </c>
      <c r="K3382" s="182"/>
      <c r="L3382" s="182"/>
      <c r="M3382" s="182"/>
      <c r="N3382" s="182"/>
      <c r="O3382" s="182"/>
      <c r="P3382" s="182"/>
    </row>
    <row r="3383" spans="2:16" x14ac:dyDescent="0.3">
      <c r="B3383" s="228"/>
      <c r="C3383" s="183"/>
      <c r="D3383" s="228"/>
      <c r="E3383" s="183"/>
      <c r="F3383" s="228"/>
      <c r="G3383" s="228"/>
      <c r="H3383" s="183"/>
      <c r="I3383" s="182"/>
      <c r="J3383" s="204">
        <f t="shared" si="52"/>
        <v>0</v>
      </c>
      <c r="K3383" s="182"/>
      <c r="L3383" s="182"/>
      <c r="M3383" s="182"/>
      <c r="N3383" s="182"/>
      <c r="O3383" s="182"/>
      <c r="P3383" s="182"/>
    </row>
    <row r="3384" spans="2:16" x14ac:dyDescent="0.3">
      <c r="B3384" s="228"/>
      <c r="C3384" s="183"/>
      <c r="D3384" s="228"/>
      <c r="E3384" s="183"/>
      <c r="F3384" s="228"/>
      <c r="G3384" s="228"/>
      <c r="H3384" s="183"/>
      <c r="I3384" s="182"/>
      <c r="J3384" s="204">
        <f t="shared" si="52"/>
        <v>0</v>
      </c>
      <c r="K3384" s="182"/>
      <c r="L3384" s="182"/>
      <c r="M3384" s="182"/>
      <c r="N3384" s="182"/>
      <c r="O3384" s="182"/>
      <c r="P3384" s="182"/>
    </row>
    <row r="3385" spans="2:16" x14ac:dyDescent="0.3">
      <c r="B3385" s="228"/>
      <c r="C3385" s="183"/>
      <c r="D3385" s="228"/>
      <c r="E3385" s="183"/>
      <c r="F3385" s="228"/>
      <c r="G3385" s="228"/>
      <c r="H3385" s="183"/>
      <c r="I3385" s="182"/>
      <c r="J3385" s="204">
        <f t="shared" si="52"/>
        <v>0</v>
      </c>
      <c r="K3385" s="182"/>
      <c r="L3385" s="182"/>
      <c r="M3385" s="182"/>
      <c r="N3385" s="182"/>
      <c r="O3385" s="182"/>
      <c r="P3385" s="182"/>
    </row>
    <row r="3386" spans="2:16" x14ac:dyDescent="0.3">
      <c r="B3386" s="228"/>
      <c r="C3386" s="183"/>
      <c r="D3386" s="228"/>
      <c r="E3386" s="183"/>
      <c r="F3386" s="228"/>
      <c r="G3386" s="228"/>
      <c r="H3386" s="183"/>
      <c r="I3386" s="182"/>
      <c r="J3386" s="204">
        <f t="shared" si="52"/>
        <v>0</v>
      </c>
      <c r="K3386" s="182"/>
      <c r="L3386" s="182"/>
      <c r="M3386" s="182"/>
      <c r="N3386" s="182"/>
      <c r="O3386" s="182"/>
      <c r="P3386" s="182"/>
    </row>
    <row r="3387" spans="2:16" x14ac:dyDescent="0.3">
      <c r="B3387" s="228"/>
      <c r="C3387" s="183"/>
      <c r="D3387" s="228"/>
      <c r="E3387" s="183"/>
      <c r="F3387" s="228"/>
      <c r="G3387" s="228"/>
      <c r="H3387" s="183"/>
      <c r="I3387" s="182"/>
      <c r="J3387" s="204">
        <f t="shared" si="52"/>
        <v>0</v>
      </c>
      <c r="K3387" s="182"/>
      <c r="L3387" s="182"/>
      <c r="M3387" s="182"/>
      <c r="N3387" s="182"/>
      <c r="O3387" s="182"/>
      <c r="P3387" s="182"/>
    </row>
    <row r="3388" spans="2:16" x14ac:dyDescent="0.3">
      <c r="B3388" s="228"/>
      <c r="C3388" s="183"/>
      <c r="D3388" s="228"/>
      <c r="E3388" s="183"/>
      <c r="F3388" s="228"/>
      <c r="G3388" s="228"/>
      <c r="H3388" s="183"/>
      <c r="I3388" s="182"/>
      <c r="J3388" s="204">
        <f t="shared" si="52"/>
        <v>0</v>
      </c>
      <c r="K3388" s="182"/>
      <c r="L3388" s="182"/>
      <c r="M3388" s="182"/>
      <c r="N3388" s="182"/>
      <c r="O3388" s="182"/>
      <c r="P3388" s="182"/>
    </row>
    <row r="3389" spans="2:16" x14ac:dyDescent="0.3">
      <c r="B3389" s="228"/>
      <c r="C3389" s="183"/>
      <c r="D3389" s="228"/>
      <c r="E3389" s="183"/>
      <c r="F3389" s="228"/>
      <c r="G3389" s="228"/>
      <c r="H3389" s="183"/>
      <c r="I3389" s="182"/>
      <c r="J3389" s="204">
        <f t="shared" si="52"/>
        <v>0</v>
      </c>
      <c r="K3389" s="182"/>
      <c r="L3389" s="182"/>
      <c r="M3389" s="182"/>
      <c r="N3389" s="182"/>
      <c r="O3389" s="182"/>
      <c r="P3389" s="182"/>
    </row>
    <row r="3390" spans="2:16" x14ac:dyDescent="0.3">
      <c r="B3390" s="228"/>
      <c r="C3390" s="183"/>
      <c r="D3390" s="228"/>
      <c r="E3390" s="183"/>
      <c r="F3390" s="228"/>
      <c r="G3390" s="228"/>
      <c r="H3390" s="183"/>
      <c r="I3390" s="182"/>
      <c r="J3390" s="204">
        <f t="shared" si="52"/>
        <v>0</v>
      </c>
      <c r="K3390" s="182"/>
      <c r="L3390" s="182"/>
      <c r="M3390" s="182"/>
      <c r="N3390" s="182"/>
      <c r="O3390" s="182"/>
      <c r="P3390" s="182"/>
    </row>
    <row r="3391" spans="2:16" x14ac:dyDescent="0.3">
      <c r="B3391" s="228"/>
      <c r="C3391" s="183"/>
      <c r="D3391" s="228"/>
      <c r="E3391" s="183"/>
      <c r="F3391" s="228"/>
      <c r="G3391" s="228"/>
      <c r="H3391" s="183"/>
      <c r="I3391" s="182"/>
      <c r="J3391" s="204">
        <f t="shared" si="52"/>
        <v>0</v>
      </c>
      <c r="K3391" s="182"/>
      <c r="L3391" s="182"/>
      <c r="M3391" s="182"/>
      <c r="N3391" s="182"/>
      <c r="O3391" s="182"/>
      <c r="P3391" s="182"/>
    </row>
    <row r="3392" spans="2:16" x14ac:dyDescent="0.3">
      <c r="B3392" s="228"/>
      <c r="C3392" s="183"/>
      <c r="D3392" s="228"/>
      <c r="E3392" s="183"/>
      <c r="F3392" s="228"/>
      <c r="G3392" s="228"/>
      <c r="H3392" s="183"/>
      <c r="I3392" s="182"/>
      <c r="J3392" s="204">
        <f t="shared" si="52"/>
        <v>0</v>
      </c>
      <c r="K3392" s="182"/>
      <c r="L3392" s="182"/>
      <c r="M3392" s="182"/>
      <c r="N3392" s="182"/>
      <c r="O3392" s="182"/>
      <c r="P3392" s="182"/>
    </row>
    <row r="3393" spans="2:16" x14ac:dyDescent="0.3">
      <c r="B3393" s="228"/>
      <c r="C3393" s="183"/>
      <c r="D3393" s="228"/>
      <c r="E3393" s="183"/>
      <c r="F3393" s="228"/>
      <c r="G3393" s="228"/>
      <c r="H3393" s="183"/>
      <c r="I3393" s="182"/>
      <c r="J3393" s="204">
        <f t="shared" si="52"/>
        <v>0</v>
      </c>
      <c r="K3393" s="182"/>
      <c r="L3393" s="182"/>
      <c r="M3393" s="182"/>
      <c r="N3393" s="182"/>
      <c r="O3393" s="182"/>
      <c r="P3393" s="182"/>
    </row>
    <row r="3394" spans="2:16" x14ac:dyDescent="0.3">
      <c r="B3394" s="228"/>
      <c r="C3394" s="183"/>
      <c r="D3394" s="228"/>
      <c r="E3394" s="183"/>
      <c r="F3394" s="228"/>
      <c r="G3394" s="228"/>
      <c r="H3394" s="183"/>
      <c r="I3394" s="182"/>
      <c r="J3394" s="204">
        <f t="shared" si="52"/>
        <v>0</v>
      </c>
      <c r="K3394" s="182"/>
      <c r="L3394" s="182"/>
      <c r="M3394" s="182"/>
      <c r="N3394" s="182"/>
      <c r="O3394" s="182"/>
      <c r="P3394" s="182"/>
    </row>
    <row r="3395" spans="2:16" x14ac:dyDescent="0.3">
      <c r="B3395" s="228"/>
      <c r="C3395" s="183"/>
      <c r="D3395" s="228"/>
      <c r="E3395" s="183"/>
      <c r="F3395" s="228"/>
      <c r="G3395" s="228"/>
      <c r="H3395" s="183"/>
      <c r="I3395" s="182"/>
      <c r="J3395" s="204">
        <f t="shared" si="52"/>
        <v>0</v>
      </c>
      <c r="K3395" s="182"/>
      <c r="L3395" s="182"/>
      <c r="M3395" s="182"/>
      <c r="N3395" s="182"/>
      <c r="O3395" s="182"/>
      <c r="P3395" s="182"/>
    </row>
    <row r="3396" spans="2:16" x14ac:dyDescent="0.3">
      <c r="B3396" s="228"/>
      <c r="C3396" s="183"/>
      <c r="D3396" s="228"/>
      <c r="E3396" s="183"/>
      <c r="F3396" s="228"/>
      <c r="G3396" s="228"/>
      <c r="H3396" s="183"/>
      <c r="I3396" s="182"/>
      <c r="J3396" s="204">
        <f t="shared" si="52"/>
        <v>0</v>
      </c>
      <c r="K3396" s="182"/>
      <c r="L3396" s="182"/>
      <c r="M3396" s="182"/>
      <c r="N3396" s="182"/>
      <c r="O3396" s="182"/>
      <c r="P3396" s="182"/>
    </row>
    <row r="3397" spans="2:16" x14ac:dyDescent="0.3">
      <c r="B3397" s="228"/>
      <c r="C3397" s="183"/>
      <c r="D3397" s="228"/>
      <c r="E3397" s="183"/>
      <c r="F3397" s="228"/>
      <c r="G3397" s="228"/>
      <c r="H3397" s="183"/>
      <c r="I3397" s="182"/>
      <c r="J3397" s="204">
        <f t="shared" si="52"/>
        <v>0</v>
      </c>
      <c r="K3397" s="182"/>
      <c r="L3397" s="182"/>
      <c r="M3397" s="182"/>
      <c r="N3397" s="182"/>
      <c r="O3397" s="182"/>
      <c r="P3397" s="182"/>
    </row>
    <row r="3398" spans="2:16" x14ac:dyDescent="0.3">
      <c r="B3398" s="228"/>
      <c r="C3398" s="183"/>
      <c r="D3398" s="228"/>
      <c r="E3398" s="183"/>
      <c r="F3398" s="228"/>
      <c r="G3398" s="228"/>
      <c r="H3398" s="183"/>
      <c r="I3398" s="182"/>
      <c r="J3398" s="204">
        <f t="shared" ref="J3398:J3461" si="53">IFERROR(MAX(0,I3398*((MIN(G3398,45322)-MAX(F3398,44958))/(G3398-F3398))),0)</f>
        <v>0</v>
      </c>
      <c r="K3398" s="182"/>
      <c r="L3398" s="182"/>
      <c r="M3398" s="182"/>
      <c r="N3398" s="182"/>
      <c r="O3398" s="182"/>
      <c r="P3398" s="182"/>
    </row>
    <row r="3399" spans="2:16" x14ac:dyDescent="0.3">
      <c r="B3399" s="228"/>
      <c r="C3399" s="183"/>
      <c r="D3399" s="228"/>
      <c r="E3399" s="183"/>
      <c r="F3399" s="228"/>
      <c r="G3399" s="228"/>
      <c r="H3399" s="183"/>
      <c r="I3399" s="182"/>
      <c r="J3399" s="204">
        <f t="shared" si="53"/>
        <v>0</v>
      </c>
      <c r="K3399" s="182"/>
      <c r="L3399" s="182"/>
      <c r="M3399" s="182"/>
      <c r="N3399" s="182"/>
      <c r="O3399" s="182"/>
      <c r="P3399" s="182"/>
    </row>
    <row r="3400" spans="2:16" x14ac:dyDescent="0.3">
      <c r="B3400" s="228"/>
      <c r="C3400" s="183"/>
      <c r="D3400" s="228"/>
      <c r="E3400" s="183"/>
      <c r="F3400" s="228"/>
      <c r="G3400" s="228"/>
      <c r="H3400" s="183"/>
      <c r="I3400" s="182"/>
      <c r="J3400" s="204">
        <f t="shared" si="53"/>
        <v>0</v>
      </c>
      <c r="K3400" s="182"/>
      <c r="L3400" s="182"/>
      <c r="M3400" s="182"/>
      <c r="N3400" s="182"/>
      <c r="O3400" s="182"/>
      <c r="P3400" s="182"/>
    </row>
    <row r="3401" spans="2:16" x14ac:dyDescent="0.3">
      <c r="B3401" s="228"/>
      <c r="C3401" s="183"/>
      <c r="D3401" s="228"/>
      <c r="E3401" s="183"/>
      <c r="F3401" s="228"/>
      <c r="G3401" s="228"/>
      <c r="H3401" s="183"/>
      <c r="I3401" s="182"/>
      <c r="J3401" s="204">
        <f t="shared" si="53"/>
        <v>0</v>
      </c>
      <c r="K3401" s="182"/>
      <c r="L3401" s="182"/>
      <c r="M3401" s="182"/>
      <c r="N3401" s="182"/>
      <c r="O3401" s="182"/>
      <c r="P3401" s="182"/>
    </row>
    <row r="3402" spans="2:16" x14ac:dyDescent="0.3">
      <c r="B3402" s="228"/>
      <c r="C3402" s="183"/>
      <c r="D3402" s="228"/>
      <c r="E3402" s="183"/>
      <c r="F3402" s="228"/>
      <c r="G3402" s="228"/>
      <c r="H3402" s="183"/>
      <c r="I3402" s="182"/>
      <c r="J3402" s="204">
        <f t="shared" si="53"/>
        <v>0</v>
      </c>
      <c r="K3402" s="182"/>
      <c r="L3402" s="182"/>
      <c r="M3402" s="182"/>
      <c r="N3402" s="182"/>
      <c r="O3402" s="182"/>
      <c r="P3402" s="182"/>
    </row>
    <row r="3403" spans="2:16" x14ac:dyDescent="0.3">
      <c r="B3403" s="228"/>
      <c r="C3403" s="183"/>
      <c r="D3403" s="228"/>
      <c r="E3403" s="183"/>
      <c r="F3403" s="228"/>
      <c r="G3403" s="228"/>
      <c r="H3403" s="183"/>
      <c r="I3403" s="182"/>
      <c r="J3403" s="204">
        <f t="shared" si="53"/>
        <v>0</v>
      </c>
      <c r="K3403" s="182"/>
      <c r="L3403" s="182"/>
      <c r="M3403" s="182"/>
      <c r="N3403" s="182"/>
      <c r="O3403" s="182"/>
      <c r="P3403" s="182"/>
    </row>
    <row r="3404" spans="2:16" x14ac:dyDescent="0.3">
      <c r="B3404" s="228"/>
      <c r="C3404" s="183"/>
      <c r="D3404" s="228"/>
      <c r="E3404" s="183"/>
      <c r="F3404" s="228"/>
      <c r="G3404" s="228"/>
      <c r="H3404" s="183"/>
      <c r="I3404" s="182"/>
      <c r="J3404" s="204">
        <f t="shared" si="53"/>
        <v>0</v>
      </c>
      <c r="K3404" s="182"/>
      <c r="L3404" s="182"/>
      <c r="M3404" s="182"/>
      <c r="N3404" s="182"/>
      <c r="O3404" s="182"/>
      <c r="P3404" s="182"/>
    </row>
    <row r="3405" spans="2:16" x14ac:dyDescent="0.3">
      <c r="B3405" s="228"/>
      <c r="C3405" s="183"/>
      <c r="D3405" s="228"/>
      <c r="E3405" s="183"/>
      <c r="F3405" s="228"/>
      <c r="G3405" s="228"/>
      <c r="H3405" s="183"/>
      <c r="I3405" s="182"/>
      <c r="J3405" s="204">
        <f t="shared" si="53"/>
        <v>0</v>
      </c>
      <c r="K3405" s="182"/>
      <c r="L3405" s="182"/>
      <c r="M3405" s="182"/>
      <c r="N3405" s="182"/>
      <c r="O3405" s="182"/>
      <c r="P3405" s="182"/>
    </row>
    <row r="3406" spans="2:16" x14ac:dyDescent="0.3">
      <c r="B3406" s="228"/>
      <c r="C3406" s="183"/>
      <c r="D3406" s="228"/>
      <c r="E3406" s="183"/>
      <c r="F3406" s="228"/>
      <c r="G3406" s="228"/>
      <c r="H3406" s="183"/>
      <c r="I3406" s="182"/>
      <c r="J3406" s="204">
        <f t="shared" si="53"/>
        <v>0</v>
      </c>
      <c r="K3406" s="182"/>
      <c r="L3406" s="182"/>
      <c r="M3406" s="182"/>
      <c r="N3406" s="182"/>
      <c r="O3406" s="182"/>
      <c r="P3406" s="182"/>
    </row>
    <row r="3407" spans="2:16" x14ac:dyDescent="0.3">
      <c r="B3407" s="228"/>
      <c r="C3407" s="183"/>
      <c r="D3407" s="228"/>
      <c r="E3407" s="183"/>
      <c r="F3407" s="228"/>
      <c r="G3407" s="228"/>
      <c r="H3407" s="183"/>
      <c r="I3407" s="182"/>
      <c r="J3407" s="204">
        <f t="shared" si="53"/>
        <v>0</v>
      </c>
      <c r="K3407" s="182"/>
      <c r="L3407" s="182"/>
      <c r="M3407" s="182"/>
      <c r="N3407" s="182"/>
      <c r="O3407" s="182"/>
      <c r="P3407" s="182"/>
    </row>
    <row r="3408" spans="2:16" x14ac:dyDescent="0.3">
      <c r="B3408" s="228"/>
      <c r="C3408" s="183"/>
      <c r="D3408" s="228"/>
      <c r="E3408" s="183"/>
      <c r="F3408" s="228"/>
      <c r="G3408" s="228"/>
      <c r="H3408" s="183"/>
      <c r="I3408" s="182"/>
      <c r="J3408" s="204">
        <f t="shared" si="53"/>
        <v>0</v>
      </c>
      <c r="K3408" s="182"/>
      <c r="L3408" s="182"/>
      <c r="M3408" s="182"/>
      <c r="N3408" s="182"/>
      <c r="O3408" s="182"/>
      <c r="P3408" s="182"/>
    </row>
    <row r="3409" spans="2:16" x14ac:dyDescent="0.3">
      <c r="B3409" s="228"/>
      <c r="C3409" s="183"/>
      <c r="D3409" s="228"/>
      <c r="E3409" s="183"/>
      <c r="F3409" s="228"/>
      <c r="G3409" s="228"/>
      <c r="H3409" s="183"/>
      <c r="I3409" s="182"/>
      <c r="J3409" s="204">
        <f t="shared" si="53"/>
        <v>0</v>
      </c>
      <c r="K3409" s="182"/>
      <c r="L3409" s="182"/>
      <c r="M3409" s="182"/>
      <c r="N3409" s="182"/>
      <c r="O3409" s="182"/>
      <c r="P3409" s="182"/>
    </row>
    <row r="3410" spans="2:16" x14ac:dyDescent="0.3">
      <c r="B3410" s="228"/>
      <c r="C3410" s="183"/>
      <c r="D3410" s="228"/>
      <c r="E3410" s="183"/>
      <c r="F3410" s="228"/>
      <c r="G3410" s="228"/>
      <c r="H3410" s="183"/>
      <c r="I3410" s="182"/>
      <c r="J3410" s="204">
        <f t="shared" si="53"/>
        <v>0</v>
      </c>
      <c r="K3410" s="182"/>
      <c r="L3410" s="182"/>
      <c r="M3410" s="182"/>
      <c r="N3410" s="182"/>
      <c r="O3410" s="182"/>
      <c r="P3410" s="182"/>
    </row>
    <row r="3411" spans="2:16" x14ac:dyDescent="0.3">
      <c r="B3411" s="228"/>
      <c r="C3411" s="183"/>
      <c r="D3411" s="228"/>
      <c r="E3411" s="183"/>
      <c r="F3411" s="228"/>
      <c r="G3411" s="228"/>
      <c r="H3411" s="183"/>
      <c r="I3411" s="182"/>
      <c r="J3411" s="204">
        <f t="shared" si="53"/>
        <v>0</v>
      </c>
      <c r="K3411" s="182"/>
      <c r="L3411" s="182"/>
      <c r="M3411" s="182"/>
      <c r="N3411" s="182"/>
      <c r="O3411" s="182"/>
      <c r="P3411" s="182"/>
    </row>
    <row r="3412" spans="2:16" x14ac:dyDescent="0.3">
      <c r="B3412" s="228"/>
      <c r="C3412" s="183"/>
      <c r="D3412" s="228"/>
      <c r="E3412" s="183"/>
      <c r="F3412" s="228"/>
      <c r="G3412" s="228"/>
      <c r="H3412" s="183"/>
      <c r="I3412" s="182"/>
      <c r="J3412" s="204">
        <f t="shared" si="53"/>
        <v>0</v>
      </c>
      <c r="K3412" s="182"/>
      <c r="L3412" s="182"/>
      <c r="M3412" s="182"/>
      <c r="N3412" s="182"/>
      <c r="O3412" s="182"/>
      <c r="P3412" s="182"/>
    </row>
    <row r="3413" spans="2:16" x14ac:dyDescent="0.3">
      <c r="B3413" s="228"/>
      <c r="C3413" s="183"/>
      <c r="D3413" s="228"/>
      <c r="E3413" s="183"/>
      <c r="F3413" s="228"/>
      <c r="G3413" s="228"/>
      <c r="H3413" s="183"/>
      <c r="I3413" s="182"/>
      <c r="J3413" s="204">
        <f t="shared" si="53"/>
        <v>0</v>
      </c>
      <c r="K3413" s="182"/>
      <c r="L3413" s="182"/>
      <c r="M3413" s="182"/>
      <c r="N3413" s="182"/>
      <c r="O3413" s="182"/>
      <c r="P3413" s="182"/>
    </row>
    <row r="3414" spans="2:16" x14ac:dyDescent="0.3">
      <c r="B3414" s="228"/>
      <c r="C3414" s="183"/>
      <c r="D3414" s="228"/>
      <c r="E3414" s="183"/>
      <c r="F3414" s="228"/>
      <c r="G3414" s="228"/>
      <c r="H3414" s="183"/>
      <c r="I3414" s="182"/>
      <c r="J3414" s="204">
        <f t="shared" si="53"/>
        <v>0</v>
      </c>
      <c r="K3414" s="182"/>
      <c r="L3414" s="182"/>
      <c r="M3414" s="182"/>
      <c r="N3414" s="182"/>
      <c r="O3414" s="182"/>
      <c r="P3414" s="182"/>
    </row>
    <row r="3415" spans="2:16" x14ac:dyDescent="0.3">
      <c r="B3415" s="228"/>
      <c r="C3415" s="183"/>
      <c r="D3415" s="228"/>
      <c r="E3415" s="183"/>
      <c r="F3415" s="228"/>
      <c r="G3415" s="228"/>
      <c r="H3415" s="183"/>
      <c r="I3415" s="182"/>
      <c r="J3415" s="204">
        <f t="shared" si="53"/>
        <v>0</v>
      </c>
      <c r="K3415" s="182"/>
      <c r="L3415" s="182"/>
      <c r="M3415" s="182"/>
      <c r="N3415" s="182"/>
      <c r="O3415" s="182"/>
      <c r="P3415" s="182"/>
    </row>
    <row r="3416" spans="2:16" x14ac:dyDescent="0.3">
      <c r="B3416" s="228"/>
      <c r="C3416" s="183"/>
      <c r="D3416" s="228"/>
      <c r="E3416" s="183"/>
      <c r="F3416" s="228"/>
      <c r="G3416" s="228"/>
      <c r="H3416" s="183"/>
      <c r="I3416" s="182"/>
      <c r="J3416" s="204">
        <f t="shared" si="53"/>
        <v>0</v>
      </c>
      <c r="K3416" s="182"/>
      <c r="L3416" s="182"/>
      <c r="M3416" s="182"/>
      <c r="N3416" s="182"/>
      <c r="O3416" s="182"/>
      <c r="P3416" s="182"/>
    </row>
    <row r="3417" spans="2:16" x14ac:dyDescent="0.3">
      <c r="B3417" s="228"/>
      <c r="C3417" s="183"/>
      <c r="D3417" s="228"/>
      <c r="E3417" s="183"/>
      <c r="F3417" s="228"/>
      <c r="G3417" s="228"/>
      <c r="H3417" s="183"/>
      <c r="I3417" s="182"/>
      <c r="J3417" s="204">
        <f t="shared" si="53"/>
        <v>0</v>
      </c>
      <c r="K3417" s="182"/>
      <c r="L3417" s="182"/>
      <c r="M3417" s="182"/>
      <c r="N3417" s="182"/>
      <c r="O3417" s="182"/>
      <c r="P3417" s="182"/>
    </row>
    <row r="3418" spans="2:16" x14ac:dyDescent="0.3">
      <c r="B3418" s="228"/>
      <c r="C3418" s="183"/>
      <c r="D3418" s="228"/>
      <c r="E3418" s="183"/>
      <c r="F3418" s="228"/>
      <c r="G3418" s="228"/>
      <c r="H3418" s="183"/>
      <c r="I3418" s="182"/>
      <c r="J3418" s="204">
        <f t="shared" si="53"/>
        <v>0</v>
      </c>
      <c r="K3418" s="182"/>
      <c r="L3418" s="182"/>
      <c r="M3418" s="182"/>
      <c r="N3418" s="182"/>
      <c r="O3418" s="182"/>
      <c r="P3418" s="182"/>
    </row>
    <row r="3419" spans="2:16" x14ac:dyDescent="0.3">
      <c r="B3419" s="228"/>
      <c r="C3419" s="183"/>
      <c r="D3419" s="228"/>
      <c r="E3419" s="183"/>
      <c r="F3419" s="228"/>
      <c r="G3419" s="228"/>
      <c r="H3419" s="183"/>
      <c r="I3419" s="182"/>
      <c r="J3419" s="204">
        <f t="shared" si="53"/>
        <v>0</v>
      </c>
      <c r="K3419" s="182"/>
      <c r="L3419" s="182"/>
      <c r="M3419" s="182"/>
      <c r="N3419" s="182"/>
      <c r="O3419" s="182"/>
      <c r="P3419" s="182"/>
    </row>
    <row r="3420" spans="2:16" x14ac:dyDescent="0.3">
      <c r="B3420" s="228"/>
      <c r="C3420" s="183"/>
      <c r="D3420" s="228"/>
      <c r="E3420" s="183"/>
      <c r="F3420" s="228"/>
      <c r="G3420" s="228"/>
      <c r="H3420" s="183"/>
      <c r="I3420" s="182"/>
      <c r="J3420" s="204">
        <f t="shared" si="53"/>
        <v>0</v>
      </c>
      <c r="K3420" s="182"/>
      <c r="L3420" s="182"/>
      <c r="M3420" s="182"/>
      <c r="N3420" s="182"/>
      <c r="O3420" s="182"/>
      <c r="P3420" s="182"/>
    </row>
    <row r="3421" spans="2:16" x14ac:dyDescent="0.3">
      <c r="B3421" s="228"/>
      <c r="C3421" s="183"/>
      <c r="D3421" s="228"/>
      <c r="E3421" s="183"/>
      <c r="F3421" s="228"/>
      <c r="G3421" s="228"/>
      <c r="H3421" s="183"/>
      <c r="I3421" s="182"/>
      <c r="J3421" s="204">
        <f t="shared" si="53"/>
        <v>0</v>
      </c>
      <c r="K3421" s="182"/>
      <c r="L3421" s="182"/>
      <c r="M3421" s="182"/>
      <c r="N3421" s="182"/>
      <c r="O3421" s="182"/>
      <c r="P3421" s="182"/>
    </row>
    <row r="3422" spans="2:16" x14ac:dyDescent="0.3">
      <c r="B3422" s="228"/>
      <c r="C3422" s="183"/>
      <c r="D3422" s="228"/>
      <c r="E3422" s="183"/>
      <c r="F3422" s="228"/>
      <c r="G3422" s="228"/>
      <c r="H3422" s="183"/>
      <c r="I3422" s="182"/>
      <c r="J3422" s="204">
        <f t="shared" si="53"/>
        <v>0</v>
      </c>
      <c r="K3422" s="182"/>
      <c r="L3422" s="182"/>
      <c r="M3422" s="182"/>
      <c r="N3422" s="182"/>
      <c r="O3422" s="182"/>
      <c r="P3422" s="182"/>
    </row>
    <row r="3423" spans="2:16" x14ac:dyDescent="0.3">
      <c r="B3423" s="228"/>
      <c r="C3423" s="183"/>
      <c r="D3423" s="228"/>
      <c r="E3423" s="183"/>
      <c r="F3423" s="228"/>
      <c r="G3423" s="228"/>
      <c r="H3423" s="183"/>
      <c r="I3423" s="182"/>
      <c r="J3423" s="204">
        <f t="shared" si="53"/>
        <v>0</v>
      </c>
      <c r="K3423" s="182"/>
      <c r="L3423" s="182"/>
      <c r="M3423" s="182"/>
      <c r="N3423" s="182"/>
      <c r="O3423" s="182"/>
      <c r="P3423" s="182"/>
    </row>
    <row r="3424" spans="2:16" x14ac:dyDescent="0.3">
      <c r="B3424" s="228"/>
      <c r="C3424" s="183"/>
      <c r="D3424" s="228"/>
      <c r="E3424" s="183"/>
      <c r="F3424" s="228"/>
      <c r="G3424" s="228"/>
      <c r="H3424" s="183"/>
      <c r="I3424" s="182"/>
      <c r="J3424" s="204">
        <f t="shared" si="53"/>
        <v>0</v>
      </c>
      <c r="K3424" s="182"/>
      <c r="L3424" s="182"/>
      <c r="M3424" s="182"/>
      <c r="N3424" s="182"/>
      <c r="O3424" s="182"/>
      <c r="P3424" s="182"/>
    </row>
    <row r="3425" spans="2:16" x14ac:dyDescent="0.3">
      <c r="B3425" s="228"/>
      <c r="C3425" s="183"/>
      <c r="D3425" s="228"/>
      <c r="E3425" s="183"/>
      <c r="F3425" s="228"/>
      <c r="G3425" s="228"/>
      <c r="H3425" s="183"/>
      <c r="I3425" s="182"/>
      <c r="J3425" s="204">
        <f t="shared" si="53"/>
        <v>0</v>
      </c>
      <c r="K3425" s="182"/>
      <c r="L3425" s="182"/>
      <c r="M3425" s="182"/>
      <c r="N3425" s="182"/>
      <c r="O3425" s="182"/>
      <c r="P3425" s="182"/>
    </row>
    <row r="3426" spans="2:16" x14ac:dyDescent="0.3">
      <c r="B3426" s="228"/>
      <c r="C3426" s="183"/>
      <c r="D3426" s="228"/>
      <c r="E3426" s="183"/>
      <c r="F3426" s="228"/>
      <c r="G3426" s="228"/>
      <c r="H3426" s="183"/>
      <c r="I3426" s="182"/>
      <c r="J3426" s="204">
        <f t="shared" si="53"/>
        <v>0</v>
      </c>
      <c r="K3426" s="182"/>
      <c r="L3426" s="182"/>
      <c r="M3426" s="182"/>
      <c r="N3426" s="182"/>
      <c r="O3426" s="182"/>
      <c r="P3426" s="182"/>
    </row>
    <row r="3427" spans="2:16" x14ac:dyDescent="0.3">
      <c r="B3427" s="228"/>
      <c r="C3427" s="183"/>
      <c r="D3427" s="228"/>
      <c r="E3427" s="183"/>
      <c r="F3427" s="228"/>
      <c r="G3427" s="228"/>
      <c r="H3427" s="183"/>
      <c r="I3427" s="182"/>
      <c r="J3427" s="204">
        <f t="shared" si="53"/>
        <v>0</v>
      </c>
      <c r="K3427" s="182"/>
      <c r="L3427" s="182"/>
      <c r="M3427" s="182"/>
      <c r="N3427" s="182"/>
      <c r="O3427" s="182"/>
      <c r="P3427" s="182"/>
    </row>
    <row r="3428" spans="2:16" x14ac:dyDescent="0.3">
      <c r="B3428" s="228"/>
      <c r="C3428" s="183"/>
      <c r="D3428" s="228"/>
      <c r="E3428" s="183"/>
      <c r="F3428" s="228"/>
      <c r="G3428" s="228"/>
      <c r="H3428" s="183"/>
      <c r="I3428" s="182"/>
      <c r="J3428" s="204">
        <f t="shared" si="53"/>
        <v>0</v>
      </c>
      <c r="K3428" s="182"/>
      <c r="L3428" s="182"/>
      <c r="M3428" s="182"/>
      <c r="N3428" s="182"/>
      <c r="O3428" s="182"/>
      <c r="P3428" s="182"/>
    </row>
    <row r="3429" spans="2:16" x14ac:dyDescent="0.3">
      <c r="B3429" s="228"/>
      <c r="C3429" s="183"/>
      <c r="D3429" s="228"/>
      <c r="E3429" s="183"/>
      <c r="F3429" s="228"/>
      <c r="G3429" s="228"/>
      <c r="H3429" s="183"/>
      <c r="I3429" s="182"/>
      <c r="J3429" s="204">
        <f t="shared" si="53"/>
        <v>0</v>
      </c>
      <c r="K3429" s="182"/>
      <c r="L3429" s="182"/>
      <c r="M3429" s="182"/>
      <c r="N3429" s="182"/>
      <c r="O3429" s="182"/>
      <c r="P3429" s="182"/>
    </row>
    <row r="3430" spans="2:16" x14ac:dyDescent="0.3">
      <c r="B3430" s="228"/>
      <c r="C3430" s="183"/>
      <c r="D3430" s="228"/>
      <c r="E3430" s="183"/>
      <c r="F3430" s="228"/>
      <c r="G3430" s="228"/>
      <c r="H3430" s="183"/>
      <c r="I3430" s="182"/>
      <c r="J3430" s="204">
        <f t="shared" si="53"/>
        <v>0</v>
      </c>
      <c r="K3430" s="182"/>
      <c r="L3430" s="182"/>
      <c r="M3430" s="182"/>
      <c r="N3430" s="182"/>
      <c r="O3430" s="182"/>
      <c r="P3430" s="182"/>
    </row>
    <row r="3431" spans="2:16" x14ac:dyDescent="0.3">
      <c r="B3431" s="228"/>
      <c r="C3431" s="183"/>
      <c r="D3431" s="228"/>
      <c r="E3431" s="183"/>
      <c r="F3431" s="228"/>
      <c r="G3431" s="228"/>
      <c r="H3431" s="183"/>
      <c r="I3431" s="182"/>
      <c r="J3431" s="204">
        <f t="shared" si="53"/>
        <v>0</v>
      </c>
      <c r="K3431" s="182"/>
      <c r="L3431" s="182"/>
      <c r="M3431" s="182"/>
      <c r="N3431" s="182"/>
      <c r="O3431" s="182"/>
      <c r="P3431" s="182"/>
    </row>
    <row r="3432" spans="2:16" x14ac:dyDescent="0.3">
      <c r="B3432" s="228"/>
      <c r="C3432" s="183"/>
      <c r="D3432" s="228"/>
      <c r="E3432" s="183"/>
      <c r="F3432" s="228"/>
      <c r="G3432" s="228"/>
      <c r="H3432" s="183"/>
      <c r="I3432" s="182"/>
      <c r="J3432" s="204">
        <f t="shared" si="53"/>
        <v>0</v>
      </c>
      <c r="K3432" s="182"/>
      <c r="L3432" s="182"/>
      <c r="M3432" s="182"/>
      <c r="N3432" s="182"/>
      <c r="O3432" s="182"/>
      <c r="P3432" s="182"/>
    </row>
    <row r="3433" spans="2:16" x14ac:dyDescent="0.3">
      <c r="B3433" s="228"/>
      <c r="C3433" s="183"/>
      <c r="D3433" s="228"/>
      <c r="E3433" s="183"/>
      <c r="F3433" s="228"/>
      <c r="G3433" s="228"/>
      <c r="H3433" s="183"/>
      <c r="I3433" s="182"/>
      <c r="J3433" s="204">
        <f t="shared" si="53"/>
        <v>0</v>
      </c>
      <c r="K3433" s="182"/>
      <c r="L3433" s="182"/>
      <c r="M3433" s="182"/>
      <c r="N3433" s="182"/>
      <c r="O3433" s="182"/>
      <c r="P3433" s="182"/>
    </row>
    <row r="3434" spans="2:16" x14ac:dyDescent="0.3">
      <c r="B3434" s="228"/>
      <c r="C3434" s="183"/>
      <c r="D3434" s="228"/>
      <c r="E3434" s="183"/>
      <c r="F3434" s="228"/>
      <c r="G3434" s="228"/>
      <c r="H3434" s="183"/>
      <c r="I3434" s="182"/>
      <c r="J3434" s="204">
        <f t="shared" si="53"/>
        <v>0</v>
      </c>
      <c r="K3434" s="182"/>
      <c r="L3434" s="182"/>
      <c r="M3434" s="182"/>
      <c r="N3434" s="182"/>
      <c r="O3434" s="182"/>
      <c r="P3434" s="182"/>
    </row>
    <row r="3435" spans="2:16" x14ac:dyDescent="0.3">
      <c r="B3435" s="228"/>
      <c r="C3435" s="183"/>
      <c r="D3435" s="228"/>
      <c r="E3435" s="183"/>
      <c r="F3435" s="228"/>
      <c r="G3435" s="228"/>
      <c r="H3435" s="183"/>
      <c r="I3435" s="182"/>
      <c r="J3435" s="204">
        <f t="shared" si="53"/>
        <v>0</v>
      </c>
      <c r="K3435" s="182"/>
      <c r="L3435" s="182"/>
      <c r="M3435" s="182"/>
      <c r="N3435" s="182"/>
      <c r="O3435" s="182"/>
      <c r="P3435" s="182"/>
    </row>
    <row r="3436" spans="2:16" x14ac:dyDescent="0.3">
      <c r="B3436" s="228"/>
      <c r="C3436" s="183"/>
      <c r="D3436" s="228"/>
      <c r="E3436" s="183"/>
      <c r="F3436" s="228"/>
      <c r="G3436" s="228"/>
      <c r="H3436" s="183"/>
      <c r="I3436" s="182"/>
      <c r="J3436" s="204">
        <f t="shared" si="53"/>
        <v>0</v>
      </c>
      <c r="K3436" s="182"/>
      <c r="L3436" s="182"/>
      <c r="M3436" s="182"/>
      <c r="N3436" s="182"/>
      <c r="O3436" s="182"/>
      <c r="P3436" s="182"/>
    </row>
    <row r="3437" spans="2:16" x14ac:dyDescent="0.3">
      <c r="B3437" s="228"/>
      <c r="C3437" s="183"/>
      <c r="D3437" s="228"/>
      <c r="E3437" s="183"/>
      <c r="F3437" s="228"/>
      <c r="G3437" s="228"/>
      <c r="H3437" s="183"/>
      <c r="I3437" s="182"/>
      <c r="J3437" s="204">
        <f t="shared" si="53"/>
        <v>0</v>
      </c>
      <c r="K3437" s="182"/>
      <c r="L3437" s="182"/>
      <c r="M3437" s="182"/>
      <c r="N3437" s="182"/>
      <c r="O3437" s="182"/>
      <c r="P3437" s="182"/>
    </row>
    <row r="3438" spans="2:16" x14ac:dyDescent="0.3">
      <c r="B3438" s="228"/>
      <c r="C3438" s="183"/>
      <c r="D3438" s="228"/>
      <c r="E3438" s="183"/>
      <c r="F3438" s="228"/>
      <c r="G3438" s="228"/>
      <c r="H3438" s="183"/>
      <c r="I3438" s="182"/>
      <c r="J3438" s="204">
        <f t="shared" si="53"/>
        <v>0</v>
      </c>
      <c r="K3438" s="182"/>
      <c r="L3438" s="182"/>
      <c r="M3438" s="182"/>
      <c r="N3438" s="182"/>
      <c r="O3438" s="182"/>
      <c r="P3438" s="182"/>
    </row>
    <row r="3439" spans="2:16" x14ac:dyDescent="0.3">
      <c r="B3439" s="228"/>
      <c r="C3439" s="183"/>
      <c r="D3439" s="228"/>
      <c r="E3439" s="183"/>
      <c r="F3439" s="228"/>
      <c r="G3439" s="228"/>
      <c r="H3439" s="183"/>
      <c r="I3439" s="182"/>
      <c r="J3439" s="204">
        <f t="shared" si="53"/>
        <v>0</v>
      </c>
      <c r="K3439" s="182"/>
      <c r="L3439" s="182"/>
      <c r="M3439" s="182"/>
      <c r="N3439" s="182"/>
      <c r="O3439" s="182"/>
      <c r="P3439" s="182"/>
    </row>
    <row r="3440" spans="2:16" x14ac:dyDescent="0.3">
      <c r="B3440" s="228"/>
      <c r="C3440" s="183"/>
      <c r="D3440" s="228"/>
      <c r="E3440" s="183"/>
      <c r="F3440" s="228"/>
      <c r="G3440" s="228"/>
      <c r="H3440" s="183"/>
      <c r="I3440" s="182"/>
      <c r="J3440" s="204">
        <f t="shared" si="53"/>
        <v>0</v>
      </c>
      <c r="K3440" s="182"/>
      <c r="L3440" s="182"/>
      <c r="M3440" s="182"/>
      <c r="N3440" s="182"/>
      <c r="O3440" s="182"/>
      <c r="P3440" s="182"/>
    </row>
    <row r="3441" spans="2:16" x14ac:dyDescent="0.3">
      <c r="B3441" s="228"/>
      <c r="C3441" s="183"/>
      <c r="D3441" s="228"/>
      <c r="E3441" s="183"/>
      <c r="F3441" s="228"/>
      <c r="G3441" s="228"/>
      <c r="H3441" s="183"/>
      <c r="I3441" s="182"/>
      <c r="J3441" s="204">
        <f t="shared" si="53"/>
        <v>0</v>
      </c>
      <c r="K3441" s="182"/>
      <c r="L3441" s="182"/>
      <c r="M3441" s="182"/>
      <c r="N3441" s="182"/>
      <c r="O3441" s="182"/>
      <c r="P3441" s="182"/>
    </row>
    <row r="3442" spans="2:16" x14ac:dyDescent="0.3">
      <c r="B3442" s="228"/>
      <c r="C3442" s="183"/>
      <c r="D3442" s="228"/>
      <c r="E3442" s="183"/>
      <c r="F3442" s="228"/>
      <c r="G3442" s="228"/>
      <c r="H3442" s="183"/>
      <c r="I3442" s="182"/>
      <c r="J3442" s="204">
        <f t="shared" si="53"/>
        <v>0</v>
      </c>
      <c r="K3442" s="182"/>
      <c r="L3442" s="182"/>
      <c r="M3442" s="182"/>
      <c r="N3442" s="182"/>
      <c r="O3442" s="182"/>
      <c r="P3442" s="182"/>
    </row>
    <row r="3443" spans="2:16" x14ac:dyDescent="0.3">
      <c r="B3443" s="228"/>
      <c r="C3443" s="183"/>
      <c r="D3443" s="228"/>
      <c r="E3443" s="183"/>
      <c r="F3443" s="228"/>
      <c r="G3443" s="228"/>
      <c r="H3443" s="183"/>
      <c r="I3443" s="182"/>
      <c r="J3443" s="204">
        <f t="shared" si="53"/>
        <v>0</v>
      </c>
      <c r="K3443" s="182"/>
      <c r="L3443" s="182"/>
      <c r="M3443" s="182"/>
      <c r="N3443" s="182"/>
      <c r="O3443" s="182"/>
      <c r="P3443" s="182"/>
    </row>
    <row r="3444" spans="2:16" x14ac:dyDescent="0.3">
      <c r="B3444" s="228"/>
      <c r="C3444" s="183"/>
      <c r="D3444" s="228"/>
      <c r="E3444" s="183"/>
      <c r="F3444" s="228"/>
      <c r="G3444" s="228"/>
      <c r="H3444" s="183"/>
      <c r="I3444" s="182"/>
      <c r="J3444" s="204">
        <f t="shared" si="53"/>
        <v>0</v>
      </c>
      <c r="K3444" s="182"/>
      <c r="L3444" s="182"/>
      <c r="M3444" s="182"/>
      <c r="N3444" s="182"/>
      <c r="O3444" s="182"/>
      <c r="P3444" s="182"/>
    </row>
    <row r="3445" spans="2:16" x14ac:dyDescent="0.3">
      <c r="B3445" s="228"/>
      <c r="C3445" s="183"/>
      <c r="D3445" s="228"/>
      <c r="E3445" s="183"/>
      <c r="F3445" s="228"/>
      <c r="G3445" s="228"/>
      <c r="H3445" s="183"/>
      <c r="I3445" s="182"/>
      <c r="J3445" s="204">
        <f t="shared" si="53"/>
        <v>0</v>
      </c>
      <c r="K3445" s="182"/>
      <c r="L3445" s="182"/>
      <c r="M3445" s="182"/>
      <c r="N3445" s="182"/>
      <c r="O3445" s="182"/>
      <c r="P3445" s="182"/>
    </row>
    <row r="3446" spans="2:16" x14ac:dyDescent="0.3">
      <c r="B3446" s="228"/>
      <c r="C3446" s="183"/>
      <c r="D3446" s="228"/>
      <c r="E3446" s="183"/>
      <c r="F3446" s="228"/>
      <c r="G3446" s="228"/>
      <c r="H3446" s="183"/>
      <c r="I3446" s="182"/>
      <c r="J3446" s="204">
        <f t="shared" si="53"/>
        <v>0</v>
      </c>
      <c r="K3446" s="182"/>
      <c r="L3446" s="182"/>
      <c r="M3446" s="182"/>
      <c r="N3446" s="182"/>
      <c r="O3446" s="182"/>
      <c r="P3446" s="182"/>
    </row>
    <row r="3447" spans="2:16" x14ac:dyDescent="0.3">
      <c r="B3447" s="228"/>
      <c r="C3447" s="183"/>
      <c r="D3447" s="228"/>
      <c r="E3447" s="183"/>
      <c r="F3447" s="228"/>
      <c r="G3447" s="228"/>
      <c r="H3447" s="183"/>
      <c r="I3447" s="182"/>
      <c r="J3447" s="204">
        <f t="shared" si="53"/>
        <v>0</v>
      </c>
      <c r="K3447" s="182"/>
      <c r="L3447" s="182"/>
      <c r="M3447" s="182"/>
      <c r="N3447" s="182"/>
      <c r="O3447" s="182"/>
      <c r="P3447" s="182"/>
    </row>
    <row r="3448" spans="2:16" x14ac:dyDescent="0.3">
      <c r="B3448" s="228"/>
      <c r="C3448" s="183"/>
      <c r="D3448" s="228"/>
      <c r="E3448" s="183"/>
      <c r="F3448" s="228"/>
      <c r="G3448" s="228"/>
      <c r="H3448" s="183"/>
      <c r="I3448" s="182"/>
      <c r="J3448" s="204">
        <f t="shared" si="53"/>
        <v>0</v>
      </c>
      <c r="K3448" s="182"/>
      <c r="L3448" s="182"/>
      <c r="M3448" s="182"/>
      <c r="N3448" s="182"/>
      <c r="O3448" s="182"/>
      <c r="P3448" s="182"/>
    </row>
    <row r="3449" spans="2:16" x14ac:dyDescent="0.3">
      <c r="B3449" s="228"/>
      <c r="C3449" s="183"/>
      <c r="D3449" s="228"/>
      <c r="E3449" s="183"/>
      <c r="F3449" s="228"/>
      <c r="G3449" s="228"/>
      <c r="H3449" s="183"/>
      <c r="I3449" s="182"/>
      <c r="J3449" s="204">
        <f t="shared" si="53"/>
        <v>0</v>
      </c>
      <c r="K3449" s="182"/>
      <c r="L3449" s="182"/>
      <c r="M3449" s="182"/>
      <c r="N3449" s="182"/>
      <c r="O3449" s="182"/>
      <c r="P3449" s="182"/>
    </row>
    <row r="3450" spans="2:16" x14ac:dyDescent="0.3">
      <c r="B3450" s="228"/>
      <c r="C3450" s="183"/>
      <c r="D3450" s="228"/>
      <c r="E3450" s="183"/>
      <c r="F3450" s="228"/>
      <c r="G3450" s="228"/>
      <c r="H3450" s="183"/>
      <c r="I3450" s="182"/>
      <c r="J3450" s="204">
        <f t="shared" si="53"/>
        <v>0</v>
      </c>
      <c r="K3450" s="182"/>
      <c r="L3450" s="182"/>
      <c r="M3450" s="182"/>
      <c r="N3450" s="182"/>
      <c r="O3450" s="182"/>
      <c r="P3450" s="182"/>
    </row>
    <row r="3451" spans="2:16" x14ac:dyDescent="0.3">
      <c r="B3451" s="228"/>
      <c r="C3451" s="183"/>
      <c r="D3451" s="228"/>
      <c r="E3451" s="183"/>
      <c r="F3451" s="228"/>
      <c r="G3451" s="228"/>
      <c r="H3451" s="183"/>
      <c r="I3451" s="182"/>
      <c r="J3451" s="204">
        <f t="shared" si="53"/>
        <v>0</v>
      </c>
      <c r="K3451" s="182"/>
      <c r="L3451" s="182"/>
      <c r="M3451" s="182"/>
      <c r="N3451" s="182"/>
      <c r="O3451" s="182"/>
      <c r="P3451" s="182"/>
    </row>
    <row r="3452" spans="2:16" x14ac:dyDescent="0.3">
      <c r="B3452" s="228"/>
      <c r="C3452" s="183"/>
      <c r="D3452" s="228"/>
      <c r="E3452" s="183"/>
      <c r="F3452" s="228"/>
      <c r="G3452" s="228"/>
      <c r="H3452" s="183"/>
      <c r="I3452" s="182"/>
      <c r="J3452" s="204">
        <f t="shared" si="53"/>
        <v>0</v>
      </c>
      <c r="K3452" s="182"/>
      <c r="L3452" s="182"/>
      <c r="M3452" s="182"/>
      <c r="N3452" s="182"/>
      <c r="O3452" s="182"/>
      <c r="P3452" s="182"/>
    </row>
    <row r="3453" spans="2:16" x14ac:dyDescent="0.3">
      <c r="B3453" s="228"/>
      <c r="C3453" s="183"/>
      <c r="D3453" s="228"/>
      <c r="E3453" s="183"/>
      <c r="F3453" s="228"/>
      <c r="G3453" s="228"/>
      <c r="H3453" s="183"/>
      <c r="I3453" s="182"/>
      <c r="J3453" s="204">
        <f t="shared" si="53"/>
        <v>0</v>
      </c>
      <c r="K3453" s="182"/>
      <c r="L3453" s="182"/>
      <c r="M3453" s="182"/>
      <c r="N3453" s="182"/>
      <c r="O3453" s="182"/>
      <c r="P3453" s="182"/>
    </row>
    <row r="3454" spans="2:16" x14ac:dyDescent="0.3">
      <c r="B3454" s="228"/>
      <c r="C3454" s="183"/>
      <c r="D3454" s="228"/>
      <c r="E3454" s="183"/>
      <c r="F3454" s="228"/>
      <c r="G3454" s="228"/>
      <c r="H3454" s="183"/>
      <c r="I3454" s="182"/>
      <c r="J3454" s="204">
        <f t="shared" si="53"/>
        <v>0</v>
      </c>
      <c r="K3454" s="182"/>
      <c r="L3454" s="182"/>
      <c r="M3454" s="182"/>
      <c r="N3454" s="182"/>
      <c r="O3454" s="182"/>
      <c r="P3454" s="182"/>
    </row>
    <row r="3455" spans="2:16" x14ac:dyDescent="0.3">
      <c r="B3455" s="228"/>
      <c r="C3455" s="183"/>
      <c r="D3455" s="228"/>
      <c r="E3455" s="183"/>
      <c r="F3455" s="228"/>
      <c r="G3455" s="228"/>
      <c r="H3455" s="183"/>
      <c r="I3455" s="182"/>
      <c r="J3455" s="204">
        <f t="shared" si="53"/>
        <v>0</v>
      </c>
      <c r="K3455" s="182"/>
      <c r="L3455" s="182"/>
      <c r="M3455" s="182"/>
      <c r="N3455" s="182"/>
      <c r="O3455" s="182"/>
      <c r="P3455" s="182"/>
    </row>
    <row r="3456" spans="2:16" x14ac:dyDescent="0.3">
      <c r="B3456" s="228"/>
      <c r="C3456" s="183"/>
      <c r="D3456" s="228"/>
      <c r="E3456" s="183"/>
      <c r="F3456" s="228"/>
      <c r="G3456" s="228"/>
      <c r="H3456" s="183"/>
      <c r="I3456" s="182"/>
      <c r="J3456" s="204">
        <f t="shared" si="53"/>
        <v>0</v>
      </c>
      <c r="K3456" s="182"/>
      <c r="L3456" s="182"/>
      <c r="M3456" s="182"/>
      <c r="N3456" s="182"/>
      <c r="O3456" s="182"/>
      <c r="P3456" s="182"/>
    </row>
    <row r="3457" spans="2:16" x14ac:dyDescent="0.3">
      <c r="B3457" s="228"/>
      <c r="C3457" s="183"/>
      <c r="D3457" s="228"/>
      <c r="E3457" s="183"/>
      <c r="F3457" s="228"/>
      <c r="G3457" s="228"/>
      <c r="H3457" s="183"/>
      <c r="I3457" s="182"/>
      <c r="J3457" s="204">
        <f t="shared" si="53"/>
        <v>0</v>
      </c>
      <c r="K3457" s="182"/>
      <c r="L3457" s="182"/>
      <c r="M3457" s="182"/>
      <c r="N3457" s="182"/>
      <c r="O3457" s="182"/>
      <c r="P3457" s="182"/>
    </row>
    <row r="3458" spans="2:16" x14ac:dyDescent="0.3">
      <c r="B3458" s="228"/>
      <c r="C3458" s="183"/>
      <c r="D3458" s="228"/>
      <c r="E3458" s="183"/>
      <c r="F3458" s="228"/>
      <c r="G3458" s="228"/>
      <c r="H3458" s="183"/>
      <c r="I3458" s="182"/>
      <c r="J3458" s="204">
        <f t="shared" si="53"/>
        <v>0</v>
      </c>
      <c r="K3458" s="182"/>
      <c r="L3458" s="182"/>
      <c r="M3458" s="182"/>
      <c r="N3458" s="182"/>
      <c r="O3458" s="182"/>
      <c r="P3458" s="182"/>
    </row>
    <row r="3459" spans="2:16" x14ac:dyDescent="0.3">
      <c r="B3459" s="228"/>
      <c r="C3459" s="183"/>
      <c r="D3459" s="228"/>
      <c r="E3459" s="183"/>
      <c r="F3459" s="228"/>
      <c r="G3459" s="228"/>
      <c r="H3459" s="183"/>
      <c r="I3459" s="182"/>
      <c r="J3459" s="204">
        <f t="shared" si="53"/>
        <v>0</v>
      </c>
      <c r="K3459" s="182"/>
      <c r="L3459" s="182"/>
      <c r="M3459" s="182"/>
      <c r="N3459" s="182"/>
      <c r="O3459" s="182"/>
      <c r="P3459" s="182"/>
    </row>
    <row r="3460" spans="2:16" x14ac:dyDescent="0.3">
      <c r="B3460" s="228"/>
      <c r="C3460" s="183"/>
      <c r="D3460" s="228"/>
      <c r="E3460" s="183"/>
      <c r="F3460" s="228"/>
      <c r="G3460" s="228"/>
      <c r="H3460" s="183"/>
      <c r="I3460" s="182"/>
      <c r="J3460" s="204">
        <f t="shared" si="53"/>
        <v>0</v>
      </c>
      <c r="K3460" s="182"/>
      <c r="L3460" s="182"/>
      <c r="M3460" s="182"/>
      <c r="N3460" s="182"/>
      <c r="O3460" s="182"/>
      <c r="P3460" s="182"/>
    </row>
    <row r="3461" spans="2:16" x14ac:dyDescent="0.3">
      <c r="B3461" s="228"/>
      <c r="C3461" s="183"/>
      <c r="D3461" s="228"/>
      <c r="E3461" s="183"/>
      <c r="F3461" s="228"/>
      <c r="G3461" s="228"/>
      <c r="H3461" s="183"/>
      <c r="I3461" s="182"/>
      <c r="J3461" s="204">
        <f t="shared" si="53"/>
        <v>0</v>
      </c>
      <c r="K3461" s="182"/>
      <c r="L3461" s="182"/>
      <c r="M3461" s="182"/>
      <c r="N3461" s="182"/>
      <c r="O3461" s="182"/>
      <c r="P3461" s="182"/>
    </row>
    <row r="3462" spans="2:16" x14ac:dyDescent="0.3">
      <c r="B3462" s="228"/>
      <c r="C3462" s="183"/>
      <c r="D3462" s="228"/>
      <c r="E3462" s="183"/>
      <c r="F3462" s="228"/>
      <c r="G3462" s="228"/>
      <c r="H3462" s="183"/>
      <c r="I3462" s="182"/>
      <c r="J3462" s="204">
        <f t="shared" ref="J3462:J3525" si="54">IFERROR(MAX(0,I3462*((MIN(G3462,45322)-MAX(F3462,44958))/(G3462-F3462))),0)</f>
        <v>0</v>
      </c>
      <c r="K3462" s="182"/>
      <c r="L3462" s="182"/>
      <c r="M3462" s="182"/>
      <c r="N3462" s="182"/>
      <c r="O3462" s="182"/>
      <c r="P3462" s="182"/>
    </row>
    <row r="3463" spans="2:16" x14ac:dyDescent="0.3">
      <c r="B3463" s="228"/>
      <c r="C3463" s="183"/>
      <c r="D3463" s="228"/>
      <c r="E3463" s="183"/>
      <c r="F3463" s="228"/>
      <c r="G3463" s="228"/>
      <c r="H3463" s="183"/>
      <c r="I3463" s="182"/>
      <c r="J3463" s="204">
        <f t="shared" si="54"/>
        <v>0</v>
      </c>
      <c r="K3463" s="182"/>
      <c r="L3463" s="182"/>
      <c r="M3463" s="182"/>
      <c r="N3463" s="182"/>
      <c r="O3463" s="182"/>
      <c r="P3463" s="182"/>
    </row>
    <row r="3464" spans="2:16" x14ac:dyDescent="0.3">
      <c r="B3464" s="228"/>
      <c r="C3464" s="183"/>
      <c r="D3464" s="228"/>
      <c r="E3464" s="183"/>
      <c r="F3464" s="228"/>
      <c r="G3464" s="228"/>
      <c r="H3464" s="183"/>
      <c r="I3464" s="182"/>
      <c r="J3464" s="204">
        <f t="shared" si="54"/>
        <v>0</v>
      </c>
      <c r="K3464" s="182"/>
      <c r="L3464" s="182"/>
      <c r="M3464" s="182"/>
      <c r="N3464" s="182"/>
      <c r="O3464" s="182"/>
      <c r="P3464" s="182"/>
    </row>
    <row r="3465" spans="2:16" x14ac:dyDescent="0.3">
      <c r="B3465" s="228"/>
      <c r="C3465" s="183"/>
      <c r="D3465" s="228"/>
      <c r="E3465" s="183"/>
      <c r="F3465" s="228"/>
      <c r="G3465" s="228"/>
      <c r="H3465" s="183"/>
      <c r="I3465" s="182"/>
      <c r="J3465" s="204">
        <f t="shared" si="54"/>
        <v>0</v>
      </c>
      <c r="K3465" s="182"/>
      <c r="L3465" s="182"/>
      <c r="M3465" s="182"/>
      <c r="N3465" s="182"/>
      <c r="O3465" s="182"/>
      <c r="P3465" s="182"/>
    </row>
    <row r="3466" spans="2:16" x14ac:dyDescent="0.3">
      <c r="B3466" s="228"/>
      <c r="C3466" s="183"/>
      <c r="D3466" s="228"/>
      <c r="E3466" s="183"/>
      <c r="F3466" s="228"/>
      <c r="G3466" s="228"/>
      <c r="H3466" s="183"/>
      <c r="I3466" s="182"/>
      <c r="J3466" s="204">
        <f t="shared" si="54"/>
        <v>0</v>
      </c>
      <c r="K3466" s="182"/>
      <c r="L3466" s="182"/>
      <c r="M3466" s="182"/>
      <c r="N3466" s="182"/>
      <c r="O3466" s="182"/>
      <c r="P3466" s="182"/>
    </row>
    <row r="3467" spans="2:16" x14ac:dyDescent="0.3">
      <c r="B3467" s="228"/>
      <c r="C3467" s="183"/>
      <c r="D3467" s="228"/>
      <c r="E3467" s="183"/>
      <c r="F3467" s="228"/>
      <c r="G3467" s="228"/>
      <c r="H3467" s="183"/>
      <c r="I3467" s="182"/>
      <c r="J3467" s="204">
        <f t="shared" si="54"/>
        <v>0</v>
      </c>
      <c r="K3467" s="182"/>
      <c r="L3467" s="182"/>
      <c r="M3467" s="182"/>
      <c r="N3467" s="182"/>
      <c r="O3467" s="182"/>
      <c r="P3467" s="182"/>
    </row>
    <row r="3468" spans="2:16" x14ac:dyDescent="0.3">
      <c r="B3468" s="228"/>
      <c r="C3468" s="183"/>
      <c r="D3468" s="228"/>
      <c r="E3468" s="183"/>
      <c r="F3468" s="228"/>
      <c r="G3468" s="228"/>
      <c r="H3468" s="183"/>
      <c r="I3468" s="182"/>
      <c r="J3468" s="204">
        <f t="shared" si="54"/>
        <v>0</v>
      </c>
      <c r="K3468" s="182"/>
      <c r="L3468" s="182"/>
      <c r="M3468" s="182"/>
      <c r="N3468" s="182"/>
      <c r="O3468" s="182"/>
      <c r="P3468" s="182"/>
    </row>
    <row r="3469" spans="2:16" x14ac:dyDescent="0.3">
      <c r="B3469" s="228"/>
      <c r="C3469" s="183"/>
      <c r="D3469" s="228"/>
      <c r="E3469" s="183"/>
      <c r="F3469" s="228"/>
      <c r="G3469" s="228"/>
      <c r="H3469" s="183"/>
      <c r="I3469" s="182"/>
      <c r="J3469" s="204">
        <f t="shared" si="54"/>
        <v>0</v>
      </c>
      <c r="K3469" s="182"/>
      <c r="L3469" s="182"/>
      <c r="M3469" s="182"/>
      <c r="N3469" s="182"/>
      <c r="O3469" s="182"/>
      <c r="P3469" s="182"/>
    </row>
    <row r="3470" spans="2:16" x14ac:dyDescent="0.3">
      <c r="B3470" s="228"/>
      <c r="C3470" s="183"/>
      <c r="D3470" s="228"/>
      <c r="E3470" s="183"/>
      <c r="F3470" s="228"/>
      <c r="G3470" s="228"/>
      <c r="H3470" s="183"/>
      <c r="I3470" s="182"/>
      <c r="J3470" s="204">
        <f t="shared" si="54"/>
        <v>0</v>
      </c>
      <c r="K3470" s="182"/>
      <c r="L3470" s="182"/>
      <c r="M3470" s="182"/>
      <c r="N3470" s="182"/>
      <c r="O3470" s="182"/>
      <c r="P3470" s="182"/>
    </row>
    <row r="3471" spans="2:16" x14ac:dyDescent="0.3">
      <c r="B3471" s="228"/>
      <c r="C3471" s="183"/>
      <c r="D3471" s="228"/>
      <c r="E3471" s="183"/>
      <c r="F3471" s="228"/>
      <c r="G3471" s="228"/>
      <c r="H3471" s="183"/>
      <c r="I3471" s="182"/>
      <c r="J3471" s="204">
        <f t="shared" si="54"/>
        <v>0</v>
      </c>
      <c r="K3471" s="182"/>
      <c r="L3471" s="182"/>
      <c r="M3471" s="182"/>
      <c r="N3471" s="182"/>
      <c r="O3471" s="182"/>
      <c r="P3471" s="182"/>
    </row>
    <row r="3472" spans="2:16" x14ac:dyDescent="0.3">
      <c r="B3472" s="228"/>
      <c r="C3472" s="183"/>
      <c r="D3472" s="228"/>
      <c r="E3472" s="183"/>
      <c r="F3472" s="228"/>
      <c r="G3472" s="228"/>
      <c r="H3472" s="183"/>
      <c r="I3472" s="182"/>
      <c r="J3472" s="204">
        <f t="shared" si="54"/>
        <v>0</v>
      </c>
      <c r="K3472" s="182"/>
      <c r="L3472" s="182"/>
      <c r="M3472" s="182"/>
      <c r="N3472" s="182"/>
      <c r="O3472" s="182"/>
      <c r="P3472" s="182"/>
    </row>
    <row r="3473" spans="2:16" x14ac:dyDescent="0.3">
      <c r="B3473" s="228"/>
      <c r="C3473" s="183"/>
      <c r="D3473" s="228"/>
      <c r="E3473" s="183"/>
      <c r="F3473" s="228"/>
      <c r="G3473" s="228"/>
      <c r="H3473" s="183"/>
      <c r="I3473" s="182"/>
      <c r="J3473" s="204">
        <f t="shared" si="54"/>
        <v>0</v>
      </c>
      <c r="K3473" s="182"/>
      <c r="L3473" s="182"/>
      <c r="M3473" s="182"/>
      <c r="N3473" s="182"/>
      <c r="O3473" s="182"/>
      <c r="P3473" s="182"/>
    </row>
    <row r="3474" spans="2:16" x14ac:dyDescent="0.3">
      <c r="B3474" s="228"/>
      <c r="C3474" s="183"/>
      <c r="D3474" s="228"/>
      <c r="E3474" s="183"/>
      <c r="F3474" s="228"/>
      <c r="G3474" s="228"/>
      <c r="H3474" s="183"/>
      <c r="I3474" s="182"/>
      <c r="J3474" s="204">
        <f t="shared" si="54"/>
        <v>0</v>
      </c>
      <c r="K3474" s="182"/>
      <c r="L3474" s="182"/>
      <c r="M3474" s="182"/>
      <c r="N3474" s="182"/>
      <c r="O3474" s="182"/>
      <c r="P3474" s="182"/>
    </row>
    <row r="3475" spans="2:16" x14ac:dyDescent="0.3">
      <c r="B3475" s="228"/>
      <c r="C3475" s="183"/>
      <c r="D3475" s="228"/>
      <c r="E3475" s="183"/>
      <c r="F3475" s="228"/>
      <c r="G3475" s="228"/>
      <c r="H3475" s="183"/>
      <c r="I3475" s="182"/>
      <c r="J3475" s="204">
        <f t="shared" si="54"/>
        <v>0</v>
      </c>
      <c r="K3475" s="182"/>
      <c r="L3475" s="182"/>
      <c r="M3475" s="182"/>
      <c r="N3475" s="182"/>
      <c r="O3475" s="182"/>
      <c r="P3475" s="182"/>
    </row>
    <row r="3476" spans="2:16" x14ac:dyDescent="0.3">
      <c r="B3476" s="228"/>
      <c r="C3476" s="183"/>
      <c r="D3476" s="228"/>
      <c r="E3476" s="183"/>
      <c r="F3476" s="228"/>
      <c r="G3476" s="228"/>
      <c r="H3476" s="183"/>
      <c r="I3476" s="182"/>
      <c r="J3476" s="204">
        <f t="shared" si="54"/>
        <v>0</v>
      </c>
      <c r="K3476" s="182"/>
      <c r="L3476" s="182"/>
      <c r="M3476" s="182"/>
      <c r="N3476" s="182"/>
      <c r="O3476" s="182"/>
      <c r="P3476" s="182"/>
    </row>
    <row r="3477" spans="2:16" x14ac:dyDescent="0.3">
      <c r="B3477" s="228"/>
      <c r="C3477" s="183"/>
      <c r="D3477" s="228"/>
      <c r="E3477" s="183"/>
      <c r="F3477" s="228"/>
      <c r="G3477" s="228"/>
      <c r="H3477" s="183"/>
      <c r="I3477" s="182"/>
      <c r="J3477" s="204">
        <f t="shared" si="54"/>
        <v>0</v>
      </c>
      <c r="K3477" s="182"/>
      <c r="L3477" s="182"/>
      <c r="M3477" s="182"/>
      <c r="N3477" s="182"/>
      <c r="O3477" s="182"/>
      <c r="P3477" s="182"/>
    </row>
    <row r="3478" spans="2:16" x14ac:dyDescent="0.3">
      <c r="B3478" s="228"/>
      <c r="C3478" s="183"/>
      <c r="D3478" s="228"/>
      <c r="E3478" s="183"/>
      <c r="F3478" s="228"/>
      <c r="G3478" s="228"/>
      <c r="H3478" s="183"/>
      <c r="I3478" s="182"/>
      <c r="J3478" s="204">
        <f t="shared" si="54"/>
        <v>0</v>
      </c>
      <c r="K3478" s="182"/>
      <c r="L3478" s="182"/>
      <c r="M3478" s="182"/>
      <c r="N3478" s="182"/>
      <c r="O3478" s="182"/>
      <c r="P3478" s="182"/>
    </row>
    <row r="3479" spans="2:16" x14ac:dyDescent="0.3">
      <c r="B3479" s="228"/>
      <c r="C3479" s="183"/>
      <c r="D3479" s="228"/>
      <c r="E3479" s="183"/>
      <c r="F3479" s="228"/>
      <c r="G3479" s="228"/>
      <c r="H3479" s="183"/>
      <c r="I3479" s="182"/>
      <c r="J3479" s="204">
        <f t="shared" si="54"/>
        <v>0</v>
      </c>
      <c r="K3479" s="182"/>
      <c r="L3479" s="182"/>
      <c r="M3479" s="182"/>
      <c r="N3479" s="182"/>
      <c r="O3479" s="182"/>
      <c r="P3479" s="182"/>
    </row>
    <row r="3480" spans="2:16" x14ac:dyDescent="0.3">
      <c r="B3480" s="228"/>
      <c r="C3480" s="183"/>
      <c r="D3480" s="228"/>
      <c r="E3480" s="183"/>
      <c r="F3480" s="228"/>
      <c r="G3480" s="228"/>
      <c r="H3480" s="183"/>
      <c r="I3480" s="182"/>
      <c r="J3480" s="204">
        <f t="shared" si="54"/>
        <v>0</v>
      </c>
      <c r="K3480" s="182"/>
      <c r="L3480" s="182"/>
      <c r="M3480" s="182"/>
      <c r="N3480" s="182"/>
      <c r="O3480" s="182"/>
      <c r="P3480" s="182"/>
    </row>
    <row r="3481" spans="2:16" x14ac:dyDescent="0.3">
      <c r="B3481" s="228"/>
      <c r="C3481" s="183"/>
      <c r="D3481" s="228"/>
      <c r="E3481" s="183"/>
      <c r="F3481" s="228"/>
      <c r="G3481" s="228"/>
      <c r="H3481" s="183"/>
      <c r="I3481" s="182"/>
      <c r="J3481" s="204">
        <f t="shared" si="54"/>
        <v>0</v>
      </c>
      <c r="K3481" s="182"/>
      <c r="L3481" s="182"/>
      <c r="M3481" s="182"/>
      <c r="N3481" s="182"/>
      <c r="O3481" s="182"/>
      <c r="P3481" s="182"/>
    </row>
    <row r="3482" spans="2:16" x14ac:dyDescent="0.3">
      <c r="B3482" s="228"/>
      <c r="C3482" s="183"/>
      <c r="D3482" s="228"/>
      <c r="E3482" s="183"/>
      <c r="F3482" s="228"/>
      <c r="G3482" s="228"/>
      <c r="H3482" s="183"/>
      <c r="I3482" s="182"/>
      <c r="J3482" s="204">
        <f t="shared" si="54"/>
        <v>0</v>
      </c>
      <c r="K3482" s="182"/>
      <c r="L3482" s="182"/>
      <c r="M3482" s="182"/>
      <c r="N3482" s="182"/>
      <c r="O3482" s="182"/>
      <c r="P3482" s="182"/>
    </row>
    <row r="3483" spans="2:16" x14ac:dyDescent="0.3">
      <c r="B3483" s="228"/>
      <c r="C3483" s="183"/>
      <c r="D3483" s="228"/>
      <c r="E3483" s="183"/>
      <c r="F3483" s="228"/>
      <c r="G3483" s="228"/>
      <c r="H3483" s="183"/>
      <c r="I3483" s="182"/>
      <c r="J3483" s="204">
        <f t="shared" si="54"/>
        <v>0</v>
      </c>
      <c r="K3483" s="182"/>
      <c r="L3483" s="182"/>
      <c r="M3483" s="182"/>
      <c r="N3483" s="182"/>
      <c r="O3483" s="182"/>
      <c r="P3483" s="182"/>
    </row>
    <row r="3484" spans="2:16" x14ac:dyDescent="0.3">
      <c r="B3484" s="228"/>
      <c r="C3484" s="183"/>
      <c r="D3484" s="228"/>
      <c r="E3484" s="183"/>
      <c r="F3484" s="228"/>
      <c r="G3484" s="228"/>
      <c r="H3484" s="183"/>
      <c r="I3484" s="182"/>
      <c r="J3484" s="204">
        <f t="shared" si="54"/>
        <v>0</v>
      </c>
      <c r="K3484" s="182"/>
      <c r="L3484" s="182"/>
      <c r="M3484" s="182"/>
      <c r="N3484" s="182"/>
      <c r="O3484" s="182"/>
      <c r="P3484" s="182"/>
    </row>
    <row r="3485" spans="2:16" x14ac:dyDescent="0.3">
      <c r="B3485" s="228"/>
      <c r="C3485" s="183"/>
      <c r="D3485" s="228"/>
      <c r="E3485" s="183"/>
      <c r="F3485" s="228"/>
      <c r="G3485" s="228"/>
      <c r="H3485" s="183"/>
      <c r="I3485" s="182"/>
      <c r="J3485" s="204">
        <f t="shared" si="54"/>
        <v>0</v>
      </c>
      <c r="K3485" s="182"/>
      <c r="L3485" s="182"/>
      <c r="M3485" s="182"/>
      <c r="N3485" s="182"/>
      <c r="O3485" s="182"/>
      <c r="P3485" s="182"/>
    </row>
    <row r="3486" spans="2:16" x14ac:dyDescent="0.3">
      <c r="B3486" s="228"/>
      <c r="C3486" s="183"/>
      <c r="D3486" s="228"/>
      <c r="E3486" s="183"/>
      <c r="F3486" s="228"/>
      <c r="G3486" s="228"/>
      <c r="H3486" s="183"/>
      <c r="I3486" s="182"/>
      <c r="J3486" s="204">
        <f t="shared" si="54"/>
        <v>0</v>
      </c>
      <c r="K3486" s="182"/>
      <c r="L3486" s="182"/>
      <c r="M3486" s="182"/>
      <c r="N3486" s="182"/>
      <c r="O3486" s="182"/>
      <c r="P3486" s="182"/>
    </row>
    <row r="3487" spans="2:16" x14ac:dyDescent="0.3">
      <c r="B3487" s="228"/>
      <c r="C3487" s="183"/>
      <c r="D3487" s="228"/>
      <c r="E3487" s="183"/>
      <c r="F3487" s="228"/>
      <c r="G3487" s="228"/>
      <c r="H3487" s="183"/>
      <c r="I3487" s="182"/>
      <c r="J3487" s="204">
        <f t="shared" si="54"/>
        <v>0</v>
      </c>
      <c r="K3487" s="182"/>
      <c r="L3487" s="182"/>
      <c r="M3487" s="182"/>
      <c r="N3487" s="182"/>
      <c r="O3487" s="182"/>
      <c r="P3487" s="182"/>
    </row>
    <row r="3488" spans="2:16" x14ac:dyDescent="0.3">
      <c r="B3488" s="228"/>
      <c r="C3488" s="183"/>
      <c r="D3488" s="228"/>
      <c r="E3488" s="183"/>
      <c r="F3488" s="228"/>
      <c r="G3488" s="228"/>
      <c r="H3488" s="183"/>
      <c r="I3488" s="182"/>
      <c r="J3488" s="204">
        <f t="shared" si="54"/>
        <v>0</v>
      </c>
      <c r="K3488" s="182"/>
      <c r="L3488" s="182"/>
      <c r="M3488" s="182"/>
      <c r="N3488" s="182"/>
      <c r="O3488" s="182"/>
      <c r="P3488" s="182"/>
    </row>
    <row r="3489" spans="2:16" x14ac:dyDescent="0.3">
      <c r="B3489" s="228"/>
      <c r="C3489" s="183"/>
      <c r="D3489" s="228"/>
      <c r="E3489" s="183"/>
      <c r="F3489" s="228"/>
      <c r="G3489" s="228"/>
      <c r="H3489" s="183"/>
      <c r="I3489" s="182"/>
      <c r="J3489" s="204">
        <f t="shared" si="54"/>
        <v>0</v>
      </c>
      <c r="K3489" s="182"/>
      <c r="L3489" s="182"/>
      <c r="M3489" s="182"/>
      <c r="N3489" s="182"/>
      <c r="O3489" s="182"/>
      <c r="P3489" s="182"/>
    </row>
    <row r="3490" spans="2:16" x14ac:dyDescent="0.3">
      <c r="B3490" s="228"/>
      <c r="C3490" s="183"/>
      <c r="D3490" s="228"/>
      <c r="E3490" s="183"/>
      <c r="F3490" s="228"/>
      <c r="G3490" s="228"/>
      <c r="H3490" s="183"/>
      <c r="I3490" s="182"/>
      <c r="J3490" s="204">
        <f t="shared" si="54"/>
        <v>0</v>
      </c>
      <c r="K3490" s="182"/>
      <c r="L3490" s="182"/>
      <c r="M3490" s="182"/>
      <c r="N3490" s="182"/>
      <c r="O3490" s="182"/>
      <c r="P3490" s="182"/>
    </row>
    <row r="3491" spans="2:16" x14ac:dyDescent="0.3">
      <c r="B3491" s="228"/>
      <c r="C3491" s="183"/>
      <c r="D3491" s="228"/>
      <c r="E3491" s="183"/>
      <c r="F3491" s="228"/>
      <c r="G3491" s="228"/>
      <c r="H3491" s="183"/>
      <c r="I3491" s="182"/>
      <c r="J3491" s="204">
        <f t="shared" si="54"/>
        <v>0</v>
      </c>
      <c r="K3491" s="182"/>
      <c r="L3491" s="182"/>
      <c r="M3491" s="182"/>
      <c r="N3491" s="182"/>
      <c r="O3491" s="182"/>
      <c r="P3491" s="182"/>
    </row>
    <row r="3492" spans="2:16" x14ac:dyDescent="0.3">
      <c r="B3492" s="228"/>
      <c r="C3492" s="183"/>
      <c r="D3492" s="228"/>
      <c r="E3492" s="183"/>
      <c r="F3492" s="228"/>
      <c r="G3492" s="228"/>
      <c r="H3492" s="183"/>
      <c r="I3492" s="182"/>
      <c r="J3492" s="204">
        <f t="shared" si="54"/>
        <v>0</v>
      </c>
      <c r="K3492" s="182"/>
      <c r="L3492" s="182"/>
      <c r="M3492" s="182"/>
      <c r="N3492" s="182"/>
      <c r="O3492" s="182"/>
      <c r="P3492" s="182"/>
    </row>
    <row r="3493" spans="2:16" x14ac:dyDescent="0.3">
      <c r="B3493" s="228"/>
      <c r="C3493" s="183"/>
      <c r="D3493" s="228"/>
      <c r="E3493" s="183"/>
      <c r="F3493" s="228"/>
      <c r="G3493" s="228"/>
      <c r="H3493" s="183"/>
      <c r="I3493" s="182"/>
      <c r="J3493" s="204">
        <f t="shared" si="54"/>
        <v>0</v>
      </c>
      <c r="K3493" s="182"/>
      <c r="L3493" s="182"/>
      <c r="M3493" s="182"/>
      <c r="N3493" s="182"/>
      <c r="O3493" s="182"/>
      <c r="P3493" s="182"/>
    </row>
    <row r="3494" spans="2:16" x14ac:dyDescent="0.3">
      <c r="B3494" s="228"/>
      <c r="C3494" s="183"/>
      <c r="D3494" s="228"/>
      <c r="E3494" s="183"/>
      <c r="F3494" s="228"/>
      <c r="G3494" s="228"/>
      <c r="H3494" s="183"/>
      <c r="I3494" s="182"/>
      <c r="J3494" s="204">
        <f t="shared" si="54"/>
        <v>0</v>
      </c>
      <c r="K3494" s="182"/>
      <c r="L3494" s="182"/>
      <c r="M3494" s="182"/>
      <c r="N3494" s="182"/>
      <c r="O3494" s="182"/>
      <c r="P3494" s="182"/>
    </row>
    <row r="3495" spans="2:16" x14ac:dyDescent="0.3">
      <c r="B3495" s="228"/>
      <c r="C3495" s="183"/>
      <c r="D3495" s="228"/>
      <c r="E3495" s="183"/>
      <c r="F3495" s="228"/>
      <c r="G3495" s="228"/>
      <c r="H3495" s="183"/>
      <c r="I3495" s="182"/>
      <c r="J3495" s="204">
        <f t="shared" si="54"/>
        <v>0</v>
      </c>
      <c r="K3495" s="182"/>
      <c r="L3495" s="182"/>
      <c r="M3495" s="182"/>
      <c r="N3495" s="182"/>
      <c r="O3495" s="182"/>
      <c r="P3495" s="182"/>
    </row>
    <row r="3496" spans="2:16" x14ac:dyDescent="0.3">
      <c r="B3496" s="228"/>
      <c r="C3496" s="183"/>
      <c r="D3496" s="228"/>
      <c r="E3496" s="183"/>
      <c r="F3496" s="228"/>
      <c r="G3496" s="228"/>
      <c r="H3496" s="183"/>
      <c r="I3496" s="182"/>
      <c r="J3496" s="204">
        <f t="shared" si="54"/>
        <v>0</v>
      </c>
      <c r="K3496" s="182"/>
      <c r="L3496" s="182"/>
      <c r="M3496" s="182"/>
      <c r="N3496" s="182"/>
      <c r="O3496" s="182"/>
      <c r="P3496" s="182"/>
    </row>
    <row r="3497" spans="2:16" x14ac:dyDescent="0.3">
      <c r="B3497" s="228"/>
      <c r="C3497" s="183"/>
      <c r="D3497" s="228"/>
      <c r="E3497" s="183"/>
      <c r="F3497" s="228"/>
      <c r="G3497" s="228"/>
      <c r="H3497" s="183"/>
      <c r="I3497" s="182"/>
      <c r="J3497" s="204">
        <f t="shared" si="54"/>
        <v>0</v>
      </c>
      <c r="K3497" s="182"/>
      <c r="L3497" s="182"/>
      <c r="M3497" s="182"/>
      <c r="N3497" s="182"/>
      <c r="O3497" s="182"/>
      <c r="P3497" s="182"/>
    </row>
    <row r="3498" spans="2:16" x14ac:dyDescent="0.3">
      <c r="B3498" s="228"/>
      <c r="C3498" s="183"/>
      <c r="D3498" s="228"/>
      <c r="E3498" s="183"/>
      <c r="F3498" s="228"/>
      <c r="G3498" s="228"/>
      <c r="H3498" s="183"/>
      <c r="I3498" s="182"/>
      <c r="J3498" s="204">
        <f t="shared" si="54"/>
        <v>0</v>
      </c>
      <c r="K3498" s="182"/>
      <c r="L3498" s="182"/>
      <c r="M3498" s="182"/>
      <c r="N3498" s="182"/>
      <c r="O3498" s="182"/>
      <c r="P3498" s="182"/>
    </row>
    <row r="3499" spans="2:16" x14ac:dyDescent="0.3">
      <c r="B3499" s="228"/>
      <c r="C3499" s="183"/>
      <c r="D3499" s="228"/>
      <c r="E3499" s="183"/>
      <c r="F3499" s="228"/>
      <c r="G3499" s="228"/>
      <c r="H3499" s="183"/>
      <c r="I3499" s="182"/>
      <c r="J3499" s="204">
        <f t="shared" si="54"/>
        <v>0</v>
      </c>
      <c r="K3499" s="182"/>
      <c r="L3499" s="182"/>
      <c r="M3499" s="182"/>
      <c r="N3499" s="182"/>
      <c r="O3499" s="182"/>
      <c r="P3499" s="182"/>
    </row>
    <row r="3500" spans="2:16" x14ac:dyDescent="0.3">
      <c r="B3500" s="228"/>
      <c r="C3500" s="183"/>
      <c r="D3500" s="228"/>
      <c r="E3500" s="183"/>
      <c r="F3500" s="228"/>
      <c r="G3500" s="228"/>
      <c r="H3500" s="183"/>
      <c r="I3500" s="182"/>
      <c r="J3500" s="204">
        <f t="shared" si="54"/>
        <v>0</v>
      </c>
      <c r="K3500" s="182"/>
      <c r="L3500" s="182"/>
      <c r="M3500" s="182"/>
      <c r="N3500" s="182"/>
      <c r="O3500" s="182"/>
      <c r="P3500" s="182"/>
    </row>
    <row r="3501" spans="2:16" x14ac:dyDescent="0.3">
      <c r="B3501" s="228"/>
      <c r="C3501" s="183"/>
      <c r="D3501" s="228"/>
      <c r="E3501" s="183"/>
      <c r="F3501" s="228"/>
      <c r="G3501" s="228"/>
      <c r="H3501" s="183"/>
      <c r="I3501" s="182"/>
      <c r="J3501" s="204">
        <f t="shared" si="54"/>
        <v>0</v>
      </c>
      <c r="K3501" s="182"/>
      <c r="L3501" s="182"/>
      <c r="M3501" s="182"/>
      <c r="N3501" s="182"/>
      <c r="O3501" s="182"/>
      <c r="P3501" s="182"/>
    </row>
    <row r="3502" spans="2:16" x14ac:dyDescent="0.3">
      <c r="B3502" s="228"/>
      <c r="C3502" s="183"/>
      <c r="D3502" s="228"/>
      <c r="E3502" s="183"/>
      <c r="F3502" s="228"/>
      <c r="G3502" s="228"/>
      <c r="H3502" s="183"/>
      <c r="I3502" s="182"/>
      <c r="J3502" s="204">
        <f t="shared" si="54"/>
        <v>0</v>
      </c>
      <c r="K3502" s="182"/>
      <c r="L3502" s="182"/>
      <c r="M3502" s="182"/>
      <c r="N3502" s="182"/>
      <c r="O3502" s="182"/>
      <c r="P3502" s="182"/>
    </row>
    <row r="3503" spans="2:16" x14ac:dyDescent="0.3">
      <c r="B3503" s="228"/>
      <c r="C3503" s="183"/>
      <c r="D3503" s="228"/>
      <c r="E3503" s="183"/>
      <c r="F3503" s="228"/>
      <c r="G3503" s="228"/>
      <c r="H3503" s="183"/>
      <c r="I3503" s="182"/>
      <c r="J3503" s="204">
        <f t="shared" si="54"/>
        <v>0</v>
      </c>
      <c r="K3503" s="182"/>
      <c r="L3503" s="182"/>
      <c r="M3503" s="182"/>
      <c r="N3503" s="182"/>
      <c r="O3503" s="182"/>
      <c r="P3503" s="182"/>
    </row>
    <row r="3504" spans="2:16" x14ac:dyDescent="0.3">
      <c r="B3504" s="228"/>
      <c r="C3504" s="183"/>
      <c r="D3504" s="228"/>
      <c r="E3504" s="183"/>
      <c r="F3504" s="228"/>
      <c r="G3504" s="228"/>
      <c r="H3504" s="183"/>
      <c r="I3504" s="182"/>
      <c r="J3504" s="204">
        <f t="shared" si="54"/>
        <v>0</v>
      </c>
      <c r="K3504" s="182"/>
      <c r="L3504" s="182"/>
      <c r="M3504" s="182"/>
      <c r="N3504" s="182"/>
      <c r="O3504" s="182"/>
      <c r="P3504" s="182"/>
    </row>
    <row r="3505" spans="2:16" x14ac:dyDescent="0.3">
      <c r="B3505" s="228"/>
      <c r="C3505" s="183"/>
      <c r="D3505" s="228"/>
      <c r="E3505" s="183"/>
      <c r="F3505" s="228"/>
      <c r="G3505" s="228"/>
      <c r="H3505" s="183"/>
      <c r="I3505" s="182"/>
      <c r="J3505" s="204">
        <f t="shared" si="54"/>
        <v>0</v>
      </c>
      <c r="K3505" s="182"/>
      <c r="L3505" s="182"/>
      <c r="M3505" s="182"/>
      <c r="N3505" s="182"/>
      <c r="O3505" s="182"/>
      <c r="P3505" s="182"/>
    </row>
    <row r="3506" spans="2:16" x14ac:dyDescent="0.3">
      <c r="B3506" s="228"/>
      <c r="C3506" s="183"/>
      <c r="D3506" s="228"/>
      <c r="E3506" s="183"/>
      <c r="F3506" s="228"/>
      <c r="G3506" s="228"/>
      <c r="H3506" s="183"/>
      <c r="I3506" s="182"/>
      <c r="J3506" s="204">
        <f t="shared" si="54"/>
        <v>0</v>
      </c>
      <c r="K3506" s="182"/>
      <c r="L3506" s="182"/>
      <c r="M3506" s="182"/>
      <c r="N3506" s="182"/>
      <c r="O3506" s="182"/>
      <c r="P3506" s="182"/>
    </row>
    <row r="3507" spans="2:16" x14ac:dyDescent="0.3">
      <c r="B3507" s="228"/>
      <c r="C3507" s="183"/>
      <c r="D3507" s="228"/>
      <c r="E3507" s="183"/>
      <c r="F3507" s="228"/>
      <c r="G3507" s="228"/>
      <c r="H3507" s="183"/>
      <c r="I3507" s="182"/>
      <c r="J3507" s="204">
        <f t="shared" si="54"/>
        <v>0</v>
      </c>
      <c r="K3507" s="182"/>
      <c r="L3507" s="182"/>
      <c r="M3507" s="182"/>
      <c r="N3507" s="182"/>
      <c r="O3507" s="182"/>
      <c r="P3507" s="182"/>
    </row>
    <row r="3508" spans="2:16" x14ac:dyDescent="0.3">
      <c r="B3508" s="228"/>
      <c r="C3508" s="183"/>
      <c r="D3508" s="228"/>
      <c r="E3508" s="183"/>
      <c r="F3508" s="228"/>
      <c r="G3508" s="228"/>
      <c r="H3508" s="183"/>
      <c r="I3508" s="182"/>
      <c r="J3508" s="204">
        <f t="shared" si="54"/>
        <v>0</v>
      </c>
      <c r="K3508" s="182"/>
      <c r="L3508" s="182"/>
      <c r="M3508" s="182"/>
      <c r="N3508" s="182"/>
      <c r="O3508" s="182"/>
      <c r="P3508" s="182"/>
    </row>
    <row r="3509" spans="2:16" x14ac:dyDescent="0.3">
      <c r="B3509" s="228"/>
      <c r="C3509" s="183"/>
      <c r="D3509" s="228"/>
      <c r="E3509" s="183"/>
      <c r="F3509" s="228"/>
      <c r="G3509" s="228"/>
      <c r="H3509" s="183"/>
      <c r="I3509" s="182"/>
      <c r="J3509" s="204">
        <f t="shared" si="54"/>
        <v>0</v>
      </c>
      <c r="K3509" s="182"/>
      <c r="L3509" s="182"/>
      <c r="M3509" s="182"/>
      <c r="N3509" s="182"/>
      <c r="O3509" s="182"/>
      <c r="P3509" s="182"/>
    </row>
    <row r="3510" spans="2:16" x14ac:dyDescent="0.3">
      <c r="B3510" s="228"/>
      <c r="C3510" s="183"/>
      <c r="D3510" s="228"/>
      <c r="E3510" s="183"/>
      <c r="F3510" s="228"/>
      <c r="G3510" s="228"/>
      <c r="H3510" s="183"/>
      <c r="I3510" s="182"/>
      <c r="J3510" s="204">
        <f t="shared" si="54"/>
        <v>0</v>
      </c>
      <c r="K3510" s="182"/>
      <c r="L3510" s="182"/>
      <c r="M3510" s="182"/>
      <c r="N3510" s="182"/>
      <c r="O3510" s="182"/>
      <c r="P3510" s="182"/>
    </row>
    <row r="3511" spans="2:16" x14ac:dyDescent="0.3">
      <c r="B3511" s="228"/>
      <c r="C3511" s="183"/>
      <c r="D3511" s="228"/>
      <c r="E3511" s="183"/>
      <c r="F3511" s="228"/>
      <c r="G3511" s="228"/>
      <c r="H3511" s="183"/>
      <c r="I3511" s="182"/>
      <c r="J3511" s="204">
        <f t="shared" si="54"/>
        <v>0</v>
      </c>
      <c r="K3511" s="182"/>
      <c r="L3511" s="182"/>
      <c r="M3511" s="182"/>
      <c r="N3511" s="182"/>
      <c r="O3511" s="182"/>
      <c r="P3511" s="182"/>
    </row>
    <row r="3512" spans="2:16" x14ac:dyDescent="0.3">
      <c r="B3512" s="228"/>
      <c r="C3512" s="183"/>
      <c r="D3512" s="228"/>
      <c r="E3512" s="183"/>
      <c r="F3512" s="228"/>
      <c r="G3512" s="228"/>
      <c r="H3512" s="183"/>
      <c r="I3512" s="182"/>
      <c r="J3512" s="204">
        <f t="shared" si="54"/>
        <v>0</v>
      </c>
      <c r="K3512" s="182"/>
      <c r="L3512" s="182"/>
      <c r="M3512" s="182"/>
      <c r="N3512" s="182"/>
      <c r="O3512" s="182"/>
      <c r="P3512" s="182"/>
    </row>
    <row r="3513" spans="2:16" x14ac:dyDescent="0.3">
      <c r="B3513" s="228"/>
      <c r="C3513" s="183"/>
      <c r="D3513" s="228"/>
      <c r="E3513" s="183"/>
      <c r="F3513" s="228"/>
      <c r="G3513" s="228"/>
      <c r="H3513" s="183"/>
      <c r="I3513" s="182"/>
      <c r="J3513" s="204">
        <f t="shared" si="54"/>
        <v>0</v>
      </c>
      <c r="K3513" s="182"/>
      <c r="L3513" s="182"/>
      <c r="M3513" s="182"/>
      <c r="N3513" s="182"/>
      <c r="O3513" s="182"/>
      <c r="P3513" s="182"/>
    </row>
    <row r="3514" spans="2:16" x14ac:dyDescent="0.3">
      <c r="B3514" s="228"/>
      <c r="C3514" s="183"/>
      <c r="D3514" s="228"/>
      <c r="E3514" s="183"/>
      <c r="F3514" s="228"/>
      <c r="G3514" s="228"/>
      <c r="H3514" s="183"/>
      <c r="I3514" s="182"/>
      <c r="J3514" s="204">
        <f t="shared" si="54"/>
        <v>0</v>
      </c>
      <c r="K3514" s="182"/>
      <c r="L3514" s="182"/>
      <c r="M3514" s="182"/>
      <c r="N3514" s="182"/>
      <c r="O3514" s="182"/>
      <c r="P3514" s="182"/>
    </row>
    <row r="3515" spans="2:16" x14ac:dyDescent="0.3">
      <c r="B3515" s="228"/>
      <c r="C3515" s="183"/>
      <c r="D3515" s="228"/>
      <c r="E3515" s="183"/>
      <c r="F3515" s="228"/>
      <c r="G3515" s="228"/>
      <c r="H3515" s="183"/>
      <c r="I3515" s="182"/>
      <c r="J3515" s="204">
        <f t="shared" si="54"/>
        <v>0</v>
      </c>
      <c r="K3515" s="182"/>
      <c r="L3515" s="182"/>
      <c r="M3515" s="182"/>
      <c r="N3515" s="182"/>
      <c r="O3515" s="182"/>
      <c r="P3515" s="182"/>
    </row>
    <row r="3516" spans="2:16" x14ac:dyDescent="0.3">
      <c r="B3516" s="228"/>
      <c r="C3516" s="183"/>
      <c r="D3516" s="228"/>
      <c r="E3516" s="183"/>
      <c r="F3516" s="228"/>
      <c r="G3516" s="228"/>
      <c r="H3516" s="183"/>
      <c r="I3516" s="182"/>
      <c r="J3516" s="204">
        <f t="shared" si="54"/>
        <v>0</v>
      </c>
      <c r="K3516" s="182"/>
      <c r="L3516" s="182"/>
      <c r="M3516" s="182"/>
      <c r="N3516" s="182"/>
      <c r="O3516" s="182"/>
      <c r="P3516" s="182"/>
    </row>
    <row r="3517" spans="2:16" x14ac:dyDescent="0.3">
      <c r="B3517" s="228"/>
      <c r="C3517" s="183"/>
      <c r="D3517" s="228"/>
      <c r="E3517" s="183"/>
      <c r="F3517" s="228"/>
      <c r="G3517" s="228"/>
      <c r="H3517" s="183"/>
      <c r="I3517" s="182"/>
      <c r="J3517" s="204">
        <f t="shared" si="54"/>
        <v>0</v>
      </c>
      <c r="K3517" s="182"/>
      <c r="L3517" s="182"/>
      <c r="M3517" s="182"/>
      <c r="N3517" s="182"/>
      <c r="O3517" s="182"/>
      <c r="P3517" s="182"/>
    </row>
    <row r="3518" spans="2:16" x14ac:dyDescent="0.3">
      <c r="B3518" s="228"/>
      <c r="C3518" s="183"/>
      <c r="D3518" s="228"/>
      <c r="E3518" s="183"/>
      <c r="F3518" s="228"/>
      <c r="G3518" s="228"/>
      <c r="H3518" s="183"/>
      <c r="I3518" s="182"/>
      <c r="J3518" s="204">
        <f t="shared" si="54"/>
        <v>0</v>
      </c>
      <c r="K3518" s="182"/>
      <c r="L3518" s="182"/>
      <c r="M3518" s="182"/>
      <c r="N3518" s="182"/>
      <c r="O3518" s="182"/>
      <c r="P3518" s="182"/>
    </row>
    <row r="3519" spans="2:16" x14ac:dyDescent="0.3">
      <c r="B3519" s="228"/>
      <c r="C3519" s="183"/>
      <c r="D3519" s="228"/>
      <c r="E3519" s="183"/>
      <c r="F3519" s="228"/>
      <c r="G3519" s="228"/>
      <c r="H3519" s="183"/>
      <c r="I3519" s="182"/>
      <c r="J3519" s="204">
        <f t="shared" si="54"/>
        <v>0</v>
      </c>
      <c r="K3519" s="182"/>
      <c r="L3519" s="182"/>
      <c r="M3519" s="182"/>
      <c r="N3519" s="182"/>
      <c r="O3519" s="182"/>
      <c r="P3519" s="182"/>
    </row>
    <row r="3520" spans="2:16" x14ac:dyDescent="0.3">
      <c r="B3520" s="228"/>
      <c r="C3520" s="183"/>
      <c r="D3520" s="228"/>
      <c r="E3520" s="183"/>
      <c r="F3520" s="228"/>
      <c r="G3520" s="228"/>
      <c r="H3520" s="183"/>
      <c r="I3520" s="182"/>
      <c r="J3520" s="204">
        <f t="shared" si="54"/>
        <v>0</v>
      </c>
      <c r="K3520" s="182"/>
      <c r="L3520" s="182"/>
      <c r="M3520" s="182"/>
      <c r="N3520" s="182"/>
      <c r="O3520" s="182"/>
      <c r="P3520" s="182"/>
    </row>
    <row r="3521" spans="2:16" x14ac:dyDescent="0.3">
      <c r="B3521" s="228"/>
      <c r="C3521" s="183"/>
      <c r="D3521" s="228"/>
      <c r="E3521" s="183"/>
      <c r="F3521" s="228"/>
      <c r="G3521" s="228"/>
      <c r="H3521" s="183"/>
      <c r="I3521" s="182"/>
      <c r="J3521" s="204">
        <f t="shared" si="54"/>
        <v>0</v>
      </c>
      <c r="K3521" s="182"/>
      <c r="L3521" s="182"/>
      <c r="M3521" s="182"/>
      <c r="N3521" s="182"/>
      <c r="O3521" s="182"/>
      <c r="P3521" s="182"/>
    </row>
    <row r="3522" spans="2:16" x14ac:dyDescent="0.3">
      <c r="B3522" s="228"/>
      <c r="C3522" s="183"/>
      <c r="D3522" s="228"/>
      <c r="E3522" s="183"/>
      <c r="F3522" s="228"/>
      <c r="G3522" s="228"/>
      <c r="H3522" s="183"/>
      <c r="I3522" s="182"/>
      <c r="J3522" s="204">
        <f t="shared" si="54"/>
        <v>0</v>
      </c>
      <c r="K3522" s="182"/>
      <c r="L3522" s="182"/>
      <c r="M3522" s="182"/>
      <c r="N3522" s="182"/>
      <c r="O3522" s="182"/>
      <c r="P3522" s="182"/>
    </row>
    <row r="3523" spans="2:16" x14ac:dyDescent="0.3">
      <c r="B3523" s="228"/>
      <c r="C3523" s="183"/>
      <c r="D3523" s="228"/>
      <c r="E3523" s="183"/>
      <c r="F3523" s="228"/>
      <c r="G3523" s="228"/>
      <c r="H3523" s="183"/>
      <c r="I3523" s="182"/>
      <c r="J3523" s="204">
        <f t="shared" si="54"/>
        <v>0</v>
      </c>
      <c r="K3523" s="182"/>
      <c r="L3523" s="182"/>
      <c r="M3523" s="182"/>
      <c r="N3523" s="182"/>
      <c r="O3523" s="182"/>
      <c r="P3523" s="182"/>
    </row>
    <row r="3524" spans="2:16" x14ac:dyDescent="0.3">
      <c r="B3524" s="228"/>
      <c r="C3524" s="183"/>
      <c r="D3524" s="228"/>
      <c r="E3524" s="183"/>
      <c r="F3524" s="228"/>
      <c r="G3524" s="228"/>
      <c r="H3524" s="183"/>
      <c r="I3524" s="182"/>
      <c r="J3524" s="204">
        <f t="shared" si="54"/>
        <v>0</v>
      </c>
      <c r="K3524" s="182"/>
      <c r="L3524" s="182"/>
      <c r="M3524" s="182"/>
      <c r="N3524" s="182"/>
      <c r="O3524" s="182"/>
      <c r="P3524" s="182"/>
    </row>
    <row r="3525" spans="2:16" x14ac:dyDescent="0.3">
      <c r="B3525" s="228"/>
      <c r="C3525" s="183"/>
      <c r="D3525" s="228"/>
      <c r="E3525" s="183"/>
      <c r="F3525" s="228"/>
      <c r="G3525" s="228"/>
      <c r="H3525" s="183"/>
      <c r="I3525" s="182"/>
      <c r="J3525" s="204">
        <f t="shared" si="54"/>
        <v>0</v>
      </c>
      <c r="K3525" s="182"/>
      <c r="L3525" s="182"/>
      <c r="M3525" s="182"/>
      <c r="N3525" s="182"/>
      <c r="O3525" s="182"/>
      <c r="P3525" s="182"/>
    </row>
    <row r="3526" spans="2:16" x14ac:dyDescent="0.3">
      <c r="B3526" s="228"/>
      <c r="C3526" s="183"/>
      <c r="D3526" s="228"/>
      <c r="E3526" s="183"/>
      <c r="F3526" s="228"/>
      <c r="G3526" s="228"/>
      <c r="H3526" s="183"/>
      <c r="I3526" s="182"/>
      <c r="J3526" s="204">
        <f t="shared" ref="J3526:J3589" si="55">IFERROR(MAX(0,I3526*((MIN(G3526,45322)-MAX(F3526,44958))/(G3526-F3526))),0)</f>
        <v>0</v>
      </c>
      <c r="K3526" s="182"/>
      <c r="L3526" s="182"/>
      <c r="M3526" s="182"/>
      <c r="N3526" s="182"/>
      <c r="O3526" s="182"/>
      <c r="P3526" s="182"/>
    </row>
    <row r="3527" spans="2:16" x14ac:dyDescent="0.3">
      <c r="B3527" s="228"/>
      <c r="C3527" s="183"/>
      <c r="D3527" s="228"/>
      <c r="E3527" s="183"/>
      <c r="F3527" s="228"/>
      <c r="G3527" s="228"/>
      <c r="H3527" s="183"/>
      <c r="I3527" s="182"/>
      <c r="J3527" s="204">
        <f t="shared" si="55"/>
        <v>0</v>
      </c>
      <c r="K3527" s="182"/>
      <c r="L3527" s="182"/>
      <c r="M3527" s="182"/>
      <c r="N3527" s="182"/>
      <c r="O3527" s="182"/>
      <c r="P3527" s="182"/>
    </row>
    <row r="3528" spans="2:16" x14ac:dyDescent="0.3">
      <c r="B3528" s="228"/>
      <c r="C3528" s="183"/>
      <c r="D3528" s="228"/>
      <c r="E3528" s="183"/>
      <c r="F3528" s="228"/>
      <c r="G3528" s="228"/>
      <c r="H3528" s="183"/>
      <c r="I3528" s="182"/>
      <c r="J3528" s="204">
        <f t="shared" si="55"/>
        <v>0</v>
      </c>
      <c r="K3528" s="182"/>
      <c r="L3528" s="182"/>
      <c r="M3528" s="182"/>
      <c r="N3528" s="182"/>
      <c r="O3528" s="182"/>
      <c r="P3528" s="182"/>
    </row>
    <row r="3529" spans="2:16" x14ac:dyDescent="0.3">
      <c r="B3529" s="228"/>
      <c r="C3529" s="183"/>
      <c r="D3529" s="228"/>
      <c r="E3529" s="183"/>
      <c r="F3529" s="228"/>
      <c r="G3529" s="228"/>
      <c r="H3529" s="183"/>
      <c r="I3529" s="182"/>
      <c r="J3529" s="204">
        <f t="shared" si="55"/>
        <v>0</v>
      </c>
      <c r="K3529" s="182"/>
      <c r="L3529" s="182"/>
      <c r="M3529" s="182"/>
      <c r="N3529" s="182"/>
      <c r="O3529" s="182"/>
      <c r="P3529" s="182"/>
    </row>
    <row r="3530" spans="2:16" x14ac:dyDescent="0.3">
      <c r="B3530" s="228"/>
      <c r="C3530" s="183"/>
      <c r="D3530" s="228"/>
      <c r="E3530" s="183"/>
      <c r="F3530" s="228"/>
      <c r="G3530" s="228"/>
      <c r="H3530" s="183"/>
      <c r="I3530" s="182"/>
      <c r="J3530" s="204">
        <f t="shared" si="55"/>
        <v>0</v>
      </c>
      <c r="K3530" s="182"/>
      <c r="L3530" s="182"/>
      <c r="M3530" s="182"/>
      <c r="N3530" s="182"/>
      <c r="O3530" s="182"/>
      <c r="P3530" s="182"/>
    </row>
    <row r="3531" spans="2:16" x14ac:dyDescent="0.3">
      <c r="B3531" s="228"/>
      <c r="C3531" s="183"/>
      <c r="D3531" s="228"/>
      <c r="E3531" s="183"/>
      <c r="F3531" s="228"/>
      <c r="G3531" s="228"/>
      <c r="H3531" s="183"/>
      <c r="I3531" s="182"/>
      <c r="J3531" s="204">
        <f t="shared" si="55"/>
        <v>0</v>
      </c>
      <c r="K3531" s="182"/>
      <c r="L3531" s="182"/>
      <c r="M3531" s="182"/>
      <c r="N3531" s="182"/>
      <c r="O3531" s="182"/>
      <c r="P3531" s="182"/>
    </row>
    <row r="3532" spans="2:16" x14ac:dyDescent="0.3">
      <c r="B3532" s="228"/>
      <c r="C3532" s="183"/>
      <c r="D3532" s="228"/>
      <c r="E3532" s="183"/>
      <c r="F3532" s="228"/>
      <c r="G3532" s="228"/>
      <c r="H3532" s="183"/>
      <c r="I3532" s="182"/>
      <c r="J3532" s="204">
        <f t="shared" si="55"/>
        <v>0</v>
      </c>
      <c r="K3532" s="182"/>
      <c r="L3532" s="182"/>
      <c r="M3532" s="182"/>
      <c r="N3532" s="182"/>
      <c r="O3532" s="182"/>
      <c r="P3532" s="182"/>
    </row>
    <row r="3533" spans="2:16" x14ac:dyDescent="0.3">
      <c r="B3533" s="228"/>
      <c r="C3533" s="183"/>
      <c r="D3533" s="228"/>
      <c r="E3533" s="183"/>
      <c r="F3533" s="228"/>
      <c r="G3533" s="228"/>
      <c r="H3533" s="183"/>
      <c r="I3533" s="182"/>
      <c r="J3533" s="204">
        <f t="shared" si="55"/>
        <v>0</v>
      </c>
      <c r="K3533" s="182"/>
      <c r="L3533" s="182"/>
      <c r="M3533" s="182"/>
      <c r="N3533" s="182"/>
      <c r="O3533" s="182"/>
      <c r="P3533" s="182"/>
    </row>
    <row r="3534" spans="2:16" x14ac:dyDescent="0.3">
      <c r="B3534" s="228"/>
      <c r="C3534" s="183"/>
      <c r="D3534" s="228"/>
      <c r="E3534" s="183"/>
      <c r="F3534" s="228"/>
      <c r="G3534" s="228"/>
      <c r="H3534" s="183"/>
      <c r="I3534" s="182"/>
      <c r="J3534" s="204">
        <f t="shared" si="55"/>
        <v>0</v>
      </c>
      <c r="K3534" s="182"/>
      <c r="L3534" s="182"/>
      <c r="M3534" s="182"/>
      <c r="N3534" s="182"/>
      <c r="O3534" s="182"/>
      <c r="P3534" s="182"/>
    </row>
    <row r="3535" spans="2:16" x14ac:dyDescent="0.3">
      <c r="B3535" s="228"/>
      <c r="C3535" s="183"/>
      <c r="D3535" s="228"/>
      <c r="E3535" s="183"/>
      <c r="F3535" s="228"/>
      <c r="G3535" s="228"/>
      <c r="H3535" s="183"/>
      <c r="I3535" s="182"/>
      <c r="J3535" s="204">
        <f t="shared" si="55"/>
        <v>0</v>
      </c>
      <c r="K3535" s="182"/>
      <c r="L3535" s="182"/>
      <c r="M3535" s="182"/>
      <c r="N3535" s="182"/>
      <c r="O3535" s="182"/>
      <c r="P3535" s="182"/>
    </row>
    <row r="3536" spans="2:16" x14ac:dyDescent="0.3">
      <c r="B3536" s="228"/>
      <c r="C3536" s="183"/>
      <c r="D3536" s="228"/>
      <c r="E3536" s="183"/>
      <c r="F3536" s="228"/>
      <c r="G3536" s="228"/>
      <c r="H3536" s="183"/>
      <c r="I3536" s="182"/>
      <c r="J3536" s="204">
        <f t="shared" si="55"/>
        <v>0</v>
      </c>
      <c r="K3536" s="182"/>
      <c r="L3536" s="182"/>
      <c r="M3536" s="182"/>
      <c r="N3536" s="182"/>
      <c r="O3536" s="182"/>
      <c r="P3536" s="182"/>
    </row>
    <row r="3537" spans="2:16" x14ac:dyDescent="0.3">
      <c r="B3537" s="228"/>
      <c r="C3537" s="183"/>
      <c r="D3537" s="228"/>
      <c r="E3537" s="183"/>
      <c r="F3537" s="228"/>
      <c r="G3537" s="228"/>
      <c r="H3537" s="183"/>
      <c r="I3537" s="182"/>
      <c r="J3537" s="204">
        <f t="shared" si="55"/>
        <v>0</v>
      </c>
      <c r="K3537" s="182"/>
      <c r="L3537" s="182"/>
      <c r="M3537" s="182"/>
      <c r="N3537" s="182"/>
      <c r="O3537" s="182"/>
      <c r="P3537" s="182"/>
    </row>
    <row r="3538" spans="2:16" x14ac:dyDescent="0.3">
      <c r="B3538" s="228"/>
      <c r="C3538" s="183"/>
      <c r="D3538" s="228"/>
      <c r="E3538" s="183"/>
      <c r="F3538" s="228"/>
      <c r="G3538" s="228"/>
      <c r="H3538" s="183"/>
      <c r="I3538" s="182"/>
      <c r="J3538" s="204">
        <f t="shared" si="55"/>
        <v>0</v>
      </c>
      <c r="K3538" s="182"/>
      <c r="L3538" s="182"/>
      <c r="M3538" s="182"/>
      <c r="N3538" s="182"/>
      <c r="O3538" s="182"/>
      <c r="P3538" s="182"/>
    </row>
    <row r="3539" spans="2:16" x14ac:dyDescent="0.3">
      <c r="B3539" s="228"/>
      <c r="C3539" s="183"/>
      <c r="D3539" s="228"/>
      <c r="E3539" s="183"/>
      <c r="F3539" s="228"/>
      <c r="G3539" s="228"/>
      <c r="H3539" s="183"/>
      <c r="I3539" s="182"/>
      <c r="J3539" s="204">
        <f t="shared" si="55"/>
        <v>0</v>
      </c>
      <c r="K3539" s="182"/>
      <c r="L3539" s="182"/>
      <c r="M3539" s="182"/>
      <c r="N3539" s="182"/>
      <c r="O3539" s="182"/>
      <c r="P3539" s="182"/>
    </row>
    <row r="3540" spans="2:16" x14ac:dyDescent="0.3">
      <c r="B3540" s="228"/>
      <c r="C3540" s="183"/>
      <c r="D3540" s="228"/>
      <c r="E3540" s="183"/>
      <c r="F3540" s="228"/>
      <c r="G3540" s="228"/>
      <c r="H3540" s="183"/>
      <c r="I3540" s="182"/>
      <c r="J3540" s="204">
        <f t="shared" si="55"/>
        <v>0</v>
      </c>
      <c r="K3540" s="182"/>
      <c r="L3540" s="182"/>
      <c r="M3540" s="182"/>
      <c r="N3540" s="182"/>
      <c r="O3540" s="182"/>
      <c r="P3540" s="182"/>
    </row>
    <row r="3541" spans="2:16" x14ac:dyDescent="0.3">
      <c r="B3541" s="228"/>
      <c r="C3541" s="183"/>
      <c r="D3541" s="228"/>
      <c r="E3541" s="183"/>
      <c r="F3541" s="228"/>
      <c r="G3541" s="228"/>
      <c r="H3541" s="183"/>
      <c r="I3541" s="182"/>
      <c r="J3541" s="204">
        <f t="shared" si="55"/>
        <v>0</v>
      </c>
      <c r="K3541" s="182"/>
      <c r="L3541" s="182"/>
      <c r="M3541" s="182"/>
      <c r="N3541" s="182"/>
      <c r="O3541" s="182"/>
      <c r="P3541" s="182"/>
    </row>
    <row r="3542" spans="2:16" x14ac:dyDescent="0.3">
      <c r="B3542" s="228"/>
      <c r="C3542" s="183"/>
      <c r="D3542" s="228"/>
      <c r="E3542" s="183"/>
      <c r="F3542" s="228"/>
      <c r="G3542" s="228"/>
      <c r="H3542" s="183"/>
      <c r="I3542" s="182"/>
      <c r="J3542" s="204">
        <f t="shared" si="55"/>
        <v>0</v>
      </c>
      <c r="K3542" s="182"/>
      <c r="L3542" s="182"/>
      <c r="M3542" s="182"/>
      <c r="N3542" s="182"/>
      <c r="O3542" s="182"/>
      <c r="P3542" s="182"/>
    </row>
    <row r="3543" spans="2:16" x14ac:dyDescent="0.3">
      <c r="B3543" s="228"/>
      <c r="C3543" s="183"/>
      <c r="D3543" s="228"/>
      <c r="E3543" s="183"/>
      <c r="F3543" s="228"/>
      <c r="G3543" s="228"/>
      <c r="H3543" s="183"/>
      <c r="I3543" s="182"/>
      <c r="J3543" s="204">
        <f t="shared" si="55"/>
        <v>0</v>
      </c>
      <c r="K3543" s="182"/>
      <c r="L3543" s="182"/>
      <c r="M3543" s="182"/>
      <c r="N3543" s="182"/>
      <c r="O3543" s="182"/>
      <c r="P3543" s="182"/>
    </row>
    <row r="3544" spans="2:16" x14ac:dyDescent="0.3">
      <c r="B3544" s="228"/>
      <c r="C3544" s="183"/>
      <c r="D3544" s="228"/>
      <c r="E3544" s="183"/>
      <c r="F3544" s="228"/>
      <c r="G3544" s="228"/>
      <c r="H3544" s="183"/>
      <c r="I3544" s="182"/>
      <c r="J3544" s="204">
        <f t="shared" si="55"/>
        <v>0</v>
      </c>
      <c r="K3544" s="182"/>
      <c r="L3544" s="182"/>
      <c r="M3544" s="182"/>
      <c r="N3544" s="182"/>
      <c r="O3544" s="182"/>
      <c r="P3544" s="182"/>
    </row>
    <row r="3545" spans="2:16" x14ac:dyDescent="0.3">
      <c r="B3545" s="228"/>
      <c r="C3545" s="183"/>
      <c r="D3545" s="228"/>
      <c r="E3545" s="183"/>
      <c r="F3545" s="228"/>
      <c r="G3545" s="228"/>
      <c r="H3545" s="183"/>
      <c r="I3545" s="182"/>
      <c r="J3545" s="204">
        <f t="shared" si="55"/>
        <v>0</v>
      </c>
      <c r="K3545" s="182"/>
      <c r="L3545" s="182"/>
      <c r="M3545" s="182"/>
      <c r="N3545" s="182"/>
      <c r="O3545" s="182"/>
      <c r="P3545" s="182"/>
    </row>
    <row r="3546" spans="2:16" x14ac:dyDescent="0.3">
      <c r="B3546" s="228"/>
      <c r="C3546" s="183"/>
      <c r="D3546" s="228"/>
      <c r="E3546" s="183"/>
      <c r="F3546" s="228"/>
      <c r="G3546" s="228"/>
      <c r="H3546" s="183"/>
      <c r="I3546" s="182"/>
      <c r="J3546" s="204">
        <f t="shared" si="55"/>
        <v>0</v>
      </c>
      <c r="K3546" s="182"/>
      <c r="L3546" s="182"/>
      <c r="M3546" s="182"/>
      <c r="N3546" s="182"/>
      <c r="O3546" s="182"/>
      <c r="P3546" s="182"/>
    </row>
    <row r="3547" spans="2:16" x14ac:dyDescent="0.3">
      <c r="B3547" s="228"/>
      <c r="C3547" s="183"/>
      <c r="D3547" s="228"/>
      <c r="E3547" s="183"/>
      <c r="F3547" s="228"/>
      <c r="G3547" s="228"/>
      <c r="H3547" s="183"/>
      <c r="I3547" s="182"/>
      <c r="J3547" s="204">
        <f t="shared" si="55"/>
        <v>0</v>
      </c>
      <c r="K3547" s="182"/>
      <c r="L3547" s="182"/>
      <c r="M3547" s="182"/>
      <c r="N3547" s="182"/>
      <c r="O3547" s="182"/>
      <c r="P3547" s="182"/>
    </row>
    <row r="3548" spans="2:16" x14ac:dyDescent="0.3">
      <c r="B3548" s="228"/>
      <c r="C3548" s="183"/>
      <c r="D3548" s="228"/>
      <c r="E3548" s="183"/>
      <c r="F3548" s="228"/>
      <c r="G3548" s="228"/>
      <c r="H3548" s="183"/>
      <c r="I3548" s="182"/>
      <c r="J3548" s="204">
        <f t="shared" si="55"/>
        <v>0</v>
      </c>
      <c r="K3548" s="182"/>
      <c r="L3548" s="182"/>
      <c r="M3548" s="182"/>
      <c r="N3548" s="182"/>
      <c r="O3548" s="182"/>
      <c r="P3548" s="182"/>
    </row>
    <row r="3549" spans="2:16" x14ac:dyDescent="0.3">
      <c r="B3549" s="228"/>
      <c r="C3549" s="183"/>
      <c r="D3549" s="228"/>
      <c r="E3549" s="183"/>
      <c r="F3549" s="228"/>
      <c r="G3549" s="228"/>
      <c r="H3549" s="183"/>
      <c r="I3549" s="182"/>
      <c r="J3549" s="204">
        <f t="shared" si="55"/>
        <v>0</v>
      </c>
      <c r="K3549" s="182"/>
      <c r="L3549" s="182"/>
      <c r="M3549" s="182"/>
      <c r="N3549" s="182"/>
      <c r="O3549" s="182"/>
      <c r="P3549" s="182"/>
    </row>
    <row r="3550" spans="2:16" x14ac:dyDescent="0.3">
      <c r="B3550" s="228"/>
      <c r="C3550" s="183"/>
      <c r="D3550" s="228"/>
      <c r="E3550" s="183"/>
      <c r="F3550" s="228"/>
      <c r="G3550" s="228"/>
      <c r="H3550" s="183"/>
      <c r="I3550" s="182"/>
      <c r="J3550" s="204">
        <f t="shared" si="55"/>
        <v>0</v>
      </c>
      <c r="K3550" s="182"/>
      <c r="L3550" s="182"/>
      <c r="M3550" s="182"/>
      <c r="N3550" s="182"/>
      <c r="O3550" s="182"/>
      <c r="P3550" s="182"/>
    </row>
    <row r="3551" spans="2:16" x14ac:dyDescent="0.3">
      <c r="B3551" s="228"/>
      <c r="C3551" s="183"/>
      <c r="D3551" s="228"/>
      <c r="E3551" s="183"/>
      <c r="F3551" s="228"/>
      <c r="G3551" s="228"/>
      <c r="H3551" s="183"/>
      <c r="I3551" s="182"/>
      <c r="J3551" s="204">
        <f t="shared" si="55"/>
        <v>0</v>
      </c>
      <c r="K3551" s="182"/>
      <c r="L3551" s="182"/>
      <c r="M3551" s="182"/>
      <c r="N3551" s="182"/>
      <c r="O3551" s="182"/>
      <c r="P3551" s="182"/>
    </row>
    <row r="3552" spans="2:16" x14ac:dyDescent="0.3">
      <c r="B3552" s="228"/>
      <c r="C3552" s="183"/>
      <c r="D3552" s="228"/>
      <c r="E3552" s="183"/>
      <c r="F3552" s="228"/>
      <c r="G3552" s="228"/>
      <c r="H3552" s="183"/>
      <c r="I3552" s="182"/>
      <c r="J3552" s="204">
        <f t="shared" si="55"/>
        <v>0</v>
      </c>
      <c r="K3552" s="182"/>
      <c r="L3552" s="182"/>
      <c r="M3552" s="182"/>
      <c r="N3552" s="182"/>
      <c r="O3552" s="182"/>
      <c r="P3552" s="182"/>
    </row>
    <row r="3553" spans="2:16" x14ac:dyDescent="0.3">
      <c r="B3553" s="228"/>
      <c r="C3553" s="183"/>
      <c r="D3553" s="228"/>
      <c r="E3553" s="183"/>
      <c r="F3553" s="228"/>
      <c r="G3553" s="228"/>
      <c r="H3553" s="183"/>
      <c r="I3553" s="182"/>
      <c r="J3553" s="204">
        <f t="shared" si="55"/>
        <v>0</v>
      </c>
      <c r="K3553" s="182"/>
      <c r="L3553" s="182"/>
      <c r="M3553" s="182"/>
      <c r="N3553" s="182"/>
      <c r="O3553" s="182"/>
      <c r="P3553" s="182"/>
    </row>
    <row r="3554" spans="2:16" x14ac:dyDescent="0.3">
      <c r="B3554" s="228"/>
      <c r="C3554" s="183"/>
      <c r="D3554" s="228"/>
      <c r="E3554" s="183"/>
      <c r="F3554" s="228"/>
      <c r="G3554" s="228"/>
      <c r="H3554" s="183"/>
      <c r="I3554" s="182"/>
      <c r="J3554" s="204">
        <f t="shared" si="55"/>
        <v>0</v>
      </c>
      <c r="K3554" s="182"/>
      <c r="L3554" s="182"/>
      <c r="M3554" s="182"/>
      <c r="N3554" s="182"/>
      <c r="O3554" s="182"/>
      <c r="P3554" s="182"/>
    </row>
    <row r="3555" spans="2:16" x14ac:dyDescent="0.3">
      <c r="B3555" s="228"/>
      <c r="C3555" s="183"/>
      <c r="D3555" s="228"/>
      <c r="E3555" s="183"/>
      <c r="F3555" s="228"/>
      <c r="G3555" s="228"/>
      <c r="H3555" s="183"/>
      <c r="I3555" s="182"/>
      <c r="J3555" s="204">
        <f t="shared" si="55"/>
        <v>0</v>
      </c>
      <c r="K3555" s="182"/>
      <c r="L3555" s="182"/>
      <c r="M3555" s="182"/>
      <c r="N3555" s="182"/>
      <c r="O3555" s="182"/>
      <c r="P3555" s="182"/>
    </row>
    <row r="3556" spans="2:16" x14ac:dyDescent="0.3">
      <c r="B3556" s="228"/>
      <c r="C3556" s="183"/>
      <c r="D3556" s="228"/>
      <c r="E3556" s="183"/>
      <c r="F3556" s="228"/>
      <c r="G3556" s="228"/>
      <c r="H3556" s="183"/>
      <c r="I3556" s="182"/>
      <c r="J3556" s="204">
        <f t="shared" si="55"/>
        <v>0</v>
      </c>
      <c r="K3556" s="182"/>
      <c r="L3556" s="182"/>
      <c r="M3556" s="182"/>
      <c r="N3556" s="182"/>
      <c r="O3556" s="182"/>
      <c r="P3556" s="182"/>
    </row>
    <row r="3557" spans="2:16" x14ac:dyDescent="0.3">
      <c r="B3557" s="228"/>
      <c r="C3557" s="183"/>
      <c r="D3557" s="228"/>
      <c r="E3557" s="183"/>
      <c r="F3557" s="228"/>
      <c r="G3557" s="228"/>
      <c r="H3557" s="183"/>
      <c r="I3557" s="182"/>
      <c r="J3557" s="204">
        <f t="shared" si="55"/>
        <v>0</v>
      </c>
      <c r="K3557" s="182"/>
      <c r="L3557" s="182"/>
      <c r="M3557" s="182"/>
      <c r="N3557" s="182"/>
      <c r="O3557" s="182"/>
      <c r="P3557" s="182"/>
    </row>
    <row r="3558" spans="2:16" x14ac:dyDescent="0.3">
      <c r="B3558" s="228"/>
      <c r="C3558" s="183"/>
      <c r="D3558" s="228"/>
      <c r="E3558" s="183"/>
      <c r="F3558" s="228"/>
      <c r="G3558" s="228"/>
      <c r="H3558" s="183"/>
      <c r="I3558" s="182"/>
      <c r="J3558" s="204">
        <f t="shared" si="55"/>
        <v>0</v>
      </c>
      <c r="K3558" s="182"/>
      <c r="L3558" s="182"/>
      <c r="M3558" s="182"/>
      <c r="N3558" s="182"/>
      <c r="O3558" s="182"/>
      <c r="P3558" s="182"/>
    </row>
    <row r="3559" spans="2:16" x14ac:dyDescent="0.3">
      <c r="B3559" s="228"/>
      <c r="C3559" s="183"/>
      <c r="D3559" s="228"/>
      <c r="E3559" s="183"/>
      <c r="F3559" s="228"/>
      <c r="G3559" s="228"/>
      <c r="H3559" s="183"/>
      <c r="I3559" s="182"/>
      <c r="J3559" s="204">
        <f t="shared" si="55"/>
        <v>0</v>
      </c>
      <c r="K3559" s="182"/>
      <c r="L3559" s="182"/>
      <c r="M3559" s="182"/>
      <c r="N3559" s="182"/>
      <c r="O3559" s="182"/>
      <c r="P3559" s="182"/>
    </row>
    <row r="3560" spans="2:16" x14ac:dyDescent="0.3">
      <c r="B3560" s="228"/>
      <c r="C3560" s="183"/>
      <c r="D3560" s="228"/>
      <c r="E3560" s="183"/>
      <c r="F3560" s="228"/>
      <c r="G3560" s="228"/>
      <c r="H3560" s="183"/>
      <c r="I3560" s="182"/>
      <c r="J3560" s="204">
        <f t="shared" si="55"/>
        <v>0</v>
      </c>
      <c r="K3560" s="182"/>
      <c r="L3560" s="182"/>
      <c r="M3560" s="182"/>
      <c r="N3560" s="182"/>
      <c r="O3560" s="182"/>
      <c r="P3560" s="182"/>
    </row>
    <row r="3561" spans="2:16" x14ac:dyDescent="0.3">
      <c r="B3561" s="228"/>
      <c r="C3561" s="183"/>
      <c r="D3561" s="228"/>
      <c r="E3561" s="183"/>
      <c r="F3561" s="228"/>
      <c r="G3561" s="228"/>
      <c r="H3561" s="183"/>
      <c r="I3561" s="182"/>
      <c r="J3561" s="204">
        <f t="shared" si="55"/>
        <v>0</v>
      </c>
      <c r="K3561" s="182"/>
      <c r="L3561" s="182"/>
      <c r="M3561" s="182"/>
      <c r="N3561" s="182"/>
      <c r="O3561" s="182"/>
      <c r="P3561" s="182"/>
    </row>
    <row r="3562" spans="2:16" x14ac:dyDescent="0.3">
      <c r="B3562" s="228"/>
      <c r="C3562" s="183"/>
      <c r="D3562" s="228"/>
      <c r="E3562" s="183"/>
      <c r="F3562" s="228"/>
      <c r="G3562" s="228"/>
      <c r="H3562" s="183"/>
      <c r="I3562" s="182"/>
      <c r="J3562" s="204">
        <f t="shared" si="55"/>
        <v>0</v>
      </c>
      <c r="K3562" s="182"/>
      <c r="L3562" s="182"/>
      <c r="M3562" s="182"/>
      <c r="N3562" s="182"/>
      <c r="O3562" s="182"/>
      <c r="P3562" s="182"/>
    </row>
    <row r="3563" spans="2:16" x14ac:dyDescent="0.3">
      <c r="B3563" s="228"/>
      <c r="C3563" s="183"/>
      <c r="D3563" s="228"/>
      <c r="E3563" s="183"/>
      <c r="F3563" s="228"/>
      <c r="G3563" s="228"/>
      <c r="H3563" s="183"/>
      <c r="I3563" s="182"/>
      <c r="J3563" s="204">
        <f t="shared" si="55"/>
        <v>0</v>
      </c>
      <c r="K3563" s="182"/>
      <c r="L3563" s="182"/>
      <c r="M3563" s="182"/>
      <c r="N3563" s="182"/>
      <c r="O3563" s="182"/>
      <c r="P3563" s="182"/>
    </row>
    <row r="3564" spans="2:16" x14ac:dyDescent="0.3">
      <c r="B3564" s="228"/>
      <c r="C3564" s="183"/>
      <c r="D3564" s="228"/>
      <c r="E3564" s="183"/>
      <c r="F3564" s="228"/>
      <c r="G3564" s="228"/>
      <c r="H3564" s="183"/>
      <c r="I3564" s="182"/>
      <c r="J3564" s="204">
        <f t="shared" si="55"/>
        <v>0</v>
      </c>
      <c r="K3564" s="182"/>
      <c r="L3564" s="182"/>
      <c r="M3564" s="182"/>
      <c r="N3564" s="182"/>
      <c r="O3564" s="182"/>
      <c r="P3564" s="182"/>
    </row>
    <row r="3565" spans="2:16" x14ac:dyDescent="0.3">
      <c r="B3565" s="228"/>
      <c r="C3565" s="183"/>
      <c r="D3565" s="228"/>
      <c r="E3565" s="183"/>
      <c r="F3565" s="228"/>
      <c r="G3565" s="228"/>
      <c r="H3565" s="183"/>
      <c r="I3565" s="182"/>
      <c r="J3565" s="204">
        <f t="shared" si="55"/>
        <v>0</v>
      </c>
      <c r="K3565" s="182"/>
      <c r="L3565" s="182"/>
      <c r="M3565" s="182"/>
      <c r="N3565" s="182"/>
      <c r="O3565" s="182"/>
      <c r="P3565" s="182"/>
    </row>
    <row r="3566" spans="2:16" x14ac:dyDescent="0.3">
      <c r="B3566" s="228"/>
      <c r="C3566" s="183"/>
      <c r="D3566" s="228"/>
      <c r="E3566" s="183"/>
      <c r="F3566" s="228"/>
      <c r="G3566" s="228"/>
      <c r="H3566" s="183"/>
      <c r="I3566" s="182"/>
      <c r="J3566" s="204">
        <f t="shared" si="55"/>
        <v>0</v>
      </c>
      <c r="K3566" s="182"/>
      <c r="L3566" s="182"/>
      <c r="M3566" s="182"/>
      <c r="N3566" s="182"/>
      <c r="O3566" s="182"/>
      <c r="P3566" s="182"/>
    </row>
    <row r="3567" spans="2:16" x14ac:dyDescent="0.3">
      <c r="B3567" s="228"/>
      <c r="C3567" s="183"/>
      <c r="D3567" s="228"/>
      <c r="E3567" s="183"/>
      <c r="F3567" s="228"/>
      <c r="G3567" s="228"/>
      <c r="H3567" s="183"/>
      <c r="I3567" s="182"/>
      <c r="J3567" s="204">
        <f t="shared" si="55"/>
        <v>0</v>
      </c>
      <c r="K3567" s="182"/>
      <c r="L3567" s="182"/>
      <c r="M3567" s="182"/>
      <c r="N3567" s="182"/>
      <c r="O3567" s="182"/>
      <c r="P3567" s="182"/>
    </row>
    <row r="3568" spans="2:16" x14ac:dyDescent="0.3">
      <c r="B3568" s="228"/>
      <c r="C3568" s="183"/>
      <c r="D3568" s="228"/>
      <c r="E3568" s="183"/>
      <c r="F3568" s="228"/>
      <c r="G3568" s="228"/>
      <c r="H3568" s="183"/>
      <c r="I3568" s="182"/>
      <c r="J3568" s="204">
        <f t="shared" si="55"/>
        <v>0</v>
      </c>
      <c r="K3568" s="182"/>
      <c r="L3568" s="182"/>
      <c r="M3568" s="182"/>
      <c r="N3568" s="182"/>
      <c r="O3568" s="182"/>
      <c r="P3568" s="182"/>
    </row>
    <row r="3569" spans="2:16" x14ac:dyDescent="0.3">
      <c r="B3569" s="228"/>
      <c r="C3569" s="183"/>
      <c r="D3569" s="228"/>
      <c r="E3569" s="183"/>
      <c r="F3569" s="228"/>
      <c r="G3569" s="228"/>
      <c r="H3569" s="183"/>
      <c r="I3569" s="182"/>
      <c r="J3569" s="204">
        <f t="shared" si="55"/>
        <v>0</v>
      </c>
      <c r="K3569" s="182"/>
      <c r="L3569" s="182"/>
      <c r="M3569" s="182"/>
      <c r="N3569" s="182"/>
      <c r="O3569" s="182"/>
      <c r="P3569" s="182"/>
    </row>
    <row r="3570" spans="2:16" x14ac:dyDescent="0.3">
      <c r="B3570" s="228"/>
      <c r="C3570" s="183"/>
      <c r="D3570" s="228"/>
      <c r="E3570" s="183"/>
      <c r="F3570" s="228"/>
      <c r="G3570" s="228"/>
      <c r="H3570" s="183"/>
      <c r="I3570" s="182"/>
      <c r="J3570" s="204">
        <f t="shared" si="55"/>
        <v>0</v>
      </c>
      <c r="K3570" s="182"/>
      <c r="L3570" s="182"/>
      <c r="M3570" s="182"/>
      <c r="N3570" s="182"/>
      <c r="O3570" s="182"/>
      <c r="P3570" s="182"/>
    </row>
    <row r="3571" spans="2:16" x14ac:dyDescent="0.3">
      <c r="B3571" s="228"/>
      <c r="C3571" s="183"/>
      <c r="D3571" s="228"/>
      <c r="E3571" s="183"/>
      <c r="F3571" s="228"/>
      <c r="G3571" s="228"/>
      <c r="H3571" s="183"/>
      <c r="I3571" s="182"/>
      <c r="J3571" s="204">
        <f t="shared" si="55"/>
        <v>0</v>
      </c>
      <c r="K3571" s="182"/>
      <c r="L3571" s="182"/>
      <c r="M3571" s="182"/>
      <c r="N3571" s="182"/>
      <c r="O3571" s="182"/>
      <c r="P3571" s="182"/>
    </row>
    <row r="3572" spans="2:16" x14ac:dyDescent="0.3">
      <c r="B3572" s="228"/>
      <c r="C3572" s="183"/>
      <c r="D3572" s="228"/>
      <c r="E3572" s="183"/>
      <c r="F3572" s="228"/>
      <c r="G3572" s="228"/>
      <c r="H3572" s="183"/>
      <c r="I3572" s="182"/>
      <c r="J3572" s="204">
        <f t="shared" si="55"/>
        <v>0</v>
      </c>
      <c r="K3572" s="182"/>
      <c r="L3572" s="182"/>
      <c r="M3572" s="182"/>
      <c r="N3572" s="182"/>
      <c r="O3572" s="182"/>
      <c r="P3572" s="182"/>
    </row>
    <row r="3573" spans="2:16" x14ac:dyDescent="0.3">
      <c r="B3573" s="228"/>
      <c r="C3573" s="183"/>
      <c r="D3573" s="228"/>
      <c r="E3573" s="183"/>
      <c r="F3573" s="228"/>
      <c r="G3573" s="228"/>
      <c r="H3573" s="183"/>
      <c r="I3573" s="182"/>
      <c r="J3573" s="204">
        <f t="shared" si="55"/>
        <v>0</v>
      </c>
      <c r="K3573" s="182"/>
      <c r="L3573" s="182"/>
      <c r="M3573" s="182"/>
      <c r="N3573" s="182"/>
      <c r="O3573" s="182"/>
      <c r="P3573" s="182"/>
    </row>
    <row r="3574" spans="2:16" x14ac:dyDescent="0.3">
      <c r="B3574" s="228"/>
      <c r="C3574" s="183"/>
      <c r="D3574" s="228"/>
      <c r="E3574" s="183"/>
      <c r="F3574" s="228"/>
      <c r="G3574" s="228"/>
      <c r="H3574" s="183"/>
      <c r="I3574" s="182"/>
      <c r="J3574" s="204">
        <f t="shared" si="55"/>
        <v>0</v>
      </c>
      <c r="K3574" s="182"/>
      <c r="L3574" s="182"/>
      <c r="M3574" s="182"/>
      <c r="N3574" s="182"/>
      <c r="O3574" s="182"/>
      <c r="P3574" s="182"/>
    </row>
    <row r="3575" spans="2:16" x14ac:dyDescent="0.3">
      <c r="B3575" s="228"/>
      <c r="C3575" s="183"/>
      <c r="D3575" s="228"/>
      <c r="E3575" s="183"/>
      <c r="F3575" s="228"/>
      <c r="G3575" s="228"/>
      <c r="H3575" s="183"/>
      <c r="I3575" s="182"/>
      <c r="J3575" s="204">
        <f t="shared" si="55"/>
        <v>0</v>
      </c>
      <c r="K3575" s="182"/>
      <c r="L3575" s="182"/>
      <c r="M3575" s="182"/>
      <c r="N3575" s="182"/>
      <c r="O3575" s="182"/>
      <c r="P3575" s="182"/>
    </row>
    <row r="3576" spans="2:16" x14ac:dyDescent="0.3">
      <c r="B3576" s="228"/>
      <c r="C3576" s="183"/>
      <c r="D3576" s="228"/>
      <c r="E3576" s="183"/>
      <c r="F3576" s="228"/>
      <c r="G3576" s="228"/>
      <c r="H3576" s="183"/>
      <c r="I3576" s="182"/>
      <c r="J3576" s="204">
        <f t="shared" si="55"/>
        <v>0</v>
      </c>
      <c r="K3576" s="182"/>
      <c r="L3576" s="182"/>
      <c r="M3576" s="182"/>
      <c r="N3576" s="182"/>
      <c r="O3576" s="182"/>
      <c r="P3576" s="182"/>
    </row>
    <row r="3577" spans="2:16" x14ac:dyDescent="0.3">
      <c r="B3577" s="228"/>
      <c r="C3577" s="183"/>
      <c r="D3577" s="228"/>
      <c r="E3577" s="183"/>
      <c r="F3577" s="228"/>
      <c r="G3577" s="228"/>
      <c r="H3577" s="183"/>
      <c r="I3577" s="182"/>
      <c r="J3577" s="204">
        <f t="shared" si="55"/>
        <v>0</v>
      </c>
      <c r="K3577" s="182"/>
      <c r="L3577" s="182"/>
      <c r="M3577" s="182"/>
      <c r="N3577" s="182"/>
      <c r="O3577" s="182"/>
      <c r="P3577" s="182"/>
    </row>
    <row r="3578" spans="2:16" x14ac:dyDescent="0.3">
      <c r="B3578" s="228"/>
      <c r="C3578" s="183"/>
      <c r="D3578" s="228"/>
      <c r="E3578" s="183"/>
      <c r="F3578" s="228"/>
      <c r="G3578" s="228"/>
      <c r="H3578" s="183"/>
      <c r="I3578" s="182"/>
      <c r="J3578" s="204">
        <f t="shared" si="55"/>
        <v>0</v>
      </c>
      <c r="K3578" s="182"/>
      <c r="L3578" s="182"/>
      <c r="M3578" s="182"/>
      <c r="N3578" s="182"/>
      <c r="O3578" s="182"/>
      <c r="P3578" s="182"/>
    </row>
    <row r="3579" spans="2:16" x14ac:dyDescent="0.3">
      <c r="B3579" s="228"/>
      <c r="C3579" s="183"/>
      <c r="D3579" s="228"/>
      <c r="E3579" s="183"/>
      <c r="F3579" s="228"/>
      <c r="G3579" s="228"/>
      <c r="H3579" s="183"/>
      <c r="I3579" s="182"/>
      <c r="J3579" s="204">
        <f t="shared" si="55"/>
        <v>0</v>
      </c>
      <c r="K3579" s="182"/>
      <c r="L3579" s="182"/>
      <c r="M3579" s="182"/>
      <c r="N3579" s="182"/>
      <c r="O3579" s="182"/>
      <c r="P3579" s="182"/>
    </row>
    <row r="3580" spans="2:16" x14ac:dyDescent="0.3">
      <c r="B3580" s="228"/>
      <c r="C3580" s="183"/>
      <c r="D3580" s="228"/>
      <c r="E3580" s="183"/>
      <c r="F3580" s="228"/>
      <c r="G3580" s="228"/>
      <c r="H3580" s="183"/>
      <c r="I3580" s="182"/>
      <c r="J3580" s="204">
        <f t="shared" si="55"/>
        <v>0</v>
      </c>
      <c r="K3580" s="182"/>
      <c r="L3580" s="182"/>
      <c r="M3580" s="182"/>
      <c r="N3580" s="182"/>
      <c r="O3580" s="182"/>
      <c r="P3580" s="182"/>
    </row>
    <row r="3581" spans="2:16" x14ac:dyDescent="0.3">
      <c r="B3581" s="228"/>
      <c r="C3581" s="183"/>
      <c r="D3581" s="228"/>
      <c r="E3581" s="183"/>
      <c r="F3581" s="228"/>
      <c r="G3581" s="228"/>
      <c r="H3581" s="183"/>
      <c r="I3581" s="182"/>
      <c r="J3581" s="204">
        <f t="shared" si="55"/>
        <v>0</v>
      </c>
      <c r="K3581" s="182"/>
      <c r="L3581" s="182"/>
      <c r="M3581" s="182"/>
      <c r="N3581" s="182"/>
      <c r="O3581" s="182"/>
      <c r="P3581" s="182"/>
    </row>
    <row r="3582" spans="2:16" x14ac:dyDescent="0.3">
      <c r="B3582" s="228"/>
      <c r="C3582" s="183"/>
      <c r="D3582" s="228"/>
      <c r="E3582" s="183"/>
      <c r="F3582" s="228"/>
      <c r="G3582" s="228"/>
      <c r="H3582" s="183"/>
      <c r="I3582" s="182"/>
      <c r="J3582" s="204">
        <f t="shared" si="55"/>
        <v>0</v>
      </c>
      <c r="K3582" s="182"/>
      <c r="L3582" s="182"/>
      <c r="M3582" s="182"/>
      <c r="N3582" s="182"/>
      <c r="O3582" s="182"/>
      <c r="P3582" s="182"/>
    </row>
    <row r="3583" spans="2:16" x14ac:dyDescent="0.3">
      <c r="B3583" s="228"/>
      <c r="C3583" s="183"/>
      <c r="D3583" s="228"/>
      <c r="E3583" s="183"/>
      <c r="F3583" s="228"/>
      <c r="G3583" s="228"/>
      <c r="H3583" s="183"/>
      <c r="I3583" s="182"/>
      <c r="J3583" s="204">
        <f t="shared" si="55"/>
        <v>0</v>
      </c>
      <c r="K3583" s="182"/>
      <c r="L3583" s="182"/>
      <c r="M3583" s="182"/>
      <c r="N3583" s="182"/>
      <c r="O3583" s="182"/>
      <c r="P3583" s="182"/>
    </row>
    <row r="3584" spans="2:16" x14ac:dyDescent="0.3">
      <c r="B3584" s="228"/>
      <c r="C3584" s="183"/>
      <c r="D3584" s="228"/>
      <c r="E3584" s="183"/>
      <c r="F3584" s="228"/>
      <c r="G3584" s="228"/>
      <c r="H3584" s="183"/>
      <c r="I3584" s="182"/>
      <c r="J3584" s="204">
        <f t="shared" si="55"/>
        <v>0</v>
      </c>
      <c r="K3584" s="182"/>
      <c r="L3584" s="182"/>
      <c r="M3584" s="182"/>
      <c r="N3584" s="182"/>
      <c r="O3584" s="182"/>
      <c r="P3584" s="182"/>
    </row>
    <row r="3585" spans="2:16" x14ac:dyDescent="0.3">
      <c r="B3585" s="228"/>
      <c r="C3585" s="183"/>
      <c r="D3585" s="228"/>
      <c r="E3585" s="183"/>
      <c r="F3585" s="228"/>
      <c r="G3585" s="228"/>
      <c r="H3585" s="183"/>
      <c r="I3585" s="182"/>
      <c r="J3585" s="204">
        <f t="shared" si="55"/>
        <v>0</v>
      </c>
      <c r="K3585" s="182"/>
      <c r="L3585" s="182"/>
      <c r="M3585" s="182"/>
      <c r="N3585" s="182"/>
      <c r="O3585" s="182"/>
      <c r="P3585" s="182"/>
    </row>
    <row r="3586" spans="2:16" x14ac:dyDescent="0.3">
      <c r="B3586" s="228"/>
      <c r="C3586" s="183"/>
      <c r="D3586" s="228"/>
      <c r="E3586" s="183"/>
      <c r="F3586" s="228"/>
      <c r="G3586" s="228"/>
      <c r="H3586" s="183"/>
      <c r="I3586" s="182"/>
      <c r="J3586" s="204">
        <f t="shared" si="55"/>
        <v>0</v>
      </c>
      <c r="K3586" s="182"/>
      <c r="L3586" s="182"/>
      <c r="M3586" s="182"/>
      <c r="N3586" s="182"/>
      <c r="O3586" s="182"/>
      <c r="P3586" s="182"/>
    </row>
    <row r="3587" spans="2:16" x14ac:dyDescent="0.3">
      <c r="B3587" s="228"/>
      <c r="C3587" s="183"/>
      <c r="D3587" s="228"/>
      <c r="E3587" s="183"/>
      <c r="F3587" s="228"/>
      <c r="G3587" s="228"/>
      <c r="H3587" s="183"/>
      <c r="I3587" s="182"/>
      <c r="J3587" s="204">
        <f t="shared" si="55"/>
        <v>0</v>
      </c>
      <c r="K3587" s="182"/>
      <c r="L3587" s="182"/>
      <c r="M3587" s="182"/>
      <c r="N3587" s="182"/>
      <c r="O3587" s="182"/>
      <c r="P3587" s="182"/>
    </row>
    <row r="3588" spans="2:16" x14ac:dyDescent="0.3">
      <c r="B3588" s="228"/>
      <c r="C3588" s="183"/>
      <c r="D3588" s="228"/>
      <c r="E3588" s="183"/>
      <c r="F3588" s="228"/>
      <c r="G3588" s="228"/>
      <c r="H3588" s="183"/>
      <c r="I3588" s="182"/>
      <c r="J3588" s="204">
        <f t="shared" si="55"/>
        <v>0</v>
      </c>
      <c r="K3588" s="182"/>
      <c r="L3588" s="182"/>
      <c r="M3588" s="182"/>
      <c r="N3588" s="182"/>
      <c r="O3588" s="182"/>
      <c r="P3588" s="182"/>
    </row>
    <row r="3589" spans="2:16" x14ac:dyDescent="0.3">
      <c r="B3589" s="228"/>
      <c r="C3589" s="183"/>
      <c r="D3589" s="228"/>
      <c r="E3589" s="183"/>
      <c r="F3589" s="228"/>
      <c r="G3589" s="228"/>
      <c r="H3589" s="183"/>
      <c r="I3589" s="182"/>
      <c r="J3589" s="204">
        <f t="shared" si="55"/>
        <v>0</v>
      </c>
      <c r="K3589" s="182"/>
      <c r="L3589" s="182"/>
      <c r="M3589" s="182"/>
      <c r="N3589" s="182"/>
      <c r="O3589" s="182"/>
      <c r="P3589" s="182"/>
    </row>
    <row r="3590" spans="2:16" x14ac:dyDescent="0.3">
      <c r="B3590" s="228"/>
      <c r="C3590" s="183"/>
      <c r="D3590" s="228"/>
      <c r="E3590" s="183"/>
      <c r="F3590" s="228"/>
      <c r="G3590" s="228"/>
      <c r="H3590" s="183"/>
      <c r="I3590" s="182"/>
      <c r="J3590" s="204">
        <f t="shared" ref="J3590:J3653" si="56">IFERROR(MAX(0,I3590*((MIN(G3590,45322)-MAX(F3590,44958))/(G3590-F3590))),0)</f>
        <v>0</v>
      </c>
      <c r="K3590" s="182"/>
      <c r="L3590" s="182"/>
      <c r="M3590" s="182"/>
      <c r="N3590" s="182"/>
      <c r="O3590" s="182"/>
      <c r="P3590" s="182"/>
    </row>
    <row r="3591" spans="2:16" x14ac:dyDescent="0.3">
      <c r="B3591" s="228"/>
      <c r="C3591" s="183"/>
      <c r="D3591" s="228"/>
      <c r="E3591" s="183"/>
      <c r="F3591" s="228"/>
      <c r="G3591" s="228"/>
      <c r="H3591" s="183"/>
      <c r="I3591" s="182"/>
      <c r="J3591" s="204">
        <f t="shared" si="56"/>
        <v>0</v>
      </c>
      <c r="K3591" s="182"/>
      <c r="L3591" s="182"/>
      <c r="M3591" s="182"/>
      <c r="N3591" s="182"/>
      <c r="O3591" s="182"/>
      <c r="P3591" s="182"/>
    </row>
    <row r="3592" spans="2:16" x14ac:dyDescent="0.3">
      <c r="B3592" s="228"/>
      <c r="C3592" s="183"/>
      <c r="D3592" s="228"/>
      <c r="E3592" s="183"/>
      <c r="F3592" s="228"/>
      <c r="G3592" s="228"/>
      <c r="H3592" s="183"/>
      <c r="I3592" s="182"/>
      <c r="J3592" s="204">
        <f t="shared" si="56"/>
        <v>0</v>
      </c>
      <c r="K3592" s="182"/>
      <c r="L3592" s="182"/>
      <c r="M3592" s="182"/>
      <c r="N3592" s="182"/>
      <c r="O3592" s="182"/>
      <c r="P3592" s="182"/>
    </row>
    <row r="3593" spans="2:16" x14ac:dyDescent="0.3">
      <c r="B3593" s="228"/>
      <c r="C3593" s="183"/>
      <c r="D3593" s="228"/>
      <c r="E3593" s="183"/>
      <c r="F3593" s="228"/>
      <c r="G3593" s="228"/>
      <c r="H3593" s="183"/>
      <c r="I3593" s="182"/>
      <c r="J3593" s="204">
        <f t="shared" si="56"/>
        <v>0</v>
      </c>
      <c r="K3593" s="182"/>
      <c r="L3593" s="182"/>
      <c r="M3593" s="182"/>
      <c r="N3593" s="182"/>
      <c r="O3593" s="182"/>
      <c r="P3593" s="182"/>
    </row>
    <row r="3594" spans="2:16" x14ac:dyDescent="0.3">
      <c r="B3594" s="228"/>
      <c r="C3594" s="183"/>
      <c r="D3594" s="228"/>
      <c r="E3594" s="183"/>
      <c r="F3594" s="228"/>
      <c r="G3594" s="228"/>
      <c r="H3594" s="183"/>
      <c r="I3594" s="182"/>
      <c r="J3594" s="204">
        <f t="shared" si="56"/>
        <v>0</v>
      </c>
      <c r="K3594" s="182"/>
      <c r="L3594" s="182"/>
      <c r="M3594" s="182"/>
      <c r="N3594" s="182"/>
      <c r="O3594" s="182"/>
      <c r="P3594" s="182"/>
    </row>
    <row r="3595" spans="2:16" x14ac:dyDescent="0.3">
      <c r="B3595" s="228"/>
      <c r="C3595" s="183"/>
      <c r="D3595" s="228"/>
      <c r="E3595" s="183"/>
      <c r="F3595" s="228"/>
      <c r="G3595" s="228"/>
      <c r="H3595" s="183"/>
      <c r="I3595" s="182"/>
      <c r="J3595" s="204">
        <f t="shared" si="56"/>
        <v>0</v>
      </c>
      <c r="K3595" s="182"/>
      <c r="L3595" s="182"/>
      <c r="M3595" s="182"/>
      <c r="N3595" s="182"/>
      <c r="O3595" s="182"/>
      <c r="P3595" s="182"/>
    </row>
    <row r="3596" spans="2:16" x14ac:dyDescent="0.3">
      <c r="B3596" s="228"/>
      <c r="C3596" s="183"/>
      <c r="D3596" s="228"/>
      <c r="E3596" s="183"/>
      <c r="F3596" s="228"/>
      <c r="G3596" s="228"/>
      <c r="H3596" s="183"/>
      <c r="I3596" s="182"/>
      <c r="J3596" s="204">
        <f t="shared" si="56"/>
        <v>0</v>
      </c>
      <c r="K3596" s="182"/>
      <c r="L3596" s="182"/>
      <c r="M3596" s="182"/>
      <c r="N3596" s="182"/>
      <c r="O3596" s="182"/>
      <c r="P3596" s="182"/>
    </row>
    <row r="3597" spans="2:16" x14ac:dyDescent="0.3">
      <c r="B3597" s="228"/>
      <c r="C3597" s="183"/>
      <c r="D3597" s="228"/>
      <c r="E3597" s="183"/>
      <c r="F3597" s="228"/>
      <c r="G3597" s="228"/>
      <c r="H3597" s="183"/>
      <c r="I3597" s="182"/>
      <c r="J3597" s="204">
        <f t="shared" si="56"/>
        <v>0</v>
      </c>
      <c r="K3597" s="182"/>
      <c r="L3597" s="182"/>
      <c r="M3597" s="182"/>
      <c r="N3597" s="182"/>
      <c r="O3597" s="182"/>
      <c r="P3597" s="182"/>
    </row>
    <row r="3598" spans="2:16" x14ac:dyDescent="0.3">
      <c r="B3598" s="228"/>
      <c r="C3598" s="183"/>
      <c r="D3598" s="228"/>
      <c r="E3598" s="183"/>
      <c r="F3598" s="228"/>
      <c r="G3598" s="228"/>
      <c r="H3598" s="183"/>
      <c r="I3598" s="182"/>
      <c r="J3598" s="204">
        <f t="shared" si="56"/>
        <v>0</v>
      </c>
      <c r="K3598" s="182"/>
      <c r="L3598" s="182"/>
      <c r="M3598" s="182"/>
      <c r="N3598" s="182"/>
      <c r="O3598" s="182"/>
      <c r="P3598" s="182"/>
    </row>
    <row r="3599" spans="2:16" x14ac:dyDescent="0.3">
      <c r="B3599" s="228"/>
      <c r="C3599" s="183"/>
      <c r="D3599" s="228"/>
      <c r="E3599" s="183"/>
      <c r="F3599" s="228"/>
      <c r="G3599" s="228"/>
      <c r="H3599" s="183"/>
      <c r="I3599" s="182"/>
      <c r="J3599" s="204">
        <f t="shared" si="56"/>
        <v>0</v>
      </c>
      <c r="K3599" s="182"/>
      <c r="L3599" s="182"/>
      <c r="M3599" s="182"/>
      <c r="N3599" s="182"/>
      <c r="O3599" s="182"/>
      <c r="P3599" s="182"/>
    </row>
    <row r="3600" spans="2:16" x14ac:dyDescent="0.3">
      <c r="B3600" s="228"/>
      <c r="C3600" s="183"/>
      <c r="D3600" s="228"/>
      <c r="E3600" s="183"/>
      <c r="F3600" s="228"/>
      <c r="G3600" s="228"/>
      <c r="H3600" s="183"/>
      <c r="I3600" s="182"/>
      <c r="J3600" s="204">
        <f t="shared" si="56"/>
        <v>0</v>
      </c>
      <c r="K3600" s="182"/>
      <c r="L3600" s="182"/>
      <c r="M3600" s="182"/>
      <c r="N3600" s="182"/>
      <c r="O3600" s="182"/>
      <c r="P3600" s="182"/>
    </row>
    <row r="3601" spans="2:16" x14ac:dyDescent="0.3">
      <c r="B3601" s="228"/>
      <c r="C3601" s="183"/>
      <c r="D3601" s="228"/>
      <c r="E3601" s="183"/>
      <c r="F3601" s="228"/>
      <c r="G3601" s="228"/>
      <c r="H3601" s="183"/>
      <c r="I3601" s="182"/>
      <c r="J3601" s="204">
        <f t="shared" si="56"/>
        <v>0</v>
      </c>
      <c r="K3601" s="182"/>
      <c r="L3601" s="182"/>
      <c r="M3601" s="182"/>
      <c r="N3601" s="182"/>
      <c r="O3601" s="182"/>
      <c r="P3601" s="182"/>
    </row>
    <row r="3602" spans="2:16" x14ac:dyDescent="0.3">
      <c r="B3602" s="228"/>
      <c r="C3602" s="183"/>
      <c r="D3602" s="228"/>
      <c r="E3602" s="183"/>
      <c r="F3602" s="228"/>
      <c r="G3602" s="228"/>
      <c r="H3602" s="183"/>
      <c r="I3602" s="182"/>
      <c r="J3602" s="204">
        <f t="shared" si="56"/>
        <v>0</v>
      </c>
      <c r="K3602" s="182"/>
      <c r="L3602" s="182"/>
      <c r="M3602" s="182"/>
      <c r="N3602" s="182"/>
      <c r="O3602" s="182"/>
      <c r="P3602" s="182"/>
    </row>
    <row r="3603" spans="2:16" x14ac:dyDescent="0.3">
      <c r="B3603" s="228"/>
      <c r="C3603" s="183"/>
      <c r="D3603" s="228"/>
      <c r="E3603" s="183"/>
      <c r="F3603" s="228"/>
      <c r="G3603" s="228"/>
      <c r="H3603" s="183"/>
      <c r="I3603" s="182"/>
      <c r="J3603" s="204">
        <f t="shared" si="56"/>
        <v>0</v>
      </c>
      <c r="K3603" s="182"/>
      <c r="L3603" s="182"/>
      <c r="M3603" s="182"/>
      <c r="N3603" s="182"/>
      <c r="O3603" s="182"/>
      <c r="P3603" s="182"/>
    </row>
    <row r="3604" spans="2:16" x14ac:dyDescent="0.3">
      <c r="B3604" s="228"/>
      <c r="C3604" s="183"/>
      <c r="D3604" s="228"/>
      <c r="E3604" s="183"/>
      <c r="F3604" s="228"/>
      <c r="G3604" s="228"/>
      <c r="H3604" s="183"/>
      <c r="I3604" s="182"/>
      <c r="J3604" s="204">
        <f t="shared" si="56"/>
        <v>0</v>
      </c>
      <c r="K3604" s="182"/>
      <c r="L3604" s="182"/>
      <c r="M3604" s="182"/>
      <c r="N3604" s="182"/>
      <c r="O3604" s="182"/>
      <c r="P3604" s="182"/>
    </row>
    <row r="3605" spans="2:16" x14ac:dyDescent="0.3">
      <c r="B3605" s="228"/>
      <c r="C3605" s="183"/>
      <c r="D3605" s="228"/>
      <c r="E3605" s="183"/>
      <c r="F3605" s="228"/>
      <c r="G3605" s="228"/>
      <c r="H3605" s="183"/>
      <c r="I3605" s="182"/>
      <c r="J3605" s="204">
        <f t="shared" si="56"/>
        <v>0</v>
      </c>
      <c r="K3605" s="182"/>
      <c r="L3605" s="182"/>
      <c r="M3605" s="182"/>
      <c r="N3605" s="182"/>
      <c r="O3605" s="182"/>
      <c r="P3605" s="182"/>
    </row>
    <row r="3606" spans="2:16" x14ac:dyDescent="0.3">
      <c r="B3606" s="228"/>
      <c r="C3606" s="183"/>
      <c r="D3606" s="228"/>
      <c r="E3606" s="183"/>
      <c r="F3606" s="228"/>
      <c r="G3606" s="228"/>
      <c r="H3606" s="183"/>
      <c r="I3606" s="182"/>
      <c r="J3606" s="204">
        <f t="shared" si="56"/>
        <v>0</v>
      </c>
      <c r="K3606" s="182"/>
      <c r="L3606" s="182"/>
      <c r="M3606" s="182"/>
      <c r="N3606" s="182"/>
      <c r="O3606" s="182"/>
      <c r="P3606" s="182"/>
    </row>
    <row r="3607" spans="2:16" x14ac:dyDescent="0.3">
      <c r="B3607" s="228"/>
      <c r="C3607" s="183"/>
      <c r="D3607" s="228"/>
      <c r="E3607" s="183"/>
      <c r="F3607" s="228"/>
      <c r="G3607" s="228"/>
      <c r="H3607" s="183"/>
      <c r="I3607" s="182"/>
      <c r="J3607" s="204">
        <f t="shared" si="56"/>
        <v>0</v>
      </c>
      <c r="K3607" s="182"/>
      <c r="L3607" s="182"/>
      <c r="M3607" s="182"/>
      <c r="N3607" s="182"/>
      <c r="O3607" s="182"/>
      <c r="P3607" s="182"/>
    </row>
    <row r="3608" spans="2:16" x14ac:dyDescent="0.3">
      <c r="B3608" s="228"/>
      <c r="C3608" s="183"/>
      <c r="D3608" s="228"/>
      <c r="E3608" s="183"/>
      <c r="F3608" s="228"/>
      <c r="G3608" s="228"/>
      <c r="H3608" s="183"/>
      <c r="I3608" s="182"/>
      <c r="J3608" s="204">
        <f t="shared" si="56"/>
        <v>0</v>
      </c>
      <c r="K3608" s="182"/>
      <c r="L3608" s="182"/>
      <c r="M3608" s="182"/>
      <c r="N3608" s="182"/>
      <c r="O3608" s="182"/>
      <c r="P3608" s="182"/>
    </row>
    <row r="3609" spans="2:16" x14ac:dyDescent="0.3">
      <c r="B3609" s="228"/>
      <c r="C3609" s="183"/>
      <c r="D3609" s="228"/>
      <c r="E3609" s="183"/>
      <c r="F3609" s="228"/>
      <c r="G3609" s="228"/>
      <c r="H3609" s="183"/>
      <c r="I3609" s="182"/>
      <c r="J3609" s="204">
        <f t="shared" si="56"/>
        <v>0</v>
      </c>
      <c r="K3609" s="182"/>
      <c r="L3609" s="182"/>
      <c r="M3609" s="182"/>
      <c r="N3609" s="182"/>
      <c r="O3609" s="182"/>
      <c r="P3609" s="182"/>
    </row>
    <row r="3610" spans="2:16" x14ac:dyDescent="0.3">
      <c r="B3610" s="228"/>
      <c r="C3610" s="183"/>
      <c r="D3610" s="228"/>
      <c r="E3610" s="183"/>
      <c r="F3610" s="228"/>
      <c r="G3610" s="228"/>
      <c r="H3610" s="183"/>
      <c r="I3610" s="182"/>
      <c r="J3610" s="204">
        <f t="shared" si="56"/>
        <v>0</v>
      </c>
      <c r="K3610" s="182"/>
      <c r="L3610" s="182"/>
      <c r="M3610" s="182"/>
      <c r="N3610" s="182"/>
      <c r="O3610" s="182"/>
      <c r="P3610" s="182"/>
    </row>
    <row r="3611" spans="2:16" x14ac:dyDescent="0.3">
      <c r="B3611" s="228"/>
      <c r="C3611" s="183"/>
      <c r="D3611" s="228"/>
      <c r="E3611" s="183"/>
      <c r="F3611" s="228"/>
      <c r="G3611" s="228"/>
      <c r="H3611" s="183"/>
      <c r="I3611" s="182"/>
      <c r="J3611" s="204">
        <f t="shared" si="56"/>
        <v>0</v>
      </c>
      <c r="K3611" s="182"/>
      <c r="L3611" s="182"/>
      <c r="M3611" s="182"/>
      <c r="N3611" s="182"/>
      <c r="O3611" s="182"/>
      <c r="P3611" s="182"/>
    </row>
    <row r="3612" spans="2:16" x14ac:dyDescent="0.3">
      <c r="B3612" s="228"/>
      <c r="C3612" s="183"/>
      <c r="D3612" s="228"/>
      <c r="E3612" s="183"/>
      <c r="F3612" s="228"/>
      <c r="G3612" s="228"/>
      <c r="H3612" s="183"/>
      <c r="I3612" s="182"/>
      <c r="J3612" s="204">
        <f t="shared" si="56"/>
        <v>0</v>
      </c>
      <c r="K3612" s="182"/>
      <c r="L3612" s="182"/>
      <c r="M3612" s="182"/>
      <c r="N3612" s="182"/>
      <c r="O3612" s="182"/>
      <c r="P3612" s="182"/>
    </row>
    <row r="3613" spans="2:16" x14ac:dyDescent="0.3">
      <c r="B3613" s="228"/>
      <c r="C3613" s="183"/>
      <c r="D3613" s="228"/>
      <c r="E3613" s="183"/>
      <c r="F3613" s="228"/>
      <c r="G3613" s="228"/>
      <c r="H3613" s="183"/>
      <c r="I3613" s="182"/>
      <c r="J3613" s="204">
        <f t="shared" si="56"/>
        <v>0</v>
      </c>
      <c r="K3613" s="182"/>
      <c r="L3613" s="182"/>
      <c r="M3613" s="182"/>
      <c r="N3613" s="182"/>
      <c r="O3613" s="182"/>
      <c r="P3613" s="182"/>
    </row>
    <row r="3614" spans="2:16" x14ac:dyDescent="0.3">
      <c r="B3614" s="228"/>
      <c r="C3614" s="183"/>
      <c r="D3614" s="228"/>
      <c r="E3614" s="183"/>
      <c r="F3614" s="228"/>
      <c r="G3614" s="228"/>
      <c r="H3614" s="183"/>
      <c r="I3614" s="182"/>
      <c r="J3614" s="204">
        <f t="shared" si="56"/>
        <v>0</v>
      </c>
      <c r="K3614" s="182"/>
      <c r="L3614" s="182"/>
      <c r="M3614" s="182"/>
      <c r="N3614" s="182"/>
      <c r="O3614" s="182"/>
      <c r="P3614" s="182"/>
    </row>
    <row r="3615" spans="2:16" x14ac:dyDescent="0.3">
      <c r="B3615" s="228"/>
      <c r="C3615" s="183"/>
      <c r="D3615" s="228"/>
      <c r="E3615" s="183"/>
      <c r="F3615" s="228"/>
      <c r="G3615" s="228"/>
      <c r="H3615" s="183"/>
      <c r="I3615" s="182"/>
      <c r="J3615" s="204">
        <f t="shared" si="56"/>
        <v>0</v>
      </c>
      <c r="K3615" s="182"/>
      <c r="L3615" s="182"/>
      <c r="M3615" s="182"/>
      <c r="N3615" s="182"/>
      <c r="O3615" s="182"/>
      <c r="P3615" s="182"/>
    </row>
    <row r="3616" spans="2:16" x14ac:dyDescent="0.3">
      <c r="B3616" s="228"/>
      <c r="C3616" s="183"/>
      <c r="D3616" s="228"/>
      <c r="E3616" s="183"/>
      <c r="F3616" s="228"/>
      <c r="G3616" s="228"/>
      <c r="H3616" s="183"/>
      <c r="I3616" s="182"/>
      <c r="J3616" s="204">
        <f t="shared" si="56"/>
        <v>0</v>
      </c>
      <c r="K3616" s="182"/>
      <c r="L3616" s="182"/>
      <c r="M3616" s="182"/>
      <c r="N3616" s="182"/>
      <c r="O3616" s="182"/>
      <c r="P3616" s="182"/>
    </row>
    <row r="3617" spans="2:16" x14ac:dyDescent="0.3">
      <c r="B3617" s="228"/>
      <c r="C3617" s="183"/>
      <c r="D3617" s="228"/>
      <c r="E3617" s="183"/>
      <c r="F3617" s="228"/>
      <c r="G3617" s="228"/>
      <c r="H3617" s="183"/>
      <c r="I3617" s="182"/>
      <c r="J3617" s="204">
        <f t="shared" si="56"/>
        <v>0</v>
      </c>
      <c r="K3617" s="182"/>
      <c r="L3617" s="182"/>
      <c r="M3617" s="182"/>
      <c r="N3617" s="182"/>
      <c r="O3617" s="182"/>
      <c r="P3617" s="182"/>
    </row>
    <row r="3618" spans="2:16" x14ac:dyDescent="0.3">
      <c r="B3618" s="228"/>
      <c r="C3618" s="183"/>
      <c r="D3618" s="228"/>
      <c r="E3618" s="183"/>
      <c r="F3618" s="228"/>
      <c r="G3618" s="228"/>
      <c r="H3618" s="183"/>
      <c r="I3618" s="182"/>
      <c r="J3618" s="204">
        <f t="shared" si="56"/>
        <v>0</v>
      </c>
      <c r="K3618" s="182"/>
      <c r="L3618" s="182"/>
      <c r="M3618" s="182"/>
      <c r="N3618" s="182"/>
      <c r="O3618" s="182"/>
      <c r="P3618" s="182"/>
    </row>
    <row r="3619" spans="2:16" x14ac:dyDescent="0.3">
      <c r="B3619" s="228"/>
      <c r="C3619" s="183"/>
      <c r="D3619" s="228"/>
      <c r="E3619" s="183"/>
      <c r="F3619" s="228"/>
      <c r="G3619" s="228"/>
      <c r="H3619" s="183"/>
      <c r="I3619" s="182"/>
      <c r="J3619" s="204">
        <f t="shared" si="56"/>
        <v>0</v>
      </c>
      <c r="K3619" s="182"/>
      <c r="L3619" s="182"/>
      <c r="M3619" s="182"/>
      <c r="N3619" s="182"/>
      <c r="O3619" s="182"/>
      <c r="P3619" s="182"/>
    </row>
    <row r="3620" spans="2:16" x14ac:dyDescent="0.3">
      <c r="B3620" s="228"/>
      <c r="C3620" s="183"/>
      <c r="D3620" s="228"/>
      <c r="E3620" s="183"/>
      <c r="F3620" s="228"/>
      <c r="G3620" s="228"/>
      <c r="H3620" s="183"/>
      <c r="I3620" s="182"/>
      <c r="J3620" s="204">
        <f t="shared" si="56"/>
        <v>0</v>
      </c>
      <c r="K3620" s="182"/>
      <c r="L3620" s="182"/>
      <c r="M3620" s="182"/>
      <c r="N3620" s="182"/>
      <c r="O3620" s="182"/>
      <c r="P3620" s="182"/>
    </row>
    <row r="3621" spans="2:16" x14ac:dyDescent="0.3">
      <c r="B3621" s="228"/>
      <c r="C3621" s="183"/>
      <c r="D3621" s="228"/>
      <c r="E3621" s="183"/>
      <c r="F3621" s="228"/>
      <c r="G3621" s="228"/>
      <c r="H3621" s="183"/>
      <c r="I3621" s="182"/>
      <c r="J3621" s="204">
        <f t="shared" si="56"/>
        <v>0</v>
      </c>
      <c r="K3621" s="182"/>
      <c r="L3621" s="182"/>
      <c r="M3621" s="182"/>
      <c r="N3621" s="182"/>
      <c r="O3621" s="182"/>
      <c r="P3621" s="182"/>
    </row>
    <row r="3622" spans="2:16" x14ac:dyDescent="0.3">
      <c r="B3622" s="228"/>
      <c r="C3622" s="183"/>
      <c r="D3622" s="228"/>
      <c r="E3622" s="183"/>
      <c r="F3622" s="228"/>
      <c r="G3622" s="228"/>
      <c r="H3622" s="183"/>
      <c r="I3622" s="182"/>
      <c r="J3622" s="204">
        <f t="shared" si="56"/>
        <v>0</v>
      </c>
      <c r="K3622" s="182"/>
      <c r="L3622" s="182"/>
      <c r="M3622" s="182"/>
      <c r="N3622" s="182"/>
      <c r="O3622" s="182"/>
      <c r="P3622" s="182"/>
    </row>
    <row r="3623" spans="2:16" x14ac:dyDescent="0.3">
      <c r="B3623" s="228"/>
      <c r="C3623" s="183"/>
      <c r="D3623" s="228"/>
      <c r="E3623" s="183"/>
      <c r="F3623" s="228"/>
      <c r="G3623" s="228"/>
      <c r="H3623" s="183"/>
      <c r="I3623" s="182"/>
      <c r="J3623" s="204">
        <f t="shared" si="56"/>
        <v>0</v>
      </c>
      <c r="K3623" s="182"/>
      <c r="L3623" s="182"/>
      <c r="M3623" s="182"/>
      <c r="N3623" s="182"/>
      <c r="O3623" s="182"/>
      <c r="P3623" s="182"/>
    </row>
    <row r="3624" spans="2:16" x14ac:dyDescent="0.3">
      <c r="B3624" s="228"/>
      <c r="C3624" s="183"/>
      <c r="D3624" s="228"/>
      <c r="E3624" s="183"/>
      <c r="F3624" s="228"/>
      <c r="G3624" s="228"/>
      <c r="H3624" s="183"/>
      <c r="I3624" s="182"/>
      <c r="J3624" s="204">
        <f t="shared" si="56"/>
        <v>0</v>
      </c>
      <c r="K3624" s="182"/>
      <c r="L3624" s="182"/>
      <c r="M3624" s="182"/>
      <c r="N3624" s="182"/>
      <c r="O3624" s="182"/>
      <c r="P3624" s="182"/>
    </row>
    <row r="3625" spans="2:16" x14ac:dyDescent="0.3">
      <c r="B3625" s="228"/>
      <c r="C3625" s="183"/>
      <c r="D3625" s="228"/>
      <c r="E3625" s="183"/>
      <c r="F3625" s="228"/>
      <c r="G3625" s="228"/>
      <c r="H3625" s="183"/>
      <c r="I3625" s="182"/>
      <c r="J3625" s="204">
        <f t="shared" si="56"/>
        <v>0</v>
      </c>
      <c r="K3625" s="182"/>
      <c r="L3625" s="182"/>
      <c r="M3625" s="182"/>
      <c r="N3625" s="182"/>
      <c r="O3625" s="182"/>
      <c r="P3625" s="182"/>
    </row>
    <row r="3626" spans="2:16" x14ac:dyDescent="0.3">
      <c r="B3626" s="228"/>
      <c r="C3626" s="183"/>
      <c r="D3626" s="228"/>
      <c r="E3626" s="183"/>
      <c r="F3626" s="228"/>
      <c r="G3626" s="228"/>
      <c r="H3626" s="183"/>
      <c r="I3626" s="182"/>
      <c r="J3626" s="204">
        <f t="shared" si="56"/>
        <v>0</v>
      </c>
      <c r="K3626" s="182"/>
      <c r="L3626" s="182"/>
      <c r="M3626" s="182"/>
      <c r="N3626" s="182"/>
      <c r="O3626" s="182"/>
      <c r="P3626" s="182"/>
    </row>
    <row r="3627" spans="2:16" x14ac:dyDescent="0.3">
      <c r="B3627" s="228"/>
      <c r="C3627" s="183"/>
      <c r="D3627" s="228"/>
      <c r="E3627" s="183"/>
      <c r="F3627" s="228"/>
      <c r="G3627" s="228"/>
      <c r="H3627" s="183"/>
      <c r="I3627" s="182"/>
      <c r="J3627" s="204">
        <f t="shared" si="56"/>
        <v>0</v>
      </c>
      <c r="K3627" s="182"/>
      <c r="L3627" s="182"/>
      <c r="M3627" s="182"/>
      <c r="N3627" s="182"/>
      <c r="O3627" s="182"/>
      <c r="P3627" s="182"/>
    </row>
    <row r="3628" spans="2:16" x14ac:dyDescent="0.3">
      <c r="B3628" s="228"/>
      <c r="C3628" s="183"/>
      <c r="D3628" s="228"/>
      <c r="E3628" s="183"/>
      <c r="F3628" s="228"/>
      <c r="G3628" s="228"/>
      <c r="H3628" s="183"/>
      <c r="I3628" s="182"/>
      <c r="J3628" s="204">
        <f t="shared" si="56"/>
        <v>0</v>
      </c>
      <c r="K3628" s="182"/>
      <c r="L3628" s="182"/>
      <c r="M3628" s="182"/>
      <c r="N3628" s="182"/>
      <c r="O3628" s="182"/>
      <c r="P3628" s="182"/>
    </row>
    <row r="3629" spans="2:16" x14ac:dyDescent="0.3">
      <c r="B3629" s="228"/>
      <c r="C3629" s="183"/>
      <c r="D3629" s="228"/>
      <c r="E3629" s="183"/>
      <c r="F3629" s="228"/>
      <c r="G3629" s="228"/>
      <c r="H3629" s="183"/>
      <c r="I3629" s="182"/>
      <c r="J3629" s="204">
        <f t="shared" si="56"/>
        <v>0</v>
      </c>
      <c r="K3629" s="182"/>
      <c r="L3629" s="182"/>
      <c r="M3629" s="182"/>
      <c r="N3629" s="182"/>
      <c r="O3629" s="182"/>
      <c r="P3629" s="182"/>
    </row>
    <row r="3630" spans="2:16" x14ac:dyDescent="0.3">
      <c r="B3630" s="228"/>
      <c r="C3630" s="183"/>
      <c r="D3630" s="228"/>
      <c r="E3630" s="183"/>
      <c r="F3630" s="228"/>
      <c r="G3630" s="228"/>
      <c r="H3630" s="183"/>
      <c r="I3630" s="182"/>
      <c r="J3630" s="204">
        <f t="shared" si="56"/>
        <v>0</v>
      </c>
      <c r="K3630" s="182"/>
      <c r="L3630" s="182"/>
      <c r="M3630" s="182"/>
      <c r="N3630" s="182"/>
      <c r="O3630" s="182"/>
      <c r="P3630" s="182"/>
    </row>
    <row r="3631" spans="2:16" x14ac:dyDescent="0.3">
      <c r="B3631" s="228"/>
      <c r="C3631" s="183"/>
      <c r="D3631" s="228"/>
      <c r="E3631" s="183"/>
      <c r="F3631" s="228"/>
      <c r="G3631" s="228"/>
      <c r="H3631" s="183"/>
      <c r="I3631" s="182"/>
      <c r="J3631" s="204">
        <f t="shared" si="56"/>
        <v>0</v>
      </c>
      <c r="K3631" s="182"/>
      <c r="L3631" s="182"/>
      <c r="M3631" s="182"/>
      <c r="N3631" s="182"/>
      <c r="O3631" s="182"/>
      <c r="P3631" s="182"/>
    </row>
    <row r="3632" spans="2:16" x14ac:dyDescent="0.3">
      <c r="B3632" s="228"/>
      <c r="C3632" s="183"/>
      <c r="D3632" s="228"/>
      <c r="E3632" s="183"/>
      <c r="F3632" s="228"/>
      <c r="G3632" s="228"/>
      <c r="H3632" s="183"/>
      <c r="I3632" s="182"/>
      <c r="J3632" s="204">
        <f t="shared" si="56"/>
        <v>0</v>
      </c>
      <c r="K3632" s="182"/>
      <c r="L3632" s="182"/>
      <c r="M3632" s="182"/>
      <c r="N3632" s="182"/>
      <c r="O3632" s="182"/>
      <c r="P3632" s="182"/>
    </row>
    <row r="3633" spans="2:16" x14ac:dyDescent="0.3">
      <c r="B3633" s="228"/>
      <c r="C3633" s="183"/>
      <c r="D3633" s="228"/>
      <c r="E3633" s="183"/>
      <c r="F3633" s="228"/>
      <c r="G3633" s="228"/>
      <c r="H3633" s="183"/>
      <c r="I3633" s="182"/>
      <c r="J3633" s="204">
        <f t="shared" si="56"/>
        <v>0</v>
      </c>
      <c r="K3633" s="182"/>
      <c r="L3633" s="182"/>
      <c r="M3633" s="182"/>
      <c r="N3633" s="182"/>
      <c r="O3633" s="182"/>
      <c r="P3633" s="182"/>
    </row>
    <row r="3634" spans="2:16" x14ac:dyDescent="0.3">
      <c r="B3634" s="228"/>
      <c r="C3634" s="183"/>
      <c r="D3634" s="228"/>
      <c r="E3634" s="183"/>
      <c r="F3634" s="228"/>
      <c r="G3634" s="228"/>
      <c r="H3634" s="183"/>
      <c r="I3634" s="182"/>
      <c r="J3634" s="204">
        <f t="shared" si="56"/>
        <v>0</v>
      </c>
      <c r="K3634" s="182"/>
      <c r="L3634" s="182"/>
      <c r="M3634" s="182"/>
      <c r="N3634" s="182"/>
      <c r="O3634" s="182"/>
      <c r="P3634" s="182"/>
    </row>
    <row r="3635" spans="2:16" x14ac:dyDescent="0.3">
      <c r="B3635" s="228"/>
      <c r="C3635" s="183"/>
      <c r="D3635" s="228"/>
      <c r="E3635" s="183"/>
      <c r="F3635" s="228"/>
      <c r="G3635" s="228"/>
      <c r="H3635" s="183"/>
      <c r="I3635" s="182"/>
      <c r="J3635" s="204">
        <f t="shared" si="56"/>
        <v>0</v>
      </c>
      <c r="K3635" s="182"/>
      <c r="L3635" s="182"/>
      <c r="M3635" s="182"/>
      <c r="N3635" s="182"/>
      <c r="O3635" s="182"/>
      <c r="P3635" s="182"/>
    </row>
    <row r="3636" spans="2:16" x14ac:dyDescent="0.3">
      <c r="B3636" s="228"/>
      <c r="C3636" s="183"/>
      <c r="D3636" s="228"/>
      <c r="E3636" s="183"/>
      <c r="F3636" s="228"/>
      <c r="G3636" s="228"/>
      <c r="H3636" s="183"/>
      <c r="I3636" s="182"/>
      <c r="J3636" s="204">
        <f t="shared" si="56"/>
        <v>0</v>
      </c>
      <c r="K3636" s="182"/>
      <c r="L3636" s="182"/>
      <c r="M3636" s="182"/>
      <c r="N3636" s="182"/>
      <c r="O3636" s="182"/>
      <c r="P3636" s="182"/>
    </row>
    <row r="3637" spans="2:16" x14ac:dyDescent="0.3">
      <c r="B3637" s="228"/>
      <c r="C3637" s="183"/>
      <c r="D3637" s="228"/>
      <c r="E3637" s="183"/>
      <c r="F3637" s="228"/>
      <c r="G3637" s="228"/>
      <c r="H3637" s="183"/>
      <c r="I3637" s="182"/>
      <c r="J3637" s="204">
        <f t="shared" si="56"/>
        <v>0</v>
      </c>
      <c r="K3637" s="182"/>
      <c r="L3637" s="182"/>
      <c r="M3637" s="182"/>
      <c r="N3637" s="182"/>
      <c r="O3637" s="182"/>
      <c r="P3637" s="182"/>
    </row>
    <row r="3638" spans="2:16" x14ac:dyDescent="0.3">
      <c r="B3638" s="228"/>
      <c r="C3638" s="183"/>
      <c r="D3638" s="228"/>
      <c r="E3638" s="183"/>
      <c r="F3638" s="228"/>
      <c r="G3638" s="228"/>
      <c r="H3638" s="183"/>
      <c r="I3638" s="182"/>
      <c r="J3638" s="204">
        <f t="shared" si="56"/>
        <v>0</v>
      </c>
      <c r="K3638" s="182"/>
      <c r="L3638" s="182"/>
      <c r="M3638" s="182"/>
      <c r="N3638" s="182"/>
      <c r="O3638" s="182"/>
      <c r="P3638" s="182"/>
    </row>
    <row r="3639" spans="2:16" x14ac:dyDescent="0.3">
      <c r="B3639" s="228"/>
      <c r="C3639" s="183"/>
      <c r="D3639" s="228"/>
      <c r="E3639" s="183"/>
      <c r="F3639" s="228"/>
      <c r="G3639" s="228"/>
      <c r="H3639" s="183"/>
      <c r="I3639" s="182"/>
      <c r="J3639" s="204">
        <f t="shared" si="56"/>
        <v>0</v>
      </c>
      <c r="K3639" s="182"/>
      <c r="L3639" s="182"/>
      <c r="M3639" s="182"/>
      <c r="N3639" s="182"/>
      <c r="O3639" s="182"/>
      <c r="P3639" s="182"/>
    </row>
    <row r="3640" spans="2:16" x14ac:dyDescent="0.3">
      <c r="B3640" s="228"/>
      <c r="C3640" s="183"/>
      <c r="D3640" s="228"/>
      <c r="E3640" s="183"/>
      <c r="F3640" s="228"/>
      <c r="G3640" s="228"/>
      <c r="H3640" s="183"/>
      <c r="I3640" s="182"/>
      <c r="J3640" s="204">
        <f t="shared" si="56"/>
        <v>0</v>
      </c>
      <c r="K3640" s="182"/>
      <c r="L3640" s="182"/>
      <c r="M3640" s="182"/>
      <c r="N3640" s="182"/>
      <c r="O3640" s="182"/>
      <c r="P3640" s="182"/>
    </row>
    <row r="3641" spans="2:16" x14ac:dyDescent="0.3">
      <c r="B3641" s="228"/>
      <c r="C3641" s="183"/>
      <c r="D3641" s="228"/>
      <c r="E3641" s="183"/>
      <c r="F3641" s="228"/>
      <c r="G3641" s="228"/>
      <c r="H3641" s="183"/>
      <c r="I3641" s="182"/>
      <c r="J3641" s="204">
        <f t="shared" si="56"/>
        <v>0</v>
      </c>
      <c r="K3641" s="182"/>
      <c r="L3641" s="182"/>
      <c r="M3641" s="182"/>
      <c r="N3641" s="182"/>
      <c r="O3641" s="182"/>
      <c r="P3641" s="182"/>
    </row>
    <row r="3642" spans="2:16" x14ac:dyDescent="0.3">
      <c r="B3642" s="228"/>
      <c r="C3642" s="183"/>
      <c r="D3642" s="228"/>
      <c r="E3642" s="183"/>
      <c r="F3642" s="228"/>
      <c r="G3642" s="228"/>
      <c r="H3642" s="183"/>
      <c r="I3642" s="182"/>
      <c r="J3642" s="204">
        <f t="shared" si="56"/>
        <v>0</v>
      </c>
      <c r="K3642" s="182"/>
      <c r="L3642" s="182"/>
      <c r="M3642" s="182"/>
      <c r="N3642" s="182"/>
      <c r="O3642" s="182"/>
      <c r="P3642" s="182"/>
    </row>
    <row r="3643" spans="2:16" x14ac:dyDescent="0.3">
      <c r="B3643" s="228"/>
      <c r="C3643" s="183"/>
      <c r="D3643" s="228"/>
      <c r="E3643" s="183"/>
      <c r="F3643" s="228"/>
      <c r="G3643" s="228"/>
      <c r="H3643" s="183"/>
      <c r="I3643" s="182"/>
      <c r="J3643" s="204">
        <f t="shared" si="56"/>
        <v>0</v>
      </c>
      <c r="K3643" s="182"/>
      <c r="L3643" s="182"/>
      <c r="M3643" s="182"/>
      <c r="N3643" s="182"/>
      <c r="O3643" s="182"/>
      <c r="P3643" s="182"/>
    </row>
    <row r="3644" spans="2:16" x14ac:dyDescent="0.3">
      <c r="B3644" s="228"/>
      <c r="C3644" s="183"/>
      <c r="D3644" s="228"/>
      <c r="E3644" s="183"/>
      <c r="F3644" s="228"/>
      <c r="G3644" s="228"/>
      <c r="H3644" s="183"/>
      <c r="I3644" s="182"/>
      <c r="J3644" s="204">
        <f t="shared" si="56"/>
        <v>0</v>
      </c>
      <c r="K3644" s="182"/>
      <c r="L3644" s="182"/>
      <c r="M3644" s="182"/>
      <c r="N3644" s="182"/>
      <c r="O3644" s="182"/>
      <c r="P3644" s="182"/>
    </row>
    <row r="3645" spans="2:16" x14ac:dyDescent="0.3">
      <c r="B3645" s="228"/>
      <c r="C3645" s="183"/>
      <c r="D3645" s="228"/>
      <c r="E3645" s="183"/>
      <c r="F3645" s="228"/>
      <c r="G3645" s="228"/>
      <c r="H3645" s="183"/>
      <c r="I3645" s="182"/>
      <c r="J3645" s="204">
        <f t="shared" si="56"/>
        <v>0</v>
      </c>
      <c r="K3645" s="182"/>
      <c r="L3645" s="182"/>
      <c r="M3645" s="182"/>
      <c r="N3645" s="182"/>
      <c r="O3645" s="182"/>
      <c r="P3645" s="182"/>
    </row>
    <row r="3646" spans="2:16" x14ac:dyDescent="0.3">
      <c r="B3646" s="228"/>
      <c r="C3646" s="183"/>
      <c r="D3646" s="228"/>
      <c r="E3646" s="183"/>
      <c r="F3646" s="228"/>
      <c r="G3646" s="228"/>
      <c r="H3646" s="183"/>
      <c r="I3646" s="182"/>
      <c r="J3646" s="204">
        <f t="shared" si="56"/>
        <v>0</v>
      </c>
      <c r="K3646" s="182"/>
      <c r="L3646" s="182"/>
      <c r="M3646" s="182"/>
      <c r="N3646" s="182"/>
      <c r="O3646" s="182"/>
      <c r="P3646" s="182"/>
    </row>
    <row r="3647" spans="2:16" x14ac:dyDescent="0.3">
      <c r="B3647" s="228"/>
      <c r="C3647" s="183"/>
      <c r="D3647" s="228"/>
      <c r="E3647" s="183"/>
      <c r="F3647" s="228"/>
      <c r="G3647" s="228"/>
      <c r="H3647" s="183"/>
      <c r="I3647" s="182"/>
      <c r="J3647" s="204">
        <f t="shared" si="56"/>
        <v>0</v>
      </c>
      <c r="K3647" s="182"/>
      <c r="L3647" s="182"/>
      <c r="M3647" s="182"/>
      <c r="N3647" s="182"/>
      <c r="O3647" s="182"/>
      <c r="P3647" s="182"/>
    </row>
    <row r="3648" spans="2:16" x14ac:dyDescent="0.3">
      <c r="B3648" s="228"/>
      <c r="C3648" s="183"/>
      <c r="D3648" s="228"/>
      <c r="E3648" s="183"/>
      <c r="F3648" s="228"/>
      <c r="G3648" s="228"/>
      <c r="H3648" s="183"/>
      <c r="I3648" s="182"/>
      <c r="J3648" s="204">
        <f t="shared" si="56"/>
        <v>0</v>
      </c>
      <c r="K3648" s="182"/>
      <c r="L3648" s="182"/>
      <c r="M3648" s="182"/>
      <c r="N3648" s="182"/>
      <c r="O3648" s="182"/>
      <c r="P3648" s="182"/>
    </row>
    <row r="3649" spans="2:16" x14ac:dyDescent="0.3">
      <c r="B3649" s="228"/>
      <c r="C3649" s="183"/>
      <c r="D3649" s="228"/>
      <c r="E3649" s="183"/>
      <c r="F3649" s="228"/>
      <c r="G3649" s="228"/>
      <c r="H3649" s="183"/>
      <c r="I3649" s="182"/>
      <c r="J3649" s="204">
        <f t="shared" si="56"/>
        <v>0</v>
      </c>
      <c r="K3649" s="182"/>
      <c r="L3649" s="182"/>
      <c r="M3649" s="182"/>
      <c r="N3649" s="182"/>
      <c r="O3649" s="182"/>
      <c r="P3649" s="182"/>
    </row>
    <row r="3650" spans="2:16" x14ac:dyDescent="0.3">
      <c r="B3650" s="228"/>
      <c r="C3650" s="183"/>
      <c r="D3650" s="228"/>
      <c r="E3650" s="183"/>
      <c r="F3650" s="228"/>
      <c r="G3650" s="228"/>
      <c r="H3650" s="183"/>
      <c r="I3650" s="182"/>
      <c r="J3650" s="204">
        <f t="shared" si="56"/>
        <v>0</v>
      </c>
      <c r="K3650" s="182"/>
      <c r="L3650" s="182"/>
      <c r="M3650" s="182"/>
      <c r="N3650" s="182"/>
      <c r="O3650" s="182"/>
      <c r="P3650" s="182"/>
    </row>
    <row r="3651" spans="2:16" x14ac:dyDescent="0.3">
      <c r="B3651" s="228"/>
      <c r="C3651" s="183"/>
      <c r="D3651" s="228"/>
      <c r="E3651" s="183"/>
      <c r="F3651" s="228"/>
      <c r="G3651" s="228"/>
      <c r="H3651" s="183"/>
      <c r="I3651" s="182"/>
      <c r="J3651" s="204">
        <f t="shared" si="56"/>
        <v>0</v>
      </c>
      <c r="K3651" s="182"/>
      <c r="L3651" s="182"/>
      <c r="M3651" s="182"/>
      <c r="N3651" s="182"/>
      <c r="O3651" s="182"/>
      <c r="P3651" s="182"/>
    </row>
    <row r="3652" spans="2:16" x14ac:dyDescent="0.3">
      <c r="B3652" s="228"/>
      <c r="C3652" s="183"/>
      <c r="D3652" s="228"/>
      <c r="E3652" s="183"/>
      <c r="F3652" s="228"/>
      <c r="G3652" s="228"/>
      <c r="H3652" s="183"/>
      <c r="I3652" s="182"/>
      <c r="J3652" s="204">
        <f t="shared" si="56"/>
        <v>0</v>
      </c>
      <c r="K3652" s="182"/>
      <c r="L3652" s="182"/>
      <c r="M3652" s="182"/>
      <c r="N3652" s="182"/>
      <c r="O3652" s="182"/>
      <c r="P3652" s="182"/>
    </row>
    <row r="3653" spans="2:16" x14ac:dyDescent="0.3">
      <c r="B3653" s="228"/>
      <c r="C3653" s="183"/>
      <c r="D3653" s="228"/>
      <c r="E3653" s="183"/>
      <c r="F3653" s="228"/>
      <c r="G3653" s="228"/>
      <c r="H3653" s="183"/>
      <c r="I3653" s="182"/>
      <c r="J3653" s="204">
        <f t="shared" si="56"/>
        <v>0</v>
      </c>
      <c r="K3653" s="182"/>
      <c r="L3653" s="182"/>
      <c r="M3653" s="182"/>
      <c r="N3653" s="182"/>
      <c r="O3653" s="182"/>
      <c r="P3653" s="182"/>
    </row>
    <row r="3654" spans="2:16" x14ac:dyDescent="0.3">
      <c r="B3654" s="228"/>
      <c r="C3654" s="183"/>
      <c r="D3654" s="228"/>
      <c r="E3654" s="183"/>
      <c r="F3654" s="228"/>
      <c r="G3654" s="228"/>
      <c r="H3654" s="183"/>
      <c r="I3654" s="182"/>
      <c r="J3654" s="204">
        <f t="shared" ref="J3654:J3717" si="57">IFERROR(MAX(0,I3654*((MIN(G3654,45322)-MAX(F3654,44958))/(G3654-F3654))),0)</f>
        <v>0</v>
      </c>
      <c r="K3654" s="182"/>
      <c r="L3654" s="182"/>
      <c r="M3654" s="182"/>
      <c r="N3654" s="182"/>
      <c r="O3654" s="182"/>
      <c r="P3654" s="182"/>
    </row>
    <row r="3655" spans="2:16" x14ac:dyDescent="0.3">
      <c r="B3655" s="228"/>
      <c r="C3655" s="183"/>
      <c r="D3655" s="228"/>
      <c r="E3655" s="183"/>
      <c r="F3655" s="228"/>
      <c r="G3655" s="228"/>
      <c r="H3655" s="183"/>
      <c r="I3655" s="182"/>
      <c r="J3655" s="204">
        <f t="shared" si="57"/>
        <v>0</v>
      </c>
      <c r="K3655" s="182"/>
      <c r="L3655" s="182"/>
      <c r="M3655" s="182"/>
      <c r="N3655" s="182"/>
      <c r="O3655" s="182"/>
      <c r="P3655" s="182"/>
    </row>
    <row r="3656" spans="2:16" x14ac:dyDescent="0.3">
      <c r="B3656" s="228"/>
      <c r="C3656" s="183"/>
      <c r="D3656" s="228"/>
      <c r="E3656" s="183"/>
      <c r="F3656" s="228"/>
      <c r="G3656" s="228"/>
      <c r="H3656" s="183"/>
      <c r="I3656" s="182"/>
      <c r="J3656" s="204">
        <f t="shared" si="57"/>
        <v>0</v>
      </c>
      <c r="K3656" s="182"/>
      <c r="L3656" s="182"/>
      <c r="M3656" s="182"/>
      <c r="N3656" s="182"/>
      <c r="O3656" s="182"/>
      <c r="P3656" s="182"/>
    </row>
    <row r="3657" spans="2:16" x14ac:dyDescent="0.3">
      <c r="B3657" s="228"/>
      <c r="C3657" s="183"/>
      <c r="D3657" s="228"/>
      <c r="E3657" s="183"/>
      <c r="F3657" s="228"/>
      <c r="G3657" s="228"/>
      <c r="H3657" s="183"/>
      <c r="I3657" s="182"/>
      <c r="J3657" s="204">
        <f t="shared" si="57"/>
        <v>0</v>
      </c>
      <c r="K3657" s="182"/>
      <c r="L3657" s="182"/>
      <c r="M3657" s="182"/>
      <c r="N3657" s="182"/>
      <c r="O3657" s="182"/>
      <c r="P3657" s="182"/>
    </row>
    <row r="3658" spans="2:16" x14ac:dyDescent="0.3">
      <c r="B3658" s="228"/>
      <c r="C3658" s="183"/>
      <c r="D3658" s="228"/>
      <c r="E3658" s="183"/>
      <c r="F3658" s="228"/>
      <c r="G3658" s="228"/>
      <c r="H3658" s="183"/>
      <c r="I3658" s="182"/>
      <c r="J3658" s="204">
        <f t="shared" si="57"/>
        <v>0</v>
      </c>
      <c r="K3658" s="182"/>
      <c r="L3658" s="182"/>
      <c r="M3658" s="182"/>
      <c r="N3658" s="182"/>
      <c r="O3658" s="182"/>
      <c r="P3658" s="182"/>
    </row>
    <row r="3659" spans="2:16" x14ac:dyDescent="0.3">
      <c r="B3659" s="228"/>
      <c r="C3659" s="183"/>
      <c r="D3659" s="228"/>
      <c r="E3659" s="183"/>
      <c r="F3659" s="228"/>
      <c r="G3659" s="228"/>
      <c r="H3659" s="183"/>
      <c r="I3659" s="182"/>
      <c r="J3659" s="204">
        <f t="shared" si="57"/>
        <v>0</v>
      </c>
      <c r="K3659" s="182"/>
      <c r="L3659" s="182"/>
      <c r="M3659" s="182"/>
      <c r="N3659" s="182"/>
      <c r="O3659" s="182"/>
      <c r="P3659" s="182"/>
    </row>
    <row r="3660" spans="2:16" x14ac:dyDescent="0.3">
      <c r="B3660" s="228"/>
      <c r="C3660" s="183"/>
      <c r="D3660" s="228"/>
      <c r="E3660" s="183"/>
      <c r="F3660" s="228"/>
      <c r="G3660" s="228"/>
      <c r="H3660" s="183"/>
      <c r="I3660" s="182"/>
      <c r="J3660" s="204">
        <f t="shared" si="57"/>
        <v>0</v>
      </c>
      <c r="K3660" s="182"/>
      <c r="L3660" s="182"/>
      <c r="M3660" s="182"/>
      <c r="N3660" s="182"/>
      <c r="O3660" s="182"/>
      <c r="P3660" s="182"/>
    </row>
    <row r="3661" spans="2:16" x14ac:dyDescent="0.3">
      <c r="B3661" s="228"/>
      <c r="C3661" s="183"/>
      <c r="D3661" s="228"/>
      <c r="E3661" s="183"/>
      <c r="F3661" s="228"/>
      <c r="G3661" s="228"/>
      <c r="H3661" s="183"/>
      <c r="I3661" s="182"/>
      <c r="J3661" s="204">
        <f t="shared" si="57"/>
        <v>0</v>
      </c>
      <c r="K3661" s="182"/>
      <c r="L3661" s="182"/>
      <c r="M3661" s="182"/>
      <c r="N3661" s="182"/>
      <c r="O3661" s="182"/>
      <c r="P3661" s="182"/>
    </row>
    <row r="3662" spans="2:16" x14ac:dyDescent="0.3">
      <c r="B3662" s="228"/>
      <c r="C3662" s="183"/>
      <c r="D3662" s="228"/>
      <c r="E3662" s="183"/>
      <c r="F3662" s="228"/>
      <c r="G3662" s="228"/>
      <c r="H3662" s="183"/>
      <c r="I3662" s="182"/>
      <c r="J3662" s="204">
        <f t="shared" si="57"/>
        <v>0</v>
      </c>
      <c r="K3662" s="182"/>
      <c r="L3662" s="182"/>
      <c r="M3662" s="182"/>
      <c r="N3662" s="182"/>
      <c r="O3662" s="182"/>
      <c r="P3662" s="182"/>
    </row>
    <row r="3663" spans="2:16" x14ac:dyDescent="0.3">
      <c r="B3663" s="228"/>
      <c r="C3663" s="183"/>
      <c r="D3663" s="228"/>
      <c r="E3663" s="183"/>
      <c r="F3663" s="228"/>
      <c r="G3663" s="228"/>
      <c r="H3663" s="183"/>
      <c r="I3663" s="182"/>
      <c r="J3663" s="204">
        <f t="shared" si="57"/>
        <v>0</v>
      </c>
      <c r="K3663" s="182"/>
      <c r="L3663" s="182"/>
      <c r="M3663" s="182"/>
      <c r="N3663" s="182"/>
      <c r="O3663" s="182"/>
      <c r="P3663" s="182"/>
    </row>
    <row r="3664" spans="2:16" x14ac:dyDescent="0.3">
      <c r="B3664" s="228"/>
      <c r="C3664" s="183"/>
      <c r="D3664" s="228"/>
      <c r="E3664" s="183"/>
      <c r="F3664" s="228"/>
      <c r="G3664" s="228"/>
      <c r="H3664" s="183"/>
      <c r="I3664" s="182"/>
      <c r="J3664" s="204">
        <f t="shared" si="57"/>
        <v>0</v>
      </c>
      <c r="K3664" s="182"/>
      <c r="L3664" s="182"/>
      <c r="M3664" s="182"/>
      <c r="N3664" s="182"/>
      <c r="O3664" s="182"/>
      <c r="P3664" s="182"/>
    </row>
    <row r="3665" spans="2:16" x14ac:dyDescent="0.3">
      <c r="B3665" s="228"/>
      <c r="C3665" s="183"/>
      <c r="D3665" s="228"/>
      <c r="E3665" s="183"/>
      <c r="F3665" s="228"/>
      <c r="G3665" s="228"/>
      <c r="H3665" s="183"/>
      <c r="I3665" s="182"/>
      <c r="J3665" s="204">
        <f t="shared" si="57"/>
        <v>0</v>
      </c>
      <c r="K3665" s="182"/>
      <c r="L3665" s="182"/>
      <c r="M3665" s="182"/>
      <c r="N3665" s="182"/>
      <c r="O3665" s="182"/>
      <c r="P3665" s="182"/>
    </row>
    <row r="3666" spans="2:16" x14ac:dyDescent="0.3">
      <c r="B3666" s="228"/>
      <c r="C3666" s="183"/>
      <c r="D3666" s="228"/>
      <c r="E3666" s="183"/>
      <c r="F3666" s="228"/>
      <c r="G3666" s="228"/>
      <c r="H3666" s="183"/>
      <c r="I3666" s="182"/>
      <c r="J3666" s="204">
        <f t="shared" si="57"/>
        <v>0</v>
      </c>
      <c r="K3666" s="182"/>
      <c r="L3666" s="182"/>
      <c r="M3666" s="182"/>
      <c r="N3666" s="182"/>
      <c r="O3666" s="182"/>
      <c r="P3666" s="182"/>
    </row>
    <row r="3667" spans="2:16" x14ac:dyDescent="0.3">
      <c r="B3667" s="228"/>
      <c r="C3667" s="183"/>
      <c r="D3667" s="228"/>
      <c r="E3667" s="183"/>
      <c r="F3667" s="228"/>
      <c r="G3667" s="228"/>
      <c r="H3667" s="183"/>
      <c r="I3667" s="182"/>
      <c r="J3667" s="204">
        <f t="shared" si="57"/>
        <v>0</v>
      </c>
      <c r="K3667" s="182"/>
      <c r="L3667" s="182"/>
      <c r="M3667" s="182"/>
      <c r="N3667" s="182"/>
      <c r="O3667" s="182"/>
      <c r="P3667" s="182"/>
    </row>
    <row r="3668" spans="2:16" x14ac:dyDescent="0.3">
      <c r="B3668" s="228"/>
      <c r="C3668" s="183"/>
      <c r="D3668" s="228"/>
      <c r="E3668" s="183"/>
      <c r="F3668" s="228"/>
      <c r="G3668" s="228"/>
      <c r="H3668" s="183"/>
      <c r="I3668" s="182"/>
      <c r="J3668" s="204">
        <f t="shared" si="57"/>
        <v>0</v>
      </c>
      <c r="K3668" s="182"/>
      <c r="L3668" s="182"/>
      <c r="M3668" s="182"/>
      <c r="N3668" s="182"/>
      <c r="O3668" s="182"/>
      <c r="P3668" s="182"/>
    </row>
    <row r="3669" spans="2:16" x14ac:dyDescent="0.3">
      <c r="B3669" s="228"/>
      <c r="C3669" s="183"/>
      <c r="D3669" s="228"/>
      <c r="E3669" s="183"/>
      <c r="F3669" s="228"/>
      <c r="G3669" s="228"/>
      <c r="H3669" s="183"/>
      <c r="I3669" s="182"/>
      <c r="J3669" s="204">
        <f t="shared" si="57"/>
        <v>0</v>
      </c>
      <c r="K3669" s="182"/>
      <c r="L3669" s="182"/>
      <c r="M3669" s="182"/>
      <c r="N3669" s="182"/>
      <c r="O3669" s="182"/>
      <c r="P3669" s="182"/>
    </row>
    <row r="3670" spans="2:16" x14ac:dyDescent="0.3">
      <c r="B3670" s="228"/>
      <c r="C3670" s="183"/>
      <c r="D3670" s="228"/>
      <c r="E3670" s="183"/>
      <c r="F3670" s="228"/>
      <c r="G3670" s="228"/>
      <c r="H3670" s="183"/>
      <c r="I3670" s="182"/>
      <c r="J3670" s="204">
        <f t="shared" si="57"/>
        <v>0</v>
      </c>
      <c r="K3670" s="182"/>
      <c r="L3670" s="182"/>
      <c r="M3670" s="182"/>
      <c r="N3670" s="182"/>
      <c r="O3670" s="182"/>
      <c r="P3670" s="182"/>
    </row>
    <row r="3671" spans="2:16" x14ac:dyDescent="0.3">
      <c r="B3671" s="228"/>
      <c r="C3671" s="183"/>
      <c r="D3671" s="228"/>
      <c r="E3671" s="183"/>
      <c r="F3671" s="228"/>
      <c r="G3671" s="228"/>
      <c r="H3671" s="183"/>
      <c r="I3671" s="182"/>
      <c r="J3671" s="204">
        <f t="shared" si="57"/>
        <v>0</v>
      </c>
      <c r="K3671" s="182"/>
      <c r="L3671" s="182"/>
      <c r="M3671" s="182"/>
      <c r="N3671" s="182"/>
      <c r="O3671" s="182"/>
      <c r="P3671" s="182"/>
    </row>
    <row r="3672" spans="2:16" x14ac:dyDescent="0.3">
      <c r="B3672" s="228"/>
      <c r="C3672" s="183"/>
      <c r="D3672" s="228"/>
      <c r="E3672" s="183"/>
      <c r="F3672" s="228"/>
      <c r="G3672" s="228"/>
      <c r="H3672" s="183"/>
      <c r="I3672" s="182"/>
      <c r="J3672" s="204">
        <f t="shared" si="57"/>
        <v>0</v>
      </c>
      <c r="K3672" s="182"/>
      <c r="L3672" s="182"/>
      <c r="M3672" s="182"/>
      <c r="N3672" s="182"/>
      <c r="O3672" s="182"/>
      <c r="P3672" s="182"/>
    </row>
    <row r="3673" spans="2:16" x14ac:dyDescent="0.3">
      <c r="B3673" s="228"/>
      <c r="C3673" s="183"/>
      <c r="D3673" s="228"/>
      <c r="E3673" s="183"/>
      <c r="F3673" s="228"/>
      <c r="G3673" s="228"/>
      <c r="H3673" s="183"/>
      <c r="I3673" s="182"/>
      <c r="J3673" s="204">
        <f t="shared" si="57"/>
        <v>0</v>
      </c>
      <c r="K3673" s="182"/>
      <c r="L3673" s="182"/>
      <c r="M3673" s="182"/>
      <c r="N3673" s="182"/>
      <c r="O3673" s="182"/>
      <c r="P3673" s="182"/>
    </row>
    <row r="3674" spans="2:16" x14ac:dyDescent="0.3">
      <c r="B3674" s="228"/>
      <c r="C3674" s="183"/>
      <c r="D3674" s="228"/>
      <c r="E3674" s="183"/>
      <c r="F3674" s="228"/>
      <c r="G3674" s="228"/>
      <c r="H3674" s="183"/>
      <c r="I3674" s="182"/>
      <c r="J3674" s="204">
        <f t="shared" si="57"/>
        <v>0</v>
      </c>
      <c r="K3674" s="182"/>
      <c r="L3674" s="182"/>
      <c r="M3674" s="182"/>
      <c r="N3674" s="182"/>
      <c r="O3674" s="182"/>
      <c r="P3674" s="182"/>
    </row>
    <row r="3675" spans="2:16" x14ac:dyDescent="0.3">
      <c r="B3675" s="228"/>
      <c r="C3675" s="183"/>
      <c r="D3675" s="228"/>
      <c r="E3675" s="183"/>
      <c r="F3675" s="228"/>
      <c r="G3675" s="228"/>
      <c r="H3675" s="183"/>
      <c r="I3675" s="182"/>
      <c r="J3675" s="204">
        <f t="shared" si="57"/>
        <v>0</v>
      </c>
      <c r="K3675" s="182"/>
      <c r="L3675" s="182"/>
      <c r="M3675" s="182"/>
      <c r="N3675" s="182"/>
      <c r="O3675" s="182"/>
      <c r="P3675" s="182"/>
    </row>
    <row r="3676" spans="2:16" x14ac:dyDescent="0.3">
      <c r="B3676" s="228"/>
      <c r="C3676" s="183"/>
      <c r="D3676" s="228"/>
      <c r="E3676" s="183"/>
      <c r="F3676" s="228"/>
      <c r="G3676" s="228"/>
      <c r="H3676" s="183"/>
      <c r="I3676" s="182"/>
      <c r="J3676" s="204">
        <f t="shared" si="57"/>
        <v>0</v>
      </c>
      <c r="K3676" s="182"/>
      <c r="L3676" s="182"/>
      <c r="M3676" s="182"/>
      <c r="N3676" s="182"/>
      <c r="O3676" s="182"/>
      <c r="P3676" s="182"/>
    </row>
    <row r="3677" spans="2:16" x14ac:dyDescent="0.3">
      <c r="B3677" s="228"/>
      <c r="C3677" s="183"/>
      <c r="D3677" s="228"/>
      <c r="E3677" s="183"/>
      <c r="F3677" s="228"/>
      <c r="G3677" s="228"/>
      <c r="H3677" s="183"/>
      <c r="I3677" s="182"/>
      <c r="J3677" s="204">
        <f t="shared" si="57"/>
        <v>0</v>
      </c>
      <c r="K3677" s="182"/>
      <c r="L3677" s="182"/>
      <c r="M3677" s="182"/>
      <c r="N3677" s="182"/>
      <c r="O3677" s="182"/>
      <c r="P3677" s="182"/>
    </row>
    <row r="3678" spans="2:16" x14ac:dyDescent="0.3">
      <c r="B3678" s="228"/>
      <c r="C3678" s="183"/>
      <c r="D3678" s="228"/>
      <c r="E3678" s="183"/>
      <c r="F3678" s="228"/>
      <c r="G3678" s="228"/>
      <c r="H3678" s="183"/>
      <c r="I3678" s="182"/>
      <c r="J3678" s="204">
        <f t="shared" si="57"/>
        <v>0</v>
      </c>
      <c r="K3678" s="182"/>
      <c r="L3678" s="182"/>
      <c r="M3678" s="182"/>
      <c r="N3678" s="182"/>
      <c r="O3678" s="182"/>
      <c r="P3678" s="182"/>
    </row>
    <row r="3679" spans="2:16" x14ac:dyDescent="0.3">
      <c r="B3679" s="228"/>
      <c r="C3679" s="183"/>
      <c r="D3679" s="228"/>
      <c r="E3679" s="183"/>
      <c r="F3679" s="228"/>
      <c r="G3679" s="228"/>
      <c r="H3679" s="183"/>
      <c r="I3679" s="182"/>
      <c r="J3679" s="204">
        <f t="shared" si="57"/>
        <v>0</v>
      </c>
      <c r="K3679" s="182"/>
      <c r="L3679" s="182"/>
      <c r="M3679" s="182"/>
      <c r="N3679" s="182"/>
      <c r="O3679" s="182"/>
      <c r="P3679" s="182"/>
    </row>
    <row r="3680" spans="2:16" x14ac:dyDescent="0.3">
      <c r="B3680" s="228"/>
      <c r="C3680" s="183"/>
      <c r="D3680" s="228"/>
      <c r="E3680" s="183"/>
      <c r="F3680" s="228"/>
      <c r="G3680" s="228"/>
      <c r="H3680" s="183"/>
      <c r="I3680" s="182"/>
      <c r="J3680" s="204">
        <f t="shared" si="57"/>
        <v>0</v>
      </c>
      <c r="K3680" s="182"/>
      <c r="L3680" s="182"/>
      <c r="M3680" s="182"/>
      <c r="N3680" s="182"/>
      <c r="O3680" s="182"/>
      <c r="P3680" s="182"/>
    </row>
    <row r="3681" spans="2:16" x14ac:dyDescent="0.3">
      <c r="B3681" s="228"/>
      <c r="C3681" s="183"/>
      <c r="D3681" s="228"/>
      <c r="E3681" s="183"/>
      <c r="F3681" s="228"/>
      <c r="G3681" s="228"/>
      <c r="H3681" s="183"/>
      <c r="I3681" s="182"/>
      <c r="J3681" s="204">
        <f t="shared" si="57"/>
        <v>0</v>
      </c>
      <c r="K3681" s="182"/>
      <c r="L3681" s="182"/>
      <c r="M3681" s="182"/>
      <c r="N3681" s="182"/>
      <c r="O3681" s="182"/>
      <c r="P3681" s="182"/>
    </row>
    <row r="3682" spans="2:16" x14ac:dyDescent="0.3">
      <c r="B3682" s="228"/>
      <c r="C3682" s="183"/>
      <c r="D3682" s="228"/>
      <c r="E3682" s="183"/>
      <c r="F3682" s="228"/>
      <c r="G3682" s="228"/>
      <c r="H3682" s="183"/>
      <c r="I3682" s="182"/>
      <c r="J3682" s="204">
        <f t="shared" si="57"/>
        <v>0</v>
      </c>
      <c r="K3682" s="182"/>
      <c r="L3682" s="182"/>
      <c r="M3682" s="182"/>
      <c r="N3682" s="182"/>
      <c r="O3682" s="182"/>
      <c r="P3682" s="182"/>
    </row>
    <row r="3683" spans="2:16" x14ac:dyDescent="0.3">
      <c r="B3683" s="228"/>
      <c r="C3683" s="183"/>
      <c r="D3683" s="228"/>
      <c r="E3683" s="183"/>
      <c r="F3683" s="228"/>
      <c r="G3683" s="228"/>
      <c r="H3683" s="183"/>
      <c r="I3683" s="182"/>
      <c r="J3683" s="204">
        <f t="shared" si="57"/>
        <v>0</v>
      </c>
      <c r="K3683" s="182"/>
      <c r="L3683" s="182"/>
      <c r="M3683" s="182"/>
      <c r="N3683" s="182"/>
      <c r="O3683" s="182"/>
      <c r="P3683" s="182"/>
    </row>
    <row r="3684" spans="2:16" x14ac:dyDescent="0.3">
      <c r="B3684" s="228"/>
      <c r="C3684" s="183"/>
      <c r="D3684" s="228"/>
      <c r="E3684" s="183"/>
      <c r="F3684" s="228"/>
      <c r="G3684" s="228"/>
      <c r="H3684" s="183"/>
      <c r="I3684" s="182"/>
      <c r="J3684" s="204">
        <f t="shared" si="57"/>
        <v>0</v>
      </c>
      <c r="K3684" s="182"/>
      <c r="L3684" s="182"/>
      <c r="M3684" s="182"/>
      <c r="N3684" s="182"/>
      <c r="O3684" s="182"/>
      <c r="P3684" s="182"/>
    </row>
    <row r="3685" spans="2:16" x14ac:dyDescent="0.3">
      <c r="B3685" s="228"/>
      <c r="C3685" s="183"/>
      <c r="D3685" s="228"/>
      <c r="E3685" s="183"/>
      <c r="F3685" s="228"/>
      <c r="G3685" s="228"/>
      <c r="H3685" s="183"/>
      <c r="I3685" s="182"/>
      <c r="J3685" s="204">
        <f t="shared" si="57"/>
        <v>0</v>
      </c>
      <c r="K3685" s="182"/>
      <c r="L3685" s="182"/>
      <c r="M3685" s="182"/>
      <c r="N3685" s="182"/>
      <c r="O3685" s="182"/>
      <c r="P3685" s="182"/>
    </row>
    <row r="3686" spans="2:16" x14ac:dyDescent="0.3">
      <c r="B3686" s="228"/>
      <c r="C3686" s="183"/>
      <c r="D3686" s="228"/>
      <c r="E3686" s="183"/>
      <c r="F3686" s="228"/>
      <c r="G3686" s="228"/>
      <c r="H3686" s="183"/>
      <c r="I3686" s="182"/>
      <c r="J3686" s="204">
        <f t="shared" si="57"/>
        <v>0</v>
      </c>
      <c r="K3686" s="182"/>
      <c r="L3686" s="182"/>
      <c r="M3686" s="182"/>
      <c r="N3686" s="182"/>
      <c r="O3686" s="182"/>
      <c r="P3686" s="182"/>
    </row>
    <row r="3687" spans="2:16" x14ac:dyDescent="0.3">
      <c r="B3687" s="228"/>
      <c r="C3687" s="183"/>
      <c r="D3687" s="228"/>
      <c r="E3687" s="183"/>
      <c r="F3687" s="228"/>
      <c r="G3687" s="228"/>
      <c r="H3687" s="183"/>
      <c r="I3687" s="182"/>
      <c r="J3687" s="204">
        <f t="shared" si="57"/>
        <v>0</v>
      </c>
      <c r="K3687" s="182"/>
      <c r="L3687" s="182"/>
      <c r="M3687" s="182"/>
      <c r="N3687" s="182"/>
      <c r="O3687" s="182"/>
      <c r="P3687" s="182"/>
    </row>
    <row r="3688" spans="2:16" x14ac:dyDescent="0.3">
      <c r="B3688" s="228"/>
      <c r="C3688" s="183"/>
      <c r="D3688" s="228"/>
      <c r="E3688" s="183"/>
      <c r="F3688" s="228"/>
      <c r="G3688" s="228"/>
      <c r="H3688" s="183"/>
      <c r="I3688" s="182"/>
      <c r="J3688" s="204">
        <f t="shared" si="57"/>
        <v>0</v>
      </c>
      <c r="K3688" s="182"/>
      <c r="L3688" s="182"/>
      <c r="M3688" s="182"/>
      <c r="N3688" s="182"/>
      <c r="O3688" s="182"/>
      <c r="P3688" s="182"/>
    </row>
    <row r="3689" spans="2:16" x14ac:dyDescent="0.3">
      <c r="B3689" s="228"/>
      <c r="C3689" s="183"/>
      <c r="D3689" s="228"/>
      <c r="E3689" s="183"/>
      <c r="F3689" s="228"/>
      <c r="G3689" s="228"/>
      <c r="H3689" s="183"/>
      <c r="I3689" s="182"/>
      <c r="J3689" s="204">
        <f t="shared" si="57"/>
        <v>0</v>
      </c>
      <c r="K3689" s="182"/>
      <c r="L3689" s="182"/>
      <c r="M3689" s="182"/>
      <c r="N3689" s="182"/>
      <c r="O3689" s="182"/>
      <c r="P3689" s="182"/>
    </row>
    <row r="3690" spans="2:16" x14ac:dyDescent="0.3">
      <c r="B3690" s="228"/>
      <c r="C3690" s="183"/>
      <c r="D3690" s="228"/>
      <c r="E3690" s="183"/>
      <c r="F3690" s="228"/>
      <c r="G3690" s="228"/>
      <c r="H3690" s="183"/>
      <c r="I3690" s="182"/>
      <c r="J3690" s="204">
        <f t="shared" si="57"/>
        <v>0</v>
      </c>
      <c r="K3690" s="182"/>
      <c r="L3690" s="182"/>
      <c r="M3690" s="182"/>
      <c r="N3690" s="182"/>
      <c r="O3690" s="182"/>
      <c r="P3690" s="182"/>
    </row>
    <row r="3691" spans="2:16" x14ac:dyDescent="0.3">
      <c r="B3691" s="228"/>
      <c r="C3691" s="183"/>
      <c r="D3691" s="228"/>
      <c r="E3691" s="183"/>
      <c r="F3691" s="228"/>
      <c r="G3691" s="228"/>
      <c r="H3691" s="183"/>
      <c r="I3691" s="182"/>
      <c r="J3691" s="204">
        <f t="shared" si="57"/>
        <v>0</v>
      </c>
      <c r="K3691" s="182"/>
      <c r="L3691" s="182"/>
      <c r="M3691" s="182"/>
      <c r="N3691" s="182"/>
      <c r="O3691" s="182"/>
      <c r="P3691" s="182"/>
    </row>
    <row r="3692" spans="2:16" x14ac:dyDescent="0.3">
      <c r="B3692" s="228"/>
      <c r="C3692" s="183"/>
      <c r="D3692" s="228"/>
      <c r="E3692" s="183"/>
      <c r="F3692" s="228"/>
      <c r="G3692" s="228"/>
      <c r="H3692" s="183"/>
      <c r="I3692" s="182"/>
      <c r="J3692" s="204">
        <f t="shared" si="57"/>
        <v>0</v>
      </c>
      <c r="K3692" s="182"/>
      <c r="L3692" s="182"/>
      <c r="M3692" s="182"/>
      <c r="N3692" s="182"/>
      <c r="O3692" s="182"/>
      <c r="P3692" s="182"/>
    </row>
    <row r="3693" spans="2:16" x14ac:dyDescent="0.3">
      <c r="B3693" s="228"/>
      <c r="C3693" s="183"/>
      <c r="D3693" s="228"/>
      <c r="E3693" s="183"/>
      <c r="F3693" s="228"/>
      <c r="G3693" s="228"/>
      <c r="H3693" s="183"/>
      <c r="I3693" s="182"/>
      <c r="J3693" s="204">
        <f t="shared" si="57"/>
        <v>0</v>
      </c>
      <c r="K3693" s="182"/>
      <c r="L3693" s="182"/>
      <c r="M3693" s="182"/>
      <c r="N3693" s="182"/>
      <c r="O3693" s="182"/>
      <c r="P3693" s="182"/>
    </row>
    <row r="3694" spans="2:16" x14ac:dyDescent="0.3">
      <c r="B3694" s="228"/>
      <c r="C3694" s="183"/>
      <c r="D3694" s="228"/>
      <c r="E3694" s="183"/>
      <c r="F3694" s="228"/>
      <c r="G3694" s="228"/>
      <c r="H3694" s="183"/>
      <c r="I3694" s="182"/>
      <c r="J3694" s="204">
        <f t="shared" si="57"/>
        <v>0</v>
      </c>
      <c r="K3694" s="182"/>
      <c r="L3694" s="182"/>
      <c r="M3694" s="182"/>
      <c r="N3694" s="182"/>
      <c r="O3694" s="182"/>
      <c r="P3694" s="182"/>
    </row>
    <row r="3695" spans="2:16" x14ac:dyDescent="0.3">
      <c r="B3695" s="228"/>
      <c r="C3695" s="183"/>
      <c r="D3695" s="228"/>
      <c r="E3695" s="183"/>
      <c r="F3695" s="228"/>
      <c r="G3695" s="228"/>
      <c r="H3695" s="183"/>
      <c r="I3695" s="182"/>
      <c r="J3695" s="204">
        <f t="shared" si="57"/>
        <v>0</v>
      </c>
      <c r="K3695" s="182"/>
      <c r="L3695" s="182"/>
      <c r="M3695" s="182"/>
      <c r="N3695" s="182"/>
      <c r="O3695" s="182"/>
      <c r="P3695" s="182"/>
    </row>
    <row r="3696" spans="2:16" x14ac:dyDescent="0.3">
      <c r="B3696" s="228"/>
      <c r="C3696" s="183"/>
      <c r="D3696" s="228"/>
      <c r="E3696" s="183"/>
      <c r="F3696" s="228"/>
      <c r="G3696" s="228"/>
      <c r="H3696" s="183"/>
      <c r="I3696" s="182"/>
      <c r="J3696" s="204">
        <f t="shared" si="57"/>
        <v>0</v>
      </c>
      <c r="K3696" s="182"/>
      <c r="L3696" s="182"/>
      <c r="M3696" s="182"/>
      <c r="N3696" s="182"/>
      <c r="O3696" s="182"/>
      <c r="P3696" s="182"/>
    </row>
    <row r="3697" spans="2:16" x14ac:dyDescent="0.3">
      <c r="B3697" s="228"/>
      <c r="C3697" s="183"/>
      <c r="D3697" s="228"/>
      <c r="E3697" s="183"/>
      <c r="F3697" s="228"/>
      <c r="G3697" s="228"/>
      <c r="H3697" s="183"/>
      <c r="I3697" s="182"/>
      <c r="J3697" s="204">
        <f t="shared" si="57"/>
        <v>0</v>
      </c>
      <c r="K3697" s="182"/>
      <c r="L3697" s="182"/>
      <c r="M3697" s="182"/>
      <c r="N3697" s="182"/>
      <c r="O3697" s="182"/>
      <c r="P3697" s="182"/>
    </row>
    <row r="3698" spans="2:16" x14ac:dyDescent="0.3">
      <c r="B3698" s="228"/>
      <c r="C3698" s="183"/>
      <c r="D3698" s="228"/>
      <c r="E3698" s="183"/>
      <c r="F3698" s="228"/>
      <c r="G3698" s="228"/>
      <c r="H3698" s="183"/>
      <c r="I3698" s="182"/>
      <c r="J3698" s="204">
        <f t="shared" si="57"/>
        <v>0</v>
      </c>
      <c r="K3698" s="182"/>
      <c r="L3698" s="182"/>
      <c r="M3698" s="182"/>
      <c r="N3698" s="182"/>
      <c r="O3698" s="182"/>
      <c r="P3698" s="182"/>
    </row>
    <row r="3699" spans="2:16" x14ac:dyDescent="0.3">
      <c r="B3699" s="228"/>
      <c r="C3699" s="183"/>
      <c r="D3699" s="228"/>
      <c r="E3699" s="183"/>
      <c r="F3699" s="228"/>
      <c r="G3699" s="228"/>
      <c r="H3699" s="183"/>
      <c r="I3699" s="182"/>
      <c r="J3699" s="204">
        <f t="shared" si="57"/>
        <v>0</v>
      </c>
      <c r="K3699" s="182"/>
      <c r="L3699" s="182"/>
      <c r="M3699" s="182"/>
      <c r="N3699" s="182"/>
      <c r="O3699" s="182"/>
      <c r="P3699" s="182"/>
    </row>
    <row r="3700" spans="2:16" x14ac:dyDescent="0.3">
      <c r="B3700" s="228"/>
      <c r="C3700" s="183"/>
      <c r="D3700" s="228"/>
      <c r="E3700" s="183"/>
      <c r="F3700" s="228"/>
      <c r="G3700" s="228"/>
      <c r="H3700" s="183"/>
      <c r="I3700" s="182"/>
      <c r="J3700" s="204">
        <f t="shared" si="57"/>
        <v>0</v>
      </c>
      <c r="K3700" s="182"/>
      <c r="L3700" s="182"/>
      <c r="M3700" s="182"/>
      <c r="N3700" s="182"/>
      <c r="O3700" s="182"/>
      <c r="P3700" s="182"/>
    </row>
    <row r="3701" spans="2:16" x14ac:dyDescent="0.3">
      <c r="B3701" s="228"/>
      <c r="C3701" s="183"/>
      <c r="D3701" s="228"/>
      <c r="E3701" s="183"/>
      <c r="F3701" s="228"/>
      <c r="G3701" s="228"/>
      <c r="H3701" s="183"/>
      <c r="I3701" s="182"/>
      <c r="J3701" s="204">
        <f t="shared" si="57"/>
        <v>0</v>
      </c>
      <c r="K3701" s="182"/>
      <c r="L3701" s="182"/>
      <c r="M3701" s="182"/>
      <c r="N3701" s="182"/>
      <c r="O3701" s="182"/>
      <c r="P3701" s="182"/>
    </row>
    <row r="3702" spans="2:16" x14ac:dyDescent="0.3">
      <c r="B3702" s="228"/>
      <c r="C3702" s="183"/>
      <c r="D3702" s="228"/>
      <c r="E3702" s="183"/>
      <c r="F3702" s="228"/>
      <c r="G3702" s="228"/>
      <c r="H3702" s="183"/>
      <c r="I3702" s="182"/>
      <c r="J3702" s="204">
        <f t="shared" si="57"/>
        <v>0</v>
      </c>
      <c r="K3702" s="182"/>
      <c r="L3702" s="182"/>
      <c r="M3702" s="182"/>
      <c r="N3702" s="182"/>
      <c r="O3702" s="182"/>
      <c r="P3702" s="182"/>
    </row>
    <row r="3703" spans="2:16" x14ac:dyDescent="0.3">
      <c r="B3703" s="228"/>
      <c r="C3703" s="183"/>
      <c r="D3703" s="228"/>
      <c r="E3703" s="183"/>
      <c r="F3703" s="228"/>
      <c r="G3703" s="228"/>
      <c r="H3703" s="183"/>
      <c r="I3703" s="182"/>
      <c r="J3703" s="204">
        <f t="shared" si="57"/>
        <v>0</v>
      </c>
      <c r="K3703" s="182"/>
      <c r="L3703" s="182"/>
      <c r="M3703" s="182"/>
      <c r="N3703" s="182"/>
      <c r="O3703" s="182"/>
      <c r="P3703" s="182"/>
    </row>
    <row r="3704" spans="2:16" x14ac:dyDescent="0.3">
      <c r="B3704" s="228"/>
      <c r="C3704" s="183"/>
      <c r="D3704" s="228"/>
      <c r="E3704" s="183"/>
      <c r="F3704" s="228"/>
      <c r="G3704" s="228"/>
      <c r="H3704" s="183"/>
      <c r="I3704" s="182"/>
      <c r="J3704" s="204">
        <f t="shared" si="57"/>
        <v>0</v>
      </c>
      <c r="K3704" s="182"/>
      <c r="L3704" s="182"/>
      <c r="M3704" s="182"/>
      <c r="N3704" s="182"/>
      <c r="O3704" s="182"/>
      <c r="P3704" s="182"/>
    </row>
    <row r="3705" spans="2:16" x14ac:dyDescent="0.3">
      <c r="B3705" s="228"/>
      <c r="C3705" s="183"/>
      <c r="D3705" s="228"/>
      <c r="E3705" s="183"/>
      <c r="F3705" s="228"/>
      <c r="G3705" s="228"/>
      <c r="H3705" s="183"/>
      <c r="I3705" s="182"/>
      <c r="J3705" s="204">
        <f t="shared" si="57"/>
        <v>0</v>
      </c>
      <c r="K3705" s="182"/>
      <c r="L3705" s="182"/>
      <c r="M3705" s="182"/>
      <c r="N3705" s="182"/>
      <c r="O3705" s="182"/>
      <c r="P3705" s="182"/>
    </row>
    <row r="3706" spans="2:16" x14ac:dyDescent="0.3">
      <c r="B3706" s="228"/>
      <c r="C3706" s="183"/>
      <c r="D3706" s="228"/>
      <c r="E3706" s="183"/>
      <c r="F3706" s="228"/>
      <c r="G3706" s="228"/>
      <c r="H3706" s="183"/>
      <c r="I3706" s="182"/>
      <c r="J3706" s="204">
        <f t="shared" si="57"/>
        <v>0</v>
      </c>
      <c r="K3706" s="182"/>
      <c r="L3706" s="182"/>
      <c r="M3706" s="182"/>
      <c r="N3706" s="182"/>
      <c r="O3706" s="182"/>
      <c r="P3706" s="182"/>
    </row>
    <row r="3707" spans="2:16" x14ac:dyDescent="0.3">
      <c r="B3707" s="228"/>
      <c r="C3707" s="183"/>
      <c r="D3707" s="228"/>
      <c r="E3707" s="183"/>
      <c r="F3707" s="228"/>
      <c r="G3707" s="228"/>
      <c r="H3707" s="183"/>
      <c r="I3707" s="182"/>
      <c r="J3707" s="204">
        <f t="shared" si="57"/>
        <v>0</v>
      </c>
      <c r="K3707" s="182"/>
      <c r="L3707" s="182"/>
      <c r="M3707" s="182"/>
      <c r="N3707" s="182"/>
      <c r="O3707" s="182"/>
      <c r="P3707" s="182"/>
    </row>
    <row r="3708" spans="2:16" x14ac:dyDescent="0.3">
      <c r="B3708" s="228"/>
      <c r="C3708" s="183"/>
      <c r="D3708" s="228"/>
      <c r="E3708" s="183"/>
      <c r="F3708" s="228"/>
      <c r="G3708" s="228"/>
      <c r="H3708" s="183"/>
      <c r="I3708" s="182"/>
      <c r="J3708" s="204">
        <f t="shared" si="57"/>
        <v>0</v>
      </c>
      <c r="K3708" s="182"/>
      <c r="L3708" s="182"/>
      <c r="M3708" s="182"/>
      <c r="N3708" s="182"/>
      <c r="O3708" s="182"/>
      <c r="P3708" s="182"/>
    </row>
    <row r="3709" spans="2:16" x14ac:dyDescent="0.3">
      <c r="B3709" s="228"/>
      <c r="C3709" s="183"/>
      <c r="D3709" s="228"/>
      <c r="E3709" s="183"/>
      <c r="F3709" s="228"/>
      <c r="G3709" s="228"/>
      <c r="H3709" s="183"/>
      <c r="I3709" s="182"/>
      <c r="J3709" s="204">
        <f t="shared" si="57"/>
        <v>0</v>
      </c>
      <c r="K3709" s="182"/>
      <c r="L3709" s="182"/>
      <c r="M3709" s="182"/>
      <c r="N3709" s="182"/>
      <c r="O3709" s="182"/>
      <c r="P3709" s="182"/>
    </row>
    <row r="3710" spans="2:16" x14ac:dyDescent="0.3">
      <c r="B3710" s="228"/>
      <c r="C3710" s="183"/>
      <c r="D3710" s="228"/>
      <c r="E3710" s="183"/>
      <c r="F3710" s="228"/>
      <c r="G3710" s="228"/>
      <c r="H3710" s="183"/>
      <c r="I3710" s="182"/>
      <c r="J3710" s="204">
        <f t="shared" si="57"/>
        <v>0</v>
      </c>
      <c r="K3710" s="182"/>
      <c r="L3710" s="182"/>
      <c r="M3710" s="182"/>
      <c r="N3710" s="182"/>
      <c r="O3710" s="182"/>
      <c r="P3710" s="182"/>
    </row>
    <row r="3711" spans="2:16" x14ac:dyDescent="0.3">
      <c r="B3711" s="228"/>
      <c r="C3711" s="183"/>
      <c r="D3711" s="228"/>
      <c r="E3711" s="183"/>
      <c r="F3711" s="228"/>
      <c r="G3711" s="228"/>
      <c r="H3711" s="183"/>
      <c r="I3711" s="182"/>
      <c r="J3711" s="204">
        <f t="shared" si="57"/>
        <v>0</v>
      </c>
      <c r="K3711" s="182"/>
      <c r="L3711" s="182"/>
      <c r="M3711" s="182"/>
      <c r="N3711" s="182"/>
      <c r="O3711" s="182"/>
      <c r="P3711" s="182"/>
    </row>
    <row r="3712" spans="2:16" x14ac:dyDescent="0.3">
      <c r="B3712" s="228"/>
      <c r="C3712" s="183"/>
      <c r="D3712" s="228"/>
      <c r="E3712" s="183"/>
      <c r="F3712" s="228"/>
      <c r="G3712" s="228"/>
      <c r="H3712" s="183"/>
      <c r="I3712" s="182"/>
      <c r="J3712" s="204">
        <f t="shared" si="57"/>
        <v>0</v>
      </c>
      <c r="K3712" s="182"/>
      <c r="L3712" s="182"/>
      <c r="M3712" s="182"/>
      <c r="N3712" s="182"/>
      <c r="O3712" s="182"/>
      <c r="P3712" s="182"/>
    </row>
    <row r="3713" spans="2:16" x14ac:dyDescent="0.3">
      <c r="B3713" s="228"/>
      <c r="C3713" s="183"/>
      <c r="D3713" s="228"/>
      <c r="E3713" s="183"/>
      <c r="F3713" s="228"/>
      <c r="G3713" s="228"/>
      <c r="H3713" s="183"/>
      <c r="I3713" s="182"/>
      <c r="J3713" s="204">
        <f t="shared" si="57"/>
        <v>0</v>
      </c>
      <c r="K3713" s="182"/>
      <c r="L3713" s="182"/>
      <c r="M3713" s="182"/>
      <c r="N3713" s="182"/>
      <c r="O3713" s="182"/>
      <c r="P3713" s="182"/>
    </row>
    <row r="3714" spans="2:16" x14ac:dyDescent="0.3">
      <c r="B3714" s="228"/>
      <c r="C3714" s="183"/>
      <c r="D3714" s="228"/>
      <c r="E3714" s="183"/>
      <c r="F3714" s="228"/>
      <c r="G3714" s="228"/>
      <c r="H3714" s="183"/>
      <c r="I3714" s="182"/>
      <c r="J3714" s="204">
        <f t="shared" si="57"/>
        <v>0</v>
      </c>
      <c r="K3714" s="182"/>
      <c r="L3714" s="182"/>
      <c r="M3714" s="182"/>
      <c r="N3714" s="182"/>
      <c r="O3714" s="182"/>
      <c r="P3714" s="182"/>
    </row>
    <row r="3715" spans="2:16" x14ac:dyDescent="0.3">
      <c r="B3715" s="228"/>
      <c r="C3715" s="183"/>
      <c r="D3715" s="228"/>
      <c r="E3715" s="183"/>
      <c r="F3715" s="228"/>
      <c r="G3715" s="228"/>
      <c r="H3715" s="183"/>
      <c r="I3715" s="182"/>
      <c r="J3715" s="204">
        <f t="shared" si="57"/>
        <v>0</v>
      </c>
      <c r="K3715" s="182"/>
      <c r="L3715" s="182"/>
      <c r="M3715" s="182"/>
      <c r="N3715" s="182"/>
      <c r="O3715" s="182"/>
      <c r="P3715" s="182"/>
    </row>
    <row r="3716" spans="2:16" x14ac:dyDescent="0.3">
      <c r="B3716" s="228"/>
      <c r="C3716" s="183"/>
      <c r="D3716" s="228"/>
      <c r="E3716" s="183"/>
      <c r="F3716" s="228"/>
      <c r="G3716" s="228"/>
      <c r="H3716" s="183"/>
      <c r="I3716" s="182"/>
      <c r="J3716" s="204">
        <f t="shared" si="57"/>
        <v>0</v>
      </c>
      <c r="K3716" s="182"/>
      <c r="L3716" s="182"/>
      <c r="M3716" s="182"/>
      <c r="N3716" s="182"/>
      <c r="O3716" s="182"/>
      <c r="P3716" s="182"/>
    </row>
    <row r="3717" spans="2:16" x14ac:dyDescent="0.3">
      <c r="B3717" s="228"/>
      <c r="C3717" s="183"/>
      <c r="D3717" s="228"/>
      <c r="E3717" s="183"/>
      <c r="F3717" s="228"/>
      <c r="G3717" s="228"/>
      <c r="H3717" s="183"/>
      <c r="I3717" s="182"/>
      <c r="J3717" s="204">
        <f t="shared" si="57"/>
        <v>0</v>
      </c>
      <c r="K3717" s="182"/>
      <c r="L3717" s="182"/>
      <c r="M3717" s="182"/>
      <c r="N3717" s="182"/>
      <c r="O3717" s="182"/>
      <c r="P3717" s="182"/>
    </row>
    <row r="3718" spans="2:16" x14ac:dyDescent="0.3">
      <c r="B3718" s="228"/>
      <c r="C3718" s="183"/>
      <c r="D3718" s="228"/>
      <c r="E3718" s="183"/>
      <c r="F3718" s="228"/>
      <c r="G3718" s="228"/>
      <c r="H3718" s="183"/>
      <c r="I3718" s="182"/>
      <c r="J3718" s="204">
        <f t="shared" ref="J3718:J3781" si="58">IFERROR(MAX(0,I3718*((MIN(G3718,45322)-MAX(F3718,44958))/(G3718-F3718))),0)</f>
        <v>0</v>
      </c>
      <c r="K3718" s="182"/>
      <c r="L3718" s="182"/>
      <c r="M3718" s="182"/>
      <c r="N3718" s="182"/>
      <c r="O3718" s="182"/>
      <c r="P3718" s="182"/>
    </row>
    <row r="3719" spans="2:16" x14ac:dyDescent="0.3">
      <c r="B3719" s="228"/>
      <c r="C3719" s="183"/>
      <c r="D3719" s="228"/>
      <c r="E3719" s="183"/>
      <c r="F3719" s="228"/>
      <c r="G3719" s="228"/>
      <c r="H3719" s="183"/>
      <c r="I3719" s="182"/>
      <c r="J3719" s="204">
        <f t="shared" si="58"/>
        <v>0</v>
      </c>
      <c r="K3719" s="182"/>
      <c r="L3719" s="182"/>
      <c r="M3719" s="182"/>
      <c r="N3719" s="182"/>
      <c r="O3719" s="182"/>
      <c r="P3719" s="182"/>
    </row>
    <row r="3720" spans="2:16" x14ac:dyDescent="0.3">
      <c r="B3720" s="228"/>
      <c r="C3720" s="183"/>
      <c r="D3720" s="228"/>
      <c r="E3720" s="183"/>
      <c r="F3720" s="228"/>
      <c r="G3720" s="228"/>
      <c r="H3720" s="183"/>
      <c r="I3720" s="182"/>
      <c r="J3720" s="204">
        <f t="shared" si="58"/>
        <v>0</v>
      </c>
      <c r="K3720" s="182"/>
      <c r="L3720" s="182"/>
      <c r="M3720" s="182"/>
      <c r="N3720" s="182"/>
      <c r="O3720" s="182"/>
      <c r="P3720" s="182"/>
    </row>
    <row r="3721" spans="2:16" x14ac:dyDescent="0.3">
      <c r="B3721" s="228"/>
      <c r="C3721" s="183"/>
      <c r="D3721" s="228"/>
      <c r="E3721" s="183"/>
      <c r="F3721" s="228"/>
      <c r="G3721" s="228"/>
      <c r="H3721" s="183"/>
      <c r="I3721" s="182"/>
      <c r="J3721" s="204">
        <f t="shared" si="58"/>
        <v>0</v>
      </c>
      <c r="K3721" s="182"/>
      <c r="L3721" s="182"/>
      <c r="M3721" s="182"/>
      <c r="N3721" s="182"/>
      <c r="O3721" s="182"/>
      <c r="P3721" s="182"/>
    </row>
    <row r="3722" spans="2:16" x14ac:dyDescent="0.3">
      <c r="B3722" s="228"/>
      <c r="C3722" s="183"/>
      <c r="D3722" s="228"/>
      <c r="E3722" s="183"/>
      <c r="F3722" s="228"/>
      <c r="G3722" s="228"/>
      <c r="H3722" s="183"/>
      <c r="I3722" s="182"/>
      <c r="J3722" s="204">
        <f t="shared" si="58"/>
        <v>0</v>
      </c>
      <c r="K3722" s="182"/>
      <c r="L3722" s="182"/>
      <c r="M3722" s="182"/>
      <c r="N3722" s="182"/>
      <c r="O3722" s="182"/>
      <c r="P3722" s="182"/>
    </row>
    <row r="3723" spans="2:16" x14ac:dyDescent="0.3">
      <c r="B3723" s="228"/>
      <c r="C3723" s="183"/>
      <c r="D3723" s="228"/>
      <c r="E3723" s="183"/>
      <c r="F3723" s="228"/>
      <c r="G3723" s="228"/>
      <c r="H3723" s="183"/>
      <c r="I3723" s="182"/>
      <c r="J3723" s="204">
        <f t="shared" si="58"/>
        <v>0</v>
      </c>
      <c r="K3723" s="182"/>
      <c r="L3723" s="182"/>
      <c r="M3723" s="182"/>
      <c r="N3723" s="182"/>
      <c r="O3723" s="182"/>
      <c r="P3723" s="182"/>
    </row>
    <row r="3724" spans="2:16" x14ac:dyDescent="0.3">
      <c r="B3724" s="228"/>
      <c r="C3724" s="183"/>
      <c r="D3724" s="228"/>
      <c r="E3724" s="183"/>
      <c r="F3724" s="228"/>
      <c r="G3724" s="228"/>
      <c r="H3724" s="183"/>
      <c r="I3724" s="182"/>
      <c r="J3724" s="204">
        <f t="shared" si="58"/>
        <v>0</v>
      </c>
      <c r="K3724" s="182"/>
      <c r="L3724" s="182"/>
      <c r="M3724" s="182"/>
      <c r="N3724" s="182"/>
      <c r="O3724" s="182"/>
      <c r="P3724" s="182"/>
    </row>
    <row r="3725" spans="2:16" x14ac:dyDescent="0.3">
      <c r="B3725" s="228"/>
      <c r="C3725" s="183"/>
      <c r="D3725" s="228"/>
      <c r="E3725" s="183"/>
      <c r="F3725" s="228"/>
      <c r="G3725" s="228"/>
      <c r="H3725" s="183"/>
      <c r="I3725" s="182"/>
      <c r="J3725" s="204">
        <f t="shared" si="58"/>
        <v>0</v>
      </c>
      <c r="K3725" s="182"/>
      <c r="L3725" s="182"/>
      <c r="M3725" s="182"/>
      <c r="N3725" s="182"/>
      <c r="O3725" s="182"/>
      <c r="P3725" s="182"/>
    </row>
    <row r="3726" spans="2:16" x14ac:dyDescent="0.3">
      <c r="B3726" s="228"/>
      <c r="C3726" s="183"/>
      <c r="D3726" s="228"/>
      <c r="E3726" s="183"/>
      <c r="F3726" s="228"/>
      <c r="G3726" s="228"/>
      <c r="H3726" s="183"/>
      <c r="I3726" s="182"/>
      <c r="J3726" s="204">
        <f t="shared" si="58"/>
        <v>0</v>
      </c>
      <c r="K3726" s="182"/>
      <c r="L3726" s="182"/>
      <c r="M3726" s="182"/>
      <c r="N3726" s="182"/>
      <c r="O3726" s="182"/>
      <c r="P3726" s="182"/>
    </row>
    <row r="3727" spans="2:16" x14ac:dyDescent="0.3">
      <c r="B3727" s="228"/>
      <c r="C3727" s="183"/>
      <c r="D3727" s="228"/>
      <c r="E3727" s="183"/>
      <c r="F3727" s="228"/>
      <c r="G3727" s="228"/>
      <c r="H3727" s="183"/>
      <c r="I3727" s="182"/>
      <c r="J3727" s="204">
        <f t="shared" si="58"/>
        <v>0</v>
      </c>
      <c r="K3727" s="182"/>
      <c r="L3727" s="182"/>
      <c r="M3727" s="182"/>
      <c r="N3727" s="182"/>
      <c r="O3727" s="182"/>
      <c r="P3727" s="182"/>
    </row>
    <row r="3728" spans="2:16" x14ac:dyDescent="0.3">
      <c r="B3728" s="228"/>
      <c r="C3728" s="183"/>
      <c r="D3728" s="228"/>
      <c r="E3728" s="183"/>
      <c r="F3728" s="228"/>
      <c r="G3728" s="228"/>
      <c r="H3728" s="183"/>
      <c r="I3728" s="182"/>
      <c r="J3728" s="204">
        <f t="shared" si="58"/>
        <v>0</v>
      </c>
      <c r="K3728" s="182"/>
      <c r="L3728" s="182"/>
      <c r="M3728" s="182"/>
      <c r="N3728" s="182"/>
      <c r="O3728" s="182"/>
      <c r="P3728" s="182"/>
    </row>
    <row r="3729" spans="2:16" x14ac:dyDescent="0.3">
      <c r="B3729" s="228"/>
      <c r="C3729" s="183"/>
      <c r="D3729" s="228"/>
      <c r="E3729" s="183"/>
      <c r="F3729" s="228"/>
      <c r="G3729" s="228"/>
      <c r="H3729" s="183"/>
      <c r="I3729" s="182"/>
      <c r="J3729" s="204">
        <f t="shared" si="58"/>
        <v>0</v>
      </c>
      <c r="K3729" s="182"/>
      <c r="L3729" s="182"/>
      <c r="M3729" s="182"/>
      <c r="N3729" s="182"/>
      <c r="O3729" s="182"/>
      <c r="P3729" s="182"/>
    </row>
    <row r="3730" spans="2:16" x14ac:dyDescent="0.3">
      <c r="B3730" s="228"/>
      <c r="C3730" s="183"/>
      <c r="D3730" s="228"/>
      <c r="E3730" s="183"/>
      <c r="F3730" s="228"/>
      <c r="G3730" s="228"/>
      <c r="H3730" s="183"/>
      <c r="I3730" s="182"/>
      <c r="J3730" s="204">
        <f t="shared" si="58"/>
        <v>0</v>
      </c>
      <c r="K3730" s="182"/>
      <c r="L3730" s="182"/>
      <c r="M3730" s="182"/>
      <c r="N3730" s="182"/>
      <c r="O3730" s="182"/>
      <c r="P3730" s="182"/>
    </row>
    <row r="3731" spans="2:16" x14ac:dyDescent="0.3">
      <c r="B3731" s="228"/>
      <c r="C3731" s="183"/>
      <c r="D3731" s="228"/>
      <c r="E3731" s="183"/>
      <c r="F3731" s="228"/>
      <c r="G3731" s="228"/>
      <c r="H3731" s="183"/>
      <c r="I3731" s="182"/>
      <c r="J3731" s="204">
        <f t="shared" si="58"/>
        <v>0</v>
      </c>
      <c r="K3731" s="182"/>
      <c r="L3731" s="182"/>
      <c r="M3731" s="182"/>
      <c r="N3731" s="182"/>
      <c r="O3731" s="182"/>
      <c r="P3731" s="182"/>
    </row>
    <row r="3732" spans="2:16" x14ac:dyDescent="0.3">
      <c r="B3732" s="228"/>
      <c r="C3732" s="183"/>
      <c r="D3732" s="228"/>
      <c r="E3732" s="183"/>
      <c r="F3732" s="228"/>
      <c r="G3732" s="228"/>
      <c r="H3732" s="183"/>
      <c r="I3732" s="182"/>
      <c r="J3732" s="204">
        <f t="shared" si="58"/>
        <v>0</v>
      </c>
      <c r="K3732" s="182"/>
      <c r="L3732" s="182"/>
      <c r="M3732" s="182"/>
      <c r="N3732" s="182"/>
      <c r="O3732" s="182"/>
      <c r="P3732" s="182"/>
    </row>
    <row r="3733" spans="2:16" x14ac:dyDescent="0.3">
      <c r="B3733" s="228"/>
      <c r="C3733" s="183"/>
      <c r="D3733" s="228"/>
      <c r="E3733" s="183"/>
      <c r="F3733" s="228"/>
      <c r="G3733" s="228"/>
      <c r="H3733" s="183"/>
      <c r="I3733" s="182"/>
      <c r="J3733" s="204">
        <f t="shared" si="58"/>
        <v>0</v>
      </c>
      <c r="K3733" s="182"/>
      <c r="L3733" s="182"/>
      <c r="M3733" s="182"/>
      <c r="N3733" s="182"/>
      <c r="O3733" s="182"/>
      <c r="P3733" s="182"/>
    </row>
    <row r="3734" spans="2:16" x14ac:dyDescent="0.3">
      <c r="B3734" s="228"/>
      <c r="C3734" s="183"/>
      <c r="D3734" s="228"/>
      <c r="E3734" s="183"/>
      <c r="F3734" s="228"/>
      <c r="G3734" s="228"/>
      <c r="H3734" s="183"/>
      <c r="I3734" s="182"/>
      <c r="J3734" s="204">
        <f t="shared" si="58"/>
        <v>0</v>
      </c>
      <c r="K3734" s="182"/>
      <c r="L3734" s="182"/>
      <c r="M3734" s="182"/>
      <c r="N3734" s="182"/>
      <c r="O3734" s="182"/>
      <c r="P3734" s="182"/>
    </row>
    <row r="3735" spans="2:16" x14ac:dyDescent="0.3">
      <c r="B3735" s="228"/>
      <c r="C3735" s="183"/>
      <c r="D3735" s="228"/>
      <c r="E3735" s="183"/>
      <c r="F3735" s="228"/>
      <c r="G3735" s="228"/>
      <c r="H3735" s="183"/>
      <c r="I3735" s="182"/>
      <c r="J3735" s="204">
        <f t="shared" si="58"/>
        <v>0</v>
      </c>
      <c r="K3735" s="182"/>
      <c r="L3735" s="182"/>
      <c r="M3735" s="182"/>
      <c r="N3735" s="182"/>
      <c r="O3735" s="182"/>
      <c r="P3735" s="182"/>
    </row>
    <row r="3736" spans="2:16" x14ac:dyDescent="0.3">
      <c r="B3736" s="228"/>
      <c r="C3736" s="183"/>
      <c r="D3736" s="228"/>
      <c r="E3736" s="183"/>
      <c r="F3736" s="228"/>
      <c r="G3736" s="228"/>
      <c r="H3736" s="183"/>
      <c r="I3736" s="182"/>
      <c r="J3736" s="204">
        <f t="shared" si="58"/>
        <v>0</v>
      </c>
      <c r="K3736" s="182"/>
      <c r="L3736" s="182"/>
      <c r="M3736" s="182"/>
      <c r="N3736" s="182"/>
      <c r="O3736" s="182"/>
      <c r="P3736" s="182"/>
    </row>
    <row r="3737" spans="2:16" x14ac:dyDescent="0.3">
      <c r="B3737" s="228"/>
      <c r="C3737" s="183"/>
      <c r="D3737" s="228"/>
      <c r="E3737" s="183"/>
      <c r="F3737" s="228"/>
      <c r="G3737" s="228"/>
      <c r="H3737" s="183"/>
      <c r="I3737" s="182"/>
      <c r="J3737" s="204">
        <f t="shared" si="58"/>
        <v>0</v>
      </c>
      <c r="K3737" s="182"/>
      <c r="L3737" s="182"/>
      <c r="M3737" s="182"/>
      <c r="N3737" s="182"/>
      <c r="O3737" s="182"/>
      <c r="P3737" s="182"/>
    </row>
    <row r="3738" spans="2:16" x14ac:dyDescent="0.3">
      <c r="B3738" s="228"/>
      <c r="C3738" s="183"/>
      <c r="D3738" s="228"/>
      <c r="E3738" s="183"/>
      <c r="F3738" s="228"/>
      <c r="G3738" s="228"/>
      <c r="H3738" s="183"/>
      <c r="I3738" s="182"/>
      <c r="J3738" s="204">
        <f t="shared" si="58"/>
        <v>0</v>
      </c>
      <c r="K3738" s="182"/>
      <c r="L3738" s="182"/>
      <c r="M3738" s="182"/>
      <c r="N3738" s="182"/>
      <c r="O3738" s="182"/>
      <c r="P3738" s="182"/>
    </row>
    <row r="3739" spans="2:16" x14ac:dyDescent="0.3">
      <c r="B3739" s="228"/>
      <c r="C3739" s="183"/>
      <c r="D3739" s="228"/>
      <c r="E3739" s="183"/>
      <c r="F3739" s="228"/>
      <c r="G3739" s="228"/>
      <c r="H3739" s="183"/>
      <c r="I3739" s="182"/>
      <c r="J3739" s="204">
        <f t="shared" si="58"/>
        <v>0</v>
      </c>
      <c r="K3739" s="182"/>
      <c r="L3739" s="182"/>
      <c r="M3739" s="182"/>
      <c r="N3739" s="182"/>
      <c r="O3739" s="182"/>
      <c r="P3739" s="182"/>
    </row>
    <row r="3740" spans="2:16" x14ac:dyDescent="0.3">
      <c r="B3740" s="228"/>
      <c r="C3740" s="183"/>
      <c r="D3740" s="228"/>
      <c r="E3740" s="183"/>
      <c r="F3740" s="228"/>
      <c r="G3740" s="228"/>
      <c r="H3740" s="183"/>
      <c r="I3740" s="182"/>
      <c r="J3740" s="204">
        <f t="shared" si="58"/>
        <v>0</v>
      </c>
      <c r="K3740" s="182"/>
      <c r="L3740" s="182"/>
      <c r="M3740" s="182"/>
      <c r="N3740" s="182"/>
      <c r="O3740" s="182"/>
      <c r="P3740" s="182"/>
    </row>
    <row r="3741" spans="2:16" x14ac:dyDescent="0.3">
      <c r="B3741" s="228"/>
      <c r="C3741" s="183"/>
      <c r="D3741" s="228"/>
      <c r="E3741" s="183"/>
      <c r="F3741" s="228"/>
      <c r="G3741" s="228"/>
      <c r="H3741" s="183"/>
      <c r="I3741" s="182"/>
      <c r="J3741" s="204">
        <f t="shared" si="58"/>
        <v>0</v>
      </c>
      <c r="K3741" s="182"/>
      <c r="L3741" s="182"/>
      <c r="M3741" s="182"/>
      <c r="N3741" s="182"/>
      <c r="O3741" s="182"/>
      <c r="P3741" s="182"/>
    </row>
    <row r="3742" spans="2:16" x14ac:dyDescent="0.3">
      <c r="B3742" s="228"/>
      <c r="C3742" s="183"/>
      <c r="D3742" s="228"/>
      <c r="E3742" s="183"/>
      <c r="F3742" s="228"/>
      <c r="G3742" s="228"/>
      <c r="H3742" s="183"/>
      <c r="I3742" s="182"/>
      <c r="J3742" s="204">
        <f t="shared" si="58"/>
        <v>0</v>
      </c>
      <c r="K3742" s="182"/>
      <c r="L3742" s="182"/>
      <c r="M3742" s="182"/>
      <c r="N3742" s="182"/>
      <c r="O3742" s="182"/>
      <c r="P3742" s="182"/>
    </row>
    <row r="3743" spans="2:16" x14ac:dyDescent="0.3">
      <c r="B3743" s="228"/>
      <c r="C3743" s="183"/>
      <c r="D3743" s="228"/>
      <c r="E3743" s="183"/>
      <c r="F3743" s="228"/>
      <c r="G3743" s="228"/>
      <c r="H3743" s="183"/>
      <c r="I3743" s="182"/>
      <c r="J3743" s="204">
        <f t="shared" si="58"/>
        <v>0</v>
      </c>
      <c r="K3743" s="182"/>
      <c r="L3743" s="182"/>
      <c r="M3743" s="182"/>
      <c r="N3743" s="182"/>
      <c r="O3743" s="182"/>
      <c r="P3743" s="182"/>
    </row>
    <row r="3744" spans="2:16" x14ac:dyDescent="0.3">
      <c r="B3744" s="228"/>
      <c r="C3744" s="183"/>
      <c r="D3744" s="228"/>
      <c r="E3744" s="183"/>
      <c r="F3744" s="228"/>
      <c r="G3744" s="228"/>
      <c r="H3744" s="183"/>
      <c r="I3744" s="182"/>
      <c r="J3744" s="204">
        <f t="shared" si="58"/>
        <v>0</v>
      </c>
      <c r="K3744" s="182"/>
      <c r="L3744" s="182"/>
      <c r="M3744" s="182"/>
      <c r="N3744" s="182"/>
      <c r="O3744" s="182"/>
      <c r="P3744" s="182"/>
    </row>
    <row r="3745" spans="2:16" x14ac:dyDescent="0.3">
      <c r="B3745" s="228"/>
      <c r="C3745" s="183"/>
      <c r="D3745" s="228"/>
      <c r="E3745" s="183"/>
      <c r="F3745" s="228"/>
      <c r="G3745" s="228"/>
      <c r="H3745" s="183"/>
      <c r="I3745" s="182"/>
      <c r="J3745" s="204">
        <f t="shared" si="58"/>
        <v>0</v>
      </c>
      <c r="K3745" s="182"/>
      <c r="L3745" s="182"/>
      <c r="M3745" s="182"/>
      <c r="N3745" s="182"/>
      <c r="O3745" s="182"/>
      <c r="P3745" s="182"/>
    </row>
    <row r="3746" spans="2:16" x14ac:dyDescent="0.3">
      <c r="B3746" s="228"/>
      <c r="C3746" s="183"/>
      <c r="D3746" s="228"/>
      <c r="E3746" s="183"/>
      <c r="F3746" s="228"/>
      <c r="G3746" s="228"/>
      <c r="H3746" s="183"/>
      <c r="I3746" s="182"/>
      <c r="J3746" s="204">
        <f t="shared" si="58"/>
        <v>0</v>
      </c>
      <c r="K3746" s="182"/>
      <c r="L3746" s="182"/>
      <c r="M3746" s="182"/>
      <c r="N3746" s="182"/>
      <c r="O3746" s="182"/>
      <c r="P3746" s="182"/>
    </row>
    <row r="3747" spans="2:16" x14ac:dyDescent="0.3">
      <c r="B3747" s="228"/>
      <c r="C3747" s="183"/>
      <c r="D3747" s="228"/>
      <c r="E3747" s="183"/>
      <c r="F3747" s="228"/>
      <c r="G3747" s="228"/>
      <c r="H3747" s="183"/>
      <c r="I3747" s="182"/>
      <c r="J3747" s="204">
        <f t="shared" si="58"/>
        <v>0</v>
      </c>
      <c r="K3747" s="182"/>
      <c r="L3747" s="182"/>
      <c r="M3747" s="182"/>
      <c r="N3747" s="182"/>
      <c r="O3747" s="182"/>
      <c r="P3747" s="182"/>
    </row>
    <row r="3748" spans="2:16" x14ac:dyDescent="0.3">
      <c r="B3748" s="228"/>
      <c r="C3748" s="183"/>
      <c r="D3748" s="228"/>
      <c r="E3748" s="183"/>
      <c r="F3748" s="228"/>
      <c r="G3748" s="228"/>
      <c r="H3748" s="183"/>
      <c r="I3748" s="182"/>
      <c r="J3748" s="204">
        <f t="shared" si="58"/>
        <v>0</v>
      </c>
      <c r="K3748" s="182"/>
      <c r="L3748" s="182"/>
      <c r="M3748" s="182"/>
      <c r="N3748" s="182"/>
      <c r="O3748" s="182"/>
      <c r="P3748" s="182"/>
    </row>
    <row r="3749" spans="2:16" x14ac:dyDescent="0.3">
      <c r="B3749" s="228"/>
      <c r="C3749" s="183"/>
      <c r="D3749" s="228"/>
      <c r="E3749" s="183"/>
      <c r="F3749" s="228"/>
      <c r="G3749" s="228"/>
      <c r="H3749" s="183"/>
      <c r="I3749" s="182"/>
      <c r="J3749" s="204">
        <f t="shared" si="58"/>
        <v>0</v>
      </c>
      <c r="K3749" s="182"/>
      <c r="L3749" s="182"/>
      <c r="M3749" s="182"/>
      <c r="N3749" s="182"/>
      <c r="O3749" s="182"/>
      <c r="P3749" s="182"/>
    </row>
    <row r="3750" spans="2:16" x14ac:dyDescent="0.3">
      <c r="B3750" s="228"/>
      <c r="C3750" s="183"/>
      <c r="D3750" s="228"/>
      <c r="E3750" s="183"/>
      <c r="F3750" s="228"/>
      <c r="G3750" s="228"/>
      <c r="H3750" s="183"/>
      <c r="I3750" s="182"/>
      <c r="J3750" s="204">
        <f t="shared" si="58"/>
        <v>0</v>
      </c>
      <c r="K3750" s="182"/>
      <c r="L3750" s="182"/>
      <c r="M3750" s="182"/>
      <c r="N3750" s="182"/>
      <c r="O3750" s="182"/>
      <c r="P3750" s="182"/>
    </row>
    <row r="3751" spans="2:16" x14ac:dyDescent="0.3">
      <c r="B3751" s="228"/>
      <c r="C3751" s="183"/>
      <c r="D3751" s="228"/>
      <c r="E3751" s="183"/>
      <c r="F3751" s="228"/>
      <c r="G3751" s="228"/>
      <c r="H3751" s="183"/>
      <c r="I3751" s="182"/>
      <c r="J3751" s="204">
        <f t="shared" si="58"/>
        <v>0</v>
      </c>
      <c r="K3751" s="182"/>
      <c r="L3751" s="182"/>
      <c r="M3751" s="182"/>
      <c r="N3751" s="182"/>
      <c r="O3751" s="182"/>
      <c r="P3751" s="182"/>
    </row>
    <row r="3752" spans="2:16" x14ac:dyDescent="0.3">
      <c r="B3752" s="228"/>
      <c r="C3752" s="183"/>
      <c r="D3752" s="228"/>
      <c r="E3752" s="183"/>
      <c r="F3752" s="228"/>
      <c r="G3752" s="228"/>
      <c r="H3752" s="183"/>
      <c r="I3752" s="182"/>
      <c r="J3752" s="204">
        <f t="shared" si="58"/>
        <v>0</v>
      </c>
      <c r="K3752" s="182"/>
      <c r="L3752" s="182"/>
      <c r="M3752" s="182"/>
      <c r="N3752" s="182"/>
      <c r="O3752" s="182"/>
      <c r="P3752" s="182"/>
    </row>
    <row r="3753" spans="2:16" x14ac:dyDescent="0.3">
      <c r="B3753" s="228"/>
      <c r="C3753" s="183"/>
      <c r="D3753" s="228"/>
      <c r="E3753" s="183"/>
      <c r="F3753" s="228"/>
      <c r="G3753" s="228"/>
      <c r="H3753" s="183"/>
      <c r="I3753" s="182"/>
      <c r="J3753" s="204">
        <f t="shared" si="58"/>
        <v>0</v>
      </c>
      <c r="K3753" s="182"/>
      <c r="L3753" s="182"/>
      <c r="M3753" s="182"/>
      <c r="N3753" s="182"/>
      <c r="O3753" s="182"/>
      <c r="P3753" s="182"/>
    </row>
    <row r="3754" spans="2:16" x14ac:dyDescent="0.3">
      <c r="B3754" s="228"/>
      <c r="C3754" s="183"/>
      <c r="D3754" s="228"/>
      <c r="E3754" s="183"/>
      <c r="F3754" s="228"/>
      <c r="G3754" s="228"/>
      <c r="H3754" s="183"/>
      <c r="I3754" s="182"/>
      <c r="J3754" s="204">
        <f t="shared" si="58"/>
        <v>0</v>
      </c>
      <c r="K3754" s="182"/>
      <c r="L3754" s="182"/>
      <c r="M3754" s="182"/>
      <c r="N3754" s="182"/>
      <c r="O3754" s="182"/>
      <c r="P3754" s="182"/>
    </row>
    <row r="3755" spans="2:16" x14ac:dyDescent="0.3">
      <c r="B3755" s="228"/>
      <c r="C3755" s="183"/>
      <c r="D3755" s="228"/>
      <c r="E3755" s="183"/>
      <c r="F3755" s="228"/>
      <c r="G3755" s="228"/>
      <c r="H3755" s="183"/>
      <c r="I3755" s="182"/>
      <c r="J3755" s="204">
        <f t="shared" si="58"/>
        <v>0</v>
      </c>
      <c r="K3755" s="182"/>
      <c r="L3755" s="182"/>
      <c r="M3755" s="182"/>
      <c r="N3755" s="182"/>
      <c r="O3755" s="182"/>
      <c r="P3755" s="182"/>
    </row>
    <row r="3756" spans="2:16" x14ac:dyDescent="0.3">
      <c r="B3756" s="228"/>
      <c r="C3756" s="183"/>
      <c r="D3756" s="228"/>
      <c r="E3756" s="183"/>
      <c r="F3756" s="228"/>
      <c r="G3756" s="228"/>
      <c r="H3756" s="183"/>
      <c r="I3756" s="182"/>
      <c r="J3756" s="204">
        <f t="shared" si="58"/>
        <v>0</v>
      </c>
      <c r="K3756" s="182"/>
      <c r="L3756" s="182"/>
      <c r="M3756" s="182"/>
      <c r="N3756" s="182"/>
      <c r="O3756" s="182"/>
      <c r="P3756" s="182"/>
    </row>
    <row r="3757" spans="2:16" x14ac:dyDescent="0.3">
      <c r="B3757" s="228"/>
      <c r="C3757" s="183"/>
      <c r="D3757" s="228"/>
      <c r="E3757" s="183"/>
      <c r="F3757" s="228"/>
      <c r="G3757" s="228"/>
      <c r="H3757" s="183"/>
      <c r="I3757" s="182"/>
      <c r="J3757" s="204">
        <f t="shared" si="58"/>
        <v>0</v>
      </c>
      <c r="K3757" s="182"/>
      <c r="L3757" s="182"/>
      <c r="M3757" s="182"/>
      <c r="N3757" s="182"/>
      <c r="O3757" s="182"/>
      <c r="P3757" s="182"/>
    </row>
    <row r="3758" spans="2:16" x14ac:dyDescent="0.3">
      <c r="B3758" s="228"/>
      <c r="C3758" s="183"/>
      <c r="D3758" s="228"/>
      <c r="E3758" s="183"/>
      <c r="F3758" s="228"/>
      <c r="G3758" s="228"/>
      <c r="H3758" s="183"/>
      <c r="I3758" s="182"/>
      <c r="J3758" s="204">
        <f t="shared" si="58"/>
        <v>0</v>
      </c>
      <c r="K3758" s="182"/>
      <c r="L3758" s="182"/>
      <c r="M3758" s="182"/>
      <c r="N3758" s="182"/>
      <c r="O3758" s="182"/>
      <c r="P3758" s="182"/>
    </row>
    <row r="3759" spans="2:16" x14ac:dyDescent="0.3">
      <c r="B3759" s="228"/>
      <c r="C3759" s="183"/>
      <c r="D3759" s="228"/>
      <c r="E3759" s="183"/>
      <c r="F3759" s="228"/>
      <c r="G3759" s="228"/>
      <c r="H3759" s="183"/>
      <c r="I3759" s="182"/>
      <c r="J3759" s="204">
        <f t="shared" si="58"/>
        <v>0</v>
      </c>
      <c r="K3759" s="182"/>
      <c r="L3759" s="182"/>
      <c r="M3759" s="182"/>
      <c r="N3759" s="182"/>
      <c r="O3759" s="182"/>
      <c r="P3759" s="182"/>
    </row>
    <row r="3760" spans="2:16" x14ac:dyDescent="0.3">
      <c r="B3760" s="228"/>
      <c r="C3760" s="183"/>
      <c r="D3760" s="228"/>
      <c r="E3760" s="183"/>
      <c r="F3760" s="228"/>
      <c r="G3760" s="228"/>
      <c r="H3760" s="183"/>
      <c r="I3760" s="182"/>
      <c r="J3760" s="204">
        <f t="shared" si="58"/>
        <v>0</v>
      </c>
      <c r="K3760" s="182"/>
      <c r="L3760" s="182"/>
      <c r="M3760" s="182"/>
      <c r="N3760" s="182"/>
      <c r="O3760" s="182"/>
      <c r="P3760" s="182"/>
    </row>
    <row r="3761" spans="2:16" x14ac:dyDescent="0.3">
      <c r="B3761" s="228"/>
      <c r="C3761" s="183"/>
      <c r="D3761" s="228"/>
      <c r="E3761" s="183"/>
      <c r="F3761" s="228"/>
      <c r="G3761" s="228"/>
      <c r="H3761" s="183"/>
      <c r="I3761" s="182"/>
      <c r="J3761" s="204">
        <f t="shared" si="58"/>
        <v>0</v>
      </c>
      <c r="K3761" s="182"/>
      <c r="L3761" s="182"/>
      <c r="M3761" s="182"/>
      <c r="N3761" s="182"/>
      <c r="O3761" s="182"/>
      <c r="P3761" s="182"/>
    </row>
    <row r="3762" spans="2:16" x14ac:dyDescent="0.3">
      <c r="B3762" s="228"/>
      <c r="C3762" s="183"/>
      <c r="D3762" s="228"/>
      <c r="E3762" s="183"/>
      <c r="F3762" s="228"/>
      <c r="G3762" s="228"/>
      <c r="H3762" s="183"/>
      <c r="I3762" s="182"/>
      <c r="J3762" s="204">
        <f t="shared" si="58"/>
        <v>0</v>
      </c>
      <c r="K3762" s="182"/>
      <c r="L3762" s="182"/>
      <c r="M3762" s="182"/>
      <c r="N3762" s="182"/>
      <c r="O3762" s="182"/>
      <c r="P3762" s="182"/>
    </row>
    <row r="3763" spans="2:16" x14ac:dyDescent="0.3">
      <c r="B3763" s="228"/>
      <c r="C3763" s="183"/>
      <c r="D3763" s="228"/>
      <c r="E3763" s="183"/>
      <c r="F3763" s="228"/>
      <c r="G3763" s="228"/>
      <c r="H3763" s="183"/>
      <c r="I3763" s="182"/>
      <c r="J3763" s="204">
        <f t="shared" si="58"/>
        <v>0</v>
      </c>
      <c r="K3763" s="182"/>
      <c r="L3763" s="182"/>
      <c r="M3763" s="182"/>
      <c r="N3763" s="182"/>
      <c r="O3763" s="182"/>
      <c r="P3763" s="182"/>
    </row>
    <row r="3764" spans="2:16" x14ac:dyDescent="0.3">
      <c r="B3764" s="228"/>
      <c r="C3764" s="183"/>
      <c r="D3764" s="228"/>
      <c r="E3764" s="183"/>
      <c r="F3764" s="228"/>
      <c r="G3764" s="228"/>
      <c r="H3764" s="183"/>
      <c r="I3764" s="182"/>
      <c r="J3764" s="204">
        <f t="shared" si="58"/>
        <v>0</v>
      </c>
      <c r="K3764" s="182"/>
      <c r="L3764" s="182"/>
      <c r="M3764" s="182"/>
      <c r="N3764" s="182"/>
      <c r="O3764" s="182"/>
      <c r="P3764" s="182"/>
    </row>
    <row r="3765" spans="2:16" x14ac:dyDescent="0.3">
      <c r="B3765" s="228"/>
      <c r="C3765" s="183"/>
      <c r="D3765" s="228"/>
      <c r="E3765" s="183"/>
      <c r="F3765" s="228"/>
      <c r="G3765" s="228"/>
      <c r="H3765" s="183"/>
      <c r="I3765" s="182"/>
      <c r="J3765" s="204">
        <f t="shared" si="58"/>
        <v>0</v>
      </c>
      <c r="K3765" s="182"/>
      <c r="L3765" s="182"/>
      <c r="M3765" s="182"/>
      <c r="N3765" s="182"/>
      <c r="O3765" s="182"/>
      <c r="P3765" s="182"/>
    </row>
    <row r="3766" spans="2:16" x14ac:dyDescent="0.3">
      <c r="B3766" s="228"/>
      <c r="C3766" s="183"/>
      <c r="D3766" s="228"/>
      <c r="E3766" s="183"/>
      <c r="F3766" s="228"/>
      <c r="G3766" s="228"/>
      <c r="H3766" s="183"/>
      <c r="I3766" s="182"/>
      <c r="J3766" s="204">
        <f t="shared" si="58"/>
        <v>0</v>
      </c>
      <c r="K3766" s="182"/>
      <c r="L3766" s="182"/>
      <c r="M3766" s="182"/>
      <c r="N3766" s="182"/>
      <c r="O3766" s="182"/>
      <c r="P3766" s="182"/>
    </row>
    <row r="3767" spans="2:16" x14ac:dyDescent="0.3">
      <c r="B3767" s="228"/>
      <c r="C3767" s="183"/>
      <c r="D3767" s="228"/>
      <c r="E3767" s="183"/>
      <c r="F3767" s="228"/>
      <c r="G3767" s="228"/>
      <c r="H3767" s="183"/>
      <c r="I3767" s="182"/>
      <c r="J3767" s="204">
        <f t="shared" si="58"/>
        <v>0</v>
      </c>
      <c r="K3767" s="182"/>
      <c r="L3767" s="182"/>
      <c r="M3767" s="182"/>
      <c r="N3767" s="182"/>
      <c r="O3767" s="182"/>
      <c r="P3767" s="182"/>
    </row>
    <row r="3768" spans="2:16" x14ac:dyDescent="0.3">
      <c r="B3768" s="228"/>
      <c r="C3768" s="183"/>
      <c r="D3768" s="228"/>
      <c r="E3768" s="183"/>
      <c r="F3768" s="228"/>
      <c r="G3768" s="228"/>
      <c r="H3768" s="183"/>
      <c r="I3768" s="182"/>
      <c r="J3768" s="204">
        <f t="shared" si="58"/>
        <v>0</v>
      </c>
      <c r="K3768" s="182"/>
      <c r="L3768" s="182"/>
      <c r="M3768" s="182"/>
      <c r="N3768" s="182"/>
      <c r="O3768" s="182"/>
      <c r="P3768" s="182"/>
    </row>
    <row r="3769" spans="2:16" x14ac:dyDescent="0.3">
      <c r="B3769" s="228"/>
      <c r="C3769" s="183"/>
      <c r="D3769" s="228"/>
      <c r="E3769" s="183"/>
      <c r="F3769" s="228"/>
      <c r="G3769" s="228"/>
      <c r="H3769" s="183"/>
      <c r="I3769" s="182"/>
      <c r="J3769" s="204">
        <f t="shared" si="58"/>
        <v>0</v>
      </c>
      <c r="K3769" s="182"/>
      <c r="L3769" s="182"/>
      <c r="M3769" s="182"/>
      <c r="N3769" s="182"/>
      <c r="O3769" s="182"/>
      <c r="P3769" s="182"/>
    </row>
    <row r="3770" spans="2:16" x14ac:dyDescent="0.3">
      <c r="B3770" s="228"/>
      <c r="C3770" s="183"/>
      <c r="D3770" s="228"/>
      <c r="E3770" s="183"/>
      <c r="F3770" s="228"/>
      <c r="G3770" s="228"/>
      <c r="H3770" s="183"/>
      <c r="I3770" s="182"/>
      <c r="J3770" s="204">
        <f t="shared" si="58"/>
        <v>0</v>
      </c>
      <c r="K3770" s="182"/>
      <c r="L3770" s="182"/>
      <c r="M3770" s="182"/>
      <c r="N3770" s="182"/>
      <c r="O3770" s="182"/>
      <c r="P3770" s="182"/>
    </row>
    <row r="3771" spans="2:16" x14ac:dyDescent="0.3">
      <c r="B3771" s="228"/>
      <c r="C3771" s="183"/>
      <c r="D3771" s="228"/>
      <c r="E3771" s="183"/>
      <c r="F3771" s="228"/>
      <c r="G3771" s="228"/>
      <c r="H3771" s="183"/>
      <c r="I3771" s="182"/>
      <c r="J3771" s="204">
        <f t="shared" si="58"/>
        <v>0</v>
      </c>
      <c r="K3771" s="182"/>
      <c r="L3771" s="182"/>
      <c r="M3771" s="182"/>
      <c r="N3771" s="182"/>
      <c r="O3771" s="182"/>
      <c r="P3771" s="182"/>
    </row>
    <row r="3772" spans="2:16" x14ac:dyDescent="0.3">
      <c r="B3772" s="228"/>
      <c r="C3772" s="183"/>
      <c r="D3772" s="228"/>
      <c r="E3772" s="183"/>
      <c r="F3772" s="228"/>
      <c r="G3772" s="228"/>
      <c r="H3772" s="183"/>
      <c r="I3772" s="182"/>
      <c r="J3772" s="204">
        <f t="shared" si="58"/>
        <v>0</v>
      </c>
      <c r="K3772" s="182"/>
      <c r="L3772" s="182"/>
      <c r="M3772" s="182"/>
      <c r="N3772" s="182"/>
      <c r="O3772" s="182"/>
      <c r="P3772" s="182"/>
    </row>
    <row r="3773" spans="2:16" x14ac:dyDescent="0.3">
      <c r="B3773" s="228"/>
      <c r="C3773" s="183"/>
      <c r="D3773" s="228"/>
      <c r="E3773" s="183"/>
      <c r="F3773" s="228"/>
      <c r="G3773" s="228"/>
      <c r="H3773" s="183"/>
      <c r="I3773" s="182"/>
      <c r="J3773" s="204">
        <f t="shared" si="58"/>
        <v>0</v>
      </c>
      <c r="K3773" s="182"/>
      <c r="L3773" s="182"/>
      <c r="M3773" s="182"/>
      <c r="N3773" s="182"/>
      <c r="O3773" s="182"/>
      <c r="P3773" s="182"/>
    </row>
    <row r="3774" spans="2:16" x14ac:dyDescent="0.3">
      <c r="B3774" s="228"/>
      <c r="C3774" s="183"/>
      <c r="D3774" s="228"/>
      <c r="E3774" s="183"/>
      <c r="F3774" s="228"/>
      <c r="G3774" s="228"/>
      <c r="H3774" s="183"/>
      <c r="I3774" s="182"/>
      <c r="J3774" s="204">
        <f t="shared" si="58"/>
        <v>0</v>
      </c>
      <c r="K3774" s="182"/>
      <c r="L3774" s="182"/>
      <c r="M3774" s="182"/>
      <c r="N3774" s="182"/>
      <c r="O3774" s="182"/>
      <c r="P3774" s="182"/>
    </row>
    <row r="3775" spans="2:16" x14ac:dyDescent="0.3">
      <c r="B3775" s="228"/>
      <c r="C3775" s="183"/>
      <c r="D3775" s="228"/>
      <c r="E3775" s="183"/>
      <c r="F3775" s="228"/>
      <c r="G3775" s="228"/>
      <c r="H3775" s="183"/>
      <c r="I3775" s="182"/>
      <c r="J3775" s="204">
        <f t="shared" si="58"/>
        <v>0</v>
      </c>
      <c r="K3775" s="182"/>
      <c r="L3775" s="182"/>
      <c r="M3775" s="182"/>
      <c r="N3775" s="182"/>
      <c r="O3775" s="182"/>
      <c r="P3775" s="182"/>
    </row>
    <row r="3776" spans="2:16" x14ac:dyDescent="0.3">
      <c r="B3776" s="228"/>
      <c r="C3776" s="183"/>
      <c r="D3776" s="228"/>
      <c r="E3776" s="183"/>
      <c r="F3776" s="228"/>
      <c r="G3776" s="228"/>
      <c r="H3776" s="183"/>
      <c r="I3776" s="182"/>
      <c r="J3776" s="204">
        <f t="shared" si="58"/>
        <v>0</v>
      </c>
      <c r="K3776" s="182"/>
      <c r="L3776" s="182"/>
      <c r="M3776" s="182"/>
      <c r="N3776" s="182"/>
      <c r="O3776" s="182"/>
      <c r="P3776" s="182"/>
    </row>
    <row r="3777" spans="2:16" x14ac:dyDescent="0.3">
      <c r="B3777" s="228"/>
      <c r="C3777" s="183"/>
      <c r="D3777" s="228"/>
      <c r="E3777" s="183"/>
      <c r="F3777" s="228"/>
      <c r="G3777" s="228"/>
      <c r="H3777" s="183"/>
      <c r="I3777" s="182"/>
      <c r="J3777" s="204">
        <f t="shared" si="58"/>
        <v>0</v>
      </c>
      <c r="K3777" s="182"/>
      <c r="L3777" s="182"/>
      <c r="M3777" s="182"/>
      <c r="N3777" s="182"/>
      <c r="O3777" s="182"/>
      <c r="P3777" s="182"/>
    </row>
    <row r="3778" spans="2:16" x14ac:dyDescent="0.3">
      <c r="B3778" s="228"/>
      <c r="C3778" s="183"/>
      <c r="D3778" s="228"/>
      <c r="E3778" s="183"/>
      <c r="F3778" s="228"/>
      <c r="G3778" s="228"/>
      <c r="H3778" s="183"/>
      <c r="I3778" s="182"/>
      <c r="J3778" s="204">
        <f t="shared" si="58"/>
        <v>0</v>
      </c>
      <c r="K3778" s="182"/>
      <c r="L3778" s="182"/>
      <c r="M3778" s="182"/>
      <c r="N3778" s="182"/>
      <c r="O3778" s="182"/>
      <c r="P3778" s="182"/>
    </row>
    <row r="3779" spans="2:16" x14ac:dyDescent="0.3">
      <c r="B3779" s="228"/>
      <c r="C3779" s="183"/>
      <c r="D3779" s="228"/>
      <c r="E3779" s="183"/>
      <c r="F3779" s="228"/>
      <c r="G3779" s="228"/>
      <c r="H3779" s="183"/>
      <c r="I3779" s="182"/>
      <c r="J3779" s="204">
        <f t="shared" si="58"/>
        <v>0</v>
      </c>
      <c r="K3779" s="182"/>
      <c r="L3779" s="182"/>
      <c r="M3779" s="182"/>
      <c r="N3779" s="182"/>
      <c r="O3779" s="182"/>
      <c r="P3779" s="182"/>
    </row>
    <row r="3780" spans="2:16" x14ac:dyDescent="0.3">
      <c r="B3780" s="228"/>
      <c r="C3780" s="183"/>
      <c r="D3780" s="228"/>
      <c r="E3780" s="183"/>
      <c r="F3780" s="228"/>
      <c r="G3780" s="228"/>
      <c r="H3780" s="183"/>
      <c r="I3780" s="182"/>
      <c r="J3780" s="204">
        <f t="shared" si="58"/>
        <v>0</v>
      </c>
      <c r="K3780" s="182"/>
      <c r="L3780" s="182"/>
      <c r="M3780" s="182"/>
      <c r="N3780" s="182"/>
      <c r="O3780" s="182"/>
      <c r="P3780" s="182"/>
    </row>
    <row r="3781" spans="2:16" x14ac:dyDescent="0.3">
      <c r="B3781" s="228"/>
      <c r="C3781" s="183"/>
      <c r="D3781" s="228"/>
      <c r="E3781" s="183"/>
      <c r="F3781" s="228"/>
      <c r="G3781" s="228"/>
      <c r="H3781" s="183"/>
      <c r="I3781" s="182"/>
      <c r="J3781" s="204">
        <f t="shared" si="58"/>
        <v>0</v>
      </c>
      <c r="K3781" s="182"/>
      <c r="L3781" s="182"/>
      <c r="M3781" s="182"/>
      <c r="N3781" s="182"/>
      <c r="O3781" s="182"/>
      <c r="P3781" s="182"/>
    </row>
    <row r="3782" spans="2:16" x14ac:dyDescent="0.3">
      <c r="B3782" s="228"/>
      <c r="C3782" s="183"/>
      <c r="D3782" s="228"/>
      <c r="E3782" s="183"/>
      <c r="F3782" s="228"/>
      <c r="G3782" s="228"/>
      <c r="H3782" s="183"/>
      <c r="I3782" s="182"/>
      <c r="J3782" s="204">
        <f t="shared" ref="J3782:J3845" si="59">IFERROR(MAX(0,I3782*((MIN(G3782,45322)-MAX(F3782,44958))/(G3782-F3782))),0)</f>
        <v>0</v>
      </c>
      <c r="K3782" s="182"/>
      <c r="L3782" s="182"/>
      <c r="M3782" s="182"/>
      <c r="N3782" s="182"/>
      <c r="O3782" s="182"/>
      <c r="P3782" s="182"/>
    </row>
    <row r="3783" spans="2:16" x14ac:dyDescent="0.3">
      <c r="B3783" s="228"/>
      <c r="C3783" s="183"/>
      <c r="D3783" s="228"/>
      <c r="E3783" s="183"/>
      <c r="F3783" s="228"/>
      <c r="G3783" s="228"/>
      <c r="H3783" s="183"/>
      <c r="I3783" s="182"/>
      <c r="J3783" s="204">
        <f t="shared" si="59"/>
        <v>0</v>
      </c>
      <c r="K3783" s="182"/>
      <c r="L3783" s="182"/>
      <c r="M3783" s="182"/>
      <c r="N3783" s="182"/>
      <c r="O3783" s="182"/>
      <c r="P3783" s="182"/>
    </row>
    <row r="3784" spans="2:16" x14ac:dyDescent="0.3">
      <c r="B3784" s="228"/>
      <c r="C3784" s="183"/>
      <c r="D3784" s="228"/>
      <c r="E3784" s="183"/>
      <c r="F3784" s="228"/>
      <c r="G3784" s="228"/>
      <c r="H3784" s="183"/>
      <c r="I3784" s="182"/>
      <c r="J3784" s="204">
        <f t="shared" si="59"/>
        <v>0</v>
      </c>
      <c r="K3784" s="182"/>
      <c r="L3784" s="182"/>
      <c r="M3784" s="182"/>
      <c r="N3784" s="182"/>
      <c r="O3784" s="182"/>
      <c r="P3784" s="182"/>
    </row>
    <row r="3785" spans="2:16" x14ac:dyDescent="0.3">
      <c r="B3785" s="228"/>
      <c r="C3785" s="183"/>
      <c r="D3785" s="228"/>
      <c r="E3785" s="183"/>
      <c r="F3785" s="228"/>
      <c r="G3785" s="228"/>
      <c r="H3785" s="183"/>
      <c r="I3785" s="182"/>
      <c r="J3785" s="204">
        <f t="shared" si="59"/>
        <v>0</v>
      </c>
      <c r="K3785" s="182"/>
      <c r="L3785" s="182"/>
      <c r="M3785" s="182"/>
      <c r="N3785" s="182"/>
      <c r="O3785" s="182"/>
      <c r="P3785" s="182"/>
    </row>
    <row r="3786" spans="2:16" x14ac:dyDescent="0.3">
      <c r="B3786" s="228"/>
      <c r="C3786" s="183"/>
      <c r="D3786" s="228"/>
      <c r="E3786" s="183"/>
      <c r="F3786" s="228"/>
      <c r="G3786" s="228"/>
      <c r="H3786" s="183"/>
      <c r="I3786" s="182"/>
      <c r="J3786" s="204">
        <f t="shared" si="59"/>
        <v>0</v>
      </c>
      <c r="K3786" s="182"/>
      <c r="L3786" s="182"/>
      <c r="M3786" s="182"/>
      <c r="N3786" s="182"/>
      <c r="O3786" s="182"/>
      <c r="P3786" s="182"/>
    </row>
    <row r="3787" spans="2:16" x14ac:dyDescent="0.3">
      <c r="B3787" s="228"/>
      <c r="C3787" s="183"/>
      <c r="D3787" s="228"/>
      <c r="E3787" s="183"/>
      <c r="F3787" s="228"/>
      <c r="G3787" s="228"/>
      <c r="H3787" s="183"/>
      <c r="I3787" s="182"/>
      <c r="J3787" s="204">
        <f t="shared" si="59"/>
        <v>0</v>
      </c>
      <c r="K3787" s="182"/>
      <c r="L3787" s="182"/>
      <c r="M3787" s="182"/>
      <c r="N3787" s="182"/>
      <c r="O3787" s="182"/>
      <c r="P3787" s="182"/>
    </row>
    <row r="3788" spans="2:16" x14ac:dyDescent="0.3">
      <c r="B3788" s="228"/>
      <c r="C3788" s="183"/>
      <c r="D3788" s="228"/>
      <c r="E3788" s="183"/>
      <c r="F3788" s="228"/>
      <c r="G3788" s="228"/>
      <c r="H3788" s="183"/>
      <c r="I3788" s="182"/>
      <c r="J3788" s="204">
        <f t="shared" si="59"/>
        <v>0</v>
      </c>
      <c r="K3788" s="182"/>
      <c r="L3788" s="182"/>
      <c r="M3788" s="182"/>
      <c r="N3788" s="182"/>
      <c r="O3788" s="182"/>
      <c r="P3788" s="182"/>
    </row>
    <row r="3789" spans="2:16" x14ac:dyDescent="0.3">
      <c r="B3789" s="228"/>
      <c r="C3789" s="183"/>
      <c r="D3789" s="228"/>
      <c r="E3789" s="183"/>
      <c r="F3789" s="228"/>
      <c r="G3789" s="228"/>
      <c r="H3789" s="183"/>
      <c r="I3789" s="182"/>
      <c r="J3789" s="204">
        <f t="shared" si="59"/>
        <v>0</v>
      </c>
      <c r="K3789" s="182"/>
      <c r="L3789" s="182"/>
      <c r="M3789" s="182"/>
      <c r="N3789" s="182"/>
      <c r="O3789" s="182"/>
      <c r="P3789" s="182"/>
    </row>
    <row r="3790" spans="2:16" x14ac:dyDescent="0.3">
      <c r="B3790" s="228"/>
      <c r="C3790" s="183"/>
      <c r="D3790" s="228"/>
      <c r="E3790" s="183"/>
      <c r="F3790" s="228"/>
      <c r="G3790" s="228"/>
      <c r="H3790" s="183"/>
      <c r="I3790" s="182"/>
      <c r="J3790" s="204">
        <f t="shared" si="59"/>
        <v>0</v>
      </c>
      <c r="K3790" s="182"/>
      <c r="L3790" s="182"/>
      <c r="M3790" s="182"/>
      <c r="N3790" s="182"/>
      <c r="O3790" s="182"/>
      <c r="P3790" s="182"/>
    </row>
    <row r="3791" spans="2:16" x14ac:dyDescent="0.3">
      <c r="B3791" s="228"/>
      <c r="C3791" s="183"/>
      <c r="D3791" s="228"/>
      <c r="E3791" s="183"/>
      <c r="F3791" s="228"/>
      <c r="G3791" s="228"/>
      <c r="H3791" s="183"/>
      <c r="I3791" s="182"/>
      <c r="J3791" s="204">
        <f t="shared" si="59"/>
        <v>0</v>
      </c>
      <c r="K3791" s="182"/>
      <c r="L3791" s="182"/>
      <c r="M3791" s="182"/>
      <c r="N3791" s="182"/>
      <c r="O3791" s="182"/>
      <c r="P3791" s="182"/>
    </row>
    <row r="3792" spans="2:16" x14ac:dyDescent="0.3">
      <c r="B3792" s="228"/>
      <c r="C3792" s="183"/>
      <c r="D3792" s="228"/>
      <c r="E3792" s="183"/>
      <c r="F3792" s="228"/>
      <c r="G3792" s="228"/>
      <c r="H3792" s="183"/>
      <c r="I3792" s="182"/>
      <c r="J3792" s="204">
        <f t="shared" si="59"/>
        <v>0</v>
      </c>
      <c r="K3792" s="182"/>
      <c r="L3792" s="182"/>
      <c r="M3792" s="182"/>
      <c r="N3792" s="182"/>
      <c r="O3792" s="182"/>
      <c r="P3792" s="182"/>
    </row>
    <row r="3793" spans="2:16" x14ac:dyDescent="0.3">
      <c r="B3793" s="228"/>
      <c r="C3793" s="183"/>
      <c r="D3793" s="228"/>
      <c r="E3793" s="183"/>
      <c r="F3793" s="228"/>
      <c r="G3793" s="228"/>
      <c r="H3793" s="183"/>
      <c r="I3793" s="182"/>
      <c r="J3793" s="204">
        <f t="shared" si="59"/>
        <v>0</v>
      </c>
      <c r="K3793" s="182"/>
      <c r="L3793" s="182"/>
      <c r="M3793" s="182"/>
      <c r="N3793" s="182"/>
      <c r="O3793" s="182"/>
      <c r="P3793" s="182"/>
    </row>
    <row r="3794" spans="2:16" x14ac:dyDescent="0.3">
      <c r="B3794" s="228"/>
      <c r="C3794" s="183"/>
      <c r="D3794" s="228"/>
      <c r="E3794" s="183"/>
      <c r="F3794" s="228"/>
      <c r="G3794" s="228"/>
      <c r="H3794" s="183"/>
      <c r="I3794" s="182"/>
      <c r="J3794" s="204">
        <f t="shared" si="59"/>
        <v>0</v>
      </c>
      <c r="K3794" s="182"/>
      <c r="L3794" s="182"/>
      <c r="M3794" s="182"/>
      <c r="N3794" s="182"/>
      <c r="O3794" s="182"/>
      <c r="P3794" s="182"/>
    </row>
    <row r="3795" spans="2:16" x14ac:dyDescent="0.3">
      <c r="B3795" s="228"/>
      <c r="C3795" s="183"/>
      <c r="D3795" s="228"/>
      <c r="E3795" s="183"/>
      <c r="F3795" s="228"/>
      <c r="G3795" s="228"/>
      <c r="H3795" s="183"/>
      <c r="I3795" s="182"/>
      <c r="J3795" s="204">
        <f t="shared" si="59"/>
        <v>0</v>
      </c>
      <c r="K3795" s="182"/>
      <c r="L3795" s="182"/>
      <c r="M3795" s="182"/>
      <c r="N3795" s="182"/>
      <c r="O3795" s="182"/>
      <c r="P3795" s="182"/>
    </row>
    <row r="3796" spans="2:16" x14ac:dyDescent="0.3">
      <c r="B3796" s="228"/>
      <c r="C3796" s="183"/>
      <c r="D3796" s="228"/>
      <c r="E3796" s="183"/>
      <c r="F3796" s="228"/>
      <c r="G3796" s="228"/>
      <c r="H3796" s="183"/>
      <c r="I3796" s="182"/>
      <c r="J3796" s="204">
        <f t="shared" si="59"/>
        <v>0</v>
      </c>
      <c r="K3796" s="182"/>
      <c r="L3796" s="182"/>
      <c r="M3796" s="182"/>
      <c r="N3796" s="182"/>
      <c r="O3796" s="182"/>
      <c r="P3796" s="182"/>
    </row>
    <row r="3797" spans="2:16" x14ac:dyDescent="0.3">
      <c r="B3797" s="228"/>
      <c r="C3797" s="183"/>
      <c r="D3797" s="228"/>
      <c r="E3797" s="183"/>
      <c r="F3797" s="228"/>
      <c r="G3797" s="228"/>
      <c r="H3797" s="183"/>
      <c r="I3797" s="182"/>
      <c r="J3797" s="204">
        <f t="shared" si="59"/>
        <v>0</v>
      </c>
      <c r="K3797" s="182"/>
      <c r="L3797" s="182"/>
      <c r="M3797" s="182"/>
      <c r="N3797" s="182"/>
      <c r="O3797" s="182"/>
      <c r="P3797" s="182"/>
    </row>
    <row r="3798" spans="2:16" x14ac:dyDescent="0.3">
      <c r="B3798" s="228"/>
      <c r="C3798" s="183"/>
      <c r="D3798" s="228"/>
      <c r="E3798" s="183"/>
      <c r="F3798" s="228"/>
      <c r="G3798" s="228"/>
      <c r="H3798" s="183"/>
      <c r="I3798" s="182"/>
      <c r="J3798" s="204">
        <f t="shared" si="59"/>
        <v>0</v>
      </c>
      <c r="K3798" s="182"/>
      <c r="L3798" s="182"/>
      <c r="M3798" s="182"/>
      <c r="N3798" s="182"/>
      <c r="O3798" s="182"/>
      <c r="P3798" s="182"/>
    </row>
    <row r="3799" spans="2:16" x14ac:dyDescent="0.3">
      <c r="B3799" s="228"/>
      <c r="C3799" s="183"/>
      <c r="D3799" s="228"/>
      <c r="E3799" s="183"/>
      <c r="F3799" s="228"/>
      <c r="G3799" s="228"/>
      <c r="H3799" s="183"/>
      <c r="I3799" s="182"/>
      <c r="J3799" s="204">
        <f t="shared" si="59"/>
        <v>0</v>
      </c>
      <c r="K3799" s="182"/>
      <c r="L3799" s="182"/>
      <c r="M3799" s="182"/>
      <c r="N3799" s="182"/>
      <c r="O3799" s="182"/>
      <c r="P3799" s="182"/>
    </row>
    <row r="3800" spans="2:16" x14ac:dyDescent="0.3">
      <c r="B3800" s="228"/>
      <c r="C3800" s="183"/>
      <c r="D3800" s="228"/>
      <c r="E3800" s="183"/>
      <c r="F3800" s="228"/>
      <c r="G3800" s="228"/>
      <c r="H3800" s="183"/>
      <c r="I3800" s="182"/>
      <c r="J3800" s="204">
        <f t="shared" si="59"/>
        <v>0</v>
      </c>
      <c r="K3800" s="182"/>
      <c r="L3800" s="182"/>
      <c r="M3800" s="182"/>
      <c r="N3800" s="182"/>
      <c r="O3800" s="182"/>
      <c r="P3800" s="182"/>
    </row>
    <row r="3801" spans="2:16" x14ac:dyDescent="0.3">
      <c r="B3801" s="228"/>
      <c r="C3801" s="183"/>
      <c r="D3801" s="228"/>
      <c r="E3801" s="183"/>
      <c r="F3801" s="228"/>
      <c r="G3801" s="228"/>
      <c r="H3801" s="183"/>
      <c r="I3801" s="182"/>
      <c r="J3801" s="204">
        <f t="shared" si="59"/>
        <v>0</v>
      </c>
      <c r="K3801" s="182"/>
      <c r="L3801" s="182"/>
      <c r="M3801" s="182"/>
      <c r="N3801" s="182"/>
      <c r="O3801" s="182"/>
      <c r="P3801" s="182"/>
    </row>
    <row r="3802" spans="2:16" x14ac:dyDescent="0.3">
      <c r="B3802" s="228"/>
      <c r="C3802" s="183"/>
      <c r="D3802" s="228"/>
      <c r="E3802" s="183"/>
      <c r="F3802" s="228"/>
      <c r="G3802" s="228"/>
      <c r="H3802" s="183"/>
      <c r="I3802" s="182"/>
      <c r="J3802" s="204">
        <f t="shared" si="59"/>
        <v>0</v>
      </c>
      <c r="K3802" s="182"/>
      <c r="L3802" s="182"/>
      <c r="M3802" s="182"/>
      <c r="N3802" s="182"/>
      <c r="O3802" s="182"/>
      <c r="P3802" s="182"/>
    </row>
    <row r="3803" spans="2:16" x14ac:dyDescent="0.3">
      <c r="B3803" s="228"/>
      <c r="C3803" s="183"/>
      <c r="D3803" s="228"/>
      <c r="E3803" s="183"/>
      <c r="F3803" s="228"/>
      <c r="G3803" s="228"/>
      <c r="H3803" s="183"/>
      <c r="I3803" s="182"/>
      <c r="J3803" s="204">
        <f t="shared" si="59"/>
        <v>0</v>
      </c>
      <c r="K3803" s="182"/>
      <c r="L3803" s="182"/>
      <c r="M3803" s="182"/>
      <c r="N3803" s="182"/>
      <c r="O3803" s="182"/>
      <c r="P3803" s="182"/>
    </row>
    <row r="3804" spans="2:16" x14ac:dyDescent="0.3">
      <c r="B3804" s="228"/>
      <c r="C3804" s="183"/>
      <c r="D3804" s="228"/>
      <c r="E3804" s="183"/>
      <c r="F3804" s="228"/>
      <c r="G3804" s="228"/>
      <c r="H3804" s="183"/>
      <c r="I3804" s="182"/>
      <c r="J3804" s="204">
        <f t="shared" si="59"/>
        <v>0</v>
      </c>
      <c r="K3804" s="182"/>
      <c r="L3804" s="182"/>
      <c r="M3804" s="182"/>
      <c r="N3804" s="182"/>
      <c r="O3804" s="182"/>
      <c r="P3804" s="182"/>
    </row>
    <row r="3805" spans="2:16" x14ac:dyDescent="0.3">
      <c r="B3805" s="228"/>
      <c r="C3805" s="183"/>
      <c r="D3805" s="228"/>
      <c r="E3805" s="183"/>
      <c r="F3805" s="228"/>
      <c r="G3805" s="228"/>
      <c r="H3805" s="183"/>
      <c r="I3805" s="182"/>
      <c r="J3805" s="204">
        <f t="shared" si="59"/>
        <v>0</v>
      </c>
      <c r="K3805" s="182"/>
      <c r="L3805" s="182"/>
      <c r="M3805" s="182"/>
      <c r="N3805" s="182"/>
      <c r="O3805" s="182"/>
      <c r="P3805" s="182"/>
    </row>
    <row r="3806" spans="2:16" x14ac:dyDescent="0.3">
      <c r="B3806" s="228"/>
      <c r="C3806" s="183"/>
      <c r="D3806" s="228"/>
      <c r="E3806" s="183"/>
      <c r="F3806" s="228"/>
      <c r="G3806" s="228"/>
      <c r="H3806" s="183"/>
      <c r="I3806" s="182"/>
      <c r="J3806" s="204">
        <f t="shared" si="59"/>
        <v>0</v>
      </c>
      <c r="K3806" s="182"/>
      <c r="L3806" s="182"/>
      <c r="M3806" s="182"/>
      <c r="N3806" s="182"/>
      <c r="O3806" s="182"/>
      <c r="P3806" s="182"/>
    </row>
    <row r="3807" spans="2:16" x14ac:dyDescent="0.3">
      <c r="B3807" s="228"/>
      <c r="C3807" s="183"/>
      <c r="D3807" s="228"/>
      <c r="E3807" s="183"/>
      <c r="F3807" s="228"/>
      <c r="G3807" s="228"/>
      <c r="H3807" s="183"/>
      <c r="I3807" s="182"/>
      <c r="J3807" s="204">
        <f t="shared" si="59"/>
        <v>0</v>
      </c>
      <c r="K3807" s="182"/>
      <c r="L3807" s="182"/>
      <c r="M3807" s="182"/>
      <c r="N3807" s="182"/>
      <c r="O3807" s="182"/>
      <c r="P3807" s="182"/>
    </row>
    <row r="3808" spans="2:16" x14ac:dyDescent="0.3">
      <c r="B3808" s="228"/>
      <c r="C3808" s="183"/>
      <c r="D3808" s="228"/>
      <c r="E3808" s="183"/>
      <c r="F3808" s="228"/>
      <c r="G3808" s="228"/>
      <c r="H3808" s="183"/>
      <c r="I3808" s="182"/>
      <c r="J3808" s="204">
        <f t="shared" si="59"/>
        <v>0</v>
      </c>
      <c r="K3808" s="182"/>
      <c r="L3808" s="182"/>
      <c r="M3808" s="182"/>
      <c r="N3808" s="182"/>
      <c r="O3808" s="182"/>
      <c r="P3808" s="182"/>
    </row>
    <row r="3809" spans="2:16" x14ac:dyDescent="0.3">
      <c r="B3809" s="228"/>
      <c r="C3809" s="183"/>
      <c r="D3809" s="228"/>
      <c r="E3809" s="183"/>
      <c r="F3809" s="228"/>
      <c r="G3809" s="228"/>
      <c r="H3809" s="183"/>
      <c r="I3809" s="182"/>
      <c r="J3809" s="204">
        <f t="shared" si="59"/>
        <v>0</v>
      </c>
      <c r="K3809" s="182"/>
      <c r="L3809" s="182"/>
      <c r="M3809" s="182"/>
      <c r="N3809" s="182"/>
      <c r="O3809" s="182"/>
      <c r="P3809" s="182"/>
    </row>
    <row r="3810" spans="2:16" x14ac:dyDescent="0.3">
      <c r="B3810" s="228"/>
      <c r="C3810" s="183"/>
      <c r="D3810" s="228"/>
      <c r="E3810" s="183"/>
      <c r="F3810" s="228"/>
      <c r="G3810" s="228"/>
      <c r="H3810" s="183"/>
      <c r="I3810" s="182"/>
      <c r="J3810" s="204">
        <f t="shared" si="59"/>
        <v>0</v>
      </c>
      <c r="K3810" s="182"/>
      <c r="L3810" s="182"/>
      <c r="M3810" s="182"/>
      <c r="N3810" s="182"/>
      <c r="O3810" s="182"/>
      <c r="P3810" s="182"/>
    </row>
    <row r="3811" spans="2:16" x14ac:dyDescent="0.3">
      <c r="B3811" s="228"/>
      <c r="C3811" s="183"/>
      <c r="D3811" s="228"/>
      <c r="E3811" s="183"/>
      <c r="F3811" s="228"/>
      <c r="G3811" s="228"/>
      <c r="H3811" s="183"/>
      <c r="I3811" s="182"/>
      <c r="J3811" s="204">
        <f t="shared" si="59"/>
        <v>0</v>
      </c>
      <c r="K3811" s="182"/>
      <c r="L3811" s="182"/>
      <c r="M3811" s="182"/>
      <c r="N3811" s="182"/>
      <c r="O3811" s="182"/>
      <c r="P3811" s="182"/>
    </row>
    <row r="3812" spans="2:16" x14ac:dyDescent="0.3">
      <c r="B3812" s="228"/>
      <c r="C3812" s="183"/>
      <c r="D3812" s="228"/>
      <c r="E3812" s="183"/>
      <c r="F3812" s="228"/>
      <c r="G3812" s="228"/>
      <c r="H3812" s="183"/>
      <c r="I3812" s="182"/>
      <c r="J3812" s="204">
        <f t="shared" si="59"/>
        <v>0</v>
      </c>
      <c r="K3812" s="182"/>
      <c r="L3812" s="182"/>
      <c r="M3812" s="182"/>
      <c r="N3812" s="182"/>
      <c r="O3812" s="182"/>
      <c r="P3812" s="182"/>
    </row>
    <row r="3813" spans="2:16" x14ac:dyDescent="0.3">
      <c r="B3813" s="228"/>
      <c r="C3813" s="183"/>
      <c r="D3813" s="228"/>
      <c r="E3813" s="183"/>
      <c r="F3813" s="228"/>
      <c r="G3813" s="228"/>
      <c r="H3813" s="183"/>
      <c r="I3813" s="182"/>
      <c r="J3813" s="204">
        <f t="shared" si="59"/>
        <v>0</v>
      </c>
      <c r="K3813" s="182"/>
      <c r="L3813" s="182"/>
      <c r="M3813" s="182"/>
      <c r="N3813" s="182"/>
      <c r="O3813" s="182"/>
      <c r="P3813" s="182"/>
    </row>
    <row r="3814" spans="2:16" x14ac:dyDescent="0.3">
      <c r="B3814" s="228"/>
      <c r="C3814" s="183"/>
      <c r="D3814" s="228"/>
      <c r="E3814" s="183"/>
      <c r="F3814" s="228"/>
      <c r="G3814" s="228"/>
      <c r="H3814" s="183"/>
      <c r="I3814" s="182"/>
      <c r="J3814" s="204">
        <f t="shared" si="59"/>
        <v>0</v>
      </c>
      <c r="K3814" s="182"/>
      <c r="L3814" s="182"/>
      <c r="M3814" s="182"/>
      <c r="N3814" s="182"/>
      <c r="O3814" s="182"/>
      <c r="P3814" s="182"/>
    </row>
    <row r="3815" spans="2:16" x14ac:dyDescent="0.3">
      <c r="B3815" s="228"/>
      <c r="C3815" s="183"/>
      <c r="D3815" s="228"/>
      <c r="E3815" s="183"/>
      <c r="F3815" s="228"/>
      <c r="G3815" s="228"/>
      <c r="H3815" s="183"/>
      <c r="I3815" s="182"/>
      <c r="J3815" s="204">
        <f t="shared" si="59"/>
        <v>0</v>
      </c>
      <c r="K3815" s="182"/>
      <c r="L3815" s="182"/>
      <c r="M3815" s="182"/>
      <c r="N3815" s="182"/>
      <c r="O3815" s="182"/>
      <c r="P3815" s="182"/>
    </row>
    <row r="3816" spans="2:16" x14ac:dyDescent="0.3">
      <c r="B3816" s="228"/>
      <c r="C3816" s="183"/>
      <c r="D3816" s="228"/>
      <c r="E3816" s="183"/>
      <c r="F3816" s="228"/>
      <c r="G3816" s="228"/>
      <c r="H3816" s="183"/>
      <c r="I3816" s="182"/>
      <c r="J3816" s="204">
        <f t="shared" si="59"/>
        <v>0</v>
      </c>
      <c r="K3816" s="182"/>
      <c r="L3816" s="182"/>
      <c r="M3816" s="182"/>
      <c r="N3816" s="182"/>
      <c r="O3816" s="182"/>
      <c r="P3816" s="182"/>
    </row>
    <row r="3817" spans="2:16" x14ac:dyDescent="0.3">
      <c r="B3817" s="228"/>
      <c r="C3817" s="183"/>
      <c r="D3817" s="228"/>
      <c r="E3817" s="183"/>
      <c r="F3817" s="228"/>
      <c r="G3817" s="228"/>
      <c r="H3817" s="183"/>
      <c r="I3817" s="182"/>
      <c r="J3817" s="204">
        <f t="shared" si="59"/>
        <v>0</v>
      </c>
      <c r="K3817" s="182"/>
      <c r="L3817" s="182"/>
      <c r="M3817" s="182"/>
      <c r="N3817" s="182"/>
      <c r="O3817" s="182"/>
      <c r="P3817" s="182"/>
    </row>
    <row r="3818" spans="2:16" x14ac:dyDescent="0.3">
      <c r="B3818" s="228"/>
      <c r="C3818" s="183"/>
      <c r="D3818" s="228"/>
      <c r="E3818" s="183"/>
      <c r="F3818" s="228"/>
      <c r="G3818" s="228"/>
      <c r="H3818" s="183"/>
      <c r="I3818" s="182"/>
      <c r="J3818" s="204">
        <f t="shared" si="59"/>
        <v>0</v>
      </c>
      <c r="K3818" s="182"/>
      <c r="L3818" s="182"/>
      <c r="M3818" s="182"/>
      <c r="N3818" s="182"/>
      <c r="O3818" s="182"/>
      <c r="P3818" s="182"/>
    </row>
    <row r="3819" spans="2:16" x14ac:dyDescent="0.3">
      <c r="B3819" s="228"/>
      <c r="C3819" s="183"/>
      <c r="D3819" s="228"/>
      <c r="E3819" s="183"/>
      <c r="F3819" s="228"/>
      <c r="G3819" s="228"/>
      <c r="H3819" s="183"/>
      <c r="I3819" s="182"/>
      <c r="J3819" s="204">
        <f t="shared" si="59"/>
        <v>0</v>
      </c>
      <c r="K3819" s="182"/>
      <c r="L3819" s="182"/>
      <c r="M3819" s="182"/>
      <c r="N3819" s="182"/>
      <c r="O3819" s="182"/>
      <c r="P3819" s="182"/>
    </row>
    <row r="3820" spans="2:16" x14ac:dyDescent="0.3">
      <c r="B3820" s="228"/>
      <c r="C3820" s="183"/>
      <c r="D3820" s="228"/>
      <c r="E3820" s="183"/>
      <c r="F3820" s="228"/>
      <c r="G3820" s="228"/>
      <c r="H3820" s="183"/>
      <c r="I3820" s="182"/>
      <c r="J3820" s="204">
        <f t="shared" si="59"/>
        <v>0</v>
      </c>
      <c r="K3820" s="182"/>
      <c r="L3820" s="182"/>
      <c r="M3820" s="182"/>
      <c r="N3820" s="182"/>
      <c r="O3820" s="182"/>
      <c r="P3820" s="182"/>
    </row>
    <row r="3821" spans="2:16" x14ac:dyDescent="0.3">
      <c r="B3821" s="228"/>
      <c r="C3821" s="183"/>
      <c r="D3821" s="228"/>
      <c r="E3821" s="183"/>
      <c r="F3821" s="228"/>
      <c r="G3821" s="228"/>
      <c r="H3821" s="183"/>
      <c r="I3821" s="182"/>
      <c r="J3821" s="204">
        <f t="shared" si="59"/>
        <v>0</v>
      </c>
      <c r="K3821" s="182"/>
      <c r="L3821" s="182"/>
      <c r="M3821" s="182"/>
      <c r="N3821" s="182"/>
      <c r="O3821" s="182"/>
      <c r="P3821" s="182"/>
    </row>
    <row r="3822" spans="2:16" x14ac:dyDescent="0.3">
      <c r="B3822" s="228"/>
      <c r="C3822" s="183"/>
      <c r="D3822" s="228"/>
      <c r="E3822" s="183"/>
      <c r="F3822" s="228"/>
      <c r="G3822" s="228"/>
      <c r="H3822" s="183"/>
      <c r="I3822" s="182"/>
      <c r="J3822" s="204">
        <f t="shared" si="59"/>
        <v>0</v>
      </c>
      <c r="K3822" s="182"/>
      <c r="L3822" s="182"/>
      <c r="M3822" s="182"/>
      <c r="N3822" s="182"/>
      <c r="O3822" s="182"/>
      <c r="P3822" s="182"/>
    </row>
    <row r="3823" spans="2:16" x14ac:dyDescent="0.3">
      <c r="B3823" s="228"/>
      <c r="C3823" s="183"/>
      <c r="D3823" s="228"/>
      <c r="E3823" s="183"/>
      <c r="F3823" s="228"/>
      <c r="G3823" s="228"/>
      <c r="H3823" s="183"/>
      <c r="I3823" s="182"/>
      <c r="J3823" s="204">
        <f t="shared" si="59"/>
        <v>0</v>
      </c>
      <c r="K3823" s="182"/>
      <c r="L3823" s="182"/>
      <c r="M3823" s="182"/>
      <c r="N3823" s="182"/>
      <c r="O3823" s="182"/>
      <c r="P3823" s="182"/>
    </row>
    <row r="3824" spans="2:16" x14ac:dyDescent="0.3">
      <c r="B3824" s="228"/>
      <c r="C3824" s="183"/>
      <c r="D3824" s="228"/>
      <c r="E3824" s="183"/>
      <c r="F3824" s="228"/>
      <c r="G3824" s="228"/>
      <c r="H3824" s="183"/>
      <c r="I3824" s="182"/>
      <c r="J3824" s="204">
        <f t="shared" si="59"/>
        <v>0</v>
      </c>
      <c r="K3824" s="182"/>
      <c r="L3824" s="182"/>
      <c r="M3824" s="182"/>
      <c r="N3824" s="182"/>
      <c r="O3824" s="182"/>
      <c r="P3824" s="182"/>
    </row>
    <row r="3825" spans="2:16" x14ac:dyDescent="0.3">
      <c r="B3825" s="228"/>
      <c r="C3825" s="183"/>
      <c r="D3825" s="228"/>
      <c r="E3825" s="183"/>
      <c r="F3825" s="228"/>
      <c r="G3825" s="228"/>
      <c r="H3825" s="183"/>
      <c r="I3825" s="182"/>
      <c r="J3825" s="204">
        <f t="shared" si="59"/>
        <v>0</v>
      </c>
      <c r="K3825" s="182"/>
      <c r="L3825" s="182"/>
      <c r="M3825" s="182"/>
      <c r="N3825" s="182"/>
      <c r="O3825" s="182"/>
      <c r="P3825" s="182"/>
    </row>
    <row r="3826" spans="2:16" x14ac:dyDescent="0.3">
      <c r="B3826" s="228"/>
      <c r="C3826" s="183"/>
      <c r="D3826" s="228"/>
      <c r="E3826" s="183"/>
      <c r="F3826" s="228"/>
      <c r="G3826" s="228"/>
      <c r="H3826" s="183"/>
      <c r="I3826" s="182"/>
      <c r="J3826" s="204">
        <f t="shared" si="59"/>
        <v>0</v>
      </c>
      <c r="K3826" s="182"/>
      <c r="L3826" s="182"/>
      <c r="M3826" s="182"/>
      <c r="N3826" s="182"/>
      <c r="O3826" s="182"/>
      <c r="P3826" s="182"/>
    </row>
    <row r="3827" spans="2:16" x14ac:dyDescent="0.3">
      <c r="B3827" s="228"/>
      <c r="C3827" s="183"/>
      <c r="D3827" s="228"/>
      <c r="E3827" s="183"/>
      <c r="F3827" s="228"/>
      <c r="G3827" s="228"/>
      <c r="H3827" s="183"/>
      <c r="I3827" s="182"/>
      <c r="J3827" s="204">
        <f t="shared" si="59"/>
        <v>0</v>
      </c>
      <c r="K3827" s="182"/>
      <c r="L3827" s="182"/>
      <c r="M3827" s="182"/>
      <c r="N3827" s="182"/>
      <c r="O3827" s="182"/>
      <c r="P3827" s="182"/>
    </row>
    <row r="3828" spans="2:16" x14ac:dyDescent="0.3">
      <c r="B3828" s="228"/>
      <c r="C3828" s="183"/>
      <c r="D3828" s="228"/>
      <c r="E3828" s="183"/>
      <c r="F3828" s="228"/>
      <c r="G3828" s="228"/>
      <c r="H3828" s="183"/>
      <c r="I3828" s="182"/>
      <c r="J3828" s="204">
        <f t="shared" si="59"/>
        <v>0</v>
      </c>
      <c r="K3828" s="182"/>
      <c r="L3828" s="182"/>
      <c r="M3828" s="182"/>
      <c r="N3828" s="182"/>
      <c r="O3828" s="182"/>
      <c r="P3828" s="182"/>
    </row>
    <row r="3829" spans="2:16" x14ac:dyDescent="0.3">
      <c r="B3829" s="228"/>
      <c r="C3829" s="183"/>
      <c r="D3829" s="228"/>
      <c r="E3829" s="183"/>
      <c r="F3829" s="228"/>
      <c r="G3829" s="228"/>
      <c r="H3829" s="183"/>
      <c r="I3829" s="182"/>
      <c r="J3829" s="204">
        <f t="shared" si="59"/>
        <v>0</v>
      </c>
      <c r="K3829" s="182"/>
      <c r="L3829" s="182"/>
      <c r="M3829" s="182"/>
      <c r="N3829" s="182"/>
      <c r="O3829" s="182"/>
      <c r="P3829" s="182"/>
    </row>
    <row r="3830" spans="2:16" x14ac:dyDescent="0.3">
      <c r="B3830" s="228"/>
      <c r="C3830" s="183"/>
      <c r="D3830" s="228"/>
      <c r="E3830" s="183"/>
      <c r="F3830" s="228"/>
      <c r="G3830" s="228"/>
      <c r="H3830" s="183"/>
      <c r="I3830" s="182"/>
      <c r="J3830" s="204">
        <f t="shared" si="59"/>
        <v>0</v>
      </c>
      <c r="K3830" s="182"/>
      <c r="L3830" s="182"/>
      <c r="M3830" s="182"/>
      <c r="N3830" s="182"/>
      <c r="O3830" s="182"/>
      <c r="P3830" s="182"/>
    </row>
    <row r="3831" spans="2:16" x14ac:dyDescent="0.3">
      <c r="B3831" s="228"/>
      <c r="C3831" s="183"/>
      <c r="D3831" s="228"/>
      <c r="E3831" s="183"/>
      <c r="F3831" s="228"/>
      <c r="G3831" s="228"/>
      <c r="H3831" s="183"/>
      <c r="I3831" s="182"/>
      <c r="J3831" s="204">
        <f t="shared" si="59"/>
        <v>0</v>
      </c>
      <c r="K3831" s="182"/>
      <c r="L3831" s="182"/>
      <c r="M3831" s="182"/>
      <c r="N3831" s="182"/>
      <c r="O3831" s="182"/>
      <c r="P3831" s="182"/>
    </row>
    <row r="3832" spans="2:16" x14ac:dyDescent="0.3">
      <c r="B3832" s="228"/>
      <c r="C3832" s="183"/>
      <c r="D3832" s="228"/>
      <c r="E3832" s="183"/>
      <c r="F3832" s="228"/>
      <c r="G3832" s="228"/>
      <c r="H3832" s="183"/>
      <c r="I3832" s="182"/>
      <c r="J3832" s="204">
        <f t="shared" si="59"/>
        <v>0</v>
      </c>
      <c r="K3832" s="182"/>
      <c r="L3832" s="182"/>
      <c r="M3832" s="182"/>
      <c r="N3832" s="182"/>
      <c r="O3832" s="182"/>
      <c r="P3832" s="182"/>
    </row>
    <row r="3833" spans="2:16" x14ac:dyDescent="0.3">
      <c r="B3833" s="228"/>
      <c r="C3833" s="183"/>
      <c r="D3833" s="228"/>
      <c r="E3833" s="183"/>
      <c r="F3833" s="228"/>
      <c r="G3833" s="228"/>
      <c r="H3833" s="183"/>
      <c r="I3833" s="182"/>
      <c r="J3833" s="204">
        <f t="shared" si="59"/>
        <v>0</v>
      </c>
      <c r="K3833" s="182"/>
      <c r="L3833" s="182"/>
      <c r="M3833" s="182"/>
      <c r="N3833" s="182"/>
      <c r="O3833" s="182"/>
      <c r="P3833" s="182"/>
    </row>
    <row r="3834" spans="2:16" x14ac:dyDescent="0.3">
      <c r="B3834" s="228"/>
      <c r="C3834" s="183"/>
      <c r="D3834" s="228"/>
      <c r="E3834" s="183"/>
      <c r="F3834" s="228"/>
      <c r="G3834" s="228"/>
      <c r="H3834" s="183"/>
      <c r="I3834" s="182"/>
      <c r="J3834" s="204">
        <f t="shared" si="59"/>
        <v>0</v>
      </c>
      <c r="K3834" s="182"/>
      <c r="L3834" s="182"/>
      <c r="M3834" s="182"/>
      <c r="N3834" s="182"/>
      <c r="O3834" s="182"/>
      <c r="P3834" s="182"/>
    </row>
    <row r="3835" spans="2:16" x14ac:dyDescent="0.3">
      <c r="B3835" s="228"/>
      <c r="C3835" s="183"/>
      <c r="D3835" s="228"/>
      <c r="E3835" s="183"/>
      <c r="F3835" s="228"/>
      <c r="G3835" s="228"/>
      <c r="H3835" s="183"/>
      <c r="I3835" s="182"/>
      <c r="J3835" s="204">
        <f t="shared" si="59"/>
        <v>0</v>
      </c>
      <c r="K3835" s="182"/>
      <c r="L3835" s="182"/>
      <c r="M3835" s="182"/>
      <c r="N3835" s="182"/>
      <c r="O3835" s="182"/>
      <c r="P3835" s="182"/>
    </row>
    <row r="3836" spans="2:16" x14ac:dyDescent="0.3">
      <c r="B3836" s="228"/>
      <c r="C3836" s="183"/>
      <c r="D3836" s="228"/>
      <c r="E3836" s="183"/>
      <c r="F3836" s="228"/>
      <c r="G3836" s="228"/>
      <c r="H3836" s="183"/>
      <c r="I3836" s="182"/>
      <c r="J3836" s="204">
        <f t="shared" si="59"/>
        <v>0</v>
      </c>
      <c r="K3836" s="182"/>
      <c r="L3836" s="182"/>
      <c r="M3836" s="182"/>
      <c r="N3836" s="182"/>
      <c r="O3836" s="182"/>
      <c r="P3836" s="182"/>
    </row>
    <row r="3837" spans="2:16" x14ac:dyDescent="0.3">
      <c r="B3837" s="228"/>
      <c r="C3837" s="183"/>
      <c r="D3837" s="228"/>
      <c r="E3837" s="183"/>
      <c r="F3837" s="228"/>
      <c r="G3837" s="228"/>
      <c r="H3837" s="183"/>
      <c r="I3837" s="182"/>
      <c r="J3837" s="204">
        <f t="shared" si="59"/>
        <v>0</v>
      </c>
      <c r="K3837" s="182"/>
      <c r="L3837" s="182"/>
      <c r="M3837" s="182"/>
      <c r="N3837" s="182"/>
      <c r="O3837" s="182"/>
      <c r="P3837" s="182"/>
    </row>
    <row r="3838" spans="2:16" x14ac:dyDescent="0.3">
      <c r="B3838" s="228"/>
      <c r="C3838" s="183"/>
      <c r="D3838" s="228"/>
      <c r="E3838" s="183"/>
      <c r="F3838" s="228"/>
      <c r="G3838" s="228"/>
      <c r="H3838" s="183"/>
      <c r="I3838" s="182"/>
      <c r="J3838" s="204">
        <f t="shared" si="59"/>
        <v>0</v>
      </c>
      <c r="K3838" s="182"/>
      <c r="L3838" s="182"/>
      <c r="M3838" s="182"/>
      <c r="N3838" s="182"/>
      <c r="O3838" s="182"/>
      <c r="P3838" s="182"/>
    </row>
    <row r="3839" spans="2:16" x14ac:dyDescent="0.3">
      <c r="B3839" s="228"/>
      <c r="C3839" s="183"/>
      <c r="D3839" s="228"/>
      <c r="E3839" s="183"/>
      <c r="F3839" s="228"/>
      <c r="G3839" s="228"/>
      <c r="H3839" s="183"/>
      <c r="I3839" s="182"/>
      <c r="J3839" s="204">
        <f t="shared" si="59"/>
        <v>0</v>
      </c>
      <c r="K3839" s="182"/>
      <c r="L3839" s="182"/>
      <c r="M3839" s="182"/>
      <c r="N3839" s="182"/>
      <c r="O3839" s="182"/>
      <c r="P3839" s="182"/>
    </row>
    <row r="3840" spans="2:16" x14ac:dyDescent="0.3">
      <c r="B3840" s="228"/>
      <c r="C3840" s="183"/>
      <c r="D3840" s="228"/>
      <c r="E3840" s="183"/>
      <c r="F3840" s="228"/>
      <c r="G3840" s="228"/>
      <c r="H3840" s="183"/>
      <c r="I3840" s="182"/>
      <c r="J3840" s="204">
        <f t="shared" si="59"/>
        <v>0</v>
      </c>
      <c r="K3840" s="182"/>
      <c r="L3840" s="182"/>
      <c r="M3840" s="182"/>
      <c r="N3840" s="182"/>
      <c r="O3840" s="182"/>
      <c r="P3840" s="182"/>
    </row>
    <row r="3841" spans="2:16" x14ac:dyDescent="0.3">
      <c r="B3841" s="228"/>
      <c r="C3841" s="183"/>
      <c r="D3841" s="228"/>
      <c r="E3841" s="183"/>
      <c r="F3841" s="228"/>
      <c r="G3841" s="228"/>
      <c r="H3841" s="183"/>
      <c r="I3841" s="182"/>
      <c r="J3841" s="204">
        <f t="shared" si="59"/>
        <v>0</v>
      </c>
      <c r="K3841" s="182"/>
      <c r="L3841" s="182"/>
      <c r="M3841" s="182"/>
      <c r="N3841" s="182"/>
      <c r="O3841" s="182"/>
      <c r="P3841" s="182"/>
    </row>
    <row r="3842" spans="2:16" x14ac:dyDescent="0.3">
      <c r="B3842" s="228"/>
      <c r="C3842" s="183"/>
      <c r="D3842" s="228"/>
      <c r="E3842" s="183"/>
      <c r="F3842" s="228"/>
      <c r="G3842" s="228"/>
      <c r="H3842" s="183"/>
      <c r="I3842" s="182"/>
      <c r="J3842" s="204">
        <f t="shared" si="59"/>
        <v>0</v>
      </c>
      <c r="K3842" s="182"/>
      <c r="L3842" s="182"/>
      <c r="M3842" s="182"/>
      <c r="N3842" s="182"/>
      <c r="O3842" s="182"/>
      <c r="P3842" s="182"/>
    </row>
    <row r="3843" spans="2:16" x14ac:dyDescent="0.3">
      <c r="B3843" s="228"/>
      <c r="C3843" s="183"/>
      <c r="D3843" s="228"/>
      <c r="E3843" s="183"/>
      <c r="F3843" s="228"/>
      <c r="G3843" s="228"/>
      <c r="H3843" s="183"/>
      <c r="I3843" s="182"/>
      <c r="J3843" s="204">
        <f t="shared" si="59"/>
        <v>0</v>
      </c>
      <c r="K3843" s="182"/>
      <c r="L3843" s="182"/>
      <c r="M3843" s="182"/>
      <c r="N3843" s="182"/>
      <c r="O3843" s="182"/>
      <c r="P3843" s="182"/>
    </row>
    <row r="3844" spans="2:16" x14ac:dyDescent="0.3">
      <c r="B3844" s="228"/>
      <c r="C3844" s="183"/>
      <c r="D3844" s="228"/>
      <c r="E3844" s="183"/>
      <c r="F3844" s="228"/>
      <c r="G3844" s="228"/>
      <c r="H3844" s="183"/>
      <c r="I3844" s="182"/>
      <c r="J3844" s="204">
        <f t="shared" si="59"/>
        <v>0</v>
      </c>
      <c r="K3844" s="182"/>
      <c r="L3844" s="182"/>
      <c r="M3844" s="182"/>
      <c r="N3844" s="182"/>
      <c r="O3844" s="182"/>
      <c r="P3844" s="182"/>
    </row>
    <row r="3845" spans="2:16" x14ac:dyDescent="0.3">
      <c r="B3845" s="228"/>
      <c r="C3845" s="183"/>
      <c r="D3845" s="228"/>
      <c r="E3845" s="183"/>
      <c r="F3845" s="228"/>
      <c r="G3845" s="228"/>
      <c r="H3845" s="183"/>
      <c r="I3845" s="182"/>
      <c r="J3845" s="204">
        <f t="shared" si="59"/>
        <v>0</v>
      </c>
      <c r="K3845" s="182"/>
      <c r="L3845" s="182"/>
      <c r="M3845" s="182"/>
      <c r="N3845" s="182"/>
      <c r="O3845" s="182"/>
      <c r="P3845" s="182"/>
    </row>
    <row r="3846" spans="2:16" x14ac:dyDescent="0.3">
      <c r="B3846" s="228"/>
      <c r="C3846" s="183"/>
      <c r="D3846" s="228"/>
      <c r="E3846" s="183"/>
      <c r="F3846" s="228"/>
      <c r="G3846" s="228"/>
      <c r="H3846" s="183"/>
      <c r="I3846" s="182"/>
      <c r="J3846" s="204">
        <f t="shared" ref="J3846:J3909" si="60">IFERROR(MAX(0,I3846*((MIN(G3846,45322)-MAX(F3846,44958))/(G3846-F3846))),0)</f>
        <v>0</v>
      </c>
      <c r="K3846" s="182"/>
      <c r="L3846" s="182"/>
      <c r="M3846" s="182"/>
      <c r="N3846" s="182"/>
      <c r="O3846" s="182"/>
      <c r="P3846" s="182"/>
    </row>
    <row r="3847" spans="2:16" x14ac:dyDescent="0.3">
      <c r="B3847" s="228"/>
      <c r="C3847" s="183"/>
      <c r="D3847" s="228"/>
      <c r="E3847" s="183"/>
      <c r="F3847" s="228"/>
      <c r="G3847" s="228"/>
      <c r="H3847" s="183"/>
      <c r="I3847" s="182"/>
      <c r="J3847" s="204">
        <f t="shared" si="60"/>
        <v>0</v>
      </c>
      <c r="K3847" s="182"/>
      <c r="L3847" s="182"/>
      <c r="M3847" s="182"/>
      <c r="N3847" s="182"/>
      <c r="O3847" s="182"/>
      <c r="P3847" s="182"/>
    </row>
    <row r="3848" spans="2:16" x14ac:dyDescent="0.3">
      <c r="B3848" s="228"/>
      <c r="C3848" s="183"/>
      <c r="D3848" s="228"/>
      <c r="E3848" s="183"/>
      <c r="F3848" s="228"/>
      <c r="G3848" s="228"/>
      <c r="H3848" s="183"/>
      <c r="I3848" s="182"/>
      <c r="J3848" s="204">
        <f t="shared" si="60"/>
        <v>0</v>
      </c>
      <c r="K3848" s="182"/>
      <c r="L3848" s="182"/>
      <c r="M3848" s="182"/>
      <c r="N3848" s="182"/>
      <c r="O3848" s="182"/>
      <c r="P3848" s="182"/>
    </row>
    <row r="3849" spans="2:16" x14ac:dyDescent="0.3">
      <c r="B3849" s="228"/>
      <c r="C3849" s="183"/>
      <c r="D3849" s="228"/>
      <c r="E3849" s="183"/>
      <c r="F3849" s="228"/>
      <c r="G3849" s="228"/>
      <c r="H3849" s="183"/>
      <c r="I3849" s="182"/>
      <c r="J3849" s="204">
        <f t="shared" si="60"/>
        <v>0</v>
      </c>
      <c r="K3849" s="182"/>
      <c r="L3849" s="182"/>
      <c r="M3849" s="182"/>
      <c r="N3849" s="182"/>
      <c r="O3849" s="182"/>
      <c r="P3849" s="182"/>
    </row>
    <row r="3850" spans="2:16" x14ac:dyDescent="0.3">
      <c r="B3850" s="228"/>
      <c r="C3850" s="183"/>
      <c r="D3850" s="228"/>
      <c r="E3850" s="183"/>
      <c r="F3850" s="228"/>
      <c r="G3850" s="228"/>
      <c r="H3850" s="183"/>
      <c r="I3850" s="182"/>
      <c r="J3850" s="204">
        <f t="shared" si="60"/>
        <v>0</v>
      </c>
      <c r="K3850" s="182"/>
      <c r="L3850" s="182"/>
      <c r="M3850" s="182"/>
      <c r="N3850" s="182"/>
      <c r="O3850" s="182"/>
      <c r="P3850" s="182"/>
    </row>
    <row r="3851" spans="2:16" x14ac:dyDescent="0.3">
      <c r="B3851" s="228"/>
      <c r="C3851" s="183"/>
      <c r="D3851" s="228"/>
      <c r="E3851" s="183"/>
      <c r="F3851" s="228"/>
      <c r="G3851" s="228"/>
      <c r="H3851" s="183"/>
      <c r="I3851" s="182"/>
      <c r="J3851" s="204">
        <f t="shared" si="60"/>
        <v>0</v>
      </c>
      <c r="K3851" s="182"/>
      <c r="L3851" s="182"/>
      <c r="M3851" s="182"/>
      <c r="N3851" s="182"/>
      <c r="O3851" s="182"/>
      <c r="P3851" s="182"/>
    </row>
    <row r="3852" spans="2:16" x14ac:dyDescent="0.3">
      <c r="B3852" s="228"/>
      <c r="C3852" s="183"/>
      <c r="D3852" s="228"/>
      <c r="E3852" s="183"/>
      <c r="F3852" s="228"/>
      <c r="G3852" s="228"/>
      <c r="H3852" s="183"/>
      <c r="I3852" s="182"/>
      <c r="J3852" s="204">
        <f t="shared" si="60"/>
        <v>0</v>
      </c>
      <c r="K3852" s="182"/>
      <c r="L3852" s="182"/>
      <c r="M3852" s="182"/>
      <c r="N3852" s="182"/>
      <c r="O3852" s="182"/>
      <c r="P3852" s="182"/>
    </row>
    <row r="3853" spans="2:16" x14ac:dyDescent="0.3">
      <c r="B3853" s="228"/>
      <c r="C3853" s="183"/>
      <c r="D3853" s="228"/>
      <c r="E3853" s="183"/>
      <c r="F3853" s="228"/>
      <c r="G3853" s="228"/>
      <c r="H3853" s="183"/>
      <c r="I3853" s="182"/>
      <c r="J3853" s="204">
        <f t="shared" si="60"/>
        <v>0</v>
      </c>
      <c r="K3853" s="182"/>
      <c r="L3853" s="182"/>
      <c r="M3853" s="182"/>
      <c r="N3853" s="182"/>
      <c r="O3853" s="182"/>
      <c r="P3853" s="182"/>
    </row>
    <row r="3854" spans="2:16" x14ac:dyDescent="0.3">
      <c r="B3854" s="228"/>
      <c r="C3854" s="183"/>
      <c r="D3854" s="228"/>
      <c r="E3854" s="183"/>
      <c r="F3854" s="228"/>
      <c r="G3854" s="228"/>
      <c r="H3854" s="183"/>
      <c r="I3854" s="182"/>
      <c r="J3854" s="204">
        <f t="shared" si="60"/>
        <v>0</v>
      </c>
      <c r="K3854" s="182"/>
      <c r="L3854" s="182"/>
      <c r="M3854" s="182"/>
      <c r="N3854" s="182"/>
      <c r="O3854" s="182"/>
      <c r="P3854" s="182"/>
    </row>
    <row r="3855" spans="2:16" x14ac:dyDescent="0.3">
      <c r="B3855" s="228"/>
      <c r="C3855" s="183"/>
      <c r="D3855" s="228"/>
      <c r="E3855" s="183"/>
      <c r="F3855" s="228"/>
      <c r="G3855" s="228"/>
      <c r="H3855" s="183"/>
      <c r="I3855" s="182"/>
      <c r="J3855" s="204">
        <f t="shared" si="60"/>
        <v>0</v>
      </c>
      <c r="K3855" s="182"/>
      <c r="L3855" s="182"/>
      <c r="M3855" s="182"/>
      <c r="N3855" s="182"/>
      <c r="O3855" s="182"/>
      <c r="P3855" s="182"/>
    </row>
    <row r="3856" spans="2:16" x14ac:dyDescent="0.3">
      <c r="B3856" s="228"/>
      <c r="C3856" s="183"/>
      <c r="D3856" s="228"/>
      <c r="E3856" s="183"/>
      <c r="F3856" s="228"/>
      <c r="G3856" s="228"/>
      <c r="H3856" s="183"/>
      <c r="I3856" s="182"/>
      <c r="J3856" s="204">
        <f t="shared" si="60"/>
        <v>0</v>
      </c>
      <c r="K3856" s="182"/>
      <c r="L3856" s="182"/>
      <c r="M3856" s="182"/>
      <c r="N3856" s="182"/>
      <c r="O3856" s="182"/>
      <c r="P3856" s="182"/>
    </row>
    <row r="3857" spans="2:16" x14ac:dyDescent="0.3">
      <c r="B3857" s="228"/>
      <c r="C3857" s="183"/>
      <c r="D3857" s="228"/>
      <c r="E3857" s="183"/>
      <c r="F3857" s="228"/>
      <c r="G3857" s="228"/>
      <c r="H3857" s="183"/>
      <c r="I3857" s="182"/>
      <c r="J3857" s="204">
        <f t="shared" si="60"/>
        <v>0</v>
      </c>
      <c r="K3857" s="182"/>
      <c r="L3857" s="182"/>
      <c r="M3857" s="182"/>
      <c r="N3857" s="182"/>
      <c r="O3857" s="182"/>
      <c r="P3857" s="182"/>
    </row>
    <row r="3858" spans="2:16" x14ac:dyDescent="0.3">
      <c r="B3858" s="228"/>
      <c r="C3858" s="183"/>
      <c r="D3858" s="228"/>
      <c r="E3858" s="183"/>
      <c r="F3858" s="228"/>
      <c r="G3858" s="228"/>
      <c r="H3858" s="183"/>
      <c r="I3858" s="182"/>
      <c r="J3858" s="204">
        <f t="shared" si="60"/>
        <v>0</v>
      </c>
      <c r="K3858" s="182"/>
      <c r="L3858" s="182"/>
      <c r="M3858" s="182"/>
      <c r="N3858" s="182"/>
      <c r="O3858" s="182"/>
      <c r="P3858" s="182"/>
    </row>
    <row r="3859" spans="2:16" x14ac:dyDescent="0.3">
      <c r="B3859" s="228"/>
      <c r="C3859" s="183"/>
      <c r="D3859" s="228"/>
      <c r="E3859" s="183"/>
      <c r="F3859" s="228"/>
      <c r="G3859" s="228"/>
      <c r="H3859" s="183"/>
      <c r="I3859" s="182"/>
      <c r="J3859" s="204">
        <f t="shared" si="60"/>
        <v>0</v>
      </c>
      <c r="K3859" s="182"/>
      <c r="L3859" s="182"/>
      <c r="M3859" s="182"/>
      <c r="N3859" s="182"/>
      <c r="O3859" s="182"/>
      <c r="P3859" s="182"/>
    </row>
    <row r="3860" spans="2:16" x14ac:dyDescent="0.3">
      <c r="B3860" s="228"/>
      <c r="C3860" s="183"/>
      <c r="D3860" s="228"/>
      <c r="E3860" s="183"/>
      <c r="F3860" s="228"/>
      <c r="G3860" s="228"/>
      <c r="H3860" s="183"/>
      <c r="I3860" s="182"/>
      <c r="J3860" s="204">
        <f t="shared" si="60"/>
        <v>0</v>
      </c>
      <c r="K3860" s="182"/>
      <c r="L3860" s="182"/>
      <c r="M3860" s="182"/>
      <c r="N3860" s="182"/>
      <c r="O3860" s="182"/>
      <c r="P3860" s="182"/>
    </row>
    <row r="3861" spans="2:16" x14ac:dyDescent="0.3">
      <c r="B3861" s="228"/>
      <c r="C3861" s="183"/>
      <c r="D3861" s="228"/>
      <c r="E3861" s="183"/>
      <c r="F3861" s="228"/>
      <c r="G3861" s="228"/>
      <c r="H3861" s="183"/>
      <c r="I3861" s="182"/>
      <c r="J3861" s="204">
        <f t="shared" si="60"/>
        <v>0</v>
      </c>
      <c r="K3861" s="182"/>
      <c r="L3861" s="182"/>
      <c r="M3861" s="182"/>
      <c r="N3861" s="182"/>
      <c r="O3861" s="182"/>
      <c r="P3861" s="182"/>
    </row>
    <row r="3862" spans="2:16" x14ac:dyDescent="0.3">
      <c r="B3862" s="228"/>
      <c r="C3862" s="183"/>
      <c r="D3862" s="228"/>
      <c r="E3862" s="183"/>
      <c r="F3862" s="228"/>
      <c r="G3862" s="228"/>
      <c r="H3862" s="183"/>
      <c r="I3862" s="182"/>
      <c r="J3862" s="204">
        <f t="shared" si="60"/>
        <v>0</v>
      </c>
      <c r="K3862" s="182"/>
      <c r="L3862" s="182"/>
      <c r="M3862" s="182"/>
      <c r="N3862" s="182"/>
      <c r="O3862" s="182"/>
      <c r="P3862" s="182"/>
    </row>
    <row r="3863" spans="2:16" x14ac:dyDescent="0.3">
      <c r="B3863" s="228"/>
      <c r="C3863" s="183"/>
      <c r="D3863" s="228"/>
      <c r="E3863" s="183"/>
      <c r="F3863" s="228"/>
      <c r="G3863" s="228"/>
      <c r="H3863" s="183"/>
      <c r="I3863" s="182"/>
      <c r="J3863" s="204">
        <f t="shared" si="60"/>
        <v>0</v>
      </c>
      <c r="K3863" s="182"/>
      <c r="L3863" s="182"/>
      <c r="M3863" s="182"/>
      <c r="N3863" s="182"/>
      <c r="O3863" s="182"/>
      <c r="P3863" s="182"/>
    </row>
    <row r="3864" spans="2:16" x14ac:dyDescent="0.3">
      <c r="B3864" s="228"/>
      <c r="C3864" s="183"/>
      <c r="D3864" s="228"/>
      <c r="E3864" s="183"/>
      <c r="F3864" s="228"/>
      <c r="G3864" s="228"/>
      <c r="H3864" s="183"/>
      <c r="I3864" s="182"/>
      <c r="J3864" s="204">
        <f t="shared" si="60"/>
        <v>0</v>
      </c>
      <c r="K3864" s="182"/>
      <c r="L3864" s="182"/>
      <c r="M3864" s="182"/>
      <c r="N3864" s="182"/>
      <c r="O3864" s="182"/>
      <c r="P3864" s="182"/>
    </row>
    <row r="3865" spans="2:16" x14ac:dyDescent="0.3">
      <c r="B3865" s="228"/>
      <c r="C3865" s="183"/>
      <c r="D3865" s="228"/>
      <c r="E3865" s="183"/>
      <c r="F3865" s="228"/>
      <c r="G3865" s="228"/>
      <c r="H3865" s="183"/>
      <c r="I3865" s="182"/>
      <c r="J3865" s="204">
        <f t="shared" si="60"/>
        <v>0</v>
      </c>
      <c r="K3865" s="182"/>
      <c r="L3865" s="182"/>
      <c r="M3865" s="182"/>
      <c r="N3865" s="182"/>
      <c r="O3865" s="182"/>
      <c r="P3865" s="182"/>
    </row>
    <row r="3866" spans="2:16" x14ac:dyDescent="0.3">
      <c r="B3866" s="228"/>
      <c r="C3866" s="183"/>
      <c r="D3866" s="228"/>
      <c r="E3866" s="183"/>
      <c r="F3866" s="228"/>
      <c r="G3866" s="228"/>
      <c r="H3866" s="183"/>
      <c r="I3866" s="182"/>
      <c r="J3866" s="204">
        <f t="shared" si="60"/>
        <v>0</v>
      </c>
      <c r="K3866" s="182"/>
      <c r="L3866" s="182"/>
      <c r="M3866" s="182"/>
      <c r="N3866" s="182"/>
      <c r="O3866" s="182"/>
      <c r="P3866" s="182"/>
    </row>
    <row r="3867" spans="2:16" x14ac:dyDescent="0.3">
      <c r="B3867" s="228"/>
      <c r="C3867" s="183"/>
      <c r="D3867" s="228"/>
      <c r="E3867" s="183"/>
      <c r="F3867" s="228"/>
      <c r="G3867" s="228"/>
      <c r="H3867" s="183"/>
      <c r="I3867" s="182"/>
      <c r="J3867" s="204">
        <f t="shared" si="60"/>
        <v>0</v>
      </c>
      <c r="K3867" s="182"/>
      <c r="L3867" s="182"/>
      <c r="M3867" s="182"/>
      <c r="N3867" s="182"/>
      <c r="O3867" s="182"/>
      <c r="P3867" s="182"/>
    </row>
    <row r="3868" spans="2:16" x14ac:dyDescent="0.3">
      <c r="B3868" s="228"/>
      <c r="C3868" s="183"/>
      <c r="D3868" s="228"/>
      <c r="E3868" s="183"/>
      <c r="F3868" s="228"/>
      <c r="G3868" s="228"/>
      <c r="H3868" s="183"/>
      <c r="I3868" s="182"/>
      <c r="J3868" s="204">
        <f t="shared" si="60"/>
        <v>0</v>
      </c>
      <c r="K3868" s="182"/>
      <c r="L3868" s="182"/>
      <c r="M3868" s="182"/>
      <c r="N3868" s="182"/>
      <c r="O3868" s="182"/>
      <c r="P3868" s="182"/>
    </row>
    <row r="3869" spans="2:16" x14ac:dyDescent="0.3">
      <c r="B3869" s="228"/>
      <c r="C3869" s="183"/>
      <c r="D3869" s="228"/>
      <c r="E3869" s="183"/>
      <c r="F3869" s="228"/>
      <c r="G3869" s="228"/>
      <c r="H3869" s="183"/>
      <c r="I3869" s="182"/>
      <c r="J3869" s="204">
        <f t="shared" si="60"/>
        <v>0</v>
      </c>
      <c r="K3869" s="182"/>
      <c r="L3869" s="182"/>
      <c r="M3869" s="182"/>
      <c r="N3869" s="182"/>
      <c r="O3869" s="182"/>
      <c r="P3869" s="182"/>
    </row>
    <row r="3870" spans="2:16" x14ac:dyDescent="0.3">
      <c r="B3870" s="228"/>
      <c r="C3870" s="183"/>
      <c r="D3870" s="228"/>
      <c r="E3870" s="183"/>
      <c r="F3870" s="228"/>
      <c r="G3870" s="228"/>
      <c r="H3870" s="183"/>
      <c r="I3870" s="182"/>
      <c r="J3870" s="204">
        <f t="shared" si="60"/>
        <v>0</v>
      </c>
      <c r="K3870" s="182"/>
      <c r="L3870" s="182"/>
      <c r="M3870" s="182"/>
      <c r="N3870" s="182"/>
      <c r="O3870" s="182"/>
      <c r="P3870" s="182"/>
    </row>
    <row r="3871" spans="2:16" x14ac:dyDescent="0.3">
      <c r="B3871" s="228"/>
      <c r="C3871" s="183"/>
      <c r="D3871" s="228"/>
      <c r="E3871" s="183"/>
      <c r="F3871" s="228"/>
      <c r="G3871" s="228"/>
      <c r="H3871" s="183"/>
      <c r="I3871" s="182"/>
      <c r="J3871" s="204">
        <f t="shared" si="60"/>
        <v>0</v>
      </c>
      <c r="K3871" s="182"/>
      <c r="L3871" s="182"/>
      <c r="M3871" s="182"/>
      <c r="N3871" s="182"/>
      <c r="O3871" s="182"/>
      <c r="P3871" s="182"/>
    </row>
    <row r="3872" spans="2:16" x14ac:dyDescent="0.3">
      <c r="B3872" s="228"/>
      <c r="C3872" s="183"/>
      <c r="D3872" s="228"/>
      <c r="E3872" s="183"/>
      <c r="F3872" s="228"/>
      <c r="G3872" s="228"/>
      <c r="H3872" s="183"/>
      <c r="I3872" s="182"/>
      <c r="J3872" s="204">
        <f t="shared" si="60"/>
        <v>0</v>
      </c>
      <c r="K3872" s="182"/>
      <c r="L3872" s="182"/>
      <c r="M3872" s="182"/>
      <c r="N3872" s="182"/>
      <c r="O3872" s="182"/>
      <c r="P3872" s="182"/>
    </row>
    <row r="3873" spans="2:16" x14ac:dyDescent="0.3">
      <c r="B3873" s="228"/>
      <c r="C3873" s="183"/>
      <c r="D3873" s="228"/>
      <c r="E3873" s="183"/>
      <c r="F3873" s="228"/>
      <c r="G3873" s="228"/>
      <c r="H3873" s="183"/>
      <c r="I3873" s="182"/>
      <c r="J3873" s="204">
        <f t="shared" si="60"/>
        <v>0</v>
      </c>
      <c r="K3873" s="182"/>
      <c r="L3873" s="182"/>
      <c r="M3873" s="182"/>
      <c r="N3873" s="182"/>
      <c r="O3873" s="182"/>
      <c r="P3873" s="182"/>
    </row>
    <row r="3874" spans="2:16" x14ac:dyDescent="0.3">
      <c r="B3874" s="228"/>
      <c r="C3874" s="183"/>
      <c r="D3874" s="228"/>
      <c r="E3874" s="183"/>
      <c r="F3874" s="228"/>
      <c r="G3874" s="228"/>
      <c r="H3874" s="183"/>
      <c r="I3874" s="182"/>
      <c r="J3874" s="204">
        <f t="shared" si="60"/>
        <v>0</v>
      </c>
      <c r="K3874" s="182"/>
      <c r="L3874" s="182"/>
      <c r="M3874" s="182"/>
      <c r="N3874" s="182"/>
      <c r="O3874" s="182"/>
      <c r="P3874" s="182"/>
    </row>
    <row r="3875" spans="2:16" x14ac:dyDescent="0.3">
      <c r="B3875" s="228"/>
      <c r="C3875" s="183"/>
      <c r="D3875" s="228"/>
      <c r="E3875" s="183"/>
      <c r="F3875" s="228"/>
      <c r="G3875" s="228"/>
      <c r="H3875" s="183"/>
      <c r="I3875" s="182"/>
      <c r="J3875" s="204">
        <f t="shared" si="60"/>
        <v>0</v>
      </c>
      <c r="K3875" s="182"/>
      <c r="L3875" s="182"/>
      <c r="M3875" s="182"/>
      <c r="N3875" s="182"/>
      <c r="O3875" s="182"/>
      <c r="P3875" s="182"/>
    </row>
    <row r="3876" spans="2:16" x14ac:dyDescent="0.3">
      <c r="B3876" s="228"/>
      <c r="C3876" s="183"/>
      <c r="D3876" s="228"/>
      <c r="E3876" s="183"/>
      <c r="F3876" s="228"/>
      <c r="G3876" s="228"/>
      <c r="H3876" s="183"/>
      <c r="I3876" s="182"/>
      <c r="J3876" s="204">
        <f t="shared" si="60"/>
        <v>0</v>
      </c>
      <c r="K3876" s="182"/>
      <c r="L3876" s="182"/>
      <c r="M3876" s="182"/>
      <c r="N3876" s="182"/>
      <c r="O3876" s="182"/>
      <c r="P3876" s="182"/>
    </row>
    <row r="3877" spans="2:16" x14ac:dyDescent="0.3">
      <c r="B3877" s="228"/>
      <c r="C3877" s="183"/>
      <c r="D3877" s="228"/>
      <c r="E3877" s="183"/>
      <c r="F3877" s="228"/>
      <c r="G3877" s="228"/>
      <c r="H3877" s="183"/>
      <c r="I3877" s="182"/>
      <c r="J3877" s="204">
        <f t="shared" si="60"/>
        <v>0</v>
      </c>
      <c r="K3877" s="182"/>
      <c r="L3877" s="182"/>
      <c r="M3877" s="182"/>
      <c r="N3877" s="182"/>
      <c r="O3877" s="182"/>
      <c r="P3877" s="182"/>
    </row>
    <row r="3878" spans="2:16" x14ac:dyDescent="0.3">
      <c r="B3878" s="228"/>
      <c r="C3878" s="183"/>
      <c r="D3878" s="228"/>
      <c r="E3878" s="183"/>
      <c r="F3878" s="228"/>
      <c r="G3878" s="228"/>
      <c r="H3878" s="183"/>
      <c r="I3878" s="182"/>
      <c r="J3878" s="204">
        <f t="shared" si="60"/>
        <v>0</v>
      </c>
      <c r="K3878" s="182"/>
      <c r="L3878" s="182"/>
      <c r="M3878" s="182"/>
      <c r="N3878" s="182"/>
      <c r="O3878" s="182"/>
      <c r="P3878" s="182"/>
    </row>
    <row r="3879" spans="2:16" x14ac:dyDescent="0.3">
      <c r="B3879" s="228"/>
      <c r="C3879" s="183"/>
      <c r="D3879" s="228"/>
      <c r="E3879" s="183"/>
      <c r="F3879" s="228"/>
      <c r="G3879" s="228"/>
      <c r="H3879" s="183"/>
      <c r="I3879" s="182"/>
      <c r="J3879" s="204">
        <f t="shared" si="60"/>
        <v>0</v>
      </c>
      <c r="K3879" s="182"/>
      <c r="L3879" s="182"/>
      <c r="M3879" s="182"/>
      <c r="N3879" s="182"/>
      <c r="O3879" s="182"/>
      <c r="P3879" s="182"/>
    </row>
    <row r="3880" spans="2:16" x14ac:dyDescent="0.3">
      <c r="B3880" s="228"/>
      <c r="C3880" s="183"/>
      <c r="D3880" s="228"/>
      <c r="E3880" s="183"/>
      <c r="F3880" s="228"/>
      <c r="G3880" s="228"/>
      <c r="H3880" s="183"/>
      <c r="I3880" s="182"/>
      <c r="J3880" s="204">
        <f t="shared" si="60"/>
        <v>0</v>
      </c>
      <c r="K3880" s="182"/>
      <c r="L3880" s="182"/>
      <c r="M3880" s="182"/>
      <c r="N3880" s="182"/>
      <c r="O3880" s="182"/>
      <c r="P3880" s="182"/>
    </row>
    <row r="3881" spans="2:16" x14ac:dyDescent="0.3">
      <c r="B3881" s="228"/>
      <c r="C3881" s="183"/>
      <c r="D3881" s="228"/>
      <c r="E3881" s="183"/>
      <c r="F3881" s="228"/>
      <c r="G3881" s="228"/>
      <c r="H3881" s="183"/>
      <c r="I3881" s="182"/>
      <c r="J3881" s="204">
        <f t="shared" si="60"/>
        <v>0</v>
      </c>
      <c r="K3881" s="182"/>
      <c r="L3881" s="182"/>
      <c r="M3881" s="182"/>
      <c r="N3881" s="182"/>
      <c r="O3881" s="182"/>
      <c r="P3881" s="182"/>
    </row>
    <row r="3882" spans="2:16" x14ac:dyDescent="0.3">
      <c r="B3882" s="228"/>
      <c r="C3882" s="183"/>
      <c r="D3882" s="228"/>
      <c r="E3882" s="183"/>
      <c r="F3882" s="228"/>
      <c r="G3882" s="228"/>
      <c r="H3882" s="183"/>
      <c r="I3882" s="182"/>
      <c r="J3882" s="204">
        <f t="shared" si="60"/>
        <v>0</v>
      </c>
      <c r="K3882" s="182"/>
      <c r="L3882" s="182"/>
      <c r="M3882" s="182"/>
      <c r="N3882" s="182"/>
      <c r="O3882" s="182"/>
      <c r="P3882" s="182"/>
    </row>
    <row r="3883" spans="2:16" x14ac:dyDescent="0.3">
      <c r="B3883" s="228"/>
      <c r="C3883" s="183"/>
      <c r="D3883" s="228"/>
      <c r="E3883" s="183"/>
      <c r="F3883" s="228"/>
      <c r="G3883" s="228"/>
      <c r="H3883" s="183"/>
      <c r="I3883" s="182"/>
      <c r="J3883" s="204">
        <f t="shared" si="60"/>
        <v>0</v>
      </c>
      <c r="K3883" s="182"/>
      <c r="L3883" s="182"/>
      <c r="M3883" s="182"/>
      <c r="N3883" s="182"/>
      <c r="O3883" s="182"/>
      <c r="P3883" s="182"/>
    </row>
    <row r="3884" spans="2:16" x14ac:dyDescent="0.3">
      <c r="B3884" s="228"/>
      <c r="C3884" s="183"/>
      <c r="D3884" s="228"/>
      <c r="E3884" s="183"/>
      <c r="F3884" s="228"/>
      <c r="G3884" s="228"/>
      <c r="H3884" s="183"/>
      <c r="I3884" s="182"/>
      <c r="J3884" s="204">
        <f t="shared" si="60"/>
        <v>0</v>
      </c>
      <c r="K3884" s="182"/>
      <c r="L3884" s="182"/>
      <c r="M3884" s="182"/>
      <c r="N3884" s="182"/>
      <c r="O3884" s="182"/>
      <c r="P3884" s="182"/>
    </row>
    <row r="3885" spans="2:16" x14ac:dyDescent="0.3">
      <c r="B3885" s="228"/>
      <c r="C3885" s="183"/>
      <c r="D3885" s="228"/>
      <c r="E3885" s="183"/>
      <c r="F3885" s="228"/>
      <c r="G3885" s="228"/>
      <c r="H3885" s="183"/>
      <c r="I3885" s="182"/>
      <c r="J3885" s="204">
        <f t="shared" si="60"/>
        <v>0</v>
      </c>
      <c r="K3885" s="182"/>
      <c r="L3885" s="182"/>
      <c r="M3885" s="182"/>
      <c r="N3885" s="182"/>
      <c r="O3885" s="182"/>
      <c r="P3885" s="182"/>
    </row>
    <row r="3886" spans="2:16" x14ac:dyDescent="0.3">
      <c r="B3886" s="228"/>
      <c r="C3886" s="183"/>
      <c r="D3886" s="228"/>
      <c r="E3886" s="183"/>
      <c r="F3886" s="228"/>
      <c r="G3886" s="228"/>
      <c r="H3886" s="183"/>
      <c r="I3886" s="182"/>
      <c r="J3886" s="204">
        <f t="shared" si="60"/>
        <v>0</v>
      </c>
      <c r="K3886" s="182"/>
      <c r="L3886" s="182"/>
      <c r="M3886" s="182"/>
      <c r="N3886" s="182"/>
      <c r="O3886" s="182"/>
      <c r="P3886" s="182"/>
    </row>
    <row r="3887" spans="2:16" x14ac:dyDescent="0.3">
      <c r="B3887" s="228"/>
      <c r="C3887" s="183"/>
      <c r="D3887" s="228"/>
      <c r="E3887" s="183"/>
      <c r="F3887" s="228"/>
      <c r="G3887" s="228"/>
      <c r="H3887" s="183"/>
      <c r="I3887" s="182"/>
      <c r="J3887" s="204">
        <f t="shared" si="60"/>
        <v>0</v>
      </c>
      <c r="K3887" s="182"/>
      <c r="L3887" s="182"/>
      <c r="M3887" s="182"/>
      <c r="N3887" s="182"/>
      <c r="O3887" s="182"/>
      <c r="P3887" s="182"/>
    </row>
    <row r="3888" spans="2:16" x14ac:dyDescent="0.3">
      <c r="B3888" s="228"/>
      <c r="C3888" s="183"/>
      <c r="D3888" s="228"/>
      <c r="E3888" s="183"/>
      <c r="F3888" s="228"/>
      <c r="G3888" s="228"/>
      <c r="H3888" s="183"/>
      <c r="I3888" s="182"/>
      <c r="J3888" s="204">
        <f t="shared" si="60"/>
        <v>0</v>
      </c>
      <c r="K3888" s="182"/>
      <c r="L3888" s="182"/>
      <c r="M3888" s="182"/>
      <c r="N3888" s="182"/>
      <c r="O3888" s="182"/>
      <c r="P3888" s="182"/>
    </row>
    <row r="3889" spans="2:16" x14ac:dyDescent="0.3">
      <c r="B3889" s="228"/>
      <c r="C3889" s="183"/>
      <c r="D3889" s="228"/>
      <c r="E3889" s="183"/>
      <c r="F3889" s="228"/>
      <c r="G3889" s="228"/>
      <c r="H3889" s="183"/>
      <c r="I3889" s="182"/>
      <c r="J3889" s="204">
        <f t="shared" si="60"/>
        <v>0</v>
      </c>
      <c r="K3889" s="182"/>
      <c r="L3889" s="182"/>
      <c r="M3889" s="182"/>
      <c r="N3889" s="182"/>
      <c r="O3889" s="182"/>
      <c r="P3889" s="182"/>
    </row>
    <row r="3890" spans="2:16" x14ac:dyDescent="0.3">
      <c r="B3890" s="228"/>
      <c r="C3890" s="183"/>
      <c r="D3890" s="228"/>
      <c r="E3890" s="183"/>
      <c r="F3890" s="228"/>
      <c r="G3890" s="228"/>
      <c r="H3890" s="183"/>
      <c r="I3890" s="182"/>
      <c r="J3890" s="204">
        <f t="shared" si="60"/>
        <v>0</v>
      </c>
      <c r="K3890" s="182"/>
      <c r="L3890" s="182"/>
      <c r="M3890" s="182"/>
      <c r="N3890" s="182"/>
      <c r="O3890" s="182"/>
      <c r="P3890" s="182"/>
    </row>
    <row r="3891" spans="2:16" x14ac:dyDescent="0.3">
      <c r="B3891" s="228"/>
      <c r="C3891" s="183"/>
      <c r="D3891" s="228"/>
      <c r="E3891" s="183"/>
      <c r="F3891" s="228"/>
      <c r="G3891" s="228"/>
      <c r="H3891" s="183"/>
      <c r="I3891" s="182"/>
      <c r="J3891" s="204">
        <f t="shared" si="60"/>
        <v>0</v>
      </c>
      <c r="K3891" s="182"/>
      <c r="L3891" s="182"/>
      <c r="M3891" s="182"/>
      <c r="N3891" s="182"/>
      <c r="O3891" s="182"/>
      <c r="P3891" s="182"/>
    </row>
    <row r="3892" spans="2:16" x14ac:dyDescent="0.3">
      <c r="B3892" s="228"/>
      <c r="C3892" s="183"/>
      <c r="D3892" s="228"/>
      <c r="E3892" s="183"/>
      <c r="F3892" s="228"/>
      <c r="G3892" s="228"/>
      <c r="H3892" s="183"/>
      <c r="I3892" s="182"/>
      <c r="J3892" s="204">
        <f t="shared" si="60"/>
        <v>0</v>
      </c>
      <c r="K3892" s="182"/>
      <c r="L3892" s="182"/>
      <c r="M3892" s="182"/>
      <c r="N3892" s="182"/>
      <c r="O3892" s="182"/>
      <c r="P3892" s="182"/>
    </row>
    <row r="3893" spans="2:16" x14ac:dyDescent="0.3">
      <c r="B3893" s="228"/>
      <c r="C3893" s="183"/>
      <c r="D3893" s="228"/>
      <c r="E3893" s="183"/>
      <c r="F3893" s="228"/>
      <c r="G3893" s="228"/>
      <c r="H3893" s="183"/>
      <c r="I3893" s="182"/>
      <c r="J3893" s="204">
        <f t="shared" si="60"/>
        <v>0</v>
      </c>
      <c r="K3893" s="182"/>
      <c r="L3893" s="182"/>
      <c r="M3893" s="182"/>
      <c r="N3893" s="182"/>
      <c r="O3893" s="182"/>
      <c r="P3893" s="182"/>
    </row>
    <row r="3894" spans="2:16" x14ac:dyDescent="0.3">
      <c r="B3894" s="228"/>
      <c r="C3894" s="183"/>
      <c r="D3894" s="228"/>
      <c r="E3894" s="183"/>
      <c r="F3894" s="228"/>
      <c r="G3894" s="228"/>
      <c r="H3894" s="183"/>
      <c r="I3894" s="182"/>
      <c r="J3894" s="204">
        <f t="shared" si="60"/>
        <v>0</v>
      </c>
      <c r="K3894" s="182"/>
      <c r="L3894" s="182"/>
      <c r="M3894" s="182"/>
      <c r="N3894" s="182"/>
      <c r="O3894" s="182"/>
      <c r="P3894" s="182"/>
    </row>
    <row r="3895" spans="2:16" x14ac:dyDescent="0.3">
      <c r="B3895" s="228"/>
      <c r="C3895" s="183"/>
      <c r="D3895" s="228"/>
      <c r="E3895" s="183"/>
      <c r="F3895" s="228"/>
      <c r="G3895" s="228"/>
      <c r="H3895" s="183"/>
      <c r="I3895" s="182"/>
      <c r="J3895" s="204">
        <f t="shared" si="60"/>
        <v>0</v>
      </c>
      <c r="K3895" s="182"/>
      <c r="L3895" s="182"/>
      <c r="M3895" s="182"/>
      <c r="N3895" s="182"/>
      <c r="O3895" s="182"/>
      <c r="P3895" s="182"/>
    </row>
    <row r="3896" spans="2:16" x14ac:dyDescent="0.3">
      <c r="B3896" s="228"/>
      <c r="C3896" s="183"/>
      <c r="D3896" s="228"/>
      <c r="E3896" s="183"/>
      <c r="F3896" s="228"/>
      <c r="G3896" s="228"/>
      <c r="H3896" s="183"/>
      <c r="I3896" s="182"/>
      <c r="J3896" s="204">
        <f t="shared" si="60"/>
        <v>0</v>
      </c>
      <c r="K3896" s="182"/>
      <c r="L3896" s="182"/>
      <c r="M3896" s="182"/>
      <c r="N3896" s="182"/>
      <c r="O3896" s="182"/>
      <c r="P3896" s="182"/>
    </row>
    <row r="3897" spans="2:16" x14ac:dyDescent="0.3">
      <c r="B3897" s="228"/>
      <c r="C3897" s="183"/>
      <c r="D3897" s="228"/>
      <c r="E3897" s="183"/>
      <c r="F3897" s="228"/>
      <c r="G3897" s="228"/>
      <c r="H3897" s="183"/>
      <c r="I3897" s="182"/>
      <c r="J3897" s="204">
        <f t="shared" si="60"/>
        <v>0</v>
      </c>
      <c r="K3897" s="182"/>
      <c r="L3897" s="182"/>
      <c r="M3897" s="182"/>
      <c r="N3897" s="182"/>
      <c r="O3897" s="182"/>
      <c r="P3897" s="182"/>
    </row>
    <row r="3898" spans="2:16" x14ac:dyDescent="0.3">
      <c r="B3898" s="228"/>
      <c r="C3898" s="183"/>
      <c r="D3898" s="228"/>
      <c r="E3898" s="183"/>
      <c r="F3898" s="228"/>
      <c r="G3898" s="228"/>
      <c r="H3898" s="183"/>
      <c r="I3898" s="182"/>
      <c r="J3898" s="204">
        <f t="shared" si="60"/>
        <v>0</v>
      </c>
      <c r="K3898" s="182"/>
      <c r="L3898" s="182"/>
      <c r="M3898" s="182"/>
      <c r="N3898" s="182"/>
      <c r="O3898" s="182"/>
      <c r="P3898" s="182"/>
    </row>
    <row r="3899" spans="2:16" x14ac:dyDescent="0.3">
      <c r="B3899" s="228"/>
      <c r="C3899" s="183"/>
      <c r="D3899" s="228"/>
      <c r="E3899" s="183"/>
      <c r="F3899" s="228"/>
      <c r="G3899" s="228"/>
      <c r="H3899" s="183"/>
      <c r="I3899" s="182"/>
      <c r="J3899" s="204">
        <f t="shared" si="60"/>
        <v>0</v>
      </c>
      <c r="K3899" s="182"/>
      <c r="L3899" s="182"/>
      <c r="M3899" s="182"/>
      <c r="N3899" s="182"/>
      <c r="O3899" s="182"/>
      <c r="P3899" s="182"/>
    </row>
    <row r="3900" spans="2:16" x14ac:dyDescent="0.3">
      <c r="B3900" s="228"/>
      <c r="C3900" s="183"/>
      <c r="D3900" s="228"/>
      <c r="E3900" s="183"/>
      <c r="F3900" s="228"/>
      <c r="G3900" s="228"/>
      <c r="H3900" s="183"/>
      <c r="I3900" s="182"/>
      <c r="J3900" s="204">
        <f t="shared" si="60"/>
        <v>0</v>
      </c>
      <c r="K3900" s="182"/>
      <c r="L3900" s="182"/>
      <c r="M3900" s="182"/>
      <c r="N3900" s="182"/>
      <c r="O3900" s="182"/>
      <c r="P3900" s="182"/>
    </row>
    <row r="3901" spans="2:16" x14ac:dyDescent="0.3">
      <c r="B3901" s="228"/>
      <c r="C3901" s="183"/>
      <c r="D3901" s="228"/>
      <c r="E3901" s="183"/>
      <c r="F3901" s="228"/>
      <c r="G3901" s="228"/>
      <c r="H3901" s="183"/>
      <c r="I3901" s="182"/>
      <c r="J3901" s="204">
        <f t="shared" si="60"/>
        <v>0</v>
      </c>
      <c r="K3901" s="182"/>
      <c r="L3901" s="182"/>
      <c r="M3901" s="182"/>
      <c r="N3901" s="182"/>
      <c r="O3901" s="182"/>
      <c r="P3901" s="182"/>
    </row>
    <row r="3902" spans="2:16" x14ac:dyDescent="0.3">
      <c r="B3902" s="228"/>
      <c r="C3902" s="183"/>
      <c r="D3902" s="228"/>
      <c r="E3902" s="183"/>
      <c r="F3902" s="228"/>
      <c r="G3902" s="228"/>
      <c r="H3902" s="183"/>
      <c r="I3902" s="182"/>
      <c r="J3902" s="204">
        <f t="shared" si="60"/>
        <v>0</v>
      </c>
      <c r="K3902" s="182"/>
      <c r="L3902" s="182"/>
      <c r="M3902" s="182"/>
      <c r="N3902" s="182"/>
      <c r="O3902" s="182"/>
      <c r="P3902" s="182"/>
    </row>
    <row r="3903" spans="2:16" x14ac:dyDescent="0.3">
      <c r="B3903" s="228"/>
      <c r="C3903" s="183"/>
      <c r="D3903" s="228"/>
      <c r="E3903" s="183"/>
      <c r="F3903" s="228"/>
      <c r="G3903" s="228"/>
      <c r="H3903" s="183"/>
      <c r="I3903" s="182"/>
      <c r="J3903" s="204">
        <f t="shared" si="60"/>
        <v>0</v>
      </c>
      <c r="K3903" s="182"/>
      <c r="L3903" s="182"/>
      <c r="M3903" s="182"/>
      <c r="N3903" s="182"/>
      <c r="O3903" s="182"/>
      <c r="P3903" s="182"/>
    </row>
    <row r="3904" spans="2:16" x14ac:dyDescent="0.3">
      <c r="B3904" s="228"/>
      <c r="C3904" s="183"/>
      <c r="D3904" s="228"/>
      <c r="E3904" s="183"/>
      <c r="F3904" s="228"/>
      <c r="G3904" s="228"/>
      <c r="H3904" s="183"/>
      <c r="I3904" s="182"/>
      <c r="J3904" s="204">
        <f t="shared" si="60"/>
        <v>0</v>
      </c>
      <c r="K3904" s="182"/>
      <c r="L3904" s="182"/>
      <c r="M3904" s="182"/>
      <c r="N3904" s="182"/>
      <c r="O3904" s="182"/>
      <c r="P3904" s="182"/>
    </row>
    <row r="3905" spans="2:16" x14ac:dyDescent="0.3">
      <c r="B3905" s="228"/>
      <c r="C3905" s="183"/>
      <c r="D3905" s="228"/>
      <c r="E3905" s="183"/>
      <c r="F3905" s="228"/>
      <c r="G3905" s="228"/>
      <c r="H3905" s="183"/>
      <c r="I3905" s="182"/>
      <c r="J3905" s="204">
        <f t="shared" si="60"/>
        <v>0</v>
      </c>
      <c r="K3905" s="182"/>
      <c r="L3905" s="182"/>
      <c r="M3905" s="182"/>
      <c r="N3905" s="182"/>
      <c r="O3905" s="182"/>
      <c r="P3905" s="182"/>
    </row>
    <row r="3906" spans="2:16" x14ac:dyDescent="0.3">
      <c r="B3906" s="228"/>
      <c r="C3906" s="183"/>
      <c r="D3906" s="228"/>
      <c r="E3906" s="183"/>
      <c r="F3906" s="228"/>
      <c r="G3906" s="228"/>
      <c r="H3906" s="183"/>
      <c r="I3906" s="182"/>
      <c r="J3906" s="204">
        <f t="shared" si="60"/>
        <v>0</v>
      </c>
      <c r="K3906" s="182"/>
      <c r="L3906" s="182"/>
      <c r="M3906" s="182"/>
      <c r="N3906" s="182"/>
      <c r="O3906" s="182"/>
      <c r="P3906" s="182"/>
    </row>
    <row r="3907" spans="2:16" x14ac:dyDescent="0.3">
      <c r="B3907" s="228"/>
      <c r="C3907" s="183"/>
      <c r="D3907" s="228"/>
      <c r="E3907" s="183"/>
      <c r="F3907" s="228"/>
      <c r="G3907" s="228"/>
      <c r="H3907" s="183"/>
      <c r="I3907" s="182"/>
      <c r="J3907" s="204">
        <f t="shared" si="60"/>
        <v>0</v>
      </c>
      <c r="K3907" s="182"/>
      <c r="L3907" s="182"/>
      <c r="M3907" s="182"/>
      <c r="N3907" s="182"/>
      <c r="O3907" s="182"/>
      <c r="P3907" s="182"/>
    </row>
    <row r="3908" spans="2:16" x14ac:dyDescent="0.3">
      <c r="B3908" s="228"/>
      <c r="C3908" s="183"/>
      <c r="D3908" s="228"/>
      <c r="E3908" s="183"/>
      <c r="F3908" s="228"/>
      <c r="G3908" s="228"/>
      <c r="H3908" s="183"/>
      <c r="I3908" s="182"/>
      <c r="J3908" s="204">
        <f t="shared" si="60"/>
        <v>0</v>
      </c>
      <c r="K3908" s="182"/>
      <c r="L3908" s="182"/>
      <c r="M3908" s="182"/>
      <c r="N3908" s="182"/>
      <c r="O3908" s="182"/>
      <c r="P3908" s="182"/>
    </row>
    <row r="3909" spans="2:16" x14ac:dyDescent="0.3">
      <c r="B3909" s="228"/>
      <c r="C3909" s="183"/>
      <c r="D3909" s="228"/>
      <c r="E3909" s="183"/>
      <c r="F3909" s="228"/>
      <c r="G3909" s="228"/>
      <c r="H3909" s="183"/>
      <c r="I3909" s="182"/>
      <c r="J3909" s="204">
        <f t="shared" si="60"/>
        <v>0</v>
      </c>
      <c r="K3909" s="182"/>
      <c r="L3909" s="182"/>
      <c r="M3909" s="182"/>
      <c r="N3909" s="182"/>
      <c r="O3909" s="182"/>
      <c r="P3909" s="182"/>
    </row>
    <row r="3910" spans="2:16" x14ac:dyDescent="0.3">
      <c r="B3910" s="228"/>
      <c r="C3910" s="183"/>
      <c r="D3910" s="228"/>
      <c r="E3910" s="183"/>
      <c r="F3910" s="228"/>
      <c r="G3910" s="228"/>
      <c r="H3910" s="183"/>
      <c r="I3910" s="182"/>
      <c r="J3910" s="204">
        <f t="shared" ref="J3910:J3973" si="61">IFERROR(MAX(0,I3910*((MIN(G3910,45322)-MAX(F3910,44958))/(G3910-F3910))),0)</f>
        <v>0</v>
      </c>
      <c r="K3910" s="182"/>
      <c r="L3910" s="182"/>
      <c r="M3910" s="182"/>
      <c r="N3910" s="182"/>
      <c r="O3910" s="182"/>
      <c r="P3910" s="182"/>
    </row>
    <row r="3911" spans="2:16" x14ac:dyDescent="0.3">
      <c r="B3911" s="228"/>
      <c r="C3911" s="183"/>
      <c r="D3911" s="228"/>
      <c r="E3911" s="183"/>
      <c r="F3911" s="228"/>
      <c r="G3911" s="228"/>
      <c r="H3911" s="183"/>
      <c r="I3911" s="182"/>
      <c r="J3911" s="204">
        <f t="shared" si="61"/>
        <v>0</v>
      </c>
      <c r="K3911" s="182"/>
      <c r="L3911" s="182"/>
      <c r="M3911" s="182"/>
      <c r="N3911" s="182"/>
      <c r="O3911" s="182"/>
      <c r="P3911" s="182"/>
    </row>
    <row r="3912" spans="2:16" x14ac:dyDescent="0.3">
      <c r="B3912" s="228"/>
      <c r="C3912" s="183"/>
      <c r="D3912" s="228"/>
      <c r="E3912" s="183"/>
      <c r="F3912" s="228"/>
      <c r="G3912" s="228"/>
      <c r="H3912" s="183"/>
      <c r="I3912" s="182"/>
      <c r="J3912" s="204">
        <f t="shared" si="61"/>
        <v>0</v>
      </c>
      <c r="K3912" s="182"/>
      <c r="L3912" s="182"/>
      <c r="M3912" s="182"/>
      <c r="N3912" s="182"/>
      <c r="O3912" s="182"/>
      <c r="P3912" s="182"/>
    </row>
    <row r="3913" spans="2:16" x14ac:dyDescent="0.3">
      <c r="B3913" s="228"/>
      <c r="C3913" s="183"/>
      <c r="D3913" s="228"/>
      <c r="E3913" s="183"/>
      <c r="F3913" s="228"/>
      <c r="G3913" s="228"/>
      <c r="H3913" s="183"/>
      <c r="I3913" s="182"/>
      <c r="J3913" s="204">
        <f t="shared" si="61"/>
        <v>0</v>
      </c>
      <c r="K3913" s="182"/>
      <c r="L3913" s="182"/>
      <c r="M3913" s="182"/>
      <c r="N3913" s="182"/>
      <c r="O3913" s="182"/>
      <c r="P3913" s="182"/>
    </row>
    <row r="3914" spans="2:16" x14ac:dyDescent="0.3">
      <c r="B3914" s="228"/>
      <c r="C3914" s="183"/>
      <c r="D3914" s="228"/>
      <c r="E3914" s="183"/>
      <c r="F3914" s="228"/>
      <c r="G3914" s="228"/>
      <c r="H3914" s="183"/>
      <c r="I3914" s="182"/>
      <c r="J3914" s="204">
        <f t="shared" si="61"/>
        <v>0</v>
      </c>
      <c r="K3914" s="182"/>
      <c r="L3914" s="182"/>
      <c r="M3914" s="182"/>
      <c r="N3914" s="182"/>
      <c r="O3914" s="182"/>
      <c r="P3914" s="182"/>
    </row>
    <row r="3915" spans="2:16" x14ac:dyDescent="0.3">
      <c r="B3915" s="228"/>
      <c r="C3915" s="183"/>
      <c r="D3915" s="228"/>
      <c r="E3915" s="183"/>
      <c r="F3915" s="228"/>
      <c r="G3915" s="228"/>
      <c r="H3915" s="183"/>
      <c r="I3915" s="182"/>
      <c r="J3915" s="204">
        <f t="shared" si="61"/>
        <v>0</v>
      </c>
      <c r="K3915" s="182"/>
      <c r="L3915" s="182"/>
      <c r="M3915" s="182"/>
      <c r="N3915" s="182"/>
      <c r="O3915" s="182"/>
      <c r="P3915" s="182"/>
    </row>
    <row r="3916" spans="2:16" x14ac:dyDescent="0.3">
      <c r="B3916" s="228"/>
      <c r="C3916" s="183"/>
      <c r="D3916" s="228"/>
      <c r="E3916" s="183"/>
      <c r="F3916" s="228"/>
      <c r="G3916" s="228"/>
      <c r="H3916" s="183"/>
      <c r="I3916" s="182"/>
      <c r="J3916" s="204">
        <f t="shared" si="61"/>
        <v>0</v>
      </c>
      <c r="K3916" s="182"/>
      <c r="L3916" s="182"/>
      <c r="M3916" s="182"/>
      <c r="N3916" s="182"/>
      <c r="O3916" s="182"/>
      <c r="P3916" s="182"/>
    </row>
    <row r="3917" spans="2:16" x14ac:dyDescent="0.3">
      <c r="B3917" s="228"/>
      <c r="C3917" s="183"/>
      <c r="D3917" s="228"/>
      <c r="E3917" s="183"/>
      <c r="F3917" s="228"/>
      <c r="G3917" s="228"/>
      <c r="H3917" s="183"/>
      <c r="I3917" s="182"/>
      <c r="J3917" s="204">
        <f t="shared" si="61"/>
        <v>0</v>
      </c>
      <c r="K3917" s="182"/>
      <c r="L3917" s="182"/>
      <c r="M3917" s="182"/>
      <c r="N3917" s="182"/>
      <c r="O3917" s="182"/>
      <c r="P3917" s="182"/>
    </row>
    <row r="3918" spans="2:16" x14ac:dyDescent="0.3">
      <c r="B3918" s="228"/>
      <c r="C3918" s="183"/>
      <c r="D3918" s="228"/>
      <c r="E3918" s="183"/>
      <c r="F3918" s="228"/>
      <c r="G3918" s="228"/>
      <c r="H3918" s="183"/>
      <c r="I3918" s="182"/>
      <c r="J3918" s="204">
        <f t="shared" si="61"/>
        <v>0</v>
      </c>
      <c r="K3918" s="182"/>
      <c r="L3918" s="182"/>
      <c r="M3918" s="182"/>
      <c r="N3918" s="182"/>
      <c r="O3918" s="182"/>
      <c r="P3918" s="182"/>
    </row>
    <row r="3919" spans="2:16" x14ac:dyDescent="0.3">
      <c r="B3919" s="228"/>
      <c r="C3919" s="183"/>
      <c r="D3919" s="228"/>
      <c r="E3919" s="183"/>
      <c r="F3919" s="228"/>
      <c r="G3919" s="228"/>
      <c r="H3919" s="183"/>
      <c r="I3919" s="182"/>
      <c r="J3919" s="204">
        <f t="shared" si="61"/>
        <v>0</v>
      </c>
      <c r="K3919" s="182"/>
      <c r="L3919" s="182"/>
      <c r="M3919" s="182"/>
      <c r="N3919" s="182"/>
      <c r="O3919" s="182"/>
      <c r="P3919" s="182"/>
    </row>
    <row r="3920" spans="2:16" x14ac:dyDescent="0.3">
      <c r="B3920" s="228"/>
      <c r="C3920" s="183"/>
      <c r="D3920" s="228"/>
      <c r="E3920" s="183"/>
      <c r="F3920" s="228"/>
      <c r="G3920" s="228"/>
      <c r="H3920" s="183"/>
      <c r="I3920" s="182"/>
      <c r="J3920" s="204">
        <f t="shared" si="61"/>
        <v>0</v>
      </c>
      <c r="K3920" s="182"/>
      <c r="L3920" s="182"/>
      <c r="M3920" s="182"/>
      <c r="N3920" s="182"/>
      <c r="O3920" s="182"/>
      <c r="P3920" s="182"/>
    </row>
    <row r="3921" spans="2:16" x14ac:dyDescent="0.3">
      <c r="B3921" s="228"/>
      <c r="C3921" s="183"/>
      <c r="D3921" s="228"/>
      <c r="E3921" s="183"/>
      <c r="F3921" s="228"/>
      <c r="G3921" s="228"/>
      <c r="H3921" s="183"/>
      <c r="I3921" s="182"/>
      <c r="J3921" s="204">
        <f t="shared" si="61"/>
        <v>0</v>
      </c>
      <c r="K3921" s="182"/>
      <c r="L3921" s="182"/>
      <c r="M3921" s="182"/>
      <c r="N3921" s="182"/>
      <c r="O3921" s="182"/>
      <c r="P3921" s="182"/>
    </row>
    <row r="3922" spans="2:16" x14ac:dyDescent="0.3">
      <c r="B3922" s="228"/>
      <c r="C3922" s="183"/>
      <c r="D3922" s="228"/>
      <c r="E3922" s="183"/>
      <c r="F3922" s="228"/>
      <c r="G3922" s="228"/>
      <c r="H3922" s="183"/>
      <c r="I3922" s="182"/>
      <c r="J3922" s="204">
        <f t="shared" si="61"/>
        <v>0</v>
      </c>
      <c r="K3922" s="182"/>
      <c r="L3922" s="182"/>
      <c r="M3922" s="182"/>
      <c r="N3922" s="182"/>
      <c r="O3922" s="182"/>
      <c r="P3922" s="182"/>
    </row>
    <row r="3923" spans="2:16" x14ac:dyDescent="0.3">
      <c r="B3923" s="228"/>
      <c r="C3923" s="183"/>
      <c r="D3923" s="228"/>
      <c r="E3923" s="183"/>
      <c r="F3923" s="228"/>
      <c r="G3923" s="228"/>
      <c r="H3923" s="183"/>
      <c r="I3923" s="182"/>
      <c r="J3923" s="204">
        <f t="shared" si="61"/>
        <v>0</v>
      </c>
      <c r="K3923" s="182"/>
      <c r="L3923" s="182"/>
      <c r="M3923" s="182"/>
      <c r="N3923" s="182"/>
      <c r="O3923" s="182"/>
      <c r="P3923" s="182"/>
    </row>
    <row r="3924" spans="2:16" x14ac:dyDescent="0.3">
      <c r="B3924" s="228"/>
      <c r="C3924" s="183"/>
      <c r="D3924" s="228"/>
      <c r="E3924" s="183"/>
      <c r="F3924" s="228"/>
      <c r="G3924" s="228"/>
      <c r="H3924" s="183"/>
      <c r="I3924" s="182"/>
      <c r="J3924" s="204">
        <f t="shared" si="61"/>
        <v>0</v>
      </c>
      <c r="K3924" s="182"/>
      <c r="L3924" s="182"/>
      <c r="M3924" s="182"/>
      <c r="N3924" s="182"/>
      <c r="O3924" s="182"/>
      <c r="P3924" s="182"/>
    </row>
    <row r="3925" spans="2:16" x14ac:dyDescent="0.3">
      <c r="B3925" s="228"/>
      <c r="C3925" s="183"/>
      <c r="D3925" s="228"/>
      <c r="E3925" s="183"/>
      <c r="F3925" s="228"/>
      <c r="G3925" s="228"/>
      <c r="H3925" s="183"/>
      <c r="I3925" s="182"/>
      <c r="J3925" s="204">
        <f t="shared" si="61"/>
        <v>0</v>
      </c>
      <c r="K3925" s="182"/>
      <c r="L3925" s="182"/>
      <c r="M3925" s="182"/>
      <c r="N3925" s="182"/>
      <c r="O3925" s="182"/>
      <c r="P3925" s="182"/>
    </row>
    <row r="3926" spans="2:16" x14ac:dyDescent="0.3">
      <c r="B3926" s="228"/>
      <c r="C3926" s="183"/>
      <c r="D3926" s="228"/>
      <c r="E3926" s="183"/>
      <c r="F3926" s="228"/>
      <c r="G3926" s="228"/>
      <c r="H3926" s="183"/>
      <c r="I3926" s="182"/>
      <c r="J3926" s="204">
        <f t="shared" si="61"/>
        <v>0</v>
      </c>
      <c r="K3926" s="182"/>
      <c r="L3926" s="182"/>
      <c r="M3926" s="182"/>
      <c r="N3926" s="182"/>
      <c r="O3926" s="182"/>
      <c r="P3926" s="182"/>
    </row>
    <row r="3927" spans="2:16" x14ac:dyDescent="0.3">
      <c r="B3927" s="228"/>
      <c r="C3927" s="183"/>
      <c r="D3927" s="228"/>
      <c r="E3927" s="183"/>
      <c r="F3927" s="228"/>
      <c r="G3927" s="228"/>
      <c r="H3927" s="183"/>
      <c r="I3927" s="182"/>
      <c r="J3927" s="204">
        <f t="shared" si="61"/>
        <v>0</v>
      </c>
      <c r="K3927" s="182"/>
      <c r="L3927" s="182"/>
      <c r="M3927" s="182"/>
      <c r="N3927" s="182"/>
      <c r="O3927" s="182"/>
      <c r="P3927" s="182"/>
    </row>
    <row r="3928" spans="2:16" x14ac:dyDescent="0.3">
      <c r="B3928" s="228"/>
      <c r="C3928" s="183"/>
      <c r="D3928" s="228"/>
      <c r="E3928" s="183"/>
      <c r="F3928" s="228"/>
      <c r="G3928" s="228"/>
      <c r="H3928" s="183"/>
      <c r="I3928" s="182"/>
      <c r="J3928" s="204">
        <f t="shared" si="61"/>
        <v>0</v>
      </c>
      <c r="K3928" s="182"/>
      <c r="L3928" s="182"/>
      <c r="M3928" s="182"/>
      <c r="N3928" s="182"/>
      <c r="O3928" s="182"/>
      <c r="P3928" s="182"/>
    </row>
    <row r="3929" spans="2:16" x14ac:dyDescent="0.3">
      <c r="B3929" s="228"/>
      <c r="C3929" s="183"/>
      <c r="D3929" s="228"/>
      <c r="E3929" s="183"/>
      <c r="F3929" s="228"/>
      <c r="G3929" s="228"/>
      <c r="H3929" s="183"/>
      <c r="I3929" s="182"/>
      <c r="J3929" s="204">
        <f t="shared" si="61"/>
        <v>0</v>
      </c>
      <c r="K3929" s="182"/>
      <c r="L3929" s="182"/>
      <c r="M3929" s="182"/>
      <c r="N3929" s="182"/>
      <c r="O3929" s="182"/>
      <c r="P3929" s="182"/>
    </row>
    <row r="3930" spans="2:16" x14ac:dyDescent="0.3">
      <c r="B3930" s="228"/>
      <c r="C3930" s="183"/>
      <c r="D3930" s="228"/>
      <c r="E3930" s="183"/>
      <c r="F3930" s="228"/>
      <c r="G3930" s="228"/>
      <c r="H3930" s="183"/>
      <c r="I3930" s="182"/>
      <c r="J3930" s="204">
        <f t="shared" si="61"/>
        <v>0</v>
      </c>
      <c r="K3930" s="182"/>
      <c r="L3930" s="182"/>
      <c r="M3930" s="182"/>
      <c r="N3930" s="182"/>
      <c r="O3930" s="182"/>
      <c r="P3930" s="182"/>
    </row>
    <row r="3931" spans="2:16" x14ac:dyDescent="0.3">
      <c r="B3931" s="228"/>
      <c r="C3931" s="183"/>
      <c r="D3931" s="228"/>
      <c r="E3931" s="183"/>
      <c r="F3931" s="228"/>
      <c r="G3931" s="228"/>
      <c r="H3931" s="183"/>
      <c r="I3931" s="182"/>
      <c r="J3931" s="204">
        <f t="shared" si="61"/>
        <v>0</v>
      </c>
      <c r="K3931" s="182"/>
      <c r="L3931" s="182"/>
      <c r="M3931" s="182"/>
      <c r="N3931" s="182"/>
      <c r="O3931" s="182"/>
      <c r="P3931" s="182"/>
    </row>
    <row r="3932" spans="2:16" x14ac:dyDescent="0.3">
      <c r="B3932" s="228"/>
      <c r="C3932" s="183"/>
      <c r="D3932" s="228"/>
      <c r="E3932" s="183"/>
      <c r="F3932" s="228"/>
      <c r="G3932" s="228"/>
      <c r="H3932" s="183"/>
      <c r="I3932" s="182"/>
      <c r="J3932" s="204">
        <f t="shared" si="61"/>
        <v>0</v>
      </c>
      <c r="K3932" s="182"/>
      <c r="L3932" s="182"/>
      <c r="M3932" s="182"/>
      <c r="N3932" s="182"/>
      <c r="O3932" s="182"/>
      <c r="P3932" s="182"/>
    </row>
    <row r="3933" spans="2:16" x14ac:dyDescent="0.3">
      <c r="B3933" s="228"/>
      <c r="C3933" s="183"/>
      <c r="D3933" s="228"/>
      <c r="E3933" s="183"/>
      <c r="F3933" s="228"/>
      <c r="G3933" s="228"/>
      <c r="H3933" s="183"/>
      <c r="I3933" s="182"/>
      <c r="J3933" s="204">
        <f t="shared" si="61"/>
        <v>0</v>
      </c>
      <c r="K3933" s="182"/>
      <c r="L3933" s="182"/>
      <c r="M3933" s="182"/>
      <c r="N3933" s="182"/>
      <c r="O3933" s="182"/>
      <c r="P3933" s="182"/>
    </row>
    <row r="3934" spans="2:16" x14ac:dyDescent="0.3">
      <c r="B3934" s="228"/>
      <c r="C3934" s="183"/>
      <c r="D3934" s="228"/>
      <c r="E3934" s="183"/>
      <c r="F3934" s="228"/>
      <c r="G3934" s="228"/>
      <c r="H3934" s="183"/>
      <c r="I3934" s="182"/>
      <c r="J3934" s="204">
        <f t="shared" si="61"/>
        <v>0</v>
      </c>
      <c r="K3934" s="182"/>
      <c r="L3934" s="182"/>
      <c r="M3934" s="182"/>
      <c r="N3934" s="182"/>
      <c r="O3934" s="182"/>
      <c r="P3934" s="182"/>
    </row>
    <row r="3935" spans="2:16" x14ac:dyDescent="0.3">
      <c r="B3935" s="228"/>
      <c r="C3935" s="183"/>
      <c r="D3935" s="228"/>
      <c r="E3935" s="183"/>
      <c r="F3935" s="228"/>
      <c r="G3935" s="228"/>
      <c r="H3935" s="183"/>
      <c r="I3935" s="182"/>
      <c r="J3935" s="204">
        <f t="shared" si="61"/>
        <v>0</v>
      </c>
      <c r="K3935" s="182"/>
      <c r="L3935" s="182"/>
      <c r="M3935" s="182"/>
      <c r="N3935" s="182"/>
      <c r="O3935" s="182"/>
      <c r="P3935" s="182"/>
    </row>
    <row r="3936" spans="2:16" x14ac:dyDescent="0.3">
      <c r="B3936" s="228"/>
      <c r="C3936" s="183"/>
      <c r="D3936" s="228"/>
      <c r="E3936" s="183"/>
      <c r="F3936" s="228"/>
      <c r="G3936" s="228"/>
      <c r="H3936" s="183"/>
      <c r="I3936" s="182"/>
      <c r="J3936" s="204">
        <f t="shared" si="61"/>
        <v>0</v>
      </c>
      <c r="K3936" s="182"/>
      <c r="L3936" s="182"/>
      <c r="M3936" s="182"/>
      <c r="N3936" s="182"/>
      <c r="O3936" s="182"/>
      <c r="P3936" s="182"/>
    </row>
    <row r="3937" spans="2:16" x14ac:dyDescent="0.3">
      <c r="B3937" s="228"/>
      <c r="C3937" s="183"/>
      <c r="D3937" s="228"/>
      <c r="E3937" s="183"/>
      <c r="F3937" s="228"/>
      <c r="G3937" s="228"/>
      <c r="H3937" s="183"/>
      <c r="I3937" s="182"/>
      <c r="J3937" s="204">
        <f t="shared" si="61"/>
        <v>0</v>
      </c>
      <c r="K3937" s="182"/>
      <c r="L3937" s="182"/>
      <c r="M3937" s="182"/>
      <c r="N3937" s="182"/>
      <c r="O3937" s="182"/>
      <c r="P3937" s="182"/>
    </row>
    <row r="3938" spans="2:16" x14ac:dyDescent="0.3">
      <c r="B3938" s="228"/>
      <c r="C3938" s="183"/>
      <c r="D3938" s="228"/>
      <c r="E3938" s="183"/>
      <c r="F3938" s="228"/>
      <c r="G3938" s="228"/>
      <c r="H3938" s="183"/>
      <c r="I3938" s="182"/>
      <c r="J3938" s="204">
        <f t="shared" si="61"/>
        <v>0</v>
      </c>
      <c r="K3938" s="182"/>
      <c r="L3938" s="182"/>
      <c r="M3938" s="182"/>
      <c r="N3938" s="182"/>
      <c r="O3938" s="182"/>
      <c r="P3938" s="182"/>
    </row>
    <row r="3939" spans="2:16" x14ac:dyDescent="0.3">
      <c r="B3939" s="228"/>
      <c r="C3939" s="183"/>
      <c r="D3939" s="228"/>
      <c r="E3939" s="183"/>
      <c r="F3939" s="228"/>
      <c r="G3939" s="228"/>
      <c r="H3939" s="183"/>
      <c r="I3939" s="182"/>
      <c r="J3939" s="204">
        <f t="shared" si="61"/>
        <v>0</v>
      </c>
      <c r="K3939" s="182"/>
      <c r="L3939" s="182"/>
      <c r="M3939" s="182"/>
      <c r="N3939" s="182"/>
      <c r="O3939" s="182"/>
      <c r="P3939" s="182"/>
    </row>
    <row r="3940" spans="2:16" x14ac:dyDescent="0.3">
      <c r="B3940" s="228"/>
      <c r="C3940" s="183"/>
      <c r="D3940" s="228"/>
      <c r="E3940" s="183"/>
      <c r="F3940" s="228"/>
      <c r="G3940" s="228"/>
      <c r="H3940" s="183"/>
      <c r="I3940" s="182"/>
      <c r="J3940" s="204">
        <f t="shared" si="61"/>
        <v>0</v>
      </c>
      <c r="K3940" s="182"/>
      <c r="L3940" s="182"/>
      <c r="M3940" s="182"/>
      <c r="N3940" s="182"/>
      <c r="O3940" s="182"/>
      <c r="P3940" s="182"/>
    </row>
    <row r="3941" spans="2:16" x14ac:dyDescent="0.3">
      <c r="B3941" s="228"/>
      <c r="C3941" s="183"/>
      <c r="D3941" s="228"/>
      <c r="E3941" s="183"/>
      <c r="F3941" s="228"/>
      <c r="G3941" s="228"/>
      <c r="H3941" s="183"/>
      <c r="I3941" s="182"/>
      <c r="J3941" s="204">
        <f t="shared" si="61"/>
        <v>0</v>
      </c>
      <c r="K3941" s="182"/>
      <c r="L3941" s="182"/>
      <c r="M3941" s="182"/>
      <c r="N3941" s="182"/>
      <c r="O3941" s="182"/>
      <c r="P3941" s="182"/>
    </row>
    <row r="3942" spans="2:16" x14ac:dyDescent="0.3">
      <c r="B3942" s="228"/>
      <c r="C3942" s="183"/>
      <c r="D3942" s="228"/>
      <c r="E3942" s="183"/>
      <c r="F3942" s="228"/>
      <c r="G3942" s="228"/>
      <c r="H3942" s="183"/>
      <c r="I3942" s="182"/>
      <c r="J3942" s="204">
        <f t="shared" si="61"/>
        <v>0</v>
      </c>
      <c r="K3942" s="182"/>
      <c r="L3942" s="182"/>
      <c r="M3942" s="182"/>
      <c r="N3942" s="182"/>
      <c r="O3942" s="182"/>
      <c r="P3942" s="182"/>
    </row>
    <row r="3943" spans="2:16" x14ac:dyDescent="0.3">
      <c r="B3943" s="228"/>
      <c r="C3943" s="183"/>
      <c r="D3943" s="228"/>
      <c r="E3943" s="183"/>
      <c r="F3943" s="228"/>
      <c r="G3943" s="228"/>
      <c r="H3943" s="183"/>
      <c r="I3943" s="182"/>
      <c r="J3943" s="204">
        <f t="shared" si="61"/>
        <v>0</v>
      </c>
      <c r="K3943" s="182"/>
      <c r="L3943" s="182"/>
      <c r="M3943" s="182"/>
      <c r="N3943" s="182"/>
      <c r="O3943" s="182"/>
      <c r="P3943" s="182"/>
    </row>
    <row r="3944" spans="2:16" x14ac:dyDescent="0.3">
      <c r="B3944" s="228"/>
      <c r="C3944" s="183"/>
      <c r="D3944" s="228"/>
      <c r="E3944" s="183"/>
      <c r="F3944" s="228"/>
      <c r="G3944" s="228"/>
      <c r="H3944" s="183"/>
      <c r="I3944" s="182"/>
      <c r="J3944" s="204">
        <f t="shared" si="61"/>
        <v>0</v>
      </c>
      <c r="K3944" s="182"/>
      <c r="L3944" s="182"/>
      <c r="M3944" s="182"/>
      <c r="N3944" s="182"/>
      <c r="O3944" s="182"/>
      <c r="P3944" s="182"/>
    </row>
    <row r="3945" spans="2:16" x14ac:dyDescent="0.3">
      <c r="B3945" s="228"/>
      <c r="C3945" s="183"/>
      <c r="D3945" s="228"/>
      <c r="E3945" s="183"/>
      <c r="F3945" s="228"/>
      <c r="G3945" s="228"/>
      <c r="H3945" s="183"/>
      <c r="I3945" s="182"/>
      <c r="J3945" s="204">
        <f t="shared" si="61"/>
        <v>0</v>
      </c>
      <c r="K3945" s="182"/>
      <c r="L3945" s="182"/>
      <c r="M3945" s="182"/>
      <c r="N3945" s="182"/>
      <c r="O3945" s="182"/>
      <c r="P3945" s="182"/>
    </row>
    <row r="3946" spans="2:16" x14ac:dyDescent="0.3">
      <c r="B3946" s="228"/>
      <c r="C3946" s="183"/>
      <c r="D3946" s="228"/>
      <c r="E3946" s="183"/>
      <c r="F3946" s="228"/>
      <c r="G3946" s="228"/>
      <c r="H3946" s="183"/>
      <c r="I3946" s="182"/>
      <c r="J3946" s="204">
        <f t="shared" si="61"/>
        <v>0</v>
      </c>
      <c r="K3946" s="182"/>
      <c r="L3946" s="182"/>
      <c r="M3946" s="182"/>
      <c r="N3946" s="182"/>
      <c r="O3946" s="182"/>
      <c r="P3946" s="182"/>
    </row>
    <row r="3947" spans="2:16" x14ac:dyDescent="0.3">
      <c r="B3947" s="228"/>
      <c r="C3947" s="183"/>
      <c r="D3947" s="228"/>
      <c r="E3947" s="183"/>
      <c r="F3947" s="228"/>
      <c r="G3947" s="228"/>
      <c r="H3947" s="183"/>
      <c r="I3947" s="182"/>
      <c r="J3947" s="204">
        <f t="shared" si="61"/>
        <v>0</v>
      </c>
      <c r="K3947" s="182"/>
      <c r="L3947" s="182"/>
      <c r="M3947" s="182"/>
      <c r="N3947" s="182"/>
      <c r="O3947" s="182"/>
      <c r="P3947" s="182"/>
    </row>
    <row r="3948" spans="2:16" x14ac:dyDescent="0.3">
      <c r="B3948" s="228"/>
      <c r="C3948" s="183"/>
      <c r="D3948" s="228"/>
      <c r="E3948" s="183"/>
      <c r="F3948" s="228"/>
      <c r="G3948" s="228"/>
      <c r="H3948" s="183"/>
      <c r="I3948" s="182"/>
      <c r="J3948" s="204">
        <f t="shared" si="61"/>
        <v>0</v>
      </c>
      <c r="K3948" s="182"/>
      <c r="L3948" s="182"/>
      <c r="M3948" s="182"/>
      <c r="N3948" s="182"/>
      <c r="O3948" s="182"/>
      <c r="P3948" s="182"/>
    </row>
    <row r="3949" spans="2:16" x14ac:dyDescent="0.3">
      <c r="B3949" s="228"/>
      <c r="C3949" s="183"/>
      <c r="D3949" s="228"/>
      <c r="E3949" s="183"/>
      <c r="F3949" s="228"/>
      <c r="G3949" s="228"/>
      <c r="H3949" s="183"/>
      <c r="I3949" s="182"/>
      <c r="J3949" s="204">
        <f t="shared" si="61"/>
        <v>0</v>
      </c>
      <c r="K3949" s="182"/>
      <c r="L3949" s="182"/>
      <c r="M3949" s="182"/>
      <c r="N3949" s="182"/>
      <c r="O3949" s="182"/>
      <c r="P3949" s="182"/>
    </row>
    <row r="3950" spans="2:16" x14ac:dyDescent="0.3">
      <c r="B3950" s="228"/>
      <c r="C3950" s="183"/>
      <c r="D3950" s="228"/>
      <c r="E3950" s="183"/>
      <c r="F3950" s="228"/>
      <c r="G3950" s="228"/>
      <c r="H3950" s="183"/>
      <c r="I3950" s="182"/>
      <c r="J3950" s="204">
        <f t="shared" si="61"/>
        <v>0</v>
      </c>
      <c r="K3950" s="182"/>
      <c r="L3950" s="182"/>
      <c r="M3950" s="182"/>
      <c r="N3950" s="182"/>
      <c r="O3950" s="182"/>
      <c r="P3950" s="182"/>
    </row>
    <row r="3951" spans="2:16" x14ac:dyDescent="0.3">
      <c r="B3951" s="228"/>
      <c r="C3951" s="183"/>
      <c r="D3951" s="228"/>
      <c r="E3951" s="183"/>
      <c r="F3951" s="228"/>
      <c r="G3951" s="228"/>
      <c r="H3951" s="183"/>
      <c r="I3951" s="182"/>
      <c r="J3951" s="204">
        <f t="shared" si="61"/>
        <v>0</v>
      </c>
      <c r="K3951" s="182"/>
      <c r="L3951" s="182"/>
      <c r="M3951" s="182"/>
      <c r="N3951" s="182"/>
      <c r="O3951" s="182"/>
      <c r="P3951" s="182"/>
    </row>
    <row r="3952" spans="2:16" x14ac:dyDescent="0.3">
      <c r="B3952" s="228"/>
      <c r="C3952" s="183"/>
      <c r="D3952" s="228"/>
      <c r="E3952" s="183"/>
      <c r="F3952" s="228"/>
      <c r="G3952" s="228"/>
      <c r="H3952" s="183"/>
      <c r="I3952" s="182"/>
      <c r="J3952" s="204">
        <f t="shared" si="61"/>
        <v>0</v>
      </c>
      <c r="K3952" s="182"/>
      <c r="L3952" s="182"/>
      <c r="M3952" s="182"/>
      <c r="N3952" s="182"/>
      <c r="O3952" s="182"/>
      <c r="P3952" s="182"/>
    </row>
    <row r="3953" spans="2:16" x14ac:dyDescent="0.3">
      <c r="B3953" s="228"/>
      <c r="C3953" s="183"/>
      <c r="D3953" s="228"/>
      <c r="E3953" s="183"/>
      <c r="F3953" s="228"/>
      <c r="G3953" s="228"/>
      <c r="H3953" s="183"/>
      <c r="I3953" s="182"/>
      <c r="J3953" s="204">
        <f t="shared" si="61"/>
        <v>0</v>
      </c>
      <c r="K3953" s="182"/>
      <c r="L3953" s="182"/>
      <c r="M3953" s="182"/>
      <c r="N3953" s="182"/>
      <c r="O3953" s="182"/>
      <c r="P3953" s="182"/>
    </row>
    <row r="3954" spans="2:16" x14ac:dyDescent="0.3">
      <c r="B3954" s="228"/>
      <c r="C3954" s="183"/>
      <c r="D3954" s="228"/>
      <c r="E3954" s="183"/>
      <c r="F3954" s="228"/>
      <c r="G3954" s="228"/>
      <c r="H3954" s="183"/>
      <c r="I3954" s="182"/>
      <c r="J3954" s="204">
        <f t="shared" si="61"/>
        <v>0</v>
      </c>
      <c r="K3954" s="182"/>
      <c r="L3954" s="182"/>
      <c r="M3954" s="182"/>
      <c r="N3954" s="182"/>
      <c r="O3954" s="182"/>
      <c r="P3954" s="182"/>
    </row>
    <row r="3955" spans="2:16" x14ac:dyDescent="0.3">
      <c r="B3955" s="228"/>
      <c r="C3955" s="183"/>
      <c r="D3955" s="228"/>
      <c r="E3955" s="183"/>
      <c r="F3955" s="228"/>
      <c r="G3955" s="228"/>
      <c r="H3955" s="183"/>
      <c r="I3955" s="182"/>
      <c r="J3955" s="204">
        <f t="shared" si="61"/>
        <v>0</v>
      </c>
      <c r="K3955" s="182"/>
      <c r="L3955" s="182"/>
      <c r="M3955" s="182"/>
      <c r="N3955" s="182"/>
      <c r="O3955" s="182"/>
      <c r="P3955" s="182"/>
    </row>
    <row r="3956" spans="2:16" x14ac:dyDescent="0.3">
      <c r="B3956" s="228"/>
      <c r="C3956" s="183"/>
      <c r="D3956" s="228"/>
      <c r="E3956" s="183"/>
      <c r="F3956" s="228"/>
      <c r="G3956" s="228"/>
      <c r="H3956" s="183"/>
      <c r="I3956" s="182"/>
      <c r="J3956" s="204">
        <f t="shared" si="61"/>
        <v>0</v>
      </c>
      <c r="K3956" s="182"/>
      <c r="L3956" s="182"/>
      <c r="M3956" s="182"/>
      <c r="N3956" s="182"/>
      <c r="O3956" s="182"/>
      <c r="P3956" s="182"/>
    </row>
    <row r="3957" spans="2:16" x14ac:dyDescent="0.3">
      <c r="B3957" s="228"/>
      <c r="C3957" s="183"/>
      <c r="D3957" s="228"/>
      <c r="E3957" s="183"/>
      <c r="F3957" s="228"/>
      <c r="G3957" s="228"/>
      <c r="H3957" s="183"/>
      <c r="I3957" s="182"/>
      <c r="J3957" s="204">
        <f t="shared" si="61"/>
        <v>0</v>
      </c>
      <c r="K3957" s="182"/>
      <c r="L3957" s="182"/>
      <c r="M3957" s="182"/>
      <c r="N3957" s="182"/>
      <c r="O3957" s="182"/>
      <c r="P3957" s="182"/>
    </row>
    <row r="3958" spans="2:16" x14ac:dyDescent="0.3">
      <c r="B3958" s="228"/>
      <c r="C3958" s="183"/>
      <c r="D3958" s="228"/>
      <c r="E3958" s="183"/>
      <c r="F3958" s="228"/>
      <c r="G3958" s="228"/>
      <c r="H3958" s="183"/>
      <c r="I3958" s="182"/>
      <c r="J3958" s="204">
        <f t="shared" si="61"/>
        <v>0</v>
      </c>
      <c r="K3958" s="182"/>
      <c r="L3958" s="182"/>
      <c r="M3958" s="182"/>
      <c r="N3958" s="182"/>
      <c r="O3958" s="182"/>
      <c r="P3958" s="182"/>
    </row>
    <row r="3959" spans="2:16" x14ac:dyDescent="0.3">
      <c r="B3959" s="228"/>
      <c r="C3959" s="183"/>
      <c r="D3959" s="228"/>
      <c r="E3959" s="183"/>
      <c r="F3959" s="228"/>
      <c r="G3959" s="228"/>
      <c r="H3959" s="183"/>
      <c r="I3959" s="182"/>
      <c r="J3959" s="204">
        <f t="shared" si="61"/>
        <v>0</v>
      </c>
      <c r="K3959" s="182"/>
      <c r="L3959" s="182"/>
      <c r="M3959" s="182"/>
      <c r="N3959" s="182"/>
      <c r="O3959" s="182"/>
      <c r="P3959" s="182"/>
    </row>
    <row r="3960" spans="2:16" x14ac:dyDescent="0.3">
      <c r="B3960" s="228"/>
      <c r="C3960" s="183"/>
      <c r="D3960" s="228"/>
      <c r="E3960" s="183"/>
      <c r="F3960" s="228"/>
      <c r="G3960" s="228"/>
      <c r="H3960" s="183"/>
      <c r="I3960" s="182"/>
      <c r="J3960" s="204">
        <f t="shared" si="61"/>
        <v>0</v>
      </c>
      <c r="K3960" s="182"/>
      <c r="L3960" s="182"/>
      <c r="M3960" s="182"/>
      <c r="N3960" s="182"/>
      <c r="O3960" s="182"/>
      <c r="P3960" s="182"/>
    </row>
    <row r="3961" spans="2:16" x14ac:dyDescent="0.3">
      <c r="B3961" s="228"/>
      <c r="C3961" s="183"/>
      <c r="D3961" s="228"/>
      <c r="E3961" s="183"/>
      <c r="F3961" s="228"/>
      <c r="G3961" s="228"/>
      <c r="H3961" s="183"/>
      <c r="I3961" s="182"/>
      <c r="J3961" s="204">
        <f t="shared" si="61"/>
        <v>0</v>
      </c>
      <c r="K3961" s="182"/>
      <c r="L3961" s="182"/>
      <c r="M3961" s="182"/>
      <c r="N3961" s="182"/>
      <c r="O3961" s="182"/>
      <c r="P3961" s="182"/>
    </row>
    <row r="3962" spans="2:16" x14ac:dyDescent="0.3">
      <c r="B3962" s="228"/>
      <c r="C3962" s="183"/>
      <c r="D3962" s="228"/>
      <c r="E3962" s="183"/>
      <c r="F3962" s="228"/>
      <c r="G3962" s="228"/>
      <c r="H3962" s="183"/>
      <c r="I3962" s="182"/>
      <c r="J3962" s="204">
        <f t="shared" si="61"/>
        <v>0</v>
      </c>
      <c r="K3962" s="182"/>
      <c r="L3962" s="182"/>
      <c r="M3962" s="182"/>
      <c r="N3962" s="182"/>
      <c r="O3962" s="182"/>
      <c r="P3962" s="182"/>
    </row>
    <row r="3963" spans="2:16" x14ac:dyDescent="0.3">
      <c r="B3963" s="228"/>
      <c r="C3963" s="183"/>
      <c r="D3963" s="228"/>
      <c r="E3963" s="183"/>
      <c r="F3963" s="228"/>
      <c r="G3963" s="228"/>
      <c r="H3963" s="183"/>
      <c r="I3963" s="182"/>
      <c r="J3963" s="204">
        <f t="shared" si="61"/>
        <v>0</v>
      </c>
      <c r="K3963" s="182"/>
      <c r="L3963" s="182"/>
      <c r="M3963" s="182"/>
      <c r="N3963" s="182"/>
      <c r="O3963" s="182"/>
      <c r="P3963" s="182"/>
    </row>
    <row r="3964" spans="2:16" x14ac:dyDescent="0.3">
      <c r="B3964" s="228"/>
      <c r="C3964" s="183"/>
      <c r="D3964" s="228"/>
      <c r="E3964" s="183"/>
      <c r="F3964" s="228"/>
      <c r="G3964" s="228"/>
      <c r="H3964" s="183"/>
      <c r="I3964" s="182"/>
      <c r="J3964" s="204">
        <f t="shared" si="61"/>
        <v>0</v>
      </c>
      <c r="K3964" s="182"/>
      <c r="L3964" s="182"/>
      <c r="M3964" s="182"/>
      <c r="N3964" s="182"/>
      <c r="O3964" s="182"/>
      <c r="P3964" s="182"/>
    </row>
    <row r="3965" spans="2:16" x14ac:dyDescent="0.3">
      <c r="B3965" s="228"/>
      <c r="C3965" s="183"/>
      <c r="D3965" s="228"/>
      <c r="E3965" s="183"/>
      <c r="F3965" s="228"/>
      <c r="G3965" s="228"/>
      <c r="H3965" s="183"/>
      <c r="I3965" s="182"/>
      <c r="J3965" s="204">
        <f t="shared" si="61"/>
        <v>0</v>
      </c>
      <c r="K3965" s="182"/>
      <c r="L3965" s="182"/>
      <c r="M3965" s="182"/>
      <c r="N3965" s="182"/>
      <c r="O3965" s="182"/>
      <c r="P3965" s="182"/>
    </row>
    <row r="3966" spans="2:16" x14ac:dyDescent="0.3">
      <c r="B3966" s="228"/>
      <c r="C3966" s="183"/>
      <c r="D3966" s="228"/>
      <c r="E3966" s="183"/>
      <c r="F3966" s="228"/>
      <c r="G3966" s="228"/>
      <c r="H3966" s="183"/>
      <c r="I3966" s="182"/>
      <c r="J3966" s="204">
        <f t="shared" si="61"/>
        <v>0</v>
      </c>
      <c r="K3966" s="182"/>
      <c r="L3966" s="182"/>
      <c r="M3966" s="182"/>
      <c r="N3966" s="182"/>
      <c r="O3966" s="182"/>
      <c r="P3966" s="182"/>
    </row>
    <row r="3967" spans="2:16" x14ac:dyDescent="0.3">
      <c r="B3967" s="228"/>
      <c r="C3967" s="183"/>
      <c r="D3967" s="228"/>
      <c r="E3967" s="183"/>
      <c r="F3967" s="228"/>
      <c r="G3967" s="228"/>
      <c r="H3967" s="183"/>
      <c r="I3967" s="182"/>
      <c r="J3967" s="204">
        <f t="shared" si="61"/>
        <v>0</v>
      </c>
      <c r="K3967" s="182"/>
      <c r="L3967" s="182"/>
      <c r="M3967" s="182"/>
      <c r="N3967" s="182"/>
      <c r="O3967" s="182"/>
      <c r="P3967" s="182"/>
    </row>
    <row r="3968" spans="2:16" x14ac:dyDescent="0.3">
      <c r="B3968" s="228"/>
      <c r="C3968" s="183"/>
      <c r="D3968" s="228"/>
      <c r="E3968" s="183"/>
      <c r="F3968" s="228"/>
      <c r="G3968" s="228"/>
      <c r="H3968" s="183"/>
      <c r="I3968" s="182"/>
      <c r="J3968" s="204">
        <f t="shared" si="61"/>
        <v>0</v>
      </c>
      <c r="K3968" s="182"/>
      <c r="L3968" s="182"/>
      <c r="M3968" s="182"/>
      <c r="N3968" s="182"/>
      <c r="O3968" s="182"/>
      <c r="P3968" s="182"/>
    </row>
    <row r="3969" spans="2:16" x14ac:dyDescent="0.3">
      <c r="B3969" s="228"/>
      <c r="C3969" s="183"/>
      <c r="D3969" s="228"/>
      <c r="E3969" s="183"/>
      <c r="F3969" s="228"/>
      <c r="G3969" s="228"/>
      <c r="H3969" s="183"/>
      <c r="I3969" s="182"/>
      <c r="J3969" s="204">
        <f t="shared" si="61"/>
        <v>0</v>
      </c>
      <c r="K3969" s="182"/>
      <c r="L3969" s="182"/>
      <c r="M3969" s="182"/>
      <c r="N3969" s="182"/>
      <c r="O3969" s="182"/>
      <c r="P3969" s="182"/>
    </row>
    <row r="3970" spans="2:16" x14ac:dyDescent="0.3">
      <c r="B3970" s="228"/>
      <c r="C3970" s="183"/>
      <c r="D3970" s="228"/>
      <c r="E3970" s="183"/>
      <c r="F3970" s="228"/>
      <c r="G3970" s="228"/>
      <c r="H3970" s="183"/>
      <c r="I3970" s="182"/>
      <c r="J3970" s="204">
        <f t="shared" si="61"/>
        <v>0</v>
      </c>
      <c r="K3970" s="182"/>
      <c r="L3970" s="182"/>
      <c r="M3970" s="182"/>
      <c r="N3970" s="182"/>
      <c r="O3970" s="182"/>
      <c r="P3970" s="182"/>
    </row>
    <row r="3971" spans="2:16" x14ac:dyDescent="0.3">
      <c r="B3971" s="228"/>
      <c r="C3971" s="183"/>
      <c r="D3971" s="228"/>
      <c r="E3971" s="183"/>
      <c r="F3971" s="228"/>
      <c r="G3971" s="228"/>
      <c r="H3971" s="183"/>
      <c r="I3971" s="182"/>
      <c r="J3971" s="204">
        <f t="shared" si="61"/>
        <v>0</v>
      </c>
      <c r="K3971" s="182"/>
      <c r="L3971" s="182"/>
      <c r="M3971" s="182"/>
      <c r="N3971" s="182"/>
      <c r="O3971" s="182"/>
      <c r="P3971" s="182"/>
    </row>
    <row r="3972" spans="2:16" x14ac:dyDescent="0.3">
      <c r="B3972" s="228"/>
      <c r="C3972" s="183"/>
      <c r="D3972" s="228"/>
      <c r="E3972" s="183"/>
      <c r="F3972" s="228"/>
      <c r="G3972" s="228"/>
      <c r="H3972" s="183"/>
      <c r="I3972" s="182"/>
      <c r="J3972" s="204">
        <f t="shared" si="61"/>
        <v>0</v>
      </c>
      <c r="K3972" s="182"/>
      <c r="L3972" s="182"/>
      <c r="M3972" s="182"/>
      <c r="N3972" s="182"/>
      <c r="O3972" s="182"/>
      <c r="P3972" s="182"/>
    </row>
    <row r="3973" spans="2:16" x14ac:dyDescent="0.3">
      <c r="B3973" s="228"/>
      <c r="C3973" s="183"/>
      <c r="D3973" s="228"/>
      <c r="E3973" s="183"/>
      <c r="F3973" s="228"/>
      <c r="G3973" s="228"/>
      <c r="H3973" s="183"/>
      <c r="I3973" s="182"/>
      <c r="J3973" s="204">
        <f t="shared" si="61"/>
        <v>0</v>
      </c>
      <c r="K3973" s="182"/>
      <c r="L3973" s="182"/>
      <c r="M3973" s="182"/>
      <c r="N3973" s="182"/>
      <c r="O3973" s="182"/>
      <c r="P3973" s="182"/>
    </row>
    <row r="3974" spans="2:16" x14ac:dyDescent="0.3">
      <c r="B3974" s="228"/>
      <c r="C3974" s="183"/>
      <c r="D3974" s="228"/>
      <c r="E3974" s="183"/>
      <c r="F3974" s="228"/>
      <c r="G3974" s="228"/>
      <c r="H3974" s="183"/>
      <c r="I3974" s="182"/>
      <c r="J3974" s="204">
        <f t="shared" ref="J3974:J4037" si="62">IFERROR(MAX(0,I3974*((MIN(G3974,45322)-MAX(F3974,44958))/(G3974-F3974))),0)</f>
        <v>0</v>
      </c>
      <c r="K3974" s="182"/>
      <c r="L3974" s="182"/>
      <c r="M3974" s="182"/>
      <c r="N3974" s="182"/>
      <c r="O3974" s="182"/>
      <c r="P3974" s="182"/>
    </row>
    <row r="3975" spans="2:16" x14ac:dyDescent="0.3">
      <c r="B3975" s="228"/>
      <c r="C3975" s="183"/>
      <c r="D3975" s="228"/>
      <c r="E3975" s="183"/>
      <c r="F3975" s="228"/>
      <c r="G3975" s="228"/>
      <c r="H3975" s="183"/>
      <c r="I3975" s="182"/>
      <c r="J3975" s="204">
        <f t="shared" si="62"/>
        <v>0</v>
      </c>
      <c r="K3975" s="182"/>
      <c r="L3975" s="182"/>
      <c r="M3975" s="182"/>
      <c r="N3975" s="182"/>
      <c r="O3975" s="182"/>
      <c r="P3975" s="182"/>
    </row>
    <row r="3976" spans="2:16" x14ac:dyDescent="0.3">
      <c r="B3976" s="228"/>
      <c r="C3976" s="183"/>
      <c r="D3976" s="228"/>
      <c r="E3976" s="183"/>
      <c r="F3976" s="228"/>
      <c r="G3976" s="228"/>
      <c r="H3976" s="183"/>
      <c r="I3976" s="182"/>
      <c r="J3976" s="204">
        <f t="shared" si="62"/>
        <v>0</v>
      </c>
      <c r="K3976" s="182"/>
      <c r="L3976" s="182"/>
      <c r="M3976" s="182"/>
      <c r="N3976" s="182"/>
      <c r="O3976" s="182"/>
      <c r="P3976" s="182"/>
    </row>
    <row r="3977" spans="2:16" x14ac:dyDescent="0.3">
      <c r="B3977" s="228"/>
      <c r="C3977" s="183"/>
      <c r="D3977" s="228"/>
      <c r="E3977" s="183"/>
      <c r="F3977" s="228"/>
      <c r="G3977" s="228"/>
      <c r="H3977" s="183"/>
      <c r="I3977" s="182"/>
      <c r="J3977" s="204">
        <f t="shared" si="62"/>
        <v>0</v>
      </c>
      <c r="K3977" s="182"/>
      <c r="L3977" s="182"/>
      <c r="M3977" s="182"/>
      <c r="N3977" s="182"/>
      <c r="O3977" s="182"/>
      <c r="P3977" s="182"/>
    </row>
    <row r="3978" spans="2:16" x14ac:dyDescent="0.3">
      <c r="B3978" s="228"/>
      <c r="C3978" s="183"/>
      <c r="D3978" s="228"/>
      <c r="E3978" s="183"/>
      <c r="F3978" s="228"/>
      <c r="G3978" s="228"/>
      <c r="H3978" s="183"/>
      <c r="I3978" s="182"/>
      <c r="J3978" s="204">
        <f t="shared" si="62"/>
        <v>0</v>
      </c>
      <c r="K3978" s="182"/>
      <c r="L3978" s="182"/>
      <c r="M3978" s="182"/>
      <c r="N3978" s="182"/>
      <c r="O3978" s="182"/>
      <c r="P3978" s="182"/>
    </row>
    <row r="3979" spans="2:16" x14ac:dyDescent="0.3">
      <c r="B3979" s="228"/>
      <c r="C3979" s="183"/>
      <c r="D3979" s="228"/>
      <c r="E3979" s="183"/>
      <c r="F3979" s="228"/>
      <c r="G3979" s="228"/>
      <c r="H3979" s="183"/>
      <c r="I3979" s="182"/>
      <c r="J3979" s="204">
        <f t="shared" si="62"/>
        <v>0</v>
      </c>
      <c r="K3979" s="182"/>
      <c r="L3979" s="182"/>
      <c r="M3979" s="182"/>
      <c r="N3979" s="182"/>
      <c r="O3979" s="182"/>
      <c r="P3979" s="182"/>
    </row>
    <row r="3980" spans="2:16" x14ac:dyDescent="0.3">
      <c r="B3980" s="228"/>
      <c r="C3980" s="183"/>
      <c r="D3980" s="228"/>
      <c r="E3980" s="183"/>
      <c r="F3980" s="228"/>
      <c r="G3980" s="228"/>
      <c r="H3980" s="183"/>
      <c r="I3980" s="182"/>
      <c r="J3980" s="204">
        <f t="shared" si="62"/>
        <v>0</v>
      </c>
      <c r="K3980" s="182"/>
      <c r="L3980" s="182"/>
      <c r="M3980" s="182"/>
      <c r="N3980" s="182"/>
      <c r="O3980" s="182"/>
      <c r="P3980" s="182"/>
    </row>
    <row r="3981" spans="2:16" x14ac:dyDescent="0.3">
      <c r="B3981" s="228"/>
      <c r="C3981" s="183"/>
      <c r="D3981" s="228"/>
      <c r="E3981" s="183"/>
      <c r="F3981" s="228"/>
      <c r="G3981" s="228"/>
      <c r="H3981" s="183"/>
      <c r="I3981" s="182"/>
      <c r="J3981" s="204">
        <f t="shared" si="62"/>
        <v>0</v>
      </c>
      <c r="K3981" s="182"/>
      <c r="L3981" s="182"/>
      <c r="M3981" s="182"/>
      <c r="N3981" s="182"/>
      <c r="O3981" s="182"/>
      <c r="P3981" s="182"/>
    </row>
    <row r="3982" spans="2:16" x14ac:dyDescent="0.3">
      <c r="B3982" s="228"/>
      <c r="C3982" s="183"/>
      <c r="D3982" s="228"/>
      <c r="E3982" s="183"/>
      <c r="F3982" s="228"/>
      <c r="G3982" s="228"/>
      <c r="H3982" s="183"/>
      <c r="I3982" s="182"/>
      <c r="J3982" s="204">
        <f t="shared" si="62"/>
        <v>0</v>
      </c>
      <c r="K3982" s="182"/>
      <c r="L3982" s="182"/>
      <c r="M3982" s="182"/>
      <c r="N3982" s="182"/>
      <c r="O3982" s="182"/>
      <c r="P3982" s="182"/>
    </row>
    <row r="3983" spans="2:16" x14ac:dyDescent="0.3">
      <c r="B3983" s="228"/>
      <c r="C3983" s="183"/>
      <c r="D3983" s="228"/>
      <c r="E3983" s="183"/>
      <c r="F3983" s="228"/>
      <c r="G3983" s="228"/>
      <c r="H3983" s="183"/>
      <c r="I3983" s="182"/>
      <c r="J3983" s="204">
        <f t="shared" si="62"/>
        <v>0</v>
      </c>
      <c r="K3983" s="182"/>
      <c r="L3983" s="182"/>
      <c r="M3983" s="182"/>
      <c r="N3983" s="182"/>
      <c r="O3983" s="182"/>
      <c r="P3983" s="182"/>
    </row>
    <row r="3984" spans="2:16" x14ac:dyDescent="0.3">
      <c r="B3984" s="228"/>
      <c r="C3984" s="183"/>
      <c r="D3984" s="228"/>
      <c r="E3984" s="183"/>
      <c r="F3984" s="228"/>
      <c r="G3984" s="228"/>
      <c r="H3984" s="183"/>
      <c r="I3984" s="182"/>
      <c r="J3984" s="204">
        <f t="shared" si="62"/>
        <v>0</v>
      </c>
      <c r="K3984" s="182"/>
      <c r="L3984" s="182"/>
      <c r="M3984" s="182"/>
      <c r="N3984" s="182"/>
      <c r="O3984" s="182"/>
      <c r="P3984" s="182"/>
    </row>
    <row r="3985" spans="2:16" x14ac:dyDescent="0.3">
      <c r="B3985" s="228"/>
      <c r="C3985" s="183"/>
      <c r="D3985" s="228"/>
      <c r="E3985" s="183"/>
      <c r="F3985" s="228"/>
      <c r="G3985" s="228"/>
      <c r="H3985" s="183"/>
      <c r="I3985" s="182"/>
      <c r="J3985" s="204">
        <f t="shared" si="62"/>
        <v>0</v>
      </c>
      <c r="K3985" s="182"/>
      <c r="L3985" s="182"/>
      <c r="M3985" s="182"/>
      <c r="N3985" s="182"/>
      <c r="O3985" s="182"/>
      <c r="P3985" s="182"/>
    </row>
    <row r="3986" spans="2:16" x14ac:dyDescent="0.3">
      <c r="B3986" s="228"/>
      <c r="C3986" s="183"/>
      <c r="D3986" s="228"/>
      <c r="E3986" s="183"/>
      <c r="F3986" s="228"/>
      <c r="G3986" s="228"/>
      <c r="H3986" s="183"/>
      <c r="I3986" s="182"/>
      <c r="J3986" s="204">
        <f t="shared" si="62"/>
        <v>0</v>
      </c>
      <c r="K3986" s="182"/>
      <c r="L3986" s="182"/>
      <c r="M3986" s="182"/>
      <c r="N3986" s="182"/>
      <c r="O3986" s="182"/>
      <c r="P3986" s="182"/>
    </row>
    <row r="3987" spans="2:16" x14ac:dyDescent="0.3">
      <c r="B3987" s="228"/>
      <c r="C3987" s="183"/>
      <c r="D3987" s="228"/>
      <c r="E3987" s="183"/>
      <c r="F3987" s="228"/>
      <c r="G3987" s="228"/>
      <c r="H3987" s="183"/>
      <c r="I3987" s="182"/>
      <c r="J3987" s="204">
        <f t="shared" si="62"/>
        <v>0</v>
      </c>
      <c r="K3987" s="182"/>
      <c r="L3987" s="182"/>
      <c r="M3987" s="182"/>
      <c r="N3987" s="182"/>
      <c r="O3987" s="182"/>
      <c r="P3987" s="182"/>
    </row>
    <row r="3988" spans="2:16" x14ac:dyDescent="0.3">
      <c r="B3988" s="228"/>
      <c r="C3988" s="183"/>
      <c r="D3988" s="228"/>
      <c r="E3988" s="183"/>
      <c r="F3988" s="228"/>
      <c r="G3988" s="228"/>
      <c r="H3988" s="183"/>
      <c r="I3988" s="182"/>
      <c r="J3988" s="204">
        <f t="shared" si="62"/>
        <v>0</v>
      </c>
      <c r="K3988" s="182"/>
      <c r="L3988" s="182"/>
      <c r="M3988" s="182"/>
      <c r="N3988" s="182"/>
      <c r="O3988" s="182"/>
      <c r="P3988" s="182"/>
    </row>
    <row r="3989" spans="2:16" x14ac:dyDescent="0.3">
      <c r="B3989" s="228"/>
      <c r="C3989" s="183"/>
      <c r="D3989" s="228"/>
      <c r="E3989" s="183"/>
      <c r="F3989" s="228"/>
      <c r="G3989" s="228"/>
      <c r="H3989" s="183"/>
      <c r="I3989" s="182"/>
      <c r="J3989" s="204">
        <f t="shared" si="62"/>
        <v>0</v>
      </c>
      <c r="K3989" s="182"/>
      <c r="L3989" s="182"/>
      <c r="M3989" s="182"/>
      <c r="N3989" s="182"/>
      <c r="O3989" s="182"/>
      <c r="P3989" s="182"/>
    </row>
    <row r="3990" spans="2:16" x14ac:dyDescent="0.3">
      <c r="B3990" s="228"/>
      <c r="C3990" s="183"/>
      <c r="D3990" s="228"/>
      <c r="E3990" s="183"/>
      <c r="F3990" s="228"/>
      <c r="G3990" s="228"/>
      <c r="H3990" s="183"/>
      <c r="I3990" s="182"/>
      <c r="J3990" s="204">
        <f t="shared" si="62"/>
        <v>0</v>
      </c>
      <c r="K3990" s="182"/>
      <c r="L3990" s="182"/>
      <c r="M3990" s="182"/>
      <c r="N3990" s="182"/>
      <c r="O3990" s="182"/>
      <c r="P3990" s="182"/>
    </row>
    <row r="3991" spans="2:16" x14ac:dyDescent="0.3">
      <c r="B3991" s="228"/>
      <c r="C3991" s="183"/>
      <c r="D3991" s="228"/>
      <c r="E3991" s="183"/>
      <c r="F3991" s="228"/>
      <c r="G3991" s="228"/>
      <c r="H3991" s="183"/>
      <c r="I3991" s="182"/>
      <c r="J3991" s="204">
        <f t="shared" si="62"/>
        <v>0</v>
      </c>
      <c r="K3991" s="182"/>
      <c r="L3991" s="182"/>
      <c r="M3991" s="182"/>
      <c r="N3991" s="182"/>
      <c r="O3991" s="182"/>
      <c r="P3991" s="182"/>
    </row>
    <row r="3992" spans="2:16" x14ac:dyDescent="0.3">
      <c r="B3992" s="228"/>
      <c r="C3992" s="183"/>
      <c r="D3992" s="228"/>
      <c r="E3992" s="183"/>
      <c r="F3992" s="228"/>
      <c r="G3992" s="228"/>
      <c r="H3992" s="183"/>
      <c r="I3992" s="182"/>
      <c r="J3992" s="204">
        <f t="shared" si="62"/>
        <v>0</v>
      </c>
      <c r="K3992" s="182"/>
      <c r="L3992" s="182"/>
      <c r="M3992" s="182"/>
      <c r="N3992" s="182"/>
      <c r="O3992" s="182"/>
      <c r="P3992" s="182"/>
    </row>
    <row r="3993" spans="2:16" x14ac:dyDescent="0.3">
      <c r="B3993" s="228"/>
      <c r="C3993" s="183"/>
      <c r="D3993" s="228"/>
      <c r="E3993" s="183"/>
      <c r="F3993" s="228"/>
      <c r="G3993" s="228"/>
      <c r="H3993" s="183"/>
      <c r="I3993" s="182"/>
      <c r="J3993" s="204">
        <f t="shared" si="62"/>
        <v>0</v>
      </c>
      <c r="K3993" s="182"/>
      <c r="L3993" s="182"/>
      <c r="M3993" s="182"/>
      <c r="N3993" s="182"/>
      <c r="O3993" s="182"/>
      <c r="P3993" s="182"/>
    </row>
    <row r="3994" spans="2:16" x14ac:dyDescent="0.3">
      <c r="B3994" s="228"/>
      <c r="C3994" s="183"/>
      <c r="D3994" s="228"/>
      <c r="E3994" s="183"/>
      <c r="F3994" s="228"/>
      <c r="G3994" s="228"/>
      <c r="H3994" s="183"/>
      <c r="I3994" s="182"/>
      <c r="J3994" s="204">
        <f t="shared" si="62"/>
        <v>0</v>
      </c>
      <c r="K3994" s="182"/>
      <c r="L3994" s="182"/>
      <c r="M3994" s="182"/>
      <c r="N3994" s="182"/>
      <c r="O3994" s="182"/>
      <c r="P3994" s="182"/>
    </row>
    <row r="3995" spans="2:16" x14ac:dyDescent="0.3">
      <c r="B3995" s="228"/>
      <c r="C3995" s="183"/>
      <c r="D3995" s="228"/>
      <c r="E3995" s="183"/>
      <c r="F3995" s="228"/>
      <c r="G3995" s="228"/>
      <c r="H3995" s="183"/>
      <c r="I3995" s="182"/>
      <c r="J3995" s="204">
        <f t="shared" si="62"/>
        <v>0</v>
      </c>
      <c r="K3995" s="182"/>
      <c r="L3995" s="182"/>
      <c r="M3995" s="182"/>
      <c r="N3995" s="182"/>
      <c r="O3995" s="182"/>
      <c r="P3995" s="182"/>
    </row>
    <row r="3996" spans="2:16" x14ac:dyDescent="0.3">
      <c r="B3996" s="228"/>
      <c r="C3996" s="183"/>
      <c r="D3996" s="228"/>
      <c r="E3996" s="183"/>
      <c r="F3996" s="228"/>
      <c r="G3996" s="228"/>
      <c r="H3996" s="183"/>
      <c r="I3996" s="182"/>
      <c r="J3996" s="204">
        <f t="shared" si="62"/>
        <v>0</v>
      </c>
      <c r="K3996" s="182"/>
      <c r="L3996" s="182"/>
      <c r="M3996" s="182"/>
      <c r="N3996" s="182"/>
      <c r="O3996" s="182"/>
      <c r="P3996" s="182"/>
    </row>
    <row r="3997" spans="2:16" x14ac:dyDescent="0.3">
      <c r="B3997" s="228"/>
      <c r="C3997" s="183"/>
      <c r="D3997" s="228"/>
      <c r="E3997" s="183"/>
      <c r="F3997" s="228"/>
      <c r="G3997" s="228"/>
      <c r="H3997" s="183"/>
      <c r="I3997" s="182"/>
      <c r="J3997" s="204">
        <f t="shared" si="62"/>
        <v>0</v>
      </c>
      <c r="K3997" s="182"/>
      <c r="L3997" s="182"/>
      <c r="M3997" s="182"/>
      <c r="N3997" s="182"/>
      <c r="O3997" s="182"/>
      <c r="P3997" s="182"/>
    </row>
    <row r="3998" spans="2:16" x14ac:dyDescent="0.3">
      <c r="B3998" s="228"/>
      <c r="C3998" s="183"/>
      <c r="D3998" s="228"/>
      <c r="E3998" s="183"/>
      <c r="F3998" s="228"/>
      <c r="G3998" s="228"/>
      <c r="H3998" s="183"/>
      <c r="I3998" s="182"/>
      <c r="J3998" s="204">
        <f t="shared" si="62"/>
        <v>0</v>
      </c>
      <c r="K3998" s="182"/>
      <c r="L3998" s="182"/>
      <c r="M3998" s="182"/>
      <c r="N3998" s="182"/>
      <c r="O3998" s="182"/>
      <c r="P3998" s="182"/>
    </row>
    <row r="3999" spans="2:16" x14ac:dyDescent="0.3">
      <c r="B3999" s="228"/>
      <c r="C3999" s="183"/>
      <c r="D3999" s="228"/>
      <c r="E3999" s="183"/>
      <c r="F3999" s="228"/>
      <c r="G3999" s="228"/>
      <c r="H3999" s="183"/>
      <c r="I3999" s="182"/>
      <c r="J3999" s="204">
        <f t="shared" si="62"/>
        <v>0</v>
      </c>
      <c r="K3999" s="182"/>
      <c r="L3999" s="182"/>
      <c r="M3999" s="182"/>
      <c r="N3999" s="182"/>
      <c r="O3999" s="182"/>
      <c r="P3999" s="182"/>
    </row>
    <row r="4000" spans="2:16" x14ac:dyDescent="0.3">
      <c r="B4000" s="228"/>
      <c r="C4000" s="183"/>
      <c r="D4000" s="228"/>
      <c r="E4000" s="183"/>
      <c r="F4000" s="228"/>
      <c r="G4000" s="228"/>
      <c r="H4000" s="183"/>
      <c r="I4000" s="182"/>
      <c r="J4000" s="204">
        <f t="shared" si="62"/>
        <v>0</v>
      </c>
      <c r="K4000" s="182"/>
      <c r="L4000" s="182"/>
      <c r="M4000" s="182"/>
      <c r="N4000" s="182"/>
      <c r="O4000" s="182"/>
      <c r="P4000" s="182"/>
    </row>
    <row r="4001" spans="2:16" x14ac:dyDescent="0.3">
      <c r="B4001" s="228"/>
      <c r="C4001" s="183"/>
      <c r="D4001" s="228"/>
      <c r="E4001" s="183"/>
      <c r="F4001" s="228"/>
      <c r="G4001" s="228"/>
      <c r="H4001" s="183"/>
      <c r="I4001" s="182"/>
      <c r="J4001" s="204">
        <f t="shared" si="62"/>
        <v>0</v>
      </c>
      <c r="K4001" s="182"/>
      <c r="L4001" s="182"/>
      <c r="M4001" s="182"/>
      <c r="N4001" s="182"/>
      <c r="O4001" s="182"/>
      <c r="P4001" s="182"/>
    </row>
    <row r="4002" spans="2:16" x14ac:dyDescent="0.3">
      <c r="B4002" s="228"/>
      <c r="C4002" s="183"/>
      <c r="D4002" s="228"/>
      <c r="E4002" s="183"/>
      <c r="F4002" s="228"/>
      <c r="G4002" s="228"/>
      <c r="H4002" s="183"/>
      <c r="I4002" s="182"/>
      <c r="J4002" s="204">
        <f t="shared" si="62"/>
        <v>0</v>
      </c>
      <c r="K4002" s="182"/>
      <c r="L4002" s="182"/>
      <c r="M4002" s="182"/>
      <c r="N4002" s="182"/>
      <c r="O4002" s="182"/>
      <c r="P4002" s="182"/>
    </row>
    <row r="4003" spans="2:16" x14ac:dyDescent="0.3">
      <c r="B4003" s="228"/>
      <c r="C4003" s="183"/>
      <c r="D4003" s="228"/>
      <c r="E4003" s="183"/>
      <c r="F4003" s="228"/>
      <c r="G4003" s="228"/>
      <c r="H4003" s="183"/>
      <c r="I4003" s="182"/>
      <c r="J4003" s="204">
        <f t="shared" si="62"/>
        <v>0</v>
      </c>
      <c r="K4003" s="182"/>
      <c r="L4003" s="182"/>
      <c r="M4003" s="182"/>
      <c r="N4003" s="182"/>
      <c r="O4003" s="182"/>
      <c r="P4003" s="182"/>
    </row>
    <row r="4004" spans="2:16" x14ac:dyDescent="0.3">
      <c r="B4004" s="228"/>
      <c r="C4004" s="183"/>
      <c r="D4004" s="228"/>
      <c r="E4004" s="183"/>
      <c r="F4004" s="228"/>
      <c r="G4004" s="228"/>
      <c r="H4004" s="183"/>
      <c r="I4004" s="182"/>
      <c r="J4004" s="204">
        <f t="shared" si="62"/>
        <v>0</v>
      </c>
      <c r="K4004" s="182"/>
      <c r="L4004" s="182"/>
      <c r="M4004" s="182"/>
      <c r="N4004" s="182"/>
      <c r="O4004" s="182"/>
      <c r="P4004" s="182"/>
    </row>
    <row r="4005" spans="2:16" x14ac:dyDescent="0.3">
      <c r="B4005" s="228"/>
      <c r="C4005" s="183"/>
      <c r="D4005" s="228"/>
      <c r="E4005" s="183"/>
      <c r="F4005" s="228"/>
      <c r="G4005" s="228"/>
      <c r="H4005" s="183"/>
      <c r="I4005" s="182"/>
      <c r="J4005" s="204">
        <f t="shared" si="62"/>
        <v>0</v>
      </c>
      <c r="K4005" s="182"/>
      <c r="L4005" s="182"/>
      <c r="M4005" s="182"/>
      <c r="N4005" s="182"/>
      <c r="O4005" s="182"/>
      <c r="P4005" s="182"/>
    </row>
    <row r="4006" spans="2:16" x14ac:dyDescent="0.3">
      <c r="B4006" s="228"/>
      <c r="C4006" s="183"/>
      <c r="D4006" s="228"/>
      <c r="E4006" s="183"/>
      <c r="F4006" s="228"/>
      <c r="G4006" s="228"/>
      <c r="H4006" s="183"/>
      <c r="I4006" s="182"/>
      <c r="J4006" s="204">
        <f t="shared" si="62"/>
        <v>0</v>
      </c>
      <c r="K4006" s="182"/>
      <c r="L4006" s="182"/>
      <c r="M4006" s="182"/>
      <c r="N4006" s="182"/>
      <c r="O4006" s="182"/>
      <c r="P4006" s="182"/>
    </row>
    <row r="4007" spans="2:16" x14ac:dyDescent="0.3">
      <c r="B4007" s="228"/>
      <c r="C4007" s="183"/>
      <c r="D4007" s="228"/>
      <c r="E4007" s="183"/>
      <c r="F4007" s="228"/>
      <c r="G4007" s="228"/>
      <c r="H4007" s="183"/>
      <c r="I4007" s="182"/>
      <c r="J4007" s="204">
        <f t="shared" si="62"/>
        <v>0</v>
      </c>
      <c r="K4007" s="182"/>
      <c r="L4007" s="182"/>
      <c r="M4007" s="182"/>
      <c r="N4007" s="182"/>
      <c r="O4007" s="182"/>
      <c r="P4007" s="182"/>
    </row>
    <row r="4008" spans="2:16" x14ac:dyDescent="0.3">
      <c r="B4008" s="228"/>
      <c r="C4008" s="183"/>
      <c r="D4008" s="228"/>
      <c r="E4008" s="183"/>
      <c r="F4008" s="228"/>
      <c r="G4008" s="228"/>
      <c r="H4008" s="183"/>
      <c r="I4008" s="182"/>
      <c r="J4008" s="204">
        <f t="shared" si="62"/>
        <v>0</v>
      </c>
      <c r="K4008" s="182"/>
      <c r="L4008" s="182"/>
      <c r="M4008" s="182"/>
      <c r="N4008" s="182"/>
      <c r="O4008" s="182"/>
      <c r="P4008" s="182"/>
    </row>
    <row r="4009" spans="2:16" x14ac:dyDescent="0.3">
      <c r="B4009" s="228"/>
      <c r="C4009" s="183"/>
      <c r="D4009" s="228"/>
      <c r="E4009" s="183"/>
      <c r="F4009" s="228"/>
      <c r="G4009" s="228"/>
      <c r="H4009" s="183"/>
      <c r="I4009" s="182"/>
      <c r="J4009" s="204">
        <f t="shared" si="62"/>
        <v>0</v>
      </c>
      <c r="K4009" s="182"/>
      <c r="L4009" s="182"/>
      <c r="M4009" s="182"/>
      <c r="N4009" s="182"/>
      <c r="O4009" s="182"/>
      <c r="P4009" s="182"/>
    </row>
    <row r="4010" spans="2:16" x14ac:dyDescent="0.3">
      <c r="B4010" s="228"/>
      <c r="C4010" s="183"/>
      <c r="D4010" s="228"/>
      <c r="E4010" s="183"/>
      <c r="F4010" s="228"/>
      <c r="G4010" s="228"/>
      <c r="H4010" s="183"/>
      <c r="I4010" s="182"/>
      <c r="J4010" s="204">
        <f t="shared" si="62"/>
        <v>0</v>
      </c>
      <c r="K4010" s="182"/>
      <c r="L4010" s="182"/>
      <c r="M4010" s="182"/>
      <c r="N4010" s="182"/>
      <c r="O4010" s="182"/>
      <c r="P4010" s="182"/>
    </row>
    <row r="4011" spans="2:16" x14ac:dyDescent="0.3">
      <c r="B4011" s="228"/>
      <c r="C4011" s="183"/>
      <c r="D4011" s="228"/>
      <c r="E4011" s="183"/>
      <c r="F4011" s="228"/>
      <c r="G4011" s="228"/>
      <c r="H4011" s="183"/>
      <c r="I4011" s="182"/>
      <c r="J4011" s="204">
        <f t="shared" si="62"/>
        <v>0</v>
      </c>
      <c r="K4011" s="182"/>
      <c r="L4011" s="182"/>
      <c r="M4011" s="182"/>
      <c r="N4011" s="182"/>
      <c r="O4011" s="182"/>
      <c r="P4011" s="182"/>
    </row>
    <row r="4012" spans="2:16" x14ac:dyDescent="0.3">
      <c r="B4012" s="228"/>
      <c r="C4012" s="183"/>
      <c r="D4012" s="228"/>
      <c r="E4012" s="183"/>
      <c r="F4012" s="228"/>
      <c r="G4012" s="228"/>
      <c r="H4012" s="183"/>
      <c r="I4012" s="182"/>
      <c r="J4012" s="204">
        <f t="shared" si="62"/>
        <v>0</v>
      </c>
      <c r="K4012" s="182"/>
      <c r="L4012" s="182"/>
      <c r="M4012" s="182"/>
      <c r="N4012" s="182"/>
      <c r="O4012" s="182"/>
      <c r="P4012" s="182"/>
    </row>
    <row r="4013" spans="2:16" x14ac:dyDescent="0.3">
      <c r="B4013" s="228"/>
      <c r="C4013" s="183"/>
      <c r="D4013" s="228"/>
      <c r="E4013" s="183"/>
      <c r="F4013" s="228"/>
      <c r="G4013" s="228"/>
      <c r="H4013" s="183"/>
      <c r="I4013" s="182"/>
      <c r="J4013" s="204">
        <f t="shared" si="62"/>
        <v>0</v>
      </c>
      <c r="K4013" s="182"/>
      <c r="L4013" s="182"/>
      <c r="M4013" s="182"/>
      <c r="N4013" s="182"/>
      <c r="O4013" s="182"/>
      <c r="P4013" s="182"/>
    </row>
    <row r="4014" spans="2:16" x14ac:dyDescent="0.3">
      <c r="B4014" s="228"/>
      <c r="C4014" s="183"/>
      <c r="D4014" s="228"/>
      <c r="E4014" s="183"/>
      <c r="F4014" s="228"/>
      <c r="G4014" s="228"/>
      <c r="H4014" s="183"/>
      <c r="I4014" s="182"/>
      <c r="J4014" s="204">
        <f t="shared" si="62"/>
        <v>0</v>
      </c>
      <c r="K4014" s="182"/>
      <c r="L4014" s="182"/>
      <c r="M4014" s="182"/>
      <c r="N4014" s="182"/>
      <c r="O4014" s="182"/>
      <c r="P4014" s="182"/>
    </row>
    <row r="4015" spans="2:16" x14ac:dyDescent="0.3">
      <c r="B4015" s="228"/>
      <c r="C4015" s="183"/>
      <c r="D4015" s="228"/>
      <c r="E4015" s="183"/>
      <c r="F4015" s="228"/>
      <c r="G4015" s="228"/>
      <c r="H4015" s="183"/>
      <c r="I4015" s="182"/>
      <c r="J4015" s="204">
        <f t="shared" si="62"/>
        <v>0</v>
      </c>
      <c r="K4015" s="182"/>
      <c r="L4015" s="182"/>
      <c r="M4015" s="182"/>
      <c r="N4015" s="182"/>
      <c r="O4015" s="182"/>
      <c r="P4015" s="182"/>
    </row>
    <row r="4016" spans="2:16" x14ac:dyDescent="0.3">
      <c r="B4016" s="228"/>
      <c r="C4016" s="183"/>
      <c r="D4016" s="228"/>
      <c r="E4016" s="183"/>
      <c r="F4016" s="228"/>
      <c r="G4016" s="228"/>
      <c r="H4016" s="183"/>
      <c r="I4016" s="182"/>
      <c r="J4016" s="204">
        <f t="shared" si="62"/>
        <v>0</v>
      </c>
      <c r="K4016" s="182"/>
      <c r="L4016" s="182"/>
      <c r="M4016" s="182"/>
      <c r="N4016" s="182"/>
      <c r="O4016" s="182"/>
      <c r="P4016" s="182"/>
    </row>
    <row r="4017" spans="2:16" x14ac:dyDescent="0.3">
      <c r="B4017" s="228"/>
      <c r="C4017" s="183"/>
      <c r="D4017" s="228"/>
      <c r="E4017" s="183"/>
      <c r="F4017" s="228"/>
      <c r="G4017" s="228"/>
      <c r="H4017" s="183"/>
      <c r="I4017" s="182"/>
      <c r="J4017" s="204">
        <f t="shared" si="62"/>
        <v>0</v>
      </c>
      <c r="K4017" s="182"/>
      <c r="L4017" s="182"/>
      <c r="M4017" s="182"/>
      <c r="N4017" s="182"/>
      <c r="O4017" s="182"/>
      <c r="P4017" s="182"/>
    </row>
    <row r="4018" spans="2:16" x14ac:dyDescent="0.3">
      <c r="B4018" s="228"/>
      <c r="C4018" s="183"/>
      <c r="D4018" s="228"/>
      <c r="E4018" s="183"/>
      <c r="F4018" s="228"/>
      <c r="G4018" s="228"/>
      <c r="H4018" s="183"/>
      <c r="I4018" s="182"/>
      <c r="J4018" s="204">
        <f t="shared" si="62"/>
        <v>0</v>
      </c>
      <c r="K4018" s="182"/>
      <c r="L4018" s="182"/>
      <c r="M4018" s="182"/>
      <c r="N4018" s="182"/>
      <c r="O4018" s="182"/>
      <c r="P4018" s="182"/>
    </row>
    <row r="4019" spans="2:16" x14ac:dyDescent="0.3">
      <c r="B4019" s="228"/>
      <c r="C4019" s="183"/>
      <c r="D4019" s="228"/>
      <c r="E4019" s="183"/>
      <c r="F4019" s="228"/>
      <c r="G4019" s="228"/>
      <c r="H4019" s="183"/>
      <c r="I4019" s="182"/>
      <c r="J4019" s="204">
        <f t="shared" si="62"/>
        <v>0</v>
      </c>
      <c r="K4019" s="182"/>
      <c r="L4019" s="182"/>
      <c r="M4019" s="182"/>
      <c r="N4019" s="182"/>
      <c r="O4019" s="182"/>
      <c r="P4019" s="182"/>
    </row>
    <row r="4020" spans="2:16" x14ac:dyDescent="0.3">
      <c r="B4020" s="228"/>
      <c r="C4020" s="183"/>
      <c r="D4020" s="228"/>
      <c r="E4020" s="183"/>
      <c r="F4020" s="228"/>
      <c r="G4020" s="228"/>
      <c r="H4020" s="183"/>
      <c r="I4020" s="182"/>
      <c r="J4020" s="204">
        <f t="shared" si="62"/>
        <v>0</v>
      </c>
      <c r="K4020" s="182"/>
      <c r="L4020" s="182"/>
      <c r="M4020" s="182"/>
      <c r="N4020" s="182"/>
      <c r="O4020" s="182"/>
      <c r="P4020" s="182"/>
    </row>
    <row r="4021" spans="2:16" x14ac:dyDescent="0.3">
      <c r="B4021" s="228"/>
      <c r="C4021" s="183"/>
      <c r="D4021" s="228"/>
      <c r="E4021" s="183"/>
      <c r="F4021" s="228"/>
      <c r="G4021" s="228"/>
      <c r="H4021" s="183"/>
      <c r="I4021" s="182"/>
      <c r="J4021" s="204">
        <f t="shared" si="62"/>
        <v>0</v>
      </c>
      <c r="K4021" s="182"/>
      <c r="L4021" s="182"/>
      <c r="M4021" s="182"/>
      <c r="N4021" s="182"/>
      <c r="O4021" s="182"/>
      <c r="P4021" s="182"/>
    </row>
    <row r="4022" spans="2:16" x14ac:dyDescent="0.3">
      <c r="B4022" s="228"/>
      <c r="C4022" s="183"/>
      <c r="D4022" s="228"/>
      <c r="E4022" s="183"/>
      <c r="F4022" s="228"/>
      <c r="G4022" s="228"/>
      <c r="H4022" s="183"/>
      <c r="I4022" s="182"/>
      <c r="J4022" s="204">
        <f t="shared" si="62"/>
        <v>0</v>
      </c>
      <c r="K4022" s="182"/>
      <c r="L4022" s="182"/>
      <c r="M4022" s="182"/>
      <c r="N4022" s="182"/>
      <c r="O4022" s="182"/>
      <c r="P4022" s="182"/>
    </row>
    <row r="4023" spans="2:16" x14ac:dyDescent="0.3">
      <c r="B4023" s="228"/>
      <c r="C4023" s="183"/>
      <c r="D4023" s="228"/>
      <c r="E4023" s="183"/>
      <c r="F4023" s="228"/>
      <c r="G4023" s="228"/>
      <c r="H4023" s="183"/>
      <c r="I4023" s="182"/>
      <c r="J4023" s="204">
        <f t="shared" si="62"/>
        <v>0</v>
      </c>
      <c r="K4023" s="182"/>
      <c r="L4023" s="182"/>
      <c r="M4023" s="182"/>
      <c r="N4023" s="182"/>
      <c r="O4023" s="182"/>
      <c r="P4023" s="182"/>
    </row>
    <row r="4024" spans="2:16" x14ac:dyDescent="0.3">
      <c r="B4024" s="228"/>
      <c r="C4024" s="183"/>
      <c r="D4024" s="228"/>
      <c r="E4024" s="183"/>
      <c r="F4024" s="228"/>
      <c r="G4024" s="228"/>
      <c r="H4024" s="183"/>
      <c r="I4024" s="182"/>
      <c r="J4024" s="204">
        <f t="shared" si="62"/>
        <v>0</v>
      </c>
      <c r="K4024" s="182"/>
      <c r="L4024" s="182"/>
      <c r="M4024" s="182"/>
      <c r="N4024" s="182"/>
      <c r="O4024" s="182"/>
      <c r="P4024" s="182"/>
    </row>
    <row r="4025" spans="2:16" x14ac:dyDescent="0.3">
      <c r="B4025" s="228"/>
      <c r="C4025" s="183"/>
      <c r="D4025" s="228"/>
      <c r="E4025" s="183"/>
      <c r="F4025" s="228"/>
      <c r="G4025" s="228"/>
      <c r="H4025" s="183"/>
      <c r="I4025" s="182"/>
      <c r="J4025" s="204">
        <f t="shared" si="62"/>
        <v>0</v>
      </c>
      <c r="K4025" s="182"/>
      <c r="L4025" s="182"/>
      <c r="M4025" s="182"/>
      <c r="N4025" s="182"/>
      <c r="O4025" s="182"/>
      <c r="P4025" s="182"/>
    </row>
    <row r="4026" spans="2:16" x14ac:dyDescent="0.3">
      <c r="B4026" s="228"/>
      <c r="C4026" s="183"/>
      <c r="D4026" s="228"/>
      <c r="E4026" s="183"/>
      <c r="F4026" s="228"/>
      <c r="G4026" s="228"/>
      <c r="H4026" s="183"/>
      <c r="I4026" s="182"/>
      <c r="J4026" s="204">
        <f t="shared" si="62"/>
        <v>0</v>
      </c>
      <c r="K4026" s="182"/>
      <c r="L4026" s="182"/>
      <c r="M4026" s="182"/>
      <c r="N4026" s="182"/>
      <c r="O4026" s="182"/>
      <c r="P4026" s="182"/>
    </row>
    <row r="4027" spans="2:16" x14ac:dyDescent="0.3">
      <c r="B4027" s="228"/>
      <c r="C4027" s="183"/>
      <c r="D4027" s="228"/>
      <c r="E4027" s="183"/>
      <c r="F4027" s="228"/>
      <c r="G4027" s="228"/>
      <c r="H4027" s="183"/>
      <c r="I4027" s="182"/>
      <c r="J4027" s="204">
        <f t="shared" si="62"/>
        <v>0</v>
      </c>
      <c r="K4027" s="182"/>
      <c r="L4027" s="182"/>
      <c r="M4027" s="182"/>
      <c r="N4027" s="182"/>
      <c r="O4027" s="182"/>
      <c r="P4027" s="182"/>
    </row>
    <row r="4028" spans="2:16" x14ac:dyDescent="0.3">
      <c r="B4028" s="228"/>
      <c r="C4028" s="183"/>
      <c r="D4028" s="228"/>
      <c r="E4028" s="183"/>
      <c r="F4028" s="228"/>
      <c r="G4028" s="228"/>
      <c r="H4028" s="183"/>
      <c r="I4028" s="182"/>
      <c r="J4028" s="204">
        <f t="shared" si="62"/>
        <v>0</v>
      </c>
      <c r="K4028" s="182"/>
      <c r="L4028" s="182"/>
      <c r="M4028" s="182"/>
      <c r="N4028" s="182"/>
      <c r="O4028" s="182"/>
      <c r="P4028" s="182"/>
    </row>
    <row r="4029" spans="2:16" x14ac:dyDescent="0.3">
      <c r="B4029" s="228"/>
      <c r="C4029" s="183"/>
      <c r="D4029" s="228"/>
      <c r="E4029" s="183"/>
      <c r="F4029" s="228"/>
      <c r="G4029" s="228"/>
      <c r="H4029" s="183"/>
      <c r="I4029" s="182"/>
      <c r="J4029" s="204">
        <f t="shared" si="62"/>
        <v>0</v>
      </c>
      <c r="K4029" s="182"/>
      <c r="L4029" s="182"/>
      <c r="M4029" s="182"/>
      <c r="N4029" s="182"/>
      <c r="O4029" s="182"/>
      <c r="P4029" s="182"/>
    </row>
    <row r="4030" spans="2:16" x14ac:dyDescent="0.3">
      <c r="B4030" s="228"/>
      <c r="C4030" s="183"/>
      <c r="D4030" s="228"/>
      <c r="E4030" s="183"/>
      <c r="F4030" s="228"/>
      <c r="G4030" s="228"/>
      <c r="H4030" s="183"/>
      <c r="I4030" s="182"/>
      <c r="J4030" s="204">
        <f t="shared" si="62"/>
        <v>0</v>
      </c>
      <c r="K4030" s="182"/>
      <c r="L4030" s="182"/>
      <c r="M4030" s="182"/>
      <c r="N4030" s="182"/>
      <c r="O4030" s="182"/>
      <c r="P4030" s="182"/>
    </row>
    <row r="4031" spans="2:16" x14ac:dyDescent="0.3">
      <c r="B4031" s="228"/>
      <c r="C4031" s="183"/>
      <c r="D4031" s="228"/>
      <c r="E4031" s="183"/>
      <c r="F4031" s="228"/>
      <c r="G4031" s="228"/>
      <c r="H4031" s="183"/>
      <c r="I4031" s="182"/>
      <c r="J4031" s="204">
        <f t="shared" si="62"/>
        <v>0</v>
      </c>
      <c r="K4031" s="182"/>
      <c r="L4031" s="182"/>
      <c r="M4031" s="182"/>
      <c r="N4031" s="182"/>
      <c r="O4031" s="182"/>
      <c r="P4031" s="182"/>
    </row>
    <row r="4032" spans="2:16" x14ac:dyDescent="0.3">
      <c r="B4032" s="228"/>
      <c r="C4032" s="183"/>
      <c r="D4032" s="228"/>
      <c r="E4032" s="183"/>
      <c r="F4032" s="228"/>
      <c r="G4032" s="228"/>
      <c r="H4032" s="183"/>
      <c r="I4032" s="182"/>
      <c r="J4032" s="204">
        <f t="shared" si="62"/>
        <v>0</v>
      </c>
      <c r="K4032" s="182"/>
      <c r="L4032" s="182"/>
      <c r="M4032" s="182"/>
      <c r="N4032" s="182"/>
      <c r="O4032" s="182"/>
      <c r="P4032" s="182"/>
    </row>
    <row r="4033" spans="2:16" x14ac:dyDescent="0.3">
      <c r="B4033" s="228"/>
      <c r="C4033" s="183"/>
      <c r="D4033" s="228"/>
      <c r="E4033" s="183"/>
      <c r="F4033" s="228"/>
      <c r="G4033" s="228"/>
      <c r="H4033" s="183"/>
      <c r="I4033" s="182"/>
      <c r="J4033" s="204">
        <f t="shared" si="62"/>
        <v>0</v>
      </c>
      <c r="K4033" s="182"/>
      <c r="L4033" s="182"/>
      <c r="M4033" s="182"/>
      <c r="N4033" s="182"/>
      <c r="O4033" s="182"/>
      <c r="P4033" s="182"/>
    </row>
    <row r="4034" spans="2:16" x14ac:dyDescent="0.3">
      <c r="B4034" s="228"/>
      <c r="C4034" s="183"/>
      <c r="D4034" s="228"/>
      <c r="E4034" s="183"/>
      <c r="F4034" s="228"/>
      <c r="G4034" s="228"/>
      <c r="H4034" s="183"/>
      <c r="I4034" s="182"/>
      <c r="J4034" s="204">
        <f t="shared" si="62"/>
        <v>0</v>
      </c>
      <c r="K4034" s="182"/>
      <c r="L4034" s="182"/>
      <c r="M4034" s="182"/>
      <c r="N4034" s="182"/>
      <c r="O4034" s="182"/>
      <c r="P4034" s="182"/>
    </row>
    <row r="4035" spans="2:16" x14ac:dyDescent="0.3">
      <c r="B4035" s="228"/>
      <c r="C4035" s="183"/>
      <c r="D4035" s="228"/>
      <c r="E4035" s="183"/>
      <c r="F4035" s="228"/>
      <c r="G4035" s="228"/>
      <c r="H4035" s="183"/>
      <c r="I4035" s="182"/>
      <c r="J4035" s="204">
        <f t="shared" si="62"/>
        <v>0</v>
      </c>
      <c r="K4035" s="182"/>
      <c r="L4035" s="182"/>
      <c r="M4035" s="182"/>
      <c r="N4035" s="182"/>
      <c r="O4035" s="182"/>
      <c r="P4035" s="182"/>
    </row>
    <row r="4036" spans="2:16" x14ac:dyDescent="0.3">
      <c r="B4036" s="228"/>
      <c r="C4036" s="183"/>
      <c r="D4036" s="228"/>
      <c r="E4036" s="183"/>
      <c r="F4036" s="228"/>
      <c r="G4036" s="228"/>
      <c r="H4036" s="183"/>
      <c r="I4036" s="182"/>
      <c r="J4036" s="204">
        <f t="shared" si="62"/>
        <v>0</v>
      </c>
      <c r="K4036" s="182"/>
      <c r="L4036" s="182"/>
      <c r="M4036" s="182"/>
      <c r="N4036" s="182"/>
      <c r="O4036" s="182"/>
      <c r="P4036" s="182"/>
    </row>
    <row r="4037" spans="2:16" x14ac:dyDescent="0.3">
      <c r="B4037" s="228"/>
      <c r="C4037" s="183"/>
      <c r="D4037" s="228"/>
      <c r="E4037" s="183"/>
      <c r="F4037" s="228"/>
      <c r="G4037" s="228"/>
      <c r="H4037" s="183"/>
      <c r="I4037" s="182"/>
      <c r="J4037" s="204">
        <f t="shared" si="62"/>
        <v>0</v>
      </c>
      <c r="K4037" s="182"/>
      <c r="L4037" s="182"/>
      <c r="M4037" s="182"/>
      <c r="N4037" s="182"/>
      <c r="O4037" s="182"/>
      <c r="P4037" s="182"/>
    </row>
    <row r="4038" spans="2:16" x14ac:dyDescent="0.3">
      <c r="B4038" s="228"/>
      <c r="C4038" s="183"/>
      <c r="D4038" s="228"/>
      <c r="E4038" s="183"/>
      <c r="F4038" s="228"/>
      <c r="G4038" s="228"/>
      <c r="H4038" s="183"/>
      <c r="I4038" s="182"/>
      <c r="J4038" s="204">
        <f t="shared" ref="J4038:J4101" si="63">IFERROR(MAX(0,I4038*((MIN(G4038,45322)-MAX(F4038,44958))/(G4038-F4038))),0)</f>
        <v>0</v>
      </c>
      <c r="K4038" s="182"/>
      <c r="L4038" s="182"/>
      <c r="M4038" s="182"/>
      <c r="N4038" s="182"/>
      <c r="O4038" s="182"/>
      <c r="P4038" s="182"/>
    </row>
    <row r="4039" spans="2:16" x14ac:dyDescent="0.3">
      <c r="B4039" s="228"/>
      <c r="C4039" s="183"/>
      <c r="D4039" s="228"/>
      <c r="E4039" s="183"/>
      <c r="F4039" s="228"/>
      <c r="G4039" s="228"/>
      <c r="H4039" s="183"/>
      <c r="I4039" s="182"/>
      <c r="J4039" s="204">
        <f t="shared" si="63"/>
        <v>0</v>
      </c>
      <c r="K4039" s="182"/>
      <c r="L4039" s="182"/>
      <c r="M4039" s="182"/>
      <c r="N4039" s="182"/>
      <c r="O4039" s="182"/>
      <c r="P4039" s="182"/>
    </row>
    <row r="4040" spans="2:16" x14ac:dyDescent="0.3">
      <c r="B4040" s="228"/>
      <c r="C4040" s="183"/>
      <c r="D4040" s="228"/>
      <c r="E4040" s="183"/>
      <c r="F4040" s="228"/>
      <c r="G4040" s="228"/>
      <c r="H4040" s="183"/>
      <c r="I4040" s="182"/>
      <c r="J4040" s="204">
        <f t="shared" si="63"/>
        <v>0</v>
      </c>
      <c r="K4040" s="182"/>
      <c r="L4040" s="182"/>
      <c r="M4040" s="182"/>
      <c r="N4040" s="182"/>
      <c r="O4040" s="182"/>
      <c r="P4040" s="182"/>
    </row>
    <row r="4041" spans="2:16" x14ac:dyDescent="0.3">
      <c r="B4041" s="228"/>
      <c r="C4041" s="183"/>
      <c r="D4041" s="228"/>
      <c r="E4041" s="183"/>
      <c r="F4041" s="228"/>
      <c r="G4041" s="228"/>
      <c r="H4041" s="183"/>
      <c r="I4041" s="182"/>
      <c r="J4041" s="204">
        <f t="shared" si="63"/>
        <v>0</v>
      </c>
      <c r="K4041" s="182"/>
      <c r="L4041" s="182"/>
      <c r="M4041" s="182"/>
      <c r="N4041" s="182"/>
      <c r="O4041" s="182"/>
      <c r="P4041" s="182"/>
    </row>
    <row r="4042" spans="2:16" x14ac:dyDescent="0.3">
      <c r="B4042" s="228"/>
      <c r="C4042" s="183"/>
      <c r="D4042" s="228"/>
      <c r="E4042" s="183"/>
      <c r="F4042" s="228"/>
      <c r="G4042" s="228"/>
      <c r="H4042" s="183"/>
      <c r="I4042" s="182"/>
      <c r="J4042" s="204">
        <f t="shared" si="63"/>
        <v>0</v>
      </c>
      <c r="K4042" s="182"/>
      <c r="L4042" s="182"/>
      <c r="M4042" s="182"/>
      <c r="N4042" s="182"/>
      <c r="O4042" s="182"/>
      <c r="P4042" s="182"/>
    </row>
    <row r="4043" spans="2:16" x14ac:dyDescent="0.3">
      <c r="B4043" s="228"/>
      <c r="C4043" s="183"/>
      <c r="D4043" s="228"/>
      <c r="E4043" s="183"/>
      <c r="F4043" s="228"/>
      <c r="G4043" s="228"/>
      <c r="H4043" s="183"/>
      <c r="I4043" s="182"/>
      <c r="J4043" s="204">
        <f t="shared" si="63"/>
        <v>0</v>
      </c>
      <c r="K4043" s="182"/>
      <c r="L4043" s="182"/>
      <c r="M4043" s="182"/>
      <c r="N4043" s="182"/>
      <c r="O4043" s="182"/>
      <c r="P4043" s="182"/>
    </row>
    <row r="4044" spans="2:16" x14ac:dyDescent="0.3">
      <c r="B4044" s="228"/>
      <c r="C4044" s="183"/>
      <c r="D4044" s="228"/>
      <c r="E4044" s="183"/>
      <c r="F4044" s="228"/>
      <c r="G4044" s="228"/>
      <c r="H4044" s="183"/>
      <c r="I4044" s="182"/>
      <c r="J4044" s="204">
        <f t="shared" si="63"/>
        <v>0</v>
      </c>
      <c r="K4044" s="182"/>
      <c r="L4044" s="182"/>
      <c r="M4044" s="182"/>
      <c r="N4044" s="182"/>
      <c r="O4044" s="182"/>
      <c r="P4044" s="182"/>
    </row>
    <row r="4045" spans="2:16" x14ac:dyDescent="0.3">
      <c r="B4045" s="228"/>
      <c r="C4045" s="183"/>
      <c r="D4045" s="228"/>
      <c r="E4045" s="183"/>
      <c r="F4045" s="228"/>
      <c r="G4045" s="228"/>
      <c r="H4045" s="183"/>
      <c r="I4045" s="182"/>
      <c r="J4045" s="204">
        <f t="shared" si="63"/>
        <v>0</v>
      </c>
      <c r="K4045" s="182"/>
      <c r="L4045" s="182"/>
      <c r="M4045" s="182"/>
      <c r="N4045" s="182"/>
      <c r="O4045" s="182"/>
      <c r="P4045" s="182"/>
    </row>
    <row r="4046" spans="2:16" x14ac:dyDescent="0.3">
      <c r="B4046" s="228"/>
      <c r="C4046" s="183"/>
      <c r="D4046" s="228"/>
      <c r="E4046" s="183"/>
      <c r="F4046" s="228"/>
      <c r="G4046" s="228"/>
      <c r="H4046" s="183"/>
      <c r="I4046" s="182"/>
      <c r="J4046" s="204">
        <f t="shared" si="63"/>
        <v>0</v>
      </c>
      <c r="K4046" s="182"/>
      <c r="L4046" s="182"/>
      <c r="M4046" s="182"/>
      <c r="N4046" s="182"/>
      <c r="O4046" s="182"/>
      <c r="P4046" s="182"/>
    </row>
    <row r="4047" spans="2:16" x14ac:dyDescent="0.3">
      <c r="B4047" s="228"/>
      <c r="C4047" s="183"/>
      <c r="D4047" s="228"/>
      <c r="E4047" s="183"/>
      <c r="F4047" s="228"/>
      <c r="G4047" s="228"/>
      <c r="H4047" s="183"/>
      <c r="I4047" s="182"/>
      <c r="J4047" s="204">
        <f t="shared" si="63"/>
        <v>0</v>
      </c>
      <c r="K4047" s="182"/>
      <c r="L4047" s="182"/>
      <c r="M4047" s="182"/>
      <c r="N4047" s="182"/>
      <c r="O4047" s="182"/>
      <c r="P4047" s="182"/>
    </row>
    <row r="4048" spans="2:16" x14ac:dyDescent="0.3">
      <c r="B4048" s="228"/>
      <c r="C4048" s="183"/>
      <c r="D4048" s="228"/>
      <c r="E4048" s="183"/>
      <c r="F4048" s="228"/>
      <c r="G4048" s="228"/>
      <c r="H4048" s="183"/>
      <c r="I4048" s="182"/>
      <c r="J4048" s="204">
        <f t="shared" si="63"/>
        <v>0</v>
      </c>
      <c r="K4048" s="182"/>
      <c r="L4048" s="182"/>
      <c r="M4048" s="182"/>
      <c r="N4048" s="182"/>
      <c r="O4048" s="182"/>
      <c r="P4048" s="182"/>
    </row>
    <row r="4049" spans="2:16" x14ac:dyDescent="0.3">
      <c r="B4049" s="228"/>
      <c r="C4049" s="183"/>
      <c r="D4049" s="228"/>
      <c r="E4049" s="183"/>
      <c r="F4049" s="228"/>
      <c r="G4049" s="228"/>
      <c r="H4049" s="183"/>
      <c r="I4049" s="182"/>
      <c r="J4049" s="204">
        <f t="shared" si="63"/>
        <v>0</v>
      </c>
      <c r="K4049" s="182"/>
      <c r="L4049" s="182"/>
      <c r="M4049" s="182"/>
      <c r="N4049" s="182"/>
      <c r="O4049" s="182"/>
      <c r="P4049" s="182"/>
    </row>
    <row r="4050" spans="2:16" x14ac:dyDescent="0.3">
      <c r="B4050" s="228"/>
      <c r="C4050" s="183"/>
      <c r="D4050" s="228"/>
      <c r="E4050" s="183"/>
      <c r="F4050" s="228"/>
      <c r="G4050" s="228"/>
      <c r="H4050" s="183"/>
      <c r="I4050" s="182"/>
      <c r="J4050" s="204">
        <f t="shared" si="63"/>
        <v>0</v>
      </c>
      <c r="K4050" s="182"/>
      <c r="L4050" s="182"/>
      <c r="M4050" s="182"/>
      <c r="N4050" s="182"/>
      <c r="O4050" s="182"/>
      <c r="P4050" s="182"/>
    </row>
    <row r="4051" spans="2:16" x14ac:dyDescent="0.3">
      <c r="B4051" s="228"/>
      <c r="C4051" s="183"/>
      <c r="D4051" s="228"/>
      <c r="E4051" s="183"/>
      <c r="F4051" s="228"/>
      <c r="G4051" s="228"/>
      <c r="H4051" s="183"/>
      <c r="I4051" s="182"/>
      <c r="J4051" s="204">
        <f t="shared" si="63"/>
        <v>0</v>
      </c>
      <c r="K4051" s="182"/>
      <c r="L4051" s="182"/>
      <c r="M4051" s="182"/>
      <c r="N4051" s="182"/>
      <c r="O4051" s="182"/>
      <c r="P4051" s="182"/>
    </row>
    <row r="4052" spans="2:16" x14ac:dyDescent="0.3">
      <c r="B4052" s="228"/>
      <c r="C4052" s="183"/>
      <c r="D4052" s="228"/>
      <c r="E4052" s="183"/>
      <c r="F4052" s="228"/>
      <c r="G4052" s="228"/>
      <c r="H4052" s="183"/>
      <c r="I4052" s="182"/>
      <c r="J4052" s="204">
        <f t="shared" si="63"/>
        <v>0</v>
      </c>
      <c r="K4052" s="182"/>
      <c r="L4052" s="182"/>
      <c r="M4052" s="182"/>
      <c r="N4052" s="182"/>
      <c r="O4052" s="182"/>
      <c r="P4052" s="182"/>
    </row>
    <row r="4053" spans="2:16" x14ac:dyDescent="0.3">
      <c r="B4053" s="228"/>
      <c r="C4053" s="183"/>
      <c r="D4053" s="228"/>
      <c r="E4053" s="183"/>
      <c r="F4053" s="228"/>
      <c r="G4053" s="228"/>
      <c r="H4053" s="183"/>
      <c r="I4053" s="182"/>
      <c r="J4053" s="204">
        <f t="shared" si="63"/>
        <v>0</v>
      </c>
      <c r="K4053" s="182"/>
      <c r="L4053" s="182"/>
      <c r="M4053" s="182"/>
      <c r="N4053" s="182"/>
      <c r="O4053" s="182"/>
      <c r="P4053" s="182"/>
    </row>
    <row r="4054" spans="2:16" x14ac:dyDescent="0.3">
      <c r="B4054" s="228"/>
      <c r="C4054" s="183"/>
      <c r="D4054" s="228"/>
      <c r="E4054" s="183"/>
      <c r="F4054" s="228"/>
      <c r="G4054" s="228"/>
      <c r="H4054" s="183"/>
      <c r="I4054" s="182"/>
      <c r="J4054" s="204">
        <f t="shared" si="63"/>
        <v>0</v>
      </c>
      <c r="K4054" s="182"/>
      <c r="L4054" s="182"/>
      <c r="M4054" s="182"/>
      <c r="N4054" s="182"/>
      <c r="O4054" s="182"/>
      <c r="P4054" s="182"/>
    </row>
    <row r="4055" spans="2:16" x14ac:dyDescent="0.3">
      <c r="B4055" s="228"/>
      <c r="C4055" s="183"/>
      <c r="D4055" s="228"/>
      <c r="E4055" s="183"/>
      <c r="F4055" s="228"/>
      <c r="G4055" s="228"/>
      <c r="H4055" s="183"/>
      <c r="I4055" s="182"/>
      <c r="J4055" s="204">
        <f t="shared" si="63"/>
        <v>0</v>
      </c>
      <c r="K4055" s="182"/>
      <c r="L4055" s="182"/>
      <c r="M4055" s="182"/>
      <c r="N4055" s="182"/>
      <c r="O4055" s="182"/>
      <c r="P4055" s="182"/>
    </row>
    <row r="4056" spans="2:16" x14ac:dyDescent="0.3">
      <c r="B4056" s="228"/>
      <c r="C4056" s="183"/>
      <c r="D4056" s="228"/>
      <c r="E4056" s="183"/>
      <c r="F4056" s="228"/>
      <c r="G4056" s="228"/>
      <c r="H4056" s="183"/>
      <c r="I4056" s="182"/>
      <c r="J4056" s="204">
        <f t="shared" si="63"/>
        <v>0</v>
      </c>
      <c r="K4056" s="182"/>
      <c r="L4056" s="182"/>
      <c r="M4056" s="182"/>
      <c r="N4056" s="182"/>
      <c r="O4056" s="182"/>
      <c r="P4056" s="182"/>
    </row>
    <row r="4057" spans="2:16" x14ac:dyDescent="0.3">
      <c r="B4057" s="228"/>
      <c r="C4057" s="183"/>
      <c r="D4057" s="228"/>
      <c r="E4057" s="183"/>
      <c r="F4057" s="228"/>
      <c r="G4057" s="228"/>
      <c r="H4057" s="183"/>
      <c r="I4057" s="182"/>
      <c r="J4057" s="204">
        <f t="shared" si="63"/>
        <v>0</v>
      </c>
      <c r="K4057" s="182"/>
      <c r="L4057" s="182"/>
      <c r="M4057" s="182"/>
      <c r="N4057" s="182"/>
      <c r="O4057" s="182"/>
      <c r="P4057" s="182"/>
    </row>
    <row r="4058" spans="2:16" x14ac:dyDescent="0.3">
      <c r="B4058" s="228"/>
      <c r="C4058" s="183"/>
      <c r="D4058" s="228"/>
      <c r="E4058" s="183"/>
      <c r="F4058" s="228"/>
      <c r="G4058" s="228"/>
      <c r="H4058" s="183"/>
      <c r="I4058" s="182"/>
      <c r="J4058" s="204">
        <f t="shared" si="63"/>
        <v>0</v>
      </c>
      <c r="K4058" s="182"/>
      <c r="L4058" s="182"/>
      <c r="M4058" s="182"/>
      <c r="N4058" s="182"/>
      <c r="O4058" s="182"/>
      <c r="P4058" s="182"/>
    </row>
    <row r="4059" spans="2:16" x14ac:dyDescent="0.3">
      <c r="B4059" s="228"/>
      <c r="C4059" s="183"/>
      <c r="D4059" s="228"/>
      <c r="E4059" s="183"/>
      <c r="F4059" s="228"/>
      <c r="G4059" s="228"/>
      <c r="H4059" s="183"/>
      <c r="I4059" s="182"/>
      <c r="J4059" s="204">
        <f t="shared" si="63"/>
        <v>0</v>
      </c>
      <c r="K4059" s="182"/>
      <c r="L4059" s="182"/>
      <c r="M4059" s="182"/>
      <c r="N4059" s="182"/>
      <c r="O4059" s="182"/>
      <c r="P4059" s="182"/>
    </row>
    <row r="4060" spans="2:16" x14ac:dyDescent="0.3">
      <c r="B4060" s="228"/>
      <c r="C4060" s="183"/>
      <c r="D4060" s="228"/>
      <c r="E4060" s="183"/>
      <c r="F4060" s="228"/>
      <c r="G4060" s="228"/>
      <c r="H4060" s="183"/>
      <c r="I4060" s="182"/>
      <c r="J4060" s="204">
        <f t="shared" si="63"/>
        <v>0</v>
      </c>
      <c r="K4060" s="182"/>
      <c r="L4060" s="182"/>
      <c r="M4060" s="182"/>
      <c r="N4060" s="182"/>
      <c r="O4060" s="182"/>
      <c r="P4060" s="182"/>
    </row>
    <row r="4061" spans="2:16" x14ac:dyDescent="0.3">
      <c r="B4061" s="228"/>
      <c r="C4061" s="183"/>
      <c r="D4061" s="228"/>
      <c r="E4061" s="183"/>
      <c r="F4061" s="228"/>
      <c r="G4061" s="228"/>
      <c r="H4061" s="183"/>
      <c r="I4061" s="182"/>
      <c r="J4061" s="204">
        <f t="shared" si="63"/>
        <v>0</v>
      </c>
      <c r="K4061" s="182"/>
      <c r="L4061" s="182"/>
      <c r="M4061" s="182"/>
      <c r="N4061" s="182"/>
      <c r="O4061" s="182"/>
      <c r="P4061" s="182"/>
    </row>
    <row r="4062" spans="2:16" x14ac:dyDescent="0.3">
      <c r="B4062" s="228"/>
      <c r="C4062" s="183"/>
      <c r="D4062" s="228"/>
      <c r="E4062" s="183"/>
      <c r="F4062" s="228"/>
      <c r="G4062" s="228"/>
      <c r="H4062" s="183"/>
      <c r="I4062" s="182"/>
      <c r="J4062" s="204">
        <f t="shared" si="63"/>
        <v>0</v>
      </c>
      <c r="K4062" s="182"/>
      <c r="L4062" s="182"/>
      <c r="M4062" s="182"/>
      <c r="N4062" s="182"/>
      <c r="O4062" s="182"/>
      <c r="P4062" s="182"/>
    </row>
    <row r="4063" spans="2:16" x14ac:dyDescent="0.3">
      <c r="B4063" s="228"/>
      <c r="C4063" s="183"/>
      <c r="D4063" s="228"/>
      <c r="E4063" s="183"/>
      <c r="F4063" s="228"/>
      <c r="G4063" s="228"/>
      <c r="H4063" s="183"/>
      <c r="I4063" s="182"/>
      <c r="J4063" s="204">
        <f t="shared" si="63"/>
        <v>0</v>
      </c>
      <c r="K4063" s="182"/>
      <c r="L4063" s="182"/>
      <c r="M4063" s="182"/>
      <c r="N4063" s="182"/>
      <c r="O4063" s="182"/>
      <c r="P4063" s="182"/>
    </row>
    <row r="4064" spans="2:16" x14ac:dyDescent="0.3">
      <c r="B4064" s="228"/>
      <c r="C4064" s="183"/>
      <c r="D4064" s="228"/>
      <c r="E4064" s="183"/>
      <c r="F4064" s="228"/>
      <c r="G4064" s="228"/>
      <c r="H4064" s="183"/>
      <c r="I4064" s="182"/>
      <c r="J4064" s="204">
        <f t="shared" si="63"/>
        <v>0</v>
      </c>
      <c r="K4064" s="182"/>
      <c r="L4064" s="182"/>
      <c r="M4064" s="182"/>
      <c r="N4064" s="182"/>
      <c r="O4064" s="182"/>
      <c r="P4064" s="182"/>
    </row>
    <row r="4065" spans="2:16" x14ac:dyDescent="0.3">
      <c r="B4065" s="228"/>
      <c r="C4065" s="183"/>
      <c r="D4065" s="228"/>
      <c r="E4065" s="183"/>
      <c r="F4065" s="228"/>
      <c r="G4065" s="228"/>
      <c r="H4065" s="183"/>
      <c r="I4065" s="182"/>
      <c r="J4065" s="204">
        <f t="shared" si="63"/>
        <v>0</v>
      </c>
      <c r="K4065" s="182"/>
      <c r="L4065" s="182"/>
      <c r="M4065" s="182"/>
      <c r="N4065" s="182"/>
      <c r="O4065" s="182"/>
      <c r="P4065" s="182"/>
    </row>
    <row r="4066" spans="2:16" x14ac:dyDescent="0.3">
      <c r="B4066" s="228"/>
      <c r="C4066" s="183"/>
      <c r="D4066" s="228"/>
      <c r="E4066" s="183"/>
      <c r="F4066" s="228"/>
      <c r="G4066" s="228"/>
      <c r="H4066" s="183"/>
      <c r="I4066" s="182"/>
      <c r="J4066" s="204">
        <f t="shared" si="63"/>
        <v>0</v>
      </c>
      <c r="K4066" s="182"/>
      <c r="L4066" s="182"/>
      <c r="M4066" s="182"/>
      <c r="N4066" s="182"/>
      <c r="O4066" s="182"/>
      <c r="P4066" s="182"/>
    </row>
    <row r="4067" spans="2:16" x14ac:dyDescent="0.3">
      <c r="B4067" s="228"/>
      <c r="C4067" s="183"/>
      <c r="D4067" s="228"/>
      <c r="E4067" s="183"/>
      <c r="F4067" s="228"/>
      <c r="G4067" s="228"/>
      <c r="H4067" s="183"/>
      <c r="I4067" s="182"/>
      <c r="J4067" s="204">
        <f t="shared" si="63"/>
        <v>0</v>
      </c>
      <c r="K4067" s="182"/>
      <c r="L4067" s="182"/>
      <c r="M4067" s="182"/>
      <c r="N4067" s="182"/>
      <c r="O4067" s="182"/>
      <c r="P4067" s="182"/>
    </row>
    <row r="4068" spans="2:16" x14ac:dyDescent="0.3">
      <c r="B4068" s="228"/>
      <c r="C4068" s="183"/>
      <c r="D4068" s="228"/>
      <c r="E4068" s="183"/>
      <c r="F4068" s="228"/>
      <c r="G4068" s="228"/>
      <c r="H4068" s="183"/>
      <c r="I4068" s="182"/>
      <c r="J4068" s="204">
        <f t="shared" si="63"/>
        <v>0</v>
      </c>
      <c r="K4068" s="182"/>
      <c r="L4068" s="182"/>
      <c r="M4068" s="182"/>
      <c r="N4068" s="182"/>
      <c r="O4068" s="182"/>
      <c r="P4068" s="182"/>
    </row>
    <row r="4069" spans="2:16" x14ac:dyDescent="0.3">
      <c r="B4069" s="228"/>
      <c r="C4069" s="183"/>
      <c r="D4069" s="228"/>
      <c r="E4069" s="183"/>
      <c r="F4069" s="228"/>
      <c r="G4069" s="228"/>
      <c r="H4069" s="183"/>
      <c r="I4069" s="182"/>
      <c r="J4069" s="204">
        <f t="shared" si="63"/>
        <v>0</v>
      </c>
      <c r="K4069" s="182"/>
      <c r="L4069" s="182"/>
      <c r="M4069" s="182"/>
      <c r="N4069" s="182"/>
      <c r="O4069" s="182"/>
      <c r="P4069" s="182"/>
    </row>
    <row r="4070" spans="2:16" x14ac:dyDescent="0.3">
      <c r="B4070" s="228"/>
      <c r="C4070" s="183"/>
      <c r="D4070" s="228"/>
      <c r="E4070" s="183"/>
      <c r="F4070" s="228"/>
      <c r="G4070" s="228"/>
      <c r="H4070" s="183"/>
      <c r="I4070" s="182"/>
      <c r="J4070" s="204">
        <f t="shared" si="63"/>
        <v>0</v>
      </c>
      <c r="K4070" s="182"/>
      <c r="L4070" s="182"/>
      <c r="M4070" s="182"/>
      <c r="N4070" s="182"/>
      <c r="O4070" s="182"/>
      <c r="P4070" s="182"/>
    </row>
    <row r="4071" spans="2:16" x14ac:dyDescent="0.3">
      <c r="B4071" s="228"/>
      <c r="C4071" s="183"/>
      <c r="D4071" s="228"/>
      <c r="E4071" s="183"/>
      <c r="F4071" s="228"/>
      <c r="G4071" s="228"/>
      <c r="H4071" s="183"/>
      <c r="I4071" s="182"/>
      <c r="J4071" s="204">
        <f t="shared" si="63"/>
        <v>0</v>
      </c>
      <c r="K4071" s="182"/>
      <c r="L4071" s="182"/>
      <c r="M4071" s="182"/>
      <c r="N4071" s="182"/>
      <c r="O4071" s="182"/>
      <c r="P4071" s="182"/>
    </row>
    <row r="4072" spans="2:16" x14ac:dyDescent="0.3">
      <c r="B4072" s="228"/>
      <c r="C4072" s="183"/>
      <c r="D4072" s="228"/>
      <c r="E4072" s="183"/>
      <c r="F4072" s="228"/>
      <c r="G4072" s="228"/>
      <c r="H4072" s="183"/>
      <c r="I4072" s="182"/>
      <c r="J4072" s="204">
        <f t="shared" si="63"/>
        <v>0</v>
      </c>
      <c r="K4072" s="182"/>
      <c r="L4072" s="182"/>
      <c r="M4072" s="182"/>
      <c r="N4072" s="182"/>
      <c r="O4072" s="182"/>
      <c r="P4072" s="182"/>
    </row>
    <row r="4073" spans="2:16" x14ac:dyDescent="0.3">
      <c r="B4073" s="228"/>
      <c r="C4073" s="183"/>
      <c r="D4073" s="228"/>
      <c r="E4073" s="183"/>
      <c r="F4073" s="228"/>
      <c r="G4073" s="228"/>
      <c r="H4073" s="183"/>
      <c r="I4073" s="182"/>
      <c r="J4073" s="204">
        <f t="shared" si="63"/>
        <v>0</v>
      </c>
      <c r="K4073" s="182"/>
      <c r="L4073" s="182"/>
      <c r="M4073" s="182"/>
      <c r="N4073" s="182"/>
      <c r="O4073" s="182"/>
      <c r="P4073" s="182"/>
    </row>
    <row r="4074" spans="2:16" x14ac:dyDescent="0.3">
      <c r="B4074" s="228"/>
      <c r="C4074" s="183"/>
      <c r="D4074" s="228"/>
      <c r="E4074" s="183"/>
      <c r="F4074" s="228"/>
      <c r="G4074" s="228"/>
      <c r="H4074" s="183"/>
      <c r="I4074" s="182"/>
      <c r="J4074" s="204">
        <f t="shared" si="63"/>
        <v>0</v>
      </c>
      <c r="K4074" s="182"/>
      <c r="L4074" s="182"/>
      <c r="M4074" s="182"/>
      <c r="N4074" s="182"/>
      <c r="O4074" s="182"/>
      <c r="P4074" s="182"/>
    </row>
    <row r="4075" spans="2:16" x14ac:dyDescent="0.3">
      <c r="B4075" s="228"/>
      <c r="C4075" s="183"/>
      <c r="D4075" s="228"/>
      <c r="E4075" s="183"/>
      <c r="F4075" s="228"/>
      <c r="G4075" s="228"/>
      <c r="H4075" s="183"/>
      <c r="I4075" s="182"/>
      <c r="J4075" s="204">
        <f t="shared" si="63"/>
        <v>0</v>
      </c>
      <c r="K4075" s="182"/>
      <c r="L4075" s="182"/>
      <c r="M4075" s="182"/>
      <c r="N4075" s="182"/>
      <c r="O4075" s="182"/>
      <c r="P4075" s="182"/>
    </row>
    <row r="4076" spans="2:16" x14ac:dyDescent="0.3">
      <c r="B4076" s="228"/>
      <c r="C4076" s="183"/>
      <c r="D4076" s="228"/>
      <c r="E4076" s="183"/>
      <c r="F4076" s="228"/>
      <c r="G4076" s="228"/>
      <c r="H4076" s="183"/>
      <c r="I4076" s="182"/>
      <c r="J4076" s="204">
        <f t="shared" si="63"/>
        <v>0</v>
      </c>
      <c r="K4076" s="182"/>
      <c r="L4076" s="182"/>
      <c r="M4076" s="182"/>
      <c r="N4076" s="182"/>
      <c r="O4076" s="182"/>
      <c r="P4076" s="182"/>
    </row>
    <row r="4077" spans="2:16" x14ac:dyDescent="0.3">
      <c r="B4077" s="228"/>
      <c r="C4077" s="183"/>
      <c r="D4077" s="228"/>
      <c r="E4077" s="183"/>
      <c r="F4077" s="228"/>
      <c r="G4077" s="228"/>
      <c r="H4077" s="183"/>
      <c r="I4077" s="182"/>
      <c r="J4077" s="204">
        <f t="shared" si="63"/>
        <v>0</v>
      </c>
      <c r="K4077" s="182"/>
      <c r="L4077" s="182"/>
      <c r="M4077" s="182"/>
      <c r="N4077" s="182"/>
      <c r="O4077" s="182"/>
      <c r="P4077" s="182"/>
    </row>
    <row r="4078" spans="2:16" x14ac:dyDescent="0.3">
      <c r="B4078" s="228"/>
      <c r="C4078" s="183"/>
      <c r="D4078" s="228"/>
      <c r="E4078" s="183"/>
      <c r="F4078" s="228"/>
      <c r="G4078" s="228"/>
      <c r="H4078" s="183"/>
      <c r="I4078" s="182"/>
      <c r="J4078" s="204">
        <f t="shared" si="63"/>
        <v>0</v>
      </c>
      <c r="K4078" s="182"/>
      <c r="L4078" s="182"/>
      <c r="M4078" s="182"/>
      <c r="N4078" s="182"/>
      <c r="O4078" s="182"/>
      <c r="P4078" s="182"/>
    </row>
    <row r="4079" spans="2:16" x14ac:dyDescent="0.3">
      <c r="B4079" s="228"/>
      <c r="C4079" s="183"/>
      <c r="D4079" s="228"/>
      <c r="E4079" s="183"/>
      <c r="F4079" s="228"/>
      <c r="G4079" s="228"/>
      <c r="H4079" s="183"/>
      <c r="I4079" s="182"/>
      <c r="J4079" s="204">
        <f t="shared" si="63"/>
        <v>0</v>
      </c>
      <c r="K4079" s="182"/>
      <c r="L4079" s="182"/>
      <c r="M4079" s="182"/>
      <c r="N4079" s="182"/>
      <c r="O4079" s="182"/>
      <c r="P4079" s="182"/>
    </row>
    <row r="4080" spans="2:16" x14ac:dyDescent="0.3">
      <c r="B4080" s="228"/>
      <c r="C4080" s="183"/>
      <c r="D4080" s="228"/>
      <c r="E4080" s="183"/>
      <c r="F4080" s="228"/>
      <c r="G4080" s="228"/>
      <c r="H4080" s="183"/>
      <c r="I4080" s="182"/>
      <c r="J4080" s="204">
        <f t="shared" si="63"/>
        <v>0</v>
      </c>
      <c r="K4080" s="182"/>
      <c r="L4080" s="182"/>
      <c r="M4080" s="182"/>
      <c r="N4080" s="182"/>
      <c r="O4080" s="182"/>
      <c r="P4080" s="182"/>
    </row>
    <row r="4081" spans="2:16" x14ac:dyDescent="0.3">
      <c r="B4081" s="228"/>
      <c r="C4081" s="183"/>
      <c r="D4081" s="228"/>
      <c r="E4081" s="183"/>
      <c r="F4081" s="228"/>
      <c r="G4081" s="228"/>
      <c r="H4081" s="183"/>
      <c r="I4081" s="182"/>
      <c r="J4081" s="204">
        <f t="shared" si="63"/>
        <v>0</v>
      </c>
      <c r="K4081" s="182"/>
      <c r="L4081" s="182"/>
      <c r="M4081" s="182"/>
      <c r="N4081" s="182"/>
      <c r="O4081" s="182"/>
      <c r="P4081" s="182"/>
    </row>
    <row r="4082" spans="2:16" x14ac:dyDescent="0.3">
      <c r="B4082" s="228"/>
      <c r="C4082" s="183"/>
      <c r="D4082" s="228"/>
      <c r="E4082" s="183"/>
      <c r="F4082" s="228"/>
      <c r="G4082" s="228"/>
      <c r="H4082" s="183"/>
      <c r="I4082" s="182"/>
      <c r="J4082" s="204">
        <f t="shared" si="63"/>
        <v>0</v>
      </c>
      <c r="K4082" s="182"/>
      <c r="L4082" s="182"/>
      <c r="M4082" s="182"/>
      <c r="N4082" s="182"/>
      <c r="O4082" s="182"/>
      <c r="P4082" s="182"/>
    </row>
    <row r="4083" spans="2:16" x14ac:dyDescent="0.3">
      <c r="B4083" s="228"/>
      <c r="C4083" s="183"/>
      <c r="D4083" s="228"/>
      <c r="E4083" s="183"/>
      <c r="F4083" s="228"/>
      <c r="G4083" s="228"/>
      <c r="H4083" s="183"/>
      <c r="I4083" s="182"/>
      <c r="J4083" s="204">
        <f t="shared" si="63"/>
        <v>0</v>
      </c>
      <c r="K4083" s="182"/>
      <c r="L4083" s="182"/>
      <c r="M4083" s="182"/>
      <c r="N4083" s="182"/>
      <c r="O4083" s="182"/>
      <c r="P4083" s="182"/>
    </row>
    <row r="4084" spans="2:16" x14ac:dyDescent="0.3">
      <c r="B4084" s="228"/>
      <c r="C4084" s="183"/>
      <c r="D4084" s="228"/>
      <c r="E4084" s="183"/>
      <c r="F4084" s="228"/>
      <c r="G4084" s="228"/>
      <c r="H4084" s="183"/>
      <c r="I4084" s="182"/>
      <c r="J4084" s="204">
        <f t="shared" si="63"/>
        <v>0</v>
      </c>
      <c r="K4084" s="182"/>
      <c r="L4084" s="182"/>
      <c r="M4084" s="182"/>
      <c r="N4084" s="182"/>
      <c r="O4084" s="182"/>
      <c r="P4084" s="182"/>
    </row>
    <row r="4085" spans="2:16" x14ac:dyDescent="0.3">
      <c r="B4085" s="228"/>
      <c r="C4085" s="183"/>
      <c r="D4085" s="228"/>
      <c r="E4085" s="183"/>
      <c r="F4085" s="228"/>
      <c r="G4085" s="228"/>
      <c r="H4085" s="183"/>
      <c r="I4085" s="182"/>
      <c r="J4085" s="204">
        <f t="shared" si="63"/>
        <v>0</v>
      </c>
      <c r="K4085" s="182"/>
      <c r="L4085" s="182"/>
      <c r="M4085" s="182"/>
      <c r="N4085" s="182"/>
      <c r="O4085" s="182"/>
      <c r="P4085" s="182"/>
    </row>
    <row r="4086" spans="2:16" x14ac:dyDescent="0.3">
      <c r="B4086" s="228"/>
      <c r="C4086" s="183"/>
      <c r="D4086" s="228"/>
      <c r="E4086" s="183"/>
      <c r="F4086" s="228"/>
      <c r="G4086" s="228"/>
      <c r="H4086" s="183"/>
      <c r="I4086" s="182"/>
      <c r="J4086" s="204">
        <f t="shared" si="63"/>
        <v>0</v>
      </c>
      <c r="K4086" s="182"/>
      <c r="L4086" s="182"/>
      <c r="M4086" s="182"/>
      <c r="N4086" s="182"/>
      <c r="O4086" s="182"/>
      <c r="P4086" s="182"/>
    </row>
    <row r="4087" spans="2:16" x14ac:dyDescent="0.3">
      <c r="B4087" s="228"/>
      <c r="C4087" s="183"/>
      <c r="D4087" s="228"/>
      <c r="E4087" s="183"/>
      <c r="F4087" s="228"/>
      <c r="G4087" s="228"/>
      <c r="H4087" s="183"/>
      <c r="I4087" s="182"/>
      <c r="J4087" s="204">
        <f t="shared" si="63"/>
        <v>0</v>
      </c>
      <c r="K4087" s="182"/>
      <c r="L4087" s="182"/>
      <c r="M4087" s="182"/>
      <c r="N4087" s="182"/>
      <c r="O4087" s="182"/>
      <c r="P4087" s="182"/>
    </row>
    <row r="4088" spans="2:16" x14ac:dyDescent="0.3">
      <c r="B4088" s="228"/>
      <c r="C4088" s="183"/>
      <c r="D4088" s="228"/>
      <c r="E4088" s="183"/>
      <c r="F4088" s="228"/>
      <c r="G4088" s="228"/>
      <c r="H4088" s="183"/>
      <c r="I4088" s="182"/>
      <c r="J4088" s="204">
        <f t="shared" si="63"/>
        <v>0</v>
      </c>
      <c r="K4088" s="182"/>
      <c r="L4088" s="182"/>
      <c r="M4088" s="182"/>
      <c r="N4088" s="182"/>
      <c r="O4088" s="182"/>
      <c r="P4088" s="182"/>
    </row>
    <row r="4089" spans="2:16" x14ac:dyDescent="0.3">
      <c r="B4089" s="228"/>
      <c r="C4089" s="183"/>
      <c r="D4089" s="228"/>
      <c r="E4089" s="183"/>
      <c r="F4089" s="228"/>
      <c r="G4089" s="228"/>
      <c r="H4089" s="183"/>
      <c r="I4089" s="182"/>
      <c r="J4089" s="204">
        <f t="shared" si="63"/>
        <v>0</v>
      </c>
      <c r="K4089" s="182"/>
      <c r="L4089" s="182"/>
      <c r="M4089" s="182"/>
      <c r="N4089" s="182"/>
      <c r="O4089" s="182"/>
      <c r="P4089" s="182"/>
    </row>
    <row r="4090" spans="2:16" x14ac:dyDescent="0.3">
      <c r="B4090" s="228"/>
      <c r="C4090" s="183"/>
      <c r="D4090" s="228"/>
      <c r="E4090" s="183"/>
      <c r="F4090" s="228"/>
      <c r="G4090" s="228"/>
      <c r="H4090" s="183"/>
      <c r="I4090" s="182"/>
      <c r="J4090" s="204">
        <f t="shared" si="63"/>
        <v>0</v>
      </c>
      <c r="K4090" s="182"/>
      <c r="L4090" s="182"/>
      <c r="M4090" s="182"/>
      <c r="N4090" s="182"/>
      <c r="O4090" s="182"/>
      <c r="P4090" s="182"/>
    </row>
    <row r="4091" spans="2:16" x14ac:dyDescent="0.3">
      <c r="B4091" s="228"/>
      <c r="C4091" s="183"/>
      <c r="D4091" s="228"/>
      <c r="E4091" s="183"/>
      <c r="F4091" s="228"/>
      <c r="G4091" s="228"/>
      <c r="H4091" s="183"/>
      <c r="I4091" s="182"/>
      <c r="J4091" s="204">
        <f t="shared" si="63"/>
        <v>0</v>
      </c>
      <c r="K4091" s="182"/>
      <c r="L4091" s="182"/>
      <c r="M4091" s="182"/>
      <c r="N4091" s="182"/>
      <c r="O4091" s="182"/>
      <c r="P4091" s="182"/>
    </row>
    <row r="4092" spans="2:16" x14ac:dyDescent="0.3">
      <c r="B4092" s="228"/>
      <c r="C4092" s="183"/>
      <c r="D4092" s="228"/>
      <c r="E4092" s="183"/>
      <c r="F4092" s="228"/>
      <c r="G4092" s="228"/>
      <c r="H4092" s="183"/>
      <c r="I4092" s="182"/>
      <c r="J4092" s="204">
        <f t="shared" si="63"/>
        <v>0</v>
      </c>
      <c r="K4092" s="182"/>
      <c r="L4092" s="182"/>
      <c r="M4092" s="182"/>
      <c r="N4092" s="182"/>
      <c r="O4092" s="182"/>
      <c r="P4092" s="182"/>
    </row>
    <row r="4093" spans="2:16" x14ac:dyDescent="0.3">
      <c r="B4093" s="228"/>
      <c r="C4093" s="183"/>
      <c r="D4093" s="228"/>
      <c r="E4093" s="183"/>
      <c r="F4093" s="228"/>
      <c r="G4093" s="228"/>
      <c r="H4093" s="183"/>
      <c r="I4093" s="182"/>
      <c r="J4093" s="204">
        <f t="shared" si="63"/>
        <v>0</v>
      </c>
      <c r="K4093" s="182"/>
      <c r="L4093" s="182"/>
      <c r="M4093" s="182"/>
      <c r="N4093" s="182"/>
      <c r="O4093" s="182"/>
      <c r="P4093" s="182"/>
    </row>
    <row r="4094" spans="2:16" x14ac:dyDescent="0.3">
      <c r="B4094" s="228"/>
      <c r="C4094" s="183"/>
      <c r="D4094" s="228"/>
      <c r="E4094" s="183"/>
      <c r="F4094" s="228"/>
      <c r="G4094" s="228"/>
      <c r="H4094" s="183"/>
      <c r="I4094" s="182"/>
      <c r="J4094" s="204">
        <f t="shared" si="63"/>
        <v>0</v>
      </c>
      <c r="K4094" s="182"/>
      <c r="L4094" s="182"/>
      <c r="M4094" s="182"/>
      <c r="N4094" s="182"/>
      <c r="O4094" s="182"/>
      <c r="P4094" s="182"/>
    </row>
    <row r="4095" spans="2:16" x14ac:dyDescent="0.3">
      <c r="B4095" s="228"/>
      <c r="C4095" s="183"/>
      <c r="D4095" s="228"/>
      <c r="E4095" s="183"/>
      <c r="F4095" s="228"/>
      <c r="G4095" s="228"/>
      <c r="H4095" s="183"/>
      <c r="I4095" s="182"/>
      <c r="J4095" s="204">
        <f t="shared" si="63"/>
        <v>0</v>
      </c>
      <c r="K4095" s="182"/>
      <c r="L4095" s="182"/>
      <c r="M4095" s="182"/>
      <c r="N4095" s="182"/>
      <c r="O4095" s="182"/>
      <c r="P4095" s="182"/>
    </row>
    <row r="4096" spans="2:16" x14ac:dyDescent="0.3">
      <c r="B4096" s="228"/>
      <c r="C4096" s="183"/>
      <c r="D4096" s="228"/>
      <c r="E4096" s="183"/>
      <c r="F4096" s="228"/>
      <c r="G4096" s="228"/>
      <c r="H4096" s="183"/>
      <c r="I4096" s="182"/>
      <c r="J4096" s="204">
        <f t="shared" si="63"/>
        <v>0</v>
      </c>
      <c r="K4096" s="182"/>
      <c r="L4096" s="182"/>
      <c r="M4096" s="182"/>
      <c r="N4096" s="182"/>
      <c r="O4096" s="182"/>
      <c r="P4096" s="182"/>
    </row>
    <row r="4097" spans="2:16" x14ac:dyDescent="0.3">
      <c r="B4097" s="228"/>
      <c r="C4097" s="183"/>
      <c r="D4097" s="228"/>
      <c r="E4097" s="183"/>
      <c r="F4097" s="228"/>
      <c r="G4097" s="228"/>
      <c r="H4097" s="183"/>
      <c r="I4097" s="182"/>
      <c r="J4097" s="204">
        <f t="shared" si="63"/>
        <v>0</v>
      </c>
      <c r="K4097" s="182"/>
      <c r="L4097" s="182"/>
      <c r="M4097" s="182"/>
      <c r="N4097" s="182"/>
      <c r="O4097" s="182"/>
      <c r="P4097" s="182"/>
    </row>
    <row r="4098" spans="2:16" x14ac:dyDescent="0.3">
      <c r="B4098" s="228"/>
      <c r="C4098" s="183"/>
      <c r="D4098" s="228"/>
      <c r="E4098" s="183"/>
      <c r="F4098" s="228"/>
      <c r="G4098" s="228"/>
      <c r="H4098" s="183"/>
      <c r="I4098" s="182"/>
      <c r="J4098" s="204">
        <f t="shared" si="63"/>
        <v>0</v>
      </c>
      <c r="K4098" s="182"/>
      <c r="L4098" s="182"/>
      <c r="M4098" s="182"/>
      <c r="N4098" s="182"/>
      <c r="O4098" s="182"/>
      <c r="P4098" s="182"/>
    </row>
    <row r="4099" spans="2:16" x14ac:dyDescent="0.3">
      <c r="B4099" s="228"/>
      <c r="C4099" s="183"/>
      <c r="D4099" s="228"/>
      <c r="E4099" s="183"/>
      <c r="F4099" s="228"/>
      <c r="G4099" s="228"/>
      <c r="H4099" s="183"/>
      <c r="I4099" s="182"/>
      <c r="J4099" s="204">
        <f t="shared" si="63"/>
        <v>0</v>
      </c>
      <c r="K4099" s="182"/>
      <c r="L4099" s="182"/>
      <c r="M4099" s="182"/>
      <c r="N4099" s="182"/>
      <c r="O4099" s="182"/>
      <c r="P4099" s="182"/>
    </row>
    <row r="4100" spans="2:16" x14ac:dyDescent="0.3">
      <c r="B4100" s="228"/>
      <c r="C4100" s="183"/>
      <c r="D4100" s="228"/>
      <c r="E4100" s="183"/>
      <c r="F4100" s="228"/>
      <c r="G4100" s="228"/>
      <c r="H4100" s="183"/>
      <c r="I4100" s="182"/>
      <c r="J4100" s="204">
        <f t="shared" si="63"/>
        <v>0</v>
      </c>
      <c r="K4100" s="182"/>
      <c r="L4100" s="182"/>
      <c r="M4100" s="182"/>
      <c r="N4100" s="182"/>
      <c r="O4100" s="182"/>
      <c r="P4100" s="182"/>
    </row>
    <row r="4101" spans="2:16" x14ac:dyDescent="0.3">
      <c r="B4101" s="228"/>
      <c r="C4101" s="183"/>
      <c r="D4101" s="228"/>
      <c r="E4101" s="183"/>
      <c r="F4101" s="228"/>
      <c r="G4101" s="228"/>
      <c r="H4101" s="183"/>
      <c r="I4101" s="182"/>
      <c r="J4101" s="204">
        <f t="shared" si="63"/>
        <v>0</v>
      </c>
      <c r="K4101" s="182"/>
      <c r="L4101" s="182"/>
      <c r="M4101" s="182"/>
      <c r="N4101" s="182"/>
      <c r="O4101" s="182"/>
      <c r="P4101" s="182"/>
    </row>
    <row r="4102" spans="2:16" x14ac:dyDescent="0.3">
      <c r="B4102" s="228"/>
      <c r="C4102" s="183"/>
      <c r="D4102" s="228"/>
      <c r="E4102" s="183"/>
      <c r="F4102" s="228"/>
      <c r="G4102" s="228"/>
      <c r="H4102" s="183"/>
      <c r="I4102" s="182"/>
      <c r="J4102" s="204">
        <f t="shared" ref="J4102:J4165" si="64">IFERROR(MAX(0,I4102*((MIN(G4102,45322)-MAX(F4102,44958))/(G4102-F4102))),0)</f>
        <v>0</v>
      </c>
      <c r="K4102" s="182"/>
      <c r="L4102" s="182"/>
      <c r="M4102" s="182"/>
      <c r="N4102" s="182"/>
      <c r="O4102" s="182"/>
      <c r="P4102" s="182"/>
    </row>
    <row r="4103" spans="2:16" x14ac:dyDescent="0.3">
      <c r="B4103" s="228"/>
      <c r="C4103" s="183"/>
      <c r="D4103" s="228"/>
      <c r="E4103" s="183"/>
      <c r="F4103" s="228"/>
      <c r="G4103" s="228"/>
      <c r="H4103" s="183"/>
      <c r="I4103" s="182"/>
      <c r="J4103" s="204">
        <f t="shared" si="64"/>
        <v>0</v>
      </c>
      <c r="K4103" s="182"/>
      <c r="L4103" s="182"/>
      <c r="M4103" s="182"/>
      <c r="N4103" s="182"/>
      <c r="O4103" s="182"/>
      <c r="P4103" s="182"/>
    </row>
    <row r="4104" spans="2:16" x14ac:dyDescent="0.3">
      <c r="B4104" s="228"/>
      <c r="C4104" s="183"/>
      <c r="D4104" s="228"/>
      <c r="E4104" s="183"/>
      <c r="F4104" s="228"/>
      <c r="G4104" s="228"/>
      <c r="H4104" s="183"/>
      <c r="I4104" s="182"/>
      <c r="J4104" s="204">
        <f t="shared" si="64"/>
        <v>0</v>
      </c>
      <c r="K4104" s="182"/>
      <c r="L4104" s="182"/>
      <c r="M4104" s="182"/>
      <c r="N4104" s="182"/>
      <c r="O4104" s="182"/>
      <c r="P4104" s="182"/>
    </row>
    <row r="4105" spans="2:16" x14ac:dyDescent="0.3">
      <c r="B4105" s="228"/>
      <c r="C4105" s="183"/>
      <c r="D4105" s="228"/>
      <c r="E4105" s="183"/>
      <c r="F4105" s="228"/>
      <c r="G4105" s="228"/>
      <c r="H4105" s="183"/>
      <c r="I4105" s="182"/>
      <c r="J4105" s="204">
        <f t="shared" si="64"/>
        <v>0</v>
      </c>
      <c r="K4105" s="182"/>
      <c r="L4105" s="182"/>
      <c r="M4105" s="182"/>
      <c r="N4105" s="182"/>
      <c r="O4105" s="182"/>
      <c r="P4105" s="182"/>
    </row>
    <row r="4106" spans="2:16" x14ac:dyDescent="0.3">
      <c r="B4106" s="228"/>
      <c r="C4106" s="183"/>
      <c r="D4106" s="228"/>
      <c r="E4106" s="183"/>
      <c r="F4106" s="228"/>
      <c r="G4106" s="228"/>
      <c r="H4106" s="183"/>
      <c r="I4106" s="182"/>
      <c r="J4106" s="204">
        <f t="shared" si="64"/>
        <v>0</v>
      </c>
      <c r="K4106" s="182"/>
      <c r="L4106" s="182"/>
      <c r="M4106" s="182"/>
      <c r="N4106" s="182"/>
      <c r="O4106" s="182"/>
      <c r="P4106" s="182"/>
    </row>
    <row r="4107" spans="2:16" x14ac:dyDescent="0.3">
      <c r="B4107" s="228"/>
      <c r="C4107" s="183"/>
      <c r="D4107" s="228"/>
      <c r="E4107" s="183"/>
      <c r="F4107" s="228"/>
      <c r="G4107" s="228"/>
      <c r="H4107" s="183"/>
      <c r="I4107" s="182"/>
      <c r="J4107" s="204">
        <f t="shared" si="64"/>
        <v>0</v>
      </c>
      <c r="K4107" s="182"/>
      <c r="L4107" s="182"/>
      <c r="M4107" s="182"/>
      <c r="N4107" s="182"/>
      <c r="O4107" s="182"/>
      <c r="P4107" s="182"/>
    </row>
    <row r="4108" spans="2:16" x14ac:dyDescent="0.3">
      <c r="B4108" s="228"/>
      <c r="C4108" s="183"/>
      <c r="D4108" s="228"/>
      <c r="E4108" s="183"/>
      <c r="F4108" s="228"/>
      <c r="G4108" s="228"/>
      <c r="H4108" s="183"/>
      <c r="I4108" s="182"/>
      <c r="J4108" s="204">
        <f t="shared" si="64"/>
        <v>0</v>
      </c>
      <c r="K4108" s="182"/>
      <c r="L4108" s="182"/>
      <c r="M4108" s="182"/>
      <c r="N4108" s="182"/>
      <c r="O4108" s="182"/>
      <c r="P4108" s="182"/>
    </row>
    <row r="4109" spans="2:16" x14ac:dyDescent="0.3">
      <c r="B4109" s="228"/>
      <c r="C4109" s="183"/>
      <c r="D4109" s="228"/>
      <c r="E4109" s="183"/>
      <c r="F4109" s="228"/>
      <c r="G4109" s="228"/>
      <c r="H4109" s="183"/>
      <c r="I4109" s="182"/>
      <c r="J4109" s="204">
        <f t="shared" si="64"/>
        <v>0</v>
      </c>
      <c r="K4109" s="182"/>
      <c r="L4109" s="182"/>
      <c r="M4109" s="182"/>
      <c r="N4109" s="182"/>
      <c r="O4109" s="182"/>
      <c r="P4109" s="182"/>
    </row>
    <row r="4110" spans="2:16" x14ac:dyDescent="0.3">
      <c r="B4110" s="228"/>
      <c r="C4110" s="183"/>
      <c r="D4110" s="228"/>
      <c r="E4110" s="183"/>
      <c r="F4110" s="228"/>
      <c r="G4110" s="228"/>
      <c r="H4110" s="183"/>
      <c r="I4110" s="182"/>
      <c r="J4110" s="204">
        <f t="shared" si="64"/>
        <v>0</v>
      </c>
      <c r="K4110" s="182"/>
      <c r="L4110" s="182"/>
      <c r="M4110" s="182"/>
      <c r="N4110" s="182"/>
      <c r="O4110" s="182"/>
      <c r="P4110" s="182"/>
    </row>
    <row r="4111" spans="2:16" x14ac:dyDescent="0.3">
      <c r="B4111" s="228"/>
      <c r="C4111" s="183"/>
      <c r="D4111" s="228"/>
      <c r="E4111" s="183"/>
      <c r="F4111" s="228"/>
      <c r="G4111" s="228"/>
      <c r="H4111" s="183"/>
      <c r="I4111" s="182"/>
      <c r="J4111" s="204">
        <f t="shared" si="64"/>
        <v>0</v>
      </c>
      <c r="K4111" s="182"/>
      <c r="L4111" s="182"/>
      <c r="M4111" s="182"/>
      <c r="N4111" s="182"/>
      <c r="O4111" s="182"/>
      <c r="P4111" s="182"/>
    </row>
    <row r="4112" spans="2:16" x14ac:dyDescent="0.3">
      <c r="B4112" s="228"/>
      <c r="C4112" s="183"/>
      <c r="D4112" s="228"/>
      <c r="E4112" s="183"/>
      <c r="F4112" s="228"/>
      <c r="G4112" s="228"/>
      <c r="H4112" s="183"/>
      <c r="I4112" s="182"/>
      <c r="J4112" s="204">
        <f t="shared" si="64"/>
        <v>0</v>
      </c>
      <c r="K4112" s="182"/>
      <c r="L4112" s="182"/>
      <c r="M4112" s="182"/>
      <c r="N4112" s="182"/>
      <c r="O4112" s="182"/>
      <c r="P4112" s="182"/>
    </row>
    <row r="4113" spans="2:16" x14ac:dyDescent="0.3">
      <c r="B4113" s="228"/>
      <c r="C4113" s="183"/>
      <c r="D4113" s="228"/>
      <c r="E4113" s="183"/>
      <c r="F4113" s="228"/>
      <c r="G4113" s="228"/>
      <c r="H4113" s="183"/>
      <c r="I4113" s="182"/>
      <c r="J4113" s="204">
        <f t="shared" si="64"/>
        <v>0</v>
      </c>
      <c r="K4113" s="182"/>
      <c r="L4113" s="182"/>
      <c r="M4113" s="182"/>
      <c r="N4113" s="182"/>
      <c r="O4113" s="182"/>
      <c r="P4113" s="182"/>
    </row>
    <row r="4114" spans="2:16" x14ac:dyDescent="0.3">
      <c r="B4114" s="228"/>
      <c r="C4114" s="183"/>
      <c r="D4114" s="228"/>
      <c r="E4114" s="183"/>
      <c r="F4114" s="228"/>
      <c r="G4114" s="228"/>
      <c r="H4114" s="183"/>
      <c r="I4114" s="182"/>
      <c r="J4114" s="204">
        <f t="shared" si="64"/>
        <v>0</v>
      </c>
      <c r="K4114" s="182"/>
      <c r="L4114" s="182"/>
      <c r="M4114" s="182"/>
      <c r="N4114" s="182"/>
      <c r="O4114" s="182"/>
      <c r="P4114" s="182"/>
    </row>
    <row r="4115" spans="2:16" x14ac:dyDescent="0.3">
      <c r="B4115" s="228"/>
      <c r="C4115" s="183"/>
      <c r="D4115" s="228"/>
      <c r="E4115" s="183"/>
      <c r="F4115" s="228"/>
      <c r="G4115" s="228"/>
      <c r="H4115" s="183"/>
      <c r="I4115" s="182"/>
      <c r="J4115" s="204">
        <f t="shared" si="64"/>
        <v>0</v>
      </c>
      <c r="K4115" s="182"/>
      <c r="L4115" s="182"/>
      <c r="M4115" s="182"/>
      <c r="N4115" s="182"/>
      <c r="O4115" s="182"/>
      <c r="P4115" s="182"/>
    </row>
    <row r="4116" spans="2:16" x14ac:dyDescent="0.3">
      <c r="B4116" s="228"/>
      <c r="C4116" s="183"/>
      <c r="D4116" s="228"/>
      <c r="E4116" s="183"/>
      <c r="F4116" s="228"/>
      <c r="G4116" s="228"/>
      <c r="H4116" s="183"/>
      <c r="I4116" s="182"/>
      <c r="J4116" s="204">
        <f t="shared" si="64"/>
        <v>0</v>
      </c>
      <c r="K4116" s="182"/>
      <c r="L4116" s="182"/>
      <c r="M4116" s="182"/>
      <c r="N4116" s="182"/>
      <c r="O4116" s="182"/>
      <c r="P4116" s="182"/>
    </row>
    <row r="4117" spans="2:16" x14ac:dyDescent="0.3">
      <c r="B4117" s="228"/>
      <c r="C4117" s="183"/>
      <c r="D4117" s="228"/>
      <c r="E4117" s="183"/>
      <c r="F4117" s="228"/>
      <c r="G4117" s="228"/>
      <c r="H4117" s="183"/>
      <c r="I4117" s="182"/>
      <c r="J4117" s="204">
        <f t="shared" si="64"/>
        <v>0</v>
      </c>
      <c r="K4117" s="182"/>
      <c r="L4117" s="182"/>
      <c r="M4117" s="182"/>
      <c r="N4117" s="182"/>
      <c r="O4117" s="182"/>
      <c r="P4117" s="182"/>
    </row>
    <row r="4118" spans="2:16" x14ac:dyDescent="0.3">
      <c r="B4118" s="228"/>
      <c r="C4118" s="183"/>
      <c r="D4118" s="228"/>
      <c r="E4118" s="183"/>
      <c r="F4118" s="228"/>
      <c r="G4118" s="228"/>
      <c r="H4118" s="183"/>
      <c r="I4118" s="182"/>
      <c r="J4118" s="204">
        <f t="shared" si="64"/>
        <v>0</v>
      </c>
      <c r="K4118" s="182"/>
      <c r="L4118" s="182"/>
      <c r="M4118" s="182"/>
      <c r="N4118" s="182"/>
      <c r="O4118" s="182"/>
      <c r="P4118" s="182"/>
    </row>
    <row r="4119" spans="2:16" x14ac:dyDescent="0.3">
      <c r="B4119" s="228"/>
      <c r="C4119" s="183"/>
      <c r="D4119" s="228"/>
      <c r="E4119" s="183"/>
      <c r="F4119" s="228"/>
      <c r="G4119" s="228"/>
      <c r="H4119" s="183"/>
      <c r="I4119" s="182"/>
      <c r="J4119" s="204">
        <f t="shared" si="64"/>
        <v>0</v>
      </c>
      <c r="K4119" s="182"/>
      <c r="L4119" s="182"/>
      <c r="M4119" s="182"/>
      <c r="N4119" s="182"/>
      <c r="O4119" s="182"/>
      <c r="P4119" s="182"/>
    </row>
    <row r="4120" spans="2:16" x14ac:dyDescent="0.3">
      <c r="B4120" s="228"/>
      <c r="C4120" s="183"/>
      <c r="D4120" s="228"/>
      <c r="E4120" s="183"/>
      <c r="F4120" s="228"/>
      <c r="G4120" s="228"/>
      <c r="H4120" s="183"/>
      <c r="I4120" s="182"/>
      <c r="J4120" s="204">
        <f t="shared" si="64"/>
        <v>0</v>
      </c>
      <c r="K4120" s="182"/>
      <c r="L4120" s="182"/>
      <c r="M4120" s="182"/>
      <c r="N4120" s="182"/>
      <c r="O4120" s="182"/>
      <c r="P4120" s="182"/>
    </row>
    <row r="4121" spans="2:16" x14ac:dyDescent="0.3">
      <c r="B4121" s="228"/>
      <c r="C4121" s="183"/>
      <c r="D4121" s="228"/>
      <c r="E4121" s="183"/>
      <c r="F4121" s="228"/>
      <c r="G4121" s="228"/>
      <c r="H4121" s="183"/>
      <c r="I4121" s="182"/>
      <c r="J4121" s="204">
        <f t="shared" si="64"/>
        <v>0</v>
      </c>
      <c r="K4121" s="182"/>
      <c r="L4121" s="182"/>
      <c r="M4121" s="182"/>
      <c r="N4121" s="182"/>
      <c r="O4121" s="182"/>
      <c r="P4121" s="182"/>
    </row>
    <row r="4122" spans="2:16" x14ac:dyDescent="0.3">
      <c r="B4122" s="228"/>
      <c r="C4122" s="183"/>
      <c r="D4122" s="228"/>
      <c r="E4122" s="183"/>
      <c r="F4122" s="228"/>
      <c r="G4122" s="228"/>
      <c r="H4122" s="183"/>
      <c r="I4122" s="182"/>
      <c r="J4122" s="204">
        <f t="shared" si="64"/>
        <v>0</v>
      </c>
      <c r="K4122" s="182"/>
      <c r="L4122" s="182"/>
      <c r="M4122" s="182"/>
      <c r="N4122" s="182"/>
      <c r="O4122" s="182"/>
      <c r="P4122" s="182"/>
    </row>
    <row r="4123" spans="2:16" x14ac:dyDescent="0.3">
      <c r="B4123" s="228"/>
      <c r="C4123" s="183"/>
      <c r="D4123" s="228"/>
      <c r="E4123" s="183"/>
      <c r="F4123" s="228"/>
      <c r="G4123" s="228"/>
      <c r="H4123" s="183"/>
      <c r="I4123" s="182"/>
      <c r="J4123" s="204">
        <f t="shared" si="64"/>
        <v>0</v>
      </c>
      <c r="K4123" s="182"/>
      <c r="L4123" s="182"/>
      <c r="M4123" s="182"/>
      <c r="N4123" s="182"/>
      <c r="O4123" s="182"/>
      <c r="P4123" s="182"/>
    </row>
    <row r="4124" spans="2:16" x14ac:dyDescent="0.3">
      <c r="B4124" s="228"/>
      <c r="C4124" s="183"/>
      <c r="D4124" s="228"/>
      <c r="E4124" s="183"/>
      <c r="F4124" s="228"/>
      <c r="G4124" s="228"/>
      <c r="H4124" s="183"/>
      <c r="I4124" s="182"/>
      <c r="J4124" s="204">
        <f t="shared" si="64"/>
        <v>0</v>
      </c>
      <c r="K4124" s="182"/>
      <c r="L4124" s="182"/>
      <c r="M4124" s="182"/>
      <c r="N4124" s="182"/>
      <c r="O4124" s="182"/>
      <c r="P4124" s="182"/>
    </row>
    <row r="4125" spans="2:16" x14ac:dyDescent="0.3">
      <c r="B4125" s="228"/>
      <c r="C4125" s="183"/>
      <c r="D4125" s="228"/>
      <c r="E4125" s="183"/>
      <c r="F4125" s="228"/>
      <c r="G4125" s="228"/>
      <c r="H4125" s="183"/>
      <c r="I4125" s="182"/>
      <c r="J4125" s="204">
        <f t="shared" si="64"/>
        <v>0</v>
      </c>
      <c r="K4125" s="182"/>
      <c r="L4125" s="182"/>
      <c r="M4125" s="182"/>
      <c r="N4125" s="182"/>
      <c r="O4125" s="182"/>
      <c r="P4125" s="182"/>
    </row>
    <row r="4126" spans="2:16" x14ac:dyDescent="0.3">
      <c r="B4126" s="228"/>
      <c r="C4126" s="183"/>
      <c r="D4126" s="228"/>
      <c r="E4126" s="183"/>
      <c r="F4126" s="228"/>
      <c r="G4126" s="228"/>
      <c r="H4126" s="183"/>
      <c r="I4126" s="182"/>
      <c r="J4126" s="204">
        <f t="shared" si="64"/>
        <v>0</v>
      </c>
      <c r="K4126" s="182"/>
      <c r="L4126" s="182"/>
      <c r="M4126" s="182"/>
      <c r="N4126" s="182"/>
      <c r="O4126" s="182"/>
      <c r="P4126" s="182"/>
    </row>
    <row r="4127" spans="2:16" x14ac:dyDescent="0.3">
      <c r="B4127" s="228"/>
      <c r="C4127" s="183"/>
      <c r="D4127" s="228"/>
      <c r="E4127" s="183"/>
      <c r="F4127" s="228"/>
      <c r="G4127" s="228"/>
      <c r="H4127" s="183"/>
      <c r="I4127" s="182"/>
      <c r="J4127" s="204">
        <f t="shared" si="64"/>
        <v>0</v>
      </c>
      <c r="K4127" s="182"/>
      <c r="L4127" s="182"/>
      <c r="M4127" s="182"/>
      <c r="N4127" s="182"/>
      <c r="O4127" s="182"/>
      <c r="P4127" s="182"/>
    </row>
    <row r="4128" spans="2:16" x14ac:dyDescent="0.3">
      <c r="B4128" s="228"/>
      <c r="C4128" s="183"/>
      <c r="D4128" s="228"/>
      <c r="E4128" s="183"/>
      <c r="F4128" s="228"/>
      <c r="G4128" s="228"/>
      <c r="H4128" s="183"/>
      <c r="I4128" s="182"/>
      <c r="J4128" s="204">
        <f t="shared" si="64"/>
        <v>0</v>
      </c>
      <c r="K4128" s="182"/>
      <c r="L4128" s="182"/>
      <c r="M4128" s="182"/>
      <c r="N4128" s="182"/>
      <c r="O4128" s="182"/>
      <c r="P4128" s="182"/>
    </row>
    <row r="4129" spans="2:16" x14ac:dyDescent="0.3">
      <c r="B4129" s="228"/>
      <c r="C4129" s="183"/>
      <c r="D4129" s="228"/>
      <c r="E4129" s="183"/>
      <c r="F4129" s="228"/>
      <c r="G4129" s="228"/>
      <c r="H4129" s="183"/>
      <c r="I4129" s="182"/>
      <c r="J4129" s="204">
        <f t="shared" si="64"/>
        <v>0</v>
      </c>
      <c r="K4129" s="182"/>
      <c r="L4129" s="182"/>
      <c r="M4129" s="182"/>
      <c r="N4129" s="182"/>
      <c r="O4129" s="182"/>
      <c r="P4129" s="182"/>
    </row>
    <row r="4130" spans="2:16" x14ac:dyDescent="0.3">
      <c r="B4130" s="228"/>
      <c r="C4130" s="183"/>
      <c r="D4130" s="228"/>
      <c r="E4130" s="183"/>
      <c r="F4130" s="228"/>
      <c r="G4130" s="228"/>
      <c r="H4130" s="183"/>
      <c r="I4130" s="182"/>
      <c r="J4130" s="204">
        <f t="shared" si="64"/>
        <v>0</v>
      </c>
      <c r="K4130" s="182"/>
      <c r="L4130" s="182"/>
      <c r="M4130" s="182"/>
      <c r="N4130" s="182"/>
      <c r="O4130" s="182"/>
      <c r="P4130" s="182"/>
    </row>
    <row r="4131" spans="2:16" x14ac:dyDescent="0.3">
      <c r="B4131" s="228"/>
      <c r="C4131" s="183"/>
      <c r="D4131" s="228"/>
      <c r="E4131" s="183"/>
      <c r="F4131" s="228"/>
      <c r="G4131" s="228"/>
      <c r="H4131" s="183"/>
      <c r="I4131" s="182"/>
      <c r="J4131" s="204">
        <f t="shared" si="64"/>
        <v>0</v>
      </c>
      <c r="K4131" s="182"/>
      <c r="L4131" s="182"/>
      <c r="M4131" s="182"/>
      <c r="N4131" s="182"/>
      <c r="O4131" s="182"/>
      <c r="P4131" s="182"/>
    </row>
    <row r="4132" spans="2:16" x14ac:dyDescent="0.3">
      <c r="B4132" s="228"/>
      <c r="C4132" s="183"/>
      <c r="D4132" s="228"/>
      <c r="E4132" s="183"/>
      <c r="F4132" s="228"/>
      <c r="G4132" s="228"/>
      <c r="H4132" s="183"/>
      <c r="I4132" s="182"/>
      <c r="J4132" s="204">
        <f t="shared" si="64"/>
        <v>0</v>
      </c>
      <c r="K4132" s="182"/>
      <c r="L4132" s="182"/>
      <c r="M4132" s="182"/>
      <c r="N4132" s="182"/>
      <c r="O4132" s="182"/>
      <c r="P4132" s="182"/>
    </row>
    <row r="4133" spans="2:16" x14ac:dyDescent="0.3">
      <c r="B4133" s="228"/>
      <c r="C4133" s="183"/>
      <c r="D4133" s="228"/>
      <c r="E4133" s="183"/>
      <c r="F4133" s="228"/>
      <c r="G4133" s="228"/>
      <c r="H4133" s="183"/>
      <c r="I4133" s="182"/>
      <c r="J4133" s="204">
        <f t="shared" si="64"/>
        <v>0</v>
      </c>
      <c r="K4133" s="182"/>
      <c r="L4133" s="182"/>
      <c r="M4133" s="182"/>
      <c r="N4133" s="182"/>
      <c r="O4133" s="182"/>
      <c r="P4133" s="182"/>
    </row>
    <row r="4134" spans="2:16" x14ac:dyDescent="0.3">
      <c r="B4134" s="228"/>
      <c r="C4134" s="183"/>
      <c r="D4134" s="228"/>
      <c r="E4134" s="183"/>
      <c r="F4134" s="228"/>
      <c r="G4134" s="228"/>
      <c r="H4134" s="183"/>
      <c r="I4134" s="182"/>
      <c r="J4134" s="204">
        <f t="shared" si="64"/>
        <v>0</v>
      </c>
      <c r="K4134" s="182"/>
      <c r="L4134" s="182"/>
      <c r="M4134" s="182"/>
      <c r="N4134" s="182"/>
      <c r="O4134" s="182"/>
      <c r="P4134" s="182"/>
    </row>
    <row r="4135" spans="2:16" x14ac:dyDescent="0.3">
      <c r="B4135" s="228"/>
      <c r="C4135" s="183"/>
      <c r="D4135" s="228"/>
      <c r="E4135" s="183"/>
      <c r="F4135" s="228"/>
      <c r="G4135" s="228"/>
      <c r="H4135" s="183"/>
      <c r="I4135" s="182"/>
      <c r="J4135" s="204">
        <f t="shared" si="64"/>
        <v>0</v>
      </c>
      <c r="K4135" s="182"/>
      <c r="L4135" s="182"/>
      <c r="M4135" s="182"/>
      <c r="N4135" s="182"/>
      <c r="O4135" s="182"/>
      <c r="P4135" s="182"/>
    </row>
    <row r="4136" spans="2:16" x14ac:dyDescent="0.3">
      <c r="B4136" s="228"/>
      <c r="C4136" s="183"/>
      <c r="D4136" s="228"/>
      <c r="E4136" s="183"/>
      <c r="F4136" s="228"/>
      <c r="G4136" s="228"/>
      <c r="H4136" s="183"/>
      <c r="I4136" s="182"/>
      <c r="J4136" s="204">
        <f t="shared" si="64"/>
        <v>0</v>
      </c>
      <c r="K4136" s="182"/>
      <c r="L4136" s="182"/>
      <c r="M4136" s="182"/>
      <c r="N4136" s="182"/>
      <c r="O4136" s="182"/>
      <c r="P4136" s="182"/>
    </row>
    <row r="4137" spans="2:16" x14ac:dyDescent="0.3">
      <c r="B4137" s="228"/>
      <c r="C4137" s="183"/>
      <c r="D4137" s="228"/>
      <c r="E4137" s="183"/>
      <c r="F4137" s="228"/>
      <c r="G4137" s="228"/>
      <c r="H4137" s="183"/>
      <c r="I4137" s="182"/>
      <c r="J4137" s="204">
        <f t="shared" si="64"/>
        <v>0</v>
      </c>
      <c r="K4137" s="182"/>
      <c r="L4137" s="182"/>
      <c r="M4137" s="182"/>
      <c r="N4137" s="182"/>
      <c r="O4137" s="182"/>
      <c r="P4137" s="182"/>
    </row>
    <row r="4138" spans="2:16" x14ac:dyDescent="0.3">
      <c r="B4138" s="228"/>
      <c r="C4138" s="183"/>
      <c r="D4138" s="228"/>
      <c r="E4138" s="183"/>
      <c r="F4138" s="228"/>
      <c r="G4138" s="228"/>
      <c r="H4138" s="183"/>
      <c r="I4138" s="182"/>
      <c r="J4138" s="204">
        <f t="shared" si="64"/>
        <v>0</v>
      </c>
      <c r="K4138" s="182"/>
      <c r="L4138" s="182"/>
      <c r="M4138" s="182"/>
      <c r="N4138" s="182"/>
      <c r="O4138" s="182"/>
      <c r="P4138" s="182"/>
    </row>
    <row r="4139" spans="2:16" x14ac:dyDescent="0.3">
      <c r="B4139" s="228"/>
      <c r="C4139" s="183"/>
      <c r="D4139" s="228"/>
      <c r="E4139" s="183"/>
      <c r="F4139" s="228"/>
      <c r="G4139" s="228"/>
      <c r="H4139" s="183"/>
      <c r="I4139" s="182"/>
      <c r="J4139" s="204">
        <f t="shared" si="64"/>
        <v>0</v>
      </c>
      <c r="K4139" s="182"/>
      <c r="L4139" s="182"/>
      <c r="M4139" s="182"/>
      <c r="N4139" s="182"/>
      <c r="O4139" s="182"/>
      <c r="P4139" s="182"/>
    </row>
    <row r="4140" spans="2:16" x14ac:dyDescent="0.3">
      <c r="B4140" s="228"/>
      <c r="C4140" s="183"/>
      <c r="D4140" s="228"/>
      <c r="E4140" s="183"/>
      <c r="F4140" s="228"/>
      <c r="G4140" s="228"/>
      <c r="H4140" s="183"/>
      <c r="I4140" s="182"/>
      <c r="J4140" s="204">
        <f t="shared" si="64"/>
        <v>0</v>
      </c>
      <c r="K4140" s="182"/>
      <c r="L4140" s="182"/>
      <c r="M4140" s="182"/>
      <c r="N4140" s="182"/>
      <c r="O4140" s="182"/>
      <c r="P4140" s="182"/>
    </row>
    <row r="4141" spans="2:16" x14ac:dyDescent="0.3">
      <c r="B4141" s="228"/>
      <c r="C4141" s="183"/>
      <c r="D4141" s="228"/>
      <c r="E4141" s="183"/>
      <c r="F4141" s="228"/>
      <c r="G4141" s="228"/>
      <c r="H4141" s="183"/>
      <c r="I4141" s="182"/>
      <c r="J4141" s="204">
        <f t="shared" si="64"/>
        <v>0</v>
      </c>
      <c r="K4141" s="182"/>
      <c r="L4141" s="182"/>
      <c r="M4141" s="182"/>
      <c r="N4141" s="182"/>
      <c r="O4141" s="182"/>
      <c r="P4141" s="182"/>
    </row>
    <row r="4142" spans="2:16" x14ac:dyDescent="0.3">
      <c r="B4142" s="228"/>
      <c r="C4142" s="183"/>
      <c r="D4142" s="228"/>
      <c r="E4142" s="183"/>
      <c r="F4142" s="228"/>
      <c r="G4142" s="228"/>
      <c r="H4142" s="183"/>
      <c r="I4142" s="182"/>
      <c r="J4142" s="204">
        <f t="shared" si="64"/>
        <v>0</v>
      </c>
      <c r="K4142" s="182"/>
      <c r="L4142" s="182"/>
      <c r="M4142" s="182"/>
      <c r="N4142" s="182"/>
      <c r="O4142" s="182"/>
      <c r="P4142" s="182"/>
    </row>
    <row r="4143" spans="2:16" x14ac:dyDescent="0.3">
      <c r="B4143" s="228"/>
      <c r="C4143" s="183"/>
      <c r="D4143" s="228"/>
      <c r="E4143" s="183"/>
      <c r="F4143" s="228"/>
      <c r="G4143" s="228"/>
      <c r="H4143" s="183"/>
      <c r="I4143" s="182"/>
      <c r="J4143" s="204">
        <f t="shared" si="64"/>
        <v>0</v>
      </c>
      <c r="K4143" s="182"/>
      <c r="L4143" s="182"/>
      <c r="M4143" s="182"/>
      <c r="N4143" s="182"/>
      <c r="O4143" s="182"/>
      <c r="P4143" s="182"/>
    </row>
    <row r="4144" spans="2:16" x14ac:dyDescent="0.3">
      <c r="B4144" s="228"/>
      <c r="C4144" s="183"/>
      <c r="D4144" s="228"/>
      <c r="E4144" s="183"/>
      <c r="F4144" s="228"/>
      <c r="G4144" s="228"/>
      <c r="H4144" s="183"/>
      <c r="I4144" s="182"/>
      <c r="J4144" s="204">
        <f t="shared" si="64"/>
        <v>0</v>
      </c>
      <c r="K4144" s="182"/>
      <c r="L4144" s="182"/>
      <c r="M4144" s="182"/>
      <c r="N4144" s="182"/>
      <c r="O4144" s="182"/>
      <c r="P4144" s="182"/>
    </row>
    <row r="4145" spans="2:16" x14ac:dyDescent="0.3">
      <c r="B4145" s="228"/>
      <c r="C4145" s="183"/>
      <c r="D4145" s="228"/>
      <c r="E4145" s="183"/>
      <c r="F4145" s="228"/>
      <c r="G4145" s="228"/>
      <c r="H4145" s="183"/>
      <c r="I4145" s="182"/>
      <c r="J4145" s="204">
        <f t="shared" si="64"/>
        <v>0</v>
      </c>
      <c r="K4145" s="182"/>
      <c r="L4145" s="182"/>
      <c r="M4145" s="182"/>
      <c r="N4145" s="182"/>
      <c r="O4145" s="182"/>
      <c r="P4145" s="182"/>
    </row>
    <row r="4146" spans="2:16" x14ac:dyDescent="0.3">
      <c r="B4146" s="228"/>
      <c r="C4146" s="183"/>
      <c r="D4146" s="228"/>
      <c r="E4146" s="183"/>
      <c r="F4146" s="228"/>
      <c r="G4146" s="228"/>
      <c r="H4146" s="183"/>
      <c r="I4146" s="182"/>
      <c r="J4146" s="204">
        <f t="shared" si="64"/>
        <v>0</v>
      </c>
      <c r="K4146" s="182"/>
      <c r="L4146" s="182"/>
      <c r="M4146" s="182"/>
      <c r="N4146" s="182"/>
      <c r="O4146" s="182"/>
      <c r="P4146" s="182"/>
    </row>
    <row r="4147" spans="2:16" x14ac:dyDescent="0.3">
      <c r="B4147" s="228"/>
      <c r="C4147" s="183"/>
      <c r="D4147" s="228"/>
      <c r="E4147" s="183"/>
      <c r="F4147" s="228"/>
      <c r="G4147" s="228"/>
      <c r="H4147" s="183"/>
      <c r="I4147" s="182"/>
      <c r="J4147" s="204">
        <f t="shared" si="64"/>
        <v>0</v>
      </c>
      <c r="K4147" s="182"/>
      <c r="L4147" s="182"/>
      <c r="M4147" s="182"/>
      <c r="N4147" s="182"/>
      <c r="O4147" s="182"/>
      <c r="P4147" s="182"/>
    </row>
    <row r="4148" spans="2:16" x14ac:dyDescent="0.3">
      <c r="B4148" s="228"/>
      <c r="C4148" s="183"/>
      <c r="D4148" s="228"/>
      <c r="E4148" s="183"/>
      <c r="F4148" s="228"/>
      <c r="G4148" s="228"/>
      <c r="H4148" s="183"/>
      <c r="I4148" s="182"/>
      <c r="J4148" s="204">
        <f t="shared" si="64"/>
        <v>0</v>
      </c>
      <c r="K4148" s="182"/>
      <c r="L4148" s="182"/>
      <c r="M4148" s="182"/>
      <c r="N4148" s="182"/>
      <c r="O4148" s="182"/>
      <c r="P4148" s="182"/>
    </row>
    <row r="4149" spans="2:16" x14ac:dyDescent="0.3">
      <c r="B4149" s="228"/>
      <c r="C4149" s="183"/>
      <c r="D4149" s="228"/>
      <c r="E4149" s="183"/>
      <c r="F4149" s="228"/>
      <c r="G4149" s="228"/>
      <c r="H4149" s="183"/>
      <c r="I4149" s="182"/>
      <c r="J4149" s="204">
        <f t="shared" si="64"/>
        <v>0</v>
      </c>
      <c r="K4149" s="182"/>
      <c r="L4149" s="182"/>
      <c r="M4149" s="182"/>
      <c r="N4149" s="182"/>
      <c r="O4149" s="182"/>
      <c r="P4149" s="182"/>
    </row>
    <row r="4150" spans="2:16" x14ac:dyDescent="0.3">
      <c r="B4150" s="228"/>
      <c r="C4150" s="183"/>
      <c r="D4150" s="228"/>
      <c r="E4150" s="183"/>
      <c r="F4150" s="228"/>
      <c r="G4150" s="228"/>
      <c r="H4150" s="183"/>
      <c r="I4150" s="182"/>
      <c r="J4150" s="204">
        <f t="shared" si="64"/>
        <v>0</v>
      </c>
      <c r="K4150" s="182"/>
      <c r="L4150" s="182"/>
      <c r="M4150" s="182"/>
      <c r="N4150" s="182"/>
      <c r="O4150" s="182"/>
      <c r="P4150" s="182"/>
    </row>
    <row r="4151" spans="2:16" x14ac:dyDescent="0.3">
      <c r="B4151" s="228"/>
      <c r="C4151" s="183"/>
      <c r="D4151" s="228"/>
      <c r="E4151" s="183"/>
      <c r="F4151" s="228"/>
      <c r="G4151" s="228"/>
      <c r="H4151" s="183"/>
      <c r="I4151" s="182"/>
      <c r="J4151" s="204">
        <f t="shared" si="64"/>
        <v>0</v>
      </c>
      <c r="K4151" s="182"/>
      <c r="L4151" s="182"/>
      <c r="M4151" s="182"/>
      <c r="N4151" s="182"/>
      <c r="O4151" s="182"/>
      <c r="P4151" s="182"/>
    </row>
    <row r="4152" spans="2:16" x14ac:dyDescent="0.3">
      <c r="B4152" s="228"/>
      <c r="C4152" s="183"/>
      <c r="D4152" s="228"/>
      <c r="E4152" s="183"/>
      <c r="F4152" s="228"/>
      <c r="G4152" s="228"/>
      <c r="H4152" s="183"/>
      <c r="I4152" s="182"/>
      <c r="J4152" s="204">
        <f t="shared" si="64"/>
        <v>0</v>
      </c>
      <c r="K4152" s="182"/>
      <c r="L4152" s="182"/>
      <c r="M4152" s="182"/>
      <c r="N4152" s="182"/>
      <c r="O4152" s="182"/>
      <c r="P4152" s="182"/>
    </row>
    <row r="4153" spans="2:16" x14ac:dyDescent="0.3">
      <c r="B4153" s="228"/>
      <c r="C4153" s="183"/>
      <c r="D4153" s="228"/>
      <c r="E4153" s="183"/>
      <c r="F4153" s="228"/>
      <c r="G4153" s="228"/>
      <c r="H4153" s="183"/>
      <c r="I4153" s="182"/>
      <c r="J4153" s="204">
        <f t="shared" si="64"/>
        <v>0</v>
      </c>
      <c r="K4153" s="182"/>
      <c r="L4153" s="182"/>
      <c r="M4153" s="182"/>
      <c r="N4153" s="182"/>
      <c r="O4153" s="182"/>
      <c r="P4153" s="182"/>
    </row>
    <row r="4154" spans="2:16" x14ac:dyDescent="0.3">
      <c r="B4154" s="228"/>
      <c r="C4154" s="183"/>
      <c r="D4154" s="228"/>
      <c r="E4154" s="183"/>
      <c r="F4154" s="228"/>
      <c r="G4154" s="228"/>
      <c r="H4154" s="183"/>
      <c r="I4154" s="182"/>
      <c r="J4154" s="204">
        <f t="shared" si="64"/>
        <v>0</v>
      </c>
      <c r="K4154" s="182"/>
      <c r="L4154" s="182"/>
      <c r="M4154" s="182"/>
      <c r="N4154" s="182"/>
      <c r="O4154" s="182"/>
      <c r="P4154" s="182"/>
    </row>
    <row r="4155" spans="2:16" x14ac:dyDescent="0.3">
      <c r="B4155" s="228"/>
      <c r="C4155" s="183"/>
      <c r="D4155" s="228"/>
      <c r="E4155" s="183"/>
      <c r="F4155" s="228"/>
      <c r="G4155" s="228"/>
      <c r="H4155" s="183"/>
      <c r="I4155" s="182"/>
      <c r="J4155" s="204">
        <f t="shared" si="64"/>
        <v>0</v>
      </c>
      <c r="K4155" s="182"/>
      <c r="L4155" s="182"/>
      <c r="M4155" s="182"/>
      <c r="N4155" s="182"/>
      <c r="O4155" s="182"/>
      <c r="P4155" s="182"/>
    </row>
    <row r="4156" spans="2:16" x14ac:dyDescent="0.3">
      <c r="B4156" s="228"/>
      <c r="C4156" s="183"/>
      <c r="D4156" s="228"/>
      <c r="E4156" s="183"/>
      <c r="F4156" s="228"/>
      <c r="G4156" s="228"/>
      <c r="H4156" s="183"/>
      <c r="I4156" s="182"/>
      <c r="J4156" s="204">
        <f t="shared" si="64"/>
        <v>0</v>
      </c>
      <c r="K4156" s="182"/>
      <c r="L4156" s="182"/>
      <c r="M4156" s="182"/>
      <c r="N4156" s="182"/>
      <c r="O4156" s="182"/>
      <c r="P4156" s="182"/>
    </row>
    <row r="4157" spans="2:16" x14ac:dyDescent="0.3">
      <c r="B4157" s="228"/>
      <c r="C4157" s="183"/>
      <c r="D4157" s="228"/>
      <c r="E4157" s="183"/>
      <c r="F4157" s="228"/>
      <c r="G4157" s="228"/>
      <c r="H4157" s="183"/>
      <c r="I4157" s="182"/>
      <c r="J4157" s="204">
        <f t="shared" si="64"/>
        <v>0</v>
      </c>
      <c r="K4157" s="182"/>
      <c r="L4157" s="182"/>
      <c r="M4157" s="182"/>
      <c r="N4157" s="182"/>
      <c r="O4157" s="182"/>
      <c r="P4157" s="182"/>
    </row>
    <row r="4158" spans="2:16" x14ac:dyDescent="0.3">
      <c r="B4158" s="228"/>
      <c r="C4158" s="183"/>
      <c r="D4158" s="228"/>
      <c r="E4158" s="183"/>
      <c r="F4158" s="228"/>
      <c r="G4158" s="228"/>
      <c r="H4158" s="183"/>
      <c r="I4158" s="182"/>
      <c r="J4158" s="204">
        <f t="shared" si="64"/>
        <v>0</v>
      </c>
      <c r="K4158" s="182"/>
      <c r="L4158" s="182"/>
      <c r="M4158" s="182"/>
      <c r="N4158" s="182"/>
      <c r="O4158" s="182"/>
      <c r="P4158" s="182"/>
    </row>
    <row r="4159" spans="2:16" x14ac:dyDescent="0.3">
      <c r="B4159" s="228"/>
      <c r="C4159" s="183"/>
      <c r="D4159" s="228"/>
      <c r="E4159" s="183"/>
      <c r="F4159" s="228"/>
      <c r="G4159" s="228"/>
      <c r="H4159" s="183"/>
      <c r="I4159" s="182"/>
      <c r="J4159" s="204">
        <f t="shared" si="64"/>
        <v>0</v>
      </c>
      <c r="K4159" s="182"/>
      <c r="L4159" s="182"/>
      <c r="M4159" s="182"/>
      <c r="N4159" s="182"/>
      <c r="O4159" s="182"/>
      <c r="P4159" s="182"/>
    </row>
    <row r="4160" spans="2:16" x14ac:dyDescent="0.3">
      <c r="B4160" s="228"/>
      <c r="C4160" s="183"/>
      <c r="D4160" s="228"/>
      <c r="E4160" s="183"/>
      <c r="F4160" s="228"/>
      <c r="G4160" s="228"/>
      <c r="H4160" s="183"/>
      <c r="I4160" s="182"/>
      <c r="J4160" s="204">
        <f t="shared" si="64"/>
        <v>0</v>
      </c>
      <c r="K4160" s="182"/>
      <c r="L4160" s="182"/>
      <c r="M4160" s="182"/>
      <c r="N4160" s="182"/>
      <c r="O4160" s="182"/>
      <c r="P4160" s="182"/>
    </row>
    <row r="4161" spans="2:16" x14ac:dyDescent="0.3">
      <c r="B4161" s="228"/>
      <c r="C4161" s="183"/>
      <c r="D4161" s="228"/>
      <c r="E4161" s="183"/>
      <c r="F4161" s="228"/>
      <c r="G4161" s="228"/>
      <c r="H4161" s="183"/>
      <c r="I4161" s="182"/>
      <c r="J4161" s="204">
        <f t="shared" si="64"/>
        <v>0</v>
      </c>
      <c r="K4161" s="182"/>
      <c r="L4161" s="182"/>
      <c r="M4161" s="182"/>
      <c r="N4161" s="182"/>
      <c r="O4161" s="182"/>
      <c r="P4161" s="182"/>
    </row>
    <row r="4162" spans="2:16" x14ac:dyDescent="0.3">
      <c r="B4162" s="228"/>
      <c r="C4162" s="183"/>
      <c r="D4162" s="228"/>
      <c r="E4162" s="183"/>
      <c r="F4162" s="228"/>
      <c r="G4162" s="228"/>
      <c r="H4162" s="183"/>
      <c r="I4162" s="182"/>
      <c r="J4162" s="204">
        <f t="shared" si="64"/>
        <v>0</v>
      </c>
      <c r="K4162" s="182"/>
      <c r="L4162" s="182"/>
      <c r="M4162" s="182"/>
      <c r="N4162" s="182"/>
      <c r="O4162" s="182"/>
      <c r="P4162" s="182"/>
    </row>
    <row r="4163" spans="2:16" x14ac:dyDescent="0.3">
      <c r="B4163" s="228"/>
      <c r="C4163" s="183"/>
      <c r="D4163" s="228"/>
      <c r="E4163" s="183"/>
      <c r="F4163" s="228"/>
      <c r="G4163" s="228"/>
      <c r="H4163" s="183"/>
      <c r="I4163" s="182"/>
      <c r="J4163" s="204">
        <f t="shared" si="64"/>
        <v>0</v>
      </c>
      <c r="K4163" s="182"/>
      <c r="L4163" s="182"/>
      <c r="M4163" s="182"/>
      <c r="N4163" s="182"/>
      <c r="O4163" s="182"/>
      <c r="P4163" s="182"/>
    </row>
    <row r="4164" spans="2:16" x14ac:dyDescent="0.3">
      <c r="B4164" s="228"/>
      <c r="C4164" s="183"/>
      <c r="D4164" s="228"/>
      <c r="E4164" s="183"/>
      <c r="F4164" s="228"/>
      <c r="G4164" s="228"/>
      <c r="H4164" s="183"/>
      <c r="I4164" s="182"/>
      <c r="J4164" s="204">
        <f t="shared" si="64"/>
        <v>0</v>
      </c>
      <c r="K4164" s="182"/>
      <c r="L4164" s="182"/>
      <c r="M4164" s="182"/>
      <c r="N4164" s="182"/>
      <c r="O4164" s="182"/>
      <c r="P4164" s="182"/>
    </row>
    <row r="4165" spans="2:16" x14ac:dyDescent="0.3">
      <c r="B4165" s="228"/>
      <c r="C4165" s="183"/>
      <c r="D4165" s="228"/>
      <c r="E4165" s="183"/>
      <c r="F4165" s="228"/>
      <c r="G4165" s="228"/>
      <c r="H4165" s="183"/>
      <c r="I4165" s="182"/>
      <c r="J4165" s="204">
        <f t="shared" si="64"/>
        <v>0</v>
      </c>
      <c r="K4165" s="182"/>
      <c r="L4165" s="182"/>
      <c r="M4165" s="182"/>
      <c r="N4165" s="182"/>
      <c r="O4165" s="182"/>
      <c r="P4165" s="182"/>
    </row>
    <row r="4166" spans="2:16" x14ac:dyDescent="0.3">
      <c r="B4166" s="228"/>
      <c r="C4166" s="183"/>
      <c r="D4166" s="228"/>
      <c r="E4166" s="183"/>
      <c r="F4166" s="228"/>
      <c r="G4166" s="228"/>
      <c r="H4166" s="183"/>
      <c r="I4166" s="182"/>
      <c r="J4166" s="204">
        <f t="shared" ref="J4166:J4229" si="65">IFERROR(MAX(0,I4166*((MIN(G4166,45322)-MAX(F4166,44958))/(G4166-F4166))),0)</f>
        <v>0</v>
      </c>
      <c r="K4166" s="182"/>
      <c r="L4166" s="182"/>
      <c r="M4166" s="182"/>
      <c r="N4166" s="182"/>
      <c r="O4166" s="182"/>
      <c r="P4166" s="182"/>
    </row>
    <row r="4167" spans="2:16" x14ac:dyDescent="0.3">
      <c r="B4167" s="228"/>
      <c r="C4167" s="183"/>
      <c r="D4167" s="228"/>
      <c r="E4167" s="183"/>
      <c r="F4167" s="228"/>
      <c r="G4167" s="228"/>
      <c r="H4167" s="183"/>
      <c r="I4167" s="182"/>
      <c r="J4167" s="204">
        <f t="shared" si="65"/>
        <v>0</v>
      </c>
      <c r="K4167" s="182"/>
      <c r="L4167" s="182"/>
      <c r="M4167" s="182"/>
      <c r="N4167" s="182"/>
      <c r="O4167" s="182"/>
      <c r="P4167" s="182"/>
    </row>
    <row r="4168" spans="2:16" x14ac:dyDescent="0.3">
      <c r="B4168" s="228"/>
      <c r="C4168" s="183"/>
      <c r="D4168" s="228"/>
      <c r="E4168" s="183"/>
      <c r="F4168" s="228"/>
      <c r="G4168" s="228"/>
      <c r="H4168" s="183"/>
      <c r="I4168" s="182"/>
      <c r="J4168" s="204">
        <f t="shared" si="65"/>
        <v>0</v>
      </c>
      <c r="K4168" s="182"/>
      <c r="L4168" s="182"/>
      <c r="M4168" s="182"/>
      <c r="N4168" s="182"/>
      <c r="O4168" s="182"/>
      <c r="P4168" s="182"/>
    </row>
    <row r="4169" spans="2:16" x14ac:dyDescent="0.3">
      <c r="B4169" s="228"/>
      <c r="C4169" s="183"/>
      <c r="D4169" s="228"/>
      <c r="E4169" s="183"/>
      <c r="F4169" s="228"/>
      <c r="G4169" s="228"/>
      <c r="H4169" s="183"/>
      <c r="I4169" s="182"/>
      <c r="J4169" s="204">
        <f t="shared" si="65"/>
        <v>0</v>
      </c>
      <c r="K4169" s="182"/>
      <c r="L4169" s="182"/>
      <c r="M4169" s="182"/>
      <c r="N4169" s="182"/>
      <c r="O4169" s="182"/>
      <c r="P4169" s="182"/>
    </row>
    <row r="4170" spans="2:16" x14ac:dyDescent="0.3">
      <c r="B4170" s="228"/>
      <c r="C4170" s="183"/>
      <c r="D4170" s="228"/>
      <c r="E4170" s="183"/>
      <c r="F4170" s="228"/>
      <c r="G4170" s="228"/>
      <c r="H4170" s="183"/>
      <c r="I4170" s="182"/>
      <c r="J4170" s="204">
        <f t="shared" si="65"/>
        <v>0</v>
      </c>
      <c r="K4170" s="182"/>
      <c r="L4170" s="182"/>
      <c r="M4170" s="182"/>
      <c r="N4170" s="182"/>
      <c r="O4170" s="182"/>
      <c r="P4170" s="182"/>
    </row>
    <row r="4171" spans="2:16" x14ac:dyDescent="0.3">
      <c r="B4171" s="228"/>
      <c r="C4171" s="183"/>
      <c r="D4171" s="228"/>
      <c r="E4171" s="183"/>
      <c r="F4171" s="228"/>
      <c r="G4171" s="228"/>
      <c r="H4171" s="183"/>
      <c r="I4171" s="182"/>
      <c r="J4171" s="204">
        <f t="shared" si="65"/>
        <v>0</v>
      </c>
      <c r="K4171" s="182"/>
      <c r="L4171" s="182"/>
      <c r="M4171" s="182"/>
      <c r="N4171" s="182"/>
      <c r="O4171" s="182"/>
      <c r="P4171" s="182"/>
    </row>
    <row r="4172" spans="2:16" x14ac:dyDescent="0.3">
      <c r="B4172" s="228"/>
      <c r="C4172" s="183"/>
      <c r="D4172" s="228"/>
      <c r="E4172" s="183"/>
      <c r="F4172" s="228"/>
      <c r="G4172" s="228"/>
      <c r="H4172" s="183"/>
      <c r="I4172" s="182"/>
      <c r="J4172" s="204">
        <f t="shared" si="65"/>
        <v>0</v>
      </c>
      <c r="K4172" s="182"/>
      <c r="L4172" s="182"/>
      <c r="M4172" s="182"/>
      <c r="N4172" s="182"/>
      <c r="O4172" s="182"/>
      <c r="P4172" s="182"/>
    </row>
    <row r="4173" spans="2:16" x14ac:dyDescent="0.3">
      <c r="B4173" s="228"/>
      <c r="C4173" s="183"/>
      <c r="D4173" s="228"/>
      <c r="E4173" s="183"/>
      <c r="F4173" s="228"/>
      <c r="G4173" s="228"/>
      <c r="H4173" s="183"/>
      <c r="I4173" s="182"/>
      <c r="J4173" s="204">
        <f t="shared" si="65"/>
        <v>0</v>
      </c>
      <c r="K4173" s="182"/>
      <c r="L4173" s="182"/>
      <c r="M4173" s="182"/>
      <c r="N4173" s="182"/>
      <c r="O4173" s="182"/>
      <c r="P4173" s="182"/>
    </row>
    <row r="4174" spans="2:16" x14ac:dyDescent="0.3">
      <c r="B4174" s="228"/>
      <c r="C4174" s="183"/>
      <c r="D4174" s="228"/>
      <c r="E4174" s="183"/>
      <c r="F4174" s="228"/>
      <c r="G4174" s="228"/>
      <c r="H4174" s="183"/>
      <c r="I4174" s="182"/>
      <c r="J4174" s="204">
        <f t="shared" si="65"/>
        <v>0</v>
      </c>
      <c r="K4174" s="182"/>
      <c r="L4174" s="182"/>
      <c r="M4174" s="182"/>
      <c r="N4174" s="182"/>
      <c r="O4174" s="182"/>
      <c r="P4174" s="182"/>
    </row>
    <row r="4175" spans="2:16" x14ac:dyDescent="0.3">
      <c r="B4175" s="228"/>
      <c r="C4175" s="183"/>
      <c r="D4175" s="228"/>
      <c r="E4175" s="183"/>
      <c r="F4175" s="228"/>
      <c r="G4175" s="228"/>
      <c r="H4175" s="183"/>
      <c r="I4175" s="182"/>
      <c r="J4175" s="204">
        <f t="shared" si="65"/>
        <v>0</v>
      </c>
      <c r="K4175" s="182"/>
      <c r="L4175" s="182"/>
      <c r="M4175" s="182"/>
      <c r="N4175" s="182"/>
      <c r="O4175" s="182"/>
      <c r="P4175" s="182"/>
    </row>
    <row r="4176" spans="2:16" x14ac:dyDescent="0.3">
      <c r="B4176" s="228"/>
      <c r="C4176" s="183"/>
      <c r="D4176" s="228"/>
      <c r="E4176" s="183"/>
      <c r="F4176" s="228"/>
      <c r="G4176" s="228"/>
      <c r="H4176" s="183"/>
      <c r="I4176" s="182"/>
      <c r="J4176" s="204">
        <f t="shared" si="65"/>
        <v>0</v>
      </c>
      <c r="K4176" s="182"/>
      <c r="L4176" s="182"/>
      <c r="M4176" s="182"/>
      <c r="N4176" s="182"/>
      <c r="O4176" s="182"/>
      <c r="P4176" s="182"/>
    </row>
    <row r="4177" spans="2:16" x14ac:dyDescent="0.3">
      <c r="B4177" s="228"/>
      <c r="C4177" s="183"/>
      <c r="D4177" s="228"/>
      <c r="E4177" s="183"/>
      <c r="F4177" s="228"/>
      <c r="G4177" s="228"/>
      <c r="H4177" s="183"/>
      <c r="I4177" s="182"/>
      <c r="J4177" s="204">
        <f t="shared" si="65"/>
        <v>0</v>
      </c>
      <c r="K4177" s="182"/>
      <c r="L4177" s="182"/>
      <c r="M4177" s="182"/>
      <c r="N4177" s="182"/>
      <c r="O4177" s="182"/>
      <c r="P4177" s="182"/>
    </row>
    <row r="4178" spans="2:16" x14ac:dyDescent="0.3">
      <c r="B4178" s="228"/>
      <c r="C4178" s="183"/>
      <c r="D4178" s="228"/>
      <c r="E4178" s="183"/>
      <c r="F4178" s="228"/>
      <c r="G4178" s="228"/>
      <c r="H4178" s="183"/>
      <c r="I4178" s="182"/>
      <c r="J4178" s="204">
        <f t="shared" si="65"/>
        <v>0</v>
      </c>
      <c r="K4178" s="182"/>
      <c r="L4178" s="182"/>
      <c r="M4178" s="182"/>
      <c r="N4178" s="182"/>
      <c r="O4178" s="182"/>
      <c r="P4178" s="182"/>
    </row>
    <row r="4179" spans="2:16" x14ac:dyDescent="0.3">
      <c r="B4179" s="228"/>
      <c r="C4179" s="183"/>
      <c r="D4179" s="228"/>
      <c r="E4179" s="183"/>
      <c r="F4179" s="228"/>
      <c r="G4179" s="228"/>
      <c r="H4179" s="183"/>
      <c r="I4179" s="182"/>
      <c r="J4179" s="204">
        <f t="shared" si="65"/>
        <v>0</v>
      </c>
      <c r="K4179" s="182"/>
      <c r="L4179" s="182"/>
      <c r="M4179" s="182"/>
      <c r="N4179" s="182"/>
      <c r="O4179" s="182"/>
      <c r="P4179" s="182"/>
    </row>
    <row r="4180" spans="2:16" x14ac:dyDescent="0.3">
      <c r="B4180" s="228"/>
      <c r="C4180" s="183"/>
      <c r="D4180" s="228"/>
      <c r="E4180" s="183"/>
      <c r="F4180" s="228"/>
      <c r="G4180" s="228"/>
      <c r="H4180" s="183"/>
      <c r="I4180" s="182"/>
      <c r="J4180" s="204">
        <f t="shared" si="65"/>
        <v>0</v>
      </c>
      <c r="K4180" s="182"/>
      <c r="L4180" s="182"/>
      <c r="M4180" s="182"/>
      <c r="N4180" s="182"/>
      <c r="O4180" s="182"/>
      <c r="P4180" s="182"/>
    </row>
    <row r="4181" spans="2:16" x14ac:dyDescent="0.3">
      <c r="B4181" s="228"/>
      <c r="C4181" s="183"/>
      <c r="D4181" s="228"/>
      <c r="E4181" s="183"/>
      <c r="F4181" s="228"/>
      <c r="G4181" s="228"/>
      <c r="H4181" s="183"/>
      <c r="I4181" s="182"/>
      <c r="J4181" s="204">
        <f t="shared" si="65"/>
        <v>0</v>
      </c>
      <c r="K4181" s="182"/>
      <c r="L4181" s="182"/>
      <c r="M4181" s="182"/>
      <c r="N4181" s="182"/>
      <c r="O4181" s="182"/>
      <c r="P4181" s="182"/>
    </row>
    <row r="4182" spans="2:16" x14ac:dyDescent="0.3">
      <c r="B4182" s="228"/>
      <c r="C4182" s="183"/>
      <c r="D4182" s="228"/>
      <c r="E4182" s="183"/>
      <c r="F4182" s="228"/>
      <c r="G4182" s="228"/>
      <c r="H4182" s="183"/>
      <c r="I4182" s="182"/>
      <c r="J4182" s="204">
        <f t="shared" si="65"/>
        <v>0</v>
      </c>
      <c r="K4182" s="182"/>
      <c r="L4182" s="182"/>
      <c r="M4182" s="182"/>
      <c r="N4182" s="182"/>
      <c r="O4182" s="182"/>
      <c r="P4182" s="182"/>
    </row>
    <row r="4183" spans="2:16" x14ac:dyDescent="0.3">
      <c r="B4183" s="228"/>
      <c r="C4183" s="183"/>
      <c r="D4183" s="228"/>
      <c r="E4183" s="183"/>
      <c r="F4183" s="228"/>
      <c r="G4183" s="228"/>
      <c r="H4183" s="183"/>
      <c r="I4183" s="182"/>
      <c r="J4183" s="204">
        <f t="shared" si="65"/>
        <v>0</v>
      </c>
      <c r="K4183" s="182"/>
      <c r="L4183" s="182"/>
      <c r="M4183" s="182"/>
      <c r="N4183" s="182"/>
      <c r="O4183" s="182"/>
      <c r="P4183" s="182"/>
    </row>
    <row r="4184" spans="2:16" x14ac:dyDescent="0.3">
      <c r="B4184" s="228"/>
      <c r="C4184" s="183"/>
      <c r="D4184" s="228"/>
      <c r="E4184" s="183"/>
      <c r="F4184" s="228"/>
      <c r="G4184" s="228"/>
      <c r="H4184" s="183"/>
      <c r="I4184" s="182"/>
      <c r="J4184" s="204">
        <f t="shared" si="65"/>
        <v>0</v>
      </c>
      <c r="K4184" s="182"/>
      <c r="L4184" s="182"/>
      <c r="M4184" s="182"/>
      <c r="N4184" s="182"/>
      <c r="O4184" s="182"/>
      <c r="P4184" s="182"/>
    </row>
    <row r="4185" spans="2:16" x14ac:dyDescent="0.3">
      <c r="B4185" s="228"/>
      <c r="C4185" s="183"/>
      <c r="D4185" s="228"/>
      <c r="E4185" s="183"/>
      <c r="F4185" s="228"/>
      <c r="G4185" s="228"/>
      <c r="H4185" s="183"/>
      <c r="I4185" s="182"/>
      <c r="J4185" s="204">
        <f t="shared" si="65"/>
        <v>0</v>
      </c>
      <c r="K4185" s="182"/>
      <c r="L4185" s="182"/>
      <c r="M4185" s="182"/>
      <c r="N4185" s="182"/>
      <c r="O4185" s="182"/>
      <c r="P4185" s="182"/>
    </row>
    <row r="4186" spans="2:16" x14ac:dyDescent="0.3">
      <c r="B4186" s="228"/>
      <c r="C4186" s="183"/>
      <c r="D4186" s="228"/>
      <c r="E4186" s="183"/>
      <c r="F4186" s="228"/>
      <c r="G4186" s="228"/>
      <c r="H4186" s="183"/>
      <c r="I4186" s="182"/>
      <c r="J4186" s="204">
        <f t="shared" si="65"/>
        <v>0</v>
      </c>
      <c r="K4186" s="182"/>
      <c r="L4186" s="182"/>
      <c r="M4186" s="182"/>
      <c r="N4186" s="182"/>
      <c r="O4186" s="182"/>
      <c r="P4186" s="182"/>
    </row>
    <row r="4187" spans="2:16" x14ac:dyDescent="0.3">
      <c r="B4187" s="228"/>
      <c r="C4187" s="183"/>
      <c r="D4187" s="228"/>
      <c r="E4187" s="183"/>
      <c r="F4187" s="228"/>
      <c r="G4187" s="228"/>
      <c r="H4187" s="183"/>
      <c r="I4187" s="182"/>
      <c r="J4187" s="204">
        <f t="shared" si="65"/>
        <v>0</v>
      </c>
      <c r="K4187" s="182"/>
      <c r="L4187" s="182"/>
      <c r="M4187" s="182"/>
      <c r="N4187" s="182"/>
      <c r="O4187" s="182"/>
      <c r="P4187" s="182"/>
    </row>
    <row r="4188" spans="2:16" x14ac:dyDescent="0.3">
      <c r="B4188" s="228"/>
      <c r="C4188" s="183"/>
      <c r="D4188" s="228"/>
      <c r="E4188" s="183"/>
      <c r="F4188" s="228"/>
      <c r="G4188" s="228"/>
      <c r="H4188" s="183"/>
      <c r="I4188" s="182"/>
      <c r="J4188" s="204">
        <f t="shared" si="65"/>
        <v>0</v>
      </c>
      <c r="K4188" s="182"/>
      <c r="L4188" s="182"/>
      <c r="M4188" s="182"/>
      <c r="N4188" s="182"/>
      <c r="O4188" s="182"/>
      <c r="P4188" s="182"/>
    </row>
    <row r="4189" spans="2:16" x14ac:dyDescent="0.3">
      <c r="B4189" s="228"/>
      <c r="C4189" s="183"/>
      <c r="D4189" s="228"/>
      <c r="E4189" s="183"/>
      <c r="F4189" s="228"/>
      <c r="G4189" s="228"/>
      <c r="H4189" s="183"/>
      <c r="I4189" s="182"/>
      <c r="J4189" s="204">
        <f t="shared" si="65"/>
        <v>0</v>
      </c>
      <c r="K4189" s="182"/>
      <c r="L4189" s="182"/>
      <c r="M4189" s="182"/>
      <c r="N4189" s="182"/>
      <c r="O4189" s="182"/>
      <c r="P4189" s="182"/>
    </row>
    <row r="4190" spans="2:16" x14ac:dyDescent="0.3">
      <c r="B4190" s="228"/>
      <c r="C4190" s="183"/>
      <c r="D4190" s="228"/>
      <c r="E4190" s="183"/>
      <c r="F4190" s="228"/>
      <c r="G4190" s="228"/>
      <c r="H4190" s="183"/>
      <c r="I4190" s="182"/>
      <c r="J4190" s="204">
        <f t="shared" si="65"/>
        <v>0</v>
      </c>
      <c r="K4190" s="182"/>
      <c r="L4190" s="182"/>
      <c r="M4190" s="182"/>
      <c r="N4190" s="182"/>
      <c r="O4190" s="182"/>
      <c r="P4190" s="182"/>
    </row>
    <row r="4191" spans="2:16" x14ac:dyDescent="0.3">
      <c r="B4191" s="228"/>
      <c r="C4191" s="183"/>
      <c r="D4191" s="228"/>
      <c r="E4191" s="183"/>
      <c r="F4191" s="228"/>
      <c r="G4191" s="228"/>
      <c r="H4191" s="183"/>
      <c r="I4191" s="182"/>
      <c r="J4191" s="204">
        <f t="shared" si="65"/>
        <v>0</v>
      </c>
      <c r="K4191" s="182"/>
      <c r="L4191" s="182"/>
      <c r="M4191" s="182"/>
      <c r="N4191" s="182"/>
      <c r="O4191" s="182"/>
      <c r="P4191" s="182"/>
    </row>
    <row r="4192" spans="2:16" x14ac:dyDescent="0.3">
      <c r="B4192" s="228"/>
      <c r="C4192" s="183"/>
      <c r="D4192" s="228"/>
      <c r="E4192" s="183"/>
      <c r="F4192" s="228"/>
      <c r="G4192" s="228"/>
      <c r="H4192" s="183"/>
      <c r="I4192" s="182"/>
      <c r="J4192" s="204">
        <f t="shared" si="65"/>
        <v>0</v>
      </c>
      <c r="K4192" s="182"/>
      <c r="L4192" s="182"/>
      <c r="M4192" s="182"/>
      <c r="N4192" s="182"/>
      <c r="O4192" s="182"/>
      <c r="P4192" s="182"/>
    </row>
    <row r="4193" spans="2:16" x14ac:dyDescent="0.3">
      <c r="B4193" s="228"/>
      <c r="C4193" s="183"/>
      <c r="D4193" s="228"/>
      <c r="E4193" s="183"/>
      <c r="F4193" s="228"/>
      <c r="G4193" s="228"/>
      <c r="H4193" s="183"/>
      <c r="I4193" s="182"/>
      <c r="J4193" s="204">
        <f t="shared" si="65"/>
        <v>0</v>
      </c>
      <c r="K4193" s="182"/>
      <c r="L4193" s="182"/>
      <c r="M4193" s="182"/>
      <c r="N4193" s="182"/>
      <c r="O4193" s="182"/>
      <c r="P4193" s="182"/>
    </row>
    <row r="4194" spans="2:16" x14ac:dyDescent="0.3">
      <c r="B4194" s="228"/>
      <c r="C4194" s="183"/>
      <c r="D4194" s="228"/>
      <c r="E4194" s="183"/>
      <c r="F4194" s="228"/>
      <c r="G4194" s="228"/>
      <c r="H4194" s="183"/>
      <c r="I4194" s="182"/>
      <c r="J4194" s="204">
        <f t="shared" si="65"/>
        <v>0</v>
      </c>
      <c r="K4194" s="182"/>
      <c r="L4194" s="182"/>
      <c r="M4194" s="182"/>
      <c r="N4194" s="182"/>
      <c r="O4194" s="182"/>
      <c r="P4194" s="182"/>
    </row>
    <row r="4195" spans="2:16" x14ac:dyDescent="0.3">
      <c r="B4195" s="228"/>
      <c r="C4195" s="183"/>
      <c r="D4195" s="228"/>
      <c r="E4195" s="183"/>
      <c r="F4195" s="228"/>
      <c r="G4195" s="228"/>
      <c r="H4195" s="183"/>
      <c r="I4195" s="182"/>
      <c r="J4195" s="204">
        <f t="shared" si="65"/>
        <v>0</v>
      </c>
      <c r="K4195" s="182"/>
      <c r="L4195" s="182"/>
      <c r="M4195" s="182"/>
      <c r="N4195" s="182"/>
      <c r="O4195" s="182"/>
      <c r="P4195" s="182"/>
    </row>
    <row r="4196" spans="2:16" x14ac:dyDescent="0.3">
      <c r="B4196" s="228"/>
      <c r="C4196" s="183"/>
      <c r="D4196" s="228"/>
      <c r="E4196" s="183"/>
      <c r="F4196" s="228"/>
      <c r="G4196" s="228"/>
      <c r="H4196" s="183"/>
      <c r="I4196" s="182"/>
      <c r="J4196" s="204">
        <f t="shared" si="65"/>
        <v>0</v>
      </c>
      <c r="K4196" s="182"/>
      <c r="L4196" s="182"/>
      <c r="M4196" s="182"/>
      <c r="N4196" s="182"/>
      <c r="O4196" s="182"/>
      <c r="P4196" s="182"/>
    </row>
    <row r="4197" spans="2:16" x14ac:dyDescent="0.3">
      <c r="B4197" s="228"/>
      <c r="C4197" s="183"/>
      <c r="D4197" s="228"/>
      <c r="E4197" s="183"/>
      <c r="F4197" s="228"/>
      <c r="G4197" s="228"/>
      <c r="H4197" s="183"/>
      <c r="I4197" s="182"/>
      <c r="J4197" s="204">
        <f t="shared" si="65"/>
        <v>0</v>
      </c>
      <c r="K4197" s="182"/>
      <c r="L4197" s="182"/>
      <c r="M4197" s="182"/>
      <c r="N4197" s="182"/>
      <c r="O4197" s="182"/>
      <c r="P4197" s="182"/>
    </row>
    <row r="4198" spans="2:16" x14ac:dyDescent="0.3">
      <c r="B4198" s="228"/>
      <c r="C4198" s="183"/>
      <c r="D4198" s="228"/>
      <c r="E4198" s="183"/>
      <c r="F4198" s="228"/>
      <c r="G4198" s="228"/>
      <c r="H4198" s="183"/>
      <c r="I4198" s="182"/>
      <c r="J4198" s="204">
        <f t="shared" si="65"/>
        <v>0</v>
      </c>
      <c r="K4198" s="182"/>
      <c r="L4198" s="182"/>
      <c r="M4198" s="182"/>
      <c r="N4198" s="182"/>
      <c r="O4198" s="182"/>
      <c r="P4198" s="182"/>
    </row>
    <row r="4199" spans="2:16" x14ac:dyDescent="0.3">
      <c r="B4199" s="228"/>
      <c r="C4199" s="183"/>
      <c r="D4199" s="228"/>
      <c r="E4199" s="183"/>
      <c r="F4199" s="228"/>
      <c r="G4199" s="228"/>
      <c r="H4199" s="183"/>
      <c r="I4199" s="182"/>
      <c r="J4199" s="204">
        <f t="shared" si="65"/>
        <v>0</v>
      </c>
      <c r="K4199" s="182"/>
      <c r="L4199" s="182"/>
      <c r="M4199" s="182"/>
      <c r="N4199" s="182"/>
      <c r="O4199" s="182"/>
      <c r="P4199" s="182"/>
    </row>
    <row r="4200" spans="2:16" x14ac:dyDescent="0.3">
      <c r="B4200" s="228"/>
      <c r="C4200" s="183"/>
      <c r="D4200" s="228"/>
      <c r="E4200" s="183"/>
      <c r="F4200" s="228"/>
      <c r="G4200" s="228"/>
      <c r="H4200" s="183"/>
      <c r="I4200" s="182"/>
      <c r="J4200" s="204">
        <f t="shared" si="65"/>
        <v>0</v>
      </c>
      <c r="K4200" s="182"/>
      <c r="L4200" s="182"/>
      <c r="M4200" s="182"/>
      <c r="N4200" s="182"/>
      <c r="O4200" s="182"/>
      <c r="P4200" s="182"/>
    </row>
    <row r="4201" spans="2:16" x14ac:dyDescent="0.3">
      <c r="B4201" s="228"/>
      <c r="C4201" s="183"/>
      <c r="D4201" s="228"/>
      <c r="E4201" s="183"/>
      <c r="F4201" s="228"/>
      <c r="G4201" s="228"/>
      <c r="H4201" s="183"/>
      <c r="I4201" s="182"/>
      <c r="J4201" s="204">
        <f t="shared" si="65"/>
        <v>0</v>
      </c>
      <c r="K4201" s="182"/>
      <c r="L4201" s="182"/>
      <c r="M4201" s="182"/>
      <c r="N4201" s="182"/>
      <c r="O4201" s="182"/>
      <c r="P4201" s="182"/>
    </row>
    <row r="4202" spans="2:16" x14ac:dyDescent="0.3">
      <c r="B4202" s="228"/>
      <c r="C4202" s="183"/>
      <c r="D4202" s="228"/>
      <c r="E4202" s="183"/>
      <c r="F4202" s="228"/>
      <c r="G4202" s="228"/>
      <c r="H4202" s="183"/>
      <c r="I4202" s="182"/>
      <c r="J4202" s="204">
        <f t="shared" si="65"/>
        <v>0</v>
      </c>
      <c r="K4202" s="182"/>
      <c r="L4202" s="182"/>
      <c r="M4202" s="182"/>
      <c r="N4202" s="182"/>
      <c r="O4202" s="182"/>
      <c r="P4202" s="182"/>
    </row>
    <row r="4203" spans="2:16" x14ac:dyDescent="0.3">
      <c r="B4203" s="228"/>
      <c r="C4203" s="183"/>
      <c r="D4203" s="228"/>
      <c r="E4203" s="183"/>
      <c r="F4203" s="228"/>
      <c r="G4203" s="228"/>
      <c r="H4203" s="183"/>
      <c r="I4203" s="182"/>
      <c r="J4203" s="204">
        <f t="shared" si="65"/>
        <v>0</v>
      </c>
      <c r="K4203" s="182"/>
      <c r="L4203" s="182"/>
      <c r="M4203" s="182"/>
      <c r="N4203" s="182"/>
      <c r="O4203" s="182"/>
      <c r="P4203" s="182"/>
    </row>
    <row r="4204" spans="2:16" x14ac:dyDescent="0.3">
      <c r="B4204" s="228"/>
      <c r="C4204" s="183"/>
      <c r="D4204" s="228"/>
      <c r="E4204" s="183"/>
      <c r="F4204" s="228"/>
      <c r="G4204" s="228"/>
      <c r="H4204" s="183"/>
      <c r="I4204" s="182"/>
      <c r="J4204" s="204">
        <f t="shared" si="65"/>
        <v>0</v>
      </c>
      <c r="K4204" s="182"/>
      <c r="L4204" s="182"/>
      <c r="M4204" s="182"/>
      <c r="N4204" s="182"/>
      <c r="O4204" s="182"/>
      <c r="P4204" s="182"/>
    </row>
    <row r="4205" spans="2:16" x14ac:dyDescent="0.3">
      <c r="B4205" s="228"/>
      <c r="C4205" s="183"/>
      <c r="D4205" s="228"/>
      <c r="E4205" s="183"/>
      <c r="F4205" s="228"/>
      <c r="G4205" s="228"/>
      <c r="H4205" s="183"/>
      <c r="I4205" s="182"/>
      <c r="J4205" s="204">
        <f t="shared" si="65"/>
        <v>0</v>
      </c>
      <c r="K4205" s="182"/>
      <c r="L4205" s="182"/>
      <c r="M4205" s="182"/>
      <c r="N4205" s="182"/>
      <c r="O4205" s="182"/>
      <c r="P4205" s="182"/>
    </row>
    <row r="4206" spans="2:16" x14ac:dyDescent="0.3">
      <c r="B4206" s="228"/>
      <c r="C4206" s="183"/>
      <c r="D4206" s="228"/>
      <c r="E4206" s="183"/>
      <c r="F4206" s="228"/>
      <c r="G4206" s="228"/>
      <c r="H4206" s="183"/>
      <c r="I4206" s="182"/>
      <c r="J4206" s="204">
        <f t="shared" si="65"/>
        <v>0</v>
      </c>
      <c r="K4206" s="182"/>
      <c r="L4206" s="182"/>
      <c r="M4206" s="182"/>
      <c r="N4206" s="182"/>
      <c r="O4206" s="182"/>
      <c r="P4206" s="182"/>
    </row>
    <row r="4207" spans="2:16" x14ac:dyDescent="0.3">
      <c r="B4207" s="228"/>
      <c r="C4207" s="183"/>
      <c r="D4207" s="228"/>
      <c r="E4207" s="183"/>
      <c r="F4207" s="228"/>
      <c r="G4207" s="228"/>
      <c r="H4207" s="183"/>
      <c r="I4207" s="182"/>
      <c r="J4207" s="204">
        <f t="shared" si="65"/>
        <v>0</v>
      </c>
      <c r="K4207" s="182"/>
      <c r="L4207" s="182"/>
      <c r="M4207" s="182"/>
      <c r="N4207" s="182"/>
      <c r="O4207" s="182"/>
      <c r="P4207" s="182"/>
    </row>
    <row r="4208" spans="2:16" x14ac:dyDescent="0.3">
      <c r="B4208" s="228"/>
      <c r="C4208" s="183"/>
      <c r="D4208" s="228"/>
      <c r="E4208" s="183"/>
      <c r="F4208" s="228"/>
      <c r="G4208" s="228"/>
      <c r="H4208" s="183"/>
      <c r="I4208" s="182"/>
      <c r="J4208" s="204">
        <f t="shared" si="65"/>
        <v>0</v>
      </c>
      <c r="K4208" s="182"/>
      <c r="L4208" s="182"/>
      <c r="M4208" s="182"/>
      <c r="N4208" s="182"/>
      <c r="O4208" s="182"/>
      <c r="P4208" s="182"/>
    </row>
    <row r="4209" spans="2:16" x14ac:dyDescent="0.3">
      <c r="B4209" s="228"/>
      <c r="C4209" s="183"/>
      <c r="D4209" s="228"/>
      <c r="E4209" s="183"/>
      <c r="F4209" s="228"/>
      <c r="G4209" s="228"/>
      <c r="H4209" s="183"/>
      <c r="I4209" s="182"/>
      <c r="J4209" s="204">
        <f t="shared" si="65"/>
        <v>0</v>
      </c>
      <c r="K4209" s="182"/>
      <c r="L4209" s="182"/>
      <c r="M4209" s="182"/>
      <c r="N4209" s="182"/>
      <c r="O4209" s="182"/>
      <c r="P4209" s="182"/>
    </row>
    <row r="4210" spans="2:16" x14ac:dyDescent="0.3">
      <c r="B4210" s="228"/>
      <c r="C4210" s="183"/>
      <c r="D4210" s="228"/>
      <c r="E4210" s="183"/>
      <c r="F4210" s="228"/>
      <c r="G4210" s="228"/>
      <c r="H4210" s="183"/>
      <c r="I4210" s="182"/>
      <c r="J4210" s="204">
        <f t="shared" si="65"/>
        <v>0</v>
      </c>
      <c r="K4210" s="182"/>
      <c r="L4210" s="182"/>
      <c r="M4210" s="182"/>
      <c r="N4210" s="182"/>
      <c r="O4210" s="182"/>
      <c r="P4210" s="182"/>
    </row>
    <row r="4211" spans="2:16" x14ac:dyDescent="0.3">
      <c r="B4211" s="228"/>
      <c r="C4211" s="183"/>
      <c r="D4211" s="228"/>
      <c r="E4211" s="183"/>
      <c r="F4211" s="228"/>
      <c r="G4211" s="228"/>
      <c r="H4211" s="183"/>
      <c r="I4211" s="182"/>
      <c r="J4211" s="204">
        <f t="shared" si="65"/>
        <v>0</v>
      </c>
      <c r="K4211" s="182"/>
      <c r="L4211" s="182"/>
      <c r="M4211" s="182"/>
      <c r="N4211" s="182"/>
      <c r="O4211" s="182"/>
      <c r="P4211" s="182"/>
    </row>
    <row r="4212" spans="2:16" x14ac:dyDescent="0.3">
      <c r="B4212" s="228"/>
      <c r="C4212" s="183"/>
      <c r="D4212" s="228"/>
      <c r="E4212" s="183"/>
      <c r="F4212" s="228"/>
      <c r="G4212" s="228"/>
      <c r="H4212" s="183"/>
      <c r="I4212" s="182"/>
      <c r="J4212" s="204">
        <f t="shared" si="65"/>
        <v>0</v>
      </c>
      <c r="K4212" s="182"/>
      <c r="L4212" s="182"/>
      <c r="M4212" s="182"/>
      <c r="N4212" s="182"/>
      <c r="O4212" s="182"/>
      <c r="P4212" s="182"/>
    </row>
    <row r="4213" spans="2:16" x14ac:dyDescent="0.3">
      <c r="B4213" s="228"/>
      <c r="C4213" s="183"/>
      <c r="D4213" s="228"/>
      <c r="E4213" s="183"/>
      <c r="F4213" s="228"/>
      <c r="G4213" s="228"/>
      <c r="H4213" s="183"/>
      <c r="I4213" s="182"/>
      <c r="J4213" s="204">
        <f t="shared" si="65"/>
        <v>0</v>
      </c>
      <c r="K4213" s="182"/>
      <c r="L4213" s="182"/>
      <c r="M4213" s="182"/>
      <c r="N4213" s="182"/>
      <c r="O4213" s="182"/>
      <c r="P4213" s="182"/>
    </row>
    <row r="4214" spans="2:16" x14ac:dyDescent="0.3">
      <c r="B4214" s="228"/>
      <c r="C4214" s="183"/>
      <c r="D4214" s="228"/>
      <c r="E4214" s="183"/>
      <c r="F4214" s="228"/>
      <c r="G4214" s="228"/>
      <c r="H4214" s="183"/>
      <c r="I4214" s="182"/>
      <c r="J4214" s="204">
        <f t="shared" si="65"/>
        <v>0</v>
      </c>
      <c r="K4214" s="182"/>
      <c r="L4214" s="182"/>
      <c r="M4214" s="182"/>
      <c r="N4214" s="182"/>
      <c r="O4214" s="182"/>
      <c r="P4214" s="182"/>
    </row>
    <row r="4215" spans="2:16" x14ac:dyDescent="0.3">
      <c r="B4215" s="228"/>
      <c r="C4215" s="183"/>
      <c r="D4215" s="228"/>
      <c r="E4215" s="183"/>
      <c r="F4215" s="228"/>
      <c r="G4215" s="228"/>
      <c r="H4215" s="183"/>
      <c r="I4215" s="182"/>
      <c r="J4215" s="204">
        <f t="shared" si="65"/>
        <v>0</v>
      </c>
      <c r="K4215" s="182"/>
      <c r="L4215" s="182"/>
      <c r="M4215" s="182"/>
      <c r="N4215" s="182"/>
      <c r="O4215" s="182"/>
      <c r="P4215" s="182"/>
    </row>
    <row r="4216" spans="2:16" x14ac:dyDescent="0.3">
      <c r="B4216" s="228"/>
      <c r="C4216" s="183"/>
      <c r="D4216" s="228"/>
      <c r="E4216" s="183"/>
      <c r="F4216" s="228"/>
      <c r="G4216" s="228"/>
      <c r="H4216" s="183"/>
      <c r="I4216" s="182"/>
      <c r="J4216" s="204">
        <f t="shared" si="65"/>
        <v>0</v>
      </c>
      <c r="K4216" s="182"/>
      <c r="L4216" s="182"/>
      <c r="M4216" s="182"/>
      <c r="N4216" s="182"/>
      <c r="O4216" s="182"/>
      <c r="P4216" s="182"/>
    </row>
    <row r="4217" spans="2:16" x14ac:dyDescent="0.3">
      <c r="B4217" s="228"/>
      <c r="C4217" s="183"/>
      <c r="D4217" s="228"/>
      <c r="E4217" s="183"/>
      <c r="F4217" s="228"/>
      <c r="G4217" s="228"/>
      <c r="H4217" s="183"/>
      <c r="I4217" s="182"/>
      <c r="J4217" s="204">
        <f t="shared" si="65"/>
        <v>0</v>
      </c>
      <c r="K4217" s="182"/>
      <c r="L4217" s="182"/>
      <c r="M4217" s="182"/>
      <c r="N4217" s="182"/>
      <c r="O4217" s="182"/>
      <c r="P4217" s="182"/>
    </row>
    <row r="4218" spans="2:16" x14ac:dyDescent="0.3">
      <c r="B4218" s="228"/>
      <c r="C4218" s="183"/>
      <c r="D4218" s="228"/>
      <c r="E4218" s="183"/>
      <c r="F4218" s="228"/>
      <c r="G4218" s="228"/>
      <c r="H4218" s="183"/>
      <c r="I4218" s="182"/>
      <c r="J4218" s="204">
        <f t="shared" si="65"/>
        <v>0</v>
      </c>
      <c r="K4218" s="182"/>
      <c r="L4218" s="182"/>
      <c r="M4218" s="182"/>
      <c r="N4218" s="182"/>
      <c r="O4218" s="182"/>
      <c r="P4218" s="182"/>
    </row>
    <row r="4219" spans="2:16" x14ac:dyDescent="0.3">
      <c r="B4219" s="228"/>
      <c r="C4219" s="183"/>
      <c r="D4219" s="228"/>
      <c r="E4219" s="183"/>
      <c r="F4219" s="228"/>
      <c r="G4219" s="228"/>
      <c r="H4219" s="183"/>
      <c r="I4219" s="182"/>
      <c r="J4219" s="204">
        <f t="shared" si="65"/>
        <v>0</v>
      </c>
      <c r="K4219" s="182"/>
      <c r="L4219" s="182"/>
      <c r="M4219" s="182"/>
      <c r="N4219" s="182"/>
      <c r="O4219" s="182"/>
      <c r="P4219" s="182"/>
    </row>
    <row r="4220" spans="2:16" x14ac:dyDescent="0.3">
      <c r="B4220" s="228"/>
      <c r="C4220" s="183"/>
      <c r="D4220" s="228"/>
      <c r="E4220" s="183"/>
      <c r="F4220" s="228"/>
      <c r="G4220" s="228"/>
      <c r="H4220" s="183"/>
      <c r="I4220" s="182"/>
      <c r="J4220" s="204">
        <f t="shared" si="65"/>
        <v>0</v>
      </c>
      <c r="K4220" s="182"/>
      <c r="L4220" s="182"/>
      <c r="M4220" s="182"/>
      <c r="N4220" s="182"/>
      <c r="O4220" s="182"/>
      <c r="P4220" s="182"/>
    </row>
    <row r="4221" spans="2:16" x14ac:dyDescent="0.3">
      <c r="B4221" s="228"/>
      <c r="C4221" s="183"/>
      <c r="D4221" s="228"/>
      <c r="E4221" s="183"/>
      <c r="F4221" s="228"/>
      <c r="G4221" s="228"/>
      <c r="H4221" s="183"/>
      <c r="I4221" s="182"/>
      <c r="J4221" s="204">
        <f t="shared" si="65"/>
        <v>0</v>
      </c>
      <c r="K4221" s="182"/>
      <c r="L4221" s="182"/>
      <c r="M4221" s="182"/>
      <c r="N4221" s="182"/>
      <c r="O4221" s="182"/>
      <c r="P4221" s="182"/>
    </row>
    <row r="4222" spans="2:16" x14ac:dyDescent="0.3">
      <c r="B4222" s="228"/>
      <c r="C4222" s="183"/>
      <c r="D4222" s="228"/>
      <c r="E4222" s="183"/>
      <c r="F4222" s="228"/>
      <c r="G4222" s="228"/>
      <c r="H4222" s="183"/>
      <c r="I4222" s="182"/>
      <c r="J4222" s="204">
        <f t="shared" si="65"/>
        <v>0</v>
      </c>
      <c r="K4222" s="182"/>
      <c r="L4222" s="182"/>
      <c r="M4222" s="182"/>
      <c r="N4222" s="182"/>
      <c r="O4222" s="182"/>
      <c r="P4222" s="182"/>
    </row>
    <row r="4223" spans="2:16" x14ac:dyDescent="0.3">
      <c r="B4223" s="228"/>
      <c r="C4223" s="183"/>
      <c r="D4223" s="228"/>
      <c r="E4223" s="183"/>
      <c r="F4223" s="228"/>
      <c r="G4223" s="228"/>
      <c r="H4223" s="183"/>
      <c r="I4223" s="182"/>
      <c r="J4223" s="204">
        <f t="shared" si="65"/>
        <v>0</v>
      </c>
      <c r="K4223" s="182"/>
      <c r="L4223" s="182"/>
      <c r="M4223" s="182"/>
      <c r="N4223" s="182"/>
      <c r="O4223" s="182"/>
      <c r="P4223" s="182"/>
    </row>
    <row r="4224" spans="2:16" x14ac:dyDescent="0.3">
      <c r="B4224" s="228"/>
      <c r="C4224" s="183"/>
      <c r="D4224" s="228"/>
      <c r="E4224" s="183"/>
      <c r="F4224" s="228"/>
      <c r="G4224" s="228"/>
      <c r="H4224" s="183"/>
      <c r="I4224" s="182"/>
      <c r="J4224" s="204">
        <f t="shared" si="65"/>
        <v>0</v>
      </c>
      <c r="K4224" s="182"/>
      <c r="L4224" s="182"/>
      <c r="M4224" s="182"/>
      <c r="N4224" s="182"/>
      <c r="O4224" s="182"/>
      <c r="P4224" s="182"/>
    </row>
    <row r="4225" spans="2:16" x14ac:dyDescent="0.3">
      <c r="B4225" s="228"/>
      <c r="C4225" s="183"/>
      <c r="D4225" s="228"/>
      <c r="E4225" s="183"/>
      <c r="F4225" s="228"/>
      <c r="G4225" s="228"/>
      <c r="H4225" s="183"/>
      <c r="I4225" s="182"/>
      <c r="J4225" s="204">
        <f t="shared" si="65"/>
        <v>0</v>
      </c>
      <c r="K4225" s="182"/>
      <c r="L4225" s="182"/>
      <c r="M4225" s="182"/>
      <c r="N4225" s="182"/>
      <c r="O4225" s="182"/>
      <c r="P4225" s="182"/>
    </row>
    <row r="4226" spans="2:16" x14ac:dyDescent="0.3">
      <c r="B4226" s="228"/>
      <c r="C4226" s="183"/>
      <c r="D4226" s="228"/>
      <c r="E4226" s="183"/>
      <c r="F4226" s="228"/>
      <c r="G4226" s="228"/>
      <c r="H4226" s="183"/>
      <c r="I4226" s="182"/>
      <c r="J4226" s="204">
        <f t="shared" si="65"/>
        <v>0</v>
      </c>
      <c r="K4226" s="182"/>
      <c r="L4226" s="182"/>
      <c r="M4226" s="182"/>
      <c r="N4226" s="182"/>
      <c r="O4226" s="182"/>
      <c r="P4226" s="182"/>
    </row>
    <row r="4227" spans="2:16" x14ac:dyDescent="0.3">
      <c r="B4227" s="228"/>
      <c r="C4227" s="183"/>
      <c r="D4227" s="228"/>
      <c r="E4227" s="183"/>
      <c r="F4227" s="228"/>
      <c r="G4227" s="228"/>
      <c r="H4227" s="183"/>
      <c r="I4227" s="182"/>
      <c r="J4227" s="204">
        <f t="shared" si="65"/>
        <v>0</v>
      </c>
      <c r="K4227" s="182"/>
      <c r="L4227" s="182"/>
      <c r="M4227" s="182"/>
      <c r="N4227" s="182"/>
      <c r="O4227" s="182"/>
      <c r="P4227" s="182"/>
    </row>
    <row r="4228" spans="2:16" x14ac:dyDescent="0.3">
      <c r="B4228" s="228"/>
      <c r="C4228" s="183"/>
      <c r="D4228" s="228"/>
      <c r="E4228" s="183"/>
      <c r="F4228" s="228"/>
      <c r="G4228" s="228"/>
      <c r="H4228" s="183"/>
      <c r="I4228" s="182"/>
      <c r="J4228" s="204">
        <f t="shared" si="65"/>
        <v>0</v>
      </c>
      <c r="K4228" s="182"/>
      <c r="L4228" s="182"/>
      <c r="M4228" s="182"/>
      <c r="N4228" s="182"/>
      <c r="O4228" s="182"/>
      <c r="P4228" s="182"/>
    </row>
    <row r="4229" spans="2:16" x14ac:dyDescent="0.3">
      <c r="B4229" s="228"/>
      <c r="C4229" s="183"/>
      <c r="D4229" s="228"/>
      <c r="E4229" s="183"/>
      <c r="F4229" s="228"/>
      <c r="G4229" s="228"/>
      <c r="H4229" s="183"/>
      <c r="I4229" s="182"/>
      <c r="J4229" s="204">
        <f t="shared" si="65"/>
        <v>0</v>
      </c>
      <c r="K4229" s="182"/>
      <c r="L4229" s="182"/>
      <c r="M4229" s="182"/>
      <c r="N4229" s="182"/>
      <c r="O4229" s="182"/>
      <c r="P4229" s="182"/>
    </row>
    <row r="4230" spans="2:16" x14ac:dyDescent="0.3">
      <c r="B4230" s="228"/>
      <c r="C4230" s="183"/>
      <c r="D4230" s="228"/>
      <c r="E4230" s="183"/>
      <c r="F4230" s="228"/>
      <c r="G4230" s="228"/>
      <c r="H4230" s="183"/>
      <c r="I4230" s="182"/>
      <c r="J4230" s="204">
        <f t="shared" ref="J4230:J4293" si="66">IFERROR(MAX(0,I4230*((MIN(G4230,45322)-MAX(F4230,44958))/(G4230-F4230))),0)</f>
        <v>0</v>
      </c>
      <c r="K4230" s="182"/>
      <c r="L4230" s="182"/>
      <c r="M4230" s="182"/>
      <c r="N4230" s="182"/>
      <c r="O4230" s="182"/>
      <c r="P4230" s="182"/>
    </row>
    <row r="4231" spans="2:16" x14ac:dyDescent="0.3">
      <c r="B4231" s="228"/>
      <c r="C4231" s="183"/>
      <c r="D4231" s="228"/>
      <c r="E4231" s="183"/>
      <c r="F4231" s="228"/>
      <c r="G4231" s="228"/>
      <c r="H4231" s="183"/>
      <c r="I4231" s="182"/>
      <c r="J4231" s="204">
        <f t="shared" si="66"/>
        <v>0</v>
      </c>
      <c r="K4231" s="182"/>
      <c r="L4231" s="182"/>
      <c r="M4231" s="182"/>
      <c r="N4231" s="182"/>
      <c r="O4231" s="182"/>
      <c r="P4231" s="182"/>
    </row>
    <row r="4232" spans="2:16" x14ac:dyDescent="0.3">
      <c r="B4232" s="228"/>
      <c r="C4232" s="183"/>
      <c r="D4232" s="228"/>
      <c r="E4232" s="183"/>
      <c r="F4232" s="228"/>
      <c r="G4232" s="228"/>
      <c r="H4232" s="183"/>
      <c r="I4232" s="182"/>
      <c r="J4232" s="204">
        <f t="shared" si="66"/>
        <v>0</v>
      </c>
      <c r="K4232" s="182"/>
      <c r="L4232" s="182"/>
      <c r="M4232" s="182"/>
      <c r="N4232" s="182"/>
      <c r="O4232" s="182"/>
      <c r="P4232" s="182"/>
    </row>
    <row r="4233" spans="2:16" x14ac:dyDescent="0.3">
      <c r="B4233" s="228"/>
      <c r="C4233" s="183"/>
      <c r="D4233" s="228"/>
      <c r="E4233" s="183"/>
      <c r="F4233" s="228"/>
      <c r="G4233" s="228"/>
      <c r="H4233" s="183"/>
      <c r="I4233" s="182"/>
      <c r="J4233" s="204">
        <f t="shared" si="66"/>
        <v>0</v>
      </c>
      <c r="K4233" s="182"/>
      <c r="L4233" s="182"/>
      <c r="M4233" s="182"/>
      <c r="N4233" s="182"/>
      <c r="O4233" s="182"/>
      <c r="P4233" s="182"/>
    </row>
    <row r="4234" spans="2:16" x14ac:dyDescent="0.3">
      <c r="B4234" s="228"/>
      <c r="C4234" s="183"/>
      <c r="D4234" s="228"/>
      <c r="E4234" s="183"/>
      <c r="F4234" s="228"/>
      <c r="G4234" s="228"/>
      <c r="H4234" s="183"/>
      <c r="I4234" s="182"/>
      <c r="J4234" s="204">
        <f t="shared" si="66"/>
        <v>0</v>
      </c>
      <c r="K4234" s="182"/>
      <c r="L4234" s="182"/>
      <c r="M4234" s="182"/>
      <c r="N4234" s="182"/>
      <c r="O4234" s="182"/>
      <c r="P4234" s="182"/>
    </row>
    <row r="4235" spans="2:16" x14ac:dyDescent="0.3">
      <c r="B4235" s="228"/>
      <c r="C4235" s="183"/>
      <c r="D4235" s="228"/>
      <c r="E4235" s="183"/>
      <c r="F4235" s="228"/>
      <c r="G4235" s="228"/>
      <c r="H4235" s="183"/>
      <c r="I4235" s="182"/>
      <c r="J4235" s="204">
        <f t="shared" si="66"/>
        <v>0</v>
      </c>
      <c r="K4235" s="182"/>
      <c r="L4235" s="182"/>
      <c r="M4235" s="182"/>
      <c r="N4235" s="182"/>
      <c r="O4235" s="182"/>
      <c r="P4235" s="182"/>
    </row>
    <row r="4236" spans="2:16" x14ac:dyDescent="0.3">
      <c r="B4236" s="228"/>
      <c r="C4236" s="183"/>
      <c r="D4236" s="228"/>
      <c r="E4236" s="183"/>
      <c r="F4236" s="228"/>
      <c r="G4236" s="228"/>
      <c r="H4236" s="183"/>
      <c r="I4236" s="182"/>
      <c r="J4236" s="204">
        <f t="shared" si="66"/>
        <v>0</v>
      </c>
      <c r="K4236" s="182"/>
      <c r="L4236" s="182"/>
      <c r="M4236" s="182"/>
      <c r="N4236" s="182"/>
      <c r="O4236" s="182"/>
      <c r="P4236" s="182"/>
    </row>
    <row r="4237" spans="2:16" x14ac:dyDescent="0.3">
      <c r="B4237" s="228"/>
      <c r="C4237" s="183"/>
      <c r="D4237" s="228"/>
      <c r="E4237" s="183"/>
      <c r="F4237" s="228"/>
      <c r="G4237" s="228"/>
      <c r="H4237" s="183"/>
      <c r="I4237" s="182"/>
      <c r="J4237" s="204">
        <f t="shared" si="66"/>
        <v>0</v>
      </c>
      <c r="K4237" s="182"/>
      <c r="L4237" s="182"/>
      <c r="M4237" s="182"/>
      <c r="N4237" s="182"/>
      <c r="O4237" s="182"/>
      <c r="P4237" s="182"/>
    </row>
    <row r="4238" spans="2:16" x14ac:dyDescent="0.3">
      <c r="B4238" s="228"/>
      <c r="C4238" s="183"/>
      <c r="D4238" s="228"/>
      <c r="E4238" s="183"/>
      <c r="F4238" s="228"/>
      <c r="G4238" s="228"/>
      <c r="H4238" s="183"/>
      <c r="I4238" s="182"/>
      <c r="J4238" s="204">
        <f t="shared" si="66"/>
        <v>0</v>
      </c>
      <c r="K4238" s="182"/>
      <c r="L4238" s="182"/>
      <c r="M4238" s="182"/>
      <c r="N4238" s="182"/>
      <c r="O4238" s="182"/>
      <c r="P4238" s="182"/>
    </row>
    <row r="4239" spans="2:16" x14ac:dyDescent="0.3">
      <c r="B4239" s="228"/>
      <c r="C4239" s="183"/>
      <c r="D4239" s="228"/>
      <c r="E4239" s="183"/>
      <c r="F4239" s="228"/>
      <c r="G4239" s="228"/>
      <c r="H4239" s="183"/>
      <c r="I4239" s="182"/>
      <c r="J4239" s="204">
        <f t="shared" si="66"/>
        <v>0</v>
      </c>
      <c r="K4239" s="182"/>
      <c r="L4239" s="182"/>
      <c r="M4239" s="182"/>
      <c r="N4239" s="182"/>
      <c r="O4239" s="182"/>
      <c r="P4239" s="182"/>
    </row>
    <row r="4240" spans="2:16" x14ac:dyDescent="0.3">
      <c r="B4240" s="228"/>
      <c r="C4240" s="183"/>
      <c r="D4240" s="228"/>
      <c r="E4240" s="183"/>
      <c r="F4240" s="228"/>
      <c r="G4240" s="228"/>
      <c r="H4240" s="183"/>
      <c r="I4240" s="182"/>
      <c r="J4240" s="204">
        <f t="shared" si="66"/>
        <v>0</v>
      </c>
      <c r="K4240" s="182"/>
      <c r="L4240" s="182"/>
      <c r="M4240" s="182"/>
      <c r="N4240" s="182"/>
      <c r="O4240" s="182"/>
      <c r="P4240" s="182"/>
    </row>
    <row r="4241" spans="2:16" x14ac:dyDescent="0.3">
      <c r="B4241" s="228"/>
      <c r="C4241" s="183"/>
      <c r="D4241" s="228"/>
      <c r="E4241" s="183"/>
      <c r="F4241" s="228"/>
      <c r="G4241" s="228"/>
      <c r="H4241" s="183"/>
      <c r="I4241" s="182"/>
      <c r="J4241" s="204">
        <f t="shared" si="66"/>
        <v>0</v>
      </c>
      <c r="K4241" s="182"/>
      <c r="L4241" s="182"/>
      <c r="M4241" s="182"/>
      <c r="N4241" s="182"/>
      <c r="O4241" s="182"/>
      <c r="P4241" s="182"/>
    </row>
    <row r="4242" spans="2:16" x14ac:dyDescent="0.3">
      <c r="B4242" s="228"/>
      <c r="C4242" s="183"/>
      <c r="D4242" s="228"/>
      <c r="E4242" s="183"/>
      <c r="F4242" s="228"/>
      <c r="G4242" s="228"/>
      <c r="H4242" s="183"/>
      <c r="I4242" s="182"/>
      <c r="J4242" s="204">
        <f t="shared" si="66"/>
        <v>0</v>
      </c>
      <c r="K4242" s="182"/>
      <c r="L4242" s="182"/>
      <c r="M4242" s="182"/>
      <c r="N4242" s="182"/>
      <c r="O4242" s="182"/>
      <c r="P4242" s="182"/>
    </row>
    <row r="4243" spans="2:16" x14ac:dyDescent="0.3">
      <c r="B4243" s="228"/>
      <c r="C4243" s="183"/>
      <c r="D4243" s="228"/>
      <c r="E4243" s="183"/>
      <c r="F4243" s="228"/>
      <c r="G4243" s="228"/>
      <c r="H4243" s="183"/>
      <c r="I4243" s="182"/>
      <c r="J4243" s="204">
        <f t="shared" si="66"/>
        <v>0</v>
      </c>
      <c r="K4243" s="182"/>
      <c r="L4243" s="182"/>
      <c r="M4243" s="182"/>
      <c r="N4243" s="182"/>
      <c r="O4243" s="182"/>
      <c r="P4243" s="182"/>
    </row>
    <row r="4244" spans="2:16" x14ac:dyDescent="0.3">
      <c r="B4244" s="228"/>
      <c r="C4244" s="183"/>
      <c r="D4244" s="228"/>
      <c r="E4244" s="183"/>
      <c r="F4244" s="228"/>
      <c r="G4244" s="228"/>
      <c r="H4244" s="183"/>
      <c r="I4244" s="182"/>
      <c r="J4244" s="204">
        <f t="shared" si="66"/>
        <v>0</v>
      </c>
      <c r="K4244" s="182"/>
      <c r="L4244" s="182"/>
      <c r="M4244" s="182"/>
      <c r="N4244" s="182"/>
      <c r="O4244" s="182"/>
      <c r="P4244" s="182"/>
    </row>
    <row r="4245" spans="2:16" x14ac:dyDescent="0.3">
      <c r="B4245" s="228"/>
      <c r="C4245" s="183"/>
      <c r="D4245" s="228"/>
      <c r="E4245" s="183"/>
      <c r="F4245" s="228"/>
      <c r="G4245" s="228"/>
      <c r="H4245" s="183"/>
      <c r="I4245" s="182"/>
      <c r="J4245" s="204">
        <f t="shared" si="66"/>
        <v>0</v>
      </c>
      <c r="K4245" s="182"/>
      <c r="L4245" s="182"/>
      <c r="M4245" s="182"/>
      <c r="N4245" s="182"/>
      <c r="O4245" s="182"/>
      <c r="P4245" s="182"/>
    </row>
    <row r="4246" spans="2:16" x14ac:dyDescent="0.3">
      <c r="B4246" s="228"/>
      <c r="C4246" s="183"/>
      <c r="D4246" s="228"/>
      <c r="E4246" s="183"/>
      <c r="F4246" s="228"/>
      <c r="G4246" s="228"/>
      <c r="H4246" s="183"/>
      <c r="I4246" s="182"/>
      <c r="J4246" s="204">
        <f t="shared" si="66"/>
        <v>0</v>
      </c>
      <c r="K4246" s="182"/>
      <c r="L4246" s="182"/>
      <c r="M4246" s="182"/>
      <c r="N4246" s="182"/>
      <c r="O4246" s="182"/>
      <c r="P4246" s="182"/>
    </row>
    <row r="4247" spans="2:16" x14ac:dyDescent="0.3">
      <c r="B4247" s="228"/>
      <c r="C4247" s="183"/>
      <c r="D4247" s="228"/>
      <c r="E4247" s="183"/>
      <c r="F4247" s="228"/>
      <c r="G4247" s="228"/>
      <c r="H4247" s="183"/>
      <c r="I4247" s="182"/>
      <c r="J4247" s="204">
        <f t="shared" si="66"/>
        <v>0</v>
      </c>
      <c r="K4247" s="182"/>
      <c r="L4247" s="182"/>
      <c r="M4247" s="182"/>
      <c r="N4247" s="182"/>
      <c r="O4247" s="182"/>
      <c r="P4247" s="182"/>
    </row>
    <row r="4248" spans="2:16" x14ac:dyDescent="0.3">
      <c r="B4248" s="228"/>
      <c r="C4248" s="183"/>
      <c r="D4248" s="228"/>
      <c r="E4248" s="183"/>
      <c r="F4248" s="228"/>
      <c r="G4248" s="228"/>
      <c r="H4248" s="183"/>
      <c r="I4248" s="182"/>
      <c r="J4248" s="204">
        <f t="shared" si="66"/>
        <v>0</v>
      </c>
      <c r="K4248" s="182"/>
      <c r="L4248" s="182"/>
      <c r="M4248" s="182"/>
      <c r="N4248" s="182"/>
      <c r="O4248" s="182"/>
      <c r="P4248" s="182"/>
    </row>
    <row r="4249" spans="2:16" x14ac:dyDescent="0.3">
      <c r="B4249" s="228"/>
      <c r="C4249" s="183"/>
      <c r="D4249" s="228"/>
      <c r="E4249" s="183"/>
      <c r="F4249" s="228"/>
      <c r="G4249" s="228"/>
      <c r="H4249" s="183"/>
      <c r="I4249" s="182"/>
      <c r="J4249" s="204">
        <f t="shared" si="66"/>
        <v>0</v>
      </c>
      <c r="K4249" s="182"/>
      <c r="L4249" s="182"/>
      <c r="M4249" s="182"/>
      <c r="N4249" s="182"/>
      <c r="O4249" s="182"/>
      <c r="P4249" s="182"/>
    </row>
    <row r="4250" spans="2:16" x14ac:dyDescent="0.3">
      <c r="B4250" s="228"/>
      <c r="C4250" s="183"/>
      <c r="D4250" s="228"/>
      <c r="E4250" s="183"/>
      <c r="F4250" s="228"/>
      <c r="G4250" s="228"/>
      <c r="H4250" s="183"/>
      <c r="I4250" s="182"/>
      <c r="J4250" s="204">
        <f t="shared" si="66"/>
        <v>0</v>
      </c>
      <c r="K4250" s="182"/>
      <c r="L4250" s="182"/>
      <c r="M4250" s="182"/>
      <c r="N4250" s="182"/>
      <c r="O4250" s="182"/>
      <c r="P4250" s="182"/>
    </row>
    <row r="4251" spans="2:16" x14ac:dyDescent="0.3">
      <c r="B4251" s="228"/>
      <c r="C4251" s="183"/>
      <c r="D4251" s="228"/>
      <c r="E4251" s="183"/>
      <c r="F4251" s="228"/>
      <c r="G4251" s="228"/>
      <c r="H4251" s="183"/>
      <c r="I4251" s="182"/>
      <c r="J4251" s="204">
        <f t="shared" si="66"/>
        <v>0</v>
      </c>
      <c r="K4251" s="182"/>
      <c r="L4251" s="182"/>
      <c r="M4251" s="182"/>
      <c r="N4251" s="182"/>
      <c r="O4251" s="182"/>
      <c r="P4251" s="182"/>
    </row>
    <row r="4252" spans="2:16" x14ac:dyDescent="0.3">
      <c r="B4252" s="228"/>
      <c r="C4252" s="183"/>
      <c r="D4252" s="228"/>
      <c r="E4252" s="183"/>
      <c r="F4252" s="228"/>
      <c r="G4252" s="228"/>
      <c r="H4252" s="183"/>
      <c r="I4252" s="182"/>
      <c r="J4252" s="204">
        <f t="shared" si="66"/>
        <v>0</v>
      </c>
      <c r="K4252" s="182"/>
      <c r="L4252" s="182"/>
      <c r="M4252" s="182"/>
      <c r="N4252" s="182"/>
      <c r="O4252" s="182"/>
      <c r="P4252" s="182"/>
    </row>
    <row r="4253" spans="2:16" x14ac:dyDescent="0.3">
      <c r="B4253" s="228"/>
      <c r="C4253" s="183"/>
      <c r="D4253" s="228"/>
      <c r="E4253" s="183"/>
      <c r="F4253" s="228"/>
      <c r="G4253" s="228"/>
      <c r="H4253" s="183"/>
      <c r="I4253" s="182"/>
      <c r="J4253" s="204">
        <f t="shared" si="66"/>
        <v>0</v>
      </c>
      <c r="K4253" s="182"/>
      <c r="L4253" s="182"/>
      <c r="M4253" s="182"/>
      <c r="N4253" s="182"/>
      <c r="O4253" s="182"/>
      <c r="P4253" s="182"/>
    </row>
    <row r="4254" spans="2:16" x14ac:dyDescent="0.3">
      <c r="B4254" s="228"/>
      <c r="C4254" s="183"/>
      <c r="D4254" s="228"/>
      <c r="E4254" s="183"/>
      <c r="F4254" s="228"/>
      <c r="G4254" s="228"/>
      <c r="H4254" s="183"/>
      <c r="I4254" s="182"/>
      <c r="J4254" s="204">
        <f t="shared" si="66"/>
        <v>0</v>
      </c>
      <c r="K4254" s="182"/>
      <c r="L4254" s="182"/>
      <c r="M4254" s="182"/>
      <c r="N4254" s="182"/>
      <c r="O4254" s="182"/>
      <c r="P4254" s="182"/>
    </row>
    <row r="4255" spans="2:16" x14ac:dyDescent="0.3">
      <c r="B4255" s="228"/>
      <c r="C4255" s="183"/>
      <c r="D4255" s="228"/>
      <c r="E4255" s="183"/>
      <c r="F4255" s="228"/>
      <c r="G4255" s="228"/>
      <c r="H4255" s="183"/>
      <c r="I4255" s="182"/>
      <c r="J4255" s="204">
        <f t="shared" si="66"/>
        <v>0</v>
      </c>
      <c r="K4255" s="182"/>
      <c r="L4255" s="182"/>
      <c r="M4255" s="182"/>
      <c r="N4255" s="182"/>
      <c r="O4255" s="182"/>
      <c r="P4255" s="182"/>
    </row>
    <row r="4256" spans="2:16" x14ac:dyDescent="0.3">
      <c r="B4256" s="228"/>
      <c r="C4256" s="183"/>
      <c r="D4256" s="228"/>
      <c r="E4256" s="183"/>
      <c r="F4256" s="228"/>
      <c r="G4256" s="228"/>
      <c r="H4256" s="183"/>
      <c r="I4256" s="182"/>
      <c r="J4256" s="204">
        <f t="shared" si="66"/>
        <v>0</v>
      </c>
      <c r="K4256" s="182"/>
      <c r="L4256" s="182"/>
      <c r="M4256" s="182"/>
      <c r="N4256" s="182"/>
      <c r="O4256" s="182"/>
      <c r="P4256" s="182"/>
    </row>
    <row r="4257" spans="2:16" x14ac:dyDescent="0.3">
      <c r="B4257" s="228"/>
      <c r="C4257" s="183"/>
      <c r="D4257" s="228"/>
      <c r="E4257" s="183"/>
      <c r="F4257" s="228"/>
      <c r="G4257" s="228"/>
      <c r="H4257" s="183"/>
      <c r="I4257" s="182"/>
      <c r="J4257" s="204">
        <f t="shared" si="66"/>
        <v>0</v>
      </c>
      <c r="K4257" s="182"/>
      <c r="L4257" s="182"/>
      <c r="M4257" s="182"/>
      <c r="N4257" s="182"/>
      <c r="O4257" s="182"/>
      <c r="P4257" s="182"/>
    </row>
    <row r="4258" spans="2:16" x14ac:dyDescent="0.3">
      <c r="B4258" s="228"/>
      <c r="C4258" s="183"/>
      <c r="D4258" s="228"/>
      <c r="E4258" s="183"/>
      <c r="F4258" s="228"/>
      <c r="G4258" s="228"/>
      <c r="H4258" s="183"/>
      <c r="I4258" s="182"/>
      <c r="J4258" s="204">
        <f t="shared" si="66"/>
        <v>0</v>
      </c>
      <c r="K4258" s="182"/>
      <c r="L4258" s="182"/>
      <c r="M4258" s="182"/>
      <c r="N4258" s="182"/>
      <c r="O4258" s="182"/>
      <c r="P4258" s="182"/>
    </row>
    <row r="4259" spans="2:16" x14ac:dyDescent="0.3">
      <c r="B4259" s="228"/>
      <c r="C4259" s="183"/>
      <c r="D4259" s="228"/>
      <c r="E4259" s="183"/>
      <c r="F4259" s="228"/>
      <c r="G4259" s="228"/>
      <c r="H4259" s="183"/>
      <c r="I4259" s="182"/>
      <c r="J4259" s="204">
        <f t="shared" si="66"/>
        <v>0</v>
      </c>
      <c r="K4259" s="182"/>
      <c r="L4259" s="182"/>
      <c r="M4259" s="182"/>
      <c r="N4259" s="182"/>
      <c r="O4259" s="182"/>
      <c r="P4259" s="182"/>
    </row>
    <row r="4260" spans="2:16" x14ac:dyDescent="0.3">
      <c r="B4260" s="228"/>
      <c r="C4260" s="183"/>
      <c r="D4260" s="228"/>
      <c r="E4260" s="183"/>
      <c r="F4260" s="228"/>
      <c r="G4260" s="228"/>
      <c r="H4260" s="183"/>
      <c r="I4260" s="182"/>
      <c r="J4260" s="204">
        <f t="shared" si="66"/>
        <v>0</v>
      </c>
      <c r="K4260" s="182"/>
      <c r="L4260" s="182"/>
      <c r="M4260" s="182"/>
      <c r="N4260" s="182"/>
      <c r="O4260" s="182"/>
      <c r="P4260" s="182"/>
    </row>
    <row r="4261" spans="2:16" x14ac:dyDescent="0.3">
      <c r="B4261" s="228"/>
      <c r="C4261" s="183"/>
      <c r="D4261" s="228"/>
      <c r="E4261" s="183"/>
      <c r="F4261" s="228"/>
      <c r="G4261" s="228"/>
      <c r="H4261" s="183"/>
      <c r="I4261" s="182"/>
      <c r="J4261" s="204">
        <f t="shared" si="66"/>
        <v>0</v>
      </c>
      <c r="K4261" s="182"/>
      <c r="L4261" s="182"/>
      <c r="M4261" s="182"/>
      <c r="N4261" s="182"/>
      <c r="O4261" s="182"/>
      <c r="P4261" s="182"/>
    </row>
    <row r="4262" spans="2:16" x14ac:dyDescent="0.3">
      <c r="B4262" s="228"/>
      <c r="C4262" s="183"/>
      <c r="D4262" s="228"/>
      <c r="E4262" s="183"/>
      <c r="F4262" s="228"/>
      <c r="G4262" s="228"/>
      <c r="H4262" s="183"/>
      <c r="I4262" s="182"/>
      <c r="J4262" s="204">
        <f t="shared" si="66"/>
        <v>0</v>
      </c>
      <c r="K4262" s="182"/>
      <c r="L4262" s="182"/>
      <c r="M4262" s="182"/>
      <c r="N4262" s="182"/>
      <c r="O4262" s="182"/>
      <c r="P4262" s="182"/>
    </row>
    <row r="4263" spans="2:16" x14ac:dyDescent="0.3">
      <c r="B4263" s="228"/>
      <c r="C4263" s="183"/>
      <c r="D4263" s="228"/>
      <c r="E4263" s="183"/>
      <c r="F4263" s="228"/>
      <c r="G4263" s="228"/>
      <c r="H4263" s="183"/>
      <c r="I4263" s="182"/>
      <c r="J4263" s="204">
        <f t="shared" si="66"/>
        <v>0</v>
      </c>
      <c r="K4263" s="182"/>
      <c r="L4263" s="182"/>
      <c r="M4263" s="182"/>
      <c r="N4263" s="182"/>
      <c r="O4263" s="182"/>
      <c r="P4263" s="182"/>
    </row>
    <row r="4264" spans="2:16" x14ac:dyDescent="0.3">
      <c r="B4264" s="228"/>
      <c r="C4264" s="183"/>
      <c r="D4264" s="228"/>
      <c r="E4264" s="183"/>
      <c r="F4264" s="228"/>
      <c r="G4264" s="228"/>
      <c r="H4264" s="183"/>
      <c r="I4264" s="182"/>
      <c r="J4264" s="204">
        <f t="shared" si="66"/>
        <v>0</v>
      </c>
      <c r="K4264" s="182"/>
      <c r="L4264" s="182"/>
      <c r="M4264" s="182"/>
      <c r="N4264" s="182"/>
      <c r="O4264" s="182"/>
      <c r="P4264" s="182"/>
    </row>
    <row r="4265" spans="2:16" x14ac:dyDescent="0.3">
      <c r="B4265" s="228"/>
      <c r="C4265" s="183"/>
      <c r="D4265" s="228"/>
      <c r="E4265" s="183"/>
      <c r="F4265" s="228"/>
      <c r="G4265" s="228"/>
      <c r="H4265" s="183"/>
      <c r="I4265" s="182"/>
      <c r="J4265" s="204">
        <f t="shared" si="66"/>
        <v>0</v>
      </c>
      <c r="K4265" s="182"/>
      <c r="L4265" s="182"/>
      <c r="M4265" s="182"/>
      <c r="N4265" s="182"/>
      <c r="O4265" s="182"/>
      <c r="P4265" s="182"/>
    </row>
    <row r="4266" spans="2:16" x14ac:dyDescent="0.3">
      <c r="B4266" s="228"/>
      <c r="C4266" s="183"/>
      <c r="D4266" s="228"/>
      <c r="E4266" s="183"/>
      <c r="F4266" s="228"/>
      <c r="G4266" s="228"/>
      <c r="H4266" s="183"/>
      <c r="I4266" s="182"/>
      <c r="J4266" s="204">
        <f t="shared" si="66"/>
        <v>0</v>
      </c>
      <c r="K4266" s="182"/>
      <c r="L4266" s="182"/>
      <c r="M4266" s="182"/>
      <c r="N4266" s="182"/>
      <c r="O4266" s="182"/>
      <c r="P4266" s="182"/>
    </row>
    <row r="4267" spans="2:16" x14ac:dyDescent="0.3">
      <c r="B4267" s="228"/>
      <c r="C4267" s="183"/>
      <c r="D4267" s="228"/>
      <c r="E4267" s="183"/>
      <c r="F4267" s="228"/>
      <c r="G4267" s="228"/>
      <c r="H4267" s="183"/>
      <c r="I4267" s="182"/>
      <c r="J4267" s="204">
        <f t="shared" si="66"/>
        <v>0</v>
      </c>
      <c r="K4267" s="182"/>
      <c r="L4267" s="182"/>
      <c r="M4267" s="182"/>
      <c r="N4267" s="182"/>
      <c r="O4267" s="182"/>
      <c r="P4267" s="182"/>
    </row>
    <row r="4268" spans="2:16" x14ac:dyDescent="0.3">
      <c r="B4268" s="228"/>
      <c r="C4268" s="183"/>
      <c r="D4268" s="228"/>
      <c r="E4268" s="183"/>
      <c r="F4268" s="228"/>
      <c r="G4268" s="228"/>
      <c r="H4268" s="183"/>
      <c r="I4268" s="182"/>
      <c r="J4268" s="204">
        <f t="shared" si="66"/>
        <v>0</v>
      </c>
      <c r="K4268" s="182"/>
      <c r="L4268" s="182"/>
      <c r="M4268" s="182"/>
      <c r="N4268" s="182"/>
      <c r="O4268" s="182"/>
      <c r="P4268" s="182"/>
    </row>
    <row r="4269" spans="2:16" x14ac:dyDescent="0.3">
      <c r="B4269" s="228"/>
      <c r="C4269" s="183"/>
      <c r="D4269" s="228"/>
      <c r="E4269" s="183"/>
      <c r="F4269" s="228"/>
      <c r="G4269" s="228"/>
      <c r="H4269" s="183"/>
      <c r="I4269" s="182"/>
      <c r="J4269" s="204">
        <f t="shared" si="66"/>
        <v>0</v>
      </c>
      <c r="K4269" s="182"/>
      <c r="L4269" s="182"/>
      <c r="M4269" s="182"/>
      <c r="N4269" s="182"/>
      <c r="O4269" s="182"/>
      <c r="P4269" s="182"/>
    </row>
    <row r="4270" spans="2:16" x14ac:dyDescent="0.3">
      <c r="B4270" s="228"/>
      <c r="C4270" s="183"/>
      <c r="D4270" s="228"/>
      <c r="E4270" s="183"/>
      <c r="F4270" s="228"/>
      <c r="G4270" s="228"/>
      <c r="H4270" s="183"/>
      <c r="I4270" s="182"/>
      <c r="J4270" s="204">
        <f t="shared" si="66"/>
        <v>0</v>
      </c>
      <c r="K4270" s="182"/>
      <c r="L4270" s="182"/>
      <c r="M4270" s="182"/>
      <c r="N4270" s="182"/>
      <c r="O4270" s="182"/>
      <c r="P4270" s="182"/>
    </row>
    <row r="4271" spans="2:16" x14ac:dyDescent="0.3">
      <c r="B4271" s="228"/>
      <c r="C4271" s="183"/>
      <c r="D4271" s="228"/>
      <c r="E4271" s="183"/>
      <c r="F4271" s="228"/>
      <c r="G4271" s="228"/>
      <c r="H4271" s="183"/>
      <c r="I4271" s="182"/>
      <c r="J4271" s="204">
        <f t="shared" si="66"/>
        <v>0</v>
      </c>
      <c r="K4271" s="182"/>
      <c r="L4271" s="182"/>
      <c r="M4271" s="182"/>
      <c r="N4271" s="182"/>
      <c r="O4271" s="182"/>
      <c r="P4271" s="182"/>
    </row>
    <row r="4272" spans="2:16" x14ac:dyDescent="0.3">
      <c r="B4272" s="228"/>
      <c r="C4272" s="183"/>
      <c r="D4272" s="228"/>
      <c r="E4272" s="183"/>
      <c r="F4272" s="228"/>
      <c r="G4272" s="228"/>
      <c r="H4272" s="183"/>
      <c r="I4272" s="182"/>
      <c r="J4272" s="204">
        <f t="shared" si="66"/>
        <v>0</v>
      </c>
      <c r="K4272" s="182"/>
      <c r="L4272" s="182"/>
      <c r="M4272" s="182"/>
      <c r="N4272" s="182"/>
      <c r="O4272" s="182"/>
      <c r="P4272" s="182"/>
    </row>
    <row r="4273" spans="2:16" x14ac:dyDescent="0.3">
      <c r="B4273" s="228"/>
      <c r="C4273" s="183"/>
      <c r="D4273" s="228"/>
      <c r="E4273" s="183"/>
      <c r="F4273" s="228"/>
      <c r="G4273" s="228"/>
      <c r="H4273" s="183"/>
      <c r="I4273" s="182"/>
      <c r="J4273" s="204">
        <f t="shared" si="66"/>
        <v>0</v>
      </c>
      <c r="K4273" s="182"/>
      <c r="L4273" s="182"/>
      <c r="M4273" s="182"/>
      <c r="N4273" s="182"/>
      <c r="O4273" s="182"/>
      <c r="P4273" s="182"/>
    </row>
    <row r="4274" spans="2:16" x14ac:dyDescent="0.3">
      <c r="B4274" s="228"/>
      <c r="C4274" s="183"/>
      <c r="D4274" s="228"/>
      <c r="E4274" s="183"/>
      <c r="F4274" s="228"/>
      <c r="G4274" s="228"/>
      <c r="H4274" s="183"/>
      <c r="I4274" s="182"/>
      <c r="J4274" s="204">
        <f t="shared" si="66"/>
        <v>0</v>
      </c>
      <c r="K4274" s="182"/>
      <c r="L4274" s="182"/>
      <c r="M4274" s="182"/>
      <c r="N4274" s="182"/>
      <c r="O4274" s="182"/>
      <c r="P4274" s="182"/>
    </row>
    <row r="4275" spans="2:16" x14ac:dyDescent="0.3">
      <c r="B4275" s="228"/>
      <c r="C4275" s="183"/>
      <c r="D4275" s="228"/>
      <c r="E4275" s="183"/>
      <c r="F4275" s="228"/>
      <c r="G4275" s="228"/>
      <c r="H4275" s="183"/>
      <c r="I4275" s="182"/>
      <c r="J4275" s="204">
        <f t="shared" si="66"/>
        <v>0</v>
      </c>
      <c r="K4275" s="182"/>
      <c r="L4275" s="182"/>
      <c r="M4275" s="182"/>
      <c r="N4275" s="182"/>
      <c r="O4275" s="182"/>
      <c r="P4275" s="182"/>
    </row>
    <row r="4276" spans="2:16" x14ac:dyDescent="0.3">
      <c r="B4276" s="228"/>
      <c r="C4276" s="183"/>
      <c r="D4276" s="228"/>
      <c r="E4276" s="183"/>
      <c r="F4276" s="228"/>
      <c r="G4276" s="228"/>
      <c r="H4276" s="183"/>
      <c r="I4276" s="182"/>
      <c r="J4276" s="204">
        <f t="shared" si="66"/>
        <v>0</v>
      </c>
      <c r="K4276" s="182"/>
      <c r="L4276" s="182"/>
      <c r="M4276" s="182"/>
      <c r="N4276" s="182"/>
      <c r="O4276" s="182"/>
      <c r="P4276" s="182"/>
    </row>
    <row r="4277" spans="2:16" x14ac:dyDescent="0.3">
      <c r="B4277" s="228"/>
      <c r="C4277" s="183"/>
      <c r="D4277" s="228"/>
      <c r="E4277" s="183"/>
      <c r="F4277" s="228"/>
      <c r="G4277" s="228"/>
      <c r="H4277" s="183"/>
      <c r="I4277" s="182"/>
      <c r="J4277" s="204">
        <f t="shared" si="66"/>
        <v>0</v>
      </c>
      <c r="K4277" s="182"/>
      <c r="L4277" s="182"/>
      <c r="M4277" s="182"/>
      <c r="N4277" s="182"/>
      <c r="O4277" s="182"/>
      <c r="P4277" s="182"/>
    </row>
    <row r="4278" spans="2:16" x14ac:dyDescent="0.3">
      <c r="B4278" s="228"/>
      <c r="C4278" s="183"/>
      <c r="D4278" s="228"/>
      <c r="E4278" s="183"/>
      <c r="F4278" s="228"/>
      <c r="G4278" s="228"/>
      <c r="H4278" s="183"/>
      <c r="I4278" s="182"/>
      <c r="J4278" s="204">
        <f t="shared" si="66"/>
        <v>0</v>
      </c>
      <c r="K4278" s="182"/>
      <c r="L4278" s="182"/>
      <c r="M4278" s="182"/>
      <c r="N4278" s="182"/>
      <c r="O4278" s="182"/>
      <c r="P4278" s="182"/>
    </row>
    <row r="4279" spans="2:16" x14ac:dyDescent="0.3">
      <c r="B4279" s="228"/>
      <c r="C4279" s="183"/>
      <c r="D4279" s="228"/>
      <c r="E4279" s="183"/>
      <c r="F4279" s="228"/>
      <c r="G4279" s="228"/>
      <c r="H4279" s="183"/>
      <c r="I4279" s="182"/>
      <c r="J4279" s="204">
        <f t="shared" si="66"/>
        <v>0</v>
      </c>
      <c r="K4279" s="182"/>
      <c r="L4279" s="182"/>
      <c r="M4279" s="182"/>
      <c r="N4279" s="182"/>
      <c r="O4279" s="182"/>
      <c r="P4279" s="182"/>
    </row>
    <row r="4280" spans="2:16" x14ac:dyDescent="0.3">
      <c r="B4280" s="228"/>
      <c r="C4280" s="183"/>
      <c r="D4280" s="228"/>
      <c r="E4280" s="183"/>
      <c r="F4280" s="228"/>
      <c r="G4280" s="228"/>
      <c r="H4280" s="183"/>
      <c r="I4280" s="182"/>
      <c r="J4280" s="204">
        <f t="shared" si="66"/>
        <v>0</v>
      </c>
      <c r="K4280" s="182"/>
      <c r="L4280" s="182"/>
      <c r="M4280" s="182"/>
      <c r="N4280" s="182"/>
      <c r="O4280" s="182"/>
      <c r="P4280" s="182"/>
    </row>
    <row r="4281" spans="2:16" x14ac:dyDescent="0.3">
      <c r="B4281" s="228"/>
      <c r="C4281" s="183"/>
      <c r="D4281" s="228"/>
      <c r="E4281" s="183"/>
      <c r="F4281" s="228"/>
      <c r="G4281" s="228"/>
      <c r="H4281" s="183"/>
      <c r="I4281" s="182"/>
      <c r="J4281" s="204">
        <f t="shared" si="66"/>
        <v>0</v>
      </c>
      <c r="K4281" s="182"/>
      <c r="L4281" s="182"/>
      <c r="M4281" s="182"/>
      <c r="N4281" s="182"/>
      <c r="O4281" s="182"/>
      <c r="P4281" s="182"/>
    </row>
    <row r="4282" spans="2:16" x14ac:dyDescent="0.3">
      <c r="B4282" s="228"/>
      <c r="C4282" s="183"/>
      <c r="D4282" s="228"/>
      <c r="E4282" s="183"/>
      <c r="F4282" s="228"/>
      <c r="G4282" s="228"/>
      <c r="H4282" s="183"/>
      <c r="I4282" s="182"/>
      <c r="J4282" s="204">
        <f t="shared" si="66"/>
        <v>0</v>
      </c>
      <c r="K4282" s="182"/>
      <c r="L4282" s="182"/>
      <c r="M4282" s="182"/>
      <c r="N4282" s="182"/>
      <c r="O4282" s="182"/>
      <c r="P4282" s="182"/>
    </row>
    <row r="4283" spans="2:16" x14ac:dyDescent="0.3">
      <c r="B4283" s="228"/>
      <c r="C4283" s="183"/>
      <c r="D4283" s="228"/>
      <c r="E4283" s="183"/>
      <c r="F4283" s="228"/>
      <c r="G4283" s="228"/>
      <c r="H4283" s="183"/>
      <c r="I4283" s="182"/>
      <c r="J4283" s="204">
        <f t="shared" si="66"/>
        <v>0</v>
      </c>
      <c r="K4283" s="182"/>
      <c r="L4283" s="182"/>
      <c r="M4283" s="182"/>
      <c r="N4283" s="182"/>
      <c r="O4283" s="182"/>
      <c r="P4283" s="182"/>
    </row>
    <row r="4284" spans="2:16" x14ac:dyDescent="0.3">
      <c r="B4284" s="228"/>
      <c r="C4284" s="183"/>
      <c r="D4284" s="228"/>
      <c r="E4284" s="183"/>
      <c r="F4284" s="228"/>
      <c r="G4284" s="228"/>
      <c r="H4284" s="183"/>
      <c r="I4284" s="182"/>
      <c r="J4284" s="204">
        <f t="shared" si="66"/>
        <v>0</v>
      </c>
      <c r="K4284" s="182"/>
      <c r="L4284" s="182"/>
      <c r="M4284" s="182"/>
      <c r="N4284" s="182"/>
      <c r="O4284" s="182"/>
      <c r="P4284" s="182"/>
    </row>
    <row r="4285" spans="2:16" x14ac:dyDescent="0.3">
      <c r="B4285" s="228"/>
      <c r="C4285" s="183"/>
      <c r="D4285" s="228"/>
      <c r="E4285" s="183"/>
      <c r="F4285" s="228"/>
      <c r="G4285" s="228"/>
      <c r="H4285" s="183"/>
      <c r="I4285" s="182"/>
      <c r="J4285" s="204">
        <f t="shared" si="66"/>
        <v>0</v>
      </c>
      <c r="K4285" s="182"/>
      <c r="L4285" s="182"/>
      <c r="M4285" s="182"/>
      <c r="N4285" s="182"/>
      <c r="O4285" s="182"/>
      <c r="P4285" s="182"/>
    </row>
    <row r="4286" spans="2:16" x14ac:dyDescent="0.3">
      <c r="B4286" s="228"/>
      <c r="C4286" s="183"/>
      <c r="D4286" s="228"/>
      <c r="E4286" s="183"/>
      <c r="F4286" s="228"/>
      <c r="G4286" s="228"/>
      <c r="H4286" s="183"/>
      <c r="I4286" s="182"/>
      <c r="J4286" s="204">
        <f t="shared" si="66"/>
        <v>0</v>
      </c>
      <c r="K4286" s="182"/>
      <c r="L4286" s="182"/>
      <c r="M4286" s="182"/>
      <c r="N4286" s="182"/>
      <c r="O4286" s="182"/>
      <c r="P4286" s="182"/>
    </row>
    <row r="4287" spans="2:16" x14ac:dyDescent="0.3">
      <c r="B4287" s="228"/>
      <c r="C4287" s="183"/>
      <c r="D4287" s="228"/>
      <c r="E4287" s="183"/>
      <c r="F4287" s="228"/>
      <c r="G4287" s="228"/>
      <c r="H4287" s="183"/>
      <c r="I4287" s="182"/>
      <c r="J4287" s="204">
        <f t="shared" si="66"/>
        <v>0</v>
      </c>
      <c r="K4287" s="182"/>
      <c r="L4287" s="182"/>
      <c r="M4287" s="182"/>
      <c r="N4287" s="182"/>
      <c r="O4287" s="182"/>
      <c r="P4287" s="182"/>
    </row>
    <row r="4288" spans="2:16" x14ac:dyDescent="0.3">
      <c r="B4288" s="228"/>
      <c r="C4288" s="183"/>
      <c r="D4288" s="228"/>
      <c r="E4288" s="183"/>
      <c r="F4288" s="228"/>
      <c r="G4288" s="228"/>
      <c r="H4288" s="183"/>
      <c r="I4288" s="182"/>
      <c r="J4288" s="204">
        <f t="shared" si="66"/>
        <v>0</v>
      </c>
      <c r="K4288" s="182"/>
      <c r="L4288" s="182"/>
      <c r="M4288" s="182"/>
      <c r="N4288" s="182"/>
      <c r="O4288" s="182"/>
      <c r="P4288" s="182"/>
    </row>
    <row r="4289" spans="2:16" x14ac:dyDescent="0.3">
      <c r="B4289" s="228"/>
      <c r="C4289" s="183"/>
      <c r="D4289" s="228"/>
      <c r="E4289" s="183"/>
      <c r="F4289" s="228"/>
      <c r="G4289" s="228"/>
      <c r="H4289" s="183"/>
      <c r="I4289" s="182"/>
      <c r="J4289" s="204">
        <f t="shared" si="66"/>
        <v>0</v>
      </c>
      <c r="K4289" s="182"/>
      <c r="L4289" s="182"/>
      <c r="M4289" s="182"/>
      <c r="N4289" s="182"/>
      <c r="O4289" s="182"/>
      <c r="P4289" s="182"/>
    </row>
    <row r="4290" spans="2:16" x14ac:dyDescent="0.3">
      <c r="B4290" s="228"/>
      <c r="C4290" s="183"/>
      <c r="D4290" s="228"/>
      <c r="E4290" s="183"/>
      <c r="F4290" s="228"/>
      <c r="G4290" s="228"/>
      <c r="H4290" s="183"/>
      <c r="I4290" s="182"/>
      <c r="J4290" s="204">
        <f t="shared" si="66"/>
        <v>0</v>
      </c>
      <c r="K4290" s="182"/>
      <c r="L4290" s="182"/>
      <c r="M4290" s="182"/>
      <c r="N4290" s="182"/>
      <c r="O4290" s="182"/>
      <c r="P4290" s="182"/>
    </row>
    <row r="4291" spans="2:16" x14ac:dyDescent="0.3">
      <c r="B4291" s="228"/>
      <c r="C4291" s="183"/>
      <c r="D4291" s="228"/>
      <c r="E4291" s="183"/>
      <c r="F4291" s="228"/>
      <c r="G4291" s="228"/>
      <c r="H4291" s="183"/>
      <c r="I4291" s="182"/>
      <c r="J4291" s="204">
        <f t="shared" si="66"/>
        <v>0</v>
      </c>
      <c r="K4291" s="182"/>
      <c r="L4291" s="182"/>
      <c r="M4291" s="182"/>
      <c r="N4291" s="182"/>
      <c r="O4291" s="182"/>
      <c r="P4291" s="182"/>
    </row>
    <row r="4292" spans="2:16" x14ac:dyDescent="0.3">
      <c r="B4292" s="228"/>
      <c r="C4292" s="183"/>
      <c r="D4292" s="228"/>
      <c r="E4292" s="183"/>
      <c r="F4292" s="228"/>
      <c r="G4292" s="228"/>
      <c r="H4292" s="183"/>
      <c r="I4292" s="182"/>
      <c r="J4292" s="204">
        <f t="shared" si="66"/>
        <v>0</v>
      </c>
      <c r="K4292" s="182"/>
      <c r="L4292" s="182"/>
      <c r="M4292" s="182"/>
      <c r="N4292" s="182"/>
      <c r="O4292" s="182"/>
      <c r="P4292" s="182"/>
    </row>
    <row r="4293" spans="2:16" x14ac:dyDescent="0.3">
      <c r="B4293" s="228"/>
      <c r="C4293" s="183"/>
      <c r="D4293" s="228"/>
      <c r="E4293" s="183"/>
      <c r="F4293" s="228"/>
      <c r="G4293" s="228"/>
      <c r="H4293" s="183"/>
      <c r="I4293" s="182"/>
      <c r="J4293" s="204">
        <f t="shared" si="66"/>
        <v>0</v>
      </c>
      <c r="K4293" s="182"/>
      <c r="L4293" s="182"/>
      <c r="M4293" s="182"/>
      <c r="N4293" s="182"/>
      <c r="O4293" s="182"/>
      <c r="P4293" s="182"/>
    </row>
    <row r="4294" spans="2:16" x14ac:dyDescent="0.3">
      <c r="B4294" s="228"/>
      <c r="C4294" s="183"/>
      <c r="D4294" s="228"/>
      <c r="E4294" s="183"/>
      <c r="F4294" s="228"/>
      <c r="G4294" s="228"/>
      <c r="H4294" s="183"/>
      <c r="I4294" s="182"/>
      <c r="J4294" s="204">
        <f t="shared" ref="J4294:J4357" si="67">IFERROR(MAX(0,I4294*((MIN(G4294,45322)-MAX(F4294,44958))/(G4294-F4294))),0)</f>
        <v>0</v>
      </c>
      <c r="K4294" s="182"/>
      <c r="L4294" s="182"/>
      <c r="M4294" s="182"/>
      <c r="N4294" s="182"/>
      <c r="O4294" s="182"/>
      <c r="P4294" s="182"/>
    </row>
    <row r="4295" spans="2:16" x14ac:dyDescent="0.3">
      <c r="B4295" s="228"/>
      <c r="C4295" s="183"/>
      <c r="D4295" s="228"/>
      <c r="E4295" s="183"/>
      <c r="F4295" s="228"/>
      <c r="G4295" s="228"/>
      <c r="H4295" s="183"/>
      <c r="I4295" s="182"/>
      <c r="J4295" s="204">
        <f t="shared" si="67"/>
        <v>0</v>
      </c>
      <c r="K4295" s="182"/>
      <c r="L4295" s="182"/>
      <c r="M4295" s="182"/>
      <c r="N4295" s="182"/>
      <c r="O4295" s="182"/>
      <c r="P4295" s="182"/>
    </row>
    <row r="4296" spans="2:16" x14ac:dyDescent="0.3">
      <c r="B4296" s="228"/>
      <c r="C4296" s="183"/>
      <c r="D4296" s="228"/>
      <c r="E4296" s="183"/>
      <c r="F4296" s="228"/>
      <c r="G4296" s="228"/>
      <c r="H4296" s="183"/>
      <c r="I4296" s="182"/>
      <c r="J4296" s="204">
        <f t="shared" si="67"/>
        <v>0</v>
      </c>
      <c r="K4296" s="182"/>
      <c r="L4296" s="182"/>
      <c r="M4296" s="182"/>
      <c r="N4296" s="182"/>
      <c r="O4296" s="182"/>
      <c r="P4296" s="182"/>
    </row>
    <row r="4297" spans="2:16" x14ac:dyDescent="0.3">
      <c r="B4297" s="228"/>
      <c r="C4297" s="183"/>
      <c r="D4297" s="228"/>
      <c r="E4297" s="183"/>
      <c r="F4297" s="228"/>
      <c r="G4297" s="228"/>
      <c r="H4297" s="183"/>
      <c r="I4297" s="182"/>
      <c r="J4297" s="204">
        <f t="shared" si="67"/>
        <v>0</v>
      </c>
      <c r="K4297" s="182"/>
      <c r="L4297" s="182"/>
      <c r="M4297" s="182"/>
      <c r="N4297" s="182"/>
      <c r="O4297" s="182"/>
      <c r="P4297" s="182"/>
    </row>
    <row r="4298" spans="2:16" x14ac:dyDescent="0.3">
      <c r="B4298" s="228"/>
      <c r="C4298" s="183"/>
      <c r="D4298" s="228"/>
      <c r="E4298" s="183"/>
      <c r="F4298" s="228"/>
      <c r="G4298" s="228"/>
      <c r="H4298" s="183"/>
      <c r="I4298" s="182"/>
      <c r="J4298" s="204">
        <f t="shared" si="67"/>
        <v>0</v>
      </c>
      <c r="K4298" s="182"/>
      <c r="L4298" s="182"/>
      <c r="M4298" s="182"/>
      <c r="N4298" s="182"/>
      <c r="O4298" s="182"/>
      <c r="P4298" s="182"/>
    </row>
    <row r="4299" spans="2:16" x14ac:dyDescent="0.3">
      <c r="B4299" s="228"/>
      <c r="C4299" s="183"/>
      <c r="D4299" s="228"/>
      <c r="E4299" s="183"/>
      <c r="F4299" s="228"/>
      <c r="G4299" s="228"/>
      <c r="H4299" s="183"/>
      <c r="I4299" s="182"/>
      <c r="J4299" s="204">
        <f t="shared" si="67"/>
        <v>0</v>
      </c>
      <c r="K4299" s="182"/>
      <c r="L4299" s="182"/>
      <c r="M4299" s="182"/>
      <c r="N4299" s="182"/>
      <c r="O4299" s="182"/>
      <c r="P4299" s="182"/>
    </row>
    <row r="4300" spans="2:16" x14ac:dyDescent="0.3">
      <c r="B4300" s="228"/>
      <c r="C4300" s="183"/>
      <c r="D4300" s="228"/>
      <c r="E4300" s="183"/>
      <c r="F4300" s="228"/>
      <c r="G4300" s="228"/>
      <c r="H4300" s="183"/>
      <c r="I4300" s="182"/>
      <c r="J4300" s="204">
        <f t="shared" si="67"/>
        <v>0</v>
      </c>
      <c r="K4300" s="182"/>
      <c r="L4300" s="182"/>
      <c r="M4300" s="182"/>
      <c r="N4300" s="182"/>
      <c r="O4300" s="182"/>
      <c r="P4300" s="182"/>
    </row>
    <row r="4301" spans="2:16" x14ac:dyDescent="0.3">
      <c r="B4301" s="228"/>
      <c r="C4301" s="183"/>
      <c r="D4301" s="228"/>
      <c r="E4301" s="183"/>
      <c r="F4301" s="228"/>
      <c r="G4301" s="228"/>
      <c r="H4301" s="183"/>
      <c r="I4301" s="182"/>
      <c r="J4301" s="204">
        <f t="shared" si="67"/>
        <v>0</v>
      </c>
      <c r="K4301" s="182"/>
      <c r="L4301" s="182"/>
      <c r="M4301" s="182"/>
      <c r="N4301" s="182"/>
      <c r="O4301" s="182"/>
      <c r="P4301" s="182"/>
    </row>
    <row r="4302" spans="2:16" x14ac:dyDescent="0.3">
      <c r="B4302" s="228"/>
      <c r="C4302" s="183"/>
      <c r="D4302" s="228"/>
      <c r="E4302" s="183"/>
      <c r="F4302" s="228"/>
      <c r="G4302" s="228"/>
      <c r="H4302" s="183"/>
      <c r="I4302" s="182"/>
      <c r="J4302" s="204">
        <f t="shared" si="67"/>
        <v>0</v>
      </c>
      <c r="K4302" s="182"/>
      <c r="L4302" s="182"/>
      <c r="M4302" s="182"/>
      <c r="N4302" s="182"/>
      <c r="O4302" s="182"/>
      <c r="P4302" s="182"/>
    </row>
    <row r="4303" spans="2:16" x14ac:dyDescent="0.3">
      <c r="B4303" s="228"/>
      <c r="C4303" s="183"/>
      <c r="D4303" s="228"/>
      <c r="E4303" s="183"/>
      <c r="F4303" s="228"/>
      <c r="G4303" s="228"/>
      <c r="H4303" s="183"/>
      <c r="I4303" s="182"/>
      <c r="J4303" s="204">
        <f t="shared" si="67"/>
        <v>0</v>
      </c>
      <c r="K4303" s="182"/>
      <c r="L4303" s="182"/>
      <c r="M4303" s="182"/>
      <c r="N4303" s="182"/>
      <c r="O4303" s="182"/>
      <c r="P4303" s="182"/>
    </row>
    <row r="4304" spans="2:16" x14ac:dyDescent="0.3">
      <c r="B4304" s="228"/>
      <c r="C4304" s="183"/>
      <c r="D4304" s="228"/>
      <c r="E4304" s="183"/>
      <c r="F4304" s="228"/>
      <c r="G4304" s="228"/>
      <c r="H4304" s="183"/>
      <c r="I4304" s="182"/>
      <c r="J4304" s="204">
        <f t="shared" si="67"/>
        <v>0</v>
      </c>
      <c r="K4304" s="182"/>
      <c r="L4304" s="182"/>
      <c r="M4304" s="182"/>
      <c r="N4304" s="182"/>
      <c r="O4304" s="182"/>
      <c r="P4304" s="182"/>
    </row>
    <row r="4305" spans="2:16" x14ac:dyDescent="0.3">
      <c r="B4305" s="228"/>
      <c r="C4305" s="183"/>
      <c r="D4305" s="228"/>
      <c r="E4305" s="183"/>
      <c r="F4305" s="228"/>
      <c r="G4305" s="228"/>
      <c r="H4305" s="183"/>
      <c r="I4305" s="182"/>
      <c r="J4305" s="204">
        <f t="shared" si="67"/>
        <v>0</v>
      </c>
      <c r="K4305" s="182"/>
      <c r="L4305" s="182"/>
      <c r="M4305" s="182"/>
      <c r="N4305" s="182"/>
      <c r="O4305" s="182"/>
      <c r="P4305" s="182"/>
    </row>
    <row r="4306" spans="2:16" x14ac:dyDescent="0.3">
      <c r="B4306" s="228"/>
      <c r="C4306" s="183"/>
      <c r="D4306" s="228"/>
      <c r="E4306" s="183"/>
      <c r="F4306" s="228"/>
      <c r="G4306" s="228"/>
      <c r="H4306" s="183"/>
      <c r="I4306" s="182"/>
      <c r="J4306" s="204">
        <f t="shared" si="67"/>
        <v>0</v>
      </c>
      <c r="K4306" s="182"/>
      <c r="L4306" s="182"/>
      <c r="M4306" s="182"/>
      <c r="N4306" s="182"/>
      <c r="O4306" s="182"/>
      <c r="P4306" s="182"/>
    </row>
    <row r="4307" spans="2:16" x14ac:dyDescent="0.3">
      <c r="B4307" s="228"/>
      <c r="C4307" s="183"/>
      <c r="D4307" s="228"/>
      <c r="E4307" s="183"/>
      <c r="F4307" s="228"/>
      <c r="G4307" s="228"/>
      <c r="H4307" s="183"/>
      <c r="I4307" s="182"/>
      <c r="J4307" s="204">
        <f t="shared" si="67"/>
        <v>0</v>
      </c>
      <c r="K4307" s="182"/>
      <c r="L4307" s="182"/>
      <c r="M4307" s="182"/>
      <c r="N4307" s="182"/>
      <c r="O4307" s="182"/>
      <c r="P4307" s="182"/>
    </row>
    <row r="4308" spans="2:16" x14ac:dyDescent="0.3">
      <c r="B4308" s="228"/>
      <c r="C4308" s="183"/>
      <c r="D4308" s="228"/>
      <c r="E4308" s="183"/>
      <c r="F4308" s="228"/>
      <c r="G4308" s="228"/>
      <c r="H4308" s="183"/>
      <c r="I4308" s="182"/>
      <c r="J4308" s="204">
        <f t="shared" si="67"/>
        <v>0</v>
      </c>
      <c r="K4308" s="182"/>
      <c r="L4308" s="182"/>
      <c r="M4308" s="182"/>
      <c r="N4308" s="182"/>
      <c r="O4308" s="182"/>
      <c r="P4308" s="182"/>
    </row>
    <row r="4309" spans="2:16" x14ac:dyDescent="0.3">
      <c r="B4309" s="228"/>
      <c r="C4309" s="183"/>
      <c r="D4309" s="228"/>
      <c r="E4309" s="183"/>
      <c r="F4309" s="228"/>
      <c r="G4309" s="228"/>
      <c r="H4309" s="183"/>
      <c r="I4309" s="182"/>
      <c r="J4309" s="204">
        <f t="shared" si="67"/>
        <v>0</v>
      </c>
      <c r="K4309" s="182"/>
      <c r="L4309" s="182"/>
      <c r="M4309" s="182"/>
      <c r="N4309" s="182"/>
      <c r="O4309" s="182"/>
      <c r="P4309" s="182"/>
    </row>
    <row r="4310" spans="2:16" x14ac:dyDescent="0.3">
      <c r="B4310" s="228"/>
      <c r="C4310" s="183"/>
      <c r="D4310" s="228"/>
      <c r="E4310" s="183"/>
      <c r="F4310" s="228"/>
      <c r="G4310" s="228"/>
      <c r="H4310" s="183"/>
      <c r="I4310" s="182"/>
      <c r="J4310" s="204">
        <f t="shared" si="67"/>
        <v>0</v>
      </c>
      <c r="K4310" s="182"/>
      <c r="L4310" s="182"/>
      <c r="M4310" s="182"/>
      <c r="N4310" s="182"/>
      <c r="O4310" s="182"/>
      <c r="P4310" s="182"/>
    </row>
    <row r="4311" spans="2:16" x14ac:dyDescent="0.3">
      <c r="B4311" s="228"/>
      <c r="C4311" s="183"/>
      <c r="D4311" s="228"/>
      <c r="E4311" s="183"/>
      <c r="F4311" s="228"/>
      <c r="G4311" s="228"/>
      <c r="H4311" s="183"/>
      <c r="I4311" s="182"/>
      <c r="J4311" s="204">
        <f t="shared" si="67"/>
        <v>0</v>
      </c>
      <c r="K4311" s="182"/>
      <c r="L4311" s="182"/>
      <c r="M4311" s="182"/>
      <c r="N4311" s="182"/>
      <c r="O4311" s="182"/>
      <c r="P4311" s="182"/>
    </row>
    <row r="4312" spans="2:16" x14ac:dyDescent="0.3">
      <c r="B4312" s="228"/>
      <c r="C4312" s="183"/>
      <c r="D4312" s="228"/>
      <c r="E4312" s="183"/>
      <c r="F4312" s="228"/>
      <c r="G4312" s="228"/>
      <c r="H4312" s="183"/>
      <c r="I4312" s="182"/>
      <c r="J4312" s="204">
        <f t="shared" si="67"/>
        <v>0</v>
      </c>
      <c r="K4312" s="182"/>
      <c r="L4312" s="182"/>
      <c r="M4312" s="182"/>
      <c r="N4312" s="182"/>
      <c r="O4312" s="182"/>
      <c r="P4312" s="182"/>
    </row>
    <row r="4313" spans="2:16" x14ac:dyDescent="0.3">
      <c r="B4313" s="228"/>
      <c r="C4313" s="183"/>
      <c r="D4313" s="228"/>
      <c r="E4313" s="183"/>
      <c r="F4313" s="228"/>
      <c r="G4313" s="228"/>
      <c r="H4313" s="183"/>
      <c r="I4313" s="182"/>
      <c r="J4313" s="204">
        <f t="shared" si="67"/>
        <v>0</v>
      </c>
      <c r="K4313" s="182"/>
      <c r="L4313" s="182"/>
      <c r="M4313" s="182"/>
      <c r="N4313" s="182"/>
      <c r="O4313" s="182"/>
      <c r="P4313" s="182"/>
    </row>
    <row r="4314" spans="2:16" x14ac:dyDescent="0.3">
      <c r="B4314" s="228"/>
      <c r="C4314" s="183"/>
      <c r="D4314" s="228"/>
      <c r="E4314" s="183"/>
      <c r="F4314" s="228"/>
      <c r="G4314" s="228"/>
      <c r="H4314" s="183"/>
      <c r="I4314" s="182"/>
      <c r="J4314" s="204">
        <f t="shared" si="67"/>
        <v>0</v>
      </c>
      <c r="K4314" s="182"/>
      <c r="L4314" s="182"/>
      <c r="M4314" s="182"/>
      <c r="N4314" s="182"/>
      <c r="O4314" s="182"/>
      <c r="P4314" s="182"/>
    </row>
    <row r="4315" spans="2:16" x14ac:dyDescent="0.3">
      <c r="B4315" s="228"/>
      <c r="C4315" s="183"/>
      <c r="D4315" s="228"/>
      <c r="E4315" s="183"/>
      <c r="F4315" s="228"/>
      <c r="G4315" s="228"/>
      <c r="H4315" s="183"/>
      <c r="I4315" s="182"/>
      <c r="J4315" s="204">
        <f t="shared" si="67"/>
        <v>0</v>
      </c>
      <c r="K4315" s="182"/>
      <c r="L4315" s="182"/>
      <c r="M4315" s="182"/>
      <c r="N4315" s="182"/>
      <c r="O4315" s="182"/>
      <c r="P4315" s="182"/>
    </row>
    <row r="4316" spans="2:16" x14ac:dyDescent="0.3">
      <c r="B4316" s="228"/>
      <c r="C4316" s="183"/>
      <c r="D4316" s="228"/>
      <c r="E4316" s="183"/>
      <c r="F4316" s="228"/>
      <c r="G4316" s="228"/>
      <c r="H4316" s="183"/>
      <c r="I4316" s="182"/>
      <c r="J4316" s="204">
        <f t="shared" si="67"/>
        <v>0</v>
      </c>
      <c r="K4316" s="182"/>
      <c r="L4316" s="182"/>
      <c r="M4316" s="182"/>
      <c r="N4316" s="182"/>
      <c r="O4316" s="182"/>
      <c r="P4316" s="182"/>
    </row>
    <row r="4317" spans="2:16" x14ac:dyDescent="0.3">
      <c r="B4317" s="228"/>
      <c r="C4317" s="183"/>
      <c r="D4317" s="228"/>
      <c r="E4317" s="183"/>
      <c r="F4317" s="228"/>
      <c r="G4317" s="228"/>
      <c r="H4317" s="183"/>
      <c r="I4317" s="182"/>
      <c r="J4317" s="204">
        <f t="shared" si="67"/>
        <v>0</v>
      </c>
      <c r="K4317" s="182"/>
      <c r="L4317" s="182"/>
      <c r="M4317" s="182"/>
      <c r="N4317" s="182"/>
      <c r="O4317" s="182"/>
      <c r="P4317" s="182"/>
    </row>
    <row r="4318" spans="2:16" x14ac:dyDescent="0.3">
      <c r="B4318" s="228"/>
      <c r="C4318" s="183"/>
      <c r="D4318" s="228"/>
      <c r="E4318" s="183"/>
      <c r="F4318" s="228"/>
      <c r="G4318" s="228"/>
      <c r="H4318" s="183"/>
      <c r="I4318" s="182"/>
      <c r="J4318" s="204">
        <f t="shared" si="67"/>
        <v>0</v>
      </c>
      <c r="K4318" s="182"/>
      <c r="L4318" s="182"/>
      <c r="M4318" s="182"/>
      <c r="N4318" s="182"/>
      <c r="O4318" s="182"/>
      <c r="P4318" s="182"/>
    </row>
    <row r="4319" spans="2:16" x14ac:dyDescent="0.3">
      <c r="B4319" s="228"/>
      <c r="C4319" s="183"/>
      <c r="D4319" s="228"/>
      <c r="E4319" s="183"/>
      <c r="F4319" s="228"/>
      <c r="G4319" s="228"/>
      <c r="H4319" s="183"/>
      <c r="I4319" s="182"/>
      <c r="J4319" s="204">
        <f t="shared" si="67"/>
        <v>0</v>
      </c>
      <c r="K4319" s="182"/>
      <c r="L4319" s="182"/>
      <c r="M4319" s="182"/>
      <c r="N4319" s="182"/>
      <c r="O4319" s="182"/>
      <c r="P4319" s="182"/>
    </row>
    <row r="4320" spans="2:16" x14ac:dyDescent="0.3">
      <c r="B4320" s="228"/>
      <c r="C4320" s="183"/>
      <c r="D4320" s="228"/>
      <c r="E4320" s="183"/>
      <c r="F4320" s="228"/>
      <c r="G4320" s="228"/>
      <c r="H4320" s="183"/>
      <c r="I4320" s="182"/>
      <c r="J4320" s="204">
        <f t="shared" si="67"/>
        <v>0</v>
      </c>
      <c r="K4320" s="182"/>
      <c r="L4320" s="182"/>
      <c r="M4320" s="182"/>
      <c r="N4320" s="182"/>
      <c r="O4320" s="182"/>
      <c r="P4320" s="182"/>
    </row>
    <row r="4321" spans="2:16" x14ac:dyDescent="0.3">
      <c r="B4321" s="228"/>
      <c r="C4321" s="183"/>
      <c r="D4321" s="228"/>
      <c r="E4321" s="183"/>
      <c r="F4321" s="228"/>
      <c r="G4321" s="228"/>
      <c r="H4321" s="183"/>
      <c r="I4321" s="182"/>
      <c r="J4321" s="204">
        <f t="shared" si="67"/>
        <v>0</v>
      </c>
      <c r="K4321" s="182"/>
      <c r="L4321" s="182"/>
      <c r="M4321" s="182"/>
      <c r="N4321" s="182"/>
      <c r="O4321" s="182"/>
      <c r="P4321" s="182"/>
    </row>
    <row r="4322" spans="2:16" x14ac:dyDescent="0.3">
      <c r="B4322" s="228"/>
      <c r="C4322" s="183"/>
      <c r="D4322" s="228"/>
      <c r="E4322" s="183"/>
      <c r="F4322" s="228"/>
      <c r="G4322" s="228"/>
      <c r="H4322" s="183"/>
      <c r="I4322" s="182"/>
      <c r="J4322" s="204">
        <f t="shared" si="67"/>
        <v>0</v>
      </c>
      <c r="K4322" s="182"/>
      <c r="L4322" s="182"/>
      <c r="M4322" s="182"/>
      <c r="N4322" s="182"/>
      <c r="O4322" s="182"/>
      <c r="P4322" s="182"/>
    </row>
    <row r="4323" spans="2:16" x14ac:dyDescent="0.3">
      <c r="B4323" s="228"/>
      <c r="C4323" s="183"/>
      <c r="D4323" s="228"/>
      <c r="E4323" s="183"/>
      <c r="F4323" s="228"/>
      <c r="G4323" s="228"/>
      <c r="H4323" s="183"/>
      <c r="I4323" s="182"/>
      <c r="J4323" s="204">
        <f t="shared" si="67"/>
        <v>0</v>
      </c>
      <c r="K4323" s="182"/>
      <c r="L4323" s="182"/>
      <c r="M4323" s="182"/>
      <c r="N4323" s="182"/>
      <c r="O4323" s="182"/>
      <c r="P4323" s="182"/>
    </row>
    <row r="4324" spans="2:16" x14ac:dyDescent="0.3">
      <c r="B4324" s="228"/>
      <c r="C4324" s="183"/>
      <c r="D4324" s="228"/>
      <c r="E4324" s="183"/>
      <c r="F4324" s="228"/>
      <c r="G4324" s="228"/>
      <c r="H4324" s="183"/>
      <c r="I4324" s="182"/>
      <c r="J4324" s="204">
        <f t="shared" si="67"/>
        <v>0</v>
      </c>
      <c r="K4324" s="182"/>
      <c r="L4324" s="182"/>
      <c r="M4324" s="182"/>
      <c r="N4324" s="182"/>
      <c r="O4324" s="182"/>
      <c r="P4324" s="182"/>
    </row>
    <row r="4325" spans="2:16" x14ac:dyDescent="0.3">
      <c r="B4325" s="228"/>
      <c r="C4325" s="183"/>
      <c r="D4325" s="228"/>
      <c r="E4325" s="183"/>
      <c r="F4325" s="228"/>
      <c r="G4325" s="228"/>
      <c r="H4325" s="183"/>
      <c r="I4325" s="182"/>
      <c r="J4325" s="204">
        <f t="shared" si="67"/>
        <v>0</v>
      </c>
      <c r="K4325" s="182"/>
      <c r="L4325" s="182"/>
      <c r="M4325" s="182"/>
      <c r="N4325" s="182"/>
      <c r="O4325" s="182"/>
      <c r="P4325" s="182"/>
    </row>
    <row r="4326" spans="2:16" x14ac:dyDescent="0.3">
      <c r="B4326" s="228"/>
      <c r="C4326" s="183"/>
      <c r="D4326" s="228"/>
      <c r="E4326" s="183"/>
      <c r="F4326" s="228"/>
      <c r="G4326" s="228"/>
      <c r="H4326" s="183"/>
      <c r="I4326" s="182"/>
      <c r="J4326" s="204">
        <f t="shared" si="67"/>
        <v>0</v>
      </c>
      <c r="K4326" s="182"/>
      <c r="L4326" s="182"/>
      <c r="M4326" s="182"/>
      <c r="N4326" s="182"/>
      <c r="O4326" s="182"/>
      <c r="P4326" s="182"/>
    </row>
    <row r="4327" spans="2:16" x14ac:dyDescent="0.3">
      <c r="B4327" s="228"/>
      <c r="C4327" s="183"/>
      <c r="D4327" s="228"/>
      <c r="E4327" s="183"/>
      <c r="F4327" s="228"/>
      <c r="G4327" s="228"/>
      <c r="H4327" s="183"/>
      <c r="I4327" s="182"/>
      <c r="J4327" s="204">
        <f t="shared" si="67"/>
        <v>0</v>
      </c>
      <c r="K4327" s="182"/>
      <c r="L4327" s="182"/>
      <c r="M4327" s="182"/>
      <c r="N4327" s="182"/>
      <c r="O4327" s="182"/>
      <c r="P4327" s="182"/>
    </row>
    <row r="4328" spans="2:16" x14ac:dyDescent="0.3">
      <c r="B4328" s="228"/>
      <c r="C4328" s="183"/>
      <c r="D4328" s="228"/>
      <c r="E4328" s="183"/>
      <c r="F4328" s="228"/>
      <c r="G4328" s="228"/>
      <c r="H4328" s="183"/>
      <c r="I4328" s="182"/>
      <c r="J4328" s="204">
        <f t="shared" si="67"/>
        <v>0</v>
      </c>
      <c r="K4328" s="182"/>
      <c r="L4328" s="182"/>
      <c r="M4328" s="182"/>
      <c r="N4328" s="182"/>
      <c r="O4328" s="182"/>
      <c r="P4328" s="182"/>
    </row>
    <row r="4329" spans="2:16" x14ac:dyDescent="0.3">
      <c r="B4329" s="228"/>
      <c r="C4329" s="183"/>
      <c r="D4329" s="228"/>
      <c r="E4329" s="183"/>
      <c r="F4329" s="228"/>
      <c r="G4329" s="228"/>
      <c r="H4329" s="183"/>
      <c r="I4329" s="182"/>
      <c r="J4329" s="204">
        <f t="shared" si="67"/>
        <v>0</v>
      </c>
      <c r="K4329" s="182"/>
      <c r="L4329" s="182"/>
      <c r="M4329" s="182"/>
      <c r="N4329" s="182"/>
      <c r="O4329" s="182"/>
      <c r="P4329" s="182"/>
    </row>
    <row r="4330" spans="2:16" x14ac:dyDescent="0.3">
      <c r="B4330" s="228"/>
      <c r="C4330" s="183"/>
      <c r="D4330" s="228"/>
      <c r="E4330" s="183"/>
      <c r="F4330" s="228"/>
      <c r="G4330" s="228"/>
      <c r="H4330" s="183"/>
      <c r="I4330" s="182"/>
      <c r="J4330" s="204">
        <f t="shared" si="67"/>
        <v>0</v>
      </c>
      <c r="K4330" s="182"/>
      <c r="L4330" s="182"/>
      <c r="M4330" s="182"/>
      <c r="N4330" s="182"/>
      <c r="O4330" s="182"/>
      <c r="P4330" s="182"/>
    </row>
    <row r="4331" spans="2:16" x14ac:dyDescent="0.3">
      <c r="B4331" s="228"/>
      <c r="C4331" s="183"/>
      <c r="D4331" s="228"/>
      <c r="E4331" s="183"/>
      <c r="F4331" s="228"/>
      <c r="G4331" s="228"/>
      <c r="H4331" s="183"/>
      <c r="I4331" s="182"/>
      <c r="J4331" s="204">
        <f t="shared" si="67"/>
        <v>0</v>
      </c>
      <c r="K4331" s="182"/>
      <c r="L4331" s="182"/>
      <c r="M4331" s="182"/>
      <c r="N4331" s="182"/>
      <c r="O4331" s="182"/>
      <c r="P4331" s="182"/>
    </row>
    <row r="4332" spans="2:16" x14ac:dyDescent="0.3">
      <c r="B4332" s="228"/>
      <c r="C4332" s="183"/>
      <c r="D4332" s="228"/>
      <c r="E4332" s="183"/>
      <c r="F4332" s="228"/>
      <c r="G4332" s="228"/>
      <c r="H4332" s="183"/>
      <c r="I4332" s="182"/>
      <c r="J4332" s="204">
        <f t="shared" si="67"/>
        <v>0</v>
      </c>
      <c r="K4332" s="182"/>
      <c r="L4332" s="182"/>
      <c r="M4332" s="182"/>
      <c r="N4332" s="182"/>
      <c r="O4332" s="182"/>
      <c r="P4332" s="182"/>
    </row>
    <row r="4333" spans="2:16" x14ac:dyDescent="0.3">
      <c r="B4333" s="228"/>
      <c r="C4333" s="183"/>
      <c r="D4333" s="228"/>
      <c r="E4333" s="183"/>
      <c r="F4333" s="228"/>
      <c r="G4333" s="228"/>
      <c r="H4333" s="183"/>
      <c r="I4333" s="182"/>
      <c r="J4333" s="204">
        <f t="shared" si="67"/>
        <v>0</v>
      </c>
      <c r="K4333" s="182"/>
      <c r="L4333" s="182"/>
      <c r="M4333" s="182"/>
      <c r="N4333" s="182"/>
      <c r="O4333" s="182"/>
      <c r="P4333" s="182"/>
    </row>
    <row r="4334" spans="2:16" x14ac:dyDescent="0.3">
      <c r="B4334" s="228"/>
      <c r="C4334" s="183"/>
      <c r="D4334" s="228"/>
      <c r="E4334" s="183"/>
      <c r="F4334" s="228"/>
      <c r="G4334" s="228"/>
      <c r="H4334" s="183"/>
      <c r="I4334" s="182"/>
      <c r="J4334" s="204">
        <f t="shared" si="67"/>
        <v>0</v>
      </c>
      <c r="K4334" s="182"/>
      <c r="L4334" s="182"/>
      <c r="M4334" s="182"/>
      <c r="N4334" s="182"/>
      <c r="O4334" s="182"/>
      <c r="P4334" s="182"/>
    </row>
    <row r="4335" spans="2:16" x14ac:dyDescent="0.3">
      <c r="B4335" s="228"/>
      <c r="C4335" s="183"/>
      <c r="D4335" s="228"/>
      <c r="E4335" s="183"/>
      <c r="F4335" s="228"/>
      <c r="G4335" s="228"/>
      <c r="H4335" s="183"/>
      <c r="I4335" s="182"/>
      <c r="J4335" s="204">
        <f t="shared" si="67"/>
        <v>0</v>
      </c>
      <c r="K4335" s="182"/>
      <c r="L4335" s="182"/>
      <c r="M4335" s="182"/>
      <c r="N4335" s="182"/>
      <c r="O4335" s="182"/>
      <c r="P4335" s="182"/>
    </row>
    <row r="4336" spans="2:16" x14ac:dyDescent="0.3">
      <c r="B4336" s="228"/>
      <c r="C4336" s="183"/>
      <c r="D4336" s="228"/>
      <c r="E4336" s="183"/>
      <c r="F4336" s="228"/>
      <c r="G4336" s="228"/>
      <c r="H4336" s="183"/>
      <c r="I4336" s="182"/>
      <c r="J4336" s="204">
        <f t="shared" si="67"/>
        <v>0</v>
      </c>
      <c r="K4336" s="182"/>
      <c r="L4336" s="182"/>
      <c r="M4336" s="182"/>
      <c r="N4336" s="182"/>
      <c r="O4336" s="182"/>
      <c r="P4336" s="182"/>
    </row>
    <row r="4337" spans="2:16" x14ac:dyDescent="0.3">
      <c r="B4337" s="228"/>
      <c r="C4337" s="183"/>
      <c r="D4337" s="228"/>
      <c r="E4337" s="183"/>
      <c r="F4337" s="228"/>
      <c r="G4337" s="228"/>
      <c r="H4337" s="183"/>
      <c r="I4337" s="182"/>
      <c r="J4337" s="204">
        <f t="shared" si="67"/>
        <v>0</v>
      </c>
      <c r="K4337" s="182"/>
      <c r="L4337" s="182"/>
      <c r="M4337" s="182"/>
      <c r="N4337" s="182"/>
      <c r="O4337" s="182"/>
      <c r="P4337" s="182"/>
    </row>
    <row r="4338" spans="2:16" x14ac:dyDescent="0.3">
      <c r="B4338" s="228"/>
      <c r="C4338" s="183"/>
      <c r="D4338" s="228"/>
      <c r="E4338" s="183"/>
      <c r="F4338" s="228"/>
      <c r="G4338" s="228"/>
      <c r="H4338" s="183"/>
      <c r="I4338" s="182"/>
      <c r="J4338" s="204">
        <f t="shared" si="67"/>
        <v>0</v>
      </c>
      <c r="K4338" s="182"/>
      <c r="L4338" s="182"/>
      <c r="M4338" s="182"/>
      <c r="N4338" s="182"/>
      <c r="O4338" s="182"/>
      <c r="P4338" s="182"/>
    </row>
    <row r="4339" spans="2:16" x14ac:dyDescent="0.3">
      <c r="B4339" s="228"/>
      <c r="C4339" s="183"/>
      <c r="D4339" s="228"/>
      <c r="E4339" s="183"/>
      <c r="F4339" s="228"/>
      <c r="G4339" s="228"/>
      <c r="H4339" s="183"/>
      <c r="I4339" s="182"/>
      <c r="J4339" s="204">
        <f t="shared" si="67"/>
        <v>0</v>
      </c>
      <c r="K4339" s="182"/>
      <c r="L4339" s="182"/>
      <c r="M4339" s="182"/>
      <c r="N4339" s="182"/>
      <c r="O4339" s="182"/>
      <c r="P4339" s="182"/>
    </row>
    <row r="4340" spans="2:16" x14ac:dyDescent="0.3">
      <c r="B4340" s="228"/>
      <c r="C4340" s="183"/>
      <c r="D4340" s="228"/>
      <c r="E4340" s="183"/>
      <c r="F4340" s="228"/>
      <c r="G4340" s="228"/>
      <c r="H4340" s="183"/>
      <c r="I4340" s="182"/>
      <c r="J4340" s="204">
        <f t="shared" si="67"/>
        <v>0</v>
      </c>
      <c r="K4340" s="182"/>
      <c r="L4340" s="182"/>
      <c r="M4340" s="182"/>
      <c r="N4340" s="182"/>
      <c r="O4340" s="182"/>
      <c r="P4340" s="182"/>
    </row>
    <row r="4341" spans="2:16" x14ac:dyDescent="0.3">
      <c r="B4341" s="228"/>
      <c r="C4341" s="183"/>
      <c r="D4341" s="228"/>
      <c r="E4341" s="183"/>
      <c r="F4341" s="228"/>
      <c r="G4341" s="228"/>
      <c r="H4341" s="183"/>
      <c r="I4341" s="182"/>
      <c r="J4341" s="204">
        <f t="shared" si="67"/>
        <v>0</v>
      </c>
      <c r="K4341" s="182"/>
      <c r="L4341" s="182"/>
      <c r="M4341" s="182"/>
      <c r="N4341" s="182"/>
      <c r="O4341" s="182"/>
      <c r="P4341" s="182"/>
    </row>
    <row r="4342" spans="2:16" x14ac:dyDescent="0.3">
      <c r="B4342" s="228"/>
      <c r="C4342" s="183"/>
      <c r="D4342" s="228"/>
      <c r="E4342" s="183"/>
      <c r="F4342" s="228"/>
      <c r="G4342" s="228"/>
      <c r="H4342" s="183"/>
      <c r="I4342" s="182"/>
      <c r="J4342" s="204">
        <f t="shared" si="67"/>
        <v>0</v>
      </c>
      <c r="K4342" s="182"/>
      <c r="L4342" s="182"/>
      <c r="M4342" s="182"/>
      <c r="N4342" s="182"/>
      <c r="O4342" s="182"/>
      <c r="P4342" s="182"/>
    </row>
    <row r="4343" spans="2:16" x14ac:dyDescent="0.3">
      <c r="B4343" s="228"/>
      <c r="C4343" s="183"/>
      <c r="D4343" s="228"/>
      <c r="E4343" s="183"/>
      <c r="F4343" s="228"/>
      <c r="G4343" s="228"/>
      <c r="H4343" s="183"/>
      <c r="I4343" s="182"/>
      <c r="J4343" s="204">
        <f t="shared" si="67"/>
        <v>0</v>
      </c>
      <c r="K4343" s="182"/>
      <c r="L4343" s="182"/>
      <c r="M4343" s="182"/>
      <c r="N4343" s="182"/>
      <c r="O4343" s="182"/>
      <c r="P4343" s="182"/>
    </row>
    <row r="4344" spans="2:16" x14ac:dyDescent="0.3">
      <c r="B4344" s="228"/>
      <c r="C4344" s="183"/>
      <c r="D4344" s="228"/>
      <c r="E4344" s="183"/>
      <c r="F4344" s="228"/>
      <c r="G4344" s="228"/>
      <c r="H4344" s="183"/>
      <c r="I4344" s="182"/>
      <c r="J4344" s="204">
        <f t="shared" si="67"/>
        <v>0</v>
      </c>
      <c r="K4344" s="182"/>
      <c r="L4344" s="182"/>
      <c r="M4344" s="182"/>
      <c r="N4344" s="182"/>
      <c r="O4344" s="182"/>
      <c r="P4344" s="182"/>
    </row>
    <row r="4345" spans="2:16" x14ac:dyDescent="0.3">
      <c r="B4345" s="228"/>
      <c r="C4345" s="183"/>
      <c r="D4345" s="228"/>
      <c r="E4345" s="183"/>
      <c r="F4345" s="228"/>
      <c r="G4345" s="228"/>
      <c r="H4345" s="183"/>
      <c r="I4345" s="182"/>
      <c r="J4345" s="204">
        <f t="shared" si="67"/>
        <v>0</v>
      </c>
      <c r="K4345" s="182"/>
      <c r="L4345" s="182"/>
      <c r="M4345" s="182"/>
      <c r="N4345" s="182"/>
      <c r="O4345" s="182"/>
      <c r="P4345" s="182"/>
    </row>
    <row r="4346" spans="2:16" x14ac:dyDescent="0.3">
      <c r="B4346" s="228"/>
      <c r="C4346" s="183"/>
      <c r="D4346" s="228"/>
      <c r="E4346" s="183"/>
      <c r="F4346" s="228"/>
      <c r="G4346" s="228"/>
      <c r="H4346" s="183"/>
      <c r="I4346" s="182"/>
      <c r="J4346" s="204">
        <f t="shared" si="67"/>
        <v>0</v>
      </c>
      <c r="K4346" s="182"/>
      <c r="L4346" s="182"/>
      <c r="M4346" s="182"/>
      <c r="N4346" s="182"/>
      <c r="O4346" s="182"/>
      <c r="P4346" s="182"/>
    </row>
    <row r="4347" spans="2:16" x14ac:dyDescent="0.3">
      <c r="B4347" s="228"/>
      <c r="C4347" s="183"/>
      <c r="D4347" s="228"/>
      <c r="E4347" s="183"/>
      <c r="F4347" s="228"/>
      <c r="G4347" s="228"/>
      <c r="H4347" s="183"/>
      <c r="I4347" s="182"/>
      <c r="J4347" s="204">
        <f t="shared" si="67"/>
        <v>0</v>
      </c>
      <c r="K4347" s="182"/>
      <c r="L4347" s="182"/>
      <c r="M4347" s="182"/>
      <c r="N4347" s="182"/>
      <c r="O4347" s="182"/>
      <c r="P4347" s="182"/>
    </row>
    <row r="4348" spans="2:16" x14ac:dyDescent="0.3">
      <c r="B4348" s="228"/>
      <c r="C4348" s="183"/>
      <c r="D4348" s="228"/>
      <c r="E4348" s="183"/>
      <c r="F4348" s="228"/>
      <c r="G4348" s="228"/>
      <c r="H4348" s="183"/>
      <c r="I4348" s="182"/>
      <c r="J4348" s="204">
        <f t="shared" si="67"/>
        <v>0</v>
      </c>
      <c r="K4348" s="182"/>
      <c r="L4348" s="182"/>
      <c r="M4348" s="182"/>
      <c r="N4348" s="182"/>
      <c r="O4348" s="182"/>
      <c r="P4348" s="182"/>
    </row>
    <row r="4349" spans="2:16" x14ac:dyDescent="0.3">
      <c r="B4349" s="228"/>
      <c r="C4349" s="183"/>
      <c r="D4349" s="228"/>
      <c r="E4349" s="183"/>
      <c r="F4349" s="228"/>
      <c r="G4349" s="228"/>
      <c r="H4349" s="183"/>
      <c r="I4349" s="182"/>
      <c r="J4349" s="204">
        <f t="shared" si="67"/>
        <v>0</v>
      </c>
      <c r="K4349" s="182"/>
      <c r="L4349" s="182"/>
      <c r="M4349" s="182"/>
      <c r="N4349" s="182"/>
      <c r="O4349" s="182"/>
      <c r="P4349" s="182"/>
    </row>
    <row r="4350" spans="2:16" x14ac:dyDescent="0.3">
      <c r="B4350" s="228"/>
      <c r="C4350" s="183"/>
      <c r="D4350" s="228"/>
      <c r="E4350" s="183"/>
      <c r="F4350" s="228"/>
      <c r="G4350" s="228"/>
      <c r="H4350" s="183"/>
      <c r="I4350" s="182"/>
      <c r="J4350" s="204">
        <f t="shared" si="67"/>
        <v>0</v>
      </c>
      <c r="K4350" s="182"/>
      <c r="L4350" s="182"/>
      <c r="M4350" s="182"/>
      <c r="N4350" s="182"/>
      <c r="O4350" s="182"/>
      <c r="P4350" s="182"/>
    </row>
    <row r="4351" spans="2:16" x14ac:dyDescent="0.3">
      <c r="B4351" s="228"/>
      <c r="C4351" s="183"/>
      <c r="D4351" s="228"/>
      <c r="E4351" s="183"/>
      <c r="F4351" s="228"/>
      <c r="G4351" s="228"/>
      <c r="H4351" s="183"/>
      <c r="I4351" s="182"/>
      <c r="J4351" s="204">
        <f t="shared" si="67"/>
        <v>0</v>
      </c>
      <c r="K4351" s="182"/>
      <c r="L4351" s="182"/>
      <c r="M4351" s="182"/>
      <c r="N4351" s="182"/>
      <c r="O4351" s="182"/>
      <c r="P4351" s="182"/>
    </row>
    <row r="4352" spans="2:16" x14ac:dyDescent="0.3">
      <c r="B4352" s="228"/>
      <c r="C4352" s="183"/>
      <c r="D4352" s="228"/>
      <c r="E4352" s="183"/>
      <c r="F4352" s="228"/>
      <c r="G4352" s="228"/>
      <c r="H4352" s="183"/>
      <c r="I4352" s="182"/>
      <c r="J4352" s="204">
        <f t="shared" si="67"/>
        <v>0</v>
      </c>
      <c r="K4352" s="182"/>
      <c r="L4352" s="182"/>
      <c r="M4352" s="182"/>
      <c r="N4352" s="182"/>
      <c r="O4352" s="182"/>
      <c r="P4352" s="182"/>
    </row>
    <row r="4353" spans="2:16" x14ac:dyDescent="0.3">
      <c r="B4353" s="228"/>
      <c r="C4353" s="183"/>
      <c r="D4353" s="228"/>
      <c r="E4353" s="183"/>
      <c r="F4353" s="228"/>
      <c r="G4353" s="228"/>
      <c r="H4353" s="183"/>
      <c r="I4353" s="182"/>
      <c r="J4353" s="204">
        <f t="shared" si="67"/>
        <v>0</v>
      </c>
      <c r="K4353" s="182"/>
      <c r="L4353" s="182"/>
      <c r="M4353" s="182"/>
      <c r="N4353" s="182"/>
      <c r="O4353" s="182"/>
      <c r="P4353" s="182"/>
    </row>
    <row r="4354" spans="2:16" x14ac:dyDescent="0.3">
      <c r="B4354" s="228"/>
      <c r="C4354" s="183"/>
      <c r="D4354" s="228"/>
      <c r="E4354" s="183"/>
      <c r="F4354" s="228"/>
      <c r="G4354" s="228"/>
      <c r="H4354" s="183"/>
      <c r="I4354" s="182"/>
      <c r="J4354" s="204">
        <f t="shared" si="67"/>
        <v>0</v>
      </c>
      <c r="K4354" s="182"/>
      <c r="L4354" s="182"/>
      <c r="M4354" s="182"/>
      <c r="N4354" s="182"/>
      <c r="O4354" s="182"/>
      <c r="P4354" s="182"/>
    </row>
    <row r="4355" spans="2:16" x14ac:dyDescent="0.3">
      <c r="B4355" s="228"/>
      <c r="C4355" s="183"/>
      <c r="D4355" s="228"/>
      <c r="E4355" s="183"/>
      <c r="F4355" s="228"/>
      <c r="G4355" s="228"/>
      <c r="H4355" s="183"/>
      <c r="I4355" s="182"/>
      <c r="J4355" s="204">
        <f t="shared" si="67"/>
        <v>0</v>
      </c>
      <c r="K4355" s="182"/>
      <c r="L4355" s="182"/>
      <c r="M4355" s="182"/>
      <c r="N4355" s="182"/>
      <c r="O4355" s="182"/>
      <c r="P4355" s="182"/>
    </row>
    <row r="4356" spans="2:16" x14ac:dyDescent="0.3">
      <c r="B4356" s="228"/>
      <c r="C4356" s="183"/>
      <c r="D4356" s="228"/>
      <c r="E4356" s="183"/>
      <c r="F4356" s="228"/>
      <c r="G4356" s="228"/>
      <c r="H4356" s="183"/>
      <c r="I4356" s="182"/>
      <c r="J4356" s="204">
        <f t="shared" si="67"/>
        <v>0</v>
      </c>
      <c r="K4356" s="182"/>
      <c r="L4356" s="182"/>
      <c r="M4356" s="182"/>
      <c r="N4356" s="182"/>
      <c r="O4356" s="182"/>
      <c r="P4356" s="182"/>
    </row>
    <row r="4357" spans="2:16" x14ac:dyDescent="0.3">
      <c r="B4357" s="228"/>
      <c r="C4357" s="183"/>
      <c r="D4357" s="228"/>
      <c r="E4357" s="183"/>
      <c r="F4357" s="228"/>
      <c r="G4357" s="228"/>
      <c r="H4357" s="183"/>
      <c r="I4357" s="182"/>
      <c r="J4357" s="204">
        <f t="shared" si="67"/>
        <v>0</v>
      </c>
      <c r="K4357" s="182"/>
      <c r="L4357" s="182"/>
      <c r="M4357" s="182"/>
      <c r="N4357" s="182"/>
      <c r="O4357" s="182"/>
      <c r="P4357" s="182"/>
    </row>
    <row r="4358" spans="2:16" x14ac:dyDescent="0.3">
      <c r="B4358" s="228"/>
      <c r="C4358" s="183"/>
      <c r="D4358" s="228"/>
      <c r="E4358" s="183"/>
      <c r="F4358" s="228"/>
      <c r="G4358" s="228"/>
      <c r="H4358" s="183"/>
      <c r="I4358" s="182"/>
      <c r="J4358" s="204">
        <f t="shared" ref="J4358:J4421" si="68">IFERROR(MAX(0,I4358*((MIN(G4358,45322)-MAX(F4358,44958))/(G4358-F4358))),0)</f>
        <v>0</v>
      </c>
      <c r="K4358" s="182"/>
      <c r="L4358" s="182"/>
      <c r="M4358" s="182"/>
      <c r="N4358" s="182"/>
      <c r="O4358" s="182"/>
      <c r="P4358" s="182"/>
    </row>
    <row r="4359" spans="2:16" x14ac:dyDescent="0.3">
      <c r="B4359" s="228"/>
      <c r="C4359" s="183"/>
      <c r="D4359" s="228"/>
      <c r="E4359" s="183"/>
      <c r="F4359" s="228"/>
      <c r="G4359" s="228"/>
      <c r="H4359" s="183"/>
      <c r="I4359" s="182"/>
      <c r="J4359" s="204">
        <f t="shared" si="68"/>
        <v>0</v>
      </c>
      <c r="K4359" s="182"/>
      <c r="L4359" s="182"/>
      <c r="M4359" s="182"/>
      <c r="N4359" s="182"/>
      <c r="O4359" s="182"/>
      <c r="P4359" s="182"/>
    </row>
    <row r="4360" spans="2:16" x14ac:dyDescent="0.3">
      <c r="B4360" s="228"/>
      <c r="C4360" s="183"/>
      <c r="D4360" s="228"/>
      <c r="E4360" s="183"/>
      <c r="F4360" s="228"/>
      <c r="G4360" s="228"/>
      <c r="H4360" s="183"/>
      <c r="I4360" s="182"/>
      <c r="J4360" s="204">
        <f t="shared" si="68"/>
        <v>0</v>
      </c>
      <c r="K4360" s="182"/>
      <c r="L4360" s="182"/>
      <c r="M4360" s="182"/>
      <c r="N4360" s="182"/>
      <c r="O4360" s="182"/>
      <c r="P4360" s="182"/>
    </row>
    <row r="4361" spans="2:16" x14ac:dyDescent="0.3">
      <c r="B4361" s="228"/>
      <c r="C4361" s="183"/>
      <c r="D4361" s="228"/>
      <c r="E4361" s="183"/>
      <c r="F4361" s="228"/>
      <c r="G4361" s="228"/>
      <c r="H4361" s="183"/>
      <c r="I4361" s="182"/>
      <c r="J4361" s="204">
        <f t="shared" si="68"/>
        <v>0</v>
      </c>
      <c r="K4361" s="182"/>
      <c r="L4361" s="182"/>
      <c r="M4361" s="182"/>
      <c r="N4361" s="182"/>
      <c r="O4361" s="182"/>
      <c r="P4361" s="182"/>
    </row>
    <row r="4362" spans="2:16" x14ac:dyDescent="0.3">
      <c r="B4362" s="228"/>
      <c r="C4362" s="183"/>
      <c r="D4362" s="228"/>
      <c r="E4362" s="183"/>
      <c r="F4362" s="228"/>
      <c r="G4362" s="228"/>
      <c r="H4362" s="183"/>
      <c r="I4362" s="182"/>
      <c r="J4362" s="204">
        <f t="shared" si="68"/>
        <v>0</v>
      </c>
      <c r="K4362" s="182"/>
      <c r="L4362" s="182"/>
      <c r="M4362" s="182"/>
      <c r="N4362" s="182"/>
      <c r="O4362" s="182"/>
      <c r="P4362" s="182"/>
    </row>
    <row r="4363" spans="2:16" x14ac:dyDescent="0.3">
      <c r="B4363" s="228"/>
      <c r="C4363" s="183"/>
      <c r="D4363" s="228"/>
      <c r="E4363" s="183"/>
      <c r="F4363" s="228"/>
      <c r="G4363" s="228"/>
      <c r="H4363" s="183"/>
      <c r="I4363" s="182"/>
      <c r="J4363" s="204">
        <f t="shared" si="68"/>
        <v>0</v>
      </c>
      <c r="K4363" s="182"/>
      <c r="L4363" s="182"/>
      <c r="M4363" s="182"/>
      <c r="N4363" s="182"/>
      <c r="O4363" s="182"/>
      <c r="P4363" s="182"/>
    </row>
    <row r="4364" spans="2:16" x14ac:dyDescent="0.3">
      <c r="B4364" s="228"/>
      <c r="C4364" s="183"/>
      <c r="D4364" s="228"/>
      <c r="E4364" s="183"/>
      <c r="F4364" s="228"/>
      <c r="G4364" s="228"/>
      <c r="H4364" s="183"/>
      <c r="I4364" s="182"/>
      <c r="J4364" s="204">
        <f t="shared" si="68"/>
        <v>0</v>
      </c>
      <c r="K4364" s="182"/>
      <c r="L4364" s="182"/>
      <c r="M4364" s="182"/>
      <c r="N4364" s="182"/>
      <c r="O4364" s="182"/>
      <c r="P4364" s="182"/>
    </row>
    <row r="4365" spans="2:16" x14ac:dyDescent="0.3">
      <c r="B4365" s="228"/>
      <c r="C4365" s="183"/>
      <c r="D4365" s="228"/>
      <c r="E4365" s="183"/>
      <c r="F4365" s="228"/>
      <c r="G4365" s="228"/>
      <c r="H4365" s="183"/>
      <c r="I4365" s="182"/>
      <c r="J4365" s="204">
        <f t="shared" si="68"/>
        <v>0</v>
      </c>
      <c r="K4365" s="182"/>
      <c r="L4365" s="182"/>
      <c r="M4365" s="182"/>
      <c r="N4365" s="182"/>
      <c r="O4365" s="182"/>
      <c r="P4365" s="182"/>
    </row>
    <row r="4366" spans="2:16" x14ac:dyDescent="0.3">
      <c r="B4366" s="228"/>
      <c r="C4366" s="183"/>
      <c r="D4366" s="228"/>
      <c r="E4366" s="183"/>
      <c r="F4366" s="228"/>
      <c r="G4366" s="228"/>
      <c r="H4366" s="183"/>
      <c r="I4366" s="182"/>
      <c r="J4366" s="204">
        <f t="shared" si="68"/>
        <v>0</v>
      </c>
      <c r="K4366" s="182"/>
      <c r="L4366" s="182"/>
      <c r="M4366" s="182"/>
      <c r="N4366" s="182"/>
      <c r="O4366" s="182"/>
      <c r="P4366" s="182"/>
    </row>
    <row r="4367" spans="2:16" x14ac:dyDescent="0.3">
      <c r="B4367" s="228"/>
      <c r="C4367" s="183"/>
      <c r="D4367" s="228"/>
      <c r="E4367" s="183"/>
      <c r="F4367" s="228"/>
      <c r="G4367" s="228"/>
      <c r="H4367" s="183"/>
      <c r="I4367" s="182"/>
      <c r="J4367" s="204">
        <f t="shared" si="68"/>
        <v>0</v>
      </c>
      <c r="K4367" s="182"/>
      <c r="L4367" s="182"/>
      <c r="M4367" s="182"/>
      <c r="N4367" s="182"/>
      <c r="O4367" s="182"/>
      <c r="P4367" s="182"/>
    </row>
    <row r="4368" spans="2:16" x14ac:dyDescent="0.3">
      <c r="B4368" s="228"/>
      <c r="C4368" s="183"/>
      <c r="D4368" s="228"/>
      <c r="E4368" s="183"/>
      <c r="F4368" s="228"/>
      <c r="G4368" s="228"/>
      <c r="H4368" s="183"/>
      <c r="I4368" s="182"/>
      <c r="J4368" s="204">
        <f t="shared" si="68"/>
        <v>0</v>
      </c>
      <c r="K4368" s="182"/>
      <c r="L4368" s="182"/>
      <c r="M4368" s="182"/>
      <c r="N4368" s="182"/>
      <c r="O4368" s="182"/>
      <c r="P4368" s="182"/>
    </row>
    <row r="4369" spans="2:16" x14ac:dyDescent="0.3">
      <c r="B4369" s="228"/>
      <c r="C4369" s="183"/>
      <c r="D4369" s="228"/>
      <c r="E4369" s="183"/>
      <c r="F4369" s="228"/>
      <c r="G4369" s="228"/>
      <c r="H4369" s="183"/>
      <c r="I4369" s="182"/>
      <c r="J4369" s="204">
        <f t="shared" si="68"/>
        <v>0</v>
      </c>
      <c r="K4369" s="182"/>
      <c r="L4369" s="182"/>
      <c r="M4369" s="182"/>
      <c r="N4369" s="182"/>
      <c r="O4369" s="182"/>
      <c r="P4369" s="182"/>
    </row>
    <row r="4370" spans="2:16" x14ac:dyDescent="0.3">
      <c r="B4370" s="228"/>
      <c r="C4370" s="183"/>
      <c r="D4370" s="228"/>
      <c r="E4370" s="183"/>
      <c r="F4370" s="228"/>
      <c r="G4370" s="228"/>
      <c r="H4370" s="183"/>
      <c r="I4370" s="182"/>
      <c r="J4370" s="204">
        <f t="shared" si="68"/>
        <v>0</v>
      </c>
      <c r="K4370" s="182"/>
      <c r="L4370" s="182"/>
      <c r="M4370" s="182"/>
      <c r="N4370" s="182"/>
      <c r="O4370" s="182"/>
      <c r="P4370" s="182"/>
    </row>
    <row r="4371" spans="2:16" x14ac:dyDescent="0.3">
      <c r="B4371" s="228"/>
      <c r="C4371" s="183"/>
      <c r="D4371" s="228"/>
      <c r="E4371" s="183"/>
      <c r="F4371" s="228"/>
      <c r="G4371" s="228"/>
      <c r="H4371" s="183"/>
      <c r="I4371" s="182"/>
      <c r="J4371" s="204">
        <f t="shared" si="68"/>
        <v>0</v>
      </c>
      <c r="K4371" s="182"/>
      <c r="L4371" s="182"/>
      <c r="M4371" s="182"/>
      <c r="N4371" s="182"/>
      <c r="O4371" s="182"/>
      <c r="P4371" s="182"/>
    </row>
    <row r="4372" spans="2:16" x14ac:dyDescent="0.3">
      <c r="B4372" s="228"/>
      <c r="C4372" s="183"/>
      <c r="D4372" s="228"/>
      <c r="E4372" s="183"/>
      <c r="F4372" s="228"/>
      <c r="G4372" s="228"/>
      <c r="H4372" s="183"/>
      <c r="I4372" s="182"/>
      <c r="J4372" s="204">
        <f t="shared" si="68"/>
        <v>0</v>
      </c>
      <c r="K4372" s="182"/>
      <c r="L4372" s="182"/>
      <c r="M4372" s="182"/>
      <c r="N4372" s="182"/>
      <c r="O4372" s="182"/>
      <c r="P4372" s="182"/>
    </row>
    <row r="4373" spans="2:16" x14ac:dyDescent="0.3">
      <c r="B4373" s="228"/>
      <c r="C4373" s="183"/>
      <c r="D4373" s="228"/>
      <c r="E4373" s="183"/>
      <c r="F4373" s="228"/>
      <c r="G4373" s="228"/>
      <c r="H4373" s="183"/>
      <c r="I4373" s="182"/>
      <c r="J4373" s="204">
        <f t="shared" si="68"/>
        <v>0</v>
      </c>
      <c r="K4373" s="182"/>
      <c r="L4373" s="182"/>
      <c r="M4373" s="182"/>
      <c r="N4373" s="182"/>
      <c r="O4373" s="182"/>
      <c r="P4373" s="182"/>
    </row>
    <row r="4374" spans="2:16" x14ac:dyDescent="0.3">
      <c r="B4374" s="228"/>
      <c r="C4374" s="183"/>
      <c r="D4374" s="228"/>
      <c r="E4374" s="183"/>
      <c r="F4374" s="228"/>
      <c r="G4374" s="228"/>
      <c r="H4374" s="183"/>
      <c r="I4374" s="182"/>
      <c r="J4374" s="204">
        <f t="shared" si="68"/>
        <v>0</v>
      </c>
      <c r="K4374" s="182"/>
      <c r="L4374" s="182"/>
      <c r="M4374" s="182"/>
      <c r="N4374" s="182"/>
      <c r="O4374" s="182"/>
      <c r="P4374" s="182"/>
    </row>
    <row r="4375" spans="2:16" x14ac:dyDescent="0.3">
      <c r="B4375" s="228"/>
      <c r="C4375" s="183"/>
      <c r="D4375" s="228"/>
      <c r="E4375" s="183"/>
      <c r="F4375" s="228"/>
      <c r="G4375" s="228"/>
      <c r="H4375" s="183"/>
      <c r="I4375" s="182"/>
      <c r="J4375" s="204">
        <f t="shared" si="68"/>
        <v>0</v>
      </c>
      <c r="K4375" s="182"/>
      <c r="L4375" s="182"/>
      <c r="M4375" s="182"/>
      <c r="N4375" s="182"/>
      <c r="O4375" s="182"/>
      <c r="P4375" s="182"/>
    </row>
    <row r="4376" spans="2:16" x14ac:dyDescent="0.3">
      <c r="B4376" s="228"/>
      <c r="C4376" s="183"/>
      <c r="D4376" s="228"/>
      <c r="E4376" s="183"/>
      <c r="F4376" s="228"/>
      <c r="G4376" s="228"/>
      <c r="H4376" s="183"/>
      <c r="I4376" s="182"/>
      <c r="J4376" s="204">
        <f t="shared" si="68"/>
        <v>0</v>
      </c>
      <c r="K4376" s="182"/>
      <c r="L4376" s="182"/>
      <c r="M4376" s="182"/>
      <c r="N4376" s="182"/>
      <c r="O4376" s="182"/>
      <c r="P4376" s="182"/>
    </row>
    <row r="4377" spans="2:16" x14ac:dyDescent="0.3">
      <c r="B4377" s="228"/>
      <c r="C4377" s="183"/>
      <c r="D4377" s="228"/>
      <c r="E4377" s="183"/>
      <c r="F4377" s="228"/>
      <c r="G4377" s="228"/>
      <c r="H4377" s="183"/>
      <c r="I4377" s="182"/>
      <c r="J4377" s="204">
        <f t="shared" si="68"/>
        <v>0</v>
      </c>
      <c r="K4377" s="182"/>
      <c r="L4377" s="182"/>
      <c r="M4377" s="182"/>
      <c r="N4377" s="182"/>
      <c r="O4377" s="182"/>
      <c r="P4377" s="182"/>
    </row>
    <row r="4378" spans="2:16" x14ac:dyDescent="0.3">
      <c r="B4378" s="228"/>
      <c r="C4378" s="183"/>
      <c r="D4378" s="228"/>
      <c r="E4378" s="183"/>
      <c r="F4378" s="228"/>
      <c r="G4378" s="228"/>
      <c r="H4378" s="183"/>
      <c r="I4378" s="182"/>
      <c r="J4378" s="204">
        <f t="shared" si="68"/>
        <v>0</v>
      </c>
      <c r="K4378" s="182"/>
      <c r="L4378" s="182"/>
      <c r="M4378" s="182"/>
      <c r="N4378" s="182"/>
      <c r="O4378" s="182"/>
      <c r="P4378" s="182"/>
    </row>
    <row r="4379" spans="2:16" x14ac:dyDescent="0.3">
      <c r="B4379" s="228"/>
      <c r="C4379" s="183"/>
      <c r="D4379" s="228"/>
      <c r="E4379" s="183"/>
      <c r="F4379" s="228"/>
      <c r="G4379" s="228"/>
      <c r="H4379" s="183"/>
      <c r="I4379" s="182"/>
      <c r="J4379" s="204">
        <f t="shared" si="68"/>
        <v>0</v>
      </c>
      <c r="K4379" s="182"/>
      <c r="L4379" s="182"/>
      <c r="M4379" s="182"/>
      <c r="N4379" s="182"/>
      <c r="O4379" s="182"/>
      <c r="P4379" s="182"/>
    </row>
    <row r="4380" spans="2:16" x14ac:dyDescent="0.3">
      <c r="B4380" s="228"/>
      <c r="C4380" s="183"/>
      <c r="D4380" s="228"/>
      <c r="E4380" s="183"/>
      <c r="F4380" s="228"/>
      <c r="G4380" s="228"/>
      <c r="H4380" s="183"/>
      <c r="I4380" s="182"/>
      <c r="J4380" s="204">
        <f t="shared" si="68"/>
        <v>0</v>
      </c>
      <c r="K4380" s="182"/>
      <c r="L4380" s="182"/>
      <c r="M4380" s="182"/>
      <c r="N4380" s="182"/>
      <c r="O4380" s="182"/>
      <c r="P4380" s="182"/>
    </row>
    <row r="4381" spans="2:16" x14ac:dyDescent="0.3">
      <c r="B4381" s="228"/>
      <c r="C4381" s="183"/>
      <c r="D4381" s="228"/>
      <c r="E4381" s="183"/>
      <c r="F4381" s="228"/>
      <c r="G4381" s="228"/>
      <c r="H4381" s="183"/>
      <c r="I4381" s="182"/>
      <c r="J4381" s="204">
        <f t="shared" si="68"/>
        <v>0</v>
      </c>
      <c r="K4381" s="182"/>
      <c r="L4381" s="182"/>
      <c r="M4381" s="182"/>
      <c r="N4381" s="182"/>
      <c r="O4381" s="182"/>
      <c r="P4381" s="182"/>
    </row>
    <row r="4382" spans="2:16" x14ac:dyDescent="0.3">
      <c r="B4382" s="228"/>
      <c r="C4382" s="183"/>
      <c r="D4382" s="228"/>
      <c r="E4382" s="183"/>
      <c r="F4382" s="228"/>
      <c r="G4382" s="228"/>
      <c r="H4382" s="183"/>
      <c r="I4382" s="182"/>
      <c r="J4382" s="204">
        <f t="shared" si="68"/>
        <v>0</v>
      </c>
      <c r="K4382" s="182"/>
      <c r="L4382" s="182"/>
      <c r="M4382" s="182"/>
      <c r="N4382" s="182"/>
      <c r="O4382" s="182"/>
      <c r="P4382" s="182"/>
    </row>
    <row r="4383" spans="2:16" x14ac:dyDescent="0.3">
      <c r="B4383" s="228"/>
      <c r="C4383" s="183"/>
      <c r="D4383" s="228"/>
      <c r="E4383" s="183"/>
      <c r="F4383" s="228"/>
      <c r="G4383" s="228"/>
      <c r="H4383" s="183"/>
      <c r="I4383" s="182"/>
      <c r="J4383" s="204">
        <f t="shared" si="68"/>
        <v>0</v>
      </c>
      <c r="K4383" s="182"/>
      <c r="L4383" s="182"/>
      <c r="M4383" s="182"/>
      <c r="N4383" s="182"/>
      <c r="O4383" s="182"/>
      <c r="P4383" s="182"/>
    </row>
    <row r="4384" spans="2:16" x14ac:dyDescent="0.3">
      <c r="B4384" s="228"/>
      <c r="C4384" s="183"/>
      <c r="D4384" s="228"/>
      <c r="E4384" s="183"/>
      <c r="F4384" s="228"/>
      <c r="G4384" s="228"/>
      <c r="H4384" s="183"/>
      <c r="I4384" s="182"/>
      <c r="J4384" s="204">
        <f t="shared" si="68"/>
        <v>0</v>
      </c>
      <c r="K4384" s="182"/>
      <c r="L4384" s="182"/>
      <c r="M4384" s="182"/>
      <c r="N4384" s="182"/>
      <c r="O4384" s="182"/>
      <c r="P4384" s="182"/>
    </row>
    <row r="4385" spans="2:16" x14ac:dyDescent="0.3">
      <c r="B4385" s="228"/>
      <c r="C4385" s="183"/>
      <c r="D4385" s="228"/>
      <c r="E4385" s="183"/>
      <c r="F4385" s="228"/>
      <c r="G4385" s="228"/>
      <c r="H4385" s="183"/>
      <c r="I4385" s="182"/>
      <c r="J4385" s="204">
        <f t="shared" si="68"/>
        <v>0</v>
      </c>
      <c r="K4385" s="182"/>
      <c r="L4385" s="182"/>
      <c r="M4385" s="182"/>
      <c r="N4385" s="182"/>
      <c r="O4385" s="182"/>
      <c r="P4385" s="182"/>
    </row>
    <row r="4386" spans="2:16" x14ac:dyDescent="0.3">
      <c r="B4386" s="228"/>
      <c r="C4386" s="183"/>
      <c r="D4386" s="228"/>
      <c r="E4386" s="183"/>
      <c r="F4386" s="228"/>
      <c r="G4386" s="228"/>
      <c r="H4386" s="183"/>
      <c r="I4386" s="182"/>
      <c r="J4386" s="204">
        <f t="shared" si="68"/>
        <v>0</v>
      </c>
      <c r="K4386" s="182"/>
      <c r="L4386" s="182"/>
      <c r="M4386" s="182"/>
      <c r="N4386" s="182"/>
      <c r="O4386" s="182"/>
      <c r="P4386" s="182"/>
    </row>
    <row r="4387" spans="2:16" x14ac:dyDescent="0.3">
      <c r="B4387" s="228"/>
      <c r="C4387" s="183"/>
      <c r="D4387" s="228"/>
      <c r="E4387" s="183"/>
      <c r="F4387" s="228"/>
      <c r="G4387" s="228"/>
      <c r="H4387" s="183"/>
      <c r="I4387" s="182"/>
      <c r="J4387" s="204">
        <f t="shared" si="68"/>
        <v>0</v>
      </c>
      <c r="K4387" s="182"/>
      <c r="L4387" s="182"/>
      <c r="M4387" s="182"/>
      <c r="N4387" s="182"/>
      <c r="O4387" s="182"/>
      <c r="P4387" s="182"/>
    </row>
    <row r="4388" spans="2:16" x14ac:dyDescent="0.3">
      <c r="B4388" s="228"/>
      <c r="C4388" s="183"/>
      <c r="D4388" s="228"/>
      <c r="E4388" s="183"/>
      <c r="F4388" s="228"/>
      <c r="G4388" s="228"/>
      <c r="H4388" s="183"/>
      <c r="I4388" s="182"/>
      <c r="J4388" s="204">
        <f t="shared" si="68"/>
        <v>0</v>
      </c>
      <c r="K4388" s="182"/>
      <c r="L4388" s="182"/>
      <c r="M4388" s="182"/>
      <c r="N4388" s="182"/>
      <c r="O4388" s="182"/>
      <c r="P4388" s="182"/>
    </row>
    <row r="4389" spans="2:16" x14ac:dyDescent="0.3">
      <c r="B4389" s="228"/>
      <c r="C4389" s="183"/>
      <c r="D4389" s="228"/>
      <c r="E4389" s="183"/>
      <c r="F4389" s="228"/>
      <c r="G4389" s="228"/>
      <c r="H4389" s="183"/>
      <c r="I4389" s="182"/>
      <c r="J4389" s="204">
        <f t="shared" si="68"/>
        <v>0</v>
      </c>
      <c r="K4389" s="182"/>
      <c r="L4389" s="182"/>
      <c r="M4389" s="182"/>
      <c r="N4389" s="182"/>
      <c r="O4389" s="182"/>
      <c r="P4389" s="182"/>
    </row>
    <row r="4390" spans="2:16" x14ac:dyDescent="0.3">
      <c r="B4390" s="228"/>
      <c r="C4390" s="183"/>
      <c r="D4390" s="228"/>
      <c r="E4390" s="183"/>
      <c r="F4390" s="228"/>
      <c r="G4390" s="228"/>
      <c r="H4390" s="183"/>
      <c r="I4390" s="182"/>
      <c r="J4390" s="204">
        <f t="shared" si="68"/>
        <v>0</v>
      </c>
      <c r="K4390" s="182"/>
      <c r="L4390" s="182"/>
      <c r="M4390" s="182"/>
      <c r="N4390" s="182"/>
      <c r="O4390" s="182"/>
      <c r="P4390" s="182"/>
    </row>
    <row r="4391" spans="2:16" x14ac:dyDescent="0.3">
      <c r="B4391" s="228"/>
      <c r="C4391" s="183"/>
      <c r="D4391" s="228"/>
      <c r="E4391" s="183"/>
      <c r="F4391" s="228"/>
      <c r="G4391" s="228"/>
      <c r="H4391" s="183"/>
      <c r="I4391" s="182"/>
      <c r="J4391" s="204">
        <f t="shared" si="68"/>
        <v>0</v>
      </c>
      <c r="K4391" s="182"/>
      <c r="L4391" s="182"/>
      <c r="M4391" s="182"/>
      <c r="N4391" s="182"/>
      <c r="O4391" s="182"/>
      <c r="P4391" s="182"/>
    </row>
    <row r="4392" spans="2:16" x14ac:dyDescent="0.3">
      <c r="B4392" s="228"/>
      <c r="C4392" s="183"/>
      <c r="D4392" s="228"/>
      <c r="E4392" s="183"/>
      <c r="F4392" s="228"/>
      <c r="G4392" s="228"/>
      <c r="H4392" s="183"/>
      <c r="I4392" s="182"/>
      <c r="J4392" s="204">
        <f t="shared" si="68"/>
        <v>0</v>
      </c>
      <c r="K4392" s="182"/>
      <c r="L4392" s="182"/>
      <c r="M4392" s="182"/>
      <c r="N4392" s="182"/>
      <c r="O4392" s="182"/>
      <c r="P4392" s="182"/>
    </row>
    <row r="4393" spans="2:16" x14ac:dyDescent="0.3">
      <c r="B4393" s="228"/>
      <c r="C4393" s="183"/>
      <c r="D4393" s="228"/>
      <c r="E4393" s="183"/>
      <c r="F4393" s="228"/>
      <c r="G4393" s="228"/>
      <c r="H4393" s="183"/>
      <c r="I4393" s="182"/>
      <c r="J4393" s="204">
        <f t="shared" si="68"/>
        <v>0</v>
      </c>
      <c r="K4393" s="182"/>
      <c r="L4393" s="182"/>
      <c r="M4393" s="182"/>
      <c r="N4393" s="182"/>
      <c r="O4393" s="182"/>
      <c r="P4393" s="182"/>
    </row>
    <row r="4394" spans="2:16" x14ac:dyDescent="0.3">
      <c r="B4394" s="228"/>
      <c r="C4394" s="183"/>
      <c r="D4394" s="228"/>
      <c r="E4394" s="183"/>
      <c r="F4394" s="228"/>
      <c r="G4394" s="228"/>
      <c r="H4394" s="183"/>
      <c r="I4394" s="182"/>
      <c r="J4394" s="204">
        <f t="shared" si="68"/>
        <v>0</v>
      </c>
      <c r="K4394" s="182"/>
      <c r="L4394" s="182"/>
      <c r="M4394" s="182"/>
      <c r="N4394" s="182"/>
      <c r="O4394" s="182"/>
      <c r="P4394" s="182"/>
    </row>
    <row r="4395" spans="2:16" x14ac:dyDescent="0.3">
      <c r="B4395" s="228"/>
      <c r="C4395" s="183"/>
      <c r="D4395" s="228"/>
      <c r="E4395" s="183"/>
      <c r="F4395" s="228"/>
      <c r="G4395" s="228"/>
      <c r="H4395" s="183"/>
      <c r="I4395" s="182"/>
      <c r="J4395" s="204">
        <f t="shared" si="68"/>
        <v>0</v>
      </c>
      <c r="K4395" s="182"/>
      <c r="L4395" s="182"/>
      <c r="M4395" s="182"/>
      <c r="N4395" s="182"/>
      <c r="O4395" s="182"/>
      <c r="P4395" s="182"/>
    </row>
    <row r="4396" spans="2:16" x14ac:dyDescent="0.3">
      <c r="B4396" s="228"/>
      <c r="C4396" s="183"/>
      <c r="D4396" s="228"/>
      <c r="E4396" s="183"/>
      <c r="F4396" s="228"/>
      <c r="G4396" s="228"/>
      <c r="H4396" s="183"/>
      <c r="I4396" s="182"/>
      <c r="J4396" s="204">
        <f t="shared" si="68"/>
        <v>0</v>
      </c>
      <c r="K4396" s="182"/>
      <c r="L4396" s="182"/>
      <c r="M4396" s="182"/>
      <c r="N4396" s="182"/>
      <c r="O4396" s="182"/>
      <c r="P4396" s="182"/>
    </row>
    <row r="4397" spans="2:16" x14ac:dyDescent="0.3">
      <c r="B4397" s="228"/>
      <c r="C4397" s="183"/>
      <c r="D4397" s="228"/>
      <c r="E4397" s="183"/>
      <c r="F4397" s="228"/>
      <c r="G4397" s="228"/>
      <c r="H4397" s="183"/>
      <c r="I4397" s="182"/>
      <c r="J4397" s="204">
        <f t="shared" si="68"/>
        <v>0</v>
      </c>
      <c r="K4397" s="182"/>
      <c r="L4397" s="182"/>
      <c r="M4397" s="182"/>
      <c r="N4397" s="182"/>
      <c r="O4397" s="182"/>
      <c r="P4397" s="182"/>
    </row>
    <row r="4398" spans="2:16" x14ac:dyDescent="0.3">
      <c r="B4398" s="228"/>
      <c r="C4398" s="183"/>
      <c r="D4398" s="228"/>
      <c r="E4398" s="183"/>
      <c r="F4398" s="228"/>
      <c r="G4398" s="228"/>
      <c r="H4398" s="183"/>
      <c r="I4398" s="182"/>
      <c r="J4398" s="204">
        <f t="shared" si="68"/>
        <v>0</v>
      </c>
      <c r="K4398" s="182"/>
      <c r="L4398" s="182"/>
      <c r="M4398" s="182"/>
      <c r="N4398" s="182"/>
      <c r="O4398" s="182"/>
      <c r="P4398" s="182"/>
    </row>
    <row r="4399" spans="2:16" x14ac:dyDescent="0.3">
      <c r="B4399" s="228"/>
      <c r="C4399" s="183"/>
      <c r="D4399" s="228"/>
      <c r="E4399" s="183"/>
      <c r="F4399" s="228"/>
      <c r="G4399" s="228"/>
      <c r="H4399" s="183"/>
      <c r="I4399" s="182"/>
      <c r="J4399" s="204">
        <f t="shared" si="68"/>
        <v>0</v>
      </c>
      <c r="K4399" s="182"/>
      <c r="L4399" s="182"/>
      <c r="M4399" s="182"/>
      <c r="N4399" s="182"/>
      <c r="O4399" s="182"/>
      <c r="P4399" s="182"/>
    </row>
    <row r="4400" spans="2:16" x14ac:dyDescent="0.3">
      <c r="B4400" s="228"/>
      <c r="C4400" s="183"/>
      <c r="D4400" s="228"/>
      <c r="E4400" s="183"/>
      <c r="F4400" s="228"/>
      <c r="G4400" s="228"/>
      <c r="H4400" s="183"/>
      <c r="I4400" s="182"/>
      <c r="J4400" s="204">
        <f t="shared" si="68"/>
        <v>0</v>
      </c>
      <c r="K4400" s="182"/>
      <c r="L4400" s="182"/>
      <c r="M4400" s="182"/>
      <c r="N4400" s="182"/>
      <c r="O4400" s="182"/>
      <c r="P4400" s="182"/>
    </row>
    <row r="4401" spans="2:16" x14ac:dyDescent="0.3">
      <c r="B4401" s="228"/>
      <c r="C4401" s="183"/>
      <c r="D4401" s="228"/>
      <c r="E4401" s="183"/>
      <c r="F4401" s="228"/>
      <c r="G4401" s="228"/>
      <c r="H4401" s="183"/>
      <c r="I4401" s="182"/>
      <c r="J4401" s="204">
        <f t="shared" si="68"/>
        <v>0</v>
      </c>
      <c r="K4401" s="182"/>
      <c r="L4401" s="182"/>
      <c r="M4401" s="182"/>
      <c r="N4401" s="182"/>
      <c r="O4401" s="182"/>
      <c r="P4401" s="182"/>
    </row>
    <row r="4402" spans="2:16" x14ac:dyDescent="0.3">
      <c r="B4402" s="228"/>
      <c r="C4402" s="183"/>
      <c r="D4402" s="228"/>
      <c r="E4402" s="183"/>
      <c r="F4402" s="228"/>
      <c r="G4402" s="228"/>
      <c r="H4402" s="183"/>
      <c r="I4402" s="182"/>
      <c r="J4402" s="204">
        <f t="shared" si="68"/>
        <v>0</v>
      </c>
      <c r="K4402" s="182"/>
      <c r="L4402" s="182"/>
      <c r="M4402" s="182"/>
      <c r="N4402" s="182"/>
      <c r="O4402" s="182"/>
      <c r="P4402" s="182"/>
    </row>
    <row r="4403" spans="2:16" x14ac:dyDescent="0.3">
      <c r="B4403" s="228"/>
      <c r="C4403" s="183"/>
      <c r="D4403" s="228"/>
      <c r="E4403" s="183"/>
      <c r="F4403" s="228"/>
      <c r="G4403" s="228"/>
      <c r="H4403" s="183"/>
      <c r="I4403" s="182"/>
      <c r="J4403" s="204">
        <f t="shared" si="68"/>
        <v>0</v>
      </c>
      <c r="K4403" s="182"/>
      <c r="L4403" s="182"/>
      <c r="M4403" s="182"/>
      <c r="N4403" s="182"/>
      <c r="O4403" s="182"/>
      <c r="P4403" s="182"/>
    </row>
    <row r="4404" spans="2:16" x14ac:dyDescent="0.3">
      <c r="B4404" s="228"/>
      <c r="C4404" s="183"/>
      <c r="D4404" s="228"/>
      <c r="E4404" s="183"/>
      <c r="F4404" s="228"/>
      <c r="G4404" s="228"/>
      <c r="H4404" s="183"/>
      <c r="I4404" s="182"/>
      <c r="J4404" s="204">
        <f t="shared" si="68"/>
        <v>0</v>
      </c>
      <c r="K4404" s="182"/>
      <c r="L4404" s="182"/>
      <c r="M4404" s="182"/>
      <c r="N4404" s="182"/>
      <c r="O4404" s="182"/>
      <c r="P4404" s="182"/>
    </row>
    <row r="4405" spans="2:16" x14ac:dyDescent="0.3">
      <c r="B4405" s="228"/>
      <c r="C4405" s="183"/>
      <c r="D4405" s="228"/>
      <c r="E4405" s="183"/>
      <c r="F4405" s="228"/>
      <c r="G4405" s="228"/>
      <c r="H4405" s="183"/>
      <c r="I4405" s="182"/>
      <c r="J4405" s="204">
        <f t="shared" si="68"/>
        <v>0</v>
      </c>
      <c r="K4405" s="182"/>
      <c r="L4405" s="182"/>
      <c r="M4405" s="182"/>
      <c r="N4405" s="182"/>
      <c r="O4405" s="182"/>
      <c r="P4405" s="182"/>
    </row>
    <row r="4406" spans="2:16" x14ac:dyDescent="0.3">
      <c r="B4406" s="228"/>
      <c r="C4406" s="183"/>
      <c r="D4406" s="228"/>
      <c r="E4406" s="183"/>
      <c r="F4406" s="228"/>
      <c r="G4406" s="228"/>
      <c r="H4406" s="183"/>
      <c r="I4406" s="182"/>
      <c r="J4406" s="204">
        <f t="shared" si="68"/>
        <v>0</v>
      </c>
      <c r="K4406" s="182"/>
      <c r="L4406" s="182"/>
      <c r="M4406" s="182"/>
      <c r="N4406" s="182"/>
      <c r="O4406" s="182"/>
      <c r="P4406" s="182"/>
    </row>
    <row r="4407" spans="2:16" x14ac:dyDescent="0.3">
      <c r="B4407" s="228"/>
      <c r="C4407" s="183"/>
      <c r="D4407" s="228"/>
      <c r="E4407" s="183"/>
      <c r="F4407" s="228"/>
      <c r="G4407" s="228"/>
      <c r="H4407" s="183"/>
      <c r="I4407" s="182"/>
      <c r="J4407" s="204">
        <f t="shared" si="68"/>
        <v>0</v>
      </c>
      <c r="K4407" s="182"/>
      <c r="L4407" s="182"/>
      <c r="M4407" s="182"/>
      <c r="N4407" s="182"/>
      <c r="O4407" s="182"/>
      <c r="P4407" s="182"/>
    </row>
    <row r="4408" spans="2:16" x14ac:dyDescent="0.3">
      <c r="B4408" s="228"/>
      <c r="C4408" s="183"/>
      <c r="D4408" s="228"/>
      <c r="E4408" s="183"/>
      <c r="F4408" s="228"/>
      <c r="G4408" s="228"/>
      <c r="H4408" s="183"/>
      <c r="I4408" s="182"/>
      <c r="J4408" s="204">
        <f t="shared" si="68"/>
        <v>0</v>
      </c>
      <c r="K4408" s="182"/>
      <c r="L4408" s="182"/>
      <c r="M4408" s="182"/>
      <c r="N4408" s="182"/>
      <c r="O4408" s="182"/>
      <c r="P4408" s="182"/>
    </row>
    <row r="4409" spans="2:16" x14ac:dyDescent="0.3">
      <c r="B4409" s="228"/>
      <c r="C4409" s="183"/>
      <c r="D4409" s="228"/>
      <c r="E4409" s="183"/>
      <c r="F4409" s="228"/>
      <c r="G4409" s="228"/>
      <c r="H4409" s="183"/>
      <c r="I4409" s="182"/>
      <c r="J4409" s="204">
        <f t="shared" si="68"/>
        <v>0</v>
      </c>
      <c r="K4409" s="182"/>
      <c r="L4409" s="182"/>
      <c r="M4409" s="182"/>
      <c r="N4409" s="182"/>
      <c r="O4409" s="182"/>
      <c r="P4409" s="182"/>
    </row>
    <row r="4410" spans="2:16" x14ac:dyDescent="0.3">
      <c r="B4410" s="228"/>
      <c r="C4410" s="183"/>
      <c r="D4410" s="228"/>
      <c r="E4410" s="183"/>
      <c r="F4410" s="228"/>
      <c r="G4410" s="228"/>
      <c r="H4410" s="183"/>
      <c r="I4410" s="182"/>
      <c r="J4410" s="204">
        <f t="shared" si="68"/>
        <v>0</v>
      </c>
      <c r="K4410" s="182"/>
      <c r="L4410" s="182"/>
      <c r="M4410" s="182"/>
      <c r="N4410" s="182"/>
      <c r="O4410" s="182"/>
      <c r="P4410" s="182"/>
    </row>
    <row r="4411" spans="2:16" x14ac:dyDescent="0.3">
      <c r="B4411" s="228"/>
      <c r="C4411" s="183"/>
      <c r="D4411" s="228"/>
      <c r="E4411" s="183"/>
      <c r="F4411" s="228"/>
      <c r="G4411" s="228"/>
      <c r="H4411" s="183"/>
      <c r="I4411" s="182"/>
      <c r="J4411" s="204">
        <f t="shared" si="68"/>
        <v>0</v>
      </c>
      <c r="K4411" s="182"/>
      <c r="L4411" s="182"/>
      <c r="M4411" s="182"/>
      <c r="N4411" s="182"/>
      <c r="O4411" s="182"/>
      <c r="P4411" s="182"/>
    </row>
    <row r="4412" spans="2:16" x14ac:dyDescent="0.3">
      <c r="B4412" s="228"/>
      <c r="C4412" s="183"/>
      <c r="D4412" s="228"/>
      <c r="E4412" s="183"/>
      <c r="F4412" s="228"/>
      <c r="G4412" s="228"/>
      <c r="H4412" s="183"/>
      <c r="I4412" s="182"/>
      <c r="J4412" s="204">
        <f t="shared" si="68"/>
        <v>0</v>
      </c>
      <c r="K4412" s="182"/>
      <c r="L4412" s="182"/>
      <c r="M4412" s="182"/>
      <c r="N4412" s="182"/>
      <c r="O4412" s="182"/>
      <c r="P4412" s="182"/>
    </row>
    <row r="4413" spans="2:16" x14ac:dyDescent="0.3">
      <c r="B4413" s="228"/>
      <c r="C4413" s="183"/>
      <c r="D4413" s="228"/>
      <c r="E4413" s="183"/>
      <c r="F4413" s="228"/>
      <c r="G4413" s="228"/>
      <c r="H4413" s="183"/>
      <c r="I4413" s="182"/>
      <c r="J4413" s="204">
        <f t="shared" si="68"/>
        <v>0</v>
      </c>
      <c r="K4413" s="182"/>
      <c r="L4413" s="182"/>
      <c r="M4413" s="182"/>
      <c r="N4413" s="182"/>
      <c r="O4413" s="182"/>
      <c r="P4413" s="182"/>
    </row>
    <row r="4414" spans="2:16" x14ac:dyDescent="0.3">
      <c r="B4414" s="228"/>
      <c r="C4414" s="183"/>
      <c r="D4414" s="228"/>
      <c r="E4414" s="183"/>
      <c r="F4414" s="228"/>
      <c r="G4414" s="228"/>
      <c r="H4414" s="183"/>
      <c r="I4414" s="182"/>
      <c r="J4414" s="204">
        <f t="shared" si="68"/>
        <v>0</v>
      </c>
      <c r="K4414" s="182"/>
      <c r="L4414" s="182"/>
      <c r="M4414" s="182"/>
      <c r="N4414" s="182"/>
      <c r="O4414" s="182"/>
      <c r="P4414" s="182"/>
    </row>
    <row r="4415" spans="2:16" x14ac:dyDescent="0.3">
      <c r="B4415" s="228"/>
      <c r="C4415" s="183"/>
      <c r="D4415" s="228"/>
      <c r="E4415" s="183"/>
      <c r="F4415" s="228"/>
      <c r="G4415" s="228"/>
      <c r="H4415" s="183"/>
      <c r="I4415" s="182"/>
      <c r="J4415" s="204">
        <f t="shared" si="68"/>
        <v>0</v>
      </c>
      <c r="K4415" s="182"/>
      <c r="L4415" s="182"/>
      <c r="M4415" s="182"/>
      <c r="N4415" s="182"/>
      <c r="O4415" s="182"/>
      <c r="P4415" s="182"/>
    </row>
    <row r="4416" spans="2:16" x14ac:dyDescent="0.3">
      <c r="B4416" s="228"/>
      <c r="C4416" s="183"/>
      <c r="D4416" s="228"/>
      <c r="E4416" s="183"/>
      <c r="F4416" s="228"/>
      <c r="G4416" s="228"/>
      <c r="H4416" s="183"/>
      <c r="I4416" s="182"/>
      <c r="J4416" s="204">
        <f t="shared" si="68"/>
        <v>0</v>
      </c>
      <c r="K4416" s="182"/>
      <c r="L4416" s="182"/>
      <c r="M4416" s="182"/>
      <c r="N4416" s="182"/>
      <c r="O4416" s="182"/>
      <c r="P4416" s="182"/>
    </row>
    <row r="4417" spans="2:16" x14ac:dyDescent="0.3">
      <c r="B4417" s="228"/>
      <c r="C4417" s="183"/>
      <c r="D4417" s="228"/>
      <c r="E4417" s="183"/>
      <c r="F4417" s="228"/>
      <c r="G4417" s="228"/>
      <c r="H4417" s="183"/>
      <c r="I4417" s="182"/>
      <c r="J4417" s="204">
        <f t="shared" si="68"/>
        <v>0</v>
      </c>
      <c r="K4417" s="182"/>
      <c r="L4417" s="182"/>
      <c r="M4417" s="182"/>
      <c r="N4417" s="182"/>
      <c r="O4417" s="182"/>
      <c r="P4417" s="182"/>
    </row>
    <row r="4418" spans="2:16" x14ac:dyDescent="0.3">
      <c r="B4418" s="228"/>
      <c r="C4418" s="183"/>
      <c r="D4418" s="228"/>
      <c r="E4418" s="183"/>
      <c r="F4418" s="228"/>
      <c r="G4418" s="228"/>
      <c r="H4418" s="183"/>
      <c r="I4418" s="182"/>
      <c r="J4418" s="204">
        <f t="shared" si="68"/>
        <v>0</v>
      </c>
      <c r="K4418" s="182"/>
      <c r="L4418" s="182"/>
      <c r="M4418" s="182"/>
      <c r="N4418" s="182"/>
      <c r="O4418" s="182"/>
      <c r="P4418" s="182"/>
    </row>
    <row r="4419" spans="2:16" x14ac:dyDescent="0.3">
      <c r="B4419" s="228"/>
      <c r="C4419" s="183"/>
      <c r="D4419" s="228"/>
      <c r="E4419" s="183"/>
      <c r="F4419" s="228"/>
      <c r="G4419" s="228"/>
      <c r="H4419" s="183"/>
      <c r="I4419" s="182"/>
      <c r="J4419" s="204">
        <f t="shared" si="68"/>
        <v>0</v>
      </c>
      <c r="K4419" s="182"/>
      <c r="L4419" s="182"/>
      <c r="M4419" s="182"/>
      <c r="N4419" s="182"/>
      <c r="O4419" s="182"/>
      <c r="P4419" s="182"/>
    </row>
    <row r="4420" spans="2:16" x14ac:dyDescent="0.3">
      <c r="B4420" s="228"/>
      <c r="C4420" s="183"/>
      <c r="D4420" s="228"/>
      <c r="E4420" s="183"/>
      <c r="F4420" s="228"/>
      <c r="G4420" s="228"/>
      <c r="H4420" s="183"/>
      <c r="I4420" s="182"/>
      <c r="J4420" s="204">
        <f t="shared" si="68"/>
        <v>0</v>
      </c>
      <c r="K4420" s="182"/>
      <c r="L4420" s="182"/>
      <c r="M4420" s="182"/>
      <c r="N4420" s="182"/>
      <c r="O4420" s="182"/>
      <c r="P4420" s="182"/>
    </row>
    <row r="4421" spans="2:16" x14ac:dyDescent="0.3">
      <c r="B4421" s="228"/>
      <c r="C4421" s="183"/>
      <c r="D4421" s="228"/>
      <c r="E4421" s="183"/>
      <c r="F4421" s="228"/>
      <c r="G4421" s="228"/>
      <c r="H4421" s="183"/>
      <c r="I4421" s="182"/>
      <c r="J4421" s="204">
        <f t="shared" si="68"/>
        <v>0</v>
      </c>
      <c r="K4421" s="182"/>
      <c r="L4421" s="182"/>
      <c r="M4421" s="182"/>
      <c r="N4421" s="182"/>
      <c r="O4421" s="182"/>
      <c r="P4421" s="182"/>
    </row>
    <row r="4422" spans="2:16" x14ac:dyDescent="0.3">
      <c r="B4422" s="228"/>
      <c r="C4422" s="183"/>
      <c r="D4422" s="228"/>
      <c r="E4422" s="183"/>
      <c r="F4422" s="228"/>
      <c r="G4422" s="228"/>
      <c r="H4422" s="183"/>
      <c r="I4422" s="182"/>
      <c r="J4422" s="204">
        <f t="shared" ref="J4422:J4485" si="69">IFERROR(MAX(0,I4422*((MIN(G4422,45322)-MAX(F4422,44958))/(G4422-F4422))),0)</f>
        <v>0</v>
      </c>
      <c r="K4422" s="182"/>
      <c r="L4422" s="182"/>
      <c r="M4422" s="182"/>
      <c r="N4422" s="182"/>
      <c r="O4422" s="182"/>
      <c r="P4422" s="182"/>
    </row>
    <row r="4423" spans="2:16" x14ac:dyDescent="0.3">
      <c r="B4423" s="228"/>
      <c r="C4423" s="183"/>
      <c r="D4423" s="228"/>
      <c r="E4423" s="183"/>
      <c r="F4423" s="228"/>
      <c r="G4423" s="228"/>
      <c r="H4423" s="183"/>
      <c r="I4423" s="182"/>
      <c r="J4423" s="204">
        <f t="shared" si="69"/>
        <v>0</v>
      </c>
      <c r="K4423" s="182"/>
      <c r="L4423" s="182"/>
      <c r="M4423" s="182"/>
      <c r="N4423" s="182"/>
      <c r="O4423" s="182"/>
      <c r="P4423" s="182"/>
    </row>
    <row r="4424" spans="2:16" x14ac:dyDescent="0.3">
      <c r="B4424" s="228"/>
      <c r="C4424" s="183"/>
      <c r="D4424" s="228"/>
      <c r="E4424" s="183"/>
      <c r="F4424" s="228"/>
      <c r="G4424" s="228"/>
      <c r="H4424" s="183"/>
      <c r="I4424" s="182"/>
      <c r="J4424" s="204">
        <f t="shared" si="69"/>
        <v>0</v>
      </c>
      <c r="K4424" s="182"/>
      <c r="L4424" s="182"/>
      <c r="M4424" s="182"/>
      <c r="N4424" s="182"/>
      <c r="O4424" s="182"/>
      <c r="P4424" s="182"/>
    </row>
    <row r="4425" spans="2:16" x14ac:dyDescent="0.3">
      <c r="B4425" s="228"/>
      <c r="C4425" s="183"/>
      <c r="D4425" s="228"/>
      <c r="E4425" s="183"/>
      <c r="F4425" s="228"/>
      <c r="G4425" s="228"/>
      <c r="H4425" s="183"/>
      <c r="I4425" s="182"/>
      <c r="J4425" s="204">
        <f t="shared" si="69"/>
        <v>0</v>
      </c>
      <c r="K4425" s="182"/>
      <c r="L4425" s="182"/>
      <c r="M4425" s="182"/>
      <c r="N4425" s="182"/>
      <c r="O4425" s="182"/>
      <c r="P4425" s="182"/>
    </row>
    <row r="4426" spans="2:16" x14ac:dyDescent="0.3">
      <c r="B4426" s="228"/>
      <c r="C4426" s="183"/>
      <c r="D4426" s="228"/>
      <c r="E4426" s="183"/>
      <c r="F4426" s="228"/>
      <c r="G4426" s="228"/>
      <c r="H4426" s="183"/>
      <c r="I4426" s="182"/>
      <c r="J4426" s="204">
        <f t="shared" si="69"/>
        <v>0</v>
      </c>
      <c r="K4426" s="182"/>
      <c r="L4426" s="182"/>
      <c r="M4426" s="182"/>
      <c r="N4426" s="182"/>
      <c r="O4426" s="182"/>
      <c r="P4426" s="182"/>
    </row>
    <row r="4427" spans="2:16" x14ac:dyDescent="0.3">
      <c r="B4427" s="228"/>
      <c r="C4427" s="183"/>
      <c r="D4427" s="228"/>
      <c r="E4427" s="183"/>
      <c r="F4427" s="228"/>
      <c r="G4427" s="228"/>
      <c r="H4427" s="183"/>
      <c r="I4427" s="182"/>
      <c r="J4427" s="204">
        <f t="shared" si="69"/>
        <v>0</v>
      </c>
      <c r="K4427" s="182"/>
      <c r="L4427" s="182"/>
      <c r="M4427" s="182"/>
      <c r="N4427" s="182"/>
      <c r="O4427" s="182"/>
      <c r="P4427" s="182"/>
    </row>
    <row r="4428" spans="2:16" x14ac:dyDescent="0.3">
      <c r="B4428" s="228"/>
      <c r="C4428" s="183"/>
      <c r="D4428" s="228"/>
      <c r="E4428" s="183"/>
      <c r="F4428" s="228"/>
      <c r="G4428" s="228"/>
      <c r="H4428" s="183"/>
      <c r="I4428" s="182"/>
      <c r="J4428" s="204">
        <f t="shared" si="69"/>
        <v>0</v>
      </c>
      <c r="K4428" s="182"/>
      <c r="L4428" s="182"/>
      <c r="M4428" s="182"/>
      <c r="N4428" s="182"/>
      <c r="O4428" s="182"/>
      <c r="P4428" s="182"/>
    </row>
    <row r="4429" spans="2:16" x14ac:dyDescent="0.3">
      <c r="B4429" s="228"/>
      <c r="C4429" s="183"/>
      <c r="D4429" s="228"/>
      <c r="E4429" s="183"/>
      <c r="F4429" s="228"/>
      <c r="G4429" s="228"/>
      <c r="H4429" s="183"/>
      <c r="I4429" s="182"/>
      <c r="J4429" s="204">
        <f t="shared" si="69"/>
        <v>0</v>
      </c>
      <c r="K4429" s="182"/>
      <c r="L4429" s="182"/>
      <c r="M4429" s="182"/>
      <c r="N4429" s="182"/>
      <c r="O4429" s="182"/>
      <c r="P4429" s="182"/>
    </row>
    <row r="4430" spans="2:16" x14ac:dyDescent="0.3">
      <c r="B4430" s="228"/>
      <c r="C4430" s="183"/>
      <c r="D4430" s="228"/>
      <c r="E4430" s="183"/>
      <c r="F4430" s="228"/>
      <c r="G4430" s="228"/>
      <c r="H4430" s="183"/>
      <c r="I4430" s="182"/>
      <c r="J4430" s="204">
        <f t="shared" si="69"/>
        <v>0</v>
      </c>
      <c r="K4430" s="182"/>
      <c r="L4430" s="182"/>
      <c r="M4430" s="182"/>
      <c r="N4430" s="182"/>
      <c r="O4430" s="182"/>
      <c r="P4430" s="182"/>
    </row>
    <row r="4431" spans="2:16" x14ac:dyDescent="0.3">
      <c r="B4431" s="228"/>
      <c r="C4431" s="183"/>
      <c r="D4431" s="228"/>
      <c r="E4431" s="183"/>
      <c r="F4431" s="228"/>
      <c r="G4431" s="228"/>
      <c r="H4431" s="183"/>
      <c r="I4431" s="182"/>
      <c r="J4431" s="204">
        <f t="shared" si="69"/>
        <v>0</v>
      </c>
      <c r="K4431" s="182"/>
      <c r="L4431" s="182"/>
      <c r="M4431" s="182"/>
      <c r="N4431" s="182"/>
      <c r="O4431" s="182"/>
      <c r="P4431" s="182"/>
    </row>
    <row r="4432" spans="2:16" x14ac:dyDescent="0.3">
      <c r="B4432" s="228"/>
      <c r="C4432" s="183"/>
      <c r="D4432" s="228"/>
      <c r="E4432" s="183"/>
      <c r="F4432" s="228"/>
      <c r="G4432" s="228"/>
      <c r="H4432" s="183"/>
      <c r="I4432" s="182"/>
      <c r="J4432" s="204">
        <f t="shared" si="69"/>
        <v>0</v>
      </c>
      <c r="K4432" s="182"/>
      <c r="L4432" s="182"/>
      <c r="M4432" s="182"/>
      <c r="N4432" s="182"/>
      <c r="O4432" s="182"/>
      <c r="P4432" s="182"/>
    </row>
    <row r="4433" spans="2:16" x14ac:dyDescent="0.3">
      <c r="B4433" s="228"/>
      <c r="C4433" s="183"/>
      <c r="D4433" s="228"/>
      <c r="E4433" s="183"/>
      <c r="F4433" s="228"/>
      <c r="G4433" s="228"/>
      <c r="H4433" s="183"/>
      <c r="I4433" s="182"/>
      <c r="J4433" s="204">
        <f t="shared" si="69"/>
        <v>0</v>
      </c>
      <c r="K4433" s="182"/>
      <c r="L4433" s="182"/>
      <c r="M4433" s="182"/>
      <c r="N4433" s="182"/>
      <c r="O4433" s="182"/>
      <c r="P4433" s="182"/>
    </row>
    <row r="4434" spans="2:16" x14ac:dyDescent="0.3">
      <c r="B4434" s="228"/>
      <c r="C4434" s="183"/>
      <c r="D4434" s="228"/>
      <c r="E4434" s="183"/>
      <c r="F4434" s="228"/>
      <c r="G4434" s="228"/>
      <c r="H4434" s="183"/>
      <c r="I4434" s="182"/>
      <c r="J4434" s="204">
        <f t="shared" si="69"/>
        <v>0</v>
      </c>
      <c r="K4434" s="182"/>
      <c r="L4434" s="182"/>
      <c r="M4434" s="182"/>
      <c r="N4434" s="182"/>
      <c r="O4434" s="182"/>
      <c r="P4434" s="182"/>
    </row>
    <row r="4435" spans="2:16" x14ac:dyDescent="0.3">
      <c r="B4435" s="228"/>
      <c r="C4435" s="183"/>
      <c r="D4435" s="228"/>
      <c r="E4435" s="183"/>
      <c r="F4435" s="228"/>
      <c r="G4435" s="228"/>
      <c r="H4435" s="183"/>
      <c r="I4435" s="182"/>
      <c r="J4435" s="204">
        <f t="shared" si="69"/>
        <v>0</v>
      </c>
      <c r="K4435" s="182"/>
      <c r="L4435" s="182"/>
      <c r="M4435" s="182"/>
      <c r="N4435" s="182"/>
      <c r="O4435" s="182"/>
      <c r="P4435" s="182"/>
    </row>
    <row r="4436" spans="2:16" x14ac:dyDescent="0.3">
      <c r="B4436" s="228"/>
      <c r="C4436" s="183"/>
      <c r="D4436" s="228"/>
      <c r="E4436" s="183"/>
      <c r="F4436" s="228"/>
      <c r="G4436" s="228"/>
      <c r="H4436" s="183"/>
      <c r="I4436" s="182"/>
      <c r="J4436" s="204">
        <f t="shared" si="69"/>
        <v>0</v>
      </c>
      <c r="K4436" s="182"/>
      <c r="L4436" s="182"/>
      <c r="M4436" s="182"/>
      <c r="N4436" s="182"/>
      <c r="O4436" s="182"/>
      <c r="P4436" s="182"/>
    </row>
    <row r="4437" spans="2:16" x14ac:dyDescent="0.3">
      <c r="B4437" s="228"/>
      <c r="C4437" s="183"/>
      <c r="D4437" s="228"/>
      <c r="E4437" s="183"/>
      <c r="F4437" s="228"/>
      <c r="G4437" s="228"/>
      <c r="H4437" s="183"/>
      <c r="I4437" s="182"/>
      <c r="J4437" s="204">
        <f t="shared" si="69"/>
        <v>0</v>
      </c>
      <c r="K4437" s="182"/>
      <c r="L4437" s="182"/>
      <c r="M4437" s="182"/>
      <c r="N4437" s="182"/>
      <c r="O4437" s="182"/>
      <c r="P4437" s="182"/>
    </row>
    <row r="4438" spans="2:16" x14ac:dyDescent="0.3">
      <c r="B4438" s="228"/>
      <c r="C4438" s="183"/>
      <c r="D4438" s="228"/>
      <c r="E4438" s="183"/>
      <c r="F4438" s="228"/>
      <c r="G4438" s="228"/>
      <c r="H4438" s="183"/>
      <c r="I4438" s="182"/>
      <c r="J4438" s="204">
        <f t="shared" si="69"/>
        <v>0</v>
      </c>
      <c r="K4438" s="182"/>
      <c r="L4438" s="182"/>
      <c r="M4438" s="182"/>
      <c r="N4438" s="182"/>
      <c r="O4438" s="182"/>
      <c r="P4438" s="182"/>
    </row>
    <row r="4439" spans="2:16" x14ac:dyDescent="0.3">
      <c r="B4439" s="228"/>
      <c r="C4439" s="183"/>
      <c r="D4439" s="228"/>
      <c r="E4439" s="183"/>
      <c r="F4439" s="228"/>
      <c r="G4439" s="228"/>
      <c r="H4439" s="183"/>
      <c r="I4439" s="182"/>
      <c r="J4439" s="204">
        <f t="shared" si="69"/>
        <v>0</v>
      </c>
      <c r="K4439" s="182"/>
      <c r="L4439" s="182"/>
      <c r="M4439" s="182"/>
      <c r="N4439" s="182"/>
      <c r="O4439" s="182"/>
      <c r="P4439" s="182"/>
    </row>
    <row r="4440" spans="2:16" x14ac:dyDescent="0.3">
      <c r="B4440" s="228"/>
      <c r="C4440" s="183"/>
      <c r="D4440" s="228"/>
      <c r="E4440" s="183"/>
      <c r="F4440" s="228"/>
      <c r="G4440" s="228"/>
      <c r="H4440" s="183"/>
      <c r="I4440" s="182"/>
      <c r="J4440" s="204">
        <f t="shared" si="69"/>
        <v>0</v>
      </c>
      <c r="K4440" s="182"/>
      <c r="L4440" s="182"/>
      <c r="M4440" s="182"/>
      <c r="N4440" s="182"/>
      <c r="O4440" s="182"/>
      <c r="P4440" s="182"/>
    </row>
    <row r="4441" spans="2:16" x14ac:dyDescent="0.3">
      <c r="B4441" s="228"/>
      <c r="C4441" s="183"/>
      <c r="D4441" s="228"/>
      <c r="E4441" s="183"/>
      <c r="F4441" s="228"/>
      <c r="G4441" s="228"/>
      <c r="H4441" s="183"/>
      <c r="I4441" s="182"/>
      <c r="J4441" s="204">
        <f t="shared" si="69"/>
        <v>0</v>
      </c>
      <c r="K4441" s="182"/>
      <c r="L4441" s="182"/>
      <c r="M4441" s="182"/>
      <c r="N4441" s="182"/>
      <c r="O4441" s="182"/>
      <c r="P4441" s="182"/>
    </row>
    <row r="4442" spans="2:16" x14ac:dyDescent="0.3">
      <c r="B4442" s="228"/>
      <c r="C4442" s="183"/>
      <c r="D4442" s="228"/>
      <c r="E4442" s="183"/>
      <c r="F4442" s="228"/>
      <c r="G4442" s="228"/>
      <c r="H4442" s="183"/>
      <c r="I4442" s="182"/>
      <c r="J4442" s="204">
        <f t="shared" si="69"/>
        <v>0</v>
      </c>
      <c r="K4442" s="182"/>
      <c r="L4442" s="182"/>
      <c r="M4442" s="182"/>
      <c r="N4442" s="182"/>
      <c r="O4442" s="182"/>
      <c r="P4442" s="182"/>
    </row>
    <row r="4443" spans="2:16" x14ac:dyDescent="0.3">
      <c r="B4443" s="228"/>
      <c r="C4443" s="183"/>
      <c r="D4443" s="228"/>
      <c r="E4443" s="183"/>
      <c r="F4443" s="228"/>
      <c r="G4443" s="228"/>
      <c r="H4443" s="183"/>
      <c r="I4443" s="182"/>
      <c r="J4443" s="204">
        <f t="shared" si="69"/>
        <v>0</v>
      </c>
      <c r="K4443" s="182"/>
      <c r="L4443" s="182"/>
      <c r="M4443" s="182"/>
      <c r="N4443" s="182"/>
      <c r="O4443" s="182"/>
      <c r="P4443" s="182"/>
    </row>
    <row r="4444" spans="2:16" x14ac:dyDescent="0.3">
      <c r="B4444" s="228"/>
      <c r="C4444" s="183"/>
      <c r="D4444" s="228"/>
      <c r="E4444" s="183"/>
      <c r="F4444" s="228"/>
      <c r="G4444" s="228"/>
      <c r="H4444" s="183"/>
      <c r="I4444" s="182"/>
      <c r="J4444" s="204">
        <f t="shared" si="69"/>
        <v>0</v>
      </c>
      <c r="K4444" s="182"/>
      <c r="L4444" s="182"/>
      <c r="M4444" s="182"/>
      <c r="N4444" s="182"/>
      <c r="O4444" s="182"/>
      <c r="P4444" s="182"/>
    </row>
    <row r="4445" spans="2:16" x14ac:dyDescent="0.3">
      <c r="B4445" s="228"/>
      <c r="C4445" s="183"/>
      <c r="D4445" s="228"/>
      <c r="E4445" s="183"/>
      <c r="F4445" s="228"/>
      <c r="G4445" s="228"/>
      <c r="H4445" s="183"/>
      <c r="I4445" s="182"/>
      <c r="J4445" s="204">
        <f t="shared" si="69"/>
        <v>0</v>
      </c>
      <c r="K4445" s="182"/>
      <c r="L4445" s="182"/>
      <c r="M4445" s="182"/>
      <c r="N4445" s="182"/>
      <c r="O4445" s="182"/>
      <c r="P4445" s="182"/>
    </row>
    <row r="4446" spans="2:16" x14ac:dyDescent="0.3">
      <c r="B4446" s="228"/>
      <c r="C4446" s="183"/>
      <c r="D4446" s="228"/>
      <c r="E4446" s="183"/>
      <c r="F4446" s="228"/>
      <c r="G4446" s="228"/>
      <c r="H4446" s="183"/>
      <c r="I4446" s="182"/>
      <c r="J4446" s="204">
        <f t="shared" si="69"/>
        <v>0</v>
      </c>
      <c r="K4446" s="182"/>
      <c r="L4446" s="182"/>
      <c r="M4446" s="182"/>
      <c r="N4446" s="182"/>
      <c r="O4446" s="182"/>
      <c r="P4446" s="182"/>
    </row>
    <row r="4447" spans="2:16" x14ac:dyDescent="0.3">
      <c r="B4447" s="228"/>
      <c r="C4447" s="183"/>
      <c r="D4447" s="228"/>
      <c r="E4447" s="183"/>
      <c r="F4447" s="228"/>
      <c r="G4447" s="228"/>
      <c r="H4447" s="183"/>
      <c r="I4447" s="182"/>
      <c r="J4447" s="204">
        <f t="shared" si="69"/>
        <v>0</v>
      </c>
      <c r="K4447" s="182"/>
      <c r="L4447" s="182"/>
      <c r="M4447" s="182"/>
      <c r="N4447" s="182"/>
      <c r="O4447" s="182"/>
      <c r="P4447" s="182"/>
    </row>
    <row r="4448" spans="2:16" x14ac:dyDescent="0.3">
      <c r="B4448" s="228"/>
      <c r="C4448" s="183"/>
      <c r="D4448" s="228"/>
      <c r="E4448" s="183"/>
      <c r="F4448" s="228"/>
      <c r="G4448" s="228"/>
      <c r="H4448" s="183"/>
      <c r="I4448" s="182"/>
      <c r="J4448" s="204">
        <f t="shared" si="69"/>
        <v>0</v>
      </c>
      <c r="K4448" s="182"/>
      <c r="L4448" s="182"/>
      <c r="M4448" s="182"/>
      <c r="N4448" s="182"/>
      <c r="O4448" s="182"/>
      <c r="P4448" s="182"/>
    </row>
    <row r="4449" spans="2:16" x14ac:dyDescent="0.3">
      <c r="B4449" s="228"/>
      <c r="C4449" s="183"/>
      <c r="D4449" s="228"/>
      <c r="E4449" s="183"/>
      <c r="F4449" s="228"/>
      <c r="G4449" s="228"/>
      <c r="H4449" s="183"/>
      <c r="I4449" s="182"/>
      <c r="J4449" s="204">
        <f t="shared" si="69"/>
        <v>0</v>
      </c>
      <c r="K4449" s="182"/>
      <c r="L4449" s="182"/>
      <c r="M4449" s="182"/>
      <c r="N4449" s="182"/>
      <c r="O4449" s="182"/>
      <c r="P4449" s="182"/>
    </row>
    <row r="4450" spans="2:16" x14ac:dyDescent="0.3">
      <c r="B4450" s="228"/>
      <c r="C4450" s="183"/>
      <c r="D4450" s="228"/>
      <c r="E4450" s="183"/>
      <c r="F4450" s="228"/>
      <c r="G4450" s="228"/>
      <c r="H4450" s="183"/>
      <c r="I4450" s="182"/>
      <c r="J4450" s="204">
        <f t="shared" si="69"/>
        <v>0</v>
      </c>
      <c r="K4450" s="182"/>
      <c r="L4450" s="182"/>
      <c r="M4450" s="182"/>
      <c r="N4450" s="182"/>
      <c r="O4450" s="182"/>
      <c r="P4450" s="182"/>
    </row>
    <row r="4451" spans="2:16" x14ac:dyDescent="0.3">
      <c r="B4451" s="228"/>
      <c r="C4451" s="183"/>
      <c r="D4451" s="228"/>
      <c r="E4451" s="183"/>
      <c r="F4451" s="228"/>
      <c r="G4451" s="228"/>
      <c r="H4451" s="183"/>
      <c r="I4451" s="182"/>
      <c r="J4451" s="204">
        <f t="shared" si="69"/>
        <v>0</v>
      </c>
      <c r="K4451" s="182"/>
      <c r="L4451" s="182"/>
      <c r="M4451" s="182"/>
      <c r="N4451" s="182"/>
      <c r="O4451" s="182"/>
      <c r="P4451" s="182"/>
    </row>
    <row r="4452" spans="2:16" x14ac:dyDescent="0.3">
      <c r="B4452" s="228"/>
      <c r="C4452" s="183"/>
      <c r="D4452" s="228"/>
      <c r="E4452" s="183"/>
      <c r="F4452" s="228"/>
      <c r="G4452" s="228"/>
      <c r="H4452" s="183"/>
      <c r="I4452" s="182"/>
      <c r="J4452" s="204">
        <f t="shared" si="69"/>
        <v>0</v>
      </c>
      <c r="K4452" s="182"/>
      <c r="L4452" s="182"/>
      <c r="M4452" s="182"/>
      <c r="N4452" s="182"/>
      <c r="O4452" s="182"/>
      <c r="P4452" s="182"/>
    </row>
    <row r="4453" spans="2:16" x14ac:dyDescent="0.3">
      <c r="B4453" s="228"/>
      <c r="C4453" s="183"/>
      <c r="D4453" s="228"/>
      <c r="E4453" s="183"/>
      <c r="F4453" s="228"/>
      <c r="G4453" s="228"/>
      <c r="H4453" s="183"/>
      <c r="I4453" s="182"/>
      <c r="J4453" s="204">
        <f t="shared" si="69"/>
        <v>0</v>
      </c>
      <c r="K4453" s="182"/>
      <c r="L4453" s="182"/>
      <c r="M4453" s="182"/>
      <c r="N4453" s="182"/>
      <c r="O4453" s="182"/>
      <c r="P4453" s="182"/>
    </row>
    <row r="4454" spans="2:16" x14ac:dyDescent="0.3">
      <c r="B4454" s="228"/>
      <c r="C4454" s="183"/>
      <c r="D4454" s="228"/>
      <c r="E4454" s="183"/>
      <c r="F4454" s="228"/>
      <c r="G4454" s="228"/>
      <c r="H4454" s="183"/>
      <c r="I4454" s="182"/>
      <c r="J4454" s="204">
        <f t="shared" si="69"/>
        <v>0</v>
      </c>
      <c r="K4454" s="182"/>
      <c r="L4454" s="182"/>
      <c r="M4454" s="182"/>
      <c r="N4454" s="182"/>
      <c r="O4454" s="182"/>
      <c r="P4454" s="182"/>
    </row>
    <row r="4455" spans="2:16" x14ac:dyDescent="0.3">
      <c r="B4455" s="228"/>
      <c r="C4455" s="183"/>
      <c r="D4455" s="228"/>
      <c r="E4455" s="183"/>
      <c r="F4455" s="228"/>
      <c r="G4455" s="228"/>
      <c r="H4455" s="183"/>
      <c r="I4455" s="182"/>
      <c r="J4455" s="204">
        <f t="shared" si="69"/>
        <v>0</v>
      </c>
      <c r="K4455" s="182"/>
      <c r="L4455" s="182"/>
      <c r="M4455" s="182"/>
      <c r="N4455" s="182"/>
      <c r="O4455" s="182"/>
      <c r="P4455" s="182"/>
    </row>
    <row r="4456" spans="2:16" x14ac:dyDescent="0.3">
      <c r="B4456" s="228"/>
      <c r="C4456" s="183"/>
      <c r="D4456" s="228"/>
      <c r="E4456" s="183"/>
      <c r="F4456" s="228"/>
      <c r="G4456" s="228"/>
      <c r="H4456" s="183"/>
      <c r="I4456" s="182"/>
      <c r="J4456" s="204">
        <f t="shared" si="69"/>
        <v>0</v>
      </c>
      <c r="K4456" s="182"/>
      <c r="L4456" s="182"/>
      <c r="M4456" s="182"/>
      <c r="N4456" s="182"/>
      <c r="O4456" s="182"/>
      <c r="P4456" s="182"/>
    </row>
    <row r="4457" spans="2:16" x14ac:dyDescent="0.3">
      <c r="B4457" s="228"/>
      <c r="C4457" s="183"/>
      <c r="D4457" s="228"/>
      <c r="E4457" s="183"/>
      <c r="F4457" s="228"/>
      <c r="G4457" s="228"/>
      <c r="H4457" s="183"/>
      <c r="I4457" s="182"/>
      <c r="J4457" s="204">
        <f t="shared" si="69"/>
        <v>0</v>
      </c>
      <c r="K4457" s="182"/>
      <c r="L4457" s="182"/>
      <c r="M4457" s="182"/>
      <c r="N4457" s="182"/>
      <c r="O4457" s="182"/>
      <c r="P4457" s="182"/>
    </row>
    <row r="4458" spans="2:16" x14ac:dyDescent="0.3">
      <c r="B4458" s="228"/>
      <c r="C4458" s="183"/>
      <c r="D4458" s="228"/>
      <c r="E4458" s="183"/>
      <c r="F4458" s="228"/>
      <c r="G4458" s="228"/>
      <c r="H4458" s="183"/>
      <c r="I4458" s="182"/>
      <c r="J4458" s="204">
        <f t="shared" si="69"/>
        <v>0</v>
      </c>
      <c r="K4458" s="182"/>
      <c r="L4458" s="182"/>
      <c r="M4458" s="182"/>
      <c r="N4458" s="182"/>
      <c r="O4458" s="182"/>
      <c r="P4458" s="182"/>
    </row>
    <row r="4459" spans="2:16" x14ac:dyDescent="0.3">
      <c r="B4459" s="228"/>
      <c r="C4459" s="183"/>
      <c r="D4459" s="228"/>
      <c r="E4459" s="183"/>
      <c r="F4459" s="228"/>
      <c r="G4459" s="228"/>
      <c r="H4459" s="183"/>
      <c r="I4459" s="182"/>
      <c r="J4459" s="204">
        <f t="shared" si="69"/>
        <v>0</v>
      </c>
      <c r="K4459" s="182"/>
      <c r="L4459" s="182"/>
      <c r="M4459" s="182"/>
      <c r="N4459" s="182"/>
      <c r="O4459" s="182"/>
      <c r="P4459" s="182"/>
    </row>
    <row r="4460" spans="2:16" x14ac:dyDescent="0.3">
      <c r="B4460" s="228"/>
      <c r="C4460" s="183"/>
      <c r="D4460" s="228"/>
      <c r="E4460" s="183"/>
      <c r="F4460" s="228"/>
      <c r="G4460" s="228"/>
      <c r="H4460" s="183"/>
      <c r="I4460" s="182"/>
      <c r="J4460" s="204">
        <f t="shared" si="69"/>
        <v>0</v>
      </c>
      <c r="K4460" s="182"/>
      <c r="L4460" s="182"/>
      <c r="M4460" s="182"/>
      <c r="N4460" s="182"/>
      <c r="O4460" s="182"/>
      <c r="P4460" s="182"/>
    </row>
    <row r="4461" spans="2:16" x14ac:dyDescent="0.3">
      <c r="B4461" s="228"/>
      <c r="C4461" s="183"/>
      <c r="D4461" s="228"/>
      <c r="E4461" s="183"/>
      <c r="F4461" s="228"/>
      <c r="G4461" s="228"/>
      <c r="H4461" s="183"/>
      <c r="I4461" s="182"/>
      <c r="J4461" s="204">
        <f t="shared" si="69"/>
        <v>0</v>
      </c>
      <c r="K4461" s="182"/>
      <c r="L4461" s="182"/>
      <c r="M4461" s="182"/>
      <c r="N4461" s="182"/>
      <c r="O4461" s="182"/>
      <c r="P4461" s="182"/>
    </row>
    <row r="4462" spans="2:16" x14ac:dyDescent="0.3">
      <c r="B4462" s="228"/>
      <c r="C4462" s="183"/>
      <c r="D4462" s="228"/>
      <c r="E4462" s="183"/>
      <c r="F4462" s="228"/>
      <c r="G4462" s="228"/>
      <c r="H4462" s="183"/>
      <c r="I4462" s="182"/>
      <c r="J4462" s="204">
        <f t="shared" si="69"/>
        <v>0</v>
      </c>
      <c r="K4462" s="182"/>
      <c r="L4462" s="182"/>
      <c r="M4462" s="182"/>
      <c r="N4462" s="182"/>
      <c r="O4462" s="182"/>
      <c r="P4462" s="182"/>
    </row>
    <row r="4463" spans="2:16" x14ac:dyDescent="0.3">
      <c r="B4463" s="228"/>
      <c r="C4463" s="183"/>
      <c r="D4463" s="228"/>
      <c r="E4463" s="183"/>
      <c r="F4463" s="228"/>
      <c r="G4463" s="228"/>
      <c r="H4463" s="183"/>
      <c r="I4463" s="182"/>
      <c r="J4463" s="204">
        <f t="shared" si="69"/>
        <v>0</v>
      </c>
      <c r="K4463" s="182"/>
      <c r="L4463" s="182"/>
      <c r="M4463" s="182"/>
      <c r="N4463" s="182"/>
      <c r="O4463" s="182"/>
      <c r="P4463" s="182"/>
    </row>
    <row r="4464" spans="2:16" x14ac:dyDescent="0.3">
      <c r="B4464" s="228"/>
      <c r="C4464" s="183"/>
      <c r="D4464" s="228"/>
      <c r="E4464" s="183"/>
      <c r="F4464" s="228"/>
      <c r="G4464" s="228"/>
      <c r="H4464" s="183"/>
      <c r="I4464" s="182"/>
      <c r="J4464" s="204">
        <f t="shared" si="69"/>
        <v>0</v>
      </c>
      <c r="K4464" s="182"/>
      <c r="L4464" s="182"/>
      <c r="M4464" s="182"/>
      <c r="N4464" s="182"/>
      <c r="O4464" s="182"/>
      <c r="P4464" s="182"/>
    </row>
    <row r="4465" spans="2:16" x14ac:dyDescent="0.3">
      <c r="B4465" s="228"/>
      <c r="C4465" s="183"/>
      <c r="D4465" s="228"/>
      <c r="E4465" s="183"/>
      <c r="F4465" s="228"/>
      <c r="G4465" s="228"/>
      <c r="H4465" s="183"/>
      <c r="I4465" s="182"/>
      <c r="J4465" s="204">
        <f t="shared" si="69"/>
        <v>0</v>
      </c>
      <c r="K4465" s="182"/>
      <c r="L4465" s="182"/>
      <c r="M4465" s="182"/>
      <c r="N4465" s="182"/>
      <c r="O4465" s="182"/>
      <c r="P4465" s="182"/>
    </row>
    <row r="4466" spans="2:16" x14ac:dyDescent="0.3">
      <c r="B4466" s="228"/>
      <c r="C4466" s="183"/>
      <c r="D4466" s="228"/>
      <c r="E4466" s="183"/>
      <c r="F4466" s="228"/>
      <c r="G4466" s="228"/>
      <c r="H4466" s="183"/>
      <c r="I4466" s="182"/>
      <c r="J4466" s="204">
        <f t="shared" si="69"/>
        <v>0</v>
      </c>
      <c r="K4466" s="182"/>
      <c r="L4466" s="182"/>
      <c r="M4466" s="182"/>
      <c r="N4466" s="182"/>
      <c r="O4466" s="182"/>
      <c r="P4466" s="182"/>
    </row>
    <row r="4467" spans="2:16" x14ac:dyDescent="0.3">
      <c r="B4467" s="228"/>
      <c r="C4467" s="183"/>
      <c r="D4467" s="228"/>
      <c r="E4467" s="183"/>
      <c r="F4467" s="228"/>
      <c r="G4467" s="228"/>
      <c r="H4467" s="183"/>
      <c r="I4467" s="182"/>
      <c r="J4467" s="204">
        <f t="shared" si="69"/>
        <v>0</v>
      </c>
      <c r="K4467" s="182"/>
      <c r="L4467" s="182"/>
      <c r="M4467" s="182"/>
      <c r="N4467" s="182"/>
      <c r="O4467" s="182"/>
      <c r="P4467" s="182"/>
    </row>
    <row r="4468" spans="2:16" x14ac:dyDescent="0.3">
      <c r="B4468" s="228"/>
      <c r="C4468" s="183"/>
      <c r="D4468" s="228"/>
      <c r="E4468" s="183"/>
      <c r="F4468" s="228"/>
      <c r="G4468" s="228"/>
      <c r="H4468" s="183"/>
      <c r="I4468" s="182"/>
      <c r="J4468" s="204">
        <f t="shared" si="69"/>
        <v>0</v>
      </c>
      <c r="K4468" s="182"/>
      <c r="L4468" s="182"/>
      <c r="M4468" s="182"/>
      <c r="N4468" s="182"/>
      <c r="O4468" s="182"/>
      <c r="P4468" s="182"/>
    </row>
    <row r="4469" spans="2:16" x14ac:dyDescent="0.3">
      <c r="B4469" s="228"/>
      <c r="C4469" s="183"/>
      <c r="D4469" s="228"/>
      <c r="E4469" s="183"/>
      <c r="F4469" s="228"/>
      <c r="G4469" s="228"/>
      <c r="H4469" s="183"/>
      <c r="I4469" s="182"/>
      <c r="J4469" s="204">
        <f t="shared" si="69"/>
        <v>0</v>
      </c>
      <c r="K4469" s="182"/>
      <c r="L4469" s="182"/>
      <c r="M4469" s="182"/>
      <c r="N4469" s="182"/>
      <c r="O4469" s="182"/>
      <c r="P4469" s="182"/>
    </row>
    <row r="4470" spans="2:16" x14ac:dyDescent="0.3">
      <c r="B4470" s="228"/>
      <c r="C4470" s="183"/>
      <c r="D4470" s="228"/>
      <c r="E4470" s="183"/>
      <c r="F4470" s="228"/>
      <c r="G4470" s="228"/>
      <c r="H4470" s="183"/>
      <c r="I4470" s="182"/>
      <c r="J4470" s="204">
        <f t="shared" si="69"/>
        <v>0</v>
      </c>
      <c r="K4470" s="182"/>
      <c r="L4470" s="182"/>
      <c r="M4470" s="182"/>
      <c r="N4470" s="182"/>
      <c r="O4470" s="182"/>
      <c r="P4470" s="182"/>
    </row>
    <row r="4471" spans="2:16" x14ac:dyDescent="0.3">
      <c r="B4471" s="228"/>
      <c r="C4471" s="183"/>
      <c r="D4471" s="228"/>
      <c r="E4471" s="183"/>
      <c r="F4471" s="228"/>
      <c r="G4471" s="228"/>
      <c r="H4471" s="183"/>
      <c r="I4471" s="182"/>
      <c r="J4471" s="204">
        <f t="shared" si="69"/>
        <v>0</v>
      </c>
      <c r="K4471" s="182"/>
      <c r="L4471" s="182"/>
      <c r="M4471" s="182"/>
      <c r="N4471" s="182"/>
      <c r="O4471" s="182"/>
      <c r="P4471" s="182"/>
    </row>
    <row r="4472" spans="2:16" x14ac:dyDescent="0.3">
      <c r="B4472" s="228"/>
      <c r="C4472" s="183"/>
      <c r="D4472" s="228"/>
      <c r="E4472" s="183"/>
      <c r="F4472" s="228"/>
      <c r="G4472" s="228"/>
      <c r="H4472" s="183"/>
      <c r="I4472" s="182"/>
      <c r="J4472" s="204">
        <f t="shared" si="69"/>
        <v>0</v>
      </c>
      <c r="K4472" s="182"/>
      <c r="L4472" s="182"/>
      <c r="M4472" s="182"/>
      <c r="N4472" s="182"/>
      <c r="O4472" s="182"/>
      <c r="P4472" s="182"/>
    </row>
    <row r="4473" spans="2:16" x14ac:dyDescent="0.3">
      <c r="B4473" s="228"/>
      <c r="C4473" s="183"/>
      <c r="D4473" s="228"/>
      <c r="E4473" s="183"/>
      <c r="F4473" s="228"/>
      <c r="G4473" s="228"/>
      <c r="H4473" s="183"/>
      <c r="I4473" s="182"/>
      <c r="J4473" s="204">
        <f t="shared" si="69"/>
        <v>0</v>
      </c>
      <c r="K4473" s="182"/>
      <c r="L4473" s="182"/>
      <c r="M4473" s="182"/>
      <c r="N4473" s="182"/>
      <c r="O4473" s="182"/>
      <c r="P4473" s="182"/>
    </row>
    <row r="4474" spans="2:16" x14ac:dyDescent="0.3">
      <c r="B4474" s="228"/>
      <c r="C4474" s="183"/>
      <c r="D4474" s="228"/>
      <c r="E4474" s="183"/>
      <c r="F4474" s="228"/>
      <c r="G4474" s="228"/>
      <c r="H4474" s="183"/>
      <c r="I4474" s="182"/>
      <c r="J4474" s="204">
        <f t="shared" si="69"/>
        <v>0</v>
      </c>
      <c r="K4474" s="182"/>
      <c r="L4474" s="182"/>
      <c r="M4474" s="182"/>
      <c r="N4474" s="182"/>
      <c r="O4474" s="182"/>
      <c r="P4474" s="182"/>
    </row>
    <row r="4475" spans="2:16" x14ac:dyDescent="0.3">
      <c r="B4475" s="228"/>
      <c r="C4475" s="183"/>
      <c r="D4475" s="228"/>
      <c r="E4475" s="183"/>
      <c r="F4475" s="228"/>
      <c r="G4475" s="228"/>
      <c r="H4475" s="183"/>
      <c r="I4475" s="182"/>
      <c r="J4475" s="204">
        <f t="shared" si="69"/>
        <v>0</v>
      </c>
      <c r="K4475" s="182"/>
      <c r="L4475" s="182"/>
      <c r="M4475" s="182"/>
      <c r="N4475" s="182"/>
      <c r="O4475" s="182"/>
      <c r="P4475" s="182"/>
    </row>
    <row r="4476" spans="2:16" x14ac:dyDescent="0.3">
      <c r="B4476" s="228"/>
      <c r="C4476" s="183"/>
      <c r="D4476" s="228"/>
      <c r="E4476" s="183"/>
      <c r="F4476" s="228"/>
      <c r="G4476" s="228"/>
      <c r="H4476" s="183"/>
      <c r="I4476" s="182"/>
      <c r="J4476" s="204">
        <f t="shared" si="69"/>
        <v>0</v>
      </c>
      <c r="K4476" s="182"/>
      <c r="L4476" s="182"/>
      <c r="M4476" s="182"/>
      <c r="N4476" s="182"/>
      <c r="O4476" s="182"/>
      <c r="P4476" s="182"/>
    </row>
    <row r="4477" spans="2:16" x14ac:dyDescent="0.3">
      <c r="B4477" s="228"/>
      <c r="C4477" s="183"/>
      <c r="D4477" s="228"/>
      <c r="E4477" s="183"/>
      <c r="F4477" s="228"/>
      <c r="G4477" s="228"/>
      <c r="H4477" s="183"/>
      <c r="I4477" s="182"/>
      <c r="J4477" s="204">
        <f t="shared" si="69"/>
        <v>0</v>
      </c>
      <c r="K4477" s="182"/>
      <c r="L4477" s="182"/>
      <c r="M4477" s="182"/>
      <c r="N4477" s="182"/>
      <c r="O4477" s="182"/>
      <c r="P4477" s="182"/>
    </row>
    <row r="4478" spans="2:16" x14ac:dyDescent="0.3">
      <c r="B4478" s="228"/>
      <c r="C4478" s="183"/>
      <c r="D4478" s="228"/>
      <c r="E4478" s="183"/>
      <c r="F4478" s="228"/>
      <c r="G4478" s="228"/>
      <c r="H4478" s="183"/>
      <c r="I4478" s="182"/>
      <c r="J4478" s="204">
        <f t="shared" si="69"/>
        <v>0</v>
      </c>
      <c r="K4478" s="182"/>
      <c r="L4478" s="182"/>
      <c r="M4478" s="182"/>
      <c r="N4478" s="182"/>
      <c r="O4478" s="182"/>
      <c r="P4478" s="182"/>
    </row>
    <row r="4479" spans="2:16" x14ac:dyDescent="0.3">
      <c r="B4479" s="228"/>
      <c r="C4479" s="183"/>
      <c r="D4479" s="228"/>
      <c r="E4479" s="183"/>
      <c r="F4479" s="228"/>
      <c r="G4479" s="228"/>
      <c r="H4479" s="183"/>
      <c r="I4479" s="182"/>
      <c r="J4479" s="204">
        <f t="shared" si="69"/>
        <v>0</v>
      </c>
      <c r="K4479" s="182"/>
      <c r="L4479" s="182"/>
      <c r="M4479" s="182"/>
      <c r="N4479" s="182"/>
      <c r="O4479" s="182"/>
      <c r="P4479" s="182"/>
    </row>
    <row r="4480" spans="2:16" x14ac:dyDescent="0.3">
      <c r="B4480" s="228"/>
      <c r="C4480" s="183"/>
      <c r="D4480" s="228"/>
      <c r="E4480" s="183"/>
      <c r="F4480" s="228"/>
      <c r="G4480" s="228"/>
      <c r="H4480" s="183"/>
      <c r="I4480" s="182"/>
      <c r="J4480" s="204">
        <f t="shared" si="69"/>
        <v>0</v>
      </c>
      <c r="K4480" s="182"/>
      <c r="L4480" s="182"/>
      <c r="M4480" s="182"/>
      <c r="N4480" s="182"/>
      <c r="O4480" s="182"/>
      <c r="P4480" s="182"/>
    </row>
    <row r="4481" spans="2:16" x14ac:dyDescent="0.3">
      <c r="B4481" s="228"/>
      <c r="C4481" s="183"/>
      <c r="D4481" s="228"/>
      <c r="E4481" s="183"/>
      <c r="F4481" s="228"/>
      <c r="G4481" s="228"/>
      <c r="H4481" s="183"/>
      <c r="I4481" s="182"/>
      <c r="J4481" s="204">
        <f t="shared" si="69"/>
        <v>0</v>
      </c>
      <c r="K4481" s="182"/>
      <c r="L4481" s="182"/>
      <c r="M4481" s="182"/>
      <c r="N4481" s="182"/>
      <c r="O4481" s="182"/>
      <c r="P4481" s="182"/>
    </row>
    <row r="4482" spans="2:16" x14ac:dyDescent="0.3">
      <c r="B4482" s="228"/>
      <c r="C4482" s="183"/>
      <c r="D4482" s="228"/>
      <c r="E4482" s="183"/>
      <c r="F4482" s="228"/>
      <c r="G4482" s="228"/>
      <c r="H4482" s="183"/>
      <c r="I4482" s="182"/>
      <c r="J4482" s="204">
        <f t="shared" si="69"/>
        <v>0</v>
      </c>
      <c r="K4482" s="182"/>
      <c r="L4482" s="182"/>
      <c r="M4482" s="182"/>
      <c r="N4482" s="182"/>
      <c r="O4482" s="182"/>
      <c r="P4482" s="182"/>
    </row>
    <row r="4483" spans="2:16" x14ac:dyDescent="0.3">
      <c r="B4483" s="228"/>
      <c r="C4483" s="183"/>
      <c r="D4483" s="228"/>
      <c r="E4483" s="183"/>
      <c r="F4483" s="228"/>
      <c r="G4483" s="228"/>
      <c r="H4483" s="183"/>
      <c r="I4483" s="182"/>
      <c r="J4483" s="204">
        <f t="shared" si="69"/>
        <v>0</v>
      </c>
      <c r="K4483" s="182"/>
      <c r="L4483" s="182"/>
      <c r="M4483" s="182"/>
      <c r="N4483" s="182"/>
      <c r="O4483" s="182"/>
      <c r="P4483" s="182"/>
    </row>
    <row r="4484" spans="2:16" x14ac:dyDescent="0.3">
      <c r="B4484" s="228"/>
      <c r="C4484" s="183"/>
      <c r="D4484" s="228"/>
      <c r="E4484" s="183"/>
      <c r="F4484" s="228"/>
      <c r="G4484" s="228"/>
      <c r="H4484" s="183"/>
      <c r="I4484" s="182"/>
      <c r="J4484" s="204">
        <f t="shared" si="69"/>
        <v>0</v>
      </c>
      <c r="K4484" s="182"/>
      <c r="L4484" s="182"/>
      <c r="M4484" s="182"/>
      <c r="N4484" s="182"/>
      <c r="O4484" s="182"/>
      <c r="P4484" s="182"/>
    </row>
    <row r="4485" spans="2:16" x14ac:dyDescent="0.3">
      <c r="B4485" s="228"/>
      <c r="C4485" s="183"/>
      <c r="D4485" s="228"/>
      <c r="E4485" s="183"/>
      <c r="F4485" s="228"/>
      <c r="G4485" s="228"/>
      <c r="H4485" s="183"/>
      <c r="I4485" s="182"/>
      <c r="J4485" s="204">
        <f t="shared" si="69"/>
        <v>0</v>
      </c>
      <c r="K4485" s="182"/>
      <c r="L4485" s="182"/>
      <c r="M4485" s="182"/>
      <c r="N4485" s="182"/>
      <c r="O4485" s="182"/>
      <c r="P4485" s="182"/>
    </row>
    <row r="4486" spans="2:16" x14ac:dyDescent="0.3">
      <c r="B4486" s="228"/>
      <c r="C4486" s="183"/>
      <c r="D4486" s="228"/>
      <c r="E4486" s="183"/>
      <c r="F4486" s="228"/>
      <c r="G4486" s="228"/>
      <c r="H4486" s="183"/>
      <c r="I4486" s="182"/>
      <c r="J4486" s="204">
        <f t="shared" ref="J4486:J4549" si="70">IFERROR(MAX(0,I4486*((MIN(G4486,45322)-MAX(F4486,44958))/(G4486-F4486))),0)</f>
        <v>0</v>
      </c>
      <c r="K4486" s="182"/>
      <c r="L4486" s="182"/>
      <c r="M4486" s="182"/>
      <c r="N4486" s="182"/>
      <c r="O4486" s="182"/>
      <c r="P4486" s="182"/>
    </row>
    <row r="4487" spans="2:16" x14ac:dyDescent="0.3">
      <c r="B4487" s="228"/>
      <c r="C4487" s="183"/>
      <c r="D4487" s="228"/>
      <c r="E4487" s="183"/>
      <c r="F4487" s="228"/>
      <c r="G4487" s="228"/>
      <c r="H4487" s="183"/>
      <c r="I4487" s="182"/>
      <c r="J4487" s="204">
        <f t="shared" si="70"/>
        <v>0</v>
      </c>
      <c r="K4487" s="182"/>
      <c r="L4487" s="182"/>
      <c r="M4487" s="182"/>
      <c r="N4487" s="182"/>
      <c r="O4487" s="182"/>
      <c r="P4487" s="182"/>
    </row>
    <row r="4488" spans="2:16" x14ac:dyDescent="0.3">
      <c r="B4488" s="228"/>
      <c r="C4488" s="183"/>
      <c r="D4488" s="228"/>
      <c r="E4488" s="183"/>
      <c r="F4488" s="228"/>
      <c r="G4488" s="228"/>
      <c r="H4488" s="183"/>
      <c r="I4488" s="182"/>
      <c r="J4488" s="204">
        <f t="shared" si="70"/>
        <v>0</v>
      </c>
      <c r="K4488" s="182"/>
      <c r="L4488" s="182"/>
      <c r="M4488" s="182"/>
      <c r="N4488" s="182"/>
      <c r="O4488" s="182"/>
      <c r="P4488" s="182"/>
    </row>
    <row r="4489" spans="2:16" x14ac:dyDescent="0.3">
      <c r="B4489" s="228"/>
      <c r="C4489" s="183"/>
      <c r="D4489" s="228"/>
      <c r="E4489" s="183"/>
      <c r="F4489" s="228"/>
      <c r="G4489" s="228"/>
      <c r="H4489" s="183"/>
      <c r="I4489" s="182"/>
      <c r="J4489" s="204">
        <f t="shared" si="70"/>
        <v>0</v>
      </c>
      <c r="K4489" s="182"/>
      <c r="L4489" s="182"/>
      <c r="M4489" s="182"/>
      <c r="N4489" s="182"/>
      <c r="O4489" s="182"/>
      <c r="P4489" s="182"/>
    </row>
    <row r="4490" spans="2:16" x14ac:dyDescent="0.3">
      <c r="B4490" s="228"/>
      <c r="C4490" s="183"/>
      <c r="D4490" s="228"/>
      <c r="E4490" s="183"/>
      <c r="F4490" s="228"/>
      <c r="G4490" s="228"/>
      <c r="H4490" s="183"/>
      <c r="I4490" s="182"/>
      <c r="J4490" s="204">
        <f t="shared" si="70"/>
        <v>0</v>
      </c>
      <c r="K4490" s="182"/>
      <c r="L4490" s="182"/>
      <c r="M4490" s="182"/>
      <c r="N4490" s="182"/>
      <c r="O4490" s="182"/>
      <c r="P4490" s="182"/>
    </row>
    <row r="4491" spans="2:16" x14ac:dyDescent="0.3">
      <c r="B4491" s="228"/>
      <c r="C4491" s="183"/>
      <c r="D4491" s="228"/>
      <c r="E4491" s="183"/>
      <c r="F4491" s="228"/>
      <c r="G4491" s="228"/>
      <c r="H4491" s="183"/>
      <c r="I4491" s="182"/>
      <c r="J4491" s="204">
        <f t="shared" si="70"/>
        <v>0</v>
      </c>
      <c r="K4491" s="182"/>
      <c r="L4491" s="182"/>
      <c r="M4491" s="182"/>
      <c r="N4491" s="182"/>
      <c r="O4491" s="182"/>
      <c r="P4491" s="182"/>
    </row>
    <row r="4492" spans="2:16" x14ac:dyDescent="0.3">
      <c r="B4492" s="228"/>
      <c r="C4492" s="183"/>
      <c r="D4492" s="228"/>
      <c r="E4492" s="183"/>
      <c r="F4492" s="228"/>
      <c r="G4492" s="228"/>
      <c r="H4492" s="183"/>
      <c r="I4492" s="182"/>
      <c r="J4492" s="204">
        <f t="shared" si="70"/>
        <v>0</v>
      </c>
      <c r="K4492" s="182"/>
      <c r="L4492" s="182"/>
      <c r="M4492" s="182"/>
      <c r="N4492" s="182"/>
      <c r="O4492" s="182"/>
      <c r="P4492" s="182"/>
    </row>
    <row r="4493" spans="2:16" x14ac:dyDescent="0.3">
      <c r="B4493" s="228"/>
      <c r="C4493" s="183"/>
      <c r="D4493" s="228"/>
      <c r="E4493" s="183"/>
      <c r="F4493" s="228"/>
      <c r="G4493" s="228"/>
      <c r="H4493" s="183"/>
      <c r="I4493" s="182"/>
      <c r="J4493" s="204">
        <f t="shared" si="70"/>
        <v>0</v>
      </c>
      <c r="K4493" s="182"/>
      <c r="L4493" s="182"/>
      <c r="M4493" s="182"/>
      <c r="N4493" s="182"/>
      <c r="O4493" s="182"/>
      <c r="P4493" s="182"/>
    </row>
    <row r="4494" spans="2:16" x14ac:dyDescent="0.3">
      <c r="B4494" s="228"/>
      <c r="C4494" s="183"/>
      <c r="D4494" s="228"/>
      <c r="E4494" s="183"/>
      <c r="F4494" s="228"/>
      <c r="G4494" s="228"/>
      <c r="H4494" s="183"/>
      <c r="I4494" s="182"/>
      <c r="J4494" s="204">
        <f t="shared" si="70"/>
        <v>0</v>
      </c>
      <c r="K4494" s="182"/>
      <c r="L4494" s="182"/>
      <c r="M4494" s="182"/>
      <c r="N4494" s="182"/>
      <c r="O4494" s="182"/>
      <c r="P4494" s="182"/>
    </row>
    <row r="4495" spans="2:16" x14ac:dyDescent="0.3">
      <c r="B4495" s="228"/>
      <c r="C4495" s="183"/>
      <c r="D4495" s="228"/>
      <c r="E4495" s="183"/>
      <c r="F4495" s="228"/>
      <c r="G4495" s="228"/>
      <c r="H4495" s="183"/>
      <c r="I4495" s="182"/>
      <c r="J4495" s="204">
        <f t="shared" si="70"/>
        <v>0</v>
      </c>
      <c r="K4495" s="182"/>
      <c r="L4495" s="182"/>
      <c r="M4495" s="182"/>
      <c r="N4495" s="182"/>
      <c r="O4495" s="182"/>
      <c r="P4495" s="182"/>
    </row>
    <row r="4496" spans="2:16" x14ac:dyDescent="0.3">
      <c r="B4496" s="228"/>
      <c r="C4496" s="183"/>
      <c r="D4496" s="228"/>
      <c r="E4496" s="183"/>
      <c r="F4496" s="228"/>
      <c r="G4496" s="228"/>
      <c r="H4496" s="183"/>
      <c r="I4496" s="182"/>
      <c r="J4496" s="204">
        <f t="shared" si="70"/>
        <v>0</v>
      </c>
      <c r="K4496" s="182"/>
      <c r="L4496" s="182"/>
      <c r="M4496" s="182"/>
      <c r="N4496" s="182"/>
      <c r="O4496" s="182"/>
      <c r="P4496" s="182"/>
    </row>
    <row r="4497" spans="2:16" x14ac:dyDescent="0.3">
      <c r="B4497" s="228"/>
      <c r="C4497" s="183"/>
      <c r="D4497" s="228"/>
      <c r="E4497" s="183"/>
      <c r="F4497" s="228"/>
      <c r="G4497" s="228"/>
      <c r="H4497" s="183"/>
      <c r="I4497" s="182"/>
      <c r="J4497" s="204">
        <f t="shared" si="70"/>
        <v>0</v>
      </c>
      <c r="K4497" s="182"/>
      <c r="L4497" s="182"/>
      <c r="M4497" s="182"/>
      <c r="N4497" s="182"/>
      <c r="O4497" s="182"/>
      <c r="P4497" s="182"/>
    </row>
    <row r="4498" spans="2:16" x14ac:dyDescent="0.3">
      <c r="B4498" s="228"/>
      <c r="C4498" s="183"/>
      <c r="D4498" s="228"/>
      <c r="E4498" s="183"/>
      <c r="F4498" s="228"/>
      <c r="G4498" s="228"/>
      <c r="H4498" s="183"/>
      <c r="I4498" s="182"/>
      <c r="J4498" s="204">
        <f t="shared" si="70"/>
        <v>0</v>
      </c>
      <c r="K4498" s="182"/>
      <c r="L4498" s="182"/>
      <c r="M4498" s="182"/>
      <c r="N4498" s="182"/>
      <c r="O4498" s="182"/>
      <c r="P4498" s="182"/>
    </row>
    <row r="4499" spans="2:16" x14ac:dyDescent="0.3">
      <c r="B4499" s="228"/>
      <c r="C4499" s="183"/>
      <c r="D4499" s="228"/>
      <c r="E4499" s="183"/>
      <c r="F4499" s="228"/>
      <c r="G4499" s="228"/>
      <c r="H4499" s="183"/>
      <c r="I4499" s="182"/>
      <c r="J4499" s="204">
        <f t="shared" si="70"/>
        <v>0</v>
      </c>
      <c r="K4499" s="182"/>
      <c r="L4499" s="182"/>
      <c r="M4499" s="182"/>
      <c r="N4499" s="182"/>
      <c r="O4499" s="182"/>
      <c r="P4499" s="182"/>
    </row>
    <row r="4500" spans="2:16" x14ac:dyDescent="0.3">
      <c r="B4500" s="228"/>
      <c r="C4500" s="183"/>
      <c r="D4500" s="228"/>
      <c r="E4500" s="183"/>
      <c r="F4500" s="228"/>
      <c r="G4500" s="228"/>
      <c r="H4500" s="183"/>
      <c r="I4500" s="182"/>
      <c r="J4500" s="204">
        <f t="shared" si="70"/>
        <v>0</v>
      </c>
      <c r="K4500" s="182"/>
      <c r="L4500" s="182"/>
      <c r="M4500" s="182"/>
      <c r="N4500" s="182"/>
      <c r="O4500" s="182"/>
      <c r="P4500" s="182"/>
    </row>
    <row r="4501" spans="2:16" x14ac:dyDescent="0.3">
      <c r="B4501" s="228"/>
      <c r="C4501" s="183"/>
      <c r="D4501" s="228"/>
      <c r="E4501" s="183"/>
      <c r="F4501" s="228"/>
      <c r="G4501" s="228"/>
      <c r="H4501" s="183"/>
      <c r="I4501" s="182"/>
      <c r="J4501" s="204">
        <f t="shared" si="70"/>
        <v>0</v>
      </c>
      <c r="K4501" s="182"/>
      <c r="L4501" s="182"/>
      <c r="M4501" s="182"/>
      <c r="N4501" s="182"/>
      <c r="O4501" s="182"/>
      <c r="P4501" s="182"/>
    </row>
    <row r="4502" spans="2:16" x14ac:dyDescent="0.3">
      <c r="B4502" s="228"/>
      <c r="C4502" s="183"/>
      <c r="D4502" s="228"/>
      <c r="E4502" s="183"/>
      <c r="F4502" s="228"/>
      <c r="G4502" s="228"/>
      <c r="H4502" s="183"/>
      <c r="I4502" s="182"/>
      <c r="J4502" s="204">
        <f t="shared" si="70"/>
        <v>0</v>
      </c>
      <c r="K4502" s="182"/>
      <c r="L4502" s="182"/>
      <c r="M4502" s="182"/>
      <c r="N4502" s="182"/>
      <c r="O4502" s="182"/>
      <c r="P4502" s="182"/>
    </row>
    <row r="4503" spans="2:16" x14ac:dyDescent="0.3">
      <c r="B4503" s="228"/>
      <c r="C4503" s="183"/>
      <c r="D4503" s="228"/>
      <c r="E4503" s="183"/>
      <c r="F4503" s="228"/>
      <c r="G4503" s="228"/>
      <c r="H4503" s="183"/>
      <c r="I4503" s="182"/>
      <c r="J4503" s="204">
        <f t="shared" si="70"/>
        <v>0</v>
      </c>
      <c r="K4503" s="182"/>
      <c r="L4503" s="182"/>
      <c r="M4503" s="182"/>
      <c r="N4503" s="182"/>
      <c r="O4503" s="182"/>
      <c r="P4503" s="182"/>
    </row>
    <row r="4504" spans="2:16" x14ac:dyDescent="0.3">
      <c r="B4504" s="228"/>
      <c r="C4504" s="183"/>
      <c r="D4504" s="228"/>
      <c r="E4504" s="183"/>
      <c r="F4504" s="228"/>
      <c r="G4504" s="228"/>
      <c r="H4504" s="183"/>
      <c r="I4504" s="182"/>
      <c r="J4504" s="204">
        <f t="shared" si="70"/>
        <v>0</v>
      </c>
      <c r="K4504" s="182"/>
      <c r="L4504" s="182"/>
      <c r="M4504" s="182"/>
      <c r="N4504" s="182"/>
      <c r="O4504" s="182"/>
      <c r="P4504" s="182"/>
    </row>
    <row r="4505" spans="2:16" x14ac:dyDescent="0.3">
      <c r="B4505" s="228"/>
      <c r="C4505" s="183"/>
      <c r="D4505" s="228"/>
      <c r="E4505" s="183"/>
      <c r="F4505" s="228"/>
      <c r="G4505" s="228"/>
      <c r="H4505" s="183"/>
      <c r="I4505" s="182"/>
      <c r="J4505" s="204">
        <f t="shared" si="70"/>
        <v>0</v>
      </c>
      <c r="K4505" s="182"/>
      <c r="L4505" s="182"/>
      <c r="M4505" s="182"/>
      <c r="N4505" s="182"/>
      <c r="O4505" s="182"/>
      <c r="P4505" s="182"/>
    </row>
    <row r="4506" spans="2:16" x14ac:dyDescent="0.3">
      <c r="B4506" s="228"/>
      <c r="C4506" s="183"/>
      <c r="D4506" s="228"/>
      <c r="E4506" s="183"/>
      <c r="F4506" s="228"/>
      <c r="G4506" s="228"/>
      <c r="H4506" s="183"/>
      <c r="I4506" s="182"/>
      <c r="J4506" s="204">
        <f t="shared" si="70"/>
        <v>0</v>
      </c>
      <c r="K4506" s="182"/>
      <c r="L4506" s="182"/>
      <c r="M4506" s="182"/>
      <c r="N4506" s="182"/>
      <c r="O4506" s="182"/>
      <c r="P4506" s="182"/>
    </row>
    <row r="4507" spans="2:16" x14ac:dyDescent="0.3">
      <c r="B4507" s="228"/>
      <c r="C4507" s="183"/>
      <c r="D4507" s="228"/>
      <c r="E4507" s="183"/>
      <c r="F4507" s="228"/>
      <c r="G4507" s="228"/>
      <c r="H4507" s="183"/>
      <c r="I4507" s="182"/>
      <c r="J4507" s="204">
        <f t="shared" si="70"/>
        <v>0</v>
      </c>
      <c r="K4507" s="182"/>
      <c r="L4507" s="182"/>
      <c r="M4507" s="182"/>
      <c r="N4507" s="182"/>
      <c r="O4507" s="182"/>
      <c r="P4507" s="182"/>
    </row>
    <row r="4508" spans="2:16" x14ac:dyDescent="0.3">
      <c r="B4508" s="228"/>
      <c r="C4508" s="183"/>
      <c r="D4508" s="228"/>
      <c r="E4508" s="183"/>
      <c r="F4508" s="228"/>
      <c r="G4508" s="228"/>
      <c r="H4508" s="183"/>
      <c r="I4508" s="182"/>
      <c r="J4508" s="204">
        <f t="shared" si="70"/>
        <v>0</v>
      </c>
      <c r="K4508" s="182"/>
      <c r="L4508" s="182"/>
      <c r="M4508" s="182"/>
      <c r="N4508" s="182"/>
      <c r="O4508" s="182"/>
      <c r="P4508" s="182"/>
    </row>
    <row r="4509" spans="2:16" x14ac:dyDescent="0.3">
      <c r="B4509" s="228"/>
      <c r="C4509" s="183"/>
      <c r="D4509" s="228"/>
      <c r="E4509" s="183"/>
      <c r="F4509" s="228"/>
      <c r="G4509" s="228"/>
      <c r="H4509" s="183"/>
      <c r="I4509" s="182"/>
      <c r="J4509" s="204">
        <f t="shared" si="70"/>
        <v>0</v>
      </c>
      <c r="K4509" s="182"/>
      <c r="L4509" s="182"/>
      <c r="M4509" s="182"/>
      <c r="N4509" s="182"/>
      <c r="O4509" s="182"/>
      <c r="P4509" s="182"/>
    </row>
    <row r="4510" spans="2:16" x14ac:dyDescent="0.3">
      <c r="B4510" s="228"/>
      <c r="C4510" s="183"/>
      <c r="D4510" s="228"/>
      <c r="E4510" s="183"/>
      <c r="F4510" s="228"/>
      <c r="G4510" s="228"/>
      <c r="H4510" s="183"/>
      <c r="I4510" s="182"/>
      <c r="J4510" s="204">
        <f t="shared" si="70"/>
        <v>0</v>
      </c>
      <c r="K4510" s="182"/>
      <c r="L4510" s="182"/>
      <c r="M4510" s="182"/>
      <c r="N4510" s="182"/>
      <c r="O4510" s="182"/>
      <c r="P4510" s="182"/>
    </row>
    <row r="4511" spans="2:16" x14ac:dyDescent="0.3">
      <c r="B4511" s="228"/>
      <c r="C4511" s="183"/>
      <c r="D4511" s="228"/>
      <c r="E4511" s="183"/>
      <c r="F4511" s="228"/>
      <c r="G4511" s="228"/>
      <c r="H4511" s="183"/>
      <c r="I4511" s="182"/>
      <c r="J4511" s="204">
        <f t="shared" si="70"/>
        <v>0</v>
      </c>
      <c r="K4511" s="182"/>
      <c r="L4511" s="182"/>
      <c r="M4511" s="182"/>
      <c r="N4511" s="182"/>
      <c r="O4511" s="182"/>
      <c r="P4511" s="182"/>
    </row>
    <row r="4512" spans="2:16" x14ac:dyDescent="0.3">
      <c r="B4512" s="228"/>
      <c r="C4512" s="183"/>
      <c r="D4512" s="228"/>
      <c r="E4512" s="183"/>
      <c r="F4512" s="228"/>
      <c r="G4512" s="228"/>
      <c r="H4512" s="183"/>
      <c r="I4512" s="182"/>
      <c r="J4512" s="204">
        <f t="shared" si="70"/>
        <v>0</v>
      </c>
      <c r="K4512" s="182"/>
      <c r="L4512" s="182"/>
      <c r="M4512" s="182"/>
      <c r="N4512" s="182"/>
      <c r="O4512" s="182"/>
      <c r="P4512" s="182"/>
    </row>
    <row r="4513" spans="2:16" x14ac:dyDescent="0.3">
      <c r="B4513" s="228"/>
      <c r="C4513" s="183"/>
      <c r="D4513" s="228"/>
      <c r="E4513" s="183"/>
      <c r="F4513" s="228"/>
      <c r="G4513" s="228"/>
      <c r="H4513" s="183"/>
      <c r="I4513" s="182"/>
      <c r="J4513" s="204">
        <f t="shared" si="70"/>
        <v>0</v>
      </c>
      <c r="K4513" s="182"/>
      <c r="L4513" s="182"/>
      <c r="M4513" s="182"/>
      <c r="N4513" s="182"/>
      <c r="O4513" s="182"/>
      <c r="P4513" s="182"/>
    </row>
    <row r="4514" spans="2:16" x14ac:dyDescent="0.3">
      <c r="B4514" s="228"/>
      <c r="C4514" s="183"/>
      <c r="D4514" s="228"/>
      <c r="E4514" s="183"/>
      <c r="F4514" s="228"/>
      <c r="G4514" s="228"/>
      <c r="H4514" s="183"/>
      <c r="I4514" s="182"/>
      <c r="J4514" s="204">
        <f t="shared" si="70"/>
        <v>0</v>
      </c>
      <c r="K4514" s="182"/>
      <c r="L4514" s="182"/>
      <c r="M4514" s="182"/>
      <c r="N4514" s="182"/>
      <c r="O4514" s="182"/>
      <c r="P4514" s="182"/>
    </row>
    <row r="4515" spans="2:16" x14ac:dyDescent="0.3">
      <c r="B4515" s="228"/>
      <c r="C4515" s="183"/>
      <c r="D4515" s="228"/>
      <c r="E4515" s="183"/>
      <c r="F4515" s="228"/>
      <c r="G4515" s="228"/>
      <c r="H4515" s="183"/>
      <c r="I4515" s="182"/>
      <c r="J4515" s="204">
        <f t="shared" si="70"/>
        <v>0</v>
      </c>
      <c r="K4515" s="182"/>
      <c r="L4515" s="182"/>
      <c r="M4515" s="182"/>
      <c r="N4515" s="182"/>
      <c r="O4515" s="182"/>
      <c r="P4515" s="182"/>
    </row>
    <row r="4516" spans="2:16" x14ac:dyDescent="0.3">
      <c r="B4516" s="228"/>
      <c r="C4516" s="183"/>
      <c r="D4516" s="228"/>
      <c r="E4516" s="183"/>
      <c r="F4516" s="228"/>
      <c r="G4516" s="228"/>
      <c r="H4516" s="183"/>
      <c r="I4516" s="182"/>
      <c r="J4516" s="204">
        <f t="shared" si="70"/>
        <v>0</v>
      </c>
      <c r="K4516" s="182"/>
      <c r="L4516" s="182"/>
      <c r="M4516" s="182"/>
      <c r="N4516" s="182"/>
      <c r="O4516" s="182"/>
      <c r="P4516" s="182"/>
    </row>
    <row r="4517" spans="2:16" x14ac:dyDescent="0.3">
      <c r="B4517" s="228"/>
      <c r="C4517" s="183"/>
      <c r="D4517" s="228"/>
      <c r="E4517" s="183"/>
      <c r="F4517" s="228"/>
      <c r="G4517" s="228"/>
      <c r="H4517" s="183"/>
      <c r="I4517" s="182"/>
      <c r="J4517" s="204">
        <f t="shared" si="70"/>
        <v>0</v>
      </c>
      <c r="K4517" s="182"/>
      <c r="L4517" s="182"/>
      <c r="M4517" s="182"/>
      <c r="N4517" s="182"/>
      <c r="O4517" s="182"/>
      <c r="P4517" s="182"/>
    </row>
    <row r="4518" spans="2:16" x14ac:dyDescent="0.3">
      <c r="B4518" s="228"/>
      <c r="C4518" s="183"/>
      <c r="D4518" s="228"/>
      <c r="E4518" s="183"/>
      <c r="F4518" s="228"/>
      <c r="G4518" s="228"/>
      <c r="H4518" s="183"/>
      <c r="I4518" s="182"/>
      <c r="J4518" s="204">
        <f t="shared" si="70"/>
        <v>0</v>
      </c>
      <c r="K4518" s="182"/>
      <c r="L4518" s="182"/>
      <c r="M4518" s="182"/>
      <c r="N4518" s="182"/>
      <c r="O4518" s="182"/>
      <c r="P4518" s="182"/>
    </row>
    <row r="4519" spans="2:16" x14ac:dyDescent="0.3">
      <c r="B4519" s="228"/>
      <c r="C4519" s="183"/>
      <c r="D4519" s="228"/>
      <c r="E4519" s="183"/>
      <c r="F4519" s="228"/>
      <c r="G4519" s="228"/>
      <c r="H4519" s="183"/>
      <c r="I4519" s="182"/>
      <c r="J4519" s="204">
        <f t="shared" si="70"/>
        <v>0</v>
      </c>
      <c r="K4519" s="182"/>
      <c r="L4519" s="182"/>
      <c r="M4519" s="182"/>
      <c r="N4519" s="182"/>
      <c r="O4519" s="182"/>
      <c r="P4519" s="182"/>
    </row>
    <row r="4520" spans="2:16" x14ac:dyDescent="0.3">
      <c r="B4520" s="228"/>
      <c r="C4520" s="183"/>
      <c r="D4520" s="228"/>
      <c r="E4520" s="183"/>
      <c r="F4520" s="228"/>
      <c r="G4520" s="228"/>
      <c r="H4520" s="183"/>
      <c r="I4520" s="182"/>
      <c r="J4520" s="204">
        <f t="shared" si="70"/>
        <v>0</v>
      </c>
      <c r="K4520" s="182"/>
      <c r="L4520" s="182"/>
      <c r="M4520" s="182"/>
      <c r="N4520" s="182"/>
      <c r="O4520" s="182"/>
      <c r="P4520" s="182"/>
    </row>
    <row r="4521" spans="2:16" x14ac:dyDescent="0.3">
      <c r="B4521" s="228"/>
      <c r="C4521" s="183"/>
      <c r="D4521" s="228"/>
      <c r="E4521" s="183"/>
      <c r="F4521" s="228"/>
      <c r="G4521" s="228"/>
      <c r="H4521" s="183"/>
      <c r="I4521" s="182"/>
      <c r="J4521" s="204">
        <f t="shared" si="70"/>
        <v>0</v>
      </c>
      <c r="K4521" s="182"/>
      <c r="L4521" s="182"/>
      <c r="M4521" s="182"/>
      <c r="N4521" s="182"/>
      <c r="O4521" s="182"/>
      <c r="P4521" s="182"/>
    </row>
    <row r="4522" spans="2:16" x14ac:dyDescent="0.3">
      <c r="B4522" s="228"/>
      <c r="C4522" s="183"/>
      <c r="D4522" s="228"/>
      <c r="E4522" s="183"/>
      <c r="F4522" s="228"/>
      <c r="G4522" s="228"/>
      <c r="H4522" s="183"/>
      <c r="I4522" s="182"/>
      <c r="J4522" s="204">
        <f t="shared" si="70"/>
        <v>0</v>
      </c>
      <c r="K4522" s="182"/>
      <c r="L4522" s="182"/>
      <c r="M4522" s="182"/>
      <c r="N4522" s="182"/>
      <c r="O4522" s="182"/>
      <c r="P4522" s="182"/>
    </row>
    <row r="4523" spans="2:16" x14ac:dyDescent="0.3">
      <c r="B4523" s="228"/>
      <c r="C4523" s="183"/>
      <c r="D4523" s="228"/>
      <c r="E4523" s="183"/>
      <c r="F4523" s="228"/>
      <c r="G4523" s="228"/>
      <c r="H4523" s="183"/>
      <c r="I4523" s="182"/>
      <c r="J4523" s="204">
        <f t="shared" si="70"/>
        <v>0</v>
      </c>
      <c r="K4523" s="182"/>
      <c r="L4523" s="182"/>
      <c r="M4523" s="182"/>
      <c r="N4523" s="182"/>
      <c r="O4523" s="182"/>
      <c r="P4523" s="182"/>
    </row>
    <row r="4524" spans="2:16" x14ac:dyDescent="0.3">
      <c r="B4524" s="228"/>
      <c r="C4524" s="183"/>
      <c r="D4524" s="228"/>
      <c r="E4524" s="183"/>
      <c r="F4524" s="228"/>
      <c r="G4524" s="228"/>
      <c r="H4524" s="183"/>
      <c r="I4524" s="182"/>
      <c r="J4524" s="204">
        <f t="shared" si="70"/>
        <v>0</v>
      </c>
      <c r="K4524" s="182"/>
      <c r="L4524" s="182"/>
      <c r="M4524" s="182"/>
      <c r="N4524" s="182"/>
      <c r="O4524" s="182"/>
      <c r="P4524" s="182"/>
    </row>
    <row r="4525" spans="2:16" x14ac:dyDescent="0.3">
      <c r="B4525" s="228"/>
      <c r="C4525" s="183"/>
      <c r="D4525" s="228"/>
      <c r="E4525" s="183"/>
      <c r="F4525" s="228"/>
      <c r="G4525" s="228"/>
      <c r="H4525" s="183"/>
      <c r="I4525" s="182"/>
      <c r="J4525" s="204">
        <f t="shared" si="70"/>
        <v>0</v>
      </c>
      <c r="K4525" s="182"/>
      <c r="L4525" s="182"/>
      <c r="M4525" s="182"/>
      <c r="N4525" s="182"/>
      <c r="O4525" s="182"/>
      <c r="P4525" s="182"/>
    </row>
    <row r="4526" spans="2:16" x14ac:dyDescent="0.3">
      <c r="B4526" s="228"/>
      <c r="C4526" s="183"/>
      <c r="D4526" s="228"/>
      <c r="E4526" s="183"/>
      <c r="F4526" s="228"/>
      <c r="G4526" s="228"/>
      <c r="H4526" s="183"/>
      <c r="I4526" s="182"/>
      <c r="J4526" s="204">
        <f t="shared" si="70"/>
        <v>0</v>
      </c>
      <c r="K4526" s="182"/>
      <c r="L4526" s="182"/>
      <c r="M4526" s="182"/>
      <c r="N4526" s="182"/>
      <c r="O4526" s="182"/>
      <c r="P4526" s="182"/>
    </row>
    <row r="4527" spans="2:16" x14ac:dyDescent="0.3">
      <c r="B4527" s="228"/>
      <c r="C4527" s="183"/>
      <c r="D4527" s="228"/>
      <c r="E4527" s="183"/>
      <c r="F4527" s="228"/>
      <c r="G4527" s="228"/>
      <c r="H4527" s="183"/>
      <c r="I4527" s="182"/>
      <c r="J4527" s="204">
        <f t="shared" si="70"/>
        <v>0</v>
      </c>
      <c r="K4527" s="182"/>
      <c r="L4527" s="182"/>
      <c r="M4527" s="182"/>
      <c r="N4527" s="182"/>
      <c r="O4527" s="182"/>
      <c r="P4527" s="182"/>
    </row>
    <row r="4528" spans="2:16" x14ac:dyDescent="0.3">
      <c r="B4528" s="228"/>
      <c r="C4528" s="183"/>
      <c r="D4528" s="228"/>
      <c r="E4528" s="183"/>
      <c r="F4528" s="228"/>
      <c r="G4528" s="228"/>
      <c r="H4528" s="183"/>
      <c r="I4528" s="182"/>
      <c r="J4528" s="204">
        <f t="shared" si="70"/>
        <v>0</v>
      </c>
      <c r="K4528" s="182"/>
      <c r="L4528" s="182"/>
      <c r="M4528" s="182"/>
      <c r="N4528" s="182"/>
      <c r="O4528" s="182"/>
      <c r="P4528" s="182"/>
    </row>
    <row r="4529" spans="2:16" x14ac:dyDescent="0.3">
      <c r="B4529" s="228"/>
      <c r="C4529" s="183"/>
      <c r="D4529" s="228"/>
      <c r="E4529" s="183"/>
      <c r="F4529" s="228"/>
      <c r="G4529" s="228"/>
      <c r="H4529" s="183"/>
      <c r="I4529" s="182"/>
      <c r="J4529" s="204">
        <f t="shared" si="70"/>
        <v>0</v>
      </c>
      <c r="K4529" s="182"/>
      <c r="L4529" s="182"/>
      <c r="M4529" s="182"/>
      <c r="N4529" s="182"/>
      <c r="O4529" s="182"/>
      <c r="P4529" s="182"/>
    </row>
    <row r="4530" spans="2:16" x14ac:dyDescent="0.3">
      <c r="B4530" s="228"/>
      <c r="C4530" s="183"/>
      <c r="D4530" s="228"/>
      <c r="E4530" s="183"/>
      <c r="F4530" s="228"/>
      <c r="G4530" s="228"/>
      <c r="H4530" s="183"/>
      <c r="I4530" s="182"/>
      <c r="J4530" s="204">
        <f t="shared" si="70"/>
        <v>0</v>
      </c>
      <c r="K4530" s="182"/>
      <c r="L4530" s="182"/>
      <c r="M4530" s="182"/>
      <c r="N4530" s="182"/>
      <c r="O4530" s="182"/>
      <c r="P4530" s="182"/>
    </row>
    <row r="4531" spans="2:16" x14ac:dyDescent="0.3">
      <c r="B4531" s="228"/>
      <c r="C4531" s="183"/>
      <c r="D4531" s="228"/>
      <c r="E4531" s="183"/>
      <c r="F4531" s="228"/>
      <c r="G4531" s="228"/>
      <c r="H4531" s="183"/>
      <c r="I4531" s="182"/>
      <c r="J4531" s="204">
        <f t="shared" si="70"/>
        <v>0</v>
      </c>
      <c r="K4531" s="182"/>
      <c r="L4531" s="182"/>
      <c r="M4531" s="182"/>
      <c r="N4531" s="182"/>
      <c r="O4531" s="182"/>
      <c r="P4531" s="182"/>
    </row>
    <row r="4532" spans="2:16" x14ac:dyDescent="0.3">
      <c r="B4532" s="228"/>
      <c r="C4532" s="183"/>
      <c r="D4532" s="228"/>
      <c r="E4532" s="183"/>
      <c r="F4532" s="228"/>
      <c r="G4532" s="228"/>
      <c r="H4532" s="183"/>
      <c r="I4532" s="182"/>
      <c r="J4532" s="204">
        <f t="shared" si="70"/>
        <v>0</v>
      </c>
      <c r="K4532" s="182"/>
      <c r="L4532" s="182"/>
      <c r="M4532" s="182"/>
      <c r="N4532" s="182"/>
      <c r="O4532" s="182"/>
      <c r="P4532" s="182"/>
    </row>
    <row r="4533" spans="2:16" x14ac:dyDescent="0.3">
      <c r="B4533" s="228"/>
      <c r="C4533" s="183"/>
      <c r="D4533" s="228"/>
      <c r="E4533" s="183"/>
      <c r="F4533" s="228"/>
      <c r="G4533" s="228"/>
      <c r="H4533" s="183"/>
      <c r="I4533" s="182"/>
      <c r="J4533" s="204">
        <f t="shared" si="70"/>
        <v>0</v>
      </c>
      <c r="K4533" s="182"/>
      <c r="L4533" s="182"/>
      <c r="M4533" s="182"/>
      <c r="N4533" s="182"/>
      <c r="O4533" s="182"/>
      <c r="P4533" s="182"/>
    </row>
    <row r="4534" spans="2:16" x14ac:dyDescent="0.3">
      <c r="B4534" s="228"/>
      <c r="C4534" s="183"/>
      <c r="D4534" s="228"/>
      <c r="E4534" s="183"/>
      <c r="F4534" s="228"/>
      <c r="G4534" s="228"/>
      <c r="H4534" s="183"/>
      <c r="I4534" s="182"/>
      <c r="J4534" s="204">
        <f t="shared" si="70"/>
        <v>0</v>
      </c>
      <c r="K4534" s="182"/>
      <c r="L4534" s="182"/>
      <c r="M4534" s="182"/>
      <c r="N4534" s="182"/>
      <c r="O4534" s="182"/>
      <c r="P4534" s="182"/>
    </row>
    <row r="4535" spans="2:16" x14ac:dyDescent="0.3">
      <c r="B4535" s="228"/>
      <c r="C4535" s="183"/>
      <c r="D4535" s="228"/>
      <c r="E4535" s="183"/>
      <c r="F4535" s="228"/>
      <c r="G4535" s="228"/>
      <c r="H4535" s="183"/>
      <c r="I4535" s="182"/>
      <c r="J4535" s="204">
        <f t="shared" si="70"/>
        <v>0</v>
      </c>
      <c r="K4535" s="182"/>
      <c r="L4535" s="182"/>
      <c r="M4535" s="182"/>
      <c r="N4535" s="182"/>
      <c r="O4535" s="182"/>
      <c r="P4535" s="182"/>
    </row>
    <row r="4536" spans="2:16" x14ac:dyDescent="0.3">
      <c r="B4536" s="228"/>
      <c r="C4536" s="183"/>
      <c r="D4536" s="228"/>
      <c r="E4536" s="183"/>
      <c r="F4536" s="228"/>
      <c r="G4536" s="228"/>
      <c r="H4536" s="183"/>
      <c r="I4536" s="182"/>
      <c r="J4536" s="204">
        <f t="shared" si="70"/>
        <v>0</v>
      </c>
      <c r="K4536" s="182"/>
      <c r="L4536" s="182"/>
      <c r="M4536" s="182"/>
      <c r="N4536" s="182"/>
      <c r="O4536" s="182"/>
      <c r="P4536" s="182"/>
    </row>
    <row r="4537" spans="2:16" x14ac:dyDescent="0.3">
      <c r="B4537" s="228"/>
      <c r="C4537" s="183"/>
      <c r="D4537" s="228"/>
      <c r="E4537" s="183"/>
      <c r="F4537" s="228"/>
      <c r="G4537" s="228"/>
      <c r="H4537" s="183"/>
      <c r="I4537" s="182"/>
      <c r="J4537" s="204">
        <f t="shared" si="70"/>
        <v>0</v>
      </c>
      <c r="K4537" s="182"/>
      <c r="L4537" s="182"/>
      <c r="M4537" s="182"/>
      <c r="N4537" s="182"/>
      <c r="O4537" s="182"/>
      <c r="P4537" s="182"/>
    </row>
    <row r="4538" spans="2:16" x14ac:dyDescent="0.3">
      <c r="B4538" s="228"/>
      <c r="C4538" s="183"/>
      <c r="D4538" s="228"/>
      <c r="E4538" s="183"/>
      <c r="F4538" s="228"/>
      <c r="G4538" s="228"/>
      <c r="H4538" s="183"/>
      <c r="I4538" s="182"/>
      <c r="J4538" s="204">
        <f t="shared" si="70"/>
        <v>0</v>
      </c>
      <c r="K4538" s="182"/>
      <c r="L4538" s="182"/>
      <c r="M4538" s="182"/>
      <c r="N4538" s="182"/>
      <c r="O4538" s="182"/>
      <c r="P4538" s="182"/>
    </row>
    <row r="4539" spans="2:16" x14ac:dyDescent="0.3">
      <c r="B4539" s="228"/>
      <c r="C4539" s="183"/>
      <c r="D4539" s="228"/>
      <c r="E4539" s="183"/>
      <c r="F4539" s="228"/>
      <c r="G4539" s="228"/>
      <c r="H4539" s="183"/>
      <c r="I4539" s="182"/>
      <c r="J4539" s="204">
        <f t="shared" si="70"/>
        <v>0</v>
      </c>
      <c r="K4539" s="182"/>
      <c r="L4539" s="182"/>
      <c r="M4539" s="182"/>
      <c r="N4539" s="182"/>
      <c r="O4539" s="182"/>
      <c r="P4539" s="182"/>
    </row>
    <row r="4540" spans="2:16" x14ac:dyDescent="0.3">
      <c r="B4540" s="228"/>
      <c r="C4540" s="183"/>
      <c r="D4540" s="228"/>
      <c r="E4540" s="183"/>
      <c r="F4540" s="228"/>
      <c r="G4540" s="228"/>
      <c r="H4540" s="183"/>
      <c r="I4540" s="182"/>
      <c r="J4540" s="204">
        <f t="shared" si="70"/>
        <v>0</v>
      </c>
      <c r="K4540" s="182"/>
      <c r="L4540" s="182"/>
      <c r="M4540" s="182"/>
      <c r="N4540" s="182"/>
      <c r="O4540" s="182"/>
      <c r="P4540" s="182"/>
    </row>
    <row r="4541" spans="2:16" x14ac:dyDescent="0.3">
      <c r="B4541" s="228"/>
      <c r="C4541" s="183"/>
      <c r="D4541" s="228"/>
      <c r="E4541" s="183"/>
      <c r="F4541" s="228"/>
      <c r="G4541" s="228"/>
      <c r="H4541" s="183"/>
      <c r="I4541" s="182"/>
      <c r="J4541" s="204">
        <f t="shared" si="70"/>
        <v>0</v>
      </c>
      <c r="K4541" s="182"/>
      <c r="L4541" s="182"/>
      <c r="M4541" s="182"/>
      <c r="N4541" s="182"/>
      <c r="O4541" s="182"/>
      <c r="P4541" s="182"/>
    </row>
    <row r="4542" spans="2:16" x14ac:dyDescent="0.3">
      <c r="B4542" s="228"/>
      <c r="C4542" s="183"/>
      <c r="D4542" s="228"/>
      <c r="E4542" s="183"/>
      <c r="F4542" s="228"/>
      <c r="G4542" s="228"/>
      <c r="H4542" s="183"/>
      <c r="I4542" s="182"/>
      <c r="J4542" s="204">
        <f t="shared" si="70"/>
        <v>0</v>
      </c>
      <c r="K4542" s="182"/>
      <c r="L4542" s="182"/>
      <c r="M4542" s="182"/>
      <c r="N4542" s="182"/>
      <c r="O4542" s="182"/>
      <c r="P4542" s="182"/>
    </row>
    <row r="4543" spans="2:16" x14ac:dyDescent="0.3">
      <c r="B4543" s="228"/>
      <c r="C4543" s="183"/>
      <c r="D4543" s="228"/>
      <c r="E4543" s="183"/>
      <c r="F4543" s="228"/>
      <c r="G4543" s="228"/>
      <c r="H4543" s="183"/>
      <c r="I4543" s="182"/>
      <c r="J4543" s="204">
        <f t="shared" si="70"/>
        <v>0</v>
      </c>
      <c r="K4543" s="182"/>
      <c r="L4543" s="182"/>
      <c r="M4543" s="182"/>
      <c r="N4543" s="182"/>
      <c r="O4543" s="182"/>
      <c r="P4543" s="182"/>
    </row>
    <row r="4544" spans="2:16" x14ac:dyDescent="0.3">
      <c r="B4544" s="228"/>
      <c r="C4544" s="183"/>
      <c r="D4544" s="228"/>
      <c r="E4544" s="183"/>
      <c r="F4544" s="228"/>
      <c r="G4544" s="228"/>
      <c r="H4544" s="183"/>
      <c r="I4544" s="182"/>
      <c r="J4544" s="204">
        <f t="shared" si="70"/>
        <v>0</v>
      </c>
      <c r="K4544" s="182"/>
      <c r="L4544" s="182"/>
      <c r="M4544" s="182"/>
      <c r="N4544" s="182"/>
      <c r="O4544" s="182"/>
      <c r="P4544" s="182"/>
    </row>
    <row r="4545" spans="2:16" x14ac:dyDescent="0.3">
      <c r="B4545" s="228"/>
      <c r="C4545" s="183"/>
      <c r="D4545" s="228"/>
      <c r="E4545" s="183"/>
      <c r="F4545" s="228"/>
      <c r="G4545" s="228"/>
      <c r="H4545" s="183"/>
      <c r="I4545" s="182"/>
      <c r="J4545" s="204">
        <f t="shared" si="70"/>
        <v>0</v>
      </c>
      <c r="K4545" s="182"/>
      <c r="L4545" s="182"/>
      <c r="M4545" s="182"/>
      <c r="N4545" s="182"/>
      <c r="O4545" s="182"/>
      <c r="P4545" s="182"/>
    </row>
    <row r="4546" spans="2:16" x14ac:dyDescent="0.3">
      <c r="B4546" s="228"/>
      <c r="C4546" s="183"/>
      <c r="D4546" s="228"/>
      <c r="E4546" s="183"/>
      <c r="F4546" s="228"/>
      <c r="G4546" s="228"/>
      <c r="H4546" s="183"/>
      <c r="I4546" s="182"/>
      <c r="J4546" s="204">
        <f t="shared" si="70"/>
        <v>0</v>
      </c>
      <c r="K4546" s="182"/>
      <c r="L4546" s="182"/>
      <c r="M4546" s="182"/>
      <c r="N4546" s="182"/>
      <c r="O4546" s="182"/>
      <c r="P4546" s="182"/>
    </row>
    <row r="4547" spans="2:16" x14ac:dyDescent="0.3">
      <c r="B4547" s="228"/>
      <c r="C4547" s="183"/>
      <c r="D4547" s="228"/>
      <c r="E4547" s="183"/>
      <c r="F4547" s="228"/>
      <c r="G4547" s="228"/>
      <c r="H4547" s="183"/>
      <c r="I4547" s="182"/>
      <c r="J4547" s="204">
        <f t="shared" si="70"/>
        <v>0</v>
      </c>
      <c r="K4547" s="182"/>
      <c r="L4547" s="182"/>
      <c r="M4547" s="182"/>
      <c r="N4547" s="182"/>
      <c r="O4547" s="182"/>
      <c r="P4547" s="182"/>
    </row>
    <row r="4548" spans="2:16" x14ac:dyDescent="0.3">
      <c r="B4548" s="228"/>
      <c r="C4548" s="183"/>
      <c r="D4548" s="228"/>
      <c r="E4548" s="183"/>
      <c r="F4548" s="228"/>
      <c r="G4548" s="228"/>
      <c r="H4548" s="183"/>
      <c r="I4548" s="182"/>
      <c r="J4548" s="204">
        <f t="shared" si="70"/>
        <v>0</v>
      </c>
      <c r="K4548" s="182"/>
      <c r="L4548" s="182"/>
      <c r="M4548" s="182"/>
      <c r="N4548" s="182"/>
      <c r="O4548" s="182"/>
      <c r="P4548" s="182"/>
    </row>
    <row r="4549" spans="2:16" x14ac:dyDescent="0.3">
      <c r="B4549" s="228"/>
      <c r="C4549" s="183"/>
      <c r="D4549" s="228"/>
      <c r="E4549" s="183"/>
      <c r="F4549" s="228"/>
      <c r="G4549" s="228"/>
      <c r="H4549" s="183"/>
      <c r="I4549" s="182"/>
      <c r="J4549" s="204">
        <f t="shared" si="70"/>
        <v>0</v>
      </c>
      <c r="K4549" s="182"/>
      <c r="L4549" s="182"/>
      <c r="M4549" s="182"/>
      <c r="N4549" s="182"/>
      <c r="O4549" s="182"/>
      <c r="P4549" s="182"/>
    </row>
    <row r="4550" spans="2:16" x14ac:dyDescent="0.3">
      <c r="B4550" s="228"/>
      <c r="C4550" s="183"/>
      <c r="D4550" s="228"/>
      <c r="E4550" s="183"/>
      <c r="F4550" s="228"/>
      <c r="G4550" s="228"/>
      <c r="H4550" s="183"/>
      <c r="I4550" s="182"/>
      <c r="J4550" s="204">
        <f t="shared" ref="J4550:J4613" si="71">IFERROR(MAX(0,I4550*((MIN(G4550,45322)-MAX(F4550,44958))/(G4550-F4550))),0)</f>
        <v>0</v>
      </c>
      <c r="K4550" s="182"/>
      <c r="L4550" s="182"/>
      <c r="M4550" s="182"/>
      <c r="N4550" s="182"/>
      <c r="O4550" s="182"/>
      <c r="P4550" s="182"/>
    </row>
    <row r="4551" spans="2:16" x14ac:dyDescent="0.3">
      <c r="B4551" s="228"/>
      <c r="C4551" s="183"/>
      <c r="D4551" s="228"/>
      <c r="E4551" s="183"/>
      <c r="F4551" s="228"/>
      <c r="G4551" s="228"/>
      <c r="H4551" s="183"/>
      <c r="I4551" s="182"/>
      <c r="J4551" s="204">
        <f t="shared" si="71"/>
        <v>0</v>
      </c>
      <c r="K4551" s="182"/>
      <c r="L4551" s="182"/>
      <c r="M4551" s="182"/>
      <c r="N4551" s="182"/>
      <c r="O4551" s="182"/>
      <c r="P4551" s="182"/>
    </row>
    <row r="4552" spans="2:16" x14ac:dyDescent="0.3">
      <c r="B4552" s="228"/>
      <c r="C4552" s="183"/>
      <c r="D4552" s="228"/>
      <c r="E4552" s="183"/>
      <c r="F4552" s="228"/>
      <c r="G4552" s="228"/>
      <c r="H4552" s="183"/>
      <c r="I4552" s="182"/>
      <c r="J4552" s="204">
        <f t="shared" si="71"/>
        <v>0</v>
      </c>
      <c r="K4552" s="182"/>
      <c r="L4552" s="182"/>
      <c r="M4552" s="182"/>
      <c r="N4552" s="182"/>
      <c r="O4552" s="182"/>
      <c r="P4552" s="182"/>
    </row>
    <row r="4553" spans="2:16" x14ac:dyDescent="0.3">
      <c r="B4553" s="228"/>
      <c r="C4553" s="183"/>
      <c r="D4553" s="228"/>
      <c r="E4553" s="183"/>
      <c r="F4553" s="228"/>
      <c r="G4553" s="228"/>
      <c r="H4553" s="183"/>
      <c r="I4553" s="182"/>
      <c r="J4553" s="204">
        <f t="shared" si="71"/>
        <v>0</v>
      </c>
      <c r="K4553" s="182"/>
      <c r="L4553" s="182"/>
      <c r="M4553" s="182"/>
      <c r="N4553" s="182"/>
      <c r="O4553" s="182"/>
      <c r="P4553" s="182"/>
    </row>
    <row r="4554" spans="2:16" x14ac:dyDescent="0.3">
      <c r="B4554" s="228"/>
      <c r="C4554" s="183"/>
      <c r="D4554" s="228"/>
      <c r="E4554" s="183"/>
      <c r="F4554" s="228"/>
      <c r="G4554" s="228"/>
      <c r="H4554" s="183"/>
      <c r="I4554" s="182"/>
      <c r="J4554" s="204">
        <f t="shared" si="71"/>
        <v>0</v>
      </c>
      <c r="K4554" s="182"/>
      <c r="L4554" s="182"/>
      <c r="M4554" s="182"/>
      <c r="N4554" s="182"/>
      <c r="O4554" s="182"/>
      <c r="P4554" s="182"/>
    </row>
    <row r="4555" spans="2:16" x14ac:dyDescent="0.3">
      <c r="B4555" s="228"/>
      <c r="C4555" s="183"/>
      <c r="D4555" s="228"/>
      <c r="E4555" s="183"/>
      <c r="F4555" s="228"/>
      <c r="G4555" s="228"/>
      <c r="H4555" s="183"/>
      <c r="I4555" s="182"/>
      <c r="J4555" s="204">
        <f t="shared" si="71"/>
        <v>0</v>
      </c>
      <c r="K4555" s="182"/>
      <c r="L4555" s="182"/>
      <c r="M4555" s="182"/>
      <c r="N4555" s="182"/>
      <c r="O4555" s="182"/>
      <c r="P4555" s="182"/>
    </row>
    <row r="4556" spans="2:16" x14ac:dyDescent="0.3">
      <c r="B4556" s="228"/>
      <c r="C4556" s="183"/>
      <c r="D4556" s="228"/>
      <c r="E4556" s="183"/>
      <c r="F4556" s="228"/>
      <c r="G4556" s="228"/>
      <c r="H4556" s="183"/>
      <c r="I4556" s="182"/>
      <c r="J4556" s="204">
        <f t="shared" si="71"/>
        <v>0</v>
      </c>
      <c r="K4556" s="182"/>
      <c r="L4556" s="182"/>
      <c r="M4556" s="182"/>
      <c r="N4556" s="182"/>
      <c r="O4556" s="182"/>
      <c r="P4556" s="182"/>
    </row>
    <row r="4557" spans="2:16" x14ac:dyDescent="0.3">
      <c r="B4557" s="228"/>
      <c r="C4557" s="183"/>
      <c r="D4557" s="228"/>
      <c r="E4557" s="183"/>
      <c r="F4557" s="228"/>
      <c r="G4557" s="228"/>
      <c r="H4557" s="183"/>
      <c r="I4557" s="182"/>
      <c r="J4557" s="204">
        <f t="shared" si="71"/>
        <v>0</v>
      </c>
      <c r="K4557" s="182"/>
      <c r="L4557" s="182"/>
      <c r="M4557" s="182"/>
      <c r="N4557" s="182"/>
      <c r="O4557" s="182"/>
      <c r="P4557" s="182"/>
    </row>
    <row r="4558" spans="2:16" x14ac:dyDescent="0.3">
      <c r="B4558" s="228"/>
      <c r="C4558" s="183"/>
      <c r="D4558" s="228"/>
      <c r="E4558" s="183"/>
      <c r="F4558" s="228"/>
      <c r="G4558" s="228"/>
      <c r="H4558" s="183"/>
      <c r="I4558" s="182"/>
      <c r="J4558" s="204">
        <f t="shared" si="71"/>
        <v>0</v>
      </c>
      <c r="K4558" s="182"/>
      <c r="L4558" s="182"/>
      <c r="M4558" s="182"/>
      <c r="N4558" s="182"/>
      <c r="O4558" s="182"/>
      <c r="P4558" s="182"/>
    </row>
    <row r="4559" spans="2:16" x14ac:dyDescent="0.3">
      <c r="B4559" s="228"/>
      <c r="C4559" s="183"/>
      <c r="D4559" s="228"/>
      <c r="E4559" s="183"/>
      <c r="F4559" s="228"/>
      <c r="G4559" s="228"/>
      <c r="H4559" s="183"/>
      <c r="I4559" s="182"/>
      <c r="J4559" s="204">
        <f t="shared" si="71"/>
        <v>0</v>
      </c>
      <c r="K4559" s="182"/>
      <c r="L4559" s="182"/>
      <c r="M4559" s="182"/>
      <c r="N4559" s="182"/>
      <c r="O4559" s="182"/>
      <c r="P4559" s="182"/>
    </row>
    <row r="4560" spans="2:16" x14ac:dyDescent="0.3">
      <c r="B4560" s="228"/>
      <c r="C4560" s="183"/>
      <c r="D4560" s="228"/>
      <c r="E4560" s="183"/>
      <c r="F4560" s="228"/>
      <c r="G4560" s="228"/>
      <c r="H4560" s="183"/>
      <c r="I4560" s="182"/>
      <c r="J4560" s="204">
        <f t="shared" si="71"/>
        <v>0</v>
      </c>
      <c r="K4560" s="182"/>
      <c r="L4560" s="182"/>
      <c r="M4560" s="182"/>
      <c r="N4560" s="182"/>
      <c r="O4560" s="182"/>
      <c r="P4560" s="182"/>
    </row>
    <row r="4561" spans="2:16" x14ac:dyDescent="0.3">
      <c r="B4561" s="228"/>
      <c r="C4561" s="183"/>
      <c r="D4561" s="228"/>
      <c r="E4561" s="183"/>
      <c r="F4561" s="228"/>
      <c r="G4561" s="228"/>
      <c r="H4561" s="183"/>
      <c r="I4561" s="182"/>
      <c r="J4561" s="204">
        <f t="shared" si="71"/>
        <v>0</v>
      </c>
      <c r="K4561" s="182"/>
      <c r="L4561" s="182"/>
      <c r="M4561" s="182"/>
      <c r="N4561" s="182"/>
      <c r="O4561" s="182"/>
      <c r="P4561" s="182"/>
    </row>
    <row r="4562" spans="2:16" x14ac:dyDescent="0.3">
      <c r="B4562" s="228"/>
      <c r="C4562" s="183"/>
      <c r="D4562" s="228"/>
      <c r="E4562" s="183"/>
      <c r="F4562" s="228"/>
      <c r="G4562" s="228"/>
      <c r="H4562" s="183"/>
      <c r="I4562" s="182"/>
      <c r="J4562" s="204">
        <f t="shared" si="71"/>
        <v>0</v>
      </c>
      <c r="K4562" s="182"/>
      <c r="L4562" s="182"/>
      <c r="M4562" s="182"/>
      <c r="N4562" s="182"/>
      <c r="O4562" s="182"/>
      <c r="P4562" s="182"/>
    </row>
    <row r="4563" spans="2:16" x14ac:dyDescent="0.3">
      <c r="B4563" s="228"/>
      <c r="C4563" s="183"/>
      <c r="D4563" s="228"/>
      <c r="E4563" s="183"/>
      <c r="F4563" s="228"/>
      <c r="G4563" s="228"/>
      <c r="H4563" s="183"/>
      <c r="I4563" s="182"/>
      <c r="J4563" s="204">
        <f t="shared" si="71"/>
        <v>0</v>
      </c>
      <c r="K4563" s="182"/>
      <c r="L4563" s="182"/>
      <c r="M4563" s="182"/>
      <c r="N4563" s="182"/>
      <c r="O4563" s="182"/>
      <c r="P4563" s="182"/>
    </row>
    <row r="4564" spans="2:16" x14ac:dyDescent="0.3">
      <c r="B4564" s="228"/>
      <c r="C4564" s="183"/>
      <c r="D4564" s="228"/>
      <c r="E4564" s="183"/>
      <c r="F4564" s="228"/>
      <c r="G4564" s="228"/>
      <c r="H4564" s="183"/>
      <c r="I4564" s="182"/>
      <c r="J4564" s="204">
        <f t="shared" si="71"/>
        <v>0</v>
      </c>
      <c r="K4564" s="182"/>
      <c r="L4564" s="182"/>
      <c r="M4564" s="182"/>
      <c r="N4564" s="182"/>
      <c r="O4564" s="182"/>
      <c r="P4564" s="182"/>
    </row>
    <row r="4565" spans="2:16" x14ac:dyDescent="0.3">
      <c r="B4565" s="228"/>
      <c r="C4565" s="183"/>
      <c r="D4565" s="228"/>
      <c r="E4565" s="183"/>
      <c r="F4565" s="228"/>
      <c r="G4565" s="228"/>
      <c r="H4565" s="183"/>
      <c r="I4565" s="182"/>
      <c r="J4565" s="204">
        <f t="shared" si="71"/>
        <v>0</v>
      </c>
      <c r="K4565" s="182"/>
      <c r="L4565" s="182"/>
      <c r="M4565" s="182"/>
      <c r="N4565" s="182"/>
      <c r="O4565" s="182"/>
      <c r="P4565" s="182"/>
    </row>
    <row r="4566" spans="2:16" x14ac:dyDescent="0.3">
      <c r="B4566" s="228"/>
      <c r="C4566" s="183"/>
      <c r="D4566" s="228"/>
      <c r="E4566" s="183"/>
      <c r="F4566" s="228"/>
      <c r="G4566" s="228"/>
      <c r="H4566" s="183"/>
      <c r="I4566" s="182"/>
      <c r="J4566" s="204">
        <f t="shared" si="71"/>
        <v>0</v>
      </c>
      <c r="K4566" s="182"/>
      <c r="L4566" s="182"/>
      <c r="M4566" s="182"/>
      <c r="N4566" s="182"/>
      <c r="O4566" s="182"/>
      <c r="P4566" s="182"/>
    </row>
    <row r="4567" spans="2:16" x14ac:dyDescent="0.3">
      <c r="B4567" s="228"/>
      <c r="C4567" s="183"/>
      <c r="D4567" s="228"/>
      <c r="E4567" s="183"/>
      <c r="F4567" s="228"/>
      <c r="G4567" s="228"/>
      <c r="H4567" s="183"/>
      <c r="I4567" s="182"/>
      <c r="J4567" s="204">
        <f t="shared" si="71"/>
        <v>0</v>
      </c>
      <c r="K4567" s="182"/>
      <c r="L4567" s="182"/>
      <c r="M4567" s="182"/>
      <c r="N4567" s="182"/>
      <c r="O4567" s="182"/>
      <c r="P4567" s="182"/>
    </row>
    <row r="4568" spans="2:16" x14ac:dyDescent="0.3">
      <c r="B4568" s="228"/>
      <c r="C4568" s="183"/>
      <c r="D4568" s="228"/>
      <c r="E4568" s="183"/>
      <c r="F4568" s="228"/>
      <c r="G4568" s="228"/>
      <c r="H4568" s="183"/>
      <c r="I4568" s="182"/>
      <c r="J4568" s="204">
        <f t="shared" si="71"/>
        <v>0</v>
      </c>
      <c r="K4568" s="182"/>
      <c r="L4568" s="182"/>
      <c r="M4568" s="182"/>
      <c r="N4568" s="182"/>
      <c r="O4568" s="182"/>
      <c r="P4568" s="182"/>
    </row>
    <row r="4569" spans="2:16" x14ac:dyDescent="0.3">
      <c r="B4569" s="228"/>
      <c r="C4569" s="183"/>
      <c r="D4569" s="228"/>
      <c r="E4569" s="183"/>
      <c r="F4569" s="228"/>
      <c r="G4569" s="228"/>
      <c r="H4569" s="183"/>
      <c r="I4569" s="182"/>
      <c r="J4569" s="204">
        <f t="shared" si="71"/>
        <v>0</v>
      </c>
      <c r="K4569" s="182"/>
      <c r="L4569" s="182"/>
      <c r="M4569" s="182"/>
      <c r="N4569" s="182"/>
      <c r="O4569" s="182"/>
      <c r="P4569" s="182"/>
    </row>
    <row r="4570" spans="2:16" x14ac:dyDescent="0.3">
      <c r="B4570" s="228"/>
      <c r="C4570" s="183"/>
      <c r="D4570" s="228"/>
      <c r="E4570" s="183"/>
      <c r="F4570" s="228"/>
      <c r="G4570" s="228"/>
      <c r="H4570" s="183"/>
      <c r="I4570" s="182"/>
      <c r="J4570" s="204">
        <f t="shared" si="71"/>
        <v>0</v>
      </c>
      <c r="K4570" s="182"/>
      <c r="L4570" s="182"/>
      <c r="M4570" s="182"/>
      <c r="N4570" s="182"/>
      <c r="O4570" s="182"/>
      <c r="P4570" s="182"/>
    </row>
    <row r="4571" spans="2:16" x14ac:dyDescent="0.3">
      <c r="B4571" s="228"/>
      <c r="C4571" s="183"/>
      <c r="D4571" s="228"/>
      <c r="E4571" s="183"/>
      <c r="F4571" s="228"/>
      <c r="G4571" s="228"/>
      <c r="H4571" s="183"/>
      <c r="I4571" s="182"/>
      <c r="J4571" s="204">
        <f t="shared" si="71"/>
        <v>0</v>
      </c>
      <c r="K4571" s="182"/>
      <c r="L4571" s="182"/>
      <c r="M4571" s="182"/>
      <c r="N4571" s="182"/>
      <c r="O4571" s="182"/>
      <c r="P4571" s="182"/>
    </row>
    <row r="4572" spans="2:16" x14ac:dyDescent="0.3">
      <c r="B4572" s="228"/>
      <c r="C4572" s="183"/>
      <c r="D4572" s="228"/>
      <c r="E4572" s="183"/>
      <c r="F4572" s="228"/>
      <c r="G4572" s="228"/>
      <c r="H4572" s="183"/>
      <c r="I4572" s="182"/>
      <c r="J4572" s="204">
        <f t="shared" si="71"/>
        <v>0</v>
      </c>
      <c r="K4572" s="182"/>
      <c r="L4572" s="182"/>
      <c r="M4572" s="182"/>
      <c r="N4572" s="182"/>
      <c r="O4572" s="182"/>
      <c r="P4572" s="182"/>
    </row>
    <row r="4573" spans="2:16" x14ac:dyDescent="0.3">
      <c r="B4573" s="228"/>
      <c r="C4573" s="183"/>
      <c r="D4573" s="228"/>
      <c r="E4573" s="183"/>
      <c r="F4573" s="228"/>
      <c r="G4573" s="228"/>
      <c r="H4573" s="183"/>
      <c r="I4573" s="182"/>
      <c r="J4573" s="204">
        <f t="shared" si="71"/>
        <v>0</v>
      </c>
      <c r="K4573" s="182"/>
      <c r="L4573" s="182"/>
      <c r="M4573" s="182"/>
      <c r="N4573" s="182"/>
      <c r="O4573" s="182"/>
      <c r="P4573" s="182"/>
    </row>
    <row r="4574" spans="2:16" x14ac:dyDescent="0.3">
      <c r="B4574" s="228"/>
      <c r="C4574" s="183"/>
      <c r="D4574" s="228"/>
      <c r="E4574" s="183"/>
      <c r="F4574" s="228"/>
      <c r="G4574" s="228"/>
      <c r="H4574" s="183"/>
      <c r="I4574" s="182"/>
      <c r="J4574" s="204">
        <f t="shared" si="71"/>
        <v>0</v>
      </c>
      <c r="K4574" s="182"/>
      <c r="L4574" s="182"/>
      <c r="M4574" s="182"/>
      <c r="N4574" s="182"/>
      <c r="O4574" s="182"/>
      <c r="P4574" s="182"/>
    </row>
    <row r="4575" spans="2:16" x14ac:dyDescent="0.3">
      <c r="B4575" s="228"/>
      <c r="C4575" s="183"/>
      <c r="D4575" s="228"/>
      <c r="E4575" s="183"/>
      <c r="F4575" s="228"/>
      <c r="G4575" s="228"/>
      <c r="H4575" s="183"/>
      <c r="I4575" s="182"/>
      <c r="J4575" s="204">
        <f t="shared" si="71"/>
        <v>0</v>
      </c>
      <c r="K4575" s="182"/>
      <c r="L4575" s="182"/>
      <c r="M4575" s="182"/>
      <c r="N4575" s="182"/>
      <c r="O4575" s="182"/>
      <c r="P4575" s="182"/>
    </row>
    <row r="4576" spans="2:16" x14ac:dyDescent="0.3">
      <c r="B4576" s="228"/>
      <c r="C4576" s="183"/>
      <c r="D4576" s="228"/>
      <c r="E4576" s="183"/>
      <c r="F4576" s="228"/>
      <c r="G4576" s="228"/>
      <c r="H4576" s="183"/>
      <c r="I4576" s="182"/>
      <c r="J4576" s="204">
        <f t="shared" si="71"/>
        <v>0</v>
      </c>
      <c r="K4576" s="182"/>
      <c r="L4576" s="182"/>
      <c r="M4576" s="182"/>
      <c r="N4576" s="182"/>
      <c r="O4576" s="182"/>
      <c r="P4576" s="182"/>
    </row>
    <row r="4577" spans="2:16" x14ac:dyDescent="0.3">
      <c r="B4577" s="228"/>
      <c r="C4577" s="183"/>
      <c r="D4577" s="228"/>
      <c r="E4577" s="183"/>
      <c r="F4577" s="228"/>
      <c r="G4577" s="228"/>
      <c r="H4577" s="183"/>
      <c r="I4577" s="182"/>
      <c r="J4577" s="204">
        <f t="shared" si="71"/>
        <v>0</v>
      </c>
      <c r="K4577" s="182"/>
      <c r="L4577" s="182"/>
      <c r="M4577" s="182"/>
      <c r="N4577" s="182"/>
      <c r="O4577" s="182"/>
      <c r="P4577" s="182"/>
    </row>
    <row r="4578" spans="2:16" x14ac:dyDescent="0.3">
      <c r="B4578" s="228"/>
      <c r="C4578" s="183"/>
      <c r="D4578" s="228"/>
      <c r="E4578" s="183"/>
      <c r="F4578" s="228"/>
      <c r="G4578" s="228"/>
      <c r="H4578" s="183"/>
      <c r="I4578" s="182"/>
      <c r="J4578" s="204">
        <f t="shared" si="71"/>
        <v>0</v>
      </c>
      <c r="K4578" s="182"/>
      <c r="L4578" s="182"/>
      <c r="M4578" s="182"/>
      <c r="N4578" s="182"/>
      <c r="O4578" s="182"/>
      <c r="P4578" s="182"/>
    </row>
    <row r="4579" spans="2:16" x14ac:dyDescent="0.3">
      <c r="B4579" s="228"/>
      <c r="C4579" s="183"/>
      <c r="D4579" s="228"/>
      <c r="E4579" s="183"/>
      <c r="F4579" s="228"/>
      <c r="G4579" s="228"/>
      <c r="H4579" s="183"/>
      <c r="I4579" s="182"/>
      <c r="J4579" s="204">
        <f t="shared" si="71"/>
        <v>0</v>
      </c>
      <c r="K4579" s="182"/>
      <c r="L4579" s="182"/>
      <c r="M4579" s="182"/>
      <c r="N4579" s="182"/>
      <c r="O4579" s="182"/>
      <c r="P4579" s="182"/>
    </row>
    <row r="4580" spans="2:16" x14ac:dyDescent="0.3">
      <c r="B4580" s="228"/>
      <c r="C4580" s="183"/>
      <c r="D4580" s="228"/>
      <c r="E4580" s="183"/>
      <c r="F4580" s="228"/>
      <c r="G4580" s="228"/>
      <c r="H4580" s="183"/>
      <c r="I4580" s="182"/>
      <c r="J4580" s="204">
        <f t="shared" si="71"/>
        <v>0</v>
      </c>
      <c r="K4580" s="182"/>
      <c r="L4580" s="182"/>
      <c r="M4580" s="182"/>
      <c r="N4580" s="182"/>
      <c r="O4580" s="182"/>
      <c r="P4580" s="182"/>
    </row>
    <row r="4581" spans="2:16" x14ac:dyDescent="0.3">
      <c r="B4581" s="228"/>
      <c r="C4581" s="183"/>
      <c r="D4581" s="228"/>
      <c r="E4581" s="183"/>
      <c r="F4581" s="228"/>
      <c r="G4581" s="228"/>
      <c r="H4581" s="183"/>
      <c r="I4581" s="182"/>
      <c r="J4581" s="204">
        <f t="shared" si="71"/>
        <v>0</v>
      </c>
      <c r="K4581" s="182"/>
      <c r="L4581" s="182"/>
      <c r="M4581" s="182"/>
      <c r="N4581" s="182"/>
      <c r="O4581" s="182"/>
      <c r="P4581" s="182"/>
    </row>
    <row r="4582" spans="2:16" x14ac:dyDescent="0.3">
      <c r="B4582" s="228"/>
      <c r="C4582" s="183"/>
      <c r="D4582" s="228"/>
      <c r="E4582" s="183"/>
      <c r="F4582" s="228"/>
      <c r="G4582" s="228"/>
      <c r="H4582" s="183"/>
      <c r="I4582" s="182"/>
      <c r="J4582" s="204">
        <f t="shared" si="71"/>
        <v>0</v>
      </c>
      <c r="K4582" s="182"/>
      <c r="L4582" s="182"/>
      <c r="M4582" s="182"/>
      <c r="N4582" s="182"/>
      <c r="O4582" s="182"/>
      <c r="P4582" s="182"/>
    </row>
    <row r="4583" spans="2:16" x14ac:dyDescent="0.3">
      <c r="B4583" s="228"/>
      <c r="C4583" s="183"/>
      <c r="D4583" s="228"/>
      <c r="E4583" s="183"/>
      <c r="F4583" s="228"/>
      <c r="G4583" s="228"/>
      <c r="H4583" s="183"/>
      <c r="I4583" s="182"/>
      <c r="J4583" s="204">
        <f t="shared" si="71"/>
        <v>0</v>
      </c>
      <c r="K4583" s="182"/>
      <c r="L4583" s="182"/>
      <c r="M4583" s="182"/>
      <c r="N4583" s="182"/>
      <c r="O4583" s="182"/>
      <c r="P4583" s="182"/>
    </row>
    <row r="4584" spans="2:16" x14ac:dyDescent="0.3">
      <c r="B4584" s="228"/>
      <c r="C4584" s="183"/>
      <c r="D4584" s="228"/>
      <c r="E4584" s="183"/>
      <c r="F4584" s="228"/>
      <c r="G4584" s="228"/>
      <c r="H4584" s="183"/>
      <c r="I4584" s="182"/>
      <c r="J4584" s="204">
        <f t="shared" si="71"/>
        <v>0</v>
      </c>
      <c r="K4584" s="182"/>
      <c r="L4584" s="182"/>
      <c r="M4584" s="182"/>
      <c r="N4584" s="182"/>
      <c r="O4584" s="182"/>
      <c r="P4584" s="182"/>
    </row>
    <row r="4585" spans="2:16" x14ac:dyDescent="0.3">
      <c r="B4585" s="228"/>
      <c r="C4585" s="183"/>
      <c r="D4585" s="228"/>
      <c r="E4585" s="183"/>
      <c r="F4585" s="228"/>
      <c r="G4585" s="228"/>
      <c r="H4585" s="183"/>
      <c r="I4585" s="182"/>
      <c r="J4585" s="204">
        <f t="shared" si="71"/>
        <v>0</v>
      </c>
      <c r="K4585" s="182"/>
      <c r="L4585" s="182"/>
      <c r="M4585" s="182"/>
      <c r="N4585" s="182"/>
      <c r="O4585" s="182"/>
      <c r="P4585" s="182"/>
    </row>
    <row r="4586" spans="2:16" x14ac:dyDescent="0.3">
      <c r="B4586" s="228"/>
      <c r="C4586" s="183"/>
      <c r="D4586" s="228"/>
      <c r="E4586" s="183"/>
      <c r="F4586" s="228"/>
      <c r="G4586" s="228"/>
      <c r="H4586" s="183"/>
      <c r="I4586" s="182"/>
      <c r="J4586" s="204">
        <f t="shared" si="71"/>
        <v>0</v>
      </c>
      <c r="K4586" s="182"/>
      <c r="L4586" s="182"/>
      <c r="M4586" s="182"/>
      <c r="N4586" s="182"/>
      <c r="O4586" s="182"/>
      <c r="P4586" s="182"/>
    </row>
    <row r="4587" spans="2:16" x14ac:dyDescent="0.3">
      <c r="B4587" s="228"/>
      <c r="C4587" s="183"/>
      <c r="D4587" s="228"/>
      <c r="E4587" s="183"/>
      <c r="F4587" s="228"/>
      <c r="G4587" s="228"/>
      <c r="H4587" s="183"/>
      <c r="I4587" s="182"/>
      <c r="J4587" s="204">
        <f t="shared" si="71"/>
        <v>0</v>
      </c>
      <c r="K4587" s="182"/>
      <c r="L4587" s="182"/>
      <c r="M4587" s="182"/>
      <c r="N4587" s="182"/>
      <c r="O4587" s="182"/>
      <c r="P4587" s="182"/>
    </row>
    <row r="4588" spans="2:16" x14ac:dyDescent="0.3">
      <c r="B4588" s="228"/>
      <c r="C4588" s="183"/>
      <c r="D4588" s="228"/>
      <c r="E4588" s="183"/>
      <c r="F4588" s="228"/>
      <c r="G4588" s="228"/>
      <c r="H4588" s="183"/>
      <c r="I4588" s="182"/>
      <c r="J4588" s="204">
        <f t="shared" si="71"/>
        <v>0</v>
      </c>
      <c r="K4588" s="182"/>
      <c r="L4588" s="182"/>
      <c r="M4588" s="182"/>
      <c r="N4588" s="182"/>
      <c r="O4588" s="182"/>
      <c r="P4588" s="182"/>
    </row>
    <row r="4589" spans="2:16" x14ac:dyDescent="0.3">
      <c r="B4589" s="228"/>
      <c r="C4589" s="183"/>
      <c r="D4589" s="228"/>
      <c r="E4589" s="183"/>
      <c r="F4589" s="228"/>
      <c r="G4589" s="228"/>
      <c r="H4589" s="183"/>
      <c r="I4589" s="182"/>
      <c r="J4589" s="204">
        <f t="shared" si="71"/>
        <v>0</v>
      </c>
      <c r="K4589" s="182"/>
      <c r="L4589" s="182"/>
      <c r="M4589" s="182"/>
      <c r="N4589" s="182"/>
      <c r="O4589" s="182"/>
      <c r="P4589" s="182"/>
    </row>
    <row r="4590" spans="2:16" x14ac:dyDescent="0.3">
      <c r="B4590" s="228"/>
      <c r="C4590" s="183"/>
      <c r="D4590" s="228"/>
      <c r="E4590" s="183"/>
      <c r="F4590" s="228"/>
      <c r="G4590" s="228"/>
      <c r="H4590" s="183"/>
      <c r="I4590" s="182"/>
      <c r="J4590" s="204">
        <f t="shared" si="71"/>
        <v>0</v>
      </c>
      <c r="K4590" s="182"/>
      <c r="L4590" s="182"/>
      <c r="M4590" s="182"/>
      <c r="N4590" s="182"/>
      <c r="O4590" s="182"/>
      <c r="P4590" s="182"/>
    </row>
    <row r="4591" spans="2:16" x14ac:dyDescent="0.3">
      <c r="B4591" s="228"/>
      <c r="C4591" s="183"/>
      <c r="D4591" s="228"/>
      <c r="E4591" s="183"/>
      <c r="F4591" s="228"/>
      <c r="G4591" s="228"/>
      <c r="H4591" s="183"/>
      <c r="I4591" s="182"/>
      <c r="J4591" s="204">
        <f t="shared" si="71"/>
        <v>0</v>
      </c>
      <c r="K4591" s="182"/>
      <c r="L4591" s="182"/>
      <c r="M4591" s="182"/>
      <c r="N4591" s="182"/>
      <c r="O4591" s="182"/>
      <c r="P4591" s="182"/>
    </row>
    <row r="4592" spans="2:16" x14ac:dyDescent="0.3">
      <c r="B4592" s="228"/>
      <c r="C4592" s="183"/>
      <c r="D4592" s="228"/>
      <c r="E4592" s="183"/>
      <c r="F4592" s="228"/>
      <c r="G4592" s="228"/>
      <c r="H4592" s="183"/>
      <c r="I4592" s="182"/>
      <c r="J4592" s="204">
        <f t="shared" si="71"/>
        <v>0</v>
      </c>
      <c r="K4592" s="182"/>
      <c r="L4592" s="182"/>
      <c r="M4592" s="182"/>
      <c r="N4592" s="182"/>
      <c r="O4592" s="182"/>
      <c r="P4592" s="182"/>
    </row>
    <row r="4593" spans="2:16" x14ac:dyDescent="0.3">
      <c r="B4593" s="228"/>
      <c r="C4593" s="183"/>
      <c r="D4593" s="228"/>
      <c r="E4593" s="183"/>
      <c r="F4593" s="228"/>
      <c r="G4593" s="228"/>
      <c r="H4593" s="183"/>
      <c r="I4593" s="182"/>
      <c r="J4593" s="204">
        <f t="shared" si="71"/>
        <v>0</v>
      </c>
      <c r="K4593" s="182"/>
      <c r="L4593" s="182"/>
      <c r="M4593" s="182"/>
      <c r="N4593" s="182"/>
      <c r="O4593" s="182"/>
      <c r="P4593" s="182"/>
    </row>
    <row r="4594" spans="2:16" x14ac:dyDescent="0.3">
      <c r="B4594" s="228"/>
      <c r="C4594" s="183"/>
      <c r="D4594" s="228"/>
      <c r="E4594" s="183"/>
      <c r="F4594" s="228"/>
      <c r="G4594" s="228"/>
      <c r="H4594" s="183"/>
      <c r="I4594" s="182"/>
      <c r="J4594" s="204">
        <f t="shared" si="71"/>
        <v>0</v>
      </c>
      <c r="K4594" s="182"/>
      <c r="L4594" s="182"/>
      <c r="M4594" s="182"/>
      <c r="N4594" s="182"/>
      <c r="O4594" s="182"/>
      <c r="P4594" s="182"/>
    </row>
    <row r="4595" spans="2:16" x14ac:dyDescent="0.3">
      <c r="B4595" s="228"/>
      <c r="C4595" s="183"/>
      <c r="D4595" s="228"/>
      <c r="E4595" s="183"/>
      <c r="F4595" s="228"/>
      <c r="G4595" s="228"/>
      <c r="H4595" s="183"/>
      <c r="I4595" s="182"/>
      <c r="J4595" s="204">
        <f t="shared" si="71"/>
        <v>0</v>
      </c>
      <c r="K4595" s="182"/>
      <c r="L4595" s="182"/>
      <c r="M4595" s="182"/>
      <c r="N4595" s="182"/>
      <c r="O4595" s="182"/>
      <c r="P4595" s="182"/>
    </row>
    <row r="4596" spans="2:16" x14ac:dyDescent="0.3">
      <c r="B4596" s="228"/>
      <c r="C4596" s="183"/>
      <c r="D4596" s="228"/>
      <c r="E4596" s="183"/>
      <c r="F4596" s="228"/>
      <c r="G4596" s="228"/>
      <c r="H4596" s="183"/>
      <c r="I4596" s="182"/>
      <c r="J4596" s="204">
        <f t="shared" si="71"/>
        <v>0</v>
      </c>
      <c r="K4596" s="182"/>
      <c r="L4596" s="182"/>
      <c r="M4596" s="182"/>
      <c r="N4596" s="182"/>
      <c r="O4596" s="182"/>
      <c r="P4596" s="182"/>
    </row>
    <row r="4597" spans="2:16" x14ac:dyDescent="0.3">
      <c r="B4597" s="228"/>
      <c r="C4597" s="183"/>
      <c r="D4597" s="228"/>
      <c r="E4597" s="183"/>
      <c r="F4597" s="228"/>
      <c r="G4597" s="228"/>
      <c r="H4597" s="183"/>
      <c r="I4597" s="182"/>
      <c r="J4597" s="204">
        <f t="shared" si="71"/>
        <v>0</v>
      </c>
      <c r="K4597" s="182"/>
      <c r="L4597" s="182"/>
      <c r="M4597" s="182"/>
      <c r="N4597" s="182"/>
      <c r="O4597" s="182"/>
      <c r="P4597" s="182"/>
    </row>
    <row r="4598" spans="2:16" x14ac:dyDescent="0.3">
      <c r="B4598" s="228"/>
      <c r="C4598" s="183"/>
      <c r="D4598" s="228"/>
      <c r="E4598" s="183"/>
      <c r="F4598" s="228"/>
      <c r="G4598" s="228"/>
      <c r="H4598" s="183"/>
      <c r="I4598" s="182"/>
      <c r="J4598" s="204">
        <f t="shared" si="71"/>
        <v>0</v>
      </c>
      <c r="K4598" s="182"/>
      <c r="L4598" s="182"/>
      <c r="M4598" s="182"/>
      <c r="N4598" s="182"/>
      <c r="O4598" s="182"/>
      <c r="P4598" s="182"/>
    </row>
    <row r="4599" spans="2:16" x14ac:dyDescent="0.3">
      <c r="B4599" s="228"/>
      <c r="C4599" s="183"/>
      <c r="D4599" s="228"/>
      <c r="E4599" s="183"/>
      <c r="F4599" s="228"/>
      <c r="G4599" s="228"/>
      <c r="H4599" s="183"/>
      <c r="I4599" s="182"/>
      <c r="J4599" s="204">
        <f t="shared" si="71"/>
        <v>0</v>
      </c>
      <c r="K4599" s="182"/>
      <c r="L4599" s="182"/>
      <c r="M4599" s="182"/>
      <c r="N4599" s="182"/>
      <c r="O4599" s="182"/>
      <c r="P4599" s="182"/>
    </row>
    <row r="4600" spans="2:16" x14ac:dyDescent="0.3">
      <c r="B4600" s="228"/>
      <c r="C4600" s="183"/>
      <c r="D4600" s="228"/>
      <c r="E4600" s="183"/>
      <c r="F4600" s="228"/>
      <c r="G4600" s="228"/>
      <c r="H4600" s="183"/>
      <c r="I4600" s="182"/>
      <c r="J4600" s="204">
        <f t="shared" si="71"/>
        <v>0</v>
      </c>
      <c r="K4600" s="182"/>
      <c r="L4600" s="182"/>
      <c r="M4600" s="182"/>
      <c r="N4600" s="182"/>
      <c r="O4600" s="182"/>
      <c r="P4600" s="182"/>
    </row>
    <row r="4601" spans="2:16" x14ac:dyDescent="0.3">
      <c r="B4601" s="228"/>
      <c r="C4601" s="183"/>
      <c r="D4601" s="228"/>
      <c r="E4601" s="183"/>
      <c r="F4601" s="228"/>
      <c r="G4601" s="228"/>
      <c r="H4601" s="183"/>
      <c r="I4601" s="182"/>
      <c r="J4601" s="204">
        <f t="shared" si="71"/>
        <v>0</v>
      </c>
      <c r="K4601" s="182"/>
      <c r="L4601" s="182"/>
      <c r="M4601" s="182"/>
      <c r="N4601" s="182"/>
      <c r="O4601" s="182"/>
      <c r="P4601" s="182"/>
    </row>
    <row r="4602" spans="2:16" x14ac:dyDescent="0.3">
      <c r="B4602" s="228"/>
      <c r="C4602" s="183"/>
      <c r="D4602" s="228"/>
      <c r="E4602" s="183"/>
      <c r="F4602" s="228"/>
      <c r="G4602" s="228"/>
      <c r="H4602" s="183"/>
      <c r="I4602" s="182"/>
      <c r="J4602" s="204">
        <f t="shared" si="71"/>
        <v>0</v>
      </c>
      <c r="K4602" s="182"/>
      <c r="L4602" s="182"/>
      <c r="M4602" s="182"/>
      <c r="N4602" s="182"/>
      <c r="O4602" s="182"/>
      <c r="P4602" s="182"/>
    </row>
    <row r="4603" spans="2:16" x14ac:dyDescent="0.3">
      <c r="B4603" s="228"/>
      <c r="C4603" s="183"/>
      <c r="D4603" s="228"/>
      <c r="E4603" s="183"/>
      <c r="F4603" s="228"/>
      <c r="G4603" s="228"/>
      <c r="H4603" s="183"/>
      <c r="I4603" s="182"/>
      <c r="J4603" s="204">
        <f t="shared" si="71"/>
        <v>0</v>
      </c>
      <c r="K4603" s="182"/>
      <c r="L4603" s="182"/>
      <c r="M4603" s="182"/>
      <c r="N4603" s="182"/>
      <c r="O4603" s="182"/>
      <c r="P4603" s="182"/>
    </row>
    <row r="4604" spans="2:16" x14ac:dyDescent="0.3">
      <c r="B4604" s="228"/>
      <c r="C4604" s="183"/>
      <c r="D4604" s="228"/>
      <c r="E4604" s="183"/>
      <c r="F4604" s="228"/>
      <c r="G4604" s="228"/>
      <c r="H4604" s="183"/>
      <c r="I4604" s="182"/>
      <c r="J4604" s="204">
        <f t="shared" si="71"/>
        <v>0</v>
      </c>
      <c r="K4604" s="182"/>
      <c r="L4604" s="182"/>
      <c r="M4604" s="182"/>
      <c r="N4604" s="182"/>
      <c r="O4604" s="182"/>
      <c r="P4604" s="182"/>
    </row>
    <row r="4605" spans="2:16" x14ac:dyDescent="0.3">
      <c r="B4605" s="228"/>
      <c r="C4605" s="183"/>
      <c r="D4605" s="228"/>
      <c r="E4605" s="183"/>
      <c r="F4605" s="228"/>
      <c r="G4605" s="228"/>
      <c r="H4605" s="183"/>
      <c r="I4605" s="182"/>
      <c r="J4605" s="204">
        <f t="shared" si="71"/>
        <v>0</v>
      </c>
      <c r="K4605" s="182"/>
      <c r="L4605" s="182"/>
      <c r="M4605" s="182"/>
      <c r="N4605" s="182"/>
      <c r="O4605" s="182"/>
      <c r="P4605" s="182"/>
    </row>
    <row r="4606" spans="2:16" x14ac:dyDescent="0.3">
      <c r="B4606" s="228"/>
      <c r="C4606" s="183"/>
      <c r="D4606" s="228"/>
      <c r="E4606" s="183"/>
      <c r="F4606" s="228"/>
      <c r="G4606" s="228"/>
      <c r="H4606" s="183"/>
      <c r="I4606" s="182"/>
      <c r="J4606" s="204">
        <f t="shared" si="71"/>
        <v>0</v>
      </c>
      <c r="K4606" s="182"/>
      <c r="L4606" s="182"/>
      <c r="M4606" s="182"/>
      <c r="N4606" s="182"/>
      <c r="O4606" s="182"/>
      <c r="P4606" s="182"/>
    </row>
    <row r="4607" spans="2:16" x14ac:dyDescent="0.3">
      <c r="B4607" s="228"/>
      <c r="C4607" s="183"/>
      <c r="D4607" s="228"/>
      <c r="E4607" s="183"/>
      <c r="F4607" s="228"/>
      <c r="G4607" s="228"/>
      <c r="H4607" s="183"/>
      <c r="I4607" s="182"/>
      <c r="J4607" s="204">
        <f t="shared" si="71"/>
        <v>0</v>
      </c>
      <c r="K4607" s="182"/>
      <c r="L4607" s="182"/>
      <c r="M4607" s="182"/>
      <c r="N4607" s="182"/>
      <c r="O4607" s="182"/>
      <c r="P4607" s="182"/>
    </row>
    <row r="4608" spans="2:16" x14ac:dyDescent="0.3">
      <c r="B4608" s="228"/>
      <c r="C4608" s="183"/>
      <c r="D4608" s="228"/>
      <c r="E4608" s="183"/>
      <c r="F4608" s="228"/>
      <c r="G4608" s="228"/>
      <c r="H4608" s="183"/>
      <c r="I4608" s="182"/>
      <c r="J4608" s="204">
        <f t="shared" si="71"/>
        <v>0</v>
      </c>
      <c r="K4608" s="182"/>
      <c r="L4608" s="182"/>
      <c r="M4608" s="182"/>
      <c r="N4608" s="182"/>
      <c r="O4608" s="182"/>
      <c r="P4608" s="182"/>
    </row>
    <row r="4609" spans="2:16" x14ac:dyDescent="0.3">
      <c r="B4609" s="228"/>
      <c r="C4609" s="183"/>
      <c r="D4609" s="228"/>
      <c r="E4609" s="183"/>
      <c r="F4609" s="228"/>
      <c r="G4609" s="228"/>
      <c r="H4609" s="183"/>
      <c r="I4609" s="182"/>
      <c r="J4609" s="204">
        <f t="shared" si="71"/>
        <v>0</v>
      </c>
      <c r="K4609" s="182"/>
      <c r="L4609" s="182"/>
      <c r="M4609" s="182"/>
      <c r="N4609" s="182"/>
      <c r="O4609" s="182"/>
      <c r="P4609" s="182"/>
    </row>
    <row r="4610" spans="2:16" x14ac:dyDescent="0.3">
      <c r="B4610" s="228"/>
      <c r="C4610" s="183"/>
      <c r="D4610" s="228"/>
      <c r="E4610" s="183"/>
      <c r="F4610" s="228"/>
      <c r="G4610" s="228"/>
      <c r="H4610" s="183"/>
      <c r="I4610" s="182"/>
      <c r="J4610" s="204">
        <f t="shared" si="71"/>
        <v>0</v>
      </c>
      <c r="K4610" s="182"/>
      <c r="L4610" s="182"/>
      <c r="M4610" s="182"/>
      <c r="N4610" s="182"/>
      <c r="O4610" s="182"/>
      <c r="P4610" s="182"/>
    </row>
    <row r="4611" spans="2:16" x14ac:dyDescent="0.3">
      <c r="B4611" s="228"/>
      <c r="C4611" s="183"/>
      <c r="D4611" s="228"/>
      <c r="E4611" s="183"/>
      <c r="F4611" s="228"/>
      <c r="G4611" s="228"/>
      <c r="H4611" s="183"/>
      <c r="I4611" s="182"/>
      <c r="J4611" s="204">
        <f t="shared" si="71"/>
        <v>0</v>
      </c>
      <c r="K4611" s="182"/>
      <c r="L4611" s="182"/>
      <c r="M4611" s="182"/>
      <c r="N4611" s="182"/>
      <c r="O4611" s="182"/>
      <c r="P4611" s="182"/>
    </row>
    <row r="4612" spans="2:16" x14ac:dyDescent="0.3">
      <c r="B4612" s="228"/>
      <c r="C4612" s="183"/>
      <c r="D4612" s="228"/>
      <c r="E4612" s="183"/>
      <c r="F4612" s="228"/>
      <c r="G4612" s="228"/>
      <c r="H4612" s="183"/>
      <c r="I4612" s="182"/>
      <c r="J4612" s="204">
        <f t="shared" si="71"/>
        <v>0</v>
      </c>
      <c r="K4612" s="182"/>
      <c r="L4612" s="182"/>
      <c r="M4612" s="182"/>
      <c r="N4612" s="182"/>
      <c r="O4612" s="182"/>
      <c r="P4612" s="182"/>
    </row>
    <row r="4613" spans="2:16" x14ac:dyDescent="0.3">
      <c r="B4613" s="228"/>
      <c r="C4613" s="183"/>
      <c r="D4613" s="228"/>
      <c r="E4613" s="183"/>
      <c r="F4613" s="228"/>
      <c r="G4613" s="228"/>
      <c r="H4613" s="183"/>
      <c r="I4613" s="182"/>
      <c r="J4613" s="204">
        <f t="shared" si="71"/>
        <v>0</v>
      </c>
      <c r="K4613" s="182"/>
      <c r="L4613" s="182"/>
      <c r="M4613" s="182"/>
      <c r="N4613" s="182"/>
      <c r="O4613" s="182"/>
      <c r="P4613" s="182"/>
    </row>
    <row r="4614" spans="2:16" x14ac:dyDescent="0.3">
      <c r="B4614" s="228"/>
      <c r="C4614" s="183"/>
      <c r="D4614" s="228"/>
      <c r="E4614" s="183"/>
      <c r="F4614" s="228"/>
      <c r="G4614" s="228"/>
      <c r="H4614" s="183"/>
      <c r="I4614" s="182"/>
      <c r="J4614" s="204">
        <f t="shared" ref="J4614:J4677" si="72">IFERROR(MAX(0,I4614*((MIN(G4614,45322)-MAX(F4614,44958))/(G4614-F4614))),0)</f>
        <v>0</v>
      </c>
      <c r="K4614" s="182"/>
      <c r="L4614" s="182"/>
      <c r="M4614" s="182"/>
      <c r="N4614" s="182"/>
      <c r="O4614" s="182"/>
      <c r="P4614" s="182"/>
    </row>
    <row r="4615" spans="2:16" x14ac:dyDescent="0.3">
      <c r="B4615" s="228"/>
      <c r="C4615" s="183"/>
      <c r="D4615" s="228"/>
      <c r="E4615" s="183"/>
      <c r="F4615" s="228"/>
      <c r="G4615" s="228"/>
      <c r="H4615" s="183"/>
      <c r="I4615" s="182"/>
      <c r="J4615" s="204">
        <f t="shared" si="72"/>
        <v>0</v>
      </c>
      <c r="K4615" s="182"/>
      <c r="L4615" s="182"/>
      <c r="M4615" s="182"/>
      <c r="N4615" s="182"/>
      <c r="O4615" s="182"/>
      <c r="P4615" s="182"/>
    </row>
    <row r="4616" spans="2:16" x14ac:dyDescent="0.3">
      <c r="B4616" s="228"/>
      <c r="C4616" s="183"/>
      <c r="D4616" s="228"/>
      <c r="E4616" s="183"/>
      <c r="F4616" s="228"/>
      <c r="G4616" s="228"/>
      <c r="H4616" s="183"/>
      <c r="I4616" s="182"/>
      <c r="J4616" s="204">
        <f t="shared" si="72"/>
        <v>0</v>
      </c>
      <c r="K4616" s="182"/>
      <c r="L4616" s="182"/>
      <c r="M4616" s="182"/>
      <c r="N4616" s="182"/>
      <c r="O4616" s="182"/>
      <c r="P4616" s="182"/>
    </row>
    <row r="4617" spans="2:16" x14ac:dyDescent="0.3">
      <c r="B4617" s="228"/>
      <c r="C4617" s="183"/>
      <c r="D4617" s="228"/>
      <c r="E4617" s="183"/>
      <c r="F4617" s="228"/>
      <c r="G4617" s="228"/>
      <c r="H4617" s="183"/>
      <c r="I4617" s="182"/>
      <c r="J4617" s="204">
        <f t="shared" si="72"/>
        <v>0</v>
      </c>
      <c r="K4617" s="182"/>
      <c r="L4617" s="182"/>
      <c r="M4617" s="182"/>
      <c r="N4617" s="182"/>
      <c r="O4617" s="182"/>
      <c r="P4617" s="182"/>
    </row>
    <row r="4618" spans="2:16" x14ac:dyDescent="0.3">
      <c r="B4618" s="228"/>
      <c r="C4618" s="183"/>
      <c r="D4618" s="228"/>
      <c r="E4618" s="183"/>
      <c r="F4618" s="228"/>
      <c r="G4618" s="228"/>
      <c r="H4618" s="183"/>
      <c r="I4618" s="182"/>
      <c r="J4618" s="204">
        <f t="shared" si="72"/>
        <v>0</v>
      </c>
      <c r="K4618" s="182"/>
      <c r="L4618" s="182"/>
      <c r="M4618" s="182"/>
      <c r="N4618" s="182"/>
      <c r="O4618" s="182"/>
      <c r="P4618" s="182"/>
    </row>
    <row r="4619" spans="2:16" x14ac:dyDescent="0.3">
      <c r="B4619" s="228"/>
      <c r="C4619" s="183"/>
      <c r="D4619" s="228"/>
      <c r="E4619" s="183"/>
      <c r="F4619" s="228"/>
      <c r="G4619" s="228"/>
      <c r="H4619" s="183"/>
      <c r="I4619" s="182"/>
      <c r="J4619" s="204">
        <f t="shared" si="72"/>
        <v>0</v>
      </c>
      <c r="K4619" s="182"/>
      <c r="L4619" s="182"/>
      <c r="M4619" s="182"/>
      <c r="N4619" s="182"/>
      <c r="O4619" s="182"/>
      <c r="P4619" s="182"/>
    </row>
    <row r="4620" spans="2:16" x14ac:dyDescent="0.3">
      <c r="B4620" s="228"/>
      <c r="C4620" s="183"/>
      <c r="D4620" s="228"/>
      <c r="E4620" s="183"/>
      <c r="F4620" s="228"/>
      <c r="G4620" s="228"/>
      <c r="H4620" s="183"/>
      <c r="I4620" s="182"/>
      <c r="J4620" s="204">
        <f t="shared" si="72"/>
        <v>0</v>
      </c>
      <c r="K4620" s="182"/>
      <c r="L4620" s="182"/>
      <c r="M4620" s="182"/>
      <c r="N4620" s="182"/>
      <c r="O4620" s="182"/>
      <c r="P4620" s="182"/>
    </row>
    <row r="4621" spans="2:16" x14ac:dyDescent="0.3">
      <c r="B4621" s="228"/>
      <c r="C4621" s="183"/>
      <c r="D4621" s="228"/>
      <c r="E4621" s="183"/>
      <c r="F4621" s="228"/>
      <c r="G4621" s="228"/>
      <c r="H4621" s="183"/>
      <c r="I4621" s="182"/>
      <c r="J4621" s="204">
        <f t="shared" si="72"/>
        <v>0</v>
      </c>
      <c r="K4621" s="182"/>
      <c r="L4621" s="182"/>
      <c r="M4621" s="182"/>
      <c r="N4621" s="182"/>
      <c r="O4621" s="182"/>
      <c r="P4621" s="182"/>
    </row>
    <row r="4622" spans="2:16" x14ac:dyDescent="0.3">
      <c r="B4622" s="228"/>
      <c r="C4622" s="183"/>
      <c r="D4622" s="228"/>
      <c r="E4622" s="183"/>
      <c r="F4622" s="228"/>
      <c r="G4622" s="228"/>
      <c r="H4622" s="183"/>
      <c r="I4622" s="182"/>
      <c r="J4622" s="204">
        <f t="shared" si="72"/>
        <v>0</v>
      </c>
      <c r="K4622" s="182"/>
      <c r="L4622" s="182"/>
      <c r="M4622" s="182"/>
      <c r="N4622" s="182"/>
      <c r="O4622" s="182"/>
      <c r="P4622" s="182"/>
    </row>
    <row r="4623" spans="2:16" x14ac:dyDescent="0.3">
      <c r="B4623" s="228"/>
      <c r="C4623" s="183"/>
      <c r="D4623" s="228"/>
      <c r="E4623" s="183"/>
      <c r="F4623" s="228"/>
      <c r="G4623" s="228"/>
      <c r="H4623" s="183"/>
      <c r="I4623" s="182"/>
      <c r="J4623" s="204">
        <f t="shared" si="72"/>
        <v>0</v>
      </c>
      <c r="K4623" s="182"/>
      <c r="L4623" s="182"/>
      <c r="M4623" s="182"/>
      <c r="N4623" s="182"/>
      <c r="O4623" s="182"/>
      <c r="P4623" s="182"/>
    </row>
    <row r="4624" spans="2:16" x14ac:dyDescent="0.3">
      <c r="B4624" s="228"/>
      <c r="C4624" s="183"/>
      <c r="D4624" s="228"/>
      <c r="E4624" s="183"/>
      <c r="F4624" s="228"/>
      <c r="G4624" s="228"/>
      <c r="H4624" s="183"/>
      <c r="I4624" s="182"/>
      <c r="J4624" s="204">
        <f t="shared" si="72"/>
        <v>0</v>
      </c>
      <c r="K4624" s="182"/>
      <c r="L4624" s="182"/>
      <c r="M4624" s="182"/>
      <c r="N4624" s="182"/>
      <c r="O4624" s="182"/>
      <c r="P4624" s="182"/>
    </row>
    <row r="4625" spans="2:16" x14ac:dyDescent="0.3">
      <c r="B4625" s="228"/>
      <c r="C4625" s="183"/>
      <c r="D4625" s="228"/>
      <c r="E4625" s="183"/>
      <c r="F4625" s="228"/>
      <c r="G4625" s="228"/>
      <c r="H4625" s="183"/>
      <c r="I4625" s="182"/>
      <c r="J4625" s="204">
        <f t="shared" si="72"/>
        <v>0</v>
      </c>
      <c r="K4625" s="182"/>
      <c r="L4625" s="182"/>
      <c r="M4625" s="182"/>
      <c r="N4625" s="182"/>
      <c r="O4625" s="182"/>
      <c r="P4625" s="182"/>
    </row>
    <row r="4626" spans="2:16" x14ac:dyDescent="0.3">
      <c r="B4626" s="228"/>
      <c r="C4626" s="183"/>
      <c r="D4626" s="228"/>
      <c r="E4626" s="183"/>
      <c r="F4626" s="228"/>
      <c r="G4626" s="228"/>
      <c r="H4626" s="183"/>
      <c r="I4626" s="182"/>
      <c r="J4626" s="204">
        <f t="shared" si="72"/>
        <v>0</v>
      </c>
      <c r="K4626" s="182"/>
      <c r="L4626" s="182"/>
      <c r="M4626" s="182"/>
      <c r="N4626" s="182"/>
      <c r="O4626" s="182"/>
      <c r="P4626" s="182"/>
    </row>
    <row r="4627" spans="2:16" x14ac:dyDescent="0.3">
      <c r="B4627" s="228"/>
      <c r="C4627" s="183"/>
      <c r="D4627" s="228"/>
      <c r="E4627" s="183"/>
      <c r="F4627" s="228"/>
      <c r="G4627" s="228"/>
      <c r="H4627" s="183"/>
      <c r="I4627" s="182"/>
      <c r="J4627" s="204">
        <f t="shared" si="72"/>
        <v>0</v>
      </c>
      <c r="K4627" s="182"/>
      <c r="L4627" s="182"/>
      <c r="M4627" s="182"/>
      <c r="N4627" s="182"/>
      <c r="O4627" s="182"/>
      <c r="P4627" s="182"/>
    </row>
    <row r="4628" spans="2:16" x14ac:dyDescent="0.3">
      <c r="B4628" s="228"/>
      <c r="C4628" s="183"/>
      <c r="D4628" s="228"/>
      <c r="E4628" s="183"/>
      <c r="F4628" s="228"/>
      <c r="G4628" s="228"/>
      <c r="H4628" s="183"/>
      <c r="I4628" s="182"/>
      <c r="J4628" s="204">
        <f t="shared" si="72"/>
        <v>0</v>
      </c>
      <c r="K4628" s="182"/>
      <c r="L4628" s="182"/>
      <c r="M4628" s="182"/>
      <c r="N4628" s="182"/>
      <c r="O4628" s="182"/>
      <c r="P4628" s="182"/>
    </row>
    <row r="4629" spans="2:16" x14ac:dyDescent="0.3">
      <c r="B4629" s="228"/>
      <c r="C4629" s="183"/>
      <c r="D4629" s="228"/>
      <c r="E4629" s="183"/>
      <c r="F4629" s="228"/>
      <c r="G4629" s="228"/>
      <c r="H4629" s="183"/>
      <c r="I4629" s="182"/>
      <c r="J4629" s="204">
        <f t="shared" si="72"/>
        <v>0</v>
      </c>
      <c r="K4629" s="182"/>
      <c r="L4629" s="182"/>
      <c r="M4629" s="182"/>
      <c r="N4629" s="182"/>
      <c r="O4629" s="182"/>
      <c r="P4629" s="182"/>
    </row>
    <row r="4630" spans="2:16" x14ac:dyDescent="0.3">
      <c r="B4630" s="228"/>
      <c r="C4630" s="183"/>
      <c r="D4630" s="228"/>
      <c r="E4630" s="183"/>
      <c r="F4630" s="228"/>
      <c r="G4630" s="228"/>
      <c r="H4630" s="183"/>
      <c r="I4630" s="182"/>
      <c r="J4630" s="204">
        <f t="shared" si="72"/>
        <v>0</v>
      </c>
      <c r="K4630" s="182"/>
      <c r="L4630" s="182"/>
      <c r="M4630" s="182"/>
      <c r="N4630" s="182"/>
      <c r="O4630" s="182"/>
      <c r="P4630" s="182"/>
    </row>
    <row r="4631" spans="2:16" x14ac:dyDescent="0.3">
      <c r="B4631" s="228"/>
      <c r="C4631" s="183"/>
      <c r="D4631" s="228"/>
      <c r="E4631" s="183"/>
      <c r="F4631" s="228"/>
      <c r="G4631" s="228"/>
      <c r="H4631" s="183"/>
      <c r="I4631" s="182"/>
      <c r="J4631" s="204">
        <f t="shared" si="72"/>
        <v>0</v>
      </c>
      <c r="K4631" s="182"/>
      <c r="L4631" s="182"/>
      <c r="M4631" s="182"/>
      <c r="N4631" s="182"/>
      <c r="O4631" s="182"/>
      <c r="P4631" s="182"/>
    </row>
    <row r="4632" spans="2:16" x14ac:dyDescent="0.3">
      <c r="B4632" s="228"/>
      <c r="C4632" s="183"/>
      <c r="D4632" s="228"/>
      <c r="E4632" s="183"/>
      <c r="F4632" s="228"/>
      <c r="G4632" s="228"/>
      <c r="H4632" s="183"/>
      <c r="I4632" s="182"/>
      <c r="J4632" s="204">
        <f t="shared" si="72"/>
        <v>0</v>
      </c>
      <c r="K4632" s="182"/>
      <c r="L4632" s="182"/>
      <c r="M4632" s="182"/>
      <c r="N4632" s="182"/>
      <c r="O4632" s="182"/>
      <c r="P4632" s="182"/>
    </row>
    <row r="4633" spans="2:16" x14ac:dyDescent="0.3">
      <c r="B4633" s="228"/>
      <c r="C4633" s="183"/>
      <c r="D4633" s="228"/>
      <c r="E4633" s="183"/>
      <c r="F4633" s="228"/>
      <c r="G4633" s="228"/>
      <c r="H4633" s="183"/>
      <c r="I4633" s="182"/>
      <c r="J4633" s="204">
        <f t="shared" si="72"/>
        <v>0</v>
      </c>
      <c r="K4633" s="182"/>
      <c r="L4633" s="182"/>
      <c r="M4633" s="182"/>
      <c r="N4633" s="182"/>
      <c r="O4633" s="182"/>
      <c r="P4633" s="182"/>
    </row>
    <row r="4634" spans="2:16" x14ac:dyDescent="0.3">
      <c r="B4634" s="228"/>
      <c r="C4634" s="183"/>
      <c r="D4634" s="228"/>
      <c r="E4634" s="183"/>
      <c r="F4634" s="228"/>
      <c r="G4634" s="228"/>
      <c r="H4634" s="183"/>
      <c r="I4634" s="182"/>
      <c r="J4634" s="204">
        <f t="shared" si="72"/>
        <v>0</v>
      </c>
      <c r="K4634" s="182"/>
      <c r="L4634" s="182"/>
      <c r="M4634" s="182"/>
      <c r="N4634" s="182"/>
      <c r="O4634" s="182"/>
      <c r="P4634" s="182"/>
    </row>
    <row r="4635" spans="2:16" x14ac:dyDescent="0.3">
      <c r="B4635" s="228"/>
      <c r="C4635" s="183"/>
      <c r="D4635" s="228"/>
      <c r="E4635" s="183"/>
      <c r="F4635" s="228"/>
      <c r="G4635" s="228"/>
      <c r="H4635" s="183"/>
      <c r="I4635" s="182"/>
      <c r="J4635" s="204">
        <f t="shared" si="72"/>
        <v>0</v>
      </c>
      <c r="K4635" s="182"/>
      <c r="L4635" s="182"/>
      <c r="M4635" s="182"/>
      <c r="N4635" s="182"/>
      <c r="O4635" s="182"/>
      <c r="P4635" s="182"/>
    </row>
    <row r="4636" spans="2:16" x14ac:dyDescent="0.3">
      <c r="B4636" s="228"/>
      <c r="C4636" s="183"/>
      <c r="D4636" s="228"/>
      <c r="E4636" s="183"/>
      <c r="F4636" s="228"/>
      <c r="G4636" s="228"/>
      <c r="H4636" s="183"/>
      <c r="I4636" s="182"/>
      <c r="J4636" s="204">
        <f t="shared" si="72"/>
        <v>0</v>
      </c>
      <c r="K4636" s="182"/>
      <c r="L4636" s="182"/>
      <c r="M4636" s="182"/>
      <c r="N4636" s="182"/>
      <c r="O4636" s="182"/>
      <c r="P4636" s="182"/>
    </row>
    <row r="4637" spans="2:16" x14ac:dyDescent="0.3">
      <c r="B4637" s="228"/>
      <c r="C4637" s="183"/>
      <c r="D4637" s="228"/>
      <c r="E4637" s="183"/>
      <c r="F4637" s="228"/>
      <c r="G4637" s="228"/>
      <c r="H4637" s="183"/>
      <c r="I4637" s="182"/>
      <c r="J4637" s="204">
        <f t="shared" si="72"/>
        <v>0</v>
      </c>
      <c r="K4637" s="182"/>
      <c r="L4637" s="182"/>
      <c r="M4637" s="182"/>
      <c r="N4637" s="182"/>
      <c r="O4637" s="182"/>
      <c r="P4637" s="182"/>
    </row>
    <row r="4638" spans="2:16" x14ac:dyDescent="0.3">
      <c r="B4638" s="228"/>
      <c r="C4638" s="183"/>
      <c r="D4638" s="228"/>
      <c r="E4638" s="183"/>
      <c r="F4638" s="228"/>
      <c r="G4638" s="228"/>
      <c r="H4638" s="183"/>
      <c r="I4638" s="182"/>
      <c r="J4638" s="204">
        <f t="shared" si="72"/>
        <v>0</v>
      </c>
      <c r="K4638" s="182"/>
      <c r="L4638" s="182"/>
      <c r="M4638" s="182"/>
      <c r="N4638" s="182"/>
      <c r="O4638" s="182"/>
      <c r="P4638" s="182"/>
    </row>
    <row r="4639" spans="2:16" x14ac:dyDescent="0.3">
      <c r="B4639" s="228"/>
      <c r="C4639" s="183"/>
      <c r="D4639" s="228"/>
      <c r="E4639" s="183"/>
      <c r="F4639" s="228"/>
      <c r="G4639" s="228"/>
      <c r="H4639" s="183"/>
      <c r="I4639" s="182"/>
      <c r="J4639" s="204">
        <f t="shared" si="72"/>
        <v>0</v>
      </c>
      <c r="K4639" s="182"/>
      <c r="L4639" s="182"/>
      <c r="M4639" s="182"/>
      <c r="N4639" s="182"/>
      <c r="O4639" s="182"/>
      <c r="P4639" s="182"/>
    </row>
    <row r="4640" spans="2:16" x14ac:dyDescent="0.3">
      <c r="B4640" s="228"/>
      <c r="C4640" s="183"/>
      <c r="D4640" s="228"/>
      <c r="E4640" s="183"/>
      <c r="F4640" s="228"/>
      <c r="G4640" s="228"/>
      <c r="H4640" s="183"/>
      <c r="I4640" s="182"/>
      <c r="J4640" s="204">
        <f t="shared" si="72"/>
        <v>0</v>
      </c>
      <c r="K4640" s="182"/>
      <c r="L4640" s="182"/>
      <c r="M4640" s="182"/>
      <c r="N4640" s="182"/>
      <c r="O4640" s="182"/>
      <c r="P4640" s="182"/>
    </row>
    <row r="4641" spans="2:16" x14ac:dyDescent="0.3">
      <c r="B4641" s="228"/>
      <c r="C4641" s="183"/>
      <c r="D4641" s="228"/>
      <c r="E4641" s="183"/>
      <c r="F4641" s="228"/>
      <c r="G4641" s="228"/>
      <c r="H4641" s="183"/>
      <c r="I4641" s="182"/>
      <c r="J4641" s="204">
        <f t="shared" si="72"/>
        <v>0</v>
      </c>
      <c r="K4641" s="182"/>
      <c r="L4641" s="182"/>
      <c r="M4641" s="182"/>
      <c r="N4641" s="182"/>
      <c r="O4641" s="182"/>
      <c r="P4641" s="182"/>
    </row>
    <row r="4642" spans="2:16" x14ac:dyDescent="0.3">
      <c r="B4642" s="228"/>
      <c r="C4642" s="183"/>
      <c r="D4642" s="228"/>
      <c r="E4642" s="183"/>
      <c r="F4642" s="228"/>
      <c r="G4642" s="228"/>
      <c r="H4642" s="183"/>
      <c r="I4642" s="182"/>
      <c r="J4642" s="204">
        <f t="shared" si="72"/>
        <v>0</v>
      </c>
      <c r="K4642" s="182"/>
      <c r="L4642" s="182"/>
      <c r="M4642" s="182"/>
      <c r="N4642" s="182"/>
      <c r="O4642" s="182"/>
      <c r="P4642" s="182"/>
    </row>
    <row r="4643" spans="2:16" x14ac:dyDescent="0.3">
      <c r="B4643" s="228"/>
      <c r="C4643" s="183"/>
      <c r="D4643" s="228"/>
      <c r="E4643" s="183"/>
      <c r="F4643" s="228"/>
      <c r="G4643" s="228"/>
      <c r="H4643" s="183"/>
      <c r="I4643" s="182"/>
      <c r="J4643" s="204">
        <f t="shared" si="72"/>
        <v>0</v>
      </c>
      <c r="K4643" s="182"/>
      <c r="L4643" s="182"/>
      <c r="M4643" s="182"/>
      <c r="N4643" s="182"/>
      <c r="O4643" s="182"/>
      <c r="P4643" s="182"/>
    </row>
    <row r="4644" spans="2:16" x14ac:dyDescent="0.3">
      <c r="B4644" s="228"/>
      <c r="C4644" s="183"/>
      <c r="D4644" s="228"/>
      <c r="E4644" s="183"/>
      <c r="F4644" s="228"/>
      <c r="G4644" s="228"/>
      <c r="H4644" s="183"/>
      <c r="I4644" s="182"/>
      <c r="J4644" s="204">
        <f t="shared" si="72"/>
        <v>0</v>
      </c>
      <c r="K4644" s="182"/>
      <c r="L4644" s="182"/>
      <c r="M4644" s="182"/>
      <c r="N4644" s="182"/>
      <c r="O4644" s="182"/>
      <c r="P4644" s="182"/>
    </row>
    <row r="4645" spans="2:16" x14ac:dyDescent="0.3">
      <c r="B4645" s="228"/>
      <c r="C4645" s="183"/>
      <c r="D4645" s="228"/>
      <c r="E4645" s="183"/>
      <c r="F4645" s="228"/>
      <c r="G4645" s="228"/>
      <c r="H4645" s="183"/>
      <c r="I4645" s="182"/>
      <c r="J4645" s="204">
        <f t="shared" si="72"/>
        <v>0</v>
      </c>
      <c r="K4645" s="182"/>
      <c r="L4645" s="182"/>
      <c r="M4645" s="182"/>
      <c r="N4645" s="182"/>
      <c r="O4645" s="182"/>
      <c r="P4645" s="182"/>
    </row>
    <row r="4646" spans="2:16" x14ac:dyDescent="0.3">
      <c r="B4646" s="228"/>
      <c r="C4646" s="183"/>
      <c r="D4646" s="228"/>
      <c r="E4646" s="183"/>
      <c r="F4646" s="228"/>
      <c r="G4646" s="228"/>
      <c r="H4646" s="183"/>
      <c r="I4646" s="182"/>
      <c r="J4646" s="204">
        <f t="shared" si="72"/>
        <v>0</v>
      </c>
      <c r="K4646" s="182"/>
      <c r="L4646" s="182"/>
      <c r="M4646" s="182"/>
      <c r="N4646" s="182"/>
      <c r="O4646" s="182"/>
      <c r="P4646" s="182"/>
    </row>
    <row r="4647" spans="2:16" x14ac:dyDescent="0.3">
      <c r="B4647" s="228"/>
      <c r="C4647" s="183"/>
      <c r="D4647" s="228"/>
      <c r="E4647" s="183"/>
      <c r="F4647" s="228"/>
      <c r="G4647" s="228"/>
      <c r="H4647" s="183"/>
      <c r="I4647" s="182"/>
      <c r="J4647" s="204">
        <f t="shared" si="72"/>
        <v>0</v>
      </c>
      <c r="K4647" s="182"/>
      <c r="L4647" s="182"/>
      <c r="M4647" s="182"/>
      <c r="N4647" s="182"/>
      <c r="O4647" s="182"/>
      <c r="P4647" s="182"/>
    </row>
    <row r="4648" spans="2:16" x14ac:dyDescent="0.3">
      <c r="B4648" s="228"/>
      <c r="C4648" s="183"/>
      <c r="D4648" s="228"/>
      <c r="E4648" s="183"/>
      <c r="F4648" s="228"/>
      <c r="G4648" s="228"/>
      <c r="H4648" s="183"/>
      <c r="I4648" s="182"/>
      <c r="J4648" s="204">
        <f t="shared" si="72"/>
        <v>0</v>
      </c>
      <c r="K4648" s="182"/>
      <c r="L4648" s="182"/>
      <c r="M4648" s="182"/>
      <c r="N4648" s="182"/>
      <c r="O4648" s="182"/>
      <c r="P4648" s="182"/>
    </row>
    <row r="4649" spans="2:16" x14ac:dyDescent="0.3">
      <c r="B4649" s="228"/>
      <c r="C4649" s="183"/>
      <c r="D4649" s="228"/>
      <c r="E4649" s="183"/>
      <c r="F4649" s="228"/>
      <c r="G4649" s="228"/>
      <c r="H4649" s="183"/>
      <c r="I4649" s="182"/>
      <c r="J4649" s="204">
        <f t="shared" si="72"/>
        <v>0</v>
      </c>
      <c r="K4649" s="182"/>
      <c r="L4649" s="182"/>
      <c r="M4649" s="182"/>
      <c r="N4649" s="182"/>
      <c r="O4649" s="182"/>
      <c r="P4649" s="182"/>
    </row>
    <row r="4650" spans="2:16" x14ac:dyDescent="0.3">
      <c r="B4650" s="228"/>
      <c r="C4650" s="183"/>
      <c r="D4650" s="228"/>
      <c r="E4650" s="183"/>
      <c r="F4650" s="228"/>
      <c r="G4650" s="228"/>
      <c r="H4650" s="183"/>
      <c r="I4650" s="182"/>
      <c r="J4650" s="204">
        <f t="shared" si="72"/>
        <v>0</v>
      </c>
      <c r="K4650" s="182"/>
      <c r="L4650" s="182"/>
      <c r="M4650" s="182"/>
      <c r="N4650" s="182"/>
      <c r="O4650" s="182"/>
      <c r="P4650" s="182"/>
    </row>
    <row r="4651" spans="2:16" x14ac:dyDescent="0.3">
      <c r="B4651" s="228"/>
      <c r="C4651" s="183"/>
      <c r="D4651" s="228"/>
      <c r="E4651" s="183"/>
      <c r="F4651" s="228"/>
      <c r="G4651" s="228"/>
      <c r="H4651" s="183"/>
      <c r="I4651" s="182"/>
      <c r="J4651" s="204">
        <f t="shared" si="72"/>
        <v>0</v>
      </c>
      <c r="K4651" s="182"/>
      <c r="L4651" s="182"/>
      <c r="M4651" s="182"/>
      <c r="N4651" s="182"/>
      <c r="O4651" s="182"/>
      <c r="P4651" s="182"/>
    </row>
    <row r="4652" spans="2:16" x14ac:dyDescent="0.3">
      <c r="B4652" s="228"/>
      <c r="C4652" s="183"/>
      <c r="D4652" s="228"/>
      <c r="E4652" s="183"/>
      <c r="F4652" s="228"/>
      <c r="G4652" s="228"/>
      <c r="H4652" s="183"/>
      <c r="I4652" s="182"/>
      <c r="J4652" s="204">
        <f t="shared" si="72"/>
        <v>0</v>
      </c>
      <c r="K4652" s="182"/>
      <c r="L4652" s="182"/>
      <c r="M4652" s="182"/>
      <c r="N4652" s="182"/>
      <c r="O4652" s="182"/>
      <c r="P4652" s="182"/>
    </row>
    <row r="4653" spans="2:16" x14ac:dyDescent="0.3">
      <c r="B4653" s="228"/>
      <c r="C4653" s="183"/>
      <c r="D4653" s="228"/>
      <c r="E4653" s="183"/>
      <c r="F4653" s="228"/>
      <c r="G4653" s="228"/>
      <c r="H4653" s="183"/>
      <c r="I4653" s="182"/>
      <c r="J4653" s="204">
        <f t="shared" si="72"/>
        <v>0</v>
      </c>
      <c r="K4653" s="182"/>
      <c r="L4653" s="182"/>
      <c r="M4653" s="182"/>
      <c r="N4653" s="182"/>
      <c r="O4653" s="182"/>
      <c r="P4653" s="182"/>
    </row>
    <row r="4654" spans="2:16" x14ac:dyDescent="0.3">
      <c r="B4654" s="228"/>
      <c r="C4654" s="183"/>
      <c r="D4654" s="228"/>
      <c r="E4654" s="183"/>
      <c r="F4654" s="228"/>
      <c r="G4654" s="228"/>
      <c r="H4654" s="183"/>
      <c r="I4654" s="182"/>
      <c r="J4654" s="204">
        <f t="shared" si="72"/>
        <v>0</v>
      </c>
      <c r="K4654" s="182"/>
      <c r="L4654" s="182"/>
      <c r="M4654" s="182"/>
      <c r="N4654" s="182"/>
      <c r="O4654" s="182"/>
      <c r="P4654" s="182"/>
    </row>
    <row r="4655" spans="2:16" x14ac:dyDescent="0.3">
      <c r="B4655" s="228"/>
      <c r="C4655" s="183"/>
      <c r="D4655" s="228"/>
      <c r="E4655" s="183"/>
      <c r="F4655" s="228"/>
      <c r="G4655" s="228"/>
      <c r="H4655" s="183"/>
      <c r="I4655" s="182"/>
      <c r="J4655" s="204">
        <f t="shared" si="72"/>
        <v>0</v>
      </c>
      <c r="K4655" s="182"/>
      <c r="L4655" s="182"/>
      <c r="M4655" s="182"/>
      <c r="N4655" s="182"/>
      <c r="O4655" s="182"/>
      <c r="P4655" s="182"/>
    </row>
    <row r="4656" spans="2:16" x14ac:dyDescent="0.3">
      <c r="B4656" s="228"/>
      <c r="C4656" s="183"/>
      <c r="D4656" s="228"/>
      <c r="E4656" s="183"/>
      <c r="F4656" s="228"/>
      <c r="G4656" s="228"/>
      <c r="H4656" s="183"/>
      <c r="I4656" s="182"/>
      <c r="J4656" s="204">
        <f t="shared" si="72"/>
        <v>0</v>
      </c>
      <c r="K4656" s="182"/>
      <c r="L4656" s="182"/>
      <c r="M4656" s="182"/>
      <c r="N4656" s="182"/>
      <c r="O4656" s="182"/>
      <c r="P4656" s="182"/>
    </row>
    <row r="4657" spans="2:16" x14ac:dyDescent="0.3">
      <c r="B4657" s="228"/>
      <c r="C4657" s="183"/>
      <c r="D4657" s="228"/>
      <c r="E4657" s="183"/>
      <c r="F4657" s="228"/>
      <c r="G4657" s="228"/>
      <c r="H4657" s="183"/>
      <c r="I4657" s="182"/>
      <c r="J4657" s="204">
        <f t="shared" si="72"/>
        <v>0</v>
      </c>
      <c r="K4657" s="182"/>
      <c r="L4657" s="182"/>
      <c r="M4657" s="182"/>
      <c r="N4657" s="182"/>
      <c r="O4657" s="182"/>
      <c r="P4657" s="182"/>
    </row>
    <row r="4658" spans="2:16" x14ac:dyDescent="0.3">
      <c r="B4658" s="228"/>
      <c r="C4658" s="183"/>
      <c r="D4658" s="228"/>
      <c r="E4658" s="183"/>
      <c r="F4658" s="228"/>
      <c r="G4658" s="228"/>
      <c r="H4658" s="183"/>
      <c r="I4658" s="182"/>
      <c r="J4658" s="204">
        <f t="shared" si="72"/>
        <v>0</v>
      </c>
      <c r="K4658" s="182"/>
      <c r="L4658" s="182"/>
      <c r="M4658" s="182"/>
      <c r="N4658" s="182"/>
      <c r="O4658" s="182"/>
      <c r="P4658" s="182"/>
    </row>
    <row r="4659" spans="2:16" x14ac:dyDescent="0.3">
      <c r="B4659" s="228"/>
      <c r="C4659" s="183"/>
      <c r="D4659" s="228"/>
      <c r="E4659" s="183"/>
      <c r="F4659" s="228"/>
      <c r="G4659" s="228"/>
      <c r="H4659" s="183"/>
      <c r="I4659" s="182"/>
      <c r="J4659" s="204">
        <f t="shared" si="72"/>
        <v>0</v>
      </c>
      <c r="K4659" s="182"/>
      <c r="L4659" s="182"/>
      <c r="M4659" s="182"/>
      <c r="N4659" s="182"/>
      <c r="O4659" s="182"/>
      <c r="P4659" s="182"/>
    </row>
    <row r="4660" spans="2:16" x14ac:dyDescent="0.3">
      <c r="B4660" s="228"/>
      <c r="C4660" s="183"/>
      <c r="D4660" s="228"/>
      <c r="E4660" s="183"/>
      <c r="F4660" s="228"/>
      <c r="G4660" s="228"/>
      <c r="H4660" s="183"/>
      <c r="I4660" s="182"/>
      <c r="J4660" s="204">
        <f t="shared" si="72"/>
        <v>0</v>
      </c>
      <c r="K4660" s="182"/>
      <c r="L4660" s="182"/>
      <c r="M4660" s="182"/>
      <c r="N4660" s="182"/>
      <c r="O4660" s="182"/>
      <c r="P4660" s="182"/>
    </row>
    <row r="4661" spans="2:16" x14ac:dyDescent="0.3">
      <c r="B4661" s="228"/>
      <c r="C4661" s="183"/>
      <c r="D4661" s="228"/>
      <c r="E4661" s="183"/>
      <c r="F4661" s="228"/>
      <c r="G4661" s="228"/>
      <c r="H4661" s="183"/>
      <c r="I4661" s="182"/>
      <c r="J4661" s="204">
        <f t="shared" si="72"/>
        <v>0</v>
      </c>
      <c r="K4661" s="182"/>
      <c r="L4661" s="182"/>
      <c r="M4661" s="182"/>
      <c r="N4661" s="182"/>
      <c r="O4661" s="182"/>
      <c r="P4661" s="182"/>
    </row>
    <row r="4662" spans="2:16" x14ac:dyDescent="0.3">
      <c r="B4662" s="228"/>
      <c r="C4662" s="183"/>
      <c r="D4662" s="228"/>
      <c r="E4662" s="183"/>
      <c r="F4662" s="228"/>
      <c r="G4662" s="228"/>
      <c r="H4662" s="183"/>
      <c r="I4662" s="182"/>
      <c r="J4662" s="204">
        <f t="shared" si="72"/>
        <v>0</v>
      </c>
      <c r="K4662" s="182"/>
      <c r="L4662" s="182"/>
      <c r="M4662" s="182"/>
      <c r="N4662" s="182"/>
      <c r="O4662" s="182"/>
      <c r="P4662" s="182"/>
    </row>
    <row r="4663" spans="2:16" x14ac:dyDescent="0.3">
      <c r="B4663" s="228"/>
      <c r="C4663" s="183"/>
      <c r="D4663" s="228"/>
      <c r="E4663" s="183"/>
      <c r="F4663" s="228"/>
      <c r="G4663" s="228"/>
      <c r="H4663" s="183"/>
      <c r="I4663" s="182"/>
      <c r="J4663" s="204">
        <f t="shared" si="72"/>
        <v>0</v>
      </c>
      <c r="K4663" s="182"/>
      <c r="L4663" s="182"/>
      <c r="M4663" s="182"/>
      <c r="N4663" s="182"/>
      <c r="O4663" s="182"/>
      <c r="P4663" s="182"/>
    </row>
    <row r="4664" spans="2:16" x14ac:dyDescent="0.3">
      <c r="B4664" s="228"/>
      <c r="C4664" s="183"/>
      <c r="D4664" s="228"/>
      <c r="E4664" s="183"/>
      <c r="F4664" s="228"/>
      <c r="G4664" s="228"/>
      <c r="H4664" s="183"/>
      <c r="I4664" s="182"/>
      <c r="J4664" s="204">
        <f t="shared" si="72"/>
        <v>0</v>
      </c>
      <c r="K4664" s="182"/>
      <c r="L4664" s="182"/>
      <c r="M4664" s="182"/>
      <c r="N4664" s="182"/>
      <c r="O4664" s="182"/>
      <c r="P4664" s="182"/>
    </row>
    <row r="4665" spans="2:16" x14ac:dyDescent="0.3">
      <c r="B4665" s="228"/>
      <c r="C4665" s="183"/>
      <c r="D4665" s="228"/>
      <c r="E4665" s="183"/>
      <c r="F4665" s="228"/>
      <c r="G4665" s="228"/>
      <c r="H4665" s="183"/>
      <c r="I4665" s="182"/>
      <c r="J4665" s="204">
        <f t="shared" si="72"/>
        <v>0</v>
      </c>
      <c r="K4665" s="182"/>
      <c r="L4665" s="182"/>
      <c r="M4665" s="182"/>
      <c r="N4665" s="182"/>
      <c r="O4665" s="182"/>
      <c r="P4665" s="182"/>
    </row>
    <row r="4666" spans="2:16" x14ac:dyDescent="0.3">
      <c r="B4666" s="228"/>
      <c r="C4666" s="183"/>
      <c r="D4666" s="228"/>
      <c r="E4666" s="183"/>
      <c r="F4666" s="228"/>
      <c r="G4666" s="228"/>
      <c r="H4666" s="183"/>
      <c r="I4666" s="182"/>
      <c r="J4666" s="204">
        <f t="shared" si="72"/>
        <v>0</v>
      </c>
      <c r="K4666" s="182"/>
      <c r="L4666" s="182"/>
      <c r="M4666" s="182"/>
      <c r="N4666" s="182"/>
      <c r="O4666" s="182"/>
      <c r="P4666" s="182"/>
    </row>
    <row r="4667" spans="2:16" x14ac:dyDescent="0.3">
      <c r="B4667" s="228"/>
      <c r="C4667" s="183"/>
      <c r="D4667" s="228"/>
      <c r="E4667" s="183"/>
      <c r="F4667" s="228"/>
      <c r="G4667" s="228"/>
      <c r="H4667" s="183"/>
      <c r="I4667" s="182"/>
      <c r="J4667" s="204">
        <f t="shared" si="72"/>
        <v>0</v>
      </c>
      <c r="K4667" s="182"/>
      <c r="L4667" s="182"/>
      <c r="M4667" s="182"/>
      <c r="N4667" s="182"/>
      <c r="O4667" s="182"/>
      <c r="P4667" s="182"/>
    </row>
    <row r="4668" spans="2:16" x14ac:dyDescent="0.3">
      <c r="B4668" s="228"/>
      <c r="C4668" s="183"/>
      <c r="D4668" s="228"/>
      <c r="E4668" s="183"/>
      <c r="F4668" s="228"/>
      <c r="G4668" s="228"/>
      <c r="H4668" s="183"/>
      <c r="I4668" s="182"/>
      <c r="J4668" s="204">
        <f t="shared" si="72"/>
        <v>0</v>
      </c>
      <c r="K4668" s="182"/>
      <c r="L4668" s="182"/>
      <c r="M4668" s="182"/>
      <c r="N4668" s="182"/>
      <c r="O4668" s="182"/>
      <c r="P4668" s="182"/>
    </row>
    <row r="4669" spans="2:16" x14ac:dyDescent="0.3">
      <c r="B4669" s="228"/>
      <c r="C4669" s="183"/>
      <c r="D4669" s="228"/>
      <c r="E4669" s="183"/>
      <c r="F4669" s="228"/>
      <c r="G4669" s="228"/>
      <c r="H4669" s="183"/>
      <c r="I4669" s="182"/>
      <c r="J4669" s="204">
        <f t="shared" si="72"/>
        <v>0</v>
      </c>
      <c r="K4669" s="182"/>
      <c r="L4669" s="182"/>
      <c r="M4669" s="182"/>
      <c r="N4669" s="182"/>
      <c r="O4669" s="182"/>
      <c r="P4669" s="182"/>
    </row>
    <row r="4670" spans="2:16" x14ac:dyDescent="0.3">
      <c r="B4670" s="228"/>
      <c r="C4670" s="183"/>
      <c r="D4670" s="228"/>
      <c r="E4670" s="183"/>
      <c r="F4670" s="228"/>
      <c r="G4670" s="228"/>
      <c r="H4670" s="183"/>
      <c r="I4670" s="182"/>
      <c r="J4670" s="204">
        <f t="shared" si="72"/>
        <v>0</v>
      </c>
      <c r="K4670" s="182"/>
      <c r="L4670" s="182"/>
      <c r="M4670" s="182"/>
      <c r="N4670" s="182"/>
      <c r="O4670" s="182"/>
      <c r="P4670" s="182"/>
    </row>
    <row r="4671" spans="2:16" x14ac:dyDescent="0.3">
      <c r="B4671" s="228"/>
      <c r="C4671" s="183"/>
      <c r="D4671" s="228"/>
      <c r="E4671" s="183"/>
      <c r="F4671" s="228"/>
      <c r="G4671" s="228"/>
      <c r="H4671" s="183"/>
      <c r="I4671" s="182"/>
      <c r="J4671" s="204">
        <f t="shared" si="72"/>
        <v>0</v>
      </c>
      <c r="K4671" s="182"/>
      <c r="L4671" s="182"/>
      <c r="M4671" s="182"/>
      <c r="N4671" s="182"/>
      <c r="O4671" s="182"/>
      <c r="P4671" s="182"/>
    </row>
    <row r="4672" spans="2:16" x14ac:dyDescent="0.3">
      <c r="B4672" s="228"/>
      <c r="C4672" s="183"/>
      <c r="D4672" s="228"/>
      <c r="E4672" s="183"/>
      <c r="F4672" s="228"/>
      <c r="G4672" s="228"/>
      <c r="H4672" s="183"/>
      <c r="I4672" s="182"/>
      <c r="J4672" s="204">
        <f t="shared" si="72"/>
        <v>0</v>
      </c>
      <c r="K4672" s="182"/>
      <c r="L4672" s="182"/>
      <c r="M4672" s="182"/>
      <c r="N4672" s="182"/>
      <c r="O4672" s="182"/>
      <c r="P4672" s="182"/>
    </row>
    <row r="4673" spans="2:16" x14ac:dyDescent="0.3">
      <c r="B4673" s="228"/>
      <c r="C4673" s="183"/>
      <c r="D4673" s="228"/>
      <c r="E4673" s="183"/>
      <c r="F4673" s="228"/>
      <c r="G4673" s="228"/>
      <c r="H4673" s="183"/>
      <c r="I4673" s="182"/>
      <c r="J4673" s="204">
        <f t="shared" si="72"/>
        <v>0</v>
      </c>
      <c r="K4673" s="182"/>
      <c r="L4673" s="182"/>
      <c r="M4673" s="182"/>
      <c r="N4673" s="182"/>
      <c r="O4673" s="182"/>
      <c r="P4673" s="182"/>
    </row>
    <row r="4674" spans="2:16" x14ac:dyDescent="0.3">
      <c r="B4674" s="228"/>
      <c r="C4674" s="183"/>
      <c r="D4674" s="228"/>
      <c r="E4674" s="183"/>
      <c r="F4674" s="228"/>
      <c r="G4674" s="228"/>
      <c r="H4674" s="183"/>
      <c r="I4674" s="182"/>
      <c r="J4674" s="204">
        <f t="shared" si="72"/>
        <v>0</v>
      </c>
      <c r="K4674" s="182"/>
      <c r="L4674" s="182"/>
      <c r="M4674" s="182"/>
      <c r="N4674" s="182"/>
      <c r="O4674" s="182"/>
      <c r="P4674" s="182"/>
    </row>
    <row r="4675" spans="2:16" x14ac:dyDescent="0.3">
      <c r="B4675" s="228"/>
      <c r="C4675" s="183"/>
      <c r="D4675" s="228"/>
      <c r="E4675" s="183"/>
      <c r="F4675" s="228"/>
      <c r="G4675" s="228"/>
      <c r="H4675" s="183"/>
      <c r="I4675" s="182"/>
      <c r="J4675" s="204">
        <f t="shared" si="72"/>
        <v>0</v>
      </c>
      <c r="K4675" s="182"/>
      <c r="L4675" s="182"/>
      <c r="M4675" s="182"/>
      <c r="N4675" s="182"/>
      <c r="O4675" s="182"/>
      <c r="P4675" s="182"/>
    </row>
    <row r="4676" spans="2:16" x14ac:dyDescent="0.3">
      <c r="B4676" s="228"/>
      <c r="C4676" s="183"/>
      <c r="D4676" s="228"/>
      <c r="E4676" s="183"/>
      <c r="F4676" s="228"/>
      <c r="G4676" s="228"/>
      <c r="H4676" s="183"/>
      <c r="I4676" s="182"/>
      <c r="J4676" s="204">
        <f t="shared" si="72"/>
        <v>0</v>
      </c>
      <c r="K4676" s="182"/>
      <c r="L4676" s="182"/>
      <c r="M4676" s="182"/>
      <c r="N4676" s="182"/>
      <c r="O4676" s="182"/>
      <c r="P4676" s="182"/>
    </row>
    <row r="4677" spans="2:16" x14ac:dyDescent="0.3">
      <c r="B4677" s="228"/>
      <c r="C4677" s="183"/>
      <c r="D4677" s="228"/>
      <c r="E4677" s="183"/>
      <c r="F4677" s="228"/>
      <c r="G4677" s="228"/>
      <c r="H4677" s="183"/>
      <c r="I4677" s="182"/>
      <c r="J4677" s="204">
        <f t="shared" si="72"/>
        <v>0</v>
      </c>
      <c r="K4677" s="182"/>
      <c r="L4677" s="182"/>
      <c r="M4677" s="182"/>
      <c r="N4677" s="182"/>
      <c r="O4677" s="182"/>
      <c r="P4677" s="182"/>
    </row>
    <row r="4678" spans="2:16" x14ac:dyDescent="0.3">
      <c r="B4678" s="228"/>
      <c r="C4678" s="183"/>
      <c r="D4678" s="228"/>
      <c r="E4678" s="183"/>
      <c r="F4678" s="228"/>
      <c r="G4678" s="228"/>
      <c r="H4678" s="183"/>
      <c r="I4678" s="182"/>
      <c r="J4678" s="204">
        <f t="shared" ref="J4678:J4741" si="73">IFERROR(MAX(0,I4678*((MIN(G4678,45322)-MAX(F4678,44958))/(G4678-F4678))),0)</f>
        <v>0</v>
      </c>
      <c r="K4678" s="182"/>
      <c r="L4678" s="182"/>
      <c r="M4678" s="182"/>
      <c r="N4678" s="182"/>
      <c r="O4678" s="182"/>
      <c r="P4678" s="182"/>
    </row>
    <row r="4679" spans="2:16" x14ac:dyDescent="0.3">
      <c r="B4679" s="228"/>
      <c r="C4679" s="183"/>
      <c r="D4679" s="228"/>
      <c r="E4679" s="183"/>
      <c r="F4679" s="228"/>
      <c r="G4679" s="228"/>
      <c r="H4679" s="183"/>
      <c r="I4679" s="182"/>
      <c r="J4679" s="204">
        <f t="shared" si="73"/>
        <v>0</v>
      </c>
      <c r="K4679" s="182"/>
      <c r="L4679" s="182"/>
      <c r="M4679" s="182"/>
      <c r="N4679" s="182"/>
      <c r="O4679" s="182"/>
      <c r="P4679" s="182"/>
    </row>
    <row r="4680" spans="2:16" x14ac:dyDescent="0.3">
      <c r="B4680" s="228"/>
      <c r="C4680" s="183"/>
      <c r="D4680" s="228"/>
      <c r="E4680" s="183"/>
      <c r="F4680" s="228"/>
      <c r="G4680" s="228"/>
      <c r="H4680" s="183"/>
      <c r="I4680" s="182"/>
      <c r="J4680" s="204">
        <f t="shared" si="73"/>
        <v>0</v>
      </c>
      <c r="K4680" s="182"/>
      <c r="L4680" s="182"/>
      <c r="M4680" s="182"/>
      <c r="N4680" s="182"/>
      <c r="O4680" s="182"/>
      <c r="P4680" s="182"/>
    </row>
    <row r="4681" spans="2:16" x14ac:dyDescent="0.3">
      <c r="B4681" s="228"/>
      <c r="C4681" s="183"/>
      <c r="D4681" s="228"/>
      <c r="E4681" s="183"/>
      <c r="F4681" s="228"/>
      <c r="G4681" s="228"/>
      <c r="H4681" s="183"/>
      <c r="I4681" s="182"/>
      <c r="J4681" s="204">
        <f t="shared" si="73"/>
        <v>0</v>
      </c>
      <c r="K4681" s="182"/>
      <c r="L4681" s="182"/>
      <c r="M4681" s="182"/>
      <c r="N4681" s="182"/>
      <c r="O4681" s="182"/>
      <c r="P4681" s="182"/>
    </row>
    <row r="4682" spans="2:16" x14ac:dyDescent="0.3">
      <c r="B4682" s="228"/>
      <c r="C4682" s="183"/>
      <c r="D4682" s="228"/>
      <c r="E4682" s="183"/>
      <c r="F4682" s="228"/>
      <c r="G4682" s="228"/>
      <c r="H4682" s="183"/>
      <c r="I4682" s="182"/>
      <c r="J4682" s="204">
        <f t="shared" si="73"/>
        <v>0</v>
      </c>
      <c r="K4682" s="182"/>
      <c r="L4682" s="182"/>
      <c r="M4682" s="182"/>
      <c r="N4682" s="182"/>
      <c r="O4682" s="182"/>
      <c r="P4682" s="182"/>
    </row>
    <row r="4683" spans="2:16" x14ac:dyDescent="0.3">
      <c r="B4683" s="228"/>
      <c r="C4683" s="183"/>
      <c r="D4683" s="228"/>
      <c r="E4683" s="183"/>
      <c r="F4683" s="228"/>
      <c r="G4683" s="228"/>
      <c r="H4683" s="183"/>
      <c r="I4683" s="182"/>
      <c r="J4683" s="204">
        <f t="shared" si="73"/>
        <v>0</v>
      </c>
      <c r="K4683" s="182"/>
      <c r="L4683" s="182"/>
      <c r="M4683" s="182"/>
      <c r="N4683" s="182"/>
      <c r="O4683" s="182"/>
      <c r="P4683" s="182"/>
    </row>
    <row r="4684" spans="2:16" x14ac:dyDescent="0.3">
      <c r="B4684" s="228"/>
      <c r="C4684" s="183"/>
      <c r="D4684" s="228"/>
      <c r="E4684" s="183"/>
      <c r="F4684" s="228"/>
      <c r="G4684" s="228"/>
      <c r="H4684" s="183"/>
      <c r="I4684" s="182"/>
      <c r="J4684" s="204">
        <f t="shared" si="73"/>
        <v>0</v>
      </c>
      <c r="K4684" s="182"/>
      <c r="L4684" s="182"/>
      <c r="M4684" s="182"/>
      <c r="N4684" s="182"/>
      <c r="O4684" s="182"/>
      <c r="P4684" s="182"/>
    </row>
    <row r="4685" spans="2:16" x14ac:dyDescent="0.3">
      <c r="B4685" s="228"/>
      <c r="C4685" s="183"/>
      <c r="D4685" s="228"/>
      <c r="E4685" s="183"/>
      <c r="F4685" s="228"/>
      <c r="G4685" s="228"/>
      <c r="H4685" s="183"/>
      <c r="I4685" s="182"/>
      <c r="J4685" s="204">
        <f t="shared" si="73"/>
        <v>0</v>
      </c>
      <c r="K4685" s="182"/>
      <c r="L4685" s="182"/>
      <c r="M4685" s="182"/>
      <c r="N4685" s="182"/>
      <c r="O4685" s="182"/>
      <c r="P4685" s="182"/>
    </row>
    <row r="4686" spans="2:16" x14ac:dyDescent="0.3">
      <c r="B4686" s="228"/>
      <c r="C4686" s="183"/>
      <c r="D4686" s="228"/>
      <c r="E4686" s="183"/>
      <c r="F4686" s="228"/>
      <c r="G4686" s="228"/>
      <c r="H4686" s="183"/>
      <c r="I4686" s="182"/>
      <c r="J4686" s="204">
        <f t="shared" si="73"/>
        <v>0</v>
      </c>
      <c r="K4686" s="182"/>
      <c r="L4686" s="182"/>
      <c r="M4686" s="182"/>
      <c r="N4686" s="182"/>
      <c r="O4686" s="182"/>
      <c r="P4686" s="182"/>
    </row>
    <row r="4687" spans="2:16" x14ac:dyDescent="0.3">
      <c r="B4687" s="228"/>
      <c r="C4687" s="183"/>
      <c r="D4687" s="228"/>
      <c r="E4687" s="183"/>
      <c r="F4687" s="228"/>
      <c r="G4687" s="228"/>
      <c r="H4687" s="183"/>
      <c r="I4687" s="182"/>
      <c r="J4687" s="204">
        <f t="shared" si="73"/>
        <v>0</v>
      </c>
      <c r="K4687" s="182"/>
      <c r="L4687" s="182"/>
      <c r="M4687" s="182"/>
      <c r="N4687" s="182"/>
      <c r="O4687" s="182"/>
      <c r="P4687" s="182"/>
    </row>
    <row r="4688" spans="2:16" x14ac:dyDescent="0.3">
      <c r="B4688" s="228"/>
      <c r="C4688" s="183"/>
      <c r="D4688" s="228"/>
      <c r="E4688" s="183"/>
      <c r="F4688" s="228"/>
      <c r="G4688" s="228"/>
      <c r="H4688" s="183"/>
      <c r="I4688" s="182"/>
      <c r="J4688" s="204">
        <f t="shared" si="73"/>
        <v>0</v>
      </c>
      <c r="K4688" s="182"/>
      <c r="L4688" s="182"/>
      <c r="M4688" s="182"/>
      <c r="N4688" s="182"/>
      <c r="O4688" s="182"/>
      <c r="P4688" s="182"/>
    </row>
    <row r="4689" spans="2:16" x14ac:dyDescent="0.3">
      <c r="B4689" s="228"/>
      <c r="C4689" s="183"/>
      <c r="D4689" s="228"/>
      <c r="E4689" s="183"/>
      <c r="F4689" s="228"/>
      <c r="G4689" s="228"/>
      <c r="H4689" s="183"/>
      <c r="I4689" s="182"/>
      <c r="J4689" s="204">
        <f t="shared" si="73"/>
        <v>0</v>
      </c>
      <c r="K4689" s="182"/>
      <c r="L4689" s="182"/>
      <c r="M4689" s="182"/>
      <c r="N4689" s="182"/>
      <c r="O4689" s="182"/>
      <c r="P4689" s="182"/>
    </row>
    <row r="4690" spans="2:16" x14ac:dyDescent="0.3">
      <c r="B4690" s="228"/>
      <c r="C4690" s="183"/>
      <c r="D4690" s="228"/>
      <c r="E4690" s="183"/>
      <c r="F4690" s="228"/>
      <c r="G4690" s="228"/>
      <c r="H4690" s="183"/>
      <c r="I4690" s="182"/>
      <c r="J4690" s="204">
        <f t="shared" si="73"/>
        <v>0</v>
      </c>
      <c r="K4690" s="182"/>
      <c r="L4690" s="182"/>
      <c r="M4690" s="182"/>
      <c r="N4690" s="182"/>
      <c r="O4690" s="182"/>
      <c r="P4690" s="182"/>
    </row>
    <row r="4691" spans="2:16" x14ac:dyDescent="0.3">
      <c r="B4691" s="228"/>
      <c r="C4691" s="183"/>
      <c r="D4691" s="228"/>
      <c r="E4691" s="183"/>
      <c r="F4691" s="228"/>
      <c r="G4691" s="228"/>
      <c r="H4691" s="183"/>
      <c r="I4691" s="182"/>
      <c r="J4691" s="204">
        <f t="shared" si="73"/>
        <v>0</v>
      </c>
      <c r="K4691" s="182"/>
      <c r="L4691" s="182"/>
      <c r="M4691" s="182"/>
      <c r="N4691" s="182"/>
      <c r="O4691" s="182"/>
      <c r="P4691" s="182"/>
    </row>
    <row r="4692" spans="2:16" x14ac:dyDescent="0.3">
      <c r="B4692" s="228"/>
      <c r="C4692" s="183"/>
      <c r="D4692" s="228"/>
      <c r="E4692" s="183"/>
      <c r="F4692" s="228"/>
      <c r="G4692" s="228"/>
      <c r="H4692" s="183"/>
      <c r="I4692" s="182"/>
      <c r="J4692" s="204">
        <f t="shared" si="73"/>
        <v>0</v>
      </c>
      <c r="K4692" s="182"/>
      <c r="L4692" s="182"/>
      <c r="M4692" s="182"/>
      <c r="N4692" s="182"/>
      <c r="O4692" s="182"/>
      <c r="P4692" s="182"/>
    </row>
    <row r="4693" spans="2:16" x14ac:dyDescent="0.3">
      <c r="B4693" s="228"/>
      <c r="C4693" s="183"/>
      <c r="D4693" s="228"/>
      <c r="E4693" s="183"/>
      <c r="F4693" s="228"/>
      <c r="G4693" s="228"/>
      <c r="H4693" s="183"/>
      <c r="I4693" s="182"/>
      <c r="J4693" s="204">
        <f t="shared" si="73"/>
        <v>0</v>
      </c>
      <c r="K4693" s="182"/>
      <c r="L4693" s="182"/>
      <c r="M4693" s="182"/>
      <c r="N4693" s="182"/>
      <c r="O4693" s="182"/>
      <c r="P4693" s="182"/>
    </row>
    <row r="4694" spans="2:16" x14ac:dyDescent="0.3">
      <c r="B4694" s="228"/>
      <c r="C4694" s="183"/>
      <c r="D4694" s="228"/>
      <c r="E4694" s="183"/>
      <c r="F4694" s="228"/>
      <c r="G4694" s="228"/>
      <c r="H4694" s="183"/>
      <c r="I4694" s="182"/>
      <c r="J4694" s="204">
        <f t="shared" si="73"/>
        <v>0</v>
      </c>
      <c r="K4694" s="182"/>
      <c r="L4694" s="182"/>
      <c r="M4694" s="182"/>
      <c r="N4694" s="182"/>
      <c r="O4694" s="182"/>
      <c r="P4694" s="182"/>
    </row>
    <row r="4695" spans="2:16" x14ac:dyDescent="0.3">
      <c r="B4695" s="228"/>
      <c r="C4695" s="183"/>
      <c r="D4695" s="228"/>
      <c r="E4695" s="183"/>
      <c r="F4695" s="228"/>
      <c r="G4695" s="228"/>
      <c r="H4695" s="183"/>
      <c r="I4695" s="182"/>
      <c r="J4695" s="204">
        <f t="shared" si="73"/>
        <v>0</v>
      </c>
      <c r="K4695" s="182"/>
      <c r="L4695" s="182"/>
      <c r="M4695" s="182"/>
      <c r="N4695" s="182"/>
      <c r="O4695" s="182"/>
      <c r="P4695" s="182"/>
    </row>
    <row r="4696" spans="2:16" x14ac:dyDescent="0.3">
      <c r="B4696" s="228"/>
      <c r="C4696" s="183"/>
      <c r="D4696" s="228"/>
      <c r="E4696" s="183"/>
      <c r="F4696" s="228"/>
      <c r="G4696" s="228"/>
      <c r="H4696" s="183"/>
      <c r="I4696" s="182"/>
      <c r="J4696" s="204">
        <f t="shared" si="73"/>
        <v>0</v>
      </c>
      <c r="K4696" s="182"/>
      <c r="L4696" s="182"/>
      <c r="M4696" s="182"/>
      <c r="N4696" s="182"/>
      <c r="O4696" s="182"/>
      <c r="P4696" s="182"/>
    </row>
    <row r="4697" spans="2:16" x14ac:dyDescent="0.3">
      <c r="B4697" s="228"/>
      <c r="C4697" s="183"/>
      <c r="D4697" s="228"/>
      <c r="E4697" s="183"/>
      <c r="F4697" s="228"/>
      <c r="G4697" s="228"/>
      <c r="H4697" s="183"/>
      <c r="I4697" s="182"/>
      <c r="J4697" s="204">
        <f t="shared" si="73"/>
        <v>0</v>
      </c>
      <c r="K4697" s="182"/>
      <c r="L4697" s="182"/>
      <c r="M4697" s="182"/>
      <c r="N4697" s="182"/>
      <c r="O4697" s="182"/>
      <c r="P4697" s="182"/>
    </row>
    <row r="4698" spans="2:16" x14ac:dyDescent="0.3">
      <c r="B4698" s="228"/>
      <c r="C4698" s="183"/>
      <c r="D4698" s="228"/>
      <c r="E4698" s="183"/>
      <c r="F4698" s="228"/>
      <c r="G4698" s="228"/>
      <c r="H4698" s="183"/>
      <c r="I4698" s="182"/>
      <c r="J4698" s="204">
        <f t="shared" si="73"/>
        <v>0</v>
      </c>
      <c r="K4698" s="182"/>
      <c r="L4698" s="182"/>
      <c r="M4698" s="182"/>
      <c r="N4698" s="182"/>
      <c r="O4698" s="182"/>
      <c r="P4698" s="182"/>
    </row>
    <row r="4699" spans="2:16" x14ac:dyDescent="0.3">
      <c r="B4699" s="228"/>
      <c r="C4699" s="183"/>
      <c r="D4699" s="228"/>
      <c r="E4699" s="183"/>
      <c r="F4699" s="228"/>
      <c r="G4699" s="228"/>
      <c r="H4699" s="183"/>
      <c r="I4699" s="182"/>
      <c r="J4699" s="204">
        <f t="shared" si="73"/>
        <v>0</v>
      </c>
      <c r="K4699" s="182"/>
      <c r="L4699" s="182"/>
      <c r="M4699" s="182"/>
      <c r="N4699" s="182"/>
      <c r="O4699" s="182"/>
      <c r="P4699" s="182"/>
    </row>
    <row r="4700" spans="2:16" x14ac:dyDescent="0.3">
      <c r="B4700" s="228"/>
      <c r="C4700" s="183"/>
      <c r="D4700" s="228"/>
      <c r="E4700" s="183"/>
      <c r="F4700" s="228"/>
      <c r="G4700" s="228"/>
      <c r="H4700" s="183"/>
      <c r="I4700" s="182"/>
      <c r="J4700" s="204">
        <f t="shared" si="73"/>
        <v>0</v>
      </c>
      <c r="K4700" s="182"/>
      <c r="L4700" s="182"/>
      <c r="M4700" s="182"/>
      <c r="N4700" s="182"/>
      <c r="O4700" s="182"/>
      <c r="P4700" s="182"/>
    </row>
    <row r="4701" spans="2:16" x14ac:dyDescent="0.3">
      <c r="B4701" s="228"/>
      <c r="C4701" s="183"/>
      <c r="D4701" s="228"/>
      <c r="E4701" s="183"/>
      <c r="F4701" s="228"/>
      <c r="G4701" s="228"/>
      <c r="H4701" s="183"/>
      <c r="I4701" s="182"/>
      <c r="J4701" s="204">
        <f t="shared" si="73"/>
        <v>0</v>
      </c>
      <c r="K4701" s="182"/>
      <c r="L4701" s="182"/>
      <c r="M4701" s="182"/>
      <c r="N4701" s="182"/>
      <c r="O4701" s="182"/>
      <c r="P4701" s="182"/>
    </row>
    <row r="4702" spans="2:16" x14ac:dyDescent="0.3">
      <c r="B4702" s="228"/>
      <c r="C4702" s="183"/>
      <c r="D4702" s="228"/>
      <c r="E4702" s="183"/>
      <c r="F4702" s="228"/>
      <c r="G4702" s="228"/>
      <c r="H4702" s="183"/>
      <c r="I4702" s="182"/>
      <c r="J4702" s="204">
        <f t="shared" si="73"/>
        <v>0</v>
      </c>
      <c r="K4702" s="182"/>
      <c r="L4702" s="182"/>
      <c r="M4702" s="182"/>
      <c r="N4702" s="182"/>
      <c r="O4702" s="182"/>
      <c r="P4702" s="182"/>
    </row>
    <row r="4703" spans="2:16" x14ac:dyDescent="0.3">
      <c r="B4703" s="228"/>
      <c r="C4703" s="183"/>
      <c r="D4703" s="228"/>
      <c r="E4703" s="183"/>
      <c r="F4703" s="228"/>
      <c r="G4703" s="228"/>
      <c r="H4703" s="183"/>
      <c r="I4703" s="182"/>
      <c r="J4703" s="204">
        <f t="shared" si="73"/>
        <v>0</v>
      </c>
      <c r="K4703" s="182"/>
      <c r="L4703" s="182"/>
      <c r="M4703" s="182"/>
      <c r="N4703" s="182"/>
      <c r="O4703" s="182"/>
      <c r="P4703" s="182"/>
    </row>
    <row r="4704" spans="2:16" x14ac:dyDescent="0.3">
      <c r="B4704" s="228"/>
      <c r="C4704" s="183"/>
      <c r="D4704" s="228"/>
      <c r="E4704" s="183"/>
      <c r="F4704" s="228"/>
      <c r="G4704" s="228"/>
      <c r="H4704" s="183"/>
      <c r="I4704" s="182"/>
      <c r="J4704" s="204">
        <f t="shared" si="73"/>
        <v>0</v>
      </c>
      <c r="K4704" s="182"/>
      <c r="L4704" s="182"/>
      <c r="M4704" s="182"/>
      <c r="N4704" s="182"/>
      <c r="O4704" s="182"/>
      <c r="P4704" s="182"/>
    </row>
    <row r="4705" spans="2:16" x14ac:dyDescent="0.3">
      <c r="B4705" s="228"/>
      <c r="C4705" s="183"/>
      <c r="D4705" s="228"/>
      <c r="E4705" s="183"/>
      <c r="F4705" s="228"/>
      <c r="G4705" s="228"/>
      <c r="H4705" s="183"/>
      <c r="I4705" s="182"/>
      <c r="J4705" s="204">
        <f t="shared" si="73"/>
        <v>0</v>
      </c>
      <c r="K4705" s="182"/>
      <c r="L4705" s="182"/>
      <c r="M4705" s="182"/>
      <c r="N4705" s="182"/>
      <c r="O4705" s="182"/>
      <c r="P4705" s="182"/>
    </row>
    <row r="4706" spans="2:16" x14ac:dyDescent="0.3">
      <c r="B4706" s="228"/>
      <c r="C4706" s="183"/>
      <c r="D4706" s="228"/>
      <c r="E4706" s="183"/>
      <c r="F4706" s="228"/>
      <c r="G4706" s="228"/>
      <c r="H4706" s="183"/>
      <c r="I4706" s="182"/>
      <c r="J4706" s="204">
        <f t="shared" si="73"/>
        <v>0</v>
      </c>
      <c r="K4706" s="182"/>
      <c r="L4706" s="182"/>
      <c r="M4706" s="182"/>
      <c r="N4706" s="182"/>
      <c r="O4706" s="182"/>
      <c r="P4706" s="182"/>
    </row>
    <row r="4707" spans="2:16" x14ac:dyDescent="0.3">
      <c r="B4707" s="228"/>
      <c r="C4707" s="183"/>
      <c r="D4707" s="228"/>
      <c r="E4707" s="183"/>
      <c r="F4707" s="228"/>
      <c r="G4707" s="228"/>
      <c r="H4707" s="183"/>
      <c r="I4707" s="182"/>
      <c r="J4707" s="204">
        <f t="shared" si="73"/>
        <v>0</v>
      </c>
      <c r="K4707" s="182"/>
      <c r="L4707" s="182"/>
      <c r="M4707" s="182"/>
      <c r="N4707" s="182"/>
      <c r="O4707" s="182"/>
      <c r="P4707" s="182"/>
    </row>
    <row r="4708" spans="2:16" x14ac:dyDescent="0.3">
      <c r="B4708" s="228"/>
      <c r="C4708" s="183"/>
      <c r="D4708" s="228"/>
      <c r="E4708" s="183"/>
      <c r="F4708" s="228"/>
      <c r="G4708" s="228"/>
      <c r="H4708" s="183"/>
      <c r="I4708" s="182"/>
      <c r="J4708" s="204">
        <f t="shared" si="73"/>
        <v>0</v>
      </c>
      <c r="K4708" s="182"/>
      <c r="L4708" s="182"/>
      <c r="M4708" s="182"/>
      <c r="N4708" s="182"/>
      <c r="O4708" s="182"/>
      <c r="P4708" s="182"/>
    </row>
    <row r="4709" spans="2:16" x14ac:dyDescent="0.3">
      <c r="B4709" s="228"/>
      <c r="C4709" s="183"/>
      <c r="D4709" s="228"/>
      <c r="E4709" s="183"/>
      <c r="F4709" s="228"/>
      <c r="G4709" s="228"/>
      <c r="H4709" s="183"/>
      <c r="I4709" s="182"/>
      <c r="J4709" s="204">
        <f t="shared" si="73"/>
        <v>0</v>
      </c>
      <c r="K4709" s="182"/>
      <c r="L4709" s="182"/>
      <c r="M4709" s="182"/>
      <c r="N4709" s="182"/>
      <c r="O4709" s="182"/>
      <c r="P4709" s="182"/>
    </row>
    <row r="4710" spans="2:16" x14ac:dyDescent="0.3">
      <c r="B4710" s="228"/>
      <c r="C4710" s="183"/>
      <c r="D4710" s="228"/>
      <c r="E4710" s="183"/>
      <c r="F4710" s="228"/>
      <c r="G4710" s="228"/>
      <c r="H4710" s="183"/>
      <c r="I4710" s="182"/>
      <c r="J4710" s="204">
        <f t="shared" si="73"/>
        <v>0</v>
      </c>
      <c r="K4710" s="182"/>
      <c r="L4710" s="182"/>
      <c r="M4710" s="182"/>
      <c r="N4710" s="182"/>
      <c r="O4710" s="182"/>
      <c r="P4710" s="182"/>
    </row>
    <row r="4711" spans="2:16" x14ac:dyDescent="0.3">
      <c r="B4711" s="228"/>
      <c r="C4711" s="183"/>
      <c r="D4711" s="228"/>
      <c r="E4711" s="183"/>
      <c r="F4711" s="228"/>
      <c r="G4711" s="228"/>
      <c r="H4711" s="183"/>
      <c r="I4711" s="182"/>
      <c r="J4711" s="204">
        <f t="shared" si="73"/>
        <v>0</v>
      </c>
      <c r="K4711" s="182"/>
      <c r="L4711" s="182"/>
      <c r="M4711" s="182"/>
      <c r="N4711" s="182"/>
      <c r="O4711" s="182"/>
      <c r="P4711" s="182"/>
    </row>
    <row r="4712" spans="2:16" x14ac:dyDescent="0.3">
      <c r="B4712" s="228"/>
      <c r="C4712" s="183"/>
      <c r="D4712" s="228"/>
      <c r="E4712" s="183"/>
      <c r="F4712" s="228"/>
      <c r="G4712" s="228"/>
      <c r="H4712" s="183"/>
      <c r="I4712" s="182"/>
      <c r="J4712" s="204">
        <f t="shared" si="73"/>
        <v>0</v>
      </c>
      <c r="K4712" s="182"/>
      <c r="L4712" s="182"/>
      <c r="M4712" s="182"/>
      <c r="N4712" s="182"/>
      <c r="O4712" s="182"/>
      <c r="P4712" s="182"/>
    </row>
    <row r="4713" spans="2:16" x14ac:dyDescent="0.3">
      <c r="B4713" s="228"/>
      <c r="C4713" s="183"/>
      <c r="D4713" s="228"/>
      <c r="E4713" s="183"/>
      <c r="F4713" s="228"/>
      <c r="G4713" s="228"/>
      <c r="H4713" s="183"/>
      <c r="I4713" s="182"/>
      <c r="J4713" s="204">
        <f t="shared" si="73"/>
        <v>0</v>
      </c>
      <c r="K4713" s="182"/>
      <c r="L4713" s="182"/>
      <c r="M4713" s="182"/>
      <c r="N4713" s="182"/>
      <c r="O4713" s="182"/>
      <c r="P4713" s="182"/>
    </row>
    <row r="4714" spans="2:16" x14ac:dyDescent="0.3">
      <c r="B4714" s="228"/>
      <c r="C4714" s="183"/>
      <c r="D4714" s="228"/>
      <c r="E4714" s="183"/>
      <c r="F4714" s="228"/>
      <c r="G4714" s="228"/>
      <c r="H4714" s="183"/>
      <c r="I4714" s="182"/>
      <c r="J4714" s="204">
        <f t="shared" si="73"/>
        <v>0</v>
      </c>
      <c r="K4714" s="182"/>
      <c r="L4714" s="182"/>
      <c r="M4714" s="182"/>
      <c r="N4714" s="182"/>
      <c r="O4714" s="182"/>
      <c r="P4714" s="182"/>
    </row>
    <row r="4715" spans="2:16" x14ac:dyDescent="0.3">
      <c r="B4715" s="228"/>
      <c r="C4715" s="183"/>
      <c r="D4715" s="228"/>
      <c r="E4715" s="183"/>
      <c r="F4715" s="228"/>
      <c r="G4715" s="228"/>
      <c r="H4715" s="183"/>
      <c r="I4715" s="182"/>
      <c r="J4715" s="204">
        <f t="shared" si="73"/>
        <v>0</v>
      </c>
      <c r="K4715" s="182"/>
      <c r="L4715" s="182"/>
      <c r="M4715" s="182"/>
      <c r="N4715" s="182"/>
      <c r="O4715" s="182"/>
      <c r="P4715" s="182"/>
    </row>
    <row r="4716" spans="2:16" x14ac:dyDescent="0.3">
      <c r="B4716" s="228"/>
      <c r="C4716" s="183"/>
      <c r="D4716" s="228"/>
      <c r="E4716" s="183"/>
      <c r="F4716" s="228"/>
      <c r="G4716" s="228"/>
      <c r="H4716" s="183"/>
      <c r="I4716" s="182"/>
      <c r="J4716" s="204">
        <f t="shared" si="73"/>
        <v>0</v>
      </c>
      <c r="K4716" s="182"/>
      <c r="L4716" s="182"/>
      <c r="M4716" s="182"/>
      <c r="N4716" s="182"/>
      <c r="O4716" s="182"/>
      <c r="P4716" s="182"/>
    </row>
    <row r="4717" spans="2:16" x14ac:dyDescent="0.3">
      <c r="B4717" s="228"/>
      <c r="C4717" s="183"/>
      <c r="D4717" s="228"/>
      <c r="E4717" s="183"/>
      <c r="F4717" s="228"/>
      <c r="G4717" s="228"/>
      <c r="H4717" s="183"/>
      <c r="I4717" s="182"/>
      <c r="J4717" s="204">
        <f t="shared" si="73"/>
        <v>0</v>
      </c>
      <c r="K4717" s="182"/>
      <c r="L4717" s="182"/>
      <c r="M4717" s="182"/>
      <c r="N4717" s="182"/>
      <c r="O4717" s="182"/>
      <c r="P4717" s="182"/>
    </row>
    <row r="4718" spans="2:16" x14ac:dyDescent="0.3">
      <c r="B4718" s="228"/>
      <c r="C4718" s="183"/>
      <c r="D4718" s="228"/>
      <c r="E4718" s="183"/>
      <c r="F4718" s="228"/>
      <c r="G4718" s="228"/>
      <c r="H4718" s="183"/>
      <c r="I4718" s="182"/>
      <c r="J4718" s="204">
        <f t="shared" si="73"/>
        <v>0</v>
      </c>
      <c r="K4718" s="182"/>
      <c r="L4718" s="182"/>
      <c r="M4718" s="182"/>
      <c r="N4718" s="182"/>
      <c r="O4718" s="182"/>
      <c r="P4718" s="182"/>
    </row>
    <row r="4719" spans="2:16" x14ac:dyDescent="0.3">
      <c r="B4719" s="228"/>
      <c r="C4719" s="183"/>
      <c r="D4719" s="228"/>
      <c r="E4719" s="183"/>
      <c r="F4719" s="228"/>
      <c r="G4719" s="228"/>
      <c r="H4719" s="183"/>
      <c r="I4719" s="182"/>
      <c r="J4719" s="204">
        <f t="shared" si="73"/>
        <v>0</v>
      </c>
      <c r="K4719" s="182"/>
      <c r="L4719" s="182"/>
      <c r="M4719" s="182"/>
      <c r="N4719" s="182"/>
      <c r="O4719" s="182"/>
      <c r="P4719" s="182"/>
    </row>
    <row r="4720" spans="2:16" x14ac:dyDescent="0.3">
      <c r="B4720" s="228"/>
      <c r="C4720" s="183"/>
      <c r="D4720" s="228"/>
      <c r="E4720" s="183"/>
      <c r="F4720" s="228"/>
      <c r="G4720" s="228"/>
      <c r="H4720" s="183"/>
      <c r="I4720" s="182"/>
      <c r="J4720" s="204">
        <f t="shared" si="73"/>
        <v>0</v>
      </c>
      <c r="K4720" s="182"/>
      <c r="L4720" s="182"/>
      <c r="M4720" s="182"/>
      <c r="N4720" s="182"/>
      <c r="O4720" s="182"/>
      <c r="P4720" s="182"/>
    </row>
    <row r="4721" spans="2:16" x14ac:dyDescent="0.3">
      <c r="B4721" s="228"/>
      <c r="C4721" s="183"/>
      <c r="D4721" s="228"/>
      <c r="E4721" s="183"/>
      <c r="F4721" s="228"/>
      <c r="G4721" s="228"/>
      <c r="H4721" s="183"/>
      <c r="I4721" s="182"/>
      <c r="J4721" s="204">
        <f t="shared" si="73"/>
        <v>0</v>
      </c>
      <c r="K4721" s="182"/>
      <c r="L4721" s="182"/>
      <c r="M4721" s="182"/>
      <c r="N4721" s="182"/>
      <c r="O4721" s="182"/>
      <c r="P4721" s="182"/>
    </row>
    <row r="4722" spans="2:16" x14ac:dyDescent="0.3">
      <c r="B4722" s="228"/>
      <c r="C4722" s="183"/>
      <c r="D4722" s="228"/>
      <c r="E4722" s="183"/>
      <c r="F4722" s="228"/>
      <c r="G4722" s="228"/>
      <c r="H4722" s="183"/>
      <c r="I4722" s="182"/>
      <c r="J4722" s="204">
        <f t="shared" si="73"/>
        <v>0</v>
      </c>
      <c r="K4722" s="182"/>
      <c r="L4722" s="182"/>
      <c r="M4722" s="182"/>
      <c r="N4722" s="182"/>
      <c r="O4722" s="182"/>
      <c r="P4722" s="182"/>
    </row>
    <row r="4723" spans="2:16" x14ac:dyDescent="0.3">
      <c r="B4723" s="228"/>
      <c r="C4723" s="183"/>
      <c r="D4723" s="228"/>
      <c r="E4723" s="183"/>
      <c r="F4723" s="228"/>
      <c r="G4723" s="228"/>
      <c r="H4723" s="183"/>
      <c r="I4723" s="182"/>
      <c r="J4723" s="204">
        <f t="shared" si="73"/>
        <v>0</v>
      </c>
      <c r="K4723" s="182"/>
      <c r="L4723" s="182"/>
      <c r="M4723" s="182"/>
      <c r="N4723" s="182"/>
      <c r="O4723" s="182"/>
      <c r="P4723" s="182"/>
    </row>
    <row r="4724" spans="2:16" x14ac:dyDescent="0.3">
      <c r="B4724" s="228"/>
      <c r="C4724" s="183"/>
      <c r="D4724" s="228"/>
      <c r="E4724" s="183"/>
      <c r="F4724" s="228"/>
      <c r="G4724" s="228"/>
      <c r="H4724" s="183"/>
      <c r="I4724" s="182"/>
      <c r="J4724" s="204">
        <f t="shared" si="73"/>
        <v>0</v>
      </c>
      <c r="K4724" s="182"/>
      <c r="L4724" s="182"/>
      <c r="M4724" s="182"/>
      <c r="N4724" s="182"/>
      <c r="O4724" s="182"/>
      <c r="P4724" s="182"/>
    </row>
    <row r="4725" spans="2:16" x14ac:dyDescent="0.3">
      <c r="B4725" s="228"/>
      <c r="C4725" s="183"/>
      <c r="D4725" s="228"/>
      <c r="E4725" s="183"/>
      <c r="F4725" s="228"/>
      <c r="G4725" s="228"/>
      <c r="H4725" s="183"/>
      <c r="I4725" s="182"/>
      <c r="J4725" s="204">
        <f t="shared" si="73"/>
        <v>0</v>
      </c>
      <c r="K4725" s="182"/>
      <c r="L4725" s="182"/>
      <c r="M4725" s="182"/>
      <c r="N4725" s="182"/>
      <c r="O4725" s="182"/>
      <c r="P4725" s="182"/>
    </row>
    <row r="4726" spans="2:16" x14ac:dyDescent="0.3">
      <c r="B4726" s="228"/>
      <c r="C4726" s="183"/>
      <c r="D4726" s="228"/>
      <c r="E4726" s="183"/>
      <c r="F4726" s="228"/>
      <c r="G4726" s="228"/>
      <c r="H4726" s="183"/>
      <c r="I4726" s="182"/>
      <c r="J4726" s="204">
        <f t="shared" si="73"/>
        <v>0</v>
      </c>
      <c r="K4726" s="182"/>
      <c r="L4726" s="182"/>
      <c r="M4726" s="182"/>
      <c r="N4726" s="182"/>
      <c r="O4726" s="182"/>
      <c r="P4726" s="182"/>
    </row>
    <row r="4727" spans="2:16" x14ac:dyDescent="0.3">
      <c r="B4727" s="228"/>
      <c r="C4727" s="183"/>
      <c r="D4727" s="228"/>
      <c r="E4727" s="183"/>
      <c r="F4727" s="228"/>
      <c r="G4727" s="228"/>
      <c r="H4727" s="183"/>
      <c r="I4727" s="182"/>
      <c r="J4727" s="204">
        <f t="shared" si="73"/>
        <v>0</v>
      </c>
      <c r="K4727" s="182"/>
      <c r="L4727" s="182"/>
      <c r="M4727" s="182"/>
      <c r="N4727" s="182"/>
      <c r="O4727" s="182"/>
      <c r="P4727" s="182"/>
    </row>
    <row r="4728" spans="2:16" x14ac:dyDescent="0.3">
      <c r="B4728" s="228"/>
      <c r="C4728" s="183"/>
      <c r="D4728" s="228"/>
      <c r="E4728" s="183"/>
      <c r="F4728" s="228"/>
      <c r="G4728" s="228"/>
      <c r="H4728" s="183"/>
      <c r="I4728" s="182"/>
      <c r="J4728" s="204">
        <f t="shared" si="73"/>
        <v>0</v>
      </c>
      <c r="K4728" s="182"/>
      <c r="L4728" s="182"/>
      <c r="M4728" s="182"/>
      <c r="N4728" s="182"/>
      <c r="O4728" s="182"/>
      <c r="P4728" s="182"/>
    </row>
    <row r="4729" spans="2:16" x14ac:dyDescent="0.3">
      <c r="B4729" s="228"/>
      <c r="C4729" s="183"/>
      <c r="D4729" s="228"/>
      <c r="E4729" s="183"/>
      <c r="F4729" s="228"/>
      <c r="G4729" s="228"/>
      <c r="H4729" s="183"/>
      <c r="I4729" s="182"/>
      <c r="J4729" s="204">
        <f t="shared" si="73"/>
        <v>0</v>
      </c>
      <c r="K4729" s="182"/>
      <c r="L4729" s="182"/>
      <c r="M4729" s="182"/>
      <c r="N4729" s="182"/>
      <c r="O4729" s="182"/>
      <c r="P4729" s="182"/>
    </row>
    <row r="4730" spans="2:16" x14ac:dyDescent="0.3">
      <c r="B4730" s="228"/>
      <c r="C4730" s="183"/>
      <c r="D4730" s="228"/>
      <c r="E4730" s="183"/>
      <c r="F4730" s="228"/>
      <c r="G4730" s="228"/>
      <c r="H4730" s="183"/>
      <c r="I4730" s="182"/>
      <c r="J4730" s="204">
        <f t="shared" si="73"/>
        <v>0</v>
      </c>
      <c r="K4730" s="182"/>
      <c r="L4730" s="182"/>
      <c r="M4730" s="182"/>
      <c r="N4730" s="182"/>
      <c r="O4730" s="182"/>
      <c r="P4730" s="182"/>
    </row>
    <row r="4731" spans="2:16" x14ac:dyDescent="0.3">
      <c r="B4731" s="228"/>
      <c r="C4731" s="183"/>
      <c r="D4731" s="228"/>
      <c r="E4731" s="183"/>
      <c r="F4731" s="228"/>
      <c r="G4731" s="228"/>
      <c r="H4731" s="183"/>
      <c r="I4731" s="182"/>
      <c r="J4731" s="204">
        <f t="shared" si="73"/>
        <v>0</v>
      </c>
      <c r="K4731" s="182"/>
      <c r="L4731" s="182"/>
      <c r="M4731" s="182"/>
      <c r="N4731" s="182"/>
      <c r="O4731" s="182"/>
      <c r="P4731" s="182"/>
    </row>
    <row r="4732" spans="2:16" x14ac:dyDescent="0.3">
      <c r="B4732" s="228"/>
      <c r="C4732" s="183"/>
      <c r="D4732" s="228"/>
      <c r="E4732" s="183"/>
      <c r="F4732" s="228"/>
      <c r="G4732" s="228"/>
      <c r="H4732" s="183"/>
      <c r="I4732" s="182"/>
      <c r="J4732" s="204">
        <f t="shared" si="73"/>
        <v>0</v>
      </c>
      <c r="K4732" s="182"/>
      <c r="L4732" s="182"/>
      <c r="M4732" s="182"/>
      <c r="N4732" s="182"/>
      <c r="O4732" s="182"/>
      <c r="P4732" s="182"/>
    </row>
    <row r="4733" spans="2:16" x14ac:dyDescent="0.3">
      <c r="B4733" s="228"/>
      <c r="C4733" s="183"/>
      <c r="D4733" s="228"/>
      <c r="E4733" s="183"/>
      <c r="F4733" s="228"/>
      <c r="G4733" s="228"/>
      <c r="H4733" s="183"/>
      <c r="I4733" s="182"/>
      <c r="J4733" s="204">
        <f t="shared" si="73"/>
        <v>0</v>
      </c>
      <c r="K4733" s="182"/>
      <c r="L4733" s="182"/>
      <c r="M4733" s="182"/>
      <c r="N4733" s="182"/>
      <c r="O4733" s="182"/>
      <c r="P4733" s="182"/>
    </row>
    <row r="4734" spans="2:16" x14ac:dyDescent="0.3">
      <c r="B4734" s="228"/>
      <c r="C4734" s="183"/>
      <c r="D4734" s="228"/>
      <c r="E4734" s="183"/>
      <c r="F4734" s="228"/>
      <c r="G4734" s="228"/>
      <c r="H4734" s="183"/>
      <c r="I4734" s="182"/>
      <c r="J4734" s="204">
        <f t="shared" si="73"/>
        <v>0</v>
      </c>
      <c r="K4734" s="182"/>
      <c r="L4734" s="182"/>
      <c r="M4734" s="182"/>
      <c r="N4734" s="182"/>
      <c r="O4734" s="182"/>
      <c r="P4734" s="182"/>
    </row>
    <row r="4735" spans="2:16" x14ac:dyDescent="0.3">
      <c r="B4735" s="228"/>
      <c r="C4735" s="183"/>
      <c r="D4735" s="228"/>
      <c r="E4735" s="183"/>
      <c r="F4735" s="228"/>
      <c r="G4735" s="228"/>
      <c r="H4735" s="183"/>
      <c r="I4735" s="182"/>
      <c r="J4735" s="204">
        <f t="shared" si="73"/>
        <v>0</v>
      </c>
      <c r="K4735" s="182"/>
      <c r="L4735" s="182"/>
      <c r="M4735" s="182"/>
      <c r="N4735" s="182"/>
      <c r="O4735" s="182"/>
      <c r="P4735" s="182"/>
    </row>
    <row r="4736" spans="2:16" x14ac:dyDescent="0.3">
      <c r="B4736" s="228"/>
      <c r="C4736" s="183"/>
      <c r="D4736" s="228"/>
      <c r="E4736" s="183"/>
      <c r="F4736" s="228"/>
      <c r="G4736" s="228"/>
      <c r="H4736" s="183"/>
      <c r="I4736" s="182"/>
      <c r="J4736" s="204">
        <f t="shared" si="73"/>
        <v>0</v>
      </c>
      <c r="K4736" s="182"/>
      <c r="L4736" s="182"/>
      <c r="M4736" s="182"/>
      <c r="N4736" s="182"/>
      <c r="O4736" s="182"/>
      <c r="P4736" s="182"/>
    </row>
    <row r="4737" spans="2:16" x14ac:dyDescent="0.3">
      <c r="B4737" s="228"/>
      <c r="C4737" s="183"/>
      <c r="D4737" s="228"/>
      <c r="E4737" s="183"/>
      <c r="F4737" s="228"/>
      <c r="G4737" s="228"/>
      <c r="H4737" s="183"/>
      <c r="I4737" s="182"/>
      <c r="J4737" s="204">
        <f t="shared" si="73"/>
        <v>0</v>
      </c>
      <c r="K4737" s="182"/>
      <c r="L4737" s="182"/>
      <c r="M4737" s="182"/>
      <c r="N4737" s="182"/>
      <c r="O4737" s="182"/>
      <c r="P4737" s="182"/>
    </row>
    <row r="4738" spans="2:16" x14ac:dyDescent="0.3">
      <c r="B4738" s="228"/>
      <c r="C4738" s="183"/>
      <c r="D4738" s="228"/>
      <c r="E4738" s="183"/>
      <c r="F4738" s="228"/>
      <c r="G4738" s="228"/>
      <c r="H4738" s="183"/>
      <c r="I4738" s="182"/>
      <c r="J4738" s="204">
        <f t="shared" si="73"/>
        <v>0</v>
      </c>
      <c r="K4738" s="182"/>
      <c r="L4738" s="182"/>
      <c r="M4738" s="182"/>
      <c r="N4738" s="182"/>
      <c r="O4738" s="182"/>
      <c r="P4738" s="182"/>
    </row>
    <row r="4739" spans="2:16" x14ac:dyDescent="0.3">
      <c r="B4739" s="228"/>
      <c r="C4739" s="183"/>
      <c r="D4739" s="228"/>
      <c r="E4739" s="183"/>
      <c r="F4739" s="228"/>
      <c r="G4739" s="228"/>
      <c r="H4739" s="183"/>
      <c r="I4739" s="182"/>
      <c r="J4739" s="204">
        <f t="shared" si="73"/>
        <v>0</v>
      </c>
      <c r="K4739" s="182"/>
      <c r="L4739" s="182"/>
      <c r="M4739" s="182"/>
      <c r="N4739" s="182"/>
      <c r="O4739" s="182"/>
      <c r="P4739" s="182"/>
    </row>
    <row r="4740" spans="2:16" x14ac:dyDescent="0.3">
      <c r="B4740" s="228"/>
      <c r="C4740" s="183"/>
      <c r="D4740" s="228"/>
      <c r="E4740" s="183"/>
      <c r="F4740" s="228"/>
      <c r="G4740" s="228"/>
      <c r="H4740" s="183"/>
      <c r="I4740" s="182"/>
      <c r="J4740" s="204">
        <f t="shared" si="73"/>
        <v>0</v>
      </c>
      <c r="K4740" s="182"/>
      <c r="L4740" s="182"/>
      <c r="M4740" s="182"/>
      <c r="N4740" s="182"/>
      <c r="O4740" s="182"/>
      <c r="P4740" s="182"/>
    </row>
    <row r="4741" spans="2:16" x14ac:dyDescent="0.3">
      <c r="B4741" s="228"/>
      <c r="C4741" s="183"/>
      <c r="D4741" s="228"/>
      <c r="E4741" s="183"/>
      <c r="F4741" s="228"/>
      <c r="G4741" s="228"/>
      <c r="H4741" s="183"/>
      <c r="I4741" s="182"/>
      <c r="J4741" s="204">
        <f t="shared" si="73"/>
        <v>0</v>
      </c>
      <c r="K4741" s="182"/>
      <c r="L4741" s="182"/>
      <c r="M4741" s="182"/>
      <c r="N4741" s="182"/>
      <c r="O4741" s="182"/>
      <c r="P4741" s="182"/>
    </row>
    <row r="4742" spans="2:16" x14ac:dyDescent="0.3">
      <c r="B4742" s="228"/>
      <c r="C4742" s="183"/>
      <c r="D4742" s="228"/>
      <c r="E4742" s="183"/>
      <c r="F4742" s="228"/>
      <c r="G4742" s="228"/>
      <c r="H4742" s="183"/>
      <c r="I4742" s="182"/>
      <c r="J4742" s="204">
        <f t="shared" ref="J4742:J4805" si="74">IFERROR(MAX(0,I4742*((MIN(G4742,45322)-MAX(F4742,44958))/(G4742-F4742))),0)</f>
        <v>0</v>
      </c>
      <c r="K4742" s="182"/>
      <c r="L4742" s="182"/>
      <c r="M4742" s="182"/>
      <c r="N4742" s="182"/>
      <c r="O4742" s="182"/>
      <c r="P4742" s="182"/>
    </row>
    <row r="4743" spans="2:16" x14ac:dyDescent="0.3">
      <c r="B4743" s="228"/>
      <c r="C4743" s="183"/>
      <c r="D4743" s="228"/>
      <c r="E4743" s="183"/>
      <c r="F4743" s="228"/>
      <c r="G4743" s="228"/>
      <c r="H4743" s="183"/>
      <c r="I4743" s="182"/>
      <c r="J4743" s="204">
        <f t="shared" si="74"/>
        <v>0</v>
      </c>
      <c r="K4743" s="182"/>
      <c r="L4743" s="182"/>
      <c r="M4743" s="182"/>
      <c r="N4743" s="182"/>
      <c r="O4743" s="182"/>
      <c r="P4743" s="182"/>
    </row>
    <row r="4744" spans="2:16" x14ac:dyDescent="0.3">
      <c r="B4744" s="228"/>
      <c r="C4744" s="183"/>
      <c r="D4744" s="228"/>
      <c r="E4744" s="183"/>
      <c r="F4744" s="228"/>
      <c r="G4744" s="228"/>
      <c r="H4744" s="183"/>
      <c r="I4744" s="182"/>
      <c r="J4744" s="204">
        <f t="shared" si="74"/>
        <v>0</v>
      </c>
      <c r="K4744" s="182"/>
      <c r="L4744" s="182"/>
      <c r="M4744" s="182"/>
      <c r="N4744" s="182"/>
      <c r="O4744" s="182"/>
      <c r="P4744" s="182"/>
    </row>
    <row r="4745" spans="2:16" x14ac:dyDescent="0.3">
      <c r="B4745" s="228"/>
      <c r="C4745" s="183"/>
      <c r="D4745" s="228"/>
      <c r="E4745" s="183"/>
      <c r="F4745" s="228"/>
      <c r="G4745" s="228"/>
      <c r="H4745" s="183"/>
      <c r="I4745" s="182"/>
      <c r="J4745" s="204">
        <f t="shared" si="74"/>
        <v>0</v>
      </c>
      <c r="K4745" s="182"/>
      <c r="L4745" s="182"/>
      <c r="M4745" s="182"/>
      <c r="N4745" s="182"/>
      <c r="O4745" s="182"/>
      <c r="P4745" s="182"/>
    </row>
    <row r="4746" spans="2:16" x14ac:dyDescent="0.3">
      <c r="B4746" s="228"/>
      <c r="C4746" s="183"/>
      <c r="D4746" s="228"/>
      <c r="E4746" s="183"/>
      <c r="F4746" s="228"/>
      <c r="G4746" s="228"/>
      <c r="H4746" s="183"/>
      <c r="I4746" s="182"/>
      <c r="J4746" s="204">
        <f t="shared" si="74"/>
        <v>0</v>
      </c>
      <c r="K4746" s="182"/>
      <c r="L4746" s="182"/>
      <c r="M4746" s="182"/>
      <c r="N4746" s="182"/>
      <c r="O4746" s="182"/>
      <c r="P4746" s="182"/>
    </row>
    <row r="4747" spans="2:16" x14ac:dyDescent="0.3">
      <c r="B4747" s="228"/>
      <c r="C4747" s="183"/>
      <c r="D4747" s="228"/>
      <c r="E4747" s="183"/>
      <c r="F4747" s="228"/>
      <c r="G4747" s="228"/>
      <c r="H4747" s="183"/>
      <c r="I4747" s="182"/>
      <c r="J4747" s="204">
        <f t="shared" si="74"/>
        <v>0</v>
      </c>
      <c r="K4747" s="182"/>
      <c r="L4747" s="182"/>
      <c r="M4747" s="182"/>
      <c r="N4747" s="182"/>
      <c r="O4747" s="182"/>
      <c r="P4747" s="182"/>
    </row>
    <row r="4748" spans="2:16" x14ac:dyDescent="0.3">
      <c r="B4748" s="228"/>
      <c r="C4748" s="183"/>
      <c r="D4748" s="228"/>
      <c r="E4748" s="183"/>
      <c r="F4748" s="228"/>
      <c r="G4748" s="228"/>
      <c r="H4748" s="183"/>
      <c r="I4748" s="182"/>
      <c r="J4748" s="204">
        <f t="shared" si="74"/>
        <v>0</v>
      </c>
      <c r="K4748" s="182"/>
      <c r="L4748" s="182"/>
      <c r="M4748" s="182"/>
      <c r="N4748" s="182"/>
      <c r="O4748" s="182"/>
      <c r="P4748" s="182"/>
    </row>
    <row r="4749" spans="2:16" x14ac:dyDescent="0.3">
      <c r="B4749" s="228"/>
      <c r="C4749" s="183"/>
      <c r="D4749" s="228"/>
      <c r="E4749" s="183"/>
      <c r="F4749" s="228"/>
      <c r="G4749" s="228"/>
      <c r="H4749" s="183"/>
      <c r="I4749" s="182"/>
      <c r="J4749" s="204">
        <f t="shared" si="74"/>
        <v>0</v>
      </c>
      <c r="K4749" s="182"/>
      <c r="L4749" s="182"/>
      <c r="M4749" s="182"/>
      <c r="N4749" s="182"/>
      <c r="O4749" s="182"/>
      <c r="P4749" s="182"/>
    </row>
    <row r="4750" spans="2:16" x14ac:dyDescent="0.3">
      <c r="B4750" s="228"/>
      <c r="C4750" s="183"/>
      <c r="D4750" s="228"/>
      <c r="E4750" s="183"/>
      <c r="F4750" s="228"/>
      <c r="G4750" s="228"/>
      <c r="H4750" s="183"/>
      <c r="I4750" s="182"/>
      <c r="J4750" s="204">
        <f t="shared" si="74"/>
        <v>0</v>
      </c>
      <c r="K4750" s="182"/>
      <c r="L4750" s="182"/>
      <c r="M4750" s="182"/>
      <c r="N4750" s="182"/>
      <c r="O4750" s="182"/>
      <c r="P4750" s="182"/>
    </row>
    <row r="4751" spans="2:16" x14ac:dyDescent="0.3">
      <c r="B4751" s="228"/>
      <c r="C4751" s="183"/>
      <c r="D4751" s="228"/>
      <c r="E4751" s="183"/>
      <c r="F4751" s="228"/>
      <c r="G4751" s="228"/>
      <c r="H4751" s="183"/>
      <c r="I4751" s="182"/>
      <c r="J4751" s="204">
        <f t="shared" si="74"/>
        <v>0</v>
      </c>
      <c r="K4751" s="182"/>
      <c r="L4751" s="182"/>
      <c r="M4751" s="182"/>
      <c r="N4751" s="182"/>
      <c r="O4751" s="182"/>
      <c r="P4751" s="182"/>
    </row>
    <row r="4752" spans="2:16" x14ac:dyDescent="0.3">
      <c r="B4752" s="228"/>
      <c r="C4752" s="183"/>
      <c r="D4752" s="228"/>
      <c r="E4752" s="183"/>
      <c r="F4752" s="228"/>
      <c r="G4752" s="228"/>
      <c r="H4752" s="183"/>
      <c r="I4752" s="182"/>
      <c r="J4752" s="204">
        <f t="shared" si="74"/>
        <v>0</v>
      </c>
      <c r="K4752" s="182"/>
      <c r="L4752" s="182"/>
      <c r="M4752" s="182"/>
      <c r="N4752" s="182"/>
      <c r="O4752" s="182"/>
      <c r="P4752" s="182"/>
    </row>
    <row r="4753" spans="2:16" x14ac:dyDescent="0.3">
      <c r="B4753" s="228"/>
      <c r="C4753" s="183"/>
      <c r="D4753" s="228"/>
      <c r="E4753" s="183"/>
      <c r="F4753" s="228"/>
      <c r="G4753" s="228"/>
      <c r="H4753" s="183"/>
      <c r="I4753" s="182"/>
      <c r="J4753" s="204">
        <f t="shared" si="74"/>
        <v>0</v>
      </c>
      <c r="K4753" s="182"/>
      <c r="L4753" s="182"/>
      <c r="M4753" s="182"/>
      <c r="N4753" s="182"/>
      <c r="O4753" s="182"/>
      <c r="P4753" s="182"/>
    </row>
    <row r="4754" spans="2:16" x14ac:dyDescent="0.3">
      <c r="B4754" s="228"/>
      <c r="C4754" s="183"/>
      <c r="D4754" s="228"/>
      <c r="E4754" s="183"/>
      <c r="F4754" s="228"/>
      <c r="G4754" s="228"/>
      <c r="H4754" s="183"/>
      <c r="I4754" s="182"/>
      <c r="J4754" s="204">
        <f t="shared" si="74"/>
        <v>0</v>
      </c>
      <c r="K4754" s="182"/>
      <c r="L4754" s="182"/>
      <c r="M4754" s="182"/>
      <c r="N4754" s="182"/>
      <c r="O4754" s="182"/>
      <c r="P4754" s="182"/>
    </row>
    <row r="4755" spans="2:16" x14ac:dyDescent="0.3">
      <c r="B4755" s="228"/>
      <c r="C4755" s="183"/>
      <c r="D4755" s="228"/>
      <c r="E4755" s="183"/>
      <c r="F4755" s="228"/>
      <c r="G4755" s="228"/>
      <c r="H4755" s="183"/>
      <c r="I4755" s="182"/>
      <c r="J4755" s="204">
        <f t="shared" si="74"/>
        <v>0</v>
      </c>
      <c r="K4755" s="182"/>
      <c r="L4755" s="182"/>
      <c r="M4755" s="182"/>
      <c r="N4755" s="182"/>
      <c r="O4755" s="182"/>
      <c r="P4755" s="182"/>
    </row>
    <row r="4756" spans="2:16" x14ac:dyDescent="0.3">
      <c r="B4756" s="228"/>
      <c r="C4756" s="183"/>
      <c r="D4756" s="228"/>
      <c r="E4756" s="183"/>
      <c r="F4756" s="228"/>
      <c r="G4756" s="228"/>
      <c r="H4756" s="183"/>
      <c r="I4756" s="182"/>
      <c r="J4756" s="204">
        <f t="shared" si="74"/>
        <v>0</v>
      </c>
      <c r="K4756" s="182"/>
      <c r="L4756" s="182"/>
      <c r="M4756" s="182"/>
      <c r="N4756" s="182"/>
      <c r="O4756" s="182"/>
      <c r="P4756" s="182"/>
    </row>
    <row r="4757" spans="2:16" x14ac:dyDescent="0.3">
      <c r="B4757" s="228"/>
      <c r="C4757" s="183"/>
      <c r="D4757" s="228"/>
      <c r="E4757" s="183"/>
      <c r="F4757" s="228"/>
      <c r="G4757" s="228"/>
      <c r="H4757" s="183"/>
      <c r="I4757" s="182"/>
      <c r="J4757" s="204">
        <f t="shared" si="74"/>
        <v>0</v>
      </c>
      <c r="K4757" s="182"/>
      <c r="L4757" s="182"/>
      <c r="M4757" s="182"/>
      <c r="N4757" s="182"/>
      <c r="O4757" s="182"/>
      <c r="P4757" s="182"/>
    </row>
    <row r="4758" spans="2:16" x14ac:dyDescent="0.3">
      <c r="B4758" s="228"/>
      <c r="C4758" s="183"/>
      <c r="D4758" s="228"/>
      <c r="E4758" s="183"/>
      <c r="F4758" s="228"/>
      <c r="G4758" s="228"/>
      <c r="H4758" s="183"/>
      <c r="I4758" s="182"/>
      <c r="J4758" s="204">
        <f t="shared" si="74"/>
        <v>0</v>
      </c>
      <c r="K4758" s="182"/>
      <c r="L4758" s="182"/>
      <c r="M4758" s="182"/>
      <c r="N4758" s="182"/>
      <c r="O4758" s="182"/>
      <c r="P4758" s="182"/>
    </row>
    <row r="4759" spans="2:16" x14ac:dyDescent="0.3">
      <c r="B4759" s="228"/>
      <c r="C4759" s="183"/>
      <c r="D4759" s="228"/>
      <c r="E4759" s="183"/>
      <c r="F4759" s="228"/>
      <c r="G4759" s="228"/>
      <c r="H4759" s="183"/>
      <c r="I4759" s="182"/>
      <c r="J4759" s="204">
        <f t="shared" si="74"/>
        <v>0</v>
      </c>
      <c r="K4759" s="182"/>
      <c r="L4759" s="182"/>
      <c r="M4759" s="182"/>
      <c r="N4759" s="182"/>
      <c r="O4759" s="182"/>
      <c r="P4759" s="182"/>
    </row>
    <row r="4760" spans="2:16" x14ac:dyDescent="0.3">
      <c r="B4760" s="228"/>
      <c r="C4760" s="183"/>
      <c r="D4760" s="228"/>
      <c r="E4760" s="183"/>
      <c r="F4760" s="228"/>
      <c r="G4760" s="228"/>
      <c r="H4760" s="183"/>
      <c r="I4760" s="182"/>
      <c r="J4760" s="204">
        <f t="shared" si="74"/>
        <v>0</v>
      </c>
      <c r="K4760" s="182"/>
      <c r="L4760" s="182"/>
      <c r="M4760" s="182"/>
      <c r="N4760" s="182"/>
      <c r="O4760" s="182"/>
      <c r="P4760" s="182"/>
    </row>
    <row r="4761" spans="2:16" x14ac:dyDescent="0.3">
      <c r="B4761" s="228"/>
      <c r="C4761" s="183"/>
      <c r="D4761" s="228"/>
      <c r="E4761" s="183"/>
      <c r="F4761" s="228"/>
      <c r="G4761" s="228"/>
      <c r="H4761" s="183"/>
      <c r="I4761" s="182"/>
      <c r="J4761" s="204">
        <f t="shared" si="74"/>
        <v>0</v>
      </c>
      <c r="K4761" s="182"/>
      <c r="L4761" s="182"/>
      <c r="M4761" s="182"/>
      <c r="N4761" s="182"/>
      <c r="O4761" s="182"/>
      <c r="P4761" s="182"/>
    </row>
    <row r="4762" spans="2:16" x14ac:dyDescent="0.3">
      <c r="B4762" s="228"/>
      <c r="C4762" s="183"/>
      <c r="D4762" s="228"/>
      <c r="E4762" s="183"/>
      <c r="F4762" s="228"/>
      <c r="G4762" s="228"/>
      <c r="H4762" s="183"/>
      <c r="I4762" s="182"/>
      <c r="J4762" s="204">
        <f t="shared" si="74"/>
        <v>0</v>
      </c>
      <c r="K4762" s="182"/>
      <c r="L4762" s="182"/>
      <c r="M4762" s="182"/>
      <c r="N4762" s="182"/>
      <c r="O4762" s="182"/>
      <c r="P4762" s="182"/>
    </row>
    <row r="4763" spans="2:16" x14ac:dyDescent="0.3">
      <c r="B4763" s="228"/>
      <c r="C4763" s="183"/>
      <c r="D4763" s="228"/>
      <c r="E4763" s="183"/>
      <c r="F4763" s="228"/>
      <c r="G4763" s="228"/>
      <c r="H4763" s="183"/>
      <c r="I4763" s="182"/>
      <c r="J4763" s="204">
        <f t="shared" si="74"/>
        <v>0</v>
      </c>
      <c r="K4763" s="182"/>
      <c r="L4763" s="182"/>
      <c r="M4763" s="182"/>
      <c r="N4763" s="182"/>
      <c r="O4763" s="182"/>
      <c r="P4763" s="182"/>
    </row>
    <row r="4764" spans="2:16" x14ac:dyDescent="0.3">
      <c r="B4764" s="228"/>
      <c r="C4764" s="183"/>
      <c r="D4764" s="228"/>
      <c r="E4764" s="183"/>
      <c r="F4764" s="228"/>
      <c r="G4764" s="228"/>
      <c r="H4764" s="183"/>
      <c r="I4764" s="182"/>
      <c r="J4764" s="204">
        <f t="shared" si="74"/>
        <v>0</v>
      </c>
      <c r="K4764" s="182"/>
      <c r="L4764" s="182"/>
      <c r="M4764" s="182"/>
      <c r="N4764" s="182"/>
      <c r="O4764" s="182"/>
      <c r="P4764" s="182"/>
    </row>
    <row r="4765" spans="2:16" x14ac:dyDescent="0.3">
      <c r="B4765" s="228"/>
      <c r="C4765" s="183"/>
      <c r="D4765" s="228"/>
      <c r="E4765" s="183"/>
      <c r="F4765" s="228"/>
      <c r="G4765" s="228"/>
      <c r="H4765" s="183"/>
      <c r="I4765" s="182"/>
      <c r="J4765" s="204">
        <f t="shared" si="74"/>
        <v>0</v>
      </c>
      <c r="K4765" s="182"/>
      <c r="L4765" s="182"/>
      <c r="M4765" s="182"/>
      <c r="N4765" s="182"/>
      <c r="O4765" s="182"/>
      <c r="P4765" s="182"/>
    </row>
    <row r="4766" spans="2:16" x14ac:dyDescent="0.3">
      <c r="B4766" s="228"/>
      <c r="C4766" s="183"/>
      <c r="D4766" s="228"/>
      <c r="E4766" s="183"/>
      <c r="F4766" s="228"/>
      <c r="G4766" s="228"/>
      <c r="H4766" s="183"/>
      <c r="I4766" s="182"/>
      <c r="J4766" s="204">
        <f t="shared" si="74"/>
        <v>0</v>
      </c>
      <c r="K4766" s="182"/>
      <c r="L4766" s="182"/>
      <c r="M4766" s="182"/>
      <c r="N4766" s="182"/>
      <c r="O4766" s="182"/>
      <c r="P4766" s="182"/>
    </row>
    <row r="4767" spans="2:16" x14ac:dyDescent="0.3">
      <c r="B4767" s="228"/>
      <c r="C4767" s="183"/>
      <c r="D4767" s="228"/>
      <c r="E4767" s="183"/>
      <c r="F4767" s="228"/>
      <c r="G4767" s="228"/>
      <c r="H4767" s="183"/>
      <c r="I4767" s="182"/>
      <c r="J4767" s="204">
        <f t="shared" si="74"/>
        <v>0</v>
      </c>
      <c r="K4767" s="182"/>
      <c r="L4767" s="182"/>
      <c r="M4767" s="182"/>
      <c r="N4767" s="182"/>
      <c r="O4767" s="182"/>
      <c r="P4767" s="182"/>
    </row>
    <row r="4768" spans="2:16" x14ac:dyDescent="0.3">
      <c r="B4768" s="228"/>
      <c r="C4768" s="183"/>
      <c r="D4768" s="228"/>
      <c r="E4768" s="183"/>
      <c r="F4768" s="228"/>
      <c r="G4768" s="228"/>
      <c r="H4768" s="183"/>
      <c r="I4768" s="182"/>
      <c r="J4768" s="204">
        <f t="shared" si="74"/>
        <v>0</v>
      </c>
      <c r="K4768" s="182"/>
      <c r="L4768" s="182"/>
      <c r="M4768" s="182"/>
      <c r="N4768" s="182"/>
      <c r="O4768" s="182"/>
      <c r="P4768" s="182"/>
    </row>
    <row r="4769" spans="2:16" x14ac:dyDescent="0.3">
      <c r="B4769" s="228"/>
      <c r="C4769" s="183"/>
      <c r="D4769" s="228"/>
      <c r="E4769" s="183"/>
      <c r="F4769" s="228"/>
      <c r="G4769" s="228"/>
      <c r="H4769" s="183"/>
      <c r="I4769" s="182"/>
      <c r="J4769" s="204">
        <f t="shared" si="74"/>
        <v>0</v>
      </c>
      <c r="K4769" s="182"/>
      <c r="L4769" s="182"/>
      <c r="M4769" s="182"/>
      <c r="N4769" s="182"/>
      <c r="O4769" s="182"/>
      <c r="P4769" s="182"/>
    </row>
    <row r="4770" spans="2:16" x14ac:dyDescent="0.3">
      <c r="B4770" s="228"/>
      <c r="C4770" s="183"/>
      <c r="D4770" s="228"/>
      <c r="E4770" s="183"/>
      <c r="F4770" s="228"/>
      <c r="G4770" s="228"/>
      <c r="H4770" s="183"/>
      <c r="I4770" s="182"/>
      <c r="J4770" s="204">
        <f t="shared" si="74"/>
        <v>0</v>
      </c>
      <c r="K4770" s="182"/>
      <c r="L4770" s="182"/>
      <c r="M4770" s="182"/>
      <c r="N4770" s="182"/>
      <c r="O4770" s="182"/>
      <c r="P4770" s="182"/>
    </row>
    <row r="4771" spans="2:16" x14ac:dyDescent="0.3">
      <c r="B4771" s="228"/>
      <c r="C4771" s="183"/>
      <c r="D4771" s="228"/>
      <c r="E4771" s="183"/>
      <c r="F4771" s="228"/>
      <c r="G4771" s="228"/>
      <c r="H4771" s="183"/>
      <c r="I4771" s="182"/>
      <c r="J4771" s="204">
        <f t="shared" si="74"/>
        <v>0</v>
      </c>
      <c r="K4771" s="182"/>
      <c r="L4771" s="182"/>
      <c r="M4771" s="182"/>
      <c r="N4771" s="182"/>
      <c r="O4771" s="182"/>
      <c r="P4771" s="182"/>
    </row>
    <row r="4772" spans="2:16" x14ac:dyDescent="0.3">
      <c r="B4772" s="228"/>
      <c r="C4772" s="183"/>
      <c r="D4772" s="228"/>
      <c r="E4772" s="183"/>
      <c r="F4772" s="228"/>
      <c r="G4772" s="228"/>
      <c r="H4772" s="183"/>
      <c r="I4772" s="182"/>
      <c r="J4772" s="204">
        <f t="shared" si="74"/>
        <v>0</v>
      </c>
      <c r="K4772" s="182"/>
      <c r="L4772" s="182"/>
      <c r="M4772" s="182"/>
      <c r="N4772" s="182"/>
      <c r="O4772" s="182"/>
      <c r="P4772" s="182"/>
    </row>
    <row r="4773" spans="2:16" x14ac:dyDescent="0.3">
      <c r="B4773" s="228"/>
      <c r="C4773" s="183"/>
      <c r="D4773" s="228"/>
      <c r="E4773" s="183"/>
      <c r="F4773" s="228"/>
      <c r="G4773" s="228"/>
      <c r="H4773" s="183"/>
      <c r="I4773" s="182"/>
      <c r="J4773" s="204">
        <f t="shared" si="74"/>
        <v>0</v>
      </c>
      <c r="K4773" s="182"/>
      <c r="L4773" s="182"/>
      <c r="M4773" s="182"/>
      <c r="N4773" s="182"/>
      <c r="O4773" s="182"/>
      <c r="P4773" s="182"/>
    </row>
    <row r="4774" spans="2:16" x14ac:dyDescent="0.3">
      <c r="B4774" s="228"/>
      <c r="C4774" s="183"/>
      <c r="D4774" s="228"/>
      <c r="E4774" s="183"/>
      <c r="F4774" s="228"/>
      <c r="G4774" s="228"/>
      <c r="H4774" s="183"/>
      <c r="I4774" s="182"/>
      <c r="J4774" s="204">
        <f t="shared" si="74"/>
        <v>0</v>
      </c>
      <c r="K4774" s="182"/>
      <c r="L4774" s="182"/>
      <c r="M4774" s="182"/>
      <c r="N4774" s="182"/>
      <c r="O4774" s="182"/>
      <c r="P4774" s="182"/>
    </row>
    <row r="4775" spans="2:16" x14ac:dyDescent="0.3">
      <c r="B4775" s="228"/>
      <c r="C4775" s="183"/>
      <c r="D4775" s="228"/>
      <c r="E4775" s="183"/>
      <c r="F4775" s="228"/>
      <c r="G4775" s="228"/>
      <c r="H4775" s="183"/>
      <c r="I4775" s="182"/>
      <c r="J4775" s="204">
        <f t="shared" si="74"/>
        <v>0</v>
      </c>
      <c r="K4775" s="182"/>
      <c r="L4775" s="182"/>
      <c r="M4775" s="182"/>
      <c r="N4775" s="182"/>
      <c r="O4775" s="182"/>
      <c r="P4775" s="182"/>
    </row>
    <row r="4776" spans="2:16" x14ac:dyDescent="0.3">
      <c r="B4776" s="228"/>
      <c r="C4776" s="183"/>
      <c r="D4776" s="228"/>
      <c r="E4776" s="183"/>
      <c r="F4776" s="228"/>
      <c r="G4776" s="228"/>
      <c r="H4776" s="183"/>
      <c r="I4776" s="182"/>
      <c r="J4776" s="204">
        <f t="shared" si="74"/>
        <v>0</v>
      </c>
      <c r="K4776" s="182"/>
      <c r="L4776" s="182"/>
      <c r="M4776" s="182"/>
      <c r="N4776" s="182"/>
      <c r="O4776" s="182"/>
      <c r="P4776" s="182"/>
    </row>
    <row r="4777" spans="2:16" x14ac:dyDescent="0.3">
      <c r="B4777" s="228"/>
      <c r="C4777" s="183"/>
      <c r="D4777" s="228"/>
      <c r="E4777" s="183"/>
      <c r="F4777" s="228"/>
      <c r="G4777" s="228"/>
      <c r="H4777" s="183"/>
      <c r="I4777" s="182"/>
      <c r="J4777" s="204">
        <f t="shared" si="74"/>
        <v>0</v>
      </c>
      <c r="K4777" s="182"/>
      <c r="L4777" s="182"/>
      <c r="M4777" s="182"/>
      <c r="N4777" s="182"/>
      <c r="O4777" s="182"/>
      <c r="P4777" s="182"/>
    </row>
    <row r="4778" spans="2:16" x14ac:dyDescent="0.3">
      <c r="B4778" s="228"/>
      <c r="C4778" s="183"/>
      <c r="D4778" s="228"/>
      <c r="E4778" s="183"/>
      <c r="F4778" s="228"/>
      <c r="G4778" s="228"/>
      <c r="H4778" s="183"/>
      <c r="I4778" s="182"/>
      <c r="J4778" s="204">
        <f t="shared" si="74"/>
        <v>0</v>
      </c>
      <c r="K4778" s="182"/>
      <c r="L4778" s="182"/>
      <c r="M4778" s="182"/>
      <c r="N4778" s="182"/>
      <c r="O4778" s="182"/>
      <c r="P4778" s="182"/>
    </row>
    <row r="4779" spans="2:16" x14ac:dyDescent="0.3">
      <c r="B4779" s="228"/>
      <c r="C4779" s="183"/>
      <c r="D4779" s="228"/>
      <c r="E4779" s="183"/>
      <c r="F4779" s="228"/>
      <c r="G4779" s="228"/>
      <c r="H4779" s="183"/>
      <c r="I4779" s="182"/>
      <c r="J4779" s="204">
        <f t="shared" si="74"/>
        <v>0</v>
      </c>
      <c r="K4779" s="182"/>
      <c r="L4779" s="182"/>
      <c r="M4779" s="182"/>
      <c r="N4779" s="182"/>
      <c r="O4779" s="182"/>
      <c r="P4779" s="182"/>
    </row>
    <row r="4780" spans="2:16" x14ac:dyDescent="0.3">
      <c r="B4780" s="228"/>
      <c r="C4780" s="183"/>
      <c r="D4780" s="228"/>
      <c r="E4780" s="183"/>
      <c r="F4780" s="228"/>
      <c r="G4780" s="228"/>
      <c r="H4780" s="183"/>
      <c r="I4780" s="182"/>
      <c r="J4780" s="204">
        <f t="shared" si="74"/>
        <v>0</v>
      </c>
      <c r="K4780" s="182"/>
      <c r="L4780" s="182"/>
      <c r="M4780" s="182"/>
      <c r="N4780" s="182"/>
      <c r="O4780" s="182"/>
      <c r="P4780" s="182"/>
    </row>
    <row r="4781" spans="2:16" x14ac:dyDescent="0.3">
      <c r="B4781" s="228"/>
      <c r="C4781" s="183"/>
      <c r="D4781" s="228"/>
      <c r="E4781" s="183"/>
      <c r="F4781" s="228"/>
      <c r="G4781" s="228"/>
      <c r="H4781" s="183"/>
      <c r="I4781" s="182"/>
      <c r="J4781" s="204">
        <f t="shared" si="74"/>
        <v>0</v>
      </c>
      <c r="K4781" s="182"/>
      <c r="L4781" s="182"/>
      <c r="M4781" s="182"/>
      <c r="N4781" s="182"/>
      <c r="O4781" s="182"/>
      <c r="P4781" s="182"/>
    </row>
    <row r="4782" spans="2:16" x14ac:dyDescent="0.3">
      <c r="B4782" s="228"/>
      <c r="C4782" s="183"/>
      <c r="D4782" s="228"/>
      <c r="E4782" s="183"/>
      <c r="F4782" s="228"/>
      <c r="G4782" s="228"/>
      <c r="H4782" s="183"/>
      <c r="I4782" s="182"/>
      <c r="J4782" s="204">
        <f t="shared" si="74"/>
        <v>0</v>
      </c>
      <c r="K4782" s="182"/>
      <c r="L4782" s="182"/>
      <c r="M4782" s="182"/>
      <c r="N4782" s="182"/>
      <c r="O4782" s="182"/>
      <c r="P4782" s="182"/>
    </row>
    <row r="4783" spans="2:16" x14ac:dyDescent="0.3">
      <c r="B4783" s="228"/>
      <c r="C4783" s="183"/>
      <c r="D4783" s="228"/>
      <c r="E4783" s="183"/>
      <c r="F4783" s="228"/>
      <c r="G4783" s="228"/>
      <c r="H4783" s="183"/>
      <c r="I4783" s="182"/>
      <c r="J4783" s="204">
        <f t="shared" si="74"/>
        <v>0</v>
      </c>
      <c r="K4783" s="182"/>
      <c r="L4783" s="182"/>
      <c r="M4783" s="182"/>
      <c r="N4783" s="182"/>
      <c r="O4783" s="182"/>
      <c r="P4783" s="182"/>
    </row>
    <row r="4784" spans="2:16" x14ac:dyDescent="0.3">
      <c r="B4784" s="228"/>
      <c r="C4784" s="183"/>
      <c r="D4784" s="228"/>
      <c r="E4784" s="183"/>
      <c r="F4784" s="228"/>
      <c r="G4784" s="228"/>
      <c r="H4784" s="183"/>
      <c r="I4784" s="182"/>
      <c r="J4784" s="204">
        <f t="shared" si="74"/>
        <v>0</v>
      </c>
      <c r="K4784" s="182"/>
      <c r="L4784" s="182"/>
      <c r="M4784" s="182"/>
      <c r="N4784" s="182"/>
      <c r="O4784" s="182"/>
      <c r="P4784" s="182"/>
    </row>
    <row r="4785" spans="2:16" x14ac:dyDescent="0.3">
      <c r="B4785" s="228"/>
      <c r="C4785" s="183"/>
      <c r="D4785" s="228"/>
      <c r="E4785" s="183"/>
      <c r="F4785" s="228"/>
      <c r="G4785" s="228"/>
      <c r="H4785" s="183"/>
      <c r="I4785" s="182"/>
      <c r="J4785" s="204">
        <f t="shared" si="74"/>
        <v>0</v>
      </c>
      <c r="K4785" s="182"/>
      <c r="L4785" s="182"/>
      <c r="M4785" s="182"/>
      <c r="N4785" s="182"/>
      <c r="O4785" s="182"/>
      <c r="P4785" s="182"/>
    </row>
    <row r="4786" spans="2:16" x14ac:dyDescent="0.3">
      <c r="B4786" s="228"/>
      <c r="C4786" s="183"/>
      <c r="D4786" s="228"/>
      <c r="E4786" s="183"/>
      <c r="F4786" s="228"/>
      <c r="G4786" s="228"/>
      <c r="H4786" s="183"/>
      <c r="I4786" s="182"/>
      <c r="J4786" s="204">
        <f t="shared" si="74"/>
        <v>0</v>
      </c>
      <c r="K4786" s="182"/>
      <c r="L4786" s="182"/>
      <c r="M4786" s="182"/>
      <c r="N4786" s="182"/>
      <c r="O4786" s="182"/>
      <c r="P4786" s="182"/>
    </row>
    <row r="4787" spans="2:16" x14ac:dyDescent="0.3">
      <c r="B4787" s="228"/>
      <c r="C4787" s="183"/>
      <c r="D4787" s="228"/>
      <c r="E4787" s="183"/>
      <c r="F4787" s="228"/>
      <c r="G4787" s="228"/>
      <c r="H4787" s="183"/>
      <c r="I4787" s="182"/>
      <c r="J4787" s="204">
        <f t="shared" si="74"/>
        <v>0</v>
      </c>
      <c r="K4787" s="182"/>
      <c r="L4787" s="182"/>
      <c r="M4787" s="182"/>
      <c r="N4787" s="182"/>
      <c r="O4787" s="182"/>
      <c r="P4787" s="182"/>
    </row>
    <row r="4788" spans="2:16" x14ac:dyDescent="0.3">
      <c r="B4788" s="228"/>
      <c r="C4788" s="183"/>
      <c r="D4788" s="228"/>
      <c r="E4788" s="183"/>
      <c r="F4788" s="228"/>
      <c r="G4788" s="228"/>
      <c r="H4788" s="183"/>
      <c r="I4788" s="182"/>
      <c r="J4788" s="204">
        <f t="shared" si="74"/>
        <v>0</v>
      </c>
      <c r="K4788" s="182"/>
      <c r="L4788" s="182"/>
      <c r="M4788" s="182"/>
      <c r="N4788" s="182"/>
      <c r="O4788" s="182"/>
      <c r="P4788" s="182"/>
    </row>
    <row r="4789" spans="2:16" x14ac:dyDescent="0.3">
      <c r="B4789" s="228"/>
      <c r="C4789" s="183"/>
      <c r="D4789" s="228"/>
      <c r="E4789" s="183"/>
      <c r="F4789" s="228"/>
      <c r="G4789" s="228"/>
      <c r="H4789" s="183"/>
      <c r="I4789" s="182"/>
      <c r="J4789" s="204">
        <f t="shared" si="74"/>
        <v>0</v>
      </c>
      <c r="K4789" s="182"/>
      <c r="L4789" s="182"/>
      <c r="M4789" s="182"/>
      <c r="N4789" s="182"/>
      <c r="O4789" s="182"/>
      <c r="P4789" s="182"/>
    </row>
    <row r="4790" spans="2:16" x14ac:dyDescent="0.3">
      <c r="B4790" s="228"/>
      <c r="C4790" s="183"/>
      <c r="D4790" s="228"/>
      <c r="E4790" s="183"/>
      <c r="F4790" s="228"/>
      <c r="G4790" s="228"/>
      <c r="H4790" s="183"/>
      <c r="I4790" s="182"/>
      <c r="J4790" s="204">
        <f t="shared" si="74"/>
        <v>0</v>
      </c>
      <c r="K4790" s="182"/>
      <c r="L4790" s="182"/>
      <c r="M4790" s="182"/>
      <c r="N4790" s="182"/>
      <c r="O4790" s="182"/>
      <c r="P4790" s="182"/>
    </row>
    <row r="4791" spans="2:16" x14ac:dyDescent="0.3">
      <c r="B4791" s="228"/>
      <c r="C4791" s="183"/>
      <c r="D4791" s="228"/>
      <c r="E4791" s="183"/>
      <c r="F4791" s="228"/>
      <c r="G4791" s="228"/>
      <c r="H4791" s="183"/>
      <c r="I4791" s="182"/>
      <c r="J4791" s="204">
        <f t="shared" si="74"/>
        <v>0</v>
      </c>
      <c r="K4791" s="182"/>
      <c r="L4791" s="182"/>
      <c r="M4791" s="182"/>
      <c r="N4791" s="182"/>
      <c r="O4791" s="182"/>
      <c r="P4791" s="182"/>
    </row>
    <row r="4792" spans="2:16" x14ac:dyDescent="0.3">
      <c r="B4792" s="228"/>
      <c r="C4792" s="183"/>
      <c r="D4792" s="228"/>
      <c r="E4792" s="183"/>
      <c r="F4792" s="228"/>
      <c r="G4792" s="228"/>
      <c r="H4792" s="183"/>
      <c r="I4792" s="182"/>
      <c r="J4792" s="204">
        <f t="shared" si="74"/>
        <v>0</v>
      </c>
      <c r="K4792" s="182"/>
      <c r="L4792" s="182"/>
      <c r="M4792" s="182"/>
      <c r="N4792" s="182"/>
      <c r="O4792" s="182"/>
      <c r="P4792" s="182"/>
    </row>
    <row r="4793" spans="2:16" x14ac:dyDescent="0.3">
      <c r="B4793" s="228"/>
      <c r="C4793" s="183"/>
      <c r="D4793" s="228"/>
      <c r="E4793" s="183"/>
      <c r="F4793" s="228"/>
      <c r="G4793" s="228"/>
      <c r="H4793" s="183"/>
      <c r="I4793" s="182"/>
      <c r="J4793" s="204">
        <f t="shared" si="74"/>
        <v>0</v>
      </c>
      <c r="K4793" s="182"/>
      <c r="L4793" s="182"/>
      <c r="M4793" s="182"/>
      <c r="N4793" s="182"/>
      <c r="O4793" s="182"/>
      <c r="P4793" s="182"/>
    </row>
    <row r="4794" spans="2:16" x14ac:dyDescent="0.3">
      <c r="B4794" s="228"/>
      <c r="C4794" s="183"/>
      <c r="D4794" s="228"/>
      <c r="E4794" s="183"/>
      <c r="F4794" s="228"/>
      <c r="G4794" s="228"/>
      <c r="H4794" s="183"/>
      <c r="I4794" s="182"/>
      <c r="J4794" s="204">
        <f t="shared" si="74"/>
        <v>0</v>
      </c>
      <c r="K4794" s="182"/>
      <c r="L4794" s="182"/>
      <c r="M4794" s="182"/>
      <c r="N4794" s="182"/>
      <c r="O4794" s="182"/>
      <c r="P4794" s="182"/>
    </row>
    <row r="4795" spans="2:16" x14ac:dyDescent="0.3">
      <c r="B4795" s="228"/>
      <c r="C4795" s="183"/>
      <c r="D4795" s="228"/>
      <c r="E4795" s="183"/>
      <c r="F4795" s="228"/>
      <c r="G4795" s="228"/>
      <c r="H4795" s="183"/>
      <c r="I4795" s="182"/>
      <c r="J4795" s="204">
        <f t="shared" si="74"/>
        <v>0</v>
      </c>
      <c r="K4795" s="182"/>
      <c r="L4795" s="182"/>
      <c r="M4795" s="182"/>
      <c r="N4795" s="182"/>
      <c r="O4795" s="182"/>
      <c r="P4795" s="182"/>
    </row>
    <row r="4796" spans="2:16" x14ac:dyDescent="0.3">
      <c r="B4796" s="228"/>
      <c r="C4796" s="183"/>
      <c r="D4796" s="228"/>
      <c r="E4796" s="183"/>
      <c r="F4796" s="228"/>
      <c r="G4796" s="228"/>
      <c r="H4796" s="183"/>
      <c r="I4796" s="182"/>
      <c r="J4796" s="204">
        <f t="shared" si="74"/>
        <v>0</v>
      </c>
      <c r="K4796" s="182"/>
      <c r="L4796" s="182"/>
      <c r="M4796" s="182"/>
      <c r="N4796" s="182"/>
      <c r="O4796" s="182"/>
      <c r="P4796" s="182"/>
    </row>
    <row r="4797" spans="2:16" x14ac:dyDescent="0.3">
      <c r="B4797" s="228"/>
      <c r="C4797" s="183"/>
      <c r="D4797" s="228"/>
      <c r="E4797" s="183"/>
      <c r="F4797" s="228"/>
      <c r="G4797" s="228"/>
      <c r="H4797" s="183"/>
      <c r="I4797" s="182"/>
      <c r="J4797" s="204">
        <f t="shared" si="74"/>
        <v>0</v>
      </c>
      <c r="K4797" s="182"/>
      <c r="L4797" s="182"/>
      <c r="M4797" s="182"/>
      <c r="N4797" s="182"/>
      <c r="O4797" s="182"/>
      <c r="P4797" s="182"/>
    </row>
    <row r="4798" spans="2:16" x14ac:dyDescent="0.3">
      <c r="B4798" s="228"/>
      <c r="C4798" s="183"/>
      <c r="D4798" s="228"/>
      <c r="E4798" s="183"/>
      <c r="F4798" s="228"/>
      <c r="G4798" s="228"/>
      <c r="H4798" s="183"/>
      <c r="I4798" s="182"/>
      <c r="J4798" s="204">
        <f t="shared" si="74"/>
        <v>0</v>
      </c>
      <c r="K4798" s="182"/>
      <c r="L4798" s="182"/>
      <c r="M4798" s="182"/>
      <c r="N4798" s="182"/>
      <c r="O4798" s="182"/>
      <c r="P4798" s="182"/>
    </row>
    <row r="4799" spans="2:16" x14ac:dyDescent="0.3">
      <c r="B4799" s="228"/>
      <c r="C4799" s="183"/>
      <c r="D4799" s="228"/>
      <c r="E4799" s="183"/>
      <c r="F4799" s="228"/>
      <c r="G4799" s="228"/>
      <c r="H4799" s="183"/>
      <c r="I4799" s="182"/>
      <c r="J4799" s="204">
        <f t="shared" si="74"/>
        <v>0</v>
      </c>
      <c r="K4799" s="182"/>
      <c r="L4799" s="182"/>
      <c r="M4799" s="182"/>
      <c r="N4799" s="182"/>
      <c r="O4799" s="182"/>
      <c r="P4799" s="182"/>
    </row>
    <row r="4800" spans="2:16" x14ac:dyDescent="0.3">
      <c r="B4800" s="228"/>
      <c r="C4800" s="183"/>
      <c r="D4800" s="228"/>
      <c r="E4800" s="183"/>
      <c r="F4800" s="228"/>
      <c r="G4800" s="228"/>
      <c r="H4800" s="183"/>
      <c r="I4800" s="182"/>
      <c r="J4800" s="204">
        <f t="shared" si="74"/>
        <v>0</v>
      </c>
      <c r="K4800" s="182"/>
      <c r="L4800" s="182"/>
      <c r="M4800" s="182"/>
      <c r="N4800" s="182"/>
      <c r="O4800" s="182"/>
      <c r="P4800" s="182"/>
    </row>
    <row r="4801" spans="2:16" x14ac:dyDescent="0.3">
      <c r="B4801" s="228"/>
      <c r="C4801" s="183"/>
      <c r="D4801" s="228"/>
      <c r="E4801" s="183"/>
      <c r="F4801" s="228"/>
      <c r="G4801" s="228"/>
      <c r="H4801" s="183"/>
      <c r="I4801" s="182"/>
      <c r="J4801" s="204">
        <f t="shared" si="74"/>
        <v>0</v>
      </c>
      <c r="K4801" s="182"/>
      <c r="L4801" s="182"/>
      <c r="M4801" s="182"/>
      <c r="N4801" s="182"/>
      <c r="O4801" s="182"/>
      <c r="P4801" s="182"/>
    </row>
    <row r="4802" spans="2:16" x14ac:dyDescent="0.3">
      <c r="B4802" s="228"/>
      <c r="C4802" s="183"/>
      <c r="D4802" s="228"/>
      <c r="E4802" s="183"/>
      <c r="F4802" s="228"/>
      <c r="G4802" s="228"/>
      <c r="H4802" s="183"/>
      <c r="I4802" s="182"/>
      <c r="J4802" s="204">
        <f t="shared" si="74"/>
        <v>0</v>
      </c>
      <c r="K4802" s="182"/>
      <c r="L4802" s="182"/>
      <c r="M4802" s="182"/>
      <c r="N4802" s="182"/>
      <c r="O4802" s="182"/>
      <c r="P4802" s="182"/>
    </row>
    <row r="4803" spans="2:16" x14ac:dyDescent="0.3">
      <c r="B4803" s="228"/>
      <c r="C4803" s="183"/>
      <c r="D4803" s="228"/>
      <c r="E4803" s="183"/>
      <c r="F4803" s="228"/>
      <c r="G4803" s="228"/>
      <c r="H4803" s="183"/>
      <c r="I4803" s="182"/>
      <c r="J4803" s="204">
        <f t="shared" si="74"/>
        <v>0</v>
      </c>
      <c r="K4803" s="182"/>
      <c r="L4803" s="182"/>
      <c r="M4803" s="182"/>
      <c r="N4803" s="182"/>
      <c r="O4803" s="182"/>
      <c r="P4803" s="182"/>
    </row>
    <row r="4804" spans="2:16" x14ac:dyDescent="0.3">
      <c r="B4804" s="228"/>
      <c r="C4804" s="183"/>
      <c r="D4804" s="228"/>
      <c r="E4804" s="183"/>
      <c r="F4804" s="228"/>
      <c r="G4804" s="228"/>
      <c r="H4804" s="183"/>
      <c r="I4804" s="182"/>
      <c r="J4804" s="204">
        <f t="shared" si="74"/>
        <v>0</v>
      </c>
      <c r="K4804" s="182"/>
      <c r="L4804" s="182"/>
      <c r="M4804" s="182"/>
      <c r="N4804" s="182"/>
      <c r="O4804" s="182"/>
      <c r="P4804" s="182"/>
    </row>
    <row r="4805" spans="2:16" x14ac:dyDescent="0.3">
      <c r="B4805" s="228"/>
      <c r="C4805" s="183"/>
      <c r="D4805" s="228"/>
      <c r="E4805" s="183"/>
      <c r="F4805" s="228"/>
      <c r="G4805" s="228"/>
      <c r="H4805" s="183"/>
      <c r="I4805" s="182"/>
      <c r="J4805" s="204">
        <f t="shared" si="74"/>
        <v>0</v>
      </c>
      <c r="K4805" s="182"/>
      <c r="L4805" s="182"/>
      <c r="M4805" s="182"/>
      <c r="N4805" s="182"/>
      <c r="O4805" s="182"/>
      <c r="P4805" s="182"/>
    </row>
    <row r="4806" spans="2:16" x14ac:dyDescent="0.3">
      <c r="B4806" s="228"/>
      <c r="C4806" s="183"/>
      <c r="D4806" s="228"/>
      <c r="E4806" s="183"/>
      <c r="F4806" s="228"/>
      <c r="G4806" s="228"/>
      <c r="H4806" s="183"/>
      <c r="I4806" s="182"/>
      <c r="J4806" s="204">
        <f t="shared" ref="J4806:J4869" si="75">IFERROR(MAX(0,I4806*((MIN(G4806,45322)-MAX(F4806,44958))/(G4806-F4806))),0)</f>
        <v>0</v>
      </c>
      <c r="K4806" s="182"/>
      <c r="L4806" s="182"/>
      <c r="M4806" s="182"/>
      <c r="N4806" s="182"/>
      <c r="O4806" s="182"/>
      <c r="P4806" s="182"/>
    </row>
    <row r="4807" spans="2:16" x14ac:dyDescent="0.3">
      <c r="B4807" s="228"/>
      <c r="C4807" s="183"/>
      <c r="D4807" s="228"/>
      <c r="E4807" s="183"/>
      <c r="F4807" s="228"/>
      <c r="G4807" s="228"/>
      <c r="H4807" s="183"/>
      <c r="I4807" s="182"/>
      <c r="J4807" s="204">
        <f t="shared" si="75"/>
        <v>0</v>
      </c>
      <c r="K4807" s="182"/>
      <c r="L4807" s="182"/>
      <c r="M4807" s="182"/>
      <c r="N4807" s="182"/>
      <c r="O4807" s="182"/>
      <c r="P4807" s="182"/>
    </row>
    <row r="4808" spans="2:16" x14ac:dyDescent="0.3">
      <c r="B4808" s="228"/>
      <c r="C4808" s="183"/>
      <c r="D4808" s="228"/>
      <c r="E4808" s="183"/>
      <c r="F4808" s="228"/>
      <c r="G4808" s="228"/>
      <c r="H4808" s="183"/>
      <c r="I4808" s="182"/>
      <c r="J4808" s="204">
        <f t="shared" si="75"/>
        <v>0</v>
      </c>
      <c r="K4808" s="182"/>
      <c r="L4808" s="182"/>
      <c r="M4808" s="182"/>
      <c r="N4808" s="182"/>
      <c r="O4808" s="182"/>
      <c r="P4808" s="182"/>
    </row>
    <row r="4809" spans="2:16" x14ac:dyDescent="0.3">
      <c r="B4809" s="228"/>
      <c r="C4809" s="183"/>
      <c r="D4809" s="228"/>
      <c r="E4809" s="183"/>
      <c r="F4809" s="228"/>
      <c r="G4809" s="228"/>
      <c r="H4809" s="183"/>
      <c r="I4809" s="182"/>
      <c r="J4809" s="204">
        <f t="shared" si="75"/>
        <v>0</v>
      </c>
      <c r="K4809" s="182"/>
      <c r="L4809" s="182"/>
      <c r="M4809" s="182"/>
      <c r="N4809" s="182"/>
      <c r="O4809" s="182"/>
      <c r="P4809" s="182"/>
    </row>
    <row r="4810" spans="2:16" x14ac:dyDescent="0.3">
      <c r="B4810" s="228"/>
      <c r="C4810" s="183"/>
      <c r="D4810" s="228"/>
      <c r="E4810" s="183"/>
      <c r="F4810" s="228"/>
      <c r="G4810" s="228"/>
      <c r="H4810" s="183"/>
      <c r="I4810" s="182"/>
      <c r="J4810" s="204">
        <f t="shared" si="75"/>
        <v>0</v>
      </c>
      <c r="K4810" s="182"/>
      <c r="L4810" s="182"/>
      <c r="M4810" s="182"/>
      <c r="N4810" s="182"/>
      <c r="O4810" s="182"/>
      <c r="P4810" s="182"/>
    </row>
    <row r="4811" spans="2:16" x14ac:dyDescent="0.3">
      <c r="B4811" s="228"/>
      <c r="C4811" s="183"/>
      <c r="D4811" s="228"/>
      <c r="E4811" s="183"/>
      <c r="F4811" s="228"/>
      <c r="G4811" s="228"/>
      <c r="H4811" s="183"/>
      <c r="I4811" s="182"/>
      <c r="J4811" s="204">
        <f t="shared" si="75"/>
        <v>0</v>
      </c>
      <c r="K4811" s="182"/>
      <c r="L4811" s="182"/>
      <c r="M4811" s="182"/>
      <c r="N4811" s="182"/>
      <c r="O4811" s="182"/>
      <c r="P4811" s="182"/>
    </row>
    <row r="4812" spans="2:16" x14ac:dyDescent="0.3">
      <c r="B4812" s="228"/>
      <c r="C4812" s="183"/>
      <c r="D4812" s="228"/>
      <c r="E4812" s="183"/>
      <c r="F4812" s="228"/>
      <c r="G4812" s="228"/>
      <c r="H4812" s="183"/>
      <c r="I4812" s="182"/>
      <c r="J4812" s="204">
        <f t="shared" si="75"/>
        <v>0</v>
      </c>
      <c r="K4812" s="182"/>
      <c r="L4812" s="182"/>
      <c r="M4812" s="182"/>
      <c r="N4812" s="182"/>
      <c r="O4812" s="182"/>
      <c r="P4812" s="182"/>
    </row>
    <row r="4813" spans="2:16" x14ac:dyDescent="0.3">
      <c r="B4813" s="228"/>
      <c r="C4813" s="183"/>
      <c r="D4813" s="228"/>
      <c r="E4813" s="183"/>
      <c r="F4813" s="228"/>
      <c r="G4813" s="228"/>
      <c r="H4813" s="183"/>
      <c r="I4813" s="182"/>
      <c r="J4813" s="204">
        <f t="shared" si="75"/>
        <v>0</v>
      </c>
      <c r="K4813" s="182"/>
      <c r="L4813" s="182"/>
      <c r="M4813" s="182"/>
      <c r="N4813" s="182"/>
      <c r="O4813" s="182"/>
      <c r="P4813" s="182"/>
    </row>
    <row r="4814" spans="2:16" x14ac:dyDescent="0.3">
      <c r="B4814" s="228"/>
      <c r="C4814" s="183"/>
      <c r="D4814" s="228"/>
      <c r="E4814" s="183"/>
      <c r="F4814" s="228"/>
      <c r="G4814" s="228"/>
      <c r="H4814" s="183"/>
      <c r="I4814" s="182"/>
      <c r="J4814" s="204">
        <f t="shared" si="75"/>
        <v>0</v>
      </c>
      <c r="K4814" s="182"/>
      <c r="L4814" s="182"/>
      <c r="M4814" s="182"/>
      <c r="N4814" s="182"/>
      <c r="O4814" s="182"/>
      <c r="P4814" s="182"/>
    </row>
    <row r="4815" spans="2:16" x14ac:dyDescent="0.3">
      <c r="B4815" s="228"/>
      <c r="C4815" s="183"/>
      <c r="D4815" s="228"/>
      <c r="E4815" s="183"/>
      <c r="F4815" s="228"/>
      <c r="G4815" s="228"/>
      <c r="H4815" s="183"/>
      <c r="I4815" s="182"/>
      <c r="J4815" s="204">
        <f t="shared" si="75"/>
        <v>0</v>
      </c>
      <c r="K4815" s="182"/>
      <c r="L4815" s="182"/>
      <c r="M4815" s="182"/>
      <c r="N4815" s="182"/>
      <c r="O4815" s="182"/>
      <c r="P4815" s="182"/>
    </row>
    <row r="4816" spans="2:16" x14ac:dyDescent="0.3">
      <c r="B4816" s="228"/>
      <c r="C4816" s="183"/>
      <c r="D4816" s="228"/>
      <c r="E4816" s="183"/>
      <c r="F4816" s="228"/>
      <c r="G4816" s="228"/>
      <c r="H4816" s="183"/>
      <c r="I4816" s="182"/>
      <c r="J4816" s="204">
        <f t="shared" si="75"/>
        <v>0</v>
      </c>
      <c r="K4816" s="182"/>
      <c r="L4816" s="182"/>
      <c r="M4816" s="182"/>
      <c r="N4816" s="182"/>
      <c r="O4816" s="182"/>
      <c r="P4816" s="182"/>
    </row>
    <row r="4817" spans="2:16" x14ac:dyDescent="0.3">
      <c r="B4817" s="228"/>
      <c r="C4817" s="183"/>
      <c r="D4817" s="228"/>
      <c r="E4817" s="183"/>
      <c r="F4817" s="228"/>
      <c r="G4817" s="228"/>
      <c r="H4817" s="183"/>
      <c r="I4817" s="182"/>
      <c r="J4817" s="204">
        <f t="shared" si="75"/>
        <v>0</v>
      </c>
      <c r="K4817" s="182"/>
      <c r="L4817" s="182"/>
      <c r="M4817" s="182"/>
      <c r="N4817" s="182"/>
      <c r="O4817" s="182"/>
      <c r="P4817" s="182"/>
    </row>
    <row r="4818" spans="2:16" x14ac:dyDescent="0.3">
      <c r="B4818" s="228"/>
      <c r="C4818" s="183"/>
      <c r="D4818" s="228"/>
      <c r="E4818" s="183"/>
      <c r="F4818" s="228"/>
      <c r="G4818" s="228"/>
      <c r="H4818" s="183"/>
      <c r="I4818" s="182"/>
      <c r="J4818" s="204">
        <f t="shared" si="75"/>
        <v>0</v>
      </c>
      <c r="K4818" s="182"/>
      <c r="L4818" s="182"/>
      <c r="M4818" s="182"/>
      <c r="N4818" s="182"/>
      <c r="O4818" s="182"/>
      <c r="P4818" s="182"/>
    </row>
    <row r="4819" spans="2:16" x14ac:dyDescent="0.3">
      <c r="B4819" s="228"/>
      <c r="C4819" s="183"/>
      <c r="D4819" s="228"/>
      <c r="E4819" s="183"/>
      <c r="F4819" s="228"/>
      <c r="G4819" s="228"/>
      <c r="H4819" s="183"/>
      <c r="I4819" s="182"/>
      <c r="J4819" s="204">
        <f t="shared" si="75"/>
        <v>0</v>
      </c>
      <c r="K4819" s="182"/>
      <c r="L4819" s="182"/>
      <c r="M4819" s="182"/>
      <c r="N4819" s="182"/>
      <c r="O4819" s="182"/>
      <c r="P4819" s="182"/>
    </row>
    <row r="4820" spans="2:16" x14ac:dyDescent="0.3">
      <c r="B4820" s="228"/>
      <c r="C4820" s="183"/>
      <c r="D4820" s="228"/>
      <c r="E4820" s="183"/>
      <c r="F4820" s="228"/>
      <c r="G4820" s="228"/>
      <c r="H4820" s="183"/>
      <c r="I4820" s="182"/>
      <c r="J4820" s="204">
        <f t="shared" si="75"/>
        <v>0</v>
      </c>
      <c r="K4820" s="182"/>
      <c r="L4820" s="182"/>
      <c r="M4820" s="182"/>
      <c r="N4820" s="182"/>
      <c r="O4820" s="182"/>
      <c r="P4820" s="182"/>
    </row>
    <row r="4821" spans="2:16" x14ac:dyDescent="0.3">
      <c r="B4821" s="228"/>
      <c r="C4821" s="183"/>
      <c r="D4821" s="228"/>
      <c r="E4821" s="183"/>
      <c r="F4821" s="228"/>
      <c r="G4821" s="228"/>
      <c r="H4821" s="183"/>
      <c r="I4821" s="182"/>
      <c r="J4821" s="204">
        <f t="shared" si="75"/>
        <v>0</v>
      </c>
      <c r="K4821" s="182"/>
      <c r="L4821" s="182"/>
      <c r="M4821" s="182"/>
      <c r="N4821" s="182"/>
      <c r="O4821" s="182"/>
      <c r="P4821" s="182"/>
    </row>
    <row r="4822" spans="2:16" x14ac:dyDescent="0.3">
      <c r="B4822" s="228"/>
      <c r="C4822" s="183"/>
      <c r="D4822" s="228"/>
      <c r="E4822" s="183"/>
      <c r="F4822" s="228"/>
      <c r="G4822" s="228"/>
      <c r="H4822" s="183"/>
      <c r="I4822" s="182"/>
      <c r="J4822" s="204">
        <f t="shared" si="75"/>
        <v>0</v>
      </c>
      <c r="K4822" s="182"/>
      <c r="L4822" s="182"/>
      <c r="M4822" s="182"/>
      <c r="N4822" s="182"/>
      <c r="O4822" s="182"/>
      <c r="P4822" s="182"/>
    </row>
    <row r="4823" spans="2:16" x14ac:dyDescent="0.3">
      <c r="B4823" s="228"/>
      <c r="C4823" s="183"/>
      <c r="D4823" s="228"/>
      <c r="E4823" s="183"/>
      <c r="F4823" s="228"/>
      <c r="G4823" s="228"/>
      <c r="H4823" s="183"/>
      <c r="I4823" s="182"/>
      <c r="J4823" s="204">
        <f t="shared" si="75"/>
        <v>0</v>
      </c>
      <c r="K4823" s="182"/>
      <c r="L4823" s="182"/>
      <c r="M4823" s="182"/>
      <c r="N4823" s="182"/>
      <c r="O4823" s="182"/>
      <c r="P4823" s="182"/>
    </row>
    <row r="4824" spans="2:16" x14ac:dyDescent="0.3">
      <c r="B4824" s="228"/>
      <c r="C4824" s="183"/>
      <c r="D4824" s="228"/>
      <c r="E4824" s="183"/>
      <c r="F4824" s="228"/>
      <c r="G4824" s="228"/>
      <c r="H4824" s="183"/>
      <c r="I4824" s="182"/>
      <c r="J4824" s="204">
        <f t="shared" si="75"/>
        <v>0</v>
      </c>
      <c r="K4824" s="182"/>
      <c r="L4824" s="182"/>
      <c r="M4824" s="182"/>
      <c r="N4824" s="182"/>
      <c r="O4824" s="182"/>
      <c r="P4824" s="182"/>
    </row>
    <row r="4825" spans="2:16" x14ac:dyDescent="0.3">
      <c r="B4825" s="228"/>
      <c r="C4825" s="183"/>
      <c r="D4825" s="228"/>
      <c r="E4825" s="183"/>
      <c r="F4825" s="228"/>
      <c r="G4825" s="228"/>
      <c r="H4825" s="183"/>
      <c r="I4825" s="182"/>
      <c r="J4825" s="204">
        <f t="shared" si="75"/>
        <v>0</v>
      </c>
      <c r="K4825" s="182"/>
      <c r="L4825" s="182"/>
      <c r="M4825" s="182"/>
      <c r="N4825" s="182"/>
      <c r="O4825" s="182"/>
      <c r="P4825" s="182"/>
    </row>
    <row r="4826" spans="2:16" x14ac:dyDescent="0.3">
      <c r="B4826" s="228"/>
      <c r="C4826" s="183"/>
      <c r="D4826" s="228"/>
      <c r="E4826" s="183"/>
      <c r="F4826" s="228"/>
      <c r="G4826" s="228"/>
      <c r="H4826" s="183"/>
      <c r="I4826" s="182"/>
      <c r="J4826" s="204">
        <f t="shared" si="75"/>
        <v>0</v>
      </c>
      <c r="K4826" s="182"/>
      <c r="L4826" s="182"/>
      <c r="M4826" s="182"/>
      <c r="N4826" s="182"/>
      <c r="O4826" s="182"/>
      <c r="P4826" s="182"/>
    </row>
    <row r="4827" spans="2:16" x14ac:dyDescent="0.3">
      <c r="B4827" s="228"/>
      <c r="C4827" s="183"/>
      <c r="D4827" s="228"/>
      <c r="E4827" s="183"/>
      <c r="F4827" s="228"/>
      <c r="G4827" s="228"/>
      <c r="H4827" s="183"/>
      <c r="I4827" s="182"/>
      <c r="J4827" s="204">
        <f t="shared" si="75"/>
        <v>0</v>
      </c>
      <c r="K4827" s="182"/>
      <c r="L4827" s="182"/>
      <c r="M4827" s="182"/>
      <c r="N4827" s="182"/>
      <c r="O4827" s="182"/>
      <c r="P4827" s="182"/>
    </row>
    <row r="4828" spans="2:16" x14ac:dyDescent="0.3">
      <c r="B4828" s="228"/>
      <c r="C4828" s="183"/>
      <c r="D4828" s="228"/>
      <c r="E4828" s="183"/>
      <c r="F4828" s="228"/>
      <c r="G4828" s="228"/>
      <c r="H4828" s="183"/>
      <c r="I4828" s="182"/>
      <c r="J4828" s="204">
        <f t="shared" si="75"/>
        <v>0</v>
      </c>
      <c r="K4828" s="182"/>
      <c r="L4828" s="182"/>
      <c r="M4828" s="182"/>
      <c r="N4828" s="182"/>
      <c r="O4828" s="182"/>
      <c r="P4828" s="182"/>
    </row>
    <row r="4829" spans="2:16" x14ac:dyDescent="0.3">
      <c r="B4829" s="228"/>
      <c r="C4829" s="183"/>
      <c r="D4829" s="228"/>
      <c r="E4829" s="183"/>
      <c r="F4829" s="228"/>
      <c r="G4829" s="228"/>
      <c r="H4829" s="183"/>
      <c r="I4829" s="182"/>
      <c r="J4829" s="204">
        <f t="shared" si="75"/>
        <v>0</v>
      </c>
      <c r="K4829" s="182"/>
      <c r="L4829" s="182"/>
      <c r="M4829" s="182"/>
      <c r="N4829" s="182"/>
      <c r="O4829" s="182"/>
      <c r="P4829" s="182"/>
    </row>
    <row r="4830" spans="2:16" x14ac:dyDescent="0.3">
      <c r="B4830" s="228"/>
      <c r="C4830" s="183"/>
      <c r="D4830" s="228"/>
      <c r="E4830" s="183"/>
      <c r="F4830" s="228"/>
      <c r="G4830" s="228"/>
      <c r="H4830" s="183"/>
      <c r="I4830" s="182"/>
      <c r="J4830" s="204">
        <f t="shared" si="75"/>
        <v>0</v>
      </c>
      <c r="K4830" s="182"/>
      <c r="L4830" s="182"/>
      <c r="M4830" s="182"/>
      <c r="N4830" s="182"/>
      <c r="O4830" s="182"/>
      <c r="P4830" s="182"/>
    </row>
    <row r="4831" spans="2:16" x14ac:dyDescent="0.3">
      <c r="B4831" s="228"/>
      <c r="C4831" s="183"/>
      <c r="D4831" s="228"/>
      <c r="E4831" s="183"/>
      <c r="F4831" s="228"/>
      <c r="G4831" s="228"/>
      <c r="H4831" s="183"/>
      <c r="I4831" s="182"/>
      <c r="J4831" s="204">
        <f t="shared" si="75"/>
        <v>0</v>
      </c>
      <c r="K4831" s="182"/>
      <c r="L4831" s="182"/>
      <c r="M4831" s="182"/>
      <c r="N4831" s="182"/>
      <c r="O4831" s="182"/>
      <c r="P4831" s="182"/>
    </row>
    <row r="4832" spans="2:16" x14ac:dyDescent="0.3">
      <c r="B4832" s="228"/>
      <c r="C4832" s="183"/>
      <c r="D4832" s="228"/>
      <c r="E4832" s="183"/>
      <c r="F4832" s="228"/>
      <c r="G4832" s="228"/>
      <c r="H4832" s="183"/>
      <c r="I4832" s="182"/>
      <c r="J4832" s="204">
        <f t="shared" si="75"/>
        <v>0</v>
      </c>
      <c r="K4832" s="182"/>
      <c r="L4832" s="182"/>
      <c r="M4832" s="182"/>
      <c r="N4832" s="182"/>
      <c r="O4832" s="182"/>
      <c r="P4832" s="182"/>
    </row>
    <row r="4833" spans="2:16" x14ac:dyDescent="0.3">
      <c r="B4833" s="228"/>
      <c r="C4833" s="183"/>
      <c r="D4833" s="228"/>
      <c r="E4833" s="183"/>
      <c r="F4833" s="228"/>
      <c r="G4833" s="228"/>
      <c r="H4833" s="183"/>
      <c r="I4833" s="182"/>
      <c r="J4833" s="204">
        <f t="shared" si="75"/>
        <v>0</v>
      </c>
      <c r="K4833" s="182"/>
      <c r="L4833" s="182"/>
      <c r="M4833" s="182"/>
      <c r="N4833" s="182"/>
      <c r="O4833" s="182"/>
      <c r="P4833" s="182"/>
    </row>
    <row r="4834" spans="2:16" x14ac:dyDescent="0.3">
      <c r="B4834" s="228"/>
      <c r="C4834" s="183"/>
      <c r="D4834" s="228"/>
      <c r="E4834" s="183"/>
      <c r="F4834" s="228"/>
      <c r="G4834" s="228"/>
      <c r="H4834" s="183"/>
      <c r="I4834" s="182"/>
      <c r="J4834" s="204">
        <f t="shared" si="75"/>
        <v>0</v>
      </c>
      <c r="K4834" s="182"/>
      <c r="L4834" s="182"/>
      <c r="M4834" s="182"/>
      <c r="N4834" s="182"/>
      <c r="O4834" s="182"/>
      <c r="P4834" s="182"/>
    </row>
    <row r="4835" spans="2:16" x14ac:dyDescent="0.3">
      <c r="B4835" s="228"/>
      <c r="C4835" s="183"/>
      <c r="D4835" s="228"/>
      <c r="E4835" s="183"/>
      <c r="F4835" s="228"/>
      <c r="G4835" s="228"/>
      <c r="H4835" s="183"/>
      <c r="I4835" s="182"/>
      <c r="J4835" s="204">
        <f t="shared" si="75"/>
        <v>0</v>
      </c>
      <c r="K4835" s="182"/>
      <c r="L4835" s="182"/>
      <c r="M4835" s="182"/>
      <c r="N4835" s="182"/>
      <c r="O4835" s="182"/>
      <c r="P4835" s="182"/>
    </row>
    <row r="4836" spans="2:16" x14ac:dyDescent="0.3">
      <c r="B4836" s="228"/>
      <c r="C4836" s="183"/>
      <c r="D4836" s="228"/>
      <c r="E4836" s="183"/>
      <c r="F4836" s="228"/>
      <c r="G4836" s="228"/>
      <c r="H4836" s="183"/>
      <c r="I4836" s="182"/>
      <c r="J4836" s="204">
        <f t="shared" si="75"/>
        <v>0</v>
      </c>
      <c r="K4836" s="182"/>
      <c r="L4836" s="182"/>
      <c r="M4836" s="182"/>
      <c r="N4836" s="182"/>
      <c r="O4836" s="182"/>
      <c r="P4836" s="182"/>
    </row>
    <row r="4837" spans="2:16" x14ac:dyDescent="0.3">
      <c r="B4837" s="228"/>
      <c r="C4837" s="183"/>
      <c r="D4837" s="228"/>
      <c r="E4837" s="183"/>
      <c r="F4837" s="228"/>
      <c r="G4837" s="228"/>
      <c r="H4837" s="183"/>
      <c r="I4837" s="182"/>
      <c r="J4837" s="204">
        <f t="shared" si="75"/>
        <v>0</v>
      </c>
      <c r="K4837" s="182"/>
      <c r="L4837" s="182"/>
      <c r="M4837" s="182"/>
      <c r="N4837" s="182"/>
      <c r="O4837" s="182"/>
      <c r="P4837" s="182"/>
    </row>
    <row r="4838" spans="2:16" x14ac:dyDescent="0.3">
      <c r="B4838" s="228"/>
      <c r="C4838" s="183"/>
      <c r="D4838" s="228"/>
      <c r="E4838" s="183"/>
      <c r="F4838" s="228"/>
      <c r="G4838" s="228"/>
      <c r="H4838" s="183"/>
      <c r="I4838" s="182"/>
      <c r="J4838" s="204">
        <f t="shared" si="75"/>
        <v>0</v>
      </c>
      <c r="K4838" s="182"/>
      <c r="L4838" s="182"/>
      <c r="M4838" s="182"/>
      <c r="N4838" s="182"/>
      <c r="O4838" s="182"/>
      <c r="P4838" s="182"/>
    </row>
    <row r="4839" spans="2:16" x14ac:dyDescent="0.3">
      <c r="B4839" s="228"/>
      <c r="C4839" s="183"/>
      <c r="D4839" s="228"/>
      <c r="E4839" s="183"/>
      <c r="F4839" s="228"/>
      <c r="G4839" s="228"/>
      <c r="H4839" s="183"/>
      <c r="I4839" s="182"/>
      <c r="J4839" s="204">
        <f t="shared" si="75"/>
        <v>0</v>
      </c>
      <c r="K4839" s="182"/>
      <c r="L4839" s="182"/>
      <c r="M4839" s="182"/>
      <c r="N4839" s="182"/>
      <c r="O4839" s="182"/>
      <c r="P4839" s="182"/>
    </row>
    <row r="4840" spans="2:16" x14ac:dyDescent="0.3">
      <c r="B4840" s="228"/>
      <c r="C4840" s="183"/>
      <c r="D4840" s="228"/>
      <c r="E4840" s="183"/>
      <c r="F4840" s="228"/>
      <c r="G4840" s="228"/>
      <c r="H4840" s="183"/>
      <c r="I4840" s="182"/>
      <c r="J4840" s="204">
        <f t="shared" si="75"/>
        <v>0</v>
      </c>
      <c r="K4840" s="182"/>
      <c r="L4840" s="182"/>
      <c r="M4840" s="182"/>
      <c r="N4840" s="182"/>
      <c r="O4840" s="182"/>
      <c r="P4840" s="182"/>
    </row>
    <row r="4841" spans="2:16" x14ac:dyDescent="0.3">
      <c r="B4841" s="228"/>
      <c r="C4841" s="183"/>
      <c r="D4841" s="228"/>
      <c r="E4841" s="183"/>
      <c r="F4841" s="228"/>
      <c r="G4841" s="228"/>
      <c r="H4841" s="183"/>
      <c r="I4841" s="182"/>
      <c r="J4841" s="204">
        <f t="shared" si="75"/>
        <v>0</v>
      </c>
      <c r="K4841" s="182"/>
      <c r="L4841" s="182"/>
      <c r="M4841" s="182"/>
      <c r="N4841" s="182"/>
      <c r="O4841" s="182"/>
      <c r="P4841" s="182"/>
    </row>
    <row r="4842" spans="2:16" x14ac:dyDescent="0.3">
      <c r="B4842" s="228"/>
      <c r="C4842" s="183"/>
      <c r="D4842" s="228"/>
      <c r="E4842" s="183"/>
      <c r="F4842" s="228"/>
      <c r="G4842" s="228"/>
      <c r="H4842" s="183"/>
      <c r="I4842" s="182"/>
      <c r="J4842" s="204">
        <f t="shared" si="75"/>
        <v>0</v>
      </c>
      <c r="K4842" s="182"/>
      <c r="L4842" s="182"/>
      <c r="M4842" s="182"/>
      <c r="N4842" s="182"/>
      <c r="O4842" s="182"/>
      <c r="P4842" s="182"/>
    </row>
    <row r="4843" spans="2:16" x14ac:dyDescent="0.3">
      <c r="B4843" s="228"/>
      <c r="C4843" s="183"/>
      <c r="D4843" s="228"/>
      <c r="E4843" s="183"/>
      <c r="F4843" s="228"/>
      <c r="G4843" s="228"/>
      <c r="H4843" s="183"/>
      <c r="I4843" s="182"/>
      <c r="J4843" s="204">
        <f t="shared" si="75"/>
        <v>0</v>
      </c>
      <c r="K4843" s="182"/>
      <c r="L4843" s="182"/>
      <c r="M4843" s="182"/>
      <c r="N4843" s="182"/>
      <c r="O4843" s="182"/>
      <c r="P4843" s="182"/>
    </row>
    <row r="4844" spans="2:16" x14ac:dyDescent="0.3">
      <c r="B4844" s="228"/>
      <c r="C4844" s="183"/>
      <c r="D4844" s="228"/>
      <c r="E4844" s="183"/>
      <c r="F4844" s="228"/>
      <c r="G4844" s="228"/>
      <c r="H4844" s="183"/>
      <c r="I4844" s="182"/>
      <c r="J4844" s="204">
        <f t="shared" si="75"/>
        <v>0</v>
      </c>
      <c r="K4844" s="182"/>
      <c r="L4844" s="182"/>
      <c r="M4844" s="182"/>
      <c r="N4844" s="182"/>
      <c r="O4844" s="182"/>
      <c r="P4844" s="182"/>
    </row>
    <row r="4845" spans="2:16" x14ac:dyDescent="0.3">
      <c r="B4845" s="228"/>
      <c r="C4845" s="183"/>
      <c r="D4845" s="228"/>
      <c r="E4845" s="183"/>
      <c r="F4845" s="228"/>
      <c r="G4845" s="228"/>
      <c r="H4845" s="183"/>
      <c r="I4845" s="182"/>
      <c r="J4845" s="204">
        <f t="shared" si="75"/>
        <v>0</v>
      </c>
      <c r="K4845" s="182"/>
      <c r="L4845" s="182"/>
      <c r="M4845" s="182"/>
      <c r="N4845" s="182"/>
      <c r="O4845" s="182"/>
      <c r="P4845" s="182"/>
    </row>
    <row r="4846" spans="2:16" x14ac:dyDescent="0.3">
      <c r="B4846" s="228"/>
      <c r="C4846" s="183"/>
      <c r="D4846" s="228"/>
      <c r="E4846" s="183"/>
      <c r="F4846" s="228"/>
      <c r="G4846" s="228"/>
      <c r="H4846" s="183"/>
      <c r="I4846" s="182"/>
      <c r="J4846" s="204">
        <f t="shared" si="75"/>
        <v>0</v>
      </c>
      <c r="K4846" s="182"/>
      <c r="L4846" s="182"/>
      <c r="M4846" s="182"/>
      <c r="N4846" s="182"/>
      <c r="O4846" s="182"/>
      <c r="P4846" s="182"/>
    </row>
    <row r="4847" spans="2:16" x14ac:dyDescent="0.3">
      <c r="B4847" s="228"/>
      <c r="C4847" s="183"/>
      <c r="D4847" s="228"/>
      <c r="E4847" s="183"/>
      <c r="F4847" s="228"/>
      <c r="G4847" s="228"/>
      <c r="H4847" s="183"/>
      <c r="I4847" s="182"/>
      <c r="J4847" s="204">
        <f t="shared" si="75"/>
        <v>0</v>
      </c>
      <c r="K4847" s="182"/>
      <c r="L4847" s="182"/>
      <c r="M4847" s="182"/>
      <c r="N4847" s="182"/>
      <c r="O4847" s="182"/>
      <c r="P4847" s="182"/>
    </row>
    <row r="4848" spans="2:16" x14ac:dyDescent="0.3">
      <c r="B4848" s="228"/>
      <c r="C4848" s="183"/>
      <c r="D4848" s="228"/>
      <c r="E4848" s="183"/>
      <c r="F4848" s="228"/>
      <c r="G4848" s="228"/>
      <c r="H4848" s="183"/>
      <c r="I4848" s="182"/>
      <c r="J4848" s="204">
        <f t="shared" si="75"/>
        <v>0</v>
      </c>
      <c r="K4848" s="182"/>
      <c r="L4848" s="182"/>
      <c r="M4848" s="182"/>
      <c r="N4848" s="182"/>
      <c r="O4848" s="182"/>
      <c r="P4848" s="182"/>
    </row>
    <row r="4849" spans="2:16" x14ac:dyDescent="0.3">
      <c r="B4849" s="228"/>
      <c r="C4849" s="183"/>
      <c r="D4849" s="228"/>
      <c r="E4849" s="183"/>
      <c r="F4849" s="228"/>
      <c r="G4849" s="228"/>
      <c r="H4849" s="183"/>
      <c r="I4849" s="182"/>
      <c r="J4849" s="204">
        <f t="shared" si="75"/>
        <v>0</v>
      </c>
      <c r="K4849" s="182"/>
      <c r="L4849" s="182"/>
      <c r="M4849" s="182"/>
      <c r="N4849" s="182"/>
      <c r="O4849" s="182"/>
      <c r="P4849" s="182"/>
    </row>
    <row r="4850" spans="2:16" x14ac:dyDescent="0.3">
      <c r="B4850" s="228"/>
      <c r="C4850" s="183"/>
      <c r="D4850" s="228"/>
      <c r="E4850" s="183"/>
      <c r="F4850" s="228"/>
      <c r="G4850" s="228"/>
      <c r="H4850" s="183"/>
      <c r="I4850" s="182"/>
      <c r="J4850" s="204">
        <f t="shared" si="75"/>
        <v>0</v>
      </c>
      <c r="K4850" s="182"/>
      <c r="L4850" s="182"/>
      <c r="M4850" s="182"/>
      <c r="N4850" s="182"/>
      <c r="O4850" s="182"/>
      <c r="P4850" s="182"/>
    </row>
    <row r="4851" spans="2:16" x14ac:dyDescent="0.3">
      <c r="B4851" s="228"/>
      <c r="C4851" s="183"/>
      <c r="D4851" s="228"/>
      <c r="E4851" s="183"/>
      <c r="F4851" s="228"/>
      <c r="G4851" s="228"/>
      <c r="H4851" s="183"/>
      <c r="I4851" s="182"/>
      <c r="J4851" s="204">
        <f t="shared" si="75"/>
        <v>0</v>
      </c>
      <c r="K4851" s="182"/>
      <c r="L4851" s="182"/>
      <c r="M4851" s="182"/>
      <c r="N4851" s="182"/>
      <c r="O4851" s="182"/>
      <c r="P4851" s="182"/>
    </row>
    <row r="4852" spans="2:16" x14ac:dyDescent="0.3">
      <c r="B4852" s="228"/>
      <c r="C4852" s="183"/>
      <c r="D4852" s="228"/>
      <c r="E4852" s="183"/>
      <c r="F4852" s="228"/>
      <c r="G4852" s="228"/>
      <c r="H4852" s="183"/>
      <c r="I4852" s="182"/>
      <c r="J4852" s="204">
        <f t="shared" si="75"/>
        <v>0</v>
      </c>
      <c r="K4852" s="182"/>
      <c r="L4852" s="182"/>
      <c r="M4852" s="182"/>
      <c r="N4852" s="182"/>
      <c r="O4852" s="182"/>
      <c r="P4852" s="182"/>
    </row>
    <row r="4853" spans="2:16" x14ac:dyDescent="0.3">
      <c r="B4853" s="228"/>
      <c r="C4853" s="183"/>
      <c r="D4853" s="228"/>
      <c r="E4853" s="183"/>
      <c r="F4853" s="228"/>
      <c r="G4853" s="228"/>
      <c r="H4853" s="183"/>
      <c r="I4853" s="182"/>
      <c r="J4853" s="204">
        <f t="shared" si="75"/>
        <v>0</v>
      </c>
      <c r="K4853" s="182"/>
      <c r="L4853" s="182"/>
      <c r="M4853" s="182"/>
      <c r="N4853" s="182"/>
      <c r="O4853" s="182"/>
      <c r="P4853" s="182"/>
    </row>
    <row r="4854" spans="2:16" x14ac:dyDescent="0.3">
      <c r="B4854" s="228"/>
      <c r="C4854" s="183"/>
      <c r="D4854" s="228"/>
      <c r="E4854" s="183"/>
      <c r="F4854" s="228"/>
      <c r="G4854" s="228"/>
      <c r="H4854" s="183"/>
      <c r="I4854" s="182"/>
      <c r="J4854" s="204">
        <f t="shared" si="75"/>
        <v>0</v>
      </c>
      <c r="K4854" s="182"/>
      <c r="L4854" s="182"/>
      <c r="M4854" s="182"/>
      <c r="N4854" s="182"/>
      <c r="O4854" s="182"/>
      <c r="P4854" s="182"/>
    </row>
    <row r="4855" spans="2:16" x14ac:dyDescent="0.3">
      <c r="B4855" s="228"/>
      <c r="C4855" s="183"/>
      <c r="D4855" s="228"/>
      <c r="E4855" s="183"/>
      <c r="F4855" s="228"/>
      <c r="G4855" s="228"/>
      <c r="H4855" s="183"/>
      <c r="I4855" s="182"/>
      <c r="J4855" s="204">
        <f t="shared" si="75"/>
        <v>0</v>
      </c>
      <c r="K4855" s="182"/>
      <c r="L4855" s="182"/>
      <c r="M4855" s="182"/>
      <c r="N4855" s="182"/>
      <c r="O4855" s="182"/>
      <c r="P4855" s="182"/>
    </row>
    <row r="4856" spans="2:16" x14ac:dyDescent="0.3">
      <c r="B4856" s="228"/>
      <c r="C4856" s="183"/>
      <c r="D4856" s="228"/>
      <c r="E4856" s="183"/>
      <c r="F4856" s="228"/>
      <c r="G4856" s="228"/>
      <c r="H4856" s="183"/>
      <c r="I4856" s="182"/>
      <c r="J4856" s="204">
        <f t="shared" si="75"/>
        <v>0</v>
      </c>
      <c r="K4856" s="182"/>
      <c r="L4856" s="182"/>
      <c r="M4856" s="182"/>
      <c r="N4856" s="182"/>
      <c r="O4856" s="182"/>
      <c r="P4856" s="182"/>
    </row>
    <row r="4857" spans="2:16" x14ac:dyDescent="0.3">
      <c r="B4857" s="228"/>
      <c r="C4857" s="183"/>
      <c r="D4857" s="228"/>
      <c r="E4857" s="183"/>
      <c r="F4857" s="228"/>
      <c r="G4857" s="228"/>
      <c r="H4857" s="183"/>
      <c r="I4857" s="182"/>
      <c r="J4857" s="204">
        <f t="shared" si="75"/>
        <v>0</v>
      </c>
      <c r="K4857" s="182"/>
      <c r="L4857" s="182"/>
      <c r="M4857" s="182"/>
      <c r="N4857" s="182"/>
      <c r="O4857" s="182"/>
      <c r="P4857" s="182"/>
    </row>
    <row r="4858" spans="2:16" x14ac:dyDescent="0.3">
      <c r="B4858" s="228"/>
      <c r="C4858" s="183"/>
      <c r="D4858" s="228"/>
      <c r="E4858" s="183"/>
      <c r="F4858" s="228"/>
      <c r="G4858" s="228"/>
      <c r="H4858" s="183"/>
      <c r="I4858" s="182"/>
      <c r="J4858" s="204">
        <f t="shared" si="75"/>
        <v>0</v>
      </c>
      <c r="K4858" s="182"/>
      <c r="L4858" s="182"/>
      <c r="M4858" s="182"/>
      <c r="N4858" s="182"/>
      <c r="O4858" s="182"/>
      <c r="P4858" s="182"/>
    </row>
    <row r="4859" spans="2:16" x14ac:dyDescent="0.3">
      <c r="B4859" s="228"/>
      <c r="C4859" s="183"/>
      <c r="D4859" s="228"/>
      <c r="E4859" s="183"/>
      <c r="F4859" s="228"/>
      <c r="G4859" s="228"/>
      <c r="H4859" s="183"/>
      <c r="I4859" s="182"/>
      <c r="J4859" s="204">
        <f t="shared" si="75"/>
        <v>0</v>
      </c>
      <c r="K4859" s="182"/>
      <c r="L4859" s="182"/>
      <c r="M4859" s="182"/>
      <c r="N4859" s="182"/>
      <c r="O4859" s="182"/>
      <c r="P4859" s="182"/>
    </row>
    <row r="4860" spans="2:16" x14ac:dyDescent="0.3">
      <c r="B4860" s="228"/>
      <c r="C4860" s="183"/>
      <c r="D4860" s="228"/>
      <c r="E4860" s="183"/>
      <c r="F4860" s="228"/>
      <c r="G4860" s="228"/>
      <c r="H4860" s="183"/>
      <c r="I4860" s="182"/>
      <c r="J4860" s="204">
        <f t="shared" si="75"/>
        <v>0</v>
      </c>
      <c r="K4860" s="182"/>
      <c r="L4860" s="182"/>
      <c r="M4860" s="182"/>
      <c r="N4860" s="182"/>
      <c r="O4860" s="182"/>
      <c r="P4860" s="182"/>
    </row>
    <row r="4861" spans="2:16" x14ac:dyDescent="0.3">
      <c r="B4861" s="228"/>
      <c r="C4861" s="183"/>
      <c r="D4861" s="228"/>
      <c r="E4861" s="183"/>
      <c r="F4861" s="228"/>
      <c r="G4861" s="228"/>
      <c r="H4861" s="183"/>
      <c r="I4861" s="182"/>
      <c r="J4861" s="204">
        <f t="shared" si="75"/>
        <v>0</v>
      </c>
      <c r="K4861" s="182"/>
      <c r="L4861" s="182"/>
      <c r="M4861" s="182"/>
      <c r="N4861" s="182"/>
      <c r="O4861" s="182"/>
      <c r="P4861" s="182"/>
    </row>
    <row r="4862" spans="2:16" x14ac:dyDescent="0.3">
      <c r="B4862" s="228"/>
      <c r="C4862" s="183"/>
      <c r="D4862" s="228"/>
      <c r="E4862" s="183"/>
      <c r="F4862" s="228"/>
      <c r="G4862" s="228"/>
      <c r="H4862" s="183"/>
      <c r="I4862" s="182"/>
      <c r="J4862" s="204">
        <f t="shared" si="75"/>
        <v>0</v>
      </c>
      <c r="K4862" s="182"/>
      <c r="L4862" s="182"/>
      <c r="M4862" s="182"/>
      <c r="N4862" s="182"/>
      <c r="O4862" s="182"/>
      <c r="P4862" s="182"/>
    </row>
    <row r="4863" spans="2:16" x14ac:dyDescent="0.3">
      <c r="B4863" s="228"/>
      <c r="C4863" s="183"/>
      <c r="D4863" s="228"/>
      <c r="E4863" s="183"/>
      <c r="F4863" s="228"/>
      <c r="G4863" s="228"/>
      <c r="H4863" s="183"/>
      <c r="I4863" s="182"/>
      <c r="J4863" s="204">
        <f t="shared" si="75"/>
        <v>0</v>
      </c>
      <c r="K4863" s="182"/>
      <c r="L4863" s="182"/>
      <c r="M4863" s="182"/>
      <c r="N4863" s="182"/>
      <c r="O4863" s="182"/>
      <c r="P4863" s="182"/>
    </row>
    <row r="4864" spans="2:16" x14ac:dyDescent="0.3">
      <c r="B4864" s="228"/>
      <c r="C4864" s="183"/>
      <c r="D4864" s="228"/>
      <c r="E4864" s="183"/>
      <c r="F4864" s="228"/>
      <c r="G4864" s="228"/>
      <c r="H4864" s="183"/>
      <c r="I4864" s="182"/>
      <c r="J4864" s="204">
        <f t="shared" si="75"/>
        <v>0</v>
      </c>
      <c r="K4864" s="182"/>
      <c r="L4864" s="182"/>
      <c r="M4864" s="182"/>
      <c r="N4864" s="182"/>
      <c r="O4864" s="182"/>
      <c r="P4864" s="182"/>
    </row>
    <row r="4865" spans="2:16" x14ac:dyDescent="0.3">
      <c r="B4865" s="228"/>
      <c r="C4865" s="183"/>
      <c r="D4865" s="228"/>
      <c r="E4865" s="183"/>
      <c r="F4865" s="228"/>
      <c r="G4865" s="228"/>
      <c r="H4865" s="183"/>
      <c r="I4865" s="182"/>
      <c r="J4865" s="204">
        <f t="shared" si="75"/>
        <v>0</v>
      </c>
      <c r="K4865" s="182"/>
      <c r="L4865" s="182"/>
      <c r="M4865" s="182"/>
      <c r="N4865" s="182"/>
      <c r="O4865" s="182"/>
      <c r="P4865" s="182"/>
    </row>
    <row r="4866" spans="2:16" x14ac:dyDescent="0.3">
      <c r="B4866" s="228"/>
      <c r="C4866" s="183"/>
      <c r="D4866" s="228"/>
      <c r="E4866" s="183"/>
      <c r="F4866" s="228"/>
      <c r="G4866" s="228"/>
      <c r="H4866" s="183"/>
      <c r="I4866" s="182"/>
      <c r="J4866" s="204">
        <f t="shared" si="75"/>
        <v>0</v>
      </c>
      <c r="K4866" s="182"/>
      <c r="L4866" s="182"/>
      <c r="M4866" s="182"/>
      <c r="N4866" s="182"/>
      <c r="O4866" s="182"/>
      <c r="P4866" s="182"/>
    </row>
    <row r="4867" spans="2:16" x14ac:dyDescent="0.3">
      <c r="B4867" s="228"/>
      <c r="C4867" s="183"/>
      <c r="D4867" s="228"/>
      <c r="E4867" s="183"/>
      <c r="F4867" s="228"/>
      <c r="G4867" s="228"/>
      <c r="H4867" s="183"/>
      <c r="I4867" s="182"/>
      <c r="J4867" s="204">
        <f t="shared" si="75"/>
        <v>0</v>
      </c>
      <c r="K4867" s="182"/>
      <c r="L4867" s="182"/>
      <c r="M4867" s="182"/>
      <c r="N4867" s="182"/>
      <c r="O4867" s="182"/>
      <c r="P4867" s="182"/>
    </row>
    <row r="4868" spans="2:16" x14ac:dyDescent="0.3">
      <c r="B4868" s="228"/>
      <c r="C4868" s="183"/>
      <c r="D4868" s="228"/>
      <c r="E4868" s="183"/>
      <c r="F4868" s="228"/>
      <c r="G4868" s="228"/>
      <c r="H4868" s="183"/>
      <c r="I4868" s="182"/>
      <c r="J4868" s="204">
        <f t="shared" si="75"/>
        <v>0</v>
      </c>
      <c r="K4868" s="182"/>
      <c r="L4868" s="182"/>
      <c r="M4868" s="182"/>
      <c r="N4868" s="182"/>
      <c r="O4868" s="182"/>
      <c r="P4868" s="182"/>
    </row>
    <row r="4869" spans="2:16" x14ac:dyDescent="0.3">
      <c r="B4869" s="228"/>
      <c r="C4869" s="183"/>
      <c r="D4869" s="228"/>
      <c r="E4869" s="183"/>
      <c r="F4869" s="228"/>
      <c r="G4869" s="228"/>
      <c r="H4869" s="183"/>
      <c r="I4869" s="182"/>
      <c r="J4869" s="204">
        <f t="shared" si="75"/>
        <v>0</v>
      </c>
      <c r="K4869" s="182"/>
      <c r="L4869" s="182"/>
      <c r="M4869" s="182"/>
      <c r="N4869" s="182"/>
      <c r="O4869" s="182"/>
      <c r="P4869" s="182"/>
    </row>
    <row r="4870" spans="2:16" x14ac:dyDescent="0.3">
      <c r="B4870" s="228"/>
      <c r="C4870" s="183"/>
      <c r="D4870" s="228"/>
      <c r="E4870" s="183"/>
      <c r="F4870" s="228"/>
      <c r="G4870" s="228"/>
      <c r="H4870" s="183"/>
      <c r="I4870" s="182"/>
      <c r="J4870" s="204">
        <f t="shared" ref="J4870:J4933" si="76">IFERROR(MAX(0,I4870*((MIN(G4870,45322)-MAX(F4870,44958))/(G4870-F4870))),0)</f>
        <v>0</v>
      </c>
      <c r="K4870" s="182"/>
      <c r="L4870" s="182"/>
      <c r="M4870" s="182"/>
      <c r="N4870" s="182"/>
      <c r="O4870" s="182"/>
      <c r="P4870" s="182"/>
    </row>
    <row r="4871" spans="2:16" x14ac:dyDescent="0.3">
      <c r="B4871" s="228"/>
      <c r="C4871" s="183"/>
      <c r="D4871" s="228"/>
      <c r="E4871" s="183"/>
      <c r="F4871" s="228"/>
      <c r="G4871" s="228"/>
      <c r="H4871" s="183"/>
      <c r="I4871" s="182"/>
      <c r="J4871" s="204">
        <f t="shared" si="76"/>
        <v>0</v>
      </c>
      <c r="K4871" s="182"/>
      <c r="L4871" s="182"/>
      <c r="M4871" s="182"/>
      <c r="N4871" s="182"/>
      <c r="O4871" s="182"/>
      <c r="P4871" s="182"/>
    </row>
    <row r="4872" spans="2:16" x14ac:dyDescent="0.3">
      <c r="B4872" s="228"/>
      <c r="C4872" s="183"/>
      <c r="D4872" s="228"/>
      <c r="E4872" s="183"/>
      <c r="F4872" s="228"/>
      <c r="G4872" s="228"/>
      <c r="H4872" s="183"/>
      <c r="I4872" s="182"/>
      <c r="J4872" s="204">
        <f t="shared" si="76"/>
        <v>0</v>
      </c>
      <c r="K4872" s="182"/>
      <c r="L4872" s="182"/>
      <c r="M4872" s="182"/>
      <c r="N4872" s="182"/>
      <c r="O4872" s="182"/>
      <c r="P4872" s="182"/>
    </row>
    <row r="4873" spans="2:16" x14ac:dyDescent="0.3">
      <c r="B4873" s="228"/>
      <c r="C4873" s="183"/>
      <c r="D4873" s="228"/>
      <c r="E4873" s="183"/>
      <c r="F4873" s="228"/>
      <c r="G4873" s="228"/>
      <c r="H4873" s="183"/>
      <c r="I4873" s="182"/>
      <c r="J4873" s="204">
        <f t="shared" si="76"/>
        <v>0</v>
      </c>
      <c r="K4873" s="182"/>
      <c r="L4873" s="182"/>
      <c r="M4873" s="182"/>
      <c r="N4873" s="182"/>
      <c r="O4873" s="182"/>
      <c r="P4873" s="182"/>
    </row>
    <row r="4874" spans="2:16" x14ac:dyDescent="0.3">
      <c r="B4874" s="228"/>
      <c r="C4874" s="183"/>
      <c r="D4874" s="228"/>
      <c r="E4874" s="183"/>
      <c r="F4874" s="228"/>
      <c r="G4874" s="228"/>
      <c r="H4874" s="183"/>
      <c r="I4874" s="182"/>
      <c r="J4874" s="204">
        <f t="shared" si="76"/>
        <v>0</v>
      </c>
      <c r="K4874" s="182"/>
      <c r="L4874" s="182"/>
      <c r="M4874" s="182"/>
      <c r="N4874" s="182"/>
      <c r="O4874" s="182"/>
      <c r="P4874" s="182"/>
    </row>
    <row r="4875" spans="2:16" x14ac:dyDescent="0.3">
      <c r="B4875" s="228"/>
      <c r="C4875" s="183"/>
      <c r="D4875" s="228"/>
      <c r="E4875" s="183"/>
      <c r="F4875" s="228"/>
      <c r="G4875" s="228"/>
      <c r="H4875" s="183"/>
      <c r="I4875" s="182"/>
      <c r="J4875" s="204">
        <f t="shared" si="76"/>
        <v>0</v>
      </c>
      <c r="K4875" s="182"/>
      <c r="L4875" s="182"/>
      <c r="M4875" s="182"/>
      <c r="N4875" s="182"/>
      <c r="O4875" s="182"/>
      <c r="P4875" s="182"/>
    </row>
    <row r="4876" spans="2:16" x14ac:dyDescent="0.3">
      <c r="B4876" s="228"/>
      <c r="C4876" s="183"/>
      <c r="D4876" s="228"/>
      <c r="E4876" s="183"/>
      <c r="F4876" s="228"/>
      <c r="G4876" s="228"/>
      <c r="H4876" s="183"/>
      <c r="I4876" s="182"/>
      <c r="J4876" s="204">
        <f t="shared" si="76"/>
        <v>0</v>
      </c>
      <c r="K4876" s="182"/>
      <c r="L4876" s="182"/>
      <c r="M4876" s="182"/>
      <c r="N4876" s="182"/>
      <c r="O4876" s="182"/>
      <c r="P4876" s="182"/>
    </row>
    <row r="4877" spans="2:16" x14ac:dyDescent="0.3">
      <c r="B4877" s="228"/>
      <c r="C4877" s="183"/>
      <c r="D4877" s="228"/>
      <c r="E4877" s="183"/>
      <c r="F4877" s="228"/>
      <c r="G4877" s="228"/>
      <c r="H4877" s="183"/>
      <c r="I4877" s="182"/>
      <c r="J4877" s="204">
        <f t="shared" si="76"/>
        <v>0</v>
      </c>
      <c r="K4877" s="182"/>
      <c r="L4877" s="182"/>
      <c r="M4877" s="182"/>
      <c r="N4877" s="182"/>
      <c r="O4877" s="182"/>
      <c r="P4877" s="182"/>
    </row>
    <row r="4878" spans="2:16" x14ac:dyDescent="0.3">
      <c r="B4878" s="228"/>
      <c r="C4878" s="183"/>
      <c r="D4878" s="228"/>
      <c r="E4878" s="183"/>
      <c r="F4878" s="228"/>
      <c r="G4878" s="228"/>
      <c r="H4878" s="183"/>
      <c r="I4878" s="182"/>
      <c r="J4878" s="204">
        <f t="shared" si="76"/>
        <v>0</v>
      </c>
      <c r="K4878" s="182"/>
      <c r="L4878" s="182"/>
      <c r="M4878" s="182"/>
      <c r="N4878" s="182"/>
      <c r="O4878" s="182"/>
      <c r="P4878" s="182"/>
    </row>
    <row r="4879" spans="2:16" x14ac:dyDescent="0.3">
      <c r="B4879" s="228"/>
      <c r="C4879" s="183"/>
      <c r="D4879" s="228"/>
      <c r="E4879" s="183"/>
      <c r="F4879" s="228"/>
      <c r="G4879" s="228"/>
      <c r="H4879" s="183"/>
      <c r="I4879" s="182"/>
      <c r="J4879" s="204">
        <f t="shared" si="76"/>
        <v>0</v>
      </c>
      <c r="K4879" s="182"/>
      <c r="L4879" s="182"/>
      <c r="M4879" s="182"/>
      <c r="N4879" s="182"/>
      <c r="O4879" s="182"/>
      <c r="P4879" s="182"/>
    </row>
    <row r="4880" spans="2:16" x14ac:dyDescent="0.3">
      <c r="B4880" s="228"/>
      <c r="C4880" s="183"/>
      <c r="D4880" s="228"/>
      <c r="E4880" s="183"/>
      <c r="F4880" s="228"/>
      <c r="G4880" s="228"/>
      <c r="H4880" s="183"/>
      <c r="I4880" s="182"/>
      <c r="J4880" s="204">
        <f t="shared" si="76"/>
        <v>0</v>
      </c>
      <c r="K4880" s="182"/>
      <c r="L4880" s="182"/>
      <c r="M4880" s="182"/>
      <c r="N4880" s="182"/>
      <c r="O4880" s="182"/>
      <c r="P4880" s="182"/>
    </row>
    <row r="4881" spans="2:16" x14ac:dyDescent="0.3">
      <c r="B4881" s="228"/>
      <c r="C4881" s="183"/>
      <c r="D4881" s="228"/>
      <c r="E4881" s="183"/>
      <c r="F4881" s="228"/>
      <c r="G4881" s="228"/>
      <c r="H4881" s="183"/>
      <c r="I4881" s="182"/>
      <c r="J4881" s="204">
        <f t="shared" si="76"/>
        <v>0</v>
      </c>
      <c r="K4881" s="182"/>
      <c r="L4881" s="182"/>
      <c r="M4881" s="182"/>
      <c r="N4881" s="182"/>
      <c r="O4881" s="182"/>
      <c r="P4881" s="182"/>
    </row>
    <row r="4882" spans="2:16" x14ac:dyDescent="0.3">
      <c r="B4882" s="228"/>
      <c r="C4882" s="183"/>
      <c r="D4882" s="228"/>
      <c r="E4882" s="183"/>
      <c r="F4882" s="228"/>
      <c r="G4882" s="228"/>
      <c r="H4882" s="183"/>
      <c r="I4882" s="182"/>
      <c r="J4882" s="204">
        <f t="shared" si="76"/>
        <v>0</v>
      </c>
      <c r="K4882" s="182"/>
      <c r="L4882" s="182"/>
      <c r="M4882" s="182"/>
      <c r="N4882" s="182"/>
      <c r="O4882" s="182"/>
      <c r="P4882" s="182"/>
    </row>
    <row r="4883" spans="2:16" x14ac:dyDescent="0.3">
      <c r="B4883" s="228"/>
      <c r="C4883" s="183"/>
      <c r="D4883" s="228"/>
      <c r="E4883" s="183"/>
      <c r="F4883" s="228"/>
      <c r="G4883" s="228"/>
      <c r="H4883" s="183"/>
      <c r="I4883" s="182"/>
      <c r="J4883" s="204">
        <f t="shared" si="76"/>
        <v>0</v>
      </c>
      <c r="K4883" s="182"/>
      <c r="L4883" s="182"/>
      <c r="M4883" s="182"/>
      <c r="N4883" s="182"/>
      <c r="O4883" s="182"/>
      <c r="P4883" s="182"/>
    </row>
    <row r="4884" spans="2:16" x14ac:dyDescent="0.3">
      <c r="B4884" s="228"/>
      <c r="C4884" s="183"/>
      <c r="D4884" s="228"/>
      <c r="E4884" s="183"/>
      <c r="F4884" s="228"/>
      <c r="G4884" s="228"/>
      <c r="H4884" s="183"/>
      <c r="I4884" s="182"/>
      <c r="J4884" s="204">
        <f t="shared" si="76"/>
        <v>0</v>
      </c>
      <c r="K4884" s="182"/>
      <c r="L4884" s="182"/>
      <c r="M4884" s="182"/>
      <c r="N4884" s="182"/>
      <c r="O4884" s="182"/>
      <c r="P4884" s="182"/>
    </row>
    <row r="4885" spans="2:16" x14ac:dyDescent="0.3">
      <c r="B4885" s="228"/>
      <c r="C4885" s="183"/>
      <c r="D4885" s="228"/>
      <c r="E4885" s="183"/>
      <c r="F4885" s="228"/>
      <c r="G4885" s="228"/>
      <c r="H4885" s="183"/>
      <c r="I4885" s="182"/>
      <c r="J4885" s="204">
        <f t="shared" si="76"/>
        <v>0</v>
      </c>
      <c r="K4885" s="182"/>
      <c r="L4885" s="182"/>
      <c r="M4885" s="182"/>
      <c r="N4885" s="182"/>
      <c r="O4885" s="182"/>
      <c r="P4885" s="182"/>
    </row>
    <row r="4886" spans="2:16" x14ac:dyDescent="0.3">
      <c r="B4886" s="228"/>
      <c r="C4886" s="183"/>
      <c r="D4886" s="228"/>
      <c r="E4886" s="183"/>
      <c r="F4886" s="228"/>
      <c r="G4886" s="228"/>
      <c r="H4886" s="183"/>
      <c r="I4886" s="182"/>
      <c r="J4886" s="204">
        <f t="shared" si="76"/>
        <v>0</v>
      </c>
      <c r="K4886" s="182"/>
      <c r="L4886" s="182"/>
      <c r="M4886" s="182"/>
      <c r="N4886" s="182"/>
      <c r="O4886" s="182"/>
      <c r="P4886" s="182"/>
    </row>
    <row r="4887" spans="2:16" x14ac:dyDescent="0.3">
      <c r="B4887" s="228"/>
      <c r="C4887" s="183"/>
      <c r="D4887" s="228"/>
      <c r="E4887" s="183"/>
      <c r="F4887" s="228"/>
      <c r="G4887" s="228"/>
      <c r="H4887" s="183"/>
      <c r="I4887" s="182"/>
      <c r="J4887" s="204">
        <f t="shared" si="76"/>
        <v>0</v>
      </c>
      <c r="K4887" s="182"/>
      <c r="L4887" s="182"/>
      <c r="M4887" s="182"/>
      <c r="N4887" s="182"/>
      <c r="O4887" s="182"/>
      <c r="P4887" s="182"/>
    </row>
    <row r="4888" spans="2:16" x14ac:dyDescent="0.3">
      <c r="B4888" s="228"/>
      <c r="C4888" s="183"/>
      <c r="D4888" s="228"/>
      <c r="E4888" s="183"/>
      <c r="F4888" s="228"/>
      <c r="G4888" s="228"/>
      <c r="H4888" s="183"/>
      <c r="I4888" s="182"/>
      <c r="J4888" s="204">
        <f t="shared" si="76"/>
        <v>0</v>
      </c>
      <c r="K4888" s="182"/>
      <c r="L4888" s="182"/>
      <c r="M4888" s="182"/>
      <c r="N4888" s="182"/>
      <c r="O4888" s="182"/>
      <c r="P4888" s="182"/>
    </row>
    <row r="4889" spans="2:16" x14ac:dyDescent="0.3">
      <c r="B4889" s="228"/>
      <c r="C4889" s="183"/>
      <c r="D4889" s="228"/>
      <c r="E4889" s="183"/>
      <c r="F4889" s="228"/>
      <c r="G4889" s="228"/>
      <c r="H4889" s="183"/>
      <c r="I4889" s="182"/>
      <c r="J4889" s="204">
        <f t="shared" si="76"/>
        <v>0</v>
      </c>
      <c r="K4889" s="182"/>
      <c r="L4889" s="182"/>
      <c r="M4889" s="182"/>
      <c r="N4889" s="182"/>
      <c r="O4889" s="182"/>
      <c r="P4889" s="182"/>
    </row>
    <row r="4890" spans="2:16" x14ac:dyDescent="0.3">
      <c r="B4890" s="228"/>
      <c r="C4890" s="183"/>
      <c r="D4890" s="228"/>
      <c r="E4890" s="183"/>
      <c r="F4890" s="228"/>
      <c r="G4890" s="228"/>
      <c r="H4890" s="183"/>
      <c r="I4890" s="182"/>
      <c r="J4890" s="204">
        <f t="shared" si="76"/>
        <v>0</v>
      </c>
      <c r="K4890" s="182"/>
      <c r="L4890" s="182"/>
      <c r="M4890" s="182"/>
      <c r="N4890" s="182"/>
      <c r="O4890" s="182"/>
      <c r="P4890" s="182"/>
    </row>
    <row r="4891" spans="2:16" x14ac:dyDescent="0.3">
      <c r="B4891" s="228"/>
      <c r="C4891" s="183"/>
      <c r="D4891" s="228"/>
      <c r="E4891" s="183"/>
      <c r="F4891" s="228"/>
      <c r="G4891" s="228"/>
      <c r="H4891" s="183"/>
      <c r="I4891" s="182"/>
      <c r="J4891" s="204">
        <f t="shared" si="76"/>
        <v>0</v>
      </c>
      <c r="K4891" s="182"/>
      <c r="L4891" s="182"/>
      <c r="M4891" s="182"/>
      <c r="N4891" s="182"/>
      <c r="O4891" s="182"/>
      <c r="P4891" s="182"/>
    </row>
    <row r="4892" spans="2:16" x14ac:dyDescent="0.3">
      <c r="B4892" s="228"/>
      <c r="C4892" s="183"/>
      <c r="D4892" s="228"/>
      <c r="E4892" s="183"/>
      <c r="F4892" s="228"/>
      <c r="G4892" s="228"/>
      <c r="H4892" s="183"/>
      <c r="I4892" s="182"/>
      <c r="J4892" s="204">
        <f t="shared" si="76"/>
        <v>0</v>
      </c>
      <c r="K4892" s="182"/>
      <c r="L4892" s="182"/>
      <c r="M4892" s="182"/>
      <c r="N4892" s="182"/>
      <c r="O4892" s="182"/>
      <c r="P4892" s="182"/>
    </row>
    <row r="4893" spans="2:16" x14ac:dyDescent="0.3">
      <c r="B4893" s="228"/>
      <c r="C4893" s="183"/>
      <c r="D4893" s="228"/>
      <c r="E4893" s="183"/>
      <c r="F4893" s="228"/>
      <c r="G4893" s="228"/>
      <c r="H4893" s="183"/>
      <c r="I4893" s="182"/>
      <c r="J4893" s="204">
        <f t="shared" si="76"/>
        <v>0</v>
      </c>
      <c r="K4893" s="182"/>
      <c r="L4893" s="182"/>
      <c r="M4893" s="182"/>
      <c r="N4893" s="182"/>
      <c r="O4893" s="182"/>
      <c r="P4893" s="182"/>
    </row>
    <row r="4894" spans="2:16" x14ac:dyDescent="0.3">
      <c r="B4894" s="228"/>
      <c r="C4894" s="183"/>
      <c r="D4894" s="228"/>
      <c r="E4894" s="183"/>
      <c r="F4894" s="228"/>
      <c r="G4894" s="228"/>
      <c r="H4894" s="183"/>
      <c r="I4894" s="182"/>
      <c r="J4894" s="204">
        <f t="shared" si="76"/>
        <v>0</v>
      </c>
      <c r="K4894" s="182"/>
      <c r="L4894" s="182"/>
      <c r="M4894" s="182"/>
      <c r="N4894" s="182"/>
      <c r="O4894" s="182"/>
      <c r="P4894" s="182"/>
    </row>
    <row r="4895" spans="2:16" x14ac:dyDescent="0.3">
      <c r="B4895" s="228"/>
      <c r="C4895" s="183"/>
      <c r="D4895" s="228"/>
      <c r="E4895" s="183"/>
      <c r="F4895" s="228"/>
      <c r="G4895" s="228"/>
      <c r="H4895" s="183"/>
      <c r="I4895" s="182"/>
      <c r="J4895" s="204">
        <f t="shared" si="76"/>
        <v>0</v>
      </c>
      <c r="K4895" s="182"/>
      <c r="L4895" s="182"/>
      <c r="M4895" s="182"/>
      <c r="N4895" s="182"/>
      <c r="O4895" s="182"/>
      <c r="P4895" s="182"/>
    </row>
    <row r="4896" spans="2:16" x14ac:dyDescent="0.3">
      <c r="B4896" s="228"/>
      <c r="C4896" s="183"/>
      <c r="D4896" s="228"/>
      <c r="E4896" s="183"/>
      <c r="F4896" s="228"/>
      <c r="G4896" s="228"/>
      <c r="H4896" s="183"/>
      <c r="I4896" s="182"/>
      <c r="J4896" s="204">
        <f t="shared" si="76"/>
        <v>0</v>
      </c>
      <c r="K4896" s="182"/>
      <c r="L4896" s="182"/>
      <c r="M4896" s="182"/>
      <c r="N4896" s="182"/>
      <c r="O4896" s="182"/>
      <c r="P4896" s="182"/>
    </row>
    <row r="4897" spans="2:16" x14ac:dyDescent="0.3">
      <c r="B4897" s="228"/>
      <c r="C4897" s="183"/>
      <c r="D4897" s="228"/>
      <c r="E4897" s="183"/>
      <c r="F4897" s="228"/>
      <c r="G4897" s="228"/>
      <c r="H4897" s="183"/>
      <c r="I4897" s="182"/>
      <c r="J4897" s="204">
        <f t="shared" si="76"/>
        <v>0</v>
      </c>
      <c r="K4897" s="182"/>
      <c r="L4897" s="182"/>
      <c r="M4897" s="182"/>
      <c r="N4897" s="182"/>
      <c r="O4897" s="182"/>
      <c r="P4897" s="182"/>
    </row>
    <row r="4898" spans="2:16" x14ac:dyDescent="0.3">
      <c r="B4898" s="228"/>
      <c r="C4898" s="183"/>
      <c r="D4898" s="228"/>
      <c r="E4898" s="183"/>
      <c r="F4898" s="228"/>
      <c r="G4898" s="228"/>
      <c r="H4898" s="183"/>
      <c r="I4898" s="182"/>
      <c r="J4898" s="204">
        <f t="shared" si="76"/>
        <v>0</v>
      </c>
      <c r="K4898" s="182"/>
      <c r="L4898" s="182"/>
      <c r="M4898" s="182"/>
      <c r="N4898" s="182"/>
      <c r="O4898" s="182"/>
      <c r="P4898" s="182"/>
    </row>
    <row r="4899" spans="2:16" x14ac:dyDescent="0.3">
      <c r="B4899" s="228"/>
      <c r="C4899" s="183"/>
      <c r="D4899" s="228"/>
      <c r="E4899" s="183"/>
      <c r="F4899" s="228"/>
      <c r="G4899" s="228"/>
      <c r="H4899" s="183"/>
      <c r="I4899" s="182"/>
      <c r="J4899" s="204">
        <f t="shared" si="76"/>
        <v>0</v>
      </c>
      <c r="K4899" s="182"/>
      <c r="L4899" s="182"/>
      <c r="M4899" s="182"/>
      <c r="N4899" s="182"/>
      <c r="O4899" s="182"/>
      <c r="P4899" s="182"/>
    </row>
    <row r="4900" spans="2:16" x14ac:dyDescent="0.3">
      <c r="B4900" s="228"/>
      <c r="C4900" s="183"/>
      <c r="D4900" s="228"/>
      <c r="E4900" s="183"/>
      <c r="F4900" s="228"/>
      <c r="G4900" s="228"/>
      <c r="H4900" s="183"/>
      <c r="I4900" s="182"/>
      <c r="J4900" s="204">
        <f t="shared" si="76"/>
        <v>0</v>
      </c>
      <c r="K4900" s="182"/>
      <c r="L4900" s="182"/>
      <c r="M4900" s="182"/>
      <c r="N4900" s="182"/>
      <c r="O4900" s="182"/>
      <c r="P4900" s="182"/>
    </row>
    <row r="4901" spans="2:16" x14ac:dyDescent="0.3">
      <c r="B4901" s="228"/>
      <c r="C4901" s="183"/>
      <c r="D4901" s="228"/>
      <c r="E4901" s="183"/>
      <c r="F4901" s="228"/>
      <c r="G4901" s="228"/>
      <c r="H4901" s="183"/>
      <c r="I4901" s="182"/>
      <c r="J4901" s="204">
        <f t="shared" si="76"/>
        <v>0</v>
      </c>
      <c r="K4901" s="182"/>
      <c r="L4901" s="182"/>
      <c r="M4901" s="182"/>
      <c r="N4901" s="182"/>
      <c r="O4901" s="182"/>
      <c r="P4901" s="182"/>
    </row>
    <row r="4902" spans="2:16" x14ac:dyDescent="0.3">
      <c r="B4902" s="228"/>
      <c r="C4902" s="183"/>
      <c r="D4902" s="228"/>
      <c r="E4902" s="183"/>
      <c r="F4902" s="228"/>
      <c r="G4902" s="228"/>
      <c r="H4902" s="183"/>
      <c r="I4902" s="182"/>
      <c r="J4902" s="204">
        <f t="shared" si="76"/>
        <v>0</v>
      </c>
      <c r="K4902" s="182"/>
      <c r="L4902" s="182"/>
      <c r="M4902" s="182"/>
      <c r="N4902" s="182"/>
      <c r="O4902" s="182"/>
      <c r="P4902" s="182"/>
    </row>
    <row r="4903" spans="2:16" x14ac:dyDescent="0.3">
      <c r="B4903" s="228"/>
      <c r="C4903" s="183"/>
      <c r="D4903" s="228"/>
      <c r="E4903" s="183"/>
      <c r="F4903" s="228"/>
      <c r="G4903" s="228"/>
      <c r="H4903" s="183"/>
      <c r="I4903" s="182"/>
      <c r="J4903" s="204">
        <f t="shared" si="76"/>
        <v>0</v>
      </c>
      <c r="K4903" s="182"/>
      <c r="L4903" s="182"/>
      <c r="M4903" s="182"/>
      <c r="N4903" s="182"/>
      <c r="O4903" s="182"/>
      <c r="P4903" s="182"/>
    </row>
    <row r="4904" spans="2:16" x14ac:dyDescent="0.3">
      <c r="B4904" s="228"/>
      <c r="C4904" s="183"/>
      <c r="D4904" s="228"/>
      <c r="E4904" s="183"/>
      <c r="F4904" s="228"/>
      <c r="G4904" s="228"/>
      <c r="H4904" s="183"/>
      <c r="I4904" s="182"/>
      <c r="J4904" s="204">
        <f t="shared" si="76"/>
        <v>0</v>
      </c>
      <c r="K4904" s="182"/>
      <c r="L4904" s="182"/>
      <c r="M4904" s="182"/>
      <c r="N4904" s="182"/>
      <c r="O4904" s="182"/>
      <c r="P4904" s="182"/>
    </row>
    <row r="4905" spans="2:16" x14ac:dyDescent="0.3">
      <c r="B4905" s="228"/>
      <c r="C4905" s="183"/>
      <c r="D4905" s="228"/>
      <c r="E4905" s="183"/>
      <c r="F4905" s="228"/>
      <c r="G4905" s="228"/>
      <c r="H4905" s="183"/>
      <c r="I4905" s="182"/>
      <c r="J4905" s="204">
        <f t="shared" si="76"/>
        <v>0</v>
      </c>
      <c r="K4905" s="182"/>
      <c r="L4905" s="182"/>
      <c r="M4905" s="182"/>
      <c r="N4905" s="182"/>
      <c r="O4905" s="182"/>
      <c r="P4905" s="182"/>
    </row>
    <row r="4906" spans="2:16" x14ac:dyDescent="0.3">
      <c r="B4906" s="228"/>
      <c r="C4906" s="183"/>
      <c r="D4906" s="228"/>
      <c r="E4906" s="183"/>
      <c r="F4906" s="228"/>
      <c r="G4906" s="228"/>
      <c r="H4906" s="183"/>
      <c r="I4906" s="182"/>
      <c r="J4906" s="204">
        <f t="shared" si="76"/>
        <v>0</v>
      </c>
      <c r="K4906" s="182"/>
      <c r="L4906" s="182"/>
      <c r="M4906" s="182"/>
      <c r="N4906" s="182"/>
      <c r="O4906" s="182"/>
      <c r="P4906" s="182"/>
    </row>
    <row r="4907" spans="2:16" x14ac:dyDescent="0.3">
      <c r="B4907" s="228"/>
      <c r="C4907" s="183"/>
      <c r="D4907" s="228"/>
      <c r="E4907" s="183"/>
      <c r="F4907" s="228"/>
      <c r="G4907" s="228"/>
      <c r="H4907" s="183"/>
      <c r="I4907" s="182"/>
      <c r="J4907" s="204">
        <f t="shared" si="76"/>
        <v>0</v>
      </c>
      <c r="K4907" s="182"/>
      <c r="L4907" s="182"/>
      <c r="M4907" s="182"/>
      <c r="N4907" s="182"/>
      <c r="O4907" s="182"/>
      <c r="P4907" s="182"/>
    </row>
    <row r="4908" spans="2:16" x14ac:dyDescent="0.3">
      <c r="B4908" s="228"/>
      <c r="C4908" s="183"/>
      <c r="D4908" s="228"/>
      <c r="E4908" s="183"/>
      <c r="F4908" s="228"/>
      <c r="G4908" s="228"/>
      <c r="H4908" s="183"/>
      <c r="I4908" s="182"/>
      <c r="J4908" s="204">
        <f t="shared" si="76"/>
        <v>0</v>
      </c>
      <c r="K4908" s="182"/>
      <c r="L4908" s="182"/>
      <c r="M4908" s="182"/>
      <c r="N4908" s="182"/>
      <c r="O4908" s="182"/>
      <c r="P4908" s="182"/>
    </row>
    <row r="4909" spans="2:16" x14ac:dyDescent="0.3">
      <c r="B4909" s="228"/>
      <c r="C4909" s="183"/>
      <c r="D4909" s="228"/>
      <c r="E4909" s="183"/>
      <c r="F4909" s="228"/>
      <c r="G4909" s="228"/>
      <c r="H4909" s="183"/>
      <c r="I4909" s="182"/>
      <c r="J4909" s="204">
        <f t="shared" si="76"/>
        <v>0</v>
      </c>
      <c r="K4909" s="182"/>
      <c r="L4909" s="182"/>
      <c r="M4909" s="182"/>
      <c r="N4909" s="182"/>
      <c r="O4909" s="182"/>
      <c r="P4909" s="182"/>
    </row>
    <row r="4910" spans="2:16" x14ac:dyDescent="0.3">
      <c r="B4910" s="228"/>
      <c r="C4910" s="183"/>
      <c r="D4910" s="228"/>
      <c r="E4910" s="183"/>
      <c r="F4910" s="228"/>
      <c r="G4910" s="228"/>
      <c r="H4910" s="183"/>
      <c r="I4910" s="182"/>
      <c r="J4910" s="204">
        <f t="shared" si="76"/>
        <v>0</v>
      </c>
      <c r="K4910" s="182"/>
      <c r="L4910" s="182"/>
      <c r="M4910" s="182"/>
      <c r="N4910" s="182"/>
      <c r="O4910" s="182"/>
      <c r="P4910" s="182"/>
    </row>
    <row r="4911" spans="2:16" x14ac:dyDescent="0.3">
      <c r="B4911" s="228"/>
      <c r="C4911" s="183"/>
      <c r="D4911" s="228"/>
      <c r="E4911" s="183"/>
      <c r="F4911" s="228"/>
      <c r="G4911" s="228"/>
      <c r="H4911" s="183"/>
      <c r="I4911" s="182"/>
      <c r="J4911" s="204">
        <f t="shared" si="76"/>
        <v>0</v>
      </c>
      <c r="K4911" s="182"/>
      <c r="L4911" s="182"/>
      <c r="M4911" s="182"/>
      <c r="N4911" s="182"/>
      <c r="O4911" s="182"/>
      <c r="P4911" s="182"/>
    </row>
    <row r="4912" spans="2:16" x14ac:dyDescent="0.3">
      <c r="B4912" s="228"/>
      <c r="C4912" s="183"/>
      <c r="D4912" s="228"/>
      <c r="E4912" s="183"/>
      <c r="F4912" s="228"/>
      <c r="G4912" s="228"/>
      <c r="H4912" s="183"/>
      <c r="I4912" s="182"/>
      <c r="J4912" s="204">
        <f t="shared" si="76"/>
        <v>0</v>
      </c>
      <c r="K4912" s="182"/>
      <c r="L4912" s="182"/>
      <c r="M4912" s="182"/>
      <c r="N4912" s="182"/>
      <c r="O4912" s="182"/>
      <c r="P4912" s="182"/>
    </row>
    <row r="4913" spans="2:16" x14ac:dyDescent="0.3">
      <c r="B4913" s="228"/>
      <c r="C4913" s="183"/>
      <c r="D4913" s="228"/>
      <c r="E4913" s="183"/>
      <c r="F4913" s="228"/>
      <c r="G4913" s="228"/>
      <c r="H4913" s="183"/>
      <c r="I4913" s="182"/>
      <c r="J4913" s="204">
        <f t="shared" si="76"/>
        <v>0</v>
      </c>
      <c r="K4913" s="182"/>
      <c r="L4913" s="182"/>
      <c r="M4913" s="182"/>
      <c r="N4913" s="182"/>
      <c r="O4913" s="182"/>
      <c r="P4913" s="182"/>
    </row>
    <row r="4914" spans="2:16" x14ac:dyDescent="0.3">
      <c r="B4914" s="228"/>
      <c r="C4914" s="183"/>
      <c r="D4914" s="228"/>
      <c r="E4914" s="183"/>
      <c r="F4914" s="228"/>
      <c r="G4914" s="228"/>
      <c r="H4914" s="183"/>
      <c r="I4914" s="182"/>
      <c r="J4914" s="204">
        <f t="shared" si="76"/>
        <v>0</v>
      </c>
      <c r="K4914" s="182"/>
      <c r="L4914" s="182"/>
      <c r="M4914" s="182"/>
      <c r="N4914" s="182"/>
      <c r="O4914" s="182"/>
      <c r="P4914" s="182"/>
    </row>
    <row r="4915" spans="2:16" x14ac:dyDescent="0.3">
      <c r="B4915" s="228"/>
      <c r="C4915" s="183"/>
      <c r="D4915" s="228"/>
      <c r="E4915" s="183"/>
      <c r="F4915" s="228"/>
      <c r="G4915" s="228"/>
      <c r="H4915" s="183"/>
      <c r="I4915" s="182"/>
      <c r="J4915" s="204">
        <f t="shared" si="76"/>
        <v>0</v>
      </c>
      <c r="K4915" s="182"/>
      <c r="L4915" s="182"/>
      <c r="M4915" s="182"/>
      <c r="N4915" s="182"/>
      <c r="O4915" s="182"/>
      <c r="P4915" s="182"/>
    </row>
    <row r="4916" spans="2:16" x14ac:dyDescent="0.3">
      <c r="B4916" s="228"/>
      <c r="C4916" s="183"/>
      <c r="D4916" s="228"/>
      <c r="E4916" s="183"/>
      <c r="F4916" s="228"/>
      <c r="G4916" s="228"/>
      <c r="H4916" s="183"/>
      <c r="I4916" s="182"/>
      <c r="J4916" s="204">
        <f t="shared" si="76"/>
        <v>0</v>
      </c>
      <c r="K4916" s="182"/>
      <c r="L4916" s="182"/>
      <c r="M4916" s="182"/>
      <c r="N4916" s="182"/>
      <c r="O4916" s="182"/>
      <c r="P4916" s="182"/>
    </row>
    <row r="4917" spans="2:16" x14ac:dyDescent="0.3">
      <c r="B4917" s="228"/>
      <c r="C4917" s="183"/>
      <c r="D4917" s="228"/>
      <c r="E4917" s="183"/>
      <c r="F4917" s="228"/>
      <c r="G4917" s="228"/>
      <c r="H4917" s="183"/>
      <c r="I4917" s="182"/>
      <c r="J4917" s="204">
        <f t="shared" si="76"/>
        <v>0</v>
      </c>
      <c r="K4917" s="182"/>
      <c r="L4917" s="182"/>
      <c r="M4917" s="182"/>
      <c r="N4917" s="182"/>
      <c r="O4917" s="182"/>
      <c r="P4917" s="182"/>
    </row>
    <row r="4918" spans="2:16" x14ac:dyDescent="0.3">
      <c r="B4918" s="228"/>
      <c r="C4918" s="183"/>
      <c r="D4918" s="228"/>
      <c r="E4918" s="183"/>
      <c r="F4918" s="228"/>
      <c r="G4918" s="228"/>
      <c r="H4918" s="183"/>
      <c r="I4918" s="182"/>
      <c r="J4918" s="204">
        <f t="shared" si="76"/>
        <v>0</v>
      </c>
      <c r="K4918" s="182"/>
      <c r="L4918" s="182"/>
      <c r="M4918" s="182"/>
      <c r="N4918" s="182"/>
      <c r="O4918" s="182"/>
      <c r="P4918" s="182"/>
    </row>
    <row r="4919" spans="2:16" x14ac:dyDescent="0.3">
      <c r="B4919" s="228"/>
      <c r="C4919" s="183"/>
      <c r="D4919" s="228"/>
      <c r="E4919" s="183"/>
      <c r="F4919" s="228"/>
      <c r="G4919" s="228"/>
      <c r="H4919" s="183"/>
      <c r="I4919" s="182"/>
      <c r="J4919" s="204">
        <f t="shared" si="76"/>
        <v>0</v>
      </c>
      <c r="K4919" s="182"/>
      <c r="L4919" s="182"/>
      <c r="M4919" s="182"/>
      <c r="N4919" s="182"/>
      <c r="O4919" s="182"/>
      <c r="P4919" s="182"/>
    </row>
    <row r="4920" spans="2:16" x14ac:dyDescent="0.3">
      <c r="B4920" s="228"/>
      <c r="C4920" s="183"/>
      <c r="D4920" s="228"/>
      <c r="E4920" s="183"/>
      <c r="F4920" s="228"/>
      <c r="G4920" s="228"/>
      <c r="H4920" s="183"/>
      <c r="I4920" s="182"/>
      <c r="J4920" s="204">
        <f t="shared" si="76"/>
        <v>0</v>
      </c>
      <c r="K4920" s="182"/>
      <c r="L4920" s="182"/>
      <c r="M4920" s="182"/>
      <c r="N4920" s="182"/>
      <c r="O4920" s="182"/>
      <c r="P4920" s="182"/>
    </row>
    <row r="4921" spans="2:16" x14ac:dyDescent="0.3">
      <c r="B4921" s="228"/>
      <c r="C4921" s="183"/>
      <c r="D4921" s="228"/>
      <c r="E4921" s="183"/>
      <c r="F4921" s="228"/>
      <c r="G4921" s="228"/>
      <c r="H4921" s="183"/>
      <c r="I4921" s="182"/>
      <c r="J4921" s="204">
        <f t="shared" si="76"/>
        <v>0</v>
      </c>
      <c r="K4921" s="182"/>
      <c r="L4921" s="182"/>
      <c r="M4921" s="182"/>
      <c r="N4921" s="182"/>
      <c r="O4921" s="182"/>
      <c r="P4921" s="182"/>
    </row>
    <row r="4922" spans="2:16" x14ac:dyDescent="0.3">
      <c r="B4922" s="228"/>
      <c r="C4922" s="183"/>
      <c r="D4922" s="228"/>
      <c r="E4922" s="183"/>
      <c r="F4922" s="228"/>
      <c r="G4922" s="228"/>
      <c r="H4922" s="183"/>
      <c r="I4922" s="182"/>
      <c r="J4922" s="204">
        <f t="shared" si="76"/>
        <v>0</v>
      </c>
      <c r="K4922" s="182"/>
      <c r="L4922" s="182"/>
      <c r="M4922" s="182"/>
      <c r="N4922" s="182"/>
      <c r="O4922" s="182"/>
      <c r="P4922" s="182"/>
    </row>
    <row r="4923" spans="2:16" x14ac:dyDescent="0.3">
      <c r="B4923" s="228"/>
      <c r="C4923" s="183"/>
      <c r="D4923" s="228"/>
      <c r="E4923" s="183"/>
      <c r="F4923" s="228"/>
      <c r="G4923" s="228"/>
      <c r="H4923" s="183"/>
      <c r="I4923" s="182"/>
      <c r="J4923" s="204">
        <f t="shared" si="76"/>
        <v>0</v>
      </c>
      <c r="K4923" s="182"/>
      <c r="L4923" s="182"/>
      <c r="M4923" s="182"/>
      <c r="N4923" s="182"/>
      <c r="O4923" s="182"/>
      <c r="P4923" s="182"/>
    </row>
    <row r="4924" spans="2:16" x14ac:dyDescent="0.3">
      <c r="B4924" s="228"/>
      <c r="C4924" s="183"/>
      <c r="D4924" s="228"/>
      <c r="E4924" s="183"/>
      <c r="F4924" s="228"/>
      <c r="G4924" s="228"/>
      <c r="H4924" s="183"/>
      <c r="I4924" s="182"/>
      <c r="J4924" s="204">
        <f t="shared" si="76"/>
        <v>0</v>
      </c>
      <c r="K4924" s="182"/>
      <c r="L4924" s="182"/>
      <c r="M4924" s="182"/>
      <c r="N4924" s="182"/>
      <c r="O4924" s="182"/>
      <c r="P4924" s="182"/>
    </row>
    <row r="4925" spans="2:16" x14ac:dyDescent="0.3">
      <c r="B4925" s="228"/>
      <c r="C4925" s="183"/>
      <c r="D4925" s="228"/>
      <c r="E4925" s="183"/>
      <c r="F4925" s="228"/>
      <c r="G4925" s="228"/>
      <c r="H4925" s="183"/>
      <c r="I4925" s="182"/>
      <c r="J4925" s="204">
        <f t="shared" si="76"/>
        <v>0</v>
      </c>
      <c r="K4925" s="182"/>
      <c r="L4925" s="182"/>
      <c r="M4925" s="182"/>
      <c r="N4925" s="182"/>
      <c r="O4925" s="182"/>
      <c r="P4925" s="182"/>
    </row>
    <row r="4926" spans="2:16" x14ac:dyDescent="0.3">
      <c r="B4926" s="228"/>
      <c r="C4926" s="183"/>
      <c r="D4926" s="228"/>
      <c r="E4926" s="183"/>
      <c r="F4926" s="228"/>
      <c r="G4926" s="228"/>
      <c r="H4926" s="183"/>
      <c r="I4926" s="182"/>
      <c r="J4926" s="204">
        <f t="shared" si="76"/>
        <v>0</v>
      </c>
      <c r="K4926" s="182"/>
      <c r="L4926" s="182"/>
      <c r="M4926" s="182"/>
      <c r="N4926" s="182"/>
      <c r="O4926" s="182"/>
      <c r="P4926" s="182"/>
    </row>
    <row r="4927" spans="2:16" x14ac:dyDescent="0.3">
      <c r="B4927" s="228"/>
      <c r="C4927" s="183"/>
      <c r="D4927" s="228"/>
      <c r="E4927" s="183"/>
      <c r="F4927" s="228"/>
      <c r="G4927" s="228"/>
      <c r="H4927" s="183"/>
      <c r="I4927" s="182"/>
      <c r="J4927" s="204">
        <f t="shared" si="76"/>
        <v>0</v>
      </c>
      <c r="K4927" s="182"/>
      <c r="L4927" s="182"/>
      <c r="M4927" s="182"/>
      <c r="N4927" s="182"/>
      <c r="O4927" s="182"/>
      <c r="P4927" s="182"/>
    </row>
    <row r="4928" spans="2:16" x14ac:dyDescent="0.3">
      <c r="B4928" s="228"/>
      <c r="C4928" s="183"/>
      <c r="D4928" s="228"/>
      <c r="E4928" s="183"/>
      <c r="F4928" s="228"/>
      <c r="G4928" s="228"/>
      <c r="H4928" s="183"/>
      <c r="I4928" s="182"/>
      <c r="J4928" s="204">
        <f t="shared" si="76"/>
        <v>0</v>
      </c>
      <c r="K4928" s="182"/>
      <c r="L4928" s="182"/>
      <c r="M4928" s="182"/>
      <c r="N4928" s="182"/>
      <c r="O4928" s="182"/>
      <c r="P4928" s="182"/>
    </row>
    <row r="4929" spans="2:16" x14ac:dyDescent="0.3">
      <c r="B4929" s="228"/>
      <c r="C4929" s="183"/>
      <c r="D4929" s="228"/>
      <c r="E4929" s="183"/>
      <c r="F4929" s="228"/>
      <c r="G4929" s="228"/>
      <c r="H4929" s="183"/>
      <c r="I4929" s="182"/>
      <c r="J4929" s="204">
        <f t="shared" si="76"/>
        <v>0</v>
      </c>
      <c r="K4929" s="182"/>
      <c r="L4929" s="182"/>
      <c r="M4929" s="182"/>
      <c r="N4929" s="182"/>
      <c r="O4929" s="182"/>
      <c r="P4929" s="182"/>
    </row>
    <row r="4930" spans="2:16" x14ac:dyDescent="0.3">
      <c r="B4930" s="228"/>
      <c r="C4930" s="183"/>
      <c r="D4930" s="228"/>
      <c r="E4930" s="183"/>
      <c r="F4930" s="228"/>
      <c r="G4930" s="228"/>
      <c r="H4930" s="183"/>
      <c r="I4930" s="182"/>
      <c r="J4930" s="204">
        <f t="shared" si="76"/>
        <v>0</v>
      </c>
      <c r="K4930" s="182"/>
      <c r="L4930" s="182"/>
      <c r="M4930" s="182"/>
      <c r="N4930" s="182"/>
      <c r="O4930" s="182"/>
      <c r="P4930" s="182"/>
    </row>
    <row r="4931" spans="2:16" x14ac:dyDescent="0.3">
      <c r="B4931" s="228"/>
      <c r="C4931" s="183"/>
      <c r="D4931" s="228"/>
      <c r="E4931" s="183"/>
      <c r="F4931" s="228"/>
      <c r="G4931" s="228"/>
      <c r="H4931" s="183"/>
      <c r="I4931" s="182"/>
      <c r="J4931" s="204">
        <f t="shared" si="76"/>
        <v>0</v>
      </c>
      <c r="K4931" s="182"/>
      <c r="L4931" s="182"/>
      <c r="M4931" s="182"/>
      <c r="N4931" s="182"/>
      <c r="O4931" s="182"/>
      <c r="P4931" s="182"/>
    </row>
    <row r="4932" spans="2:16" x14ac:dyDescent="0.3">
      <c r="B4932" s="228"/>
      <c r="C4932" s="183"/>
      <c r="D4932" s="228"/>
      <c r="E4932" s="183"/>
      <c r="F4932" s="228"/>
      <c r="G4932" s="228"/>
      <c r="H4932" s="183"/>
      <c r="I4932" s="182"/>
      <c r="J4932" s="204">
        <f t="shared" si="76"/>
        <v>0</v>
      </c>
      <c r="K4932" s="182"/>
      <c r="L4932" s="182"/>
      <c r="M4932" s="182"/>
      <c r="N4932" s="182"/>
      <c r="O4932" s="182"/>
      <c r="P4932" s="182"/>
    </row>
    <row r="4933" spans="2:16" x14ac:dyDescent="0.3">
      <c r="B4933" s="228"/>
      <c r="C4933" s="183"/>
      <c r="D4933" s="228"/>
      <c r="E4933" s="183"/>
      <c r="F4933" s="228"/>
      <c r="G4933" s="228"/>
      <c r="H4933" s="183"/>
      <c r="I4933" s="182"/>
      <c r="J4933" s="204">
        <f t="shared" si="76"/>
        <v>0</v>
      </c>
      <c r="K4933" s="182"/>
      <c r="L4933" s="182"/>
      <c r="M4933" s="182"/>
      <c r="N4933" s="182"/>
      <c r="O4933" s="182"/>
      <c r="P4933" s="182"/>
    </row>
    <row r="4934" spans="2:16" x14ac:dyDescent="0.3">
      <c r="B4934" s="228"/>
      <c r="C4934" s="183"/>
      <c r="D4934" s="228"/>
      <c r="E4934" s="183"/>
      <c r="F4934" s="228"/>
      <c r="G4934" s="228"/>
      <c r="H4934" s="183"/>
      <c r="I4934" s="182"/>
      <c r="J4934" s="204">
        <f t="shared" ref="J4934:J4997" si="77">IFERROR(MAX(0,I4934*((MIN(G4934,45322)-MAX(F4934,44958))/(G4934-F4934))),0)</f>
        <v>0</v>
      </c>
      <c r="K4934" s="182"/>
      <c r="L4934" s="182"/>
      <c r="M4934" s="182"/>
      <c r="N4934" s="182"/>
      <c r="O4934" s="182"/>
      <c r="P4934" s="182"/>
    </row>
    <row r="4935" spans="2:16" x14ac:dyDescent="0.3">
      <c r="B4935" s="228"/>
      <c r="C4935" s="183"/>
      <c r="D4935" s="228"/>
      <c r="E4935" s="183"/>
      <c r="F4935" s="228"/>
      <c r="G4935" s="228"/>
      <c r="H4935" s="183"/>
      <c r="I4935" s="182"/>
      <c r="J4935" s="204">
        <f t="shared" si="77"/>
        <v>0</v>
      </c>
      <c r="K4935" s="182"/>
      <c r="L4935" s="182"/>
      <c r="M4935" s="182"/>
      <c r="N4935" s="182"/>
      <c r="O4935" s="182"/>
      <c r="P4935" s="182"/>
    </row>
    <row r="4936" spans="2:16" x14ac:dyDescent="0.3">
      <c r="B4936" s="228"/>
      <c r="C4936" s="183"/>
      <c r="D4936" s="228"/>
      <c r="E4936" s="183"/>
      <c r="F4936" s="228"/>
      <c r="G4936" s="228"/>
      <c r="H4936" s="183"/>
      <c r="I4936" s="182"/>
      <c r="J4936" s="204">
        <f t="shared" si="77"/>
        <v>0</v>
      </c>
      <c r="K4936" s="182"/>
      <c r="L4936" s="182"/>
      <c r="M4936" s="182"/>
      <c r="N4936" s="182"/>
      <c r="O4936" s="182"/>
      <c r="P4936" s="182"/>
    </row>
    <row r="4937" spans="2:16" x14ac:dyDescent="0.3">
      <c r="B4937" s="228"/>
      <c r="C4937" s="183"/>
      <c r="D4937" s="228"/>
      <c r="E4937" s="183"/>
      <c r="F4937" s="228"/>
      <c r="G4937" s="228"/>
      <c r="H4937" s="183"/>
      <c r="I4937" s="182"/>
      <c r="J4937" s="204">
        <f t="shared" si="77"/>
        <v>0</v>
      </c>
      <c r="K4937" s="182"/>
      <c r="L4937" s="182"/>
      <c r="M4937" s="182"/>
      <c r="N4937" s="182"/>
      <c r="O4937" s="182"/>
      <c r="P4937" s="182"/>
    </row>
    <row r="4938" spans="2:16" x14ac:dyDescent="0.3">
      <c r="B4938" s="228"/>
      <c r="C4938" s="183"/>
      <c r="D4938" s="228"/>
      <c r="E4938" s="183"/>
      <c r="F4938" s="228"/>
      <c r="G4938" s="228"/>
      <c r="H4938" s="183"/>
      <c r="I4938" s="182"/>
      <c r="J4938" s="204">
        <f t="shared" si="77"/>
        <v>0</v>
      </c>
      <c r="K4938" s="182"/>
      <c r="L4938" s="182"/>
      <c r="M4938" s="182"/>
      <c r="N4938" s="182"/>
      <c r="O4938" s="182"/>
      <c r="P4938" s="182"/>
    </row>
    <row r="4939" spans="2:16" x14ac:dyDescent="0.3">
      <c r="B4939" s="228"/>
      <c r="C4939" s="183"/>
      <c r="D4939" s="228"/>
      <c r="E4939" s="183"/>
      <c r="F4939" s="228"/>
      <c r="G4939" s="228"/>
      <c r="H4939" s="183"/>
      <c r="I4939" s="182"/>
      <c r="J4939" s="204">
        <f t="shared" si="77"/>
        <v>0</v>
      </c>
      <c r="K4939" s="182"/>
      <c r="L4939" s="182"/>
      <c r="M4939" s="182"/>
      <c r="N4939" s="182"/>
      <c r="O4939" s="182"/>
      <c r="P4939" s="182"/>
    </row>
    <row r="4940" spans="2:16" x14ac:dyDescent="0.3">
      <c r="B4940" s="228"/>
      <c r="C4940" s="183"/>
      <c r="D4940" s="228"/>
      <c r="E4940" s="183"/>
      <c r="F4940" s="228"/>
      <c r="G4940" s="228"/>
      <c r="H4940" s="183"/>
      <c r="I4940" s="182"/>
      <c r="J4940" s="204">
        <f t="shared" si="77"/>
        <v>0</v>
      </c>
      <c r="K4940" s="182"/>
      <c r="L4940" s="182"/>
      <c r="M4940" s="182"/>
      <c r="N4940" s="182"/>
      <c r="O4940" s="182"/>
      <c r="P4940" s="182"/>
    </row>
    <row r="4941" spans="2:16" x14ac:dyDescent="0.3">
      <c r="B4941" s="228"/>
      <c r="C4941" s="183"/>
      <c r="D4941" s="228"/>
      <c r="E4941" s="183"/>
      <c r="F4941" s="228"/>
      <c r="G4941" s="228"/>
      <c r="H4941" s="183"/>
      <c r="I4941" s="182"/>
      <c r="J4941" s="204">
        <f t="shared" si="77"/>
        <v>0</v>
      </c>
      <c r="K4941" s="182"/>
      <c r="L4941" s="182"/>
      <c r="M4941" s="182"/>
      <c r="N4941" s="182"/>
      <c r="O4941" s="182"/>
      <c r="P4941" s="182"/>
    </row>
    <row r="4942" spans="2:16" x14ac:dyDescent="0.3">
      <c r="B4942" s="228"/>
      <c r="C4942" s="183"/>
      <c r="D4942" s="228"/>
      <c r="E4942" s="183"/>
      <c r="F4942" s="228"/>
      <c r="G4942" s="228"/>
      <c r="H4942" s="183"/>
      <c r="I4942" s="182"/>
      <c r="J4942" s="204">
        <f t="shared" si="77"/>
        <v>0</v>
      </c>
      <c r="K4942" s="182"/>
      <c r="L4942" s="182"/>
      <c r="M4942" s="182"/>
      <c r="N4942" s="182"/>
      <c r="O4942" s="182"/>
      <c r="P4942" s="182"/>
    </row>
    <row r="4943" spans="2:16" x14ac:dyDescent="0.3">
      <c r="B4943" s="228"/>
      <c r="C4943" s="183"/>
      <c r="D4943" s="228"/>
      <c r="E4943" s="183"/>
      <c r="F4943" s="228"/>
      <c r="G4943" s="228"/>
      <c r="H4943" s="183"/>
      <c r="I4943" s="182"/>
      <c r="J4943" s="204">
        <f t="shared" si="77"/>
        <v>0</v>
      </c>
      <c r="K4943" s="182"/>
      <c r="L4943" s="182"/>
      <c r="M4943" s="182"/>
      <c r="N4943" s="182"/>
      <c r="O4943" s="182"/>
      <c r="P4943" s="182"/>
    </row>
    <row r="4944" spans="2:16" x14ac:dyDescent="0.3">
      <c r="B4944" s="228"/>
      <c r="C4944" s="183"/>
      <c r="D4944" s="228"/>
      <c r="E4944" s="183"/>
      <c r="F4944" s="228"/>
      <c r="G4944" s="228"/>
      <c r="H4944" s="183"/>
      <c r="I4944" s="182"/>
      <c r="J4944" s="204">
        <f t="shared" si="77"/>
        <v>0</v>
      </c>
      <c r="K4944" s="182"/>
      <c r="L4944" s="182"/>
      <c r="M4944" s="182"/>
      <c r="N4944" s="182"/>
      <c r="O4944" s="182"/>
      <c r="P4944" s="182"/>
    </row>
    <row r="4945" spans="2:16" x14ac:dyDescent="0.3">
      <c r="B4945" s="228"/>
      <c r="C4945" s="183"/>
      <c r="D4945" s="228"/>
      <c r="E4945" s="183"/>
      <c r="F4945" s="228"/>
      <c r="G4945" s="228"/>
      <c r="H4945" s="183"/>
      <c r="I4945" s="182"/>
      <c r="J4945" s="204">
        <f t="shared" si="77"/>
        <v>0</v>
      </c>
      <c r="K4945" s="182"/>
      <c r="L4945" s="182"/>
      <c r="M4945" s="182"/>
      <c r="N4945" s="182"/>
      <c r="O4945" s="182"/>
      <c r="P4945" s="182"/>
    </row>
    <row r="4946" spans="2:16" x14ac:dyDescent="0.3">
      <c r="B4946" s="228"/>
      <c r="C4946" s="183"/>
      <c r="D4946" s="228"/>
      <c r="E4946" s="183"/>
      <c r="F4946" s="228"/>
      <c r="G4946" s="228"/>
      <c r="H4946" s="183"/>
      <c r="I4946" s="182"/>
      <c r="J4946" s="204">
        <f t="shared" si="77"/>
        <v>0</v>
      </c>
      <c r="K4946" s="182"/>
      <c r="L4946" s="182"/>
      <c r="M4946" s="182"/>
      <c r="N4946" s="182"/>
      <c r="O4946" s="182"/>
      <c r="P4946" s="182"/>
    </row>
    <row r="4947" spans="2:16" x14ac:dyDescent="0.3">
      <c r="B4947" s="228"/>
      <c r="C4947" s="183"/>
      <c r="D4947" s="228"/>
      <c r="E4947" s="183"/>
      <c r="F4947" s="228"/>
      <c r="G4947" s="228"/>
      <c r="H4947" s="183"/>
      <c r="I4947" s="182"/>
      <c r="J4947" s="204">
        <f t="shared" si="77"/>
        <v>0</v>
      </c>
      <c r="K4947" s="182"/>
      <c r="L4947" s="182"/>
      <c r="M4947" s="182"/>
      <c r="N4947" s="182"/>
      <c r="O4947" s="182"/>
      <c r="P4947" s="182"/>
    </row>
    <row r="4948" spans="2:16" x14ac:dyDescent="0.3">
      <c r="B4948" s="228"/>
      <c r="C4948" s="183"/>
      <c r="D4948" s="228"/>
      <c r="E4948" s="183"/>
      <c r="F4948" s="228"/>
      <c r="G4948" s="228"/>
      <c r="H4948" s="183"/>
      <c r="I4948" s="182"/>
      <c r="J4948" s="204">
        <f t="shared" si="77"/>
        <v>0</v>
      </c>
      <c r="K4948" s="182"/>
      <c r="L4948" s="182"/>
      <c r="M4948" s="182"/>
      <c r="N4948" s="182"/>
      <c r="O4948" s="182"/>
      <c r="P4948" s="182"/>
    </row>
    <row r="4949" spans="2:16" x14ac:dyDescent="0.3">
      <c r="B4949" s="228"/>
      <c r="C4949" s="183"/>
      <c r="D4949" s="228"/>
      <c r="E4949" s="183"/>
      <c r="F4949" s="228"/>
      <c r="G4949" s="228"/>
      <c r="H4949" s="183"/>
      <c r="I4949" s="182"/>
      <c r="J4949" s="204">
        <f t="shared" si="77"/>
        <v>0</v>
      </c>
      <c r="K4949" s="182"/>
      <c r="L4949" s="182"/>
      <c r="M4949" s="182"/>
      <c r="N4949" s="182"/>
      <c r="O4949" s="182"/>
      <c r="P4949" s="182"/>
    </row>
    <row r="4950" spans="2:16" x14ac:dyDescent="0.3">
      <c r="B4950" s="228"/>
      <c r="C4950" s="183"/>
      <c r="D4950" s="228"/>
      <c r="E4950" s="183"/>
      <c r="F4950" s="228"/>
      <c r="G4950" s="228"/>
      <c r="H4950" s="183"/>
      <c r="I4950" s="182"/>
      <c r="J4950" s="204">
        <f t="shared" si="77"/>
        <v>0</v>
      </c>
      <c r="K4950" s="182"/>
      <c r="L4950" s="182"/>
      <c r="M4950" s="182"/>
      <c r="N4950" s="182"/>
      <c r="O4950" s="182"/>
      <c r="P4950" s="182"/>
    </row>
    <row r="4951" spans="2:16" x14ac:dyDescent="0.3">
      <c r="B4951" s="228"/>
      <c r="C4951" s="183"/>
      <c r="D4951" s="228"/>
      <c r="E4951" s="183"/>
      <c r="F4951" s="228"/>
      <c r="G4951" s="228"/>
      <c r="H4951" s="183"/>
      <c r="I4951" s="182"/>
      <c r="J4951" s="204">
        <f t="shared" si="77"/>
        <v>0</v>
      </c>
      <c r="K4951" s="182"/>
      <c r="L4951" s="182"/>
      <c r="M4951" s="182"/>
      <c r="N4951" s="182"/>
      <c r="O4951" s="182"/>
      <c r="P4951" s="182"/>
    </row>
    <row r="4952" spans="2:16" x14ac:dyDescent="0.3">
      <c r="B4952" s="228"/>
      <c r="C4952" s="183"/>
      <c r="D4952" s="228"/>
      <c r="E4952" s="183"/>
      <c r="F4952" s="228"/>
      <c r="G4952" s="228"/>
      <c r="H4952" s="183"/>
      <c r="I4952" s="182"/>
      <c r="J4952" s="204">
        <f t="shared" si="77"/>
        <v>0</v>
      </c>
      <c r="K4952" s="182"/>
      <c r="L4952" s="182"/>
      <c r="M4952" s="182"/>
      <c r="N4952" s="182"/>
      <c r="O4952" s="182"/>
      <c r="P4952" s="182"/>
    </row>
    <row r="4953" spans="2:16" x14ac:dyDescent="0.3">
      <c r="B4953" s="228"/>
      <c r="C4953" s="183"/>
      <c r="D4953" s="228"/>
      <c r="E4953" s="183"/>
      <c r="F4953" s="228"/>
      <c r="G4953" s="228"/>
      <c r="H4953" s="183"/>
      <c r="I4953" s="182"/>
      <c r="J4953" s="204">
        <f t="shared" si="77"/>
        <v>0</v>
      </c>
      <c r="K4953" s="182"/>
      <c r="L4953" s="182"/>
      <c r="M4953" s="182"/>
      <c r="N4953" s="182"/>
      <c r="O4953" s="182"/>
      <c r="P4953" s="182"/>
    </row>
    <row r="4954" spans="2:16" x14ac:dyDescent="0.3">
      <c r="B4954" s="228"/>
      <c r="C4954" s="183"/>
      <c r="D4954" s="228"/>
      <c r="E4954" s="183"/>
      <c r="F4954" s="228"/>
      <c r="G4954" s="228"/>
      <c r="H4954" s="183"/>
      <c r="I4954" s="182"/>
      <c r="J4954" s="204">
        <f t="shared" si="77"/>
        <v>0</v>
      </c>
      <c r="K4954" s="182"/>
      <c r="L4954" s="182"/>
      <c r="M4954" s="182"/>
      <c r="N4954" s="182"/>
      <c r="O4954" s="182"/>
      <c r="P4954" s="182"/>
    </row>
    <row r="4955" spans="2:16" x14ac:dyDescent="0.3">
      <c r="B4955" s="228"/>
      <c r="C4955" s="183"/>
      <c r="D4955" s="228"/>
      <c r="E4955" s="183"/>
      <c r="F4955" s="228"/>
      <c r="G4955" s="228"/>
      <c r="H4955" s="183"/>
      <c r="I4955" s="182"/>
      <c r="J4955" s="204">
        <f t="shared" si="77"/>
        <v>0</v>
      </c>
      <c r="K4955" s="182"/>
      <c r="L4955" s="182"/>
      <c r="M4955" s="182"/>
      <c r="N4955" s="182"/>
      <c r="O4955" s="182"/>
      <c r="P4955" s="182"/>
    </row>
    <row r="4956" spans="2:16" x14ac:dyDescent="0.3">
      <c r="B4956" s="228"/>
      <c r="C4956" s="183"/>
      <c r="D4956" s="228"/>
      <c r="E4956" s="183"/>
      <c r="F4956" s="228"/>
      <c r="G4956" s="228"/>
      <c r="H4956" s="183"/>
      <c r="I4956" s="182"/>
      <c r="J4956" s="204">
        <f t="shared" si="77"/>
        <v>0</v>
      </c>
      <c r="K4956" s="182"/>
      <c r="L4956" s="182"/>
      <c r="M4956" s="182"/>
      <c r="N4956" s="182"/>
      <c r="O4956" s="182"/>
      <c r="P4956" s="182"/>
    </row>
    <row r="4957" spans="2:16" x14ac:dyDescent="0.3">
      <c r="B4957" s="228"/>
      <c r="C4957" s="183"/>
      <c r="D4957" s="228"/>
      <c r="E4957" s="183"/>
      <c r="F4957" s="228"/>
      <c r="G4957" s="228"/>
      <c r="H4957" s="183"/>
      <c r="I4957" s="182"/>
      <c r="J4957" s="204">
        <f t="shared" si="77"/>
        <v>0</v>
      </c>
      <c r="K4957" s="182"/>
      <c r="L4957" s="182"/>
      <c r="M4957" s="182"/>
      <c r="N4957" s="182"/>
      <c r="O4957" s="182"/>
      <c r="P4957" s="182"/>
    </row>
    <row r="4958" spans="2:16" x14ac:dyDescent="0.3">
      <c r="B4958" s="228"/>
      <c r="C4958" s="183"/>
      <c r="D4958" s="228"/>
      <c r="E4958" s="183"/>
      <c r="F4958" s="228"/>
      <c r="G4958" s="228"/>
      <c r="H4958" s="183"/>
      <c r="I4958" s="182"/>
      <c r="J4958" s="204">
        <f t="shared" si="77"/>
        <v>0</v>
      </c>
      <c r="K4958" s="182"/>
      <c r="L4958" s="182"/>
      <c r="M4958" s="182"/>
      <c r="N4958" s="182"/>
      <c r="O4958" s="182"/>
      <c r="P4958" s="182"/>
    </row>
    <row r="4959" spans="2:16" x14ac:dyDescent="0.3">
      <c r="B4959" s="228"/>
      <c r="C4959" s="183"/>
      <c r="D4959" s="228"/>
      <c r="E4959" s="183"/>
      <c r="F4959" s="228"/>
      <c r="G4959" s="228"/>
      <c r="H4959" s="183"/>
      <c r="I4959" s="182"/>
      <c r="J4959" s="204">
        <f t="shared" si="77"/>
        <v>0</v>
      </c>
      <c r="K4959" s="182"/>
      <c r="L4959" s="182"/>
      <c r="M4959" s="182"/>
      <c r="N4959" s="182"/>
      <c r="O4959" s="182"/>
      <c r="P4959" s="182"/>
    </row>
    <row r="4960" spans="2:16" x14ac:dyDescent="0.3">
      <c r="B4960" s="228"/>
      <c r="C4960" s="183"/>
      <c r="D4960" s="228"/>
      <c r="E4960" s="183"/>
      <c r="F4960" s="228"/>
      <c r="G4960" s="228"/>
      <c r="H4960" s="183"/>
      <c r="I4960" s="182"/>
      <c r="J4960" s="204">
        <f t="shared" si="77"/>
        <v>0</v>
      </c>
      <c r="K4960" s="182"/>
      <c r="L4960" s="182"/>
      <c r="M4960" s="182"/>
      <c r="N4960" s="182"/>
      <c r="O4960" s="182"/>
      <c r="P4960" s="182"/>
    </row>
    <row r="4961" spans="2:16" x14ac:dyDescent="0.3">
      <c r="B4961" s="228"/>
      <c r="C4961" s="183"/>
      <c r="D4961" s="228"/>
      <c r="E4961" s="183"/>
      <c r="F4961" s="228"/>
      <c r="G4961" s="228"/>
      <c r="H4961" s="183"/>
      <c r="I4961" s="182"/>
      <c r="J4961" s="204">
        <f t="shared" si="77"/>
        <v>0</v>
      </c>
      <c r="K4961" s="182"/>
      <c r="L4961" s="182"/>
      <c r="M4961" s="182"/>
      <c r="N4961" s="182"/>
      <c r="O4961" s="182"/>
      <c r="P4961" s="182"/>
    </row>
    <row r="4962" spans="2:16" x14ac:dyDescent="0.3">
      <c r="B4962" s="228"/>
      <c r="C4962" s="183"/>
      <c r="D4962" s="228"/>
      <c r="E4962" s="183"/>
      <c r="F4962" s="228"/>
      <c r="G4962" s="228"/>
      <c r="H4962" s="183"/>
      <c r="I4962" s="182"/>
      <c r="J4962" s="204">
        <f t="shared" si="77"/>
        <v>0</v>
      </c>
      <c r="K4962" s="182"/>
      <c r="L4962" s="182"/>
      <c r="M4962" s="182"/>
      <c r="N4962" s="182"/>
      <c r="O4962" s="182"/>
      <c r="P4962" s="182"/>
    </row>
    <row r="4963" spans="2:16" x14ac:dyDescent="0.3">
      <c r="B4963" s="228"/>
      <c r="C4963" s="183"/>
      <c r="D4963" s="228"/>
      <c r="E4963" s="183"/>
      <c r="F4963" s="228"/>
      <c r="G4963" s="228"/>
      <c r="H4963" s="183"/>
      <c r="I4963" s="182"/>
      <c r="J4963" s="204">
        <f t="shared" si="77"/>
        <v>0</v>
      </c>
      <c r="K4963" s="182"/>
      <c r="L4963" s="182"/>
      <c r="M4963" s="182"/>
      <c r="N4963" s="182"/>
      <c r="O4963" s="182"/>
      <c r="P4963" s="182"/>
    </row>
    <row r="4964" spans="2:16" x14ac:dyDescent="0.3">
      <c r="B4964" s="228"/>
      <c r="C4964" s="183"/>
      <c r="D4964" s="228"/>
      <c r="E4964" s="183"/>
      <c r="F4964" s="228"/>
      <c r="G4964" s="228"/>
      <c r="H4964" s="183"/>
      <c r="I4964" s="182"/>
      <c r="J4964" s="204">
        <f t="shared" si="77"/>
        <v>0</v>
      </c>
      <c r="K4964" s="182"/>
      <c r="L4964" s="182"/>
      <c r="M4964" s="182"/>
      <c r="N4964" s="182"/>
      <c r="O4964" s="182"/>
      <c r="P4964" s="182"/>
    </row>
    <row r="4965" spans="2:16" x14ac:dyDescent="0.3">
      <c r="B4965" s="228"/>
      <c r="C4965" s="183"/>
      <c r="D4965" s="228"/>
      <c r="E4965" s="183"/>
      <c r="F4965" s="228"/>
      <c r="G4965" s="228"/>
      <c r="H4965" s="183"/>
      <c r="I4965" s="182"/>
      <c r="J4965" s="204">
        <f t="shared" si="77"/>
        <v>0</v>
      </c>
      <c r="K4965" s="182"/>
      <c r="L4965" s="182"/>
      <c r="M4965" s="182"/>
      <c r="N4965" s="182"/>
      <c r="O4965" s="182"/>
      <c r="P4965" s="182"/>
    </row>
    <row r="4966" spans="2:16" x14ac:dyDescent="0.3">
      <c r="B4966" s="228"/>
      <c r="C4966" s="183"/>
      <c r="D4966" s="228"/>
      <c r="E4966" s="183"/>
      <c r="F4966" s="228"/>
      <c r="G4966" s="228"/>
      <c r="H4966" s="183"/>
      <c r="I4966" s="182"/>
      <c r="J4966" s="204">
        <f t="shared" si="77"/>
        <v>0</v>
      </c>
      <c r="K4966" s="182"/>
      <c r="L4966" s="182"/>
      <c r="M4966" s="182"/>
      <c r="N4966" s="182"/>
      <c r="O4966" s="182"/>
      <c r="P4966" s="182"/>
    </row>
    <row r="4967" spans="2:16" x14ac:dyDescent="0.3">
      <c r="B4967" s="228"/>
      <c r="C4967" s="183"/>
      <c r="D4967" s="228"/>
      <c r="E4967" s="183"/>
      <c r="F4967" s="228"/>
      <c r="G4967" s="228"/>
      <c r="H4967" s="183"/>
      <c r="I4967" s="182"/>
      <c r="J4967" s="204">
        <f t="shared" si="77"/>
        <v>0</v>
      </c>
      <c r="K4967" s="182"/>
      <c r="L4967" s="182"/>
      <c r="M4967" s="182"/>
      <c r="N4967" s="182"/>
      <c r="O4967" s="182"/>
      <c r="P4967" s="182"/>
    </row>
    <row r="4968" spans="2:16" x14ac:dyDescent="0.3">
      <c r="B4968" s="228"/>
      <c r="C4968" s="183"/>
      <c r="D4968" s="228"/>
      <c r="E4968" s="183"/>
      <c r="F4968" s="228"/>
      <c r="G4968" s="228"/>
      <c r="H4968" s="183"/>
      <c r="I4968" s="182"/>
      <c r="J4968" s="204">
        <f t="shared" si="77"/>
        <v>0</v>
      </c>
      <c r="K4968" s="182"/>
      <c r="L4968" s="182"/>
      <c r="M4968" s="182"/>
      <c r="N4968" s="182"/>
      <c r="O4968" s="182"/>
      <c r="P4968" s="182"/>
    </row>
    <row r="4969" spans="2:16" x14ac:dyDescent="0.3">
      <c r="B4969" s="228"/>
      <c r="C4969" s="183"/>
      <c r="D4969" s="228"/>
      <c r="E4969" s="183"/>
      <c r="F4969" s="228"/>
      <c r="G4969" s="228"/>
      <c r="H4969" s="183"/>
      <c r="I4969" s="182"/>
      <c r="J4969" s="204">
        <f t="shared" si="77"/>
        <v>0</v>
      </c>
      <c r="K4969" s="182"/>
      <c r="L4969" s="182"/>
      <c r="M4969" s="182"/>
      <c r="N4969" s="182"/>
      <c r="O4969" s="182"/>
      <c r="P4969" s="182"/>
    </row>
    <row r="4970" spans="2:16" x14ac:dyDescent="0.3">
      <c r="B4970" s="228"/>
      <c r="C4970" s="183"/>
      <c r="D4970" s="228"/>
      <c r="E4970" s="183"/>
      <c r="F4970" s="228"/>
      <c r="G4970" s="228"/>
      <c r="H4970" s="183"/>
      <c r="I4970" s="182"/>
      <c r="J4970" s="204">
        <f t="shared" si="77"/>
        <v>0</v>
      </c>
      <c r="K4970" s="182"/>
      <c r="L4970" s="182"/>
      <c r="M4970" s="182"/>
      <c r="N4970" s="182"/>
      <c r="O4970" s="182"/>
      <c r="P4970" s="182"/>
    </row>
    <row r="4971" spans="2:16" x14ac:dyDescent="0.3">
      <c r="B4971" s="228"/>
      <c r="C4971" s="183"/>
      <c r="D4971" s="228"/>
      <c r="E4971" s="183"/>
      <c r="F4971" s="228"/>
      <c r="G4971" s="228"/>
      <c r="H4971" s="183"/>
      <c r="I4971" s="182"/>
      <c r="J4971" s="204">
        <f t="shared" si="77"/>
        <v>0</v>
      </c>
      <c r="K4971" s="182"/>
      <c r="L4971" s="182"/>
      <c r="M4971" s="182"/>
      <c r="N4971" s="182"/>
      <c r="O4971" s="182"/>
      <c r="P4971" s="182"/>
    </row>
    <row r="4972" spans="2:16" x14ac:dyDescent="0.3">
      <c r="B4972" s="228"/>
      <c r="C4972" s="183"/>
      <c r="D4972" s="228"/>
      <c r="E4972" s="183"/>
      <c r="F4972" s="228"/>
      <c r="G4972" s="228"/>
      <c r="H4972" s="183"/>
      <c r="I4972" s="182"/>
      <c r="J4972" s="204">
        <f t="shared" si="77"/>
        <v>0</v>
      </c>
      <c r="K4972" s="182"/>
      <c r="L4972" s="182"/>
      <c r="M4972" s="182"/>
      <c r="N4972" s="182"/>
      <c r="O4972" s="182"/>
      <c r="P4972" s="182"/>
    </row>
    <row r="4973" spans="2:16" x14ac:dyDescent="0.3">
      <c r="B4973" s="228"/>
      <c r="C4973" s="183"/>
      <c r="D4973" s="228"/>
      <c r="E4973" s="183"/>
      <c r="F4973" s="228"/>
      <c r="G4973" s="228"/>
      <c r="H4973" s="183"/>
      <c r="I4973" s="182"/>
      <c r="J4973" s="204">
        <f t="shared" si="77"/>
        <v>0</v>
      </c>
      <c r="K4973" s="182"/>
      <c r="L4973" s="182"/>
      <c r="M4973" s="182"/>
      <c r="N4973" s="182"/>
      <c r="O4973" s="182"/>
      <c r="P4973" s="182"/>
    </row>
    <row r="4974" spans="2:16" x14ac:dyDescent="0.3">
      <c r="B4974" s="228"/>
      <c r="C4974" s="183"/>
      <c r="D4974" s="228"/>
      <c r="E4974" s="183"/>
      <c r="F4974" s="228"/>
      <c r="G4974" s="228"/>
      <c r="H4974" s="183"/>
      <c r="I4974" s="182"/>
      <c r="J4974" s="204">
        <f t="shared" si="77"/>
        <v>0</v>
      </c>
      <c r="K4974" s="182"/>
      <c r="L4974" s="182"/>
      <c r="M4974" s="182"/>
      <c r="N4974" s="182"/>
      <c r="O4974" s="182"/>
      <c r="P4974" s="182"/>
    </row>
    <row r="4975" spans="2:16" x14ac:dyDescent="0.3">
      <c r="B4975" s="228"/>
      <c r="C4975" s="183"/>
      <c r="D4975" s="228"/>
      <c r="E4975" s="183"/>
      <c r="F4975" s="228"/>
      <c r="G4975" s="228"/>
      <c r="H4975" s="183"/>
      <c r="I4975" s="182"/>
      <c r="J4975" s="204">
        <f t="shared" si="77"/>
        <v>0</v>
      </c>
      <c r="K4975" s="182"/>
      <c r="L4975" s="182"/>
      <c r="M4975" s="182"/>
      <c r="N4975" s="182"/>
      <c r="O4975" s="182"/>
      <c r="P4975" s="182"/>
    </row>
    <row r="4976" spans="2:16" x14ac:dyDescent="0.3">
      <c r="B4976" s="228"/>
      <c r="C4976" s="183"/>
      <c r="D4976" s="228"/>
      <c r="E4976" s="183"/>
      <c r="F4976" s="228"/>
      <c r="G4976" s="228"/>
      <c r="H4976" s="183"/>
      <c r="I4976" s="182"/>
      <c r="J4976" s="204">
        <f t="shared" si="77"/>
        <v>0</v>
      </c>
      <c r="K4976" s="182"/>
      <c r="L4976" s="182"/>
      <c r="M4976" s="182"/>
      <c r="N4976" s="182"/>
      <c r="O4976" s="182"/>
      <c r="P4976" s="182"/>
    </row>
    <row r="4977" spans="2:16" x14ac:dyDescent="0.3">
      <c r="B4977" s="228"/>
      <c r="C4977" s="183"/>
      <c r="D4977" s="228"/>
      <c r="E4977" s="183"/>
      <c r="F4977" s="228"/>
      <c r="G4977" s="228"/>
      <c r="H4977" s="183"/>
      <c r="I4977" s="182"/>
      <c r="J4977" s="204">
        <f t="shared" si="77"/>
        <v>0</v>
      </c>
      <c r="K4977" s="182"/>
      <c r="L4977" s="182"/>
      <c r="M4977" s="182"/>
      <c r="N4977" s="182"/>
      <c r="O4977" s="182"/>
      <c r="P4977" s="182"/>
    </row>
    <row r="4978" spans="2:16" x14ac:dyDescent="0.3">
      <c r="B4978" s="228"/>
      <c r="C4978" s="183"/>
      <c r="D4978" s="228"/>
      <c r="E4978" s="183"/>
      <c r="F4978" s="228"/>
      <c r="G4978" s="228"/>
      <c r="H4978" s="183"/>
      <c r="I4978" s="182"/>
      <c r="J4978" s="204">
        <f t="shared" si="77"/>
        <v>0</v>
      </c>
      <c r="K4978" s="182"/>
      <c r="L4978" s="182"/>
      <c r="M4978" s="182"/>
      <c r="N4978" s="182"/>
      <c r="O4978" s="182"/>
      <c r="P4978" s="182"/>
    </row>
    <row r="4979" spans="2:16" x14ac:dyDescent="0.3">
      <c r="B4979" s="228"/>
      <c r="C4979" s="183"/>
      <c r="D4979" s="228"/>
      <c r="E4979" s="183"/>
      <c r="F4979" s="228"/>
      <c r="G4979" s="228"/>
      <c r="H4979" s="183"/>
      <c r="I4979" s="182"/>
      <c r="J4979" s="204">
        <f t="shared" si="77"/>
        <v>0</v>
      </c>
      <c r="K4979" s="182"/>
      <c r="L4979" s="182"/>
      <c r="M4979" s="182"/>
      <c r="N4979" s="182"/>
      <c r="O4979" s="182"/>
      <c r="P4979" s="182"/>
    </row>
    <row r="4980" spans="2:16" x14ac:dyDescent="0.3">
      <c r="B4980" s="228"/>
      <c r="C4980" s="183"/>
      <c r="D4980" s="228"/>
      <c r="E4980" s="183"/>
      <c r="F4980" s="228"/>
      <c r="G4980" s="228"/>
      <c r="H4980" s="183"/>
      <c r="I4980" s="182"/>
      <c r="J4980" s="204">
        <f t="shared" si="77"/>
        <v>0</v>
      </c>
      <c r="K4980" s="182"/>
      <c r="L4980" s="182"/>
      <c r="M4980" s="182"/>
      <c r="N4980" s="182"/>
      <c r="O4980" s="182"/>
      <c r="P4980" s="182"/>
    </row>
    <row r="4981" spans="2:16" x14ac:dyDescent="0.3">
      <c r="B4981" s="228"/>
      <c r="C4981" s="183"/>
      <c r="D4981" s="228"/>
      <c r="E4981" s="183"/>
      <c r="F4981" s="228"/>
      <c r="G4981" s="228"/>
      <c r="H4981" s="183"/>
      <c r="I4981" s="182"/>
      <c r="J4981" s="204">
        <f t="shared" si="77"/>
        <v>0</v>
      </c>
      <c r="K4981" s="182"/>
      <c r="L4981" s="182"/>
      <c r="M4981" s="182"/>
      <c r="N4981" s="182"/>
      <c r="O4981" s="182"/>
      <c r="P4981" s="182"/>
    </row>
    <row r="4982" spans="2:16" x14ac:dyDescent="0.3">
      <c r="B4982" s="228"/>
      <c r="C4982" s="183"/>
      <c r="D4982" s="228"/>
      <c r="E4982" s="183"/>
      <c r="F4982" s="228"/>
      <c r="G4982" s="228"/>
      <c r="H4982" s="183"/>
      <c r="I4982" s="182"/>
      <c r="J4982" s="204">
        <f t="shared" si="77"/>
        <v>0</v>
      </c>
      <c r="K4982" s="182"/>
      <c r="L4982" s="182"/>
      <c r="M4982" s="182"/>
      <c r="N4982" s="182"/>
      <c r="O4982" s="182"/>
      <c r="P4982" s="182"/>
    </row>
    <row r="4983" spans="2:16" x14ac:dyDescent="0.3">
      <c r="B4983" s="228"/>
      <c r="C4983" s="183"/>
      <c r="D4983" s="228"/>
      <c r="E4983" s="183"/>
      <c r="F4983" s="228"/>
      <c r="G4983" s="228"/>
      <c r="H4983" s="183"/>
      <c r="I4983" s="182"/>
      <c r="J4983" s="204">
        <f t="shared" si="77"/>
        <v>0</v>
      </c>
      <c r="K4983" s="182"/>
      <c r="L4983" s="182"/>
      <c r="M4983" s="182"/>
      <c r="N4983" s="182"/>
      <c r="O4983" s="182"/>
      <c r="P4983" s="182"/>
    </row>
    <row r="4984" spans="2:16" x14ac:dyDescent="0.3">
      <c r="B4984" s="228"/>
      <c r="C4984" s="183"/>
      <c r="D4984" s="228"/>
      <c r="E4984" s="183"/>
      <c r="F4984" s="228"/>
      <c r="G4984" s="228"/>
      <c r="H4984" s="183"/>
      <c r="I4984" s="182"/>
      <c r="J4984" s="204">
        <f t="shared" si="77"/>
        <v>0</v>
      </c>
      <c r="K4984" s="182"/>
      <c r="L4984" s="182"/>
      <c r="M4984" s="182"/>
      <c r="N4984" s="182"/>
      <c r="O4984" s="182"/>
      <c r="P4984" s="182"/>
    </row>
    <row r="4985" spans="2:16" x14ac:dyDescent="0.3">
      <c r="B4985" s="228"/>
      <c r="C4985" s="183"/>
      <c r="D4985" s="228"/>
      <c r="E4985" s="183"/>
      <c r="F4985" s="228"/>
      <c r="G4985" s="228"/>
      <c r="H4985" s="183"/>
      <c r="I4985" s="182"/>
      <c r="J4985" s="204">
        <f t="shared" si="77"/>
        <v>0</v>
      </c>
      <c r="K4985" s="182"/>
      <c r="L4985" s="182"/>
      <c r="M4985" s="182"/>
      <c r="N4985" s="182"/>
      <c r="O4985" s="182"/>
      <c r="P4985" s="182"/>
    </row>
    <row r="4986" spans="2:16" x14ac:dyDescent="0.3">
      <c r="B4986" s="228"/>
      <c r="C4986" s="183"/>
      <c r="D4986" s="228"/>
      <c r="E4986" s="183"/>
      <c r="F4986" s="228"/>
      <c r="G4986" s="228"/>
      <c r="H4986" s="183"/>
      <c r="I4986" s="182"/>
      <c r="J4986" s="204">
        <f t="shared" si="77"/>
        <v>0</v>
      </c>
      <c r="K4986" s="182"/>
      <c r="L4986" s="182"/>
      <c r="M4986" s="182"/>
      <c r="N4986" s="182"/>
      <c r="O4986" s="182"/>
      <c r="P4986" s="182"/>
    </row>
    <row r="4987" spans="2:16" x14ac:dyDescent="0.3">
      <c r="B4987" s="228"/>
      <c r="C4987" s="183"/>
      <c r="D4987" s="228"/>
      <c r="E4987" s="183"/>
      <c r="F4987" s="228"/>
      <c r="G4987" s="228"/>
      <c r="H4987" s="183"/>
      <c r="I4987" s="182"/>
      <c r="J4987" s="204">
        <f t="shared" si="77"/>
        <v>0</v>
      </c>
      <c r="K4987" s="182"/>
      <c r="L4987" s="182"/>
      <c r="M4987" s="182"/>
      <c r="N4987" s="182"/>
      <c r="O4987" s="182"/>
      <c r="P4987" s="182"/>
    </row>
    <row r="4988" spans="2:16" x14ac:dyDescent="0.3">
      <c r="B4988" s="228"/>
      <c r="C4988" s="183"/>
      <c r="D4988" s="228"/>
      <c r="E4988" s="183"/>
      <c r="F4988" s="228"/>
      <c r="G4988" s="228"/>
      <c r="H4988" s="183"/>
      <c r="I4988" s="182"/>
      <c r="J4988" s="204">
        <f t="shared" si="77"/>
        <v>0</v>
      </c>
      <c r="K4988" s="182"/>
      <c r="L4988" s="182"/>
      <c r="M4988" s="182"/>
      <c r="N4988" s="182"/>
      <c r="O4988" s="182"/>
      <c r="P4988" s="182"/>
    </row>
    <row r="4989" spans="2:16" x14ac:dyDescent="0.3">
      <c r="B4989" s="228"/>
      <c r="C4989" s="183"/>
      <c r="D4989" s="228"/>
      <c r="E4989" s="183"/>
      <c r="F4989" s="228"/>
      <c r="G4989" s="228"/>
      <c r="H4989" s="183"/>
      <c r="I4989" s="182"/>
      <c r="J4989" s="204">
        <f t="shared" si="77"/>
        <v>0</v>
      </c>
      <c r="K4989" s="182"/>
      <c r="L4989" s="182"/>
      <c r="M4989" s="182"/>
      <c r="N4989" s="182"/>
      <c r="O4989" s="182"/>
      <c r="P4989" s="182"/>
    </row>
    <row r="4990" spans="2:16" x14ac:dyDescent="0.3">
      <c r="B4990" s="228"/>
      <c r="C4990" s="183"/>
      <c r="D4990" s="228"/>
      <c r="E4990" s="183"/>
      <c r="F4990" s="228"/>
      <c r="G4990" s="228"/>
      <c r="H4990" s="183"/>
      <c r="I4990" s="182"/>
      <c r="J4990" s="204">
        <f t="shared" si="77"/>
        <v>0</v>
      </c>
      <c r="K4990" s="182"/>
      <c r="L4990" s="182"/>
      <c r="M4990" s="182"/>
      <c r="N4990" s="182"/>
      <c r="O4990" s="182"/>
      <c r="P4990" s="182"/>
    </row>
    <row r="4991" spans="2:16" x14ac:dyDescent="0.3">
      <c r="B4991" s="228"/>
      <c r="C4991" s="183"/>
      <c r="D4991" s="228"/>
      <c r="E4991" s="183"/>
      <c r="F4991" s="228"/>
      <c r="G4991" s="228"/>
      <c r="H4991" s="183"/>
      <c r="I4991" s="182"/>
      <c r="J4991" s="204">
        <f t="shared" si="77"/>
        <v>0</v>
      </c>
      <c r="K4991" s="182"/>
      <c r="L4991" s="182"/>
      <c r="M4991" s="182"/>
      <c r="N4991" s="182"/>
      <c r="O4991" s="182"/>
      <c r="P4991" s="182"/>
    </row>
    <row r="4992" spans="2:16" x14ac:dyDescent="0.3">
      <c r="B4992" s="228"/>
      <c r="C4992" s="183"/>
      <c r="D4992" s="228"/>
      <c r="E4992" s="183"/>
      <c r="F4992" s="228"/>
      <c r="G4992" s="228"/>
      <c r="H4992" s="183"/>
      <c r="I4992" s="182"/>
      <c r="J4992" s="204">
        <f t="shared" si="77"/>
        <v>0</v>
      </c>
      <c r="K4992" s="182"/>
      <c r="L4992" s="182"/>
      <c r="M4992" s="182"/>
      <c r="N4992" s="182"/>
      <c r="O4992" s="182"/>
      <c r="P4992" s="182"/>
    </row>
    <row r="4993" spans="2:16" x14ac:dyDescent="0.3">
      <c r="B4993" s="228"/>
      <c r="C4993" s="183"/>
      <c r="D4993" s="228"/>
      <c r="E4993" s="183"/>
      <c r="F4993" s="228"/>
      <c r="G4993" s="228"/>
      <c r="H4993" s="183"/>
      <c r="I4993" s="182"/>
      <c r="J4993" s="204">
        <f t="shared" si="77"/>
        <v>0</v>
      </c>
      <c r="K4993" s="182"/>
      <c r="L4993" s="182"/>
      <c r="M4993" s="182"/>
      <c r="N4993" s="182"/>
      <c r="O4993" s="182"/>
      <c r="P4993" s="182"/>
    </row>
    <row r="4994" spans="2:16" x14ac:dyDescent="0.3">
      <c r="B4994" s="228"/>
      <c r="C4994" s="183"/>
      <c r="D4994" s="228"/>
      <c r="E4994" s="183"/>
      <c r="F4994" s="228"/>
      <c r="G4994" s="228"/>
      <c r="H4994" s="183"/>
      <c r="I4994" s="182"/>
      <c r="J4994" s="204">
        <f t="shared" si="77"/>
        <v>0</v>
      </c>
      <c r="K4994" s="182"/>
      <c r="L4994" s="182"/>
      <c r="M4994" s="182"/>
      <c r="N4994" s="182"/>
      <c r="O4994" s="182"/>
      <c r="P4994" s="182"/>
    </row>
    <row r="4995" spans="2:16" x14ac:dyDescent="0.3">
      <c r="B4995" s="228"/>
      <c r="C4995" s="183"/>
      <c r="D4995" s="228"/>
      <c r="E4995" s="183"/>
      <c r="F4995" s="228"/>
      <c r="G4995" s="228"/>
      <c r="H4995" s="183"/>
      <c r="I4995" s="182"/>
      <c r="J4995" s="204">
        <f t="shared" si="77"/>
        <v>0</v>
      </c>
      <c r="K4995" s="182"/>
      <c r="L4995" s="182"/>
      <c r="M4995" s="182"/>
      <c r="N4995" s="182"/>
      <c r="O4995" s="182"/>
      <c r="P4995" s="182"/>
    </row>
    <row r="4996" spans="2:16" x14ac:dyDescent="0.3">
      <c r="B4996" s="228"/>
      <c r="C4996" s="183"/>
      <c r="D4996" s="228"/>
      <c r="E4996" s="183"/>
      <c r="F4996" s="228"/>
      <c r="G4996" s="228"/>
      <c r="H4996" s="183"/>
      <c r="I4996" s="182"/>
      <c r="J4996" s="204">
        <f t="shared" si="77"/>
        <v>0</v>
      </c>
      <c r="K4996" s="182"/>
      <c r="L4996" s="182"/>
      <c r="M4996" s="182"/>
      <c r="N4996" s="182"/>
      <c r="O4996" s="182"/>
      <c r="P4996" s="182"/>
    </row>
    <row r="4997" spans="2:16" x14ac:dyDescent="0.3">
      <c r="B4997" s="228"/>
      <c r="C4997" s="183"/>
      <c r="D4997" s="228"/>
      <c r="E4997" s="183"/>
      <c r="F4997" s="228"/>
      <c r="G4997" s="228"/>
      <c r="H4997" s="183"/>
      <c r="I4997" s="182"/>
      <c r="J4997" s="204">
        <f t="shared" si="77"/>
        <v>0</v>
      </c>
      <c r="K4997" s="182"/>
      <c r="L4997" s="182"/>
      <c r="M4997" s="182"/>
      <c r="N4997" s="182"/>
      <c r="O4997" s="182"/>
      <c r="P4997" s="182"/>
    </row>
    <row r="4998" spans="2:16" x14ac:dyDescent="0.3">
      <c r="B4998" s="228"/>
      <c r="C4998" s="183"/>
      <c r="D4998" s="228"/>
      <c r="E4998" s="183"/>
      <c r="F4998" s="228"/>
      <c r="G4998" s="228"/>
      <c r="H4998" s="183"/>
      <c r="I4998" s="182"/>
      <c r="J4998" s="204">
        <f t="shared" ref="J4998:J5061" si="78">IFERROR(MAX(0,I4998*((MIN(G4998,45322)-MAX(F4998,44958))/(G4998-F4998))),0)</f>
        <v>0</v>
      </c>
      <c r="K4998" s="182"/>
      <c r="L4998" s="182"/>
      <c r="M4998" s="182"/>
      <c r="N4998" s="182"/>
      <c r="O4998" s="182"/>
      <c r="P4998" s="182"/>
    </row>
    <row r="4999" spans="2:16" x14ac:dyDescent="0.3">
      <c r="B4999" s="228"/>
      <c r="C4999" s="183"/>
      <c r="D4999" s="228"/>
      <c r="E4999" s="183"/>
      <c r="F4999" s="228"/>
      <c r="G4999" s="228"/>
      <c r="H4999" s="183"/>
      <c r="I4999" s="182"/>
      <c r="J4999" s="204">
        <f t="shared" si="78"/>
        <v>0</v>
      </c>
      <c r="K4999" s="182"/>
      <c r="L4999" s="182"/>
      <c r="M4999" s="182"/>
      <c r="N4999" s="182"/>
      <c r="O4999" s="182"/>
      <c r="P4999" s="182"/>
    </row>
    <row r="5000" spans="2:16" x14ac:dyDescent="0.3">
      <c r="B5000" s="228"/>
      <c r="C5000" s="183"/>
      <c r="D5000" s="228"/>
      <c r="E5000" s="183"/>
      <c r="F5000" s="228"/>
      <c r="G5000" s="228"/>
      <c r="H5000" s="183"/>
      <c r="I5000" s="182"/>
      <c r="J5000" s="204">
        <f t="shared" si="78"/>
        <v>0</v>
      </c>
      <c r="K5000" s="182"/>
      <c r="L5000" s="182"/>
      <c r="M5000" s="182"/>
      <c r="N5000" s="182"/>
      <c r="O5000" s="182"/>
      <c r="P5000" s="182"/>
    </row>
    <row r="5001" spans="2:16" x14ac:dyDescent="0.3">
      <c r="B5001" s="228"/>
      <c r="C5001" s="183"/>
      <c r="D5001" s="228"/>
      <c r="E5001" s="183"/>
      <c r="F5001" s="228"/>
      <c r="G5001" s="228"/>
      <c r="H5001" s="183"/>
      <c r="I5001" s="182"/>
      <c r="J5001" s="204">
        <f t="shared" si="78"/>
        <v>0</v>
      </c>
      <c r="K5001" s="182"/>
      <c r="L5001" s="182"/>
      <c r="M5001" s="182"/>
      <c r="N5001" s="182"/>
      <c r="O5001" s="182"/>
      <c r="P5001" s="182"/>
    </row>
    <row r="5002" spans="2:16" x14ac:dyDescent="0.3">
      <c r="B5002" s="228"/>
      <c r="C5002" s="183"/>
      <c r="D5002" s="228"/>
      <c r="E5002" s="183"/>
      <c r="F5002" s="228"/>
      <c r="G5002" s="228"/>
      <c r="H5002" s="183"/>
      <c r="I5002" s="182"/>
      <c r="J5002" s="204">
        <f t="shared" si="78"/>
        <v>0</v>
      </c>
      <c r="K5002" s="182"/>
      <c r="L5002" s="182"/>
      <c r="M5002" s="182"/>
      <c r="N5002" s="182"/>
      <c r="O5002" s="182"/>
      <c r="P5002" s="182"/>
    </row>
    <row r="5003" spans="2:16" x14ac:dyDescent="0.3">
      <c r="B5003" s="228"/>
      <c r="C5003" s="183"/>
      <c r="D5003" s="228"/>
      <c r="E5003" s="183"/>
      <c r="F5003" s="228"/>
      <c r="G5003" s="228"/>
      <c r="H5003" s="183"/>
      <c r="I5003" s="182"/>
      <c r="J5003" s="204">
        <f t="shared" si="78"/>
        <v>0</v>
      </c>
      <c r="K5003" s="182"/>
      <c r="L5003" s="182"/>
      <c r="M5003" s="182"/>
      <c r="N5003" s="182"/>
      <c r="O5003" s="182"/>
      <c r="P5003" s="182"/>
    </row>
    <row r="5004" spans="2:16" x14ac:dyDescent="0.3">
      <c r="B5004" s="228"/>
      <c r="C5004" s="183"/>
      <c r="D5004" s="228"/>
      <c r="E5004" s="183"/>
      <c r="F5004" s="228"/>
      <c r="G5004" s="228"/>
      <c r="H5004" s="183"/>
      <c r="I5004" s="182"/>
      <c r="J5004" s="204">
        <f t="shared" si="78"/>
        <v>0</v>
      </c>
      <c r="K5004" s="182"/>
      <c r="L5004" s="182"/>
      <c r="M5004" s="182"/>
      <c r="N5004" s="182"/>
      <c r="O5004" s="182"/>
      <c r="P5004" s="182"/>
    </row>
    <row r="5005" spans="2:16" x14ac:dyDescent="0.3">
      <c r="B5005" s="228"/>
      <c r="C5005" s="183"/>
      <c r="D5005" s="228"/>
      <c r="E5005" s="183"/>
      <c r="F5005" s="228"/>
      <c r="G5005" s="228"/>
      <c r="H5005" s="183"/>
      <c r="I5005" s="182"/>
      <c r="J5005" s="204">
        <f t="shared" si="78"/>
        <v>0</v>
      </c>
      <c r="K5005" s="182"/>
      <c r="L5005" s="182"/>
      <c r="M5005" s="182"/>
      <c r="N5005" s="182"/>
      <c r="O5005" s="182"/>
      <c r="P5005" s="182"/>
    </row>
    <row r="5006" spans="2:16" x14ac:dyDescent="0.3">
      <c r="B5006" s="228"/>
      <c r="C5006" s="183"/>
      <c r="D5006" s="228"/>
      <c r="E5006" s="183"/>
      <c r="F5006" s="228"/>
      <c r="G5006" s="228"/>
      <c r="H5006" s="183"/>
      <c r="I5006" s="182"/>
      <c r="J5006" s="204">
        <f t="shared" si="78"/>
        <v>0</v>
      </c>
      <c r="K5006" s="182"/>
      <c r="L5006" s="182"/>
      <c r="M5006" s="182"/>
      <c r="N5006" s="182"/>
      <c r="O5006" s="182"/>
      <c r="P5006" s="182"/>
    </row>
    <row r="5007" spans="2:16" x14ac:dyDescent="0.3">
      <c r="B5007" s="228"/>
      <c r="C5007" s="183"/>
      <c r="D5007" s="228"/>
      <c r="E5007" s="183"/>
      <c r="F5007" s="228"/>
      <c r="G5007" s="228"/>
      <c r="H5007" s="183"/>
      <c r="I5007" s="182"/>
      <c r="J5007" s="204">
        <f t="shared" si="78"/>
        <v>0</v>
      </c>
      <c r="K5007" s="182"/>
      <c r="L5007" s="182"/>
      <c r="M5007" s="182"/>
      <c r="N5007" s="182"/>
      <c r="O5007" s="182"/>
      <c r="P5007" s="182"/>
    </row>
    <row r="5008" spans="2:16" x14ac:dyDescent="0.3">
      <c r="B5008" s="228"/>
      <c r="C5008" s="183"/>
      <c r="D5008" s="228"/>
      <c r="E5008" s="183"/>
      <c r="F5008" s="228"/>
      <c r="G5008" s="228"/>
      <c r="H5008" s="183"/>
      <c r="I5008" s="182"/>
      <c r="J5008" s="204">
        <f t="shared" si="78"/>
        <v>0</v>
      </c>
      <c r="K5008" s="182"/>
      <c r="L5008" s="182"/>
      <c r="M5008" s="182"/>
      <c r="N5008" s="182"/>
      <c r="O5008" s="182"/>
      <c r="P5008" s="182"/>
    </row>
    <row r="5009" spans="2:16" x14ac:dyDescent="0.3">
      <c r="B5009" s="228"/>
      <c r="C5009" s="183"/>
      <c r="D5009" s="228"/>
      <c r="E5009" s="183"/>
      <c r="F5009" s="228"/>
      <c r="G5009" s="228"/>
      <c r="H5009" s="183"/>
      <c r="I5009" s="182"/>
      <c r="J5009" s="204">
        <f t="shared" si="78"/>
        <v>0</v>
      </c>
      <c r="K5009" s="182"/>
      <c r="L5009" s="182"/>
      <c r="M5009" s="182"/>
      <c r="N5009" s="182"/>
      <c r="O5009" s="182"/>
      <c r="P5009" s="182"/>
    </row>
    <row r="5010" spans="2:16" x14ac:dyDescent="0.3">
      <c r="B5010" s="228"/>
      <c r="C5010" s="183"/>
      <c r="D5010" s="228"/>
      <c r="E5010" s="183"/>
      <c r="F5010" s="228"/>
      <c r="G5010" s="228"/>
      <c r="H5010" s="183"/>
      <c r="I5010" s="182"/>
      <c r="J5010" s="204">
        <f t="shared" si="78"/>
        <v>0</v>
      </c>
      <c r="K5010" s="182"/>
      <c r="L5010" s="182"/>
      <c r="M5010" s="182"/>
      <c r="N5010" s="182"/>
      <c r="O5010" s="182"/>
      <c r="P5010" s="182"/>
    </row>
    <row r="5011" spans="2:16" x14ac:dyDescent="0.3">
      <c r="B5011" s="228"/>
      <c r="C5011" s="183"/>
      <c r="D5011" s="228"/>
      <c r="E5011" s="183"/>
      <c r="F5011" s="228"/>
      <c r="G5011" s="228"/>
      <c r="H5011" s="183"/>
      <c r="I5011" s="182"/>
      <c r="J5011" s="204">
        <f t="shared" si="78"/>
        <v>0</v>
      </c>
      <c r="K5011" s="182"/>
      <c r="L5011" s="182"/>
      <c r="M5011" s="182"/>
      <c r="N5011" s="182"/>
      <c r="O5011" s="182"/>
      <c r="P5011" s="182"/>
    </row>
    <row r="5012" spans="2:16" x14ac:dyDescent="0.3">
      <c r="B5012" s="228"/>
      <c r="C5012" s="183"/>
      <c r="D5012" s="228"/>
      <c r="E5012" s="183"/>
      <c r="F5012" s="228"/>
      <c r="G5012" s="228"/>
      <c r="H5012" s="183"/>
      <c r="I5012" s="182"/>
      <c r="J5012" s="204">
        <f t="shared" si="78"/>
        <v>0</v>
      </c>
      <c r="K5012" s="182"/>
      <c r="L5012" s="182"/>
      <c r="M5012" s="182"/>
      <c r="N5012" s="182"/>
      <c r="O5012" s="182"/>
      <c r="P5012" s="182"/>
    </row>
    <row r="5013" spans="2:16" x14ac:dyDescent="0.3">
      <c r="B5013" s="228"/>
      <c r="C5013" s="183"/>
      <c r="D5013" s="228"/>
      <c r="E5013" s="183"/>
      <c r="F5013" s="228"/>
      <c r="G5013" s="228"/>
      <c r="H5013" s="183"/>
      <c r="I5013" s="182"/>
      <c r="J5013" s="204">
        <f t="shared" si="78"/>
        <v>0</v>
      </c>
      <c r="K5013" s="182"/>
      <c r="L5013" s="182"/>
      <c r="M5013" s="182"/>
      <c r="N5013" s="182"/>
      <c r="O5013" s="182"/>
      <c r="P5013" s="182"/>
    </row>
    <row r="5014" spans="2:16" x14ac:dyDescent="0.3">
      <c r="B5014" s="228"/>
      <c r="C5014" s="183"/>
      <c r="D5014" s="228"/>
      <c r="E5014" s="183"/>
      <c r="F5014" s="228"/>
      <c r="G5014" s="228"/>
      <c r="H5014" s="183"/>
      <c r="I5014" s="182"/>
      <c r="J5014" s="204">
        <f t="shared" si="78"/>
        <v>0</v>
      </c>
      <c r="K5014" s="182"/>
      <c r="L5014" s="182"/>
      <c r="M5014" s="182"/>
      <c r="N5014" s="182"/>
      <c r="O5014" s="182"/>
      <c r="P5014" s="182"/>
    </row>
    <row r="5015" spans="2:16" x14ac:dyDescent="0.3">
      <c r="B5015" s="228"/>
      <c r="C5015" s="183"/>
      <c r="D5015" s="228"/>
      <c r="E5015" s="183"/>
      <c r="F5015" s="228"/>
      <c r="G5015" s="228"/>
      <c r="H5015" s="183"/>
      <c r="I5015" s="182"/>
      <c r="J5015" s="204">
        <f t="shared" si="78"/>
        <v>0</v>
      </c>
      <c r="K5015" s="182"/>
      <c r="L5015" s="182"/>
      <c r="M5015" s="182"/>
      <c r="N5015" s="182"/>
      <c r="O5015" s="182"/>
      <c r="P5015" s="182"/>
    </row>
    <row r="5016" spans="2:16" x14ac:dyDescent="0.3">
      <c r="B5016" s="228"/>
      <c r="C5016" s="183"/>
      <c r="D5016" s="228"/>
      <c r="E5016" s="183"/>
      <c r="F5016" s="228"/>
      <c r="G5016" s="228"/>
      <c r="H5016" s="183"/>
      <c r="I5016" s="182"/>
      <c r="J5016" s="204">
        <f t="shared" si="78"/>
        <v>0</v>
      </c>
      <c r="K5016" s="182"/>
      <c r="L5016" s="182"/>
      <c r="M5016" s="182"/>
      <c r="N5016" s="182"/>
      <c r="O5016" s="182"/>
      <c r="P5016" s="182"/>
    </row>
    <row r="5017" spans="2:16" x14ac:dyDescent="0.3">
      <c r="B5017" s="228"/>
      <c r="C5017" s="183"/>
      <c r="D5017" s="228"/>
      <c r="E5017" s="183"/>
      <c r="F5017" s="228"/>
      <c r="G5017" s="228"/>
      <c r="H5017" s="183"/>
      <c r="I5017" s="182"/>
      <c r="J5017" s="204">
        <f t="shared" si="78"/>
        <v>0</v>
      </c>
      <c r="K5017" s="182"/>
      <c r="L5017" s="182"/>
      <c r="M5017" s="182"/>
      <c r="N5017" s="182"/>
      <c r="O5017" s="182"/>
      <c r="P5017" s="182"/>
    </row>
    <row r="5018" spans="2:16" x14ac:dyDescent="0.3">
      <c r="B5018" s="228"/>
      <c r="C5018" s="183"/>
      <c r="D5018" s="228"/>
      <c r="E5018" s="183"/>
      <c r="F5018" s="228"/>
      <c r="G5018" s="228"/>
      <c r="H5018" s="183"/>
      <c r="I5018" s="182"/>
      <c r="J5018" s="204">
        <f t="shared" si="78"/>
        <v>0</v>
      </c>
      <c r="K5018" s="182"/>
      <c r="L5018" s="182"/>
      <c r="M5018" s="182"/>
      <c r="N5018" s="182"/>
      <c r="O5018" s="182"/>
      <c r="P5018" s="182"/>
    </row>
    <row r="5019" spans="2:16" x14ac:dyDescent="0.3">
      <c r="B5019" s="228"/>
      <c r="C5019" s="183"/>
      <c r="D5019" s="228"/>
      <c r="E5019" s="183"/>
      <c r="F5019" s="228"/>
      <c r="G5019" s="228"/>
      <c r="H5019" s="183"/>
      <c r="I5019" s="182"/>
      <c r="J5019" s="204">
        <f t="shared" si="78"/>
        <v>0</v>
      </c>
      <c r="K5019" s="182"/>
      <c r="L5019" s="182"/>
      <c r="M5019" s="182"/>
      <c r="N5019" s="182"/>
      <c r="O5019" s="182"/>
      <c r="P5019" s="182"/>
    </row>
    <row r="5020" spans="2:16" x14ac:dyDescent="0.3">
      <c r="B5020" s="228"/>
      <c r="C5020" s="183"/>
      <c r="D5020" s="228"/>
      <c r="E5020" s="183"/>
      <c r="F5020" s="228"/>
      <c r="G5020" s="228"/>
      <c r="H5020" s="183"/>
      <c r="I5020" s="182"/>
      <c r="J5020" s="204">
        <f t="shared" si="78"/>
        <v>0</v>
      </c>
      <c r="K5020" s="182"/>
      <c r="L5020" s="182"/>
      <c r="M5020" s="182"/>
      <c r="N5020" s="182"/>
      <c r="O5020" s="182"/>
      <c r="P5020" s="182"/>
    </row>
    <row r="5021" spans="2:16" x14ac:dyDescent="0.3">
      <c r="B5021" s="228"/>
      <c r="C5021" s="183"/>
      <c r="D5021" s="228"/>
      <c r="E5021" s="183"/>
      <c r="F5021" s="228"/>
      <c r="G5021" s="228"/>
      <c r="H5021" s="183"/>
      <c r="I5021" s="182"/>
      <c r="J5021" s="204">
        <f t="shared" si="78"/>
        <v>0</v>
      </c>
      <c r="K5021" s="182"/>
      <c r="L5021" s="182"/>
      <c r="M5021" s="182"/>
      <c r="N5021" s="182"/>
      <c r="O5021" s="182"/>
      <c r="P5021" s="182"/>
    </row>
    <row r="5022" spans="2:16" x14ac:dyDescent="0.3">
      <c r="B5022" s="228"/>
      <c r="C5022" s="183"/>
      <c r="D5022" s="228"/>
      <c r="E5022" s="183"/>
      <c r="F5022" s="228"/>
      <c r="G5022" s="228"/>
      <c r="H5022" s="183"/>
      <c r="I5022" s="182"/>
      <c r="J5022" s="204">
        <f t="shared" si="78"/>
        <v>0</v>
      </c>
      <c r="K5022" s="182"/>
      <c r="L5022" s="182"/>
      <c r="M5022" s="182"/>
      <c r="N5022" s="182"/>
      <c r="O5022" s="182"/>
      <c r="P5022" s="182"/>
    </row>
    <row r="5023" spans="2:16" x14ac:dyDescent="0.3">
      <c r="B5023" s="228"/>
      <c r="C5023" s="183"/>
      <c r="D5023" s="228"/>
      <c r="E5023" s="183"/>
      <c r="F5023" s="228"/>
      <c r="G5023" s="228"/>
      <c r="H5023" s="183"/>
      <c r="I5023" s="182"/>
      <c r="J5023" s="204">
        <f t="shared" si="78"/>
        <v>0</v>
      </c>
      <c r="K5023" s="182"/>
      <c r="L5023" s="182"/>
      <c r="M5023" s="182"/>
      <c r="N5023" s="182"/>
      <c r="O5023" s="182"/>
      <c r="P5023" s="182"/>
    </row>
    <row r="5024" spans="2:16" x14ac:dyDescent="0.3">
      <c r="B5024" s="228"/>
      <c r="C5024" s="183"/>
      <c r="D5024" s="228"/>
      <c r="E5024" s="183"/>
      <c r="F5024" s="228"/>
      <c r="G5024" s="228"/>
      <c r="H5024" s="183"/>
      <c r="I5024" s="182"/>
      <c r="J5024" s="204">
        <f t="shared" si="78"/>
        <v>0</v>
      </c>
      <c r="K5024" s="182"/>
      <c r="L5024" s="182"/>
      <c r="M5024" s="182"/>
      <c r="N5024" s="182"/>
      <c r="O5024" s="182"/>
      <c r="P5024" s="182"/>
    </row>
    <row r="5025" spans="2:16" x14ac:dyDescent="0.3">
      <c r="B5025" s="228"/>
      <c r="C5025" s="183"/>
      <c r="D5025" s="228"/>
      <c r="E5025" s="183"/>
      <c r="F5025" s="228"/>
      <c r="G5025" s="228"/>
      <c r="H5025" s="183"/>
      <c r="I5025" s="182"/>
      <c r="J5025" s="204">
        <f t="shared" si="78"/>
        <v>0</v>
      </c>
      <c r="K5025" s="182"/>
      <c r="L5025" s="182"/>
      <c r="M5025" s="182"/>
      <c r="N5025" s="182"/>
      <c r="O5025" s="182"/>
      <c r="P5025" s="182"/>
    </row>
    <row r="5026" spans="2:16" x14ac:dyDescent="0.3">
      <c r="B5026" s="228"/>
      <c r="C5026" s="183"/>
      <c r="D5026" s="228"/>
      <c r="E5026" s="183"/>
      <c r="F5026" s="228"/>
      <c r="G5026" s="228"/>
      <c r="H5026" s="183"/>
      <c r="I5026" s="182"/>
      <c r="J5026" s="204">
        <f t="shared" si="78"/>
        <v>0</v>
      </c>
      <c r="K5026" s="182"/>
      <c r="L5026" s="182"/>
      <c r="M5026" s="182"/>
      <c r="N5026" s="182"/>
      <c r="O5026" s="182"/>
      <c r="P5026" s="182"/>
    </row>
    <row r="5027" spans="2:16" x14ac:dyDescent="0.3">
      <c r="B5027" s="228"/>
      <c r="C5027" s="183"/>
      <c r="D5027" s="228"/>
      <c r="E5027" s="183"/>
      <c r="F5027" s="228"/>
      <c r="G5027" s="228"/>
      <c r="H5027" s="183"/>
      <c r="I5027" s="182"/>
      <c r="J5027" s="204">
        <f t="shared" si="78"/>
        <v>0</v>
      </c>
      <c r="K5027" s="182"/>
      <c r="L5027" s="182"/>
      <c r="M5027" s="182"/>
      <c r="N5027" s="182"/>
      <c r="O5027" s="182"/>
      <c r="P5027" s="182"/>
    </row>
    <row r="5028" spans="2:16" x14ac:dyDescent="0.3">
      <c r="B5028" s="228"/>
      <c r="C5028" s="183"/>
      <c r="D5028" s="228"/>
      <c r="E5028" s="183"/>
      <c r="F5028" s="228"/>
      <c r="G5028" s="228"/>
      <c r="H5028" s="183"/>
      <c r="I5028" s="182"/>
      <c r="J5028" s="204">
        <f t="shared" si="78"/>
        <v>0</v>
      </c>
      <c r="K5028" s="182"/>
      <c r="L5028" s="182"/>
      <c r="M5028" s="182"/>
      <c r="N5028" s="182"/>
      <c r="O5028" s="182"/>
      <c r="P5028" s="182"/>
    </row>
    <row r="5029" spans="2:16" x14ac:dyDescent="0.3">
      <c r="B5029" s="228"/>
      <c r="C5029" s="183"/>
      <c r="D5029" s="228"/>
      <c r="E5029" s="183"/>
      <c r="F5029" s="228"/>
      <c r="G5029" s="228"/>
      <c r="H5029" s="183"/>
      <c r="I5029" s="182"/>
      <c r="J5029" s="204">
        <f t="shared" si="78"/>
        <v>0</v>
      </c>
      <c r="K5029" s="182"/>
      <c r="L5029" s="182"/>
      <c r="M5029" s="182"/>
      <c r="N5029" s="182"/>
      <c r="O5029" s="182"/>
      <c r="P5029" s="182"/>
    </row>
    <row r="5030" spans="2:16" x14ac:dyDescent="0.3">
      <c r="B5030" s="228"/>
      <c r="C5030" s="183"/>
      <c r="D5030" s="228"/>
      <c r="E5030" s="183"/>
      <c r="F5030" s="228"/>
      <c r="G5030" s="228"/>
      <c r="H5030" s="183"/>
      <c r="I5030" s="182"/>
      <c r="J5030" s="204">
        <f t="shared" si="78"/>
        <v>0</v>
      </c>
      <c r="K5030" s="182"/>
      <c r="L5030" s="182"/>
      <c r="M5030" s="182"/>
      <c r="N5030" s="182"/>
      <c r="O5030" s="182"/>
      <c r="P5030" s="182"/>
    </row>
    <row r="5031" spans="2:16" x14ac:dyDescent="0.3">
      <c r="B5031" s="228"/>
      <c r="C5031" s="183"/>
      <c r="D5031" s="228"/>
      <c r="E5031" s="183"/>
      <c r="F5031" s="228"/>
      <c r="G5031" s="228"/>
      <c r="H5031" s="183"/>
      <c r="I5031" s="182"/>
      <c r="J5031" s="204">
        <f t="shared" si="78"/>
        <v>0</v>
      </c>
      <c r="K5031" s="182"/>
      <c r="L5031" s="182"/>
      <c r="M5031" s="182"/>
      <c r="N5031" s="182"/>
      <c r="O5031" s="182"/>
      <c r="P5031" s="182"/>
    </row>
    <row r="5032" spans="2:16" x14ac:dyDescent="0.3">
      <c r="B5032" s="228"/>
      <c r="C5032" s="183"/>
      <c r="D5032" s="228"/>
      <c r="E5032" s="183"/>
      <c r="F5032" s="228"/>
      <c r="G5032" s="228"/>
      <c r="H5032" s="183"/>
      <c r="I5032" s="182"/>
      <c r="J5032" s="204">
        <f t="shared" si="78"/>
        <v>0</v>
      </c>
      <c r="K5032" s="182"/>
      <c r="L5032" s="182"/>
      <c r="M5032" s="182"/>
      <c r="N5032" s="182"/>
      <c r="O5032" s="182"/>
      <c r="P5032" s="182"/>
    </row>
    <row r="5033" spans="2:16" x14ac:dyDescent="0.3">
      <c r="B5033" s="228"/>
      <c r="C5033" s="183"/>
      <c r="D5033" s="228"/>
      <c r="E5033" s="183"/>
      <c r="F5033" s="228"/>
      <c r="G5033" s="228"/>
      <c r="H5033" s="183"/>
      <c r="I5033" s="182"/>
      <c r="J5033" s="204">
        <f t="shared" si="78"/>
        <v>0</v>
      </c>
      <c r="K5033" s="182"/>
      <c r="L5033" s="182"/>
      <c r="M5033" s="182"/>
      <c r="N5033" s="182"/>
      <c r="O5033" s="182"/>
      <c r="P5033" s="182"/>
    </row>
    <row r="5034" spans="2:16" x14ac:dyDescent="0.3">
      <c r="B5034" s="228"/>
      <c r="C5034" s="183"/>
      <c r="D5034" s="228"/>
      <c r="E5034" s="183"/>
      <c r="F5034" s="228"/>
      <c r="G5034" s="228"/>
      <c r="H5034" s="183"/>
      <c r="I5034" s="182"/>
      <c r="J5034" s="204">
        <f t="shared" si="78"/>
        <v>0</v>
      </c>
      <c r="K5034" s="182"/>
      <c r="L5034" s="182"/>
      <c r="M5034" s="182"/>
      <c r="N5034" s="182"/>
      <c r="O5034" s="182"/>
      <c r="P5034" s="182"/>
    </row>
    <row r="5035" spans="2:16" x14ac:dyDescent="0.3">
      <c r="B5035" s="228"/>
      <c r="C5035" s="183"/>
      <c r="D5035" s="228"/>
      <c r="E5035" s="183"/>
      <c r="F5035" s="228"/>
      <c r="G5035" s="228"/>
      <c r="H5035" s="183"/>
      <c r="I5035" s="182"/>
      <c r="J5035" s="204">
        <f t="shared" si="78"/>
        <v>0</v>
      </c>
      <c r="K5035" s="182"/>
      <c r="L5035" s="182"/>
      <c r="M5035" s="182"/>
      <c r="N5035" s="182"/>
      <c r="O5035" s="182"/>
      <c r="P5035" s="182"/>
    </row>
    <row r="5036" spans="2:16" x14ac:dyDescent="0.3">
      <c r="B5036" s="228"/>
      <c r="C5036" s="183"/>
      <c r="D5036" s="228"/>
      <c r="E5036" s="183"/>
      <c r="F5036" s="228"/>
      <c r="G5036" s="228"/>
      <c r="H5036" s="183"/>
      <c r="I5036" s="182"/>
      <c r="J5036" s="204">
        <f t="shared" si="78"/>
        <v>0</v>
      </c>
      <c r="K5036" s="182"/>
      <c r="L5036" s="182"/>
      <c r="M5036" s="182"/>
      <c r="N5036" s="182"/>
      <c r="O5036" s="182"/>
      <c r="P5036" s="182"/>
    </row>
    <row r="5037" spans="2:16" x14ac:dyDescent="0.3">
      <c r="B5037" s="228"/>
      <c r="C5037" s="183"/>
      <c r="D5037" s="228"/>
      <c r="E5037" s="183"/>
      <c r="F5037" s="228"/>
      <c r="G5037" s="228"/>
      <c r="H5037" s="183"/>
      <c r="I5037" s="182"/>
      <c r="J5037" s="204">
        <f t="shared" si="78"/>
        <v>0</v>
      </c>
      <c r="K5037" s="182"/>
      <c r="L5037" s="182"/>
      <c r="M5037" s="182"/>
      <c r="N5037" s="182"/>
      <c r="O5037" s="182"/>
      <c r="P5037" s="182"/>
    </row>
    <row r="5038" spans="2:16" x14ac:dyDescent="0.3">
      <c r="B5038" s="228"/>
      <c r="C5038" s="183"/>
      <c r="D5038" s="228"/>
      <c r="E5038" s="183"/>
      <c r="F5038" s="228"/>
      <c r="G5038" s="228"/>
      <c r="H5038" s="183"/>
      <c r="I5038" s="182"/>
      <c r="J5038" s="204">
        <f t="shared" si="78"/>
        <v>0</v>
      </c>
      <c r="K5038" s="182"/>
      <c r="L5038" s="182"/>
      <c r="M5038" s="182"/>
      <c r="N5038" s="182"/>
      <c r="O5038" s="182"/>
      <c r="P5038" s="182"/>
    </row>
    <row r="5039" spans="2:16" x14ac:dyDescent="0.3">
      <c r="B5039" s="228"/>
      <c r="C5039" s="183"/>
      <c r="D5039" s="228"/>
      <c r="E5039" s="183"/>
      <c r="F5039" s="228"/>
      <c r="G5039" s="228"/>
      <c r="H5039" s="183"/>
      <c r="I5039" s="182"/>
      <c r="J5039" s="204">
        <f t="shared" si="78"/>
        <v>0</v>
      </c>
      <c r="K5039" s="182"/>
      <c r="L5039" s="182"/>
      <c r="M5039" s="182"/>
      <c r="N5039" s="182"/>
      <c r="O5039" s="182"/>
      <c r="P5039" s="182"/>
    </row>
    <row r="5040" spans="2:16" x14ac:dyDescent="0.3">
      <c r="B5040" s="228"/>
      <c r="C5040" s="183"/>
      <c r="D5040" s="228"/>
      <c r="E5040" s="183"/>
      <c r="F5040" s="228"/>
      <c r="G5040" s="228"/>
      <c r="H5040" s="183"/>
      <c r="I5040" s="182"/>
      <c r="J5040" s="204">
        <f t="shared" si="78"/>
        <v>0</v>
      </c>
      <c r="K5040" s="182"/>
      <c r="L5040" s="182"/>
      <c r="M5040" s="182"/>
      <c r="N5040" s="182"/>
      <c r="O5040" s="182"/>
      <c r="P5040" s="182"/>
    </row>
    <row r="5041" spans="2:16" x14ac:dyDescent="0.3">
      <c r="B5041" s="228"/>
      <c r="C5041" s="183"/>
      <c r="D5041" s="228"/>
      <c r="E5041" s="183"/>
      <c r="F5041" s="228"/>
      <c r="G5041" s="228"/>
      <c r="H5041" s="183"/>
      <c r="I5041" s="182"/>
      <c r="J5041" s="204">
        <f t="shared" si="78"/>
        <v>0</v>
      </c>
      <c r="K5041" s="182"/>
      <c r="L5041" s="182"/>
      <c r="M5041" s="182"/>
      <c r="N5041" s="182"/>
      <c r="O5041" s="182"/>
      <c r="P5041" s="182"/>
    </row>
    <row r="5042" spans="2:16" x14ac:dyDescent="0.3">
      <c r="B5042" s="228"/>
      <c r="C5042" s="183"/>
      <c r="D5042" s="228"/>
      <c r="E5042" s="183"/>
      <c r="F5042" s="228"/>
      <c r="G5042" s="228"/>
      <c r="H5042" s="183"/>
      <c r="I5042" s="182"/>
      <c r="J5042" s="204">
        <f t="shared" si="78"/>
        <v>0</v>
      </c>
      <c r="K5042" s="182"/>
      <c r="L5042" s="182"/>
      <c r="M5042" s="182"/>
      <c r="N5042" s="182"/>
      <c r="O5042" s="182"/>
      <c r="P5042" s="182"/>
    </row>
    <row r="5043" spans="2:16" x14ac:dyDescent="0.3">
      <c r="B5043" s="228"/>
      <c r="C5043" s="183"/>
      <c r="D5043" s="228"/>
      <c r="E5043" s="183"/>
      <c r="F5043" s="228"/>
      <c r="G5043" s="228"/>
      <c r="H5043" s="183"/>
      <c r="I5043" s="182"/>
      <c r="J5043" s="204">
        <f t="shared" si="78"/>
        <v>0</v>
      </c>
      <c r="K5043" s="182"/>
      <c r="L5043" s="182"/>
      <c r="M5043" s="182"/>
      <c r="N5043" s="182"/>
      <c r="O5043" s="182"/>
      <c r="P5043" s="182"/>
    </row>
    <row r="5044" spans="2:16" x14ac:dyDescent="0.3">
      <c r="B5044" s="228"/>
      <c r="C5044" s="183"/>
      <c r="D5044" s="228"/>
      <c r="E5044" s="183"/>
      <c r="F5044" s="228"/>
      <c r="G5044" s="228"/>
      <c r="H5044" s="183"/>
      <c r="I5044" s="182"/>
      <c r="J5044" s="204">
        <f t="shared" si="78"/>
        <v>0</v>
      </c>
      <c r="K5044" s="182"/>
      <c r="L5044" s="182"/>
      <c r="M5044" s="182"/>
      <c r="N5044" s="182"/>
      <c r="O5044" s="182"/>
      <c r="P5044" s="182"/>
    </row>
    <row r="5045" spans="2:16" x14ac:dyDescent="0.3">
      <c r="B5045" s="228"/>
      <c r="C5045" s="183"/>
      <c r="D5045" s="228"/>
      <c r="E5045" s="183"/>
      <c r="F5045" s="228"/>
      <c r="G5045" s="228"/>
      <c r="H5045" s="183"/>
      <c r="I5045" s="182"/>
      <c r="J5045" s="204">
        <f t="shared" si="78"/>
        <v>0</v>
      </c>
      <c r="K5045" s="182"/>
      <c r="L5045" s="182"/>
      <c r="M5045" s="182"/>
      <c r="N5045" s="182"/>
      <c r="O5045" s="182"/>
      <c r="P5045" s="182"/>
    </row>
    <row r="5046" spans="2:16" x14ac:dyDescent="0.3">
      <c r="B5046" s="228"/>
      <c r="C5046" s="183"/>
      <c r="D5046" s="228"/>
      <c r="E5046" s="183"/>
      <c r="F5046" s="228"/>
      <c r="G5046" s="228"/>
      <c r="H5046" s="183"/>
      <c r="I5046" s="182"/>
      <c r="J5046" s="204">
        <f t="shared" si="78"/>
        <v>0</v>
      </c>
      <c r="K5046" s="182"/>
      <c r="L5046" s="182"/>
      <c r="M5046" s="182"/>
      <c r="N5046" s="182"/>
      <c r="O5046" s="182"/>
      <c r="P5046" s="182"/>
    </row>
    <row r="5047" spans="2:16" x14ac:dyDescent="0.3">
      <c r="B5047" s="228"/>
      <c r="C5047" s="183"/>
      <c r="D5047" s="228"/>
      <c r="E5047" s="183"/>
      <c r="F5047" s="228"/>
      <c r="G5047" s="228"/>
      <c r="H5047" s="183"/>
      <c r="I5047" s="182"/>
      <c r="J5047" s="204">
        <f t="shared" si="78"/>
        <v>0</v>
      </c>
      <c r="K5047" s="182"/>
      <c r="L5047" s="182"/>
      <c r="M5047" s="182"/>
      <c r="N5047" s="182"/>
      <c r="O5047" s="182"/>
      <c r="P5047" s="182"/>
    </row>
    <row r="5048" spans="2:16" x14ac:dyDescent="0.3">
      <c r="B5048" s="228"/>
      <c r="C5048" s="183"/>
      <c r="D5048" s="228"/>
      <c r="E5048" s="183"/>
      <c r="F5048" s="228"/>
      <c r="G5048" s="228"/>
      <c r="H5048" s="183"/>
      <c r="I5048" s="182"/>
      <c r="J5048" s="204">
        <f t="shared" si="78"/>
        <v>0</v>
      </c>
      <c r="K5048" s="182"/>
      <c r="L5048" s="182"/>
      <c r="M5048" s="182"/>
      <c r="N5048" s="182"/>
      <c r="O5048" s="182"/>
      <c r="P5048" s="182"/>
    </row>
    <row r="5049" spans="2:16" x14ac:dyDescent="0.3">
      <c r="B5049" s="228"/>
      <c r="C5049" s="183"/>
      <c r="D5049" s="228"/>
      <c r="E5049" s="183"/>
      <c r="F5049" s="228"/>
      <c r="G5049" s="228"/>
      <c r="H5049" s="183"/>
      <c r="I5049" s="182"/>
      <c r="J5049" s="204">
        <f t="shared" si="78"/>
        <v>0</v>
      </c>
      <c r="K5049" s="182"/>
      <c r="L5049" s="182"/>
      <c r="M5049" s="182"/>
      <c r="N5049" s="182"/>
      <c r="O5049" s="182"/>
      <c r="P5049" s="182"/>
    </row>
    <row r="5050" spans="2:16" x14ac:dyDescent="0.3">
      <c r="B5050" s="228"/>
      <c r="C5050" s="183"/>
      <c r="D5050" s="228"/>
      <c r="E5050" s="183"/>
      <c r="F5050" s="228"/>
      <c r="G5050" s="228"/>
      <c r="H5050" s="183"/>
      <c r="I5050" s="182"/>
      <c r="J5050" s="204">
        <f t="shared" si="78"/>
        <v>0</v>
      </c>
      <c r="K5050" s="182"/>
      <c r="L5050" s="182"/>
      <c r="M5050" s="182"/>
      <c r="N5050" s="182"/>
      <c r="O5050" s="182"/>
      <c r="P5050" s="182"/>
    </row>
    <row r="5051" spans="2:16" x14ac:dyDescent="0.3">
      <c r="B5051" s="228"/>
      <c r="C5051" s="183"/>
      <c r="D5051" s="228"/>
      <c r="E5051" s="183"/>
      <c r="F5051" s="228"/>
      <c r="G5051" s="228"/>
      <c r="H5051" s="183"/>
      <c r="I5051" s="182"/>
      <c r="J5051" s="204">
        <f t="shared" si="78"/>
        <v>0</v>
      </c>
      <c r="K5051" s="182"/>
      <c r="L5051" s="182"/>
      <c r="M5051" s="182"/>
      <c r="N5051" s="182"/>
      <c r="O5051" s="182"/>
      <c r="P5051" s="182"/>
    </row>
    <row r="5052" spans="2:16" x14ac:dyDescent="0.3">
      <c r="B5052" s="228"/>
      <c r="C5052" s="183"/>
      <c r="D5052" s="228"/>
      <c r="E5052" s="183"/>
      <c r="F5052" s="228"/>
      <c r="G5052" s="228"/>
      <c r="H5052" s="183"/>
      <c r="I5052" s="182"/>
      <c r="J5052" s="204">
        <f t="shared" si="78"/>
        <v>0</v>
      </c>
      <c r="K5052" s="182"/>
      <c r="L5052" s="182"/>
      <c r="M5052" s="182"/>
      <c r="N5052" s="182"/>
      <c r="O5052" s="182"/>
      <c r="P5052" s="182"/>
    </row>
    <row r="5053" spans="2:16" x14ac:dyDescent="0.3">
      <c r="B5053" s="228"/>
      <c r="C5053" s="183"/>
      <c r="D5053" s="228"/>
      <c r="E5053" s="183"/>
      <c r="F5053" s="228"/>
      <c r="G5053" s="228"/>
      <c r="H5053" s="183"/>
      <c r="I5053" s="182"/>
      <c r="J5053" s="204">
        <f t="shared" si="78"/>
        <v>0</v>
      </c>
      <c r="K5053" s="182"/>
      <c r="L5053" s="182"/>
      <c r="M5053" s="182"/>
      <c r="N5053" s="182"/>
      <c r="O5053" s="182"/>
      <c r="P5053" s="182"/>
    </row>
    <row r="5054" spans="2:16" x14ac:dyDescent="0.3">
      <c r="B5054" s="228"/>
      <c r="C5054" s="183"/>
      <c r="D5054" s="228"/>
      <c r="E5054" s="183"/>
      <c r="F5054" s="228"/>
      <c r="G5054" s="228"/>
      <c r="H5054" s="183"/>
      <c r="I5054" s="182"/>
      <c r="J5054" s="204">
        <f t="shared" si="78"/>
        <v>0</v>
      </c>
      <c r="K5054" s="182"/>
      <c r="L5054" s="182"/>
      <c r="M5054" s="182"/>
      <c r="N5054" s="182"/>
      <c r="O5054" s="182"/>
      <c r="P5054" s="182"/>
    </row>
    <row r="5055" spans="2:16" x14ac:dyDescent="0.3">
      <c r="B5055" s="228"/>
      <c r="C5055" s="183"/>
      <c r="D5055" s="228"/>
      <c r="E5055" s="183"/>
      <c r="F5055" s="228"/>
      <c r="G5055" s="228"/>
      <c r="H5055" s="183"/>
      <c r="I5055" s="182"/>
      <c r="J5055" s="204">
        <f t="shared" si="78"/>
        <v>0</v>
      </c>
      <c r="K5055" s="182"/>
      <c r="L5055" s="182"/>
      <c r="M5055" s="182"/>
      <c r="N5055" s="182"/>
      <c r="O5055" s="182"/>
      <c r="P5055" s="182"/>
    </row>
    <row r="5056" spans="2:16" x14ac:dyDescent="0.3">
      <c r="B5056" s="228"/>
      <c r="C5056" s="183"/>
      <c r="D5056" s="228"/>
      <c r="E5056" s="183"/>
      <c r="F5056" s="228"/>
      <c r="G5056" s="228"/>
      <c r="H5056" s="183"/>
      <c r="I5056" s="182"/>
      <c r="J5056" s="204">
        <f t="shared" si="78"/>
        <v>0</v>
      </c>
      <c r="K5056" s="182"/>
      <c r="L5056" s="182"/>
      <c r="M5056" s="182"/>
      <c r="N5056" s="182"/>
      <c r="O5056" s="182"/>
      <c r="P5056" s="182"/>
    </row>
    <row r="5057" spans="2:16" x14ac:dyDescent="0.3">
      <c r="B5057" s="228"/>
      <c r="C5057" s="183"/>
      <c r="D5057" s="228"/>
      <c r="E5057" s="183"/>
      <c r="F5057" s="228"/>
      <c r="G5057" s="228"/>
      <c r="H5057" s="183"/>
      <c r="I5057" s="182"/>
      <c r="J5057" s="204">
        <f t="shared" si="78"/>
        <v>0</v>
      </c>
      <c r="K5057" s="182"/>
      <c r="L5057" s="182"/>
      <c r="M5057" s="182"/>
      <c r="N5057" s="182"/>
      <c r="O5057" s="182"/>
      <c r="P5057" s="182"/>
    </row>
    <row r="5058" spans="2:16" x14ac:dyDescent="0.3">
      <c r="B5058" s="228"/>
      <c r="C5058" s="183"/>
      <c r="D5058" s="228"/>
      <c r="E5058" s="183"/>
      <c r="F5058" s="228"/>
      <c r="G5058" s="228"/>
      <c r="H5058" s="183"/>
      <c r="I5058" s="182"/>
      <c r="J5058" s="204">
        <f t="shared" si="78"/>
        <v>0</v>
      </c>
      <c r="K5058" s="182"/>
      <c r="L5058" s="182"/>
      <c r="M5058" s="182"/>
      <c r="N5058" s="182"/>
      <c r="O5058" s="182"/>
      <c r="P5058" s="182"/>
    </row>
    <row r="5059" spans="2:16" x14ac:dyDescent="0.3">
      <c r="B5059" s="228"/>
      <c r="C5059" s="183"/>
      <c r="D5059" s="228"/>
      <c r="E5059" s="183"/>
      <c r="F5059" s="228"/>
      <c r="G5059" s="228"/>
      <c r="H5059" s="183"/>
      <c r="I5059" s="182"/>
      <c r="J5059" s="204">
        <f t="shared" si="78"/>
        <v>0</v>
      </c>
      <c r="K5059" s="182"/>
      <c r="L5059" s="182"/>
      <c r="M5059" s="182"/>
      <c r="N5059" s="182"/>
      <c r="O5059" s="182"/>
      <c r="P5059" s="182"/>
    </row>
    <row r="5060" spans="2:16" x14ac:dyDescent="0.3">
      <c r="B5060" s="228"/>
      <c r="C5060" s="183"/>
      <c r="D5060" s="228"/>
      <c r="E5060" s="183"/>
      <c r="F5060" s="228"/>
      <c r="G5060" s="228"/>
      <c r="H5060" s="183"/>
      <c r="I5060" s="182"/>
      <c r="J5060" s="204">
        <f t="shared" si="78"/>
        <v>0</v>
      </c>
      <c r="K5060" s="182"/>
      <c r="L5060" s="182"/>
      <c r="M5060" s="182"/>
      <c r="N5060" s="182"/>
      <c r="O5060" s="182"/>
      <c r="P5060" s="182"/>
    </row>
    <row r="5061" spans="2:16" x14ac:dyDescent="0.3">
      <c r="B5061" s="228"/>
      <c r="C5061" s="183"/>
      <c r="D5061" s="228"/>
      <c r="E5061" s="183"/>
      <c r="F5061" s="228"/>
      <c r="G5061" s="228"/>
      <c r="H5061" s="183"/>
      <c r="I5061" s="182"/>
      <c r="J5061" s="204">
        <f t="shared" si="78"/>
        <v>0</v>
      </c>
      <c r="K5061" s="182"/>
      <c r="L5061" s="182"/>
      <c r="M5061" s="182"/>
      <c r="N5061" s="182"/>
      <c r="O5061" s="182"/>
      <c r="P5061" s="182"/>
    </row>
    <row r="5062" spans="2:16" x14ac:dyDescent="0.3">
      <c r="B5062" s="228"/>
      <c r="C5062" s="183"/>
      <c r="D5062" s="228"/>
      <c r="E5062" s="183"/>
      <c r="F5062" s="228"/>
      <c r="G5062" s="228"/>
      <c r="H5062" s="183"/>
      <c r="I5062" s="182"/>
      <c r="J5062" s="204">
        <f t="shared" ref="J5062:J5125" si="79">IFERROR(MAX(0,I5062*((MIN(G5062,45322)-MAX(F5062,44958))/(G5062-F5062))),0)</f>
        <v>0</v>
      </c>
      <c r="K5062" s="182"/>
      <c r="L5062" s="182"/>
      <c r="M5062" s="182"/>
      <c r="N5062" s="182"/>
      <c r="O5062" s="182"/>
      <c r="P5062" s="182"/>
    </row>
    <row r="5063" spans="2:16" x14ac:dyDescent="0.3">
      <c r="B5063" s="228"/>
      <c r="C5063" s="183"/>
      <c r="D5063" s="228"/>
      <c r="E5063" s="183"/>
      <c r="F5063" s="228"/>
      <c r="G5063" s="228"/>
      <c r="H5063" s="183"/>
      <c r="I5063" s="182"/>
      <c r="J5063" s="204">
        <f t="shared" si="79"/>
        <v>0</v>
      </c>
      <c r="K5063" s="182"/>
      <c r="L5063" s="182"/>
      <c r="M5063" s="182"/>
      <c r="N5063" s="182"/>
      <c r="O5063" s="182"/>
      <c r="P5063" s="182"/>
    </row>
    <row r="5064" spans="2:16" x14ac:dyDescent="0.3">
      <c r="B5064" s="228"/>
      <c r="C5064" s="183"/>
      <c r="D5064" s="228"/>
      <c r="E5064" s="183"/>
      <c r="F5064" s="228"/>
      <c r="G5064" s="228"/>
      <c r="H5064" s="183"/>
      <c r="I5064" s="182"/>
      <c r="J5064" s="204">
        <f t="shared" si="79"/>
        <v>0</v>
      </c>
      <c r="K5064" s="182"/>
      <c r="L5064" s="182"/>
      <c r="M5064" s="182"/>
      <c r="N5064" s="182"/>
      <c r="O5064" s="182"/>
      <c r="P5064" s="182"/>
    </row>
    <row r="5065" spans="2:16" x14ac:dyDescent="0.3">
      <c r="B5065" s="228"/>
      <c r="C5065" s="183"/>
      <c r="D5065" s="228"/>
      <c r="E5065" s="183"/>
      <c r="F5065" s="228"/>
      <c r="G5065" s="228"/>
      <c r="H5065" s="183"/>
      <c r="I5065" s="182"/>
      <c r="J5065" s="204">
        <f t="shared" si="79"/>
        <v>0</v>
      </c>
      <c r="K5065" s="182"/>
      <c r="L5065" s="182"/>
      <c r="M5065" s="182"/>
      <c r="N5065" s="182"/>
      <c r="O5065" s="182"/>
      <c r="P5065" s="182"/>
    </row>
    <row r="5066" spans="2:16" x14ac:dyDescent="0.3">
      <c r="B5066" s="228"/>
      <c r="C5066" s="183"/>
      <c r="D5066" s="228"/>
      <c r="E5066" s="183"/>
      <c r="F5066" s="228"/>
      <c r="G5066" s="228"/>
      <c r="H5066" s="183"/>
      <c r="I5066" s="182"/>
      <c r="J5066" s="204">
        <f t="shared" si="79"/>
        <v>0</v>
      </c>
      <c r="K5066" s="182"/>
      <c r="L5066" s="182"/>
      <c r="M5066" s="182"/>
      <c r="N5066" s="182"/>
      <c r="O5066" s="182"/>
      <c r="P5066" s="182"/>
    </row>
    <row r="5067" spans="2:16" x14ac:dyDescent="0.3">
      <c r="B5067" s="228"/>
      <c r="C5067" s="183"/>
      <c r="D5067" s="228"/>
      <c r="E5067" s="183"/>
      <c r="F5067" s="228"/>
      <c r="G5067" s="228"/>
      <c r="H5067" s="183"/>
      <c r="I5067" s="182"/>
      <c r="J5067" s="204">
        <f t="shared" si="79"/>
        <v>0</v>
      </c>
      <c r="K5067" s="182"/>
      <c r="L5067" s="182"/>
      <c r="M5067" s="182"/>
      <c r="N5067" s="182"/>
      <c r="O5067" s="182"/>
      <c r="P5067" s="182"/>
    </row>
    <row r="5068" spans="2:16" x14ac:dyDescent="0.3">
      <c r="B5068" s="228"/>
      <c r="C5068" s="183"/>
      <c r="D5068" s="228"/>
      <c r="E5068" s="183"/>
      <c r="F5068" s="228"/>
      <c r="G5068" s="228"/>
      <c r="H5068" s="183"/>
      <c r="I5068" s="182"/>
      <c r="J5068" s="204">
        <f t="shared" si="79"/>
        <v>0</v>
      </c>
      <c r="K5068" s="182"/>
      <c r="L5068" s="182"/>
      <c r="M5068" s="182"/>
      <c r="N5068" s="182"/>
      <c r="O5068" s="182"/>
      <c r="P5068" s="182"/>
    </row>
    <row r="5069" spans="2:16" x14ac:dyDescent="0.3">
      <c r="B5069" s="228"/>
      <c r="C5069" s="183"/>
      <c r="D5069" s="228"/>
      <c r="E5069" s="183"/>
      <c r="F5069" s="228"/>
      <c r="G5069" s="228"/>
      <c r="H5069" s="183"/>
      <c r="I5069" s="182"/>
      <c r="J5069" s="204">
        <f t="shared" si="79"/>
        <v>0</v>
      </c>
      <c r="K5069" s="182"/>
      <c r="L5069" s="182"/>
      <c r="M5069" s="182"/>
      <c r="N5069" s="182"/>
      <c r="O5069" s="182"/>
      <c r="P5069" s="182"/>
    </row>
    <row r="5070" spans="2:16" x14ac:dyDescent="0.3">
      <c r="B5070" s="228"/>
      <c r="C5070" s="183"/>
      <c r="D5070" s="228"/>
      <c r="E5070" s="183"/>
      <c r="F5070" s="228"/>
      <c r="G5070" s="228"/>
      <c r="H5070" s="183"/>
      <c r="I5070" s="182"/>
      <c r="J5070" s="204">
        <f t="shared" si="79"/>
        <v>0</v>
      </c>
      <c r="K5070" s="182"/>
      <c r="L5070" s="182"/>
      <c r="M5070" s="182"/>
      <c r="N5070" s="182"/>
      <c r="O5070" s="182"/>
      <c r="P5070" s="182"/>
    </row>
    <row r="5071" spans="2:16" x14ac:dyDescent="0.3">
      <c r="B5071" s="228"/>
      <c r="C5071" s="183"/>
      <c r="D5071" s="228"/>
      <c r="E5071" s="183"/>
      <c r="F5071" s="228"/>
      <c r="G5071" s="228"/>
      <c r="H5071" s="183"/>
      <c r="I5071" s="182"/>
      <c r="J5071" s="204">
        <f t="shared" si="79"/>
        <v>0</v>
      </c>
      <c r="K5071" s="182"/>
      <c r="L5071" s="182"/>
      <c r="M5071" s="182"/>
      <c r="N5071" s="182"/>
      <c r="O5071" s="182"/>
      <c r="P5071" s="182"/>
    </row>
    <row r="5072" spans="2:16" x14ac:dyDescent="0.3">
      <c r="B5072" s="228"/>
      <c r="C5072" s="183"/>
      <c r="D5072" s="228"/>
      <c r="E5072" s="183"/>
      <c r="F5072" s="228"/>
      <c r="G5072" s="228"/>
      <c r="H5072" s="183"/>
      <c r="I5072" s="182"/>
      <c r="J5072" s="204">
        <f t="shared" si="79"/>
        <v>0</v>
      </c>
      <c r="K5072" s="182"/>
      <c r="L5072" s="182"/>
      <c r="M5072" s="182"/>
      <c r="N5072" s="182"/>
      <c r="O5072" s="182"/>
      <c r="P5072" s="182"/>
    </row>
    <row r="5073" spans="2:16" x14ac:dyDescent="0.3">
      <c r="B5073" s="228"/>
      <c r="C5073" s="183"/>
      <c r="D5073" s="228"/>
      <c r="E5073" s="183"/>
      <c r="F5073" s="228"/>
      <c r="G5073" s="228"/>
      <c r="H5073" s="183"/>
      <c r="I5073" s="182"/>
      <c r="J5073" s="204">
        <f t="shared" si="79"/>
        <v>0</v>
      </c>
      <c r="K5073" s="182"/>
      <c r="L5073" s="182"/>
      <c r="M5073" s="182"/>
      <c r="N5073" s="182"/>
      <c r="O5073" s="182"/>
      <c r="P5073" s="182"/>
    </row>
    <row r="5074" spans="2:16" x14ac:dyDescent="0.3">
      <c r="B5074" s="228"/>
      <c r="C5074" s="183"/>
      <c r="D5074" s="228"/>
      <c r="E5074" s="183"/>
      <c r="F5074" s="228"/>
      <c r="G5074" s="228"/>
      <c r="H5074" s="183"/>
      <c r="I5074" s="182"/>
      <c r="J5074" s="204">
        <f t="shared" si="79"/>
        <v>0</v>
      </c>
      <c r="K5074" s="182"/>
      <c r="L5074" s="182"/>
      <c r="M5074" s="182"/>
      <c r="N5074" s="182"/>
      <c r="O5074" s="182"/>
      <c r="P5074" s="182"/>
    </row>
    <row r="5075" spans="2:16" x14ac:dyDescent="0.3">
      <c r="B5075" s="228"/>
      <c r="C5075" s="183"/>
      <c r="D5075" s="228"/>
      <c r="E5075" s="183"/>
      <c r="F5075" s="228"/>
      <c r="G5075" s="228"/>
      <c r="H5075" s="183"/>
      <c r="I5075" s="182"/>
      <c r="J5075" s="204">
        <f t="shared" si="79"/>
        <v>0</v>
      </c>
      <c r="K5075" s="182"/>
      <c r="L5075" s="182"/>
      <c r="M5075" s="182"/>
      <c r="N5075" s="182"/>
      <c r="O5075" s="182"/>
      <c r="P5075" s="182"/>
    </row>
    <row r="5076" spans="2:16" x14ac:dyDescent="0.3">
      <c r="B5076" s="228"/>
      <c r="C5076" s="183"/>
      <c r="D5076" s="228"/>
      <c r="E5076" s="183"/>
      <c r="F5076" s="228"/>
      <c r="G5076" s="228"/>
      <c r="H5076" s="183"/>
      <c r="I5076" s="182"/>
      <c r="J5076" s="204">
        <f t="shared" si="79"/>
        <v>0</v>
      </c>
      <c r="K5076" s="182"/>
      <c r="L5076" s="182"/>
      <c r="M5076" s="182"/>
      <c r="N5076" s="182"/>
      <c r="O5076" s="182"/>
      <c r="P5076" s="182"/>
    </row>
    <row r="5077" spans="2:16" x14ac:dyDescent="0.3">
      <c r="B5077" s="228"/>
      <c r="C5077" s="183"/>
      <c r="D5077" s="228"/>
      <c r="E5077" s="183"/>
      <c r="F5077" s="228"/>
      <c r="G5077" s="228"/>
      <c r="H5077" s="183"/>
      <c r="I5077" s="182"/>
      <c r="J5077" s="204">
        <f t="shared" si="79"/>
        <v>0</v>
      </c>
      <c r="K5077" s="182"/>
      <c r="L5077" s="182"/>
      <c r="M5077" s="182"/>
      <c r="N5077" s="182"/>
      <c r="O5077" s="182"/>
      <c r="P5077" s="182"/>
    </row>
    <row r="5078" spans="2:16" x14ac:dyDescent="0.3">
      <c r="B5078" s="228"/>
      <c r="C5078" s="183"/>
      <c r="D5078" s="228"/>
      <c r="E5078" s="183"/>
      <c r="F5078" s="228"/>
      <c r="G5078" s="228"/>
      <c r="H5078" s="183"/>
      <c r="I5078" s="182"/>
      <c r="J5078" s="204">
        <f t="shared" si="79"/>
        <v>0</v>
      </c>
      <c r="K5078" s="182"/>
      <c r="L5078" s="182"/>
      <c r="M5078" s="182"/>
      <c r="N5078" s="182"/>
      <c r="O5078" s="182"/>
      <c r="P5078" s="182"/>
    </row>
    <row r="5079" spans="2:16" x14ac:dyDescent="0.3">
      <c r="B5079" s="228"/>
      <c r="C5079" s="183"/>
      <c r="D5079" s="228"/>
      <c r="E5079" s="183"/>
      <c r="F5079" s="228"/>
      <c r="G5079" s="228"/>
      <c r="H5079" s="183"/>
      <c r="I5079" s="182"/>
      <c r="J5079" s="204">
        <f t="shared" si="79"/>
        <v>0</v>
      </c>
      <c r="K5079" s="182"/>
      <c r="L5079" s="182"/>
      <c r="M5079" s="182"/>
      <c r="N5079" s="182"/>
      <c r="O5079" s="182"/>
      <c r="P5079" s="182"/>
    </row>
    <row r="5080" spans="2:16" x14ac:dyDescent="0.3">
      <c r="B5080" s="228"/>
      <c r="C5080" s="183"/>
      <c r="D5080" s="228"/>
      <c r="E5080" s="183"/>
      <c r="F5080" s="228"/>
      <c r="G5080" s="228"/>
      <c r="H5080" s="183"/>
      <c r="I5080" s="182"/>
      <c r="J5080" s="204">
        <f t="shared" si="79"/>
        <v>0</v>
      </c>
      <c r="K5080" s="182"/>
      <c r="L5080" s="182"/>
      <c r="M5080" s="182"/>
      <c r="N5080" s="182"/>
      <c r="O5080" s="182"/>
      <c r="P5080" s="182"/>
    </row>
    <row r="5081" spans="2:16" x14ac:dyDescent="0.3">
      <c r="B5081" s="228"/>
      <c r="C5081" s="183"/>
      <c r="D5081" s="228"/>
      <c r="E5081" s="183"/>
      <c r="F5081" s="228"/>
      <c r="G5081" s="228"/>
      <c r="H5081" s="183"/>
      <c r="I5081" s="182"/>
      <c r="J5081" s="204">
        <f t="shared" si="79"/>
        <v>0</v>
      </c>
      <c r="K5081" s="182"/>
      <c r="L5081" s="182"/>
      <c r="M5081" s="182"/>
      <c r="N5081" s="182"/>
      <c r="O5081" s="182"/>
      <c r="P5081" s="182"/>
    </row>
    <row r="5082" spans="2:16" x14ac:dyDescent="0.3">
      <c r="B5082" s="228"/>
      <c r="C5082" s="183"/>
      <c r="D5082" s="228"/>
      <c r="E5082" s="183"/>
      <c r="F5082" s="228"/>
      <c r="G5082" s="228"/>
      <c r="H5082" s="183"/>
      <c r="I5082" s="182"/>
      <c r="J5082" s="204">
        <f t="shared" si="79"/>
        <v>0</v>
      </c>
      <c r="K5082" s="182"/>
      <c r="L5082" s="182"/>
      <c r="M5082" s="182"/>
      <c r="N5082" s="182"/>
      <c r="O5082" s="182"/>
      <c r="P5082" s="182"/>
    </row>
    <row r="5083" spans="2:16" x14ac:dyDescent="0.3">
      <c r="B5083" s="228"/>
      <c r="C5083" s="183"/>
      <c r="D5083" s="228"/>
      <c r="E5083" s="183"/>
      <c r="F5083" s="228"/>
      <c r="G5083" s="228"/>
      <c r="H5083" s="183"/>
      <c r="I5083" s="182"/>
      <c r="J5083" s="204">
        <f t="shared" si="79"/>
        <v>0</v>
      </c>
      <c r="K5083" s="182"/>
      <c r="L5083" s="182"/>
      <c r="M5083" s="182"/>
      <c r="N5083" s="182"/>
      <c r="O5083" s="182"/>
      <c r="P5083" s="182"/>
    </row>
    <row r="5084" spans="2:16" x14ac:dyDescent="0.3">
      <c r="B5084" s="228"/>
      <c r="C5084" s="183"/>
      <c r="D5084" s="228"/>
      <c r="E5084" s="183"/>
      <c r="F5084" s="228"/>
      <c r="G5084" s="228"/>
      <c r="H5084" s="183"/>
      <c r="I5084" s="182"/>
      <c r="J5084" s="204">
        <f t="shared" si="79"/>
        <v>0</v>
      </c>
      <c r="K5084" s="182"/>
      <c r="L5084" s="182"/>
      <c r="M5084" s="182"/>
      <c r="N5084" s="182"/>
      <c r="O5084" s="182"/>
      <c r="P5084" s="182"/>
    </row>
    <row r="5085" spans="2:16" x14ac:dyDescent="0.3">
      <c r="B5085" s="228"/>
      <c r="C5085" s="183"/>
      <c r="D5085" s="228"/>
      <c r="E5085" s="183"/>
      <c r="F5085" s="228"/>
      <c r="G5085" s="228"/>
      <c r="H5085" s="183"/>
      <c r="I5085" s="182"/>
      <c r="J5085" s="204">
        <f t="shared" si="79"/>
        <v>0</v>
      </c>
      <c r="K5085" s="182"/>
      <c r="L5085" s="182"/>
      <c r="M5085" s="182"/>
      <c r="N5085" s="182"/>
      <c r="O5085" s="182"/>
      <c r="P5085" s="182"/>
    </row>
    <row r="5086" spans="2:16" x14ac:dyDescent="0.3">
      <c r="B5086" s="228"/>
      <c r="C5086" s="183"/>
      <c r="D5086" s="228"/>
      <c r="E5086" s="183"/>
      <c r="F5086" s="228"/>
      <c r="G5086" s="228"/>
      <c r="H5086" s="183"/>
      <c r="I5086" s="182"/>
      <c r="J5086" s="204">
        <f t="shared" si="79"/>
        <v>0</v>
      </c>
      <c r="K5086" s="182"/>
      <c r="L5086" s="182"/>
      <c r="M5086" s="182"/>
      <c r="N5086" s="182"/>
      <c r="O5086" s="182"/>
      <c r="P5086" s="182"/>
    </row>
    <row r="5087" spans="2:16" x14ac:dyDescent="0.3">
      <c r="B5087" s="228"/>
      <c r="C5087" s="183"/>
      <c r="D5087" s="228"/>
      <c r="E5087" s="183"/>
      <c r="F5087" s="228"/>
      <c r="G5087" s="228"/>
      <c r="H5087" s="183"/>
      <c r="I5087" s="182"/>
      <c r="J5087" s="204">
        <f t="shared" si="79"/>
        <v>0</v>
      </c>
      <c r="K5087" s="182"/>
      <c r="L5087" s="182"/>
      <c r="M5087" s="182"/>
      <c r="N5087" s="182"/>
      <c r="O5087" s="182"/>
      <c r="P5087" s="182"/>
    </row>
    <row r="5088" spans="2:16" x14ac:dyDescent="0.3">
      <c r="B5088" s="228"/>
      <c r="C5088" s="183"/>
      <c r="D5088" s="228"/>
      <c r="E5088" s="183"/>
      <c r="F5088" s="228"/>
      <c r="G5088" s="228"/>
      <c r="H5088" s="183"/>
      <c r="I5088" s="182"/>
      <c r="J5088" s="204">
        <f t="shared" si="79"/>
        <v>0</v>
      </c>
      <c r="K5088" s="182"/>
      <c r="L5088" s="182"/>
      <c r="M5088" s="182"/>
      <c r="N5088" s="182"/>
      <c r="O5088" s="182"/>
      <c r="P5088" s="182"/>
    </row>
    <row r="5089" spans="2:16" x14ac:dyDescent="0.3">
      <c r="B5089" s="228"/>
      <c r="C5089" s="183"/>
      <c r="D5089" s="228"/>
      <c r="E5089" s="183"/>
      <c r="F5089" s="228"/>
      <c r="G5089" s="228"/>
      <c r="H5089" s="183"/>
      <c r="I5089" s="182"/>
      <c r="J5089" s="204">
        <f t="shared" si="79"/>
        <v>0</v>
      </c>
      <c r="K5089" s="182"/>
      <c r="L5089" s="182"/>
      <c r="M5089" s="182"/>
      <c r="N5089" s="182"/>
      <c r="O5089" s="182"/>
      <c r="P5089" s="182"/>
    </row>
    <row r="5090" spans="2:16" x14ac:dyDescent="0.3">
      <c r="B5090" s="228"/>
      <c r="C5090" s="183"/>
      <c r="D5090" s="228"/>
      <c r="E5090" s="183"/>
      <c r="F5090" s="228"/>
      <c r="G5090" s="228"/>
      <c r="H5090" s="183"/>
      <c r="I5090" s="182"/>
      <c r="J5090" s="204">
        <f t="shared" si="79"/>
        <v>0</v>
      </c>
      <c r="K5090" s="182"/>
      <c r="L5090" s="182"/>
      <c r="M5090" s="182"/>
      <c r="N5090" s="182"/>
      <c r="O5090" s="182"/>
      <c r="P5090" s="182"/>
    </row>
    <row r="5091" spans="2:16" x14ac:dyDescent="0.3">
      <c r="B5091" s="228"/>
      <c r="C5091" s="183"/>
      <c r="D5091" s="228"/>
      <c r="E5091" s="183"/>
      <c r="F5091" s="228"/>
      <c r="G5091" s="228"/>
      <c r="H5091" s="183"/>
      <c r="I5091" s="182"/>
      <c r="J5091" s="204">
        <f t="shared" si="79"/>
        <v>0</v>
      </c>
      <c r="K5091" s="182"/>
      <c r="L5091" s="182"/>
      <c r="M5091" s="182"/>
      <c r="N5091" s="182"/>
      <c r="O5091" s="182"/>
      <c r="P5091" s="182"/>
    </row>
    <row r="5092" spans="2:16" x14ac:dyDescent="0.3">
      <c r="B5092" s="228"/>
      <c r="C5092" s="183"/>
      <c r="D5092" s="228"/>
      <c r="E5092" s="183"/>
      <c r="F5092" s="228"/>
      <c r="G5092" s="228"/>
      <c r="H5092" s="183"/>
      <c r="I5092" s="182"/>
      <c r="J5092" s="204">
        <f t="shared" si="79"/>
        <v>0</v>
      </c>
      <c r="K5092" s="182"/>
      <c r="L5092" s="182"/>
      <c r="M5092" s="182"/>
      <c r="N5092" s="182"/>
      <c r="O5092" s="182"/>
      <c r="P5092" s="182"/>
    </row>
    <row r="5093" spans="2:16" x14ac:dyDescent="0.3">
      <c r="B5093" s="228"/>
      <c r="C5093" s="183"/>
      <c r="D5093" s="228"/>
      <c r="E5093" s="183"/>
      <c r="F5093" s="228"/>
      <c r="G5093" s="228"/>
      <c r="H5093" s="183"/>
      <c r="I5093" s="182"/>
      <c r="J5093" s="204">
        <f t="shared" si="79"/>
        <v>0</v>
      </c>
      <c r="K5093" s="182"/>
      <c r="L5093" s="182"/>
      <c r="M5093" s="182"/>
      <c r="N5093" s="182"/>
      <c r="O5093" s="182"/>
      <c r="P5093" s="182"/>
    </row>
    <row r="5094" spans="2:16" x14ac:dyDescent="0.3">
      <c r="B5094" s="228"/>
      <c r="C5094" s="183"/>
      <c r="D5094" s="228"/>
      <c r="E5094" s="183"/>
      <c r="F5094" s="228"/>
      <c r="G5094" s="228"/>
      <c r="H5094" s="183"/>
      <c r="I5094" s="182"/>
      <c r="J5094" s="204">
        <f t="shared" si="79"/>
        <v>0</v>
      </c>
      <c r="K5094" s="182"/>
      <c r="L5094" s="182"/>
      <c r="M5094" s="182"/>
      <c r="N5094" s="182"/>
      <c r="O5094" s="182"/>
      <c r="P5094" s="182"/>
    </row>
    <row r="5095" spans="2:16" x14ac:dyDescent="0.3">
      <c r="B5095" s="228"/>
      <c r="C5095" s="183"/>
      <c r="D5095" s="228"/>
      <c r="E5095" s="183"/>
      <c r="F5095" s="228"/>
      <c r="G5095" s="228"/>
      <c r="H5095" s="183"/>
      <c r="I5095" s="182"/>
      <c r="J5095" s="204">
        <f t="shared" si="79"/>
        <v>0</v>
      </c>
      <c r="K5095" s="182"/>
      <c r="L5095" s="182"/>
      <c r="M5095" s="182"/>
      <c r="N5095" s="182"/>
      <c r="O5095" s="182"/>
      <c r="P5095" s="182"/>
    </row>
    <row r="5096" spans="2:16" x14ac:dyDescent="0.3">
      <c r="B5096" s="228"/>
      <c r="C5096" s="183"/>
      <c r="D5096" s="228"/>
      <c r="E5096" s="183"/>
      <c r="F5096" s="228"/>
      <c r="G5096" s="228"/>
      <c r="H5096" s="183"/>
      <c r="I5096" s="182"/>
      <c r="J5096" s="204">
        <f t="shared" si="79"/>
        <v>0</v>
      </c>
      <c r="K5096" s="182"/>
      <c r="L5096" s="182"/>
      <c r="M5096" s="182"/>
      <c r="N5096" s="182"/>
      <c r="O5096" s="182"/>
      <c r="P5096" s="182"/>
    </row>
    <row r="5097" spans="2:16" x14ac:dyDescent="0.3">
      <c r="B5097" s="228"/>
      <c r="C5097" s="183"/>
      <c r="D5097" s="228"/>
      <c r="E5097" s="183"/>
      <c r="F5097" s="228"/>
      <c r="G5097" s="228"/>
      <c r="H5097" s="183"/>
      <c r="I5097" s="182"/>
      <c r="J5097" s="204">
        <f t="shared" si="79"/>
        <v>0</v>
      </c>
      <c r="K5097" s="182"/>
      <c r="L5097" s="182"/>
      <c r="M5097" s="182"/>
      <c r="N5097" s="182"/>
      <c r="O5097" s="182"/>
      <c r="P5097" s="182"/>
    </row>
    <row r="5098" spans="2:16" x14ac:dyDescent="0.3">
      <c r="B5098" s="228"/>
      <c r="C5098" s="183"/>
      <c r="D5098" s="228"/>
      <c r="E5098" s="183"/>
      <c r="F5098" s="228"/>
      <c r="G5098" s="228"/>
      <c r="H5098" s="183"/>
      <c r="I5098" s="182"/>
      <c r="J5098" s="204">
        <f t="shared" si="79"/>
        <v>0</v>
      </c>
      <c r="K5098" s="182"/>
      <c r="L5098" s="182"/>
      <c r="M5098" s="182"/>
      <c r="N5098" s="182"/>
      <c r="O5098" s="182"/>
      <c r="P5098" s="182"/>
    </row>
    <row r="5099" spans="2:16" x14ac:dyDescent="0.3">
      <c r="B5099" s="228"/>
      <c r="C5099" s="183"/>
      <c r="D5099" s="228"/>
      <c r="E5099" s="183"/>
      <c r="F5099" s="228"/>
      <c r="G5099" s="228"/>
      <c r="H5099" s="183"/>
      <c r="I5099" s="182"/>
      <c r="J5099" s="204">
        <f t="shared" si="79"/>
        <v>0</v>
      </c>
      <c r="K5099" s="182"/>
      <c r="L5099" s="182"/>
      <c r="M5099" s="182"/>
      <c r="N5099" s="182"/>
      <c r="O5099" s="182"/>
      <c r="P5099" s="182"/>
    </row>
    <row r="5100" spans="2:16" x14ac:dyDescent="0.3">
      <c r="B5100" s="228"/>
      <c r="C5100" s="183"/>
      <c r="D5100" s="228"/>
      <c r="E5100" s="183"/>
      <c r="F5100" s="228"/>
      <c r="G5100" s="228"/>
      <c r="H5100" s="183"/>
      <c r="I5100" s="182"/>
      <c r="J5100" s="204">
        <f t="shared" si="79"/>
        <v>0</v>
      </c>
      <c r="K5100" s="182"/>
      <c r="L5100" s="182"/>
      <c r="M5100" s="182"/>
      <c r="N5100" s="182"/>
      <c r="O5100" s="182"/>
      <c r="P5100" s="182"/>
    </row>
    <row r="5101" spans="2:16" x14ac:dyDescent="0.3">
      <c r="B5101" s="228"/>
      <c r="C5101" s="183"/>
      <c r="D5101" s="228"/>
      <c r="E5101" s="183"/>
      <c r="F5101" s="228"/>
      <c r="G5101" s="228"/>
      <c r="H5101" s="183"/>
      <c r="I5101" s="182"/>
      <c r="J5101" s="204">
        <f t="shared" si="79"/>
        <v>0</v>
      </c>
      <c r="K5101" s="182"/>
      <c r="L5101" s="182"/>
      <c r="M5101" s="182"/>
      <c r="N5101" s="182"/>
      <c r="O5101" s="182"/>
      <c r="P5101" s="182"/>
    </row>
    <row r="5102" spans="2:16" x14ac:dyDescent="0.3">
      <c r="B5102" s="228"/>
      <c r="C5102" s="183"/>
      <c r="D5102" s="228"/>
      <c r="E5102" s="183"/>
      <c r="F5102" s="228"/>
      <c r="G5102" s="228"/>
      <c r="H5102" s="183"/>
      <c r="I5102" s="182"/>
      <c r="J5102" s="204">
        <f t="shared" si="79"/>
        <v>0</v>
      </c>
      <c r="K5102" s="182"/>
      <c r="L5102" s="182"/>
      <c r="M5102" s="182"/>
      <c r="N5102" s="182"/>
      <c r="O5102" s="182"/>
      <c r="P5102" s="182"/>
    </row>
    <row r="5103" spans="2:16" x14ac:dyDescent="0.3">
      <c r="B5103" s="228"/>
      <c r="C5103" s="183"/>
      <c r="D5103" s="228"/>
      <c r="E5103" s="183"/>
      <c r="F5103" s="228"/>
      <c r="G5103" s="228"/>
      <c r="H5103" s="183"/>
      <c r="I5103" s="182"/>
      <c r="J5103" s="204">
        <f t="shared" si="79"/>
        <v>0</v>
      </c>
      <c r="K5103" s="182"/>
      <c r="L5103" s="182"/>
      <c r="M5103" s="182"/>
      <c r="N5103" s="182"/>
      <c r="O5103" s="182"/>
      <c r="P5103" s="182"/>
    </row>
    <row r="5104" spans="2:16" x14ac:dyDescent="0.3">
      <c r="B5104" s="228"/>
      <c r="C5104" s="183"/>
      <c r="D5104" s="228"/>
      <c r="E5104" s="183"/>
      <c r="F5104" s="228"/>
      <c r="G5104" s="228"/>
      <c r="H5104" s="183"/>
      <c r="I5104" s="182"/>
      <c r="J5104" s="204">
        <f t="shared" si="79"/>
        <v>0</v>
      </c>
      <c r="K5104" s="182"/>
      <c r="L5104" s="182"/>
      <c r="M5104" s="182"/>
      <c r="N5104" s="182"/>
      <c r="O5104" s="182"/>
      <c r="P5104" s="182"/>
    </row>
    <row r="5105" spans="2:16" x14ac:dyDescent="0.3">
      <c r="B5105" s="228"/>
      <c r="C5105" s="183"/>
      <c r="D5105" s="228"/>
      <c r="E5105" s="183"/>
      <c r="F5105" s="228"/>
      <c r="G5105" s="228"/>
      <c r="H5105" s="183"/>
      <c r="I5105" s="182"/>
      <c r="J5105" s="204">
        <f t="shared" si="79"/>
        <v>0</v>
      </c>
      <c r="K5105" s="182"/>
      <c r="L5105" s="182"/>
      <c r="M5105" s="182"/>
      <c r="N5105" s="182"/>
      <c r="O5105" s="182"/>
      <c r="P5105" s="182"/>
    </row>
    <row r="5106" spans="2:16" x14ac:dyDescent="0.3">
      <c r="B5106" s="228"/>
      <c r="C5106" s="183"/>
      <c r="D5106" s="228"/>
      <c r="E5106" s="183"/>
      <c r="F5106" s="228"/>
      <c r="G5106" s="228"/>
      <c r="H5106" s="183"/>
      <c r="I5106" s="182"/>
      <c r="J5106" s="204">
        <f t="shared" si="79"/>
        <v>0</v>
      </c>
      <c r="K5106" s="182"/>
      <c r="L5106" s="182"/>
      <c r="M5106" s="182"/>
      <c r="N5106" s="182"/>
      <c r="O5106" s="182"/>
      <c r="P5106" s="182"/>
    </row>
    <row r="5107" spans="2:16" x14ac:dyDescent="0.3">
      <c r="B5107" s="228"/>
      <c r="C5107" s="183"/>
      <c r="D5107" s="228"/>
      <c r="E5107" s="183"/>
      <c r="F5107" s="228"/>
      <c r="G5107" s="228"/>
      <c r="H5107" s="183"/>
      <c r="I5107" s="182"/>
      <c r="J5107" s="204">
        <f t="shared" si="79"/>
        <v>0</v>
      </c>
      <c r="K5107" s="182"/>
      <c r="L5107" s="182"/>
      <c r="M5107" s="182"/>
      <c r="N5107" s="182"/>
      <c r="O5107" s="182"/>
      <c r="P5107" s="182"/>
    </row>
    <row r="5108" spans="2:16" x14ac:dyDescent="0.3">
      <c r="B5108" s="228"/>
      <c r="C5108" s="183"/>
      <c r="D5108" s="228"/>
      <c r="E5108" s="183"/>
      <c r="F5108" s="228"/>
      <c r="G5108" s="228"/>
      <c r="H5108" s="183"/>
      <c r="I5108" s="182"/>
      <c r="J5108" s="204">
        <f t="shared" si="79"/>
        <v>0</v>
      </c>
      <c r="K5108" s="182"/>
      <c r="L5108" s="182"/>
      <c r="M5108" s="182"/>
      <c r="N5108" s="182"/>
      <c r="O5108" s="182"/>
      <c r="P5108" s="182"/>
    </row>
    <row r="5109" spans="2:16" x14ac:dyDescent="0.3">
      <c r="B5109" s="228"/>
      <c r="C5109" s="183"/>
      <c r="D5109" s="228"/>
      <c r="E5109" s="183"/>
      <c r="F5109" s="228"/>
      <c r="G5109" s="228"/>
      <c r="H5109" s="183"/>
      <c r="I5109" s="182"/>
      <c r="J5109" s="204">
        <f t="shared" si="79"/>
        <v>0</v>
      </c>
      <c r="K5109" s="182"/>
      <c r="L5109" s="182"/>
      <c r="M5109" s="182"/>
      <c r="N5109" s="182"/>
      <c r="O5109" s="182"/>
      <c r="P5109" s="182"/>
    </row>
    <row r="5110" spans="2:16" x14ac:dyDescent="0.3">
      <c r="B5110" s="228"/>
      <c r="C5110" s="183"/>
      <c r="D5110" s="228"/>
      <c r="E5110" s="183"/>
      <c r="F5110" s="228"/>
      <c r="G5110" s="228"/>
      <c r="H5110" s="183"/>
      <c r="I5110" s="182"/>
      <c r="J5110" s="204">
        <f t="shared" si="79"/>
        <v>0</v>
      </c>
      <c r="K5110" s="182"/>
      <c r="L5110" s="182"/>
      <c r="M5110" s="182"/>
      <c r="N5110" s="182"/>
      <c r="O5110" s="182"/>
      <c r="P5110" s="182"/>
    </row>
    <row r="5111" spans="2:16" x14ac:dyDescent="0.3">
      <c r="B5111" s="228"/>
      <c r="C5111" s="183"/>
      <c r="D5111" s="228"/>
      <c r="E5111" s="183"/>
      <c r="F5111" s="228"/>
      <c r="G5111" s="228"/>
      <c r="H5111" s="183"/>
      <c r="I5111" s="182"/>
      <c r="J5111" s="204">
        <f t="shared" si="79"/>
        <v>0</v>
      </c>
      <c r="K5111" s="182"/>
      <c r="L5111" s="182"/>
      <c r="M5111" s="182"/>
      <c r="N5111" s="182"/>
      <c r="O5111" s="182"/>
      <c r="P5111" s="182"/>
    </row>
    <row r="5112" spans="2:16" x14ac:dyDescent="0.3">
      <c r="B5112" s="228"/>
      <c r="C5112" s="183"/>
      <c r="D5112" s="228"/>
      <c r="E5112" s="183"/>
      <c r="F5112" s="228"/>
      <c r="G5112" s="228"/>
      <c r="H5112" s="183"/>
      <c r="I5112" s="182"/>
      <c r="J5112" s="204">
        <f t="shared" si="79"/>
        <v>0</v>
      </c>
      <c r="K5112" s="182"/>
      <c r="L5112" s="182"/>
      <c r="M5112" s="182"/>
      <c r="N5112" s="182"/>
      <c r="O5112" s="182"/>
      <c r="P5112" s="182"/>
    </row>
    <row r="5113" spans="2:16" x14ac:dyDescent="0.3">
      <c r="B5113" s="228"/>
      <c r="C5113" s="183"/>
      <c r="D5113" s="228"/>
      <c r="E5113" s="183"/>
      <c r="F5113" s="228"/>
      <c r="G5113" s="228"/>
      <c r="H5113" s="183"/>
      <c r="I5113" s="182"/>
      <c r="J5113" s="204">
        <f t="shared" si="79"/>
        <v>0</v>
      </c>
      <c r="K5113" s="182"/>
      <c r="L5113" s="182"/>
      <c r="M5113" s="182"/>
      <c r="N5113" s="182"/>
      <c r="O5113" s="182"/>
      <c r="P5113" s="182"/>
    </row>
    <row r="5114" spans="2:16" x14ac:dyDescent="0.3">
      <c r="B5114" s="228"/>
      <c r="C5114" s="183"/>
      <c r="D5114" s="228"/>
      <c r="E5114" s="183"/>
      <c r="F5114" s="228"/>
      <c r="G5114" s="228"/>
      <c r="H5114" s="183"/>
      <c r="I5114" s="182"/>
      <c r="J5114" s="204">
        <f t="shared" si="79"/>
        <v>0</v>
      </c>
      <c r="K5114" s="182"/>
      <c r="L5114" s="182"/>
      <c r="M5114" s="182"/>
      <c r="N5114" s="182"/>
      <c r="O5114" s="182"/>
      <c r="P5114" s="182"/>
    </row>
    <row r="5115" spans="2:16" x14ac:dyDescent="0.3">
      <c r="B5115" s="228"/>
      <c r="C5115" s="183"/>
      <c r="D5115" s="228"/>
      <c r="E5115" s="183"/>
      <c r="F5115" s="228"/>
      <c r="G5115" s="228"/>
      <c r="H5115" s="183"/>
      <c r="I5115" s="182"/>
      <c r="J5115" s="204">
        <f t="shared" si="79"/>
        <v>0</v>
      </c>
      <c r="K5115" s="182"/>
      <c r="L5115" s="182"/>
      <c r="M5115" s="182"/>
      <c r="N5115" s="182"/>
      <c r="O5115" s="182"/>
      <c r="P5115" s="182"/>
    </row>
    <row r="5116" spans="2:16" x14ac:dyDescent="0.3">
      <c r="B5116" s="228"/>
      <c r="C5116" s="183"/>
      <c r="D5116" s="228"/>
      <c r="E5116" s="183"/>
      <c r="F5116" s="228"/>
      <c r="G5116" s="228"/>
      <c r="H5116" s="183"/>
      <c r="I5116" s="182"/>
      <c r="J5116" s="204">
        <f t="shared" si="79"/>
        <v>0</v>
      </c>
      <c r="K5116" s="182"/>
      <c r="L5116" s="182"/>
      <c r="M5116" s="182"/>
      <c r="N5116" s="182"/>
      <c r="O5116" s="182"/>
      <c r="P5116" s="182"/>
    </row>
    <row r="5117" spans="2:16" x14ac:dyDescent="0.3">
      <c r="B5117" s="228"/>
      <c r="C5117" s="183"/>
      <c r="D5117" s="228"/>
      <c r="E5117" s="183"/>
      <c r="F5117" s="228"/>
      <c r="G5117" s="228"/>
      <c r="H5117" s="183"/>
      <c r="I5117" s="182"/>
      <c r="J5117" s="204">
        <f t="shared" si="79"/>
        <v>0</v>
      </c>
      <c r="K5117" s="182"/>
      <c r="L5117" s="182"/>
      <c r="M5117" s="182"/>
      <c r="N5117" s="182"/>
      <c r="O5117" s="182"/>
      <c r="P5117" s="182"/>
    </row>
    <row r="5118" spans="2:16" x14ac:dyDescent="0.3">
      <c r="B5118" s="228"/>
      <c r="C5118" s="183"/>
      <c r="D5118" s="228"/>
      <c r="E5118" s="183"/>
      <c r="F5118" s="228"/>
      <c r="G5118" s="228"/>
      <c r="H5118" s="183"/>
      <c r="I5118" s="182"/>
      <c r="J5118" s="204">
        <f t="shared" si="79"/>
        <v>0</v>
      </c>
      <c r="K5118" s="182"/>
      <c r="L5118" s="182"/>
      <c r="M5118" s="182"/>
      <c r="N5118" s="182"/>
      <c r="O5118" s="182"/>
      <c r="P5118" s="182"/>
    </row>
    <row r="5119" spans="2:16" x14ac:dyDescent="0.3">
      <c r="B5119" s="228"/>
      <c r="C5119" s="183"/>
      <c r="D5119" s="228"/>
      <c r="E5119" s="183"/>
      <c r="F5119" s="228"/>
      <c r="G5119" s="228"/>
      <c r="H5119" s="183"/>
      <c r="I5119" s="182"/>
      <c r="J5119" s="204">
        <f t="shared" si="79"/>
        <v>0</v>
      </c>
      <c r="K5119" s="182"/>
      <c r="L5119" s="182"/>
      <c r="M5119" s="182"/>
      <c r="N5119" s="182"/>
      <c r="O5119" s="182"/>
      <c r="P5119" s="182"/>
    </row>
    <row r="5120" spans="2:16" x14ac:dyDescent="0.3">
      <c r="B5120" s="228"/>
      <c r="C5120" s="183"/>
      <c r="D5120" s="228"/>
      <c r="E5120" s="183"/>
      <c r="F5120" s="228"/>
      <c r="G5120" s="228"/>
      <c r="H5120" s="183"/>
      <c r="I5120" s="182"/>
      <c r="J5120" s="204">
        <f t="shared" si="79"/>
        <v>0</v>
      </c>
      <c r="K5120" s="182"/>
      <c r="L5120" s="182"/>
      <c r="M5120" s="182"/>
      <c r="N5120" s="182"/>
      <c r="O5120" s="182"/>
      <c r="P5120" s="182"/>
    </row>
    <row r="5121" spans="2:16" x14ac:dyDescent="0.3">
      <c r="B5121" s="228"/>
      <c r="C5121" s="183"/>
      <c r="D5121" s="228"/>
      <c r="E5121" s="183"/>
      <c r="F5121" s="228"/>
      <c r="G5121" s="228"/>
      <c r="H5121" s="183"/>
      <c r="I5121" s="182"/>
      <c r="J5121" s="204">
        <f t="shared" si="79"/>
        <v>0</v>
      </c>
      <c r="K5121" s="182"/>
      <c r="L5121" s="182"/>
      <c r="M5121" s="182"/>
      <c r="N5121" s="182"/>
      <c r="O5121" s="182"/>
      <c r="P5121" s="182"/>
    </row>
    <row r="5122" spans="2:16" x14ac:dyDescent="0.3">
      <c r="B5122" s="228"/>
      <c r="C5122" s="183"/>
      <c r="D5122" s="228"/>
      <c r="E5122" s="183"/>
      <c r="F5122" s="228"/>
      <c r="G5122" s="228"/>
      <c r="H5122" s="183"/>
      <c r="I5122" s="182"/>
      <c r="J5122" s="204">
        <f t="shared" si="79"/>
        <v>0</v>
      </c>
      <c r="K5122" s="182"/>
      <c r="L5122" s="182"/>
      <c r="M5122" s="182"/>
      <c r="N5122" s="182"/>
      <c r="O5122" s="182"/>
      <c r="P5122" s="182"/>
    </row>
    <row r="5123" spans="2:16" x14ac:dyDescent="0.3">
      <c r="B5123" s="228"/>
      <c r="C5123" s="183"/>
      <c r="D5123" s="228"/>
      <c r="E5123" s="183"/>
      <c r="F5123" s="228"/>
      <c r="G5123" s="228"/>
      <c r="H5123" s="183"/>
      <c r="I5123" s="182"/>
      <c r="J5123" s="204">
        <f t="shared" si="79"/>
        <v>0</v>
      </c>
      <c r="K5123" s="182"/>
      <c r="L5123" s="182"/>
      <c r="M5123" s="182"/>
      <c r="N5123" s="182"/>
      <c r="O5123" s="182"/>
      <c r="P5123" s="182"/>
    </row>
    <row r="5124" spans="2:16" x14ac:dyDescent="0.3">
      <c r="B5124" s="228"/>
      <c r="C5124" s="183"/>
      <c r="D5124" s="228"/>
      <c r="E5124" s="183"/>
      <c r="F5124" s="228"/>
      <c r="G5124" s="228"/>
      <c r="H5124" s="183"/>
      <c r="I5124" s="182"/>
      <c r="J5124" s="204">
        <f t="shared" si="79"/>
        <v>0</v>
      </c>
      <c r="K5124" s="182"/>
      <c r="L5124" s="182"/>
      <c r="M5124" s="182"/>
      <c r="N5124" s="182"/>
      <c r="O5124" s="182"/>
      <c r="P5124" s="182"/>
    </row>
    <row r="5125" spans="2:16" x14ac:dyDescent="0.3">
      <c r="B5125" s="228"/>
      <c r="C5125" s="183"/>
      <c r="D5125" s="228"/>
      <c r="E5125" s="183"/>
      <c r="F5125" s="228"/>
      <c r="G5125" s="228"/>
      <c r="H5125" s="183"/>
      <c r="I5125" s="182"/>
      <c r="J5125" s="204">
        <f t="shared" si="79"/>
        <v>0</v>
      </c>
      <c r="K5125" s="182"/>
      <c r="L5125" s="182"/>
      <c r="M5125" s="182"/>
      <c r="N5125" s="182"/>
      <c r="O5125" s="182"/>
      <c r="P5125" s="182"/>
    </row>
    <row r="5126" spans="2:16" x14ac:dyDescent="0.3">
      <c r="B5126" s="228"/>
      <c r="C5126" s="183"/>
      <c r="D5126" s="228"/>
      <c r="E5126" s="183"/>
      <c r="F5126" s="228"/>
      <c r="G5126" s="228"/>
      <c r="H5126" s="183"/>
      <c r="I5126" s="182"/>
      <c r="J5126" s="204">
        <f t="shared" ref="J5126:J5189" si="80">IFERROR(MAX(0,I5126*((MIN(G5126,45322)-MAX(F5126,44958))/(G5126-F5126))),0)</f>
        <v>0</v>
      </c>
      <c r="K5126" s="182"/>
      <c r="L5126" s="182"/>
      <c r="M5126" s="182"/>
      <c r="N5126" s="182"/>
      <c r="O5126" s="182"/>
      <c r="P5126" s="182"/>
    </row>
    <row r="5127" spans="2:16" x14ac:dyDescent="0.3">
      <c r="B5127" s="228"/>
      <c r="C5127" s="183"/>
      <c r="D5127" s="228"/>
      <c r="E5127" s="183"/>
      <c r="F5127" s="228"/>
      <c r="G5127" s="228"/>
      <c r="H5127" s="183"/>
      <c r="I5127" s="182"/>
      <c r="J5127" s="204">
        <f t="shared" si="80"/>
        <v>0</v>
      </c>
      <c r="K5127" s="182"/>
      <c r="L5127" s="182"/>
      <c r="M5127" s="182"/>
      <c r="N5127" s="182"/>
      <c r="O5127" s="182"/>
      <c r="P5127" s="182"/>
    </row>
    <row r="5128" spans="2:16" x14ac:dyDescent="0.3">
      <c r="B5128" s="228"/>
      <c r="C5128" s="183"/>
      <c r="D5128" s="228"/>
      <c r="E5128" s="183"/>
      <c r="F5128" s="228"/>
      <c r="G5128" s="228"/>
      <c r="H5128" s="183"/>
      <c r="I5128" s="182"/>
      <c r="J5128" s="204">
        <f t="shared" si="80"/>
        <v>0</v>
      </c>
      <c r="K5128" s="182"/>
      <c r="L5128" s="182"/>
      <c r="M5128" s="182"/>
      <c r="N5128" s="182"/>
      <c r="O5128" s="182"/>
      <c r="P5128" s="182"/>
    </row>
    <row r="5129" spans="2:16" x14ac:dyDescent="0.3">
      <c r="B5129" s="228"/>
      <c r="C5129" s="183"/>
      <c r="D5129" s="228"/>
      <c r="E5129" s="183"/>
      <c r="F5129" s="228"/>
      <c r="G5129" s="228"/>
      <c r="H5129" s="183"/>
      <c r="I5129" s="182"/>
      <c r="J5129" s="204">
        <f t="shared" si="80"/>
        <v>0</v>
      </c>
      <c r="K5129" s="182"/>
      <c r="L5129" s="182"/>
      <c r="M5129" s="182"/>
      <c r="N5129" s="182"/>
      <c r="O5129" s="182"/>
      <c r="P5129" s="182"/>
    </row>
    <row r="5130" spans="2:16" x14ac:dyDescent="0.3">
      <c r="B5130" s="228"/>
      <c r="C5130" s="183"/>
      <c r="D5130" s="228"/>
      <c r="E5130" s="183"/>
      <c r="F5130" s="228"/>
      <c r="G5130" s="228"/>
      <c r="H5130" s="183"/>
      <c r="I5130" s="182"/>
      <c r="J5130" s="204">
        <f t="shared" si="80"/>
        <v>0</v>
      </c>
      <c r="K5130" s="182"/>
      <c r="L5130" s="182"/>
      <c r="M5130" s="182"/>
      <c r="N5130" s="182"/>
      <c r="O5130" s="182"/>
      <c r="P5130" s="182"/>
    </row>
    <row r="5131" spans="2:16" x14ac:dyDescent="0.3">
      <c r="B5131" s="228"/>
      <c r="C5131" s="183"/>
      <c r="D5131" s="228"/>
      <c r="E5131" s="183"/>
      <c r="F5131" s="228"/>
      <c r="G5131" s="228"/>
      <c r="H5131" s="183"/>
      <c r="I5131" s="182"/>
      <c r="J5131" s="204">
        <f t="shared" si="80"/>
        <v>0</v>
      </c>
      <c r="K5131" s="182"/>
      <c r="L5131" s="182"/>
      <c r="M5131" s="182"/>
      <c r="N5131" s="182"/>
      <c r="O5131" s="182"/>
      <c r="P5131" s="182"/>
    </row>
    <row r="5132" spans="2:16" x14ac:dyDescent="0.3">
      <c r="B5132" s="228"/>
      <c r="C5132" s="183"/>
      <c r="D5132" s="228"/>
      <c r="E5132" s="183"/>
      <c r="F5132" s="228"/>
      <c r="G5132" s="228"/>
      <c r="H5132" s="183"/>
      <c r="I5132" s="182"/>
      <c r="J5132" s="204">
        <f t="shared" si="80"/>
        <v>0</v>
      </c>
      <c r="K5132" s="182"/>
      <c r="L5132" s="182"/>
      <c r="M5132" s="182"/>
      <c r="N5132" s="182"/>
      <c r="O5132" s="182"/>
      <c r="P5132" s="182"/>
    </row>
    <row r="5133" spans="2:16" x14ac:dyDescent="0.3">
      <c r="B5133" s="228"/>
      <c r="C5133" s="183"/>
      <c r="D5133" s="228"/>
      <c r="E5133" s="183"/>
      <c r="F5133" s="228"/>
      <c r="G5133" s="228"/>
      <c r="H5133" s="183"/>
      <c r="I5133" s="182"/>
      <c r="J5133" s="204">
        <f t="shared" si="80"/>
        <v>0</v>
      </c>
      <c r="K5133" s="182"/>
      <c r="L5133" s="182"/>
      <c r="M5133" s="182"/>
      <c r="N5133" s="182"/>
      <c r="O5133" s="182"/>
      <c r="P5133" s="182"/>
    </row>
    <row r="5134" spans="2:16" x14ac:dyDescent="0.3">
      <c r="B5134" s="228"/>
      <c r="C5134" s="183"/>
      <c r="D5134" s="228"/>
      <c r="E5134" s="183"/>
      <c r="F5134" s="228"/>
      <c r="G5134" s="228"/>
      <c r="H5134" s="183"/>
      <c r="I5134" s="182"/>
      <c r="J5134" s="204">
        <f t="shared" si="80"/>
        <v>0</v>
      </c>
      <c r="K5134" s="182"/>
      <c r="L5134" s="182"/>
      <c r="M5134" s="182"/>
      <c r="N5134" s="182"/>
      <c r="O5134" s="182"/>
      <c r="P5134" s="182"/>
    </row>
    <row r="5135" spans="2:16" x14ac:dyDescent="0.3">
      <c r="B5135" s="228"/>
      <c r="C5135" s="183"/>
      <c r="D5135" s="228"/>
      <c r="E5135" s="183"/>
      <c r="F5135" s="228"/>
      <c r="G5135" s="228"/>
      <c r="H5135" s="183"/>
      <c r="I5135" s="182"/>
      <c r="J5135" s="204">
        <f t="shared" si="80"/>
        <v>0</v>
      </c>
      <c r="K5135" s="182"/>
      <c r="L5135" s="182"/>
      <c r="M5135" s="182"/>
      <c r="N5135" s="182"/>
      <c r="O5135" s="182"/>
      <c r="P5135" s="182"/>
    </row>
    <row r="5136" spans="2:16" x14ac:dyDescent="0.3">
      <c r="B5136" s="228"/>
      <c r="C5136" s="183"/>
      <c r="D5136" s="228"/>
      <c r="E5136" s="183"/>
      <c r="F5136" s="228"/>
      <c r="G5136" s="228"/>
      <c r="H5136" s="183"/>
      <c r="I5136" s="182"/>
      <c r="J5136" s="204">
        <f t="shared" si="80"/>
        <v>0</v>
      </c>
      <c r="K5136" s="182"/>
      <c r="L5136" s="182"/>
      <c r="M5136" s="182"/>
      <c r="N5136" s="182"/>
      <c r="O5136" s="182"/>
      <c r="P5136" s="182"/>
    </row>
    <row r="5137" spans="2:16" x14ac:dyDescent="0.3">
      <c r="B5137" s="228"/>
      <c r="C5137" s="183"/>
      <c r="D5137" s="228"/>
      <c r="E5137" s="183"/>
      <c r="F5137" s="228"/>
      <c r="G5137" s="228"/>
      <c r="H5137" s="183"/>
      <c r="I5137" s="182"/>
      <c r="J5137" s="204">
        <f t="shared" si="80"/>
        <v>0</v>
      </c>
      <c r="K5137" s="182"/>
      <c r="L5137" s="182"/>
      <c r="M5137" s="182"/>
      <c r="N5137" s="182"/>
      <c r="O5137" s="182"/>
      <c r="P5137" s="182"/>
    </row>
    <row r="5138" spans="2:16" x14ac:dyDescent="0.3">
      <c r="B5138" s="228"/>
      <c r="C5138" s="183"/>
      <c r="D5138" s="228"/>
      <c r="E5138" s="183"/>
      <c r="F5138" s="228"/>
      <c r="G5138" s="228"/>
      <c r="H5138" s="183"/>
      <c r="I5138" s="182"/>
      <c r="J5138" s="204">
        <f t="shared" si="80"/>
        <v>0</v>
      </c>
      <c r="K5138" s="182"/>
      <c r="L5138" s="182"/>
      <c r="M5138" s="182"/>
      <c r="N5138" s="182"/>
      <c r="O5138" s="182"/>
      <c r="P5138" s="182"/>
    </row>
    <row r="5139" spans="2:16" x14ac:dyDescent="0.3">
      <c r="B5139" s="228"/>
      <c r="C5139" s="183"/>
      <c r="D5139" s="228"/>
      <c r="E5139" s="183"/>
      <c r="F5139" s="228"/>
      <c r="G5139" s="228"/>
      <c r="H5139" s="183"/>
      <c r="I5139" s="182"/>
      <c r="J5139" s="204">
        <f t="shared" si="80"/>
        <v>0</v>
      </c>
      <c r="K5139" s="182"/>
      <c r="L5139" s="182"/>
      <c r="M5139" s="182"/>
      <c r="N5139" s="182"/>
      <c r="O5139" s="182"/>
      <c r="P5139" s="182"/>
    </row>
    <row r="5140" spans="2:16" x14ac:dyDescent="0.3">
      <c r="B5140" s="228"/>
      <c r="C5140" s="183"/>
      <c r="D5140" s="228"/>
      <c r="E5140" s="183"/>
      <c r="F5140" s="228"/>
      <c r="G5140" s="228"/>
      <c r="H5140" s="183"/>
      <c r="I5140" s="182"/>
      <c r="J5140" s="204">
        <f t="shared" si="80"/>
        <v>0</v>
      </c>
      <c r="K5140" s="182"/>
      <c r="L5140" s="182"/>
      <c r="M5140" s="182"/>
      <c r="N5140" s="182"/>
      <c r="O5140" s="182"/>
      <c r="P5140" s="182"/>
    </row>
    <row r="5141" spans="2:16" x14ac:dyDescent="0.3">
      <c r="B5141" s="228"/>
      <c r="C5141" s="183"/>
      <c r="D5141" s="228"/>
      <c r="E5141" s="183"/>
      <c r="F5141" s="228"/>
      <c r="G5141" s="228"/>
      <c r="H5141" s="183"/>
      <c r="I5141" s="182"/>
      <c r="J5141" s="204">
        <f t="shared" si="80"/>
        <v>0</v>
      </c>
      <c r="K5141" s="182"/>
      <c r="L5141" s="182"/>
      <c r="M5141" s="182"/>
      <c r="N5141" s="182"/>
      <c r="O5141" s="182"/>
      <c r="P5141" s="182"/>
    </row>
    <row r="5142" spans="2:16" x14ac:dyDescent="0.3">
      <c r="B5142" s="228"/>
      <c r="C5142" s="183"/>
      <c r="D5142" s="228"/>
      <c r="E5142" s="183"/>
      <c r="F5142" s="228"/>
      <c r="G5142" s="228"/>
      <c r="H5142" s="183"/>
      <c r="I5142" s="182"/>
      <c r="J5142" s="204">
        <f t="shared" si="80"/>
        <v>0</v>
      </c>
      <c r="K5142" s="182"/>
      <c r="L5142" s="182"/>
      <c r="M5142" s="182"/>
      <c r="N5142" s="182"/>
      <c r="O5142" s="182"/>
      <c r="P5142" s="182"/>
    </row>
    <row r="5143" spans="2:16" x14ac:dyDescent="0.3">
      <c r="B5143" s="228"/>
      <c r="C5143" s="183"/>
      <c r="D5143" s="228"/>
      <c r="E5143" s="183"/>
      <c r="F5143" s="228"/>
      <c r="G5143" s="228"/>
      <c r="H5143" s="183"/>
      <c r="I5143" s="182"/>
      <c r="J5143" s="204">
        <f t="shared" si="80"/>
        <v>0</v>
      </c>
      <c r="K5143" s="182"/>
      <c r="L5143" s="182"/>
      <c r="M5143" s="182"/>
      <c r="N5143" s="182"/>
      <c r="O5143" s="182"/>
      <c r="P5143" s="182"/>
    </row>
    <row r="5144" spans="2:16" x14ac:dyDescent="0.3">
      <c r="B5144" s="228"/>
      <c r="C5144" s="183"/>
      <c r="D5144" s="228"/>
      <c r="E5144" s="183"/>
      <c r="F5144" s="228"/>
      <c r="G5144" s="228"/>
      <c r="H5144" s="183"/>
      <c r="I5144" s="182"/>
      <c r="J5144" s="204">
        <f t="shared" si="80"/>
        <v>0</v>
      </c>
      <c r="K5144" s="182"/>
      <c r="L5144" s="182"/>
      <c r="M5144" s="182"/>
      <c r="N5144" s="182"/>
      <c r="O5144" s="182"/>
      <c r="P5144" s="182"/>
    </row>
    <row r="5145" spans="2:16" x14ac:dyDescent="0.3">
      <c r="B5145" s="228"/>
      <c r="C5145" s="183"/>
      <c r="D5145" s="228"/>
      <c r="E5145" s="183"/>
      <c r="F5145" s="228"/>
      <c r="G5145" s="228"/>
      <c r="H5145" s="183"/>
      <c r="I5145" s="182"/>
      <c r="J5145" s="204">
        <f t="shared" si="80"/>
        <v>0</v>
      </c>
      <c r="K5145" s="182"/>
      <c r="L5145" s="182"/>
      <c r="M5145" s="182"/>
      <c r="N5145" s="182"/>
      <c r="O5145" s="182"/>
      <c r="P5145" s="182"/>
    </row>
    <row r="5146" spans="2:16" x14ac:dyDescent="0.3">
      <c r="B5146" s="228"/>
      <c r="C5146" s="183"/>
      <c r="D5146" s="228"/>
      <c r="E5146" s="183"/>
      <c r="F5146" s="228"/>
      <c r="G5146" s="228"/>
      <c r="H5146" s="183"/>
      <c r="I5146" s="182"/>
      <c r="J5146" s="204">
        <f t="shared" si="80"/>
        <v>0</v>
      </c>
      <c r="K5146" s="182"/>
      <c r="L5146" s="182"/>
      <c r="M5146" s="182"/>
      <c r="N5146" s="182"/>
      <c r="O5146" s="182"/>
      <c r="P5146" s="182"/>
    </row>
    <row r="5147" spans="2:16" x14ac:dyDescent="0.3">
      <c r="B5147" s="228"/>
      <c r="C5147" s="183"/>
      <c r="D5147" s="228"/>
      <c r="E5147" s="183"/>
      <c r="F5147" s="228"/>
      <c r="G5147" s="228"/>
      <c r="H5147" s="183"/>
      <c r="I5147" s="182"/>
      <c r="J5147" s="204">
        <f t="shared" si="80"/>
        <v>0</v>
      </c>
      <c r="K5147" s="182"/>
      <c r="L5147" s="182"/>
      <c r="M5147" s="182"/>
      <c r="N5147" s="182"/>
      <c r="O5147" s="182"/>
      <c r="P5147" s="182"/>
    </row>
    <row r="5148" spans="2:16" x14ac:dyDescent="0.3">
      <c r="B5148" s="228"/>
      <c r="C5148" s="183"/>
      <c r="D5148" s="228"/>
      <c r="E5148" s="183"/>
      <c r="F5148" s="228"/>
      <c r="G5148" s="228"/>
      <c r="H5148" s="183"/>
      <c r="I5148" s="182"/>
      <c r="J5148" s="204">
        <f t="shared" si="80"/>
        <v>0</v>
      </c>
      <c r="K5148" s="182"/>
      <c r="L5148" s="182"/>
      <c r="M5148" s="182"/>
      <c r="N5148" s="182"/>
      <c r="O5148" s="182"/>
      <c r="P5148" s="182"/>
    </row>
    <row r="5149" spans="2:16" x14ac:dyDescent="0.3">
      <c r="B5149" s="228"/>
      <c r="C5149" s="183"/>
      <c r="D5149" s="228"/>
      <c r="E5149" s="183"/>
      <c r="F5149" s="228"/>
      <c r="G5149" s="228"/>
      <c r="H5149" s="183"/>
      <c r="I5149" s="182"/>
      <c r="J5149" s="204">
        <f t="shared" si="80"/>
        <v>0</v>
      </c>
      <c r="K5149" s="182"/>
      <c r="L5149" s="182"/>
      <c r="M5149" s="182"/>
      <c r="N5149" s="182"/>
      <c r="O5149" s="182"/>
      <c r="P5149" s="182"/>
    </row>
    <row r="5150" spans="2:16" x14ac:dyDescent="0.3">
      <c r="B5150" s="228"/>
      <c r="C5150" s="183"/>
      <c r="D5150" s="228"/>
      <c r="E5150" s="183"/>
      <c r="F5150" s="228"/>
      <c r="G5150" s="228"/>
      <c r="H5150" s="183"/>
      <c r="I5150" s="182"/>
      <c r="J5150" s="204">
        <f t="shared" si="80"/>
        <v>0</v>
      </c>
      <c r="K5150" s="182"/>
      <c r="L5150" s="182"/>
      <c r="M5150" s="182"/>
      <c r="N5150" s="182"/>
      <c r="O5150" s="182"/>
      <c r="P5150" s="182"/>
    </row>
    <row r="5151" spans="2:16" x14ac:dyDescent="0.3">
      <c r="B5151" s="228"/>
      <c r="C5151" s="183"/>
      <c r="D5151" s="228"/>
      <c r="E5151" s="183"/>
      <c r="F5151" s="228"/>
      <c r="G5151" s="228"/>
      <c r="H5151" s="183"/>
      <c r="I5151" s="182"/>
      <c r="J5151" s="204">
        <f t="shared" si="80"/>
        <v>0</v>
      </c>
      <c r="K5151" s="182"/>
      <c r="L5151" s="182"/>
      <c r="M5151" s="182"/>
      <c r="N5151" s="182"/>
      <c r="O5151" s="182"/>
      <c r="P5151" s="182"/>
    </row>
    <row r="5152" spans="2:16" x14ac:dyDescent="0.3">
      <c r="B5152" s="228"/>
      <c r="C5152" s="183"/>
      <c r="D5152" s="228"/>
      <c r="E5152" s="183"/>
      <c r="F5152" s="228"/>
      <c r="G5152" s="228"/>
      <c r="H5152" s="183"/>
      <c r="I5152" s="182"/>
      <c r="J5152" s="204">
        <f t="shared" si="80"/>
        <v>0</v>
      </c>
      <c r="K5152" s="182"/>
      <c r="L5152" s="182"/>
      <c r="M5152" s="182"/>
      <c r="N5152" s="182"/>
      <c r="O5152" s="182"/>
      <c r="P5152" s="182"/>
    </row>
    <row r="5153" spans="2:16" x14ac:dyDescent="0.3">
      <c r="B5153" s="228"/>
      <c r="C5153" s="183"/>
      <c r="D5153" s="228"/>
      <c r="E5153" s="183"/>
      <c r="F5153" s="228"/>
      <c r="G5153" s="228"/>
      <c r="H5153" s="183"/>
      <c r="I5153" s="182"/>
      <c r="J5153" s="204">
        <f t="shared" si="80"/>
        <v>0</v>
      </c>
      <c r="K5153" s="182"/>
      <c r="L5153" s="182"/>
      <c r="M5153" s="182"/>
      <c r="N5153" s="182"/>
      <c r="O5153" s="182"/>
      <c r="P5153" s="182"/>
    </row>
    <row r="5154" spans="2:16" x14ac:dyDescent="0.3">
      <c r="B5154" s="228"/>
      <c r="C5154" s="183"/>
      <c r="D5154" s="228"/>
      <c r="E5154" s="183"/>
      <c r="F5154" s="228"/>
      <c r="G5154" s="228"/>
      <c r="H5154" s="183"/>
      <c r="I5154" s="182"/>
      <c r="J5154" s="204">
        <f t="shared" si="80"/>
        <v>0</v>
      </c>
      <c r="K5154" s="182"/>
      <c r="L5154" s="182"/>
      <c r="M5154" s="182"/>
      <c r="N5154" s="182"/>
      <c r="O5154" s="182"/>
      <c r="P5154" s="182"/>
    </row>
    <row r="5155" spans="2:16" x14ac:dyDescent="0.3">
      <c r="B5155" s="228"/>
      <c r="C5155" s="183"/>
      <c r="D5155" s="228"/>
      <c r="E5155" s="183"/>
      <c r="F5155" s="228"/>
      <c r="G5155" s="228"/>
      <c r="H5155" s="183"/>
      <c r="I5155" s="182"/>
      <c r="J5155" s="204">
        <f t="shared" si="80"/>
        <v>0</v>
      </c>
      <c r="K5155" s="182"/>
      <c r="L5155" s="182"/>
      <c r="M5155" s="182"/>
      <c r="N5155" s="182"/>
      <c r="O5155" s="182"/>
      <c r="P5155" s="182"/>
    </row>
    <row r="5156" spans="2:16" x14ac:dyDescent="0.3">
      <c r="B5156" s="228"/>
      <c r="C5156" s="183"/>
      <c r="D5156" s="228"/>
      <c r="E5156" s="183"/>
      <c r="F5156" s="228"/>
      <c r="G5156" s="228"/>
      <c r="H5156" s="183"/>
      <c r="I5156" s="182"/>
      <c r="J5156" s="204">
        <f t="shared" si="80"/>
        <v>0</v>
      </c>
      <c r="K5156" s="182"/>
      <c r="L5156" s="182"/>
      <c r="M5156" s="182"/>
      <c r="N5156" s="182"/>
      <c r="O5156" s="182"/>
      <c r="P5156" s="182"/>
    </row>
    <row r="5157" spans="2:16" x14ac:dyDescent="0.3">
      <c r="B5157" s="228"/>
      <c r="C5157" s="183"/>
      <c r="D5157" s="228"/>
      <c r="E5157" s="183"/>
      <c r="F5157" s="228"/>
      <c r="G5157" s="228"/>
      <c r="H5157" s="183"/>
      <c r="I5157" s="182"/>
      <c r="J5157" s="204">
        <f t="shared" si="80"/>
        <v>0</v>
      </c>
      <c r="K5157" s="182"/>
      <c r="L5157" s="182"/>
      <c r="M5157" s="182"/>
      <c r="N5157" s="182"/>
      <c r="O5157" s="182"/>
      <c r="P5157" s="182"/>
    </row>
    <row r="5158" spans="2:16" x14ac:dyDescent="0.3">
      <c r="B5158" s="228"/>
      <c r="C5158" s="183"/>
      <c r="D5158" s="228"/>
      <c r="E5158" s="183"/>
      <c r="F5158" s="228"/>
      <c r="G5158" s="228"/>
      <c r="H5158" s="183"/>
      <c r="I5158" s="182"/>
      <c r="J5158" s="204">
        <f t="shared" si="80"/>
        <v>0</v>
      </c>
      <c r="K5158" s="182"/>
      <c r="L5158" s="182"/>
      <c r="M5158" s="182"/>
      <c r="N5158" s="182"/>
      <c r="O5158" s="182"/>
      <c r="P5158" s="182"/>
    </row>
    <row r="5159" spans="2:16" x14ac:dyDescent="0.3">
      <c r="B5159" s="228"/>
      <c r="C5159" s="183"/>
      <c r="D5159" s="228"/>
      <c r="E5159" s="183"/>
      <c r="F5159" s="228"/>
      <c r="G5159" s="228"/>
      <c r="H5159" s="183"/>
      <c r="I5159" s="182"/>
      <c r="J5159" s="204">
        <f t="shared" si="80"/>
        <v>0</v>
      </c>
      <c r="K5159" s="182"/>
      <c r="L5159" s="182"/>
      <c r="M5159" s="182"/>
      <c r="N5159" s="182"/>
      <c r="O5159" s="182"/>
      <c r="P5159" s="182"/>
    </row>
    <row r="5160" spans="2:16" x14ac:dyDescent="0.3">
      <c r="B5160" s="228"/>
      <c r="C5160" s="183"/>
      <c r="D5160" s="228"/>
      <c r="E5160" s="183"/>
      <c r="F5160" s="228"/>
      <c r="G5160" s="228"/>
      <c r="H5160" s="183"/>
      <c r="I5160" s="182"/>
      <c r="J5160" s="204">
        <f t="shared" si="80"/>
        <v>0</v>
      </c>
      <c r="K5160" s="182"/>
      <c r="L5160" s="182"/>
      <c r="M5160" s="182"/>
      <c r="N5160" s="182"/>
      <c r="O5160" s="182"/>
      <c r="P5160" s="182"/>
    </row>
    <row r="5161" spans="2:16" x14ac:dyDescent="0.3">
      <c r="B5161" s="228"/>
      <c r="C5161" s="183"/>
      <c r="D5161" s="228"/>
      <c r="E5161" s="183"/>
      <c r="F5161" s="228"/>
      <c r="G5161" s="228"/>
      <c r="H5161" s="183"/>
      <c r="I5161" s="182"/>
      <c r="J5161" s="204">
        <f t="shared" si="80"/>
        <v>0</v>
      </c>
      <c r="K5161" s="182"/>
      <c r="L5161" s="182"/>
      <c r="M5161" s="182"/>
      <c r="N5161" s="182"/>
      <c r="O5161" s="182"/>
      <c r="P5161" s="182"/>
    </row>
    <row r="5162" spans="2:16" x14ac:dyDescent="0.3">
      <c r="B5162" s="228"/>
      <c r="C5162" s="183"/>
      <c r="D5162" s="228"/>
      <c r="E5162" s="183"/>
      <c r="F5162" s="228"/>
      <c r="G5162" s="228"/>
      <c r="H5162" s="183"/>
      <c r="I5162" s="182"/>
      <c r="J5162" s="204">
        <f t="shared" si="80"/>
        <v>0</v>
      </c>
      <c r="K5162" s="182"/>
      <c r="L5162" s="182"/>
      <c r="M5162" s="182"/>
      <c r="N5162" s="182"/>
      <c r="O5162" s="182"/>
      <c r="P5162" s="182"/>
    </row>
    <row r="5163" spans="2:16" x14ac:dyDescent="0.3">
      <c r="B5163" s="228"/>
      <c r="C5163" s="183"/>
      <c r="D5163" s="228"/>
      <c r="E5163" s="183"/>
      <c r="F5163" s="228"/>
      <c r="G5163" s="228"/>
      <c r="H5163" s="183"/>
      <c r="I5163" s="182"/>
      <c r="J5163" s="204">
        <f t="shared" si="80"/>
        <v>0</v>
      </c>
      <c r="K5163" s="182"/>
      <c r="L5163" s="182"/>
      <c r="M5163" s="182"/>
      <c r="N5163" s="182"/>
      <c r="O5163" s="182"/>
      <c r="P5163" s="182"/>
    </row>
    <row r="5164" spans="2:16" x14ac:dyDescent="0.3">
      <c r="B5164" s="228"/>
      <c r="C5164" s="183"/>
      <c r="D5164" s="228"/>
      <c r="E5164" s="183"/>
      <c r="F5164" s="228"/>
      <c r="G5164" s="228"/>
      <c r="H5164" s="183"/>
      <c r="I5164" s="182"/>
      <c r="J5164" s="204">
        <f t="shared" si="80"/>
        <v>0</v>
      </c>
      <c r="K5164" s="182"/>
      <c r="L5164" s="182"/>
      <c r="M5164" s="182"/>
      <c r="N5164" s="182"/>
      <c r="O5164" s="182"/>
      <c r="P5164" s="182"/>
    </row>
    <row r="5165" spans="2:16" x14ac:dyDescent="0.3">
      <c r="B5165" s="228"/>
      <c r="C5165" s="183"/>
      <c r="D5165" s="228"/>
      <c r="E5165" s="183"/>
      <c r="F5165" s="228"/>
      <c r="G5165" s="228"/>
      <c r="H5165" s="183"/>
      <c r="I5165" s="182"/>
      <c r="J5165" s="204">
        <f t="shared" si="80"/>
        <v>0</v>
      </c>
      <c r="K5165" s="182"/>
      <c r="L5165" s="182"/>
      <c r="M5165" s="182"/>
      <c r="N5165" s="182"/>
      <c r="O5165" s="182"/>
      <c r="P5165" s="182"/>
    </row>
    <row r="5166" spans="2:16" x14ac:dyDescent="0.3">
      <c r="B5166" s="228"/>
      <c r="C5166" s="183"/>
      <c r="D5166" s="228"/>
      <c r="E5166" s="183"/>
      <c r="F5166" s="228"/>
      <c r="G5166" s="228"/>
      <c r="H5166" s="183"/>
      <c r="I5166" s="182"/>
      <c r="J5166" s="204">
        <f t="shared" si="80"/>
        <v>0</v>
      </c>
      <c r="K5166" s="182"/>
      <c r="L5166" s="182"/>
      <c r="M5166" s="182"/>
      <c r="N5166" s="182"/>
      <c r="O5166" s="182"/>
      <c r="P5166" s="182"/>
    </row>
    <row r="5167" spans="2:16" x14ac:dyDescent="0.3">
      <c r="B5167" s="228"/>
      <c r="C5167" s="183"/>
      <c r="D5167" s="228"/>
      <c r="E5167" s="183"/>
      <c r="F5167" s="228"/>
      <c r="G5167" s="228"/>
      <c r="H5167" s="183"/>
      <c r="I5167" s="182"/>
      <c r="J5167" s="204">
        <f t="shared" si="80"/>
        <v>0</v>
      </c>
      <c r="K5167" s="182"/>
      <c r="L5167" s="182"/>
      <c r="M5167" s="182"/>
      <c r="N5167" s="182"/>
      <c r="O5167" s="182"/>
      <c r="P5167" s="182"/>
    </row>
    <row r="5168" spans="2:16" x14ac:dyDescent="0.3">
      <c r="B5168" s="228"/>
      <c r="C5168" s="183"/>
      <c r="D5168" s="228"/>
      <c r="E5168" s="183"/>
      <c r="F5168" s="228"/>
      <c r="G5168" s="228"/>
      <c r="H5168" s="183"/>
      <c r="I5168" s="182"/>
      <c r="J5168" s="204">
        <f t="shared" si="80"/>
        <v>0</v>
      </c>
      <c r="K5168" s="182"/>
      <c r="L5168" s="182"/>
      <c r="M5168" s="182"/>
      <c r="N5168" s="182"/>
      <c r="O5168" s="182"/>
      <c r="P5168" s="182"/>
    </row>
    <row r="5169" spans="2:16" x14ac:dyDescent="0.3">
      <c r="B5169" s="228"/>
      <c r="C5169" s="183"/>
      <c r="D5169" s="228"/>
      <c r="E5169" s="183"/>
      <c r="F5169" s="228"/>
      <c r="G5169" s="228"/>
      <c r="H5169" s="183"/>
      <c r="I5169" s="182"/>
      <c r="J5169" s="204">
        <f t="shared" si="80"/>
        <v>0</v>
      </c>
      <c r="K5169" s="182"/>
      <c r="L5169" s="182"/>
      <c r="M5169" s="182"/>
      <c r="N5169" s="182"/>
      <c r="O5169" s="182"/>
      <c r="P5169" s="182"/>
    </row>
    <row r="5170" spans="2:16" x14ac:dyDescent="0.3">
      <c r="B5170" s="228"/>
      <c r="C5170" s="183"/>
      <c r="D5170" s="228"/>
      <c r="E5170" s="183"/>
      <c r="F5170" s="228"/>
      <c r="G5170" s="228"/>
      <c r="H5170" s="183"/>
      <c r="I5170" s="182"/>
      <c r="J5170" s="204">
        <f t="shared" si="80"/>
        <v>0</v>
      </c>
      <c r="K5170" s="182"/>
      <c r="L5170" s="182"/>
      <c r="M5170" s="182"/>
      <c r="N5170" s="182"/>
      <c r="O5170" s="182"/>
      <c r="P5170" s="182"/>
    </row>
    <row r="5171" spans="2:16" x14ac:dyDescent="0.3">
      <c r="B5171" s="228"/>
      <c r="C5171" s="183"/>
      <c r="D5171" s="228"/>
      <c r="E5171" s="183"/>
      <c r="F5171" s="228"/>
      <c r="G5171" s="228"/>
      <c r="H5171" s="183"/>
      <c r="I5171" s="182"/>
      <c r="J5171" s="204">
        <f t="shared" si="80"/>
        <v>0</v>
      </c>
      <c r="K5171" s="182"/>
      <c r="L5171" s="182"/>
      <c r="M5171" s="182"/>
      <c r="N5171" s="182"/>
      <c r="O5171" s="182"/>
      <c r="P5171" s="182"/>
    </row>
    <row r="5172" spans="2:16" x14ac:dyDescent="0.3">
      <c r="B5172" s="228"/>
      <c r="C5172" s="183"/>
      <c r="D5172" s="228"/>
      <c r="E5172" s="183"/>
      <c r="F5172" s="228"/>
      <c r="G5172" s="228"/>
      <c r="H5172" s="183"/>
      <c r="I5172" s="182"/>
      <c r="J5172" s="204">
        <f t="shared" si="80"/>
        <v>0</v>
      </c>
      <c r="K5172" s="182"/>
      <c r="L5172" s="182"/>
      <c r="M5172" s="182"/>
      <c r="N5172" s="182"/>
      <c r="O5172" s="182"/>
      <c r="P5172" s="182"/>
    </row>
    <row r="5173" spans="2:16" x14ac:dyDescent="0.3">
      <c r="B5173" s="228"/>
      <c r="C5173" s="183"/>
      <c r="D5173" s="228"/>
      <c r="E5173" s="183"/>
      <c r="F5173" s="228"/>
      <c r="G5173" s="228"/>
      <c r="H5173" s="183"/>
      <c r="I5173" s="182"/>
      <c r="J5173" s="204">
        <f t="shared" si="80"/>
        <v>0</v>
      </c>
      <c r="K5173" s="182"/>
      <c r="L5173" s="182"/>
      <c r="M5173" s="182"/>
      <c r="N5173" s="182"/>
      <c r="O5173" s="182"/>
      <c r="P5173" s="182"/>
    </row>
    <row r="5174" spans="2:16" x14ac:dyDescent="0.3">
      <c r="B5174" s="228"/>
      <c r="C5174" s="183"/>
      <c r="D5174" s="228"/>
      <c r="E5174" s="183"/>
      <c r="F5174" s="228"/>
      <c r="G5174" s="228"/>
      <c r="H5174" s="183"/>
      <c r="I5174" s="182"/>
      <c r="J5174" s="204">
        <f t="shared" si="80"/>
        <v>0</v>
      </c>
      <c r="K5174" s="182"/>
      <c r="L5174" s="182"/>
      <c r="M5174" s="182"/>
      <c r="N5174" s="182"/>
      <c r="O5174" s="182"/>
      <c r="P5174" s="182"/>
    </row>
    <row r="5175" spans="2:16" x14ac:dyDescent="0.3">
      <c r="B5175" s="228"/>
      <c r="C5175" s="183"/>
      <c r="D5175" s="228"/>
      <c r="E5175" s="183"/>
      <c r="F5175" s="228"/>
      <c r="G5175" s="228"/>
      <c r="H5175" s="183"/>
      <c r="I5175" s="182"/>
      <c r="J5175" s="204">
        <f t="shared" si="80"/>
        <v>0</v>
      </c>
      <c r="K5175" s="182"/>
      <c r="L5175" s="182"/>
      <c r="M5175" s="182"/>
      <c r="N5175" s="182"/>
      <c r="O5175" s="182"/>
      <c r="P5175" s="182"/>
    </row>
    <row r="5176" spans="2:16" x14ac:dyDescent="0.3">
      <c r="B5176" s="228"/>
      <c r="C5176" s="183"/>
      <c r="D5176" s="228"/>
      <c r="E5176" s="183"/>
      <c r="F5176" s="228"/>
      <c r="G5176" s="228"/>
      <c r="H5176" s="183"/>
      <c r="I5176" s="182"/>
      <c r="J5176" s="204">
        <f t="shared" si="80"/>
        <v>0</v>
      </c>
      <c r="K5176" s="182"/>
      <c r="L5176" s="182"/>
      <c r="M5176" s="182"/>
      <c r="N5176" s="182"/>
      <c r="O5176" s="182"/>
      <c r="P5176" s="182"/>
    </row>
    <row r="5177" spans="2:16" x14ac:dyDescent="0.3">
      <c r="B5177" s="228"/>
      <c r="C5177" s="183"/>
      <c r="D5177" s="228"/>
      <c r="E5177" s="183"/>
      <c r="F5177" s="228"/>
      <c r="G5177" s="228"/>
      <c r="H5177" s="183"/>
      <c r="I5177" s="182"/>
      <c r="J5177" s="204">
        <f t="shared" si="80"/>
        <v>0</v>
      </c>
      <c r="K5177" s="182"/>
      <c r="L5177" s="182"/>
      <c r="M5177" s="182"/>
      <c r="N5177" s="182"/>
      <c r="O5177" s="182"/>
      <c r="P5177" s="182"/>
    </row>
    <row r="5178" spans="2:16" x14ac:dyDescent="0.3">
      <c r="B5178" s="228"/>
      <c r="C5178" s="183"/>
      <c r="D5178" s="228"/>
      <c r="E5178" s="183"/>
      <c r="F5178" s="228"/>
      <c r="G5178" s="228"/>
      <c r="H5178" s="183"/>
      <c r="I5178" s="182"/>
      <c r="J5178" s="204">
        <f t="shared" si="80"/>
        <v>0</v>
      </c>
      <c r="K5178" s="182"/>
      <c r="L5178" s="182"/>
      <c r="M5178" s="182"/>
      <c r="N5178" s="182"/>
      <c r="O5178" s="182"/>
      <c r="P5178" s="182"/>
    </row>
    <row r="5179" spans="2:16" x14ac:dyDescent="0.3">
      <c r="B5179" s="228"/>
      <c r="C5179" s="183"/>
      <c r="D5179" s="228"/>
      <c r="E5179" s="183"/>
      <c r="F5179" s="228"/>
      <c r="G5179" s="228"/>
      <c r="H5179" s="183"/>
      <c r="I5179" s="182"/>
      <c r="J5179" s="204">
        <f t="shared" si="80"/>
        <v>0</v>
      </c>
      <c r="K5179" s="182"/>
      <c r="L5179" s="182"/>
      <c r="M5179" s="182"/>
      <c r="N5179" s="182"/>
      <c r="O5179" s="182"/>
      <c r="P5179" s="182"/>
    </row>
    <row r="5180" spans="2:16" x14ac:dyDescent="0.3">
      <c r="B5180" s="228"/>
      <c r="C5180" s="183"/>
      <c r="D5180" s="228"/>
      <c r="E5180" s="183"/>
      <c r="F5180" s="228"/>
      <c r="G5180" s="228"/>
      <c r="H5180" s="183"/>
      <c r="I5180" s="182"/>
      <c r="J5180" s="204">
        <f t="shared" si="80"/>
        <v>0</v>
      </c>
      <c r="K5180" s="182"/>
      <c r="L5180" s="182"/>
      <c r="M5180" s="182"/>
      <c r="N5180" s="182"/>
      <c r="O5180" s="182"/>
      <c r="P5180" s="182"/>
    </row>
    <row r="5181" spans="2:16" x14ac:dyDescent="0.3">
      <c r="B5181" s="228"/>
      <c r="C5181" s="183"/>
      <c r="D5181" s="228"/>
      <c r="E5181" s="183"/>
      <c r="F5181" s="228"/>
      <c r="G5181" s="228"/>
      <c r="H5181" s="183"/>
      <c r="I5181" s="182"/>
      <c r="J5181" s="204">
        <f t="shared" si="80"/>
        <v>0</v>
      </c>
      <c r="K5181" s="182"/>
      <c r="L5181" s="182"/>
      <c r="M5181" s="182"/>
      <c r="N5181" s="182"/>
      <c r="O5181" s="182"/>
      <c r="P5181" s="182"/>
    </row>
    <row r="5182" spans="2:16" x14ac:dyDescent="0.3">
      <c r="B5182" s="228"/>
      <c r="C5182" s="183"/>
      <c r="D5182" s="228"/>
      <c r="E5182" s="183"/>
      <c r="F5182" s="228"/>
      <c r="G5182" s="228"/>
      <c r="H5182" s="183"/>
      <c r="I5182" s="182"/>
      <c r="J5182" s="204">
        <f t="shared" si="80"/>
        <v>0</v>
      </c>
      <c r="K5182" s="182"/>
      <c r="L5182" s="182"/>
      <c r="M5182" s="182"/>
      <c r="N5182" s="182"/>
      <c r="O5182" s="182"/>
      <c r="P5182" s="182"/>
    </row>
    <row r="5183" spans="2:16" x14ac:dyDescent="0.3">
      <c r="B5183" s="228"/>
      <c r="C5183" s="183"/>
      <c r="D5183" s="228"/>
      <c r="E5183" s="183"/>
      <c r="F5183" s="228"/>
      <c r="G5183" s="228"/>
      <c r="H5183" s="183"/>
      <c r="I5183" s="182"/>
      <c r="J5183" s="204">
        <f t="shared" si="80"/>
        <v>0</v>
      </c>
      <c r="K5183" s="182"/>
      <c r="L5183" s="182"/>
      <c r="M5183" s="182"/>
      <c r="N5183" s="182"/>
      <c r="O5183" s="182"/>
      <c r="P5183" s="182"/>
    </row>
    <row r="5184" spans="2:16" x14ac:dyDescent="0.3">
      <c r="B5184" s="228"/>
      <c r="C5184" s="183"/>
      <c r="D5184" s="228"/>
      <c r="E5184" s="183"/>
      <c r="F5184" s="228"/>
      <c r="G5184" s="228"/>
      <c r="H5184" s="183"/>
      <c r="I5184" s="182"/>
      <c r="J5184" s="204">
        <f t="shared" si="80"/>
        <v>0</v>
      </c>
      <c r="K5184" s="182"/>
      <c r="L5184" s="182"/>
      <c r="M5184" s="182"/>
      <c r="N5184" s="182"/>
      <c r="O5184" s="182"/>
      <c r="P5184" s="182"/>
    </row>
    <row r="5185" spans="2:16" x14ac:dyDescent="0.3">
      <c r="B5185" s="228"/>
      <c r="C5185" s="183"/>
      <c r="D5185" s="228"/>
      <c r="E5185" s="183"/>
      <c r="F5185" s="228"/>
      <c r="G5185" s="228"/>
      <c r="H5185" s="183"/>
      <c r="I5185" s="182"/>
      <c r="J5185" s="204">
        <f t="shared" si="80"/>
        <v>0</v>
      </c>
      <c r="K5185" s="182"/>
      <c r="L5185" s="182"/>
      <c r="M5185" s="182"/>
      <c r="N5185" s="182"/>
      <c r="O5185" s="182"/>
      <c r="P5185" s="182"/>
    </row>
    <row r="5186" spans="2:16" x14ac:dyDescent="0.3">
      <c r="B5186" s="228"/>
      <c r="C5186" s="183"/>
      <c r="D5186" s="228"/>
      <c r="E5186" s="183"/>
      <c r="F5186" s="228"/>
      <c r="G5186" s="228"/>
      <c r="H5186" s="183"/>
      <c r="I5186" s="182"/>
      <c r="J5186" s="204">
        <f t="shared" si="80"/>
        <v>0</v>
      </c>
      <c r="K5186" s="182"/>
      <c r="L5186" s="182"/>
      <c r="M5186" s="182"/>
      <c r="N5186" s="182"/>
      <c r="O5186" s="182"/>
      <c r="P5186" s="182"/>
    </row>
    <row r="5187" spans="2:16" x14ac:dyDescent="0.3">
      <c r="B5187" s="228"/>
      <c r="C5187" s="183"/>
      <c r="D5187" s="228"/>
      <c r="E5187" s="183"/>
      <c r="F5187" s="228"/>
      <c r="G5187" s="228"/>
      <c r="H5187" s="183"/>
      <c r="I5187" s="182"/>
      <c r="J5187" s="204">
        <f t="shared" si="80"/>
        <v>0</v>
      </c>
      <c r="K5187" s="182"/>
      <c r="L5187" s="182"/>
      <c r="M5187" s="182"/>
      <c r="N5187" s="182"/>
      <c r="O5187" s="182"/>
      <c r="P5187" s="182"/>
    </row>
    <row r="5188" spans="2:16" x14ac:dyDescent="0.3">
      <c r="B5188" s="228"/>
      <c r="C5188" s="183"/>
      <c r="D5188" s="228"/>
      <c r="E5188" s="183"/>
      <c r="F5188" s="228"/>
      <c r="G5188" s="228"/>
      <c r="H5188" s="183"/>
      <c r="I5188" s="182"/>
      <c r="J5188" s="204">
        <f t="shared" si="80"/>
        <v>0</v>
      </c>
      <c r="K5188" s="182"/>
      <c r="L5188" s="182"/>
      <c r="M5188" s="182"/>
      <c r="N5188" s="182"/>
      <c r="O5188" s="182"/>
      <c r="P5188" s="182"/>
    </row>
    <row r="5189" spans="2:16" x14ac:dyDescent="0.3">
      <c r="B5189" s="228"/>
      <c r="C5189" s="183"/>
      <c r="D5189" s="228"/>
      <c r="E5189" s="183"/>
      <c r="F5189" s="228"/>
      <c r="G5189" s="228"/>
      <c r="H5189" s="183"/>
      <c r="I5189" s="182"/>
      <c r="J5189" s="204">
        <f t="shared" si="80"/>
        <v>0</v>
      </c>
      <c r="K5189" s="182"/>
      <c r="L5189" s="182"/>
      <c r="M5189" s="182"/>
      <c r="N5189" s="182"/>
      <c r="O5189" s="182"/>
      <c r="P5189" s="182"/>
    </row>
    <row r="5190" spans="2:16" x14ac:dyDescent="0.3">
      <c r="B5190" s="228"/>
      <c r="C5190" s="183"/>
      <c r="D5190" s="228"/>
      <c r="E5190" s="183"/>
      <c r="F5190" s="228"/>
      <c r="G5190" s="228"/>
      <c r="H5190" s="183"/>
      <c r="I5190" s="182"/>
      <c r="J5190" s="204">
        <f t="shared" ref="J5190:J5253" si="81">IFERROR(MAX(0,I5190*((MIN(G5190,45322)-MAX(F5190,44958))/(G5190-F5190))),0)</f>
        <v>0</v>
      </c>
      <c r="K5190" s="182"/>
      <c r="L5190" s="182"/>
      <c r="M5190" s="182"/>
      <c r="N5190" s="182"/>
      <c r="O5190" s="182"/>
      <c r="P5190" s="182"/>
    </row>
    <row r="5191" spans="2:16" x14ac:dyDescent="0.3">
      <c r="B5191" s="228"/>
      <c r="C5191" s="183"/>
      <c r="D5191" s="228"/>
      <c r="E5191" s="183"/>
      <c r="F5191" s="228"/>
      <c r="G5191" s="228"/>
      <c r="H5191" s="183"/>
      <c r="I5191" s="182"/>
      <c r="J5191" s="204">
        <f t="shared" si="81"/>
        <v>0</v>
      </c>
      <c r="K5191" s="182"/>
      <c r="L5191" s="182"/>
      <c r="M5191" s="182"/>
      <c r="N5191" s="182"/>
      <c r="O5191" s="182"/>
      <c r="P5191" s="182"/>
    </row>
    <row r="5192" spans="2:16" x14ac:dyDescent="0.3">
      <c r="B5192" s="228"/>
      <c r="C5192" s="183"/>
      <c r="D5192" s="228"/>
      <c r="E5192" s="183"/>
      <c r="F5192" s="228"/>
      <c r="G5192" s="228"/>
      <c r="H5192" s="183"/>
      <c r="I5192" s="182"/>
      <c r="J5192" s="204">
        <f t="shared" si="81"/>
        <v>0</v>
      </c>
      <c r="K5192" s="182"/>
      <c r="L5192" s="182"/>
      <c r="M5192" s="182"/>
      <c r="N5192" s="182"/>
      <c r="O5192" s="182"/>
      <c r="P5192" s="182"/>
    </row>
    <row r="5193" spans="2:16" x14ac:dyDescent="0.3">
      <c r="B5193" s="228"/>
      <c r="C5193" s="183"/>
      <c r="D5193" s="228"/>
      <c r="E5193" s="183"/>
      <c r="F5193" s="228"/>
      <c r="G5193" s="228"/>
      <c r="H5193" s="183"/>
      <c r="I5193" s="182"/>
      <c r="J5193" s="204">
        <f t="shared" si="81"/>
        <v>0</v>
      </c>
      <c r="K5193" s="182"/>
      <c r="L5193" s="182"/>
      <c r="M5193" s="182"/>
      <c r="N5193" s="182"/>
      <c r="O5193" s="182"/>
      <c r="P5193" s="182"/>
    </row>
    <row r="5194" spans="2:16" x14ac:dyDescent="0.3">
      <c r="B5194" s="228"/>
      <c r="C5194" s="183"/>
      <c r="D5194" s="228"/>
      <c r="E5194" s="183"/>
      <c r="F5194" s="228"/>
      <c r="G5194" s="228"/>
      <c r="H5194" s="183"/>
      <c r="I5194" s="182"/>
      <c r="J5194" s="204">
        <f t="shared" si="81"/>
        <v>0</v>
      </c>
      <c r="K5194" s="182"/>
      <c r="L5194" s="182"/>
      <c r="M5194" s="182"/>
      <c r="N5194" s="182"/>
      <c r="O5194" s="182"/>
      <c r="P5194" s="182"/>
    </row>
    <row r="5195" spans="2:16" x14ac:dyDescent="0.3">
      <c r="B5195" s="228"/>
      <c r="C5195" s="183"/>
      <c r="D5195" s="228"/>
      <c r="E5195" s="183"/>
      <c r="F5195" s="228"/>
      <c r="G5195" s="228"/>
      <c r="H5195" s="183"/>
      <c r="I5195" s="182"/>
      <c r="J5195" s="204">
        <f t="shared" si="81"/>
        <v>0</v>
      </c>
      <c r="K5195" s="182"/>
      <c r="L5195" s="182"/>
      <c r="M5195" s="182"/>
      <c r="N5195" s="182"/>
      <c r="O5195" s="182"/>
      <c r="P5195" s="182"/>
    </row>
    <row r="5196" spans="2:16" x14ac:dyDescent="0.3">
      <c r="B5196" s="228"/>
      <c r="C5196" s="183"/>
      <c r="D5196" s="228"/>
      <c r="E5196" s="183"/>
      <c r="F5196" s="228"/>
      <c r="G5196" s="228"/>
      <c r="H5196" s="183"/>
      <c r="I5196" s="182"/>
      <c r="J5196" s="204">
        <f t="shared" si="81"/>
        <v>0</v>
      </c>
      <c r="K5196" s="182"/>
      <c r="L5196" s="182"/>
      <c r="M5196" s="182"/>
      <c r="N5196" s="182"/>
      <c r="O5196" s="182"/>
      <c r="P5196" s="182"/>
    </row>
    <row r="5197" spans="2:16" x14ac:dyDescent="0.3">
      <c r="B5197" s="228"/>
      <c r="C5197" s="183"/>
      <c r="D5197" s="228"/>
      <c r="E5197" s="183"/>
      <c r="F5197" s="228"/>
      <c r="G5197" s="228"/>
      <c r="H5197" s="183"/>
      <c r="I5197" s="182"/>
      <c r="J5197" s="204">
        <f t="shared" si="81"/>
        <v>0</v>
      </c>
      <c r="K5197" s="182"/>
      <c r="L5197" s="182"/>
      <c r="M5197" s="182"/>
      <c r="N5197" s="182"/>
      <c r="O5197" s="182"/>
      <c r="P5197" s="182"/>
    </row>
    <row r="5198" spans="2:16" x14ac:dyDescent="0.3">
      <c r="B5198" s="228"/>
      <c r="C5198" s="183"/>
      <c r="D5198" s="228"/>
      <c r="E5198" s="183"/>
      <c r="F5198" s="228"/>
      <c r="G5198" s="228"/>
      <c r="H5198" s="183"/>
      <c r="I5198" s="182"/>
      <c r="J5198" s="204">
        <f t="shared" si="81"/>
        <v>0</v>
      </c>
      <c r="K5198" s="182"/>
      <c r="L5198" s="182"/>
      <c r="M5198" s="182"/>
      <c r="N5198" s="182"/>
      <c r="O5198" s="182"/>
      <c r="P5198" s="182"/>
    </row>
    <row r="5199" spans="2:16" x14ac:dyDescent="0.3">
      <c r="B5199" s="228"/>
      <c r="C5199" s="183"/>
      <c r="D5199" s="228"/>
      <c r="E5199" s="183"/>
      <c r="F5199" s="228"/>
      <c r="G5199" s="228"/>
      <c r="H5199" s="183"/>
      <c r="I5199" s="182"/>
      <c r="J5199" s="204">
        <f t="shared" si="81"/>
        <v>0</v>
      </c>
      <c r="K5199" s="182"/>
      <c r="L5199" s="182"/>
      <c r="M5199" s="182"/>
      <c r="N5199" s="182"/>
      <c r="O5199" s="182"/>
      <c r="P5199" s="182"/>
    </row>
    <row r="5200" spans="2:16" x14ac:dyDescent="0.3">
      <c r="B5200" s="228"/>
      <c r="C5200" s="183"/>
      <c r="D5200" s="228"/>
      <c r="E5200" s="183"/>
      <c r="F5200" s="228"/>
      <c r="G5200" s="228"/>
      <c r="H5200" s="183"/>
      <c r="I5200" s="182"/>
      <c r="J5200" s="204">
        <f t="shared" si="81"/>
        <v>0</v>
      </c>
      <c r="K5200" s="182"/>
      <c r="L5200" s="182"/>
      <c r="M5200" s="182"/>
      <c r="N5200" s="182"/>
      <c r="O5200" s="182"/>
      <c r="P5200" s="182"/>
    </row>
    <row r="5201" spans="2:16" x14ac:dyDescent="0.3">
      <c r="B5201" s="228"/>
      <c r="C5201" s="183"/>
      <c r="D5201" s="228"/>
      <c r="E5201" s="183"/>
      <c r="F5201" s="228"/>
      <c r="G5201" s="228"/>
      <c r="H5201" s="183"/>
      <c r="I5201" s="182"/>
      <c r="J5201" s="204">
        <f t="shared" si="81"/>
        <v>0</v>
      </c>
      <c r="K5201" s="182"/>
      <c r="L5201" s="182"/>
      <c r="M5201" s="182"/>
      <c r="N5201" s="182"/>
      <c r="O5201" s="182"/>
      <c r="P5201" s="182"/>
    </row>
    <row r="5202" spans="2:16" x14ac:dyDescent="0.3">
      <c r="B5202" s="228"/>
      <c r="C5202" s="183"/>
      <c r="D5202" s="228"/>
      <c r="E5202" s="183"/>
      <c r="F5202" s="228"/>
      <c r="G5202" s="228"/>
      <c r="H5202" s="183"/>
      <c r="I5202" s="182"/>
      <c r="J5202" s="204">
        <f t="shared" si="81"/>
        <v>0</v>
      </c>
      <c r="K5202" s="182"/>
      <c r="L5202" s="182"/>
      <c r="M5202" s="182"/>
      <c r="N5202" s="182"/>
      <c r="O5202" s="182"/>
      <c r="P5202" s="182"/>
    </row>
    <row r="5203" spans="2:16" x14ac:dyDescent="0.3">
      <c r="B5203" s="228"/>
      <c r="C5203" s="183"/>
      <c r="D5203" s="228"/>
      <c r="E5203" s="183"/>
      <c r="F5203" s="228"/>
      <c r="G5203" s="228"/>
      <c r="H5203" s="183"/>
      <c r="I5203" s="182"/>
      <c r="J5203" s="204">
        <f t="shared" si="81"/>
        <v>0</v>
      </c>
      <c r="K5203" s="182"/>
      <c r="L5203" s="182"/>
      <c r="M5203" s="182"/>
      <c r="N5203" s="182"/>
      <c r="O5203" s="182"/>
      <c r="P5203" s="182"/>
    </row>
    <row r="5204" spans="2:16" x14ac:dyDescent="0.3">
      <c r="B5204" s="228"/>
      <c r="C5204" s="183"/>
      <c r="D5204" s="228"/>
      <c r="E5204" s="183"/>
      <c r="F5204" s="228"/>
      <c r="G5204" s="228"/>
      <c r="H5204" s="183"/>
      <c r="I5204" s="182"/>
      <c r="J5204" s="204">
        <f t="shared" si="81"/>
        <v>0</v>
      </c>
      <c r="K5204" s="182"/>
      <c r="L5204" s="182"/>
      <c r="M5204" s="182"/>
      <c r="N5204" s="182"/>
      <c r="O5204" s="182"/>
      <c r="P5204" s="182"/>
    </row>
    <row r="5205" spans="2:16" x14ac:dyDescent="0.3">
      <c r="B5205" s="228"/>
      <c r="C5205" s="183"/>
      <c r="D5205" s="228"/>
      <c r="E5205" s="183"/>
      <c r="F5205" s="228"/>
      <c r="G5205" s="228"/>
      <c r="H5205" s="183"/>
      <c r="I5205" s="182"/>
      <c r="J5205" s="204">
        <f t="shared" si="81"/>
        <v>0</v>
      </c>
      <c r="K5205" s="182"/>
      <c r="L5205" s="182"/>
      <c r="M5205" s="182"/>
      <c r="N5205" s="182"/>
      <c r="O5205" s="182"/>
      <c r="P5205" s="182"/>
    </row>
    <row r="5206" spans="2:16" x14ac:dyDescent="0.3">
      <c r="B5206" s="228"/>
      <c r="C5206" s="183"/>
      <c r="D5206" s="228"/>
      <c r="E5206" s="183"/>
      <c r="F5206" s="228"/>
      <c r="G5206" s="228"/>
      <c r="H5206" s="183"/>
      <c r="I5206" s="182"/>
      <c r="J5206" s="204">
        <f t="shared" si="81"/>
        <v>0</v>
      </c>
      <c r="K5206" s="182"/>
      <c r="L5206" s="182"/>
      <c r="M5206" s="182"/>
      <c r="N5206" s="182"/>
      <c r="O5206" s="182"/>
      <c r="P5206" s="182"/>
    </row>
    <row r="5207" spans="2:16" x14ac:dyDescent="0.3">
      <c r="B5207" s="228"/>
      <c r="C5207" s="183"/>
      <c r="D5207" s="228"/>
      <c r="E5207" s="183"/>
      <c r="F5207" s="228"/>
      <c r="G5207" s="228"/>
      <c r="H5207" s="183"/>
      <c r="I5207" s="182"/>
      <c r="J5207" s="204">
        <f t="shared" si="81"/>
        <v>0</v>
      </c>
      <c r="K5207" s="182"/>
      <c r="L5207" s="182"/>
      <c r="M5207" s="182"/>
      <c r="N5207" s="182"/>
      <c r="O5207" s="182"/>
      <c r="P5207" s="182"/>
    </row>
    <row r="5208" spans="2:16" x14ac:dyDescent="0.3">
      <c r="B5208" s="228"/>
      <c r="C5208" s="183"/>
      <c r="D5208" s="228"/>
      <c r="E5208" s="183"/>
      <c r="F5208" s="228"/>
      <c r="G5208" s="228"/>
      <c r="H5208" s="183"/>
      <c r="I5208" s="182"/>
      <c r="J5208" s="204">
        <f t="shared" si="81"/>
        <v>0</v>
      </c>
      <c r="K5208" s="182"/>
      <c r="L5208" s="182"/>
      <c r="M5208" s="182"/>
      <c r="N5208" s="182"/>
      <c r="O5208" s="182"/>
      <c r="P5208" s="182"/>
    </row>
    <row r="5209" spans="2:16" x14ac:dyDescent="0.3">
      <c r="B5209" s="228"/>
      <c r="C5209" s="183"/>
      <c r="D5209" s="228"/>
      <c r="E5209" s="183"/>
      <c r="F5209" s="228"/>
      <c r="G5209" s="228"/>
      <c r="H5209" s="183"/>
      <c r="I5209" s="182"/>
      <c r="J5209" s="204">
        <f t="shared" si="81"/>
        <v>0</v>
      </c>
      <c r="K5209" s="182"/>
      <c r="L5209" s="182"/>
      <c r="M5209" s="182"/>
      <c r="N5209" s="182"/>
      <c r="O5209" s="182"/>
      <c r="P5209" s="182"/>
    </row>
    <row r="5210" spans="2:16" x14ac:dyDescent="0.3">
      <c r="B5210" s="228"/>
      <c r="C5210" s="183"/>
      <c r="D5210" s="228"/>
      <c r="E5210" s="183"/>
      <c r="F5210" s="228"/>
      <c r="G5210" s="228"/>
      <c r="H5210" s="183"/>
      <c r="I5210" s="182"/>
      <c r="J5210" s="204">
        <f t="shared" si="81"/>
        <v>0</v>
      </c>
      <c r="K5210" s="182"/>
      <c r="L5210" s="182"/>
      <c r="M5210" s="182"/>
      <c r="N5210" s="182"/>
      <c r="O5210" s="182"/>
      <c r="P5210" s="182"/>
    </row>
    <row r="5211" spans="2:16" x14ac:dyDescent="0.3">
      <c r="B5211" s="228"/>
      <c r="C5211" s="183"/>
      <c r="D5211" s="228"/>
      <c r="E5211" s="183"/>
      <c r="F5211" s="228"/>
      <c r="G5211" s="228"/>
      <c r="H5211" s="183"/>
      <c r="I5211" s="182"/>
      <c r="J5211" s="204">
        <f t="shared" si="81"/>
        <v>0</v>
      </c>
      <c r="K5211" s="182"/>
      <c r="L5211" s="182"/>
      <c r="M5211" s="182"/>
      <c r="N5211" s="182"/>
      <c r="O5211" s="182"/>
      <c r="P5211" s="182"/>
    </row>
    <row r="5212" spans="2:16" x14ac:dyDescent="0.3">
      <c r="B5212" s="228"/>
      <c r="C5212" s="183"/>
      <c r="D5212" s="228"/>
      <c r="E5212" s="183"/>
      <c r="F5212" s="228"/>
      <c r="G5212" s="228"/>
      <c r="H5212" s="183"/>
      <c r="I5212" s="182"/>
      <c r="J5212" s="204">
        <f t="shared" si="81"/>
        <v>0</v>
      </c>
      <c r="K5212" s="182"/>
      <c r="L5212" s="182"/>
      <c r="M5212" s="182"/>
      <c r="N5212" s="182"/>
      <c r="O5212" s="182"/>
      <c r="P5212" s="182"/>
    </row>
    <row r="5213" spans="2:16" x14ac:dyDescent="0.3">
      <c r="B5213" s="228"/>
      <c r="C5213" s="183"/>
      <c r="D5213" s="228"/>
      <c r="E5213" s="183"/>
      <c r="F5213" s="228"/>
      <c r="G5213" s="228"/>
      <c r="H5213" s="183"/>
      <c r="I5213" s="182"/>
      <c r="J5213" s="204">
        <f t="shared" si="81"/>
        <v>0</v>
      </c>
      <c r="K5213" s="182"/>
      <c r="L5213" s="182"/>
      <c r="M5213" s="182"/>
      <c r="N5213" s="182"/>
      <c r="O5213" s="182"/>
      <c r="P5213" s="182"/>
    </row>
    <row r="5214" spans="2:16" x14ac:dyDescent="0.3">
      <c r="B5214" s="228"/>
      <c r="C5214" s="183"/>
      <c r="D5214" s="228"/>
      <c r="E5214" s="183"/>
      <c r="F5214" s="228"/>
      <c r="G5214" s="228"/>
      <c r="H5214" s="183"/>
      <c r="I5214" s="182"/>
      <c r="J5214" s="204">
        <f t="shared" si="81"/>
        <v>0</v>
      </c>
      <c r="K5214" s="182"/>
      <c r="L5214" s="182"/>
      <c r="M5214" s="182"/>
      <c r="N5214" s="182"/>
      <c r="O5214" s="182"/>
      <c r="P5214" s="182"/>
    </row>
    <row r="5215" spans="2:16" x14ac:dyDescent="0.3">
      <c r="B5215" s="228"/>
      <c r="C5215" s="183"/>
      <c r="D5215" s="228"/>
      <c r="E5215" s="183"/>
      <c r="F5215" s="228"/>
      <c r="G5215" s="228"/>
      <c r="H5215" s="183"/>
      <c r="I5215" s="182"/>
      <c r="J5215" s="204">
        <f t="shared" si="81"/>
        <v>0</v>
      </c>
      <c r="K5215" s="182"/>
      <c r="L5215" s="182"/>
      <c r="M5215" s="182"/>
      <c r="N5215" s="182"/>
      <c r="O5215" s="182"/>
      <c r="P5215" s="182"/>
    </row>
    <row r="5216" spans="2:16" x14ac:dyDescent="0.3">
      <c r="B5216" s="228"/>
      <c r="C5216" s="183"/>
      <c r="D5216" s="228"/>
      <c r="E5216" s="183"/>
      <c r="F5216" s="228"/>
      <c r="G5216" s="228"/>
      <c r="H5216" s="183"/>
      <c r="I5216" s="182"/>
      <c r="J5216" s="204">
        <f t="shared" si="81"/>
        <v>0</v>
      </c>
      <c r="K5216" s="182"/>
      <c r="L5216" s="182"/>
      <c r="M5216" s="182"/>
      <c r="N5216" s="182"/>
      <c r="O5216" s="182"/>
      <c r="P5216" s="182"/>
    </row>
    <row r="5217" spans="2:16" x14ac:dyDescent="0.3">
      <c r="B5217" s="228"/>
      <c r="C5217" s="183"/>
      <c r="D5217" s="228"/>
      <c r="E5217" s="183"/>
      <c r="F5217" s="228"/>
      <c r="G5217" s="228"/>
      <c r="H5217" s="183"/>
      <c r="I5217" s="182"/>
      <c r="J5217" s="204">
        <f t="shared" si="81"/>
        <v>0</v>
      </c>
      <c r="K5217" s="182"/>
      <c r="L5217" s="182"/>
      <c r="M5217" s="182"/>
      <c r="N5217" s="182"/>
      <c r="O5217" s="182"/>
      <c r="P5217" s="182"/>
    </row>
    <row r="5218" spans="2:16" x14ac:dyDescent="0.3">
      <c r="B5218" s="228"/>
      <c r="C5218" s="183"/>
      <c r="D5218" s="228"/>
      <c r="E5218" s="183"/>
      <c r="F5218" s="228"/>
      <c r="G5218" s="228"/>
      <c r="H5218" s="183"/>
      <c r="I5218" s="182"/>
      <c r="J5218" s="204">
        <f t="shared" si="81"/>
        <v>0</v>
      </c>
      <c r="K5218" s="182"/>
      <c r="L5218" s="182"/>
      <c r="M5218" s="182"/>
      <c r="N5218" s="182"/>
      <c r="O5218" s="182"/>
      <c r="P5218" s="182"/>
    </row>
    <row r="5219" spans="2:16" x14ac:dyDescent="0.3">
      <c r="B5219" s="228"/>
      <c r="C5219" s="183"/>
      <c r="D5219" s="228"/>
      <c r="E5219" s="183"/>
      <c r="F5219" s="228"/>
      <c r="G5219" s="228"/>
      <c r="H5219" s="183"/>
      <c r="I5219" s="182"/>
      <c r="J5219" s="204">
        <f t="shared" si="81"/>
        <v>0</v>
      </c>
      <c r="K5219" s="182"/>
      <c r="L5219" s="182"/>
      <c r="M5219" s="182"/>
      <c r="N5219" s="182"/>
      <c r="O5219" s="182"/>
      <c r="P5219" s="182"/>
    </row>
    <row r="5220" spans="2:16" x14ac:dyDescent="0.3">
      <c r="B5220" s="228"/>
      <c r="C5220" s="183"/>
      <c r="D5220" s="228"/>
      <c r="E5220" s="183"/>
      <c r="F5220" s="228"/>
      <c r="G5220" s="228"/>
      <c r="H5220" s="183"/>
      <c r="I5220" s="182"/>
      <c r="J5220" s="204">
        <f t="shared" si="81"/>
        <v>0</v>
      </c>
      <c r="K5220" s="182"/>
      <c r="L5220" s="182"/>
      <c r="M5220" s="182"/>
      <c r="N5220" s="182"/>
      <c r="O5220" s="182"/>
      <c r="P5220" s="182"/>
    </row>
    <row r="5221" spans="2:16" x14ac:dyDescent="0.3">
      <c r="B5221" s="228"/>
      <c r="C5221" s="183"/>
      <c r="D5221" s="228"/>
      <c r="E5221" s="183"/>
      <c r="F5221" s="228"/>
      <c r="G5221" s="228"/>
      <c r="H5221" s="183"/>
      <c r="I5221" s="182"/>
      <c r="J5221" s="204">
        <f t="shared" si="81"/>
        <v>0</v>
      </c>
      <c r="K5221" s="182"/>
      <c r="L5221" s="182"/>
      <c r="M5221" s="182"/>
      <c r="N5221" s="182"/>
      <c r="O5221" s="182"/>
      <c r="P5221" s="182"/>
    </row>
    <row r="5222" spans="2:16" x14ac:dyDescent="0.3">
      <c r="B5222" s="228"/>
      <c r="C5222" s="183"/>
      <c r="D5222" s="228"/>
      <c r="E5222" s="183"/>
      <c r="F5222" s="228"/>
      <c r="G5222" s="228"/>
      <c r="H5222" s="183"/>
      <c r="I5222" s="182"/>
      <c r="J5222" s="204">
        <f t="shared" si="81"/>
        <v>0</v>
      </c>
      <c r="K5222" s="182"/>
      <c r="L5222" s="182"/>
      <c r="M5222" s="182"/>
      <c r="N5222" s="182"/>
      <c r="O5222" s="182"/>
      <c r="P5222" s="182"/>
    </row>
    <row r="5223" spans="2:16" x14ac:dyDescent="0.3">
      <c r="B5223" s="228"/>
      <c r="C5223" s="183"/>
      <c r="D5223" s="228"/>
      <c r="E5223" s="183"/>
      <c r="F5223" s="228"/>
      <c r="G5223" s="228"/>
      <c r="H5223" s="183"/>
      <c r="I5223" s="182"/>
      <c r="J5223" s="204">
        <f t="shared" si="81"/>
        <v>0</v>
      </c>
      <c r="K5223" s="182"/>
      <c r="L5223" s="182"/>
      <c r="M5223" s="182"/>
      <c r="N5223" s="182"/>
      <c r="O5223" s="182"/>
      <c r="P5223" s="182"/>
    </row>
    <row r="5224" spans="2:16" x14ac:dyDescent="0.3">
      <c r="B5224" s="228"/>
      <c r="C5224" s="183"/>
      <c r="D5224" s="228"/>
      <c r="E5224" s="183"/>
      <c r="F5224" s="228"/>
      <c r="G5224" s="228"/>
      <c r="H5224" s="183"/>
      <c r="I5224" s="182"/>
      <c r="J5224" s="204">
        <f t="shared" si="81"/>
        <v>0</v>
      </c>
      <c r="K5224" s="182"/>
      <c r="L5224" s="182"/>
      <c r="M5224" s="182"/>
      <c r="N5224" s="182"/>
      <c r="O5224" s="182"/>
      <c r="P5224" s="182"/>
    </row>
    <row r="5225" spans="2:16" x14ac:dyDescent="0.3">
      <c r="B5225" s="228"/>
      <c r="C5225" s="183"/>
      <c r="D5225" s="228"/>
      <c r="E5225" s="183"/>
      <c r="F5225" s="228"/>
      <c r="G5225" s="228"/>
      <c r="H5225" s="183"/>
      <c r="I5225" s="182"/>
      <c r="J5225" s="204">
        <f t="shared" si="81"/>
        <v>0</v>
      </c>
      <c r="K5225" s="182"/>
      <c r="L5225" s="182"/>
      <c r="M5225" s="182"/>
      <c r="N5225" s="182"/>
      <c r="O5225" s="182"/>
      <c r="P5225" s="182"/>
    </row>
    <row r="5226" spans="2:16" x14ac:dyDescent="0.3">
      <c r="B5226" s="228"/>
      <c r="C5226" s="183"/>
      <c r="D5226" s="228"/>
      <c r="E5226" s="183"/>
      <c r="F5226" s="228"/>
      <c r="G5226" s="228"/>
      <c r="H5226" s="183"/>
      <c r="I5226" s="182"/>
      <c r="J5226" s="204">
        <f t="shared" si="81"/>
        <v>0</v>
      </c>
      <c r="K5226" s="182"/>
      <c r="L5226" s="182"/>
      <c r="M5226" s="182"/>
      <c r="N5226" s="182"/>
      <c r="O5226" s="182"/>
      <c r="P5226" s="182"/>
    </row>
    <row r="5227" spans="2:16" x14ac:dyDescent="0.3">
      <c r="B5227" s="228"/>
      <c r="C5227" s="183"/>
      <c r="D5227" s="228"/>
      <c r="E5227" s="183"/>
      <c r="F5227" s="228"/>
      <c r="G5227" s="228"/>
      <c r="H5227" s="183"/>
      <c r="I5227" s="182"/>
      <c r="J5227" s="204">
        <f t="shared" si="81"/>
        <v>0</v>
      </c>
      <c r="K5227" s="182"/>
      <c r="L5227" s="182"/>
      <c r="M5227" s="182"/>
      <c r="N5227" s="182"/>
      <c r="O5227" s="182"/>
      <c r="P5227" s="182"/>
    </row>
    <row r="5228" spans="2:16" x14ac:dyDescent="0.3">
      <c r="B5228" s="228"/>
      <c r="C5228" s="183"/>
      <c r="D5228" s="228"/>
      <c r="E5228" s="183"/>
      <c r="F5228" s="228"/>
      <c r="G5228" s="228"/>
      <c r="H5228" s="183"/>
      <c r="I5228" s="182"/>
      <c r="J5228" s="204">
        <f t="shared" si="81"/>
        <v>0</v>
      </c>
      <c r="K5228" s="182"/>
      <c r="L5228" s="182"/>
      <c r="M5228" s="182"/>
      <c r="N5228" s="182"/>
      <c r="O5228" s="182"/>
      <c r="P5228" s="182"/>
    </row>
    <row r="5229" spans="2:16" x14ac:dyDescent="0.3">
      <c r="B5229" s="228"/>
      <c r="C5229" s="183"/>
      <c r="D5229" s="228"/>
      <c r="E5229" s="183"/>
      <c r="F5229" s="228"/>
      <c r="G5229" s="228"/>
      <c r="H5229" s="183"/>
      <c r="I5229" s="182"/>
      <c r="J5229" s="204">
        <f t="shared" si="81"/>
        <v>0</v>
      </c>
      <c r="K5229" s="182"/>
      <c r="L5229" s="182"/>
      <c r="M5229" s="182"/>
      <c r="N5229" s="182"/>
      <c r="O5229" s="182"/>
      <c r="P5229" s="182"/>
    </row>
    <row r="5230" spans="2:16" x14ac:dyDescent="0.3">
      <c r="B5230" s="228"/>
      <c r="C5230" s="183"/>
      <c r="D5230" s="228"/>
      <c r="E5230" s="183"/>
      <c r="F5230" s="228"/>
      <c r="G5230" s="228"/>
      <c r="H5230" s="183"/>
      <c r="I5230" s="182"/>
      <c r="J5230" s="204">
        <f t="shared" si="81"/>
        <v>0</v>
      </c>
      <c r="K5230" s="182"/>
      <c r="L5230" s="182"/>
      <c r="M5230" s="182"/>
      <c r="N5230" s="182"/>
      <c r="O5230" s="182"/>
      <c r="P5230" s="182"/>
    </row>
    <row r="5231" spans="2:16" x14ac:dyDescent="0.3">
      <c r="B5231" s="228"/>
      <c r="C5231" s="183"/>
      <c r="D5231" s="228"/>
      <c r="E5231" s="183"/>
      <c r="F5231" s="228"/>
      <c r="G5231" s="228"/>
      <c r="H5231" s="183"/>
      <c r="I5231" s="182"/>
      <c r="J5231" s="204">
        <f t="shared" si="81"/>
        <v>0</v>
      </c>
      <c r="K5231" s="182"/>
      <c r="L5231" s="182"/>
      <c r="M5231" s="182"/>
      <c r="N5231" s="182"/>
      <c r="O5231" s="182"/>
      <c r="P5231" s="182"/>
    </row>
    <row r="5232" spans="2:16" x14ac:dyDescent="0.3">
      <c r="B5232" s="228"/>
      <c r="C5232" s="183"/>
      <c r="D5232" s="228"/>
      <c r="E5232" s="183"/>
      <c r="F5232" s="228"/>
      <c r="G5232" s="228"/>
      <c r="H5232" s="183"/>
      <c r="I5232" s="182"/>
      <c r="J5232" s="204">
        <f t="shared" si="81"/>
        <v>0</v>
      </c>
      <c r="K5232" s="182"/>
      <c r="L5232" s="182"/>
      <c r="M5232" s="182"/>
      <c r="N5232" s="182"/>
      <c r="O5232" s="182"/>
      <c r="P5232" s="182"/>
    </row>
    <row r="5233" spans="2:16" x14ac:dyDescent="0.3">
      <c r="B5233" s="228"/>
      <c r="C5233" s="183"/>
      <c r="D5233" s="228"/>
      <c r="E5233" s="183"/>
      <c r="F5233" s="228"/>
      <c r="G5233" s="228"/>
      <c r="H5233" s="183"/>
      <c r="I5233" s="182"/>
      <c r="J5233" s="204">
        <f t="shared" si="81"/>
        <v>0</v>
      </c>
      <c r="K5233" s="182"/>
      <c r="L5233" s="182"/>
      <c r="M5233" s="182"/>
      <c r="N5233" s="182"/>
      <c r="O5233" s="182"/>
      <c r="P5233" s="182"/>
    </row>
    <row r="5234" spans="2:16" x14ac:dyDescent="0.3">
      <c r="B5234" s="228"/>
      <c r="C5234" s="183"/>
      <c r="D5234" s="228"/>
      <c r="E5234" s="183"/>
      <c r="F5234" s="228"/>
      <c r="G5234" s="228"/>
      <c r="H5234" s="183"/>
      <c r="I5234" s="182"/>
      <c r="J5234" s="204">
        <f t="shared" si="81"/>
        <v>0</v>
      </c>
      <c r="K5234" s="182"/>
      <c r="L5234" s="182"/>
      <c r="M5234" s="182"/>
      <c r="N5234" s="182"/>
      <c r="O5234" s="182"/>
      <c r="P5234" s="182"/>
    </row>
    <row r="5235" spans="2:16" x14ac:dyDescent="0.3">
      <c r="B5235" s="228"/>
      <c r="C5235" s="183"/>
      <c r="D5235" s="228"/>
      <c r="E5235" s="183"/>
      <c r="F5235" s="228"/>
      <c r="G5235" s="228"/>
      <c r="H5235" s="183"/>
      <c r="I5235" s="182"/>
      <c r="J5235" s="204">
        <f t="shared" si="81"/>
        <v>0</v>
      </c>
      <c r="K5235" s="182"/>
      <c r="L5235" s="182"/>
      <c r="M5235" s="182"/>
      <c r="N5235" s="182"/>
      <c r="O5235" s="182"/>
      <c r="P5235" s="182"/>
    </row>
    <row r="5236" spans="2:16" x14ac:dyDescent="0.3">
      <c r="B5236" s="228"/>
      <c r="C5236" s="183"/>
      <c r="D5236" s="228"/>
      <c r="E5236" s="183"/>
      <c r="F5236" s="228"/>
      <c r="G5236" s="228"/>
      <c r="H5236" s="183"/>
      <c r="I5236" s="182"/>
      <c r="J5236" s="204">
        <f t="shared" si="81"/>
        <v>0</v>
      </c>
      <c r="K5236" s="182"/>
      <c r="L5236" s="182"/>
      <c r="M5236" s="182"/>
      <c r="N5236" s="182"/>
      <c r="O5236" s="182"/>
      <c r="P5236" s="182"/>
    </row>
    <row r="5237" spans="2:16" x14ac:dyDescent="0.3">
      <c r="B5237" s="228"/>
      <c r="C5237" s="183"/>
      <c r="D5237" s="228"/>
      <c r="E5237" s="183"/>
      <c r="F5237" s="228"/>
      <c r="G5237" s="228"/>
      <c r="H5237" s="183"/>
      <c r="I5237" s="182"/>
      <c r="J5237" s="204">
        <f t="shared" si="81"/>
        <v>0</v>
      </c>
      <c r="K5237" s="182"/>
      <c r="L5237" s="182"/>
      <c r="M5237" s="182"/>
      <c r="N5237" s="182"/>
      <c r="O5237" s="182"/>
      <c r="P5237" s="182"/>
    </row>
    <row r="5238" spans="2:16" x14ac:dyDescent="0.3">
      <c r="B5238" s="228"/>
      <c r="C5238" s="183"/>
      <c r="D5238" s="228"/>
      <c r="E5238" s="183"/>
      <c r="F5238" s="228"/>
      <c r="G5238" s="228"/>
      <c r="H5238" s="183"/>
      <c r="I5238" s="182"/>
      <c r="J5238" s="204">
        <f t="shared" si="81"/>
        <v>0</v>
      </c>
      <c r="K5238" s="182"/>
      <c r="L5238" s="182"/>
      <c r="M5238" s="182"/>
      <c r="N5238" s="182"/>
      <c r="O5238" s="182"/>
      <c r="P5238" s="182"/>
    </row>
    <row r="5239" spans="2:16" x14ac:dyDescent="0.3">
      <c r="B5239" s="228"/>
      <c r="C5239" s="183"/>
      <c r="D5239" s="228"/>
      <c r="E5239" s="183"/>
      <c r="F5239" s="228"/>
      <c r="G5239" s="228"/>
      <c r="H5239" s="183"/>
      <c r="I5239" s="182"/>
      <c r="J5239" s="204">
        <f t="shared" si="81"/>
        <v>0</v>
      </c>
      <c r="K5239" s="182"/>
      <c r="L5239" s="182"/>
      <c r="M5239" s="182"/>
      <c r="N5239" s="182"/>
      <c r="O5239" s="182"/>
      <c r="P5239" s="182"/>
    </row>
    <row r="5240" spans="2:16" x14ac:dyDescent="0.3">
      <c r="B5240" s="228"/>
      <c r="C5240" s="183"/>
      <c r="D5240" s="228"/>
      <c r="E5240" s="183"/>
      <c r="F5240" s="228"/>
      <c r="G5240" s="228"/>
      <c r="H5240" s="183"/>
      <c r="I5240" s="182"/>
      <c r="J5240" s="204">
        <f t="shared" si="81"/>
        <v>0</v>
      </c>
      <c r="K5240" s="182"/>
      <c r="L5240" s="182"/>
      <c r="M5240" s="182"/>
      <c r="N5240" s="182"/>
      <c r="O5240" s="182"/>
      <c r="P5240" s="182"/>
    </row>
    <row r="5241" spans="2:16" x14ac:dyDescent="0.3">
      <c r="B5241" s="228"/>
      <c r="C5241" s="183"/>
      <c r="D5241" s="228"/>
      <c r="E5241" s="183"/>
      <c r="F5241" s="228"/>
      <c r="G5241" s="228"/>
      <c r="H5241" s="183"/>
      <c r="I5241" s="182"/>
      <c r="J5241" s="204">
        <f t="shared" si="81"/>
        <v>0</v>
      </c>
      <c r="K5241" s="182"/>
      <c r="L5241" s="182"/>
      <c r="M5241" s="182"/>
      <c r="N5241" s="182"/>
      <c r="O5241" s="182"/>
      <c r="P5241" s="182"/>
    </row>
    <row r="5242" spans="2:16" x14ac:dyDescent="0.3">
      <c r="B5242" s="228"/>
      <c r="C5242" s="183"/>
      <c r="D5242" s="228"/>
      <c r="E5242" s="183"/>
      <c r="F5242" s="228"/>
      <c r="G5242" s="228"/>
      <c r="H5242" s="183"/>
      <c r="I5242" s="182"/>
      <c r="J5242" s="204">
        <f t="shared" si="81"/>
        <v>0</v>
      </c>
      <c r="K5242" s="182"/>
      <c r="L5242" s="182"/>
      <c r="M5242" s="182"/>
      <c r="N5242" s="182"/>
      <c r="O5242" s="182"/>
      <c r="P5242" s="182"/>
    </row>
    <row r="5243" spans="2:16" x14ac:dyDescent="0.3">
      <c r="B5243" s="228"/>
      <c r="C5243" s="183"/>
      <c r="D5243" s="228"/>
      <c r="E5243" s="183"/>
      <c r="F5243" s="228"/>
      <c r="G5243" s="228"/>
      <c r="H5243" s="183"/>
      <c r="I5243" s="182"/>
      <c r="J5243" s="204">
        <f t="shared" si="81"/>
        <v>0</v>
      </c>
      <c r="K5243" s="182"/>
      <c r="L5243" s="182"/>
      <c r="M5243" s="182"/>
      <c r="N5243" s="182"/>
      <c r="O5243" s="182"/>
      <c r="P5243" s="182"/>
    </row>
    <row r="5244" spans="2:16" x14ac:dyDescent="0.3">
      <c r="B5244" s="228"/>
      <c r="C5244" s="183"/>
      <c r="D5244" s="228"/>
      <c r="E5244" s="183"/>
      <c r="F5244" s="228"/>
      <c r="G5244" s="228"/>
      <c r="H5244" s="183"/>
      <c r="I5244" s="182"/>
      <c r="J5244" s="204">
        <f t="shared" si="81"/>
        <v>0</v>
      </c>
      <c r="K5244" s="182"/>
      <c r="L5244" s="182"/>
      <c r="M5244" s="182"/>
      <c r="N5244" s="182"/>
      <c r="O5244" s="182"/>
      <c r="P5244" s="182"/>
    </row>
    <row r="5245" spans="2:16" x14ac:dyDescent="0.3">
      <c r="B5245" s="228"/>
      <c r="C5245" s="183"/>
      <c r="D5245" s="228"/>
      <c r="E5245" s="183"/>
      <c r="F5245" s="228"/>
      <c r="G5245" s="228"/>
      <c r="H5245" s="183"/>
      <c r="I5245" s="182"/>
      <c r="J5245" s="204">
        <f t="shared" si="81"/>
        <v>0</v>
      </c>
      <c r="K5245" s="182"/>
      <c r="L5245" s="182"/>
      <c r="M5245" s="182"/>
      <c r="N5245" s="182"/>
      <c r="O5245" s="182"/>
      <c r="P5245" s="182"/>
    </row>
    <row r="5246" spans="2:16" x14ac:dyDescent="0.3">
      <c r="B5246" s="228"/>
      <c r="C5246" s="183"/>
      <c r="D5246" s="228"/>
      <c r="E5246" s="183"/>
      <c r="F5246" s="228"/>
      <c r="G5246" s="228"/>
      <c r="H5246" s="183"/>
      <c r="I5246" s="182"/>
      <c r="J5246" s="204">
        <f t="shared" si="81"/>
        <v>0</v>
      </c>
      <c r="K5246" s="182"/>
      <c r="L5246" s="182"/>
      <c r="M5246" s="182"/>
      <c r="N5246" s="182"/>
      <c r="O5246" s="182"/>
      <c r="P5246" s="182"/>
    </row>
    <row r="5247" spans="2:16" x14ac:dyDescent="0.3">
      <c r="B5247" s="228"/>
      <c r="C5247" s="183"/>
      <c r="D5247" s="228"/>
      <c r="E5247" s="183"/>
      <c r="F5247" s="228"/>
      <c r="G5247" s="228"/>
      <c r="H5247" s="183"/>
      <c r="I5247" s="182"/>
      <c r="J5247" s="204">
        <f t="shared" si="81"/>
        <v>0</v>
      </c>
      <c r="K5247" s="182"/>
      <c r="L5247" s="182"/>
      <c r="M5247" s="182"/>
      <c r="N5247" s="182"/>
      <c r="O5247" s="182"/>
      <c r="P5247" s="182"/>
    </row>
    <row r="5248" spans="2:16" x14ac:dyDescent="0.3">
      <c r="B5248" s="228"/>
      <c r="C5248" s="183"/>
      <c r="D5248" s="228"/>
      <c r="E5248" s="183"/>
      <c r="F5248" s="228"/>
      <c r="G5248" s="228"/>
      <c r="H5248" s="183"/>
      <c r="I5248" s="182"/>
      <c r="J5248" s="204">
        <f t="shared" si="81"/>
        <v>0</v>
      </c>
      <c r="K5248" s="182"/>
      <c r="L5248" s="182"/>
      <c r="M5248" s="182"/>
      <c r="N5248" s="182"/>
      <c r="O5248" s="182"/>
      <c r="P5248" s="182"/>
    </row>
    <row r="5249" spans="2:16" x14ac:dyDescent="0.3">
      <c r="B5249" s="228"/>
      <c r="C5249" s="183"/>
      <c r="D5249" s="228"/>
      <c r="E5249" s="183"/>
      <c r="F5249" s="228"/>
      <c r="G5249" s="228"/>
      <c r="H5249" s="183"/>
      <c r="I5249" s="182"/>
      <c r="J5249" s="204">
        <f t="shared" si="81"/>
        <v>0</v>
      </c>
      <c r="K5249" s="182"/>
      <c r="L5249" s="182"/>
      <c r="M5249" s="182"/>
      <c r="N5249" s="182"/>
      <c r="O5249" s="182"/>
      <c r="P5249" s="182"/>
    </row>
    <row r="5250" spans="2:16" x14ac:dyDescent="0.3">
      <c r="B5250" s="228"/>
      <c r="C5250" s="183"/>
      <c r="D5250" s="228"/>
      <c r="E5250" s="183"/>
      <c r="F5250" s="228"/>
      <c r="G5250" s="228"/>
      <c r="H5250" s="183"/>
      <c r="I5250" s="182"/>
      <c r="J5250" s="204">
        <f t="shared" si="81"/>
        <v>0</v>
      </c>
      <c r="K5250" s="182"/>
      <c r="L5250" s="182"/>
      <c r="M5250" s="182"/>
      <c r="N5250" s="182"/>
      <c r="O5250" s="182"/>
      <c r="P5250" s="182"/>
    </row>
    <row r="5251" spans="2:16" x14ac:dyDescent="0.3">
      <c r="B5251" s="228"/>
      <c r="C5251" s="183"/>
      <c r="D5251" s="228"/>
      <c r="E5251" s="183"/>
      <c r="F5251" s="228"/>
      <c r="G5251" s="228"/>
      <c r="H5251" s="183"/>
      <c r="I5251" s="182"/>
      <c r="J5251" s="204">
        <f t="shared" si="81"/>
        <v>0</v>
      </c>
      <c r="K5251" s="182"/>
      <c r="L5251" s="182"/>
      <c r="M5251" s="182"/>
      <c r="N5251" s="182"/>
      <c r="O5251" s="182"/>
      <c r="P5251" s="182"/>
    </row>
    <row r="5252" spans="2:16" x14ac:dyDescent="0.3">
      <c r="B5252" s="228"/>
      <c r="C5252" s="183"/>
      <c r="D5252" s="228"/>
      <c r="E5252" s="183"/>
      <c r="F5252" s="228"/>
      <c r="G5252" s="228"/>
      <c r="H5252" s="183"/>
      <c r="I5252" s="182"/>
      <c r="J5252" s="204">
        <f t="shared" si="81"/>
        <v>0</v>
      </c>
      <c r="K5252" s="182"/>
      <c r="L5252" s="182"/>
      <c r="M5252" s="182"/>
      <c r="N5252" s="182"/>
      <c r="O5252" s="182"/>
      <c r="P5252" s="182"/>
    </row>
    <row r="5253" spans="2:16" x14ac:dyDescent="0.3">
      <c r="B5253" s="228"/>
      <c r="C5253" s="183"/>
      <c r="D5253" s="228"/>
      <c r="E5253" s="183"/>
      <c r="F5253" s="228"/>
      <c r="G5253" s="228"/>
      <c r="H5253" s="183"/>
      <c r="I5253" s="182"/>
      <c r="J5253" s="204">
        <f t="shared" si="81"/>
        <v>0</v>
      </c>
      <c r="K5253" s="182"/>
      <c r="L5253" s="182"/>
      <c r="M5253" s="182"/>
      <c r="N5253" s="182"/>
      <c r="O5253" s="182"/>
      <c r="P5253" s="182"/>
    </row>
    <row r="5254" spans="2:16" x14ac:dyDescent="0.3">
      <c r="B5254" s="228"/>
      <c r="C5254" s="183"/>
      <c r="D5254" s="228"/>
      <c r="E5254" s="183"/>
      <c r="F5254" s="228"/>
      <c r="G5254" s="228"/>
      <c r="H5254" s="183"/>
      <c r="I5254" s="182"/>
      <c r="J5254" s="204">
        <f t="shared" ref="J5254:J5317" si="82">IFERROR(MAX(0,I5254*((MIN(G5254,45322)-MAX(F5254,44958))/(G5254-F5254))),0)</f>
        <v>0</v>
      </c>
      <c r="K5254" s="182"/>
      <c r="L5254" s="182"/>
      <c r="M5254" s="182"/>
      <c r="N5254" s="182"/>
      <c r="O5254" s="182"/>
      <c r="P5254" s="182"/>
    </row>
    <row r="5255" spans="2:16" x14ac:dyDescent="0.3">
      <c r="B5255" s="228"/>
      <c r="C5255" s="183"/>
      <c r="D5255" s="228"/>
      <c r="E5255" s="183"/>
      <c r="F5255" s="228"/>
      <c r="G5255" s="228"/>
      <c r="H5255" s="183"/>
      <c r="I5255" s="182"/>
      <c r="J5255" s="204">
        <f t="shared" si="82"/>
        <v>0</v>
      </c>
      <c r="K5255" s="182"/>
      <c r="L5255" s="182"/>
      <c r="M5255" s="182"/>
      <c r="N5255" s="182"/>
      <c r="O5255" s="182"/>
      <c r="P5255" s="182"/>
    </row>
    <row r="5256" spans="2:16" x14ac:dyDescent="0.3">
      <c r="B5256" s="228"/>
      <c r="C5256" s="183"/>
      <c r="D5256" s="228"/>
      <c r="E5256" s="183"/>
      <c r="F5256" s="228"/>
      <c r="G5256" s="228"/>
      <c r="H5256" s="183"/>
      <c r="I5256" s="182"/>
      <c r="J5256" s="204">
        <f t="shared" si="82"/>
        <v>0</v>
      </c>
      <c r="K5256" s="182"/>
      <c r="L5256" s="182"/>
      <c r="M5256" s="182"/>
      <c r="N5256" s="182"/>
      <c r="O5256" s="182"/>
      <c r="P5256" s="182"/>
    </row>
    <row r="5257" spans="2:16" x14ac:dyDescent="0.3">
      <c r="B5257" s="228"/>
      <c r="C5257" s="183"/>
      <c r="D5257" s="228"/>
      <c r="E5257" s="183"/>
      <c r="F5257" s="228"/>
      <c r="G5257" s="228"/>
      <c r="H5257" s="183"/>
      <c r="I5257" s="182"/>
      <c r="J5257" s="204">
        <f t="shared" si="82"/>
        <v>0</v>
      </c>
      <c r="K5257" s="182"/>
      <c r="L5257" s="182"/>
      <c r="M5257" s="182"/>
      <c r="N5257" s="182"/>
      <c r="O5257" s="182"/>
      <c r="P5257" s="182"/>
    </row>
    <row r="5258" spans="2:16" x14ac:dyDescent="0.3">
      <c r="B5258" s="228"/>
      <c r="C5258" s="183"/>
      <c r="D5258" s="228"/>
      <c r="E5258" s="183"/>
      <c r="F5258" s="228"/>
      <c r="G5258" s="228"/>
      <c r="H5258" s="183"/>
      <c r="I5258" s="182"/>
      <c r="J5258" s="204">
        <f t="shared" si="82"/>
        <v>0</v>
      </c>
      <c r="K5258" s="182"/>
      <c r="L5258" s="182"/>
      <c r="M5258" s="182"/>
      <c r="N5258" s="182"/>
      <c r="O5258" s="182"/>
      <c r="P5258" s="182"/>
    </row>
    <row r="5259" spans="2:16" x14ac:dyDescent="0.3">
      <c r="B5259" s="228"/>
      <c r="C5259" s="183"/>
      <c r="D5259" s="228"/>
      <c r="E5259" s="183"/>
      <c r="F5259" s="228"/>
      <c r="G5259" s="228"/>
      <c r="H5259" s="183"/>
      <c r="I5259" s="182"/>
      <c r="J5259" s="204">
        <f t="shared" si="82"/>
        <v>0</v>
      </c>
      <c r="K5259" s="182"/>
      <c r="L5259" s="182"/>
      <c r="M5259" s="182"/>
      <c r="N5259" s="182"/>
      <c r="O5259" s="182"/>
      <c r="P5259" s="182"/>
    </row>
    <row r="5260" spans="2:16" x14ac:dyDescent="0.3">
      <c r="B5260" s="228"/>
      <c r="C5260" s="183"/>
      <c r="D5260" s="228"/>
      <c r="E5260" s="183"/>
      <c r="F5260" s="228"/>
      <c r="G5260" s="228"/>
      <c r="H5260" s="183"/>
      <c r="I5260" s="182"/>
      <c r="J5260" s="204">
        <f t="shared" si="82"/>
        <v>0</v>
      </c>
      <c r="K5260" s="182"/>
      <c r="L5260" s="182"/>
      <c r="M5260" s="182"/>
      <c r="N5260" s="182"/>
      <c r="O5260" s="182"/>
      <c r="P5260" s="182"/>
    </row>
    <row r="5261" spans="2:16" x14ac:dyDescent="0.3">
      <c r="B5261" s="228"/>
      <c r="C5261" s="183"/>
      <c r="D5261" s="228"/>
      <c r="E5261" s="183"/>
      <c r="F5261" s="228"/>
      <c r="G5261" s="228"/>
      <c r="H5261" s="183"/>
      <c r="I5261" s="182"/>
      <c r="J5261" s="204">
        <f t="shared" si="82"/>
        <v>0</v>
      </c>
      <c r="K5261" s="182"/>
      <c r="L5261" s="182"/>
      <c r="M5261" s="182"/>
      <c r="N5261" s="182"/>
      <c r="O5261" s="182"/>
      <c r="P5261" s="182"/>
    </row>
    <row r="5262" spans="2:16" x14ac:dyDescent="0.3">
      <c r="B5262" s="228"/>
      <c r="C5262" s="183"/>
      <c r="D5262" s="228"/>
      <c r="E5262" s="183"/>
      <c r="F5262" s="228"/>
      <c r="G5262" s="228"/>
      <c r="H5262" s="183"/>
      <c r="I5262" s="182"/>
      <c r="J5262" s="204">
        <f t="shared" si="82"/>
        <v>0</v>
      </c>
      <c r="K5262" s="182"/>
      <c r="L5262" s="182"/>
      <c r="M5262" s="182"/>
      <c r="N5262" s="182"/>
      <c r="O5262" s="182"/>
      <c r="P5262" s="182"/>
    </row>
    <row r="5263" spans="2:16" x14ac:dyDescent="0.3">
      <c r="B5263" s="228"/>
      <c r="C5263" s="183"/>
      <c r="D5263" s="228"/>
      <c r="E5263" s="183"/>
      <c r="F5263" s="228"/>
      <c r="G5263" s="228"/>
      <c r="H5263" s="183"/>
      <c r="I5263" s="182"/>
      <c r="J5263" s="204">
        <f t="shared" si="82"/>
        <v>0</v>
      </c>
      <c r="K5263" s="182"/>
      <c r="L5263" s="182"/>
      <c r="M5263" s="182"/>
      <c r="N5263" s="182"/>
      <c r="O5263" s="182"/>
      <c r="P5263" s="182"/>
    </row>
    <row r="5264" spans="2:16" x14ac:dyDescent="0.3">
      <c r="B5264" s="228"/>
      <c r="C5264" s="183"/>
      <c r="D5264" s="228"/>
      <c r="E5264" s="183"/>
      <c r="F5264" s="228"/>
      <c r="G5264" s="228"/>
      <c r="H5264" s="183"/>
      <c r="I5264" s="182"/>
      <c r="J5264" s="204">
        <f t="shared" si="82"/>
        <v>0</v>
      </c>
      <c r="K5264" s="182"/>
      <c r="L5264" s="182"/>
      <c r="M5264" s="182"/>
      <c r="N5264" s="182"/>
      <c r="O5264" s="182"/>
      <c r="P5264" s="182"/>
    </row>
    <row r="5265" spans="2:16" x14ac:dyDescent="0.3">
      <c r="B5265" s="228"/>
      <c r="C5265" s="183"/>
      <c r="D5265" s="228"/>
      <c r="E5265" s="183"/>
      <c r="F5265" s="228"/>
      <c r="G5265" s="228"/>
      <c r="H5265" s="183"/>
      <c r="I5265" s="182"/>
      <c r="J5265" s="204">
        <f t="shared" si="82"/>
        <v>0</v>
      </c>
      <c r="K5265" s="182"/>
      <c r="L5265" s="182"/>
      <c r="M5265" s="182"/>
      <c r="N5265" s="182"/>
      <c r="O5265" s="182"/>
      <c r="P5265" s="182"/>
    </row>
    <row r="5266" spans="2:16" x14ac:dyDescent="0.3">
      <c r="B5266" s="228"/>
      <c r="C5266" s="183"/>
      <c r="D5266" s="228"/>
      <c r="E5266" s="183"/>
      <c r="F5266" s="228"/>
      <c r="G5266" s="228"/>
      <c r="H5266" s="183"/>
      <c r="I5266" s="182"/>
      <c r="J5266" s="204">
        <f t="shared" si="82"/>
        <v>0</v>
      </c>
      <c r="K5266" s="182"/>
      <c r="L5266" s="182"/>
      <c r="M5266" s="182"/>
      <c r="N5266" s="182"/>
      <c r="O5266" s="182"/>
      <c r="P5266" s="182"/>
    </row>
    <row r="5267" spans="2:16" x14ac:dyDescent="0.3">
      <c r="B5267" s="228"/>
      <c r="C5267" s="183"/>
      <c r="D5267" s="228"/>
      <c r="E5267" s="183"/>
      <c r="F5267" s="228"/>
      <c r="G5267" s="228"/>
      <c r="H5267" s="183"/>
      <c r="I5267" s="182"/>
      <c r="J5267" s="204">
        <f t="shared" si="82"/>
        <v>0</v>
      </c>
      <c r="K5267" s="182"/>
      <c r="L5267" s="182"/>
      <c r="M5267" s="182"/>
      <c r="N5267" s="182"/>
      <c r="O5267" s="182"/>
      <c r="P5267" s="182"/>
    </row>
    <row r="5268" spans="2:16" x14ac:dyDescent="0.3">
      <c r="B5268" s="228"/>
      <c r="C5268" s="183"/>
      <c r="D5268" s="228"/>
      <c r="E5268" s="183"/>
      <c r="F5268" s="228"/>
      <c r="G5268" s="228"/>
      <c r="H5268" s="183"/>
      <c r="I5268" s="182"/>
      <c r="J5268" s="204">
        <f t="shared" si="82"/>
        <v>0</v>
      </c>
      <c r="K5268" s="182"/>
      <c r="L5268" s="182"/>
      <c r="M5268" s="182"/>
      <c r="N5268" s="182"/>
      <c r="O5268" s="182"/>
      <c r="P5268" s="182"/>
    </row>
    <row r="5269" spans="2:16" x14ac:dyDescent="0.3">
      <c r="B5269" s="228"/>
      <c r="C5269" s="183"/>
      <c r="D5269" s="228"/>
      <c r="E5269" s="183"/>
      <c r="F5269" s="228"/>
      <c r="G5269" s="228"/>
      <c r="H5269" s="183"/>
      <c r="I5269" s="182"/>
      <c r="J5269" s="204">
        <f t="shared" si="82"/>
        <v>0</v>
      </c>
      <c r="K5269" s="182"/>
      <c r="L5269" s="182"/>
      <c r="M5269" s="182"/>
      <c r="N5269" s="182"/>
      <c r="O5269" s="182"/>
      <c r="P5269" s="182"/>
    </row>
    <row r="5270" spans="2:16" x14ac:dyDescent="0.3">
      <c r="B5270" s="228"/>
      <c r="C5270" s="183"/>
      <c r="D5270" s="228"/>
      <c r="E5270" s="183"/>
      <c r="F5270" s="228"/>
      <c r="G5270" s="228"/>
      <c r="H5270" s="183"/>
      <c r="I5270" s="182"/>
      <c r="J5270" s="204">
        <f t="shared" si="82"/>
        <v>0</v>
      </c>
      <c r="K5270" s="182"/>
      <c r="L5270" s="182"/>
      <c r="M5270" s="182"/>
      <c r="N5270" s="182"/>
      <c r="O5270" s="182"/>
      <c r="P5270" s="182"/>
    </row>
    <row r="5271" spans="2:16" x14ac:dyDescent="0.3">
      <c r="B5271" s="228"/>
      <c r="C5271" s="183"/>
      <c r="D5271" s="228"/>
      <c r="E5271" s="183"/>
      <c r="F5271" s="228"/>
      <c r="G5271" s="228"/>
      <c r="H5271" s="183"/>
      <c r="I5271" s="182"/>
      <c r="J5271" s="204">
        <f t="shared" si="82"/>
        <v>0</v>
      </c>
      <c r="K5271" s="182"/>
      <c r="L5271" s="182"/>
      <c r="M5271" s="182"/>
      <c r="N5271" s="182"/>
      <c r="O5271" s="182"/>
      <c r="P5271" s="182"/>
    </row>
    <row r="5272" spans="2:16" x14ac:dyDescent="0.3">
      <c r="B5272" s="228"/>
      <c r="C5272" s="183"/>
      <c r="D5272" s="228"/>
      <c r="E5272" s="183"/>
      <c r="F5272" s="228"/>
      <c r="G5272" s="228"/>
      <c r="H5272" s="183"/>
      <c r="I5272" s="182"/>
      <c r="J5272" s="204">
        <f t="shared" si="82"/>
        <v>0</v>
      </c>
      <c r="K5272" s="182"/>
      <c r="L5272" s="182"/>
      <c r="M5272" s="182"/>
      <c r="N5272" s="182"/>
      <c r="O5272" s="182"/>
      <c r="P5272" s="182"/>
    </row>
    <row r="5273" spans="2:16" x14ac:dyDescent="0.3">
      <c r="B5273" s="228"/>
      <c r="C5273" s="183"/>
      <c r="D5273" s="228"/>
      <c r="E5273" s="183"/>
      <c r="F5273" s="228"/>
      <c r="G5273" s="228"/>
      <c r="H5273" s="183"/>
      <c r="I5273" s="182"/>
      <c r="J5273" s="204">
        <f t="shared" si="82"/>
        <v>0</v>
      </c>
      <c r="K5273" s="182"/>
      <c r="L5273" s="182"/>
      <c r="M5273" s="182"/>
      <c r="N5273" s="182"/>
      <c r="O5273" s="182"/>
      <c r="P5273" s="182"/>
    </row>
    <row r="5274" spans="2:16" x14ac:dyDescent="0.3">
      <c r="B5274" s="228"/>
      <c r="C5274" s="183"/>
      <c r="D5274" s="228"/>
      <c r="E5274" s="183"/>
      <c r="F5274" s="228"/>
      <c r="G5274" s="228"/>
      <c r="H5274" s="183"/>
      <c r="I5274" s="182"/>
      <c r="J5274" s="204">
        <f t="shared" si="82"/>
        <v>0</v>
      </c>
      <c r="K5274" s="182"/>
      <c r="L5274" s="182"/>
      <c r="M5274" s="182"/>
      <c r="N5274" s="182"/>
      <c r="O5274" s="182"/>
      <c r="P5274" s="182"/>
    </row>
    <row r="5275" spans="2:16" x14ac:dyDescent="0.3">
      <c r="B5275" s="228"/>
      <c r="C5275" s="183"/>
      <c r="D5275" s="228"/>
      <c r="E5275" s="183"/>
      <c r="F5275" s="228"/>
      <c r="G5275" s="228"/>
      <c r="H5275" s="183"/>
      <c r="I5275" s="182"/>
      <c r="J5275" s="204">
        <f t="shared" si="82"/>
        <v>0</v>
      </c>
      <c r="K5275" s="182"/>
      <c r="L5275" s="182"/>
      <c r="M5275" s="182"/>
      <c r="N5275" s="182"/>
      <c r="O5275" s="182"/>
      <c r="P5275" s="182"/>
    </row>
    <row r="5276" spans="2:16" x14ac:dyDescent="0.3">
      <c r="B5276" s="228"/>
      <c r="C5276" s="183"/>
      <c r="D5276" s="228"/>
      <c r="E5276" s="183"/>
      <c r="F5276" s="228"/>
      <c r="G5276" s="228"/>
      <c r="H5276" s="183"/>
      <c r="I5276" s="182"/>
      <c r="J5276" s="204">
        <f t="shared" si="82"/>
        <v>0</v>
      </c>
      <c r="K5276" s="182"/>
      <c r="L5276" s="182"/>
      <c r="M5276" s="182"/>
      <c r="N5276" s="182"/>
      <c r="O5276" s="182"/>
      <c r="P5276" s="182"/>
    </row>
    <row r="5277" spans="2:16" x14ac:dyDescent="0.3">
      <c r="B5277" s="228"/>
      <c r="C5277" s="183"/>
      <c r="D5277" s="228"/>
      <c r="E5277" s="183"/>
      <c r="F5277" s="228"/>
      <c r="G5277" s="228"/>
      <c r="H5277" s="183"/>
      <c r="I5277" s="182"/>
      <c r="J5277" s="204">
        <f t="shared" si="82"/>
        <v>0</v>
      </c>
      <c r="K5277" s="182"/>
      <c r="L5277" s="182"/>
      <c r="M5277" s="182"/>
      <c r="N5277" s="182"/>
      <c r="O5277" s="182"/>
      <c r="P5277" s="182"/>
    </row>
    <row r="5278" spans="2:16" x14ac:dyDescent="0.3">
      <c r="B5278" s="228"/>
      <c r="C5278" s="183"/>
      <c r="D5278" s="228"/>
      <c r="E5278" s="183"/>
      <c r="F5278" s="228"/>
      <c r="G5278" s="228"/>
      <c r="H5278" s="183"/>
      <c r="I5278" s="182"/>
      <c r="J5278" s="204">
        <f t="shared" si="82"/>
        <v>0</v>
      </c>
      <c r="K5278" s="182"/>
      <c r="L5278" s="182"/>
      <c r="M5278" s="182"/>
      <c r="N5278" s="182"/>
      <c r="O5278" s="182"/>
      <c r="P5278" s="182"/>
    </row>
    <row r="5279" spans="2:16" x14ac:dyDescent="0.3">
      <c r="B5279" s="228"/>
      <c r="C5279" s="183"/>
      <c r="D5279" s="228"/>
      <c r="E5279" s="183"/>
      <c r="F5279" s="228"/>
      <c r="G5279" s="228"/>
      <c r="H5279" s="183"/>
      <c r="I5279" s="182"/>
      <c r="J5279" s="204">
        <f t="shared" si="82"/>
        <v>0</v>
      </c>
      <c r="K5279" s="182"/>
      <c r="L5279" s="182"/>
      <c r="M5279" s="182"/>
      <c r="N5279" s="182"/>
      <c r="O5279" s="182"/>
      <c r="P5279" s="182"/>
    </row>
    <row r="5280" spans="2:16" x14ac:dyDescent="0.3">
      <c r="B5280" s="228"/>
      <c r="C5280" s="183"/>
      <c r="D5280" s="228"/>
      <c r="E5280" s="183"/>
      <c r="F5280" s="228"/>
      <c r="G5280" s="228"/>
      <c r="H5280" s="183"/>
      <c r="I5280" s="182"/>
      <c r="J5280" s="204">
        <f t="shared" si="82"/>
        <v>0</v>
      </c>
      <c r="K5280" s="182"/>
      <c r="L5280" s="182"/>
      <c r="M5280" s="182"/>
      <c r="N5280" s="182"/>
      <c r="O5280" s="182"/>
      <c r="P5280" s="182"/>
    </row>
    <row r="5281" spans="2:16" x14ac:dyDescent="0.3">
      <c r="B5281" s="228"/>
      <c r="C5281" s="183"/>
      <c r="D5281" s="228"/>
      <c r="E5281" s="183"/>
      <c r="F5281" s="228"/>
      <c r="G5281" s="228"/>
      <c r="H5281" s="183"/>
      <c r="I5281" s="182"/>
      <c r="J5281" s="204">
        <f t="shared" si="82"/>
        <v>0</v>
      </c>
      <c r="K5281" s="182"/>
      <c r="L5281" s="182"/>
      <c r="M5281" s="182"/>
      <c r="N5281" s="182"/>
      <c r="O5281" s="182"/>
      <c r="P5281" s="182"/>
    </row>
    <row r="5282" spans="2:16" x14ac:dyDescent="0.3">
      <c r="B5282" s="228"/>
      <c r="C5282" s="183"/>
      <c r="D5282" s="228"/>
      <c r="E5282" s="183"/>
      <c r="F5282" s="228"/>
      <c r="G5282" s="228"/>
      <c r="H5282" s="183"/>
      <c r="I5282" s="182"/>
      <c r="J5282" s="204">
        <f t="shared" si="82"/>
        <v>0</v>
      </c>
      <c r="K5282" s="182"/>
      <c r="L5282" s="182"/>
      <c r="M5282" s="182"/>
      <c r="N5282" s="182"/>
      <c r="O5282" s="182"/>
      <c r="P5282" s="182"/>
    </row>
    <row r="5283" spans="2:16" x14ac:dyDescent="0.3">
      <c r="B5283" s="228"/>
      <c r="C5283" s="183"/>
      <c r="D5283" s="228"/>
      <c r="E5283" s="183"/>
      <c r="F5283" s="228"/>
      <c r="G5283" s="228"/>
      <c r="H5283" s="183"/>
      <c r="I5283" s="182"/>
      <c r="J5283" s="204">
        <f t="shared" si="82"/>
        <v>0</v>
      </c>
      <c r="K5283" s="182"/>
      <c r="L5283" s="182"/>
      <c r="M5283" s="182"/>
      <c r="N5283" s="182"/>
      <c r="O5283" s="182"/>
      <c r="P5283" s="182"/>
    </row>
    <row r="5284" spans="2:16" x14ac:dyDescent="0.3">
      <c r="B5284" s="228"/>
      <c r="C5284" s="183"/>
      <c r="D5284" s="228"/>
      <c r="E5284" s="183"/>
      <c r="F5284" s="228"/>
      <c r="G5284" s="228"/>
      <c r="H5284" s="183"/>
      <c r="I5284" s="182"/>
      <c r="J5284" s="204">
        <f t="shared" si="82"/>
        <v>0</v>
      </c>
      <c r="K5284" s="182"/>
      <c r="L5284" s="182"/>
      <c r="M5284" s="182"/>
      <c r="N5284" s="182"/>
      <c r="O5284" s="182"/>
      <c r="P5284" s="182"/>
    </row>
    <row r="5285" spans="2:16" x14ac:dyDescent="0.3">
      <c r="B5285" s="228"/>
      <c r="C5285" s="183"/>
      <c r="D5285" s="228"/>
      <c r="E5285" s="183"/>
      <c r="F5285" s="228"/>
      <c r="G5285" s="228"/>
      <c r="H5285" s="183"/>
      <c r="I5285" s="182"/>
      <c r="J5285" s="204">
        <f t="shared" si="82"/>
        <v>0</v>
      </c>
      <c r="K5285" s="182"/>
      <c r="L5285" s="182"/>
      <c r="M5285" s="182"/>
      <c r="N5285" s="182"/>
      <c r="O5285" s="182"/>
      <c r="P5285" s="182"/>
    </row>
    <row r="5286" spans="2:16" x14ac:dyDescent="0.3">
      <c r="B5286" s="228"/>
      <c r="C5286" s="183"/>
      <c r="D5286" s="228"/>
      <c r="E5286" s="183"/>
      <c r="F5286" s="228"/>
      <c r="G5286" s="228"/>
      <c r="H5286" s="183"/>
      <c r="I5286" s="182"/>
      <c r="J5286" s="204">
        <f t="shared" si="82"/>
        <v>0</v>
      </c>
      <c r="K5286" s="182"/>
      <c r="L5286" s="182"/>
      <c r="M5286" s="182"/>
      <c r="N5286" s="182"/>
      <c r="O5286" s="182"/>
      <c r="P5286" s="182"/>
    </row>
    <row r="5287" spans="2:16" x14ac:dyDescent="0.3">
      <c r="B5287" s="228"/>
      <c r="C5287" s="183"/>
      <c r="D5287" s="228"/>
      <c r="E5287" s="183"/>
      <c r="F5287" s="228"/>
      <c r="G5287" s="228"/>
      <c r="H5287" s="183"/>
      <c r="I5287" s="182"/>
      <c r="J5287" s="204">
        <f t="shared" si="82"/>
        <v>0</v>
      </c>
      <c r="K5287" s="182"/>
      <c r="L5287" s="182"/>
      <c r="M5287" s="182"/>
      <c r="N5287" s="182"/>
      <c r="O5287" s="182"/>
      <c r="P5287" s="182"/>
    </row>
    <row r="5288" spans="2:16" x14ac:dyDescent="0.3">
      <c r="B5288" s="228"/>
      <c r="C5288" s="183"/>
      <c r="D5288" s="228"/>
      <c r="E5288" s="183"/>
      <c r="F5288" s="228"/>
      <c r="G5288" s="228"/>
      <c r="H5288" s="183"/>
      <c r="I5288" s="182"/>
      <c r="J5288" s="204">
        <f t="shared" si="82"/>
        <v>0</v>
      </c>
      <c r="K5288" s="182"/>
      <c r="L5288" s="182"/>
      <c r="M5288" s="182"/>
      <c r="N5288" s="182"/>
      <c r="O5288" s="182"/>
      <c r="P5288" s="182"/>
    </row>
    <row r="5289" spans="2:16" x14ac:dyDescent="0.3">
      <c r="B5289" s="228"/>
      <c r="C5289" s="183"/>
      <c r="D5289" s="228"/>
      <c r="E5289" s="183"/>
      <c r="F5289" s="228"/>
      <c r="G5289" s="228"/>
      <c r="H5289" s="183"/>
      <c r="I5289" s="182"/>
      <c r="J5289" s="204">
        <f t="shared" si="82"/>
        <v>0</v>
      </c>
      <c r="K5289" s="182"/>
      <c r="L5289" s="182"/>
      <c r="M5289" s="182"/>
      <c r="N5289" s="182"/>
      <c r="O5289" s="182"/>
      <c r="P5289" s="182"/>
    </row>
    <row r="5290" spans="2:16" x14ac:dyDescent="0.3">
      <c r="B5290" s="228"/>
      <c r="C5290" s="183"/>
      <c r="D5290" s="228"/>
      <c r="E5290" s="183"/>
      <c r="F5290" s="228"/>
      <c r="G5290" s="228"/>
      <c r="H5290" s="183"/>
      <c r="I5290" s="182"/>
      <c r="J5290" s="204">
        <f t="shared" si="82"/>
        <v>0</v>
      </c>
      <c r="K5290" s="182"/>
      <c r="L5290" s="182"/>
      <c r="M5290" s="182"/>
      <c r="N5290" s="182"/>
      <c r="O5290" s="182"/>
      <c r="P5290" s="182"/>
    </row>
    <row r="5291" spans="2:16" x14ac:dyDescent="0.3">
      <c r="B5291" s="228"/>
      <c r="C5291" s="183"/>
      <c r="D5291" s="228"/>
      <c r="E5291" s="183"/>
      <c r="F5291" s="228"/>
      <c r="G5291" s="228"/>
      <c r="H5291" s="183"/>
      <c r="I5291" s="182"/>
      <c r="J5291" s="204">
        <f t="shared" si="82"/>
        <v>0</v>
      </c>
      <c r="K5291" s="182"/>
      <c r="L5291" s="182"/>
      <c r="M5291" s="182"/>
      <c r="N5291" s="182"/>
      <c r="O5291" s="182"/>
      <c r="P5291" s="182"/>
    </row>
    <row r="5292" spans="2:16" x14ac:dyDescent="0.3">
      <c r="B5292" s="228"/>
      <c r="C5292" s="183"/>
      <c r="D5292" s="228"/>
      <c r="E5292" s="183"/>
      <c r="F5292" s="228"/>
      <c r="G5292" s="228"/>
      <c r="H5292" s="183"/>
      <c r="I5292" s="182"/>
      <c r="J5292" s="204">
        <f t="shared" si="82"/>
        <v>0</v>
      </c>
      <c r="K5292" s="182"/>
      <c r="L5292" s="182"/>
      <c r="M5292" s="182"/>
      <c r="N5292" s="182"/>
      <c r="O5292" s="182"/>
      <c r="P5292" s="182"/>
    </row>
    <row r="5293" spans="2:16" x14ac:dyDescent="0.3">
      <c r="B5293" s="228"/>
      <c r="C5293" s="183"/>
      <c r="D5293" s="228"/>
      <c r="E5293" s="183"/>
      <c r="F5293" s="228"/>
      <c r="G5293" s="228"/>
      <c r="H5293" s="183"/>
      <c r="I5293" s="182"/>
      <c r="J5293" s="204">
        <f t="shared" si="82"/>
        <v>0</v>
      </c>
      <c r="K5293" s="182"/>
      <c r="L5293" s="182"/>
      <c r="M5293" s="182"/>
      <c r="N5293" s="182"/>
      <c r="O5293" s="182"/>
      <c r="P5293" s="182"/>
    </row>
    <row r="5294" spans="2:16" x14ac:dyDescent="0.3">
      <c r="B5294" s="228"/>
      <c r="C5294" s="183"/>
      <c r="D5294" s="228"/>
      <c r="E5294" s="183"/>
      <c r="F5294" s="228"/>
      <c r="G5294" s="228"/>
      <c r="H5294" s="183"/>
      <c r="I5294" s="182"/>
      <c r="J5294" s="204">
        <f t="shared" si="82"/>
        <v>0</v>
      </c>
      <c r="K5294" s="182"/>
      <c r="L5294" s="182"/>
      <c r="M5294" s="182"/>
      <c r="N5294" s="182"/>
      <c r="O5294" s="182"/>
      <c r="P5294" s="182"/>
    </row>
    <row r="5295" spans="2:16" x14ac:dyDescent="0.3">
      <c r="B5295" s="228"/>
      <c r="C5295" s="183"/>
      <c r="D5295" s="228"/>
      <c r="E5295" s="183"/>
      <c r="F5295" s="228"/>
      <c r="G5295" s="228"/>
      <c r="H5295" s="183"/>
      <c r="I5295" s="182"/>
      <c r="J5295" s="204">
        <f t="shared" si="82"/>
        <v>0</v>
      </c>
      <c r="K5295" s="182"/>
      <c r="L5295" s="182"/>
      <c r="M5295" s="182"/>
      <c r="N5295" s="182"/>
      <c r="O5295" s="182"/>
      <c r="P5295" s="182"/>
    </row>
    <row r="5296" spans="2:16" x14ac:dyDescent="0.3">
      <c r="B5296" s="228"/>
      <c r="C5296" s="183"/>
      <c r="D5296" s="228"/>
      <c r="E5296" s="183"/>
      <c r="F5296" s="228"/>
      <c r="G5296" s="228"/>
      <c r="H5296" s="183"/>
      <c r="I5296" s="182"/>
      <c r="J5296" s="204">
        <f t="shared" si="82"/>
        <v>0</v>
      </c>
      <c r="K5296" s="182"/>
      <c r="L5296" s="182"/>
      <c r="M5296" s="182"/>
      <c r="N5296" s="182"/>
      <c r="O5296" s="182"/>
      <c r="P5296" s="182"/>
    </row>
    <row r="5297" spans="2:16" x14ac:dyDescent="0.3">
      <c r="B5297" s="228"/>
      <c r="C5297" s="183"/>
      <c r="D5297" s="228"/>
      <c r="E5297" s="183"/>
      <c r="F5297" s="228"/>
      <c r="G5297" s="228"/>
      <c r="H5297" s="183"/>
      <c r="I5297" s="182"/>
      <c r="J5297" s="204">
        <f t="shared" si="82"/>
        <v>0</v>
      </c>
      <c r="K5297" s="182"/>
      <c r="L5297" s="182"/>
      <c r="M5297" s="182"/>
      <c r="N5297" s="182"/>
      <c r="O5297" s="182"/>
      <c r="P5297" s="182"/>
    </row>
    <row r="5298" spans="2:16" x14ac:dyDescent="0.3">
      <c r="B5298" s="228"/>
      <c r="C5298" s="183"/>
      <c r="D5298" s="228"/>
      <c r="E5298" s="183"/>
      <c r="F5298" s="228"/>
      <c r="G5298" s="228"/>
      <c r="H5298" s="183"/>
      <c r="I5298" s="182"/>
      <c r="J5298" s="204">
        <f t="shared" si="82"/>
        <v>0</v>
      </c>
      <c r="K5298" s="182"/>
      <c r="L5298" s="182"/>
      <c r="M5298" s="182"/>
      <c r="N5298" s="182"/>
      <c r="O5298" s="182"/>
      <c r="P5298" s="182"/>
    </row>
    <row r="5299" spans="2:16" x14ac:dyDescent="0.3">
      <c r="B5299" s="228"/>
      <c r="C5299" s="183"/>
      <c r="D5299" s="228"/>
      <c r="E5299" s="183"/>
      <c r="F5299" s="228"/>
      <c r="G5299" s="228"/>
      <c r="H5299" s="183"/>
      <c r="I5299" s="182"/>
      <c r="J5299" s="204">
        <f t="shared" si="82"/>
        <v>0</v>
      </c>
      <c r="K5299" s="182"/>
      <c r="L5299" s="182"/>
      <c r="M5299" s="182"/>
      <c r="N5299" s="182"/>
      <c r="O5299" s="182"/>
      <c r="P5299" s="182"/>
    </row>
    <row r="5300" spans="2:16" x14ac:dyDescent="0.3">
      <c r="B5300" s="228"/>
      <c r="C5300" s="183"/>
      <c r="D5300" s="228"/>
      <c r="E5300" s="183"/>
      <c r="F5300" s="228"/>
      <c r="G5300" s="228"/>
      <c r="H5300" s="183"/>
      <c r="I5300" s="182"/>
      <c r="J5300" s="204">
        <f t="shared" si="82"/>
        <v>0</v>
      </c>
      <c r="K5300" s="182"/>
      <c r="L5300" s="182"/>
      <c r="M5300" s="182"/>
      <c r="N5300" s="182"/>
      <c r="O5300" s="182"/>
      <c r="P5300" s="182"/>
    </row>
    <row r="5301" spans="2:16" x14ac:dyDescent="0.3">
      <c r="B5301" s="228"/>
      <c r="C5301" s="183"/>
      <c r="D5301" s="228"/>
      <c r="E5301" s="183"/>
      <c r="F5301" s="228"/>
      <c r="G5301" s="228"/>
      <c r="H5301" s="183"/>
      <c r="I5301" s="182"/>
      <c r="J5301" s="204">
        <f t="shared" si="82"/>
        <v>0</v>
      </c>
      <c r="K5301" s="182"/>
      <c r="L5301" s="182"/>
      <c r="M5301" s="182"/>
      <c r="N5301" s="182"/>
      <c r="O5301" s="182"/>
      <c r="P5301" s="182"/>
    </row>
    <row r="5302" spans="2:16" x14ac:dyDescent="0.3">
      <c r="B5302" s="228"/>
      <c r="C5302" s="183"/>
      <c r="D5302" s="228"/>
      <c r="E5302" s="183"/>
      <c r="F5302" s="228"/>
      <c r="G5302" s="228"/>
      <c r="H5302" s="183"/>
      <c r="I5302" s="182"/>
      <c r="J5302" s="204">
        <f t="shared" si="82"/>
        <v>0</v>
      </c>
      <c r="K5302" s="182"/>
      <c r="L5302" s="182"/>
      <c r="M5302" s="182"/>
      <c r="N5302" s="182"/>
      <c r="O5302" s="182"/>
      <c r="P5302" s="182"/>
    </row>
    <row r="5303" spans="2:16" x14ac:dyDescent="0.3">
      <c r="B5303" s="228"/>
      <c r="C5303" s="183"/>
      <c r="D5303" s="228"/>
      <c r="E5303" s="183"/>
      <c r="F5303" s="228"/>
      <c r="G5303" s="228"/>
      <c r="H5303" s="183"/>
      <c r="I5303" s="182"/>
      <c r="J5303" s="204">
        <f t="shared" si="82"/>
        <v>0</v>
      </c>
      <c r="K5303" s="182"/>
      <c r="L5303" s="182"/>
      <c r="M5303" s="182"/>
      <c r="N5303" s="182"/>
      <c r="O5303" s="182"/>
      <c r="P5303" s="182"/>
    </row>
    <row r="5304" spans="2:16" x14ac:dyDescent="0.3">
      <c r="B5304" s="228"/>
      <c r="C5304" s="183"/>
      <c r="D5304" s="228"/>
      <c r="E5304" s="183"/>
      <c r="F5304" s="228"/>
      <c r="G5304" s="228"/>
      <c r="H5304" s="183"/>
      <c r="I5304" s="182"/>
      <c r="J5304" s="204">
        <f t="shared" si="82"/>
        <v>0</v>
      </c>
      <c r="K5304" s="182"/>
      <c r="L5304" s="182"/>
      <c r="M5304" s="182"/>
      <c r="N5304" s="182"/>
      <c r="O5304" s="182"/>
      <c r="P5304" s="182"/>
    </row>
    <row r="5305" spans="2:16" x14ac:dyDescent="0.3">
      <c r="B5305" s="228"/>
      <c r="C5305" s="183"/>
      <c r="D5305" s="228"/>
      <c r="E5305" s="183"/>
      <c r="F5305" s="228"/>
      <c r="G5305" s="228"/>
      <c r="H5305" s="183"/>
      <c r="I5305" s="182"/>
      <c r="J5305" s="204">
        <f t="shared" si="82"/>
        <v>0</v>
      </c>
      <c r="K5305" s="182"/>
      <c r="L5305" s="182"/>
      <c r="M5305" s="182"/>
      <c r="N5305" s="182"/>
      <c r="O5305" s="182"/>
      <c r="P5305" s="182"/>
    </row>
    <row r="5306" spans="2:16" x14ac:dyDescent="0.3">
      <c r="B5306" s="228"/>
      <c r="C5306" s="183"/>
      <c r="D5306" s="228"/>
      <c r="E5306" s="183"/>
      <c r="F5306" s="228"/>
      <c r="G5306" s="228"/>
      <c r="H5306" s="183"/>
      <c r="I5306" s="182"/>
      <c r="J5306" s="204">
        <f t="shared" si="82"/>
        <v>0</v>
      </c>
      <c r="K5306" s="182"/>
      <c r="L5306" s="182"/>
      <c r="M5306" s="182"/>
      <c r="N5306" s="182"/>
      <c r="O5306" s="182"/>
      <c r="P5306" s="182"/>
    </row>
    <row r="5307" spans="2:16" x14ac:dyDescent="0.3">
      <c r="B5307" s="228"/>
      <c r="C5307" s="183"/>
      <c r="D5307" s="228"/>
      <c r="E5307" s="183"/>
      <c r="F5307" s="228"/>
      <c r="G5307" s="228"/>
      <c r="H5307" s="183"/>
      <c r="I5307" s="182"/>
      <c r="J5307" s="204">
        <f t="shared" si="82"/>
        <v>0</v>
      </c>
      <c r="K5307" s="182"/>
      <c r="L5307" s="182"/>
      <c r="M5307" s="182"/>
      <c r="N5307" s="182"/>
      <c r="O5307" s="182"/>
      <c r="P5307" s="182"/>
    </row>
    <row r="5308" spans="2:16" x14ac:dyDescent="0.3">
      <c r="B5308" s="228"/>
      <c r="C5308" s="183"/>
      <c r="D5308" s="228"/>
      <c r="E5308" s="183"/>
      <c r="F5308" s="228"/>
      <c r="G5308" s="228"/>
      <c r="H5308" s="183"/>
      <c r="I5308" s="182"/>
      <c r="J5308" s="204">
        <f t="shared" si="82"/>
        <v>0</v>
      </c>
      <c r="K5308" s="182"/>
      <c r="L5308" s="182"/>
      <c r="M5308" s="182"/>
      <c r="N5308" s="182"/>
      <c r="O5308" s="182"/>
      <c r="P5308" s="182"/>
    </row>
    <row r="5309" spans="2:16" x14ac:dyDescent="0.3">
      <c r="B5309" s="228"/>
      <c r="C5309" s="183"/>
      <c r="D5309" s="228"/>
      <c r="E5309" s="183"/>
      <c r="F5309" s="228"/>
      <c r="G5309" s="228"/>
      <c r="H5309" s="183"/>
      <c r="I5309" s="182"/>
      <c r="J5309" s="204">
        <f t="shared" si="82"/>
        <v>0</v>
      </c>
      <c r="K5309" s="182"/>
      <c r="L5309" s="182"/>
      <c r="M5309" s="182"/>
      <c r="N5309" s="182"/>
      <c r="O5309" s="182"/>
      <c r="P5309" s="182"/>
    </row>
    <row r="5310" spans="2:16" x14ac:dyDescent="0.3">
      <c r="B5310" s="228"/>
      <c r="C5310" s="183"/>
      <c r="D5310" s="228"/>
      <c r="E5310" s="183"/>
      <c r="F5310" s="228"/>
      <c r="G5310" s="228"/>
      <c r="H5310" s="183"/>
      <c r="I5310" s="182"/>
      <c r="J5310" s="204">
        <f t="shared" si="82"/>
        <v>0</v>
      </c>
      <c r="K5310" s="182"/>
      <c r="L5310" s="182"/>
      <c r="M5310" s="182"/>
      <c r="N5310" s="182"/>
      <c r="O5310" s="182"/>
      <c r="P5310" s="182"/>
    </row>
    <row r="5311" spans="2:16" x14ac:dyDescent="0.3">
      <c r="B5311" s="228"/>
      <c r="C5311" s="183"/>
      <c r="D5311" s="228"/>
      <c r="E5311" s="183"/>
      <c r="F5311" s="228"/>
      <c r="G5311" s="228"/>
      <c r="H5311" s="183"/>
      <c r="I5311" s="182"/>
      <c r="J5311" s="204">
        <f t="shared" si="82"/>
        <v>0</v>
      </c>
      <c r="K5311" s="182"/>
      <c r="L5311" s="182"/>
      <c r="M5311" s="182"/>
      <c r="N5311" s="182"/>
      <c r="O5311" s="182"/>
      <c r="P5311" s="182"/>
    </row>
    <row r="5312" spans="2:16" x14ac:dyDescent="0.3">
      <c r="B5312" s="228"/>
      <c r="C5312" s="183"/>
      <c r="D5312" s="228"/>
      <c r="E5312" s="183"/>
      <c r="F5312" s="228"/>
      <c r="G5312" s="228"/>
      <c r="H5312" s="183"/>
      <c r="I5312" s="182"/>
      <c r="J5312" s="204">
        <f t="shared" si="82"/>
        <v>0</v>
      </c>
      <c r="K5312" s="182"/>
      <c r="L5312" s="182"/>
      <c r="M5312" s="182"/>
      <c r="N5312" s="182"/>
      <c r="O5312" s="182"/>
      <c r="P5312" s="182"/>
    </row>
    <row r="5313" spans="2:16" x14ac:dyDescent="0.3">
      <c r="B5313" s="228"/>
      <c r="C5313" s="183"/>
      <c r="D5313" s="228"/>
      <c r="E5313" s="183"/>
      <c r="F5313" s="228"/>
      <c r="G5313" s="228"/>
      <c r="H5313" s="183"/>
      <c r="I5313" s="182"/>
      <c r="J5313" s="204">
        <f t="shared" si="82"/>
        <v>0</v>
      </c>
      <c r="K5313" s="182"/>
      <c r="L5313" s="182"/>
      <c r="M5313" s="182"/>
      <c r="N5313" s="182"/>
      <c r="O5313" s="182"/>
      <c r="P5313" s="182"/>
    </row>
    <row r="5314" spans="2:16" x14ac:dyDescent="0.3">
      <c r="B5314" s="228"/>
      <c r="C5314" s="183"/>
      <c r="D5314" s="228"/>
      <c r="E5314" s="183"/>
      <c r="F5314" s="228"/>
      <c r="G5314" s="228"/>
      <c r="H5314" s="183"/>
      <c r="I5314" s="182"/>
      <c r="J5314" s="204">
        <f t="shared" si="82"/>
        <v>0</v>
      </c>
      <c r="K5314" s="182"/>
      <c r="L5314" s="182"/>
      <c r="M5314" s="182"/>
      <c r="N5314" s="182"/>
      <c r="O5314" s="182"/>
      <c r="P5314" s="182"/>
    </row>
    <row r="5315" spans="2:16" x14ac:dyDescent="0.3">
      <c r="B5315" s="228"/>
      <c r="C5315" s="183"/>
      <c r="D5315" s="228"/>
      <c r="E5315" s="183"/>
      <c r="F5315" s="228"/>
      <c r="G5315" s="228"/>
      <c r="H5315" s="183"/>
      <c r="I5315" s="182"/>
      <c r="J5315" s="204">
        <f t="shared" si="82"/>
        <v>0</v>
      </c>
      <c r="K5315" s="182"/>
      <c r="L5315" s="182"/>
      <c r="M5315" s="182"/>
      <c r="N5315" s="182"/>
      <c r="O5315" s="182"/>
      <c r="P5315" s="182"/>
    </row>
    <row r="5316" spans="2:16" x14ac:dyDescent="0.3">
      <c r="B5316" s="228"/>
      <c r="C5316" s="183"/>
      <c r="D5316" s="228"/>
      <c r="E5316" s="183"/>
      <c r="F5316" s="228"/>
      <c r="G5316" s="228"/>
      <c r="H5316" s="183"/>
      <c r="I5316" s="182"/>
      <c r="J5316" s="204">
        <f t="shared" si="82"/>
        <v>0</v>
      </c>
      <c r="K5316" s="182"/>
      <c r="L5316" s="182"/>
      <c r="M5316" s="182"/>
      <c r="N5316" s="182"/>
      <c r="O5316" s="182"/>
      <c r="P5316" s="182"/>
    </row>
    <row r="5317" spans="2:16" x14ac:dyDescent="0.3">
      <c r="B5317" s="228"/>
      <c r="C5317" s="183"/>
      <c r="D5317" s="228"/>
      <c r="E5317" s="183"/>
      <c r="F5317" s="228"/>
      <c r="G5317" s="228"/>
      <c r="H5317" s="183"/>
      <c r="I5317" s="182"/>
      <c r="J5317" s="204">
        <f t="shared" si="82"/>
        <v>0</v>
      </c>
      <c r="K5317" s="182"/>
      <c r="L5317" s="182"/>
      <c r="M5317" s="182"/>
      <c r="N5317" s="182"/>
      <c r="O5317" s="182"/>
      <c r="P5317" s="182"/>
    </row>
    <row r="5318" spans="2:16" x14ac:dyDescent="0.3">
      <c r="B5318" s="228"/>
      <c r="C5318" s="183"/>
      <c r="D5318" s="228"/>
      <c r="E5318" s="183"/>
      <c r="F5318" s="228"/>
      <c r="G5318" s="228"/>
      <c r="H5318" s="183"/>
      <c r="I5318" s="182"/>
      <c r="J5318" s="204">
        <f t="shared" ref="J5318:J5381" si="83">IFERROR(MAX(0,I5318*((MIN(G5318,45322)-MAX(F5318,44958))/(G5318-F5318))),0)</f>
        <v>0</v>
      </c>
      <c r="K5318" s="182"/>
      <c r="L5318" s="182"/>
      <c r="M5318" s="182"/>
      <c r="N5318" s="182"/>
      <c r="O5318" s="182"/>
      <c r="P5318" s="182"/>
    </row>
    <row r="5319" spans="2:16" x14ac:dyDescent="0.3">
      <c r="B5319" s="228"/>
      <c r="C5319" s="183"/>
      <c r="D5319" s="228"/>
      <c r="E5319" s="183"/>
      <c r="F5319" s="228"/>
      <c r="G5319" s="228"/>
      <c r="H5319" s="183"/>
      <c r="I5319" s="182"/>
      <c r="J5319" s="204">
        <f t="shared" si="83"/>
        <v>0</v>
      </c>
      <c r="K5319" s="182"/>
      <c r="L5319" s="182"/>
      <c r="M5319" s="182"/>
      <c r="N5319" s="182"/>
      <c r="O5319" s="182"/>
      <c r="P5319" s="182"/>
    </row>
    <row r="5320" spans="2:16" x14ac:dyDescent="0.3">
      <c r="B5320" s="228"/>
      <c r="C5320" s="183"/>
      <c r="D5320" s="228"/>
      <c r="E5320" s="183"/>
      <c r="F5320" s="228"/>
      <c r="G5320" s="228"/>
      <c r="H5320" s="183"/>
      <c r="I5320" s="182"/>
      <c r="J5320" s="204">
        <f t="shared" si="83"/>
        <v>0</v>
      </c>
      <c r="K5320" s="182"/>
      <c r="L5320" s="182"/>
      <c r="M5320" s="182"/>
      <c r="N5320" s="182"/>
      <c r="O5320" s="182"/>
      <c r="P5320" s="182"/>
    </row>
    <row r="5321" spans="2:16" x14ac:dyDescent="0.3">
      <c r="B5321" s="228"/>
      <c r="C5321" s="183"/>
      <c r="D5321" s="228"/>
      <c r="E5321" s="183"/>
      <c r="F5321" s="228"/>
      <c r="G5321" s="228"/>
      <c r="H5321" s="183"/>
      <c r="I5321" s="182"/>
      <c r="J5321" s="204">
        <f t="shared" si="83"/>
        <v>0</v>
      </c>
      <c r="K5321" s="182"/>
      <c r="L5321" s="182"/>
      <c r="M5321" s="182"/>
      <c r="N5321" s="182"/>
      <c r="O5321" s="182"/>
      <c r="P5321" s="182"/>
    </row>
    <row r="5322" spans="2:16" x14ac:dyDescent="0.3">
      <c r="B5322" s="228"/>
      <c r="C5322" s="183"/>
      <c r="D5322" s="228"/>
      <c r="E5322" s="183"/>
      <c r="F5322" s="228"/>
      <c r="G5322" s="228"/>
      <c r="H5322" s="183"/>
      <c r="I5322" s="182"/>
      <c r="J5322" s="204">
        <f t="shared" si="83"/>
        <v>0</v>
      </c>
      <c r="K5322" s="182"/>
      <c r="L5322" s="182"/>
      <c r="M5322" s="182"/>
      <c r="N5322" s="182"/>
      <c r="O5322" s="182"/>
      <c r="P5322" s="182"/>
    </row>
    <row r="5323" spans="2:16" x14ac:dyDescent="0.3">
      <c r="B5323" s="228"/>
      <c r="C5323" s="183"/>
      <c r="D5323" s="228"/>
      <c r="E5323" s="183"/>
      <c r="F5323" s="228"/>
      <c r="G5323" s="228"/>
      <c r="H5323" s="183"/>
      <c r="I5323" s="182"/>
      <c r="J5323" s="204">
        <f t="shared" si="83"/>
        <v>0</v>
      </c>
      <c r="K5323" s="182"/>
      <c r="L5323" s="182"/>
      <c r="M5323" s="182"/>
      <c r="N5323" s="182"/>
      <c r="O5323" s="182"/>
      <c r="P5323" s="182"/>
    </row>
    <row r="5324" spans="2:16" x14ac:dyDescent="0.3">
      <c r="B5324" s="228"/>
      <c r="C5324" s="183"/>
      <c r="D5324" s="228"/>
      <c r="E5324" s="183"/>
      <c r="F5324" s="228"/>
      <c r="G5324" s="228"/>
      <c r="H5324" s="183"/>
      <c r="I5324" s="182"/>
      <c r="J5324" s="204">
        <f t="shared" si="83"/>
        <v>0</v>
      </c>
      <c r="K5324" s="182"/>
      <c r="L5324" s="182"/>
      <c r="M5324" s="182"/>
      <c r="N5324" s="182"/>
      <c r="O5324" s="182"/>
      <c r="P5324" s="182"/>
    </row>
    <row r="5325" spans="2:16" x14ac:dyDescent="0.3">
      <c r="B5325" s="228"/>
      <c r="C5325" s="183"/>
      <c r="D5325" s="228"/>
      <c r="E5325" s="183"/>
      <c r="F5325" s="228"/>
      <c r="G5325" s="228"/>
      <c r="H5325" s="183"/>
      <c r="I5325" s="182"/>
      <c r="J5325" s="204">
        <f t="shared" si="83"/>
        <v>0</v>
      </c>
      <c r="K5325" s="182"/>
      <c r="L5325" s="182"/>
      <c r="M5325" s="182"/>
      <c r="N5325" s="182"/>
      <c r="O5325" s="182"/>
      <c r="P5325" s="182"/>
    </row>
    <row r="5326" spans="2:16" x14ac:dyDescent="0.3">
      <c r="B5326" s="228"/>
      <c r="C5326" s="183"/>
      <c r="D5326" s="228"/>
      <c r="E5326" s="183"/>
      <c r="F5326" s="228"/>
      <c r="G5326" s="228"/>
      <c r="H5326" s="183"/>
      <c r="I5326" s="182"/>
      <c r="J5326" s="204">
        <f t="shared" si="83"/>
        <v>0</v>
      </c>
      <c r="K5326" s="182"/>
      <c r="L5326" s="182"/>
      <c r="M5326" s="182"/>
      <c r="N5326" s="182"/>
      <c r="O5326" s="182"/>
      <c r="P5326" s="182"/>
    </row>
    <row r="5327" spans="2:16" x14ac:dyDescent="0.3">
      <c r="B5327" s="228"/>
      <c r="C5327" s="183"/>
      <c r="D5327" s="228"/>
      <c r="E5327" s="183"/>
      <c r="F5327" s="228"/>
      <c r="G5327" s="228"/>
      <c r="H5327" s="183"/>
      <c r="I5327" s="182"/>
      <c r="J5327" s="204">
        <f t="shared" si="83"/>
        <v>0</v>
      </c>
      <c r="K5327" s="182"/>
      <c r="L5327" s="182"/>
      <c r="M5327" s="182"/>
      <c r="N5327" s="182"/>
      <c r="O5327" s="182"/>
      <c r="P5327" s="182"/>
    </row>
    <row r="5328" spans="2:16" x14ac:dyDescent="0.3">
      <c r="B5328" s="228"/>
      <c r="C5328" s="183"/>
      <c r="D5328" s="228"/>
      <c r="E5328" s="183"/>
      <c r="F5328" s="228"/>
      <c r="G5328" s="228"/>
      <c r="H5328" s="183"/>
      <c r="I5328" s="182"/>
      <c r="J5328" s="204">
        <f t="shared" si="83"/>
        <v>0</v>
      </c>
      <c r="K5328" s="182"/>
      <c r="L5328" s="182"/>
      <c r="M5328" s="182"/>
      <c r="N5328" s="182"/>
      <c r="O5328" s="182"/>
      <c r="P5328" s="182"/>
    </row>
    <row r="5329" spans="2:16" x14ac:dyDescent="0.3">
      <c r="B5329" s="228"/>
      <c r="C5329" s="183"/>
      <c r="D5329" s="228"/>
      <c r="E5329" s="183"/>
      <c r="F5329" s="228"/>
      <c r="G5329" s="228"/>
      <c r="H5329" s="183"/>
      <c r="I5329" s="182"/>
      <c r="J5329" s="204">
        <f t="shared" si="83"/>
        <v>0</v>
      </c>
      <c r="K5329" s="182"/>
      <c r="L5329" s="182"/>
      <c r="M5329" s="182"/>
      <c r="N5329" s="182"/>
      <c r="O5329" s="182"/>
      <c r="P5329" s="182"/>
    </row>
    <row r="5330" spans="2:16" x14ac:dyDescent="0.3">
      <c r="B5330" s="228"/>
      <c r="C5330" s="183"/>
      <c r="D5330" s="228"/>
      <c r="E5330" s="183"/>
      <c r="F5330" s="228"/>
      <c r="G5330" s="228"/>
      <c r="H5330" s="183"/>
      <c r="I5330" s="182"/>
      <c r="J5330" s="204">
        <f t="shared" si="83"/>
        <v>0</v>
      </c>
      <c r="K5330" s="182"/>
      <c r="L5330" s="182"/>
      <c r="M5330" s="182"/>
      <c r="N5330" s="182"/>
      <c r="O5330" s="182"/>
      <c r="P5330" s="182"/>
    </row>
    <row r="5331" spans="2:16" x14ac:dyDescent="0.3">
      <c r="B5331" s="228"/>
      <c r="C5331" s="183"/>
      <c r="D5331" s="228"/>
      <c r="E5331" s="183"/>
      <c r="F5331" s="228"/>
      <c r="G5331" s="228"/>
      <c r="H5331" s="183"/>
      <c r="I5331" s="182"/>
      <c r="J5331" s="204">
        <f t="shared" si="83"/>
        <v>0</v>
      </c>
      <c r="K5331" s="182"/>
      <c r="L5331" s="182"/>
      <c r="M5331" s="182"/>
      <c r="N5331" s="182"/>
      <c r="O5331" s="182"/>
      <c r="P5331" s="182"/>
    </row>
    <row r="5332" spans="2:16" x14ac:dyDescent="0.3">
      <c r="B5332" s="228"/>
      <c r="C5332" s="183"/>
      <c r="D5332" s="228"/>
      <c r="E5332" s="183"/>
      <c r="F5332" s="228"/>
      <c r="G5332" s="228"/>
      <c r="H5332" s="183"/>
      <c r="I5332" s="182"/>
      <c r="J5332" s="204">
        <f t="shared" si="83"/>
        <v>0</v>
      </c>
      <c r="K5332" s="182"/>
      <c r="L5332" s="182"/>
      <c r="M5332" s="182"/>
      <c r="N5332" s="182"/>
      <c r="O5332" s="182"/>
      <c r="P5332" s="182"/>
    </row>
    <row r="5333" spans="2:16" x14ac:dyDescent="0.3">
      <c r="B5333" s="228"/>
      <c r="C5333" s="183"/>
      <c r="D5333" s="228"/>
      <c r="E5333" s="183"/>
      <c r="F5333" s="228"/>
      <c r="G5333" s="228"/>
      <c r="H5333" s="183"/>
      <c r="I5333" s="182"/>
      <c r="J5333" s="204">
        <f t="shared" si="83"/>
        <v>0</v>
      </c>
      <c r="K5333" s="182"/>
      <c r="L5333" s="182"/>
      <c r="M5333" s="182"/>
      <c r="N5333" s="182"/>
      <c r="O5333" s="182"/>
      <c r="P5333" s="182"/>
    </row>
    <row r="5334" spans="2:16" x14ac:dyDescent="0.3">
      <c r="B5334" s="228"/>
      <c r="C5334" s="183"/>
      <c r="D5334" s="228"/>
      <c r="E5334" s="183"/>
      <c r="F5334" s="228"/>
      <c r="G5334" s="228"/>
      <c r="H5334" s="183"/>
      <c r="I5334" s="182"/>
      <c r="J5334" s="204">
        <f t="shared" si="83"/>
        <v>0</v>
      </c>
      <c r="K5334" s="182"/>
      <c r="L5334" s="182"/>
      <c r="M5334" s="182"/>
      <c r="N5334" s="182"/>
      <c r="O5334" s="182"/>
      <c r="P5334" s="182"/>
    </row>
    <row r="5335" spans="2:16" x14ac:dyDescent="0.3">
      <c r="B5335" s="228"/>
      <c r="C5335" s="183"/>
      <c r="D5335" s="228"/>
      <c r="E5335" s="183"/>
      <c r="F5335" s="228"/>
      <c r="G5335" s="228"/>
      <c r="H5335" s="183"/>
      <c r="I5335" s="182"/>
      <c r="J5335" s="204">
        <f t="shared" si="83"/>
        <v>0</v>
      </c>
      <c r="K5335" s="182"/>
      <c r="L5335" s="182"/>
      <c r="M5335" s="182"/>
      <c r="N5335" s="182"/>
      <c r="O5335" s="182"/>
      <c r="P5335" s="182"/>
    </row>
    <row r="5336" spans="2:16" x14ac:dyDescent="0.3">
      <c r="B5336" s="228"/>
      <c r="C5336" s="183"/>
      <c r="D5336" s="228"/>
      <c r="E5336" s="183"/>
      <c r="F5336" s="228"/>
      <c r="G5336" s="228"/>
      <c r="H5336" s="183"/>
      <c r="I5336" s="182"/>
      <c r="J5336" s="204">
        <f t="shared" si="83"/>
        <v>0</v>
      </c>
      <c r="K5336" s="182"/>
      <c r="L5336" s="182"/>
      <c r="M5336" s="182"/>
      <c r="N5336" s="182"/>
      <c r="O5336" s="182"/>
      <c r="P5336" s="182"/>
    </row>
    <row r="5337" spans="2:16" x14ac:dyDescent="0.3">
      <c r="B5337" s="228"/>
      <c r="C5337" s="183"/>
      <c r="D5337" s="228"/>
      <c r="E5337" s="183"/>
      <c r="F5337" s="228"/>
      <c r="G5337" s="228"/>
      <c r="H5337" s="183"/>
      <c r="I5337" s="182"/>
      <c r="J5337" s="204">
        <f t="shared" si="83"/>
        <v>0</v>
      </c>
      <c r="K5337" s="182"/>
      <c r="L5337" s="182"/>
      <c r="M5337" s="182"/>
      <c r="N5337" s="182"/>
      <c r="O5337" s="182"/>
      <c r="P5337" s="182"/>
    </row>
    <row r="5338" spans="2:16" x14ac:dyDescent="0.3">
      <c r="B5338" s="228"/>
      <c r="C5338" s="183"/>
      <c r="D5338" s="228"/>
      <c r="E5338" s="183"/>
      <c r="F5338" s="228"/>
      <c r="G5338" s="228"/>
      <c r="H5338" s="183"/>
      <c r="I5338" s="182"/>
      <c r="J5338" s="204">
        <f t="shared" si="83"/>
        <v>0</v>
      </c>
      <c r="K5338" s="182"/>
      <c r="L5338" s="182"/>
      <c r="M5338" s="182"/>
      <c r="N5338" s="182"/>
      <c r="O5338" s="182"/>
      <c r="P5338" s="182"/>
    </row>
    <row r="5339" spans="2:16" x14ac:dyDescent="0.3">
      <c r="B5339" s="228"/>
      <c r="C5339" s="183"/>
      <c r="D5339" s="228"/>
      <c r="E5339" s="183"/>
      <c r="F5339" s="228"/>
      <c r="G5339" s="228"/>
      <c r="H5339" s="183"/>
      <c r="I5339" s="182"/>
      <c r="J5339" s="204">
        <f t="shared" si="83"/>
        <v>0</v>
      </c>
      <c r="K5339" s="182"/>
      <c r="L5339" s="182"/>
      <c r="M5339" s="182"/>
      <c r="N5339" s="182"/>
      <c r="O5339" s="182"/>
      <c r="P5339" s="182"/>
    </row>
    <row r="5340" spans="2:16" x14ac:dyDescent="0.3">
      <c r="B5340" s="228"/>
      <c r="C5340" s="183"/>
      <c r="D5340" s="228"/>
      <c r="E5340" s="183"/>
      <c r="F5340" s="228"/>
      <c r="G5340" s="228"/>
      <c r="H5340" s="183"/>
      <c r="I5340" s="182"/>
      <c r="J5340" s="204">
        <f t="shared" si="83"/>
        <v>0</v>
      </c>
      <c r="K5340" s="182"/>
      <c r="L5340" s="182"/>
      <c r="M5340" s="182"/>
      <c r="N5340" s="182"/>
      <c r="O5340" s="182"/>
      <c r="P5340" s="182"/>
    </row>
    <row r="5341" spans="2:16" x14ac:dyDescent="0.3">
      <c r="B5341" s="228"/>
      <c r="C5341" s="183"/>
      <c r="D5341" s="228"/>
      <c r="E5341" s="183"/>
      <c r="F5341" s="228"/>
      <c r="G5341" s="228"/>
      <c r="H5341" s="183"/>
      <c r="I5341" s="182"/>
      <c r="J5341" s="204">
        <f t="shared" si="83"/>
        <v>0</v>
      </c>
      <c r="K5341" s="182"/>
      <c r="L5341" s="182"/>
      <c r="M5341" s="182"/>
      <c r="N5341" s="182"/>
      <c r="O5341" s="182"/>
      <c r="P5341" s="182"/>
    </row>
    <row r="5342" spans="2:16" x14ac:dyDescent="0.3">
      <c r="B5342" s="228"/>
      <c r="C5342" s="183"/>
      <c r="D5342" s="228"/>
      <c r="E5342" s="183"/>
      <c r="F5342" s="228"/>
      <c r="G5342" s="228"/>
      <c r="H5342" s="183"/>
      <c r="I5342" s="182"/>
      <c r="J5342" s="204">
        <f t="shared" si="83"/>
        <v>0</v>
      </c>
      <c r="K5342" s="182"/>
      <c r="L5342" s="182"/>
      <c r="M5342" s="182"/>
      <c r="N5342" s="182"/>
      <c r="O5342" s="182"/>
      <c r="P5342" s="182"/>
    </row>
    <row r="5343" spans="2:16" x14ac:dyDescent="0.3">
      <c r="B5343" s="228"/>
      <c r="C5343" s="183"/>
      <c r="D5343" s="228"/>
      <c r="E5343" s="183"/>
      <c r="F5343" s="228"/>
      <c r="G5343" s="228"/>
      <c r="H5343" s="183"/>
      <c r="I5343" s="182"/>
      <c r="J5343" s="204">
        <f t="shared" si="83"/>
        <v>0</v>
      </c>
      <c r="K5343" s="182"/>
      <c r="L5343" s="182"/>
      <c r="M5343" s="182"/>
      <c r="N5343" s="182"/>
      <c r="O5343" s="182"/>
      <c r="P5343" s="182"/>
    </row>
    <row r="5344" spans="2:16" x14ac:dyDescent="0.3">
      <c r="B5344" s="228"/>
      <c r="C5344" s="183"/>
      <c r="D5344" s="228"/>
      <c r="E5344" s="183"/>
      <c r="F5344" s="228"/>
      <c r="G5344" s="228"/>
      <c r="H5344" s="183"/>
      <c r="I5344" s="182"/>
      <c r="J5344" s="204">
        <f t="shared" si="83"/>
        <v>0</v>
      </c>
      <c r="K5344" s="182"/>
      <c r="L5344" s="182"/>
      <c r="M5344" s="182"/>
      <c r="N5344" s="182"/>
      <c r="O5344" s="182"/>
      <c r="P5344" s="182"/>
    </row>
    <row r="5345" spans="2:16" x14ac:dyDescent="0.3">
      <c r="B5345" s="228"/>
      <c r="C5345" s="183"/>
      <c r="D5345" s="228"/>
      <c r="E5345" s="183"/>
      <c r="F5345" s="228"/>
      <c r="G5345" s="228"/>
      <c r="H5345" s="183"/>
      <c r="I5345" s="182"/>
      <c r="J5345" s="204">
        <f t="shared" si="83"/>
        <v>0</v>
      </c>
      <c r="K5345" s="182"/>
      <c r="L5345" s="182"/>
      <c r="M5345" s="182"/>
      <c r="N5345" s="182"/>
      <c r="O5345" s="182"/>
      <c r="P5345" s="182"/>
    </row>
    <row r="5346" spans="2:16" x14ac:dyDescent="0.3">
      <c r="B5346" s="228"/>
      <c r="C5346" s="183"/>
      <c r="D5346" s="228"/>
      <c r="E5346" s="183"/>
      <c r="F5346" s="228"/>
      <c r="G5346" s="228"/>
      <c r="H5346" s="183"/>
      <c r="I5346" s="182"/>
      <c r="J5346" s="204">
        <f t="shared" si="83"/>
        <v>0</v>
      </c>
      <c r="K5346" s="182"/>
      <c r="L5346" s="182"/>
      <c r="M5346" s="182"/>
      <c r="N5346" s="182"/>
      <c r="O5346" s="182"/>
      <c r="P5346" s="182"/>
    </row>
    <row r="5347" spans="2:16" x14ac:dyDescent="0.3">
      <c r="B5347" s="228"/>
      <c r="C5347" s="183"/>
      <c r="D5347" s="228"/>
      <c r="E5347" s="183"/>
      <c r="F5347" s="228"/>
      <c r="G5347" s="228"/>
      <c r="H5347" s="183"/>
      <c r="I5347" s="182"/>
      <c r="J5347" s="204">
        <f t="shared" si="83"/>
        <v>0</v>
      </c>
      <c r="K5347" s="182"/>
      <c r="L5347" s="182"/>
      <c r="M5347" s="182"/>
      <c r="N5347" s="182"/>
      <c r="O5347" s="182"/>
      <c r="P5347" s="182"/>
    </row>
    <row r="5348" spans="2:16" x14ac:dyDescent="0.3">
      <c r="B5348" s="228"/>
      <c r="C5348" s="183"/>
      <c r="D5348" s="228"/>
      <c r="E5348" s="183"/>
      <c r="F5348" s="228"/>
      <c r="G5348" s="228"/>
      <c r="H5348" s="183"/>
      <c r="I5348" s="182"/>
      <c r="J5348" s="204">
        <f t="shared" si="83"/>
        <v>0</v>
      </c>
      <c r="K5348" s="182"/>
      <c r="L5348" s="182"/>
      <c r="M5348" s="182"/>
      <c r="N5348" s="182"/>
      <c r="O5348" s="182"/>
      <c r="P5348" s="182"/>
    </row>
    <row r="5349" spans="2:16" x14ac:dyDescent="0.3">
      <c r="B5349" s="228"/>
      <c r="C5349" s="183"/>
      <c r="D5349" s="228"/>
      <c r="E5349" s="183"/>
      <c r="F5349" s="228"/>
      <c r="G5349" s="228"/>
      <c r="H5349" s="183"/>
      <c r="I5349" s="182"/>
      <c r="J5349" s="204">
        <f t="shared" si="83"/>
        <v>0</v>
      </c>
      <c r="K5349" s="182"/>
      <c r="L5349" s="182"/>
      <c r="M5349" s="182"/>
      <c r="N5349" s="182"/>
      <c r="O5349" s="182"/>
      <c r="P5349" s="182"/>
    </row>
    <row r="5350" spans="2:16" x14ac:dyDescent="0.3">
      <c r="B5350" s="228"/>
      <c r="C5350" s="183"/>
      <c r="D5350" s="228"/>
      <c r="E5350" s="183"/>
      <c r="F5350" s="228"/>
      <c r="G5350" s="228"/>
      <c r="H5350" s="183"/>
      <c r="I5350" s="182"/>
      <c r="J5350" s="204">
        <f t="shared" si="83"/>
        <v>0</v>
      </c>
      <c r="K5350" s="182"/>
      <c r="L5350" s="182"/>
      <c r="M5350" s="182"/>
      <c r="N5350" s="182"/>
      <c r="O5350" s="182"/>
      <c r="P5350" s="182"/>
    </row>
    <row r="5351" spans="2:16" x14ac:dyDescent="0.3">
      <c r="B5351" s="228"/>
      <c r="C5351" s="183"/>
      <c r="D5351" s="228"/>
      <c r="E5351" s="183"/>
      <c r="F5351" s="228"/>
      <c r="G5351" s="228"/>
      <c r="H5351" s="183"/>
      <c r="I5351" s="182"/>
      <c r="J5351" s="204">
        <f t="shared" si="83"/>
        <v>0</v>
      </c>
      <c r="K5351" s="182"/>
      <c r="L5351" s="182"/>
      <c r="M5351" s="182"/>
      <c r="N5351" s="182"/>
      <c r="O5351" s="182"/>
      <c r="P5351" s="182"/>
    </row>
    <row r="5352" spans="2:16" x14ac:dyDescent="0.3">
      <c r="B5352" s="228"/>
      <c r="C5352" s="183"/>
      <c r="D5352" s="228"/>
      <c r="E5352" s="183"/>
      <c r="F5352" s="228"/>
      <c r="G5352" s="228"/>
      <c r="H5352" s="183"/>
      <c r="I5352" s="182"/>
      <c r="J5352" s="204">
        <f t="shared" si="83"/>
        <v>0</v>
      </c>
      <c r="K5352" s="182"/>
      <c r="L5352" s="182"/>
      <c r="M5352" s="182"/>
      <c r="N5352" s="182"/>
      <c r="O5352" s="182"/>
      <c r="P5352" s="182"/>
    </row>
    <row r="5353" spans="2:16" x14ac:dyDescent="0.3">
      <c r="B5353" s="228"/>
      <c r="C5353" s="183"/>
      <c r="D5353" s="228"/>
      <c r="E5353" s="183"/>
      <c r="F5353" s="228"/>
      <c r="G5353" s="228"/>
      <c r="H5353" s="183"/>
      <c r="I5353" s="182"/>
      <c r="J5353" s="204">
        <f t="shared" si="83"/>
        <v>0</v>
      </c>
      <c r="K5353" s="182"/>
      <c r="L5353" s="182"/>
      <c r="M5353" s="182"/>
      <c r="N5353" s="182"/>
      <c r="O5353" s="182"/>
      <c r="P5353" s="182"/>
    </row>
    <row r="5354" spans="2:16" x14ac:dyDescent="0.3">
      <c r="B5354" s="228"/>
      <c r="C5354" s="183"/>
      <c r="D5354" s="228"/>
      <c r="E5354" s="183"/>
      <c r="F5354" s="228"/>
      <c r="G5354" s="228"/>
      <c r="H5354" s="183"/>
      <c r="I5354" s="182"/>
      <c r="J5354" s="204">
        <f t="shared" si="83"/>
        <v>0</v>
      </c>
      <c r="K5354" s="182"/>
      <c r="L5354" s="182"/>
      <c r="M5354" s="182"/>
      <c r="N5354" s="182"/>
      <c r="O5354" s="182"/>
      <c r="P5354" s="182"/>
    </row>
    <row r="5355" spans="2:16" x14ac:dyDescent="0.3">
      <c r="B5355" s="228"/>
      <c r="C5355" s="183"/>
      <c r="D5355" s="228"/>
      <c r="E5355" s="183"/>
      <c r="F5355" s="228"/>
      <c r="G5355" s="228"/>
      <c r="H5355" s="183"/>
      <c r="I5355" s="182"/>
      <c r="J5355" s="204">
        <f t="shared" si="83"/>
        <v>0</v>
      </c>
      <c r="K5355" s="182"/>
      <c r="L5355" s="182"/>
      <c r="M5355" s="182"/>
      <c r="N5355" s="182"/>
      <c r="O5355" s="182"/>
      <c r="P5355" s="182"/>
    </row>
    <row r="5356" spans="2:16" x14ac:dyDescent="0.3">
      <c r="B5356" s="228"/>
      <c r="C5356" s="183"/>
      <c r="D5356" s="228"/>
      <c r="E5356" s="183"/>
      <c r="F5356" s="228"/>
      <c r="G5356" s="228"/>
      <c r="H5356" s="183"/>
      <c r="I5356" s="182"/>
      <c r="J5356" s="204">
        <f t="shared" si="83"/>
        <v>0</v>
      </c>
      <c r="K5356" s="182"/>
      <c r="L5356" s="182"/>
      <c r="M5356" s="182"/>
      <c r="N5356" s="182"/>
      <c r="O5356" s="182"/>
      <c r="P5356" s="182"/>
    </row>
    <row r="5357" spans="2:16" x14ac:dyDescent="0.3">
      <c r="B5357" s="228"/>
      <c r="C5357" s="183"/>
      <c r="D5357" s="228"/>
      <c r="E5357" s="183"/>
      <c r="F5357" s="228"/>
      <c r="G5357" s="228"/>
      <c r="H5357" s="183"/>
      <c r="I5357" s="182"/>
      <c r="J5357" s="204">
        <f t="shared" si="83"/>
        <v>0</v>
      </c>
      <c r="K5357" s="182"/>
      <c r="L5357" s="182"/>
      <c r="M5357" s="182"/>
      <c r="N5357" s="182"/>
      <c r="O5357" s="182"/>
      <c r="P5357" s="182"/>
    </row>
    <row r="5358" spans="2:16" x14ac:dyDescent="0.3">
      <c r="B5358" s="228"/>
      <c r="C5358" s="183"/>
      <c r="D5358" s="228"/>
      <c r="E5358" s="183"/>
      <c r="F5358" s="228"/>
      <c r="G5358" s="228"/>
      <c r="H5358" s="183"/>
      <c r="I5358" s="182"/>
      <c r="J5358" s="204">
        <f t="shared" si="83"/>
        <v>0</v>
      </c>
      <c r="K5358" s="182"/>
      <c r="L5358" s="182"/>
      <c r="M5358" s="182"/>
      <c r="N5358" s="182"/>
      <c r="O5358" s="182"/>
      <c r="P5358" s="182"/>
    </row>
    <row r="5359" spans="2:16" x14ac:dyDescent="0.3">
      <c r="B5359" s="228"/>
      <c r="C5359" s="183"/>
      <c r="D5359" s="228"/>
      <c r="E5359" s="183"/>
      <c r="F5359" s="228"/>
      <c r="G5359" s="228"/>
      <c r="H5359" s="183"/>
      <c r="I5359" s="182"/>
      <c r="J5359" s="204">
        <f t="shared" si="83"/>
        <v>0</v>
      </c>
      <c r="K5359" s="182"/>
      <c r="L5359" s="182"/>
      <c r="M5359" s="182"/>
      <c r="N5359" s="182"/>
      <c r="O5359" s="182"/>
      <c r="P5359" s="182"/>
    </row>
    <row r="5360" spans="2:16" x14ac:dyDescent="0.3">
      <c r="B5360" s="228"/>
      <c r="C5360" s="183"/>
      <c r="D5360" s="228"/>
      <c r="E5360" s="183"/>
      <c r="F5360" s="228"/>
      <c r="G5360" s="228"/>
      <c r="H5360" s="183"/>
      <c r="I5360" s="182"/>
      <c r="J5360" s="204">
        <f t="shared" si="83"/>
        <v>0</v>
      </c>
      <c r="K5360" s="182"/>
      <c r="L5360" s="182"/>
      <c r="M5360" s="182"/>
      <c r="N5360" s="182"/>
      <c r="O5360" s="182"/>
      <c r="P5360" s="182"/>
    </row>
    <row r="5361" spans="2:16" x14ac:dyDescent="0.3">
      <c r="B5361" s="228"/>
      <c r="C5361" s="183"/>
      <c r="D5361" s="228"/>
      <c r="E5361" s="183"/>
      <c r="F5361" s="228"/>
      <c r="G5361" s="228"/>
      <c r="H5361" s="183"/>
      <c r="I5361" s="182"/>
      <c r="J5361" s="204">
        <f t="shared" si="83"/>
        <v>0</v>
      </c>
      <c r="K5361" s="182"/>
      <c r="L5361" s="182"/>
      <c r="M5361" s="182"/>
      <c r="N5361" s="182"/>
      <c r="O5361" s="182"/>
      <c r="P5361" s="182"/>
    </row>
    <row r="5362" spans="2:16" x14ac:dyDescent="0.3">
      <c r="B5362" s="228"/>
      <c r="C5362" s="183"/>
      <c r="D5362" s="228"/>
      <c r="E5362" s="183"/>
      <c r="F5362" s="228"/>
      <c r="G5362" s="228"/>
      <c r="H5362" s="183"/>
      <c r="I5362" s="182"/>
      <c r="J5362" s="204">
        <f t="shared" si="83"/>
        <v>0</v>
      </c>
      <c r="K5362" s="182"/>
      <c r="L5362" s="182"/>
      <c r="M5362" s="182"/>
      <c r="N5362" s="182"/>
      <c r="O5362" s="182"/>
      <c r="P5362" s="182"/>
    </row>
    <row r="5363" spans="2:16" x14ac:dyDescent="0.3">
      <c r="B5363" s="228"/>
      <c r="C5363" s="183"/>
      <c r="D5363" s="228"/>
      <c r="E5363" s="183"/>
      <c r="F5363" s="228"/>
      <c r="G5363" s="228"/>
      <c r="H5363" s="183"/>
      <c r="I5363" s="182"/>
      <c r="J5363" s="204">
        <f t="shared" si="83"/>
        <v>0</v>
      </c>
      <c r="K5363" s="182"/>
      <c r="L5363" s="182"/>
      <c r="M5363" s="182"/>
      <c r="N5363" s="182"/>
      <c r="O5363" s="182"/>
      <c r="P5363" s="182"/>
    </row>
    <row r="5364" spans="2:16" x14ac:dyDescent="0.3">
      <c r="B5364" s="228"/>
      <c r="C5364" s="183"/>
      <c r="D5364" s="228"/>
      <c r="E5364" s="183"/>
      <c r="F5364" s="228"/>
      <c r="G5364" s="228"/>
      <c r="H5364" s="183"/>
      <c r="I5364" s="182"/>
      <c r="J5364" s="204">
        <f t="shared" si="83"/>
        <v>0</v>
      </c>
      <c r="K5364" s="182"/>
      <c r="L5364" s="182"/>
      <c r="M5364" s="182"/>
      <c r="N5364" s="182"/>
      <c r="O5364" s="182"/>
      <c r="P5364" s="182"/>
    </row>
    <row r="5365" spans="2:16" x14ac:dyDescent="0.3">
      <c r="B5365" s="228"/>
      <c r="C5365" s="183"/>
      <c r="D5365" s="228"/>
      <c r="E5365" s="183"/>
      <c r="F5365" s="228"/>
      <c r="G5365" s="228"/>
      <c r="H5365" s="183"/>
      <c r="I5365" s="182"/>
      <c r="J5365" s="204">
        <f t="shared" si="83"/>
        <v>0</v>
      </c>
      <c r="K5365" s="182"/>
      <c r="L5365" s="182"/>
      <c r="M5365" s="182"/>
      <c r="N5365" s="182"/>
      <c r="O5365" s="182"/>
      <c r="P5365" s="182"/>
    </row>
    <row r="5366" spans="2:16" x14ac:dyDescent="0.3">
      <c r="B5366" s="228"/>
      <c r="C5366" s="183"/>
      <c r="D5366" s="228"/>
      <c r="E5366" s="183"/>
      <c r="F5366" s="228"/>
      <c r="G5366" s="228"/>
      <c r="H5366" s="183"/>
      <c r="I5366" s="182"/>
      <c r="J5366" s="204">
        <f t="shared" si="83"/>
        <v>0</v>
      </c>
      <c r="K5366" s="182"/>
      <c r="L5366" s="182"/>
      <c r="M5366" s="182"/>
      <c r="N5366" s="182"/>
      <c r="O5366" s="182"/>
      <c r="P5366" s="182"/>
    </row>
    <row r="5367" spans="2:16" x14ac:dyDescent="0.3">
      <c r="B5367" s="228"/>
      <c r="C5367" s="183"/>
      <c r="D5367" s="228"/>
      <c r="E5367" s="183"/>
      <c r="F5367" s="228"/>
      <c r="G5367" s="228"/>
      <c r="H5367" s="183"/>
      <c r="I5367" s="182"/>
      <c r="J5367" s="204">
        <f t="shared" si="83"/>
        <v>0</v>
      </c>
      <c r="K5367" s="182"/>
      <c r="L5367" s="182"/>
      <c r="M5367" s="182"/>
      <c r="N5367" s="182"/>
      <c r="O5367" s="182"/>
      <c r="P5367" s="182"/>
    </row>
    <row r="5368" spans="2:16" x14ac:dyDescent="0.3">
      <c r="B5368" s="228"/>
      <c r="C5368" s="183"/>
      <c r="D5368" s="228"/>
      <c r="E5368" s="183"/>
      <c r="F5368" s="228"/>
      <c r="G5368" s="228"/>
      <c r="H5368" s="183"/>
      <c r="I5368" s="182"/>
      <c r="J5368" s="204">
        <f t="shared" si="83"/>
        <v>0</v>
      </c>
      <c r="K5368" s="182"/>
      <c r="L5368" s="182"/>
      <c r="M5368" s="182"/>
      <c r="N5368" s="182"/>
      <c r="O5368" s="182"/>
      <c r="P5368" s="182"/>
    </row>
    <row r="5369" spans="2:16" x14ac:dyDescent="0.3">
      <c r="B5369" s="228"/>
      <c r="C5369" s="183"/>
      <c r="D5369" s="228"/>
      <c r="E5369" s="183"/>
      <c r="F5369" s="228"/>
      <c r="G5369" s="228"/>
      <c r="H5369" s="183"/>
      <c r="I5369" s="182"/>
      <c r="J5369" s="204">
        <f t="shared" si="83"/>
        <v>0</v>
      </c>
      <c r="K5369" s="182"/>
      <c r="L5369" s="182"/>
      <c r="M5369" s="182"/>
      <c r="N5369" s="182"/>
      <c r="O5369" s="182"/>
      <c r="P5369" s="182"/>
    </row>
    <row r="5370" spans="2:16" x14ac:dyDescent="0.3">
      <c r="B5370" s="228"/>
      <c r="C5370" s="183"/>
      <c r="D5370" s="228"/>
      <c r="E5370" s="183"/>
      <c r="F5370" s="228"/>
      <c r="G5370" s="228"/>
      <c r="H5370" s="183"/>
      <c r="I5370" s="182"/>
      <c r="J5370" s="204">
        <f t="shared" si="83"/>
        <v>0</v>
      </c>
      <c r="K5370" s="182"/>
      <c r="L5370" s="182"/>
      <c r="M5370" s="182"/>
      <c r="N5370" s="182"/>
      <c r="O5370" s="182"/>
      <c r="P5370" s="182"/>
    </row>
    <row r="5371" spans="2:16" x14ac:dyDescent="0.3">
      <c r="B5371" s="228"/>
      <c r="C5371" s="183"/>
      <c r="D5371" s="228"/>
      <c r="E5371" s="183"/>
      <c r="F5371" s="228"/>
      <c r="G5371" s="228"/>
      <c r="H5371" s="183"/>
      <c r="I5371" s="182"/>
      <c r="J5371" s="204">
        <f t="shared" si="83"/>
        <v>0</v>
      </c>
      <c r="K5371" s="182"/>
      <c r="L5371" s="182"/>
      <c r="M5371" s="182"/>
      <c r="N5371" s="182"/>
      <c r="O5371" s="182"/>
      <c r="P5371" s="182"/>
    </row>
    <row r="5372" spans="2:16" x14ac:dyDescent="0.3">
      <c r="B5372" s="228"/>
      <c r="C5372" s="183"/>
      <c r="D5372" s="228"/>
      <c r="E5372" s="183"/>
      <c r="F5372" s="228"/>
      <c r="G5372" s="228"/>
      <c r="H5372" s="183"/>
      <c r="I5372" s="182"/>
      <c r="J5372" s="204">
        <f t="shared" si="83"/>
        <v>0</v>
      </c>
      <c r="K5372" s="182"/>
      <c r="L5372" s="182"/>
      <c r="M5372" s="182"/>
      <c r="N5372" s="182"/>
      <c r="O5372" s="182"/>
      <c r="P5372" s="182"/>
    </row>
    <row r="5373" spans="2:16" x14ac:dyDescent="0.3">
      <c r="B5373" s="228"/>
      <c r="C5373" s="183"/>
      <c r="D5373" s="228"/>
      <c r="E5373" s="183"/>
      <c r="F5373" s="228"/>
      <c r="G5373" s="228"/>
      <c r="H5373" s="183"/>
      <c r="I5373" s="182"/>
      <c r="J5373" s="204">
        <f t="shared" si="83"/>
        <v>0</v>
      </c>
      <c r="K5373" s="182"/>
      <c r="L5373" s="182"/>
      <c r="M5373" s="182"/>
      <c r="N5373" s="182"/>
      <c r="O5373" s="182"/>
      <c r="P5373" s="182"/>
    </row>
    <row r="5374" spans="2:16" x14ac:dyDescent="0.3">
      <c r="B5374" s="228"/>
      <c r="C5374" s="183"/>
      <c r="D5374" s="228"/>
      <c r="E5374" s="183"/>
      <c r="F5374" s="228"/>
      <c r="G5374" s="228"/>
      <c r="H5374" s="183"/>
      <c r="I5374" s="182"/>
      <c r="J5374" s="204">
        <f t="shared" si="83"/>
        <v>0</v>
      </c>
      <c r="K5374" s="182"/>
      <c r="L5374" s="182"/>
      <c r="M5374" s="182"/>
      <c r="N5374" s="182"/>
      <c r="O5374" s="182"/>
      <c r="P5374" s="182"/>
    </row>
    <row r="5375" spans="2:16" x14ac:dyDescent="0.3">
      <c r="B5375" s="228"/>
      <c r="C5375" s="183"/>
      <c r="D5375" s="228"/>
      <c r="E5375" s="183"/>
      <c r="F5375" s="228"/>
      <c r="G5375" s="228"/>
      <c r="H5375" s="183"/>
      <c r="I5375" s="182"/>
      <c r="J5375" s="204">
        <f t="shared" si="83"/>
        <v>0</v>
      </c>
      <c r="K5375" s="182"/>
      <c r="L5375" s="182"/>
      <c r="M5375" s="182"/>
      <c r="N5375" s="182"/>
      <c r="O5375" s="182"/>
      <c r="P5375" s="182"/>
    </row>
    <row r="5376" spans="2:16" x14ac:dyDescent="0.3">
      <c r="B5376" s="228"/>
      <c r="C5376" s="183"/>
      <c r="D5376" s="228"/>
      <c r="E5376" s="183"/>
      <c r="F5376" s="228"/>
      <c r="G5376" s="228"/>
      <c r="H5376" s="183"/>
      <c r="I5376" s="182"/>
      <c r="J5376" s="204">
        <f t="shared" si="83"/>
        <v>0</v>
      </c>
      <c r="K5376" s="182"/>
      <c r="L5376" s="182"/>
      <c r="M5376" s="182"/>
      <c r="N5376" s="182"/>
      <c r="O5376" s="182"/>
      <c r="P5376" s="182"/>
    </row>
    <row r="5377" spans="2:16" x14ac:dyDescent="0.3">
      <c r="B5377" s="228"/>
      <c r="C5377" s="183"/>
      <c r="D5377" s="228"/>
      <c r="E5377" s="183"/>
      <c r="F5377" s="228"/>
      <c r="G5377" s="228"/>
      <c r="H5377" s="183"/>
      <c r="I5377" s="182"/>
      <c r="J5377" s="204">
        <f t="shared" si="83"/>
        <v>0</v>
      </c>
      <c r="K5377" s="182"/>
      <c r="L5377" s="182"/>
      <c r="M5377" s="182"/>
      <c r="N5377" s="182"/>
      <c r="O5377" s="182"/>
      <c r="P5377" s="182"/>
    </row>
    <row r="5378" spans="2:16" x14ac:dyDescent="0.3">
      <c r="B5378" s="228"/>
      <c r="C5378" s="183"/>
      <c r="D5378" s="228"/>
      <c r="E5378" s="183"/>
      <c r="F5378" s="228"/>
      <c r="G5378" s="228"/>
      <c r="H5378" s="183"/>
      <c r="I5378" s="182"/>
      <c r="J5378" s="204">
        <f t="shared" si="83"/>
        <v>0</v>
      </c>
      <c r="K5378" s="182"/>
      <c r="L5378" s="182"/>
      <c r="M5378" s="182"/>
      <c r="N5378" s="182"/>
      <c r="O5378" s="182"/>
      <c r="P5378" s="182"/>
    </row>
    <row r="5379" spans="2:16" x14ac:dyDescent="0.3">
      <c r="B5379" s="228"/>
      <c r="C5379" s="183"/>
      <c r="D5379" s="228"/>
      <c r="E5379" s="183"/>
      <c r="F5379" s="228"/>
      <c r="G5379" s="228"/>
      <c r="H5379" s="183"/>
      <c r="I5379" s="182"/>
      <c r="J5379" s="204">
        <f t="shared" si="83"/>
        <v>0</v>
      </c>
      <c r="K5379" s="182"/>
      <c r="L5379" s="182"/>
      <c r="M5379" s="182"/>
      <c r="N5379" s="182"/>
      <c r="O5379" s="182"/>
      <c r="P5379" s="182"/>
    </row>
    <row r="5380" spans="2:16" x14ac:dyDescent="0.3">
      <c r="B5380" s="228"/>
      <c r="C5380" s="183"/>
      <c r="D5380" s="228"/>
      <c r="E5380" s="183"/>
      <c r="F5380" s="228"/>
      <c r="G5380" s="228"/>
      <c r="H5380" s="183"/>
      <c r="I5380" s="182"/>
      <c r="J5380" s="204">
        <f t="shared" si="83"/>
        <v>0</v>
      </c>
      <c r="K5380" s="182"/>
      <c r="L5380" s="182"/>
      <c r="M5380" s="182"/>
      <c r="N5380" s="182"/>
      <c r="O5380" s="182"/>
      <c r="P5380" s="182"/>
    </row>
    <row r="5381" spans="2:16" x14ac:dyDescent="0.3">
      <c r="B5381" s="228"/>
      <c r="C5381" s="183"/>
      <c r="D5381" s="228"/>
      <c r="E5381" s="183"/>
      <c r="F5381" s="228"/>
      <c r="G5381" s="228"/>
      <c r="H5381" s="183"/>
      <c r="I5381" s="182"/>
      <c r="J5381" s="204">
        <f t="shared" si="83"/>
        <v>0</v>
      </c>
      <c r="K5381" s="182"/>
      <c r="L5381" s="182"/>
      <c r="M5381" s="182"/>
      <c r="N5381" s="182"/>
      <c r="O5381" s="182"/>
      <c r="P5381" s="182"/>
    </row>
    <row r="5382" spans="2:16" x14ac:dyDescent="0.3">
      <c r="B5382" s="228"/>
      <c r="C5382" s="183"/>
      <c r="D5382" s="228"/>
      <c r="E5382" s="183"/>
      <c r="F5382" s="228"/>
      <c r="G5382" s="228"/>
      <c r="H5382" s="183"/>
      <c r="I5382" s="182"/>
      <c r="J5382" s="204">
        <f t="shared" ref="J5382:J5445" si="84">IFERROR(MAX(0,I5382*((MIN(G5382,45322)-MAX(F5382,44958))/(G5382-F5382))),0)</f>
        <v>0</v>
      </c>
      <c r="K5382" s="182"/>
      <c r="L5382" s="182"/>
      <c r="M5382" s="182"/>
      <c r="N5382" s="182"/>
      <c r="O5382" s="182"/>
      <c r="P5382" s="182"/>
    </row>
    <row r="5383" spans="2:16" x14ac:dyDescent="0.3">
      <c r="B5383" s="228"/>
      <c r="C5383" s="183"/>
      <c r="D5383" s="228"/>
      <c r="E5383" s="183"/>
      <c r="F5383" s="228"/>
      <c r="G5383" s="228"/>
      <c r="H5383" s="183"/>
      <c r="I5383" s="182"/>
      <c r="J5383" s="204">
        <f t="shared" si="84"/>
        <v>0</v>
      </c>
      <c r="K5383" s="182"/>
      <c r="L5383" s="182"/>
      <c r="M5383" s="182"/>
      <c r="N5383" s="182"/>
      <c r="O5383" s="182"/>
      <c r="P5383" s="182"/>
    </row>
    <row r="5384" spans="2:16" x14ac:dyDescent="0.3">
      <c r="B5384" s="228"/>
      <c r="C5384" s="183"/>
      <c r="D5384" s="228"/>
      <c r="E5384" s="183"/>
      <c r="F5384" s="228"/>
      <c r="G5384" s="228"/>
      <c r="H5384" s="183"/>
      <c r="I5384" s="182"/>
      <c r="J5384" s="204">
        <f t="shared" si="84"/>
        <v>0</v>
      </c>
      <c r="K5384" s="182"/>
      <c r="L5384" s="182"/>
      <c r="M5384" s="182"/>
      <c r="N5384" s="182"/>
      <c r="O5384" s="182"/>
      <c r="P5384" s="182"/>
    </row>
    <row r="5385" spans="2:16" x14ac:dyDescent="0.3">
      <c r="B5385" s="228"/>
      <c r="C5385" s="183"/>
      <c r="D5385" s="228"/>
      <c r="E5385" s="183"/>
      <c r="F5385" s="228"/>
      <c r="G5385" s="228"/>
      <c r="H5385" s="183"/>
      <c r="I5385" s="182"/>
      <c r="J5385" s="204">
        <f t="shared" si="84"/>
        <v>0</v>
      </c>
      <c r="K5385" s="182"/>
      <c r="L5385" s="182"/>
      <c r="M5385" s="182"/>
      <c r="N5385" s="182"/>
      <c r="O5385" s="182"/>
      <c r="P5385" s="182"/>
    </row>
    <row r="5386" spans="2:16" x14ac:dyDescent="0.3">
      <c r="B5386" s="228"/>
      <c r="C5386" s="183"/>
      <c r="D5386" s="228"/>
      <c r="E5386" s="183"/>
      <c r="F5386" s="228"/>
      <c r="G5386" s="228"/>
      <c r="H5386" s="183"/>
      <c r="I5386" s="182"/>
      <c r="J5386" s="204">
        <f t="shared" si="84"/>
        <v>0</v>
      </c>
      <c r="K5386" s="182"/>
      <c r="L5386" s="182"/>
      <c r="M5386" s="182"/>
      <c r="N5386" s="182"/>
      <c r="O5386" s="182"/>
      <c r="P5386" s="182"/>
    </row>
    <row r="5387" spans="2:16" x14ac:dyDescent="0.3">
      <c r="B5387" s="228"/>
      <c r="C5387" s="183"/>
      <c r="D5387" s="228"/>
      <c r="E5387" s="183"/>
      <c r="F5387" s="228"/>
      <c r="G5387" s="228"/>
      <c r="H5387" s="183"/>
      <c r="I5387" s="182"/>
      <c r="J5387" s="204">
        <f t="shared" si="84"/>
        <v>0</v>
      </c>
      <c r="K5387" s="182"/>
      <c r="L5387" s="182"/>
      <c r="M5387" s="182"/>
      <c r="N5387" s="182"/>
      <c r="O5387" s="182"/>
      <c r="P5387" s="182"/>
    </row>
    <row r="5388" spans="2:16" x14ac:dyDescent="0.3">
      <c r="B5388" s="228"/>
      <c r="C5388" s="183"/>
      <c r="D5388" s="228"/>
      <c r="E5388" s="183"/>
      <c r="F5388" s="228"/>
      <c r="G5388" s="228"/>
      <c r="H5388" s="183"/>
      <c r="I5388" s="182"/>
      <c r="J5388" s="204">
        <f t="shared" si="84"/>
        <v>0</v>
      </c>
      <c r="K5388" s="182"/>
      <c r="L5388" s="182"/>
      <c r="M5388" s="182"/>
      <c r="N5388" s="182"/>
      <c r="O5388" s="182"/>
      <c r="P5388" s="182"/>
    </row>
    <row r="5389" spans="2:16" x14ac:dyDescent="0.3">
      <c r="B5389" s="228"/>
      <c r="C5389" s="183"/>
      <c r="D5389" s="228"/>
      <c r="E5389" s="183"/>
      <c r="F5389" s="228"/>
      <c r="G5389" s="228"/>
      <c r="H5389" s="183"/>
      <c r="I5389" s="182"/>
      <c r="J5389" s="204">
        <f t="shared" si="84"/>
        <v>0</v>
      </c>
      <c r="K5389" s="182"/>
      <c r="L5389" s="182"/>
      <c r="M5389" s="182"/>
      <c r="N5389" s="182"/>
      <c r="O5389" s="182"/>
      <c r="P5389" s="182"/>
    </row>
    <row r="5390" spans="2:16" x14ac:dyDescent="0.3">
      <c r="B5390" s="228"/>
      <c r="C5390" s="183"/>
      <c r="D5390" s="228"/>
      <c r="E5390" s="183"/>
      <c r="F5390" s="228"/>
      <c r="G5390" s="228"/>
      <c r="H5390" s="183"/>
      <c r="I5390" s="182"/>
      <c r="J5390" s="204">
        <f t="shared" si="84"/>
        <v>0</v>
      </c>
      <c r="K5390" s="182"/>
      <c r="L5390" s="182"/>
      <c r="M5390" s="182"/>
      <c r="N5390" s="182"/>
      <c r="O5390" s="182"/>
      <c r="P5390" s="182"/>
    </row>
    <row r="5391" spans="2:16" x14ac:dyDescent="0.3">
      <c r="B5391" s="228"/>
      <c r="C5391" s="183"/>
      <c r="D5391" s="228"/>
      <c r="E5391" s="183"/>
      <c r="F5391" s="228"/>
      <c r="G5391" s="228"/>
      <c r="H5391" s="183"/>
      <c r="I5391" s="182"/>
      <c r="J5391" s="204">
        <f t="shared" si="84"/>
        <v>0</v>
      </c>
      <c r="K5391" s="182"/>
      <c r="L5391" s="182"/>
      <c r="M5391" s="182"/>
      <c r="N5391" s="182"/>
      <c r="O5391" s="182"/>
      <c r="P5391" s="182"/>
    </row>
    <row r="5392" spans="2:16" x14ac:dyDescent="0.3">
      <c r="B5392" s="228"/>
      <c r="C5392" s="183"/>
      <c r="D5392" s="228"/>
      <c r="E5392" s="183"/>
      <c r="F5392" s="228"/>
      <c r="G5392" s="228"/>
      <c r="H5392" s="183"/>
      <c r="I5392" s="182"/>
      <c r="J5392" s="204">
        <f t="shared" si="84"/>
        <v>0</v>
      </c>
      <c r="K5392" s="182"/>
      <c r="L5392" s="182"/>
      <c r="M5392" s="182"/>
      <c r="N5392" s="182"/>
      <c r="O5392" s="182"/>
      <c r="P5392" s="182"/>
    </row>
    <row r="5393" spans="2:16" x14ac:dyDescent="0.3">
      <c r="B5393" s="228"/>
      <c r="C5393" s="183"/>
      <c r="D5393" s="228"/>
      <c r="E5393" s="183"/>
      <c r="F5393" s="228"/>
      <c r="G5393" s="228"/>
      <c r="H5393" s="183"/>
      <c r="I5393" s="182"/>
      <c r="J5393" s="204">
        <f t="shared" si="84"/>
        <v>0</v>
      </c>
      <c r="K5393" s="182"/>
      <c r="L5393" s="182"/>
      <c r="M5393" s="182"/>
      <c r="N5393" s="182"/>
      <c r="O5393" s="182"/>
      <c r="P5393" s="182"/>
    </row>
    <row r="5394" spans="2:16" x14ac:dyDescent="0.3">
      <c r="B5394" s="228"/>
      <c r="C5394" s="183"/>
      <c r="D5394" s="228"/>
      <c r="E5394" s="183"/>
      <c r="F5394" s="228"/>
      <c r="G5394" s="228"/>
      <c r="H5394" s="183"/>
      <c r="I5394" s="182"/>
      <c r="J5394" s="204">
        <f t="shared" si="84"/>
        <v>0</v>
      </c>
      <c r="K5394" s="182"/>
      <c r="L5394" s="182"/>
      <c r="M5394" s="182"/>
      <c r="N5394" s="182"/>
      <c r="O5394" s="182"/>
      <c r="P5394" s="182"/>
    </row>
    <row r="5395" spans="2:16" x14ac:dyDescent="0.3">
      <c r="B5395" s="228"/>
      <c r="C5395" s="183"/>
      <c r="D5395" s="228"/>
      <c r="E5395" s="183"/>
      <c r="F5395" s="228"/>
      <c r="G5395" s="228"/>
      <c r="H5395" s="183"/>
      <c r="I5395" s="182"/>
      <c r="J5395" s="204">
        <f t="shared" si="84"/>
        <v>0</v>
      </c>
      <c r="K5395" s="182"/>
      <c r="L5395" s="182"/>
      <c r="M5395" s="182"/>
      <c r="N5395" s="182"/>
      <c r="O5395" s="182"/>
      <c r="P5395" s="182"/>
    </row>
    <row r="5396" spans="2:16" x14ac:dyDescent="0.3">
      <c r="B5396" s="228"/>
      <c r="C5396" s="183"/>
      <c r="D5396" s="228"/>
      <c r="E5396" s="183"/>
      <c r="F5396" s="228"/>
      <c r="G5396" s="228"/>
      <c r="H5396" s="183"/>
      <c r="I5396" s="182"/>
      <c r="J5396" s="204">
        <f t="shared" si="84"/>
        <v>0</v>
      </c>
      <c r="K5396" s="182"/>
      <c r="L5396" s="182"/>
      <c r="M5396" s="182"/>
      <c r="N5396" s="182"/>
      <c r="O5396" s="182"/>
      <c r="P5396" s="182"/>
    </row>
    <row r="5397" spans="2:16" x14ac:dyDescent="0.3">
      <c r="B5397" s="228"/>
      <c r="C5397" s="183"/>
      <c r="D5397" s="228"/>
      <c r="E5397" s="183"/>
      <c r="F5397" s="228"/>
      <c r="G5397" s="228"/>
      <c r="H5397" s="183"/>
      <c r="I5397" s="182"/>
      <c r="J5397" s="204">
        <f t="shared" si="84"/>
        <v>0</v>
      </c>
      <c r="K5397" s="182"/>
      <c r="L5397" s="182"/>
      <c r="M5397" s="182"/>
      <c r="N5397" s="182"/>
      <c r="O5397" s="182"/>
      <c r="P5397" s="182"/>
    </row>
    <row r="5398" spans="2:16" x14ac:dyDescent="0.3">
      <c r="B5398" s="228"/>
      <c r="C5398" s="183"/>
      <c r="D5398" s="228"/>
      <c r="E5398" s="183"/>
      <c r="F5398" s="228"/>
      <c r="G5398" s="228"/>
      <c r="H5398" s="183"/>
      <c r="I5398" s="182"/>
      <c r="J5398" s="204">
        <f t="shared" si="84"/>
        <v>0</v>
      </c>
      <c r="K5398" s="182"/>
      <c r="L5398" s="182"/>
      <c r="M5398" s="182"/>
      <c r="N5398" s="182"/>
      <c r="O5398" s="182"/>
      <c r="P5398" s="182"/>
    </row>
    <row r="5399" spans="2:16" x14ac:dyDescent="0.3">
      <c r="B5399" s="228"/>
      <c r="C5399" s="183"/>
      <c r="D5399" s="228"/>
      <c r="E5399" s="183"/>
      <c r="F5399" s="228"/>
      <c r="G5399" s="228"/>
      <c r="H5399" s="183"/>
      <c r="I5399" s="182"/>
      <c r="J5399" s="204">
        <f t="shared" si="84"/>
        <v>0</v>
      </c>
      <c r="K5399" s="182"/>
      <c r="L5399" s="182"/>
      <c r="M5399" s="182"/>
      <c r="N5399" s="182"/>
      <c r="O5399" s="182"/>
      <c r="P5399" s="182"/>
    </row>
    <row r="5400" spans="2:16" x14ac:dyDescent="0.3">
      <c r="B5400" s="228"/>
      <c r="C5400" s="183"/>
      <c r="D5400" s="228"/>
      <c r="E5400" s="183"/>
      <c r="F5400" s="228"/>
      <c r="G5400" s="228"/>
      <c r="H5400" s="183"/>
      <c r="I5400" s="182"/>
      <c r="J5400" s="204">
        <f t="shared" si="84"/>
        <v>0</v>
      </c>
      <c r="K5400" s="182"/>
      <c r="L5400" s="182"/>
      <c r="M5400" s="182"/>
      <c r="N5400" s="182"/>
      <c r="O5400" s="182"/>
      <c r="P5400" s="182"/>
    </row>
    <row r="5401" spans="2:16" x14ac:dyDescent="0.3">
      <c r="B5401" s="228"/>
      <c r="C5401" s="183"/>
      <c r="D5401" s="228"/>
      <c r="E5401" s="183"/>
      <c r="F5401" s="228"/>
      <c r="G5401" s="228"/>
      <c r="H5401" s="183"/>
      <c r="I5401" s="182"/>
      <c r="J5401" s="204">
        <f t="shared" si="84"/>
        <v>0</v>
      </c>
      <c r="K5401" s="182"/>
      <c r="L5401" s="182"/>
      <c r="M5401" s="182"/>
      <c r="N5401" s="182"/>
      <c r="O5401" s="182"/>
      <c r="P5401" s="182"/>
    </row>
    <row r="5402" spans="2:16" x14ac:dyDescent="0.3">
      <c r="B5402" s="228"/>
      <c r="C5402" s="183"/>
      <c r="D5402" s="228"/>
      <c r="E5402" s="183"/>
      <c r="F5402" s="228"/>
      <c r="G5402" s="228"/>
      <c r="H5402" s="183"/>
      <c r="I5402" s="182"/>
      <c r="J5402" s="204">
        <f t="shared" si="84"/>
        <v>0</v>
      </c>
      <c r="K5402" s="182"/>
      <c r="L5402" s="182"/>
      <c r="M5402" s="182"/>
      <c r="N5402" s="182"/>
      <c r="O5402" s="182"/>
      <c r="P5402" s="182"/>
    </row>
    <row r="5403" spans="2:16" x14ac:dyDescent="0.3">
      <c r="B5403" s="228"/>
      <c r="C5403" s="183"/>
      <c r="D5403" s="228"/>
      <c r="E5403" s="183"/>
      <c r="F5403" s="228"/>
      <c r="G5403" s="228"/>
      <c r="H5403" s="183"/>
      <c r="I5403" s="182"/>
      <c r="J5403" s="204">
        <f t="shared" si="84"/>
        <v>0</v>
      </c>
      <c r="K5403" s="182"/>
      <c r="L5403" s="182"/>
      <c r="M5403" s="182"/>
      <c r="N5403" s="182"/>
      <c r="O5403" s="182"/>
      <c r="P5403" s="182"/>
    </row>
    <row r="5404" spans="2:16" x14ac:dyDescent="0.3">
      <c r="B5404" s="228"/>
      <c r="C5404" s="183"/>
      <c r="D5404" s="228"/>
      <c r="E5404" s="183"/>
      <c r="F5404" s="228"/>
      <c r="G5404" s="228"/>
      <c r="H5404" s="183"/>
      <c r="I5404" s="182"/>
      <c r="J5404" s="204">
        <f t="shared" si="84"/>
        <v>0</v>
      </c>
      <c r="K5404" s="182"/>
      <c r="L5404" s="182"/>
      <c r="M5404" s="182"/>
      <c r="N5404" s="182"/>
      <c r="O5404" s="182"/>
      <c r="P5404" s="182"/>
    </row>
    <row r="5405" spans="2:16" x14ac:dyDescent="0.3">
      <c r="B5405" s="228"/>
      <c r="C5405" s="183"/>
      <c r="D5405" s="228"/>
      <c r="E5405" s="183"/>
      <c r="F5405" s="228"/>
      <c r="G5405" s="228"/>
      <c r="H5405" s="183"/>
      <c r="I5405" s="182"/>
      <c r="J5405" s="204">
        <f t="shared" si="84"/>
        <v>0</v>
      </c>
      <c r="K5405" s="182"/>
      <c r="L5405" s="182"/>
      <c r="M5405" s="182"/>
      <c r="N5405" s="182"/>
      <c r="O5405" s="182"/>
      <c r="P5405" s="182"/>
    </row>
    <row r="5406" spans="2:16" x14ac:dyDescent="0.3">
      <c r="B5406" s="228"/>
      <c r="C5406" s="183"/>
      <c r="D5406" s="228"/>
      <c r="E5406" s="183"/>
      <c r="F5406" s="228"/>
      <c r="G5406" s="228"/>
      <c r="H5406" s="183"/>
      <c r="I5406" s="182"/>
      <c r="J5406" s="204">
        <f t="shared" si="84"/>
        <v>0</v>
      </c>
      <c r="K5406" s="182"/>
      <c r="L5406" s="182"/>
      <c r="M5406" s="182"/>
      <c r="N5406" s="182"/>
      <c r="O5406" s="182"/>
      <c r="P5406" s="182"/>
    </row>
    <row r="5407" spans="2:16" x14ac:dyDescent="0.3">
      <c r="B5407" s="228"/>
      <c r="C5407" s="183"/>
      <c r="D5407" s="228"/>
      <c r="E5407" s="183"/>
      <c r="F5407" s="228"/>
      <c r="G5407" s="228"/>
      <c r="H5407" s="183"/>
      <c r="I5407" s="182"/>
      <c r="J5407" s="204">
        <f t="shared" si="84"/>
        <v>0</v>
      </c>
      <c r="K5407" s="182"/>
      <c r="L5407" s="182"/>
      <c r="M5407" s="182"/>
      <c r="N5407" s="182"/>
      <c r="O5407" s="182"/>
      <c r="P5407" s="182"/>
    </row>
    <row r="5408" spans="2:16" x14ac:dyDescent="0.3">
      <c r="B5408" s="228"/>
      <c r="C5408" s="183"/>
      <c r="D5408" s="228"/>
      <c r="E5408" s="183"/>
      <c r="F5408" s="228"/>
      <c r="G5408" s="228"/>
      <c r="H5408" s="183"/>
      <c r="I5408" s="182"/>
      <c r="J5408" s="204">
        <f t="shared" si="84"/>
        <v>0</v>
      </c>
      <c r="K5408" s="182"/>
      <c r="L5408" s="182"/>
      <c r="M5408" s="182"/>
      <c r="N5408" s="182"/>
      <c r="O5408" s="182"/>
      <c r="P5408" s="182"/>
    </row>
    <row r="5409" spans="2:16" x14ac:dyDescent="0.3">
      <c r="B5409" s="228"/>
      <c r="C5409" s="183"/>
      <c r="D5409" s="228"/>
      <c r="E5409" s="183"/>
      <c r="F5409" s="228"/>
      <c r="G5409" s="228"/>
      <c r="H5409" s="183"/>
      <c r="I5409" s="182"/>
      <c r="J5409" s="204">
        <f t="shared" si="84"/>
        <v>0</v>
      </c>
      <c r="K5409" s="182"/>
      <c r="L5409" s="182"/>
      <c r="M5409" s="182"/>
      <c r="N5409" s="182"/>
      <c r="O5409" s="182"/>
      <c r="P5409" s="182"/>
    </row>
    <row r="5410" spans="2:16" x14ac:dyDescent="0.3">
      <c r="B5410" s="228"/>
      <c r="C5410" s="183"/>
      <c r="D5410" s="228"/>
      <c r="E5410" s="183"/>
      <c r="F5410" s="228"/>
      <c r="G5410" s="228"/>
      <c r="H5410" s="183"/>
      <c r="I5410" s="182"/>
      <c r="J5410" s="204">
        <f t="shared" si="84"/>
        <v>0</v>
      </c>
      <c r="K5410" s="182"/>
      <c r="L5410" s="182"/>
      <c r="M5410" s="182"/>
      <c r="N5410" s="182"/>
      <c r="O5410" s="182"/>
      <c r="P5410" s="182"/>
    </row>
    <row r="5411" spans="2:16" x14ac:dyDescent="0.3">
      <c r="B5411" s="228"/>
      <c r="C5411" s="183"/>
      <c r="D5411" s="228"/>
      <c r="E5411" s="183"/>
      <c r="F5411" s="228"/>
      <c r="G5411" s="228"/>
      <c r="H5411" s="183"/>
      <c r="I5411" s="182"/>
      <c r="J5411" s="204">
        <f t="shared" si="84"/>
        <v>0</v>
      </c>
      <c r="K5411" s="182"/>
      <c r="L5411" s="182"/>
      <c r="M5411" s="182"/>
      <c r="N5411" s="182"/>
      <c r="O5411" s="182"/>
      <c r="P5411" s="182"/>
    </row>
    <row r="5412" spans="2:16" x14ac:dyDescent="0.3">
      <c r="B5412" s="228"/>
      <c r="C5412" s="183"/>
      <c r="D5412" s="228"/>
      <c r="E5412" s="183"/>
      <c r="F5412" s="228"/>
      <c r="G5412" s="228"/>
      <c r="H5412" s="183"/>
      <c r="I5412" s="182"/>
      <c r="J5412" s="204">
        <f t="shared" si="84"/>
        <v>0</v>
      </c>
      <c r="K5412" s="182"/>
      <c r="L5412" s="182"/>
      <c r="M5412" s="182"/>
      <c r="N5412" s="182"/>
      <c r="O5412" s="182"/>
      <c r="P5412" s="182"/>
    </row>
    <row r="5413" spans="2:16" x14ac:dyDescent="0.3">
      <c r="B5413" s="228"/>
      <c r="C5413" s="183"/>
      <c r="D5413" s="228"/>
      <c r="E5413" s="183"/>
      <c r="F5413" s="228"/>
      <c r="G5413" s="228"/>
      <c r="H5413" s="183"/>
      <c r="I5413" s="182"/>
      <c r="J5413" s="204">
        <f t="shared" si="84"/>
        <v>0</v>
      </c>
      <c r="K5413" s="182"/>
      <c r="L5413" s="182"/>
      <c r="M5413" s="182"/>
      <c r="N5413" s="182"/>
      <c r="O5413" s="182"/>
      <c r="P5413" s="182"/>
    </row>
    <row r="5414" spans="2:16" x14ac:dyDescent="0.3">
      <c r="B5414" s="228"/>
      <c r="C5414" s="183"/>
      <c r="D5414" s="228"/>
      <c r="E5414" s="183"/>
      <c r="F5414" s="228"/>
      <c r="G5414" s="228"/>
      <c r="H5414" s="183"/>
      <c r="I5414" s="182"/>
      <c r="J5414" s="204">
        <f t="shared" si="84"/>
        <v>0</v>
      </c>
      <c r="K5414" s="182"/>
      <c r="L5414" s="182"/>
      <c r="M5414" s="182"/>
      <c r="N5414" s="182"/>
      <c r="O5414" s="182"/>
      <c r="P5414" s="182"/>
    </row>
    <row r="5415" spans="2:16" x14ac:dyDescent="0.3">
      <c r="B5415" s="228"/>
      <c r="C5415" s="183"/>
      <c r="D5415" s="228"/>
      <c r="E5415" s="183"/>
      <c r="F5415" s="228"/>
      <c r="G5415" s="228"/>
      <c r="H5415" s="183"/>
      <c r="I5415" s="182"/>
      <c r="J5415" s="204">
        <f t="shared" si="84"/>
        <v>0</v>
      </c>
      <c r="K5415" s="182"/>
      <c r="L5415" s="182"/>
      <c r="M5415" s="182"/>
      <c r="N5415" s="182"/>
      <c r="O5415" s="182"/>
      <c r="P5415" s="182"/>
    </row>
    <row r="5416" spans="2:16" x14ac:dyDescent="0.3">
      <c r="B5416" s="228"/>
      <c r="C5416" s="183"/>
      <c r="D5416" s="228"/>
      <c r="E5416" s="183"/>
      <c r="F5416" s="228"/>
      <c r="G5416" s="228"/>
      <c r="H5416" s="183"/>
      <c r="I5416" s="182"/>
      <c r="J5416" s="204">
        <f t="shared" si="84"/>
        <v>0</v>
      </c>
      <c r="K5416" s="182"/>
      <c r="L5416" s="182"/>
      <c r="M5416" s="182"/>
      <c r="N5416" s="182"/>
      <c r="O5416" s="182"/>
      <c r="P5416" s="182"/>
    </row>
    <row r="5417" spans="2:16" x14ac:dyDescent="0.3">
      <c r="B5417" s="228"/>
      <c r="C5417" s="183"/>
      <c r="D5417" s="228"/>
      <c r="E5417" s="183"/>
      <c r="F5417" s="228"/>
      <c r="G5417" s="228"/>
      <c r="H5417" s="183"/>
      <c r="I5417" s="182"/>
      <c r="J5417" s="204">
        <f t="shared" si="84"/>
        <v>0</v>
      </c>
      <c r="K5417" s="182"/>
      <c r="L5417" s="182"/>
      <c r="M5417" s="182"/>
      <c r="N5417" s="182"/>
      <c r="O5417" s="182"/>
      <c r="P5417" s="182"/>
    </row>
    <row r="5418" spans="2:16" x14ac:dyDescent="0.3">
      <c r="B5418" s="228"/>
      <c r="C5418" s="183"/>
      <c r="D5418" s="228"/>
      <c r="E5418" s="183"/>
      <c r="F5418" s="228"/>
      <c r="G5418" s="228"/>
      <c r="H5418" s="183"/>
      <c r="I5418" s="182"/>
      <c r="J5418" s="204">
        <f t="shared" si="84"/>
        <v>0</v>
      </c>
      <c r="K5418" s="182"/>
      <c r="L5418" s="182"/>
      <c r="M5418" s="182"/>
      <c r="N5418" s="182"/>
      <c r="O5418" s="182"/>
      <c r="P5418" s="182"/>
    </row>
    <row r="5419" spans="2:16" x14ac:dyDescent="0.3">
      <c r="B5419" s="228"/>
      <c r="C5419" s="183"/>
      <c r="D5419" s="228"/>
      <c r="E5419" s="183"/>
      <c r="F5419" s="228"/>
      <c r="G5419" s="228"/>
      <c r="H5419" s="183"/>
      <c r="I5419" s="182"/>
      <c r="J5419" s="204">
        <f t="shared" si="84"/>
        <v>0</v>
      </c>
      <c r="K5419" s="182"/>
      <c r="L5419" s="182"/>
      <c r="M5419" s="182"/>
      <c r="N5419" s="182"/>
      <c r="O5419" s="182"/>
      <c r="P5419" s="182"/>
    </row>
    <row r="5420" spans="2:16" x14ac:dyDescent="0.3">
      <c r="B5420" s="228"/>
      <c r="C5420" s="183"/>
      <c r="D5420" s="228"/>
      <c r="E5420" s="183"/>
      <c r="F5420" s="228"/>
      <c r="G5420" s="228"/>
      <c r="H5420" s="183"/>
      <c r="I5420" s="182"/>
      <c r="J5420" s="204">
        <f t="shared" si="84"/>
        <v>0</v>
      </c>
      <c r="K5420" s="182"/>
      <c r="L5420" s="182"/>
      <c r="M5420" s="182"/>
      <c r="N5420" s="182"/>
      <c r="O5420" s="182"/>
      <c r="P5420" s="182"/>
    </row>
    <row r="5421" spans="2:16" x14ac:dyDescent="0.3">
      <c r="B5421" s="228"/>
      <c r="C5421" s="183"/>
      <c r="D5421" s="228"/>
      <c r="E5421" s="183"/>
      <c r="F5421" s="228"/>
      <c r="G5421" s="228"/>
      <c r="H5421" s="183"/>
      <c r="I5421" s="182"/>
      <c r="J5421" s="204">
        <f t="shared" si="84"/>
        <v>0</v>
      </c>
      <c r="K5421" s="182"/>
      <c r="L5421" s="182"/>
      <c r="M5421" s="182"/>
      <c r="N5421" s="182"/>
      <c r="O5421" s="182"/>
      <c r="P5421" s="182"/>
    </row>
    <row r="5422" spans="2:16" x14ac:dyDescent="0.3">
      <c r="B5422" s="228"/>
      <c r="C5422" s="183"/>
      <c r="D5422" s="228"/>
      <c r="E5422" s="183"/>
      <c r="F5422" s="228"/>
      <c r="G5422" s="228"/>
      <c r="H5422" s="183"/>
      <c r="I5422" s="182"/>
      <c r="J5422" s="204">
        <f t="shared" si="84"/>
        <v>0</v>
      </c>
      <c r="K5422" s="182"/>
      <c r="L5422" s="182"/>
      <c r="M5422" s="182"/>
      <c r="N5422" s="182"/>
      <c r="O5422" s="182"/>
      <c r="P5422" s="182"/>
    </row>
    <row r="5423" spans="2:16" x14ac:dyDescent="0.3">
      <c r="B5423" s="228"/>
      <c r="C5423" s="183"/>
      <c r="D5423" s="228"/>
      <c r="E5423" s="183"/>
      <c r="F5423" s="228"/>
      <c r="G5423" s="228"/>
      <c r="H5423" s="183"/>
      <c r="I5423" s="182"/>
      <c r="J5423" s="204">
        <f t="shared" si="84"/>
        <v>0</v>
      </c>
      <c r="K5423" s="182"/>
      <c r="L5423" s="182"/>
      <c r="M5423" s="182"/>
      <c r="N5423" s="182"/>
      <c r="O5423" s="182"/>
      <c r="P5423" s="182"/>
    </row>
    <row r="5424" spans="2:16" x14ac:dyDescent="0.3">
      <c r="B5424" s="228"/>
      <c r="C5424" s="183"/>
      <c r="D5424" s="228"/>
      <c r="E5424" s="183"/>
      <c r="F5424" s="228"/>
      <c r="G5424" s="228"/>
      <c r="H5424" s="183"/>
      <c r="I5424" s="182"/>
      <c r="J5424" s="204">
        <f t="shared" si="84"/>
        <v>0</v>
      </c>
      <c r="K5424" s="182"/>
      <c r="L5424" s="182"/>
      <c r="M5424" s="182"/>
      <c r="N5424" s="182"/>
      <c r="O5424" s="182"/>
      <c r="P5424" s="182"/>
    </row>
    <row r="5425" spans="2:16" x14ac:dyDescent="0.3">
      <c r="B5425" s="228"/>
      <c r="C5425" s="183"/>
      <c r="D5425" s="228"/>
      <c r="E5425" s="183"/>
      <c r="F5425" s="228"/>
      <c r="G5425" s="228"/>
      <c r="H5425" s="183"/>
      <c r="I5425" s="182"/>
      <c r="J5425" s="204">
        <f t="shared" si="84"/>
        <v>0</v>
      </c>
      <c r="K5425" s="182"/>
      <c r="L5425" s="182"/>
      <c r="M5425" s="182"/>
      <c r="N5425" s="182"/>
      <c r="O5425" s="182"/>
      <c r="P5425" s="182"/>
    </row>
    <row r="5426" spans="2:16" x14ac:dyDescent="0.3">
      <c r="B5426" s="228"/>
      <c r="C5426" s="183"/>
      <c r="D5426" s="228"/>
      <c r="E5426" s="183"/>
      <c r="F5426" s="228"/>
      <c r="G5426" s="228"/>
      <c r="H5426" s="183"/>
      <c r="I5426" s="182"/>
      <c r="J5426" s="204">
        <f t="shared" si="84"/>
        <v>0</v>
      </c>
      <c r="K5426" s="182"/>
      <c r="L5426" s="182"/>
      <c r="M5426" s="182"/>
      <c r="N5426" s="182"/>
      <c r="O5426" s="182"/>
      <c r="P5426" s="182"/>
    </row>
    <row r="5427" spans="2:16" x14ac:dyDescent="0.3">
      <c r="B5427" s="228"/>
      <c r="C5427" s="183"/>
      <c r="D5427" s="228"/>
      <c r="E5427" s="183"/>
      <c r="F5427" s="228"/>
      <c r="G5427" s="228"/>
      <c r="H5427" s="183"/>
      <c r="I5427" s="182"/>
      <c r="J5427" s="204">
        <f t="shared" si="84"/>
        <v>0</v>
      </c>
      <c r="K5427" s="182"/>
      <c r="L5427" s="182"/>
      <c r="M5427" s="182"/>
      <c r="N5427" s="182"/>
      <c r="O5427" s="182"/>
      <c r="P5427" s="182"/>
    </row>
    <row r="5428" spans="2:16" x14ac:dyDescent="0.3">
      <c r="B5428" s="228"/>
      <c r="C5428" s="183"/>
      <c r="D5428" s="228"/>
      <c r="E5428" s="183"/>
      <c r="F5428" s="228"/>
      <c r="G5428" s="228"/>
      <c r="H5428" s="183"/>
      <c r="I5428" s="182"/>
      <c r="J5428" s="204">
        <f t="shared" si="84"/>
        <v>0</v>
      </c>
      <c r="K5428" s="182"/>
      <c r="L5428" s="182"/>
      <c r="M5428" s="182"/>
      <c r="N5428" s="182"/>
      <c r="O5428" s="182"/>
      <c r="P5428" s="182"/>
    </row>
    <row r="5429" spans="2:16" x14ac:dyDescent="0.3">
      <c r="B5429" s="228"/>
      <c r="C5429" s="183"/>
      <c r="D5429" s="228"/>
      <c r="E5429" s="183"/>
      <c r="F5429" s="228"/>
      <c r="G5429" s="228"/>
      <c r="H5429" s="183"/>
      <c r="I5429" s="182"/>
      <c r="J5429" s="204">
        <f t="shared" si="84"/>
        <v>0</v>
      </c>
      <c r="K5429" s="182"/>
      <c r="L5429" s="182"/>
      <c r="M5429" s="182"/>
      <c r="N5429" s="182"/>
      <c r="O5429" s="182"/>
      <c r="P5429" s="182"/>
    </row>
    <row r="5430" spans="2:16" x14ac:dyDescent="0.3">
      <c r="B5430" s="228"/>
      <c r="C5430" s="183"/>
      <c r="D5430" s="228"/>
      <c r="E5430" s="183"/>
      <c r="F5430" s="228"/>
      <c r="G5430" s="228"/>
      <c r="H5430" s="183"/>
      <c r="I5430" s="182"/>
      <c r="J5430" s="204">
        <f t="shared" si="84"/>
        <v>0</v>
      </c>
      <c r="K5430" s="182"/>
      <c r="L5430" s="182"/>
      <c r="M5430" s="182"/>
      <c r="N5430" s="182"/>
      <c r="O5430" s="182"/>
      <c r="P5430" s="182"/>
    </row>
    <row r="5431" spans="2:16" x14ac:dyDescent="0.3">
      <c r="B5431" s="228"/>
      <c r="C5431" s="183"/>
      <c r="D5431" s="228"/>
      <c r="E5431" s="183"/>
      <c r="F5431" s="228"/>
      <c r="G5431" s="228"/>
      <c r="H5431" s="183"/>
      <c r="I5431" s="182"/>
      <c r="J5431" s="204">
        <f t="shared" si="84"/>
        <v>0</v>
      </c>
      <c r="K5431" s="182"/>
      <c r="L5431" s="182"/>
      <c r="M5431" s="182"/>
      <c r="N5431" s="182"/>
      <c r="O5431" s="182"/>
      <c r="P5431" s="182"/>
    </row>
    <row r="5432" spans="2:16" x14ac:dyDescent="0.3">
      <c r="B5432" s="228"/>
      <c r="C5432" s="183"/>
      <c r="D5432" s="228"/>
      <c r="E5432" s="183"/>
      <c r="F5432" s="228"/>
      <c r="G5432" s="228"/>
      <c r="H5432" s="183"/>
      <c r="I5432" s="182"/>
      <c r="J5432" s="204">
        <f t="shared" si="84"/>
        <v>0</v>
      </c>
      <c r="K5432" s="182"/>
      <c r="L5432" s="182"/>
      <c r="M5432" s="182"/>
      <c r="N5432" s="182"/>
      <c r="O5432" s="182"/>
      <c r="P5432" s="182"/>
    </row>
    <row r="5433" spans="2:16" x14ac:dyDescent="0.3">
      <c r="B5433" s="228"/>
      <c r="C5433" s="183"/>
      <c r="D5433" s="228"/>
      <c r="E5433" s="183"/>
      <c r="F5433" s="228"/>
      <c r="G5433" s="228"/>
      <c r="H5433" s="183"/>
      <c r="I5433" s="182"/>
      <c r="J5433" s="204">
        <f t="shared" si="84"/>
        <v>0</v>
      </c>
      <c r="K5433" s="182"/>
      <c r="L5433" s="182"/>
      <c r="M5433" s="182"/>
      <c r="N5433" s="182"/>
      <c r="O5433" s="182"/>
      <c r="P5433" s="182"/>
    </row>
    <row r="5434" spans="2:16" x14ac:dyDescent="0.3">
      <c r="B5434" s="228"/>
      <c r="C5434" s="183"/>
      <c r="D5434" s="228"/>
      <c r="E5434" s="183"/>
      <c r="F5434" s="228"/>
      <c r="G5434" s="228"/>
      <c r="H5434" s="183"/>
      <c r="I5434" s="182"/>
      <c r="J5434" s="204">
        <f t="shared" si="84"/>
        <v>0</v>
      </c>
      <c r="K5434" s="182"/>
      <c r="L5434" s="182"/>
      <c r="M5434" s="182"/>
      <c r="N5434" s="182"/>
      <c r="O5434" s="182"/>
      <c r="P5434" s="182"/>
    </row>
    <row r="5435" spans="2:16" x14ac:dyDescent="0.3">
      <c r="B5435" s="228"/>
      <c r="C5435" s="183"/>
      <c r="D5435" s="228"/>
      <c r="E5435" s="183"/>
      <c r="F5435" s="228"/>
      <c r="G5435" s="228"/>
      <c r="H5435" s="183"/>
      <c r="I5435" s="182"/>
      <c r="J5435" s="204">
        <f t="shared" si="84"/>
        <v>0</v>
      </c>
      <c r="K5435" s="182"/>
      <c r="L5435" s="182"/>
      <c r="M5435" s="182"/>
      <c r="N5435" s="182"/>
      <c r="O5435" s="182"/>
      <c r="P5435" s="182"/>
    </row>
    <row r="5436" spans="2:16" x14ac:dyDescent="0.3">
      <c r="B5436" s="228"/>
      <c r="C5436" s="183"/>
      <c r="D5436" s="228"/>
      <c r="E5436" s="183"/>
      <c r="F5436" s="228"/>
      <c r="G5436" s="228"/>
      <c r="H5436" s="183"/>
      <c r="I5436" s="182"/>
      <c r="J5436" s="204">
        <f t="shared" si="84"/>
        <v>0</v>
      </c>
      <c r="K5436" s="182"/>
      <c r="L5436" s="182"/>
      <c r="M5436" s="182"/>
      <c r="N5436" s="182"/>
      <c r="O5436" s="182"/>
      <c r="P5436" s="182"/>
    </row>
    <row r="5437" spans="2:16" x14ac:dyDescent="0.3">
      <c r="B5437" s="228"/>
      <c r="C5437" s="183"/>
      <c r="D5437" s="228"/>
      <c r="E5437" s="183"/>
      <c r="F5437" s="228"/>
      <c r="G5437" s="228"/>
      <c r="H5437" s="183"/>
      <c r="I5437" s="182"/>
      <c r="J5437" s="204">
        <f t="shared" si="84"/>
        <v>0</v>
      </c>
      <c r="K5437" s="182"/>
      <c r="L5437" s="182"/>
      <c r="M5437" s="182"/>
      <c r="N5437" s="182"/>
      <c r="O5437" s="182"/>
      <c r="P5437" s="182"/>
    </row>
    <row r="5438" spans="2:16" x14ac:dyDescent="0.3">
      <c r="B5438" s="228"/>
      <c r="C5438" s="183"/>
      <c r="D5438" s="228"/>
      <c r="E5438" s="183"/>
      <c r="F5438" s="228"/>
      <c r="G5438" s="228"/>
      <c r="H5438" s="183"/>
      <c r="I5438" s="182"/>
      <c r="J5438" s="204">
        <f t="shared" si="84"/>
        <v>0</v>
      </c>
      <c r="K5438" s="182"/>
      <c r="L5438" s="182"/>
      <c r="M5438" s="182"/>
      <c r="N5438" s="182"/>
      <c r="O5438" s="182"/>
      <c r="P5438" s="182"/>
    </row>
    <row r="5439" spans="2:16" x14ac:dyDescent="0.3">
      <c r="B5439" s="228"/>
      <c r="C5439" s="183"/>
      <c r="D5439" s="228"/>
      <c r="E5439" s="183"/>
      <c r="F5439" s="228"/>
      <c r="G5439" s="228"/>
      <c r="H5439" s="183"/>
      <c r="I5439" s="182"/>
      <c r="J5439" s="204">
        <f t="shared" si="84"/>
        <v>0</v>
      </c>
      <c r="K5439" s="182"/>
      <c r="L5439" s="182"/>
      <c r="M5439" s="182"/>
      <c r="N5439" s="182"/>
      <c r="O5439" s="182"/>
      <c r="P5439" s="182"/>
    </row>
    <row r="5440" spans="2:16" x14ac:dyDescent="0.3">
      <c r="B5440" s="228"/>
      <c r="C5440" s="183"/>
      <c r="D5440" s="228"/>
      <c r="E5440" s="183"/>
      <c r="F5440" s="228"/>
      <c r="G5440" s="228"/>
      <c r="H5440" s="183"/>
      <c r="I5440" s="182"/>
      <c r="J5440" s="204">
        <f t="shared" si="84"/>
        <v>0</v>
      </c>
      <c r="K5440" s="182"/>
      <c r="L5440" s="182"/>
      <c r="M5440" s="182"/>
      <c r="N5440" s="182"/>
      <c r="O5440" s="182"/>
      <c r="P5440" s="182"/>
    </row>
    <row r="5441" spans="2:16" x14ac:dyDescent="0.3">
      <c r="B5441" s="228"/>
      <c r="C5441" s="183"/>
      <c r="D5441" s="228"/>
      <c r="E5441" s="183"/>
      <c r="F5441" s="228"/>
      <c r="G5441" s="228"/>
      <c r="H5441" s="183"/>
      <c r="I5441" s="182"/>
      <c r="J5441" s="204">
        <f t="shared" si="84"/>
        <v>0</v>
      </c>
      <c r="K5441" s="182"/>
      <c r="L5441" s="182"/>
      <c r="M5441" s="182"/>
      <c r="N5441" s="182"/>
      <c r="O5441" s="182"/>
      <c r="P5441" s="182"/>
    </row>
    <row r="5442" spans="2:16" x14ac:dyDescent="0.3">
      <c r="B5442" s="228"/>
      <c r="C5442" s="183"/>
      <c r="D5442" s="228"/>
      <c r="E5442" s="183"/>
      <c r="F5442" s="228"/>
      <c r="G5442" s="228"/>
      <c r="H5442" s="183"/>
      <c r="I5442" s="182"/>
      <c r="J5442" s="204">
        <f t="shared" si="84"/>
        <v>0</v>
      </c>
      <c r="K5442" s="182"/>
      <c r="L5442" s="182"/>
      <c r="M5442" s="182"/>
      <c r="N5442" s="182"/>
      <c r="O5442" s="182"/>
      <c r="P5442" s="182"/>
    </row>
    <row r="5443" spans="2:16" x14ac:dyDescent="0.3">
      <c r="B5443" s="228"/>
      <c r="C5443" s="183"/>
      <c r="D5443" s="228"/>
      <c r="E5443" s="183"/>
      <c r="F5443" s="228"/>
      <c r="G5443" s="228"/>
      <c r="H5443" s="183"/>
      <c r="I5443" s="182"/>
      <c r="J5443" s="204">
        <f t="shared" si="84"/>
        <v>0</v>
      </c>
      <c r="K5443" s="182"/>
      <c r="L5443" s="182"/>
      <c r="M5443" s="182"/>
      <c r="N5443" s="182"/>
      <c r="O5443" s="182"/>
      <c r="P5443" s="182"/>
    </row>
    <row r="5444" spans="2:16" x14ac:dyDescent="0.3">
      <c r="B5444" s="228"/>
      <c r="C5444" s="183"/>
      <c r="D5444" s="228"/>
      <c r="E5444" s="183"/>
      <c r="F5444" s="228"/>
      <c r="G5444" s="228"/>
      <c r="H5444" s="183"/>
      <c r="I5444" s="182"/>
      <c r="J5444" s="204">
        <f t="shared" si="84"/>
        <v>0</v>
      </c>
      <c r="K5444" s="182"/>
      <c r="L5444" s="182"/>
      <c r="M5444" s="182"/>
      <c r="N5444" s="182"/>
      <c r="O5444" s="182"/>
      <c r="P5444" s="182"/>
    </row>
    <row r="5445" spans="2:16" x14ac:dyDescent="0.3">
      <c r="B5445" s="228"/>
      <c r="C5445" s="183"/>
      <c r="D5445" s="228"/>
      <c r="E5445" s="183"/>
      <c r="F5445" s="228"/>
      <c r="G5445" s="228"/>
      <c r="H5445" s="183"/>
      <c r="I5445" s="182"/>
      <c r="J5445" s="204">
        <f t="shared" si="84"/>
        <v>0</v>
      </c>
      <c r="K5445" s="182"/>
      <c r="L5445" s="182"/>
      <c r="M5445" s="182"/>
      <c r="N5445" s="182"/>
      <c r="O5445" s="182"/>
      <c r="P5445" s="182"/>
    </row>
    <row r="5446" spans="2:16" x14ac:dyDescent="0.3">
      <c r="B5446" s="228"/>
      <c r="C5446" s="183"/>
      <c r="D5446" s="228"/>
      <c r="E5446" s="183"/>
      <c r="F5446" s="228"/>
      <c r="G5446" s="228"/>
      <c r="H5446" s="183"/>
      <c r="I5446" s="182"/>
      <c r="J5446" s="204">
        <f t="shared" ref="J5446:J5509" si="85">IFERROR(MAX(0,I5446*((MIN(G5446,45322)-MAX(F5446,44958))/(G5446-F5446))),0)</f>
        <v>0</v>
      </c>
      <c r="K5446" s="182"/>
      <c r="L5446" s="182"/>
      <c r="M5446" s="182"/>
      <c r="N5446" s="182"/>
      <c r="O5446" s="182"/>
      <c r="P5446" s="182"/>
    </row>
    <row r="5447" spans="2:16" x14ac:dyDescent="0.3">
      <c r="B5447" s="228"/>
      <c r="C5447" s="183"/>
      <c r="D5447" s="228"/>
      <c r="E5447" s="183"/>
      <c r="F5447" s="228"/>
      <c r="G5447" s="228"/>
      <c r="H5447" s="183"/>
      <c r="I5447" s="182"/>
      <c r="J5447" s="204">
        <f t="shared" si="85"/>
        <v>0</v>
      </c>
      <c r="K5447" s="182"/>
      <c r="L5447" s="182"/>
      <c r="M5447" s="182"/>
      <c r="N5447" s="182"/>
      <c r="O5447" s="182"/>
      <c r="P5447" s="182"/>
    </row>
    <row r="5448" spans="2:16" x14ac:dyDescent="0.3">
      <c r="B5448" s="228"/>
      <c r="C5448" s="183"/>
      <c r="D5448" s="228"/>
      <c r="E5448" s="183"/>
      <c r="F5448" s="228"/>
      <c r="G5448" s="228"/>
      <c r="H5448" s="183"/>
      <c r="I5448" s="182"/>
      <c r="J5448" s="204">
        <f t="shared" si="85"/>
        <v>0</v>
      </c>
      <c r="K5448" s="182"/>
      <c r="L5448" s="182"/>
      <c r="M5448" s="182"/>
      <c r="N5448" s="182"/>
      <c r="O5448" s="182"/>
      <c r="P5448" s="182"/>
    </row>
    <row r="5449" spans="2:16" x14ac:dyDescent="0.3">
      <c r="B5449" s="228"/>
      <c r="C5449" s="183"/>
      <c r="D5449" s="228"/>
      <c r="E5449" s="183"/>
      <c r="F5449" s="228"/>
      <c r="G5449" s="228"/>
      <c r="H5449" s="183"/>
      <c r="I5449" s="182"/>
      <c r="J5449" s="204">
        <f t="shared" si="85"/>
        <v>0</v>
      </c>
      <c r="K5449" s="182"/>
      <c r="L5449" s="182"/>
      <c r="M5449" s="182"/>
      <c r="N5449" s="182"/>
      <c r="O5449" s="182"/>
      <c r="P5449" s="182"/>
    </row>
    <row r="5450" spans="2:16" x14ac:dyDescent="0.3">
      <c r="B5450" s="228"/>
      <c r="C5450" s="183"/>
      <c r="D5450" s="228"/>
      <c r="E5450" s="183"/>
      <c r="F5450" s="228"/>
      <c r="G5450" s="228"/>
      <c r="H5450" s="183"/>
      <c r="I5450" s="182"/>
      <c r="J5450" s="204">
        <f t="shared" si="85"/>
        <v>0</v>
      </c>
      <c r="K5450" s="182"/>
      <c r="L5450" s="182"/>
      <c r="M5450" s="182"/>
      <c r="N5450" s="182"/>
      <c r="O5450" s="182"/>
      <c r="P5450" s="182"/>
    </row>
    <row r="5451" spans="2:16" x14ac:dyDescent="0.3">
      <c r="B5451" s="228"/>
      <c r="C5451" s="183"/>
      <c r="D5451" s="228"/>
      <c r="E5451" s="183"/>
      <c r="F5451" s="228"/>
      <c r="G5451" s="228"/>
      <c r="H5451" s="183"/>
      <c r="I5451" s="182"/>
      <c r="J5451" s="204">
        <f t="shared" si="85"/>
        <v>0</v>
      </c>
      <c r="K5451" s="182"/>
      <c r="L5451" s="182"/>
      <c r="M5451" s="182"/>
      <c r="N5451" s="182"/>
      <c r="O5451" s="182"/>
      <c r="P5451" s="182"/>
    </row>
    <row r="5452" spans="2:16" x14ac:dyDescent="0.3">
      <c r="B5452" s="228"/>
      <c r="C5452" s="183"/>
      <c r="D5452" s="228"/>
      <c r="E5452" s="183"/>
      <c r="F5452" s="228"/>
      <c r="G5452" s="228"/>
      <c r="H5452" s="183"/>
      <c r="I5452" s="182"/>
      <c r="J5452" s="204">
        <f t="shared" si="85"/>
        <v>0</v>
      </c>
      <c r="K5452" s="182"/>
      <c r="L5452" s="182"/>
      <c r="M5452" s="182"/>
      <c r="N5452" s="182"/>
      <c r="O5452" s="182"/>
      <c r="P5452" s="182"/>
    </row>
    <row r="5453" spans="2:16" x14ac:dyDescent="0.3">
      <c r="B5453" s="228"/>
      <c r="C5453" s="183"/>
      <c r="D5453" s="228"/>
      <c r="E5453" s="183"/>
      <c r="F5453" s="228"/>
      <c r="G5453" s="228"/>
      <c r="H5453" s="183"/>
      <c r="I5453" s="182"/>
      <c r="J5453" s="204">
        <f t="shared" si="85"/>
        <v>0</v>
      </c>
      <c r="K5453" s="182"/>
      <c r="L5453" s="182"/>
      <c r="M5453" s="182"/>
      <c r="N5453" s="182"/>
      <c r="O5453" s="182"/>
      <c r="P5453" s="182"/>
    </row>
    <row r="5454" spans="2:16" x14ac:dyDescent="0.3">
      <c r="B5454" s="228"/>
      <c r="C5454" s="183"/>
      <c r="D5454" s="228"/>
      <c r="E5454" s="183"/>
      <c r="F5454" s="228"/>
      <c r="G5454" s="228"/>
      <c r="H5454" s="183"/>
      <c r="I5454" s="182"/>
      <c r="J5454" s="204">
        <f t="shared" si="85"/>
        <v>0</v>
      </c>
      <c r="K5454" s="182"/>
      <c r="L5454" s="182"/>
      <c r="M5454" s="182"/>
      <c r="N5454" s="182"/>
      <c r="O5454" s="182"/>
      <c r="P5454" s="182"/>
    </row>
    <row r="5455" spans="2:16" x14ac:dyDescent="0.3">
      <c r="B5455" s="228"/>
      <c r="C5455" s="183"/>
      <c r="D5455" s="228"/>
      <c r="E5455" s="183"/>
      <c r="F5455" s="228"/>
      <c r="G5455" s="228"/>
      <c r="H5455" s="183"/>
      <c r="I5455" s="182"/>
      <c r="J5455" s="204">
        <f t="shared" si="85"/>
        <v>0</v>
      </c>
      <c r="K5455" s="182"/>
      <c r="L5455" s="182"/>
      <c r="M5455" s="182"/>
      <c r="N5455" s="182"/>
      <c r="O5455" s="182"/>
      <c r="P5455" s="182"/>
    </row>
    <row r="5456" spans="2:16" x14ac:dyDescent="0.3">
      <c r="B5456" s="228"/>
      <c r="C5456" s="183"/>
      <c r="D5456" s="228"/>
      <c r="E5456" s="183"/>
      <c r="F5456" s="228"/>
      <c r="G5456" s="228"/>
      <c r="H5456" s="183"/>
      <c r="I5456" s="182"/>
      <c r="J5456" s="204">
        <f t="shared" si="85"/>
        <v>0</v>
      </c>
      <c r="K5456" s="182"/>
      <c r="L5456" s="182"/>
      <c r="M5456" s="182"/>
      <c r="N5456" s="182"/>
      <c r="O5456" s="182"/>
      <c r="P5456" s="182"/>
    </row>
    <row r="5457" spans="2:16" x14ac:dyDescent="0.3">
      <c r="B5457" s="228"/>
      <c r="C5457" s="183"/>
      <c r="D5457" s="228"/>
      <c r="E5457" s="183"/>
      <c r="F5457" s="228"/>
      <c r="G5457" s="228"/>
      <c r="H5457" s="183"/>
      <c r="I5457" s="182"/>
      <c r="J5457" s="204">
        <f t="shared" si="85"/>
        <v>0</v>
      </c>
      <c r="K5457" s="182"/>
      <c r="L5457" s="182"/>
      <c r="M5457" s="182"/>
      <c r="N5457" s="182"/>
      <c r="O5457" s="182"/>
      <c r="P5457" s="182"/>
    </row>
    <row r="5458" spans="2:16" x14ac:dyDescent="0.3">
      <c r="B5458" s="228"/>
      <c r="C5458" s="183"/>
      <c r="D5458" s="228"/>
      <c r="E5458" s="183"/>
      <c r="F5458" s="228"/>
      <c r="G5458" s="228"/>
      <c r="H5458" s="183"/>
      <c r="I5458" s="182"/>
      <c r="J5458" s="204">
        <f t="shared" si="85"/>
        <v>0</v>
      </c>
      <c r="K5458" s="182"/>
      <c r="L5458" s="182"/>
      <c r="M5458" s="182"/>
      <c r="N5458" s="182"/>
      <c r="O5458" s="182"/>
      <c r="P5458" s="182"/>
    </row>
    <row r="5459" spans="2:16" x14ac:dyDescent="0.3">
      <c r="B5459" s="228"/>
      <c r="C5459" s="183"/>
      <c r="D5459" s="228"/>
      <c r="E5459" s="183"/>
      <c r="F5459" s="228"/>
      <c r="G5459" s="228"/>
      <c r="H5459" s="183"/>
      <c r="I5459" s="182"/>
      <c r="J5459" s="204">
        <f t="shared" si="85"/>
        <v>0</v>
      </c>
      <c r="K5459" s="182"/>
      <c r="L5459" s="182"/>
      <c r="M5459" s="182"/>
      <c r="N5459" s="182"/>
      <c r="O5459" s="182"/>
      <c r="P5459" s="182"/>
    </row>
    <row r="5460" spans="2:16" x14ac:dyDescent="0.3">
      <c r="B5460" s="228"/>
      <c r="C5460" s="183"/>
      <c r="D5460" s="228"/>
      <c r="E5460" s="183"/>
      <c r="F5460" s="228"/>
      <c r="G5460" s="228"/>
      <c r="H5460" s="183"/>
      <c r="I5460" s="182"/>
      <c r="J5460" s="204">
        <f t="shared" si="85"/>
        <v>0</v>
      </c>
      <c r="K5460" s="182"/>
      <c r="L5460" s="182"/>
      <c r="M5460" s="182"/>
      <c r="N5460" s="182"/>
      <c r="O5460" s="182"/>
      <c r="P5460" s="182"/>
    </row>
    <row r="5461" spans="2:16" x14ac:dyDescent="0.3">
      <c r="B5461" s="228"/>
      <c r="C5461" s="183"/>
      <c r="D5461" s="228"/>
      <c r="E5461" s="183"/>
      <c r="F5461" s="228"/>
      <c r="G5461" s="228"/>
      <c r="H5461" s="183"/>
      <c r="I5461" s="182"/>
      <c r="J5461" s="204">
        <f t="shared" si="85"/>
        <v>0</v>
      </c>
      <c r="K5461" s="182"/>
      <c r="L5461" s="182"/>
      <c r="M5461" s="182"/>
      <c r="N5461" s="182"/>
      <c r="O5461" s="182"/>
      <c r="P5461" s="182"/>
    </row>
    <row r="5462" spans="2:16" x14ac:dyDescent="0.3">
      <c r="B5462" s="228"/>
      <c r="C5462" s="183"/>
      <c r="D5462" s="228"/>
      <c r="E5462" s="183"/>
      <c r="F5462" s="228"/>
      <c r="G5462" s="228"/>
      <c r="H5462" s="183"/>
      <c r="I5462" s="182"/>
      <c r="J5462" s="204">
        <f t="shared" si="85"/>
        <v>0</v>
      </c>
      <c r="K5462" s="182"/>
      <c r="L5462" s="182"/>
      <c r="M5462" s="182"/>
      <c r="N5462" s="182"/>
      <c r="O5462" s="182"/>
      <c r="P5462" s="182"/>
    </row>
    <row r="5463" spans="2:16" x14ac:dyDescent="0.3">
      <c r="B5463" s="228"/>
      <c r="C5463" s="183"/>
      <c r="D5463" s="228"/>
      <c r="E5463" s="183"/>
      <c r="F5463" s="228"/>
      <c r="G5463" s="228"/>
      <c r="H5463" s="183"/>
      <c r="I5463" s="182"/>
      <c r="J5463" s="204">
        <f t="shared" si="85"/>
        <v>0</v>
      </c>
      <c r="K5463" s="182"/>
      <c r="L5463" s="182"/>
      <c r="M5463" s="182"/>
      <c r="N5463" s="182"/>
      <c r="O5463" s="182"/>
      <c r="P5463" s="182"/>
    </row>
    <row r="5464" spans="2:16" x14ac:dyDescent="0.3">
      <c r="B5464" s="228"/>
      <c r="C5464" s="183"/>
      <c r="D5464" s="228"/>
      <c r="E5464" s="183"/>
      <c r="F5464" s="228"/>
      <c r="G5464" s="228"/>
      <c r="H5464" s="183"/>
      <c r="I5464" s="182"/>
      <c r="J5464" s="204">
        <f t="shared" si="85"/>
        <v>0</v>
      </c>
      <c r="K5464" s="182"/>
      <c r="L5464" s="182"/>
      <c r="M5464" s="182"/>
      <c r="N5464" s="182"/>
      <c r="O5464" s="182"/>
      <c r="P5464" s="182"/>
    </row>
    <row r="5465" spans="2:16" x14ac:dyDescent="0.3">
      <c r="B5465" s="228"/>
      <c r="C5465" s="183"/>
      <c r="D5465" s="228"/>
      <c r="E5465" s="183"/>
      <c r="F5465" s="228"/>
      <c r="G5465" s="228"/>
      <c r="H5465" s="183"/>
      <c r="I5465" s="182"/>
      <c r="J5465" s="204">
        <f t="shared" si="85"/>
        <v>0</v>
      </c>
      <c r="K5465" s="182"/>
      <c r="L5465" s="182"/>
      <c r="M5465" s="182"/>
      <c r="N5465" s="182"/>
      <c r="O5465" s="182"/>
      <c r="P5465" s="182"/>
    </row>
    <row r="5466" spans="2:16" x14ac:dyDescent="0.3">
      <c r="B5466" s="228"/>
      <c r="C5466" s="183"/>
      <c r="D5466" s="228"/>
      <c r="E5466" s="183"/>
      <c r="F5466" s="228"/>
      <c r="G5466" s="228"/>
      <c r="H5466" s="183"/>
      <c r="I5466" s="182"/>
      <c r="J5466" s="204">
        <f t="shared" si="85"/>
        <v>0</v>
      </c>
      <c r="K5466" s="182"/>
      <c r="L5466" s="182"/>
      <c r="M5466" s="182"/>
      <c r="N5466" s="182"/>
      <c r="O5466" s="182"/>
      <c r="P5466" s="182"/>
    </row>
    <row r="5467" spans="2:16" x14ac:dyDescent="0.3">
      <c r="B5467" s="228"/>
      <c r="C5467" s="183"/>
      <c r="D5467" s="228"/>
      <c r="E5467" s="183"/>
      <c r="F5467" s="228"/>
      <c r="G5467" s="228"/>
      <c r="H5467" s="183"/>
      <c r="I5467" s="182"/>
      <c r="J5467" s="204">
        <f t="shared" si="85"/>
        <v>0</v>
      </c>
      <c r="K5467" s="182"/>
      <c r="L5467" s="182"/>
      <c r="M5467" s="182"/>
      <c r="N5467" s="182"/>
      <c r="O5467" s="182"/>
      <c r="P5467" s="182"/>
    </row>
    <row r="5468" spans="2:16" x14ac:dyDescent="0.3">
      <c r="B5468" s="228"/>
      <c r="C5468" s="183"/>
      <c r="D5468" s="228"/>
      <c r="E5468" s="183"/>
      <c r="F5468" s="228"/>
      <c r="G5468" s="228"/>
      <c r="H5468" s="183"/>
      <c r="I5468" s="182"/>
      <c r="J5468" s="204">
        <f t="shared" si="85"/>
        <v>0</v>
      </c>
      <c r="K5468" s="182"/>
      <c r="L5468" s="182"/>
      <c r="M5468" s="182"/>
      <c r="N5468" s="182"/>
      <c r="O5468" s="182"/>
      <c r="P5468" s="182"/>
    </row>
    <row r="5469" spans="2:16" x14ac:dyDescent="0.3">
      <c r="B5469" s="228"/>
      <c r="C5469" s="183"/>
      <c r="D5469" s="228"/>
      <c r="E5469" s="183"/>
      <c r="F5469" s="228"/>
      <c r="G5469" s="228"/>
      <c r="H5469" s="183"/>
      <c r="I5469" s="182"/>
      <c r="J5469" s="204">
        <f t="shared" si="85"/>
        <v>0</v>
      </c>
      <c r="K5469" s="182"/>
      <c r="L5469" s="182"/>
      <c r="M5469" s="182"/>
      <c r="N5469" s="182"/>
      <c r="O5469" s="182"/>
      <c r="P5469" s="182"/>
    </row>
    <row r="5470" spans="2:16" x14ac:dyDescent="0.3">
      <c r="B5470" s="228"/>
      <c r="C5470" s="183"/>
      <c r="D5470" s="228"/>
      <c r="E5470" s="183"/>
      <c r="F5470" s="228"/>
      <c r="G5470" s="228"/>
      <c r="H5470" s="183"/>
      <c r="I5470" s="182"/>
      <c r="J5470" s="204">
        <f t="shared" si="85"/>
        <v>0</v>
      </c>
      <c r="K5470" s="182"/>
      <c r="L5470" s="182"/>
      <c r="M5470" s="182"/>
      <c r="N5470" s="182"/>
      <c r="O5470" s="182"/>
      <c r="P5470" s="182"/>
    </row>
    <row r="5471" spans="2:16" x14ac:dyDescent="0.3">
      <c r="B5471" s="228"/>
      <c r="C5471" s="183"/>
      <c r="D5471" s="228"/>
      <c r="E5471" s="183"/>
      <c r="F5471" s="228"/>
      <c r="G5471" s="228"/>
      <c r="H5471" s="183"/>
      <c r="I5471" s="182"/>
      <c r="J5471" s="204">
        <f t="shared" si="85"/>
        <v>0</v>
      </c>
      <c r="K5471" s="182"/>
      <c r="L5471" s="182"/>
      <c r="M5471" s="182"/>
      <c r="N5471" s="182"/>
      <c r="O5471" s="182"/>
      <c r="P5471" s="182"/>
    </row>
    <row r="5472" spans="2:16" x14ac:dyDescent="0.3">
      <c r="B5472" s="228"/>
      <c r="C5472" s="183"/>
      <c r="D5472" s="228"/>
      <c r="E5472" s="183"/>
      <c r="F5472" s="228"/>
      <c r="G5472" s="228"/>
      <c r="H5472" s="183"/>
      <c r="I5472" s="182"/>
      <c r="J5472" s="204">
        <f t="shared" si="85"/>
        <v>0</v>
      </c>
      <c r="K5472" s="182"/>
      <c r="L5472" s="182"/>
      <c r="M5472" s="182"/>
      <c r="N5472" s="182"/>
      <c r="O5472" s="182"/>
      <c r="P5472" s="182"/>
    </row>
    <row r="5473" spans="2:16" x14ac:dyDescent="0.3">
      <c r="B5473" s="228"/>
      <c r="C5473" s="183"/>
      <c r="D5473" s="228"/>
      <c r="E5473" s="183"/>
      <c r="F5473" s="228"/>
      <c r="G5473" s="228"/>
      <c r="H5473" s="183"/>
      <c r="I5473" s="182"/>
      <c r="J5473" s="204">
        <f t="shared" si="85"/>
        <v>0</v>
      </c>
      <c r="K5473" s="182"/>
      <c r="L5473" s="182"/>
      <c r="M5473" s="182"/>
      <c r="N5473" s="182"/>
      <c r="O5473" s="182"/>
      <c r="P5473" s="182"/>
    </row>
    <row r="5474" spans="2:16" x14ac:dyDescent="0.3">
      <c r="B5474" s="228"/>
      <c r="C5474" s="183"/>
      <c r="D5474" s="228"/>
      <c r="E5474" s="183"/>
      <c r="F5474" s="228"/>
      <c r="G5474" s="228"/>
      <c r="H5474" s="183"/>
      <c r="I5474" s="182"/>
      <c r="J5474" s="204">
        <f t="shared" si="85"/>
        <v>0</v>
      </c>
      <c r="K5474" s="182"/>
      <c r="L5474" s="182"/>
      <c r="M5474" s="182"/>
      <c r="N5474" s="182"/>
      <c r="O5474" s="182"/>
      <c r="P5474" s="182"/>
    </row>
    <row r="5475" spans="2:16" x14ac:dyDescent="0.3">
      <c r="B5475" s="228"/>
      <c r="C5475" s="183"/>
      <c r="D5475" s="228"/>
      <c r="E5475" s="183"/>
      <c r="F5475" s="228"/>
      <c r="G5475" s="228"/>
      <c r="H5475" s="183"/>
      <c r="I5475" s="182"/>
      <c r="J5475" s="204">
        <f t="shared" si="85"/>
        <v>0</v>
      </c>
      <c r="K5475" s="182"/>
      <c r="L5475" s="182"/>
      <c r="M5475" s="182"/>
      <c r="N5475" s="182"/>
      <c r="O5475" s="182"/>
      <c r="P5475" s="182"/>
    </row>
    <row r="5476" spans="2:16" x14ac:dyDescent="0.3">
      <c r="B5476" s="228"/>
      <c r="C5476" s="183"/>
      <c r="D5476" s="228"/>
      <c r="E5476" s="183"/>
      <c r="F5476" s="228"/>
      <c r="G5476" s="228"/>
      <c r="H5476" s="183"/>
      <c r="I5476" s="182"/>
      <c r="J5476" s="204">
        <f t="shared" si="85"/>
        <v>0</v>
      </c>
      <c r="K5476" s="182"/>
      <c r="L5476" s="182"/>
      <c r="M5476" s="182"/>
      <c r="N5476" s="182"/>
      <c r="O5476" s="182"/>
      <c r="P5476" s="182"/>
    </row>
    <row r="5477" spans="2:16" x14ac:dyDescent="0.3">
      <c r="B5477" s="228"/>
      <c r="C5477" s="183"/>
      <c r="D5477" s="228"/>
      <c r="E5477" s="183"/>
      <c r="F5477" s="228"/>
      <c r="G5477" s="228"/>
      <c r="H5477" s="183"/>
      <c r="I5477" s="182"/>
      <c r="J5477" s="204">
        <f t="shared" si="85"/>
        <v>0</v>
      </c>
      <c r="K5477" s="182"/>
      <c r="L5477" s="182"/>
      <c r="M5477" s="182"/>
      <c r="N5477" s="182"/>
      <c r="O5477" s="182"/>
      <c r="P5477" s="182"/>
    </row>
    <row r="5478" spans="2:16" x14ac:dyDescent="0.3">
      <c r="B5478" s="228"/>
      <c r="C5478" s="183"/>
      <c r="D5478" s="228"/>
      <c r="E5478" s="183"/>
      <c r="F5478" s="228"/>
      <c r="G5478" s="228"/>
      <c r="H5478" s="183"/>
      <c r="I5478" s="182"/>
      <c r="J5478" s="204">
        <f t="shared" si="85"/>
        <v>0</v>
      </c>
      <c r="K5478" s="182"/>
      <c r="L5478" s="182"/>
      <c r="M5478" s="182"/>
      <c r="N5478" s="182"/>
      <c r="O5478" s="182"/>
      <c r="P5478" s="182"/>
    </row>
    <row r="5479" spans="2:16" x14ac:dyDescent="0.3">
      <c r="B5479" s="228"/>
      <c r="C5479" s="183"/>
      <c r="D5479" s="228"/>
      <c r="E5479" s="183"/>
      <c r="F5479" s="228"/>
      <c r="G5479" s="228"/>
      <c r="H5479" s="183"/>
      <c r="I5479" s="182"/>
      <c r="J5479" s="204">
        <f t="shared" si="85"/>
        <v>0</v>
      </c>
      <c r="K5479" s="182"/>
      <c r="L5479" s="182"/>
      <c r="M5479" s="182"/>
      <c r="N5479" s="182"/>
      <c r="O5479" s="182"/>
      <c r="P5479" s="182"/>
    </row>
    <row r="5480" spans="2:16" x14ac:dyDescent="0.3">
      <c r="B5480" s="228"/>
      <c r="C5480" s="183"/>
      <c r="D5480" s="228"/>
      <c r="E5480" s="183"/>
      <c r="F5480" s="228"/>
      <c r="G5480" s="228"/>
      <c r="H5480" s="183"/>
      <c r="I5480" s="182"/>
      <c r="J5480" s="204">
        <f t="shared" si="85"/>
        <v>0</v>
      </c>
      <c r="K5480" s="182"/>
      <c r="L5480" s="182"/>
      <c r="M5480" s="182"/>
      <c r="N5480" s="182"/>
      <c r="O5480" s="182"/>
      <c r="P5480" s="182"/>
    </row>
    <row r="5481" spans="2:16" x14ac:dyDescent="0.3">
      <c r="B5481" s="228"/>
      <c r="C5481" s="183"/>
      <c r="D5481" s="228"/>
      <c r="E5481" s="183"/>
      <c r="F5481" s="228"/>
      <c r="G5481" s="228"/>
      <c r="H5481" s="183"/>
      <c r="I5481" s="182"/>
      <c r="J5481" s="204">
        <f t="shared" si="85"/>
        <v>0</v>
      </c>
      <c r="K5481" s="182"/>
      <c r="L5481" s="182"/>
      <c r="M5481" s="182"/>
      <c r="N5481" s="182"/>
      <c r="O5481" s="182"/>
      <c r="P5481" s="182"/>
    </row>
    <row r="5482" spans="2:16" x14ac:dyDescent="0.3">
      <c r="B5482" s="228"/>
      <c r="C5482" s="183"/>
      <c r="D5482" s="228"/>
      <c r="E5482" s="183"/>
      <c r="F5482" s="228"/>
      <c r="G5482" s="228"/>
      <c r="H5482" s="183"/>
      <c r="I5482" s="182"/>
      <c r="J5482" s="204">
        <f t="shared" si="85"/>
        <v>0</v>
      </c>
      <c r="K5482" s="182"/>
      <c r="L5482" s="182"/>
      <c r="M5482" s="182"/>
      <c r="N5482" s="182"/>
      <c r="O5482" s="182"/>
      <c r="P5482" s="182"/>
    </row>
    <row r="5483" spans="2:16" x14ac:dyDescent="0.3">
      <c r="B5483" s="228"/>
      <c r="C5483" s="183"/>
      <c r="D5483" s="228"/>
      <c r="E5483" s="183"/>
      <c r="F5483" s="228"/>
      <c r="G5483" s="228"/>
      <c r="H5483" s="183"/>
      <c r="I5483" s="182"/>
      <c r="J5483" s="204">
        <f t="shared" si="85"/>
        <v>0</v>
      </c>
      <c r="K5483" s="182"/>
      <c r="L5483" s="182"/>
      <c r="M5483" s="182"/>
      <c r="N5483" s="182"/>
      <c r="O5483" s="182"/>
      <c r="P5483" s="182"/>
    </row>
    <row r="5484" spans="2:16" x14ac:dyDescent="0.3">
      <c r="B5484" s="228"/>
      <c r="C5484" s="183"/>
      <c r="D5484" s="228"/>
      <c r="E5484" s="183"/>
      <c r="F5484" s="228"/>
      <c r="G5484" s="228"/>
      <c r="H5484" s="183"/>
      <c r="I5484" s="182"/>
      <c r="J5484" s="204">
        <f t="shared" si="85"/>
        <v>0</v>
      </c>
      <c r="K5484" s="182"/>
      <c r="L5484" s="182"/>
      <c r="M5484" s="182"/>
      <c r="N5484" s="182"/>
      <c r="O5484" s="182"/>
      <c r="P5484" s="182"/>
    </row>
    <row r="5485" spans="2:16" x14ac:dyDescent="0.3">
      <c r="B5485" s="228"/>
      <c r="C5485" s="183"/>
      <c r="D5485" s="228"/>
      <c r="E5485" s="183"/>
      <c r="F5485" s="228"/>
      <c r="G5485" s="228"/>
      <c r="H5485" s="183"/>
      <c r="I5485" s="182"/>
      <c r="J5485" s="204">
        <f t="shared" si="85"/>
        <v>0</v>
      </c>
      <c r="K5485" s="182"/>
      <c r="L5485" s="182"/>
      <c r="M5485" s="182"/>
      <c r="N5485" s="182"/>
      <c r="O5485" s="182"/>
      <c r="P5485" s="182"/>
    </row>
    <row r="5486" spans="2:16" x14ac:dyDescent="0.3">
      <c r="B5486" s="228"/>
      <c r="C5486" s="183"/>
      <c r="D5486" s="228"/>
      <c r="E5486" s="183"/>
      <c r="F5486" s="228"/>
      <c r="G5486" s="228"/>
      <c r="H5486" s="183"/>
      <c r="I5486" s="182"/>
      <c r="J5486" s="204">
        <f t="shared" si="85"/>
        <v>0</v>
      </c>
      <c r="K5486" s="182"/>
      <c r="L5486" s="182"/>
      <c r="M5486" s="182"/>
      <c r="N5486" s="182"/>
      <c r="O5486" s="182"/>
      <c r="P5486" s="182"/>
    </row>
    <row r="5487" spans="2:16" x14ac:dyDescent="0.3">
      <c r="B5487" s="228"/>
      <c r="C5487" s="183"/>
      <c r="D5487" s="228"/>
      <c r="E5487" s="183"/>
      <c r="F5487" s="228"/>
      <c r="G5487" s="228"/>
      <c r="H5487" s="183"/>
      <c r="I5487" s="182"/>
      <c r="J5487" s="204">
        <f t="shared" si="85"/>
        <v>0</v>
      </c>
      <c r="K5487" s="182"/>
      <c r="L5487" s="182"/>
      <c r="M5487" s="182"/>
      <c r="N5487" s="182"/>
      <c r="O5487" s="182"/>
      <c r="P5487" s="182"/>
    </row>
    <row r="5488" spans="2:16" x14ac:dyDescent="0.3">
      <c r="B5488" s="228"/>
      <c r="C5488" s="183"/>
      <c r="D5488" s="228"/>
      <c r="E5488" s="183"/>
      <c r="F5488" s="228"/>
      <c r="G5488" s="228"/>
      <c r="H5488" s="183"/>
      <c r="I5488" s="182"/>
      <c r="J5488" s="204">
        <f t="shared" si="85"/>
        <v>0</v>
      </c>
      <c r="K5488" s="182"/>
      <c r="L5488" s="182"/>
      <c r="M5488" s="182"/>
      <c r="N5488" s="182"/>
      <c r="O5488" s="182"/>
      <c r="P5488" s="182"/>
    </row>
    <row r="5489" spans="2:16" x14ac:dyDescent="0.3">
      <c r="B5489" s="228"/>
      <c r="C5489" s="183"/>
      <c r="D5489" s="228"/>
      <c r="E5489" s="183"/>
      <c r="F5489" s="228"/>
      <c r="G5489" s="228"/>
      <c r="H5489" s="183"/>
      <c r="I5489" s="182"/>
      <c r="J5489" s="204">
        <f t="shared" si="85"/>
        <v>0</v>
      </c>
      <c r="K5489" s="182"/>
      <c r="L5489" s="182"/>
      <c r="M5489" s="182"/>
      <c r="N5489" s="182"/>
      <c r="O5489" s="182"/>
      <c r="P5489" s="182"/>
    </row>
    <row r="5490" spans="2:16" x14ac:dyDescent="0.3">
      <c r="B5490" s="228"/>
      <c r="C5490" s="183"/>
      <c r="D5490" s="228"/>
      <c r="E5490" s="183"/>
      <c r="F5490" s="228"/>
      <c r="G5490" s="228"/>
      <c r="H5490" s="183"/>
      <c r="I5490" s="182"/>
      <c r="J5490" s="204">
        <f t="shared" si="85"/>
        <v>0</v>
      </c>
      <c r="K5490" s="182"/>
      <c r="L5490" s="182"/>
      <c r="M5490" s="182"/>
      <c r="N5490" s="182"/>
      <c r="O5490" s="182"/>
      <c r="P5490" s="182"/>
    </row>
    <row r="5491" spans="2:16" x14ac:dyDescent="0.3">
      <c r="B5491" s="228"/>
      <c r="C5491" s="183"/>
      <c r="D5491" s="228"/>
      <c r="E5491" s="183"/>
      <c r="F5491" s="228"/>
      <c r="G5491" s="228"/>
      <c r="H5491" s="183"/>
      <c r="I5491" s="182"/>
      <c r="J5491" s="204">
        <f t="shared" si="85"/>
        <v>0</v>
      </c>
      <c r="K5491" s="182"/>
      <c r="L5491" s="182"/>
      <c r="M5491" s="182"/>
      <c r="N5491" s="182"/>
      <c r="O5491" s="182"/>
      <c r="P5491" s="182"/>
    </row>
    <row r="5492" spans="2:16" x14ac:dyDescent="0.3">
      <c r="B5492" s="228"/>
      <c r="C5492" s="183"/>
      <c r="D5492" s="228"/>
      <c r="E5492" s="183"/>
      <c r="F5492" s="228"/>
      <c r="G5492" s="228"/>
      <c r="H5492" s="183"/>
      <c r="I5492" s="182"/>
      <c r="J5492" s="204">
        <f t="shared" si="85"/>
        <v>0</v>
      </c>
      <c r="K5492" s="182"/>
      <c r="L5492" s="182"/>
      <c r="M5492" s="182"/>
      <c r="N5492" s="182"/>
      <c r="O5492" s="182"/>
      <c r="P5492" s="182"/>
    </row>
    <row r="5493" spans="2:16" x14ac:dyDescent="0.3">
      <c r="B5493" s="228"/>
      <c r="C5493" s="183"/>
      <c r="D5493" s="228"/>
      <c r="E5493" s="183"/>
      <c r="F5493" s="228"/>
      <c r="G5493" s="228"/>
      <c r="H5493" s="183"/>
      <c r="I5493" s="182"/>
      <c r="J5493" s="204">
        <f t="shared" si="85"/>
        <v>0</v>
      </c>
      <c r="K5493" s="182"/>
      <c r="L5493" s="182"/>
      <c r="M5493" s="182"/>
      <c r="N5493" s="182"/>
      <c r="O5493" s="182"/>
      <c r="P5493" s="182"/>
    </row>
    <row r="5494" spans="2:16" x14ac:dyDescent="0.3">
      <c r="B5494" s="228"/>
      <c r="C5494" s="183"/>
      <c r="D5494" s="228"/>
      <c r="E5494" s="183"/>
      <c r="F5494" s="228"/>
      <c r="G5494" s="228"/>
      <c r="H5494" s="183"/>
      <c r="I5494" s="182"/>
      <c r="J5494" s="204">
        <f t="shared" si="85"/>
        <v>0</v>
      </c>
      <c r="K5494" s="182"/>
      <c r="L5494" s="182"/>
      <c r="M5494" s="182"/>
      <c r="N5494" s="182"/>
      <c r="O5494" s="182"/>
      <c r="P5494" s="182"/>
    </row>
    <row r="5495" spans="2:16" x14ac:dyDescent="0.3">
      <c r="B5495" s="228"/>
      <c r="C5495" s="183"/>
      <c r="D5495" s="228"/>
      <c r="E5495" s="183"/>
      <c r="F5495" s="228"/>
      <c r="G5495" s="228"/>
      <c r="H5495" s="183"/>
      <c r="I5495" s="182"/>
      <c r="J5495" s="204">
        <f t="shared" si="85"/>
        <v>0</v>
      </c>
      <c r="K5495" s="182"/>
      <c r="L5495" s="182"/>
      <c r="M5495" s="182"/>
      <c r="N5495" s="182"/>
      <c r="O5495" s="182"/>
      <c r="P5495" s="182"/>
    </row>
    <row r="5496" spans="2:16" x14ac:dyDescent="0.3">
      <c r="B5496" s="228"/>
      <c r="C5496" s="183"/>
      <c r="D5496" s="228"/>
      <c r="E5496" s="183"/>
      <c r="F5496" s="228"/>
      <c r="G5496" s="228"/>
      <c r="H5496" s="183"/>
      <c r="I5496" s="182"/>
      <c r="J5496" s="204">
        <f t="shared" si="85"/>
        <v>0</v>
      </c>
      <c r="K5496" s="182"/>
      <c r="L5496" s="182"/>
      <c r="M5496" s="182"/>
      <c r="N5496" s="182"/>
      <c r="O5496" s="182"/>
      <c r="P5496" s="182"/>
    </row>
    <row r="5497" spans="2:16" x14ac:dyDescent="0.3">
      <c r="B5497" s="228"/>
      <c r="C5497" s="183"/>
      <c r="D5497" s="228"/>
      <c r="E5497" s="183"/>
      <c r="F5497" s="228"/>
      <c r="G5497" s="228"/>
      <c r="H5497" s="183"/>
      <c r="I5497" s="182"/>
      <c r="J5497" s="204">
        <f t="shared" si="85"/>
        <v>0</v>
      </c>
      <c r="K5497" s="182"/>
      <c r="L5497" s="182"/>
      <c r="M5497" s="182"/>
      <c r="N5497" s="182"/>
      <c r="O5497" s="182"/>
      <c r="P5497" s="182"/>
    </row>
    <row r="5498" spans="2:16" x14ac:dyDescent="0.3">
      <c r="B5498" s="228"/>
      <c r="C5498" s="183"/>
      <c r="D5498" s="228"/>
      <c r="E5498" s="183"/>
      <c r="F5498" s="228"/>
      <c r="G5498" s="228"/>
      <c r="H5498" s="183"/>
      <c r="I5498" s="182"/>
      <c r="J5498" s="204">
        <f t="shared" si="85"/>
        <v>0</v>
      </c>
      <c r="K5498" s="182"/>
      <c r="L5498" s="182"/>
      <c r="M5498" s="182"/>
      <c r="N5498" s="182"/>
      <c r="O5498" s="182"/>
      <c r="P5498" s="182"/>
    </row>
    <row r="5499" spans="2:16" x14ac:dyDescent="0.3">
      <c r="B5499" s="228"/>
      <c r="C5499" s="183"/>
      <c r="D5499" s="228"/>
      <c r="E5499" s="183"/>
      <c r="F5499" s="228"/>
      <c r="G5499" s="228"/>
      <c r="H5499" s="183"/>
      <c r="I5499" s="182"/>
      <c r="J5499" s="204">
        <f t="shared" si="85"/>
        <v>0</v>
      </c>
      <c r="K5499" s="182"/>
      <c r="L5499" s="182"/>
      <c r="M5499" s="182"/>
      <c r="N5499" s="182"/>
      <c r="O5499" s="182"/>
      <c r="P5499" s="182"/>
    </row>
    <row r="5500" spans="2:16" x14ac:dyDescent="0.3">
      <c r="B5500" s="228"/>
      <c r="C5500" s="183"/>
      <c r="D5500" s="228"/>
      <c r="E5500" s="183"/>
      <c r="F5500" s="228"/>
      <c r="G5500" s="228"/>
      <c r="H5500" s="183"/>
      <c r="I5500" s="182"/>
      <c r="J5500" s="204">
        <f t="shared" si="85"/>
        <v>0</v>
      </c>
      <c r="K5500" s="182"/>
      <c r="L5500" s="182"/>
      <c r="M5500" s="182"/>
      <c r="N5500" s="182"/>
      <c r="O5500" s="182"/>
      <c r="P5500" s="182"/>
    </row>
    <row r="5501" spans="2:16" x14ac:dyDescent="0.3">
      <c r="B5501" s="228"/>
      <c r="C5501" s="183"/>
      <c r="D5501" s="228"/>
      <c r="E5501" s="183"/>
      <c r="F5501" s="228"/>
      <c r="G5501" s="228"/>
      <c r="H5501" s="183"/>
      <c r="I5501" s="182"/>
      <c r="J5501" s="204">
        <f t="shared" si="85"/>
        <v>0</v>
      </c>
      <c r="K5501" s="182"/>
      <c r="L5501" s="182"/>
      <c r="M5501" s="182"/>
      <c r="N5501" s="182"/>
      <c r="O5501" s="182"/>
      <c r="P5501" s="182"/>
    </row>
    <row r="5502" spans="2:16" x14ac:dyDescent="0.3">
      <c r="B5502" s="228"/>
      <c r="C5502" s="183"/>
      <c r="D5502" s="228"/>
      <c r="E5502" s="183"/>
      <c r="F5502" s="228"/>
      <c r="G5502" s="228"/>
      <c r="H5502" s="183"/>
      <c r="I5502" s="182"/>
      <c r="J5502" s="204">
        <f t="shared" si="85"/>
        <v>0</v>
      </c>
      <c r="K5502" s="182"/>
      <c r="L5502" s="182"/>
      <c r="M5502" s="182"/>
      <c r="N5502" s="182"/>
      <c r="O5502" s="182"/>
      <c r="P5502" s="182"/>
    </row>
    <row r="5503" spans="2:16" x14ac:dyDescent="0.3">
      <c r="B5503" s="228"/>
      <c r="C5503" s="183"/>
      <c r="D5503" s="228"/>
      <c r="E5503" s="183"/>
      <c r="F5503" s="228"/>
      <c r="G5503" s="228"/>
      <c r="H5503" s="183"/>
      <c r="I5503" s="182"/>
      <c r="J5503" s="204">
        <f t="shared" si="85"/>
        <v>0</v>
      </c>
      <c r="K5503" s="182"/>
      <c r="L5503" s="182"/>
      <c r="M5503" s="182"/>
      <c r="N5503" s="182"/>
      <c r="O5503" s="182"/>
      <c r="P5503" s="182"/>
    </row>
    <row r="5504" spans="2:16" x14ac:dyDescent="0.3">
      <c r="B5504" s="228"/>
      <c r="C5504" s="183"/>
      <c r="D5504" s="228"/>
      <c r="E5504" s="183"/>
      <c r="F5504" s="228"/>
      <c r="G5504" s="228"/>
      <c r="H5504" s="183"/>
      <c r="I5504" s="182"/>
      <c r="J5504" s="204">
        <f t="shared" si="85"/>
        <v>0</v>
      </c>
      <c r="K5504" s="182"/>
      <c r="L5504" s="182"/>
      <c r="M5504" s="182"/>
      <c r="N5504" s="182"/>
      <c r="O5504" s="182"/>
      <c r="P5504" s="182"/>
    </row>
    <row r="5505" spans="2:16" x14ac:dyDescent="0.3">
      <c r="B5505" s="228"/>
      <c r="C5505" s="183"/>
      <c r="D5505" s="228"/>
      <c r="E5505" s="183"/>
      <c r="F5505" s="228"/>
      <c r="G5505" s="228"/>
      <c r="H5505" s="183"/>
      <c r="I5505" s="182"/>
      <c r="J5505" s="204">
        <f t="shared" si="85"/>
        <v>0</v>
      </c>
      <c r="K5505" s="182"/>
      <c r="L5505" s="182"/>
      <c r="M5505" s="182"/>
      <c r="N5505" s="182"/>
      <c r="O5505" s="182"/>
      <c r="P5505" s="182"/>
    </row>
    <row r="5506" spans="2:16" x14ac:dyDescent="0.3">
      <c r="B5506" s="228"/>
      <c r="C5506" s="183"/>
      <c r="D5506" s="228"/>
      <c r="E5506" s="183"/>
      <c r="F5506" s="228"/>
      <c r="G5506" s="228"/>
      <c r="H5506" s="183"/>
      <c r="I5506" s="182"/>
      <c r="J5506" s="204">
        <f t="shared" si="85"/>
        <v>0</v>
      </c>
      <c r="K5506" s="182"/>
      <c r="L5506" s="182"/>
      <c r="M5506" s="182"/>
      <c r="N5506" s="182"/>
      <c r="O5506" s="182"/>
      <c r="P5506" s="182"/>
    </row>
    <row r="5507" spans="2:16" x14ac:dyDescent="0.3">
      <c r="B5507" s="228"/>
      <c r="C5507" s="183"/>
      <c r="D5507" s="228"/>
      <c r="E5507" s="183"/>
      <c r="F5507" s="228"/>
      <c r="G5507" s="228"/>
      <c r="H5507" s="183"/>
      <c r="I5507" s="182"/>
      <c r="J5507" s="204">
        <f t="shared" si="85"/>
        <v>0</v>
      </c>
      <c r="K5507" s="182"/>
      <c r="L5507" s="182"/>
      <c r="M5507" s="182"/>
      <c r="N5507" s="182"/>
      <c r="O5507" s="182"/>
      <c r="P5507" s="182"/>
    </row>
    <row r="5508" spans="2:16" x14ac:dyDescent="0.3">
      <c r="B5508" s="228"/>
      <c r="C5508" s="183"/>
      <c r="D5508" s="228"/>
      <c r="E5508" s="183"/>
      <c r="F5508" s="228"/>
      <c r="G5508" s="228"/>
      <c r="H5508" s="183"/>
      <c r="I5508" s="182"/>
      <c r="J5508" s="204">
        <f t="shared" si="85"/>
        <v>0</v>
      </c>
      <c r="K5508" s="182"/>
      <c r="L5508" s="182"/>
      <c r="M5508" s="182"/>
      <c r="N5508" s="182"/>
      <c r="O5508" s="182"/>
      <c r="P5508" s="182"/>
    </row>
    <row r="5509" spans="2:16" x14ac:dyDescent="0.3">
      <c r="B5509" s="228"/>
      <c r="C5509" s="183"/>
      <c r="D5509" s="228"/>
      <c r="E5509" s="183"/>
      <c r="F5509" s="228"/>
      <c r="G5509" s="228"/>
      <c r="H5509" s="183"/>
      <c r="I5509" s="182"/>
      <c r="J5509" s="204">
        <f t="shared" si="85"/>
        <v>0</v>
      </c>
      <c r="K5509" s="182"/>
      <c r="L5509" s="182"/>
      <c r="M5509" s="182"/>
      <c r="N5509" s="182"/>
      <c r="O5509" s="182"/>
      <c r="P5509" s="182"/>
    </row>
    <row r="5510" spans="2:16" x14ac:dyDescent="0.3">
      <c r="B5510" s="228"/>
      <c r="C5510" s="183"/>
      <c r="D5510" s="228"/>
      <c r="E5510" s="183"/>
      <c r="F5510" s="228"/>
      <c r="G5510" s="228"/>
      <c r="H5510" s="183"/>
      <c r="I5510" s="182"/>
      <c r="J5510" s="204">
        <f t="shared" ref="J5510:J5573" si="86">IFERROR(MAX(0,I5510*((MIN(G5510,45322)-MAX(F5510,44958))/(G5510-F5510))),0)</f>
        <v>0</v>
      </c>
      <c r="K5510" s="182"/>
      <c r="L5510" s="182"/>
      <c r="M5510" s="182"/>
      <c r="N5510" s="182"/>
      <c r="O5510" s="182"/>
      <c r="P5510" s="182"/>
    </row>
    <row r="5511" spans="2:16" x14ac:dyDescent="0.3">
      <c r="B5511" s="228"/>
      <c r="C5511" s="183"/>
      <c r="D5511" s="228"/>
      <c r="E5511" s="183"/>
      <c r="F5511" s="228"/>
      <c r="G5511" s="228"/>
      <c r="H5511" s="183"/>
      <c r="I5511" s="182"/>
      <c r="J5511" s="204">
        <f t="shared" si="86"/>
        <v>0</v>
      </c>
      <c r="K5511" s="182"/>
      <c r="L5511" s="182"/>
      <c r="M5511" s="182"/>
      <c r="N5511" s="182"/>
      <c r="O5511" s="182"/>
      <c r="P5511" s="182"/>
    </row>
    <row r="5512" spans="2:16" x14ac:dyDescent="0.3">
      <c r="B5512" s="228"/>
      <c r="C5512" s="183"/>
      <c r="D5512" s="228"/>
      <c r="E5512" s="183"/>
      <c r="F5512" s="228"/>
      <c r="G5512" s="228"/>
      <c r="H5512" s="183"/>
      <c r="I5512" s="182"/>
      <c r="J5512" s="204">
        <f t="shared" si="86"/>
        <v>0</v>
      </c>
      <c r="K5512" s="182"/>
      <c r="L5512" s="182"/>
      <c r="M5512" s="182"/>
      <c r="N5512" s="182"/>
      <c r="O5512" s="182"/>
      <c r="P5512" s="182"/>
    </row>
    <row r="5513" spans="2:16" x14ac:dyDescent="0.3">
      <c r="B5513" s="228"/>
      <c r="C5513" s="183"/>
      <c r="D5513" s="228"/>
      <c r="E5513" s="183"/>
      <c r="F5513" s="228"/>
      <c r="G5513" s="228"/>
      <c r="H5513" s="183"/>
      <c r="I5513" s="182"/>
      <c r="J5513" s="204">
        <f t="shared" si="86"/>
        <v>0</v>
      </c>
      <c r="K5513" s="182"/>
      <c r="L5513" s="182"/>
      <c r="M5513" s="182"/>
      <c r="N5513" s="182"/>
      <c r="O5513" s="182"/>
      <c r="P5513" s="182"/>
    </row>
    <row r="5514" spans="2:16" x14ac:dyDescent="0.3">
      <c r="B5514" s="228"/>
      <c r="C5514" s="183"/>
      <c r="D5514" s="228"/>
      <c r="E5514" s="183"/>
      <c r="F5514" s="228"/>
      <c r="G5514" s="228"/>
      <c r="H5514" s="183"/>
      <c r="I5514" s="182"/>
      <c r="J5514" s="204">
        <f t="shared" si="86"/>
        <v>0</v>
      </c>
      <c r="K5514" s="182"/>
      <c r="L5514" s="182"/>
      <c r="M5514" s="182"/>
      <c r="N5514" s="182"/>
      <c r="O5514" s="182"/>
      <c r="P5514" s="182"/>
    </row>
    <row r="5515" spans="2:16" x14ac:dyDescent="0.3">
      <c r="B5515" s="228"/>
      <c r="C5515" s="183"/>
      <c r="D5515" s="228"/>
      <c r="E5515" s="183"/>
      <c r="F5515" s="228"/>
      <c r="G5515" s="228"/>
      <c r="H5515" s="183"/>
      <c r="I5515" s="182"/>
      <c r="J5515" s="204">
        <f t="shared" si="86"/>
        <v>0</v>
      </c>
      <c r="K5515" s="182"/>
      <c r="L5515" s="182"/>
      <c r="M5515" s="182"/>
      <c r="N5515" s="182"/>
      <c r="O5515" s="182"/>
      <c r="P5515" s="182"/>
    </row>
    <row r="5516" spans="2:16" x14ac:dyDescent="0.3">
      <c r="B5516" s="228"/>
      <c r="C5516" s="183"/>
      <c r="D5516" s="228"/>
      <c r="E5516" s="183"/>
      <c r="F5516" s="228"/>
      <c r="G5516" s="228"/>
      <c r="H5516" s="183"/>
      <c r="I5516" s="182"/>
      <c r="J5516" s="204">
        <f t="shared" si="86"/>
        <v>0</v>
      </c>
      <c r="K5516" s="182"/>
      <c r="L5516" s="182"/>
      <c r="M5516" s="182"/>
      <c r="N5516" s="182"/>
      <c r="O5516" s="182"/>
      <c r="P5516" s="182"/>
    </row>
    <row r="5517" spans="2:16" x14ac:dyDescent="0.3">
      <c r="B5517" s="228"/>
      <c r="C5517" s="183"/>
      <c r="D5517" s="228"/>
      <c r="E5517" s="183"/>
      <c r="F5517" s="228"/>
      <c r="G5517" s="228"/>
      <c r="H5517" s="183"/>
      <c r="I5517" s="182"/>
      <c r="J5517" s="204">
        <f t="shared" si="86"/>
        <v>0</v>
      </c>
      <c r="K5517" s="182"/>
      <c r="L5517" s="182"/>
      <c r="M5517" s="182"/>
      <c r="N5517" s="182"/>
      <c r="O5517" s="182"/>
      <c r="P5517" s="182"/>
    </row>
    <row r="5518" spans="2:16" x14ac:dyDescent="0.3">
      <c r="B5518" s="228"/>
      <c r="C5518" s="183"/>
      <c r="D5518" s="228"/>
      <c r="E5518" s="183"/>
      <c r="F5518" s="228"/>
      <c r="G5518" s="228"/>
      <c r="H5518" s="183"/>
      <c r="I5518" s="182"/>
      <c r="J5518" s="204">
        <f t="shared" si="86"/>
        <v>0</v>
      </c>
      <c r="K5518" s="182"/>
      <c r="L5518" s="182"/>
      <c r="M5518" s="182"/>
      <c r="N5518" s="182"/>
      <c r="O5518" s="182"/>
      <c r="P5518" s="182"/>
    </row>
    <row r="5519" spans="2:16" x14ac:dyDescent="0.3">
      <c r="B5519" s="228"/>
      <c r="C5519" s="183"/>
      <c r="D5519" s="228"/>
      <c r="E5519" s="183"/>
      <c r="F5519" s="228"/>
      <c r="G5519" s="228"/>
      <c r="H5519" s="183"/>
      <c r="I5519" s="182"/>
      <c r="J5519" s="204">
        <f t="shared" si="86"/>
        <v>0</v>
      </c>
      <c r="K5519" s="182"/>
      <c r="L5519" s="182"/>
      <c r="M5519" s="182"/>
      <c r="N5519" s="182"/>
      <c r="O5519" s="182"/>
      <c r="P5519" s="182"/>
    </row>
    <row r="5520" spans="2:16" x14ac:dyDescent="0.3">
      <c r="B5520" s="228"/>
      <c r="C5520" s="183"/>
      <c r="D5520" s="228"/>
      <c r="E5520" s="183"/>
      <c r="F5520" s="228"/>
      <c r="G5520" s="228"/>
      <c r="H5520" s="183"/>
      <c r="I5520" s="182"/>
      <c r="J5520" s="204">
        <f t="shared" si="86"/>
        <v>0</v>
      </c>
      <c r="K5520" s="182"/>
      <c r="L5520" s="182"/>
      <c r="M5520" s="182"/>
      <c r="N5520" s="182"/>
      <c r="O5520" s="182"/>
      <c r="P5520" s="182"/>
    </row>
    <row r="5521" spans="2:16" x14ac:dyDescent="0.3">
      <c r="B5521" s="228"/>
      <c r="C5521" s="183"/>
      <c r="D5521" s="228"/>
      <c r="E5521" s="183"/>
      <c r="F5521" s="228"/>
      <c r="G5521" s="228"/>
      <c r="H5521" s="183"/>
      <c r="I5521" s="182"/>
      <c r="J5521" s="204">
        <f t="shared" si="86"/>
        <v>0</v>
      </c>
      <c r="K5521" s="182"/>
      <c r="L5521" s="182"/>
      <c r="M5521" s="182"/>
      <c r="N5521" s="182"/>
      <c r="O5521" s="182"/>
      <c r="P5521" s="182"/>
    </row>
    <row r="5522" spans="2:16" x14ac:dyDescent="0.3">
      <c r="B5522" s="228"/>
      <c r="C5522" s="183"/>
      <c r="D5522" s="228"/>
      <c r="E5522" s="183"/>
      <c r="F5522" s="228"/>
      <c r="G5522" s="228"/>
      <c r="H5522" s="183"/>
      <c r="I5522" s="182"/>
      <c r="J5522" s="204">
        <f t="shared" si="86"/>
        <v>0</v>
      </c>
      <c r="K5522" s="182"/>
      <c r="L5522" s="182"/>
      <c r="M5522" s="182"/>
      <c r="N5522" s="182"/>
      <c r="O5522" s="182"/>
      <c r="P5522" s="182"/>
    </row>
    <row r="5523" spans="2:16" x14ac:dyDescent="0.3">
      <c r="B5523" s="228"/>
      <c r="C5523" s="183"/>
      <c r="D5523" s="228"/>
      <c r="E5523" s="183"/>
      <c r="F5523" s="228"/>
      <c r="G5523" s="228"/>
      <c r="H5523" s="183"/>
      <c r="I5523" s="182"/>
      <c r="J5523" s="204">
        <f t="shared" si="86"/>
        <v>0</v>
      </c>
      <c r="K5523" s="182"/>
      <c r="L5523" s="182"/>
      <c r="M5523" s="182"/>
      <c r="N5523" s="182"/>
      <c r="O5523" s="182"/>
      <c r="P5523" s="182"/>
    </row>
    <row r="5524" spans="2:16" x14ac:dyDescent="0.3">
      <c r="B5524" s="228"/>
      <c r="C5524" s="183"/>
      <c r="D5524" s="228"/>
      <c r="E5524" s="183"/>
      <c r="F5524" s="228"/>
      <c r="G5524" s="228"/>
      <c r="H5524" s="183"/>
      <c r="I5524" s="182"/>
      <c r="J5524" s="204">
        <f t="shared" si="86"/>
        <v>0</v>
      </c>
      <c r="K5524" s="182"/>
      <c r="L5524" s="182"/>
      <c r="M5524" s="182"/>
      <c r="N5524" s="182"/>
      <c r="O5524" s="182"/>
      <c r="P5524" s="182"/>
    </row>
    <row r="5525" spans="2:16" x14ac:dyDescent="0.3">
      <c r="B5525" s="228"/>
      <c r="C5525" s="183"/>
      <c r="D5525" s="228"/>
      <c r="E5525" s="183"/>
      <c r="F5525" s="228"/>
      <c r="G5525" s="228"/>
      <c r="H5525" s="183"/>
      <c r="I5525" s="182"/>
      <c r="J5525" s="204">
        <f t="shared" si="86"/>
        <v>0</v>
      </c>
      <c r="K5525" s="182"/>
      <c r="L5525" s="182"/>
      <c r="M5525" s="182"/>
      <c r="N5525" s="182"/>
      <c r="O5525" s="182"/>
      <c r="P5525" s="182"/>
    </row>
    <row r="5526" spans="2:16" x14ac:dyDescent="0.3">
      <c r="B5526" s="228"/>
      <c r="C5526" s="183"/>
      <c r="D5526" s="228"/>
      <c r="E5526" s="183"/>
      <c r="F5526" s="228"/>
      <c r="G5526" s="228"/>
      <c r="H5526" s="183"/>
      <c r="I5526" s="182"/>
      <c r="J5526" s="204">
        <f t="shared" si="86"/>
        <v>0</v>
      </c>
      <c r="K5526" s="182"/>
      <c r="L5526" s="182"/>
      <c r="M5526" s="182"/>
      <c r="N5526" s="182"/>
      <c r="O5526" s="182"/>
      <c r="P5526" s="182"/>
    </row>
    <row r="5527" spans="2:16" x14ac:dyDescent="0.3">
      <c r="B5527" s="228"/>
      <c r="C5527" s="183"/>
      <c r="D5527" s="228"/>
      <c r="E5527" s="183"/>
      <c r="F5527" s="228"/>
      <c r="G5527" s="228"/>
      <c r="H5527" s="183"/>
      <c r="I5527" s="182"/>
      <c r="J5527" s="204">
        <f t="shared" si="86"/>
        <v>0</v>
      </c>
      <c r="K5527" s="182"/>
      <c r="L5527" s="182"/>
      <c r="M5527" s="182"/>
      <c r="N5527" s="182"/>
      <c r="O5527" s="182"/>
      <c r="P5527" s="182"/>
    </row>
    <row r="5528" spans="2:16" x14ac:dyDescent="0.3">
      <c r="B5528" s="228"/>
      <c r="C5528" s="183"/>
      <c r="D5528" s="228"/>
      <c r="E5528" s="183"/>
      <c r="F5528" s="228"/>
      <c r="G5528" s="228"/>
      <c r="H5528" s="183"/>
      <c r="I5528" s="182"/>
      <c r="J5528" s="204">
        <f t="shared" si="86"/>
        <v>0</v>
      </c>
      <c r="K5528" s="182"/>
      <c r="L5528" s="182"/>
      <c r="M5528" s="182"/>
      <c r="N5528" s="182"/>
      <c r="O5528" s="182"/>
      <c r="P5528" s="182"/>
    </row>
    <row r="5529" spans="2:16" x14ac:dyDescent="0.3">
      <c r="B5529" s="228"/>
      <c r="C5529" s="183"/>
      <c r="D5529" s="228"/>
      <c r="E5529" s="183"/>
      <c r="F5529" s="228"/>
      <c r="G5529" s="228"/>
      <c r="H5529" s="183"/>
      <c r="I5529" s="182"/>
      <c r="J5529" s="204">
        <f t="shared" si="86"/>
        <v>0</v>
      </c>
      <c r="K5529" s="182"/>
      <c r="L5529" s="182"/>
      <c r="M5529" s="182"/>
      <c r="N5529" s="182"/>
      <c r="O5529" s="182"/>
      <c r="P5529" s="182"/>
    </row>
    <row r="5530" spans="2:16" x14ac:dyDescent="0.3">
      <c r="B5530" s="228"/>
      <c r="C5530" s="183"/>
      <c r="D5530" s="228"/>
      <c r="E5530" s="183"/>
      <c r="F5530" s="228"/>
      <c r="G5530" s="228"/>
      <c r="H5530" s="183"/>
      <c r="I5530" s="182"/>
      <c r="J5530" s="204">
        <f t="shared" si="86"/>
        <v>0</v>
      </c>
      <c r="K5530" s="182"/>
      <c r="L5530" s="182"/>
      <c r="M5530" s="182"/>
      <c r="N5530" s="182"/>
      <c r="O5530" s="182"/>
      <c r="P5530" s="182"/>
    </row>
    <row r="5531" spans="2:16" x14ac:dyDescent="0.3">
      <c r="B5531" s="228"/>
      <c r="C5531" s="183"/>
      <c r="D5531" s="228"/>
      <c r="E5531" s="183"/>
      <c r="F5531" s="228"/>
      <c r="G5531" s="228"/>
      <c r="H5531" s="183"/>
      <c r="I5531" s="182"/>
      <c r="J5531" s="204">
        <f t="shared" si="86"/>
        <v>0</v>
      </c>
      <c r="K5531" s="182"/>
      <c r="L5531" s="182"/>
      <c r="M5531" s="182"/>
      <c r="N5531" s="182"/>
      <c r="O5531" s="182"/>
      <c r="P5531" s="182"/>
    </row>
    <row r="5532" spans="2:16" x14ac:dyDescent="0.3">
      <c r="B5532" s="228"/>
      <c r="C5532" s="183"/>
      <c r="D5532" s="228"/>
      <c r="E5532" s="183"/>
      <c r="F5532" s="228"/>
      <c r="G5532" s="228"/>
      <c r="H5532" s="183"/>
      <c r="I5532" s="182"/>
      <c r="J5532" s="204">
        <f t="shared" si="86"/>
        <v>0</v>
      </c>
      <c r="K5532" s="182"/>
      <c r="L5532" s="182"/>
      <c r="M5532" s="182"/>
      <c r="N5532" s="182"/>
      <c r="O5532" s="182"/>
      <c r="P5532" s="182"/>
    </row>
    <row r="5533" spans="2:16" x14ac:dyDescent="0.3">
      <c r="B5533" s="228"/>
      <c r="C5533" s="183"/>
      <c r="D5533" s="228"/>
      <c r="E5533" s="183"/>
      <c r="F5533" s="228"/>
      <c r="G5533" s="228"/>
      <c r="H5533" s="183"/>
      <c r="I5533" s="182"/>
      <c r="J5533" s="204">
        <f t="shared" si="86"/>
        <v>0</v>
      </c>
      <c r="K5533" s="182"/>
      <c r="L5533" s="182"/>
      <c r="M5533" s="182"/>
      <c r="N5533" s="182"/>
      <c r="O5533" s="182"/>
      <c r="P5533" s="182"/>
    </row>
    <row r="5534" spans="2:16" x14ac:dyDescent="0.3">
      <c r="B5534" s="228"/>
      <c r="C5534" s="183"/>
      <c r="D5534" s="228"/>
      <c r="E5534" s="183"/>
      <c r="F5534" s="228"/>
      <c r="G5534" s="228"/>
      <c r="H5534" s="183"/>
      <c r="I5534" s="182"/>
      <c r="J5534" s="204">
        <f t="shared" si="86"/>
        <v>0</v>
      </c>
      <c r="K5534" s="182"/>
      <c r="L5534" s="182"/>
      <c r="M5534" s="182"/>
      <c r="N5534" s="182"/>
      <c r="O5534" s="182"/>
      <c r="P5534" s="182"/>
    </row>
    <row r="5535" spans="2:16" x14ac:dyDescent="0.3">
      <c r="B5535" s="228"/>
      <c r="C5535" s="183"/>
      <c r="D5535" s="228"/>
      <c r="E5535" s="183"/>
      <c r="F5535" s="228"/>
      <c r="G5535" s="228"/>
      <c r="H5535" s="183"/>
      <c r="I5535" s="182"/>
      <c r="J5535" s="204">
        <f t="shared" si="86"/>
        <v>0</v>
      </c>
      <c r="K5535" s="182"/>
      <c r="L5535" s="182"/>
      <c r="M5535" s="182"/>
      <c r="N5535" s="182"/>
      <c r="O5535" s="182"/>
      <c r="P5535" s="182"/>
    </row>
    <row r="5536" spans="2:16" x14ac:dyDescent="0.3">
      <c r="B5536" s="228"/>
      <c r="C5536" s="183"/>
      <c r="D5536" s="228"/>
      <c r="E5536" s="183"/>
      <c r="F5536" s="228"/>
      <c r="G5536" s="228"/>
      <c r="H5536" s="183"/>
      <c r="I5536" s="182"/>
      <c r="J5536" s="204">
        <f t="shared" si="86"/>
        <v>0</v>
      </c>
      <c r="K5536" s="182"/>
      <c r="L5536" s="182"/>
      <c r="M5536" s="182"/>
      <c r="N5536" s="182"/>
      <c r="O5536" s="182"/>
      <c r="P5536" s="182"/>
    </row>
    <row r="5537" spans="2:16" x14ac:dyDescent="0.3">
      <c r="B5537" s="228"/>
      <c r="C5537" s="183"/>
      <c r="D5537" s="228"/>
      <c r="E5537" s="183"/>
      <c r="F5537" s="228"/>
      <c r="G5537" s="228"/>
      <c r="H5537" s="183"/>
      <c r="I5537" s="182"/>
      <c r="J5537" s="204">
        <f t="shared" si="86"/>
        <v>0</v>
      </c>
      <c r="K5537" s="182"/>
      <c r="L5537" s="182"/>
      <c r="M5537" s="182"/>
      <c r="N5537" s="182"/>
      <c r="O5537" s="182"/>
      <c r="P5537" s="182"/>
    </row>
    <row r="5538" spans="2:16" x14ac:dyDescent="0.3">
      <c r="B5538" s="228"/>
      <c r="C5538" s="183"/>
      <c r="D5538" s="228"/>
      <c r="E5538" s="183"/>
      <c r="F5538" s="228"/>
      <c r="G5538" s="228"/>
      <c r="H5538" s="183"/>
      <c r="I5538" s="182"/>
      <c r="J5538" s="204">
        <f t="shared" si="86"/>
        <v>0</v>
      </c>
      <c r="K5538" s="182"/>
      <c r="L5538" s="182"/>
      <c r="M5538" s="182"/>
      <c r="N5538" s="182"/>
      <c r="O5538" s="182"/>
      <c r="P5538" s="182"/>
    </row>
    <row r="5539" spans="2:16" x14ac:dyDescent="0.3">
      <c r="B5539" s="228"/>
      <c r="C5539" s="183"/>
      <c r="D5539" s="228"/>
      <c r="E5539" s="183"/>
      <c r="F5539" s="228"/>
      <c r="G5539" s="228"/>
      <c r="H5539" s="183"/>
      <c r="I5539" s="182"/>
      <c r="J5539" s="204">
        <f t="shared" si="86"/>
        <v>0</v>
      </c>
      <c r="K5539" s="182"/>
      <c r="L5539" s="182"/>
      <c r="M5539" s="182"/>
      <c r="N5539" s="182"/>
      <c r="O5539" s="182"/>
      <c r="P5539" s="182"/>
    </row>
    <row r="5540" spans="2:16" x14ac:dyDescent="0.3">
      <c r="B5540" s="228"/>
      <c r="C5540" s="183"/>
      <c r="D5540" s="228"/>
      <c r="E5540" s="183"/>
      <c r="F5540" s="228"/>
      <c r="G5540" s="228"/>
      <c r="H5540" s="183"/>
      <c r="I5540" s="182"/>
      <c r="J5540" s="204">
        <f t="shared" si="86"/>
        <v>0</v>
      </c>
      <c r="K5540" s="182"/>
      <c r="L5540" s="182"/>
      <c r="M5540" s="182"/>
      <c r="N5540" s="182"/>
      <c r="O5540" s="182"/>
      <c r="P5540" s="182"/>
    </row>
    <row r="5541" spans="2:16" x14ac:dyDescent="0.3">
      <c r="B5541" s="228"/>
      <c r="C5541" s="183"/>
      <c r="D5541" s="228"/>
      <c r="E5541" s="183"/>
      <c r="F5541" s="228"/>
      <c r="G5541" s="228"/>
      <c r="H5541" s="183"/>
      <c r="I5541" s="182"/>
      <c r="J5541" s="204">
        <f t="shared" si="86"/>
        <v>0</v>
      </c>
      <c r="K5541" s="182"/>
      <c r="L5541" s="182"/>
      <c r="M5541" s="182"/>
      <c r="N5541" s="182"/>
      <c r="O5541" s="182"/>
      <c r="P5541" s="182"/>
    </row>
    <row r="5542" spans="2:16" x14ac:dyDescent="0.3">
      <c r="B5542" s="228"/>
      <c r="C5542" s="183"/>
      <c r="D5542" s="228"/>
      <c r="E5542" s="183"/>
      <c r="F5542" s="228"/>
      <c r="G5542" s="228"/>
      <c r="H5542" s="183"/>
      <c r="I5542" s="182"/>
      <c r="J5542" s="204">
        <f t="shared" si="86"/>
        <v>0</v>
      </c>
      <c r="K5542" s="182"/>
      <c r="L5542" s="182"/>
      <c r="M5542" s="182"/>
      <c r="N5542" s="182"/>
      <c r="O5542" s="182"/>
      <c r="P5542" s="182"/>
    </row>
    <row r="5543" spans="2:16" x14ac:dyDescent="0.3">
      <c r="B5543" s="228"/>
      <c r="C5543" s="183"/>
      <c r="D5543" s="228"/>
      <c r="E5543" s="183"/>
      <c r="F5543" s="228"/>
      <c r="G5543" s="228"/>
      <c r="H5543" s="183"/>
      <c r="I5543" s="182"/>
      <c r="J5543" s="204">
        <f t="shared" si="86"/>
        <v>0</v>
      </c>
      <c r="K5543" s="182"/>
      <c r="L5543" s="182"/>
      <c r="M5543" s="182"/>
      <c r="N5543" s="182"/>
      <c r="O5543" s="182"/>
      <c r="P5543" s="182"/>
    </row>
    <row r="5544" spans="2:16" x14ac:dyDescent="0.3">
      <c r="B5544" s="228"/>
      <c r="C5544" s="183"/>
      <c r="D5544" s="228"/>
      <c r="E5544" s="183"/>
      <c r="F5544" s="228"/>
      <c r="G5544" s="228"/>
      <c r="H5544" s="183"/>
      <c r="I5544" s="182"/>
      <c r="J5544" s="204">
        <f t="shared" si="86"/>
        <v>0</v>
      </c>
      <c r="K5544" s="182"/>
      <c r="L5544" s="182"/>
      <c r="M5544" s="182"/>
      <c r="N5544" s="182"/>
      <c r="O5544" s="182"/>
      <c r="P5544" s="182"/>
    </row>
    <row r="5545" spans="2:16" x14ac:dyDescent="0.3">
      <c r="B5545" s="228"/>
      <c r="C5545" s="183"/>
      <c r="D5545" s="228"/>
      <c r="E5545" s="183"/>
      <c r="F5545" s="228"/>
      <c r="G5545" s="228"/>
      <c r="H5545" s="183"/>
      <c r="I5545" s="182"/>
      <c r="J5545" s="204">
        <f t="shared" si="86"/>
        <v>0</v>
      </c>
      <c r="K5545" s="182"/>
      <c r="L5545" s="182"/>
      <c r="M5545" s="182"/>
      <c r="N5545" s="182"/>
      <c r="O5545" s="182"/>
      <c r="P5545" s="182"/>
    </row>
    <row r="5546" spans="2:16" x14ac:dyDescent="0.3">
      <c r="B5546" s="228"/>
      <c r="C5546" s="183"/>
      <c r="D5546" s="228"/>
      <c r="E5546" s="183"/>
      <c r="F5546" s="228"/>
      <c r="G5546" s="228"/>
      <c r="H5546" s="183"/>
      <c r="I5546" s="182"/>
      <c r="J5546" s="204">
        <f t="shared" si="86"/>
        <v>0</v>
      </c>
      <c r="K5546" s="182"/>
      <c r="L5546" s="182"/>
      <c r="M5546" s="182"/>
      <c r="N5546" s="182"/>
      <c r="O5546" s="182"/>
      <c r="P5546" s="182"/>
    </row>
    <row r="5547" spans="2:16" x14ac:dyDescent="0.3">
      <c r="B5547" s="228"/>
      <c r="C5547" s="183"/>
      <c r="D5547" s="228"/>
      <c r="E5547" s="183"/>
      <c r="F5547" s="228"/>
      <c r="G5547" s="228"/>
      <c r="H5547" s="183"/>
      <c r="I5547" s="182"/>
      <c r="J5547" s="204">
        <f t="shared" si="86"/>
        <v>0</v>
      </c>
      <c r="K5547" s="182"/>
      <c r="L5547" s="182"/>
      <c r="M5547" s="182"/>
      <c r="N5547" s="182"/>
      <c r="O5547" s="182"/>
      <c r="P5547" s="182"/>
    </row>
    <row r="5548" spans="2:16" x14ac:dyDescent="0.3">
      <c r="B5548" s="228"/>
      <c r="C5548" s="183"/>
      <c r="D5548" s="228"/>
      <c r="E5548" s="183"/>
      <c r="F5548" s="228"/>
      <c r="G5548" s="228"/>
      <c r="H5548" s="183"/>
      <c r="I5548" s="182"/>
      <c r="J5548" s="204">
        <f t="shared" si="86"/>
        <v>0</v>
      </c>
      <c r="K5548" s="182"/>
      <c r="L5548" s="182"/>
      <c r="M5548" s="182"/>
      <c r="N5548" s="182"/>
      <c r="O5548" s="182"/>
      <c r="P5548" s="182"/>
    </row>
    <row r="5549" spans="2:16" x14ac:dyDescent="0.3">
      <c r="B5549" s="228"/>
      <c r="C5549" s="183"/>
      <c r="D5549" s="228"/>
      <c r="E5549" s="183"/>
      <c r="F5549" s="228"/>
      <c r="G5549" s="228"/>
      <c r="H5549" s="183"/>
      <c r="I5549" s="182"/>
      <c r="J5549" s="204">
        <f t="shared" si="86"/>
        <v>0</v>
      </c>
      <c r="K5549" s="182"/>
      <c r="L5549" s="182"/>
      <c r="M5549" s="182"/>
      <c r="N5549" s="182"/>
      <c r="O5549" s="182"/>
      <c r="P5549" s="182"/>
    </row>
    <row r="5550" spans="2:16" x14ac:dyDescent="0.3">
      <c r="B5550" s="228"/>
      <c r="C5550" s="183"/>
      <c r="D5550" s="228"/>
      <c r="E5550" s="183"/>
      <c r="F5550" s="228"/>
      <c r="G5550" s="228"/>
      <c r="H5550" s="183"/>
      <c r="I5550" s="182"/>
      <c r="J5550" s="204">
        <f t="shared" si="86"/>
        <v>0</v>
      </c>
      <c r="K5550" s="182"/>
      <c r="L5550" s="182"/>
      <c r="M5550" s="182"/>
      <c r="N5550" s="182"/>
      <c r="O5550" s="182"/>
      <c r="P5550" s="182"/>
    </row>
    <row r="5551" spans="2:16" x14ac:dyDescent="0.3">
      <c r="B5551" s="228"/>
      <c r="C5551" s="183"/>
      <c r="D5551" s="228"/>
      <c r="E5551" s="183"/>
      <c r="F5551" s="228"/>
      <c r="G5551" s="228"/>
      <c r="H5551" s="183"/>
      <c r="I5551" s="182"/>
      <c r="J5551" s="204">
        <f t="shared" si="86"/>
        <v>0</v>
      </c>
      <c r="K5551" s="182"/>
      <c r="L5551" s="182"/>
      <c r="M5551" s="182"/>
      <c r="N5551" s="182"/>
      <c r="O5551" s="182"/>
      <c r="P5551" s="182"/>
    </row>
    <row r="5552" spans="2:16" x14ac:dyDescent="0.3">
      <c r="B5552" s="228"/>
      <c r="C5552" s="183"/>
      <c r="D5552" s="228"/>
      <c r="E5552" s="183"/>
      <c r="F5552" s="228"/>
      <c r="G5552" s="228"/>
      <c r="H5552" s="183"/>
      <c r="I5552" s="182"/>
      <c r="J5552" s="204">
        <f t="shared" si="86"/>
        <v>0</v>
      </c>
      <c r="K5552" s="182"/>
      <c r="L5552" s="182"/>
      <c r="M5552" s="182"/>
      <c r="N5552" s="182"/>
      <c r="O5552" s="182"/>
      <c r="P5552" s="182"/>
    </row>
    <row r="5553" spans="2:16" x14ac:dyDescent="0.3">
      <c r="B5553" s="228"/>
      <c r="C5553" s="183"/>
      <c r="D5553" s="228"/>
      <c r="E5553" s="183"/>
      <c r="F5553" s="228"/>
      <c r="G5553" s="228"/>
      <c r="H5553" s="183"/>
      <c r="I5553" s="182"/>
      <c r="J5553" s="204">
        <f t="shared" si="86"/>
        <v>0</v>
      </c>
      <c r="K5553" s="182"/>
      <c r="L5553" s="182"/>
      <c r="M5553" s="182"/>
      <c r="N5553" s="182"/>
      <c r="O5553" s="182"/>
      <c r="P5553" s="182"/>
    </row>
    <row r="5554" spans="2:16" x14ac:dyDescent="0.3">
      <c r="B5554" s="228"/>
      <c r="C5554" s="183"/>
      <c r="D5554" s="228"/>
      <c r="E5554" s="183"/>
      <c r="F5554" s="228"/>
      <c r="G5554" s="228"/>
      <c r="H5554" s="183"/>
      <c r="I5554" s="182"/>
      <c r="J5554" s="204">
        <f t="shared" si="86"/>
        <v>0</v>
      </c>
      <c r="K5554" s="182"/>
      <c r="L5554" s="182"/>
      <c r="M5554" s="182"/>
      <c r="N5554" s="182"/>
      <c r="O5554" s="182"/>
      <c r="P5554" s="182"/>
    </row>
    <row r="5555" spans="2:16" x14ac:dyDescent="0.3">
      <c r="B5555" s="228"/>
      <c r="C5555" s="183"/>
      <c r="D5555" s="228"/>
      <c r="E5555" s="183"/>
      <c r="F5555" s="228"/>
      <c r="G5555" s="228"/>
      <c r="H5555" s="183"/>
      <c r="I5555" s="182"/>
      <c r="J5555" s="204">
        <f t="shared" si="86"/>
        <v>0</v>
      </c>
      <c r="K5555" s="182"/>
      <c r="L5555" s="182"/>
      <c r="M5555" s="182"/>
      <c r="N5555" s="182"/>
      <c r="O5555" s="182"/>
      <c r="P5555" s="182"/>
    </row>
    <row r="5556" spans="2:16" x14ac:dyDescent="0.3">
      <c r="B5556" s="228"/>
      <c r="C5556" s="183"/>
      <c r="D5556" s="228"/>
      <c r="E5556" s="183"/>
      <c r="F5556" s="228"/>
      <c r="G5556" s="228"/>
      <c r="H5556" s="183"/>
      <c r="I5556" s="182"/>
      <c r="J5556" s="204">
        <f t="shared" si="86"/>
        <v>0</v>
      </c>
      <c r="K5556" s="182"/>
      <c r="L5556" s="182"/>
      <c r="M5556" s="182"/>
      <c r="N5556" s="182"/>
      <c r="O5556" s="182"/>
      <c r="P5556" s="182"/>
    </row>
    <row r="5557" spans="2:16" x14ac:dyDescent="0.3">
      <c r="B5557" s="228"/>
      <c r="C5557" s="183"/>
      <c r="D5557" s="228"/>
      <c r="E5557" s="183"/>
      <c r="F5557" s="228"/>
      <c r="G5557" s="228"/>
      <c r="H5557" s="183"/>
      <c r="I5557" s="182"/>
      <c r="J5557" s="204">
        <f t="shared" si="86"/>
        <v>0</v>
      </c>
      <c r="K5557" s="182"/>
      <c r="L5557" s="182"/>
      <c r="M5557" s="182"/>
      <c r="N5557" s="182"/>
      <c r="O5557" s="182"/>
      <c r="P5557" s="182"/>
    </row>
    <row r="5558" spans="2:16" x14ac:dyDescent="0.3">
      <c r="B5558" s="228"/>
      <c r="C5558" s="183"/>
      <c r="D5558" s="228"/>
      <c r="E5558" s="183"/>
      <c r="F5558" s="228"/>
      <c r="G5558" s="228"/>
      <c r="H5558" s="183"/>
      <c r="I5558" s="182"/>
      <c r="J5558" s="204">
        <f t="shared" si="86"/>
        <v>0</v>
      </c>
      <c r="K5558" s="182"/>
      <c r="L5558" s="182"/>
      <c r="M5558" s="182"/>
      <c r="N5558" s="182"/>
      <c r="O5558" s="182"/>
      <c r="P5558" s="182"/>
    </row>
    <row r="5559" spans="2:16" x14ac:dyDescent="0.3">
      <c r="B5559" s="228"/>
      <c r="C5559" s="183"/>
      <c r="D5559" s="228"/>
      <c r="E5559" s="183"/>
      <c r="F5559" s="228"/>
      <c r="G5559" s="228"/>
      <c r="H5559" s="183"/>
      <c r="I5559" s="182"/>
      <c r="J5559" s="204">
        <f t="shared" si="86"/>
        <v>0</v>
      </c>
      <c r="K5559" s="182"/>
      <c r="L5559" s="182"/>
      <c r="M5559" s="182"/>
      <c r="N5559" s="182"/>
      <c r="O5559" s="182"/>
      <c r="P5559" s="182"/>
    </row>
    <row r="5560" spans="2:16" x14ac:dyDescent="0.3">
      <c r="B5560" s="228"/>
      <c r="C5560" s="183"/>
      <c r="D5560" s="228"/>
      <c r="E5560" s="183"/>
      <c r="F5560" s="228"/>
      <c r="G5560" s="228"/>
      <c r="H5560" s="183"/>
      <c r="I5560" s="182"/>
      <c r="J5560" s="204">
        <f t="shared" si="86"/>
        <v>0</v>
      </c>
      <c r="K5560" s="182"/>
      <c r="L5560" s="182"/>
      <c r="M5560" s="182"/>
      <c r="N5560" s="182"/>
      <c r="O5560" s="182"/>
      <c r="P5560" s="182"/>
    </row>
    <row r="5561" spans="2:16" x14ac:dyDescent="0.3">
      <c r="B5561" s="228"/>
      <c r="C5561" s="183"/>
      <c r="D5561" s="228"/>
      <c r="E5561" s="183"/>
      <c r="F5561" s="228"/>
      <c r="G5561" s="228"/>
      <c r="H5561" s="183"/>
      <c r="I5561" s="182"/>
      <c r="J5561" s="204">
        <f t="shared" si="86"/>
        <v>0</v>
      </c>
      <c r="K5561" s="182"/>
      <c r="L5561" s="182"/>
      <c r="M5561" s="182"/>
      <c r="N5561" s="182"/>
      <c r="O5561" s="182"/>
      <c r="P5561" s="182"/>
    </row>
    <row r="5562" spans="2:16" x14ac:dyDescent="0.3">
      <c r="B5562" s="228"/>
      <c r="C5562" s="183"/>
      <c r="D5562" s="228"/>
      <c r="E5562" s="183"/>
      <c r="F5562" s="228"/>
      <c r="G5562" s="228"/>
      <c r="H5562" s="183"/>
      <c r="I5562" s="182"/>
      <c r="J5562" s="204">
        <f t="shared" si="86"/>
        <v>0</v>
      </c>
      <c r="K5562" s="182"/>
      <c r="L5562" s="182"/>
      <c r="M5562" s="182"/>
      <c r="N5562" s="182"/>
      <c r="O5562" s="182"/>
      <c r="P5562" s="182"/>
    </row>
    <row r="5563" spans="2:16" x14ac:dyDescent="0.3">
      <c r="B5563" s="228"/>
      <c r="C5563" s="183"/>
      <c r="D5563" s="228"/>
      <c r="E5563" s="183"/>
      <c r="F5563" s="228"/>
      <c r="G5563" s="228"/>
      <c r="H5563" s="183"/>
      <c r="I5563" s="182"/>
      <c r="J5563" s="204">
        <f t="shared" si="86"/>
        <v>0</v>
      </c>
      <c r="K5563" s="182"/>
      <c r="L5563" s="182"/>
      <c r="M5563" s="182"/>
      <c r="N5563" s="182"/>
      <c r="O5563" s="182"/>
      <c r="P5563" s="182"/>
    </row>
    <row r="5564" spans="2:16" x14ac:dyDescent="0.3">
      <c r="B5564" s="228"/>
      <c r="C5564" s="183"/>
      <c r="D5564" s="228"/>
      <c r="E5564" s="183"/>
      <c r="F5564" s="228"/>
      <c r="G5564" s="228"/>
      <c r="H5564" s="183"/>
      <c r="I5564" s="182"/>
      <c r="J5564" s="204">
        <f t="shared" si="86"/>
        <v>0</v>
      </c>
      <c r="K5564" s="182"/>
      <c r="L5564" s="182"/>
      <c r="M5564" s="182"/>
      <c r="N5564" s="182"/>
      <c r="O5564" s="182"/>
      <c r="P5564" s="182"/>
    </row>
    <row r="5565" spans="2:16" x14ac:dyDescent="0.3">
      <c r="B5565" s="228"/>
      <c r="C5565" s="183"/>
      <c r="D5565" s="228"/>
      <c r="E5565" s="183"/>
      <c r="F5565" s="228"/>
      <c r="G5565" s="228"/>
      <c r="H5565" s="183"/>
      <c r="I5565" s="182"/>
      <c r="J5565" s="204">
        <f t="shared" si="86"/>
        <v>0</v>
      </c>
      <c r="K5565" s="182"/>
      <c r="L5565" s="182"/>
      <c r="M5565" s="182"/>
      <c r="N5565" s="182"/>
      <c r="O5565" s="182"/>
      <c r="P5565" s="182"/>
    </row>
    <row r="5566" spans="2:16" x14ac:dyDescent="0.3">
      <c r="B5566" s="228"/>
      <c r="C5566" s="183"/>
      <c r="D5566" s="228"/>
      <c r="E5566" s="183"/>
      <c r="F5566" s="228"/>
      <c r="G5566" s="228"/>
      <c r="H5566" s="183"/>
      <c r="I5566" s="182"/>
      <c r="J5566" s="204">
        <f t="shared" si="86"/>
        <v>0</v>
      </c>
      <c r="K5566" s="182"/>
      <c r="L5566" s="182"/>
      <c r="M5566" s="182"/>
      <c r="N5566" s="182"/>
      <c r="O5566" s="182"/>
      <c r="P5566" s="182"/>
    </row>
    <row r="5567" spans="2:16" x14ac:dyDescent="0.3">
      <c r="B5567" s="228"/>
      <c r="C5567" s="183"/>
      <c r="D5567" s="228"/>
      <c r="E5567" s="183"/>
      <c r="F5567" s="228"/>
      <c r="G5567" s="228"/>
      <c r="H5567" s="183"/>
      <c r="I5567" s="182"/>
      <c r="J5567" s="204">
        <f t="shared" si="86"/>
        <v>0</v>
      </c>
      <c r="K5567" s="182"/>
      <c r="L5567" s="182"/>
      <c r="M5567" s="182"/>
      <c r="N5567" s="182"/>
      <c r="O5567" s="182"/>
      <c r="P5567" s="182"/>
    </row>
    <row r="5568" spans="2:16" x14ac:dyDescent="0.3">
      <c r="B5568" s="228"/>
      <c r="C5568" s="183"/>
      <c r="D5568" s="228"/>
      <c r="E5568" s="183"/>
      <c r="F5568" s="228"/>
      <c r="G5568" s="228"/>
      <c r="H5568" s="183"/>
      <c r="I5568" s="182"/>
      <c r="J5568" s="204">
        <f t="shared" si="86"/>
        <v>0</v>
      </c>
      <c r="K5568" s="182"/>
      <c r="L5568" s="182"/>
      <c r="M5568" s="182"/>
      <c r="N5568" s="182"/>
      <c r="O5568" s="182"/>
      <c r="P5568" s="182"/>
    </row>
    <row r="5569" spans="2:16" x14ac:dyDescent="0.3">
      <c r="B5569" s="228"/>
      <c r="C5569" s="183"/>
      <c r="D5569" s="228"/>
      <c r="E5569" s="183"/>
      <c r="F5569" s="228"/>
      <c r="G5569" s="228"/>
      <c r="H5569" s="183"/>
      <c r="I5569" s="182"/>
      <c r="J5569" s="204">
        <f t="shared" si="86"/>
        <v>0</v>
      </c>
      <c r="K5569" s="182"/>
      <c r="L5569" s="182"/>
      <c r="M5569" s="182"/>
      <c r="N5569" s="182"/>
      <c r="O5569" s="182"/>
      <c r="P5569" s="182"/>
    </row>
    <row r="5570" spans="2:16" x14ac:dyDescent="0.3">
      <c r="B5570" s="228"/>
      <c r="C5570" s="183"/>
      <c r="D5570" s="228"/>
      <c r="E5570" s="183"/>
      <c r="F5570" s="228"/>
      <c r="G5570" s="228"/>
      <c r="H5570" s="183"/>
      <c r="I5570" s="182"/>
      <c r="J5570" s="204">
        <f t="shared" si="86"/>
        <v>0</v>
      </c>
      <c r="K5570" s="182"/>
      <c r="L5570" s="182"/>
      <c r="M5570" s="182"/>
      <c r="N5570" s="182"/>
      <c r="O5570" s="182"/>
      <c r="P5570" s="182"/>
    </row>
    <row r="5571" spans="2:16" x14ac:dyDescent="0.3">
      <c r="B5571" s="228"/>
      <c r="C5571" s="183"/>
      <c r="D5571" s="228"/>
      <c r="E5571" s="183"/>
      <c r="F5571" s="228"/>
      <c r="G5571" s="228"/>
      <c r="H5571" s="183"/>
      <c r="I5571" s="182"/>
      <c r="J5571" s="204">
        <f t="shared" si="86"/>
        <v>0</v>
      </c>
      <c r="K5571" s="182"/>
      <c r="L5571" s="182"/>
      <c r="M5571" s="182"/>
      <c r="N5571" s="182"/>
      <c r="O5571" s="182"/>
      <c r="P5571" s="182"/>
    </row>
    <row r="5572" spans="2:16" x14ac:dyDescent="0.3">
      <c r="B5572" s="228"/>
      <c r="C5572" s="183"/>
      <c r="D5572" s="228"/>
      <c r="E5572" s="183"/>
      <c r="F5572" s="228"/>
      <c r="G5572" s="228"/>
      <c r="H5572" s="183"/>
      <c r="I5572" s="182"/>
      <c r="J5572" s="204">
        <f t="shared" si="86"/>
        <v>0</v>
      </c>
      <c r="K5572" s="182"/>
      <c r="L5572" s="182"/>
      <c r="M5572" s="182"/>
      <c r="N5572" s="182"/>
      <c r="O5572" s="182"/>
      <c r="P5572" s="182"/>
    </row>
    <row r="5573" spans="2:16" x14ac:dyDescent="0.3">
      <c r="B5573" s="228"/>
      <c r="C5573" s="183"/>
      <c r="D5573" s="228"/>
      <c r="E5573" s="183"/>
      <c r="F5573" s="228"/>
      <c r="G5573" s="228"/>
      <c r="H5573" s="183"/>
      <c r="I5573" s="182"/>
      <c r="J5573" s="204">
        <f t="shared" si="86"/>
        <v>0</v>
      </c>
      <c r="K5573" s="182"/>
      <c r="L5573" s="182"/>
      <c r="M5573" s="182"/>
      <c r="N5573" s="182"/>
      <c r="O5573" s="182"/>
      <c r="P5573" s="182"/>
    </row>
    <row r="5574" spans="2:16" x14ac:dyDescent="0.3">
      <c r="B5574" s="228"/>
      <c r="C5574" s="183"/>
      <c r="D5574" s="228"/>
      <c r="E5574" s="183"/>
      <c r="F5574" s="228"/>
      <c r="G5574" s="228"/>
      <c r="H5574" s="183"/>
      <c r="I5574" s="182"/>
      <c r="J5574" s="204">
        <f t="shared" ref="J5574:J5637" si="87">IFERROR(MAX(0,I5574*((MIN(G5574,45322)-MAX(F5574,44958))/(G5574-F5574))),0)</f>
        <v>0</v>
      </c>
      <c r="K5574" s="182"/>
      <c r="L5574" s="182"/>
      <c r="M5574" s="182"/>
      <c r="N5574" s="182"/>
      <c r="O5574" s="182"/>
      <c r="P5574" s="182"/>
    </row>
    <row r="5575" spans="2:16" x14ac:dyDescent="0.3">
      <c r="B5575" s="228"/>
      <c r="C5575" s="183"/>
      <c r="D5575" s="228"/>
      <c r="E5575" s="183"/>
      <c r="F5575" s="228"/>
      <c r="G5575" s="228"/>
      <c r="H5575" s="183"/>
      <c r="I5575" s="182"/>
      <c r="J5575" s="204">
        <f t="shared" si="87"/>
        <v>0</v>
      </c>
      <c r="K5575" s="182"/>
      <c r="L5575" s="182"/>
      <c r="M5575" s="182"/>
      <c r="N5575" s="182"/>
      <c r="O5575" s="182"/>
      <c r="P5575" s="182"/>
    </row>
    <row r="5576" spans="2:16" x14ac:dyDescent="0.3">
      <c r="B5576" s="228"/>
      <c r="C5576" s="183"/>
      <c r="D5576" s="228"/>
      <c r="E5576" s="183"/>
      <c r="F5576" s="228"/>
      <c r="G5576" s="228"/>
      <c r="H5576" s="183"/>
      <c r="I5576" s="182"/>
      <c r="J5576" s="204">
        <f t="shared" si="87"/>
        <v>0</v>
      </c>
      <c r="K5576" s="182"/>
      <c r="L5576" s="182"/>
      <c r="M5576" s="182"/>
      <c r="N5576" s="182"/>
      <c r="O5576" s="182"/>
      <c r="P5576" s="182"/>
    </row>
    <row r="5577" spans="2:16" x14ac:dyDescent="0.3">
      <c r="B5577" s="228"/>
      <c r="C5577" s="183"/>
      <c r="D5577" s="228"/>
      <c r="E5577" s="183"/>
      <c r="F5577" s="228"/>
      <c r="G5577" s="228"/>
      <c r="H5577" s="183"/>
      <c r="I5577" s="182"/>
      <c r="J5577" s="204">
        <f t="shared" si="87"/>
        <v>0</v>
      </c>
      <c r="K5577" s="182"/>
      <c r="L5577" s="182"/>
      <c r="M5577" s="182"/>
      <c r="N5577" s="182"/>
      <c r="O5577" s="182"/>
      <c r="P5577" s="182"/>
    </row>
    <row r="5578" spans="2:16" x14ac:dyDescent="0.3">
      <c r="B5578" s="228"/>
      <c r="C5578" s="183"/>
      <c r="D5578" s="228"/>
      <c r="E5578" s="183"/>
      <c r="F5578" s="228"/>
      <c r="G5578" s="228"/>
      <c r="H5578" s="183"/>
      <c r="I5578" s="182"/>
      <c r="J5578" s="204">
        <f t="shared" si="87"/>
        <v>0</v>
      </c>
      <c r="K5578" s="182"/>
      <c r="L5578" s="182"/>
      <c r="M5578" s="182"/>
      <c r="N5578" s="182"/>
      <c r="O5578" s="182"/>
      <c r="P5578" s="182"/>
    </row>
    <row r="5579" spans="2:16" x14ac:dyDescent="0.3">
      <c r="B5579" s="228"/>
      <c r="C5579" s="183"/>
      <c r="D5579" s="228"/>
      <c r="E5579" s="183"/>
      <c r="F5579" s="228"/>
      <c r="G5579" s="228"/>
      <c r="H5579" s="183"/>
      <c r="I5579" s="182"/>
      <c r="J5579" s="204">
        <f t="shared" si="87"/>
        <v>0</v>
      </c>
      <c r="K5579" s="182"/>
      <c r="L5579" s="182"/>
      <c r="M5579" s="182"/>
      <c r="N5579" s="182"/>
      <c r="O5579" s="182"/>
      <c r="P5579" s="182"/>
    </row>
    <row r="5580" spans="2:16" x14ac:dyDescent="0.3">
      <c r="B5580" s="228"/>
      <c r="C5580" s="183"/>
      <c r="D5580" s="228"/>
      <c r="E5580" s="183"/>
      <c r="F5580" s="228"/>
      <c r="G5580" s="228"/>
      <c r="H5580" s="183"/>
      <c r="I5580" s="182"/>
      <c r="J5580" s="204">
        <f t="shared" si="87"/>
        <v>0</v>
      </c>
      <c r="K5580" s="182"/>
      <c r="L5580" s="182"/>
      <c r="M5580" s="182"/>
      <c r="N5580" s="182"/>
      <c r="O5580" s="182"/>
      <c r="P5580" s="182"/>
    </row>
    <row r="5581" spans="2:16" x14ac:dyDescent="0.3">
      <c r="B5581" s="228"/>
      <c r="C5581" s="183"/>
      <c r="D5581" s="228"/>
      <c r="E5581" s="183"/>
      <c r="F5581" s="228"/>
      <c r="G5581" s="228"/>
      <c r="H5581" s="183"/>
      <c r="I5581" s="182"/>
      <c r="J5581" s="204">
        <f t="shared" si="87"/>
        <v>0</v>
      </c>
      <c r="K5581" s="182"/>
      <c r="L5581" s="182"/>
      <c r="M5581" s="182"/>
      <c r="N5581" s="182"/>
      <c r="O5581" s="182"/>
      <c r="P5581" s="182"/>
    </row>
    <row r="5582" spans="2:16" x14ac:dyDescent="0.3">
      <c r="B5582" s="228"/>
      <c r="C5582" s="183"/>
      <c r="D5582" s="228"/>
      <c r="E5582" s="183"/>
      <c r="F5582" s="228"/>
      <c r="G5582" s="228"/>
      <c r="H5582" s="183"/>
      <c r="I5582" s="182"/>
      <c r="J5582" s="204">
        <f t="shared" si="87"/>
        <v>0</v>
      </c>
      <c r="K5582" s="182"/>
      <c r="L5582" s="182"/>
      <c r="M5582" s="182"/>
      <c r="N5582" s="182"/>
      <c r="O5582" s="182"/>
      <c r="P5582" s="182"/>
    </row>
    <row r="5583" spans="2:16" x14ac:dyDescent="0.3">
      <c r="B5583" s="228"/>
      <c r="C5583" s="183"/>
      <c r="D5583" s="228"/>
      <c r="E5583" s="183"/>
      <c r="F5583" s="228"/>
      <c r="G5583" s="228"/>
      <c r="H5583" s="183"/>
      <c r="I5583" s="182"/>
      <c r="J5583" s="204">
        <f t="shared" si="87"/>
        <v>0</v>
      </c>
      <c r="K5583" s="182"/>
      <c r="L5583" s="182"/>
      <c r="M5583" s="182"/>
      <c r="N5583" s="182"/>
      <c r="O5583" s="182"/>
      <c r="P5583" s="182"/>
    </row>
    <row r="5584" spans="2:16" x14ac:dyDescent="0.3">
      <c r="B5584" s="228"/>
      <c r="C5584" s="183"/>
      <c r="D5584" s="228"/>
      <c r="E5584" s="183"/>
      <c r="F5584" s="228"/>
      <c r="G5584" s="228"/>
      <c r="H5584" s="183"/>
      <c r="I5584" s="182"/>
      <c r="J5584" s="204">
        <f t="shared" si="87"/>
        <v>0</v>
      </c>
      <c r="K5584" s="182"/>
      <c r="L5584" s="182"/>
      <c r="M5584" s="182"/>
      <c r="N5584" s="182"/>
      <c r="O5584" s="182"/>
      <c r="P5584" s="182"/>
    </row>
    <row r="5585" spans="2:16" x14ac:dyDescent="0.3">
      <c r="B5585" s="228"/>
      <c r="C5585" s="183"/>
      <c r="D5585" s="228"/>
      <c r="E5585" s="183"/>
      <c r="F5585" s="228"/>
      <c r="G5585" s="228"/>
      <c r="H5585" s="183"/>
      <c r="I5585" s="182"/>
      <c r="J5585" s="204">
        <f t="shared" si="87"/>
        <v>0</v>
      </c>
      <c r="K5585" s="182"/>
      <c r="L5585" s="182"/>
      <c r="M5585" s="182"/>
      <c r="N5585" s="182"/>
      <c r="O5585" s="182"/>
      <c r="P5585" s="182"/>
    </row>
    <row r="5586" spans="2:16" x14ac:dyDescent="0.3">
      <c r="B5586" s="228"/>
      <c r="C5586" s="183"/>
      <c r="D5586" s="228"/>
      <c r="E5586" s="183"/>
      <c r="F5586" s="228"/>
      <c r="G5586" s="228"/>
      <c r="H5586" s="183"/>
      <c r="I5586" s="182"/>
      <c r="J5586" s="204">
        <f t="shared" si="87"/>
        <v>0</v>
      </c>
      <c r="K5586" s="182"/>
      <c r="L5586" s="182"/>
      <c r="M5586" s="182"/>
      <c r="N5586" s="182"/>
      <c r="O5586" s="182"/>
      <c r="P5586" s="182"/>
    </row>
    <row r="5587" spans="2:16" x14ac:dyDescent="0.3">
      <c r="B5587" s="228"/>
      <c r="C5587" s="183"/>
      <c r="D5587" s="228"/>
      <c r="E5587" s="183"/>
      <c r="F5587" s="228"/>
      <c r="G5587" s="228"/>
      <c r="H5587" s="183"/>
      <c r="I5587" s="182"/>
      <c r="J5587" s="204">
        <f t="shared" si="87"/>
        <v>0</v>
      </c>
      <c r="K5587" s="182"/>
      <c r="L5587" s="182"/>
      <c r="M5587" s="182"/>
      <c r="N5587" s="182"/>
      <c r="O5587" s="182"/>
      <c r="P5587" s="182"/>
    </row>
    <row r="5588" spans="2:16" x14ac:dyDescent="0.3">
      <c r="B5588" s="228"/>
      <c r="C5588" s="183"/>
      <c r="D5588" s="228"/>
      <c r="E5588" s="183"/>
      <c r="F5588" s="228"/>
      <c r="G5588" s="228"/>
      <c r="H5588" s="183"/>
      <c r="I5588" s="182"/>
      <c r="J5588" s="204">
        <f t="shared" si="87"/>
        <v>0</v>
      </c>
      <c r="K5588" s="182"/>
      <c r="L5588" s="182"/>
      <c r="M5588" s="182"/>
      <c r="N5588" s="182"/>
      <c r="O5588" s="182"/>
      <c r="P5588" s="182"/>
    </row>
    <row r="5589" spans="2:16" x14ac:dyDescent="0.3">
      <c r="B5589" s="228"/>
      <c r="C5589" s="183"/>
      <c r="D5589" s="228"/>
      <c r="E5589" s="183"/>
      <c r="F5589" s="228"/>
      <c r="G5589" s="228"/>
      <c r="H5589" s="183"/>
      <c r="I5589" s="182"/>
      <c r="J5589" s="204">
        <f t="shared" si="87"/>
        <v>0</v>
      </c>
      <c r="K5589" s="182"/>
      <c r="L5589" s="182"/>
      <c r="M5589" s="182"/>
      <c r="N5589" s="182"/>
      <c r="O5589" s="182"/>
      <c r="P5589" s="182"/>
    </row>
    <row r="5590" spans="2:16" x14ac:dyDescent="0.3">
      <c r="B5590" s="228"/>
      <c r="C5590" s="183"/>
      <c r="D5590" s="228"/>
      <c r="E5590" s="183"/>
      <c r="F5590" s="228"/>
      <c r="G5590" s="228"/>
      <c r="H5590" s="183"/>
      <c r="I5590" s="182"/>
      <c r="J5590" s="204">
        <f t="shared" si="87"/>
        <v>0</v>
      </c>
      <c r="K5590" s="182"/>
      <c r="L5590" s="182"/>
      <c r="M5590" s="182"/>
      <c r="N5590" s="182"/>
      <c r="O5590" s="182"/>
      <c r="P5590" s="182"/>
    </row>
    <row r="5591" spans="2:16" x14ac:dyDescent="0.3">
      <c r="B5591" s="228"/>
      <c r="C5591" s="183"/>
      <c r="D5591" s="228"/>
      <c r="E5591" s="183"/>
      <c r="F5591" s="228"/>
      <c r="G5591" s="228"/>
      <c r="H5591" s="183"/>
      <c r="I5591" s="182"/>
      <c r="J5591" s="204">
        <f t="shared" si="87"/>
        <v>0</v>
      </c>
      <c r="K5591" s="182"/>
      <c r="L5591" s="182"/>
      <c r="M5591" s="182"/>
      <c r="N5591" s="182"/>
      <c r="O5591" s="182"/>
      <c r="P5591" s="182"/>
    </row>
    <row r="5592" spans="2:16" x14ac:dyDescent="0.3">
      <c r="B5592" s="228"/>
      <c r="C5592" s="183"/>
      <c r="D5592" s="228"/>
      <c r="E5592" s="183"/>
      <c r="F5592" s="228"/>
      <c r="G5592" s="228"/>
      <c r="H5592" s="183"/>
      <c r="I5592" s="182"/>
      <c r="J5592" s="204">
        <f t="shared" si="87"/>
        <v>0</v>
      </c>
      <c r="K5592" s="182"/>
      <c r="L5592" s="182"/>
      <c r="M5592" s="182"/>
      <c r="N5592" s="182"/>
      <c r="O5592" s="182"/>
      <c r="P5592" s="182"/>
    </row>
    <row r="5593" spans="2:16" x14ac:dyDescent="0.3">
      <c r="B5593" s="228"/>
      <c r="C5593" s="183"/>
      <c r="D5593" s="228"/>
      <c r="E5593" s="183"/>
      <c r="F5593" s="228"/>
      <c r="G5593" s="228"/>
      <c r="H5593" s="183"/>
      <c r="I5593" s="182"/>
      <c r="J5593" s="204">
        <f t="shared" si="87"/>
        <v>0</v>
      </c>
      <c r="K5593" s="182"/>
      <c r="L5593" s="182"/>
      <c r="M5593" s="182"/>
      <c r="N5593" s="182"/>
      <c r="O5593" s="182"/>
      <c r="P5593" s="182"/>
    </row>
    <row r="5594" spans="2:16" x14ac:dyDescent="0.3">
      <c r="B5594" s="228"/>
      <c r="C5594" s="183"/>
      <c r="D5594" s="228"/>
      <c r="E5594" s="183"/>
      <c r="F5594" s="228"/>
      <c r="G5594" s="228"/>
      <c r="H5594" s="183"/>
      <c r="I5594" s="182"/>
      <c r="J5594" s="204">
        <f t="shared" si="87"/>
        <v>0</v>
      </c>
      <c r="K5594" s="182"/>
      <c r="L5594" s="182"/>
      <c r="M5594" s="182"/>
      <c r="N5594" s="182"/>
      <c r="O5594" s="182"/>
      <c r="P5594" s="182"/>
    </row>
    <row r="5595" spans="2:16" x14ac:dyDescent="0.3">
      <c r="B5595" s="228"/>
      <c r="C5595" s="183"/>
      <c r="D5595" s="228"/>
      <c r="E5595" s="183"/>
      <c r="F5595" s="228"/>
      <c r="G5595" s="228"/>
      <c r="H5595" s="183"/>
      <c r="I5595" s="182"/>
      <c r="J5595" s="204">
        <f t="shared" si="87"/>
        <v>0</v>
      </c>
      <c r="K5595" s="182"/>
      <c r="L5595" s="182"/>
      <c r="M5595" s="182"/>
      <c r="N5595" s="182"/>
      <c r="O5595" s="182"/>
      <c r="P5595" s="182"/>
    </row>
    <row r="5596" spans="2:16" x14ac:dyDescent="0.3">
      <c r="B5596" s="228"/>
      <c r="C5596" s="183"/>
      <c r="D5596" s="228"/>
      <c r="E5596" s="183"/>
      <c r="F5596" s="228"/>
      <c r="G5596" s="228"/>
      <c r="H5596" s="183"/>
      <c r="I5596" s="182"/>
      <c r="J5596" s="204">
        <f t="shared" si="87"/>
        <v>0</v>
      </c>
      <c r="K5596" s="182"/>
      <c r="L5596" s="182"/>
      <c r="M5596" s="182"/>
      <c r="N5596" s="182"/>
      <c r="O5596" s="182"/>
      <c r="P5596" s="182"/>
    </row>
    <row r="5597" spans="2:16" x14ac:dyDescent="0.3">
      <c r="B5597" s="228"/>
      <c r="C5597" s="183"/>
      <c r="D5597" s="228"/>
      <c r="E5597" s="183"/>
      <c r="F5597" s="228"/>
      <c r="G5597" s="228"/>
      <c r="H5597" s="183"/>
      <c r="I5597" s="182"/>
      <c r="J5597" s="204">
        <f t="shared" si="87"/>
        <v>0</v>
      </c>
      <c r="K5597" s="182"/>
      <c r="L5597" s="182"/>
      <c r="M5597" s="182"/>
      <c r="N5597" s="182"/>
      <c r="O5597" s="182"/>
      <c r="P5597" s="182"/>
    </row>
    <row r="5598" spans="2:16" x14ac:dyDescent="0.3">
      <c r="B5598" s="228"/>
      <c r="C5598" s="183"/>
      <c r="D5598" s="228"/>
      <c r="E5598" s="183"/>
      <c r="F5598" s="228"/>
      <c r="G5598" s="228"/>
      <c r="H5598" s="183"/>
      <c r="I5598" s="182"/>
      <c r="J5598" s="204">
        <f t="shared" si="87"/>
        <v>0</v>
      </c>
      <c r="K5598" s="182"/>
      <c r="L5598" s="182"/>
      <c r="M5598" s="182"/>
      <c r="N5598" s="182"/>
      <c r="O5598" s="182"/>
      <c r="P5598" s="182"/>
    </row>
    <row r="5599" spans="2:16" x14ac:dyDescent="0.3">
      <c r="B5599" s="228"/>
      <c r="C5599" s="183"/>
      <c r="D5599" s="228"/>
      <c r="E5599" s="183"/>
      <c r="F5599" s="228"/>
      <c r="G5599" s="228"/>
      <c r="H5599" s="183"/>
      <c r="I5599" s="182"/>
      <c r="J5599" s="204">
        <f t="shared" si="87"/>
        <v>0</v>
      </c>
      <c r="K5599" s="182"/>
      <c r="L5599" s="182"/>
      <c r="M5599" s="182"/>
      <c r="N5599" s="182"/>
      <c r="O5599" s="182"/>
      <c r="P5599" s="182"/>
    </row>
    <row r="5600" spans="2:16" x14ac:dyDescent="0.3">
      <c r="B5600" s="228"/>
      <c r="C5600" s="183"/>
      <c r="D5600" s="228"/>
      <c r="E5600" s="183"/>
      <c r="F5600" s="228"/>
      <c r="G5600" s="228"/>
      <c r="H5600" s="183"/>
      <c r="I5600" s="182"/>
      <c r="J5600" s="204">
        <f t="shared" si="87"/>
        <v>0</v>
      </c>
      <c r="K5600" s="182"/>
      <c r="L5600" s="182"/>
      <c r="M5600" s="182"/>
      <c r="N5600" s="182"/>
      <c r="O5600" s="182"/>
      <c r="P5600" s="182"/>
    </row>
    <row r="5601" spans="2:16" x14ac:dyDescent="0.3">
      <c r="B5601" s="228"/>
      <c r="C5601" s="183"/>
      <c r="D5601" s="228"/>
      <c r="E5601" s="183"/>
      <c r="F5601" s="228"/>
      <c r="G5601" s="228"/>
      <c r="H5601" s="183"/>
      <c r="I5601" s="182"/>
      <c r="J5601" s="204">
        <f t="shared" si="87"/>
        <v>0</v>
      </c>
      <c r="K5601" s="182"/>
      <c r="L5601" s="182"/>
      <c r="M5601" s="182"/>
      <c r="N5601" s="182"/>
      <c r="O5601" s="182"/>
      <c r="P5601" s="182"/>
    </row>
    <row r="5602" spans="2:16" x14ac:dyDescent="0.3">
      <c r="B5602" s="228"/>
      <c r="C5602" s="183"/>
      <c r="D5602" s="228"/>
      <c r="E5602" s="183"/>
      <c r="F5602" s="228"/>
      <c r="G5602" s="228"/>
      <c r="H5602" s="183"/>
      <c r="I5602" s="182"/>
      <c r="J5602" s="204">
        <f t="shared" si="87"/>
        <v>0</v>
      </c>
      <c r="K5602" s="182"/>
      <c r="L5602" s="182"/>
      <c r="M5602" s="182"/>
      <c r="N5602" s="182"/>
      <c r="O5602" s="182"/>
      <c r="P5602" s="182"/>
    </row>
    <row r="5603" spans="2:16" x14ac:dyDescent="0.3">
      <c r="B5603" s="228"/>
      <c r="C5603" s="183"/>
      <c r="D5603" s="228"/>
      <c r="E5603" s="183"/>
      <c r="F5603" s="228"/>
      <c r="G5603" s="228"/>
      <c r="H5603" s="183"/>
      <c r="I5603" s="182"/>
      <c r="J5603" s="204">
        <f t="shared" si="87"/>
        <v>0</v>
      </c>
      <c r="K5603" s="182"/>
      <c r="L5603" s="182"/>
      <c r="M5603" s="182"/>
      <c r="N5603" s="182"/>
      <c r="O5603" s="182"/>
      <c r="P5603" s="182"/>
    </row>
    <row r="5604" spans="2:16" x14ac:dyDescent="0.3">
      <c r="B5604" s="228"/>
      <c r="C5604" s="183"/>
      <c r="D5604" s="228"/>
      <c r="E5604" s="183"/>
      <c r="F5604" s="228"/>
      <c r="G5604" s="228"/>
      <c r="H5604" s="183"/>
      <c r="I5604" s="182"/>
      <c r="J5604" s="204">
        <f t="shared" si="87"/>
        <v>0</v>
      </c>
      <c r="K5604" s="182"/>
      <c r="L5604" s="182"/>
      <c r="M5604" s="182"/>
      <c r="N5604" s="182"/>
      <c r="O5604" s="182"/>
      <c r="P5604" s="182"/>
    </row>
    <row r="5605" spans="2:16" x14ac:dyDescent="0.3">
      <c r="B5605" s="228"/>
      <c r="C5605" s="183"/>
      <c r="D5605" s="228"/>
      <c r="E5605" s="183"/>
      <c r="F5605" s="228"/>
      <c r="G5605" s="228"/>
      <c r="H5605" s="183"/>
      <c r="I5605" s="182"/>
      <c r="J5605" s="204">
        <f t="shared" si="87"/>
        <v>0</v>
      </c>
      <c r="K5605" s="182"/>
      <c r="L5605" s="182"/>
      <c r="M5605" s="182"/>
      <c r="N5605" s="182"/>
      <c r="O5605" s="182"/>
      <c r="P5605" s="182"/>
    </row>
    <row r="5606" spans="2:16" x14ac:dyDescent="0.3">
      <c r="B5606" s="228"/>
      <c r="C5606" s="183"/>
      <c r="D5606" s="228"/>
      <c r="E5606" s="183"/>
      <c r="F5606" s="228"/>
      <c r="G5606" s="228"/>
      <c r="H5606" s="183"/>
      <c r="I5606" s="182"/>
      <c r="J5606" s="204">
        <f t="shared" si="87"/>
        <v>0</v>
      </c>
      <c r="K5606" s="182"/>
      <c r="L5606" s="182"/>
      <c r="M5606" s="182"/>
      <c r="N5606" s="182"/>
      <c r="O5606" s="182"/>
      <c r="P5606" s="182"/>
    </row>
    <row r="5607" spans="2:16" x14ac:dyDescent="0.3">
      <c r="B5607" s="228"/>
      <c r="C5607" s="183"/>
      <c r="D5607" s="228"/>
      <c r="E5607" s="183"/>
      <c r="F5607" s="228"/>
      <c r="G5607" s="228"/>
      <c r="H5607" s="183"/>
      <c r="I5607" s="182"/>
      <c r="J5607" s="204">
        <f t="shared" si="87"/>
        <v>0</v>
      </c>
      <c r="K5607" s="182"/>
      <c r="L5607" s="182"/>
      <c r="M5607" s="182"/>
      <c r="N5607" s="182"/>
      <c r="O5607" s="182"/>
      <c r="P5607" s="182"/>
    </row>
    <row r="5608" spans="2:16" x14ac:dyDescent="0.3">
      <c r="B5608" s="228"/>
      <c r="C5608" s="183"/>
      <c r="D5608" s="228"/>
      <c r="E5608" s="183"/>
      <c r="F5608" s="228"/>
      <c r="G5608" s="228"/>
      <c r="H5608" s="183"/>
      <c r="I5608" s="182"/>
      <c r="J5608" s="204">
        <f t="shared" si="87"/>
        <v>0</v>
      </c>
      <c r="K5608" s="182"/>
      <c r="L5608" s="182"/>
      <c r="M5608" s="182"/>
      <c r="N5608" s="182"/>
      <c r="O5608" s="182"/>
      <c r="P5608" s="182"/>
    </row>
    <row r="5609" spans="2:16" x14ac:dyDescent="0.3">
      <c r="B5609" s="228"/>
      <c r="C5609" s="183"/>
      <c r="D5609" s="228"/>
      <c r="E5609" s="183"/>
      <c r="F5609" s="228"/>
      <c r="G5609" s="228"/>
      <c r="H5609" s="183"/>
      <c r="I5609" s="182"/>
      <c r="J5609" s="204">
        <f t="shared" si="87"/>
        <v>0</v>
      </c>
      <c r="K5609" s="182"/>
      <c r="L5609" s="182"/>
      <c r="M5609" s="182"/>
      <c r="N5609" s="182"/>
      <c r="O5609" s="182"/>
      <c r="P5609" s="182"/>
    </row>
    <row r="5610" spans="2:16" x14ac:dyDescent="0.3">
      <c r="B5610" s="228"/>
      <c r="C5610" s="183"/>
      <c r="D5610" s="228"/>
      <c r="E5610" s="183"/>
      <c r="F5610" s="228"/>
      <c r="G5610" s="228"/>
      <c r="H5610" s="183"/>
      <c r="I5610" s="182"/>
      <c r="J5610" s="204">
        <f t="shared" si="87"/>
        <v>0</v>
      </c>
      <c r="K5610" s="182"/>
      <c r="L5610" s="182"/>
      <c r="M5610" s="182"/>
      <c r="N5610" s="182"/>
      <c r="O5610" s="182"/>
      <c r="P5610" s="182"/>
    </row>
    <row r="5611" spans="2:16" x14ac:dyDescent="0.3">
      <c r="B5611" s="228"/>
      <c r="C5611" s="183"/>
      <c r="D5611" s="228"/>
      <c r="E5611" s="183"/>
      <c r="F5611" s="228"/>
      <c r="G5611" s="228"/>
      <c r="H5611" s="183"/>
      <c r="I5611" s="182"/>
      <c r="J5611" s="204">
        <f t="shared" si="87"/>
        <v>0</v>
      </c>
      <c r="K5611" s="182"/>
      <c r="L5611" s="182"/>
      <c r="M5611" s="182"/>
      <c r="N5611" s="182"/>
      <c r="O5611" s="182"/>
      <c r="P5611" s="182"/>
    </row>
    <row r="5612" spans="2:16" x14ac:dyDescent="0.3">
      <c r="B5612" s="228"/>
      <c r="C5612" s="183"/>
      <c r="D5612" s="228"/>
      <c r="E5612" s="183"/>
      <c r="F5612" s="228"/>
      <c r="G5612" s="228"/>
      <c r="H5612" s="183"/>
      <c r="I5612" s="182"/>
      <c r="J5612" s="204">
        <f t="shared" si="87"/>
        <v>0</v>
      </c>
      <c r="K5612" s="182"/>
      <c r="L5612" s="182"/>
      <c r="M5612" s="182"/>
      <c r="N5612" s="182"/>
      <c r="O5612" s="182"/>
      <c r="P5612" s="182"/>
    </row>
    <row r="5613" spans="2:16" x14ac:dyDescent="0.3">
      <c r="B5613" s="228"/>
      <c r="C5613" s="183"/>
      <c r="D5613" s="228"/>
      <c r="E5613" s="183"/>
      <c r="F5613" s="228"/>
      <c r="G5613" s="228"/>
      <c r="H5613" s="183"/>
      <c r="I5613" s="182"/>
      <c r="J5613" s="204">
        <f t="shared" si="87"/>
        <v>0</v>
      </c>
      <c r="K5613" s="182"/>
      <c r="L5613" s="182"/>
      <c r="M5613" s="182"/>
      <c r="N5613" s="182"/>
      <c r="O5613" s="182"/>
      <c r="P5613" s="182"/>
    </row>
    <row r="5614" spans="2:16" x14ac:dyDescent="0.3">
      <c r="B5614" s="228"/>
      <c r="C5614" s="183"/>
      <c r="D5614" s="228"/>
      <c r="E5614" s="183"/>
      <c r="F5614" s="228"/>
      <c r="G5614" s="228"/>
      <c r="H5614" s="183"/>
      <c r="I5614" s="182"/>
      <c r="J5614" s="204">
        <f t="shared" si="87"/>
        <v>0</v>
      </c>
      <c r="K5614" s="182"/>
      <c r="L5614" s="182"/>
      <c r="M5614" s="182"/>
      <c r="N5614" s="182"/>
      <c r="O5614" s="182"/>
      <c r="P5614" s="182"/>
    </row>
    <row r="5615" spans="2:16" x14ac:dyDescent="0.3">
      <c r="B5615" s="228"/>
      <c r="C5615" s="183"/>
      <c r="D5615" s="228"/>
      <c r="E5615" s="183"/>
      <c r="F5615" s="228"/>
      <c r="G5615" s="228"/>
      <c r="H5615" s="183"/>
      <c r="I5615" s="182"/>
      <c r="J5615" s="204">
        <f t="shared" si="87"/>
        <v>0</v>
      </c>
      <c r="K5615" s="182"/>
      <c r="L5615" s="182"/>
      <c r="M5615" s="182"/>
      <c r="N5615" s="182"/>
      <c r="O5615" s="182"/>
      <c r="P5615" s="182"/>
    </row>
    <row r="5616" spans="2:16" x14ac:dyDescent="0.3">
      <c r="B5616" s="228"/>
      <c r="C5616" s="183"/>
      <c r="D5616" s="228"/>
      <c r="E5616" s="183"/>
      <c r="F5616" s="228"/>
      <c r="G5616" s="228"/>
      <c r="H5616" s="183"/>
      <c r="I5616" s="182"/>
      <c r="J5616" s="204">
        <f t="shared" si="87"/>
        <v>0</v>
      </c>
      <c r="K5616" s="182"/>
      <c r="L5616" s="182"/>
      <c r="M5616" s="182"/>
      <c r="N5616" s="182"/>
      <c r="O5616" s="182"/>
      <c r="P5616" s="182"/>
    </row>
    <row r="5617" spans="2:16" x14ac:dyDescent="0.3">
      <c r="B5617" s="228"/>
      <c r="C5617" s="183"/>
      <c r="D5617" s="228"/>
      <c r="E5617" s="183"/>
      <c r="F5617" s="228"/>
      <c r="G5617" s="228"/>
      <c r="H5617" s="183"/>
      <c r="I5617" s="182"/>
      <c r="J5617" s="204">
        <f t="shared" si="87"/>
        <v>0</v>
      </c>
      <c r="K5617" s="182"/>
      <c r="L5617" s="182"/>
      <c r="M5617" s="182"/>
      <c r="N5617" s="182"/>
      <c r="O5617" s="182"/>
      <c r="P5617" s="182"/>
    </row>
    <row r="5618" spans="2:16" x14ac:dyDescent="0.3">
      <c r="B5618" s="228"/>
      <c r="C5618" s="183"/>
      <c r="D5618" s="228"/>
      <c r="E5618" s="183"/>
      <c r="F5618" s="228"/>
      <c r="G5618" s="228"/>
      <c r="H5618" s="183"/>
      <c r="I5618" s="182"/>
      <c r="J5618" s="204">
        <f t="shared" si="87"/>
        <v>0</v>
      </c>
      <c r="K5618" s="182"/>
      <c r="L5618" s="182"/>
      <c r="M5618" s="182"/>
      <c r="N5618" s="182"/>
      <c r="O5618" s="182"/>
      <c r="P5618" s="182"/>
    </row>
    <row r="5619" spans="2:16" x14ac:dyDescent="0.3">
      <c r="B5619" s="228"/>
      <c r="C5619" s="183"/>
      <c r="D5619" s="228"/>
      <c r="E5619" s="183"/>
      <c r="F5619" s="228"/>
      <c r="G5619" s="228"/>
      <c r="H5619" s="183"/>
      <c r="I5619" s="182"/>
      <c r="J5619" s="204">
        <f t="shared" si="87"/>
        <v>0</v>
      </c>
      <c r="K5619" s="182"/>
      <c r="L5619" s="182"/>
      <c r="M5619" s="182"/>
      <c r="N5619" s="182"/>
      <c r="O5619" s="182"/>
      <c r="P5619" s="182"/>
    </row>
    <row r="5620" spans="2:16" x14ac:dyDescent="0.3">
      <c r="B5620" s="228"/>
      <c r="C5620" s="183"/>
      <c r="D5620" s="228"/>
      <c r="E5620" s="183"/>
      <c r="F5620" s="228"/>
      <c r="G5620" s="228"/>
      <c r="H5620" s="183"/>
      <c r="I5620" s="182"/>
      <c r="J5620" s="204">
        <f t="shared" si="87"/>
        <v>0</v>
      </c>
      <c r="K5620" s="182"/>
      <c r="L5620" s="182"/>
      <c r="M5620" s="182"/>
      <c r="N5620" s="182"/>
      <c r="O5620" s="182"/>
      <c r="P5620" s="182"/>
    </row>
    <row r="5621" spans="2:16" x14ac:dyDescent="0.3">
      <c r="B5621" s="228"/>
      <c r="C5621" s="183"/>
      <c r="D5621" s="228"/>
      <c r="E5621" s="183"/>
      <c r="F5621" s="228"/>
      <c r="G5621" s="228"/>
      <c r="H5621" s="183"/>
      <c r="I5621" s="182"/>
      <c r="J5621" s="204">
        <f t="shared" si="87"/>
        <v>0</v>
      </c>
      <c r="K5621" s="182"/>
      <c r="L5621" s="182"/>
      <c r="M5621" s="182"/>
      <c r="N5621" s="182"/>
      <c r="O5621" s="182"/>
      <c r="P5621" s="182"/>
    </row>
    <row r="5622" spans="2:16" x14ac:dyDescent="0.3">
      <c r="B5622" s="228"/>
      <c r="C5622" s="183"/>
      <c r="D5622" s="228"/>
      <c r="E5622" s="183"/>
      <c r="F5622" s="228"/>
      <c r="G5622" s="228"/>
      <c r="H5622" s="183"/>
      <c r="I5622" s="182"/>
      <c r="J5622" s="204">
        <f t="shared" si="87"/>
        <v>0</v>
      </c>
      <c r="K5622" s="182"/>
      <c r="L5622" s="182"/>
      <c r="M5622" s="182"/>
      <c r="N5622" s="182"/>
      <c r="O5622" s="182"/>
      <c r="P5622" s="182"/>
    </row>
    <row r="5623" spans="2:16" x14ac:dyDescent="0.3">
      <c r="B5623" s="228"/>
      <c r="C5623" s="183"/>
      <c r="D5623" s="228"/>
      <c r="E5623" s="183"/>
      <c r="F5623" s="228"/>
      <c r="G5623" s="228"/>
      <c r="H5623" s="183"/>
      <c r="I5623" s="182"/>
      <c r="J5623" s="204">
        <f t="shared" si="87"/>
        <v>0</v>
      </c>
      <c r="K5623" s="182"/>
      <c r="L5623" s="182"/>
      <c r="M5623" s="182"/>
      <c r="N5623" s="182"/>
      <c r="O5623" s="182"/>
      <c r="P5623" s="182"/>
    </row>
    <row r="5624" spans="2:16" x14ac:dyDescent="0.3">
      <c r="B5624" s="228"/>
      <c r="C5624" s="183"/>
      <c r="D5624" s="228"/>
      <c r="E5624" s="183"/>
      <c r="F5624" s="228"/>
      <c r="G5624" s="228"/>
      <c r="H5624" s="183"/>
      <c r="I5624" s="182"/>
      <c r="J5624" s="204">
        <f t="shared" si="87"/>
        <v>0</v>
      </c>
      <c r="K5624" s="182"/>
      <c r="L5624" s="182"/>
      <c r="M5624" s="182"/>
      <c r="N5624" s="182"/>
      <c r="O5624" s="182"/>
      <c r="P5624" s="182"/>
    </row>
    <row r="5625" spans="2:16" x14ac:dyDescent="0.3">
      <c r="B5625" s="228"/>
      <c r="C5625" s="183"/>
      <c r="D5625" s="228"/>
      <c r="E5625" s="183"/>
      <c r="F5625" s="228"/>
      <c r="G5625" s="228"/>
      <c r="H5625" s="183"/>
      <c r="I5625" s="182"/>
      <c r="J5625" s="204">
        <f t="shared" si="87"/>
        <v>0</v>
      </c>
      <c r="K5625" s="182"/>
      <c r="L5625" s="182"/>
      <c r="M5625" s="182"/>
      <c r="N5625" s="182"/>
      <c r="O5625" s="182"/>
      <c r="P5625" s="182"/>
    </row>
    <row r="5626" spans="2:16" x14ac:dyDescent="0.3">
      <c r="B5626" s="228"/>
      <c r="C5626" s="183"/>
      <c r="D5626" s="228"/>
      <c r="E5626" s="183"/>
      <c r="F5626" s="228"/>
      <c r="G5626" s="228"/>
      <c r="H5626" s="183"/>
      <c r="I5626" s="182"/>
      <c r="J5626" s="204">
        <f t="shared" si="87"/>
        <v>0</v>
      </c>
      <c r="K5626" s="182"/>
      <c r="L5626" s="182"/>
      <c r="M5626" s="182"/>
      <c r="N5626" s="182"/>
      <c r="O5626" s="182"/>
      <c r="P5626" s="182"/>
    </row>
    <row r="5627" spans="2:16" x14ac:dyDescent="0.3">
      <c r="B5627" s="228"/>
      <c r="C5627" s="183"/>
      <c r="D5627" s="228"/>
      <c r="E5627" s="183"/>
      <c r="F5627" s="228"/>
      <c r="G5627" s="228"/>
      <c r="H5627" s="183"/>
      <c r="I5627" s="182"/>
      <c r="J5627" s="204">
        <f t="shared" si="87"/>
        <v>0</v>
      </c>
      <c r="K5627" s="182"/>
      <c r="L5627" s="182"/>
      <c r="M5627" s="182"/>
      <c r="N5627" s="182"/>
      <c r="O5627" s="182"/>
      <c r="P5627" s="182"/>
    </row>
    <row r="5628" spans="2:16" x14ac:dyDescent="0.3">
      <c r="B5628" s="228"/>
      <c r="C5628" s="183"/>
      <c r="D5628" s="228"/>
      <c r="E5628" s="183"/>
      <c r="F5628" s="228"/>
      <c r="G5628" s="228"/>
      <c r="H5628" s="183"/>
      <c r="I5628" s="182"/>
      <c r="J5628" s="204">
        <f t="shared" si="87"/>
        <v>0</v>
      </c>
      <c r="K5628" s="182"/>
      <c r="L5628" s="182"/>
      <c r="M5628" s="182"/>
      <c r="N5628" s="182"/>
      <c r="O5628" s="182"/>
      <c r="P5628" s="182"/>
    </row>
    <row r="5629" spans="2:16" x14ac:dyDescent="0.3">
      <c r="B5629" s="228"/>
      <c r="C5629" s="183"/>
      <c r="D5629" s="228"/>
      <c r="E5629" s="183"/>
      <c r="F5629" s="228"/>
      <c r="G5629" s="228"/>
      <c r="H5629" s="183"/>
      <c r="I5629" s="182"/>
      <c r="J5629" s="204">
        <f t="shared" si="87"/>
        <v>0</v>
      </c>
      <c r="K5629" s="182"/>
      <c r="L5629" s="182"/>
      <c r="M5629" s="182"/>
      <c r="N5629" s="182"/>
      <c r="O5629" s="182"/>
      <c r="P5629" s="182"/>
    </row>
    <row r="5630" spans="2:16" x14ac:dyDescent="0.3">
      <c r="B5630" s="228"/>
      <c r="C5630" s="183"/>
      <c r="D5630" s="228"/>
      <c r="E5630" s="183"/>
      <c r="F5630" s="228"/>
      <c r="G5630" s="228"/>
      <c r="H5630" s="183"/>
      <c r="I5630" s="182"/>
      <c r="J5630" s="204">
        <f t="shared" si="87"/>
        <v>0</v>
      </c>
      <c r="K5630" s="182"/>
      <c r="L5630" s="182"/>
      <c r="M5630" s="182"/>
      <c r="N5630" s="182"/>
      <c r="O5630" s="182"/>
      <c r="P5630" s="182"/>
    </row>
    <row r="5631" spans="2:16" x14ac:dyDescent="0.3">
      <c r="B5631" s="228"/>
      <c r="C5631" s="183"/>
      <c r="D5631" s="228"/>
      <c r="E5631" s="183"/>
      <c r="F5631" s="228"/>
      <c r="G5631" s="228"/>
      <c r="H5631" s="183"/>
      <c r="I5631" s="182"/>
      <c r="J5631" s="204">
        <f t="shared" si="87"/>
        <v>0</v>
      </c>
      <c r="K5631" s="182"/>
      <c r="L5631" s="182"/>
      <c r="M5631" s="182"/>
      <c r="N5631" s="182"/>
      <c r="O5631" s="182"/>
      <c r="P5631" s="182"/>
    </row>
    <row r="5632" spans="2:16" x14ac:dyDescent="0.3">
      <c r="B5632" s="228"/>
      <c r="C5632" s="183"/>
      <c r="D5632" s="228"/>
      <c r="E5632" s="183"/>
      <c r="F5632" s="228"/>
      <c r="G5632" s="228"/>
      <c r="H5632" s="183"/>
      <c r="I5632" s="182"/>
      <c r="J5632" s="204">
        <f t="shared" si="87"/>
        <v>0</v>
      </c>
      <c r="K5632" s="182"/>
      <c r="L5632" s="182"/>
      <c r="M5632" s="182"/>
      <c r="N5632" s="182"/>
      <c r="O5632" s="182"/>
      <c r="P5632" s="182"/>
    </row>
    <row r="5633" spans="2:16" x14ac:dyDescent="0.3">
      <c r="B5633" s="228"/>
      <c r="C5633" s="183"/>
      <c r="D5633" s="228"/>
      <c r="E5633" s="183"/>
      <c r="F5633" s="228"/>
      <c r="G5633" s="228"/>
      <c r="H5633" s="183"/>
      <c r="I5633" s="182"/>
      <c r="J5633" s="204">
        <f t="shared" si="87"/>
        <v>0</v>
      </c>
      <c r="K5633" s="182"/>
      <c r="L5633" s="182"/>
      <c r="M5633" s="182"/>
      <c r="N5633" s="182"/>
      <c r="O5633" s="182"/>
      <c r="P5633" s="182"/>
    </row>
    <row r="5634" spans="2:16" x14ac:dyDescent="0.3">
      <c r="B5634" s="228"/>
      <c r="C5634" s="183"/>
      <c r="D5634" s="228"/>
      <c r="E5634" s="183"/>
      <c r="F5634" s="228"/>
      <c r="G5634" s="228"/>
      <c r="H5634" s="183"/>
      <c r="I5634" s="182"/>
      <c r="J5634" s="204">
        <f t="shared" si="87"/>
        <v>0</v>
      </c>
      <c r="K5634" s="182"/>
      <c r="L5634" s="182"/>
      <c r="M5634" s="182"/>
      <c r="N5634" s="182"/>
      <c r="O5634" s="182"/>
      <c r="P5634" s="182"/>
    </row>
    <row r="5635" spans="2:16" x14ac:dyDescent="0.3">
      <c r="B5635" s="228"/>
      <c r="C5635" s="183"/>
      <c r="D5635" s="228"/>
      <c r="E5635" s="183"/>
      <c r="F5635" s="228"/>
      <c r="G5635" s="228"/>
      <c r="H5635" s="183"/>
      <c r="I5635" s="182"/>
      <c r="J5635" s="204">
        <f t="shared" si="87"/>
        <v>0</v>
      </c>
      <c r="K5635" s="182"/>
      <c r="L5635" s="182"/>
      <c r="M5635" s="182"/>
      <c r="N5635" s="182"/>
      <c r="O5635" s="182"/>
      <c r="P5635" s="182"/>
    </row>
    <row r="5636" spans="2:16" x14ac:dyDescent="0.3">
      <c r="B5636" s="228"/>
      <c r="C5636" s="183"/>
      <c r="D5636" s="228"/>
      <c r="E5636" s="183"/>
      <c r="F5636" s="228"/>
      <c r="G5636" s="228"/>
      <c r="H5636" s="183"/>
      <c r="I5636" s="182"/>
      <c r="J5636" s="204">
        <f t="shared" si="87"/>
        <v>0</v>
      </c>
      <c r="K5636" s="182"/>
      <c r="L5636" s="182"/>
      <c r="M5636" s="182"/>
      <c r="N5636" s="182"/>
      <c r="O5636" s="182"/>
      <c r="P5636" s="182"/>
    </row>
    <row r="5637" spans="2:16" x14ac:dyDescent="0.3">
      <c r="B5637" s="228"/>
      <c r="C5637" s="183"/>
      <c r="D5637" s="228"/>
      <c r="E5637" s="183"/>
      <c r="F5637" s="228"/>
      <c r="G5637" s="228"/>
      <c r="H5637" s="183"/>
      <c r="I5637" s="182"/>
      <c r="J5637" s="204">
        <f t="shared" si="87"/>
        <v>0</v>
      </c>
      <c r="K5637" s="182"/>
      <c r="L5637" s="182"/>
      <c r="M5637" s="182"/>
      <c r="N5637" s="182"/>
      <c r="O5637" s="182"/>
      <c r="P5637" s="182"/>
    </row>
    <row r="5638" spans="2:16" x14ac:dyDescent="0.3">
      <c r="B5638" s="228"/>
      <c r="C5638" s="183"/>
      <c r="D5638" s="228"/>
      <c r="E5638" s="183"/>
      <c r="F5638" s="228"/>
      <c r="G5638" s="228"/>
      <c r="H5638" s="183"/>
      <c r="I5638" s="182"/>
      <c r="J5638" s="204">
        <f t="shared" ref="J5638:J5701" si="88">IFERROR(MAX(0,I5638*((MIN(G5638,45322)-MAX(F5638,44958))/(G5638-F5638))),0)</f>
        <v>0</v>
      </c>
      <c r="K5638" s="182"/>
      <c r="L5638" s="182"/>
      <c r="M5638" s="182"/>
      <c r="N5638" s="182"/>
      <c r="O5638" s="182"/>
      <c r="P5638" s="182"/>
    </row>
    <row r="5639" spans="2:16" x14ac:dyDescent="0.3">
      <c r="B5639" s="228"/>
      <c r="C5639" s="183"/>
      <c r="D5639" s="228"/>
      <c r="E5639" s="183"/>
      <c r="F5639" s="228"/>
      <c r="G5639" s="228"/>
      <c r="H5639" s="183"/>
      <c r="I5639" s="182"/>
      <c r="J5639" s="204">
        <f t="shared" si="88"/>
        <v>0</v>
      </c>
      <c r="K5639" s="182"/>
      <c r="L5639" s="182"/>
      <c r="M5639" s="182"/>
      <c r="N5639" s="182"/>
      <c r="O5639" s="182"/>
      <c r="P5639" s="182"/>
    </row>
    <row r="5640" spans="2:16" x14ac:dyDescent="0.3">
      <c r="B5640" s="228"/>
      <c r="C5640" s="183"/>
      <c r="D5640" s="228"/>
      <c r="E5640" s="183"/>
      <c r="F5640" s="228"/>
      <c r="G5640" s="228"/>
      <c r="H5640" s="183"/>
      <c r="I5640" s="182"/>
      <c r="J5640" s="204">
        <f t="shared" si="88"/>
        <v>0</v>
      </c>
      <c r="K5640" s="182"/>
      <c r="L5640" s="182"/>
      <c r="M5640" s="182"/>
      <c r="N5640" s="182"/>
      <c r="O5640" s="182"/>
      <c r="P5640" s="182"/>
    </row>
    <row r="5641" spans="2:16" x14ac:dyDescent="0.3">
      <c r="B5641" s="228"/>
      <c r="C5641" s="183"/>
      <c r="D5641" s="228"/>
      <c r="E5641" s="183"/>
      <c r="F5641" s="228"/>
      <c r="G5641" s="228"/>
      <c r="H5641" s="183"/>
      <c r="I5641" s="182"/>
      <c r="J5641" s="204">
        <f t="shared" si="88"/>
        <v>0</v>
      </c>
      <c r="K5641" s="182"/>
      <c r="L5641" s="182"/>
      <c r="M5641" s="182"/>
      <c r="N5641" s="182"/>
      <c r="O5641" s="182"/>
      <c r="P5641" s="182"/>
    </row>
    <row r="5642" spans="2:16" x14ac:dyDescent="0.3">
      <c r="B5642" s="228"/>
      <c r="C5642" s="183"/>
      <c r="D5642" s="228"/>
      <c r="E5642" s="183"/>
      <c r="F5642" s="228"/>
      <c r="G5642" s="228"/>
      <c r="H5642" s="183"/>
      <c r="I5642" s="182"/>
      <c r="J5642" s="204">
        <f t="shared" si="88"/>
        <v>0</v>
      </c>
      <c r="K5642" s="182"/>
      <c r="L5642" s="182"/>
      <c r="M5642" s="182"/>
      <c r="N5642" s="182"/>
      <c r="O5642" s="182"/>
      <c r="P5642" s="182"/>
    </row>
    <row r="5643" spans="2:16" x14ac:dyDescent="0.3">
      <c r="B5643" s="228"/>
      <c r="C5643" s="183"/>
      <c r="D5643" s="228"/>
      <c r="E5643" s="183"/>
      <c r="F5643" s="228"/>
      <c r="G5643" s="228"/>
      <c r="H5643" s="183"/>
      <c r="I5643" s="182"/>
      <c r="J5643" s="204">
        <f t="shared" si="88"/>
        <v>0</v>
      </c>
      <c r="K5643" s="182"/>
      <c r="L5643" s="182"/>
      <c r="M5643" s="182"/>
      <c r="N5643" s="182"/>
      <c r="O5643" s="182"/>
      <c r="P5643" s="182"/>
    </row>
    <row r="5644" spans="2:16" x14ac:dyDescent="0.3">
      <c r="B5644" s="228"/>
      <c r="C5644" s="183"/>
      <c r="D5644" s="228"/>
      <c r="E5644" s="183"/>
      <c r="F5644" s="228"/>
      <c r="G5644" s="228"/>
      <c r="H5644" s="183"/>
      <c r="I5644" s="182"/>
      <c r="J5644" s="204">
        <f t="shared" si="88"/>
        <v>0</v>
      </c>
      <c r="K5644" s="182"/>
      <c r="L5644" s="182"/>
      <c r="M5644" s="182"/>
      <c r="N5644" s="182"/>
      <c r="O5644" s="182"/>
      <c r="P5644" s="182"/>
    </row>
    <row r="5645" spans="2:16" x14ac:dyDescent="0.3">
      <c r="B5645" s="228"/>
      <c r="C5645" s="183"/>
      <c r="D5645" s="228"/>
      <c r="E5645" s="183"/>
      <c r="F5645" s="228"/>
      <c r="G5645" s="228"/>
      <c r="H5645" s="183"/>
      <c r="I5645" s="182"/>
      <c r="J5645" s="204">
        <f t="shared" si="88"/>
        <v>0</v>
      </c>
      <c r="K5645" s="182"/>
      <c r="L5645" s="182"/>
      <c r="M5645" s="182"/>
      <c r="N5645" s="182"/>
      <c r="O5645" s="182"/>
      <c r="P5645" s="182"/>
    </row>
    <row r="5646" spans="2:16" x14ac:dyDescent="0.3">
      <c r="B5646" s="228"/>
      <c r="C5646" s="183"/>
      <c r="D5646" s="228"/>
      <c r="E5646" s="183"/>
      <c r="F5646" s="228"/>
      <c r="G5646" s="228"/>
      <c r="H5646" s="183"/>
      <c r="I5646" s="182"/>
      <c r="J5646" s="204">
        <f t="shared" si="88"/>
        <v>0</v>
      </c>
      <c r="K5646" s="182"/>
      <c r="L5646" s="182"/>
      <c r="M5646" s="182"/>
      <c r="N5646" s="182"/>
      <c r="O5646" s="182"/>
      <c r="P5646" s="182"/>
    </row>
    <row r="5647" spans="2:16" x14ac:dyDescent="0.3">
      <c r="B5647" s="228"/>
      <c r="C5647" s="183"/>
      <c r="D5647" s="228"/>
      <c r="E5647" s="183"/>
      <c r="F5647" s="228"/>
      <c r="G5647" s="228"/>
      <c r="H5647" s="183"/>
      <c r="I5647" s="182"/>
      <c r="J5647" s="204">
        <f t="shared" si="88"/>
        <v>0</v>
      </c>
      <c r="K5647" s="182"/>
      <c r="L5647" s="182"/>
      <c r="M5647" s="182"/>
      <c r="N5647" s="182"/>
      <c r="O5647" s="182"/>
      <c r="P5647" s="182"/>
    </row>
    <row r="5648" spans="2:16" x14ac:dyDescent="0.3">
      <c r="B5648" s="228"/>
      <c r="C5648" s="183"/>
      <c r="D5648" s="228"/>
      <c r="E5648" s="183"/>
      <c r="F5648" s="228"/>
      <c r="G5648" s="228"/>
      <c r="H5648" s="183"/>
      <c r="I5648" s="182"/>
      <c r="J5648" s="204">
        <f t="shared" si="88"/>
        <v>0</v>
      </c>
      <c r="K5648" s="182"/>
      <c r="L5648" s="182"/>
      <c r="M5648" s="182"/>
      <c r="N5648" s="182"/>
      <c r="O5648" s="182"/>
      <c r="P5648" s="182"/>
    </row>
    <row r="5649" spans="2:16" x14ac:dyDescent="0.3">
      <c r="B5649" s="228"/>
      <c r="C5649" s="183"/>
      <c r="D5649" s="228"/>
      <c r="E5649" s="183"/>
      <c r="F5649" s="228"/>
      <c r="G5649" s="228"/>
      <c r="H5649" s="183"/>
      <c r="I5649" s="182"/>
      <c r="J5649" s="204">
        <f t="shared" si="88"/>
        <v>0</v>
      </c>
      <c r="K5649" s="182"/>
      <c r="L5649" s="182"/>
      <c r="M5649" s="182"/>
      <c r="N5649" s="182"/>
      <c r="O5649" s="182"/>
      <c r="P5649" s="182"/>
    </row>
    <row r="5650" spans="2:16" x14ac:dyDescent="0.3">
      <c r="B5650" s="228"/>
      <c r="C5650" s="183"/>
      <c r="D5650" s="228"/>
      <c r="E5650" s="183"/>
      <c r="F5650" s="228"/>
      <c r="G5650" s="228"/>
      <c r="H5650" s="183"/>
      <c r="I5650" s="182"/>
      <c r="J5650" s="204">
        <f t="shared" si="88"/>
        <v>0</v>
      </c>
      <c r="K5650" s="182"/>
      <c r="L5650" s="182"/>
      <c r="M5650" s="182"/>
      <c r="N5650" s="182"/>
      <c r="O5650" s="182"/>
      <c r="P5650" s="182"/>
    </row>
    <row r="5651" spans="2:16" x14ac:dyDescent="0.3">
      <c r="B5651" s="228"/>
      <c r="C5651" s="183"/>
      <c r="D5651" s="228"/>
      <c r="E5651" s="183"/>
      <c r="F5651" s="228"/>
      <c r="G5651" s="228"/>
      <c r="H5651" s="183"/>
      <c r="I5651" s="182"/>
      <c r="J5651" s="204">
        <f t="shared" si="88"/>
        <v>0</v>
      </c>
      <c r="K5651" s="182"/>
      <c r="L5651" s="182"/>
      <c r="M5651" s="182"/>
      <c r="N5651" s="182"/>
      <c r="O5651" s="182"/>
      <c r="P5651" s="182"/>
    </row>
    <row r="5652" spans="2:16" x14ac:dyDescent="0.3">
      <c r="B5652" s="228"/>
      <c r="C5652" s="183"/>
      <c r="D5652" s="228"/>
      <c r="E5652" s="183"/>
      <c r="F5652" s="228"/>
      <c r="G5652" s="228"/>
      <c r="H5652" s="183"/>
      <c r="I5652" s="182"/>
      <c r="J5652" s="204">
        <f t="shared" si="88"/>
        <v>0</v>
      </c>
      <c r="K5652" s="182"/>
      <c r="L5652" s="182"/>
      <c r="M5652" s="182"/>
      <c r="N5652" s="182"/>
      <c r="O5652" s="182"/>
      <c r="P5652" s="182"/>
    </row>
    <row r="5653" spans="2:16" x14ac:dyDescent="0.3">
      <c r="B5653" s="228"/>
      <c r="C5653" s="183"/>
      <c r="D5653" s="228"/>
      <c r="E5653" s="183"/>
      <c r="F5653" s="228"/>
      <c r="G5653" s="228"/>
      <c r="H5653" s="183"/>
      <c r="I5653" s="182"/>
      <c r="J5653" s="204">
        <f t="shared" si="88"/>
        <v>0</v>
      </c>
      <c r="K5653" s="182"/>
      <c r="L5653" s="182"/>
      <c r="M5653" s="182"/>
      <c r="N5653" s="182"/>
      <c r="O5653" s="182"/>
      <c r="P5653" s="182"/>
    </row>
    <row r="5654" spans="2:16" x14ac:dyDescent="0.3">
      <c r="B5654" s="228"/>
      <c r="C5654" s="183"/>
      <c r="D5654" s="228"/>
      <c r="E5654" s="183"/>
      <c r="F5654" s="228"/>
      <c r="G5654" s="228"/>
      <c r="H5654" s="183"/>
      <c r="I5654" s="182"/>
      <c r="J5654" s="204">
        <f t="shared" si="88"/>
        <v>0</v>
      </c>
      <c r="K5654" s="182"/>
      <c r="L5654" s="182"/>
      <c r="M5654" s="182"/>
      <c r="N5654" s="182"/>
      <c r="O5654" s="182"/>
      <c r="P5654" s="182"/>
    </row>
    <row r="5655" spans="2:16" x14ac:dyDescent="0.3">
      <c r="B5655" s="228"/>
      <c r="C5655" s="183"/>
      <c r="D5655" s="228"/>
      <c r="E5655" s="183"/>
      <c r="F5655" s="228"/>
      <c r="G5655" s="228"/>
      <c r="H5655" s="183"/>
      <c r="I5655" s="182"/>
      <c r="J5655" s="204">
        <f t="shared" si="88"/>
        <v>0</v>
      </c>
      <c r="K5655" s="182"/>
      <c r="L5655" s="182"/>
      <c r="M5655" s="182"/>
      <c r="N5655" s="182"/>
      <c r="O5655" s="182"/>
      <c r="P5655" s="182"/>
    </row>
    <row r="5656" spans="2:16" x14ac:dyDescent="0.3">
      <c r="B5656" s="228"/>
      <c r="C5656" s="183"/>
      <c r="D5656" s="228"/>
      <c r="E5656" s="183"/>
      <c r="F5656" s="228"/>
      <c r="G5656" s="228"/>
      <c r="H5656" s="183"/>
      <c r="I5656" s="182"/>
      <c r="J5656" s="204">
        <f t="shared" si="88"/>
        <v>0</v>
      </c>
      <c r="K5656" s="182"/>
      <c r="L5656" s="182"/>
      <c r="M5656" s="182"/>
      <c r="N5656" s="182"/>
      <c r="O5656" s="182"/>
      <c r="P5656" s="182"/>
    </row>
    <row r="5657" spans="2:16" x14ac:dyDescent="0.3">
      <c r="B5657" s="228"/>
      <c r="C5657" s="183"/>
      <c r="D5657" s="228"/>
      <c r="E5657" s="183"/>
      <c r="F5657" s="228"/>
      <c r="G5657" s="228"/>
      <c r="H5657" s="183"/>
      <c r="I5657" s="182"/>
      <c r="J5657" s="204">
        <f t="shared" si="88"/>
        <v>0</v>
      </c>
      <c r="K5657" s="182"/>
      <c r="L5657" s="182"/>
      <c r="M5657" s="182"/>
      <c r="N5657" s="182"/>
      <c r="O5657" s="182"/>
      <c r="P5657" s="182"/>
    </row>
    <row r="5658" spans="2:16" x14ac:dyDescent="0.3">
      <c r="B5658" s="228"/>
      <c r="C5658" s="183"/>
      <c r="D5658" s="228"/>
      <c r="E5658" s="183"/>
      <c r="F5658" s="228"/>
      <c r="G5658" s="228"/>
      <c r="H5658" s="183"/>
      <c r="I5658" s="182"/>
      <c r="J5658" s="204">
        <f t="shared" si="88"/>
        <v>0</v>
      </c>
      <c r="K5658" s="182"/>
      <c r="L5658" s="182"/>
      <c r="M5658" s="182"/>
      <c r="N5658" s="182"/>
      <c r="O5658" s="182"/>
      <c r="P5658" s="182"/>
    </row>
    <row r="5659" spans="2:16" x14ac:dyDescent="0.3">
      <c r="B5659" s="228"/>
      <c r="C5659" s="183"/>
      <c r="D5659" s="228"/>
      <c r="E5659" s="183"/>
      <c r="F5659" s="228"/>
      <c r="G5659" s="228"/>
      <c r="H5659" s="183"/>
      <c r="I5659" s="182"/>
      <c r="J5659" s="204">
        <f t="shared" si="88"/>
        <v>0</v>
      </c>
      <c r="K5659" s="182"/>
      <c r="L5659" s="182"/>
      <c r="M5659" s="182"/>
      <c r="N5659" s="182"/>
      <c r="O5659" s="182"/>
      <c r="P5659" s="182"/>
    </row>
    <row r="5660" spans="2:16" x14ac:dyDescent="0.3">
      <c r="B5660" s="228"/>
      <c r="C5660" s="183"/>
      <c r="D5660" s="228"/>
      <c r="E5660" s="183"/>
      <c r="F5660" s="228"/>
      <c r="G5660" s="228"/>
      <c r="H5660" s="183"/>
      <c r="I5660" s="182"/>
      <c r="J5660" s="204">
        <f t="shared" si="88"/>
        <v>0</v>
      </c>
      <c r="K5660" s="182"/>
      <c r="L5660" s="182"/>
      <c r="M5660" s="182"/>
      <c r="N5660" s="182"/>
      <c r="O5660" s="182"/>
      <c r="P5660" s="182"/>
    </row>
    <row r="5661" spans="2:16" x14ac:dyDescent="0.3">
      <c r="B5661" s="228"/>
      <c r="C5661" s="183"/>
      <c r="D5661" s="228"/>
      <c r="E5661" s="183"/>
      <c r="F5661" s="228"/>
      <c r="G5661" s="228"/>
      <c r="H5661" s="183"/>
      <c r="I5661" s="182"/>
      <c r="J5661" s="204">
        <f t="shared" si="88"/>
        <v>0</v>
      </c>
      <c r="K5661" s="182"/>
      <c r="L5661" s="182"/>
      <c r="M5661" s="182"/>
      <c r="N5661" s="182"/>
      <c r="O5661" s="182"/>
      <c r="P5661" s="182"/>
    </row>
    <row r="5662" spans="2:16" x14ac:dyDescent="0.3">
      <c r="B5662" s="228"/>
      <c r="C5662" s="183"/>
      <c r="D5662" s="228"/>
      <c r="E5662" s="183"/>
      <c r="F5662" s="228"/>
      <c r="G5662" s="228"/>
      <c r="H5662" s="183"/>
      <c r="I5662" s="182"/>
      <c r="J5662" s="204">
        <f t="shared" si="88"/>
        <v>0</v>
      </c>
      <c r="K5662" s="182"/>
      <c r="L5662" s="182"/>
      <c r="M5662" s="182"/>
      <c r="N5662" s="182"/>
      <c r="O5662" s="182"/>
      <c r="P5662" s="182"/>
    </row>
    <row r="5663" spans="2:16" x14ac:dyDescent="0.3">
      <c r="B5663" s="228"/>
      <c r="C5663" s="183"/>
      <c r="D5663" s="228"/>
      <c r="E5663" s="183"/>
      <c r="F5663" s="228"/>
      <c r="G5663" s="228"/>
      <c r="H5663" s="183"/>
      <c r="I5663" s="182"/>
      <c r="J5663" s="204">
        <f t="shared" si="88"/>
        <v>0</v>
      </c>
      <c r="K5663" s="182"/>
      <c r="L5663" s="182"/>
      <c r="M5663" s="182"/>
      <c r="N5663" s="182"/>
      <c r="O5663" s="182"/>
      <c r="P5663" s="182"/>
    </row>
    <row r="5664" spans="2:16" x14ac:dyDescent="0.3">
      <c r="B5664" s="228"/>
      <c r="C5664" s="183"/>
      <c r="D5664" s="228"/>
      <c r="E5664" s="183"/>
      <c r="F5664" s="228"/>
      <c r="G5664" s="228"/>
      <c r="H5664" s="183"/>
      <c r="I5664" s="182"/>
      <c r="J5664" s="204">
        <f t="shared" si="88"/>
        <v>0</v>
      </c>
      <c r="K5664" s="182"/>
      <c r="L5664" s="182"/>
      <c r="M5664" s="182"/>
      <c r="N5664" s="182"/>
      <c r="O5664" s="182"/>
      <c r="P5664" s="182"/>
    </row>
    <row r="5665" spans="2:16" x14ac:dyDescent="0.3">
      <c r="B5665" s="228"/>
      <c r="C5665" s="183"/>
      <c r="D5665" s="228"/>
      <c r="E5665" s="183"/>
      <c r="F5665" s="228"/>
      <c r="G5665" s="228"/>
      <c r="H5665" s="183"/>
      <c r="I5665" s="182"/>
      <c r="J5665" s="204">
        <f t="shared" si="88"/>
        <v>0</v>
      </c>
      <c r="K5665" s="182"/>
      <c r="L5665" s="182"/>
      <c r="M5665" s="182"/>
      <c r="N5665" s="182"/>
      <c r="O5665" s="182"/>
      <c r="P5665" s="182"/>
    </row>
    <row r="5666" spans="2:16" x14ac:dyDescent="0.3">
      <c r="B5666" s="228"/>
      <c r="C5666" s="183"/>
      <c r="D5666" s="228"/>
      <c r="E5666" s="183"/>
      <c r="F5666" s="228"/>
      <c r="G5666" s="228"/>
      <c r="H5666" s="183"/>
      <c r="I5666" s="182"/>
      <c r="J5666" s="204">
        <f t="shared" si="88"/>
        <v>0</v>
      </c>
      <c r="K5666" s="182"/>
      <c r="L5666" s="182"/>
      <c r="M5666" s="182"/>
      <c r="N5666" s="182"/>
      <c r="O5666" s="182"/>
      <c r="P5666" s="182"/>
    </row>
    <row r="5667" spans="2:16" x14ac:dyDescent="0.3">
      <c r="B5667" s="228"/>
      <c r="C5667" s="183"/>
      <c r="D5667" s="228"/>
      <c r="E5667" s="183"/>
      <c r="F5667" s="228"/>
      <c r="G5667" s="228"/>
      <c r="H5667" s="183"/>
      <c r="I5667" s="182"/>
      <c r="J5667" s="204">
        <f t="shared" si="88"/>
        <v>0</v>
      </c>
      <c r="K5667" s="182"/>
      <c r="L5667" s="182"/>
      <c r="M5667" s="182"/>
      <c r="N5667" s="182"/>
      <c r="O5667" s="182"/>
      <c r="P5667" s="182"/>
    </row>
    <row r="5668" spans="2:16" x14ac:dyDescent="0.3">
      <c r="B5668" s="228"/>
      <c r="C5668" s="183"/>
      <c r="D5668" s="228"/>
      <c r="E5668" s="183"/>
      <c r="F5668" s="228"/>
      <c r="G5668" s="228"/>
      <c r="H5668" s="183"/>
      <c r="I5668" s="182"/>
      <c r="J5668" s="204">
        <f t="shared" si="88"/>
        <v>0</v>
      </c>
      <c r="K5668" s="182"/>
      <c r="L5668" s="182"/>
      <c r="M5668" s="182"/>
      <c r="N5668" s="182"/>
      <c r="O5668" s="182"/>
      <c r="P5668" s="182"/>
    </row>
    <row r="5669" spans="2:16" x14ac:dyDescent="0.3">
      <c r="B5669" s="228"/>
      <c r="C5669" s="183"/>
      <c r="D5669" s="228"/>
      <c r="E5669" s="183"/>
      <c r="F5669" s="228"/>
      <c r="G5669" s="228"/>
      <c r="H5669" s="183"/>
      <c r="I5669" s="182"/>
      <c r="J5669" s="204">
        <f t="shared" si="88"/>
        <v>0</v>
      </c>
      <c r="K5669" s="182"/>
      <c r="L5669" s="182"/>
      <c r="M5669" s="182"/>
      <c r="N5669" s="182"/>
      <c r="O5669" s="182"/>
      <c r="P5669" s="182"/>
    </row>
    <row r="5670" spans="2:16" x14ac:dyDescent="0.3">
      <c r="B5670" s="228"/>
      <c r="C5670" s="183"/>
      <c r="D5670" s="228"/>
      <c r="E5670" s="183"/>
      <c r="F5670" s="228"/>
      <c r="G5670" s="228"/>
      <c r="H5670" s="183"/>
      <c r="I5670" s="182"/>
      <c r="J5670" s="204">
        <f t="shared" si="88"/>
        <v>0</v>
      </c>
      <c r="K5670" s="182"/>
      <c r="L5670" s="182"/>
      <c r="M5670" s="182"/>
      <c r="N5670" s="182"/>
      <c r="O5670" s="182"/>
      <c r="P5670" s="182"/>
    </row>
    <row r="5671" spans="2:16" x14ac:dyDescent="0.3">
      <c r="B5671" s="228"/>
      <c r="C5671" s="183"/>
      <c r="D5671" s="228"/>
      <c r="E5671" s="183"/>
      <c r="F5671" s="228"/>
      <c r="G5671" s="228"/>
      <c r="H5671" s="183"/>
      <c r="I5671" s="182"/>
      <c r="J5671" s="204">
        <f t="shared" si="88"/>
        <v>0</v>
      </c>
      <c r="K5671" s="182"/>
      <c r="L5671" s="182"/>
      <c r="M5671" s="182"/>
      <c r="N5671" s="182"/>
      <c r="O5671" s="182"/>
      <c r="P5671" s="182"/>
    </row>
    <row r="5672" spans="2:16" x14ac:dyDescent="0.3">
      <c r="B5672" s="228"/>
      <c r="C5672" s="183"/>
      <c r="D5672" s="228"/>
      <c r="E5672" s="183"/>
      <c r="F5672" s="228"/>
      <c r="G5672" s="228"/>
      <c r="H5672" s="183"/>
      <c r="I5672" s="182"/>
      <c r="J5672" s="204">
        <f t="shared" si="88"/>
        <v>0</v>
      </c>
      <c r="K5672" s="182"/>
      <c r="L5672" s="182"/>
      <c r="M5672" s="182"/>
      <c r="N5672" s="182"/>
      <c r="O5672" s="182"/>
      <c r="P5672" s="182"/>
    </row>
    <row r="5673" spans="2:16" x14ac:dyDescent="0.3">
      <c r="B5673" s="228"/>
      <c r="C5673" s="183"/>
      <c r="D5673" s="228"/>
      <c r="E5673" s="183"/>
      <c r="F5673" s="228"/>
      <c r="G5673" s="228"/>
      <c r="H5673" s="183"/>
      <c r="I5673" s="182"/>
      <c r="J5673" s="204">
        <f t="shared" si="88"/>
        <v>0</v>
      </c>
      <c r="K5673" s="182"/>
      <c r="L5673" s="182"/>
      <c r="M5673" s="182"/>
      <c r="N5673" s="182"/>
      <c r="O5673" s="182"/>
      <c r="P5673" s="182"/>
    </row>
    <row r="5674" spans="2:16" x14ac:dyDescent="0.3">
      <c r="B5674" s="228"/>
      <c r="C5674" s="183"/>
      <c r="D5674" s="228"/>
      <c r="E5674" s="183"/>
      <c r="F5674" s="228"/>
      <c r="G5674" s="228"/>
      <c r="H5674" s="183"/>
      <c r="I5674" s="182"/>
      <c r="J5674" s="204">
        <f t="shared" si="88"/>
        <v>0</v>
      </c>
      <c r="K5674" s="182"/>
      <c r="L5674" s="182"/>
      <c r="M5674" s="182"/>
      <c r="N5674" s="182"/>
      <c r="O5674" s="182"/>
      <c r="P5674" s="182"/>
    </row>
    <row r="5675" spans="2:16" x14ac:dyDescent="0.3">
      <c r="B5675" s="228"/>
      <c r="C5675" s="183"/>
      <c r="D5675" s="228"/>
      <c r="E5675" s="183"/>
      <c r="F5675" s="228"/>
      <c r="G5675" s="228"/>
      <c r="H5675" s="183"/>
      <c r="I5675" s="182"/>
      <c r="J5675" s="204">
        <f t="shared" si="88"/>
        <v>0</v>
      </c>
      <c r="K5675" s="182"/>
      <c r="L5675" s="182"/>
      <c r="M5675" s="182"/>
      <c r="N5675" s="182"/>
      <c r="O5675" s="182"/>
      <c r="P5675" s="182"/>
    </row>
    <row r="5676" spans="2:16" x14ac:dyDescent="0.3">
      <c r="B5676" s="228"/>
      <c r="C5676" s="183"/>
      <c r="D5676" s="228"/>
      <c r="E5676" s="183"/>
      <c r="F5676" s="228"/>
      <c r="G5676" s="228"/>
      <c r="H5676" s="183"/>
      <c r="I5676" s="182"/>
      <c r="J5676" s="204">
        <f t="shared" si="88"/>
        <v>0</v>
      </c>
      <c r="K5676" s="182"/>
      <c r="L5676" s="182"/>
      <c r="M5676" s="182"/>
      <c r="N5676" s="182"/>
      <c r="O5676" s="182"/>
      <c r="P5676" s="182"/>
    </row>
    <row r="5677" spans="2:16" x14ac:dyDescent="0.3">
      <c r="B5677" s="228"/>
      <c r="C5677" s="183"/>
      <c r="D5677" s="228"/>
      <c r="E5677" s="183"/>
      <c r="F5677" s="228"/>
      <c r="G5677" s="228"/>
      <c r="H5677" s="183"/>
      <c r="I5677" s="182"/>
      <c r="J5677" s="204">
        <f t="shared" si="88"/>
        <v>0</v>
      </c>
      <c r="K5677" s="182"/>
      <c r="L5677" s="182"/>
      <c r="M5677" s="182"/>
      <c r="N5677" s="182"/>
      <c r="O5677" s="182"/>
      <c r="P5677" s="182"/>
    </row>
    <row r="5678" spans="2:16" x14ac:dyDescent="0.3">
      <c r="B5678" s="228"/>
      <c r="C5678" s="183"/>
      <c r="D5678" s="228"/>
      <c r="E5678" s="183"/>
      <c r="F5678" s="228"/>
      <c r="G5678" s="228"/>
      <c r="H5678" s="183"/>
      <c r="I5678" s="182"/>
      <c r="J5678" s="204">
        <f t="shared" si="88"/>
        <v>0</v>
      </c>
      <c r="K5678" s="182"/>
      <c r="L5678" s="182"/>
      <c r="M5678" s="182"/>
      <c r="N5678" s="182"/>
      <c r="O5678" s="182"/>
      <c r="P5678" s="182"/>
    </row>
    <row r="5679" spans="2:16" x14ac:dyDescent="0.3">
      <c r="B5679" s="228"/>
      <c r="C5679" s="183"/>
      <c r="D5679" s="228"/>
      <c r="E5679" s="183"/>
      <c r="F5679" s="228"/>
      <c r="G5679" s="228"/>
      <c r="H5679" s="183"/>
      <c r="I5679" s="182"/>
      <c r="J5679" s="204">
        <f t="shared" si="88"/>
        <v>0</v>
      </c>
      <c r="K5679" s="182"/>
      <c r="L5679" s="182"/>
      <c r="M5679" s="182"/>
      <c r="N5679" s="182"/>
      <c r="O5679" s="182"/>
      <c r="P5679" s="182"/>
    </row>
    <row r="5680" spans="2:16" x14ac:dyDescent="0.3">
      <c r="B5680" s="228"/>
      <c r="C5680" s="183"/>
      <c r="D5680" s="228"/>
      <c r="E5680" s="183"/>
      <c r="F5680" s="228"/>
      <c r="G5680" s="228"/>
      <c r="H5680" s="183"/>
      <c r="I5680" s="182"/>
      <c r="J5680" s="204">
        <f t="shared" si="88"/>
        <v>0</v>
      </c>
      <c r="K5680" s="182"/>
      <c r="L5680" s="182"/>
      <c r="M5680" s="182"/>
      <c r="N5680" s="182"/>
      <c r="O5680" s="182"/>
      <c r="P5680" s="182"/>
    </row>
    <row r="5681" spans="2:16" x14ac:dyDescent="0.3">
      <c r="B5681" s="228"/>
      <c r="C5681" s="183"/>
      <c r="D5681" s="228"/>
      <c r="E5681" s="183"/>
      <c r="F5681" s="228"/>
      <c r="G5681" s="228"/>
      <c r="H5681" s="183"/>
      <c r="I5681" s="182"/>
      <c r="J5681" s="204">
        <f t="shared" si="88"/>
        <v>0</v>
      </c>
      <c r="K5681" s="182"/>
      <c r="L5681" s="182"/>
      <c r="M5681" s="182"/>
      <c r="N5681" s="182"/>
      <c r="O5681" s="182"/>
      <c r="P5681" s="182"/>
    </row>
    <row r="5682" spans="2:16" x14ac:dyDescent="0.3">
      <c r="B5682" s="228"/>
      <c r="C5682" s="183"/>
      <c r="D5682" s="228"/>
      <c r="E5682" s="183"/>
      <c r="F5682" s="228"/>
      <c r="G5682" s="228"/>
      <c r="H5682" s="183"/>
      <c r="I5682" s="182"/>
      <c r="J5682" s="204">
        <f t="shared" si="88"/>
        <v>0</v>
      </c>
      <c r="K5682" s="182"/>
      <c r="L5682" s="182"/>
      <c r="M5682" s="182"/>
      <c r="N5682" s="182"/>
      <c r="O5682" s="182"/>
      <c r="P5682" s="182"/>
    </row>
    <row r="5683" spans="2:16" x14ac:dyDescent="0.3">
      <c r="B5683" s="228"/>
      <c r="C5683" s="183"/>
      <c r="D5683" s="228"/>
      <c r="E5683" s="183"/>
      <c r="F5683" s="228"/>
      <c r="G5683" s="228"/>
      <c r="H5683" s="183"/>
      <c r="I5683" s="182"/>
      <c r="J5683" s="204">
        <f t="shared" si="88"/>
        <v>0</v>
      </c>
      <c r="K5683" s="182"/>
      <c r="L5683" s="182"/>
      <c r="M5683" s="182"/>
      <c r="N5683" s="182"/>
      <c r="O5683" s="182"/>
      <c r="P5683" s="182"/>
    </row>
    <row r="5684" spans="2:16" x14ac:dyDescent="0.3">
      <c r="B5684" s="228"/>
      <c r="C5684" s="183"/>
      <c r="D5684" s="228"/>
      <c r="E5684" s="183"/>
      <c r="F5684" s="228"/>
      <c r="G5684" s="228"/>
      <c r="H5684" s="183"/>
      <c r="I5684" s="182"/>
      <c r="J5684" s="204">
        <f t="shared" si="88"/>
        <v>0</v>
      </c>
      <c r="K5684" s="182"/>
      <c r="L5684" s="182"/>
      <c r="M5684" s="182"/>
      <c r="N5684" s="182"/>
      <c r="O5684" s="182"/>
      <c r="P5684" s="182"/>
    </row>
    <row r="5685" spans="2:16" x14ac:dyDescent="0.3">
      <c r="B5685" s="228"/>
      <c r="C5685" s="183"/>
      <c r="D5685" s="228"/>
      <c r="E5685" s="183"/>
      <c r="F5685" s="228"/>
      <c r="G5685" s="228"/>
      <c r="H5685" s="183"/>
      <c r="I5685" s="182"/>
      <c r="J5685" s="204">
        <f t="shared" si="88"/>
        <v>0</v>
      </c>
      <c r="K5685" s="182"/>
      <c r="L5685" s="182"/>
      <c r="M5685" s="182"/>
      <c r="N5685" s="182"/>
      <c r="O5685" s="182"/>
      <c r="P5685" s="182"/>
    </row>
    <row r="5686" spans="2:16" x14ac:dyDescent="0.3">
      <c r="B5686" s="228"/>
      <c r="C5686" s="183"/>
      <c r="D5686" s="228"/>
      <c r="E5686" s="183"/>
      <c r="F5686" s="228"/>
      <c r="G5686" s="228"/>
      <c r="H5686" s="183"/>
      <c r="I5686" s="182"/>
      <c r="J5686" s="204">
        <f t="shared" si="88"/>
        <v>0</v>
      </c>
      <c r="K5686" s="182"/>
      <c r="L5686" s="182"/>
      <c r="M5686" s="182"/>
      <c r="N5686" s="182"/>
      <c r="O5686" s="182"/>
      <c r="P5686" s="182"/>
    </row>
    <row r="5687" spans="2:16" x14ac:dyDescent="0.3">
      <c r="B5687" s="228"/>
      <c r="C5687" s="183"/>
      <c r="D5687" s="228"/>
      <c r="E5687" s="183"/>
      <c r="F5687" s="228"/>
      <c r="G5687" s="228"/>
      <c r="H5687" s="183"/>
      <c r="I5687" s="182"/>
      <c r="J5687" s="204">
        <f t="shared" si="88"/>
        <v>0</v>
      </c>
      <c r="K5687" s="182"/>
      <c r="L5687" s="182"/>
      <c r="M5687" s="182"/>
      <c r="N5687" s="182"/>
      <c r="O5687" s="182"/>
      <c r="P5687" s="182"/>
    </row>
    <row r="5688" spans="2:16" x14ac:dyDescent="0.3">
      <c r="B5688" s="228"/>
      <c r="C5688" s="183"/>
      <c r="D5688" s="228"/>
      <c r="E5688" s="183"/>
      <c r="F5688" s="228"/>
      <c r="G5688" s="228"/>
      <c r="H5688" s="183"/>
      <c r="I5688" s="182"/>
      <c r="J5688" s="204">
        <f t="shared" si="88"/>
        <v>0</v>
      </c>
      <c r="K5688" s="182"/>
      <c r="L5688" s="182"/>
      <c r="M5688" s="182"/>
      <c r="N5688" s="182"/>
      <c r="O5688" s="182"/>
      <c r="P5688" s="182"/>
    </row>
    <row r="5689" spans="2:16" x14ac:dyDescent="0.3">
      <c r="B5689" s="228"/>
      <c r="C5689" s="183"/>
      <c r="D5689" s="228"/>
      <c r="E5689" s="183"/>
      <c r="F5689" s="228"/>
      <c r="G5689" s="228"/>
      <c r="H5689" s="183"/>
      <c r="I5689" s="182"/>
      <c r="J5689" s="204">
        <f t="shared" si="88"/>
        <v>0</v>
      </c>
      <c r="K5689" s="182"/>
      <c r="L5689" s="182"/>
      <c r="M5689" s="182"/>
      <c r="N5689" s="182"/>
      <c r="O5689" s="182"/>
      <c r="P5689" s="182"/>
    </row>
    <row r="5690" spans="2:16" x14ac:dyDescent="0.3">
      <c r="B5690" s="228"/>
      <c r="C5690" s="183"/>
      <c r="D5690" s="228"/>
      <c r="E5690" s="183"/>
      <c r="F5690" s="228"/>
      <c r="G5690" s="228"/>
      <c r="H5690" s="183"/>
      <c r="I5690" s="182"/>
      <c r="J5690" s="204">
        <f t="shared" si="88"/>
        <v>0</v>
      </c>
      <c r="K5690" s="182"/>
      <c r="L5690" s="182"/>
      <c r="M5690" s="182"/>
      <c r="N5690" s="182"/>
      <c r="O5690" s="182"/>
      <c r="P5690" s="182"/>
    </row>
    <row r="5691" spans="2:16" x14ac:dyDescent="0.3">
      <c r="B5691" s="228"/>
      <c r="C5691" s="183"/>
      <c r="D5691" s="228"/>
      <c r="E5691" s="183"/>
      <c r="F5691" s="228"/>
      <c r="G5691" s="228"/>
      <c r="H5691" s="183"/>
      <c r="I5691" s="182"/>
      <c r="J5691" s="204">
        <f t="shared" si="88"/>
        <v>0</v>
      </c>
      <c r="K5691" s="182"/>
      <c r="L5691" s="182"/>
      <c r="M5691" s="182"/>
      <c r="N5691" s="182"/>
      <c r="O5691" s="182"/>
      <c r="P5691" s="182"/>
    </row>
    <row r="5692" spans="2:16" x14ac:dyDescent="0.3">
      <c r="B5692" s="228"/>
      <c r="C5692" s="183"/>
      <c r="D5692" s="228"/>
      <c r="E5692" s="183"/>
      <c r="F5692" s="228"/>
      <c r="G5692" s="228"/>
      <c r="H5692" s="183"/>
      <c r="I5692" s="182"/>
      <c r="J5692" s="204">
        <f t="shared" si="88"/>
        <v>0</v>
      </c>
      <c r="K5692" s="182"/>
      <c r="L5692" s="182"/>
      <c r="M5692" s="182"/>
      <c r="N5692" s="182"/>
      <c r="O5692" s="182"/>
      <c r="P5692" s="182"/>
    </row>
    <row r="5693" spans="2:16" x14ac:dyDescent="0.3">
      <c r="B5693" s="228"/>
      <c r="C5693" s="183"/>
      <c r="D5693" s="228"/>
      <c r="E5693" s="183"/>
      <c r="F5693" s="228"/>
      <c r="G5693" s="228"/>
      <c r="H5693" s="183"/>
      <c r="I5693" s="182"/>
      <c r="J5693" s="204">
        <f t="shared" si="88"/>
        <v>0</v>
      </c>
      <c r="K5693" s="182"/>
      <c r="L5693" s="182"/>
      <c r="M5693" s="182"/>
      <c r="N5693" s="182"/>
      <c r="O5693" s="182"/>
      <c r="P5693" s="182"/>
    </row>
    <row r="5694" spans="2:16" x14ac:dyDescent="0.3">
      <c r="B5694" s="228"/>
      <c r="C5694" s="183"/>
      <c r="D5694" s="228"/>
      <c r="E5694" s="183"/>
      <c r="F5694" s="228"/>
      <c r="G5694" s="228"/>
      <c r="H5694" s="183"/>
      <c r="I5694" s="182"/>
      <c r="J5694" s="204">
        <f t="shared" si="88"/>
        <v>0</v>
      </c>
      <c r="K5694" s="182"/>
      <c r="L5694" s="182"/>
      <c r="M5694" s="182"/>
      <c r="N5694" s="182"/>
      <c r="O5694" s="182"/>
      <c r="P5694" s="182"/>
    </row>
    <row r="5695" spans="2:16" x14ac:dyDescent="0.3">
      <c r="B5695" s="228"/>
      <c r="C5695" s="183"/>
      <c r="D5695" s="228"/>
      <c r="E5695" s="183"/>
      <c r="F5695" s="228"/>
      <c r="G5695" s="228"/>
      <c r="H5695" s="183"/>
      <c r="I5695" s="182"/>
      <c r="J5695" s="204">
        <f t="shared" si="88"/>
        <v>0</v>
      </c>
      <c r="K5695" s="182"/>
      <c r="L5695" s="182"/>
      <c r="M5695" s="182"/>
      <c r="N5695" s="182"/>
      <c r="O5695" s="182"/>
      <c r="P5695" s="182"/>
    </row>
    <row r="5696" spans="2:16" x14ac:dyDescent="0.3">
      <c r="B5696" s="228"/>
      <c r="C5696" s="183"/>
      <c r="D5696" s="228"/>
      <c r="E5696" s="183"/>
      <c r="F5696" s="228"/>
      <c r="G5696" s="228"/>
      <c r="H5696" s="183"/>
      <c r="I5696" s="182"/>
      <c r="J5696" s="204">
        <f t="shared" si="88"/>
        <v>0</v>
      </c>
      <c r="K5696" s="182"/>
      <c r="L5696" s="182"/>
      <c r="M5696" s="182"/>
      <c r="N5696" s="182"/>
      <c r="O5696" s="182"/>
      <c r="P5696" s="182"/>
    </row>
    <row r="5697" spans="2:16" x14ac:dyDescent="0.3">
      <c r="B5697" s="228"/>
      <c r="C5697" s="183"/>
      <c r="D5697" s="228"/>
      <c r="E5697" s="183"/>
      <c r="F5697" s="228"/>
      <c r="G5697" s="228"/>
      <c r="H5697" s="183"/>
      <c r="I5697" s="182"/>
      <c r="J5697" s="204">
        <f t="shared" si="88"/>
        <v>0</v>
      </c>
      <c r="K5697" s="182"/>
      <c r="L5697" s="182"/>
      <c r="M5697" s="182"/>
      <c r="N5697" s="182"/>
      <c r="O5697" s="182"/>
      <c r="P5697" s="182"/>
    </row>
    <row r="5698" spans="2:16" x14ac:dyDescent="0.3">
      <c r="B5698" s="228"/>
      <c r="C5698" s="183"/>
      <c r="D5698" s="228"/>
      <c r="E5698" s="183"/>
      <c r="F5698" s="228"/>
      <c r="G5698" s="228"/>
      <c r="H5698" s="183"/>
      <c r="I5698" s="182"/>
      <c r="J5698" s="204">
        <f t="shared" si="88"/>
        <v>0</v>
      </c>
      <c r="K5698" s="182"/>
      <c r="L5698" s="182"/>
      <c r="M5698" s="182"/>
      <c r="N5698" s="182"/>
      <c r="O5698" s="182"/>
      <c r="P5698" s="182"/>
    </row>
    <row r="5699" spans="2:16" x14ac:dyDescent="0.3">
      <c r="B5699" s="228"/>
      <c r="C5699" s="183"/>
      <c r="D5699" s="228"/>
      <c r="E5699" s="183"/>
      <c r="F5699" s="228"/>
      <c r="G5699" s="228"/>
      <c r="H5699" s="183"/>
      <c r="I5699" s="182"/>
      <c r="J5699" s="204">
        <f t="shared" si="88"/>
        <v>0</v>
      </c>
      <c r="K5699" s="182"/>
      <c r="L5699" s="182"/>
      <c r="M5699" s="182"/>
      <c r="N5699" s="182"/>
      <c r="O5699" s="182"/>
      <c r="P5699" s="182"/>
    </row>
    <row r="5700" spans="2:16" x14ac:dyDescent="0.3">
      <c r="B5700" s="228"/>
      <c r="C5700" s="183"/>
      <c r="D5700" s="228"/>
      <c r="E5700" s="183"/>
      <c r="F5700" s="228"/>
      <c r="G5700" s="228"/>
      <c r="H5700" s="183"/>
      <c r="I5700" s="182"/>
      <c r="J5700" s="204">
        <f t="shared" si="88"/>
        <v>0</v>
      </c>
      <c r="K5700" s="182"/>
      <c r="L5700" s="182"/>
      <c r="M5700" s="182"/>
      <c r="N5700" s="182"/>
      <c r="O5700" s="182"/>
      <c r="P5700" s="182"/>
    </row>
    <row r="5701" spans="2:16" x14ac:dyDescent="0.3">
      <c r="B5701" s="228"/>
      <c r="C5701" s="183"/>
      <c r="D5701" s="228"/>
      <c r="E5701" s="183"/>
      <c r="F5701" s="228"/>
      <c r="G5701" s="228"/>
      <c r="H5701" s="183"/>
      <c r="I5701" s="182"/>
      <c r="J5701" s="204">
        <f t="shared" si="88"/>
        <v>0</v>
      </c>
      <c r="K5701" s="182"/>
      <c r="L5701" s="182"/>
      <c r="M5701" s="182"/>
      <c r="N5701" s="182"/>
      <c r="O5701" s="182"/>
      <c r="P5701" s="182"/>
    </row>
    <row r="5702" spans="2:16" x14ac:dyDescent="0.3">
      <c r="B5702" s="228"/>
      <c r="C5702" s="183"/>
      <c r="D5702" s="228"/>
      <c r="E5702" s="183"/>
      <c r="F5702" s="228"/>
      <c r="G5702" s="228"/>
      <c r="H5702" s="183"/>
      <c r="I5702" s="182"/>
      <c r="J5702" s="204">
        <f t="shared" ref="J5702:J5765" si="89">IFERROR(MAX(0,I5702*((MIN(G5702,45322)-MAX(F5702,44958))/(G5702-F5702))),0)</f>
        <v>0</v>
      </c>
      <c r="K5702" s="182"/>
      <c r="L5702" s="182"/>
      <c r="M5702" s="182"/>
      <c r="N5702" s="182"/>
      <c r="O5702" s="182"/>
      <c r="P5702" s="182"/>
    </row>
    <row r="5703" spans="2:16" x14ac:dyDescent="0.3">
      <c r="B5703" s="228"/>
      <c r="C5703" s="183"/>
      <c r="D5703" s="228"/>
      <c r="E5703" s="183"/>
      <c r="F5703" s="228"/>
      <c r="G5703" s="228"/>
      <c r="H5703" s="183"/>
      <c r="I5703" s="182"/>
      <c r="J5703" s="204">
        <f t="shared" si="89"/>
        <v>0</v>
      </c>
      <c r="K5703" s="182"/>
      <c r="L5703" s="182"/>
      <c r="M5703" s="182"/>
      <c r="N5703" s="182"/>
      <c r="O5703" s="182"/>
      <c r="P5703" s="182"/>
    </row>
    <row r="5704" spans="2:16" x14ac:dyDescent="0.3">
      <c r="B5704" s="228"/>
      <c r="C5704" s="183"/>
      <c r="D5704" s="228"/>
      <c r="E5704" s="183"/>
      <c r="F5704" s="228"/>
      <c r="G5704" s="228"/>
      <c r="H5704" s="183"/>
      <c r="I5704" s="182"/>
      <c r="J5704" s="204">
        <f t="shared" si="89"/>
        <v>0</v>
      </c>
      <c r="K5704" s="182"/>
      <c r="L5704" s="182"/>
      <c r="M5704" s="182"/>
      <c r="N5704" s="182"/>
      <c r="O5704" s="182"/>
      <c r="P5704" s="182"/>
    </row>
    <row r="5705" spans="2:16" x14ac:dyDescent="0.3">
      <c r="B5705" s="228"/>
      <c r="C5705" s="183"/>
      <c r="D5705" s="228"/>
      <c r="E5705" s="183"/>
      <c r="F5705" s="228"/>
      <c r="G5705" s="228"/>
      <c r="H5705" s="183"/>
      <c r="I5705" s="182"/>
      <c r="J5705" s="204">
        <f t="shared" si="89"/>
        <v>0</v>
      </c>
      <c r="K5705" s="182"/>
      <c r="L5705" s="182"/>
      <c r="M5705" s="182"/>
      <c r="N5705" s="182"/>
      <c r="O5705" s="182"/>
      <c r="P5705" s="182"/>
    </row>
    <row r="5706" spans="2:16" x14ac:dyDescent="0.3">
      <c r="B5706" s="228"/>
      <c r="C5706" s="183"/>
      <c r="D5706" s="228"/>
      <c r="E5706" s="183"/>
      <c r="F5706" s="228"/>
      <c r="G5706" s="228"/>
      <c r="H5706" s="183"/>
      <c r="I5706" s="182"/>
      <c r="J5706" s="204">
        <f t="shared" si="89"/>
        <v>0</v>
      </c>
      <c r="K5706" s="182"/>
      <c r="L5706" s="182"/>
      <c r="M5706" s="182"/>
      <c r="N5706" s="182"/>
      <c r="O5706" s="182"/>
      <c r="P5706" s="182"/>
    </row>
    <row r="5707" spans="2:16" x14ac:dyDescent="0.3">
      <c r="B5707" s="228"/>
      <c r="C5707" s="183"/>
      <c r="D5707" s="228"/>
      <c r="E5707" s="183"/>
      <c r="F5707" s="228"/>
      <c r="G5707" s="228"/>
      <c r="H5707" s="183"/>
      <c r="I5707" s="182"/>
      <c r="J5707" s="204">
        <f t="shared" si="89"/>
        <v>0</v>
      </c>
      <c r="K5707" s="182"/>
      <c r="L5707" s="182"/>
      <c r="M5707" s="182"/>
      <c r="N5707" s="182"/>
      <c r="O5707" s="182"/>
      <c r="P5707" s="182"/>
    </row>
    <row r="5708" spans="2:16" x14ac:dyDescent="0.3">
      <c r="B5708" s="228"/>
      <c r="C5708" s="183"/>
      <c r="D5708" s="228"/>
      <c r="E5708" s="183"/>
      <c r="F5708" s="228"/>
      <c r="G5708" s="228"/>
      <c r="H5708" s="183"/>
      <c r="I5708" s="182"/>
      <c r="J5708" s="204">
        <f t="shared" si="89"/>
        <v>0</v>
      </c>
      <c r="K5708" s="182"/>
      <c r="L5708" s="182"/>
      <c r="M5708" s="182"/>
      <c r="N5708" s="182"/>
      <c r="O5708" s="182"/>
      <c r="P5708" s="182"/>
    </row>
    <row r="5709" spans="2:16" x14ac:dyDescent="0.3">
      <c r="B5709" s="228"/>
      <c r="C5709" s="183"/>
      <c r="D5709" s="228"/>
      <c r="E5709" s="183"/>
      <c r="F5709" s="228"/>
      <c r="G5709" s="228"/>
      <c r="H5709" s="183"/>
      <c r="I5709" s="182"/>
      <c r="J5709" s="204">
        <f t="shared" si="89"/>
        <v>0</v>
      </c>
      <c r="K5709" s="182"/>
      <c r="L5709" s="182"/>
      <c r="M5709" s="182"/>
      <c r="N5709" s="182"/>
      <c r="O5709" s="182"/>
      <c r="P5709" s="182"/>
    </row>
    <row r="5710" spans="2:16" x14ac:dyDescent="0.3">
      <c r="B5710" s="228"/>
      <c r="C5710" s="183"/>
      <c r="D5710" s="228"/>
      <c r="E5710" s="183"/>
      <c r="F5710" s="228"/>
      <c r="G5710" s="228"/>
      <c r="H5710" s="183"/>
      <c r="I5710" s="182"/>
      <c r="J5710" s="204">
        <f t="shared" si="89"/>
        <v>0</v>
      </c>
      <c r="K5710" s="182"/>
      <c r="L5710" s="182"/>
      <c r="M5710" s="182"/>
      <c r="N5710" s="182"/>
      <c r="O5710" s="182"/>
      <c r="P5710" s="182"/>
    </row>
    <row r="5711" spans="2:16" x14ac:dyDescent="0.3">
      <c r="B5711" s="228"/>
      <c r="C5711" s="183"/>
      <c r="D5711" s="228"/>
      <c r="E5711" s="183"/>
      <c r="F5711" s="228"/>
      <c r="G5711" s="228"/>
      <c r="H5711" s="183"/>
      <c r="I5711" s="182"/>
      <c r="J5711" s="204">
        <f t="shared" si="89"/>
        <v>0</v>
      </c>
      <c r="K5711" s="182"/>
      <c r="L5711" s="182"/>
      <c r="M5711" s="182"/>
      <c r="N5711" s="182"/>
      <c r="O5711" s="182"/>
      <c r="P5711" s="182"/>
    </row>
    <row r="5712" spans="2:16" x14ac:dyDescent="0.3">
      <c r="B5712" s="228"/>
      <c r="C5712" s="183"/>
      <c r="D5712" s="228"/>
      <c r="E5712" s="183"/>
      <c r="F5712" s="228"/>
      <c r="G5712" s="228"/>
      <c r="H5712" s="183"/>
      <c r="I5712" s="182"/>
      <c r="J5712" s="204">
        <f t="shared" si="89"/>
        <v>0</v>
      </c>
      <c r="K5712" s="182"/>
      <c r="L5712" s="182"/>
      <c r="M5712" s="182"/>
      <c r="N5712" s="182"/>
      <c r="O5712" s="182"/>
      <c r="P5712" s="182"/>
    </row>
    <row r="5713" spans="2:16" x14ac:dyDescent="0.3">
      <c r="B5713" s="228"/>
      <c r="C5713" s="183"/>
      <c r="D5713" s="228"/>
      <c r="E5713" s="183"/>
      <c r="F5713" s="228"/>
      <c r="G5713" s="228"/>
      <c r="H5713" s="183"/>
      <c r="I5713" s="182"/>
      <c r="J5713" s="204">
        <f t="shared" si="89"/>
        <v>0</v>
      </c>
      <c r="K5713" s="182"/>
      <c r="L5713" s="182"/>
      <c r="M5713" s="182"/>
      <c r="N5713" s="182"/>
      <c r="O5713" s="182"/>
      <c r="P5713" s="182"/>
    </row>
    <row r="5714" spans="2:16" x14ac:dyDescent="0.3">
      <c r="B5714" s="228"/>
      <c r="C5714" s="183"/>
      <c r="D5714" s="228"/>
      <c r="E5714" s="183"/>
      <c r="F5714" s="228"/>
      <c r="G5714" s="228"/>
      <c r="H5714" s="183"/>
      <c r="I5714" s="182"/>
      <c r="J5714" s="204">
        <f t="shared" si="89"/>
        <v>0</v>
      </c>
      <c r="K5714" s="182"/>
      <c r="L5714" s="182"/>
      <c r="M5714" s="182"/>
      <c r="N5714" s="182"/>
      <c r="O5714" s="182"/>
      <c r="P5714" s="182"/>
    </row>
    <row r="5715" spans="2:16" x14ac:dyDescent="0.3">
      <c r="B5715" s="228"/>
      <c r="C5715" s="183"/>
      <c r="D5715" s="228"/>
      <c r="E5715" s="183"/>
      <c r="F5715" s="228"/>
      <c r="G5715" s="228"/>
      <c r="H5715" s="183"/>
      <c r="I5715" s="182"/>
      <c r="J5715" s="204">
        <f t="shared" si="89"/>
        <v>0</v>
      </c>
      <c r="K5715" s="182"/>
      <c r="L5715" s="182"/>
      <c r="M5715" s="182"/>
      <c r="N5715" s="182"/>
      <c r="O5715" s="182"/>
      <c r="P5715" s="182"/>
    </row>
    <row r="5716" spans="2:16" x14ac:dyDescent="0.3">
      <c r="B5716" s="228"/>
      <c r="C5716" s="183"/>
      <c r="D5716" s="228"/>
      <c r="E5716" s="183"/>
      <c r="F5716" s="228"/>
      <c r="G5716" s="228"/>
      <c r="H5716" s="183"/>
      <c r="I5716" s="182"/>
      <c r="J5716" s="204">
        <f t="shared" si="89"/>
        <v>0</v>
      </c>
      <c r="K5716" s="182"/>
      <c r="L5716" s="182"/>
      <c r="M5716" s="182"/>
      <c r="N5716" s="182"/>
      <c r="O5716" s="182"/>
      <c r="P5716" s="182"/>
    </row>
    <row r="5717" spans="2:16" x14ac:dyDescent="0.3">
      <c r="B5717" s="228"/>
      <c r="C5717" s="183"/>
      <c r="D5717" s="228"/>
      <c r="E5717" s="183"/>
      <c r="F5717" s="228"/>
      <c r="G5717" s="228"/>
      <c r="H5717" s="183"/>
      <c r="I5717" s="182"/>
      <c r="J5717" s="204">
        <f t="shared" si="89"/>
        <v>0</v>
      </c>
      <c r="K5717" s="182"/>
      <c r="L5717" s="182"/>
      <c r="M5717" s="182"/>
      <c r="N5717" s="182"/>
      <c r="O5717" s="182"/>
      <c r="P5717" s="182"/>
    </row>
    <row r="5718" spans="2:16" x14ac:dyDescent="0.3">
      <c r="B5718" s="228"/>
      <c r="C5718" s="183"/>
      <c r="D5718" s="228"/>
      <c r="E5718" s="183"/>
      <c r="F5718" s="228"/>
      <c r="G5718" s="228"/>
      <c r="H5718" s="183"/>
      <c r="I5718" s="182"/>
      <c r="J5718" s="204">
        <f t="shared" si="89"/>
        <v>0</v>
      </c>
      <c r="K5718" s="182"/>
      <c r="L5718" s="182"/>
      <c r="M5718" s="182"/>
      <c r="N5718" s="182"/>
      <c r="O5718" s="182"/>
      <c r="P5718" s="182"/>
    </row>
    <row r="5719" spans="2:16" x14ac:dyDescent="0.3">
      <c r="B5719" s="228"/>
      <c r="C5719" s="183"/>
      <c r="D5719" s="228"/>
      <c r="E5719" s="183"/>
      <c r="F5719" s="228"/>
      <c r="G5719" s="228"/>
      <c r="H5719" s="183"/>
      <c r="I5719" s="182"/>
      <c r="J5719" s="204">
        <f t="shared" si="89"/>
        <v>0</v>
      </c>
      <c r="K5719" s="182"/>
      <c r="L5719" s="182"/>
      <c r="M5719" s="182"/>
      <c r="N5719" s="182"/>
      <c r="O5719" s="182"/>
      <c r="P5719" s="182"/>
    </row>
    <row r="5720" spans="2:16" x14ac:dyDescent="0.3">
      <c r="B5720" s="228"/>
      <c r="C5720" s="183"/>
      <c r="D5720" s="228"/>
      <c r="E5720" s="183"/>
      <c r="F5720" s="228"/>
      <c r="G5720" s="228"/>
      <c r="H5720" s="183"/>
      <c r="I5720" s="182"/>
      <c r="J5720" s="204">
        <f t="shared" si="89"/>
        <v>0</v>
      </c>
      <c r="K5720" s="182"/>
      <c r="L5720" s="182"/>
      <c r="M5720" s="182"/>
      <c r="N5720" s="182"/>
      <c r="O5720" s="182"/>
      <c r="P5720" s="182"/>
    </row>
    <row r="5721" spans="2:16" x14ac:dyDescent="0.3">
      <c r="B5721" s="228"/>
      <c r="C5721" s="183"/>
      <c r="D5721" s="228"/>
      <c r="E5721" s="183"/>
      <c r="F5721" s="228"/>
      <c r="G5721" s="228"/>
      <c r="H5721" s="183"/>
      <c r="I5721" s="182"/>
      <c r="J5721" s="204">
        <f t="shared" si="89"/>
        <v>0</v>
      </c>
      <c r="K5721" s="182"/>
      <c r="L5721" s="182"/>
      <c r="M5721" s="182"/>
      <c r="N5721" s="182"/>
      <c r="O5721" s="182"/>
      <c r="P5721" s="182"/>
    </row>
    <row r="5722" spans="2:16" x14ac:dyDescent="0.3">
      <c r="B5722" s="228"/>
      <c r="C5722" s="183"/>
      <c r="D5722" s="228"/>
      <c r="E5722" s="183"/>
      <c r="F5722" s="228"/>
      <c r="G5722" s="228"/>
      <c r="H5722" s="183"/>
      <c r="I5722" s="182"/>
      <c r="J5722" s="204">
        <f t="shared" si="89"/>
        <v>0</v>
      </c>
      <c r="K5722" s="182"/>
      <c r="L5722" s="182"/>
      <c r="M5722" s="182"/>
      <c r="N5722" s="182"/>
      <c r="O5722" s="182"/>
      <c r="P5722" s="182"/>
    </row>
    <row r="5723" spans="2:16" x14ac:dyDescent="0.3">
      <c r="B5723" s="228"/>
      <c r="C5723" s="183"/>
      <c r="D5723" s="228"/>
      <c r="E5723" s="183"/>
      <c r="F5723" s="228"/>
      <c r="G5723" s="228"/>
      <c r="H5723" s="183"/>
      <c r="I5723" s="182"/>
      <c r="J5723" s="204">
        <f t="shared" si="89"/>
        <v>0</v>
      </c>
      <c r="K5723" s="182"/>
      <c r="L5723" s="182"/>
      <c r="M5723" s="182"/>
      <c r="N5723" s="182"/>
      <c r="O5723" s="182"/>
      <c r="P5723" s="182"/>
    </row>
    <row r="5724" spans="2:16" x14ac:dyDescent="0.3">
      <c r="B5724" s="228"/>
      <c r="C5724" s="183"/>
      <c r="D5724" s="228"/>
      <c r="E5724" s="183"/>
      <c r="F5724" s="228"/>
      <c r="G5724" s="228"/>
      <c r="H5724" s="183"/>
      <c r="I5724" s="182"/>
      <c r="J5724" s="204">
        <f t="shared" si="89"/>
        <v>0</v>
      </c>
      <c r="K5724" s="182"/>
      <c r="L5724" s="182"/>
      <c r="M5724" s="182"/>
      <c r="N5724" s="182"/>
      <c r="O5724" s="182"/>
      <c r="P5724" s="182"/>
    </row>
    <row r="5725" spans="2:16" x14ac:dyDescent="0.3">
      <c r="B5725" s="228"/>
      <c r="C5725" s="183"/>
      <c r="D5725" s="228"/>
      <c r="E5725" s="183"/>
      <c r="F5725" s="228"/>
      <c r="G5725" s="228"/>
      <c r="H5725" s="183"/>
      <c r="I5725" s="182"/>
      <c r="J5725" s="204">
        <f t="shared" si="89"/>
        <v>0</v>
      </c>
      <c r="K5725" s="182"/>
      <c r="L5725" s="182"/>
      <c r="M5725" s="182"/>
      <c r="N5725" s="182"/>
      <c r="O5725" s="182"/>
      <c r="P5725" s="182"/>
    </row>
    <row r="5726" spans="2:16" x14ac:dyDescent="0.3">
      <c r="B5726" s="228"/>
      <c r="C5726" s="183"/>
      <c r="D5726" s="228"/>
      <c r="E5726" s="183"/>
      <c r="F5726" s="228"/>
      <c r="G5726" s="228"/>
      <c r="H5726" s="183"/>
      <c r="I5726" s="182"/>
      <c r="J5726" s="204">
        <f t="shared" si="89"/>
        <v>0</v>
      </c>
      <c r="K5726" s="182"/>
      <c r="L5726" s="182"/>
      <c r="M5726" s="182"/>
      <c r="N5726" s="182"/>
      <c r="O5726" s="182"/>
      <c r="P5726" s="182"/>
    </row>
    <row r="5727" spans="2:16" x14ac:dyDescent="0.3">
      <c r="B5727" s="228"/>
      <c r="C5727" s="183"/>
      <c r="D5727" s="228"/>
      <c r="E5727" s="183"/>
      <c r="F5727" s="228"/>
      <c r="G5727" s="228"/>
      <c r="H5727" s="183"/>
      <c r="I5727" s="182"/>
      <c r="J5727" s="204">
        <f t="shared" si="89"/>
        <v>0</v>
      </c>
      <c r="K5727" s="182"/>
      <c r="L5727" s="182"/>
      <c r="M5727" s="182"/>
      <c r="N5727" s="182"/>
      <c r="O5727" s="182"/>
      <c r="P5727" s="182"/>
    </row>
    <row r="5728" spans="2:16" x14ac:dyDescent="0.3">
      <c r="B5728" s="228"/>
      <c r="C5728" s="183"/>
      <c r="D5728" s="228"/>
      <c r="E5728" s="183"/>
      <c r="F5728" s="228"/>
      <c r="G5728" s="228"/>
      <c r="H5728" s="183"/>
      <c r="I5728" s="182"/>
      <c r="J5728" s="204">
        <f t="shared" si="89"/>
        <v>0</v>
      </c>
      <c r="K5728" s="182"/>
      <c r="L5728" s="182"/>
      <c r="M5728" s="182"/>
      <c r="N5728" s="182"/>
      <c r="O5728" s="182"/>
      <c r="P5728" s="182"/>
    </row>
    <row r="5729" spans="2:16" x14ac:dyDescent="0.3">
      <c r="B5729" s="228"/>
      <c r="C5729" s="183"/>
      <c r="D5729" s="228"/>
      <c r="E5729" s="183"/>
      <c r="F5729" s="228"/>
      <c r="G5729" s="228"/>
      <c r="H5729" s="183"/>
      <c r="I5729" s="182"/>
      <c r="J5729" s="204">
        <f t="shared" si="89"/>
        <v>0</v>
      </c>
      <c r="K5729" s="182"/>
      <c r="L5729" s="182"/>
      <c r="M5729" s="182"/>
      <c r="N5729" s="182"/>
      <c r="O5729" s="182"/>
      <c r="P5729" s="182"/>
    </row>
    <row r="5730" spans="2:16" x14ac:dyDescent="0.3">
      <c r="B5730" s="228"/>
      <c r="C5730" s="183"/>
      <c r="D5730" s="228"/>
      <c r="E5730" s="183"/>
      <c r="F5730" s="228"/>
      <c r="G5730" s="228"/>
      <c r="H5730" s="183"/>
      <c r="I5730" s="182"/>
      <c r="J5730" s="204">
        <f t="shared" si="89"/>
        <v>0</v>
      </c>
      <c r="K5730" s="182"/>
      <c r="L5730" s="182"/>
      <c r="M5730" s="182"/>
      <c r="N5730" s="182"/>
      <c r="O5730" s="182"/>
      <c r="P5730" s="182"/>
    </row>
    <row r="5731" spans="2:16" x14ac:dyDescent="0.3">
      <c r="B5731" s="228"/>
      <c r="C5731" s="183"/>
      <c r="D5731" s="228"/>
      <c r="E5731" s="183"/>
      <c r="F5731" s="228"/>
      <c r="G5731" s="228"/>
      <c r="H5731" s="183"/>
      <c r="I5731" s="182"/>
      <c r="J5731" s="204">
        <f t="shared" si="89"/>
        <v>0</v>
      </c>
      <c r="K5731" s="182"/>
      <c r="L5731" s="182"/>
      <c r="M5731" s="182"/>
      <c r="N5731" s="182"/>
      <c r="O5731" s="182"/>
      <c r="P5731" s="182"/>
    </row>
    <row r="5732" spans="2:16" x14ac:dyDescent="0.3">
      <c r="B5732" s="228"/>
      <c r="C5732" s="183"/>
      <c r="D5732" s="228"/>
      <c r="E5732" s="183"/>
      <c r="F5732" s="228"/>
      <c r="G5732" s="228"/>
      <c r="H5732" s="183"/>
      <c r="I5732" s="182"/>
      <c r="J5732" s="204">
        <f t="shared" si="89"/>
        <v>0</v>
      </c>
      <c r="K5732" s="182"/>
      <c r="L5732" s="182"/>
      <c r="M5732" s="182"/>
      <c r="N5732" s="182"/>
      <c r="O5732" s="182"/>
      <c r="P5732" s="182"/>
    </row>
    <row r="5733" spans="2:16" x14ac:dyDescent="0.3">
      <c r="B5733" s="228"/>
      <c r="C5733" s="183"/>
      <c r="D5733" s="228"/>
      <c r="E5733" s="183"/>
      <c r="F5733" s="228"/>
      <c r="G5733" s="228"/>
      <c r="H5733" s="183"/>
      <c r="I5733" s="182"/>
      <c r="J5733" s="204">
        <f t="shared" si="89"/>
        <v>0</v>
      </c>
      <c r="K5733" s="182"/>
      <c r="L5733" s="182"/>
      <c r="M5733" s="182"/>
      <c r="N5733" s="182"/>
      <c r="O5733" s="182"/>
      <c r="P5733" s="182"/>
    </row>
    <row r="5734" spans="2:16" x14ac:dyDescent="0.3">
      <c r="B5734" s="228"/>
      <c r="C5734" s="183"/>
      <c r="D5734" s="228"/>
      <c r="E5734" s="183"/>
      <c r="F5734" s="228"/>
      <c r="G5734" s="228"/>
      <c r="H5734" s="183"/>
      <c r="I5734" s="182"/>
      <c r="J5734" s="204">
        <f t="shared" si="89"/>
        <v>0</v>
      </c>
      <c r="K5734" s="182"/>
      <c r="L5734" s="182"/>
      <c r="M5734" s="182"/>
      <c r="N5734" s="182"/>
      <c r="O5734" s="182"/>
      <c r="P5734" s="182"/>
    </row>
    <row r="5735" spans="2:16" x14ac:dyDescent="0.3">
      <c r="B5735" s="228"/>
      <c r="C5735" s="183"/>
      <c r="D5735" s="228"/>
      <c r="E5735" s="183"/>
      <c r="F5735" s="228"/>
      <c r="G5735" s="228"/>
      <c r="H5735" s="183"/>
      <c r="I5735" s="182"/>
      <c r="J5735" s="204">
        <f t="shared" si="89"/>
        <v>0</v>
      </c>
      <c r="K5735" s="182"/>
      <c r="L5735" s="182"/>
      <c r="M5735" s="182"/>
      <c r="N5735" s="182"/>
      <c r="O5735" s="182"/>
      <c r="P5735" s="182"/>
    </row>
    <row r="5736" spans="2:16" x14ac:dyDescent="0.3">
      <c r="B5736" s="228"/>
      <c r="C5736" s="183"/>
      <c r="D5736" s="228"/>
      <c r="E5736" s="183"/>
      <c r="F5736" s="228"/>
      <c r="G5736" s="228"/>
      <c r="H5736" s="183"/>
      <c r="I5736" s="182"/>
      <c r="J5736" s="204">
        <f t="shared" si="89"/>
        <v>0</v>
      </c>
      <c r="K5736" s="182"/>
      <c r="L5736" s="182"/>
      <c r="M5736" s="182"/>
      <c r="N5736" s="182"/>
      <c r="O5736" s="182"/>
      <c r="P5736" s="182"/>
    </row>
    <row r="5737" spans="2:16" x14ac:dyDescent="0.3">
      <c r="B5737" s="228"/>
      <c r="C5737" s="183"/>
      <c r="D5737" s="228"/>
      <c r="E5737" s="183"/>
      <c r="F5737" s="228"/>
      <c r="G5737" s="228"/>
      <c r="H5737" s="183"/>
      <c r="I5737" s="182"/>
      <c r="J5737" s="204">
        <f t="shared" si="89"/>
        <v>0</v>
      </c>
      <c r="K5737" s="182"/>
      <c r="L5737" s="182"/>
      <c r="M5737" s="182"/>
      <c r="N5737" s="182"/>
      <c r="O5737" s="182"/>
      <c r="P5737" s="182"/>
    </row>
    <row r="5738" spans="2:16" x14ac:dyDescent="0.3">
      <c r="B5738" s="228"/>
      <c r="C5738" s="183"/>
      <c r="D5738" s="228"/>
      <c r="E5738" s="183"/>
      <c r="F5738" s="228"/>
      <c r="G5738" s="228"/>
      <c r="H5738" s="183"/>
      <c r="I5738" s="182"/>
      <c r="J5738" s="204">
        <f t="shared" si="89"/>
        <v>0</v>
      </c>
      <c r="K5738" s="182"/>
      <c r="L5738" s="182"/>
      <c r="M5738" s="182"/>
      <c r="N5738" s="182"/>
      <c r="O5738" s="182"/>
      <c r="P5738" s="182"/>
    </row>
    <row r="5739" spans="2:16" x14ac:dyDescent="0.3">
      <c r="B5739" s="228"/>
      <c r="C5739" s="183"/>
      <c r="D5739" s="228"/>
      <c r="E5739" s="183"/>
      <c r="F5739" s="228"/>
      <c r="G5739" s="228"/>
      <c r="H5739" s="183"/>
      <c r="I5739" s="182"/>
      <c r="J5739" s="204">
        <f t="shared" si="89"/>
        <v>0</v>
      </c>
      <c r="K5739" s="182"/>
      <c r="L5739" s="182"/>
      <c r="M5739" s="182"/>
      <c r="N5739" s="182"/>
      <c r="O5739" s="182"/>
      <c r="P5739" s="182"/>
    </row>
    <row r="5740" spans="2:16" x14ac:dyDescent="0.3">
      <c r="B5740" s="228"/>
      <c r="C5740" s="183"/>
      <c r="D5740" s="228"/>
      <c r="E5740" s="183"/>
      <c r="F5740" s="228"/>
      <c r="G5740" s="228"/>
      <c r="H5740" s="183"/>
      <c r="I5740" s="182"/>
      <c r="J5740" s="204">
        <f t="shared" si="89"/>
        <v>0</v>
      </c>
      <c r="K5740" s="182"/>
      <c r="L5740" s="182"/>
      <c r="M5740" s="182"/>
      <c r="N5740" s="182"/>
      <c r="O5740" s="182"/>
      <c r="P5740" s="182"/>
    </row>
    <row r="5741" spans="2:16" x14ac:dyDescent="0.3">
      <c r="B5741" s="228"/>
      <c r="C5741" s="183"/>
      <c r="D5741" s="228"/>
      <c r="E5741" s="183"/>
      <c r="F5741" s="228"/>
      <c r="G5741" s="228"/>
      <c r="H5741" s="183"/>
      <c r="I5741" s="182"/>
      <c r="J5741" s="204">
        <f t="shared" si="89"/>
        <v>0</v>
      </c>
      <c r="K5741" s="182"/>
      <c r="L5741" s="182"/>
      <c r="M5741" s="182"/>
      <c r="N5741" s="182"/>
      <c r="O5741" s="182"/>
      <c r="P5741" s="182"/>
    </row>
    <row r="5742" spans="2:16" x14ac:dyDescent="0.3">
      <c r="B5742" s="228"/>
      <c r="C5742" s="183"/>
      <c r="D5742" s="228"/>
      <c r="E5742" s="183"/>
      <c r="F5742" s="228"/>
      <c r="G5742" s="228"/>
      <c r="H5742" s="183"/>
      <c r="I5742" s="182"/>
      <c r="J5742" s="204">
        <f t="shared" si="89"/>
        <v>0</v>
      </c>
      <c r="K5742" s="182"/>
      <c r="L5742" s="182"/>
      <c r="M5742" s="182"/>
      <c r="N5742" s="182"/>
      <c r="O5742" s="182"/>
      <c r="P5742" s="182"/>
    </row>
    <row r="5743" spans="2:16" x14ac:dyDescent="0.3">
      <c r="B5743" s="228"/>
      <c r="C5743" s="183"/>
      <c r="D5743" s="228"/>
      <c r="E5743" s="183"/>
      <c r="F5743" s="228"/>
      <c r="G5743" s="228"/>
      <c r="H5743" s="183"/>
      <c r="I5743" s="182"/>
      <c r="J5743" s="204">
        <f t="shared" si="89"/>
        <v>0</v>
      </c>
      <c r="K5743" s="182"/>
      <c r="L5743" s="182"/>
      <c r="M5743" s="182"/>
      <c r="N5743" s="182"/>
      <c r="O5743" s="182"/>
      <c r="P5743" s="182"/>
    </row>
    <row r="5744" spans="2:16" x14ac:dyDescent="0.3">
      <c r="B5744" s="228"/>
      <c r="C5744" s="183"/>
      <c r="D5744" s="228"/>
      <c r="E5744" s="183"/>
      <c r="F5744" s="228"/>
      <c r="G5744" s="228"/>
      <c r="H5744" s="183"/>
      <c r="I5744" s="182"/>
      <c r="J5744" s="204">
        <f t="shared" si="89"/>
        <v>0</v>
      </c>
      <c r="K5744" s="182"/>
      <c r="L5744" s="182"/>
      <c r="M5744" s="182"/>
      <c r="N5744" s="182"/>
      <c r="O5744" s="182"/>
      <c r="P5744" s="182"/>
    </row>
    <row r="5745" spans="2:16" x14ac:dyDescent="0.3">
      <c r="B5745" s="228"/>
      <c r="C5745" s="183"/>
      <c r="D5745" s="228"/>
      <c r="E5745" s="183"/>
      <c r="F5745" s="228"/>
      <c r="G5745" s="228"/>
      <c r="H5745" s="183"/>
      <c r="I5745" s="182"/>
      <c r="J5745" s="204">
        <f t="shared" si="89"/>
        <v>0</v>
      </c>
      <c r="K5745" s="182"/>
      <c r="L5745" s="182"/>
      <c r="M5745" s="182"/>
      <c r="N5745" s="182"/>
      <c r="O5745" s="182"/>
      <c r="P5745" s="182"/>
    </row>
    <row r="5746" spans="2:16" x14ac:dyDescent="0.3">
      <c r="B5746" s="228"/>
      <c r="C5746" s="183"/>
      <c r="D5746" s="228"/>
      <c r="E5746" s="183"/>
      <c r="F5746" s="228"/>
      <c r="G5746" s="228"/>
      <c r="H5746" s="183"/>
      <c r="I5746" s="182"/>
      <c r="J5746" s="204">
        <f t="shared" si="89"/>
        <v>0</v>
      </c>
      <c r="K5746" s="182"/>
      <c r="L5746" s="182"/>
      <c r="M5746" s="182"/>
      <c r="N5746" s="182"/>
      <c r="O5746" s="182"/>
      <c r="P5746" s="182"/>
    </row>
    <row r="5747" spans="2:16" x14ac:dyDescent="0.3">
      <c r="B5747" s="228"/>
      <c r="C5747" s="183"/>
      <c r="D5747" s="228"/>
      <c r="E5747" s="183"/>
      <c r="F5747" s="228"/>
      <c r="G5747" s="228"/>
      <c r="H5747" s="183"/>
      <c r="I5747" s="182"/>
      <c r="J5747" s="204">
        <f t="shared" si="89"/>
        <v>0</v>
      </c>
      <c r="K5747" s="182"/>
      <c r="L5747" s="182"/>
      <c r="M5747" s="182"/>
      <c r="N5747" s="182"/>
      <c r="O5747" s="182"/>
      <c r="P5747" s="182"/>
    </row>
    <row r="5748" spans="2:16" x14ac:dyDescent="0.3">
      <c r="B5748" s="228"/>
      <c r="C5748" s="183"/>
      <c r="D5748" s="228"/>
      <c r="E5748" s="183"/>
      <c r="F5748" s="228"/>
      <c r="G5748" s="228"/>
      <c r="H5748" s="183"/>
      <c r="I5748" s="182"/>
      <c r="J5748" s="204">
        <f t="shared" si="89"/>
        <v>0</v>
      </c>
      <c r="K5748" s="182"/>
      <c r="L5748" s="182"/>
      <c r="M5748" s="182"/>
      <c r="N5748" s="182"/>
      <c r="O5748" s="182"/>
      <c r="P5748" s="182"/>
    </row>
    <row r="5749" spans="2:16" x14ac:dyDescent="0.3">
      <c r="B5749" s="228"/>
      <c r="C5749" s="183"/>
      <c r="D5749" s="228"/>
      <c r="E5749" s="183"/>
      <c r="F5749" s="228"/>
      <c r="G5749" s="228"/>
      <c r="H5749" s="183"/>
      <c r="I5749" s="182"/>
      <c r="J5749" s="204">
        <f t="shared" si="89"/>
        <v>0</v>
      </c>
      <c r="K5749" s="182"/>
      <c r="L5749" s="182"/>
      <c r="M5749" s="182"/>
      <c r="N5749" s="182"/>
      <c r="O5749" s="182"/>
      <c r="P5749" s="182"/>
    </row>
    <row r="5750" spans="2:16" x14ac:dyDescent="0.3">
      <c r="B5750" s="228"/>
      <c r="C5750" s="183"/>
      <c r="D5750" s="228"/>
      <c r="E5750" s="183"/>
      <c r="F5750" s="228"/>
      <c r="G5750" s="228"/>
      <c r="H5750" s="183"/>
      <c r="I5750" s="182"/>
      <c r="J5750" s="204">
        <f t="shared" si="89"/>
        <v>0</v>
      </c>
      <c r="K5750" s="182"/>
      <c r="L5750" s="182"/>
      <c r="M5750" s="182"/>
      <c r="N5750" s="182"/>
      <c r="O5750" s="182"/>
      <c r="P5750" s="182"/>
    </row>
    <row r="5751" spans="2:16" x14ac:dyDescent="0.3">
      <c r="B5751" s="228"/>
      <c r="C5751" s="183"/>
      <c r="D5751" s="228"/>
      <c r="E5751" s="183"/>
      <c r="F5751" s="228"/>
      <c r="G5751" s="228"/>
      <c r="H5751" s="183"/>
      <c r="I5751" s="182"/>
      <c r="J5751" s="204">
        <f t="shared" si="89"/>
        <v>0</v>
      </c>
      <c r="K5751" s="182"/>
      <c r="L5751" s="182"/>
      <c r="M5751" s="182"/>
      <c r="N5751" s="182"/>
      <c r="O5751" s="182"/>
      <c r="P5751" s="182"/>
    </row>
    <row r="5752" spans="2:16" x14ac:dyDescent="0.3">
      <c r="B5752" s="228"/>
      <c r="C5752" s="183"/>
      <c r="D5752" s="228"/>
      <c r="E5752" s="183"/>
      <c r="F5752" s="228"/>
      <c r="G5752" s="228"/>
      <c r="H5752" s="183"/>
      <c r="I5752" s="182"/>
      <c r="J5752" s="204">
        <f t="shared" si="89"/>
        <v>0</v>
      </c>
      <c r="K5752" s="182"/>
      <c r="L5752" s="182"/>
      <c r="M5752" s="182"/>
      <c r="N5752" s="182"/>
      <c r="O5752" s="182"/>
      <c r="P5752" s="182"/>
    </row>
    <row r="5753" spans="2:16" x14ac:dyDescent="0.3">
      <c r="B5753" s="228"/>
      <c r="C5753" s="183"/>
      <c r="D5753" s="228"/>
      <c r="E5753" s="183"/>
      <c r="F5753" s="228"/>
      <c r="G5753" s="228"/>
      <c r="H5753" s="183"/>
      <c r="I5753" s="182"/>
      <c r="J5753" s="204">
        <f t="shared" si="89"/>
        <v>0</v>
      </c>
      <c r="K5753" s="182"/>
      <c r="L5753" s="182"/>
      <c r="M5753" s="182"/>
      <c r="N5753" s="182"/>
      <c r="O5753" s="182"/>
      <c r="P5753" s="182"/>
    </row>
    <row r="5754" spans="2:16" x14ac:dyDescent="0.3">
      <c r="B5754" s="228"/>
      <c r="C5754" s="183"/>
      <c r="D5754" s="228"/>
      <c r="E5754" s="183"/>
      <c r="F5754" s="228"/>
      <c r="G5754" s="228"/>
      <c r="H5754" s="183"/>
      <c r="I5754" s="182"/>
      <c r="J5754" s="204">
        <f t="shared" si="89"/>
        <v>0</v>
      </c>
      <c r="K5754" s="182"/>
      <c r="L5754" s="182"/>
      <c r="M5754" s="182"/>
      <c r="N5754" s="182"/>
      <c r="O5754" s="182"/>
      <c r="P5754" s="182"/>
    </row>
    <row r="5755" spans="2:16" x14ac:dyDescent="0.3">
      <c r="B5755" s="228"/>
      <c r="C5755" s="183"/>
      <c r="D5755" s="228"/>
      <c r="E5755" s="183"/>
      <c r="F5755" s="228"/>
      <c r="G5755" s="228"/>
      <c r="H5755" s="183"/>
      <c r="I5755" s="182"/>
      <c r="J5755" s="204">
        <f t="shared" si="89"/>
        <v>0</v>
      </c>
      <c r="K5755" s="182"/>
      <c r="L5755" s="182"/>
      <c r="M5755" s="182"/>
      <c r="N5755" s="182"/>
      <c r="O5755" s="182"/>
      <c r="P5755" s="182"/>
    </row>
    <row r="5756" spans="2:16" x14ac:dyDescent="0.3">
      <c r="B5756" s="228"/>
      <c r="C5756" s="183"/>
      <c r="D5756" s="228"/>
      <c r="E5756" s="183"/>
      <c r="F5756" s="228"/>
      <c r="G5756" s="228"/>
      <c r="H5756" s="183"/>
      <c r="I5756" s="182"/>
      <c r="J5756" s="204">
        <f t="shared" si="89"/>
        <v>0</v>
      </c>
      <c r="K5756" s="182"/>
      <c r="L5756" s="182"/>
      <c r="M5756" s="182"/>
      <c r="N5756" s="182"/>
      <c r="O5756" s="182"/>
      <c r="P5756" s="182"/>
    </row>
    <row r="5757" spans="2:16" x14ac:dyDescent="0.3">
      <c r="B5757" s="228"/>
      <c r="C5757" s="183"/>
      <c r="D5757" s="228"/>
      <c r="E5757" s="183"/>
      <c r="F5757" s="228"/>
      <c r="G5757" s="228"/>
      <c r="H5757" s="183"/>
      <c r="I5757" s="182"/>
      <c r="J5757" s="204">
        <f t="shared" si="89"/>
        <v>0</v>
      </c>
      <c r="K5757" s="182"/>
      <c r="L5757" s="182"/>
      <c r="M5757" s="182"/>
      <c r="N5757" s="182"/>
      <c r="O5757" s="182"/>
      <c r="P5757" s="182"/>
    </row>
    <row r="5758" spans="2:16" x14ac:dyDescent="0.3">
      <c r="B5758" s="228"/>
      <c r="C5758" s="183"/>
      <c r="D5758" s="228"/>
      <c r="E5758" s="183"/>
      <c r="F5758" s="228"/>
      <c r="G5758" s="228"/>
      <c r="H5758" s="183"/>
      <c r="I5758" s="182"/>
      <c r="J5758" s="204">
        <f t="shared" si="89"/>
        <v>0</v>
      </c>
      <c r="K5758" s="182"/>
      <c r="L5758" s="182"/>
      <c r="M5758" s="182"/>
      <c r="N5758" s="182"/>
      <c r="O5758" s="182"/>
      <c r="P5758" s="182"/>
    </row>
    <row r="5759" spans="2:16" x14ac:dyDescent="0.3">
      <c r="B5759" s="228"/>
      <c r="C5759" s="183"/>
      <c r="D5759" s="228"/>
      <c r="E5759" s="183"/>
      <c r="F5759" s="228"/>
      <c r="G5759" s="228"/>
      <c r="H5759" s="183"/>
      <c r="I5759" s="182"/>
      <c r="J5759" s="204">
        <f t="shared" si="89"/>
        <v>0</v>
      </c>
      <c r="K5759" s="182"/>
      <c r="L5759" s="182"/>
      <c r="M5759" s="182"/>
      <c r="N5759" s="182"/>
      <c r="O5759" s="182"/>
      <c r="P5759" s="182"/>
    </row>
    <row r="5760" spans="2:16" x14ac:dyDescent="0.3">
      <c r="B5760" s="228"/>
      <c r="C5760" s="183"/>
      <c r="D5760" s="228"/>
      <c r="E5760" s="183"/>
      <c r="F5760" s="228"/>
      <c r="G5760" s="228"/>
      <c r="H5760" s="183"/>
      <c r="I5760" s="182"/>
      <c r="J5760" s="204">
        <f t="shared" si="89"/>
        <v>0</v>
      </c>
      <c r="K5760" s="182"/>
      <c r="L5760" s="182"/>
      <c r="M5760" s="182"/>
      <c r="N5760" s="182"/>
      <c r="O5760" s="182"/>
      <c r="P5760" s="182"/>
    </row>
    <row r="5761" spans="2:16" x14ac:dyDescent="0.3">
      <c r="B5761" s="228"/>
      <c r="C5761" s="183"/>
      <c r="D5761" s="228"/>
      <c r="E5761" s="183"/>
      <c r="F5761" s="228"/>
      <c r="G5761" s="228"/>
      <c r="H5761" s="183"/>
      <c r="I5761" s="182"/>
      <c r="J5761" s="204">
        <f t="shared" si="89"/>
        <v>0</v>
      </c>
      <c r="K5761" s="182"/>
      <c r="L5761" s="182"/>
      <c r="M5761" s="182"/>
      <c r="N5761" s="182"/>
      <c r="O5761" s="182"/>
      <c r="P5761" s="182"/>
    </row>
    <row r="5762" spans="2:16" x14ac:dyDescent="0.3">
      <c r="B5762" s="228"/>
      <c r="C5762" s="183"/>
      <c r="D5762" s="228"/>
      <c r="E5762" s="183"/>
      <c r="F5762" s="228"/>
      <c r="G5762" s="228"/>
      <c r="H5762" s="183"/>
      <c r="I5762" s="182"/>
      <c r="J5762" s="204">
        <f t="shared" si="89"/>
        <v>0</v>
      </c>
      <c r="K5762" s="182"/>
      <c r="L5762" s="182"/>
      <c r="M5762" s="182"/>
      <c r="N5762" s="182"/>
      <c r="O5762" s="182"/>
      <c r="P5762" s="182"/>
    </row>
    <row r="5763" spans="2:16" x14ac:dyDescent="0.3">
      <c r="B5763" s="228"/>
      <c r="C5763" s="183"/>
      <c r="D5763" s="228"/>
      <c r="E5763" s="183"/>
      <c r="F5763" s="228"/>
      <c r="G5763" s="228"/>
      <c r="H5763" s="183"/>
      <c r="I5763" s="182"/>
      <c r="J5763" s="204">
        <f t="shared" si="89"/>
        <v>0</v>
      </c>
      <c r="K5763" s="182"/>
      <c r="L5763" s="182"/>
      <c r="M5763" s="182"/>
      <c r="N5763" s="182"/>
      <c r="O5763" s="182"/>
      <c r="P5763" s="182"/>
    </row>
    <row r="5764" spans="2:16" x14ac:dyDescent="0.3">
      <c r="B5764" s="228"/>
      <c r="C5764" s="183"/>
      <c r="D5764" s="228"/>
      <c r="E5764" s="183"/>
      <c r="F5764" s="228"/>
      <c r="G5764" s="228"/>
      <c r="H5764" s="183"/>
      <c r="I5764" s="182"/>
      <c r="J5764" s="204">
        <f t="shared" si="89"/>
        <v>0</v>
      </c>
      <c r="K5764" s="182"/>
      <c r="L5764" s="182"/>
      <c r="M5764" s="182"/>
      <c r="N5764" s="182"/>
      <c r="O5764" s="182"/>
      <c r="P5764" s="182"/>
    </row>
    <row r="5765" spans="2:16" x14ac:dyDescent="0.3">
      <c r="B5765" s="228"/>
      <c r="C5765" s="183"/>
      <c r="D5765" s="228"/>
      <c r="E5765" s="183"/>
      <c r="F5765" s="228"/>
      <c r="G5765" s="228"/>
      <c r="H5765" s="183"/>
      <c r="I5765" s="182"/>
      <c r="J5765" s="204">
        <f t="shared" si="89"/>
        <v>0</v>
      </c>
      <c r="K5765" s="182"/>
      <c r="L5765" s="182"/>
      <c r="M5765" s="182"/>
      <c r="N5765" s="182"/>
      <c r="O5765" s="182"/>
      <c r="P5765" s="182"/>
    </row>
    <row r="5766" spans="2:16" x14ac:dyDescent="0.3">
      <c r="B5766" s="228"/>
      <c r="C5766" s="183"/>
      <c r="D5766" s="228"/>
      <c r="E5766" s="183"/>
      <c r="F5766" s="228"/>
      <c r="G5766" s="228"/>
      <c r="H5766" s="183"/>
      <c r="I5766" s="182"/>
      <c r="J5766" s="204">
        <f t="shared" ref="J5766:J5829" si="90">IFERROR(MAX(0,I5766*((MIN(G5766,45322)-MAX(F5766,44958))/(G5766-F5766))),0)</f>
        <v>0</v>
      </c>
      <c r="K5766" s="182"/>
      <c r="L5766" s="182"/>
      <c r="M5766" s="182"/>
      <c r="N5766" s="182"/>
      <c r="O5766" s="182"/>
      <c r="P5766" s="182"/>
    </row>
    <row r="5767" spans="2:16" x14ac:dyDescent="0.3">
      <c r="B5767" s="228"/>
      <c r="C5767" s="183"/>
      <c r="D5767" s="228"/>
      <c r="E5767" s="183"/>
      <c r="F5767" s="228"/>
      <c r="G5767" s="228"/>
      <c r="H5767" s="183"/>
      <c r="I5767" s="182"/>
      <c r="J5767" s="204">
        <f t="shared" si="90"/>
        <v>0</v>
      </c>
      <c r="K5767" s="182"/>
      <c r="L5767" s="182"/>
      <c r="M5767" s="182"/>
      <c r="N5767" s="182"/>
      <c r="O5767" s="182"/>
      <c r="P5767" s="182"/>
    </row>
    <row r="5768" spans="2:16" x14ac:dyDescent="0.3">
      <c r="B5768" s="228"/>
      <c r="C5768" s="183"/>
      <c r="D5768" s="228"/>
      <c r="E5768" s="183"/>
      <c r="F5768" s="228"/>
      <c r="G5768" s="228"/>
      <c r="H5768" s="183"/>
      <c r="I5768" s="182"/>
      <c r="J5768" s="204">
        <f t="shared" si="90"/>
        <v>0</v>
      </c>
      <c r="K5768" s="182"/>
      <c r="L5768" s="182"/>
      <c r="M5768" s="182"/>
      <c r="N5768" s="182"/>
      <c r="O5768" s="182"/>
      <c r="P5768" s="182"/>
    </row>
    <row r="5769" spans="2:16" x14ac:dyDescent="0.3">
      <c r="B5769" s="228"/>
      <c r="C5769" s="183"/>
      <c r="D5769" s="228"/>
      <c r="E5769" s="183"/>
      <c r="F5769" s="228"/>
      <c r="G5769" s="228"/>
      <c r="H5769" s="183"/>
      <c r="I5769" s="182"/>
      <c r="J5769" s="204">
        <f t="shared" si="90"/>
        <v>0</v>
      </c>
      <c r="K5769" s="182"/>
      <c r="L5769" s="182"/>
      <c r="M5769" s="182"/>
      <c r="N5769" s="182"/>
      <c r="O5769" s="182"/>
      <c r="P5769" s="182"/>
    </row>
    <row r="5770" spans="2:16" x14ac:dyDescent="0.3">
      <c r="B5770" s="228"/>
      <c r="C5770" s="183"/>
      <c r="D5770" s="228"/>
      <c r="E5770" s="183"/>
      <c r="F5770" s="228"/>
      <c r="G5770" s="228"/>
      <c r="H5770" s="183"/>
      <c r="I5770" s="182"/>
      <c r="J5770" s="204">
        <f t="shared" si="90"/>
        <v>0</v>
      </c>
      <c r="K5770" s="182"/>
      <c r="L5770" s="182"/>
      <c r="M5770" s="182"/>
      <c r="N5770" s="182"/>
      <c r="O5770" s="182"/>
      <c r="P5770" s="182"/>
    </row>
    <row r="5771" spans="2:16" x14ac:dyDescent="0.3">
      <c r="B5771" s="228"/>
      <c r="C5771" s="183"/>
      <c r="D5771" s="228"/>
      <c r="E5771" s="183"/>
      <c r="F5771" s="228"/>
      <c r="G5771" s="228"/>
      <c r="H5771" s="183"/>
      <c r="I5771" s="182"/>
      <c r="J5771" s="204">
        <f t="shared" si="90"/>
        <v>0</v>
      </c>
      <c r="K5771" s="182"/>
      <c r="L5771" s="182"/>
      <c r="M5771" s="182"/>
      <c r="N5771" s="182"/>
      <c r="O5771" s="182"/>
      <c r="P5771" s="182"/>
    </row>
    <row r="5772" spans="2:16" x14ac:dyDescent="0.3">
      <c r="B5772" s="228"/>
      <c r="C5772" s="183"/>
      <c r="D5772" s="228"/>
      <c r="E5772" s="183"/>
      <c r="F5772" s="228"/>
      <c r="G5772" s="228"/>
      <c r="H5772" s="183"/>
      <c r="I5772" s="182"/>
      <c r="J5772" s="204">
        <f t="shared" si="90"/>
        <v>0</v>
      </c>
      <c r="K5772" s="182"/>
      <c r="L5772" s="182"/>
      <c r="M5772" s="182"/>
      <c r="N5772" s="182"/>
      <c r="O5772" s="182"/>
      <c r="P5772" s="182"/>
    </row>
    <row r="5773" spans="2:16" x14ac:dyDescent="0.3">
      <c r="B5773" s="228"/>
      <c r="C5773" s="183"/>
      <c r="D5773" s="228"/>
      <c r="E5773" s="183"/>
      <c r="F5773" s="228"/>
      <c r="G5773" s="228"/>
      <c r="H5773" s="183"/>
      <c r="I5773" s="182"/>
      <c r="J5773" s="204">
        <f t="shared" si="90"/>
        <v>0</v>
      </c>
      <c r="K5773" s="182"/>
      <c r="L5773" s="182"/>
      <c r="M5773" s="182"/>
      <c r="N5773" s="182"/>
      <c r="O5773" s="182"/>
      <c r="P5773" s="182"/>
    </row>
    <row r="5774" spans="2:16" x14ac:dyDescent="0.3">
      <c r="B5774" s="228"/>
      <c r="C5774" s="183"/>
      <c r="D5774" s="228"/>
      <c r="E5774" s="183"/>
      <c r="F5774" s="228"/>
      <c r="G5774" s="228"/>
      <c r="H5774" s="183"/>
      <c r="I5774" s="182"/>
      <c r="J5774" s="204">
        <f t="shared" si="90"/>
        <v>0</v>
      </c>
      <c r="K5774" s="182"/>
      <c r="L5774" s="182"/>
      <c r="M5774" s="182"/>
      <c r="N5774" s="182"/>
      <c r="O5774" s="182"/>
      <c r="P5774" s="182"/>
    </row>
    <row r="5775" spans="2:16" x14ac:dyDescent="0.3">
      <c r="B5775" s="228"/>
      <c r="C5775" s="183"/>
      <c r="D5775" s="228"/>
      <c r="E5775" s="183"/>
      <c r="F5775" s="228"/>
      <c r="G5775" s="228"/>
      <c r="H5775" s="183"/>
      <c r="I5775" s="182"/>
      <c r="J5775" s="204">
        <f t="shared" si="90"/>
        <v>0</v>
      </c>
      <c r="K5775" s="182"/>
      <c r="L5775" s="182"/>
      <c r="M5775" s="182"/>
      <c r="N5775" s="182"/>
      <c r="O5775" s="182"/>
      <c r="P5775" s="182"/>
    </row>
    <row r="5776" spans="2:16" x14ac:dyDescent="0.3">
      <c r="B5776" s="228"/>
      <c r="C5776" s="183"/>
      <c r="D5776" s="228"/>
      <c r="E5776" s="183"/>
      <c r="F5776" s="228"/>
      <c r="G5776" s="228"/>
      <c r="H5776" s="183"/>
      <c r="I5776" s="182"/>
      <c r="J5776" s="204">
        <f t="shared" si="90"/>
        <v>0</v>
      </c>
      <c r="K5776" s="182"/>
      <c r="L5776" s="182"/>
      <c r="M5776" s="182"/>
      <c r="N5776" s="182"/>
      <c r="O5776" s="182"/>
      <c r="P5776" s="182"/>
    </row>
    <row r="5777" spans="2:16" x14ac:dyDescent="0.3">
      <c r="B5777" s="228"/>
      <c r="C5777" s="183"/>
      <c r="D5777" s="228"/>
      <c r="E5777" s="183"/>
      <c r="F5777" s="228"/>
      <c r="G5777" s="228"/>
      <c r="H5777" s="183"/>
      <c r="I5777" s="182"/>
      <c r="J5777" s="204">
        <f t="shared" si="90"/>
        <v>0</v>
      </c>
      <c r="K5777" s="182"/>
      <c r="L5777" s="182"/>
      <c r="M5777" s="182"/>
      <c r="N5777" s="182"/>
      <c r="O5777" s="182"/>
      <c r="P5777" s="182"/>
    </row>
    <row r="5778" spans="2:16" x14ac:dyDescent="0.3">
      <c r="B5778" s="228"/>
      <c r="C5778" s="183"/>
      <c r="D5778" s="228"/>
      <c r="E5778" s="183"/>
      <c r="F5778" s="228"/>
      <c r="G5778" s="228"/>
      <c r="H5778" s="183"/>
      <c r="I5778" s="182"/>
      <c r="J5778" s="204">
        <f t="shared" si="90"/>
        <v>0</v>
      </c>
      <c r="K5778" s="182"/>
      <c r="L5778" s="182"/>
      <c r="M5778" s="182"/>
      <c r="N5778" s="182"/>
      <c r="O5778" s="182"/>
      <c r="P5778" s="182"/>
    </row>
    <row r="5779" spans="2:16" x14ac:dyDescent="0.3">
      <c r="B5779" s="228"/>
      <c r="C5779" s="183"/>
      <c r="D5779" s="228"/>
      <c r="E5779" s="183"/>
      <c r="F5779" s="228"/>
      <c r="G5779" s="228"/>
      <c r="H5779" s="183"/>
      <c r="I5779" s="182"/>
      <c r="J5779" s="204">
        <f t="shared" si="90"/>
        <v>0</v>
      </c>
      <c r="K5779" s="182"/>
      <c r="L5779" s="182"/>
      <c r="M5779" s="182"/>
      <c r="N5779" s="182"/>
      <c r="O5779" s="182"/>
      <c r="P5779" s="182"/>
    </row>
    <row r="5780" spans="2:16" x14ac:dyDescent="0.3">
      <c r="B5780" s="228"/>
      <c r="C5780" s="183"/>
      <c r="D5780" s="228"/>
      <c r="E5780" s="183"/>
      <c r="F5780" s="228"/>
      <c r="G5780" s="228"/>
      <c r="H5780" s="183"/>
      <c r="I5780" s="182"/>
      <c r="J5780" s="204">
        <f t="shared" si="90"/>
        <v>0</v>
      </c>
      <c r="K5780" s="182"/>
      <c r="L5780" s="182"/>
      <c r="M5780" s="182"/>
      <c r="N5780" s="182"/>
      <c r="O5780" s="182"/>
      <c r="P5780" s="182"/>
    </row>
    <row r="5781" spans="2:16" x14ac:dyDescent="0.3">
      <c r="B5781" s="228"/>
      <c r="C5781" s="183"/>
      <c r="D5781" s="228"/>
      <c r="E5781" s="183"/>
      <c r="F5781" s="228"/>
      <c r="G5781" s="228"/>
      <c r="H5781" s="183"/>
      <c r="I5781" s="182"/>
      <c r="J5781" s="204">
        <f t="shared" si="90"/>
        <v>0</v>
      </c>
      <c r="K5781" s="182"/>
      <c r="L5781" s="182"/>
      <c r="M5781" s="182"/>
      <c r="N5781" s="182"/>
      <c r="O5781" s="182"/>
      <c r="P5781" s="182"/>
    </row>
    <row r="5782" spans="2:16" x14ac:dyDescent="0.3">
      <c r="B5782" s="228"/>
      <c r="C5782" s="183"/>
      <c r="D5782" s="228"/>
      <c r="E5782" s="183"/>
      <c r="F5782" s="228"/>
      <c r="G5782" s="228"/>
      <c r="H5782" s="183"/>
      <c r="I5782" s="182"/>
      <c r="J5782" s="204">
        <f t="shared" si="90"/>
        <v>0</v>
      </c>
      <c r="K5782" s="182"/>
      <c r="L5782" s="182"/>
      <c r="M5782" s="182"/>
      <c r="N5782" s="182"/>
      <c r="O5782" s="182"/>
      <c r="P5782" s="182"/>
    </row>
    <row r="5783" spans="2:16" x14ac:dyDescent="0.3">
      <c r="B5783" s="228"/>
      <c r="C5783" s="183"/>
      <c r="D5783" s="228"/>
      <c r="E5783" s="183"/>
      <c r="F5783" s="228"/>
      <c r="G5783" s="228"/>
      <c r="H5783" s="183"/>
      <c r="I5783" s="182"/>
      <c r="J5783" s="204">
        <f t="shared" si="90"/>
        <v>0</v>
      </c>
      <c r="K5783" s="182"/>
      <c r="L5783" s="182"/>
      <c r="M5783" s="182"/>
      <c r="N5783" s="182"/>
      <c r="O5783" s="182"/>
      <c r="P5783" s="182"/>
    </row>
    <row r="5784" spans="2:16" x14ac:dyDescent="0.3">
      <c r="B5784" s="228"/>
      <c r="C5784" s="183"/>
      <c r="D5784" s="228"/>
      <c r="E5784" s="183"/>
      <c r="F5784" s="228"/>
      <c r="G5784" s="228"/>
      <c r="H5784" s="183"/>
      <c r="I5784" s="182"/>
      <c r="J5784" s="204">
        <f t="shared" si="90"/>
        <v>0</v>
      </c>
      <c r="K5784" s="182"/>
      <c r="L5784" s="182"/>
      <c r="M5784" s="182"/>
      <c r="N5784" s="182"/>
      <c r="O5784" s="182"/>
      <c r="P5784" s="182"/>
    </row>
    <row r="5785" spans="2:16" x14ac:dyDescent="0.3">
      <c r="B5785" s="228"/>
      <c r="C5785" s="183"/>
      <c r="D5785" s="228"/>
      <c r="E5785" s="183"/>
      <c r="F5785" s="228"/>
      <c r="G5785" s="228"/>
      <c r="H5785" s="183"/>
      <c r="I5785" s="182"/>
      <c r="J5785" s="204">
        <f t="shared" si="90"/>
        <v>0</v>
      </c>
      <c r="K5785" s="182"/>
      <c r="L5785" s="182"/>
      <c r="M5785" s="182"/>
      <c r="N5785" s="182"/>
      <c r="O5785" s="182"/>
      <c r="P5785" s="182"/>
    </row>
    <row r="5786" spans="2:16" x14ac:dyDescent="0.3">
      <c r="B5786" s="228"/>
      <c r="C5786" s="183"/>
      <c r="D5786" s="228"/>
      <c r="E5786" s="183"/>
      <c r="F5786" s="228"/>
      <c r="G5786" s="228"/>
      <c r="H5786" s="183"/>
      <c r="I5786" s="182"/>
      <c r="J5786" s="204">
        <f t="shared" si="90"/>
        <v>0</v>
      </c>
      <c r="K5786" s="182"/>
      <c r="L5786" s="182"/>
      <c r="M5786" s="182"/>
      <c r="N5786" s="182"/>
      <c r="O5786" s="182"/>
      <c r="P5786" s="182"/>
    </row>
    <row r="5787" spans="2:16" x14ac:dyDescent="0.3">
      <c r="B5787" s="228"/>
      <c r="C5787" s="183"/>
      <c r="D5787" s="228"/>
      <c r="E5787" s="183"/>
      <c r="F5787" s="228"/>
      <c r="G5787" s="228"/>
      <c r="H5787" s="183"/>
      <c r="I5787" s="182"/>
      <c r="J5787" s="204">
        <f t="shared" si="90"/>
        <v>0</v>
      </c>
      <c r="K5787" s="182"/>
      <c r="L5787" s="182"/>
      <c r="M5787" s="182"/>
      <c r="N5787" s="182"/>
      <c r="O5787" s="182"/>
      <c r="P5787" s="182"/>
    </row>
    <row r="5788" spans="2:16" x14ac:dyDescent="0.3">
      <c r="B5788" s="228"/>
      <c r="C5788" s="183"/>
      <c r="D5788" s="228"/>
      <c r="E5788" s="183"/>
      <c r="F5788" s="228"/>
      <c r="G5788" s="228"/>
      <c r="H5788" s="183"/>
      <c r="I5788" s="182"/>
      <c r="J5788" s="204">
        <f t="shared" si="90"/>
        <v>0</v>
      </c>
      <c r="K5788" s="182"/>
      <c r="L5788" s="182"/>
      <c r="M5788" s="182"/>
      <c r="N5788" s="182"/>
      <c r="O5788" s="182"/>
      <c r="P5788" s="182"/>
    </row>
    <row r="5789" spans="2:16" x14ac:dyDescent="0.3">
      <c r="B5789" s="228"/>
      <c r="C5789" s="183"/>
      <c r="D5789" s="228"/>
      <c r="E5789" s="183"/>
      <c r="F5789" s="228"/>
      <c r="G5789" s="228"/>
      <c r="H5789" s="183"/>
      <c r="I5789" s="182"/>
      <c r="J5789" s="204">
        <f t="shared" si="90"/>
        <v>0</v>
      </c>
      <c r="K5789" s="182"/>
      <c r="L5789" s="182"/>
      <c r="M5789" s="182"/>
      <c r="N5789" s="182"/>
      <c r="O5789" s="182"/>
      <c r="P5789" s="182"/>
    </row>
    <row r="5790" spans="2:16" x14ac:dyDescent="0.3">
      <c r="B5790" s="228"/>
      <c r="C5790" s="183"/>
      <c r="D5790" s="228"/>
      <c r="E5790" s="183"/>
      <c r="F5790" s="228"/>
      <c r="G5790" s="228"/>
      <c r="H5790" s="183"/>
      <c r="I5790" s="182"/>
      <c r="J5790" s="204">
        <f t="shared" si="90"/>
        <v>0</v>
      </c>
      <c r="K5790" s="182"/>
      <c r="L5790" s="182"/>
      <c r="M5790" s="182"/>
      <c r="N5790" s="182"/>
      <c r="O5790" s="182"/>
      <c r="P5790" s="182"/>
    </row>
    <row r="5791" spans="2:16" x14ac:dyDescent="0.3">
      <c r="B5791" s="228"/>
      <c r="C5791" s="183"/>
      <c r="D5791" s="228"/>
      <c r="E5791" s="183"/>
      <c r="F5791" s="228"/>
      <c r="G5791" s="228"/>
      <c r="H5791" s="183"/>
      <c r="I5791" s="182"/>
      <c r="J5791" s="204">
        <f t="shared" si="90"/>
        <v>0</v>
      </c>
      <c r="K5791" s="182"/>
      <c r="L5791" s="182"/>
      <c r="M5791" s="182"/>
      <c r="N5791" s="182"/>
      <c r="O5791" s="182"/>
      <c r="P5791" s="182"/>
    </row>
    <row r="5792" spans="2:16" x14ac:dyDescent="0.3">
      <c r="B5792" s="228"/>
      <c r="C5792" s="183"/>
      <c r="D5792" s="228"/>
      <c r="E5792" s="183"/>
      <c r="F5792" s="228"/>
      <c r="G5792" s="228"/>
      <c r="H5792" s="183"/>
      <c r="I5792" s="182"/>
      <c r="J5792" s="204">
        <f t="shared" si="90"/>
        <v>0</v>
      </c>
      <c r="K5792" s="182"/>
      <c r="L5792" s="182"/>
      <c r="M5792" s="182"/>
      <c r="N5792" s="182"/>
      <c r="O5792" s="182"/>
      <c r="P5792" s="182"/>
    </row>
    <row r="5793" spans="2:16" x14ac:dyDescent="0.3">
      <c r="B5793" s="228"/>
      <c r="C5793" s="183"/>
      <c r="D5793" s="228"/>
      <c r="E5793" s="183"/>
      <c r="F5793" s="228"/>
      <c r="G5793" s="228"/>
      <c r="H5793" s="183"/>
      <c r="I5793" s="182"/>
      <c r="J5793" s="204">
        <f t="shared" si="90"/>
        <v>0</v>
      </c>
      <c r="K5793" s="182"/>
      <c r="L5793" s="182"/>
      <c r="M5793" s="182"/>
      <c r="N5793" s="182"/>
      <c r="O5793" s="182"/>
      <c r="P5793" s="182"/>
    </row>
    <row r="5794" spans="2:16" x14ac:dyDescent="0.3">
      <c r="B5794" s="228"/>
      <c r="C5794" s="183"/>
      <c r="D5794" s="228"/>
      <c r="E5794" s="183"/>
      <c r="F5794" s="228"/>
      <c r="G5794" s="228"/>
      <c r="H5794" s="183"/>
      <c r="I5794" s="182"/>
      <c r="J5794" s="204">
        <f t="shared" si="90"/>
        <v>0</v>
      </c>
      <c r="K5794" s="182"/>
      <c r="L5794" s="182"/>
      <c r="M5794" s="182"/>
      <c r="N5794" s="182"/>
      <c r="O5794" s="182"/>
      <c r="P5794" s="182"/>
    </row>
    <row r="5795" spans="2:16" x14ac:dyDescent="0.3">
      <c r="B5795" s="228"/>
      <c r="C5795" s="183"/>
      <c r="D5795" s="228"/>
      <c r="E5795" s="183"/>
      <c r="F5795" s="228"/>
      <c r="G5795" s="228"/>
      <c r="H5795" s="183"/>
      <c r="I5795" s="182"/>
      <c r="J5795" s="204">
        <f t="shared" si="90"/>
        <v>0</v>
      </c>
      <c r="K5795" s="182"/>
      <c r="L5795" s="182"/>
      <c r="M5795" s="182"/>
      <c r="N5795" s="182"/>
      <c r="O5795" s="182"/>
      <c r="P5795" s="182"/>
    </row>
    <row r="5796" spans="2:16" x14ac:dyDescent="0.3">
      <c r="B5796" s="228"/>
      <c r="C5796" s="183"/>
      <c r="D5796" s="228"/>
      <c r="E5796" s="183"/>
      <c r="F5796" s="228"/>
      <c r="G5796" s="228"/>
      <c r="H5796" s="183"/>
      <c r="I5796" s="182"/>
      <c r="J5796" s="204">
        <f t="shared" si="90"/>
        <v>0</v>
      </c>
      <c r="K5796" s="182"/>
      <c r="L5796" s="182"/>
      <c r="M5796" s="182"/>
      <c r="N5796" s="182"/>
      <c r="O5796" s="182"/>
      <c r="P5796" s="182"/>
    </row>
    <row r="5797" spans="2:16" x14ac:dyDescent="0.3">
      <c r="B5797" s="228"/>
      <c r="C5797" s="183"/>
      <c r="D5797" s="228"/>
      <c r="E5797" s="183"/>
      <c r="F5797" s="228"/>
      <c r="G5797" s="228"/>
      <c r="H5797" s="183"/>
      <c r="I5797" s="182"/>
      <c r="J5797" s="204">
        <f t="shared" si="90"/>
        <v>0</v>
      </c>
      <c r="K5797" s="182"/>
      <c r="L5797" s="182"/>
      <c r="M5797" s="182"/>
      <c r="N5797" s="182"/>
      <c r="O5797" s="182"/>
      <c r="P5797" s="182"/>
    </row>
    <row r="5798" spans="2:16" x14ac:dyDescent="0.3">
      <c r="B5798" s="228"/>
      <c r="C5798" s="183"/>
      <c r="D5798" s="228"/>
      <c r="E5798" s="183"/>
      <c r="F5798" s="228"/>
      <c r="G5798" s="228"/>
      <c r="H5798" s="183"/>
      <c r="I5798" s="182"/>
      <c r="J5798" s="204">
        <f t="shared" si="90"/>
        <v>0</v>
      </c>
      <c r="K5798" s="182"/>
      <c r="L5798" s="182"/>
      <c r="M5798" s="182"/>
      <c r="N5798" s="182"/>
      <c r="O5798" s="182"/>
      <c r="P5798" s="182"/>
    </row>
    <row r="5799" spans="2:16" x14ac:dyDescent="0.3">
      <c r="B5799" s="228"/>
      <c r="C5799" s="183"/>
      <c r="D5799" s="228"/>
      <c r="E5799" s="183"/>
      <c r="F5799" s="228"/>
      <c r="G5799" s="228"/>
      <c r="H5799" s="183"/>
      <c r="I5799" s="182"/>
      <c r="J5799" s="204">
        <f t="shared" si="90"/>
        <v>0</v>
      </c>
      <c r="K5799" s="182"/>
      <c r="L5799" s="182"/>
      <c r="M5799" s="182"/>
      <c r="N5799" s="182"/>
      <c r="O5799" s="182"/>
      <c r="P5799" s="182"/>
    </row>
    <row r="5800" spans="2:16" x14ac:dyDescent="0.3">
      <c r="B5800" s="228"/>
      <c r="C5800" s="183"/>
      <c r="D5800" s="228"/>
      <c r="E5800" s="183"/>
      <c r="F5800" s="228"/>
      <c r="G5800" s="228"/>
      <c r="H5800" s="183"/>
      <c r="I5800" s="182"/>
      <c r="J5800" s="204">
        <f t="shared" si="90"/>
        <v>0</v>
      </c>
      <c r="K5800" s="182"/>
      <c r="L5800" s="182"/>
      <c r="M5800" s="182"/>
      <c r="N5800" s="182"/>
      <c r="O5800" s="182"/>
      <c r="P5800" s="182"/>
    </row>
    <row r="5801" spans="2:16" x14ac:dyDescent="0.3">
      <c r="B5801" s="228"/>
      <c r="C5801" s="183"/>
      <c r="D5801" s="228"/>
      <c r="E5801" s="183"/>
      <c r="F5801" s="228"/>
      <c r="G5801" s="228"/>
      <c r="H5801" s="183"/>
      <c r="I5801" s="182"/>
      <c r="J5801" s="204">
        <f t="shared" si="90"/>
        <v>0</v>
      </c>
      <c r="K5801" s="182"/>
      <c r="L5801" s="182"/>
      <c r="M5801" s="182"/>
      <c r="N5801" s="182"/>
      <c r="O5801" s="182"/>
      <c r="P5801" s="182"/>
    </row>
    <row r="5802" spans="2:16" x14ac:dyDescent="0.3">
      <c r="B5802" s="228"/>
      <c r="C5802" s="183"/>
      <c r="D5802" s="228"/>
      <c r="E5802" s="183"/>
      <c r="F5802" s="228"/>
      <c r="G5802" s="228"/>
      <c r="H5802" s="183"/>
      <c r="I5802" s="182"/>
      <c r="J5802" s="204">
        <f t="shared" si="90"/>
        <v>0</v>
      </c>
      <c r="K5802" s="182"/>
      <c r="L5802" s="182"/>
      <c r="M5802" s="182"/>
      <c r="N5802" s="182"/>
      <c r="O5802" s="182"/>
      <c r="P5802" s="182"/>
    </row>
    <row r="5803" spans="2:16" x14ac:dyDescent="0.3">
      <c r="B5803" s="228"/>
      <c r="C5803" s="183"/>
      <c r="D5803" s="228"/>
      <c r="E5803" s="183"/>
      <c r="F5803" s="228"/>
      <c r="G5803" s="228"/>
      <c r="H5803" s="183"/>
      <c r="I5803" s="182"/>
      <c r="J5803" s="204">
        <f t="shared" si="90"/>
        <v>0</v>
      </c>
      <c r="K5803" s="182"/>
      <c r="L5803" s="182"/>
      <c r="M5803" s="182"/>
      <c r="N5803" s="182"/>
      <c r="O5803" s="182"/>
      <c r="P5803" s="182"/>
    </row>
    <row r="5804" spans="2:16" x14ac:dyDescent="0.3">
      <c r="B5804" s="228"/>
      <c r="C5804" s="183"/>
      <c r="D5804" s="228"/>
      <c r="E5804" s="183"/>
      <c r="F5804" s="228"/>
      <c r="G5804" s="228"/>
      <c r="H5804" s="183"/>
      <c r="I5804" s="182"/>
      <c r="J5804" s="204">
        <f t="shared" si="90"/>
        <v>0</v>
      </c>
      <c r="K5804" s="182"/>
      <c r="L5804" s="182"/>
      <c r="M5804" s="182"/>
      <c r="N5804" s="182"/>
      <c r="O5804" s="182"/>
      <c r="P5804" s="182"/>
    </row>
    <row r="5805" spans="2:16" x14ac:dyDescent="0.3">
      <c r="B5805" s="228"/>
      <c r="C5805" s="183"/>
      <c r="D5805" s="228"/>
      <c r="E5805" s="183"/>
      <c r="F5805" s="228"/>
      <c r="G5805" s="228"/>
      <c r="H5805" s="183"/>
      <c r="I5805" s="182"/>
      <c r="J5805" s="204">
        <f t="shared" si="90"/>
        <v>0</v>
      </c>
      <c r="K5805" s="182"/>
      <c r="L5805" s="182"/>
      <c r="M5805" s="182"/>
      <c r="N5805" s="182"/>
      <c r="O5805" s="182"/>
      <c r="P5805" s="182"/>
    </row>
    <row r="5806" spans="2:16" x14ac:dyDescent="0.3">
      <c r="B5806" s="228"/>
      <c r="C5806" s="183"/>
      <c r="D5806" s="228"/>
      <c r="E5806" s="183"/>
      <c r="F5806" s="228"/>
      <c r="G5806" s="228"/>
      <c r="H5806" s="183"/>
      <c r="I5806" s="182"/>
      <c r="J5806" s="204">
        <f t="shared" si="90"/>
        <v>0</v>
      </c>
      <c r="K5806" s="182"/>
      <c r="L5806" s="182"/>
      <c r="M5806" s="182"/>
      <c r="N5806" s="182"/>
      <c r="O5806" s="182"/>
      <c r="P5806" s="182"/>
    </row>
    <row r="5807" spans="2:16" x14ac:dyDescent="0.3">
      <c r="B5807" s="228"/>
      <c r="C5807" s="183"/>
      <c r="D5807" s="228"/>
      <c r="E5807" s="183"/>
      <c r="F5807" s="228"/>
      <c r="G5807" s="228"/>
      <c r="H5807" s="183"/>
      <c r="I5807" s="182"/>
      <c r="J5807" s="204">
        <f t="shared" si="90"/>
        <v>0</v>
      </c>
      <c r="K5807" s="182"/>
      <c r="L5807" s="182"/>
      <c r="M5807" s="182"/>
      <c r="N5807" s="182"/>
      <c r="O5807" s="182"/>
      <c r="P5807" s="182"/>
    </row>
    <row r="5808" spans="2:16" x14ac:dyDescent="0.3">
      <c r="B5808" s="228"/>
      <c r="C5808" s="183"/>
      <c r="D5808" s="228"/>
      <c r="E5808" s="183"/>
      <c r="F5808" s="228"/>
      <c r="G5808" s="228"/>
      <c r="H5808" s="183"/>
      <c r="I5808" s="182"/>
      <c r="J5808" s="204">
        <f t="shared" si="90"/>
        <v>0</v>
      </c>
      <c r="K5808" s="182"/>
      <c r="L5808" s="182"/>
      <c r="M5808" s="182"/>
      <c r="N5808" s="182"/>
      <c r="O5808" s="182"/>
      <c r="P5808" s="182"/>
    </row>
    <row r="5809" spans="2:16" x14ac:dyDescent="0.3">
      <c r="B5809" s="228"/>
      <c r="C5809" s="183"/>
      <c r="D5809" s="228"/>
      <c r="E5809" s="183"/>
      <c r="F5809" s="228"/>
      <c r="G5809" s="228"/>
      <c r="H5809" s="183"/>
      <c r="I5809" s="182"/>
      <c r="J5809" s="204">
        <f t="shared" si="90"/>
        <v>0</v>
      </c>
      <c r="K5809" s="182"/>
      <c r="L5809" s="182"/>
      <c r="M5809" s="182"/>
      <c r="N5809" s="182"/>
      <c r="O5809" s="182"/>
      <c r="P5809" s="182"/>
    </row>
    <row r="5810" spans="2:16" x14ac:dyDescent="0.3">
      <c r="B5810" s="228"/>
      <c r="C5810" s="183"/>
      <c r="D5810" s="228"/>
      <c r="E5810" s="183"/>
      <c r="F5810" s="228"/>
      <c r="G5810" s="228"/>
      <c r="H5810" s="183"/>
      <c r="I5810" s="182"/>
      <c r="J5810" s="204">
        <f t="shared" si="90"/>
        <v>0</v>
      </c>
      <c r="K5810" s="182"/>
      <c r="L5810" s="182"/>
      <c r="M5810" s="182"/>
      <c r="N5810" s="182"/>
      <c r="O5810" s="182"/>
      <c r="P5810" s="182"/>
    </row>
    <row r="5811" spans="2:16" x14ac:dyDescent="0.3">
      <c r="B5811" s="228"/>
      <c r="C5811" s="183"/>
      <c r="D5811" s="228"/>
      <c r="E5811" s="183"/>
      <c r="F5811" s="228"/>
      <c r="G5811" s="228"/>
      <c r="H5811" s="183"/>
      <c r="I5811" s="182"/>
      <c r="J5811" s="204">
        <f t="shared" si="90"/>
        <v>0</v>
      </c>
      <c r="K5811" s="182"/>
      <c r="L5811" s="182"/>
      <c r="M5811" s="182"/>
      <c r="N5811" s="182"/>
      <c r="O5811" s="182"/>
      <c r="P5811" s="182"/>
    </row>
    <row r="5812" spans="2:16" x14ac:dyDescent="0.3">
      <c r="B5812" s="228"/>
      <c r="C5812" s="183"/>
      <c r="D5812" s="228"/>
      <c r="E5812" s="183"/>
      <c r="F5812" s="228"/>
      <c r="G5812" s="228"/>
      <c r="H5812" s="183"/>
      <c r="I5812" s="182"/>
      <c r="J5812" s="204">
        <f t="shared" si="90"/>
        <v>0</v>
      </c>
      <c r="K5812" s="182"/>
      <c r="L5812" s="182"/>
      <c r="M5812" s="182"/>
      <c r="N5812" s="182"/>
      <c r="O5812" s="182"/>
      <c r="P5812" s="182"/>
    </row>
    <row r="5813" spans="2:16" x14ac:dyDescent="0.3">
      <c r="B5813" s="228"/>
      <c r="C5813" s="183"/>
      <c r="D5813" s="228"/>
      <c r="E5813" s="183"/>
      <c r="F5813" s="228"/>
      <c r="G5813" s="228"/>
      <c r="H5813" s="183"/>
      <c r="I5813" s="182"/>
      <c r="J5813" s="204">
        <f t="shared" si="90"/>
        <v>0</v>
      </c>
      <c r="K5813" s="182"/>
      <c r="L5813" s="182"/>
      <c r="M5813" s="182"/>
      <c r="N5813" s="182"/>
      <c r="O5813" s="182"/>
      <c r="P5813" s="182"/>
    </row>
    <row r="5814" spans="2:16" x14ac:dyDescent="0.3">
      <c r="B5814" s="228"/>
      <c r="C5814" s="183"/>
      <c r="D5814" s="228"/>
      <c r="E5814" s="183"/>
      <c r="F5814" s="228"/>
      <c r="G5814" s="228"/>
      <c r="H5814" s="183"/>
      <c r="I5814" s="182"/>
      <c r="J5814" s="204">
        <f t="shared" si="90"/>
        <v>0</v>
      </c>
      <c r="K5814" s="182"/>
      <c r="L5814" s="182"/>
      <c r="M5814" s="182"/>
      <c r="N5814" s="182"/>
      <c r="O5814" s="182"/>
      <c r="P5814" s="182"/>
    </row>
    <row r="5815" spans="2:16" x14ac:dyDescent="0.3">
      <c r="B5815" s="228"/>
      <c r="C5815" s="183"/>
      <c r="D5815" s="228"/>
      <c r="E5815" s="183"/>
      <c r="F5815" s="228"/>
      <c r="G5815" s="228"/>
      <c r="H5815" s="183"/>
      <c r="I5815" s="182"/>
      <c r="J5815" s="204">
        <f t="shared" si="90"/>
        <v>0</v>
      </c>
      <c r="K5815" s="182"/>
      <c r="L5815" s="182"/>
      <c r="M5815" s="182"/>
      <c r="N5815" s="182"/>
      <c r="O5815" s="182"/>
      <c r="P5815" s="182"/>
    </row>
    <row r="5816" spans="2:16" x14ac:dyDescent="0.3">
      <c r="B5816" s="228"/>
      <c r="C5816" s="183"/>
      <c r="D5816" s="228"/>
      <c r="E5816" s="183"/>
      <c r="F5816" s="228"/>
      <c r="G5816" s="228"/>
      <c r="H5816" s="183"/>
      <c r="I5816" s="182"/>
      <c r="J5816" s="204">
        <f t="shared" si="90"/>
        <v>0</v>
      </c>
      <c r="K5816" s="182"/>
      <c r="L5816" s="182"/>
      <c r="M5816" s="182"/>
      <c r="N5816" s="182"/>
      <c r="O5816" s="182"/>
      <c r="P5816" s="182"/>
    </row>
    <row r="5817" spans="2:16" x14ac:dyDescent="0.3">
      <c r="B5817" s="228"/>
      <c r="C5817" s="183"/>
      <c r="D5817" s="228"/>
      <c r="E5817" s="183"/>
      <c r="F5817" s="228"/>
      <c r="G5817" s="228"/>
      <c r="H5817" s="183"/>
      <c r="I5817" s="182"/>
      <c r="J5817" s="204">
        <f t="shared" si="90"/>
        <v>0</v>
      </c>
      <c r="K5817" s="182"/>
      <c r="L5817" s="182"/>
      <c r="M5817" s="182"/>
      <c r="N5817" s="182"/>
      <c r="O5817" s="182"/>
      <c r="P5817" s="182"/>
    </row>
    <row r="5818" spans="2:16" x14ac:dyDescent="0.3">
      <c r="B5818" s="228"/>
      <c r="C5818" s="183"/>
      <c r="D5818" s="228"/>
      <c r="E5818" s="183"/>
      <c r="F5818" s="228"/>
      <c r="G5818" s="228"/>
      <c r="H5818" s="183"/>
      <c r="I5818" s="182"/>
      <c r="J5818" s="204">
        <f t="shared" si="90"/>
        <v>0</v>
      </c>
      <c r="K5818" s="182"/>
      <c r="L5818" s="182"/>
      <c r="M5818" s="182"/>
      <c r="N5818" s="182"/>
      <c r="O5818" s="182"/>
      <c r="P5818" s="182"/>
    </row>
    <row r="5819" spans="2:16" x14ac:dyDescent="0.3">
      <c r="B5819" s="228"/>
      <c r="C5819" s="183"/>
      <c r="D5819" s="228"/>
      <c r="E5819" s="183"/>
      <c r="F5819" s="228"/>
      <c r="G5819" s="228"/>
      <c r="H5819" s="183"/>
      <c r="I5819" s="182"/>
      <c r="J5819" s="204">
        <f t="shared" si="90"/>
        <v>0</v>
      </c>
      <c r="K5819" s="182"/>
      <c r="L5819" s="182"/>
      <c r="M5819" s="182"/>
      <c r="N5819" s="182"/>
      <c r="O5819" s="182"/>
      <c r="P5819" s="182"/>
    </row>
    <row r="5820" spans="2:16" x14ac:dyDescent="0.3">
      <c r="B5820" s="228"/>
      <c r="C5820" s="183"/>
      <c r="D5820" s="228"/>
      <c r="E5820" s="183"/>
      <c r="F5820" s="228"/>
      <c r="G5820" s="228"/>
      <c r="H5820" s="183"/>
      <c r="I5820" s="182"/>
      <c r="J5820" s="204">
        <f t="shared" si="90"/>
        <v>0</v>
      </c>
      <c r="K5820" s="182"/>
      <c r="L5820" s="182"/>
      <c r="M5820" s="182"/>
      <c r="N5820" s="182"/>
      <c r="O5820" s="182"/>
      <c r="P5820" s="182"/>
    </row>
    <row r="5821" spans="2:16" x14ac:dyDescent="0.3">
      <c r="B5821" s="228"/>
      <c r="C5821" s="183"/>
      <c r="D5821" s="228"/>
      <c r="E5821" s="183"/>
      <c r="F5821" s="228"/>
      <c r="G5821" s="228"/>
      <c r="H5821" s="183"/>
      <c r="I5821" s="182"/>
      <c r="J5821" s="204">
        <f t="shared" si="90"/>
        <v>0</v>
      </c>
      <c r="K5821" s="182"/>
      <c r="L5821" s="182"/>
      <c r="M5821" s="182"/>
      <c r="N5821" s="182"/>
      <c r="O5821" s="182"/>
      <c r="P5821" s="182"/>
    </row>
    <row r="5822" spans="2:16" x14ac:dyDescent="0.3">
      <c r="B5822" s="228"/>
      <c r="C5822" s="183"/>
      <c r="D5822" s="228"/>
      <c r="E5822" s="183"/>
      <c r="F5822" s="228"/>
      <c r="G5822" s="228"/>
      <c r="H5822" s="183"/>
      <c r="I5822" s="182"/>
      <c r="J5822" s="204">
        <f t="shared" si="90"/>
        <v>0</v>
      </c>
      <c r="K5822" s="182"/>
      <c r="L5822" s="182"/>
      <c r="M5822" s="182"/>
      <c r="N5822" s="182"/>
      <c r="O5822" s="182"/>
      <c r="P5822" s="182"/>
    </row>
    <row r="5823" spans="2:16" x14ac:dyDescent="0.3">
      <c r="B5823" s="228"/>
      <c r="C5823" s="183"/>
      <c r="D5823" s="228"/>
      <c r="E5823" s="183"/>
      <c r="F5823" s="228"/>
      <c r="G5823" s="228"/>
      <c r="H5823" s="183"/>
      <c r="I5823" s="182"/>
      <c r="J5823" s="204">
        <f t="shared" si="90"/>
        <v>0</v>
      </c>
      <c r="K5823" s="182"/>
      <c r="L5823" s="182"/>
      <c r="M5823" s="182"/>
      <c r="N5823" s="182"/>
      <c r="O5823" s="182"/>
      <c r="P5823" s="182"/>
    </row>
    <row r="5824" spans="2:16" x14ac:dyDescent="0.3">
      <c r="B5824" s="228"/>
      <c r="C5824" s="183"/>
      <c r="D5824" s="228"/>
      <c r="E5824" s="183"/>
      <c r="F5824" s="228"/>
      <c r="G5824" s="228"/>
      <c r="H5824" s="183"/>
      <c r="I5824" s="182"/>
      <c r="J5824" s="204">
        <f t="shared" si="90"/>
        <v>0</v>
      </c>
      <c r="K5824" s="182"/>
      <c r="L5824" s="182"/>
      <c r="M5824" s="182"/>
      <c r="N5824" s="182"/>
      <c r="O5824" s="182"/>
      <c r="P5824" s="182"/>
    </row>
    <row r="5825" spans="2:16" x14ac:dyDescent="0.3">
      <c r="B5825" s="228"/>
      <c r="C5825" s="183"/>
      <c r="D5825" s="228"/>
      <c r="E5825" s="183"/>
      <c r="F5825" s="228"/>
      <c r="G5825" s="228"/>
      <c r="H5825" s="183"/>
      <c r="I5825" s="182"/>
      <c r="J5825" s="204">
        <f t="shared" si="90"/>
        <v>0</v>
      </c>
      <c r="K5825" s="182"/>
      <c r="L5825" s="182"/>
      <c r="M5825" s="182"/>
      <c r="N5825" s="182"/>
      <c r="O5825" s="182"/>
      <c r="P5825" s="182"/>
    </row>
    <row r="5826" spans="2:16" x14ac:dyDescent="0.3">
      <c r="B5826" s="228"/>
      <c r="C5826" s="183"/>
      <c r="D5826" s="228"/>
      <c r="E5826" s="183"/>
      <c r="F5826" s="228"/>
      <c r="G5826" s="228"/>
      <c r="H5826" s="183"/>
      <c r="I5826" s="182"/>
      <c r="J5826" s="204">
        <f t="shared" si="90"/>
        <v>0</v>
      </c>
      <c r="K5826" s="182"/>
      <c r="L5826" s="182"/>
      <c r="M5826" s="182"/>
      <c r="N5826" s="182"/>
      <c r="O5826" s="182"/>
      <c r="P5826" s="182"/>
    </row>
    <row r="5827" spans="2:16" x14ac:dyDescent="0.3">
      <c r="B5827" s="228"/>
      <c r="C5827" s="183"/>
      <c r="D5827" s="228"/>
      <c r="E5827" s="183"/>
      <c r="F5827" s="228"/>
      <c r="G5827" s="228"/>
      <c r="H5827" s="183"/>
      <c r="I5827" s="182"/>
      <c r="J5827" s="204">
        <f t="shared" si="90"/>
        <v>0</v>
      </c>
      <c r="K5827" s="182"/>
      <c r="L5827" s="182"/>
      <c r="M5827" s="182"/>
      <c r="N5827" s="182"/>
      <c r="O5827" s="182"/>
      <c r="P5827" s="182"/>
    </row>
    <row r="5828" spans="2:16" x14ac:dyDescent="0.3">
      <c r="B5828" s="228"/>
      <c r="C5828" s="183"/>
      <c r="D5828" s="228"/>
      <c r="E5828" s="183"/>
      <c r="F5828" s="228"/>
      <c r="G5828" s="228"/>
      <c r="H5828" s="183"/>
      <c r="I5828" s="182"/>
      <c r="J5828" s="204">
        <f t="shared" si="90"/>
        <v>0</v>
      </c>
      <c r="K5828" s="182"/>
      <c r="L5828" s="182"/>
      <c r="M5828" s="182"/>
      <c r="N5828" s="182"/>
      <c r="O5828" s="182"/>
      <c r="P5828" s="182"/>
    </row>
    <row r="5829" spans="2:16" x14ac:dyDescent="0.3">
      <c r="B5829" s="228"/>
      <c r="C5829" s="183"/>
      <c r="D5829" s="228"/>
      <c r="E5829" s="183"/>
      <c r="F5829" s="228"/>
      <c r="G5829" s="228"/>
      <c r="H5829" s="183"/>
      <c r="I5829" s="182"/>
      <c r="J5829" s="204">
        <f t="shared" si="90"/>
        <v>0</v>
      </c>
      <c r="K5829" s="182"/>
      <c r="L5829" s="182"/>
      <c r="M5829" s="182"/>
      <c r="N5829" s="182"/>
      <c r="O5829" s="182"/>
      <c r="P5829" s="182"/>
    </row>
    <row r="5830" spans="2:16" x14ac:dyDescent="0.3">
      <c r="B5830" s="228"/>
      <c r="C5830" s="183"/>
      <c r="D5830" s="228"/>
      <c r="E5830" s="183"/>
      <c r="F5830" s="228"/>
      <c r="G5830" s="228"/>
      <c r="H5830" s="183"/>
      <c r="I5830" s="182"/>
      <c r="J5830" s="204">
        <f t="shared" ref="J5830:J5893" si="91">IFERROR(MAX(0,I5830*((MIN(G5830,45322)-MAX(F5830,44958))/(G5830-F5830))),0)</f>
        <v>0</v>
      </c>
      <c r="K5830" s="182"/>
      <c r="L5830" s="182"/>
      <c r="M5830" s="182"/>
      <c r="N5830" s="182"/>
      <c r="O5830" s="182"/>
      <c r="P5830" s="182"/>
    </row>
    <row r="5831" spans="2:16" x14ac:dyDescent="0.3">
      <c r="B5831" s="228"/>
      <c r="C5831" s="183"/>
      <c r="D5831" s="228"/>
      <c r="E5831" s="183"/>
      <c r="F5831" s="228"/>
      <c r="G5831" s="228"/>
      <c r="H5831" s="183"/>
      <c r="I5831" s="182"/>
      <c r="J5831" s="204">
        <f t="shared" si="91"/>
        <v>0</v>
      </c>
      <c r="K5831" s="182"/>
      <c r="L5831" s="182"/>
      <c r="M5831" s="182"/>
      <c r="N5831" s="182"/>
      <c r="O5831" s="182"/>
      <c r="P5831" s="182"/>
    </row>
    <row r="5832" spans="2:16" x14ac:dyDescent="0.3">
      <c r="B5832" s="228"/>
      <c r="C5832" s="183"/>
      <c r="D5832" s="228"/>
      <c r="E5832" s="183"/>
      <c r="F5832" s="228"/>
      <c r="G5832" s="228"/>
      <c r="H5832" s="183"/>
      <c r="I5832" s="182"/>
      <c r="J5832" s="204">
        <f t="shared" si="91"/>
        <v>0</v>
      </c>
      <c r="K5832" s="182"/>
      <c r="L5832" s="182"/>
      <c r="M5832" s="182"/>
      <c r="N5832" s="182"/>
      <c r="O5832" s="182"/>
      <c r="P5832" s="182"/>
    </row>
    <row r="5833" spans="2:16" x14ac:dyDescent="0.3">
      <c r="B5833" s="228"/>
      <c r="C5833" s="183"/>
      <c r="D5833" s="228"/>
      <c r="E5833" s="183"/>
      <c r="F5833" s="228"/>
      <c r="G5833" s="228"/>
      <c r="H5833" s="183"/>
      <c r="I5833" s="182"/>
      <c r="J5833" s="204">
        <f t="shared" si="91"/>
        <v>0</v>
      </c>
      <c r="K5833" s="182"/>
      <c r="L5833" s="182"/>
      <c r="M5833" s="182"/>
      <c r="N5833" s="182"/>
      <c r="O5833" s="182"/>
      <c r="P5833" s="182"/>
    </row>
    <row r="5834" spans="2:16" x14ac:dyDescent="0.3">
      <c r="B5834" s="228"/>
      <c r="C5834" s="183"/>
      <c r="D5834" s="228"/>
      <c r="E5834" s="183"/>
      <c r="F5834" s="228"/>
      <c r="G5834" s="228"/>
      <c r="H5834" s="183"/>
      <c r="I5834" s="182"/>
      <c r="J5834" s="204">
        <f t="shared" si="91"/>
        <v>0</v>
      </c>
      <c r="K5834" s="182"/>
      <c r="L5834" s="182"/>
      <c r="M5834" s="182"/>
      <c r="N5834" s="182"/>
      <c r="O5834" s="182"/>
      <c r="P5834" s="182"/>
    </row>
    <row r="5835" spans="2:16" x14ac:dyDescent="0.3">
      <c r="B5835" s="228"/>
      <c r="C5835" s="183"/>
      <c r="D5835" s="228"/>
      <c r="E5835" s="183"/>
      <c r="F5835" s="228"/>
      <c r="G5835" s="228"/>
      <c r="H5835" s="183"/>
      <c r="I5835" s="182"/>
      <c r="J5835" s="204">
        <f t="shared" si="91"/>
        <v>0</v>
      </c>
      <c r="K5835" s="182"/>
      <c r="L5835" s="182"/>
      <c r="M5835" s="182"/>
      <c r="N5835" s="182"/>
      <c r="O5835" s="182"/>
      <c r="P5835" s="182"/>
    </row>
    <row r="5836" spans="2:16" x14ac:dyDescent="0.3">
      <c r="B5836" s="228"/>
      <c r="C5836" s="183"/>
      <c r="D5836" s="228"/>
      <c r="E5836" s="183"/>
      <c r="F5836" s="228"/>
      <c r="G5836" s="228"/>
      <c r="H5836" s="183"/>
      <c r="I5836" s="182"/>
      <c r="J5836" s="204">
        <f t="shared" si="91"/>
        <v>0</v>
      </c>
      <c r="K5836" s="182"/>
      <c r="L5836" s="182"/>
      <c r="M5836" s="182"/>
      <c r="N5836" s="182"/>
      <c r="O5836" s="182"/>
      <c r="P5836" s="182"/>
    </row>
    <row r="5837" spans="2:16" x14ac:dyDescent="0.3">
      <c r="B5837" s="228"/>
      <c r="C5837" s="183"/>
      <c r="D5837" s="228"/>
      <c r="E5837" s="183"/>
      <c r="F5837" s="228"/>
      <c r="G5837" s="228"/>
      <c r="H5837" s="183"/>
      <c r="I5837" s="182"/>
      <c r="J5837" s="204">
        <f t="shared" si="91"/>
        <v>0</v>
      </c>
      <c r="K5837" s="182"/>
      <c r="L5837" s="182"/>
      <c r="M5837" s="182"/>
      <c r="N5837" s="182"/>
      <c r="O5837" s="182"/>
      <c r="P5837" s="182"/>
    </row>
    <row r="5838" spans="2:16" x14ac:dyDescent="0.3">
      <c r="B5838" s="228"/>
      <c r="C5838" s="183"/>
      <c r="D5838" s="228"/>
      <c r="E5838" s="183"/>
      <c r="F5838" s="228"/>
      <c r="G5838" s="228"/>
      <c r="H5838" s="183"/>
      <c r="I5838" s="182"/>
      <c r="J5838" s="204">
        <f t="shared" si="91"/>
        <v>0</v>
      </c>
      <c r="K5838" s="182"/>
      <c r="L5838" s="182"/>
      <c r="M5838" s="182"/>
      <c r="N5838" s="182"/>
      <c r="O5838" s="182"/>
      <c r="P5838" s="182"/>
    </row>
    <row r="5839" spans="2:16" x14ac:dyDescent="0.3">
      <c r="B5839" s="228"/>
      <c r="C5839" s="183"/>
      <c r="D5839" s="228"/>
      <c r="E5839" s="183"/>
      <c r="F5839" s="228"/>
      <c r="G5839" s="228"/>
      <c r="H5839" s="183"/>
      <c r="I5839" s="182"/>
      <c r="J5839" s="204">
        <f t="shared" si="91"/>
        <v>0</v>
      </c>
      <c r="K5839" s="182"/>
      <c r="L5839" s="182"/>
      <c r="M5839" s="182"/>
      <c r="N5839" s="182"/>
      <c r="O5839" s="182"/>
      <c r="P5839" s="182"/>
    </row>
    <row r="5840" spans="2:16" x14ac:dyDescent="0.3">
      <c r="B5840" s="228"/>
      <c r="C5840" s="183"/>
      <c r="D5840" s="228"/>
      <c r="E5840" s="183"/>
      <c r="F5840" s="228"/>
      <c r="G5840" s="228"/>
      <c r="H5840" s="183"/>
      <c r="I5840" s="182"/>
      <c r="J5840" s="204">
        <f t="shared" si="91"/>
        <v>0</v>
      </c>
      <c r="K5840" s="182"/>
      <c r="L5840" s="182"/>
      <c r="M5840" s="182"/>
      <c r="N5840" s="182"/>
      <c r="O5840" s="182"/>
      <c r="P5840" s="182"/>
    </row>
    <row r="5841" spans="2:16" x14ac:dyDescent="0.3">
      <c r="B5841" s="228"/>
      <c r="C5841" s="183"/>
      <c r="D5841" s="228"/>
      <c r="E5841" s="183"/>
      <c r="F5841" s="228"/>
      <c r="G5841" s="228"/>
      <c r="H5841" s="183"/>
      <c r="I5841" s="182"/>
      <c r="J5841" s="204">
        <f t="shared" si="91"/>
        <v>0</v>
      </c>
      <c r="K5841" s="182"/>
      <c r="L5841" s="182"/>
      <c r="M5841" s="182"/>
      <c r="N5841" s="182"/>
      <c r="O5841" s="182"/>
      <c r="P5841" s="182"/>
    </row>
    <row r="5842" spans="2:16" x14ac:dyDescent="0.3">
      <c r="B5842" s="228"/>
      <c r="C5842" s="183"/>
      <c r="D5842" s="228"/>
      <c r="E5842" s="183"/>
      <c r="F5842" s="228"/>
      <c r="G5842" s="228"/>
      <c r="H5842" s="183"/>
      <c r="I5842" s="182"/>
      <c r="J5842" s="204">
        <f t="shared" si="91"/>
        <v>0</v>
      </c>
      <c r="K5842" s="182"/>
      <c r="L5842" s="182"/>
      <c r="M5842" s="182"/>
      <c r="N5842" s="182"/>
      <c r="O5842" s="182"/>
      <c r="P5842" s="182"/>
    </row>
    <row r="5843" spans="2:16" x14ac:dyDescent="0.3">
      <c r="B5843" s="228"/>
      <c r="C5843" s="183"/>
      <c r="D5843" s="228"/>
      <c r="E5843" s="183"/>
      <c r="F5843" s="228"/>
      <c r="G5843" s="228"/>
      <c r="H5843" s="183"/>
      <c r="I5843" s="182"/>
      <c r="J5843" s="204">
        <f t="shared" si="91"/>
        <v>0</v>
      </c>
      <c r="K5843" s="182"/>
      <c r="L5843" s="182"/>
      <c r="M5843" s="182"/>
      <c r="N5843" s="182"/>
      <c r="O5843" s="182"/>
      <c r="P5843" s="182"/>
    </row>
    <row r="5844" spans="2:16" x14ac:dyDescent="0.3">
      <c r="B5844" s="228"/>
      <c r="C5844" s="183"/>
      <c r="D5844" s="228"/>
      <c r="E5844" s="183"/>
      <c r="F5844" s="228"/>
      <c r="G5844" s="228"/>
      <c r="H5844" s="183"/>
      <c r="I5844" s="182"/>
      <c r="J5844" s="204">
        <f t="shared" si="91"/>
        <v>0</v>
      </c>
      <c r="K5844" s="182"/>
      <c r="L5844" s="182"/>
      <c r="M5844" s="182"/>
      <c r="N5844" s="182"/>
      <c r="O5844" s="182"/>
      <c r="P5844" s="182"/>
    </row>
    <row r="5845" spans="2:16" x14ac:dyDescent="0.3">
      <c r="B5845" s="228"/>
      <c r="C5845" s="183"/>
      <c r="D5845" s="228"/>
      <c r="E5845" s="183"/>
      <c r="F5845" s="228"/>
      <c r="G5845" s="228"/>
      <c r="H5845" s="183"/>
      <c r="I5845" s="182"/>
      <c r="J5845" s="204">
        <f t="shared" si="91"/>
        <v>0</v>
      </c>
      <c r="K5845" s="182"/>
      <c r="L5845" s="182"/>
      <c r="M5845" s="182"/>
      <c r="N5845" s="182"/>
      <c r="O5845" s="182"/>
      <c r="P5845" s="182"/>
    </row>
    <row r="5846" spans="2:16" x14ac:dyDescent="0.3">
      <c r="B5846" s="228"/>
      <c r="C5846" s="183"/>
      <c r="D5846" s="228"/>
      <c r="E5846" s="183"/>
      <c r="F5846" s="228"/>
      <c r="G5846" s="228"/>
      <c r="H5846" s="183"/>
      <c r="I5846" s="182"/>
      <c r="J5846" s="204">
        <f t="shared" si="91"/>
        <v>0</v>
      </c>
      <c r="K5846" s="182"/>
      <c r="L5846" s="182"/>
      <c r="M5846" s="182"/>
      <c r="N5846" s="182"/>
      <c r="O5846" s="182"/>
      <c r="P5846" s="182"/>
    </row>
    <row r="5847" spans="2:16" x14ac:dyDescent="0.3">
      <c r="B5847" s="228"/>
      <c r="C5847" s="183"/>
      <c r="D5847" s="228"/>
      <c r="E5847" s="183"/>
      <c r="F5847" s="228"/>
      <c r="G5847" s="228"/>
      <c r="H5847" s="183"/>
      <c r="I5847" s="182"/>
      <c r="J5847" s="204">
        <f t="shared" si="91"/>
        <v>0</v>
      </c>
      <c r="K5847" s="182"/>
      <c r="L5847" s="182"/>
      <c r="M5847" s="182"/>
      <c r="N5847" s="182"/>
      <c r="O5847" s="182"/>
      <c r="P5847" s="182"/>
    </row>
    <row r="5848" spans="2:16" x14ac:dyDescent="0.3">
      <c r="B5848" s="228"/>
      <c r="C5848" s="183"/>
      <c r="D5848" s="228"/>
      <c r="E5848" s="183"/>
      <c r="F5848" s="228"/>
      <c r="G5848" s="228"/>
      <c r="H5848" s="183"/>
      <c r="I5848" s="182"/>
      <c r="J5848" s="204">
        <f t="shared" si="91"/>
        <v>0</v>
      </c>
      <c r="K5848" s="182"/>
      <c r="L5848" s="182"/>
      <c r="M5848" s="182"/>
      <c r="N5848" s="182"/>
      <c r="O5848" s="182"/>
      <c r="P5848" s="182"/>
    </row>
    <row r="5849" spans="2:16" x14ac:dyDescent="0.3">
      <c r="B5849" s="228"/>
      <c r="C5849" s="183"/>
      <c r="D5849" s="228"/>
      <c r="E5849" s="183"/>
      <c r="F5849" s="228"/>
      <c r="G5849" s="228"/>
      <c r="H5849" s="183"/>
      <c r="I5849" s="182"/>
      <c r="J5849" s="204">
        <f t="shared" si="91"/>
        <v>0</v>
      </c>
      <c r="K5849" s="182"/>
      <c r="L5849" s="182"/>
      <c r="M5849" s="182"/>
      <c r="N5849" s="182"/>
      <c r="O5849" s="182"/>
      <c r="P5849" s="182"/>
    </row>
    <row r="5850" spans="2:16" x14ac:dyDescent="0.3">
      <c r="B5850" s="228"/>
      <c r="C5850" s="183"/>
      <c r="D5850" s="228"/>
      <c r="E5850" s="183"/>
      <c r="F5850" s="228"/>
      <c r="G5850" s="228"/>
      <c r="H5850" s="183"/>
      <c r="I5850" s="182"/>
      <c r="J5850" s="204">
        <f t="shared" si="91"/>
        <v>0</v>
      </c>
      <c r="K5850" s="182"/>
      <c r="L5850" s="182"/>
      <c r="M5850" s="182"/>
      <c r="N5850" s="182"/>
      <c r="O5850" s="182"/>
      <c r="P5850" s="182"/>
    </row>
    <row r="5851" spans="2:16" x14ac:dyDescent="0.3">
      <c r="B5851" s="228"/>
      <c r="C5851" s="183"/>
      <c r="D5851" s="228"/>
      <c r="E5851" s="183"/>
      <c r="F5851" s="228"/>
      <c r="G5851" s="228"/>
      <c r="H5851" s="183"/>
      <c r="I5851" s="182"/>
      <c r="J5851" s="204">
        <f t="shared" si="91"/>
        <v>0</v>
      </c>
      <c r="K5851" s="182"/>
      <c r="L5851" s="182"/>
      <c r="M5851" s="182"/>
      <c r="N5851" s="182"/>
      <c r="O5851" s="182"/>
      <c r="P5851" s="182"/>
    </row>
    <row r="5852" spans="2:16" x14ac:dyDescent="0.3">
      <c r="B5852" s="228"/>
      <c r="C5852" s="183"/>
      <c r="D5852" s="228"/>
      <c r="E5852" s="183"/>
      <c r="F5852" s="228"/>
      <c r="G5852" s="228"/>
      <c r="H5852" s="183"/>
      <c r="I5852" s="182"/>
      <c r="J5852" s="204">
        <f t="shared" si="91"/>
        <v>0</v>
      </c>
      <c r="K5852" s="182"/>
      <c r="L5852" s="182"/>
      <c r="M5852" s="182"/>
      <c r="N5852" s="182"/>
      <c r="O5852" s="182"/>
      <c r="P5852" s="182"/>
    </row>
    <row r="5853" spans="2:16" x14ac:dyDescent="0.3">
      <c r="B5853" s="228"/>
      <c r="C5853" s="183"/>
      <c r="D5853" s="228"/>
      <c r="E5853" s="183"/>
      <c r="F5853" s="228"/>
      <c r="G5853" s="228"/>
      <c r="H5853" s="183"/>
      <c r="I5853" s="182"/>
      <c r="J5853" s="204">
        <f t="shared" si="91"/>
        <v>0</v>
      </c>
      <c r="K5853" s="182"/>
      <c r="L5853" s="182"/>
      <c r="M5853" s="182"/>
      <c r="N5853" s="182"/>
      <c r="O5853" s="182"/>
      <c r="P5853" s="182"/>
    </row>
    <row r="5854" spans="2:16" x14ac:dyDescent="0.3">
      <c r="B5854" s="228"/>
      <c r="C5854" s="183"/>
      <c r="D5854" s="228"/>
      <c r="E5854" s="183"/>
      <c r="F5854" s="228"/>
      <c r="G5854" s="228"/>
      <c r="H5854" s="183"/>
      <c r="I5854" s="182"/>
      <c r="J5854" s="204">
        <f t="shared" si="91"/>
        <v>0</v>
      </c>
      <c r="K5854" s="182"/>
      <c r="L5854" s="182"/>
      <c r="M5854" s="182"/>
      <c r="N5854" s="182"/>
      <c r="O5854" s="182"/>
      <c r="P5854" s="182"/>
    </row>
    <row r="5855" spans="2:16" x14ac:dyDescent="0.3">
      <c r="B5855" s="228"/>
      <c r="C5855" s="183"/>
      <c r="D5855" s="228"/>
      <c r="E5855" s="183"/>
      <c r="F5855" s="228"/>
      <c r="G5855" s="228"/>
      <c r="H5855" s="183"/>
      <c r="I5855" s="182"/>
      <c r="J5855" s="204">
        <f t="shared" si="91"/>
        <v>0</v>
      </c>
      <c r="K5855" s="182"/>
      <c r="L5855" s="182"/>
      <c r="M5855" s="182"/>
      <c r="N5855" s="182"/>
      <c r="O5855" s="182"/>
      <c r="P5855" s="182"/>
    </row>
    <row r="5856" spans="2:16" x14ac:dyDescent="0.3">
      <c r="B5856" s="228"/>
      <c r="C5856" s="183"/>
      <c r="D5856" s="228"/>
      <c r="E5856" s="183"/>
      <c r="F5856" s="228"/>
      <c r="G5856" s="228"/>
      <c r="H5856" s="183"/>
      <c r="I5856" s="182"/>
      <c r="J5856" s="204">
        <f t="shared" si="91"/>
        <v>0</v>
      </c>
      <c r="K5856" s="182"/>
      <c r="L5856" s="182"/>
      <c r="M5856" s="182"/>
      <c r="N5856" s="182"/>
      <c r="O5856" s="182"/>
      <c r="P5856" s="182"/>
    </row>
    <row r="5857" spans="2:16" x14ac:dyDescent="0.3">
      <c r="B5857" s="228"/>
      <c r="C5857" s="183"/>
      <c r="D5857" s="228"/>
      <c r="E5857" s="183"/>
      <c r="F5857" s="228"/>
      <c r="G5857" s="228"/>
      <c r="H5857" s="183"/>
      <c r="I5857" s="182"/>
      <c r="J5857" s="204">
        <f t="shared" si="91"/>
        <v>0</v>
      </c>
      <c r="K5857" s="182"/>
      <c r="L5857" s="182"/>
      <c r="M5857" s="182"/>
      <c r="N5857" s="182"/>
      <c r="O5857" s="182"/>
      <c r="P5857" s="182"/>
    </row>
    <row r="5858" spans="2:16" x14ac:dyDescent="0.3">
      <c r="B5858" s="228"/>
      <c r="C5858" s="183"/>
      <c r="D5858" s="228"/>
      <c r="E5858" s="183"/>
      <c r="F5858" s="228"/>
      <c r="G5858" s="228"/>
      <c r="H5858" s="183"/>
      <c r="I5858" s="182"/>
      <c r="J5858" s="204">
        <f t="shared" si="91"/>
        <v>0</v>
      </c>
      <c r="K5858" s="182"/>
      <c r="L5858" s="182"/>
      <c r="M5858" s="182"/>
      <c r="N5858" s="182"/>
      <c r="O5858" s="182"/>
      <c r="P5858" s="182"/>
    </row>
    <row r="5859" spans="2:16" x14ac:dyDescent="0.3">
      <c r="B5859" s="228"/>
      <c r="C5859" s="183"/>
      <c r="D5859" s="228"/>
      <c r="E5859" s="183"/>
      <c r="F5859" s="228"/>
      <c r="G5859" s="228"/>
      <c r="H5859" s="183"/>
      <c r="I5859" s="182"/>
      <c r="J5859" s="204">
        <f t="shared" si="91"/>
        <v>0</v>
      </c>
      <c r="K5859" s="182"/>
      <c r="L5859" s="182"/>
      <c r="M5859" s="182"/>
      <c r="N5859" s="182"/>
      <c r="O5859" s="182"/>
      <c r="P5859" s="182"/>
    </row>
    <row r="5860" spans="2:16" x14ac:dyDescent="0.3">
      <c r="B5860" s="228"/>
      <c r="C5860" s="183"/>
      <c r="D5860" s="228"/>
      <c r="E5860" s="183"/>
      <c r="F5860" s="228"/>
      <c r="G5860" s="228"/>
      <c r="H5860" s="183"/>
      <c r="I5860" s="182"/>
      <c r="J5860" s="204">
        <f t="shared" si="91"/>
        <v>0</v>
      </c>
      <c r="K5860" s="182"/>
      <c r="L5860" s="182"/>
      <c r="M5860" s="182"/>
      <c r="N5860" s="182"/>
      <c r="O5860" s="182"/>
      <c r="P5860" s="182"/>
    </row>
    <row r="5861" spans="2:16" x14ac:dyDescent="0.3">
      <c r="B5861" s="228"/>
      <c r="C5861" s="183"/>
      <c r="D5861" s="228"/>
      <c r="E5861" s="183"/>
      <c r="F5861" s="228"/>
      <c r="G5861" s="228"/>
      <c r="H5861" s="183"/>
      <c r="I5861" s="182"/>
      <c r="J5861" s="204">
        <f t="shared" si="91"/>
        <v>0</v>
      </c>
      <c r="K5861" s="182"/>
      <c r="L5861" s="182"/>
      <c r="M5861" s="182"/>
      <c r="N5861" s="182"/>
      <c r="O5861" s="182"/>
      <c r="P5861" s="182"/>
    </row>
    <row r="5862" spans="2:16" x14ac:dyDescent="0.3">
      <c r="B5862" s="228"/>
      <c r="C5862" s="183"/>
      <c r="D5862" s="228"/>
      <c r="E5862" s="183"/>
      <c r="F5862" s="228"/>
      <c r="G5862" s="228"/>
      <c r="H5862" s="183"/>
      <c r="I5862" s="182"/>
      <c r="J5862" s="204">
        <f t="shared" si="91"/>
        <v>0</v>
      </c>
      <c r="K5862" s="182"/>
      <c r="L5862" s="182"/>
      <c r="M5862" s="182"/>
      <c r="N5862" s="182"/>
      <c r="O5862" s="182"/>
      <c r="P5862" s="182"/>
    </row>
    <row r="5863" spans="2:16" x14ac:dyDescent="0.3">
      <c r="B5863" s="228"/>
      <c r="C5863" s="183"/>
      <c r="D5863" s="228"/>
      <c r="E5863" s="183"/>
      <c r="F5863" s="228"/>
      <c r="G5863" s="228"/>
      <c r="H5863" s="183"/>
      <c r="I5863" s="182"/>
      <c r="J5863" s="204">
        <f t="shared" si="91"/>
        <v>0</v>
      </c>
      <c r="K5863" s="182"/>
      <c r="L5863" s="182"/>
      <c r="M5863" s="182"/>
      <c r="N5863" s="182"/>
      <c r="O5863" s="182"/>
      <c r="P5863" s="182"/>
    </row>
    <row r="5864" spans="2:16" x14ac:dyDescent="0.3">
      <c r="B5864" s="228"/>
      <c r="C5864" s="183"/>
      <c r="D5864" s="228"/>
      <c r="E5864" s="183"/>
      <c r="F5864" s="228"/>
      <c r="G5864" s="228"/>
      <c r="H5864" s="183"/>
      <c r="I5864" s="182"/>
      <c r="J5864" s="204">
        <f t="shared" si="91"/>
        <v>0</v>
      </c>
      <c r="K5864" s="182"/>
      <c r="L5864" s="182"/>
      <c r="M5864" s="182"/>
      <c r="N5864" s="182"/>
      <c r="O5864" s="182"/>
      <c r="P5864" s="182"/>
    </row>
    <row r="5865" spans="2:16" x14ac:dyDescent="0.3">
      <c r="B5865" s="228"/>
      <c r="C5865" s="183"/>
      <c r="D5865" s="228"/>
      <c r="E5865" s="183"/>
      <c r="F5865" s="228"/>
      <c r="G5865" s="228"/>
      <c r="H5865" s="183"/>
      <c r="I5865" s="182"/>
      <c r="J5865" s="204">
        <f t="shared" si="91"/>
        <v>0</v>
      </c>
      <c r="K5865" s="182"/>
      <c r="L5865" s="182"/>
      <c r="M5865" s="182"/>
      <c r="N5865" s="182"/>
      <c r="O5865" s="182"/>
      <c r="P5865" s="182"/>
    </row>
    <row r="5866" spans="2:16" x14ac:dyDescent="0.3">
      <c r="B5866" s="228"/>
      <c r="C5866" s="183"/>
      <c r="D5866" s="228"/>
      <c r="E5866" s="183"/>
      <c r="F5866" s="228"/>
      <c r="G5866" s="228"/>
      <c r="H5866" s="183"/>
      <c r="I5866" s="182"/>
      <c r="J5866" s="204">
        <f t="shared" si="91"/>
        <v>0</v>
      </c>
      <c r="K5866" s="182"/>
      <c r="L5866" s="182"/>
      <c r="M5866" s="182"/>
      <c r="N5866" s="182"/>
      <c r="O5866" s="182"/>
      <c r="P5866" s="182"/>
    </row>
    <row r="5867" spans="2:16" x14ac:dyDescent="0.3">
      <c r="B5867" s="228"/>
      <c r="C5867" s="183"/>
      <c r="D5867" s="228"/>
      <c r="E5867" s="183"/>
      <c r="F5867" s="228"/>
      <c r="G5867" s="228"/>
      <c r="H5867" s="183"/>
      <c r="I5867" s="182"/>
      <c r="J5867" s="204">
        <f t="shared" si="91"/>
        <v>0</v>
      </c>
      <c r="K5867" s="182"/>
      <c r="L5867" s="182"/>
      <c r="M5867" s="182"/>
      <c r="N5867" s="182"/>
      <c r="O5867" s="182"/>
      <c r="P5867" s="182"/>
    </row>
    <row r="5868" spans="2:16" x14ac:dyDescent="0.3">
      <c r="B5868" s="228"/>
      <c r="C5868" s="183"/>
      <c r="D5868" s="228"/>
      <c r="E5868" s="183"/>
      <c r="F5868" s="228"/>
      <c r="G5868" s="228"/>
      <c r="H5868" s="183"/>
      <c r="I5868" s="182"/>
      <c r="J5868" s="204">
        <f t="shared" si="91"/>
        <v>0</v>
      </c>
      <c r="K5868" s="182"/>
      <c r="L5868" s="182"/>
      <c r="M5868" s="182"/>
      <c r="N5868" s="182"/>
      <c r="O5868" s="182"/>
      <c r="P5868" s="182"/>
    </row>
    <row r="5869" spans="2:16" x14ac:dyDescent="0.3">
      <c r="B5869" s="228"/>
      <c r="C5869" s="183"/>
      <c r="D5869" s="228"/>
      <c r="E5869" s="183"/>
      <c r="F5869" s="228"/>
      <c r="G5869" s="228"/>
      <c r="H5869" s="183"/>
      <c r="I5869" s="182"/>
      <c r="J5869" s="204">
        <f t="shared" si="91"/>
        <v>0</v>
      </c>
      <c r="K5869" s="182"/>
      <c r="L5869" s="182"/>
      <c r="M5869" s="182"/>
      <c r="N5869" s="182"/>
      <c r="O5869" s="182"/>
      <c r="P5869" s="182"/>
    </row>
    <row r="5870" spans="2:16" x14ac:dyDescent="0.3">
      <c r="B5870" s="228"/>
      <c r="C5870" s="183"/>
      <c r="D5870" s="228"/>
      <c r="E5870" s="183"/>
      <c r="F5870" s="228"/>
      <c r="G5870" s="228"/>
      <c r="H5870" s="183"/>
      <c r="I5870" s="182"/>
      <c r="J5870" s="204">
        <f t="shared" si="91"/>
        <v>0</v>
      </c>
      <c r="K5870" s="182"/>
      <c r="L5870" s="182"/>
      <c r="M5870" s="182"/>
      <c r="N5870" s="182"/>
      <c r="O5870" s="182"/>
      <c r="P5870" s="182"/>
    </row>
    <row r="5871" spans="2:16" x14ac:dyDescent="0.3">
      <c r="B5871" s="228"/>
      <c r="C5871" s="183"/>
      <c r="D5871" s="228"/>
      <c r="E5871" s="183"/>
      <c r="F5871" s="228"/>
      <c r="G5871" s="228"/>
      <c r="H5871" s="183"/>
      <c r="I5871" s="182"/>
      <c r="J5871" s="204">
        <f t="shared" si="91"/>
        <v>0</v>
      </c>
      <c r="K5871" s="182"/>
      <c r="L5871" s="182"/>
      <c r="M5871" s="182"/>
      <c r="N5871" s="182"/>
      <c r="O5871" s="182"/>
      <c r="P5871" s="182"/>
    </row>
    <row r="5872" spans="2:16" x14ac:dyDescent="0.3">
      <c r="B5872" s="228"/>
      <c r="C5872" s="183"/>
      <c r="D5872" s="228"/>
      <c r="E5872" s="183"/>
      <c r="F5872" s="228"/>
      <c r="G5872" s="228"/>
      <c r="H5872" s="183"/>
      <c r="I5872" s="182"/>
      <c r="J5872" s="204">
        <f t="shared" si="91"/>
        <v>0</v>
      </c>
      <c r="K5872" s="182"/>
      <c r="L5872" s="182"/>
      <c r="M5872" s="182"/>
      <c r="N5872" s="182"/>
      <c r="O5872" s="182"/>
      <c r="P5872" s="182"/>
    </row>
    <row r="5873" spans="2:16" x14ac:dyDescent="0.3">
      <c r="B5873" s="228"/>
      <c r="C5873" s="183"/>
      <c r="D5873" s="228"/>
      <c r="E5873" s="183"/>
      <c r="F5873" s="228"/>
      <c r="G5873" s="228"/>
      <c r="H5873" s="183"/>
      <c r="I5873" s="182"/>
      <c r="J5873" s="204">
        <f t="shared" si="91"/>
        <v>0</v>
      </c>
      <c r="K5873" s="182"/>
      <c r="L5873" s="182"/>
      <c r="M5873" s="182"/>
      <c r="N5873" s="182"/>
      <c r="O5873" s="182"/>
      <c r="P5873" s="182"/>
    </row>
    <row r="5874" spans="2:16" x14ac:dyDescent="0.3">
      <c r="B5874" s="228"/>
      <c r="C5874" s="183"/>
      <c r="D5874" s="228"/>
      <c r="E5874" s="183"/>
      <c r="F5874" s="228"/>
      <c r="G5874" s="228"/>
      <c r="H5874" s="183"/>
      <c r="I5874" s="182"/>
      <c r="J5874" s="204">
        <f t="shared" si="91"/>
        <v>0</v>
      </c>
      <c r="K5874" s="182"/>
      <c r="L5874" s="182"/>
      <c r="M5874" s="182"/>
      <c r="N5874" s="182"/>
      <c r="O5874" s="182"/>
      <c r="P5874" s="182"/>
    </row>
    <row r="5875" spans="2:16" x14ac:dyDescent="0.3">
      <c r="B5875" s="228"/>
      <c r="C5875" s="183"/>
      <c r="D5875" s="228"/>
      <c r="E5875" s="183"/>
      <c r="F5875" s="228"/>
      <c r="G5875" s="228"/>
      <c r="H5875" s="183"/>
      <c r="I5875" s="182"/>
      <c r="J5875" s="204">
        <f t="shared" si="91"/>
        <v>0</v>
      </c>
      <c r="K5875" s="182"/>
      <c r="L5875" s="182"/>
      <c r="M5875" s="182"/>
      <c r="N5875" s="182"/>
      <c r="O5875" s="182"/>
      <c r="P5875" s="182"/>
    </row>
    <row r="5876" spans="2:16" x14ac:dyDescent="0.3">
      <c r="B5876" s="228"/>
      <c r="C5876" s="183"/>
      <c r="D5876" s="228"/>
      <c r="E5876" s="183"/>
      <c r="F5876" s="228"/>
      <c r="G5876" s="228"/>
      <c r="H5876" s="183"/>
      <c r="I5876" s="182"/>
      <c r="J5876" s="204">
        <f t="shared" si="91"/>
        <v>0</v>
      </c>
      <c r="K5876" s="182"/>
      <c r="L5876" s="182"/>
      <c r="M5876" s="182"/>
      <c r="N5876" s="182"/>
      <c r="O5876" s="182"/>
      <c r="P5876" s="182"/>
    </row>
    <row r="5877" spans="2:16" x14ac:dyDescent="0.3">
      <c r="B5877" s="228"/>
      <c r="C5877" s="183"/>
      <c r="D5877" s="228"/>
      <c r="E5877" s="183"/>
      <c r="F5877" s="228"/>
      <c r="G5877" s="228"/>
      <c r="H5877" s="183"/>
      <c r="I5877" s="182"/>
      <c r="J5877" s="204">
        <f t="shared" si="91"/>
        <v>0</v>
      </c>
      <c r="K5877" s="182"/>
      <c r="L5877" s="182"/>
      <c r="M5877" s="182"/>
      <c r="N5877" s="182"/>
      <c r="O5877" s="182"/>
      <c r="P5877" s="182"/>
    </row>
    <row r="5878" spans="2:16" x14ac:dyDescent="0.3">
      <c r="B5878" s="228"/>
      <c r="C5878" s="183"/>
      <c r="D5878" s="228"/>
      <c r="E5878" s="183"/>
      <c r="F5878" s="228"/>
      <c r="G5878" s="228"/>
      <c r="H5878" s="183"/>
      <c r="I5878" s="182"/>
      <c r="J5878" s="204">
        <f t="shared" si="91"/>
        <v>0</v>
      </c>
      <c r="K5878" s="182"/>
      <c r="L5878" s="182"/>
      <c r="M5878" s="182"/>
      <c r="N5878" s="182"/>
      <c r="O5878" s="182"/>
      <c r="P5878" s="182"/>
    </row>
    <row r="5879" spans="2:16" x14ac:dyDescent="0.3">
      <c r="B5879" s="228"/>
      <c r="C5879" s="183"/>
      <c r="D5879" s="228"/>
      <c r="E5879" s="183"/>
      <c r="F5879" s="228"/>
      <c r="G5879" s="228"/>
      <c r="H5879" s="183"/>
      <c r="I5879" s="182"/>
      <c r="J5879" s="204">
        <f t="shared" si="91"/>
        <v>0</v>
      </c>
      <c r="K5879" s="182"/>
      <c r="L5879" s="182"/>
      <c r="M5879" s="182"/>
      <c r="N5879" s="182"/>
      <c r="O5879" s="182"/>
      <c r="P5879" s="182"/>
    </row>
    <row r="5880" spans="2:16" x14ac:dyDescent="0.3">
      <c r="B5880" s="228"/>
      <c r="C5880" s="183"/>
      <c r="D5880" s="228"/>
      <c r="E5880" s="183"/>
      <c r="F5880" s="228"/>
      <c r="G5880" s="228"/>
      <c r="H5880" s="183"/>
      <c r="I5880" s="182"/>
      <c r="J5880" s="204">
        <f t="shared" si="91"/>
        <v>0</v>
      </c>
      <c r="K5880" s="182"/>
      <c r="L5880" s="182"/>
      <c r="M5880" s="182"/>
      <c r="N5880" s="182"/>
      <c r="O5880" s="182"/>
      <c r="P5880" s="182"/>
    </row>
    <row r="5881" spans="2:16" x14ac:dyDescent="0.3">
      <c r="B5881" s="228"/>
      <c r="C5881" s="183"/>
      <c r="D5881" s="228"/>
      <c r="E5881" s="183"/>
      <c r="F5881" s="228"/>
      <c r="G5881" s="228"/>
      <c r="H5881" s="183"/>
      <c r="I5881" s="182"/>
      <c r="J5881" s="204">
        <f t="shared" si="91"/>
        <v>0</v>
      </c>
      <c r="K5881" s="182"/>
      <c r="L5881" s="182"/>
      <c r="M5881" s="182"/>
      <c r="N5881" s="182"/>
      <c r="O5881" s="182"/>
      <c r="P5881" s="182"/>
    </row>
    <row r="5882" spans="2:16" x14ac:dyDescent="0.3">
      <c r="B5882" s="228"/>
      <c r="C5882" s="183"/>
      <c r="D5882" s="228"/>
      <c r="E5882" s="183"/>
      <c r="F5882" s="228"/>
      <c r="G5882" s="228"/>
      <c r="H5882" s="183"/>
      <c r="I5882" s="182"/>
      <c r="J5882" s="204">
        <f t="shared" si="91"/>
        <v>0</v>
      </c>
      <c r="K5882" s="182"/>
      <c r="L5882" s="182"/>
      <c r="M5882" s="182"/>
      <c r="N5882" s="182"/>
      <c r="O5882" s="182"/>
      <c r="P5882" s="182"/>
    </row>
    <row r="5883" spans="2:16" x14ac:dyDescent="0.3">
      <c r="B5883" s="228"/>
      <c r="C5883" s="183"/>
      <c r="D5883" s="228"/>
      <c r="E5883" s="183"/>
      <c r="F5883" s="228"/>
      <c r="G5883" s="228"/>
      <c r="H5883" s="183"/>
      <c r="I5883" s="182"/>
      <c r="J5883" s="204">
        <f t="shared" si="91"/>
        <v>0</v>
      </c>
      <c r="K5883" s="182"/>
      <c r="L5883" s="182"/>
      <c r="M5883" s="182"/>
      <c r="N5883" s="182"/>
      <c r="O5883" s="182"/>
      <c r="P5883" s="182"/>
    </row>
    <row r="5884" spans="2:16" x14ac:dyDescent="0.3">
      <c r="B5884" s="228"/>
      <c r="C5884" s="183"/>
      <c r="D5884" s="228"/>
      <c r="E5884" s="183"/>
      <c r="F5884" s="228"/>
      <c r="G5884" s="228"/>
      <c r="H5884" s="183"/>
      <c r="I5884" s="182"/>
      <c r="J5884" s="204">
        <f t="shared" si="91"/>
        <v>0</v>
      </c>
      <c r="K5884" s="182"/>
      <c r="L5884" s="182"/>
      <c r="M5884" s="182"/>
      <c r="N5884" s="182"/>
      <c r="O5884" s="182"/>
      <c r="P5884" s="182"/>
    </row>
    <row r="5885" spans="2:16" x14ac:dyDescent="0.3">
      <c r="B5885" s="228"/>
      <c r="C5885" s="183"/>
      <c r="D5885" s="228"/>
      <c r="E5885" s="183"/>
      <c r="F5885" s="228"/>
      <c r="G5885" s="228"/>
      <c r="H5885" s="183"/>
      <c r="I5885" s="182"/>
      <c r="J5885" s="204">
        <f t="shared" si="91"/>
        <v>0</v>
      </c>
      <c r="K5885" s="182"/>
      <c r="L5885" s="182"/>
      <c r="M5885" s="182"/>
      <c r="N5885" s="182"/>
      <c r="O5885" s="182"/>
      <c r="P5885" s="182"/>
    </row>
    <row r="5886" spans="2:16" x14ac:dyDescent="0.3">
      <c r="B5886" s="228"/>
      <c r="C5886" s="183"/>
      <c r="D5886" s="228"/>
      <c r="E5886" s="183"/>
      <c r="F5886" s="228"/>
      <c r="G5886" s="228"/>
      <c r="H5886" s="183"/>
      <c r="I5886" s="182"/>
      <c r="J5886" s="204">
        <f t="shared" si="91"/>
        <v>0</v>
      </c>
      <c r="K5886" s="182"/>
      <c r="L5886" s="182"/>
      <c r="M5886" s="182"/>
      <c r="N5886" s="182"/>
      <c r="O5886" s="182"/>
      <c r="P5886" s="182"/>
    </row>
    <row r="5887" spans="2:16" x14ac:dyDescent="0.3">
      <c r="B5887" s="228"/>
      <c r="C5887" s="183"/>
      <c r="D5887" s="228"/>
      <c r="E5887" s="183"/>
      <c r="F5887" s="228"/>
      <c r="G5887" s="228"/>
      <c r="H5887" s="183"/>
      <c r="I5887" s="182"/>
      <c r="J5887" s="204">
        <f t="shared" si="91"/>
        <v>0</v>
      </c>
      <c r="K5887" s="182"/>
      <c r="L5887" s="182"/>
      <c r="M5887" s="182"/>
      <c r="N5887" s="182"/>
      <c r="O5887" s="182"/>
      <c r="P5887" s="182"/>
    </row>
    <row r="5888" spans="2:16" x14ac:dyDescent="0.3">
      <c r="B5888" s="228"/>
      <c r="C5888" s="183"/>
      <c r="D5888" s="228"/>
      <c r="E5888" s="183"/>
      <c r="F5888" s="228"/>
      <c r="G5888" s="228"/>
      <c r="H5888" s="183"/>
      <c r="I5888" s="182"/>
      <c r="J5888" s="204">
        <f t="shared" si="91"/>
        <v>0</v>
      </c>
      <c r="K5888" s="182"/>
      <c r="L5888" s="182"/>
      <c r="M5888" s="182"/>
      <c r="N5888" s="182"/>
      <c r="O5888" s="182"/>
      <c r="P5888" s="182"/>
    </row>
    <row r="5889" spans="2:16" x14ac:dyDescent="0.3">
      <c r="B5889" s="228"/>
      <c r="C5889" s="183"/>
      <c r="D5889" s="228"/>
      <c r="E5889" s="183"/>
      <c r="F5889" s="228"/>
      <c r="G5889" s="228"/>
      <c r="H5889" s="183"/>
      <c r="I5889" s="182"/>
      <c r="J5889" s="204">
        <f t="shared" si="91"/>
        <v>0</v>
      </c>
      <c r="K5889" s="182"/>
      <c r="L5889" s="182"/>
      <c r="M5889" s="182"/>
      <c r="N5889" s="182"/>
      <c r="O5889" s="182"/>
      <c r="P5889" s="182"/>
    </row>
    <row r="5890" spans="2:16" x14ac:dyDescent="0.3">
      <c r="B5890" s="228"/>
      <c r="C5890" s="183"/>
      <c r="D5890" s="228"/>
      <c r="E5890" s="183"/>
      <c r="F5890" s="228"/>
      <c r="G5890" s="228"/>
      <c r="H5890" s="183"/>
      <c r="I5890" s="182"/>
      <c r="J5890" s="204">
        <f t="shared" si="91"/>
        <v>0</v>
      </c>
      <c r="K5890" s="182"/>
      <c r="L5890" s="182"/>
      <c r="M5890" s="182"/>
      <c r="N5890" s="182"/>
      <c r="O5890" s="182"/>
      <c r="P5890" s="182"/>
    </row>
    <row r="5891" spans="2:16" x14ac:dyDescent="0.3">
      <c r="B5891" s="228"/>
      <c r="C5891" s="183"/>
      <c r="D5891" s="228"/>
      <c r="E5891" s="183"/>
      <c r="F5891" s="228"/>
      <c r="G5891" s="228"/>
      <c r="H5891" s="183"/>
      <c r="I5891" s="182"/>
      <c r="J5891" s="204">
        <f t="shared" si="91"/>
        <v>0</v>
      </c>
      <c r="K5891" s="182"/>
      <c r="L5891" s="182"/>
      <c r="M5891" s="182"/>
      <c r="N5891" s="182"/>
      <c r="O5891" s="182"/>
      <c r="P5891" s="182"/>
    </row>
    <row r="5892" spans="2:16" x14ac:dyDescent="0.3">
      <c r="B5892" s="228"/>
      <c r="C5892" s="183"/>
      <c r="D5892" s="228"/>
      <c r="E5892" s="183"/>
      <c r="F5892" s="228"/>
      <c r="G5892" s="228"/>
      <c r="H5892" s="183"/>
      <c r="I5892" s="182"/>
      <c r="J5892" s="204">
        <f t="shared" si="91"/>
        <v>0</v>
      </c>
      <c r="K5892" s="182"/>
      <c r="L5892" s="182"/>
      <c r="M5892" s="182"/>
      <c r="N5892" s="182"/>
      <c r="O5892" s="182"/>
      <c r="P5892" s="182"/>
    </row>
    <row r="5893" spans="2:16" x14ac:dyDescent="0.3">
      <c r="B5893" s="228"/>
      <c r="C5893" s="183"/>
      <c r="D5893" s="228"/>
      <c r="E5893" s="183"/>
      <c r="F5893" s="228"/>
      <c r="G5893" s="228"/>
      <c r="H5893" s="183"/>
      <c r="I5893" s="182"/>
      <c r="J5893" s="204">
        <f t="shared" si="91"/>
        <v>0</v>
      </c>
      <c r="K5893" s="182"/>
      <c r="L5893" s="182"/>
      <c r="M5893" s="182"/>
      <c r="N5893" s="182"/>
      <c r="O5893" s="182"/>
      <c r="P5893" s="182"/>
    </row>
    <row r="5894" spans="2:16" x14ac:dyDescent="0.3">
      <c r="B5894" s="228"/>
      <c r="C5894" s="183"/>
      <c r="D5894" s="228"/>
      <c r="E5894" s="183"/>
      <c r="F5894" s="228"/>
      <c r="G5894" s="228"/>
      <c r="H5894" s="183"/>
      <c r="I5894" s="182"/>
      <c r="J5894" s="204">
        <f t="shared" ref="J5894:J5957" si="92">IFERROR(MAX(0,I5894*((MIN(G5894,45322)-MAX(F5894,44958))/(G5894-F5894))),0)</f>
        <v>0</v>
      </c>
      <c r="K5894" s="182"/>
      <c r="L5894" s="182"/>
      <c r="M5894" s="182"/>
      <c r="N5894" s="182"/>
      <c r="O5894" s="182"/>
      <c r="P5894" s="182"/>
    </row>
    <row r="5895" spans="2:16" x14ac:dyDescent="0.3">
      <c r="B5895" s="228"/>
      <c r="C5895" s="183"/>
      <c r="D5895" s="228"/>
      <c r="E5895" s="183"/>
      <c r="F5895" s="228"/>
      <c r="G5895" s="228"/>
      <c r="H5895" s="183"/>
      <c r="I5895" s="182"/>
      <c r="J5895" s="204">
        <f t="shared" si="92"/>
        <v>0</v>
      </c>
      <c r="K5895" s="182"/>
      <c r="L5895" s="182"/>
      <c r="M5895" s="182"/>
      <c r="N5895" s="182"/>
      <c r="O5895" s="182"/>
      <c r="P5895" s="182"/>
    </row>
    <row r="5896" spans="2:16" x14ac:dyDescent="0.3">
      <c r="B5896" s="228"/>
      <c r="C5896" s="183"/>
      <c r="D5896" s="228"/>
      <c r="E5896" s="183"/>
      <c r="F5896" s="228"/>
      <c r="G5896" s="228"/>
      <c r="H5896" s="183"/>
      <c r="I5896" s="182"/>
      <c r="J5896" s="204">
        <f t="shared" si="92"/>
        <v>0</v>
      </c>
      <c r="K5896" s="182"/>
      <c r="L5896" s="182"/>
      <c r="M5896" s="182"/>
      <c r="N5896" s="182"/>
      <c r="O5896" s="182"/>
      <c r="P5896" s="182"/>
    </row>
    <row r="5897" spans="2:16" x14ac:dyDescent="0.3">
      <c r="B5897" s="228"/>
      <c r="C5897" s="183"/>
      <c r="D5897" s="228"/>
      <c r="E5897" s="183"/>
      <c r="F5897" s="228"/>
      <c r="G5897" s="228"/>
      <c r="H5897" s="183"/>
      <c r="I5897" s="182"/>
      <c r="J5897" s="204">
        <f t="shared" si="92"/>
        <v>0</v>
      </c>
      <c r="K5897" s="182"/>
      <c r="L5897" s="182"/>
      <c r="M5897" s="182"/>
      <c r="N5897" s="182"/>
      <c r="O5897" s="182"/>
      <c r="P5897" s="182"/>
    </row>
    <row r="5898" spans="2:16" x14ac:dyDescent="0.3">
      <c r="B5898" s="228"/>
      <c r="C5898" s="183"/>
      <c r="D5898" s="228"/>
      <c r="E5898" s="183"/>
      <c r="F5898" s="228"/>
      <c r="G5898" s="228"/>
      <c r="H5898" s="183"/>
      <c r="I5898" s="182"/>
      <c r="J5898" s="204">
        <f t="shared" si="92"/>
        <v>0</v>
      </c>
      <c r="K5898" s="182"/>
      <c r="L5898" s="182"/>
      <c r="M5898" s="182"/>
      <c r="N5898" s="182"/>
      <c r="O5898" s="182"/>
      <c r="P5898" s="182"/>
    </row>
    <row r="5899" spans="2:16" x14ac:dyDescent="0.3">
      <c r="B5899" s="228"/>
      <c r="C5899" s="183"/>
      <c r="D5899" s="228"/>
      <c r="E5899" s="183"/>
      <c r="F5899" s="228"/>
      <c r="G5899" s="228"/>
      <c r="H5899" s="183"/>
      <c r="I5899" s="182"/>
      <c r="J5899" s="204">
        <f t="shared" si="92"/>
        <v>0</v>
      </c>
      <c r="K5899" s="182"/>
      <c r="L5899" s="182"/>
      <c r="M5899" s="182"/>
      <c r="N5899" s="182"/>
      <c r="O5899" s="182"/>
      <c r="P5899" s="182"/>
    </row>
    <row r="5900" spans="2:16" x14ac:dyDescent="0.3">
      <c r="B5900" s="228"/>
      <c r="C5900" s="183"/>
      <c r="D5900" s="228"/>
      <c r="E5900" s="183"/>
      <c r="F5900" s="228"/>
      <c r="G5900" s="228"/>
      <c r="H5900" s="183"/>
      <c r="I5900" s="182"/>
      <c r="J5900" s="204">
        <f t="shared" si="92"/>
        <v>0</v>
      </c>
      <c r="K5900" s="182"/>
      <c r="L5900" s="182"/>
      <c r="M5900" s="182"/>
      <c r="N5900" s="182"/>
      <c r="O5900" s="182"/>
      <c r="P5900" s="182"/>
    </row>
    <row r="5901" spans="2:16" x14ac:dyDescent="0.3">
      <c r="B5901" s="228"/>
      <c r="C5901" s="183"/>
      <c r="D5901" s="228"/>
      <c r="E5901" s="183"/>
      <c r="F5901" s="228"/>
      <c r="G5901" s="228"/>
      <c r="H5901" s="183"/>
      <c r="I5901" s="182"/>
      <c r="J5901" s="204">
        <f t="shared" si="92"/>
        <v>0</v>
      </c>
      <c r="K5901" s="182"/>
      <c r="L5901" s="182"/>
      <c r="M5901" s="182"/>
      <c r="N5901" s="182"/>
      <c r="O5901" s="182"/>
      <c r="P5901" s="182"/>
    </row>
    <row r="5902" spans="2:16" x14ac:dyDescent="0.3">
      <c r="B5902" s="228"/>
      <c r="C5902" s="183"/>
      <c r="D5902" s="228"/>
      <c r="E5902" s="183"/>
      <c r="F5902" s="228"/>
      <c r="G5902" s="228"/>
      <c r="H5902" s="183"/>
      <c r="I5902" s="182"/>
      <c r="J5902" s="204">
        <f t="shared" si="92"/>
        <v>0</v>
      </c>
      <c r="K5902" s="182"/>
      <c r="L5902" s="182"/>
      <c r="M5902" s="182"/>
      <c r="N5902" s="182"/>
      <c r="O5902" s="182"/>
      <c r="P5902" s="182"/>
    </row>
    <row r="5903" spans="2:16" x14ac:dyDescent="0.3">
      <c r="B5903" s="228"/>
      <c r="C5903" s="183"/>
      <c r="D5903" s="228"/>
      <c r="E5903" s="183"/>
      <c r="F5903" s="228"/>
      <c r="G5903" s="228"/>
      <c r="H5903" s="183"/>
      <c r="I5903" s="182"/>
      <c r="J5903" s="204">
        <f t="shared" si="92"/>
        <v>0</v>
      </c>
      <c r="K5903" s="182"/>
      <c r="L5903" s="182"/>
      <c r="M5903" s="182"/>
      <c r="N5903" s="182"/>
      <c r="O5903" s="182"/>
      <c r="P5903" s="182"/>
    </row>
    <row r="5904" spans="2:16" x14ac:dyDescent="0.3">
      <c r="B5904" s="228"/>
      <c r="C5904" s="183"/>
      <c r="D5904" s="228"/>
      <c r="E5904" s="183"/>
      <c r="F5904" s="228"/>
      <c r="G5904" s="228"/>
      <c r="H5904" s="183"/>
      <c r="I5904" s="182"/>
      <c r="J5904" s="204">
        <f t="shared" si="92"/>
        <v>0</v>
      </c>
      <c r="K5904" s="182"/>
      <c r="L5904" s="182"/>
      <c r="M5904" s="182"/>
      <c r="N5904" s="182"/>
      <c r="O5904" s="182"/>
      <c r="P5904" s="182"/>
    </row>
    <row r="5905" spans="2:16" x14ac:dyDescent="0.3">
      <c r="B5905" s="228"/>
      <c r="C5905" s="183"/>
      <c r="D5905" s="228"/>
      <c r="E5905" s="183"/>
      <c r="F5905" s="228"/>
      <c r="G5905" s="228"/>
      <c r="H5905" s="183"/>
      <c r="I5905" s="182"/>
      <c r="J5905" s="204">
        <f t="shared" si="92"/>
        <v>0</v>
      </c>
      <c r="K5905" s="182"/>
      <c r="L5905" s="182"/>
      <c r="M5905" s="182"/>
      <c r="N5905" s="182"/>
      <c r="O5905" s="182"/>
      <c r="P5905" s="182"/>
    </row>
    <row r="5906" spans="2:16" x14ac:dyDescent="0.3">
      <c r="B5906" s="228"/>
      <c r="C5906" s="183"/>
      <c r="D5906" s="228"/>
      <c r="E5906" s="183"/>
      <c r="F5906" s="228"/>
      <c r="G5906" s="228"/>
      <c r="H5906" s="183"/>
      <c r="I5906" s="182"/>
      <c r="J5906" s="204">
        <f t="shared" si="92"/>
        <v>0</v>
      </c>
      <c r="K5906" s="182"/>
      <c r="L5906" s="182"/>
      <c r="M5906" s="182"/>
      <c r="N5906" s="182"/>
      <c r="O5906" s="182"/>
      <c r="P5906" s="182"/>
    </row>
    <row r="5907" spans="2:16" x14ac:dyDescent="0.3">
      <c r="B5907" s="228"/>
      <c r="C5907" s="183"/>
      <c r="D5907" s="228"/>
      <c r="E5907" s="183"/>
      <c r="F5907" s="228"/>
      <c r="G5907" s="228"/>
      <c r="H5907" s="183"/>
      <c r="I5907" s="182"/>
      <c r="J5907" s="204">
        <f t="shared" si="92"/>
        <v>0</v>
      </c>
      <c r="K5907" s="182"/>
      <c r="L5907" s="182"/>
      <c r="M5907" s="182"/>
      <c r="N5907" s="182"/>
      <c r="O5907" s="182"/>
      <c r="P5907" s="182"/>
    </row>
    <row r="5908" spans="2:16" x14ac:dyDescent="0.3">
      <c r="B5908" s="228"/>
      <c r="C5908" s="183"/>
      <c r="D5908" s="228"/>
      <c r="E5908" s="183"/>
      <c r="F5908" s="228"/>
      <c r="G5908" s="228"/>
      <c r="H5908" s="183"/>
      <c r="I5908" s="182"/>
      <c r="J5908" s="204">
        <f t="shared" si="92"/>
        <v>0</v>
      </c>
      <c r="K5908" s="182"/>
      <c r="L5908" s="182"/>
      <c r="M5908" s="182"/>
      <c r="N5908" s="182"/>
      <c r="O5908" s="182"/>
      <c r="P5908" s="182"/>
    </row>
    <row r="5909" spans="2:16" x14ac:dyDescent="0.3">
      <c r="B5909" s="228"/>
      <c r="C5909" s="183"/>
      <c r="D5909" s="228"/>
      <c r="E5909" s="183"/>
      <c r="F5909" s="228"/>
      <c r="G5909" s="228"/>
      <c r="H5909" s="183"/>
      <c r="I5909" s="182"/>
      <c r="J5909" s="204">
        <f t="shared" si="92"/>
        <v>0</v>
      </c>
      <c r="K5909" s="182"/>
      <c r="L5909" s="182"/>
      <c r="M5909" s="182"/>
      <c r="N5909" s="182"/>
      <c r="O5909" s="182"/>
      <c r="P5909" s="182"/>
    </row>
    <row r="5910" spans="2:16" x14ac:dyDescent="0.3">
      <c r="B5910" s="228"/>
      <c r="C5910" s="183"/>
      <c r="D5910" s="228"/>
      <c r="E5910" s="183"/>
      <c r="F5910" s="228"/>
      <c r="G5910" s="228"/>
      <c r="H5910" s="183"/>
      <c r="I5910" s="182"/>
      <c r="J5910" s="204">
        <f t="shared" si="92"/>
        <v>0</v>
      </c>
      <c r="K5910" s="182"/>
      <c r="L5910" s="182"/>
      <c r="M5910" s="182"/>
      <c r="N5910" s="182"/>
      <c r="O5910" s="182"/>
      <c r="P5910" s="182"/>
    </row>
    <row r="5911" spans="2:16" x14ac:dyDescent="0.3">
      <c r="B5911" s="228"/>
      <c r="C5911" s="183"/>
      <c r="D5911" s="228"/>
      <c r="E5911" s="183"/>
      <c r="F5911" s="228"/>
      <c r="G5911" s="228"/>
      <c r="H5911" s="183"/>
      <c r="I5911" s="182"/>
      <c r="J5911" s="204">
        <f t="shared" si="92"/>
        <v>0</v>
      </c>
      <c r="K5911" s="182"/>
      <c r="L5911" s="182"/>
      <c r="M5911" s="182"/>
      <c r="N5911" s="182"/>
      <c r="O5911" s="182"/>
      <c r="P5911" s="182"/>
    </row>
    <row r="5912" spans="2:16" x14ac:dyDescent="0.3">
      <c r="B5912" s="228"/>
      <c r="C5912" s="183"/>
      <c r="D5912" s="228"/>
      <c r="E5912" s="183"/>
      <c r="F5912" s="228"/>
      <c r="G5912" s="228"/>
      <c r="H5912" s="183"/>
      <c r="I5912" s="182"/>
      <c r="J5912" s="204">
        <f t="shared" si="92"/>
        <v>0</v>
      </c>
      <c r="K5912" s="182"/>
      <c r="L5912" s="182"/>
      <c r="M5912" s="182"/>
      <c r="N5912" s="182"/>
      <c r="O5912" s="182"/>
      <c r="P5912" s="182"/>
    </row>
    <row r="5913" spans="2:16" x14ac:dyDescent="0.3">
      <c r="B5913" s="228"/>
      <c r="C5913" s="183"/>
      <c r="D5913" s="228"/>
      <c r="E5913" s="183"/>
      <c r="F5913" s="228"/>
      <c r="G5913" s="228"/>
      <c r="H5913" s="183"/>
      <c r="I5913" s="182"/>
      <c r="J5913" s="204">
        <f t="shared" si="92"/>
        <v>0</v>
      </c>
      <c r="K5913" s="182"/>
      <c r="L5913" s="182"/>
      <c r="M5913" s="182"/>
      <c r="N5913" s="182"/>
      <c r="O5913" s="182"/>
      <c r="P5913" s="182"/>
    </row>
    <row r="5914" spans="2:16" x14ac:dyDescent="0.3">
      <c r="B5914" s="228"/>
      <c r="C5914" s="183"/>
      <c r="D5914" s="228"/>
      <c r="E5914" s="183"/>
      <c r="F5914" s="228"/>
      <c r="G5914" s="228"/>
      <c r="H5914" s="183"/>
      <c r="I5914" s="182"/>
      <c r="J5914" s="204">
        <f t="shared" si="92"/>
        <v>0</v>
      </c>
      <c r="K5914" s="182"/>
      <c r="L5914" s="182"/>
      <c r="M5914" s="182"/>
      <c r="N5914" s="182"/>
      <c r="O5914" s="182"/>
      <c r="P5914" s="182"/>
    </row>
    <row r="5915" spans="2:16" x14ac:dyDescent="0.3">
      <c r="B5915" s="228"/>
      <c r="C5915" s="183"/>
      <c r="D5915" s="228"/>
      <c r="E5915" s="183"/>
      <c r="F5915" s="228"/>
      <c r="G5915" s="228"/>
      <c r="H5915" s="183"/>
      <c r="I5915" s="182"/>
      <c r="J5915" s="204">
        <f t="shared" si="92"/>
        <v>0</v>
      </c>
      <c r="K5915" s="182"/>
      <c r="L5915" s="182"/>
      <c r="M5915" s="182"/>
      <c r="N5915" s="182"/>
      <c r="O5915" s="182"/>
      <c r="P5915" s="182"/>
    </row>
    <row r="5916" spans="2:16" x14ac:dyDescent="0.3">
      <c r="B5916" s="228"/>
      <c r="C5916" s="183"/>
      <c r="D5916" s="228"/>
      <c r="E5916" s="183"/>
      <c r="F5916" s="228"/>
      <c r="G5916" s="228"/>
      <c r="H5916" s="183"/>
      <c r="I5916" s="182"/>
      <c r="J5916" s="204">
        <f t="shared" si="92"/>
        <v>0</v>
      </c>
      <c r="K5916" s="182"/>
      <c r="L5916" s="182"/>
      <c r="M5916" s="182"/>
      <c r="N5916" s="182"/>
      <c r="O5916" s="182"/>
      <c r="P5916" s="182"/>
    </row>
    <row r="5917" spans="2:16" x14ac:dyDescent="0.3">
      <c r="B5917" s="228"/>
      <c r="C5917" s="183"/>
      <c r="D5917" s="228"/>
      <c r="E5917" s="183"/>
      <c r="F5917" s="228"/>
      <c r="G5917" s="228"/>
      <c r="H5917" s="183"/>
      <c r="I5917" s="182"/>
      <c r="J5917" s="204">
        <f t="shared" si="92"/>
        <v>0</v>
      </c>
      <c r="K5917" s="182"/>
      <c r="L5917" s="182"/>
      <c r="M5917" s="182"/>
      <c r="N5917" s="182"/>
      <c r="O5917" s="182"/>
      <c r="P5917" s="182"/>
    </row>
    <row r="5918" spans="2:16" x14ac:dyDescent="0.3">
      <c r="B5918" s="228"/>
      <c r="C5918" s="183"/>
      <c r="D5918" s="228"/>
      <c r="E5918" s="183"/>
      <c r="F5918" s="228"/>
      <c r="G5918" s="228"/>
      <c r="H5918" s="183"/>
      <c r="I5918" s="182"/>
      <c r="J5918" s="204">
        <f t="shared" si="92"/>
        <v>0</v>
      </c>
      <c r="K5918" s="182"/>
      <c r="L5918" s="182"/>
      <c r="M5918" s="182"/>
      <c r="N5918" s="182"/>
      <c r="O5918" s="182"/>
      <c r="P5918" s="182"/>
    </row>
    <row r="5919" spans="2:16" x14ac:dyDescent="0.3">
      <c r="B5919" s="228"/>
      <c r="C5919" s="183"/>
      <c r="D5919" s="228"/>
      <c r="E5919" s="183"/>
      <c r="F5919" s="228"/>
      <c r="G5919" s="228"/>
      <c r="H5919" s="183"/>
      <c r="I5919" s="182"/>
      <c r="J5919" s="204">
        <f t="shared" si="92"/>
        <v>0</v>
      </c>
      <c r="K5919" s="182"/>
      <c r="L5919" s="182"/>
      <c r="M5919" s="182"/>
      <c r="N5919" s="182"/>
      <c r="O5919" s="182"/>
      <c r="P5919" s="182"/>
    </row>
    <row r="5920" spans="2:16" x14ac:dyDescent="0.3">
      <c r="B5920" s="228"/>
      <c r="C5920" s="183"/>
      <c r="D5920" s="228"/>
      <c r="E5920" s="183"/>
      <c r="F5920" s="228"/>
      <c r="G5920" s="228"/>
      <c r="H5920" s="183"/>
      <c r="I5920" s="182"/>
      <c r="J5920" s="204">
        <f t="shared" si="92"/>
        <v>0</v>
      </c>
      <c r="K5920" s="182"/>
      <c r="L5920" s="182"/>
      <c r="M5920" s="182"/>
      <c r="N5920" s="182"/>
      <c r="O5920" s="182"/>
      <c r="P5920" s="182"/>
    </row>
    <row r="5921" spans="2:16" x14ac:dyDescent="0.3">
      <c r="B5921" s="228"/>
      <c r="C5921" s="183"/>
      <c r="D5921" s="228"/>
      <c r="E5921" s="183"/>
      <c r="F5921" s="228"/>
      <c r="G5921" s="228"/>
      <c r="H5921" s="183"/>
      <c r="I5921" s="182"/>
      <c r="J5921" s="204">
        <f t="shared" si="92"/>
        <v>0</v>
      </c>
      <c r="K5921" s="182"/>
      <c r="L5921" s="182"/>
      <c r="M5921" s="182"/>
      <c r="N5921" s="182"/>
      <c r="O5921" s="182"/>
      <c r="P5921" s="182"/>
    </row>
    <row r="5922" spans="2:16" x14ac:dyDescent="0.3">
      <c r="B5922" s="228"/>
      <c r="C5922" s="183"/>
      <c r="D5922" s="228"/>
      <c r="E5922" s="183"/>
      <c r="F5922" s="228"/>
      <c r="G5922" s="228"/>
      <c r="H5922" s="183"/>
      <c r="I5922" s="182"/>
      <c r="J5922" s="204">
        <f t="shared" si="92"/>
        <v>0</v>
      </c>
      <c r="K5922" s="182"/>
      <c r="L5922" s="182"/>
      <c r="M5922" s="182"/>
      <c r="N5922" s="182"/>
      <c r="O5922" s="182"/>
      <c r="P5922" s="182"/>
    </row>
    <row r="5923" spans="2:16" x14ac:dyDescent="0.3">
      <c r="B5923" s="228"/>
      <c r="C5923" s="183"/>
      <c r="D5923" s="228"/>
      <c r="E5923" s="183"/>
      <c r="F5923" s="228"/>
      <c r="G5923" s="228"/>
      <c r="H5923" s="183"/>
      <c r="I5923" s="182"/>
      <c r="J5923" s="204">
        <f t="shared" si="92"/>
        <v>0</v>
      </c>
      <c r="K5923" s="182"/>
      <c r="L5923" s="182"/>
      <c r="M5923" s="182"/>
      <c r="N5923" s="182"/>
      <c r="O5923" s="182"/>
      <c r="P5923" s="182"/>
    </row>
    <row r="5924" spans="2:16" x14ac:dyDescent="0.3">
      <c r="B5924" s="228"/>
      <c r="C5924" s="183"/>
      <c r="D5924" s="228"/>
      <c r="E5924" s="183"/>
      <c r="F5924" s="228"/>
      <c r="G5924" s="228"/>
      <c r="H5924" s="183"/>
      <c r="I5924" s="182"/>
      <c r="J5924" s="204">
        <f t="shared" si="92"/>
        <v>0</v>
      </c>
      <c r="K5924" s="182"/>
      <c r="L5924" s="182"/>
      <c r="M5924" s="182"/>
      <c r="N5924" s="182"/>
      <c r="O5924" s="182"/>
      <c r="P5924" s="182"/>
    </row>
    <row r="5925" spans="2:16" x14ac:dyDescent="0.3">
      <c r="B5925" s="228"/>
      <c r="C5925" s="183"/>
      <c r="D5925" s="228"/>
      <c r="E5925" s="183"/>
      <c r="F5925" s="228"/>
      <c r="G5925" s="228"/>
      <c r="H5925" s="183"/>
      <c r="I5925" s="182"/>
      <c r="J5925" s="204">
        <f t="shared" si="92"/>
        <v>0</v>
      </c>
      <c r="K5925" s="182"/>
      <c r="L5925" s="182"/>
      <c r="M5925" s="182"/>
      <c r="N5925" s="182"/>
      <c r="O5925" s="182"/>
      <c r="P5925" s="182"/>
    </row>
    <row r="5926" spans="2:16" x14ac:dyDescent="0.3">
      <c r="B5926" s="228"/>
      <c r="C5926" s="183"/>
      <c r="D5926" s="228"/>
      <c r="E5926" s="183"/>
      <c r="F5926" s="228"/>
      <c r="G5926" s="228"/>
      <c r="H5926" s="183"/>
      <c r="I5926" s="182"/>
      <c r="J5926" s="204">
        <f t="shared" si="92"/>
        <v>0</v>
      </c>
      <c r="K5926" s="182"/>
      <c r="L5926" s="182"/>
      <c r="M5926" s="182"/>
      <c r="N5926" s="182"/>
      <c r="O5926" s="182"/>
      <c r="P5926" s="182"/>
    </row>
    <row r="5927" spans="2:16" x14ac:dyDescent="0.3">
      <c r="B5927" s="228"/>
      <c r="C5927" s="183"/>
      <c r="D5927" s="228"/>
      <c r="E5927" s="183"/>
      <c r="F5927" s="228"/>
      <c r="G5927" s="228"/>
      <c r="H5927" s="183"/>
      <c r="I5927" s="182"/>
      <c r="J5927" s="204">
        <f t="shared" si="92"/>
        <v>0</v>
      </c>
      <c r="K5927" s="182"/>
      <c r="L5927" s="182"/>
      <c r="M5927" s="182"/>
      <c r="N5927" s="182"/>
      <c r="O5927" s="182"/>
      <c r="P5927" s="182"/>
    </row>
    <row r="5928" spans="2:16" x14ac:dyDescent="0.3">
      <c r="B5928" s="228"/>
      <c r="C5928" s="183"/>
      <c r="D5928" s="228"/>
      <c r="E5928" s="183"/>
      <c r="F5928" s="228"/>
      <c r="G5928" s="228"/>
      <c r="H5928" s="183"/>
      <c r="I5928" s="182"/>
      <c r="J5928" s="204">
        <f t="shared" si="92"/>
        <v>0</v>
      </c>
      <c r="K5928" s="182"/>
      <c r="L5928" s="182"/>
      <c r="M5928" s="182"/>
      <c r="N5928" s="182"/>
      <c r="O5928" s="182"/>
      <c r="P5928" s="182"/>
    </row>
    <row r="5929" spans="2:16" x14ac:dyDescent="0.3">
      <c r="B5929" s="228"/>
      <c r="C5929" s="183"/>
      <c r="D5929" s="228"/>
      <c r="E5929" s="183"/>
      <c r="F5929" s="228"/>
      <c r="G5929" s="228"/>
      <c r="H5929" s="183"/>
      <c r="I5929" s="182"/>
      <c r="J5929" s="204">
        <f t="shared" si="92"/>
        <v>0</v>
      </c>
      <c r="K5929" s="182"/>
      <c r="L5929" s="182"/>
      <c r="M5929" s="182"/>
      <c r="N5929" s="182"/>
      <c r="O5929" s="182"/>
      <c r="P5929" s="182"/>
    </row>
    <row r="5930" spans="2:16" x14ac:dyDescent="0.3">
      <c r="B5930" s="228"/>
      <c r="C5930" s="183"/>
      <c r="D5930" s="228"/>
      <c r="E5930" s="183"/>
      <c r="F5930" s="228"/>
      <c r="G5930" s="228"/>
      <c r="H5930" s="183"/>
      <c r="I5930" s="182"/>
      <c r="J5930" s="204">
        <f t="shared" si="92"/>
        <v>0</v>
      </c>
      <c r="K5930" s="182"/>
      <c r="L5930" s="182"/>
      <c r="M5930" s="182"/>
      <c r="N5930" s="182"/>
      <c r="O5930" s="182"/>
      <c r="P5930" s="182"/>
    </row>
    <row r="5931" spans="2:16" x14ac:dyDescent="0.3">
      <c r="B5931" s="228"/>
      <c r="C5931" s="183"/>
      <c r="D5931" s="228"/>
      <c r="E5931" s="183"/>
      <c r="F5931" s="228"/>
      <c r="G5931" s="228"/>
      <c r="H5931" s="183"/>
      <c r="I5931" s="182"/>
      <c r="J5931" s="204">
        <f t="shared" si="92"/>
        <v>0</v>
      </c>
      <c r="K5931" s="182"/>
      <c r="L5931" s="182"/>
      <c r="M5931" s="182"/>
      <c r="N5931" s="182"/>
      <c r="O5931" s="182"/>
      <c r="P5931" s="182"/>
    </row>
    <row r="5932" spans="2:16" x14ac:dyDescent="0.3">
      <c r="B5932" s="228"/>
      <c r="C5932" s="183"/>
      <c r="D5932" s="228"/>
      <c r="E5932" s="183"/>
      <c r="F5932" s="228"/>
      <c r="G5932" s="228"/>
      <c r="H5932" s="183"/>
      <c r="I5932" s="182"/>
      <c r="J5932" s="204">
        <f t="shared" si="92"/>
        <v>0</v>
      </c>
      <c r="K5932" s="182"/>
      <c r="L5932" s="182"/>
      <c r="M5932" s="182"/>
      <c r="N5932" s="182"/>
      <c r="O5932" s="182"/>
      <c r="P5932" s="182"/>
    </row>
    <row r="5933" spans="2:16" x14ac:dyDescent="0.3">
      <c r="B5933" s="228"/>
      <c r="C5933" s="183"/>
      <c r="D5933" s="228"/>
      <c r="E5933" s="183"/>
      <c r="F5933" s="228"/>
      <c r="G5933" s="228"/>
      <c r="H5933" s="183"/>
      <c r="I5933" s="182"/>
      <c r="J5933" s="204">
        <f t="shared" si="92"/>
        <v>0</v>
      </c>
      <c r="K5933" s="182"/>
      <c r="L5933" s="182"/>
      <c r="M5933" s="182"/>
      <c r="N5933" s="182"/>
      <c r="O5933" s="182"/>
      <c r="P5933" s="182"/>
    </row>
    <row r="5934" spans="2:16" x14ac:dyDescent="0.3">
      <c r="B5934" s="228"/>
      <c r="C5934" s="183"/>
      <c r="D5934" s="228"/>
      <c r="E5934" s="183"/>
      <c r="F5934" s="228"/>
      <c r="G5934" s="228"/>
      <c r="H5934" s="183"/>
      <c r="I5934" s="182"/>
      <c r="J5934" s="204">
        <f t="shared" si="92"/>
        <v>0</v>
      </c>
      <c r="K5934" s="182"/>
      <c r="L5934" s="182"/>
      <c r="M5934" s="182"/>
      <c r="N5934" s="182"/>
      <c r="O5934" s="182"/>
      <c r="P5934" s="182"/>
    </row>
    <row r="5935" spans="2:16" x14ac:dyDescent="0.3">
      <c r="B5935" s="228"/>
      <c r="C5935" s="183"/>
      <c r="D5935" s="228"/>
      <c r="E5935" s="183"/>
      <c r="F5935" s="228"/>
      <c r="G5935" s="228"/>
      <c r="H5935" s="183"/>
      <c r="I5935" s="182"/>
      <c r="J5935" s="204">
        <f t="shared" si="92"/>
        <v>0</v>
      </c>
      <c r="K5935" s="182"/>
      <c r="L5935" s="182"/>
      <c r="M5935" s="182"/>
      <c r="N5935" s="182"/>
      <c r="O5935" s="182"/>
      <c r="P5935" s="182"/>
    </row>
    <row r="5936" spans="2:16" x14ac:dyDescent="0.3">
      <c r="B5936" s="228"/>
      <c r="C5936" s="183"/>
      <c r="D5936" s="228"/>
      <c r="E5936" s="183"/>
      <c r="F5936" s="228"/>
      <c r="G5936" s="228"/>
      <c r="H5936" s="183"/>
      <c r="I5936" s="182"/>
      <c r="J5936" s="204">
        <f t="shared" si="92"/>
        <v>0</v>
      </c>
      <c r="K5936" s="182"/>
      <c r="L5936" s="182"/>
      <c r="M5936" s="182"/>
      <c r="N5936" s="182"/>
      <c r="O5936" s="182"/>
      <c r="P5936" s="182"/>
    </row>
    <row r="5937" spans="2:16" x14ac:dyDescent="0.3">
      <c r="B5937" s="228"/>
      <c r="C5937" s="183"/>
      <c r="D5937" s="228"/>
      <c r="E5937" s="183"/>
      <c r="F5937" s="228"/>
      <c r="G5937" s="228"/>
      <c r="H5937" s="183"/>
      <c r="I5937" s="182"/>
      <c r="J5937" s="204">
        <f t="shared" si="92"/>
        <v>0</v>
      </c>
      <c r="K5937" s="182"/>
      <c r="L5937" s="182"/>
      <c r="M5937" s="182"/>
      <c r="N5937" s="182"/>
      <c r="O5937" s="182"/>
      <c r="P5937" s="182"/>
    </row>
    <row r="5938" spans="2:16" x14ac:dyDescent="0.3">
      <c r="B5938" s="228"/>
      <c r="C5938" s="183"/>
      <c r="D5938" s="228"/>
      <c r="E5938" s="183"/>
      <c r="F5938" s="228"/>
      <c r="G5938" s="228"/>
      <c r="H5938" s="183"/>
      <c r="I5938" s="182"/>
      <c r="J5938" s="204">
        <f t="shared" si="92"/>
        <v>0</v>
      </c>
      <c r="K5938" s="182"/>
      <c r="L5938" s="182"/>
      <c r="M5938" s="182"/>
      <c r="N5938" s="182"/>
      <c r="O5938" s="182"/>
      <c r="P5938" s="182"/>
    </row>
    <row r="5939" spans="2:16" x14ac:dyDescent="0.3">
      <c r="B5939" s="228"/>
      <c r="C5939" s="183"/>
      <c r="D5939" s="228"/>
      <c r="E5939" s="183"/>
      <c r="F5939" s="228"/>
      <c r="G5939" s="228"/>
      <c r="H5939" s="183"/>
      <c r="I5939" s="182"/>
      <c r="J5939" s="204">
        <f t="shared" si="92"/>
        <v>0</v>
      </c>
      <c r="K5939" s="182"/>
      <c r="L5939" s="182"/>
      <c r="M5939" s="182"/>
      <c r="N5939" s="182"/>
      <c r="O5939" s="182"/>
      <c r="P5939" s="182"/>
    </row>
    <row r="5940" spans="2:16" x14ac:dyDescent="0.3">
      <c r="B5940" s="228"/>
      <c r="C5940" s="183"/>
      <c r="D5940" s="228"/>
      <c r="E5940" s="183"/>
      <c r="F5940" s="228"/>
      <c r="G5940" s="228"/>
      <c r="H5940" s="183"/>
      <c r="I5940" s="182"/>
      <c r="J5940" s="204">
        <f t="shared" si="92"/>
        <v>0</v>
      </c>
      <c r="K5940" s="182"/>
      <c r="L5940" s="182"/>
      <c r="M5940" s="182"/>
      <c r="N5940" s="182"/>
      <c r="O5940" s="182"/>
      <c r="P5940" s="182"/>
    </row>
    <row r="5941" spans="2:16" x14ac:dyDescent="0.3">
      <c r="B5941" s="228"/>
      <c r="C5941" s="183"/>
      <c r="D5941" s="228"/>
      <c r="E5941" s="183"/>
      <c r="F5941" s="228"/>
      <c r="G5941" s="228"/>
      <c r="H5941" s="183"/>
      <c r="I5941" s="182"/>
      <c r="J5941" s="204">
        <f t="shared" si="92"/>
        <v>0</v>
      </c>
      <c r="K5941" s="182"/>
      <c r="L5941" s="182"/>
      <c r="M5941" s="182"/>
      <c r="N5941" s="182"/>
      <c r="O5941" s="182"/>
      <c r="P5941" s="182"/>
    </row>
    <row r="5942" spans="2:16" x14ac:dyDescent="0.3">
      <c r="B5942" s="228"/>
      <c r="C5942" s="183"/>
      <c r="D5942" s="228"/>
      <c r="E5942" s="183"/>
      <c r="F5942" s="228"/>
      <c r="G5942" s="228"/>
      <c r="H5942" s="183"/>
      <c r="I5942" s="182"/>
      <c r="J5942" s="204">
        <f t="shared" si="92"/>
        <v>0</v>
      </c>
      <c r="K5942" s="182"/>
      <c r="L5942" s="182"/>
      <c r="M5942" s="182"/>
      <c r="N5942" s="182"/>
      <c r="O5942" s="182"/>
      <c r="P5942" s="182"/>
    </row>
    <row r="5943" spans="2:16" x14ac:dyDescent="0.3">
      <c r="B5943" s="228"/>
      <c r="C5943" s="183"/>
      <c r="D5943" s="228"/>
      <c r="E5943" s="183"/>
      <c r="F5943" s="228"/>
      <c r="G5943" s="228"/>
      <c r="H5943" s="183"/>
      <c r="I5943" s="182"/>
      <c r="J5943" s="204">
        <f t="shared" si="92"/>
        <v>0</v>
      </c>
      <c r="K5943" s="182"/>
      <c r="L5943" s="182"/>
      <c r="M5943" s="182"/>
      <c r="N5943" s="182"/>
      <c r="O5943" s="182"/>
      <c r="P5943" s="182"/>
    </row>
    <row r="5944" spans="2:16" x14ac:dyDescent="0.3">
      <c r="B5944" s="228"/>
      <c r="C5944" s="183"/>
      <c r="D5944" s="228"/>
      <c r="E5944" s="183"/>
      <c r="F5944" s="228"/>
      <c r="G5944" s="228"/>
      <c r="H5944" s="183"/>
      <c r="I5944" s="182"/>
      <c r="J5944" s="204">
        <f t="shared" si="92"/>
        <v>0</v>
      </c>
      <c r="K5944" s="182"/>
      <c r="L5944" s="182"/>
      <c r="M5944" s="182"/>
      <c r="N5944" s="182"/>
      <c r="O5944" s="182"/>
      <c r="P5944" s="182"/>
    </row>
    <row r="5945" spans="2:16" x14ac:dyDescent="0.3">
      <c r="B5945" s="228"/>
      <c r="C5945" s="183"/>
      <c r="D5945" s="228"/>
      <c r="E5945" s="183"/>
      <c r="F5945" s="228"/>
      <c r="G5945" s="228"/>
      <c r="H5945" s="183"/>
      <c r="I5945" s="182"/>
      <c r="J5945" s="204">
        <f t="shared" si="92"/>
        <v>0</v>
      </c>
      <c r="K5945" s="182"/>
      <c r="L5945" s="182"/>
      <c r="M5945" s="182"/>
      <c r="N5945" s="182"/>
      <c r="O5945" s="182"/>
      <c r="P5945" s="182"/>
    </row>
    <row r="5946" spans="2:16" x14ac:dyDescent="0.3">
      <c r="B5946" s="228"/>
      <c r="C5946" s="183"/>
      <c r="D5946" s="228"/>
      <c r="E5946" s="183"/>
      <c r="F5946" s="228"/>
      <c r="G5946" s="228"/>
      <c r="H5946" s="183"/>
      <c r="I5946" s="182"/>
      <c r="J5946" s="204">
        <f t="shared" si="92"/>
        <v>0</v>
      </c>
      <c r="K5946" s="182"/>
      <c r="L5946" s="182"/>
      <c r="M5946" s="182"/>
      <c r="N5946" s="182"/>
      <c r="O5946" s="182"/>
      <c r="P5946" s="182"/>
    </row>
    <row r="5947" spans="2:16" x14ac:dyDescent="0.3">
      <c r="B5947" s="228"/>
      <c r="C5947" s="183"/>
      <c r="D5947" s="228"/>
      <c r="E5947" s="183"/>
      <c r="F5947" s="228"/>
      <c r="G5947" s="228"/>
      <c r="H5947" s="183"/>
      <c r="I5947" s="182"/>
      <c r="J5947" s="204">
        <f t="shared" si="92"/>
        <v>0</v>
      </c>
      <c r="K5947" s="182"/>
      <c r="L5947" s="182"/>
      <c r="M5947" s="182"/>
      <c r="N5947" s="182"/>
      <c r="O5947" s="182"/>
      <c r="P5947" s="182"/>
    </row>
    <row r="5948" spans="2:16" x14ac:dyDescent="0.3">
      <c r="B5948" s="228"/>
      <c r="C5948" s="183"/>
      <c r="D5948" s="228"/>
      <c r="E5948" s="183"/>
      <c r="F5948" s="228"/>
      <c r="G5948" s="228"/>
      <c r="H5948" s="183"/>
      <c r="I5948" s="182"/>
      <c r="J5948" s="204">
        <f t="shared" si="92"/>
        <v>0</v>
      </c>
      <c r="K5948" s="182"/>
      <c r="L5948" s="182"/>
      <c r="M5948" s="182"/>
      <c r="N5948" s="182"/>
      <c r="O5948" s="182"/>
      <c r="P5948" s="182"/>
    </row>
    <row r="5949" spans="2:16" x14ac:dyDescent="0.3">
      <c r="B5949" s="228"/>
      <c r="C5949" s="183"/>
      <c r="D5949" s="228"/>
      <c r="E5949" s="183"/>
      <c r="F5949" s="228"/>
      <c r="G5949" s="228"/>
      <c r="H5949" s="183"/>
      <c r="I5949" s="182"/>
      <c r="J5949" s="204">
        <f t="shared" si="92"/>
        <v>0</v>
      </c>
      <c r="K5949" s="182"/>
      <c r="L5949" s="182"/>
      <c r="M5949" s="182"/>
      <c r="N5949" s="182"/>
      <c r="O5949" s="182"/>
      <c r="P5949" s="182"/>
    </row>
    <row r="5950" spans="2:16" x14ac:dyDescent="0.3">
      <c r="B5950" s="228"/>
      <c r="C5950" s="183"/>
      <c r="D5950" s="228"/>
      <c r="E5950" s="183"/>
      <c r="F5950" s="228"/>
      <c r="G5950" s="228"/>
      <c r="H5950" s="183"/>
      <c r="I5950" s="182"/>
      <c r="J5950" s="204">
        <f t="shared" si="92"/>
        <v>0</v>
      </c>
      <c r="K5950" s="182"/>
      <c r="L5950" s="182"/>
      <c r="M5950" s="182"/>
      <c r="N5950" s="182"/>
      <c r="O5950" s="182"/>
      <c r="P5950" s="182"/>
    </row>
    <row r="5951" spans="2:16" x14ac:dyDescent="0.3">
      <c r="B5951" s="228"/>
      <c r="C5951" s="183"/>
      <c r="D5951" s="228"/>
      <c r="E5951" s="183"/>
      <c r="F5951" s="228"/>
      <c r="G5951" s="228"/>
      <c r="H5951" s="183"/>
      <c r="I5951" s="182"/>
      <c r="J5951" s="204">
        <f t="shared" si="92"/>
        <v>0</v>
      </c>
      <c r="K5951" s="182"/>
      <c r="L5951" s="182"/>
      <c r="M5951" s="182"/>
      <c r="N5951" s="182"/>
      <c r="O5951" s="182"/>
      <c r="P5951" s="182"/>
    </row>
    <row r="5952" spans="2:16" x14ac:dyDescent="0.3">
      <c r="B5952" s="228"/>
      <c r="C5952" s="183"/>
      <c r="D5952" s="228"/>
      <c r="E5952" s="183"/>
      <c r="F5952" s="228"/>
      <c r="G5952" s="228"/>
      <c r="H5952" s="183"/>
      <c r="I5952" s="182"/>
      <c r="J5952" s="204">
        <f t="shared" si="92"/>
        <v>0</v>
      </c>
      <c r="K5952" s="182"/>
      <c r="L5952" s="182"/>
      <c r="M5952" s="182"/>
      <c r="N5952" s="182"/>
      <c r="O5952" s="182"/>
      <c r="P5952" s="182"/>
    </row>
    <row r="5953" spans="2:16" x14ac:dyDescent="0.3">
      <c r="B5953" s="228"/>
      <c r="C5953" s="183"/>
      <c r="D5953" s="228"/>
      <c r="E5953" s="183"/>
      <c r="F5953" s="228"/>
      <c r="G5953" s="228"/>
      <c r="H5953" s="183"/>
      <c r="I5953" s="182"/>
      <c r="J5953" s="204">
        <f t="shared" si="92"/>
        <v>0</v>
      </c>
      <c r="K5953" s="182"/>
      <c r="L5953" s="182"/>
      <c r="M5953" s="182"/>
      <c r="N5953" s="182"/>
      <c r="O5953" s="182"/>
      <c r="P5953" s="182"/>
    </row>
    <row r="5954" spans="2:16" x14ac:dyDescent="0.3">
      <c r="B5954" s="228"/>
      <c r="C5954" s="183"/>
      <c r="D5954" s="228"/>
      <c r="E5954" s="183"/>
      <c r="F5954" s="228"/>
      <c r="G5954" s="228"/>
      <c r="H5954" s="183"/>
      <c r="I5954" s="182"/>
      <c r="J5954" s="204">
        <f t="shared" si="92"/>
        <v>0</v>
      </c>
      <c r="K5954" s="182"/>
      <c r="L5954" s="182"/>
      <c r="M5954" s="182"/>
      <c r="N5954" s="182"/>
      <c r="O5954" s="182"/>
      <c r="P5954" s="182"/>
    </row>
    <row r="5955" spans="2:16" x14ac:dyDescent="0.3">
      <c r="B5955" s="228"/>
      <c r="C5955" s="183"/>
      <c r="D5955" s="228"/>
      <c r="E5955" s="183"/>
      <c r="F5955" s="228"/>
      <c r="G5955" s="228"/>
      <c r="H5955" s="183"/>
      <c r="I5955" s="182"/>
      <c r="J5955" s="204">
        <f t="shared" si="92"/>
        <v>0</v>
      </c>
      <c r="K5955" s="182"/>
      <c r="L5955" s="182"/>
      <c r="M5955" s="182"/>
      <c r="N5955" s="182"/>
      <c r="O5955" s="182"/>
      <c r="P5955" s="182"/>
    </row>
    <row r="5956" spans="2:16" x14ac:dyDescent="0.3">
      <c r="B5956" s="228"/>
      <c r="C5956" s="183"/>
      <c r="D5956" s="228"/>
      <c r="E5956" s="183"/>
      <c r="F5956" s="228"/>
      <c r="G5956" s="228"/>
      <c r="H5956" s="183"/>
      <c r="I5956" s="182"/>
      <c r="J5956" s="204">
        <f t="shared" si="92"/>
        <v>0</v>
      </c>
      <c r="K5956" s="182"/>
      <c r="L5956" s="182"/>
      <c r="M5956" s="182"/>
      <c r="N5956" s="182"/>
      <c r="O5956" s="182"/>
      <c r="P5956" s="182"/>
    </row>
    <row r="5957" spans="2:16" x14ac:dyDescent="0.3">
      <c r="B5957" s="228"/>
      <c r="C5957" s="183"/>
      <c r="D5957" s="228"/>
      <c r="E5957" s="183"/>
      <c r="F5957" s="228"/>
      <c r="G5957" s="228"/>
      <c r="H5957" s="183"/>
      <c r="I5957" s="182"/>
      <c r="J5957" s="204">
        <f t="shared" si="92"/>
        <v>0</v>
      </c>
      <c r="K5957" s="182"/>
      <c r="L5957" s="182"/>
      <c r="M5957" s="182"/>
      <c r="N5957" s="182"/>
      <c r="O5957" s="182"/>
      <c r="P5957" s="182"/>
    </row>
    <row r="5958" spans="2:16" x14ac:dyDescent="0.3">
      <c r="B5958" s="228"/>
      <c r="C5958" s="183"/>
      <c r="D5958" s="228"/>
      <c r="E5958" s="183"/>
      <c r="F5958" s="228"/>
      <c r="G5958" s="228"/>
      <c r="H5958" s="183"/>
      <c r="I5958" s="182"/>
      <c r="J5958" s="204">
        <f t="shared" ref="J5958:J6021" si="93">IFERROR(MAX(0,I5958*((MIN(G5958,45322)-MAX(F5958,44958))/(G5958-F5958))),0)</f>
        <v>0</v>
      </c>
      <c r="K5958" s="182"/>
      <c r="L5958" s="182"/>
      <c r="M5958" s="182"/>
      <c r="N5958" s="182"/>
      <c r="O5958" s="182"/>
      <c r="P5958" s="182"/>
    </row>
    <row r="5959" spans="2:16" x14ac:dyDescent="0.3">
      <c r="B5959" s="228"/>
      <c r="C5959" s="183"/>
      <c r="D5959" s="228"/>
      <c r="E5959" s="183"/>
      <c r="F5959" s="228"/>
      <c r="G5959" s="228"/>
      <c r="H5959" s="183"/>
      <c r="I5959" s="182"/>
      <c r="J5959" s="204">
        <f t="shared" si="93"/>
        <v>0</v>
      </c>
      <c r="K5959" s="182"/>
      <c r="L5959" s="182"/>
      <c r="M5959" s="182"/>
      <c r="N5959" s="182"/>
      <c r="O5959" s="182"/>
      <c r="P5959" s="182"/>
    </row>
    <row r="5960" spans="2:16" x14ac:dyDescent="0.3">
      <c r="B5960" s="228"/>
      <c r="C5960" s="183"/>
      <c r="D5960" s="228"/>
      <c r="E5960" s="183"/>
      <c r="F5960" s="228"/>
      <c r="G5960" s="228"/>
      <c r="H5960" s="183"/>
      <c r="I5960" s="182"/>
      <c r="J5960" s="204">
        <f t="shared" si="93"/>
        <v>0</v>
      </c>
      <c r="K5960" s="182"/>
      <c r="L5960" s="182"/>
      <c r="M5960" s="182"/>
      <c r="N5960" s="182"/>
      <c r="O5960" s="182"/>
      <c r="P5960" s="182"/>
    </row>
    <row r="5961" spans="2:16" x14ac:dyDescent="0.3">
      <c r="B5961" s="228"/>
      <c r="C5961" s="183"/>
      <c r="D5961" s="228"/>
      <c r="E5961" s="183"/>
      <c r="F5961" s="228"/>
      <c r="G5961" s="228"/>
      <c r="H5961" s="183"/>
      <c r="I5961" s="182"/>
      <c r="J5961" s="204">
        <f t="shared" si="93"/>
        <v>0</v>
      </c>
      <c r="K5961" s="182"/>
      <c r="L5961" s="182"/>
      <c r="M5961" s="182"/>
      <c r="N5961" s="182"/>
      <c r="O5961" s="182"/>
      <c r="P5961" s="182"/>
    </row>
    <row r="5962" spans="2:16" x14ac:dyDescent="0.3">
      <c r="B5962" s="228"/>
      <c r="C5962" s="183"/>
      <c r="D5962" s="228"/>
      <c r="E5962" s="183"/>
      <c r="F5962" s="228"/>
      <c r="G5962" s="228"/>
      <c r="H5962" s="183"/>
      <c r="I5962" s="182"/>
      <c r="J5962" s="204">
        <f t="shared" si="93"/>
        <v>0</v>
      </c>
      <c r="K5962" s="182"/>
      <c r="L5962" s="182"/>
      <c r="M5962" s="182"/>
      <c r="N5962" s="182"/>
      <c r="O5962" s="182"/>
      <c r="P5962" s="182"/>
    </row>
    <row r="5963" spans="2:16" x14ac:dyDescent="0.3">
      <c r="B5963" s="228"/>
      <c r="C5963" s="183"/>
      <c r="D5963" s="228"/>
      <c r="E5963" s="183"/>
      <c r="F5963" s="228"/>
      <c r="G5963" s="228"/>
      <c r="H5963" s="183"/>
      <c r="I5963" s="182"/>
      <c r="J5963" s="204">
        <f t="shared" si="93"/>
        <v>0</v>
      </c>
      <c r="K5963" s="182"/>
      <c r="L5963" s="182"/>
      <c r="M5963" s="182"/>
      <c r="N5963" s="182"/>
      <c r="O5963" s="182"/>
      <c r="P5963" s="182"/>
    </row>
    <row r="5964" spans="2:16" x14ac:dyDescent="0.3">
      <c r="B5964" s="228"/>
      <c r="C5964" s="183"/>
      <c r="D5964" s="228"/>
      <c r="E5964" s="183"/>
      <c r="F5964" s="228"/>
      <c r="G5964" s="228"/>
      <c r="H5964" s="183"/>
      <c r="I5964" s="182"/>
      <c r="J5964" s="204">
        <f t="shared" si="93"/>
        <v>0</v>
      </c>
      <c r="K5964" s="182"/>
      <c r="L5964" s="182"/>
      <c r="M5964" s="182"/>
      <c r="N5964" s="182"/>
      <c r="O5964" s="182"/>
      <c r="P5964" s="182"/>
    </row>
    <row r="5965" spans="2:16" x14ac:dyDescent="0.3">
      <c r="B5965" s="228"/>
      <c r="C5965" s="183"/>
      <c r="D5965" s="228"/>
      <c r="E5965" s="183"/>
      <c r="F5965" s="228"/>
      <c r="G5965" s="228"/>
      <c r="H5965" s="183"/>
      <c r="I5965" s="182"/>
      <c r="J5965" s="204">
        <f t="shared" si="93"/>
        <v>0</v>
      </c>
      <c r="K5965" s="182"/>
      <c r="L5965" s="182"/>
      <c r="M5965" s="182"/>
      <c r="N5965" s="182"/>
      <c r="O5965" s="182"/>
      <c r="P5965" s="182"/>
    </row>
    <row r="5966" spans="2:16" x14ac:dyDescent="0.3">
      <c r="B5966" s="228"/>
      <c r="C5966" s="183"/>
      <c r="D5966" s="228"/>
      <c r="E5966" s="183"/>
      <c r="F5966" s="228"/>
      <c r="G5966" s="228"/>
      <c r="H5966" s="183"/>
      <c r="I5966" s="182"/>
      <c r="J5966" s="204">
        <f t="shared" si="93"/>
        <v>0</v>
      </c>
      <c r="K5966" s="182"/>
      <c r="L5966" s="182"/>
      <c r="M5966" s="182"/>
      <c r="N5966" s="182"/>
      <c r="O5966" s="182"/>
      <c r="P5966" s="182"/>
    </row>
    <row r="5967" spans="2:16" x14ac:dyDescent="0.3">
      <c r="B5967" s="228"/>
      <c r="C5967" s="183"/>
      <c r="D5967" s="228"/>
      <c r="E5967" s="183"/>
      <c r="F5967" s="228"/>
      <c r="G5967" s="228"/>
      <c r="H5967" s="183"/>
      <c r="I5967" s="182"/>
      <c r="J5967" s="204">
        <f t="shared" si="93"/>
        <v>0</v>
      </c>
      <c r="K5967" s="182"/>
      <c r="L5967" s="182"/>
      <c r="M5967" s="182"/>
      <c r="N5967" s="182"/>
      <c r="O5967" s="182"/>
      <c r="P5967" s="182"/>
    </row>
    <row r="5968" spans="2:16" x14ac:dyDescent="0.3">
      <c r="B5968" s="228"/>
      <c r="C5968" s="183"/>
      <c r="D5968" s="228"/>
      <c r="E5968" s="183"/>
      <c r="F5968" s="228"/>
      <c r="G5968" s="228"/>
      <c r="H5968" s="183"/>
      <c r="I5968" s="182"/>
      <c r="J5968" s="204">
        <f t="shared" si="93"/>
        <v>0</v>
      </c>
      <c r="K5968" s="182"/>
      <c r="L5968" s="182"/>
      <c r="M5968" s="182"/>
      <c r="N5968" s="182"/>
      <c r="O5968" s="182"/>
      <c r="P5968" s="182"/>
    </row>
    <row r="5969" spans="2:16" x14ac:dyDescent="0.3">
      <c r="B5969" s="228"/>
      <c r="C5969" s="183"/>
      <c r="D5969" s="228"/>
      <c r="E5969" s="183"/>
      <c r="F5969" s="228"/>
      <c r="G5969" s="228"/>
      <c r="H5969" s="183"/>
      <c r="I5969" s="182"/>
      <c r="J5969" s="204">
        <f t="shared" si="93"/>
        <v>0</v>
      </c>
      <c r="K5969" s="182"/>
      <c r="L5969" s="182"/>
      <c r="M5969" s="182"/>
      <c r="N5969" s="182"/>
      <c r="O5969" s="182"/>
      <c r="P5969" s="182"/>
    </row>
    <row r="5970" spans="2:16" x14ac:dyDescent="0.3">
      <c r="B5970" s="228"/>
      <c r="C5970" s="183"/>
      <c r="D5970" s="228"/>
      <c r="E5970" s="183"/>
      <c r="F5970" s="228"/>
      <c r="G5970" s="228"/>
      <c r="H5970" s="183"/>
      <c r="I5970" s="182"/>
      <c r="J5970" s="204">
        <f t="shared" si="93"/>
        <v>0</v>
      </c>
      <c r="K5970" s="182"/>
      <c r="L5970" s="182"/>
      <c r="M5970" s="182"/>
      <c r="N5970" s="182"/>
      <c r="O5970" s="182"/>
      <c r="P5970" s="182"/>
    </row>
    <row r="5971" spans="2:16" x14ac:dyDescent="0.3">
      <c r="B5971" s="228"/>
      <c r="C5971" s="183"/>
      <c r="D5971" s="228"/>
      <c r="E5971" s="183"/>
      <c r="F5971" s="228"/>
      <c r="G5971" s="228"/>
      <c r="H5971" s="183"/>
      <c r="I5971" s="182"/>
      <c r="J5971" s="204">
        <f t="shared" si="93"/>
        <v>0</v>
      </c>
      <c r="K5971" s="182"/>
      <c r="L5971" s="182"/>
      <c r="M5971" s="182"/>
      <c r="N5971" s="182"/>
      <c r="O5971" s="182"/>
      <c r="P5971" s="182"/>
    </row>
    <row r="5972" spans="2:16" x14ac:dyDescent="0.3">
      <c r="B5972" s="228"/>
      <c r="C5972" s="183"/>
      <c r="D5972" s="228"/>
      <c r="E5972" s="183"/>
      <c r="F5972" s="228"/>
      <c r="G5972" s="228"/>
      <c r="H5972" s="183"/>
      <c r="I5972" s="182"/>
      <c r="J5972" s="204">
        <f t="shared" si="93"/>
        <v>0</v>
      </c>
      <c r="K5972" s="182"/>
      <c r="L5972" s="182"/>
      <c r="M5972" s="182"/>
      <c r="N5972" s="182"/>
      <c r="O5972" s="182"/>
      <c r="P5972" s="182"/>
    </row>
    <row r="5973" spans="2:16" x14ac:dyDescent="0.3">
      <c r="B5973" s="228"/>
      <c r="C5973" s="183"/>
      <c r="D5973" s="228"/>
      <c r="E5973" s="183"/>
      <c r="F5973" s="228"/>
      <c r="G5973" s="228"/>
      <c r="H5973" s="183"/>
      <c r="I5973" s="182"/>
      <c r="J5973" s="204">
        <f t="shared" si="93"/>
        <v>0</v>
      </c>
      <c r="K5973" s="182"/>
      <c r="L5973" s="182"/>
      <c r="M5973" s="182"/>
      <c r="N5973" s="182"/>
      <c r="O5973" s="182"/>
      <c r="P5973" s="182"/>
    </row>
    <row r="5974" spans="2:16" x14ac:dyDescent="0.3">
      <c r="B5974" s="228"/>
      <c r="C5974" s="183"/>
      <c r="D5974" s="228"/>
      <c r="E5974" s="183"/>
      <c r="F5974" s="228"/>
      <c r="G5974" s="228"/>
      <c r="H5974" s="183"/>
      <c r="I5974" s="182"/>
      <c r="J5974" s="204">
        <f t="shared" si="93"/>
        <v>0</v>
      </c>
      <c r="K5974" s="182"/>
      <c r="L5974" s="182"/>
      <c r="M5974" s="182"/>
      <c r="N5974" s="182"/>
      <c r="O5974" s="182"/>
      <c r="P5974" s="182"/>
    </row>
    <row r="5975" spans="2:16" x14ac:dyDescent="0.3">
      <c r="B5975" s="228"/>
      <c r="C5975" s="183"/>
      <c r="D5975" s="228"/>
      <c r="E5975" s="183"/>
      <c r="F5975" s="228"/>
      <c r="G5975" s="228"/>
      <c r="H5975" s="183"/>
      <c r="I5975" s="182"/>
      <c r="J5975" s="204">
        <f t="shared" si="93"/>
        <v>0</v>
      </c>
      <c r="K5975" s="182"/>
      <c r="L5975" s="182"/>
      <c r="M5975" s="182"/>
      <c r="N5975" s="182"/>
      <c r="O5975" s="182"/>
      <c r="P5975" s="182"/>
    </row>
    <row r="5976" spans="2:16" x14ac:dyDescent="0.3">
      <c r="B5976" s="228"/>
      <c r="C5976" s="183"/>
      <c r="D5976" s="228"/>
      <c r="E5976" s="183"/>
      <c r="F5976" s="228"/>
      <c r="G5976" s="228"/>
      <c r="H5976" s="183"/>
      <c r="I5976" s="182"/>
      <c r="J5976" s="204">
        <f t="shared" si="93"/>
        <v>0</v>
      </c>
      <c r="K5976" s="182"/>
      <c r="L5976" s="182"/>
      <c r="M5976" s="182"/>
      <c r="N5976" s="182"/>
      <c r="O5976" s="182"/>
      <c r="P5976" s="182"/>
    </row>
    <row r="5977" spans="2:16" x14ac:dyDescent="0.3">
      <c r="B5977" s="228"/>
      <c r="C5977" s="183"/>
      <c r="D5977" s="228"/>
      <c r="E5977" s="183"/>
      <c r="F5977" s="228"/>
      <c r="G5977" s="228"/>
      <c r="H5977" s="183"/>
      <c r="I5977" s="182"/>
      <c r="J5977" s="204">
        <f t="shared" si="93"/>
        <v>0</v>
      </c>
      <c r="K5977" s="182"/>
      <c r="L5977" s="182"/>
      <c r="M5977" s="182"/>
      <c r="N5977" s="182"/>
      <c r="O5977" s="182"/>
      <c r="P5977" s="182"/>
    </row>
    <row r="5978" spans="2:16" x14ac:dyDescent="0.3">
      <c r="B5978" s="228"/>
      <c r="C5978" s="183"/>
      <c r="D5978" s="228"/>
      <c r="E5978" s="183"/>
      <c r="F5978" s="228"/>
      <c r="G5978" s="228"/>
      <c r="H5978" s="183"/>
      <c r="I5978" s="182"/>
      <c r="J5978" s="204">
        <f t="shared" si="93"/>
        <v>0</v>
      </c>
      <c r="K5978" s="182"/>
      <c r="L5978" s="182"/>
      <c r="M5978" s="182"/>
      <c r="N5978" s="182"/>
      <c r="O5978" s="182"/>
      <c r="P5978" s="182"/>
    </row>
    <row r="5979" spans="2:16" x14ac:dyDescent="0.3">
      <c r="B5979" s="228"/>
      <c r="C5979" s="183"/>
      <c r="D5979" s="228"/>
      <c r="E5979" s="183"/>
      <c r="F5979" s="228"/>
      <c r="G5979" s="228"/>
      <c r="H5979" s="183"/>
      <c r="I5979" s="182"/>
      <c r="J5979" s="204">
        <f t="shared" si="93"/>
        <v>0</v>
      </c>
      <c r="K5979" s="182"/>
      <c r="L5979" s="182"/>
      <c r="M5979" s="182"/>
      <c r="N5979" s="182"/>
      <c r="O5979" s="182"/>
      <c r="P5979" s="182"/>
    </row>
    <row r="5980" spans="2:16" x14ac:dyDescent="0.3">
      <c r="B5980" s="228"/>
      <c r="C5980" s="183"/>
      <c r="D5980" s="228"/>
      <c r="E5980" s="183"/>
      <c r="F5980" s="228"/>
      <c r="G5980" s="228"/>
      <c r="H5980" s="183"/>
      <c r="I5980" s="182"/>
      <c r="J5980" s="204">
        <f t="shared" si="93"/>
        <v>0</v>
      </c>
      <c r="K5980" s="182"/>
      <c r="L5980" s="182"/>
      <c r="M5980" s="182"/>
      <c r="N5980" s="182"/>
      <c r="O5980" s="182"/>
      <c r="P5980" s="182"/>
    </row>
    <row r="5981" spans="2:16" x14ac:dyDescent="0.3">
      <c r="B5981" s="228"/>
      <c r="C5981" s="183"/>
      <c r="D5981" s="228"/>
      <c r="E5981" s="183"/>
      <c r="F5981" s="228"/>
      <c r="G5981" s="228"/>
      <c r="H5981" s="183"/>
      <c r="I5981" s="182"/>
      <c r="J5981" s="204">
        <f t="shared" si="93"/>
        <v>0</v>
      </c>
      <c r="K5981" s="182"/>
      <c r="L5981" s="182"/>
      <c r="M5981" s="182"/>
      <c r="N5981" s="182"/>
      <c r="O5981" s="182"/>
      <c r="P5981" s="182"/>
    </row>
    <row r="5982" spans="2:16" x14ac:dyDescent="0.3">
      <c r="B5982" s="228"/>
      <c r="C5982" s="183"/>
      <c r="D5982" s="228"/>
      <c r="E5982" s="183"/>
      <c r="F5982" s="228"/>
      <c r="G5982" s="228"/>
      <c r="H5982" s="183"/>
      <c r="I5982" s="182"/>
      <c r="J5982" s="204">
        <f t="shared" si="93"/>
        <v>0</v>
      </c>
      <c r="K5982" s="182"/>
      <c r="L5982" s="182"/>
      <c r="M5982" s="182"/>
      <c r="N5982" s="182"/>
      <c r="O5982" s="182"/>
      <c r="P5982" s="182"/>
    </row>
    <row r="5983" spans="2:16" x14ac:dyDescent="0.3">
      <c r="B5983" s="228"/>
      <c r="C5983" s="183"/>
      <c r="D5983" s="228"/>
      <c r="E5983" s="183"/>
      <c r="F5983" s="228"/>
      <c r="G5983" s="228"/>
      <c r="H5983" s="183"/>
      <c r="I5983" s="182"/>
      <c r="J5983" s="204">
        <f t="shared" si="93"/>
        <v>0</v>
      </c>
      <c r="K5983" s="182"/>
      <c r="L5983" s="182"/>
      <c r="M5983" s="182"/>
      <c r="N5983" s="182"/>
      <c r="O5983" s="182"/>
      <c r="P5983" s="182"/>
    </row>
    <row r="5984" spans="2:16" x14ac:dyDescent="0.3">
      <c r="B5984" s="228"/>
      <c r="C5984" s="183"/>
      <c r="D5984" s="228"/>
      <c r="E5984" s="183"/>
      <c r="F5984" s="228"/>
      <c r="G5984" s="228"/>
      <c r="H5984" s="183"/>
      <c r="I5984" s="182"/>
      <c r="J5984" s="204">
        <f t="shared" si="93"/>
        <v>0</v>
      </c>
      <c r="K5984" s="182"/>
      <c r="L5984" s="182"/>
      <c r="M5984" s="182"/>
      <c r="N5984" s="182"/>
      <c r="O5984" s="182"/>
      <c r="P5984" s="182"/>
    </row>
    <row r="5985" spans="2:16" x14ac:dyDescent="0.3">
      <c r="B5985" s="228"/>
      <c r="C5985" s="183"/>
      <c r="D5985" s="228"/>
      <c r="E5985" s="183"/>
      <c r="F5985" s="228"/>
      <c r="G5985" s="228"/>
      <c r="H5985" s="183"/>
      <c r="I5985" s="182"/>
      <c r="J5985" s="204">
        <f t="shared" si="93"/>
        <v>0</v>
      </c>
      <c r="K5985" s="182"/>
      <c r="L5985" s="182"/>
      <c r="M5985" s="182"/>
      <c r="N5985" s="182"/>
      <c r="O5985" s="182"/>
      <c r="P5985" s="182"/>
    </row>
    <row r="5986" spans="2:16" x14ac:dyDescent="0.3">
      <c r="B5986" s="228"/>
      <c r="C5986" s="183"/>
      <c r="D5986" s="228"/>
      <c r="E5986" s="183"/>
      <c r="F5986" s="228"/>
      <c r="G5986" s="228"/>
      <c r="H5986" s="183"/>
      <c r="I5986" s="182"/>
      <c r="J5986" s="204">
        <f t="shared" si="93"/>
        <v>0</v>
      </c>
      <c r="K5986" s="182"/>
      <c r="L5986" s="182"/>
      <c r="M5986" s="182"/>
      <c r="N5986" s="182"/>
      <c r="O5986" s="182"/>
      <c r="P5986" s="182"/>
    </row>
    <row r="5987" spans="2:16" x14ac:dyDescent="0.3">
      <c r="B5987" s="228"/>
      <c r="C5987" s="183"/>
      <c r="D5987" s="228"/>
      <c r="E5987" s="183"/>
      <c r="F5987" s="228"/>
      <c r="G5987" s="228"/>
      <c r="H5987" s="183"/>
      <c r="I5987" s="182"/>
      <c r="J5987" s="204">
        <f t="shared" si="93"/>
        <v>0</v>
      </c>
      <c r="K5987" s="182"/>
      <c r="L5987" s="182"/>
      <c r="M5987" s="182"/>
      <c r="N5987" s="182"/>
      <c r="O5987" s="182"/>
      <c r="P5987" s="182"/>
    </row>
    <row r="5988" spans="2:16" x14ac:dyDescent="0.3">
      <c r="B5988" s="228"/>
      <c r="C5988" s="183"/>
      <c r="D5988" s="228"/>
      <c r="E5988" s="183"/>
      <c r="F5988" s="228"/>
      <c r="G5988" s="228"/>
      <c r="H5988" s="183"/>
      <c r="I5988" s="182"/>
      <c r="J5988" s="204">
        <f t="shared" si="93"/>
        <v>0</v>
      </c>
      <c r="K5988" s="182"/>
      <c r="L5988" s="182"/>
      <c r="M5988" s="182"/>
      <c r="N5988" s="182"/>
      <c r="O5988" s="182"/>
      <c r="P5988" s="182"/>
    </row>
    <row r="5989" spans="2:16" x14ac:dyDescent="0.3">
      <c r="B5989" s="228"/>
      <c r="C5989" s="183"/>
      <c r="D5989" s="228"/>
      <c r="E5989" s="183"/>
      <c r="F5989" s="228"/>
      <c r="G5989" s="228"/>
      <c r="H5989" s="183"/>
      <c r="I5989" s="182"/>
      <c r="J5989" s="204">
        <f t="shared" si="93"/>
        <v>0</v>
      </c>
      <c r="K5989" s="182"/>
      <c r="L5989" s="182"/>
      <c r="M5989" s="182"/>
      <c r="N5989" s="182"/>
      <c r="O5989" s="182"/>
      <c r="P5989" s="182"/>
    </row>
    <row r="5990" spans="2:16" x14ac:dyDescent="0.3">
      <c r="B5990" s="228"/>
      <c r="C5990" s="183"/>
      <c r="D5990" s="228"/>
      <c r="E5990" s="183"/>
      <c r="F5990" s="228"/>
      <c r="G5990" s="228"/>
      <c r="H5990" s="183"/>
      <c r="I5990" s="182"/>
      <c r="J5990" s="204">
        <f t="shared" si="93"/>
        <v>0</v>
      </c>
      <c r="K5990" s="182"/>
      <c r="L5990" s="182"/>
      <c r="M5990" s="182"/>
      <c r="N5990" s="182"/>
      <c r="O5990" s="182"/>
      <c r="P5990" s="182"/>
    </row>
    <row r="5991" spans="2:16" x14ac:dyDescent="0.3">
      <c r="B5991" s="228"/>
      <c r="C5991" s="183"/>
      <c r="D5991" s="228"/>
      <c r="E5991" s="183"/>
      <c r="F5991" s="228"/>
      <c r="G5991" s="228"/>
      <c r="H5991" s="183"/>
      <c r="I5991" s="182"/>
      <c r="J5991" s="204">
        <f t="shared" si="93"/>
        <v>0</v>
      </c>
      <c r="K5991" s="182"/>
      <c r="L5991" s="182"/>
      <c r="M5991" s="182"/>
      <c r="N5991" s="182"/>
      <c r="O5991" s="182"/>
      <c r="P5991" s="182"/>
    </row>
    <row r="5992" spans="2:16" x14ac:dyDescent="0.3">
      <c r="B5992" s="228"/>
      <c r="C5992" s="183"/>
      <c r="D5992" s="228"/>
      <c r="E5992" s="183"/>
      <c r="F5992" s="228"/>
      <c r="G5992" s="228"/>
      <c r="H5992" s="183"/>
      <c r="I5992" s="182"/>
      <c r="J5992" s="204">
        <f t="shared" si="93"/>
        <v>0</v>
      </c>
      <c r="K5992" s="182"/>
      <c r="L5992" s="182"/>
      <c r="M5992" s="182"/>
      <c r="N5992" s="182"/>
      <c r="O5992" s="182"/>
      <c r="P5992" s="182"/>
    </row>
    <row r="5993" spans="2:16" x14ac:dyDescent="0.3">
      <c r="B5993" s="228"/>
      <c r="C5993" s="183"/>
      <c r="D5993" s="228"/>
      <c r="E5993" s="183"/>
      <c r="F5993" s="228"/>
      <c r="G5993" s="228"/>
      <c r="H5993" s="183"/>
      <c r="I5993" s="182"/>
      <c r="J5993" s="204">
        <f t="shared" si="93"/>
        <v>0</v>
      </c>
      <c r="K5993" s="182"/>
      <c r="L5993" s="182"/>
      <c r="M5993" s="182"/>
      <c r="N5993" s="182"/>
      <c r="O5993" s="182"/>
      <c r="P5993" s="182"/>
    </row>
    <row r="5994" spans="2:16" x14ac:dyDescent="0.3">
      <c r="B5994" s="228"/>
      <c r="C5994" s="183"/>
      <c r="D5994" s="228"/>
      <c r="E5994" s="183"/>
      <c r="F5994" s="228"/>
      <c r="G5994" s="228"/>
      <c r="H5994" s="183"/>
      <c r="I5994" s="182"/>
      <c r="J5994" s="204">
        <f t="shared" si="93"/>
        <v>0</v>
      </c>
      <c r="K5994" s="182"/>
      <c r="L5994" s="182"/>
      <c r="M5994" s="182"/>
      <c r="N5994" s="182"/>
      <c r="O5994" s="182"/>
      <c r="P5994" s="182"/>
    </row>
    <row r="5995" spans="2:16" x14ac:dyDescent="0.3">
      <c r="B5995" s="228"/>
      <c r="C5995" s="183"/>
      <c r="D5995" s="228"/>
      <c r="E5995" s="183"/>
      <c r="F5995" s="228"/>
      <c r="G5995" s="228"/>
      <c r="H5995" s="183"/>
      <c r="I5995" s="182"/>
      <c r="J5995" s="204">
        <f t="shared" si="93"/>
        <v>0</v>
      </c>
      <c r="K5995" s="182"/>
      <c r="L5995" s="182"/>
      <c r="M5995" s="182"/>
      <c r="N5995" s="182"/>
      <c r="O5995" s="182"/>
      <c r="P5995" s="182"/>
    </row>
    <row r="5996" spans="2:16" x14ac:dyDescent="0.3">
      <c r="B5996" s="228"/>
      <c r="C5996" s="183"/>
      <c r="D5996" s="228"/>
      <c r="E5996" s="183"/>
      <c r="F5996" s="228"/>
      <c r="G5996" s="228"/>
      <c r="H5996" s="183"/>
      <c r="I5996" s="182"/>
      <c r="J5996" s="204">
        <f t="shared" si="93"/>
        <v>0</v>
      </c>
      <c r="K5996" s="182"/>
      <c r="L5996" s="182"/>
      <c r="M5996" s="182"/>
      <c r="N5996" s="182"/>
      <c r="O5996" s="182"/>
      <c r="P5996" s="182"/>
    </row>
    <row r="5997" spans="2:16" x14ac:dyDescent="0.3">
      <c r="B5997" s="228"/>
      <c r="C5997" s="183"/>
      <c r="D5997" s="228"/>
      <c r="E5997" s="183"/>
      <c r="F5997" s="228"/>
      <c r="G5997" s="228"/>
      <c r="H5997" s="183"/>
      <c r="I5997" s="182"/>
      <c r="J5997" s="204">
        <f t="shared" si="93"/>
        <v>0</v>
      </c>
      <c r="K5997" s="182"/>
      <c r="L5997" s="182"/>
      <c r="M5997" s="182"/>
      <c r="N5997" s="182"/>
      <c r="O5997" s="182"/>
      <c r="P5997" s="182"/>
    </row>
    <row r="5998" spans="2:16" x14ac:dyDescent="0.3">
      <c r="B5998" s="228"/>
      <c r="C5998" s="183"/>
      <c r="D5998" s="228"/>
      <c r="E5998" s="183"/>
      <c r="F5998" s="228"/>
      <c r="G5998" s="228"/>
      <c r="H5998" s="183"/>
      <c r="I5998" s="182"/>
      <c r="J5998" s="204">
        <f t="shared" si="93"/>
        <v>0</v>
      </c>
      <c r="K5998" s="182"/>
      <c r="L5998" s="182"/>
      <c r="M5998" s="182"/>
      <c r="N5998" s="182"/>
      <c r="O5998" s="182"/>
      <c r="P5998" s="182"/>
    </row>
    <row r="5999" spans="2:16" x14ac:dyDescent="0.3">
      <c r="B5999" s="228"/>
      <c r="C5999" s="183"/>
      <c r="D5999" s="228"/>
      <c r="E5999" s="183"/>
      <c r="F5999" s="228"/>
      <c r="G5999" s="228"/>
      <c r="H5999" s="183"/>
      <c r="I5999" s="182"/>
      <c r="J5999" s="204">
        <f t="shared" si="93"/>
        <v>0</v>
      </c>
      <c r="K5999" s="182"/>
      <c r="L5999" s="182"/>
      <c r="M5999" s="182"/>
      <c r="N5999" s="182"/>
      <c r="O5999" s="182"/>
      <c r="P5999" s="182"/>
    </row>
    <row r="6000" spans="2:16" x14ac:dyDescent="0.3">
      <c r="B6000" s="228"/>
      <c r="C6000" s="183"/>
      <c r="D6000" s="228"/>
      <c r="E6000" s="183"/>
      <c r="F6000" s="228"/>
      <c r="G6000" s="228"/>
      <c r="H6000" s="183"/>
      <c r="I6000" s="182"/>
      <c r="J6000" s="204">
        <f t="shared" si="93"/>
        <v>0</v>
      </c>
      <c r="K6000" s="182"/>
      <c r="L6000" s="182"/>
      <c r="M6000" s="182"/>
      <c r="N6000" s="182"/>
      <c r="O6000" s="182"/>
      <c r="P6000" s="182"/>
    </row>
    <row r="6001" spans="2:16" x14ac:dyDescent="0.3">
      <c r="B6001" s="228"/>
      <c r="C6001" s="183"/>
      <c r="D6001" s="228"/>
      <c r="E6001" s="183"/>
      <c r="F6001" s="228"/>
      <c r="G6001" s="228"/>
      <c r="H6001" s="183"/>
      <c r="I6001" s="182"/>
      <c r="J6001" s="204">
        <f t="shared" si="93"/>
        <v>0</v>
      </c>
      <c r="K6001" s="182"/>
      <c r="L6001" s="182"/>
      <c r="M6001" s="182"/>
      <c r="N6001" s="182"/>
      <c r="O6001" s="182"/>
      <c r="P6001" s="182"/>
    </row>
    <row r="6002" spans="2:16" x14ac:dyDescent="0.3">
      <c r="B6002" s="228"/>
      <c r="C6002" s="183"/>
      <c r="D6002" s="228"/>
      <c r="E6002" s="183"/>
      <c r="F6002" s="228"/>
      <c r="G6002" s="228"/>
      <c r="H6002" s="183"/>
      <c r="I6002" s="182"/>
      <c r="J6002" s="204">
        <f t="shared" si="93"/>
        <v>0</v>
      </c>
      <c r="K6002" s="182"/>
      <c r="L6002" s="182"/>
      <c r="M6002" s="182"/>
      <c r="N6002" s="182"/>
      <c r="O6002" s="182"/>
      <c r="P6002" s="182"/>
    </row>
    <row r="6003" spans="2:16" x14ac:dyDescent="0.3">
      <c r="B6003" s="228"/>
      <c r="C6003" s="183"/>
      <c r="D6003" s="228"/>
      <c r="E6003" s="183"/>
      <c r="F6003" s="228"/>
      <c r="G6003" s="228"/>
      <c r="H6003" s="183"/>
      <c r="I6003" s="182"/>
      <c r="J6003" s="204">
        <f t="shared" si="93"/>
        <v>0</v>
      </c>
      <c r="K6003" s="182"/>
      <c r="L6003" s="182"/>
      <c r="M6003" s="182"/>
      <c r="N6003" s="182"/>
      <c r="O6003" s="182"/>
      <c r="P6003" s="182"/>
    </row>
    <row r="6004" spans="2:16" x14ac:dyDescent="0.3">
      <c r="B6004" s="228"/>
      <c r="C6004" s="183"/>
      <c r="D6004" s="228"/>
      <c r="E6004" s="183"/>
      <c r="F6004" s="228"/>
      <c r="G6004" s="228"/>
      <c r="H6004" s="183"/>
      <c r="I6004" s="182"/>
      <c r="J6004" s="204">
        <f t="shared" si="93"/>
        <v>0</v>
      </c>
      <c r="K6004" s="182"/>
      <c r="L6004" s="182"/>
      <c r="M6004" s="182"/>
      <c r="N6004" s="182"/>
      <c r="O6004" s="182"/>
      <c r="P6004" s="182"/>
    </row>
    <row r="6005" spans="2:16" x14ac:dyDescent="0.3">
      <c r="B6005" s="228"/>
      <c r="C6005" s="183"/>
      <c r="D6005" s="228"/>
      <c r="E6005" s="183"/>
      <c r="F6005" s="228"/>
      <c r="G6005" s="228"/>
      <c r="H6005" s="183"/>
      <c r="I6005" s="182"/>
      <c r="J6005" s="204">
        <f t="shared" si="93"/>
        <v>0</v>
      </c>
      <c r="K6005" s="182"/>
      <c r="L6005" s="182"/>
      <c r="M6005" s="182"/>
      <c r="N6005" s="182"/>
      <c r="O6005" s="182"/>
      <c r="P6005" s="182"/>
    </row>
    <row r="6006" spans="2:16" x14ac:dyDescent="0.3">
      <c r="B6006" s="228"/>
      <c r="C6006" s="183"/>
      <c r="D6006" s="228"/>
      <c r="E6006" s="183"/>
      <c r="F6006" s="228"/>
      <c r="G6006" s="228"/>
      <c r="H6006" s="183"/>
      <c r="I6006" s="182"/>
      <c r="J6006" s="204">
        <f t="shared" si="93"/>
        <v>0</v>
      </c>
      <c r="K6006" s="182"/>
      <c r="L6006" s="182"/>
      <c r="M6006" s="182"/>
      <c r="N6006" s="182"/>
      <c r="O6006" s="182"/>
      <c r="P6006" s="182"/>
    </row>
    <row r="6007" spans="2:16" x14ac:dyDescent="0.3">
      <c r="B6007" s="228"/>
      <c r="C6007" s="183"/>
      <c r="D6007" s="228"/>
      <c r="E6007" s="183"/>
      <c r="F6007" s="228"/>
      <c r="G6007" s="228"/>
      <c r="H6007" s="183"/>
      <c r="I6007" s="182"/>
      <c r="J6007" s="204">
        <f t="shared" si="93"/>
        <v>0</v>
      </c>
      <c r="K6007" s="182"/>
      <c r="L6007" s="182"/>
      <c r="M6007" s="182"/>
      <c r="N6007" s="182"/>
      <c r="O6007" s="182"/>
      <c r="P6007" s="182"/>
    </row>
    <row r="6008" spans="2:16" x14ac:dyDescent="0.3">
      <c r="B6008" s="228"/>
      <c r="C6008" s="183"/>
      <c r="D6008" s="228"/>
      <c r="E6008" s="183"/>
      <c r="F6008" s="228"/>
      <c r="G6008" s="228"/>
      <c r="H6008" s="183"/>
      <c r="I6008" s="182"/>
      <c r="J6008" s="204">
        <f t="shared" si="93"/>
        <v>0</v>
      </c>
      <c r="K6008" s="182"/>
      <c r="L6008" s="182"/>
      <c r="M6008" s="182"/>
      <c r="N6008" s="182"/>
      <c r="O6008" s="182"/>
      <c r="P6008" s="182"/>
    </row>
    <row r="6009" spans="2:16" x14ac:dyDescent="0.3">
      <c r="B6009" s="228"/>
      <c r="C6009" s="183"/>
      <c r="D6009" s="228"/>
      <c r="E6009" s="183"/>
      <c r="F6009" s="228"/>
      <c r="G6009" s="228"/>
      <c r="H6009" s="183"/>
      <c r="I6009" s="182"/>
      <c r="J6009" s="204">
        <f t="shared" si="93"/>
        <v>0</v>
      </c>
      <c r="K6009" s="182"/>
      <c r="L6009" s="182"/>
      <c r="M6009" s="182"/>
      <c r="N6009" s="182"/>
      <c r="O6009" s="182"/>
      <c r="P6009" s="182"/>
    </row>
    <row r="6010" spans="2:16" x14ac:dyDescent="0.3">
      <c r="B6010" s="228"/>
      <c r="C6010" s="183"/>
      <c r="D6010" s="228"/>
      <c r="E6010" s="183"/>
      <c r="F6010" s="228"/>
      <c r="G6010" s="228"/>
      <c r="H6010" s="183"/>
      <c r="I6010" s="182"/>
      <c r="J6010" s="204">
        <f t="shared" si="93"/>
        <v>0</v>
      </c>
      <c r="K6010" s="182"/>
      <c r="L6010" s="182"/>
      <c r="M6010" s="182"/>
      <c r="N6010" s="182"/>
      <c r="O6010" s="182"/>
      <c r="P6010" s="182"/>
    </row>
    <row r="6011" spans="2:16" x14ac:dyDescent="0.3">
      <c r="B6011" s="228"/>
      <c r="C6011" s="183"/>
      <c r="D6011" s="228"/>
      <c r="E6011" s="183"/>
      <c r="F6011" s="228"/>
      <c r="G6011" s="228"/>
      <c r="H6011" s="183"/>
      <c r="I6011" s="182"/>
      <c r="J6011" s="204">
        <f t="shared" si="93"/>
        <v>0</v>
      </c>
      <c r="K6011" s="182"/>
      <c r="L6011" s="182"/>
      <c r="M6011" s="182"/>
      <c r="N6011" s="182"/>
      <c r="O6011" s="182"/>
      <c r="P6011" s="182"/>
    </row>
    <row r="6012" spans="2:16" x14ac:dyDescent="0.3">
      <c r="B6012" s="228"/>
      <c r="C6012" s="183"/>
      <c r="D6012" s="228"/>
      <c r="E6012" s="183"/>
      <c r="F6012" s="228"/>
      <c r="G6012" s="228"/>
      <c r="H6012" s="183"/>
      <c r="I6012" s="182"/>
      <c r="J6012" s="204">
        <f t="shared" si="93"/>
        <v>0</v>
      </c>
      <c r="K6012" s="182"/>
      <c r="L6012" s="182"/>
      <c r="M6012" s="182"/>
      <c r="N6012" s="182"/>
      <c r="O6012" s="182"/>
      <c r="P6012" s="182"/>
    </row>
    <row r="6013" spans="2:16" x14ac:dyDescent="0.3">
      <c r="B6013" s="228"/>
      <c r="C6013" s="183"/>
      <c r="D6013" s="228"/>
      <c r="E6013" s="183"/>
      <c r="F6013" s="228"/>
      <c r="G6013" s="228"/>
      <c r="H6013" s="183"/>
      <c r="I6013" s="182"/>
      <c r="J6013" s="204">
        <f t="shared" si="93"/>
        <v>0</v>
      </c>
      <c r="K6013" s="182"/>
      <c r="L6013" s="182"/>
      <c r="M6013" s="182"/>
      <c r="N6013" s="182"/>
      <c r="O6013" s="182"/>
      <c r="P6013" s="182"/>
    </row>
    <row r="6014" spans="2:16" x14ac:dyDescent="0.3">
      <c r="B6014" s="228"/>
      <c r="C6014" s="183"/>
      <c r="D6014" s="228"/>
      <c r="E6014" s="183"/>
      <c r="F6014" s="228"/>
      <c r="G6014" s="228"/>
      <c r="H6014" s="183"/>
      <c r="I6014" s="182"/>
      <c r="J6014" s="204">
        <f t="shared" si="93"/>
        <v>0</v>
      </c>
      <c r="K6014" s="182"/>
      <c r="L6014" s="182"/>
      <c r="M6014" s="182"/>
      <c r="N6014" s="182"/>
      <c r="O6014" s="182"/>
      <c r="P6014" s="182"/>
    </row>
    <row r="6015" spans="2:16" x14ac:dyDescent="0.3">
      <c r="B6015" s="228"/>
      <c r="C6015" s="183"/>
      <c r="D6015" s="228"/>
      <c r="E6015" s="183"/>
      <c r="F6015" s="228"/>
      <c r="G6015" s="228"/>
      <c r="H6015" s="183"/>
      <c r="I6015" s="182"/>
      <c r="J6015" s="204">
        <f t="shared" si="93"/>
        <v>0</v>
      </c>
      <c r="K6015" s="182"/>
      <c r="L6015" s="182"/>
      <c r="M6015" s="182"/>
      <c r="N6015" s="182"/>
      <c r="O6015" s="182"/>
      <c r="P6015" s="182"/>
    </row>
    <row r="6016" spans="2:16" x14ac:dyDescent="0.3">
      <c r="B6016" s="228"/>
      <c r="C6016" s="183"/>
      <c r="D6016" s="228"/>
      <c r="E6016" s="183"/>
      <c r="F6016" s="228"/>
      <c r="G6016" s="228"/>
      <c r="H6016" s="183"/>
      <c r="I6016" s="182"/>
      <c r="J6016" s="204">
        <f t="shared" si="93"/>
        <v>0</v>
      </c>
      <c r="K6016" s="182"/>
      <c r="L6016" s="182"/>
      <c r="M6016" s="182"/>
      <c r="N6016" s="182"/>
      <c r="O6016" s="182"/>
      <c r="P6016" s="182"/>
    </row>
    <row r="6017" spans="2:16" x14ac:dyDescent="0.3">
      <c r="B6017" s="228"/>
      <c r="C6017" s="183"/>
      <c r="D6017" s="228"/>
      <c r="E6017" s="183"/>
      <c r="F6017" s="228"/>
      <c r="G6017" s="228"/>
      <c r="H6017" s="183"/>
      <c r="I6017" s="182"/>
      <c r="J6017" s="204">
        <f t="shared" si="93"/>
        <v>0</v>
      </c>
      <c r="K6017" s="182"/>
      <c r="L6017" s="182"/>
      <c r="M6017" s="182"/>
      <c r="N6017" s="182"/>
      <c r="O6017" s="182"/>
      <c r="P6017" s="182"/>
    </row>
    <row r="6018" spans="2:16" x14ac:dyDescent="0.3">
      <c r="B6018" s="228"/>
      <c r="C6018" s="183"/>
      <c r="D6018" s="228"/>
      <c r="E6018" s="183"/>
      <c r="F6018" s="228"/>
      <c r="G6018" s="228"/>
      <c r="H6018" s="183"/>
      <c r="I6018" s="182"/>
      <c r="J6018" s="204">
        <f t="shared" si="93"/>
        <v>0</v>
      </c>
      <c r="K6018" s="182"/>
      <c r="L6018" s="182"/>
      <c r="M6018" s="182"/>
      <c r="N6018" s="182"/>
      <c r="O6018" s="182"/>
      <c r="P6018" s="182"/>
    </row>
    <row r="6019" spans="2:16" x14ac:dyDescent="0.3">
      <c r="B6019" s="228"/>
      <c r="C6019" s="183"/>
      <c r="D6019" s="228"/>
      <c r="E6019" s="183"/>
      <c r="F6019" s="228"/>
      <c r="G6019" s="228"/>
      <c r="H6019" s="183"/>
      <c r="I6019" s="182"/>
      <c r="J6019" s="204">
        <f t="shared" si="93"/>
        <v>0</v>
      </c>
      <c r="K6019" s="182"/>
      <c r="L6019" s="182"/>
      <c r="M6019" s="182"/>
      <c r="N6019" s="182"/>
      <c r="O6019" s="182"/>
      <c r="P6019" s="182"/>
    </row>
    <row r="6020" spans="2:16" x14ac:dyDescent="0.3">
      <c r="B6020" s="228"/>
      <c r="C6020" s="183"/>
      <c r="D6020" s="228"/>
      <c r="E6020" s="183"/>
      <c r="F6020" s="228"/>
      <c r="G6020" s="228"/>
      <c r="H6020" s="183"/>
      <c r="I6020" s="182"/>
      <c r="J6020" s="204">
        <f t="shared" si="93"/>
        <v>0</v>
      </c>
      <c r="K6020" s="182"/>
      <c r="L6020" s="182"/>
      <c r="M6020" s="182"/>
      <c r="N6020" s="182"/>
      <c r="O6020" s="182"/>
      <c r="P6020" s="182"/>
    </row>
    <row r="6021" spans="2:16" x14ac:dyDescent="0.3">
      <c r="B6021" s="228"/>
      <c r="C6021" s="183"/>
      <c r="D6021" s="228"/>
      <c r="E6021" s="183"/>
      <c r="F6021" s="228"/>
      <c r="G6021" s="228"/>
      <c r="H6021" s="183"/>
      <c r="I6021" s="182"/>
      <c r="J6021" s="204">
        <f t="shared" si="93"/>
        <v>0</v>
      </c>
      <c r="K6021" s="182"/>
      <c r="L6021" s="182"/>
      <c r="M6021" s="182"/>
      <c r="N6021" s="182"/>
      <c r="O6021" s="182"/>
      <c r="P6021" s="182"/>
    </row>
    <row r="6022" spans="2:16" x14ac:dyDescent="0.3">
      <c r="B6022" s="228"/>
      <c r="C6022" s="183"/>
      <c r="D6022" s="228"/>
      <c r="E6022" s="183"/>
      <c r="F6022" s="228"/>
      <c r="G6022" s="228"/>
      <c r="H6022" s="183"/>
      <c r="I6022" s="182"/>
      <c r="J6022" s="204">
        <f t="shared" ref="J6022:J6085" si="94">IFERROR(MAX(0,I6022*((MIN(G6022,45322)-MAX(F6022,44958))/(G6022-F6022))),0)</f>
        <v>0</v>
      </c>
      <c r="K6022" s="182"/>
      <c r="L6022" s="182"/>
      <c r="M6022" s="182"/>
      <c r="N6022" s="182"/>
      <c r="O6022" s="182"/>
      <c r="P6022" s="182"/>
    </row>
    <row r="6023" spans="2:16" x14ac:dyDescent="0.3">
      <c r="B6023" s="228"/>
      <c r="C6023" s="183"/>
      <c r="D6023" s="228"/>
      <c r="E6023" s="183"/>
      <c r="F6023" s="228"/>
      <c r="G6023" s="228"/>
      <c r="H6023" s="183"/>
      <c r="I6023" s="182"/>
      <c r="J6023" s="204">
        <f t="shared" si="94"/>
        <v>0</v>
      </c>
      <c r="K6023" s="182"/>
      <c r="L6023" s="182"/>
      <c r="M6023" s="182"/>
      <c r="N6023" s="182"/>
      <c r="O6023" s="182"/>
      <c r="P6023" s="182"/>
    </row>
    <row r="6024" spans="2:16" x14ac:dyDescent="0.3">
      <c r="B6024" s="228"/>
      <c r="C6024" s="183"/>
      <c r="D6024" s="228"/>
      <c r="E6024" s="183"/>
      <c r="F6024" s="228"/>
      <c r="G6024" s="228"/>
      <c r="H6024" s="183"/>
      <c r="I6024" s="182"/>
      <c r="J6024" s="204">
        <f t="shared" si="94"/>
        <v>0</v>
      </c>
      <c r="K6024" s="182"/>
      <c r="L6024" s="182"/>
      <c r="M6024" s="182"/>
      <c r="N6024" s="182"/>
      <c r="O6024" s="182"/>
      <c r="P6024" s="182"/>
    </row>
    <row r="6025" spans="2:16" x14ac:dyDescent="0.3">
      <c r="B6025" s="228"/>
      <c r="C6025" s="183"/>
      <c r="D6025" s="228"/>
      <c r="E6025" s="183"/>
      <c r="F6025" s="228"/>
      <c r="G6025" s="228"/>
      <c r="H6025" s="183"/>
      <c r="I6025" s="182"/>
      <c r="J6025" s="204">
        <f t="shared" si="94"/>
        <v>0</v>
      </c>
      <c r="K6025" s="182"/>
      <c r="L6025" s="182"/>
      <c r="M6025" s="182"/>
      <c r="N6025" s="182"/>
      <c r="O6025" s="182"/>
      <c r="P6025" s="182"/>
    </row>
    <row r="6026" spans="2:16" x14ac:dyDescent="0.3">
      <c r="B6026" s="228"/>
      <c r="C6026" s="183"/>
      <c r="D6026" s="228"/>
      <c r="E6026" s="183"/>
      <c r="F6026" s="228"/>
      <c r="G6026" s="228"/>
      <c r="H6026" s="183"/>
      <c r="I6026" s="182"/>
      <c r="J6026" s="204">
        <f t="shared" si="94"/>
        <v>0</v>
      </c>
      <c r="K6026" s="182"/>
      <c r="L6026" s="182"/>
      <c r="M6026" s="182"/>
      <c r="N6026" s="182"/>
      <c r="O6026" s="182"/>
      <c r="P6026" s="182"/>
    </row>
    <row r="6027" spans="2:16" x14ac:dyDescent="0.3">
      <c r="B6027" s="228"/>
      <c r="C6027" s="183"/>
      <c r="D6027" s="228"/>
      <c r="E6027" s="183"/>
      <c r="F6027" s="228"/>
      <c r="G6027" s="228"/>
      <c r="H6027" s="183"/>
      <c r="I6027" s="182"/>
      <c r="J6027" s="204">
        <f t="shared" si="94"/>
        <v>0</v>
      </c>
      <c r="K6027" s="182"/>
      <c r="L6027" s="182"/>
      <c r="M6027" s="182"/>
      <c r="N6027" s="182"/>
      <c r="O6027" s="182"/>
      <c r="P6027" s="182"/>
    </row>
    <row r="6028" spans="2:16" x14ac:dyDescent="0.3">
      <c r="B6028" s="228"/>
      <c r="C6028" s="183"/>
      <c r="D6028" s="228"/>
      <c r="E6028" s="183"/>
      <c r="F6028" s="228"/>
      <c r="G6028" s="228"/>
      <c r="H6028" s="183"/>
      <c r="I6028" s="182"/>
      <c r="J6028" s="204">
        <f t="shared" si="94"/>
        <v>0</v>
      </c>
      <c r="K6028" s="182"/>
      <c r="L6028" s="182"/>
      <c r="M6028" s="182"/>
      <c r="N6028" s="182"/>
      <c r="O6028" s="182"/>
      <c r="P6028" s="182"/>
    </row>
    <row r="6029" spans="2:16" x14ac:dyDescent="0.3">
      <c r="B6029" s="228"/>
      <c r="C6029" s="183"/>
      <c r="D6029" s="228"/>
      <c r="E6029" s="183"/>
      <c r="F6029" s="228"/>
      <c r="G6029" s="228"/>
      <c r="H6029" s="183"/>
      <c r="I6029" s="182"/>
      <c r="J6029" s="204">
        <f t="shared" si="94"/>
        <v>0</v>
      </c>
      <c r="K6029" s="182"/>
      <c r="L6029" s="182"/>
      <c r="M6029" s="182"/>
      <c r="N6029" s="182"/>
      <c r="O6029" s="182"/>
      <c r="P6029" s="182"/>
    </row>
    <row r="6030" spans="2:16" x14ac:dyDescent="0.3">
      <c r="B6030" s="228"/>
      <c r="C6030" s="183"/>
      <c r="D6030" s="228"/>
      <c r="E6030" s="183"/>
      <c r="F6030" s="228"/>
      <c r="G6030" s="228"/>
      <c r="H6030" s="183"/>
      <c r="I6030" s="182"/>
      <c r="J6030" s="204">
        <f t="shared" si="94"/>
        <v>0</v>
      </c>
      <c r="K6030" s="182"/>
      <c r="L6030" s="182"/>
      <c r="M6030" s="182"/>
      <c r="N6030" s="182"/>
      <c r="O6030" s="182"/>
      <c r="P6030" s="182"/>
    </row>
    <row r="6031" spans="2:16" x14ac:dyDescent="0.3">
      <c r="B6031" s="228"/>
      <c r="C6031" s="183"/>
      <c r="D6031" s="228"/>
      <c r="E6031" s="183"/>
      <c r="F6031" s="228"/>
      <c r="G6031" s="228"/>
      <c r="H6031" s="183"/>
      <c r="I6031" s="182"/>
      <c r="J6031" s="204">
        <f t="shared" si="94"/>
        <v>0</v>
      </c>
      <c r="K6031" s="182"/>
      <c r="L6031" s="182"/>
      <c r="M6031" s="182"/>
      <c r="N6031" s="182"/>
      <c r="O6031" s="182"/>
      <c r="P6031" s="182"/>
    </row>
    <row r="6032" spans="2:16" x14ac:dyDescent="0.3">
      <c r="B6032" s="228"/>
      <c r="C6032" s="183"/>
      <c r="D6032" s="228"/>
      <c r="E6032" s="183"/>
      <c r="F6032" s="228"/>
      <c r="G6032" s="228"/>
      <c r="H6032" s="183"/>
      <c r="I6032" s="182"/>
      <c r="J6032" s="204">
        <f t="shared" si="94"/>
        <v>0</v>
      </c>
      <c r="K6032" s="182"/>
      <c r="L6032" s="182"/>
      <c r="M6032" s="182"/>
      <c r="N6032" s="182"/>
      <c r="O6032" s="182"/>
      <c r="P6032" s="182"/>
    </row>
    <row r="6033" spans="2:16" x14ac:dyDescent="0.3">
      <c r="B6033" s="228"/>
      <c r="C6033" s="183"/>
      <c r="D6033" s="228"/>
      <c r="E6033" s="183"/>
      <c r="F6033" s="228"/>
      <c r="G6033" s="228"/>
      <c r="H6033" s="183"/>
      <c r="I6033" s="182"/>
      <c r="J6033" s="204">
        <f t="shared" si="94"/>
        <v>0</v>
      </c>
      <c r="K6033" s="182"/>
      <c r="L6033" s="182"/>
      <c r="M6033" s="182"/>
      <c r="N6033" s="182"/>
      <c r="O6033" s="182"/>
      <c r="P6033" s="182"/>
    </row>
    <row r="6034" spans="2:16" x14ac:dyDescent="0.3">
      <c r="B6034" s="228"/>
      <c r="C6034" s="183"/>
      <c r="D6034" s="228"/>
      <c r="E6034" s="183"/>
      <c r="F6034" s="228"/>
      <c r="G6034" s="228"/>
      <c r="H6034" s="183"/>
      <c r="I6034" s="182"/>
      <c r="J6034" s="204">
        <f t="shared" si="94"/>
        <v>0</v>
      </c>
      <c r="K6034" s="182"/>
      <c r="L6034" s="182"/>
      <c r="M6034" s="182"/>
      <c r="N6034" s="182"/>
      <c r="O6034" s="182"/>
      <c r="P6034" s="182"/>
    </row>
    <row r="6035" spans="2:16" x14ac:dyDescent="0.3">
      <c r="B6035" s="228"/>
      <c r="C6035" s="183"/>
      <c r="D6035" s="228"/>
      <c r="E6035" s="183"/>
      <c r="F6035" s="228"/>
      <c r="G6035" s="228"/>
      <c r="H6035" s="183"/>
      <c r="I6035" s="182"/>
      <c r="J6035" s="204">
        <f t="shared" si="94"/>
        <v>0</v>
      </c>
      <c r="K6035" s="182"/>
      <c r="L6035" s="182"/>
      <c r="M6035" s="182"/>
      <c r="N6035" s="182"/>
      <c r="O6035" s="182"/>
      <c r="P6035" s="182"/>
    </row>
    <row r="6036" spans="2:16" x14ac:dyDescent="0.3">
      <c r="B6036" s="228"/>
      <c r="C6036" s="183"/>
      <c r="D6036" s="228"/>
      <c r="E6036" s="183"/>
      <c r="F6036" s="228"/>
      <c r="G6036" s="228"/>
      <c r="H6036" s="183"/>
      <c r="I6036" s="182"/>
      <c r="J6036" s="204">
        <f t="shared" si="94"/>
        <v>0</v>
      </c>
      <c r="K6036" s="182"/>
      <c r="L6036" s="182"/>
      <c r="M6036" s="182"/>
      <c r="N6036" s="182"/>
      <c r="O6036" s="182"/>
      <c r="P6036" s="182"/>
    </row>
    <row r="6037" spans="2:16" x14ac:dyDescent="0.3">
      <c r="B6037" s="228"/>
      <c r="C6037" s="183"/>
      <c r="D6037" s="228"/>
      <c r="E6037" s="183"/>
      <c r="F6037" s="228"/>
      <c r="G6037" s="228"/>
      <c r="H6037" s="183"/>
      <c r="I6037" s="182"/>
      <c r="J6037" s="204">
        <f t="shared" si="94"/>
        <v>0</v>
      </c>
      <c r="K6037" s="182"/>
      <c r="L6037" s="182"/>
      <c r="M6037" s="182"/>
      <c r="N6037" s="182"/>
      <c r="O6037" s="182"/>
      <c r="P6037" s="182"/>
    </row>
    <row r="6038" spans="2:16" x14ac:dyDescent="0.3">
      <c r="B6038" s="228"/>
      <c r="C6038" s="183"/>
      <c r="D6038" s="228"/>
      <c r="E6038" s="183"/>
      <c r="F6038" s="228"/>
      <c r="G6038" s="228"/>
      <c r="H6038" s="183"/>
      <c r="I6038" s="182"/>
      <c r="J6038" s="204">
        <f t="shared" si="94"/>
        <v>0</v>
      </c>
      <c r="K6038" s="182"/>
      <c r="L6038" s="182"/>
      <c r="M6038" s="182"/>
      <c r="N6038" s="182"/>
      <c r="O6038" s="182"/>
      <c r="P6038" s="182"/>
    </row>
    <row r="6039" spans="2:16" x14ac:dyDescent="0.3">
      <c r="B6039" s="228"/>
      <c r="C6039" s="183"/>
      <c r="D6039" s="228"/>
      <c r="E6039" s="183"/>
      <c r="F6039" s="228"/>
      <c r="G6039" s="228"/>
      <c r="H6039" s="183"/>
      <c r="I6039" s="182"/>
      <c r="J6039" s="204">
        <f t="shared" si="94"/>
        <v>0</v>
      </c>
      <c r="K6039" s="182"/>
      <c r="L6039" s="182"/>
      <c r="M6039" s="182"/>
      <c r="N6039" s="182"/>
      <c r="O6039" s="182"/>
      <c r="P6039" s="182"/>
    </row>
    <row r="6040" spans="2:16" x14ac:dyDescent="0.3">
      <c r="B6040" s="228"/>
      <c r="C6040" s="183"/>
      <c r="D6040" s="228"/>
      <c r="E6040" s="183"/>
      <c r="F6040" s="228"/>
      <c r="G6040" s="228"/>
      <c r="H6040" s="183"/>
      <c r="I6040" s="182"/>
      <c r="J6040" s="204">
        <f t="shared" si="94"/>
        <v>0</v>
      </c>
      <c r="K6040" s="182"/>
      <c r="L6040" s="182"/>
      <c r="M6040" s="182"/>
      <c r="N6040" s="182"/>
      <c r="O6040" s="182"/>
      <c r="P6040" s="182"/>
    </row>
    <row r="6041" spans="2:16" x14ac:dyDescent="0.3">
      <c r="B6041" s="228"/>
      <c r="C6041" s="183"/>
      <c r="D6041" s="228"/>
      <c r="E6041" s="183"/>
      <c r="F6041" s="228"/>
      <c r="G6041" s="228"/>
      <c r="H6041" s="183"/>
      <c r="I6041" s="182"/>
      <c r="J6041" s="204">
        <f t="shared" si="94"/>
        <v>0</v>
      </c>
      <c r="K6041" s="182"/>
      <c r="L6041" s="182"/>
      <c r="M6041" s="182"/>
      <c r="N6041" s="182"/>
      <c r="O6041" s="182"/>
      <c r="P6041" s="182"/>
    </row>
    <row r="6042" spans="2:16" x14ac:dyDescent="0.3">
      <c r="B6042" s="228"/>
      <c r="C6042" s="183"/>
      <c r="D6042" s="228"/>
      <c r="E6042" s="183"/>
      <c r="F6042" s="228"/>
      <c r="G6042" s="228"/>
      <c r="H6042" s="183"/>
      <c r="I6042" s="182"/>
      <c r="J6042" s="204">
        <f t="shared" si="94"/>
        <v>0</v>
      </c>
      <c r="K6042" s="182"/>
      <c r="L6042" s="182"/>
      <c r="M6042" s="182"/>
      <c r="N6042" s="182"/>
      <c r="O6042" s="182"/>
      <c r="P6042" s="182"/>
    </row>
    <row r="6043" spans="2:16" x14ac:dyDescent="0.3">
      <c r="B6043" s="228"/>
      <c r="C6043" s="183"/>
      <c r="D6043" s="228"/>
      <c r="E6043" s="183"/>
      <c r="F6043" s="228"/>
      <c r="G6043" s="228"/>
      <c r="H6043" s="183"/>
      <c r="I6043" s="182"/>
      <c r="J6043" s="204">
        <f t="shared" si="94"/>
        <v>0</v>
      </c>
      <c r="K6043" s="182"/>
      <c r="L6043" s="182"/>
      <c r="M6043" s="182"/>
      <c r="N6043" s="182"/>
      <c r="O6043" s="182"/>
      <c r="P6043" s="182"/>
    </row>
    <row r="6044" spans="2:16" x14ac:dyDescent="0.3">
      <c r="B6044" s="228"/>
      <c r="C6044" s="183"/>
      <c r="D6044" s="228"/>
      <c r="E6044" s="183"/>
      <c r="F6044" s="228"/>
      <c r="G6044" s="228"/>
      <c r="H6044" s="183"/>
      <c r="I6044" s="182"/>
      <c r="J6044" s="204">
        <f t="shared" si="94"/>
        <v>0</v>
      </c>
      <c r="K6044" s="182"/>
      <c r="L6044" s="182"/>
      <c r="M6044" s="182"/>
      <c r="N6044" s="182"/>
      <c r="O6044" s="182"/>
      <c r="P6044" s="182"/>
    </row>
    <row r="6045" spans="2:16" x14ac:dyDescent="0.3">
      <c r="B6045" s="228"/>
      <c r="C6045" s="183"/>
      <c r="D6045" s="228"/>
      <c r="E6045" s="183"/>
      <c r="F6045" s="228"/>
      <c r="G6045" s="228"/>
      <c r="H6045" s="183"/>
      <c r="I6045" s="182"/>
      <c r="J6045" s="204">
        <f t="shared" si="94"/>
        <v>0</v>
      </c>
      <c r="K6045" s="182"/>
      <c r="L6045" s="182"/>
      <c r="M6045" s="182"/>
      <c r="N6045" s="182"/>
      <c r="O6045" s="182"/>
      <c r="P6045" s="182"/>
    </row>
    <row r="6046" spans="2:16" x14ac:dyDescent="0.3">
      <c r="B6046" s="228"/>
      <c r="C6046" s="183"/>
      <c r="D6046" s="228"/>
      <c r="E6046" s="183"/>
      <c r="F6046" s="228"/>
      <c r="G6046" s="228"/>
      <c r="H6046" s="183"/>
      <c r="I6046" s="182"/>
      <c r="J6046" s="204">
        <f t="shared" si="94"/>
        <v>0</v>
      </c>
      <c r="K6046" s="182"/>
      <c r="L6046" s="182"/>
      <c r="M6046" s="182"/>
      <c r="N6046" s="182"/>
      <c r="O6046" s="182"/>
      <c r="P6046" s="182"/>
    </row>
    <row r="6047" spans="2:16" x14ac:dyDescent="0.3">
      <c r="B6047" s="228"/>
      <c r="C6047" s="183"/>
      <c r="D6047" s="228"/>
      <c r="E6047" s="183"/>
      <c r="F6047" s="228"/>
      <c r="G6047" s="228"/>
      <c r="H6047" s="183"/>
      <c r="I6047" s="182"/>
      <c r="J6047" s="204">
        <f t="shared" si="94"/>
        <v>0</v>
      </c>
      <c r="K6047" s="182"/>
      <c r="L6047" s="182"/>
      <c r="M6047" s="182"/>
      <c r="N6047" s="182"/>
      <c r="O6047" s="182"/>
      <c r="P6047" s="182"/>
    </row>
    <row r="6048" spans="2:16" x14ac:dyDescent="0.3">
      <c r="B6048" s="228"/>
      <c r="C6048" s="183"/>
      <c r="D6048" s="228"/>
      <c r="E6048" s="183"/>
      <c r="F6048" s="228"/>
      <c r="G6048" s="228"/>
      <c r="H6048" s="183"/>
      <c r="I6048" s="182"/>
      <c r="J6048" s="204">
        <f t="shared" si="94"/>
        <v>0</v>
      </c>
      <c r="K6048" s="182"/>
      <c r="L6048" s="182"/>
      <c r="M6048" s="182"/>
      <c r="N6048" s="182"/>
      <c r="O6048" s="182"/>
      <c r="P6048" s="182"/>
    </row>
    <row r="6049" spans="2:16" x14ac:dyDescent="0.3">
      <c r="B6049" s="228"/>
      <c r="C6049" s="183"/>
      <c r="D6049" s="228"/>
      <c r="E6049" s="183"/>
      <c r="F6049" s="228"/>
      <c r="G6049" s="228"/>
      <c r="H6049" s="183"/>
      <c r="I6049" s="182"/>
      <c r="J6049" s="204">
        <f t="shared" si="94"/>
        <v>0</v>
      </c>
      <c r="K6049" s="182"/>
      <c r="L6049" s="182"/>
      <c r="M6049" s="182"/>
      <c r="N6049" s="182"/>
      <c r="O6049" s="182"/>
      <c r="P6049" s="182"/>
    </row>
    <row r="6050" spans="2:16" x14ac:dyDescent="0.3">
      <c r="B6050" s="228"/>
      <c r="C6050" s="183"/>
      <c r="D6050" s="228"/>
      <c r="E6050" s="183"/>
      <c r="F6050" s="228"/>
      <c r="G6050" s="228"/>
      <c r="H6050" s="183"/>
      <c r="I6050" s="182"/>
      <c r="J6050" s="204">
        <f t="shared" si="94"/>
        <v>0</v>
      </c>
      <c r="K6050" s="182"/>
      <c r="L6050" s="182"/>
      <c r="M6050" s="182"/>
      <c r="N6050" s="182"/>
      <c r="O6050" s="182"/>
      <c r="P6050" s="182"/>
    </row>
    <row r="6051" spans="2:16" x14ac:dyDescent="0.3">
      <c r="B6051" s="228"/>
      <c r="C6051" s="183"/>
      <c r="D6051" s="228"/>
      <c r="E6051" s="183"/>
      <c r="F6051" s="228"/>
      <c r="G6051" s="228"/>
      <c r="H6051" s="183"/>
      <c r="I6051" s="182"/>
      <c r="J6051" s="204">
        <f t="shared" si="94"/>
        <v>0</v>
      </c>
      <c r="K6051" s="182"/>
      <c r="L6051" s="182"/>
      <c r="M6051" s="182"/>
      <c r="N6051" s="182"/>
      <c r="O6051" s="182"/>
      <c r="P6051" s="182"/>
    </row>
    <row r="6052" spans="2:16" x14ac:dyDescent="0.3">
      <c r="B6052" s="228"/>
      <c r="C6052" s="183"/>
      <c r="D6052" s="228"/>
      <c r="E6052" s="183"/>
      <c r="F6052" s="228"/>
      <c r="G6052" s="228"/>
      <c r="H6052" s="183"/>
      <c r="I6052" s="182"/>
      <c r="J6052" s="204">
        <f t="shared" si="94"/>
        <v>0</v>
      </c>
      <c r="K6052" s="182"/>
      <c r="L6052" s="182"/>
      <c r="M6052" s="182"/>
      <c r="N6052" s="182"/>
      <c r="O6052" s="182"/>
      <c r="P6052" s="182"/>
    </row>
    <row r="6053" spans="2:16" x14ac:dyDescent="0.3">
      <c r="B6053" s="228"/>
      <c r="C6053" s="183"/>
      <c r="D6053" s="228"/>
      <c r="E6053" s="183"/>
      <c r="F6053" s="228"/>
      <c r="G6053" s="228"/>
      <c r="H6053" s="183"/>
      <c r="I6053" s="182"/>
      <c r="J6053" s="204">
        <f t="shared" si="94"/>
        <v>0</v>
      </c>
      <c r="K6053" s="182"/>
      <c r="L6053" s="182"/>
      <c r="M6053" s="182"/>
      <c r="N6053" s="182"/>
      <c r="O6053" s="182"/>
      <c r="P6053" s="182"/>
    </row>
    <row r="6054" spans="2:16" x14ac:dyDescent="0.3">
      <c r="B6054" s="228"/>
      <c r="C6054" s="183"/>
      <c r="D6054" s="228"/>
      <c r="E6054" s="183"/>
      <c r="F6054" s="228"/>
      <c r="G6054" s="228"/>
      <c r="H6054" s="183"/>
      <c r="I6054" s="182"/>
      <c r="J6054" s="204">
        <f t="shared" si="94"/>
        <v>0</v>
      </c>
      <c r="K6054" s="182"/>
      <c r="L6054" s="182"/>
      <c r="M6054" s="182"/>
      <c r="N6054" s="182"/>
      <c r="O6054" s="182"/>
      <c r="P6054" s="182"/>
    </row>
    <row r="6055" spans="2:16" x14ac:dyDescent="0.3">
      <c r="B6055" s="228"/>
      <c r="C6055" s="183"/>
      <c r="D6055" s="228"/>
      <c r="E6055" s="183"/>
      <c r="F6055" s="228"/>
      <c r="G6055" s="228"/>
      <c r="H6055" s="183"/>
      <c r="I6055" s="182"/>
      <c r="J6055" s="204">
        <f t="shared" si="94"/>
        <v>0</v>
      </c>
      <c r="K6055" s="182"/>
      <c r="L6055" s="182"/>
      <c r="M6055" s="182"/>
      <c r="N6055" s="182"/>
      <c r="O6055" s="182"/>
      <c r="P6055" s="182"/>
    </row>
    <row r="6056" spans="2:16" x14ac:dyDescent="0.3">
      <c r="B6056" s="228"/>
      <c r="C6056" s="183"/>
      <c r="D6056" s="228"/>
      <c r="E6056" s="183"/>
      <c r="F6056" s="228"/>
      <c r="G6056" s="228"/>
      <c r="H6056" s="183"/>
      <c r="I6056" s="182"/>
      <c r="J6056" s="204">
        <f t="shared" si="94"/>
        <v>0</v>
      </c>
      <c r="K6056" s="182"/>
      <c r="L6056" s="182"/>
      <c r="M6056" s="182"/>
      <c r="N6056" s="182"/>
      <c r="O6056" s="182"/>
      <c r="P6056" s="182"/>
    </row>
    <row r="6057" spans="2:16" x14ac:dyDescent="0.3">
      <c r="B6057" s="228"/>
      <c r="C6057" s="183"/>
      <c r="D6057" s="228"/>
      <c r="E6057" s="183"/>
      <c r="F6057" s="228"/>
      <c r="G6057" s="228"/>
      <c r="H6057" s="183"/>
      <c r="I6057" s="182"/>
      <c r="J6057" s="204">
        <f t="shared" si="94"/>
        <v>0</v>
      </c>
      <c r="K6057" s="182"/>
      <c r="L6057" s="182"/>
      <c r="M6057" s="182"/>
      <c r="N6057" s="182"/>
      <c r="O6057" s="182"/>
      <c r="P6057" s="182"/>
    </row>
    <row r="6058" spans="2:16" x14ac:dyDescent="0.3">
      <c r="B6058" s="228"/>
      <c r="C6058" s="183"/>
      <c r="D6058" s="228"/>
      <c r="E6058" s="183"/>
      <c r="F6058" s="228"/>
      <c r="G6058" s="228"/>
      <c r="H6058" s="183"/>
      <c r="I6058" s="182"/>
      <c r="J6058" s="204">
        <f t="shared" si="94"/>
        <v>0</v>
      </c>
      <c r="K6058" s="182"/>
      <c r="L6058" s="182"/>
      <c r="M6058" s="182"/>
      <c r="N6058" s="182"/>
      <c r="O6058" s="182"/>
      <c r="P6058" s="182"/>
    </row>
    <row r="6059" spans="2:16" x14ac:dyDescent="0.3">
      <c r="B6059" s="228"/>
      <c r="C6059" s="183"/>
      <c r="D6059" s="228"/>
      <c r="E6059" s="183"/>
      <c r="F6059" s="228"/>
      <c r="G6059" s="228"/>
      <c r="H6059" s="183"/>
      <c r="I6059" s="182"/>
      <c r="J6059" s="204">
        <f t="shared" si="94"/>
        <v>0</v>
      </c>
      <c r="K6059" s="182"/>
      <c r="L6059" s="182"/>
      <c r="M6059" s="182"/>
      <c r="N6059" s="182"/>
      <c r="O6059" s="182"/>
      <c r="P6059" s="182"/>
    </row>
    <row r="6060" spans="2:16" x14ac:dyDescent="0.3">
      <c r="B6060" s="228"/>
      <c r="C6060" s="183"/>
      <c r="D6060" s="228"/>
      <c r="E6060" s="183"/>
      <c r="F6060" s="228"/>
      <c r="G6060" s="228"/>
      <c r="H6060" s="183"/>
      <c r="I6060" s="182"/>
      <c r="J6060" s="204">
        <f t="shared" si="94"/>
        <v>0</v>
      </c>
      <c r="K6060" s="182"/>
      <c r="L6060" s="182"/>
      <c r="M6060" s="182"/>
      <c r="N6060" s="182"/>
      <c r="O6060" s="182"/>
      <c r="P6060" s="182"/>
    </row>
    <row r="6061" spans="2:16" x14ac:dyDescent="0.3">
      <c r="B6061" s="228"/>
      <c r="C6061" s="183"/>
      <c r="D6061" s="228"/>
      <c r="E6061" s="183"/>
      <c r="F6061" s="228"/>
      <c r="G6061" s="228"/>
      <c r="H6061" s="183"/>
      <c r="I6061" s="182"/>
      <c r="J6061" s="204">
        <f t="shared" si="94"/>
        <v>0</v>
      </c>
      <c r="K6061" s="182"/>
      <c r="L6061" s="182"/>
      <c r="M6061" s="182"/>
      <c r="N6061" s="182"/>
      <c r="O6061" s="182"/>
      <c r="P6061" s="182"/>
    </row>
    <row r="6062" spans="2:16" x14ac:dyDescent="0.3">
      <c r="B6062" s="228"/>
      <c r="C6062" s="183"/>
      <c r="D6062" s="228"/>
      <c r="E6062" s="183"/>
      <c r="F6062" s="228"/>
      <c r="G6062" s="228"/>
      <c r="H6062" s="183"/>
      <c r="I6062" s="182"/>
      <c r="J6062" s="204">
        <f t="shared" si="94"/>
        <v>0</v>
      </c>
      <c r="K6062" s="182"/>
      <c r="L6062" s="182"/>
      <c r="M6062" s="182"/>
      <c r="N6062" s="182"/>
      <c r="O6062" s="182"/>
      <c r="P6062" s="182"/>
    </row>
    <row r="6063" spans="2:16" x14ac:dyDescent="0.3">
      <c r="B6063" s="228"/>
      <c r="C6063" s="183"/>
      <c r="D6063" s="228"/>
      <c r="E6063" s="183"/>
      <c r="F6063" s="228"/>
      <c r="G6063" s="228"/>
      <c r="H6063" s="183"/>
      <c r="I6063" s="182"/>
      <c r="J6063" s="204">
        <f t="shared" si="94"/>
        <v>0</v>
      </c>
      <c r="K6063" s="182"/>
      <c r="L6063" s="182"/>
      <c r="M6063" s="182"/>
      <c r="N6063" s="182"/>
      <c r="O6063" s="182"/>
      <c r="P6063" s="182"/>
    </row>
    <row r="6064" spans="2:16" x14ac:dyDescent="0.3">
      <c r="B6064" s="228"/>
      <c r="C6064" s="183"/>
      <c r="D6064" s="228"/>
      <c r="E6064" s="183"/>
      <c r="F6064" s="228"/>
      <c r="G6064" s="228"/>
      <c r="H6064" s="183"/>
      <c r="I6064" s="182"/>
      <c r="J6064" s="204">
        <f t="shared" si="94"/>
        <v>0</v>
      </c>
      <c r="K6064" s="182"/>
      <c r="L6064" s="182"/>
      <c r="M6064" s="182"/>
      <c r="N6064" s="182"/>
      <c r="O6064" s="182"/>
      <c r="P6064" s="182"/>
    </row>
    <row r="6065" spans="2:16" x14ac:dyDescent="0.3">
      <c r="B6065" s="228"/>
      <c r="C6065" s="183"/>
      <c r="D6065" s="228"/>
      <c r="E6065" s="183"/>
      <c r="F6065" s="228"/>
      <c r="G6065" s="228"/>
      <c r="H6065" s="183"/>
      <c r="I6065" s="182"/>
      <c r="J6065" s="204">
        <f t="shared" si="94"/>
        <v>0</v>
      </c>
      <c r="K6065" s="182"/>
      <c r="L6065" s="182"/>
      <c r="M6065" s="182"/>
      <c r="N6065" s="182"/>
      <c r="O6065" s="182"/>
      <c r="P6065" s="182"/>
    </row>
    <row r="6066" spans="2:16" x14ac:dyDescent="0.3">
      <c r="B6066" s="228"/>
      <c r="C6066" s="183"/>
      <c r="D6066" s="228"/>
      <c r="E6066" s="183"/>
      <c r="F6066" s="228"/>
      <c r="G6066" s="228"/>
      <c r="H6066" s="183"/>
      <c r="I6066" s="182"/>
      <c r="J6066" s="204">
        <f t="shared" si="94"/>
        <v>0</v>
      </c>
      <c r="K6066" s="182"/>
      <c r="L6066" s="182"/>
      <c r="M6066" s="182"/>
      <c r="N6066" s="182"/>
      <c r="O6066" s="182"/>
      <c r="P6066" s="182"/>
    </row>
    <row r="6067" spans="2:16" x14ac:dyDescent="0.3">
      <c r="B6067" s="228"/>
      <c r="C6067" s="183"/>
      <c r="D6067" s="228"/>
      <c r="E6067" s="183"/>
      <c r="F6067" s="228"/>
      <c r="G6067" s="228"/>
      <c r="H6067" s="183"/>
      <c r="I6067" s="182"/>
      <c r="J6067" s="204">
        <f t="shared" si="94"/>
        <v>0</v>
      </c>
      <c r="K6067" s="182"/>
      <c r="L6067" s="182"/>
      <c r="M6067" s="182"/>
      <c r="N6067" s="182"/>
      <c r="O6067" s="182"/>
      <c r="P6067" s="182"/>
    </row>
    <row r="6068" spans="2:16" x14ac:dyDescent="0.3">
      <c r="B6068" s="228"/>
      <c r="C6068" s="183"/>
      <c r="D6068" s="228"/>
      <c r="E6068" s="183"/>
      <c r="F6068" s="228"/>
      <c r="G6068" s="228"/>
      <c r="H6068" s="183"/>
      <c r="I6068" s="182"/>
      <c r="J6068" s="204">
        <f t="shared" si="94"/>
        <v>0</v>
      </c>
      <c r="K6068" s="182"/>
      <c r="L6068" s="182"/>
      <c r="M6068" s="182"/>
      <c r="N6068" s="182"/>
      <c r="O6068" s="182"/>
      <c r="P6068" s="182"/>
    </row>
    <row r="6069" spans="2:16" x14ac:dyDescent="0.3">
      <c r="B6069" s="228"/>
      <c r="C6069" s="183"/>
      <c r="D6069" s="228"/>
      <c r="E6069" s="183"/>
      <c r="F6069" s="228"/>
      <c r="G6069" s="228"/>
      <c r="H6069" s="183"/>
      <c r="I6069" s="182"/>
      <c r="J6069" s="204">
        <f t="shared" si="94"/>
        <v>0</v>
      </c>
      <c r="K6069" s="182"/>
      <c r="L6069" s="182"/>
      <c r="M6069" s="182"/>
      <c r="N6069" s="182"/>
      <c r="O6069" s="182"/>
      <c r="P6069" s="182"/>
    </row>
    <row r="6070" spans="2:16" x14ac:dyDescent="0.3">
      <c r="B6070" s="228"/>
      <c r="C6070" s="183"/>
      <c r="D6070" s="228"/>
      <c r="E6070" s="183"/>
      <c r="F6070" s="228"/>
      <c r="G6070" s="228"/>
      <c r="H6070" s="183"/>
      <c r="I6070" s="182"/>
      <c r="J6070" s="204">
        <f t="shared" si="94"/>
        <v>0</v>
      </c>
      <c r="K6070" s="182"/>
      <c r="L6070" s="182"/>
      <c r="M6070" s="182"/>
      <c r="N6070" s="182"/>
      <c r="O6070" s="182"/>
      <c r="P6070" s="182"/>
    </row>
    <row r="6071" spans="2:16" x14ac:dyDescent="0.3">
      <c r="B6071" s="228"/>
      <c r="C6071" s="183"/>
      <c r="D6071" s="228"/>
      <c r="E6071" s="183"/>
      <c r="F6071" s="228"/>
      <c r="G6071" s="228"/>
      <c r="H6071" s="183"/>
      <c r="I6071" s="182"/>
      <c r="J6071" s="204">
        <f t="shared" si="94"/>
        <v>0</v>
      </c>
      <c r="K6071" s="182"/>
      <c r="L6071" s="182"/>
      <c r="M6071" s="182"/>
      <c r="N6071" s="182"/>
      <c r="O6071" s="182"/>
      <c r="P6071" s="182"/>
    </row>
    <row r="6072" spans="2:16" x14ac:dyDescent="0.3">
      <c r="B6072" s="228"/>
      <c r="C6072" s="183"/>
      <c r="D6072" s="228"/>
      <c r="E6072" s="183"/>
      <c r="F6072" s="228"/>
      <c r="G6072" s="228"/>
      <c r="H6072" s="183"/>
      <c r="I6072" s="182"/>
      <c r="J6072" s="204">
        <f t="shared" si="94"/>
        <v>0</v>
      </c>
      <c r="K6072" s="182"/>
      <c r="L6072" s="182"/>
      <c r="M6072" s="182"/>
      <c r="N6072" s="182"/>
      <c r="O6072" s="182"/>
      <c r="P6072" s="182"/>
    </row>
    <row r="6073" spans="2:16" x14ac:dyDescent="0.3">
      <c r="B6073" s="228"/>
      <c r="C6073" s="183"/>
      <c r="D6073" s="228"/>
      <c r="E6073" s="183"/>
      <c r="F6073" s="228"/>
      <c r="G6073" s="228"/>
      <c r="H6073" s="183"/>
      <c r="I6073" s="182"/>
      <c r="J6073" s="204">
        <f t="shared" si="94"/>
        <v>0</v>
      </c>
      <c r="K6073" s="182"/>
      <c r="L6073" s="182"/>
      <c r="M6073" s="182"/>
      <c r="N6073" s="182"/>
      <c r="O6073" s="182"/>
      <c r="P6073" s="182"/>
    </row>
    <row r="6074" spans="2:16" x14ac:dyDescent="0.3">
      <c r="B6074" s="228"/>
      <c r="C6074" s="183"/>
      <c r="D6074" s="228"/>
      <c r="E6074" s="183"/>
      <c r="F6074" s="228"/>
      <c r="G6074" s="228"/>
      <c r="H6074" s="183"/>
      <c r="I6074" s="182"/>
      <c r="J6074" s="204">
        <f t="shared" si="94"/>
        <v>0</v>
      </c>
      <c r="K6074" s="182"/>
      <c r="L6074" s="182"/>
      <c r="M6074" s="182"/>
      <c r="N6074" s="182"/>
      <c r="O6074" s="182"/>
      <c r="P6074" s="182"/>
    </row>
    <row r="6075" spans="2:16" x14ac:dyDescent="0.3">
      <c r="B6075" s="228"/>
      <c r="C6075" s="183"/>
      <c r="D6075" s="228"/>
      <c r="E6075" s="183"/>
      <c r="F6075" s="228"/>
      <c r="G6075" s="228"/>
      <c r="H6075" s="183"/>
      <c r="I6075" s="182"/>
      <c r="J6075" s="204">
        <f t="shared" si="94"/>
        <v>0</v>
      </c>
      <c r="K6075" s="182"/>
      <c r="L6075" s="182"/>
      <c r="M6075" s="182"/>
      <c r="N6075" s="182"/>
      <c r="O6075" s="182"/>
      <c r="P6075" s="182"/>
    </row>
    <row r="6076" spans="2:16" x14ac:dyDescent="0.3">
      <c r="B6076" s="228"/>
      <c r="C6076" s="183"/>
      <c r="D6076" s="228"/>
      <c r="E6076" s="183"/>
      <c r="F6076" s="228"/>
      <c r="G6076" s="228"/>
      <c r="H6076" s="183"/>
      <c r="I6076" s="182"/>
      <c r="J6076" s="204">
        <f t="shared" si="94"/>
        <v>0</v>
      </c>
      <c r="K6076" s="182"/>
      <c r="L6076" s="182"/>
      <c r="M6076" s="182"/>
      <c r="N6076" s="182"/>
      <c r="O6076" s="182"/>
      <c r="P6076" s="182"/>
    </row>
    <row r="6077" spans="2:16" x14ac:dyDescent="0.3">
      <c r="B6077" s="228"/>
      <c r="C6077" s="183"/>
      <c r="D6077" s="228"/>
      <c r="E6077" s="183"/>
      <c r="F6077" s="228"/>
      <c r="G6077" s="228"/>
      <c r="H6077" s="183"/>
      <c r="I6077" s="182"/>
      <c r="J6077" s="204">
        <f t="shared" si="94"/>
        <v>0</v>
      </c>
      <c r="K6077" s="182"/>
      <c r="L6077" s="182"/>
      <c r="M6077" s="182"/>
      <c r="N6077" s="182"/>
      <c r="O6077" s="182"/>
      <c r="P6077" s="182"/>
    </row>
    <row r="6078" spans="2:16" x14ac:dyDescent="0.3">
      <c r="B6078" s="228"/>
      <c r="C6078" s="183"/>
      <c r="D6078" s="228"/>
      <c r="E6078" s="183"/>
      <c r="F6078" s="228"/>
      <c r="G6078" s="228"/>
      <c r="H6078" s="183"/>
      <c r="I6078" s="182"/>
      <c r="J6078" s="204">
        <f t="shared" si="94"/>
        <v>0</v>
      </c>
      <c r="K6078" s="182"/>
      <c r="L6078" s="182"/>
      <c r="M6078" s="182"/>
      <c r="N6078" s="182"/>
      <c r="O6078" s="182"/>
      <c r="P6078" s="182"/>
    </row>
    <row r="6079" spans="2:16" x14ac:dyDescent="0.3">
      <c r="B6079" s="228"/>
      <c r="C6079" s="183"/>
      <c r="D6079" s="228"/>
      <c r="E6079" s="183"/>
      <c r="F6079" s="228"/>
      <c r="G6079" s="228"/>
      <c r="H6079" s="183"/>
      <c r="I6079" s="182"/>
      <c r="J6079" s="204">
        <f t="shared" si="94"/>
        <v>0</v>
      </c>
      <c r="K6079" s="182"/>
      <c r="L6079" s="182"/>
      <c r="M6079" s="182"/>
      <c r="N6079" s="182"/>
      <c r="O6079" s="182"/>
      <c r="P6079" s="182"/>
    </row>
    <row r="6080" spans="2:16" x14ac:dyDescent="0.3">
      <c r="B6080" s="228"/>
      <c r="C6080" s="183"/>
      <c r="D6080" s="228"/>
      <c r="E6080" s="183"/>
      <c r="F6080" s="228"/>
      <c r="G6080" s="228"/>
      <c r="H6080" s="183"/>
      <c r="I6080" s="182"/>
      <c r="J6080" s="204">
        <f t="shared" si="94"/>
        <v>0</v>
      </c>
      <c r="K6080" s="182"/>
      <c r="L6080" s="182"/>
      <c r="M6080" s="182"/>
      <c r="N6080" s="182"/>
      <c r="O6080" s="182"/>
      <c r="P6080" s="182"/>
    </row>
    <row r="6081" spans="2:16" x14ac:dyDescent="0.3">
      <c r="B6081" s="228"/>
      <c r="C6081" s="183"/>
      <c r="D6081" s="228"/>
      <c r="E6081" s="183"/>
      <c r="F6081" s="228"/>
      <c r="G6081" s="228"/>
      <c r="H6081" s="183"/>
      <c r="I6081" s="182"/>
      <c r="J6081" s="204">
        <f t="shared" si="94"/>
        <v>0</v>
      </c>
      <c r="K6081" s="182"/>
      <c r="L6081" s="182"/>
      <c r="M6081" s="182"/>
      <c r="N6081" s="182"/>
      <c r="O6081" s="182"/>
      <c r="P6081" s="182"/>
    </row>
    <row r="6082" spans="2:16" x14ac:dyDescent="0.3">
      <c r="B6082" s="228"/>
      <c r="C6082" s="183"/>
      <c r="D6082" s="228"/>
      <c r="E6082" s="183"/>
      <c r="F6082" s="228"/>
      <c r="G6082" s="228"/>
      <c r="H6082" s="183"/>
      <c r="I6082" s="182"/>
      <c r="J6082" s="204">
        <f t="shared" si="94"/>
        <v>0</v>
      </c>
      <c r="K6082" s="182"/>
      <c r="L6082" s="182"/>
      <c r="M6082" s="182"/>
      <c r="N6082" s="182"/>
      <c r="O6082" s="182"/>
      <c r="P6082" s="182"/>
    </row>
    <row r="6083" spans="2:16" x14ac:dyDescent="0.3">
      <c r="B6083" s="228"/>
      <c r="C6083" s="183"/>
      <c r="D6083" s="228"/>
      <c r="E6083" s="183"/>
      <c r="F6083" s="228"/>
      <c r="G6083" s="228"/>
      <c r="H6083" s="183"/>
      <c r="I6083" s="182"/>
      <c r="J6083" s="204">
        <f t="shared" si="94"/>
        <v>0</v>
      </c>
      <c r="K6083" s="182"/>
      <c r="L6083" s="182"/>
      <c r="M6083" s="182"/>
      <c r="N6083" s="182"/>
      <c r="O6083" s="182"/>
      <c r="P6083" s="182"/>
    </row>
    <row r="6084" spans="2:16" x14ac:dyDescent="0.3">
      <c r="B6084" s="228"/>
      <c r="C6084" s="183"/>
      <c r="D6084" s="228"/>
      <c r="E6084" s="183"/>
      <c r="F6084" s="228"/>
      <c r="G6084" s="228"/>
      <c r="H6084" s="183"/>
      <c r="I6084" s="182"/>
      <c r="J6084" s="204">
        <f t="shared" si="94"/>
        <v>0</v>
      </c>
      <c r="K6084" s="182"/>
      <c r="L6084" s="182"/>
      <c r="M6084" s="182"/>
      <c r="N6084" s="182"/>
      <c r="O6084" s="182"/>
      <c r="P6084" s="182"/>
    </row>
    <row r="6085" spans="2:16" x14ac:dyDescent="0.3">
      <c r="B6085" s="228"/>
      <c r="C6085" s="183"/>
      <c r="D6085" s="228"/>
      <c r="E6085" s="183"/>
      <c r="F6085" s="228"/>
      <c r="G6085" s="228"/>
      <c r="H6085" s="183"/>
      <c r="I6085" s="182"/>
      <c r="J6085" s="204">
        <f t="shared" si="94"/>
        <v>0</v>
      </c>
      <c r="K6085" s="182"/>
      <c r="L6085" s="182"/>
      <c r="M6085" s="182"/>
      <c r="N6085" s="182"/>
      <c r="O6085" s="182"/>
      <c r="P6085" s="182"/>
    </row>
    <row r="6086" spans="2:16" x14ac:dyDescent="0.3">
      <c r="B6086" s="228"/>
      <c r="C6086" s="183"/>
      <c r="D6086" s="228"/>
      <c r="E6086" s="183"/>
      <c r="F6086" s="228"/>
      <c r="G6086" s="228"/>
      <c r="H6086" s="183"/>
      <c r="I6086" s="182"/>
      <c r="J6086" s="204">
        <f t="shared" ref="J6086:J6149" si="95">IFERROR(MAX(0,I6086*((MIN(G6086,45322)-MAX(F6086,44958))/(G6086-F6086))),0)</f>
        <v>0</v>
      </c>
      <c r="K6086" s="182"/>
      <c r="L6086" s="182"/>
      <c r="M6086" s="182"/>
      <c r="N6086" s="182"/>
      <c r="O6086" s="182"/>
      <c r="P6086" s="182"/>
    </row>
    <row r="6087" spans="2:16" x14ac:dyDescent="0.3">
      <c r="B6087" s="228"/>
      <c r="C6087" s="183"/>
      <c r="D6087" s="228"/>
      <c r="E6087" s="183"/>
      <c r="F6087" s="228"/>
      <c r="G6087" s="228"/>
      <c r="H6087" s="183"/>
      <c r="I6087" s="182"/>
      <c r="J6087" s="204">
        <f t="shared" si="95"/>
        <v>0</v>
      </c>
      <c r="K6087" s="182"/>
      <c r="L6087" s="182"/>
      <c r="M6087" s="182"/>
      <c r="N6087" s="182"/>
      <c r="O6087" s="182"/>
      <c r="P6087" s="182"/>
    </row>
    <row r="6088" spans="2:16" x14ac:dyDescent="0.3">
      <c r="B6088" s="228"/>
      <c r="C6088" s="183"/>
      <c r="D6088" s="228"/>
      <c r="E6088" s="183"/>
      <c r="F6088" s="228"/>
      <c r="G6088" s="228"/>
      <c r="H6088" s="183"/>
      <c r="I6088" s="182"/>
      <c r="J6088" s="204">
        <f t="shared" si="95"/>
        <v>0</v>
      </c>
      <c r="K6088" s="182"/>
      <c r="L6088" s="182"/>
      <c r="M6088" s="182"/>
      <c r="N6088" s="182"/>
      <c r="O6088" s="182"/>
      <c r="P6088" s="182"/>
    </row>
    <row r="6089" spans="2:16" x14ac:dyDescent="0.3">
      <c r="B6089" s="228"/>
      <c r="C6089" s="183"/>
      <c r="D6089" s="228"/>
      <c r="E6089" s="183"/>
      <c r="F6089" s="228"/>
      <c r="G6089" s="228"/>
      <c r="H6089" s="183"/>
      <c r="I6089" s="182"/>
      <c r="J6089" s="204">
        <f t="shared" si="95"/>
        <v>0</v>
      </c>
      <c r="K6089" s="182"/>
      <c r="L6089" s="182"/>
      <c r="M6089" s="182"/>
      <c r="N6089" s="182"/>
      <c r="O6089" s="182"/>
      <c r="P6089" s="182"/>
    </row>
    <row r="6090" spans="2:16" x14ac:dyDescent="0.3">
      <c r="B6090" s="228"/>
      <c r="C6090" s="183"/>
      <c r="D6090" s="228"/>
      <c r="E6090" s="183"/>
      <c r="F6090" s="228"/>
      <c r="G6090" s="228"/>
      <c r="H6090" s="183"/>
      <c r="I6090" s="182"/>
      <c r="J6090" s="204">
        <f t="shared" si="95"/>
        <v>0</v>
      </c>
      <c r="K6090" s="182"/>
      <c r="L6090" s="182"/>
      <c r="M6090" s="182"/>
      <c r="N6090" s="182"/>
      <c r="O6090" s="182"/>
      <c r="P6090" s="182"/>
    </row>
    <row r="6091" spans="2:16" x14ac:dyDescent="0.3">
      <c r="B6091" s="228"/>
      <c r="C6091" s="183"/>
      <c r="D6091" s="228"/>
      <c r="E6091" s="183"/>
      <c r="F6091" s="228"/>
      <c r="G6091" s="228"/>
      <c r="H6091" s="183"/>
      <c r="I6091" s="182"/>
      <c r="J6091" s="204">
        <f t="shared" si="95"/>
        <v>0</v>
      </c>
      <c r="K6091" s="182"/>
      <c r="L6091" s="182"/>
      <c r="M6091" s="182"/>
      <c r="N6091" s="182"/>
      <c r="O6091" s="182"/>
      <c r="P6091" s="182"/>
    </row>
    <row r="6092" spans="2:16" x14ac:dyDescent="0.3">
      <c r="B6092" s="228"/>
      <c r="C6092" s="183"/>
      <c r="D6092" s="228"/>
      <c r="E6092" s="183"/>
      <c r="F6092" s="228"/>
      <c r="G6092" s="228"/>
      <c r="H6092" s="183"/>
      <c r="I6092" s="182"/>
      <c r="J6092" s="204">
        <f t="shared" si="95"/>
        <v>0</v>
      </c>
      <c r="K6092" s="182"/>
      <c r="L6092" s="182"/>
      <c r="M6092" s="182"/>
      <c r="N6092" s="182"/>
      <c r="O6092" s="182"/>
      <c r="P6092" s="182"/>
    </row>
    <row r="6093" spans="2:16" x14ac:dyDescent="0.3">
      <c r="B6093" s="228"/>
      <c r="C6093" s="183"/>
      <c r="D6093" s="228"/>
      <c r="E6093" s="183"/>
      <c r="F6093" s="228"/>
      <c r="G6093" s="228"/>
      <c r="H6093" s="183"/>
      <c r="I6093" s="182"/>
      <c r="J6093" s="204">
        <f t="shared" si="95"/>
        <v>0</v>
      </c>
      <c r="K6093" s="182"/>
      <c r="L6093" s="182"/>
      <c r="M6093" s="182"/>
      <c r="N6093" s="182"/>
      <c r="O6093" s="182"/>
      <c r="P6093" s="182"/>
    </row>
    <row r="6094" spans="2:16" x14ac:dyDescent="0.3">
      <c r="B6094" s="228"/>
      <c r="C6094" s="183"/>
      <c r="D6094" s="228"/>
      <c r="E6094" s="183"/>
      <c r="F6094" s="228"/>
      <c r="G6094" s="228"/>
      <c r="H6094" s="183"/>
      <c r="I6094" s="182"/>
      <c r="J6094" s="204">
        <f t="shared" si="95"/>
        <v>0</v>
      </c>
      <c r="K6094" s="182"/>
      <c r="L6094" s="182"/>
      <c r="M6094" s="182"/>
      <c r="N6094" s="182"/>
      <c r="O6094" s="182"/>
      <c r="P6094" s="182"/>
    </row>
    <row r="6095" spans="2:16" x14ac:dyDescent="0.3">
      <c r="B6095" s="228"/>
      <c r="C6095" s="183"/>
      <c r="D6095" s="228"/>
      <c r="E6095" s="183"/>
      <c r="F6095" s="228"/>
      <c r="G6095" s="228"/>
      <c r="H6095" s="183"/>
      <c r="I6095" s="182"/>
      <c r="J6095" s="204">
        <f t="shared" si="95"/>
        <v>0</v>
      </c>
      <c r="K6095" s="182"/>
      <c r="L6095" s="182"/>
      <c r="M6095" s="182"/>
      <c r="N6095" s="182"/>
      <c r="O6095" s="182"/>
      <c r="P6095" s="182"/>
    </row>
    <row r="6096" spans="2:16" x14ac:dyDescent="0.3">
      <c r="B6096" s="228"/>
      <c r="C6096" s="183"/>
      <c r="D6096" s="228"/>
      <c r="E6096" s="183"/>
      <c r="F6096" s="228"/>
      <c r="G6096" s="228"/>
      <c r="H6096" s="183"/>
      <c r="I6096" s="182"/>
      <c r="J6096" s="204">
        <f t="shared" si="95"/>
        <v>0</v>
      </c>
      <c r="K6096" s="182"/>
      <c r="L6096" s="182"/>
      <c r="M6096" s="182"/>
      <c r="N6096" s="182"/>
      <c r="O6096" s="182"/>
      <c r="P6096" s="182"/>
    </row>
    <row r="6097" spans="2:16" x14ac:dyDescent="0.3">
      <c r="B6097" s="228"/>
      <c r="C6097" s="183"/>
      <c r="D6097" s="228"/>
      <c r="E6097" s="183"/>
      <c r="F6097" s="228"/>
      <c r="G6097" s="228"/>
      <c r="H6097" s="183"/>
      <c r="I6097" s="182"/>
      <c r="J6097" s="204">
        <f t="shared" si="95"/>
        <v>0</v>
      </c>
      <c r="K6097" s="182"/>
      <c r="L6097" s="182"/>
      <c r="M6097" s="182"/>
      <c r="N6097" s="182"/>
      <c r="O6097" s="182"/>
      <c r="P6097" s="182"/>
    </row>
    <row r="6098" spans="2:16" x14ac:dyDescent="0.3">
      <c r="B6098" s="228"/>
      <c r="C6098" s="183"/>
      <c r="D6098" s="228"/>
      <c r="E6098" s="183"/>
      <c r="F6098" s="228"/>
      <c r="G6098" s="228"/>
      <c r="H6098" s="183"/>
      <c r="I6098" s="182"/>
      <c r="J6098" s="204">
        <f t="shared" si="95"/>
        <v>0</v>
      </c>
      <c r="K6098" s="182"/>
      <c r="L6098" s="182"/>
      <c r="M6098" s="182"/>
      <c r="N6098" s="182"/>
      <c r="O6098" s="182"/>
      <c r="P6098" s="182"/>
    </row>
    <row r="6099" spans="2:16" x14ac:dyDescent="0.3">
      <c r="B6099" s="228"/>
      <c r="C6099" s="183"/>
      <c r="D6099" s="228"/>
      <c r="E6099" s="183"/>
      <c r="F6099" s="228"/>
      <c r="G6099" s="228"/>
      <c r="H6099" s="183"/>
      <c r="I6099" s="182"/>
      <c r="J6099" s="204">
        <f t="shared" si="95"/>
        <v>0</v>
      </c>
      <c r="K6099" s="182"/>
      <c r="L6099" s="182"/>
      <c r="M6099" s="182"/>
      <c r="N6099" s="182"/>
      <c r="O6099" s="182"/>
      <c r="P6099" s="182"/>
    </row>
    <row r="6100" spans="2:16" x14ac:dyDescent="0.3">
      <c r="B6100" s="228"/>
      <c r="C6100" s="183"/>
      <c r="D6100" s="228"/>
      <c r="E6100" s="183"/>
      <c r="F6100" s="228"/>
      <c r="G6100" s="228"/>
      <c r="H6100" s="183"/>
      <c r="I6100" s="182"/>
      <c r="J6100" s="204">
        <f t="shared" si="95"/>
        <v>0</v>
      </c>
      <c r="K6100" s="182"/>
      <c r="L6100" s="182"/>
      <c r="M6100" s="182"/>
      <c r="N6100" s="182"/>
      <c r="O6100" s="182"/>
      <c r="P6100" s="182"/>
    </row>
    <row r="6101" spans="2:16" x14ac:dyDescent="0.3">
      <c r="B6101" s="228"/>
      <c r="C6101" s="183"/>
      <c r="D6101" s="228"/>
      <c r="E6101" s="183"/>
      <c r="F6101" s="228"/>
      <c r="G6101" s="228"/>
      <c r="H6101" s="183"/>
      <c r="I6101" s="182"/>
      <c r="J6101" s="204">
        <f t="shared" si="95"/>
        <v>0</v>
      </c>
      <c r="K6101" s="182"/>
      <c r="L6101" s="182"/>
      <c r="M6101" s="182"/>
      <c r="N6101" s="182"/>
      <c r="O6101" s="182"/>
      <c r="P6101" s="182"/>
    </row>
    <row r="6102" spans="2:16" x14ac:dyDescent="0.3">
      <c r="B6102" s="228"/>
      <c r="C6102" s="183"/>
      <c r="D6102" s="228"/>
      <c r="E6102" s="183"/>
      <c r="F6102" s="228"/>
      <c r="G6102" s="228"/>
      <c r="H6102" s="183"/>
      <c r="I6102" s="182"/>
      <c r="J6102" s="204">
        <f t="shared" si="95"/>
        <v>0</v>
      </c>
      <c r="K6102" s="182"/>
      <c r="L6102" s="182"/>
      <c r="M6102" s="182"/>
      <c r="N6102" s="182"/>
      <c r="O6102" s="182"/>
      <c r="P6102" s="182"/>
    </row>
    <row r="6103" spans="2:16" x14ac:dyDescent="0.3">
      <c r="B6103" s="228"/>
      <c r="C6103" s="183"/>
      <c r="D6103" s="228"/>
      <c r="E6103" s="183"/>
      <c r="F6103" s="228"/>
      <c r="G6103" s="228"/>
      <c r="H6103" s="183"/>
      <c r="I6103" s="182"/>
      <c r="J6103" s="204">
        <f t="shared" si="95"/>
        <v>0</v>
      </c>
      <c r="K6103" s="182"/>
      <c r="L6103" s="182"/>
      <c r="M6103" s="182"/>
      <c r="N6103" s="182"/>
      <c r="O6103" s="182"/>
      <c r="P6103" s="182"/>
    </row>
    <row r="6104" spans="2:16" x14ac:dyDescent="0.3">
      <c r="B6104" s="228"/>
      <c r="C6104" s="183"/>
      <c r="D6104" s="228"/>
      <c r="E6104" s="183"/>
      <c r="F6104" s="228"/>
      <c r="G6104" s="228"/>
      <c r="H6104" s="183"/>
      <c r="I6104" s="182"/>
      <c r="J6104" s="204">
        <f t="shared" si="95"/>
        <v>0</v>
      </c>
      <c r="K6104" s="182"/>
      <c r="L6104" s="182"/>
      <c r="M6104" s="182"/>
      <c r="N6104" s="182"/>
      <c r="O6104" s="182"/>
      <c r="P6104" s="182"/>
    </row>
    <row r="6105" spans="2:16" x14ac:dyDescent="0.3">
      <c r="B6105" s="228"/>
      <c r="C6105" s="183"/>
      <c r="D6105" s="228"/>
      <c r="E6105" s="183"/>
      <c r="F6105" s="228"/>
      <c r="G6105" s="228"/>
      <c r="H6105" s="183"/>
      <c r="I6105" s="182"/>
      <c r="J6105" s="204">
        <f t="shared" si="95"/>
        <v>0</v>
      </c>
      <c r="K6105" s="182"/>
      <c r="L6105" s="182"/>
      <c r="M6105" s="182"/>
      <c r="N6105" s="182"/>
      <c r="O6105" s="182"/>
      <c r="P6105" s="182"/>
    </row>
    <row r="6106" spans="2:16" x14ac:dyDescent="0.3">
      <c r="B6106" s="228"/>
      <c r="C6106" s="183"/>
      <c r="D6106" s="228"/>
      <c r="E6106" s="183"/>
      <c r="F6106" s="228"/>
      <c r="G6106" s="228"/>
      <c r="H6106" s="183"/>
      <c r="I6106" s="182"/>
      <c r="J6106" s="204">
        <f t="shared" si="95"/>
        <v>0</v>
      </c>
      <c r="K6106" s="182"/>
      <c r="L6106" s="182"/>
      <c r="M6106" s="182"/>
      <c r="N6106" s="182"/>
      <c r="O6106" s="182"/>
      <c r="P6106" s="182"/>
    </row>
    <row r="6107" spans="2:16" x14ac:dyDescent="0.3">
      <c r="B6107" s="228"/>
      <c r="C6107" s="183"/>
      <c r="D6107" s="228"/>
      <c r="E6107" s="183"/>
      <c r="F6107" s="228"/>
      <c r="G6107" s="228"/>
      <c r="H6107" s="183"/>
      <c r="I6107" s="182"/>
      <c r="J6107" s="204">
        <f t="shared" si="95"/>
        <v>0</v>
      </c>
      <c r="K6107" s="182"/>
      <c r="L6107" s="182"/>
      <c r="M6107" s="182"/>
      <c r="N6107" s="182"/>
      <c r="O6107" s="182"/>
      <c r="P6107" s="182"/>
    </row>
    <row r="6108" spans="2:16" x14ac:dyDescent="0.3">
      <c r="B6108" s="228"/>
      <c r="C6108" s="183"/>
      <c r="D6108" s="228"/>
      <c r="E6108" s="183"/>
      <c r="F6108" s="228"/>
      <c r="G6108" s="228"/>
      <c r="H6108" s="183"/>
      <c r="I6108" s="182"/>
      <c r="J6108" s="204">
        <f t="shared" si="95"/>
        <v>0</v>
      </c>
      <c r="K6108" s="182"/>
      <c r="L6108" s="182"/>
      <c r="M6108" s="182"/>
      <c r="N6108" s="182"/>
      <c r="O6108" s="182"/>
      <c r="P6108" s="182"/>
    </row>
    <row r="6109" spans="2:16" x14ac:dyDescent="0.3">
      <c r="B6109" s="228"/>
      <c r="C6109" s="183"/>
      <c r="D6109" s="228"/>
      <c r="E6109" s="183"/>
      <c r="F6109" s="228"/>
      <c r="G6109" s="228"/>
      <c r="H6109" s="183"/>
      <c r="I6109" s="182"/>
      <c r="J6109" s="204">
        <f t="shared" si="95"/>
        <v>0</v>
      </c>
      <c r="K6109" s="182"/>
      <c r="L6109" s="182"/>
      <c r="M6109" s="182"/>
      <c r="N6109" s="182"/>
      <c r="O6109" s="182"/>
      <c r="P6109" s="182"/>
    </row>
    <row r="6110" spans="2:16" x14ac:dyDescent="0.3">
      <c r="B6110" s="228"/>
      <c r="C6110" s="183"/>
      <c r="D6110" s="228"/>
      <c r="E6110" s="183"/>
      <c r="F6110" s="228"/>
      <c r="G6110" s="228"/>
      <c r="H6110" s="183"/>
      <c r="I6110" s="182"/>
      <c r="J6110" s="204">
        <f t="shared" si="95"/>
        <v>0</v>
      </c>
      <c r="K6110" s="182"/>
      <c r="L6110" s="182"/>
      <c r="M6110" s="182"/>
      <c r="N6110" s="182"/>
      <c r="O6110" s="182"/>
      <c r="P6110" s="182"/>
    </row>
    <row r="6111" spans="2:16" x14ac:dyDescent="0.3">
      <c r="B6111" s="228"/>
      <c r="C6111" s="183"/>
      <c r="D6111" s="228"/>
      <c r="E6111" s="183"/>
      <c r="F6111" s="228"/>
      <c r="G6111" s="228"/>
      <c r="H6111" s="183"/>
      <c r="I6111" s="182"/>
      <c r="J6111" s="204">
        <f t="shared" si="95"/>
        <v>0</v>
      </c>
      <c r="K6111" s="182"/>
      <c r="L6111" s="182"/>
      <c r="M6111" s="182"/>
      <c r="N6111" s="182"/>
      <c r="O6111" s="182"/>
      <c r="P6111" s="182"/>
    </row>
    <row r="6112" spans="2:16" x14ac:dyDescent="0.3">
      <c r="B6112" s="228"/>
      <c r="C6112" s="183"/>
      <c r="D6112" s="228"/>
      <c r="E6112" s="183"/>
      <c r="F6112" s="228"/>
      <c r="G6112" s="228"/>
      <c r="H6112" s="183"/>
      <c r="I6112" s="182"/>
      <c r="J6112" s="204">
        <f t="shared" si="95"/>
        <v>0</v>
      </c>
      <c r="K6112" s="182"/>
      <c r="L6112" s="182"/>
      <c r="M6112" s="182"/>
      <c r="N6112" s="182"/>
      <c r="O6112" s="182"/>
      <c r="P6112" s="182"/>
    </row>
    <row r="6113" spans="2:16" x14ac:dyDescent="0.3">
      <c r="B6113" s="228"/>
      <c r="C6113" s="183"/>
      <c r="D6113" s="228"/>
      <c r="E6113" s="183"/>
      <c r="F6113" s="228"/>
      <c r="G6113" s="228"/>
      <c r="H6113" s="183"/>
      <c r="I6113" s="182"/>
      <c r="J6113" s="204">
        <f t="shared" si="95"/>
        <v>0</v>
      </c>
      <c r="K6113" s="182"/>
      <c r="L6113" s="182"/>
      <c r="M6113" s="182"/>
      <c r="N6113" s="182"/>
      <c r="O6113" s="182"/>
      <c r="P6113" s="182"/>
    </row>
    <row r="6114" spans="2:16" x14ac:dyDescent="0.3">
      <c r="B6114" s="228"/>
      <c r="C6114" s="183"/>
      <c r="D6114" s="228"/>
      <c r="E6114" s="183"/>
      <c r="F6114" s="228"/>
      <c r="G6114" s="228"/>
      <c r="H6114" s="183"/>
      <c r="I6114" s="182"/>
      <c r="J6114" s="204">
        <f t="shared" si="95"/>
        <v>0</v>
      </c>
      <c r="K6114" s="182"/>
      <c r="L6114" s="182"/>
      <c r="M6114" s="182"/>
      <c r="N6114" s="182"/>
      <c r="O6114" s="182"/>
      <c r="P6114" s="182"/>
    </row>
    <row r="6115" spans="2:16" x14ac:dyDescent="0.3">
      <c r="B6115" s="228"/>
      <c r="C6115" s="183"/>
      <c r="D6115" s="228"/>
      <c r="E6115" s="183"/>
      <c r="F6115" s="228"/>
      <c r="G6115" s="228"/>
      <c r="H6115" s="183"/>
      <c r="I6115" s="182"/>
      <c r="J6115" s="204">
        <f t="shared" si="95"/>
        <v>0</v>
      </c>
      <c r="K6115" s="182"/>
      <c r="L6115" s="182"/>
      <c r="M6115" s="182"/>
      <c r="N6115" s="182"/>
      <c r="O6115" s="182"/>
      <c r="P6115" s="182"/>
    </row>
    <row r="6116" spans="2:16" x14ac:dyDescent="0.3">
      <c r="B6116" s="228"/>
      <c r="C6116" s="183"/>
      <c r="D6116" s="228"/>
      <c r="E6116" s="183"/>
      <c r="F6116" s="228"/>
      <c r="G6116" s="228"/>
      <c r="H6116" s="183"/>
      <c r="I6116" s="182"/>
      <c r="J6116" s="204">
        <f t="shared" si="95"/>
        <v>0</v>
      </c>
      <c r="K6116" s="182"/>
      <c r="L6116" s="182"/>
      <c r="M6116" s="182"/>
      <c r="N6116" s="182"/>
      <c r="O6116" s="182"/>
      <c r="P6116" s="182"/>
    </row>
    <row r="6117" spans="2:16" x14ac:dyDescent="0.3">
      <c r="B6117" s="228"/>
      <c r="C6117" s="183"/>
      <c r="D6117" s="228"/>
      <c r="E6117" s="183"/>
      <c r="F6117" s="228"/>
      <c r="G6117" s="228"/>
      <c r="H6117" s="183"/>
      <c r="I6117" s="182"/>
      <c r="J6117" s="204">
        <f t="shared" si="95"/>
        <v>0</v>
      </c>
      <c r="K6117" s="182"/>
      <c r="L6117" s="182"/>
      <c r="M6117" s="182"/>
      <c r="N6117" s="182"/>
      <c r="O6117" s="182"/>
      <c r="P6117" s="182"/>
    </row>
    <row r="6118" spans="2:16" x14ac:dyDescent="0.3">
      <c r="B6118" s="228"/>
      <c r="C6118" s="183"/>
      <c r="D6118" s="228"/>
      <c r="E6118" s="183"/>
      <c r="F6118" s="228"/>
      <c r="G6118" s="228"/>
      <c r="H6118" s="183"/>
      <c r="I6118" s="182"/>
      <c r="J6118" s="204">
        <f t="shared" si="95"/>
        <v>0</v>
      </c>
      <c r="K6118" s="182"/>
      <c r="L6118" s="182"/>
      <c r="M6118" s="182"/>
      <c r="N6118" s="182"/>
      <c r="O6118" s="182"/>
      <c r="P6118" s="182"/>
    </row>
    <row r="6119" spans="2:16" x14ac:dyDescent="0.3">
      <c r="B6119" s="228"/>
      <c r="C6119" s="183"/>
      <c r="D6119" s="228"/>
      <c r="E6119" s="183"/>
      <c r="F6119" s="228"/>
      <c r="G6119" s="228"/>
      <c r="H6119" s="183"/>
      <c r="I6119" s="182"/>
      <c r="J6119" s="204">
        <f t="shared" si="95"/>
        <v>0</v>
      </c>
      <c r="K6119" s="182"/>
      <c r="L6119" s="182"/>
      <c r="M6119" s="182"/>
      <c r="N6119" s="182"/>
      <c r="O6119" s="182"/>
      <c r="P6119" s="182"/>
    </row>
    <row r="6120" spans="2:16" x14ac:dyDescent="0.3">
      <c r="B6120" s="228"/>
      <c r="C6120" s="183"/>
      <c r="D6120" s="228"/>
      <c r="E6120" s="183"/>
      <c r="F6120" s="228"/>
      <c r="G6120" s="228"/>
      <c r="H6120" s="183"/>
      <c r="I6120" s="182"/>
      <c r="J6120" s="204">
        <f t="shared" si="95"/>
        <v>0</v>
      </c>
      <c r="K6120" s="182"/>
      <c r="L6120" s="182"/>
      <c r="M6120" s="182"/>
      <c r="N6120" s="182"/>
      <c r="O6120" s="182"/>
      <c r="P6120" s="182"/>
    </row>
    <row r="6121" spans="2:16" x14ac:dyDescent="0.3">
      <c r="B6121" s="228"/>
      <c r="C6121" s="183"/>
      <c r="D6121" s="228"/>
      <c r="E6121" s="183"/>
      <c r="F6121" s="228"/>
      <c r="G6121" s="228"/>
      <c r="H6121" s="183"/>
      <c r="I6121" s="182"/>
      <c r="J6121" s="204">
        <f t="shared" si="95"/>
        <v>0</v>
      </c>
      <c r="K6121" s="182"/>
      <c r="L6121" s="182"/>
      <c r="M6121" s="182"/>
      <c r="N6121" s="182"/>
      <c r="O6121" s="182"/>
      <c r="P6121" s="182"/>
    </row>
    <row r="6122" spans="2:16" x14ac:dyDescent="0.3">
      <c r="B6122" s="228"/>
      <c r="C6122" s="183"/>
      <c r="D6122" s="228"/>
      <c r="E6122" s="183"/>
      <c r="F6122" s="228"/>
      <c r="G6122" s="228"/>
      <c r="H6122" s="183"/>
      <c r="I6122" s="182"/>
      <c r="J6122" s="204">
        <f t="shared" si="95"/>
        <v>0</v>
      </c>
      <c r="K6122" s="182"/>
      <c r="L6122" s="182"/>
      <c r="M6122" s="182"/>
      <c r="N6122" s="182"/>
      <c r="O6122" s="182"/>
      <c r="P6122" s="182"/>
    </row>
    <row r="6123" spans="2:16" x14ac:dyDescent="0.3">
      <c r="B6123" s="228"/>
      <c r="C6123" s="183"/>
      <c r="D6123" s="228"/>
      <c r="E6123" s="183"/>
      <c r="F6123" s="228"/>
      <c r="G6123" s="228"/>
      <c r="H6123" s="183"/>
      <c r="I6123" s="182"/>
      <c r="J6123" s="204">
        <f t="shared" si="95"/>
        <v>0</v>
      </c>
      <c r="K6123" s="182"/>
      <c r="L6123" s="182"/>
      <c r="M6123" s="182"/>
      <c r="N6123" s="182"/>
      <c r="O6123" s="182"/>
      <c r="P6123" s="182"/>
    </row>
    <row r="6124" spans="2:16" x14ac:dyDescent="0.3">
      <c r="B6124" s="228"/>
      <c r="C6124" s="183"/>
      <c r="D6124" s="228"/>
      <c r="E6124" s="183"/>
      <c r="F6124" s="228"/>
      <c r="G6124" s="228"/>
      <c r="H6124" s="183"/>
      <c r="I6124" s="182"/>
      <c r="J6124" s="204">
        <f t="shared" si="95"/>
        <v>0</v>
      </c>
      <c r="K6124" s="182"/>
      <c r="L6124" s="182"/>
      <c r="M6124" s="182"/>
      <c r="N6124" s="182"/>
      <c r="O6124" s="182"/>
      <c r="P6124" s="182"/>
    </row>
    <row r="6125" spans="2:16" x14ac:dyDescent="0.3">
      <c r="B6125" s="228"/>
      <c r="C6125" s="183"/>
      <c r="D6125" s="228"/>
      <c r="E6125" s="183"/>
      <c r="F6125" s="228"/>
      <c r="G6125" s="228"/>
      <c r="H6125" s="183"/>
      <c r="I6125" s="182"/>
      <c r="J6125" s="204">
        <f t="shared" si="95"/>
        <v>0</v>
      </c>
      <c r="K6125" s="182"/>
      <c r="L6125" s="182"/>
      <c r="M6125" s="182"/>
      <c r="N6125" s="182"/>
      <c r="O6125" s="182"/>
      <c r="P6125" s="182"/>
    </row>
    <row r="6126" spans="2:16" x14ac:dyDescent="0.3">
      <c r="B6126" s="228"/>
      <c r="C6126" s="183"/>
      <c r="D6126" s="228"/>
      <c r="E6126" s="183"/>
      <c r="F6126" s="228"/>
      <c r="G6126" s="228"/>
      <c r="H6126" s="183"/>
      <c r="I6126" s="182"/>
      <c r="J6126" s="204">
        <f t="shared" si="95"/>
        <v>0</v>
      </c>
      <c r="K6126" s="182"/>
      <c r="L6126" s="182"/>
      <c r="M6126" s="182"/>
      <c r="N6126" s="182"/>
      <c r="O6126" s="182"/>
      <c r="P6126" s="182"/>
    </row>
    <row r="6127" spans="2:16" x14ac:dyDescent="0.3">
      <c r="B6127" s="228"/>
      <c r="C6127" s="183"/>
      <c r="D6127" s="228"/>
      <c r="E6127" s="183"/>
      <c r="F6127" s="228"/>
      <c r="G6127" s="228"/>
      <c r="H6127" s="183"/>
      <c r="I6127" s="182"/>
      <c r="J6127" s="204">
        <f t="shared" si="95"/>
        <v>0</v>
      </c>
      <c r="K6127" s="182"/>
      <c r="L6127" s="182"/>
      <c r="M6127" s="182"/>
      <c r="N6127" s="182"/>
      <c r="O6127" s="182"/>
      <c r="P6127" s="182"/>
    </row>
    <row r="6128" spans="2:16" x14ac:dyDescent="0.3">
      <c r="B6128" s="228"/>
      <c r="C6128" s="183"/>
      <c r="D6128" s="228"/>
      <c r="E6128" s="183"/>
      <c r="F6128" s="228"/>
      <c r="G6128" s="228"/>
      <c r="H6128" s="183"/>
      <c r="I6128" s="182"/>
      <c r="J6128" s="204">
        <f t="shared" si="95"/>
        <v>0</v>
      </c>
      <c r="K6128" s="182"/>
      <c r="L6128" s="182"/>
      <c r="M6128" s="182"/>
      <c r="N6128" s="182"/>
      <c r="O6128" s="182"/>
      <c r="P6128" s="182"/>
    </row>
    <row r="6129" spans="2:16" x14ac:dyDescent="0.3">
      <c r="B6129" s="228"/>
      <c r="C6129" s="183"/>
      <c r="D6129" s="228"/>
      <c r="E6129" s="183"/>
      <c r="F6129" s="228"/>
      <c r="G6129" s="228"/>
      <c r="H6129" s="183"/>
      <c r="I6129" s="182"/>
      <c r="J6129" s="204">
        <f t="shared" si="95"/>
        <v>0</v>
      </c>
      <c r="K6129" s="182"/>
      <c r="L6129" s="182"/>
      <c r="M6129" s="182"/>
      <c r="N6129" s="182"/>
      <c r="O6129" s="182"/>
      <c r="P6129" s="182"/>
    </row>
    <row r="6130" spans="2:16" x14ac:dyDescent="0.3">
      <c r="B6130" s="228"/>
      <c r="C6130" s="183"/>
      <c r="D6130" s="228"/>
      <c r="E6130" s="183"/>
      <c r="F6130" s="228"/>
      <c r="G6130" s="228"/>
      <c r="H6130" s="183"/>
      <c r="I6130" s="182"/>
      <c r="J6130" s="204">
        <f t="shared" si="95"/>
        <v>0</v>
      </c>
      <c r="K6130" s="182"/>
      <c r="L6130" s="182"/>
      <c r="M6130" s="182"/>
      <c r="N6130" s="182"/>
      <c r="O6130" s="182"/>
      <c r="P6130" s="182"/>
    </row>
    <row r="6131" spans="2:16" x14ac:dyDescent="0.3">
      <c r="B6131" s="228"/>
      <c r="C6131" s="183"/>
      <c r="D6131" s="228"/>
      <c r="E6131" s="183"/>
      <c r="F6131" s="228"/>
      <c r="G6131" s="228"/>
      <c r="H6131" s="183"/>
      <c r="I6131" s="182"/>
      <c r="J6131" s="204">
        <f t="shared" si="95"/>
        <v>0</v>
      </c>
      <c r="K6131" s="182"/>
      <c r="L6131" s="182"/>
      <c r="M6131" s="182"/>
      <c r="N6131" s="182"/>
      <c r="O6131" s="182"/>
      <c r="P6131" s="182"/>
    </row>
    <row r="6132" spans="2:16" x14ac:dyDescent="0.3">
      <c r="B6132" s="228"/>
      <c r="C6132" s="183"/>
      <c r="D6132" s="228"/>
      <c r="E6132" s="183"/>
      <c r="F6132" s="228"/>
      <c r="G6132" s="228"/>
      <c r="H6132" s="183"/>
      <c r="I6132" s="182"/>
      <c r="J6132" s="204">
        <f t="shared" si="95"/>
        <v>0</v>
      </c>
      <c r="K6132" s="182"/>
      <c r="L6132" s="182"/>
      <c r="M6132" s="182"/>
      <c r="N6132" s="182"/>
      <c r="O6132" s="182"/>
      <c r="P6132" s="182"/>
    </row>
    <row r="6133" spans="2:16" x14ac:dyDescent="0.3">
      <c r="B6133" s="228"/>
      <c r="C6133" s="183"/>
      <c r="D6133" s="228"/>
      <c r="E6133" s="183"/>
      <c r="F6133" s="228"/>
      <c r="G6133" s="228"/>
      <c r="H6133" s="183"/>
      <c r="I6133" s="182"/>
      <c r="J6133" s="204">
        <f t="shared" si="95"/>
        <v>0</v>
      </c>
      <c r="K6133" s="182"/>
      <c r="L6133" s="182"/>
      <c r="M6133" s="182"/>
      <c r="N6133" s="182"/>
      <c r="O6133" s="182"/>
      <c r="P6133" s="182"/>
    </row>
    <row r="6134" spans="2:16" x14ac:dyDescent="0.3">
      <c r="B6134" s="228"/>
      <c r="C6134" s="183"/>
      <c r="D6134" s="228"/>
      <c r="E6134" s="183"/>
      <c r="F6134" s="228"/>
      <c r="G6134" s="228"/>
      <c r="H6134" s="183"/>
      <c r="I6134" s="182"/>
      <c r="J6134" s="204">
        <f t="shared" si="95"/>
        <v>0</v>
      </c>
      <c r="K6134" s="182"/>
      <c r="L6134" s="182"/>
      <c r="M6134" s="182"/>
      <c r="N6134" s="182"/>
      <c r="O6134" s="182"/>
      <c r="P6134" s="182"/>
    </row>
    <row r="6135" spans="2:16" x14ac:dyDescent="0.3">
      <c r="B6135" s="228"/>
      <c r="C6135" s="183"/>
      <c r="D6135" s="228"/>
      <c r="E6135" s="183"/>
      <c r="F6135" s="228"/>
      <c r="G6135" s="228"/>
      <c r="H6135" s="183"/>
      <c r="I6135" s="182"/>
      <c r="J6135" s="204">
        <f t="shared" si="95"/>
        <v>0</v>
      </c>
      <c r="K6135" s="182"/>
      <c r="L6135" s="182"/>
      <c r="M6135" s="182"/>
      <c r="N6135" s="182"/>
      <c r="O6135" s="182"/>
      <c r="P6135" s="182"/>
    </row>
    <row r="6136" spans="2:16" x14ac:dyDescent="0.3">
      <c r="B6136" s="228"/>
      <c r="C6136" s="183"/>
      <c r="D6136" s="228"/>
      <c r="E6136" s="183"/>
      <c r="F6136" s="228"/>
      <c r="G6136" s="228"/>
      <c r="H6136" s="183"/>
      <c r="I6136" s="182"/>
      <c r="J6136" s="204">
        <f t="shared" si="95"/>
        <v>0</v>
      </c>
      <c r="K6136" s="182"/>
      <c r="L6136" s="182"/>
      <c r="M6136" s="182"/>
      <c r="N6136" s="182"/>
      <c r="O6136" s="182"/>
      <c r="P6136" s="182"/>
    </row>
    <row r="6137" spans="2:16" x14ac:dyDescent="0.3">
      <c r="B6137" s="228"/>
      <c r="C6137" s="183"/>
      <c r="D6137" s="228"/>
      <c r="E6137" s="183"/>
      <c r="F6137" s="228"/>
      <c r="G6137" s="228"/>
      <c r="H6137" s="183"/>
      <c r="I6137" s="182"/>
      <c r="J6137" s="204">
        <f t="shared" si="95"/>
        <v>0</v>
      </c>
      <c r="K6137" s="182"/>
      <c r="L6137" s="182"/>
      <c r="M6137" s="182"/>
      <c r="N6137" s="182"/>
      <c r="O6137" s="182"/>
      <c r="P6137" s="182"/>
    </row>
    <row r="6138" spans="2:16" x14ac:dyDescent="0.3">
      <c r="B6138" s="228"/>
      <c r="C6138" s="183"/>
      <c r="D6138" s="228"/>
      <c r="E6138" s="183"/>
      <c r="F6138" s="228"/>
      <c r="G6138" s="228"/>
      <c r="H6138" s="183"/>
      <c r="I6138" s="182"/>
      <c r="J6138" s="204">
        <f t="shared" si="95"/>
        <v>0</v>
      </c>
      <c r="K6138" s="182"/>
      <c r="L6138" s="182"/>
      <c r="M6138" s="182"/>
      <c r="N6138" s="182"/>
      <c r="O6138" s="182"/>
      <c r="P6138" s="182"/>
    </row>
    <row r="6139" spans="2:16" x14ac:dyDescent="0.3">
      <c r="B6139" s="228"/>
      <c r="C6139" s="183"/>
      <c r="D6139" s="228"/>
      <c r="E6139" s="183"/>
      <c r="F6139" s="228"/>
      <c r="G6139" s="228"/>
      <c r="H6139" s="183"/>
      <c r="I6139" s="182"/>
      <c r="J6139" s="204">
        <f t="shared" si="95"/>
        <v>0</v>
      </c>
      <c r="K6139" s="182"/>
      <c r="L6139" s="182"/>
      <c r="M6139" s="182"/>
      <c r="N6139" s="182"/>
      <c r="O6139" s="182"/>
      <c r="P6139" s="182"/>
    </row>
    <row r="6140" spans="2:16" x14ac:dyDescent="0.3">
      <c r="B6140" s="228"/>
      <c r="C6140" s="183"/>
      <c r="D6140" s="228"/>
      <c r="E6140" s="183"/>
      <c r="F6140" s="228"/>
      <c r="G6140" s="228"/>
      <c r="H6140" s="183"/>
      <c r="I6140" s="182"/>
      <c r="J6140" s="204">
        <f t="shared" si="95"/>
        <v>0</v>
      </c>
      <c r="K6140" s="182"/>
      <c r="L6140" s="182"/>
      <c r="M6140" s="182"/>
      <c r="N6140" s="182"/>
      <c r="O6140" s="182"/>
      <c r="P6140" s="182"/>
    </row>
    <row r="6141" spans="2:16" x14ac:dyDescent="0.3">
      <c r="B6141" s="228"/>
      <c r="C6141" s="183"/>
      <c r="D6141" s="228"/>
      <c r="E6141" s="183"/>
      <c r="F6141" s="228"/>
      <c r="G6141" s="228"/>
      <c r="H6141" s="183"/>
      <c r="I6141" s="182"/>
      <c r="J6141" s="204">
        <f t="shared" si="95"/>
        <v>0</v>
      </c>
      <c r="K6141" s="182"/>
      <c r="L6141" s="182"/>
      <c r="M6141" s="182"/>
      <c r="N6141" s="182"/>
      <c r="O6141" s="182"/>
      <c r="P6141" s="182"/>
    </row>
    <row r="6142" spans="2:16" x14ac:dyDescent="0.3">
      <c r="B6142" s="228"/>
      <c r="C6142" s="183"/>
      <c r="D6142" s="228"/>
      <c r="E6142" s="183"/>
      <c r="F6142" s="228"/>
      <c r="G6142" s="228"/>
      <c r="H6142" s="183"/>
      <c r="I6142" s="182"/>
      <c r="J6142" s="204">
        <f t="shared" si="95"/>
        <v>0</v>
      </c>
      <c r="K6142" s="182"/>
      <c r="L6142" s="182"/>
      <c r="M6142" s="182"/>
      <c r="N6142" s="182"/>
      <c r="O6142" s="182"/>
      <c r="P6142" s="182"/>
    </row>
    <row r="6143" spans="2:16" x14ac:dyDescent="0.3">
      <c r="B6143" s="228"/>
      <c r="C6143" s="183"/>
      <c r="D6143" s="228"/>
      <c r="E6143" s="183"/>
      <c r="F6143" s="228"/>
      <c r="G6143" s="228"/>
      <c r="H6143" s="183"/>
      <c r="I6143" s="182"/>
      <c r="J6143" s="204">
        <f t="shared" si="95"/>
        <v>0</v>
      </c>
      <c r="K6143" s="182"/>
      <c r="L6143" s="182"/>
      <c r="M6143" s="182"/>
      <c r="N6143" s="182"/>
      <c r="O6143" s="182"/>
      <c r="P6143" s="182"/>
    </row>
    <row r="6144" spans="2:16" x14ac:dyDescent="0.3">
      <c r="B6144" s="228"/>
      <c r="C6144" s="183"/>
      <c r="D6144" s="228"/>
      <c r="E6144" s="183"/>
      <c r="F6144" s="228"/>
      <c r="G6144" s="228"/>
      <c r="H6144" s="183"/>
      <c r="I6144" s="182"/>
      <c r="J6144" s="204">
        <f t="shared" si="95"/>
        <v>0</v>
      </c>
      <c r="K6144" s="182"/>
      <c r="L6144" s="182"/>
      <c r="M6144" s="182"/>
      <c r="N6144" s="182"/>
      <c r="O6144" s="182"/>
      <c r="P6144" s="182"/>
    </row>
    <row r="6145" spans="2:16" x14ac:dyDescent="0.3">
      <c r="B6145" s="228"/>
      <c r="C6145" s="183"/>
      <c r="D6145" s="228"/>
      <c r="E6145" s="183"/>
      <c r="F6145" s="228"/>
      <c r="G6145" s="228"/>
      <c r="H6145" s="183"/>
      <c r="I6145" s="182"/>
      <c r="J6145" s="204">
        <f t="shared" si="95"/>
        <v>0</v>
      </c>
      <c r="K6145" s="182"/>
      <c r="L6145" s="182"/>
      <c r="M6145" s="182"/>
      <c r="N6145" s="182"/>
      <c r="O6145" s="182"/>
      <c r="P6145" s="182"/>
    </row>
    <row r="6146" spans="2:16" x14ac:dyDescent="0.3">
      <c r="B6146" s="228"/>
      <c r="C6146" s="183"/>
      <c r="D6146" s="228"/>
      <c r="E6146" s="183"/>
      <c r="F6146" s="228"/>
      <c r="G6146" s="228"/>
      <c r="H6146" s="183"/>
      <c r="I6146" s="182"/>
      <c r="J6146" s="204">
        <f t="shared" si="95"/>
        <v>0</v>
      </c>
      <c r="K6146" s="182"/>
      <c r="L6146" s="182"/>
      <c r="M6146" s="182"/>
      <c r="N6146" s="182"/>
      <c r="O6146" s="182"/>
      <c r="P6146" s="182"/>
    </row>
    <row r="6147" spans="2:16" x14ac:dyDescent="0.3">
      <c r="B6147" s="228"/>
      <c r="C6147" s="183"/>
      <c r="D6147" s="228"/>
      <c r="E6147" s="183"/>
      <c r="F6147" s="228"/>
      <c r="G6147" s="228"/>
      <c r="H6147" s="183"/>
      <c r="I6147" s="182"/>
      <c r="J6147" s="204">
        <f t="shared" si="95"/>
        <v>0</v>
      </c>
      <c r="K6147" s="182"/>
      <c r="L6147" s="182"/>
      <c r="M6147" s="182"/>
      <c r="N6147" s="182"/>
      <c r="O6147" s="182"/>
      <c r="P6147" s="182"/>
    </row>
    <row r="6148" spans="2:16" x14ac:dyDescent="0.3">
      <c r="B6148" s="228"/>
      <c r="C6148" s="183"/>
      <c r="D6148" s="228"/>
      <c r="E6148" s="183"/>
      <c r="F6148" s="228"/>
      <c r="G6148" s="228"/>
      <c r="H6148" s="183"/>
      <c r="I6148" s="182"/>
      <c r="J6148" s="204">
        <f t="shared" si="95"/>
        <v>0</v>
      </c>
      <c r="K6148" s="182"/>
      <c r="L6148" s="182"/>
      <c r="M6148" s="182"/>
      <c r="N6148" s="182"/>
      <c r="O6148" s="182"/>
      <c r="P6148" s="182"/>
    </row>
    <row r="6149" spans="2:16" x14ac:dyDescent="0.3">
      <c r="B6149" s="228"/>
      <c r="C6149" s="183"/>
      <c r="D6149" s="228"/>
      <c r="E6149" s="183"/>
      <c r="F6149" s="228"/>
      <c r="G6149" s="228"/>
      <c r="H6149" s="183"/>
      <c r="I6149" s="182"/>
      <c r="J6149" s="204">
        <f t="shared" si="95"/>
        <v>0</v>
      </c>
      <c r="K6149" s="182"/>
      <c r="L6149" s="182"/>
      <c r="M6149" s="182"/>
      <c r="N6149" s="182"/>
      <c r="O6149" s="182"/>
      <c r="P6149" s="182"/>
    </row>
    <row r="6150" spans="2:16" x14ac:dyDescent="0.3">
      <c r="B6150" s="228"/>
      <c r="C6150" s="183"/>
      <c r="D6150" s="228"/>
      <c r="E6150" s="183"/>
      <c r="F6150" s="228"/>
      <c r="G6150" s="228"/>
      <c r="H6150" s="183"/>
      <c r="I6150" s="182"/>
      <c r="J6150" s="204">
        <f t="shared" ref="J6150:J6213" si="96">IFERROR(MAX(0,I6150*((MIN(G6150,45322)-MAX(F6150,44958))/(G6150-F6150))),0)</f>
        <v>0</v>
      </c>
      <c r="K6150" s="182"/>
      <c r="L6150" s="182"/>
      <c r="M6150" s="182"/>
      <c r="N6150" s="182"/>
      <c r="O6150" s="182"/>
      <c r="P6150" s="182"/>
    </row>
    <row r="6151" spans="2:16" x14ac:dyDescent="0.3">
      <c r="B6151" s="228"/>
      <c r="C6151" s="183"/>
      <c r="D6151" s="228"/>
      <c r="E6151" s="183"/>
      <c r="F6151" s="228"/>
      <c r="G6151" s="228"/>
      <c r="H6151" s="183"/>
      <c r="I6151" s="182"/>
      <c r="J6151" s="204">
        <f t="shared" si="96"/>
        <v>0</v>
      </c>
      <c r="K6151" s="182"/>
      <c r="L6151" s="182"/>
      <c r="M6151" s="182"/>
      <c r="N6151" s="182"/>
      <c r="O6151" s="182"/>
      <c r="P6151" s="182"/>
    </row>
    <row r="6152" spans="2:16" x14ac:dyDescent="0.3">
      <c r="B6152" s="228"/>
      <c r="C6152" s="183"/>
      <c r="D6152" s="228"/>
      <c r="E6152" s="183"/>
      <c r="F6152" s="228"/>
      <c r="G6152" s="228"/>
      <c r="H6152" s="183"/>
      <c r="I6152" s="182"/>
      <c r="J6152" s="204">
        <f t="shared" si="96"/>
        <v>0</v>
      </c>
      <c r="K6152" s="182"/>
      <c r="L6152" s="182"/>
      <c r="M6152" s="182"/>
      <c r="N6152" s="182"/>
      <c r="O6152" s="182"/>
      <c r="P6152" s="182"/>
    </row>
    <row r="6153" spans="2:16" x14ac:dyDescent="0.3">
      <c r="B6153" s="228"/>
      <c r="C6153" s="183"/>
      <c r="D6153" s="228"/>
      <c r="E6153" s="183"/>
      <c r="F6153" s="228"/>
      <c r="G6153" s="228"/>
      <c r="H6153" s="183"/>
      <c r="I6153" s="182"/>
      <c r="J6153" s="204">
        <f t="shared" si="96"/>
        <v>0</v>
      </c>
      <c r="K6153" s="182"/>
      <c r="L6153" s="182"/>
      <c r="M6153" s="182"/>
      <c r="N6153" s="182"/>
      <c r="O6153" s="182"/>
      <c r="P6153" s="182"/>
    </row>
    <row r="6154" spans="2:16" x14ac:dyDescent="0.3">
      <c r="B6154" s="228"/>
      <c r="C6154" s="183"/>
      <c r="D6154" s="228"/>
      <c r="E6154" s="183"/>
      <c r="F6154" s="228"/>
      <c r="G6154" s="228"/>
      <c r="H6154" s="183"/>
      <c r="I6154" s="182"/>
      <c r="J6154" s="204">
        <f t="shared" si="96"/>
        <v>0</v>
      </c>
      <c r="K6154" s="182"/>
      <c r="L6154" s="182"/>
      <c r="M6154" s="182"/>
      <c r="N6154" s="182"/>
      <c r="O6154" s="182"/>
      <c r="P6154" s="182"/>
    </row>
    <row r="6155" spans="2:16" x14ac:dyDescent="0.3">
      <c r="B6155" s="228"/>
      <c r="C6155" s="183"/>
      <c r="D6155" s="228"/>
      <c r="E6155" s="183"/>
      <c r="F6155" s="228"/>
      <c r="G6155" s="228"/>
      <c r="H6155" s="183"/>
      <c r="I6155" s="182"/>
      <c r="J6155" s="204">
        <f t="shared" si="96"/>
        <v>0</v>
      </c>
      <c r="K6155" s="182"/>
      <c r="L6155" s="182"/>
      <c r="M6155" s="182"/>
      <c r="N6155" s="182"/>
      <c r="O6155" s="182"/>
      <c r="P6155" s="182"/>
    </row>
    <row r="6156" spans="2:16" x14ac:dyDescent="0.3">
      <c r="B6156" s="228"/>
      <c r="C6156" s="183"/>
      <c r="D6156" s="228"/>
      <c r="E6156" s="183"/>
      <c r="F6156" s="228"/>
      <c r="G6156" s="228"/>
      <c r="H6156" s="183"/>
      <c r="I6156" s="182"/>
      <c r="J6156" s="204">
        <f t="shared" si="96"/>
        <v>0</v>
      </c>
      <c r="K6156" s="182"/>
      <c r="L6156" s="182"/>
      <c r="M6156" s="182"/>
      <c r="N6156" s="182"/>
      <c r="O6156" s="182"/>
      <c r="P6156" s="182"/>
    </row>
    <row r="6157" spans="2:16" x14ac:dyDescent="0.3">
      <c r="B6157" s="228"/>
      <c r="C6157" s="183"/>
      <c r="D6157" s="228"/>
      <c r="E6157" s="183"/>
      <c r="F6157" s="228"/>
      <c r="G6157" s="228"/>
      <c r="H6157" s="183"/>
      <c r="I6157" s="182"/>
      <c r="J6157" s="204">
        <f t="shared" si="96"/>
        <v>0</v>
      </c>
      <c r="K6157" s="182"/>
      <c r="L6157" s="182"/>
      <c r="M6157" s="182"/>
      <c r="N6157" s="182"/>
      <c r="O6157" s="182"/>
      <c r="P6157" s="182"/>
    </row>
    <row r="6158" spans="2:16" x14ac:dyDescent="0.3">
      <c r="B6158" s="228"/>
      <c r="C6158" s="183"/>
      <c r="D6158" s="228"/>
      <c r="E6158" s="183"/>
      <c r="F6158" s="228"/>
      <c r="G6158" s="228"/>
      <c r="H6158" s="183"/>
      <c r="I6158" s="182"/>
      <c r="J6158" s="204">
        <f t="shared" si="96"/>
        <v>0</v>
      </c>
      <c r="K6158" s="182"/>
      <c r="L6158" s="182"/>
      <c r="M6158" s="182"/>
      <c r="N6158" s="182"/>
      <c r="O6158" s="182"/>
      <c r="P6158" s="182"/>
    </row>
    <row r="6159" spans="2:16" x14ac:dyDescent="0.3">
      <c r="B6159" s="228"/>
      <c r="C6159" s="183"/>
      <c r="D6159" s="228"/>
      <c r="E6159" s="183"/>
      <c r="F6159" s="228"/>
      <c r="G6159" s="228"/>
      <c r="H6159" s="183"/>
      <c r="I6159" s="182"/>
      <c r="J6159" s="204">
        <f t="shared" si="96"/>
        <v>0</v>
      </c>
      <c r="K6159" s="182"/>
      <c r="L6159" s="182"/>
      <c r="M6159" s="182"/>
      <c r="N6159" s="182"/>
      <c r="O6159" s="182"/>
      <c r="P6159" s="182"/>
    </row>
    <row r="6160" spans="2:16" x14ac:dyDescent="0.3">
      <c r="B6160" s="228"/>
      <c r="C6160" s="183"/>
      <c r="D6160" s="228"/>
      <c r="E6160" s="183"/>
      <c r="F6160" s="228"/>
      <c r="G6160" s="228"/>
      <c r="H6160" s="183"/>
      <c r="I6160" s="182"/>
      <c r="J6160" s="204">
        <f t="shared" si="96"/>
        <v>0</v>
      </c>
      <c r="K6160" s="182"/>
      <c r="L6160" s="182"/>
      <c r="M6160" s="182"/>
      <c r="N6160" s="182"/>
      <c r="O6160" s="182"/>
      <c r="P6160" s="182"/>
    </row>
    <row r="6161" spans="2:16" x14ac:dyDescent="0.3">
      <c r="B6161" s="228"/>
      <c r="C6161" s="183"/>
      <c r="D6161" s="228"/>
      <c r="E6161" s="183"/>
      <c r="F6161" s="228"/>
      <c r="G6161" s="228"/>
      <c r="H6161" s="183"/>
      <c r="I6161" s="182"/>
      <c r="J6161" s="204">
        <f t="shared" si="96"/>
        <v>0</v>
      </c>
      <c r="K6161" s="182"/>
      <c r="L6161" s="182"/>
      <c r="M6161" s="182"/>
      <c r="N6161" s="182"/>
      <c r="O6161" s="182"/>
      <c r="P6161" s="182"/>
    </row>
    <row r="6162" spans="2:16" x14ac:dyDescent="0.3">
      <c r="B6162" s="228"/>
      <c r="C6162" s="183"/>
      <c r="D6162" s="228"/>
      <c r="E6162" s="183"/>
      <c r="F6162" s="228"/>
      <c r="G6162" s="228"/>
      <c r="H6162" s="183"/>
      <c r="I6162" s="182"/>
      <c r="J6162" s="204">
        <f t="shared" si="96"/>
        <v>0</v>
      </c>
      <c r="K6162" s="182"/>
      <c r="L6162" s="182"/>
      <c r="M6162" s="182"/>
      <c r="N6162" s="182"/>
      <c r="O6162" s="182"/>
      <c r="P6162" s="182"/>
    </row>
    <row r="6163" spans="2:16" x14ac:dyDescent="0.3">
      <c r="B6163" s="228"/>
      <c r="C6163" s="183"/>
      <c r="D6163" s="228"/>
      <c r="E6163" s="183"/>
      <c r="F6163" s="228"/>
      <c r="G6163" s="228"/>
      <c r="H6163" s="183"/>
      <c r="I6163" s="182"/>
      <c r="J6163" s="204">
        <f t="shared" si="96"/>
        <v>0</v>
      </c>
      <c r="K6163" s="182"/>
      <c r="L6163" s="182"/>
      <c r="M6163" s="182"/>
      <c r="N6163" s="182"/>
      <c r="O6163" s="182"/>
      <c r="P6163" s="182"/>
    </row>
    <row r="6164" spans="2:16" x14ac:dyDescent="0.3">
      <c r="B6164" s="228"/>
      <c r="C6164" s="183"/>
      <c r="D6164" s="228"/>
      <c r="E6164" s="183"/>
      <c r="F6164" s="228"/>
      <c r="G6164" s="228"/>
      <c r="H6164" s="183"/>
      <c r="I6164" s="182"/>
      <c r="J6164" s="204">
        <f t="shared" si="96"/>
        <v>0</v>
      </c>
      <c r="K6164" s="182"/>
      <c r="L6164" s="182"/>
      <c r="M6164" s="182"/>
      <c r="N6164" s="182"/>
      <c r="O6164" s="182"/>
      <c r="P6164" s="182"/>
    </row>
    <row r="6165" spans="2:16" x14ac:dyDescent="0.3">
      <c r="B6165" s="228"/>
      <c r="C6165" s="183"/>
      <c r="D6165" s="228"/>
      <c r="E6165" s="183"/>
      <c r="F6165" s="228"/>
      <c r="G6165" s="228"/>
      <c r="H6165" s="183"/>
      <c r="I6165" s="182"/>
      <c r="J6165" s="204">
        <f t="shared" si="96"/>
        <v>0</v>
      </c>
      <c r="K6165" s="182"/>
      <c r="L6165" s="182"/>
      <c r="M6165" s="182"/>
      <c r="N6165" s="182"/>
      <c r="O6165" s="182"/>
      <c r="P6165" s="182"/>
    </row>
    <row r="6166" spans="2:16" x14ac:dyDescent="0.3">
      <c r="B6166" s="228"/>
      <c r="C6166" s="183"/>
      <c r="D6166" s="228"/>
      <c r="E6166" s="183"/>
      <c r="F6166" s="228"/>
      <c r="G6166" s="228"/>
      <c r="H6166" s="183"/>
      <c r="I6166" s="182"/>
      <c r="J6166" s="204">
        <f t="shared" si="96"/>
        <v>0</v>
      </c>
      <c r="K6166" s="182"/>
      <c r="L6166" s="182"/>
      <c r="M6166" s="182"/>
      <c r="N6166" s="182"/>
      <c r="O6166" s="182"/>
      <c r="P6166" s="182"/>
    </row>
    <row r="6167" spans="2:16" x14ac:dyDescent="0.3">
      <c r="B6167" s="228"/>
      <c r="C6167" s="183"/>
      <c r="D6167" s="228"/>
      <c r="E6167" s="183"/>
      <c r="F6167" s="228"/>
      <c r="G6167" s="228"/>
      <c r="H6167" s="183"/>
      <c r="I6167" s="182"/>
      <c r="J6167" s="204">
        <f t="shared" si="96"/>
        <v>0</v>
      </c>
      <c r="K6167" s="182"/>
      <c r="L6167" s="182"/>
      <c r="M6167" s="182"/>
      <c r="N6167" s="182"/>
      <c r="O6167" s="182"/>
      <c r="P6167" s="182"/>
    </row>
    <row r="6168" spans="2:16" x14ac:dyDescent="0.3">
      <c r="B6168" s="228"/>
      <c r="C6168" s="183"/>
      <c r="D6168" s="228"/>
      <c r="E6168" s="183"/>
      <c r="F6168" s="228"/>
      <c r="G6168" s="228"/>
      <c r="H6168" s="183"/>
      <c r="I6168" s="182"/>
      <c r="J6168" s="204">
        <f t="shared" si="96"/>
        <v>0</v>
      </c>
      <c r="K6168" s="182"/>
      <c r="L6168" s="182"/>
      <c r="M6168" s="182"/>
      <c r="N6168" s="182"/>
      <c r="O6168" s="182"/>
      <c r="P6168" s="182"/>
    </row>
    <row r="6169" spans="2:16" x14ac:dyDescent="0.3">
      <c r="B6169" s="228"/>
      <c r="C6169" s="183"/>
      <c r="D6169" s="228"/>
      <c r="E6169" s="183"/>
      <c r="F6169" s="228"/>
      <c r="G6169" s="228"/>
      <c r="H6169" s="183"/>
      <c r="I6169" s="182"/>
      <c r="J6169" s="204">
        <f t="shared" si="96"/>
        <v>0</v>
      </c>
      <c r="K6169" s="182"/>
      <c r="L6169" s="182"/>
      <c r="M6169" s="182"/>
      <c r="N6169" s="182"/>
      <c r="O6169" s="182"/>
      <c r="P6169" s="182"/>
    </row>
    <row r="6170" spans="2:16" x14ac:dyDescent="0.3">
      <c r="B6170" s="228"/>
      <c r="C6170" s="183"/>
      <c r="D6170" s="228"/>
      <c r="E6170" s="183"/>
      <c r="F6170" s="228"/>
      <c r="G6170" s="228"/>
      <c r="H6170" s="183"/>
      <c r="I6170" s="182"/>
      <c r="J6170" s="204">
        <f t="shared" si="96"/>
        <v>0</v>
      </c>
      <c r="K6170" s="182"/>
      <c r="L6170" s="182"/>
      <c r="M6170" s="182"/>
      <c r="N6170" s="182"/>
      <c r="O6170" s="182"/>
      <c r="P6170" s="182"/>
    </row>
    <row r="6171" spans="2:16" x14ac:dyDescent="0.3">
      <c r="B6171" s="228"/>
      <c r="C6171" s="183"/>
      <c r="D6171" s="228"/>
      <c r="E6171" s="183"/>
      <c r="F6171" s="228"/>
      <c r="G6171" s="228"/>
      <c r="H6171" s="183"/>
      <c r="I6171" s="182"/>
      <c r="J6171" s="204">
        <f t="shared" si="96"/>
        <v>0</v>
      </c>
      <c r="K6171" s="182"/>
      <c r="L6171" s="182"/>
      <c r="M6171" s="182"/>
      <c r="N6171" s="182"/>
      <c r="O6171" s="182"/>
      <c r="P6171" s="182"/>
    </row>
    <row r="6172" spans="2:16" x14ac:dyDescent="0.3">
      <c r="B6172" s="228"/>
      <c r="C6172" s="183"/>
      <c r="D6172" s="228"/>
      <c r="E6172" s="183"/>
      <c r="F6172" s="228"/>
      <c r="G6172" s="228"/>
      <c r="H6172" s="183"/>
      <c r="I6172" s="182"/>
      <c r="J6172" s="204">
        <f t="shared" si="96"/>
        <v>0</v>
      </c>
      <c r="K6172" s="182"/>
      <c r="L6172" s="182"/>
      <c r="M6172" s="182"/>
      <c r="N6172" s="182"/>
      <c r="O6172" s="182"/>
      <c r="P6172" s="182"/>
    </row>
    <row r="6173" spans="2:16" x14ac:dyDescent="0.3">
      <c r="B6173" s="228"/>
      <c r="C6173" s="183"/>
      <c r="D6173" s="228"/>
      <c r="E6173" s="183"/>
      <c r="F6173" s="228"/>
      <c r="G6173" s="228"/>
      <c r="H6173" s="183"/>
      <c r="I6173" s="182"/>
      <c r="J6173" s="204">
        <f t="shared" si="96"/>
        <v>0</v>
      </c>
      <c r="K6173" s="182"/>
      <c r="L6173" s="182"/>
      <c r="M6173" s="182"/>
      <c r="N6173" s="182"/>
      <c r="O6173" s="182"/>
      <c r="P6173" s="182"/>
    </row>
    <row r="6174" spans="2:16" x14ac:dyDescent="0.3">
      <c r="B6174" s="228"/>
      <c r="C6174" s="183"/>
      <c r="D6174" s="228"/>
      <c r="E6174" s="183"/>
      <c r="F6174" s="228"/>
      <c r="G6174" s="228"/>
      <c r="H6174" s="183"/>
      <c r="I6174" s="182"/>
      <c r="J6174" s="204">
        <f t="shared" si="96"/>
        <v>0</v>
      </c>
      <c r="K6174" s="182"/>
      <c r="L6174" s="182"/>
      <c r="M6174" s="182"/>
      <c r="N6174" s="182"/>
      <c r="O6174" s="182"/>
      <c r="P6174" s="182"/>
    </row>
    <row r="6175" spans="2:16" x14ac:dyDescent="0.3">
      <c r="B6175" s="228"/>
      <c r="C6175" s="183"/>
      <c r="D6175" s="228"/>
      <c r="E6175" s="183"/>
      <c r="F6175" s="228"/>
      <c r="G6175" s="228"/>
      <c r="H6175" s="183"/>
      <c r="I6175" s="182"/>
      <c r="J6175" s="204">
        <f t="shared" si="96"/>
        <v>0</v>
      </c>
      <c r="K6175" s="182"/>
      <c r="L6175" s="182"/>
      <c r="M6175" s="182"/>
      <c r="N6175" s="182"/>
      <c r="O6175" s="182"/>
      <c r="P6175" s="182"/>
    </row>
    <row r="6176" spans="2:16" x14ac:dyDescent="0.3">
      <c r="B6176" s="228"/>
      <c r="C6176" s="183"/>
      <c r="D6176" s="228"/>
      <c r="E6176" s="183"/>
      <c r="F6176" s="228"/>
      <c r="G6176" s="228"/>
      <c r="H6176" s="183"/>
      <c r="I6176" s="182"/>
      <c r="J6176" s="204">
        <f t="shared" si="96"/>
        <v>0</v>
      </c>
      <c r="K6176" s="182"/>
      <c r="L6176" s="182"/>
      <c r="M6176" s="182"/>
      <c r="N6176" s="182"/>
      <c r="O6176" s="182"/>
      <c r="P6176" s="182"/>
    </row>
    <row r="6177" spans="2:16" x14ac:dyDescent="0.3">
      <c r="B6177" s="228"/>
      <c r="C6177" s="183"/>
      <c r="D6177" s="228"/>
      <c r="E6177" s="183"/>
      <c r="F6177" s="228"/>
      <c r="G6177" s="228"/>
      <c r="H6177" s="183"/>
      <c r="I6177" s="182"/>
      <c r="J6177" s="204">
        <f t="shared" si="96"/>
        <v>0</v>
      </c>
      <c r="K6177" s="182"/>
      <c r="L6177" s="182"/>
      <c r="M6177" s="182"/>
      <c r="N6177" s="182"/>
      <c r="O6177" s="182"/>
      <c r="P6177" s="182"/>
    </row>
    <row r="6178" spans="2:16" x14ac:dyDescent="0.3">
      <c r="B6178" s="228"/>
      <c r="C6178" s="183"/>
      <c r="D6178" s="228"/>
      <c r="E6178" s="183"/>
      <c r="F6178" s="228"/>
      <c r="G6178" s="228"/>
      <c r="H6178" s="183"/>
      <c r="I6178" s="182"/>
      <c r="J6178" s="204">
        <f t="shared" si="96"/>
        <v>0</v>
      </c>
      <c r="K6178" s="182"/>
      <c r="L6178" s="182"/>
      <c r="M6178" s="182"/>
      <c r="N6178" s="182"/>
      <c r="O6178" s="182"/>
      <c r="P6178" s="182"/>
    </row>
    <row r="6179" spans="2:16" x14ac:dyDescent="0.3">
      <c r="B6179" s="228"/>
      <c r="C6179" s="183"/>
      <c r="D6179" s="228"/>
      <c r="E6179" s="183"/>
      <c r="F6179" s="228"/>
      <c r="G6179" s="228"/>
      <c r="H6179" s="183"/>
      <c r="I6179" s="182"/>
      <c r="J6179" s="204">
        <f t="shared" si="96"/>
        <v>0</v>
      </c>
      <c r="K6179" s="182"/>
      <c r="L6179" s="182"/>
      <c r="M6179" s="182"/>
      <c r="N6179" s="182"/>
      <c r="O6179" s="182"/>
      <c r="P6179" s="182"/>
    </row>
    <row r="6180" spans="2:16" x14ac:dyDescent="0.3">
      <c r="B6180" s="228"/>
      <c r="C6180" s="183"/>
      <c r="D6180" s="228"/>
      <c r="E6180" s="183"/>
      <c r="F6180" s="228"/>
      <c r="G6180" s="228"/>
      <c r="H6180" s="183"/>
      <c r="I6180" s="182"/>
      <c r="J6180" s="204">
        <f t="shared" si="96"/>
        <v>0</v>
      </c>
      <c r="K6180" s="182"/>
      <c r="L6180" s="182"/>
      <c r="M6180" s="182"/>
      <c r="N6180" s="182"/>
      <c r="O6180" s="182"/>
      <c r="P6180" s="182"/>
    </row>
    <row r="6181" spans="2:16" x14ac:dyDescent="0.3">
      <c r="B6181" s="228"/>
      <c r="C6181" s="183"/>
      <c r="D6181" s="228"/>
      <c r="E6181" s="183"/>
      <c r="F6181" s="228"/>
      <c r="G6181" s="228"/>
      <c r="H6181" s="183"/>
      <c r="I6181" s="182"/>
      <c r="J6181" s="204">
        <f t="shared" si="96"/>
        <v>0</v>
      </c>
      <c r="K6181" s="182"/>
      <c r="L6181" s="182"/>
      <c r="M6181" s="182"/>
      <c r="N6181" s="182"/>
      <c r="O6181" s="182"/>
      <c r="P6181" s="182"/>
    </row>
    <row r="6182" spans="2:16" x14ac:dyDescent="0.3">
      <c r="B6182" s="228"/>
      <c r="C6182" s="183"/>
      <c r="D6182" s="228"/>
      <c r="E6182" s="183"/>
      <c r="F6182" s="228"/>
      <c r="G6182" s="228"/>
      <c r="H6182" s="183"/>
      <c r="I6182" s="182"/>
      <c r="J6182" s="204">
        <f t="shared" si="96"/>
        <v>0</v>
      </c>
      <c r="K6182" s="182"/>
      <c r="L6182" s="182"/>
      <c r="M6182" s="182"/>
      <c r="N6182" s="182"/>
      <c r="O6182" s="182"/>
      <c r="P6182" s="182"/>
    </row>
    <row r="6183" spans="2:16" x14ac:dyDescent="0.3">
      <c r="B6183" s="228"/>
      <c r="C6183" s="183"/>
      <c r="D6183" s="228"/>
      <c r="E6183" s="183"/>
      <c r="F6183" s="228"/>
      <c r="G6183" s="228"/>
      <c r="H6183" s="183"/>
      <c r="I6183" s="182"/>
      <c r="J6183" s="204">
        <f t="shared" si="96"/>
        <v>0</v>
      </c>
      <c r="K6183" s="182"/>
      <c r="L6183" s="182"/>
      <c r="M6183" s="182"/>
      <c r="N6183" s="182"/>
      <c r="O6183" s="182"/>
      <c r="P6183" s="182"/>
    </row>
    <row r="6184" spans="2:16" x14ac:dyDescent="0.3">
      <c r="B6184" s="228"/>
      <c r="C6184" s="183"/>
      <c r="D6184" s="228"/>
      <c r="E6184" s="183"/>
      <c r="F6184" s="228"/>
      <c r="G6184" s="228"/>
      <c r="H6184" s="183"/>
      <c r="I6184" s="182"/>
      <c r="J6184" s="204">
        <f t="shared" si="96"/>
        <v>0</v>
      </c>
      <c r="K6184" s="182"/>
      <c r="L6184" s="182"/>
      <c r="M6184" s="182"/>
      <c r="N6184" s="182"/>
      <c r="O6184" s="182"/>
      <c r="P6184" s="182"/>
    </row>
    <row r="6185" spans="2:16" x14ac:dyDescent="0.3">
      <c r="B6185" s="228"/>
      <c r="C6185" s="183"/>
      <c r="D6185" s="228"/>
      <c r="E6185" s="183"/>
      <c r="F6185" s="228"/>
      <c r="G6185" s="228"/>
      <c r="H6185" s="183"/>
      <c r="I6185" s="182"/>
      <c r="J6185" s="204">
        <f t="shared" si="96"/>
        <v>0</v>
      </c>
      <c r="K6185" s="182"/>
      <c r="L6185" s="182"/>
      <c r="M6185" s="182"/>
      <c r="N6185" s="182"/>
      <c r="O6185" s="182"/>
      <c r="P6185" s="182"/>
    </row>
    <row r="6186" spans="2:16" x14ac:dyDescent="0.3">
      <c r="B6186" s="228"/>
      <c r="C6186" s="183"/>
      <c r="D6186" s="228"/>
      <c r="E6186" s="183"/>
      <c r="F6186" s="228"/>
      <c r="G6186" s="228"/>
      <c r="H6186" s="183"/>
      <c r="I6186" s="182"/>
      <c r="J6186" s="204">
        <f t="shared" si="96"/>
        <v>0</v>
      </c>
      <c r="K6186" s="182"/>
      <c r="L6186" s="182"/>
      <c r="M6186" s="182"/>
      <c r="N6186" s="182"/>
      <c r="O6186" s="182"/>
      <c r="P6186" s="182"/>
    </row>
    <row r="6187" spans="2:16" x14ac:dyDescent="0.3">
      <c r="B6187" s="228"/>
      <c r="C6187" s="183"/>
      <c r="D6187" s="228"/>
      <c r="E6187" s="183"/>
      <c r="F6187" s="228"/>
      <c r="G6187" s="228"/>
      <c r="H6187" s="183"/>
      <c r="I6187" s="182"/>
      <c r="J6187" s="204">
        <f t="shared" si="96"/>
        <v>0</v>
      </c>
      <c r="K6187" s="182"/>
      <c r="L6187" s="182"/>
      <c r="M6187" s="182"/>
      <c r="N6187" s="182"/>
      <c r="O6187" s="182"/>
      <c r="P6187" s="182"/>
    </row>
    <row r="6188" spans="2:16" x14ac:dyDescent="0.3">
      <c r="B6188" s="228"/>
      <c r="C6188" s="183"/>
      <c r="D6188" s="228"/>
      <c r="E6188" s="183"/>
      <c r="F6188" s="228"/>
      <c r="G6188" s="228"/>
      <c r="H6188" s="183"/>
      <c r="I6188" s="182"/>
      <c r="J6188" s="204">
        <f t="shared" si="96"/>
        <v>0</v>
      </c>
      <c r="K6188" s="182"/>
      <c r="L6188" s="182"/>
      <c r="M6188" s="182"/>
      <c r="N6188" s="182"/>
      <c r="O6188" s="182"/>
      <c r="P6188" s="182"/>
    </row>
    <row r="6189" spans="2:16" x14ac:dyDescent="0.3">
      <c r="B6189" s="228"/>
      <c r="C6189" s="183"/>
      <c r="D6189" s="228"/>
      <c r="E6189" s="183"/>
      <c r="F6189" s="228"/>
      <c r="G6189" s="228"/>
      <c r="H6189" s="183"/>
      <c r="I6189" s="182"/>
      <c r="J6189" s="204">
        <f t="shared" si="96"/>
        <v>0</v>
      </c>
      <c r="K6189" s="182"/>
      <c r="L6189" s="182"/>
      <c r="M6189" s="182"/>
      <c r="N6189" s="182"/>
      <c r="O6189" s="182"/>
      <c r="P6189" s="182"/>
    </row>
    <row r="6190" spans="2:16" x14ac:dyDescent="0.3">
      <c r="B6190" s="228"/>
      <c r="C6190" s="183"/>
      <c r="D6190" s="228"/>
      <c r="E6190" s="183"/>
      <c r="F6190" s="228"/>
      <c r="G6190" s="228"/>
      <c r="H6190" s="183"/>
      <c r="I6190" s="182"/>
      <c r="J6190" s="204">
        <f t="shared" si="96"/>
        <v>0</v>
      </c>
      <c r="K6190" s="182"/>
      <c r="L6190" s="182"/>
      <c r="M6190" s="182"/>
      <c r="N6190" s="182"/>
      <c r="O6190" s="182"/>
      <c r="P6190" s="182"/>
    </row>
    <row r="6191" spans="2:16" x14ac:dyDescent="0.3">
      <c r="B6191" s="228"/>
      <c r="C6191" s="183"/>
      <c r="D6191" s="228"/>
      <c r="E6191" s="183"/>
      <c r="F6191" s="228"/>
      <c r="G6191" s="228"/>
      <c r="H6191" s="183"/>
      <c r="I6191" s="182"/>
      <c r="J6191" s="204">
        <f t="shared" si="96"/>
        <v>0</v>
      </c>
      <c r="K6191" s="182"/>
      <c r="L6191" s="182"/>
      <c r="M6191" s="182"/>
      <c r="N6191" s="182"/>
      <c r="O6191" s="182"/>
      <c r="P6191" s="182"/>
    </row>
    <row r="6192" spans="2:16" x14ac:dyDescent="0.3">
      <c r="B6192" s="228"/>
      <c r="C6192" s="183"/>
      <c r="D6192" s="228"/>
      <c r="E6192" s="183"/>
      <c r="F6192" s="228"/>
      <c r="G6192" s="228"/>
      <c r="H6192" s="183"/>
      <c r="I6192" s="182"/>
      <c r="J6192" s="204">
        <f t="shared" si="96"/>
        <v>0</v>
      </c>
      <c r="K6192" s="182"/>
      <c r="L6192" s="182"/>
      <c r="M6192" s="182"/>
      <c r="N6192" s="182"/>
      <c r="O6192" s="182"/>
      <c r="P6192" s="182"/>
    </row>
    <row r="6193" spans="2:16" x14ac:dyDescent="0.3">
      <c r="B6193" s="228"/>
      <c r="C6193" s="183"/>
      <c r="D6193" s="228"/>
      <c r="E6193" s="183"/>
      <c r="F6193" s="228"/>
      <c r="G6193" s="228"/>
      <c r="H6193" s="183"/>
      <c r="I6193" s="182"/>
      <c r="J6193" s="204">
        <f t="shared" si="96"/>
        <v>0</v>
      </c>
      <c r="K6193" s="182"/>
      <c r="L6193" s="182"/>
      <c r="M6193" s="182"/>
      <c r="N6193" s="182"/>
      <c r="O6193" s="182"/>
      <c r="P6193" s="182"/>
    </row>
    <row r="6194" spans="2:16" x14ac:dyDescent="0.3">
      <c r="B6194" s="228"/>
      <c r="C6194" s="183"/>
      <c r="D6194" s="228"/>
      <c r="E6194" s="183"/>
      <c r="F6194" s="228"/>
      <c r="G6194" s="228"/>
      <c r="H6194" s="183"/>
      <c r="I6194" s="182"/>
      <c r="J6194" s="204">
        <f t="shared" si="96"/>
        <v>0</v>
      </c>
      <c r="K6194" s="182"/>
      <c r="L6194" s="182"/>
      <c r="M6194" s="182"/>
      <c r="N6194" s="182"/>
      <c r="O6194" s="182"/>
      <c r="P6194" s="182"/>
    </row>
    <row r="6195" spans="2:16" x14ac:dyDescent="0.3">
      <c r="B6195" s="228"/>
      <c r="C6195" s="183"/>
      <c r="D6195" s="228"/>
      <c r="E6195" s="183"/>
      <c r="F6195" s="228"/>
      <c r="G6195" s="228"/>
      <c r="H6195" s="183"/>
      <c r="I6195" s="182"/>
      <c r="J6195" s="204">
        <f t="shared" si="96"/>
        <v>0</v>
      </c>
      <c r="K6195" s="182"/>
      <c r="L6195" s="182"/>
      <c r="M6195" s="182"/>
      <c r="N6195" s="182"/>
      <c r="O6195" s="182"/>
      <c r="P6195" s="182"/>
    </row>
    <row r="6196" spans="2:16" x14ac:dyDescent="0.3">
      <c r="B6196" s="228"/>
      <c r="C6196" s="183"/>
      <c r="D6196" s="228"/>
      <c r="E6196" s="183"/>
      <c r="F6196" s="228"/>
      <c r="G6196" s="228"/>
      <c r="H6196" s="183"/>
      <c r="I6196" s="182"/>
      <c r="J6196" s="204">
        <f t="shared" si="96"/>
        <v>0</v>
      </c>
      <c r="K6196" s="182"/>
      <c r="L6196" s="182"/>
      <c r="M6196" s="182"/>
      <c r="N6196" s="182"/>
      <c r="O6196" s="182"/>
      <c r="P6196" s="182"/>
    </row>
    <row r="6197" spans="2:16" x14ac:dyDescent="0.3">
      <c r="B6197" s="228"/>
      <c r="C6197" s="183"/>
      <c r="D6197" s="228"/>
      <c r="E6197" s="183"/>
      <c r="F6197" s="228"/>
      <c r="G6197" s="228"/>
      <c r="H6197" s="183"/>
      <c r="I6197" s="182"/>
      <c r="J6197" s="204">
        <f t="shared" si="96"/>
        <v>0</v>
      </c>
      <c r="K6197" s="182"/>
      <c r="L6197" s="182"/>
      <c r="M6197" s="182"/>
      <c r="N6197" s="182"/>
      <c r="O6197" s="182"/>
      <c r="P6197" s="182"/>
    </row>
    <row r="6198" spans="2:16" x14ac:dyDescent="0.3">
      <c r="B6198" s="228"/>
      <c r="C6198" s="183"/>
      <c r="D6198" s="228"/>
      <c r="E6198" s="183"/>
      <c r="F6198" s="228"/>
      <c r="G6198" s="228"/>
      <c r="H6198" s="183"/>
      <c r="I6198" s="182"/>
      <c r="J6198" s="204">
        <f t="shared" si="96"/>
        <v>0</v>
      </c>
      <c r="K6198" s="182"/>
      <c r="L6198" s="182"/>
      <c r="M6198" s="182"/>
      <c r="N6198" s="182"/>
      <c r="O6198" s="182"/>
      <c r="P6198" s="182"/>
    </row>
    <row r="6199" spans="2:16" x14ac:dyDescent="0.3">
      <c r="B6199" s="228"/>
      <c r="C6199" s="183"/>
      <c r="D6199" s="228"/>
      <c r="E6199" s="183"/>
      <c r="F6199" s="228"/>
      <c r="G6199" s="228"/>
      <c r="H6199" s="183"/>
      <c r="I6199" s="182"/>
      <c r="J6199" s="204">
        <f t="shared" si="96"/>
        <v>0</v>
      </c>
      <c r="K6199" s="182"/>
      <c r="L6199" s="182"/>
      <c r="M6199" s="182"/>
      <c r="N6199" s="182"/>
      <c r="O6199" s="182"/>
      <c r="P6199" s="182"/>
    </row>
    <row r="6200" spans="2:16" x14ac:dyDescent="0.3">
      <c r="B6200" s="228"/>
      <c r="C6200" s="183"/>
      <c r="D6200" s="228"/>
      <c r="E6200" s="183"/>
      <c r="F6200" s="228"/>
      <c r="G6200" s="228"/>
      <c r="H6200" s="183"/>
      <c r="I6200" s="182"/>
      <c r="J6200" s="204">
        <f t="shared" si="96"/>
        <v>0</v>
      </c>
      <c r="K6200" s="182"/>
      <c r="L6200" s="182"/>
      <c r="M6200" s="182"/>
      <c r="N6200" s="182"/>
      <c r="O6200" s="182"/>
      <c r="P6200" s="182"/>
    </row>
    <row r="6201" spans="2:16" x14ac:dyDescent="0.3">
      <c r="B6201" s="228"/>
      <c r="C6201" s="183"/>
      <c r="D6201" s="228"/>
      <c r="E6201" s="183"/>
      <c r="F6201" s="228"/>
      <c r="G6201" s="228"/>
      <c r="H6201" s="183"/>
      <c r="I6201" s="182"/>
      <c r="J6201" s="204">
        <f t="shared" si="96"/>
        <v>0</v>
      </c>
      <c r="K6201" s="182"/>
      <c r="L6201" s="182"/>
      <c r="M6201" s="182"/>
      <c r="N6201" s="182"/>
      <c r="O6201" s="182"/>
      <c r="P6201" s="182"/>
    </row>
    <row r="6202" spans="2:16" x14ac:dyDescent="0.3">
      <c r="B6202" s="228"/>
      <c r="C6202" s="183"/>
      <c r="D6202" s="228"/>
      <c r="E6202" s="183"/>
      <c r="F6202" s="228"/>
      <c r="G6202" s="228"/>
      <c r="H6202" s="183"/>
      <c r="I6202" s="182"/>
      <c r="J6202" s="204">
        <f t="shared" si="96"/>
        <v>0</v>
      </c>
      <c r="K6202" s="182"/>
      <c r="L6202" s="182"/>
      <c r="M6202" s="182"/>
      <c r="N6202" s="182"/>
      <c r="O6202" s="182"/>
      <c r="P6202" s="182"/>
    </row>
    <row r="6203" spans="2:16" x14ac:dyDescent="0.3">
      <c r="B6203" s="228"/>
      <c r="C6203" s="183"/>
      <c r="D6203" s="228"/>
      <c r="E6203" s="183"/>
      <c r="F6203" s="228"/>
      <c r="G6203" s="228"/>
      <c r="H6203" s="183"/>
      <c r="I6203" s="182"/>
      <c r="J6203" s="204">
        <f t="shared" si="96"/>
        <v>0</v>
      </c>
      <c r="K6203" s="182"/>
      <c r="L6203" s="182"/>
      <c r="M6203" s="182"/>
      <c r="N6203" s="182"/>
      <c r="O6203" s="182"/>
      <c r="P6203" s="182"/>
    </row>
    <row r="6204" spans="2:16" x14ac:dyDescent="0.3">
      <c r="B6204" s="228"/>
      <c r="C6204" s="183"/>
      <c r="D6204" s="228"/>
      <c r="E6204" s="183"/>
      <c r="F6204" s="228"/>
      <c r="G6204" s="228"/>
      <c r="H6204" s="183"/>
      <c r="I6204" s="182"/>
      <c r="J6204" s="204">
        <f t="shared" si="96"/>
        <v>0</v>
      </c>
      <c r="K6204" s="182"/>
      <c r="L6204" s="182"/>
      <c r="M6204" s="182"/>
      <c r="N6204" s="182"/>
      <c r="O6204" s="182"/>
      <c r="P6204" s="182"/>
    </row>
    <row r="6205" spans="2:16" x14ac:dyDescent="0.3">
      <c r="B6205" s="228"/>
      <c r="C6205" s="183"/>
      <c r="D6205" s="228"/>
      <c r="E6205" s="183"/>
      <c r="F6205" s="228"/>
      <c r="G6205" s="228"/>
      <c r="H6205" s="183"/>
      <c r="I6205" s="182"/>
      <c r="J6205" s="204">
        <f t="shared" si="96"/>
        <v>0</v>
      </c>
      <c r="K6205" s="182"/>
      <c r="L6205" s="182"/>
      <c r="M6205" s="182"/>
      <c r="N6205" s="182"/>
      <c r="O6205" s="182"/>
      <c r="P6205" s="182"/>
    </row>
    <row r="6206" spans="2:16" x14ac:dyDescent="0.3">
      <c r="B6206" s="228"/>
      <c r="C6206" s="183"/>
      <c r="D6206" s="228"/>
      <c r="E6206" s="183"/>
      <c r="F6206" s="228"/>
      <c r="G6206" s="228"/>
      <c r="H6206" s="183"/>
      <c r="I6206" s="182"/>
      <c r="J6206" s="204">
        <f t="shared" si="96"/>
        <v>0</v>
      </c>
      <c r="K6206" s="182"/>
      <c r="L6206" s="182"/>
      <c r="M6206" s="182"/>
      <c r="N6206" s="182"/>
      <c r="O6206" s="182"/>
      <c r="P6206" s="182"/>
    </row>
    <row r="6207" spans="2:16" x14ac:dyDescent="0.3">
      <c r="B6207" s="228"/>
      <c r="C6207" s="183"/>
      <c r="D6207" s="228"/>
      <c r="E6207" s="183"/>
      <c r="F6207" s="228"/>
      <c r="G6207" s="228"/>
      <c r="H6207" s="183"/>
      <c r="I6207" s="182"/>
      <c r="J6207" s="204">
        <f t="shared" si="96"/>
        <v>0</v>
      </c>
      <c r="K6207" s="182"/>
      <c r="L6207" s="182"/>
      <c r="M6207" s="182"/>
      <c r="N6207" s="182"/>
      <c r="O6207" s="182"/>
      <c r="P6207" s="182"/>
    </row>
    <row r="6208" spans="2:16" x14ac:dyDescent="0.3">
      <c r="B6208" s="228"/>
      <c r="C6208" s="183"/>
      <c r="D6208" s="228"/>
      <c r="E6208" s="183"/>
      <c r="F6208" s="228"/>
      <c r="G6208" s="228"/>
      <c r="H6208" s="183"/>
      <c r="I6208" s="182"/>
      <c r="J6208" s="204">
        <f t="shared" si="96"/>
        <v>0</v>
      </c>
      <c r="K6208" s="182"/>
      <c r="L6208" s="182"/>
      <c r="M6208" s="182"/>
      <c r="N6208" s="182"/>
      <c r="O6208" s="182"/>
      <c r="P6208" s="182"/>
    </row>
    <row r="6209" spans="2:16" x14ac:dyDescent="0.3">
      <c r="B6209" s="228"/>
      <c r="C6209" s="183"/>
      <c r="D6209" s="228"/>
      <c r="E6209" s="183"/>
      <c r="F6209" s="228"/>
      <c r="G6209" s="228"/>
      <c r="H6209" s="183"/>
      <c r="I6209" s="182"/>
      <c r="J6209" s="204">
        <f t="shared" si="96"/>
        <v>0</v>
      </c>
      <c r="K6209" s="182"/>
      <c r="L6209" s="182"/>
      <c r="M6209" s="182"/>
      <c r="N6209" s="182"/>
      <c r="O6209" s="182"/>
      <c r="P6209" s="182"/>
    </row>
    <row r="6210" spans="2:16" x14ac:dyDescent="0.3">
      <c r="B6210" s="228"/>
      <c r="C6210" s="183"/>
      <c r="D6210" s="228"/>
      <c r="E6210" s="183"/>
      <c r="F6210" s="228"/>
      <c r="G6210" s="228"/>
      <c r="H6210" s="183"/>
      <c r="I6210" s="182"/>
      <c r="J6210" s="204">
        <f t="shared" si="96"/>
        <v>0</v>
      </c>
      <c r="K6210" s="182"/>
      <c r="L6210" s="182"/>
      <c r="M6210" s="182"/>
      <c r="N6210" s="182"/>
      <c r="O6210" s="182"/>
      <c r="P6210" s="182"/>
    </row>
    <row r="6211" spans="2:16" x14ac:dyDescent="0.3">
      <c r="B6211" s="228"/>
      <c r="C6211" s="183"/>
      <c r="D6211" s="228"/>
      <c r="E6211" s="183"/>
      <c r="F6211" s="228"/>
      <c r="G6211" s="228"/>
      <c r="H6211" s="183"/>
      <c r="I6211" s="182"/>
      <c r="J6211" s="204">
        <f t="shared" si="96"/>
        <v>0</v>
      </c>
      <c r="K6211" s="182"/>
      <c r="L6211" s="182"/>
      <c r="M6211" s="182"/>
      <c r="N6211" s="182"/>
      <c r="O6211" s="182"/>
      <c r="P6211" s="182"/>
    </row>
    <row r="6212" spans="2:16" x14ac:dyDescent="0.3">
      <c r="B6212" s="228"/>
      <c r="C6212" s="183"/>
      <c r="D6212" s="228"/>
      <c r="E6212" s="183"/>
      <c r="F6212" s="228"/>
      <c r="G6212" s="228"/>
      <c r="H6212" s="183"/>
      <c r="I6212" s="182"/>
      <c r="J6212" s="204">
        <f t="shared" si="96"/>
        <v>0</v>
      </c>
      <c r="K6212" s="182"/>
      <c r="L6212" s="182"/>
      <c r="M6212" s="182"/>
      <c r="N6212" s="182"/>
      <c r="O6212" s="182"/>
      <c r="P6212" s="182"/>
    </row>
    <row r="6213" spans="2:16" x14ac:dyDescent="0.3">
      <c r="B6213" s="228"/>
      <c r="C6213" s="183"/>
      <c r="D6213" s="228"/>
      <c r="E6213" s="183"/>
      <c r="F6213" s="228"/>
      <c r="G6213" s="228"/>
      <c r="H6213" s="183"/>
      <c r="I6213" s="182"/>
      <c r="J6213" s="204">
        <f t="shared" si="96"/>
        <v>0</v>
      </c>
      <c r="K6213" s="182"/>
      <c r="L6213" s="182"/>
      <c r="M6213" s="182"/>
      <c r="N6213" s="182"/>
      <c r="O6213" s="182"/>
      <c r="P6213" s="182"/>
    </row>
    <row r="6214" spans="2:16" x14ac:dyDescent="0.3">
      <c r="B6214" s="228"/>
      <c r="C6214" s="183"/>
      <c r="D6214" s="228"/>
      <c r="E6214" s="183"/>
      <c r="F6214" s="228"/>
      <c r="G6214" s="228"/>
      <c r="H6214" s="183"/>
      <c r="I6214" s="182"/>
      <c r="J6214" s="204">
        <f t="shared" ref="J6214:J6277" si="97">IFERROR(MAX(0,I6214*((MIN(G6214,45322)-MAX(F6214,44958))/(G6214-F6214))),0)</f>
        <v>0</v>
      </c>
      <c r="K6214" s="182"/>
      <c r="L6214" s="182"/>
      <c r="M6214" s="182"/>
      <c r="N6214" s="182"/>
      <c r="O6214" s="182"/>
      <c r="P6214" s="182"/>
    </row>
    <row r="6215" spans="2:16" x14ac:dyDescent="0.3">
      <c r="B6215" s="228"/>
      <c r="C6215" s="183"/>
      <c r="D6215" s="228"/>
      <c r="E6215" s="183"/>
      <c r="F6215" s="228"/>
      <c r="G6215" s="228"/>
      <c r="H6215" s="183"/>
      <c r="I6215" s="182"/>
      <c r="J6215" s="204">
        <f t="shared" si="97"/>
        <v>0</v>
      </c>
      <c r="K6215" s="182"/>
      <c r="L6215" s="182"/>
      <c r="M6215" s="182"/>
      <c r="N6215" s="182"/>
      <c r="O6215" s="182"/>
      <c r="P6215" s="182"/>
    </row>
    <row r="6216" spans="2:16" x14ac:dyDescent="0.3">
      <c r="B6216" s="228"/>
      <c r="C6216" s="183"/>
      <c r="D6216" s="228"/>
      <c r="E6216" s="183"/>
      <c r="F6216" s="228"/>
      <c r="G6216" s="228"/>
      <c r="H6216" s="183"/>
      <c r="I6216" s="182"/>
      <c r="J6216" s="204">
        <f t="shared" si="97"/>
        <v>0</v>
      </c>
      <c r="K6216" s="182"/>
      <c r="L6216" s="182"/>
      <c r="M6216" s="182"/>
      <c r="N6216" s="182"/>
      <c r="O6216" s="182"/>
      <c r="P6216" s="182"/>
    </row>
    <row r="6217" spans="2:16" x14ac:dyDescent="0.3">
      <c r="B6217" s="228"/>
      <c r="C6217" s="183"/>
      <c r="D6217" s="228"/>
      <c r="E6217" s="183"/>
      <c r="F6217" s="228"/>
      <c r="G6217" s="228"/>
      <c r="H6217" s="183"/>
      <c r="I6217" s="182"/>
      <c r="J6217" s="204">
        <f t="shared" si="97"/>
        <v>0</v>
      </c>
      <c r="K6217" s="182"/>
      <c r="L6217" s="182"/>
      <c r="M6217" s="182"/>
      <c r="N6217" s="182"/>
      <c r="O6217" s="182"/>
      <c r="P6217" s="182"/>
    </row>
    <row r="6218" spans="2:16" x14ac:dyDescent="0.3">
      <c r="B6218" s="228"/>
      <c r="C6218" s="183"/>
      <c r="D6218" s="228"/>
      <c r="E6218" s="183"/>
      <c r="F6218" s="228"/>
      <c r="G6218" s="228"/>
      <c r="H6218" s="183"/>
      <c r="I6218" s="182"/>
      <c r="J6218" s="204">
        <f t="shared" si="97"/>
        <v>0</v>
      </c>
      <c r="K6218" s="182"/>
      <c r="L6218" s="182"/>
      <c r="M6218" s="182"/>
      <c r="N6218" s="182"/>
      <c r="O6218" s="182"/>
      <c r="P6218" s="182"/>
    </row>
    <row r="6219" spans="2:16" x14ac:dyDescent="0.3">
      <c r="B6219" s="228"/>
      <c r="C6219" s="183"/>
      <c r="D6219" s="228"/>
      <c r="E6219" s="183"/>
      <c r="F6219" s="228"/>
      <c r="G6219" s="228"/>
      <c r="H6219" s="183"/>
      <c r="I6219" s="182"/>
      <c r="J6219" s="204">
        <f t="shared" si="97"/>
        <v>0</v>
      </c>
      <c r="K6219" s="182"/>
      <c r="L6219" s="182"/>
      <c r="M6219" s="182"/>
      <c r="N6219" s="182"/>
      <c r="O6219" s="182"/>
      <c r="P6219" s="182"/>
    </row>
    <row r="6220" spans="2:16" x14ac:dyDescent="0.3">
      <c r="B6220" s="228"/>
      <c r="C6220" s="183"/>
      <c r="D6220" s="228"/>
      <c r="E6220" s="183"/>
      <c r="F6220" s="228"/>
      <c r="G6220" s="228"/>
      <c r="H6220" s="183"/>
      <c r="I6220" s="182"/>
      <c r="J6220" s="204">
        <f t="shared" si="97"/>
        <v>0</v>
      </c>
      <c r="K6220" s="182"/>
      <c r="L6220" s="182"/>
      <c r="M6220" s="182"/>
      <c r="N6220" s="182"/>
      <c r="O6220" s="182"/>
      <c r="P6220" s="182"/>
    </row>
    <row r="6221" spans="2:16" x14ac:dyDescent="0.3">
      <c r="B6221" s="228"/>
      <c r="C6221" s="183"/>
      <c r="D6221" s="228"/>
      <c r="E6221" s="183"/>
      <c r="F6221" s="228"/>
      <c r="G6221" s="228"/>
      <c r="H6221" s="183"/>
      <c r="I6221" s="182"/>
      <c r="J6221" s="204">
        <f t="shared" si="97"/>
        <v>0</v>
      </c>
      <c r="K6221" s="182"/>
      <c r="L6221" s="182"/>
      <c r="M6221" s="182"/>
      <c r="N6221" s="182"/>
      <c r="O6221" s="182"/>
      <c r="P6221" s="182"/>
    </row>
    <row r="6222" spans="2:16" x14ac:dyDescent="0.3">
      <c r="B6222" s="228"/>
      <c r="C6222" s="183"/>
      <c r="D6222" s="228"/>
      <c r="E6222" s="183"/>
      <c r="F6222" s="228"/>
      <c r="G6222" s="228"/>
      <c r="H6222" s="183"/>
      <c r="I6222" s="182"/>
      <c r="J6222" s="204">
        <f t="shared" si="97"/>
        <v>0</v>
      </c>
      <c r="K6222" s="182"/>
      <c r="L6222" s="182"/>
      <c r="M6222" s="182"/>
      <c r="N6222" s="182"/>
      <c r="O6222" s="182"/>
      <c r="P6222" s="182"/>
    </row>
    <row r="6223" spans="2:16" x14ac:dyDescent="0.3">
      <c r="B6223" s="228"/>
      <c r="C6223" s="183"/>
      <c r="D6223" s="228"/>
      <c r="E6223" s="183"/>
      <c r="F6223" s="228"/>
      <c r="G6223" s="228"/>
      <c r="H6223" s="183"/>
      <c r="I6223" s="182"/>
      <c r="J6223" s="204">
        <f t="shared" si="97"/>
        <v>0</v>
      </c>
      <c r="K6223" s="182"/>
      <c r="L6223" s="182"/>
      <c r="M6223" s="182"/>
      <c r="N6223" s="182"/>
      <c r="O6223" s="182"/>
      <c r="P6223" s="182"/>
    </row>
    <row r="6224" spans="2:16" x14ac:dyDescent="0.3">
      <c r="B6224" s="228"/>
      <c r="C6224" s="183"/>
      <c r="D6224" s="228"/>
      <c r="E6224" s="183"/>
      <c r="F6224" s="228"/>
      <c r="G6224" s="228"/>
      <c r="H6224" s="183"/>
      <c r="I6224" s="182"/>
      <c r="J6224" s="204">
        <f t="shared" si="97"/>
        <v>0</v>
      </c>
      <c r="K6224" s="182"/>
      <c r="L6224" s="182"/>
      <c r="M6224" s="182"/>
      <c r="N6224" s="182"/>
      <c r="O6224" s="182"/>
      <c r="P6224" s="182"/>
    </row>
    <row r="6225" spans="2:16" x14ac:dyDescent="0.3">
      <c r="B6225" s="228"/>
      <c r="C6225" s="183"/>
      <c r="D6225" s="228"/>
      <c r="E6225" s="183"/>
      <c r="F6225" s="228"/>
      <c r="G6225" s="228"/>
      <c r="H6225" s="183"/>
      <c r="I6225" s="182"/>
      <c r="J6225" s="204">
        <f t="shared" si="97"/>
        <v>0</v>
      </c>
      <c r="K6225" s="182"/>
      <c r="L6225" s="182"/>
      <c r="M6225" s="182"/>
      <c r="N6225" s="182"/>
      <c r="O6225" s="182"/>
      <c r="P6225" s="182"/>
    </row>
    <row r="6226" spans="2:16" x14ac:dyDescent="0.3">
      <c r="B6226" s="228"/>
      <c r="C6226" s="183"/>
      <c r="D6226" s="228"/>
      <c r="E6226" s="183"/>
      <c r="F6226" s="228"/>
      <c r="G6226" s="228"/>
      <c r="H6226" s="183"/>
      <c r="I6226" s="182"/>
      <c r="J6226" s="204">
        <f t="shared" si="97"/>
        <v>0</v>
      </c>
      <c r="K6226" s="182"/>
      <c r="L6226" s="182"/>
      <c r="M6226" s="182"/>
      <c r="N6226" s="182"/>
      <c r="O6226" s="182"/>
      <c r="P6226" s="182"/>
    </row>
    <row r="6227" spans="2:16" x14ac:dyDescent="0.3">
      <c r="B6227" s="228"/>
      <c r="C6227" s="183"/>
      <c r="D6227" s="228"/>
      <c r="E6227" s="183"/>
      <c r="F6227" s="228"/>
      <c r="G6227" s="228"/>
      <c r="H6227" s="183"/>
      <c r="I6227" s="182"/>
      <c r="J6227" s="204">
        <f t="shared" si="97"/>
        <v>0</v>
      </c>
      <c r="K6227" s="182"/>
      <c r="L6227" s="182"/>
      <c r="M6227" s="182"/>
      <c r="N6227" s="182"/>
      <c r="O6227" s="182"/>
      <c r="P6227" s="182"/>
    </row>
    <row r="6228" spans="2:16" x14ac:dyDescent="0.3">
      <c r="B6228" s="228"/>
      <c r="C6228" s="183"/>
      <c r="D6228" s="228"/>
      <c r="E6228" s="183"/>
      <c r="F6228" s="228"/>
      <c r="G6228" s="228"/>
      <c r="H6228" s="183"/>
      <c r="I6228" s="182"/>
      <c r="J6228" s="204">
        <f t="shared" si="97"/>
        <v>0</v>
      </c>
      <c r="K6228" s="182"/>
      <c r="L6228" s="182"/>
      <c r="M6228" s="182"/>
      <c r="N6228" s="182"/>
      <c r="O6228" s="182"/>
      <c r="P6228" s="182"/>
    </row>
    <row r="6229" spans="2:16" x14ac:dyDescent="0.3">
      <c r="B6229" s="228"/>
      <c r="C6229" s="183"/>
      <c r="D6229" s="228"/>
      <c r="E6229" s="183"/>
      <c r="F6229" s="228"/>
      <c r="G6229" s="228"/>
      <c r="H6229" s="183"/>
      <c r="I6229" s="182"/>
      <c r="J6229" s="204">
        <f t="shared" si="97"/>
        <v>0</v>
      </c>
      <c r="K6229" s="182"/>
      <c r="L6229" s="182"/>
      <c r="M6229" s="182"/>
      <c r="N6229" s="182"/>
      <c r="O6229" s="182"/>
      <c r="P6229" s="182"/>
    </row>
    <row r="6230" spans="2:16" x14ac:dyDescent="0.3">
      <c r="B6230" s="228"/>
      <c r="C6230" s="183"/>
      <c r="D6230" s="228"/>
      <c r="E6230" s="183"/>
      <c r="F6230" s="228"/>
      <c r="G6230" s="228"/>
      <c r="H6230" s="183"/>
      <c r="I6230" s="182"/>
      <c r="J6230" s="204">
        <f t="shared" si="97"/>
        <v>0</v>
      </c>
      <c r="K6230" s="182"/>
      <c r="L6230" s="182"/>
      <c r="M6230" s="182"/>
      <c r="N6230" s="182"/>
      <c r="O6230" s="182"/>
      <c r="P6230" s="182"/>
    </row>
    <row r="6231" spans="2:16" x14ac:dyDescent="0.3">
      <c r="B6231" s="228"/>
      <c r="C6231" s="183"/>
      <c r="D6231" s="228"/>
      <c r="E6231" s="183"/>
      <c r="F6231" s="228"/>
      <c r="G6231" s="228"/>
      <c r="H6231" s="183"/>
      <c r="I6231" s="182"/>
      <c r="J6231" s="204">
        <f t="shared" si="97"/>
        <v>0</v>
      </c>
      <c r="K6231" s="182"/>
      <c r="L6231" s="182"/>
      <c r="M6231" s="182"/>
      <c r="N6231" s="182"/>
      <c r="O6231" s="182"/>
      <c r="P6231" s="182"/>
    </row>
    <row r="6232" spans="2:16" x14ac:dyDescent="0.3">
      <c r="B6232" s="228"/>
      <c r="C6232" s="183"/>
      <c r="D6232" s="228"/>
      <c r="E6232" s="183"/>
      <c r="F6232" s="228"/>
      <c r="G6232" s="228"/>
      <c r="H6232" s="183"/>
      <c r="I6232" s="182"/>
      <c r="J6232" s="204">
        <f t="shared" si="97"/>
        <v>0</v>
      </c>
      <c r="K6232" s="182"/>
      <c r="L6232" s="182"/>
      <c r="M6232" s="182"/>
      <c r="N6232" s="182"/>
      <c r="O6232" s="182"/>
      <c r="P6232" s="182"/>
    </row>
    <row r="6233" spans="2:16" x14ac:dyDescent="0.3">
      <c r="B6233" s="228"/>
      <c r="C6233" s="183"/>
      <c r="D6233" s="228"/>
      <c r="E6233" s="183"/>
      <c r="F6233" s="228"/>
      <c r="G6233" s="228"/>
      <c r="H6233" s="183"/>
      <c r="I6233" s="182"/>
      <c r="J6233" s="204">
        <f t="shared" si="97"/>
        <v>0</v>
      </c>
      <c r="K6233" s="182"/>
      <c r="L6233" s="182"/>
      <c r="M6233" s="182"/>
      <c r="N6233" s="182"/>
      <c r="O6233" s="182"/>
      <c r="P6233" s="182"/>
    </row>
    <row r="6234" spans="2:16" x14ac:dyDescent="0.3">
      <c r="B6234" s="228"/>
      <c r="C6234" s="183"/>
      <c r="D6234" s="228"/>
      <c r="E6234" s="183"/>
      <c r="F6234" s="228"/>
      <c r="G6234" s="228"/>
      <c r="H6234" s="183"/>
      <c r="I6234" s="182"/>
      <c r="J6234" s="204">
        <f t="shared" si="97"/>
        <v>0</v>
      </c>
      <c r="K6234" s="182"/>
      <c r="L6234" s="182"/>
      <c r="M6234" s="182"/>
      <c r="N6234" s="182"/>
      <c r="O6234" s="182"/>
      <c r="P6234" s="182"/>
    </row>
    <row r="6235" spans="2:16" x14ac:dyDescent="0.3">
      <c r="B6235" s="228"/>
      <c r="C6235" s="183"/>
      <c r="D6235" s="228"/>
      <c r="E6235" s="183"/>
      <c r="F6235" s="228"/>
      <c r="G6235" s="228"/>
      <c r="H6235" s="183"/>
      <c r="I6235" s="182"/>
      <c r="J6235" s="204">
        <f t="shared" si="97"/>
        <v>0</v>
      </c>
      <c r="K6235" s="182"/>
      <c r="L6235" s="182"/>
      <c r="M6235" s="182"/>
      <c r="N6235" s="182"/>
      <c r="O6235" s="182"/>
      <c r="P6235" s="182"/>
    </row>
    <row r="6236" spans="2:16" x14ac:dyDescent="0.3">
      <c r="B6236" s="228"/>
      <c r="C6236" s="183"/>
      <c r="D6236" s="228"/>
      <c r="E6236" s="183"/>
      <c r="F6236" s="228"/>
      <c r="G6236" s="228"/>
      <c r="H6236" s="183"/>
      <c r="I6236" s="182"/>
      <c r="J6236" s="204">
        <f t="shared" si="97"/>
        <v>0</v>
      </c>
      <c r="K6236" s="182"/>
      <c r="L6236" s="182"/>
      <c r="M6236" s="182"/>
      <c r="N6236" s="182"/>
      <c r="O6236" s="182"/>
      <c r="P6236" s="182"/>
    </row>
    <row r="6237" spans="2:16" x14ac:dyDescent="0.3">
      <c r="B6237" s="228"/>
      <c r="C6237" s="183"/>
      <c r="D6237" s="228"/>
      <c r="E6237" s="183"/>
      <c r="F6237" s="228"/>
      <c r="G6237" s="228"/>
      <c r="H6237" s="183"/>
      <c r="I6237" s="182"/>
      <c r="J6237" s="204">
        <f t="shared" si="97"/>
        <v>0</v>
      </c>
      <c r="K6237" s="182"/>
      <c r="L6237" s="182"/>
      <c r="M6237" s="182"/>
      <c r="N6237" s="182"/>
      <c r="O6237" s="182"/>
      <c r="P6237" s="182"/>
    </row>
    <row r="6238" spans="2:16" x14ac:dyDescent="0.3">
      <c r="B6238" s="228"/>
      <c r="C6238" s="183"/>
      <c r="D6238" s="228"/>
      <c r="E6238" s="183"/>
      <c r="F6238" s="228"/>
      <c r="G6238" s="228"/>
      <c r="H6238" s="183"/>
      <c r="I6238" s="182"/>
      <c r="J6238" s="204">
        <f t="shared" si="97"/>
        <v>0</v>
      </c>
      <c r="K6238" s="182"/>
      <c r="L6238" s="182"/>
      <c r="M6238" s="182"/>
      <c r="N6238" s="182"/>
      <c r="O6238" s="182"/>
      <c r="P6238" s="182"/>
    </row>
    <row r="6239" spans="2:16" x14ac:dyDescent="0.3">
      <c r="B6239" s="228"/>
      <c r="C6239" s="183"/>
      <c r="D6239" s="228"/>
      <c r="E6239" s="183"/>
      <c r="F6239" s="228"/>
      <c r="G6239" s="228"/>
      <c r="H6239" s="183"/>
      <c r="I6239" s="182"/>
      <c r="J6239" s="204">
        <f t="shared" si="97"/>
        <v>0</v>
      </c>
      <c r="K6239" s="182"/>
      <c r="L6239" s="182"/>
      <c r="M6239" s="182"/>
      <c r="N6239" s="182"/>
      <c r="O6239" s="182"/>
      <c r="P6239" s="182"/>
    </row>
    <row r="6240" spans="2:16" x14ac:dyDescent="0.3">
      <c r="B6240" s="228"/>
      <c r="C6240" s="183"/>
      <c r="D6240" s="228"/>
      <c r="E6240" s="183"/>
      <c r="F6240" s="228"/>
      <c r="G6240" s="228"/>
      <c r="H6240" s="183"/>
      <c r="I6240" s="182"/>
      <c r="J6240" s="204">
        <f t="shared" si="97"/>
        <v>0</v>
      </c>
      <c r="K6240" s="182"/>
      <c r="L6240" s="182"/>
      <c r="M6240" s="182"/>
      <c r="N6240" s="182"/>
      <c r="O6240" s="182"/>
      <c r="P6240" s="182"/>
    </row>
    <row r="6241" spans="2:16" x14ac:dyDescent="0.3">
      <c r="B6241" s="228"/>
      <c r="C6241" s="183"/>
      <c r="D6241" s="228"/>
      <c r="E6241" s="183"/>
      <c r="F6241" s="228"/>
      <c r="G6241" s="228"/>
      <c r="H6241" s="183"/>
      <c r="I6241" s="182"/>
      <c r="J6241" s="204">
        <f t="shared" si="97"/>
        <v>0</v>
      </c>
      <c r="K6241" s="182"/>
      <c r="L6241" s="182"/>
      <c r="M6241" s="182"/>
      <c r="N6241" s="182"/>
      <c r="O6241" s="182"/>
      <c r="P6241" s="182"/>
    </row>
    <row r="6242" spans="2:16" x14ac:dyDescent="0.3">
      <c r="B6242" s="228"/>
      <c r="C6242" s="183"/>
      <c r="D6242" s="228"/>
      <c r="E6242" s="183"/>
      <c r="F6242" s="228"/>
      <c r="G6242" s="228"/>
      <c r="H6242" s="183"/>
      <c r="I6242" s="182"/>
      <c r="J6242" s="204">
        <f t="shared" si="97"/>
        <v>0</v>
      </c>
      <c r="K6242" s="182"/>
      <c r="L6242" s="182"/>
      <c r="M6242" s="182"/>
      <c r="N6242" s="182"/>
      <c r="O6242" s="182"/>
      <c r="P6242" s="182"/>
    </row>
    <row r="6243" spans="2:16" x14ac:dyDescent="0.3">
      <c r="B6243" s="228"/>
      <c r="C6243" s="183"/>
      <c r="D6243" s="228"/>
      <c r="E6243" s="183"/>
      <c r="F6243" s="228"/>
      <c r="G6243" s="228"/>
      <c r="H6243" s="183"/>
      <c r="I6243" s="182"/>
      <c r="J6243" s="204">
        <f t="shared" si="97"/>
        <v>0</v>
      </c>
      <c r="K6243" s="182"/>
      <c r="L6243" s="182"/>
      <c r="M6243" s="182"/>
      <c r="N6243" s="182"/>
      <c r="O6243" s="182"/>
      <c r="P6243" s="182"/>
    </row>
    <row r="6244" spans="2:16" x14ac:dyDescent="0.3">
      <c r="B6244" s="228"/>
      <c r="C6244" s="183"/>
      <c r="D6244" s="228"/>
      <c r="E6244" s="183"/>
      <c r="F6244" s="228"/>
      <c r="G6244" s="228"/>
      <c r="H6244" s="183"/>
      <c r="I6244" s="182"/>
      <c r="J6244" s="204">
        <f t="shared" si="97"/>
        <v>0</v>
      </c>
      <c r="K6244" s="182"/>
      <c r="L6244" s="182"/>
      <c r="M6244" s="182"/>
      <c r="N6244" s="182"/>
      <c r="O6244" s="182"/>
      <c r="P6244" s="182"/>
    </row>
    <row r="6245" spans="2:16" x14ac:dyDescent="0.3">
      <c r="B6245" s="228"/>
      <c r="C6245" s="183"/>
      <c r="D6245" s="228"/>
      <c r="E6245" s="183"/>
      <c r="F6245" s="228"/>
      <c r="G6245" s="228"/>
      <c r="H6245" s="183"/>
      <c r="I6245" s="182"/>
      <c r="J6245" s="204">
        <f t="shared" si="97"/>
        <v>0</v>
      </c>
      <c r="K6245" s="182"/>
      <c r="L6245" s="182"/>
      <c r="M6245" s="182"/>
      <c r="N6245" s="182"/>
      <c r="O6245" s="182"/>
      <c r="P6245" s="182"/>
    </row>
    <row r="6246" spans="2:16" x14ac:dyDescent="0.3">
      <c r="B6246" s="228"/>
      <c r="C6246" s="183"/>
      <c r="D6246" s="228"/>
      <c r="E6246" s="183"/>
      <c r="F6246" s="228"/>
      <c r="G6246" s="228"/>
      <c r="H6246" s="183"/>
      <c r="I6246" s="182"/>
      <c r="J6246" s="204">
        <f t="shared" si="97"/>
        <v>0</v>
      </c>
      <c r="K6246" s="182"/>
      <c r="L6246" s="182"/>
      <c r="M6246" s="182"/>
      <c r="N6246" s="182"/>
      <c r="O6246" s="182"/>
      <c r="P6246" s="182"/>
    </row>
    <row r="6247" spans="2:16" x14ac:dyDescent="0.3">
      <c r="B6247" s="228"/>
      <c r="C6247" s="183"/>
      <c r="D6247" s="228"/>
      <c r="E6247" s="183"/>
      <c r="F6247" s="228"/>
      <c r="G6247" s="228"/>
      <c r="H6247" s="183"/>
      <c r="I6247" s="182"/>
      <c r="J6247" s="204">
        <f t="shared" si="97"/>
        <v>0</v>
      </c>
      <c r="K6247" s="182"/>
      <c r="L6247" s="182"/>
      <c r="M6247" s="182"/>
      <c r="N6247" s="182"/>
      <c r="O6247" s="182"/>
      <c r="P6247" s="182"/>
    </row>
    <row r="6248" spans="2:16" x14ac:dyDescent="0.3">
      <c r="B6248" s="228"/>
      <c r="C6248" s="183"/>
      <c r="D6248" s="228"/>
      <c r="E6248" s="183"/>
      <c r="F6248" s="228"/>
      <c r="G6248" s="228"/>
      <c r="H6248" s="183"/>
      <c r="I6248" s="182"/>
      <c r="J6248" s="204">
        <f t="shared" si="97"/>
        <v>0</v>
      </c>
      <c r="K6248" s="182"/>
      <c r="L6248" s="182"/>
      <c r="M6248" s="182"/>
      <c r="N6248" s="182"/>
      <c r="O6248" s="182"/>
      <c r="P6248" s="182"/>
    </row>
    <row r="6249" spans="2:16" x14ac:dyDescent="0.3">
      <c r="B6249" s="228"/>
      <c r="C6249" s="183"/>
      <c r="D6249" s="228"/>
      <c r="E6249" s="183"/>
      <c r="F6249" s="228"/>
      <c r="G6249" s="228"/>
      <c r="H6249" s="183"/>
      <c r="I6249" s="182"/>
      <c r="J6249" s="204">
        <f t="shared" si="97"/>
        <v>0</v>
      </c>
      <c r="K6249" s="182"/>
      <c r="L6249" s="182"/>
      <c r="M6249" s="182"/>
      <c r="N6249" s="182"/>
      <c r="O6249" s="182"/>
      <c r="P6249" s="182"/>
    </row>
    <row r="6250" spans="2:16" x14ac:dyDescent="0.3">
      <c r="B6250" s="228"/>
      <c r="C6250" s="183"/>
      <c r="D6250" s="228"/>
      <c r="E6250" s="183"/>
      <c r="F6250" s="228"/>
      <c r="G6250" s="228"/>
      <c r="H6250" s="183"/>
      <c r="I6250" s="182"/>
      <c r="J6250" s="204">
        <f t="shared" si="97"/>
        <v>0</v>
      </c>
      <c r="K6250" s="182"/>
      <c r="L6250" s="182"/>
      <c r="M6250" s="182"/>
      <c r="N6250" s="182"/>
      <c r="O6250" s="182"/>
      <c r="P6250" s="182"/>
    </row>
    <row r="6251" spans="2:16" x14ac:dyDescent="0.3">
      <c r="B6251" s="228"/>
      <c r="C6251" s="183"/>
      <c r="D6251" s="228"/>
      <c r="E6251" s="183"/>
      <c r="F6251" s="228"/>
      <c r="G6251" s="228"/>
      <c r="H6251" s="183"/>
      <c r="I6251" s="182"/>
      <c r="J6251" s="204">
        <f t="shared" si="97"/>
        <v>0</v>
      </c>
      <c r="K6251" s="182"/>
      <c r="L6251" s="182"/>
      <c r="M6251" s="182"/>
      <c r="N6251" s="182"/>
      <c r="O6251" s="182"/>
      <c r="P6251" s="182"/>
    </row>
    <row r="6252" spans="2:16" x14ac:dyDescent="0.3">
      <c r="B6252" s="228"/>
      <c r="C6252" s="183"/>
      <c r="D6252" s="228"/>
      <c r="E6252" s="183"/>
      <c r="F6252" s="228"/>
      <c r="G6252" s="228"/>
      <c r="H6252" s="183"/>
      <c r="I6252" s="182"/>
      <c r="J6252" s="204">
        <f t="shared" si="97"/>
        <v>0</v>
      </c>
      <c r="K6252" s="182"/>
      <c r="L6252" s="182"/>
      <c r="M6252" s="182"/>
      <c r="N6252" s="182"/>
      <c r="O6252" s="182"/>
      <c r="P6252" s="182"/>
    </row>
    <row r="6253" spans="2:16" x14ac:dyDescent="0.3">
      <c r="B6253" s="228"/>
      <c r="C6253" s="183"/>
      <c r="D6253" s="228"/>
      <c r="E6253" s="183"/>
      <c r="F6253" s="228"/>
      <c r="G6253" s="228"/>
      <c r="H6253" s="183"/>
      <c r="I6253" s="182"/>
      <c r="J6253" s="204">
        <f t="shared" si="97"/>
        <v>0</v>
      </c>
      <c r="K6253" s="182"/>
      <c r="L6253" s="182"/>
      <c r="M6253" s="182"/>
      <c r="N6253" s="182"/>
      <c r="O6253" s="182"/>
      <c r="P6253" s="182"/>
    </row>
    <row r="6254" spans="2:16" x14ac:dyDescent="0.3">
      <c r="B6254" s="228"/>
      <c r="C6254" s="183"/>
      <c r="D6254" s="228"/>
      <c r="E6254" s="183"/>
      <c r="F6254" s="228"/>
      <c r="G6254" s="228"/>
      <c r="H6254" s="183"/>
      <c r="I6254" s="182"/>
      <c r="J6254" s="204">
        <f t="shared" si="97"/>
        <v>0</v>
      </c>
      <c r="K6254" s="182"/>
      <c r="L6254" s="182"/>
      <c r="M6254" s="182"/>
      <c r="N6254" s="182"/>
      <c r="O6254" s="182"/>
      <c r="P6254" s="182"/>
    </row>
    <row r="6255" spans="2:16" x14ac:dyDescent="0.3">
      <c r="B6255" s="228"/>
      <c r="C6255" s="183"/>
      <c r="D6255" s="228"/>
      <c r="E6255" s="183"/>
      <c r="F6255" s="228"/>
      <c r="G6255" s="228"/>
      <c r="H6255" s="183"/>
      <c r="I6255" s="182"/>
      <c r="J6255" s="204">
        <f t="shared" si="97"/>
        <v>0</v>
      </c>
      <c r="K6255" s="182"/>
      <c r="L6255" s="182"/>
      <c r="M6255" s="182"/>
      <c r="N6255" s="182"/>
      <c r="O6255" s="182"/>
      <c r="P6255" s="182"/>
    </row>
    <row r="6256" spans="2:16" x14ac:dyDescent="0.3">
      <c r="B6256" s="228"/>
      <c r="C6256" s="183"/>
      <c r="D6256" s="228"/>
      <c r="E6256" s="183"/>
      <c r="F6256" s="228"/>
      <c r="G6256" s="228"/>
      <c r="H6256" s="183"/>
      <c r="I6256" s="182"/>
      <c r="J6256" s="204">
        <f t="shared" si="97"/>
        <v>0</v>
      </c>
      <c r="K6256" s="182"/>
      <c r="L6256" s="182"/>
      <c r="M6256" s="182"/>
      <c r="N6256" s="182"/>
      <c r="O6256" s="182"/>
      <c r="P6256" s="182"/>
    </row>
    <row r="6257" spans="2:16" x14ac:dyDescent="0.3">
      <c r="B6257" s="228"/>
      <c r="C6257" s="183"/>
      <c r="D6257" s="228"/>
      <c r="E6257" s="183"/>
      <c r="F6257" s="228"/>
      <c r="G6257" s="228"/>
      <c r="H6257" s="183"/>
      <c r="I6257" s="182"/>
      <c r="J6257" s="204">
        <f t="shared" si="97"/>
        <v>0</v>
      </c>
      <c r="K6257" s="182"/>
      <c r="L6257" s="182"/>
      <c r="M6257" s="182"/>
      <c r="N6257" s="182"/>
      <c r="O6257" s="182"/>
      <c r="P6257" s="182"/>
    </row>
    <row r="6258" spans="2:16" x14ac:dyDescent="0.3">
      <c r="B6258" s="228"/>
      <c r="C6258" s="183"/>
      <c r="D6258" s="228"/>
      <c r="E6258" s="183"/>
      <c r="F6258" s="228"/>
      <c r="G6258" s="228"/>
      <c r="H6258" s="183"/>
      <c r="I6258" s="182"/>
      <c r="J6258" s="204">
        <f t="shared" si="97"/>
        <v>0</v>
      </c>
      <c r="K6258" s="182"/>
      <c r="L6258" s="182"/>
      <c r="M6258" s="182"/>
      <c r="N6258" s="182"/>
      <c r="O6258" s="182"/>
      <c r="P6258" s="182"/>
    </row>
    <row r="6259" spans="2:16" x14ac:dyDescent="0.3">
      <c r="B6259" s="228"/>
      <c r="C6259" s="183"/>
      <c r="D6259" s="228"/>
      <c r="E6259" s="183"/>
      <c r="F6259" s="228"/>
      <c r="G6259" s="228"/>
      <c r="H6259" s="183"/>
      <c r="I6259" s="182"/>
      <c r="J6259" s="204">
        <f t="shared" si="97"/>
        <v>0</v>
      </c>
      <c r="K6259" s="182"/>
      <c r="L6259" s="182"/>
      <c r="M6259" s="182"/>
      <c r="N6259" s="182"/>
      <c r="O6259" s="182"/>
      <c r="P6259" s="182"/>
    </row>
    <row r="6260" spans="2:16" x14ac:dyDescent="0.3">
      <c r="B6260" s="228"/>
      <c r="C6260" s="183"/>
      <c r="D6260" s="228"/>
      <c r="E6260" s="183"/>
      <c r="F6260" s="228"/>
      <c r="G6260" s="228"/>
      <c r="H6260" s="183"/>
      <c r="I6260" s="182"/>
      <c r="J6260" s="204">
        <f t="shared" si="97"/>
        <v>0</v>
      </c>
      <c r="K6260" s="182"/>
      <c r="L6260" s="182"/>
      <c r="M6260" s="182"/>
      <c r="N6260" s="182"/>
      <c r="O6260" s="182"/>
      <c r="P6260" s="182"/>
    </row>
    <row r="6261" spans="2:16" x14ac:dyDescent="0.3">
      <c r="B6261" s="228"/>
      <c r="C6261" s="183"/>
      <c r="D6261" s="228"/>
      <c r="E6261" s="183"/>
      <c r="F6261" s="228"/>
      <c r="G6261" s="228"/>
      <c r="H6261" s="183"/>
      <c r="I6261" s="182"/>
      <c r="J6261" s="204">
        <f t="shared" si="97"/>
        <v>0</v>
      </c>
      <c r="K6261" s="182"/>
      <c r="L6261" s="182"/>
      <c r="M6261" s="182"/>
      <c r="N6261" s="182"/>
      <c r="O6261" s="182"/>
      <c r="P6261" s="182"/>
    </row>
    <row r="6262" spans="2:16" x14ac:dyDescent="0.3">
      <c r="B6262" s="228"/>
      <c r="C6262" s="183"/>
      <c r="D6262" s="228"/>
      <c r="E6262" s="183"/>
      <c r="F6262" s="228"/>
      <c r="G6262" s="228"/>
      <c r="H6262" s="183"/>
      <c r="I6262" s="182"/>
      <c r="J6262" s="204">
        <f t="shared" si="97"/>
        <v>0</v>
      </c>
      <c r="K6262" s="182"/>
      <c r="L6262" s="182"/>
      <c r="M6262" s="182"/>
      <c r="N6262" s="182"/>
      <c r="O6262" s="182"/>
      <c r="P6262" s="182"/>
    </row>
    <row r="6263" spans="2:16" x14ac:dyDescent="0.3">
      <c r="B6263" s="228"/>
      <c r="C6263" s="183"/>
      <c r="D6263" s="228"/>
      <c r="E6263" s="183"/>
      <c r="F6263" s="228"/>
      <c r="G6263" s="228"/>
      <c r="H6263" s="183"/>
      <c r="I6263" s="182"/>
      <c r="J6263" s="204">
        <f t="shared" si="97"/>
        <v>0</v>
      </c>
      <c r="K6263" s="182"/>
      <c r="L6263" s="182"/>
      <c r="M6263" s="182"/>
      <c r="N6263" s="182"/>
      <c r="O6263" s="182"/>
      <c r="P6263" s="182"/>
    </row>
    <row r="6264" spans="2:16" x14ac:dyDescent="0.3">
      <c r="B6264" s="228"/>
      <c r="C6264" s="183"/>
      <c r="D6264" s="228"/>
      <c r="E6264" s="183"/>
      <c r="F6264" s="228"/>
      <c r="G6264" s="228"/>
      <c r="H6264" s="183"/>
      <c r="I6264" s="182"/>
      <c r="J6264" s="204">
        <f t="shared" si="97"/>
        <v>0</v>
      </c>
      <c r="K6264" s="182"/>
      <c r="L6264" s="182"/>
      <c r="M6264" s="182"/>
      <c r="N6264" s="182"/>
      <c r="O6264" s="182"/>
      <c r="P6264" s="182"/>
    </row>
    <row r="6265" spans="2:16" x14ac:dyDescent="0.3">
      <c r="B6265" s="228"/>
      <c r="C6265" s="183"/>
      <c r="D6265" s="228"/>
      <c r="E6265" s="183"/>
      <c r="F6265" s="228"/>
      <c r="G6265" s="228"/>
      <c r="H6265" s="183"/>
      <c r="I6265" s="182"/>
      <c r="J6265" s="204">
        <f t="shared" si="97"/>
        <v>0</v>
      </c>
      <c r="K6265" s="182"/>
      <c r="L6265" s="182"/>
      <c r="M6265" s="182"/>
      <c r="N6265" s="182"/>
      <c r="O6265" s="182"/>
      <c r="P6265" s="182"/>
    </row>
    <row r="6266" spans="2:16" x14ac:dyDescent="0.3">
      <c r="B6266" s="228"/>
      <c r="C6266" s="183"/>
      <c r="D6266" s="228"/>
      <c r="E6266" s="183"/>
      <c r="F6266" s="228"/>
      <c r="G6266" s="228"/>
      <c r="H6266" s="183"/>
      <c r="I6266" s="182"/>
      <c r="J6266" s="204">
        <f t="shared" si="97"/>
        <v>0</v>
      </c>
      <c r="K6266" s="182"/>
      <c r="L6266" s="182"/>
      <c r="M6266" s="182"/>
      <c r="N6266" s="182"/>
      <c r="O6266" s="182"/>
      <c r="P6266" s="182"/>
    </row>
    <row r="6267" spans="2:16" x14ac:dyDescent="0.3">
      <c r="B6267" s="228"/>
      <c r="C6267" s="183"/>
      <c r="D6267" s="228"/>
      <c r="E6267" s="183"/>
      <c r="F6267" s="228"/>
      <c r="G6267" s="228"/>
      <c r="H6267" s="183"/>
      <c r="I6267" s="182"/>
      <c r="J6267" s="204">
        <f t="shared" si="97"/>
        <v>0</v>
      </c>
      <c r="K6267" s="182"/>
      <c r="L6267" s="182"/>
      <c r="M6267" s="182"/>
      <c r="N6267" s="182"/>
      <c r="O6267" s="182"/>
      <c r="P6267" s="182"/>
    </row>
    <row r="6268" spans="2:16" x14ac:dyDescent="0.3">
      <c r="B6268" s="228"/>
      <c r="C6268" s="183"/>
      <c r="D6268" s="228"/>
      <c r="E6268" s="183"/>
      <c r="F6268" s="228"/>
      <c r="G6268" s="228"/>
      <c r="H6268" s="183"/>
      <c r="I6268" s="182"/>
      <c r="J6268" s="204">
        <f t="shared" si="97"/>
        <v>0</v>
      </c>
      <c r="K6268" s="182"/>
      <c r="L6268" s="182"/>
      <c r="M6268" s="182"/>
      <c r="N6268" s="182"/>
      <c r="O6268" s="182"/>
      <c r="P6268" s="182"/>
    </row>
    <row r="6269" spans="2:16" x14ac:dyDescent="0.3">
      <c r="B6269" s="228"/>
      <c r="C6269" s="183"/>
      <c r="D6269" s="228"/>
      <c r="E6269" s="183"/>
      <c r="F6269" s="228"/>
      <c r="G6269" s="228"/>
      <c r="H6269" s="183"/>
      <c r="I6269" s="182"/>
      <c r="J6269" s="204">
        <f t="shared" si="97"/>
        <v>0</v>
      </c>
      <c r="K6269" s="182"/>
      <c r="L6269" s="182"/>
      <c r="M6269" s="182"/>
      <c r="N6269" s="182"/>
      <c r="O6269" s="182"/>
      <c r="P6269" s="182"/>
    </row>
    <row r="6270" spans="2:16" x14ac:dyDescent="0.3">
      <c r="B6270" s="228"/>
      <c r="C6270" s="183"/>
      <c r="D6270" s="228"/>
      <c r="E6270" s="183"/>
      <c r="F6270" s="228"/>
      <c r="G6270" s="228"/>
      <c r="H6270" s="183"/>
      <c r="I6270" s="182"/>
      <c r="J6270" s="204">
        <f t="shared" si="97"/>
        <v>0</v>
      </c>
      <c r="K6270" s="182"/>
      <c r="L6270" s="182"/>
      <c r="M6270" s="182"/>
      <c r="N6270" s="182"/>
      <c r="O6270" s="182"/>
      <c r="P6270" s="182"/>
    </row>
    <row r="6271" spans="2:16" x14ac:dyDescent="0.3">
      <c r="B6271" s="228"/>
      <c r="C6271" s="183"/>
      <c r="D6271" s="228"/>
      <c r="E6271" s="183"/>
      <c r="F6271" s="228"/>
      <c r="G6271" s="228"/>
      <c r="H6271" s="183"/>
      <c r="I6271" s="182"/>
      <c r="J6271" s="204">
        <f t="shared" si="97"/>
        <v>0</v>
      </c>
      <c r="K6271" s="182"/>
      <c r="L6271" s="182"/>
      <c r="M6271" s="182"/>
      <c r="N6271" s="182"/>
      <c r="O6271" s="182"/>
      <c r="P6271" s="182"/>
    </row>
    <row r="6272" spans="2:16" x14ac:dyDescent="0.3">
      <c r="B6272" s="228"/>
      <c r="C6272" s="183"/>
      <c r="D6272" s="228"/>
      <c r="E6272" s="183"/>
      <c r="F6272" s="228"/>
      <c r="G6272" s="228"/>
      <c r="H6272" s="183"/>
      <c r="I6272" s="182"/>
      <c r="J6272" s="204">
        <f t="shared" si="97"/>
        <v>0</v>
      </c>
      <c r="K6272" s="182"/>
      <c r="L6272" s="182"/>
      <c r="M6272" s="182"/>
      <c r="N6272" s="182"/>
      <c r="O6272" s="182"/>
      <c r="P6272" s="182"/>
    </row>
    <row r="6273" spans="2:16" x14ac:dyDescent="0.3">
      <c r="B6273" s="228"/>
      <c r="C6273" s="183"/>
      <c r="D6273" s="228"/>
      <c r="E6273" s="183"/>
      <c r="F6273" s="228"/>
      <c r="G6273" s="228"/>
      <c r="H6273" s="183"/>
      <c r="I6273" s="182"/>
      <c r="J6273" s="204">
        <f t="shared" si="97"/>
        <v>0</v>
      </c>
      <c r="K6273" s="182"/>
      <c r="L6273" s="182"/>
      <c r="M6273" s="182"/>
      <c r="N6273" s="182"/>
      <c r="O6273" s="182"/>
      <c r="P6273" s="182"/>
    </row>
    <row r="6274" spans="2:16" x14ac:dyDescent="0.3">
      <c r="B6274" s="228"/>
      <c r="C6274" s="183"/>
      <c r="D6274" s="228"/>
      <c r="E6274" s="183"/>
      <c r="F6274" s="228"/>
      <c r="G6274" s="228"/>
      <c r="H6274" s="183"/>
      <c r="I6274" s="182"/>
      <c r="J6274" s="204">
        <f t="shared" si="97"/>
        <v>0</v>
      </c>
      <c r="K6274" s="182"/>
      <c r="L6274" s="182"/>
      <c r="M6274" s="182"/>
      <c r="N6274" s="182"/>
      <c r="O6274" s="182"/>
      <c r="P6274" s="182"/>
    </row>
    <row r="6275" spans="2:16" x14ac:dyDescent="0.3">
      <c r="B6275" s="228"/>
      <c r="C6275" s="183"/>
      <c r="D6275" s="228"/>
      <c r="E6275" s="183"/>
      <c r="F6275" s="228"/>
      <c r="G6275" s="228"/>
      <c r="H6275" s="183"/>
      <c r="I6275" s="182"/>
      <c r="J6275" s="204">
        <f t="shared" si="97"/>
        <v>0</v>
      </c>
      <c r="K6275" s="182"/>
      <c r="L6275" s="182"/>
      <c r="M6275" s="182"/>
      <c r="N6275" s="182"/>
      <c r="O6275" s="182"/>
      <c r="P6275" s="182"/>
    </row>
    <row r="6276" spans="2:16" x14ac:dyDescent="0.3">
      <c r="B6276" s="228"/>
      <c r="C6276" s="183"/>
      <c r="D6276" s="228"/>
      <c r="E6276" s="183"/>
      <c r="F6276" s="228"/>
      <c r="G6276" s="228"/>
      <c r="H6276" s="183"/>
      <c r="I6276" s="182"/>
      <c r="J6276" s="204">
        <f t="shared" si="97"/>
        <v>0</v>
      </c>
      <c r="K6276" s="182"/>
      <c r="L6276" s="182"/>
      <c r="M6276" s="182"/>
      <c r="N6276" s="182"/>
      <c r="O6276" s="182"/>
      <c r="P6276" s="182"/>
    </row>
    <row r="6277" spans="2:16" x14ac:dyDescent="0.3">
      <c r="B6277" s="228"/>
      <c r="C6277" s="183"/>
      <c r="D6277" s="228"/>
      <c r="E6277" s="183"/>
      <c r="F6277" s="228"/>
      <c r="G6277" s="228"/>
      <c r="H6277" s="183"/>
      <c r="I6277" s="182"/>
      <c r="J6277" s="204">
        <f t="shared" si="97"/>
        <v>0</v>
      </c>
      <c r="K6277" s="182"/>
      <c r="L6277" s="182"/>
      <c r="M6277" s="182"/>
      <c r="N6277" s="182"/>
      <c r="O6277" s="182"/>
      <c r="P6277" s="182"/>
    </row>
    <row r="6278" spans="2:16" x14ac:dyDescent="0.3">
      <c r="B6278" s="228"/>
      <c r="C6278" s="183"/>
      <c r="D6278" s="228"/>
      <c r="E6278" s="183"/>
      <c r="F6278" s="228"/>
      <c r="G6278" s="228"/>
      <c r="H6278" s="183"/>
      <c r="I6278" s="182"/>
      <c r="J6278" s="204">
        <f t="shared" ref="J6278:J6341" si="98">IFERROR(MAX(0,I6278*((MIN(G6278,45322)-MAX(F6278,44958))/(G6278-F6278))),0)</f>
        <v>0</v>
      </c>
      <c r="K6278" s="182"/>
      <c r="L6278" s="182"/>
      <c r="M6278" s="182"/>
      <c r="N6278" s="182"/>
      <c r="O6278" s="182"/>
      <c r="P6278" s="182"/>
    </row>
    <row r="6279" spans="2:16" x14ac:dyDescent="0.3">
      <c r="B6279" s="228"/>
      <c r="C6279" s="183"/>
      <c r="D6279" s="228"/>
      <c r="E6279" s="183"/>
      <c r="F6279" s="228"/>
      <c r="G6279" s="228"/>
      <c r="H6279" s="183"/>
      <c r="I6279" s="182"/>
      <c r="J6279" s="204">
        <f t="shared" si="98"/>
        <v>0</v>
      </c>
      <c r="K6279" s="182"/>
      <c r="L6279" s="182"/>
      <c r="M6279" s="182"/>
      <c r="N6279" s="182"/>
      <c r="O6279" s="182"/>
      <c r="P6279" s="182"/>
    </row>
    <row r="6280" spans="2:16" x14ac:dyDescent="0.3">
      <c r="B6280" s="228"/>
      <c r="C6280" s="183"/>
      <c r="D6280" s="228"/>
      <c r="E6280" s="183"/>
      <c r="F6280" s="228"/>
      <c r="G6280" s="228"/>
      <c r="H6280" s="183"/>
      <c r="I6280" s="182"/>
      <c r="J6280" s="204">
        <f t="shared" si="98"/>
        <v>0</v>
      </c>
      <c r="K6280" s="182"/>
      <c r="L6280" s="182"/>
      <c r="M6280" s="182"/>
      <c r="N6280" s="182"/>
      <c r="O6280" s="182"/>
      <c r="P6280" s="182"/>
    </row>
    <row r="6281" spans="2:16" x14ac:dyDescent="0.3">
      <c r="B6281" s="228"/>
      <c r="C6281" s="183"/>
      <c r="D6281" s="228"/>
      <c r="E6281" s="183"/>
      <c r="F6281" s="228"/>
      <c r="G6281" s="228"/>
      <c r="H6281" s="183"/>
      <c r="I6281" s="182"/>
      <c r="J6281" s="204">
        <f t="shared" si="98"/>
        <v>0</v>
      </c>
      <c r="K6281" s="182"/>
      <c r="L6281" s="182"/>
      <c r="M6281" s="182"/>
      <c r="N6281" s="182"/>
      <c r="O6281" s="182"/>
      <c r="P6281" s="182"/>
    </row>
    <row r="6282" spans="2:16" x14ac:dyDescent="0.3">
      <c r="B6282" s="228"/>
      <c r="C6282" s="183"/>
      <c r="D6282" s="228"/>
      <c r="E6282" s="183"/>
      <c r="F6282" s="228"/>
      <c r="G6282" s="228"/>
      <c r="H6282" s="183"/>
      <c r="I6282" s="182"/>
      <c r="J6282" s="204">
        <f t="shared" si="98"/>
        <v>0</v>
      </c>
      <c r="K6282" s="182"/>
      <c r="L6282" s="182"/>
      <c r="M6282" s="182"/>
      <c r="N6282" s="182"/>
      <c r="O6282" s="182"/>
      <c r="P6282" s="182"/>
    </row>
    <row r="6283" spans="2:16" x14ac:dyDescent="0.3">
      <c r="B6283" s="228"/>
      <c r="C6283" s="183"/>
      <c r="D6283" s="228"/>
      <c r="E6283" s="183"/>
      <c r="F6283" s="228"/>
      <c r="G6283" s="228"/>
      <c r="H6283" s="183"/>
      <c r="I6283" s="182"/>
      <c r="J6283" s="204">
        <f t="shared" si="98"/>
        <v>0</v>
      </c>
      <c r="K6283" s="182"/>
      <c r="L6283" s="182"/>
      <c r="M6283" s="182"/>
      <c r="N6283" s="182"/>
      <c r="O6283" s="182"/>
      <c r="P6283" s="182"/>
    </row>
    <row r="6284" spans="2:16" x14ac:dyDescent="0.3">
      <c r="B6284" s="228"/>
      <c r="C6284" s="183"/>
      <c r="D6284" s="228"/>
      <c r="E6284" s="183"/>
      <c r="F6284" s="228"/>
      <c r="G6284" s="228"/>
      <c r="H6284" s="183"/>
      <c r="I6284" s="182"/>
      <c r="J6284" s="204">
        <f t="shared" si="98"/>
        <v>0</v>
      </c>
      <c r="K6284" s="182"/>
      <c r="L6284" s="182"/>
      <c r="M6284" s="182"/>
      <c r="N6284" s="182"/>
      <c r="O6284" s="182"/>
      <c r="P6284" s="182"/>
    </row>
    <row r="6285" spans="2:16" x14ac:dyDescent="0.3">
      <c r="B6285" s="228"/>
      <c r="C6285" s="183"/>
      <c r="D6285" s="228"/>
      <c r="E6285" s="183"/>
      <c r="F6285" s="228"/>
      <c r="G6285" s="228"/>
      <c r="H6285" s="183"/>
      <c r="I6285" s="182"/>
      <c r="J6285" s="204">
        <f t="shared" si="98"/>
        <v>0</v>
      </c>
      <c r="K6285" s="182"/>
      <c r="L6285" s="182"/>
      <c r="M6285" s="182"/>
      <c r="N6285" s="182"/>
      <c r="O6285" s="182"/>
      <c r="P6285" s="182"/>
    </row>
    <row r="6286" spans="2:16" x14ac:dyDescent="0.3">
      <c r="B6286" s="228"/>
      <c r="C6286" s="183"/>
      <c r="D6286" s="228"/>
      <c r="E6286" s="183"/>
      <c r="F6286" s="228"/>
      <c r="G6286" s="228"/>
      <c r="H6286" s="183"/>
      <c r="I6286" s="182"/>
      <c r="J6286" s="204">
        <f t="shared" si="98"/>
        <v>0</v>
      </c>
      <c r="K6286" s="182"/>
      <c r="L6286" s="182"/>
      <c r="M6286" s="182"/>
      <c r="N6286" s="182"/>
      <c r="O6286" s="182"/>
      <c r="P6286" s="182"/>
    </row>
    <row r="6287" spans="2:16" x14ac:dyDescent="0.3">
      <c r="B6287" s="228"/>
      <c r="C6287" s="183"/>
      <c r="D6287" s="228"/>
      <c r="E6287" s="183"/>
      <c r="F6287" s="228"/>
      <c r="G6287" s="228"/>
      <c r="H6287" s="183"/>
      <c r="I6287" s="182"/>
      <c r="J6287" s="204">
        <f t="shared" si="98"/>
        <v>0</v>
      </c>
      <c r="K6287" s="182"/>
      <c r="L6287" s="182"/>
      <c r="M6287" s="182"/>
      <c r="N6287" s="182"/>
      <c r="O6287" s="182"/>
      <c r="P6287" s="182"/>
    </row>
    <row r="6288" spans="2:16" x14ac:dyDescent="0.3">
      <c r="B6288" s="228"/>
      <c r="C6288" s="183"/>
      <c r="D6288" s="228"/>
      <c r="E6288" s="183"/>
      <c r="F6288" s="228"/>
      <c r="G6288" s="228"/>
      <c r="H6288" s="183"/>
      <c r="I6288" s="182"/>
      <c r="J6288" s="204">
        <f t="shared" si="98"/>
        <v>0</v>
      </c>
      <c r="K6288" s="182"/>
      <c r="L6288" s="182"/>
      <c r="M6288" s="182"/>
      <c r="N6288" s="182"/>
      <c r="O6288" s="182"/>
      <c r="P6288" s="182"/>
    </row>
    <row r="6289" spans="2:16" x14ac:dyDescent="0.3">
      <c r="B6289" s="228"/>
      <c r="C6289" s="183"/>
      <c r="D6289" s="228"/>
      <c r="E6289" s="183"/>
      <c r="F6289" s="228"/>
      <c r="G6289" s="228"/>
      <c r="H6289" s="183"/>
      <c r="I6289" s="182"/>
      <c r="J6289" s="204">
        <f t="shared" si="98"/>
        <v>0</v>
      </c>
      <c r="K6289" s="182"/>
      <c r="L6289" s="182"/>
      <c r="M6289" s="182"/>
      <c r="N6289" s="182"/>
      <c r="O6289" s="182"/>
      <c r="P6289" s="182"/>
    </row>
    <row r="6290" spans="2:16" x14ac:dyDescent="0.3">
      <c r="B6290" s="228"/>
      <c r="C6290" s="183"/>
      <c r="D6290" s="228"/>
      <c r="E6290" s="183"/>
      <c r="F6290" s="228"/>
      <c r="G6290" s="228"/>
      <c r="H6290" s="183"/>
      <c r="I6290" s="182"/>
      <c r="J6290" s="204">
        <f t="shared" si="98"/>
        <v>0</v>
      </c>
      <c r="K6290" s="182"/>
      <c r="L6290" s="182"/>
      <c r="M6290" s="182"/>
      <c r="N6290" s="182"/>
      <c r="O6290" s="182"/>
      <c r="P6290" s="182"/>
    </row>
    <row r="6291" spans="2:16" x14ac:dyDescent="0.3">
      <c r="B6291" s="228"/>
      <c r="C6291" s="183"/>
      <c r="D6291" s="228"/>
      <c r="E6291" s="183"/>
      <c r="F6291" s="228"/>
      <c r="G6291" s="228"/>
      <c r="H6291" s="183"/>
      <c r="I6291" s="182"/>
      <c r="J6291" s="204">
        <f t="shared" si="98"/>
        <v>0</v>
      </c>
      <c r="K6291" s="182"/>
      <c r="L6291" s="182"/>
      <c r="M6291" s="182"/>
      <c r="N6291" s="182"/>
      <c r="O6291" s="182"/>
      <c r="P6291" s="182"/>
    </row>
    <row r="6292" spans="2:16" x14ac:dyDescent="0.3">
      <c r="B6292" s="228"/>
      <c r="C6292" s="183"/>
      <c r="D6292" s="228"/>
      <c r="E6292" s="183"/>
      <c r="F6292" s="228"/>
      <c r="G6292" s="228"/>
      <c r="H6292" s="183"/>
      <c r="I6292" s="182"/>
      <c r="J6292" s="204">
        <f t="shared" si="98"/>
        <v>0</v>
      </c>
      <c r="K6292" s="182"/>
      <c r="L6292" s="182"/>
      <c r="M6292" s="182"/>
      <c r="N6292" s="182"/>
      <c r="O6292" s="182"/>
      <c r="P6292" s="182"/>
    </row>
    <row r="6293" spans="2:16" x14ac:dyDescent="0.3">
      <c r="B6293" s="228"/>
      <c r="C6293" s="183"/>
      <c r="D6293" s="228"/>
      <c r="E6293" s="183"/>
      <c r="F6293" s="228"/>
      <c r="G6293" s="228"/>
      <c r="H6293" s="183"/>
      <c r="I6293" s="182"/>
      <c r="J6293" s="204">
        <f t="shared" si="98"/>
        <v>0</v>
      </c>
      <c r="K6293" s="182"/>
      <c r="L6293" s="182"/>
      <c r="M6293" s="182"/>
      <c r="N6293" s="182"/>
      <c r="O6293" s="182"/>
      <c r="P6293" s="182"/>
    </row>
    <row r="6294" spans="2:16" x14ac:dyDescent="0.3">
      <c r="B6294" s="228"/>
      <c r="C6294" s="183"/>
      <c r="D6294" s="228"/>
      <c r="E6294" s="183"/>
      <c r="F6294" s="228"/>
      <c r="G6294" s="228"/>
      <c r="H6294" s="183"/>
      <c r="I6294" s="182"/>
      <c r="J6294" s="204">
        <f t="shared" si="98"/>
        <v>0</v>
      </c>
      <c r="K6294" s="182"/>
      <c r="L6294" s="182"/>
      <c r="M6294" s="182"/>
      <c r="N6294" s="182"/>
      <c r="O6294" s="182"/>
      <c r="P6294" s="182"/>
    </row>
    <row r="6295" spans="2:16" x14ac:dyDescent="0.3">
      <c r="B6295" s="228"/>
      <c r="C6295" s="183"/>
      <c r="D6295" s="228"/>
      <c r="E6295" s="183"/>
      <c r="F6295" s="228"/>
      <c r="G6295" s="228"/>
      <c r="H6295" s="183"/>
      <c r="I6295" s="182"/>
      <c r="J6295" s="204">
        <f t="shared" si="98"/>
        <v>0</v>
      </c>
      <c r="K6295" s="182"/>
      <c r="L6295" s="182"/>
      <c r="M6295" s="182"/>
      <c r="N6295" s="182"/>
      <c r="O6295" s="182"/>
      <c r="P6295" s="182"/>
    </row>
    <row r="6296" spans="2:16" x14ac:dyDescent="0.3">
      <c r="B6296" s="228"/>
      <c r="C6296" s="183"/>
      <c r="D6296" s="228"/>
      <c r="E6296" s="183"/>
      <c r="F6296" s="228"/>
      <c r="G6296" s="228"/>
      <c r="H6296" s="183"/>
      <c r="I6296" s="182"/>
      <c r="J6296" s="204">
        <f t="shared" si="98"/>
        <v>0</v>
      </c>
      <c r="K6296" s="182"/>
      <c r="L6296" s="182"/>
      <c r="M6296" s="182"/>
      <c r="N6296" s="182"/>
      <c r="O6296" s="182"/>
      <c r="P6296" s="182"/>
    </row>
    <row r="6297" spans="2:16" x14ac:dyDescent="0.3">
      <c r="B6297" s="228"/>
      <c r="C6297" s="183"/>
      <c r="D6297" s="228"/>
      <c r="E6297" s="183"/>
      <c r="F6297" s="228"/>
      <c r="G6297" s="228"/>
      <c r="H6297" s="183"/>
      <c r="I6297" s="182"/>
      <c r="J6297" s="204">
        <f t="shared" si="98"/>
        <v>0</v>
      </c>
      <c r="K6297" s="182"/>
      <c r="L6297" s="182"/>
      <c r="M6297" s="182"/>
      <c r="N6297" s="182"/>
      <c r="O6297" s="182"/>
      <c r="P6297" s="182"/>
    </row>
    <row r="6298" spans="2:16" x14ac:dyDescent="0.3">
      <c r="B6298" s="228"/>
      <c r="C6298" s="183"/>
      <c r="D6298" s="228"/>
      <c r="E6298" s="183"/>
      <c r="F6298" s="228"/>
      <c r="G6298" s="228"/>
      <c r="H6298" s="183"/>
      <c r="I6298" s="182"/>
      <c r="J6298" s="204">
        <f t="shared" si="98"/>
        <v>0</v>
      </c>
      <c r="K6298" s="182"/>
      <c r="L6298" s="182"/>
      <c r="M6298" s="182"/>
      <c r="N6298" s="182"/>
      <c r="O6298" s="182"/>
      <c r="P6298" s="182"/>
    </row>
    <row r="6299" spans="2:16" x14ac:dyDescent="0.3">
      <c r="B6299" s="228"/>
      <c r="C6299" s="183"/>
      <c r="D6299" s="228"/>
      <c r="E6299" s="183"/>
      <c r="F6299" s="228"/>
      <c r="G6299" s="228"/>
      <c r="H6299" s="183"/>
      <c r="I6299" s="182"/>
      <c r="J6299" s="204">
        <f t="shared" si="98"/>
        <v>0</v>
      </c>
      <c r="K6299" s="182"/>
      <c r="L6299" s="182"/>
      <c r="M6299" s="182"/>
      <c r="N6299" s="182"/>
      <c r="O6299" s="182"/>
      <c r="P6299" s="182"/>
    </row>
    <row r="6300" spans="2:16" x14ac:dyDescent="0.3">
      <c r="B6300" s="228"/>
      <c r="C6300" s="183"/>
      <c r="D6300" s="228"/>
      <c r="E6300" s="183"/>
      <c r="F6300" s="228"/>
      <c r="G6300" s="228"/>
      <c r="H6300" s="183"/>
      <c r="I6300" s="182"/>
      <c r="J6300" s="204">
        <f t="shared" si="98"/>
        <v>0</v>
      </c>
      <c r="K6300" s="182"/>
      <c r="L6300" s="182"/>
      <c r="M6300" s="182"/>
      <c r="N6300" s="182"/>
      <c r="O6300" s="182"/>
      <c r="P6300" s="182"/>
    </row>
    <row r="6301" spans="2:16" x14ac:dyDescent="0.3">
      <c r="B6301" s="228"/>
      <c r="C6301" s="183"/>
      <c r="D6301" s="228"/>
      <c r="E6301" s="183"/>
      <c r="F6301" s="228"/>
      <c r="G6301" s="228"/>
      <c r="H6301" s="183"/>
      <c r="I6301" s="182"/>
      <c r="J6301" s="204">
        <f t="shared" si="98"/>
        <v>0</v>
      </c>
      <c r="K6301" s="182"/>
      <c r="L6301" s="182"/>
      <c r="M6301" s="182"/>
      <c r="N6301" s="182"/>
      <c r="O6301" s="182"/>
      <c r="P6301" s="182"/>
    </row>
    <row r="6302" spans="2:16" x14ac:dyDescent="0.3">
      <c r="B6302" s="228"/>
      <c r="C6302" s="183"/>
      <c r="D6302" s="228"/>
      <c r="E6302" s="183"/>
      <c r="F6302" s="228"/>
      <c r="G6302" s="228"/>
      <c r="H6302" s="183"/>
      <c r="I6302" s="182"/>
      <c r="J6302" s="204">
        <f t="shared" si="98"/>
        <v>0</v>
      </c>
      <c r="K6302" s="182"/>
      <c r="L6302" s="182"/>
      <c r="M6302" s="182"/>
      <c r="N6302" s="182"/>
      <c r="O6302" s="182"/>
      <c r="P6302" s="182"/>
    </row>
    <row r="6303" spans="2:16" x14ac:dyDescent="0.3">
      <c r="B6303" s="228"/>
      <c r="C6303" s="183"/>
      <c r="D6303" s="228"/>
      <c r="E6303" s="183"/>
      <c r="F6303" s="228"/>
      <c r="G6303" s="228"/>
      <c r="H6303" s="183"/>
      <c r="I6303" s="182"/>
      <c r="J6303" s="204">
        <f t="shared" si="98"/>
        <v>0</v>
      </c>
      <c r="K6303" s="182"/>
      <c r="L6303" s="182"/>
      <c r="M6303" s="182"/>
      <c r="N6303" s="182"/>
      <c r="O6303" s="182"/>
      <c r="P6303" s="182"/>
    </row>
    <row r="6304" spans="2:16" x14ac:dyDescent="0.3">
      <c r="B6304" s="228"/>
      <c r="C6304" s="183"/>
      <c r="D6304" s="228"/>
      <c r="E6304" s="183"/>
      <c r="F6304" s="228"/>
      <c r="G6304" s="228"/>
      <c r="H6304" s="183"/>
      <c r="I6304" s="182"/>
      <c r="J6304" s="204">
        <f t="shared" si="98"/>
        <v>0</v>
      </c>
      <c r="K6304" s="182"/>
      <c r="L6304" s="182"/>
      <c r="M6304" s="182"/>
      <c r="N6304" s="182"/>
      <c r="O6304" s="182"/>
      <c r="P6304" s="182"/>
    </row>
    <row r="6305" spans="2:16" x14ac:dyDescent="0.3">
      <c r="B6305" s="228"/>
      <c r="C6305" s="183"/>
      <c r="D6305" s="228"/>
      <c r="E6305" s="183"/>
      <c r="F6305" s="228"/>
      <c r="G6305" s="228"/>
      <c r="H6305" s="183"/>
      <c r="I6305" s="182"/>
      <c r="J6305" s="204">
        <f t="shared" si="98"/>
        <v>0</v>
      </c>
      <c r="K6305" s="182"/>
      <c r="L6305" s="182"/>
      <c r="M6305" s="182"/>
      <c r="N6305" s="182"/>
      <c r="O6305" s="182"/>
      <c r="P6305" s="182"/>
    </row>
    <row r="6306" spans="2:16" x14ac:dyDescent="0.3">
      <c r="B6306" s="228"/>
      <c r="C6306" s="183"/>
      <c r="D6306" s="228"/>
      <c r="E6306" s="183"/>
      <c r="F6306" s="228"/>
      <c r="G6306" s="228"/>
      <c r="H6306" s="183"/>
      <c r="I6306" s="182"/>
      <c r="J6306" s="204">
        <f t="shared" si="98"/>
        <v>0</v>
      </c>
      <c r="K6306" s="182"/>
      <c r="L6306" s="182"/>
      <c r="M6306" s="182"/>
      <c r="N6306" s="182"/>
      <c r="O6306" s="182"/>
      <c r="P6306" s="182"/>
    </row>
    <row r="6307" spans="2:16" x14ac:dyDescent="0.3">
      <c r="B6307" s="228"/>
      <c r="C6307" s="183"/>
      <c r="D6307" s="228"/>
      <c r="E6307" s="183"/>
      <c r="F6307" s="228"/>
      <c r="G6307" s="228"/>
      <c r="H6307" s="183"/>
      <c r="I6307" s="182"/>
      <c r="J6307" s="204">
        <f t="shared" si="98"/>
        <v>0</v>
      </c>
      <c r="K6307" s="182"/>
      <c r="L6307" s="182"/>
      <c r="M6307" s="182"/>
      <c r="N6307" s="182"/>
      <c r="O6307" s="182"/>
      <c r="P6307" s="182"/>
    </row>
    <row r="6308" spans="2:16" x14ac:dyDescent="0.3">
      <c r="B6308" s="228"/>
      <c r="C6308" s="183"/>
      <c r="D6308" s="228"/>
      <c r="E6308" s="183"/>
      <c r="F6308" s="228"/>
      <c r="G6308" s="228"/>
      <c r="H6308" s="183"/>
      <c r="I6308" s="182"/>
      <c r="J6308" s="204">
        <f t="shared" si="98"/>
        <v>0</v>
      </c>
      <c r="K6308" s="182"/>
      <c r="L6308" s="182"/>
      <c r="M6308" s="182"/>
      <c r="N6308" s="182"/>
      <c r="O6308" s="182"/>
      <c r="P6308" s="182"/>
    </row>
    <row r="6309" spans="2:16" x14ac:dyDescent="0.3">
      <c r="B6309" s="228"/>
      <c r="C6309" s="183"/>
      <c r="D6309" s="228"/>
      <c r="E6309" s="183"/>
      <c r="F6309" s="228"/>
      <c r="G6309" s="228"/>
      <c r="H6309" s="183"/>
      <c r="I6309" s="182"/>
      <c r="J6309" s="204">
        <f t="shared" si="98"/>
        <v>0</v>
      </c>
      <c r="K6309" s="182"/>
      <c r="L6309" s="182"/>
      <c r="M6309" s="182"/>
      <c r="N6309" s="182"/>
      <c r="O6309" s="182"/>
      <c r="P6309" s="182"/>
    </row>
    <row r="6310" spans="2:16" x14ac:dyDescent="0.3">
      <c r="B6310" s="228"/>
      <c r="C6310" s="183"/>
      <c r="D6310" s="228"/>
      <c r="E6310" s="183"/>
      <c r="F6310" s="228"/>
      <c r="G6310" s="228"/>
      <c r="H6310" s="183"/>
      <c r="I6310" s="182"/>
      <c r="J6310" s="204">
        <f t="shared" si="98"/>
        <v>0</v>
      </c>
      <c r="K6310" s="182"/>
      <c r="L6310" s="182"/>
      <c r="M6310" s="182"/>
      <c r="N6310" s="182"/>
      <c r="O6310" s="182"/>
      <c r="P6310" s="182"/>
    </row>
    <row r="6311" spans="2:16" x14ac:dyDescent="0.3">
      <c r="B6311" s="228"/>
      <c r="C6311" s="183"/>
      <c r="D6311" s="228"/>
      <c r="E6311" s="183"/>
      <c r="F6311" s="228"/>
      <c r="G6311" s="228"/>
      <c r="H6311" s="183"/>
      <c r="I6311" s="182"/>
      <c r="J6311" s="204">
        <f t="shared" si="98"/>
        <v>0</v>
      </c>
      <c r="K6311" s="182"/>
      <c r="L6311" s="182"/>
      <c r="M6311" s="182"/>
      <c r="N6311" s="182"/>
      <c r="O6311" s="182"/>
      <c r="P6311" s="182"/>
    </row>
    <row r="6312" spans="2:16" x14ac:dyDescent="0.3">
      <c r="B6312" s="228"/>
      <c r="C6312" s="183"/>
      <c r="D6312" s="228"/>
      <c r="E6312" s="183"/>
      <c r="F6312" s="228"/>
      <c r="G6312" s="228"/>
      <c r="H6312" s="183"/>
      <c r="I6312" s="182"/>
      <c r="J6312" s="204">
        <f t="shared" si="98"/>
        <v>0</v>
      </c>
      <c r="K6312" s="182"/>
      <c r="L6312" s="182"/>
      <c r="M6312" s="182"/>
      <c r="N6312" s="182"/>
      <c r="O6312" s="182"/>
      <c r="P6312" s="182"/>
    </row>
    <row r="6313" spans="2:16" x14ac:dyDescent="0.3">
      <c r="B6313" s="228"/>
      <c r="C6313" s="183"/>
      <c r="D6313" s="228"/>
      <c r="E6313" s="183"/>
      <c r="F6313" s="228"/>
      <c r="G6313" s="228"/>
      <c r="H6313" s="183"/>
      <c r="I6313" s="182"/>
      <c r="J6313" s="204">
        <f t="shared" si="98"/>
        <v>0</v>
      </c>
      <c r="K6313" s="182"/>
      <c r="L6313" s="182"/>
      <c r="M6313" s="182"/>
      <c r="N6313" s="182"/>
      <c r="O6313" s="182"/>
      <c r="P6313" s="182"/>
    </row>
    <row r="6314" spans="2:16" x14ac:dyDescent="0.3">
      <c r="B6314" s="228"/>
      <c r="C6314" s="183"/>
      <c r="D6314" s="228"/>
      <c r="E6314" s="183"/>
      <c r="F6314" s="228"/>
      <c r="G6314" s="228"/>
      <c r="H6314" s="183"/>
      <c r="I6314" s="182"/>
      <c r="J6314" s="204">
        <f t="shared" si="98"/>
        <v>0</v>
      </c>
      <c r="K6314" s="182"/>
      <c r="L6314" s="182"/>
      <c r="M6314" s="182"/>
      <c r="N6314" s="182"/>
      <c r="O6314" s="182"/>
      <c r="P6314" s="182"/>
    </row>
    <row r="6315" spans="2:16" x14ac:dyDescent="0.3">
      <c r="B6315" s="228"/>
      <c r="C6315" s="183"/>
      <c r="D6315" s="228"/>
      <c r="E6315" s="183"/>
      <c r="F6315" s="228"/>
      <c r="G6315" s="228"/>
      <c r="H6315" s="183"/>
      <c r="I6315" s="182"/>
      <c r="J6315" s="204">
        <f t="shared" si="98"/>
        <v>0</v>
      </c>
      <c r="K6315" s="182"/>
      <c r="L6315" s="182"/>
      <c r="M6315" s="182"/>
      <c r="N6315" s="182"/>
      <c r="O6315" s="182"/>
      <c r="P6315" s="182"/>
    </row>
    <row r="6316" spans="2:16" x14ac:dyDescent="0.3">
      <c r="B6316" s="228"/>
      <c r="C6316" s="183"/>
      <c r="D6316" s="228"/>
      <c r="E6316" s="183"/>
      <c r="F6316" s="228"/>
      <c r="G6316" s="228"/>
      <c r="H6316" s="183"/>
      <c r="I6316" s="182"/>
      <c r="J6316" s="204">
        <f t="shared" si="98"/>
        <v>0</v>
      </c>
      <c r="K6316" s="182"/>
      <c r="L6316" s="182"/>
      <c r="M6316" s="182"/>
      <c r="N6316" s="182"/>
      <c r="O6316" s="182"/>
      <c r="P6316" s="182"/>
    </row>
    <row r="6317" spans="2:16" x14ac:dyDescent="0.3">
      <c r="B6317" s="228"/>
      <c r="C6317" s="183"/>
      <c r="D6317" s="228"/>
      <c r="E6317" s="183"/>
      <c r="F6317" s="228"/>
      <c r="G6317" s="228"/>
      <c r="H6317" s="183"/>
      <c r="I6317" s="182"/>
      <c r="J6317" s="204">
        <f t="shared" si="98"/>
        <v>0</v>
      </c>
      <c r="K6317" s="182"/>
      <c r="L6317" s="182"/>
      <c r="M6317" s="182"/>
      <c r="N6317" s="182"/>
      <c r="O6317" s="182"/>
      <c r="P6317" s="182"/>
    </row>
    <row r="6318" spans="2:16" x14ac:dyDescent="0.3">
      <c r="B6318" s="228"/>
      <c r="C6318" s="183"/>
      <c r="D6318" s="228"/>
      <c r="E6318" s="183"/>
      <c r="F6318" s="228"/>
      <c r="G6318" s="228"/>
      <c r="H6318" s="183"/>
      <c r="I6318" s="182"/>
      <c r="J6318" s="204">
        <f t="shared" si="98"/>
        <v>0</v>
      </c>
      <c r="K6318" s="182"/>
      <c r="L6318" s="182"/>
      <c r="M6318" s="182"/>
      <c r="N6318" s="182"/>
      <c r="O6318" s="182"/>
      <c r="P6318" s="182"/>
    </row>
    <row r="6319" spans="2:16" x14ac:dyDescent="0.3">
      <c r="B6319" s="228"/>
      <c r="C6319" s="183"/>
      <c r="D6319" s="228"/>
      <c r="E6319" s="183"/>
      <c r="F6319" s="228"/>
      <c r="G6319" s="228"/>
      <c r="H6319" s="183"/>
      <c r="I6319" s="182"/>
      <c r="J6319" s="204">
        <f t="shared" si="98"/>
        <v>0</v>
      </c>
      <c r="K6319" s="182"/>
      <c r="L6319" s="182"/>
      <c r="M6319" s="182"/>
      <c r="N6319" s="182"/>
      <c r="O6319" s="182"/>
      <c r="P6319" s="182"/>
    </row>
    <row r="6320" spans="2:16" x14ac:dyDescent="0.3">
      <c r="B6320" s="228"/>
      <c r="C6320" s="183"/>
      <c r="D6320" s="228"/>
      <c r="E6320" s="183"/>
      <c r="F6320" s="228"/>
      <c r="G6320" s="228"/>
      <c r="H6320" s="183"/>
      <c r="I6320" s="182"/>
      <c r="J6320" s="204">
        <f t="shared" si="98"/>
        <v>0</v>
      </c>
      <c r="K6320" s="182"/>
      <c r="L6320" s="182"/>
      <c r="M6320" s="182"/>
      <c r="N6320" s="182"/>
      <c r="O6320" s="182"/>
      <c r="P6320" s="182"/>
    </row>
    <row r="6321" spans="2:16" x14ac:dyDescent="0.3">
      <c r="B6321" s="228"/>
      <c r="C6321" s="183"/>
      <c r="D6321" s="228"/>
      <c r="E6321" s="183"/>
      <c r="F6321" s="228"/>
      <c r="G6321" s="228"/>
      <c r="H6321" s="183"/>
      <c r="I6321" s="182"/>
      <c r="J6321" s="204">
        <f t="shared" si="98"/>
        <v>0</v>
      </c>
      <c r="K6321" s="182"/>
      <c r="L6321" s="182"/>
      <c r="M6321" s="182"/>
      <c r="N6321" s="182"/>
      <c r="O6321" s="182"/>
      <c r="P6321" s="182"/>
    </row>
    <row r="6322" spans="2:16" x14ac:dyDescent="0.3">
      <c r="B6322" s="228"/>
      <c r="C6322" s="183"/>
      <c r="D6322" s="228"/>
      <c r="E6322" s="183"/>
      <c r="F6322" s="228"/>
      <c r="G6322" s="228"/>
      <c r="H6322" s="183"/>
      <c r="I6322" s="182"/>
      <c r="J6322" s="204">
        <f t="shared" si="98"/>
        <v>0</v>
      </c>
      <c r="K6322" s="182"/>
      <c r="L6322" s="182"/>
      <c r="M6322" s="182"/>
      <c r="N6322" s="182"/>
      <c r="O6322" s="182"/>
      <c r="P6322" s="182"/>
    </row>
    <row r="6323" spans="2:16" x14ac:dyDescent="0.3">
      <c r="B6323" s="228"/>
      <c r="C6323" s="183"/>
      <c r="D6323" s="228"/>
      <c r="E6323" s="183"/>
      <c r="F6323" s="228"/>
      <c r="G6323" s="228"/>
      <c r="H6323" s="183"/>
      <c r="I6323" s="182"/>
      <c r="J6323" s="204">
        <f t="shared" si="98"/>
        <v>0</v>
      </c>
      <c r="K6323" s="182"/>
      <c r="L6323" s="182"/>
      <c r="M6323" s="182"/>
      <c r="N6323" s="182"/>
      <c r="O6323" s="182"/>
      <c r="P6323" s="182"/>
    </row>
    <row r="6324" spans="2:16" x14ac:dyDescent="0.3">
      <c r="B6324" s="228"/>
      <c r="C6324" s="183"/>
      <c r="D6324" s="228"/>
      <c r="E6324" s="183"/>
      <c r="F6324" s="228"/>
      <c r="G6324" s="228"/>
      <c r="H6324" s="183"/>
      <c r="I6324" s="182"/>
      <c r="J6324" s="204">
        <f t="shared" si="98"/>
        <v>0</v>
      </c>
      <c r="K6324" s="182"/>
      <c r="L6324" s="182"/>
      <c r="M6324" s="182"/>
      <c r="N6324" s="182"/>
      <c r="O6324" s="182"/>
      <c r="P6324" s="182"/>
    </row>
    <row r="6325" spans="2:16" x14ac:dyDescent="0.3">
      <c r="B6325" s="228"/>
      <c r="C6325" s="183"/>
      <c r="D6325" s="228"/>
      <c r="E6325" s="183"/>
      <c r="F6325" s="228"/>
      <c r="G6325" s="228"/>
      <c r="H6325" s="183"/>
      <c r="I6325" s="182"/>
      <c r="J6325" s="204">
        <f t="shared" si="98"/>
        <v>0</v>
      </c>
      <c r="K6325" s="182"/>
      <c r="L6325" s="182"/>
      <c r="M6325" s="182"/>
      <c r="N6325" s="182"/>
      <c r="O6325" s="182"/>
      <c r="P6325" s="182"/>
    </row>
    <row r="6326" spans="2:16" x14ac:dyDescent="0.3">
      <c r="B6326" s="228"/>
      <c r="C6326" s="183"/>
      <c r="D6326" s="228"/>
      <c r="E6326" s="183"/>
      <c r="F6326" s="228"/>
      <c r="G6326" s="228"/>
      <c r="H6326" s="183"/>
      <c r="I6326" s="182"/>
      <c r="J6326" s="204">
        <f t="shared" si="98"/>
        <v>0</v>
      </c>
      <c r="K6326" s="182"/>
      <c r="L6326" s="182"/>
      <c r="M6326" s="182"/>
      <c r="N6326" s="182"/>
      <c r="O6326" s="182"/>
      <c r="P6326" s="182"/>
    </row>
    <row r="6327" spans="2:16" x14ac:dyDescent="0.3">
      <c r="B6327" s="228"/>
      <c r="C6327" s="183"/>
      <c r="D6327" s="228"/>
      <c r="E6327" s="183"/>
      <c r="F6327" s="228"/>
      <c r="G6327" s="228"/>
      <c r="H6327" s="183"/>
      <c r="I6327" s="182"/>
      <c r="J6327" s="204">
        <f t="shared" si="98"/>
        <v>0</v>
      </c>
      <c r="K6327" s="182"/>
      <c r="L6327" s="182"/>
      <c r="M6327" s="182"/>
      <c r="N6327" s="182"/>
      <c r="O6327" s="182"/>
      <c r="P6327" s="182"/>
    </row>
    <row r="6328" spans="2:16" x14ac:dyDescent="0.3">
      <c r="B6328" s="228"/>
      <c r="C6328" s="183"/>
      <c r="D6328" s="228"/>
      <c r="E6328" s="183"/>
      <c r="F6328" s="228"/>
      <c r="G6328" s="228"/>
      <c r="H6328" s="183"/>
      <c r="I6328" s="182"/>
      <c r="J6328" s="204">
        <f t="shared" si="98"/>
        <v>0</v>
      </c>
      <c r="K6328" s="182"/>
      <c r="L6328" s="182"/>
      <c r="M6328" s="182"/>
      <c r="N6328" s="182"/>
      <c r="O6328" s="182"/>
      <c r="P6328" s="182"/>
    </row>
    <row r="6329" spans="2:16" x14ac:dyDescent="0.3">
      <c r="B6329" s="228"/>
      <c r="C6329" s="183"/>
      <c r="D6329" s="228"/>
      <c r="E6329" s="183"/>
      <c r="F6329" s="228"/>
      <c r="G6329" s="228"/>
      <c r="H6329" s="183"/>
      <c r="I6329" s="182"/>
      <c r="J6329" s="204">
        <f t="shared" si="98"/>
        <v>0</v>
      </c>
      <c r="K6329" s="182"/>
      <c r="L6329" s="182"/>
      <c r="M6329" s="182"/>
      <c r="N6329" s="182"/>
      <c r="O6329" s="182"/>
      <c r="P6329" s="182"/>
    </row>
    <row r="6330" spans="2:16" x14ac:dyDescent="0.3">
      <c r="B6330" s="228"/>
      <c r="C6330" s="183"/>
      <c r="D6330" s="228"/>
      <c r="E6330" s="183"/>
      <c r="F6330" s="228"/>
      <c r="G6330" s="228"/>
      <c r="H6330" s="183"/>
      <c r="I6330" s="182"/>
      <c r="J6330" s="204">
        <f t="shared" si="98"/>
        <v>0</v>
      </c>
      <c r="K6330" s="182"/>
      <c r="L6330" s="182"/>
      <c r="M6330" s="182"/>
      <c r="N6330" s="182"/>
      <c r="O6330" s="182"/>
      <c r="P6330" s="182"/>
    </row>
    <row r="6331" spans="2:16" x14ac:dyDescent="0.3">
      <c r="B6331" s="228"/>
      <c r="C6331" s="183"/>
      <c r="D6331" s="228"/>
      <c r="E6331" s="183"/>
      <c r="F6331" s="228"/>
      <c r="G6331" s="228"/>
      <c r="H6331" s="183"/>
      <c r="I6331" s="182"/>
      <c r="J6331" s="204">
        <f t="shared" si="98"/>
        <v>0</v>
      </c>
      <c r="K6331" s="182"/>
      <c r="L6331" s="182"/>
      <c r="M6331" s="182"/>
      <c r="N6331" s="182"/>
      <c r="O6331" s="182"/>
      <c r="P6331" s="182"/>
    </row>
    <row r="6332" spans="2:16" x14ac:dyDescent="0.3">
      <c r="B6332" s="228"/>
      <c r="C6332" s="183"/>
      <c r="D6332" s="228"/>
      <c r="E6332" s="183"/>
      <c r="F6332" s="228"/>
      <c r="G6332" s="228"/>
      <c r="H6332" s="183"/>
      <c r="I6332" s="182"/>
      <c r="J6332" s="204">
        <f t="shared" si="98"/>
        <v>0</v>
      </c>
      <c r="K6332" s="182"/>
      <c r="L6332" s="182"/>
      <c r="M6332" s="182"/>
      <c r="N6332" s="182"/>
      <c r="O6332" s="182"/>
      <c r="P6332" s="182"/>
    </row>
    <row r="6333" spans="2:16" x14ac:dyDescent="0.3">
      <c r="B6333" s="228"/>
      <c r="C6333" s="183"/>
      <c r="D6333" s="228"/>
      <c r="E6333" s="183"/>
      <c r="F6333" s="228"/>
      <c r="G6333" s="228"/>
      <c r="H6333" s="183"/>
      <c r="I6333" s="182"/>
      <c r="J6333" s="204">
        <f t="shared" si="98"/>
        <v>0</v>
      </c>
      <c r="K6333" s="182"/>
      <c r="L6333" s="182"/>
      <c r="M6333" s="182"/>
      <c r="N6333" s="182"/>
      <c r="O6333" s="182"/>
      <c r="P6333" s="182"/>
    </row>
    <row r="6334" spans="2:16" x14ac:dyDescent="0.3">
      <c r="B6334" s="228"/>
      <c r="C6334" s="183"/>
      <c r="D6334" s="228"/>
      <c r="E6334" s="183"/>
      <c r="F6334" s="228"/>
      <c r="G6334" s="228"/>
      <c r="H6334" s="183"/>
      <c r="I6334" s="182"/>
      <c r="J6334" s="204">
        <f t="shared" si="98"/>
        <v>0</v>
      </c>
      <c r="K6334" s="182"/>
      <c r="L6334" s="182"/>
      <c r="M6334" s="182"/>
      <c r="N6334" s="182"/>
      <c r="O6334" s="182"/>
      <c r="P6334" s="182"/>
    </row>
    <row r="6335" spans="2:16" x14ac:dyDescent="0.3">
      <c r="B6335" s="228"/>
      <c r="C6335" s="183"/>
      <c r="D6335" s="228"/>
      <c r="E6335" s="183"/>
      <c r="F6335" s="228"/>
      <c r="G6335" s="228"/>
      <c r="H6335" s="183"/>
      <c r="I6335" s="182"/>
      <c r="J6335" s="204">
        <f t="shared" si="98"/>
        <v>0</v>
      </c>
      <c r="K6335" s="182"/>
      <c r="L6335" s="182"/>
      <c r="M6335" s="182"/>
      <c r="N6335" s="182"/>
      <c r="O6335" s="182"/>
      <c r="P6335" s="182"/>
    </row>
    <row r="6336" spans="2:16" x14ac:dyDescent="0.3">
      <c r="B6336" s="228"/>
      <c r="C6336" s="183"/>
      <c r="D6336" s="228"/>
      <c r="E6336" s="183"/>
      <c r="F6336" s="228"/>
      <c r="G6336" s="228"/>
      <c r="H6336" s="183"/>
      <c r="I6336" s="182"/>
      <c r="J6336" s="204">
        <f t="shared" si="98"/>
        <v>0</v>
      </c>
      <c r="K6336" s="182"/>
      <c r="L6336" s="182"/>
      <c r="M6336" s="182"/>
      <c r="N6336" s="182"/>
      <c r="O6336" s="182"/>
      <c r="P6336" s="182"/>
    </row>
    <row r="6337" spans="2:16" x14ac:dyDescent="0.3">
      <c r="B6337" s="228"/>
      <c r="C6337" s="183"/>
      <c r="D6337" s="228"/>
      <c r="E6337" s="183"/>
      <c r="F6337" s="228"/>
      <c r="G6337" s="228"/>
      <c r="H6337" s="183"/>
      <c r="I6337" s="182"/>
      <c r="J6337" s="204">
        <f t="shared" si="98"/>
        <v>0</v>
      </c>
      <c r="K6337" s="182"/>
      <c r="L6337" s="182"/>
      <c r="M6337" s="182"/>
      <c r="N6337" s="182"/>
      <c r="O6337" s="182"/>
      <c r="P6337" s="182"/>
    </row>
    <row r="6338" spans="2:16" x14ac:dyDescent="0.3">
      <c r="B6338" s="228"/>
      <c r="C6338" s="183"/>
      <c r="D6338" s="228"/>
      <c r="E6338" s="183"/>
      <c r="F6338" s="228"/>
      <c r="G6338" s="228"/>
      <c r="H6338" s="183"/>
      <c r="I6338" s="182"/>
      <c r="J6338" s="204">
        <f t="shared" si="98"/>
        <v>0</v>
      </c>
      <c r="K6338" s="182"/>
      <c r="L6338" s="182"/>
      <c r="M6338" s="182"/>
      <c r="N6338" s="182"/>
      <c r="O6338" s="182"/>
      <c r="P6338" s="182"/>
    </row>
    <row r="6339" spans="2:16" x14ac:dyDescent="0.3">
      <c r="B6339" s="228"/>
      <c r="C6339" s="183"/>
      <c r="D6339" s="228"/>
      <c r="E6339" s="183"/>
      <c r="F6339" s="228"/>
      <c r="G6339" s="228"/>
      <c r="H6339" s="183"/>
      <c r="I6339" s="182"/>
      <c r="J6339" s="204">
        <f t="shared" si="98"/>
        <v>0</v>
      </c>
      <c r="K6339" s="182"/>
      <c r="L6339" s="182"/>
      <c r="M6339" s="182"/>
      <c r="N6339" s="182"/>
      <c r="O6339" s="182"/>
      <c r="P6339" s="182"/>
    </row>
    <row r="6340" spans="2:16" x14ac:dyDescent="0.3">
      <c r="B6340" s="228"/>
      <c r="C6340" s="183"/>
      <c r="D6340" s="228"/>
      <c r="E6340" s="183"/>
      <c r="F6340" s="228"/>
      <c r="G6340" s="228"/>
      <c r="H6340" s="183"/>
      <c r="I6340" s="182"/>
      <c r="J6340" s="204">
        <f t="shared" si="98"/>
        <v>0</v>
      </c>
      <c r="K6340" s="182"/>
      <c r="L6340" s="182"/>
      <c r="M6340" s="182"/>
      <c r="N6340" s="182"/>
      <c r="O6340" s="182"/>
      <c r="P6340" s="182"/>
    </row>
    <row r="6341" spans="2:16" x14ac:dyDescent="0.3">
      <c r="B6341" s="228"/>
      <c r="C6341" s="183"/>
      <c r="D6341" s="228"/>
      <c r="E6341" s="183"/>
      <c r="F6341" s="228"/>
      <c r="G6341" s="228"/>
      <c r="H6341" s="183"/>
      <c r="I6341" s="182"/>
      <c r="J6341" s="204">
        <f t="shared" si="98"/>
        <v>0</v>
      </c>
      <c r="K6341" s="182"/>
      <c r="L6341" s="182"/>
      <c r="M6341" s="182"/>
      <c r="N6341" s="182"/>
      <c r="O6341" s="182"/>
      <c r="P6341" s="182"/>
    </row>
    <row r="6342" spans="2:16" x14ac:dyDescent="0.3">
      <c r="B6342" s="228"/>
      <c r="C6342" s="183"/>
      <c r="D6342" s="228"/>
      <c r="E6342" s="183"/>
      <c r="F6342" s="228"/>
      <c r="G6342" s="228"/>
      <c r="H6342" s="183"/>
      <c r="I6342" s="182"/>
      <c r="J6342" s="204">
        <f t="shared" ref="J6342:J6405" si="99">IFERROR(MAX(0,I6342*((MIN(G6342,45322)-MAX(F6342,44958))/(G6342-F6342))),0)</f>
        <v>0</v>
      </c>
      <c r="K6342" s="182"/>
      <c r="L6342" s="182"/>
      <c r="M6342" s="182"/>
      <c r="N6342" s="182"/>
      <c r="O6342" s="182"/>
      <c r="P6342" s="182"/>
    </row>
    <row r="6343" spans="2:16" x14ac:dyDescent="0.3">
      <c r="B6343" s="228"/>
      <c r="C6343" s="183"/>
      <c r="D6343" s="228"/>
      <c r="E6343" s="183"/>
      <c r="F6343" s="228"/>
      <c r="G6343" s="228"/>
      <c r="H6343" s="183"/>
      <c r="I6343" s="182"/>
      <c r="J6343" s="204">
        <f t="shared" si="99"/>
        <v>0</v>
      </c>
      <c r="K6343" s="182"/>
      <c r="L6343" s="182"/>
      <c r="M6343" s="182"/>
      <c r="N6343" s="182"/>
      <c r="O6343" s="182"/>
      <c r="P6343" s="182"/>
    </row>
    <row r="6344" spans="2:16" x14ac:dyDescent="0.3">
      <c r="B6344" s="228"/>
      <c r="C6344" s="183"/>
      <c r="D6344" s="228"/>
      <c r="E6344" s="183"/>
      <c r="F6344" s="228"/>
      <c r="G6344" s="228"/>
      <c r="H6344" s="183"/>
      <c r="I6344" s="182"/>
      <c r="J6344" s="204">
        <f t="shared" si="99"/>
        <v>0</v>
      </c>
      <c r="K6344" s="182"/>
      <c r="L6344" s="182"/>
      <c r="M6344" s="182"/>
      <c r="N6344" s="182"/>
      <c r="O6344" s="182"/>
      <c r="P6344" s="182"/>
    </row>
    <row r="6345" spans="2:16" x14ac:dyDescent="0.3">
      <c r="B6345" s="228"/>
      <c r="C6345" s="183"/>
      <c r="D6345" s="228"/>
      <c r="E6345" s="183"/>
      <c r="F6345" s="228"/>
      <c r="G6345" s="228"/>
      <c r="H6345" s="183"/>
      <c r="I6345" s="182"/>
      <c r="J6345" s="204">
        <f t="shared" si="99"/>
        <v>0</v>
      </c>
      <c r="K6345" s="182"/>
      <c r="L6345" s="182"/>
      <c r="M6345" s="182"/>
      <c r="N6345" s="182"/>
      <c r="O6345" s="182"/>
      <c r="P6345" s="182"/>
    </row>
    <row r="6346" spans="2:16" x14ac:dyDescent="0.3">
      <c r="B6346" s="228"/>
      <c r="C6346" s="183"/>
      <c r="D6346" s="228"/>
      <c r="E6346" s="183"/>
      <c r="F6346" s="228"/>
      <c r="G6346" s="228"/>
      <c r="H6346" s="183"/>
      <c r="I6346" s="182"/>
      <c r="J6346" s="204">
        <f t="shared" si="99"/>
        <v>0</v>
      </c>
      <c r="K6346" s="182"/>
      <c r="L6346" s="182"/>
      <c r="M6346" s="182"/>
      <c r="N6346" s="182"/>
      <c r="O6346" s="182"/>
      <c r="P6346" s="182"/>
    </row>
    <row r="6347" spans="2:16" x14ac:dyDescent="0.3">
      <c r="B6347" s="228"/>
      <c r="C6347" s="183"/>
      <c r="D6347" s="228"/>
      <c r="E6347" s="183"/>
      <c r="F6347" s="228"/>
      <c r="G6347" s="228"/>
      <c r="H6347" s="183"/>
      <c r="I6347" s="182"/>
      <c r="J6347" s="204">
        <f t="shared" si="99"/>
        <v>0</v>
      </c>
      <c r="K6347" s="182"/>
      <c r="L6347" s="182"/>
      <c r="M6347" s="182"/>
      <c r="N6347" s="182"/>
      <c r="O6347" s="182"/>
      <c r="P6347" s="182"/>
    </row>
    <row r="6348" spans="2:16" x14ac:dyDescent="0.3">
      <c r="B6348" s="228"/>
      <c r="C6348" s="183"/>
      <c r="D6348" s="228"/>
      <c r="E6348" s="183"/>
      <c r="F6348" s="228"/>
      <c r="G6348" s="228"/>
      <c r="H6348" s="183"/>
      <c r="I6348" s="182"/>
      <c r="J6348" s="204">
        <f t="shared" si="99"/>
        <v>0</v>
      </c>
      <c r="K6348" s="182"/>
      <c r="L6348" s="182"/>
      <c r="M6348" s="182"/>
      <c r="N6348" s="182"/>
      <c r="O6348" s="182"/>
      <c r="P6348" s="182"/>
    </row>
    <row r="6349" spans="2:16" x14ac:dyDescent="0.3">
      <c r="B6349" s="228"/>
      <c r="C6349" s="183"/>
      <c r="D6349" s="228"/>
      <c r="E6349" s="183"/>
      <c r="F6349" s="228"/>
      <c r="G6349" s="228"/>
      <c r="H6349" s="183"/>
      <c r="I6349" s="182"/>
      <c r="J6349" s="204">
        <f t="shared" si="99"/>
        <v>0</v>
      </c>
      <c r="K6349" s="182"/>
      <c r="L6349" s="182"/>
      <c r="M6349" s="182"/>
      <c r="N6349" s="182"/>
      <c r="O6349" s="182"/>
      <c r="P6349" s="182"/>
    </row>
    <row r="6350" spans="2:16" x14ac:dyDescent="0.3">
      <c r="B6350" s="228"/>
      <c r="C6350" s="183"/>
      <c r="D6350" s="228"/>
      <c r="E6350" s="183"/>
      <c r="F6350" s="228"/>
      <c r="G6350" s="228"/>
      <c r="H6350" s="183"/>
      <c r="I6350" s="182"/>
      <c r="J6350" s="204">
        <f t="shared" si="99"/>
        <v>0</v>
      </c>
      <c r="K6350" s="182"/>
      <c r="L6350" s="182"/>
      <c r="M6350" s="182"/>
      <c r="N6350" s="182"/>
      <c r="O6350" s="182"/>
      <c r="P6350" s="182"/>
    </row>
    <row r="6351" spans="2:16" x14ac:dyDescent="0.3">
      <c r="B6351" s="228"/>
      <c r="C6351" s="183"/>
      <c r="D6351" s="228"/>
      <c r="E6351" s="183"/>
      <c r="F6351" s="228"/>
      <c r="G6351" s="228"/>
      <c r="H6351" s="183"/>
      <c r="I6351" s="182"/>
      <c r="J6351" s="204">
        <f t="shared" si="99"/>
        <v>0</v>
      </c>
      <c r="K6351" s="182"/>
      <c r="L6351" s="182"/>
      <c r="M6351" s="182"/>
      <c r="N6351" s="182"/>
      <c r="O6351" s="182"/>
      <c r="P6351" s="182"/>
    </row>
    <row r="6352" spans="2:16" x14ac:dyDescent="0.3">
      <c r="B6352" s="228"/>
      <c r="C6352" s="183"/>
      <c r="D6352" s="228"/>
      <c r="E6352" s="183"/>
      <c r="F6352" s="228"/>
      <c r="G6352" s="228"/>
      <c r="H6352" s="183"/>
      <c r="I6352" s="182"/>
      <c r="J6352" s="204">
        <f t="shared" si="99"/>
        <v>0</v>
      </c>
      <c r="K6352" s="182"/>
      <c r="L6352" s="182"/>
      <c r="M6352" s="182"/>
      <c r="N6352" s="182"/>
      <c r="O6352" s="182"/>
      <c r="P6352" s="182"/>
    </row>
    <row r="6353" spans="2:16" x14ac:dyDescent="0.3">
      <c r="B6353" s="228"/>
      <c r="C6353" s="183"/>
      <c r="D6353" s="228"/>
      <c r="E6353" s="183"/>
      <c r="F6353" s="228"/>
      <c r="G6353" s="228"/>
      <c r="H6353" s="183"/>
      <c r="I6353" s="182"/>
      <c r="J6353" s="204">
        <f t="shared" si="99"/>
        <v>0</v>
      </c>
      <c r="K6353" s="182"/>
      <c r="L6353" s="182"/>
      <c r="M6353" s="182"/>
      <c r="N6353" s="182"/>
      <c r="O6353" s="182"/>
      <c r="P6353" s="182"/>
    </row>
    <row r="6354" spans="2:16" x14ac:dyDescent="0.3">
      <c r="B6354" s="228"/>
      <c r="C6354" s="183"/>
      <c r="D6354" s="228"/>
      <c r="E6354" s="183"/>
      <c r="F6354" s="228"/>
      <c r="G6354" s="228"/>
      <c r="H6354" s="183"/>
      <c r="I6354" s="182"/>
      <c r="J6354" s="204">
        <f t="shared" si="99"/>
        <v>0</v>
      </c>
      <c r="K6354" s="182"/>
      <c r="L6354" s="182"/>
      <c r="M6354" s="182"/>
      <c r="N6354" s="182"/>
      <c r="O6354" s="182"/>
      <c r="P6354" s="182"/>
    </row>
    <row r="6355" spans="2:16" x14ac:dyDescent="0.3">
      <c r="B6355" s="228"/>
      <c r="C6355" s="183"/>
      <c r="D6355" s="228"/>
      <c r="E6355" s="183"/>
      <c r="F6355" s="228"/>
      <c r="G6355" s="228"/>
      <c r="H6355" s="183"/>
      <c r="I6355" s="182"/>
      <c r="J6355" s="204">
        <f t="shared" si="99"/>
        <v>0</v>
      </c>
      <c r="K6355" s="182"/>
      <c r="L6355" s="182"/>
      <c r="M6355" s="182"/>
      <c r="N6355" s="182"/>
      <c r="O6355" s="182"/>
      <c r="P6355" s="182"/>
    </row>
    <row r="6356" spans="2:16" x14ac:dyDescent="0.3">
      <c r="B6356" s="228"/>
      <c r="C6356" s="183"/>
      <c r="D6356" s="228"/>
      <c r="E6356" s="183"/>
      <c r="F6356" s="228"/>
      <c r="G6356" s="228"/>
      <c r="H6356" s="183"/>
      <c r="I6356" s="182"/>
      <c r="J6356" s="204">
        <f t="shared" si="99"/>
        <v>0</v>
      </c>
      <c r="K6356" s="182"/>
      <c r="L6356" s="182"/>
      <c r="M6356" s="182"/>
      <c r="N6356" s="182"/>
      <c r="O6356" s="182"/>
      <c r="P6356" s="182"/>
    </row>
    <row r="6357" spans="2:16" x14ac:dyDescent="0.3">
      <c r="B6357" s="228"/>
      <c r="C6357" s="183"/>
      <c r="D6357" s="228"/>
      <c r="E6357" s="183"/>
      <c r="F6357" s="228"/>
      <c r="G6357" s="228"/>
      <c r="H6357" s="183"/>
      <c r="I6357" s="182"/>
      <c r="J6357" s="204">
        <f t="shared" si="99"/>
        <v>0</v>
      </c>
      <c r="K6357" s="182"/>
      <c r="L6357" s="182"/>
      <c r="M6357" s="182"/>
      <c r="N6357" s="182"/>
      <c r="O6357" s="182"/>
      <c r="P6357" s="182"/>
    </row>
    <row r="6358" spans="2:16" x14ac:dyDescent="0.3">
      <c r="B6358" s="228"/>
      <c r="C6358" s="183"/>
      <c r="D6358" s="228"/>
      <c r="E6358" s="183"/>
      <c r="F6358" s="228"/>
      <c r="G6358" s="228"/>
      <c r="H6358" s="183"/>
      <c r="I6358" s="182"/>
      <c r="J6358" s="204">
        <f t="shared" si="99"/>
        <v>0</v>
      </c>
      <c r="K6358" s="182"/>
      <c r="L6358" s="182"/>
      <c r="M6358" s="182"/>
      <c r="N6358" s="182"/>
      <c r="O6358" s="182"/>
      <c r="P6358" s="182"/>
    </row>
    <row r="6359" spans="2:16" x14ac:dyDescent="0.3">
      <c r="B6359" s="228"/>
      <c r="C6359" s="183"/>
      <c r="D6359" s="228"/>
      <c r="E6359" s="183"/>
      <c r="F6359" s="228"/>
      <c r="G6359" s="228"/>
      <c r="H6359" s="183"/>
      <c r="I6359" s="182"/>
      <c r="J6359" s="204">
        <f t="shared" si="99"/>
        <v>0</v>
      </c>
      <c r="K6359" s="182"/>
      <c r="L6359" s="182"/>
      <c r="M6359" s="182"/>
      <c r="N6359" s="182"/>
      <c r="O6359" s="182"/>
      <c r="P6359" s="182"/>
    </row>
    <row r="6360" spans="2:16" x14ac:dyDescent="0.3">
      <c r="B6360" s="228"/>
      <c r="C6360" s="183"/>
      <c r="D6360" s="228"/>
      <c r="E6360" s="183"/>
      <c r="F6360" s="228"/>
      <c r="G6360" s="228"/>
      <c r="H6360" s="183"/>
      <c r="I6360" s="182"/>
      <c r="J6360" s="204">
        <f t="shared" si="99"/>
        <v>0</v>
      </c>
      <c r="K6360" s="182"/>
      <c r="L6360" s="182"/>
      <c r="M6360" s="182"/>
      <c r="N6360" s="182"/>
      <c r="O6360" s="182"/>
      <c r="P6360" s="182"/>
    </row>
    <row r="6361" spans="2:16" x14ac:dyDescent="0.3">
      <c r="B6361" s="228"/>
      <c r="C6361" s="183"/>
      <c r="D6361" s="228"/>
      <c r="E6361" s="183"/>
      <c r="F6361" s="228"/>
      <c r="G6361" s="228"/>
      <c r="H6361" s="183"/>
      <c r="I6361" s="182"/>
      <c r="J6361" s="204">
        <f t="shared" si="99"/>
        <v>0</v>
      </c>
      <c r="K6361" s="182"/>
      <c r="L6361" s="182"/>
      <c r="M6361" s="182"/>
      <c r="N6361" s="182"/>
      <c r="O6361" s="182"/>
      <c r="P6361" s="182"/>
    </row>
    <row r="6362" spans="2:16" x14ac:dyDescent="0.3">
      <c r="B6362" s="228"/>
      <c r="C6362" s="183"/>
      <c r="D6362" s="228"/>
      <c r="E6362" s="183"/>
      <c r="F6362" s="228"/>
      <c r="G6362" s="228"/>
      <c r="H6362" s="183"/>
      <c r="I6362" s="182"/>
      <c r="J6362" s="204">
        <f t="shared" si="99"/>
        <v>0</v>
      </c>
      <c r="K6362" s="182"/>
      <c r="L6362" s="182"/>
      <c r="M6362" s="182"/>
      <c r="N6362" s="182"/>
      <c r="O6362" s="182"/>
      <c r="P6362" s="182"/>
    </row>
    <row r="6363" spans="2:16" x14ac:dyDescent="0.3">
      <c r="B6363" s="228"/>
      <c r="C6363" s="183"/>
      <c r="D6363" s="228"/>
      <c r="E6363" s="183"/>
      <c r="F6363" s="228"/>
      <c r="G6363" s="228"/>
      <c r="H6363" s="183"/>
      <c r="I6363" s="182"/>
      <c r="J6363" s="204">
        <f t="shared" si="99"/>
        <v>0</v>
      </c>
      <c r="K6363" s="182"/>
      <c r="L6363" s="182"/>
      <c r="M6363" s="182"/>
      <c r="N6363" s="182"/>
      <c r="O6363" s="182"/>
      <c r="P6363" s="182"/>
    </row>
    <row r="6364" spans="2:16" x14ac:dyDescent="0.3">
      <c r="B6364" s="228"/>
      <c r="C6364" s="183"/>
      <c r="D6364" s="228"/>
      <c r="E6364" s="183"/>
      <c r="F6364" s="228"/>
      <c r="G6364" s="228"/>
      <c r="H6364" s="183"/>
      <c r="I6364" s="182"/>
      <c r="J6364" s="204">
        <f t="shared" si="99"/>
        <v>0</v>
      </c>
      <c r="K6364" s="182"/>
      <c r="L6364" s="182"/>
      <c r="M6364" s="182"/>
      <c r="N6364" s="182"/>
      <c r="O6364" s="182"/>
      <c r="P6364" s="182"/>
    </row>
    <row r="6365" spans="2:16" x14ac:dyDescent="0.3">
      <c r="B6365" s="228"/>
      <c r="C6365" s="183"/>
      <c r="D6365" s="228"/>
      <c r="E6365" s="183"/>
      <c r="F6365" s="228"/>
      <c r="G6365" s="228"/>
      <c r="H6365" s="183"/>
      <c r="I6365" s="182"/>
      <c r="J6365" s="204">
        <f t="shared" si="99"/>
        <v>0</v>
      </c>
      <c r="K6365" s="182"/>
      <c r="L6365" s="182"/>
      <c r="M6365" s="182"/>
      <c r="N6365" s="182"/>
      <c r="O6365" s="182"/>
      <c r="P6365" s="182"/>
    </row>
    <row r="6366" spans="2:16" x14ac:dyDescent="0.3">
      <c r="B6366" s="228"/>
      <c r="C6366" s="183"/>
      <c r="D6366" s="228"/>
      <c r="E6366" s="183"/>
      <c r="F6366" s="228"/>
      <c r="G6366" s="228"/>
      <c r="H6366" s="183"/>
      <c r="I6366" s="182"/>
      <c r="J6366" s="204">
        <f t="shared" si="99"/>
        <v>0</v>
      </c>
      <c r="K6366" s="182"/>
      <c r="L6366" s="182"/>
      <c r="M6366" s="182"/>
      <c r="N6366" s="182"/>
      <c r="O6366" s="182"/>
      <c r="P6366" s="182"/>
    </row>
    <row r="6367" spans="2:16" x14ac:dyDescent="0.3">
      <c r="B6367" s="228"/>
      <c r="C6367" s="183"/>
      <c r="D6367" s="228"/>
      <c r="E6367" s="183"/>
      <c r="F6367" s="228"/>
      <c r="G6367" s="228"/>
      <c r="H6367" s="183"/>
      <c r="I6367" s="182"/>
      <c r="J6367" s="204">
        <f t="shared" si="99"/>
        <v>0</v>
      </c>
      <c r="K6367" s="182"/>
      <c r="L6367" s="182"/>
      <c r="M6367" s="182"/>
      <c r="N6367" s="182"/>
      <c r="O6367" s="182"/>
      <c r="P6367" s="182"/>
    </row>
    <row r="6368" spans="2:16" x14ac:dyDescent="0.3">
      <c r="B6368" s="228"/>
      <c r="C6368" s="183"/>
      <c r="D6368" s="228"/>
      <c r="E6368" s="183"/>
      <c r="F6368" s="228"/>
      <c r="G6368" s="228"/>
      <c r="H6368" s="183"/>
      <c r="I6368" s="182"/>
      <c r="J6368" s="204">
        <f t="shared" si="99"/>
        <v>0</v>
      </c>
      <c r="K6368" s="182"/>
      <c r="L6368" s="182"/>
      <c r="M6368" s="182"/>
      <c r="N6368" s="182"/>
      <c r="O6368" s="182"/>
      <c r="P6368" s="182"/>
    </row>
    <row r="6369" spans="2:16" x14ac:dyDescent="0.3">
      <c r="B6369" s="228"/>
      <c r="C6369" s="183"/>
      <c r="D6369" s="228"/>
      <c r="E6369" s="183"/>
      <c r="F6369" s="228"/>
      <c r="G6369" s="228"/>
      <c r="H6369" s="183"/>
      <c r="I6369" s="182"/>
      <c r="J6369" s="204">
        <f t="shared" si="99"/>
        <v>0</v>
      </c>
      <c r="K6369" s="182"/>
      <c r="L6369" s="182"/>
      <c r="M6369" s="182"/>
      <c r="N6369" s="182"/>
      <c r="O6369" s="182"/>
      <c r="P6369" s="182"/>
    </row>
    <row r="6370" spans="2:16" x14ac:dyDescent="0.3">
      <c r="B6370" s="228"/>
      <c r="C6370" s="183"/>
      <c r="D6370" s="228"/>
      <c r="E6370" s="183"/>
      <c r="F6370" s="228"/>
      <c r="G6370" s="228"/>
      <c r="H6370" s="183"/>
      <c r="I6370" s="182"/>
      <c r="J6370" s="204">
        <f t="shared" si="99"/>
        <v>0</v>
      </c>
      <c r="K6370" s="182"/>
      <c r="L6370" s="182"/>
      <c r="M6370" s="182"/>
      <c r="N6370" s="182"/>
      <c r="O6370" s="182"/>
      <c r="P6370" s="182"/>
    </row>
    <row r="6371" spans="2:16" x14ac:dyDescent="0.3">
      <c r="B6371" s="228"/>
      <c r="C6371" s="183"/>
      <c r="D6371" s="228"/>
      <c r="E6371" s="183"/>
      <c r="F6371" s="228"/>
      <c r="G6371" s="228"/>
      <c r="H6371" s="183"/>
      <c r="I6371" s="182"/>
      <c r="J6371" s="204">
        <f t="shared" si="99"/>
        <v>0</v>
      </c>
      <c r="K6371" s="182"/>
      <c r="L6371" s="182"/>
      <c r="M6371" s="182"/>
      <c r="N6371" s="182"/>
      <c r="O6371" s="182"/>
      <c r="P6371" s="182"/>
    </row>
    <row r="6372" spans="2:16" x14ac:dyDescent="0.3">
      <c r="B6372" s="228"/>
      <c r="C6372" s="183"/>
      <c r="D6372" s="228"/>
      <c r="E6372" s="183"/>
      <c r="F6372" s="228"/>
      <c r="G6372" s="228"/>
      <c r="H6372" s="183"/>
      <c r="I6372" s="182"/>
      <c r="J6372" s="204">
        <f t="shared" si="99"/>
        <v>0</v>
      </c>
      <c r="K6372" s="182"/>
      <c r="L6372" s="182"/>
      <c r="M6372" s="182"/>
      <c r="N6372" s="182"/>
      <c r="O6372" s="182"/>
      <c r="P6372" s="182"/>
    </row>
    <row r="6373" spans="2:16" x14ac:dyDescent="0.3">
      <c r="B6373" s="228"/>
      <c r="C6373" s="183"/>
      <c r="D6373" s="228"/>
      <c r="E6373" s="183"/>
      <c r="F6373" s="228"/>
      <c r="G6373" s="228"/>
      <c r="H6373" s="183"/>
      <c r="I6373" s="182"/>
      <c r="J6373" s="204">
        <f t="shared" si="99"/>
        <v>0</v>
      </c>
      <c r="K6373" s="182"/>
      <c r="L6373" s="182"/>
      <c r="M6373" s="182"/>
      <c r="N6373" s="182"/>
      <c r="O6373" s="182"/>
      <c r="P6373" s="182"/>
    </row>
    <row r="6374" spans="2:16" x14ac:dyDescent="0.3">
      <c r="B6374" s="228"/>
      <c r="C6374" s="183"/>
      <c r="D6374" s="228"/>
      <c r="E6374" s="183"/>
      <c r="F6374" s="228"/>
      <c r="G6374" s="228"/>
      <c r="H6374" s="183"/>
      <c r="I6374" s="182"/>
      <c r="J6374" s="204">
        <f t="shared" si="99"/>
        <v>0</v>
      </c>
      <c r="K6374" s="182"/>
      <c r="L6374" s="182"/>
      <c r="M6374" s="182"/>
      <c r="N6374" s="182"/>
      <c r="O6374" s="182"/>
      <c r="P6374" s="182"/>
    </row>
    <row r="6375" spans="2:16" x14ac:dyDescent="0.3">
      <c r="B6375" s="228"/>
      <c r="C6375" s="183"/>
      <c r="D6375" s="228"/>
      <c r="E6375" s="183"/>
      <c r="F6375" s="228"/>
      <c r="G6375" s="228"/>
      <c r="H6375" s="183"/>
      <c r="I6375" s="182"/>
      <c r="J6375" s="204">
        <f t="shared" si="99"/>
        <v>0</v>
      </c>
      <c r="K6375" s="182"/>
      <c r="L6375" s="182"/>
      <c r="M6375" s="182"/>
      <c r="N6375" s="182"/>
      <c r="O6375" s="182"/>
      <c r="P6375" s="182"/>
    </row>
    <row r="6376" spans="2:16" x14ac:dyDescent="0.3">
      <c r="B6376" s="228"/>
      <c r="C6376" s="183"/>
      <c r="D6376" s="228"/>
      <c r="E6376" s="183"/>
      <c r="F6376" s="228"/>
      <c r="G6376" s="228"/>
      <c r="H6376" s="183"/>
      <c r="I6376" s="182"/>
      <c r="J6376" s="204">
        <f t="shared" si="99"/>
        <v>0</v>
      </c>
      <c r="K6376" s="182"/>
      <c r="L6376" s="182"/>
      <c r="M6376" s="182"/>
      <c r="N6376" s="182"/>
      <c r="O6376" s="182"/>
      <c r="P6376" s="182"/>
    </row>
    <row r="6377" spans="2:16" x14ac:dyDescent="0.3">
      <c r="B6377" s="228"/>
      <c r="C6377" s="183"/>
      <c r="D6377" s="228"/>
      <c r="E6377" s="183"/>
      <c r="F6377" s="228"/>
      <c r="G6377" s="228"/>
      <c r="H6377" s="183"/>
      <c r="I6377" s="182"/>
      <c r="J6377" s="204">
        <f t="shared" si="99"/>
        <v>0</v>
      </c>
      <c r="K6377" s="182"/>
      <c r="L6377" s="182"/>
      <c r="M6377" s="182"/>
      <c r="N6377" s="182"/>
      <c r="O6377" s="182"/>
      <c r="P6377" s="182"/>
    </row>
    <row r="6378" spans="2:16" x14ac:dyDescent="0.3">
      <c r="B6378" s="228"/>
      <c r="C6378" s="183"/>
      <c r="D6378" s="228"/>
      <c r="E6378" s="183"/>
      <c r="F6378" s="228"/>
      <c r="G6378" s="228"/>
      <c r="H6378" s="183"/>
      <c r="I6378" s="182"/>
      <c r="J6378" s="204">
        <f t="shared" si="99"/>
        <v>0</v>
      </c>
      <c r="K6378" s="182"/>
      <c r="L6378" s="182"/>
      <c r="M6378" s="182"/>
      <c r="N6378" s="182"/>
      <c r="O6378" s="182"/>
      <c r="P6378" s="182"/>
    </row>
    <row r="6379" spans="2:16" x14ac:dyDescent="0.3">
      <c r="B6379" s="228"/>
      <c r="C6379" s="183"/>
      <c r="D6379" s="228"/>
      <c r="E6379" s="183"/>
      <c r="F6379" s="228"/>
      <c r="G6379" s="228"/>
      <c r="H6379" s="183"/>
      <c r="I6379" s="182"/>
      <c r="J6379" s="204">
        <f t="shared" si="99"/>
        <v>0</v>
      </c>
      <c r="K6379" s="182"/>
      <c r="L6379" s="182"/>
      <c r="M6379" s="182"/>
      <c r="N6379" s="182"/>
      <c r="O6379" s="182"/>
      <c r="P6379" s="182"/>
    </row>
    <row r="6380" spans="2:16" x14ac:dyDescent="0.3">
      <c r="B6380" s="228"/>
      <c r="C6380" s="183"/>
      <c r="D6380" s="228"/>
      <c r="E6380" s="183"/>
      <c r="F6380" s="228"/>
      <c r="G6380" s="228"/>
      <c r="H6380" s="183"/>
      <c r="I6380" s="182"/>
      <c r="J6380" s="204">
        <f t="shared" si="99"/>
        <v>0</v>
      </c>
      <c r="K6380" s="182"/>
      <c r="L6380" s="182"/>
      <c r="M6380" s="182"/>
      <c r="N6380" s="182"/>
      <c r="O6380" s="182"/>
      <c r="P6380" s="182"/>
    </row>
    <row r="6381" spans="2:16" x14ac:dyDescent="0.3">
      <c r="B6381" s="228"/>
      <c r="C6381" s="183"/>
      <c r="D6381" s="228"/>
      <c r="E6381" s="183"/>
      <c r="F6381" s="228"/>
      <c r="G6381" s="228"/>
      <c r="H6381" s="183"/>
      <c r="I6381" s="182"/>
      <c r="J6381" s="204">
        <f t="shared" si="99"/>
        <v>0</v>
      </c>
      <c r="K6381" s="182"/>
      <c r="L6381" s="182"/>
      <c r="M6381" s="182"/>
      <c r="N6381" s="182"/>
      <c r="O6381" s="182"/>
      <c r="P6381" s="182"/>
    </row>
    <row r="6382" spans="2:16" x14ac:dyDescent="0.3">
      <c r="B6382" s="228"/>
      <c r="C6382" s="183"/>
      <c r="D6382" s="228"/>
      <c r="E6382" s="183"/>
      <c r="F6382" s="228"/>
      <c r="G6382" s="228"/>
      <c r="H6382" s="183"/>
      <c r="I6382" s="182"/>
      <c r="J6382" s="204">
        <f t="shared" si="99"/>
        <v>0</v>
      </c>
      <c r="K6382" s="182"/>
      <c r="L6382" s="182"/>
      <c r="M6382" s="182"/>
      <c r="N6382" s="182"/>
      <c r="O6382" s="182"/>
      <c r="P6382" s="182"/>
    </row>
    <row r="6383" spans="2:16" x14ac:dyDescent="0.3">
      <c r="B6383" s="228"/>
      <c r="C6383" s="183"/>
      <c r="D6383" s="228"/>
      <c r="E6383" s="183"/>
      <c r="F6383" s="228"/>
      <c r="G6383" s="228"/>
      <c r="H6383" s="183"/>
      <c r="I6383" s="182"/>
      <c r="J6383" s="204">
        <f t="shared" si="99"/>
        <v>0</v>
      </c>
      <c r="K6383" s="182"/>
      <c r="L6383" s="182"/>
      <c r="M6383" s="182"/>
      <c r="N6383" s="182"/>
      <c r="O6383" s="182"/>
      <c r="P6383" s="182"/>
    </row>
    <row r="6384" spans="2:16" x14ac:dyDescent="0.3">
      <c r="B6384" s="228"/>
      <c r="C6384" s="183"/>
      <c r="D6384" s="228"/>
      <c r="E6384" s="183"/>
      <c r="F6384" s="228"/>
      <c r="G6384" s="228"/>
      <c r="H6384" s="183"/>
      <c r="I6384" s="182"/>
      <c r="J6384" s="204">
        <f t="shared" si="99"/>
        <v>0</v>
      </c>
      <c r="K6384" s="182"/>
      <c r="L6384" s="182"/>
      <c r="M6384" s="182"/>
      <c r="N6384" s="182"/>
      <c r="O6384" s="182"/>
      <c r="P6384" s="182"/>
    </row>
    <row r="6385" spans="2:16" x14ac:dyDescent="0.3">
      <c r="B6385" s="228"/>
      <c r="C6385" s="183"/>
      <c r="D6385" s="228"/>
      <c r="E6385" s="183"/>
      <c r="F6385" s="228"/>
      <c r="G6385" s="228"/>
      <c r="H6385" s="183"/>
      <c r="I6385" s="182"/>
      <c r="J6385" s="204">
        <f t="shared" si="99"/>
        <v>0</v>
      </c>
      <c r="K6385" s="182"/>
      <c r="L6385" s="182"/>
      <c r="M6385" s="182"/>
      <c r="N6385" s="182"/>
      <c r="O6385" s="182"/>
      <c r="P6385" s="182"/>
    </row>
    <row r="6386" spans="2:16" x14ac:dyDescent="0.3">
      <c r="B6386" s="228"/>
      <c r="C6386" s="183"/>
      <c r="D6386" s="228"/>
      <c r="E6386" s="183"/>
      <c r="F6386" s="228"/>
      <c r="G6386" s="228"/>
      <c r="H6386" s="183"/>
      <c r="I6386" s="182"/>
      <c r="J6386" s="204">
        <f t="shared" si="99"/>
        <v>0</v>
      </c>
      <c r="K6386" s="182"/>
      <c r="L6386" s="182"/>
      <c r="M6386" s="182"/>
      <c r="N6386" s="182"/>
      <c r="O6386" s="182"/>
      <c r="P6386" s="182"/>
    </row>
    <row r="6387" spans="2:16" x14ac:dyDescent="0.3">
      <c r="B6387" s="228"/>
      <c r="C6387" s="183"/>
      <c r="D6387" s="228"/>
      <c r="E6387" s="183"/>
      <c r="F6387" s="228"/>
      <c r="G6387" s="228"/>
      <c r="H6387" s="183"/>
      <c r="I6387" s="182"/>
      <c r="J6387" s="204">
        <f t="shared" si="99"/>
        <v>0</v>
      </c>
      <c r="K6387" s="182"/>
      <c r="L6387" s="182"/>
      <c r="M6387" s="182"/>
      <c r="N6387" s="182"/>
      <c r="O6387" s="182"/>
      <c r="P6387" s="182"/>
    </row>
    <row r="6388" spans="2:16" x14ac:dyDescent="0.3">
      <c r="B6388" s="228"/>
      <c r="C6388" s="183"/>
      <c r="D6388" s="228"/>
      <c r="E6388" s="183"/>
      <c r="F6388" s="228"/>
      <c r="G6388" s="228"/>
      <c r="H6388" s="183"/>
      <c r="I6388" s="182"/>
      <c r="J6388" s="204">
        <f t="shared" si="99"/>
        <v>0</v>
      </c>
      <c r="K6388" s="182"/>
      <c r="L6388" s="182"/>
      <c r="M6388" s="182"/>
      <c r="N6388" s="182"/>
      <c r="O6388" s="182"/>
      <c r="P6388" s="182"/>
    </row>
    <row r="6389" spans="2:16" x14ac:dyDescent="0.3">
      <c r="B6389" s="228"/>
      <c r="C6389" s="183"/>
      <c r="D6389" s="228"/>
      <c r="E6389" s="183"/>
      <c r="F6389" s="228"/>
      <c r="G6389" s="228"/>
      <c r="H6389" s="183"/>
      <c r="I6389" s="182"/>
      <c r="J6389" s="204">
        <f t="shared" si="99"/>
        <v>0</v>
      </c>
      <c r="K6389" s="182"/>
      <c r="L6389" s="182"/>
      <c r="M6389" s="182"/>
      <c r="N6389" s="182"/>
      <c r="O6389" s="182"/>
      <c r="P6389" s="182"/>
    </row>
    <row r="6390" spans="2:16" x14ac:dyDescent="0.3">
      <c r="B6390" s="228"/>
      <c r="C6390" s="183"/>
      <c r="D6390" s="228"/>
      <c r="E6390" s="183"/>
      <c r="F6390" s="228"/>
      <c r="G6390" s="228"/>
      <c r="H6390" s="183"/>
      <c r="I6390" s="182"/>
      <c r="J6390" s="204">
        <f t="shared" si="99"/>
        <v>0</v>
      </c>
      <c r="K6390" s="182"/>
      <c r="L6390" s="182"/>
      <c r="M6390" s="182"/>
      <c r="N6390" s="182"/>
      <c r="O6390" s="182"/>
      <c r="P6390" s="182"/>
    </row>
    <row r="6391" spans="2:16" x14ac:dyDescent="0.3">
      <c r="B6391" s="228"/>
      <c r="C6391" s="183"/>
      <c r="D6391" s="228"/>
      <c r="E6391" s="183"/>
      <c r="F6391" s="228"/>
      <c r="G6391" s="228"/>
      <c r="H6391" s="183"/>
      <c r="I6391" s="182"/>
      <c r="J6391" s="204">
        <f t="shared" si="99"/>
        <v>0</v>
      </c>
      <c r="K6391" s="182"/>
      <c r="L6391" s="182"/>
      <c r="M6391" s="182"/>
      <c r="N6391" s="182"/>
      <c r="O6391" s="182"/>
      <c r="P6391" s="182"/>
    </row>
    <row r="6392" spans="2:16" x14ac:dyDescent="0.3">
      <c r="B6392" s="228"/>
      <c r="C6392" s="183"/>
      <c r="D6392" s="228"/>
      <c r="E6392" s="183"/>
      <c r="F6392" s="228"/>
      <c r="G6392" s="228"/>
      <c r="H6392" s="183"/>
      <c r="I6392" s="182"/>
      <c r="J6392" s="204">
        <f t="shared" si="99"/>
        <v>0</v>
      </c>
      <c r="K6392" s="182"/>
      <c r="L6392" s="182"/>
      <c r="M6392" s="182"/>
      <c r="N6392" s="182"/>
      <c r="O6392" s="182"/>
      <c r="P6392" s="182"/>
    </row>
    <row r="6393" spans="2:16" x14ac:dyDescent="0.3">
      <c r="B6393" s="228"/>
      <c r="C6393" s="183"/>
      <c r="D6393" s="228"/>
      <c r="E6393" s="183"/>
      <c r="F6393" s="228"/>
      <c r="G6393" s="228"/>
      <c r="H6393" s="183"/>
      <c r="I6393" s="182"/>
      <c r="J6393" s="204">
        <f t="shared" si="99"/>
        <v>0</v>
      </c>
      <c r="K6393" s="182"/>
      <c r="L6393" s="182"/>
      <c r="M6393" s="182"/>
      <c r="N6393" s="182"/>
      <c r="O6393" s="182"/>
      <c r="P6393" s="182"/>
    </row>
    <row r="6394" spans="2:16" x14ac:dyDescent="0.3">
      <c r="B6394" s="228"/>
      <c r="C6394" s="183"/>
      <c r="D6394" s="228"/>
      <c r="E6394" s="183"/>
      <c r="F6394" s="228"/>
      <c r="G6394" s="228"/>
      <c r="H6394" s="183"/>
      <c r="I6394" s="182"/>
      <c r="J6394" s="204">
        <f t="shared" si="99"/>
        <v>0</v>
      </c>
      <c r="K6394" s="182"/>
      <c r="L6394" s="182"/>
      <c r="M6394" s="182"/>
      <c r="N6394" s="182"/>
      <c r="O6394" s="182"/>
      <c r="P6394" s="182"/>
    </row>
    <row r="6395" spans="2:16" x14ac:dyDescent="0.3">
      <c r="B6395" s="228"/>
      <c r="C6395" s="183"/>
      <c r="D6395" s="228"/>
      <c r="E6395" s="183"/>
      <c r="F6395" s="228"/>
      <c r="G6395" s="228"/>
      <c r="H6395" s="183"/>
      <c r="I6395" s="182"/>
      <c r="J6395" s="204">
        <f t="shared" si="99"/>
        <v>0</v>
      </c>
      <c r="K6395" s="182"/>
      <c r="L6395" s="182"/>
      <c r="M6395" s="182"/>
      <c r="N6395" s="182"/>
      <c r="O6395" s="182"/>
      <c r="P6395" s="182"/>
    </row>
    <row r="6396" spans="2:16" x14ac:dyDescent="0.3">
      <c r="B6396" s="228"/>
      <c r="C6396" s="183"/>
      <c r="D6396" s="228"/>
      <c r="E6396" s="183"/>
      <c r="F6396" s="228"/>
      <c r="G6396" s="228"/>
      <c r="H6396" s="183"/>
      <c r="I6396" s="182"/>
      <c r="J6396" s="204">
        <f t="shared" si="99"/>
        <v>0</v>
      </c>
      <c r="K6396" s="182"/>
      <c r="L6396" s="182"/>
      <c r="M6396" s="182"/>
      <c r="N6396" s="182"/>
      <c r="O6396" s="182"/>
      <c r="P6396" s="182"/>
    </row>
    <row r="6397" spans="2:16" x14ac:dyDescent="0.3">
      <c r="B6397" s="228"/>
      <c r="C6397" s="183"/>
      <c r="D6397" s="228"/>
      <c r="E6397" s="183"/>
      <c r="F6397" s="228"/>
      <c r="G6397" s="228"/>
      <c r="H6397" s="183"/>
      <c r="I6397" s="182"/>
      <c r="J6397" s="204">
        <f t="shared" si="99"/>
        <v>0</v>
      </c>
      <c r="K6397" s="182"/>
      <c r="L6397" s="182"/>
      <c r="M6397" s="182"/>
      <c r="N6397" s="182"/>
      <c r="O6397" s="182"/>
      <c r="P6397" s="182"/>
    </row>
    <row r="6398" spans="2:16" x14ac:dyDescent="0.3">
      <c r="B6398" s="228"/>
      <c r="C6398" s="183"/>
      <c r="D6398" s="228"/>
      <c r="E6398" s="183"/>
      <c r="F6398" s="228"/>
      <c r="G6398" s="228"/>
      <c r="H6398" s="183"/>
      <c r="I6398" s="182"/>
      <c r="J6398" s="204">
        <f t="shared" si="99"/>
        <v>0</v>
      </c>
      <c r="K6398" s="182"/>
      <c r="L6398" s="182"/>
      <c r="M6398" s="182"/>
      <c r="N6398" s="182"/>
      <c r="O6398" s="182"/>
      <c r="P6398" s="182"/>
    </row>
    <row r="6399" spans="2:16" x14ac:dyDescent="0.3">
      <c r="B6399" s="228"/>
      <c r="C6399" s="183"/>
      <c r="D6399" s="228"/>
      <c r="E6399" s="183"/>
      <c r="F6399" s="228"/>
      <c r="G6399" s="228"/>
      <c r="H6399" s="183"/>
      <c r="I6399" s="182"/>
      <c r="J6399" s="204">
        <f t="shared" si="99"/>
        <v>0</v>
      </c>
      <c r="K6399" s="182"/>
      <c r="L6399" s="182"/>
      <c r="M6399" s="182"/>
      <c r="N6399" s="182"/>
      <c r="O6399" s="182"/>
      <c r="P6399" s="182"/>
    </row>
    <row r="6400" spans="2:16" x14ac:dyDescent="0.3">
      <c r="B6400" s="228"/>
      <c r="C6400" s="183"/>
      <c r="D6400" s="228"/>
      <c r="E6400" s="183"/>
      <c r="F6400" s="228"/>
      <c r="G6400" s="228"/>
      <c r="H6400" s="183"/>
      <c r="I6400" s="182"/>
      <c r="J6400" s="204">
        <f t="shared" si="99"/>
        <v>0</v>
      </c>
      <c r="K6400" s="182"/>
      <c r="L6400" s="182"/>
      <c r="M6400" s="182"/>
      <c r="N6400" s="182"/>
      <c r="O6400" s="182"/>
      <c r="P6400" s="182"/>
    </row>
    <row r="6401" spans="2:16" x14ac:dyDescent="0.3">
      <c r="B6401" s="228"/>
      <c r="C6401" s="183"/>
      <c r="D6401" s="228"/>
      <c r="E6401" s="183"/>
      <c r="F6401" s="228"/>
      <c r="G6401" s="228"/>
      <c r="H6401" s="183"/>
      <c r="I6401" s="182"/>
      <c r="J6401" s="204">
        <f t="shared" si="99"/>
        <v>0</v>
      </c>
      <c r="K6401" s="182"/>
      <c r="L6401" s="182"/>
      <c r="M6401" s="182"/>
      <c r="N6401" s="182"/>
      <c r="O6401" s="182"/>
      <c r="P6401" s="182"/>
    </row>
    <row r="6402" spans="2:16" x14ac:dyDescent="0.3">
      <c r="B6402" s="228"/>
      <c r="C6402" s="183"/>
      <c r="D6402" s="228"/>
      <c r="E6402" s="183"/>
      <c r="F6402" s="228"/>
      <c r="G6402" s="228"/>
      <c r="H6402" s="183"/>
      <c r="I6402" s="182"/>
      <c r="J6402" s="204">
        <f t="shared" si="99"/>
        <v>0</v>
      </c>
      <c r="K6402" s="182"/>
      <c r="L6402" s="182"/>
      <c r="M6402" s="182"/>
      <c r="N6402" s="182"/>
      <c r="O6402" s="182"/>
      <c r="P6402" s="182"/>
    </row>
    <row r="6403" spans="2:16" x14ac:dyDescent="0.3">
      <c r="B6403" s="228"/>
      <c r="C6403" s="183"/>
      <c r="D6403" s="228"/>
      <c r="E6403" s="183"/>
      <c r="F6403" s="228"/>
      <c r="G6403" s="228"/>
      <c r="H6403" s="183"/>
      <c r="I6403" s="182"/>
      <c r="J6403" s="204">
        <f t="shared" si="99"/>
        <v>0</v>
      </c>
      <c r="K6403" s="182"/>
      <c r="L6403" s="182"/>
      <c r="M6403" s="182"/>
      <c r="N6403" s="182"/>
      <c r="O6403" s="182"/>
      <c r="P6403" s="182"/>
    </row>
    <row r="6404" spans="2:16" x14ac:dyDescent="0.3">
      <c r="B6404" s="228"/>
      <c r="C6404" s="183"/>
      <c r="D6404" s="228"/>
      <c r="E6404" s="183"/>
      <c r="F6404" s="228"/>
      <c r="G6404" s="228"/>
      <c r="H6404" s="183"/>
      <c r="I6404" s="182"/>
      <c r="J6404" s="204">
        <f t="shared" si="99"/>
        <v>0</v>
      </c>
      <c r="K6404" s="182"/>
      <c r="L6404" s="182"/>
      <c r="M6404" s="182"/>
      <c r="N6404" s="182"/>
      <c r="O6404" s="182"/>
      <c r="P6404" s="182"/>
    </row>
    <row r="6405" spans="2:16" x14ac:dyDescent="0.3">
      <c r="B6405" s="228"/>
      <c r="C6405" s="183"/>
      <c r="D6405" s="228"/>
      <c r="E6405" s="183"/>
      <c r="F6405" s="228"/>
      <c r="G6405" s="228"/>
      <c r="H6405" s="183"/>
      <c r="I6405" s="182"/>
      <c r="J6405" s="204">
        <f t="shared" si="99"/>
        <v>0</v>
      </c>
      <c r="K6405" s="182"/>
      <c r="L6405" s="182"/>
      <c r="M6405" s="182"/>
      <c r="N6405" s="182"/>
      <c r="O6405" s="182"/>
      <c r="P6405" s="182"/>
    </row>
    <row r="6406" spans="2:16" x14ac:dyDescent="0.3">
      <c r="B6406" s="228"/>
      <c r="C6406" s="183"/>
      <c r="D6406" s="228"/>
      <c r="E6406" s="183"/>
      <c r="F6406" s="228"/>
      <c r="G6406" s="228"/>
      <c r="H6406" s="183"/>
      <c r="I6406" s="182"/>
      <c r="J6406" s="204">
        <f t="shared" ref="J6406:J6469" si="100">IFERROR(MAX(0,I6406*((MIN(G6406,45322)-MAX(F6406,44958))/(G6406-F6406))),0)</f>
        <v>0</v>
      </c>
      <c r="K6406" s="182"/>
      <c r="L6406" s="182"/>
      <c r="M6406" s="182"/>
      <c r="N6406" s="182"/>
      <c r="O6406" s="182"/>
      <c r="P6406" s="182"/>
    </row>
    <row r="6407" spans="2:16" x14ac:dyDescent="0.3">
      <c r="B6407" s="228"/>
      <c r="C6407" s="183"/>
      <c r="D6407" s="228"/>
      <c r="E6407" s="183"/>
      <c r="F6407" s="228"/>
      <c r="G6407" s="228"/>
      <c r="H6407" s="183"/>
      <c r="I6407" s="182"/>
      <c r="J6407" s="204">
        <f t="shared" si="100"/>
        <v>0</v>
      </c>
      <c r="K6407" s="182"/>
      <c r="L6407" s="182"/>
      <c r="M6407" s="182"/>
      <c r="N6407" s="182"/>
      <c r="O6407" s="182"/>
      <c r="P6407" s="182"/>
    </row>
    <row r="6408" spans="2:16" x14ac:dyDescent="0.3">
      <c r="B6408" s="228"/>
      <c r="C6408" s="183"/>
      <c r="D6408" s="228"/>
      <c r="E6408" s="183"/>
      <c r="F6408" s="228"/>
      <c r="G6408" s="228"/>
      <c r="H6408" s="183"/>
      <c r="I6408" s="182"/>
      <c r="J6408" s="204">
        <f t="shared" si="100"/>
        <v>0</v>
      </c>
      <c r="K6408" s="182"/>
      <c r="L6408" s="182"/>
      <c r="M6408" s="182"/>
      <c r="N6408" s="182"/>
      <c r="O6408" s="182"/>
      <c r="P6408" s="182"/>
    </row>
    <row r="6409" spans="2:16" x14ac:dyDescent="0.3">
      <c r="B6409" s="228"/>
      <c r="C6409" s="183"/>
      <c r="D6409" s="228"/>
      <c r="E6409" s="183"/>
      <c r="F6409" s="228"/>
      <c r="G6409" s="228"/>
      <c r="H6409" s="183"/>
      <c r="I6409" s="182"/>
      <c r="J6409" s="204">
        <f t="shared" si="100"/>
        <v>0</v>
      </c>
      <c r="K6409" s="182"/>
      <c r="L6409" s="182"/>
      <c r="M6409" s="182"/>
      <c r="N6409" s="182"/>
      <c r="O6409" s="182"/>
      <c r="P6409" s="182"/>
    </row>
    <row r="6410" spans="2:16" x14ac:dyDescent="0.3">
      <c r="B6410" s="228"/>
      <c r="C6410" s="183"/>
      <c r="D6410" s="228"/>
      <c r="E6410" s="183"/>
      <c r="F6410" s="228"/>
      <c r="G6410" s="228"/>
      <c r="H6410" s="183"/>
      <c r="I6410" s="182"/>
      <c r="J6410" s="204">
        <f t="shared" si="100"/>
        <v>0</v>
      </c>
      <c r="K6410" s="182"/>
      <c r="L6410" s="182"/>
      <c r="M6410" s="182"/>
      <c r="N6410" s="182"/>
      <c r="O6410" s="182"/>
      <c r="P6410" s="182"/>
    </row>
    <row r="6411" spans="2:16" x14ac:dyDescent="0.3">
      <c r="B6411" s="228"/>
      <c r="C6411" s="183"/>
      <c r="D6411" s="228"/>
      <c r="E6411" s="183"/>
      <c r="F6411" s="228"/>
      <c r="G6411" s="228"/>
      <c r="H6411" s="183"/>
      <c r="I6411" s="182"/>
      <c r="J6411" s="204">
        <f t="shared" si="100"/>
        <v>0</v>
      </c>
      <c r="K6411" s="182"/>
      <c r="L6411" s="182"/>
      <c r="M6411" s="182"/>
      <c r="N6411" s="182"/>
      <c r="O6411" s="182"/>
      <c r="P6411" s="182"/>
    </row>
    <row r="6412" spans="2:16" x14ac:dyDescent="0.3">
      <c r="B6412" s="228"/>
      <c r="C6412" s="183"/>
      <c r="D6412" s="228"/>
      <c r="E6412" s="183"/>
      <c r="F6412" s="228"/>
      <c r="G6412" s="228"/>
      <c r="H6412" s="183"/>
      <c r="I6412" s="182"/>
      <c r="J6412" s="204">
        <f t="shared" si="100"/>
        <v>0</v>
      </c>
      <c r="K6412" s="182"/>
      <c r="L6412" s="182"/>
      <c r="M6412" s="182"/>
      <c r="N6412" s="182"/>
      <c r="O6412" s="182"/>
      <c r="P6412" s="182"/>
    </row>
    <row r="6413" spans="2:16" x14ac:dyDescent="0.3">
      <c r="B6413" s="228"/>
      <c r="C6413" s="183"/>
      <c r="D6413" s="228"/>
      <c r="E6413" s="183"/>
      <c r="F6413" s="228"/>
      <c r="G6413" s="228"/>
      <c r="H6413" s="183"/>
      <c r="I6413" s="182"/>
      <c r="J6413" s="204">
        <f t="shared" si="100"/>
        <v>0</v>
      </c>
      <c r="K6413" s="182"/>
      <c r="L6413" s="182"/>
      <c r="M6413" s="182"/>
      <c r="N6413" s="182"/>
      <c r="O6413" s="182"/>
      <c r="P6413" s="182"/>
    </row>
    <row r="6414" spans="2:16" x14ac:dyDescent="0.3">
      <c r="B6414" s="228"/>
      <c r="C6414" s="183"/>
      <c r="D6414" s="228"/>
      <c r="E6414" s="183"/>
      <c r="F6414" s="228"/>
      <c r="G6414" s="228"/>
      <c r="H6414" s="183"/>
      <c r="I6414" s="182"/>
      <c r="J6414" s="204">
        <f t="shared" si="100"/>
        <v>0</v>
      </c>
      <c r="K6414" s="182"/>
      <c r="L6414" s="182"/>
      <c r="M6414" s="182"/>
      <c r="N6414" s="182"/>
      <c r="O6414" s="182"/>
      <c r="P6414" s="182"/>
    </row>
    <row r="6415" spans="2:16" x14ac:dyDescent="0.3">
      <c r="B6415" s="228"/>
      <c r="C6415" s="183"/>
      <c r="D6415" s="228"/>
      <c r="E6415" s="183"/>
      <c r="F6415" s="228"/>
      <c r="G6415" s="228"/>
      <c r="H6415" s="183"/>
      <c r="I6415" s="182"/>
      <c r="J6415" s="204">
        <f t="shared" si="100"/>
        <v>0</v>
      </c>
      <c r="K6415" s="182"/>
      <c r="L6415" s="182"/>
      <c r="M6415" s="182"/>
      <c r="N6415" s="182"/>
      <c r="O6415" s="182"/>
      <c r="P6415" s="182"/>
    </row>
    <row r="6416" spans="2:16" x14ac:dyDescent="0.3">
      <c r="B6416" s="228"/>
      <c r="C6416" s="183"/>
      <c r="D6416" s="228"/>
      <c r="E6416" s="183"/>
      <c r="F6416" s="228"/>
      <c r="G6416" s="228"/>
      <c r="H6416" s="183"/>
      <c r="I6416" s="182"/>
      <c r="J6416" s="204">
        <f t="shared" si="100"/>
        <v>0</v>
      </c>
      <c r="K6416" s="182"/>
      <c r="L6416" s="182"/>
      <c r="M6416" s="182"/>
      <c r="N6416" s="182"/>
      <c r="O6416" s="182"/>
      <c r="P6416" s="182"/>
    </row>
    <row r="6417" spans="2:16" x14ac:dyDescent="0.3">
      <c r="B6417" s="228"/>
      <c r="C6417" s="183"/>
      <c r="D6417" s="228"/>
      <c r="E6417" s="183"/>
      <c r="F6417" s="228"/>
      <c r="G6417" s="228"/>
      <c r="H6417" s="183"/>
      <c r="I6417" s="182"/>
      <c r="J6417" s="204">
        <f t="shared" si="100"/>
        <v>0</v>
      </c>
      <c r="K6417" s="182"/>
      <c r="L6417" s="182"/>
      <c r="M6417" s="182"/>
      <c r="N6417" s="182"/>
      <c r="O6417" s="182"/>
      <c r="P6417" s="182"/>
    </row>
    <row r="6418" spans="2:16" x14ac:dyDescent="0.3">
      <c r="B6418" s="228"/>
      <c r="C6418" s="183"/>
      <c r="D6418" s="228"/>
      <c r="E6418" s="183"/>
      <c r="F6418" s="228"/>
      <c r="G6418" s="228"/>
      <c r="H6418" s="183"/>
      <c r="I6418" s="182"/>
      <c r="J6418" s="204">
        <f t="shared" si="100"/>
        <v>0</v>
      </c>
      <c r="K6418" s="182"/>
      <c r="L6418" s="182"/>
      <c r="M6418" s="182"/>
      <c r="N6418" s="182"/>
      <c r="O6418" s="182"/>
      <c r="P6418" s="182"/>
    </row>
    <row r="6419" spans="2:16" x14ac:dyDescent="0.3">
      <c r="B6419" s="228"/>
      <c r="C6419" s="183"/>
      <c r="D6419" s="228"/>
      <c r="E6419" s="183"/>
      <c r="F6419" s="228"/>
      <c r="G6419" s="228"/>
      <c r="H6419" s="183"/>
      <c r="I6419" s="182"/>
      <c r="J6419" s="204">
        <f t="shared" si="100"/>
        <v>0</v>
      </c>
      <c r="K6419" s="182"/>
      <c r="L6419" s="182"/>
      <c r="M6419" s="182"/>
      <c r="N6419" s="182"/>
      <c r="O6419" s="182"/>
      <c r="P6419" s="182"/>
    </row>
    <row r="6420" spans="2:16" x14ac:dyDescent="0.3">
      <c r="B6420" s="228"/>
      <c r="C6420" s="183"/>
      <c r="D6420" s="228"/>
      <c r="E6420" s="183"/>
      <c r="F6420" s="228"/>
      <c r="G6420" s="228"/>
      <c r="H6420" s="183"/>
      <c r="I6420" s="182"/>
      <c r="J6420" s="204">
        <f t="shared" si="100"/>
        <v>0</v>
      </c>
      <c r="K6420" s="182"/>
      <c r="L6420" s="182"/>
      <c r="M6420" s="182"/>
      <c r="N6420" s="182"/>
      <c r="O6420" s="182"/>
      <c r="P6420" s="182"/>
    </row>
    <row r="6421" spans="2:16" x14ac:dyDescent="0.3">
      <c r="B6421" s="228"/>
      <c r="C6421" s="183"/>
      <c r="D6421" s="228"/>
      <c r="E6421" s="183"/>
      <c r="F6421" s="228"/>
      <c r="G6421" s="228"/>
      <c r="H6421" s="183"/>
      <c r="I6421" s="182"/>
      <c r="J6421" s="204">
        <f t="shared" si="100"/>
        <v>0</v>
      </c>
      <c r="K6421" s="182"/>
      <c r="L6421" s="182"/>
      <c r="M6421" s="182"/>
      <c r="N6421" s="182"/>
      <c r="O6421" s="182"/>
      <c r="P6421" s="182"/>
    </row>
    <row r="6422" spans="2:16" x14ac:dyDescent="0.3">
      <c r="B6422" s="228"/>
      <c r="C6422" s="183"/>
      <c r="D6422" s="228"/>
      <c r="E6422" s="183"/>
      <c r="F6422" s="228"/>
      <c r="G6422" s="228"/>
      <c r="H6422" s="183"/>
      <c r="I6422" s="182"/>
      <c r="J6422" s="204">
        <f t="shared" si="100"/>
        <v>0</v>
      </c>
      <c r="K6422" s="182"/>
      <c r="L6422" s="182"/>
      <c r="M6422" s="182"/>
      <c r="N6422" s="182"/>
      <c r="O6422" s="182"/>
      <c r="P6422" s="182"/>
    </row>
    <row r="6423" spans="2:16" x14ac:dyDescent="0.3">
      <c r="B6423" s="228"/>
      <c r="C6423" s="183"/>
      <c r="D6423" s="228"/>
      <c r="E6423" s="183"/>
      <c r="F6423" s="228"/>
      <c r="G6423" s="228"/>
      <c r="H6423" s="183"/>
      <c r="I6423" s="182"/>
      <c r="J6423" s="204">
        <f t="shared" si="100"/>
        <v>0</v>
      </c>
      <c r="K6423" s="182"/>
      <c r="L6423" s="182"/>
      <c r="M6423" s="182"/>
      <c r="N6423" s="182"/>
      <c r="O6423" s="182"/>
      <c r="P6423" s="182"/>
    </row>
    <row r="6424" spans="2:16" x14ac:dyDescent="0.3">
      <c r="B6424" s="228"/>
      <c r="C6424" s="183"/>
      <c r="D6424" s="228"/>
      <c r="E6424" s="183"/>
      <c r="F6424" s="228"/>
      <c r="G6424" s="228"/>
      <c r="H6424" s="183"/>
      <c r="I6424" s="182"/>
      <c r="J6424" s="204">
        <f t="shared" si="100"/>
        <v>0</v>
      </c>
      <c r="K6424" s="182"/>
      <c r="L6424" s="182"/>
      <c r="M6424" s="182"/>
      <c r="N6424" s="182"/>
      <c r="O6424" s="182"/>
      <c r="P6424" s="182"/>
    </row>
    <row r="6425" spans="2:16" x14ac:dyDescent="0.3">
      <c r="B6425" s="228"/>
      <c r="C6425" s="183"/>
      <c r="D6425" s="228"/>
      <c r="E6425" s="183"/>
      <c r="F6425" s="228"/>
      <c r="G6425" s="228"/>
      <c r="H6425" s="183"/>
      <c r="I6425" s="182"/>
      <c r="J6425" s="204">
        <f t="shared" si="100"/>
        <v>0</v>
      </c>
      <c r="K6425" s="182"/>
      <c r="L6425" s="182"/>
      <c r="M6425" s="182"/>
      <c r="N6425" s="182"/>
      <c r="O6425" s="182"/>
      <c r="P6425" s="182"/>
    </row>
    <row r="6426" spans="2:16" x14ac:dyDescent="0.3">
      <c r="B6426" s="228"/>
      <c r="C6426" s="183"/>
      <c r="D6426" s="228"/>
      <c r="E6426" s="183"/>
      <c r="F6426" s="228"/>
      <c r="G6426" s="228"/>
      <c r="H6426" s="183"/>
      <c r="I6426" s="182"/>
      <c r="J6426" s="204">
        <f t="shared" si="100"/>
        <v>0</v>
      </c>
      <c r="K6426" s="182"/>
      <c r="L6426" s="182"/>
      <c r="M6426" s="182"/>
      <c r="N6426" s="182"/>
      <c r="O6426" s="182"/>
      <c r="P6426" s="182"/>
    </row>
    <row r="6427" spans="2:16" x14ac:dyDescent="0.3">
      <c r="B6427" s="228"/>
      <c r="C6427" s="183"/>
      <c r="D6427" s="228"/>
      <c r="E6427" s="183"/>
      <c r="F6427" s="228"/>
      <c r="G6427" s="228"/>
      <c r="H6427" s="183"/>
      <c r="I6427" s="182"/>
      <c r="J6427" s="204">
        <f t="shared" si="100"/>
        <v>0</v>
      </c>
      <c r="K6427" s="182"/>
      <c r="L6427" s="182"/>
      <c r="M6427" s="182"/>
      <c r="N6427" s="182"/>
      <c r="O6427" s="182"/>
      <c r="P6427" s="182"/>
    </row>
    <row r="6428" spans="2:16" x14ac:dyDescent="0.3">
      <c r="B6428" s="228"/>
      <c r="C6428" s="183"/>
      <c r="D6428" s="228"/>
      <c r="E6428" s="183"/>
      <c r="F6428" s="228"/>
      <c r="G6428" s="228"/>
      <c r="H6428" s="183"/>
      <c r="I6428" s="182"/>
      <c r="J6428" s="204">
        <f t="shared" si="100"/>
        <v>0</v>
      </c>
      <c r="K6428" s="182"/>
      <c r="L6428" s="182"/>
      <c r="M6428" s="182"/>
      <c r="N6428" s="182"/>
      <c r="O6428" s="182"/>
      <c r="P6428" s="182"/>
    </row>
    <row r="6429" spans="2:16" x14ac:dyDescent="0.3">
      <c r="B6429" s="228"/>
      <c r="C6429" s="183"/>
      <c r="D6429" s="228"/>
      <c r="E6429" s="183"/>
      <c r="F6429" s="228"/>
      <c r="G6429" s="228"/>
      <c r="H6429" s="183"/>
      <c r="I6429" s="182"/>
      <c r="J6429" s="204">
        <f t="shared" si="100"/>
        <v>0</v>
      </c>
      <c r="K6429" s="182"/>
      <c r="L6429" s="182"/>
      <c r="M6429" s="182"/>
      <c r="N6429" s="182"/>
      <c r="O6429" s="182"/>
      <c r="P6429" s="182"/>
    </row>
    <row r="6430" spans="2:16" x14ac:dyDescent="0.3">
      <c r="B6430" s="228"/>
      <c r="C6430" s="183"/>
      <c r="D6430" s="228"/>
      <c r="E6430" s="183"/>
      <c r="F6430" s="228"/>
      <c r="G6430" s="228"/>
      <c r="H6430" s="183"/>
      <c r="I6430" s="182"/>
      <c r="J6430" s="204">
        <f t="shared" si="100"/>
        <v>0</v>
      </c>
      <c r="K6430" s="182"/>
      <c r="L6430" s="182"/>
      <c r="M6430" s="182"/>
      <c r="N6430" s="182"/>
      <c r="O6430" s="182"/>
      <c r="P6430" s="182"/>
    </row>
    <row r="6431" spans="2:16" x14ac:dyDescent="0.3">
      <c r="B6431" s="228"/>
      <c r="C6431" s="183"/>
      <c r="D6431" s="228"/>
      <c r="E6431" s="183"/>
      <c r="F6431" s="228"/>
      <c r="G6431" s="228"/>
      <c r="H6431" s="183"/>
      <c r="I6431" s="182"/>
      <c r="J6431" s="204">
        <f t="shared" si="100"/>
        <v>0</v>
      </c>
      <c r="K6431" s="182"/>
      <c r="L6431" s="182"/>
      <c r="M6431" s="182"/>
      <c r="N6431" s="182"/>
      <c r="O6431" s="182"/>
      <c r="P6431" s="182"/>
    </row>
    <row r="6432" spans="2:16" x14ac:dyDescent="0.3">
      <c r="B6432" s="228"/>
      <c r="C6432" s="183"/>
      <c r="D6432" s="228"/>
      <c r="E6432" s="183"/>
      <c r="F6432" s="228"/>
      <c r="G6432" s="228"/>
      <c r="H6432" s="183"/>
      <c r="I6432" s="182"/>
      <c r="J6432" s="204">
        <f t="shared" si="100"/>
        <v>0</v>
      </c>
      <c r="K6432" s="182"/>
      <c r="L6432" s="182"/>
      <c r="M6432" s="182"/>
      <c r="N6432" s="182"/>
      <c r="O6432" s="182"/>
      <c r="P6432" s="182"/>
    </row>
    <row r="6433" spans="2:16" x14ac:dyDescent="0.3">
      <c r="B6433" s="228"/>
      <c r="C6433" s="183"/>
      <c r="D6433" s="228"/>
      <c r="E6433" s="183"/>
      <c r="F6433" s="228"/>
      <c r="G6433" s="228"/>
      <c r="H6433" s="183"/>
      <c r="I6433" s="182"/>
      <c r="J6433" s="204">
        <f t="shared" si="100"/>
        <v>0</v>
      </c>
      <c r="K6433" s="182"/>
      <c r="L6433" s="182"/>
      <c r="M6433" s="182"/>
      <c r="N6433" s="182"/>
      <c r="O6433" s="182"/>
      <c r="P6433" s="182"/>
    </row>
    <row r="6434" spans="2:16" x14ac:dyDescent="0.3">
      <c r="B6434" s="228"/>
      <c r="C6434" s="183"/>
      <c r="D6434" s="228"/>
      <c r="E6434" s="183"/>
      <c r="F6434" s="228"/>
      <c r="G6434" s="228"/>
      <c r="H6434" s="183"/>
      <c r="I6434" s="182"/>
      <c r="J6434" s="204">
        <f t="shared" si="100"/>
        <v>0</v>
      </c>
      <c r="K6434" s="182"/>
      <c r="L6434" s="182"/>
      <c r="M6434" s="182"/>
      <c r="N6434" s="182"/>
      <c r="O6434" s="182"/>
      <c r="P6434" s="182"/>
    </row>
    <row r="6435" spans="2:16" x14ac:dyDescent="0.3">
      <c r="B6435" s="228"/>
      <c r="C6435" s="183"/>
      <c r="D6435" s="228"/>
      <c r="E6435" s="183"/>
      <c r="F6435" s="228"/>
      <c r="G6435" s="228"/>
      <c r="H6435" s="183"/>
      <c r="I6435" s="182"/>
      <c r="J6435" s="204">
        <f t="shared" si="100"/>
        <v>0</v>
      </c>
      <c r="K6435" s="182"/>
      <c r="L6435" s="182"/>
      <c r="M6435" s="182"/>
      <c r="N6435" s="182"/>
      <c r="O6435" s="182"/>
      <c r="P6435" s="182"/>
    </row>
    <row r="6436" spans="2:16" x14ac:dyDescent="0.3">
      <c r="B6436" s="228"/>
      <c r="C6436" s="183"/>
      <c r="D6436" s="228"/>
      <c r="E6436" s="183"/>
      <c r="F6436" s="228"/>
      <c r="G6436" s="228"/>
      <c r="H6436" s="183"/>
      <c r="I6436" s="182"/>
      <c r="J6436" s="204">
        <f t="shared" si="100"/>
        <v>0</v>
      </c>
      <c r="K6436" s="182"/>
      <c r="L6436" s="182"/>
      <c r="M6436" s="182"/>
      <c r="N6436" s="182"/>
      <c r="O6436" s="182"/>
      <c r="P6436" s="182"/>
    </row>
    <row r="6437" spans="2:16" x14ac:dyDescent="0.3">
      <c r="B6437" s="228"/>
      <c r="C6437" s="183"/>
      <c r="D6437" s="228"/>
      <c r="E6437" s="183"/>
      <c r="F6437" s="228"/>
      <c r="G6437" s="228"/>
      <c r="H6437" s="183"/>
      <c r="I6437" s="182"/>
      <c r="J6437" s="204">
        <f t="shared" si="100"/>
        <v>0</v>
      </c>
      <c r="K6437" s="182"/>
      <c r="L6437" s="182"/>
      <c r="M6437" s="182"/>
      <c r="N6437" s="182"/>
      <c r="O6437" s="182"/>
      <c r="P6437" s="182"/>
    </row>
    <row r="6438" spans="2:16" x14ac:dyDescent="0.3">
      <c r="B6438" s="228"/>
      <c r="C6438" s="183"/>
      <c r="D6438" s="228"/>
      <c r="E6438" s="183"/>
      <c r="F6438" s="228"/>
      <c r="G6438" s="228"/>
      <c r="H6438" s="183"/>
      <c r="I6438" s="182"/>
      <c r="J6438" s="204">
        <f t="shared" si="100"/>
        <v>0</v>
      </c>
      <c r="K6438" s="182"/>
      <c r="L6438" s="182"/>
      <c r="M6438" s="182"/>
      <c r="N6438" s="182"/>
      <c r="O6438" s="182"/>
      <c r="P6438" s="182"/>
    </row>
    <row r="6439" spans="2:16" x14ac:dyDescent="0.3">
      <c r="B6439" s="228"/>
      <c r="C6439" s="183"/>
      <c r="D6439" s="228"/>
      <c r="E6439" s="183"/>
      <c r="F6439" s="228"/>
      <c r="G6439" s="228"/>
      <c r="H6439" s="183"/>
      <c r="I6439" s="182"/>
      <c r="J6439" s="204">
        <f t="shared" si="100"/>
        <v>0</v>
      </c>
      <c r="K6439" s="182"/>
      <c r="L6439" s="182"/>
      <c r="M6439" s="182"/>
      <c r="N6439" s="182"/>
      <c r="O6439" s="182"/>
      <c r="P6439" s="182"/>
    </row>
    <row r="6440" spans="2:16" x14ac:dyDescent="0.3">
      <c r="B6440" s="228"/>
      <c r="C6440" s="183"/>
      <c r="D6440" s="228"/>
      <c r="E6440" s="183"/>
      <c r="F6440" s="228"/>
      <c r="G6440" s="228"/>
      <c r="H6440" s="183"/>
      <c r="I6440" s="182"/>
      <c r="J6440" s="204">
        <f t="shared" si="100"/>
        <v>0</v>
      </c>
      <c r="K6440" s="182"/>
      <c r="L6440" s="182"/>
      <c r="M6440" s="182"/>
      <c r="N6440" s="182"/>
      <c r="O6440" s="182"/>
      <c r="P6440" s="182"/>
    </row>
    <row r="6441" spans="2:16" x14ac:dyDescent="0.3">
      <c r="B6441" s="228"/>
      <c r="C6441" s="183"/>
      <c r="D6441" s="228"/>
      <c r="E6441" s="183"/>
      <c r="F6441" s="228"/>
      <c r="G6441" s="228"/>
      <c r="H6441" s="183"/>
      <c r="I6441" s="182"/>
      <c r="J6441" s="204">
        <f t="shared" si="100"/>
        <v>0</v>
      </c>
      <c r="K6441" s="182"/>
      <c r="L6441" s="182"/>
      <c r="M6441" s="182"/>
      <c r="N6441" s="182"/>
      <c r="O6441" s="182"/>
      <c r="P6441" s="182"/>
    </row>
    <row r="6442" spans="2:16" x14ac:dyDescent="0.3">
      <c r="B6442" s="228"/>
      <c r="C6442" s="183"/>
      <c r="D6442" s="228"/>
      <c r="E6442" s="183"/>
      <c r="F6442" s="228"/>
      <c r="G6442" s="228"/>
      <c r="H6442" s="183"/>
      <c r="I6442" s="182"/>
      <c r="J6442" s="204">
        <f t="shared" si="100"/>
        <v>0</v>
      </c>
      <c r="K6442" s="182"/>
      <c r="L6442" s="182"/>
      <c r="M6442" s="182"/>
      <c r="N6442" s="182"/>
      <c r="O6442" s="182"/>
      <c r="P6442" s="182"/>
    </row>
    <row r="6443" spans="2:16" x14ac:dyDescent="0.3">
      <c r="B6443" s="228"/>
      <c r="C6443" s="183"/>
      <c r="D6443" s="228"/>
      <c r="E6443" s="183"/>
      <c r="F6443" s="228"/>
      <c r="G6443" s="228"/>
      <c r="H6443" s="183"/>
      <c r="I6443" s="182"/>
      <c r="J6443" s="204">
        <f t="shared" si="100"/>
        <v>0</v>
      </c>
      <c r="K6443" s="182"/>
      <c r="L6443" s="182"/>
      <c r="M6443" s="182"/>
      <c r="N6443" s="182"/>
      <c r="O6443" s="182"/>
      <c r="P6443" s="182"/>
    </row>
    <row r="6444" spans="2:16" x14ac:dyDescent="0.3">
      <c r="B6444" s="228"/>
      <c r="C6444" s="183"/>
      <c r="D6444" s="228"/>
      <c r="E6444" s="183"/>
      <c r="F6444" s="228"/>
      <c r="G6444" s="228"/>
      <c r="H6444" s="183"/>
      <c r="I6444" s="182"/>
      <c r="J6444" s="204">
        <f t="shared" si="100"/>
        <v>0</v>
      </c>
      <c r="K6444" s="182"/>
      <c r="L6444" s="182"/>
      <c r="M6444" s="182"/>
      <c r="N6444" s="182"/>
      <c r="O6444" s="182"/>
      <c r="P6444" s="182"/>
    </row>
    <row r="6445" spans="2:16" x14ac:dyDescent="0.3">
      <c r="B6445" s="228"/>
      <c r="C6445" s="183"/>
      <c r="D6445" s="228"/>
      <c r="E6445" s="183"/>
      <c r="F6445" s="228"/>
      <c r="G6445" s="228"/>
      <c r="H6445" s="183"/>
      <c r="I6445" s="182"/>
      <c r="J6445" s="204">
        <f t="shared" si="100"/>
        <v>0</v>
      </c>
      <c r="K6445" s="182"/>
      <c r="L6445" s="182"/>
      <c r="M6445" s="182"/>
      <c r="N6445" s="182"/>
      <c r="O6445" s="182"/>
      <c r="P6445" s="182"/>
    </row>
    <row r="6446" spans="2:16" x14ac:dyDescent="0.3">
      <c r="B6446" s="228"/>
      <c r="C6446" s="183"/>
      <c r="D6446" s="228"/>
      <c r="E6446" s="183"/>
      <c r="F6446" s="228"/>
      <c r="G6446" s="228"/>
      <c r="H6446" s="183"/>
      <c r="I6446" s="182"/>
      <c r="J6446" s="204">
        <f t="shared" si="100"/>
        <v>0</v>
      </c>
      <c r="K6446" s="182"/>
      <c r="L6446" s="182"/>
      <c r="M6446" s="182"/>
      <c r="N6446" s="182"/>
      <c r="O6446" s="182"/>
      <c r="P6446" s="182"/>
    </row>
    <row r="6447" spans="2:16" x14ac:dyDescent="0.3">
      <c r="B6447" s="228"/>
      <c r="C6447" s="183"/>
      <c r="D6447" s="228"/>
      <c r="E6447" s="183"/>
      <c r="F6447" s="228"/>
      <c r="G6447" s="228"/>
      <c r="H6447" s="183"/>
      <c r="I6447" s="182"/>
      <c r="J6447" s="204">
        <f t="shared" si="100"/>
        <v>0</v>
      </c>
      <c r="K6447" s="182"/>
      <c r="L6447" s="182"/>
      <c r="M6447" s="182"/>
      <c r="N6447" s="182"/>
      <c r="O6447" s="182"/>
      <c r="P6447" s="182"/>
    </row>
    <row r="6448" spans="2:16" x14ac:dyDescent="0.3">
      <c r="B6448" s="228"/>
      <c r="C6448" s="183"/>
      <c r="D6448" s="228"/>
      <c r="E6448" s="183"/>
      <c r="F6448" s="228"/>
      <c r="G6448" s="228"/>
      <c r="H6448" s="183"/>
      <c r="I6448" s="182"/>
      <c r="J6448" s="204">
        <f t="shared" si="100"/>
        <v>0</v>
      </c>
      <c r="K6448" s="182"/>
      <c r="L6448" s="182"/>
      <c r="M6448" s="182"/>
      <c r="N6448" s="182"/>
      <c r="O6448" s="182"/>
      <c r="P6448" s="182"/>
    </row>
    <row r="6449" spans="2:16" x14ac:dyDescent="0.3">
      <c r="B6449" s="228"/>
      <c r="C6449" s="183"/>
      <c r="D6449" s="228"/>
      <c r="E6449" s="183"/>
      <c r="F6449" s="228"/>
      <c r="G6449" s="228"/>
      <c r="H6449" s="183"/>
      <c r="I6449" s="182"/>
      <c r="J6449" s="204">
        <f t="shared" si="100"/>
        <v>0</v>
      </c>
      <c r="K6449" s="182"/>
      <c r="L6449" s="182"/>
      <c r="M6449" s="182"/>
      <c r="N6449" s="182"/>
      <c r="O6449" s="182"/>
      <c r="P6449" s="182"/>
    </row>
    <row r="6450" spans="2:16" x14ac:dyDescent="0.3">
      <c r="B6450" s="228"/>
      <c r="C6450" s="183"/>
      <c r="D6450" s="228"/>
      <c r="E6450" s="183"/>
      <c r="F6450" s="228"/>
      <c r="G6450" s="228"/>
      <c r="H6450" s="183"/>
      <c r="I6450" s="182"/>
      <c r="J6450" s="204">
        <f t="shared" si="100"/>
        <v>0</v>
      </c>
      <c r="K6450" s="182"/>
      <c r="L6450" s="182"/>
      <c r="M6450" s="182"/>
      <c r="N6450" s="182"/>
      <c r="O6450" s="182"/>
      <c r="P6450" s="182"/>
    </row>
    <row r="6451" spans="2:16" x14ac:dyDescent="0.3">
      <c r="B6451" s="228"/>
      <c r="C6451" s="183"/>
      <c r="D6451" s="228"/>
      <c r="E6451" s="183"/>
      <c r="F6451" s="228"/>
      <c r="G6451" s="228"/>
      <c r="H6451" s="183"/>
      <c r="I6451" s="182"/>
      <c r="J6451" s="204">
        <f t="shared" si="100"/>
        <v>0</v>
      </c>
      <c r="K6451" s="182"/>
      <c r="L6451" s="182"/>
      <c r="M6451" s="182"/>
      <c r="N6451" s="182"/>
      <c r="O6451" s="182"/>
      <c r="P6451" s="182"/>
    </row>
    <row r="6452" spans="2:16" x14ac:dyDescent="0.3">
      <c r="B6452" s="228"/>
      <c r="C6452" s="183"/>
      <c r="D6452" s="228"/>
      <c r="E6452" s="183"/>
      <c r="F6452" s="228"/>
      <c r="G6452" s="228"/>
      <c r="H6452" s="183"/>
      <c r="I6452" s="182"/>
      <c r="J6452" s="204">
        <f t="shared" si="100"/>
        <v>0</v>
      </c>
      <c r="K6452" s="182"/>
      <c r="L6452" s="182"/>
      <c r="M6452" s="182"/>
      <c r="N6452" s="182"/>
      <c r="O6452" s="182"/>
      <c r="P6452" s="182"/>
    </row>
    <row r="6453" spans="2:16" x14ac:dyDescent="0.3">
      <c r="B6453" s="228"/>
      <c r="C6453" s="183"/>
      <c r="D6453" s="228"/>
      <c r="E6453" s="183"/>
      <c r="F6453" s="228"/>
      <c r="G6453" s="228"/>
      <c r="H6453" s="183"/>
      <c r="I6453" s="182"/>
      <c r="J6453" s="204">
        <f t="shared" si="100"/>
        <v>0</v>
      </c>
      <c r="K6453" s="182"/>
      <c r="L6453" s="182"/>
      <c r="M6453" s="182"/>
      <c r="N6453" s="182"/>
      <c r="O6453" s="182"/>
      <c r="P6453" s="182"/>
    </row>
    <row r="6454" spans="2:16" x14ac:dyDescent="0.3">
      <c r="B6454" s="228"/>
      <c r="C6454" s="183"/>
      <c r="D6454" s="228"/>
      <c r="E6454" s="183"/>
      <c r="F6454" s="228"/>
      <c r="G6454" s="228"/>
      <c r="H6454" s="183"/>
      <c r="I6454" s="182"/>
      <c r="J6454" s="204">
        <f t="shared" si="100"/>
        <v>0</v>
      </c>
      <c r="K6454" s="182"/>
      <c r="L6454" s="182"/>
      <c r="M6454" s="182"/>
      <c r="N6454" s="182"/>
      <c r="O6454" s="182"/>
      <c r="P6454" s="182"/>
    </row>
    <row r="6455" spans="2:16" x14ac:dyDescent="0.3">
      <c r="B6455" s="228"/>
      <c r="C6455" s="183"/>
      <c r="D6455" s="228"/>
      <c r="E6455" s="183"/>
      <c r="F6455" s="228"/>
      <c r="G6455" s="228"/>
      <c r="H6455" s="183"/>
      <c r="I6455" s="182"/>
      <c r="J6455" s="204">
        <f t="shared" si="100"/>
        <v>0</v>
      </c>
      <c r="K6455" s="182"/>
      <c r="L6455" s="182"/>
      <c r="M6455" s="182"/>
      <c r="N6455" s="182"/>
      <c r="O6455" s="182"/>
      <c r="P6455" s="182"/>
    </row>
    <row r="6456" spans="2:16" x14ac:dyDescent="0.3">
      <c r="B6456" s="228"/>
      <c r="C6456" s="183"/>
      <c r="D6456" s="228"/>
      <c r="E6456" s="183"/>
      <c r="F6456" s="228"/>
      <c r="G6456" s="228"/>
      <c r="H6456" s="183"/>
      <c r="I6456" s="182"/>
      <c r="J6456" s="204">
        <f t="shared" si="100"/>
        <v>0</v>
      </c>
      <c r="K6456" s="182"/>
      <c r="L6456" s="182"/>
      <c r="M6456" s="182"/>
      <c r="N6456" s="182"/>
      <c r="O6456" s="182"/>
      <c r="P6456" s="182"/>
    </row>
    <row r="6457" spans="2:16" x14ac:dyDescent="0.3">
      <c r="B6457" s="228"/>
      <c r="C6457" s="183"/>
      <c r="D6457" s="228"/>
      <c r="E6457" s="183"/>
      <c r="F6457" s="228"/>
      <c r="G6457" s="228"/>
      <c r="H6457" s="183"/>
      <c r="I6457" s="182"/>
      <c r="J6457" s="204">
        <f t="shared" si="100"/>
        <v>0</v>
      </c>
      <c r="K6457" s="182"/>
      <c r="L6457" s="182"/>
      <c r="M6457" s="182"/>
      <c r="N6457" s="182"/>
      <c r="O6457" s="182"/>
      <c r="P6457" s="182"/>
    </row>
    <row r="6458" spans="2:16" x14ac:dyDescent="0.3">
      <c r="B6458" s="228"/>
      <c r="C6458" s="183"/>
      <c r="D6458" s="228"/>
      <c r="E6458" s="183"/>
      <c r="F6458" s="228"/>
      <c r="G6458" s="228"/>
      <c r="H6458" s="183"/>
      <c r="I6458" s="182"/>
      <c r="J6458" s="204">
        <f t="shared" si="100"/>
        <v>0</v>
      </c>
      <c r="K6458" s="182"/>
      <c r="L6458" s="182"/>
      <c r="M6458" s="182"/>
      <c r="N6458" s="182"/>
      <c r="O6458" s="182"/>
      <c r="P6458" s="182"/>
    </row>
    <row r="6459" spans="2:16" x14ac:dyDescent="0.3">
      <c r="B6459" s="228"/>
      <c r="C6459" s="183"/>
      <c r="D6459" s="228"/>
      <c r="E6459" s="183"/>
      <c r="F6459" s="228"/>
      <c r="G6459" s="228"/>
      <c r="H6459" s="183"/>
      <c r="I6459" s="182"/>
      <c r="J6459" s="204">
        <f t="shared" si="100"/>
        <v>0</v>
      </c>
      <c r="K6459" s="182"/>
      <c r="L6459" s="182"/>
      <c r="M6459" s="182"/>
      <c r="N6459" s="182"/>
      <c r="O6459" s="182"/>
      <c r="P6459" s="182"/>
    </row>
    <row r="6460" spans="2:16" x14ac:dyDescent="0.3">
      <c r="B6460" s="228"/>
      <c r="C6460" s="183"/>
      <c r="D6460" s="228"/>
      <c r="E6460" s="183"/>
      <c r="F6460" s="228"/>
      <c r="G6460" s="228"/>
      <c r="H6460" s="183"/>
      <c r="I6460" s="182"/>
      <c r="J6460" s="204">
        <f t="shared" si="100"/>
        <v>0</v>
      </c>
      <c r="K6460" s="182"/>
      <c r="L6460" s="182"/>
      <c r="M6460" s="182"/>
      <c r="N6460" s="182"/>
      <c r="O6460" s="182"/>
      <c r="P6460" s="182"/>
    </row>
    <row r="6461" spans="2:16" x14ac:dyDescent="0.3">
      <c r="B6461" s="228"/>
      <c r="C6461" s="183"/>
      <c r="D6461" s="228"/>
      <c r="E6461" s="183"/>
      <c r="F6461" s="228"/>
      <c r="G6461" s="228"/>
      <c r="H6461" s="183"/>
      <c r="I6461" s="182"/>
      <c r="J6461" s="204">
        <f t="shared" si="100"/>
        <v>0</v>
      </c>
      <c r="K6461" s="182"/>
      <c r="L6461" s="182"/>
      <c r="M6461" s="182"/>
      <c r="N6461" s="182"/>
      <c r="O6461" s="182"/>
      <c r="P6461" s="182"/>
    </row>
    <row r="6462" spans="2:16" x14ac:dyDescent="0.3">
      <c r="B6462" s="228"/>
      <c r="C6462" s="183"/>
      <c r="D6462" s="228"/>
      <c r="E6462" s="183"/>
      <c r="F6462" s="228"/>
      <c r="G6462" s="228"/>
      <c r="H6462" s="183"/>
      <c r="I6462" s="182"/>
      <c r="J6462" s="204">
        <f t="shared" si="100"/>
        <v>0</v>
      </c>
      <c r="K6462" s="182"/>
      <c r="L6462" s="182"/>
      <c r="M6462" s="182"/>
      <c r="N6462" s="182"/>
      <c r="O6462" s="182"/>
      <c r="P6462" s="182"/>
    </row>
    <row r="6463" spans="2:16" x14ac:dyDescent="0.3">
      <c r="B6463" s="228"/>
      <c r="C6463" s="183"/>
      <c r="D6463" s="228"/>
      <c r="E6463" s="183"/>
      <c r="F6463" s="228"/>
      <c r="G6463" s="228"/>
      <c r="H6463" s="183"/>
      <c r="I6463" s="182"/>
      <c r="J6463" s="204">
        <f t="shared" si="100"/>
        <v>0</v>
      </c>
      <c r="K6463" s="182"/>
      <c r="L6463" s="182"/>
      <c r="M6463" s="182"/>
      <c r="N6463" s="182"/>
      <c r="O6463" s="182"/>
      <c r="P6463" s="182"/>
    </row>
    <row r="6464" spans="2:16" x14ac:dyDescent="0.3">
      <c r="B6464" s="228"/>
      <c r="C6464" s="183"/>
      <c r="D6464" s="228"/>
      <c r="E6464" s="183"/>
      <c r="F6464" s="228"/>
      <c r="G6464" s="228"/>
      <c r="H6464" s="183"/>
      <c r="I6464" s="182"/>
      <c r="J6464" s="204">
        <f t="shared" si="100"/>
        <v>0</v>
      </c>
      <c r="K6464" s="182"/>
      <c r="L6464" s="182"/>
      <c r="M6464" s="182"/>
      <c r="N6464" s="182"/>
      <c r="O6464" s="182"/>
      <c r="P6464" s="182"/>
    </row>
    <row r="6465" spans="2:16" x14ac:dyDescent="0.3">
      <c r="B6465" s="228"/>
      <c r="C6465" s="183"/>
      <c r="D6465" s="228"/>
      <c r="E6465" s="183"/>
      <c r="F6465" s="228"/>
      <c r="G6465" s="228"/>
      <c r="H6465" s="183"/>
      <c r="I6465" s="182"/>
      <c r="J6465" s="204">
        <f t="shared" si="100"/>
        <v>0</v>
      </c>
      <c r="K6465" s="182"/>
      <c r="L6465" s="182"/>
      <c r="M6465" s="182"/>
      <c r="N6465" s="182"/>
      <c r="O6465" s="182"/>
      <c r="P6465" s="182"/>
    </row>
    <row r="6466" spans="2:16" x14ac:dyDescent="0.3">
      <c r="B6466" s="228"/>
      <c r="C6466" s="183"/>
      <c r="D6466" s="228"/>
      <c r="E6466" s="183"/>
      <c r="F6466" s="228"/>
      <c r="G6466" s="228"/>
      <c r="H6466" s="183"/>
      <c r="I6466" s="182"/>
      <c r="J6466" s="204">
        <f t="shared" si="100"/>
        <v>0</v>
      </c>
      <c r="K6466" s="182"/>
      <c r="L6466" s="182"/>
      <c r="M6466" s="182"/>
      <c r="N6466" s="182"/>
      <c r="O6466" s="182"/>
      <c r="P6466" s="182"/>
    </row>
    <row r="6467" spans="2:16" x14ac:dyDescent="0.3">
      <c r="B6467" s="228"/>
      <c r="C6467" s="183"/>
      <c r="D6467" s="228"/>
      <c r="E6467" s="183"/>
      <c r="F6467" s="228"/>
      <c r="G6467" s="228"/>
      <c r="H6467" s="183"/>
      <c r="I6467" s="182"/>
      <c r="J6467" s="204">
        <f t="shared" si="100"/>
        <v>0</v>
      </c>
      <c r="K6467" s="182"/>
      <c r="L6467" s="182"/>
      <c r="M6467" s="182"/>
      <c r="N6467" s="182"/>
      <c r="O6467" s="182"/>
      <c r="P6467" s="182"/>
    </row>
    <row r="6468" spans="2:16" x14ac:dyDescent="0.3">
      <c r="B6468" s="228"/>
      <c r="C6468" s="183"/>
      <c r="D6468" s="228"/>
      <c r="E6468" s="183"/>
      <c r="F6468" s="228"/>
      <c r="G6468" s="228"/>
      <c r="H6468" s="183"/>
      <c r="I6468" s="182"/>
      <c r="J6468" s="204">
        <f t="shared" si="100"/>
        <v>0</v>
      </c>
      <c r="K6468" s="182"/>
      <c r="L6468" s="182"/>
      <c r="M6468" s="182"/>
      <c r="N6468" s="182"/>
      <c r="O6468" s="182"/>
      <c r="P6468" s="182"/>
    </row>
    <row r="6469" spans="2:16" x14ac:dyDescent="0.3">
      <c r="B6469" s="228"/>
      <c r="C6469" s="183"/>
      <c r="D6469" s="228"/>
      <c r="E6469" s="183"/>
      <c r="F6469" s="228"/>
      <c r="G6469" s="228"/>
      <c r="H6469" s="183"/>
      <c r="I6469" s="182"/>
      <c r="J6469" s="204">
        <f t="shared" si="100"/>
        <v>0</v>
      </c>
      <c r="K6469" s="182"/>
      <c r="L6469" s="182"/>
      <c r="M6469" s="182"/>
      <c r="N6469" s="182"/>
      <c r="O6469" s="182"/>
      <c r="P6469" s="182"/>
    </row>
    <row r="6470" spans="2:16" x14ac:dyDescent="0.3">
      <c r="B6470" s="228"/>
      <c r="C6470" s="183"/>
      <c r="D6470" s="228"/>
      <c r="E6470" s="183"/>
      <c r="F6470" s="228"/>
      <c r="G6470" s="228"/>
      <c r="H6470" s="183"/>
      <c r="I6470" s="182"/>
      <c r="J6470" s="204">
        <f t="shared" ref="J6470:J6533" si="101">IFERROR(MAX(0,I6470*((MIN(G6470,45322)-MAX(F6470,44958))/(G6470-F6470))),0)</f>
        <v>0</v>
      </c>
      <c r="K6470" s="182"/>
      <c r="L6470" s="182"/>
      <c r="M6470" s="182"/>
      <c r="N6470" s="182"/>
      <c r="O6470" s="182"/>
      <c r="P6470" s="182"/>
    </row>
    <row r="6471" spans="2:16" x14ac:dyDescent="0.3">
      <c r="B6471" s="228"/>
      <c r="C6471" s="183"/>
      <c r="D6471" s="228"/>
      <c r="E6471" s="183"/>
      <c r="F6471" s="228"/>
      <c r="G6471" s="228"/>
      <c r="H6471" s="183"/>
      <c r="I6471" s="182"/>
      <c r="J6471" s="204">
        <f t="shared" si="101"/>
        <v>0</v>
      </c>
      <c r="K6471" s="182"/>
      <c r="L6471" s="182"/>
      <c r="M6471" s="182"/>
      <c r="N6471" s="182"/>
      <c r="O6471" s="182"/>
      <c r="P6471" s="182"/>
    </row>
    <row r="6472" spans="2:16" x14ac:dyDescent="0.3">
      <c r="B6472" s="228"/>
      <c r="C6472" s="183"/>
      <c r="D6472" s="228"/>
      <c r="E6472" s="183"/>
      <c r="F6472" s="228"/>
      <c r="G6472" s="228"/>
      <c r="H6472" s="183"/>
      <c r="I6472" s="182"/>
      <c r="J6472" s="204">
        <f t="shared" si="101"/>
        <v>0</v>
      </c>
      <c r="K6472" s="182"/>
      <c r="L6472" s="182"/>
      <c r="M6472" s="182"/>
      <c r="N6472" s="182"/>
      <c r="O6472" s="182"/>
      <c r="P6472" s="182"/>
    </row>
    <row r="6473" spans="2:16" x14ac:dyDescent="0.3">
      <c r="B6473" s="228"/>
      <c r="C6473" s="183"/>
      <c r="D6473" s="228"/>
      <c r="E6473" s="183"/>
      <c r="F6473" s="228"/>
      <c r="G6473" s="228"/>
      <c r="H6473" s="183"/>
      <c r="I6473" s="182"/>
      <c r="J6473" s="204">
        <f t="shared" si="101"/>
        <v>0</v>
      </c>
      <c r="K6473" s="182"/>
      <c r="L6473" s="182"/>
      <c r="M6473" s="182"/>
      <c r="N6473" s="182"/>
      <c r="O6473" s="182"/>
      <c r="P6473" s="182"/>
    </row>
    <row r="6474" spans="2:16" x14ac:dyDescent="0.3">
      <c r="B6474" s="228"/>
      <c r="C6474" s="183"/>
      <c r="D6474" s="228"/>
      <c r="E6474" s="183"/>
      <c r="F6474" s="228"/>
      <c r="G6474" s="228"/>
      <c r="H6474" s="183"/>
      <c r="I6474" s="182"/>
      <c r="J6474" s="204">
        <f t="shared" si="101"/>
        <v>0</v>
      </c>
      <c r="K6474" s="182"/>
      <c r="L6474" s="182"/>
      <c r="M6474" s="182"/>
      <c r="N6474" s="182"/>
      <c r="O6474" s="182"/>
      <c r="P6474" s="182"/>
    </row>
    <row r="6475" spans="2:16" x14ac:dyDescent="0.3">
      <c r="B6475" s="228"/>
      <c r="C6475" s="183"/>
      <c r="D6475" s="228"/>
      <c r="E6475" s="183"/>
      <c r="F6475" s="228"/>
      <c r="G6475" s="228"/>
      <c r="H6475" s="183"/>
      <c r="I6475" s="182"/>
      <c r="J6475" s="204">
        <f t="shared" si="101"/>
        <v>0</v>
      </c>
      <c r="K6475" s="182"/>
      <c r="L6475" s="182"/>
      <c r="M6475" s="182"/>
      <c r="N6475" s="182"/>
      <c r="O6475" s="182"/>
      <c r="P6475" s="182"/>
    </row>
    <row r="6476" spans="2:16" x14ac:dyDescent="0.3">
      <c r="B6476" s="228"/>
      <c r="C6476" s="183"/>
      <c r="D6476" s="228"/>
      <c r="E6476" s="183"/>
      <c r="F6476" s="228"/>
      <c r="G6476" s="228"/>
      <c r="H6476" s="183"/>
      <c r="I6476" s="182"/>
      <c r="J6476" s="204">
        <f t="shared" si="101"/>
        <v>0</v>
      </c>
      <c r="K6476" s="182"/>
      <c r="L6476" s="182"/>
      <c r="M6476" s="182"/>
      <c r="N6476" s="182"/>
      <c r="O6476" s="182"/>
      <c r="P6476" s="182"/>
    </row>
    <row r="6477" spans="2:16" x14ac:dyDescent="0.3">
      <c r="B6477" s="228"/>
      <c r="C6477" s="183"/>
      <c r="D6477" s="228"/>
      <c r="E6477" s="183"/>
      <c r="F6477" s="228"/>
      <c r="G6477" s="228"/>
      <c r="H6477" s="183"/>
      <c r="I6477" s="182"/>
      <c r="J6477" s="204">
        <f t="shared" si="101"/>
        <v>0</v>
      </c>
      <c r="K6477" s="182"/>
      <c r="L6477" s="182"/>
      <c r="M6477" s="182"/>
      <c r="N6477" s="182"/>
      <c r="O6477" s="182"/>
      <c r="P6477" s="182"/>
    </row>
    <row r="6478" spans="2:16" x14ac:dyDescent="0.3">
      <c r="B6478" s="228"/>
      <c r="C6478" s="183"/>
      <c r="D6478" s="228"/>
      <c r="E6478" s="183"/>
      <c r="F6478" s="228"/>
      <c r="G6478" s="228"/>
      <c r="H6478" s="183"/>
      <c r="I6478" s="182"/>
      <c r="J6478" s="204">
        <f t="shared" si="101"/>
        <v>0</v>
      </c>
      <c r="K6478" s="182"/>
      <c r="L6478" s="182"/>
      <c r="M6478" s="182"/>
      <c r="N6478" s="182"/>
      <c r="O6478" s="182"/>
      <c r="P6478" s="182"/>
    </row>
    <row r="6479" spans="2:16" x14ac:dyDescent="0.3">
      <c r="B6479" s="228"/>
      <c r="C6479" s="183"/>
      <c r="D6479" s="228"/>
      <c r="E6479" s="183"/>
      <c r="F6479" s="228"/>
      <c r="G6479" s="228"/>
      <c r="H6479" s="183"/>
      <c r="I6479" s="182"/>
      <c r="J6479" s="204">
        <f t="shared" si="101"/>
        <v>0</v>
      </c>
      <c r="K6479" s="182"/>
      <c r="L6479" s="182"/>
      <c r="M6479" s="182"/>
      <c r="N6479" s="182"/>
      <c r="O6479" s="182"/>
      <c r="P6479" s="182"/>
    </row>
    <row r="6480" spans="2:16" x14ac:dyDescent="0.3">
      <c r="B6480" s="228"/>
      <c r="C6480" s="183"/>
      <c r="D6480" s="228"/>
      <c r="E6480" s="183"/>
      <c r="F6480" s="228"/>
      <c r="G6480" s="228"/>
      <c r="H6480" s="183"/>
      <c r="I6480" s="182"/>
      <c r="J6480" s="204">
        <f t="shared" si="101"/>
        <v>0</v>
      </c>
      <c r="K6480" s="182"/>
      <c r="L6480" s="182"/>
      <c r="M6480" s="182"/>
      <c r="N6480" s="182"/>
      <c r="O6480" s="182"/>
      <c r="P6480" s="182"/>
    </row>
    <row r="6481" spans="2:16" x14ac:dyDescent="0.3">
      <c r="B6481" s="228"/>
      <c r="C6481" s="183"/>
      <c r="D6481" s="228"/>
      <c r="E6481" s="183"/>
      <c r="F6481" s="228"/>
      <c r="G6481" s="228"/>
      <c r="H6481" s="183"/>
      <c r="I6481" s="182"/>
      <c r="J6481" s="204">
        <f t="shared" si="101"/>
        <v>0</v>
      </c>
      <c r="K6481" s="182"/>
      <c r="L6481" s="182"/>
      <c r="M6481" s="182"/>
      <c r="N6481" s="182"/>
      <c r="O6481" s="182"/>
      <c r="P6481" s="182"/>
    </row>
    <row r="6482" spans="2:16" x14ac:dyDescent="0.3">
      <c r="B6482" s="228"/>
      <c r="C6482" s="183"/>
      <c r="D6482" s="228"/>
      <c r="E6482" s="183"/>
      <c r="F6482" s="228"/>
      <c r="G6482" s="228"/>
      <c r="H6482" s="183"/>
      <c r="I6482" s="182"/>
      <c r="J6482" s="204">
        <f t="shared" si="101"/>
        <v>0</v>
      </c>
      <c r="K6482" s="182"/>
      <c r="L6482" s="182"/>
      <c r="M6482" s="182"/>
      <c r="N6482" s="182"/>
      <c r="O6482" s="182"/>
      <c r="P6482" s="182"/>
    </row>
    <row r="6483" spans="2:16" x14ac:dyDescent="0.3">
      <c r="B6483" s="228"/>
      <c r="C6483" s="183"/>
      <c r="D6483" s="228"/>
      <c r="E6483" s="183"/>
      <c r="F6483" s="228"/>
      <c r="G6483" s="228"/>
      <c r="H6483" s="183"/>
      <c r="I6483" s="182"/>
      <c r="J6483" s="204">
        <f t="shared" si="101"/>
        <v>0</v>
      </c>
      <c r="K6483" s="182"/>
      <c r="L6483" s="182"/>
      <c r="M6483" s="182"/>
      <c r="N6483" s="182"/>
      <c r="O6483" s="182"/>
      <c r="P6483" s="182"/>
    </row>
    <row r="6484" spans="2:16" x14ac:dyDescent="0.3">
      <c r="B6484" s="228"/>
      <c r="C6484" s="183"/>
      <c r="D6484" s="228"/>
      <c r="E6484" s="183"/>
      <c r="F6484" s="228"/>
      <c r="G6484" s="228"/>
      <c r="H6484" s="183"/>
      <c r="I6484" s="182"/>
      <c r="J6484" s="204">
        <f t="shared" si="101"/>
        <v>0</v>
      </c>
      <c r="K6484" s="182"/>
      <c r="L6484" s="182"/>
      <c r="M6484" s="182"/>
      <c r="N6484" s="182"/>
      <c r="O6484" s="182"/>
      <c r="P6484" s="182"/>
    </row>
    <row r="6485" spans="2:16" x14ac:dyDescent="0.3">
      <c r="B6485" s="228"/>
      <c r="C6485" s="183"/>
      <c r="D6485" s="228"/>
      <c r="E6485" s="183"/>
      <c r="F6485" s="228"/>
      <c r="G6485" s="228"/>
      <c r="H6485" s="183"/>
      <c r="I6485" s="182"/>
      <c r="J6485" s="204">
        <f t="shared" si="101"/>
        <v>0</v>
      </c>
      <c r="K6485" s="182"/>
      <c r="L6485" s="182"/>
      <c r="M6485" s="182"/>
      <c r="N6485" s="182"/>
      <c r="O6485" s="182"/>
      <c r="P6485" s="182"/>
    </row>
    <row r="6486" spans="2:16" x14ac:dyDescent="0.3">
      <c r="B6486" s="228"/>
      <c r="C6486" s="183"/>
      <c r="D6486" s="228"/>
      <c r="E6486" s="183"/>
      <c r="F6486" s="228"/>
      <c r="G6486" s="228"/>
      <c r="H6486" s="183"/>
      <c r="I6486" s="182"/>
      <c r="J6486" s="204">
        <f t="shared" si="101"/>
        <v>0</v>
      </c>
      <c r="K6486" s="182"/>
      <c r="L6486" s="182"/>
      <c r="M6486" s="182"/>
      <c r="N6486" s="182"/>
      <c r="O6486" s="182"/>
      <c r="P6486" s="182"/>
    </row>
    <row r="6487" spans="2:16" x14ac:dyDescent="0.3">
      <c r="B6487" s="228"/>
      <c r="C6487" s="183"/>
      <c r="D6487" s="228"/>
      <c r="E6487" s="183"/>
      <c r="F6487" s="228"/>
      <c r="G6487" s="228"/>
      <c r="H6487" s="183"/>
      <c r="I6487" s="182"/>
      <c r="J6487" s="204">
        <f t="shared" si="101"/>
        <v>0</v>
      </c>
      <c r="K6487" s="182"/>
      <c r="L6487" s="182"/>
      <c r="M6487" s="182"/>
      <c r="N6487" s="182"/>
      <c r="O6487" s="182"/>
      <c r="P6487" s="182"/>
    </row>
    <row r="6488" spans="2:16" x14ac:dyDescent="0.3">
      <c r="B6488" s="228"/>
      <c r="C6488" s="183"/>
      <c r="D6488" s="228"/>
      <c r="E6488" s="183"/>
      <c r="F6488" s="228"/>
      <c r="G6488" s="228"/>
      <c r="H6488" s="183"/>
      <c r="I6488" s="182"/>
      <c r="J6488" s="204">
        <f t="shared" si="101"/>
        <v>0</v>
      </c>
      <c r="K6488" s="182"/>
      <c r="L6488" s="182"/>
      <c r="M6488" s="182"/>
      <c r="N6488" s="182"/>
      <c r="O6488" s="182"/>
      <c r="P6488" s="182"/>
    </row>
    <row r="6489" spans="2:16" x14ac:dyDescent="0.3">
      <c r="B6489" s="228"/>
      <c r="C6489" s="183"/>
      <c r="D6489" s="228"/>
      <c r="E6489" s="183"/>
      <c r="F6489" s="228"/>
      <c r="G6489" s="228"/>
      <c r="H6489" s="183"/>
      <c r="I6489" s="182"/>
      <c r="J6489" s="204">
        <f t="shared" si="101"/>
        <v>0</v>
      </c>
      <c r="K6489" s="182"/>
      <c r="L6489" s="182"/>
      <c r="M6489" s="182"/>
      <c r="N6489" s="182"/>
      <c r="O6489" s="182"/>
      <c r="P6489" s="182"/>
    </row>
    <row r="6490" spans="2:16" x14ac:dyDescent="0.3">
      <c r="B6490" s="228"/>
      <c r="C6490" s="183"/>
      <c r="D6490" s="228"/>
      <c r="E6490" s="183"/>
      <c r="F6490" s="228"/>
      <c r="G6490" s="228"/>
      <c r="H6490" s="183"/>
      <c r="I6490" s="182"/>
      <c r="J6490" s="204">
        <f t="shared" si="101"/>
        <v>0</v>
      </c>
      <c r="K6490" s="182"/>
      <c r="L6490" s="182"/>
      <c r="M6490" s="182"/>
      <c r="N6490" s="182"/>
      <c r="O6490" s="182"/>
      <c r="P6490" s="182"/>
    </row>
    <row r="6491" spans="2:16" x14ac:dyDescent="0.3">
      <c r="B6491" s="228"/>
      <c r="C6491" s="183"/>
      <c r="D6491" s="228"/>
      <c r="E6491" s="183"/>
      <c r="F6491" s="228"/>
      <c r="G6491" s="228"/>
      <c r="H6491" s="183"/>
      <c r="I6491" s="182"/>
      <c r="J6491" s="204">
        <f t="shared" si="101"/>
        <v>0</v>
      </c>
      <c r="K6491" s="182"/>
      <c r="L6491" s="182"/>
      <c r="M6491" s="182"/>
      <c r="N6491" s="182"/>
      <c r="O6491" s="182"/>
      <c r="P6491" s="182"/>
    </row>
    <row r="6492" spans="2:16" x14ac:dyDescent="0.3">
      <c r="B6492" s="228"/>
      <c r="C6492" s="183"/>
      <c r="D6492" s="228"/>
      <c r="E6492" s="183"/>
      <c r="F6492" s="228"/>
      <c r="G6492" s="228"/>
      <c r="H6492" s="183"/>
      <c r="I6492" s="182"/>
      <c r="J6492" s="204">
        <f t="shared" si="101"/>
        <v>0</v>
      </c>
      <c r="K6492" s="182"/>
      <c r="L6492" s="182"/>
      <c r="M6492" s="182"/>
      <c r="N6492" s="182"/>
      <c r="O6492" s="182"/>
      <c r="P6492" s="182"/>
    </row>
    <row r="6493" spans="2:16" x14ac:dyDescent="0.3">
      <c r="B6493" s="228"/>
      <c r="C6493" s="183"/>
      <c r="D6493" s="228"/>
      <c r="E6493" s="183"/>
      <c r="F6493" s="228"/>
      <c r="G6493" s="228"/>
      <c r="H6493" s="183"/>
      <c r="I6493" s="182"/>
      <c r="J6493" s="204">
        <f t="shared" si="101"/>
        <v>0</v>
      </c>
      <c r="K6493" s="182"/>
      <c r="L6493" s="182"/>
      <c r="M6493" s="182"/>
      <c r="N6493" s="182"/>
      <c r="O6493" s="182"/>
      <c r="P6493" s="182"/>
    </row>
    <row r="6494" spans="2:16" x14ac:dyDescent="0.3">
      <c r="B6494" s="228"/>
      <c r="C6494" s="183"/>
      <c r="D6494" s="228"/>
      <c r="E6494" s="183"/>
      <c r="F6494" s="228"/>
      <c r="G6494" s="228"/>
      <c r="H6494" s="183"/>
      <c r="I6494" s="182"/>
      <c r="J6494" s="204">
        <f t="shared" si="101"/>
        <v>0</v>
      </c>
      <c r="K6494" s="182"/>
      <c r="L6494" s="182"/>
      <c r="M6494" s="182"/>
      <c r="N6494" s="182"/>
      <c r="O6494" s="182"/>
      <c r="P6494" s="182"/>
    </row>
    <row r="6495" spans="2:16" x14ac:dyDescent="0.3">
      <c r="B6495" s="228"/>
      <c r="C6495" s="183"/>
      <c r="D6495" s="228"/>
      <c r="E6495" s="183"/>
      <c r="F6495" s="228"/>
      <c r="G6495" s="228"/>
      <c r="H6495" s="183"/>
      <c r="I6495" s="182"/>
      <c r="J6495" s="204">
        <f t="shared" si="101"/>
        <v>0</v>
      </c>
      <c r="K6495" s="182"/>
      <c r="L6495" s="182"/>
      <c r="M6495" s="182"/>
      <c r="N6495" s="182"/>
      <c r="O6495" s="182"/>
      <c r="P6495" s="182"/>
    </row>
    <row r="6496" spans="2:16" x14ac:dyDescent="0.3">
      <c r="B6496" s="228"/>
      <c r="C6496" s="183"/>
      <c r="D6496" s="228"/>
      <c r="E6496" s="183"/>
      <c r="F6496" s="228"/>
      <c r="G6496" s="228"/>
      <c r="H6496" s="183"/>
      <c r="I6496" s="182"/>
      <c r="J6496" s="204">
        <f t="shared" si="101"/>
        <v>0</v>
      </c>
      <c r="K6496" s="182"/>
      <c r="L6496" s="182"/>
      <c r="M6496" s="182"/>
      <c r="N6496" s="182"/>
      <c r="O6496" s="182"/>
      <c r="P6496" s="182"/>
    </row>
    <row r="6497" spans="2:16" x14ac:dyDescent="0.3">
      <c r="B6497" s="228"/>
      <c r="C6497" s="183"/>
      <c r="D6497" s="228"/>
      <c r="E6497" s="183"/>
      <c r="F6497" s="228"/>
      <c r="G6497" s="228"/>
      <c r="H6497" s="183"/>
      <c r="I6497" s="182"/>
      <c r="J6497" s="204">
        <f t="shared" si="101"/>
        <v>0</v>
      </c>
      <c r="K6497" s="182"/>
      <c r="L6497" s="182"/>
      <c r="M6497" s="182"/>
      <c r="N6497" s="182"/>
      <c r="O6497" s="182"/>
      <c r="P6497" s="182"/>
    </row>
    <row r="6498" spans="2:16" x14ac:dyDescent="0.3">
      <c r="B6498" s="228"/>
      <c r="C6498" s="183"/>
      <c r="D6498" s="228"/>
      <c r="E6498" s="183"/>
      <c r="F6498" s="228"/>
      <c r="G6498" s="228"/>
      <c r="H6498" s="183"/>
      <c r="I6498" s="182"/>
      <c r="J6498" s="204">
        <f t="shared" si="101"/>
        <v>0</v>
      </c>
      <c r="K6498" s="182"/>
      <c r="L6498" s="182"/>
      <c r="M6498" s="182"/>
      <c r="N6498" s="182"/>
      <c r="O6498" s="182"/>
      <c r="P6498" s="182"/>
    </row>
    <row r="6499" spans="2:16" x14ac:dyDescent="0.3">
      <c r="B6499" s="228"/>
      <c r="C6499" s="183"/>
      <c r="D6499" s="228"/>
      <c r="E6499" s="183"/>
      <c r="F6499" s="228"/>
      <c r="G6499" s="228"/>
      <c r="H6499" s="183"/>
      <c r="I6499" s="182"/>
      <c r="J6499" s="204">
        <f t="shared" si="101"/>
        <v>0</v>
      </c>
      <c r="K6499" s="182"/>
      <c r="L6499" s="182"/>
      <c r="M6499" s="182"/>
      <c r="N6499" s="182"/>
      <c r="O6499" s="182"/>
      <c r="P6499" s="182"/>
    </row>
    <row r="6500" spans="2:16" x14ac:dyDescent="0.3">
      <c r="B6500" s="228"/>
      <c r="C6500" s="183"/>
      <c r="D6500" s="228"/>
      <c r="E6500" s="183"/>
      <c r="F6500" s="228"/>
      <c r="G6500" s="228"/>
      <c r="H6500" s="183"/>
      <c r="I6500" s="182"/>
      <c r="J6500" s="204">
        <f t="shared" si="101"/>
        <v>0</v>
      </c>
      <c r="K6500" s="182"/>
      <c r="L6500" s="182"/>
      <c r="M6500" s="182"/>
      <c r="N6500" s="182"/>
      <c r="O6500" s="182"/>
      <c r="P6500" s="182"/>
    </row>
    <row r="6501" spans="2:16" x14ac:dyDescent="0.3">
      <c r="B6501" s="228"/>
      <c r="C6501" s="183"/>
      <c r="D6501" s="228"/>
      <c r="E6501" s="183"/>
      <c r="F6501" s="228"/>
      <c r="G6501" s="228"/>
      <c r="H6501" s="183"/>
      <c r="I6501" s="182"/>
      <c r="J6501" s="204">
        <f t="shared" si="101"/>
        <v>0</v>
      </c>
      <c r="K6501" s="182"/>
      <c r="L6501" s="182"/>
      <c r="M6501" s="182"/>
      <c r="N6501" s="182"/>
      <c r="O6501" s="182"/>
      <c r="P6501" s="182"/>
    </row>
    <row r="6502" spans="2:16" x14ac:dyDescent="0.3">
      <c r="B6502" s="228"/>
      <c r="C6502" s="183"/>
      <c r="D6502" s="228"/>
      <c r="E6502" s="183"/>
      <c r="F6502" s="228"/>
      <c r="G6502" s="228"/>
      <c r="H6502" s="183"/>
      <c r="I6502" s="182"/>
      <c r="J6502" s="204">
        <f t="shared" si="101"/>
        <v>0</v>
      </c>
      <c r="K6502" s="182"/>
      <c r="L6502" s="182"/>
      <c r="M6502" s="182"/>
      <c r="N6502" s="182"/>
      <c r="O6502" s="182"/>
      <c r="P6502" s="182"/>
    </row>
    <row r="6503" spans="2:16" x14ac:dyDescent="0.3">
      <c r="B6503" s="228"/>
      <c r="C6503" s="183"/>
      <c r="D6503" s="228"/>
      <c r="E6503" s="183"/>
      <c r="F6503" s="228"/>
      <c r="G6503" s="228"/>
      <c r="H6503" s="183"/>
      <c r="I6503" s="182"/>
      <c r="J6503" s="204">
        <f t="shared" si="101"/>
        <v>0</v>
      </c>
      <c r="K6503" s="182"/>
      <c r="L6503" s="182"/>
      <c r="M6503" s="182"/>
      <c r="N6503" s="182"/>
      <c r="O6503" s="182"/>
      <c r="P6503" s="182"/>
    </row>
    <row r="6504" spans="2:16" x14ac:dyDescent="0.3">
      <c r="B6504" s="228"/>
      <c r="C6504" s="183"/>
      <c r="D6504" s="228"/>
      <c r="E6504" s="183"/>
      <c r="F6504" s="228"/>
      <c r="G6504" s="228"/>
      <c r="H6504" s="183"/>
      <c r="I6504" s="182"/>
      <c r="J6504" s="204">
        <f t="shared" si="101"/>
        <v>0</v>
      </c>
      <c r="K6504" s="182"/>
      <c r="L6504" s="182"/>
      <c r="M6504" s="182"/>
      <c r="N6504" s="182"/>
      <c r="O6504" s="182"/>
      <c r="P6504" s="182"/>
    </row>
    <row r="6505" spans="2:16" x14ac:dyDescent="0.3">
      <c r="B6505" s="228"/>
      <c r="C6505" s="183"/>
      <c r="D6505" s="228"/>
      <c r="E6505" s="183"/>
      <c r="F6505" s="228"/>
      <c r="G6505" s="228"/>
      <c r="H6505" s="183"/>
      <c r="I6505" s="182"/>
      <c r="J6505" s="204">
        <f t="shared" si="101"/>
        <v>0</v>
      </c>
      <c r="K6505" s="182"/>
      <c r="L6505" s="182"/>
      <c r="M6505" s="182"/>
      <c r="N6505" s="182"/>
      <c r="O6505" s="182"/>
      <c r="P6505" s="182"/>
    </row>
    <row r="6506" spans="2:16" x14ac:dyDescent="0.3">
      <c r="B6506" s="228"/>
      <c r="C6506" s="183"/>
      <c r="D6506" s="228"/>
      <c r="E6506" s="183"/>
      <c r="F6506" s="228"/>
      <c r="G6506" s="228"/>
      <c r="H6506" s="183"/>
      <c r="I6506" s="182"/>
      <c r="J6506" s="204">
        <f t="shared" si="101"/>
        <v>0</v>
      </c>
      <c r="K6506" s="182"/>
      <c r="L6506" s="182"/>
      <c r="M6506" s="182"/>
      <c r="N6506" s="182"/>
      <c r="O6506" s="182"/>
      <c r="P6506" s="182"/>
    </row>
    <row r="6507" spans="2:16" x14ac:dyDescent="0.3">
      <c r="B6507" s="228"/>
      <c r="C6507" s="183"/>
      <c r="D6507" s="228"/>
      <c r="E6507" s="183"/>
      <c r="F6507" s="228"/>
      <c r="G6507" s="228"/>
      <c r="H6507" s="183"/>
      <c r="I6507" s="182"/>
      <c r="J6507" s="204">
        <f t="shared" si="101"/>
        <v>0</v>
      </c>
      <c r="K6507" s="182"/>
      <c r="L6507" s="182"/>
      <c r="M6507" s="182"/>
      <c r="N6507" s="182"/>
      <c r="O6507" s="182"/>
      <c r="P6507" s="182"/>
    </row>
    <row r="6508" spans="2:16" x14ac:dyDescent="0.3">
      <c r="B6508" s="228"/>
      <c r="C6508" s="183"/>
      <c r="D6508" s="228"/>
      <c r="E6508" s="183"/>
      <c r="F6508" s="228"/>
      <c r="G6508" s="228"/>
      <c r="H6508" s="183"/>
      <c r="I6508" s="182"/>
      <c r="J6508" s="204">
        <f t="shared" si="101"/>
        <v>0</v>
      </c>
      <c r="K6508" s="182"/>
      <c r="L6508" s="182"/>
      <c r="M6508" s="182"/>
      <c r="N6508" s="182"/>
      <c r="O6508" s="182"/>
      <c r="P6508" s="182"/>
    </row>
    <row r="6509" spans="2:16" x14ac:dyDescent="0.3">
      <c r="B6509" s="228"/>
      <c r="C6509" s="183"/>
      <c r="D6509" s="228"/>
      <c r="E6509" s="183"/>
      <c r="F6509" s="228"/>
      <c r="G6509" s="228"/>
      <c r="H6509" s="183"/>
      <c r="I6509" s="182"/>
      <c r="J6509" s="204">
        <f t="shared" si="101"/>
        <v>0</v>
      </c>
      <c r="K6509" s="182"/>
      <c r="L6509" s="182"/>
      <c r="M6509" s="182"/>
      <c r="N6509" s="182"/>
      <c r="O6509" s="182"/>
      <c r="P6509" s="182"/>
    </row>
    <row r="6510" spans="2:16" x14ac:dyDescent="0.3">
      <c r="B6510" s="228"/>
      <c r="C6510" s="183"/>
      <c r="D6510" s="228"/>
      <c r="E6510" s="183"/>
      <c r="F6510" s="228"/>
      <c r="G6510" s="228"/>
      <c r="H6510" s="183"/>
      <c r="I6510" s="182"/>
      <c r="J6510" s="204">
        <f t="shared" si="101"/>
        <v>0</v>
      </c>
      <c r="K6510" s="182"/>
      <c r="L6510" s="182"/>
      <c r="M6510" s="182"/>
      <c r="N6510" s="182"/>
      <c r="O6510" s="182"/>
      <c r="P6510" s="182"/>
    </row>
    <row r="6511" spans="2:16" x14ac:dyDescent="0.3">
      <c r="B6511" s="228"/>
      <c r="C6511" s="183"/>
      <c r="D6511" s="228"/>
      <c r="E6511" s="183"/>
      <c r="F6511" s="228"/>
      <c r="G6511" s="228"/>
      <c r="H6511" s="183"/>
      <c r="I6511" s="182"/>
      <c r="J6511" s="204">
        <f t="shared" si="101"/>
        <v>0</v>
      </c>
      <c r="K6511" s="182"/>
      <c r="L6511" s="182"/>
      <c r="M6511" s="182"/>
      <c r="N6511" s="182"/>
      <c r="O6511" s="182"/>
      <c r="P6511" s="182"/>
    </row>
    <row r="6512" spans="2:16" x14ac:dyDescent="0.3">
      <c r="B6512" s="228"/>
      <c r="C6512" s="183"/>
      <c r="D6512" s="228"/>
      <c r="E6512" s="183"/>
      <c r="F6512" s="228"/>
      <c r="G6512" s="228"/>
      <c r="H6512" s="183"/>
      <c r="I6512" s="182"/>
      <c r="J6512" s="204">
        <f t="shared" si="101"/>
        <v>0</v>
      </c>
      <c r="K6512" s="182"/>
      <c r="L6512" s="182"/>
      <c r="M6512" s="182"/>
      <c r="N6512" s="182"/>
      <c r="O6512" s="182"/>
      <c r="P6512" s="182"/>
    </row>
    <row r="6513" spans="2:16" x14ac:dyDescent="0.3">
      <c r="B6513" s="228"/>
      <c r="C6513" s="183"/>
      <c r="D6513" s="228"/>
      <c r="E6513" s="183"/>
      <c r="F6513" s="228"/>
      <c r="G6513" s="228"/>
      <c r="H6513" s="183"/>
      <c r="I6513" s="182"/>
      <c r="J6513" s="204">
        <f t="shared" si="101"/>
        <v>0</v>
      </c>
      <c r="K6513" s="182"/>
      <c r="L6513" s="182"/>
      <c r="M6513" s="182"/>
      <c r="N6513" s="182"/>
      <c r="O6513" s="182"/>
      <c r="P6513" s="182"/>
    </row>
    <row r="6514" spans="2:16" x14ac:dyDescent="0.3">
      <c r="B6514" s="228"/>
      <c r="C6514" s="183"/>
      <c r="D6514" s="228"/>
      <c r="E6514" s="183"/>
      <c r="F6514" s="228"/>
      <c r="G6514" s="228"/>
      <c r="H6514" s="183"/>
      <c r="I6514" s="182"/>
      <c r="J6514" s="204">
        <f t="shared" si="101"/>
        <v>0</v>
      </c>
      <c r="K6514" s="182"/>
      <c r="L6514" s="182"/>
      <c r="M6514" s="182"/>
      <c r="N6514" s="182"/>
      <c r="O6514" s="182"/>
      <c r="P6514" s="182"/>
    </row>
    <row r="6515" spans="2:16" x14ac:dyDescent="0.3">
      <c r="B6515" s="228"/>
      <c r="C6515" s="183"/>
      <c r="D6515" s="228"/>
      <c r="E6515" s="183"/>
      <c r="F6515" s="228"/>
      <c r="G6515" s="228"/>
      <c r="H6515" s="183"/>
      <c r="I6515" s="182"/>
      <c r="J6515" s="204">
        <f t="shared" si="101"/>
        <v>0</v>
      </c>
      <c r="K6515" s="182"/>
      <c r="L6515" s="182"/>
      <c r="M6515" s="182"/>
      <c r="N6515" s="182"/>
      <c r="O6515" s="182"/>
      <c r="P6515" s="182"/>
    </row>
    <row r="6516" spans="2:16" x14ac:dyDescent="0.3">
      <c r="B6516" s="228"/>
      <c r="C6516" s="183"/>
      <c r="D6516" s="228"/>
      <c r="E6516" s="183"/>
      <c r="F6516" s="228"/>
      <c r="G6516" s="228"/>
      <c r="H6516" s="183"/>
      <c r="I6516" s="182"/>
      <c r="J6516" s="204">
        <f t="shared" si="101"/>
        <v>0</v>
      </c>
      <c r="K6516" s="182"/>
      <c r="L6516" s="182"/>
      <c r="M6516" s="182"/>
      <c r="N6516" s="182"/>
      <c r="O6516" s="182"/>
      <c r="P6516" s="182"/>
    </row>
    <row r="6517" spans="2:16" x14ac:dyDescent="0.3">
      <c r="B6517" s="228"/>
      <c r="C6517" s="183"/>
      <c r="D6517" s="228"/>
      <c r="E6517" s="183"/>
      <c r="F6517" s="228"/>
      <c r="G6517" s="228"/>
      <c r="H6517" s="183"/>
      <c r="I6517" s="182"/>
      <c r="J6517" s="204">
        <f t="shared" si="101"/>
        <v>0</v>
      </c>
      <c r="K6517" s="182"/>
      <c r="L6517" s="182"/>
      <c r="M6517" s="182"/>
      <c r="N6517" s="182"/>
      <c r="O6517" s="182"/>
      <c r="P6517" s="182"/>
    </row>
    <row r="6518" spans="2:16" x14ac:dyDescent="0.3">
      <c r="B6518" s="228"/>
      <c r="C6518" s="183"/>
      <c r="D6518" s="228"/>
      <c r="E6518" s="183"/>
      <c r="F6518" s="228"/>
      <c r="G6518" s="228"/>
      <c r="H6518" s="183"/>
      <c r="I6518" s="182"/>
      <c r="J6518" s="204">
        <f t="shared" si="101"/>
        <v>0</v>
      </c>
      <c r="K6518" s="182"/>
      <c r="L6518" s="182"/>
      <c r="M6518" s="182"/>
      <c r="N6518" s="182"/>
      <c r="O6518" s="182"/>
      <c r="P6518" s="182"/>
    </row>
    <row r="6519" spans="2:16" x14ac:dyDescent="0.3">
      <c r="B6519" s="228"/>
      <c r="C6519" s="183"/>
      <c r="D6519" s="228"/>
      <c r="E6519" s="183"/>
      <c r="F6519" s="228"/>
      <c r="G6519" s="228"/>
      <c r="H6519" s="183"/>
      <c r="I6519" s="182"/>
      <c r="J6519" s="204">
        <f t="shared" si="101"/>
        <v>0</v>
      </c>
      <c r="K6519" s="182"/>
      <c r="L6519" s="182"/>
      <c r="M6519" s="182"/>
      <c r="N6519" s="182"/>
      <c r="O6519" s="182"/>
      <c r="P6519" s="182"/>
    </row>
    <row r="6520" spans="2:16" x14ac:dyDescent="0.3">
      <c r="B6520" s="228"/>
      <c r="C6520" s="183"/>
      <c r="D6520" s="228"/>
      <c r="E6520" s="183"/>
      <c r="F6520" s="228"/>
      <c r="G6520" s="228"/>
      <c r="H6520" s="183"/>
      <c r="I6520" s="182"/>
      <c r="J6520" s="204">
        <f t="shared" si="101"/>
        <v>0</v>
      </c>
      <c r="K6520" s="182"/>
      <c r="L6520" s="182"/>
      <c r="M6520" s="182"/>
      <c r="N6520" s="182"/>
      <c r="O6520" s="182"/>
      <c r="P6520" s="182"/>
    </row>
    <row r="6521" spans="2:16" x14ac:dyDescent="0.3">
      <c r="B6521" s="228"/>
      <c r="C6521" s="183"/>
      <c r="D6521" s="228"/>
      <c r="E6521" s="183"/>
      <c r="F6521" s="228"/>
      <c r="G6521" s="228"/>
      <c r="H6521" s="183"/>
      <c r="I6521" s="182"/>
      <c r="J6521" s="204">
        <f t="shared" si="101"/>
        <v>0</v>
      </c>
      <c r="K6521" s="182"/>
      <c r="L6521" s="182"/>
      <c r="M6521" s="182"/>
      <c r="N6521" s="182"/>
      <c r="O6521" s="182"/>
      <c r="P6521" s="182"/>
    </row>
    <row r="6522" spans="2:16" x14ac:dyDescent="0.3">
      <c r="B6522" s="228"/>
      <c r="C6522" s="183"/>
      <c r="D6522" s="228"/>
      <c r="E6522" s="183"/>
      <c r="F6522" s="228"/>
      <c r="G6522" s="228"/>
      <c r="H6522" s="183"/>
      <c r="I6522" s="182"/>
      <c r="J6522" s="204">
        <f t="shared" si="101"/>
        <v>0</v>
      </c>
      <c r="K6522" s="182"/>
      <c r="L6522" s="182"/>
      <c r="M6522" s="182"/>
      <c r="N6522" s="182"/>
      <c r="O6522" s="182"/>
      <c r="P6522" s="182"/>
    </row>
    <row r="6523" spans="2:16" x14ac:dyDescent="0.3">
      <c r="B6523" s="228"/>
      <c r="C6523" s="183"/>
      <c r="D6523" s="228"/>
      <c r="E6523" s="183"/>
      <c r="F6523" s="228"/>
      <c r="G6523" s="228"/>
      <c r="H6523" s="183"/>
      <c r="I6523" s="182"/>
      <c r="J6523" s="204">
        <f t="shared" si="101"/>
        <v>0</v>
      </c>
      <c r="K6523" s="182"/>
      <c r="L6523" s="182"/>
      <c r="M6523" s="182"/>
      <c r="N6523" s="182"/>
      <c r="O6523" s="182"/>
      <c r="P6523" s="182"/>
    </row>
    <row r="6524" spans="2:16" x14ac:dyDescent="0.3">
      <c r="B6524" s="228"/>
      <c r="C6524" s="183"/>
      <c r="D6524" s="228"/>
      <c r="E6524" s="183"/>
      <c r="F6524" s="228"/>
      <c r="G6524" s="228"/>
      <c r="H6524" s="183"/>
      <c r="I6524" s="182"/>
      <c r="J6524" s="204">
        <f t="shared" si="101"/>
        <v>0</v>
      </c>
      <c r="K6524" s="182"/>
      <c r="L6524" s="182"/>
      <c r="M6524" s="182"/>
      <c r="N6524" s="182"/>
      <c r="O6524" s="182"/>
      <c r="P6524" s="182"/>
    </row>
    <row r="6525" spans="2:16" x14ac:dyDescent="0.3">
      <c r="B6525" s="228"/>
      <c r="C6525" s="183"/>
      <c r="D6525" s="228"/>
      <c r="E6525" s="183"/>
      <c r="F6525" s="228"/>
      <c r="G6525" s="228"/>
      <c r="H6525" s="183"/>
      <c r="I6525" s="182"/>
      <c r="J6525" s="204">
        <f t="shared" si="101"/>
        <v>0</v>
      </c>
      <c r="K6525" s="182"/>
      <c r="L6525" s="182"/>
      <c r="M6525" s="182"/>
      <c r="N6525" s="182"/>
      <c r="O6525" s="182"/>
      <c r="P6525" s="182"/>
    </row>
    <row r="6526" spans="2:16" x14ac:dyDescent="0.3">
      <c r="B6526" s="228"/>
      <c r="C6526" s="183"/>
      <c r="D6526" s="228"/>
      <c r="E6526" s="183"/>
      <c r="F6526" s="228"/>
      <c r="G6526" s="228"/>
      <c r="H6526" s="183"/>
      <c r="I6526" s="182"/>
      <c r="J6526" s="204">
        <f t="shared" si="101"/>
        <v>0</v>
      </c>
      <c r="K6526" s="182"/>
      <c r="L6526" s="182"/>
      <c r="M6526" s="182"/>
      <c r="N6526" s="182"/>
      <c r="O6526" s="182"/>
      <c r="P6526" s="182"/>
    </row>
    <row r="6527" spans="2:16" x14ac:dyDescent="0.3">
      <c r="B6527" s="228"/>
      <c r="C6527" s="183"/>
      <c r="D6527" s="228"/>
      <c r="E6527" s="183"/>
      <c r="F6527" s="228"/>
      <c r="G6527" s="228"/>
      <c r="H6527" s="183"/>
      <c r="I6527" s="182"/>
      <c r="J6527" s="204">
        <f t="shared" si="101"/>
        <v>0</v>
      </c>
      <c r="K6527" s="182"/>
      <c r="L6527" s="182"/>
      <c r="M6527" s="182"/>
      <c r="N6527" s="182"/>
      <c r="O6527" s="182"/>
      <c r="P6527" s="182"/>
    </row>
    <row r="6528" spans="2:16" x14ac:dyDescent="0.3">
      <c r="B6528" s="228"/>
      <c r="C6528" s="183"/>
      <c r="D6528" s="228"/>
      <c r="E6528" s="183"/>
      <c r="F6528" s="228"/>
      <c r="G6528" s="228"/>
      <c r="H6528" s="183"/>
      <c r="I6528" s="182"/>
      <c r="J6528" s="204">
        <f t="shared" si="101"/>
        <v>0</v>
      </c>
      <c r="K6528" s="182"/>
      <c r="L6528" s="182"/>
      <c r="M6528" s="182"/>
      <c r="N6528" s="182"/>
      <c r="O6528" s="182"/>
      <c r="P6528" s="182"/>
    </row>
    <row r="6529" spans="2:16" x14ac:dyDescent="0.3">
      <c r="B6529" s="228"/>
      <c r="C6529" s="183"/>
      <c r="D6529" s="228"/>
      <c r="E6529" s="183"/>
      <c r="F6529" s="228"/>
      <c r="G6529" s="228"/>
      <c r="H6529" s="183"/>
      <c r="I6529" s="182"/>
      <c r="J6529" s="204">
        <f t="shared" si="101"/>
        <v>0</v>
      </c>
      <c r="K6529" s="182"/>
      <c r="L6529" s="182"/>
      <c r="M6529" s="182"/>
      <c r="N6529" s="182"/>
      <c r="O6529" s="182"/>
      <c r="P6529" s="182"/>
    </row>
    <row r="6530" spans="2:16" x14ac:dyDescent="0.3">
      <c r="B6530" s="228"/>
      <c r="C6530" s="183"/>
      <c r="D6530" s="228"/>
      <c r="E6530" s="183"/>
      <c r="F6530" s="228"/>
      <c r="G6530" s="228"/>
      <c r="H6530" s="183"/>
      <c r="I6530" s="182"/>
      <c r="J6530" s="204">
        <f t="shared" si="101"/>
        <v>0</v>
      </c>
      <c r="K6530" s="182"/>
      <c r="L6530" s="182"/>
      <c r="M6530" s="182"/>
      <c r="N6530" s="182"/>
      <c r="O6530" s="182"/>
      <c r="P6530" s="182"/>
    </row>
    <row r="6531" spans="2:16" x14ac:dyDescent="0.3">
      <c r="B6531" s="228"/>
      <c r="C6531" s="183"/>
      <c r="D6531" s="228"/>
      <c r="E6531" s="183"/>
      <c r="F6531" s="228"/>
      <c r="G6531" s="228"/>
      <c r="H6531" s="183"/>
      <c r="I6531" s="182"/>
      <c r="J6531" s="204">
        <f t="shared" si="101"/>
        <v>0</v>
      </c>
      <c r="K6531" s="182"/>
      <c r="L6531" s="182"/>
      <c r="M6531" s="182"/>
      <c r="N6531" s="182"/>
      <c r="O6531" s="182"/>
      <c r="P6531" s="182"/>
    </row>
    <row r="6532" spans="2:16" x14ac:dyDescent="0.3">
      <c r="B6532" s="228"/>
      <c r="C6532" s="183"/>
      <c r="D6532" s="228"/>
      <c r="E6532" s="183"/>
      <c r="F6532" s="228"/>
      <c r="G6532" s="228"/>
      <c r="H6532" s="183"/>
      <c r="I6532" s="182"/>
      <c r="J6532" s="204">
        <f t="shared" si="101"/>
        <v>0</v>
      </c>
      <c r="K6532" s="182"/>
      <c r="L6532" s="182"/>
      <c r="M6532" s="182"/>
      <c r="N6532" s="182"/>
      <c r="O6532" s="182"/>
      <c r="P6532" s="182"/>
    </row>
    <row r="6533" spans="2:16" x14ac:dyDescent="0.3">
      <c r="B6533" s="228"/>
      <c r="C6533" s="183"/>
      <c r="D6533" s="228"/>
      <c r="E6533" s="183"/>
      <c r="F6533" s="228"/>
      <c r="G6533" s="228"/>
      <c r="H6533" s="183"/>
      <c r="I6533" s="182"/>
      <c r="J6533" s="204">
        <f t="shared" si="101"/>
        <v>0</v>
      </c>
      <c r="K6533" s="182"/>
      <c r="L6533" s="182"/>
      <c r="M6533" s="182"/>
      <c r="N6533" s="182"/>
      <c r="O6533" s="182"/>
      <c r="P6533" s="182"/>
    </row>
    <row r="6534" spans="2:16" x14ac:dyDescent="0.3">
      <c r="B6534" s="228"/>
      <c r="C6534" s="183"/>
      <c r="D6534" s="228"/>
      <c r="E6534" s="183"/>
      <c r="F6534" s="228"/>
      <c r="G6534" s="228"/>
      <c r="H6534" s="183"/>
      <c r="I6534" s="182"/>
      <c r="J6534" s="204">
        <f t="shared" ref="J6534:J6597" si="102">IFERROR(MAX(0,I6534*((MIN(G6534,45322)-MAX(F6534,44958))/(G6534-F6534))),0)</f>
        <v>0</v>
      </c>
      <c r="K6534" s="182"/>
      <c r="L6534" s="182"/>
      <c r="M6534" s="182"/>
      <c r="N6534" s="182"/>
      <c r="O6534" s="182"/>
      <c r="P6534" s="182"/>
    </row>
    <row r="6535" spans="2:16" x14ac:dyDescent="0.3">
      <c r="B6535" s="228"/>
      <c r="C6535" s="183"/>
      <c r="D6535" s="228"/>
      <c r="E6535" s="183"/>
      <c r="F6535" s="228"/>
      <c r="G6535" s="228"/>
      <c r="H6535" s="183"/>
      <c r="I6535" s="182"/>
      <c r="J6535" s="204">
        <f t="shared" si="102"/>
        <v>0</v>
      </c>
      <c r="K6535" s="182"/>
      <c r="L6535" s="182"/>
      <c r="M6535" s="182"/>
      <c r="N6535" s="182"/>
      <c r="O6535" s="182"/>
      <c r="P6535" s="182"/>
    </row>
    <row r="6536" spans="2:16" x14ac:dyDescent="0.3">
      <c r="B6536" s="228"/>
      <c r="C6536" s="183"/>
      <c r="D6536" s="228"/>
      <c r="E6536" s="183"/>
      <c r="F6536" s="228"/>
      <c r="G6536" s="228"/>
      <c r="H6536" s="183"/>
      <c r="I6536" s="182"/>
      <c r="J6536" s="204">
        <f t="shared" si="102"/>
        <v>0</v>
      </c>
      <c r="K6536" s="182"/>
      <c r="L6536" s="182"/>
      <c r="M6536" s="182"/>
      <c r="N6536" s="182"/>
      <c r="O6536" s="182"/>
      <c r="P6536" s="182"/>
    </row>
    <row r="6537" spans="2:16" x14ac:dyDescent="0.3">
      <c r="B6537" s="228"/>
      <c r="C6537" s="183"/>
      <c r="D6537" s="228"/>
      <c r="E6537" s="183"/>
      <c r="F6537" s="228"/>
      <c r="G6537" s="228"/>
      <c r="H6537" s="183"/>
      <c r="I6537" s="182"/>
      <c r="J6537" s="204">
        <f t="shared" si="102"/>
        <v>0</v>
      </c>
      <c r="K6537" s="182"/>
      <c r="L6537" s="182"/>
      <c r="M6537" s="182"/>
      <c r="N6537" s="182"/>
      <c r="O6537" s="182"/>
      <c r="P6537" s="182"/>
    </row>
    <row r="6538" spans="2:16" x14ac:dyDescent="0.3">
      <c r="B6538" s="228"/>
      <c r="C6538" s="183"/>
      <c r="D6538" s="228"/>
      <c r="E6538" s="183"/>
      <c r="F6538" s="228"/>
      <c r="G6538" s="228"/>
      <c r="H6538" s="183"/>
      <c r="I6538" s="182"/>
      <c r="J6538" s="204">
        <f t="shared" si="102"/>
        <v>0</v>
      </c>
      <c r="K6538" s="182"/>
      <c r="L6538" s="182"/>
      <c r="M6538" s="182"/>
      <c r="N6538" s="182"/>
      <c r="O6538" s="182"/>
      <c r="P6538" s="182"/>
    </row>
    <row r="6539" spans="2:16" x14ac:dyDescent="0.3">
      <c r="B6539" s="228"/>
      <c r="C6539" s="183"/>
      <c r="D6539" s="228"/>
      <c r="E6539" s="183"/>
      <c r="F6539" s="228"/>
      <c r="G6539" s="228"/>
      <c r="H6539" s="183"/>
      <c r="I6539" s="182"/>
      <c r="J6539" s="204">
        <f t="shared" si="102"/>
        <v>0</v>
      </c>
      <c r="K6539" s="182"/>
      <c r="L6539" s="182"/>
      <c r="M6539" s="182"/>
      <c r="N6539" s="182"/>
      <c r="O6539" s="182"/>
      <c r="P6539" s="182"/>
    </row>
    <row r="6540" spans="2:16" x14ac:dyDescent="0.3">
      <c r="B6540" s="228"/>
      <c r="C6540" s="183"/>
      <c r="D6540" s="228"/>
      <c r="E6540" s="183"/>
      <c r="F6540" s="228"/>
      <c r="G6540" s="228"/>
      <c r="H6540" s="183"/>
      <c r="I6540" s="182"/>
      <c r="J6540" s="204">
        <f t="shared" si="102"/>
        <v>0</v>
      </c>
      <c r="K6540" s="182"/>
      <c r="L6540" s="182"/>
      <c r="M6540" s="182"/>
      <c r="N6540" s="182"/>
      <c r="O6540" s="182"/>
      <c r="P6540" s="182"/>
    </row>
    <row r="6541" spans="2:16" x14ac:dyDescent="0.3">
      <c r="B6541" s="228"/>
      <c r="C6541" s="183"/>
      <c r="D6541" s="228"/>
      <c r="E6541" s="183"/>
      <c r="F6541" s="228"/>
      <c r="G6541" s="228"/>
      <c r="H6541" s="183"/>
      <c r="I6541" s="182"/>
      <c r="J6541" s="204">
        <f t="shared" si="102"/>
        <v>0</v>
      </c>
      <c r="K6541" s="182"/>
      <c r="L6541" s="182"/>
      <c r="M6541" s="182"/>
      <c r="N6541" s="182"/>
      <c r="O6541" s="182"/>
      <c r="P6541" s="182"/>
    </row>
    <row r="6542" spans="2:16" x14ac:dyDescent="0.3">
      <c r="B6542" s="228"/>
      <c r="C6542" s="183"/>
      <c r="D6542" s="228"/>
      <c r="E6542" s="183"/>
      <c r="F6542" s="228"/>
      <c r="G6542" s="228"/>
      <c r="H6542" s="183"/>
      <c r="I6542" s="182"/>
      <c r="J6542" s="204">
        <f t="shared" si="102"/>
        <v>0</v>
      </c>
      <c r="K6542" s="182"/>
      <c r="L6542" s="182"/>
      <c r="M6542" s="182"/>
      <c r="N6542" s="182"/>
      <c r="O6542" s="182"/>
      <c r="P6542" s="182"/>
    </row>
    <row r="6543" spans="2:16" x14ac:dyDescent="0.3">
      <c r="B6543" s="228"/>
      <c r="C6543" s="183"/>
      <c r="D6543" s="228"/>
      <c r="E6543" s="183"/>
      <c r="F6543" s="228"/>
      <c r="G6543" s="228"/>
      <c r="H6543" s="183"/>
      <c r="I6543" s="182"/>
      <c r="J6543" s="204">
        <f t="shared" si="102"/>
        <v>0</v>
      </c>
      <c r="K6543" s="182"/>
      <c r="L6543" s="182"/>
      <c r="M6543" s="182"/>
      <c r="N6543" s="182"/>
      <c r="O6543" s="182"/>
      <c r="P6543" s="182"/>
    </row>
    <row r="6544" spans="2:16" x14ac:dyDescent="0.3">
      <c r="B6544" s="228"/>
      <c r="C6544" s="183"/>
      <c r="D6544" s="228"/>
      <c r="E6544" s="183"/>
      <c r="F6544" s="228"/>
      <c r="G6544" s="228"/>
      <c r="H6544" s="183"/>
      <c r="I6544" s="182"/>
      <c r="J6544" s="204">
        <f t="shared" si="102"/>
        <v>0</v>
      </c>
      <c r="K6544" s="182"/>
      <c r="L6544" s="182"/>
      <c r="M6544" s="182"/>
      <c r="N6544" s="182"/>
      <c r="O6544" s="182"/>
      <c r="P6544" s="182"/>
    </row>
    <row r="6545" spans="2:16" x14ac:dyDescent="0.3">
      <c r="B6545" s="228"/>
      <c r="C6545" s="183"/>
      <c r="D6545" s="228"/>
      <c r="E6545" s="183"/>
      <c r="F6545" s="228"/>
      <c r="G6545" s="228"/>
      <c r="H6545" s="183"/>
      <c r="I6545" s="182"/>
      <c r="J6545" s="204">
        <f t="shared" si="102"/>
        <v>0</v>
      </c>
      <c r="K6545" s="182"/>
      <c r="L6545" s="182"/>
      <c r="M6545" s="182"/>
      <c r="N6545" s="182"/>
      <c r="O6545" s="182"/>
      <c r="P6545" s="182"/>
    </row>
    <row r="6546" spans="2:16" x14ac:dyDescent="0.3">
      <c r="B6546" s="228"/>
      <c r="C6546" s="183"/>
      <c r="D6546" s="228"/>
      <c r="E6546" s="183"/>
      <c r="F6546" s="228"/>
      <c r="G6546" s="228"/>
      <c r="H6546" s="183"/>
      <c r="I6546" s="182"/>
      <c r="J6546" s="204">
        <f t="shared" si="102"/>
        <v>0</v>
      </c>
      <c r="K6546" s="182"/>
      <c r="L6546" s="182"/>
      <c r="M6546" s="182"/>
      <c r="N6546" s="182"/>
      <c r="O6546" s="182"/>
      <c r="P6546" s="182"/>
    </row>
    <row r="6547" spans="2:16" x14ac:dyDescent="0.3">
      <c r="B6547" s="228"/>
      <c r="C6547" s="183"/>
      <c r="D6547" s="228"/>
      <c r="E6547" s="183"/>
      <c r="F6547" s="228"/>
      <c r="G6547" s="228"/>
      <c r="H6547" s="183"/>
      <c r="I6547" s="182"/>
      <c r="J6547" s="204">
        <f t="shared" si="102"/>
        <v>0</v>
      </c>
      <c r="K6547" s="182"/>
      <c r="L6547" s="182"/>
      <c r="M6547" s="182"/>
      <c r="N6547" s="182"/>
      <c r="O6547" s="182"/>
      <c r="P6547" s="182"/>
    </row>
    <row r="6548" spans="2:16" x14ac:dyDescent="0.3">
      <c r="B6548" s="228"/>
      <c r="C6548" s="183"/>
      <c r="D6548" s="228"/>
      <c r="E6548" s="183"/>
      <c r="F6548" s="228"/>
      <c r="G6548" s="228"/>
      <c r="H6548" s="183"/>
      <c r="I6548" s="182"/>
      <c r="J6548" s="204">
        <f t="shared" si="102"/>
        <v>0</v>
      </c>
      <c r="K6548" s="182"/>
      <c r="L6548" s="182"/>
      <c r="M6548" s="182"/>
      <c r="N6548" s="182"/>
      <c r="O6548" s="182"/>
      <c r="P6548" s="182"/>
    </row>
    <row r="6549" spans="2:16" x14ac:dyDescent="0.3">
      <c r="B6549" s="228"/>
      <c r="C6549" s="183"/>
      <c r="D6549" s="228"/>
      <c r="E6549" s="183"/>
      <c r="F6549" s="228"/>
      <c r="G6549" s="228"/>
      <c r="H6549" s="183"/>
      <c r="I6549" s="182"/>
      <c r="J6549" s="204">
        <f t="shared" si="102"/>
        <v>0</v>
      </c>
      <c r="K6549" s="182"/>
      <c r="L6549" s="182"/>
      <c r="M6549" s="182"/>
      <c r="N6549" s="182"/>
      <c r="O6549" s="182"/>
      <c r="P6549" s="182"/>
    </row>
    <row r="6550" spans="2:16" x14ac:dyDescent="0.3">
      <c r="B6550" s="228"/>
      <c r="C6550" s="183"/>
      <c r="D6550" s="228"/>
      <c r="E6550" s="183"/>
      <c r="F6550" s="228"/>
      <c r="G6550" s="228"/>
      <c r="H6550" s="183"/>
      <c r="I6550" s="182"/>
      <c r="J6550" s="204">
        <f t="shared" si="102"/>
        <v>0</v>
      </c>
      <c r="K6550" s="182"/>
      <c r="L6550" s="182"/>
      <c r="M6550" s="182"/>
      <c r="N6550" s="182"/>
      <c r="O6550" s="182"/>
      <c r="P6550" s="182"/>
    </row>
    <row r="6551" spans="2:16" x14ac:dyDescent="0.3">
      <c r="B6551" s="228"/>
      <c r="C6551" s="183"/>
      <c r="D6551" s="228"/>
      <c r="E6551" s="183"/>
      <c r="F6551" s="228"/>
      <c r="G6551" s="228"/>
      <c r="H6551" s="183"/>
      <c r="I6551" s="182"/>
      <c r="J6551" s="204">
        <f t="shared" si="102"/>
        <v>0</v>
      </c>
      <c r="K6551" s="182"/>
      <c r="L6551" s="182"/>
      <c r="M6551" s="182"/>
      <c r="N6551" s="182"/>
      <c r="O6551" s="182"/>
      <c r="P6551" s="182"/>
    </row>
    <row r="6552" spans="2:16" x14ac:dyDescent="0.3">
      <c r="B6552" s="228"/>
      <c r="C6552" s="183"/>
      <c r="D6552" s="228"/>
      <c r="E6552" s="183"/>
      <c r="F6552" s="228"/>
      <c r="G6552" s="228"/>
      <c r="H6552" s="183"/>
      <c r="I6552" s="182"/>
      <c r="J6552" s="204">
        <f t="shared" si="102"/>
        <v>0</v>
      </c>
      <c r="K6552" s="182"/>
      <c r="L6552" s="182"/>
      <c r="M6552" s="182"/>
      <c r="N6552" s="182"/>
      <c r="O6552" s="182"/>
      <c r="P6552" s="182"/>
    </row>
    <row r="6553" spans="2:16" x14ac:dyDescent="0.3">
      <c r="B6553" s="228"/>
      <c r="C6553" s="183"/>
      <c r="D6553" s="228"/>
      <c r="E6553" s="183"/>
      <c r="F6553" s="228"/>
      <c r="G6553" s="228"/>
      <c r="H6553" s="183"/>
      <c r="I6553" s="182"/>
      <c r="J6553" s="204">
        <f t="shared" si="102"/>
        <v>0</v>
      </c>
      <c r="K6553" s="182"/>
      <c r="L6553" s="182"/>
      <c r="M6553" s="182"/>
      <c r="N6553" s="182"/>
      <c r="O6553" s="182"/>
      <c r="P6553" s="182"/>
    </row>
    <row r="6554" spans="2:16" x14ac:dyDescent="0.3">
      <c r="B6554" s="228"/>
      <c r="C6554" s="183"/>
      <c r="D6554" s="228"/>
      <c r="E6554" s="183"/>
      <c r="F6554" s="228"/>
      <c r="G6554" s="228"/>
      <c r="H6554" s="183"/>
      <c r="I6554" s="182"/>
      <c r="J6554" s="204">
        <f t="shared" si="102"/>
        <v>0</v>
      </c>
      <c r="K6554" s="182"/>
      <c r="L6554" s="182"/>
      <c r="M6554" s="182"/>
      <c r="N6554" s="182"/>
      <c r="O6554" s="182"/>
      <c r="P6554" s="182"/>
    </row>
    <row r="6555" spans="2:16" x14ac:dyDescent="0.3">
      <c r="B6555" s="228"/>
      <c r="C6555" s="183"/>
      <c r="D6555" s="228"/>
      <c r="E6555" s="183"/>
      <c r="F6555" s="228"/>
      <c r="G6555" s="228"/>
      <c r="H6555" s="183"/>
      <c r="I6555" s="182"/>
      <c r="J6555" s="204">
        <f t="shared" si="102"/>
        <v>0</v>
      </c>
      <c r="K6555" s="182"/>
      <c r="L6555" s="182"/>
      <c r="M6555" s="182"/>
      <c r="N6555" s="182"/>
      <c r="O6555" s="182"/>
      <c r="P6555" s="182"/>
    </row>
    <row r="6556" spans="2:16" x14ac:dyDescent="0.3">
      <c r="B6556" s="228"/>
      <c r="C6556" s="183"/>
      <c r="D6556" s="228"/>
      <c r="E6556" s="183"/>
      <c r="F6556" s="228"/>
      <c r="G6556" s="228"/>
      <c r="H6556" s="183"/>
      <c r="I6556" s="182"/>
      <c r="J6556" s="204">
        <f t="shared" si="102"/>
        <v>0</v>
      </c>
      <c r="K6556" s="182"/>
      <c r="L6556" s="182"/>
      <c r="M6556" s="182"/>
      <c r="N6556" s="182"/>
      <c r="O6556" s="182"/>
      <c r="P6556" s="182"/>
    </row>
    <row r="6557" spans="2:16" x14ac:dyDescent="0.3">
      <c r="B6557" s="228"/>
      <c r="C6557" s="183"/>
      <c r="D6557" s="228"/>
      <c r="E6557" s="183"/>
      <c r="F6557" s="228"/>
      <c r="G6557" s="228"/>
      <c r="H6557" s="183"/>
      <c r="I6557" s="182"/>
      <c r="J6557" s="204">
        <f t="shared" si="102"/>
        <v>0</v>
      </c>
      <c r="K6557" s="182"/>
      <c r="L6557" s="182"/>
      <c r="M6557" s="182"/>
      <c r="N6557" s="182"/>
      <c r="O6557" s="182"/>
      <c r="P6557" s="182"/>
    </row>
    <row r="6558" spans="2:16" x14ac:dyDescent="0.3">
      <c r="B6558" s="228"/>
      <c r="C6558" s="183"/>
      <c r="D6558" s="228"/>
      <c r="E6558" s="183"/>
      <c r="F6558" s="228"/>
      <c r="G6558" s="228"/>
      <c r="H6558" s="183"/>
      <c r="I6558" s="182"/>
      <c r="J6558" s="204">
        <f t="shared" si="102"/>
        <v>0</v>
      </c>
      <c r="K6558" s="182"/>
      <c r="L6558" s="182"/>
      <c r="M6558" s="182"/>
      <c r="N6558" s="182"/>
      <c r="O6558" s="182"/>
      <c r="P6558" s="182"/>
    </row>
    <row r="6559" spans="2:16" x14ac:dyDescent="0.3">
      <c r="B6559" s="228"/>
      <c r="C6559" s="183"/>
      <c r="D6559" s="228"/>
      <c r="E6559" s="183"/>
      <c r="F6559" s="228"/>
      <c r="G6559" s="228"/>
      <c r="H6559" s="183"/>
      <c r="I6559" s="182"/>
      <c r="J6559" s="204">
        <f t="shared" si="102"/>
        <v>0</v>
      </c>
      <c r="K6559" s="182"/>
      <c r="L6559" s="182"/>
      <c r="M6559" s="182"/>
      <c r="N6559" s="182"/>
      <c r="O6559" s="182"/>
      <c r="P6559" s="182"/>
    </row>
    <row r="6560" spans="2:16" x14ac:dyDescent="0.3">
      <c r="B6560" s="228"/>
      <c r="C6560" s="183"/>
      <c r="D6560" s="228"/>
      <c r="E6560" s="183"/>
      <c r="F6560" s="228"/>
      <c r="G6560" s="228"/>
      <c r="H6560" s="183"/>
      <c r="I6560" s="182"/>
      <c r="J6560" s="204">
        <f t="shared" si="102"/>
        <v>0</v>
      </c>
      <c r="K6560" s="182"/>
      <c r="L6560" s="182"/>
      <c r="M6560" s="182"/>
      <c r="N6560" s="182"/>
      <c r="O6560" s="182"/>
      <c r="P6560" s="182"/>
    </row>
    <row r="6561" spans="2:16" x14ac:dyDescent="0.3">
      <c r="B6561" s="228"/>
      <c r="C6561" s="183"/>
      <c r="D6561" s="228"/>
      <c r="E6561" s="183"/>
      <c r="F6561" s="228"/>
      <c r="G6561" s="228"/>
      <c r="H6561" s="183"/>
      <c r="I6561" s="182"/>
      <c r="J6561" s="204">
        <f t="shared" si="102"/>
        <v>0</v>
      </c>
      <c r="K6561" s="182"/>
      <c r="L6561" s="182"/>
      <c r="M6561" s="182"/>
      <c r="N6561" s="182"/>
      <c r="O6561" s="182"/>
      <c r="P6561" s="182"/>
    </row>
    <row r="6562" spans="2:16" x14ac:dyDescent="0.3">
      <c r="B6562" s="228"/>
      <c r="C6562" s="183"/>
      <c r="D6562" s="228"/>
      <c r="E6562" s="183"/>
      <c r="F6562" s="228"/>
      <c r="G6562" s="228"/>
      <c r="H6562" s="183"/>
      <c r="I6562" s="182"/>
      <c r="J6562" s="204">
        <f t="shared" si="102"/>
        <v>0</v>
      </c>
      <c r="K6562" s="182"/>
      <c r="L6562" s="182"/>
      <c r="M6562" s="182"/>
      <c r="N6562" s="182"/>
      <c r="O6562" s="182"/>
      <c r="P6562" s="182"/>
    </row>
    <row r="6563" spans="2:16" x14ac:dyDescent="0.3">
      <c r="B6563" s="228"/>
      <c r="C6563" s="183"/>
      <c r="D6563" s="228"/>
      <c r="E6563" s="183"/>
      <c r="F6563" s="228"/>
      <c r="G6563" s="228"/>
      <c r="H6563" s="183"/>
      <c r="I6563" s="182"/>
      <c r="J6563" s="204">
        <f t="shared" si="102"/>
        <v>0</v>
      </c>
      <c r="K6563" s="182"/>
      <c r="L6563" s="182"/>
      <c r="M6563" s="182"/>
      <c r="N6563" s="182"/>
      <c r="O6563" s="182"/>
      <c r="P6563" s="182"/>
    </row>
    <row r="6564" spans="2:16" x14ac:dyDescent="0.3">
      <c r="B6564" s="228"/>
      <c r="C6564" s="183"/>
      <c r="D6564" s="228"/>
      <c r="E6564" s="183"/>
      <c r="F6564" s="228"/>
      <c r="G6564" s="228"/>
      <c r="H6564" s="183"/>
      <c r="I6564" s="182"/>
      <c r="J6564" s="204">
        <f t="shared" si="102"/>
        <v>0</v>
      </c>
      <c r="K6564" s="182"/>
      <c r="L6564" s="182"/>
      <c r="M6564" s="182"/>
      <c r="N6564" s="182"/>
      <c r="O6564" s="182"/>
      <c r="P6564" s="182"/>
    </row>
    <row r="6565" spans="2:16" x14ac:dyDescent="0.3">
      <c r="B6565" s="228"/>
      <c r="C6565" s="183"/>
      <c r="D6565" s="228"/>
      <c r="E6565" s="183"/>
      <c r="F6565" s="228"/>
      <c r="G6565" s="228"/>
      <c r="H6565" s="183"/>
      <c r="I6565" s="182"/>
      <c r="J6565" s="204">
        <f t="shared" si="102"/>
        <v>0</v>
      </c>
      <c r="K6565" s="182"/>
      <c r="L6565" s="182"/>
      <c r="M6565" s="182"/>
      <c r="N6565" s="182"/>
      <c r="O6565" s="182"/>
      <c r="P6565" s="182"/>
    </row>
    <row r="6566" spans="2:16" x14ac:dyDescent="0.3">
      <c r="B6566" s="228"/>
      <c r="C6566" s="183"/>
      <c r="D6566" s="228"/>
      <c r="E6566" s="183"/>
      <c r="F6566" s="228"/>
      <c r="G6566" s="228"/>
      <c r="H6566" s="183"/>
      <c r="I6566" s="182"/>
      <c r="J6566" s="204">
        <f t="shared" si="102"/>
        <v>0</v>
      </c>
      <c r="K6566" s="182"/>
      <c r="L6566" s="182"/>
      <c r="M6566" s="182"/>
      <c r="N6566" s="182"/>
      <c r="O6566" s="182"/>
      <c r="P6566" s="182"/>
    </row>
    <row r="6567" spans="2:16" x14ac:dyDescent="0.3">
      <c r="B6567" s="228"/>
      <c r="C6567" s="183"/>
      <c r="D6567" s="228"/>
      <c r="E6567" s="183"/>
      <c r="F6567" s="228"/>
      <c r="G6567" s="228"/>
      <c r="H6567" s="183"/>
      <c r="I6567" s="182"/>
      <c r="J6567" s="204">
        <f t="shared" si="102"/>
        <v>0</v>
      </c>
      <c r="K6567" s="182"/>
      <c r="L6567" s="182"/>
      <c r="M6567" s="182"/>
      <c r="N6567" s="182"/>
      <c r="O6567" s="182"/>
      <c r="P6567" s="182"/>
    </row>
    <row r="6568" spans="2:16" x14ac:dyDescent="0.3">
      <c r="B6568" s="228"/>
      <c r="C6568" s="183"/>
      <c r="D6568" s="228"/>
      <c r="E6568" s="183"/>
      <c r="F6568" s="228"/>
      <c r="G6568" s="228"/>
      <c r="H6568" s="183"/>
      <c r="I6568" s="182"/>
      <c r="J6568" s="204">
        <f t="shared" si="102"/>
        <v>0</v>
      </c>
      <c r="K6568" s="182"/>
      <c r="L6568" s="182"/>
      <c r="M6568" s="182"/>
      <c r="N6568" s="182"/>
      <c r="O6568" s="182"/>
      <c r="P6568" s="182"/>
    </row>
    <row r="6569" spans="2:16" x14ac:dyDescent="0.3">
      <c r="B6569" s="228"/>
      <c r="C6569" s="183"/>
      <c r="D6569" s="228"/>
      <c r="E6569" s="183"/>
      <c r="F6569" s="228"/>
      <c r="G6569" s="228"/>
      <c r="H6569" s="183"/>
      <c r="I6569" s="182"/>
      <c r="J6569" s="204">
        <f t="shared" si="102"/>
        <v>0</v>
      </c>
      <c r="K6569" s="182"/>
      <c r="L6569" s="182"/>
      <c r="M6569" s="182"/>
      <c r="N6569" s="182"/>
      <c r="O6569" s="182"/>
      <c r="P6569" s="182"/>
    </row>
    <row r="6570" spans="2:16" x14ac:dyDescent="0.3">
      <c r="B6570" s="228"/>
      <c r="C6570" s="183"/>
      <c r="D6570" s="228"/>
      <c r="E6570" s="183"/>
      <c r="F6570" s="228"/>
      <c r="G6570" s="228"/>
      <c r="H6570" s="183"/>
      <c r="I6570" s="182"/>
      <c r="J6570" s="204">
        <f t="shared" si="102"/>
        <v>0</v>
      </c>
      <c r="K6570" s="182"/>
      <c r="L6570" s="182"/>
      <c r="M6570" s="182"/>
      <c r="N6570" s="182"/>
      <c r="O6570" s="182"/>
      <c r="P6570" s="182"/>
    </row>
    <row r="6571" spans="2:16" x14ac:dyDescent="0.3">
      <c r="B6571" s="228"/>
      <c r="C6571" s="183"/>
      <c r="D6571" s="228"/>
      <c r="E6571" s="183"/>
      <c r="F6571" s="228"/>
      <c r="G6571" s="228"/>
      <c r="H6571" s="183"/>
      <c r="I6571" s="182"/>
      <c r="J6571" s="204">
        <f t="shared" si="102"/>
        <v>0</v>
      </c>
      <c r="K6571" s="182"/>
      <c r="L6571" s="182"/>
      <c r="M6571" s="182"/>
      <c r="N6571" s="182"/>
      <c r="O6571" s="182"/>
      <c r="P6571" s="182"/>
    </row>
    <row r="6572" spans="2:16" x14ac:dyDescent="0.3">
      <c r="B6572" s="228"/>
      <c r="C6572" s="183"/>
      <c r="D6572" s="228"/>
      <c r="E6572" s="183"/>
      <c r="F6572" s="228"/>
      <c r="G6572" s="228"/>
      <c r="H6572" s="183"/>
      <c r="I6572" s="182"/>
      <c r="J6572" s="204">
        <f t="shared" si="102"/>
        <v>0</v>
      </c>
      <c r="K6572" s="182"/>
      <c r="L6572" s="182"/>
      <c r="M6572" s="182"/>
      <c r="N6572" s="182"/>
      <c r="O6572" s="182"/>
      <c r="P6572" s="182"/>
    </row>
    <row r="6573" spans="2:16" x14ac:dyDescent="0.3">
      <c r="B6573" s="228"/>
      <c r="C6573" s="183"/>
      <c r="D6573" s="228"/>
      <c r="E6573" s="183"/>
      <c r="F6573" s="228"/>
      <c r="G6573" s="228"/>
      <c r="H6573" s="183"/>
      <c r="I6573" s="182"/>
      <c r="J6573" s="204">
        <f t="shared" si="102"/>
        <v>0</v>
      </c>
      <c r="K6573" s="182"/>
      <c r="L6573" s="182"/>
      <c r="M6573" s="182"/>
      <c r="N6573" s="182"/>
      <c r="O6573" s="182"/>
      <c r="P6573" s="182"/>
    </row>
    <row r="6574" spans="2:16" x14ac:dyDescent="0.3">
      <c r="B6574" s="228"/>
      <c r="C6574" s="183"/>
      <c r="D6574" s="228"/>
      <c r="E6574" s="183"/>
      <c r="F6574" s="228"/>
      <c r="G6574" s="228"/>
      <c r="H6574" s="183"/>
      <c r="I6574" s="182"/>
      <c r="J6574" s="204">
        <f t="shared" si="102"/>
        <v>0</v>
      </c>
      <c r="K6574" s="182"/>
      <c r="L6574" s="182"/>
      <c r="M6574" s="182"/>
      <c r="N6574" s="182"/>
      <c r="O6574" s="182"/>
      <c r="P6574" s="182"/>
    </row>
    <row r="6575" spans="2:16" x14ac:dyDescent="0.3">
      <c r="B6575" s="228"/>
      <c r="C6575" s="183"/>
      <c r="D6575" s="228"/>
      <c r="E6575" s="183"/>
      <c r="F6575" s="228"/>
      <c r="G6575" s="228"/>
      <c r="H6575" s="183"/>
      <c r="I6575" s="182"/>
      <c r="J6575" s="204">
        <f t="shared" si="102"/>
        <v>0</v>
      </c>
      <c r="K6575" s="182"/>
      <c r="L6575" s="182"/>
      <c r="M6575" s="182"/>
      <c r="N6575" s="182"/>
      <c r="O6575" s="182"/>
      <c r="P6575" s="182"/>
    </row>
    <row r="6576" spans="2:16" x14ac:dyDescent="0.3">
      <c r="B6576" s="228"/>
      <c r="C6576" s="183"/>
      <c r="D6576" s="228"/>
      <c r="E6576" s="183"/>
      <c r="F6576" s="228"/>
      <c r="G6576" s="228"/>
      <c r="H6576" s="183"/>
      <c r="I6576" s="182"/>
      <c r="J6576" s="204">
        <f t="shared" si="102"/>
        <v>0</v>
      </c>
      <c r="K6576" s="182"/>
      <c r="L6576" s="182"/>
      <c r="M6576" s="182"/>
      <c r="N6576" s="182"/>
      <c r="O6576" s="182"/>
      <c r="P6576" s="182"/>
    </row>
    <row r="6577" spans="2:16" x14ac:dyDescent="0.3">
      <c r="B6577" s="228"/>
      <c r="C6577" s="183"/>
      <c r="D6577" s="228"/>
      <c r="E6577" s="183"/>
      <c r="F6577" s="228"/>
      <c r="G6577" s="228"/>
      <c r="H6577" s="183"/>
      <c r="I6577" s="182"/>
      <c r="J6577" s="204">
        <f t="shared" si="102"/>
        <v>0</v>
      </c>
      <c r="K6577" s="182"/>
      <c r="L6577" s="182"/>
      <c r="M6577" s="182"/>
      <c r="N6577" s="182"/>
      <c r="O6577" s="182"/>
      <c r="P6577" s="182"/>
    </row>
    <row r="6578" spans="2:16" x14ac:dyDescent="0.3">
      <c r="B6578" s="228"/>
      <c r="C6578" s="183"/>
      <c r="D6578" s="228"/>
      <c r="E6578" s="183"/>
      <c r="F6578" s="228"/>
      <c r="G6578" s="228"/>
      <c r="H6578" s="183"/>
      <c r="I6578" s="182"/>
      <c r="J6578" s="204">
        <f t="shared" si="102"/>
        <v>0</v>
      </c>
      <c r="K6578" s="182"/>
      <c r="L6578" s="182"/>
      <c r="M6578" s="182"/>
      <c r="N6578" s="182"/>
      <c r="O6578" s="182"/>
      <c r="P6578" s="182"/>
    </row>
    <row r="6579" spans="2:16" x14ac:dyDescent="0.3">
      <c r="B6579" s="228"/>
      <c r="C6579" s="183"/>
      <c r="D6579" s="228"/>
      <c r="E6579" s="183"/>
      <c r="F6579" s="228"/>
      <c r="G6579" s="228"/>
      <c r="H6579" s="183"/>
      <c r="I6579" s="182"/>
      <c r="J6579" s="204">
        <f t="shared" si="102"/>
        <v>0</v>
      </c>
      <c r="K6579" s="182"/>
      <c r="L6579" s="182"/>
      <c r="M6579" s="182"/>
      <c r="N6579" s="182"/>
      <c r="O6579" s="182"/>
      <c r="P6579" s="182"/>
    </row>
    <row r="6580" spans="2:16" x14ac:dyDescent="0.3">
      <c r="B6580" s="228"/>
      <c r="C6580" s="183"/>
      <c r="D6580" s="228"/>
      <c r="E6580" s="183"/>
      <c r="F6580" s="228"/>
      <c r="G6580" s="228"/>
      <c r="H6580" s="183"/>
      <c r="I6580" s="182"/>
      <c r="J6580" s="204">
        <f t="shared" si="102"/>
        <v>0</v>
      </c>
      <c r="K6580" s="182"/>
      <c r="L6580" s="182"/>
      <c r="M6580" s="182"/>
      <c r="N6580" s="182"/>
      <c r="O6580" s="182"/>
      <c r="P6580" s="182"/>
    </row>
    <row r="6581" spans="2:16" x14ac:dyDescent="0.3">
      <c r="B6581" s="228"/>
      <c r="C6581" s="183"/>
      <c r="D6581" s="228"/>
      <c r="E6581" s="183"/>
      <c r="F6581" s="228"/>
      <c r="G6581" s="228"/>
      <c r="H6581" s="183"/>
      <c r="I6581" s="182"/>
      <c r="J6581" s="204">
        <f t="shared" si="102"/>
        <v>0</v>
      </c>
      <c r="K6581" s="182"/>
      <c r="L6581" s="182"/>
      <c r="M6581" s="182"/>
      <c r="N6581" s="182"/>
      <c r="O6581" s="182"/>
      <c r="P6581" s="182"/>
    </row>
    <row r="6582" spans="2:16" x14ac:dyDescent="0.3">
      <c r="B6582" s="228"/>
      <c r="C6582" s="183"/>
      <c r="D6582" s="228"/>
      <c r="E6582" s="183"/>
      <c r="F6582" s="228"/>
      <c r="G6582" s="228"/>
      <c r="H6582" s="183"/>
      <c r="I6582" s="182"/>
      <c r="J6582" s="204">
        <f t="shared" si="102"/>
        <v>0</v>
      </c>
      <c r="K6582" s="182"/>
      <c r="L6582" s="182"/>
      <c r="M6582" s="182"/>
      <c r="N6582" s="182"/>
      <c r="O6582" s="182"/>
      <c r="P6582" s="182"/>
    </row>
    <row r="6583" spans="2:16" x14ac:dyDescent="0.3">
      <c r="B6583" s="228"/>
      <c r="C6583" s="183"/>
      <c r="D6583" s="228"/>
      <c r="E6583" s="183"/>
      <c r="F6583" s="228"/>
      <c r="G6583" s="228"/>
      <c r="H6583" s="183"/>
      <c r="I6583" s="182"/>
      <c r="J6583" s="204">
        <f t="shared" si="102"/>
        <v>0</v>
      </c>
      <c r="K6583" s="182"/>
      <c r="L6583" s="182"/>
      <c r="M6583" s="182"/>
      <c r="N6583" s="182"/>
      <c r="O6583" s="182"/>
      <c r="P6583" s="182"/>
    </row>
    <row r="6584" spans="2:16" x14ac:dyDescent="0.3">
      <c r="B6584" s="228"/>
      <c r="C6584" s="183"/>
      <c r="D6584" s="228"/>
      <c r="E6584" s="183"/>
      <c r="F6584" s="228"/>
      <c r="G6584" s="228"/>
      <c r="H6584" s="183"/>
      <c r="I6584" s="182"/>
      <c r="J6584" s="204">
        <f t="shared" si="102"/>
        <v>0</v>
      </c>
      <c r="K6584" s="182"/>
      <c r="L6584" s="182"/>
      <c r="M6584" s="182"/>
      <c r="N6584" s="182"/>
      <c r="O6584" s="182"/>
      <c r="P6584" s="182"/>
    </row>
    <row r="6585" spans="2:16" x14ac:dyDescent="0.3">
      <c r="B6585" s="228"/>
      <c r="C6585" s="183"/>
      <c r="D6585" s="228"/>
      <c r="E6585" s="183"/>
      <c r="F6585" s="228"/>
      <c r="G6585" s="228"/>
      <c r="H6585" s="183"/>
      <c r="I6585" s="182"/>
      <c r="J6585" s="204">
        <f t="shared" si="102"/>
        <v>0</v>
      </c>
      <c r="K6585" s="182"/>
      <c r="L6585" s="182"/>
      <c r="M6585" s="182"/>
      <c r="N6585" s="182"/>
      <c r="O6585" s="182"/>
      <c r="P6585" s="182"/>
    </row>
    <row r="6586" spans="2:16" x14ac:dyDescent="0.3">
      <c r="B6586" s="228"/>
      <c r="C6586" s="183"/>
      <c r="D6586" s="228"/>
      <c r="E6586" s="183"/>
      <c r="F6586" s="228"/>
      <c r="G6586" s="228"/>
      <c r="H6586" s="183"/>
      <c r="I6586" s="182"/>
      <c r="J6586" s="204">
        <f t="shared" si="102"/>
        <v>0</v>
      </c>
      <c r="K6586" s="182"/>
      <c r="L6586" s="182"/>
      <c r="M6586" s="182"/>
      <c r="N6586" s="182"/>
      <c r="O6586" s="182"/>
      <c r="P6586" s="182"/>
    </row>
    <row r="6587" spans="2:16" x14ac:dyDescent="0.3">
      <c r="B6587" s="228"/>
      <c r="C6587" s="183"/>
      <c r="D6587" s="228"/>
      <c r="E6587" s="183"/>
      <c r="F6587" s="228"/>
      <c r="G6587" s="228"/>
      <c r="H6587" s="183"/>
      <c r="I6587" s="182"/>
      <c r="J6587" s="204">
        <f t="shared" si="102"/>
        <v>0</v>
      </c>
      <c r="K6587" s="182"/>
      <c r="L6587" s="182"/>
      <c r="M6587" s="182"/>
      <c r="N6587" s="182"/>
      <c r="O6587" s="182"/>
      <c r="P6587" s="182"/>
    </row>
    <row r="6588" spans="2:16" x14ac:dyDescent="0.3">
      <c r="B6588" s="228"/>
      <c r="C6588" s="183"/>
      <c r="D6588" s="228"/>
      <c r="E6588" s="183"/>
      <c r="F6588" s="228"/>
      <c r="G6588" s="228"/>
      <c r="H6588" s="183"/>
      <c r="I6588" s="182"/>
      <c r="J6588" s="204">
        <f t="shared" si="102"/>
        <v>0</v>
      </c>
      <c r="K6588" s="182"/>
      <c r="L6588" s="182"/>
      <c r="M6588" s="182"/>
      <c r="N6588" s="182"/>
      <c r="O6588" s="182"/>
      <c r="P6588" s="182"/>
    </row>
    <row r="6589" spans="2:16" x14ac:dyDescent="0.3">
      <c r="B6589" s="228"/>
      <c r="C6589" s="183"/>
      <c r="D6589" s="228"/>
      <c r="E6589" s="183"/>
      <c r="F6589" s="228"/>
      <c r="G6589" s="228"/>
      <c r="H6589" s="183"/>
      <c r="I6589" s="182"/>
      <c r="J6589" s="204">
        <f t="shared" si="102"/>
        <v>0</v>
      </c>
      <c r="K6589" s="182"/>
      <c r="L6589" s="182"/>
      <c r="M6589" s="182"/>
      <c r="N6589" s="182"/>
      <c r="O6589" s="182"/>
      <c r="P6589" s="182"/>
    </row>
    <row r="6590" spans="2:16" x14ac:dyDescent="0.3">
      <c r="B6590" s="228"/>
      <c r="C6590" s="183"/>
      <c r="D6590" s="228"/>
      <c r="E6590" s="183"/>
      <c r="F6590" s="228"/>
      <c r="G6590" s="228"/>
      <c r="H6590" s="183"/>
      <c r="I6590" s="182"/>
      <c r="J6590" s="204">
        <f t="shared" si="102"/>
        <v>0</v>
      </c>
      <c r="K6590" s="182"/>
      <c r="L6590" s="182"/>
      <c r="M6590" s="182"/>
      <c r="N6590" s="182"/>
      <c r="O6590" s="182"/>
      <c r="P6590" s="182"/>
    </row>
    <row r="6591" spans="2:16" x14ac:dyDescent="0.3">
      <c r="B6591" s="228"/>
      <c r="C6591" s="183"/>
      <c r="D6591" s="228"/>
      <c r="E6591" s="183"/>
      <c r="F6591" s="228"/>
      <c r="G6591" s="228"/>
      <c r="H6591" s="183"/>
      <c r="I6591" s="182"/>
      <c r="J6591" s="204">
        <f t="shared" si="102"/>
        <v>0</v>
      </c>
      <c r="K6591" s="182"/>
      <c r="L6591" s="182"/>
      <c r="M6591" s="182"/>
      <c r="N6591" s="182"/>
      <c r="O6591" s="182"/>
      <c r="P6591" s="182"/>
    </row>
    <row r="6592" spans="2:16" x14ac:dyDescent="0.3">
      <c r="B6592" s="228"/>
      <c r="C6592" s="183"/>
      <c r="D6592" s="228"/>
      <c r="E6592" s="183"/>
      <c r="F6592" s="228"/>
      <c r="G6592" s="228"/>
      <c r="H6592" s="183"/>
      <c r="I6592" s="182"/>
      <c r="J6592" s="204">
        <f t="shared" si="102"/>
        <v>0</v>
      </c>
      <c r="K6592" s="182"/>
      <c r="L6592" s="182"/>
      <c r="M6592" s="182"/>
      <c r="N6592" s="182"/>
      <c r="O6592" s="182"/>
      <c r="P6592" s="182"/>
    </row>
    <row r="6593" spans="2:16" x14ac:dyDescent="0.3">
      <c r="B6593" s="228"/>
      <c r="C6593" s="183"/>
      <c r="D6593" s="228"/>
      <c r="E6593" s="183"/>
      <c r="F6593" s="228"/>
      <c r="G6593" s="228"/>
      <c r="H6593" s="183"/>
      <c r="I6593" s="182"/>
      <c r="J6593" s="204">
        <f t="shared" si="102"/>
        <v>0</v>
      </c>
      <c r="K6593" s="182"/>
      <c r="L6593" s="182"/>
      <c r="M6593" s="182"/>
      <c r="N6593" s="182"/>
      <c r="O6593" s="182"/>
      <c r="P6593" s="182"/>
    </row>
    <row r="6594" spans="2:16" x14ac:dyDescent="0.3">
      <c r="B6594" s="228"/>
      <c r="C6594" s="183"/>
      <c r="D6594" s="228"/>
      <c r="E6594" s="183"/>
      <c r="F6594" s="228"/>
      <c r="G6594" s="228"/>
      <c r="H6594" s="183"/>
      <c r="I6594" s="182"/>
      <c r="J6594" s="204">
        <f t="shared" si="102"/>
        <v>0</v>
      </c>
      <c r="K6594" s="182"/>
      <c r="L6594" s="182"/>
      <c r="M6594" s="182"/>
      <c r="N6594" s="182"/>
      <c r="O6594" s="182"/>
      <c r="P6594" s="182"/>
    </row>
    <row r="6595" spans="2:16" x14ac:dyDescent="0.3">
      <c r="B6595" s="228"/>
      <c r="C6595" s="183"/>
      <c r="D6595" s="228"/>
      <c r="E6595" s="183"/>
      <c r="F6595" s="228"/>
      <c r="G6595" s="228"/>
      <c r="H6595" s="183"/>
      <c r="I6595" s="182"/>
      <c r="J6595" s="204">
        <f t="shared" si="102"/>
        <v>0</v>
      </c>
      <c r="K6595" s="182"/>
      <c r="L6595" s="182"/>
      <c r="M6595" s="182"/>
      <c r="N6595" s="182"/>
      <c r="O6595" s="182"/>
      <c r="P6595" s="182"/>
    </row>
    <row r="6596" spans="2:16" x14ac:dyDescent="0.3">
      <c r="B6596" s="228"/>
      <c r="C6596" s="183"/>
      <c r="D6596" s="228"/>
      <c r="E6596" s="183"/>
      <c r="F6596" s="228"/>
      <c r="G6596" s="228"/>
      <c r="H6596" s="183"/>
      <c r="I6596" s="182"/>
      <c r="J6596" s="204">
        <f t="shared" si="102"/>
        <v>0</v>
      </c>
      <c r="K6596" s="182"/>
      <c r="L6596" s="182"/>
      <c r="M6596" s="182"/>
      <c r="N6596" s="182"/>
      <c r="O6596" s="182"/>
      <c r="P6596" s="182"/>
    </row>
    <row r="6597" spans="2:16" x14ac:dyDescent="0.3">
      <c r="B6597" s="228"/>
      <c r="C6597" s="183"/>
      <c r="D6597" s="228"/>
      <c r="E6597" s="183"/>
      <c r="F6597" s="228"/>
      <c r="G6597" s="228"/>
      <c r="H6597" s="183"/>
      <c r="I6597" s="182"/>
      <c r="J6597" s="204">
        <f t="shared" si="102"/>
        <v>0</v>
      </c>
      <c r="K6597" s="182"/>
      <c r="L6597" s="182"/>
      <c r="M6597" s="182"/>
      <c r="N6597" s="182"/>
      <c r="O6597" s="182"/>
      <c r="P6597" s="182"/>
    </row>
    <row r="6598" spans="2:16" x14ac:dyDescent="0.3">
      <c r="B6598" s="228"/>
      <c r="C6598" s="183"/>
      <c r="D6598" s="228"/>
      <c r="E6598" s="183"/>
      <c r="F6598" s="228"/>
      <c r="G6598" s="228"/>
      <c r="H6598" s="183"/>
      <c r="I6598" s="182"/>
      <c r="J6598" s="204">
        <f t="shared" ref="J6598:J6661" si="103">IFERROR(MAX(0,I6598*((MIN(G6598,45322)-MAX(F6598,44958))/(G6598-F6598))),0)</f>
        <v>0</v>
      </c>
      <c r="K6598" s="182"/>
      <c r="L6598" s="182"/>
      <c r="M6598" s="182"/>
      <c r="N6598" s="182"/>
      <c r="O6598" s="182"/>
      <c r="P6598" s="182"/>
    </row>
    <row r="6599" spans="2:16" x14ac:dyDescent="0.3">
      <c r="B6599" s="228"/>
      <c r="C6599" s="183"/>
      <c r="D6599" s="228"/>
      <c r="E6599" s="183"/>
      <c r="F6599" s="228"/>
      <c r="G6599" s="228"/>
      <c r="H6599" s="183"/>
      <c r="I6599" s="182"/>
      <c r="J6599" s="204">
        <f t="shared" si="103"/>
        <v>0</v>
      </c>
      <c r="K6599" s="182"/>
      <c r="L6599" s="182"/>
      <c r="M6599" s="182"/>
      <c r="N6599" s="182"/>
      <c r="O6599" s="182"/>
      <c r="P6599" s="182"/>
    </row>
    <row r="6600" spans="2:16" x14ac:dyDescent="0.3">
      <c r="B6600" s="228"/>
      <c r="C6600" s="183"/>
      <c r="D6600" s="228"/>
      <c r="E6600" s="183"/>
      <c r="F6600" s="228"/>
      <c r="G6600" s="228"/>
      <c r="H6600" s="183"/>
      <c r="I6600" s="182"/>
      <c r="J6600" s="204">
        <f t="shared" si="103"/>
        <v>0</v>
      </c>
      <c r="K6600" s="182"/>
      <c r="L6600" s="182"/>
      <c r="M6600" s="182"/>
      <c r="N6600" s="182"/>
      <c r="O6600" s="182"/>
      <c r="P6600" s="182"/>
    </row>
    <row r="6601" spans="2:16" x14ac:dyDescent="0.3">
      <c r="B6601" s="228"/>
      <c r="C6601" s="183"/>
      <c r="D6601" s="228"/>
      <c r="E6601" s="183"/>
      <c r="F6601" s="228"/>
      <c r="G6601" s="228"/>
      <c r="H6601" s="183"/>
      <c r="I6601" s="182"/>
      <c r="J6601" s="204">
        <f t="shared" si="103"/>
        <v>0</v>
      </c>
      <c r="K6601" s="182"/>
      <c r="L6601" s="182"/>
      <c r="M6601" s="182"/>
      <c r="N6601" s="182"/>
      <c r="O6601" s="182"/>
      <c r="P6601" s="182"/>
    </row>
    <row r="6602" spans="2:16" x14ac:dyDescent="0.3">
      <c r="B6602" s="228"/>
      <c r="C6602" s="183"/>
      <c r="D6602" s="228"/>
      <c r="E6602" s="183"/>
      <c r="F6602" s="228"/>
      <c r="G6602" s="228"/>
      <c r="H6602" s="183"/>
      <c r="I6602" s="182"/>
      <c r="J6602" s="204">
        <f t="shared" si="103"/>
        <v>0</v>
      </c>
      <c r="K6602" s="182"/>
      <c r="L6602" s="182"/>
      <c r="M6602" s="182"/>
      <c r="N6602" s="182"/>
      <c r="O6602" s="182"/>
      <c r="P6602" s="182"/>
    </row>
    <row r="6603" spans="2:16" x14ac:dyDescent="0.3">
      <c r="B6603" s="228"/>
      <c r="C6603" s="183"/>
      <c r="D6603" s="228"/>
      <c r="E6603" s="183"/>
      <c r="F6603" s="228"/>
      <c r="G6603" s="228"/>
      <c r="H6603" s="183"/>
      <c r="I6603" s="182"/>
      <c r="J6603" s="204">
        <f t="shared" si="103"/>
        <v>0</v>
      </c>
      <c r="K6603" s="182"/>
      <c r="L6603" s="182"/>
      <c r="M6603" s="182"/>
      <c r="N6603" s="182"/>
      <c r="O6603" s="182"/>
      <c r="P6603" s="182"/>
    </row>
    <row r="6604" spans="2:16" x14ac:dyDescent="0.3">
      <c r="B6604" s="228"/>
      <c r="C6604" s="183"/>
      <c r="D6604" s="228"/>
      <c r="E6604" s="183"/>
      <c r="F6604" s="228"/>
      <c r="G6604" s="228"/>
      <c r="H6604" s="183"/>
      <c r="I6604" s="182"/>
      <c r="J6604" s="204">
        <f t="shared" si="103"/>
        <v>0</v>
      </c>
      <c r="K6604" s="182"/>
      <c r="L6604" s="182"/>
      <c r="M6604" s="182"/>
      <c r="N6604" s="182"/>
      <c r="O6604" s="182"/>
      <c r="P6604" s="182"/>
    </row>
    <row r="6605" spans="2:16" x14ac:dyDescent="0.3">
      <c r="B6605" s="228"/>
      <c r="C6605" s="183"/>
      <c r="D6605" s="228"/>
      <c r="E6605" s="183"/>
      <c r="F6605" s="228"/>
      <c r="G6605" s="228"/>
      <c r="H6605" s="183"/>
      <c r="I6605" s="182"/>
      <c r="J6605" s="204">
        <f t="shared" si="103"/>
        <v>0</v>
      </c>
      <c r="K6605" s="182"/>
      <c r="L6605" s="182"/>
      <c r="M6605" s="182"/>
      <c r="N6605" s="182"/>
      <c r="O6605" s="182"/>
      <c r="P6605" s="182"/>
    </row>
    <row r="6606" spans="2:16" x14ac:dyDescent="0.3">
      <c r="B6606" s="228"/>
      <c r="C6606" s="183"/>
      <c r="D6606" s="228"/>
      <c r="E6606" s="183"/>
      <c r="F6606" s="228"/>
      <c r="G6606" s="228"/>
      <c r="H6606" s="183"/>
      <c r="I6606" s="182"/>
      <c r="J6606" s="204">
        <f t="shared" si="103"/>
        <v>0</v>
      </c>
      <c r="K6606" s="182"/>
      <c r="L6606" s="182"/>
      <c r="M6606" s="182"/>
      <c r="N6606" s="182"/>
      <c r="O6606" s="182"/>
      <c r="P6606" s="182"/>
    </row>
    <row r="6607" spans="2:16" x14ac:dyDescent="0.3">
      <c r="B6607" s="228"/>
      <c r="C6607" s="183"/>
      <c r="D6607" s="228"/>
      <c r="E6607" s="183"/>
      <c r="F6607" s="228"/>
      <c r="G6607" s="228"/>
      <c r="H6607" s="183"/>
      <c r="I6607" s="182"/>
      <c r="J6607" s="204">
        <f t="shared" si="103"/>
        <v>0</v>
      </c>
      <c r="K6607" s="182"/>
      <c r="L6607" s="182"/>
      <c r="M6607" s="182"/>
      <c r="N6607" s="182"/>
      <c r="O6607" s="182"/>
      <c r="P6607" s="182"/>
    </row>
    <row r="6608" spans="2:16" x14ac:dyDescent="0.3">
      <c r="B6608" s="228"/>
      <c r="C6608" s="183"/>
      <c r="D6608" s="228"/>
      <c r="E6608" s="183"/>
      <c r="F6608" s="228"/>
      <c r="G6608" s="228"/>
      <c r="H6608" s="183"/>
      <c r="I6608" s="182"/>
      <c r="J6608" s="204">
        <f t="shared" si="103"/>
        <v>0</v>
      </c>
      <c r="K6608" s="182"/>
      <c r="L6608" s="182"/>
      <c r="M6608" s="182"/>
      <c r="N6608" s="182"/>
      <c r="O6608" s="182"/>
      <c r="P6608" s="182"/>
    </row>
    <row r="6609" spans="2:16" x14ac:dyDescent="0.3">
      <c r="B6609" s="228"/>
      <c r="C6609" s="183"/>
      <c r="D6609" s="228"/>
      <c r="E6609" s="183"/>
      <c r="F6609" s="228"/>
      <c r="G6609" s="228"/>
      <c r="H6609" s="183"/>
      <c r="I6609" s="182"/>
      <c r="J6609" s="204">
        <f t="shared" si="103"/>
        <v>0</v>
      </c>
      <c r="K6609" s="182"/>
      <c r="L6609" s="182"/>
      <c r="M6609" s="182"/>
      <c r="N6609" s="182"/>
      <c r="O6609" s="182"/>
      <c r="P6609" s="182"/>
    </row>
    <row r="6610" spans="2:16" x14ac:dyDescent="0.3">
      <c r="B6610" s="228"/>
      <c r="C6610" s="183"/>
      <c r="D6610" s="228"/>
      <c r="E6610" s="183"/>
      <c r="F6610" s="228"/>
      <c r="G6610" s="228"/>
      <c r="H6610" s="183"/>
      <c r="I6610" s="182"/>
      <c r="J6610" s="204">
        <f t="shared" si="103"/>
        <v>0</v>
      </c>
      <c r="K6610" s="182"/>
      <c r="L6610" s="182"/>
      <c r="M6610" s="182"/>
      <c r="N6610" s="182"/>
      <c r="O6610" s="182"/>
      <c r="P6610" s="182"/>
    </row>
    <row r="6611" spans="2:16" x14ac:dyDescent="0.3">
      <c r="B6611" s="228"/>
      <c r="C6611" s="183"/>
      <c r="D6611" s="228"/>
      <c r="E6611" s="183"/>
      <c r="F6611" s="228"/>
      <c r="G6611" s="228"/>
      <c r="H6611" s="183"/>
      <c r="I6611" s="182"/>
      <c r="J6611" s="204">
        <f t="shared" si="103"/>
        <v>0</v>
      </c>
      <c r="K6611" s="182"/>
      <c r="L6611" s="182"/>
      <c r="M6611" s="182"/>
      <c r="N6611" s="182"/>
      <c r="O6611" s="182"/>
      <c r="P6611" s="182"/>
    </row>
    <row r="6612" spans="2:16" x14ac:dyDescent="0.3">
      <c r="B6612" s="228"/>
      <c r="C6612" s="183"/>
      <c r="D6612" s="228"/>
      <c r="E6612" s="183"/>
      <c r="F6612" s="228"/>
      <c r="G6612" s="228"/>
      <c r="H6612" s="183"/>
      <c r="I6612" s="182"/>
      <c r="J6612" s="204">
        <f t="shared" si="103"/>
        <v>0</v>
      </c>
      <c r="K6612" s="182"/>
      <c r="L6612" s="182"/>
      <c r="M6612" s="182"/>
      <c r="N6612" s="182"/>
      <c r="O6612" s="182"/>
      <c r="P6612" s="182"/>
    </row>
    <row r="6613" spans="2:16" x14ac:dyDescent="0.3">
      <c r="B6613" s="228"/>
      <c r="C6613" s="183"/>
      <c r="D6613" s="228"/>
      <c r="E6613" s="183"/>
      <c r="F6613" s="228"/>
      <c r="G6613" s="228"/>
      <c r="H6613" s="183"/>
      <c r="I6613" s="182"/>
      <c r="J6613" s="204">
        <f t="shared" si="103"/>
        <v>0</v>
      </c>
      <c r="K6613" s="182"/>
      <c r="L6613" s="182"/>
      <c r="M6613" s="182"/>
      <c r="N6613" s="182"/>
      <c r="O6613" s="182"/>
      <c r="P6613" s="182"/>
    </row>
    <row r="6614" spans="2:16" x14ac:dyDescent="0.3">
      <c r="B6614" s="228"/>
      <c r="C6614" s="183"/>
      <c r="D6614" s="228"/>
      <c r="E6614" s="183"/>
      <c r="F6614" s="228"/>
      <c r="G6614" s="228"/>
      <c r="H6614" s="183"/>
      <c r="I6614" s="182"/>
      <c r="J6614" s="204">
        <f t="shared" si="103"/>
        <v>0</v>
      </c>
      <c r="K6614" s="182"/>
      <c r="L6614" s="182"/>
      <c r="M6614" s="182"/>
      <c r="N6614" s="182"/>
      <c r="O6614" s="182"/>
      <c r="P6614" s="182"/>
    </row>
    <row r="6615" spans="2:16" x14ac:dyDescent="0.3">
      <c r="B6615" s="228"/>
      <c r="C6615" s="183"/>
      <c r="D6615" s="228"/>
      <c r="E6615" s="183"/>
      <c r="F6615" s="228"/>
      <c r="G6615" s="228"/>
      <c r="H6615" s="183"/>
      <c r="I6615" s="182"/>
      <c r="J6615" s="204">
        <f t="shared" si="103"/>
        <v>0</v>
      </c>
      <c r="K6615" s="182"/>
      <c r="L6615" s="182"/>
      <c r="M6615" s="182"/>
      <c r="N6615" s="182"/>
      <c r="O6615" s="182"/>
      <c r="P6615" s="182"/>
    </row>
    <row r="6616" spans="2:16" x14ac:dyDescent="0.3">
      <c r="B6616" s="228"/>
      <c r="C6616" s="183"/>
      <c r="D6616" s="228"/>
      <c r="E6616" s="183"/>
      <c r="F6616" s="228"/>
      <c r="G6616" s="228"/>
      <c r="H6616" s="183"/>
      <c r="I6616" s="182"/>
      <c r="J6616" s="204">
        <f t="shared" si="103"/>
        <v>0</v>
      </c>
      <c r="K6616" s="182"/>
      <c r="L6616" s="182"/>
      <c r="M6616" s="182"/>
      <c r="N6616" s="182"/>
      <c r="O6616" s="182"/>
      <c r="P6616" s="182"/>
    </row>
    <row r="6617" spans="2:16" x14ac:dyDescent="0.3">
      <c r="B6617" s="228"/>
      <c r="C6617" s="183"/>
      <c r="D6617" s="228"/>
      <c r="E6617" s="183"/>
      <c r="F6617" s="228"/>
      <c r="G6617" s="228"/>
      <c r="H6617" s="183"/>
      <c r="I6617" s="182"/>
      <c r="J6617" s="204">
        <f t="shared" si="103"/>
        <v>0</v>
      </c>
      <c r="K6617" s="182"/>
      <c r="L6617" s="182"/>
      <c r="M6617" s="182"/>
      <c r="N6617" s="182"/>
      <c r="O6617" s="182"/>
      <c r="P6617" s="182"/>
    </row>
    <row r="6618" spans="2:16" x14ac:dyDescent="0.3">
      <c r="B6618" s="228"/>
      <c r="C6618" s="183"/>
      <c r="D6618" s="228"/>
      <c r="E6618" s="183"/>
      <c r="F6618" s="228"/>
      <c r="G6618" s="228"/>
      <c r="H6618" s="183"/>
      <c r="I6618" s="182"/>
      <c r="J6618" s="204">
        <f t="shared" si="103"/>
        <v>0</v>
      </c>
      <c r="K6618" s="182"/>
      <c r="L6618" s="182"/>
      <c r="M6618" s="182"/>
      <c r="N6618" s="182"/>
      <c r="O6618" s="182"/>
      <c r="P6618" s="182"/>
    </row>
    <row r="6619" spans="2:16" x14ac:dyDescent="0.3">
      <c r="B6619" s="228"/>
      <c r="C6619" s="183"/>
      <c r="D6619" s="228"/>
      <c r="E6619" s="183"/>
      <c r="F6619" s="228"/>
      <c r="G6619" s="228"/>
      <c r="H6619" s="183"/>
      <c r="I6619" s="182"/>
      <c r="J6619" s="204">
        <f t="shared" si="103"/>
        <v>0</v>
      </c>
      <c r="K6619" s="182"/>
      <c r="L6619" s="182"/>
      <c r="M6619" s="182"/>
      <c r="N6619" s="182"/>
      <c r="O6619" s="182"/>
      <c r="P6619" s="182"/>
    </row>
    <row r="6620" spans="2:16" x14ac:dyDescent="0.3">
      <c r="B6620" s="228"/>
      <c r="C6620" s="183"/>
      <c r="D6620" s="228"/>
      <c r="E6620" s="183"/>
      <c r="F6620" s="228"/>
      <c r="G6620" s="228"/>
      <c r="H6620" s="183"/>
      <c r="I6620" s="182"/>
      <c r="J6620" s="204">
        <f t="shared" si="103"/>
        <v>0</v>
      </c>
      <c r="K6620" s="182"/>
      <c r="L6620" s="182"/>
      <c r="M6620" s="182"/>
      <c r="N6620" s="182"/>
      <c r="O6620" s="182"/>
      <c r="P6620" s="182"/>
    </row>
    <row r="6621" spans="2:16" x14ac:dyDescent="0.3">
      <c r="B6621" s="228"/>
      <c r="C6621" s="183"/>
      <c r="D6621" s="228"/>
      <c r="E6621" s="183"/>
      <c r="F6621" s="228"/>
      <c r="G6621" s="228"/>
      <c r="H6621" s="183"/>
      <c r="I6621" s="182"/>
      <c r="J6621" s="204">
        <f t="shared" si="103"/>
        <v>0</v>
      </c>
      <c r="K6621" s="182"/>
      <c r="L6621" s="182"/>
      <c r="M6621" s="182"/>
      <c r="N6621" s="182"/>
      <c r="O6621" s="182"/>
      <c r="P6621" s="182"/>
    </row>
    <row r="6622" spans="2:16" x14ac:dyDescent="0.3">
      <c r="B6622" s="228"/>
      <c r="C6622" s="183"/>
      <c r="D6622" s="228"/>
      <c r="E6622" s="183"/>
      <c r="F6622" s="228"/>
      <c r="G6622" s="228"/>
      <c r="H6622" s="183"/>
      <c r="I6622" s="182"/>
      <c r="J6622" s="204">
        <f t="shared" si="103"/>
        <v>0</v>
      </c>
      <c r="K6622" s="182"/>
      <c r="L6622" s="182"/>
      <c r="M6622" s="182"/>
      <c r="N6622" s="182"/>
      <c r="O6622" s="182"/>
      <c r="P6622" s="182"/>
    </row>
    <row r="6623" spans="2:16" x14ac:dyDescent="0.3">
      <c r="B6623" s="228"/>
      <c r="C6623" s="183"/>
      <c r="D6623" s="228"/>
      <c r="E6623" s="183"/>
      <c r="F6623" s="228"/>
      <c r="G6623" s="228"/>
      <c r="H6623" s="183"/>
      <c r="I6623" s="182"/>
      <c r="J6623" s="204">
        <f t="shared" si="103"/>
        <v>0</v>
      </c>
      <c r="K6623" s="182"/>
      <c r="L6623" s="182"/>
      <c r="M6623" s="182"/>
      <c r="N6623" s="182"/>
      <c r="O6623" s="182"/>
      <c r="P6623" s="182"/>
    </row>
    <row r="6624" spans="2:16" x14ac:dyDescent="0.3">
      <c r="B6624" s="228"/>
      <c r="C6624" s="183"/>
      <c r="D6624" s="228"/>
      <c r="E6624" s="183"/>
      <c r="F6624" s="228"/>
      <c r="G6624" s="228"/>
      <c r="H6624" s="183"/>
      <c r="I6624" s="182"/>
      <c r="J6624" s="204">
        <f t="shared" si="103"/>
        <v>0</v>
      </c>
      <c r="K6624" s="182"/>
      <c r="L6624" s="182"/>
      <c r="M6624" s="182"/>
      <c r="N6624" s="182"/>
      <c r="O6624" s="182"/>
      <c r="P6624" s="182"/>
    </row>
    <row r="6625" spans="2:16" x14ac:dyDescent="0.3">
      <c r="B6625" s="228"/>
      <c r="C6625" s="183"/>
      <c r="D6625" s="228"/>
      <c r="E6625" s="183"/>
      <c r="F6625" s="228"/>
      <c r="G6625" s="228"/>
      <c r="H6625" s="183"/>
      <c r="I6625" s="182"/>
      <c r="J6625" s="204">
        <f t="shared" si="103"/>
        <v>0</v>
      </c>
      <c r="K6625" s="182"/>
      <c r="L6625" s="182"/>
      <c r="M6625" s="182"/>
      <c r="N6625" s="182"/>
      <c r="O6625" s="182"/>
      <c r="P6625" s="182"/>
    </row>
    <row r="6626" spans="2:16" x14ac:dyDescent="0.3">
      <c r="B6626" s="228"/>
      <c r="C6626" s="183"/>
      <c r="D6626" s="228"/>
      <c r="E6626" s="183"/>
      <c r="F6626" s="228"/>
      <c r="G6626" s="228"/>
      <c r="H6626" s="183"/>
      <c r="I6626" s="182"/>
      <c r="J6626" s="204">
        <f t="shared" si="103"/>
        <v>0</v>
      </c>
      <c r="K6626" s="182"/>
      <c r="L6626" s="182"/>
      <c r="M6626" s="182"/>
      <c r="N6626" s="182"/>
      <c r="O6626" s="182"/>
      <c r="P6626" s="182"/>
    </row>
    <row r="6627" spans="2:16" x14ac:dyDescent="0.3">
      <c r="B6627" s="228"/>
      <c r="C6627" s="183"/>
      <c r="D6627" s="228"/>
      <c r="E6627" s="183"/>
      <c r="F6627" s="228"/>
      <c r="G6627" s="228"/>
      <c r="H6627" s="183"/>
      <c r="I6627" s="182"/>
      <c r="J6627" s="204">
        <f t="shared" si="103"/>
        <v>0</v>
      </c>
      <c r="K6627" s="182"/>
      <c r="L6627" s="182"/>
      <c r="M6627" s="182"/>
      <c r="N6627" s="182"/>
      <c r="O6627" s="182"/>
      <c r="P6627" s="182"/>
    </row>
    <row r="6628" spans="2:16" x14ac:dyDescent="0.3">
      <c r="B6628" s="228"/>
      <c r="C6628" s="183"/>
      <c r="D6628" s="228"/>
      <c r="E6628" s="183"/>
      <c r="F6628" s="228"/>
      <c r="G6628" s="228"/>
      <c r="H6628" s="183"/>
      <c r="I6628" s="182"/>
      <c r="J6628" s="204">
        <f t="shared" si="103"/>
        <v>0</v>
      </c>
      <c r="K6628" s="182"/>
      <c r="L6628" s="182"/>
      <c r="M6628" s="182"/>
      <c r="N6628" s="182"/>
      <c r="O6628" s="182"/>
      <c r="P6628" s="182"/>
    </row>
    <row r="6629" spans="2:16" x14ac:dyDescent="0.3">
      <c r="B6629" s="228"/>
      <c r="C6629" s="183"/>
      <c r="D6629" s="228"/>
      <c r="E6629" s="183"/>
      <c r="F6629" s="228"/>
      <c r="G6629" s="228"/>
      <c r="H6629" s="183"/>
      <c r="I6629" s="182"/>
      <c r="J6629" s="204">
        <f t="shared" si="103"/>
        <v>0</v>
      </c>
      <c r="K6629" s="182"/>
      <c r="L6629" s="182"/>
      <c r="M6629" s="182"/>
      <c r="N6629" s="182"/>
      <c r="O6629" s="182"/>
      <c r="P6629" s="182"/>
    </row>
    <row r="6630" spans="2:16" x14ac:dyDescent="0.3">
      <c r="B6630" s="228"/>
      <c r="C6630" s="183"/>
      <c r="D6630" s="228"/>
      <c r="E6630" s="183"/>
      <c r="F6630" s="228"/>
      <c r="G6630" s="228"/>
      <c r="H6630" s="183"/>
      <c r="I6630" s="182"/>
      <c r="J6630" s="204">
        <f t="shared" si="103"/>
        <v>0</v>
      </c>
      <c r="K6630" s="182"/>
      <c r="L6630" s="182"/>
      <c r="M6630" s="182"/>
      <c r="N6630" s="182"/>
      <c r="O6630" s="182"/>
      <c r="P6630" s="182"/>
    </row>
    <row r="6631" spans="2:16" x14ac:dyDescent="0.3">
      <c r="B6631" s="228"/>
      <c r="C6631" s="183"/>
      <c r="D6631" s="228"/>
      <c r="E6631" s="183"/>
      <c r="F6631" s="228"/>
      <c r="G6631" s="228"/>
      <c r="H6631" s="183"/>
      <c r="I6631" s="182"/>
      <c r="J6631" s="204">
        <f t="shared" si="103"/>
        <v>0</v>
      </c>
      <c r="K6631" s="182"/>
      <c r="L6631" s="182"/>
      <c r="M6631" s="182"/>
      <c r="N6631" s="182"/>
      <c r="O6631" s="182"/>
      <c r="P6631" s="182"/>
    </row>
    <row r="6632" spans="2:16" x14ac:dyDescent="0.3">
      <c r="B6632" s="228"/>
      <c r="C6632" s="183"/>
      <c r="D6632" s="228"/>
      <c r="E6632" s="183"/>
      <c r="F6632" s="228"/>
      <c r="G6632" s="228"/>
      <c r="H6632" s="183"/>
      <c r="I6632" s="182"/>
      <c r="J6632" s="204">
        <f t="shared" si="103"/>
        <v>0</v>
      </c>
      <c r="K6632" s="182"/>
      <c r="L6632" s="182"/>
      <c r="M6632" s="182"/>
      <c r="N6632" s="182"/>
      <c r="O6632" s="182"/>
      <c r="P6632" s="182"/>
    </row>
    <row r="6633" spans="2:16" x14ac:dyDescent="0.3">
      <c r="B6633" s="228"/>
      <c r="C6633" s="183"/>
      <c r="D6633" s="228"/>
      <c r="E6633" s="183"/>
      <c r="F6633" s="228"/>
      <c r="G6633" s="228"/>
      <c r="H6633" s="183"/>
      <c r="I6633" s="182"/>
      <c r="J6633" s="204">
        <f t="shared" si="103"/>
        <v>0</v>
      </c>
      <c r="K6633" s="182"/>
      <c r="L6633" s="182"/>
      <c r="M6633" s="182"/>
      <c r="N6633" s="182"/>
      <c r="O6633" s="182"/>
      <c r="P6633" s="182"/>
    </row>
    <row r="6634" spans="2:16" x14ac:dyDescent="0.3">
      <c r="B6634" s="228"/>
      <c r="C6634" s="183"/>
      <c r="D6634" s="228"/>
      <c r="E6634" s="183"/>
      <c r="F6634" s="228"/>
      <c r="G6634" s="228"/>
      <c r="H6634" s="183"/>
      <c r="I6634" s="182"/>
      <c r="J6634" s="204">
        <f t="shared" si="103"/>
        <v>0</v>
      </c>
      <c r="K6634" s="182"/>
      <c r="L6634" s="182"/>
      <c r="M6634" s="182"/>
      <c r="N6634" s="182"/>
      <c r="O6634" s="182"/>
      <c r="P6634" s="182"/>
    </row>
    <row r="6635" spans="2:16" x14ac:dyDescent="0.3">
      <c r="B6635" s="228"/>
      <c r="C6635" s="183"/>
      <c r="D6635" s="228"/>
      <c r="E6635" s="183"/>
      <c r="F6635" s="228"/>
      <c r="G6635" s="228"/>
      <c r="H6635" s="183"/>
      <c r="I6635" s="182"/>
      <c r="J6635" s="204">
        <f t="shared" si="103"/>
        <v>0</v>
      </c>
      <c r="K6635" s="182"/>
      <c r="L6635" s="182"/>
      <c r="M6635" s="182"/>
      <c r="N6635" s="182"/>
      <c r="O6635" s="182"/>
      <c r="P6635" s="182"/>
    </row>
    <row r="6636" spans="2:16" x14ac:dyDescent="0.3">
      <c r="B6636" s="228"/>
      <c r="C6636" s="183"/>
      <c r="D6636" s="228"/>
      <c r="E6636" s="183"/>
      <c r="F6636" s="228"/>
      <c r="G6636" s="228"/>
      <c r="H6636" s="183"/>
      <c r="I6636" s="182"/>
      <c r="J6636" s="204">
        <f t="shared" si="103"/>
        <v>0</v>
      </c>
      <c r="K6636" s="182"/>
      <c r="L6636" s="182"/>
      <c r="M6636" s="182"/>
      <c r="N6636" s="182"/>
      <c r="O6636" s="182"/>
      <c r="P6636" s="182"/>
    </row>
    <row r="6637" spans="2:16" x14ac:dyDescent="0.3">
      <c r="B6637" s="228"/>
      <c r="C6637" s="183"/>
      <c r="D6637" s="228"/>
      <c r="E6637" s="183"/>
      <c r="F6637" s="228"/>
      <c r="G6637" s="228"/>
      <c r="H6637" s="183"/>
      <c r="I6637" s="182"/>
      <c r="J6637" s="204">
        <f t="shared" si="103"/>
        <v>0</v>
      </c>
      <c r="K6637" s="182"/>
      <c r="L6637" s="182"/>
      <c r="M6637" s="182"/>
      <c r="N6637" s="182"/>
      <c r="O6637" s="182"/>
      <c r="P6637" s="182"/>
    </row>
    <row r="6638" spans="2:16" x14ac:dyDescent="0.3">
      <c r="B6638" s="228"/>
      <c r="C6638" s="183"/>
      <c r="D6638" s="228"/>
      <c r="E6638" s="183"/>
      <c r="F6638" s="228"/>
      <c r="G6638" s="228"/>
      <c r="H6638" s="183"/>
      <c r="I6638" s="182"/>
      <c r="J6638" s="204">
        <f t="shared" si="103"/>
        <v>0</v>
      </c>
      <c r="K6638" s="182"/>
      <c r="L6638" s="182"/>
      <c r="M6638" s="182"/>
      <c r="N6638" s="182"/>
      <c r="O6638" s="182"/>
      <c r="P6638" s="182"/>
    </row>
    <row r="6639" spans="2:16" x14ac:dyDescent="0.3">
      <c r="B6639" s="228"/>
      <c r="C6639" s="183"/>
      <c r="D6639" s="228"/>
      <c r="E6639" s="183"/>
      <c r="F6639" s="228"/>
      <c r="G6639" s="228"/>
      <c r="H6639" s="183"/>
      <c r="I6639" s="182"/>
      <c r="J6639" s="204">
        <f t="shared" si="103"/>
        <v>0</v>
      </c>
      <c r="K6639" s="182"/>
      <c r="L6639" s="182"/>
      <c r="M6639" s="182"/>
      <c r="N6639" s="182"/>
      <c r="O6639" s="182"/>
      <c r="P6639" s="182"/>
    </row>
    <row r="6640" spans="2:16" x14ac:dyDescent="0.3">
      <c r="B6640" s="228"/>
      <c r="C6640" s="183"/>
      <c r="D6640" s="228"/>
      <c r="E6640" s="183"/>
      <c r="F6640" s="228"/>
      <c r="G6640" s="228"/>
      <c r="H6640" s="183"/>
      <c r="I6640" s="182"/>
      <c r="J6640" s="204">
        <f t="shared" si="103"/>
        <v>0</v>
      </c>
      <c r="K6640" s="182"/>
      <c r="L6640" s="182"/>
      <c r="M6640" s="182"/>
      <c r="N6640" s="182"/>
      <c r="O6640" s="182"/>
      <c r="P6640" s="182"/>
    </row>
    <row r="6641" spans="2:16" x14ac:dyDescent="0.3">
      <c r="B6641" s="228"/>
      <c r="C6641" s="183"/>
      <c r="D6641" s="228"/>
      <c r="E6641" s="183"/>
      <c r="F6641" s="228"/>
      <c r="G6641" s="228"/>
      <c r="H6641" s="183"/>
      <c r="I6641" s="182"/>
      <c r="J6641" s="204">
        <f t="shared" si="103"/>
        <v>0</v>
      </c>
      <c r="K6641" s="182"/>
      <c r="L6641" s="182"/>
      <c r="M6641" s="182"/>
      <c r="N6641" s="182"/>
      <c r="O6641" s="182"/>
      <c r="P6641" s="182"/>
    </row>
    <row r="6642" spans="2:16" x14ac:dyDescent="0.3">
      <c r="B6642" s="228"/>
      <c r="C6642" s="183"/>
      <c r="D6642" s="228"/>
      <c r="E6642" s="183"/>
      <c r="F6642" s="228"/>
      <c r="G6642" s="228"/>
      <c r="H6642" s="183"/>
      <c r="I6642" s="182"/>
      <c r="J6642" s="204">
        <f t="shared" si="103"/>
        <v>0</v>
      </c>
      <c r="K6642" s="182"/>
      <c r="L6642" s="182"/>
      <c r="M6642" s="182"/>
      <c r="N6642" s="182"/>
      <c r="O6642" s="182"/>
      <c r="P6642" s="182"/>
    </row>
    <row r="6643" spans="2:16" x14ac:dyDescent="0.3">
      <c r="B6643" s="228"/>
      <c r="C6643" s="183"/>
      <c r="D6643" s="228"/>
      <c r="E6643" s="183"/>
      <c r="F6643" s="228"/>
      <c r="G6643" s="228"/>
      <c r="H6643" s="183"/>
      <c r="I6643" s="182"/>
      <c r="J6643" s="204">
        <f t="shared" si="103"/>
        <v>0</v>
      </c>
      <c r="K6643" s="182"/>
      <c r="L6643" s="182"/>
      <c r="M6643" s="182"/>
      <c r="N6643" s="182"/>
      <c r="O6643" s="182"/>
      <c r="P6643" s="182"/>
    </row>
    <row r="6644" spans="2:16" x14ac:dyDescent="0.3">
      <c r="B6644" s="228"/>
      <c r="C6644" s="183"/>
      <c r="D6644" s="228"/>
      <c r="E6644" s="183"/>
      <c r="F6644" s="228"/>
      <c r="G6644" s="228"/>
      <c r="H6644" s="183"/>
      <c r="I6644" s="182"/>
      <c r="J6644" s="204">
        <f t="shared" si="103"/>
        <v>0</v>
      </c>
      <c r="K6644" s="182"/>
      <c r="L6644" s="182"/>
      <c r="M6644" s="182"/>
      <c r="N6644" s="182"/>
      <c r="O6644" s="182"/>
      <c r="P6644" s="182"/>
    </row>
    <row r="6645" spans="2:16" x14ac:dyDescent="0.3">
      <c r="B6645" s="228"/>
      <c r="C6645" s="183"/>
      <c r="D6645" s="228"/>
      <c r="E6645" s="183"/>
      <c r="F6645" s="228"/>
      <c r="G6645" s="228"/>
      <c r="H6645" s="183"/>
      <c r="I6645" s="182"/>
      <c r="J6645" s="204">
        <f t="shared" si="103"/>
        <v>0</v>
      </c>
      <c r="K6645" s="182"/>
      <c r="L6645" s="182"/>
      <c r="M6645" s="182"/>
      <c r="N6645" s="182"/>
      <c r="O6645" s="182"/>
      <c r="P6645" s="182"/>
    </row>
    <row r="6646" spans="2:16" x14ac:dyDescent="0.3">
      <c r="B6646" s="228"/>
      <c r="C6646" s="183"/>
      <c r="D6646" s="228"/>
      <c r="E6646" s="183"/>
      <c r="F6646" s="228"/>
      <c r="G6646" s="228"/>
      <c r="H6646" s="183"/>
      <c r="I6646" s="182"/>
      <c r="J6646" s="204">
        <f t="shared" si="103"/>
        <v>0</v>
      </c>
      <c r="K6646" s="182"/>
      <c r="L6646" s="182"/>
      <c r="M6646" s="182"/>
      <c r="N6646" s="182"/>
      <c r="O6646" s="182"/>
      <c r="P6646" s="182"/>
    </row>
    <row r="6647" spans="2:16" x14ac:dyDescent="0.3">
      <c r="B6647" s="228"/>
      <c r="C6647" s="183"/>
      <c r="D6647" s="228"/>
      <c r="E6647" s="183"/>
      <c r="F6647" s="228"/>
      <c r="G6647" s="228"/>
      <c r="H6647" s="183"/>
      <c r="I6647" s="182"/>
      <c r="J6647" s="204">
        <f t="shared" si="103"/>
        <v>0</v>
      </c>
      <c r="K6647" s="182"/>
      <c r="L6647" s="182"/>
      <c r="M6647" s="182"/>
      <c r="N6647" s="182"/>
      <c r="O6647" s="182"/>
      <c r="P6647" s="182"/>
    </row>
    <row r="6648" spans="2:16" x14ac:dyDescent="0.3">
      <c r="B6648" s="228"/>
      <c r="C6648" s="183"/>
      <c r="D6648" s="228"/>
      <c r="E6648" s="183"/>
      <c r="F6648" s="228"/>
      <c r="G6648" s="228"/>
      <c r="H6648" s="183"/>
      <c r="I6648" s="182"/>
      <c r="J6648" s="204">
        <f t="shared" si="103"/>
        <v>0</v>
      </c>
      <c r="K6648" s="182"/>
      <c r="L6648" s="182"/>
      <c r="M6648" s="182"/>
      <c r="N6648" s="182"/>
      <c r="O6648" s="182"/>
      <c r="P6648" s="182"/>
    </row>
    <row r="6649" spans="2:16" x14ac:dyDescent="0.3">
      <c r="B6649" s="228"/>
      <c r="C6649" s="183"/>
      <c r="D6649" s="228"/>
      <c r="E6649" s="183"/>
      <c r="F6649" s="228"/>
      <c r="G6649" s="228"/>
      <c r="H6649" s="183"/>
      <c r="I6649" s="182"/>
      <c r="J6649" s="204">
        <f t="shared" si="103"/>
        <v>0</v>
      </c>
      <c r="K6649" s="182"/>
      <c r="L6649" s="182"/>
      <c r="M6649" s="182"/>
      <c r="N6649" s="182"/>
      <c r="O6649" s="182"/>
      <c r="P6649" s="182"/>
    </row>
    <row r="6650" spans="2:16" x14ac:dyDescent="0.3">
      <c r="B6650" s="228"/>
      <c r="C6650" s="183"/>
      <c r="D6650" s="228"/>
      <c r="E6650" s="183"/>
      <c r="F6650" s="228"/>
      <c r="G6650" s="228"/>
      <c r="H6650" s="183"/>
      <c r="I6650" s="182"/>
      <c r="J6650" s="204">
        <f t="shared" si="103"/>
        <v>0</v>
      </c>
      <c r="K6650" s="182"/>
      <c r="L6650" s="182"/>
      <c r="M6650" s="182"/>
      <c r="N6650" s="182"/>
      <c r="O6650" s="182"/>
      <c r="P6650" s="182"/>
    </row>
    <row r="6651" spans="2:16" x14ac:dyDescent="0.3">
      <c r="B6651" s="228"/>
      <c r="C6651" s="183"/>
      <c r="D6651" s="228"/>
      <c r="E6651" s="183"/>
      <c r="F6651" s="228"/>
      <c r="G6651" s="228"/>
      <c r="H6651" s="183"/>
      <c r="I6651" s="182"/>
      <c r="J6651" s="204">
        <f t="shared" si="103"/>
        <v>0</v>
      </c>
      <c r="K6651" s="182"/>
      <c r="L6651" s="182"/>
      <c r="M6651" s="182"/>
      <c r="N6651" s="182"/>
      <c r="O6651" s="182"/>
      <c r="P6651" s="182"/>
    </row>
    <row r="6652" spans="2:16" x14ac:dyDescent="0.3">
      <c r="B6652" s="228"/>
      <c r="C6652" s="183"/>
      <c r="D6652" s="228"/>
      <c r="E6652" s="183"/>
      <c r="F6652" s="228"/>
      <c r="G6652" s="228"/>
      <c r="H6652" s="183"/>
      <c r="I6652" s="182"/>
      <c r="J6652" s="204">
        <f t="shared" si="103"/>
        <v>0</v>
      </c>
      <c r="K6652" s="182"/>
      <c r="L6652" s="182"/>
      <c r="M6652" s="182"/>
      <c r="N6652" s="182"/>
      <c r="O6652" s="182"/>
      <c r="P6652" s="182"/>
    </row>
    <row r="6653" spans="2:16" x14ac:dyDescent="0.3">
      <c r="B6653" s="228"/>
      <c r="C6653" s="183"/>
      <c r="D6653" s="228"/>
      <c r="E6653" s="183"/>
      <c r="F6653" s="228"/>
      <c r="G6653" s="228"/>
      <c r="H6653" s="183"/>
      <c r="I6653" s="182"/>
      <c r="J6653" s="204">
        <f t="shared" si="103"/>
        <v>0</v>
      </c>
      <c r="K6653" s="182"/>
      <c r="L6653" s="182"/>
      <c r="M6653" s="182"/>
      <c r="N6653" s="182"/>
      <c r="O6653" s="182"/>
      <c r="P6653" s="182"/>
    </row>
    <row r="6654" spans="2:16" x14ac:dyDescent="0.3">
      <c r="B6654" s="228"/>
      <c r="C6654" s="183"/>
      <c r="D6654" s="228"/>
      <c r="E6654" s="183"/>
      <c r="F6654" s="228"/>
      <c r="G6654" s="228"/>
      <c r="H6654" s="183"/>
      <c r="I6654" s="182"/>
      <c r="J6654" s="204">
        <f t="shared" si="103"/>
        <v>0</v>
      </c>
      <c r="K6654" s="182"/>
      <c r="L6654" s="182"/>
      <c r="M6654" s="182"/>
      <c r="N6654" s="182"/>
      <c r="O6654" s="182"/>
      <c r="P6654" s="182"/>
    </row>
    <row r="6655" spans="2:16" x14ac:dyDescent="0.3">
      <c r="B6655" s="228"/>
      <c r="C6655" s="183"/>
      <c r="D6655" s="228"/>
      <c r="E6655" s="183"/>
      <c r="F6655" s="228"/>
      <c r="G6655" s="228"/>
      <c r="H6655" s="183"/>
      <c r="I6655" s="182"/>
      <c r="J6655" s="204">
        <f t="shared" si="103"/>
        <v>0</v>
      </c>
      <c r="K6655" s="182"/>
      <c r="L6655" s="182"/>
      <c r="M6655" s="182"/>
      <c r="N6655" s="182"/>
      <c r="O6655" s="182"/>
      <c r="P6655" s="182"/>
    </row>
    <row r="6656" spans="2:16" x14ac:dyDescent="0.3">
      <c r="B6656" s="228"/>
      <c r="C6656" s="183"/>
      <c r="D6656" s="228"/>
      <c r="E6656" s="183"/>
      <c r="F6656" s="228"/>
      <c r="G6656" s="228"/>
      <c r="H6656" s="183"/>
      <c r="I6656" s="182"/>
      <c r="J6656" s="204">
        <f t="shared" si="103"/>
        <v>0</v>
      </c>
      <c r="K6656" s="182"/>
      <c r="L6656" s="182"/>
      <c r="M6656" s="182"/>
      <c r="N6656" s="182"/>
      <c r="O6656" s="182"/>
      <c r="P6656" s="182"/>
    </row>
    <row r="6657" spans="2:16" x14ac:dyDescent="0.3">
      <c r="B6657" s="228"/>
      <c r="C6657" s="183"/>
      <c r="D6657" s="228"/>
      <c r="E6657" s="183"/>
      <c r="F6657" s="228"/>
      <c r="G6657" s="228"/>
      <c r="H6657" s="183"/>
      <c r="I6657" s="182"/>
      <c r="J6657" s="204">
        <f t="shared" si="103"/>
        <v>0</v>
      </c>
      <c r="K6657" s="182"/>
      <c r="L6657" s="182"/>
      <c r="M6657" s="182"/>
      <c r="N6657" s="182"/>
      <c r="O6657" s="182"/>
      <c r="P6657" s="182"/>
    </row>
    <row r="6658" spans="2:16" x14ac:dyDescent="0.3">
      <c r="B6658" s="228"/>
      <c r="C6658" s="183"/>
      <c r="D6658" s="228"/>
      <c r="E6658" s="183"/>
      <c r="F6658" s="228"/>
      <c r="G6658" s="228"/>
      <c r="H6658" s="183"/>
      <c r="I6658" s="182"/>
      <c r="J6658" s="204">
        <f t="shared" si="103"/>
        <v>0</v>
      </c>
      <c r="K6658" s="182"/>
      <c r="L6658" s="182"/>
      <c r="M6658" s="182"/>
      <c r="N6658" s="182"/>
      <c r="O6658" s="182"/>
      <c r="P6658" s="182"/>
    </row>
    <row r="6659" spans="2:16" x14ac:dyDescent="0.3">
      <c r="B6659" s="228"/>
      <c r="C6659" s="183"/>
      <c r="D6659" s="228"/>
      <c r="E6659" s="183"/>
      <c r="F6659" s="228"/>
      <c r="G6659" s="228"/>
      <c r="H6659" s="183"/>
      <c r="I6659" s="182"/>
      <c r="J6659" s="204">
        <f t="shared" si="103"/>
        <v>0</v>
      </c>
      <c r="K6659" s="182"/>
      <c r="L6659" s="182"/>
      <c r="M6659" s="182"/>
      <c r="N6659" s="182"/>
      <c r="O6659" s="182"/>
      <c r="P6659" s="182"/>
    </row>
    <row r="6660" spans="2:16" x14ac:dyDescent="0.3">
      <c r="B6660" s="228"/>
      <c r="C6660" s="183"/>
      <c r="D6660" s="228"/>
      <c r="E6660" s="183"/>
      <c r="F6660" s="228"/>
      <c r="G6660" s="228"/>
      <c r="H6660" s="183"/>
      <c r="I6660" s="182"/>
      <c r="J6660" s="204">
        <f t="shared" si="103"/>
        <v>0</v>
      </c>
      <c r="K6660" s="182"/>
      <c r="L6660" s="182"/>
      <c r="M6660" s="182"/>
      <c r="N6660" s="182"/>
      <c r="O6660" s="182"/>
      <c r="P6660" s="182"/>
    </row>
    <row r="6661" spans="2:16" x14ac:dyDescent="0.3">
      <c r="B6661" s="228"/>
      <c r="C6661" s="183"/>
      <c r="D6661" s="228"/>
      <c r="E6661" s="183"/>
      <c r="F6661" s="228"/>
      <c r="G6661" s="228"/>
      <c r="H6661" s="183"/>
      <c r="I6661" s="182"/>
      <c r="J6661" s="204">
        <f t="shared" si="103"/>
        <v>0</v>
      </c>
      <c r="K6661" s="182"/>
      <c r="L6661" s="182"/>
      <c r="M6661" s="182"/>
      <c r="N6661" s="182"/>
      <c r="O6661" s="182"/>
      <c r="P6661" s="182"/>
    </row>
    <row r="6662" spans="2:16" x14ac:dyDescent="0.3">
      <c r="B6662" s="228"/>
      <c r="C6662" s="183"/>
      <c r="D6662" s="228"/>
      <c r="E6662" s="183"/>
      <c r="F6662" s="228"/>
      <c r="G6662" s="228"/>
      <c r="H6662" s="183"/>
      <c r="I6662" s="182"/>
      <c r="J6662" s="204">
        <f t="shared" ref="J6662:J6725" si="104">IFERROR(MAX(0,I6662*((MIN(G6662,45322)-MAX(F6662,44958))/(G6662-F6662))),0)</f>
        <v>0</v>
      </c>
      <c r="K6662" s="182"/>
      <c r="L6662" s="182"/>
      <c r="M6662" s="182"/>
      <c r="N6662" s="182"/>
      <c r="O6662" s="182"/>
      <c r="P6662" s="182"/>
    </row>
    <row r="6663" spans="2:16" x14ac:dyDescent="0.3">
      <c r="B6663" s="228"/>
      <c r="C6663" s="183"/>
      <c r="D6663" s="228"/>
      <c r="E6663" s="183"/>
      <c r="F6663" s="228"/>
      <c r="G6663" s="228"/>
      <c r="H6663" s="183"/>
      <c r="I6663" s="182"/>
      <c r="J6663" s="204">
        <f t="shared" si="104"/>
        <v>0</v>
      </c>
      <c r="K6663" s="182"/>
      <c r="L6663" s="182"/>
      <c r="M6663" s="182"/>
      <c r="N6663" s="182"/>
      <c r="O6663" s="182"/>
      <c r="P6663" s="182"/>
    </row>
    <row r="6664" spans="2:16" x14ac:dyDescent="0.3">
      <c r="B6664" s="228"/>
      <c r="C6664" s="183"/>
      <c r="D6664" s="228"/>
      <c r="E6664" s="183"/>
      <c r="F6664" s="228"/>
      <c r="G6664" s="228"/>
      <c r="H6664" s="183"/>
      <c r="I6664" s="182"/>
      <c r="J6664" s="204">
        <f t="shared" si="104"/>
        <v>0</v>
      </c>
      <c r="K6664" s="182"/>
      <c r="L6664" s="182"/>
      <c r="M6664" s="182"/>
      <c r="N6664" s="182"/>
      <c r="O6664" s="182"/>
      <c r="P6664" s="182"/>
    </row>
    <row r="6665" spans="2:16" x14ac:dyDescent="0.3">
      <c r="B6665" s="228"/>
      <c r="C6665" s="183"/>
      <c r="D6665" s="228"/>
      <c r="E6665" s="183"/>
      <c r="F6665" s="228"/>
      <c r="G6665" s="228"/>
      <c r="H6665" s="183"/>
      <c r="I6665" s="182"/>
      <c r="J6665" s="204">
        <f t="shared" si="104"/>
        <v>0</v>
      </c>
      <c r="K6665" s="182"/>
      <c r="L6665" s="182"/>
      <c r="M6665" s="182"/>
      <c r="N6665" s="182"/>
      <c r="O6665" s="182"/>
      <c r="P6665" s="182"/>
    </row>
    <row r="6666" spans="2:16" x14ac:dyDescent="0.3">
      <c r="B6666" s="228"/>
      <c r="C6666" s="183"/>
      <c r="D6666" s="228"/>
      <c r="E6666" s="183"/>
      <c r="F6666" s="228"/>
      <c r="G6666" s="228"/>
      <c r="H6666" s="183"/>
      <c r="I6666" s="182"/>
      <c r="J6666" s="204">
        <f t="shared" si="104"/>
        <v>0</v>
      </c>
      <c r="K6666" s="182"/>
      <c r="L6666" s="182"/>
      <c r="M6666" s="182"/>
      <c r="N6666" s="182"/>
      <c r="O6666" s="182"/>
      <c r="P6666" s="182"/>
    </row>
    <row r="6667" spans="2:16" x14ac:dyDescent="0.3">
      <c r="B6667" s="228"/>
      <c r="C6667" s="183"/>
      <c r="D6667" s="228"/>
      <c r="E6667" s="183"/>
      <c r="F6667" s="228"/>
      <c r="G6667" s="228"/>
      <c r="H6667" s="183"/>
      <c r="I6667" s="182"/>
      <c r="J6667" s="204">
        <f t="shared" si="104"/>
        <v>0</v>
      </c>
      <c r="K6667" s="182"/>
      <c r="L6667" s="182"/>
      <c r="M6667" s="182"/>
      <c r="N6667" s="182"/>
      <c r="O6667" s="182"/>
      <c r="P6667" s="182"/>
    </row>
    <row r="6668" spans="2:16" x14ac:dyDescent="0.3">
      <c r="B6668" s="228"/>
      <c r="C6668" s="183"/>
      <c r="D6668" s="228"/>
      <c r="E6668" s="183"/>
      <c r="F6668" s="228"/>
      <c r="G6668" s="228"/>
      <c r="H6668" s="183"/>
      <c r="I6668" s="182"/>
      <c r="J6668" s="204">
        <f t="shared" si="104"/>
        <v>0</v>
      </c>
      <c r="K6668" s="182"/>
      <c r="L6668" s="182"/>
      <c r="M6668" s="182"/>
      <c r="N6668" s="182"/>
      <c r="O6668" s="182"/>
      <c r="P6668" s="182"/>
    </row>
    <row r="6669" spans="2:16" x14ac:dyDescent="0.3">
      <c r="B6669" s="228"/>
      <c r="C6669" s="183"/>
      <c r="D6669" s="228"/>
      <c r="E6669" s="183"/>
      <c r="F6669" s="228"/>
      <c r="G6669" s="228"/>
      <c r="H6669" s="183"/>
      <c r="I6669" s="182"/>
      <c r="J6669" s="204">
        <f t="shared" si="104"/>
        <v>0</v>
      </c>
      <c r="K6669" s="182"/>
      <c r="L6669" s="182"/>
      <c r="M6669" s="182"/>
      <c r="N6669" s="182"/>
      <c r="O6669" s="182"/>
      <c r="P6669" s="182"/>
    </row>
    <row r="6670" spans="2:16" x14ac:dyDescent="0.3">
      <c r="B6670" s="228"/>
      <c r="C6670" s="183"/>
      <c r="D6670" s="228"/>
      <c r="E6670" s="183"/>
      <c r="F6670" s="228"/>
      <c r="G6670" s="228"/>
      <c r="H6670" s="183"/>
      <c r="I6670" s="182"/>
      <c r="J6670" s="204">
        <f t="shared" si="104"/>
        <v>0</v>
      </c>
      <c r="K6670" s="182"/>
      <c r="L6670" s="182"/>
      <c r="M6670" s="182"/>
      <c r="N6670" s="182"/>
      <c r="O6670" s="182"/>
      <c r="P6670" s="182"/>
    </row>
    <row r="6671" spans="2:16" x14ac:dyDescent="0.3">
      <c r="B6671" s="228"/>
      <c r="C6671" s="183"/>
      <c r="D6671" s="228"/>
      <c r="E6671" s="183"/>
      <c r="F6671" s="228"/>
      <c r="G6671" s="228"/>
      <c r="H6671" s="183"/>
      <c r="I6671" s="182"/>
      <c r="J6671" s="204">
        <f t="shared" si="104"/>
        <v>0</v>
      </c>
      <c r="K6671" s="182"/>
      <c r="L6671" s="182"/>
      <c r="M6671" s="182"/>
      <c r="N6671" s="182"/>
      <c r="O6671" s="182"/>
      <c r="P6671" s="182"/>
    </row>
    <row r="6672" spans="2:16" x14ac:dyDescent="0.3">
      <c r="B6672" s="228"/>
      <c r="C6672" s="183"/>
      <c r="D6672" s="228"/>
      <c r="E6672" s="183"/>
      <c r="F6672" s="228"/>
      <c r="G6672" s="228"/>
      <c r="H6672" s="183"/>
      <c r="I6672" s="182"/>
      <c r="J6672" s="204">
        <f t="shared" si="104"/>
        <v>0</v>
      </c>
      <c r="K6672" s="182"/>
      <c r="L6672" s="182"/>
      <c r="M6672" s="182"/>
      <c r="N6672" s="182"/>
      <c r="O6672" s="182"/>
      <c r="P6672" s="182"/>
    </row>
    <row r="6673" spans="2:16" x14ac:dyDescent="0.3">
      <c r="B6673" s="228"/>
      <c r="C6673" s="183"/>
      <c r="D6673" s="228"/>
      <c r="E6673" s="183"/>
      <c r="F6673" s="228"/>
      <c r="G6673" s="228"/>
      <c r="H6673" s="183"/>
      <c r="I6673" s="182"/>
      <c r="J6673" s="204">
        <f t="shared" si="104"/>
        <v>0</v>
      </c>
      <c r="K6673" s="182"/>
      <c r="L6673" s="182"/>
      <c r="M6673" s="182"/>
      <c r="N6673" s="182"/>
      <c r="O6673" s="182"/>
      <c r="P6673" s="182"/>
    </row>
    <row r="6674" spans="2:16" x14ac:dyDescent="0.3">
      <c r="B6674" s="228"/>
      <c r="C6674" s="183"/>
      <c r="D6674" s="228"/>
      <c r="E6674" s="183"/>
      <c r="F6674" s="228"/>
      <c r="G6674" s="228"/>
      <c r="H6674" s="183"/>
      <c r="I6674" s="182"/>
      <c r="J6674" s="204">
        <f t="shared" si="104"/>
        <v>0</v>
      </c>
      <c r="K6674" s="182"/>
      <c r="L6674" s="182"/>
      <c r="M6674" s="182"/>
      <c r="N6674" s="182"/>
      <c r="O6674" s="182"/>
      <c r="P6674" s="182"/>
    </row>
    <row r="6675" spans="2:16" x14ac:dyDescent="0.3">
      <c r="B6675" s="228"/>
      <c r="C6675" s="183"/>
      <c r="D6675" s="228"/>
      <c r="E6675" s="183"/>
      <c r="F6675" s="228"/>
      <c r="G6675" s="228"/>
      <c r="H6675" s="183"/>
      <c r="I6675" s="182"/>
      <c r="J6675" s="204">
        <f t="shared" si="104"/>
        <v>0</v>
      </c>
      <c r="K6675" s="182"/>
      <c r="L6675" s="182"/>
      <c r="M6675" s="182"/>
      <c r="N6675" s="182"/>
      <c r="O6675" s="182"/>
      <c r="P6675" s="182"/>
    </row>
    <row r="6676" spans="2:16" x14ac:dyDescent="0.3">
      <c r="B6676" s="228"/>
      <c r="C6676" s="183"/>
      <c r="D6676" s="228"/>
      <c r="E6676" s="183"/>
      <c r="F6676" s="228"/>
      <c r="G6676" s="228"/>
      <c r="H6676" s="183"/>
      <c r="I6676" s="182"/>
      <c r="J6676" s="204">
        <f t="shared" si="104"/>
        <v>0</v>
      </c>
      <c r="K6676" s="182"/>
      <c r="L6676" s="182"/>
      <c r="M6676" s="182"/>
      <c r="N6676" s="182"/>
      <c r="O6676" s="182"/>
      <c r="P6676" s="182"/>
    </row>
    <row r="6677" spans="2:16" x14ac:dyDescent="0.3">
      <c r="B6677" s="228"/>
      <c r="C6677" s="183"/>
      <c r="D6677" s="228"/>
      <c r="E6677" s="183"/>
      <c r="F6677" s="228"/>
      <c r="G6677" s="228"/>
      <c r="H6677" s="183"/>
      <c r="I6677" s="182"/>
      <c r="J6677" s="204">
        <f t="shared" si="104"/>
        <v>0</v>
      </c>
      <c r="K6677" s="182"/>
      <c r="L6677" s="182"/>
      <c r="M6677" s="182"/>
      <c r="N6677" s="182"/>
      <c r="O6677" s="182"/>
      <c r="P6677" s="182"/>
    </row>
    <row r="6678" spans="2:16" x14ac:dyDescent="0.3">
      <c r="B6678" s="228"/>
      <c r="C6678" s="183"/>
      <c r="D6678" s="228"/>
      <c r="E6678" s="183"/>
      <c r="F6678" s="228"/>
      <c r="G6678" s="228"/>
      <c r="H6678" s="183"/>
      <c r="I6678" s="182"/>
      <c r="J6678" s="204">
        <f t="shared" si="104"/>
        <v>0</v>
      </c>
      <c r="K6678" s="182"/>
      <c r="L6678" s="182"/>
      <c r="M6678" s="182"/>
      <c r="N6678" s="182"/>
      <c r="O6678" s="182"/>
      <c r="P6678" s="182"/>
    </row>
    <row r="6679" spans="2:16" x14ac:dyDescent="0.3">
      <c r="B6679" s="228"/>
      <c r="C6679" s="183"/>
      <c r="D6679" s="228"/>
      <c r="E6679" s="183"/>
      <c r="F6679" s="228"/>
      <c r="G6679" s="228"/>
      <c r="H6679" s="183"/>
      <c r="I6679" s="182"/>
      <c r="J6679" s="204">
        <f t="shared" si="104"/>
        <v>0</v>
      </c>
      <c r="K6679" s="182"/>
      <c r="L6679" s="182"/>
      <c r="M6679" s="182"/>
      <c r="N6679" s="182"/>
      <c r="O6679" s="182"/>
      <c r="P6679" s="182"/>
    </row>
    <row r="6680" spans="2:16" x14ac:dyDescent="0.3">
      <c r="B6680" s="228"/>
      <c r="C6680" s="183"/>
      <c r="D6680" s="228"/>
      <c r="E6680" s="183"/>
      <c r="F6680" s="228"/>
      <c r="G6680" s="228"/>
      <c r="H6680" s="183"/>
      <c r="I6680" s="182"/>
      <c r="J6680" s="204">
        <f t="shared" si="104"/>
        <v>0</v>
      </c>
      <c r="K6680" s="182"/>
      <c r="L6680" s="182"/>
      <c r="M6680" s="182"/>
      <c r="N6680" s="182"/>
      <c r="O6680" s="182"/>
      <c r="P6680" s="182"/>
    </row>
    <row r="6681" spans="2:16" x14ac:dyDescent="0.3">
      <c r="B6681" s="228"/>
      <c r="C6681" s="183"/>
      <c r="D6681" s="228"/>
      <c r="E6681" s="183"/>
      <c r="F6681" s="228"/>
      <c r="G6681" s="228"/>
      <c r="H6681" s="183"/>
      <c r="I6681" s="182"/>
      <c r="J6681" s="204">
        <f t="shared" si="104"/>
        <v>0</v>
      </c>
      <c r="K6681" s="182"/>
      <c r="L6681" s="182"/>
      <c r="M6681" s="182"/>
      <c r="N6681" s="182"/>
      <c r="O6681" s="182"/>
      <c r="P6681" s="182"/>
    </row>
    <row r="6682" spans="2:16" x14ac:dyDescent="0.3">
      <c r="B6682" s="228"/>
      <c r="C6682" s="183"/>
      <c r="D6682" s="228"/>
      <c r="E6682" s="183"/>
      <c r="F6682" s="228"/>
      <c r="G6682" s="228"/>
      <c r="H6682" s="183"/>
      <c r="I6682" s="182"/>
      <c r="J6682" s="204">
        <f t="shared" si="104"/>
        <v>0</v>
      </c>
      <c r="K6682" s="182"/>
      <c r="L6682" s="182"/>
      <c r="M6682" s="182"/>
      <c r="N6682" s="182"/>
      <c r="O6682" s="182"/>
      <c r="P6682" s="182"/>
    </row>
    <row r="6683" spans="2:16" x14ac:dyDescent="0.3">
      <c r="B6683" s="228"/>
      <c r="C6683" s="183"/>
      <c r="D6683" s="228"/>
      <c r="E6683" s="183"/>
      <c r="F6683" s="228"/>
      <c r="G6683" s="228"/>
      <c r="H6683" s="183"/>
      <c r="I6683" s="182"/>
      <c r="J6683" s="204">
        <f t="shared" si="104"/>
        <v>0</v>
      </c>
      <c r="K6683" s="182"/>
      <c r="L6683" s="182"/>
      <c r="M6683" s="182"/>
      <c r="N6683" s="182"/>
      <c r="O6683" s="182"/>
      <c r="P6683" s="182"/>
    </row>
    <row r="6684" spans="2:16" x14ac:dyDescent="0.3">
      <c r="B6684" s="228"/>
      <c r="C6684" s="183"/>
      <c r="D6684" s="228"/>
      <c r="E6684" s="183"/>
      <c r="F6684" s="228"/>
      <c r="G6684" s="228"/>
      <c r="H6684" s="183"/>
      <c r="I6684" s="182"/>
      <c r="J6684" s="204">
        <f t="shared" si="104"/>
        <v>0</v>
      </c>
      <c r="K6684" s="182"/>
      <c r="L6684" s="182"/>
      <c r="M6684" s="182"/>
      <c r="N6684" s="182"/>
      <c r="O6684" s="182"/>
      <c r="P6684" s="182"/>
    </row>
    <row r="6685" spans="2:16" x14ac:dyDescent="0.3">
      <c r="B6685" s="228"/>
      <c r="C6685" s="183"/>
      <c r="D6685" s="228"/>
      <c r="E6685" s="183"/>
      <c r="F6685" s="228"/>
      <c r="G6685" s="228"/>
      <c r="H6685" s="183"/>
      <c r="I6685" s="182"/>
      <c r="J6685" s="204">
        <f t="shared" si="104"/>
        <v>0</v>
      </c>
      <c r="K6685" s="182"/>
      <c r="L6685" s="182"/>
      <c r="M6685" s="182"/>
      <c r="N6685" s="182"/>
      <c r="O6685" s="182"/>
      <c r="P6685" s="182"/>
    </row>
    <row r="6686" spans="2:16" x14ac:dyDescent="0.3">
      <c r="B6686" s="228"/>
      <c r="C6686" s="183"/>
      <c r="D6686" s="228"/>
      <c r="E6686" s="183"/>
      <c r="F6686" s="228"/>
      <c r="G6686" s="228"/>
      <c r="H6686" s="183"/>
      <c r="I6686" s="182"/>
      <c r="J6686" s="204">
        <f t="shared" si="104"/>
        <v>0</v>
      </c>
      <c r="K6686" s="182"/>
      <c r="L6686" s="182"/>
      <c r="M6686" s="182"/>
      <c r="N6686" s="182"/>
      <c r="O6686" s="182"/>
      <c r="P6686" s="182"/>
    </row>
    <row r="6687" spans="2:16" x14ac:dyDescent="0.3">
      <c r="B6687" s="228"/>
      <c r="C6687" s="183"/>
      <c r="D6687" s="228"/>
      <c r="E6687" s="183"/>
      <c r="F6687" s="228"/>
      <c r="G6687" s="228"/>
      <c r="H6687" s="183"/>
      <c r="I6687" s="182"/>
      <c r="J6687" s="204">
        <f t="shared" si="104"/>
        <v>0</v>
      </c>
      <c r="K6687" s="182"/>
      <c r="L6687" s="182"/>
      <c r="M6687" s="182"/>
      <c r="N6687" s="182"/>
      <c r="O6687" s="182"/>
      <c r="P6687" s="182"/>
    </row>
    <row r="6688" spans="2:16" x14ac:dyDescent="0.3">
      <c r="B6688" s="228"/>
      <c r="C6688" s="183"/>
      <c r="D6688" s="228"/>
      <c r="E6688" s="183"/>
      <c r="F6688" s="228"/>
      <c r="G6688" s="228"/>
      <c r="H6688" s="183"/>
      <c r="I6688" s="182"/>
      <c r="J6688" s="204">
        <f t="shared" si="104"/>
        <v>0</v>
      </c>
      <c r="K6688" s="182"/>
      <c r="L6688" s="182"/>
      <c r="M6688" s="182"/>
      <c r="N6688" s="182"/>
      <c r="O6688" s="182"/>
      <c r="P6688" s="182"/>
    </row>
    <row r="6689" spans="2:16" x14ac:dyDescent="0.3">
      <c r="B6689" s="228"/>
      <c r="C6689" s="183"/>
      <c r="D6689" s="228"/>
      <c r="E6689" s="183"/>
      <c r="F6689" s="228"/>
      <c r="G6689" s="228"/>
      <c r="H6689" s="183"/>
      <c r="I6689" s="182"/>
      <c r="J6689" s="204">
        <f t="shared" si="104"/>
        <v>0</v>
      </c>
      <c r="K6689" s="182"/>
      <c r="L6689" s="182"/>
      <c r="M6689" s="182"/>
      <c r="N6689" s="182"/>
      <c r="O6689" s="182"/>
      <c r="P6689" s="182"/>
    </row>
    <row r="6690" spans="2:16" x14ac:dyDescent="0.3">
      <c r="B6690" s="228"/>
      <c r="C6690" s="183"/>
      <c r="D6690" s="228"/>
      <c r="E6690" s="183"/>
      <c r="F6690" s="228"/>
      <c r="G6690" s="228"/>
      <c r="H6690" s="183"/>
      <c r="I6690" s="182"/>
      <c r="J6690" s="204">
        <f t="shared" si="104"/>
        <v>0</v>
      </c>
      <c r="K6690" s="182"/>
      <c r="L6690" s="182"/>
      <c r="M6690" s="182"/>
      <c r="N6690" s="182"/>
      <c r="O6690" s="182"/>
      <c r="P6690" s="182"/>
    </row>
    <row r="6691" spans="2:16" x14ac:dyDescent="0.3">
      <c r="B6691" s="228"/>
      <c r="C6691" s="183"/>
      <c r="D6691" s="228"/>
      <c r="E6691" s="183"/>
      <c r="F6691" s="228"/>
      <c r="G6691" s="228"/>
      <c r="H6691" s="183"/>
      <c r="I6691" s="182"/>
      <c r="J6691" s="204">
        <f t="shared" si="104"/>
        <v>0</v>
      </c>
      <c r="K6691" s="182"/>
      <c r="L6691" s="182"/>
      <c r="M6691" s="182"/>
      <c r="N6691" s="182"/>
      <c r="O6691" s="182"/>
      <c r="P6691" s="182"/>
    </row>
    <row r="6692" spans="2:16" x14ac:dyDescent="0.3">
      <c r="B6692" s="228"/>
      <c r="C6692" s="183"/>
      <c r="D6692" s="228"/>
      <c r="E6692" s="183"/>
      <c r="F6692" s="228"/>
      <c r="G6692" s="228"/>
      <c r="H6692" s="183"/>
      <c r="I6692" s="182"/>
      <c r="J6692" s="204">
        <f t="shared" si="104"/>
        <v>0</v>
      </c>
      <c r="K6692" s="182"/>
      <c r="L6692" s="182"/>
      <c r="M6692" s="182"/>
      <c r="N6692" s="182"/>
      <c r="O6692" s="182"/>
      <c r="P6692" s="182"/>
    </row>
    <row r="6693" spans="2:16" x14ac:dyDescent="0.3">
      <c r="B6693" s="228"/>
      <c r="C6693" s="183"/>
      <c r="D6693" s="228"/>
      <c r="E6693" s="183"/>
      <c r="F6693" s="228"/>
      <c r="G6693" s="228"/>
      <c r="H6693" s="183"/>
      <c r="I6693" s="182"/>
      <c r="J6693" s="204">
        <f t="shared" si="104"/>
        <v>0</v>
      </c>
      <c r="K6693" s="182"/>
      <c r="L6693" s="182"/>
      <c r="M6693" s="182"/>
      <c r="N6693" s="182"/>
      <c r="O6693" s="182"/>
      <c r="P6693" s="182"/>
    </row>
    <row r="6694" spans="2:16" x14ac:dyDescent="0.3">
      <c r="B6694" s="228"/>
      <c r="C6694" s="183"/>
      <c r="D6694" s="228"/>
      <c r="E6694" s="183"/>
      <c r="F6694" s="228"/>
      <c r="G6694" s="228"/>
      <c r="H6694" s="183"/>
      <c r="I6694" s="182"/>
      <c r="J6694" s="204">
        <f t="shared" si="104"/>
        <v>0</v>
      </c>
      <c r="K6694" s="182"/>
      <c r="L6694" s="182"/>
      <c r="M6694" s="182"/>
      <c r="N6694" s="182"/>
      <c r="O6694" s="182"/>
      <c r="P6694" s="182"/>
    </row>
    <row r="6695" spans="2:16" x14ac:dyDescent="0.3">
      <c r="B6695" s="228"/>
      <c r="C6695" s="183"/>
      <c r="D6695" s="228"/>
      <c r="E6695" s="183"/>
      <c r="F6695" s="228"/>
      <c r="G6695" s="228"/>
      <c r="H6695" s="183"/>
      <c r="I6695" s="182"/>
      <c r="J6695" s="204">
        <f t="shared" si="104"/>
        <v>0</v>
      </c>
      <c r="K6695" s="182"/>
      <c r="L6695" s="182"/>
      <c r="M6695" s="182"/>
      <c r="N6695" s="182"/>
      <c r="O6695" s="182"/>
      <c r="P6695" s="182"/>
    </row>
    <row r="6696" spans="2:16" x14ac:dyDescent="0.3">
      <c r="B6696" s="228"/>
      <c r="C6696" s="183"/>
      <c r="D6696" s="228"/>
      <c r="E6696" s="183"/>
      <c r="F6696" s="228"/>
      <c r="G6696" s="228"/>
      <c r="H6696" s="183"/>
      <c r="I6696" s="182"/>
      <c r="J6696" s="204">
        <f t="shared" si="104"/>
        <v>0</v>
      </c>
      <c r="K6696" s="182"/>
      <c r="L6696" s="182"/>
      <c r="M6696" s="182"/>
      <c r="N6696" s="182"/>
      <c r="O6696" s="182"/>
      <c r="P6696" s="182"/>
    </row>
    <row r="6697" spans="2:16" x14ac:dyDescent="0.3">
      <c r="B6697" s="228"/>
      <c r="C6697" s="183"/>
      <c r="D6697" s="228"/>
      <c r="E6697" s="183"/>
      <c r="F6697" s="228"/>
      <c r="G6697" s="228"/>
      <c r="H6697" s="183"/>
      <c r="I6697" s="182"/>
      <c r="J6697" s="204">
        <f t="shared" si="104"/>
        <v>0</v>
      </c>
      <c r="K6697" s="182"/>
      <c r="L6697" s="182"/>
      <c r="M6697" s="182"/>
      <c r="N6697" s="182"/>
      <c r="O6697" s="182"/>
      <c r="P6697" s="182"/>
    </row>
    <row r="6698" spans="2:16" x14ac:dyDescent="0.3">
      <c r="B6698" s="228"/>
      <c r="C6698" s="183"/>
      <c r="D6698" s="228"/>
      <c r="E6698" s="183"/>
      <c r="F6698" s="228"/>
      <c r="G6698" s="228"/>
      <c r="H6698" s="183"/>
      <c r="I6698" s="182"/>
      <c r="J6698" s="204">
        <f t="shared" si="104"/>
        <v>0</v>
      </c>
      <c r="K6698" s="182"/>
      <c r="L6698" s="182"/>
      <c r="M6698" s="182"/>
      <c r="N6698" s="182"/>
      <c r="O6698" s="182"/>
      <c r="P6698" s="182"/>
    </row>
    <row r="6699" spans="2:16" x14ac:dyDescent="0.3">
      <c r="B6699" s="228"/>
      <c r="C6699" s="183"/>
      <c r="D6699" s="228"/>
      <c r="E6699" s="183"/>
      <c r="F6699" s="228"/>
      <c r="G6699" s="228"/>
      <c r="H6699" s="183"/>
      <c r="I6699" s="182"/>
      <c r="J6699" s="204">
        <f t="shared" si="104"/>
        <v>0</v>
      </c>
      <c r="K6699" s="182"/>
      <c r="L6699" s="182"/>
      <c r="M6699" s="182"/>
      <c r="N6699" s="182"/>
      <c r="O6699" s="182"/>
      <c r="P6699" s="182"/>
    </row>
    <row r="6700" spans="2:16" x14ac:dyDescent="0.3">
      <c r="B6700" s="228"/>
      <c r="C6700" s="183"/>
      <c r="D6700" s="228"/>
      <c r="E6700" s="183"/>
      <c r="F6700" s="228"/>
      <c r="G6700" s="228"/>
      <c r="H6700" s="183"/>
      <c r="I6700" s="182"/>
      <c r="J6700" s="204">
        <f t="shared" si="104"/>
        <v>0</v>
      </c>
      <c r="K6700" s="182"/>
      <c r="L6700" s="182"/>
      <c r="M6700" s="182"/>
      <c r="N6700" s="182"/>
      <c r="O6700" s="182"/>
      <c r="P6700" s="182"/>
    </row>
    <row r="6701" spans="2:16" x14ac:dyDescent="0.3">
      <c r="B6701" s="228"/>
      <c r="C6701" s="183"/>
      <c r="D6701" s="228"/>
      <c r="E6701" s="183"/>
      <c r="F6701" s="228"/>
      <c r="G6701" s="228"/>
      <c r="H6701" s="183"/>
      <c r="I6701" s="182"/>
      <c r="J6701" s="204">
        <f t="shared" si="104"/>
        <v>0</v>
      </c>
      <c r="K6701" s="182"/>
      <c r="L6701" s="182"/>
      <c r="M6701" s="182"/>
      <c r="N6701" s="182"/>
      <c r="O6701" s="182"/>
      <c r="P6701" s="182"/>
    </row>
    <row r="6702" spans="2:16" x14ac:dyDescent="0.3">
      <c r="B6702" s="228"/>
      <c r="C6702" s="183"/>
      <c r="D6702" s="228"/>
      <c r="E6702" s="183"/>
      <c r="F6702" s="228"/>
      <c r="G6702" s="228"/>
      <c r="H6702" s="183"/>
      <c r="I6702" s="182"/>
      <c r="J6702" s="204">
        <f t="shared" si="104"/>
        <v>0</v>
      </c>
      <c r="K6702" s="182"/>
      <c r="L6702" s="182"/>
      <c r="M6702" s="182"/>
      <c r="N6702" s="182"/>
      <c r="O6702" s="182"/>
      <c r="P6702" s="182"/>
    </row>
    <row r="6703" spans="2:16" x14ac:dyDescent="0.3">
      <c r="B6703" s="228"/>
      <c r="C6703" s="183"/>
      <c r="D6703" s="228"/>
      <c r="E6703" s="183"/>
      <c r="F6703" s="228"/>
      <c r="G6703" s="228"/>
      <c r="H6703" s="183"/>
      <c r="I6703" s="182"/>
      <c r="J6703" s="204">
        <f t="shared" si="104"/>
        <v>0</v>
      </c>
      <c r="K6703" s="182"/>
      <c r="L6703" s="182"/>
      <c r="M6703" s="182"/>
      <c r="N6703" s="182"/>
      <c r="O6703" s="182"/>
      <c r="P6703" s="182"/>
    </row>
    <row r="6704" spans="2:16" x14ac:dyDescent="0.3">
      <c r="B6704" s="228"/>
      <c r="C6704" s="183"/>
      <c r="D6704" s="228"/>
      <c r="E6704" s="183"/>
      <c r="F6704" s="228"/>
      <c r="G6704" s="228"/>
      <c r="H6704" s="183"/>
      <c r="I6704" s="182"/>
      <c r="J6704" s="204">
        <f t="shared" si="104"/>
        <v>0</v>
      </c>
      <c r="K6704" s="182"/>
      <c r="L6704" s="182"/>
      <c r="M6704" s="182"/>
      <c r="N6704" s="182"/>
      <c r="O6704" s="182"/>
      <c r="P6704" s="182"/>
    </row>
    <row r="6705" spans="2:16" x14ac:dyDescent="0.3">
      <c r="B6705" s="228"/>
      <c r="C6705" s="183"/>
      <c r="D6705" s="228"/>
      <c r="E6705" s="183"/>
      <c r="F6705" s="228"/>
      <c r="G6705" s="228"/>
      <c r="H6705" s="183"/>
      <c r="I6705" s="182"/>
      <c r="J6705" s="204">
        <f t="shared" si="104"/>
        <v>0</v>
      </c>
      <c r="K6705" s="182"/>
      <c r="L6705" s="182"/>
      <c r="M6705" s="182"/>
      <c r="N6705" s="182"/>
      <c r="O6705" s="182"/>
      <c r="P6705" s="182"/>
    </row>
    <row r="6706" spans="2:16" x14ac:dyDescent="0.3">
      <c r="B6706" s="228"/>
      <c r="C6706" s="183"/>
      <c r="D6706" s="228"/>
      <c r="E6706" s="183"/>
      <c r="F6706" s="228"/>
      <c r="G6706" s="228"/>
      <c r="H6706" s="183"/>
      <c r="I6706" s="182"/>
      <c r="J6706" s="204">
        <f t="shared" si="104"/>
        <v>0</v>
      </c>
      <c r="K6706" s="182"/>
      <c r="L6706" s="182"/>
      <c r="M6706" s="182"/>
      <c r="N6706" s="182"/>
      <c r="O6706" s="182"/>
      <c r="P6706" s="182"/>
    </row>
    <row r="6707" spans="2:16" x14ac:dyDescent="0.3">
      <c r="B6707" s="228"/>
      <c r="C6707" s="183"/>
      <c r="D6707" s="228"/>
      <c r="E6707" s="183"/>
      <c r="F6707" s="228"/>
      <c r="G6707" s="228"/>
      <c r="H6707" s="183"/>
      <c r="I6707" s="182"/>
      <c r="J6707" s="204">
        <f t="shared" si="104"/>
        <v>0</v>
      </c>
      <c r="K6707" s="182"/>
      <c r="L6707" s="182"/>
      <c r="M6707" s="182"/>
      <c r="N6707" s="182"/>
      <c r="O6707" s="182"/>
      <c r="P6707" s="182"/>
    </row>
    <row r="6708" spans="2:16" x14ac:dyDescent="0.3">
      <c r="B6708" s="228"/>
      <c r="C6708" s="183"/>
      <c r="D6708" s="228"/>
      <c r="E6708" s="183"/>
      <c r="F6708" s="228"/>
      <c r="G6708" s="228"/>
      <c r="H6708" s="183"/>
      <c r="I6708" s="182"/>
      <c r="J6708" s="204">
        <f t="shared" si="104"/>
        <v>0</v>
      </c>
      <c r="K6708" s="182"/>
      <c r="L6708" s="182"/>
      <c r="M6708" s="182"/>
      <c r="N6708" s="182"/>
      <c r="O6708" s="182"/>
      <c r="P6708" s="182"/>
    </row>
    <row r="6709" spans="2:16" x14ac:dyDescent="0.3">
      <c r="B6709" s="228"/>
      <c r="C6709" s="183"/>
      <c r="D6709" s="228"/>
      <c r="E6709" s="183"/>
      <c r="F6709" s="228"/>
      <c r="G6709" s="228"/>
      <c r="H6709" s="183"/>
      <c r="I6709" s="182"/>
      <c r="J6709" s="204">
        <f t="shared" si="104"/>
        <v>0</v>
      </c>
      <c r="K6709" s="182"/>
      <c r="L6709" s="182"/>
      <c r="M6709" s="182"/>
      <c r="N6709" s="182"/>
      <c r="O6709" s="182"/>
      <c r="P6709" s="182"/>
    </row>
    <row r="6710" spans="2:16" x14ac:dyDescent="0.3">
      <c r="B6710" s="228"/>
      <c r="C6710" s="183"/>
      <c r="D6710" s="228"/>
      <c r="E6710" s="183"/>
      <c r="F6710" s="228"/>
      <c r="G6710" s="228"/>
      <c r="H6710" s="183"/>
      <c r="I6710" s="182"/>
      <c r="J6710" s="204">
        <f t="shared" si="104"/>
        <v>0</v>
      </c>
      <c r="K6710" s="182"/>
      <c r="L6710" s="182"/>
      <c r="M6710" s="182"/>
      <c r="N6710" s="182"/>
      <c r="O6710" s="182"/>
      <c r="P6710" s="182"/>
    </row>
    <row r="6711" spans="2:16" x14ac:dyDescent="0.3">
      <c r="B6711" s="228"/>
      <c r="C6711" s="183"/>
      <c r="D6711" s="228"/>
      <c r="E6711" s="183"/>
      <c r="F6711" s="228"/>
      <c r="G6711" s="228"/>
      <c r="H6711" s="183"/>
      <c r="I6711" s="182"/>
      <c r="J6711" s="204">
        <f t="shared" si="104"/>
        <v>0</v>
      </c>
      <c r="K6711" s="182"/>
      <c r="L6711" s="182"/>
      <c r="M6711" s="182"/>
      <c r="N6711" s="182"/>
      <c r="O6711" s="182"/>
      <c r="P6711" s="182"/>
    </row>
    <row r="6712" spans="2:16" x14ac:dyDescent="0.3">
      <c r="B6712" s="228"/>
      <c r="C6712" s="183"/>
      <c r="D6712" s="228"/>
      <c r="E6712" s="183"/>
      <c r="F6712" s="228"/>
      <c r="G6712" s="228"/>
      <c r="H6712" s="183"/>
      <c r="I6712" s="182"/>
      <c r="J6712" s="204">
        <f t="shared" si="104"/>
        <v>0</v>
      </c>
      <c r="K6712" s="182"/>
      <c r="L6712" s="182"/>
      <c r="M6712" s="182"/>
      <c r="N6712" s="182"/>
      <c r="O6712" s="182"/>
      <c r="P6712" s="182"/>
    </row>
    <row r="6713" spans="2:16" x14ac:dyDescent="0.3">
      <c r="B6713" s="228"/>
      <c r="C6713" s="183"/>
      <c r="D6713" s="228"/>
      <c r="E6713" s="183"/>
      <c r="F6713" s="228"/>
      <c r="G6713" s="228"/>
      <c r="H6713" s="183"/>
      <c r="I6713" s="182"/>
      <c r="J6713" s="204">
        <f t="shared" si="104"/>
        <v>0</v>
      </c>
      <c r="K6713" s="182"/>
      <c r="L6713" s="182"/>
      <c r="M6713" s="182"/>
      <c r="N6713" s="182"/>
      <c r="O6713" s="182"/>
      <c r="P6713" s="182"/>
    </row>
    <row r="6714" spans="2:16" x14ac:dyDescent="0.3">
      <c r="B6714" s="228"/>
      <c r="C6714" s="183"/>
      <c r="D6714" s="228"/>
      <c r="E6714" s="183"/>
      <c r="F6714" s="228"/>
      <c r="G6714" s="228"/>
      <c r="H6714" s="183"/>
      <c r="I6714" s="182"/>
      <c r="J6714" s="204">
        <f t="shared" si="104"/>
        <v>0</v>
      </c>
      <c r="K6714" s="182"/>
      <c r="L6714" s="182"/>
      <c r="M6714" s="182"/>
      <c r="N6714" s="182"/>
      <c r="O6714" s="182"/>
      <c r="P6714" s="182"/>
    </row>
    <row r="6715" spans="2:16" x14ac:dyDescent="0.3">
      <c r="B6715" s="228"/>
      <c r="C6715" s="183"/>
      <c r="D6715" s="228"/>
      <c r="E6715" s="183"/>
      <c r="F6715" s="228"/>
      <c r="G6715" s="228"/>
      <c r="H6715" s="183"/>
      <c r="I6715" s="182"/>
      <c r="J6715" s="204">
        <f t="shared" si="104"/>
        <v>0</v>
      </c>
      <c r="K6715" s="182"/>
      <c r="L6715" s="182"/>
      <c r="M6715" s="182"/>
      <c r="N6715" s="182"/>
      <c r="O6715" s="182"/>
      <c r="P6715" s="182"/>
    </row>
    <row r="6716" spans="2:16" x14ac:dyDescent="0.3">
      <c r="B6716" s="228"/>
      <c r="C6716" s="183"/>
      <c r="D6716" s="228"/>
      <c r="E6716" s="183"/>
      <c r="F6716" s="228"/>
      <c r="G6716" s="228"/>
      <c r="H6716" s="183"/>
      <c r="I6716" s="182"/>
      <c r="J6716" s="204">
        <f t="shared" si="104"/>
        <v>0</v>
      </c>
      <c r="K6716" s="182"/>
      <c r="L6716" s="182"/>
      <c r="M6716" s="182"/>
      <c r="N6716" s="182"/>
      <c r="O6716" s="182"/>
      <c r="P6716" s="182"/>
    </row>
    <row r="6717" spans="2:16" x14ac:dyDescent="0.3">
      <c r="B6717" s="228"/>
      <c r="C6717" s="183"/>
      <c r="D6717" s="228"/>
      <c r="E6717" s="183"/>
      <c r="F6717" s="228"/>
      <c r="G6717" s="228"/>
      <c r="H6717" s="183"/>
      <c r="I6717" s="182"/>
      <c r="J6717" s="204">
        <f t="shared" si="104"/>
        <v>0</v>
      </c>
      <c r="K6717" s="182"/>
      <c r="L6717" s="182"/>
      <c r="M6717" s="182"/>
      <c r="N6717" s="182"/>
      <c r="O6717" s="182"/>
      <c r="P6717" s="182"/>
    </row>
    <row r="6718" spans="2:16" x14ac:dyDescent="0.3">
      <c r="B6718" s="228"/>
      <c r="C6718" s="183"/>
      <c r="D6718" s="228"/>
      <c r="E6718" s="183"/>
      <c r="F6718" s="228"/>
      <c r="G6718" s="228"/>
      <c r="H6718" s="183"/>
      <c r="I6718" s="182"/>
      <c r="J6718" s="204">
        <f t="shared" si="104"/>
        <v>0</v>
      </c>
      <c r="K6718" s="182"/>
      <c r="L6718" s="182"/>
      <c r="M6718" s="182"/>
      <c r="N6718" s="182"/>
      <c r="O6718" s="182"/>
      <c r="P6718" s="182"/>
    </row>
    <row r="6719" spans="2:16" x14ac:dyDescent="0.3">
      <c r="B6719" s="228"/>
      <c r="C6719" s="183"/>
      <c r="D6719" s="228"/>
      <c r="E6719" s="183"/>
      <c r="F6719" s="228"/>
      <c r="G6719" s="228"/>
      <c r="H6719" s="183"/>
      <c r="I6719" s="182"/>
      <c r="J6719" s="204">
        <f t="shared" si="104"/>
        <v>0</v>
      </c>
      <c r="K6719" s="182"/>
      <c r="L6719" s="182"/>
      <c r="M6719" s="182"/>
      <c r="N6719" s="182"/>
      <c r="O6719" s="182"/>
      <c r="P6719" s="182"/>
    </row>
    <row r="6720" spans="2:16" x14ac:dyDescent="0.3">
      <c r="B6720" s="228"/>
      <c r="C6720" s="183"/>
      <c r="D6720" s="228"/>
      <c r="E6720" s="183"/>
      <c r="F6720" s="228"/>
      <c r="G6720" s="228"/>
      <c r="H6720" s="183"/>
      <c r="I6720" s="182"/>
      <c r="J6720" s="204">
        <f t="shared" si="104"/>
        <v>0</v>
      </c>
      <c r="K6720" s="182"/>
      <c r="L6720" s="182"/>
      <c r="M6720" s="182"/>
      <c r="N6720" s="182"/>
      <c r="O6720" s="182"/>
      <c r="P6720" s="182"/>
    </row>
    <row r="6721" spans="2:16" x14ac:dyDescent="0.3">
      <c r="B6721" s="228"/>
      <c r="C6721" s="183"/>
      <c r="D6721" s="228"/>
      <c r="E6721" s="183"/>
      <c r="F6721" s="228"/>
      <c r="G6721" s="228"/>
      <c r="H6721" s="183"/>
      <c r="I6721" s="182"/>
      <c r="J6721" s="204">
        <f t="shared" si="104"/>
        <v>0</v>
      </c>
      <c r="K6721" s="182"/>
      <c r="L6721" s="182"/>
      <c r="M6721" s="182"/>
      <c r="N6721" s="182"/>
      <c r="O6721" s="182"/>
      <c r="P6721" s="182"/>
    </row>
    <row r="6722" spans="2:16" x14ac:dyDescent="0.3">
      <c r="B6722" s="228"/>
      <c r="C6722" s="183"/>
      <c r="D6722" s="228"/>
      <c r="E6722" s="183"/>
      <c r="F6722" s="228"/>
      <c r="G6722" s="228"/>
      <c r="H6722" s="183"/>
      <c r="I6722" s="182"/>
      <c r="J6722" s="204">
        <f t="shared" si="104"/>
        <v>0</v>
      </c>
      <c r="K6722" s="182"/>
      <c r="L6722" s="182"/>
      <c r="M6722" s="182"/>
      <c r="N6722" s="182"/>
      <c r="O6722" s="182"/>
      <c r="P6722" s="182"/>
    </row>
    <row r="6723" spans="2:16" x14ac:dyDescent="0.3">
      <c r="B6723" s="228"/>
      <c r="C6723" s="183"/>
      <c r="D6723" s="228"/>
      <c r="E6723" s="183"/>
      <c r="F6723" s="228"/>
      <c r="G6723" s="228"/>
      <c r="H6723" s="183"/>
      <c r="I6723" s="182"/>
      <c r="J6723" s="204">
        <f t="shared" si="104"/>
        <v>0</v>
      </c>
      <c r="K6723" s="182"/>
      <c r="L6723" s="182"/>
      <c r="M6723" s="182"/>
      <c r="N6723" s="182"/>
      <c r="O6723" s="182"/>
      <c r="P6723" s="182"/>
    </row>
    <row r="6724" spans="2:16" x14ac:dyDescent="0.3">
      <c r="B6724" s="228"/>
      <c r="C6724" s="183"/>
      <c r="D6724" s="228"/>
      <c r="E6724" s="183"/>
      <c r="F6724" s="228"/>
      <c r="G6724" s="228"/>
      <c r="H6724" s="183"/>
      <c r="I6724" s="182"/>
      <c r="J6724" s="204">
        <f t="shared" si="104"/>
        <v>0</v>
      </c>
      <c r="K6724" s="182"/>
      <c r="L6724" s="182"/>
      <c r="M6724" s="182"/>
      <c r="N6724" s="182"/>
      <c r="O6724" s="182"/>
      <c r="P6724" s="182"/>
    </row>
    <row r="6725" spans="2:16" x14ac:dyDescent="0.3">
      <c r="B6725" s="228"/>
      <c r="C6725" s="183"/>
      <c r="D6725" s="228"/>
      <c r="E6725" s="183"/>
      <c r="F6725" s="228"/>
      <c r="G6725" s="228"/>
      <c r="H6725" s="183"/>
      <c r="I6725" s="182"/>
      <c r="J6725" s="204">
        <f t="shared" si="104"/>
        <v>0</v>
      </c>
      <c r="K6725" s="182"/>
      <c r="L6725" s="182"/>
      <c r="M6725" s="182"/>
      <c r="N6725" s="182"/>
      <c r="O6725" s="182"/>
      <c r="P6725" s="182"/>
    </row>
    <row r="6726" spans="2:16" x14ac:dyDescent="0.3">
      <c r="B6726" s="228"/>
      <c r="C6726" s="183"/>
      <c r="D6726" s="228"/>
      <c r="E6726" s="183"/>
      <c r="F6726" s="228"/>
      <c r="G6726" s="228"/>
      <c r="H6726" s="183"/>
      <c r="I6726" s="182"/>
      <c r="J6726" s="204">
        <f t="shared" ref="J6726:J6789" si="105">IFERROR(MAX(0,I6726*((MIN(G6726,45322)-MAX(F6726,44958))/(G6726-F6726))),0)</f>
        <v>0</v>
      </c>
      <c r="K6726" s="182"/>
      <c r="L6726" s="182"/>
      <c r="M6726" s="182"/>
      <c r="N6726" s="182"/>
      <c r="O6726" s="182"/>
      <c r="P6726" s="182"/>
    </row>
    <row r="6727" spans="2:16" x14ac:dyDescent="0.3">
      <c r="B6727" s="228"/>
      <c r="C6727" s="183"/>
      <c r="D6727" s="228"/>
      <c r="E6727" s="183"/>
      <c r="F6727" s="228"/>
      <c r="G6727" s="228"/>
      <c r="H6727" s="183"/>
      <c r="I6727" s="182"/>
      <c r="J6727" s="204">
        <f t="shared" si="105"/>
        <v>0</v>
      </c>
      <c r="K6727" s="182"/>
      <c r="L6727" s="182"/>
      <c r="M6727" s="182"/>
      <c r="N6727" s="182"/>
      <c r="O6727" s="182"/>
      <c r="P6727" s="182"/>
    </row>
    <row r="6728" spans="2:16" x14ac:dyDescent="0.3">
      <c r="B6728" s="228"/>
      <c r="C6728" s="183"/>
      <c r="D6728" s="228"/>
      <c r="E6728" s="183"/>
      <c r="F6728" s="228"/>
      <c r="G6728" s="228"/>
      <c r="H6728" s="183"/>
      <c r="I6728" s="182"/>
      <c r="J6728" s="204">
        <f t="shared" si="105"/>
        <v>0</v>
      </c>
      <c r="K6728" s="182"/>
      <c r="L6728" s="182"/>
      <c r="M6728" s="182"/>
      <c r="N6728" s="182"/>
      <c r="O6728" s="182"/>
      <c r="P6728" s="182"/>
    </row>
    <row r="6729" spans="2:16" x14ac:dyDescent="0.3">
      <c r="B6729" s="228"/>
      <c r="C6729" s="183"/>
      <c r="D6729" s="228"/>
      <c r="E6729" s="183"/>
      <c r="F6729" s="228"/>
      <c r="G6729" s="228"/>
      <c r="H6729" s="183"/>
      <c r="I6729" s="182"/>
      <c r="J6729" s="204">
        <f t="shared" si="105"/>
        <v>0</v>
      </c>
      <c r="K6729" s="182"/>
      <c r="L6729" s="182"/>
      <c r="M6729" s="182"/>
      <c r="N6729" s="182"/>
      <c r="O6729" s="182"/>
      <c r="P6729" s="182"/>
    </row>
    <row r="6730" spans="2:16" x14ac:dyDescent="0.3">
      <c r="B6730" s="228"/>
      <c r="C6730" s="183"/>
      <c r="D6730" s="228"/>
      <c r="E6730" s="183"/>
      <c r="F6730" s="228"/>
      <c r="G6730" s="228"/>
      <c r="H6730" s="183"/>
      <c r="I6730" s="182"/>
      <c r="J6730" s="204">
        <f t="shared" si="105"/>
        <v>0</v>
      </c>
      <c r="K6730" s="182"/>
      <c r="L6730" s="182"/>
      <c r="M6730" s="182"/>
      <c r="N6730" s="182"/>
      <c r="O6730" s="182"/>
      <c r="P6730" s="182"/>
    </row>
    <row r="6731" spans="2:16" x14ac:dyDescent="0.3">
      <c r="B6731" s="228"/>
      <c r="C6731" s="183"/>
      <c r="D6731" s="228"/>
      <c r="E6731" s="183"/>
      <c r="F6731" s="228"/>
      <c r="G6731" s="228"/>
      <c r="H6731" s="183"/>
      <c r="I6731" s="182"/>
      <c r="J6731" s="204">
        <f t="shared" si="105"/>
        <v>0</v>
      </c>
      <c r="K6731" s="182"/>
      <c r="L6731" s="182"/>
      <c r="M6731" s="182"/>
      <c r="N6731" s="182"/>
      <c r="O6731" s="182"/>
      <c r="P6731" s="182"/>
    </row>
    <row r="6732" spans="2:16" x14ac:dyDescent="0.3">
      <c r="B6732" s="228"/>
      <c r="C6732" s="183"/>
      <c r="D6732" s="228"/>
      <c r="E6732" s="183"/>
      <c r="F6732" s="228"/>
      <c r="G6732" s="228"/>
      <c r="H6732" s="183"/>
      <c r="I6732" s="182"/>
      <c r="J6732" s="204">
        <f t="shared" si="105"/>
        <v>0</v>
      </c>
      <c r="K6732" s="182"/>
      <c r="L6732" s="182"/>
      <c r="M6732" s="182"/>
      <c r="N6732" s="182"/>
      <c r="O6732" s="182"/>
      <c r="P6732" s="182"/>
    </row>
    <row r="6733" spans="2:16" x14ac:dyDescent="0.3">
      <c r="B6733" s="228"/>
      <c r="C6733" s="183"/>
      <c r="D6733" s="228"/>
      <c r="E6733" s="183"/>
      <c r="F6733" s="228"/>
      <c r="G6733" s="228"/>
      <c r="H6733" s="183"/>
      <c r="I6733" s="182"/>
      <c r="J6733" s="204">
        <f t="shared" si="105"/>
        <v>0</v>
      </c>
      <c r="K6733" s="182"/>
      <c r="L6733" s="182"/>
      <c r="M6733" s="182"/>
      <c r="N6733" s="182"/>
      <c r="O6733" s="182"/>
      <c r="P6733" s="182"/>
    </row>
    <row r="6734" spans="2:16" x14ac:dyDescent="0.3">
      <c r="B6734" s="228"/>
      <c r="C6734" s="183"/>
      <c r="D6734" s="228"/>
      <c r="E6734" s="183"/>
      <c r="F6734" s="228"/>
      <c r="G6734" s="228"/>
      <c r="H6734" s="183"/>
      <c r="I6734" s="182"/>
      <c r="J6734" s="204">
        <f t="shared" si="105"/>
        <v>0</v>
      </c>
      <c r="K6734" s="182"/>
      <c r="L6734" s="182"/>
      <c r="M6734" s="182"/>
      <c r="N6734" s="182"/>
      <c r="O6734" s="182"/>
      <c r="P6734" s="182"/>
    </row>
    <row r="6735" spans="2:16" x14ac:dyDescent="0.3">
      <c r="B6735" s="228"/>
      <c r="C6735" s="183"/>
      <c r="D6735" s="228"/>
      <c r="E6735" s="183"/>
      <c r="F6735" s="228"/>
      <c r="G6735" s="228"/>
      <c r="H6735" s="183"/>
      <c r="I6735" s="182"/>
      <c r="J6735" s="204">
        <f t="shared" si="105"/>
        <v>0</v>
      </c>
      <c r="K6735" s="182"/>
      <c r="L6735" s="182"/>
      <c r="M6735" s="182"/>
      <c r="N6735" s="182"/>
      <c r="O6735" s="182"/>
      <c r="P6735" s="182"/>
    </row>
    <row r="6736" spans="2:16" x14ac:dyDescent="0.3">
      <c r="B6736" s="228"/>
      <c r="C6736" s="183"/>
      <c r="D6736" s="228"/>
      <c r="E6736" s="183"/>
      <c r="F6736" s="228"/>
      <c r="G6736" s="228"/>
      <c r="H6736" s="183"/>
      <c r="I6736" s="182"/>
      <c r="J6736" s="204">
        <f t="shared" si="105"/>
        <v>0</v>
      </c>
      <c r="K6736" s="182"/>
      <c r="L6736" s="182"/>
      <c r="M6736" s="182"/>
      <c r="N6736" s="182"/>
      <c r="O6736" s="182"/>
      <c r="P6736" s="182"/>
    </row>
    <row r="6737" spans="2:16" x14ac:dyDescent="0.3">
      <c r="B6737" s="228"/>
      <c r="C6737" s="183"/>
      <c r="D6737" s="228"/>
      <c r="E6737" s="183"/>
      <c r="F6737" s="228"/>
      <c r="G6737" s="228"/>
      <c r="H6737" s="183"/>
      <c r="I6737" s="182"/>
      <c r="J6737" s="204">
        <f t="shared" si="105"/>
        <v>0</v>
      </c>
      <c r="K6737" s="182"/>
      <c r="L6737" s="182"/>
      <c r="M6737" s="182"/>
      <c r="N6737" s="182"/>
      <c r="O6737" s="182"/>
      <c r="P6737" s="182"/>
    </row>
    <row r="6738" spans="2:16" x14ac:dyDescent="0.3">
      <c r="B6738" s="228"/>
      <c r="C6738" s="183"/>
      <c r="D6738" s="228"/>
      <c r="E6738" s="183"/>
      <c r="F6738" s="228"/>
      <c r="G6738" s="228"/>
      <c r="H6738" s="183"/>
      <c r="I6738" s="182"/>
      <c r="J6738" s="204">
        <f t="shared" si="105"/>
        <v>0</v>
      </c>
      <c r="K6738" s="182"/>
      <c r="L6738" s="182"/>
      <c r="M6738" s="182"/>
      <c r="N6738" s="182"/>
      <c r="O6738" s="182"/>
      <c r="P6738" s="182"/>
    </row>
    <row r="6739" spans="2:16" x14ac:dyDescent="0.3">
      <c r="B6739" s="228"/>
      <c r="C6739" s="183"/>
      <c r="D6739" s="228"/>
      <c r="E6739" s="183"/>
      <c r="F6739" s="228"/>
      <c r="G6739" s="228"/>
      <c r="H6739" s="183"/>
      <c r="I6739" s="182"/>
      <c r="J6739" s="204">
        <f t="shared" si="105"/>
        <v>0</v>
      </c>
      <c r="K6739" s="182"/>
      <c r="L6739" s="182"/>
      <c r="M6739" s="182"/>
      <c r="N6739" s="182"/>
      <c r="O6739" s="182"/>
      <c r="P6739" s="182"/>
    </row>
    <row r="6740" spans="2:16" x14ac:dyDescent="0.3">
      <c r="B6740" s="228"/>
      <c r="C6740" s="183"/>
      <c r="D6740" s="228"/>
      <c r="E6740" s="183"/>
      <c r="F6740" s="228"/>
      <c r="G6740" s="228"/>
      <c r="H6740" s="183"/>
      <c r="I6740" s="182"/>
      <c r="J6740" s="204">
        <f t="shared" si="105"/>
        <v>0</v>
      </c>
      <c r="K6740" s="182"/>
      <c r="L6740" s="182"/>
      <c r="M6740" s="182"/>
      <c r="N6740" s="182"/>
      <c r="O6740" s="182"/>
      <c r="P6740" s="182"/>
    </row>
    <row r="6741" spans="2:16" x14ac:dyDescent="0.3">
      <c r="B6741" s="228"/>
      <c r="C6741" s="183"/>
      <c r="D6741" s="228"/>
      <c r="E6741" s="183"/>
      <c r="F6741" s="228"/>
      <c r="G6741" s="228"/>
      <c r="H6741" s="183"/>
      <c r="I6741" s="182"/>
      <c r="J6741" s="204">
        <f t="shared" si="105"/>
        <v>0</v>
      </c>
      <c r="K6741" s="182"/>
      <c r="L6741" s="182"/>
      <c r="M6741" s="182"/>
      <c r="N6741" s="182"/>
      <c r="O6741" s="182"/>
      <c r="P6741" s="182"/>
    </row>
    <row r="6742" spans="2:16" x14ac:dyDescent="0.3">
      <c r="B6742" s="228"/>
      <c r="C6742" s="183"/>
      <c r="D6742" s="228"/>
      <c r="E6742" s="183"/>
      <c r="F6742" s="228"/>
      <c r="G6742" s="228"/>
      <c r="H6742" s="183"/>
      <c r="I6742" s="182"/>
      <c r="J6742" s="204">
        <f t="shared" si="105"/>
        <v>0</v>
      </c>
      <c r="K6742" s="182"/>
      <c r="L6742" s="182"/>
      <c r="M6742" s="182"/>
      <c r="N6742" s="182"/>
      <c r="O6742" s="182"/>
      <c r="P6742" s="182"/>
    </row>
    <row r="6743" spans="2:16" x14ac:dyDescent="0.3">
      <c r="B6743" s="228"/>
      <c r="C6743" s="183"/>
      <c r="D6743" s="228"/>
      <c r="E6743" s="183"/>
      <c r="F6743" s="228"/>
      <c r="G6743" s="228"/>
      <c r="H6743" s="183"/>
      <c r="I6743" s="182"/>
      <c r="J6743" s="204">
        <f t="shared" si="105"/>
        <v>0</v>
      </c>
      <c r="K6743" s="182"/>
      <c r="L6743" s="182"/>
      <c r="M6743" s="182"/>
      <c r="N6743" s="182"/>
      <c r="O6743" s="182"/>
      <c r="P6743" s="182"/>
    </row>
    <row r="6744" spans="2:16" x14ac:dyDescent="0.3">
      <c r="B6744" s="228"/>
      <c r="C6744" s="183"/>
      <c r="D6744" s="228"/>
      <c r="E6744" s="183"/>
      <c r="F6744" s="228"/>
      <c r="G6744" s="228"/>
      <c r="H6744" s="183"/>
      <c r="I6744" s="182"/>
      <c r="J6744" s="204">
        <f t="shared" si="105"/>
        <v>0</v>
      </c>
      <c r="K6744" s="182"/>
      <c r="L6744" s="182"/>
      <c r="M6744" s="182"/>
      <c r="N6744" s="182"/>
      <c r="O6744" s="182"/>
      <c r="P6744" s="182"/>
    </row>
    <row r="6745" spans="2:16" x14ac:dyDescent="0.3">
      <c r="B6745" s="228"/>
      <c r="C6745" s="183"/>
      <c r="D6745" s="228"/>
      <c r="E6745" s="183"/>
      <c r="F6745" s="228"/>
      <c r="G6745" s="228"/>
      <c r="H6745" s="183"/>
      <c r="I6745" s="182"/>
      <c r="J6745" s="204">
        <f t="shared" si="105"/>
        <v>0</v>
      </c>
      <c r="K6745" s="182"/>
      <c r="L6745" s="182"/>
      <c r="M6745" s="182"/>
      <c r="N6745" s="182"/>
      <c r="O6745" s="182"/>
      <c r="P6745" s="182"/>
    </row>
    <row r="6746" spans="2:16" x14ac:dyDescent="0.3">
      <c r="B6746" s="228"/>
      <c r="C6746" s="183"/>
      <c r="D6746" s="228"/>
      <c r="E6746" s="183"/>
      <c r="F6746" s="228"/>
      <c r="G6746" s="228"/>
      <c r="H6746" s="183"/>
      <c r="I6746" s="182"/>
      <c r="J6746" s="204">
        <f t="shared" si="105"/>
        <v>0</v>
      </c>
      <c r="K6746" s="182"/>
      <c r="L6746" s="182"/>
      <c r="M6746" s="182"/>
      <c r="N6746" s="182"/>
      <c r="O6746" s="182"/>
      <c r="P6746" s="182"/>
    </row>
    <row r="6747" spans="2:16" x14ac:dyDescent="0.3">
      <c r="B6747" s="228"/>
      <c r="C6747" s="183"/>
      <c r="D6747" s="228"/>
      <c r="E6747" s="183"/>
      <c r="F6747" s="228"/>
      <c r="G6747" s="228"/>
      <c r="H6747" s="183"/>
      <c r="I6747" s="182"/>
      <c r="J6747" s="204">
        <f t="shared" si="105"/>
        <v>0</v>
      </c>
      <c r="K6747" s="182"/>
      <c r="L6747" s="182"/>
      <c r="M6747" s="182"/>
      <c r="N6747" s="182"/>
      <c r="O6747" s="182"/>
      <c r="P6747" s="182"/>
    </row>
    <row r="6748" spans="2:16" x14ac:dyDescent="0.3">
      <c r="B6748" s="228"/>
      <c r="C6748" s="183"/>
      <c r="D6748" s="228"/>
      <c r="E6748" s="183"/>
      <c r="F6748" s="228"/>
      <c r="G6748" s="228"/>
      <c r="H6748" s="183"/>
      <c r="I6748" s="182"/>
      <c r="J6748" s="204">
        <f t="shared" si="105"/>
        <v>0</v>
      </c>
      <c r="K6748" s="182"/>
      <c r="L6748" s="182"/>
      <c r="M6748" s="182"/>
      <c r="N6748" s="182"/>
      <c r="O6748" s="182"/>
      <c r="P6748" s="182"/>
    </row>
    <row r="6749" spans="2:16" x14ac:dyDescent="0.3">
      <c r="B6749" s="228"/>
      <c r="C6749" s="183"/>
      <c r="D6749" s="228"/>
      <c r="E6749" s="183"/>
      <c r="F6749" s="228"/>
      <c r="G6749" s="228"/>
      <c r="H6749" s="183"/>
      <c r="I6749" s="182"/>
      <c r="J6749" s="204">
        <f t="shared" si="105"/>
        <v>0</v>
      </c>
      <c r="K6749" s="182"/>
      <c r="L6749" s="182"/>
      <c r="M6749" s="182"/>
      <c r="N6749" s="182"/>
      <c r="O6749" s="182"/>
      <c r="P6749" s="182"/>
    </row>
    <row r="6750" spans="2:16" x14ac:dyDescent="0.3">
      <c r="B6750" s="228"/>
      <c r="C6750" s="183"/>
      <c r="D6750" s="228"/>
      <c r="E6750" s="183"/>
      <c r="F6750" s="228"/>
      <c r="G6750" s="228"/>
      <c r="H6750" s="183"/>
      <c r="I6750" s="182"/>
      <c r="J6750" s="204">
        <f t="shared" si="105"/>
        <v>0</v>
      </c>
      <c r="K6750" s="182"/>
      <c r="L6750" s="182"/>
      <c r="M6750" s="182"/>
      <c r="N6750" s="182"/>
      <c r="O6750" s="182"/>
      <c r="P6750" s="182"/>
    </row>
    <row r="6751" spans="2:16" x14ac:dyDescent="0.3">
      <c r="B6751" s="228"/>
      <c r="C6751" s="183"/>
      <c r="D6751" s="228"/>
      <c r="E6751" s="183"/>
      <c r="F6751" s="228"/>
      <c r="G6751" s="228"/>
      <c r="H6751" s="183"/>
      <c r="I6751" s="182"/>
      <c r="J6751" s="204">
        <f t="shared" si="105"/>
        <v>0</v>
      </c>
      <c r="K6751" s="182"/>
      <c r="L6751" s="182"/>
      <c r="M6751" s="182"/>
      <c r="N6751" s="182"/>
      <c r="O6751" s="182"/>
      <c r="P6751" s="182"/>
    </row>
    <row r="6752" spans="2:16" x14ac:dyDescent="0.3">
      <c r="B6752" s="228"/>
      <c r="C6752" s="183"/>
      <c r="D6752" s="228"/>
      <c r="E6752" s="183"/>
      <c r="F6752" s="228"/>
      <c r="G6752" s="228"/>
      <c r="H6752" s="183"/>
      <c r="I6752" s="182"/>
      <c r="J6752" s="204">
        <f t="shared" si="105"/>
        <v>0</v>
      </c>
      <c r="K6752" s="182"/>
      <c r="L6752" s="182"/>
      <c r="M6752" s="182"/>
      <c r="N6752" s="182"/>
      <c r="O6752" s="182"/>
      <c r="P6752" s="182"/>
    </row>
    <row r="6753" spans="2:16" x14ac:dyDescent="0.3">
      <c r="B6753" s="228"/>
      <c r="C6753" s="183"/>
      <c r="D6753" s="228"/>
      <c r="E6753" s="183"/>
      <c r="F6753" s="228"/>
      <c r="G6753" s="228"/>
      <c r="H6753" s="183"/>
      <c r="I6753" s="182"/>
      <c r="J6753" s="204">
        <f t="shared" si="105"/>
        <v>0</v>
      </c>
      <c r="K6753" s="182"/>
      <c r="L6753" s="182"/>
      <c r="M6753" s="182"/>
      <c r="N6753" s="182"/>
      <c r="O6753" s="182"/>
      <c r="P6753" s="182"/>
    </row>
    <row r="6754" spans="2:16" x14ac:dyDescent="0.3">
      <c r="B6754" s="228"/>
      <c r="C6754" s="183"/>
      <c r="D6754" s="228"/>
      <c r="E6754" s="183"/>
      <c r="F6754" s="228"/>
      <c r="G6754" s="228"/>
      <c r="H6754" s="183"/>
      <c r="I6754" s="182"/>
      <c r="J6754" s="204">
        <f t="shared" si="105"/>
        <v>0</v>
      </c>
      <c r="K6754" s="182"/>
      <c r="L6754" s="182"/>
      <c r="M6754" s="182"/>
      <c r="N6754" s="182"/>
      <c r="O6754" s="182"/>
      <c r="P6754" s="182"/>
    </row>
    <row r="6755" spans="2:16" x14ac:dyDescent="0.3">
      <c r="B6755" s="228"/>
      <c r="C6755" s="183"/>
      <c r="D6755" s="228"/>
      <c r="E6755" s="183"/>
      <c r="F6755" s="228"/>
      <c r="G6755" s="228"/>
      <c r="H6755" s="183"/>
      <c r="I6755" s="182"/>
      <c r="J6755" s="204">
        <f t="shared" si="105"/>
        <v>0</v>
      </c>
      <c r="K6755" s="182"/>
      <c r="L6755" s="182"/>
      <c r="M6755" s="182"/>
      <c r="N6755" s="182"/>
      <c r="O6755" s="182"/>
      <c r="P6755" s="182"/>
    </row>
    <row r="6756" spans="2:16" x14ac:dyDescent="0.3">
      <c r="B6756" s="228"/>
      <c r="C6756" s="183"/>
      <c r="D6756" s="228"/>
      <c r="E6756" s="183"/>
      <c r="F6756" s="228"/>
      <c r="G6756" s="228"/>
      <c r="H6756" s="183"/>
      <c r="I6756" s="182"/>
      <c r="J6756" s="204">
        <f t="shared" si="105"/>
        <v>0</v>
      </c>
      <c r="K6756" s="182"/>
      <c r="L6756" s="182"/>
      <c r="M6756" s="182"/>
      <c r="N6756" s="182"/>
      <c r="O6756" s="182"/>
      <c r="P6756" s="182"/>
    </row>
    <row r="6757" spans="2:16" x14ac:dyDescent="0.3">
      <c r="B6757" s="228"/>
      <c r="C6757" s="183"/>
      <c r="D6757" s="228"/>
      <c r="E6757" s="183"/>
      <c r="F6757" s="228"/>
      <c r="G6757" s="228"/>
      <c r="H6757" s="183"/>
      <c r="I6757" s="182"/>
      <c r="J6757" s="204">
        <f t="shared" si="105"/>
        <v>0</v>
      </c>
      <c r="K6757" s="182"/>
      <c r="L6757" s="182"/>
      <c r="M6757" s="182"/>
      <c r="N6757" s="182"/>
      <c r="O6757" s="182"/>
      <c r="P6757" s="182"/>
    </row>
    <row r="6758" spans="2:16" x14ac:dyDescent="0.3">
      <c r="B6758" s="228"/>
      <c r="C6758" s="183"/>
      <c r="D6758" s="228"/>
      <c r="E6758" s="183"/>
      <c r="F6758" s="228"/>
      <c r="G6758" s="228"/>
      <c r="H6758" s="183"/>
      <c r="I6758" s="182"/>
      <c r="J6758" s="204">
        <f t="shared" si="105"/>
        <v>0</v>
      </c>
      <c r="K6758" s="182"/>
      <c r="L6758" s="182"/>
      <c r="M6758" s="182"/>
      <c r="N6758" s="182"/>
      <c r="O6758" s="182"/>
      <c r="P6758" s="182"/>
    </row>
    <row r="6759" spans="2:16" x14ac:dyDescent="0.3">
      <c r="B6759" s="228"/>
      <c r="C6759" s="183"/>
      <c r="D6759" s="228"/>
      <c r="E6759" s="183"/>
      <c r="F6759" s="228"/>
      <c r="G6759" s="228"/>
      <c r="H6759" s="183"/>
      <c r="I6759" s="182"/>
      <c r="J6759" s="204">
        <f t="shared" si="105"/>
        <v>0</v>
      </c>
      <c r="K6759" s="182"/>
      <c r="L6759" s="182"/>
      <c r="M6759" s="182"/>
      <c r="N6759" s="182"/>
      <c r="O6759" s="182"/>
      <c r="P6759" s="182"/>
    </row>
    <row r="6760" spans="2:16" x14ac:dyDescent="0.3">
      <c r="B6760" s="228"/>
      <c r="C6760" s="183"/>
      <c r="D6760" s="228"/>
      <c r="E6760" s="183"/>
      <c r="F6760" s="228"/>
      <c r="G6760" s="228"/>
      <c r="H6760" s="183"/>
      <c r="I6760" s="182"/>
      <c r="J6760" s="204">
        <f t="shared" si="105"/>
        <v>0</v>
      </c>
      <c r="K6760" s="182"/>
      <c r="L6760" s="182"/>
      <c r="M6760" s="182"/>
      <c r="N6760" s="182"/>
      <c r="O6760" s="182"/>
      <c r="P6760" s="182"/>
    </row>
    <row r="6761" spans="2:16" x14ac:dyDescent="0.3">
      <c r="B6761" s="228"/>
      <c r="C6761" s="183"/>
      <c r="D6761" s="228"/>
      <c r="E6761" s="183"/>
      <c r="F6761" s="228"/>
      <c r="G6761" s="228"/>
      <c r="H6761" s="183"/>
      <c r="I6761" s="182"/>
      <c r="J6761" s="204">
        <f t="shared" si="105"/>
        <v>0</v>
      </c>
      <c r="K6761" s="182"/>
      <c r="L6761" s="182"/>
      <c r="M6761" s="182"/>
      <c r="N6761" s="182"/>
      <c r="O6761" s="182"/>
      <c r="P6761" s="182"/>
    </row>
    <row r="6762" spans="2:16" x14ac:dyDescent="0.3">
      <c r="B6762" s="228"/>
      <c r="C6762" s="183"/>
      <c r="D6762" s="228"/>
      <c r="E6762" s="183"/>
      <c r="F6762" s="228"/>
      <c r="G6762" s="228"/>
      <c r="H6762" s="183"/>
      <c r="I6762" s="182"/>
      <c r="J6762" s="204">
        <f t="shared" si="105"/>
        <v>0</v>
      </c>
      <c r="K6762" s="182"/>
      <c r="L6762" s="182"/>
      <c r="M6762" s="182"/>
      <c r="N6762" s="182"/>
      <c r="O6762" s="182"/>
      <c r="P6762" s="182"/>
    </row>
    <row r="6763" spans="2:16" x14ac:dyDescent="0.3">
      <c r="B6763" s="228"/>
      <c r="C6763" s="183"/>
      <c r="D6763" s="228"/>
      <c r="E6763" s="183"/>
      <c r="F6763" s="228"/>
      <c r="G6763" s="228"/>
      <c r="H6763" s="183"/>
      <c r="I6763" s="182"/>
      <c r="J6763" s="204">
        <f t="shared" si="105"/>
        <v>0</v>
      </c>
      <c r="K6763" s="182"/>
      <c r="L6763" s="182"/>
      <c r="M6763" s="182"/>
      <c r="N6763" s="182"/>
      <c r="O6763" s="182"/>
      <c r="P6763" s="182"/>
    </row>
    <row r="6764" spans="2:16" x14ac:dyDescent="0.3">
      <c r="B6764" s="228"/>
      <c r="C6764" s="183"/>
      <c r="D6764" s="228"/>
      <c r="E6764" s="183"/>
      <c r="F6764" s="228"/>
      <c r="G6764" s="228"/>
      <c r="H6764" s="183"/>
      <c r="I6764" s="182"/>
      <c r="J6764" s="204">
        <f t="shared" si="105"/>
        <v>0</v>
      </c>
      <c r="K6764" s="182"/>
      <c r="L6764" s="182"/>
      <c r="M6764" s="182"/>
      <c r="N6764" s="182"/>
      <c r="O6764" s="182"/>
      <c r="P6764" s="182"/>
    </row>
    <row r="6765" spans="2:16" x14ac:dyDescent="0.3">
      <c r="B6765" s="228"/>
      <c r="C6765" s="183"/>
      <c r="D6765" s="228"/>
      <c r="E6765" s="183"/>
      <c r="F6765" s="228"/>
      <c r="G6765" s="228"/>
      <c r="H6765" s="183"/>
      <c r="I6765" s="182"/>
      <c r="J6765" s="204">
        <f t="shared" si="105"/>
        <v>0</v>
      </c>
      <c r="K6765" s="182"/>
      <c r="L6765" s="182"/>
      <c r="M6765" s="182"/>
      <c r="N6765" s="182"/>
      <c r="O6765" s="182"/>
      <c r="P6765" s="182"/>
    </row>
    <row r="6766" spans="2:16" x14ac:dyDescent="0.3">
      <c r="B6766" s="228"/>
      <c r="C6766" s="183"/>
      <c r="D6766" s="228"/>
      <c r="E6766" s="183"/>
      <c r="F6766" s="228"/>
      <c r="G6766" s="228"/>
      <c r="H6766" s="183"/>
      <c r="I6766" s="182"/>
      <c r="J6766" s="204">
        <f t="shared" si="105"/>
        <v>0</v>
      </c>
      <c r="K6766" s="182"/>
      <c r="L6766" s="182"/>
      <c r="M6766" s="182"/>
      <c r="N6766" s="182"/>
      <c r="O6766" s="182"/>
      <c r="P6766" s="182"/>
    </row>
    <row r="6767" spans="2:16" x14ac:dyDescent="0.3">
      <c r="B6767" s="228"/>
      <c r="C6767" s="183"/>
      <c r="D6767" s="228"/>
      <c r="E6767" s="183"/>
      <c r="F6767" s="228"/>
      <c r="G6767" s="228"/>
      <c r="H6767" s="183"/>
      <c r="I6767" s="182"/>
      <c r="J6767" s="204">
        <f t="shared" si="105"/>
        <v>0</v>
      </c>
      <c r="K6767" s="182"/>
      <c r="L6767" s="182"/>
      <c r="M6767" s="182"/>
      <c r="N6767" s="182"/>
      <c r="O6767" s="182"/>
      <c r="P6767" s="182"/>
    </row>
    <row r="6768" spans="2:16" x14ac:dyDescent="0.3">
      <c r="B6768" s="228"/>
      <c r="C6768" s="183"/>
      <c r="D6768" s="228"/>
      <c r="E6768" s="183"/>
      <c r="F6768" s="228"/>
      <c r="G6768" s="228"/>
      <c r="H6768" s="183"/>
      <c r="I6768" s="182"/>
      <c r="J6768" s="204">
        <f t="shared" si="105"/>
        <v>0</v>
      </c>
      <c r="K6768" s="182"/>
      <c r="L6768" s="182"/>
      <c r="M6768" s="182"/>
      <c r="N6768" s="182"/>
      <c r="O6768" s="182"/>
      <c r="P6768" s="182"/>
    </row>
    <row r="6769" spans="2:16" x14ac:dyDescent="0.3">
      <c r="B6769" s="228"/>
      <c r="C6769" s="183"/>
      <c r="D6769" s="228"/>
      <c r="E6769" s="183"/>
      <c r="F6769" s="228"/>
      <c r="G6769" s="228"/>
      <c r="H6769" s="183"/>
      <c r="I6769" s="182"/>
      <c r="J6769" s="204">
        <f t="shared" si="105"/>
        <v>0</v>
      </c>
      <c r="K6769" s="182"/>
      <c r="L6769" s="182"/>
      <c r="M6769" s="182"/>
      <c r="N6769" s="182"/>
      <c r="O6769" s="182"/>
      <c r="P6769" s="182"/>
    </row>
    <row r="6770" spans="2:16" x14ac:dyDescent="0.3">
      <c r="B6770" s="228"/>
      <c r="C6770" s="183"/>
      <c r="D6770" s="228"/>
      <c r="E6770" s="183"/>
      <c r="F6770" s="228"/>
      <c r="G6770" s="228"/>
      <c r="H6770" s="183"/>
      <c r="I6770" s="182"/>
      <c r="J6770" s="204">
        <f t="shared" si="105"/>
        <v>0</v>
      </c>
      <c r="K6770" s="182"/>
      <c r="L6770" s="182"/>
      <c r="M6770" s="182"/>
      <c r="N6770" s="182"/>
      <c r="O6770" s="182"/>
      <c r="P6770" s="182"/>
    </row>
    <row r="6771" spans="2:16" x14ac:dyDescent="0.3">
      <c r="B6771" s="228"/>
      <c r="C6771" s="183"/>
      <c r="D6771" s="228"/>
      <c r="E6771" s="183"/>
      <c r="F6771" s="228"/>
      <c r="G6771" s="228"/>
      <c r="H6771" s="183"/>
      <c r="I6771" s="182"/>
      <c r="J6771" s="204">
        <f t="shared" si="105"/>
        <v>0</v>
      </c>
      <c r="K6771" s="182"/>
      <c r="L6771" s="182"/>
      <c r="M6771" s="182"/>
      <c r="N6771" s="182"/>
      <c r="O6771" s="182"/>
      <c r="P6771" s="182"/>
    </row>
    <row r="6772" spans="2:16" x14ac:dyDescent="0.3">
      <c r="B6772" s="228"/>
      <c r="C6772" s="183"/>
      <c r="D6772" s="228"/>
      <c r="E6772" s="183"/>
      <c r="F6772" s="228"/>
      <c r="G6772" s="228"/>
      <c r="H6772" s="183"/>
      <c r="I6772" s="182"/>
      <c r="J6772" s="204">
        <f t="shared" si="105"/>
        <v>0</v>
      </c>
      <c r="K6772" s="182"/>
      <c r="L6772" s="182"/>
      <c r="M6772" s="182"/>
      <c r="N6772" s="182"/>
      <c r="O6772" s="182"/>
      <c r="P6772" s="182"/>
    </row>
    <row r="6773" spans="2:16" x14ac:dyDescent="0.3">
      <c r="B6773" s="228"/>
      <c r="C6773" s="183"/>
      <c r="D6773" s="228"/>
      <c r="E6773" s="183"/>
      <c r="F6773" s="228"/>
      <c r="G6773" s="228"/>
      <c r="H6773" s="183"/>
      <c r="I6773" s="182"/>
      <c r="J6773" s="204">
        <f t="shared" si="105"/>
        <v>0</v>
      </c>
      <c r="K6773" s="182"/>
      <c r="L6773" s="182"/>
      <c r="M6773" s="182"/>
      <c r="N6773" s="182"/>
      <c r="O6773" s="182"/>
      <c r="P6773" s="182"/>
    </row>
    <row r="6774" spans="2:16" x14ac:dyDescent="0.3">
      <c r="B6774" s="228"/>
      <c r="C6774" s="183"/>
      <c r="D6774" s="228"/>
      <c r="E6774" s="183"/>
      <c r="F6774" s="228"/>
      <c r="G6774" s="228"/>
      <c r="H6774" s="183"/>
      <c r="I6774" s="182"/>
      <c r="J6774" s="204">
        <f t="shared" si="105"/>
        <v>0</v>
      </c>
      <c r="K6774" s="182"/>
      <c r="L6774" s="182"/>
      <c r="M6774" s="182"/>
      <c r="N6774" s="182"/>
      <c r="O6774" s="182"/>
      <c r="P6774" s="182"/>
    </row>
    <row r="6775" spans="2:16" x14ac:dyDescent="0.3">
      <c r="B6775" s="228"/>
      <c r="C6775" s="183"/>
      <c r="D6775" s="228"/>
      <c r="E6775" s="183"/>
      <c r="F6775" s="228"/>
      <c r="G6775" s="228"/>
      <c r="H6775" s="183"/>
      <c r="I6775" s="182"/>
      <c r="J6775" s="204">
        <f t="shared" si="105"/>
        <v>0</v>
      </c>
      <c r="K6775" s="182"/>
      <c r="L6775" s="182"/>
      <c r="M6775" s="182"/>
      <c r="N6775" s="182"/>
      <c r="O6775" s="182"/>
      <c r="P6775" s="182"/>
    </row>
    <row r="6776" spans="2:16" x14ac:dyDescent="0.3">
      <c r="B6776" s="228"/>
      <c r="C6776" s="183"/>
      <c r="D6776" s="228"/>
      <c r="E6776" s="183"/>
      <c r="F6776" s="228"/>
      <c r="G6776" s="228"/>
      <c r="H6776" s="183"/>
      <c r="I6776" s="182"/>
      <c r="J6776" s="204">
        <f t="shared" si="105"/>
        <v>0</v>
      </c>
      <c r="K6776" s="182"/>
      <c r="L6776" s="182"/>
      <c r="M6776" s="182"/>
      <c r="N6776" s="182"/>
      <c r="O6776" s="182"/>
      <c r="P6776" s="182"/>
    </row>
    <row r="6777" spans="2:16" x14ac:dyDescent="0.3">
      <c r="B6777" s="228"/>
      <c r="C6777" s="183"/>
      <c r="D6777" s="228"/>
      <c r="E6777" s="183"/>
      <c r="F6777" s="228"/>
      <c r="G6777" s="228"/>
      <c r="H6777" s="183"/>
      <c r="I6777" s="182"/>
      <c r="J6777" s="204">
        <f t="shared" si="105"/>
        <v>0</v>
      </c>
      <c r="K6777" s="182"/>
      <c r="L6777" s="182"/>
      <c r="M6777" s="182"/>
      <c r="N6777" s="182"/>
      <c r="O6777" s="182"/>
      <c r="P6777" s="182"/>
    </row>
    <row r="6778" spans="2:16" x14ac:dyDescent="0.3">
      <c r="B6778" s="228"/>
      <c r="C6778" s="183"/>
      <c r="D6778" s="228"/>
      <c r="E6778" s="183"/>
      <c r="F6778" s="228"/>
      <c r="G6778" s="228"/>
      <c r="H6778" s="183"/>
      <c r="I6778" s="182"/>
      <c r="J6778" s="204">
        <f t="shared" si="105"/>
        <v>0</v>
      </c>
      <c r="K6778" s="182"/>
      <c r="L6778" s="182"/>
      <c r="M6778" s="182"/>
      <c r="N6778" s="182"/>
      <c r="O6778" s="182"/>
      <c r="P6778" s="182"/>
    </row>
    <row r="6779" spans="2:16" x14ac:dyDescent="0.3">
      <c r="B6779" s="228"/>
      <c r="C6779" s="183"/>
      <c r="D6779" s="228"/>
      <c r="E6779" s="183"/>
      <c r="F6779" s="228"/>
      <c r="G6779" s="228"/>
      <c r="H6779" s="183"/>
      <c r="I6779" s="182"/>
      <c r="J6779" s="204">
        <f t="shared" si="105"/>
        <v>0</v>
      </c>
      <c r="K6779" s="182"/>
      <c r="L6779" s="182"/>
      <c r="M6779" s="182"/>
      <c r="N6779" s="182"/>
      <c r="O6779" s="182"/>
      <c r="P6779" s="182"/>
    </row>
    <row r="6780" spans="2:16" x14ac:dyDescent="0.3">
      <c r="B6780" s="228"/>
      <c r="C6780" s="183"/>
      <c r="D6780" s="228"/>
      <c r="E6780" s="183"/>
      <c r="F6780" s="228"/>
      <c r="G6780" s="228"/>
      <c r="H6780" s="183"/>
      <c r="I6780" s="182"/>
      <c r="J6780" s="204">
        <f t="shared" si="105"/>
        <v>0</v>
      </c>
      <c r="K6780" s="182"/>
      <c r="L6780" s="182"/>
      <c r="M6780" s="182"/>
      <c r="N6780" s="182"/>
      <c r="O6780" s="182"/>
      <c r="P6780" s="182"/>
    </row>
    <row r="6781" spans="2:16" x14ac:dyDescent="0.3">
      <c r="B6781" s="228"/>
      <c r="C6781" s="183"/>
      <c r="D6781" s="228"/>
      <c r="E6781" s="183"/>
      <c r="F6781" s="228"/>
      <c r="G6781" s="228"/>
      <c r="H6781" s="183"/>
      <c r="I6781" s="182"/>
      <c r="J6781" s="204">
        <f t="shared" si="105"/>
        <v>0</v>
      </c>
      <c r="K6781" s="182"/>
      <c r="L6781" s="182"/>
      <c r="M6781" s="182"/>
      <c r="N6781" s="182"/>
      <c r="O6781" s="182"/>
      <c r="P6781" s="182"/>
    </row>
    <row r="6782" spans="2:16" x14ac:dyDescent="0.3">
      <c r="B6782" s="228"/>
      <c r="C6782" s="183"/>
      <c r="D6782" s="228"/>
      <c r="E6782" s="183"/>
      <c r="F6782" s="228"/>
      <c r="G6782" s="228"/>
      <c r="H6782" s="183"/>
      <c r="I6782" s="182"/>
      <c r="J6782" s="204">
        <f t="shared" si="105"/>
        <v>0</v>
      </c>
      <c r="K6782" s="182"/>
      <c r="L6782" s="182"/>
      <c r="M6782" s="182"/>
      <c r="N6782" s="182"/>
      <c r="O6782" s="182"/>
      <c r="P6782" s="182"/>
    </row>
    <row r="6783" spans="2:16" x14ac:dyDescent="0.3">
      <c r="B6783" s="228"/>
      <c r="C6783" s="183"/>
      <c r="D6783" s="228"/>
      <c r="E6783" s="183"/>
      <c r="F6783" s="228"/>
      <c r="G6783" s="228"/>
      <c r="H6783" s="183"/>
      <c r="I6783" s="182"/>
      <c r="J6783" s="204">
        <f t="shared" si="105"/>
        <v>0</v>
      </c>
      <c r="K6783" s="182"/>
      <c r="L6783" s="182"/>
      <c r="M6783" s="182"/>
      <c r="N6783" s="182"/>
      <c r="O6783" s="182"/>
      <c r="P6783" s="182"/>
    </row>
    <row r="6784" spans="2:16" x14ac:dyDescent="0.3">
      <c r="B6784" s="228"/>
      <c r="C6784" s="183"/>
      <c r="D6784" s="228"/>
      <c r="E6784" s="183"/>
      <c r="F6784" s="228"/>
      <c r="G6784" s="228"/>
      <c r="H6784" s="183"/>
      <c r="I6784" s="182"/>
      <c r="J6784" s="204">
        <f t="shared" si="105"/>
        <v>0</v>
      </c>
      <c r="K6784" s="182"/>
      <c r="L6784" s="182"/>
      <c r="M6784" s="182"/>
      <c r="N6784" s="182"/>
      <c r="O6784" s="182"/>
      <c r="P6784" s="182"/>
    </row>
    <row r="6785" spans="2:16" x14ac:dyDescent="0.3">
      <c r="B6785" s="228"/>
      <c r="C6785" s="183"/>
      <c r="D6785" s="228"/>
      <c r="E6785" s="183"/>
      <c r="F6785" s="228"/>
      <c r="G6785" s="228"/>
      <c r="H6785" s="183"/>
      <c r="I6785" s="182"/>
      <c r="J6785" s="204">
        <f t="shared" si="105"/>
        <v>0</v>
      </c>
      <c r="K6785" s="182"/>
      <c r="L6785" s="182"/>
      <c r="M6785" s="182"/>
      <c r="N6785" s="182"/>
      <c r="O6785" s="182"/>
      <c r="P6785" s="182"/>
    </row>
    <row r="6786" spans="2:16" x14ac:dyDescent="0.3">
      <c r="B6786" s="228"/>
      <c r="C6786" s="183"/>
      <c r="D6786" s="228"/>
      <c r="E6786" s="183"/>
      <c r="F6786" s="228"/>
      <c r="G6786" s="228"/>
      <c r="H6786" s="183"/>
      <c r="I6786" s="182"/>
      <c r="J6786" s="204">
        <f t="shared" si="105"/>
        <v>0</v>
      </c>
      <c r="K6786" s="182"/>
      <c r="L6786" s="182"/>
      <c r="M6786" s="182"/>
      <c r="N6786" s="182"/>
      <c r="O6786" s="182"/>
      <c r="P6786" s="182"/>
    </row>
    <row r="6787" spans="2:16" x14ac:dyDescent="0.3">
      <c r="B6787" s="228"/>
      <c r="C6787" s="183"/>
      <c r="D6787" s="228"/>
      <c r="E6787" s="183"/>
      <c r="F6787" s="228"/>
      <c r="G6787" s="228"/>
      <c r="H6787" s="183"/>
      <c r="I6787" s="182"/>
      <c r="J6787" s="204">
        <f t="shared" si="105"/>
        <v>0</v>
      </c>
      <c r="K6787" s="182"/>
      <c r="L6787" s="182"/>
      <c r="M6787" s="182"/>
      <c r="N6787" s="182"/>
      <c r="O6787" s="182"/>
      <c r="P6787" s="182"/>
    </row>
    <row r="6788" spans="2:16" x14ac:dyDescent="0.3">
      <c r="B6788" s="228"/>
      <c r="C6788" s="183"/>
      <c r="D6788" s="228"/>
      <c r="E6788" s="183"/>
      <c r="F6788" s="228"/>
      <c r="G6788" s="228"/>
      <c r="H6788" s="183"/>
      <c r="I6788" s="182"/>
      <c r="J6788" s="204">
        <f t="shared" si="105"/>
        <v>0</v>
      </c>
      <c r="K6788" s="182"/>
      <c r="L6788" s="182"/>
      <c r="M6788" s="182"/>
      <c r="N6788" s="182"/>
      <c r="O6788" s="182"/>
      <c r="P6788" s="182"/>
    </row>
    <row r="6789" spans="2:16" x14ac:dyDescent="0.3">
      <c r="B6789" s="228"/>
      <c r="C6789" s="183"/>
      <c r="D6789" s="228"/>
      <c r="E6789" s="183"/>
      <c r="F6789" s="228"/>
      <c r="G6789" s="228"/>
      <c r="H6789" s="183"/>
      <c r="I6789" s="182"/>
      <c r="J6789" s="204">
        <f t="shared" si="105"/>
        <v>0</v>
      </c>
      <c r="K6789" s="182"/>
      <c r="L6789" s="182"/>
      <c r="M6789" s="182"/>
      <c r="N6789" s="182"/>
      <c r="O6789" s="182"/>
      <c r="P6789" s="182"/>
    </row>
    <row r="6790" spans="2:16" x14ac:dyDescent="0.3">
      <c r="B6790" s="228"/>
      <c r="C6790" s="183"/>
      <c r="D6790" s="228"/>
      <c r="E6790" s="183"/>
      <c r="F6790" s="228"/>
      <c r="G6790" s="228"/>
      <c r="H6790" s="183"/>
      <c r="I6790" s="182"/>
      <c r="J6790" s="204">
        <f t="shared" ref="J6790:J6853" si="106">IFERROR(MAX(0,I6790*((MIN(G6790,45322)-MAX(F6790,44958))/(G6790-F6790))),0)</f>
        <v>0</v>
      </c>
      <c r="K6790" s="182"/>
      <c r="L6790" s="182"/>
      <c r="M6790" s="182"/>
      <c r="N6790" s="182"/>
      <c r="O6790" s="182"/>
      <c r="P6790" s="182"/>
    </row>
    <row r="6791" spans="2:16" x14ac:dyDescent="0.3">
      <c r="B6791" s="228"/>
      <c r="C6791" s="183"/>
      <c r="D6791" s="228"/>
      <c r="E6791" s="183"/>
      <c r="F6791" s="228"/>
      <c r="G6791" s="228"/>
      <c r="H6791" s="183"/>
      <c r="I6791" s="182"/>
      <c r="J6791" s="204">
        <f t="shared" si="106"/>
        <v>0</v>
      </c>
      <c r="K6791" s="182"/>
      <c r="L6791" s="182"/>
      <c r="M6791" s="182"/>
      <c r="N6791" s="182"/>
      <c r="O6791" s="182"/>
      <c r="P6791" s="182"/>
    </row>
    <row r="6792" spans="2:16" x14ac:dyDescent="0.3">
      <c r="B6792" s="228"/>
      <c r="C6792" s="183"/>
      <c r="D6792" s="228"/>
      <c r="E6792" s="183"/>
      <c r="F6792" s="228"/>
      <c r="G6792" s="228"/>
      <c r="H6792" s="183"/>
      <c r="I6792" s="182"/>
      <c r="J6792" s="204">
        <f t="shared" si="106"/>
        <v>0</v>
      </c>
      <c r="K6792" s="182"/>
      <c r="L6792" s="182"/>
      <c r="M6792" s="182"/>
      <c r="N6792" s="182"/>
      <c r="O6792" s="182"/>
      <c r="P6792" s="182"/>
    </row>
    <row r="6793" spans="2:16" x14ac:dyDescent="0.3">
      <c r="B6793" s="228"/>
      <c r="C6793" s="183"/>
      <c r="D6793" s="228"/>
      <c r="E6793" s="183"/>
      <c r="F6793" s="228"/>
      <c r="G6793" s="228"/>
      <c r="H6793" s="183"/>
      <c r="I6793" s="182"/>
      <c r="J6793" s="204">
        <f t="shared" si="106"/>
        <v>0</v>
      </c>
      <c r="K6793" s="182"/>
      <c r="L6793" s="182"/>
      <c r="M6793" s="182"/>
      <c r="N6793" s="182"/>
      <c r="O6793" s="182"/>
      <c r="P6793" s="182"/>
    </row>
    <row r="6794" spans="2:16" x14ac:dyDescent="0.3">
      <c r="B6794" s="228"/>
      <c r="C6794" s="183"/>
      <c r="D6794" s="228"/>
      <c r="E6794" s="183"/>
      <c r="F6794" s="228"/>
      <c r="G6794" s="228"/>
      <c r="H6794" s="183"/>
      <c r="I6794" s="182"/>
      <c r="J6794" s="204">
        <f t="shared" si="106"/>
        <v>0</v>
      </c>
      <c r="K6794" s="182"/>
      <c r="L6794" s="182"/>
      <c r="M6794" s="182"/>
      <c r="N6794" s="182"/>
      <c r="O6794" s="182"/>
      <c r="P6794" s="182"/>
    </row>
    <row r="6795" spans="2:16" x14ac:dyDescent="0.3">
      <c r="B6795" s="228"/>
      <c r="C6795" s="183"/>
      <c r="D6795" s="228"/>
      <c r="E6795" s="183"/>
      <c r="F6795" s="228"/>
      <c r="G6795" s="228"/>
      <c r="H6795" s="183"/>
      <c r="I6795" s="182"/>
      <c r="J6795" s="204">
        <f t="shared" si="106"/>
        <v>0</v>
      </c>
      <c r="K6795" s="182"/>
      <c r="L6795" s="182"/>
      <c r="M6795" s="182"/>
      <c r="N6795" s="182"/>
      <c r="O6795" s="182"/>
      <c r="P6795" s="182"/>
    </row>
    <row r="6796" spans="2:16" x14ac:dyDescent="0.3">
      <c r="B6796" s="228"/>
      <c r="C6796" s="183"/>
      <c r="D6796" s="228"/>
      <c r="E6796" s="183"/>
      <c r="F6796" s="228"/>
      <c r="G6796" s="228"/>
      <c r="H6796" s="183"/>
      <c r="I6796" s="182"/>
      <c r="J6796" s="204">
        <f t="shared" si="106"/>
        <v>0</v>
      </c>
      <c r="K6796" s="182"/>
      <c r="L6796" s="182"/>
      <c r="M6796" s="182"/>
      <c r="N6796" s="182"/>
      <c r="O6796" s="182"/>
      <c r="P6796" s="182"/>
    </row>
    <row r="6797" spans="2:16" x14ac:dyDescent="0.3">
      <c r="B6797" s="228"/>
      <c r="C6797" s="183"/>
      <c r="D6797" s="228"/>
      <c r="E6797" s="183"/>
      <c r="F6797" s="228"/>
      <c r="G6797" s="228"/>
      <c r="H6797" s="183"/>
      <c r="I6797" s="182"/>
      <c r="J6797" s="204">
        <f t="shared" si="106"/>
        <v>0</v>
      </c>
      <c r="K6797" s="182"/>
      <c r="L6797" s="182"/>
      <c r="M6797" s="182"/>
      <c r="N6797" s="182"/>
      <c r="O6797" s="182"/>
      <c r="P6797" s="182"/>
    </row>
    <row r="6798" spans="2:16" x14ac:dyDescent="0.3">
      <c r="B6798" s="228"/>
      <c r="C6798" s="183"/>
      <c r="D6798" s="228"/>
      <c r="E6798" s="183"/>
      <c r="F6798" s="228"/>
      <c r="G6798" s="228"/>
      <c r="H6798" s="183"/>
      <c r="I6798" s="182"/>
      <c r="J6798" s="204">
        <f t="shared" si="106"/>
        <v>0</v>
      </c>
      <c r="K6798" s="182"/>
      <c r="L6798" s="182"/>
      <c r="M6798" s="182"/>
      <c r="N6798" s="182"/>
      <c r="O6798" s="182"/>
      <c r="P6798" s="182"/>
    </row>
    <row r="6799" spans="2:16" x14ac:dyDescent="0.3">
      <c r="B6799" s="228"/>
      <c r="C6799" s="183"/>
      <c r="D6799" s="228"/>
      <c r="E6799" s="183"/>
      <c r="F6799" s="228"/>
      <c r="G6799" s="228"/>
      <c r="H6799" s="183"/>
      <c r="I6799" s="182"/>
      <c r="J6799" s="204">
        <f t="shared" si="106"/>
        <v>0</v>
      </c>
      <c r="K6799" s="182"/>
      <c r="L6799" s="182"/>
      <c r="M6799" s="182"/>
      <c r="N6799" s="182"/>
      <c r="O6799" s="182"/>
      <c r="P6799" s="182"/>
    </row>
    <row r="6800" spans="2:16" x14ac:dyDescent="0.3">
      <c r="B6800" s="228"/>
      <c r="C6800" s="183"/>
      <c r="D6800" s="228"/>
      <c r="E6800" s="183"/>
      <c r="F6800" s="228"/>
      <c r="G6800" s="228"/>
      <c r="H6800" s="183"/>
      <c r="I6800" s="182"/>
      <c r="J6800" s="204">
        <f t="shared" si="106"/>
        <v>0</v>
      </c>
      <c r="K6800" s="182"/>
      <c r="L6800" s="182"/>
      <c r="M6800" s="182"/>
      <c r="N6800" s="182"/>
      <c r="O6800" s="182"/>
      <c r="P6800" s="182"/>
    </row>
    <row r="6801" spans="2:16" x14ac:dyDescent="0.3">
      <c r="B6801" s="228"/>
      <c r="C6801" s="183"/>
      <c r="D6801" s="228"/>
      <c r="E6801" s="183"/>
      <c r="F6801" s="228"/>
      <c r="G6801" s="228"/>
      <c r="H6801" s="183"/>
      <c r="I6801" s="182"/>
      <c r="J6801" s="204">
        <f t="shared" si="106"/>
        <v>0</v>
      </c>
      <c r="K6801" s="182"/>
      <c r="L6801" s="182"/>
      <c r="M6801" s="182"/>
      <c r="N6801" s="182"/>
      <c r="O6801" s="182"/>
      <c r="P6801" s="182"/>
    </row>
    <row r="6802" spans="2:16" x14ac:dyDescent="0.3">
      <c r="B6802" s="228"/>
      <c r="C6802" s="183"/>
      <c r="D6802" s="228"/>
      <c r="E6802" s="183"/>
      <c r="F6802" s="228"/>
      <c r="G6802" s="228"/>
      <c r="H6802" s="183"/>
      <c r="I6802" s="182"/>
      <c r="J6802" s="204">
        <f t="shared" si="106"/>
        <v>0</v>
      </c>
      <c r="K6802" s="182"/>
      <c r="L6802" s="182"/>
      <c r="M6802" s="182"/>
      <c r="N6802" s="182"/>
      <c r="O6802" s="182"/>
      <c r="P6802" s="182"/>
    </row>
    <row r="6803" spans="2:16" x14ac:dyDescent="0.3">
      <c r="B6803" s="228"/>
      <c r="C6803" s="183"/>
      <c r="D6803" s="228"/>
      <c r="E6803" s="183"/>
      <c r="F6803" s="228"/>
      <c r="G6803" s="228"/>
      <c r="H6803" s="183"/>
      <c r="I6803" s="182"/>
      <c r="J6803" s="204">
        <f t="shared" si="106"/>
        <v>0</v>
      </c>
      <c r="K6803" s="182"/>
      <c r="L6803" s="182"/>
      <c r="M6803" s="182"/>
      <c r="N6803" s="182"/>
      <c r="O6803" s="182"/>
      <c r="P6803" s="182"/>
    </row>
    <row r="6804" spans="2:16" x14ac:dyDescent="0.3">
      <c r="B6804" s="228"/>
      <c r="C6804" s="183"/>
      <c r="D6804" s="228"/>
      <c r="E6804" s="183"/>
      <c r="F6804" s="228"/>
      <c r="G6804" s="228"/>
      <c r="H6804" s="183"/>
      <c r="I6804" s="182"/>
      <c r="J6804" s="204">
        <f t="shared" si="106"/>
        <v>0</v>
      </c>
      <c r="K6804" s="182"/>
      <c r="L6804" s="182"/>
      <c r="M6804" s="182"/>
      <c r="N6804" s="182"/>
      <c r="O6804" s="182"/>
      <c r="P6804" s="182"/>
    </row>
    <row r="6805" spans="2:16" x14ac:dyDescent="0.3">
      <c r="B6805" s="228"/>
      <c r="C6805" s="183"/>
      <c r="D6805" s="228"/>
      <c r="E6805" s="183"/>
      <c r="F6805" s="228"/>
      <c r="G6805" s="228"/>
      <c r="H6805" s="183"/>
      <c r="I6805" s="182"/>
      <c r="J6805" s="204">
        <f t="shared" si="106"/>
        <v>0</v>
      </c>
      <c r="K6805" s="182"/>
      <c r="L6805" s="182"/>
      <c r="M6805" s="182"/>
      <c r="N6805" s="182"/>
      <c r="O6805" s="182"/>
      <c r="P6805" s="182"/>
    </row>
    <row r="6806" spans="2:16" x14ac:dyDescent="0.3">
      <c r="B6806" s="228"/>
      <c r="C6806" s="183"/>
      <c r="D6806" s="228"/>
      <c r="E6806" s="183"/>
      <c r="F6806" s="228"/>
      <c r="G6806" s="228"/>
      <c r="H6806" s="183"/>
      <c r="I6806" s="182"/>
      <c r="J6806" s="204">
        <f t="shared" si="106"/>
        <v>0</v>
      </c>
      <c r="K6806" s="182"/>
      <c r="L6806" s="182"/>
      <c r="M6806" s="182"/>
      <c r="N6806" s="182"/>
      <c r="O6806" s="182"/>
      <c r="P6806" s="182"/>
    </row>
    <row r="6807" spans="2:16" x14ac:dyDescent="0.3">
      <c r="B6807" s="228"/>
      <c r="C6807" s="183"/>
      <c r="D6807" s="228"/>
      <c r="E6807" s="183"/>
      <c r="F6807" s="228"/>
      <c r="G6807" s="228"/>
      <c r="H6807" s="183"/>
      <c r="I6807" s="182"/>
      <c r="J6807" s="204">
        <f t="shared" si="106"/>
        <v>0</v>
      </c>
      <c r="K6807" s="182"/>
      <c r="L6807" s="182"/>
      <c r="M6807" s="182"/>
      <c r="N6807" s="182"/>
      <c r="O6807" s="182"/>
      <c r="P6807" s="182"/>
    </row>
    <row r="6808" spans="2:16" x14ac:dyDescent="0.3">
      <c r="B6808" s="228"/>
      <c r="C6808" s="183"/>
      <c r="D6808" s="228"/>
      <c r="E6808" s="183"/>
      <c r="F6808" s="228"/>
      <c r="G6808" s="228"/>
      <c r="H6808" s="183"/>
      <c r="I6808" s="182"/>
      <c r="J6808" s="204">
        <f t="shared" si="106"/>
        <v>0</v>
      </c>
      <c r="K6808" s="182"/>
      <c r="L6808" s="182"/>
      <c r="M6808" s="182"/>
      <c r="N6808" s="182"/>
      <c r="O6808" s="182"/>
      <c r="P6808" s="182"/>
    </row>
    <row r="6809" spans="2:16" x14ac:dyDescent="0.3">
      <c r="B6809" s="228"/>
      <c r="C6809" s="183"/>
      <c r="D6809" s="228"/>
      <c r="E6809" s="183"/>
      <c r="F6809" s="228"/>
      <c r="G6809" s="228"/>
      <c r="H6809" s="183"/>
      <c r="I6809" s="182"/>
      <c r="J6809" s="204">
        <f t="shared" si="106"/>
        <v>0</v>
      </c>
      <c r="K6809" s="182"/>
      <c r="L6809" s="182"/>
      <c r="M6809" s="182"/>
      <c r="N6809" s="182"/>
      <c r="O6809" s="182"/>
      <c r="P6809" s="182"/>
    </row>
    <row r="6810" spans="2:16" x14ac:dyDescent="0.3">
      <c r="B6810" s="228"/>
      <c r="C6810" s="183"/>
      <c r="D6810" s="228"/>
      <c r="E6810" s="183"/>
      <c r="F6810" s="228"/>
      <c r="G6810" s="228"/>
      <c r="H6810" s="183"/>
      <c r="I6810" s="182"/>
      <c r="J6810" s="204">
        <f t="shared" si="106"/>
        <v>0</v>
      </c>
      <c r="K6810" s="182"/>
      <c r="L6810" s="182"/>
      <c r="M6810" s="182"/>
      <c r="N6810" s="182"/>
      <c r="O6810" s="182"/>
      <c r="P6810" s="182"/>
    </row>
    <row r="6811" spans="2:16" x14ac:dyDescent="0.3">
      <c r="B6811" s="228"/>
      <c r="C6811" s="183"/>
      <c r="D6811" s="228"/>
      <c r="E6811" s="183"/>
      <c r="F6811" s="228"/>
      <c r="G6811" s="228"/>
      <c r="H6811" s="183"/>
      <c r="I6811" s="182"/>
      <c r="J6811" s="204">
        <f t="shared" si="106"/>
        <v>0</v>
      </c>
      <c r="K6811" s="182"/>
      <c r="L6811" s="182"/>
      <c r="M6811" s="182"/>
      <c r="N6811" s="182"/>
      <c r="O6811" s="182"/>
      <c r="P6811" s="182"/>
    </row>
    <row r="6812" spans="2:16" x14ac:dyDescent="0.3">
      <c r="B6812" s="228"/>
      <c r="C6812" s="183"/>
      <c r="D6812" s="228"/>
      <c r="E6812" s="183"/>
      <c r="F6812" s="228"/>
      <c r="G6812" s="228"/>
      <c r="H6812" s="183"/>
      <c r="I6812" s="182"/>
      <c r="J6812" s="204">
        <f t="shared" si="106"/>
        <v>0</v>
      </c>
      <c r="K6812" s="182"/>
      <c r="L6812" s="182"/>
      <c r="M6812" s="182"/>
      <c r="N6812" s="182"/>
      <c r="O6812" s="182"/>
      <c r="P6812" s="182"/>
    </row>
    <row r="6813" spans="2:16" x14ac:dyDescent="0.3">
      <c r="B6813" s="228"/>
      <c r="C6813" s="183"/>
      <c r="D6813" s="228"/>
      <c r="E6813" s="183"/>
      <c r="F6813" s="228"/>
      <c r="G6813" s="228"/>
      <c r="H6813" s="183"/>
      <c r="I6813" s="182"/>
      <c r="J6813" s="204">
        <f t="shared" si="106"/>
        <v>0</v>
      </c>
      <c r="K6813" s="182"/>
      <c r="L6813" s="182"/>
      <c r="M6813" s="182"/>
      <c r="N6813" s="182"/>
      <c r="O6813" s="182"/>
      <c r="P6813" s="182"/>
    </row>
    <row r="6814" spans="2:16" x14ac:dyDescent="0.3">
      <c r="B6814" s="228"/>
      <c r="C6814" s="183"/>
      <c r="D6814" s="228"/>
      <c r="E6814" s="183"/>
      <c r="F6814" s="228"/>
      <c r="G6814" s="228"/>
      <c r="H6814" s="183"/>
      <c r="I6814" s="182"/>
      <c r="J6814" s="204">
        <f t="shared" si="106"/>
        <v>0</v>
      </c>
      <c r="K6814" s="182"/>
      <c r="L6814" s="182"/>
      <c r="M6814" s="182"/>
      <c r="N6814" s="182"/>
      <c r="O6814" s="182"/>
      <c r="P6814" s="182"/>
    </row>
    <row r="6815" spans="2:16" x14ac:dyDescent="0.3">
      <c r="B6815" s="228"/>
      <c r="C6815" s="183"/>
      <c r="D6815" s="228"/>
      <c r="E6815" s="183"/>
      <c r="F6815" s="228"/>
      <c r="G6815" s="228"/>
      <c r="H6815" s="183"/>
      <c r="I6815" s="182"/>
      <c r="J6815" s="204">
        <f t="shared" si="106"/>
        <v>0</v>
      </c>
      <c r="K6815" s="182"/>
      <c r="L6815" s="182"/>
      <c r="M6815" s="182"/>
      <c r="N6815" s="182"/>
      <c r="O6815" s="182"/>
      <c r="P6815" s="182"/>
    </row>
    <row r="6816" spans="2:16" x14ac:dyDescent="0.3">
      <c r="B6816" s="228"/>
      <c r="C6816" s="183"/>
      <c r="D6816" s="228"/>
      <c r="E6816" s="183"/>
      <c r="F6816" s="228"/>
      <c r="G6816" s="228"/>
      <c r="H6816" s="183"/>
      <c r="I6816" s="182"/>
      <c r="J6816" s="204">
        <f t="shared" si="106"/>
        <v>0</v>
      </c>
      <c r="K6816" s="182"/>
      <c r="L6816" s="182"/>
      <c r="M6816" s="182"/>
      <c r="N6816" s="182"/>
      <c r="O6816" s="182"/>
      <c r="P6816" s="182"/>
    </row>
    <row r="6817" spans="2:16" x14ac:dyDescent="0.3">
      <c r="B6817" s="228"/>
      <c r="C6817" s="183"/>
      <c r="D6817" s="228"/>
      <c r="E6817" s="183"/>
      <c r="F6817" s="228"/>
      <c r="G6817" s="228"/>
      <c r="H6817" s="183"/>
      <c r="I6817" s="182"/>
      <c r="J6817" s="204">
        <f t="shared" si="106"/>
        <v>0</v>
      </c>
      <c r="K6817" s="182"/>
      <c r="L6817" s="182"/>
      <c r="M6817" s="182"/>
      <c r="N6817" s="182"/>
      <c r="O6817" s="182"/>
      <c r="P6817" s="182"/>
    </row>
    <row r="6818" spans="2:16" x14ac:dyDescent="0.3">
      <c r="B6818" s="228"/>
      <c r="C6818" s="183"/>
      <c r="D6818" s="228"/>
      <c r="E6818" s="183"/>
      <c r="F6818" s="228"/>
      <c r="G6818" s="228"/>
      <c r="H6818" s="183"/>
      <c r="I6818" s="182"/>
      <c r="J6818" s="204">
        <f t="shared" si="106"/>
        <v>0</v>
      </c>
      <c r="K6818" s="182"/>
      <c r="L6818" s="182"/>
      <c r="M6818" s="182"/>
      <c r="N6818" s="182"/>
      <c r="O6818" s="182"/>
      <c r="P6818" s="182"/>
    </row>
    <row r="6819" spans="2:16" x14ac:dyDescent="0.3">
      <c r="B6819" s="228"/>
      <c r="C6819" s="183"/>
      <c r="D6819" s="228"/>
      <c r="E6819" s="183"/>
      <c r="F6819" s="228"/>
      <c r="G6819" s="228"/>
      <c r="H6819" s="183"/>
      <c r="I6819" s="182"/>
      <c r="J6819" s="204">
        <f t="shared" si="106"/>
        <v>0</v>
      </c>
      <c r="K6819" s="182"/>
      <c r="L6819" s="182"/>
      <c r="M6819" s="182"/>
      <c r="N6819" s="182"/>
      <c r="O6819" s="182"/>
      <c r="P6819" s="182"/>
    </row>
    <row r="6820" spans="2:16" x14ac:dyDescent="0.3">
      <c r="B6820" s="228"/>
      <c r="C6820" s="183"/>
      <c r="D6820" s="228"/>
      <c r="E6820" s="183"/>
      <c r="F6820" s="228"/>
      <c r="G6820" s="228"/>
      <c r="H6820" s="183"/>
      <c r="I6820" s="182"/>
      <c r="J6820" s="204">
        <f t="shared" si="106"/>
        <v>0</v>
      </c>
      <c r="K6820" s="182"/>
      <c r="L6820" s="182"/>
      <c r="M6820" s="182"/>
      <c r="N6820" s="182"/>
      <c r="O6820" s="182"/>
      <c r="P6820" s="182"/>
    </row>
    <row r="6821" spans="2:16" x14ac:dyDescent="0.3">
      <c r="B6821" s="228"/>
      <c r="C6821" s="183"/>
      <c r="D6821" s="228"/>
      <c r="E6821" s="183"/>
      <c r="F6821" s="228"/>
      <c r="G6821" s="228"/>
      <c r="H6821" s="183"/>
      <c r="I6821" s="182"/>
      <c r="J6821" s="204">
        <f t="shared" si="106"/>
        <v>0</v>
      </c>
      <c r="K6821" s="182"/>
      <c r="L6821" s="182"/>
      <c r="M6821" s="182"/>
      <c r="N6821" s="182"/>
      <c r="O6821" s="182"/>
      <c r="P6821" s="182"/>
    </row>
    <row r="6822" spans="2:16" x14ac:dyDescent="0.3">
      <c r="B6822" s="228"/>
      <c r="C6822" s="183"/>
      <c r="D6822" s="228"/>
      <c r="E6822" s="183"/>
      <c r="F6822" s="228"/>
      <c r="G6822" s="228"/>
      <c r="H6822" s="183"/>
      <c r="I6822" s="182"/>
      <c r="J6822" s="204">
        <f t="shared" si="106"/>
        <v>0</v>
      </c>
      <c r="K6822" s="182"/>
      <c r="L6822" s="182"/>
      <c r="M6822" s="182"/>
      <c r="N6822" s="182"/>
      <c r="O6822" s="182"/>
      <c r="P6822" s="182"/>
    </row>
    <row r="6823" spans="2:16" x14ac:dyDescent="0.3">
      <c r="B6823" s="228"/>
      <c r="C6823" s="183"/>
      <c r="D6823" s="228"/>
      <c r="E6823" s="183"/>
      <c r="F6823" s="228"/>
      <c r="G6823" s="228"/>
      <c r="H6823" s="183"/>
      <c r="I6823" s="182"/>
      <c r="J6823" s="204">
        <f t="shared" si="106"/>
        <v>0</v>
      </c>
      <c r="K6823" s="182"/>
      <c r="L6823" s="182"/>
      <c r="M6823" s="182"/>
      <c r="N6823" s="182"/>
      <c r="O6823" s="182"/>
      <c r="P6823" s="182"/>
    </row>
    <row r="6824" spans="2:16" x14ac:dyDescent="0.3">
      <c r="B6824" s="228"/>
      <c r="C6824" s="183"/>
      <c r="D6824" s="228"/>
      <c r="E6824" s="183"/>
      <c r="F6824" s="228"/>
      <c r="G6824" s="228"/>
      <c r="H6824" s="183"/>
      <c r="I6824" s="182"/>
      <c r="J6824" s="204">
        <f t="shared" si="106"/>
        <v>0</v>
      </c>
      <c r="K6824" s="182"/>
      <c r="L6824" s="182"/>
      <c r="M6824" s="182"/>
      <c r="N6824" s="182"/>
      <c r="O6824" s="182"/>
      <c r="P6824" s="182"/>
    </row>
    <row r="6825" spans="2:16" x14ac:dyDescent="0.3">
      <c r="B6825" s="228"/>
      <c r="C6825" s="183"/>
      <c r="D6825" s="228"/>
      <c r="E6825" s="183"/>
      <c r="F6825" s="228"/>
      <c r="G6825" s="228"/>
      <c r="H6825" s="183"/>
      <c r="I6825" s="182"/>
      <c r="J6825" s="204">
        <f t="shared" si="106"/>
        <v>0</v>
      </c>
      <c r="K6825" s="182"/>
      <c r="L6825" s="182"/>
      <c r="M6825" s="182"/>
      <c r="N6825" s="182"/>
      <c r="O6825" s="182"/>
      <c r="P6825" s="182"/>
    </row>
    <row r="6826" spans="2:16" x14ac:dyDescent="0.3">
      <c r="B6826" s="228"/>
      <c r="C6826" s="183"/>
      <c r="D6826" s="228"/>
      <c r="E6826" s="183"/>
      <c r="F6826" s="228"/>
      <c r="G6826" s="228"/>
      <c r="H6826" s="183"/>
      <c r="I6826" s="182"/>
      <c r="J6826" s="204">
        <f t="shared" si="106"/>
        <v>0</v>
      </c>
      <c r="K6826" s="182"/>
      <c r="L6826" s="182"/>
      <c r="M6826" s="182"/>
      <c r="N6826" s="182"/>
      <c r="O6826" s="182"/>
      <c r="P6826" s="182"/>
    </row>
    <row r="6827" spans="2:16" x14ac:dyDescent="0.3">
      <c r="B6827" s="228"/>
      <c r="C6827" s="183"/>
      <c r="D6827" s="228"/>
      <c r="E6827" s="183"/>
      <c r="F6827" s="228"/>
      <c r="G6827" s="228"/>
      <c r="H6827" s="183"/>
      <c r="I6827" s="182"/>
      <c r="J6827" s="204">
        <f t="shared" si="106"/>
        <v>0</v>
      </c>
      <c r="K6827" s="182"/>
      <c r="L6827" s="182"/>
      <c r="M6827" s="182"/>
      <c r="N6827" s="182"/>
      <c r="O6827" s="182"/>
      <c r="P6827" s="182"/>
    </row>
    <row r="6828" spans="2:16" x14ac:dyDescent="0.3">
      <c r="B6828" s="228"/>
      <c r="C6828" s="183"/>
      <c r="D6828" s="228"/>
      <c r="E6828" s="183"/>
      <c r="F6828" s="228"/>
      <c r="G6828" s="228"/>
      <c r="H6828" s="183"/>
      <c r="I6828" s="182"/>
      <c r="J6828" s="204">
        <f t="shared" si="106"/>
        <v>0</v>
      </c>
      <c r="K6828" s="182"/>
      <c r="L6828" s="182"/>
      <c r="M6828" s="182"/>
      <c r="N6828" s="182"/>
      <c r="O6828" s="182"/>
      <c r="P6828" s="182"/>
    </row>
    <row r="6829" spans="2:16" x14ac:dyDescent="0.3">
      <c r="B6829" s="228"/>
      <c r="C6829" s="183"/>
      <c r="D6829" s="228"/>
      <c r="E6829" s="183"/>
      <c r="F6829" s="228"/>
      <c r="G6829" s="228"/>
      <c r="H6829" s="183"/>
      <c r="I6829" s="182"/>
      <c r="J6829" s="204">
        <f t="shared" si="106"/>
        <v>0</v>
      </c>
      <c r="K6829" s="182"/>
      <c r="L6829" s="182"/>
      <c r="M6829" s="182"/>
      <c r="N6829" s="182"/>
      <c r="O6829" s="182"/>
      <c r="P6829" s="182"/>
    </row>
    <row r="6830" spans="2:16" x14ac:dyDescent="0.3">
      <c r="B6830" s="228"/>
      <c r="C6830" s="183"/>
      <c r="D6830" s="228"/>
      <c r="E6830" s="183"/>
      <c r="F6830" s="228"/>
      <c r="G6830" s="228"/>
      <c r="H6830" s="183"/>
      <c r="I6830" s="182"/>
      <c r="J6830" s="204">
        <f t="shared" si="106"/>
        <v>0</v>
      </c>
      <c r="K6830" s="182"/>
      <c r="L6830" s="182"/>
      <c r="M6830" s="182"/>
      <c r="N6830" s="182"/>
      <c r="O6830" s="182"/>
      <c r="P6830" s="182"/>
    </row>
    <row r="6831" spans="2:16" x14ac:dyDescent="0.3">
      <c r="B6831" s="228"/>
      <c r="C6831" s="183"/>
      <c r="D6831" s="228"/>
      <c r="E6831" s="183"/>
      <c r="F6831" s="228"/>
      <c r="G6831" s="228"/>
      <c r="H6831" s="183"/>
      <c r="I6831" s="182"/>
      <c r="J6831" s="204">
        <f t="shared" si="106"/>
        <v>0</v>
      </c>
      <c r="K6831" s="182"/>
      <c r="L6831" s="182"/>
      <c r="M6831" s="182"/>
      <c r="N6831" s="182"/>
      <c r="O6831" s="182"/>
      <c r="P6831" s="182"/>
    </row>
    <row r="6832" spans="2:16" x14ac:dyDescent="0.3">
      <c r="B6832" s="228"/>
      <c r="C6832" s="183"/>
      <c r="D6832" s="228"/>
      <c r="E6832" s="183"/>
      <c r="F6832" s="228"/>
      <c r="G6832" s="228"/>
      <c r="H6832" s="183"/>
      <c r="I6832" s="182"/>
      <c r="J6832" s="204">
        <f t="shared" si="106"/>
        <v>0</v>
      </c>
      <c r="K6832" s="182"/>
      <c r="L6832" s="182"/>
      <c r="M6832" s="182"/>
      <c r="N6832" s="182"/>
      <c r="O6832" s="182"/>
      <c r="P6832" s="182"/>
    </row>
    <row r="6833" spans="2:16" x14ac:dyDescent="0.3">
      <c r="B6833" s="228"/>
      <c r="C6833" s="183"/>
      <c r="D6833" s="228"/>
      <c r="E6833" s="183"/>
      <c r="F6833" s="228"/>
      <c r="G6833" s="228"/>
      <c r="H6833" s="183"/>
      <c r="I6833" s="182"/>
      <c r="J6833" s="204">
        <f t="shared" si="106"/>
        <v>0</v>
      </c>
      <c r="K6833" s="182"/>
      <c r="L6833" s="182"/>
      <c r="M6833" s="182"/>
      <c r="N6833" s="182"/>
      <c r="O6833" s="182"/>
      <c r="P6833" s="182"/>
    </row>
    <row r="6834" spans="2:16" x14ac:dyDescent="0.3">
      <c r="B6834" s="228"/>
      <c r="C6834" s="183"/>
      <c r="D6834" s="228"/>
      <c r="E6834" s="183"/>
      <c r="F6834" s="228"/>
      <c r="G6834" s="228"/>
      <c r="H6834" s="183"/>
      <c r="I6834" s="182"/>
      <c r="J6834" s="204">
        <f t="shared" si="106"/>
        <v>0</v>
      </c>
      <c r="K6834" s="182"/>
      <c r="L6834" s="182"/>
      <c r="M6834" s="182"/>
      <c r="N6834" s="182"/>
      <c r="O6834" s="182"/>
      <c r="P6834" s="182"/>
    </row>
    <row r="6835" spans="2:16" x14ac:dyDescent="0.3">
      <c r="B6835" s="228"/>
      <c r="C6835" s="183"/>
      <c r="D6835" s="228"/>
      <c r="E6835" s="183"/>
      <c r="F6835" s="228"/>
      <c r="G6835" s="228"/>
      <c r="H6835" s="183"/>
      <c r="I6835" s="182"/>
      <c r="J6835" s="204">
        <f t="shared" si="106"/>
        <v>0</v>
      </c>
      <c r="K6835" s="182"/>
      <c r="L6835" s="182"/>
      <c r="M6835" s="182"/>
      <c r="N6835" s="182"/>
      <c r="O6835" s="182"/>
      <c r="P6835" s="182"/>
    </row>
    <row r="6836" spans="2:16" x14ac:dyDescent="0.3">
      <c r="B6836" s="228"/>
      <c r="C6836" s="183"/>
      <c r="D6836" s="228"/>
      <c r="E6836" s="183"/>
      <c r="F6836" s="228"/>
      <c r="G6836" s="228"/>
      <c r="H6836" s="183"/>
      <c r="I6836" s="182"/>
      <c r="J6836" s="204">
        <f t="shared" si="106"/>
        <v>0</v>
      </c>
      <c r="K6836" s="182"/>
      <c r="L6836" s="182"/>
      <c r="M6836" s="182"/>
      <c r="N6836" s="182"/>
      <c r="O6836" s="182"/>
      <c r="P6836" s="182"/>
    </row>
    <row r="6837" spans="2:16" x14ac:dyDescent="0.3">
      <c r="B6837" s="228"/>
      <c r="C6837" s="183"/>
      <c r="D6837" s="228"/>
      <c r="E6837" s="183"/>
      <c r="F6837" s="228"/>
      <c r="G6837" s="228"/>
      <c r="H6837" s="183"/>
      <c r="I6837" s="182"/>
      <c r="J6837" s="204">
        <f t="shared" si="106"/>
        <v>0</v>
      </c>
      <c r="K6837" s="182"/>
      <c r="L6837" s="182"/>
      <c r="M6837" s="182"/>
      <c r="N6837" s="182"/>
      <c r="O6837" s="182"/>
      <c r="P6837" s="182"/>
    </row>
    <row r="6838" spans="2:16" x14ac:dyDescent="0.3">
      <c r="B6838" s="228"/>
      <c r="C6838" s="183"/>
      <c r="D6838" s="228"/>
      <c r="E6838" s="183"/>
      <c r="F6838" s="228"/>
      <c r="G6838" s="228"/>
      <c r="H6838" s="183"/>
      <c r="I6838" s="182"/>
      <c r="J6838" s="204">
        <f t="shared" si="106"/>
        <v>0</v>
      </c>
      <c r="K6838" s="182"/>
      <c r="L6838" s="182"/>
      <c r="M6838" s="182"/>
      <c r="N6838" s="182"/>
      <c r="O6838" s="182"/>
      <c r="P6838" s="182"/>
    </row>
    <row r="6839" spans="2:16" x14ac:dyDescent="0.3">
      <c r="B6839" s="228"/>
      <c r="C6839" s="183"/>
      <c r="D6839" s="228"/>
      <c r="E6839" s="183"/>
      <c r="F6839" s="228"/>
      <c r="G6839" s="228"/>
      <c r="H6839" s="183"/>
      <c r="I6839" s="182"/>
      <c r="J6839" s="204">
        <f t="shared" si="106"/>
        <v>0</v>
      </c>
      <c r="K6839" s="182"/>
      <c r="L6839" s="182"/>
      <c r="M6839" s="182"/>
      <c r="N6839" s="182"/>
      <c r="O6839" s="182"/>
      <c r="P6839" s="182"/>
    </row>
    <row r="6840" spans="2:16" x14ac:dyDescent="0.3">
      <c r="B6840" s="228"/>
      <c r="C6840" s="183"/>
      <c r="D6840" s="228"/>
      <c r="E6840" s="183"/>
      <c r="F6840" s="228"/>
      <c r="G6840" s="228"/>
      <c r="H6840" s="183"/>
      <c r="I6840" s="182"/>
      <c r="J6840" s="204">
        <f t="shared" si="106"/>
        <v>0</v>
      </c>
      <c r="K6840" s="182"/>
      <c r="L6840" s="182"/>
      <c r="M6840" s="182"/>
      <c r="N6840" s="182"/>
      <c r="O6840" s="182"/>
      <c r="P6840" s="182"/>
    </row>
    <row r="6841" spans="2:16" x14ac:dyDescent="0.3">
      <c r="B6841" s="228"/>
      <c r="C6841" s="183"/>
      <c r="D6841" s="228"/>
      <c r="E6841" s="183"/>
      <c r="F6841" s="228"/>
      <c r="G6841" s="228"/>
      <c r="H6841" s="183"/>
      <c r="I6841" s="182"/>
      <c r="J6841" s="204">
        <f t="shared" si="106"/>
        <v>0</v>
      </c>
      <c r="K6841" s="182"/>
      <c r="L6841" s="182"/>
      <c r="M6841" s="182"/>
      <c r="N6841" s="182"/>
      <c r="O6841" s="182"/>
      <c r="P6841" s="182"/>
    </row>
    <row r="6842" spans="2:16" x14ac:dyDescent="0.3">
      <c r="B6842" s="228"/>
      <c r="C6842" s="183"/>
      <c r="D6842" s="228"/>
      <c r="E6842" s="183"/>
      <c r="F6842" s="228"/>
      <c r="G6842" s="228"/>
      <c r="H6842" s="183"/>
      <c r="I6842" s="182"/>
      <c r="J6842" s="204">
        <f t="shared" si="106"/>
        <v>0</v>
      </c>
      <c r="K6842" s="182"/>
      <c r="L6842" s="182"/>
      <c r="M6842" s="182"/>
      <c r="N6842" s="182"/>
      <c r="O6842" s="182"/>
      <c r="P6842" s="182"/>
    </row>
    <row r="6843" spans="2:16" x14ac:dyDescent="0.3">
      <c r="B6843" s="228"/>
      <c r="C6843" s="183"/>
      <c r="D6843" s="228"/>
      <c r="E6843" s="183"/>
      <c r="F6843" s="228"/>
      <c r="G6843" s="228"/>
      <c r="H6843" s="183"/>
      <c r="I6843" s="182"/>
      <c r="J6843" s="204">
        <f t="shared" si="106"/>
        <v>0</v>
      </c>
      <c r="K6843" s="182"/>
      <c r="L6843" s="182"/>
      <c r="M6843" s="182"/>
      <c r="N6843" s="182"/>
      <c r="O6843" s="182"/>
      <c r="P6843" s="182"/>
    </row>
    <row r="6844" spans="2:16" x14ac:dyDescent="0.3">
      <c r="B6844" s="228"/>
      <c r="C6844" s="183"/>
      <c r="D6844" s="228"/>
      <c r="E6844" s="183"/>
      <c r="F6844" s="228"/>
      <c r="G6844" s="228"/>
      <c r="H6844" s="183"/>
      <c r="I6844" s="182"/>
      <c r="J6844" s="204">
        <f t="shared" si="106"/>
        <v>0</v>
      </c>
      <c r="K6844" s="182"/>
      <c r="L6844" s="182"/>
      <c r="M6844" s="182"/>
      <c r="N6844" s="182"/>
      <c r="O6844" s="182"/>
      <c r="P6844" s="182"/>
    </row>
    <row r="6845" spans="2:16" x14ac:dyDescent="0.3">
      <c r="B6845" s="228"/>
      <c r="C6845" s="183"/>
      <c r="D6845" s="228"/>
      <c r="E6845" s="183"/>
      <c r="F6845" s="228"/>
      <c r="G6845" s="228"/>
      <c r="H6845" s="183"/>
      <c r="I6845" s="182"/>
      <c r="J6845" s="204">
        <f t="shared" si="106"/>
        <v>0</v>
      </c>
      <c r="K6845" s="182"/>
      <c r="L6845" s="182"/>
      <c r="M6845" s="182"/>
      <c r="N6845" s="182"/>
      <c r="O6845" s="182"/>
      <c r="P6845" s="182"/>
    </row>
    <row r="6846" spans="2:16" x14ac:dyDescent="0.3">
      <c r="B6846" s="228"/>
      <c r="C6846" s="183"/>
      <c r="D6846" s="228"/>
      <c r="E6846" s="183"/>
      <c r="F6846" s="228"/>
      <c r="G6846" s="228"/>
      <c r="H6846" s="183"/>
      <c r="I6846" s="182"/>
      <c r="J6846" s="204">
        <f t="shared" si="106"/>
        <v>0</v>
      </c>
      <c r="K6846" s="182"/>
      <c r="L6846" s="182"/>
      <c r="M6846" s="182"/>
      <c r="N6846" s="182"/>
      <c r="O6846" s="182"/>
      <c r="P6846" s="182"/>
    </row>
    <row r="6847" spans="2:16" x14ac:dyDescent="0.3">
      <c r="B6847" s="228"/>
      <c r="C6847" s="183"/>
      <c r="D6847" s="228"/>
      <c r="E6847" s="183"/>
      <c r="F6847" s="228"/>
      <c r="G6847" s="228"/>
      <c r="H6847" s="183"/>
      <c r="I6847" s="182"/>
      <c r="J6847" s="204">
        <f t="shared" si="106"/>
        <v>0</v>
      </c>
      <c r="K6847" s="182"/>
      <c r="L6847" s="182"/>
      <c r="M6847" s="182"/>
      <c r="N6847" s="182"/>
      <c r="O6847" s="182"/>
      <c r="P6847" s="182"/>
    </row>
    <row r="6848" spans="2:16" x14ac:dyDescent="0.3">
      <c r="B6848" s="228"/>
      <c r="C6848" s="183"/>
      <c r="D6848" s="228"/>
      <c r="E6848" s="183"/>
      <c r="F6848" s="228"/>
      <c r="G6848" s="228"/>
      <c r="H6848" s="183"/>
      <c r="I6848" s="182"/>
      <c r="J6848" s="204">
        <f t="shared" si="106"/>
        <v>0</v>
      </c>
      <c r="K6848" s="182"/>
      <c r="L6848" s="182"/>
      <c r="M6848" s="182"/>
      <c r="N6848" s="182"/>
      <c r="O6848" s="182"/>
      <c r="P6848" s="182"/>
    </row>
    <row r="6849" spans="2:16" x14ac:dyDescent="0.3">
      <c r="B6849" s="228"/>
      <c r="C6849" s="183"/>
      <c r="D6849" s="228"/>
      <c r="E6849" s="183"/>
      <c r="F6849" s="228"/>
      <c r="G6849" s="228"/>
      <c r="H6849" s="183"/>
      <c r="I6849" s="182"/>
      <c r="J6849" s="204">
        <f t="shared" si="106"/>
        <v>0</v>
      </c>
      <c r="K6849" s="182"/>
      <c r="L6849" s="182"/>
      <c r="M6849" s="182"/>
      <c r="N6849" s="182"/>
      <c r="O6849" s="182"/>
      <c r="P6849" s="182"/>
    </row>
    <row r="6850" spans="2:16" x14ac:dyDescent="0.3">
      <c r="B6850" s="228"/>
      <c r="C6850" s="183"/>
      <c r="D6850" s="228"/>
      <c r="E6850" s="183"/>
      <c r="F6850" s="228"/>
      <c r="G6850" s="228"/>
      <c r="H6850" s="183"/>
      <c r="I6850" s="182"/>
      <c r="J6850" s="204">
        <f t="shared" si="106"/>
        <v>0</v>
      </c>
      <c r="K6850" s="182"/>
      <c r="L6850" s="182"/>
      <c r="M6850" s="182"/>
      <c r="N6850" s="182"/>
      <c r="O6850" s="182"/>
      <c r="P6850" s="182"/>
    </row>
    <row r="6851" spans="2:16" x14ac:dyDescent="0.3">
      <c r="B6851" s="228"/>
      <c r="C6851" s="183"/>
      <c r="D6851" s="228"/>
      <c r="E6851" s="183"/>
      <c r="F6851" s="228"/>
      <c r="G6851" s="228"/>
      <c r="H6851" s="183"/>
      <c r="I6851" s="182"/>
      <c r="J6851" s="204">
        <f t="shared" si="106"/>
        <v>0</v>
      </c>
      <c r="K6851" s="182"/>
      <c r="L6851" s="182"/>
      <c r="M6851" s="182"/>
      <c r="N6851" s="182"/>
      <c r="O6851" s="182"/>
      <c r="P6851" s="182"/>
    </row>
    <row r="6852" spans="2:16" x14ac:dyDescent="0.3">
      <c r="B6852" s="228"/>
      <c r="C6852" s="183"/>
      <c r="D6852" s="228"/>
      <c r="E6852" s="183"/>
      <c r="F6852" s="228"/>
      <c r="G6852" s="228"/>
      <c r="H6852" s="183"/>
      <c r="I6852" s="182"/>
      <c r="J6852" s="204">
        <f t="shared" si="106"/>
        <v>0</v>
      </c>
      <c r="K6852" s="182"/>
      <c r="L6852" s="182"/>
      <c r="M6852" s="182"/>
      <c r="N6852" s="182"/>
      <c r="O6852" s="182"/>
      <c r="P6852" s="182"/>
    </row>
    <row r="6853" spans="2:16" x14ac:dyDescent="0.3">
      <c r="B6853" s="228"/>
      <c r="C6853" s="183"/>
      <c r="D6853" s="228"/>
      <c r="E6853" s="183"/>
      <c r="F6853" s="228"/>
      <c r="G6853" s="228"/>
      <c r="H6853" s="183"/>
      <c r="I6853" s="182"/>
      <c r="J6853" s="204">
        <f t="shared" si="106"/>
        <v>0</v>
      </c>
      <c r="K6853" s="182"/>
      <c r="L6853" s="182"/>
      <c r="M6853" s="182"/>
      <c r="N6853" s="182"/>
      <c r="O6853" s="182"/>
      <c r="P6853" s="182"/>
    </row>
    <row r="6854" spans="2:16" x14ac:dyDescent="0.3">
      <c r="B6854" s="228"/>
      <c r="C6854" s="183"/>
      <c r="D6854" s="228"/>
      <c r="E6854" s="183"/>
      <c r="F6854" s="228"/>
      <c r="G6854" s="228"/>
      <c r="H6854" s="183"/>
      <c r="I6854" s="182"/>
      <c r="J6854" s="204">
        <f t="shared" ref="J6854:J6917" si="107">IFERROR(MAX(0,I6854*((MIN(G6854,45322)-MAX(F6854,44958))/(G6854-F6854))),0)</f>
        <v>0</v>
      </c>
      <c r="K6854" s="182"/>
      <c r="L6854" s="182"/>
      <c r="M6854" s="182"/>
      <c r="N6854" s="182"/>
      <c r="O6854" s="182"/>
      <c r="P6854" s="182"/>
    </row>
    <row r="6855" spans="2:16" x14ac:dyDescent="0.3">
      <c r="B6855" s="228"/>
      <c r="C6855" s="183"/>
      <c r="D6855" s="228"/>
      <c r="E6855" s="183"/>
      <c r="F6855" s="228"/>
      <c r="G6855" s="228"/>
      <c r="H6855" s="183"/>
      <c r="I6855" s="182"/>
      <c r="J6855" s="204">
        <f t="shared" si="107"/>
        <v>0</v>
      </c>
      <c r="K6855" s="182"/>
      <c r="L6855" s="182"/>
      <c r="M6855" s="182"/>
      <c r="N6855" s="182"/>
      <c r="O6855" s="182"/>
      <c r="P6855" s="182"/>
    </row>
    <row r="6856" spans="2:16" x14ac:dyDescent="0.3">
      <c r="B6856" s="228"/>
      <c r="C6856" s="183"/>
      <c r="D6856" s="228"/>
      <c r="E6856" s="183"/>
      <c r="F6856" s="228"/>
      <c r="G6856" s="228"/>
      <c r="H6856" s="183"/>
      <c r="I6856" s="182"/>
      <c r="J6856" s="204">
        <f t="shared" si="107"/>
        <v>0</v>
      </c>
      <c r="K6856" s="182"/>
      <c r="L6856" s="182"/>
      <c r="M6856" s="182"/>
      <c r="N6856" s="182"/>
      <c r="O6856" s="182"/>
      <c r="P6856" s="182"/>
    </row>
    <row r="6857" spans="2:16" x14ac:dyDescent="0.3">
      <c r="B6857" s="228"/>
      <c r="C6857" s="183"/>
      <c r="D6857" s="228"/>
      <c r="E6857" s="183"/>
      <c r="F6857" s="228"/>
      <c r="G6857" s="228"/>
      <c r="H6857" s="183"/>
      <c r="I6857" s="182"/>
      <c r="J6857" s="204">
        <f t="shared" si="107"/>
        <v>0</v>
      </c>
      <c r="K6857" s="182"/>
      <c r="L6857" s="182"/>
      <c r="M6857" s="182"/>
      <c r="N6857" s="182"/>
      <c r="O6857" s="182"/>
      <c r="P6857" s="182"/>
    </row>
    <row r="6858" spans="2:16" x14ac:dyDescent="0.3">
      <c r="B6858" s="228"/>
      <c r="C6858" s="183"/>
      <c r="D6858" s="228"/>
      <c r="E6858" s="183"/>
      <c r="F6858" s="228"/>
      <c r="G6858" s="228"/>
      <c r="H6858" s="183"/>
      <c r="I6858" s="182"/>
      <c r="J6858" s="204">
        <f t="shared" si="107"/>
        <v>0</v>
      </c>
      <c r="K6858" s="182"/>
      <c r="L6858" s="182"/>
      <c r="M6858" s="182"/>
      <c r="N6858" s="182"/>
      <c r="O6858" s="182"/>
      <c r="P6858" s="182"/>
    </row>
    <row r="6859" spans="2:16" x14ac:dyDescent="0.3">
      <c r="B6859" s="228"/>
      <c r="C6859" s="183"/>
      <c r="D6859" s="228"/>
      <c r="E6859" s="183"/>
      <c r="F6859" s="228"/>
      <c r="G6859" s="228"/>
      <c r="H6859" s="183"/>
      <c r="I6859" s="182"/>
      <c r="J6859" s="204">
        <f t="shared" si="107"/>
        <v>0</v>
      </c>
      <c r="K6859" s="182"/>
      <c r="L6859" s="182"/>
      <c r="M6859" s="182"/>
      <c r="N6859" s="182"/>
      <c r="O6859" s="182"/>
      <c r="P6859" s="182"/>
    </row>
    <row r="6860" spans="2:16" x14ac:dyDescent="0.3">
      <c r="B6860" s="228"/>
      <c r="C6860" s="183"/>
      <c r="D6860" s="228"/>
      <c r="E6860" s="183"/>
      <c r="F6860" s="228"/>
      <c r="G6860" s="228"/>
      <c r="H6860" s="183"/>
      <c r="I6860" s="182"/>
      <c r="J6860" s="204">
        <f t="shared" si="107"/>
        <v>0</v>
      </c>
      <c r="K6860" s="182"/>
      <c r="L6860" s="182"/>
      <c r="M6860" s="182"/>
      <c r="N6860" s="182"/>
      <c r="O6860" s="182"/>
      <c r="P6860" s="182"/>
    </row>
    <row r="6861" spans="2:16" x14ac:dyDescent="0.3">
      <c r="B6861" s="228"/>
      <c r="C6861" s="183"/>
      <c r="D6861" s="228"/>
      <c r="E6861" s="183"/>
      <c r="F6861" s="228"/>
      <c r="G6861" s="228"/>
      <c r="H6861" s="183"/>
      <c r="I6861" s="182"/>
      <c r="J6861" s="204">
        <f t="shared" si="107"/>
        <v>0</v>
      </c>
      <c r="K6861" s="182"/>
      <c r="L6861" s="182"/>
      <c r="M6861" s="182"/>
      <c r="N6861" s="182"/>
      <c r="O6861" s="182"/>
      <c r="P6861" s="182"/>
    </row>
    <row r="6862" spans="2:16" x14ac:dyDescent="0.3">
      <c r="B6862" s="228"/>
      <c r="C6862" s="183"/>
      <c r="D6862" s="228"/>
      <c r="E6862" s="183"/>
      <c r="F6862" s="228"/>
      <c r="G6862" s="228"/>
      <c r="H6862" s="183"/>
      <c r="I6862" s="182"/>
      <c r="J6862" s="204">
        <f t="shared" si="107"/>
        <v>0</v>
      </c>
      <c r="K6862" s="182"/>
      <c r="L6862" s="182"/>
      <c r="M6862" s="182"/>
      <c r="N6862" s="182"/>
      <c r="O6862" s="182"/>
      <c r="P6862" s="182"/>
    </row>
    <row r="6863" spans="2:16" x14ac:dyDescent="0.3">
      <c r="B6863" s="228"/>
      <c r="C6863" s="183"/>
      <c r="D6863" s="228"/>
      <c r="E6863" s="183"/>
      <c r="F6863" s="228"/>
      <c r="G6863" s="228"/>
      <c r="H6863" s="183"/>
      <c r="I6863" s="182"/>
      <c r="J6863" s="204">
        <f t="shared" si="107"/>
        <v>0</v>
      </c>
      <c r="K6863" s="182"/>
      <c r="L6863" s="182"/>
      <c r="M6863" s="182"/>
      <c r="N6863" s="182"/>
      <c r="O6863" s="182"/>
      <c r="P6863" s="182"/>
    </row>
    <row r="6864" spans="2:16" x14ac:dyDescent="0.3">
      <c r="B6864" s="228"/>
      <c r="C6864" s="183"/>
      <c r="D6864" s="228"/>
      <c r="E6864" s="183"/>
      <c r="F6864" s="228"/>
      <c r="G6864" s="228"/>
      <c r="H6864" s="183"/>
      <c r="I6864" s="182"/>
      <c r="J6864" s="204">
        <f t="shared" si="107"/>
        <v>0</v>
      </c>
      <c r="K6864" s="182"/>
      <c r="L6864" s="182"/>
      <c r="M6864" s="182"/>
      <c r="N6864" s="182"/>
      <c r="O6864" s="182"/>
      <c r="P6864" s="182"/>
    </row>
    <row r="6865" spans="2:16" x14ac:dyDescent="0.3">
      <c r="B6865" s="228"/>
      <c r="C6865" s="183"/>
      <c r="D6865" s="228"/>
      <c r="E6865" s="183"/>
      <c r="F6865" s="228"/>
      <c r="G6865" s="228"/>
      <c r="H6865" s="183"/>
      <c r="I6865" s="182"/>
      <c r="J6865" s="204">
        <f t="shared" si="107"/>
        <v>0</v>
      </c>
      <c r="K6865" s="182"/>
      <c r="L6865" s="182"/>
      <c r="M6865" s="182"/>
      <c r="N6865" s="182"/>
      <c r="O6865" s="182"/>
      <c r="P6865" s="182"/>
    </row>
    <row r="6866" spans="2:16" x14ac:dyDescent="0.3">
      <c r="B6866" s="228"/>
      <c r="C6866" s="183"/>
      <c r="D6866" s="228"/>
      <c r="E6866" s="183"/>
      <c r="F6866" s="228"/>
      <c r="G6866" s="228"/>
      <c r="H6866" s="183"/>
      <c r="I6866" s="182"/>
      <c r="J6866" s="204">
        <f t="shared" si="107"/>
        <v>0</v>
      </c>
      <c r="K6866" s="182"/>
      <c r="L6866" s="182"/>
      <c r="M6866" s="182"/>
      <c r="N6866" s="182"/>
      <c r="O6866" s="182"/>
      <c r="P6866" s="182"/>
    </row>
    <row r="6867" spans="2:16" x14ac:dyDescent="0.3">
      <c r="B6867" s="228"/>
      <c r="C6867" s="183"/>
      <c r="D6867" s="228"/>
      <c r="E6867" s="183"/>
      <c r="F6867" s="228"/>
      <c r="G6867" s="228"/>
      <c r="H6867" s="183"/>
      <c r="I6867" s="182"/>
      <c r="J6867" s="204">
        <f t="shared" si="107"/>
        <v>0</v>
      </c>
      <c r="K6867" s="182"/>
      <c r="L6867" s="182"/>
      <c r="M6867" s="182"/>
      <c r="N6867" s="182"/>
      <c r="O6867" s="182"/>
      <c r="P6867" s="182"/>
    </row>
    <row r="6868" spans="2:16" x14ac:dyDescent="0.3">
      <c r="B6868" s="228"/>
      <c r="C6868" s="183"/>
      <c r="D6868" s="228"/>
      <c r="E6868" s="183"/>
      <c r="F6868" s="228"/>
      <c r="G6868" s="228"/>
      <c r="H6868" s="183"/>
      <c r="I6868" s="182"/>
      <c r="J6868" s="204">
        <f t="shared" si="107"/>
        <v>0</v>
      </c>
      <c r="K6868" s="182"/>
      <c r="L6868" s="182"/>
      <c r="M6868" s="182"/>
      <c r="N6868" s="182"/>
      <c r="O6868" s="182"/>
      <c r="P6868" s="182"/>
    </row>
    <row r="6869" spans="2:16" x14ac:dyDescent="0.3">
      <c r="B6869" s="228"/>
      <c r="C6869" s="183"/>
      <c r="D6869" s="228"/>
      <c r="E6869" s="183"/>
      <c r="F6869" s="228"/>
      <c r="G6869" s="228"/>
      <c r="H6869" s="183"/>
      <c r="I6869" s="182"/>
      <c r="J6869" s="204">
        <f t="shared" si="107"/>
        <v>0</v>
      </c>
      <c r="K6869" s="182"/>
      <c r="L6869" s="182"/>
      <c r="M6869" s="182"/>
      <c r="N6869" s="182"/>
      <c r="O6869" s="182"/>
      <c r="P6869" s="182"/>
    </row>
    <row r="6870" spans="2:16" x14ac:dyDescent="0.3">
      <c r="B6870" s="228"/>
      <c r="C6870" s="183"/>
      <c r="D6870" s="228"/>
      <c r="E6870" s="183"/>
      <c r="F6870" s="228"/>
      <c r="G6870" s="228"/>
      <c r="H6870" s="183"/>
      <c r="I6870" s="182"/>
      <c r="J6870" s="204">
        <f t="shared" si="107"/>
        <v>0</v>
      </c>
      <c r="K6870" s="182"/>
      <c r="L6870" s="182"/>
      <c r="M6870" s="182"/>
      <c r="N6870" s="182"/>
      <c r="O6870" s="182"/>
      <c r="P6870" s="182"/>
    </row>
    <row r="6871" spans="2:16" x14ac:dyDescent="0.3">
      <c r="B6871" s="228"/>
      <c r="C6871" s="183"/>
      <c r="D6871" s="228"/>
      <c r="E6871" s="183"/>
      <c r="F6871" s="228"/>
      <c r="G6871" s="228"/>
      <c r="H6871" s="183"/>
      <c r="I6871" s="182"/>
      <c r="J6871" s="204">
        <f t="shared" si="107"/>
        <v>0</v>
      </c>
      <c r="K6871" s="182"/>
      <c r="L6871" s="182"/>
      <c r="M6871" s="182"/>
      <c r="N6871" s="182"/>
      <c r="O6871" s="182"/>
      <c r="P6871" s="182"/>
    </row>
    <row r="6872" spans="2:16" x14ac:dyDescent="0.3">
      <c r="B6872" s="228"/>
      <c r="C6872" s="183"/>
      <c r="D6872" s="228"/>
      <c r="E6872" s="183"/>
      <c r="F6872" s="228"/>
      <c r="G6872" s="228"/>
      <c r="H6872" s="183"/>
      <c r="I6872" s="182"/>
      <c r="J6872" s="204">
        <f t="shared" si="107"/>
        <v>0</v>
      </c>
      <c r="K6872" s="182"/>
      <c r="L6872" s="182"/>
      <c r="M6872" s="182"/>
      <c r="N6872" s="182"/>
      <c r="O6872" s="182"/>
      <c r="P6872" s="182"/>
    </row>
    <row r="6873" spans="2:16" x14ac:dyDescent="0.3">
      <c r="B6873" s="228"/>
      <c r="C6873" s="183"/>
      <c r="D6873" s="228"/>
      <c r="E6873" s="183"/>
      <c r="F6873" s="228"/>
      <c r="G6873" s="228"/>
      <c r="H6873" s="183"/>
      <c r="I6873" s="182"/>
      <c r="J6873" s="204">
        <f t="shared" si="107"/>
        <v>0</v>
      </c>
      <c r="K6873" s="182"/>
      <c r="L6873" s="182"/>
      <c r="M6873" s="182"/>
      <c r="N6873" s="182"/>
      <c r="O6873" s="182"/>
      <c r="P6873" s="182"/>
    </row>
    <row r="6874" spans="2:16" x14ac:dyDescent="0.3">
      <c r="B6874" s="228"/>
      <c r="C6874" s="183"/>
      <c r="D6874" s="228"/>
      <c r="E6874" s="183"/>
      <c r="F6874" s="228"/>
      <c r="G6874" s="228"/>
      <c r="H6874" s="183"/>
      <c r="I6874" s="182"/>
      <c r="J6874" s="204">
        <f t="shared" si="107"/>
        <v>0</v>
      </c>
      <c r="K6874" s="182"/>
      <c r="L6874" s="182"/>
      <c r="M6874" s="182"/>
      <c r="N6874" s="182"/>
      <c r="O6874" s="182"/>
      <c r="P6874" s="182"/>
    </row>
    <row r="6875" spans="2:16" x14ac:dyDescent="0.3">
      <c r="B6875" s="228"/>
      <c r="C6875" s="183"/>
      <c r="D6875" s="228"/>
      <c r="E6875" s="183"/>
      <c r="F6875" s="228"/>
      <c r="G6875" s="228"/>
      <c r="H6875" s="183"/>
      <c r="I6875" s="182"/>
      <c r="J6875" s="204">
        <f t="shared" si="107"/>
        <v>0</v>
      </c>
      <c r="K6875" s="182"/>
      <c r="L6875" s="182"/>
      <c r="M6875" s="182"/>
      <c r="N6875" s="182"/>
      <c r="O6875" s="182"/>
      <c r="P6875" s="182"/>
    </row>
    <row r="6876" spans="2:16" x14ac:dyDescent="0.3">
      <c r="B6876" s="228"/>
      <c r="C6876" s="183"/>
      <c r="D6876" s="228"/>
      <c r="E6876" s="183"/>
      <c r="F6876" s="228"/>
      <c r="G6876" s="228"/>
      <c r="H6876" s="183"/>
      <c r="I6876" s="182"/>
      <c r="J6876" s="204">
        <f t="shared" si="107"/>
        <v>0</v>
      </c>
      <c r="K6876" s="182"/>
      <c r="L6876" s="182"/>
      <c r="M6876" s="182"/>
      <c r="N6876" s="182"/>
      <c r="O6876" s="182"/>
      <c r="P6876" s="182"/>
    </row>
    <row r="6877" spans="2:16" x14ac:dyDescent="0.3">
      <c r="B6877" s="228"/>
      <c r="C6877" s="183"/>
      <c r="D6877" s="228"/>
      <c r="E6877" s="183"/>
      <c r="F6877" s="228"/>
      <c r="G6877" s="228"/>
      <c r="H6877" s="183"/>
      <c r="I6877" s="182"/>
      <c r="J6877" s="204">
        <f t="shared" si="107"/>
        <v>0</v>
      </c>
      <c r="K6877" s="182"/>
      <c r="L6877" s="182"/>
      <c r="M6877" s="182"/>
      <c r="N6877" s="182"/>
      <c r="O6877" s="182"/>
      <c r="P6877" s="182"/>
    </row>
    <row r="6878" spans="2:16" x14ac:dyDescent="0.3">
      <c r="B6878" s="228"/>
      <c r="C6878" s="183"/>
      <c r="D6878" s="228"/>
      <c r="E6878" s="183"/>
      <c r="F6878" s="228"/>
      <c r="G6878" s="228"/>
      <c r="H6878" s="183"/>
      <c r="I6878" s="182"/>
      <c r="J6878" s="204">
        <f t="shared" si="107"/>
        <v>0</v>
      </c>
      <c r="K6878" s="182"/>
      <c r="L6878" s="182"/>
      <c r="M6878" s="182"/>
      <c r="N6878" s="182"/>
      <c r="O6878" s="182"/>
      <c r="P6878" s="182"/>
    </row>
    <row r="6879" spans="2:16" x14ac:dyDescent="0.3">
      <c r="B6879" s="228"/>
      <c r="C6879" s="183"/>
      <c r="D6879" s="228"/>
      <c r="E6879" s="183"/>
      <c r="F6879" s="228"/>
      <c r="G6879" s="228"/>
      <c r="H6879" s="183"/>
      <c r="I6879" s="182"/>
      <c r="J6879" s="204">
        <f t="shared" si="107"/>
        <v>0</v>
      </c>
      <c r="K6879" s="182"/>
      <c r="L6879" s="182"/>
      <c r="M6879" s="182"/>
      <c r="N6879" s="182"/>
      <c r="O6879" s="182"/>
      <c r="P6879" s="182"/>
    </row>
    <row r="6880" spans="2:16" x14ac:dyDescent="0.3">
      <c r="B6880" s="228"/>
      <c r="C6880" s="183"/>
      <c r="D6880" s="228"/>
      <c r="E6880" s="183"/>
      <c r="F6880" s="228"/>
      <c r="G6880" s="228"/>
      <c r="H6880" s="183"/>
      <c r="I6880" s="182"/>
      <c r="J6880" s="204">
        <f t="shared" si="107"/>
        <v>0</v>
      </c>
      <c r="K6880" s="182"/>
      <c r="L6880" s="182"/>
      <c r="M6880" s="182"/>
      <c r="N6880" s="182"/>
      <c r="O6880" s="182"/>
      <c r="P6880" s="182"/>
    </row>
    <row r="6881" spans="2:16" x14ac:dyDescent="0.3">
      <c r="B6881" s="228"/>
      <c r="C6881" s="183"/>
      <c r="D6881" s="228"/>
      <c r="E6881" s="183"/>
      <c r="F6881" s="228"/>
      <c r="G6881" s="228"/>
      <c r="H6881" s="183"/>
      <c r="I6881" s="182"/>
      <c r="J6881" s="204">
        <f t="shared" si="107"/>
        <v>0</v>
      </c>
      <c r="K6881" s="182"/>
      <c r="L6881" s="182"/>
      <c r="M6881" s="182"/>
      <c r="N6881" s="182"/>
      <c r="O6881" s="182"/>
      <c r="P6881" s="182"/>
    </row>
    <row r="6882" spans="2:16" x14ac:dyDescent="0.3">
      <c r="B6882" s="228"/>
      <c r="C6882" s="183"/>
      <c r="D6882" s="228"/>
      <c r="E6882" s="183"/>
      <c r="F6882" s="228"/>
      <c r="G6882" s="228"/>
      <c r="H6882" s="183"/>
      <c r="I6882" s="182"/>
      <c r="J6882" s="204">
        <f t="shared" si="107"/>
        <v>0</v>
      </c>
      <c r="K6882" s="182"/>
      <c r="L6882" s="182"/>
      <c r="M6882" s="182"/>
      <c r="N6882" s="182"/>
      <c r="O6882" s="182"/>
      <c r="P6882" s="182"/>
    </row>
    <row r="6883" spans="2:16" x14ac:dyDescent="0.3">
      <c r="B6883" s="228"/>
      <c r="C6883" s="183"/>
      <c r="D6883" s="228"/>
      <c r="E6883" s="183"/>
      <c r="F6883" s="228"/>
      <c r="G6883" s="228"/>
      <c r="H6883" s="183"/>
      <c r="I6883" s="182"/>
      <c r="J6883" s="204">
        <f t="shared" si="107"/>
        <v>0</v>
      </c>
      <c r="K6883" s="182"/>
      <c r="L6883" s="182"/>
      <c r="M6883" s="182"/>
      <c r="N6883" s="182"/>
      <c r="O6883" s="182"/>
      <c r="P6883" s="182"/>
    </row>
    <row r="6884" spans="2:16" x14ac:dyDescent="0.3">
      <c r="B6884" s="228"/>
      <c r="C6884" s="183"/>
      <c r="D6884" s="228"/>
      <c r="E6884" s="183"/>
      <c r="F6884" s="228"/>
      <c r="G6884" s="228"/>
      <c r="H6884" s="183"/>
      <c r="I6884" s="182"/>
      <c r="J6884" s="204">
        <f t="shared" si="107"/>
        <v>0</v>
      </c>
      <c r="K6884" s="182"/>
      <c r="L6884" s="182"/>
      <c r="M6884" s="182"/>
      <c r="N6884" s="182"/>
      <c r="O6884" s="182"/>
      <c r="P6884" s="182"/>
    </row>
    <row r="6885" spans="2:16" x14ac:dyDescent="0.3">
      <c r="B6885" s="228"/>
      <c r="C6885" s="183"/>
      <c r="D6885" s="228"/>
      <c r="E6885" s="183"/>
      <c r="F6885" s="228"/>
      <c r="G6885" s="228"/>
      <c r="H6885" s="183"/>
      <c r="I6885" s="182"/>
      <c r="J6885" s="204">
        <f t="shared" si="107"/>
        <v>0</v>
      </c>
      <c r="K6885" s="182"/>
      <c r="L6885" s="182"/>
      <c r="M6885" s="182"/>
      <c r="N6885" s="182"/>
      <c r="O6885" s="182"/>
      <c r="P6885" s="182"/>
    </row>
    <row r="6886" spans="2:16" x14ac:dyDescent="0.3">
      <c r="B6886" s="228"/>
      <c r="C6886" s="183"/>
      <c r="D6886" s="228"/>
      <c r="E6886" s="183"/>
      <c r="F6886" s="228"/>
      <c r="G6886" s="228"/>
      <c r="H6886" s="183"/>
      <c r="I6886" s="182"/>
      <c r="J6886" s="204">
        <f t="shared" si="107"/>
        <v>0</v>
      </c>
      <c r="K6886" s="182"/>
      <c r="L6886" s="182"/>
      <c r="M6886" s="182"/>
      <c r="N6886" s="182"/>
      <c r="O6886" s="182"/>
      <c r="P6886" s="182"/>
    </row>
    <row r="6887" spans="2:16" x14ac:dyDescent="0.3">
      <c r="B6887" s="228"/>
      <c r="C6887" s="183"/>
      <c r="D6887" s="228"/>
      <c r="E6887" s="183"/>
      <c r="F6887" s="228"/>
      <c r="G6887" s="228"/>
      <c r="H6887" s="183"/>
      <c r="I6887" s="182"/>
      <c r="J6887" s="204">
        <f t="shared" si="107"/>
        <v>0</v>
      </c>
      <c r="K6887" s="182"/>
      <c r="L6887" s="182"/>
      <c r="M6887" s="182"/>
      <c r="N6887" s="182"/>
      <c r="O6887" s="182"/>
      <c r="P6887" s="182"/>
    </row>
    <row r="6888" spans="2:16" x14ac:dyDescent="0.3">
      <c r="B6888" s="228"/>
      <c r="C6888" s="183"/>
      <c r="D6888" s="228"/>
      <c r="E6888" s="183"/>
      <c r="F6888" s="228"/>
      <c r="G6888" s="228"/>
      <c r="H6888" s="183"/>
      <c r="I6888" s="182"/>
      <c r="J6888" s="204">
        <f t="shared" si="107"/>
        <v>0</v>
      </c>
      <c r="K6888" s="182"/>
      <c r="L6888" s="182"/>
      <c r="M6888" s="182"/>
      <c r="N6888" s="182"/>
      <c r="O6888" s="182"/>
      <c r="P6888" s="182"/>
    </row>
    <row r="6889" spans="2:16" x14ac:dyDescent="0.3">
      <c r="B6889" s="228"/>
      <c r="C6889" s="183"/>
      <c r="D6889" s="228"/>
      <c r="E6889" s="183"/>
      <c r="F6889" s="228"/>
      <c r="G6889" s="228"/>
      <c r="H6889" s="183"/>
      <c r="I6889" s="182"/>
      <c r="J6889" s="204">
        <f t="shared" si="107"/>
        <v>0</v>
      </c>
      <c r="K6889" s="182"/>
      <c r="L6889" s="182"/>
      <c r="M6889" s="182"/>
      <c r="N6889" s="182"/>
      <c r="O6889" s="182"/>
      <c r="P6889" s="182"/>
    </row>
    <row r="6890" spans="2:16" x14ac:dyDescent="0.3">
      <c r="B6890" s="228"/>
      <c r="C6890" s="183"/>
      <c r="D6890" s="228"/>
      <c r="E6890" s="183"/>
      <c r="F6890" s="228"/>
      <c r="G6890" s="228"/>
      <c r="H6890" s="183"/>
      <c r="I6890" s="182"/>
      <c r="J6890" s="204">
        <f t="shared" si="107"/>
        <v>0</v>
      </c>
      <c r="K6890" s="182"/>
      <c r="L6890" s="182"/>
      <c r="M6890" s="182"/>
      <c r="N6890" s="182"/>
      <c r="O6890" s="182"/>
      <c r="P6890" s="182"/>
    </row>
    <row r="6891" spans="2:16" x14ac:dyDescent="0.3">
      <c r="B6891" s="228"/>
      <c r="C6891" s="183"/>
      <c r="D6891" s="228"/>
      <c r="E6891" s="183"/>
      <c r="F6891" s="228"/>
      <c r="G6891" s="228"/>
      <c r="H6891" s="183"/>
      <c r="I6891" s="182"/>
      <c r="J6891" s="204">
        <f t="shared" si="107"/>
        <v>0</v>
      </c>
      <c r="K6891" s="182"/>
      <c r="L6891" s="182"/>
      <c r="M6891" s="182"/>
      <c r="N6891" s="182"/>
      <c r="O6891" s="182"/>
      <c r="P6891" s="182"/>
    </row>
    <row r="6892" spans="2:16" x14ac:dyDescent="0.3">
      <c r="B6892" s="228"/>
      <c r="C6892" s="183"/>
      <c r="D6892" s="228"/>
      <c r="E6892" s="183"/>
      <c r="F6892" s="228"/>
      <c r="G6892" s="228"/>
      <c r="H6892" s="183"/>
      <c r="I6892" s="182"/>
      <c r="J6892" s="204">
        <f t="shared" si="107"/>
        <v>0</v>
      </c>
      <c r="K6892" s="182"/>
      <c r="L6892" s="182"/>
      <c r="M6892" s="182"/>
      <c r="N6892" s="182"/>
      <c r="O6892" s="182"/>
      <c r="P6892" s="182"/>
    </row>
    <row r="6893" spans="2:16" x14ac:dyDescent="0.3">
      <c r="B6893" s="228"/>
      <c r="C6893" s="183"/>
      <c r="D6893" s="228"/>
      <c r="E6893" s="183"/>
      <c r="F6893" s="228"/>
      <c r="G6893" s="228"/>
      <c r="H6893" s="183"/>
      <c r="I6893" s="182"/>
      <c r="J6893" s="204">
        <f t="shared" si="107"/>
        <v>0</v>
      </c>
      <c r="K6893" s="182"/>
      <c r="L6893" s="182"/>
      <c r="M6893" s="182"/>
      <c r="N6893" s="182"/>
      <c r="O6893" s="182"/>
      <c r="P6893" s="182"/>
    </row>
    <row r="6894" spans="2:16" x14ac:dyDescent="0.3">
      <c r="B6894" s="228"/>
      <c r="C6894" s="183"/>
      <c r="D6894" s="228"/>
      <c r="E6894" s="183"/>
      <c r="F6894" s="228"/>
      <c r="G6894" s="228"/>
      <c r="H6894" s="183"/>
      <c r="I6894" s="182"/>
      <c r="J6894" s="204">
        <f t="shared" si="107"/>
        <v>0</v>
      </c>
      <c r="K6894" s="182"/>
      <c r="L6894" s="182"/>
      <c r="M6894" s="182"/>
      <c r="N6894" s="182"/>
      <c r="O6894" s="182"/>
      <c r="P6894" s="182"/>
    </row>
    <row r="6895" spans="2:16" x14ac:dyDescent="0.3">
      <c r="B6895" s="228"/>
      <c r="C6895" s="183"/>
      <c r="D6895" s="228"/>
      <c r="E6895" s="183"/>
      <c r="F6895" s="228"/>
      <c r="G6895" s="228"/>
      <c r="H6895" s="183"/>
      <c r="I6895" s="182"/>
      <c r="J6895" s="204">
        <f t="shared" si="107"/>
        <v>0</v>
      </c>
      <c r="K6895" s="182"/>
      <c r="L6895" s="182"/>
      <c r="M6895" s="182"/>
      <c r="N6895" s="182"/>
      <c r="O6895" s="182"/>
      <c r="P6895" s="182"/>
    </row>
    <row r="6896" spans="2:16" x14ac:dyDescent="0.3">
      <c r="B6896" s="228"/>
      <c r="C6896" s="183"/>
      <c r="D6896" s="228"/>
      <c r="E6896" s="183"/>
      <c r="F6896" s="228"/>
      <c r="G6896" s="228"/>
      <c r="H6896" s="183"/>
      <c r="I6896" s="182"/>
      <c r="J6896" s="204">
        <f t="shared" si="107"/>
        <v>0</v>
      </c>
      <c r="K6896" s="182"/>
      <c r="L6896" s="182"/>
      <c r="M6896" s="182"/>
      <c r="N6896" s="182"/>
      <c r="O6896" s="182"/>
      <c r="P6896" s="182"/>
    </row>
    <row r="6897" spans="2:16" x14ac:dyDescent="0.3">
      <c r="B6897" s="228"/>
      <c r="C6897" s="183"/>
      <c r="D6897" s="228"/>
      <c r="E6897" s="183"/>
      <c r="F6897" s="228"/>
      <c r="G6897" s="228"/>
      <c r="H6897" s="183"/>
      <c r="I6897" s="182"/>
      <c r="J6897" s="204">
        <f t="shared" si="107"/>
        <v>0</v>
      </c>
      <c r="K6897" s="182"/>
      <c r="L6897" s="182"/>
      <c r="M6897" s="182"/>
      <c r="N6897" s="182"/>
      <c r="O6897" s="182"/>
      <c r="P6897" s="182"/>
    </row>
    <row r="6898" spans="2:16" x14ac:dyDescent="0.3">
      <c r="B6898" s="228"/>
      <c r="C6898" s="183"/>
      <c r="D6898" s="228"/>
      <c r="E6898" s="183"/>
      <c r="F6898" s="228"/>
      <c r="G6898" s="228"/>
      <c r="H6898" s="183"/>
      <c r="I6898" s="182"/>
      <c r="J6898" s="204">
        <f t="shared" si="107"/>
        <v>0</v>
      </c>
      <c r="K6898" s="182"/>
      <c r="L6898" s="182"/>
      <c r="M6898" s="182"/>
      <c r="N6898" s="182"/>
      <c r="O6898" s="182"/>
      <c r="P6898" s="182"/>
    </row>
    <row r="6899" spans="2:16" x14ac:dyDescent="0.3">
      <c r="B6899" s="228"/>
      <c r="C6899" s="183"/>
      <c r="D6899" s="228"/>
      <c r="E6899" s="183"/>
      <c r="F6899" s="228"/>
      <c r="G6899" s="228"/>
      <c r="H6899" s="183"/>
      <c r="I6899" s="182"/>
      <c r="J6899" s="204">
        <f t="shared" si="107"/>
        <v>0</v>
      </c>
      <c r="K6899" s="182"/>
      <c r="L6899" s="182"/>
      <c r="M6899" s="182"/>
      <c r="N6899" s="182"/>
      <c r="O6899" s="182"/>
      <c r="P6899" s="182"/>
    </row>
    <row r="6900" spans="2:16" x14ac:dyDescent="0.3">
      <c r="B6900" s="228"/>
      <c r="C6900" s="183"/>
      <c r="D6900" s="228"/>
      <c r="E6900" s="183"/>
      <c r="F6900" s="228"/>
      <c r="G6900" s="228"/>
      <c r="H6900" s="183"/>
      <c r="I6900" s="182"/>
      <c r="J6900" s="204">
        <f t="shared" si="107"/>
        <v>0</v>
      </c>
      <c r="K6900" s="182"/>
      <c r="L6900" s="182"/>
      <c r="M6900" s="182"/>
      <c r="N6900" s="182"/>
      <c r="O6900" s="182"/>
      <c r="P6900" s="182"/>
    </row>
    <row r="6901" spans="2:16" x14ac:dyDescent="0.3">
      <c r="B6901" s="228"/>
      <c r="C6901" s="183"/>
      <c r="D6901" s="228"/>
      <c r="E6901" s="183"/>
      <c r="F6901" s="228"/>
      <c r="G6901" s="228"/>
      <c r="H6901" s="183"/>
      <c r="I6901" s="182"/>
      <c r="J6901" s="204">
        <f t="shared" si="107"/>
        <v>0</v>
      </c>
      <c r="K6901" s="182"/>
      <c r="L6901" s="182"/>
      <c r="M6901" s="182"/>
      <c r="N6901" s="182"/>
      <c r="O6901" s="182"/>
      <c r="P6901" s="182"/>
    </row>
    <row r="6902" spans="2:16" x14ac:dyDescent="0.3">
      <c r="B6902" s="228"/>
      <c r="C6902" s="183"/>
      <c r="D6902" s="228"/>
      <c r="E6902" s="183"/>
      <c r="F6902" s="228"/>
      <c r="G6902" s="228"/>
      <c r="H6902" s="183"/>
      <c r="I6902" s="182"/>
      <c r="J6902" s="204">
        <f t="shared" si="107"/>
        <v>0</v>
      </c>
      <c r="K6902" s="182"/>
      <c r="L6902" s="182"/>
      <c r="M6902" s="182"/>
      <c r="N6902" s="182"/>
      <c r="O6902" s="182"/>
      <c r="P6902" s="182"/>
    </row>
    <row r="6903" spans="2:16" x14ac:dyDescent="0.3">
      <c r="B6903" s="228"/>
      <c r="C6903" s="183"/>
      <c r="D6903" s="228"/>
      <c r="E6903" s="183"/>
      <c r="F6903" s="228"/>
      <c r="G6903" s="228"/>
      <c r="H6903" s="183"/>
      <c r="I6903" s="182"/>
      <c r="J6903" s="204">
        <f t="shared" si="107"/>
        <v>0</v>
      </c>
      <c r="K6903" s="182"/>
      <c r="L6903" s="182"/>
      <c r="M6903" s="182"/>
      <c r="N6903" s="182"/>
      <c r="O6903" s="182"/>
      <c r="P6903" s="182"/>
    </row>
    <row r="6904" spans="2:16" x14ac:dyDescent="0.3">
      <c r="B6904" s="228"/>
      <c r="C6904" s="183"/>
      <c r="D6904" s="228"/>
      <c r="E6904" s="183"/>
      <c r="F6904" s="228"/>
      <c r="G6904" s="228"/>
      <c r="H6904" s="183"/>
      <c r="I6904" s="182"/>
      <c r="J6904" s="204">
        <f t="shared" si="107"/>
        <v>0</v>
      </c>
      <c r="K6904" s="182"/>
      <c r="L6904" s="182"/>
      <c r="M6904" s="182"/>
      <c r="N6904" s="182"/>
      <c r="O6904" s="182"/>
      <c r="P6904" s="182"/>
    </row>
    <row r="6905" spans="2:16" x14ac:dyDescent="0.3">
      <c r="B6905" s="228"/>
      <c r="C6905" s="183"/>
      <c r="D6905" s="228"/>
      <c r="E6905" s="183"/>
      <c r="F6905" s="228"/>
      <c r="G6905" s="228"/>
      <c r="H6905" s="183"/>
      <c r="I6905" s="182"/>
      <c r="J6905" s="204">
        <f t="shared" si="107"/>
        <v>0</v>
      </c>
      <c r="K6905" s="182"/>
      <c r="L6905" s="182"/>
      <c r="M6905" s="182"/>
      <c r="N6905" s="182"/>
      <c r="O6905" s="182"/>
      <c r="P6905" s="182"/>
    </row>
    <row r="6906" spans="2:16" x14ac:dyDescent="0.3">
      <c r="B6906" s="228"/>
      <c r="C6906" s="183"/>
      <c r="D6906" s="228"/>
      <c r="E6906" s="183"/>
      <c r="F6906" s="228"/>
      <c r="G6906" s="228"/>
      <c r="H6906" s="183"/>
      <c r="I6906" s="182"/>
      <c r="J6906" s="204">
        <f t="shared" si="107"/>
        <v>0</v>
      </c>
      <c r="K6906" s="182"/>
      <c r="L6906" s="182"/>
      <c r="M6906" s="182"/>
      <c r="N6906" s="182"/>
      <c r="O6906" s="182"/>
      <c r="P6906" s="182"/>
    </row>
    <row r="6907" spans="2:16" x14ac:dyDescent="0.3">
      <c r="B6907" s="228"/>
      <c r="C6907" s="183"/>
      <c r="D6907" s="228"/>
      <c r="E6907" s="183"/>
      <c r="F6907" s="228"/>
      <c r="G6907" s="228"/>
      <c r="H6907" s="183"/>
      <c r="I6907" s="182"/>
      <c r="J6907" s="204">
        <f t="shared" si="107"/>
        <v>0</v>
      </c>
      <c r="K6907" s="182"/>
      <c r="L6907" s="182"/>
      <c r="M6907" s="182"/>
      <c r="N6907" s="182"/>
      <c r="O6907" s="182"/>
      <c r="P6907" s="182"/>
    </row>
    <row r="6908" spans="2:16" x14ac:dyDescent="0.3">
      <c r="B6908" s="228"/>
      <c r="C6908" s="183"/>
      <c r="D6908" s="228"/>
      <c r="E6908" s="183"/>
      <c r="F6908" s="228"/>
      <c r="G6908" s="228"/>
      <c r="H6908" s="183"/>
      <c r="I6908" s="182"/>
      <c r="J6908" s="204">
        <f t="shared" si="107"/>
        <v>0</v>
      </c>
      <c r="K6908" s="182"/>
      <c r="L6908" s="182"/>
      <c r="M6908" s="182"/>
      <c r="N6908" s="182"/>
      <c r="O6908" s="182"/>
      <c r="P6908" s="182"/>
    </row>
    <row r="6909" spans="2:16" x14ac:dyDescent="0.3">
      <c r="B6909" s="228"/>
      <c r="C6909" s="183"/>
      <c r="D6909" s="228"/>
      <c r="E6909" s="183"/>
      <c r="F6909" s="228"/>
      <c r="G6909" s="228"/>
      <c r="H6909" s="183"/>
      <c r="I6909" s="182"/>
      <c r="J6909" s="204">
        <f t="shared" si="107"/>
        <v>0</v>
      </c>
      <c r="K6909" s="182"/>
      <c r="L6909" s="182"/>
      <c r="M6909" s="182"/>
      <c r="N6909" s="182"/>
      <c r="O6909" s="182"/>
      <c r="P6909" s="182"/>
    </row>
    <row r="6910" spans="2:16" x14ac:dyDescent="0.3">
      <c r="B6910" s="228"/>
      <c r="C6910" s="183"/>
      <c r="D6910" s="228"/>
      <c r="E6910" s="183"/>
      <c r="F6910" s="228"/>
      <c r="G6910" s="228"/>
      <c r="H6910" s="183"/>
      <c r="I6910" s="182"/>
      <c r="J6910" s="204">
        <f t="shared" si="107"/>
        <v>0</v>
      </c>
      <c r="K6910" s="182"/>
      <c r="L6910" s="182"/>
      <c r="M6910" s="182"/>
      <c r="N6910" s="182"/>
      <c r="O6910" s="182"/>
      <c r="P6910" s="182"/>
    </row>
    <row r="6911" spans="2:16" x14ac:dyDescent="0.3">
      <c r="B6911" s="228"/>
      <c r="C6911" s="183"/>
      <c r="D6911" s="228"/>
      <c r="E6911" s="183"/>
      <c r="F6911" s="228"/>
      <c r="G6911" s="228"/>
      <c r="H6911" s="183"/>
      <c r="I6911" s="182"/>
      <c r="J6911" s="204">
        <f t="shared" si="107"/>
        <v>0</v>
      </c>
      <c r="K6911" s="182"/>
      <c r="L6911" s="182"/>
      <c r="M6911" s="182"/>
      <c r="N6911" s="182"/>
      <c r="O6911" s="182"/>
      <c r="P6911" s="182"/>
    </row>
    <row r="6912" spans="2:16" x14ac:dyDescent="0.3">
      <c r="B6912" s="228"/>
      <c r="C6912" s="183"/>
      <c r="D6912" s="228"/>
      <c r="E6912" s="183"/>
      <c r="F6912" s="228"/>
      <c r="G6912" s="228"/>
      <c r="H6912" s="183"/>
      <c r="I6912" s="182"/>
      <c r="J6912" s="204">
        <f t="shared" si="107"/>
        <v>0</v>
      </c>
      <c r="K6912" s="182"/>
      <c r="L6912" s="182"/>
      <c r="M6912" s="182"/>
      <c r="N6912" s="182"/>
      <c r="O6912" s="182"/>
      <c r="P6912" s="182"/>
    </row>
    <row r="6913" spans="2:16" x14ac:dyDescent="0.3">
      <c r="B6913" s="228"/>
      <c r="C6913" s="183"/>
      <c r="D6913" s="228"/>
      <c r="E6913" s="183"/>
      <c r="F6913" s="228"/>
      <c r="G6913" s="228"/>
      <c r="H6913" s="183"/>
      <c r="I6913" s="182"/>
      <c r="J6913" s="204">
        <f t="shared" si="107"/>
        <v>0</v>
      </c>
      <c r="K6913" s="182"/>
      <c r="L6913" s="182"/>
      <c r="M6913" s="182"/>
      <c r="N6913" s="182"/>
      <c r="O6913" s="182"/>
      <c r="P6913" s="182"/>
    </row>
    <row r="6914" spans="2:16" x14ac:dyDescent="0.3">
      <c r="B6914" s="228"/>
      <c r="C6914" s="183"/>
      <c r="D6914" s="228"/>
      <c r="E6914" s="183"/>
      <c r="F6914" s="228"/>
      <c r="G6914" s="228"/>
      <c r="H6914" s="183"/>
      <c r="I6914" s="182"/>
      <c r="J6914" s="204">
        <f t="shared" si="107"/>
        <v>0</v>
      </c>
      <c r="K6914" s="182"/>
      <c r="L6914" s="182"/>
      <c r="M6914" s="182"/>
      <c r="N6914" s="182"/>
      <c r="O6914" s="182"/>
      <c r="P6914" s="182"/>
    </row>
    <row r="6915" spans="2:16" x14ac:dyDescent="0.3">
      <c r="B6915" s="228"/>
      <c r="C6915" s="183"/>
      <c r="D6915" s="228"/>
      <c r="E6915" s="183"/>
      <c r="F6915" s="228"/>
      <c r="G6915" s="228"/>
      <c r="H6915" s="183"/>
      <c r="I6915" s="182"/>
      <c r="J6915" s="204">
        <f t="shared" si="107"/>
        <v>0</v>
      </c>
      <c r="K6915" s="182"/>
      <c r="L6915" s="182"/>
      <c r="M6915" s="182"/>
      <c r="N6915" s="182"/>
      <c r="O6915" s="182"/>
      <c r="P6915" s="182"/>
    </row>
    <row r="6916" spans="2:16" x14ac:dyDescent="0.3">
      <c r="B6916" s="228"/>
      <c r="C6916" s="183"/>
      <c r="D6916" s="228"/>
      <c r="E6916" s="183"/>
      <c r="F6916" s="228"/>
      <c r="G6916" s="228"/>
      <c r="H6916" s="183"/>
      <c r="I6916" s="182"/>
      <c r="J6916" s="204">
        <f t="shared" si="107"/>
        <v>0</v>
      </c>
      <c r="K6916" s="182"/>
      <c r="L6916" s="182"/>
      <c r="M6916" s="182"/>
      <c r="N6916" s="182"/>
      <c r="O6916" s="182"/>
      <c r="P6916" s="182"/>
    </row>
    <row r="6917" spans="2:16" x14ac:dyDescent="0.3">
      <c r="B6917" s="228"/>
      <c r="C6917" s="183"/>
      <c r="D6917" s="228"/>
      <c r="E6917" s="183"/>
      <c r="F6917" s="228"/>
      <c r="G6917" s="228"/>
      <c r="H6917" s="183"/>
      <c r="I6917" s="182"/>
      <c r="J6917" s="204">
        <f t="shared" si="107"/>
        <v>0</v>
      </c>
      <c r="K6917" s="182"/>
      <c r="L6917" s="182"/>
      <c r="M6917" s="182"/>
      <c r="N6917" s="182"/>
      <c r="O6917" s="182"/>
      <c r="P6917" s="182"/>
    </row>
    <row r="6918" spans="2:16" x14ac:dyDescent="0.3">
      <c r="B6918" s="228"/>
      <c r="C6918" s="183"/>
      <c r="D6918" s="228"/>
      <c r="E6918" s="183"/>
      <c r="F6918" s="228"/>
      <c r="G6918" s="228"/>
      <c r="H6918" s="183"/>
      <c r="I6918" s="182"/>
      <c r="J6918" s="204">
        <f t="shared" ref="J6918:J6981" si="108">IFERROR(MAX(0,I6918*((MIN(G6918,45322)-MAX(F6918,44958))/(G6918-F6918))),0)</f>
        <v>0</v>
      </c>
      <c r="K6918" s="182"/>
      <c r="L6918" s="182"/>
      <c r="M6918" s="182"/>
      <c r="N6918" s="182"/>
      <c r="O6918" s="182"/>
      <c r="P6918" s="182"/>
    </row>
    <row r="6919" spans="2:16" x14ac:dyDescent="0.3">
      <c r="B6919" s="228"/>
      <c r="C6919" s="183"/>
      <c r="D6919" s="228"/>
      <c r="E6919" s="183"/>
      <c r="F6919" s="228"/>
      <c r="G6919" s="228"/>
      <c r="H6919" s="183"/>
      <c r="I6919" s="182"/>
      <c r="J6919" s="204">
        <f t="shared" si="108"/>
        <v>0</v>
      </c>
      <c r="K6919" s="182"/>
      <c r="L6919" s="182"/>
      <c r="M6919" s="182"/>
      <c r="N6919" s="182"/>
      <c r="O6919" s="182"/>
      <c r="P6919" s="182"/>
    </row>
    <row r="6920" spans="2:16" x14ac:dyDescent="0.3">
      <c r="B6920" s="228"/>
      <c r="C6920" s="183"/>
      <c r="D6920" s="228"/>
      <c r="E6920" s="183"/>
      <c r="F6920" s="228"/>
      <c r="G6920" s="228"/>
      <c r="H6920" s="183"/>
      <c r="I6920" s="182"/>
      <c r="J6920" s="204">
        <f t="shared" si="108"/>
        <v>0</v>
      </c>
      <c r="K6920" s="182"/>
      <c r="L6920" s="182"/>
      <c r="M6920" s="182"/>
      <c r="N6920" s="182"/>
      <c r="O6920" s="182"/>
      <c r="P6920" s="182"/>
    </row>
    <row r="6921" spans="2:16" x14ac:dyDescent="0.3">
      <c r="B6921" s="228"/>
      <c r="C6921" s="183"/>
      <c r="D6921" s="228"/>
      <c r="E6921" s="183"/>
      <c r="F6921" s="228"/>
      <c r="G6921" s="228"/>
      <c r="H6921" s="183"/>
      <c r="I6921" s="182"/>
      <c r="J6921" s="204">
        <f t="shared" si="108"/>
        <v>0</v>
      </c>
      <c r="K6921" s="182"/>
      <c r="L6921" s="182"/>
      <c r="M6921" s="182"/>
      <c r="N6921" s="182"/>
      <c r="O6921" s="182"/>
      <c r="P6921" s="182"/>
    </row>
    <row r="6922" spans="2:16" x14ac:dyDescent="0.3">
      <c r="B6922" s="228"/>
      <c r="C6922" s="183"/>
      <c r="D6922" s="228"/>
      <c r="E6922" s="183"/>
      <c r="F6922" s="228"/>
      <c r="G6922" s="228"/>
      <c r="H6922" s="183"/>
      <c r="I6922" s="182"/>
      <c r="J6922" s="204">
        <f t="shared" si="108"/>
        <v>0</v>
      </c>
      <c r="K6922" s="182"/>
      <c r="L6922" s="182"/>
      <c r="M6922" s="182"/>
      <c r="N6922" s="182"/>
      <c r="O6922" s="182"/>
      <c r="P6922" s="182"/>
    </row>
    <row r="6923" spans="2:16" x14ac:dyDescent="0.3">
      <c r="B6923" s="228"/>
      <c r="C6923" s="183"/>
      <c r="D6923" s="228"/>
      <c r="E6923" s="183"/>
      <c r="F6923" s="228"/>
      <c r="G6923" s="228"/>
      <c r="H6923" s="183"/>
      <c r="I6923" s="182"/>
      <c r="J6923" s="204">
        <f t="shared" si="108"/>
        <v>0</v>
      </c>
      <c r="K6923" s="182"/>
      <c r="L6923" s="182"/>
      <c r="M6923" s="182"/>
      <c r="N6923" s="182"/>
      <c r="O6923" s="182"/>
      <c r="P6923" s="182"/>
    </row>
    <row r="6924" spans="2:16" x14ac:dyDescent="0.3">
      <c r="B6924" s="228"/>
      <c r="C6924" s="183"/>
      <c r="D6924" s="228"/>
      <c r="E6924" s="183"/>
      <c r="F6924" s="228"/>
      <c r="G6924" s="228"/>
      <c r="H6924" s="183"/>
      <c r="I6924" s="182"/>
      <c r="J6924" s="204">
        <f t="shared" si="108"/>
        <v>0</v>
      </c>
      <c r="K6924" s="182"/>
      <c r="L6924" s="182"/>
      <c r="M6924" s="182"/>
      <c r="N6924" s="182"/>
      <c r="O6924" s="182"/>
      <c r="P6924" s="182"/>
    </row>
    <row r="6925" spans="2:16" x14ac:dyDescent="0.3">
      <c r="B6925" s="228"/>
      <c r="C6925" s="183"/>
      <c r="D6925" s="228"/>
      <c r="E6925" s="183"/>
      <c r="F6925" s="228"/>
      <c r="G6925" s="228"/>
      <c r="H6925" s="183"/>
      <c r="I6925" s="182"/>
      <c r="J6925" s="204">
        <f t="shared" si="108"/>
        <v>0</v>
      </c>
      <c r="K6925" s="182"/>
      <c r="L6925" s="182"/>
      <c r="M6925" s="182"/>
      <c r="N6925" s="182"/>
      <c r="O6925" s="182"/>
      <c r="P6925" s="182"/>
    </row>
    <row r="6926" spans="2:16" x14ac:dyDescent="0.3">
      <c r="B6926" s="228"/>
      <c r="C6926" s="183"/>
      <c r="D6926" s="228"/>
      <c r="E6926" s="183"/>
      <c r="F6926" s="228"/>
      <c r="G6926" s="228"/>
      <c r="H6926" s="183"/>
      <c r="I6926" s="182"/>
      <c r="J6926" s="204">
        <f t="shared" si="108"/>
        <v>0</v>
      </c>
      <c r="K6926" s="182"/>
      <c r="L6926" s="182"/>
      <c r="M6926" s="182"/>
      <c r="N6926" s="182"/>
      <c r="O6926" s="182"/>
      <c r="P6926" s="182"/>
    </row>
    <row r="6927" spans="2:16" x14ac:dyDescent="0.3">
      <c r="B6927" s="228"/>
      <c r="C6927" s="183"/>
      <c r="D6927" s="228"/>
      <c r="E6927" s="183"/>
      <c r="F6927" s="228"/>
      <c r="G6927" s="228"/>
      <c r="H6927" s="183"/>
      <c r="I6927" s="182"/>
      <c r="J6927" s="204">
        <f t="shared" si="108"/>
        <v>0</v>
      </c>
      <c r="K6927" s="182"/>
      <c r="L6927" s="182"/>
      <c r="M6927" s="182"/>
      <c r="N6927" s="182"/>
      <c r="O6927" s="182"/>
      <c r="P6927" s="182"/>
    </row>
    <row r="6928" spans="2:16" x14ac:dyDescent="0.3">
      <c r="B6928" s="228"/>
      <c r="C6928" s="183"/>
      <c r="D6928" s="228"/>
      <c r="E6928" s="183"/>
      <c r="F6928" s="228"/>
      <c r="G6928" s="228"/>
      <c r="H6928" s="183"/>
      <c r="I6928" s="182"/>
      <c r="J6928" s="204">
        <f t="shared" si="108"/>
        <v>0</v>
      </c>
      <c r="K6928" s="182"/>
      <c r="L6928" s="182"/>
      <c r="M6928" s="182"/>
      <c r="N6928" s="182"/>
      <c r="O6928" s="182"/>
      <c r="P6928" s="182"/>
    </row>
    <row r="6929" spans="2:16" x14ac:dyDescent="0.3">
      <c r="B6929" s="228"/>
      <c r="C6929" s="183"/>
      <c r="D6929" s="228"/>
      <c r="E6929" s="183"/>
      <c r="F6929" s="228"/>
      <c r="G6929" s="228"/>
      <c r="H6929" s="183"/>
      <c r="I6929" s="182"/>
      <c r="J6929" s="204">
        <f t="shared" si="108"/>
        <v>0</v>
      </c>
      <c r="K6929" s="182"/>
      <c r="L6929" s="182"/>
      <c r="M6929" s="182"/>
      <c r="N6929" s="182"/>
      <c r="O6929" s="182"/>
      <c r="P6929" s="182"/>
    </row>
    <row r="6930" spans="2:16" x14ac:dyDescent="0.3">
      <c r="B6930" s="228"/>
      <c r="C6930" s="183"/>
      <c r="D6930" s="228"/>
      <c r="E6930" s="183"/>
      <c r="F6930" s="228"/>
      <c r="G6930" s="228"/>
      <c r="H6930" s="183"/>
      <c r="I6930" s="182"/>
      <c r="J6930" s="204">
        <f t="shared" si="108"/>
        <v>0</v>
      </c>
      <c r="K6930" s="182"/>
      <c r="L6930" s="182"/>
      <c r="M6930" s="182"/>
      <c r="N6930" s="182"/>
      <c r="O6930" s="182"/>
      <c r="P6930" s="182"/>
    </row>
    <row r="6931" spans="2:16" x14ac:dyDescent="0.3">
      <c r="B6931" s="228"/>
      <c r="C6931" s="183"/>
      <c r="D6931" s="228"/>
      <c r="E6931" s="183"/>
      <c r="F6931" s="228"/>
      <c r="G6931" s="228"/>
      <c r="H6931" s="183"/>
      <c r="I6931" s="182"/>
      <c r="J6931" s="204">
        <f t="shared" si="108"/>
        <v>0</v>
      </c>
      <c r="K6931" s="182"/>
      <c r="L6931" s="182"/>
      <c r="M6931" s="182"/>
      <c r="N6931" s="182"/>
      <c r="O6931" s="182"/>
      <c r="P6931" s="182"/>
    </row>
    <row r="6932" spans="2:16" x14ac:dyDescent="0.3">
      <c r="B6932" s="228"/>
      <c r="C6932" s="183"/>
      <c r="D6932" s="228"/>
      <c r="E6932" s="183"/>
      <c r="F6932" s="228"/>
      <c r="G6932" s="228"/>
      <c r="H6932" s="183"/>
      <c r="I6932" s="182"/>
      <c r="J6932" s="204">
        <f t="shared" si="108"/>
        <v>0</v>
      </c>
      <c r="K6932" s="182"/>
      <c r="L6932" s="182"/>
      <c r="M6932" s="182"/>
      <c r="N6932" s="182"/>
      <c r="O6932" s="182"/>
      <c r="P6932" s="182"/>
    </row>
    <row r="6933" spans="2:16" x14ac:dyDescent="0.3">
      <c r="B6933" s="228"/>
      <c r="C6933" s="183"/>
      <c r="D6933" s="228"/>
      <c r="E6933" s="183"/>
      <c r="F6933" s="228"/>
      <c r="G6933" s="228"/>
      <c r="H6933" s="183"/>
      <c r="I6933" s="182"/>
      <c r="J6933" s="204">
        <f t="shared" si="108"/>
        <v>0</v>
      </c>
      <c r="K6933" s="182"/>
      <c r="L6933" s="182"/>
      <c r="M6933" s="182"/>
      <c r="N6933" s="182"/>
      <c r="O6933" s="182"/>
      <c r="P6933" s="182"/>
    </row>
    <row r="6934" spans="2:16" x14ac:dyDescent="0.3">
      <c r="B6934" s="228"/>
      <c r="C6934" s="183"/>
      <c r="D6934" s="228"/>
      <c r="E6934" s="183"/>
      <c r="F6934" s="228"/>
      <c r="G6934" s="228"/>
      <c r="H6934" s="183"/>
      <c r="I6934" s="182"/>
      <c r="J6934" s="204">
        <f t="shared" si="108"/>
        <v>0</v>
      </c>
      <c r="K6934" s="182"/>
      <c r="L6934" s="182"/>
      <c r="M6934" s="182"/>
      <c r="N6934" s="182"/>
      <c r="O6934" s="182"/>
      <c r="P6934" s="182"/>
    </row>
    <row r="6935" spans="2:16" x14ac:dyDescent="0.3">
      <c r="B6935" s="228"/>
      <c r="C6935" s="183"/>
      <c r="D6935" s="228"/>
      <c r="E6935" s="183"/>
      <c r="F6935" s="228"/>
      <c r="G6935" s="228"/>
      <c r="H6935" s="183"/>
      <c r="I6935" s="182"/>
      <c r="J6935" s="204">
        <f t="shared" si="108"/>
        <v>0</v>
      </c>
      <c r="K6935" s="182"/>
      <c r="L6935" s="182"/>
      <c r="M6935" s="182"/>
      <c r="N6935" s="182"/>
      <c r="O6935" s="182"/>
      <c r="P6935" s="182"/>
    </row>
    <row r="6936" spans="2:16" x14ac:dyDescent="0.3">
      <c r="B6936" s="228"/>
      <c r="C6936" s="183"/>
      <c r="D6936" s="228"/>
      <c r="E6936" s="183"/>
      <c r="F6936" s="228"/>
      <c r="G6936" s="228"/>
      <c r="H6936" s="183"/>
      <c r="I6936" s="182"/>
      <c r="J6936" s="204">
        <f t="shared" si="108"/>
        <v>0</v>
      </c>
      <c r="K6936" s="182"/>
      <c r="L6936" s="182"/>
      <c r="M6936" s="182"/>
      <c r="N6936" s="182"/>
      <c r="O6936" s="182"/>
      <c r="P6936" s="182"/>
    </row>
    <row r="6937" spans="2:16" x14ac:dyDescent="0.3">
      <c r="B6937" s="228"/>
      <c r="C6937" s="183"/>
      <c r="D6937" s="228"/>
      <c r="E6937" s="183"/>
      <c r="F6937" s="228"/>
      <c r="G6937" s="228"/>
      <c r="H6937" s="183"/>
      <c r="I6937" s="182"/>
      <c r="J6937" s="204">
        <f t="shared" si="108"/>
        <v>0</v>
      </c>
      <c r="K6937" s="182"/>
      <c r="L6937" s="182"/>
      <c r="M6937" s="182"/>
      <c r="N6937" s="182"/>
      <c r="O6937" s="182"/>
      <c r="P6937" s="182"/>
    </row>
    <row r="6938" spans="2:16" x14ac:dyDescent="0.3">
      <c r="B6938" s="228"/>
      <c r="C6938" s="183"/>
      <c r="D6938" s="228"/>
      <c r="E6938" s="183"/>
      <c r="F6938" s="228"/>
      <c r="G6938" s="228"/>
      <c r="H6938" s="183"/>
      <c r="I6938" s="182"/>
      <c r="J6938" s="204">
        <f t="shared" si="108"/>
        <v>0</v>
      </c>
      <c r="K6938" s="182"/>
      <c r="L6938" s="182"/>
      <c r="M6938" s="182"/>
      <c r="N6938" s="182"/>
      <c r="O6938" s="182"/>
      <c r="P6938" s="182"/>
    </row>
    <row r="6939" spans="2:16" x14ac:dyDescent="0.3">
      <c r="B6939" s="228"/>
      <c r="C6939" s="183"/>
      <c r="D6939" s="228"/>
      <c r="E6939" s="183"/>
      <c r="F6939" s="228"/>
      <c r="G6939" s="228"/>
      <c r="H6939" s="183"/>
      <c r="I6939" s="182"/>
      <c r="J6939" s="204">
        <f t="shared" si="108"/>
        <v>0</v>
      </c>
      <c r="K6939" s="182"/>
      <c r="L6939" s="182"/>
      <c r="M6939" s="182"/>
      <c r="N6939" s="182"/>
      <c r="O6939" s="182"/>
      <c r="P6939" s="182"/>
    </row>
    <row r="6940" spans="2:16" x14ac:dyDescent="0.3">
      <c r="B6940" s="228"/>
      <c r="C6940" s="183"/>
      <c r="D6940" s="228"/>
      <c r="E6940" s="183"/>
      <c r="F6940" s="228"/>
      <c r="G6940" s="228"/>
      <c r="H6940" s="183"/>
      <c r="I6940" s="182"/>
      <c r="J6940" s="204">
        <f t="shared" si="108"/>
        <v>0</v>
      </c>
      <c r="K6940" s="182"/>
      <c r="L6940" s="182"/>
      <c r="M6940" s="182"/>
      <c r="N6940" s="182"/>
      <c r="O6940" s="182"/>
      <c r="P6940" s="182"/>
    </row>
    <row r="6941" spans="2:16" x14ac:dyDescent="0.3">
      <c r="B6941" s="228"/>
      <c r="C6941" s="183"/>
      <c r="D6941" s="228"/>
      <c r="E6941" s="183"/>
      <c r="F6941" s="228"/>
      <c r="G6941" s="228"/>
      <c r="H6941" s="183"/>
      <c r="I6941" s="182"/>
      <c r="J6941" s="204">
        <f t="shared" si="108"/>
        <v>0</v>
      </c>
      <c r="K6941" s="182"/>
      <c r="L6941" s="182"/>
      <c r="M6941" s="182"/>
      <c r="N6941" s="182"/>
      <c r="O6941" s="182"/>
      <c r="P6941" s="182"/>
    </row>
    <row r="6942" spans="2:16" x14ac:dyDescent="0.3">
      <c r="B6942" s="228"/>
      <c r="C6942" s="183"/>
      <c r="D6942" s="228"/>
      <c r="E6942" s="183"/>
      <c r="F6942" s="228"/>
      <c r="G6942" s="228"/>
      <c r="H6942" s="183"/>
      <c r="I6942" s="182"/>
      <c r="J6942" s="204">
        <f t="shared" si="108"/>
        <v>0</v>
      </c>
      <c r="K6942" s="182"/>
      <c r="L6942" s="182"/>
      <c r="M6942" s="182"/>
      <c r="N6942" s="182"/>
      <c r="O6942" s="182"/>
      <c r="P6942" s="182"/>
    </row>
    <row r="6943" spans="2:16" x14ac:dyDescent="0.3">
      <c r="B6943" s="228"/>
      <c r="C6943" s="183"/>
      <c r="D6943" s="228"/>
      <c r="E6943" s="183"/>
      <c r="F6943" s="228"/>
      <c r="G6943" s="228"/>
      <c r="H6943" s="183"/>
      <c r="I6943" s="182"/>
      <c r="J6943" s="204">
        <f t="shared" si="108"/>
        <v>0</v>
      </c>
      <c r="K6943" s="182"/>
      <c r="L6943" s="182"/>
      <c r="M6943" s="182"/>
      <c r="N6943" s="182"/>
      <c r="O6943" s="182"/>
      <c r="P6943" s="182"/>
    </row>
    <row r="6944" spans="2:16" x14ac:dyDescent="0.3">
      <c r="B6944" s="228"/>
      <c r="C6944" s="183"/>
      <c r="D6944" s="228"/>
      <c r="E6944" s="183"/>
      <c r="F6944" s="228"/>
      <c r="G6944" s="228"/>
      <c r="H6944" s="183"/>
      <c r="I6944" s="182"/>
      <c r="J6944" s="204">
        <f t="shared" si="108"/>
        <v>0</v>
      </c>
      <c r="K6944" s="182"/>
      <c r="L6944" s="182"/>
      <c r="M6944" s="182"/>
      <c r="N6944" s="182"/>
      <c r="O6944" s="182"/>
      <c r="P6944" s="182"/>
    </row>
    <row r="6945" spans="2:16" x14ac:dyDescent="0.3">
      <c r="B6945" s="228"/>
      <c r="C6945" s="183"/>
      <c r="D6945" s="228"/>
      <c r="E6945" s="183"/>
      <c r="F6945" s="228"/>
      <c r="G6945" s="228"/>
      <c r="H6945" s="183"/>
      <c r="I6945" s="182"/>
      <c r="J6945" s="204">
        <f t="shared" si="108"/>
        <v>0</v>
      </c>
      <c r="K6945" s="182"/>
      <c r="L6945" s="182"/>
      <c r="M6945" s="182"/>
      <c r="N6945" s="182"/>
      <c r="O6945" s="182"/>
      <c r="P6945" s="182"/>
    </row>
    <row r="6946" spans="2:16" x14ac:dyDescent="0.3">
      <c r="B6946" s="228"/>
      <c r="C6946" s="183"/>
      <c r="D6946" s="228"/>
      <c r="E6946" s="183"/>
      <c r="F6946" s="228"/>
      <c r="G6946" s="228"/>
      <c r="H6946" s="183"/>
      <c r="I6946" s="182"/>
      <c r="J6946" s="204">
        <f t="shared" si="108"/>
        <v>0</v>
      </c>
      <c r="K6946" s="182"/>
      <c r="L6946" s="182"/>
      <c r="M6946" s="182"/>
      <c r="N6946" s="182"/>
      <c r="O6946" s="182"/>
      <c r="P6946" s="182"/>
    </row>
    <row r="6947" spans="2:16" x14ac:dyDescent="0.3">
      <c r="B6947" s="228"/>
      <c r="C6947" s="183"/>
      <c r="D6947" s="228"/>
      <c r="E6947" s="183"/>
      <c r="F6947" s="228"/>
      <c r="G6947" s="228"/>
      <c r="H6947" s="183"/>
      <c r="I6947" s="182"/>
      <c r="J6947" s="204">
        <f t="shared" si="108"/>
        <v>0</v>
      </c>
      <c r="K6947" s="182"/>
      <c r="L6947" s="182"/>
      <c r="M6947" s="182"/>
      <c r="N6947" s="182"/>
      <c r="O6947" s="182"/>
      <c r="P6947" s="182"/>
    </row>
    <row r="6948" spans="2:16" x14ac:dyDescent="0.3">
      <c r="B6948" s="228"/>
      <c r="C6948" s="183"/>
      <c r="D6948" s="228"/>
      <c r="E6948" s="183"/>
      <c r="F6948" s="228"/>
      <c r="G6948" s="228"/>
      <c r="H6948" s="183"/>
      <c r="I6948" s="182"/>
      <c r="J6948" s="204">
        <f t="shared" si="108"/>
        <v>0</v>
      </c>
      <c r="K6948" s="182"/>
      <c r="L6948" s="182"/>
      <c r="M6948" s="182"/>
      <c r="N6948" s="182"/>
      <c r="O6948" s="182"/>
      <c r="P6948" s="182"/>
    </row>
    <row r="6949" spans="2:16" x14ac:dyDescent="0.3">
      <c r="B6949" s="228"/>
      <c r="C6949" s="183"/>
      <c r="D6949" s="228"/>
      <c r="E6949" s="183"/>
      <c r="F6949" s="228"/>
      <c r="G6949" s="228"/>
      <c r="H6949" s="183"/>
      <c r="I6949" s="182"/>
      <c r="J6949" s="204">
        <f t="shared" si="108"/>
        <v>0</v>
      </c>
      <c r="K6949" s="182"/>
      <c r="L6949" s="182"/>
      <c r="M6949" s="182"/>
      <c r="N6949" s="182"/>
      <c r="O6949" s="182"/>
      <c r="P6949" s="182"/>
    </row>
    <row r="6950" spans="2:16" x14ac:dyDescent="0.3">
      <c r="B6950" s="228"/>
      <c r="C6950" s="183"/>
      <c r="D6950" s="228"/>
      <c r="E6950" s="183"/>
      <c r="F6950" s="228"/>
      <c r="G6950" s="228"/>
      <c r="H6950" s="183"/>
      <c r="I6950" s="182"/>
      <c r="J6950" s="204">
        <f t="shared" si="108"/>
        <v>0</v>
      </c>
      <c r="K6950" s="182"/>
      <c r="L6950" s="182"/>
      <c r="M6950" s="182"/>
      <c r="N6950" s="182"/>
      <c r="O6950" s="182"/>
      <c r="P6950" s="182"/>
    </row>
    <row r="6951" spans="2:16" x14ac:dyDescent="0.3">
      <c r="B6951" s="228"/>
      <c r="C6951" s="183"/>
      <c r="D6951" s="228"/>
      <c r="E6951" s="183"/>
      <c r="F6951" s="228"/>
      <c r="G6951" s="228"/>
      <c r="H6951" s="183"/>
      <c r="I6951" s="182"/>
      <c r="J6951" s="204">
        <f t="shared" si="108"/>
        <v>0</v>
      </c>
      <c r="K6951" s="182"/>
      <c r="L6951" s="182"/>
      <c r="M6951" s="182"/>
      <c r="N6951" s="182"/>
      <c r="O6951" s="182"/>
      <c r="P6951" s="182"/>
    </row>
    <row r="6952" spans="2:16" x14ac:dyDescent="0.3">
      <c r="B6952" s="228"/>
      <c r="C6952" s="183"/>
      <c r="D6952" s="228"/>
      <c r="E6952" s="183"/>
      <c r="F6952" s="228"/>
      <c r="G6952" s="228"/>
      <c r="H6952" s="183"/>
      <c r="I6952" s="182"/>
      <c r="J6952" s="204">
        <f t="shared" si="108"/>
        <v>0</v>
      </c>
      <c r="K6952" s="182"/>
      <c r="L6952" s="182"/>
      <c r="M6952" s="182"/>
      <c r="N6952" s="182"/>
      <c r="O6952" s="182"/>
      <c r="P6952" s="182"/>
    </row>
    <row r="6953" spans="2:16" x14ac:dyDescent="0.3">
      <c r="B6953" s="228"/>
      <c r="C6953" s="183"/>
      <c r="D6953" s="228"/>
      <c r="E6953" s="183"/>
      <c r="F6953" s="228"/>
      <c r="G6953" s="228"/>
      <c r="H6953" s="183"/>
      <c r="I6953" s="182"/>
      <c r="J6953" s="204">
        <f t="shared" si="108"/>
        <v>0</v>
      </c>
      <c r="K6953" s="182"/>
      <c r="L6953" s="182"/>
      <c r="M6953" s="182"/>
      <c r="N6953" s="182"/>
      <c r="O6953" s="182"/>
      <c r="P6953" s="182"/>
    </row>
    <row r="6954" spans="2:16" x14ac:dyDescent="0.3">
      <c r="B6954" s="228"/>
      <c r="C6954" s="183"/>
      <c r="D6954" s="228"/>
      <c r="E6954" s="183"/>
      <c r="F6954" s="228"/>
      <c r="G6954" s="228"/>
      <c r="H6954" s="183"/>
      <c r="I6954" s="182"/>
      <c r="J6954" s="204">
        <f t="shared" si="108"/>
        <v>0</v>
      </c>
      <c r="K6954" s="182"/>
      <c r="L6954" s="182"/>
      <c r="M6954" s="182"/>
      <c r="N6954" s="182"/>
      <c r="O6954" s="182"/>
      <c r="P6954" s="182"/>
    </row>
    <row r="6955" spans="2:16" x14ac:dyDescent="0.3">
      <c r="B6955" s="228"/>
      <c r="C6955" s="183"/>
      <c r="D6955" s="228"/>
      <c r="E6955" s="183"/>
      <c r="F6955" s="228"/>
      <c r="G6955" s="228"/>
      <c r="H6955" s="183"/>
      <c r="I6955" s="182"/>
      <c r="J6955" s="204">
        <f t="shared" si="108"/>
        <v>0</v>
      </c>
      <c r="K6955" s="182"/>
      <c r="L6955" s="182"/>
      <c r="M6955" s="182"/>
      <c r="N6955" s="182"/>
      <c r="O6955" s="182"/>
      <c r="P6955" s="182"/>
    </row>
    <row r="6956" spans="2:16" x14ac:dyDescent="0.3">
      <c r="B6956" s="228"/>
      <c r="C6956" s="183"/>
      <c r="D6956" s="228"/>
      <c r="E6956" s="183"/>
      <c r="F6956" s="228"/>
      <c r="G6956" s="228"/>
      <c r="H6956" s="183"/>
      <c r="I6956" s="182"/>
      <c r="J6956" s="204">
        <f t="shared" si="108"/>
        <v>0</v>
      </c>
      <c r="K6956" s="182"/>
      <c r="L6956" s="182"/>
      <c r="M6956" s="182"/>
      <c r="N6956" s="182"/>
      <c r="O6956" s="182"/>
      <c r="P6956" s="182"/>
    </row>
    <row r="6957" spans="2:16" x14ac:dyDescent="0.3">
      <c r="B6957" s="228"/>
      <c r="C6957" s="183"/>
      <c r="D6957" s="228"/>
      <c r="E6957" s="183"/>
      <c r="F6957" s="228"/>
      <c r="G6957" s="228"/>
      <c r="H6957" s="183"/>
      <c r="I6957" s="182"/>
      <c r="J6957" s="204">
        <f t="shared" si="108"/>
        <v>0</v>
      </c>
      <c r="K6957" s="182"/>
      <c r="L6957" s="182"/>
      <c r="M6957" s="182"/>
      <c r="N6957" s="182"/>
      <c r="O6957" s="182"/>
      <c r="P6957" s="182"/>
    </row>
    <row r="6958" spans="2:16" x14ac:dyDescent="0.3">
      <c r="B6958" s="228"/>
      <c r="C6958" s="183"/>
      <c r="D6958" s="228"/>
      <c r="E6958" s="183"/>
      <c r="F6958" s="228"/>
      <c r="G6958" s="228"/>
      <c r="H6958" s="183"/>
      <c r="I6958" s="182"/>
      <c r="J6958" s="204">
        <f t="shared" si="108"/>
        <v>0</v>
      </c>
      <c r="K6958" s="182"/>
      <c r="L6958" s="182"/>
      <c r="M6958" s="182"/>
      <c r="N6958" s="182"/>
      <c r="O6958" s="182"/>
      <c r="P6958" s="182"/>
    </row>
    <row r="6959" spans="2:16" x14ac:dyDescent="0.3">
      <c r="B6959" s="228"/>
      <c r="C6959" s="183"/>
      <c r="D6959" s="228"/>
      <c r="E6959" s="183"/>
      <c r="F6959" s="228"/>
      <c r="G6959" s="228"/>
      <c r="H6959" s="183"/>
      <c r="I6959" s="182"/>
      <c r="J6959" s="204">
        <f t="shared" si="108"/>
        <v>0</v>
      </c>
      <c r="K6959" s="182"/>
      <c r="L6959" s="182"/>
      <c r="M6959" s="182"/>
      <c r="N6959" s="182"/>
      <c r="O6959" s="182"/>
      <c r="P6959" s="182"/>
    </row>
    <row r="6960" spans="2:16" x14ac:dyDescent="0.3">
      <c r="B6960" s="228"/>
      <c r="C6960" s="183"/>
      <c r="D6960" s="228"/>
      <c r="E6960" s="183"/>
      <c r="F6960" s="228"/>
      <c r="G6960" s="228"/>
      <c r="H6960" s="183"/>
      <c r="I6960" s="182"/>
      <c r="J6960" s="204">
        <f t="shared" si="108"/>
        <v>0</v>
      </c>
      <c r="K6960" s="182"/>
      <c r="L6960" s="182"/>
      <c r="M6960" s="182"/>
      <c r="N6960" s="182"/>
      <c r="O6960" s="182"/>
      <c r="P6960" s="182"/>
    </row>
    <row r="6961" spans="2:16" x14ac:dyDescent="0.3">
      <c r="B6961" s="228"/>
      <c r="C6961" s="183"/>
      <c r="D6961" s="228"/>
      <c r="E6961" s="183"/>
      <c r="F6961" s="228"/>
      <c r="G6961" s="228"/>
      <c r="H6961" s="183"/>
      <c r="I6961" s="182"/>
      <c r="J6961" s="204">
        <f t="shared" si="108"/>
        <v>0</v>
      </c>
      <c r="K6961" s="182"/>
      <c r="L6961" s="182"/>
      <c r="M6961" s="182"/>
      <c r="N6961" s="182"/>
      <c r="O6961" s="182"/>
      <c r="P6961" s="182"/>
    </row>
    <row r="6962" spans="2:16" x14ac:dyDescent="0.3">
      <c r="B6962" s="228"/>
      <c r="C6962" s="183"/>
      <c r="D6962" s="228"/>
      <c r="E6962" s="183"/>
      <c r="F6962" s="228"/>
      <c r="G6962" s="228"/>
      <c r="H6962" s="183"/>
      <c r="I6962" s="182"/>
      <c r="J6962" s="204">
        <f t="shared" si="108"/>
        <v>0</v>
      </c>
      <c r="K6962" s="182"/>
      <c r="L6962" s="182"/>
      <c r="M6962" s="182"/>
      <c r="N6962" s="182"/>
      <c r="O6962" s="182"/>
      <c r="P6962" s="182"/>
    </row>
    <row r="6963" spans="2:16" x14ac:dyDescent="0.3">
      <c r="B6963" s="228"/>
      <c r="C6963" s="183"/>
      <c r="D6963" s="228"/>
      <c r="E6963" s="183"/>
      <c r="F6963" s="228"/>
      <c r="G6963" s="228"/>
      <c r="H6963" s="183"/>
      <c r="I6963" s="182"/>
      <c r="J6963" s="204">
        <f t="shared" si="108"/>
        <v>0</v>
      </c>
      <c r="K6963" s="182"/>
      <c r="L6963" s="182"/>
      <c r="M6963" s="182"/>
      <c r="N6963" s="182"/>
      <c r="O6963" s="182"/>
      <c r="P6963" s="182"/>
    </row>
    <row r="6964" spans="2:16" x14ac:dyDescent="0.3">
      <c r="B6964" s="228"/>
      <c r="C6964" s="183"/>
      <c r="D6964" s="228"/>
      <c r="E6964" s="183"/>
      <c r="F6964" s="228"/>
      <c r="G6964" s="228"/>
      <c r="H6964" s="183"/>
      <c r="I6964" s="182"/>
      <c r="J6964" s="204">
        <f t="shared" si="108"/>
        <v>0</v>
      </c>
      <c r="K6964" s="182"/>
      <c r="L6964" s="182"/>
      <c r="M6964" s="182"/>
      <c r="N6964" s="182"/>
      <c r="O6964" s="182"/>
      <c r="P6964" s="182"/>
    </row>
    <row r="6965" spans="2:16" x14ac:dyDescent="0.3">
      <c r="B6965" s="228"/>
      <c r="C6965" s="183"/>
      <c r="D6965" s="228"/>
      <c r="E6965" s="183"/>
      <c r="F6965" s="228"/>
      <c r="G6965" s="228"/>
      <c r="H6965" s="183"/>
      <c r="I6965" s="182"/>
      <c r="J6965" s="204">
        <f t="shared" si="108"/>
        <v>0</v>
      </c>
      <c r="K6965" s="182"/>
      <c r="L6965" s="182"/>
      <c r="M6965" s="182"/>
      <c r="N6965" s="182"/>
      <c r="O6965" s="182"/>
      <c r="P6965" s="182"/>
    </row>
    <row r="6966" spans="2:16" x14ac:dyDescent="0.3">
      <c r="B6966" s="228"/>
      <c r="C6966" s="183"/>
      <c r="D6966" s="228"/>
      <c r="E6966" s="183"/>
      <c r="F6966" s="228"/>
      <c r="G6966" s="228"/>
      <c r="H6966" s="183"/>
      <c r="I6966" s="182"/>
      <c r="J6966" s="204">
        <f t="shared" si="108"/>
        <v>0</v>
      </c>
      <c r="K6966" s="182"/>
      <c r="L6966" s="182"/>
      <c r="M6966" s="182"/>
      <c r="N6966" s="182"/>
      <c r="O6966" s="182"/>
      <c r="P6966" s="182"/>
    </row>
    <row r="6967" spans="2:16" x14ac:dyDescent="0.3">
      <c r="B6967" s="228"/>
      <c r="C6967" s="183"/>
      <c r="D6967" s="228"/>
      <c r="E6967" s="183"/>
      <c r="F6967" s="228"/>
      <c r="G6967" s="228"/>
      <c r="H6967" s="183"/>
      <c r="I6967" s="182"/>
      <c r="J6967" s="204">
        <f t="shared" si="108"/>
        <v>0</v>
      </c>
      <c r="K6967" s="182"/>
      <c r="L6967" s="182"/>
      <c r="M6967" s="182"/>
      <c r="N6967" s="182"/>
      <c r="O6967" s="182"/>
      <c r="P6967" s="182"/>
    </row>
    <row r="6968" spans="2:16" x14ac:dyDescent="0.3">
      <c r="B6968" s="228"/>
      <c r="C6968" s="183"/>
      <c r="D6968" s="228"/>
      <c r="E6968" s="183"/>
      <c r="F6968" s="228"/>
      <c r="G6968" s="228"/>
      <c r="H6968" s="183"/>
      <c r="I6968" s="182"/>
      <c r="J6968" s="204">
        <f t="shared" si="108"/>
        <v>0</v>
      </c>
      <c r="K6968" s="182"/>
      <c r="L6968" s="182"/>
      <c r="M6968" s="182"/>
      <c r="N6968" s="182"/>
      <c r="O6968" s="182"/>
      <c r="P6968" s="182"/>
    </row>
    <row r="6969" spans="2:16" x14ac:dyDescent="0.3">
      <c r="B6969" s="228"/>
      <c r="C6969" s="183"/>
      <c r="D6969" s="228"/>
      <c r="E6969" s="183"/>
      <c r="F6969" s="228"/>
      <c r="G6969" s="228"/>
      <c r="H6969" s="183"/>
      <c r="I6969" s="182"/>
      <c r="J6969" s="204">
        <f t="shared" si="108"/>
        <v>0</v>
      </c>
      <c r="K6969" s="182"/>
      <c r="L6969" s="182"/>
      <c r="M6969" s="182"/>
      <c r="N6969" s="182"/>
      <c r="O6969" s="182"/>
      <c r="P6969" s="182"/>
    </row>
    <row r="6970" spans="2:16" x14ac:dyDescent="0.3">
      <c r="B6970" s="228"/>
      <c r="C6970" s="183"/>
      <c r="D6970" s="228"/>
      <c r="E6970" s="183"/>
      <c r="F6970" s="228"/>
      <c r="G6970" s="228"/>
      <c r="H6970" s="183"/>
      <c r="I6970" s="182"/>
      <c r="J6970" s="204">
        <f t="shared" si="108"/>
        <v>0</v>
      </c>
      <c r="K6970" s="182"/>
      <c r="L6970" s="182"/>
      <c r="M6970" s="182"/>
      <c r="N6970" s="182"/>
      <c r="O6970" s="182"/>
      <c r="P6970" s="182"/>
    </row>
    <row r="6971" spans="2:16" x14ac:dyDescent="0.3">
      <c r="B6971" s="228"/>
      <c r="C6971" s="183"/>
      <c r="D6971" s="228"/>
      <c r="E6971" s="183"/>
      <c r="F6971" s="228"/>
      <c r="G6971" s="228"/>
      <c r="H6971" s="183"/>
      <c r="I6971" s="182"/>
      <c r="J6971" s="204">
        <f t="shared" si="108"/>
        <v>0</v>
      </c>
      <c r="K6971" s="182"/>
      <c r="L6971" s="182"/>
      <c r="M6971" s="182"/>
      <c r="N6971" s="182"/>
      <c r="O6971" s="182"/>
      <c r="P6971" s="182"/>
    </row>
    <row r="6972" spans="2:16" x14ac:dyDescent="0.3">
      <c r="B6972" s="228"/>
      <c r="C6972" s="183"/>
      <c r="D6972" s="228"/>
      <c r="E6972" s="183"/>
      <c r="F6972" s="228"/>
      <c r="G6972" s="228"/>
      <c r="H6972" s="183"/>
      <c r="I6972" s="182"/>
      <c r="J6972" s="204">
        <f t="shared" si="108"/>
        <v>0</v>
      </c>
      <c r="K6972" s="182"/>
      <c r="L6972" s="182"/>
      <c r="M6972" s="182"/>
      <c r="N6972" s="182"/>
      <c r="O6972" s="182"/>
      <c r="P6972" s="182"/>
    </row>
    <row r="6973" spans="2:16" x14ac:dyDescent="0.3">
      <c r="B6973" s="228"/>
      <c r="C6973" s="183"/>
      <c r="D6973" s="228"/>
      <c r="E6973" s="183"/>
      <c r="F6973" s="228"/>
      <c r="G6973" s="228"/>
      <c r="H6973" s="183"/>
      <c r="I6973" s="182"/>
      <c r="J6973" s="204">
        <f t="shared" si="108"/>
        <v>0</v>
      </c>
      <c r="K6973" s="182"/>
      <c r="L6973" s="182"/>
      <c r="M6973" s="182"/>
      <c r="N6973" s="182"/>
      <c r="O6973" s="182"/>
      <c r="P6973" s="182"/>
    </row>
    <row r="6974" spans="2:16" x14ac:dyDescent="0.3">
      <c r="B6974" s="228"/>
      <c r="C6974" s="183"/>
      <c r="D6974" s="228"/>
      <c r="E6974" s="183"/>
      <c r="F6974" s="228"/>
      <c r="G6974" s="228"/>
      <c r="H6974" s="183"/>
      <c r="I6974" s="182"/>
      <c r="J6974" s="204">
        <f t="shared" si="108"/>
        <v>0</v>
      </c>
      <c r="K6974" s="182"/>
      <c r="L6974" s="182"/>
      <c r="M6974" s="182"/>
      <c r="N6974" s="182"/>
      <c r="O6974" s="182"/>
      <c r="P6974" s="182"/>
    </row>
    <row r="6975" spans="2:16" x14ac:dyDescent="0.3">
      <c r="B6975" s="228"/>
      <c r="C6975" s="183"/>
      <c r="D6975" s="228"/>
      <c r="E6975" s="183"/>
      <c r="F6975" s="228"/>
      <c r="G6975" s="228"/>
      <c r="H6975" s="183"/>
      <c r="I6975" s="182"/>
      <c r="J6975" s="204">
        <f t="shared" si="108"/>
        <v>0</v>
      </c>
      <c r="K6975" s="182"/>
      <c r="L6975" s="182"/>
      <c r="M6975" s="182"/>
      <c r="N6975" s="182"/>
      <c r="O6975" s="182"/>
      <c r="P6975" s="182"/>
    </row>
    <row r="6976" spans="2:16" x14ac:dyDescent="0.3">
      <c r="B6976" s="228"/>
      <c r="C6976" s="183"/>
      <c r="D6976" s="228"/>
      <c r="E6976" s="183"/>
      <c r="F6976" s="228"/>
      <c r="G6976" s="228"/>
      <c r="H6976" s="183"/>
      <c r="I6976" s="182"/>
      <c r="J6976" s="204">
        <f t="shared" si="108"/>
        <v>0</v>
      </c>
      <c r="K6976" s="182"/>
      <c r="L6976" s="182"/>
      <c r="M6976" s="182"/>
      <c r="N6976" s="182"/>
      <c r="O6976" s="182"/>
      <c r="P6976" s="182"/>
    </row>
    <row r="6977" spans="2:16" x14ac:dyDescent="0.3">
      <c r="B6977" s="228"/>
      <c r="C6977" s="183"/>
      <c r="D6977" s="228"/>
      <c r="E6977" s="183"/>
      <c r="F6977" s="228"/>
      <c r="G6977" s="228"/>
      <c r="H6977" s="183"/>
      <c r="I6977" s="182"/>
      <c r="J6977" s="204">
        <f t="shared" si="108"/>
        <v>0</v>
      </c>
      <c r="K6977" s="182"/>
      <c r="L6977" s="182"/>
      <c r="M6977" s="182"/>
      <c r="N6977" s="182"/>
      <c r="O6977" s="182"/>
      <c r="P6977" s="182"/>
    </row>
    <row r="6978" spans="2:16" x14ac:dyDescent="0.3">
      <c r="B6978" s="228"/>
      <c r="C6978" s="183"/>
      <c r="D6978" s="228"/>
      <c r="E6978" s="183"/>
      <c r="F6978" s="228"/>
      <c r="G6978" s="228"/>
      <c r="H6978" s="183"/>
      <c r="I6978" s="182"/>
      <c r="J6978" s="204">
        <f t="shared" si="108"/>
        <v>0</v>
      </c>
      <c r="K6978" s="182"/>
      <c r="L6978" s="182"/>
      <c r="M6978" s="182"/>
      <c r="N6978" s="182"/>
      <c r="O6978" s="182"/>
      <c r="P6978" s="182"/>
    </row>
    <row r="6979" spans="2:16" x14ac:dyDescent="0.3">
      <c r="B6979" s="228"/>
      <c r="C6979" s="183"/>
      <c r="D6979" s="228"/>
      <c r="E6979" s="183"/>
      <c r="F6979" s="228"/>
      <c r="G6979" s="228"/>
      <c r="H6979" s="183"/>
      <c r="I6979" s="182"/>
      <c r="J6979" s="204">
        <f t="shared" si="108"/>
        <v>0</v>
      </c>
      <c r="K6979" s="182"/>
      <c r="L6979" s="182"/>
      <c r="M6979" s="182"/>
      <c r="N6979" s="182"/>
      <c r="O6979" s="182"/>
      <c r="P6979" s="182"/>
    </row>
    <row r="6980" spans="2:16" x14ac:dyDescent="0.3">
      <c r="B6980" s="228"/>
      <c r="C6980" s="183"/>
      <c r="D6980" s="228"/>
      <c r="E6980" s="183"/>
      <c r="F6980" s="228"/>
      <c r="G6980" s="228"/>
      <c r="H6980" s="183"/>
      <c r="I6980" s="182"/>
      <c r="J6980" s="204">
        <f t="shared" si="108"/>
        <v>0</v>
      </c>
      <c r="K6980" s="182"/>
      <c r="L6980" s="182"/>
      <c r="M6980" s="182"/>
      <c r="N6980" s="182"/>
      <c r="O6980" s="182"/>
      <c r="P6980" s="182"/>
    </row>
    <row r="6981" spans="2:16" x14ac:dyDescent="0.3">
      <c r="B6981" s="228"/>
      <c r="C6981" s="183"/>
      <c r="D6981" s="228"/>
      <c r="E6981" s="183"/>
      <c r="F6981" s="228"/>
      <c r="G6981" s="228"/>
      <c r="H6981" s="183"/>
      <c r="I6981" s="182"/>
      <c r="J6981" s="204">
        <f t="shared" si="108"/>
        <v>0</v>
      </c>
      <c r="K6981" s="182"/>
      <c r="L6981" s="182"/>
      <c r="M6981" s="182"/>
      <c r="N6981" s="182"/>
      <c r="O6981" s="182"/>
      <c r="P6981" s="182"/>
    </row>
    <row r="6982" spans="2:16" x14ac:dyDescent="0.3">
      <c r="B6982" s="228"/>
      <c r="C6982" s="183"/>
      <c r="D6982" s="228"/>
      <c r="E6982" s="183"/>
      <c r="F6982" s="228"/>
      <c r="G6982" s="228"/>
      <c r="H6982" s="183"/>
      <c r="I6982" s="182"/>
      <c r="J6982" s="204">
        <f t="shared" ref="J6982:J7045" si="109">IFERROR(MAX(0,I6982*((MIN(G6982,45322)-MAX(F6982,44958))/(G6982-F6982))),0)</f>
        <v>0</v>
      </c>
      <c r="K6982" s="182"/>
      <c r="L6982" s="182"/>
      <c r="M6982" s="182"/>
      <c r="N6982" s="182"/>
      <c r="O6982" s="182"/>
      <c r="P6982" s="182"/>
    </row>
    <row r="6983" spans="2:16" x14ac:dyDescent="0.3">
      <c r="B6983" s="228"/>
      <c r="C6983" s="183"/>
      <c r="D6983" s="228"/>
      <c r="E6983" s="183"/>
      <c r="F6983" s="228"/>
      <c r="G6983" s="228"/>
      <c r="H6983" s="183"/>
      <c r="I6983" s="182"/>
      <c r="J6983" s="204">
        <f t="shared" si="109"/>
        <v>0</v>
      </c>
      <c r="K6983" s="182"/>
      <c r="L6983" s="182"/>
      <c r="M6983" s="182"/>
      <c r="N6983" s="182"/>
      <c r="O6983" s="182"/>
      <c r="P6983" s="182"/>
    </row>
    <row r="6984" spans="2:16" x14ac:dyDescent="0.3">
      <c r="B6984" s="228"/>
      <c r="C6984" s="183"/>
      <c r="D6984" s="228"/>
      <c r="E6984" s="183"/>
      <c r="F6984" s="228"/>
      <c r="G6984" s="228"/>
      <c r="H6984" s="183"/>
      <c r="I6984" s="182"/>
      <c r="J6984" s="204">
        <f t="shared" si="109"/>
        <v>0</v>
      </c>
      <c r="K6984" s="182"/>
      <c r="L6984" s="182"/>
      <c r="M6984" s="182"/>
      <c r="N6984" s="182"/>
      <c r="O6984" s="182"/>
      <c r="P6984" s="182"/>
    </row>
    <row r="6985" spans="2:16" x14ac:dyDescent="0.3">
      <c r="B6985" s="228"/>
      <c r="C6985" s="183"/>
      <c r="D6985" s="228"/>
      <c r="E6985" s="183"/>
      <c r="F6985" s="228"/>
      <c r="G6985" s="228"/>
      <c r="H6985" s="183"/>
      <c r="I6985" s="182"/>
      <c r="J6985" s="204">
        <f t="shared" si="109"/>
        <v>0</v>
      </c>
      <c r="K6985" s="182"/>
      <c r="L6985" s="182"/>
      <c r="M6985" s="182"/>
      <c r="N6985" s="182"/>
      <c r="O6985" s="182"/>
      <c r="P6985" s="182"/>
    </row>
    <row r="6986" spans="2:16" x14ac:dyDescent="0.3">
      <c r="B6986" s="228"/>
      <c r="C6986" s="183"/>
      <c r="D6986" s="228"/>
      <c r="E6986" s="183"/>
      <c r="F6986" s="228"/>
      <c r="G6986" s="228"/>
      <c r="H6986" s="183"/>
      <c r="I6986" s="182"/>
      <c r="J6986" s="204">
        <f t="shared" si="109"/>
        <v>0</v>
      </c>
      <c r="K6986" s="182"/>
      <c r="L6986" s="182"/>
      <c r="M6986" s="182"/>
      <c r="N6986" s="182"/>
      <c r="O6986" s="182"/>
      <c r="P6986" s="182"/>
    </row>
    <row r="6987" spans="2:16" x14ac:dyDescent="0.3">
      <c r="B6987" s="228"/>
      <c r="C6987" s="183"/>
      <c r="D6987" s="228"/>
      <c r="E6987" s="183"/>
      <c r="F6987" s="228"/>
      <c r="G6987" s="228"/>
      <c r="H6987" s="183"/>
      <c r="I6987" s="182"/>
      <c r="J6987" s="204">
        <f t="shared" si="109"/>
        <v>0</v>
      </c>
      <c r="K6987" s="182"/>
      <c r="L6987" s="182"/>
      <c r="M6987" s="182"/>
      <c r="N6987" s="182"/>
      <c r="O6987" s="182"/>
      <c r="P6987" s="182"/>
    </row>
    <row r="6988" spans="2:16" x14ac:dyDescent="0.3">
      <c r="B6988" s="228"/>
      <c r="C6988" s="183"/>
      <c r="D6988" s="228"/>
      <c r="E6988" s="183"/>
      <c r="F6988" s="228"/>
      <c r="G6988" s="228"/>
      <c r="H6988" s="183"/>
      <c r="I6988" s="182"/>
      <c r="J6988" s="204">
        <f t="shared" si="109"/>
        <v>0</v>
      </c>
      <c r="K6988" s="182"/>
      <c r="L6988" s="182"/>
      <c r="M6988" s="182"/>
      <c r="N6988" s="182"/>
      <c r="O6988" s="182"/>
      <c r="P6988" s="182"/>
    </row>
    <row r="6989" spans="2:16" x14ac:dyDescent="0.3">
      <c r="B6989" s="228"/>
      <c r="C6989" s="183"/>
      <c r="D6989" s="228"/>
      <c r="E6989" s="183"/>
      <c r="F6989" s="228"/>
      <c r="G6989" s="228"/>
      <c r="H6989" s="183"/>
      <c r="I6989" s="182"/>
      <c r="J6989" s="204">
        <f t="shared" si="109"/>
        <v>0</v>
      </c>
      <c r="K6989" s="182"/>
      <c r="L6989" s="182"/>
      <c r="M6989" s="182"/>
      <c r="N6989" s="182"/>
      <c r="O6989" s="182"/>
      <c r="P6989" s="182"/>
    </row>
    <row r="6990" spans="2:16" x14ac:dyDescent="0.3">
      <c r="B6990" s="228"/>
      <c r="C6990" s="183"/>
      <c r="D6990" s="228"/>
      <c r="E6990" s="183"/>
      <c r="F6990" s="228"/>
      <c r="G6990" s="228"/>
      <c r="H6990" s="183"/>
      <c r="I6990" s="182"/>
      <c r="J6990" s="204">
        <f t="shared" si="109"/>
        <v>0</v>
      </c>
      <c r="K6990" s="182"/>
      <c r="L6990" s="182"/>
      <c r="M6990" s="182"/>
      <c r="N6990" s="182"/>
      <c r="O6990" s="182"/>
      <c r="P6990" s="182"/>
    </row>
    <row r="6991" spans="2:16" x14ac:dyDescent="0.3">
      <c r="B6991" s="228"/>
      <c r="C6991" s="183"/>
      <c r="D6991" s="228"/>
      <c r="E6991" s="183"/>
      <c r="F6991" s="228"/>
      <c r="G6991" s="228"/>
      <c r="H6991" s="183"/>
      <c r="I6991" s="182"/>
      <c r="J6991" s="204">
        <f t="shared" si="109"/>
        <v>0</v>
      </c>
      <c r="K6991" s="182"/>
      <c r="L6991" s="182"/>
      <c r="M6991" s="182"/>
      <c r="N6991" s="182"/>
      <c r="O6991" s="182"/>
      <c r="P6991" s="182"/>
    </row>
    <row r="6992" spans="2:16" x14ac:dyDescent="0.3">
      <c r="B6992" s="228"/>
      <c r="C6992" s="183"/>
      <c r="D6992" s="228"/>
      <c r="E6992" s="183"/>
      <c r="F6992" s="228"/>
      <c r="G6992" s="228"/>
      <c r="H6992" s="183"/>
      <c r="I6992" s="182"/>
      <c r="J6992" s="204">
        <f t="shared" si="109"/>
        <v>0</v>
      </c>
      <c r="K6992" s="182"/>
      <c r="L6992" s="182"/>
      <c r="M6992" s="182"/>
      <c r="N6992" s="182"/>
      <c r="O6992" s="182"/>
      <c r="P6992" s="182"/>
    </row>
    <row r="6993" spans="2:16" x14ac:dyDescent="0.3">
      <c r="B6993" s="228"/>
      <c r="C6993" s="183"/>
      <c r="D6993" s="228"/>
      <c r="E6993" s="183"/>
      <c r="F6993" s="228"/>
      <c r="G6993" s="228"/>
      <c r="H6993" s="183"/>
      <c r="I6993" s="182"/>
      <c r="J6993" s="204">
        <f t="shared" si="109"/>
        <v>0</v>
      </c>
      <c r="K6993" s="182"/>
      <c r="L6993" s="182"/>
      <c r="M6993" s="182"/>
      <c r="N6993" s="182"/>
      <c r="O6993" s="182"/>
      <c r="P6993" s="182"/>
    </row>
    <row r="6994" spans="2:16" x14ac:dyDescent="0.3">
      <c r="B6994" s="228"/>
      <c r="C6994" s="183"/>
      <c r="D6994" s="228"/>
      <c r="E6994" s="183"/>
      <c r="F6994" s="228"/>
      <c r="G6994" s="228"/>
      <c r="H6994" s="183"/>
      <c r="I6994" s="182"/>
      <c r="J6994" s="204">
        <f t="shared" si="109"/>
        <v>0</v>
      </c>
      <c r="K6994" s="182"/>
      <c r="L6994" s="182"/>
      <c r="M6994" s="182"/>
      <c r="N6994" s="182"/>
      <c r="O6994" s="182"/>
      <c r="P6994" s="182"/>
    </row>
    <row r="6995" spans="2:16" x14ac:dyDescent="0.3">
      <c r="B6995" s="228"/>
      <c r="C6995" s="183"/>
      <c r="D6995" s="228"/>
      <c r="E6995" s="183"/>
      <c r="F6995" s="228"/>
      <c r="G6995" s="228"/>
      <c r="H6995" s="183"/>
      <c r="I6995" s="182"/>
      <c r="J6995" s="204">
        <f t="shared" si="109"/>
        <v>0</v>
      </c>
      <c r="K6995" s="182"/>
      <c r="L6995" s="182"/>
      <c r="M6995" s="182"/>
      <c r="N6995" s="182"/>
      <c r="O6995" s="182"/>
      <c r="P6995" s="182"/>
    </row>
    <row r="6996" spans="2:16" x14ac:dyDescent="0.3">
      <c r="B6996" s="228"/>
      <c r="C6996" s="183"/>
      <c r="D6996" s="228"/>
      <c r="E6996" s="183"/>
      <c r="F6996" s="228"/>
      <c r="G6996" s="228"/>
      <c r="H6996" s="183"/>
      <c r="I6996" s="182"/>
      <c r="J6996" s="204">
        <f t="shared" si="109"/>
        <v>0</v>
      </c>
      <c r="K6996" s="182"/>
      <c r="L6996" s="182"/>
      <c r="M6996" s="182"/>
      <c r="N6996" s="182"/>
      <c r="O6996" s="182"/>
      <c r="P6996" s="182"/>
    </row>
    <row r="6997" spans="2:16" x14ac:dyDescent="0.3">
      <c r="B6997" s="228"/>
      <c r="C6997" s="183"/>
      <c r="D6997" s="228"/>
      <c r="E6997" s="183"/>
      <c r="F6997" s="228"/>
      <c r="G6997" s="228"/>
      <c r="H6997" s="183"/>
      <c r="I6997" s="182"/>
      <c r="J6997" s="204">
        <f t="shared" si="109"/>
        <v>0</v>
      </c>
      <c r="K6997" s="182"/>
      <c r="L6997" s="182"/>
      <c r="M6997" s="182"/>
      <c r="N6997" s="182"/>
      <c r="O6997" s="182"/>
      <c r="P6997" s="182"/>
    </row>
    <row r="6998" spans="2:16" x14ac:dyDescent="0.3">
      <c r="B6998" s="228"/>
      <c r="C6998" s="183"/>
      <c r="D6998" s="228"/>
      <c r="E6998" s="183"/>
      <c r="F6998" s="228"/>
      <c r="G6998" s="228"/>
      <c r="H6998" s="183"/>
      <c r="I6998" s="182"/>
      <c r="J6998" s="204">
        <f t="shared" si="109"/>
        <v>0</v>
      </c>
      <c r="K6998" s="182"/>
      <c r="L6998" s="182"/>
      <c r="M6998" s="182"/>
      <c r="N6998" s="182"/>
      <c r="O6998" s="182"/>
      <c r="P6998" s="182"/>
    </row>
    <row r="6999" spans="2:16" x14ac:dyDescent="0.3">
      <c r="B6999" s="228"/>
      <c r="C6999" s="183"/>
      <c r="D6999" s="228"/>
      <c r="E6999" s="183"/>
      <c r="F6999" s="228"/>
      <c r="G6999" s="228"/>
      <c r="H6999" s="183"/>
      <c r="I6999" s="182"/>
      <c r="J6999" s="204">
        <f t="shared" si="109"/>
        <v>0</v>
      </c>
      <c r="K6999" s="182"/>
      <c r="L6999" s="182"/>
      <c r="M6999" s="182"/>
      <c r="N6999" s="182"/>
      <c r="O6999" s="182"/>
      <c r="P6999" s="182"/>
    </row>
    <row r="7000" spans="2:16" x14ac:dyDescent="0.3">
      <c r="B7000" s="228"/>
      <c r="C7000" s="183"/>
      <c r="D7000" s="228"/>
      <c r="E7000" s="183"/>
      <c r="F7000" s="228"/>
      <c r="G7000" s="228"/>
      <c r="H7000" s="183"/>
      <c r="I7000" s="182"/>
      <c r="J7000" s="204">
        <f t="shared" si="109"/>
        <v>0</v>
      </c>
      <c r="K7000" s="182"/>
      <c r="L7000" s="182"/>
      <c r="M7000" s="182"/>
      <c r="N7000" s="182"/>
      <c r="O7000" s="182"/>
      <c r="P7000" s="182"/>
    </row>
    <row r="7001" spans="2:16" x14ac:dyDescent="0.3">
      <c r="B7001" s="228"/>
      <c r="C7001" s="183"/>
      <c r="D7001" s="228"/>
      <c r="E7001" s="183"/>
      <c r="F7001" s="228"/>
      <c r="G7001" s="228"/>
      <c r="H7001" s="183"/>
      <c r="I7001" s="182"/>
      <c r="J7001" s="204">
        <f t="shared" si="109"/>
        <v>0</v>
      </c>
      <c r="K7001" s="182"/>
      <c r="L7001" s="182"/>
      <c r="M7001" s="182"/>
      <c r="N7001" s="182"/>
      <c r="O7001" s="182"/>
      <c r="P7001" s="182"/>
    </row>
    <row r="7002" spans="2:16" x14ac:dyDescent="0.3">
      <c r="B7002" s="228"/>
      <c r="C7002" s="183"/>
      <c r="D7002" s="228"/>
      <c r="E7002" s="183"/>
      <c r="F7002" s="228"/>
      <c r="G7002" s="228"/>
      <c r="H7002" s="183"/>
      <c r="I7002" s="182"/>
      <c r="J7002" s="204">
        <f t="shared" si="109"/>
        <v>0</v>
      </c>
      <c r="K7002" s="182"/>
      <c r="L7002" s="182"/>
      <c r="M7002" s="182"/>
      <c r="N7002" s="182"/>
      <c r="O7002" s="182"/>
      <c r="P7002" s="182"/>
    </row>
    <row r="7003" spans="2:16" x14ac:dyDescent="0.3">
      <c r="B7003" s="228"/>
      <c r="C7003" s="183"/>
      <c r="D7003" s="228"/>
      <c r="E7003" s="183"/>
      <c r="F7003" s="228"/>
      <c r="G7003" s="228"/>
      <c r="H7003" s="183"/>
      <c r="I7003" s="182"/>
      <c r="J7003" s="204">
        <f t="shared" si="109"/>
        <v>0</v>
      </c>
      <c r="K7003" s="182"/>
      <c r="L7003" s="182"/>
      <c r="M7003" s="182"/>
      <c r="N7003" s="182"/>
      <c r="O7003" s="182"/>
      <c r="P7003" s="182"/>
    </row>
    <row r="7004" spans="2:16" x14ac:dyDescent="0.3">
      <c r="B7004" s="228"/>
      <c r="C7004" s="183"/>
      <c r="D7004" s="228"/>
      <c r="E7004" s="183"/>
      <c r="F7004" s="228"/>
      <c r="G7004" s="228"/>
      <c r="H7004" s="183"/>
      <c r="I7004" s="182"/>
      <c r="J7004" s="204">
        <f t="shared" si="109"/>
        <v>0</v>
      </c>
      <c r="K7004" s="182"/>
      <c r="L7004" s="182"/>
      <c r="M7004" s="182"/>
      <c r="N7004" s="182"/>
      <c r="O7004" s="182"/>
      <c r="P7004" s="182"/>
    </row>
    <row r="7005" spans="2:16" x14ac:dyDescent="0.3">
      <c r="B7005" s="228"/>
      <c r="C7005" s="183"/>
      <c r="D7005" s="228"/>
      <c r="E7005" s="183"/>
      <c r="F7005" s="228"/>
      <c r="G7005" s="228"/>
      <c r="H7005" s="183"/>
      <c r="I7005" s="182"/>
      <c r="J7005" s="204">
        <f t="shared" si="109"/>
        <v>0</v>
      </c>
      <c r="K7005" s="182"/>
      <c r="L7005" s="182"/>
      <c r="M7005" s="182"/>
      <c r="N7005" s="182"/>
      <c r="O7005" s="182"/>
      <c r="P7005" s="182"/>
    </row>
    <row r="7006" spans="2:16" x14ac:dyDescent="0.3">
      <c r="B7006" s="228"/>
      <c r="C7006" s="183"/>
      <c r="D7006" s="228"/>
      <c r="E7006" s="183"/>
      <c r="F7006" s="228"/>
      <c r="G7006" s="228"/>
      <c r="H7006" s="183"/>
      <c r="I7006" s="182"/>
      <c r="J7006" s="204">
        <f t="shared" si="109"/>
        <v>0</v>
      </c>
      <c r="K7006" s="182"/>
      <c r="L7006" s="182"/>
      <c r="M7006" s="182"/>
      <c r="N7006" s="182"/>
      <c r="O7006" s="182"/>
      <c r="P7006" s="182"/>
    </row>
    <row r="7007" spans="2:16" x14ac:dyDescent="0.3">
      <c r="B7007" s="228"/>
      <c r="C7007" s="183"/>
      <c r="D7007" s="228"/>
      <c r="E7007" s="183"/>
      <c r="F7007" s="228"/>
      <c r="G7007" s="228"/>
      <c r="H7007" s="183"/>
      <c r="I7007" s="182"/>
      <c r="J7007" s="204">
        <f t="shared" si="109"/>
        <v>0</v>
      </c>
      <c r="K7007" s="182"/>
      <c r="L7007" s="182"/>
      <c r="M7007" s="182"/>
      <c r="N7007" s="182"/>
      <c r="O7007" s="182"/>
      <c r="P7007" s="182"/>
    </row>
    <row r="7008" spans="2:16" x14ac:dyDescent="0.3">
      <c r="B7008" s="228"/>
      <c r="C7008" s="183"/>
      <c r="D7008" s="228"/>
      <c r="E7008" s="183"/>
      <c r="F7008" s="228"/>
      <c r="G7008" s="228"/>
      <c r="H7008" s="183"/>
      <c r="I7008" s="182"/>
      <c r="J7008" s="204">
        <f t="shared" si="109"/>
        <v>0</v>
      </c>
      <c r="K7008" s="182"/>
      <c r="L7008" s="182"/>
      <c r="M7008" s="182"/>
      <c r="N7008" s="182"/>
      <c r="O7008" s="182"/>
      <c r="P7008" s="182"/>
    </row>
    <row r="7009" spans="2:16" x14ac:dyDescent="0.3">
      <c r="B7009" s="228"/>
      <c r="C7009" s="183"/>
      <c r="D7009" s="228"/>
      <c r="E7009" s="183"/>
      <c r="F7009" s="228"/>
      <c r="G7009" s="228"/>
      <c r="H7009" s="183"/>
      <c r="I7009" s="182"/>
      <c r="J7009" s="204">
        <f t="shared" si="109"/>
        <v>0</v>
      </c>
      <c r="K7009" s="182"/>
      <c r="L7009" s="182"/>
      <c r="M7009" s="182"/>
      <c r="N7009" s="182"/>
      <c r="O7009" s="182"/>
      <c r="P7009" s="182"/>
    </row>
    <row r="7010" spans="2:16" x14ac:dyDescent="0.3">
      <c r="B7010" s="228"/>
      <c r="C7010" s="183"/>
      <c r="D7010" s="228"/>
      <c r="E7010" s="183"/>
      <c r="F7010" s="228"/>
      <c r="G7010" s="228"/>
      <c r="H7010" s="183"/>
      <c r="I7010" s="182"/>
      <c r="J7010" s="204">
        <f t="shared" si="109"/>
        <v>0</v>
      </c>
      <c r="K7010" s="182"/>
      <c r="L7010" s="182"/>
      <c r="M7010" s="182"/>
      <c r="N7010" s="182"/>
      <c r="O7010" s="182"/>
      <c r="P7010" s="182"/>
    </row>
    <row r="7011" spans="2:16" x14ac:dyDescent="0.3">
      <c r="B7011" s="228"/>
      <c r="C7011" s="183"/>
      <c r="D7011" s="228"/>
      <c r="E7011" s="183"/>
      <c r="F7011" s="228"/>
      <c r="G7011" s="228"/>
      <c r="H7011" s="183"/>
      <c r="I7011" s="182"/>
      <c r="J7011" s="204">
        <f t="shared" si="109"/>
        <v>0</v>
      </c>
      <c r="K7011" s="182"/>
      <c r="L7011" s="182"/>
      <c r="M7011" s="182"/>
      <c r="N7011" s="182"/>
      <c r="O7011" s="182"/>
      <c r="P7011" s="182"/>
    </row>
    <row r="7012" spans="2:16" x14ac:dyDescent="0.3">
      <c r="B7012" s="228"/>
      <c r="C7012" s="183"/>
      <c r="D7012" s="228"/>
      <c r="E7012" s="183"/>
      <c r="F7012" s="228"/>
      <c r="G7012" s="228"/>
      <c r="H7012" s="183"/>
      <c r="I7012" s="182"/>
      <c r="J7012" s="204">
        <f t="shared" si="109"/>
        <v>0</v>
      </c>
      <c r="K7012" s="182"/>
      <c r="L7012" s="182"/>
      <c r="M7012" s="182"/>
      <c r="N7012" s="182"/>
      <c r="O7012" s="182"/>
      <c r="P7012" s="182"/>
    </row>
    <row r="7013" spans="2:16" x14ac:dyDescent="0.3">
      <c r="B7013" s="228"/>
      <c r="C7013" s="183"/>
      <c r="D7013" s="228"/>
      <c r="E7013" s="183"/>
      <c r="F7013" s="228"/>
      <c r="G7013" s="228"/>
      <c r="H7013" s="183"/>
      <c r="I7013" s="182"/>
      <c r="J7013" s="204">
        <f t="shared" si="109"/>
        <v>0</v>
      </c>
      <c r="K7013" s="182"/>
      <c r="L7013" s="182"/>
      <c r="M7013" s="182"/>
      <c r="N7013" s="182"/>
      <c r="O7013" s="182"/>
      <c r="P7013" s="182"/>
    </row>
    <row r="7014" spans="2:16" x14ac:dyDescent="0.3">
      <c r="B7014" s="228"/>
      <c r="C7014" s="183"/>
      <c r="D7014" s="228"/>
      <c r="E7014" s="183"/>
      <c r="F7014" s="228"/>
      <c r="G7014" s="228"/>
      <c r="H7014" s="183"/>
      <c r="I7014" s="182"/>
      <c r="J7014" s="204">
        <f t="shared" si="109"/>
        <v>0</v>
      </c>
      <c r="K7014" s="182"/>
      <c r="L7014" s="182"/>
      <c r="M7014" s="182"/>
      <c r="N7014" s="182"/>
      <c r="O7014" s="182"/>
      <c r="P7014" s="182"/>
    </row>
    <row r="7015" spans="2:16" x14ac:dyDescent="0.3">
      <c r="B7015" s="228"/>
      <c r="C7015" s="183"/>
      <c r="D7015" s="228"/>
      <c r="E7015" s="183"/>
      <c r="F7015" s="228"/>
      <c r="G7015" s="228"/>
      <c r="H7015" s="183"/>
      <c r="I7015" s="182"/>
      <c r="J7015" s="204">
        <f t="shared" si="109"/>
        <v>0</v>
      </c>
      <c r="K7015" s="182"/>
      <c r="L7015" s="182"/>
      <c r="M7015" s="182"/>
      <c r="N7015" s="182"/>
      <c r="O7015" s="182"/>
      <c r="P7015" s="182"/>
    </row>
    <row r="7016" spans="2:16" x14ac:dyDescent="0.3">
      <c r="B7016" s="228"/>
      <c r="C7016" s="183"/>
      <c r="D7016" s="228"/>
      <c r="E7016" s="183"/>
      <c r="F7016" s="228"/>
      <c r="G7016" s="228"/>
      <c r="H7016" s="183"/>
      <c r="I7016" s="182"/>
      <c r="J7016" s="204">
        <f t="shared" si="109"/>
        <v>0</v>
      </c>
      <c r="K7016" s="182"/>
      <c r="L7016" s="182"/>
      <c r="M7016" s="182"/>
      <c r="N7016" s="182"/>
      <c r="O7016" s="182"/>
      <c r="P7016" s="182"/>
    </row>
    <row r="7017" spans="2:16" x14ac:dyDescent="0.3">
      <c r="B7017" s="228"/>
      <c r="C7017" s="183"/>
      <c r="D7017" s="228"/>
      <c r="E7017" s="183"/>
      <c r="F7017" s="228"/>
      <c r="G7017" s="228"/>
      <c r="H7017" s="183"/>
      <c r="I7017" s="182"/>
      <c r="J7017" s="204">
        <f t="shared" si="109"/>
        <v>0</v>
      </c>
      <c r="K7017" s="182"/>
      <c r="L7017" s="182"/>
      <c r="M7017" s="182"/>
      <c r="N7017" s="182"/>
      <c r="O7017" s="182"/>
      <c r="P7017" s="182"/>
    </row>
    <row r="7018" spans="2:16" x14ac:dyDescent="0.3">
      <c r="B7018" s="228"/>
      <c r="C7018" s="183"/>
      <c r="D7018" s="228"/>
      <c r="E7018" s="183"/>
      <c r="F7018" s="228"/>
      <c r="G7018" s="228"/>
      <c r="H7018" s="183"/>
      <c r="I7018" s="182"/>
      <c r="J7018" s="204">
        <f t="shared" si="109"/>
        <v>0</v>
      </c>
      <c r="K7018" s="182"/>
      <c r="L7018" s="182"/>
      <c r="M7018" s="182"/>
      <c r="N7018" s="182"/>
      <c r="O7018" s="182"/>
      <c r="P7018" s="182"/>
    </row>
    <row r="7019" spans="2:16" x14ac:dyDescent="0.3">
      <c r="B7019" s="228"/>
      <c r="C7019" s="183"/>
      <c r="D7019" s="228"/>
      <c r="E7019" s="183"/>
      <c r="F7019" s="228"/>
      <c r="G7019" s="228"/>
      <c r="H7019" s="183"/>
      <c r="I7019" s="182"/>
      <c r="J7019" s="204">
        <f t="shared" si="109"/>
        <v>0</v>
      </c>
      <c r="K7019" s="182"/>
      <c r="L7019" s="182"/>
      <c r="M7019" s="182"/>
      <c r="N7019" s="182"/>
      <c r="O7019" s="182"/>
      <c r="P7019" s="182"/>
    </row>
    <row r="7020" spans="2:16" x14ac:dyDescent="0.3">
      <c r="B7020" s="228"/>
      <c r="C7020" s="183"/>
      <c r="D7020" s="228"/>
      <c r="E7020" s="183"/>
      <c r="F7020" s="228"/>
      <c r="G7020" s="228"/>
      <c r="H7020" s="183"/>
      <c r="I7020" s="182"/>
      <c r="J7020" s="204">
        <f t="shared" si="109"/>
        <v>0</v>
      </c>
      <c r="K7020" s="182"/>
      <c r="L7020" s="182"/>
      <c r="M7020" s="182"/>
      <c r="N7020" s="182"/>
      <c r="O7020" s="182"/>
      <c r="P7020" s="182"/>
    </row>
    <row r="7021" spans="2:16" x14ac:dyDescent="0.3">
      <c r="B7021" s="228"/>
      <c r="C7021" s="183"/>
      <c r="D7021" s="228"/>
      <c r="E7021" s="183"/>
      <c r="F7021" s="228"/>
      <c r="G7021" s="228"/>
      <c r="H7021" s="183"/>
      <c r="I7021" s="182"/>
      <c r="J7021" s="204">
        <f t="shared" si="109"/>
        <v>0</v>
      </c>
      <c r="K7021" s="182"/>
      <c r="L7021" s="182"/>
      <c r="M7021" s="182"/>
      <c r="N7021" s="182"/>
      <c r="O7021" s="182"/>
      <c r="P7021" s="182"/>
    </row>
    <row r="7022" spans="2:16" x14ac:dyDescent="0.3">
      <c r="B7022" s="228"/>
      <c r="C7022" s="183"/>
      <c r="D7022" s="228"/>
      <c r="E7022" s="183"/>
      <c r="F7022" s="228"/>
      <c r="G7022" s="228"/>
      <c r="H7022" s="183"/>
      <c r="I7022" s="182"/>
      <c r="J7022" s="204">
        <f t="shared" si="109"/>
        <v>0</v>
      </c>
      <c r="K7022" s="182"/>
      <c r="L7022" s="182"/>
      <c r="M7022" s="182"/>
      <c r="N7022" s="182"/>
      <c r="O7022" s="182"/>
      <c r="P7022" s="182"/>
    </row>
    <row r="7023" spans="2:16" x14ac:dyDescent="0.3">
      <c r="B7023" s="228"/>
      <c r="C7023" s="183"/>
      <c r="D7023" s="228"/>
      <c r="E7023" s="183"/>
      <c r="F7023" s="228"/>
      <c r="G7023" s="228"/>
      <c r="H7023" s="183"/>
      <c r="I7023" s="182"/>
      <c r="J7023" s="204">
        <f t="shared" si="109"/>
        <v>0</v>
      </c>
      <c r="K7023" s="182"/>
      <c r="L7023" s="182"/>
      <c r="M7023" s="182"/>
      <c r="N7023" s="182"/>
      <c r="O7023" s="182"/>
      <c r="P7023" s="182"/>
    </row>
    <row r="7024" spans="2:16" x14ac:dyDescent="0.3">
      <c r="B7024" s="228"/>
      <c r="C7024" s="183"/>
      <c r="D7024" s="228"/>
      <c r="E7024" s="183"/>
      <c r="F7024" s="228"/>
      <c r="G7024" s="228"/>
      <c r="H7024" s="183"/>
      <c r="I7024" s="182"/>
      <c r="J7024" s="204">
        <f t="shared" si="109"/>
        <v>0</v>
      </c>
      <c r="K7024" s="182"/>
      <c r="L7024" s="182"/>
      <c r="M7024" s="182"/>
      <c r="N7024" s="182"/>
      <c r="O7024" s="182"/>
      <c r="P7024" s="182"/>
    </row>
    <row r="7025" spans="2:16" x14ac:dyDescent="0.3">
      <c r="B7025" s="228"/>
      <c r="C7025" s="183"/>
      <c r="D7025" s="228"/>
      <c r="E7025" s="183"/>
      <c r="F7025" s="228"/>
      <c r="G7025" s="228"/>
      <c r="H7025" s="183"/>
      <c r="I7025" s="182"/>
      <c r="J7025" s="204">
        <f t="shared" si="109"/>
        <v>0</v>
      </c>
      <c r="K7025" s="182"/>
      <c r="L7025" s="182"/>
      <c r="M7025" s="182"/>
      <c r="N7025" s="182"/>
      <c r="O7025" s="182"/>
      <c r="P7025" s="182"/>
    </row>
    <row r="7026" spans="2:16" x14ac:dyDescent="0.3">
      <c r="B7026" s="228"/>
      <c r="C7026" s="183"/>
      <c r="D7026" s="228"/>
      <c r="E7026" s="183"/>
      <c r="F7026" s="228"/>
      <c r="G7026" s="228"/>
      <c r="H7026" s="183"/>
      <c r="I7026" s="182"/>
      <c r="J7026" s="204">
        <f t="shared" si="109"/>
        <v>0</v>
      </c>
      <c r="K7026" s="182"/>
      <c r="L7026" s="182"/>
      <c r="M7026" s="182"/>
      <c r="N7026" s="182"/>
      <c r="O7026" s="182"/>
      <c r="P7026" s="182"/>
    </row>
    <row r="7027" spans="2:16" x14ac:dyDescent="0.3">
      <c r="B7027" s="228"/>
      <c r="C7027" s="183"/>
      <c r="D7027" s="228"/>
      <c r="E7027" s="183"/>
      <c r="F7027" s="228"/>
      <c r="G7027" s="228"/>
      <c r="H7027" s="183"/>
      <c r="I7027" s="182"/>
      <c r="J7027" s="204">
        <f t="shared" si="109"/>
        <v>0</v>
      </c>
      <c r="K7027" s="182"/>
      <c r="L7027" s="182"/>
      <c r="M7027" s="182"/>
      <c r="N7027" s="182"/>
      <c r="O7027" s="182"/>
      <c r="P7027" s="182"/>
    </row>
    <row r="7028" spans="2:16" x14ac:dyDescent="0.3">
      <c r="B7028" s="228"/>
      <c r="C7028" s="183"/>
      <c r="D7028" s="228"/>
      <c r="E7028" s="183"/>
      <c r="F7028" s="228"/>
      <c r="G7028" s="228"/>
      <c r="H7028" s="183"/>
      <c r="I7028" s="182"/>
      <c r="J7028" s="204">
        <f t="shared" si="109"/>
        <v>0</v>
      </c>
      <c r="K7028" s="182"/>
      <c r="L7028" s="182"/>
      <c r="M7028" s="182"/>
      <c r="N7028" s="182"/>
      <c r="O7028" s="182"/>
      <c r="P7028" s="182"/>
    </row>
    <row r="7029" spans="2:16" x14ac:dyDescent="0.3">
      <c r="B7029" s="228"/>
      <c r="C7029" s="183"/>
      <c r="D7029" s="228"/>
      <c r="E7029" s="183"/>
      <c r="F7029" s="228"/>
      <c r="G7029" s="228"/>
      <c r="H7029" s="183"/>
      <c r="I7029" s="182"/>
      <c r="J7029" s="204">
        <f t="shared" si="109"/>
        <v>0</v>
      </c>
      <c r="K7029" s="182"/>
      <c r="L7029" s="182"/>
      <c r="M7029" s="182"/>
      <c r="N7029" s="182"/>
      <c r="O7029" s="182"/>
      <c r="P7029" s="182"/>
    </row>
    <row r="7030" spans="2:16" x14ac:dyDescent="0.3">
      <c r="B7030" s="228"/>
      <c r="C7030" s="183"/>
      <c r="D7030" s="228"/>
      <c r="E7030" s="183"/>
      <c r="F7030" s="228"/>
      <c r="G7030" s="228"/>
      <c r="H7030" s="183"/>
      <c r="I7030" s="182"/>
      <c r="J7030" s="204">
        <f t="shared" si="109"/>
        <v>0</v>
      </c>
      <c r="K7030" s="182"/>
      <c r="L7030" s="182"/>
      <c r="M7030" s="182"/>
      <c r="N7030" s="182"/>
      <c r="O7030" s="182"/>
      <c r="P7030" s="182"/>
    </row>
    <row r="7031" spans="2:16" x14ac:dyDescent="0.3">
      <c r="B7031" s="228"/>
      <c r="C7031" s="183"/>
      <c r="D7031" s="228"/>
      <c r="E7031" s="183"/>
      <c r="F7031" s="228"/>
      <c r="G7031" s="228"/>
      <c r="H7031" s="183"/>
      <c r="I7031" s="182"/>
      <c r="J7031" s="204">
        <f t="shared" si="109"/>
        <v>0</v>
      </c>
      <c r="K7031" s="182"/>
      <c r="L7031" s="182"/>
      <c r="M7031" s="182"/>
      <c r="N7031" s="182"/>
      <c r="O7031" s="182"/>
      <c r="P7031" s="182"/>
    </row>
    <row r="7032" spans="2:16" x14ac:dyDescent="0.3">
      <c r="B7032" s="228"/>
      <c r="C7032" s="183"/>
      <c r="D7032" s="228"/>
      <c r="E7032" s="183"/>
      <c r="F7032" s="228"/>
      <c r="G7032" s="228"/>
      <c r="H7032" s="183"/>
      <c r="I7032" s="182"/>
      <c r="J7032" s="204">
        <f t="shared" si="109"/>
        <v>0</v>
      </c>
      <c r="K7032" s="182"/>
      <c r="L7032" s="182"/>
      <c r="M7032" s="182"/>
      <c r="N7032" s="182"/>
      <c r="O7032" s="182"/>
      <c r="P7032" s="182"/>
    </row>
    <row r="7033" spans="2:16" x14ac:dyDescent="0.3">
      <c r="B7033" s="228"/>
      <c r="C7033" s="183"/>
      <c r="D7033" s="228"/>
      <c r="E7033" s="183"/>
      <c r="F7033" s="228"/>
      <c r="G7033" s="228"/>
      <c r="H7033" s="183"/>
      <c r="I7033" s="182"/>
      <c r="J7033" s="204">
        <f t="shared" si="109"/>
        <v>0</v>
      </c>
      <c r="K7033" s="182"/>
      <c r="L7033" s="182"/>
      <c r="M7033" s="182"/>
      <c r="N7033" s="182"/>
      <c r="O7033" s="182"/>
      <c r="P7033" s="182"/>
    </row>
    <row r="7034" spans="2:16" x14ac:dyDescent="0.3">
      <c r="B7034" s="228"/>
      <c r="C7034" s="183"/>
      <c r="D7034" s="228"/>
      <c r="E7034" s="183"/>
      <c r="F7034" s="228"/>
      <c r="G7034" s="228"/>
      <c r="H7034" s="183"/>
      <c r="I7034" s="182"/>
      <c r="J7034" s="204">
        <f t="shared" si="109"/>
        <v>0</v>
      </c>
      <c r="K7034" s="182"/>
      <c r="L7034" s="182"/>
      <c r="M7034" s="182"/>
      <c r="N7034" s="182"/>
      <c r="O7034" s="182"/>
      <c r="P7034" s="182"/>
    </row>
    <row r="7035" spans="2:16" x14ac:dyDescent="0.3">
      <c r="B7035" s="228"/>
      <c r="C7035" s="183"/>
      <c r="D7035" s="228"/>
      <c r="E7035" s="183"/>
      <c r="F7035" s="228"/>
      <c r="G7035" s="228"/>
      <c r="H7035" s="183"/>
      <c r="I7035" s="182"/>
      <c r="J7035" s="204">
        <f t="shared" si="109"/>
        <v>0</v>
      </c>
      <c r="K7035" s="182"/>
      <c r="L7035" s="182"/>
      <c r="M7035" s="182"/>
      <c r="N7035" s="182"/>
      <c r="O7035" s="182"/>
      <c r="P7035" s="182"/>
    </row>
    <row r="7036" spans="2:16" x14ac:dyDescent="0.3">
      <c r="B7036" s="228"/>
      <c r="C7036" s="183"/>
      <c r="D7036" s="228"/>
      <c r="E7036" s="183"/>
      <c r="F7036" s="228"/>
      <c r="G7036" s="228"/>
      <c r="H7036" s="183"/>
      <c r="I7036" s="182"/>
      <c r="J7036" s="204">
        <f t="shared" si="109"/>
        <v>0</v>
      </c>
      <c r="K7036" s="182"/>
      <c r="L7036" s="182"/>
      <c r="M7036" s="182"/>
      <c r="N7036" s="182"/>
      <c r="O7036" s="182"/>
      <c r="P7036" s="182"/>
    </row>
    <row r="7037" spans="2:16" x14ac:dyDescent="0.3">
      <c r="B7037" s="228"/>
      <c r="C7037" s="183"/>
      <c r="D7037" s="228"/>
      <c r="E7037" s="183"/>
      <c r="F7037" s="228"/>
      <c r="G7037" s="228"/>
      <c r="H7037" s="183"/>
      <c r="I7037" s="182"/>
      <c r="J7037" s="204">
        <f t="shared" si="109"/>
        <v>0</v>
      </c>
      <c r="K7037" s="182"/>
      <c r="L7037" s="182"/>
      <c r="M7037" s="182"/>
      <c r="N7037" s="182"/>
      <c r="O7037" s="182"/>
      <c r="P7037" s="182"/>
    </row>
    <row r="7038" spans="2:16" x14ac:dyDescent="0.3">
      <c r="B7038" s="228"/>
      <c r="C7038" s="183"/>
      <c r="D7038" s="228"/>
      <c r="E7038" s="183"/>
      <c r="F7038" s="228"/>
      <c r="G7038" s="228"/>
      <c r="H7038" s="183"/>
      <c r="I7038" s="182"/>
      <c r="J7038" s="204">
        <f t="shared" si="109"/>
        <v>0</v>
      </c>
      <c r="K7038" s="182"/>
      <c r="L7038" s="182"/>
      <c r="M7038" s="182"/>
      <c r="N7038" s="182"/>
      <c r="O7038" s="182"/>
      <c r="P7038" s="182"/>
    </row>
    <row r="7039" spans="2:16" x14ac:dyDescent="0.3">
      <c r="B7039" s="228"/>
      <c r="C7039" s="183"/>
      <c r="D7039" s="228"/>
      <c r="E7039" s="183"/>
      <c r="F7039" s="228"/>
      <c r="G7039" s="228"/>
      <c r="H7039" s="183"/>
      <c r="I7039" s="182"/>
      <c r="J7039" s="204">
        <f t="shared" si="109"/>
        <v>0</v>
      </c>
      <c r="K7039" s="182"/>
      <c r="L7039" s="182"/>
      <c r="M7039" s="182"/>
      <c r="N7039" s="182"/>
      <c r="O7039" s="182"/>
      <c r="P7039" s="182"/>
    </row>
    <row r="7040" spans="2:16" x14ac:dyDescent="0.3">
      <c r="B7040" s="228"/>
      <c r="C7040" s="183"/>
      <c r="D7040" s="228"/>
      <c r="E7040" s="183"/>
      <c r="F7040" s="228"/>
      <c r="G7040" s="228"/>
      <c r="H7040" s="183"/>
      <c r="I7040" s="182"/>
      <c r="J7040" s="204">
        <f t="shared" si="109"/>
        <v>0</v>
      </c>
      <c r="K7040" s="182"/>
      <c r="L7040" s="182"/>
      <c r="M7040" s="182"/>
      <c r="N7040" s="182"/>
      <c r="O7040" s="182"/>
      <c r="P7040" s="182"/>
    </row>
    <row r="7041" spans="2:16" x14ac:dyDescent="0.3">
      <c r="B7041" s="228"/>
      <c r="C7041" s="183"/>
      <c r="D7041" s="228"/>
      <c r="E7041" s="183"/>
      <c r="F7041" s="228"/>
      <c r="G7041" s="228"/>
      <c r="H7041" s="183"/>
      <c r="I7041" s="182"/>
      <c r="J7041" s="204">
        <f t="shared" si="109"/>
        <v>0</v>
      </c>
      <c r="K7041" s="182"/>
      <c r="L7041" s="182"/>
      <c r="M7041" s="182"/>
      <c r="N7041" s="182"/>
      <c r="O7041" s="182"/>
      <c r="P7041" s="182"/>
    </row>
    <row r="7042" spans="2:16" x14ac:dyDescent="0.3">
      <c r="B7042" s="228"/>
      <c r="C7042" s="183"/>
      <c r="D7042" s="228"/>
      <c r="E7042" s="183"/>
      <c r="F7042" s="228"/>
      <c r="G7042" s="228"/>
      <c r="H7042" s="183"/>
      <c r="I7042" s="182"/>
      <c r="J7042" s="204">
        <f t="shared" si="109"/>
        <v>0</v>
      </c>
      <c r="K7042" s="182"/>
      <c r="L7042" s="182"/>
      <c r="M7042" s="182"/>
      <c r="N7042" s="182"/>
      <c r="O7042" s="182"/>
      <c r="P7042" s="182"/>
    </row>
    <row r="7043" spans="2:16" x14ac:dyDescent="0.3">
      <c r="B7043" s="228"/>
      <c r="C7043" s="183"/>
      <c r="D7043" s="228"/>
      <c r="E7043" s="183"/>
      <c r="F7043" s="228"/>
      <c r="G7043" s="228"/>
      <c r="H7043" s="183"/>
      <c r="I7043" s="182"/>
      <c r="J7043" s="204">
        <f t="shared" si="109"/>
        <v>0</v>
      </c>
      <c r="K7043" s="182"/>
      <c r="L7043" s="182"/>
      <c r="M7043" s="182"/>
      <c r="N7043" s="182"/>
      <c r="O7043" s="182"/>
      <c r="P7043" s="182"/>
    </row>
    <row r="7044" spans="2:16" x14ac:dyDescent="0.3">
      <c r="B7044" s="228"/>
      <c r="C7044" s="183"/>
      <c r="D7044" s="228"/>
      <c r="E7044" s="183"/>
      <c r="F7044" s="228"/>
      <c r="G7044" s="228"/>
      <c r="H7044" s="183"/>
      <c r="I7044" s="182"/>
      <c r="J7044" s="204">
        <f t="shared" si="109"/>
        <v>0</v>
      </c>
      <c r="K7044" s="182"/>
      <c r="L7044" s="182"/>
      <c r="M7044" s="182"/>
      <c r="N7044" s="182"/>
      <c r="O7044" s="182"/>
      <c r="P7044" s="182"/>
    </row>
    <row r="7045" spans="2:16" x14ac:dyDescent="0.3">
      <c r="B7045" s="228"/>
      <c r="C7045" s="183"/>
      <c r="D7045" s="228"/>
      <c r="E7045" s="183"/>
      <c r="F7045" s="228"/>
      <c r="G7045" s="228"/>
      <c r="H7045" s="183"/>
      <c r="I7045" s="182"/>
      <c r="J7045" s="204">
        <f t="shared" si="109"/>
        <v>0</v>
      </c>
      <c r="K7045" s="182"/>
      <c r="L7045" s="182"/>
      <c r="M7045" s="182"/>
      <c r="N7045" s="182"/>
      <c r="O7045" s="182"/>
      <c r="P7045" s="182"/>
    </row>
    <row r="7046" spans="2:16" x14ac:dyDescent="0.3">
      <c r="B7046" s="228"/>
      <c r="C7046" s="183"/>
      <c r="D7046" s="228"/>
      <c r="E7046" s="183"/>
      <c r="F7046" s="228"/>
      <c r="G7046" s="228"/>
      <c r="H7046" s="183"/>
      <c r="I7046" s="182"/>
      <c r="J7046" s="204">
        <f t="shared" ref="J7046:J7109" si="110">IFERROR(MAX(0,I7046*((MIN(G7046,45322)-MAX(F7046,44958))/(G7046-F7046))),0)</f>
        <v>0</v>
      </c>
      <c r="K7046" s="182"/>
      <c r="L7046" s="182"/>
      <c r="M7046" s="182"/>
      <c r="N7046" s="182"/>
      <c r="O7046" s="182"/>
      <c r="P7046" s="182"/>
    </row>
    <row r="7047" spans="2:16" x14ac:dyDescent="0.3">
      <c r="B7047" s="228"/>
      <c r="C7047" s="183"/>
      <c r="D7047" s="228"/>
      <c r="E7047" s="183"/>
      <c r="F7047" s="228"/>
      <c r="G7047" s="228"/>
      <c r="H7047" s="183"/>
      <c r="I7047" s="182"/>
      <c r="J7047" s="204">
        <f t="shared" si="110"/>
        <v>0</v>
      </c>
      <c r="K7047" s="182"/>
      <c r="L7047" s="182"/>
      <c r="M7047" s="182"/>
      <c r="N7047" s="182"/>
      <c r="O7047" s="182"/>
      <c r="P7047" s="182"/>
    </row>
    <row r="7048" spans="2:16" x14ac:dyDescent="0.3">
      <c r="B7048" s="228"/>
      <c r="C7048" s="183"/>
      <c r="D7048" s="228"/>
      <c r="E7048" s="183"/>
      <c r="F7048" s="228"/>
      <c r="G7048" s="228"/>
      <c r="H7048" s="183"/>
      <c r="I7048" s="182"/>
      <c r="J7048" s="204">
        <f t="shared" si="110"/>
        <v>0</v>
      </c>
      <c r="K7048" s="182"/>
      <c r="L7048" s="182"/>
      <c r="M7048" s="182"/>
      <c r="N7048" s="182"/>
      <c r="O7048" s="182"/>
      <c r="P7048" s="182"/>
    </row>
    <row r="7049" spans="2:16" x14ac:dyDescent="0.3">
      <c r="B7049" s="228"/>
      <c r="C7049" s="183"/>
      <c r="D7049" s="228"/>
      <c r="E7049" s="183"/>
      <c r="F7049" s="228"/>
      <c r="G7049" s="228"/>
      <c r="H7049" s="183"/>
      <c r="I7049" s="182"/>
      <c r="J7049" s="204">
        <f t="shared" si="110"/>
        <v>0</v>
      </c>
      <c r="K7049" s="182"/>
      <c r="L7049" s="182"/>
      <c r="M7049" s="182"/>
      <c r="N7049" s="182"/>
      <c r="O7049" s="182"/>
      <c r="P7049" s="182"/>
    </row>
    <row r="7050" spans="2:16" x14ac:dyDescent="0.3">
      <c r="B7050" s="228"/>
      <c r="C7050" s="183"/>
      <c r="D7050" s="228"/>
      <c r="E7050" s="183"/>
      <c r="F7050" s="228"/>
      <c r="G7050" s="228"/>
      <c r="H7050" s="183"/>
      <c r="I7050" s="182"/>
      <c r="J7050" s="204">
        <f t="shared" si="110"/>
        <v>0</v>
      </c>
      <c r="K7050" s="182"/>
      <c r="L7050" s="182"/>
      <c r="M7050" s="182"/>
      <c r="N7050" s="182"/>
      <c r="O7050" s="182"/>
      <c r="P7050" s="182"/>
    </row>
    <row r="7051" spans="2:16" x14ac:dyDescent="0.3">
      <c r="B7051" s="228"/>
      <c r="C7051" s="183"/>
      <c r="D7051" s="228"/>
      <c r="E7051" s="183"/>
      <c r="F7051" s="228"/>
      <c r="G7051" s="228"/>
      <c r="H7051" s="183"/>
      <c r="I7051" s="182"/>
      <c r="J7051" s="204">
        <f t="shared" si="110"/>
        <v>0</v>
      </c>
      <c r="K7051" s="182"/>
      <c r="L7051" s="182"/>
      <c r="M7051" s="182"/>
      <c r="N7051" s="182"/>
      <c r="O7051" s="182"/>
      <c r="P7051" s="182"/>
    </row>
    <row r="7052" spans="2:16" x14ac:dyDescent="0.3">
      <c r="B7052" s="228"/>
      <c r="C7052" s="183"/>
      <c r="D7052" s="228"/>
      <c r="E7052" s="183"/>
      <c r="F7052" s="228"/>
      <c r="G7052" s="228"/>
      <c r="H7052" s="183"/>
      <c r="I7052" s="182"/>
      <c r="J7052" s="204">
        <f t="shared" si="110"/>
        <v>0</v>
      </c>
      <c r="K7052" s="182"/>
      <c r="L7052" s="182"/>
      <c r="M7052" s="182"/>
      <c r="N7052" s="182"/>
      <c r="O7052" s="182"/>
      <c r="P7052" s="182"/>
    </row>
    <row r="7053" spans="2:16" x14ac:dyDescent="0.3">
      <c r="B7053" s="228"/>
      <c r="C7053" s="183"/>
      <c r="D7053" s="228"/>
      <c r="E7053" s="183"/>
      <c r="F7053" s="228"/>
      <c r="G7053" s="228"/>
      <c r="H7053" s="183"/>
      <c r="I7053" s="182"/>
      <c r="J7053" s="204">
        <f t="shared" si="110"/>
        <v>0</v>
      </c>
      <c r="K7053" s="182"/>
      <c r="L7053" s="182"/>
      <c r="M7053" s="182"/>
      <c r="N7053" s="182"/>
      <c r="O7053" s="182"/>
      <c r="P7053" s="182"/>
    </row>
    <row r="7054" spans="2:16" x14ac:dyDescent="0.3">
      <c r="B7054" s="228"/>
      <c r="C7054" s="183"/>
      <c r="D7054" s="228"/>
      <c r="E7054" s="183"/>
      <c r="F7054" s="228"/>
      <c r="G7054" s="228"/>
      <c r="H7054" s="183"/>
      <c r="I7054" s="182"/>
      <c r="J7054" s="204">
        <f t="shared" si="110"/>
        <v>0</v>
      </c>
      <c r="K7054" s="182"/>
      <c r="L7054" s="182"/>
      <c r="M7054" s="182"/>
      <c r="N7054" s="182"/>
      <c r="O7054" s="182"/>
      <c r="P7054" s="182"/>
    </row>
    <row r="7055" spans="2:16" x14ac:dyDescent="0.3">
      <c r="B7055" s="228"/>
      <c r="C7055" s="183"/>
      <c r="D7055" s="228"/>
      <c r="E7055" s="183"/>
      <c r="F7055" s="228"/>
      <c r="G7055" s="228"/>
      <c r="H7055" s="183"/>
      <c r="I7055" s="182"/>
      <c r="J7055" s="204">
        <f t="shared" si="110"/>
        <v>0</v>
      </c>
      <c r="K7055" s="182"/>
      <c r="L7055" s="182"/>
      <c r="M7055" s="182"/>
      <c r="N7055" s="182"/>
      <c r="O7055" s="182"/>
      <c r="P7055" s="182"/>
    </row>
    <row r="7056" spans="2:16" x14ac:dyDescent="0.3">
      <c r="B7056" s="228"/>
      <c r="C7056" s="183"/>
      <c r="D7056" s="228"/>
      <c r="E7056" s="183"/>
      <c r="F7056" s="228"/>
      <c r="G7056" s="228"/>
      <c r="H7056" s="183"/>
      <c r="I7056" s="182"/>
      <c r="J7056" s="204">
        <f t="shared" si="110"/>
        <v>0</v>
      </c>
      <c r="K7056" s="182"/>
      <c r="L7056" s="182"/>
      <c r="M7056" s="182"/>
      <c r="N7056" s="182"/>
      <c r="O7056" s="182"/>
      <c r="P7056" s="182"/>
    </row>
    <row r="7057" spans="2:16" x14ac:dyDescent="0.3">
      <c r="B7057" s="228"/>
      <c r="C7057" s="183"/>
      <c r="D7057" s="228"/>
      <c r="E7057" s="183"/>
      <c r="F7057" s="228"/>
      <c r="G7057" s="228"/>
      <c r="H7057" s="183"/>
      <c r="I7057" s="182"/>
      <c r="J7057" s="204">
        <f t="shared" si="110"/>
        <v>0</v>
      </c>
      <c r="K7057" s="182"/>
      <c r="L7057" s="182"/>
      <c r="M7057" s="182"/>
      <c r="N7057" s="182"/>
      <c r="O7057" s="182"/>
      <c r="P7057" s="182"/>
    </row>
    <row r="7058" spans="2:16" x14ac:dyDescent="0.3">
      <c r="B7058" s="228"/>
      <c r="C7058" s="183"/>
      <c r="D7058" s="228"/>
      <c r="E7058" s="183"/>
      <c r="F7058" s="228"/>
      <c r="G7058" s="228"/>
      <c r="H7058" s="183"/>
      <c r="I7058" s="182"/>
      <c r="J7058" s="204">
        <f t="shared" si="110"/>
        <v>0</v>
      </c>
      <c r="K7058" s="182"/>
      <c r="L7058" s="182"/>
      <c r="M7058" s="182"/>
      <c r="N7058" s="182"/>
      <c r="O7058" s="182"/>
      <c r="P7058" s="182"/>
    </row>
    <row r="7059" spans="2:16" x14ac:dyDescent="0.3">
      <c r="B7059" s="228"/>
      <c r="C7059" s="183"/>
      <c r="D7059" s="228"/>
      <c r="E7059" s="183"/>
      <c r="F7059" s="228"/>
      <c r="G7059" s="228"/>
      <c r="H7059" s="183"/>
      <c r="I7059" s="182"/>
      <c r="J7059" s="204">
        <f t="shared" si="110"/>
        <v>0</v>
      </c>
      <c r="K7059" s="182"/>
      <c r="L7059" s="182"/>
      <c r="M7059" s="182"/>
      <c r="N7059" s="182"/>
      <c r="O7059" s="182"/>
      <c r="P7059" s="182"/>
    </row>
    <row r="7060" spans="2:16" x14ac:dyDescent="0.3">
      <c r="B7060" s="228"/>
      <c r="C7060" s="183"/>
      <c r="D7060" s="228"/>
      <c r="E7060" s="183"/>
      <c r="F7060" s="228"/>
      <c r="G7060" s="228"/>
      <c r="H7060" s="183"/>
      <c r="I7060" s="182"/>
      <c r="J7060" s="204">
        <f t="shared" si="110"/>
        <v>0</v>
      </c>
      <c r="K7060" s="182"/>
      <c r="L7060" s="182"/>
      <c r="M7060" s="182"/>
      <c r="N7060" s="182"/>
      <c r="O7060" s="182"/>
      <c r="P7060" s="182"/>
    </row>
    <row r="7061" spans="2:16" x14ac:dyDescent="0.3">
      <c r="B7061" s="228"/>
      <c r="C7061" s="183"/>
      <c r="D7061" s="228"/>
      <c r="E7061" s="183"/>
      <c r="F7061" s="228"/>
      <c r="G7061" s="228"/>
      <c r="H7061" s="183"/>
      <c r="I7061" s="182"/>
      <c r="J7061" s="204">
        <f t="shared" si="110"/>
        <v>0</v>
      </c>
      <c r="K7061" s="182"/>
      <c r="L7061" s="182"/>
      <c r="M7061" s="182"/>
      <c r="N7061" s="182"/>
      <c r="O7061" s="182"/>
      <c r="P7061" s="182"/>
    </row>
    <row r="7062" spans="2:16" x14ac:dyDescent="0.3">
      <c r="B7062" s="228"/>
      <c r="C7062" s="183"/>
      <c r="D7062" s="228"/>
      <c r="E7062" s="183"/>
      <c r="F7062" s="228"/>
      <c r="G7062" s="228"/>
      <c r="H7062" s="183"/>
      <c r="I7062" s="182"/>
      <c r="J7062" s="204">
        <f t="shared" si="110"/>
        <v>0</v>
      </c>
      <c r="K7062" s="182"/>
      <c r="L7062" s="182"/>
      <c r="M7062" s="182"/>
      <c r="N7062" s="182"/>
      <c r="O7062" s="182"/>
      <c r="P7062" s="182"/>
    </row>
    <row r="7063" spans="2:16" x14ac:dyDescent="0.3">
      <c r="B7063" s="228"/>
      <c r="C7063" s="183"/>
      <c r="D7063" s="228"/>
      <c r="E7063" s="183"/>
      <c r="F7063" s="228"/>
      <c r="G7063" s="228"/>
      <c r="H7063" s="183"/>
      <c r="I7063" s="182"/>
      <c r="J7063" s="204">
        <f t="shared" si="110"/>
        <v>0</v>
      </c>
      <c r="K7063" s="182"/>
      <c r="L7063" s="182"/>
      <c r="M7063" s="182"/>
      <c r="N7063" s="182"/>
      <c r="O7063" s="182"/>
      <c r="P7063" s="182"/>
    </row>
    <row r="7064" spans="2:16" x14ac:dyDescent="0.3">
      <c r="B7064" s="228"/>
      <c r="C7064" s="183"/>
      <c r="D7064" s="228"/>
      <c r="E7064" s="183"/>
      <c r="F7064" s="228"/>
      <c r="G7064" s="228"/>
      <c r="H7064" s="183"/>
      <c r="I7064" s="182"/>
      <c r="J7064" s="204">
        <f t="shared" si="110"/>
        <v>0</v>
      </c>
      <c r="K7064" s="182"/>
      <c r="L7064" s="182"/>
      <c r="M7064" s="182"/>
      <c r="N7064" s="182"/>
      <c r="O7064" s="182"/>
      <c r="P7064" s="182"/>
    </row>
    <row r="7065" spans="2:16" x14ac:dyDescent="0.3">
      <c r="B7065" s="228"/>
      <c r="C7065" s="183"/>
      <c r="D7065" s="228"/>
      <c r="E7065" s="183"/>
      <c r="F7065" s="228"/>
      <c r="G7065" s="228"/>
      <c r="H7065" s="183"/>
      <c r="I7065" s="182"/>
      <c r="J7065" s="204">
        <f t="shared" si="110"/>
        <v>0</v>
      </c>
      <c r="K7065" s="182"/>
      <c r="L7065" s="182"/>
      <c r="M7065" s="182"/>
      <c r="N7065" s="182"/>
      <c r="O7065" s="182"/>
      <c r="P7065" s="182"/>
    </row>
    <row r="7066" spans="2:16" x14ac:dyDescent="0.3">
      <c r="B7066" s="228"/>
      <c r="C7066" s="183"/>
      <c r="D7066" s="228"/>
      <c r="E7066" s="183"/>
      <c r="F7066" s="228"/>
      <c r="G7066" s="228"/>
      <c r="H7066" s="183"/>
      <c r="I7066" s="182"/>
      <c r="J7066" s="204">
        <f t="shared" si="110"/>
        <v>0</v>
      </c>
      <c r="K7066" s="182"/>
      <c r="L7066" s="182"/>
      <c r="M7066" s="182"/>
      <c r="N7066" s="182"/>
      <c r="O7066" s="182"/>
      <c r="P7066" s="182"/>
    </row>
    <row r="7067" spans="2:16" x14ac:dyDescent="0.3">
      <c r="B7067" s="228"/>
      <c r="C7067" s="183"/>
      <c r="D7067" s="228"/>
      <c r="E7067" s="183"/>
      <c r="F7067" s="228"/>
      <c r="G7067" s="228"/>
      <c r="H7067" s="183"/>
      <c r="I7067" s="182"/>
      <c r="J7067" s="204">
        <f t="shared" si="110"/>
        <v>0</v>
      </c>
      <c r="K7067" s="182"/>
      <c r="L7067" s="182"/>
      <c r="M7067" s="182"/>
      <c r="N7067" s="182"/>
      <c r="O7067" s="182"/>
      <c r="P7067" s="182"/>
    </row>
    <row r="7068" spans="2:16" x14ac:dyDescent="0.3">
      <c r="B7068" s="228"/>
      <c r="C7068" s="183"/>
      <c r="D7068" s="228"/>
      <c r="E7068" s="183"/>
      <c r="F7068" s="228"/>
      <c r="G7068" s="228"/>
      <c r="H7068" s="183"/>
      <c r="I7068" s="182"/>
      <c r="J7068" s="204">
        <f t="shared" si="110"/>
        <v>0</v>
      </c>
      <c r="K7068" s="182"/>
      <c r="L7068" s="182"/>
      <c r="M7068" s="182"/>
      <c r="N7068" s="182"/>
      <c r="O7068" s="182"/>
      <c r="P7068" s="182"/>
    </row>
    <row r="7069" spans="2:16" x14ac:dyDescent="0.3">
      <c r="B7069" s="228"/>
      <c r="C7069" s="183"/>
      <c r="D7069" s="228"/>
      <c r="E7069" s="183"/>
      <c r="F7069" s="228"/>
      <c r="G7069" s="228"/>
      <c r="H7069" s="183"/>
      <c r="I7069" s="182"/>
      <c r="J7069" s="204">
        <f t="shared" si="110"/>
        <v>0</v>
      </c>
      <c r="K7069" s="182"/>
      <c r="L7069" s="182"/>
      <c r="M7069" s="182"/>
      <c r="N7069" s="182"/>
      <c r="O7069" s="182"/>
      <c r="P7069" s="182"/>
    </row>
    <row r="7070" spans="2:16" x14ac:dyDescent="0.3">
      <c r="B7070" s="228"/>
      <c r="C7070" s="183"/>
      <c r="D7070" s="228"/>
      <c r="E7070" s="183"/>
      <c r="F7070" s="228"/>
      <c r="G7070" s="228"/>
      <c r="H7070" s="183"/>
      <c r="I7070" s="182"/>
      <c r="J7070" s="204">
        <f t="shared" si="110"/>
        <v>0</v>
      </c>
      <c r="K7070" s="182"/>
      <c r="L7070" s="182"/>
      <c r="M7070" s="182"/>
      <c r="N7070" s="182"/>
      <c r="O7070" s="182"/>
      <c r="P7070" s="182"/>
    </row>
    <row r="7071" spans="2:16" x14ac:dyDescent="0.3">
      <c r="B7071" s="228"/>
      <c r="C7071" s="183"/>
      <c r="D7071" s="228"/>
      <c r="E7071" s="183"/>
      <c r="F7071" s="228"/>
      <c r="G7071" s="228"/>
      <c r="H7071" s="183"/>
      <c r="I7071" s="182"/>
      <c r="J7071" s="204">
        <f t="shared" si="110"/>
        <v>0</v>
      </c>
      <c r="K7071" s="182"/>
      <c r="L7071" s="182"/>
      <c r="M7071" s="182"/>
      <c r="N7071" s="182"/>
      <c r="O7071" s="182"/>
      <c r="P7071" s="182"/>
    </row>
    <row r="7072" spans="2:16" x14ac:dyDescent="0.3">
      <c r="B7072" s="228"/>
      <c r="C7072" s="183"/>
      <c r="D7072" s="228"/>
      <c r="E7072" s="183"/>
      <c r="F7072" s="228"/>
      <c r="G7072" s="228"/>
      <c r="H7072" s="183"/>
      <c r="I7072" s="182"/>
      <c r="J7072" s="204">
        <f t="shared" si="110"/>
        <v>0</v>
      </c>
      <c r="K7072" s="182"/>
      <c r="L7072" s="182"/>
      <c r="M7072" s="182"/>
      <c r="N7072" s="182"/>
      <c r="O7072" s="182"/>
      <c r="P7072" s="182"/>
    </row>
    <row r="7073" spans="2:16" x14ac:dyDescent="0.3">
      <c r="B7073" s="228"/>
      <c r="C7073" s="183"/>
      <c r="D7073" s="228"/>
      <c r="E7073" s="183"/>
      <c r="F7073" s="228"/>
      <c r="G7073" s="228"/>
      <c r="H7073" s="183"/>
      <c r="I7073" s="182"/>
      <c r="J7073" s="204">
        <f t="shared" si="110"/>
        <v>0</v>
      </c>
      <c r="K7073" s="182"/>
      <c r="L7073" s="182"/>
      <c r="M7073" s="182"/>
      <c r="N7073" s="182"/>
      <c r="O7073" s="182"/>
      <c r="P7073" s="182"/>
    </row>
    <row r="7074" spans="2:16" x14ac:dyDescent="0.3">
      <c r="B7074" s="228"/>
      <c r="C7074" s="183"/>
      <c r="D7074" s="228"/>
      <c r="E7074" s="183"/>
      <c r="F7074" s="228"/>
      <c r="G7074" s="228"/>
      <c r="H7074" s="183"/>
      <c r="I7074" s="182"/>
      <c r="J7074" s="204">
        <f t="shared" si="110"/>
        <v>0</v>
      </c>
      <c r="K7074" s="182"/>
      <c r="L7074" s="182"/>
      <c r="M7074" s="182"/>
      <c r="N7074" s="182"/>
      <c r="O7074" s="182"/>
      <c r="P7074" s="182"/>
    </row>
    <row r="7075" spans="2:16" x14ac:dyDescent="0.3">
      <c r="B7075" s="228"/>
      <c r="C7075" s="183"/>
      <c r="D7075" s="228"/>
      <c r="E7075" s="183"/>
      <c r="F7075" s="228"/>
      <c r="G7075" s="228"/>
      <c r="H7075" s="183"/>
      <c r="I7075" s="182"/>
      <c r="J7075" s="204">
        <f t="shared" si="110"/>
        <v>0</v>
      </c>
      <c r="K7075" s="182"/>
      <c r="L7075" s="182"/>
      <c r="M7075" s="182"/>
      <c r="N7075" s="182"/>
      <c r="O7075" s="182"/>
      <c r="P7075" s="182"/>
    </row>
    <row r="7076" spans="2:16" x14ac:dyDescent="0.3">
      <c r="B7076" s="228"/>
      <c r="C7076" s="183"/>
      <c r="D7076" s="228"/>
      <c r="E7076" s="183"/>
      <c r="F7076" s="228"/>
      <c r="G7076" s="228"/>
      <c r="H7076" s="183"/>
      <c r="I7076" s="182"/>
      <c r="J7076" s="204">
        <f t="shared" si="110"/>
        <v>0</v>
      </c>
      <c r="K7076" s="182"/>
      <c r="L7076" s="182"/>
      <c r="M7076" s="182"/>
      <c r="N7076" s="182"/>
      <c r="O7076" s="182"/>
      <c r="P7076" s="182"/>
    </row>
    <row r="7077" spans="2:16" x14ac:dyDescent="0.3">
      <c r="B7077" s="228"/>
      <c r="C7077" s="183"/>
      <c r="D7077" s="228"/>
      <c r="E7077" s="183"/>
      <c r="F7077" s="228"/>
      <c r="G7077" s="228"/>
      <c r="H7077" s="183"/>
      <c r="I7077" s="182"/>
      <c r="J7077" s="204">
        <f t="shared" si="110"/>
        <v>0</v>
      </c>
      <c r="K7077" s="182"/>
      <c r="L7077" s="182"/>
      <c r="M7077" s="182"/>
      <c r="N7077" s="182"/>
      <c r="O7077" s="182"/>
      <c r="P7077" s="182"/>
    </row>
    <row r="7078" spans="2:16" x14ac:dyDescent="0.3">
      <c r="B7078" s="228"/>
      <c r="C7078" s="183"/>
      <c r="D7078" s="228"/>
      <c r="E7078" s="183"/>
      <c r="F7078" s="228"/>
      <c r="G7078" s="228"/>
      <c r="H7078" s="183"/>
      <c r="I7078" s="182"/>
      <c r="J7078" s="204">
        <f t="shared" si="110"/>
        <v>0</v>
      </c>
      <c r="K7078" s="182"/>
      <c r="L7078" s="182"/>
      <c r="M7078" s="182"/>
      <c r="N7078" s="182"/>
      <c r="O7078" s="182"/>
      <c r="P7078" s="182"/>
    </row>
    <row r="7079" spans="2:16" x14ac:dyDescent="0.3">
      <c r="B7079" s="228"/>
      <c r="C7079" s="183"/>
      <c r="D7079" s="228"/>
      <c r="E7079" s="183"/>
      <c r="F7079" s="228"/>
      <c r="G7079" s="228"/>
      <c r="H7079" s="183"/>
      <c r="I7079" s="182"/>
      <c r="J7079" s="204">
        <f t="shared" si="110"/>
        <v>0</v>
      </c>
      <c r="K7079" s="182"/>
      <c r="L7079" s="182"/>
      <c r="M7079" s="182"/>
      <c r="N7079" s="182"/>
      <c r="O7079" s="182"/>
      <c r="P7079" s="182"/>
    </row>
    <row r="7080" spans="2:16" x14ac:dyDescent="0.3">
      <c r="B7080" s="228"/>
      <c r="C7080" s="183"/>
      <c r="D7080" s="228"/>
      <c r="E7080" s="183"/>
      <c r="F7080" s="228"/>
      <c r="G7080" s="228"/>
      <c r="H7080" s="183"/>
      <c r="I7080" s="182"/>
      <c r="J7080" s="204">
        <f t="shared" si="110"/>
        <v>0</v>
      </c>
      <c r="K7080" s="182"/>
      <c r="L7080" s="182"/>
      <c r="M7080" s="182"/>
      <c r="N7080" s="182"/>
      <c r="O7080" s="182"/>
      <c r="P7080" s="182"/>
    </row>
    <row r="7081" spans="2:16" x14ac:dyDescent="0.3">
      <c r="B7081" s="228"/>
      <c r="C7081" s="183"/>
      <c r="D7081" s="228"/>
      <c r="E7081" s="183"/>
      <c r="F7081" s="228"/>
      <c r="G7081" s="228"/>
      <c r="H7081" s="183"/>
      <c r="I7081" s="182"/>
      <c r="J7081" s="204">
        <f t="shared" si="110"/>
        <v>0</v>
      </c>
      <c r="K7081" s="182"/>
      <c r="L7081" s="182"/>
      <c r="M7081" s="182"/>
      <c r="N7081" s="182"/>
      <c r="O7081" s="182"/>
      <c r="P7081" s="182"/>
    </row>
    <row r="7082" spans="2:16" x14ac:dyDescent="0.3">
      <c r="B7082" s="228"/>
      <c r="C7082" s="183"/>
      <c r="D7082" s="228"/>
      <c r="E7082" s="183"/>
      <c r="F7082" s="228"/>
      <c r="G7082" s="228"/>
      <c r="H7082" s="183"/>
      <c r="I7082" s="182"/>
      <c r="J7082" s="204">
        <f t="shared" si="110"/>
        <v>0</v>
      </c>
      <c r="K7082" s="182"/>
      <c r="L7082" s="182"/>
      <c r="M7082" s="182"/>
      <c r="N7082" s="182"/>
      <c r="O7082" s="182"/>
      <c r="P7082" s="182"/>
    </row>
    <row r="7083" spans="2:16" x14ac:dyDescent="0.3">
      <c r="B7083" s="228"/>
      <c r="C7083" s="183"/>
      <c r="D7083" s="228"/>
      <c r="E7083" s="183"/>
      <c r="F7083" s="228"/>
      <c r="G7083" s="228"/>
      <c r="H7083" s="183"/>
      <c r="I7083" s="182"/>
      <c r="J7083" s="204">
        <f t="shared" si="110"/>
        <v>0</v>
      </c>
      <c r="K7083" s="182"/>
      <c r="L7083" s="182"/>
      <c r="M7083" s="182"/>
      <c r="N7083" s="182"/>
      <c r="O7083" s="182"/>
      <c r="P7083" s="182"/>
    </row>
    <row r="7084" spans="2:16" x14ac:dyDescent="0.3">
      <c r="B7084" s="228"/>
      <c r="C7084" s="183"/>
      <c r="D7084" s="228"/>
      <c r="E7084" s="183"/>
      <c r="F7084" s="228"/>
      <c r="G7084" s="228"/>
      <c r="H7084" s="183"/>
      <c r="I7084" s="182"/>
      <c r="J7084" s="204">
        <f t="shared" si="110"/>
        <v>0</v>
      </c>
      <c r="K7084" s="182"/>
      <c r="L7084" s="182"/>
      <c r="M7084" s="182"/>
      <c r="N7084" s="182"/>
      <c r="O7084" s="182"/>
      <c r="P7084" s="182"/>
    </row>
    <row r="7085" spans="2:16" x14ac:dyDescent="0.3">
      <c r="B7085" s="228"/>
      <c r="C7085" s="183"/>
      <c r="D7085" s="228"/>
      <c r="E7085" s="183"/>
      <c r="F7085" s="228"/>
      <c r="G7085" s="228"/>
      <c r="H7085" s="183"/>
      <c r="I7085" s="182"/>
      <c r="J7085" s="204">
        <f t="shared" si="110"/>
        <v>0</v>
      </c>
      <c r="K7085" s="182"/>
      <c r="L7085" s="182"/>
      <c r="M7085" s="182"/>
      <c r="N7085" s="182"/>
      <c r="O7085" s="182"/>
      <c r="P7085" s="182"/>
    </row>
    <row r="7086" spans="2:16" x14ac:dyDescent="0.3">
      <c r="B7086" s="228"/>
      <c r="C7086" s="183"/>
      <c r="D7086" s="228"/>
      <c r="E7086" s="183"/>
      <c r="F7086" s="228"/>
      <c r="G7086" s="228"/>
      <c r="H7086" s="183"/>
      <c r="I7086" s="182"/>
      <c r="J7086" s="204">
        <f t="shared" si="110"/>
        <v>0</v>
      </c>
      <c r="K7086" s="182"/>
      <c r="L7086" s="182"/>
      <c r="M7086" s="182"/>
      <c r="N7086" s="182"/>
      <c r="O7086" s="182"/>
      <c r="P7086" s="182"/>
    </row>
    <row r="7087" spans="2:16" x14ac:dyDescent="0.3">
      <c r="B7087" s="228"/>
      <c r="C7087" s="183"/>
      <c r="D7087" s="228"/>
      <c r="E7087" s="183"/>
      <c r="F7087" s="228"/>
      <c r="G7087" s="228"/>
      <c r="H7087" s="183"/>
      <c r="I7087" s="182"/>
      <c r="J7087" s="204">
        <f t="shared" si="110"/>
        <v>0</v>
      </c>
      <c r="K7087" s="182"/>
      <c r="L7087" s="182"/>
      <c r="M7087" s="182"/>
      <c r="N7087" s="182"/>
      <c r="O7087" s="182"/>
      <c r="P7087" s="182"/>
    </row>
    <row r="7088" spans="2:16" x14ac:dyDescent="0.3">
      <c r="B7088" s="228"/>
      <c r="C7088" s="183"/>
      <c r="D7088" s="228"/>
      <c r="E7088" s="183"/>
      <c r="F7088" s="228"/>
      <c r="G7088" s="228"/>
      <c r="H7088" s="183"/>
      <c r="I7088" s="182"/>
      <c r="J7088" s="204">
        <f t="shared" si="110"/>
        <v>0</v>
      </c>
      <c r="K7088" s="182"/>
      <c r="L7088" s="182"/>
      <c r="M7088" s="182"/>
      <c r="N7088" s="182"/>
      <c r="O7088" s="182"/>
      <c r="P7088" s="182"/>
    </row>
    <row r="7089" spans="2:16" x14ac:dyDescent="0.3">
      <c r="B7089" s="228"/>
      <c r="C7089" s="183"/>
      <c r="D7089" s="228"/>
      <c r="E7089" s="183"/>
      <c r="F7089" s="228"/>
      <c r="G7089" s="228"/>
      <c r="H7089" s="183"/>
      <c r="I7089" s="182"/>
      <c r="J7089" s="204">
        <f t="shared" si="110"/>
        <v>0</v>
      </c>
      <c r="K7089" s="182"/>
      <c r="L7089" s="182"/>
      <c r="M7089" s="182"/>
      <c r="N7089" s="182"/>
      <c r="O7089" s="182"/>
      <c r="P7089" s="182"/>
    </row>
    <row r="7090" spans="2:16" x14ac:dyDescent="0.3">
      <c r="B7090" s="228"/>
      <c r="C7090" s="183"/>
      <c r="D7090" s="228"/>
      <c r="E7090" s="183"/>
      <c r="F7090" s="228"/>
      <c r="G7090" s="228"/>
      <c r="H7090" s="183"/>
      <c r="I7090" s="182"/>
      <c r="J7090" s="204">
        <f t="shared" si="110"/>
        <v>0</v>
      </c>
      <c r="K7090" s="182"/>
      <c r="L7090" s="182"/>
      <c r="M7090" s="182"/>
      <c r="N7090" s="182"/>
      <c r="O7090" s="182"/>
      <c r="P7090" s="182"/>
    </row>
    <row r="7091" spans="2:16" x14ac:dyDescent="0.3">
      <c r="B7091" s="228"/>
      <c r="C7091" s="183"/>
      <c r="D7091" s="228"/>
      <c r="E7091" s="183"/>
      <c r="F7091" s="228"/>
      <c r="G7091" s="228"/>
      <c r="H7091" s="183"/>
      <c r="I7091" s="182"/>
      <c r="J7091" s="204">
        <f t="shared" si="110"/>
        <v>0</v>
      </c>
      <c r="K7091" s="182"/>
      <c r="L7091" s="182"/>
      <c r="M7091" s="182"/>
      <c r="N7091" s="182"/>
      <c r="O7091" s="182"/>
      <c r="P7091" s="182"/>
    </row>
    <row r="7092" spans="2:16" x14ac:dyDescent="0.3">
      <c r="B7092" s="228"/>
      <c r="C7092" s="183"/>
      <c r="D7092" s="228"/>
      <c r="E7092" s="183"/>
      <c r="F7092" s="228"/>
      <c r="G7092" s="228"/>
      <c r="H7092" s="183"/>
      <c r="I7092" s="182"/>
      <c r="J7092" s="204">
        <f t="shared" si="110"/>
        <v>0</v>
      </c>
      <c r="K7092" s="182"/>
      <c r="L7092" s="182"/>
      <c r="M7092" s="182"/>
      <c r="N7092" s="182"/>
      <c r="O7092" s="182"/>
      <c r="P7092" s="182"/>
    </row>
    <row r="7093" spans="2:16" x14ac:dyDescent="0.3">
      <c r="B7093" s="228"/>
      <c r="C7093" s="183"/>
      <c r="D7093" s="228"/>
      <c r="E7093" s="183"/>
      <c r="F7093" s="228"/>
      <c r="G7093" s="228"/>
      <c r="H7093" s="183"/>
      <c r="I7093" s="182"/>
      <c r="J7093" s="204">
        <f t="shared" si="110"/>
        <v>0</v>
      </c>
      <c r="K7093" s="182"/>
      <c r="L7093" s="182"/>
      <c r="M7093" s="182"/>
      <c r="N7093" s="182"/>
      <c r="O7093" s="182"/>
      <c r="P7093" s="182"/>
    </row>
    <row r="7094" spans="2:16" x14ac:dyDescent="0.3">
      <c r="B7094" s="228"/>
      <c r="C7094" s="183"/>
      <c r="D7094" s="228"/>
      <c r="E7094" s="183"/>
      <c r="F7094" s="228"/>
      <c r="G7094" s="228"/>
      <c r="H7094" s="183"/>
      <c r="I7094" s="182"/>
      <c r="J7094" s="204">
        <f t="shared" si="110"/>
        <v>0</v>
      </c>
      <c r="K7094" s="182"/>
      <c r="L7094" s="182"/>
      <c r="M7094" s="182"/>
      <c r="N7094" s="182"/>
      <c r="O7094" s="182"/>
      <c r="P7094" s="182"/>
    </row>
    <row r="7095" spans="2:16" x14ac:dyDescent="0.3">
      <c r="B7095" s="228"/>
      <c r="C7095" s="183"/>
      <c r="D7095" s="228"/>
      <c r="E7095" s="183"/>
      <c r="F7095" s="228"/>
      <c r="G7095" s="228"/>
      <c r="H7095" s="183"/>
      <c r="I7095" s="182"/>
      <c r="J7095" s="204">
        <f t="shared" si="110"/>
        <v>0</v>
      </c>
      <c r="K7095" s="182"/>
      <c r="L7095" s="182"/>
      <c r="M7095" s="182"/>
      <c r="N7095" s="182"/>
      <c r="O7095" s="182"/>
      <c r="P7095" s="182"/>
    </row>
    <row r="7096" spans="2:16" x14ac:dyDescent="0.3">
      <c r="B7096" s="228"/>
      <c r="C7096" s="183"/>
      <c r="D7096" s="228"/>
      <c r="E7096" s="183"/>
      <c r="F7096" s="228"/>
      <c r="G7096" s="228"/>
      <c r="H7096" s="183"/>
      <c r="I7096" s="182"/>
      <c r="J7096" s="204">
        <f t="shared" si="110"/>
        <v>0</v>
      </c>
      <c r="K7096" s="182"/>
      <c r="L7096" s="182"/>
      <c r="M7096" s="182"/>
      <c r="N7096" s="182"/>
      <c r="O7096" s="182"/>
      <c r="P7096" s="182"/>
    </row>
    <row r="7097" spans="2:16" x14ac:dyDescent="0.3">
      <c r="B7097" s="228"/>
      <c r="C7097" s="183"/>
      <c r="D7097" s="228"/>
      <c r="E7097" s="183"/>
      <c r="F7097" s="228"/>
      <c r="G7097" s="228"/>
      <c r="H7097" s="183"/>
      <c r="I7097" s="182"/>
      <c r="J7097" s="204">
        <f t="shared" si="110"/>
        <v>0</v>
      </c>
      <c r="K7097" s="182"/>
      <c r="L7097" s="182"/>
      <c r="M7097" s="182"/>
      <c r="N7097" s="182"/>
      <c r="O7097" s="182"/>
      <c r="P7097" s="182"/>
    </row>
    <row r="7098" spans="2:16" x14ac:dyDescent="0.3">
      <c r="B7098" s="228"/>
      <c r="C7098" s="183"/>
      <c r="D7098" s="228"/>
      <c r="E7098" s="183"/>
      <c r="F7098" s="228"/>
      <c r="G7098" s="228"/>
      <c r="H7098" s="183"/>
      <c r="I7098" s="182"/>
      <c r="J7098" s="204">
        <f t="shared" si="110"/>
        <v>0</v>
      </c>
      <c r="K7098" s="182"/>
      <c r="L7098" s="182"/>
      <c r="M7098" s="182"/>
      <c r="N7098" s="182"/>
      <c r="O7098" s="182"/>
      <c r="P7098" s="182"/>
    </row>
    <row r="7099" spans="2:16" x14ac:dyDescent="0.3">
      <c r="B7099" s="228"/>
      <c r="C7099" s="183"/>
      <c r="D7099" s="228"/>
      <c r="E7099" s="183"/>
      <c r="F7099" s="228"/>
      <c r="G7099" s="228"/>
      <c r="H7099" s="183"/>
      <c r="I7099" s="182"/>
      <c r="J7099" s="204">
        <f t="shared" si="110"/>
        <v>0</v>
      </c>
      <c r="K7099" s="182"/>
      <c r="L7099" s="182"/>
      <c r="M7099" s="182"/>
      <c r="N7099" s="182"/>
      <c r="O7099" s="182"/>
      <c r="P7099" s="182"/>
    </row>
    <row r="7100" spans="2:16" x14ac:dyDescent="0.3">
      <c r="B7100" s="228"/>
      <c r="C7100" s="183"/>
      <c r="D7100" s="228"/>
      <c r="E7100" s="183"/>
      <c r="F7100" s="228"/>
      <c r="G7100" s="228"/>
      <c r="H7100" s="183"/>
      <c r="I7100" s="182"/>
      <c r="J7100" s="204">
        <f t="shared" si="110"/>
        <v>0</v>
      </c>
      <c r="K7100" s="182"/>
      <c r="L7100" s="182"/>
      <c r="M7100" s="182"/>
      <c r="N7100" s="182"/>
      <c r="O7100" s="182"/>
      <c r="P7100" s="182"/>
    </row>
    <row r="7101" spans="2:16" x14ac:dyDescent="0.3">
      <c r="B7101" s="228"/>
      <c r="C7101" s="183"/>
      <c r="D7101" s="228"/>
      <c r="E7101" s="183"/>
      <c r="F7101" s="228"/>
      <c r="G7101" s="228"/>
      <c r="H7101" s="183"/>
      <c r="I7101" s="182"/>
      <c r="J7101" s="204">
        <f t="shared" si="110"/>
        <v>0</v>
      </c>
      <c r="K7101" s="182"/>
      <c r="L7101" s="182"/>
      <c r="M7101" s="182"/>
      <c r="N7101" s="182"/>
      <c r="O7101" s="182"/>
      <c r="P7101" s="182"/>
    </row>
    <row r="7102" spans="2:16" x14ac:dyDescent="0.3">
      <c r="B7102" s="228"/>
      <c r="C7102" s="183"/>
      <c r="D7102" s="228"/>
      <c r="E7102" s="183"/>
      <c r="F7102" s="228"/>
      <c r="G7102" s="228"/>
      <c r="H7102" s="183"/>
      <c r="I7102" s="182"/>
      <c r="J7102" s="204">
        <f t="shared" si="110"/>
        <v>0</v>
      </c>
      <c r="K7102" s="182"/>
      <c r="L7102" s="182"/>
      <c r="M7102" s="182"/>
      <c r="N7102" s="182"/>
      <c r="O7102" s="182"/>
      <c r="P7102" s="182"/>
    </row>
    <row r="7103" spans="2:16" x14ac:dyDescent="0.3">
      <c r="B7103" s="228"/>
      <c r="C7103" s="183"/>
      <c r="D7103" s="228"/>
      <c r="E7103" s="183"/>
      <c r="F7103" s="228"/>
      <c r="G7103" s="228"/>
      <c r="H7103" s="183"/>
      <c r="I7103" s="182"/>
      <c r="J7103" s="204">
        <f t="shared" si="110"/>
        <v>0</v>
      </c>
      <c r="K7103" s="182"/>
      <c r="L7103" s="182"/>
      <c r="M7103" s="182"/>
      <c r="N7103" s="182"/>
      <c r="O7103" s="182"/>
      <c r="P7103" s="182"/>
    </row>
    <row r="7104" spans="2:16" x14ac:dyDescent="0.3">
      <c r="B7104" s="228"/>
      <c r="C7104" s="183"/>
      <c r="D7104" s="228"/>
      <c r="E7104" s="183"/>
      <c r="F7104" s="228"/>
      <c r="G7104" s="228"/>
      <c r="H7104" s="183"/>
      <c r="I7104" s="182"/>
      <c r="J7104" s="204">
        <f t="shared" si="110"/>
        <v>0</v>
      </c>
      <c r="K7104" s="182"/>
      <c r="L7104" s="182"/>
      <c r="M7104" s="182"/>
      <c r="N7104" s="182"/>
      <c r="O7104" s="182"/>
      <c r="P7104" s="182"/>
    </row>
    <row r="7105" spans="2:16" x14ac:dyDescent="0.3">
      <c r="B7105" s="228"/>
      <c r="C7105" s="183"/>
      <c r="D7105" s="228"/>
      <c r="E7105" s="183"/>
      <c r="F7105" s="228"/>
      <c r="G7105" s="228"/>
      <c r="H7105" s="183"/>
      <c r="I7105" s="182"/>
      <c r="J7105" s="204">
        <f t="shared" si="110"/>
        <v>0</v>
      </c>
      <c r="K7105" s="182"/>
      <c r="L7105" s="182"/>
      <c r="M7105" s="182"/>
      <c r="N7105" s="182"/>
      <c r="O7105" s="182"/>
      <c r="P7105" s="182"/>
    </row>
    <row r="7106" spans="2:16" x14ac:dyDescent="0.3">
      <c r="B7106" s="228"/>
      <c r="C7106" s="183"/>
      <c r="D7106" s="228"/>
      <c r="E7106" s="183"/>
      <c r="F7106" s="228"/>
      <c r="G7106" s="228"/>
      <c r="H7106" s="183"/>
      <c r="I7106" s="182"/>
      <c r="J7106" s="204">
        <f t="shared" si="110"/>
        <v>0</v>
      </c>
      <c r="K7106" s="182"/>
      <c r="L7106" s="182"/>
      <c r="M7106" s="182"/>
      <c r="N7106" s="182"/>
      <c r="O7106" s="182"/>
      <c r="P7106" s="182"/>
    </row>
    <row r="7107" spans="2:16" x14ac:dyDescent="0.3">
      <c r="B7107" s="228"/>
      <c r="C7107" s="183"/>
      <c r="D7107" s="228"/>
      <c r="E7107" s="183"/>
      <c r="F7107" s="228"/>
      <c r="G7107" s="228"/>
      <c r="H7107" s="183"/>
      <c r="I7107" s="182"/>
      <c r="J7107" s="204">
        <f t="shared" si="110"/>
        <v>0</v>
      </c>
      <c r="K7107" s="182"/>
      <c r="L7107" s="182"/>
      <c r="M7107" s="182"/>
      <c r="N7107" s="182"/>
      <c r="O7107" s="182"/>
      <c r="P7107" s="182"/>
    </row>
    <row r="7108" spans="2:16" x14ac:dyDescent="0.3">
      <c r="B7108" s="228"/>
      <c r="C7108" s="183"/>
      <c r="D7108" s="228"/>
      <c r="E7108" s="183"/>
      <c r="F7108" s="228"/>
      <c r="G7108" s="228"/>
      <c r="H7108" s="183"/>
      <c r="I7108" s="182"/>
      <c r="J7108" s="204">
        <f t="shared" si="110"/>
        <v>0</v>
      </c>
      <c r="K7108" s="182"/>
      <c r="L7108" s="182"/>
      <c r="M7108" s="182"/>
      <c r="N7108" s="182"/>
      <c r="O7108" s="182"/>
      <c r="P7108" s="182"/>
    </row>
    <row r="7109" spans="2:16" x14ac:dyDescent="0.3">
      <c r="B7109" s="228"/>
      <c r="C7109" s="183"/>
      <c r="D7109" s="228"/>
      <c r="E7109" s="183"/>
      <c r="F7109" s="228"/>
      <c r="G7109" s="228"/>
      <c r="H7109" s="183"/>
      <c r="I7109" s="182"/>
      <c r="J7109" s="204">
        <f t="shared" si="110"/>
        <v>0</v>
      </c>
      <c r="K7109" s="182"/>
      <c r="L7109" s="182"/>
      <c r="M7109" s="182"/>
      <c r="N7109" s="182"/>
      <c r="O7109" s="182"/>
      <c r="P7109" s="182"/>
    </row>
    <row r="7110" spans="2:16" x14ac:dyDescent="0.3">
      <c r="B7110" s="228"/>
      <c r="C7110" s="183"/>
      <c r="D7110" s="228"/>
      <c r="E7110" s="183"/>
      <c r="F7110" s="228"/>
      <c r="G7110" s="228"/>
      <c r="H7110" s="183"/>
      <c r="I7110" s="182"/>
      <c r="J7110" s="204">
        <f t="shared" ref="J7110:J7173" si="111">IFERROR(MAX(0,I7110*((MIN(G7110,45322)-MAX(F7110,44958))/(G7110-F7110))),0)</f>
        <v>0</v>
      </c>
      <c r="K7110" s="182"/>
      <c r="L7110" s="182"/>
      <c r="M7110" s="182"/>
      <c r="N7110" s="182"/>
      <c r="O7110" s="182"/>
      <c r="P7110" s="182"/>
    </row>
    <row r="7111" spans="2:16" x14ac:dyDescent="0.3">
      <c r="B7111" s="228"/>
      <c r="C7111" s="183"/>
      <c r="D7111" s="228"/>
      <c r="E7111" s="183"/>
      <c r="F7111" s="228"/>
      <c r="G7111" s="228"/>
      <c r="H7111" s="183"/>
      <c r="I7111" s="182"/>
      <c r="J7111" s="204">
        <f t="shared" si="111"/>
        <v>0</v>
      </c>
      <c r="K7111" s="182"/>
      <c r="L7111" s="182"/>
      <c r="M7111" s="182"/>
      <c r="N7111" s="182"/>
      <c r="O7111" s="182"/>
      <c r="P7111" s="182"/>
    </row>
    <row r="7112" spans="2:16" x14ac:dyDescent="0.3">
      <c r="B7112" s="228"/>
      <c r="C7112" s="183"/>
      <c r="D7112" s="228"/>
      <c r="E7112" s="183"/>
      <c r="F7112" s="228"/>
      <c r="G7112" s="228"/>
      <c r="H7112" s="183"/>
      <c r="I7112" s="182"/>
      <c r="J7112" s="204">
        <f t="shared" si="111"/>
        <v>0</v>
      </c>
      <c r="K7112" s="182"/>
      <c r="L7112" s="182"/>
      <c r="M7112" s="182"/>
      <c r="N7112" s="182"/>
      <c r="O7112" s="182"/>
      <c r="P7112" s="182"/>
    </row>
    <row r="7113" spans="2:16" x14ac:dyDescent="0.3">
      <c r="B7113" s="228"/>
      <c r="C7113" s="183"/>
      <c r="D7113" s="228"/>
      <c r="E7113" s="183"/>
      <c r="F7113" s="228"/>
      <c r="G7113" s="228"/>
      <c r="H7113" s="183"/>
      <c r="I7113" s="182"/>
      <c r="J7113" s="204">
        <f t="shared" si="111"/>
        <v>0</v>
      </c>
      <c r="K7113" s="182"/>
      <c r="L7113" s="182"/>
      <c r="M7113" s="182"/>
      <c r="N7113" s="182"/>
      <c r="O7113" s="182"/>
      <c r="P7113" s="182"/>
    </row>
    <row r="7114" spans="2:16" x14ac:dyDescent="0.3">
      <c r="B7114" s="228"/>
      <c r="C7114" s="183"/>
      <c r="D7114" s="228"/>
      <c r="E7114" s="183"/>
      <c r="F7114" s="228"/>
      <c r="G7114" s="228"/>
      <c r="H7114" s="183"/>
      <c r="I7114" s="182"/>
      <c r="J7114" s="204">
        <f t="shared" si="111"/>
        <v>0</v>
      </c>
      <c r="K7114" s="182"/>
      <c r="L7114" s="182"/>
      <c r="M7114" s="182"/>
      <c r="N7114" s="182"/>
      <c r="O7114" s="182"/>
      <c r="P7114" s="182"/>
    </row>
    <row r="7115" spans="2:16" x14ac:dyDescent="0.3">
      <c r="B7115" s="228"/>
      <c r="C7115" s="183"/>
      <c r="D7115" s="228"/>
      <c r="E7115" s="183"/>
      <c r="F7115" s="228"/>
      <c r="G7115" s="228"/>
      <c r="H7115" s="183"/>
      <c r="I7115" s="182"/>
      <c r="J7115" s="204">
        <f t="shared" si="111"/>
        <v>0</v>
      </c>
      <c r="K7115" s="182"/>
      <c r="L7115" s="182"/>
      <c r="M7115" s="182"/>
      <c r="N7115" s="182"/>
      <c r="O7115" s="182"/>
      <c r="P7115" s="182"/>
    </row>
    <row r="7116" spans="2:16" x14ac:dyDescent="0.3">
      <c r="B7116" s="228"/>
      <c r="C7116" s="183"/>
      <c r="D7116" s="228"/>
      <c r="E7116" s="183"/>
      <c r="F7116" s="228"/>
      <c r="G7116" s="228"/>
      <c r="H7116" s="183"/>
      <c r="I7116" s="182"/>
      <c r="J7116" s="204">
        <f t="shared" si="111"/>
        <v>0</v>
      </c>
      <c r="K7116" s="182"/>
      <c r="L7116" s="182"/>
      <c r="M7116" s="182"/>
      <c r="N7116" s="182"/>
      <c r="O7116" s="182"/>
      <c r="P7116" s="182"/>
    </row>
    <row r="7117" spans="2:16" x14ac:dyDescent="0.3">
      <c r="B7117" s="228"/>
      <c r="C7117" s="183"/>
      <c r="D7117" s="228"/>
      <c r="E7117" s="183"/>
      <c r="F7117" s="228"/>
      <c r="G7117" s="228"/>
      <c r="H7117" s="183"/>
      <c r="I7117" s="182"/>
      <c r="J7117" s="204">
        <f t="shared" si="111"/>
        <v>0</v>
      </c>
      <c r="K7117" s="182"/>
      <c r="L7117" s="182"/>
      <c r="M7117" s="182"/>
      <c r="N7117" s="182"/>
      <c r="O7117" s="182"/>
      <c r="P7117" s="182"/>
    </row>
    <row r="7118" spans="2:16" x14ac:dyDescent="0.3">
      <c r="B7118" s="228"/>
      <c r="C7118" s="183"/>
      <c r="D7118" s="228"/>
      <c r="E7118" s="183"/>
      <c r="F7118" s="228"/>
      <c r="G7118" s="228"/>
      <c r="H7118" s="183"/>
      <c r="I7118" s="182"/>
      <c r="J7118" s="204">
        <f t="shared" si="111"/>
        <v>0</v>
      </c>
      <c r="K7118" s="182"/>
      <c r="L7118" s="182"/>
      <c r="M7118" s="182"/>
      <c r="N7118" s="182"/>
      <c r="O7118" s="182"/>
      <c r="P7118" s="182"/>
    </row>
    <row r="7119" spans="2:16" x14ac:dyDescent="0.3">
      <c r="B7119" s="228"/>
      <c r="C7119" s="183"/>
      <c r="D7119" s="228"/>
      <c r="E7119" s="183"/>
      <c r="F7119" s="228"/>
      <c r="G7119" s="228"/>
      <c r="H7119" s="183"/>
      <c r="I7119" s="182"/>
      <c r="J7119" s="204">
        <f t="shared" si="111"/>
        <v>0</v>
      </c>
      <c r="K7119" s="182"/>
      <c r="L7119" s="182"/>
      <c r="M7119" s="182"/>
      <c r="N7119" s="182"/>
      <c r="O7119" s="182"/>
      <c r="P7119" s="182"/>
    </row>
    <row r="7120" spans="2:16" x14ac:dyDescent="0.3">
      <c r="B7120" s="228"/>
      <c r="C7120" s="183"/>
      <c r="D7120" s="228"/>
      <c r="E7120" s="183"/>
      <c r="F7120" s="228"/>
      <c r="G7120" s="228"/>
      <c r="H7120" s="183"/>
      <c r="I7120" s="182"/>
      <c r="J7120" s="204">
        <f t="shared" si="111"/>
        <v>0</v>
      </c>
      <c r="K7120" s="182"/>
      <c r="L7120" s="182"/>
      <c r="M7120" s="182"/>
      <c r="N7120" s="182"/>
      <c r="O7120" s="182"/>
      <c r="P7120" s="182"/>
    </row>
    <row r="7121" spans="2:16" x14ac:dyDescent="0.3">
      <c r="B7121" s="228"/>
      <c r="C7121" s="183"/>
      <c r="D7121" s="228"/>
      <c r="E7121" s="183"/>
      <c r="F7121" s="228"/>
      <c r="G7121" s="228"/>
      <c r="H7121" s="183"/>
      <c r="I7121" s="182"/>
      <c r="J7121" s="204">
        <f t="shared" si="111"/>
        <v>0</v>
      </c>
      <c r="K7121" s="182"/>
      <c r="L7121" s="182"/>
      <c r="M7121" s="182"/>
      <c r="N7121" s="182"/>
      <c r="O7121" s="182"/>
      <c r="P7121" s="182"/>
    </row>
    <row r="7122" spans="2:16" x14ac:dyDescent="0.3">
      <c r="B7122" s="228"/>
      <c r="C7122" s="183"/>
      <c r="D7122" s="228"/>
      <c r="E7122" s="183"/>
      <c r="F7122" s="228"/>
      <c r="G7122" s="228"/>
      <c r="H7122" s="183"/>
      <c r="I7122" s="182"/>
      <c r="J7122" s="204">
        <f t="shared" si="111"/>
        <v>0</v>
      </c>
      <c r="K7122" s="182"/>
      <c r="L7122" s="182"/>
      <c r="M7122" s="182"/>
      <c r="N7122" s="182"/>
      <c r="O7122" s="182"/>
      <c r="P7122" s="182"/>
    </row>
    <row r="7123" spans="2:16" x14ac:dyDescent="0.3">
      <c r="B7123" s="228"/>
      <c r="C7123" s="183"/>
      <c r="D7123" s="228"/>
      <c r="E7123" s="183"/>
      <c r="F7123" s="228"/>
      <c r="G7123" s="228"/>
      <c r="H7123" s="183"/>
      <c r="I7123" s="182"/>
      <c r="J7123" s="204">
        <f t="shared" si="111"/>
        <v>0</v>
      </c>
      <c r="K7123" s="182"/>
      <c r="L7123" s="182"/>
      <c r="M7123" s="182"/>
      <c r="N7123" s="182"/>
      <c r="O7123" s="182"/>
      <c r="P7123" s="182"/>
    </row>
    <row r="7124" spans="2:16" x14ac:dyDescent="0.3">
      <c r="B7124" s="228"/>
      <c r="C7124" s="183"/>
      <c r="D7124" s="228"/>
      <c r="E7124" s="183"/>
      <c r="F7124" s="228"/>
      <c r="G7124" s="228"/>
      <c r="H7124" s="183"/>
      <c r="I7124" s="182"/>
      <c r="J7124" s="204">
        <f t="shared" si="111"/>
        <v>0</v>
      </c>
      <c r="K7124" s="182"/>
      <c r="L7124" s="182"/>
      <c r="M7124" s="182"/>
      <c r="N7124" s="182"/>
      <c r="O7124" s="182"/>
      <c r="P7124" s="182"/>
    </row>
    <row r="7125" spans="2:16" x14ac:dyDescent="0.3">
      <c r="B7125" s="228"/>
      <c r="C7125" s="183"/>
      <c r="D7125" s="228"/>
      <c r="E7125" s="183"/>
      <c r="F7125" s="228"/>
      <c r="G7125" s="228"/>
      <c r="H7125" s="183"/>
      <c r="I7125" s="182"/>
      <c r="J7125" s="204">
        <f t="shared" si="111"/>
        <v>0</v>
      </c>
      <c r="K7125" s="182"/>
      <c r="L7125" s="182"/>
      <c r="M7125" s="182"/>
      <c r="N7125" s="182"/>
      <c r="O7125" s="182"/>
      <c r="P7125" s="182"/>
    </row>
    <row r="7126" spans="2:16" x14ac:dyDescent="0.3">
      <c r="B7126" s="228"/>
      <c r="C7126" s="183"/>
      <c r="D7126" s="228"/>
      <c r="E7126" s="183"/>
      <c r="F7126" s="228"/>
      <c r="G7126" s="228"/>
      <c r="H7126" s="183"/>
      <c r="I7126" s="182"/>
      <c r="J7126" s="204">
        <f t="shared" si="111"/>
        <v>0</v>
      </c>
      <c r="K7126" s="182"/>
      <c r="L7126" s="182"/>
      <c r="M7126" s="182"/>
      <c r="N7126" s="182"/>
      <c r="O7126" s="182"/>
      <c r="P7126" s="182"/>
    </row>
    <row r="7127" spans="2:16" x14ac:dyDescent="0.3">
      <c r="B7127" s="228"/>
      <c r="C7127" s="183"/>
      <c r="D7127" s="228"/>
      <c r="E7127" s="183"/>
      <c r="F7127" s="228"/>
      <c r="G7127" s="228"/>
      <c r="H7127" s="183"/>
      <c r="I7127" s="182"/>
      <c r="J7127" s="204">
        <f t="shared" si="111"/>
        <v>0</v>
      </c>
      <c r="K7127" s="182"/>
      <c r="L7127" s="182"/>
      <c r="M7127" s="182"/>
      <c r="N7127" s="182"/>
      <c r="O7127" s="182"/>
      <c r="P7127" s="182"/>
    </row>
    <row r="7128" spans="2:16" x14ac:dyDescent="0.3">
      <c r="B7128" s="228"/>
      <c r="C7128" s="183"/>
      <c r="D7128" s="228"/>
      <c r="E7128" s="183"/>
      <c r="F7128" s="228"/>
      <c r="G7128" s="228"/>
      <c r="H7128" s="183"/>
      <c r="I7128" s="182"/>
      <c r="J7128" s="204">
        <f t="shared" si="111"/>
        <v>0</v>
      </c>
      <c r="K7128" s="182"/>
      <c r="L7128" s="182"/>
      <c r="M7128" s="182"/>
      <c r="N7128" s="182"/>
      <c r="O7128" s="182"/>
      <c r="P7128" s="182"/>
    </row>
    <row r="7129" spans="2:16" x14ac:dyDescent="0.3">
      <c r="B7129" s="228"/>
      <c r="C7129" s="183"/>
      <c r="D7129" s="228"/>
      <c r="E7129" s="183"/>
      <c r="F7129" s="228"/>
      <c r="G7129" s="228"/>
      <c r="H7129" s="183"/>
      <c r="I7129" s="182"/>
      <c r="J7129" s="204">
        <f t="shared" si="111"/>
        <v>0</v>
      </c>
      <c r="K7129" s="182"/>
      <c r="L7129" s="182"/>
      <c r="M7129" s="182"/>
      <c r="N7129" s="182"/>
      <c r="O7129" s="182"/>
      <c r="P7129" s="182"/>
    </row>
    <row r="7130" spans="2:16" x14ac:dyDescent="0.3">
      <c r="B7130" s="228"/>
      <c r="C7130" s="183"/>
      <c r="D7130" s="228"/>
      <c r="E7130" s="183"/>
      <c r="F7130" s="228"/>
      <c r="G7130" s="228"/>
      <c r="H7130" s="183"/>
      <c r="I7130" s="182"/>
      <c r="J7130" s="204">
        <f t="shared" si="111"/>
        <v>0</v>
      </c>
      <c r="K7130" s="182"/>
      <c r="L7130" s="182"/>
      <c r="M7130" s="182"/>
      <c r="N7130" s="182"/>
      <c r="O7130" s="182"/>
      <c r="P7130" s="182"/>
    </row>
    <row r="7131" spans="2:16" x14ac:dyDescent="0.3">
      <c r="B7131" s="228"/>
      <c r="C7131" s="183"/>
      <c r="D7131" s="228"/>
      <c r="E7131" s="183"/>
      <c r="F7131" s="228"/>
      <c r="G7131" s="228"/>
      <c r="H7131" s="183"/>
      <c r="I7131" s="182"/>
      <c r="J7131" s="204">
        <f t="shared" si="111"/>
        <v>0</v>
      </c>
      <c r="K7131" s="182"/>
      <c r="L7131" s="182"/>
      <c r="M7131" s="182"/>
      <c r="N7131" s="182"/>
      <c r="O7131" s="182"/>
      <c r="P7131" s="182"/>
    </row>
    <row r="7132" spans="2:16" x14ac:dyDescent="0.3">
      <c r="B7132" s="228"/>
      <c r="C7132" s="183"/>
      <c r="D7132" s="228"/>
      <c r="E7132" s="183"/>
      <c r="F7132" s="228"/>
      <c r="G7132" s="228"/>
      <c r="H7132" s="183"/>
      <c r="I7132" s="182"/>
      <c r="J7132" s="204">
        <f t="shared" si="111"/>
        <v>0</v>
      </c>
      <c r="K7132" s="182"/>
      <c r="L7132" s="182"/>
      <c r="M7132" s="182"/>
      <c r="N7132" s="182"/>
      <c r="O7132" s="182"/>
      <c r="P7132" s="182"/>
    </row>
    <row r="7133" spans="2:16" x14ac:dyDescent="0.3">
      <c r="B7133" s="228"/>
      <c r="C7133" s="183"/>
      <c r="D7133" s="228"/>
      <c r="E7133" s="183"/>
      <c r="F7133" s="228"/>
      <c r="G7133" s="228"/>
      <c r="H7133" s="183"/>
      <c r="I7133" s="182"/>
      <c r="J7133" s="204">
        <f t="shared" si="111"/>
        <v>0</v>
      </c>
      <c r="K7133" s="182"/>
      <c r="L7133" s="182"/>
      <c r="M7133" s="182"/>
      <c r="N7133" s="182"/>
      <c r="O7133" s="182"/>
      <c r="P7133" s="182"/>
    </row>
    <row r="7134" spans="2:16" x14ac:dyDescent="0.3">
      <c r="B7134" s="228"/>
      <c r="C7134" s="183"/>
      <c r="D7134" s="228"/>
      <c r="E7134" s="183"/>
      <c r="F7134" s="228"/>
      <c r="G7134" s="228"/>
      <c r="H7134" s="183"/>
      <c r="I7134" s="182"/>
      <c r="J7134" s="204">
        <f t="shared" si="111"/>
        <v>0</v>
      </c>
      <c r="K7134" s="182"/>
      <c r="L7134" s="182"/>
      <c r="M7134" s="182"/>
      <c r="N7134" s="182"/>
      <c r="O7134" s="182"/>
      <c r="P7134" s="182"/>
    </row>
    <row r="7135" spans="2:16" x14ac:dyDescent="0.3">
      <c r="B7135" s="228"/>
      <c r="C7135" s="183"/>
      <c r="D7135" s="228"/>
      <c r="E7135" s="183"/>
      <c r="F7135" s="228"/>
      <c r="G7135" s="228"/>
      <c r="H7135" s="183"/>
      <c r="I7135" s="182"/>
      <c r="J7135" s="204">
        <f t="shared" si="111"/>
        <v>0</v>
      </c>
      <c r="K7135" s="182"/>
      <c r="L7135" s="182"/>
      <c r="M7135" s="182"/>
      <c r="N7135" s="182"/>
      <c r="O7135" s="182"/>
      <c r="P7135" s="182"/>
    </row>
    <row r="7136" spans="2:16" x14ac:dyDescent="0.3">
      <c r="B7136" s="228"/>
      <c r="C7136" s="183"/>
      <c r="D7136" s="228"/>
      <c r="E7136" s="183"/>
      <c r="F7136" s="228"/>
      <c r="G7136" s="228"/>
      <c r="H7136" s="183"/>
      <c r="I7136" s="182"/>
      <c r="J7136" s="204">
        <f t="shared" si="111"/>
        <v>0</v>
      </c>
      <c r="K7136" s="182"/>
      <c r="L7136" s="182"/>
      <c r="M7136" s="182"/>
      <c r="N7136" s="182"/>
      <c r="O7136" s="182"/>
      <c r="P7136" s="182"/>
    </row>
    <row r="7137" spans="2:16" x14ac:dyDescent="0.3">
      <c r="B7137" s="228"/>
      <c r="C7137" s="183"/>
      <c r="D7137" s="228"/>
      <c r="E7137" s="183"/>
      <c r="F7137" s="228"/>
      <c r="G7137" s="228"/>
      <c r="H7137" s="183"/>
      <c r="I7137" s="182"/>
      <c r="J7137" s="204">
        <f t="shared" si="111"/>
        <v>0</v>
      </c>
      <c r="K7137" s="182"/>
      <c r="L7137" s="182"/>
      <c r="M7137" s="182"/>
      <c r="N7137" s="182"/>
      <c r="O7137" s="182"/>
      <c r="P7137" s="182"/>
    </row>
    <row r="7138" spans="2:16" x14ac:dyDescent="0.3">
      <c r="B7138" s="228"/>
      <c r="C7138" s="183"/>
      <c r="D7138" s="228"/>
      <c r="E7138" s="183"/>
      <c r="F7138" s="228"/>
      <c r="G7138" s="228"/>
      <c r="H7138" s="183"/>
      <c r="I7138" s="182"/>
      <c r="J7138" s="204">
        <f t="shared" si="111"/>
        <v>0</v>
      </c>
      <c r="K7138" s="182"/>
      <c r="L7138" s="182"/>
      <c r="M7138" s="182"/>
      <c r="N7138" s="182"/>
      <c r="O7138" s="182"/>
      <c r="P7138" s="182"/>
    </row>
    <row r="7139" spans="2:16" x14ac:dyDescent="0.3">
      <c r="B7139" s="228"/>
      <c r="C7139" s="183"/>
      <c r="D7139" s="228"/>
      <c r="E7139" s="183"/>
      <c r="F7139" s="228"/>
      <c r="G7139" s="228"/>
      <c r="H7139" s="183"/>
      <c r="I7139" s="182"/>
      <c r="J7139" s="204">
        <f t="shared" si="111"/>
        <v>0</v>
      </c>
      <c r="K7139" s="182"/>
      <c r="L7139" s="182"/>
      <c r="M7139" s="182"/>
      <c r="N7139" s="182"/>
      <c r="O7139" s="182"/>
      <c r="P7139" s="182"/>
    </row>
    <row r="7140" spans="2:16" x14ac:dyDescent="0.3">
      <c r="B7140" s="228"/>
      <c r="C7140" s="183"/>
      <c r="D7140" s="228"/>
      <c r="E7140" s="183"/>
      <c r="F7140" s="228"/>
      <c r="G7140" s="228"/>
      <c r="H7140" s="183"/>
      <c r="I7140" s="182"/>
      <c r="J7140" s="204">
        <f t="shared" si="111"/>
        <v>0</v>
      </c>
      <c r="K7140" s="182"/>
      <c r="L7140" s="182"/>
      <c r="M7140" s="182"/>
      <c r="N7140" s="182"/>
      <c r="O7140" s="182"/>
      <c r="P7140" s="182"/>
    </row>
    <row r="7141" spans="2:16" x14ac:dyDescent="0.3">
      <c r="B7141" s="228"/>
      <c r="C7141" s="183"/>
      <c r="D7141" s="228"/>
      <c r="E7141" s="183"/>
      <c r="F7141" s="228"/>
      <c r="G7141" s="228"/>
      <c r="H7141" s="183"/>
      <c r="I7141" s="182"/>
      <c r="J7141" s="204">
        <f t="shared" si="111"/>
        <v>0</v>
      </c>
      <c r="K7141" s="182"/>
      <c r="L7141" s="182"/>
      <c r="M7141" s="182"/>
      <c r="N7141" s="182"/>
      <c r="O7141" s="182"/>
      <c r="P7141" s="182"/>
    </row>
    <row r="7142" spans="2:16" x14ac:dyDescent="0.3">
      <c r="B7142" s="228"/>
      <c r="C7142" s="183"/>
      <c r="D7142" s="228"/>
      <c r="E7142" s="183"/>
      <c r="F7142" s="228"/>
      <c r="G7142" s="228"/>
      <c r="H7142" s="183"/>
      <c r="I7142" s="182"/>
      <c r="J7142" s="204">
        <f t="shared" si="111"/>
        <v>0</v>
      </c>
      <c r="K7142" s="182"/>
      <c r="L7142" s="182"/>
      <c r="M7142" s="182"/>
      <c r="N7142" s="182"/>
      <c r="O7142" s="182"/>
      <c r="P7142" s="182"/>
    </row>
    <row r="7143" spans="2:16" x14ac:dyDescent="0.3">
      <c r="B7143" s="228"/>
      <c r="C7143" s="183"/>
      <c r="D7143" s="228"/>
      <c r="E7143" s="183"/>
      <c r="F7143" s="228"/>
      <c r="G7143" s="228"/>
      <c r="H7143" s="183"/>
      <c r="I7143" s="182"/>
      <c r="J7143" s="204">
        <f t="shared" si="111"/>
        <v>0</v>
      </c>
      <c r="K7143" s="182"/>
      <c r="L7143" s="182"/>
      <c r="M7143" s="182"/>
      <c r="N7143" s="182"/>
      <c r="O7143" s="182"/>
      <c r="P7143" s="182"/>
    </row>
    <row r="7144" spans="2:16" x14ac:dyDescent="0.3">
      <c r="B7144" s="228"/>
      <c r="C7144" s="183"/>
      <c r="D7144" s="228"/>
      <c r="E7144" s="183"/>
      <c r="F7144" s="228"/>
      <c r="G7144" s="228"/>
      <c r="H7144" s="183"/>
      <c r="I7144" s="182"/>
      <c r="J7144" s="204">
        <f t="shared" si="111"/>
        <v>0</v>
      </c>
      <c r="K7144" s="182"/>
      <c r="L7144" s="182"/>
      <c r="M7144" s="182"/>
      <c r="N7144" s="182"/>
      <c r="O7144" s="182"/>
      <c r="P7144" s="182"/>
    </row>
    <row r="7145" spans="2:16" x14ac:dyDescent="0.3">
      <c r="B7145" s="228"/>
      <c r="C7145" s="183"/>
      <c r="D7145" s="228"/>
      <c r="E7145" s="183"/>
      <c r="F7145" s="228"/>
      <c r="G7145" s="228"/>
      <c r="H7145" s="183"/>
      <c r="I7145" s="182"/>
      <c r="J7145" s="204">
        <f t="shared" si="111"/>
        <v>0</v>
      </c>
      <c r="K7145" s="182"/>
      <c r="L7145" s="182"/>
      <c r="M7145" s="182"/>
      <c r="N7145" s="182"/>
      <c r="O7145" s="182"/>
      <c r="P7145" s="182"/>
    </row>
    <row r="7146" spans="2:16" x14ac:dyDescent="0.3">
      <c r="B7146" s="228"/>
      <c r="C7146" s="183"/>
      <c r="D7146" s="228"/>
      <c r="E7146" s="183"/>
      <c r="F7146" s="228"/>
      <c r="G7146" s="228"/>
      <c r="H7146" s="183"/>
      <c r="I7146" s="182"/>
      <c r="J7146" s="204">
        <f t="shared" si="111"/>
        <v>0</v>
      </c>
      <c r="K7146" s="182"/>
      <c r="L7146" s="182"/>
      <c r="M7146" s="182"/>
      <c r="N7146" s="182"/>
      <c r="O7146" s="182"/>
      <c r="P7146" s="182"/>
    </row>
    <row r="7147" spans="2:16" x14ac:dyDescent="0.3">
      <c r="B7147" s="228"/>
      <c r="C7147" s="183"/>
      <c r="D7147" s="228"/>
      <c r="E7147" s="183"/>
      <c r="F7147" s="228"/>
      <c r="G7147" s="228"/>
      <c r="H7147" s="183"/>
      <c r="I7147" s="182"/>
      <c r="J7147" s="204">
        <f t="shared" si="111"/>
        <v>0</v>
      </c>
      <c r="K7147" s="182"/>
      <c r="L7147" s="182"/>
      <c r="M7147" s="182"/>
      <c r="N7147" s="182"/>
      <c r="O7147" s="182"/>
      <c r="P7147" s="182"/>
    </row>
    <row r="7148" spans="2:16" x14ac:dyDescent="0.3">
      <c r="B7148" s="228"/>
      <c r="C7148" s="183"/>
      <c r="D7148" s="228"/>
      <c r="E7148" s="183"/>
      <c r="F7148" s="228"/>
      <c r="G7148" s="228"/>
      <c r="H7148" s="183"/>
      <c r="I7148" s="182"/>
      <c r="J7148" s="204">
        <f t="shared" si="111"/>
        <v>0</v>
      </c>
      <c r="K7148" s="182"/>
      <c r="L7148" s="182"/>
      <c r="M7148" s="182"/>
      <c r="N7148" s="182"/>
      <c r="O7148" s="182"/>
      <c r="P7148" s="182"/>
    </row>
    <row r="7149" spans="2:16" x14ac:dyDescent="0.3">
      <c r="B7149" s="228"/>
      <c r="C7149" s="183"/>
      <c r="D7149" s="228"/>
      <c r="E7149" s="183"/>
      <c r="F7149" s="228"/>
      <c r="G7149" s="228"/>
      <c r="H7149" s="183"/>
      <c r="I7149" s="182"/>
      <c r="J7149" s="204">
        <f t="shared" si="111"/>
        <v>0</v>
      </c>
      <c r="K7149" s="182"/>
      <c r="L7149" s="182"/>
      <c r="M7149" s="182"/>
      <c r="N7149" s="182"/>
      <c r="O7149" s="182"/>
      <c r="P7149" s="182"/>
    </row>
    <row r="7150" spans="2:16" x14ac:dyDescent="0.3">
      <c r="B7150" s="228"/>
      <c r="C7150" s="183"/>
      <c r="D7150" s="228"/>
      <c r="E7150" s="183"/>
      <c r="F7150" s="228"/>
      <c r="G7150" s="228"/>
      <c r="H7150" s="183"/>
      <c r="I7150" s="182"/>
      <c r="J7150" s="204">
        <f t="shared" si="111"/>
        <v>0</v>
      </c>
      <c r="K7150" s="182"/>
      <c r="L7150" s="182"/>
      <c r="M7150" s="182"/>
      <c r="N7150" s="182"/>
      <c r="O7150" s="182"/>
      <c r="P7150" s="182"/>
    </row>
    <row r="7151" spans="2:16" x14ac:dyDescent="0.3">
      <c r="B7151" s="228"/>
      <c r="C7151" s="183"/>
      <c r="D7151" s="228"/>
      <c r="E7151" s="183"/>
      <c r="F7151" s="228"/>
      <c r="G7151" s="228"/>
      <c r="H7151" s="183"/>
      <c r="I7151" s="182"/>
      <c r="J7151" s="204">
        <f t="shared" si="111"/>
        <v>0</v>
      </c>
      <c r="K7151" s="182"/>
      <c r="L7151" s="182"/>
      <c r="M7151" s="182"/>
      <c r="N7151" s="182"/>
      <c r="O7151" s="182"/>
      <c r="P7151" s="182"/>
    </row>
    <row r="7152" spans="2:16" x14ac:dyDescent="0.3">
      <c r="B7152" s="228"/>
      <c r="C7152" s="183"/>
      <c r="D7152" s="228"/>
      <c r="E7152" s="183"/>
      <c r="F7152" s="228"/>
      <c r="G7152" s="228"/>
      <c r="H7152" s="183"/>
      <c r="I7152" s="182"/>
      <c r="J7152" s="204">
        <f t="shared" si="111"/>
        <v>0</v>
      </c>
      <c r="K7152" s="182"/>
      <c r="L7152" s="182"/>
      <c r="M7152" s="182"/>
      <c r="N7152" s="182"/>
      <c r="O7152" s="182"/>
      <c r="P7152" s="182"/>
    </row>
    <row r="7153" spans="2:16" x14ac:dyDescent="0.3">
      <c r="B7153" s="228"/>
      <c r="C7153" s="183"/>
      <c r="D7153" s="228"/>
      <c r="E7153" s="183"/>
      <c r="F7153" s="228"/>
      <c r="G7153" s="228"/>
      <c r="H7153" s="183"/>
      <c r="I7153" s="182"/>
      <c r="J7153" s="204">
        <f t="shared" si="111"/>
        <v>0</v>
      </c>
      <c r="K7153" s="182"/>
      <c r="L7153" s="182"/>
      <c r="M7153" s="182"/>
      <c r="N7153" s="182"/>
      <c r="O7153" s="182"/>
      <c r="P7153" s="182"/>
    </row>
    <row r="7154" spans="2:16" x14ac:dyDescent="0.3">
      <c r="B7154" s="228"/>
      <c r="C7154" s="183"/>
      <c r="D7154" s="228"/>
      <c r="E7154" s="183"/>
      <c r="F7154" s="228"/>
      <c r="G7154" s="228"/>
      <c r="H7154" s="183"/>
      <c r="I7154" s="182"/>
      <c r="J7154" s="204">
        <f t="shared" si="111"/>
        <v>0</v>
      </c>
      <c r="K7154" s="182"/>
      <c r="L7154" s="182"/>
      <c r="M7154" s="182"/>
      <c r="N7154" s="182"/>
      <c r="O7154" s="182"/>
      <c r="P7154" s="182"/>
    </row>
    <row r="7155" spans="2:16" x14ac:dyDescent="0.3">
      <c r="B7155" s="228"/>
      <c r="C7155" s="183"/>
      <c r="D7155" s="228"/>
      <c r="E7155" s="183"/>
      <c r="F7155" s="228"/>
      <c r="G7155" s="228"/>
      <c r="H7155" s="183"/>
      <c r="I7155" s="182"/>
      <c r="J7155" s="204">
        <f t="shared" si="111"/>
        <v>0</v>
      </c>
      <c r="K7155" s="182"/>
      <c r="L7155" s="182"/>
      <c r="M7155" s="182"/>
      <c r="N7155" s="182"/>
      <c r="O7155" s="182"/>
      <c r="P7155" s="182"/>
    </row>
    <row r="7156" spans="2:16" x14ac:dyDescent="0.3">
      <c r="B7156" s="228"/>
      <c r="C7156" s="183"/>
      <c r="D7156" s="228"/>
      <c r="E7156" s="183"/>
      <c r="F7156" s="228"/>
      <c r="G7156" s="228"/>
      <c r="H7156" s="183"/>
      <c r="I7156" s="182"/>
      <c r="J7156" s="204">
        <f t="shared" si="111"/>
        <v>0</v>
      </c>
      <c r="K7156" s="182"/>
      <c r="L7156" s="182"/>
      <c r="M7156" s="182"/>
      <c r="N7156" s="182"/>
      <c r="O7156" s="182"/>
      <c r="P7156" s="182"/>
    </row>
    <row r="7157" spans="2:16" x14ac:dyDescent="0.3">
      <c r="B7157" s="228"/>
      <c r="C7157" s="183"/>
      <c r="D7157" s="228"/>
      <c r="E7157" s="183"/>
      <c r="F7157" s="228"/>
      <c r="G7157" s="228"/>
      <c r="H7157" s="183"/>
      <c r="I7157" s="182"/>
      <c r="J7157" s="204">
        <f t="shared" si="111"/>
        <v>0</v>
      </c>
      <c r="K7157" s="182"/>
      <c r="L7157" s="182"/>
      <c r="M7157" s="182"/>
      <c r="N7157" s="182"/>
      <c r="O7157" s="182"/>
      <c r="P7157" s="182"/>
    </row>
    <row r="7158" spans="2:16" x14ac:dyDescent="0.3">
      <c r="B7158" s="228"/>
      <c r="C7158" s="183"/>
      <c r="D7158" s="228"/>
      <c r="E7158" s="183"/>
      <c r="F7158" s="228"/>
      <c r="G7158" s="228"/>
      <c r="H7158" s="183"/>
      <c r="I7158" s="182"/>
      <c r="J7158" s="204">
        <f t="shared" si="111"/>
        <v>0</v>
      </c>
      <c r="K7158" s="182"/>
      <c r="L7158" s="182"/>
      <c r="M7158" s="182"/>
      <c r="N7158" s="182"/>
      <c r="O7158" s="182"/>
      <c r="P7158" s="182"/>
    </row>
    <row r="7159" spans="2:16" x14ac:dyDescent="0.3">
      <c r="B7159" s="228"/>
      <c r="C7159" s="183"/>
      <c r="D7159" s="228"/>
      <c r="E7159" s="183"/>
      <c r="F7159" s="228"/>
      <c r="G7159" s="228"/>
      <c r="H7159" s="183"/>
      <c r="I7159" s="182"/>
      <c r="J7159" s="204">
        <f t="shared" si="111"/>
        <v>0</v>
      </c>
      <c r="K7159" s="182"/>
      <c r="L7159" s="182"/>
      <c r="M7159" s="182"/>
      <c r="N7159" s="182"/>
      <c r="O7159" s="182"/>
      <c r="P7159" s="182"/>
    </row>
    <row r="7160" spans="2:16" x14ac:dyDescent="0.3">
      <c r="B7160" s="228"/>
      <c r="C7160" s="183"/>
      <c r="D7160" s="228"/>
      <c r="E7160" s="183"/>
      <c r="F7160" s="228"/>
      <c r="G7160" s="228"/>
      <c r="H7160" s="183"/>
      <c r="I7160" s="182"/>
      <c r="J7160" s="204">
        <f t="shared" si="111"/>
        <v>0</v>
      </c>
      <c r="K7160" s="182"/>
      <c r="L7160" s="182"/>
      <c r="M7160" s="182"/>
      <c r="N7160" s="182"/>
      <c r="O7160" s="182"/>
      <c r="P7160" s="182"/>
    </row>
    <row r="7161" spans="2:16" x14ac:dyDescent="0.3">
      <c r="B7161" s="228"/>
      <c r="C7161" s="183"/>
      <c r="D7161" s="228"/>
      <c r="E7161" s="183"/>
      <c r="F7161" s="228"/>
      <c r="G7161" s="228"/>
      <c r="H7161" s="183"/>
      <c r="I7161" s="182"/>
      <c r="J7161" s="204">
        <f t="shared" si="111"/>
        <v>0</v>
      </c>
      <c r="K7161" s="182"/>
      <c r="L7161" s="182"/>
      <c r="M7161" s="182"/>
      <c r="N7161" s="182"/>
      <c r="O7161" s="182"/>
      <c r="P7161" s="182"/>
    </row>
    <row r="7162" spans="2:16" x14ac:dyDescent="0.3">
      <c r="B7162" s="228"/>
      <c r="C7162" s="183"/>
      <c r="D7162" s="228"/>
      <c r="E7162" s="183"/>
      <c r="F7162" s="228"/>
      <c r="G7162" s="228"/>
      <c r="H7162" s="183"/>
      <c r="I7162" s="182"/>
      <c r="J7162" s="204">
        <f t="shared" si="111"/>
        <v>0</v>
      </c>
      <c r="K7162" s="182"/>
      <c r="L7162" s="182"/>
      <c r="M7162" s="182"/>
      <c r="N7162" s="182"/>
      <c r="O7162" s="182"/>
      <c r="P7162" s="182"/>
    </row>
    <row r="7163" spans="2:16" x14ac:dyDescent="0.3">
      <c r="B7163" s="228"/>
      <c r="C7163" s="183"/>
      <c r="D7163" s="228"/>
      <c r="E7163" s="183"/>
      <c r="F7163" s="228"/>
      <c r="G7163" s="228"/>
      <c r="H7163" s="183"/>
      <c r="I7163" s="182"/>
      <c r="J7163" s="204">
        <f t="shared" si="111"/>
        <v>0</v>
      </c>
      <c r="K7163" s="182"/>
      <c r="L7163" s="182"/>
      <c r="M7163" s="182"/>
      <c r="N7163" s="182"/>
      <c r="O7163" s="182"/>
      <c r="P7163" s="182"/>
    </row>
    <row r="7164" spans="2:16" x14ac:dyDescent="0.3">
      <c r="B7164" s="228"/>
      <c r="C7164" s="183"/>
      <c r="D7164" s="228"/>
      <c r="E7164" s="183"/>
      <c r="F7164" s="228"/>
      <c r="G7164" s="228"/>
      <c r="H7164" s="183"/>
      <c r="I7164" s="182"/>
      <c r="J7164" s="204">
        <f t="shared" si="111"/>
        <v>0</v>
      </c>
      <c r="K7164" s="182"/>
      <c r="L7164" s="182"/>
      <c r="M7164" s="182"/>
      <c r="N7164" s="182"/>
      <c r="O7164" s="182"/>
      <c r="P7164" s="182"/>
    </row>
    <row r="7165" spans="2:16" x14ac:dyDescent="0.3">
      <c r="B7165" s="228"/>
      <c r="C7165" s="183"/>
      <c r="D7165" s="228"/>
      <c r="E7165" s="183"/>
      <c r="F7165" s="228"/>
      <c r="G7165" s="228"/>
      <c r="H7165" s="183"/>
      <c r="I7165" s="182"/>
      <c r="J7165" s="204">
        <f t="shared" si="111"/>
        <v>0</v>
      </c>
      <c r="K7165" s="182"/>
      <c r="L7165" s="182"/>
      <c r="M7165" s="182"/>
      <c r="N7165" s="182"/>
      <c r="O7165" s="182"/>
      <c r="P7165" s="182"/>
    </row>
    <row r="7166" spans="2:16" x14ac:dyDescent="0.3">
      <c r="B7166" s="228"/>
      <c r="C7166" s="183"/>
      <c r="D7166" s="228"/>
      <c r="E7166" s="183"/>
      <c r="F7166" s="228"/>
      <c r="G7166" s="228"/>
      <c r="H7166" s="183"/>
      <c r="I7166" s="182"/>
      <c r="J7166" s="204">
        <f t="shared" si="111"/>
        <v>0</v>
      </c>
      <c r="K7166" s="182"/>
      <c r="L7166" s="182"/>
      <c r="M7166" s="182"/>
      <c r="N7166" s="182"/>
      <c r="O7166" s="182"/>
      <c r="P7166" s="182"/>
    </row>
    <row r="7167" spans="2:16" x14ac:dyDescent="0.3">
      <c r="B7167" s="228"/>
      <c r="C7167" s="183"/>
      <c r="D7167" s="228"/>
      <c r="E7167" s="183"/>
      <c r="F7167" s="228"/>
      <c r="G7167" s="228"/>
      <c r="H7167" s="183"/>
      <c r="I7167" s="182"/>
      <c r="J7167" s="204">
        <f t="shared" si="111"/>
        <v>0</v>
      </c>
      <c r="K7167" s="182"/>
      <c r="L7167" s="182"/>
      <c r="M7167" s="182"/>
      <c r="N7167" s="182"/>
      <c r="O7167" s="182"/>
      <c r="P7167" s="182"/>
    </row>
    <row r="7168" spans="2:16" x14ac:dyDescent="0.3">
      <c r="B7168" s="228"/>
      <c r="C7168" s="183"/>
      <c r="D7168" s="228"/>
      <c r="E7168" s="183"/>
      <c r="F7168" s="228"/>
      <c r="G7168" s="228"/>
      <c r="H7168" s="183"/>
      <c r="I7168" s="182"/>
      <c r="J7168" s="204">
        <f t="shared" si="111"/>
        <v>0</v>
      </c>
      <c r="K7168" s="182"/>
      <c r="L7168" s="182"/>
      <c r="M7168" s="182"/>
      <c r="N7168" s="182"/>
      <c r="O7168" s="182"/>
      <c r="P7168" s="182"/>
    </row>
    <row r="7169" spans="2:16" x14ac:dyDescent="0.3">
      <c r="B7169" s="228"/>
      <c r="C7169" s="183"/>
      <c r="D7169" s="228"/>
      <c r="E7169" s="183"/>
      <c r="F7169" s="228"/>
      <c r="G7169" s="228"/>
      <c r="H7169" s="183"/>
      <c r="I7169" s="182"/>
      <c r="J7169" s="204">
        <f t="shared" si="111"/>
        <v>0</v>
      </c>
      <c r="K7169" s="182"/>
      <c r="L7169" s="182"/>
      <c r="M7169" s="182"/>
      <c r="N7169" s="182"/>
      <c r="O7169" s="182"/>
      <c r="P7169" s="182"/>
    </row>
    <row r="7170" spans="2:16" x14ac:dyDescent="0.3">
      <c r="B7170" s="228"/>
      <c r="C7170" s="183"/>
      <c r="D7170" s="228"/>
      <c r="E7170" s="183"/>
      <c r="F7170" s="228"/>
      <c r="G7170" s="228"/>
      <c r="H7170" s="183"/>
      <c r="I7170" s="182"/>
      <c r="J7170" s="204">
        <f t="shared" si="111"/>
        <v>0</v>
      </c>
      <c r="K7170" s="182"/>
      <c r="L7170" s="182"/>
      <c r="M7170" s="182"/>
      <c r="N7170" s="182"/>
      <c r="O7170" s="182"/>
      <c r="P7170" s="182"/>
    </row>
    <row r="7171" spans="2:16" x14ac:dyDescent="0.3">
      <c r="B7171" s="228"/>
      <c r="C7171" s="183"/>
      <c r="D7171" s="228"/>
      <c r="E7171" s="183"/>
      <c r="F7171" s="228"/>
      <c r="G7171" s="228"/>
      <c r="H7171" s="183"/>
      <c r="I7171" s="182"/>
      <c r="J7171" s="204">
        <f t="shared" si="111"/>
        <v>0</v>
      </c>
      <c r="K7171" s="182"/>
      <c r="L7171" s="182"/>
      <c r="M7171" s="182"/>
      <c r="N7171" s="182"/>
      <c r="O7171" s="182"/>
      <c r="P7171" s="182"/>
    </row>
    <row r="7172" spans="2:16" x14ac:dyDescent="0.3">
      <c r="B7172" s="228"/>
      <c r="C7172" s="183"/>
      <c r="D7172" s="228"/>
      <c r="E7172" s="183"/>
      <c r="F7172" s="228"/>
      <c r="G7172" s="228"/>
      <c r="H7172" s="183"/>
      <c r="I7172" s="182"/>
      <c r="J7172" s="204">
        <f t="shared" si="111"/>
        <v>0</v>
      </c>
      <c r="K7172" s="182"/>
      <c r="L7172" s="182"/>
      <c r="M7172" s="182"/>
      <c r="N7172" s="182"/>
      <c r="O7172" s="182"/>
      <c r="P7172" s="182"/>
    </row>
    <row r="7173" spans="2:16" x14ac:dyDescent="0.3">
      <c r="B7173" s="228"/>
      <c r="C7173" s="183"/>
      <c r="D7173" s="228"/>
      <c r="E7173" s="183"/>
      <c r="F7173" s="228"/>
      <c r="G7173" s="228"/>
      <c r="H7173" s="183"/>
      <c r="I7173" s="182"/>
      <c r="J7173" s="204">
        <f t="shared" si="111"/>
        <v>0</v>
      </c>
      <c r="K7173" s="182"/>
      <c r="L7173" s="182"/>
      <c r="M7173" s="182"/>
      <c r="N7173" s="182"/>
      <c r="O7173" s="182"/>
      <c r="P7173" s="182"/>
    </row>
    <row r="7174" spans="2:16" x14ac:dyDescent="0.3">
      <c r="B7174" s="228"/>
      <c r="C7174" s="183"/>
      <c r="D7174" s="228"/>
      <c r="E7174" s="183"/>
      <c r="F7174" s="228"/>
      <c r="G7174" s="228"/>
      <c r="H7174" s="183"/>
      <c r="I7174" s="182"/>
      <c r="J7174" s="204">
        <f t="shared" ref="J7174:J7237" si="112">IFERROR(MAX(0,I7174*((MIN(G7174,45322)-MAX(F7174,44958))/(G7174-F7174))),0)</f>
        <v>0</v>
      </c>
      <c r="K7174" s="182"/>
      <c r="L7174" s="182"/>
      <c r="M7174" s="182"/>
      <c r="N7174" s="182"/>
      <c r="O7174" s="182"/>
      <c r="P7174" s="182"/>
    </row>
    <row r="7175" spans="2:16" x14ac:dyDescent="0.3">
      <c r="B7175" s="228"/>
      <c r="C7175" s="183"/>
      <c r="D7175" s="228"/>
      <c r="E7175" s="183"/>
      <c r="F7175" s="228"/>
      <c r="G7175" s="228"/>
      <c r="H7175" s="183"/>
      <c r="I7175" s="182"/>
      <c r="J7175" s="204">
        <f t="shared" si="112"/>
        <v>0</v>
      </c>
      <c r="K7175" s="182"/>
      <c r="L7175" s="182"/>
      <c r="M7175" s="182"/>
      <c r="N7175" s="182"/>
      <c r="O7175" s="182"/>
      <c r="P7175" s="182"/>
    </row>
    <row r="7176" spans="2:16" x14ac:dyDescent="0.3">
      <c r="B7176" s="228"/>
      <c r="C7176" s="183"/>
      <c r="D7176" s="228"/>
      <c r="E7176" s="183"/>
      <c r="F7176" s="228"/>
      <c r="G7176" s="228"/>
      <c r="H7176" s="183"/>
      <c r="I7176" s="182"/>
      <c r="J7176" s="204">
        <f t="shared" si="112"/>
        <v>0</v>
      </c>
      <c r="K7176" s="182"/>
      <c r="L7176" s="182"/>
      <c r="M7176" s="182"/>
      <c r="N7176" s="182"/>
      <c r="O7176" s="182"/>
      <c r="P7176" s="182"/>
    </row>
    <row r="7177" spans="2:16" x14ac:dyDescent="0.3">
      <c r="B7177" s="228"/>
      <c r="C7177" s="183"/>
      <c r="D7177" s="228"/>
      <c r="E7177" s="183"/>
      <c r="F7177" s="228"/>
      <c r="G7177" s="228"/>
      <c r="H7177" s="183"/>
      <c r="I7177" s="182"/>
      <c r="J7177" s="204">
        <f t="shared" si="112"/>
        <v>0</v>
      </c>
      <c r="K7177" s="182"/>
      <c r="L7177" s="182"/>
      <c r="M7177" s="182"/>
      <c r="N7177" s="182"/>
      <c r="O7177" s="182"/>
      <c r="P7177" s="182"/>
    </row>
    <row r="7178" spans="2:16" x14ac:dyDescent="0.3">
      <c r="B7178" s="228"/>
      <c r="C7178" s="183"/>
      <c r="D7178" s="228"/>
      <c r="E7178" s="183"/>
      <c r="F7178" s="228"/>
      <c r="G7178" s="228"/>
      <c r="H7178" s="183"/>
      <c r="I7178" s="182"/>
      <c r="J7178" s="204">
        <f t="shared" si="112"/>
        <v>0</v>
      </c>
      <c r="K7178" s="182"/>
      <c r="L7178" s="182"/>
      <c r="M7178" s="182"/>
      <c r="N7178" s="182"/>
      <c r="O7178" s="182"/>
      <c r="P7178" s="182"/>
    </row>
    <row r="7179" spans="2:16" x14ac:dyDescent="0.3">
      <c r="B7179" s="228"/>
      <c r="C7179" s="183"/>
      <c r="D7179" s="228"/>
      <c r="E7179" s="183"/>
      <c r="F7179" s="228"/>
      <c r="G7179" s="228"/>
      <c r="H7179" s="183"/>
      <c r="I7179" s="182"/>
      <c r="J7179" s="204">
        <f t="shared" si="112"/>
        <v>0</v>
      </c>
      <c r="K7179" s="182"/>
      <c r="L7179" s="182"/>
      <c r="M7179" s="182"/>
      <c r="N7179" s="182"/>
      <c r="O7179" s="182"/>
      <c r="P7179" s="182"/>
    </row>
    <row r="7180" spans="2:16" x14ac:dyDescent="0.3">
      <c r="B7180" s="228"/>
      <c r="C7180" s="183"/>
      <c r="D7180" s="228"/>
      <c r="E7180" s="183"/>
      <c r="F7180" s="228"/>
      <c r="G7180" s="228"/>
      <c r="H7180" s="183"/>
      <c r="I7180" s="182"/>
      <c r="J7180" s="204">
        <f t="shared" si="112"/>
        <v>0</v>
      </c>
      <c r="K7180" s="182"/>
      <c r="L7180" s="182"/>
      <c r="M7180" s="182"/>
      <c r="N7180" s="182"/>
      <c r="O7180" s="182"/>
      <c r="P7180" s="182"/>
    </row>
    <row r="7181" spans="2:16" x14ac:dyDescent="0.3">
      <c r="B7181" s="228"/>
      <c r="C7181" s="183"/>
      <c r="D7181" s="228"/>
      <c r="E7181" s="183"/>
      <c r="F7181" s="228"/>
      <c r="G7181" s="228"/>
      <c r="H7181" s="183"/>
      <c r="I7181" s="182"/>
      <c r="J7181" s="204">
        <f t="shared" si="112"/>
        <v>0</v>
      </c>
      <c r="K7181" s="182"/>
      <c r="L7181" s="182"/>
      <c r="M7181" s="182"/>
      <c r="N7181" s="182"/>
      <c r="O7181" s="182"/>
      <c r="P7181" s="182"/>
    </row>
    <row r="7182" spans="2:16" x14ac:dyDescent="0.3">
      <c r="B7182" s="228"/>
      <c r="C7182" s="183"/>
      <c r="D7182" s="228"/>
      <c r="E7182" s="183"/>
      <c r="F7182" s="228"/>
      <c r="G7182" s="228"/>
      <c r="H7182" s="183"/>
      <c r="I7182" s="182"/>
      <c r="J7182" s="204">
        <f t="shared" si="112"/>
        <v>0</v>
      </c>
      <c r="K7182" s="182"/>
      <c r="L7182" s="182"/>
      <c r="M7182" s="182"/>
      <c r="N7182" s="182"/>
      <c r="O7182" s="182"/>
      <c r="P7182" s="182"/>
    </row>
    <row r="7183" spans="2:16" x14ac:dyDescent="0.3">
      <c r="B7183" s="228"/>
      <c r="C7183" s="183"/>
      <c r="D7183" s="228"/>
      <c r="E7183" s="183"/>
      <c r="F7183" s="228"/>
      <c r="G7183" s="228"/>
      <c r="H7183" s="183"/>
      <c r="I7183" s="182"/>
      <c r="J7183" s="204">
        <f t="shared" si="112"/>
        <v>0</v>
      </c>
      <c r="K7183" s="182"/>
      <c r="L7183" s="182"/>
      <c r="M7183" s="182"/>
      <c r="N7183" s="182"/>
      <c r="O7183" s="182"/>
      <c r="P7183" s="182"/>
    </row>
    <row r="7184" spans="2:16" x14ac:dyDescent="0.3">
      <c r="B7184" s="228"/>
      <c r="C7184" s="183"/>
      <c r="D7184" s="228"/>
      <c r="E7184" s="183"/>
      <c r="F7184" s="228"/>
      <c r="G7184" s="228"/>
      <c r="H7184" s="183"/>
      <c r="I7184" s="182"/>
      <c r="J7184" s="204">
        <f t="shared" si="112"/>
        <v>0</v>
      </c>
      <c r="K7184" s="182"/>
      <c r="L7184" s="182"/>
      <c r="M7184" s="182"/>
      <c r="N7184" s="182"/>
      <c r="O7184" s="182"/>
      <c r="P7184" s="182"/>
    </row>
    <row r="7185" spans="2:16" x14ac:dyDescent="0.3">
      <c r="B7185" s="228"/>
      <c r="C7185" s="183"/>
      <c r="D7185" s="228"/>
      <c r="E7185" s="183"/>
      <c r="F7185" s="228"/>
      <c r="G7185" s="228"/>
      <c r="H7185" s="183"/>
      <c r="I7185" s="182"/>
      <c r="J7185" s="204">
        <f t="shared" si="112"/>
        <v>0</v>
      </c>
      <c r="K7185" s="182"/>
      <c r="L7185" s="182"/>
      <c r="M7185" s="182"/>
      <c r="N7185" s="182"/>
      <c r="O7185" s="182"/>
      <c r="P7185" s="182"/>
    </row>
    <row r="7186" spans="2:16" x14ac:dyDescent="0.3">
      <c r="B7186" s="228"/>
      <c r="C7186" s="183"/>
      <c r="D7186" s="228"/>
      <c r="E7186" s="183"/>
      <c r="F7186" s="228"/>
      <c r="G7186" s="228"/>
      <c r="H7186" s="183"/>
      <c r="I7186" s="182"/>
      <c r="J7186" s="204">
        <f t="shared" si="112"/>
        <v>0</v>
      </c>
      <c r="K7186" s="182"/>
      <c r="L7186" s="182"/>
      <c r="M7186" s="182"/>
      <c r="N7186" s="182"/>
      <c r="O7186" s="182"/>
      <c r="P7186" s="182"/>
    </row>
    <row r="7187" spans="2:16" x14ac:dyDescent="0.3">
      <c r="B7187" s="228"/>
      <c r="C7187" s="183"/>
      <c r="D7187" s="228"/>
      <c r="E7187" s="183"/>
      <c r="F7187" s="228"/>
      <c r="G7187" s="228"/>
      <c r="H7187" s="183"/>
      <c r="I7187" s="182"/>
      <c r="J7187" s="204">
        <f t="shared" si="112"/>
        <v>0</v>
      </c>
      <c r="K7187" s="182"/>
      <c r="L7187" s="182"/>
      <c r="M7187" s="182"/>
      <c r="N7187" s="182"/>
      <c r="O7187" s="182"/>
      <c r="P7187" s="182"/>
    </row>
    <row r="7188" spans="2:16" x14ac:dyDescent="0.3">
      <c r="B7188" s="228"/>
      <c r="C7188" s="183"/>
      <c r="D7188" s="228"/>
      <c r="E7188" s="183"/>
      <c r="F7188" s="228"/>
      <c r="G7188" s="228"/>
      <c r="H7188" s="183"/>
      <c r="I7188" s="182"/>
      <c r="J7188" s="204">
        <f t="shared" si="112"/>
        <v>0</v>
      </c>
      <c r="K7188" s="182"/>
      <c r="L7188" s="182"/>
      <c r="M7188" s="182"/>
      <c r="N7188" s="182"/>
      <c r="O7188" s="182"/>
      <c r="P7188" s="182"/>
    </row>
    <row r="7189" spans="2:16" x14ac:dyDescent="0.3">
      <c r="B7189" s="228"/>
      <c r="C7189" s="183"/>
      <c r="D7189" s="228"/>
      <c r="E7189" s="183"/>
      <c r="F7189" s="228"/>
      <c r="G7189" s="228"/>
      <c r="H7189" s="183"/>
      <c r="I7189" s="182"/>
      <c r="J7189" s="204">
        <f t="shared" si="112"/>
        <v>0</v>
      </c>
      <c r="K7189" s="182"/>
      <c r="L7189" s="182"/>
      <c r="M7189" s="182"/>
      <c r="N7189" s="182"/>
      <c r="O7189" s="182"/>
      <c r="P7189" s="182"/>
    </row>
    <row r="7190" spans="2:16" x14ac:dyDescent="0.3">
      <c r="B7190" s="228"/>
      <c r="C7190" s="183"/>
      <c r="D7190" s="228"/>
      <c r="E7190" s="183"/>
      <c r="F7190" s="228"/>
      <c r="G7190" s="228"/>
      <c r="H7190" s="183"/>
      <c r="I7190" s="182"/>
      <c r="J7190" s="204">
        <f t="shared" si="112"/>
        <v>0</v>
      </c>
      <c r="K7190" s="182"/>
      <c r="L7190" s="182"/>
      <c r="M7190" s="182"/>
      <c r="N7190" s="182"/>
      <c r="O7190" s="182"/>
      <c r="P7190" s="182"/>
    </row>
    <row r="7191" spans="2:16" x14ac:dyDescent="0.3">
      <c r="B7191" s="228"/>
      <c r="C7191" s="183"/>
      <c r="D7191" s="228"/>
      <c r="E7191" s="183"/>
      <c r="F7191" s="228"/>
      <c r="G7191" s="228"/>
      <c r="H7191" s="183"/>
      <c r="I7191" s="182"/>
      <c r="J7191" s="204">
        <f t="shared" si="112"/>
        <v>0</v>
      </c>
      <c r="K7191" s="182"/>
      <c r="L7191" s="182"/>
      <c r="M7191" s="182"/>
      <c r="N7191" s="182"/>
      <c r="O7191" s="182"/>
      <c r="P7191" s="182"/>
    </row>
    <row r="7192" spans="2:16" x14ac:dyDescent="0.3">
      <c r="B7192" s="228"/>
      <c r="C7192" s="183"/>
      <c r="D7192" s="228"/>
      <c r="E7192" s="183"/>
      <c r="F7192" s="228"/>
      <c r="G7192" s="228"/>
      <c r="H7192" s="183"/>
      <c r="I7192" s="182"/>
      <c r="J7192" s="204">
        <f t="shared" si="112"/>
        <v>0</v>
      </c>
      <c r="K7192" s="182"/>
      <c r="L7192" s="182"/>
      <c r="M7192" s="182"/>
      <c r="N7192" s="182"/>
      <c r="O7192" s="182"/>
      <c r="P7192" s="182"/>
    </row>
    <row r="7193" spans="2:16" x14ac:dyDescent="0.3">
      <c r="B7193" s="228"/>
      <c r="C7193" s="183"/>
      <c r="D7193" s="228"/>
      <c r="E7193" s="183"/>
      <c r="F7193" s="228"/>
      <c r="G7193" s="228"/>
      <c r="H7193" s="183"/>
      <c r="I7193" s="182"/>
      <c r="J7193" s="204">
        <f t="shared" si="112"/>
        <v>0</v>
      </c>
      <c r="K7193" s="182"/>
      <c r="L7193" s="182"/>
      <c r="M7193" s="182"/>
      <c r="N7193" s="182"/>
      <c r="O7193" s="182"/>
      <c r="P7193" s="182"/>
    </row>
    <row r="7194" spans="2:16" x14ac:dyDescent="0.3">
      <c r="B7194" s="228"/>
      <c r="C7194" s="183"/>
      <c r="D7194" s="228"/>
      <c r="E7194" s="183"/>
      <c r="F7194" s="228"/>
      <c r="G7194" s="228"/>
      <c r="H7194" s="183"/>
      <c r="I7194" s="182"/>
      <c r="J7194" s="204">
        <f t="shared" si="112"/>
        <v>0</v>
      </c>
      <c r="K7194" s="182"/>
      <c r="L7194" s="182"/>
      <c r="M7194" s="182"/>
      <c r="N7194" s="182"/>
      <c r="O7194" s="182"/>
      <c r="P7194" s="182"/>
    </row>
    <row r="7195" spans="2:16" x14ac:dyDescent="0.3">
      <c r="B7195" s="228"/>
      <c r="C7195" s="183"/>
      <c r="D7195" s="228"/>
      <c r="E7195" s="183"/>
      <c r="F7195" s="228"/>
      <c r="G7195" s="228"/>
      <c r="H7195" s="183"/>
      <c r="I7195" s="182"/>
      <c r="J7195" s="204">
        <f t="shared" si="112"/>
        <v>0</v>
      </c>
      <c r="K7195" s="182"/>
      <c r="L7195" s="182"/>
      <c r="M7195" s="182"/>
      <c r="N7195" s="182"/>
      <c r="O7195" s="182"/>
      <c r="P7195" s="182"/>
    </row>
    <row r="7196" spans="2:16" x14ac:dyDescent="0.3">
      <c r="B7196" s="228"/>
      <c r="C7196" s="183"/>
      <c r="D7196" s="228"/>
      <c r="E7196" s="183"/>
      <c r="F7196" s="228"/>
      <c r="G7196" s="228"/>
      <c r="H7196" s="183"/>
      <c r="I7196" s="182"/>
      <c r="J7196" s="204">
        <f t="shared" si="112"/>
        <v>0</v>
      </c>
      <c r="K7196" s="182"/>
      <c r="L7196" s="182"/>
      <c r="M7196" s="182"/>
      <c r="N7196" s="182"/>
      <c r="O7196" s="182"/>
      <c r="P7196" s="182"/>
    </row>
    <row r="7197" spans="2:16" x14ac:dyDescent="0.3">
      <c r="B7197" s="228"/>
      <c r="C7197" s="183"/>
      <c r="D7197" s="228"/>
      <c r="E7197" s="183"/>
      <c r="F7197" s="228"/>
      <c r="G7197" s="228"/>
      <c r="H7197" s="183"/>
      <c r="I7197" s="182"/>
      <c r="J7197" s="204">
        <f t="shared" si="112"/>
        <v>0</v>
      </c>
      <c r="K7197" s="182"/>
      <c r="L7197" s="182"/>
      <c r="M7197" s="182"/>
      <c r="N7197" s="182"/>
      <c r="O7197" s="182"/>
      <c r="P7197" s="182"/>
    </row>
    <row r="7198" spans="2:16" x14ac:dyDescent="0.3">
      <c r="B7198" s="228"/>
      <c r="C7198" s="183"/>
      <c r="D7198" s="228"/>
      <c r="E7198" s="183"/>
      <c r="F7198" s="228"/>
      <c r="G7198" s="228"/>
      <c r="H7198" s="183"/>
      <c r="I7198" s="182"/>
      <c r="J7198" s="204">
        <f t="shared" si="112"/>
        <v>0</v>
      </c>
      <c r="K7198" s="182"/>
      <c r="L7198" s="182"/>
      <c r="M7198" s="182"/>
      <c r="N7198" s="182"/>
      <c r="O7198" s="182"/>
      <c r="P7198" s="182"/>
    </row>
    <row r="7199" spans="2:16" x14ac:dyDescent="0.3">
      <c r="B7199" s="228"/>
      <c r="C7199" s="183"/>
      <c r="D7199" s="228"/>
      <c r="E7199" s="183"/>
      <c r="F7199" s="228"/>
      <c r="G7199" s="228"/>
      <c r="H7199" s="183"/>
      <c r="I7199" s="182"/>
      <c r="J7199" s="204">
        <f t="shared" si="112"/>
        <v>0</v>
      </c>
      <c r="K7199" s="182"/>
      <c r="L7199" s="182"/>
      <c r="M7199" s="182"/>
      <c r="N7199" s="182"/>
      <c r="O7199" s="182"/>
      <c r="P7199" s="182"/>
    </row>
    <row r="7200" spans="2:16" x14ac:dyDescent="0.3">
      <c r="B7200" s="228"/>
      <c r="C7200" s="183"/>
      <c r="D7200" s="228"/>
      <c r="E7200" s="183"/>
      <c r="F7200" s="228"/>
      <c r="G7200" s="228"/>
      <c r="H7200" s="183"/>
      <c r="I7200" s="182"/>
      <c r="J7200" s="204">
        <f t="shared" si="112"/>
        <v>0</v>
      </c>
      <c r="K7200" s="182"/>
      <c r="L7200" s="182"/>
      <c r="M7200" s="182"/>
      <c r="N7200" s="182"/>
      <c r="O7200" s="182"/>
      <c r="P7200" s="182"/>
    </row>
    <row r="7201" spans="2:16" x14ac:dyDescent="0.3">
      <c r="B7201" s="228"/>
      <c r="C7201" s="183"/>
      <c r="D7201" s="228"/>
      <c r="E7201" s="183"/>
      <c r="F7201" s="228"/>
      <c r="G7201" s="228"/>
      <c r="H7201" s="183"/>
      <c r="I7201" s="182"/>
      <c r="J7201" s="204">
        <f t="shared" si="112"/>
        <v>0</v>
      </c>
      <c r="K7201" s="182"/>
      <c r="L7201" s="182"/>
      <c r="M7201" s="182"/>
      <c r="N7201" s="182"/>
      <c r="O7201" s="182"/>
      <c r="P7201" s="182"/>
    </row>
    <row r="7202" spans="2:16" x14ac:dyDescent="0.3">
      <c r="B7202" s="228"/>
      <c r="C7202" s="183"/>
      <c r="D7202" s="228"/>
      <c r="E7202" s="183"/>
      <c r="F7202" s="228"/>
      <c r="G7202" s="228"/>
      <c r="H7202" s="183"/>
      <c r="I7202" s="182"/>
      <c r="J7202" s="204">
        <f t="shared" si="112"/>
        <v>0</v>
      </c>
      <c r="K7202" s="182"/>
      <c r="L7202" s="182"/>
      <c r="M7202" s="182"/>
      <c r="N7202" s="182"/>
      <c r="O7202" s="182"/>
      <c r="P7202" s="182"/>
    </row>
    <row r="7203" spans="2:16" x14ac:dyDescent="0.3">
      <c r="B7203" s="228"/>
      <c r="C7203" s="183"/>
      <c r="D7203" s="228"/>
      <c r="E7203" s="183"/>
      <c r="F7203" s="228"/>
      <c r="G7203" s="228"/>
      <c r="H7203" s="183"/>
      <c r="I7203" s="182"/>
      <c r="J7203" s="204">
        <f t="shared" si="112"/>
        <v>0</v>
      </c>
      <c r="K7203" s="182"/>
      <c r="L7203" s="182"/>
      <c r="M7203" s="182"/>
      <c r="N7203" s="182"/>
      <c r="O7203" s="182"/>
      <c r="P7203" s="182"/>
    </row>
    <row r="7204" spans="2:16" x14ac:dyDescent="0.3">
      <c r="B7204" s="228"/>
      <c r="C7204" s="183"/>
      <c r="D7204" s="228"/>
      <c r="E7204" s="183"/>
      <c r="F7204" s="228"/>
      <c r="G7204" s="228"/>
      <c r="H7204" s="183"/>
      <c r="I7204" s="182"/>
      <c r="J7204" s="204">
        <f t="shared" si="112"/>
        <v>0</v>
      </c>
      <c r="K7204" s="182"/>
      <c r="L7204" s="182"/>
      <c r="M7204" s="182"/>
      <c r="N7204" s="182"/>
      <c r="O7204" s="182"/>
      <c r="P7204" s="182"/>
    </row>
    <row r="7205" spans="2:16" x14ac:dyDescent="0.3">
      <c r="B7205" s="228"/>
      <c r="C7205" s="183"/>
      <c r="D7205" s="228"/>
      <c r="E7205" s="183"/>
      <c r="F7205" s="228"/>
      <c r="G7205" s="228"/>
      <c r="H7205" s="183"/>
      <c r="I7205" s="182"/>
      <c r="J7205" s="204">
        <f t="shared" si="112"/>
        <v>0</v>
      </c>
      <c r="K7205" s="182"/>
      <c r="L7205" s="182"/>
      <c r="M7205" s="182"/>
      <c r="N7205" s="182"/>
      <c r="O7205" s="182"/>
      <c r="P7205" s="182"/>
    </row>
    <row r="7206" spans="2:16" x14ac:dyDescent="0.3">
      <c r="B7206" s="228"/>
      <c r="C7206" s="183"/>
      <c r="D7206" s="228"/>
      <c r="E7206" s="183"/>
      <c r="F7206" s="228"/>
      <c r="G7206" s="228"/>
      <c r="H7206" s="183"/>
      <c r="I7206" s="182"/>
      <c r="J7206" s="204">
        <f t="shared" si="112"/>
        <v>0</v>
      </c>
      <c r="K7206" s="182"/>
      <c r="L7206" s="182"/>
      <c r="M7206" s="182"/>
      <c r="N7206" s="182"/>
      <c r="O7206" s="182"/>
      <c r="P7206" s="182"/>
    </row>
    <row r="7207" spans="2:16" x14ac:dyDescent="0.3">
      <c r="B7207" s="228"/>
      <c r="C7207" s="183"/>
      <c r="D7207" s="228"/>
      <c r="E7207" s="183"/>
      <c r="F7207" s="228"/>
      <c r="G7207" s="228"/>
      <c r="H7207" s="183"/>
      <c r="I7207" s="182"/>
      <c r="J7207" s="204">
        <f t="shared" si="112"/>
        <v>0</v>
      </c>
      <c r="K7207" s="182"/>
      <c r="L7207" s="182"/>
      <c r="M7207" s="182"/>
      <c r="N7207" s="182"/>
      <c r="O7207" s="182"/>
      <c r="P7207" s="182"/>
    </row>
    <row r="7208" spans="2:16" x14ac:dyDescent="0.3">
      <c r="B7208" s="228"/>
      <c r="C7208" s="183"/>
      <c r="D7208" s="228"/>
      <c r="E7208" s="183"/>
      <c r="F7208" s="228"/>
      <c r="G7208" s="228"/>
      <c r="H7208" s="183"/>
      <c r="I7208" s="182"/>
      <c r="J7208" s="204">
        <f t="shared" si="112"/>
        <v>0</v>
      </c>
      <c r="K7208" s="182"/>
      <c r="L7208" s="182"/>
      <c r="M7208" s="182"/>
      <c r="N7208" s="182"/>
      <c r="O7208" s="182"/>
      <c r="P7208" s="182"/>
    </row>
    <row r="7209" spans="2:16" x14ac:dyDescent="0.3">
      <c r="B7209" s="228"/>
      <c r="C7209" s="183"/>
      <c r="D7209" s="228"/>
      <c r="E7209" s="183"/>
      <c r="F7209" s="228"/>
      <c r="G7209" s="228"/>
      <c r="H7209" s="183"/>
      <c r="I7209" s="182"/>
      <c r="J7209" s="204">
        <f t="shared" si="112"/>
        <v>0</v>
      </c>
      <c r="K7209" s="182"/>
      <c r="L7209" s="182"/>
      <c r="M7209" s="182"/>
      <c r="N7209" s="182"/>
      <c r="O7209" s="182"/>
      <c r="P7209" s="182"/>
    </row>
    <row r="7210" spans="2:16" x14ac:dyDescent="0.3">
      <c r="B7210" s="228"/>
      <c r="C7210" s="183"/>
      <c r="D7210" s="228"/>
      <c r="E7210" s="183"/>
      <c r="F7210" s="228"/>
      <c r="G7210" s="228"/>
      <c r="H7210" s="183"/>
      <c r="I7210" s="182"/>
      <c r="J7210" s="204">
        <f t="shared" si="112"/>
        <v>0</v>
      </c>
      <c r="K7210" s="182"/>
      <c r="L7210" s="182"/>
      <c r="M7210" s="182"/>
      <c r="N7210" s="182"/>
      <c r="O7210" s="182"/>
      <c r="P7210" s="182"/>
    </row>
    <row r="7211" spans="2:16" x14ac:dyDescent="0.3">
      <c r="B7211" s="228"/>
      <c r="C7211" s="183"/>
      <c r="D7211" s="228"/>
      <c r="E7211" s="183"/>
      <c r="F7211" s="228"/>
      <c r="G7211" s="228"/>
      <c r="H7211" s="183"/>
      <c r="I7211" s="182"/>
      <c r="J7211" s="204">
        <f t="shared" si="112"/>
        <v>0</v>
      </c>
      <c r="K7211" s="182"/>
      <c r="L7211" s="182"/>
      <c r="M7211" s="182"/>
      <c r="N7211" s="182"/>
      <c r="O7211" s="182"/>
      <c r="P7211" s="182"/>
    </row>
    <row r="7212" spans="2:16" x14ac:dyDescent="0.3">
      <c r="B7212" s="228"/>
      <c r="C7212" s="183"/>
      <c r="D7212" s="228"/>
      <c r="E7212" s="183"/>
      <c r="F7212" s="228"/>
      <c r="G7212" s="228"/>
      <c r="H7212" s="183"/>
      <c r="I7212" s="182"/>
      <c r="J7212" s="204">
        <f t="shared" si="112"/>
        <v>0</v>
      </c>
      <c r="K7212" s="182"/>
      <c r="L7212" s="182"/>
      <c r="M7212" s="182"/>
      <c r="N7212" s="182"/>
      <c r="O7212" s="182"/>
      <c r="P7212" s="182"/>
    </row>
    <row r="7213" spans="2:16" x14ac:dyDescent="0.3">
      <c r="B7213" s="228"/>
      <c r="C7213" s="183"/>
      <c r="D7213" s="228"/>
      <c r="E7213" s="183"/>
      <c r="F7213" s="228"/>
      <c r="G7213" s="228"/>
      <c r="H7213" s="183"/>
      <c r="I7213" s="182"/>
      <c r="J7213" s="204">
        <f t="shared" si="112"/>
        <v>0</v>
      </c>
      <c r="K7213" s="182"/>
      <c r="L7213" s="182"/>
      <c r="M7213" s="182"/>
      <c r="N7213" s="182"/>
      <c r="O7213" s="182"/>
      <c r="P7213" s="182"/>
    </row>
    <row r="7214" spans="2:16" x14ac:dyDescent="0.3">
      <c r="B7214" s="228"/>
      <c r="C7214" s="183"/>
      <c r="D7214" s="228"/>
      <c r="E7214" s="183"/>
      <c r="F7214" s="228"/>
      <c r="G7214" s="228"/>
      <c r="H7214" s="183"/>
      <c r="I7214" s="182"/>
      <c r="J7214" s="204">
        <f t="shared" si="112"/>
        <v>0</v>
      </c>
      <c r="K7214" s="182"/>
      <c r="L7214" s="182"/>
      <c r="M7214" s="182"/>
      <c r="N7214" s="182"/>
      <c r="O7214" s="182"/>
      <c r="P7214" s="182"/>
    </row>
    <row r="7215" spans="2:16" x14ac:dyDescent="0.3">
      <c r="B7215" s="228"/>
      <c r="C7215" s="183"/>
      <c r="D7215" s="228"/>
      <c r="E7215" s="183"/>
      <c r="F7215" s="228"/>
      <c r="G7215" s="228"/>
      <c r="H7215" s="183"/>
      <c r="I7215" s="182"/>
      <c r="J7215" s="204">
        <f t="shared" si="112"/>
        <v>0</v>
      </c>
      <c r="K7215" s="182"/>
      <c r="L7215" s="182"/>
      <c r="M7215" s="182"/>
      <c r="N7215" s="182"/>
      <c r="O7215" s="182"/>
      <c r="P7215" s="182"/>
    </row>
    <row r="7216" spans="2:16" x14ac:dyDescent="0.3">
      <c r="B7216" s="228"/>
      <c r="C7216" s="183"/>
      <c r="D7216" s="228"/>
      <c r="E7216" s="183"/>
      <c r="F7216" s="228"/>
      <c r="G7216" s="228"/>
      <c r="H7216" s="183"/>
      <c r="I7216" s="182"/>
      <c r="J7216" s="204">
        <f t="shared" si="112"/>
        <v>0</v>
      </c>
      <c r="K7216" s="182"/>
      <c r="L7216" s="182"/>
      <c r="M7216" s="182"/>
      <c r="N7216" s="182"/>
      <c r="O7216" s="182"/>
      <c r="P7216" s="182"/>
    </row>
    <row r="7217" spans="2:16" x14ac:dyDescent="0.3">
      <c r="B7217" s="228"/>
      <c r="C7217" s="183"/>
      <c r="D7217" s="228"/>
      <c r="E7217" s="183"/>
      <c r="F7217" s="228"/>
      <c r="G7217" s="228"/>
      <c r="H7217" s="183"/>
      <c r="I7217" s="182"/>
      <c r="J7217" s="204">
        <f t="shared" si="112"/>
        <v>0</v>
      </c>
      <c r="K7217" s="182"/>
      <c r="L7217" s="182"/>
      <c r="M7217" s="182"/>
      <c r="N7217" s="182"/>
      <c r="O7217" s="182"/>
      <c r="P7217" s="182"/>
    </row>
    <row r="7218" spans="2:16" x14ac:dyDescent="0.3">
      <c r="B7218" s="228"/>
      <c r="C7218" s="183"/>
      <c r="D7218" s="228"/>
      <c r="E7218" s="183"/>
      <c r="F7218" s="228"/>
      <c r="G7218" s="228"/>
      <c r="H7218" s="183"/>
      <c r="I7218" s="182"/>
      <c r="J7218" s="204">
        <f t="shared" si="112"/>
        <v>0</v>
      </c>
      <c r="K7218" s="182"/>
      <c r="L7218" s="182"/>
      <c r="M7218" s="182"/>
      <c r="N7218" s="182"/>
      <c r="O7218" s="182"/>
      <c r="P7218" s="182"/>
    </row>
    <row r="7219" spans="2:16" x14ac:dyDescent="0.3">
      <c r="B7219" s="228"/>
      <c r="C7219" s="183"/>
      <c r="D7219" s="228"/>
      <c r="E7219" s="183"/>
      <c r="F7219" s="228"/>
      <c r="G7219" s="228"/>
      <c r="H7219" s="183"/>
      <c r="I7219" s="182"/>
      <c r="J7219" s="204">
        <f t="shared" si="112"/>
        <v>0</v>
      </c>
      <c r="K7219" s="182"/>
      <c r="L7219" s="182"/>
      <c r="M7219" s="182"/>
      <c r="N7219" s="182"/>
      <c r="O7219" s="182"/>
      <c r="P7219" s="182"/>
    </row>
    <row r="7220" spans="2:16" x14ac:dyDescent="0.3">
      <c r="B7220" s="228"/>
      <c r="C7220" s="183"/>
      <c r="D7220" s="228"/>
      <c r="E7220" s="183"/>
      <c r="F7220" s="228"/>
      <c r="G7220" s="228"/>
      <c r="H7220" s="183"/>
      <c r="I7220" s="182"/>
      <c r="J7220" s="204">
        <f t="shared" si="112"/>
        <v>0</v>
      </c>
      <c r="K7220" s="182"/>
      <c r="L7220" s="182"/>
      <c r="M7220" s="182"/>
      <c r="N7220" s="182"/>
      <c r="O7220" s="182"/>
      <c r="P7220" s="182"/>
    </row>
    <row r="7221" spans="2:16" x14ac:dyDescent="0.3">
      <c r="B7221" s="228"/>
      <c r="C7221" s="183"/>
      <c r="D7221" s="228"/>
      <c r="E7221" s="183"/>
      <c r="F7221" s="228"/>
      <c r="G7221" s="228"/>
      <c r="H7221" s="183"/>
      <c r="I7221" s="182"/>
      <c r="J7221" s="204">
        <f t="shared" si="112"/>
        <v>0</v>
      </c>
      <c r="K7221" s="182"/>
      <c r="L7221" s="182"/>
      <c r="M7221" s="182"/>
      <c r="N7221" s="182"/>
      <c r="O7221" s="182"/>
      <c r="P7221" s="182"/>
    </row>
    <row r="7222" spans="2:16" x14ac:dyDescent="0.3">
      <c r="B7222" s="228"/>
      <c r="C7222" s="183"/>
      <c r="D7222" s="228"/>
      <c r="E7222" s="183"/>
      <c r="F7222" s="228"/>
      <c r="G7222" s="228"/>
      <c r="H7222" s="183"/>
      <c r="I7222" s="182"/>
      <c r="J7222" s="204">
        <f t="shared" si="112"/>
        <v>0</v>
      </c>
      <c r="K7222" s="182"/>
      <c r="L7222" s="182"/>
      <c r="M7222" s="182"/>
      <c r="N7222" s="182"/>
      <c r="O7222" s="182"/>
      <c r="P7222" s="182"/>
    </row>
    <row r="7223" spans="2:16" x14ac:dyDescent="0.3">
      <c r="B7223" s="228"/>
      <c r="C7223" s="183"/>
      <c r="D7223" s="228"/>
      <c r="E7223" s="183"/>
      <c r="F7223" s="228"/>
      <c r="G7223" s="228"/>
      <c r="H7223" s="183"/>
      <c r="I7223" s="182"/>
      <c r="J7223" s="204">
        <f t="shared" si="112"/>
        <v>0</v>
      </c>
      <c r="K7223" s="182"/>
      <c r="L7223" s="182"/>
      <c r="M7223" s="182"/>
      <c r="N7223" s="182"/>
      <c r="O7223" s="182"/>
      <c r="P7223" s="182"/>
    </row>
    <row r="7224" spans="2:16" x14ac:dyDescent="0.3">
      <c r="B7224" s="228"/>
      <c r="C7224" s="183"/>
      <c r="D7224" s="228"/>
      <c r="E7224" s="183"/>
      <c r="F7224" s="228"/>
      <c r="G7224" s="228"/>
      <c r="H7224" s="183"/>
      <c r="I7224" s="182"/>
      <c r="J7224" s="204">
        <f t="shared" si="112"/>
        <v>0</v>
      </c>
      <c r="K7224" s="182"/>
      <c r="L7224" s="182"/>
      <c r="M7224" s="182"/>
      <c r="N7224" s="182"/>
      <c r="O7224" s="182"/>
      <c r="P7224" s="182"/>
    </row>
    <row r="7225" spans="2:16" x14ac:dyDescent="0.3">
      <c r="B7225" s="228"/>
      <c r="C7225" s="183"/>
      <c r="D7225" s="228"/>
      <c r="E7225" s="183"/>
      <c r="F7225" s="228"/>
      <c r="G7225" s="228"/>
      <c r="H7225" s="183"/>
      <c r="I7225" s="182"/>
      <c r="J7225" s="204">
        <f t="shared" si="112"/>
        <v>0</v>
      </c>
      <c r="K7225" s="182"/>
      <c r="L7225" s="182"/>
      <c r="M7225" s="182"/>
      <c r="N7225" s="182"/>
      <c r="O7225" s="182"/>
      <c r="P7225" s="182"/>
    </row>
    <row r="7226" spans="2:16" x14ac:dyDescent="0.3">
      <c r="B7226" s="228"/>
      <c r="C7226" s="183"/>
      <c r="D7226" s="228"/>
      <c r="E7226" s="183"/>
      <c r="F7226" s="228"/>
      <c r="G7226" s="228"/>
      <c r="H7226" s="183"/>
      <c r="I7226" s="182"/>
      <c r="J7226" s="204">
        <f t="shared" si="112"/>
        <v>0</v>
      </c>
      <c r="K7226" s="182"/>
      <c r="L7226" s="182"/>
      <c r="M7226" s="182"/>
      <c r="N7226" s="182"/>
      <c r="O7226" s="182"/>
      <c r="P7226" s="182"/>
    </row>
    <row r="7227" spans="2:16" x14ac:dyDescent="0.3">
      <c r="B7227" s="228"/>
      <c r="C7227" s="183"/>
      <c r="D7227" s="228"/>
      <c r="E7227" s="183"/>
      <c r="F7227" s="228"/>
      <c r="G7227" s="228"/>
      <c r="H7227" s="183"/>
      <c r="I7227" s="182"/>
      <c r="J7227" s="204">
        <f t="shared" si="112"/>
        <v>0</v>
      </c>
      <c r="K7227" s="182"/>
      <c r="L7227" s="182"/>
      <c r="M7227" s="182"/>
      <c r="N7227" s="182"/>
      <c r="O7227" s="182"/>
      <c r="P7227" s="182"/>
    </row>
    <row r="7228" spans="2:16" x14ac:dyDescent="0.3">
      <c r="B7228" s="228"/>
      <c r="C7228" s="183"/>
      <c r="D7228" s="228"/>
      <c r="E7228" s="183"/>
      <c r="F7228" s="228"/>
      <c r="G7228" s="228"/>
      <c r="H7228" s="183"/>
      <c r="I7228" s="182"/>
      <c r="J7228" s="204">
        <f t="shared" si="112"/>
        <v>0</v>
      </c>
      <c r="K7228" s="182"/>
      <c r="L7228" s="182"/>
      <c r="M7228" s="182"/>
      <c r="N7228" s="182"/>
      <c r="O7228" s="182"/>
      <c r="P7228" s="182"/>
    </row>
    <row r="7229" spans="2:16" x14ac:dyDescent="0.3">
      <c r="B7229" s="228"/>
      <c r="C7229" s="183"/>
      <c r="D7229" s="228"/>
      <c r="E7229" s="183"/>
      <c r="F7229" s="228"/>
      <c r="G7229" s="228"/>
      <c r="H7229" s="183"/>
      <c r="I7229" s="182"/>
      <c r="J7229" s="204">
        <f t="shared" si="112"/>
        <v>0</v>
      </c>
      <c r="K7229" s="182"/>
      <c r="L7229" s="182"/>
      <c r="M7229" s="182"/>
      <c r="N7229" s="182"/>
      <c r="O7229" s="182"/>
      <c r="P7229" s="182"/>
    </row>
    <row r="7230" spans="2:16" x14ac:dyDescent="0.3">
      <c r="B7230" s="228"/>
      <c r="C7230" s="183"/>
      <c r="D7230" s="228"/>
      <c r="E7230" s="183"/>
      <c r="F7230" s="228"/>
      <c r="G7230" s="228"/>
      <c r="H7230" s="183"/>
      <c r="I7230" s="182"/>
      <c r="J7230" s="204">
        <f t="shared" si="112"/>
        <v>0</v>
      </c>
      <c r="K7230" s="182"/>
      <c r="L7230" s="182"/>
      <c r="M7230" s="182"/>
      <c r="N7230" s="182"/>
      <c r="O7230" s="182"/>
      <c r="P7230" s="182"/>
    </row>
    <row r="7231" spans="2:16" x14ac:dyDescent="0.3">
      <c r="B7231" s="228"/>
      <c r="C7231" s="183"/>
      <c r="D7231" s="228"/>
      <c r="E7231" s="183"/>
      <c r="F7231" s="228"/>
      <c r="G7231" s="228"/>
      <c r="H7231" s="183"/>
      <c r="I7231" s="182"/>
      <c r="J7231" s="204">
        <f t="shared" si="112"/>
        <v>0</v>
      </c>
      <c r="K7231" s="182"/>
      <c r="L7231" s="182"/>
      <c r="M7231" s="182"/>
      <c r="N7231" s="182"/>
      <c r="O7231" s="182"/>
      <c r="P7231" s="182"/>
    </row>
    <row r="7232" spans="2:16" x14ac:dyDescent="0.3">
      <c r="B7232" s="228"/>
      <c r="C7232" s="183"/>
      <c r="D7232" s="228"/>
      <c r="E7232" s="183"/>
      <c r="F7232" s="228"/>
      <c r="G7232" s="228"/>
      <c r="H7232" s="183"/>
      <c r="I7232" s="182"/>
      <c r="J7232" s="204">
        <f t="shared" si="112"/>
        <v>0</v>
      </c>
      <c r="K7232" s="182"/>
      <c r="L7232" s="182"/>
      <c r="M7232" s="182"/>
      <c r="N7232" s="182"/>
      <c r="O7232" s="182"/>
      <c r="P7232" s="182"/>
    </row>
    <row r="7233" spans="2:16" x14ac:dyDescent="0.3">
      <c r="B7233" s="228"/>
      <c r="C7233" s="183"/>
      <c r="D7233" s="228"/>
      <c r="E7233" s="183"/>
      <c r="F7233" s="228"/>
      <c r="G7233" s="228"/>
      <c r="H7233" s="183"/>
      <c r="I7233" s="182"/>
      <c r="J7233" s="204">
        <f t="shared" si="112"/>
        <v>0</v>
      </c>
      <c r="K7233" s="182"/>
      <c r="L7233" s="182"/>
      <c r="M7233" s="182"/>
      <c r="N7233" s="182"/>
      <c r="O7233" s="182"/>
      <c r="P7233" s="182"/>
    </row>
    <row r="7234" spans="2:16" x14ac:dyDescent="0.3">
      <c r="B7234" s="228"/>
      <c r="C7234" s="183"/>
      <c r="D7234" s="228"/>
      <c r="E7234" s="183"/>
      <c r="F7234" s="228"/>
      <c r="G7234" s="228"/>
      <c r="H7234" s="183"/>
      <c r="I7234" s="182"/>
      <c r="J7234" s="204">
        <f t="shared" si="112"/>
        <v>0</v>
      </c>
      <c r="K7234" s="182"/>
      <c r="L7234" s="182"/>
      <c r="M7234" s="182"/>
      <c r="N7234" s="182"/>
      <c r="O7234" s="182"/>
      <c r="P7234" s="182"/>
    </row>
    <row r="7235" spans="2:16" x14ac:dyDescent="0.3">
      <c r="B7235" s="228"/>
      <c r="C7235" s="183"/>
      <c r="D7235" s="228"/>
      <c r="E7235" s="183"/>
      <c r="F7235" s="228"/>
      <c r="G7235" s="228"/>
      <c r="H7235" s="183"/>
      <c r="I7235" s="182"/>
      <c r="J7235" s="204">
        <f t="shared" si="112"/>
        <v>0</v>
      </c>
      <c r="K7235" s="182"/>
      <c r="L7235" s="182"/>
      <c r="M7235" s="182"/>
      <c r="N7235" s="182"/>
      <c r="O7235" s="182"/>
      <c r="P7235" s="182"/>
    </row>
    <row r="7236" spans="2:16" x14ac:dyDescent="0.3">
      <c r="B7236" s="228"/>
      <c r="C7236" s="183"/>
      <c r="D7236" s="228"/>
      <c r="E7236" s="183"/>
      <c r="F7236" s="228"/>
      <c r="G7236" s="228"/>
      <c r="H7236" s="183"/>
      <c r="I7236" s="182"/>
      <c r="J7236" s="204">
        <f t="shared" si="112"/>
        <v>0</v>
      </c>
      <c r="K7236" s="182"/>
      <c r="L7236" s="182"/>
      <c r="M7236" s="182"/>
      <c r="N7236" s="182"/>
      <c r="O7236" s="182"/>
      <c r="P7236" s="182"/>
    </row>
    <row r="7237" spans="2:16" x14ac:dyDescent="0.3">
      <c r="B7237" s="228"/>
      <c r="C7237" s="183"/>
      <c r="D7237" s="228"/>
      <c r="E7237" s="183"/>
      <c r="F7237" s="228"/>
      <c r="G7237" s="228"/>
      <c r="H7237" s="183"/>
      <c r="I7237" s="182"/>
      <c r="J7237" s="204">
        <f t="shared" si="112"/>
        <v>0</v>
      </c>
      <c r="K7237" s="182"/>
      <c r="L7237" s="182"/>
      <c r="M7237" s="182"/>
      <c r="N7237" s="182"/>
      <c r="O7237" s="182"/>
      <c r="P7237" s="182"/>
    </row>
    <row r="7238" spans="2:16" x14ac:dyDescent="0.3">
      <c r="B7238" s="228"/>
      <c r="C7238" s="183"/>
      <c r="D7238" s="228"/>
      <c r="E7238" s="183"/>
      <c r="F7238" s="228"/>
      <c r="G7238" s="228"/>
      <c r="H7238" s="183"/>
      <c r="I7238" s="182"/>
      <c r="J7238" s="204">
        <f t="shared" ref="J7238:J7301" si="113">IFERROR(MAX(0,I7238*((MIN(G7238,45322)-MAX(F7238,44958))/(G7238-F7238))),0)</f>
        <v>0</v>
      </c>
      <c r="K7238" s="182"/>
      <c r="L7238" s="182"/>
      <c r="M7238" s="182"/>
      <c r="N7238" s="182"/>
      <c r="O7238" s="182"/>
      <c r="P7238" s="182"/>
    </row>
    <row r="7239" spans="2:16" x14ac:dyDescent="0.3">
      <c r="B7239" s="228"/>
      <c r="C7239" s="183"/>
      <c r="D7239" s="228"/>
      <c r="E7239" s="183"/>
      <c r="F7239" s="228"/>
      <c r="G7239" s="228"/>
      <c r="H7239" s="183"/>
      <c r="I7239" s="182"/>
      <c r="J7239" s="204">
        <f t="shared" si="113"/>
        <v>0</v>
      </c>
      <c r="K7239" s="182"/>
      <c r="L7239" s="182"/>
      <c r="M7239" s="182"/>
      <c r="N7239" s="182"/>
      <c r="O7239" s="182"/>
      <c r="P7239" s="182"/>
    </row>
    <row r="7240" spans="2:16" x14ac:dyDescent="0.3">
      <c r="B7240" s="228"/>
      <c r="C7240" s="183"/>
      <c r="D7240" s="228"/>
      <c r="E7240" s="183"/>
      <c r="F7240" s="228"/>
      <c r="G7240" s="228"/>
      <c r="H7240" s="183"/>
      <c r="I7240" s="182"/>
      <c r="J7240" s="204">
        <f t="shared" si="113"/>
        <v>0</v>
      </c>
      <c r="K7240" s="182"/>
      <c r="L7240" s="182"/>
      <c r="M7240" s="182"/>
      <c r="N7240" s="182"/>
      <c r="O7240" s="182"/>
      <c r="P7240" s="182"/>
    </row>
    <row r="7241" spans="2:16" x14ac:dyDescent="0.3">
      <c r="B7241" s="228"/>
      <c r="C7241" s="183"/>
      <c r="D7241" s="228"/>
      <c r="E7241" s="183"/>
      <c r="F7241" s="228"/>
      <c r="G7241" s="228"/>
      <c r="H7241" s="183"/>
      <c r="I7241" s="182"/>
      <c r="J7241" s="204">
        <f t="shared" si="113"/>
        <v>0</v>
      </c>
      <c r="K7241" s="182"/>
      <c r="L7241" s="182"/>
      <c r="M7241" s="182"/>
      <c r="N7241" s="182"/>
      <c r="O7241" s="182"/>
      <c r="P7241" s="182"/>
    </row>
    <row r="7242" spans="2:16" x14ac:dyDescent="0.3">
      <c r="B7242" s="228"/>
      <c r="C7242" s="183"/>
      <c r="D7242" s="228"/>
      <c r="E7242" s="183"/>
      <c r="F7242" s="228"/>
      <c r="G7242" s="228"/>
      <c r="H7242" s="183"/>
      <c r="I7242" s="182"/>
      <c r="J7242" s="204">
        <f t="shared" si="113"/>
        <v>0</v>
      </c>
      <c r="K7242" s="182"/>
      <c r="L7242" s="182"/>
      <c r="M7242" s="182"/>
      <c r="N7242" s="182"/>
      <c r="O7242" s="182"/>
      <c r="P7242" s="182"/>
    </row>
    <row r="7243" spans="2:16" x14ac:dyDescent="0.3">
      <c r="B7243" s="228"/>
      <c r="C7243" s="183"/>
      <c r="D7243" s="228"/>
      <c r="E7243" s="183"/>
      <c r="F7243" s="228"/>
      <c r="G7243" s="228"/>
      <c r="H7243" s="183"/>
      <c r="I7243" s="182"/>
      <c r="J7243" s="204">
        <f t="shared" si="113"/>
        <v>0</v>
      </c>
      <c r="K7243" s="182"/>
      <c r="L7243" s="182"/>
      <c r="M7243" s="182"/>
      <c r="N7243" s="182"/>
      <c r="O7243" s="182"/>
      <c r="P7243" s="182"/>
    </row>
    <row r="7244" spans="2:16" x14ac:dyDescent="0.3">
      <c r="B7244" s="228"/>
      <c r="C7244" s="183"/>
      <c r="D7244" s="228"/>
      <c r="E7244" s="183"/>
      <c r="F7244" s="228"/>
      <c r="G7244" s="228"/>
      <c r="H7244" s="183"/>
      <c r="I7244" s="182"/>
      <c r="J7244" s="204">
        <f t="shared" si="113"/>
        <v>0</v>
      </c>
      <c r="K7244" s="182"/>
      <c r="L7244" s="182"/>
      <c r="M7244" s="182"/>
      <c r="N7244" s="182"/>
      <c r="O7244" s="182"/>
      <c r="P7244" s="182"/>
    </row>
    <row r="7245" spans="2:16" x14ac:dyDescent="0.3">
      <c r="B7245" s="228"/>
      <c r="C7245" s="183"/>
      <c r="D7245" s="228"/>
      <c r="E7245" s="183"/>
      <c r="F7245" s="228"/>
      <c r="G7245" s="228"/>
      <c r="H7245" s="183"/>
      <c r="I7245" s="182"/>
      <c r="J7245" s="204">
        <f t="shared" si="113"/>
        <v>0</v>
      </c>
      <c r="K7245" s="182"/>
      <c r="L7245" s="182"/>
      <c r="M7245" s="182"/>
      <c r="N7245" s="182"/>
      <c r="O7245" s="182"/>
      <c r="P7245" s="182"/>
    </row>
    <row r="7246" spans="2:16" x14ac:dyDescent="0.3">
      <c r="B7246" s="228"/>
      <c r="C7246" s="183"/>
      <c r="D7246" s="228"/>
      <c r="E7246" s="183"/>
      <c r="F7246" s="228"/>
      <c r="G7246" s="228"/>
      <c r="H7246" s="183"/>
      <c r="I7246" s="182"/>
      <c r="J7246" s="204">
        <f t="shared" si="113"/>
        <v>0</v>
      </c>
      <c r="K7246" s="182"/>
      <c r="L7246" s="182"/>
      <c r="M7246" s="182"/>
      <c r="N7246" s="182"/>
      <c r="O7246" s="182"/>
      <c r="P7246" s="182"/>
    </row>
    <row r="7247" spans="2:16" x14ac:dyDescent="0.3">
      <c r="B7247" s="228"/>
      <c r="C7247" s="183"/>
      <c r="D7247" s="228"/>
      <c r="E7247" s="183"/>
      <c r="F7247" s="228"/>
      <c r="G7247" s="228"/>
      <c r="H7247" s="183"/>
      <c r="I7247" s="182"/>
      <c r="J7247" s="204">
        <f t="shared" si="113"/>
        <v>0</v>
      </c>
      <c r="K7247" s="182"/>
      <c r="L7247" s="182"/>
      <c r="M7247" s="182"/>
      <c r="N7247" s="182"/>
      <c r="O7247" s="182"/>
      <c r="P7247" s="182"/>
    </row>
    <row r="7248" spans="2:16" x14ac:dyDescent="0.3">
      <c r="B7248" s="228"/>
      <c r="C7248" s="183"/>
      <c r="D7248" s="228"/>
      <c r="E7248" s="183"/>
      <c r="F7248" s="228"/>
      <c r="G7248" s="228"/>
      <c r="H7248" s="183"/>
      <c r="I7248" s="182"/>
      <c r="J7248" s="204">
        <f t="shared" si="113"/>
        <v>0</v>
      </c>
      <c r="K7248" s="182"/>
      <c r="L7248" s="182"/>
      <c r="M7248" s="182"/>
      <c r="N7248" s="182"/>
      <c r="O7248" s="182"/>
      <c r="P7248" s="182"/>
    </row>
    <row r="7249" spans="2:16" x14ac:dyDescent="0.3">
      <c r="B7249" s="228"/>
      <c r="C7249" s="183"/>
      <c r="D7249" s="228"/>
      <c r="E7249" s="183"/>
      <c r="F7249" s="228"/>
      <c r="G7249" s="228"/>
      <c r="H7249" s="183"/>
      <c r="I7249" s="182"/>
      <c r="J7249" s="204">
        <f t="shared" si="113"/>
        <v>0</v>
      </c>
      <c r="K7249" s="182"/>
      <c r="L7249" s="182"/>
      <c r="M7249" s="182"/>
      <c r="N7249" s="182"/>
      <c r="O7249" s="182"/>
      <c r="P7249" s="182"/>
    </row>
    <row r="7250" spans="2:16" x14ac:dyDescent="0.3">
      <c r="B7250" s="228"/>
      <c r="C7250" s="183"/>
      <c r="D7250" s="228"/>
      <c r="E7250" s="183"/>
      <c r="F7250" s="228"/>
      <c r="G7250" s="228"/>
      <c r="H7250" s="183"/>
      <c r="I7250" s="182"/>
      <c r="J7250" s="204">
        <f t="shared" si="113"/>
        <v>0</v>
      </c>
      <c r="K7250" s="182"/>
      <c r="L7250" s="182"/>
      <c r="M7250" s="182"/>
      <c r="N7250" s="182"/>
      <c r="O7250" s="182"/>
      <c r="P7250" s="182"/>
    </row>
    <row r="7251" spans="2:16" x14ac:dyDescent="0.3">
      <c r="B7251" s="228"/>
      <c r="C7251" s="183"/>
      <c r="D7251" s="228"/>
      <c r="E7251" s="183"/>
      <c r="F7251" s="228"/>
      <c r="G7251" s="228"/>
      <c r="H7251" s="183"/>
      <c r="I7251" s="182"/>
      <c r="J7251" s="204">
        <f t="shared" si="113"/>
        <v>0</v>
      </c>
      <c r="K7251" s="182"/>
      <c r="L7251" s="182"/>
      <c r="M7251" s="182"/>
      <c r="N7251" s="182"/>
      <c r="O7251" s="182"/>
      <c r="P7251" s="182"/>
    </row>
    <row r="7252" spans="2:16" x14ac:dyDescent="0.3">
      <c r="B7252" s="228"/>
      <c r="C7252" s="183"/>
      <c r="D7252" s="228"/>
      <c r="E7252" s="183"/>
      <c r="F7252" s="228"/>
      <c r="G7252" s="228"/>
      <c r="H7252" s="183"/>
      <c r="I7252" s="182"/>
      <c r="J7252" s="204">
        <f t="shared" si="113"/>
        <v>0</v>
      </c>
      <c r="K7252" s="182"/>
      <c r="L7252" s="182"/>
      <c r="M7252" s="182"/>
      <c r="N7252" s="182"/>
      <c r="O7252" s="182"/>
      <c r="P7252" s="182"/>
    </row>
    <row r="7253" spans="2:16" x14ac:dyDescent="0.3">
      <c r="B7253" s="228"/>
      <c r="C7253" s="183"/>
      <c r="D7253" s="228"/>
      <c r="E7253" s="183"/>
      <c r="F7253" s="228"/>
      <c r="G7253" s="228"/>
      <c r="H7253" s="183"/>
      <c r="I7253" s="182"/>
      <c r="J7253" s="204">
        <f t="shared" si="113"/>
        <v>0</v>
      </c>
      <c r="K7253" s="182"/>
      <c r="L7253" s="182"/>
      <c r="M7253" s="182"/>
      <c r="N7253" s="182"/>
      <c r="O7253" s="182"/>
      <c r="P7253" s="182"/>
    </row>
    <row r="7254" spans="2:16" x14ac:dyDescent="0.3">
      <c r="B7254" s="228"/>
      <c r="C7254" s="183"/>
      <c r="D7254" s="228"/>
      <c r="E7254" s="183"/>
      <c r="F7254" s="228"/>
      <c r="G7254" s="228"/>
      <c r="H7254" s="183"/>
      <c r="I7254" s="182"/>
      <c r="J7254" s="204">
        <f t="shared" si="113"/>
        <v>0</v>
      </c>
      <c r="K7254" s="182"/>
      <c r="L7254" s="182"/>
      <c r="M7254" s="182"/>
      <c r="N7254" s="182"/>
      <c r="O7254" s="182"/>
      <c r="P7254" s="182"/>
    </row>
    <row r="7255" spans="2:16" x14ac:dyDescent="0.3">
      <c r="B7255" s="228"/>
      <c r="C7255" s="183"/>
      <c r="D7255" s="228"/>
      <c r="E7255" s="183"/>
      <c r="F7255" s="228"/>
      <c r="G7255" s="228"/>
      <c r="H7255" s="183"/>
      <c r="I7255" s="182"/>
      <c r="J7255" s="204">
        <f t="shared" si="113"/>
        <v>0</v>
      </c>
      <c r="K7255" s="182"/>
      <c r="L7255" s="182"/>
      <c r="M7255" s="182"/>
      <c r="N7255" s="182"/>
      <c r="O7255" s="182"/>
      <c r="P7255" s="182"/>
    </row>
    <row r="7256" spans="2:16" x14ac:dyDescent="0.3">
      <c r="B7256" s="228"/>
      <c r="C7256" s="183"/>
      <c r="D7256" s="228"/>
      <c r="E7256" s="183"/>
      <c r="F7256" s="228"/>
      <c r="G7256" s="228"/>
      <c r="H7256" s="183"/>
      <c r="I7256" s="182"/>
      <c r="J7256" s="204">
        <f t="shared" si="113"/>
        <v>0</v>
      </c>
      <c r="K7256" s="182"/>
      <c r="L7256" s="182"/>
      <c r="M7256" s="182"/>
      <c r="N7256" s="182"/>
      <c r="O7256" s="182"/>
      <c r="P7256" s="182"/>
    </row>
    <row r="7257" spans="2:16" x14ac:dyDescent="0.3">
      <c r="B7257" s="228"/>
      <c r="C7257" s="183"/>
      <c r="D7257" s="228"/>
      <c r="E7257" s="183"/>
      <c r="F7257" s="228"/>
      <c r="G7257" s="228"/>
      <c r="H7257" s="183"/>
      <c r="I7257" s="182"/>
      <c r="J7257" s="204">
        <f t="shared" si="113"/>
        <v>0</v>
      </c>
      <c r="K7257" s="182"/>
      <c r="L7257" s="182"/>
      <c r="M7257" s="182"/>
      <c r="N7257" s="182"/>
      <c r="O7257" s="182"/>
      <c r="P7257" s="182"/>
    </row>
    <row r="7258" spans="2:16" x14ac:dyDescent="0.3">
      <c r="B7258" s="228"/>
      <c r="C7258" s="183"/>
      <c r="D7258" s="228"/>
      <c r="E7258" s="183"/>
      <c r="F7258" s="228"/>
      <c r="G7258" s="228"/>
      <c r="H7258" s="183"/>
      <c r="I7258" s="182"/>
      <c r="J7258" s="204">
        <f t="shared" si="113"/>
        <v>0</v>
      </c>
      <c r="K7258" s="182"/>
      <c r="L7258" s="182"/>
      <c r="M7258" s="182"/>
      <c r="N7258" s="182"/>
      <c r="O7258" s="182"/>
      <c r="P7258" s="182"/>
    </row>
    <row r="7259" spans="2:16" x14ac:dyDescent="0.3">
      <c r="B7259" s="228"/>
      <c r="C7259" s="183"/>
      <c r="D7259" s="228"/>
      <c r="E7259" s="183"/>
      <c r="F7259" s="228"/>
      <c r="G7259" s="228"/>
      <c r="H7259" s="183"/>
      <c r="I7259" s="182"/>
      <c r="J7259" s="204">
        <f t="shared" si="113"/>
        <v>0</v>
      </c>
      <c r="K7259" s="182"/>
      <c r="L7259" s="182"/>
      <c r="M7259" s="182"/>
      <c r="N7259" s="182"/>
      <c r="O7259" s="182"/>
      <c r="P7259" s="182"/>
    </row>
    <row r="7260" spans="2:16" x14ac:dyDescent="0.3">
      <c r="B7260" s="228"/>
      <c r="C7260" s="183"/>
      <c r="D7260" s="228"/>
      <c r="E7260" s="183"/>
      <c r="F7260" s="228"/>
      <c r="G7260" s="228"/>
      <c r="H7260" s="183"/>
      <c r="I7260" s="182"/>
      <c r="J7260" s="204">
        <f t="shared" si="113"/>
        <v>0</v>
      </c>
      <c r="K7260" s="182"/>
      <c r="L7260" s="182"/>
      <c r="M7260" s="182"/>
      <c r="N7260" s="182"/>
      <c r="O7260" s="182"/>
      <c r="P7260" s="182"/>
    </row>
    <row r="7261" spans="2:16" x14ac:dyDescent="0.3">
      <c r="B7261" s="228"/>
      <c r="C7261" s="183"/>
      <c r="D7261" s="228"/>
      <c r="E7261" s="183"/>
      <c r="F7261" s="228"/>
      <c r="G7261" s="228"/>
      <c r="H7261" s="183"/>
      <c r="I7261" s="182"/>
      <c r="J7261" s="204">
        <f t="shared" si="113"/>
        <v>0</v>
      </c>
      <c r="K7261" s="182"/>
      <c r="L7261" s="182"/>
      <c r="M7261" s="182"/>
      <c r="N7261" s="182"/>
      <c r="O7261" s="182"/>
      <c r="P7261" s="182"/>
    </row>
    <row r="7262" spans="2:16" x14ac:dyDescent="0.3">
      <c r="B7262" s="228"/>
      <c r="C7262" s="183"/>
      <c r="D7262" s="228"/>
      <c r="E7262" s="183"/>
      <c r="F7262" s="228"/>
      <c r="G7262" s="228"/>
      <c r="H7262" s="183"/>
      <c r="I7262" s="182"/>
      <c r="J7262" s="204">
        <f t="shared" si="113"/>
        <v>0</v>
      </c>
      <c r="K7262" s="182"/>
      <c r="L7262" s="182"/>
      <c r="M7262" s="182"/>
      <c r="N7262" s="182"/>
      <c r="O7262" s="182"/>
      <c r="P7262" s="182"/>
    </row>
    <row r="7263" spans="2:16" x14ac:dyDescent="0.3">
      <c r="B7263" s="228"/>
      <c r="C7263" s="183"/>
      <c r="D7263" s="228"/>
      <c r="E7263" s="183"/>
      <c r="F7263" s="228"/>
      <c r="G7263" s="228"/>
      <c r="H7263" s="183"/>
      <c r="I7263" s="182"/>
      <c r="J7263" s="204">
        <f t="shared" si="113"/>
        <v>0</v>
      </c>
      <c r="K7263" s="182"/>
      <c r="L7263" s="182"/>
      <c r="M7263" s="182"/>
      <c r="N7263" s="182"/>
      <c r="O7263" s="182"/>
      <c r="P7263" s="182"/>
    </row>
    <row r="7264" spans="2:16" x14ac:dyDescent="0.3">
      <c r="B7264" s="228"/>
      <c r="C7264" s="183"/>
      <c r="D7264" s="228"/>
      <c r="E7264" s="183"/>
      <c r="F7264" s="228"/>
      <c r="G7264" s="228"/>
      <c r="H7264" s="183"/>
      <c r="I7264" s="182"/>
      <c r="J7264" s="204">
        <f t="shared" si="113"/>
        <v>0</v>
      </c>
      <c r="K7264" s="182"/>
      <c r="L7264" s="182"/>
      <c r="M7264" s="182"/>
      <c r="N7264" s="182"/>
      <c r="O7264" s="182"/>
      <c r="P7264" s="182"/>
    </row>
    <row r="7265" spans="2:16" x14ac:dyDescent="0.3">
      <c r="B7265" s="228"/>
      <c r="C7265" s="183"/>
      <c r="D7265" s="228"/>
      <c r="E7265" s="183"/>
      <c r="F7265" s="228"/>
      <c r="G7265" s="228"/>
      <c r="H7265" s="183"/>
      <c r="I7265" s="182"/>
      <c r="J7265" s="204">
        <f t="shared" si="113"/>
        <v>0</v>
      </c>
      <c r="K7265" s="182"/>
      <c r="L7265" s="182"/>
      <c r="M7265" s="182"/>
      <c r="N7265" s="182"/>
      <c r="O7265" s="182"/>
      <c r="P7265" s="182"/>
    </row>
    <row r="7266" spans="2:16" x14ac:dyDescent="0.3">
      <c r="B7266" s="228"/>
      <c r="C7266" s="183"/>
      <c r="D7266" s="228"/>
      <c r="E7266" s="183"/>
      <c r="F7266" s="228"/>
      <c r="G7266" s="228"/>
      <c r="H7266" s="183"/>
      <c r="I7266" s="182"/>
      <c r="J7266" s="204">
        <f t="shared" si="113"/>
        <v>0</v>
      </c>
      <c r="K7266" s="182"/>
      <c r="L7266" s="182"/>
      <c r="M7266" s="182"/>
      <c r="N7266" s="182"/>
      <c r="O7266" s="182"/>
      <c r="P7266" s="182"/>
    </row>
    <row r="7267" spans="2:16" x14ac:dyDescent="0.3">
      <c r="B7267" s="228"/>
      <c r="C7267" s="183"/>
      <c r="D7267" s="228"/>
      <c r="E7267" s="183"/>
      <c r="F7267" s="228"/>
      <c r="G7267" s="228"/>
      <c r="H7267" s="183"/>
      <c r="I7267" s="182"/>
      <c r="J7267" s="204">
        <f t="shared" si="113"/>
        <v>0</v>
      </c>
      <c r="K7267" s="182"/>
      <c r="L7267" s="182"/>
      <c r="M7267" s="182"/>
      <c r="N7267" s="182"/>
      <c r="O7267" s="182"/>
      <c r="P7267" s="182"/>
    </row>
    <row r="7268" spans="2:16" x14ac:dyDescent="0.3">
      <c r="B7268" s="228"/>
      <c r="C7268" s="183"/>
      <c r="D7268" s="228"/>
      <c r="E7268" s="183"/>
      <c r="F7268" s="228"/>
      <c r="G7268" s="228"/>
      <c r="H7268" s="183"/>
      <c r="I7268" s="182"/>
      <c r="J7268" s="204">
        <f t="shared" si="113"/>
        <v>0</v>
      </c>
      <c r="K7268" s="182"/>
      <c r="L7268" s="182"/>
      <c r="M7268" s="182"/>
      <c r="N7268" s="182"/>
      <c r="O7268" s="182"/>
      <c r="P7268" s="182"/>
    </row>
    <row r="7269" spans="2:16" x14ac:dyDescent="0.3">
      <c r="B7269" s="228"/>
      <c r="C7269" s="183"/>
      <c r="D7269" s="228"/>
      <c r="E7269" s="183"/>
      <c r="F7269" s="228"/>
      <c r="G7269" s="228"/>
      <c r="H7269" s="183"/>
      <c r="I7269" s="182"/>
      <c r="J7269" s="204">
        <f t="shared" si="113"/>
        <v>0</v>
      </c>
      <c r="K7269" s="182"/>
      <c r="L7269" s="182"/>
      <c r="M7269" s="182"/>
      <c r="N7269" s="182"/>
      <c r="O7269" s="182"/>
      <c r="P7269" s="182"/>
    </row>
    <row r="7270" spans="2:16" x14ac:dyDescent="0.3">
      <c r="B7270" s="228"/>
      <c r="C7270" s="183"/>
      <c r="D7270" s="228"/>
      <c r="E7270" s="183"/>
      <c r="F7270" s="228"/>
      <c r="G7270" s="228"/>
      <c r="H7270" s="183"/>
      <c r="I7270" s="182"/>
      <c r="J7270" s="204">
        <f t="shared" si="113"/>
        <v>0</v>
      </c>
      <c r="K7270" s="182"/>
      <c r="L7270" s="182"/>
      <c r="M7270" s="182"/>
      <c r="N7270" s="182"/>
      <c r="O7270" s="182"/>
      <c r="P7270" s="182"/>
    </row>
    <row r="7271" spans="2:16" x14ac:dyDescent="0.3">
      <c r="B7271" s="228"/>
      <c r="C7271" s="183"/>
      <c r="D7271" s="228"/>
      <c r="E7271" s="183"/>
      <c r="F7271" s="228"/>
      <c r="G7271" s="228"/>
      <c r="H7271" s="183"/>
      <c r="I7271" s="182"/>
      <c r="J7271" s="204">
        <f t="shared" si="113"/>
        <v>0</v>
      </c>
      <c r="K7271" s="182"/>
      <c r="L7271" s="182"/>
      <c r="M7271" s="182"/>
      <c r="N7271" s="182"/>
      <c r="O7271" s="182"/>
      <c r="P7271" s="182"/>
    </row>
    <row r="7272" spans="2:16" x14ac:dyDescent="0.3">
      <c r="B7272" s="228"/>
      <c r="C7272" s="183"/>
      <c r="D7272" s="228"/>
      <c r="E7272" s="183"/>
      <c r="F7272" s="228"/>
      <c r="G7272" s="228"/>
      <c r="H7272" s="183"/>
      <c r="I7272" s="182"/>
      <c r="J7272" s="204">
        <f t="shared" si="113"/>
        <v>0</v>
      </c>
      <c r="K7272" s="182"/>
      <c r="L7272" s="182"/>
      <c r="M7272" s="182"/>
      <c r="N7272" s="182"/>
      <c r="O7272" s="182"/>
      <c r="P7272" s="182"/>
    </row>
    <row r="7273" spans="2:16" x14ac:dyDescent="0.3">
      <c r="B7273" s="228"/>
      <c r="C7273" s="183"/>
      <c r="D7273" s="228"/>
      <c r="E7273" s="183"/>
      <c r="F7273" s="228"/>
      <c r="G7273" s="228"/>
      <c r="H7273" s="183"/>
      <c r="I7273" s="182"/>
      <c r="J7273" s="204">
        <f t="shared" si="113"/>
        <v>0</v>
      </c>
      <c r="K7273" s="182"/>
      <c r="L7273" s="182"/>
      <c r="M7273" s="182"/>
      <c r="N7273" s="182"/>
      <c r="O7273" s="182"/>
      <c r="P7273" s="182"/>
    </row>
    <row r="7274" spans="2:16" x14ac:dyDescent="0.3">
      <c r="B7274" s="228"/>
      <c r="C7274" s="183"/>
      <c r="D7274" s="228"/>
      <c r="E7274" s="183"/>
      <c r="F7274" s="228"/>
      <c r="G7274" s="228"/>
      <c r="H7274" s="183"/>
      <c r="I7274" s="182"/>
      <c r="J7274" s="204">
        <f t="shared" si="113"/>
        <v>0</v>
      </c>
      <c r="K7274" s="182"/>
      <c r="L7274" s="182"/>
      <c r="M7274" s="182"/>
      <c r="N7274" s="182"/>
      <c r="O7274" s="182"/>
      <c r="P7274" s="182"/>
    </row>
    <row r="7275" spans="2:16" x14ac:dyDescent="0.3">
      <c r="B7275" s="228"/>
      <c r="C7275" s="183"/>
      <c r="D7275" s="228"/>
      <c r="E7275" s="183"/>
      <c r="F7275" s="228"/>
      <c r="G7275" s="228"/>
      <c r="H7275" s="183"/>
      <c r="I7275" s="182"/>
      <c r="J7275" s="204">
        <f t="shared" si="113"/>
        <v>0</v>
      </c>
      <c r="K7275" s="182"/>
      <c r="L7275" s="182"/>
      <c r="M7275" s="182"/>
      <c r="N7275" s="182"/>
      <c r="O7275" s="182"/>
      <c r="P7275" s="182"/>
    </row>
    <row r="7276" spans="2:16" x14ac:dyDescent="0.3">
      <c r="B7276" s="228"/>
      <c r="C7276" s="183"/>
      <c r="D7276" s="228"/>
      <c r="E7276" s="183"/>
      <c r="F7276" s="228"/>
      <c r="G7276" s="228"/>
      <c r="H7276" s="183"/>
      <c r="I7276" s="182"/>
      <c r="J7276" s="204">
        <f t="shared" si="113"/>
        <v>0</v>
      </c>
      <c r="K7276" s="182"/>
      <c r="L7276" s="182"/>
      <c r="M7276" s="182"/>
      <c r="N7276" s="182"/>
      <c r="O7276" s="182"/>
      <c r="P7276" s="182"/>
    </row>
    <row r="7277" spans="2:16" x14ac:dyDescent="0.3">
      <c r="B7277" s="228"/>
      <c r="C7277" s="183"/>
      <c r="D7277" s="228"/>
      <c r="E7277" s="183"/>
      <c r="F7277" s="228"/>
      <c r="G7277" s="228"/>
      <c r="H7277" s="183"/>
      <c r="I7277" s="182"/>
      <c r="J7277" s="204">
        <f t="shared" si="113"/>
        <v>0</v>
      </c>
      <c r="K7277" s="182"/>
      <c r="L7277" s="182"/>
      <c r="M7277" s="182"/>
      <c r="N7277" s="182"/>
      <c r="O7277" s="182"/>
      <c r="P7277" s="182"/>
    </row>
    <row r="7278" spans="2:16" x14ac:dyDescent="0.3">
      <c r="B7278" s="228"/>
      <c r="C7278" s="183"/>
      <c r="D7278" s="228"/>
      <c r="E7278" s="183"/>
      <c r="F7278" s="228"/>
      <c r="G7278" s="228"/>
      <c r="H7278" s="183"/>
      <c r="I7278" s="182"/>
      <c r="J7278" s="204">
        <f t="shared" si="113"/>
        <v>0</v>
      </c>
      <c r="K7278" s="182"/>
      <c r="L7278" s="182"/>
      <c r="M7278" s="182"/>
      <c r="N7278" s="182"/>
      <c r="O7278" s="182"/>
      <c r="P7278" s="182"/>
    </row>
    <row r="7279" spans="2:16" x14ac:dyDescent="0.3">
      <c r="B7279" s="228"/>
      <c r="C7279" s="183"/>
      <c r="D7279" s="228"/>
      <c r="E7279" s="183"/>
      <c r="F7279" s="228"/>
      <c r="G7279" s="228"/>
      <c r="H7279" s="183"/>
      <c r="I7279" s="182"/>
      <c r="J7279" s="204">
        <f t="shared" si="113"/>
        <v>0</v>
      </c>
      <c r="K7279" s="182"/>
      <c r="L7279" s="182"/>
      <c r="M7279" s="182"/>
      <c r="N7279" s="182"/>
      <c r="O7279" s="182"/>
      <c r="P7279" s="182"/>
    </row>
    <row r="7280" spans="2:16" x14ac:dyDescent="0.3">
      <c r="B7280" s="228"/>
      <c r="C7280" s="183"/>
      <c r="D7280" s="228"/>
      <c r="E7280" s="183"/>
      <c r="F7280" s="228"/>
      <c r="G7280" s="228"/>
      <c r="H7280" s="183"/>
      <c r="I7280" s="182"/>
      <c r="J7280" s="204">
        <f t="shared" si="113"/>
        <v>0</v>
      </c>
      <c r="K7280" s="182"/>
      <c r="L7280" s="182"/>
      <c r="M7280" s="182"/>
      <c r="N7280" s="182"/>
      <c r="O7280" s="182"/>
      <c r="P7280" s="182"/>
    </row>
    <row r="7281" spans="2:16" x14ac:dyDescent="0.3">
      <c r="B7281" s="228"/>
      <c r="C7281" s="183"/>
      <c r="D7281" s="228"/>
      <c r="E7281" s="183"/>
      <c r="F7281" s="228"/>
      <c r="G7281" s="228"/>
      <c r="H7281" s="183"/>
      <c r="I7281" s="182"/>
      <c r="J7281" s="204">
        <f t="shared" si="113"/>
        <v>0</v>
      </c>
      <c r="K7281" s="182"/>
      <c r="L7281" s="182"/>
      <c r="M7281" s="182"/>
      <c r="N7281" s="182"/>
      <c r="O7281" s="182"/>
      <c r="P7281" s="182"/>
    </row>
    <row r="7282" spans="2:16" x14ac:dyDescent="0.3">
      <c r="B7282" s="228"/>
      <c r="C7282" s="183"/>
      <c r="D7282" s="228"/>
      <c r="E7282" s="183"/>
      <c r="F7282" s="228"/>
      <c r="G7282" s="228"/>
      <c r="H7282" s="183"/>
      <c r="I7282" s="182"/>
      <c r="J7282" s="204">
        <f t="shared" si="113"/>
        <v>0</v>
      </c>
      <c r="K7282" s="182"/>
      <c r="L7282" s="182"/>
      <c r="M7282" s="182"/>
      <c r="N7282" s="182"/>
      <c r="O7282" s="182"/>
      <c r="P7282" s="182"/>
    </row>
    <row r="7283" spans="2:16" x14ac:dyDescent="0.3">
      <c r="B7283" s="228"/>
      <c r="C7283" s="183"/>
      <c r="D7283" s="228"/>
      <c r="E7283" s="183"/>
      <c r="F7283" s="228"/>
      <c r="G7283" s="228"/>
      <c r="H7283" s="183"/>
      <c r="I7283" s="182"/>
      <c r="J7283" s="204">
        <f t="shared" si="113"/>
        <v>0</v>
      </c>
      <c r="K7283" s="182"/>
      <c r="L7283" s="182"/>
      <c r="M7283" s="182"/>
      <c r="N7283" s="182"/>
      <c r="O7283" s="182"/>
      <c r="P7283" s="182"/>
    </row>
    <row r="7284" spans="2:16" x14ac:dyDescent="0.3">
      <c r="B7284" s="228"/>
      <c r="C7284" s="183"/>
      <c r="D7284" s="228"/>
      <c r="E7284" s="183"/>
      <c r="F7284" s="228"/>
      <c r="G7284" s="228"/>
      <c r="H7284" s="183"/>
      <c r="I7284" s="182"/>
      <c r="J7284" s="204">
        <f t="shared" si="113"/>
        <v>0</v>
      </c>
      <c r="K7284" s="182"/>
      <c r="L7284" s="182"/>
      <c r="M7284" s="182"/>
      <c r="N7284" s="182"/>
      <c r="O7284" s="182"/>
      <c r="P7284" s="182"/>
    </row>
    <row r="7285" spans="2:16" x14ac:dyDescent="0.3">
      <c r="B7285" s="228"/>
      <c r="C7285" s="183"/>
      <c r="D7285" s="228"/>
      <c r="E7285" s="183"/>
      <c r="F7285" s="228"/>
      <c r="G7285" s="228"/>
      <c r="H7285" s="183"/>
      <c r="I7285" s="182"/>
      <c r="J7285" s="204">
        <f t="shared" si="113"/>
        <v>0</v>
      </c>
      <c r="K7285" s="182"/>
      <c r="L7285" s="182"/>
      <c r="M7285" s="182"/>
      <c r="N7285" s="182"/>
      <c r="O7285" s="182"/>
      <c r="P7285" s="182"/>
    </row>
    <row r="7286" spans="2:16" x14ac:dyDescent="0.3">
      <c r="B7286" s="228"/>
      <c r="C7286" s="183"/>
      <c r="D7286" s="228"/>
      <c r="E7286" s="183"/>
      <c r="F7286" s="228"/>
      <c r="G7286" s="228"/>
      <c r="H7286" s="183"/>
      <c r="I7286" s="182"/>
      <c r="J7286" s="204">
        <f t="shared" si="113"/>
        <v>0</v>
      </c>
      <c r="K7286" s="182"/>
      <c r="L7286" s="182"/>
      <c r="M7286" s="182"/>
      <c r="N7286" s="182"/>
      <c r="O7286" s="182"/>
      <c r="P7286" s="182"/>
    </row>
    <row r="7287" spans="2:16" x14ac:dyDescent="0.3">
      <c r="B7287" s="228"/>
      <c r="C7287" s="183"/>
      <c r="D7287" s="228"/>
      <c r="E7287" s="183"/>
      <c r="F7287" s="228"/>
      <c r="G7287" s="228"/>
      <c r="H7287" s="183"/>
      <c r="I7287" s="182"/>
      <c r="J7287" s="204">
        <f t="shared" si="113"/>
        <v>0</v>
      </c>
      <c r="K7287" s="182"/>
      <c r="L7287" s="182"/>
      <c r="M7287" s="182"/>
      <c r="N7287" s="182"/>
      <c r="O7287" s="182"/>
      <c r="P7287" s="182"/>
    </row>
    <row r="7288" spans="2:16" x14ac:dyDescent="0.3">
      <c r="B7288" s="228"/>
      <c r="C7288" s="183"/>
      <c r="D7288" s="228"/>
      <c r="E7288" s="183"/>
      <c r="F7288" s="228"/>
      <c r="G7288" s="228"/>
      <c r="H7288" s="183"/>
      <c r="I7288" s="182"/>
      <c r="J7288" s="204">
        <f t="shared" si="113"/>
        <v>0</v>
      </c>
      <c r="K7288" s="182"/>
      <c r="L7288" s="182"/>
      <c r="M7288" s="182"/>
      <c r="N7288" s="182"/>
      <c r="O7288" s="182"/>
      <c r="P7288" s="182"/>
    </row>
    <row r="7289" spans="2:16" x14ac:dyDescent="0.3">
      <c r="B7289" s="228"/>
      <c r="C7289" s="183"/>
      <c r="D7289" s="228"/>
      <c r="E7289" s="183"/>
      <c r="F7289" s="228"/>
      <c r="G7289" s="228"/>
      <c r="H7289" s="183"/>
      <c r="I7289" s="182"/>
      <c r="J7289" s="204">
        <f t="shared" si="113"/>
        <v>0</v>
      </c>
      <c r="K7289" s="182"/>
      <c r="L7289" s="182"/>
      <c r="M7289" s="182"/>
      <c r="N7289" s="182"/>
      <c r="O7289" s="182"/>
      <c r="P7289" s="182"/>
    </row>
    <row r="7290" spans="2:16" x14ac:dyDescent="0.3">
      <c r="B7290" s="228"/>
      <c r="C7290" s="183"/>
      <c r="D7290" s="228"/>
      <c r="E7290" s="183"/>
      <c r="F7290" s="228"/>
      <c r="G7290" s="228"/>
      <c r="H7290" s="183"/>
      <c r="I7290" s="182"/>
      <c r="J7290" s="204">
        <f t="shared" si="113"/>
        <v>0</v>
      </c>
      <c r="K7290" s="182"/>
      <c r="L7290" s="182"/>
      <c r="M7290" s="182"/>
      <c r="N7290" s="182"/>
      <c r="O7290" s="182"/>
      <c r="P7290" s="182"/>
    </row>
    <row r="7291" spans="2:16" x14ac:dyDescent="0.3">
      <c r="B7291" s="228"/>
      <c r="C7291" s="183"/>
      <c r="D7291" s="228"/>
      <c r="E7291" s="183"/>
      <c r="F7291" s="228"/>
      <c r="G7291" s="228"/>
      <c r="H7291" s="183"/>
      <c r="I7291" s="182"/>
      <c r="J7291" s="204">
        <f t="shared" si="113"/>
        <v>0</v>
      </c>
      <c r="K7291" s="182"/>
      <c r="L7291" s="182"/>
      <c r="M7291" s="182"/>
      <c r="N7291" s="182"/>
      <c r="O7291" s="182"/>
      <c r="P7291" s="182"/>
    </row>
    <row r="7292" spans="2:16" x14ac:dyDescent="0.3">
      <c r="B7292" s="228"/>
      <c r="C7292" s="183"/>
      <c r="D7292" s="228"/>
      <c r="E7292" s="183"/>
      <c r="F7292" s="228"/>
      <c r="G7292" s="228"/>
      <c r="H7292" s="183"/>
      <c r="I7292" s="182"/>
      <c r="J7292" s="204">
        <f t="shared" si="113"/>
        <v>0</v>
      </c>
      <c r="K7292" s="182"/>
      <c r="L7292" s="182"/>
      <c r="M7292" s="182"/>
      <c r="N7292" s="182"/>
      <c r="O7292" s="182"/>
      <c r="P7292" s="182"/>
    </row>
    <row r="7293" spans="2:16" x14ac:dyDescent="0.3">
      <c r="B7293" s="228"/>
      <c r="C7293" s="183"/>
      <c r="D7293" s="228"/>
      <c r="E7293" s="183"/>
      <c r="F7293" s="228"/>
      <c r="G7293" s="228"/>
      <c r="H7293" s="183"/>
      <c r="I7293" s="182"/>
      <c r="J7293" s="204">
        <f t="shared" si="113"/>
        <v>0</v>
      </c>
      <c r="K7293" s="182"/>
      <c r="L7293" s="182"/>
      <c r="M7293" s="182"/>
      <c r="N7293" s="182"/>
      <c r="O7293" s="182"/>
      <c r="P7293" s="182"/>
    </row>
    <row r="7294" spans="2:16" x14ac:dyDescent="0.3">
      <c r="B7294" s="228"/>
      <c r="C7294" s="183"/>
      <c r="D7294" s="228"/>
      <c r="E7294" s="183"/>
      <c r="F7294" s="228"/>
      <c r="G7294" s="228"/>
      <c r="H7294" s="183"/>
      <c r="I7294" s="182"/>
      <c r="J7294" s="204">
        <f t="shared" si="113"/>
        <v>0</v>
      </c>
      <c r="K7294" s="182"/>
      <c r="L7294" s="182"/>
      <c r="M7294" s="182"/>
      <c r="N7294" s="182"/>
      <c r="O7294" s="182"/>
      <c r="P7294" s="182"/>
    </row>
    <row r="7295" spans="2:16" x14ac:dyDescent="0.3">
      <c r="B7295" s="228"/>
      <c r="C7295" s="183"/>
      <c r="D7295" s="228"/>
      <c r="E7295" s="183"/>
      <c r="F7295" s="228"/>
      <c r="G7295" s="228"/>
      <c r="H7295" s="183"/>
      <c r="I7295" s="182"/>
      <c r="J7295" s="204">
        <f t="shared" si="113"/>
        <v>0</v>
      </c>
      <c r="K7295" s="182"/>
      <c r="L7295" s="182"/>
      <c r="M7295" s="182"/>
      <c r="N7295" s="182"/>
      <c r="O7295" s="182"/>
      <c r="P7295" s="182"/>
    </row>
    <row r="7296" spans="2:16" x14ac:dyDescent="0.3">
      <c r="B7296" s="228"/>
      <c r="C7296" s="183"/>
      <c r="D7296" s="228"/>
      <c r="E7296" s="183"/>
      <c r="F7296" s="228"/>
      <c r="G7296" s="228"/>
      <c r="H7296" s="183"/>
      <c r="I7296" s="182"/>
      <c r="J7296" s="204">
        <f t="shared" si="113"/>
        <v>0</v>
      </c>
      <c r="K7296" s="182"/>
      <c r="L7296" s="182"/>
      <c r="M7296" s="182"/>
      <c r="N7296" s="182"/>
      <c r="O7296" s="182"/>
      <c r="P7296" s="182"/>
    </row>
    <row r="7297" spans="2:16" x14ac:dyDescent="0.3">
      <c r="B7297" s="228"/>
      <c r="C7297" s="183"/>
      <c r="D7297" s="228"/>
      <c r="E7297" s="183"/>
      <c r="F7297" s="228"/>
      <c r="G7297" s="228"/>
      <c r="H7297" s="183"/>
      <c r="I7297" s="182"/>
      <c r="J7297" s="204">
        <f t="shared" si="113"/>
        <v>0</v>
      </c>
      <c r="K7297" s="182"/>
      <c r="L7297" s="182"/>
      <c r="M7297" s="182"/>
      <c r="N7297" s="182"/>
      <c r="O7297" s="182"/>
      <c r="P7297" s="182"/>
    </row>
    <row r="7298" spans="2:16" x14ac:dyDescent="0.3">
      <c r="B7298" s="228"/>
      <c r="C7298" s="183"/>
      <c r="D7298" s="228"/>
      <c r="E7298" s="183"/>
      <c r="F7298" s="228"/>
      <c r="G7298" s="228"/>
      <c r="H7298" s="183"/>
      <c r="I7298" s="182"/>
      <c r="J7298" s="204">
        <f t="shared" si="113"/>
        <v>0</v>
      </c>
      <c r="K7298" s="182"/>
      <c r="L7298" s="182"/>
      <c r="M7298" s="182"/>
      <c r="N7298" s="182"/>
      <c r="O7298" s="182"/>
      <c r="P7298" s="182"/>
    </row>
    <row r="7299" spans="2:16" x14ac:dyDescent="0.3">
      <c r="B7299" s="228"/>
      <c r="C7299" s="183"/>
      <c r="D7299" s="228"/>
      <c r="E7299" s="183"/>
      <c r="F7299" s="228"/>
      <c r="G7299" s="228"/>
      <c r="H7299" s="183"/>
      <c r="I7299" s="182"/>
      <c r="J7299" s="204">
        <f t="shared" si="113"/>
        <v>0</v>
      </c>
      <c r="K7299" s="182"/>
      <c r="L7299" s="182"/>
      <c r="M7299" s="182"/>
      <c r="N7299" s="182"/>
      <c r="O7299" s="182"/>
      <c r="P7299" s="182"/>
    </row>
    <row r="7300" spans="2:16" x14ac:dyDescent="0.3">
      <c r="B7300" s="228"/>
      <c r="C7300" s="183"/>
      <c r="D7300" s="228"/>
      <c r="E7300" s="183"/>
      <c r="F7300" s="228"/>
      <c r="G7300" s="228"/>
      <c r="H7300" s="183"/>
      <c r="I7300" s="182"/>
      <c r="J7300" s="204">
        <f t="shared" si="113"/>
        <v>0</v>
      </c>
      <c r="K7300" s="182"/>
      <c r="L7300" s="182"/>
      <c r="M7300" s="182"/>
      <c r="N7300" s="182"/>
      <c r="O7300" s="182"/>
      <c r="P7300" s="182"/>
    </row>
    <row r="7301" spans="2:16" x14ac:dyDescent="0.3">
      <c r="B7301" s="228"/>
      <c r="C7301" s="183"/>
      <c r="D7301" s="228"/>
      <c r="E7301" s="183"/>
      <c r="F7301" s="228"/>
      <c r="G7301" s="228"/>
      <c r="H7301" s="183"/>
      <c r="I7301" s="182"/>
      <c r="J7301" s="204">
        <f t="shared" si="113"/>
        <v>0</v>
      </c>
      <c r="K7301" s="182"/>
      <c r="L7301" s="182"/>
      <c r="M7301" s="182"/>
      <c r="N7301" s="182"/>
      <c r="O7301" s="182"/>
      <c r="P7301" s="182"/>
    </row>
    <row r="7302" spans="2:16" x14ac:dyDescent="0.3">
      <c r="B7302" s="228"/>
      <c r="C7302" s="183"/>
      <c r="D7302" s="228"/>
      <c r="E7302" s="183"/>
      <c r="F7302" s="228"/>
      <c r="G7302" s="228"/>
      <c r="H7302" s="183"/>
      <c r="I7302" s="182"/>
      <c r="J7302" s="204">
        <f t="shared" ref="J7302:J7365" si="114">IFERROR(MAX(0,I7302*((MIN(G7302,45322)-MAX(F7302,44958))/(G7302-F7302))),0)</f>
        <v>0</v>
      </c>
      <c r="K7302" s="182"/>
      <c r="L7302" s="182"/>
      <c r="M7302" s="182"/>
      <c r="N7302" s="182"/>
      <c r="O7302" s="182"/>
      <c r="P7302" s="182"/>
    </row>
    <row r="7303" spans="2:16" x14ac:dyDescent="0.3">
      <c r="B7303" s="228"/>
      <c r="C7303" s="183"/>
      <c r="D7303" s="228"/>
      <c r="E7303" s="183"/>
      <c r="F7303" s="228"/>
      <c r="G7303" s="228"/>
      <c r="H7303" s="183"/>
      <c r="I7303" s="182"/>
      <c r="J7303" s="204">
        <f t="shared" si="114"/>
        <v>0</v>
      </c>
      <c r="K7303" s="182"/>
      <c r="L7303" s="182"/>
      <c r="M7303" s="182"/>
      <c r="N7303" s="182"/>
      <c r="O7303" s="182"/>
      <c r="P7303" s="182"/>
    </row>
    <row r="7304" spans="2:16" x14ac:dyDescent="0.3">
      <c r="B7304" s="228"/>
      <c r="C7304" s="183"/>
      <c r="D7304" s="228"/>
      <c r="E7304" s="183"/>
      <c r="F7304" s="228"/>
      <c r="G7304" s="228"/>
      <c r="H7304" s="183"/>
      <c r="I7304" s="182"/>
      <c r="J7304" s="204">
        <f t="shared" si="114"/>
        <v>0</v>
      </c>
      <c r="K7304" s="182"/>
      <c r="L7304" s="182"/>
      <c r="M7304" s="182"/>
      <c r="N7304" s="182"/>
      <c r="O7304" s="182"/>
      <c r="P7304" s="182"/>
    </row>
    <row r="7305" spans="2:16" x14ac:dyDescent="0.3">
      <c r="B7305" s="228"/>
      <c r="C7305" s="183"/>
      <c r="D7305" s="228"/>
      <c r="E7305" s="183"/>
      <c r="F7305" s="228"/>
      <c r="G7305" s="228"/>
      <c r="H7305" s="183"/>
      <c r="I7305" s="182"/>
      <c r="J7305" s="204">
        <f t="shared" si="114"/>
        <v>0</v>
      </c>
      <c r="K7305" s="182"/>
      <c r="L7305" s="182"/>
      <c r="M7305" s="182"/>
      <c r="N7305" s="182"/>
      <c r="O7305" s="182"/>
      <c r="P7305" s="182"/>
    </row>
    <row r="7306" spans="2:16" x14ac:dyDescent="0.3">
      <c r="B7306" s="228"/>
      <c r="C7306" s="183"/>
      <c r="D7306" s="228"/>
      <c r="E7306" s="183"/>
      <c r="F7306" s="228"/>
      <c r="G7306" s="228"/>
      <c r="H7306" s="183"/>
      <c r="I7306" s="182"/>
      <c r="J7306" s="204">
        <f t="shared" si="114"/>
        <v>0</v>
      </c>
      <c r="K7306" s="182"/>
      <c r="L7306" s="182"/>
      <c r="M7306" s="182"/>
      <c r="N7306" s="182"/>
      <c r="O7306" s="182"/>
      <c r="P7306" s="182"/>
    </row>
    <row r="7307" spans="2:16" x14ac:dyDescent="0.3">
      <c r="B7307" s="228"/>
      <c r="C7307" s="183"/>
      <c r="D7307" s="228"/>
      <c r="E7307" s="183"/>
      <c r="F7307" s="228"/>
      <c r="G7307" s="228"/>
      <c r="H7307" s="183"/>
      <c r="I7307" s="182"/>
      <c r="J7307" s="204">
        <f t="shared" si="114"/>
        <v>0</v>
      </c>
      <c r="K7307" s="182"/>
      <c r="L7307" s="182"/>
      <c r="M7307" s="182"/>
      <c r="N7307" s="182"/>
      <c r="O7307" s="182"/>
      <c r="P7307" s="182"/>
    </row>
    <row r="7308" spans="2:16" x14ac:dyDescent="0.3">
      <c r="B7308" s="228"/>
      <c r="C7308" s="183"/>
      <c r="D7308" s="228"/>
      <c r="E7308" s="183"/>
      <c r="F7308" s="228"/>
      <c r="G7308" s="228"/>
      <c r="H7308" s="183"/>
      <c r="I7308" s="182"/>
      <c r="J7308" s="204">
        <f t="shared" si="114"/>
        <v>0</v>
      </c>
      <c r="K7308" s="182"/>
      <c r="L7308" s="182"/>
      <c r="M7308" s="182"/>
      <c r="N7308" s="182"/>
      <c r="O7308" s="182"/>
      <c r="P7308" s="182"/>
    </row>
    <row r="7309" spans="2:16" x14ac:dyDescent="0.3">
      <c r="B7309" s="228"/>
      <c r="C7309" s="183"/>
      <c r="D7309" s="228"/>
      <c r="E7309" s="183"/>
      <c r="F7309" s="228"/>
      <c r="G7309" s="228"/>
      <c r="H7309" s="183"/>
      <c r="I7309" s="182"/>
      <c r="J7309" s="204">
        <f t="shared" si="114"/>
        <v>0</v>
      </c>
      <c r="K7309" s="182"/>
      <c r="L7309" s="182"/>
      <c r="M7309" s="182"/>
      <c r="N7309" s="182"/>
      <c r="O7309" s="182"/>
      <c r="P7309" s="182"/>
    </row>
    <row r="7310" spans="2:16" x14ac:dyDescent="0.3">
      <c r="B7310" s="228"/>
      <c r="C7310" s="183"/>
      <c r="D7310" s="228"/>
      <c r="E7310" s="183"/>
      <c r="F7310" s="228"/>
      <c r="G7310" s="228"/>
      <c r="H7310" s="183"/>
      <c r="I7310" s="182"/>
      <c r="J7310" s="204">
        <f t="shared" si="114"/>
        <v>0</v>
      </c>
      <c r="K7310" s="182"/>
      <c r="L7310" s="182"/>
      <c r="M7310" s="182"/>
      <c r="N7310" s="182"/>
      <c r="O7310" s="182"/>
      <c r="P7310" s="182"/>
    </row>
    <row r="7311" spans="2:16" x14ac:dyDescent="0.3">
      <c r="B7311" s="228"/>
      <c r="C7311" s="183"/>
      <c r="D7311" s="228"/>
      <c r="E7311" s="183"/>
      <c r="F7311" s="228"/>
      <c r="G7311" s="228"/>
      <c r="H7311" s="183"/>
      <c r="I7311" s="182"/>
      <c r="J7311" s="204">
        <f t="shared" si="114"/>
        <v>0</v>
      </c>
      <c r="K7311" s="182"/>
      <c r="L7311" s="182"/>
      <c r="M7311" s="182"/>
      <c r="N7311" s="182"/>
      <c r="O7311" s="182"/>
      <c r="P7311" s="182"/>
    </row>
    <row r="7312" spans="2:16" x14ac:dyDescent="0.3">
      <c r="B7312" s="228"/>
      <c r="C7312" s="183"/>
      <c r="D7312" s="228"/>
      <c r="E7312" s="183"/>
      <c r="F7312" s="228"/>
      <c r="G7312" s="228"/>
      <c r="H7312" s="183"/>
      <c r="I7312" s="182"/>
      <c r="J7312" s="204">
        <f t="shared" si="114"/>
        <v>0</v>
      </c>
      <c r="K7312" s="182"/>
      <c r="L7312" s="182"/>
      <c r="M7312" s="182"/>
      <c r="N7312" s="182"/>
      <c r="O7312" s="182"/>
      <c r="P7312" s="182"/>
    </row>
    <row r="7313" spans="2:16" x14ac:dyDescent="0.3">
      <c r="B7313" s="228"/>
      <c r="C7313" s="183"/>
      <c r="D7313" s="228"/>
      <c r="E7313" s="183"/>
      <c r="F7313" s="228"/>
      <c r="G7313" s="228"/>
      <c r="H7313" s="183"/>
      <c r="I7313" s="182"/>
      <c r="J7313" s="204">
        <f t="shared" si="114"/>
        <v>0</v>
      </c>
      <c r="K7313" s="182"/>
      <c r="L7313" s="182"/>
      <c r="M7313" s="182"/>
      <c r="N7313" s="182"/>
      <c r="O7313" s="182"/>
      <c r="P7313" s="182"/>
    </row>
    <row r="7314" spans="2:16" x14ac:dyDescent="0.3">
      <c r="B7314" s="228"/>
      <c r="C7314" s="183"/>
      <c r="D7314" s="228"/>
      <c r="E7314" s="183"/>
      <c r="F7314" s="228"/>
      <c r="G7314" s="228"/>
      <c r="H7314" s="183"/>
      <c r="I7314" s="182"/>
      <c r="J7314" s="204">
        <f t="shared" si="114"/>
        <v>0</v>
      </c>
      <c r="K7314" s="182"/>
      <c r="L7314" s="182"/>
      <c r="M7314" s="182"/>
      <c r="N7314" s="182"/>
      <c r="O7314" s="182"/>
      <c r="P7314" s="182"/>
    </row>
    <row r="7315" spans="2:16" x14ac:dyDescent="0.3">
      <c r="B7315" s="228"/>
      <c r="C7315" s="183"/>
      <c r="D7315" s="228"/>
      <c r="E7315" s="183"/>
      <c r="F7315" s="228"/>
      <c r="G7315" s="228"/>
      <c r="H7315" s="183"/>
      <c r="I7315" s="182"/>
      <c r="J7315" s="204">
        <f t="shared" si="114"/>
        <v>0</v>
      </c>
      <c r="K7315" s="182"/>
      <c r="L7315" s="182"/>
      <c r="M7315" s="182"/>
      <c r="N7315" s="182"/>
      <c r="O7315" s="182"/>
      <c r="P7315" s="182"/>
    </row>
    <row r="7316" spans="2:16" x14ac:dyDescent="0.3">
      <c r="B7316" s="228"/>
      <c r="C7316" s="183"/>
      <c r="D7316" s="228"/>
      <c r="E7316" s="183"/>
      <c r="F7316" s="228"/>
      <c r="G7316" s="228"/>
      <c r="H7316" s="183"/>
      <c r="I7316" s="182"/>
      <c r="J7316" s="204">
        <f t="shared" si="114"/>
        <v>0</v>
      </c>
      <c r="K7316" s="182"/>
      <c r="L7316" s="182"/>
      <c r="M7316" s="182"/>
      <c r="N7316" s="182"/>
      <c r="O7316" s="182"/>
      <c r="P7316" s="182"/>
    </row>
    <row r="7317" spans="2:16" x14ac:dyDescent="0.3">
      <c r="B7317" s="228"/>
      <c r="C7317" s="183"/>
      <c r="D7317" s="228"/>
      <c r="E7317" s="183"/>
      <c r="F7317" s="228"/>
      <c r="G7317" s="228"/>
      <c r="H7317" s="183"/>
      <c r="I7317" s="182"/>
      <c r="J7317" s="204">
        <f t="shared" si="114"/>
        <v>0</v>
      </c>
      <c r="K7317" s="182"/>
      <c r="L7317" s="182"/>
      <c r="M7317" s="182"/>
      <c r="N7317" s="182"/>
      <c r="O7317" s="182"/>
      <c r="P7317" s="182"/>
    </row>
    <row r="7318" spans="2:16" x14ac:dyDescent="0.3">
      <c r="B7318" s="228"/>
      <c r="C7318" s="183"/>
      <c r="D7318" s="228"/>
      <c r="E7318" s="183"/>
      <c r="F7318" s="228"/>
      <c r="G7318" s="228"/>
      <c r="H7318" s="183"/>
      <c r="I7318" s="182"/>
      <c r="J7318" s="204">
        <f t="shared" si="114"/>
        <v>0</v>
      </c>
      <c r="K7318" s="182"/>
      <c r="L7318" s="182"/>
      <c r="M7318" s="182"/>
      <c r="N7318" s="182"/>
      <c r="O7318" s="182"/>
      <c r="P7318" s="182"/>
    </row>
    <row r="7319" spans="2:16" x14ac:dyDescent="0.3">
      <c r="B7319" s="228"/>
      <c r="C7319" s="183"/>
      <c r="D7319" s="228"/>
      <c r="E7319" s="183"/>
      <c r="F7319" s="228"/>
      <c r="G7319" s="228"/>
      <c r="H7319" s="183"/>
      <c r="I7319" s="182"/>
      <c r="J7319" s="204">
        <f t="shared" si="114"/>
        <v>0</v>
      </c>
      <c r="K7319" s="182"/>
      <c r="L7319" s="182"/>
      <c r="M7319" s="182"/>
      <c r="N7319" s="182"/>
      <c r="O7319" s="182"/>
      <c r="P7319" s="182"/>
    </row>
    <row r="7320" spans="2:16" x14ac:dyDescent="0.3">
      <c r="B7320" s="228"/>
      <c r="C7320" s="183"/>
      <c r="D7320" s="228"/>
      <c r="E7320" s="183"/>
      <c r="F7320" s="228"/>
      <c r="G7320" s="228"/>
      <c r="H7320" s="183"/>
      <c r="I7320" s="182"/>
      <c r="J7320" s="204">
        <f t="shared" si="114"/>
        <v>0</v>
      </c>
      <c r="K7320" s="182"/>
      <c r="L7320" s="182"/>
      <c r="M7320" s="182"/>
      <c r="N7320" s="182"/>
      <c r="O7320" s="182"/>
      <c r="P7320" s="182"/>
    </row>
    <row r="7321" spans="2:16" x14ac:dyDescent="0.3">
      <c r="B7321" s="228"/>
      <c r="C7321" s="183"/>
      <c r="D7321" s="228"/>
      <c r="E7321" s="183"/>
      <c r="F7321" s="228"/>
      <c r="G7321" s="228"/>
      <c r="H7321" s="183"/>
      <c r="I7321" s="182"/>
      <c r="J7321" s="204">
        <f t="shared" si="114"/>
        <v>0</v>
      </c>
      <c r="K7321" s="182"/>
      <c r="L7321" s="182"/>
      <c r="M7321" s="182"/>
      <c r="N7321" s="182"/>
      <c r="O7321" s="182"/>
      <c r="P7321" s="182"/>
    </row>
    <row r="7322" spans="2:16" x14ac:dyDescent="0.3">
      <c r="B7322" s="228"/>
      <c r="C7322" s="183"/>
      <c r="D7322" s="228"/>
      <c r="E7322" s="183"/>
      <c r="F7322" s="228"/>
      <c r="G7322" s="228"/>
      <c r="H7322" s="183"/>
      <c r="I7322" s="182"/>
      <c r="J7322" s="204">
        <f t="shared" si="114"/>
        <v>0</v>
      </c>
      <c r="K7322" s="182"/>
      <c r="L7322" s="182"/>
      <c r="M7322" s="182"/>
      <c r="N7322" s="182"/>
      <c r="O7322" s="182"/>
      <c r="P7322" s="182"/>
    </row>
    <row r="7323" spans="2:16" x14ac:dyDescent="0.3">
      <c r="B7323" s="228"/>
      <c r="C7323" s="183"/>
      <c r="D7323" s="228"/>
      <c r="E7323" s="183"/>
      <c r="F7323" s="228"/>
      <c r="G7323" s="228"/>
      <c r="H7323" s="183"/>
      <c r="I7323" s="182"/>
      <c r="J7323" s="204">
        <f t="shared" si="114"/>
        <v>0</v>
      </c>
      <c r="K7323" s="182"/>
      <c r="L7323" s="182"/>
      <c r="M7323" s="182"/>
      <c r="N7323" s="182"/>
      <c r="O7323" s="182"/>
      <c r="P7323" s="182"/>
    </row>
    <row r="7324" spans="2:16" x14ac:dyDescent="0.3">
      <c r="B7324" s="228"/>
      <c r="C7324" s="183"/>
      <c r="D7324" s="228"/>
      <c r="E7324" s="183"/>
      <c r="F7324" s="228"/>
      <c r="G7324" s="228"/>
      <c r="H7324" s="183"/>
      <c r="I7324" s="182"/>
      <c r="J7324" s="204">
        <f t="shared" si="114"/>
        <v>0</v>
      </c>
      <c r="K7324" s="182"/>
      <c r="L7324" s="182"/>
      <c r="M7324" s="182"/>
      <c r="N7324" s="182"/>
      <c r="O7324" s="182"/>
      <c r="P7324" s="182"/>
    </row>
    <row r="7325" spans="2:16" x14ac:dyDescent="0.3">
      <c r="B7325" s="228"/>
      <c r="C7325" s="183"/>
      <c r="D7325" s="228"/>
      <c r="E7325" s="183"/>
      <c r="F7325" s="228"/>
      <c r="G7325" s="228"/>
      <c r="H7325" s="183"/>
      <c r="I7325" s="182"/>
      <c r="J7325" s="204">
        <f t="shared" si="114"/>
        <v>0</v>
      </c>
      <c r="K7325" s="182"/>
      <c r="L7325" s="182"/>
      <c r="M7325" s="182"/>
      <c r="N7325" s="182"/>
      <c r="O7325" s="182"/>
      <c r="P7325" s="182"/>
    </row>
    <row r="7326" spans="2:16" x14ac:dyDescent="0.3">
      <c r="B7326" s="228"/>
      <c r="C7326" s="183"/>
      <c r="D7326" s="228"/>
      <c r="E7326" s="183"/>
      <c r="F7326" s="228"/>
      <c r="G7326" s="228"/>
      <c r="H7326" s="183"/>
      <c r="I7326" s="182"/>
      <c r="J7326" s="204">
        <f t="shared" si="114"/>
        <v>0</v>
      </c>
      <c r="K7326" s="182"/>
      <c r="L7326" s="182"/>
      <c r="M7326" s="182"/>
      <c r="N7326" s="182"/>
      <c r="O7326" s="182"/>
      <c r="P7326" s="182"/>
    </row>
    <row r="7327" spans="2:16" x14ac:dyDescent="0.3">
      <c r="B7327" s="228"/>
      <c r="C7327" s="183"/>
      <c r="D7327" s="228"/>
      <c r="E7327" s="183"/>
      <c r="F7327" s="228"/>
      <c r="G7327" s="228"/>
      <c r="H7327" s="183"/>
      <c r="I7327" s="182"/>
      <c r="J7327" s="204">
        <f t="shared" si="114"/>
        <v>0</v>
      </c>
      <c r="K7327" s="182"/>
      <c r="L7327" s="182"/>
      <c r="M7327" s="182"/>
      <c r="N7327" s="182"/>
      <c r="O7327" s="182"/>
      <c r="P7327" s="182"/>
    </row>
    <row r="7328" spans="2:16" x14ac:dyDescent="0.3">
      <c r="B7328" s="228"/>
      <c r="C7328" s="183"/>
      <c r="D7328" s="228"/>
      <c r="E7328" s="183"/>
      <c r="F7328" s="228"/>
      <c r="G7328" s="228"/>
      <c r="H7328" s="183"/>
      <c r="I7328" s="182"/>
      <c r="J7328" s="204">
        <f t="shared" si="114"/>
        <v>0</v>
      </c>
      <c r="K7328" s="182"/>
      <c r="L7328" s="182"/>
      <c r="M7328" s="182"/>
      <c r="N7328" s="182"/>
      <c r="O7328" s="182"/>
      <c r="P7328" s="182"/>
    </row>
    <row r="7329" spans="2:16" x14ac:dyDescent="0.3">
      <c r="B7329" s="228"/>
      <c r="C7329" s="183"/>
      <c r="D7329" s="228"/>
      <c r="E7329" s="183"/>
      <c r="F7329" s="228"/>
      <c r="G7329" s="228"/>
      <c r="H7329" s="183"/>
      <c r="I7329" s="182"/>
      <c r="J7329" s="204">
        <f t="shared" si="114"/>
        <v>0</v>
      </c>
      <c r="K7329" s="182"/>
      <c r="L7329" s="182"/>
      <c r="M7329" s="182"/>
      <c r="N7329" s="182"/>
      <c r="O7329" s="182"/>
      <c r="P7329" s="182"/>
    </row>
    <row r="7330" spans="2:16" x14ac:dyDescent="0.3">
      <c r="B7330" s="228"/>
      <c r="C7330" s="183"/>
      <c r="D7330" s="228"/>
      <c r="E7330" s="183"/>
      <c r="F7330" s="228"/>
      <c r="G7330" s="228"/>
      <c r="H7330" s="183"/>
      <c r="I7330" s="182"/>
      <c r="J7330" s="204">
        <f t="shared" si="114"/>
        <v>0</v>
      </c>
      <c r="K7330" s="182"/>
      <c r="L7330" s="182"/>
      <c r="M7330" s="182"/>
      <c r="N7330" s="182"/>
      <c r="O7330" s="182"/>
      <c r="P7330" s="182"/>
    </row>
    <row r="7331" spans="2:16" x14ac:dyDescent="0.3">
      <c r="B7331" s="228"/>
      <c r="C7331" s="183"/>
      <c r="D7331" s="228"/>
      <c r="E7331" s="183"/>
      <c r="F7331" s="228"/>
      <c r="G7331" s="228"/>
      <c r="H7331" s="183"/>
      <c r="I7331" s="182"/>
      <c r="J7331" s="204">
        <f t="shared" si="114"/>
        <v>0</v>
      </c>
      <c r="K7331" s="182"/>
      <c r="L7331" s="182"/>
      <c r="M7331" s="182"/>
      <c r="N7331" s="182"/>
      <c r="O7331" s="182"/>
      <c r="P7331" s="182"/>
    </row>
    <row r="7332" spans="2:16" x14ac:dyDescent="0.3">
      <c r="B7332" s="228"/>
      <c r="C7332" s="183"/>
      <c r="D7332" s="228"/>
      <c r="E7332" s="183"/>
      <c r="F7332" s="228"/>
      <c r="G7332" s="228"/>
      <c r="H7332" s="183"/>
      <c r="I7332" s="182"/>
      <c r="J7332" s="204">
        <f t="shared" si="114"/>
        <v>0</v>
      </c>
      <c r="K7332" s="182"/>
      <c r="L7332" s="182"/>
      <c r="M7332" s="182"/>
      <c r="N7332" s="182"/>
      <c r="O7332" s="182"/>
      <c r="P7332" s="182"/>
    </row>
    <row r="7333" spans="2:16" x14ac:dyDescent="0.3">
      <c r="B7333" s="228"/>
      <c r="C7333" s="183"/>
      <c r="D7333" s="228"/>
      <c r="E7333" s="183"/>
      <c r="F7333" s="228"/>
      <c r="G7333" s="228"/>
      <c r="H7333" s="183"/>
      <c r="I7333" s="182"/>
      <c r="J7333" s="204">
        <f t="shared" si="114"/>
        <v>0</v>
      </c>
      <c r="K7333" s="182"/>
      <c r="L7333" s="182"/>
      <c r="M7333" s="182"/>
      <c r="N7333" s="182"/>
      <c r="O7333" s="182"/>
      <c r="P7333" s="182"/>
    </row>
    <row r="7334" spans="2:16" x14ac:dyDescent="0.3">
      <c r="B7334" s="228"/>
      <c r="C7334" s="183"/>
      <c r="D7334" s="228"/>
      <c r="E7334" s="183"/>
      <c r="F7334" s="228"/>
      <c r="G7334" s="228"/>
      <c r="H7334" s="183"/>
      <c r="I7334" s="182"/>
      <c r="J7334" s="204">
        <f t="shared" si="114"/>
        <v>0</v>
      </c>
      <c r="K7334" s="182"/>
      <c r="L7334" s="182"/>
      <c r="M7334" s="182"/>
      <c r="N7334" s="182"/>
      <c r="O7334" s="182"/>
      <c r="P7334" s="182"/>
    </row>
    <row r="7335" spans="2:16" x14ac:dyDescent="0.3">
      <c r="B7335" s="228"/>
      <c r="C7335" s="183"/>
      <c r="D7335" s="228"/>
      <c r="E7335" s="183"/>
      <c r="F7335" s="228"/>
      <c r="G7335" s="228"/>
      <c r="H7335" s="183"/>
      <c r="I7335" s="182"/>
      <c r="J7335" s="204">
        <f t="shared" si="114"/>
        <v>0</v>
      </c>
      <c r="K7335" s="182"/>
      <c r="L7335" s="182"/>
      <c r="M7335" s="182"/>
      <c r="N7335" s="182"/>
      <c r="O7335" s="182"/>
      <c r="P7335" s="182"/>
    </row>
    <row r="7336" spans="2:16" x14ac:dyDescent="0.3">
      <c r="B7336" s="228"/>
      <c r="C7336" s="183"/>
      <c r="D7336" s="228"/>
      <c r="E7336" s="183"/>
      <c r="F7336" s="228"/>
      <c r="G7336" s="228"/>
      <c r="H7336" s="183"/>
      <c r="I7336" s="182"/>
      <c r="J7336" s="204">
        <f t="shared" si="114"/>
        <v>0</v>
      </c>
      <c r="K7336" s="182"/>
      <c r="L7336" s="182"/>
      <c r="M7336" s="182"/>
      <c r="N7336" s="182"/>
      <c r="O7336" s="182"/>
      <c r="P7336" s="182"/>
    </row>
    <row r="7337" spans="2:16" x14ac:dyDescent="0.3">
      <c r="B7337" s="228"/>
      <c r="C7337" s="183"/>
      <c r="D7337" s="228"/>
      <c r="E7337" s="183"/>
      <c r="F7337" s="228"/>
      <c r="G7337" s="228"/>
      <c r="H7337" s="183"/>
      <c r="I7337" s="182"/>
      <c r="J7337" s="204">
        <f t="shared" si="114"/>
        <v>0</v>
      </c>
      <c r="K7337" s="182"/>
      <c r="L7337" s="182"/>
      <c r="M7337" s="182"/>
      <c r="N7337" s="182"/>
      <c r="O7337" s="182"/>
      <c r="P7337" s="182"/>
    </row>
    <row r="7338" spans="2:16" x14ac:dyDescent="0.3">
      <c r="B7338" s="228"/>
      <c r="C7338" s="183"/>
      <c r="D7338" s="228"/>
      <c r="E7338" s="183"/>
      <c r="F7338" s="228"/>
      <c r="G7338" s="228"/>
      <c r="H7338" s="183"/>
      <c r="I7338" s="182"/>
      <c r="J7338" s="204">
        <f t="shared" si="114"/>
        <v>0</v>
      </c>
      <c r="K7338" s="182"/>
      <c r="L7338" s="182"/>
      <c r="M7338" s="182"/>
      <c r="N7338" s="182"/>
      <c r="O7338" s="182"/>
      <c r="P7338" s="182"/>
    </row>
    <row r="7339" spans="2:16" x14ac:dyDescent="0.3">
      <c r="B7339" s="228"/>
      <c r="C7339" s="183"/>
      <c r="D7339" s="228"/>
      <c r="E7339" s="183"/>
      <c r="F7339" s="228"/>
      <c r="G7339" s="228"/>
      <c r="H7339" s="183"/>
      <c r="I7339" s="182"/>
      <c r="J7339" s="204">
        <f t="shared" si="114"/>
        <v>0</v>
      </c>
      <c r="K7339" s="182"/>
      <c r="L7339" s="182"/>
      <c r="M7339" s="182"/>
      <c r="N7339" s="182"/>
      <c r="O7339" s="182"/>
      <c r="P7339" s="182"/>
    </row>
    <row r="7340" spans="2:16" x14ac:dyDescent="0.3">
      <c r="B7340" s="228"/>
      <c r="C7340" s="183"/>
      <c r="D7340" s="228"/>
      <c r="E7340" s="183"/>
      <c r="F7340" s="228"/>
      <c r="G7340" s="228"/>
      <c r="H7340" s="183"/>
      <c r="I7340" s="182"/>
      <c r="J7340" s="204">
        <f t="shared" si="114"/>
        <v>0</v>
      </c>
      <c r="K7340" s="182"/>
      <c r="L7340" s="182"/>
      <c r="M7340" s="182"/>
      <c r="N7340" s="182"/>
      <c r="O7340" s="182"/>
      <c r="P7340" s="182"/>
    </row>
    <row r="7341" spans="2:16" x14ac:dyDescent="0.3">
      <c r="B7341" s="228"/>
      <c r="C7341" s="183"/>
      <c r="D7341" s="228"/>
      <c r="E7341" s="183"/>
      <c r="F7341" s="228"/>
      <c r="G7341" s="228"/>
      <c r="H7341" s="183"/>
      <c r="I7341" s="182"/>
      <c r="J7341" s="204">
        <f t="shared" si="114"/>
        <v>0</v>
      </c>
      <c r="K7341" s="182"/>
      <c r="L7341" s="182"/>
      <c r="M7341" s="182"/>
      <c r="N7341" s="182"/>
      <c r="O7341" s="182"/>
      <c r="P7341" s="182"/>
    </row>
    <row r="7342" spans="2:16" x14ac:dyDescent="0.3">
      <c r="B7342" s="228"/>
      <c r="C7342" s="183"/>
      <c r="D7342" s="228"/>
      <c r="E7342" s="183"/>
      <c r="F7342" s="228"/>
      <c r="G7342" s="228"/>
      <c r="H7342" s="183"/>
      <c r="I7342" s="182"/>
      <c r="J7342" s="204">
        <f t="shared" si="114"/>
        <v>0</v>
      </c>
      <c r="K7342" s="182"/>
      <c r="L7342" s="182"/>
      <c r="M7342" s="182"/>
      <c r="N7342" s="182"/>
      <c r="O7342" s="182"/>
      <c r="P7342" s="182"/>
    </row>
    <row r="7343" spans="2:16" x14ac:dyDescent="0.3">
      <c r="B7343" s="228"/>
      <c r="C7343" s="183"/>
      <c r="D7343" s="228"/>
      <c r="E7343" s="183"/>
      <c r="F7343" s="228"/>
      <c r="G7343" s="228"/>
      <c r="H7343" s="183"/>
      <c r="I7343" s="182"/>
      <c r="J7343" s="204">
        <f t="shared" si="114"/>
        <v>0</v>
      </c>
      <c r="K7343" s="182"/>
      <c r="L7343" s="182"/>
      <c r="M7343" s="182"/>
      <c r="N7343" s="182"/>
      <c r="O7343" s="182"/>
      <c r="P7343" s="182"/>
    </row>
    <row r="7344" spans="2:16" x14ac:dyDescent="0.3">
      <c r="B7344" s="228"/>
      <c r="C7344" s="183"/>
      <c r="D7344" s="228"/>
      <c r="E7344" s="183"/>
      <c r="F7344" s="228"/>
      <c r="G7344" s="228"/>
      <c r="H7344" s="183"/>
      <c r="I7344" s="182"/>
      <c r="J7344" s="204">
        <f t="shared" si="114"/>
        <v>0</v>
      </c>
      <c r="K7344" s="182"/>
      <c r="L7344" s="182"/>
      <c r="M7344" s="182"/>
      <c r="N7344" s="182"/>
      <c r="O7344" s="182"/>
      <c r="P7344" s="182"/>
    </row>
    <row r="7345" spans="2:16" x14ac:dyDescent="0.3">
      <c r="B7345" s="228"/>
      <c r="C7345" s="183"/>
      <c r="D7345" s="228"/>
      <c r="E7345" s="183"/>
      <c r="F7345" s="228"/>
      <c r="G7345" s="228"/>
      <c r="H7345" s="183"/>
      <c r="I7345" s="182"/>
      <c r="J7345" s="204">
        <f t="shared" si="114"/>
        <v>0</v>
      </c>
      <c r="K7345" s="182"/>
      <c r="L7345" s="182"/>
      <c r="M7345" s="182"/>
      <c r="N7345" s="182"/>
      <c r="O7345" s="182"/>
      <c r="P7345" s="182"/>
    </row>
    <row r="7346" spans="2:16" x14ac:dyDescent="0.3">
      <c r="B7346" s="228"/>
      <c r="C7346" s="183"/>
      <c r="D7346" s="228"/>
      <c r="E7346" s="183"/>
      <c r="F7346" s="228"/>
      <c r="G7346" s="228"/>
      <c r="H7346" s="183"/>
      <c r="I7346" s="182"/>
      <c r="J7346" s="204">
        <f t="shared" si="114"/>
        <v>0</v>
      </c>
      <c r="K7346" s="182"/>
      <c r="L7346" s="182"/>
      <c r="M7346" s="182"/>
      <c r="N7346" s="182"/>
      <c r="O7346" s="182"/>
      <c r="P7346" s="182"/>
    </row>
    <row r="7347" spans="2:16" x14ac:dyDescent="0.3">
      <c r="B7347" s="228"/>
      <c r="C7347" s="183"/>
      <c r="D7347" s="228"/>
      <c r="E7347" s="183"/>
      <c r="F7347" s="228"/>
      <c r="G7347" s="228"/>
      <c r="H7347" s="183"/>
      <c r="I7347" s="182"/>
      <c r="J7347" s="204">
        <f t="shared" si="114"/>
        <v>0</v>
      </c>
      <c r="K7347" s="182"/>
      <c r="L7347" s="182"/>
      <c r="M7347" s="182"/>
      <c r="N7347" s="182"/>
      <c r="O7347" s="182"/>
      <c r="P7347" s="182"/>
    </row>
    <row r="7348" spans="2:16" x14ac:dyDescent="0.3">
      <c r="B7348" s="228"/>
      <c r="C7348" s="183"/>
      <c r="D7348" s="228"/>
      <c r="E7348" s="183"/>
      <c r="F7348" s="228"/>
      <c r="G7348" s="228"/>
      <c r="H7348" s="183"/>
      <c r="I7348" s="182"/>
      <c r="J7348" s="204">
        <f t="shared" si="114"/>
        <v>0</v>
      </c>
      <c r="K7348" s="182"/>
      <c r="L7348" s="182"/>
      <c r="M7348" s="182"/>
      <c r="N7348" s="182"/>
      <c r="O7348" s="182"/>
      <c r="P7348" s="182"/>
    </row>
    <row r="7349" spans="2:16" x14ac:dyDescent="0.3">
      <c r="B7349" s="228"/>
      <c r="C7349" s="183"/>
      <c r="D7349" s="228"/>
      <c r="E7349" s="183"/>
      <c r="F7349" s="228"/>
      <c r="G7349" s="228"/>
      <c r="H7349" s="183"/>
      <c r="I7349" s="182"/>
      <c r="J7349" s="204">
        <f t="shared" si="114"/>
        <v>0</v>
      </c>
      <c r="K7349" s="182"/>
      <c r="L7349" s="182"/>
      <c r="M7349" s="182"/>
      <c r="N7349" s="182"/>
      <c r="O7349" s="182"/>
      <c r="P7349" s="182"/>
    </row>
    <row r="7350" spans="2:16" x14ac:dyDescent="0.3">
      <c r="B7350" s="228"/>
      <c r="C7350" s="183"/>
      <c r="D7350" s="228"/>
      <c r="E7350" s="183"/>
      <c r="F7350" s="228"/>
      <c r="G7350" s="228"/>
      <c r="H7350" s="183"/>
      <c r="I7350" s="182"/>
      <c r="J7350" s="204">
        <f t="shared" si="114"/>
        <v>0</v>
      </c>
      <c r="K7350" s="182"/>
      <c r="L7350" s="182"/>
      <c r="M7350" s="182"/>
      <c r="N7350" s="182"/>
      <c r="O7350" s="182"/>
      <c r="P7350" s="182"/>
    </row>
    <row r="7351" spans="2:16" x14ac:dyDescent="0.3">
      <c r="B7351" s="228"/>
      <c r="C7351" s="183"/>
      <c r="D7351" s="228"/>
      <c r="E7351" s="183"/>
      <c r="F7351" s="228"/>
      <c r="G7351" s="228"/>
      <c r="H7351" s="183"/>
      <c r="I7351" s="182"/>
      <c r="J7351" s="204">
        <f t="shared" si="114"/>
        <v>0</v>
      </c>
      <c r="K7351" s="182"/>
      <c r="L7351" s="182"/>
      <c r="M7351" s="182"/>
      <c r="N7351" s="182"/>
      <c r="O7351" s="182"/>
      <c r="P7351" s="182"/>
    </row>
    <row r="7352" spans="2:16" x14ac:dyDescent="0.3">
      <c r="B7352" s="228"/>
      <c r="C7352" s="183"/>
      <c r="D7352" s="228"/>
      <c r="E7352" s="183"/>
      <c r="F7352" s="228"/>
      <c r="G7352" s="228"/>
      <c r="H7352" s="183"/>
      <c r="I7352" s="182"/>
      <c r="J7352" s="204">
        <f t="shared" si="114"/>
        <v>0</v>
      </c>
      <c r="K7352" s="182"/>
      <c r="L7352" s="182"/>
      <c r="M7352" s="182"/>
      <c r="N7352" s="182"/>
      <c r="O7352" s="182"/>
      <c r="P7352" s="182"/>
    </row>
    <row r="7353" spans="2:16" x14ac:dyDescent="0.3">
      <c r="B7353" s="228"/>
      <c r="C7353" s="183"/>
      <c r="D7353" s="228"/>
      <c r="E7353" s="183"/>
      <c r="F7353" s="228"/>
      <c r="G7353" s="228"/>
      <c r="H7353" s="183"/>
      <c r="I7353" s="182"/>
      <c r="J7353" s="204">
        <f t="shared" si="114"/>
        <v>0</v>
      </c>
      <c r="K7353" s="182"/>
      <c r="L7353" s="182"/>
      <c r="M7353" s="182"/>
      <c r="N7353" s="182"/>
      <c r="O7353" s="182"/>
      <c r="P7353" s="182"/>
    </row>
    <row r="7354" spans="2:16" x14ac:dyDescent="0.3">
      <c r="B7354" s="228"/>
      <c r="C7354" s="183"/>
      <c r="D7354" s="228"/>
      <c r="E7354" s="183"/>
      <c r="F7354" s="228"/>
      <c r="G7354" s="228"/>
      <c r="H7354" s="183"/>
      <c r="I7354" s="182"/>
      <c r="J7354" s="204">
        <f t="shared" si="114"/>
        <v>0</v>
      </c>
      <c r="K7354" s="182"/>
      <c r="L7354" s="182"/>
      <c r="M7354" s="182"/>
      <c r="N7354" s="182"/>
      <c r="O7354" s="182"/>
      <c r="P7354" s="182"/>
    </row>
    <row r="7355" spans="2:16" x14ac:dyDescent="0.3">
      <c r="B7355" s="228"/>
      <c r="C7355" s="183"/>
      <c r="D7355" s="228"/>
      <c r="E7355" s="183"/>
      <c r="F7355" s="228"/>
      <c r="G7355" s="228"/>
      <c r="H7355" s="183"/>
      <c r="I7355" s="182"/>
      <c r="J7355" s="204">
        <f t="shared" si="114"/>
        <v>0</v>
      </c>
      <c r="K7355" s="182"/>
      <c r="L7355" s="182"/>
      <c r="M7355" s="182"/>
      <c r="N7355" s="182"/>
      <c r="O7355" s="182"/>
      <c r="P7355" s="182"/>
    </row>
    <row r="7356" spans="2:16" x14ac:dyDescent="0.3">
      <c r="B7356" s="228"/>
      <c r="C7356" s="183"/>
      <c r="D7356" s="228"/>
      <c r="E7356" s="183"/>
      <c r="F7356" s="228"/>
      <c r="G7356" s="228"/>
      <c r="H7356" s="183"/>
      <c r="I7356" s="182"/>
      <c r="J7356" s="204">
        <f t="shared" si="114"/>
        <v>0</v>
      </c>
      <c r="K7356" s="182"/>
      <c r="L7356" s="182"/>
      <c r="M7356" s="182"/>
      <c r="N7356" s="182"/>
      <c r="O7356" s="182"/>
      <c r="P7356" s="182"/>
    </row>
    <row r="7357" spans="2:16" x14ac:dyDescent="0.3">
      <c r="B7357" s="228"/>
      <c r="C7357" s="183"/>
      <c r="D7357" s="228"/>
      <c r="E7357" s="183"/>
      <c r="F7357" s="228"/>
      <c r="G7357" s="228"/>
      <c r="H7357" s="183"/>
      <c r="I7357" s="182"/>
      <c r="J7357" s="204">
        <f t="shared" si="114"/>
        <v>0</v>
      </c>
      <c r="K7357" s="182"/>
      <c r="L7357" s="182"/>
      <c r="M7357" s="182"/>
      <c r="N7357" s="182"/>
      <c r="O7357" s="182"/>
      <c r="P7357" s="182"/>
    </row>
    <row r="7358" spans="2:16" x14ac:dyDescent="0.3">
      <c r="B7358" s="228"/>
      <c r="C7358" s="183"/>
      <c r="D7358" s="228"/>
      <c r="E7358" s="183"/>
      <c r="F7358" s="228"/>
      <c r="G7358" s="228"/>
      <c r="H7358" s="183"/>
      <c r="I7358" s="182"/>
      <c r="J7358" s="204">
        <f t="shared" si="114"/>
        <v>0</v>
      </c>
      <c r="K7358" s="182"/>
      <c r="L7358" s="182"/>
      <c r="M7358" s="182"/>
      <c r="N7358" s="182"/>
      <c r="O7358" s="182"/>
      <c r="P7358" s="182"/>
    </row>
    <row r="7359" spans="2:16" x14ac:dyDescent="0.3">
      <c r="B7359" s="228"/>
      <c r="C7359" s="183"/>
      <c r="D7359" s="228"/>
      <c r="E7359" s="183"/>
      <c r="F7359" s="228"/>
      <c r="G7359" s="228"/>
      <c r="H7359" s="183"/>
      <c r="I7359" s="182"/>
      <c r="J7359" s="204">
        <f t="shared" si="114"/>
        <v>0</v>
      </c>
      <c r="K7359" s="182"/>
      <c r="L7359" s="182"/>
      <c r="M7359" s="182"/>
      <c r="N7359" s="182"/>
      <c r="O7359" s="182"/>
      <c r="P7359" s="182"/>
    </row>
    <row r="7360" spans="2:16" x14ac:dyDescent="0.3">
      <c r="B7360" s="228"/>
      <c r="C7360" s="183"/>
      <c r="D7360" s="228"/>
      <c r="E7360" s="183"/>
      <c r="F7360" s="228"/>
      <c r="G7360" s="228"/>
      <c r="H7360" s="183"/>
      <c r="I7360" s="182"/>
      <c r="J7360" s="204">
        <f t="shared" si="114"/>
        <v>0</v>
      </c>
      <c r="K7360" s="182"/>
      <c r="L7360" s="182"/>
      <c r="M7360" s="182"/>
      <c r="N7360" s="182"/>
      <c r="O7360" s="182"/>
      <c r="P7360" s="182"/>
    </row>
    <row r="7361" spans="2:16" x14ac:dyDescent="0.3">
      <c r="B7361" s="228"/>
      <c r="C7361" s="183"/>
      <c r="D7361" s="228"/>
      <c r="E7361" s="183"/>
      <c r="F7361" s="228"/>
      <c r="G7361" s="228"/>
      <c r="H7361" s="183"/>
      <c r="I7361" s="182"/>
      <c r="J7361" s="204">
        <f t="shared" si="114"/>
        <v>0</v>
      </c>
      <c r="K7361" s="182"/>
      <c r="L7361" s="182"/>
      <c r="M7361" s="182"/>
      <c r="N7361" s="182"/>
      <c r="O7361" s="182"/>
      <c r="P7361" s="182"/>
    </row>
    <row r="7362" spans="2:16" x14ac:dyDescent="0.3">
      <c r="B7362" s="228"/>
      <c r="C7362" s="183"/>
      <c r="D7362" s="228"/>
      <c r="E7362" s="183"/>
      <c r="F7362" s="228"/>
      <c r="G7362" s="228"/>
      <c r="H7362" s="183"/>
      <c r="I7362" s="182"/>
      <c r="J7362" s="204">
        <f t="shared" si="114"/>
        <v>0</v>
      </c>
      <c r="K7362" s="182"/>
      <c r="L7362" s="182"/>
      <c r="M7362" s="182"/>
      <c r="N7362" s="182"/>
      <c r="O7362" s="182"/>
      <c r="P7362" s="182"/>
    </row>
    <row r="7363" spans="2:16" x14ac:dyDescent="0.3">
      <c r="B7363" s="228"/>
      <c r="C7363" s="183"/>
      <c r="D7363" s="228"/>
      <c r="E7363" s="183"/>
      <c r="F7363" s="228"/>
      <c r="G7363" s="228"/>
      <c r="H7363" s="183"/>
      <c r="I7363" s="182"/>
      <c r="J7363" s="204">
        <f t="shared" si="114"/>
        <v>0</v>
      </c>
      <c r="K7363" s="182"/>
      <c r="L7363" s="182"/>
      <c r="M7363" s="182"/>
      <c r="N7363" s="182"/>
      <c r="O7363" s="182"/>
      <c r="P7363" s="182"/>
    </row>
    <row r="7364" spans="2:16" x14ac:dyDescent="0.3">
      <c r="B7364" s="228"/>
      <c r="C7364" s="183"/>
      <c r="D7364" s="228"/>
      <c r="E7364" s="183"/>
      <c r="F7364" s="228"/>
      <c r="G7364" s="228"/>
      <c r="H7364" s="183"/>
      <c r="I7364" s="182"/>
      <c r="J7364" s="204">
        <f t="shared" si="114"/>
        <v>0</v>
      </c>
      <c r="K7364" s="182"/>
      <c r="L7364" s="182"/>
      <c r="M7364" s="182"/>
      <c r="N7364" s="182"/>
      <c r="O7364" s="182"/>
      <c r="P7364" s="182"/>
    </row>
    <row r="7365" spans="2:16" x14ac:dyDescent="0.3">
      <c r="B7365" s="228"/>
      <c r="C7365" s="183"/>
      <c r="D7365" s="228"/>
      <c r="E7365" s="183"/>
      <c r="F7365" s="228"/>
      <c r="G7365" s="228"/>
      <c r="H7365" s="183"/>
      <c r="I7365" s="182"/>
      <c r="J7365" s="204">
        <f t="shared" si="114"/>
        <v>0</v>
      </c>
      <c r="K7365" s="182"/>
      <c r="L7365" s="182"/>
      <c r="M7365" s="182"/>
      <c r="N7365" s="182"/>
      <c r="O7365" s="182"/>
      <c r="P7365" s="182"/>
    </row>
    <row r="7366" spans="2:16" x14ac:dyDescent="0.3">
      <c r="B7366" s="228"/>
      <c r="C7366" s="183"/>
      <c r="D7366" s="228"/>
      <c r="E7366" s="183"/>
      <c r="F7366" s="228"/>
      <c r="G7366" s="228"/>
      <c r="H7366" s="183"/>
      <c r="I7366" s="182"/>
      <c r="J7366" s="204">
        <f t="shared" ref="J7366:J7429" si="115">IFERROR(MAX(0,I7366*((MIN(G7366,45322)-MAX(F7366,44958))/(G7366-F7366))),0)</f>
        <v>0</v>
      </c>
      <c r="K7366" s="182"/>
      <c r="L7366" s="182"/>
      <c r="M7366" s="182"/>
      <c r="N7366" s="182"/>
      <c r="O7366" s="182"/>
      <c r="P7366" s="182"/>
    </row>
    <row r="7367" spans="2:16" x14ac:dyDescent="0.3">
      <c r="B7367" s="228"/>
      <c r="C7367" s="183"/>
      <c r="D7367" s="228"/>
      <c r="E7367" s="183"/>
      <c r="F7367" s="228"/>
      <c r="G7367" s="228"/>
      <c r="H7367" s="183"/>
      <c r="I7367" s="182"/>
      <c r="J7367" s="204">
        <f t="shared" si="115"/>
        <v>0</v>
      </c>
      <c r="K7367" s="182"/>
      <c r="L7367" s="182"/>
      <c r="M7367" s="182"/>
      <c r="N7367" s="182"/>
      <c r="O7367" s="182"/>
      <c r="P7367" s="182"/>
    </row>
    <row r="7368" spans="2:16" x14ac:dyDescent="0.3">
      <c r="B7368" s="228"/>
      <c r="C7368" s="183"/>
      <c r="D7368" s="228"/>
      <c r="E7368" s="183"/>
      <c r="F7368" s="228"/>
      <c r="G7368" s="228"/>
      <c r="H7368" s="183"/>
      <c r="I7368" s="182"/>
      <c r="J7368" s="204">
        <f t="shared" si="115"/>
        <v>0</v>
      </c>
      <c r="K7368" s="182"/>
      <c r="L7368" s="182"/>
      <c r="M7368" s="182"/>
      <c r="N7368" s="182"/>
      <c r="O7368" s="182"/>
      <c r="P7368" s="182"/>
    </row>
    <row r="7369" spans="2:16" x14ac:dyDescent="0.3">
      <c r="B7369" s="228"/>
      <c r="C7369" s="183"/>
      <c r="D7369" s="228"/>
      <c r="E7369" s="183"/>
      <c r="F7369" s="228"/>
      <c r="G7369" s="228"/>
      <c r="H7369" s="183"/>
      <c r="I7369" s="182"/>
      <c r="J7369" s="204">
        <f t="shared" si="115"/>
        <v>0</v>
      </c>
      <c r="K7369" s="182"/>
      <c r="L7369" s="182"/>
      <c r="M7369" s="182"/>
      <c r="N7369" s="182"/>
      <c r="O7369" s="182"/>
      <c r="P7369" s="182"/>
    </row>
    <row r="7370" spans="2:16" x14ac:dyDescent="0.3">
      <c r="B7370" s="228"/>
      <c r="C7370" s="183"/>
      <c r="D7370" s="228"/>
      <c r="E7370" s="183"/>
      <c r="F7370" s="228"/>
      <c r="G7370" s="228"/>
      <c r="H7370" s="183"/>
      <c r="I7370" s="182"/>
      <c r="J7370" s="204">
        <f t="shared" si="115"/>
        <v>0</v>
      </c>
      <c r="K7370" s="182"/>
      <c r="L7370" s="182"/>
      <c r="M7370" s="182"/>
      <c r="N7370" s="182"/>
      <c r="O7370" s="182"/>
      <c r="P7370" s="182"/>
    </row>
    <row r="7371" spans="2:16" x14ac:dyDescent="0.3">
      <c r="B7371" s="228"/>
      <c r="C7371" s="183"/>
      <c r="D7371" s="228"/>
      <c r="E7371" s="183"/>
      <c r="F7371" s="228"/>
      <c r="G7371" s="228"/>
      <c r="H7371" s="183"/>
      <c r="I7371" s="182"/>
      <c r="J7371" s="204">
        <f t="shared" si="115"/>
        <v>0</v>
      </c>
      <c r="K7371" s="182"/>
      <c r="L7371" s="182"/>
      <c r="M7371" s="182"/>
      <c r="N7371" s="182"/>
      <c r="O7371" s="182"/>
      <c r="P7371" s="182"/>
    </row>
    <row r="7372" spans="2:16" x14ac:dyDescent="0.3">
      <c r="B7372" s="228"/>
      <c r="C7372" s="183"/>
      <c r="D7372" s="228"/>
      <c r="E7372" s="183"/>
      <c r="F7372" s="228"/>
      <c r="G7372" s="228"/>
      <c r="H7372" s="183"/>
      <c r="I7372" s="182"/>
      <c r="J7372" s="204">
        <f t="shared" si="115"/>
        <v>0</v>
      </c>
      <c r="K7372" s="182"/>
      <c r="L7372" s="182"/>
      <c r="M7372" s="182"/>
      <c r="N7372" s="182"/>
      <c r="O7372" s="182"/>
      <c r="P7372" s="182"/>
    </row>
    <row r="7373" spans="2:16" x14ac:dyDescent="0.3">
      <c r="B7373" s="228"/>
      <c r="C7373" s="183"/>
      <c r="D7373" s="228"/>
      <c r="E7373" s="183"/>
      <c r="F7373" s="228"/>
      <c r="G7373" s="228"/>
      <c r="H7373" s="183"/>
      <c r="I7373" s="182"/>
      <c r="J7373" s="204">
        <f t="shared" si="115"/>
        <v>0</v>
      </c>
      <c r="K7373" s="182"/>
      <c r="L7373" s="182"/>
      <c r="M7373" s="182"/>
      <c r="N7373" s="182"/>
      <c r="O7373" s="182"/>
      <c r="P7373" s="182"/>
    </row>
    <row r="7374" spans="2:16" x14ac:dyDescent="0.3">
      <c r="B7374" s="228"/>
      <c r="C7374" s="183"/>
      <c r="D7374" s="228"/>
      <c r="E7374" s="183"/>
      <c r="F7374" s="228"/>
      <c r="G7374" s="228"/>
      <c r="H7374" s="183"/>
      <c r="I7374" s="182"/>
      <c r="J7374" s="204">
        <f t="shared" si="115"/>
        <v>0</v>
      </c>
      <c r="K7374" s="182"/>
      <c r="L7374" s="182"/>
      <c r="M7374" s="182"/>
      <c r="N7374" s="182"/>
      <c r="O7374" s="182"/>
      <c r="P7374" s="182"/>
    </row>
    <row r="7375" spans="2:16" x14ac:dyDescent="0.3">
      <c r="B7375" s="228"/>
      <c r="C7375" s="183"/>
      <c r="D7375" s="228"/>
      <c r="E7375" s="183"/>
      <c r="F7375" s="228"/>
      <c r="G7375" s="228"/>
      <c r="H7375" s="183"/>
      <c r="I7375" s="182"/>
      <c r="J7375" s="204">
        <f t="shared" si="115"/>
        <v>0</v>
      </c>
      <c r="K7375" s="182"/>
      <c r="L7375" s="182"/>
      <c r="M7375" s="182"/>
      <c r="N7375" s="182"/>
      <c r="O7375" s="182"/>
      <c r="P7375" s="182"/>
    </row>
    <row r="7376" spans="2:16" x14ac:dyDescent="0.3">
      <c r="B7376" s="228"/>
      <c r="C7376" s="183"/>
      <c r="D7376" s="228"/>
      <c r="E7376" s="183"/>
      <c r="F7376" s="228"/>
      <c r="G7376" s="228"/>
      <c r="H7376" s="183"/>
      <c r="I7376" s="182"/>
      <c r="J7376" s="204">
        <f t="shared" si="115"/>
        <v>0</v>
      </c>
      <c r="K7376" s="182"/>
      <c r="L7376" s="182"/>
      <c r="M7376" s="182"/>
      <c r="N7376" s="182"/>
      <c r="O7376" s="182"/>
      <c r="P7376" s="182"/>
    </row>
    <row r="7377" spans="2:16" x14ac:dyDescent="0.3">
      <c r="B7377" s="228"/>
      <c r="C7377" s="183"/>
      <c r="D7377" s="228"/>
      <c r="E7377" s="183"/>
      <c r="F7377" s="228"/>
      <c r="G7377" s="228"/>
      <c r="H7377" s="183"/>
      <c r="I7377" s="182"/>
      <c r="J7377" s="204">
        <f t="shared" si="115"/>
        <v>0</v>
      </c>
      <c r="K7377" s="182"/>
      <c r="L7377" s="182"/>
      <c r="M7377" s="182"/>
      <c r="N7377" s="182"/>
      <c r="O7377" s="182"/>
      <c r="P7377" s="182"/>
    </row>
    <row r="7378" spans="2:16" x14ac:dyDescent="0.3">
      <c r="B7378" s="228"/>
      <c r="C7378" s="183"/>
      <c r="D7378" s="228"/>
      <c r="E7378" s="183"/>
      <c r="F7378" s="228"/>
      <c r="G7378" s="228"/>
      <c r="H7378" s="183"/>
      <c r="I7378" s="182"/>
      <c r="J7378" s="204">
        <f t="shared" si="115"/>
        <v>0</v>
      </c>
      <c r="K7378" s="182"/>
      <c r="L7378" s="182"/>
      <c r="M7378" s="182"/>
      <c r="N7378" s="182"/>
      <c r="O7378" s="182"/>
      <c r="P7378" s="182"/>
    </row>
    <row r="7379" spans="2:16" x14ac:dyDescent="0.3">
      <c r="B7379" s="228"/>
      <c r="C7379" s="183"/>
      <c r="D7379" s="228"/>
      <c r="E7379" s="183"/>
      <c r="F7379" s="228"/>
      <c r="G7379" s="228"/>
      <c r="H7379" s="183"/>
      <c r="I7379" s="182"/>
      <c r="J7379" s="204">
        <f t="shared" si="115"/>
        <v>0</v>
      </c>
      <c r="K7379" s="182"/>
      <c r="L7379" s="182"/>
      <c r="M7379" s="182"/>
      <c r="N7379" s="182"/>
      <c r="O7379" s="182"/>
      <c r="P7379" s="182"/>
    </row>
    <row r="7380" spans="2:16" x14ac:dyDescent="0.3">
      <c r="B7380" s="228"/>
      <c r="C7380" s="183"/>
      <c r="D7380" s="228"/>
      <c r="E7380" s="183"/>
      <c r="F7380" s="228"/>
      <c r="G7380" s="228"/>
      <c r="H7380" s="183"/>
      <c r="I7380" s="182"/>
      <c r="J7380" s="204">
        <f t="shared" si="115"/>
        <v>0</v>
      </c>
      <c r="K7380" s="182"/>
      <c r="L7380" s="182"/>
      <c r="M7380" s="182"/>
      <c r="N7380" s="182"/>
      <c r="O7380" s="182"/>
      <c r="P7380" s="182"/>
    </row>
    <row r="7381" spans="2:16" x14ac:dyDescent="0.3">
      <c r="B7381" s="228"/>
      <c r="C7381" s="183"/>
      <c r="D7381" s="228"/>
      <c r="E7381" s="183"/>
      <c r="F7381" s="228"/>
      <c r="G7381" s="228"/>
      <c r="H7381" s="183"/>
      <c r="I7381" s="182"/>
      <c r="J7381" s="204">
        <f t="shared" si="115"/>
        <v>0</v>
      </c>
      <c r="K7381" s="182"/>
      <c r="L7381" s="182"/>
      <c r="M7381" s="182"/>
      <c r="N7381" s="182"/>
      <c r="O7381" s="182"/>
      <c r="P7381" s="182"/>
    </row>
    <row r="7382" spans="2:16" x14ac:dyDescent="0.3">
      <c r="B7382" s="228"/>
      <c r="C7382" s="183"/>
      <c r="D7382" s="228"/>
      <c r="E7382" s="183"/>
      <c r="F7382" s="228"/>
      <c r="G7382" s="228"/>
      <c r="H7382" s="183"/>
      <c r="I7382" s="182"/>
      <c r="J7382" s="204">
        <f t="shared" si="115"/>
        <v>0</v>
      </c>
      <c r="K7382" s="182"/>
      <c r="L7382" s="182"/>
      <c r="M7382" s="182"/>
      <c r="N7382" s="182"/>
      <c r="O7382" s="182"/>
      <c r="P7382" s="182"/>
    </row>
    <row r="7383" spans="2:16" x14ac:dyDescent="0.3">
      <c r="B7383" s="228"/>
      <c r="C7383" s="183"/>
      <c r="D7383" s="228"/>
      <c r="E7383" s="183"/>
      <c r="F7383" s="228"/>
      <c r="G7383" s="228"/>
      <c r="H7383" s="183"/>
      <c r="I7383" s="182"/>
      <c r="J7383" s="204">
        <f t="shared" si="115"/>
        <v>0</v>
      </c>
      <c r="K7383" s="182"/>
      <c r="L7383" s="182"/>
      <c r="M7383" s="182"/>
      <c r="N7383" s="182"/>
      <c r="O7383" s="182"/>
      <c r="P7383" s="182"/>
    </row>
    <row r="7384" spans="2:16" x14ac:dyDescent="0.3">
      <c r="B7384" s="228"/>
      <c r="C7384" s="183"/>
      <c r="D7384" s="228"/>
      <c r="E7384" s="183"/>
      <c r="F7384" s="228"/>
      <c r="G7384" s="228"/>
      <c r="H7384" s="183"/>
      <c r="I7384" s="182"/>
      <c r="J7384" s="204">
        <f t="shared" si="115"/>
        <v>0</v>
      </c>
      <c r="K7384" s="182"/>
      <c r="L7384" s="182"/>
      <c r="M7384" s="182"/>
      <c r="N7384" s="182"/>
      <c r="O7384" s="182"/>
      <c r="P7384" s="182"/>
    </row>
    <row r="7385" spans="2:16" x14ac:dyDescent="0.3">
      <c r="B7385" s="228"/>
      <c r="C7385" s="183"/>
      <c r="D7385" s="228"/>
      <c r="E7385" s="183"/>
      <c r="F7385" s="228"/>
      <c r="G7385" s="228"/>
      <c r="H7385" s="183"/>
      <c r="I7385" s="182"/>
      <c r="J7385" s="204">
        <f t="shared" si="115"/>
        <v>0</v>
      </c>
      <c r="K7385" s="182"/>
      <c r="L7385" s="182"/>
      <c r="M7385" s="182"/>
      <c r="N7385" s="182"/>
      <c r="O7385" s="182"/>
      <c r="P7385" s="182"/>
    </row>
    <row r="7386" spans="2:16" x14ac:dyDescent="0.3">
      <c r="B7386" s="228"/>
      <c r="C7386" s="183"/>
      <c r="D7386" s="228"/>
      <c r="E7386" s="183"/>
      <c r="F7386" s="228"/>
      <c r="G7386" s="228"/>
      <c r="H7386" s="183"/>
      <c r="I7386" s="182"/>
      <c r="J7386" s="204">
        <f t="shared" si="115"/>
        <v>0</v>
      </c>
      <c r="K7386" s="182"/>
      <c r="L7386" s="182"/>
      <c r="M7386" s="182"/>
      <c r="N7386" s="182"/>
      <c r="O7386" s="182"/>
      <c r="P7386" s="182"/>
    </row>
    <row r="7387" spans="2:16" x14ac:dyDescent="0.3">
      <c r="B7387" s="228"/>
      <c r="C7387" s="183"/>
      <c r="D7387" s="228"/>
      <c r="E7387" s="183"/>
      <c r="F7387" s="228"/>
      <c r="G7387" s="228"/>
      <c r="H7387" s="183"/>
      <c r="I7387" s="182"/>
      <c r="J7387" s="204">
        <f t="shared" si="115"/>
        <v>0</v>
      </c>
      <c r="K7387" s="182"/>
      <c r="L7387" s="182"/>
      <c r="M7387" s="182"/>
      <c r="N7387" s="182"/>
      <c r="O7387" s="182"/>
      <c r="P7387" s="182"/>
    </row>
    <row r="7388" spans="2:16" x14ac:dyDescent="0.3">
      <c r="B7388" s="228"/>
      <c r="C7388" s="183"/>
      <c r="D7388" s="228"/>
      <c r="E7388" s="183"/>
      <c r="F7388" s="228"/>
      <c r="G7388" s="228"/>
      <c r="H7388" s="183"/>
      <c r="I7388" s="182"/>
      <c r="J7388" s="204">
        <f t="shared" si="115"/>
        <v>0</v>
      </c>
      <c r="K7388" s="182"/>
      <c r="L7388" s="182"/>
      <c r="M7388" s="182"/>
      <c r="N7388" s="182"/>
      <c r="O7388" s="182"/>
      <c r="P7388" s="182"/>
    </row>
    <row r="7389" spans="2:16" x14ac:dyDescent="0.3">
      <c r="B7389" s="228"/>
      <c r="C7389" s="183"/>
      <c r="D7389" s="228"/>
      <c r="E7389" s="183"/>
      <c r="F7389" s="228"/>
      <c r="G7389" s="228"/>
      <c r="H7389" s="183"/>
      <c r="I7389" s="182"/>
      <c r="J7389" s="204">
        <f t="shared" si="115"/>
        <v>0</v>
      </c>
      <c r="K7389" s="182"/>
      <c r="L7389" s="182"/>
      <c r="M7389" s="182"/>
      <c r="N7389" s="182"/>
      <c r="O7389" s="182"/>
      <c r="P7389" s="182"/>
    </row>
    <row r="7390" spans="2:16" x14ac:dyDescent="0.3">
      <c r="B7390" s="228"/>
      <c r="C7390" s="183"/>
      <c r="D7390" s="228"/>
      <c r="E7390" s="183"/>
      <c r="F7390" s="228"/>
      <c r="G7390" s="228"/>
      <c r="H7390" s="183"/>
      <c r="I7390" s="182"/>
      <c r="J7390" s="204">
        <f t="shared" si="115"/>
        <v>0</v>
      </c>
      <c r="K7390" s="182"/>
      <c r="L7390" s="182"/>
      <c r="M7390" s="182"/>
      <c r="N7390" s="182"/>
      <c r="O7390" s="182"/>
      <c r="P7390" s="182"/>
    </row>
    <row r="7391" spans="2:16" x14ac:dyDescent="0.3">
      <c r="B7391" s="228"/>
      <c r="C7391" s="183"/>
      <c r="D7391" s="228"/>
      <c r="E7391" s="183"/>
      <c r="F7391" s="228"/>
      <c r="G7391" s="228"/>
      <c r="H7391" s="183"/>
      <c r="I7391" s="182"/>
      <c r="J7391" s="204">
        <f t="shared" si="115"/>
        <v>0</v>
      </c>
      <c r="K7391" s="182"/>
      <c r="L7391" s="182"/>
      <c r="M7391" s="182"/>
      <c r="N7391" s="182"/>
      <c r="O7391" s="182"/>
      <c r="P7391" s="182"/>
    </row>
    <row r="7392" spans="2:16" x14ac:dyDescent="0.3">
      <c r="B7392" s="228"/>
      <c r="C7392" s="183"/>
      <c r="D7392" s="228"/>
      <c r="E7392" s="183"/>
      <c r="F7392" s="228"/>
      <c r="G7392" s="228"/>
      <c r="H7392" s="183"/>
      <c r="I7392" s="182"/>
      <c r="J7392" s="204">
        <f t="shared" si="115"/>
        <v>0</v>
      </c>
      <c r="K7392" s="182"/>
      <c r="L7392" s="182"/>
      <c r="M7392" s="182"/>
      <c r="N7392" s="182"/>
      <c r="O7392" s="182"/>
      <c r="P7392" s="182"/>
    </row>
    <row r="7393" spans="2:16" x14ac:dyDescent="0.3">
      <c r="B7393" s="228"/>
      <c r="C7393" s="183"/>
      <c r="D7393" s="228"/>
      <c r="E7393" s="183"/>
      <c r="F7393" s="228"/>
      <c r="G7393" s="228"/>
      <c r="H7393" s="183"/>
      <c r="I7393" s="182"/>
      <c r="J7393" s="204">
        <f t="shared" si="115"/>
        <v>0</v>
      </c>
      <c r="K7393" s="182"/>
      <c r="L7393" s="182"/>
      <c r="M7393" s="182"/>
      <c r="N7393" s="182"/>
      <c r="O7393" s="182"/>
      <c r="P7393" s="182"/>
    </row>
    <row r="7394" spans="2:16" x14ac:dyDescent="0.3">
      <c r="B7394" s="228"/>
      <c r="C7394" s="183"/>
      <c r="D7394" s="228"/>
      <c r="E7394" s="183"/>
      <c r="F7394" s="228"/>
      <c r="G7394" s="228"/>
      <c r="H7394" s="183"/>
      <c r="I7394" s="182"/>
      <c r="J7394" s="204">
        <f t="shared" si="115"/>
        <v>0</v>
      </c>
      <c r="K7394" s="182"/>
      <c r="L7394" s="182"/>
      <c r="M7394" s="182"/>
      <c r="N7394" s="182"/>
      <c r="O7394" s="182"/>
      <c r="P7394" s="182"/>
    </row>
    <row r="7395" spans="2:16" x14ac:dyDescent="0.3">
      <c r="B7395" s="228"/>
      <c r="C7395" s="183"/>
      <c r="D7395" s="228"/>
      <c r="E7395" s="183"/>
      <c r="F7395" s="228"/>
      <c r="G7395" s="228"/>
      <c r="H7395" s="183"/>
      <c r="I7395" s="182"/>
      <c r="J7395" s="204">
        <f t="shared" si="115"/>
        <v>0</v>
      </c>
      <c r="K7395" s="182"/>
      <c r="L7395" s="182"/>
      <c r="M7395" s="182"/>
      <c r="N7395" s="182"/>
      <c r="O7395" s="182"/>
      <c r="P7395" s="182"/>
    </row>
    <row r="7396" spans="2:16" x14ac:dyDescent="0.3">
      <c r="B7396" s="228"/>
      <c r="C7396" s="183"/>
      <c r="D7396" s="228"/>
      <c r="E7396" s="183"/>
      <c r="F7396" s="228"/>
      <c r="G7396" s="228"/>
      <c r="H7396" s="183"/>
      <c r="I7396" s="182"/>
      <c r="J7396" s="204">
        <f t="shared" si="115"/>
        <v>0</v>
      </c>
      <c r="K7396" s="182"/>
      <c r="L7396" s="182"/>
      <c r="M7396" s="182"/>
      <c r="N7396" s="182"/>
      <c r="O7396" s="182"/>
      <c r="P7396" s="182"/>
    </row>
    <row r="7397" spans="2:16" x14ac:dyDescent="0.3">
      <c r="B7397" s="228"/>
      <c r="C7397" s="183"/>
      <c r="D7397" s="228"/>
      <c r="E7397" s="183"/>
      <c r="F7397" s="228"/>
      <c r="G7397" s="228"/>
      <c r="H7397" s="183"/>
      <c r="I7397" s="182"/>
      <c r="J7397" s="204">
        <f t="shared" si="115"/>
        <v>0</v>
      </c>
      <c r="K7397" s="182"/>
      <c r="L7397" s="182"/>
      <c r="M7397" s="182"/>
      <c r="N7397" s="182"/>
      <c r="O7397" s="182"/>
      <c r="P7397" s="182"/>
    </row>
    <row r="7398" spans="2:16" x14ac:dyDescent="0.3">
      <c r="B7398" s="228"/>
      <c r="C7398" s="183"/>
      <c r="D7398" s="228"/>
      <c r="E7398" s="183"/>
      <c r="F7398" s="228"/>
      <c r="G7398" s="228"/>
      <c r="H7398" s="183"/>
      <c r="I7398" s="182"/>
      <c r="J7398" s="204">
        <f t="shared" si="115"/>
        <v>0</v>
      </c>
      <c r="K7398" s="182"/>
      <c r="L7398" s="182"/>
      <c r="M7398" s="182"/>
      <c r="N7398" s="182"/>
      <c r="O7398" s="182"/>
      <c r="P7398" s="182"/>
    </row>
    <row r="7399" spans="2:16" x14ac:dyDescent="0.3">
      <c r="B7399" s="228"/>
      <c r="C7399" s="183"/>
      <c r="D7399" s="228"/>
      <c r="E7399" s="183"/>
      <c r="F7399" s="228"/>
      <c r="G7399" s="228"/>
      <c r="H7399" s="183"/>
      <c r="I7399" s="182"/>
      <c r="J7399" s="204">
        <f t="shared" si="115"/>
        <v>0</v>
      </c>
      <c r="K7399" s="182"/>
      <c r="L7399" s="182"/>
      <c r="M7399" s="182"/>
      <c r="N7399" s="182"/>
      <c r="O7399" s="182"/>
      <c r="P7399" s="182"/>
    </row>
    <row r="7400" spans="2:16" x14ac:dyDescent="0.3">
      <c r="B7400" s="228"/>
      <c r="C7400" s="183"/>
      <c r="D7400" s="228"/>
      <c r="E7400" s="183"/>
      <c r="F7400" s="228"/>
      <c r="G7400" s="228"/>
      <c r="H7400" s="183"/>
      <c r="I7400" s="182"/>
      <c r="J7400" s="204">
        <f t="shared" si="115"/>
        <v>0</v>
      </c>
      <c r="K7400" s="182"/>
      <c r="L7400" s="182"/>
      <c r="M7400" s="182"/>
      <c r="N7400" s="182"/>
      <c r="O7400" s="182"/>
      <c r="P7400" s="182"/>
    </row>
    <row r="7401" spans="2:16" x14ac:dyDescent="0.3">
      <c r="B7401" s="228"/>
      <c r="C7401" s="183"/>
      <c r="D7401" s="228"/>
      <c r="E7401" s="183"/>
      <c r="F7401" s="228"/>
      <c r="G7401" s="228"/>
      <c r="H7401" s="183"/>
      <c r="I7401" s="182"/>
      <c r="J7401" s="204">
        <f t="shared" si="115"/>
        <v>0</v>
      </c>
      <c r="K7401" s="182"/>
      <c r="L7401" s="182"/>
      <c r="M7401" s="182"/>
      <c r="N7401" s="182"/>
      <c r="O7401" s="182"/>
      <c r="P7401" s="182"/>
    </row>
    <row r="7402" spans="2:16" x14ac:dyDescent="0.3">
      <c r="B7402" s="228"/>
      <c r="C7402" s="183"/>
      <c r="D7402" s="228"/>
      <c r="E7402" s="183"/>
      <c r="F7402" s="228"/>
      <c r="G7402" s="228"/>
      <c r="H7402" s="183"/>
      <c r="I7402" s="182"/>
      <c r="J7402" s="204">
        <f t="shared" si="115"/>
        <v>0</v>
      </c>
      <c r="K7402" s="182"/>
      <c r="L7402" s="182"/>
      <c r="M7402" s="182"/>
      <c r="N7402" s="182"/>
      <c r="O7402" s="182"/>
      <c r="P7402" s="182"/>
    </row>
    <row r="7403" spans="2:16" x14ac:dyDescent="0.3">
      <c r="B7403" s="228"/>
      <c r="C7403" s="183"/>
      <c r="D7403" s="228"/>
      <c r="E7403" s="183"/>
      <c r="F7403" s="228"/>
      <c r="G7403" s="228"/>
      <c r="H7403" s="183"/>
      <c r="I7403" s="182"/>
      <c r="J7403" s="204">
        <f t="shared" si="115"/>
        <v>0</v>
      </c>
      <c r="K7403" s="182"/>
      <c r="L7403" s="182"/>
      <c r="M7403" s="182"/>
      <c r="N7403" s="182"/>
      <c r="O7403" s="182"/>
      <c r="P7403" s="182"/>
    </row>
    <row r="7404" spans="2:16" x14ac:dyDescent="0.3">
      <c r="B7404" s="228"/>
      <c r="C7404" s="183"/>
      <c r="D7404" s="228"/>
      <c r="E7404" s="183"/>
      <c r="F7404" s="228"/>
      <c r="G7404" s="228"/>
      <c r="H7404" s="183"/>
      <c r="I7404" s="182"/>
      <c r="J7404" s="204">
        <f t="shared" si="115"/>
        <v>0</v>
      </c>
      <c r="K7404" s="182"/>
      <c r="L7404" s="182"/>
      <c r="M7404" s="182"/>
      <c r="N7404" s="182"/>
      <c r="O7404" s="182"/>
      <c r="P7404" s="182"/>
    </row>
    <row r="7405" spans="2:16" x14ac:dyDescent="0.3">
      <c r="B7405" s="228"/>
      <c r="C7405" s="183"/>
      <c r="D7405" s="228"/>
      <c r="E7405" s="183"/>
      <c r="F7405" s="228"/>
      <c r="G7405" s="228"/>
      <c r="H7405" s="183"/>
      <c r="I7405" s="182"/>
      <c r="J7405" s="204">
        <f t="shared" si="115"/>
        <v>0</v>
      </c>
      <c r="K7405" s="182"/>
      <c r="L7405" s="182"/>
      <c r="M7405" s="182"/>
      <c r="N7405" s="182"/>
      <c r="O7405" s="182"/>
      <c r="P7405" s="182"/>
    </row>
    <row r="7406" spans="2:16" x14ac:dyDescent="0.3">
      <c r="B7406" s="228"/>
      <c r="C7406" s="183"/>
      <c r="D7406" s="228"/>
      <c r="E7406" s="183"/>
      <c r="F7406" s="228"/>
      <c r="G7406" s="228"/>
      <c r="H7406" s="183"/>
      <c r="I7406" s="182"/>
      <c r="J7406" s="204">
        <f t="shared" si="115"/>
        <v>0</v>
      </c>
      <c r="K7406" s="182"/>
      <c r="L7406" s="182"/>
      <c r="M7406" s="182"/>
      <c r="N7406" s="182"/>
      <c r="O7406" s="182"/>
      <c r="P7406" s="182"/>
    </row>
    <row r="7407" spans="2:16" x14ac:dyDescent="0.3">
      <c r="B7407" s="228"/>
      <c r="C7407" s="183"/>
      <c r="D7407" s="228"/>
      <c r="E7407" s="183"/>
      <c r="F7407" s="228"/>
      <c r="G7407" s="228"/>
      <c r="H7407" s="183"/>
      <c r="I7407" s="182"/>
      <c r="J7407" s="204">
        <f t="shared" si="115"/>
        <v>0</v>
      </c>
      <c r="K7407" s="182"/>
      <c r="L7407" s="182"/>
      <c r="M7407" s="182"/>
      <c r="N7407" s="182"/>
      <c r="O7407" s="182"/>
      <c r="P7407" s="182"/>
    </row>
    <row r="7408" spans="2:16" x14ac:dyDescent="0.3">
      <c r="B7408" s="228"/>
      <c r="C7408" s="183"/>
      <c r="D7408" s="228"/>
      <c r="E7408" s="183"/>
      <c r="F7408" s="228"/>
      <c r="G7408" s="228"/>
      <c r="H7408" s="183"/>
      <c r="I7408" s="182"/>
      <c r="J7408" s="204">
        <f t="shared" si="115"/>
        <v>0</v>
      </c>
      <c r="K7408" s="182"/>
      <c r="L7408" s="182"/>
      <c r="M7408" s="182"/>
      <c r="N7408" s="182"/>
      <c r="O7408" s="182"/>
      <c r="P7408" s="182"/>
    </row>
    <row r="7409" spans="2:16" x14ac:dyDescent="0.3">
      <c r="B7409" s="228"/>
      <c r="C7409" s="183"/>
      <c r="D7409" s="228"/>
      <c r="E7409" s="183"/>
      <c r="F7409" s="228"/>
      <c r="G7409" s="228"/>
      <c r="H7409" s="183"/>
      <c r="I7409" s="182"/>
      <c r="J7409" s="204">
        <f t="shared" si="115"/>
        <v>0</v>
      </c>
      <c r="K7409" s="182"/>
      <c r="L7409" s="182"/>
      <c r="M7409" s="182"/>
      <c r="N7409" s="182"/>
      <c r="O7409" s="182"/>
      <c r="P7409" s="182"/>
    </row>
    <row r="7410" spans="2:16" x14ac:dyDescent="0.3">
      <c r="B7410" s="228"/>
      <c r="C7410" s="183"/>
      <c r="D7410" s="228"/>
      <c r="E7410" s="183"/>
      <c r="F7410" s="228"/>
      <c r="G7410" s="228"/>
      <c r="H7410" s="183"/>
      <c r="I7410" s="182"/>
      <c r="J7410" s="204">
        <f t="shared" si="115"/>
        <v>0</v>
      </c>
      <c r="K7410" s="182"/>
      <c r="L7410" s="182"/>
      <c r="M7410" s="182"/>
      <c r="N7410" s="182"/>
      <c r="O7410" s="182"/>
      <c r="P7410" s="182"/>
    </row>
    <row r="7411" spans="2:16" x14ac:dyDescent="0.3">
      <c r="B7411" s="228"/>
      <c r="C7411" s="183"/>
      <c r="D7411" s="228"/>
      <c r="E7411" s="183"/>
      <c r="F7411" s="228"/>
      <c r="G7411" s="228"/>
      <c r="H7411" s="183"/>
      <c r="I7411" s="182"/>
      <c r="J7411" s="204">
        <f t="shared" si="115"/>
        <v>0</v>
      </c>
      <c r="K7411" s="182"/>
      <c r="L7411" s="182"/>
      <c r="M7411" s="182"/>
      <c r="N7411" s="182"/>
      <c r="O7411" s="182"/>
      <c r="P7411" s="182"/>
    </row>
    <row r="7412" spans="2:16" x14ac:dyDescent="0.3">
      <c r="B7412" s="228"/>
      <c r="C7412" s="183"/>
      <c r="D7412" s="228"/>
      <c r="E7412" s="183"/>
      <c r="F7412" s="228"/>
      <c r="G7412" s="228"/>
      <c r="H7412" s="183"/>
      <c r="I7412" s="182"/>
      <c r="J7412" s="204">
        <f t="shared" si="115"/>
        <v>0</v>
      </c>
      <c r="K7412" s="182"/>
      <c r="L7412" s="182"/>
      <c r="M7412" s="182"/>
      <c r="N7412" s="182"/>
      <c r="O7412" s="182"/>
      <c r="P7412" s="182"/>
    </row>
    <row r="7413" spans="2:16" x14ac:dyDescent="0.3">
      <c r="B7413" s="228"/>
      <c r="C7413" s="183"/>
      <c r="D7413" s="228"/>
      <c r="E7413" s="183"/>
      <c r="F7413" s="228"/>
      <c r="G7413" s="228"/>
      <c r="H7413" s="183"/>
      <c r="I7413" s="182"/>
      <c r="J7413" s="204">
        <f t="shared" si="115"/>
        <v>0</v>
      </c>
      <c r="K7413" s="182"/>
      <c r="L7413" s="182"/>
      <c r="M7413" s="182"/>
      <c r="N7413" s="182"/>
      <c r="O7413" s="182"/>
      <c r="P7413" s="182"/>
    </row>
    <row r="7414" spans="2:16" x14ac:dyDescent="0.3">
      <c r="B7414" s="228"/>
      <c r="C7414" s="183"/>
      <c r="D7414" s="228"/>
      <c r="E7414" s="183"/>
      <c r="F7414" s="228"/>
      <c r="G7414" s="228"/>
      <c r="H7414" s="183"/>
      <c r="I7414" s="182"/>
      <c r="J7414" s="204">
        <f t="shared" si="115"/>
        <v>0</v>
      </c>
      <c r="K7414" s="182"/>
      <c r="L7414" s="182"/>
      <c r="M7414" s="182"/>
      <c r="N7414" s="182"/>
      <c r="O7414" s="182"/>
      <c r="P7414" s="182"/>
    </row>
    <row r="7415" spans="2:16" x14ac:dyDescent="0.3">
      <c r="B7415" s="228"/>
      <c r="C7415" s="183"/>
      <c r="D7415" s="228"/>
      <c r="E7415" s="183"/>
      <c r="F7415" s="228"/>
      <c r="G7415" s="228"/>
      <c r="H7415" s="183"/>
      <c r="I7415" s="182"/>
      <c r="J7415" s="204">
        <f t="shared" si="115"/>
        <v>0</v>
      </c>
      <c r="K7415" s="182"/>
      <c r="L7415" s="182"/>
      <c r="M7415" s="182"/>
      <c r="N7415" s="182"/>
      <c r="O7415" s="182"/>
      <c r="P7415" s="182"/>
    </row>
    <row r="7416" spans="2:16" x14ac:dyDescent="0.3">
      <c r="B7416" s="228"/>
      <c r="C7416" s="183"/>
      <c r="D7416" s="228"/>
      <c r="E7416" s="183"/>
      <c r="F7416" s="228"/>
      <c r="G7416" s="228"/>
      <c r="H7416" s="183"/>
      <c r="I7416" s="182"/>
      <c r="J7416" s="204">
        <f t="shared" si="115"/>
        <v>0</v>
      </c>
      <c r="K7416" s="182"/>
      <c r="L7416" s="182"/>
      <c r="M7416" s="182"/>
      <c r="N7416" s="182"/>
      <c r="O7416" s="182"/>
      <c r="P7416" s="182"/>
    </row>
    <row r="7417" spans="2:16" x14ac:dyDescent="0.3">
      <c r="B7417" s="228"/>
      <c r="C7417" s="183"/>
      <c r="D7417" s="228"/>
      <c r="E7417" s="183"/>
      <c r="F7417" s="228"/>
      <c r="G7417" s="228"/>
      <c r="H7417" s="183"/>
      <c r="I7417" s="182"/>
      <c r="J7417" s="204">
        <f t="shared" si="115"/>
        <v>0</v>
      </c>
      <c r="K7417" s="182"/>
      <c r="L7417" s="182"/>
      <c r="M7417" s="182"/>
      <c r="N7417" s="182"/>
      <c r="O7417" s="182"/>
      <c r="P7417" s="182"/>
    </row>
    <row r="7418" spans="2:16" x14ac:dyDescent="0.3">
      <c r="B7418" s="228"/>
      <c r="C7418" s="183"/>
      <c r="D7418" s="228"/>
      <c r="E7418" s="183"/>
      <c r="F7418" s="228"/>
      <c r="G7418" s="228"/>
      <c r="H7418" s="183"/>
      <c r="I7418" s="182"/>
      <c r="J7418" s="204">
        <f t="shared" si="115"/>
        <v>0</v>
      </c>
      <c r="K7418" s="182"/>
      <c r="L7418" s="182"/>
      <c r="M7418" s="182"/>
      <c r="N7418" s="182"/>
      <c r="O7418" s="182"/>
      <c r="P7418" s="182"/>
    </row>
    <row r="7419" spans="2:16" x14ac:dyDescent="0.3">
      <c r="B7419" s="228"/>
      <c r="C7419" s="183"/>
      <c r="D7419" s="228"/>
      <c r="E7419" s="183"/>
      <c r="F7419" s="228"/>
      <c r="G7419" s="228"/>
      <c r="H7419" s="183"/>
      <c r="I7419" s="182"/>
      <c r="J7419" s="204">
        <f t="shared" si="115"/>
        <v>0</v>
      </c>
      <c r="K7419" s="182"/>
      <c r="L7419" s="182"/>
      <c r="M7419" s="182"/>
      <c r="N7419" s="182"/>
      <c r="O7419" s="182"/>
      <c r="P7419" s="182"/>
    </row>
    <row r="7420" spans="2:16" x14ac:dyDescent="0.3">
      <c r="B7420" s="228"/>
      <c r="C7420" s="183"/>
      <c r="D7420" s="228"/>
      <c r="E7420" s="183"/>
      <c r="F7420" s="228"/>
      <c r="G7420" s="228"/>
      <c r="H7420" s="183"/>
      <c r="I7420" s="182"/>
      <c r="J7420" s="204">
        <f t="shared" si="115"/>
        <v>0</v>
      </c>
      <c r="K7420" s="182"/>
      <c r="L7420" s="182"/>
      <c r="M7420" s="182"/>
      <c r="N7420" s="182"/>
      <c r="O7420" s="182"/>
      <c r="P7420" s="182"/>
    </row>
    <row r="7421" spans="2:16" x14ac:dyDescent="0.3">
      <c r="B7421" s="228"/>
      <c r="C7421" s="183"/>
      <c r="D7421" s="228"/>
      <c r="E7421" s="183"/>
      <c r="F7421" s="228"/>
      <c r="G7421" s="228"/>
      <c r="H7421" s="183"/>
      <c r="I7421" s="182"/>
      <c r="J7421" s="204">
        <f t="shared" si="115"/>
        <v>0</v>
      </c>
      <c r="K7421" s="182"/>
      <c r="L7421" s="182"/>
      <c r="M7421" s="182"/>
      <c r="N7421" s="182"/>
      <c r="O7421" s="182"/>
      <c r="P7421" s="182"/>
    </row>
    <row r="7422" spans="2:16" x14ac:dyDescent="0.3">
      <c r="B7422" s="228"/>
      <c r="C7422" s="183"/>
      <c r="D7422" s="228"/>
      <c r="E7422" s="183"/>
      <c r="F7422" s="228"/>
      <c r="G7422" s="228"/>
      <c r="H7422" s="183"/>
      <c r="I7422" s="182"/>
      <c r="J7422" s="204">
        <f t="shared" si="115"/>
        <v>0</v>
      </c>
      <c r="K7422" s="182"/>
      <c r="L7422" s="182"/>
      <c r="M7422" s="182"/>
      <c r="N7422" s="182"/>
      <c r="O7422" s="182"/>
      <c r="P7422" s="182"/>
    </row>
    <row r="7423" spans="2:16" x14ac:dyDescent="0.3">
      <c r="B7423" s="228"/>
      <c r="C7423" s="183"/>
      <c r="D7423" s="228"/>
      <c r="E7423" s="183"/>
      <c r="F7423" s="228"/>
      <c r="G7423" s="228"/>
      <c r="H7423" s="183"/>
      <c r="I7423" s="182"/>
      <c r="J7423" s="204">
        <f t="shared" si="115"/>
        <v>0</v>
      </c>
      <c r="K7423" s="182"/>
      <c r="L7423" s="182"/>
      <c r="M7423" s="182"/>
      <c r="N7423" s="182"/>
      <c r="O7423" s="182"/>
      <c r="P7423" s="182"/>
    </row>
    <row r="7424" spans="2:16" x14ac:dyDescent="0.3">
      <c r="B7424" s="228"/>
      <c r="C7424" s="183"/>
      <c r="D7424" s="228"/>
      <c r="E7424" s="183"/>
      <c r="F7424" s="228"/>
      <c r="G7424" s="228"/>
      <c r="H7424" s="183"/>
      <c r="I7424" s="182"/>
      <c r="J7424" s="204">
        <f t="shared" si="115"/>
        <v>0</v>
      </c>
      <c r="K7424" s="182"/>
      <c r="L7424" s="182"/>
      <c r="M7424" s="182"/>
      <c r="N7424" s="182"/>
      <c r="O7424" s="182"/>
      <c r="P7424" s="182"/>
    </row>
    <row r="7425" spans="2:16" x14ac:dyDescent="0.3">
      <c r="B7425" s="228"/>
      <c r="C7425" s="183"/>
      <c r="D7425" s="228"/>
      <c r="E7425" s="183"/>
      <c r="F7425" s="228"/>
      <c r="G7425" s="228"/>
      <c r="H7425" s="183"/>
      <c r="I7425" s="182"/>
      <c r="J7425" s="204">
        <f t="shared" si="115"/>
        <v>0</v>
      </c>
      <c r="K7425" s="182"/>
      <c r="L7425" s="182"/>
      <c r="M7425" s="182"/>
      <c r="N7425" s="182"/>
      <c r="O7425" s="182"/>
      <c r="P7425" s="182"/>
    </row>
    <row r="7426" spans="2:16" x14ac:dyDescent="0.3">
      <c r="B7426" s="228"/>
      <c r="C7426" s="183"/>
      <c r="D7426" s="228"/>
      <c r="E7426" s="183"/>
      <c r="F7426" s="228"/>
      <c r="G7426" s="228"/>
      <c r="H7426" s="183"/>
      <c r="I7426" s="182"/>
      <c r="J7426" s="204">
        <f t="shared" si="115"/>
        <v>0</v>
      </c>
      <c r="K7426" s="182"/>
      <c r="L7426" s="182"/>
      <c r="M7426" s="182"/>
      <c r="N7426" s="182"/>
      <c r="O7426" s="182"/>
      <c r="P7426" s="182"/>
    </row>
    <row r="7427" spans="2:16" x14ac:dyDescent="0.3">
      <c r="B7427" s="228"/>
      <c r="C7427" s="183"/>
      <c r="D7427" s="228"/>
      <c r="E7427" s="183"/>
      <c r="F7427" s="228"/>
      <c r="G7427" s="228"/>
      <c r="H7427" s="183"/>
      <c r="I7427" s="182"/>
      <c r="J7427" s="204">
        <f t="shared" si="115"/>
        <v>0</v>
      </c>
      <c r="K7427" s="182"/>
      <c r="L7427" s="182"/>
      <c r="M7427" s="182"/>
      <c r="N7427" s="182"/>
      <c r="O7427" s="182"/>
      <c r="P7427" s="182"/>
    </row>
    <row r="7428" spans="2:16" x14ac:dyDescent="0.3">
      <c r="B7428" s="228"/>
      <c r="C7428" s="183"/>
      <c r="D7428" s="228"/>
      <c r="E7428" s="183"/>
      <c r="F7428" s="228"/>
      <c r="G7428" s="228"/>
      <c r="H7428" s="183"/>
      <c r="I7428" s="182"/>
      <c r="J7428" s="204">
        <f t="shared" si="115"/>
        <v>0</v>
      </c>
      <c r="K7428" s="182"/>
      <c r="L7428" s="182"/>
      <c r="M7428" s="182"/>
      <c r="N7428" s="182"/>
      <c r="O7428" s="182"/>
      <c r="P7428" s="182"/>
    </row>
    <row r="7429" spans="2:16" x14ac:dyDescent="0.3">
      <c r="B7429" s="228"/>
      <c r="C7429" s="183"/>
      <c r="D7429" s="228"/>
      <c r="E7429" s="183"/>
      <c r="F7429" s="228"/>
      <c r="G7429" s="228"/>
      <c r="H7429" s="183"/>
      <c r="I7429" s="182"/>
      <c r="J7429" s="204">
        <f t="shared" si="115"/>
        <v>0</v>
      </c>
      <c r="K7429" s="182"/>
      <c r="L7429" s="182"/>
      <c r="M7429" s="182"/>
      <c r="N7429" s="182"/>
      <c r="O7429" s="182"/>
      <c r="P7429" s="182"/>
    </row>
    <row r="7430" spans="2:16" x14ac:dyDescent="0.3">
      <c r="B7430" s="228"/>
      <c r="C7430" s="183"/>
      <c r="D7430" s="228"/>
      <c r="E7430" s="183"/>
      <c r="F7430" s="228"/>
      <c r="G7430" s="228"/>
      <c r="H7430" s="183"/>
      <c r="I7430" s="182"/>
      <c r="J7430" s="204">
        <f t="shared" ref="J7430:J7493" si="116">IFERROR(MAX(0,I7430*((MIN(G7430,45322)-MAX(F7430,44958))/(G7430-F7430))),0)</f>
        <v>0</v>
      </c>
      <c r="K7430" s="182"/>
      <c r="L7430" s="182"/>
      <c r="M7430" s="182"/>
      <c r="N7430" s="182"/>
      <c r="O7430" s="182"/>
      <c r="P7430" s="182"/>
    </row>
    <row r="7431" spans="2:16" x14ac:dyDescent="0.3">
      <c r="B7431" s="228"/>
      <c r="C7431" s="183"/>
      <c r="D7431" s="228"/>
      <c r="E7431" s="183"/>
      <c r="F7431" s="228"/>
      <c r="G7431" s="228"/>
      <c r="H7431" s="183"/>
      <c r="I7431" s="182"/>
      <c r="J7431" s="204">
        <f t="shared" si="116"/>
        <v>0</v>
      </c>
      <c r="K7431" s="182"/>
      <c r="L7431" s="182"/>
      <c r="M7431" s="182"/>
      <c r="N7431" s="182"/>
      <c r="O7431" s="182"/>
      <c r="P7431" s="182"/>
    </row>
    <row r="7432" spans="2:16" x14ac:dyDescent="0.3">
      <c r="B7432" s="228"/>
      <c r="C7432" s="183"/>
      <c r="D7432" s="228"/>
      <c r="E7432" s="183"/>
      <c r="F7432" s="228"/>
      <c r="G7432" s="228"/>
      <c r="H7432" s="183"/>
      <c r="I7432" s="182"/>
      <c r="J7432" s="204">
        <f t="shared" si="116"/>
        <v>0</v>
      </c>
      <c r="K7432" s="182"/>
      <c r="L7432" s="182"/>
      <c r="M7432" s="182"/>
      <c r="N7432" s="182"/>
      <c r="O7432" s="182"/>
      <c r="P7432" s="182"/>
    </row>
    <row r="7433" spans="2:16" x14ac:dyDescent="0.3">
      <c r="B7433" s="228"/>
      <c r="C7433" s="183"/>
      <c r="D7433" s="228"/>
      <c r="E7433" s="183"/>
      <c r="F7433" s="228"/>
      <c r="G7433" s="228"/>
      <c r="H7433" s="183"/>
      <c r="I7433" s="182"/>
      <c r="J7433" s="204">
        <f t="shared" si="116"/>
        <v>0</v>
      </c>
      <c r="K7433" s="182"/>
      <c r="L7433" s="182"/>
      <c r="M7433" s="182"/>
      <c r="N7433" s="182"/>
      <c r="O7433" s="182"/>
      <c r="P7433" s="182"/>
    </row>
    <row r="7434" spans="2:16" x14ac:dyDescent="0.3">
      <c r="B7434" s="228"/>
      <c r="C7434" s="183"/>
      <c r="D7434" s="228"/>
      <c r="E7434" s="183"/>
      <c r="F7434" s="228"/>
      <c r="G7434" s="228"/>
      <c r="H7434" s="183"/>
      <c r="I7434" s="182"/>
      <c r="J7434" s="204">
        <f t="shared" si="116"/>
        <v>0</v>
      </c>
      <c r="K7434" s="182"/>
      <c r="L7434" s="182"/>
      <c r="M7434" s="182"/>
      <c r="N7434" s="182"/>
      <c r="O7434" s="182"/>
      <c r="P7434" s="182"/>
    </row>
    <row r="7435" spans="2:16" x14ac:dyDescent="0.3">
      <c r="B7435" s="228"/>
      <c r="C7435" s="183"/>
      <c r="D7435" s="228"/>
      <c r="E7435" s="183"/>
      <c r="F7435" s="228"/>
      <c r="G7435" s="228"/>
      <c r="H7435" s="183"/>
      <c r="I7435" s="182"/>
      <c r="J7435" s="204">
        <f t="shared" si="116"/>
        <v>0</v>
      </c>
      <c r="K7435" s="182"/>
      <c r="L7435" s="182"/>
      <c r="M7435" s="182"/>
      <c r="N7435" s="182"/>
      <c r="O7435" s="182"/>
      <c r="P7435" s="182"/>
    </row>
    <row r="7436" spans="2:16" x14ac:dyDescent="0.3">
      <c r="B7436" s="228"/>
      <c r="C7436" s="183"/>
      <c r="D7436" s="228"/>
      <c r="E7436" s="183"/>
      <c r="F7436" s="228"/>
      <c r="G7436" s="228"/>
      <c r="H7436" s="183"/>
      <c r="I7436" s="182"/>
      <c r="J7436" s="204">
        <f t="shared" si="116"/>
        <v>0</v>
      </c>
      <c r="K7436" s="182"/>
      <c r="L7436" s="182"/>
      <c r="M7436" s="182"/>
      <c r="N7436" s="182"/>
      <c r="O7436" s="182"/>
      <c r="P7436" s="182"/>
    </row>
    <row r="7437" spans="2:16" x14ac:dyDescent="0.3">
      <c r="B7437" s="228"/>
      <c r="C7437" s="183"/>
      <c r="D7437" s="228"/>
      <c r="E7437" s="183"/>
      <c r="F7437" s="228"/>
      <c r="G7437" s="228"/>
      <c r="H7437" s="183"/>
      <c r="I7437" s="182"/>
      <c r="J7437" s="204">
        <f t="shared" si="116"/>
        <v>0</v>
      </c>
      <c r="K7437" s="182"/>
      <c r="L7437" s="182"/>
      <c r="M7437" s="182"/>
      <c r="N7437" s="182"/>
      <c r="O7437" s="182"/>
      <c r="P7437" s="182"/>
    </row>
    <row r="7438" spans="2:16" x14ac:dyDescent="0.3">
      <c r="B7438" s="228"/>
      <c r="C7438" s="183"/>
      <c r="D7438" s="228"/>
      <c r="E7438" s="183"/>
      <c r="F7438" s="228"/>
      <c r="G7438" s="228"/>
      <c r="H7438" s="183"/>
      <c r="I7438" s="182"/>
      <c r="J7438" s="204">
        <f t="shared" si="116"/>
        <v>0</v>
      </c>
      <c r="K7438" s="182"/>
      <c r="L7438" s="182"/>
      <c r="M7438" s="182"/>
      <c r="N7438" s="182"/>
      <c r="O7438" s="182"/>
      <c r="P7438" s="182"/>
    </row>
    <row r="7439" spans="2:16" x14ac:dyDescent="0.3">
      <c r="B7439" s="228"/>
      <c r="C7439" s="183"/>
      <c r="D7439" s="228"/>
      <c r="E7439" s="183"/>
      <c r="F7439" s="228"/>
      <c r="G7439" s="228"/>
      <c r="H7439" s="183"/>
      <c r="I7439" s="182"/>
      <c r="J7439" s="204">
        <f t="shared" si="116"/>
        <v>0</v>
      </c>
      <c r="K7439" s="182"/>
      <c r="L7439" s="182"/>
      <c r="M7439" s="182"/>
      <c r="N7439" s="182"/>
      <c r="O7439" s="182"/>
      <c r="P7439" s="182"/>
    </row>
    <row r="7440" spans="2:16" x14ac:dyDescent="0.3">
      <c r="B7440" s="228"/>
      <c r="C7440" s="183"/>
      <c r="D7440" s="228"/>
      <c r="E7440" s="183"/>
      <c r="F7440" s="228"/>
      <c r="G7440" s="228"/>
      <c r="H7440" s="183"/>
      <c r="I7440" s="182"/>
      <c r="J7440" s="204">
        <f t="shared" si="116"/>
        <v>0</v>
      </c>
      <c r="K7440" s="182"/>
      <c r="L7440" s="182"/>
      <c r="M7440" s="182"/>
      <c r="N7440" s="182"/>
      <c r="O7440" s="182"/>
      <c r="P7440" s="182"/>
    </row>
    <row r="7441" spans="2:16" x14ac:dyDescent="0.3">
      <c r="B7441" s="228"/>
      <c r="C7441" s="183"/>
      <c r="D7441" s="228"/>
      <c r="E7441" s="183"/>
      <c r="F7441" s="228"/>
      <c r="G7441" s="228"/>
      <c r="H7441" s="183"/>
      <c r="I7441" s="182"/>
      <c r="J7441" s="204">
        <f t="shared" si="116"/>
        <v>0</v>
      </c>
      <c r="K7441" s="182"/>
      <c r="L7441" s="182"/>
      <c r="M7441" s="182"/>
      <c r="N7441" s="182"/>
      <c r="O7441" s="182"/>
      <c r="P7441" s="182"/>
    </row>
    <row r="7442" spans="2:16" x14ac:dyDescent="0.3">
      <c r="B7442" s="228"/>
      <c r="C7442" s="183"/>
      <c r="D7442" s="228"/>
      <c r="E7442" s="183"/>
      <c r="F7442" s="228"/>
      <c r="G7442" s="228"/>
      <c r="H7442" s="183"/>
      <c r="I7442" s="182"/>
      <c r="J7442" s="204">
        <f t="shared" si="116"/>
        <v>0</v>
      </c>
      <c r="K7442" s="182"/>
      <c r="L7442" s="182"/>
      <c r="M7442" s="182"/>
      <c r="N7442" s="182"/>
      <c r="O7442" s="182"/>
      <c r="P7442" s="182"/>
    </row>
    <row r="7443" spans="2:16" x14ac:dyDescent="0.3">
      <c r="B7443" s="228"/>
      <c r="C7443" s="183"/>
      <c r="D7443" s="228"/>
      <c r="E7443" s="183"/>
      <c r="F7443" s="228"/>
      <c r="G7443" s="228"/>
      <c r="H7443" s="183"/>
      <c r="I7443" s="182"/>
      <c r="J7443" s="204">
        <f t="shared" si="116"/>
        <v>0</v>
      </c>
      <c r="K7443" s="182"/>
      <c r="L7443" s="182"/>
      <c r="M7443" s="182"/>
      <c r="N7443" s="182"/>
      <c r="O7443" s="182"/>
      <c r="P7443" s="182"/>
    </row>
    <row r="7444" spans="2:16" x14ac:dyDescent="0.3">
      <c r="B7444" s="228"/>
      <c r="C7444" s="183"/>
      <c r="D7444" s="228"/>
      <c r="E7444" s="183"/>
      <c r="F7444" s="228"/>
      <c r="G7444" s="228"/>
      <c r="H7444" s="183"/>
      <c r="I7444" s="182"/>
      <c r="J7444" s="204">
        <f t="shared" si="116"/>
        <v>0</v>
      </c>
      <c r="K7444" s="182"/>
      <c r="L7444" s="182"/>
      <c r="M7444" s="182"/>
      <c r="N7444" s="182"/>
      <c r="O7444" s="182"/>
      <c r="P7444" s="182"/>
    </row>
    <row r="7445" spans="2:16" x14ac:dyDescent="0.3">
      <c r="B7445" s="228"/>
      <c r="C7445" s="183"/>
      <c r="D7445" s="228"/>
      <c r="E7445" s="183"/>
      <c r="F7445" s="228"/>
      <c r="G7445" s="228"/>
      <c r="H7445" s="183"/>
      <c r="I7445" s="182"/>
      <c r="J7445" s="204">
        <f t="shared" si="116"/>
        <v>0</v>
      </c>
      <c r="K7445" s="182"/>
      <c r="L7445" s="182"/>
      <c r="M7445" s="182"/>
      <c r="N7445" s="182"/>
      <c r="O7445" s="182"/>
      <c r="P7445" s="182"/>
    </row>
    <row r="7446" spans="2:16" x14ac:dyDescent="0.3">
      <c r="B7446" s="228"/>
      <c r="C7446" s="183"/>
      <c r="D7446" s="228"/>
      <c r="E7446" s="183"/>
      <c r="F7446" s="228"/>
      <c r="G7446" s="228"/>
      <c r="H7446" s="183"/>
      <c r="I7446" s="182"/>
      <c r="J7446" s="204">
        <f t="shared" si="116"/>
        <v>0</v>
      </c>
      <c r="K7446" s="182"/>
      <c r="L7446" s="182"/>
      <c r="M7446" s="182"/>
      <c r="N7446" s="182"/>
      <c r="O7446" s="182"/>
      <c r="P7446" s="182"/>
    </row>
    <row r="7447" spans="2:16" x14ac:dyDescent="0.3">
      <c r="B7447" s="228"/>
      <c r="C7447" s="183"/>
      <c r="D7447" s="228"/>
      <c r="E7447" s="183"/>
      <c r="F7447" s="228"/>
      <c r="G7447" s="228"/>
      <c r="H7447" s="183"/>
      <c r="I7447" s="182"/>
      <c r="J7447" s="204">
        <f t="shared" si="116"/>
        <v>0</v>
      </c>
      <c r="K7447" s="182"/>
      <c r="L7447" s="182"/>
      <c r="M7447" s="182"/>
      <c r="N7447" s="182"/>
      <c r="O7447" s="182"/>
      <c r="P7447" s="182"/>
    </row>
    <row r="7448" spans="2:16" x14ac:dyDescent="0.3">
      <c r="B7448" s="228"/>
      <c r="C7448" s="183"/>
      <c r="D7448" s="228"/>
      <c r="E7448" s="183"/>
      <c r="F7448" s="228"/>
      <c r="G7448" s="228"/>
      <c r="H7448" s="183"/>
      <c r="I7448" s="182"/>
      <c r="J7448" s="204">
        <f t="shared" si="116"/>
        <v>0</v>
      </c>
      <c r="K7448" s="182"/>
      <c r="L7448" s="182"/>
      <c r="M7448" s="182"/>
      <c r="N7448" s="182"/>
      <c r="O7448" s="182"/>
      <c r="P7448" s="182"/>
    </row>
    <row r="7449" spans="2:16" x14ac:dyDescent="0.3">
      <c r="B7449" s="228"/>
      <c r="C7449" s="183"/>
      <c r="D7449" s="228"/>
      <c r="E7449" s="183"/>
      <c r="F7449" s="228"/>
      <c r="G7449" s="228"/>
      <c r="H7449" s="183"/>
      <c r="I7449" s="182"/>
      <c r="J7449" s="204">
        <f t="shared" si="116"/>
        <v>0</v>
      </c>
      <c r="K7449" s="182"/>
      <c r="L7449" s="182"/>
      <c r="M7449" s="182"/>
      <c r="N7449" s="182"/>
      <c r="O7449" s="182"/>
      <c r="P7449" s="182"/>
    </row>
    <row r="7450" spans="2:16" x14ac:dyDescent="0.3">
      <c r="B7450" s="228"/>
      <c r="C7450" s="183"/>
      <c r="D7450" s="228"/>
      <c r="E7450" s="183"/>
      <c r="F7450" s="228"/>
      <c r="G7450" s="228"/>
      <c r="H7450" s="183"/>
      <c r="I7450" s="182"/>
      <c r="J7450" s="204">
        <f t="shared" si="116"/>
        <v>0</v>
      </c>
      <c r="K7450" s="182"/>
      <c r="L7450" s="182"/>
      <c r="M7450" s="182"/>
      <c r="N7450" s="182"/>
      <c r="O7450" s="182"/>
      <c r="P7450" s="182"/>
    </row>
    <row r="7451" spans="2:16" x14ac:dyDescent="0.3">
      <c r="B7451" s="228"/>
      <c r="C7451" s="183"/>
      <c r="D7451" s="228"/>
      <c r="E7451" s="183"/>
      <c r="F7451" s="228"/>
      <c r="G7451" s="228"/>
      <c r="H7451" s="183"/>
      <c r="I7451" s="182"/>
      <c r="J7451" s="204">
        <f t="shared" si="116"/>
        <v>0</v>
      </c>
      <c r="K7451" s="182"/>
      <c r="L7451" s="182"/>
      <c r="M7451" s="182"/>
      <c r="N7451" s="182"/>
      <c r="O7451" s="182"/>
      <c r="P7451" s="182"/>
    </row>
    <row r="7452" spans="2:16" x14ac:dyDescent="0.3">
      <c r="B7452" s="228"/>
      <c r="C7452" s="183"/>
      <c r="D7452" s="228"/>
      <c r="E7452" s="183"/>
      <c r="F7452" s="228"/>
      <c r="G7452" s="228"/>
      <c r="H7452" s="183"/>
      <c r="I7452" s="182"/>
      <c r="J7452" s="204">
        <f t="shared" si="116"/>
        <v>0</v>
      </c>
      <c r="K7452" s="182"/>
      <c r="L7452" s="182"/>
      <c r="M7452" s="182"/>
      <c r="N7452" s="182"/>
      <c r="O7452" s="182"/>
      <c r="P7452" s="182"/>
    </row>
    <row r="7453" spans="2:16" x14ac:dyDescent="0.3">
      <c r="B7453" s="228"/>
      <c r="C7453" s="183"/>
      <c r="D7453" s="228"/>
      <c r="E7453" s="183"/>
      <c r="F7453" s="228"/>
      <c r="G7453" s="228"/>
      <c r="H7453" s="183"/>
      <c r="I7453" s="182"/>
      <c r="J7453" s="204">
        <f t="shared" si="116"/>
        <v>0</v>
      </c>
      <c r="K7453" s="182"/>
      <c r="L7453" s="182"/>
      <c r="M7453" s="182"/>
      <c r="N7453" s="182"/>
      <c r="O7453" s="182"/>
      <c r="P7453" s="182"/>
    </row>
    <row r="7454" spans="2:16" x14ac:dyDescent="0.3">
      <c r="B7454" s="228"/>
      <c r="C7454" s="183"/>
      <c r="D7454" s="228"/>
      <c r="E7454" s="183"/>
      <c r="F7454" s="228"/>
      <c r="G7454" s="228"/>
      <c r="H7454" s="183"/>
      <c r="I7454" s="182"/>
      <c r="J7454" s="204">
        <f t="shared" si="116"/>
        <v>0</v>
      </c>
      <c r="K7454" s="182"/>
      <c r="L7454" s="182"/>
      <c r="M7454" s="182"/>
      <c r="N7454" s="182"/>
      <c r="O7454" s="182"/>
      <c r="P7454" s="182"/>
    </row>
    <row r="7455" spans="2:16" x14ac:dyDescent="0.3">
      <c r="B7455" s="228"/>
      <c r="C7455" s="183"/>
      <c r="D7455" s="228"/>
      <c r="E7455" s="183"/>
      <c r="F7455" s="228"/>
      <c r="G7455" s="228"/>
      <c r="H7455" s="183"/>
      <c r="I7455" s="182"/>
      <c r="J7455" s="204">
        <f t="shared" si="116"/>
        <v>0</v>
      </c>
      <c r="K7455" s="182"/>
      <c r="L7455" s="182"/>
      <c r="M7455" s="182"/>
      <c r="N7455" s="182"/>
      <c r="O7455" s="182"/>
      <c r="P7455" s="182"/>
    </row>
    <row r="7456" spans="2:16" x14ac:dyDescent="0.3">
      <c r="B7456" s="228"/>
      <c r="C7456" s="183"/>
      <c r="D7456" s="228"/>
      <c r="E7456" s="183"/>
      <c r="F7456" s="228"/>
      <c r="G7456" s="228"/>
      <c r="H7456" s="183"/>
      <c r="I7456" s="182"/>
      <c r="J7456" s="204">
        <f t="shared" si="116"/>
        <v>0</v>
      </c>
      <c r="K7456" s="182"/>
      <c r="L7456" s="182"/>
      <c r="M7456" s="182"/>
      <c r="N7456" s="182"/>
      <c r="O7456" s="182"/>
      <c r="P7456" s="182"/>
    </row>
    <row r="7457" spans="2:16" x14ac:dyDescent="0.3">
      <c r="B7457" s="228"/>
      <c r="C7457" s="183"/>
      <c r="D7457" s="228"/>
      <c r="E7457" s="183"/>
      <c r="F7457" s="228"/>
      <c r="G7457" s="228"/>
      <c r="H7457" s="183"/>
      <c r="I7457" s="182"/>
      <c r="J7457" s="204">
        <f t="shared" si="116"/>
        <v>0</v>
      </c>
      <c r="K7457" s="182"/>
      <c r="L7457" s="182"/>
      <c r="M7457" s="182"/>
      <c r="N7457" s="182"/>
      <c r="O7457" s="182"/>
      <c r="P7457" s="182"/>
    </row>
    <row r="7458" spans="2:16" x14ac:dyDescent="0.3">
      <c r="B7458" s="228"/>
      <c r="C7458" s="183"/>
      <c r="D7458" s="228"/>
      <c r="E7458" s="183"/>
      <c r="F7458" s="228"/>
      <c r="G7458" s="228"/>
      <c r="H7458" s="183"/>
      <c r="I7458" s="182"/>
      <c r="J7458" s="204">
        <f t="shared" si="116"/>
        <v>0</v>
      </c>
      <c r="K7458" s="182"/>
      <c r="L7458" s="182"/>
      <c r="M7458" s="182"/>
      <c r="N7458" s="182"/>
      <c r="O7458" s="182"/>
      <c r="P7458" s="182"/>
    </row>
    <row r="7459" spans="2:16" x14ac:dyDescent="0.3">
      <c r="B7459" s="228"/>
      <c r="C7459" s="183"/>
      <c r="D7459" s="228"/>
      <c r="E7459" s="183"/>
      <c r="F7459" s="228"/>
      <c r="G7459" s="228"/>
      <c r="H7459" s="183"/>
      <c r="I7459" s="182"/>
      <c r="J7459" s="204">
        <f t="shared" si="116"/>
        <v>0</v>
      </c>
      <c r="K7459" s="182"/>
      <c r="L7459" s="182"/>
      <c r="M7459" s="182"/>
      <c r="N7459" s="182"/>
      <c r="O7459" s="182"/>
      <c r="P7459" s="182"/>
    </row>
    <row r="7460" spans="2:16" x14ac:dyDescent="0.3">
      <c r="B7460" s="228"/>
      <c r="C7460" s="183"/>
      <c r="D7460" s="228"/>
      <c r="E7460" s="183"/>
      <c r="F7460" s="228"/>
      <c r="G7460" s="228"/>
      <c r="H7460" s="183"/>
      <c r="I7460" s="182"/>
      <c r="J7460" s="204">
        <f t="shared" si="116"/>
        <v>0</v>
      </c>
      <c r="K7460" s="182"/>
      <c r="L7460" s="182"/>
      <c r="M7460" s="182"/>
      <c r="N7460" s="182"/>
      <c r="O7460" s="182"/>
      <c r="P7460" s="182"/>
    </row>
    <row r="7461" spans="2:16" x14ac:dyDescent="0.3">
      <c r="B7461" s="228"/>
      <c r="C7461" s="183"/>
      <c r="D7461" s="228"/>
      <c r="E7461" s="183"/>
      <c r="F7461" s="228"/>
      <c r="G7461" s="228"/>
      <c r="H7461" s="183"/>
      <c r="I7461" s="182"/>
      <c r="J7461" s="204">
        <f t="shared" si="116"/>
        <v>0</v>
      </c>
      <c r="K7461" s="182"/>
      <c r="L7461" s="182"/>
      <c r="M7461" s="182"/>
      <c r="N7461" s="182"/>
      <c r="O7461" s="182"/>
      <c r="P7461" s="182"/>
    </row>
    <row r="7462" spans="2:16" x14ac:dyDescent="0.3">
      <c r="B7462" s="228"/>
      <c r="C7462" s="183"/>
      <c r="D7462" s="228"/>
      <c r="E7462" s="183"/>
      <c r="F7462" s="228"/>
      <c r="G7462" s="228"/>
      <c r="H7462" s="183"/>
      <c r="I7462" s="182"/>
      <c r="J7462" s="204">
        <f t="shared" si="116"/>
        <v>0</v>
      </c>
      <c r="K7462" s="182"/>
      <c r="L7462" s="182"/>
      <c r="M7462" s="182"/>
      <c r="N7462" s="182"/>
      <c r="O7462" s="182"/>
      <c r="P7462" s="182"/>
    </row>
    <row r="7463" spans="2:16" x14ac:dyDescent="0.3">
      <c r="B7463" s="228"/>
      <c r="C7463" s="183"/>
      <c r="D7463" s="228"/>
      <c r="E7463" s="183"/>
      <c r="F7463" s="228"/>
      <c r="G7463" s="228"/>
      <c r="H7463" s="183"/>
      <c r="I7463" s="182"/>
      <c r="J7463" s="204">
        <f t="shared" si="116"/>
        <v>0</v>
      </c>
      <c r="K7463" s="182"/>
      <c r="L7463" s="182"/>
      <c r="M7463" s="182"/>
      <c r="N7463" s="182"/>
      <c r="O7463" s="182"/>
      <c r="P7463" s="182"/>
    </row>
    <row r="7464" spans="2:16" x14ac:dyDescent="0.3">
      <c r="B7464" s="228"/>
      <c r="C7464" s="183"/>
      <c r="D7464" s="228"/>
      <c r="E7464" s="183"/>
      <c r="F7464" s="228"/>
      <c r="G7464" s="228"/>
      <c r="H7464" s="183"/>
      <c r="I7464" s="182"/>
      <c r="J7464" s="204">
        <f t="shared" si="116"/>
        <v>0</v>
      </c>
      <c r="K7464" s="182"/>
      <c r="L7464" s="182"/>
      <c r="M7464" s="182"/>
      <c r="N7464" s="182"/>
      <c r="O7464" s="182"/>
      <c r="P7464" s="182"/>
    </row>
    <row r="7465" spans="2:16" x14ac:dyDescent="0.3">
      <c r="B7465" s="228"/>
      <c r="C7465" s="183"/>
      <c r="D7465" s="228"/>
      <c r="E7465" s="183"/>
      <c r="F7465" s="228"/>
      <c r="G7465" s="228"/>
      <c r="H7465" s="183"/>
      <c r="I7465" s="182"/>
      <c r="J7465" s="204">
        <f t="shared" si="116"/>
        <v>0</v>
      </c>
      <c r="K7465" s="182"/>
      <c r="L7465" s="182"/>
      <c r="M7465" s="182"/>
      <c r="N7465" s="182"/>
      <c r="O7465" s="182"/>
      <c r="P7465" s="182"/>
    </row>
    <row r="7466" spans="2:16" x14ac:dyDescent="0.3">
      <c r="B7466" s="228"/>
      <c r="C7466" s="183"/>
      <c r="D7466" s="228"/>
      <c r="E7466" s="183"/>
      <c r="F7466" s="228"/>
      <c r="G7466" s="228"/>
      <c r="H7466" s="183"/>
      <c r="I7466" s="182"/>
      <c r="J7466" s="204">
        <f t="shared" si="116"/>
        <v>0</v>
      </c>
      <c r="K7466" s="182"/>
      <c r="L7466" s="182"/>
      <c r="M7466" s="182"/>
      <c r="N7466" s="182"/>
      <c r="O7466" s="182"/>
      <c r="P7466" s="182"/>
    </row>
    <row r="7467" spans="2:16" x14ac:dyDescent="0.3">
      <c r="B7467" s="228"/>
      <c r="C7467" s="183"/>
      <c r="D7467" s="228"/>
      <c r="E7467" s="183"/>
      <c r="F7467" s="228"/>
      <c r="G7467" s="228"/>
      <c r="H7467" s="183"/>
      <c r="I7467" s="182"/>
      <c r="J7467" s="204">
        <f t="shared" si="116"/>
        <v>0</v>
      </c>
      <c r="K7467" s="182"/>
      <c r="L7467" s="182"/>
      <c r="M7467" s="182"/>
      <c r="N7467" s="182"/>
      <c r="O7467" s="182"/>
      <c r="P7467" s="182"/>
    </row>
    <row r="7468" spans="2:16" x14ac:dyDescent="0.3">
      <c r="B7468" s="228"/>
      <c r="C7468" s="183"/>
      <c r="D7468" s="228"/>
      <c r="E7468" s="183"/>
      <c r="F7468" s="228"/>
      <c r="G7468" s="228"/>
      <c r="H7468" s="183"/>
      <c r="I7468" s="182"/>
      <c r="J7468" s="204">
        <f t="shared" si="116"/>
        <v>0</v>
      </c>
      <c r="K7468" s="182"/>
      <c r="L7468" s="182"/>
      <c r="M7468" s="182"/>
      <c r="N7468" s="182"/>
      <c r="O7468" s="182"/>
      <c r="P7468" s="182"/>
    </row>
    <row r="7469" spans="2:16" x14ac:dyDescent="0.3">
      <c r="B7469" s="228"/>
      <c r="C7469" s="183"/>
      <c r="D7469" s="228"/>
      <c r="E7469" s="183"/>
      <c r="F7469" s="228"/>
      <c r="G7469" s="228"/>
      <c r="H7469" s="183"/>
      <c r="I7469" s="182"/>
      <c r="J7469" s="204">
        <f t="shared" si="116"/>
        <v>0</v>
      </c>
      <c r="K7469" s="182"/>
      <c r="L7469" s="182"/>
      <c r="M7469" s="182"/>
      <c r="N7469" s="182"/>
      <c r="O7469" s="182"/>
      <c r="P7469" s="182"/>
    </row>
    <row r="7470" spans="2:16" x14ac:dyDescent="0.3">
      <c r="B7470" s="228"/>
      <c r="C7470" s="183"/>
      <c r="D7470" s="228"/>
      <c r="E7470" s="183"/>
      <c r="F7470" s="228"/>
      <c r="G7470" s="228"/>
      <c r="H7470" s="183"/>
      <c r="I7470" s="182"/>
      <c r="J7470" s="204">
        <f t="shared" si="116"/>
        <v>0</v>
      </c>
      <c r="K7470" s="182"/>
      <c r="L7470" s="182"/>
      <c r="M7470" s="182"/>
      <c r="N7470" s="182"/>
      <c r="O7470" s="182"/>
      <c r="P7470" s="182"/>
    </row>
    <row r="7471" spans="2:16" x14ac:dyDescent="0.3">
      <c r="B7471" s="228"/>
      <c r="C7471" s="183"/>
      <c r="D7471" s="228"/>
      <c r="E7471" s="183"/>
      <c r="F7471" s="228"/>
      <c r="G7471" s="228"/>
      <c r="H7471" s="183"/>
      <c r="I7471" s="182"/>
      <c r="J7471" s="204">
        <f t="shared" si="116"/>
        <v>0</v>
      </c>
      <c r="K7471" s="182"/>
      <c r="L7471" s="182"/>
      <c r="M7471" s="182"/>
      <c r="N7471" s="182"/>
      <c r="O7471" s="182"/>
      <c r="P7471" s="182"/>
    </row>
    <row r="7472" spans="2:16" x14ac:dyDescent="0.3">
      <c r="B7472" s="228"/>
      <c r="C7472" s="183"/>
      <c r="D7472" s="228"/>
      <c r="E7472" s="183"/>
      <c r="F7472" s="228"/>
      <c r="G7472" s="228"/>
      <c r="H7472" s="183"/>
      <c r="I7472" s="182"/>
      <c r="J7472" s="204">
        <f t="shared" si="116"/>
        <v>0</v>
      </c>
      <c r="K7472" s="182"/>
      <c r="L7472" s="182"/>
      <c r="M7472" s="182"/>
      <c r="N7472" s="182"/>
      <c r="O7472" s="182"/>
      <c r="P7472" s="182"/>
    </row>
    <row r="7473" spans="2:16" x14ac:dyDescent="0.3">
      <c r="B7473" s="228"/>
      <c r="C7473" s="183"/>
      <c r="D7473" s="228"/>
      <c r="E7473" s="183"/>
      <c r="F7473" s="228"/>
      <c r="G7473" s="228"/>
      <c r="H7473" s="183"/>
      <c r="I7473" s="182"/>
      <c r="J7473" s="204">
        <f t="shared" si="116"/>
        <v>0</v>
      </c>
      <c r="K7473" s="182"/>
      <c r="L7473" s="182"/>
      <c r="M7473" s="182"/>
      <c r="N7473" s="182"/>
      <c r="O7473" s="182"/>
      <c r="P7473" s="182"/>
    </row>
    <row r="7474" spans="2:16" x14ac:dyDescent="0.3">
      <c r="B7474" s="228"/>
      <c r="C7474" s="183"/>
      <c r="D7474" s="228"/>
      <c r="E7474" s="183"/>
      <c r="F7474" s="228"/>
      <c r="G7474" s="228"/>
      <c r="H7474" s="183"/>
      <c r="I7474" s="182"/>
      <c r="J7474" s="204">
        <f t="shared" si="116"/>
        <v>0</v>
      </c>
      <c r="K7474" s="182"/>
      <c r="L7474" s="182"/>
      <c r="M7474" s="182"/>
      <c r="N7474" s="182"/>
      <c r="O7474" s="182"/>
      <c r="P7474" s="182"/>
    </row>
    <row r="7475" spans="2:16" x14ac:dyDescent="0.3">
      <c r="B7475" s="228"/>
      <c r="C7475" s="183"/>
      <c r="D7475" s="228"/>
      <c r="E7475" s="183"/>
      <c r="F7475" s="228"/>
      <c r="G7475" s="228"/>
      <c r="H7475" s="183"/>
      <c r="I7475" s="182"/>
      <c r="J7475" s="204">
        <f t="shared" si="116"/>
        <v>0</v>
      </c>
      <c r="K7475" s="182"/>
      <c r="L7475" s="182"/>
      <c r="M7475" s="182"/>
      <c r="N7475" s="182"/>
      <c r="O7475" s="182"/>
      <c r="P7475" s="182"/>
    </row>
    <row r="7476" spans="2:16" x14ac:dyDescent="0.3">
      <c r="B7476" s="228"/>
      <c r="C7476" s="183"/>
      <c r="D7476" s="228"/>
      <c r="E7476" s="183"/>
      <c r="F7476" s="228"/>
      <c r="G7476" s="228"/>
      <c r="H7476" s="183"/>
      <c r="I7476" s="182"/>
      <c r="J7476" s="204">
        <f t="shared" si="116"/>
        <v>0</v>
      </c>
      <c r="K7476" s="182"/>
      <c r="L7476" s="182"/>
      <c r="M7476" s="182"/>
      <c r="N7476" s="182"/>
      <c r="O7476" s="182"/>
      <c r="P7476" s="182"/>
    </row>
    <row r="7477" spans="2:16" x14ac:dyDescent="0.3">
      <c r="B7477" s="228"/>
      <c r="C7477" s="183"/>
      <c r="D7477" s="228"/>
      <c r="E7477" s="183"/>
      <c r="F7477" s="228"/>
      <c r="G7477" s="228"/>
      <c r="H7477" s="183"/>
      <c r="I7477" s="182"/>
      <c r="J7477" s="204">
        <f t="shared" si="116"/>
        <v>0</v>
      </c>
      <c r="K7477" s="182"/>
      <c r="L7477" s="182"/>
      <c r="M7477" s="182"/>
      <c r="N7477" s="182"/>
      <c r="O7477" s="182"/>
      <c r="P7477" s="182"/>
    </row>
    <row r="7478" spans="2:16" x14ac:dyDescent="0.3">
      <c r="B7478" s="228"/>
      <c r="C7478" s="183"/>
      <c r="D7478" s="228"/>
      <c r="E7478" s="183"/>
      <c r="F7478" s="228"/>
      <c r="G7478" s="228"/>
      <c r="H7478" s="183"/>
      <c r="I7478" s="182"/>
      <c r="J7478" s="204">
        <f t="shared" si="116"/>
        <v>0</v>
      </c>
      <c r="K7478" s="182"/>
      <c r="L7478" s="182"/>
      <c r="M7478" s="182"/>
      <c r="N7478" s="182"/>
      <c r="O7478" s="182"/>
      <c r="P7478" s="182"/>
    </row>
    <row r="7479" spans="2:16" x14ac:dyDescent="0.3">
      <c r="B7479" s="228"/>
      <c r="C7479" s="183"/>
      <c r="D7479" s="228"/>
      <c r="E7479" s="183"/>
      <c r="F7479" s="228"/>
      <c r="G7479" s="228"/>
      <c r="H7479" s="183"/>
      <c r="I7479" s="182"/>
      <c r="J7479" s="204">
        <f t="shared" si="116"/>
        <v>0</v>
      </c>
      <c r="K7479" s="182"/>
      <c r="L7479" s="182"/>
      <c r="M7479" s="182"/>
      <c r="N7479" s="182"/>
      <c r="O7479" s="182"/>
      <c r="P7479" s="182"/>
    </row>
    <row r="7480" spans="2:16" x14ac:dyDescent="0.3">
      <c r="B7480" s="228"/>
      <c r="C7480" s="183"/>
      <c r="D7480" s="228"/>
      <c r="E7480" s="183"/>
      <c r="F7480" s="228"/>
      <c r="G7480" s="228"/>
      <c r="H7480" s="183"/>
      <c r="I7480" s="182"/>
      <c r="J7480" s="204">
        <f t="shared" si="116"/>
        <v>0</v>
      </c>
      <c r="K7480" s="182"/>
      <c r="L7480" s="182"/>
      <c r="M7480" s="182"/>
      <c r="N7480" s="182"/>
      <c r="O7480" s="182"/>
      <c r="P7480" s="182"/>
    </row>
    <row r="7481" spans="2:16" x14ac:dyDescent="0.3">
      <c r="B7481" s="228"/>
      <c r="C7481" s="183"/>
      <c r="D7481" s="228"/>
      <c r="E7481" s="183"/>
      <c r="F7481" s="228"/>
      <c r="G7481" s="228"/>
      <c r="H7481" s="183"/>
      <c r="I7481" s="182"/>
      <c r="J7481" s="204">
        <f t="shared" si="116"/>
        <v>0</v>
      </c>
      <c r="K7481" s="182"/>
      <c r="L7481" s="182"/>
      <c r="M7481" s="182"/>
      <c r="N7481" s="182"/>
      <c r="O7481" s="182"/>
      <c r="P7481" s="182"/>
    </row>
    <row r="7482" spans="2:16" x14ac:dyDescent="0.3">
      <c r="B7482" s="228"/>
      <c r="C7482" s="183"/>
      <c r="D7482" s="228"/>
      <c r="E7482" s="183"/>
      <c r="F7482" s="228"/>
      <c r="G7482" s="228"/>
      <c r="H7482" s="183"/>
      <c r="I7482" s="182"/>
      <c r="J7482" s="204">
        <f t="shared" si="116"/>
        <v>0</v>
      </c>
      <c r="K7482" s="182"/>
      <c r="L7482" s="182"/>
      <c r="M7482" s="182"/>
      <c r="N7482" s="182"/>
      <c r="O7482" s="182"/>
      <c r="P7482" s="182"/>
    </row>
    <row r="7483" spans="2:16" x14ac:dyDescent="0.3">
      <c r="B7483" s="228"/>
      <c r="C7483" s="183"/>
      <c r="D7483" s="228"/>
      <c r="E7483" s="183"/>
      <c r="F7483" s="228"/>
      <c r="G7483" s="228"/>
      <c r="H7483" s="183"/>
      <c r="I7483" s="182"/>
      <c r="J7483" s="204">
        <f t="shared" si="116"/>
        <v>0</v>
      </c>
      <c r="K7483" s="182"/>
      <c r="L7483" s="182"/>
      <c r="M7483" s="182"/>
      <c r="N7483" s="182"/>
      <c r="O7483" s="182"/>
      <c r="P7483" s="182"/>
    </row>
    <row r="7484" spans="2:16" x14ac:dyDescent="0.3">
      <c r="B7484" s="228"/>
      <c r="C7484" s="183"/>
      <c r="D7484" s="228"/>
      <c r="E7484" s="183"/>
      <c r="F7484" s="228"/>
      <c r="G7484" s="228"/>
      <c r="H7484" s="183"/>
      <c r="I7484" s="182"/>
      <c r="J7484" s="204">
        <f t="shared" si="116"/>
        <v>0</v>
      </c>
      <c r="K7484" s="182"/>
      <c r="L7484" s="182"/>
      <c r="M7484" s="182"/>
      <c r="N7484" s="182"/>
      <c r="O7484" s="182"/>
      <c r="P7484" s="182"/>
    </row>
    <row r="7485" spans="2:16" x14ac:dyDescent="0.3">
      <c r="B7485" s="228"/>
      <c r="C7485" s="183"/>
      <c r="D7485" s="228"/>
      <c r="E7485" s="183"/>
      <c r="F7485" s="228"/>
      <c r="G7485" s="228"/>
      <c r="H7485" s="183"/>
      <c r="I7485" s="182"/>
      <c r="J7485" s="204">
        <f t="shared" si="116"/>
        <v>0</v>
      </c>
      <c r="K7485" s="182"/>
      <c r="L7485" s="182"/>
      <c r="M7485" s="182"/>
      <c r="N7485" s="182"/>
      <c r="O7485" s="182"/>
      <c r="P7485" s="182"/>
    </row>
    <row r="7486" spans="2:16" x14ac:dyDescent="0.3">
      <c r="B7486" s="228"/>
      <c r="C7486" s="183"/>
      <c r="D7486" s="228"/>
      <c r="E7486" s="183"/>
      <c r="F7486" s="228"/>
      <c r="G7486" s="228"/>
      <c r="H7486" s="183"/>
      <c r="I7486" s="182"/>
      <c r="J7486" s="204">
        <f t="shared" si="116"/>
        <v>0</v>
      </c>
      <c r="K7486" s="182"/>
      <c r="L7486" s="182"/>
      <c r="M7486" s="182"/>
      <c r="N7486" s="182"/>
      <c r="O7486" s="182"/>
      <c r="P7486" s="182"/>
    </row>
    <row r="7487" spans="2:16" x14ac:dyDescent="0.3">
      <c r="B7487" s="228"/>
      <c r="C7487" s="183"/>
      <c r="D7487" s="228"/>
      <c r="E7487" s="183"/>
      <c r="F7487" s="228"/>
      <c r="G7487" s="228"/>
      <c r="H7487" s="183"/>
      <c r="I7487" s="182"/>
      <c r="J7487" s="204">
        <f t="shared" si="116"/>
        <v>0</v>
      </c>
      <c r="K7487" s="182"/>
      <c r="L7487" s="182"/>
      <c r="M7487" s="182"/>
      <c r="N7487" s="182"/>
      <c r="O7487" s="182"/>
      <c r="P7487" s="182"/>
    </row>
    <row r="7488" spans="2:16" x14ac:dyDescent="0.3">
      <c r="B7488" s="228"/>
      <c r="C7488" s="183"/>
      <c r="D7488" s="228"/>
      <c r="E7488" s="183"/>
      <c r="F7488" s="228"/>
      <c r="G7488" s="228"/>
      <c r="H7488" s="183"/>
      <c r="I7488" s="182"/>
      <c r="J7488" s="204">
        <f t="shared" si="116"/>
        <v>0</v>
      </c>
      <c r="K7488" s="182"/>
      <c r="L7488" s="182"/>
      <c r="M7488" s="182"/>
      <c r="N7488" s="182"/>
      <c r="O7488" s="182"/>
      <c r="P7488" s="182"/>
    </row>
    <row r="7489" spans="2:16" x14ac:dyDescent="0.3">
      <c r="B7489" s="228"/>
      <c r="C7489" s="183"/>
      <c r="D7489" s="228"/>
      <c r="E7489" s="183"/>
      <c r="F7489" s="228"/>
      <c r="G7489" s="228"/>
      <c r="H7489" s="183"/>
      <c r="I7489" s="182"/>
      <c r="J7489" s="204">
        <f t="shared" si="116"/>
        <v>0</v>
      </c>
      <c r="K7489" s="182"/>
      <c r="L7489" s="182"/>
      <c r="M7489" s="182"/>
      <c r="N7489" s="182"/>
      <c r="O7489" s="182"/>
      <c r="P7489" s="182"/>
    </row>
    <row r="7490" spans="2:16" x14ac:dyDescent="0.3">
      <c r="B7490" s="228"/>
      <c r="C7490" s="183"/>
      <c r="D7490" s="228"/>
      <c r="E7490" s="183"/>
      <c r="F7490" s="228"/>
      <c r="G7490" s="228"/>
      <c r="H7490" s="183"/>
      <c r="I7490" s="182"/>
      <c r="J7490" s="204">
        <f t="shared" si="116"/>
        <v>0</v>
      </c>
      <c r="K7490" s="182"/>
      <c r="L7490" s="182"/>
      <c r="M7490" s="182"/>
      <c r="N7490" s="182"/>
      <c r="O7490" s="182"/>
      <c r="P7490" s="182"/>
    </row>
    <row r="7491" spans="2:16" x14ac:dyDescent="0.3">
      <c r="B7491" s="228"/>
      <c r="C7491" s="183"/>
      <c r="D7491" s="228"/>
      <c r="E7491" s="183"/>
      <c r="F7491" s="228"/>
      <c r="G7491" s="228"/>
      <c r="H7491" s="183"/>
      <c r="I7491" s="182"/>
      <c r="J7491" s="204">
        <f t="shared" si="116"/>
        <v>0</v>
      </c>
      <c r="K7491" s="182"/>
      <c r="L7491" s="182"/>
      <c r="M7491" s="182"/>
      <c r="N7491" s="182"/>
      <c r="O7491" s="182"/>
      <c r="P7491" s="182"/>
    </row>
    <row r="7492" spans="2:16" x14ac:dyDescent="0.3">
      <c r="B7492" s="228"/>
      <c r="C7492" s="183"/>
      <c r="D7492" s="228"/>
      <c r="E7492" s="183"/>
      <c r="F7492" s="228"/>
      <c r="G7492" s="228"/>
      <c r="H7492" s="183"/>
      <c r="I7492" s="182"/>
      <c r="J7492" s="204">
        <f t="shared" si="116"/>
        <v>0</v>
      </c>
      <c r="K7492" s="182"/>
      <c r="L7492" s="182"/>
      <c r="M7492" s="182"/>
      <c r="N7492" s="182"/>
      <c r="O7492" s="182"/>
      <c r="P7492" s="182"/>
    </row>
    <row r="7493" spans="2:16" x14ac:dyDescent="0.3">
      <c r="B7493" s="228"/>
      <c r="C7493" s="183"/>
      <c r="D7493" s="228"/>
      <c r="E7493" s="183"/>
      <c r="F7493" s="228"/>
      <c r="G7493" s="228"/>
      <c r="H7493" s="183"/>
      <c r="I7493" s="182"/>
      <c r="J7493" s="204">
        <f t="shared" si="116"/>
        <v>0</v>
      </c>
      <c r="K7493" s="182"/>
      <c r="L7493" s="182"/>
      <c r="M7493" s="182"/>
      <c r="N7493" s="182"/>
      <c r="O7493" s="182"/>
      <c r="P7493" s="182"/>
    </row>
    <row r="7494" spans="2:16" x14ac:dyDescent="0.3">
      <c r="B7494" s="228"/>
      <c r="C7494" s="183"/>
      <c r="D7494" s="228"/>
      <c r="E7494" s="183"/>
      <c r="F7494" s="228"/>
      <c r="G7494" s="228"/>
      <c r="H7494" s="183"/>
      <c r="I7494" s="182"/>
      <c r="J7494" s="204">
        <f t="shared" ref="J7494:J7557" si="117">IFERROR(MAX(0,I7494*((MIN(G7494,45322)-MAX(F7494,44958))/(G7494-F7494))),0)</f>
        <v>0</v>
      </c>
      <c r="K7494" s="182"/>
      <c r="L7494" s="182"/>
      <c r="M7494" s="182"/>
      <c r="N7494" s="182"/>
      <c r="O7494" s="182"/>
      <c r="P7494" s="182"/>
    </row>
    <row r="7495" spans="2:16" x14ac:dyDescent="0.3">
      <c r="B7495" s="228"/>
      <c r="C7495" s="183"/>
      <c r="D7495" s="228"/>
      <c r="E7495" s="183"/>
      <c r="F7495" s="228"/>
      <c r="G7495" s="228"/>
      <c r="H7495" s="183"/>
      <c r="I7495" s="182"/>
      <c r="J7495" s="204">
        <f t="shared" si="117"/>
        <v>0</v>
      </c>
      <c r="K7495" s="182"/>
      <c r="L7495" s="182"/>
      <c r="M7495" s="182"/>
      <c r="N7495" s="182"/>
      <c r="O7495" s="182"/>
      <c r="P7495" s="182"/>
    </row>
    <row r="7496" spans="2:16" x14ac:dyDescent="0.3">
      <c r="B7496" s="228"/>
      <c r="C7496" s="183"/>
      <c r="D7496" s="228"/>
      <c r="E7496" s="183"/>
      <c r="F7496" s="228"/>
      <c r="G7496" s="228"/>
      <c r="H7496" s="183"/>
      <c r="I7496" s="182"/>
      <c r="J7496" s="204">
        <f t="shared" si="117"/>
        <v>0</v>
      </c>
      <c r="K7496" s="182"/>
      <c r="L7496" s="182"/>
      <c r="M7496" s="182"/>
      <c r="N7496" s="182"/>
      <c r="O7496" s="182"/>
      <c r="P7496" s="182"/>
    </row>
    <row r="7497" spans="2:16" x14ac:dyDescent="0.3">
      <c r="B7497" s="228"/>
      <c r="C7497" s="183"/>
      <c r="D7497" s="228"/>
      <c r="E7497" s="183"/>
      <c r="F7497" s="228"/>
      <c r="G7497" s="228"/>
      <c r="H7497" s="183"/>
      <c r="I7497" s="182"/>
      <c r="J7497" s="204">
        <f t="shared" si="117"/>
        <v>0</v>
      </c>
      <c r="K7497" s="182"/>
      <c r="L7497" s="182"/>
      <c r="M7497" s="182"/>
      <c r="N7497" s="182"/>
      <c r="O7497" s="182"/>
      <c r="P7497" s="182"/>
    </row>
    <row r="7498" spans="2:16" x14ac:dyDescent="0.3">
      <c r="B7498" s="228"/>
      <c r="C7498" s="183"/>
      <c r="D7498" s="228"/>
      <c r="E7498" s="183"/>
      <c r="F7498" s="228"/>
      <c r="G7498" s="228"/>
      <c r="H7498" s="183"/>
      <c r="I7498" s="182"/>
      <c r="J7498" s="204">
        <f t="shared" si="117"/>
        <v>0</v>
      </c>
      <c r="K7498" s="182"/>
      <c r="L7498" s="182"/>
      <c r="M7498" s="182"/>
      <c r="N7498" s="182"/>
      <c r="O7498" s="182"/>
      <c r="P7498" s="182"/>
    </row>
    <row r="7499" spans="2:16" x14ac:dyDescent="0.3">
      <c r="B7499" s="228"/>
      <c r="C7499" s="183"/>
      <c r="D7499" s="228"/>
      <c r="E7499" s="183"/>
      <c r="F7499" s="228"/>
      <c r="G7499" s="228"/>
      <c r="H7499" s="183"/>
      <c r="I7499" s="182"/>
      <c r="J7499" s="204">
        <f t="shared" si="117"/>
        <v>0</v>
      </c>
      <c r="K7499" s="182"/>
      <c r="L7499" s="182"/>
      <c r="M7499" s="182"/>
      <c r="N7499" s="182"/>
      <c r="O7499" s="182"/>
      <c r="P7499" s="182"/>
    </row>
    <row r="7500" spans="2:16" x14ac:dyDescent="0.3">
      <c r="B7500" s="228"/>
      <c r="C7500" s="183"/>
      <c r="D7500" s="228"/>
      <c r="E7500" s="183"/>
      <c r="F7500" s="228"/>
      <c r="G7500" s="228"/>
      <c r="H7500" s="183"/>
      <c r="I7500" s="182"/>
      <c r="J7500" s="204">
        <f t="shared" si="117"/>
        <v>0</v>
      </c>
      <c r="K7500" s="182"/>
      <c r="L7500" s="182"/>
      <c r="M7500" s="182"/>
      <c r="N7500" s="182"/>
      <c r="O7500" s="182"/>
      <c r="P7500" s="182"/>
    </row>
    <row r="7501" spans="2:16" x14ac:dyDescent="0.3">
      <c r="B7501" s="228"/>
      <c r="C7501" s="183"/>
      <c r="D7501" s="228"/>
      <c r="E7501" s="183"/>
      <c r="F7501" s="228"/>
      <c r="G7501" s="228"/>
      <c r="H7501" s="183"/>
      <c r="I7501" s="182"/>
      <c r="J7501" s="204">
        <f t="shared" si="117"/>
        <v>0</v>
      </c>
      <c r="K7501" s="182"/>
      <c r="L7501" s="182"/>
      <c r="M7501" s="182"/>
      <c r="N7501" s="182"/>
      <c r="O7501" s="182"/>
      <c r="P7501" s="182"/>
    </row>
    <row r="7502" spans="2:16" x14ac:dyDescent="0.3">
      <c r="B7502" s="228"/>
      <c r="C7502" s="183"/>
      <c r="D7502" s="228"/>
      <c r="E7502" s="183"/>
      <c r="F7502" s="228"/>
      <c r="G7502" s="228"/>
      <c r="H7502" s="183"/>
      <c r="I7502" s="182"/>
      <c r="J7502" s="204">
        <f t="shared" si="117"/>
        <v>0</v>
      </c>
      <c r="K7502" s="182"/>
      <c r="L7502" s="182"/>
      <c r="M7502" s="182"/>
      <c r="N7502" s="182"/>
      <c r="O7502" s="182"/>
      <c r="P7502" s="182"/>
    </row>
    <row r="7503" spans="2:16" x14ac:dyDescent="0.3">
      <c r="B7503" s="228"/>
      <c r="C7503" s="183"/>
      <c r="D7503" s="228"/>
      <c r="E7503" s="183"/>
      <c r="F7503" s="228"/>
      <c r="G7503" s="228"/>
      <c r="H7503" s="183"/>
      <c r="I7503" s="182"/>
      <c r="J7503" s="204">
        <f t="shared" si="117"/>
        <v>0</v>
      </c>
      <c r="K7503" s="182"/>
      <c r="L7503" s="182"/>
      <c r="M7503" s="182"/>
      <c r="N7503" s="182"/>
      <c r="O7503" s="182"/>
      <c r="P7503" s="182"/>
    </row>
    <row r="7504" spans="2:16" x14ac:dyDescent="0.3">
      <c r="B7504" s="228"/>
      <c r="C7504" s="183"/>
      <c r="D7504" s="228"/>
      <c r="E7504" s="183"/>
      <c r="F7504" s="228"/>
      <c r="G7504" s="228"/>
      <c r="H7504" s="183"/>
      <c r="I7504" s="182"/>
      <c r="J7504" s="204">
        <f t="shared" si="117"/>
        <v>0</v>
      </c>
      <c r="K7504" s="182"/>
      <c r="L7504" s="182"/>
      <c r="M7504" s="182"/>
      <c r="N7504" s="182"/>
      <c r="O7504" s="182"/>
      <c r="P7504" s="182"/>
    </row>
    <row r="7505" spans="2:16" x14ac:dyDescent="0.3">
      <c r="B7505" s="228"/>
      <c r="C7505" s="183"/>
      <c r="D7505" s="228"/>
      <c r="E7505" s="183"/>
      <c r="F7505" s="228"/>
      <c r="G7505" s="228"/>
      <c r="H7505" s="183"/>
      <c r="I7505" s="182"/>
      <c r="J7505" s="204">
        <f t="shared" si="117"/>
        <v>0</v>
      </c>
      <c r="K7505" s="182"/>
      <c r="L7505" s="182"/>
      <c r="M7505" s="182"/>
      <c r="N7505" s="182"/>
      <c r="O7505" s="182"/>
      <c r="P7505" s="182"/>
    </row>
    <row r="7506" spans="2:16" x14ac:dyDescent="0.3">
      <c r="B7506" s="228"/>
      <c r="C7506" s="183"/>
      <c r="D7506" s="228"/>
      <c r="E7506" s="183"/>
      <c r="F7506" s="228"/>
      <c r="G7506" s="228"/>
      <c r="H7506" s="183"/>
      <c r="I7506" s="182"/>
      <c r="J7506" s="204">
        <f t="shared" si="117"/>
        <v>0</v>
      </c>
      <c r="K7506" s="182"/>
      <c r="L7506" s="182"/>
      <c r="M7506" s="182"/>
      <c r="N7506" s="182"/>
      <c r="O7506" s="182"/>
      <c r="P7506" s="182"/>
    </row>
    <row r="7507" spans="2:16" x14ac:dyDescent="0.3">
      <c r="B7507" s="228"/>
      <c r="C7507" s="183"/>
      <c r="D7507" s="228"/>
      <c r="E7507" s="183"/>
      <c r="F7507" s="228"/>
      <c r="G7507" s="228"/>
      <c r="H7507" s="183"/>
      <c r="I7507" s="182"/>
      <c r="J7507" s="204">
        <f t="shared" si="117"/>
        <v>0</v>
      </c>
      <c r="K7507" s="182"/>
      <c r="L7507" s="182"/>
      <c r="M7507" s="182"/>
      <c r="N7507" s="182"/>
      <c r="O7507" s="182"/>
      <c r="P7507" s="182"/>
    </row>
    <row r="7508" spans="2:16" x14ac:dyDescent="0.3">
      <c r="B7508" s="228"/>
      <c r="C7508" s="183"/>
      <c r="D7508" s="228"/>
      <c r="E7508" s="183"/>
      <c r="F7508" s="228"/>
      <c r="G7508" s="228"/>
      <c r="H7508" s="183"/>
      <c r="I7508" s="182"/>
      <c r="J7508" s="204">
        <f t="shared" si="117"/>
        <v>0</v>
      </c>
      <c r="K7508" s="182"/>
      <c r="L7508" s="182"/>
      <c r="M7508" s="182"/>
      <c r="N7508" s="182"/>
      <c r="O7508" s="182"/>
      <c r="P7508" s="182"/>
    </row>
    <row r="7509" spans="2:16" x14ac:dyDescent="0.3">
      <c r="B7509" s="228"/>
      <c r="C7509" s="183"/>
      <c r="D7509" s="228"/>
      <c r="E7509" s="183"/>
      <c r="F7509" s="228"/>
      <c r="G7509" s="228"/>
      <c r="H7509" s="183"/>
      <c r="I7509" s="182"/>
      <c r="J7509" s="204">
        <f t="shared" si="117"/>
        <v>0</v>
      </c>
      <c r="K7509" s="182"/>
      <c r="L7509" s="182"/>
      <c r="M7509" s="182"/>
      <c r="N7509" s="182"/>
      <c r="O7509" s="182"/>
      <c r="P7509" s="182"/>
    </row>
    <row r="7510" spans="2:16" x14ac:dyDescent="0.3">
      <c r="B7510" s="228"/>
      <c r="C7510" s="183"/>
      <c r="D7510" s="228"/>
      <c r="E7510" s="183"/>
      <c r="F7510" s="228"/>
      <c r="G7510" s="228"/>
      <c r="H7510" s="183"/>
      <c r="I7510" s="182"/>
      <c r="J7510" s="204">
        <f t="shared" si="117"/>
        <v>0</v>
      </c>
      <c r="K7510" s="182"/>
      <c r="L7510" s="182"/>
      <c r="M7510" s="182"/>
      <c r="N7510" s="182"/>
      <c r="O7510" s="182"/>
      <c r="P7510" s="182"/>
    </row>
    <row r="7511" spans="2:16" x14ac:dyDescent="0.3">
      <c r="B7511" s="228"/>
      <c r="C7511" s="183"/>
      <c r="D7511" s="228"/>
      <c r="E7511" s="183"/>
      <c r="F7511" s="228"/>
      <c r="G7511" s="228"/>
      <c r="H7511" s="183"/>
      <c r="I7511" s="182"/>
      <c r="J7511" s="204">
        <f t="shared" si="117"/>
        <v>0</v>
      </c>
      <c r="K7511" s="182"/>
      <c r="L7511" s="182"/>
      <c r="M7511" s="182"/>
      <c r="N7511" s="182"/>
      <c r="O7511" s="182"/>
      <c r="P7511" s="182"/>
    </row>
    <row r="7512" spans="2:16" x14ac:dyDescent="0.3">
      <c r="B7512" s="228"/>
      <c r="C7512" s="183"/>
      <c r="D7512" s="228"/>
      <c r="E7512" s="183"/>
      <c r="F7512" s="228"/>
      <c r="G7512" s="228"/>
      <c r="H7512" s="183"/>
      <c r="I7512" s="182"/>
      <c r="J7512" s="204">
        <f t="shared" si="117"/>
        <v>0</v>
      </c>
      <c r="K7512" s="182"/>
      <c r="L7512" s="182"/>
      <c r="M7512" s="182"/>
      <c r="N7512" s="182"/>
      <c r="O7512" s="182"/>
      <c r="P7512" s="182"/>
    </row>
    <row r="7513" spans="2:16" x14ac:dyDescent="0.3">
      <c r="B7513" s="228"/>
      <c r="C7513" s="183"/>
      <c r="D7513" s="228"/>
      <c r="E7513" s="183"/>
      <c r="F7513" s="228"/>
      <c r="G7513" s="228"/>
      <c r="H7513" s="183"/>
      <c r="I7513" s="182"/>
      <c r="J7513" s="204">
        <f t="shared" si="117"/>
        <v>0</v>
      </c>
      <c r="K7513" s="182"/>
      <c r="L7513" s="182"/>
      <c r="M7513" s="182"/>
      <c r="N7513" s="182"/>
      <c r="O7513" s="182"/>
      <c r="P7513" s="182"/>
    </row>
    <row r="7514" spans="2:16" x14ac:dyDescent="0.3">
      <c r="B7514" s="228"/>
      <c r="C7514" s="183"/>
      <c r="D7514" s="228"/>
      <c r="E7514" s="183"/>
      <c r="F7514" s="228"/>
      <c r="G7514" s="228"/>
      <c r="H7514" s="183"/>
      <c r="I7514" s="182"/>
      <c r="J7514" s="204">
        <f t="shared" si="117"/>
        <v>0</v>
      </c>
      <c r="K7514" s="182"/>
      <c r="L7514" s="182"/>
      <c r="M7514" s="182"/>
      <c r="N7514" s="182"/>
      <c r="O7514" s="182"/>
      <c r="P7514" s="182"/>
    </row>
    <row r="7515" spans="2:16" x14ac:dyDescent="0.3">
      <c r="B7515" s="228"/>
      <c r="C7515" s="183"/>
      <c r="D7515" s="228"/>
      <c r="E7515" s="183"/>
      <c r="F7515" s="228"/>
      <c r="G7515" s="228"/>
      <c r="H7515" s="183"/>
      <c r="I7515" s="182"/>
      <c r="J7515" s="204">
        <f t="shared" si="117"/>
        <v>0</v>
      </c>
      <c r="K7515" s="182"/>
      <c r="L7515" s="182"/>
      <c r="M7515" s="182"/>
      <c r="N7515" s="182"/>
      <c r="O7515" s="182"/>
      <c r="P7515" s="182"/>
    </row>
    <row r="7516" spans="2:16" x14ac:dyDescent="0.3">
      <c r="B7516" s="228"/>
      <c r="C7516" s="183"/>
      <c r="D7516" s="228"/>
      <c r="E7516" s="183"/>
      <c r="F7516" s="228"/>
      <c r="G7516" s="228"/>
      <c r="H7516" s="183"/>
      <c r="I7516" s="182"/>
      <c r="J7516" s="204">
        <f t="shared" si="117"/>
        <v>0</v>
      </c>
      <c r="K7516" s="182"/>
      <c r="L7516" s="182"/>
      <c r="M7516" s="182"/>
      <c r="N7516" s="182"/>
      <c r="O7516" s="182"/>
      <c r="P7516" s="182"/>
    </row>
    <row r="7517" spans="2:16" x14ac:dyDescent="0.3">
      <c r="B7517" s="228"/>
      <c r="C7517" s="183"/>
      <c r="D7517" s="228"/>
      <c r="E7517" s="183"/>
      <c r="F7517" s="228"/>
      <c r="G7517" s="228"/>
      <c r="H7517" s="183"/>
      <c r="I7517" s="182"/>
      <c r="J7517" s="204">
        <f t="shared" si="117"/>
        <v>0</v>
      </c>
      <c r="K7517" s="182"/>
      <c r="L7517" s="182"/>
      <c r="M7517" s="182"/>
      <c r="N7517" s="182"/>
      <c r="O7517" s="182"/>
      <c r="P7517" s="182"/>
    </row>
    <row r="7518" spans="2:16" x14ac:dyDescent="0.3">
      <c r="B7518" s="228"/>
      <c r="C7518" s="183"/>
      <c r="D7518" s="228"/>
      <c r="E7518" s="183"/>
      <c r="F7518" s="228"/>
      <c r="G7518" s="228"/>
      <c r="H7518" s="183"/>
      <c r="I7518" s="182"/>
      <c r="J7518" s="204">
        <f t="shared" si="117"/>
        <v>0</v>
      </c>
      <c r="K7518" s="182"/>
      <c r="L7518" s="182"/>
      <c r="M7518" s="182"/>
      <c r="N7518" s="182"/>
      <c r="O7518" s="182"/>
      <c r="P7518" s="182"/>
    </row>
    <row r="7519" spans="2:16" x14ac:dyDescent="0.3">
      <c r="B7519" s="228"/>
      <c r="C7519" s="183"/>
      <c r="D7519" s="228"/>
      <c r="E7519" s="183"/>
      <c r="F7519" s="228"/>
      <c r="G7519" s="228"/>
      <c r="H7519" s="183"/>
      <c r="I7519" s="182"/>
      <c r="J7519" s="204">
        <f t="shared" si="117"/>
        <v>0</v>
      </c>
      <c r="K7519" s="182"/>
      <c r="L7519" s="182"/>
      <c r="M7519" s="182"/>
      <c r="N7519" s="182"/>
      <c r="O7519" s="182"/>
      <c r="P7519" s="182"/>
    </row>
    <row r="7520" spans="2:16" x14ac:dyDescent="0.3">
      <c r="B7520" s="228"/>
      <c r="C7520" s="183"/>
      <c r="D7520" s="228"/>
      <c r="E7520" s="183"/>
      <c r="F7520" s="228"/>
      <c r="G7520" s="228"/>
      <c r="H7520" s="183"/>
      <c r="I7520" s="182"/>
      <c r="J7520" s="204">
        <f t="shared" si="117"/>
        <v>0</v>
      </c>
      <c r="K7520" s="182"/>
      <c r="L7520" s="182"/>
      <c r="M7520" s="182"/>
      <c r="N7520" s="182"/>
      <c r="O7520" s="182"/>
      <c r="P7520" s="182"/>
    </row>
    <row r="7521" spans="2:16" x14ac:dyDescent="0.3">
      <c r="B7521" s="228"/>
      <c r="C7521" s="183"/>
      <c r="D7521" s="228"/>
      <c r="E7521" s="183"/>
      <c r="F7521" s="228"/>
      <c r="G7521" s="228"/>
      <c r="H7521" s="183"/>
      <c r="I7521" s="182"/>
      <c r="J7521" s="204">
        <f t="shared" si="117"/>
        <v>0</v>
      </c>
      <c r="K7521" s="182"/>
      <c r="L7521" s="182"/>
      <c r="M7521" s="182"/>
      <c r="N7521" s="182"/>
      <c r="O7521" s="182"/>
      <c r="P7521" s="182"/>
    </row>
    <row r="7522" spans="2:16" x14ac:dyDescent="0.3">
      <c r="B7522" s="228"/>
      <c r="C7522" s="183"/>
      <c r="D7522" s="228"/>
      <c r="E7522" s="183"/>
      <c r="F7522" s="228"/>
      <c r="G7522" s="228"/>
      <c r="H7522" s="183"/>
      <c r="I7522" s="182"/>
      <c r="J7522" s="204">
        <f t="shared" si="117"/>
        <v>0</v>
      </c>
      <c r="K7522" s="182"/>
      <c r="L7522" s="182"/>
      <c r="M7522" s="182"/>
      <c r="N7522" s="182"/>
      <c r="O7522" s="182"/>
      <c r="P7522" s="182"/>
    </row>
    <row r="7523" spans="2:16" x14ac:dyDescent="0.3">
      <c r="B7523" s="228"/>
      <c r="C7523" s="183"/>
      <c r="D7523" s="228"/>
      <c r="E7523" s="183"/>
      <c r="F7523" s="228"/>
      <c r="G7523" s="228"/>
      <c r="H7523" s="183"/>
      <c r="I7523" s="182"/>
      <c r="J7523" s="204">
        <f t="shared" si="117"/>
        <v>0</v>
      </c>
      <c r="K7523" s="182"/>
      <c r="L7523" s="182"/>
      <c r="M7523" s="182"/>
      <c r="N7523" s="182"/>
      <c r="O7523" s="182"/>
      <c r="P7523" s="182"/>
    </row>
    <row r="7524" spans="2:16" x14ac:dyDescent="0.3">
      <c r="B7524" s="228"/>
      <c r="C7524" s="183"/>
      <c r="D7524" s="228"/>
      <c r="E7524" s="183"/>
      <c r="F7524" s="228"/>
      <c r="G7524" s="228"/>
      <c r="H7524" s="183"/>
      <c r="I7524" s="182"/>
      <c r="J7524" s="204">
        <f t="shared" si="117"/>
        <v>0</v>
      </c>
      <c r="K7524" s="182"/>
      <c r="L7524" s="182"/>
      <c r="M7524" s="182"/>
      <c r="N7524" s="182"/>
      <c r="O7524" s="182"/>
      <c r="P7524" s="182"/>
    </row>
    <row r="7525" spans="2:16" x14ac:dyDescent="0.3">
      <c r="B7525" s="228"/>
      <c r="C7525" s="183"/>
      <c r="D7525" s="228"/>
      <c r="E7525" s="183"/>
      <c r="F7525" s="228"/>
      <c r="G7525" s="228"/>
      <c r="H7525" s="183"/>
      <c r="I7525" s="182"/>
      <c r="J7525" s="204">
        <f t="shared" si="117"/>
        <v>0</v>
      </c>
      <c r="K7525" s="182"/>
      <c r="L7525" s="182"/>
      <c r="M7525" s="182"/>
      <c r="N7525" s="182"/>
      <c r="O7525" s="182"/>
      <c r="P7525" s="182"/>
    </row>
    <row r="7526" spans="2:16" x14ac:dyDescent="0.3">
      <c r="B7526" s="228"/>
      <c r="C7526" s="183"/>
      <c r="D7526" s="228"/>
      <c r="E7526" s="183"/>
      <c r="F7526" s="228"/>
      <c r="G7526" s="228"/>
      <c r="H7526" s="183"/>
      <c r="I7526" s="182"/>
      <c r="J7526" s="204">
        <f t="shared" si="117"/>
        <v>0</v>
      </c>
      <c r="K7526" s="182"/>
      <c r="L7526" s="182"/>
      <c r="M7526" s="182"/>
      <c r="N7526" s="182"/>
      <c r="O7526" s="182"/>
      <c r="P7526" s="182"/>
    </row>
    <row r="7527" spans="2:16" x14ac:dyDescent="0.3">
      <c r="B7527" s="228"/>
      <c r="C7527" s="183"/>
      <c r="D7527" s="228"/>
      <c r="E7527" s="183"/>
      <c r="F7527" s="228"/>
      <c r="G7527" s="228"/>
      <c r="H7527" s="183"/>
      <c r="I7527" s="182"/>
      <c r="J7527" s="204">
        <f t="shared" si="117"/>
        <v>0</v>
      </c>
      <c r="K7527" s="182"/>
      <c r="L7527" s="182"/>
      <c r="M7527" s="182"/>
      <c r="N7527" s="182"/>
      <c r="O7527" s="182"/>
      <c r="P7527" s="182"/>
    </row>
    <row r="7528" spans="2:16" x14ac:dyDescent="0.3">
      <c r="B7528" s="228"/>
      <c r="C7528" s="183"/>
      <c r="D7528" s="228"/>
      <c r="E7528" s="183"/>
      <c r="F7528" s="228"/>
      <c r="G7528" s="228"/>
      <c r="H7528" s="183"/>
      <c r="I7528" s="182"/>
      <c r="J7528" s="204">
        <f t="shared" si="117"/>
        <v>0</v>
      </c>
      <c r="K7528" s="182"/>
      <c r="L7528" s="182"/>
      <c r="M7528" s="182"/>
      <c r="N7528" s="182"/>
      <c r="O7528" s="182"/>
      <c r="P7528" s="182"/>
    </row>
    <row r="7529" spans="2:16" x14ac:dyDescent="0.3">
      <c r="B7529" s="228"/>
      <c r="C7529" s="183"/>
      <c r="D7529" s="228"/>
      <c r="E7529" s="183"/>
      <c r="F7529" s="228"/>
      <c r="G7529" s="228"/>
      <c r="H7529" s="183"/>
      <c r="I7529" s="182"/>
      <c r="J7529" s="204">
        <f t="shared" si="117"/>
        <v>0</v>
      </c>
      <c r="K7529" s="182"/>
      <c r="L7529" s="182"/>
      <c r="M7529" s="182"/>
      <c r="N7529" s="182"/>
      <c r="O7529" s="182"/>
      <c r="P7529" s="182"/>
    </row>
    <row r="7530" spans="2:16" x14ac:dyDescent="0.3">
      <c r="B7530" s="228"/>
      <c r="C7530" s="183"/>
      <c r="D7530" s="228"/>
      <c r="E7530" s="183"/>
      <c r="F7530" s="228"/>
      <c r="G7530" s="228"/>
      <c r="H7530" s="183"/>
      <c r="I7530" s="182"/>
      <c r="J7530" s="204">
        <f t="shared" si="117"/>
        <v>0</v>
      </c>
      <c r="K7530" s="182"/>
      <c r="L7530" s="182"/>
      <c r="M7530" s="182"/>
      <c r="N7530" s="182"/>
      <c r="O7530" s="182"/>
      <c r="P7530" s="182"/>
    </row>
    <row r="7531" spans="2:16" x14ac:dyDescent="0.3">
      <c r="B7531" s="228"/>
      <c r="C7531" s="183"/>
      <c r="D7531" s="228"/>
      <c r="E7531" s="183"/>
      <c r="F7531" s="228"/>
      <c r="G7531" s="228"/>
      <c r="H7531" s="183"/>
      <c r="I7531" s="182"/>
      <c r="J7531" s="204">
        <f t="shared" si="117"/>
        <v>0</v>
      </c>
      <c r="K7531" s="182"/>
      <c r="L7531" s="182"/>
      <c r="M7531" s="182"/>
      <c r="N7531" s="182"/>
      <c r="O7531" s="182"/>
      <c r="P7531" s="182"/>
    </row>
    <row r="7532" spans="2:16" x14ac:dyDescent="0.3">
      <c r="B7532" s="228"/>
      <c r="C7532" s="183"/>
      <c r="D7532" s="228"/>
      <c r="E7532" s="183"/>
      <c r="F7532" s="228"/>
      <c r="G7532" s="228"/>
      <c r="H7532" s="183"/>
      <c r="I7532" s="182"/>
      <c r="J7532" s="204">
        <f t="shared" si="117"/>
        <v>0</v>
      </c>
      <c r="K7532" s="182"/>
      <c r="L7532" s="182"/>
      <c r="M7532" s="182"/>
      <c r="N7532" s="182"/>
      <c r="O7532" s="182"/>
      <c r="P7532" s="182"/>
    </row>
    <row r="7533" spans="2:16" x14ac:dyDescent="0.3">
      <c r="B7533" s="228"/>
      <c r="C7533" s="183"/>
      <c r="D7533" s="228"/>
      <c r="E7533" s="183"/>
      <c r="F7533" s="228"/>
      <c r="G7533" s="228"/>
      <c r="H7533" s="183"/>
      <c r="I7533" s="182"/>
      <c r="J7533" s="204">
        <f t="shared" si="117"/>
        <v>0</v>
      </c>
      <c r="K7533" s="182"/>
      <c r="L7533" s="182"/>
      <c r="M7533" s="182"/>
      <c r="N7533" s="182"/>
      <c r="O7533" s="182"/>
      <c r="P7533" s="182"/>
    </row>
    <row r="7534" spans="2:16" x14ac:dyDescent="0.3">
      <c r="B7534" s="228"/>
      <c r="C7534" s="183"/>
      <c r="D7534" s="228"/>
      <c r="E7534" s="183"/>
      <c r="F7534" s="228"/>
      <c r="G7534" s="228"/>
      <c r="H7534" s="183"/>
      <c r="I7534" s="182"/>
      <c r="J7534" s="204">
        <f t="shared" si="117"/>
        <v>0</v>
      </c>
      <c r="K7534" s="182"/>
      <c r="L7534" s="182"/>
      <c r="M7534" s="182"/>
      <c r="N7534" s="182"/>
      <c r="O7534" s="182"/>
      <c r="P7534" s="182"/>
    </row>
    <row r="7535" spans="2:16" x14ac:dyDescent="0.3">
      <c r="B7535" s="228"/>
      <c r="C7535" s="183"/>
      <c r="D7535" s="228"/>
      <c r="E7535" s="183"/>
      <c r="F7535" s="228"/>
      <c r="G7535" s="228"/>
      <c r="H7535" s="183"/>
      <c r="I7535" s="182"/>
      <c r="J7535" s="204">
        <f t="shared" si="117"/>
        <v>0</v>
      </c>
      <c r="K7535" s="182"/>
      <c r="L7535" s="182"/>
      <c r="M7535" s="182"/>
      <c r="N7535" s="182"/>
      <c r="O7535" s="182"/>
      <c r="P7535" s="182"/>
    </row>
    <row r="7536" spans="2:16" x14ac:dyDescent="0.3">
      <c r="B7536" s="228"/>
      <c r="C7536" s="183"/>
      <c r="D7536" s="228"/>
      <c r="E7536" s="183"/>
      <c r="F7536" s="228"/>
      <c r="G7536" s="228"/>
      <c r="H7536" s="183"/>
      <c r="I7536" s="182"/>
      <c r="J7536" s="204">
        <f t="shared" si="117"/>
        <v>0</v>
      </c>
      <c r="K7536" s="182"/>
      <c r="L7536" s="182"/>
      <c r="M7536" s="182"/>
      <c r="N7536" s="182"/>
      <c r="O7536" s="182"/>
      <c r="P7536" s="182"/>
    </row>
    <row r="7537" spans="2:16" x14ac:dyDescent="0.3">
      <c r="B7537" s="228"/>
      <c r="C7537" s="183"/>
      <c r="D7537" s="228"/>
      <c r="E7537" s="183"/>
      <c r="F7537" s="228"/>
      <c r="G7537" s="228"/>
      <c r="H7537" s="183"/>
      <c r="I7537" s="182"/>
      <c r="J7537" s="204">
        <f t="shared" si="117"/>
        <v>0</v>
      </c>
      <c r="K7537" s="182"/>
      <c r="L7537" s="182"/>
      <c r="M7537" s="182"/>
      <c r="N7537" s="182"/>
      <c r="O7537" s="182"/>
      <c r="P7537" s="182"/>
    </row>
    <row r="7538" spans="2:16" x14ac:dyDescent="0.3">
      <c r="B7538" s="228"/>
      <c r="C7538" s="183"/>
      <c r="D7538" s="228"/>
      <c r="E7538" s="183"/>
      <c r="F7538" s="228"/>
      <c r="G7538" s="228"/>
      <c r="H7538" s="183"/>
      <c r="I7538" s="182"/>
      <c r="J7538" s="204">
        <f t="shared" si="117"/>
        <v>0</v>
      </c>
      <c r="K7538" s="182"/>
      <c r="L7538" s="182"/>
      <c r="M7538" s="182"/>
      <c r="N7538" s="182"/>
      <c r="O7538" s="182"/>
      <c r="P7538" s="182"/>
    </row>
    <row r="7539" spans="2:16" x14ac:dyDescent="0.3">
      <c r="B7539" s="228"/>
      <c r="C7539" s="183"/>
      <c r="D7539" s="228"/>
      <c r="E7539" s="183"/>
      <c r="F7539" s="228"/>
      <c r="G7539" s="228"/>
      <c r="H7539" s="183"/>
      <c r="I7539" s="182"/>
      <c r="J7539" s="204">
        <f t="shared" si="117"/>
        <v>0</v>
      </c>
      <c r="K7539" s="182"/>
      <c r="L7539" s="182"/>
      <c r="M7539" s="182"/>
      <c r="N7539" s="182"/>
      <c r="O7539" s="182"/>
      <c r="P7539" s="182"/>
    </row>
    <row r="7540" spans="2:16" x14ac:dyDescent="0.3">
      <c r="B7540" s="228"/>
      <c r="C7540" s="183"/>
      <c r="D7540" s="228"/>
      <c r="E7540" s="183"/>
      <c r="F7540" s="228"/>
      <c r="G7540" s="228"/>
      <c r="H7540" s="183"/>
      <c r="I7540" s="182"/>
      <c r="J7540" s="204">
        <f t="shared" si="117"/>
        <v>0</v>
      </c>
      <c r="K7540" s="182"/>
      <c r="L7540" s="182"/>
      <c r="M7540" s="182"/>
      <c r="N7540" s="182"/>
      <c r="O7540" s="182"/>
      <c r="P7540" s="182"/>
    </row>
    <row r="7541" spans="2:16" x14ac:dyDescent="0.3">
      <c r="B7541" s="228"/>
      <c r="C7541" s="183"/>
      <c r="D7541" s="228"/>
      <c r="E7541" s="183"/>
      <c r="F7541" s="228"/>
      <c r="G7541" s="228"/>
      <c r="H7541" s="183"/>
      <c r="I7541" s="182"/>
      <c r="J7541" s="204">
        <f t="shared" si="117"/>
        <v>0</v>
      </c>
      <c r="K7541" s="182"/>
      <c r="L7541" s="182"/>
      <c r="M7541" s="182"/>
      <c r="N7541" s="182"/>
      <c r="O7541" s="182"/>
      <c r="P7541" s="182"/>
    </row>
    <row r="7542" spans="2:16" x14ac:dyDescent="0.3">
      <c r="B7542" s="228"/>
      <c r="C7542" s="183"/>
      <c r="D7542" s="228"/>
      <c r="E7542" s="183"/>
      <c r="F7542" s="228"/>
      <c r="G7542" s="228"/>
      <c r="H7542" s="183"/>
      <c r="I7542" s="182"/>
      <c r="J7542" s="204">
        <f t="shared" si="117"/>
        <v>0</v>
      </c>
      <c r="K7542" s="182"/>
      <c r="L7542" s="182"/>
      <c r="M7542" s="182"/>
      <c r="N7542" s="182"/>
      <c r="O7542" s="182"/>
      <c r="P7542" s="182"/>
    </row>
    <row r="7543" spans="2:16" x14ac:dyDescent="0.3">
      <c r="B7543" s="228"/>
      <c r="C7543" s="183"/>
      <c r="D7543" s="228"/>
      <c r="E7543" s="183"/>
      <c r="F7543" s="228"/>
      <c r="G7543" s="228"/>
      <c r="H7543" s="183"/>
      <c r="I7543" s="182"/>
      <c r="J7543" s="204">
        <f t="shared" si="117"/>
        <v>0</v>
      </c>
      <c r="K7543" s="182"/>
      <c r="L7543" s="182"/>
      <c r="M7543" s="182"/>
      <c r="N7543" s="182"/>
      <c r="O7543" s="182"/>
      <c r="P7543" s="182"/>
    </row>
    <row r="7544" spans="2:16" x14ac:dyDescent="0.3">
      <c r="B7544" s="228"/>
      <c r="C7544" s="183"/>
      <c r="D7544" s="228"/>
      <c r="E7544" s="183"/>
      <c r="F7544" s="228"/>
      <c r="G7544" s="228"/>
      <c r="H7544" s="183"/>
      <c r="I7544" s="182"/>
      <c r="J7544" s="204">
        <f t="shared" si="117"/>
        <v>0</v>
      </c>
      <c r="K7544" s="182"/>
      <c r="L7544" s="182"/>
      <c r="M7544" s="182"/>
      <c r="N7544" s="182"/>
      <c r="O7544" s="182"/>
      <c r="P7544" s="182"/>
    </row>
    <row r="7545" spans="2:16" x14ac:dyDescent="0.3">
      <c r="B7545" s="228"/>
      <c r="C7545" s="183"/>
      <c r="D7545" s="228"/>
      <c r="E7545" s="183"/>
      <c r="F7545" s="228"/>
      <c r="G7545" s="228"/>
      <c r="H7545" s="183"/>
      <c r="I7545" s="182"/>
      <c r="J7545" s="204">
        <f t="shared" si="117"/>
        <v>0</v>
      </c>
      <c r="K7545" s="182"/>
      <c r="L7545" s="182"/>
      <c r="M7545" s="182"/>
      <c r="N7545" s="182"/>
      <c r="O7545" s="182"/>
      <c r="P7545" s="182"/>
    </row>
    <row r="7546" spans="2:16" x14ac:dyDescent="0.3">
      <c r="B7546" s="228"/>
      <c r="C7546" s="183"/>
      <c r="D7546" s="228"/>
      <c r="E7546" s="183"/>
      <c r="F7546" s="228"/>
      <c r="G7546" s="228"/>
      <c r="H7546" s="183"/>
      <c r="I7546" s="182"/>
      <c r="J7546" s="204">
        <f t="shared" si="117"/>
        <v>0</v>
      </c>
      <c r="K7546" s="182"/>
      <c r="L7546" s="182"/>
      <c r="M7546" s="182"/>
      <c r="N7546" s="182"/>
      <c r="O7546" s="182"/>
      <c r="P7546" s="182"/>
    </row>
    <row r="7547" spans="2:16" x14ac:dyDescent="0.3">
      <c r="B7547" s="228"/>
      <c r="C7547" s="183"/>
      <c r="D7547" s="228"/>
      <c r="E7547" s="183"/>
      <c r="F7547" s="228"/>
      <c r="G7547" s="228"/>
      <c r="H7547" s="183"/>
      <c r="I7547" s="182"/>
      <c r="J7547" s="204">
        <f t="shared" si="117"/>
        <v>0</v>
      </c>
      <c r="K7547" s="182"/>
      <c r="L7547" s="182"/>
      <c r="M7547" s="182"/>
      <c r="N7547" s="182"/>
      <c r="O7547" s="182"/>
      <c r="P7547" s="182"/>
    </row>
    <row r="7548" spans="2:16" x14ac:dyDescent="0.3">
      <c r="B7548" s="228"/>
      <c r="C7548" s="183"/>
      <c r="D7548" s="228"/>
      <c r="E7548" s="183"/>
      <c r="F7548" s="228"/>
      <c r="G7548" s="228"/>
      <c r="H7548" s="183"/>
      <c r="I7548" s="182"/>
      <c r="J7548" s="204">
        <f t="shared" si="117"/>
        <v>0</v>
      </c>
      <c r="K7548" s="182"/>
      <c r="L7548" s="182"/>
      <c r="M7548" s="182"/>
      <c r="N7548" s="182"/>
      <c r="O7548" s="182"/>
      <c r="P7548" s="182"/>
    </row>
    <row r="7549" spans="2:16" x14ac:dyDescent="0.3">
      <c r="B7549" s="228"/>
      <c r="C7549" s="183"/>
      <c r="D7549" s="228"/>
      <c r="E7549" s="183"/>
      <c r="F7549" s="228"/>
      <c r="G7549" s="228"/>
      <c r="H7549" s="183"/>
      <c r="I7549" s="182"/>
      <c r="J7549" s="204">
        <f t="shared" si="117"/>
        <v>0</v>
      </c>
      <c r="K7549" s="182"/>
      <c r="L7549" s="182"/>
      <c r="M7549" s="182"/>
      <c r="N7549" s="182"/>
      <c r="O7549" s="182"/>
      <c r="P7549" s="182"/>
    </row>
    <row r="7550" spans="2:16" x14ac:dyDescent="0.3">
      <c r="B7550" s="228"/>
      <c r="C7550" s="183"/>
      <c r="D7550" s="228"/>
      <c r="E7550" s="183"/>
      <c r="F7550" s="228"/>
      <c r="G7550" s="228"/>
      <c r="H7550" s="183"/>
      <c r="I7550" s="182"/>
      <c r="J7550" s="204">
        <f t="shared" si="117"/>
        <v>0</v>
      </c>
      <c r="K7550" s="182"/>
      <c r="L7550" s="182"/>
      <c r="M7550" s="182"/>
      <c r="N7550" s="182"/>
      <c r="O7550" s="182"/>
      <c r="P7550" s="182"/>
    </row>
    <row r="7551" spans="2:16" x14ac:dyDescent="0.3">
      <c r="B7551" s="228"/>
      <c r="C7551" s="183"/>
      <c r="D7551" s="228"/>
      <c r="E7551" s="183"/>
      <c r="F7551" s="228"/>
      <c r="G7551" s="228"/>
      <c r="H7551" s="183"/>
      <c r="I7551" s="182"/>
      <c r="J7551" s="204">
        <f t="shared" si="117"/>
        <v>0</v>
      </c>
      <c r="K7551" s="182"/>
      <c r="L7551" s="182"/>
      <c r="M7551" s="182"/>
      <c r="N7551" s="182"/>
      <c r="O7551" s="182"/>
      <c r="P7551" s="182"/>
    </row>
    <row r="7552" spans="2:16" x14ac:dyDescent="0.3">
      <c r="B7552" s="228"/>
      <c r="C7552" s="183"/>
      <c r="D7552" s="228"/>
      <c r="E7552" s="183"/>
      <c r="F7552" s="228"/>
      <c r="G7552" s="228"/>
      <c r="H7552" s="183"/>
      <c r="I7552" s="182"/>
      <c r="J7552" s="204">
        <f t="shared" si="117"/>
        <v>0</v>
      </c>
      <c r="K7552" s="182"/>
      <c r="L7552" s="182"/>
      <c r="M7552" s="182"/>
      <c r="N7552" s="182"/>
      <c r="O7552" s="182"/>
      <c r="P7552" s="182"/>
    </row>
    <row r="7553" spans="2:16" x14ac:dyDescent="0.3">
      <c r="B7553" s="228"/>
      <c r="C7553" s="183"/>
      <c r="D7553" s="228"/>
      <c r="E7553" s="183"/>
      <c r="F7553" s="228"/>
      <c r="G7553" s="228"/>
      <c r="H7553" s="183"/>
      <c r="I7553" s="182"/>
      <c r="J7553" s="204">
        <f t="shared" si="117"/>
        <v>0</v>
      </c>
      <c r="K7553" s="182"/>
      <c r="L7553" s="182"/>
      <c r="M7553" s="182"/>
      <c r="N7553" s="182"/>
      <c r="O7553" s="182"/>
      <c r="P7553" s="182"/>
    </row>
    <row r="7554" spans="2:16" x14ac:dyDescent="0.3">
      <c r="B7554" s="228"/>
      <c r="C7554" s="183"/>
      <c r="D7554" s="228"/>
      <c r="E7554" s="183"/>
      <c r="F7554" s="228"/>
      <c r="G7554" s="228"/>
      <c r="H7554" s="183"/>
      <c r="I7554" s="182"/>
      <c r="J7554" s="204">
        <f t="shared" si="117"/>
        <v>0</v>
      </c>
      <c r="K7554" s="182"/>
      <c r="L7554" s="182"/>
      <c r="M7554" s="182"/>
      <c r="N7554" s="182"/>
      <c r="O7554" s="182"/>
      <c r="P7554" s="182"/>
    </row>
    <row r="7555" spans="2:16" x14ac:dyDescent="0.3">
      <c r="B7555" s="228"/>
      <c r="C7555" s="183"/>
      <c r="D7555" s="228"/>
      <c r="E7555" s="183"/>
      <c r="F7555" s="228"/>
      <c r="G7555" s="228"/>
      <c r="H7555" s="183"/>
      <c r="I7555" s="182"/>
      <c r="J7555" s="204">
        <f t="shared" si="117"/>
        <v>0</v>
      </c>
      <c r="K7555" s="182"/>
      <c r="L7555" s="182"/>
      <c r="M7555" s="182"/>
      <c r="N7555" s="182"/>
      <c r="O7555" s="182"/>
      <c r="P7555" s="182"/>
    </row>
    <row r="7556" spans="2:16" x14ac:dyDescent="0.3">
      <c r="B7556" s="228"/>
      <c r="C7556" s="183"/>
      <c r="D7556" s="228"/>
      <c r="E7556" s="183"/>
      <c r="F7556" s="228"/>
      <c r="G7556" s="228"/>
      <c r="H7556" s="183"/>
      <c r="I7556" s="182"/>
      <c r="J7556" s="204">
        <f t="shared" si="117"/>
        <v>0</v>
      </c>
      <c r="K7556" s="182"/>
      <c r="L7556" s="182"/>
      <c r="M7556" s="182"/>
      <c r="N7556" s="182"/>
      <c r="O7556" s="182"/>
      <c r="P7556" s="182"/>
    </row>
    <row r="7557" spans="2:16" x14ac:dyDescent="0.3">
      <c r="B7557" s="228"/>
      <c r="C7557" s="183"/>
      <c r="D7557" s="228"/>
      <c r="E7557" s="183"/>
      <c r="F7557" s="228"/>
      <c r="G7557" s="228"/>
      <c r="H7557" s="183"/>
      <c r="I7557" s="182"/>
      <c r="J7557" s="204">
        <f t="shared" si="117"/>
        <v>0</v>
      </c>
      <c r="K7557" s="182"/>
      <c r="L7557" s="182"/>
      <c r="M7557" s="182"/>
      <c r="N7557" s="182"/>
      <c r="O7557" s="182"/>
      <c r="P7557" s="182"/>
    </row>
    <row r="7558" spans="2:16" x14ac:dyDescent="0.3">
      <c r="B7558" s="228"/>
      <c r="C7558" s="183"/>
      <c r="D7558" s="228"/>
      <c r="E7558" s="183"/>
      <c r="F7558" s="228"/>
      <c r="G7558" s="228"/>
      <c r="H7558" s="183"/>
      <c r="I7558" s="182"/>
      <c r="J7558" s="204">
        <f t="shared" ref="J7558:J7621" si="118">IFERROR(MAX(0,I7558*((MIN(G7558,45322)-MAX(F7558,44958))/(G7558-F7558))),0)</f>
        <v>0</v>
      </c>
      <c r="K7558" s="182"/>
      <c r="L7558" s="182"/>
      <c r="M7558" s="182"/>
      <c r="N7558" s="182"/>
      <c r="O7558" s="182"/>
      <c r="P7558" s="182"/>
    </row>
    <row r="7559" spans="2:16" x14ac:dyDescent="0.3">
      <c r="B7559" s="228"/>
      <c r="C7559" s="183"/>
      <c r="D7559" s="228"/>
      <c r="E7559" s="183"/>
      <c r="F7559" s="228"/>
      <c r="G7559" s="228"/>
      <c r="H7559" s="183"/>
      <c r="I7559" s="182"/>
      <c r="J7559" s="204">
        <f t="shared" si="118"/>
        <v>0</v>
      </c>
      <c r="K7559" s="182"/>
      <c r="L7559" s="182"/>
      <c r="M7559" s="182"/>
      <c r="N7559" s="182"/>
      <c r="O7559" s="182"/>
      <c r="P7559" s="182"/>
    </row>
    <row r="7560" spans="2:16" x14ac:dyDescent="0.3">
      <c r="B7560" s="228"/>
      <c r="C7560" s="183"/>
      <c r="D7560" s="228"/>
      <c r="E7560" s="183"/>
      <c r="F7560" s="228"/>
      <c r="G7560" s="228"/>
      <c r="H7560" s="183"/>
      <c r="I7560" s="182"/>
      <c r="J7560" s="204">
        <f t="shared" si="118"/>
        <v>0</v>
      </c>
      <c r="K7560" s="182"/>
      <c r="L7560" s="182"/>
      <c r="M7560" s="182"/>
      <c r="N7560" s="182"/>
      <c r="O7560" s="182"/>
      <c r="P7560" s="182"/>
    </row>
    <row r="7561" spans="2:16" x14ac:dyDescent="0.3">
      <c r="B7561" s="228"/>
      <c r="C7561" s="183"/>
      <c r="D7561" s="228"/>
      <c r="E7561" s="183"/>
      <c r="F7561" s="228"/>
      <c r="G7561" s="228"/>
      <c r="H7561" s="183"/>
      <c r="I7561" s="182"/>
      <c r="J7561" s="204">
        <f t="shared" si="118"/>
        <v>0</v>
      </c>
      <c r="K7561" s="182"/>
      <c r="L7561" s="182"/>
      <c r="M7561" s="182"/>
      <c r="N7561" s="182"/>
      <c r="O7561" s="182"/>
      <c r="P7561" s="182"/>
    </row>
    <row r="7562" spans="2:16" x14ac:dyDescent="0.3">
      <c r="B7562" s="228"/>
      <c r="C7562" s="183"/>
      <c r="D7562" s="228"/>
      <c r="E7562" s="183"/>
      <c r="F7562" s="228"/>
      <c r="G7562" s="228"/>
      <c r="H7562" s="183"/>
      <c r="I7562" s="182"/>
      <c r="J7562" s="204">
        <f t="shared" si="118"/>
        <v>0</v>
      </c>
      <c r="K7562" s="182"/>
      <c r="L7562" s="182"/>
      <c r="M7562" s="182"/>
      <c r="N7562" s="182"/>
      <c r="O7562" s="182"/>
      <c r="P7562" s="182"/>
    </row>
    <row r="7563" spans="2:16" x14ac:dyDescent="0.3">
      <c r="B7563" s="228"/>
      <c r="C7563" s="183"/>
      <c r="D7563" s="228"/>
      <c r="E7563" s="183"/>
      <c r="F7563" s="228"/>
      <c r="G7563" s="228"/>
      <c r="H7563" s="183"/>
      <c r="I7563" s="182"/>
      <c r="J7563" s="204">
        <f t="shared" si="118"/>
        <v>0</v>
      </c>
      <c r="K7563" s="182"/>
      <c r="L7563" s="182"/>
      <c r="M7563" s="182"/>
      <c r="N7563" s="182"/>
      <c r="O7563" s="182"/>
      <c r="P7563" s="182"/>
    </row>
    <row r="7564" spans="2:16" x14ac:dyDescent="0.3">
      <c r="B7564" s="228"/>
      <c r="C7564" s="183"/>
      <c r="D7564" s="228"/>
      <c r="E7564" s="183"/>
      <c r="F7564" s="228"/>
      <c r="G7564" s="228"/>
      <c r="H7564" s="183"/>
      <c r="I7564" s="182"/>
      <c r="J7564" s="204">
        <f t="shared" si="118"/>
        <v>0</v>
      </c>
      <c r="K7564" s="182"/>
      <c r="L7564" s="182"/>
      <c r="M7564" s="182"/>
      <c r="N7564" s="182"/>
      <c r="O7564" s="182"/>
      <c r="P7564" s="182"/>
    </row>
    <row r="7565" spans="2:16" x14ac:dyDescent="0.3">
      <c r="B7565" s="228"/>
      <c r="C7565" s="183"/>
      <c r="D7565" s="228"/>
      <c r="E7565" s="183"/>
      <c r="F7565" s="228"/>
      <c r="G7565" s="228"/>
      <c r="H7565" s="183"/>
      <c r="I7565" s="182"/>
      <c r="J7565" s="204">
        <f t="shared" si="118"/>
        <v>0</v>
      </c>
      <c r="K7565" s="182"/>
      <c r="L7565" s="182"/>
      <c r="M7565" s="182"/>
      <c r="N7565" s="182"/>
      <c r="O7565" s="182"/>
      <c r="P7565" s="182"/>
    </row>
    <row r="7566" spans="2:16" x14ac:dyDescent="0.3">
      <c r="B7566" s="228"/>
      <c r="C7566" s="183"/>
      <c r="D7566" s="228"/>
      <c r="E7566" s="183"/>
      <c r="F7566" s="228"/>
      <c r="G7566" s="228"/>
      <c r="H7566" s="183"/>
      <c r="I7566" s="182"/>
      <c r="J7566" s="204">
        <f t="shared" si="118"/>
        <v>0</v>
      </c>
      <c r="K7566" s="182"/>
      <c r="L7566" s="182"/>
      <c r="M7566" s="182"/>
      <c r="N7566" s="182"/>
      <c r="O7566" s="182"/>
      <c r="P7566" s="182"/>
    </row>
    <row r="7567" spans="2:16" x14ac:dyDescent="0.3">
      <c r="B7567" s="228"/>
      <c r="C7567" s="183"/>
      <c r="D7567" s="228"/>
      <c r="E7567" s="183"/>
      <c r="F7567" s="228"/>
      <c r="G7567" s="228"/>
      <c r="H7567" s="183"/>
      <c r="I7567" s="182"/>
      <c r="J7567" s="204">
        <f t="shared" si="118"/>
        <v>0</v>
      </c>
      <c r="K7567" s="182"/>
      <c r="L7567" s="182"/>
      <c r="M7567" s="182"/>
      <c r="N7567" s="182"/>
      <c r="O7567" s="182"/>
      <c r="P7567" s="182"/>
    </row>
    <row r="7568" spans="2:16" x14ac:dyDescent="0.3">
      <c r="B7568" s="228"/>
      <c r="C7568" s="183"/>
      <c r="D7568" s="228"/>
      <c r="E7568" s="183"/>
      <c r="F7568" s="228"/>
      <c r="G7568" s="228"/>
      <c r="H7568" s="183"/>
      <c r="I7568" s="182"/>
      <c r="J7568" s="204">
        <f t="shared" si="118"/>
        <v>0</v>
      </c>
      <c r="K7568" s="182"/>
      <c r="L7568" s="182"/>
      <c r="M7568" s="182"/>
      <c r="N7568" s="182"/>
      <c r="O7568" s="182"/>
      <c r="P7568" s="182"/>
    </row>
    <row r="7569" spans="2:16" x14ac:dyDescent="0.3">
      <c r="B7569" s="228"/>
      <c r="C7569" s="183"/>
      <c r="D7569" s="228"/>
      <c r="E7569" s="183"/>
      <c r="F7569" s="228"/>
      <c r="G7569" s="228"/>
      <c r="H7569" s="183"/>
      <c r="I7569" s="182"/>
      <c r="J7569" s="204">
        <f t="shared" si="118"/>
        <v>0</v>
      </c>
      <c r="K7569" s="182"/>
      <c r="L7569" s="182"/>
      <c r="M7569" s="182"/>
      <c r="N7569" s="182"/>
      <c r="O7569" s="182"/>
      <c r="P7569" s="182"/>
    </row>
    <row r="7570" spans="2:16" x14ac:dyDescent="0.3">
      <c r="B7570" s="228"/>
      <c r="C7570" s="183"/>
      <c r="D7570" s="228"/>
      <c r="E7570" s="183"/>
      <c r="F7570" s="228"/>
      <c r="G7570" s="228"/>
      <c r="H7570" s="183"/>
      <c r="I7570" s="182"/>
      <c r="J7570" s="204">
        <f t="shared" si="118"/>
        <v>0</v>
      </c>
      <c r="K7570" s="182"/>
      <c r="L7570" s="182"/>
      <c r="M7570" s="182"/>
      <c r="N7570" s="182"/>
      <c r="O7570" s="182"/>
      <c r="P7570" s="182"/>
    </row>
    <row r="7571" spans="2:16" x14ac:dyDescent="0.3">
      <c r="B7571" s="228"/>
      <c r="C7571" s="183"/>
      <c r="D7571" s="228"/>
      <c r="E7571" s="183"/>
      <c r="F7571" s="228"/>
      <c r="G7571" s="228"/>
      <c r="H7571" s="183"/>
      <c r="I7571" s="182"/>
      <c r="J7571" s="204">
        <f t="shared" si="118"/>
        <v>0</v>
      </c>
      <c r="K7571" s="182"/>
      <c r="L7571" s="182"/>
      <c r="M7571" s="182"/>
      <c r="N7571" s="182"/>
      <c r="O7571" s="182"/>
      <c r="P7571" s="182"/>
    </row>
    <row r="7572" spans="2:16" x14ac:dyDescent="0.3">
      <c r="B7572" s="228"/>
      <c r="C7572" s="183"/>
      <c r="D7572" s="228"/>
      <c r="E7572" s="183"/>
      <c r="F7572" s="228"/>
      <c r="G7572" s="228"/>
      <c r="H7572" s="183"/>
      <c r="I7572" s="182"/>
      <c r="J7572" s="204">
        <f t="shared" si="118"/>
        <v>0</v>
      </c>
      <c r="K7572" s="182"/>
      <c r="L7572" s="182"/>
      <c r="M7572" s="182"/>
      <c r="N7572" s="182"/>
      <c r="O7572" s="182"/>
      <c r="P7572" s="182"/>
    </row>
    <row r="7573" spans="2:16" x14ac:dyDescent="0.3">
      <c r="B7573" s="228"/>
      <c r="C7573" s="183"/>
      <c r="D7573" s="228"/>
      <c r="E7573" s="183"/>
      <c r="F7573" s="228"/>
      <c r="G7573" s="228"/>
      <c r="H7573" s="183"/>
      <c r="I7573" s="182"/>
      <c r="J7573" s="204">
        <f t="shared" si="118"/>
        <v>0</v>
      </c>
      <c r="K7573" s="182"/>
      <c r="L7573" s="182"/>
      <c r="M7573" s="182"/>
      <c r="N7573" s="182"/>
      <c r="O7573" s="182"/>
      <c r="P7573" s="182"/>
    </row>
    <row r="7574" spans="2:16" x14ac:dyDescent="0.3">
      <c r="B7574" s="228"/>
      <c r="C7574" s="183"/>
      <c r="D7574" s="228"/>
      <c r="E7574" s="183"/>
      <c r="F7574" s="228"/>
      <c r="G7574" s="228"/>
      <c r="H7574" s="183"/>
      <c r="I7574" s="182"/>
      <c r="J7574" s="204">
        <f t="shared" si="118"/>
        <v>0</v>
      </c>
      <c r="K7574" s="182"/>
      <c r="L7574" s="182"/>
      <c r="M7574" s="182"/>
      <c r="N7574" s="182"/>
      <c r="O7574" s="182"/>
      <c r="P7574" s="182"/>
    </row>
    <row r="7575" spans="2:16" x14ac:dyDescent="0.3">
      <c r="B7575" s="228"/>
      <c r="C7575" s="183"/>
      <c r="D7575" s="228"/>
      <c r="E7575" s="183"/>
      <c r="F7575" s="228"/>
      <c r="G7575" s="228"/>
      <c r="H7575" s="183"/>
      <c r="I7575" s="182"/>
      <c r="J7575" s="204">
        <f t="shared" si="118"/>
        <v>0</v>
      </c>
      <c r="K7575" s="182"/>
      <c r="L7575" s="182"/>
      <c r="M7575" s="182"/>
      <c r="N7575" s="182"/>
      <c r="O7575" s="182"/>
      <c r="P7575" s="182"/>
    </row>
    <row r="7576" spans="2:16" x14ac:dyDescent="0.3">
      <c r="B7576" s="228"/>
      <c r="C7576" s="183"/>
      <c r="D7576" s="228"/>
      <c r="E7576" s="183"/>
      <c r="F7576" s="228"/>
      <c r="G7576" s="228"/>
      <c r="H7576" s="183"/>
      <c r="I7576" s="182"/>
      <c r="J7576" s="204">
        <f t="shared" si="118"/>
        <v>0</v>
      </c>
      <c r="K7576" s="182"/>
      <c r="L7576" s="182"/>
      <c r="M7576" s="182"/>
      <c r="N7576" s="182"/>
      <c r="O7576" s="182"/>
      <c r="P7576" s="182"/>
    </row>
    <row r="7577" spans="2:16" x14ac:dyDescent="0.3">
      <c r="B7577" s="228"/>
      <c r="C7577" s="183"/>
      <c r="D7577" s="228"/>
      <c r="E7577" s="183"/>
      <c r="F7577" s="228"/>
      <c r="G7577" s="228"/>
      <c r="H7577" s="183"/>
      <c r="I7577" s="182"/>
      <c r="J7577" s="204">
        <f t="shared" si="118"/>
        <v>0</v>
      </c>
      <c r="K7577" s="182"/>
      <c r="L7577" s="182"/>
      <c r="M7577" s="182"/>
      <c r="N7577" s="182"/>
      <c r="O7577" s="182"/>
      <c r="P7577" s="182"/>
    </row>
    <row r="7578" spans="2:16" x14ac:dyDescent="0.3">
      <c r="B7578" s="228"/>
      <c r="C7578" s="183"/>
      <c r="D7578" s="228"/>
      <c r="E7578" s="183"/>
      <c r="F7578" s="228"/>
      <c r="G7578" s="228"/>
      <c r="H7578" s="183"/>
      <c r="I7578" s="182"/>
      <c r="J7578" s="204">
        <f t="shared" si="118"/>
        <v>0</v>
      </c>
      <c r="K7578" s="182"/>
      <c r="L7578" s="182"/>
      <c r="M7578" s="182"/>
      <c r="N7578" s="182"/>
      <c r="O7578" s="182"/>
      <c r="P7578" s="182"/>
    </row>
    <row r="7579" spans="2:16" x14ac:dyDescent="0.3">
      <c r="B7579" s="228"/>
      <c r="C7579" s="183"/>
      <c r="D7579" s="228"/>
      <c r="E7579" s="183"/>
      <c r="F7579" s="228"/>
      <c r="G7579" s="228"/>
      <c r="H7579" s="183"/>
      <c r="I7579" s="182"/>
      <c r="J7579" s="204">
        <f t="shared" si="118"/>
        <v>0</v>
      </c>
      <c r="K7579" s="182"/>
      <c r="L7579" s="182"/>
      <c r="M7579" s="182"/>
      <c r="N7579" s="182"/>
      <c r="O7579" s="182"/>
      <c r="P7579" s="182"/>
    </row>
    <row r="7580" spans="2:16" x14ac:dyDescent="0.3">
      <c r="B7580" s="228"/>
      <c r="C7580" s="183"/>
      <c r="D7580" s="228"/>
      <c r="E7580" s="183"/>
      <c r="F7580" s="228"/>
      <c r="G7580" s="228"/>
      <c r="H7580" s="183"/>
      <c r="I7580" s="182"/>
      <c r="J7580" s="204">
        <f t="shared" si="118"/>
        <v>0</v>
      </c>
      <c r="K7580" s="182"/>
      <c r="L7580" s="182"/>
      <c r="M7580" s="182"/>
      <c r="N7580" s="182"/>
      <c r="O7580" s="182"/>
      <c r="P7580" s="182"/>
    </row>
    <row r="7581" spans="2:16" x14ac:dyDescent="0.3">
      <c r="B7581" s="228"/>
      <c r="C7581" s="183"/>
      <c r="D7581" s="228"/>
      <c r="E7581" s="183"/>
      <c r="F7581" s="228"/>
      <c r="G7581" s="228"/>
      <c r="H7581" s="183"/>
      <c r="I7581" s="182"/>
      <c r="J7581" s="204">
        <f t="shared" si="118"/>
        <v>0</v>
      </c>
      <c r="K7581" s="182"/>
      <c r="L7581" s="182"/>
      <c r="M7581" s="182"/>
      <c r="N7581" s="182"/>
      <c r="O7581" s="182"/>
      <c r="P7581" s="182"/>
    </row>
    <row r="7582" spans="2:16" x14ac:dyDescent="0.3">
      <c r="B7582" s="228"/>
      <c r="C7582" s="183"/>
      <c r="D7582" s="228"/>
      <c r="E7582" s="183"/>
      <c r="F7582" s="228"/>
      <c r="G7582" s="228"/>
      <c r="H7582" s="183"/>
      <c r="I7582" s="182"/>
      <c r="J7582" s="204">
        <f t="shared" si="118"/>
        <v>0</v>
      </c>
      <c r="K7582" s="182"/>
      <c r="L7582" s="182"/>
      <c r="M7582" s="182"/>
      <c r="N7582" s="182"/>
      <c r="O7582" s="182"/>
      <c r="P7582" s="182"/>
    </row>
    <row r="7583" spans="2:16" x14ac:dyDescent="0.3">
      <c r="B7583" s="228"/>
      <c r="C7583" s="183"/>
      <c r="D7583" s="228"/>
      <c r="E7583" s="183"/>
      <c r="F7583" s="228"/>
      <c r="G7583" s="228"/>
      <c r="H7583" s="183"/>
      <c r="I7583" s="182"/>
      <c r="J7583" s="204">
        <f t="shared" si="118"/>
        <v>0</v>
      </c>
      <c r="K7583" s="182"/>
      <c r="L7583" s="182"/>
      <c r="M7583" s="182"/>
      <c r="N7583" s="182"/>
      <c r="O7583" s="182"/>
      <c r="P7583" s="182"/>
    </row>
    <row r="7584" spans="2:16" x14ac:dyDescent="0.3">
      <c r="B7584" s="228"/>
      <c r="C7584" s="183"/>
      <c r="D7584" s="228"/>
      <c r="E7584" s="183"/>
      <c r="F7584" s="228"/>
      <c r="G7584" s="228"/>
      <c r="H7584" s="183"/>
      <c r="I7584" s="182"/>
      <c r="J7584" s="204">
        <f t="shared" si="118"/>
        <v>0</v>
      </c>
      <c r="K7584" s="182"/>
      <c r="L7584" s="182"/>
      <c r="M7584" s="182"/>
      <c r="N7584" s="182"/>
      <c r="O7584" s="182"/>
      <c r="P7584" s="182"/>
    </row>
    <row r="7585" spans="2:16" x14ac:dyDescent="0.3">
      <c r="B7585" s="228"/>
      <c r="C7585" s="183"/>
      <c r="D7585" s="228"/>
      <c r="E7585" s="183"/>
      <c r="F7585" s="228"/>
      <c r="G7585" s="228"/>
      <c r="H7585" s="183"/>
      <c r="I7585" s="182"/>
      <c r="J7585" s="204">
        <f t="shared" si="118"/>
        <v>0</v>
      </c>
      <c r="K7585" s="182"/>
      <c r="L7585" s="182"/>
      <c r="M7585" s="182"/>
      <c r="N7585" s="182"/>
      <c r="O7585" s="182"/>
      <c r="P7585" s="182"/>
    </row>
    <row r="7586" spans="2:16" x14ac:dyDescent="0.3">
      <c r="B7586" s="228"/>
      <c r="C7586" s="183"/>
      <c r="D7586" s="228"/>
      <c r="E7586" s="183"/>
      <c r="F7586" s="228"/>
      <c r="G7586" s="228"/>
      <c r="H7586" s="183"/>
      <c r="I7586" s="182"/>
      <c r="J7586" s="204">
        <f t="shared" si="118"/>
        <v>0</v>
      </c>
      <c r="K7586" s="182"/>
      <c r="L7586" s="182"/>
      <c r="M7586" s="182"/>
      <c r="N7586" s="182"/>
      <c r="O7586" s="182"/>
      <c r="P7586" s="182"/>
    </row>
    <row r="7587" spans="2:16" x14ac:dyDescent="0.3">
      <c r="B7587" s="228"/>
      <c r="C7587" s="183"/>
      <c r="D7587" s="228"/>
      <c r="E7587" s="183"/>
      <c r="F7587" s="228"/>
      <c r="G7587" s="228"/>
      <c r="H7587" s="183"/>
      <c r="I7587" s="182"/>
      <c r="J7587" s="204">
        <f t="shared" si="118"/>
        <v>0</v>
      </c>
      <c r="K7587" s="182"/>
      <c r="L7587" s="182"/>
      <c r="M7587" s="182"/>
      <c r="N7587" s="182"/>
      <c r="O7587" s="182"/>
      <c r="P7587" s="182"/>
    </row>
    <row r="7588" spans="2:16" x14ac:dyDescent="0.3">
      <c r="B7588" s="228"/>
      <c r="C7588" s="183"/>
      <c r="D7588" s="228"/>
      <c r="E7588" s="183"/>
      <c r="F7588" s="228"/>
      <c r="G7588" s="228"/>
      <c r="H7588" s="183"/>
      <c r="I7588" s="182"/>
      <c r="J7588" s="204">
        <f t="shared" si="118"/>
        <v>0</v>
      </c>
      <c r="K7588" s="182"/>
      <c r="L7588" s="182"/>
      <c r="M7588" s="182"/>
      <c r="N7588" s="182"/>
      <c r="O7588" s="182"/>
      <c r="P7588" s="182"/>
    </row>
    <row r="7589" spans="2:16" x14ac:dyDescent="0.3">
      <c r="B7589" s="228"/>
      <c r="C7589" s="183"/>
      <c r="D7589" s="228"/>
      <c r="E7589" s="183"/>
      <c r="F7589" s="228"/>
      <c r="G7589" s="228"/>
      <c r="H7589" s="183"/>
      <c r="I7589" s="182"/>
      <c r="J7589" s="204">
        <f t="shared" si="118"/>
        <v>0</v>
      </c>
      <c r="K7589" s="182"/>
      <c r="L7589" s="182"/>
      <c r="M7589" s="182"/>
      <c r="N7589" s="182"/>
      <c r="O7589" s="182"/>
      <c r="P7589" s="182"/>
    </row>
    <row r="7590" spans="2:16" x14ac:dyDescent="0.3">
      <c r="B7590" s="228"/>
      <c r="C7590" s="183"/>
      <c r="D7590" s="228"/>
      <c r="E7590" s="183"/>
      <c r="F7590" s="228"/>
      <c r="G7590" s="228"/>
      <c r="H7590" s="183"/>
      <c r="I7590" s="182"/>
      <c r="J7590" s="204">
        <f t="shared" si="118"/>
        <v>0</v>
      </c>
      <c r="K7590" s="182"/>
      <c r="L7590" s="182"/>
      <c r="M7590" s="182"/>
      <c r="N7590" s="182"/>
      <c r="O7590" s="182"/>
      <c r="P7590" s="182"/>
    </row>
    <row r="7591" spans="2:16" x14ac:dyDescent="0.3">
      <c r="B7591" s="228"/>
      <c r="C7591" s="183"/>
      <c r="D7591" s="228"/>
      <c r="E7591" s="183"/>
      <c r="F7591" s="228"/>
      <c r="G7591" s="228"/>
      <c r="H7591" s="183"/>
      <c r="I7591" s="182"/>
      <c r="J7591" s="204">
        <f t="shared" si="118"/>
        <v>0</v>
      </c>
      <c r="K7591" s="182"/>
      <c r="L7591" s="182"/>
      <c r="M7591" s="182"/>
      <c r="N7591" s="182"/>
      <c r="O7591" s="182"/>
      <c r="P7591" s="182"/>
    </row>
    <row r="7592" spans="2:16" x14ac:dyDescent="0.3">
      <c r="B7592" s="228"/>
      <c r="C7592" s="183"/>
      <c r="D7592" s="228"/>
      <c r="E7592" s="183"/>
      <c r="F7592" s="228"/>
      <c r="G7592" s="228"/>
      <c r="H7592" s="183"/>
      <c r="I7592" s="182"/>
      <c r="J7592" s="204">
        <f t="shared" si="118"/>
        <v>0</v>
      </c>
      <c r="K7592" s="182"/>
      <c r="L7592" s="182"/>
      <c r="M7592" s="182"/>
      <c r="N7592" s="182"/>
      <c r="O7592" s="182"/>
      <c r="P7592" s="182"/>
    </row>
    <row r="7593" spans="2:16" x14ac:dyDescent="0.3">
      <c r="B7593" s="228"/>
      <c r="C7593" s="183"/>
      <c r="D7593" s="228"/>
      <c r="E7593" s="183"/>
      <c r="F7593" s="228"/>
      <c r="G7593" s="228"/>
      <c r="H7593" s="183"/>
      <c r="I7593" s="182"/>
      <c r="J7593" s="204">
        <f t="shared" si="118"/>
        <v>0</v>
      </c>
      <c r="K7593" s="182"/>
      <c r="L7593" s="182"/>
      <c r="M7593" s="182"/>
      <c r="N7593" s="182"/>
      <c r="O7593" s="182"/>
      <c r="P7593" s="182"/>
    </row>
    <row r="7594" spans="2:16" x14ac:dyDescent="0.3">
      <c r="B7594" s="228"/>
      <c r="C7594" s="183"/>
      <c r="D7594" s="228"/>
      <c r="E7594" s="183"/>
      <c r="F7594" s="228"/>
      <c r="G7594" s="228"/>
      <c r="H7594" s="183"/>
      <c r="I7594" s="182"/>
      <c r="J7594" s="204">
        <f t="shared" si="118"/>
        <v>0</v>
      </c>
      <c r="K7594" s="182"/>
      <c r="L7594" s="182"/>
      <c r="M7594" s="182"/>
      <c r="N7594" s="182"/>
      <c r="O7594" s="182"/>
      <c r="P7594" s="182"/>
    </row>
    <row r="7595" spans="2:16" x14ac:dyDescent="0.3">
      <c r="B7595" s="228"/>
      <c r="C7595" s="183"/>
      <c r="D7595" s="228"/>
      <c r="E7595" s="183"/>
      <c r="F7595" s="228"/>
      <c r="G7595" s="228"/>
      <c r="H7595" s="183"/>
      <c r="I7595" s="182"/>
      <c r="J7595" s="204">
        <f t="shared" si="118"/>
        <v>0</v>
      </c>
      <c r="K7595" s="182"/>
      <c r="L7595" s="182"/>
      <c r="M7595" s="182"/>
      <c r="N7595" s="182"/>
      <c r="O7595" s="182"/>
      <c r="P7595" s="182"/>
    </row>
    <row r="7596" spans="2:16" x14ac:dyDescent="0.3">
      <c r="B7596" s="228"/>
      <c r="C7596" s="183"/>
      <c r="D7596" s="228"/>
      <c r="E7596" s="183"/>
      <c r="F7596" s="228"/>
      <c r="G7596" s="228"/>
      <c r="H7596" s="183"/>
      <c r="I7596" s="182"/>
      <c r="J7596" s="204">
        <f t="shared" si="118"/>
        <v>0</v>
      </c>
      <c r="K7596" s="182"/>
      <c r="L7596" s="182"/>
      <c r="M7596" s="182"/>
      <c r="N7596" s="182"/>
      <c r="O7596" s="182"/>
      <c r="P7596" s="182"/>
    </row>
    <row r="7597" spans="2:16" x14ac:dyDescent="0.3">
      <c r="B7597" s="228"/>
      <c r="C7597" s="183"/>
      <c r="D7597" s="228"/>
      <c r="E7597" s="183"/>
      <c r="F7597" s="228"/>
      <c r="G7597" s="228"/>
      <c r="H7597" s="183"/>
      <c r="I7597" s="182"/>
      <c r="J7597" s="204">
        <f t="shared" si="118"/>
        <v>0</v>
      </c>
      <c r="K7597" s="182"/>
      <c r="L7597" s="182"/>
      <c r="M7597" s="182"/>
      <c r="N7597" s="182"/>
      <c r="O7597" s="182"/>
      <c r="P7597" s="182"/>
    </row>
    <row r="7598" spans="2:16" x14ac:dyDescent="0.3">
      <c r="B7598" s="228"/>
      <c r="C7598" s="183"/>
      <c r="D7598" s="228"/>
      <c r="E7598" s="183"/>
      <c r="F7598" s="228"/>
      <c r="G7598" s="228"/>
      <c r="H7598" s="183"/>
      <c r="I7598" s="182"/>
      <c r="J7598" s="204">
        <f t="shared" si="118"/>
        <v>0</v>
      </c>
      <c r="K7598" s="182"/>
      <c r="L7598" s="182"/>
      <c r="M7598" s="182"/>
      <c r="N7598" s="182"/>
      <c r="O7598" s="182"/>
      <c r="P7598" s="182"/>
    </row>
    <row r="7599" spans="2:16" x14ac:dyDescent="0.3">
      <c r="B7599" s="228"/>
      <c r="C7599" s="183"/>
      <c r="D7599" s="228"/>
      <c r="E7599" s="183"/>
      <c r="F7599" s="228"/>
      <c r="G7599" s="228"/>
      <c r="H7599" s="183"/>
      <c r="I7599" s="182"/>
      <c r="J7599" s="204">
        <f t="shared" si="118"/>
        <v>0</v>
      </c>
      <c r="K7599" s="182"/>
      <c r="L7599" s="182"/>
      <c r="M7599" s="182"/>
      <c r="N7599" s="182"/>
      <c r="O7599" s="182"/>
      <c r="P7599" s="182"/>
    </row>
    <row r="7600" spans="2:16" x14ac:dyDescent="0.3">
      <c r="B7600" s="228"/>
      <c r="C7600" s="183"/>
      <c r="D7600" s="228"/>
      <c r="E7600" s="183"/>
      <c r="F7600" s="228"/>
      <c r="G7600" s="228"/>
      <c r="H7600" s="183"/>
      <c r="I7600" s="182"/>
      <c r="J7600" s="204">
        <f t="shared" si="118"/>
        <v>0</v>
      </c>
      <c r="K7600" s="182"/>
      <c r="L7600" s="182"/>
      <c r="M7600" s="182"/>
      <c r="N7600" s="182"/>
      <c r="O7600" s="182"/>
      <c r="P7600" s="182"/>
    </row>
    <row r="7601" spans="2:16" x14ac:dyDescent="0.3">
      <c r="B7601" s="228"/>
      <c r="C7601" s="183"/>
      <c r="D7601" s="228"/>
      <c r="E7601" s="183"/>
      <c r="F7601" s="228"/>
      <c r="G7601" s="228"/>
      <c r="H7601" s="183"/>
      <c r="I7601" s="182"/>
      <c r="J7601" s="204">
        <f t="shared" si="118"/>
        <v>0</v>
      </c>
      <c r="K7601" s="182"/>
      <c r="L7601" s="182"/>
      <c r="M7601" s="182"/>
      <c r="N7601" s="182"/>
      <c r="O7601" s="182"/>
      <c r="P7601" s="182"/>
    </row>
    <row r="7602" spans="2:16" x14ac:dyDescent="0.3">
      <c r="B7602" s="228"/>
      <c r="C7602" s="183"/>
      <c r="D7602" s="228"/>
      <c r="E7602" s="183"/>
      <c r="F7602" s="228"/>
      <c r="G7602" s="228"/>
      <c r="H7602" s="183"/>
      <c r="I7602" s="182"/>
      <c r="J7602" s="204">
        <f t="shared" si="118"/>
        <v>0</v>
      </c>
      <c r="K7602" s="182"/>
      <c r="L7602" s="182"/>
      <c r="M7602" s="182"/>
      <c r="N7602" s="182"/>
      <c r="O7602" s="182"/>
      <c r="P7602" s="182"/>
    </row>
    <row r="7603" spans="2:16" x14ac:dyDescent="0.3">
      <c r="B7603" s="228"/>
      <c r="C7603" s="183"/>
      <c r="D7603" s="228"/>
      <c r="E7603" s="183"/>
      <c r="F7603" s="228"/>
      <c r="G7603" s="228"/>
      <c r="H7603" s="183"/>
      <c r="I7603" s="182"/>
      <c r="J7603" s="204">
        <f t="shared" si="118"/>
        <v>0</v>
      </c>
      <c r="K7603" s="182"/>
      <c r="L7603" s="182"/>
      <c r="M7603" s="182"/>
      <c r="N7603" s="182"/>
      <c r="O7603" s="182"/>
      <c r="P7603" s="182"/>
    </row>
    <row r="7604" spans="2:16" x14ac:dyDescent="0.3">
      <c r="B7604" s="228"/>
      <c r="C7604" s="183"/>
      <c r="D7604" s="228"/>
      <c r="E7604" s="183"/>
      <c r="F7604" s="228"/>
      <c r="G7604" s="228"/>
      <c r="H7604" s="183"/>
      <c r="I7604" s="182"/>
      <c r="J7604" s="204">
        <f t="shared" si="118"/>
        <v>0</v>
      </c>
      <c r="K7604" s="182"/>
      <c r="L7604" s="182"/>
      <c r="M7604" s="182"/>
      <c r="N7604" s="182"/>
      <c r="O7604" s="182"/>
      <c r="P7604" s="182"/>
    </row>
    <row r="7605" spans="2:16" x14ac:dyDescent="0.3">
      <c r="B7605" s="228"/>
      <c r="C7605" s="183"/>
      <c r="D7605" s="228"/>
      <c r="E7605" s="183"/>
      <c r="F7605" s="228"/>
      <c r="G7605" s="228"/>
      <c r="H7605" s="183"/>
      <c r="I7605" s="182"/>
      <c r="J7605" s="204">
        <f t="shared" si="118"/>
        <v>0</v>
      </c>
      <c r="K7605" s="182"/>
      <c r="L7605" s="182"/>
      <c r="M7605" s="182"/>
      <c r="N7605" s="182"/>
      <c r="O7605" s="182"/>
      <c r="P7605" s="182"/>
    </row>
    <row r="7606" spans="2:16" x14ac:dyDescent="0.3">
      <c r="B7606" s="228"/>
      <c r="C7606" s="183"/>
      <c r="D7606" s="228"/>
      <c r="E7606" s="183"/>
      <c r="F7606" s="228"/>
      <c r="G7606" s="228"/>
      <c r="H7606" s="183"/>
      <c r="I7606" s="182"/>
      <c r="J7606" s="204">
        <f t="shared" si="118"/>
        <v>0</v>
      </c>
      <c r="K7606" s="182"/>
      <c r="L7606" s="182"/>
      <c r="M7606" s="182"/>
      <c r="N7606" s="182"/>
      <c r="O7606" s="182"/>
      <c r="P7606" s="182"/>
    </row>
    <row r="7607" spans="2:16" x14ac:dyDescent="0.3">
      <c r="B7607" s="228"/>
      <c r="C7607" s="183"/>
      <c r="D7607" s="228"/>
      <c r="E7607" s="183"/>
      <c r="F7607" s="228"/>
      <c r="G7607" s="228"/>
      <c r="H7607" s="183"/>
      <c r="I7607" s="182"/>
      <c r="J7607" s="204">
        <f t="shared" si="118"/>
        <v>0</v>
      </c>
      <c r="K7607" s="182"/>
      <c r="L7607" s="182"/>
      <c r="M7607" s="182"/>
      <c r="N7607" s="182"/>
      <c r="O7607" s="182"/>
      <c r="P7607" s="182"/>
    </row>
    <row r="7608" spans="2:16" x14ac:dyDescent="0.3">
      <c r="B7608" s="228"/>
      <c r="C7608" s="183"/>
      <c r="D7608" s="228"/>
      <c r="E7608" s="183"/>
      <c r="F7608" s="228"/>
      <c r="G7608" s="228"/>
      <c r="H7608" s="183"/>
      <c r="I7608" s="182"/>
      <c r="J7608" s="204">
        <f t="shared" si="118"/>
        <v>0</v>
      </c>
      <c r="K7608" s="182"/>
      <c r="L7608" s="182"/>
      <c r="M7608" s="182"/>
      <c r="N7608" s="182"/>
      <c r="O7608" s="182"/>
      <c r="P7608" s="182"/>
    </row>
    <row r="7609" spans="2:16" x14ac:dyDescent="0.3">
      <c r="B7609" s="228"/>
      <c r="C7609" s="183"/>
      <c r="D7609" s="228"/>
      <c r="E7609" s="183"/>
      <c r="F7609" s="228"/>
      <c r="G7609" s="228"/>
      <c r="H7609" s="183"/>
      <c r="I7609" s="182"/>
      <c r="J7609" s="204">
        <f t="shared" si="118"/>
        <v>0</v>
      </c>
      <c r="K7609" s="182"/>
      <c r="L7609" s="182"/>
      <c r="M7609" s="182"/>
      <c r="N7609" s="182"/>
      <c r="O7609" s="182"/>
      <c r="P7609" s="182"/>
    </row>
    <row r="7610" spans="2:16" x14ac:dyDescent="0.3">
      <c r="B7610" s="228"/>
      <c r="C7610" s="183"/>
      <c r="D7610" s="228"/>
      <c r="E7610" s="183"/>
      <c r="F7610" s="228"/>
      <c r="G7610" s="228"/>
      <c r="H7610" s="183"/>
      <c r="I7610" s="182"/>
      <c r="J7610" s="204">
        <f t="shared" si="118"/>
        <v>0</v>
      </c>
      <c r="K7610" s="182"/>
      <c r="L7610" s="182"/>
      <c r="M7610" s="182"/>
      <c r="N7610" s="182"/>
      <c r="O7610" s="182"/>
      <c r="P7610" s="182"/>
    </row>
    <row r="7611" spans="2:16" x14ac:dyDescent="0.3">
      <c r="B7611" s="228"/>
      <c r="C7611" s="183"/>
      <c r="D7611" s="228"/>
      <c r="E7611" s="183"/>
      <c r="F7611" s="228"/>
      <c r="G7611" s="228"/>
      <c r="H7611" s="183"/>
      <c r="I7611" s="182"/>
      <c r="J7611" s="204">
        <f t="shared" si="118"/>
        <v>0</v>
      </c>
      <c r="K7611" s="182"/>
      <c r="L7611" s="182"/>
      <c r="M7611" s="182"/>
      <c r="N7611" s="182"/>
      <c r="O7611" s="182"/>
      <c r="P7611" s="182"/>
    </row>
    <row r="7612" spans="2:16" x14ac:dyDescent="0.3">
      <c r="B7612" s="228"/>
      <c r="C7612" s="183"/>
      <c r="D7612" s="228"/>
      <c r="E7612" s="183"/>
      <c r="F7612" s="228"/>
      <c r="G7612" s="228"/>
      <c r="H7612" s="183"/>
      <c r="I7612" s="182"/>
      <c r="J7612" s="204">
        <f t="shared" si="118"/>
        <v>0</v>
      </c>
      <c r="K7612" s="182"/>
      <c r="L7612" s="182"/>
      <c r="M7612" s="182"/>
      <c r="N7612" s="182"/>
      <c r="O7612" s="182"/>
      <c r="P7612" s="182"/>
    </row>
    <row r="7613" spans="2:16" x14ac:dyDescent="0.3">
      <c r="B7613" s="228"/>
      <c r="C7613" s="183"/>
      <c r="D7613" s="228"/>
      <c r="E7613" s="183"/>
      <c r="F7613" s="228"/>
      <c r="G7613" s="228"/>
      <c r="H7613" s="183"/>
      <c r="I7613" s="182"/>
      <c r="J7613" s="204">
        <f t="shared" si="118"/>
        <v>0</v>
      </c>
      <c r="K7613" s="182"/>
      <c r="L7613" s="182"/>
      <c r="M7613" s="182"/>
      <c r="N7613" s="182"/>
      <c r="O7613" s="182"/>
      <c r="P7613" s="182"/>
    </row>
    <row r="7614" spans="2:16" x14ac:dyDescent="0.3">
      <c r="B7614" s="228"/>
      <c r="C7614" s="183"/>
      <c r="D7614" s="228"/>
      <c r="E7614" s="183"/>
      <c r="F7614" s="228"/>
      <c r="G7614" s="228"/>
      <c r="H7614" s="183"/>
      <c r="I7614" s="182"/>
      <c r="J7614" s="204">
        <f t="shared" si="118"/>
        <v>0</v>
      </c>
      <c r="K7614" s="182"/>
      <c r="L7614" s="182"/>
      <c r="M7614" s="182"/>
      <c r="N7614" s="182"/>
      <c r="O7614" s="182"/>
      <c r="P7614" s="182"/>
    </row>
    <row r="7615" spans="2:16" x14ac:dyDescent="0.3">
      <c r="B7615" s="228"/>
      <c r="C7615" s="183"/>
      <c r="D7615" s="228"/>
      <c r="E7615" s="183"/>
      <c r="F7615" s="228"/>
      <c r="G7615" s="228"/>
      <c r="H7615" s="183"/>
      <c r="I7615" s="182"/>
      <c r="J7615" s="204">
        <f t="shared" si="118"/>
        <v>0</v>
      </c>
      <c r="K7615" s="182"/>
      <c r="L7615" s="182"/>
      <c r="M7615" s="182"/>
      <c r="N7615" s="182"/>
      <c r="O7615" s="182"/>
      <c r="P7615" s="182"/>
    </row>
    <row r="7616" spans="2:16" x14ac:dyDescent="0.3">
      <c r="B7616" s="228"/>
      <c r="C7616" s="183"/>
      <c r="D7616" s="228"/>
      <c r="E7616" s="183"/>
      <c r="F7616" s="228"/>
      <c r="G7616" s="228"/>
      <c r="H7616" s="183"/>
      <c r="I7616" s="182"/>
      <c r="J7616" s="204">
        <f t="shared" si="118"/>
        <v>0</v>
      </c>
      <c r="K7616" s="182"/>
      <c r="L7616" s="182"/>
      <c r="M7616" s="182"/>
      <c r="N7616" s="182"/>
      <c r="O7616" s="182"/>
      <c r="P7616" s="182"/>
    </row>
    <row r="7617" spans="2:16" x14ac:dyDescent="0.3">
      <c r="B7617" s="228"/>
      <c r="C7617" s="183"/>
      <c r="D7617" s="228"/>
      <c r="E7617" s="183"/>
      <c r="F7617" s="228"/>
      <c r="G7617" s="228"/>
      <c r="H7617" s="183"/>
      <c r="I7617" s="182"/>
      <c r="J7617" s="204">
        <f t="shared" si="118"/>
        <v>0</v>
      </c>
      <c r="K7617" s="182"/>
      <c r="L7617" s="182"/>
      <c r="M7617" s="182"/>
      <c r="N7617" s="182"/>
      <c r="O7617" s="182"/>
      <c r="P7617" s="182"/>
    </row>
    <row r="7618" spans="2:16" x14ac:dyDescent="0.3">
      <c r="B7618" s="228"/>
      <c r="C7618" s="183"/>
      <c r="D7618" s="228"/>
      <c r="E7618" s="183"/>
      <c r="F7618" s="228"/>
      <c r="G7618" s="228"/>
      <c r="H7618" s="183"/>
      <c r="I7618" s="182"/>
      <c r="J7618" s="204">
        <f t="shared" si="118"/>
        <v>0</v>
      </c>
      <c r="K7618" s="182"/>
      <c r="L7618" s="182"/>
      <c r="M7618" s="182"/>
      <c r="N7618" s="182"/>
      <c r="O7618" s="182"/>
      <c r="P7618" s="182"/>
    </row>
    <row r="7619" spans="2:16" x14ac:dyDescent="0.3">
      <c r="B7619" s="228"/>
      <c r="C7619" s="183"/>
      <c r="D7619" s="228"/>
      <c r="E7619" s="183"/>
      <c r="F7619" s="228"/>
      <c r="G7619" s="228"/>
      <c r="H7619" s="183"/>
      <c r="I7619" s="182"/>
      <c r="J7619" s="204">
        <f t="shared" si="118"/>
        <v>0</v>
      </c>
      <c r="K7619" s="182"/>
      <c r="L7619" s="182"/>
      <c r="M7619" s="182"/>
      <c r="N7619" s="182"/>
      <c r="O7619" s="182"/>
      <c r="P7619" s="182"/>
    </row>
    <row r="7620" spans="2:16" x14ac:dyDescent="0.3">
      <c r="B7620" s="228"/>
      <c r="C7620" s="183"/>
      <c r="D7620" s="228"/>
      <c r="E7620" s="183"/>
      <c r="F7620" s="228"/>
      <c r="G7620" s="228"/>
      <c r="H7620" s="183"/>
      <c r="I7620" s="182"/>
      <c r="J7620" s="204">
        <f t="shared" si="118"/>
        <v>0</v>
      </c>
      <c r="K7620" s="182"/>
      <c r="L7620" s="182"/>
      <c r="M7620" s="182"/>
      <c r="N7620" s="182"/>
      <c r="O7620" s="182"/>
      <c r="P7620" s="182"/>
    </row>
    <row r="7621" spans="2:16" x14ac:dyDescent="0.3">
      <c r="B7621" s="228"/>
      <c r="C7621" s="183"/>
      <c r="D7621" s="228"/>
      <c r="E7621" s="183"/>
      <c r="F7621" s="228"/>
      <c r="G7621" s="228"/>
      <c r="H7621" s="183"/>
      <c r="I7621" s="182"/>
      <c r="J7621" s="204">
        <f t="shared" si="118"/>
        <v>0</v>
      </c>
      <c r="K7621" s="182"/>
      <c r="L7621" s="182"/>
      <c r="M7621" s="182"/>
      <c r="N7621" s="182"/>
      <c r="O7621" s="182"/>
      <c r="P7621" s="182"/>
    </row>
    <row r="7622" spans="2:16" x14ac:dyDescent="0.3">
      <c r="B7622" s="228"/>
      <c r="C7622" s="183"/>
      <c r="D7622" s="228"/>
      <c r="E7622" s="183"/>
      <c r="F7622" s="228"/>
      <c r="G7622" s="228"/>
      <c r="H7622" s="183"/>
      <c r="I7622" s="182"/>
      <c r="J7622" s="204">
        <f t="shared" ref="J7622:J7685" si="119">IFERROR(MAX(0,I7622*((MIN(G7622,45322)-MAX(F7622,44958))/(G7622-F7622))),0)</f>
        <v>0</v>
      </c>
      <c r="K7622" s="182"/>
      <c r="L7622" s="182"/>
      <c r="M7622" s="182"/>
      <c r="N7622" s="182"/>
      <c r="O7622" s="182"/>
      <c r="P7622" s="182"/>
    </row>
    <row r="7623" spans="2:16" x14ac:dyDescent="0.3">
      <c r="B7623" s="228"/>
      <c r="C7623" s="183"/>
      <c r="D7623" s="228"/>
      <c r="E7623" s="183"/>
      <c r="F7623" s="228"/>
      <c r="G7623" s="228"/>
      <c r="H7623" s="183"/>
      <c r="I7623" s="182"/>
      <c r="J7623" s="204">
        <f t="shared" si="119"/>
        <v>0</v>
      </c>
      <c r="K7623" s="182"/>
      <c r="L7623" s="182"/>
      <c r="M7623" s="182"/>
      <c r="N7623" s="182"/>
      <c r="O7623" s="182"/>
      <c r="P7623" s="182"/>
    </row>
    <row r="7624" spans="2:16" x14ac:dyDescent="0.3">
      <c r="B7624" s="228"/>
      <c r="C7624" s="183"/>
      <c r="D7624" s="228"/>
      <c r="E7624" s="183"/>
      <c r="F7624" s="228"/>
      <c r="G7624" s="228"/>
      <c r="H7624" s="183"/>
      <c r="I7624" s="182"/>
      <c r="J7624" s="204">
        <f t="shared" si="119"/>
        <v>0</v>
      </c>
      <c r="K7624" s="182"/>
      <c r="L7624" s="182"/>
      <c r="M7624" s="182"/>
      <c r="N7624" s="182"/>
      <c r="O7624" s="182"/>
      <c r="P7624" s="182"/>
    </row>
    <row r="7625" spans="2:16" x14ac:dyDescent="0.3">
      <c r="B7625" s="228"/>
      <c r="C7625" s="183"/>
      <c r="D7625" s="228"/>
      <c r="E7625" s="183"/>
      <c r="F7625" s="228"/>
      <c r="G7625" s="228"/>
      <c r="H7625" s="183"/>
      <c r="I7625" s="182"/>
      <c r="J7625" s="204">
        <f t="shared" si="119"/>
        <v>0</v>
      </c>
      <c r="K7625" s="182"/>
      <c r="L7625" s="182"/>
      <c r="M7625" s="182"/>
      <c r="N7625" s="182"/>
      <c r="O7625" s="182"/>
      <c r="P7625" s="182"/>
    </row>
    <row r="7626" spans="2:16" x14ac:dyDescent="0.3">
      <c r="B7626" s="228"/>
      <c r="C7626" s="183"/>
      <c r="D7626" s="228"/>
      <c r="E7626" s="183"/>
      <c r="F7626" s="228"/>
      <c r="G7626" s="228"/>
      <c r="H7626" s="183"/>
      <c r="I7626" s="182"/>
      <c r="J7626" s="204">
        <f t="shared" si="119"/>
        <v>0</v>
      </c>
      <c r="K7626" s="182"/>
      <c r="L7626" s="182"/>
      <c r="M7626" s="182"/>
      <c r="N7626" s="182"/>
      <c r="O7626" s="182"/>
      <c r="P7626" s="182"/>
    </row>
    <row r="7627" spans="2:16" x14ac:dyDescent="0.3">
      <c r="B7627" s="228"/>
      <c r="C7627" s="183"/>
      <c r="D7627" s="228"/>
      <c r="E7627" s="183"/>
      <c r="F7627" s="228"/>
      <c r="G7627" s="228"/>
      <c r="H7627" s="183"/>
      <c r="I7627" s="182"/>
      <c r="J7627" s="204">
        <f t="shared" si="119"/>
        <v>0</v>
      </c>
      <c r="K7627" s="182"/>
      <c r="L7627" s="182"/>
      <c r="M7627" s="182"/>
      <c r="N7627" s="182"/>
      <c r="O7627" s="182"/>
      <c r="P7627" s="182"/>
    </row>
    <row r="7628" spans="2:16" x14ac:dyDescent="0.3">
      <c r="B7628" s="228"/>
      <c r="C7628" s="183"/>
      <c r="D7628" s="228"/>
      <c r="E7628" s="183"/>
      <c r="F7628" s="228"/>
      <c r="G7628" s="228"/>
      <c r="H7628" s="183"/>
      <c r="I7628" s="182"/>
      <c r="J7628" s="204">
        <f t="shared" si="119"/>
        <v>0</v>
      </c>
      <c r="K7628" s="182"/>
      <c r="L7628" s="182"/>
      <c r="M7628" s="182"/>
      <c r="N7628" s="182"/>
      <c r="O7628" s="182"/>
      <c r="P7628" s="182"/>
    </row>
    <row r="7629" spans="2:16" x14ac:dyDescent="0.3">
      <c r="B7629" s="228"/>
      <c r="C7629" s="183"/>
      <c r="D7629" s="228"/>
      <c r="E7629" s="183"/>
      <c r="F7629" s="228"/>
      <c r="G7629" s="228"/>
      <c r="H7629" s="183"/>
      <c r="I7629" s="182"/>
      <c r="J7629" s="204">
        <f t="shared" si="119"/>
        <v>0</v>
      </c>
      <c r="K7629" s="182"/>
      <c r="L7629" s="182"/>
      <c r="M7629" s="182"/>
      <c r="N7629" s="182"/>
      <c r="O7629" s="182"/>
      <c r="P7629" s="182"/>
    </row>
    <row r="7630" spans="2:16" x14ac:dyDescent="0.3">
      <c r="B7630" s="228"/>
      <c r="C7630" s="183"/>
      <c r="D7630" s="228"/>
      <c r="E7630" s="183"/>
      <c r="F7630" s="228"/>
      <c r="G7630" s="228"/>
      <c r="H7630" s="183"/>
      <c r="I7630" s="182"/>
      <c r="J7630" s="204">
        <f t="shared" si="119"/>
        <v>0</v>
      </c>
      <c r="K7630" s="182"/>
      <c r="L7630" s="182"/>
      <c r="M7630" s="182"/>
      <c r="N7630" s="182"/>
      <c r="O7630" s="182"/>
      <c r="P7630" s="182"/>
    </row>
    <row r="7631" spans="2:16" x14ac:dyDescent="0.3">
      <c r="B7631" s="228"/>
      <c r="C7631" s="183"/>
      <c r="D7631" s="228"/>
      <c r="E7631" s="183"/>
      <c r="F7631" s="228"/>
      <c r="G7631" s="228"/>
      <c r="H7631" s="183"/>
      <c r="I7631" s="182"/>
      <c r="J7631" s="204">
        <f t="shared" si="119"/>
        <v>0</v>
      </c>
      <c r="K7631" s="182"/>
      <c r="L7631" s="182"/>
      <c r="M7631" s="182"/>
      <c r="N7631" s="182"/>
      <c r="O7631" s="182"/>
      <c r="P7631" s="182"/>
    </row>
    <row r="7632" spans="2:16" x14ac:dyDescent="0.3">
      <c r="B7632" s="228"/>
      <c r="C7632" s="183"/>
      <c r="D7632" s="228"/>
      <c r="E7632" s="183"/>
      <c r="F7632" s="228"/>
      <c r="G7632" s="228"/>
      <c r="H7632" s="183"/>
      <c r="I7632" s="182"/>
      <c r="J7632" s="204">
        <f t="shared" si="119"/>
        <v>0</v>
      </c>
      <c r="K7632" s="182"/>
      <c r="L7632" s="182"/>
      <c r="M7632" s="182"/>
      <c r="N7632" s="182"/>
      <c r="O7632" s="182"/>
      <c r="P7632" s="182"/>
    </row>
    <row r="7633" spans="2:16" x14ac:dyDescent="0.3">
      <c r="B7633" s="228"/>
      <c r="C7633" s="183"/>
      <c r="D7633" s="228"/>
      <c r="E7633" s="183"/>
      <c r="F7633" s="228"/>
      <c r="G7633" s="228"/>
      <c r="H7633" s="183"/>
      <c r="I7633" s="182"/>
      <c r="J7633" s="204">
        <f t="shared" si="119"/>
        <v>0</v>
      </c>
      <c r="K7633" s="182"/>
      <c r="L7633" s="182"/>
      <c r="M7633" s="182"/>
      <c r="N7633" s="182"/>
      <c r="O7633" s="182"/>
      <c r="P7633" s="182"/>
    </row>
    <row r="7634" spans="2:16" x14ac:dyDescent="0.3">
      <c r="B7634" s="228"/>
      <c r="C7634" s="183"/>
      <c r="D7634" s="228"/>
      <c r="E7634" s="183"/>
      <c r="F7634" s="228"/>
      <c r="G7634" s="228"/>
      <c r="H7634" s="183"/>
      <c r="I7634" s="182"/>
      <c r="J7634" s="204">
        <f t="shared" si="119"/>
        <v>0</v>
      </c>
      <c r="K7634" s="182"/>
      <c r="L7634" s="182"/>
      <c r="M7634" s="182"/>
      <c r="N7634" s="182"/>
      <c r="O7634" s="182"/>
      <c r="P7634" s="182"/>
    </row>
    <row r="7635" spans="2:16" x14ac:dyDescent="0.3">
      <c r="B7635" s="228"/>
      <c r="C7635" s="183"/>
      <c r="D7635" s="228"/>
      <c r="E7635" s="183"/>
      <c r="F7635" s="228"/>
      <c r="G7635" s="228"/>
      <c r="H7635" s="183"/>
      <c r="I7635" s="182"/>
      <c r="J7635" s="204">
        <f t="shared" si="119"/>
        <v>0</v>
      </c>
      <c r="K7635" s="182"/>
      <c r="L7635" s="182"/>
      <c r="M7635" s="182"/>
      <c r="N7635" s="182"/>
      <c r="O7635" s="182"/>
      <c r="P7635" s="182"/>
    </row>
    <row r="7636" spans="2:16" x14ac:dyDescent="0.3">
      <c r="B7636" s="228"/>
      <c r="C7636" s="183"/>
      <c r="D7636" s="228"/>
      <c r="E7636" s="183"/>
      <c r="F7636" s="228"/>
      <c r="G7636" s="228"/>
      <c r="H7636" s="183"/>
      <c r="I7636" s="182"/>
      <c r="J7636" s="204">
        <f t="shared" si="119"/>
        <v>0</v>
      </c>
      <c r="K7636" s="182"/>
      <c r="L7636" s="182"/>
      <c r="M7636" s="182"/>
      <c r="N7636" s="182"/>
      <c r="O7636" s="182"/>
      <c r="P7636" s="182"/>
    </row>
    <row r="7637" spans="2:16" x14ac:dyDescent="0.3">
      <c r="B7637" s="228"/>
      <c r="C7637" s="183"/>
      <c r="D7637" s="228"/>
      <c r="E7637" s="183"/>
      <c r="F7637" s="228"/>
      <c r="G7637" s="228"/>
      <c r="H7637" s="183"/>
      <c r="I7637" s="182"/>
      <c r="J7637" s="204">
        <f t="shared" si="119"/>
        <v>0</v>
      </c>
      <c r="K7637" s="182"/>
      <c r="L7637" s="182"/>
      <c r="M7637" s="182"/>
      <c r="N7637" s="182"/>
      <c r="O7637" s="182"/>
      <c r="P7637" s="182"/>
    </row>
    <row r="7638" spans="2:16" x14ac:dyDescent="0.3">
      <c r="B7638" s="228"/>
      <c r="C7638" s="183"/>
      <c r="D7638" s="228"/>
      <c r="E7638" s="183"/>
      <c r="F7638" s="228"/>
      <c r="G7638" s="228"/>
      <c r="H7638" s="183"/>
      <c r="I7638" s="182"/>
      <c r="J7638" s="204">
        <f t="shared" si="119"/>
        <v>0</v>
      </c>
      <c r="K7638" s="182"/>
      <c r="L7638" s="182"/>
      <c r="M7638" s="182"/>
      <c r="N7638" s="182"/>
      <c r="O7638" s="182"/>
      <c r="P7638" s="182"/>
    </row>
    <row r="7639" spans="2:16" x14ac:dyDescent="0.3">
      <c r="B7639" s="228"/>
      <c r="C7639" s="183"/>
      <c r="D7639" s="228"/>
      <c r="E7639" s="183"/>
      <c r="F7639" s="228"/>
      <c r="G7639" s="228"/>
      <c r="H7639" s="183"/>
      <c r="I7639" s="182"/>
      <c r="J7639" s="204">
        <f t="shared" si="119"/>
        <v>0</v>
      </c>
      <c r="K7639" s="182"/>
      <c r="L7639" s="182"/>
      <c r="M7639" s="182"/>
      <c r="N7639" s="182"/>
      <c r="O7639" s="182"/>
      <c r="P7639" s="182"/>
    </row>
    <row r="7640" spans="2:16" x14ac:dyDescent="0.3">
      <c r="B7640" s="228"/>
      <c r="C7640" s="183"/>
      <c r="D7640" s="228"/>
      <c r="E7640" s="183"/>
      <c r="F7640" s="228"/>
      <c r="G7640" s="228"/>
      <c r="H7640" s="183"/>
      <c r="I7640" s="182"/>
      <c r="J7640" s="204">
        <f t="shared" si="119"/>
        <v>0</v>
      </c>
      <c r="K7640" s="182"/>
      <c r="L7640" s="182"/>
      <c r="M7640" s="182"/>
      <c r="N7640" s="182"/>
      <c r="O7640" s="182"/>
      <c r="P7640" s="182"/>
    </row>
    <row r="7641" spans="2:16" x14ac:dyDescent="0.3">
      <c r="B7641" s="228"/>
      <c r="C7641" s="183"/>
      <c r="D7641" s="228"/>
      <c r="E7641" s="183"/>
      <c r="F7641" s="228"/>
      <c r="G7641" s="228"/>
      <c r="H7641" s="183"/>
      <c r="I7641" s="182"/>
      <c r="J7641" s="204">
        <f t="shared" si="119"/>
        <v>0</v>
      </c>
      <c r="K7641" s="182"/>
      <c r="L7641" s="182"/>
      <c r="M7641" s="182"/>
      <c r="N7641" s="182"/>
      <c r="O7641" s="182"/>
      <c r="P7641" s="182"/>
    </row>
    <row r="7642" spans="2:16" x14ac:dyDescent="0.3">
      <c r="B7642" s="228"/>
      <c r="C7642" s="183"/>
      <c r="D7642" s="228"/>
      <c r="E7642" s="183"/>
      <c r="F7642" s="228"/>
      <c r="G7642" s="228"/>
      <c r="H7642" s="183"/>
      <c r="I7642" s="182"/>
      <c r="J7642" s="204">
        <f t="shared" si="119"/>
        <v>0</v>
      </c>
      <c r="K7642" s="182"/>
      <c r="L7642" s="182"/>
      <c r="M7642" s="182"/>
      <c r="N7642" s="182"/>
      <c r="O7642" s="182"/>
      <c r="P7642" s="182"/>
    </row>
    <row r="7643" spans="2:16" x14ac:dyDescent="0.3">
      <c r="B7643" s="228"/>
      <c r="C7643" s="183"/>
      <c r="D7643" s="228"/>
      <c r="E7643" s="183"/>
      <c r="F7643" s="228"/>
      <c r="G7643" s="228"/>
      <c r="H7643" s="183"/>
      <c r="I7643" s="182"/>
      <c r="J7643" s="204">
        <f t="shared" si="119"/>
        <v>0</v>
      </c>
      <c r="K7643" s="182"/>
      <c r="L7643" s="182"/>
      <c r="M7643" s="182"/>
      <c r="N7643" s="182"/>
      <c r="O7643" s="182"/>
      <c r="P7643" s="182"/>
    </row>
    <row r="7644" spans="2:16" x14ac:dyDescent="0.3">
      <c r="B7644" s="228"/>
      <c r="C7644" s="183"/>
      <c r="D7644" s="228"/>
      <c r="E7644" s="183"/>
      <c r="F7644" s="228"/>
      <c r="G7644" s="228"/>
      <c r="H7644" s="183"/>
      <c r="I7644" s="182"/>
      <c r="J7644" s="204">
        <f t="shared" si="119"/>
        <v>0</v>
      </c>
      <c r="K7644" s="182"/>
      <c r="L7644" s="182"/>
      <c r="M7644" s="182"/>
      <c r="N7644" s="182"/>
      <c r="O7644" s="182"/>
      <c r="P7644" s="182"/>
    </row>
    <row r="7645" spans="2:16" x14ac:dyDescent="0.3">
      <c r="B7645" s="228"/>
      <c r="C7645" s="183"/>
      <c r="D7645" s="228"/>
      <c r="E7645" s="183"/>
      <c r="F7645" s="228"/>
      <c r="G7645" s="228"/>
      <c r="H7645" s="183"/>
      <c r="I7645" s="182"/>
      <c r="J7645" s="204">
        <f t="shared" si="119"/>
        <v>0</v>
      </c>
      <c r="K7645" s="182"/>
      <c r="L7645" s="182"/>
      <c r="M7645" s="182"/>
      <c r="N7645" s="182"/>
      <c r="O7645" s="182"/>
      <c r="P7645" s="182"/>
    </row>
    <row r="7646" spans="2:16" x14ac:dyDescent="0.3">
      <c r="B7646" s="228"/>
      <c r="C7646" s="183"/>
      <c r="D7646" s="228"/>
      <c r="E7646" s="183"/>
      <c r="F7646" s="228"/>
      <c r="G7646" s="228"/>
      <c r="H7646" s="183"/>
      <c r="I7646" s="182"/>
      <c r="J7646" s="204">
        <f t="shared" si="119"/>
        <v>0</v>
      </c>
      <c r="K7646" s="182"/>
      <c r="L7646" s="182"/>
      <c r="M7646" s="182"/>
      <c r="N7646" s="182"/>
      <c r="O7646" s="182"/>
      <c r="P7646" s="182"/>
    </row>
    <row r="7647" spans="2:16" x14ac:dyDescent="0.3">
      <c r="B7647" s="228"/>
      <c r="C7647" s="183"/>
      <c r="D7647" s="228"/>
      <c r="E7647" s="183"/>
      <c r="F7647" s="228"/>
      <c r="G7647" s="228"/>
      <c r="H7647" s="183"/>
      <c r="I7647" s="182"/>
      <c r="J7647" s="204">
        <f t="shared" si="119"/>
        <v>0</v>
      </c>
      <c r="K7647" s="182"/>
      <c r="L7647" s="182"/>
      <c r="M7647" s="182"/>
      <c r="N7647" s="182"/>
      <c r="O7647" s="182"/>
      <c r="P7647" s="182"/>
    </row>
    <row r="7648" spans="2:16" x14ac:dyDescent="0.3">
      <c r="B7648" s="228"/>
      <c r="C7648" s="183"/>
      <c r="D7648" s="228"/>
      <c r="E7648" s="183"/>
      <c r="F7648" s="228"/>
      <c r="G7648" s="228"/>
      <c r="H7648" s="183"/>
      <c r="I7648" s="182"/>
      <c r="J7648" s="204">
        <f t="shared" si="119"/>
        <v>0</v>
      </c>
      <c r="K7648" s="182"/>
      <c r="L7648" s="182"/>
      <c r="M7648" s="182"/>
      <c r="N7648" s="182"/>
      <c r="O7648" s="182"/>
      <c r="P7648" s="182"/>
    </row>
    <row r="7649" spans="2:16" x14ac:dyDescent="0.3">
      <c r="B7649" s="228"/>
      <c r="C7649" s="183"/>
      <c r="D7649" s="228"/>
      <c r="E7649" s="183"/>
      <c r="F7649" s="228"/>
      <c r="G7649" s="228"/>
      <c r="H7649" s="183"/>
      <c r="I7649" s="182"/>
      <c r="J7649" s="204">
        <f t="shared" si="119"/>
        <v>0</v>
      </c>
      <c r="K7649" s="182"/>
      <c r="L7649" s="182"/>
      <c r="M7649" s="182"/>
      <c r="N7649" s="182"/>
      <c r="O7649" s="182"/>
      <c r="P7649" s="182"/>
    </row>
    <row r="7650" spans="2:16" x14ac:dyDescent="0.3">
      <c r="B7650" s="228"/>
      <c r="C7650" s="183"/>
      <c r="D7650" s="228"/>
      <c r="E7650" s="183"/>
      <c r="F7650" s="228"/>
      <c r="G7650" s="228"/>
      <c r="H7650" s="183"/>
      <c r="I7650" s="182"/>
      <c r="J7650" s="204">
        <f t="shared" si="119"/>
        <v>0</v>
      </c>
      <c r="K7650" s="182"/>
      <c r="L7650" s="182"/>
      <c r="M7650" s="182"/>
      <c r="N7650" s="182"/>
      <c r="O7650" s="182"/>
      <c r="P7650" s="182"/>
    </row>
    <row r="7651" spans="2:16" x14ac:dyDescent="0.3">
      <c r="B7651" s="228"/>
      <c r="C7651" s="183"/>
      <c r="D7651" s="228"/>
      <c r="E7651" s="183"/>
      <c r="F7651" s="228"/>
      <c r="G7651" s="228"/>
      <c r="H7651" s="183"/>
      <c r="I7651" s="182"/>
      <c r="J7651" s="204">
        <f t="shared" si="119"/>
        <v>0</v>
      </c>
      <c r="K7651" s="182"/>
      <c r="L7651" s="182"/>
      <c r="M7651" s="182"/>
      <c r="N7651" s="182"/>
      <c r="O7651" s="182"/>
      <c r="P7651" s="182"/>
    </row>
    <row r="7652" spans="2:16" x14ac:dyDescent="0.3">
      <c r="B7652" s="228"/>
      <c r="C7652" s="183"/>
      <c r="D7652" s="228"/>
      <c r="E7652" s="183"/>
      <c r="F7652" s="228"/>
      <c r="G7652" s="228"/>
      <c r="H7652" s="183"/>
      <c r="I7652" s="182"/>
      <c r="J7652" s="204">
        <f t="shared" si="119"/>
        <v>0</v>
      </c>
      <c r="K7652" s="182"/>
      <c r="L7652" s="182"/>
      <c r="M7652" s="182"/>
      <c r="N7652" s="182"/>
      <c r="O7652" s="182"/>
      <c r="P7652" s="182"/>
    </row>
    <row r="7653" spans="2:16" x14ac:dyDescent="0.3">
      <c r="B7653" s="228"/>
      <c r="C7653" s="183"/>
      <c r="D7653" s="228"/>
      <c r="E7653" s="183"/>
      <c r="F7653" s="228"/>
      <c r="G7653" s="228"/>
      <c r="H7653" s="183"/>
      <c r="I7653" s="182"/>
      <c r="J7653" s="204">
        <f t="shared" si="119"/>
        <v>0</v>
      </c>
      <c r="K7653" s="182"/>
      <c r="L7653" s="182"/>
      <c r="M7653" s="182"/>
      <c r="N7653" s="182"/>
      <c r="O7653" s="182"/>
      <c r="P7653" s="182"/>
    </row>
    <row r="7654" spans="2:16" x14ac:dyDescent="0.3">
      <c r="B7654" s="228"/>
      <c r="C7654" s="183"/>
      <c r="D7654" s="228"/>
      <c r="E7654" s="183"/>
      <c r="F7654" s="228"/>
      <c r="G7654" s="228"/>
      <c r="H7654" s="183"/>
      <c r="I7654" s="182"/>
      <c r="J7654" s="204">
        <f t="shared" si="119"/>
        <v>0</v>
      </c>
      <c r="K7654" s="182"/>
      <c r="L7654" s="182"/>
      <c r="M7654" s="182"/>
      <c r="N7654" s="182"/>
      <c r="O7654" s="182"/>
      <c r="P7654" s="182"/>
    </row>
    <row r="7655" spans="2:16" x14ac:dyDescent="0.3">
      <c r="B7655" s="228"/>
      <c r="C7655" s="183"/>
      <c r="D7655" s="228"/>
      <c r="E7655" s="183"/>
      <c r="F7655" s="228"/>
      <c r="G7655" s="228"/>
      <c r="H7655" s="183"/>
      <c r="I7655" s="182"/>
      <c r="J7655" s="204">
        <f t="shared" si="119"/>
        <v>0</v>
      </c>
      <c r="K7655" s="182"/>
      <c r="L7655" s="182"/>
      <c r="M7655" s="182"/>
      <c r="N7655" s="182"/>
      <c r="O7655" s="182"/>
      <c r="P7655" s="182"/>
    </row>
    <row r="7656" spans="2:16" x14ac:dyDescent="0.3">
      <c r="B7656" s="228"/>
      <c r="C7656" s="183"/>
      <c r="D7656" s="228"/>
      <c r="E7656" s="183"/>
      <c r="F7656" s="228"/>
      <c r="G7656" s="228"/>
      <c r="H7656" s="183"/>
      <c r="I7656" s="182"/>
      <c r="J7656" s="204">
        <f t="shared" si="119"/>
        <v>0</v>
      </c>
      <c r="K7656" s="182"/>
      <c r="L7656" s="182"/>
      <c r="M7656" s="182"/>
      <c r="N7656" s="182"/>
      <c r="O7656" s="182"/>
      <c r="P7656" s="182"/>
    </row>
    <row r="7657" spans="2:16" x14ac:dyDescent="0.3">
      <c r="B7657" s="228"/>
      <c r="C7657" s="183"/>
      <c r="D7657" s="228"/>
      <c r="E7657" s="183"/>
      <c r="F7657" s="228"/>
      <c r="G7657" s="228"/>
      <c r="H7657" s="183"/>
      <c r="I7657" s="182"/>
      <c r="J7657" s="204">
        <f t="shared" si="119"/>
        <v>0</v>
      </c>
      <c r="K7657" s="182"/>
      <c r="L7657" s="182"/>
      <c r="M7657" s="182"/>
      <c r="N7657" s="182"/>
      <c r="O7657" s="182"/>
      <c r="P7657" s="182"/>
    </row>
    <row r="7658" spans="2:16" x14ac:dyDescent="0.3">
      <c r="B7658" s="228"/>
      <c r="C7658" s="183"/>
      <c r="D7658" s="228"/>
      <c r="E7658" s="183"/>
      <c r="F7658" s="228"/>
      <c r="G7658" s="228"/>
      <c r="H7658" s="183"/>
      <c r="I7658" s="182"/>
      <c r="J7658" s="204">
        <f t="shared" si="119"/>
        <v>0</v>
      </c>
      <c r="K7658" s="182"/>
      <c r="L7658" s="182"/>
      <c r="M7658" s="182"/>
      <c r="N7658" s="182"/>
      <c r="O7658" s="182"/>
      <c r="P7658" s="182"/>
    </row>
    <row r="7659" spans="2:16" x14ac:dyDescent="0.3">
      <c r="B7659" s="228"/>
      <c r="C7659" s="183"/>
      <c r="D7659" s="228"/>
      <c r="E7659" s="183"/>
      <c r="F7659" s="228"/>
      <c r="G7659" s="228"/>
      <c r="H7659" s="183"/>
      <c r="I7659" s="182"/>
      <c r="J7659" s="204">
        <f t="shared" si="119"/>
        <v>0</v>
      </c>
      <c r="K7659" s="182"/>
      <c r="L7659" s="182"/>
      <c r="M7659" s="182"/>
      <c r="N7659" s="182"/>
      <c r="O7659" s="182"/>
      <c r="P7659" s="182"/>
    </row>
    <row r="7660" spans="2:16" x14ac:dyDescent="0.3">
      <c r="B7660" s="228"/>
      <c r="C7660" s="183"/>
      <c r="D7660" s="228"/>
      <c r="E7660" s="183"/>
      <c r="F7660" s="228"/>
      <c r="G7660" s="228"/>
      <c r="H7660" s="183"/>
      <c r="I7660" s="182"/>
      <c r="J7660" s="204">
        <f t="shared" si="119"/>
        <v>0</v>
      </c>
      <c r="K7660" s="182"/>
      <c r="L7660" s="182"/>
      <c r="M7660" s="182"/>
      <c r="N7660" s="182"/>
      <c r="O7660" s="182"/>
      <c r="P7660" s="182"/>
    </row>
    <row r="7661" spans="2:16" x14ac:dyDescent="0.3">
      <c r="B7661" s="228"/>
      <c r="C7661" s="183"/>
      <c r="D7661" s="228"/>
      <c r="E7661" s="183"/>
      <c r="F7661" s="228"/>
      <c r="G7661" s="228"/>
      <c r="H7661" s="183"/>
      <c r="I7661" s="182"/>
      <c r="J7661" s="204">
        <f t="shared" si="119"/>
        <v>0</v>
      </c>
      <c r="K7661" s="182"/>
      <c r="L7661" s="182"/>
      <c r="M7661" s="182"/>
      <c r="N7661" s="182"/>
      <c r="O7661" s="182"/>
      <c r="P7661" s="182"/>
    </row>
    <row r="7662" spans="2:16" x14ac:dyDescent="0.3">
      <c r="B7662" s="228"/>
      <c r="C7662" s="183"/>
      <c r="D7662" s="228"/>
      <c r="E7662" s="183"/>
      <c r="F7662" s="228"/>
      <c r="G7662" s="228"/>
      <c r="H7662" s="183"/>
      <c r="I7662" s="182"/>
      <c r="J7662" s="204">
        <f t="shared" si="119"/>
        <v>0</v>
      </c>
      <c r="K7662" s="182"/>
      <c r="L7662" s="182"/>
      <c r="M7662" s="182"/>
      <c r="N7662" s="182"/>
      <c r="O7662" s="182"/>
      <c r="P7662" s="182"/>
    </row>
    <row r="7663" spans="2:16" x14ac:dyDescent="0.3">
      <c r="B7663" s="228"/>
      <c r="C7663" s="183"/>
      <c r="D7663" s="228"/>
      <c r="E7663" s="183"/>
      <c r="F7663" s="228"/>
      <c r="G7663" s="228"/>
      <c r="H7663" s="183"/>
      <c r="I7663" s="182"/>
      <c r="J7663" s="204">
        <f t="shared" si="119"/>
        <v>0</v>
      </c>
      <c r="K7663" s="182"/>
      <c r="L7663" s="182"/>
      <c r="M7663" s="182"/>
      <c r="N7663" s="182"/>
      <c r="O7663" s="182"/>
      <c r="P7663" s="182"/>
    </row>
    <row r="7664" spans="2:16" x14ac:dyDescent="0.3">
      <c r="B7664" s="228"/>
      <c r="C7664" s="183"/>
      <c r="D7664" s="228"/>
      <c r="E7664" s="183"/>
      <c r="F7664" s="228"/>
      <c r="G7664" s="228"/>
      <c r="H7664" s="183"/>
      <c r="I7664" s="182"/>
      <c r="J7664" s="204">
        <f t="shared" si="119"/>
        <v>0</v>
      </c>
      <c r="K7664" s="182"/>
      <c r="L7664" s="182"/>
      <c r="M7664" s="182"/>
      <c r="N7664" s="182"/>
      <c r="O7664" s="182"/>
      <c r="P7664" s="182"/>
    </row>
    <row r="7665" spans="2:16" x14ac:dyDescent="0.3">
      <c r="B7665" s="228"/>
      <c r="C7665" s="183"/>
      <c r="D7665" s="228"/>
      <c r="E7665" s="183"/>
      <c r="F7665" s="228"/>
      <c r="G7665" s="228"/>
      <c r="H7665" s="183"/>
      <c r="I7665" s="182"/>
      <c r="J7665" s="204">
        <f t="shared" si="119"/>
        <v>0</v>
      </c>
      <c r="K7665" s="182"/>
      <c r="L7665" s="182"/>
      <c r="M7665" s="182"/>
      <c r="N7665" s="182"/>
      <c r="O7665" s="182"/>
      <c r="P7665" s="182"/>
    </row>
    <row r="7666" spans="2:16" x14ac:dyDescent="0.3">
      <c r="B7666" s="228"/>
      <c r="C7666" s="183"/>
      <c r="D7666" s="228"/>
      <c r="E7666" s="183"/>
      <c r="F7666" s="228"/>
      <c r="G7666" s="228"/>
      <c r="H7666" s="183"/>
      <c r="I7666" s="182"/>
      <c r="J7666" s="204">
        <f t="shared" si="119"/>
        <v>0</v>
      </c>
      <c r="K7666" s="182"/>
      <c r="L7666" s="182"/>
      <c r="M7666" s="182"/>
      <c r="N7666" s="182"/>
      <c r="O7666" s="182"/>
      <c r="P7666" s="182"/>
    </row>
    <row r="7667" spans="2:16" x14ac:dyDescent="0.3">
      <c r="B7667" s="228"/>
      <c r="C7667" s="183"/>
      <c r="D7667" s="228"/>
      <c r="E7667" s="183"/>
      <c r="F7667" s="228"/>
      <c r="G7667" s="228"/>
      <c r="H7667" s="183"/>
      <c r="I7667" s="182"/>
      <c r="J7667" s="204">
        <f t="shared" si="119"/>
        <v>0</v>
      </c>
      <c r="K7667" s="182"/>
      <c r="L7667" s="182"/>
      <c r="M7667" s="182"/>
      <c r="N7667" s="182"/>
      <c r="O7667" s="182"/>
      <c r="P7667" s="182"/>
    </row>
    <row r="7668" spans="2:16" x14ac:dyDescent="0.3">
      <c r="B7668" s="228"/>
      <c r="C7668" s="183"/>
      <c r="D7668" s="228"/>
      <c r="E7668" s="183"/>
      <c r="F7668" s="228"/>
      <c r="G7668" s="228"/>
      <c r="H7668" s="183"/>
      <c r="I7668" s="182"/>
      <c r="J7668" s="204">
        <f t="shared" si="119"/>
        <v>0</v>
      </c>
      <c r="K7668" s="182"/>
      <c r="L7668" s="182"/>
      <c r="M7668" s="182"/>
      <c r="N7668" s="182"/>
      <c r="O7668" s="182"/>
      <c r="P7668" s="182"/>
    </row>
    <row r="7669" spans="2:16" x14ac:dyDescent="0.3">
      <c r="B7669" s="228"/>
      <c r="C7669" s="183"/>
      <c r="D7669" s="228"/>
      <c r="E7669" s="183"/>
      <c r="F7669" s="228"/>
      <c r="G7669" s="228"/>
      <c r="H7669" s="183"/>
      <c r="I7669" s="182"/>
      <c r="J7669" s="204">
        <f t="shared" si="119"/>
        <v>0</v>
      </c>
      <c r="K7669" s="182"/>
      <c r="L7669" s="182"/>
      <c r="M7669" s="182"/>
      <c r="N7669" s="182"/>
      <c r="O7669" s="182"/>
      <c r="P7669" s="182"/>
    </row>
    <row r="7670" spans="2:16" x14ac:dyDescent="0.3">
      <c r="B7670" s="228"/>
      <c r="C7670" s="183"/>
      <c r="D7670" s="228"/>
      <c r="E7670" s="183"/>
      <c r="F7670" s="228"/>
      <c r="G7670" s="228"/>
      <c r="H7670" s="183"/>
      <c r="I7670" s="182"/>
      <c r="J7670" s="204">
        <f t="shared" si="119"/>
        <v>0</v>
      </c>
      <c r="K7670" s="182"/>
      <c r="L7670" s="182"/>
      <c r="M7670" s="182"/>
      <c r="N7670" s="182"/>
      <c r="O7670" s="182"/>
      <c r="P7670" s="182"/>
    </row>
    <row r="7671" spans="2:16" x14ac:dyDescent="0.3">
      <c r="B7671" s="228"/>
      <c r="C7671" s="183"/>
      <c r="D7671" s="228"/>
      <c r="E7671" s="183"/>
      <c r="F7671" s="228"/>
      <c r="G7671" s="228"/>
      <c r="H7671" s="183"/>
      <c r="I7671" s="182"/>
      <c r="J7671" s="204">
        <f t="shared" si="119"/>
        <v>0</v>
      </c>
      <c r="K7671" s="182"/>
      <c r="L7671" s="182"/>
      <c r="M7671" s="182"/>
      <c r="N7671" s="182"/>
      <c r="O7671" s="182"/>
      <c r="P7671" s="182"/>
    </row>
    <row r="7672" spans="2:16" x14ac:dyDescent="0.3">
      <c r="B7672" s="228"/>
      <c r="C7672" s="183"/>
      <c r="D7672" s="228"/>
      <c r="E7672" s="183"/>
      <c r="F7672" s="228"/>
      <c r="G7672" s="228"/>
      <c r="H7672" s="183"/>
      <c r="I7672" s="182"/>
      <c r="J7672" s="204">
        <f t="shared" si="119"/>
        <v>0</v>
      </c>
      <c r="K7672" s="182"/>
      <c r="L7672" s="182"/>
      <c r="M7672" s="182"/>
      <c r="N7672" s="182"/>
      <c r="O7672" s="182"/>
      <c r="P7672" s="182"/>
    </row>
    <row r="7673" spans="2:16" x14ac:dyDescent="0.3">
      <c r="B7673" s="228"/>
      <c r="C7673" s="183"/>
      <c r="D7673" s="228"/>
      <c r="E7673" s="183"/>
      <c r="F7673" s="228"/>
      <c r="G7673" s="228"/>
      <c r="H7673" s="183"/>
      <c r="I7673" s="182"/>
      <c r="J7673" s="204">
        <f t="shared" si="119"/>
        <v>0</v>
      </c>
      <c r="K7673" s="182"/>
      <c r="L7673" s="182"/>
      <c r="M7673" s="182"/>
      <c r="N7673" s="182"/>
      <c r="O7673" s="182"/>
      <c r="P7673" s="182"/>
    </row>
    <row r="7674" spans="2:16" x14ac:dyDescent="0.3">
      <c r="B7674" s="228"/>
      <c r="C7674" s="183"/>
      <c r="D7674" s="228"/>
      <c r="E7674" s="183"/>
      <c r="F7674" s="228"/>
      <c r="G7674" s="228"/>
      <c r="H7674" s="183"/>
      <c r="I7674" s="182"/>
      <c r="J7674" s="204">
        <f t="shared" si="119"/>
        <v>0</v>
      </c>
      <c r="K7674" s="182"/>
      <c r="L7674" s="182"/>
      <c r="M7674" s="182"/>
      <c r="N7674" s="182"/>
      <c r="O7674" s="182"/>
      <c r="P7674" s="182"/>
    </row>
    <row r="7675" spans="2:16" x14ac:dyDescent="0.3">
      <c r="B7675" s="228"/>
      <c r="C7675" s="183"/>
      <c r="D7675" s="228"/>
      <c r="E7675" s="183"/>
      <c r="F7675" s="228"/>
      <c r="G7675" s="228"/>
      <c r="H7675" s="183"/>
      <c r="I7675" s="182"/>
      <c r="J7675" s="204">
        <f t="shared" si="119"/>
        <v>0</v>
      </c>
      <c r="K7675" s="182"/>
      <c r="L7675" s="182"/>
      <c r="M7675" s="182"/>
      <c r="N7675" s="182"/>
      <c r="O7675" s="182"/>
      <c r="P7675" s="182"/>
    </row>
    <row r="7676" spans="2:16" x14ac:dyDescent="0.3">
      <c r="B7676" s="228"/>
      <c r="C7676" s="183"/>
      <c r="D7676" s="228"/>
      <c r="E7676" s="183"/>
      <c r="F7676" s="228"/>
      <c r="G7676" s="228"/>
      <c r="H7676" s="183"/>
      <c r="I7676" s="182"/>
      <c r="J7676" s="204">
        <f t="shared" si="119"/>
        <v>0</v>
      </c>
      <c r="K7676" s="182"/>
      <c r="L7676" s="182"/>
      <c r="M7676" s="182"/>
      <c r="N7676" s="182"/>
      <c r="O7676" s="182"/>
      <c r="P7676" s="182"/>
    </row>
    <row r="7677" spans="2:16" x14ac:dyDescent="0.3">
      <c r="B7677" s="228"/>
      <c r="C7677" s="183"/>
      <c r="D7677" s="228"/>
      <c r="E7677" s="183"/>
      <c r="F7677" s="228"/>
      <c r="G7677" s="228"/>
      <c r="H7677" s="183"/>
      <c r="I7677" s="182"/>
      <c r="J7677" s="204">
        <f t="shared" si="119"/>
        <v>0</v>
      </c>
      <c r="K7677" s="182"/>
      <c r="L7677" s="182"/>
      <c r="M7677" s="182"/>
      <c r="N7677" s="182"/>
      <c r="O7677" s="182"/>
      <c r="P7677" s="182"/>
    </row>
    <row r="7678" spans="2:16" x14ac:dyDescent="0.3">
      <c r="B7678" s="228"/>
      <c r="C7678" s="183"/>
      <c r="D7678" s="228"/>
      <c r="E7678" s="183"/>
      <c r="F7678" s="228"/>
      <c r="G7678" s="228"/>
      <c r="H7678" s="183"/>
      <c r="I7678" s="182"/>
      <c r="J7678" s="204">
        <f t="shared" si="119"/>
        <v>0</v>
      </c>
      <c r="K7678" s="182"/>
      <c r="L7678" s="182"/>
      <c r="M7678" s="182"/>
      <c r="N7678" s="182"/>
      <c r="O7678" s="182"/>
      <c r="P7678" s="182"/>
    </row>
    <row r="7679" spans="2:16" x14ac:dyDescent="0.3">
      <c r="B7679" s="228"/>
      <c r="C7679" s="183"/>
      <c r="D7679" s="228"/>
      <c r="E7679" s="183"/>
      <c r="F7679" s="228"/>
      <c r="G7679" s="228"/>
      <c r="H7679" s="183"/>
      <c r="I7679" s="182"/>
      <c r="J7679" s="204">
        <f t="shared" si="119"/>
        <v>0</v>
      </c>
      <c r="K7679" s="182"/>
      <c r="L7679" s="182"/>
      <c r="M7679" s="182"/>
      <c r="N7679" s="182"/>
      <c r="O7679" s="182"/>
      <c r="P7679" s="182"/>
    </row>
    <row r="7680" spans="2:16" x14ac:dyDescent="0.3">
      <c r="B7680" s="228"/>
      <c r="C7680" s="183"/>
      <c r="D7680" s="228"/>
      <c r="E7680" s="183"/>
      <c r="F7680" s="228"/>
      <c r="G7680" s="228"/>
      <c r="H7680" s="183"/>
      <c r="I7680" s="182"/>
      <c r="J7680" s="204">
        <f t="shared" si="119"/>
        <v>0</v>
      </c>
      <c r="K7680" s="182"/>
      <c r="L7680" s="182"/>
      <c r="M7680" s="182"/>
      <c r="N7680" s="182"/>
      <c r="O7680" s="182"/>
      <c r="P7680" s="182"/>
    </row>
    <row r="7681" spans="2:16" x14ac:dyDescent="0.3">
      <c r="B7681" s="228"/>
      <c r="C7681" s="183"/>
      <c r="D7681" s="228"/>
      <c r="E7681" s="183"/>
      <c r="F7681" s="228"/>
      <c r="G7681" s="228"/>
      <c r="H7681" s="183"/>
      <c r="I7681" s="182"/>
      <c r="J7681" s="204">
        <f t="shared" si="119"/>
        <v>0</v>
      </c>
      <c r="K7681" s="182"/>
      <c r="L7681" s="182"/>
      <c r="M7681" s="182"/>
      <c r="N7681" s="182"/>
      <c r="O7681" s="182"/>
      <c r="P7681" s="182"/>
    </row>
    <row r="7682" spans="2:16" x14ac:dyDescent="0.3">
      <c r="B7682" s="228"/>
      <c r="C7682" s="183"/>
      <c r="D7682" s="228"/>
      <c r="E7682" s="183"/>
      <c r="F7682" s="228"/>
      <c r="G7682" s="228"/>
      <c r="H7682" s="183"/>
      <c r="I7682" s="182"/>
      <c r="J7682" s="204">
        <f t="shared" si="119"/>
        <v>0</v>
      </c>
      <c r="K7682" s="182"/>
      <c r="L7682" s="182"/>
      <c r="M7682" s="182"/>
      <c r="N7682" s="182"/>
      <c r="O7682" s="182"/>
      <c r="P7682" s="182"/>
    </row>
    <row r="7683" spans="2:16" x14ac:dyDescent="0.3">
      <c r="B7683" s="228"/>
      <c r="C7683" s="183"/>
      <c r="D7683" s="228"/>
      <c r="E7683" s="183"/>
      <c r="F7683" s="228"/>
      <c r="G7683" s="228"/>
      <c r="H7683" s="183"/>
      <c r="I7683" s="182"/>
      <c r="J7683" s="204">
        <f t="shared" si="119"/>
        <v>0</v>
      </c>
      <c r="K7683" s="182"/>
      <c r="L7683" s="182"/>
      <c r="M7683" s="182"/>
      <c r="N7683" s="182"/>
      <c r="O7683" s="182"/>
      <c r="P7683" s="182"/>
    </row>
    <row r="7684" spans="2:16" x14ac:dyDescent="0.3">
      <c r="B7684" s="228"/>
      <c r="C7684" s="183"/>
      <c r="D7684" s="228"/>
      <c r="E7684" s="183"/>
      <c r="F7684" s="228"/>
      <c r="G7684" s="228"/>
      <c r="H7684" s="183"/>
      <c r="I7684" s="182"/>
      <c r="J7684" s="204">
        <f t="shared" si="119"/>
        <v>0</v>
      </c>
      <c r="K7684" s="182"/>
      <c r="L7684" s="182"/>
      <c r="M7684" s="182"/>
      <c r="N7684" s="182"/>
      <c r="O7684" s="182"/>
      <c r="P7684" s="182"/>
    </row>
    <row r="7685" spans="2:16" x14ac:dyDescent="0.3">
      <c r="B7685" s="228"/>
      <c r="C7685" s="183"/>
      <c r="D7685" s="228"/>
      <c r="E7685" s="183"/>
      <c r="F7685" s="228"/>
      <c r="G7685" s="228"/>
      <c r="H7685" s="183"/>
      <c r="I7685" s="182"/>
      <c r="J7685" s="204">
        <f t="shared" si="119"/>
        <v>0</v>
      </c>
      <c r="K7685" s="182"/>
      <c r="L7685" s="182"/>
      <c r="M7685" s="182"/>
      <c r="N7685" s="182"/>
      <c r="O7685" s="182"/>
      <c r="P7685" s="182"/>
    </row>
    <row r="7686" spans="2:16" x14ac:dyDescent="0.3">
      <c r="B7686" s="228"/>
      <c r="C7686" s="183"/>
      <c r="D7686" s="228"/>
      <c r="E7686" s="183"/>
      <c r="F7686" s="228"/>
      <c r="G7686" s="228"/>
      <c r="H7686" s="183"/>
      <c r="I7686" s="182"/>
      <c r="J7686" s="204">
        <f t="shared" ref="J7686:J7749" si="120">IFERROR(MAX(0,I7686*((MIN(G7686,45322)-MAX(F7686,44958))/(G7686-F7686))),0)</f>
        <v>0</v>
      </c>
      <c r="K7686" s="182"/>
      <c r="L7686" s="182"/>
      <c r="M7686" s="182"/>
      <c r="N7686" s="182"/>
      <c r="O7686" s="182"/>
      <c r="P7686" s="182"/>
    </row>
    <row r="7687" spans="2:16" x14ac:dyDescent="0.3">
      <c r="B7687" s="228"/>
      <c r="C7687" s="183"/>
      <c r="D7687" s="228"/>
      <c r="E7687" s="183"/>
      <c r="F7687" s="228"/>
      <c r="G7687" s="228"/>
      <c r="H7687" s="183"/>
      <c r="I7687" s="182"/>
      <c r="J7687" s="204">
        <f t="shared" si="120"/>
        <v>0</v>
      </c>
      <c r="K7687" s="182"/>
      <c r="L7687" s="182"/>
      <c r="M7687" s="182"/>
      <c r="N7687" s="182"/>
      <c r="O7687" s="182"/>
      <c r="P7687" s="182"/>
    </row>
    <row r="7688" spans="2:16" x14ac:dyDescent="0.3">
      <c r="B7688" s="228"/>
      <c r="C7688" s="183"/>
      <c r="D7688" s="228"/>
      <c r="E7688" s="183"/>
      <c r="F7688" s="228"/>
      <c r="G7688" s="228"/>
      <c r="H7688" s="183"/>
      <c r="I7688" s="182"/>
      <c r="J7688" s="204">
        <f t="shared" si="120"/>
        <v>0</v>
      </c>
      <c r="K7688" s="182"/>
      <c r="L7688" s="182"/>
      <c r="M7688" s="182"/>
      <c r="N7688" s="182"/>
      <c r="O7688" s="182"/>
      <c r="P7688" s="182"/>
    </row>
    <row r="7689" spans="2:16" x14ac:dyDescent="0.3">
      <c r="B7689" s="228"/>
      <c r="C7689" s="183"/>
      <c r="D7689" s="228"/>
      <c r="E7689" s="183"/>
      <c r="F7689" s="228"/>
      <c r="G7689" s="228"/>
      <c r="H7689" s="183"/>
      <c r="I7689" s="182"/>
      <c r="J7689" s="204">
        <f t="shared" si="120"/>
        <v>0</v>
      </c>
      <c r="K7689" s="182"/>
      <c r="L7689" s="182"/>
      <c r="M7689" s="182"/>
      <c r="N7689" s="182"/>
      <c r="O7689" s="182"/>
      <c r="P7689" s="182"/>
    </row>
    <row r="7690" spans="2:16" x14ac:dyDescent="0.3">
      <c r="B7690" s="228"/>
      <c r="C7690" s="183"/>
      <c r="D7690" s="228"/>
      <c r="E7690" s="183"/>
      <c r="F7690" s="228"/>
      <c r="G7690" s="228"/>
      <c r="H7690" s="183"/>
      <c r="I7690" s="182"/>
      <c r="J7690" s="204">
        <f t="shared" si="120"/>
        <v>0</v>
      </c>
      <c r="K7690" s="182"/>
      <c r="L7690" s="182"/>
      <c r="M7690" s="182"/>
      <c r="N7690" s="182"/>
      <c r="O7690" s="182"/>
      <c r="P7690" s="182"/>
    </row>
    <row r="7691" spans="2:16" x14ac:dyDescent="0.3">
      <c r="B7691" s="228"/>
      <c r="C7691" s="183"/>
      <c r="D7691" s="228"/>
      <c r="E7691" s="183"/>
      <c r="F7691" s="228"/>
      <c r="G7691" s="228"/>
      <c r="H7691" s="183"/>
      <c r="I7691" s="182"/>
      <c r="J7691" s="204">
        <f t="shared" si="120"/>
        <v>0</v>
      </c>
      <c r="K7691" s="182"/>
      <c r="L7691" s="182"/>
      <c r="M7691" s="182"/>
      <c r="N7691" s="182"/>
      <c r="O7691" s="182"/>
      <c r="P7691" s="182"/>
    </row>
    <row r="7692" spans="2:16" x14ac:dyDescent="0.3">
      <c r="B7692" s="228"/>
      <c r="C7692" s="183"/>
      <c r="D7692" s="228"/>
      <c r="E7692" s="183"/>
      <c r="F7692" s="228"/>
      <c r="G7692" s="228"/>
      <c r="H7692" s="183"/>
      <c r="I7692" s="182"/>
      <c r="J7692" s="204">
        <f t="shared" si="120"/>
        <v>0</v>
      </c>
      <c r="K7692" s="182"/>
      <c r="L7692" s="182"/>
      <c r="M7692" s="182"/>
      <c r="N7692" s="182"/>
      <c r="O7692" s="182"/>
      <c r="P7692" s="182"/>
    </row>
    <row r="7693" spans="2:16" x14ac:dyDescent="0.3">
      <c r="B7693" s="228"/>
      <c r="C7693" s="183"/>
      <c r="D7693" s="228"/>
      <c r="E7693" s="183"/>
      <c r="F7693" s="228"/>
      <c r="G7693" s="228"/>
      <c r="H7693" s="183"/>
      <c r="I7693" s="182"/>
      <c r="J7693" s="204">
        <f t="shared" si="120"/>
        <v>0</v>
      </c>
      <c r="K7693" s="182"/>
      <c r="L7693" s="182"/>
      <c r="M7693" s="182"/>
      <c r="N7693" s="182"/>
      <c r="O7693" s="182"/>
      <c r="P7693" s="182"/>
    </row>
    <row r="7694" spans="2:16" x14ac:dyDescent="0.3">
      <c r="B7694" s="228"/>
      <c r="C7694" s="183"/>
      <c r="D7694" s="228"/>
      <c r="E7694" s="183"/>
      <c r="F7694" s="228"/>
      <c r="G7694" s="228"/>
      <c r="H7694" s="183"/>
      <c r="I7694" s="182"/>
      <c r="J7694" s="204">
        <f t="shared" si="120"/>
        <v>0</v>
      </c>
      <c r="K7694" s="182"/>
      <c r="L7694" s="182"/>
      <c r="M7694" s="182"/>
      <c r="N7694" s="182"/>
      <c r="O7694" s="182"/>
      <c r="P7694" s="182"/>
    </row>
    <row r="7695" spans="2:16" x14ac:dyDescent="0.3">
      <c r="B7695" s="228"/>
      <c r="C7695" s="183"/>
      <c r="D7695" s="228"/>
      <c r="E7695" s="183"/>
      <c r="F7695" s="228"/>
      <c r="G7695" s="228"/>
      <c r="H7695" s="183"/>
      <c r="I7695" s="182"/>
      <c r="J7695" s="204">
        <f t="shared" si="120"/>
        <v>0</v>
      </c>
      <c r="K7695" s="182"/>
      <c r="L7695" s="182"/>
      <c r="M7695" s="182"/>
      <c r="N7695" s="182"/>
      <c r="O7695" s="182"/>
      <c r="P7695" s="182"/>
    </row>
    <row r="7696" spans="2:16" x14ac:dyDescent="0.3">
      <c r="B7696" s="228"/>
      <c r="C7696" s="183"/>
      <c r="D7696" s="228"/>
      <c r="E7696" s="183"/>
      <c r="F7696" s="228"/>
      <c r="G7696" s="228"/>
      <c r="H7696" s="183"/>
      <c r="I7696" s="182"/>
      <c r="J7696" s="204">
        <f t="shared" si="120"/>
        <v>0</v>
      </c>
      <c r="K7696" s="182"/>
      <c r="L7696" s="182"/>
      <c r="M7696" s="182"/>
      <c r="N7696" s="182"/>
      <c r="O7696" s="182"/>
      <c r="P7696" s="182"/>
    </row>
    <row r="7697" spans="2:16" x14ac:dyDescent="0.3">
      <c r="B7697" s="228"/>
      <c r="C7697" s="183"/>
      <c r="D7697" s="228"/>
      <c r="E7697" s="183"/>
      <c r="F7697" s="228"/>
      <c r="G7697" s="228"/>
      <c r="H7697" s="183"/>
      <c r="I7697" s="182"/>
      <c r="J7697" s="204">
        <f t="shared" si="120"/>
        <v>0</v>
      </c>
      <c r="K7697" s="182"/>
      <c r="L7697" s="182"/>
      <c r="M7697" s="182"/>
      <c r="N7697" s="182"/>
      <c r="O7697" s="182"/>
      <c r="P7697" s="182"/>
    </row>
    <row r="7698" spans="2:16" x14ac:dyDescent="0.3">
      <c r="B7698" s="228"/>
      <c r="C7698" s="183"/>
      <c r="D7698" s="228"/>
      <c r="E7698" s="183"/>
      <c r="F7698" s="228"/>
      <c r="G7698" s="228"/>
      <c r="H7698" s="183"/>
      <c r="I7698" s="182"/>
      <c r="J7698" s="204">
        <f t="shared" si="120"/>
        <v>0</v>
      </c>
      <c r="K7698" s="182"/>
      <c r="L7698" s="182"/>
      <c r="M7698" s="182"/>
      <c r="N7698" s="182"/>
      <c r="O7698" s="182"/>
      <c r="P7698" s="182"/>
    </row>
    <row r="7699" spans="2:16" x14ac:dyDescent="0.3">
      <c r="B7699" s="228"/>
      <c r="C7699" s="183"/>
      <c r="D7699" s="228"/>
      <c r="E7699" s="183"/>
      <c r="F7699" s="228"/>
      <c r="G7699" s="228"/>
      <c r="H7699" s="183"/>
      <c r="I7699" s="182"/>
      <c r="J7699" s="204">
        <f t="shared" si="120"/>
        <v>0</v>
      </c>
      <c r="K7699" s="182"/>
      <c r="L7699" s="182"/>
      <c r="M7699" s="182"/>
      <c r="N7699" s="182"/>
      <c r="O7699" s="182"/>
      <c r="P7699" s="182"/>
    </row>
    <row r="7700" spans="2:16" x14ac:dyDescent="0.3">
      <c r="B7700" s="228"/>
      <c r="C7700" s="183"/>
      <c r="D7700" s="228"/>
      <c r="E7700" s="183"/>
      <c r="F7700" s="228"/>
      <c r="G7700" s="228"/>
      <c r="H7700" s="183"/>
      <c r="I7700" s="182"/>
      <c r="J7700" s="204">
        <f t="shared" si="120"/>
        <v>0</v>
      </c>
      <c r="K7700" s="182"/>
      <c r="L7700" s="182"/>
      <c r="M7700" s="182"/>
      <c r="N7700" s="182"/>
      <c r="O7700" s="182"/>
      <c r="P7700" s="182"/>
    </row>
    <row r="7701" spans="2:16" x14ac:dyDescent="0.3">
      <c r="B7701" s="228"/>
      <c r="C7701" s="183"/>
      <c r="D7701" s="228"/>
      <c r="E7701" s="183"/>
      <c r="F7701" s="228"/>
      <c r="G7701" s="228"/>
      <c r="H7701" s="183"/>
      <c r="I7701" s="182"/>
      <c r="J7701" s="204">
        <f t="shared" si="120"/>
        <v>0</v>
      </c>
      <c r="K7701" s="182"/>
      <c r="L7701" s="182"/>
      <c r="M7701" s="182"/>
      <c r="N7701" s="182"/>
      <c r="O7701" s="182"/>
      <c r="P7701" s="182"/>
    </row>
    <row r="7702" spans="2:16" x14ac:dyDescent="0.3">
      <c r="B7702" s="228"/>
      <c r="C7702" s="183"/>
      <c r="D7702" s="228"/>
      <c r="E7702" s="183"/>
      <c r="F7702" s="228"/>
      <c r="G7702" s="228"/>
      <c r="H7702" s="183"/>
      <c r="I7702" s="182"/>
      <c r="J7702" s="204">
        <f t="shared" si="120"/>
        <v>0</v>
      </c>
      <c r="K7702" s="182"/>
      <c r="L7702" s="182"/>
      <c r="M7702" s="182"/>
      <c r="N7702" s="182"/>
      <c r="O7702" s="182"/>
      <c r="P7702" s="182"/>
    </row>
    <row r="7703" spans="2:16" x14ac:dyDescent="0.3">
      <c r="B7703" s="228"/>
      <c r="C7703" s="183"/>
      <c r="D7703" s="228"/>
      <c r="E7703" s="183"/>
      <c r="F7703" s="228"/>
      <c r="G7703" s="228"/>
      <c r="H7703" s="183"/>
      <c r="I7703" s="182"/>
      <c r="J7703" s="204">
        <f t="shared" si="120"/>
        <v>0</v>
      </c>
      <c r="K7703" s="182"/>
      <c r="L7703" s="182"/>
      <c r="M7703" s="182"/>
      <c r="N7703" s="182"/>
      <c r="O7703" s="182"/>
      <c r="P7703" s="182"/>
    </row>
    <row r="7704" spans="2:16" x14ac:dyDescent="0.3">
      <c r="B7704" s="228"/>
      <c r="C7704" s="183"/>
      <c r="D7704" s="228"/>
      <c r="E7704" s="183"/>
      <c r="F7704" s="228"/>
      <c r="G7704" s="228"/>
      <c r="H7704" s="183"/>
      <c r="I7704" s="182"/>
      <c r="J7704" s="204">
        <f t="shared" si="120"/>
        <v>0</v>
      </c>
      <c r="K7704" s="182"/>
      <c r="L7704" s="182"/>
      <c r="M7704" s="182"/>
      <c r="N7704" s="182"/>
      <c r="O7704" s="182"/>
      <c r="P7704" s="182"/>
    </row>
    <row r="7705" spans="2:16" x14ac:dyDescent="0.3">
      <c r="B7705" s="228"/>
      <c r="C7705" s="183"/>
      <c r="D7705" s="228"/>
      <c r="E7705" s="183"/>
      <c r="F7705" s="228"/>
      <c r="G7705" s="228"/>
      <c r="H7705" s="183"/>
      <c r="I7705" s="182"/>
      <c r="J7705" s="204">
        <f t="shared" si="120"/>
        <v>0</v>
      </c>
      <c r="K7705" s="182"/>
      <c r="L7705" s="182"/>
      <c r="M7705" s="182"/>
      <c r="N7705" s="182"/>
      <c r="O7705" s="182"/>
      <c r="P7705" s="182"/>
    </row>
    <row r="7706" spans="2:16" x14ac:dyDescent="0.3">
      <c r="B7706" s="228"/>
      <c r="C7706" s="183"/>
      <c r="D7706" s="228"/>
      <c r="E7706" s="183"/>
      <c r="F7706" s="228"/>
      <c r="G7706" s="228"/>
      <c r="H7706" s="183"/>
      <c r="I7706" s="182"/>
      <c r="J7706" s="204">
        <f t="shared" si="120"/>
        <v>0</v>
      </c>
      <c r="K7706" s="182"/>
      <c r="L7706" s="182"/>
      <c r="M7706" s="182"/>
      <c r="N7706" s="182"/>
      <c r="O7706" s="182"/>
      <c r="P7706" s="182"/>
    </row>
    <row r="7707" spans="2:16" x14ac:dyDescent="0.3">
      <c r="B7707" s="228"/>
      <c r="C7707" s="183"/>
      <c r="D7707" s="228"/>
      <c r="E7707" s="183"/>
      <c r="F7707" s="228"/>
      <c r="G7707" s="228"/>
      <c r="H7707" s="183"/>
      <c r="I7707" s="182"/>
      <c r="J7707" s="204">
        <f t="shared" si="120"/>
        <v>0</v>
      </c>
      <c r="K7707" s="182"/>
      <c r="L7707" s="182"/>
      <c r="M7707" s="182"/>
      <c r="N7707" s="182"/>
      <c r="O7707" s="182"/>
      <c r="P7707" s="182"/>
    </row>
    <row r="7708" spans="2:16" x14ac:dyDescent="0.3">
      <c r="B7708" s="228"/>
      <c r="C7708" s="183"/>
      <c r="D7708" s="228"/>
      <c r="E7708" s="183"/>
      <c r="F7708" s="228"/>
      <c r="G7708" s="228"/>
      <c r="H7708" s="183"/>
      <c r="I7708" s="182"/>
      <c r="J7708" s="204">
        <f t="shared" si="120"/>
        <v>0</v>
      </c>
      <c r="K7708" s="182"/>
      <c r="L7708" s="182"/>
      <c r="M7708" s="182"/>
      <c r="N7708" s="182"/>
      <c r="O7708" s="182"/>
      <c r="P7708" s="182"/>
    </row>
    <row r="7709" spans="2:16" x14ac:dyDescent="0.3">
      <c r="B7709" s="228"/>
      <c r="C7709" s="183"/>
      <c r="D7709" s="228"/>
      <c r="E7709" s="183"/>
      <c r="F7709" s="228"/>
      <c r="G7709" s="228"/>
      <c r="H7709" s="183"/>
      <c r="I7709" s="182"/>
      <c r="J7709" s="204">
        <f t="shared" si="120"/>
        <v>0</v>
      </c>
      <c r="K7709" s="182"/>
      <c r="L7709" s="182"/>
      <c r="M7709" s="182"/>
      <c r="N7709" s="182"/>
      <c r="O7709" s="182"/>
      <c r="P7709" s="182"/>
    </row>
    <row r="7710" spans="2:16" x14ac:dyDescent="0.3">
      <c r="B7710" s="228"/>
      <c r="C7710" s="183"/>
      <c r="D7710" s="228"/>
      <c r="E7710" s="183"/>
      <c r="F7710" s="228"/>
      <c r="G7710" s="228"/>
      <c r="H7710" s="183"/>
      <c r="I7710" s="182"/>
      <c r="J7710" s="204">
        <f t="shared" si="120"/>
        <v>0</v>
      </c>
      <c r="K7710" s="182"/>
      <c r="L7710" s="182"/>
      <c r="M7710" s="182"/>
      <c r="N7710" s="182"/>
      <c r="O7710" s="182"/>
      <c r="P7710" s="182"/>
    </row>
    <row r="7711" spans="2:16" x14ac:dyDescent="0.3">
      <c r="B7711" s="228"/>
      <c r="C7711" s="183"/>
      <c r="D7711" s="228"/>
      <c r="E7711" s="183"/>
      <c r="F7711" s="228"/>
      <c r="G7711" s="228"/>
      <c r="H7711" s="183"/>
      <c r="I7711" s="182"/>
      <c r="J7711" s="204">
        <f t="shared" si="120"/>
        <v>0</v>
      </c>
      <c r="K7711" s="182"/>
      <c r="L7711" s="182"/>
      <c r="M7711" s="182"/>
      <c r="N7711" s="182"/>
      <c r="O7711" s="182"/>
      <c r="P7711" s="182"/>
    </row>
    <row r="7712" spans="2:16" x14ac:dyDescent="0.3">
      <c r="B7712" s="228"/>
      <c r="C7712" s="183"/>
      <c r="D7712" s="228"/>
      <c r="E7712" s="183"/>
      <c r="F7712" s="228"/>
      <c r="G7712" s="228"/>
      <c r="H7712" s="183"/>
      <c r="I7712" s="182"/>
      <c r="J7712" s="204">
        <f t="shared" si="120"/>
        <v>0</v>
      </c>
      <c r="K7712" s="182"/>
      <c r="L7712" s="182"/>
      <c r="M7712" s="182"/>
      <c r="N7712" s="182"/>
      <c r="O7712" s="182"/>
      <c r="P7712" s="182"/>
    </row>
    <row r="7713" spans="2:16" x14ac:dyDescent="0.3">
      <c r="B7713" s="228"/>
      <c r="C7713" s="183"/>
      <c r="D7713" s="228"/>
      <c r="E7713" s="183"/>
      <c r="F7713" s="228"/>
      <c r="G7713" s="228"/>
      <c r="H7713" s="183"/>
      <c r="I7713" s="182"/>
      <c r="J7713" s="204">
        <f t="shared" si="120"/>
        <v>0</v>
      </c>
      <c r="K7713" s="182"/>
      <c r="L7713" s="182"/>
      <c r="M7713" s="182"/>
      <c r="N7713" s="182"/>
      <c r="O7713" s="182"/>
      <c r="P7713" s="182"/>
    </row>
    <row r="7714" spans="2:16" x14ac:dyDescent="0.3">
      <c r="B7714" s="228"/>
      <c r="C7714" s="183"/>
      <c r="D7714" s="228"/>
      <c r="E7714" s="183"/>
      <c r="F7714" s="228"/>
      <c r="G7714" s="228"/>
      <c r="H7714" s="183"/>
      <c r="I7714" s="182"/>
      <c r="J7714" s="204">
        <f t="shared" si="120"/>
        <v>0</v>
      </c>
      <c r="K7714" s="182"/>
      <c r="L7714" s="182"/>
      <c r="M7714" s="182"/>
      <c r="N7714" s="182"/>
      <c r="O7714" s="182"/>
      <c r="P7714" s="182"/>
    </row>
    <row r="7715" spans="2:16" x14ac:dyDescent="0.3">
      <c r="B7715" s="228"/>
      <c r="C7715" s="183"/>
      <c r="D7715" s="228"/>
      <c r="E7715" s="183"/>
      <c r="F7715" s="228"/>
      <c r="G7715" s="228"/>
      <c r="H7715" s="183"/>
      <c r="I7715" s="182"/>
      <c r="J7715" s="204">
        <f t="shared" si="120"/>
        <v>0</v>
      </c>
      <c r="K7715" s="182"/>
      <c r="L7715" s="182"/>
      <c r="M7715" s="182"/>
      <c r="N7715" s="182"/>
      <c r="O7715" s="182"/>
      <c r="P7715" s="182"/>
    </row>
    <row r="7716" spans="2:16" x14ac:dyDescent="0.3">
      <c r="B7716" s="228"/>
      <c r="C7716" s="183"/>
      <c r="D7716" s="228"/>
      <c r="E7716" s="183"/>
      <c r="F7716" s="228"/>
      <c r="G7716" s="228"/>
      <c r="H7716" s="183"/>
      <c r="I7716" s="182"/>
      <c r="J7716" s="204">
        <f t="shared" si="120"/>
        <v>0</v>
      </c>
      <c r="K7716" s="182"/>
      <c r="L7716" s="182"/>
      <c r="M7716" s="182"/>
      <c r="N7716" s="182"/>
      <c r="O7716" s="182"/>
      <c r="P7716" s="182"/>
    </row>
    <row r="7717" spans="2:16" x14ac:dyDescent="0.3">
      <c r="B7717" s="228"/>
      <c r="C7717" s="183"/>
      <c r="D7717" s="228"/>
      <c r="E7717" s="183"/>
      <c r="F7717" s="228"/>
      <c r="G7717" s="228"/>
      <c r="H7717" s="183"/>
      <c r="I7717" s="182"/>
      <c r="J7717" s="204">
        <f t="shared" si="120"/>
        <v>0</v>
      </c>
      <c r="K7717" s="182"/>
      <c r="L7717" s="182"/>
      <c r="M7717" s="182"/>
      <c r="N7717" s="182"/>
      <c r="O7717" s="182"/>
      <c r="P7717" s="182"/>
    </row>
    <row r="7718" spans="2:16" x14ac:dyDescent="0.3">
      <c r="B7718" s="228"/>
      <c r="C7718" s="183"/>
      <c r="D7718" s="228"/>
      <c r="E7718" s="183"/>
      <c r="F7718" s="228"/>
      <c r="G7718" s="228"/>
      <c r="H7718" s="183"/>
      <c r="I7718" s="182"/>
      <c r="J7718" s="204">
        <f t="shared" si="120"/>
        <v>0</v>
      </c>
      <c r="K7718" s="182"/>
      <c r="L7718" s="182"/>
      <c r="M7718" s="182"/>
      <c r="N7718" s="182"/>
      <c r="O7718" s="182"/>
      <c r="P7718" s="182"/>
    </row>
    <row r="7719" spans="2:16" x14ac:dyDescent="0.3">
      <c r="B7719" s="228"/>
      <c r="C7719" s="183"/>
      <c r="D7719" s="228"/>
      <c r="E7719" s="183"/>
      <c r="F7719" s="228"/>
      <c r="G7719" s="228"/>
      <c r="H7719" s="183"/>
      <c r="I7719" s="182"/>
      <c r="J7719" s="204">
        <f t="shared" si="120"/>
        <v>0</v>
      </c>
      <c r="K7719" s="182"/>
      <c r="L7719" s="182"/>
      <c r="M7719" s="182"/>
      <c r="N7719" s="182"/>
      <c r="O7719" s="182"/>
      <c r="P7719" s="182"/>
    </row>
    <row r="7720" spans="2:16" x14ac:dyDescent="0.3">
      <c r="B7720" s="228"/>
      <c r="C7720" s="183"/>
      <c r="D7720" s="228"/>
      <c r="E7720" s="183"/>
      <c r="F7720" s="228"/>
      <c r="G7720" s="228"/>
      <c r="H7720" s="183"/>
      <c r="I7720" s="182"/>
      <c r="J7720" s="204">
        <f t="shared" si="120"/>
        <v>0</v>
      </c>
      <c r="K7720" s="182"/>
      <c r="L7720" s="182"/>
      <c r="M7720" s="182"/>
      <c r="N7720" s="182"/>
      <c r="O7720" s="182"/>
      <c r="P7720" s="182"/>
    </row>
    <row r="7721" spans="2:16" x14ac:dyDescent="0.3">
      <c r="B7721" s="228"/>
      <c r="C7721" s="183"/>
      <c r="D7721" s="228"/>
      <c r="E7721" s="183"/>
      <c r="F7721" s="228"/>
      <c r="G7721" s="228"/>
      <c r="H7721" s="183"/>
      <c r="I7721" s="182"/>
      <c r="J7721" s="204">
        <f t="shared" si="120"/>
        <v>0</v>
      </c>
      <c r="K7721" s="182"/>
      <c r="L7721" s="182"/>
      <c r="M7721" s="182"/>
      <c r="N7721" s="182"/>
      <c r="O7721" s="182"/>
      <c r="P7721" s="182"/>
    </row>
    <row r="7722" spans="2:16" x14ac:dyDescent="0.3">
      <c r="B7722" s="228"/>
      <c r="C7722" s="183"/>
      <c r="D7722" s="228"/>
      <c r="E7722" s="183"/>
      <c r="F7722" s="228"/>
      <c r="G7722" s="228"/>
      <c r="H7722" s="183"/>
      <c r="I7722" s="182"/>
      <c r="J7722" s="204">
        <f t="shared" si="120"/>
        <v>0</v>
      </c>
      <c r="K7722" s="182"/>
      <c r="L7722" s="182"/>
      <c r="M7722" s="182"/>
      <c r="N7722" s="182"/>
      <c r="O7722" s="182"/>
      <c r="P7722" s="182"/>
    </row>
    <row r="7723" spans="2:16" x14ac:dyDescent="0.3">
      <c r="B7723" s="228"/>
      <c r="C7723" s="183"/>
      <c r="D7723" s="228"/>
      <c r="E7723" s="183"/>
      <c r="F7723" s="228"/>
      <c r="G7723" s="228"/>
      <c r="H7723" s="183"/>
      <c r="I7723" s="182"/>
      <c r="J7723" s="204">
        <f t="shared" si="120"/>
        <v>0</v>
      </c>
      <c r="K7723" s="182"/>
      <c r="L7723" s="182"/>
      <c r="M7723" s="182"/>
      <c r="N7723" s="182"/>
      <c r="O7723" s="182"/>
      <c r="P7723" s="182"/>
    </row>
    <row r="7724" spans="2:16" x14ac:dyDescent="0.3">
      <c r="B7724" s="228"/>
      <c r="C7724" s="183"/>
      <c r="D7724" s="228"/>
      <c r="E7724" s="183"/>
      <c r="F7724" s="228"/>
      <c r="G7724" s="228"/>
      <c r="H7724" s="183"/>
      <c r="I7724" s="182"/>
      <c r="J7724" s="204">
        <f t="shared" si="120"/>
        <v>0</v>
      </c>
      <c r="K7724" s="182"/>
      <c r="L7724" s="182"/>
      <c r="M7724" s="182"/>
      <c r="N7724" s="182"/>
      <c r="O7724" s="182"/>
      <c r="P7724" s="182"/>
    </row>
    <row r="7725" spans="2:16" x14ac:dyDescent="0.3">
      <c r="B7725" s="228"/>
      <c r="C7725" s="183"/>
      <c r="D7725" s="228"/>
      <c r="E7725" s="183"/>
      <c r="F7725" s="228"/>
      <c r="G7725" s="228"/>
      <c r="H7725" s="183"/>
      <c r="I7725" s="182"/>
      <c r="J7725" s="204">
        <f t="shared" si="120"/>
        <v>0</v>
      </c>
      <c r="K7725" s="182"/>
      <c r="L7725" s="182"/>
      <c r="M7725" s="182"/>
      <c r="N7725" s="182"/>
      <c r="O7725" s="182"/>
      <c r="P7725" s="182"/>
    </row>
    <row r="7726" spans="2:16" x14ac:dyDescent="0.3">
      <c r="B7726" s="228"/>
      <c r="C7726" s="183"/>
      <c r="D7726" s="228"/>
      <c r="E7726" s="183"/>
      <c r="F7726" s="228"/>
      <c r="G7726" s="228"/>
      <c r="H7726" s="183"/>
      <c r="I7726" s="182"/>
      <c r="J7726" s="204">
        <f t="shared" si="120"/>
        <v>0</v>
      </c>
      <c r="K7726" s="182"/>
      <c r="L7726" s="182"/>
      <c r="M7726" s="182"/>
      <c r="N7726" s="182"/>
      <c r="O7726" s="182"/>
      <c r="P7726" s="182"/>
    </row>
    <row r="7727" spans="2:16" x14ac:dyDescent="0.3">
      <c r="B7727" s="228"/>
      <c r="C7727" s="183"/>
      <c r="D7727" s="228"/>
      <c r="E7727" s="183"/>
      <c r="F7727" s="228"/>
      <c r="G7727" s="228"/>
      <c r="H7727" s="183"/>
      <c r="I7727" s="182"/>
      <c r="J7727" s="204">
        <f t="shared" si="120"/>
        <v>0</v>
      </c>
      <c r="K7727" s="182"/>
      <c r="L7727" s="182"/>
      <c r="M7727" s="182"/>
      <c r="N7727" s="182"/>
      <c r="O7727" s="182"/>
      <c r="P7727" s="182"/>
    </row>
    <row r="7728" spans="2:16" x14ac:dyDescent="0.3">
      <c r="B7728" s="228"/>
      <c r="C7728" s="183"/>
      <c r="D7728" s="228"/>
      <c r="E7728" s="183"/>
      <c r="F7728" s="228"/>
      <c r="G7728" s="228"/>
      <c r="H7728" s="183"/>
      <c r="I7728" s="182"/>
      <c r="J7728" s="204">
        <f t="shared" si="120"/>
        <v>0</v>
      </c>
      <c r="K7728" s="182"/>
      <c r="L7728" s="182"/>
      <c r="M7728" s="182"/>
      <c r="N7728" s="182"/>
      <c r="O7728" s="182"/>
      <c r="P7728" s="182"/>
    </row>
    <row r="7729" spans="2:16" x14ac:dyDescent="0.3">
      <c r="B7729" s="228"/>
      <c r="C7729" s="183"/>
      <c r="D7729" s="228"/>
      <c r="E7729" s="183"/>
      <c r="F7729" s="228"/>
      <c r="G7729" s="228"/>
      <c r="H7729" s="183"/>
      <c r="I7729" s="182"/>
      <c r="J7729" s="204">
        <f t="shared" si="120"/>
        <v>0</v>
      </c>
      <c r="K7729" s="182"/>
      <c r="L7729" s="182"/>
      <c r="M7729" s="182"/>
      <c r="N7729" s="182"/>
      <c r="O7729" s="182"/>
      <c r="P7729" s="182"/>
    </row>
    <row r="7730" spans="2:16" x14ac:dyDescent="0.3">
      <c r="B7730" s="228"/>
      <c r="C7730" s="183"/>
      <c r="D7730" s="228"/>
      <c r="E7730" s="183"/>
      <c r="F7730" s="228"/>
      <c r="G7730" s="228"/>
      <c r="H7730" s="183"/>
      <c r="I7730" s="182"/>
      <c r="J7730" s="204">
        <f t="shared" si="120"/>
        <v>0</v>
      </c>
      <c r="K7730" s="182"/>
      <c r="L7730" s="182"/>
      <c r="M7730" s="182"/>
      <c r="N7730" s="182"/>
      <c r="O7730" s="182"/>
      <c r="P7730" s="182"/>
    </row>
    <row r="7731" spans="2:16" x14ac:dyDescent="0.3">
      <c r="B7731" s="228"/>
      <c r="C7731" s="183"/>
      <c r="D7731" s="228"/>
      <c r="E7731" s="183"/>
      <c r="F7731" s="228"/>
      <c r="G7731" s="228"/>
      <c r="H7731" s="183"/>
      <c r="I7731" s="182"/>
      <c r="J7731" s="204">
        <f t="shared" si="120"/>
        <v>0</v>
      </c>
      <c r="K7731" s="182"/>
      <c r="L7731" s="182"/>
      <c r="M7731" s="182"/>
      <c r="N7731" s="182"/>
      <c r="O7731" s="182"/>
      <c r="P7731" s="182"/>
    </row>
    <row r="7732" spans="2:16" x14ac:dyDescent="0.3">
      <c r="B7732" s="228"/>
      <c r="C7732" s="183"/>
      <c r="D7732" s="228"/>
      <c r="E7732" s="183"/>
      <c r="F7732" s="228"/>
      <c r="G7732" s="228"/>
      <c r="H7732" s="183"/>
      <c r="I7732" s="182"/>
      <c r="J7732" s="204">
        <f t="shared" si="120"/>
        <v>0</v>
      </c>
      <c r="K7732" s="182"/>
      <c r="L7732" s="182"/>
      <c r="M7732" s="182"/>
      <c r="N7732" s="182"/>
      <c r="O7732" s="182"/>
      <c r="P7732" s="182"/>
    </row>
    <row r="7733" spans="2:16" x14ac:dyDescent="0.3">
      <c r="B7733" s="228"/>
      <c r="C7733" s="183"/>
      <c r="D7733" s="228"/>
      <c r="E7733" s="183"/>
      <c r="F7733" s="228"/>
      <c r="G7733" s="228"/>
      <c r="H7733" s="183"/>
      <c r="I7733" s="182"/>
      <c r="J7733" s="204">
        <f t="shared" si="120"/>
        <v>0</v>
      </c>
      <c r="K7733" s="182"/>
      <c r="L7733" s="182"/>
      <c r="M7733" s="182"/>
      <c r="N7733" s="182"/>
      <c r="O7733" s="182"/>
      <c r="P7733" s="182"/>
    </row>
    <row r="7734" spans="2:16" x14ac:dyDescent="0.3">
      <c r="B7734" s="228"/>
      <c r="C7734" s="183"/>
      <c r="D7734" s="228"/>
      <c r="E7734" s="183"/>
      <c r="F7734" s="228"/>
      <c r="G7734" s="228"/>
      <c r="H7734" s="183"/>
      <c r="I7734" s="182"/>
      <c r="J7734" s="204">
        <f t="shared" si="120"/>
        <v>0</v>
      </c>
      <c r="K7734" s="182"/>
      <c r="L7734" s="182"/>
      <c r="M7734" s="182"/>
      <c r="N7734" s="182"/>
      <c r="O7734" s="182"/>
      <c r="P7734" s="182"/>
    </row>
    <row r="7735" spans="2:16" x14ac:dyDescent="0.3">
      <c r="B7735" s="228"/>
      <c r="C7735" s="183"/>
      <c r="D7735" s="228"/>
      <c r="E7735" s="183"/>
      <c r="F7735" s="228"/>
      <c r="G7735" s="228"/>
      <c r="H7735" s="183"/>
      <c r="I7735" s="182"/>
      <c r="J7735" s="204">
        <f t="shared" si="120"/>
        <v>0</v>
      </c>
      <c r="K7735" s="182"/>
      <c r="L7735" s="182"/>
      <c r="M7735" s="182"/>
      <c r="N7735" s="182"/>
      <c r="O7735" s="182"/>
      <c r="P7735" s="182"/>
    </row>
    <row r="7736" spans="2:16" x14ac:dyDescent="0.3">
      <c r="B7736" s="228"/>
      <c r="C7736" s="183"/>
      <c r="D7736" s="228"/>
      <c r="E7736" s="183"/>
      <c r="F7736" s="228"/>
      <c r="G7736" s="228"/>
      <c r="H7736" s="183"/>
      <c r="I7736" s="182"/>
      <c r="J7736" s="204">
        <f t="shared" si="120"/>
        <v>0</v>
      </c>
      <c r="K7736" s="182"/>
      <c r="L7736" s="182"/>
      <c r="M7736" s="182"/>
      <c r="N7736" s="182"/>
      <c r="O7736" s="182"/>
      <c r="P7736" s="182"/>
    </row>
    <row r="7737" spans="2:16" x14ac:dyDescent="0.3">
      <c r="B7737" s="228"/>
      <c r="C7737" s="183"/>
      <c r="D7737" s="228"/>
      <c r="E7737" s="183"/>
      <c r="F7737" s="228"/>
      <c r="G7737" s="228"/>
      <c r="H7737" s="183"/>
      <c r="I7737" s="182"/>
      <c r="J7737" s="204">
        <f t="shared" si="120"/>
        <v>0</v>
      </c>
      <c r="K7737" s="182"/>
      <c r="L7737" s="182"/>
      <c r="M7737" s="182"/>
      <c r="N7737" s="182"/>
      <c r="O7737" s="182"/>
      <c r="P7737" s="182"/>
    </row>
    <row r="7738" spans="2:16" x14ac:dyDescent="0.3">
      <c r="B7738" s="228"/>
      <c r="C7738" s="183"/>
      <c r="D7738" s="228"/>
      <c r="E7738" s="183"/>
      <c r="F7738" s="228"/>
      <c r="G7738" s="228"/>
      <c r="H7738" s="183"/>
      <c r="I7738" s="182"/>
      <c r="J7738" s="204">
        <f t="shared" si="120"/>
        <v>0</v>
      </c>
      <c r="K7738" s="182"/>
      <c r="L7738" s="182"/>
      <c r="M7738" s="182"/>
      <c r="N7738" s="182"/>
      <c r="O7738" s="182"/>
      <c r="P7738" s="182"/>
    </row>
    <row r="7739" spans="2:16" x14ac:dyDescent="0.3">
      <c r="B7739" s="228"/>
      <c r="C7739" s="183"/>
      <c r="D7739" s="228"/>
      <c r="E7739" s="183"/>
      <c r="F7739" s="228"/>
      <c r="G7739" s="228"/>
      <c r="H7739" s="183"/>
      <c r="I7739" s="182"/>
      <c r="J7739" s="204">
        <f t="shared" si="120"/>
        <v>0</v>
      </c>
      <c r="K7739" s="182"/>
      <c r="L7739" s="182"/>
      <c r="M7739" s="182"/>
      <c r="N7739" s="182"/>
      <c r="O7739" s="182"/>
      <c r="P7739" s="182"/>
    </row>
    <row r="7740" spans="2:16" x14ac:dyDescent="0.3">
      <c r="B7740" s="228"/>
      <c r="C7740" s="183"/>
      <c r="D7740" s="228"/>
      <c r="E7740" s="183"/>
      <c r="F7740" s="228"/>
      <c r="G7740" s="228"/>
      <c r="H7740" s="183"/>
      <c r="I7740" s="182"/>
      <c r="J7740" s="204">
        <f t="shared" si="120"/>
        <v>0</v>
      </c>
      <c r="K7740" s="182"/>
      <c r="L7740" s="182"/>
      <c r="M7740" s="182"/>
      <c r="N7740" s="182"/>
      <c r="O7740" s="182"/>
      <c r="P7740" s="182"/>
    </row>
    <row r="7741" spans="2:16" x14ac:dyDescent="0.3">
      <c r="B7741" s="228"/>
      <c r="C7741" s="183"/>
      <c r="D7741" s="228"/>
      <c r="E7741" s="183"/>
      <c r="F7741" s="228"/>
      <c r="G7741" s="228"/>
      <c r="H7741" s="183"/>
      <c r="I7741" s="182"/>
      <c r="J7741" s="204">
        <f t="shared" si="120"/>
        <v>0</v>
      </c>
      <c r="K7741" s="182"/>
      <c r="L7741" s="182"/>
      <c r="M7741" s="182"/>
      <c r="N7741" s="182"/>
      <c r="O7741" s="182"/>
      <c r="P7741" s="182"/>
    </row>
    <row r="7742" spans="2:16" x14ac:dyDescent="0.3">
      <c r="B7742" s="228"/>
      <c r="C7742" s="183"/>
      <c r="D7742" s="228"/>
      <c r="E7742" s="183"/>
      <c r="F7742" s="228"/>
      <c r="G7742" s="228"/>
      <c r="H7742" s="183"/>
      <c r="I7742" s="182"/>
      <c r="J7742" s="204">
        <f t="shared" si="120"/>
        <v>0</v>
      </c>
      <c r="K7742" s="182"/>
      <c r="L7742" s="182"/>
      <c r="M7742" s="182"/>
      <c r="N7742" s="182"/>
      <c r="O7742" s="182"/>
      <c r="P7742" s="182"/>
    </row>
    <row r="7743" spans="2:16" x14ac:dyDescent="0.3">
      <c r="B7743" s="228"/>
      <c r="C7743" s="183"/>
      <c r="D7743" s="228"/>
      <c r="E7743" s="183"/>
      <c r="F7743" s="228"/>
      <c r="G7743" s="228"/>
      <c r="H7743" s="183"/>
      <c r="I7743" s="182"/>
      <c r="J7743" s="204">
        <f t="shared" si="120"/>
        <v>0</v>
      </c>
      <c r="K7743" s="182"/>
      <c r="L7743" s="182"/>
      <c r="M7743" s="182"/>
      <c r="N7743" s="182"/>
      <c r="O7743" s="182"/>
      <c r="P7743" s="182"/>
    </row>
    <row r="7744" spans="2:16" x14ac:dyDescent="0.3">
      <c r="B7744" s="228"/>
      <c r="C7744" s="183"/>
      <c r="D7744" s="228"/>
      <c r="E7744" s="183"/>
      <c r="F7744" s="228"/>
      <c r="G7744" s="228"/>
      <c r="H7744" s="183"/>
      <c r="I7744" s="182"/>
      <c r="J7744" s="204">
        <f t="shared" si="120"/>
        <v>0</v>
      </c>
      <c r="K7744" s="182"/>
      <c r="L7744" s="182"/>
      <c r="M7744" s="182"/>
      <c r="N7744" s="182"/>
      <c r="O7744" s="182"/>
      <c r="P7744" s="182"/>
    </row>
    <row r="7745" spans="2:16" x14ac:dyDescent="0.3">
      <c r="B7745" s="228"/>
      <c r="C7745" s="183"/>
      <c r="D7745" s="228"/>
      <c r="E7745" s="183"/>
      <c r="F7745" s="228"/>
      <c r="G7745" s="228"/>
      <c r="H7745" s="183"/>
      <c r="I7745" s="182"/>
      <c r="J7745" s="204">
        <f t="shared" si="120"/>
        <v>0</v>
      </c>
      <c r="K7745" s="182"/>
      <c r="L7745" s="182"/>
      <c r="M7745" s="182"/>
      <c r="N7745" s="182"/>
      <c r="O7745" s="182"/>
      <c r="P7745" s="182"/>
    </row>
    <row r="7746" spans="2:16" x14ac:dyDescent="0.3">
      <c r="B7746" s="228"/>
      <c r="C7746" s="183"/>
      <c r="D7746" s="228"/>
      <c r="E7746" s="183"/>
      <c r="F7746" s="228"/>
      <c r="G7746" s="228"/>
      <c r="H7746" s="183"/>
      <c r="I7746" s="182"/>
      <c r="J7746" s="204">
        <f t="shared" si="120"/>
        <v>0</v>
      </c>
      <c r="K7746" s="182"/>
      <c r="L7746" s="182"/>
      <c r="M7746" s="182"/>
      <c r="N7746" s="182"/>
      <c r="O7746" s="182"/>
      <c r="P7746" s="182"/>
    </row>
    <row r="7747" spans="2:16" x14ac:dyDescent="0.3">
      <c r="B7747" s="228"/>
      <c r="C7747" s="183"/>
      <c r="D7747" s="228"/>
      <c r="E7747" s="183"/>
      <c r="F7747" s="228"/>
      <c r="G7747" s="228"/>
      <c r="H7747" s="183"/>
      <c r="I7747" s="182"/>
      <c r="J7747" s="204">
        <f t="shared" si="120"/>
        <v>0</v>
      </c>
      <c r="K7747" s="182"/>
      <c r="L7747" s="182"/>
      <c r="M7747" s="182"/>
      <c r="N7747" s="182"/>
      <c r="O7747" s="182"/>
      <c r="P7747" s="182"/>
    </row>
    <row r="7748" spans="2:16" x14ac:dyDescent="0.3">
      <c r="B7748" s="228"/>
      <c r="C7748" s="183"/>
      <c r="D7748" s="228"/>
      <c r="E7748" s="183"/>
      <c r="F7748" s="228"/>
      <c r="G7748" s="228"/>
      <c r="H7748" s="183"/>
      <c r="I7748" s="182"/>
      <c r="J7748" s="204">
        <f t="shared" si="120"/>
        <v>0</v>
      </c>
      <c r="K7748" s="182"/>
      <c r="L7748" s="182"/>
      <c r="M7748" s="182"/>
      <c r="N7748" s="182"/>
      <c r="O7748" s="182"/>
      <c r="P7748" s="182"/>
    </row>
    <row r="7749" spans="2:16" x14ac:dyDescent="0.3">
      <c r="B7749" s="228"/>
      <c r="C7749" s="183"/>
      <c r="D7749" s="228"/>
      <c r="E7749" s="183"/>
      <c r="F7749" s="228"/>
      <c r="G7749" s="228"/>
      <c r="H7749" s="183"/>
      <c r="I7749" s="182"/>
      <c r="J7749" s="204">
        <f t="shared" si="120"/>
        <v>0</v>
      </c>
      <c r="K7749" s="182"/>
      <c r="L7749" s="182"/>
      <c r="M7749" s="182"/>
      <c r="N7749" s="182"/>
      <c r="O7749" s="182"/>
      <c r="P7749" s="182"/>
    </row>
    <row r="7750" spans="2:16" x14ac:dyDescent="0.3">
      <c r="B7750" s="228"/>
      <c r="C7750" s="183"/>
      <c r="D7750" s="228"/>
      <c r="E7750" s="183"/>
      <c r="F7750" s="228"/>
      <c r="G7750" s="228"/>
      <c r="H7750" s="183"/>
      <c r="I7750" s="182"/>
      <c r="J7750" s="204">
        <f t="shared" ref="J7750:J7813" si="121">IFERROR(MAX(0,I7750*((MIN(G7750,45322)-MAX(F7750,44958))/(G7750-F7750))),0)</f>
        <v>0</v>
      </c>
      <c r="K7750" s="182"/>
      <c r="L7750" s="182"/>
      <c r="M7750" s="182"/>
      <c r="N7750" s="182"/>
      <c r="O7750" s="182"/>
      <c r="P7750" s="182"/>
    </row>
    <row r="7751" spans="2:16" x14ac:dyDescent="0.3">
      <c r="B7751" s="228"/>
      <c r="C7751" s="183"/>
      <c r="D7751" s="228"/>
      <c r="E7751" s="183"/>
      <c r="F7751" s="228"/>
      <c r="G7751" s="228"/>
      <c r="H7751" s="183"/>
      <c r="I7751" s="182"/>
      <c r="J7751" s="204">
        <f t="shared" si="121"/>
        <v>0</v>
      </c>
      <c r="K7751" s="182"/>
      <c r="L7751" s="182"/>
      <c r="M7751" s="182"/>
      <c r="N7751" s="182"/>
      <c r="O7751" s="182"/>
      <c r="P7751" s="182"/>
    </row>
    <row r="7752" spans="2:16" x14ac:dyDescent="0.3">
      <c r="B7752" s="228"/>
      <c r="C7752" s="183"/>
      <c r="D7752" s="228"/>
      <c r="E7752" s="183"/>
      <c r="F7752" s="228"/>
      <c r="G7752" s="228"/>
      <c r="H7752" s="183"/>
      <c r="I7752" s="182"/>
      <c r="J7752" s="204">
        <f t="shared" si="121"/>
        <v>0</v>
      </c>
      <c r="K7752" s="182"/>
      <c r="L7752" s="182"/>
      <c r="M7752" s="182"/>
      <c r="N7752" s="182"/>
      <c r="O7752" s="182"/>
      <c r="P7752" s="182"/>
    </row>
    <row r="7753" spans="2:16" x14ac:dyDescent="0.3">
      <c r="B7753" s="228"/>
      <c r="C7753" s="183"/>
      <c r="D7753" s="228"/>
      <c r="E7753" s="183"/>
      <c r="F7753" s="228"/>
      <c r="G7753" s="228"/>
      <c r="H7753" s="183"/>
      <c r="I7753" s="182"/>
      <c r="J7753" s="204">
        <f t="shared" si="121"/>
        <v>0</v>
      </c>
      <c r="K7753" s="182"/>
      <c r="L7753" s="182"/>
      <c r="M7753" s="182"/>
      <c r="N7753" s="182"/>
      <c r="O7753" s="182"/>
      <c r="P7753" s="182"/>
    </row>
    <row r="7754" spans="2:16" x14ac:dyDescent="0.3">
      <c r="B7754" s="228"/>
      <c r="C7754" s="183"/>
      <c r="D7754" s="228"/>
      <c r="E7754" s="183"/>
      <c r="F7754" s="228"/>
      <c r="G7754" s="228"/>
      <c r="H7754" s="183"/>
      <c r="I7754" s="182"/>
      <c r="J7754" s="204">
        <f t="shared" si="121"/>
        <v>0</v>
      </c>
      <c r="K7754" s="182"/>
      <c r="L7754" s="182"/>
      <c r="M7754" s="182"/>
      <c r="N7754" s="182"/>
      <c r="O7754" s="182"/>
      <c r="P7754" s="182"/>
    </row>
    <row r="7755" spans="2:16" x14ac:dyDescent="0.3">
      <c r="B7755" s="228"/>
      <c r="C7755" s="183"/>
      <c r="D7755" s="228"/>
      <c r="E7755" s="183"/>
      <c r="F7755" s="228"/>
      <c r="G7755" s="228"/>
      <c r="H7755" s="183"/>
      <c r="I7755" s="182"/>
      <c r="J7755" s="204">
        <f t="shared" si="121"/>
        <v>0</v>
      </c>
      <c r="K7755" s="182"/>
      <c r="L7755" s="182"/>
      <c r="M7755" s="182"/>
      <c r="N7755" s="182"/>
      <c r="O7755" s="182"/>
      <c r="P7755" s="182"/>
    </row>
    <row r="7756" spans="2:16" x14ac:dyDescent="0.3">
      <c r="B7756" s="228"/>
      <c r="C7756" s="183"/>
      <c r="D7756" s="228"/>
      <c r="E7756" s="183"/>
      <c r="F7756" s="228"/>
      <c r="G7756" s="228"/>
      <c r="H7756" s="183"/>
      <c r="I7756" s="182"/>
      <c r="J7756" s="204">
        <f t="shared" si="121"/>
        <v>0</v>
      </c>
      <c r="K7756" s="182"/>
      <c r="L7756" s="182"/>
      <c r="M7756" s="182"/>
      <c r="N7756" s="182"/>
      <c r="O7756" s="182"/>
      <c r="P7756" s="182"/>
    </row>
    <row r="7757" spans="2:16" x14ac:dyDescent="0.3">
      <c r="B7757" s="228"/>
      <c r="C7757" s="183"/>
      <c r="D7757" s="228"/>
      <c r="E7757" s="183"/>
      <c r="F7757" s="228"/>
      <c r="G7757" s="228"/>
      <c r="H7757" s="183"/>
      <c r="I7757" s="182"/>
      <c r="J7757" s="204">
        <f t="shared" si="121"/>
        <v>0</v>
      </c>
      <c r="K7757" s="182"/>
      <c r="L7757" s="182"/>
      <c r="M7757" s="182"/>
      <c r="N7757" s="182"/>
      <c r="O7757" s="182"/>
      <c r="P7757" s="182"/>
    </row>
    <row r="7758" spans="2:16" x14ac:dyDescent="0.3">
      <c r="B7758" s="228"/>
      <c r="C7758" s="183"/>
      <c r="D7758" s="228"/>
      <c r="E7758" s="183"/>
      <c r="F7758" s="228"/>
      <c r="G7758" s="228"/>
      <c r="H7758" s="183"/>
      <c r="I7758" s="182"/>
      <c r="J7758" s="204">
        <f t="shared" si="121"/>
        <v>0</v>
      </c>
      <c r="K7758" s="182"/>
      <c r="L7758" s="182"/>
      <c r="M7758" s="182"/>
      <c r="N7758" s="182"/>
      <c r="O7758" s="182"/>
      <c r="P7758" s="182"/>
    </row>
    <row r="7759" spans="2:16" x14ac:dyDescent="0.3">
      <c r="B7759" s="228"/>
      <c r="C7759" s="183"/>
      <c r="D7759" s="228"/>
      <c r="E7759" s="183"/>
      <c r="F7759" s="228"/>
      <c r="G7759" s="228"/>
      <c r="H7759" s="183"/>
      <c r="I7759" s="182"/>
      <c r="J7759" s="204">
        <f t="shared" si="121"/>
        <v>0</v>
      </c>
      <c r="K7759" s="182"/>
      <c r="L7759" s="182"/>
      <c r="M7759" s="182"/>
      <c r="N7759" s="182"/>
      <c r="O7759" s="182"/>
      <c r="P7759" s="182"/>
    </row>
    <row r="7760" spans="2:16" x14ac:dyDescent="0.3">
      <c r="B7760" s="228"/>
      <c r="C7760" s="183"/>
      <c r="D7760" s="228"/>
      <c r="E7760" s="183"/>
      <c r="F7760" s="228"/>
      <c r="G7760" s="228"/>
      <c r="H7760" s="183"/>
      <c r="I7760" s="182"/>
      <c r="J7760" s="204">
        <f t="shared" si="121"/>
        <v>0</v>
      </c>
      <c r="K7760" s="182"/>
      <c r="L7760" s="182"/>
      <c r="M7760" s="182"/>
      <c r="N7760" s="182"/>
      <c r="O7760" s="182"/>
      <c r="P7760" s="182"/>
    </row>
    <row r="7761" spans="2:16" x14ac:dyDescent="0.3">
      <c r="B7761" s="228"/>
      <c r="C7761" s="183"/>
      <c r="D7761" s="228"/>
      <c r="E7761" s="183"/>
      <c r="F7761" s="228"/>
      <c r="G7761" s="228"/>
      <c r="H7761" s="183"/>
      <c r="I7761" s="182"/>
      <c r="J7761" s="204">
        <f t="shared" si="121"/>
        <v>0</v>
      </c>
      <c r="K7761" s="182"/>
      <c r="L7761" s="182"/>
      <c r="M7761" s="182"/>
      <c r="N7761" s="182"/>
      <c r="O7761" s="182"/>
      <c r="P7761" s="182"/>
    </row>
    <row r="7762" spans="2:16" x14ac:dyDescent="0.3">
      <c r="B7762" s="228"/>
      <c r="C7762" s="183"/>
      <c r="D7762" s="228"/>
      <c r="E7762" s="183"/>
      <c r="F7762" s="228"/>
      <c r="G7762" s="228"/>
      <c r="H7762" s="183"/>
      <c r="I7762" s="182"/>
      <c r="J7762" s="204">
        <f t="shared" si="121"/>
        <v>0</v>
      </c>
      <c r="K7762" s="182"/>
      <c r="L7762" s="182"/>
      <c r="M7762" s="182"/>
      <c r="N7762" s="182"/>
      <c r="O7762" s="182"/>
      <c r="P7762" s="182"/>
    </row>
    <row r="7763" spans="2:16" x14ac:dyDescent="0.3">
      <c r="B7763" s="228"/>
      <c r="C7763" s="183"/>
      <c r="D7763" s="228"/>
      <c r="E7763" s="183"/>
      <c r="F7763" s="228"/>
      <c r="G7763" s="228"/>
      <c r="H7763" s="183"/>
      <c r="I7763" s="182"/>
      <c r="J7763" s="204">
        <f t="shared" si="121"/>
        <v>0</v>
      </c>
      <c r="K7763" s="182"/>
      <c r="L7763" s="182"/>
      <c r="M7763" s="182"/>
      <c r="N7763" s="182"/>
      <c r="O7763" s="182"/>
      <c r="P7763" s="182"/>
    </row>
    <row r="7764" spans="2:16" x14ac:dyDescent="0.3">
      <c r="B7764" s="228"/>
      <c r="C7764" s="183"/>
      <c r="D7764" s="228"/>
      <c r="E7764" s="183"/>
      <c r="F7764" s="228"/>
      <c r="G7764" s="228"/>
      <c r="H7764" s="183"/>
      <c r="I7764" s="182"/>
      <c r="J7764" s="204">
        <f t="shared" si="121"/>
        <v>0</v>
      </c>
      <c r="K7764" s="182"/>
      <c r="L7764" s="182"/>
      <c r="M7764" s="182"/>
      <c r="N7764" s="182"/>
      <c r="O7764" s="182"/>
      <c r="P7764" s="182"/>
    </row>
    <row r="7765" spans="2:16" x14ac:dyDescent="0.3">
      <c r="B7765" s="228"/>
      <c r="C7765" s="183"/>
      <c r="D7765" s="228"/>
      <c r="E7765" s="183"/>
      <c r="F7765" s="228"/>
      <c r="G7765" s="228"/>
      <c r="H7765" s="183"/>
      <c r="I7765" s="182"/>
      <c r="J7765" s="204">
        <f t="shared" si="121"/>
        <v>0</v>
      </c>
      <c r="K7765" s="182"/>
      <c r="L7765" s="182"/>
      <c r="M7765" s="182"/>
      <c r="N7765" s="182"/>
      <c r="O7765" s="182"/>
      <c r="P7765" s="182"/>
    </row>
    <row r="7766" spans="2:16" x14ac:dyDescent="0.3">
      <c r="B7766" s="228"/>
      <c r="C7766" s="183"/>
      <c r="D7766" s="228"/>
      <c r="E7766" s="183"/>
      <c r="F7766" s="228"/>
      <c r="G7766" s="228"/>
      <c r="H7766" s="183"/>
      <c r="I7766" s="182"/>
      <c r="J7766" s="204">
        <f t="shared" si="121"/>
        <v>0</v>
      </c>
      <c r="K7766" s="182"/>
      <c r="L7766" s="182"/>
      <c r="M7766" s="182"/>
      <c r="N7766" s="182"/>
      <c r="O7766" s="182"/>
      <c r="P7766" s="182"/>
    </row>
    <row r="7767" spans="2:16" x14ac:dyDescent="0.3">
      <c r="B7767" s="228"/>
      <c r="C7767" s="183"/>
      <c r="D7767" s="228"/>
      <c r="E7767" s="183"/>
      <c r="F7767" s="228"/>
      <c r="G7767" s="228"/>
      <c r="H7767" s="183"/>
      <c r="I7767" s="182"/>
      <c r="J7767" s="204">
        <f t="shared" si="121"/>
        <v>0</v>
      </c>
      <c r="K7767" s="182"/>
      <c r="L7767" s="182"/>
      <c r="M7767" s="182"/>
      <c r="N7767" s="182"/>
      <c r="O7767" s="182"/>
      <c r="P7767" s="182"/>
    </row>
    <row r="7768" spans="2:16" x14ac:dyDescent="0.3">
      <c r="B7768" s="228"/>
      <c r="C7768" s="183"/>
      <c r="D7768" s="228"/>
      <c r="E7768" s="183"/>
      <c r="F7768" s="228"/>
      <c r="G7768" s="228"/>
      <c r="H7768" s="183"/>
      <c r="I7768" s="182"/>
      <c r="J7768" s="204">
        <f t="shared" si="121"/>
        <v>0</v>
      </c>
      <c r="K7768" s="182"/>
      <c r="L7768" s="182"/>
      <c r="M7768" s="182"/>
      <c r="N7768" s="182"/>
      <c r="O7768" s="182"/>
      <c r="P7768" s="182"/>
    </row>
    <row r="7769" spans="2:16" x14ac:dyDescent="0.3">
      <c r="B7769" s="228"/>
      <c r="C7769" s="183"/>
      <c r="D7769" s="228"/>
      <c r="E7769" s="183"/>
      <c r="F7769" s="228"/>
      <c r="G7769" s="228"/>
      <c r="H7769" s="183"/>
      <c r="I7769" s="182"/>
      <c r="J7769" s="204">
        <f t="shared" si="121"/>
        <v>0</v>
      </c>
      <c r="K7769" s="182"/>
      <c r="L7769" s="182"/>
      <c r="M7769" s="182"/>
      <c r="N7769" s="182"/>
      <c r="O7769" s="182"/>
      <c r="P7769" s="182"/>
    </row>
    <row r="7770" spans="2:16" x14ac:dyDescent="0.3">
      <c r="B7770" s="228"/>
      <c r="C7770" s="183"/>
      <c r="D7770" s="228"/>
      <c r="E7770" s="183"/>
      <c r="F7770" s="228"/>
      <c r="G7770" s="228"/>
      <c r="H7770" s="183"/>
      <c r="I7770" s="182"/>
      <c r="J7770" s="204">
        <f t="shared" si="121"/>
        <v>0</v>
      </c>
      <c r="K7770" s="182"/>
      <c r="L7770" s="182"/>
      <c r="M7770" s="182"/>
      <c r="N7770" s="182"/>
      <c r="O7770" s="182"/>
      <c r="P7770" s="182"/>
    </row>
    <row r="7771" spans="2:16" x14ac:dyDescent="0.3">
      <c r="B7771" s="228"/>
      <c r="C7771" s="183"/>
      <c r="D7771" s="228"/>
      <c r="E7771" s="183"/>
      <c r="F7771" s="228"/>
      <c r="G7771" s="228"/>
      <c r="H7771" s="183"/>
      <c r="I7771" s="182"/>
      <c r="J7771" s="204">
        <f t="shared" si="121"/>
        <v>0</v>
      </c>
      <c r="K7771" s="182"/>
      <c r="L7771" s="182"/>
      <c r="M7771" s="182"/>
      <c r="N7771" s="182"/>
      <c r="O7771" s="182"/>
      <c r="P7771" s="182"/>
    </row>
    <row r="7772" spans="2:16" x14ac:dyDescent="0.3">
      <c r="B7772" s="228"/>
      <c r="C7772" s="183"/>
      <c r="D7772" s="228"/>
      <c r="E7772" s="183"/>
      <c r="F7772" s="228"/>
      <c r="G7772" s="228"/>
      <c r="H7772" s="183"/>
      <c r="I7772" s="182"/>
      <c r="J7772" s="204">
        <f t="shared" si="121"/>
        <v>0</v>
      </c>
      <c r="K7772" s="182"/>
      <c r="L7772" s="182"/>
      <c r="M7772" s="182"/>
      <c r="N7772" s="182"/>
      <c r="O7772" s="182"/>
      <c r="P7772" s="182"/>
    </row>
    <row r="7773" spans="2:16" x14ac:dyDescent="0.3">
      <c r="B7773" s="228"/>
      <c r="C7773" s="183"/>
      <c r="D7773" s="228"/>
      <c r="E7773" s="183"/>
      <c r="F7773" s="228"/>
      <c r="G7773" s="228"/>
      <c r="H7773" s="183"/>
      <c r="I7773" s="182"/>
      <c r="J7773" s="204">
        <f t="shared" si="121"/>
        <v>0</v>
      </c>
      <c r="K7773" s="182"/>
      <c r="L7773" s="182"/>
      <c r="M7773" s="182"/>
      <c r="N7773" s="182"/>
      <c r="O7773" s="182"/>
      <c r="P7773" s="182"/>
    </row>
    <row r="7774" spans="2:16" x14ac:dyDescent="0.3">
      <c r="B7774" s="228"/>
      <c r="C7774" s="183"/>
      <c r="D7774" s="228"/>
      <c r="E7774" s="183"/>
      <c r="F7774" s="228"/>
      <c r="G7774" s="228"/>
      <c r="H7774" s="183"/>
      <c r="I7774" s="182"/>
      <c r="J7774" s="204">
        <f t="shared" si="121"/>
        <v>0</v>
      </c>
      <c r="K7774" s="182"/>
      <c r="L7774" s="182"/>
      <c r="M7774" s="182"/>
      <c r="N7774" s="182"/>
      <c r="O7774" s="182"/>
      <c r="P7774" s="182"/>
    </row>
    <row r="7775" spans="2:16" x14ac:dyDescent="0.3">
      <c r="B7775" s="228"/>
      <c r="C7775" s="183"/>
      <c r="D7775" s="228"/>
      <c r="E7775" s="183"/>
      <c r="F7775" s="228"/>
      <c r="G7775" s="228"/>
      <c r="H7775" s="183"/>
      <c r="I7775" s="182"/>
      <c r="J7775" s="204">
        <f t="shared" si="121"/>
        <v>0</v>
      </c>
      <c r="K7775" s="182"/>
      <c r="L7775" s="182"/>
      <c r="M7775" s="182"/>
      <c r="N7775" s="182"/>
      <c r="O7775" s="182"/>
      <c r="P7775" s="182"/>
    </row>
    <row r="7776" spans="2:16" x14ac:dyDescent="0.3">
      <c r="B7776" s="228"/>
      <c r="C7776" s="183"/>
      <c r="D7776" s="228"/>
      <c r="E7776" s="183"/>
      <c r="F7776" s="228"/>
      <c r="G7776" s="228"/>
      <c r="H7776" s="183"/>
      <c r="I7776" s="182"/>
      <c r="J7776" s="204">
        <f t="shared" si="121"/>
        <v>0</v>
      </c>
      <c r="K7776" s="182"/>
      <c r="L7776" s="182"/>
      <c r="M7776" s="182"/>
      <c r="N7776" s="182"/>
      <c r="O7776" s="182"/>
      <c r="P7776" s="182"/>
    </row>
    <row r="7777" spans="2:16" x14ac:dyDescent="0.3">
      <c r="B7777" s="228"/>
      <c r="C7777" s="183"/>
      <c r="D7777" s="228"/>
      <c r="E7777" s="183"/>
      <c r="F7777" s="228"/>
      <c r="G7777" s="228"/>
      <c r="H7777" s="183"/>
      <c r="I7777" s="182"/>
      <c r="J7777" s="204">
        <f t="shared" si="121"/>
        <v>0</v>
      </c>
      <c r="K7777" s="182"/>
      <c r="L7777" s="182"/>
      <c r="M7777" s="182"/>
      <c r="N7777" s="182"/>
      <c r="O7777" s="182"/>
      <c r="P7777" s="182"/>
    </row>
    <row r="7778" spans="2:16" x14ac:dyDescent="0.3">
      <c r="B7778" s="228"/>
      <c r="C7778" s="183"/>
      <c r="D7778" s="228"/>
      <c r="E7778" s="183"/>
      <c r="F7778" s="228"/>
      <c r="G7778" s="228"/>
      <c r="H7778" s="183"/>
      <c r="I7778" s="182"/>
      <c r="J7778" s="204">
        <f t="shared" si="121"/>
        <v>0</v>
      </c>
      <c r="K7778" s="182"/>
      <c r="L7778" s="182"/>
      <c r="M7778" s="182"/>
      <c r="N7778" s="182"/>
      <c r="O7778" s="182"/>
      <c r="P7778" s="182"/>
    </row>
    <row r="7779" spans="2:16" x14ac:dyDescent="0.3">
      <c r="B7779" s="228"/>
      <c r="C7779" s="183"/>
      <c r="D7779" s="228"/>
      <c r="E7779" s="183"/>
      <c r="F7779" s="228"/>
      <c r="G7779" s="228"/>
      <c r="H7779" s="183"/>
      <c r="I7779" s="182"/>
      <c r="J7779" s="204">
        <f t="shared" si="121"/>
        <v>0</v>
      </c>
      <c r="K7779" s="182"/>
      <c r="L7779" s="182"/>
      <c r="M7779" s="182"/>
      <c r="N7779" s="182"/>
      <c r="O7779" s="182"/>
      <c r="P7779" s="182"/>
    </row>
    <row r="7780" spans="2:16" x14ac:dyDescent="0.3">
      <c r="B7780" s="228"/>
      <c r="C7780" s="183"/>
      <c r="D7780" s="228"/>
      <c r="E7780" s="183"/>
      <c r="F7780" s="228"/>
      <c r="G7780" s="228"/>
      <c r="H7780" s="183"/>
      <c r="I7780" s="182"/>
      <c r="J7780" s="204">
        <f t="shared" si="121"/>
        <v>0</v>
      </c>
      <c r="K7780" s="182"/>
      <c r="L7780" s="182"/>
      <c r="M7780" s="182"/>
      <c r="N7780" s="182"/>
      <c r="O7780" s="182"/>
      <c r="P7780" s="182"/>
    </row>
    <row r="7781" spans="2:16" x14ac:dyDescent="0.3">
      <c r="B7781" s="228"/>
      <c r="C7781" s="183"/>
      <c r="D7781" s="228"/>
      <c r="E7781" s="183"/>
      <c r="F7781" s="228"/>
      <c r="G7781" s="228"/>
      <c r="H7781" s="183"/>
      <c r="I7781" s="182"/>
      <c r="J7781" s="204">
        <f t="shared" si="121"/>
        <v>0</v>
      </c>
      <c r="K7781" s="182"/>
      <c r="L7781" s="182"/>
      <c r="M7781" s="182"/>
      <c r="N7781" s="182"/>
      <c r="O7781" s="182"/>
      <c r="P7781" s="182"/>
    </row>
    <row r="7782" spans="2:16" x14ac:dyDescent="0.3">
      <c r="B7782" s="228"/>
      <c r="C7782" s="183"/>
      <c r="D7782" s="228"/>
      <c r="E7782" s="183"/>
      <c r="F7782" s="228"/>
      <c r="G7782" s="228"/>
      <c r="H7782" s="183"/>
      <c r="I7782" s="182"/>
      <c r="J7782" s="204">
        <f t="shared" si="121"/>
        <v>0</v>
      </c>
      <c r="K7782" s="182"/>
      <c r="L7782" s="182"/>
      <c r="M7782" s="182"/>
      <c r="N7782" s="182"/>
      <c r="O7782" s="182"/>
      <c r="P7782" s="182"/>
    </row>
    <row r="7783" spans="2:16" x14ac:dyDescent="0.3">
      <c r="B7783" s="228"/>
      <c r="C7783" s="183"/>
      <c r="D7783" s="228"/>
      <c r="E7783" s="183"/>
      <c r="F7783" s="228"/>
      <c r="G7783" s="228"/>
      <c r="H7783" s="183"/>
      <c r="I7783" s="182"/>
      <c r="J7783" s="204">
        <f t="shared" si="121"/>
        <v>0</v>
      </c>
      <c r="K7783" s="182"/>
      <c r="L7783" s="182"/>
      <c r="M7783" s="182"/>
      <c r="N7783" s="182"/>
      <c r="O7783" s="182"/>
      <c r="P7783" s="182"/>
    </row>
    <row r="7784" spans="2:16" x14ac:dyDescent="0.3">
      <c r="B7784" s="228"/>
      <c r="C7784" s="183"/>
      <c r="D7784" s="228"/>
      <c r="E7784" s="183"/>
      <c r="F7784" s="228"/>
      <c r="G7784" s="228"/>
      <c r="H7784" s="183"/>
      <c r="I7784" s="182"/>
      <c r="J7784" s="204">
        <f t="shared" si="121"/>
        <v>0</v>
      </c>
      <c r="K7784" s="182"/>
      <c r="L7784" s="182"/>
      <c r="M7784" s="182"/>
      <c r="N7784" s="182"/>
      <c r="O7784" s="182"/>
      <c r="P7784" s="182"/>
    </row>
    <row r="7785" spans="2:16" x14ac:dyDescent="0.3">
      <c r="B7785" s="228"/>
      <c r="C7785" s="183"/>
      <c r="D7785" s="228"/>
      <c r="E7785" s="183"/>
      <c r="F7785" s="228"/>
      <c r="G7785" s="228"/>
      <c r="H7785" s="183"/>
      <c r="I7785" s="182"/>
      <c r="J7785" s="204">
        <f t="shared" si="121"/>
        <v>0</v>
      </c>
      <c r="K7785" s="182"/>
      <c r="L7785" s="182"/>
      <c r="M7785" s="182"/>
      <c r="N7785" s="182"/>
      <c r="O7785" s="182"/>
      <c r="P7785" s="182"/>
    </row>
    <row r="7786" spans="2:16" x14ac:dyDescent="0.3">
      <c r="B7786" s="228"/>
      <c r="C7786" s="183"/>
      <c r="D7786" s="228"/>
      <c r="E7786" s="183"/>
      <c r="F7786" s="228"/>
      <c r="G7786" s="228"/>
      <c r="H7786" s="183"/>
      <c r="I7786" s="182"/>
      <c r="J7786" s="204">
        <f t="shared" si="121"/>
        <v>0</v>
      </c>
      <c r="K7786" s="182"/>
      <c r="L7786" s="182"/>
      <c r="M7786" s="182"/>
      <c r="N7786" s="182"/>
      <c r="O7786" s="182"/>
      <c r="P7786" s="182"/>
    </row>
    <row r="7787" spans="2:16" x14ac:dyDescent="0.3">
      <c r="B7787" s="228"/>
      <c r="C7787" s="183"/>
      <c r="D7787" s="228"/>
      <c r="E7787" s="183"/>
      <c r="F7787" s="228"/>
      <c r="G7787" s="228"/>
      <c r="H7787" s="183"/>
      <c r="I7787" s="182"/>
      <c r="J7787" s="204">
        <f t="shared" si="121"/>
        <v>0</v>
      </c>
      <c r="K7787" s="182"/>
      <c r="L7787" s="182"/>
      <c r="M7787" s="182"/>
      <c r="N7787" s="182"/>
      <c r="O7787" s="182"/>
      <c r="P7787" s="182"/>
    </row>
    <row r="7788" spans="2:16" x14ac:dyDescent="0.3">
      <c r="B7788" s="228"/>
      <c r="C7788" s="183"/>
      <c r="D7788" s="228"/>
      <c r="E7788" s="183"/>
      <c r="F7788" s="228"/>
      <c r="G7788" s="228"/>
      <c r="H7788" s="183"/>
      <c r="I7788" s="182"/>
      <c r="J7788" s="204">
        <f t="shared" si="121"/>
        <v>0</v>
      </c>
      <c r="K7788" s="182"/>
      <c r="L7788" s="182"/>
      <c r="M7788" s="182"/>
      <c r="N7788" s="182"/>
      <c r="O7788" s="182"/>
      <c r="P7788" s="182"/>
    </row>
    <row r="7789" spans="2:16" x14ac:dyDescent="0.3">
      <c r="B7789" s="228"/>
      <c r="C7789" s="183"/>
      <c r="D7789" s="228"/>
      <c r="E7789" s="183"/>
      <c r="F7789" s="228"/>
      <c r="G7789" s="228"/>
      <c r="H7789" s="183"/>
      <c r="I7789" s="182"/>
      <c r="J7789" s="204">
        <f t="shared" si="121"/>
        <v>0</v>
      </c>
      <c r="K7789" s="182"/>
      <c r="L7789" s="182"/>
      <c r="M7789" s="182"/>
      <c r="N7789" s="182"/>
      <c r="O7789" s="182"/>
      <c r="P7789" s="182"/>
    </row>
    <row r="7790" spans="2:16" x14ac:dyDescent="0.3">
      <c r="B7790" s="228"/>
      <c r="C7790" s="183"/>
      <c r="D7790" s="228"/>
      <c r="E7790" s="183"/>
      <c r="F7790" s="228"/>
      <c r="G7790" s="228"/>
      <c r="H7790" s="183"/>
      <c r="I7790" s="182"/>
      <c r="J7790" s="204">
        <f t="shared" si="121"/>
        <v>0</v>
      </c>
      <c r="K7790" s="182"/>
      <c r="L7790" s="182"/>
      <c r="M7790" s="182"/>
      <c r="N7790" s="182"/>
      <c r="O7790" s="182"/>
      <c r="P7790" s="182"/>
    </row>
    <row r="7791" spans="2:16" x14ac:dyDescent="0.3">
      <c r="B7791" s="228"/>
      <c r="C7791" s="183"/>
      <c r="D7791" s="228"/>
      <c r="E7791" s="183"/>
      <c r="F7791" s="228"/>
      <c r="G7791" s="228"/>
      <c r="H7791" s="183"/>
      <c r="I7791" s="182"/>
      <c r="J7791" s="204">
        <f t="shared" si="121"/>
        <v>0</v>
      </c>
      <c r="K7791" s="182"/>
      <c r="L7791" s="182"/>
      <c r="M7791" s="182"/>
      <c r="N7791" s="182"/>
      <c r="O7791" s="182"/>
      <c r="P7791" s="182"/>
    </row>
    <row r="7792" spans="2:16" x14ac:dyDescent="0.3">
      <c r="B7792" s="228"/>
      <c r="C7792" s="183"/>
      <c r="D7792" s="228"/>
      <c r="E7792" s="183"/>
      <c r="F7792" s="228"/>
      <c r="G7792" s="228"/>
      <c r="H7792" s="183"/>
      <c r="I7792" s="182"/>
      <c r="J7792" s="204">
        <f t="shared" si="121"/>
        <v>0</v>
      </c>
      <c r="K7792" s="182"/>
      <c r="L7792" s="182"/>
      <c r="M7792" s="182"/>
      <c r="N7792" s="182"/>
      <c r="O7792" s="182"/>
      <c r="P7792" s="182"/>
    </row>
    <row r="7793" spans="2:16" x14ac:dyDescent="0.3">
      <c r="B7793" s="228"/>
      <c r="C7793" s="183"/>
      <c r="D7793" s="228"/>
      <c r="E7793" s="183"/>
      <c r="F7793" s="228"/>
      <c r="G7793" s="228"/>
      <c r="H7793" s="183"/>
      <c r="I7793" s="182"/>
      <c r="J7793" s="204">
        <f t="shared" si="121"/>
        <v>0</v>
      </c>
      <c r="K7793" s="182"/>
      <c r="L7793" s="182"/>
      <c r="M7793" s="182"/>
      <c r="N7793" s="182"/>
      <c r="O7793" s="182"/>
      <c r="P7793" s="182"/>
    </row>
    <row r="7794" spans="2:16" x14ac:dyDescent="0.3">
      <c r="B7794" s="228"/>
      <c r="C7794" s="183"/>
      <c r="D7794" s="228"/>
      <c r="E7794" s="183"/>
      <c r="F7794" s="228"/>
      <c r="G7794" s="228"/>
      <c r="H7794" s="183"/>
      <c r="I7794" s="182"/>
      <c r="J7794" s="204">
        <f t="shared" si="121"/>
        <v>0</v>
      </c>
      <c r="K7794" s="182"/>
      <c r="L7794" s="182"/>
      <c r="M7794" s="182"/>
      <c r="N7794" s="182"/>
      <c r="O7794" s="182"/>
      <c r="P7794" s="182"/>
    </row>
    <row r="7795" spans="2:16" x14ac:dyDescent="0.3">
      <c r="B7795" s="228"/>
      <c r="C7795" s="183"/>
      <c r="D7795" s="228"/>
      <c r="E7795" s="183"/>
      <c r="F7795" s="228"/>
      <c r="G7795" s="228"/>
      <c r="H7795" s="183"/>
      <c r="I7795" s="182"/>
      <c r="J7795" s="204">
        <f t="shared" si="121"/>
        <v>0</v>
      </c>
      <c r="K7795" s="182"/>
      <c r="L7795" s="182"/>
      <c r="M7795" s="182"/>
      <c r="N7795" s="182"/>
      <c r="O7795" s="182"/>
      <c r="P7795" s="182"/>
    </row>
    <row r="7796" spans="2:16" x14ac:dyDescent="0.3">
      <c r="B7796" s="228"/>
      <c r="C7796" s="183"/>
      <c r="D7796" s="228"/>
      <c r="E7796" s="183"/>
      <c r="F7796" s="228"/>
      <c r="G7796" s="228"/>
      <c r="H7796" s="183"/>
      <c r="I7796" s="182"/>
      <c r="J7796" s="204">
        <f t="shared" si="121"/>
        <v>0</v>
      </c>
      <c r="K7796" s="182"/>
      <c r="L7796" s="182"/>
      <c r="M7796" s="182"/>
      <c r="N7796" s="182"/>
      <c r="O7796" s="182"/>
      <c r="P7796" s="182"/>
    </row>
    <row r="7797" spans="2:16" x14ac:dyDescent="0.3">
      <c r="B7797" s="228"/>
      <c r="C7797" s="183"/>
      <c r="D7797" s="228"/>
      <c r="E7797" s="183"/>
      <c r="F7797" s="228"/>
      <c r="G7797" s="228"/>
      <c r="H7797" s="183"/>
      <c r="I7797" s="182"/>
      <c r="J7797" s="204">
        <f t="shared" si="121"/>
        <v>0</v>
      </c>
      <c r="K7797" s="182"/>
      <c r="L7797" s="182"/>
      <c r="M7797" s="182"/>
      <c r="N7797" s="182"/>
      <c r="O7797" s="182"/>
      <c r="P7797" s="182"/>
    </row>
    <row r="7798" spans="2:16" x14ac:dyDescent="0.3">
      <c r="B7798" s="228"/>
      <c r="C7798" s="183"/>
      <c r="D7798" s="228"/>
      <c r="E7798" s="183"/>
      <c r="F7798" s="228"/>
      <c r="G7798" s="228"/>
      <c r="H7798" s="183"/>
      <c r="I7798" s="182"/>
      <c r="J7798" s="204">
        <f t="shared" si="121"/>
        <v>0</v>
      </c>
      <c r="K7798" s="182"/>
      <c r="L7798" s="182"/>
      <c r="M7798" s="182"/>
      <c r="N7798" s="182"/>
      <c r="O7798" s="182"/>
      <c r="P7798" s="182"/>
    </row>
    <row r="7799" spans="2:16" x14ac:dyDescent="0.3">
      <c r="B7799" s="228"/>
      <c r="C7799" s="183"/>
      <c r="D7799" s="228"/>
      <c r="E7799" s="183"/>
      <c r="F7799" s="228"/>
      <c r="G7799" s="228"/>
      <c r="H7799" s="183"/>
      <c r="I7799" s="182"/>
      <c r="J7799" s="204">
        <f t="shared" si="121"/>
        <v>0</v>
      </c>
      <c r="K7799" s="182"/>
      <c r="L7799" s="182"/>
      <c r="M7799" s="182"/>
      <c r="N7799" s="182"/>
      <c r="O7799" s="182"/>
      <c r="P7799" s="182"/>
    </row>
    <row r="7800" spans="2:16" x14ac:dyDescent="0.3">
      <c r="B7800" s="228"/>
      <c r="C7800" s="183"/>
      <c r="D7800" s="228"/>
      <c r="E7800" s="183"/>
      <c r="F7800" s="228"/>
      <c r="G7800" s="228"/>
      <c r="H7800" s="183"/>
      <c r="I7800" s="182"/>
      <c r="J7800" s="204">
        <f t="shared" si="121"/>
        <v>0</v>
      </c>
      <c r="K7800" s="182"/>
      <c r="L7800" s="182"/>
      <c r="M7800" s="182"/>
      <c r="N7800" s="182"/>
      <c r="O7800" s="182"/>
      <c r="P7800" s="182"/>
    </row>
    <row r="7801" spans="2:16" x14ac:dyDescent="0.3">
      <c r="B7801" s="228"/>
      <c r="C7801" s="183"/>
      <c r="D7801" s="228"/>
      <c r="E7801" s="183"/>
      <c r="F7801" s="228"/>
      <c r="G7801" s="228"/>
      <c r="H7801" s="183"/>
      <c r="I7801" s="182"/>
      <c r="J7801" s="204">
        <f t="shared" si="121"/>
        <v>0</v>
      </c>
      <c r="K7801" s="182"/>
      <c r="L7801" s="182"/>
      <c r="M7801" s="182"/>
      <c r="N7801" s="182"/>
      <c r="O7801" s="182"/>
      <c r="P7801" s="182"/>
    </row>
    <row r="7802" spans="2:16" x14ac:dyDescent="0.3">
      <c r="B7802" s="228"/>
      <c r="C7802" s="183"/>
      <c r="D7802" s="228"/>
      <c r="E7802" s="183"/>
      <c r="F7802" s="228"/>
      <c r="G7802" s="228"/>
      <c r="H7802" s="183"/>
      <c r="I7802" s="182"/>
      <c r="J7802" s="204">
        <f t="shared" si="121"/>
        <v>0</v>
      </c>
      <c r="K7802" s="182"/>
      <c r="L7802" s="182"/>
      <c r="M7802" s="182"/>
      <c r="N7802" s="182"/>
      <c r="O7802" s="182"/>
      <c r="P7802" s="182"/>
    </row>
    <row r="7803" spans="2:16" x14ac:dyDescent="0.3">
      <c r="B7803" s="228"/>
      <c r="C7803" s="183"/>
      <c r="D7803" s="228"/>
      <c r="E7803" s="183"/>
      <c r="F7803" s="228"/>
      <c r="G7803" s="228"/>
      <c r="H7803" s="183"/>
      <c r="I7803" s="182"/>
      <c r="J7803" s="204">
        <f t="shared" si="121"/>
        <v>0</v>
      </c>
      <c r="K7803" s="182"/>
      <c r="L7803" s="182"/>
      <c r="M7803" s="182"/>
      <c r="N7803" s="182"/>
      <c r="O7803" s="182"/>
      <c r="P7803" s="182"/>
    </row>
    <row r="7804" spans="2:16" x14ac:dyDescent="0.3">
      <c r="B7804" s="228"/>
      <c r="C7804" s="183"/>
      <c r="D7804" s="228"/>
      <c r="E7804" s="183"/>
      <c r="F7804" s="228"/>
      <c r="G7804" s="228"/>
      <c r="H7804" s="183"/>
      <c r="I7804" s="182"/>
      <c r="J7804" s="204">
        <f t="shared" si="121"/>
        <v>0</v>
      </c>
      <c r="K7804" s="182"/>
      <c r="L7804" s="182"/>
      <c r="M7804" s="182"/>
      <c r="N7804" s="182"/>
      <c r="O7804" s="182"/>
      <c r="P7804" s="182"/>
    </row>
    <row r="7805" spans="2:16" x14ac:dyDescent="0.3">
      <c r="B7805" s="228"/>
      <c r="C7805" s="183"/>
      <c r="D7805" s="228"/>
      <c r="E7805" s="183"/>
      <c r="F7805" s="228"/>
      <c r="G7805" s="228"/>
      <c r="H7805" s="183"/>
      <c r="I7805" s="182"/>
      <c r="J7805" s="204">
        <f t="shared" si="121"/>
        <v>0</v>
      </c>
      <c r="K7805" s="182"/>
      <c r="L7805" s="182"/>
      <c r="M7805" s="182"/>
      <c r="N7805" s="182"/>
      <c r="O7805" s="182"/>
      <c r="P7805" s="182"/>
    </row>
    <row r="7806" spans="2:16" x14ac:dyDescent="0.3">
      <c r="B7806" s="228"/>
      <c r="C7806" s="183"/>
      <c r="D7806" s="228"/>
      <c r="E7806" s="183"/>
      <c r="F7806" s="228"/>
      <c r="G7806" s="228"/>
      <c r="H7806" s="183"/>
      <c r="I7806" s="182"/>
      <c r="J7806" s="204">
        <f t="shared" si="121"/>
        <v>0</v>
      </c>
      <c r="K7806" s="182"/>
      <c r="L7806" s="182"/>
      <c r="M7806" s="182"/>
      <c r="N7806" s="182"/>
      <c r="O7806" s="182"/>
      <c r="P7806" s="182"/>
    </row>
    <row r="7807" spans="2:16" x14ac:dyDescent="0.3">
      <c r="B7807" s="228"/>
      <c r="C7807" s="183"/>
      <c r="D7807" s="228"/>
      <c r="E7807" s="183"/>
      <c r="F7807" s="228"/>
      <c r="G7807" s="228"/>
      <c r="H7807" s="183"/>
      <c r="I7807" s="182"/>
      <c r="J7807" s="204">
        <f t="shared" si="121"/>
        <v>0</v>
      </c>
      <c r="K7807" s="182"/>
      <c r="L7807" s="182"/>
      <c r="M7807" s="182"/>
      <c r="N7807" s="182"/>
      <c r="O7807" s="182"/>
      <c r="P7807" s="182"/>
    </row>
    <row r="7808" spans="2:16" x14ac:dyDescent="0.3">
      <c r="B7808" s="228"/>
      <c r="C7808" s="183"/>
      <c r="D7808" s="228"/>
      <c r="E7808" s="183"/>
      <c r="F7808" s="228"/>
      <c r="G7808" s="228"/>
      <c r="H7808" s="183"/>
      <c r="I7808" s="182"/>
      <c r="J7808" s="204">
        <f t="shared" si="121"/>
        <v>0</v>
      </c>
      <c r="K7808" s="182"/>
      <c r="L7808" s="182"/>
      <c r="M7808" s="182"/>
      <c r="N7808" s="182"/>
      <c r="O7808" s="182"/>
      <c r="P7808" s="182"/>
    </row>
    <row r="7809" spans="2:16" x14ac:dyDescent="0.3">
      <c r="B7809" s="228"/>
      <c r="C7809" s="183"/>
      <c r="D7809" s="228"/>
      <c r="E7809" s="183"/>
      <c r="F7809" s="228"/>
      <c r="G7809" s="228"/>
      <c r="H7809" s="183"/>
      <c r="I7809" s="182"/>
      <c r="J7809" s="204">
        <f t="shared" si="121"/>
        <v>0</v>
      </c>
      <c r="K7809" s="182"/>
      <c r="L7809" s="182"/>
      <c r="M7809" s="182"/>
      <c r="N7809" s="182"/>
      <c r="O7809" s="182"/>
      <c r="P7809" s="182"/>
    </row>
    <row r="7810" spans="2:16" x14ac:dyDescent="0.3">
      <c r="B7810" s="228"/>
      <c r="C7810" s="183"/>
      <c r="D7810" s="228"/>
      <c r="E7810" s="183"/>
      <c r="F7810" s="228"/>
      <c r="G7810" s="228"/>
      <c r="H7810" s="183"/>
      <c r="I7810" s="182"/>
      <c r="J7810" s="204">
        <f t="shared" si="121"/>
        <v>0</v>
      </c>
      <c r="K7810" s="182"/>
      <c r="L7810" s="182"/>
      <c r="M7810" s="182"/>
      <c r="N7810" s="182"/>
      <c r="O7810" s="182"/>
      <c r="P7810" s="182"/>
    </row>
    <row r="7811" spans="2:16" x14ac:dyDescent="0.3">
      <c r="B7811" s="228"/>
      <c r="C7811" s="183"/>
      <c r="D7811" s="228"/>
      <c r="E7811" s="183"/>
      <c r="F7811" s="228"/>
      <c r="G7811" s="228"/>
      <c r="H7811" s="183"/>
      <c r="I7811" s="182"/>
      <c r="J7811" s="204">
        <f t="shared" si="121"/>
        <v>0</v>
      </c>
      <c r="K7811" s="182"/>
      <c r="L7811" s="182"/>
      <c r="M7811" s="182"/>
      <c r="N7811" s="182"/>
      <c r="O7811" s="182"/>
      <c r="P7811" s="182"/>
    </row>
    <row r="7812" spans="2:16" x14ac:dyDescent="0.3">
      <c r="B7812" s="228"/>
      <c r="C7812" s="183"/>
      <c r="D7812" s="228"/>
      <c r="E7812" s="183"/>
      <c r="F7812" s="228"/>
      <c r="G7812" s="228"/>
      <c r="H7812" s="183"/>
      <c r="I7812" s="182"/>
      <c r="J7812" s="204">
        <f t="shared" si="121"/>
        <v>0</v>
      </c>
      <c r="K7812" s="182"/>
      <c r="L7812" s="182"/>
      <c r="M7812" s="182"/>
      <c r="N7812" s="182"/>
      <c r="O7812" s="182"/>
      <c r="P7812" s="182"/>
    </row>
    <row r="7813" spans="2:16" x14ac:dyDescent="0.3">
      <c r="B7813" s="228"/>
      <c r="C7813" s="183"/>
      <c r="D7813" s="228"/>
      <c r="E7813" s="183"/>
      <c r="F7813" s="228"/>
      <c r="G7813" s="228"/>
      <c r="H7813" s="183"/>
      <c r="I7813" s="182"/>
      <c r="J7813" s="204">
        <f t="shared" si="121"/>
        <v>0</v>
      </c>
      <c r="K7813" s="182"/>
      <c r="L7813" s="182"/>
      <c r="M7813" s="182"/>
      <c r="N7813" s="182"/>
      <c r="O7813" s="182"/>
      <c r="P7813" s="182"/>
    </row>
    <row r="7814" spans="2:16" x14ac:dyDescent="0.3">
      <c r="B7814" s="228"/>
      <c r="C7814" s="183"/>
      <c r="D7814" s="228"/>
      <c r="E7814" s="183"/>
      <c r="F7814" s="228"/>
      <c r="G7814" s="228"/>
      <c r="H7814" s="183"/>
      <c r="I7814" s="182"/>
      <c r="J7814" s="204">
        <f t="shared" ref="J7814:J7877" si="122">IFERROR(MAX(0,I7814*((MIN(G7814,45322)-MAX(F7814,44958))/(G7814-F7814))),0)</f>
        <v>0</v>
      </c>
      <c r="K7814" s="182"/>
      <c r="L7814" s="182"/>
      <c r="M7814" s="182"/>
      <c r="N7814" s="182"/>
      <c r="O7814" s="182"/>
      <c r="P7814" s="182"/>
    </row>
    <row r="7815" spans="2:16" x14ac:dyDescent="0.3">
      <c r="B7815" s="228"/>
      <c r="C7815" s="183"/>
      <c r="D7815" s="228"/>
      <c r="E7815" s="183"/>
      <c r="F7815" s="228"/>
      <c r="G7815" s="228"/>
      <c r="H7815" s="183"/>
      <c r="I7815" s="182"/>
      <c r="J7815" s="204">
        <f t="shared" si="122"/>
        <v>0</v>
      </c>
      <c r="K7815" s="182"/>
      <c r="L7815" s="182"/>
      <c r="M7815" s="182"/>
      <c r="N7815" s="182"/>
      <c r="O7815" s="182"/>
      <c r="P7815" s="182"/>
    </row>
    <row r="7816" spans="2:16" x14ac:dyDescent="0.3">
      <c r="B7816" s="228"/>
      <c r="C7816" s="183"/>
      <c r="D7816" s="228"/>
      <c r="E7816" s="183"/>
      <c r="F7816" s="228"/>
      <c r="G7816" s="228"/>
      <c r="H7816" s="183"/>
      <c r="I7816" s="182"/>
      <c r="J7816" s="204">
        <f t="shared" si="122"/>
        <v>0</v>
      </c>
      <c r="K7816" s="182"/>
      <c r="L7816" s="182"/>
      <c r="M7816" s="182"/>
      <c r="N7816" s="182"/>
      <c r="O7816" s="182"/>
      <c r="P7816" s="182"/>
    </row>
    <row r="7817" spans="2:16" x14ac:dyDescent="0.3">
      <c r="B7817" s="228"/>
      <c r="C7817" s="183"/>
      <c r="D7817" s="228"/>
      <c r="E7817" s="183"/>
      <c r="F7817" s="228"/>
      <c r="G7817" s="228"/>
      <c r="H7817" s="183"/>
      <c r="I7817" s="182"/>
      <c r="J7817" s="204">
        <f t="shared" si="122"/>
        <v>0</v>
      </c>
      <c r="K7817" s="182"/>
      <c r="L7817" s="182"/>
      <c r="M7817" s="182"/>
      <c r="N7817" s="182"/>
      <c r="O7817" s="182"/>
      <c r="P7817" s="182"/>
    </row>
    <row r="7818" spans="2:16" x14ac:dyDescent="0.3">
      <c r="B7818" s="228"/>
      <c r="C7818" s="183"/>
      <c r="D7818" s="228"/>
      <c r="E7818" s="183"/>
      <c r="F7818" s="228"/>
      <c r="G7818" s="228"/>
      <c r="H7818" s="183"/>
      <c r="I7818" s="182"/>
      <c r="J7818" s="204">
        <f t="shared" si="122"/>
        <v>0</v>
      </c>
      <c r="K7818" s="182"/>
      <c r="L7818" s="182"/>
      <c r="M7818" s="182"/>
      <c r="N7818" s="182"/>
      <c r="O7818" s="182"/>
      <c r="P7818" s="182"/>
    </row>
    <row r="7819" spans="2:16" x14ac:dyDescent="0.3">
      <c r="B7819" s="228"/>
      <c r="C7819" s="183"/>
      <c r="D7819" s="228"/>
      <c r="E7819" s="183"/>
      <c r="F7819" s="228"/>
      <c r="G7819" s="228"/>
      <c r="H7819" s="183"/>
      <c r="I7819" s="182"/>
      <c r="J7819" s="204">
        <f t="shared" si="122"/>
        <v>0</v>
      </c>
      <c r="K7819" s="182"/>
      <c r="L7819" s="182"/>
      <c r="M7819" s="182"/>
      <c r="N7819" s="182"/>
      <c r="O7819" s="182"/>
      <c r="P7819" s="182"/>
    </row>
    <row r="7820" spans="2:16" x14ac:dyDescent="0.3">
      <c r="B7820" s="228"/>
      <c r="C7820" s="183"/>
      <c r="D7820" s="228"/>
      <c r="E7820" s="183"/>
      <c r="F7820" s="228"/>
      <c r="G7820" s="228"/>
      <c r="H7820" s="183"/>
      <c r="I7820" s="182"/>
      <c r="J7820" s="204">
        <f t="shared" si="122"/>
        <v>0</v>
      </c>
      <c r="K7820" s="182"/>
      <c r="L7820" s="182"/>
      <c r="M7820" s="182"/>
      <c r="N7820" s="182"/>
      <c r="O7820" s="182"/>
      <c r="P7820" s="182"/>
    </row>
    <row r="7821" spans="2:16" x14ac:dyDescent="0.3">
      <c r="B7821" s="228"/>
      <c r="C7821" s="183"/>
      <c r="D7821" s="228"/>
      <c r="E7821" s="183"/>
      <c r="F7821" s="228"/>
      <c r="G7821" s="228"/>
      <c r="H7821" s="183"/>
      <c r="I7821" s="182"/>
      <c r="J7821" s="204">
        <f t="shared" si="122"/>
        <v>0</v>
      </c>
      <c r="K7821" s="182"/>
      <c r="L7821" s="182"/>
      <c r="M7821" s="182"/>
      <c r="N7821" s="182"/>
      <c r="O7821" s="182"/>
      <c r="P7821" s="182"/>
    </row>
    <row r="7822" spans="2:16" x14ac:dyDescent="0.3">
      <c r="B7822" s="228"/>
      <c r="C7822" s="183"/>
      <c r="D7822" s="228"/>
      <c r="E7822" s="183"/>
      <c r="F7822" s="228"/>
      <c r="G7822" s="228"/>
      <c r="H7822" s="183"/>
      <c r="I7822" s="182"/>
      <c r="J7822" s="204">
        <f t="shared" si="122"/>
        <v>0</v>
      </c>
      <c r="K7822" s="182"/>
      <c r="L7822" s="182"/>
      <c r="M7822" s="182"/>
      <c r="N7822" s="182"/>
      <c r="O7822" s="182"/>
      <c r="P7822" s="182"/>
    </row>
    <row r="7823" spans="2:16" x14ac:dyDescent="0.3">
      <c r="B7823" s="228"/>
      <c r="C7823" s="183"/>
      <c r="D7823" s="228"/>
      <c r="E7823" s="183"/>
      <c r="F7823" s="228"/>
      <c r="G7823" s="228"/>
      <c r="H7823" s="183"/>
      <c r="I7823" s="182"/>
      <c r="J7823" s="204">
        <f t="shared" si="122"/>
        <v>0</v>
      </c>
      <c r="K7823" s="182"/>
      <c r="L7823" s="182"/>
      <c r="M7823" s="182"/>
      <c r="N7823" s="182"/>
      <c r="O7823" s="182"/>
      <c r="P7823" s="182"/>
    </row>
    <row r="7824" spans="2:16" x14ac:dyDescent="0.3">
      <c r="B7824" s="228"/>
      <c r="C7824" s="183"/>
      <c r="D7824" s="228"/>
      <c r="E7824" s="183"/>
      <c r="F7824" s="228"/>
      <c r="G7824" s="228"/>
      <c r="H7824" s="183"/>
      <c r="I7824" s="182"/>
      <c r="J7824" s="204">
        <f t="shared" si="122"/>
        <v>0</v>
      </c>
      <c r="K7824" s="182"/>
      <c r="L7824" s="182"/>
      <c r="M7824" s="182"/>
      <c r="N7824" s="182"/>
      <c r="O7824" s="182"/>
      <c r="P7824" s="182"/>
    </row>
    <row r="7825" spans="2:16" x14ac:dyDescent="0.3">
      <c r="B7825" s="228"/>
      <c r="C7825" s="183"/>
      <c r="D7825" s="228"/>
      <c r="E7825" s="183"/>
      <c r="F7825" s="228"/>
      <c r="G7825" s="228"/>
      <c r="H7825" s="183"/>
      <c r="I7825" s="182"/>
      <c r="J7825" s="204">
        <f t="shared" si="122"/>
        <v>0</v>
      </c>
      <c r="K7825" s="182"/>
      <c r="L7825" s="182"/>
      <c r="M7825" s="182"/>
      <c r="N7825" s="182"/>
      <c r="O7825" s="182"/>
      <c r="P7825" s="182"/>
    </row>
    <row r="7826" spans="2:16" x14ac:dyDescent="0.3">
      <c r="B7826" s="228"/>
      <c r="C7826" s="183"/>
      <c r="D7826" s="228"/>
      <c r="E7826" s="183"/>
      <c r="F7826" s="228"/>
      <c r="G7826" s="228"/>
      <c r="H7826" s="183"/>
      <c r="I7826" s="182"/>
      <c r="J7826" s="204">
        <f t="shared" si="122"/>
        <v>0</v>
      </c>
      <c r="K7826" s="182"/>
      <c r="L7826" s="182"/>
      <c r="M7826" s="182"/>
      <c r="N7826" s="182"/>
      <c r="O7826" s="182"/>
      <c r="P7826" s="182"/>
    </row>
    <row r="7827" spans="2:16" x14ac:dyDescent="0.3">
      <c r="B7827" s="228"/>
      <c r="C7827" s="183"/>
      <c r="D7827" s="228"/>
      <c r="E7827" s="183"/>
      <c r="F7827" s="228"/>
      <c r="G7827" s="228"/>
      <c r="H7827" s="183"/>
      <c r="I7827" s="182"/>
      <c r="J7827" s="204">
        <f t="shared" si="122"/>
        <v>0</v>
      </c>
      <c r="K7827" s="182"/>
      <c r="L7827" s="182"/>
      <c r="M7827" s="182"/>
      <c r="N7827" s="182"/>
      <c r="O7827" s="182"/>
      <c r="P7827" s="182"/>
    </row>
    <row r="7828" spans="2:16" x14ac:dyDescent="0.3">
      <c r="B7828" s="228"/>
      <c r="C7828" s="183"/>
      <c r="D7828" s="228"/>
      <c r="E7828" s="183"/>
      <c r="F7828" s="228"/>
      <c r="G7828" s="228"/>
      <c r="H7828" s="183"/>
      <c r="I7828" s="182"/>
      <c r="J7828" s="204">
        <f t="shared" si="122"/>
        <v>0</v>
      </c>
      <c r="K7828" s="182"/>
      <c r="L7828" s="182"/>
      <c r="M7828" s="182"/>
      <c r="N7828" s="182"/>
      <c r="O7828" s="182"/>
      <c r="P7828" s="182"/>
    </row>
    <row r="7829" spans="2:16" x14ac:dyDescent="0.3">
      <c r="B7829" s="228"/>
      <c r="C7829" s="183"/>
      <c r="D7829" s="228"/>
      <c r="E7829" s="183"/>
      <c r="F7829" s="228"/>
      <c r="G7829" s="228"/>
      <c r="H7829" s="183"/>
      <c r="I7829" s="182"/>
      <c r="J7829" s="204">
        <f t="shared" si="122"/>
        <v>0</v>
      </c>
      <c r="K7829" s="182"/>
      <c r="L7829" s="182"/>
      <c r="M7829" s="182"/>
      <c r="N7829" s="182"/>
      <c r="O7829" s="182"/>
      <c r="P7829" s="182"/>
    </row>
    <row r="7830" spans="2:16" x14ac:dyDescent="0.3">
      <c r="B7830" s="228"/>
      <c r="C7830" s="183"/>
      <c r="D7830" s="228"/>
      <c r="E7830" s="183"/>
      <c r="F7830" s="228"/>
      <c r="G7830" s="228"/>
      <c r="H7830" s="183"/>
      <c r="I7830" s="182"/>
      <c r="J7830" s="204">
        <f t="shared" si="122"/>
        <v>0</v>
      </c>
      <c r="K7830" s="182"/>
      <c r="L7830" s="182"/>
      <c r="M7830" s="182"/>
      <c r="N7830" s="182"/>
      <c r="O7830" s="182"/>
      <c r="P7830" s="182"/>
    </row>
    <row r="7831" spans="2:16" x14ac:dyDescent="0.3">
      <c r="B7831" s="228"/>
      <c r="C7831" s="183"/>
      <c r="D7831" s="228"/>
      <c r="E7831" s="183"/>
      <c r="F7831" s="228"/>
      <c r="G7831" s="228"/>
      <c r="H7831" s="183"/>
      <c r="I7831" s="182"/>
      <c r="J7831" s="204">
        <f t="shared" si="122"/>
        <v>0</v>
      </c>
      <c r="K7831" s="182"/>
      <c r="L7831" s="182"/>
      <c r="M7831" s="182"/>
      <c r="N7831" s="182"/>
      <c r="O7831" s="182"/>
      <c r="P7831" s="182"/>
    </row>
    <row r="7832" spans="2:16" x14ac:dyDescent="0.3">
      <c r="B7832" s="228"/>
      <c r="C7832" s="183"/>
      <c r="D7832" s="228"/>
      <c r="E7832" s="183"/>
      <c r="F7832" s="228"/>
      <c r="G7832" s="228"/>
      <c r="H7832" s="183"/>
      <c r="I7832" s="182"/>
      <c r="J7832" s="204">
        <f t="shared" si="122"/>
        <v>0</v>
      </c>
      <c r="K7832" s="182"/>
      <c r="L7832" s="182"/>
      <c r="M7832" s="182"/>
      <c r="N7832" s="182"/>
      <c r="O7832" s="182"/>
      <c r="P7832" s="182"/>
    </row>
    <row r="7833" spans="2:16" x14ac:dyDescent="0.3">
      <c r="B7833" s="228"/>
      <c r="C7833" s="183"/>
      <c r="D7833" s="228"/>
      <c r="E7833" s="183"/>
      <c r="F7833" s="228"/>
      <c r="G7833" s="228"/>
      <c r="H7833" s="183"/>
      <c r="I7833" s="182"/>
      <c r="J7833" s="204">
        <f t="shared" si="122"/>
        <v>0</v>
      </c>
      <c r="K7833" s="182"/>
      <c r="L7833" s="182"/>
      <c r="M7833" s="182"/>
      <c r="N7833" s="182"/>
      <c r="O7833" s="182"/>
      <c r="P7833" s="182"/>
    </row>
    <row r="7834" spans="2:16" x14ac:dyDescent="0.3">
      <c r="B7834" s="228"/>
      <c r="C7834" s="183"/>
      <c r="D7834" s="228"/>
      <c r="E7834" s="183"/>
      <c r="F7834" s="228"/>
      <c r="G7834" s="228"/>
      <c r="H7834" s="183"/>
      <c r="I7834" s="182"/>
      <c r="J7834" s="204">
        <f t="shared" si="122"/>
        <v>0</v>
      </c>
      <c r="K7834" s="182"/>
      <c r="L7834" s="182"/>
      <c r="M7834" s="182"/>
      <c r="N7834" s="182"/>
      <c r="O7834" s="182"/>
      <c r="P7834" s="182"/>
    </row>
    <row r="7835" spans="2:16" x14ac:dyDescent="0.3">
      <c r="B7835" s="228"/>
      <c r="C7835" s="183"/>
      <c r="D7835" s="228"/>
      <c r="E7835" s="183"/>
      <c r="F7835" s="228"/>
      <c r="G7835" s="228"/>
      <c r="H7835" s="183"/>
      <c r="I7835" s="182"/>
      <c r="J7835" s="204">
        <f t="shared" si="122"/>
        <v>0</v>
      </c>
      <c r="K7835" s="182"/>
      <c r="L7835" s="182"/>
      <c r="M7835" s="182"/>
      <c r="N7835" s="182"/>
      <c r="O7835" s="182"/>
      <c r="P7835" s="182"/>
    </row>
    <row r="7836" spans="2:16" x14ac:dyDescent="0.3">
      <c r="B7836" s="228"/>
      <c r="C7836" s="183"/>
      <c r="D7836" s="228"/>
      <c r="E7836" s="183"/>
      <c r="F7836" s="228"/>
      <c r="G7836" s="228"/>
      <c r="H7836" s="183"/>
      <c r="I7836" s="182"/>
      <c r="J7836" s="204">
        <f t="shared" si="122"/>
        <v>0</v>
      </c>
      <c r="K7836" s="182"/>
      <c r="L7836" s="182"/>
      <c r="M7836" s="182"/>
      <c r="N7836" s="182"/>
      <c r="O7836" s="182"/>
      <c r="P7836" s="182"/>
    </row>
    <row r="7837" spans="2:16" x14ac:dyDescent="0.3">
      <c r="B7837" s="228"/>
      <c r="C7837" s="183"/>
      <c r="D7837" s="228"/>
      <c r="E7837" s="183"/>
      <c r="F7837" s="228"/>
      <c r="G7837" s="228"/>
      <c r="H7837" s="183"/>
      <c r="I7837" s="182"/>
      <c r="J7837" s="204">
        <f t="shared" si="122"/>
        <v>0</v>
      </c>
      <c r="K7837" s="182"/>
      <c r="L7837" s="182"/>
      <c r="M7837" s="182"/>
      <c r="N7837" s="182"/>
      <c r="O7837" s="182"/>
      <c r="P7837" s="182"/>
    </row>
    <row r="7838" spans="2:16" x14ac:dyDescent="0.3">
      <c r="B7838" s="228"/>
      <c r="C7838" s="183"/>
      <c r="D7838" s="228"/>
      <c r="E7838" s="183"/>
      <c r="F7838" s="228"/>
      <c r="G7838" s="228"/>
      <c r="H7838" s="183"/>
      <c r="I7838" s="182"/>
      <c r="J7838" s="204">
        <f t="shared" si="122"/>
        <v>0</v>
      </c>
      <c r="K7838" s="182"/>
      <c r="L7838" s="182"/>
      <c r="M7838" s="182"/>
      <c r="N7838" s="182"/>
      <c r="O7838" s="182"/>
      <c r="P7838" s="182"/>
    </row>
    <row r="7839" spans="2:16" x14ac:dyDescent="0.3">
      <c r="B7839" s="228"/>
      <c r="C7839" s="183"/>
      <c r="D7839" s="228"/>
      <c r="E7839" s="183"/>
      <c r="F7839" s="228"/>
      <c r="G7839" s="228"/>
      <c r="H7839" s="183"/>
      <c r="I7839" s="182"/>
      <c r="J7839" s="204">
        <f t="shared" si="122"/>
        <v>0</v>
      </c>
      <c r="K7839" s="182"/>
      <c r="L7839" s="182"/>
      <c r="M7839" s="182"/>
      <c r="N7839" s="182"/>
      <c r="O7839" s="182"/>
      <c r="P7839" s="182"/>
    </row>
    <row r="7840" spans="2:16" x14ac:dyDescent="0.3">
      <c r="B7840" s="228"/>
      <c r="C7840" s="183"/>
      <c r="D7840" s="228"/>
      <c r="E7840" s="183"/>
      <c r="F7840" s="228"/>
      <c r="G7840" s="228"/>
      <c r="H7840" s="183"/>
      <c r="I7840" s="182"/>
      <c r="J7840" s="204">
        <f t="shared" si="122"/>
        <v>0</v>
      </c>
      <c r="K7840" s="182"/>
      <c r="L7840" s="182"/>
      <c r="M7840" s="182"/>
      <c r="N7840" s="182"/>
      <c r="O7840" s="182"/>
      <c r="P7840" s="182"/>
    </row>
    <row r="7841" spans="2:16" x14ac:dyDescent="0.3">
      <c r="B7841" s="228"/>
      <c r="C7841" s="183"/>
      <c r="D7841" s="228"/>
      <c r="E7841" s="183"/>
      <c r="F7841" s="228"/>
      <c r="G7841" s="228"/>
      <c r="H7841" s="183"/>
      <c r="I7841" s="182"/>
      <c r="J7841" s="204">
        <f t="shared" si="122"/>
        <v>0</v>
      </c>
      <c r="K7841" s="182"/>
      <c r="L7841" s="182"/>
      <c r="M7841" s="182"/>
      <c r="N7841" s="182"/>
      <c r="O7841" s="182"/>
      <c r="P7841" s="182"/>
    </row>
    <row r="7842" spans="2:16" x14ac:dyDescent="0.3">
      <c r="B7842" s="228"/>
      <c r="C7842" s="183"/>
      <c r="D7842" s="228"/>
      <c r="E7842" s="183"/>
      <c r="F7842" s="228"/>
      <c r="G7842" s="228"/>
      <c r="H7842" s="183"/>
      <c r="I7842" s="182"/>
      <c r="J7842" s="204">
        <f t="shared" si="122"/>
        <v>0</v>
      </c>
      <c r="K7842" s="182"/>
      <c r="L7842" s="182"/>
      <c r="M7842" s="182"/>
      <c r="N7842" s="182"/>
      <c r="O7842" s="182"/>
      <c r="P7842" s="182"/>
    </row>
    <row r="7843" spans="2:16" x14ac:dyDescent="0.3">
      <c r="B7843" s="228"/>
      <c r="C7843" s="183"/>
      <c r="D7843" s="228"/>
      <c r="E7843" s="183"/>
      <c r="F7843" s="228"/>
      <c r="G7843" s="228"/>
      <c r="H7843" s="183"/>
      <c r="I7843" s="182"/>
      <c r="J7843" s="204">
        <f t="shared" si="122"/>
        <v>0</v>
      </c>
      <c r="K7843" s="182"/>
      <c r="L7843" s="182"/>
      <c r="M7843" s="182"/>
      <c r="N7843" s="182"/>
      <c r="O7843" s="182"/>
      <c r="P7843" s="182"/>
    </row>
    <row r="7844" spans="2:16" x14ac:dyDescent="0.3">
      <c r="B7844" s="228"/>
      <c r="C7844" s="183"/>
      <c r="D7844" s="228"/>
      <c r="E7844" s="183"/>
      <c r="F7844" s="228"/>
      <c r="G7844" s="228"/>
      <c r="H7844" s="183"/>
      <c r="I7844" s="182"/>
      <c r="J7844" s="204">
        <f t="shared" si="122"/>
        <v>0</v>
      </c>
      <c r="K7844" s="182"/>
      <c r="L7844" s="182"/>
      <c r="M7844" s="182"/>
      <c r="N7844" s="182"/>
      <c r="O7844" s="182"/>
      <c r="P7844" s="182"/>
    </row>
    <row r="7845" spans="2:16" x14ac:dyDescent="0.3">
      <c r="B7845" s="228"/>
      <c r="C7845" s="183"/>
      <c r="D7845" s="228"/>
      <c r="E7845" s="183"/>
      <c r="F7845" s="228"/>
      <c r="G7845" s="228"/>
      <c r="H7845" s="183"/>
      <c r="I7845" s="182"/>
      <c r="J7845" s="204">
        <f t="shared" si="122"/>
        <v>0</v>
      </c>
      <c r="K7845" s="182"/>
      <c r="L7845" s="182"/>
      <c r="M7845" s="182"/>
      <c r="N7845" s="182"/>
      <c r="O7845" s="182"/>
      <c r="P7845" s="182"/>
    </row>
    <row r="7846" spans="2:16" x14ac:dyDescent="0.3">
      <c r="B7846" s="228"/>
      <c r="C7846" s="183"/>
      <c r="D7846" s="228"/>
      <c r="E7846" s="183"/>
      <c r="F7846" s="228"/>
      <c r="G7846" s="228"/>
      <c r="H7846" s="183"/>
      <c r="I7846" s="182"/>
      <c r="J7846" s="204">
        <f t="shared" si="122"/>
        <v>0</v>
      </c>
      <c r="K7846" s="182"/>
      <c r="L7846" s="182"/>
      <c r="M7846" s="182"/>
      <c r="N7846" s="182"/>
      <c r="O7846" s="182"/>
      <c r="P7846" s="182"/>
    </row>
    <row r="7847" spans="2:16" x14ac:dyDescent="0.3">
      <c r="B7847" s="228"/>
      <c r="C7847" s="183"/>
      <c r="D7847" s="228"/>
      <c r="E7847" s="183"/>
      <c r="F7847" s="228"/>
      <c r="G7847" s="228"/>
      <c r="H7847" s="183"/>
      <c r="I7847" s="182"/>
      <c r="J7847" s="204">
        <f t="shared" si="122"/>
        <v>0</v>
      </c>
      <c r="K7847" s="182"/>
      <c r="L7847" s="182"/>
      <c r="M7847" s="182"/>
      <c r="N7847" s="182"/>
      <c r="O7847" s="182"/>
      <c r="P7847" s="182"/>
    </row>
    <row r="7848" spans="2:16" x14ac:dyDescent="0.3">
      <c r="B7848" s="228"/>
      <c r="C7848" s="183"/>
      <c r="D7848" s="228"/>
      <c r="E7848" s="183"/>
      <c r="F7848" s="228"/>
      <c r="G7848" s="228"/>
      <c r="H7848" s="183"/>
      <c r="I7848" s="182"/>
      <c r="J7848" s="204">
        <f t="shared" si="122"/>
        <v>0</v>
      </c>
      <c r="K7848" s="182"/>
      <c r="L7848" s="182"/>
      <c r="M7848" s="182"/>
      <c r="N7848" s="182"/>
      <c r="O7848" s="182"/>
      <c r="P7848" s="182"/>
    </row>
    <row r="7849" spans="2:16" x14ac:dyDescent="0.3">
      <c r="B7849" s="228"/>
      <c r="C7849" s="183"/>
      <c r="D7849" s="228"/>
      <c r="E7849" s="183"/>
      <c r="F7849" s="228"/>
      <c r="G7849" s="228"/>
      <c r="H7849" s="183"/>
      <c r="I7849" s="182"/>
      <c r="J7849" s="204">
        <f t="shared" si="122"/>
        <v>0</v>
      </c>
      <c r="K7849" s="182"/>
      <c r="L7849" s="182"/>
      <c r="M7849" s="182"/>
      <c r="N7849" s="182"/>
      <c r="O7849" s="182"/>
      <c r="P7849" s="182"/>
    </row>
    <row r="7850" spans="2:16" x14ac:dyDescent="0.3">
      <c r="B7850" s="228"/>
      <c r="C7850" s="183"/>
      <c r="D7850" s="228"/>
      <c r="E7850" s="183"/>
      <c r="F7850" s="228"/>
      <c r="G7850" s="228"/>
      <c r="H7850" s="183"/>
      <c r="I7850" s="182"/>
      <c r="J7850" s="204">
        <f t="shared" si="122"/>
        <v>0</v>
      </c>
      <c r="K7850" s="182"/>
      <c r="L7850" s="182"/>
      <c r="M7850" s="182"/>
      <c r="N7850" s="182"/>
      <c r="O7850" s="182"/>
      <c r="P7850" s="182"/>
    </row>
    <row r="7851" spans="2:16" x14ac:dyDescent="0.3">
      <c r="B7851" s="228"/>
      <c r="C7851" s="183"/>
      <c r="D7851" s="228"/>
      <c r="E7851" s="183"/>
      <c r="F7851" s="228"/>
      <c r="G7851" s="228"/>
      <c r="H7851" s="183"/>
      <c r="I7851" s="182"/>
      <c r="J7851" s="204">
        <f t="shared" si="122"/>
        <v>0</v>
      </c>
      <c r="K7851" s="182"/>
      <c r="L7851" s="182"/>
      <c r="M7851" s="182"/>
      <c r="N7851" s="182"/>
      <c r="O7851" s="182"/>
      <c r="P7851" s="182"/>
    </row>
    <row r="7852" spans="2:16" x14ac:dyDescent="0.3">
      <c r="B7852" s="228"/>
      <c r="C7852" s="183"/>
      <c r="D7852" s="228"/>
      <c r="E7852" s="183"/>
      <c r="F7852" s="228"/>
      <c r="G7852" s="228"/>
      <c r="H7852" s="183"/>
      <c r="I7852" s="182"/>
      <c r="J7852" s="204">
        <f t="shared" si="122"/>
        <v>0</v>
      </c>
      <c r="K7852" s="182"/>
      <c r="L7852" s="182"/>
      <c r="M7852" s="182"/>
      <c r="N7852" s="182"/>
      <c r="O7852" s="182"/>
      <c r="P7852" s="182"/>
    </row>
    <row r="7853" spans="2:16" x14ac:dyDescent="0.3">
      <c r="B7853" s="228"/>
      <c r="C7853" s="183"/>
      <c r="D7853" s="228"/>
      <c r="E7853" s="183"/>
      <c r="F7853" s="228"/>
      <c r="G7853" s="228"/>
      <c r="H7853" s="183"/>
      <c r="I7853" s="182"/>
      <c r="J7853" s="204">
        <f t="shared" si="122"/>
        <v>0</v>
      </c>
      <c r="K7853" s="182"/>
      <c r="L7853" s="182"/>
      <c r="M7853" s="182"/>
      <c r="N7853" s="182"/>
      <c r="O7853" s="182"/>
      <c r="P7853" s="182"/>
    </row>
    <row r="7854" spans="2:16" x14ac:dyDescent="0.3">
      <c r="B7854" s="228"/>
      <c r="C7854" s="183"/>
      <c r="D7854" s="228"/>
      <c r="E7854" s="183"/>
      <c r="F7854" s="228"/>
      <c r="G7854" s="228"/>
      <c r="H7854" s="183"/>
      <c r="I7854" s="182"/>
      <c r="J7854" s="204">
        <f t="shared" si="122"/>
        <v>0</v>
      </c>
      <c r="K7854" s="182"/>
      <c r="L7854" s="182"/>
      <c r="M7854" s="182"/>
      <c r="N7854" s="182"/>
      <c r="O7854" s="182"/>
      <c r="P7854" s="182"/>
    </row>
    <row r="7855" spans="2:16" x14ac:dyDescent="0.3">
      <c r="B7855" s="228"/>
      <c r="C7855" s="183"/>
      <c r="D7855" s="228"/>
      <c r="E7855" s="183"/>
      <c r="F7855" s="228"/>
      <c r="G7855" s="228"/>
      <c r="H7855" s="183"/>
      <c r="I7855" s="182"/>
      <c r="J7855" s="204">
        <f t="shared" si="122"/>
        <v>0</v>
      </c>
      <c r="K7855" s="182"/>
      <c r="L7855" s="182"/>
      <c r="M7855" s="182"/>
      <c r="N7855" s="182"/>
      <c r="O7855" s="182"/>
      <c r="P7855" s="182"/>
    </row>
    <row r="7856" spans="2:16" x14ac:dyDescent="0.3">
      <c r="B7856" s="228"/>
      <c r="C7856" s="183"/>
      <c r="D7856" s="228"/>
      <c r="E7856" s="183"/>
      <c r="F7856" s="228"/>
      <c r="G7856" s="228"/>
      <c r="H7856" s="183"/>
      <c r="I7856" s="182"/>
      <c r="J7856" s="204">
        <f t="shared" si="122"/>
        <v>0</v>
      </c>
      <c r="K7856" s="182"/>
      <c r="L7856" s="182"/>
      <c r="M7856" s="182"/>
      <c r="N7856" s="182"/>
      <c r="O7856" s="182"/>
      <c r="P7856" s="182"/>
    </row>
    <row r="7857" spans="2:16" x14ac:dyDescent="0.3">
      <c r="B7857" s="228"/>
      <c r="C7857" s="183"/>
      <c r="D7857" s="228"/>
      <c r="E7857" s="183"/>
      <c r="F7857" s="228"/>
      <c r="G7857" s="228"/>
      <c r="H7857" s="183"/>
      <c r="I7857" s="182"/>
      <c r="J7857" s="204">
        <f t="shared" si="122"/>
        <v>0</v>
      </c>
      <c r="K7857" s="182"/>
      <c r="L7857" s="182"/>
      <c r="M7857" s="182"/>
      <c r="N7857" s="182"/>
      <c r="O7857" s="182"/>
      <c r="P7857" s="182"/>
    </row>
    <row r="7858" spans="2:16" x14ac:dyDescent="0.3">
      <c r="B7858" s="228"/>
      <c r="C7858" s="183"/>
      <c r="D7858" s="228"/>
      <c r="E7858" s="183"/>
      <c r="F7858" s="228"/>
      <c r="G7858" s="228"/>
      <c r="H7858" s="183"/>
      <c r="I7858" s="182"/>
      <c r="J7858" s="204">
        <f t="shared" si="122"/>
        <v>0</v>
      </c>
      <c r="K7858" s="182"/>
      <c r="L7858" s="182"/>
      <c r="M7858" s="182"/>
      <c r="N7858" s="182"/>
      <c r="O7858" s="182"/>
      <c r="P7858" s="182"/>
    </row>
    <row r="7859" spans="2:16" x14ac:dyDescent="0.3">
      <c r="B7859" s="228"/>
      <c r="C7859" s="183"/>
      <c r="D7859" s="228"/>
      <c r="E7859" s="183"/>
      <c r="F7859" s="228"/>
      <c r="G7859" s="228"/>
      <c r="H7859" s="183"/>
      <c r="I7859" s="182"/>
      <c r="J7859" s="204">
        <f t="shared" si="122"/>
        <v>0</v>
      </c>
      <c r="K7859" s="182"/>
      <c r="L7859" s="182"/>
      <c r="M7859" s="182"/>
      <c r="N7859" s="182"/>
      <c r="O7859" s="182"/>
      <c r="P7859" s="182"/>
    </row>
    <row r="7860" spans="2:16" x14ac:dyDescent="0.3">
      <c r="B7860" s="228"/>
      <c r="C7860" s="183"/>
      <c r="D7860" s="228"/>
      <c r="E7860" s="183"/>
      <c r="F7860" s="228"/>
      <c r="G7860" s="228"/>
      <c r="H7860" s="183"/>
      <c r="I7860" s="182"/>
      <c r="J7860" s="204">
        <f t="shared" si="122"/>
        <v>0</v>
      </c>
      <c r="K7860" s="182"/>
      <c r="L7860" s="182"/>
      <c r="M7860" s="182"/>
      <c r="N7860" s="182"/>
      <c r="O7860" s="182"/>
      <c r="P7860" s="182"/>
    </row>
    <row r="7861" spans="2:16" x14ac:dyDescent="0.3">
      <c r="B7861" s="228"/>
      <c r="C7861" s="183"/>
      <c r="D7861" s="228"/>
      <c r="E7861" s="183"/>
      <c r="F7861" s="228"/>
      <c r="G7861" s="228"/>
      <c r="H7861" s="183"/>
      <c r="I7861" s="182"/>
      <c r="J7861" s="204">
        <f t="shared" si="122"/>
        <v>0</v>
      </c>
      <c r="K7861" s="182"/>
      <c r="L7861" s="182"/>
      <c r="M7861" s="182"/>
      <c r="N7861" s="182"/>
      <c r="O7861" s="182"/>
      <c r="P7861" s="182"/>
    </row>
    <row r="7862" spans="2:16" x14ac:dyDescent="0.3">
      <c r="B7862" s="228"/>
      <c r="C7862" s="183"/>
      <c r="D7862" s="228"/>
      <c r="E7862" s="183"/>
      <c r="F7862" s="228"/>
      <c r="G7862" s="228"/>
      <c r="H7862" s="183"/>
      <c r="I7862" s="182"/>
      <c r="J7862" s="204">
        <f t="shared" si="122"/>
        <v>0</v>
      </c>
      <c r="K7862" s="182"/>
      <c r="L7862" s="182"/>
      <c r="M7862" s="182"/>
      <c r="N7862" s="182"/>
      <c r="O7862" s="182"/>
      <c r="P7862" s="182"/>
    </row>
    <row r="7863" spans="2:16" x14ac:dyDescent="0.3">
      <c r="B7863" s="228"/>
      <c r="C7863" s="183"/>
      <c r="D7863" s="228"/>
      <c r="E7863" s="183"/>
      <c r="F7863" s="228"/>
      <c r="G7863" s="228"/>
      <c r="H7863" s="183"/>
      <c r="I7863" s="182"/>
      <c r="J7863" s="204">
        <f t="shared" si="122"/>
        <v>0</v>
      </c>
      <c r="K7863" s="182"/>
      <c r="L7863" s="182"/>
      <c r="M7863" s="182"/>
      <c r="N7863" s="182"/>
      <c r="O7863" s="182"/>
      <c r="P7863" s="182"/>
    </row>
    <row r="7864" spans="2:16" x14ac:dyDescent="0.3">
      <c r="B7864" s="228"/>
      <c r="C7864" s="183"/>
      <c r="D7864" s="228"/>
      <c r="E7864" s="183"/>
      <c r="F7864" s="228"/>
      <c r="G7864" s="228"/>
      <c r="H7864" s="183"/>
      <c r="I7864" s="182"/>
      <c r="J7864" s="204">
        <f t="shared" si="122"/>
        <v>0</v>
      </c>
      <c r="K7864" s="182"/>
      <c r="L7864" s="182"/>
      <c r="M7864" s="182"/>
      <c r="N7864" s="182"/>
      <c r="O7864" s="182"/>
      <c r="P7864" s="182"/>
    </row>
    <row r="7865" spans="2:16" x14ac:dyDescent="0.3">
      <c r="B7865" s="228"/>
      <c r="C7865" s="183"/>
      <c r="D7865" s="228"/>
      <c r="E7865" s="183"/>
      <c r="F7865" s="228"/>
      <c r="G7865" s="228"/>
      <c r="H7865" s="183"/>
      <c r="I7865" s="182"/>
      <c r="J7865" s="204">
        <f t="shared" si="122"/>
        <v>0</v>
      </c>
      <c r="K7865" s="182"/>
      <c r="L7865" s="182"/>
      <c r="M7865" s="182"/>
      <c r="N7865" s="182"/>
      <c r="O7865" s="182"/>
      <c r="P7865" s="182"/>
    </row>
    <row r="7866" spans="2:16" x14ac:dyDescent="0.3">
      <c r="B7866" s="228"/>
      <c r="C7866" s="183"/>
      <c r="D7866" s="228"/>
      <c r="E7866" s="183"/>
      <c r="F7866" s="228"/>
      <c r="G7866" s="228"/>
      <c r="H7866" s="183"/>
      <c r="I7866" s="182"/>
      <c r="J7866" s="204">
        <f t="shared" si="122"/>
        <v>0</v>
      </c>
      <c r="K7866" s="182"/>
      <c r="L7866" s="182"/>
      <c r="M7866" s="182"/>
      <c r="N7866" s="182"/>
      <c r="O7866" s="182"/>
      <c r="P7866" s="182"/>
    </row>
    <row r="7867" spans="2:16" x14ac:dyDescent="0.3">
      <c r="B7867" s="228"/>
      <c r="C7867" s="183"/>
      <c r="D7867" s="228"/>
      <c r="E7867" s="183"/>
      <c r="F7867" s="228"/>
      <c r="G7867" s="228"/>
      <c r="H7867" s="183"/>
      <c r="I7867" s="182"/>
      <c r="J7867" s="204">
        <f t="shared" si="122"/>
        <v>0</v>
      </c>
      <c r="K7867" s="182"/>
      <c r="L7867" s="182"/>
      <c r="M7867" s="182"/>
      <c r="N7867" s="182"/>
      <c r="O7867" s="182"/>
      <c r="P7867" s="182"/>
    </row>
    <row r="7868" spans="2:16" x14ac:dyDescent="0.3">
      <c r="B7868" s="228"/>
      <c r="C7868" s="183"/>
      <c r="D7868" s="228"/>
      <c r="E7868" s="183"/>
      <c r="F7868" s="228"/>
      <c r="G7868" s="228"/>
      <c r="H7868" s="183"/>
      <c r="I7868" s="182"/>
      <c r="J7868" s="204">
        <f t="shared" si="122"/>
        <v>0</v>
      </c>
      <c r="K7868" s="182"/>
      <c r="L7868" s="182"/>
      <c r="M7868" s="182"/>
      <c r="N7868" s="182"/>
      <c r="O7868" s="182"/>
      <c r="P7868" s="182"/>
    </row>
    <row r="7869" spans="2:16" x14ac:dyDescent="0.3">
      <c r="B7869" s="228"/>
      <c r="C7869" s="183"/>
      <c r="D7869" s="228"/>
      <c r="E7869" s="183"/>
      <c r="F7869" s="228"/>
      <c r="G7869" s="228"/>
      <c r="H7869" s="183"/>
      <c r="I7869" s="182"/>
      <c r="J7869" s="204">
        <f t="shared" si="122"/>
        <v>0</v>
      </c>
      <c r="K7869" s="182"/>
      <c r="L7869" s="182"/>
      <c r="M7869" s="182"/>
      <c r="N7869" s="182"/>
      <c r="O7869" s="182"/>
      <c r="P7869" s="182"/>
    </row>
    <row r="7870" spans="2:16" x14ac:dyDescent="0.3">
      <c r="B7870" s="228"/>
      <c r="C7870" s="183"/>
      <c r="D7870" s="228"/>
      <c r="E7870" s="183"/>
      <c r="F7870" s="228"/>
      <c r="G7870" s="228"/>
      <c r="H7870" s="183"/>
      <c r="I7870" s="182"/>
      <c r="J7870" s="204">
        <f t="shared" si="122"/>
        <v>0</v>
      </c>
      <c r="K7870" s="182"/>
      <c r="L7870" s="182"/>
      <c r="M7870" s="182"/>
      <c r="N7870" s="182"/>
      <c r="O7870" s="182"/>
      <c r="P7870" s="182"/>
    </row>
    <row r="7871" spans="2:16" x14ac:dyDescent="0.3">
      <c r="B7871" s="228"/>
      <c r="C7871" s="183"/>
      <c r="D7871" s="228"/>
      <c r="E7871" s="183"/>
      <c r="F7871" s="228"/>
      <c r="G7871" s="228"/>
      <c r="H7871" s="183"/>
      <c r="I7871" s="182"/>
      <c r="J7871" s="204">
        <f t="shared" si="122"/>
        <v>0</v>
      </c>
      <c r="K7871" s="182"/>
      <c r="L7871" s="182"/>
      <c r="M7871" s="182"/>
      <c r="N7871" s="182"/>
      <c r="O7871" s="182"/>
      <c r="P7871" s="182"/>
    </row>
    <row r="7872" spans="2:16" x14ac:dyDescent="0.3">
      <c r="B7872" s="228"/>
      <c r="C7872" s="183"/>
      <c r="D7872" s="228"/>
      <c r="E7872" s="183"/>
      <c r="F7872" s="228"/>
      <c r="G7872" s="228"/>
      <c r="H7872" s="183"/>
      <c r="I7872" s="182"/>
      <c r="J7872" s="204">
        <f t="shared" si="122"/>
        <v>0</v>
      </c>
      <c r="K7872" s="182"/>
      <c r="L7872" s="182"/>
      <c r="M7872" s="182"/>
      <c r="N7872" s="182"/>
      <c r="O7872" s="182"/>
      <c r="P7872" s="182"/>
    </row>
    <row r="7873" spans="2:16" x14ac:dyDescent="0.3">
      <c r="B7873" s="228"/>
      <c r="C7873" s="183"/>
      <c r="D7873" s="228"/>
      <c r="E7873" s="183"/>
      <c r="F7873" s="228"/>
      <c r="G7873" s="228"/>
      <c r="H7873" s="183"/>
      <c r="I7873" s="182"/>
      <c r="J7873" s="204">
        <f t="shared" si="122"/>
        <v>0</v>
      </c>
      <c r="K7873" s="182"/>
      <c r="L7873" s="182"/>
      <c r="M7873" s="182"/>
      <c r="N7873" s="182"/>
      <c r="O7873" s="182"/>
      <c r="P7873" s="182"/>
    </row>
    <row r="7874" spans="2:16" x14ac:dyDescent="0.3">
      <c r="B7874" s="228"/>
      <c r="C7874" s="183"/>
      <c r="D7874" s="228"/>
      <c r="E7874" s="183"/>
      <c r="F7874" s="228"/>
      <c r="G7874" s="228"/>
      <c r="H7874" s="183"/>
      <c r="I7874" s="182"/>
      <c r="J7874" s="204">
        <f t="shared" si="122"/>
        <v>0</v>
      </c>
      <c r="K7874" s="182"/>
      <c r="L7874" s="182"/>
      <c r="M7874" s="182"/>
      <c r="N7874" s="182"/>
      <c r="O7874" s="182"/>
      <c r="P7874" s="182"/>
    </row>
    <row r="7875" spans="2:16" x14ac:dyDescent="0.3">
      <c r="B7875" s="228"/>
      <c r="C7875" s="183"/>
      <c r="D7875" s="228"/>
      <c r="E7875" s="183"/>
      <c r="F7875" s="228"/>
      <c r="G7875" s="228"/>
      <c r="H7875" s="183"/>
      <c r="I7875" s="182"/>
      <c r="J7875" s="204">
        <f t="shared" si="122"/>
        <v>0</v>
      </c>
      <c r="K7875" s="182"/>
      <c r="L7875" s="182"/>
      <c r="M7875" s="182"/>
      <c r="N7875" s="182"/>
      <c r="O7875" s="182"/>
      <c r="P7875" s="182"/>
    </row>
    <row r="7876" spans="2:16" x14ac:dyDescent="0.3">
      <c r="B7876" s="228"/>
      <c r="C7876" s="183"/>
      <c r="D7876" s="228"/>
      <c r="E7876" s="183"/>
      <c r="F7876" s="228"/>
      <c r="G7876" s="228"/>
      <c r="H7876" s="183"/>
      <c r="I7876" s="182"/>
      <c r="J7876" s="204">
        <f t="shared" si="122"/>
        <v>0</v>
      </c>
      <c r="K7876" s="182"/>
      <c r="L7876" s="182"/>
      <c r="M7876" s="182"/>
      <c r="N7876" s="182"/>
      <c r="O7876" s="182"/>
      <c r="P7876" s="182"/>
    </row>
    <row r="7877" spans="2:16" x14ac:dyDescent="0.3">
      <c r="B7877" s="228"/>
      <c r="C7877" s="183"/>
      <c r="D7877" s="228"/>
      <c r="E7877" s="183"/>
      <c r="F7877" s="228"/>
      <c r="G7877" s="228"/>
      <c r="H7877" s="183"/>
      <c r="I7877" s="182"/>
      <c r="J7877" s="204">
        <f t="shared" si="122"/>
        <v>0</v>
      </c>
      <c r="K7877" s="182"/>
      <c r="L7877" s="182"/>
      <c r="M7877" s="182"/>
      <c r="N7877" s="182"/>
      <c r="O7877" s="182"/>
      <c r="P7877" s="182"/>
    </row>
    <row r="7878" spans="2:16" x14ac:dyDescent="0.3">
      <c r="B7878" s="228"/>
      <c r="C7878" s="183"/>
      <c r="D7878" s="228"/>
      <c r="E7878" s="183"/>
      <c r="F7878" s="228"/>
      <c r="G7878" s="228"/>
      <c r="H7878" s="183"/>
      <c r="I7878" s="182"/>
      <c r="J7878" s="204">
        <f t="shared" ref="J7878:J7941" si="123">IFERROR(MAX(0,I7878*((MIN(G7878,45322)-MAX(F7878,44958))/(G7878-F7878))),0)</f>
        <v>0</v>
      </c>
      <c r="K7878" s="182"/>
      <c r="L7878" s="182"/>
      <c r="M7878" s="182"/>
      <c r="N7878" s="182"/>
      <c r="O7878" s="182"/>
      <c r="P7878" s="182"/>
    </row>
    <row r="7879" spans="2:16" x14ac:dyDescent="0.3">
      <c r="B7879" s="228"/>
      <c r="C7879" s="183"/>
      <c r="D7879" s="228"/>
      <c r="E7879" s="183"/>
      <c r="F7879" s="228"/>
      <c r="G7879" s="228"/>
      <c r="H7879" s="183"/>
      <c r="I7879" s="182"/>
      <c r="J7879" s="204">
        <f t="shared" si="123"/>
        <v>0</v>
      </c>
      <c r="K7879" s="182"/>
      <c r="L7879" s="182"/>
      <c r="M7879" s="182"/>
      <c r="N7879" s="182"/>
      <c r="O7879" s="182"/>
      <c r="P7879" s="182"/>
    </row>
    <row r="7880" spans="2:16" x14ac:dyDescent="0.3">
      <c r="B7880" s="228"/>
      <c r="C7880" s="183"/>
      <c r="D7880" s="228"/>
      <c r="E7880" s="183"/>
      <c r="F7880" s="228"/>
      <c r="G7880" s="228"/>
      <c r="H7880" s="183"/>
      <c r="I7880" s="182"/>
      <c r="J7880" s="204">
        <f t="shared" si="123"/>
        <v>0</v>
      </c>
      <c r="K7880" s="182"/>
      <c r="L7880" s="182"/>
      <c r="M7880" s="182"/>
      <c r="N7880" s="182"/>
      <c r="O7880" s="182"/>
      <c r="P7880" s="182"/>
    </row>
    <row r="7881" spans="2:16" x14ac:dyDescent="0.3">
      <c r="B7881" s="228"/>
      <c r="C7881" s="183"/>
      <c r="D7881" s="228"/>
      <c r="E7881" s="183"/>
      <c r="F7881" s="228"/>
      <c r="G7881" s="228"/>
      <c r="H7881" s="183"/>
      <c r="I7881" s="182"/>
      <c r="J7881" s="204">
        <f t="shared" si="123"/>
        <v>0</v>
      </c>
      <c r="K7881" s="182"/>
      <c r="L7881" s="182"/>
      <c r="M7881" s="182"/>
      <c r="N7881" s="182"/>
      <c r="O7881" s="182"/>
      <c r="P7881" s="182"/>
    </row>
    <row r="7882" spans="2:16" x14ac:dyDescent="0.3">
      <c r="B7882" s="228"/>
      <c r="C7882" s="183"/>
      <c r="D7882" s="228"/>
      <c r="E7882" s="183"/>
      <c r="F7882" s="228"/>
      <c r="G7882" s="228"/>
      <c r="H7882" s="183"/>
      <c r="I7882" s="182"/>
      <c r="J7882" s="204">
        <f t="shared" si="123"/>
        <v>0</v>
      </c>
      <c r="K7882" s="182"/>
      <c r="L7882" s="182"/>
      <c r="M7882" s="182"/>
      <c r="N7882" s="182"/>
      <c r="O7882" s="182"/>
      <c r="P7882" s="182"/>
    </row>
    <row r="7883" spans="2:16" x14ac:dyDescent="0.3">
      <c r="B7883" s="228"/>
      <c r="C7883" s="183"/>
      <c r="D7883" s="228"/>
      <c r="E7883" s="183"/>
      <c r="F7883" s="228"/>
      <c r="G7883" s="228"/>
      <c r="H7883" s="183"/>
      <c r="I7883" s="182"/>
      <c r="J7883" s="204">
        <f t="shared" si="123"/>
        <v>0</v>
      </c>
      <c r="K7883" s="182"/>
      <c r="L7883" s="182"/>
      <c r="M7883" s="182"/>
      <c r="N7883" s="182"/>
      <c r="O7883" s="182"/>
      <c r="P7883" s="182"/>
    </row>
    <row r="7884" spans="2:16" x14ac:dyDescent="0.3">
      <c r="B7884" s="228"/>
      <c r="C7884" s="183"/>
      <c r="D7884" s="228"/>
      <c r="E7884" s="183"/>
      <c r="F7884" s="228"/>
      <c r="G7884" s="228"/>
      <c r="H7884" s="183"/>
      <c r="I7884" s="182"/>
      <c r="J7884" s="204">
        <f t="shared" si="123"/>
        <v>0</v>
      </c>
      <c r="K7884" s="182"/>
      <c r="L7884" s="182"/>
      <c r="M7884" s="182"/>
      <c r="N7884" s="182"/>
      <c r="O7884" s="182"/>
      <c r="P7884" s="182"/>
    </row>
    <row r="7885" spans="2:16" x14ac:dyDescent="0.3">
      <c r="B7885" s="228"/>
      <c r="C7885" s="183"/>
      <c r="D7885" s="228"/>
      <c r="E7885" s="183"/>
      <c r="F7885" s="228"/>
      <c r="G7885" s="228"/>
      <c r="H7885" s="183"/>
      <c r="I7885" s="182"/>
      <c r="J7885" s="204">
        <f t="shared" si="123"/>
        <v>0</v>
      </c>
      <c r="K7885" s="182"/>
      <c r="L7885" s="182"/>
      <c r="M7885" s="182"/>
      <c r="N7885" s="182"/>
      <c r="O7885" s="182"/>
      <c r="P7885" s="182"/>
    </row>
    <row r="7886" spans="2:16" x14ac:dyDescent="0.3">
      <c r="B7886" s="228"/>
      <c r="C7886" s="183"/>
      <c r="D7886" s="228"/>
      <c r="E7886" s="183"/>
      <c r="F7886" s="228"/>
      <c r="G7886" s="228"/>
      <c r="H7886" s="183"/>
      <c r="I7886" s="182"/>
      <c r="J7886" s="204">
        <f t="shared" si="123"/>
        <v>0</v>
      </c>
      <c r="K7886" s="182"/>
      <c r="L7886" s="182"/>
      <c r="M7886" s="182"/>
      <c r="N7886" s="182"/>
      <c r="O7886" s="182"/>
      <c r="P7886" s="182"/>
    </row>
    <row r="7887" spans="2:16" x14ac:dyDescent="0.3">
      <c r="B7887" s="228"/>
      <c r="C7887" s="183"/>
      <c r="D7887" s="228"/>
      <c r="E7887" s="183"/>
      <c r="F7887" s="228"/>
      <c r="G7887" s="228"/>
      <c r="H7887" s="183"/>
      <c r="I7887" s="182"/>
      <c r="J7887" s="204">
        <f t="shared" si="123"/>
        <v>0</v>
      </c>
      <c r="K7887" s="182"/>
      <c r="L7887" s="182"/>
      <c r="M7887" s="182"/>
      <c r="N7887" s="182"/>
      <c r="O7887" s="182"/>
      <c r="P7887" s="182"/>
    </row>
    <row r="7888" spans="2:16" x14ac:dyDescent="0.3">
      <c r="B7888" s="228"/>
      <c r="C7888" s="183"/>
      <c r="D7888" s="228"/>
      <c r="E7888" s="183"/>
      <c r="F7888" s="228"/>
      <c r="G7888" s="228"/>
      <c r="H7888" s="183"/>
      <c r="I7888" s="182"/>
      <c r="J7888" s="204">
        <f t="shared" si="123"/>
        <v>0</v>
      </c>
      <c r="K7888" s="182"/>
      <c r="L7888" s="182"/>
      <c r="M7888" s="182"/>
      <c r="N7888" s="182"/>
      <c r="O7888" s="182"/>
      <c r="P7888" s="182"/>
    </row>
    <row r="7889" spans="2:16" x14ac:dyDescent="0.3">
      <c r="B7889" s="228"/>
      <c r="C7889" s="183"/>
      <c r="D7889" s="228"/>
      <c r="E7889" s="183"/>
      <c r="F7889" s="228"/>
      <c r="G7889" s="228"/>
      <c r="H7889" s="183"/>
      <c r="I7889" s="182"/>
      <c r="J7889" s="204">
        <f t="shared" si="123"/>
        <v>0</v>
      </c>
      <c r="K7889" s="182"/>
      <c r="L7889" s="182"/>
      <c r="M7889" s="182"/>
      <c r="N7889" s="182"/>
      <c r="O7889" s="182"/>
      <c r="P7889" s="182"/>
    </row>
    <row r="7890" spans="2:16" x14ac:dyDescent="0.3">
      <c r="B7890" s="228"/>
      <c r="C7890" s="183"/>
      <c r="D7890" s="228"/>
      <c r="E7890" s="183"/>
      <c r="F7890" s="228"/>
      <c r="G7890" s="228"/>
      <c r="H7890" s="183"/>
      <c r="I7890" s="182"/>
      <c r="J7890" s="204">
        <f t="shared" si="123"/>
        <v>0</v>
      </c>
      <c r="K7890" s="182"/>
      <c r="L7890" s="182"/>
      <c r="M7890" s="182"/>
      <c r="N7890" s="182"/>
      <c r="O7890" s="182"/>
      <c r="P7890" s="182"/>
    </row>
    <row r="7891" spans="2:16" x14ac:dyDescent="0.3">
      <c r="B7891" s="228"/>
      <c r="C7891" s="183"/>
      <c r="D7891" s="228"/>
      <c r="E7891" s="183"/>
      <c r="F7891" s="228"/>
      <c r="G7891" s="228"/>
      <c r="H7891" s="183"/>
      <c r="I7891" s="182"/>
      <c r="J7891" s="204">
        <f t="shared" si="123"/>
        <v>0</v>
      </c>
      <c r="K7891" s="182"/>
      <c r="L7891" s="182"/>
      <c r="M7891" s="182"/>
      <c r="N7891" s="182"/>
      <c r="O7891" s="182"/>
      <c r="P7891" s="182"/>
    </row>
    <row r="7892" spans="2:16" x14ac:dyDescent="0.3">
      <c r="B7892" s="228"/>
      <c r="C7892" s="183"/>
      <c r="D7892" s="228"/>
      <c r="E7892" s="183"/>
      <c r="F7892" s="228"/>
      <c r="G7892" s="228"/>
      <c r="H7892" s="183"/>
      <c r="I7892" s="182"/>
      <c r="J7892" s="204">
        <f t="shared" si="123"/>
        <v>0</v>
      </c>
      <c r="K7892" s="182"/>
      <c r="L7892" s="182"/>
      <c r="M7892" s="182"/>
      <c r="N7892" s="182"/>
      <c r="O7892" s="182"/>
      <c r="P7892" s="182"/>
    </row>
    <row r="7893" spans="2:16" x14ac:dyDescent="0.3">
      <c r="B7893" s="228"/>
      <c r="C7893" s="183"/>
      <c r="D7893" s="228"/>
      <c r="E7893" s="183"/>
      <c r="F7893" s="228"/>
      <c r="G7893" s="228"/>
      <c r="H7893" s="183"/>
      <c r="I7893" s="182"/>
      <c r="J7893" s="204">
        <f t="shared" si="123"/>
        <v>0</v>
      </c>
      <c r="K7893" s="182"/>
      <c r="L7893" s="182"/>
      <c r="M7893" s="182"/>
      <c r="N7893" s="182"/>
      <c r="O7893" s="182"/>
      <c r="P7893" s="182"/>
    </row>
    <row r="7894" spans="2:16" x14ac:dyDescent="0.3">
      <c r="B7894" s="228"/>
      <c r="C7894" s="183"/>
      <c r="D7894" s="228"/>
      <c r="E7894" s="183"/>
      <c r="F7894" s="228"/>
      <c r="G7894" s="228"/>
      <c r="H7894" s="183"/>
      <c r="I7894" s="182"/>
      <c r="J7894" s="204">
        <f t="shared" si="123"/>
        <v>0</v>
      </c>
      <c r="K7894" s="182"/>
      <c r="L7894" s="182"/>
      <c r="M7894" s="182"/>
      <c r="N7894" s="182"/>
      <c r="O7894" s="182"/>
      <c r="P7894" s="182"/>
    </row>
    <row r="7895" spans="2:16" x14ac:dyDescent="0.3">
      <c r="B7895" s="228"/>
      <c r="C7895" s="183"/>
      <c r="D7895" s="228"/>
      <c r="E7895" s="183"/>
      <c r="F7895" s="228"/>
      <c r="G7895" s="228"/>
      <c r="H7895" s="183"/>
      <c r="I7895" s="182"/>
      <c r="J7895" s="204">
        <f t="shared" si="123"/>
        <v>0</v>
      </c>
      <c r="K7895" s="182"/>
      <c r="L7895" s="182"/>
      <c r="M7895" s="182"/>
      <c r="N7895" s="182"/>
      <c r="O7895" s="182"/>
      <c r="P7895" s="182"/>
    </row>
    <row r="7896" spans="2:16" x14ac:dyDescent="0.3">
      <c r="B7896" s="228"/>
      <c r="C7896" s="183"/>
      <c r="D7896" s="228"/>
      <c r="E7896" s="183"/>
      <c r="F7896" s="228"/>
      <c r="G7896" s="228"/>
      <c r="H7896" s="183"/>
      <c r="I7896" s="182"/>
      <c r="J7896" s="204">
        <f t="shared" si="123"/>
        <v>0</v>
      </c>
      <c r="K7896" s="182"/>
      <c r="L7896" s="182"/>
      <c r="M7896" s="182"/>
      <c r="N7896" s="182"/>
      <c r="O7896" s="182"/>
      <c r="P7896" s="182"/>
    </row>
    <row r="7897" spans="2:16" x14ac:dyDescent="0.3">
      <c r="B7897" s="228"/>
      <c r="C7897" s="183"/>
      <c r="D7897" s="228"/>
      <c r="E7897" s="183"/>
      <c r="F7897" s="228"/>
      <c r="G7897" s="228"/>
      <c r="H7897" s="183"/>
      <c r="I7897" s="182"/>
      <c r="J7897" s="204">
        <f t="shared" si="123"/>
        <v>0</v>
      </c>
      <c r="K7897" s="182"/>
      <c r="L7897" s="182"/>
      <c r="M7897" s="182"/>
      <c r="N7897" s="182"/>
      <c r="O7897" s="182"/>
      <c r="P7897" s="182"/>
    </row>
    <row r="7898" spans="2:16" x14ac:dyDescent="0.3">
      <c r="B7898" s="228"/>
      <c r="C7898" s="183"/>
      <c r="D7898" s="228"/>
      <c r="E7898" s="183"/>
      <c r="F7898" s="228"/>
      <c r="G7898" s="228"/>
      <c r="H7898" s="183"/>
      <c r="I7898" s="182"/>
      <c r="J7898" s="204">
        <f t="shared" si="123"/>
        <v>0</v>
      </c>
      <c r="K7898" s="182"/>
      <c r="L7898" s="182"/>
      <c r="M7898" s="182"/>
      <c r="N7898" s="182"/>
      <c r="O7898" s="182"/>
      <c r="P7898" s="182"/>
    </row>
    <row r="7899" spans="2:16" x14ac:dyDescent="0.3">
      <c r="B7899" s="228"/>
      <c r="C7899" s="183"/>
      <c r="D7899" s="228"/>
      <c r="E7899" s="183"/>
      <c r="F7899" s="228"/>
      <c r="G7899" s="228"/>
      <c r="H7899" s="183"/>
      <c r="I7899" s="182"/>
      <c r="J7899" s="204">
        <f t="shared" si="123"/>
        <v>0</v>
      </c>
      <c r="K7899" s="182"/>
      <c r="L7899" s="182"/>
      <c r="M7899" s="182"/>
      <c r="N7899" s="182"/>
      <c r="O7899" s="182"/>
      <c r="P7899" s="182"/>
    </row>
    <row r="7900" spans="2:16" x14ac:dyDescent="0.3">
      <c r="B7900" s="228"/>
      <c r="C7900" s="183"/>
      <c r="D7900" s="228"/>
      <c r="E7900" s="183"/>
      <c r="F7900" s="228"/>
      <c r="G7900" s="228"/>
      <c r="H7900" s="183"/>
      <c r="I7900" s="182"/>
      <c r="J7900" s="204">
        <f t="shared" si="123"/>
        <v>0</v>
      </c>
      <c r="K7900" s="182"/>
      <c r="L7900" s="182"/>
      <c r="M7900" s="182"/>
      <c r="N7900" s="182"/>
      <c r="O7900" s="182"/>
      <c r="P7900" s="182"/>
    </row>
    <row r="7901" spans="2:16" x14ac:dyDescent="0.3">
      <c r="B7901" s="228"/>
      <c r="C7901" s="183"/>
      <c r="D7901" s="228"/>
      <c r="E7901" s="183"/>
      <c r="F7901" s="228"/>
      <c r="G7901" s="228"/>
      <c r="H7901" s="183"/>
      <c r="I7901" s="182"/>
      <c r="J7901" s="204">
        <f t="shared" si="123"/>
        <v>0</v>
      </c>
      <c r="K7901" s="182"/>
      <c r="L7901" s="182"/>
      <c r="M7901" s="182"/>
      <c r="N7901" s="182"/>
      <c r="O7901" s="182"/>
      <c r="P7901" s="182"/>
    </row>
    <row r="7902" spans="2:16" x14ac:dyDescent="0.3">
      <c r="B7902" s="228"/>
      <c r="C7902" s="183"/>
      <c r="D7902" s="228"/>
      <c r="E7902" s="183"/>
      <c r="F7902" s="228"/>
      <c r="G7902" s="228"/>
      <c r="H7902" s="183"/>
      <c r="I7902" s="182"/>
      <c r="J7902" s="204">
        <f t="shared" si="123"/>
        <v>0</v>
      </c>
      <c r="K7902" s="182"/>
      <c r="L7902" s="182"/>
      <c r="M7902" s="182"/>
      <c r="N7902" s="182"/>
      <c r="O7902" s="182"/>
      <c r="P7902" s="182"/>
    </row>
    <row r="7903" spans="2:16" x14ac:dyDescent="0.3">
      <c r="B7903" s="228"/>
      <c r="C7903" s="183"/>
      <c r="D7903" s="228"/>
      <c r="E7903" s="183"/>
      <c r="F7903" s="228"/>
      <c r="G7903" s="228"/>
      <c r="H7903" s="183"/>
      <c r="I7903" s="182"/>
      <c r="J7903" s="204">
        <f t="shared" si="123"/>
        <v>0</v>
      </c>
      <c r="K7903" s="182"/>
      <c r="L7903" s="182"/>
      <c r="M7903" s="182"/>
      <c r="N7903" s="182"/>
      <c r="O7903" s="182"/>
      <c r="P7903" s="182"/>
    </row>
    <row r="7904" spans="2:16" x14ac:dyDescent="0.3">
      <c r="B7904" s="228"/>
      <c r="C7904" s="183"/>
      <c r="D7904" s="228"/>
      <c r="E7904" s="183"/>
      <c r="F7904" s="228"/>
      <c r="G7904" s="228"/>
      <c r="H7904" s="183"/>
      <c r="I7904" s="182"/>
      <c r="J7904" s="204">
        <f t="shared" si="123"/>
        <v>0</v>
      </c>
      <c r="K7904" s="182"/>
      <c r="L7904" s="182"/>
      <c r="M7904" s="182"/>
      <c r="N7904" s="182"/>
      <c r="O7904" s="182"/>
      <c r="P7904" s="182"/>
    </row>
    <row r="7905" spans="2:16" x14ac:dyDescent="0.3">
      <c r="B7905" s="228"/>
      <c r="C7905" s="183"/>
      <c r="D7905" s="228"/>
      <c r="E7905" s="183"/>
      <c r="F7905" s="228"/>
      <c r="G7905" s="228"/>
      <c r="H7905" s="183"/>
      <c r="I7905" s="182"/>
      <c r="J7905" s="204">
        <f t="shared" si="123"/>
        <v>0</v>
      </c>
      <c r="K7905" s="182"/>
      <c r="L7905" s="182"/>
      <c r="M7905" s="182"/>
      <c r="N7905" s="182"/>
      <c r="O7905" s="182"/>
      <c r="P7905" s="182"/>
    </row>
    <row r="7906" spans="2:16" x14ac:dyDescent="0.3">
      <c r="B7906" s="228"/>
      <c r="C7906" s="183"/>
      <c r="D7906" s="228"/>
      <c r="E7906" s="183"/>
      <c r="F7906" s="228"/>
      <c r="G7906" s="228"/>
      <c r="H7906" s="183"/>
      <c r="I7906" s="182"/>
      <c r="J7906" s="204">
        <f t="shared" si="123"/>
        <v>0</v>
      </c>
      <c r="K7906" s="182"/>
      <c r="L7906" s="182"/>
      <c r="M7906" s="182"/>
      <c r="N7906" s="182"/>
      <c r="O7906" s="182"/>
      <c r="P7906" s="182"/>
    </row>
    <row r="7907" spans="2:16" x14ac:dyDescent="0.3">
      <c r="B7907" s="228"/>
      <c r="C7907" s="183"/>
      <c r="D7907" s="228"/>
      <c r="E7907" s="183"/>
      <c r="F7907" s="228"/>
      <c r="G7907" s="228"/>
      <c r="H7907" s="183"/>
      <c r="I7907" s="182"/>
      <c r="J7907" s="204">
        <f t="shared" si="123"/>
        <v>0</v>
      </c>
      <c r="K7907" s="182"/>
      <c r="L7907" s="182"/>
      <c r="M7907" s="182"/>
      <c r="N7907" s="182"/>
      <c r="O7907" s="182"/>
      <c r="P7907" s="182"/>
    </row>
    <row r="7908" spans="2:16" x14ac:dyDescent="0.3">
      <c r="B7908" s="228"/>
      <c r="C7908" s="183"/>
      <c r="D7908" s="228"/>
      <c r="E7908" s="183"/>
      <c r="F7908" s="228"/>
      <c r="G7908" s="228"/>
      <c r="H7908" s="183"/>
      <c r="I7908" s="182"/>
      <c r="J7908" s="204">
        <f t="shared" si="123"/>
        <v>0</v>
      </c>
      <c r="K7908" s="182"/>
      <c r="L7908" s="182"/>
      <c r="M7908" s="182"/>
      <c r="N7908" s="182"/>
      <c r="O7908" s="182"/>
      <c r="P7908" s="182"/>
    </row>
    <row r="7909" spans="2:16" x14ac:dyDescent="0.3">
      <c r="B7909" s="228"/>
      <c r="C7909" s="183"/>
      <c r="D7909" s="228"/>
      <c r="E7909" s="183"/>
      <c r="F7909" s="228"/>
      <c r="G7909" s="228"/>
      <c r="H7909" s="183"/>
      <c r="I7909" s="182"/>
      <c r="J7909" s="204">
        <f t="shared" si="123"/>
        <v>0</v>
      </c>
      <c r="K7909" s="182"/>
      <c r="L7909" s="182"/>
      <c r="M7909" s="182"/>
      <c r="N7909" s="182"/>
      <c r="O7909" s="182"/>
      <c r="P7909" s="182"/>
    </row>
    <row r="7910" spans="2:16" x14ac:dyDescent="0.3">
      <c r="B7910" s="228"/>
      <c r="C7910" s="183"/>
      <c r="D7910" s="228"/>
      <c r="E7910" s="183"/>
      <c r="F7910" s="228"/>
      <c r="G7910" s="228"/>
      <c r="H7910" s="183"/>
      <c r="I7910" s="182"/>
      <c r="J7910" s="204">
        <f t="shared" si="123"/>
        <v>0</v>
      </c>
      <c r="K7910" s="182"/>
      <c r="L7910" s="182"/>
      <c r="M7910" s="182"/>
      <c r="N7910" s="182"/>
      <c r="O7910" s="182"/>
      <c r="P7910" s="182"/>
    </row>
    <row r="7911" spans="2:16" x14ac:dyDescent="0.3">
      <c r="B7911" s="228"/>
      <c r="C7911" s="183"/>
      <c r="D7911" s="228"/>
      <c r="E7911" s="183"/>
      <c r="F7911" s="228"/>
      <c r="G7911" s="228"/>
      <c r="H7911" s="183"/>
      <c r="I7911" s="182"/>
      <c r="J7911" s="204">
        <f t="shared" si="123"/>
        <v>0</v>
      </c>
      <c r="K7911" s="182"/>
      <c r="L7911" s="182"/>
      <c r="M7911" s="182"/>
      <c r="N7911" s="182"/>
      <c r="O7911" s="182"/>
      <c r="P7911" s="182"/>
    </row>
    <row r="7912" spans="2:16" x14ac:dyDescent="0.3">
      <c r="B7912" s="228"/>
      <c r="C7912" s="183"/>
      <c r="D7912" s="228"/>
      <c r="E7912" s="183"/>
      <c r="F7912" s="228"/>
      <c r="G7912" s="228"/>
      <c r="H7912" s="183"/>
      <c r="I7912" s="182"/>
      <c r="J7912" s="204">
        <f t="shared" si="123"/>
        <v>0</v>
      </c>
      <c r="K7912" s="182"/>
      <c r="L7912" s="182"/>
      <c r="M7912" s="182"/>
      <c r="N7912" s="182"/>
      <c r="O7912" s="182"/>
      <c r="P7912" s="182"/>
    </row>
    <row r="7913" spans="2:16" x14ac:dyDescent="0.3">
      <c r="B7913" s="228"/>
      <c r="C7913" s="183"/>
      <c r="D7913" s="228"/>
      <c r="E7913" s="183"/>
      <c r="F7913" s="228"/>
      <c r="G7913" s="228"/>
      <c r="H7913" s="183"/>
      <c r="I7913" s="182"/>
      <c r="J7913" s="204">
        <f t="shared" si="123"/>
        <v>0</v>
      </c>
      <c r="K7913" s="182"/>
      <c r="L7913" s="182"/>
      <c r="M7913" s="182"/>
      <c r="N7913" s="182"/>
      <c r="O7913" s="182"/>
      <c r="P7913" s="182"/>
    </row>
    <row r="7914" spans="2:16" x14ac:dyDescent="0.3">
      <c r="B7914" s="228"/>
      <c r="C7914" s="183"/>
      <c r="D7914" s="228"/>
      <c r="E7914" s="183"/>
      <c r="F7914" s="228"/>
      <c r="G7914" s="228"/>
      <c r="H7914" s="183"/>
      <c r="I7914" s="182"/>
      <c r="J7914" s="204">
        <f t="shared" si="123"/>
        <v>0</v>
      </c>
      <c r="K7914" s="182"/>
      <c r="L7914" s="182"/>
      <c r="M7914" s="182"/>
      <c r="N7914" s="182"/>
      <c r="O7914" s="182"/>
      <c r="P7914" s="182"/>
    </row>
    <row r="7915" spans="2:16" x14ac:dyDescent="0.3">
      <c r="B7915" s="228"/>
      <c r="C7915" s="183"/>
      <c r="D7915" s="228"/>
      <c r="E7915" s="183"/>
      <c r="F7915" s="228"/>
      <c r="G7915" s="228"/>
      <c r="H7915" s="183"/>
      <c r="I7915" s="182"/>
      <c r="J7915" s="204">
        <f t="shared" si="123"/>
        <v>0</v>
      </c>
      <c r="K7915" s="182"/>
      <c r="L7915" s="182"/>
      <c r="M7915" s="182"/>
      <c r="N7915" s="182"/>
      <c r="O7915" s="182"/>
      <c r="P7915" s="182"/>
    </row>
    <row r="7916" spans="2:16" x14ac:dyDescent="0.3">
      <c r="B7916" s="228"/>
      <c r="C7916" s="183"/>
      <c r="D7916" s="228"/>
      <c r="E7916" s="183"/>
      <c r="F7916" s="228"/>
      <c r="G7916" s="228"/>
      <c r="H7916" s="183"/>
      <c r="I7916" s="182"/>
      <c r="J7916" s="204">
        <f t="shared" si="123"/>
        <v>0</v>
      </c>
      <c r="K7916" s="182"/>
      <c r="L7916" s="182"/>
      <c r="M7916" s="182"/>
      <c r="N7916" s="182"/>
      <c r="O7916" s="182"/>
      <c r="P7916" s="182"/>
    </row>
    <row r="7917" spans="2:16" x14ac:dyDescent="0.3">
      <c r="B7917" s="228"/>
      <c r="C7917" s="183"/>
      <c r="D7917" s="228"/>
      <c r="E7917" s="183"/>
      <c r="F7917" s="228"/>
      <c r="G7917" s="228"/>
      <c r="H7917" s="183"/>
      <c r="I7917" s="182"/>
      <c r="J7917" s="204">
        <f t="shared" si="123"/>
        <v>0</v>
      </c>
      <c r="K7917" s="182"/>
      <c r="L7917" s="182"/>
      <c r="M7917" s="182"/>
      <c r="N7917" s="182"/>
      <c r="O7917" s="182"/>
      <c r="P7917" s="182"/>
    </row>
    <row r="7918" spans="2:16" x14ac:dyDescent="0.3">
      <c r="B7918" s="228"/>
      <c r="C7918" s="183"/>
      <c r="D7918" s="228"/>
      <c r="E7918" s="183"/>
      <c r="F7918" s="228"/>
      <c r="G7918" s="228"/>
      <c r="H7918" s="183"/>
      <c r="I7918" s="182"/>
      <c r="J7918" s="204">
        <f t="shared" si="123"/>
        <v>0</v>
      </c>
      <c r="K7918" s="182"/>
      <c r="L7918" s="182"/>
      <c r="M7918" s="182"/>
      <c r="N7918" s="182"/>
      <c r="O7918" s="182"/>
      <c r="P7918" s="182"/>
    </row>
    <row r="7919" spans="2:16" x14ac:dyDescent="0.3">
      <c r="B7919" s="228"/>
      <c r="C7919" s="183"/>
      <c r="D7919" s="228"/>
      <c r="E7919" s="183"/>
      <c r="F7919" s="228"/>
      <c r="G7919" s="228"/>
      <c r="H7919" s="183"/>
      <c r="I7919" s="182"/>
      <c r="J7919" s="204">
        <f t="shared" si="123"/>
        <v>0</v>
      </c>
      <c r="K7919" s="182"/>
      <c r="L7919" s="182"/>
      <c r="M7919" s="182"/>
      <c r="N7919" s="182"/>
      <c r="O7919" s="182"/>
      <c r="P7919" s="182"/>
    </row>
    <row r="7920" spans="2:16" x14ac:dyDescent="0.3">
      <c r="B7920" s="228"/>
      <c r="C7920" s="183"/>
      <c r="D7920" s="228"/>
      <c r="E7920" s="183"/>
      <c r="F7920" s="228"/>
      <c r="G7920" s="228"/>
      <c r="H7920" s="183"/>
      <c r="I7920" s="182"/>
      <c r="J7920" s="204">
        <f t="shared" si="123"/>
        <v>0</v>
      </c>
      <c r="K7920" s="182"/>
      <c r="L7920" s="182"/>
      <c r="M7920" s="182"/>
      <c r="N7920" s="182"/>
      <c r="O7920" s="182"/>
      <c r="P7920" s="182"/>
    </row>
    <row r="7921" spans="2:16" x14ac:dyDescent="0.3">
      <c r="B7921" s="228"/>
      <c r="C7921" s="183"/>
      <c r="D7921" s="228"/>
      <c r="E7921" s="183"/>
      <c r="F7921" s="228"/>
      <c r="G7921" s="228"/>
      <c r="H7921" s="183"/>
      <c r="I7921" s="182"/>
      <c r="J7921" s="204">
        <f t="shared" si="123"/>
        <v>0</v>
      </c>
      <c r="K7921" s="182"/>
      <c r="L7921" s="182"/>
      <c r="M7921" s="182"/>
      <c r="N7921" s="182"/>
      <c r="O7921" s="182"/>
      <c r="P7921" s="182"/>
    </row>
    <row r="7922" spans="2:16" x14ac:dyDescent="0.3">
      <c r="B7922" s="228"/>
      <c r="C7922" s="183"/>
      <c r="D7922" s="228"/>
      <c r="E7922" s="183"/>
      <c r="F7922" s="228"/>
      <c r="G7922" s="228"/>
      <c r="H7922" s="183"/>
      <c r="I7922" s="182"/>
      <c r="J7922" s="204">
        <f t="shared" si="123"/>
        <v>0</v>
      </c>
      <c r="K7922" s="182"/>
      <c r="L7922" s="182"/>
      <c r="M7922" s="182"/>
      <c r="N7922" s="182"/>
      <c r="O7922" s="182"/>
      <c r="P7922" s="182"/>
    </row>
    <row r="7923" spans="2:16" x14ac:dyDescent="0.3">
      <c r="B7923" s="228"/>
      <c r="C7923" s="183"/>
      <c r="D7923" s="228"/>
      <c r="E7923" s="183"/>
      <c r="F7923" s="228"/>
      <c r="G7923" s="228"/>
      <c r="H7923" s="183"/>
      <c r="I7923" s="182"/>
      <c r="J7923" s="204">
        <f t="shared" si="123"/>
        <v>0</v>
      </c>
      <c r="K7923" s="182"/>
      <c r="L7923" s="182"/>
      <c r="M7923" s="182"/>
      <c r="N7923" s="182"/>
      <c r="O7923" s="182"/>
      <c r="P7923" s="182"/>
    </row>
    <row r="7924" spans="2:16" x14ac:dyDescent="0.3">
      <c r="B7924" s="228"/>
      <c r="C7924" s="183"/>
      <c r="D7924" s="228"/>
      <c r="E7924" s="183"/>
      <c r="F7924" s="228"/>
      <c r="G7924" s="228"/>
      <c r="H7924" s="183"/>
      <c r="I7924" s="182"/>
      <c r="J7924" s="204">
        <f t="shared" si="123"/>
        <v>0</v>
      </c>
      <c r="K7924" s="182"/>
      <c r="L7924" s="182"/>
      <c r="M7924" s="182"/>
      <c r="N7924" s="182"/>
      <c r="O7924" s="182"/>
      <c r="P7924" s="182"/>
    </row>
    <row r="7925" spans="2:16" x14ac:dyDescent="0.3">
      <c r="B7925" s="228"/>
      <c r="C7925" s="183"/>
      <c r="D7925" s="228"/>
      <c r="E7925" s="183"/>
      <c r="F7925" s="228"/>
      <c r="G7925" s="228"/>
      <c r="H7925" s="183"/>
      <c r="I7925" s="182"/>
      <c r="J7925" s="204">
        <f t="shared" si="123"/>
        <v>0</v>
      </c>
      <c r="K7925" s="182"/>
      <c r="L7925" s="182"/>
      <c r="M7925" s="182"/>
      <c r="N7925" s="182"/>
      <c r="O7925" s="182"/>
      <c r="P7925" s="182"/>
    </row>
    <row r="7926" spans="2:16" x14ac:dyDescent="0.3">
      <c r="B7926" s="228"/>
      <c r="C7926" s="183"/>
      <c r="D7926" s="228"/>
      <c r="E7926" s="183"/>
      <c r="F7926" s="228"/>
      <c r="G7926" s="228"/>
      <c r="H7926" s="183"/>
      <c r="I7926" s="182"/>
      <c r="J7926" s="204">
        <f t="shared" si="123"/>
        <v>0</v>
      </c>
      <c r="K7926" s="182"/>
      <c r="L7926" s="182"/>
      <c r="M7926" s="182"/>
      <c r="N7926" s="182"/>
      <c r="O7926" s="182"/>
      <c r="P7926" s="182"/>
    </row>
    <row r="7927" spans="2:16" x14ac:dyDescent="0.3">
      <c r="B7927" s="228"/>
      <c r="C7927" s="183"/>
      <c r="D7927" s="228"/>
      <c r="E7927" s="183"/>
      <c r="F7927" s="228"/>
      <c r="G7927" s="228"/>
      <c r="H7927" s="183"/>
      <c r="I7927" s="182"/>
      <c r="J7927" s="204">
        <f t="shared" si="123"/>
        <v>0</v>
      </c>
      <c r="K7927" s="182"/>
      <c r="L7927" s="182"/>
      <c r="M7927" s="182"/>
      <c r="N7927" s="182"/>
      <c r="O7927" s="182"/>
      <c r="P7927" s="182"/>
    </row>
    <row r="7928" spans="2:16" x14ac:dyDescent="0.3">
      <c r="B7928" s="228"/>
      <c r="C7928" s="183"/>
      <c r="D7928" s="228"/>
      <c r="E7928" s="183"/>
      <c r="F7928" s="228"/>
      <c r="G7928" s="228"/>
      <c r="H7928" s="183"/>
      <c r="I7928" s="182"/>
      <c r="J7928" s="204">
        <f t="shared" si="123"/>
        <v>0</v>
      </c>
      <c r="K7928" s="182"/>
      <c r="L7928" s="182"/>
      <c r="M7928" s="182"/>
      <c r="N7928" s="182"/>
      <c r="O7928" s="182"/>
      <c r="P7928" s="182"/>
    </row>
    <row r="7929" spans="2:16" x14ac:dyDescent="0.3">
      <c r="B7929" s="228"/>
      <c r="C7929" s="183"/>
      <c r="D7929" s="228"/>
      <c r="E7929" s="183"/>
      <c r="F7929" s="228"/>
      <c r="G7929" s="228"/>
      <c r="H7929" s="183"/>
      <c r="I7929" s="182"/>
      <c r="J7929" s="204">
        <f t="shared" si="123"/>
        <v>0</v>
      </c>
      <c r="K7929" s="182"/>
      <c r="L7929" s="182"/>
      <c r="M7929" s="182"/>
      <c r="N7929" s="182"/>
      <c r="O7929" s="182"/>
      <c r="P7929" s="182"/>
    </row>
    <row r="7930" spans="2:16" x14ac:dyDescent="0.3">
      <c r="B7930" s="228"/>
      <c r="C7930" s="183"/>
      <c r="D7930" s="228"/>
      <c r="E7930" s="183"/>
      <c r="F7930" s="228"/>
      <c r="G7930" s="228"/>
      <c r="H7930" s="183"/>
      <c r="I7930" s="182"/>
      <c r="J7930" s="204">
        <f t="shared" si="123"/>
        <v>0</v>
      </c>
      <c r="K7930" s="182"/>
      <c r="L7930" s="182"/>
      <c r="M7930" s="182"/>
      <c r="N7930" s="182"/>
      <c r="O7930" s="182"/>
      <c r="P7930" s="182"/>
    </row>
    <row r="7931" spans="2:16" x14ac:dyDescent="0.3">
      <c r="B7931" s="228"/>
      <c r="C7931" s="183"/>
      <c r="D7931" s="228"/>
      <c r="E7931" s="183"/>
      <c r="F7931" s="228"/>
      <c r="G7931" s="228"/>
      <c r="H7931" s="183"/>
      <c r="I7931" s="182"/>
      <c r="J7931" s="204">
        <f t="shared" si="123"/>
        <v>0</v>
      </c>
      <c r="K7931" s="182"/>
      <c r="L7931" s="182"/>
      <c r="M7931" s="182"/>
      <c r="N7931" s="182"/>
      <c r="O7931" s="182"/>
      <c r="P7931" s="182"/>
    </row>
    <row r="7932" spans="2:16" x14ac:dyDescent="0.3">
      <c r="B7932" s="228"/>
      <c r="C7932" s="183"/>
      <c r="D7932" s="228"/>
      <c r="E7932" s="183"/>
      <c r="F7932" s="228"/>
      <c r="G7932" s="228"/>
      <c r="H7932" s="183"/>
      <c r="I7932" s="182"/>
      <c r="J7932" s="204">
        <f t="shared" si="123"/>
        <v>0</v>
      </c>
      <c r="K7932" s="182"/>
      <c r="L7932" s="182"/>
      <c r="M7932" s="182"/>
      <c r="N7932" s="182"/>
      <c r="O7932" s="182"/>
      <c r="P7932" s="182"/>
    </row>
    <row r="7933" spans="2:16" x14ac:dyDescent="0.3">
      <c r="B7933" s="228"/>
      <c r="C7933" s="183"/>
      <c r="D7933" s="228"/>
      <c r="E7933" s="183"/>
      <c r="F7933" s="228"/>
      <c r="G7933" s="228"/>
      <c r="H7933" s="183"/>
      <c r="I7933" s="182"/>
      <c r="J7933" s="204">
        <f t="shared" si="123"/>
        <v>0</v>
      </c>
      <c r="K7933" s="182"/>
      <c r="L7933" s="182"/>
      <c r="M7933" s="182"/>
      <c r="N7933" s="182"/>
      <c r="O7933" s="182"/>
      <c r="P7933" s="182"/>
    </row>
    <row r="7934" spans="2:16" x14ac:dyDescent="0.3">
      <c r="B7934" s="228"/>
      <c r="C7934" s="183"/>
      <c r="D7934" s="228"/>
      <c r="E7934" s="183"/>
      <c r="F7934" s="228"/>
      <c r="G7934" s="228"/>
      <c r="H7934" s="183"/>
      <c r="I7934" s="182"/>
      <c r="J7934" s="204">
        <f t="shared" si="123"/>
        <v>0</v>
      </c>
      <c r="K7934" s="182"/>
      <c r="L7934" s="182"/>
      <c r="M7934" s="182"/>
      <c r="N7934" s="182"/>
      <c r="O7934" s="182"/>
      <c r="P7934" s="182"/>
    </row>
    <row r="7935" spans="2:16" x14ac:dyDescent="0.3">
      <c r="B7935" s="228"/>
      <c r="C7935" s="183"/>
      <c r="D7935" s="228"/>
      <c r="E7935" s="183"/>
      <c r="F7935" s="228"/>
      <c r="G7935" s="228"/>
      <c r="H7935" s="183"/>
      <c r="I7935" s="182"/>
      <c r="J7935" s="204">
        <f t="shared" si="123"/>
        <v>0</v>
      </c>
      <c r="K7935" s="182"/>
      <c r="L7935" s="182"/>
      <c r="M7935" s="182"/>
      <c r="N7935" s="182"/>
      <c r="O7935" s="182"/>
      <c r="P7935" s="182"/>
    </row>
    <row r="7936" spans="2:16" x14ac:dyDescent="0.3">
      <c r="B7936" s="228"/>
      <c r="C7936" s="183"/>
      <c r="D7936" s="228"/>
      <c r="E7936" s="183"/>
      <c r="F7936" s="228"/>
      <c r="G7936" s="228"/>
      <c r="H7936" s="183"/>
      <c r="I7936" s="182"/>
      <c r="J7936" s="204">
        <f t="shared" si="123"/>
        <v>0</v>
      </c>
      <c r="K7936" s="182"/>
      <c r="L7936" s="182"/>
      <c r="M7936" s="182"/>
      <c r="N7936" s="182"/>
      <c r="O7936" s="182"/>
      <c r="P7936" s="182"/>
    </row>
    <row r="7937" spans="2:16" x14ac:dyDescent="0.3">
      <c r="B7937" s="228"/>
      <c r="C7937" s="183"/>
      <c r="D7937" s="228"/>
      <c r="E7937" s="183"/>
      <c r="F7937" s="228"/>
      <c r="G7937" s="228"/>
      <c r="H7937" s="183"/>
      <c r="I7937" s="182"/>
      <c r="J7937" s="204">
        <f t="shared" si="123"/>
        <v>0</v>
      </c>
      <c r="K7937" s="182"/>
      <c r="L7937" s="182"/>
      <c r="M7937" s="182"/>
      <c r="N7937" s="182"/>
      <c r="O7937" s="182"/>
      <c r="P7937" s="182"/>
    </row>
    <row r="7938" spans="2:16" x14ac:dyDescent="0.3">
      <c r="B7938" s="228"/>
      <c r="C7938" s="183"/>
      <c r="D7938" s="228"/>
      <c r="E7938" s="183"/>
      <c r="F7938" s="228"/>
      <c r="G7938" s="228"/>
      <c r="H7938" s="183"/>
      <c r="I7938" s="182"/>
      <c r="J7938" s="204">
        <f t="shared" si="123"/>
        <v>0</v>
      </c>
      <c r="K7938" s="182"/>
      <c r="L7938" s="182"/>
      <c r="M7938" s="182"/>
      <c r="N7938" s="182"/>
      <c r="O7938" s="182"/>
      <c r="P7938" s="182"/>
    </row>
    <row r="7939" spans="2:16" x14ac:dyDescent="0.3">
      <c r="B7939" s="228"/>
      <c r="C7939" s="183"/>
      <c r="D7939" s="228"/>
      <c r="E7939" s="183"/>
      <c r="F7939" s="228"/>
      <c r="G7939" s="228"/>
      <c r="H7939" s="183"/>
      <c r="I7939" s="182"/>
      <c r="J7939" s="204">
        <f t="shared" si="123"/>
        <v>0</v>
      </c>
      <c r="K7939" s="182"/>
      <c r="L7939" s="182"/>
      <c r="M7939" s="182"/>
      <c r="N7939" s="182"/>
      <c r="O7939" s="182"/>
      <c r="P7939" s="182"/>
    </row>
    <row r="7940" spans="2:16" x14ac:dyDescent="0.3">
      <c r="B7940" s="228"/>
      <c r="C7940" s="183"/>
      <c r="D7940" s="228"/>
      <c r="E7940" s="183"/>
      <c r="F7940" s="228"/>
      <c r="G7940" s="228"/>
      <c r="H7940" s="183"/>
      <c r="I7940" s="182"/>
      <c r="J7940" s="204">
        <f t="shared" si="123"/>
        <v>0</v>
      </c>
      <c r="K7940" s="182"/>
      <c r="L7940" s="182"/>
      <c r="M7940" s="182"/>
      <c r="N7940" s="182"/>
      <c r="O7940" s="182"/>
      <c r="P7940" s="182"/>
    </row>
    <row r="7941" spans="2:16" x14ac:dyDescent="0.3">
      <c r="B7941" s="228"/>
      <c r="C7941" s="183"/>
      <c r="D7941" s="228"/>
      <c r="E7941" s="183"/>
      <c r="F7941" s="228"/>
      <c r="G7941" s="228"/>
      <c r="H7941" s="183"/>
      <c r="I7941" s="182"/>
      <c r="J7941" s="204">
        <f t="shared" si="123"/>
        <v>0</v>
      </c>
      <c r="K7941" s="182"/>
      <c r="L7941" s="182"/>
      <c r="M7941" s="182"/>
      <c r="N7941" s="182"/>
      <c r="O7941" s="182"/>
      <c r="P7941" s="182"/>
    </row>
    <row r="7942" spans="2:16" x14ac:dyDescent="0.3">
      <c r="B7942" s="228"/>
      <c r="C7942" s="183"/>
      <c r="D7942" s="228"/>
      <c r="E7942" s="183"/>
      <c r="F7942" s="228"/>
      <c r="G7942" s="228"/>
      <c r="H7942" s="183"/>
      <c r="I7942" s="182"/>
      <c r="J7942" s="204">
        <f t="shared" ref="J7942:J8005" si="124">IFERROR(MAX(0,I7942*((MIN(G7942,45322)-MAX(F7942,44958))/(G7942-F7942))),0)</f>
        <v>0</v>
      </c>
      <c r="K7942" s="182"/>
      <c r="L7942" s="182"/>
      <c r="M7942" s="182"/>
      <c r="N7942" s="182"/>
      <c r="O7942" s="182"/>
      <c r="P7942" s="182"/>
    </row>
    <row r="7943" spans="2:16" x14ac:dyDescent="0.3">
      <c r="B7943" s="228"/>
      <c r="C7943" s="183"/>
      <c r="D7943" s="228"/>
      <c r="E7943" s="183"/>
      <c r="F7943" s="228"/>
      <c r="G7943" s="228"/>
      <c r="H7943" s="183"/>
      <c r="I7943" s="182"/>
      <c r="J7943" s="204">
        <f t="shared" si="124"/>
        <v>0</v>
      </c>
      <c r="K7943" s="182"/>
      <c r="L7943" s="182"/>
      <c r="M7943" s="182"/>
      <c r="N7943" s="182"/>
      <c r="O7943" s="182"/>
      <c r="P7943" s="182"/>
    </row>
    <row r="7944" spans="2:16" x14ac:dyDescent="0.3">
      <c r="B7944" s="228"/>
      <c r="C7944" s="183"/>
      <c r="D7944" s="228"/>
      <c r="E7944" s="183"/>
      <c r="F7944" s="228"/>
      <c r="G7944" s="228"/>
      <c r="H7944" s="183"/>
      <c r="I7944" s="182"/>
      <c r="J7944" s="204">
        <f t="shared" si="124"/>
        <v>0</v>
      </c>
      <c r="K7944" s="182"/>
      <c r="L7944" s="182"/>
      <c r="M7944" s="182"/>
      <c r="N7944" s="182"/>
      <c r="O7944" s="182"/>
      <c r="P7944" s="182"/>
    </row>
    <row r="7945" spans="2:16" x14ac:dyDescent="0.3">
      <c r="B7945" s="228"/>
      <c r="C7945" s="183"/>
      <c r="D7945" s="228"/>
      <c r="E7945" s="183"/>
      <c r="F7945" s="228"/>
      <c r="G7945" s="228"/>
      <c r="H7945" s="183"/>
      <c r="I7945" s="182"/>
      <c r="J7945" s="204">
        <f t="shared" si="124"/>
        <v>0</v>
      </c>
      <c r="K7945" s="182"/>
      <c r="L7945" s="182"/>
      <c r="M7945" s="182"/>
      <c r="N7945" s="182"/>
      <c r="O7945" s="182"/>
      <c r="P7945" s="182"/>
    </row>
    <row r="7946" spans="2:16" x14ac:dyDescent="0.3">
      <c r="B7946" s="228"/>
      <c r="C7946" s="183"/>
      <c r="D7946" s="228"/>
      <c r="E7946" s="183"/>
      <c r="F7946" s="228"/>
      <c r="G7946" s="228"/>
      <c r="H7946" s="183"/>
      <c r="I7946" s="182"/>
      <c r="J7946" s="204">
        <f t="shared" si="124"/>
        <v>0</v>
      </c>
      <c r="K7946" s="182"/>
      <c r="L7946" s="182"/>
      <c r="M7946" s="182"/>
      <c r="N7946" s="182"/>
      <c r="O7946" s="182"/>
      <c r="P7946" s="182"/>
    </row>
    <row r="7947" spans="2:16" x14ac:dyDescent="0.3">
      <c r="B7947" s="228"/>
      <c r="C7947" s="183"/>
      <c r="D7947" s="228"/>
      <c r="E7947" s="183"/>
      <c r="F7947" s="228"/>
      <c r="G7947" s="228"/>
      <c r="H7947" s="183"/>
      <c r="I7947" s="182"/>
      <c r="J7947" s="204">
        <f t="shared" si="124"/>
        <v>0</v>
      </c>
      <c r="K7947" s="182"/>
      <c r="L7947" s="182"/>
      <c r="M7947" s="182"/>
      <c r="N7947" s="182"/>
      <c r="O7947" s="182"/>
      <c r="P7947" s="182"/>
    </row>
    <row r="7948" spans="2:16" x14ac:dyDescent="0.3">
      <c r="B7948" s="228"/>
      <c r="C7948" s="183"/>
      <c r="D7948" s="228"/>
      <c r="E7948" s="183"/>
      <c r="F7948" s="228"/>
      <c r="G7948" s="228"/>
      <c r="H7948" s="183"/>
      <c r="I7948" s="182"/>
      <c r="J7948" s="204">
        <f t="shared" si="124"/>
        <v>0</v>
      </c>
      <c r="K7948" s="182"/>
      <c r="L7948" s="182"/>
      <c r="M7948" s="182"/>
      <c r="N7948" s="182"/>
      <c r="O7948" s="182"/>
      <c r="P7948" s="182"/>
    </row>
    <row r="7949" spans="2:16" x14ac:dyDescent="0.3">
      <c r="B7949" s="228"/>
      <c r="C7949" s="183"/>
      <c r="D7949" s="228"/>
      <c r="E7949" s="183"/>
      <c r="F7949" s="228"/>
      <c r="G7949" s="228"/>
      <c r="H7949" s="183"/>
      <c r="I7949" s="182"/>
      <c r="J7949" s="204">
        <f t="shared" si="124"/>
        <v>0</v>
      </c>
      <c r="K7949" s="182"/>
      <c r="L7949" s="182"/>
      <c r="M7949" s="182"/>
      <c r="N7949" s="182"/>
      <c r="O7949" s="182"/>
      <c r="P7949" s="182"/>
    </row>
    <row r="7950" spans="2:16" x14ac:dyDescent="0.3">
      <c r="B7950" s="228"/>
      <c r="C7950" s="183"/>
      <c r="D7950" s="228"/>
      <c r="E7950" s="183"/>
      <c r="F7950" s="228"/>
      <c r="G7950" s="228"/>
      <c r="H7950" s="183"/>
      <c r="I7950" s="182"/>
      <c r="J7950" s="204">
        <f t="shared" si="124"/>
        <v>0</v>
      </c>
      <c r="K7950" s="182"/>
      <c r="L7950" s="182"/>
      <c r="M7950" s="182"/>
      <c r="N7950" s="182"/>
      <c r="O7950" s="182"/>
      <c r="P7950" s="182"/>
    </row>
    <row r="7951" spans="2:16" x14ac:dyDescent="0.3">
      <c r="B7951" s="228"/>
      <c r="C7951" s="183"/>
      <c r="D7951" s="228"/>
      <c r="E7951" s="183"/>
      <c r="F7951" s="228"/>
      <c r="G7951" s="228"/>
      <c r="H7951" s="183"/>
      <c r="I7951" s="182"/>
      <c r="J7951" s="204">
        <f t="shared" si="124"/>
        <v>0</v>
      </c>
      <c r="K7951" s="182"/>
      <c r="L7951" s="182"/>
      <c r="M7951" s="182"/>
      <c r="N7951" s="182"/>
      <c r="O7951" s="182"/>
      <c r="P7951" s="182"/>
    </row>
    <row r="7952" spans="2:16" x14ac:dyDescent="0.3">
      <c r="B7952" s="228"/>
      <c r="C7952" s="183"/>
      <c r="D7952" s="228"/>
      <c r="E7952" s="183"/>
      <c r="F7952" s="228"/>
      <c r="G7952" s="228"/>
      <c r="H7952" s="183"/>
      <c r="I7952" s="182"/>
      <c r="J7952" s="204">
        <f t="shared" si="124"/>
        <v>0</v>
      </c>
      <c r="K7952" s="182"/>
      <c r="L7952" s="182"/>
      <c r="M7952" s="182"/>
      <c r="N7952" s="182"/>
      <c r="O7952" s="182"/>
      <c r="P7952" s="182"/>
    </row>
    <row r="7953" spans="2:16" x14ac:dyDescent="0.3">
      <c r="B7953" s="228"/>
      <c r="C7953" s="183"/>
      <c r="D7953" s="228"/>
      <c r="E7953" s="183"/>
      <c r="F7953" s="228"/>
      <c r="G7953" s="228"/>
      <c r="H7953" s="183"/>
      <c r="I7953" s="182"/>
      <c r="J7953" s="204">
        <f t="shared" si="124"/>
        <v>0</v>
      </c>
      <c r="K7953" s="182"/>
      <c r="L7953" s="182"/>
      <c r="M7953" s="182"/>
      <c r="N7953" s="182"/>
      <c r="O7953" s="182"/>
      <c r="P7953" s="182"/>
    </row>
    <row r="7954" spans="2:16" x14ac:dyDescent="0.3">
      <c r="B7954" s="228"/>
      <c r="C7954" s="183"/>
      <c r="D7954" s="228"/>
      <c r="E7954" s="183"/>
      <c r="F7954" s="228"/>
      <c r="G7954" s="228"/>
      <c r="H7954" s="183"/>
      <c r="I7954" s="182"/>
      <c r="J7954" s="204">
        <f t="shared" si="124"/>
        <v>0</v>
      </c>
      <c r="K7954" s="182"/>
      <c r="L7954" s="182"/>
      <c r="M7954" s="182"/>
      <c r="N7954" s="182"/>
      <c r="O7954" s="182"/>
      <c r="P7954" s="182"/>
    </row>
    <row r="7955" spans="2:16" x14ac:dyDescent="0.3">
      <c r="B7955" s="228"/>
      <c r="C7955" s="183"/>
      <c r="D7955" s="228"/>
      <c r="E7955" s="183"/>
      <c r="F7955" s="228"/>
      <c r="G7955" s="228"/>
      <c r="H7955" s="183"/>
      <c r="I7955" s="182"/>
      <c r="J7955" s="204">
        <f t="shared" si="124"/>
        <v>0</v>
      </c>
      <c r="K7955" s="182"/>
      <c r="L7955" s="182"/>
      <c r="M7955" s="182"/>
      <c r="N7955" s="182"/>
      <c r="O7955" s="182"/>
      <c r="P7955" s="182"/>
    </row>
    <row r="7956" spans="2:16" x14ac:dyDescent="0.3">
      <c r="B7956" s="228"/>
      <c r="C7956" s="183"/>
      <c r="D7956" s="228"/>
      <c r="E7956" s="183"/>
      <c r="F7956" s="228"/>
      <c r="G7956" s="228"/>
      <c r="H7956" s="183"/>
      <c r="I7956" s="182"/>
      <c r="J7956" s="204">
        <f t="shared" si="124"/>
        <v>0</v>
      </c>
      <c r="K7956" s="182"/>
      <c r="L7956" s="182"/>
      <c r="M7956" s="182"/>
      <c r="N7956" s="182"/>
      <c r="O7956" s="182"/>
      <c r="P7956" s="182"/>
    </row>
    <row r="7957" spans="2:16" x14ac:dyDescent="0.3">
      <c r="B7957" s="228"/>
      <c r="C7957" s="183"/>
      <c r="D7957" s="228"/>
      <c r="E7957" s="183"/>
      <c r="F7957" s="228"/>
      <c r="G7957" s="228"/>
      <c r="H7957" s="183"/>
      <c r="I7957" s="182"/>
      <c r="J7957" s="204">
        <f t="shared" si="124"/>
        <v>0</v>
      </c>
      <c r="K7957" s="182"/>
      <c r="L7957" s="182"/>
      <c r="M7957" s="182"/>
      <c r="N7957" s="182"/>
      <c r="O7957" s="182"/>
      <c r="P7957" s="182"/>
    </row>
    <row r="7958" spans="2:16" x14ac:dyDescent="0.3">
      <c r="B7958" s="228"/>
      <c r="C7958" s="183"/>
      <c r="D7958" s="228"/>
      <c r="E7958" s="183"/>
      <c r="F7958" s="228"/>
      <c r="G7958" s="228"/>
      <c r="H7958" s="183"/>
      <c r="I7958" s="182"/>
      <c r="J7958" s="204">
        <f t="shared" si="124"/>
        <v>0</v>
      </c>
      <c r="K7958" s="182"/>
      <c r="L7958" s="182"/>
      <c r="M7958" s="182"/>
      <c r="N7958" s="182"/>
      <c r="O7958" s="182"/>
      <c r="P7958" s="182"/>
    </row>
    <row r="7959" spans="2:16" x14ac:dyDescent="0.3">
      <c r="B7959" s="228"/>
      <c r="C7959" s="183"/>
      <c r="D7959" s="228"/>
      <c r="E7959" s="183"/>
      <c r="F7959" s="228"/>
      <c r="G7959" s="228"/>
      <c r="H7959" s="183"/>
      <c r="I7959" s="182"/>
      <c r="J7959" s="204">
        <f t="shared" si="124"/>
        <v>0</v>
      </c>
      <c r="K7959" s="182"/>
      <c r="L7959" s="182"/>
      <c r="M7959" s="182"/>
      <c r="N7959" s="182"/>
      <c r="O7959" s="182"/>
      <c r="P7959" s="182"/>
    </row>
    <row r="7960" spans="2:16" x14ac:dyDescent="0.3">
      <c r="B7960" s="228"/>
      <c r="C7960" s="183"/>
      <c r="D7960" s="228"/>
      <c r="E7960" s="183"/>
      <c r="F7960" s="228"/>
      <c r="G7960" s="228"/>
      <c r="H7960" s="183"/>
      <c r="I7960" s="182"/>
      <c r="J7960" s="204">
        <f t="shared" si="124"/>
        <v>0</v>
      </c>
      <c r="K7960" s="182"/>
      <c r="L7960" s="182"/>
      <c r="M7960" s="182"/>
      <c r="N7960" s="182"/>
      <c r="O7960" s="182"/>
      <c r="P7960" s="182"/>
    </row>
    <row r="7961" spans="2:16" x14ac:dyDescent="0.3">
      <c r="B7961" s="228"/>
      <c r="C7961" s="183"/>
      <c r="D7961" s="228"/>
      <c r="E7961" s="183"/>
      <c r="F7961" s="228"/>
      <c r="G7961" s="228"/>
      <c r="H7961" s="183"/>
      <c r="I7961" s="182"/>
      <c r="J7961" s="204">
        <f t="shared" si="124"/>
        <v>0</v>
      </c>
      <c r="K7961" s="182"/>
      <c r="L7961" s="182"/>
      <c r="M7961" s="182"/>
      <c r="N7961" s="182"/>
      <c r="O7961" s="182"/>
      <c r="P7961" s="182"/>
    </row>
    <row r="7962" spans="2:16" x14ac:dyDescent="0.3">
      <c r="B7962" s="228"/>
      <c r="C7962" s="183"/>
      <c r="D7962" s="228"/>
      <c r="E7962" s="183"/>
      <c r="F7962" s="228"/>
      <c r="G7962" s="228"/>
      <c r="H7962" s="183"/>
      <c r="I7962" s="182"/>
      <c r="J7962" s="204">
        <f t="shared" si="124"/>
        <v>0</v>
      </c>
      <c r="K7962" s="182"/>
      <c r="L7962" s="182"/>
      <c r="M7962" s="182"/>
      <c r="N7962" s="182"/>
      <c r="O7962" s="182"/>
      <c r="P7962" s="182"/>
    </row>
    <row r="7963" spans="2:16" x14ac:dyDescent="0.3">
      <c r="B7963" s="228"/>
      <c r="C7963" s="183"/>
      <c r="D7963" s="228"/>
      <c r="E7963" s="183"/>
      <c r="F7963" s="228"/>
      <c r="G7963" s="228"/>
      <c r="H7963" s="183"/>
      <c r="I7963" s="182"/>
      <c r="J7963" s="204">
        <f t="shared" si="124"/>
        <v>0</v>
      </c>
      <c r="K7963" s="182"/>
      <c r="L7963" s="182"/>
      <c r="M7963" s="182"/>
      <c r="N7963" s="182"/>
      <c r="O7963" s="182"/>
      <c r="P7963" s="182"/>
    </row>
    <row r="7964" spans="2:16" x14ac:dyDescent="0.3">
      <c r="B7964" s="228"/>
      <c r="C7964" s="183"/>
      <c r="D7964" s="228"/>
      <c r="E7964" s="183"/>
      <c r="F7964" s="228"/>
      <c r="G7964" s="228"/>
      <c r="H7964" s="183"/>
      <c r="I7964" s="182"/>
      <c r="J7964" s="204">
        <f t="shared" si="124"/>
        <v>0</v>
      </c>
      <c r="K7964" s="182"/>
      <c r="L7964" s="182"/>
      <c r="M7964" s="182"/>
      <c r="N7964" s="182"/>
      <c r="O7964" s="182"/>
      <c r="P7964" s="182"/>
    </row>
    <row r="7965" spans="2:16" x14ac:dyDescent="0.3">
      <c r="B7965" s="228"/>
      <c r="C7965" s="183"/>
      <c r="D7965" s="228"/>
      <c r="E7965" s="183"/>
      <c r="F7965" s="228"/>
      <c r="G7965" s="228"/>
      <c r="H7965" s="183"/>
      <c r="I7965" s="182"/>
      <c r="J7965" s="204">
        <f t="shared" si="124"/>
        <v>0</v>
      </c>
      <c r="K7965" s="182"/>
      <c r="L7965" s="182"/>
      <c r="M7965" s="182"/>
      <c r="N7965" s="182"/>
      <c r="O7965" s="182"/>
      <c r="P7965" s="182"/>
    </row>
    <row r="7966" spans="2:16" x14ac:dyDescent="0.3">
      <c r="B7966" s="228"/>
      <c r="C7966" s="183"/>
      <c r="D7966" s="228"/>
      <c r="E7966" s="183"/>
      <c r="F7966" s="228"/>
      <c r="G7966" s="228"/>
      <c r="H7966" s="183"/>
      <c r="I7966" s="182"/>
      <c r="J7966" s="204">
        <f t="shared" si="124"/>
        <v>0</v>
      </c>
      <c r="K7966" s="182"/>
      <c r="L7966" s="182"/>
      <c r="M7966" s="182"/>
      <c r="N7966" s="182"/>
      <c r="O7966" s="182"/>
      <c r="P7966" s="182"/>
    </row>
    <row r="7967" spans="2:16" x14ac:dyDescent="0.3">
      <c r="B7967" s="228"/>
      <c r="C7967" s="183"/>
      <c r="D7967" s="228"/>
      <c r="E7967" s="183"/>
      <c r="F7967" s="228"/>
      <c r="G7967" s="228"/>
      <c r="H7967" s="183"/>
      <c r="I7967" s="182"/>
      <c r="J7967" s="204">
        <f t="shared" si="124"/>
        <v>0</v>
      </c>
      <c r="K7967" s="182"/>
      <c r="L7967" s="182"/>
      <c r="M7967" s="182"/>
      <c r="N7967" s="182"/>
      <c r="O7967" s="182"/>
      <c r="P7967" s="182"/>
    </row>
    <row r="7968" spans="2:16" x14ac:dyDescent="0.3">
      <c r="B7968" s="228"/>
      <c r="C7968" s="183"/>
      <c r="D7968" s="228"/>
      <c r="E7968" s="183"/>
      <c r="F7968" s="228"/>
      <c r="G7968" s="228"/>
      <c r="H7968" s="183"/>
      <c r="I7968" s="182"/>
      <c r="J7968" s="204">
        <f t="shared" si="124"/>
        <v>0</v>
      </c>
      <c r="K7968" s="182"/>
      <c r="L7968" s="182"/>
      <c r="M7968" s="182"/>
      <c r="N7968" s="182"/>
      <c r="O7968" s="182"/>
      <c r="P7968" s="182"/>
    </row>
    <row r="7969" spans="2:16" x14ac:dyDescent="0.3">
      <c r="B7969" s="228"/>
      <c r="C7969" s="183"/>
      <c r="D7969" s="228"/>
      <c r="E7969" s="183"/>
      <c r="F7969" s="228"/>
      <c r="G7969" s="228"/>
      <c r="H7969" s="183"/>
      <c r="I7969" s="182"/>
      <c r="J7969" s="204">
        <f t="shared" si="124"/>
        <v>0</v>
      </c>
      <c r="K7969" s="182"/>
      <c r="L7969" s="182"/>
      <c r="M7969" s="182"/>
      <c r="N7969" s="182"/>
      <c r="O7969" s="182"/>
      <c r="P7969" s="182"/>
    </row>
    <row r="7970" spans="2:16" x14ac:dyDescent="0.3">
      <c r="B7970" s="228"/>
      <c r="C7970" s="183"/>
      <c r="D7970" s="228"/>
      <c r="E7970" s="183"/>
      <c r="F7970" s="228"/>
      <c r="G7970" s="228"/>
      <c r="H7970" s="183"/>
      <c r="I7970" s="182"/>
      <c r="J7970" s="204">
        <f t="shared" si="124"/>
        <v>0</v>
      </c>
      <c r="K7970" s="182"/>
      <c r="L7970" s="182"/>
      <c r="M7970" s="182"/>
      <c r="N7970" s="182"/>
      <c r="O7970" s="182"/>
      <c r="P7970" s="182"/>
    </row>
    <row r="7971" spans="2:16" x14ac:dyDescent="0.3">
      <c r="B7971" s="228"/>
      <c r="C7971" s="183"/>
      <c r="D7971" s="228"/>
      <c r="E7971" s="183"/>
      <c r="F7971" s="228"/>
      <c r="G7971" s="228"/>
      <c r="H7971" s="183"/>
      <c r="I7971" s="182"/>
      <c r="J7971" s="204">
        <f t="shared" si="124"/>
        <v>0</v>
      </c>
      <c r="K7971" s="182"/>
      <c r="L7971" s="182"/>
      <c r="M7971" s="182"/>
      <c r="N7971" s="182"/>
      <c r="O7971" s="182"/>
      <c r="P7971" s="182"/>
    </row>
    <row r="7972" spans="2:16" x14ac:dyDescent="0.3">
      <c r="B7972" s="228"/>
      <c r="C7972" s="183"/>
      <c r="D7972" s="228"/>
      <c r="E7972" s="183"/>
      <c r="F7972" s="228"/>
      <c r="G7972" s="228"/>
      <c r="H7972" s="183"/>
      <c r="I7972" s="182"/>
      <c r="J7972" s="204">
        <f t="shared" si="124"/>
        <v>0</v>
      </c>
      <c r="K7972" s="182"/>
      <c r="L7972" s="182"/>
      <c r="M7972" s="182"/>
      <c r="N7972" s="182"/>
      <c r="O7972" s="182"/>
      <c r="P7972" s="182"/>
    </row>
    <row r="7973" spans="2:16" x14ac:dyDescent="0.3">
      <c r="B7973" s="228"/>
      <c r="C7973" s="183"/>
      <c r="D7973" s="228"/>
      <c r="E7973" s="183"/>
      <c r="F7973" s="228"/>
      <c r="G7973" s="228"/>
      <c r="H7973" s="183"/>
      <c r="I7973" s="182"/>
      <c r="J7973" s="204">
        <f t="shared" si="124"/>
        <v>0</v>
      </c>
      <c r="K7973" s="182"/>
      <c r="L7973" s="182"/>
      <c r="M7973" s="182"/>
      <c r="N7973" s="182"/>
      <c r="O7973" s="182"/>
      <c r="P7973" s="182"/>
    </row>
    <row r="7974" spans="2:16" x14ac:dyDescent="0.3">
      <c r="B7974" s="228"/>
      <c r="C7974" s="183"/>
      <c r="D7974" s="228"/>
      <c r="E7974" s="183"/>
      <c r="F7974" s="228"/>
      <c r="G7974" s="228"/>
      <c r="H7974" s="183"/>
      <c r="I7974" s="182"/>
      <c r="J7974" s="204">
        <f t="shared" si="124"/>
        <v>0</v>
      </c>
      <c r="K7974" s="182"/>
      <c r="L7974" s="182"/>
      <c r="M7974" s="182"/>
      <c r="N7974" s="182"/>
      <c r="O7974" s="182"/>
      <c r="P7974" s="182"/>
    </row>
    <row r="7975" spans="2:16" x14ac:dyDescent="0.3">
      <c r="B7975" s="228"/>
      <c r="C7975" s="183"/>
      <c r="D7975" s="228"/>
      <c r="E7975" s="183"/>
      <c r="F7975" s="228"/>
      <c r="G7975" s="228"/>
      <c r="H7975" s="183"/>
      <c r="I7975" s="182"/>
      <c r="J7975" s="204">
        <f t="shared" si="124"/>
        <v>0</v>
      </c>
      <c r="K7975" s="182"/>
      <c r="L7975" s="182"/>
      <c r="M7975" s="182"/>
      <c r="N7975" s="182"/>
      <c r="O7975" s="182"/>
      <c r="P7975" s="182"/>
    </row>
    <row r="7976" spans="2:16" x14ac:dyDescent="0.3">
      <c r="B7976" s="228"/>
      <c r="C7976" s="183"/>
      <c r="D7976" s="228"/>
      <c r="E7976" s="183"/>
      <c r="F7976" s="228"/>
      <c r="G7976" s="228"/>
      <c r="H7976" s="183"/>
      <c r="I7976" s="182"/>
      <c r="J7976" s="204">
        <f t="shared" si="124"/>
        <v>0</v>
      </c>
      <c r="K7976" s="182"/>
      <c r="L7976" s="182"/>
      <c r="M7976" s="182"/>
      <c r="N7976" s="182"/>
      <c r="O7976" s="182"/>
      <c r="P7976" s="182"/>
    </row>
    <row r="7977" spans="2:16" x14ac:dyDescent="0.3">
      <c r="B7977" s="228"/>
      <c r="C7977" s="183"/>
      <c r="D7977" s="228"/>
      <c r="E7977" s="183"/>
      <c r="F7977" s="228"/>
      <c r="G7977" s="228"/>
      <c r="H7977" s="183"/>
      <c r="I7977" s="182"/>
      <c r="J7977" s="204">
        <f t="shared" si="124"/>
        <v>0</v>
      </c>
      <c r="K7977" s="182"/>
      <c r="L7977" s="182"/>
      <c r="M7977" s="182"/>
      <c r="N7977" s="182"/>
      <c r="O7977" s="182"/>
      <c r="P7977" s="182"/>
    </row>
    <row r="7978" spans="2:16" x14ac:dyDescent="0.3">
      <c r="B7978" s="228"/>
      <c r="C7978" s="183"/>
      <c r="D7978" s="228"/>
      <c r="E7978" s="183"/>
      <c r="F7978" s="228"/>
      <c r="G7978" s="228"/>
      <c r="H7978" s="183"/>
      <c r="I7978" s="182"/>
      <c r="J7978" s="204">
        <f t="shared" si="124"/>
        <v>0</v>
      </c>
      <c r="K7978" s="182"/>
      <c r="L7978" s="182"/>
      <c r="M7978" s="182"/>
      <c r="N7978" s="182"/>
      <c r="O7978" s="182"/>
      <c r="P7978" s="182"/>
    </row>
    <row r="7979" spans="2:16" x14ac:dyDescent="0.3">
      <c r="B7979" s="228"/>
      <c r="C7979" s="183"/>
      <c r="D7979" s="228"/>
      <c r="E7979" s="183"/>
      <c r="F7979" s="228"/>
      <c r="G7979" s="228"/>
      <c r="H7979" s="183"/>
      <c r="I7979" s="182"/>
      <c r="J7979" s="204">
        <f t="shared" si="124"/>
        <v>0</v>
      </c>
      <c r="K7979" s="182"/>
      <c r="L7979" s="182"/>
      <c r="M7979" s="182"/>
      <c r="N7979" s="182"/>
      <c r="O7979" s="182"/>
      <c r="P7979" s="182"/>
    </row>
    <row r="7980" spans="2:16" x14ac:dyDescent="0.3">
      <c r="B7980" s="228"/>
      <c r="C7980" s="183"/>
      <c r="D7980" s="228"/>
      <c r="E7980" s="183"/>
      <c r="F7980" s="228"/>
      <c r="G7980" s="228"/>
      <c r="H7980" s="183"/>
      <c r="I7980" s="182"/>
      <c r="J7980" s="204">
        <f t="shared" si="124"/>
        <v>0</v>
      </c>
      <c r="K7980" s="182"/>
      <c r="L7980" s="182"/>
      <c r="M7980" s="182"/>
      <c r="N7980" s="182"/>
      <c r="O7980" s="182"/>
      <c r="P7980" s="182"/>
    </row>
    <row r="7981" spans="2:16" x14ac:dyDescent="0.3">
      <c r="B7981" s="228"/>
      <c r="C7981" s="183"/>
      <c r="D7981" s="228"/>
      <c r="E7981" s="183"/>
      <c r="F7981" s="228"/>
      <c r="G7981" s="228"/>
      <c r="H7981" s="183"/>
      <c r="I7981" s="182"/>
      <c r="J7981" s="204">
        <f t="shared" si="124"/>
        <v>0</v>
      </c>
      <c r="K7981" s="182"/>
      <c r="L7981" s="182"/>
      <c r="M7981" s="182"/>
      <c r="N7981" s="182"/>
      <c r="O7981" s="182"/>
      <c r="P7981" s="182"/>
    </row>
    <row r="7982" spans="2:16" x14ac:dyDescent="0.3">
      <c r="B7982" s="228"/>
      <c r="C7982" s="183"/>
      <c r="D7982" s="228"/>
      <c r="E7982" s="183"/>
      <c r="F7982" s="228"/>
      <c r="G7982" s="228"/>
      <c r="H7982" s="183"/>
      <c r="I7982" s="182"/>
      <c r="J7982" s="204">
        <f t="shared" si="124"/>
        <v>0</v>
      </c>
      <c r="K7982" s="182"/>
      <c r="L7982" s="182"/>
      <c r="M7982" s="182"/>
      <c r="N7982" s="182"/>
      <c r="O7982" s="182"/>
      <c r="P7982" s="182"/>
    </row>
    <row r="7983" spans="2:16" x14ac:dyDescent="0.3">
      <c r="B7983" s="228"/>
      <c r="C7983" s="183"/>
      <c r="D7983" s="228"/>
      <c r="E7983" s="183"/>
      <c r="F7983" s="228"/>
      <c r="G7983" s="228"/>
      <c r="H7983" s="183"/>
      <c r="I7983" s="182"/>
      <c r="J7983" s="204">
        <f t="shared" si="124"/>
        <v>0</v>
      </c>
      <c r="K7983" s="182"/>
      <c r="L7983" s="182"/>
      <c r="M7983" s="182"/>
      <c r="N7983" s="182"/>
      <c r="O7983" s="182"/>
      <c r="P7983" s="182"/>
    </row>
    <row r="7984" spans="2:16" x14ac:dyDescent="0.3">
      <c r="B7984" s="228"/>
      <c r="C7984" s="183"/>
      <c r="D7984" s="228"/>
      <c r="E7984" s="183"/>
      <c r="F7984" s="228"/>
      <c r="G7984" s="228"/>
      <c r="H7984" s="183"/>
      <c r="I7984" s="182"/>
      <c r="J7984" s="204">
        <f t="shared" si="124"/>
        <v>0</v>
      </c>
      <c r="K7984" s="182"/>
      <c r="L7984" s="182"/>
      <c r="M7984" s="182"/>
      <c r="N7984" s="182"/>
      <c r="O7984" s="182"/>
      <c r="P7984" s="182"/>
    </row>
    <row r="7985" spans="2:16" x14ac:dyDescent="0.3">
      <c r="B7985" s="228"/>
      <c r="C7985" s="183"/>
      <c r="D7985" s="228"/>
      <c r="E7985" s="183"/>
      <c r="F7985" s="228"/>
      <c r="G7985" s="228"/>
      <c r="H7985" s="183"/>
      <c r="I7985" s="182"/>
      <c r="J7985" s="204">
        <f t="shared" si="124"/>
        <v>0</v>
      </c>
      <c r="K7985" s="182"/>
      <c r="L7985" s="182"/>
      <c r="M7985" s="182"/>
      <c r="N7985" s="182"/>
      <c r="O7985" s="182"/>
      <c r="P7985" s="182"/>
    </row>
    <row r="7986" spans="2:16" x14ac:dyDescent="0.3">
      <c r="B7986" s="228"/>
      <c r="C7986" s="183"/>
      <c r="D7986" s="228"/>
      <c r="E7986" s="183"/>
      <c r="F7986" s="228"/>
      <c r="G7986" s="228"/>
      <c r="H7986" s="183"/>
      <c r="I7986" s="182"/>
      <c r="J7986" s="204">
        <f t="shared" si="124"/>
        <v>0</v>
      </c>
      <c r="K7986" s="182"/>
      <c r="L7986" s="182"/>
      <c r="M7986" s="182"/>
      <c r="N7986" s="182"/>
      <c r="O7986" s="182"/>
      <c r="P7986" s="182"/>
    </row>
    <row r="7987" spans="2:16" x14ac:dyDescent="0.3">
      <c r="B7987" s="228"/>
      <c r="C7987" s="183"/>
      <c r="D7987" s="228"/>
      <c r="E7987" s="183"/>
      <c r="F7987" s="228"/>
      <c r="G7987" s="228"/>
      <c r="H7987" s="183"/>
      <c r="I7987" s="182"/>
      <c r="J7987" s="204">
        <f t="shared" si="124"/>
        <v>0</v>
      </c>
      <c r="K7987" s="182"/>
      <c r="L7987" s="182"/>
      <c r="M7987" s="182"/>
      <c r="N7987" s="182"/>
      <c r="O7987" s="182"/>
      <c r="P7987" s="182"/>
    </row>
    <row r="7988" spans="2:16" x14ac:dyDescent="0.3">
      <c r="B7988" s="228"/>
      <c r="C7988" s="183"/>
      <c r="D7988" s="228"/>
      <c r="E7988" s="183"/>
      <c r="F7988" s="228"/>
      <c r="G7988" s="228"/>
      <c r="H7988" s="183"/>
      <c r="I7988" s="182"/>
      <c r="J7988" s="204">
        <f t="shared" si="124"/>
        <v>0</v>
      </c>
      <c r="K7988" s="182"/>
      <c r="L7988" s="182"/>
      <c r="M7988" s="182"/>
      <c r="N7988" s="182"/>
      <c r="O7988" s="182"/>
      <c r="P7988" s="182"/>
    </row>
    <row r="7989" spans="2:16" x14ac:dyDescent="0.3">
      <c r="B7989" s="228"/>
      <c r="C7989" s="183"/>
      <c r="D7989" s="228"/>
      <c r="E7989" s="183"/>
      <c r="F7989" s="228"/>
      <c r="G7989" s="228"/>
      <c r="H7989" s="183"/>
      <c r="I7989" s="182"/>
      <c r="J7989" s="204">
        <f t="shared" si="124"/>
        <v>0</v>
      </c>
      <c r="K7989" s="182"/>
      <c r="L7989" s="182"/>
      <c r="M7989" s="182"/>
      <c r="N7989" s="182"/>
      <c r="O7989" s="182"/>
      <c r="P7989" s="182"/>
    </row>
    <row r="7990" spans="2:16" x14ac:dyDescent="0.3">
      <c r="B7990" s="228"/>
      <c r="C7990" s="183"/>
      <c r="D7990" s="228"/>
      <c r="E7990" s="183"/>
      <c r="F7990" s="228"/>
      <c r="G7990" s="228"/>
      <c r="H7990" s="183"/>
      <c r="I7990" s="182"/>
      <c r="J7990" s="204">
        <f t="shared" si="124"/>
        <v>0</v>
      </c>
      <c r="K7990" s="182"/>
      <c r="L7990" s="182"/>
      <c r="M7990" s="182"/>
      <c r="N7990" s="182"/>
      <c r="O7990" s="182"/>
      <c r="P7990" s="182"/>
    </row>
    <row r="7991" spans="2:16" x14ac:dyDescent="0.3">
      <c r="B7991" s="228"/>
      <c r="C7991" s="183"/>
      <c r="D7991" s="228"/>
      <c r="E7991" s="183"/>
      <c r="F7991" s="228"/>
      <c r="G7991" s="228"/>
      <c r="H7991" s="183"/>
      <c r="I7991" s="182"/>
      <c r="J7991" s="204">
        <f t="shared" si="124"/>
        <v>0</v>
      </c>
      <c r="K7991" s="182"/>
      <c r="L7991" s="182"/>
      <c r="M7991" s="182"/>
      <c r="N7991" s="182"/>
      <c r="O7991" s="182"/>
      <c r="P7991" s="182"/>
    </row>
    <row r="7992" spans="2:16" x14ac:dyDescent="0.3">
      <c r="B7992" s="228"/>
      <c r="C7992" s="183"/>
      <c r="D7992" s="228"/>
      <c r="E7992" s="183"/>
      <c r="F7992" s="228"/>
      <c r="G7992" s="228"/>
      <c r="H7992" s="183"/>
      <c r="I7992" s="182"/>
      <c r="J7992" s="204">
        <f t="shared" si="124"/>
        <v>0</v>
      </c>
      <c r="K7992" s="182"/>
      <c r="L7992" s="182"/>
      <c r="M7992" s="182"/>
      <c r="N7992" s="182"/>
      <c r="O7992" s="182"/>
      <c r="P7992" s="182"/>
    </row>
    <row r="7993" spans="2:16" x14ac:dyDescent="0.3">
      <c r="B7993" s="228"/>
      <c r="C7993" s="183"/>
      <c r="D7993" s="228"/>
      <c r="E7993" s="183"/>
      <c r="F7993" s="228"/>
      <c r="G7993" s="228"/>
      <c r="H7993" s="183"/>
      <c r="I7993" s="182"/>
      <c r="J7993" s="204">
        <f t="shared" si="124"/>
        <v>0</v>
      </c>
      <c r="K7993" s="182"/>
      <c r="L7993" s="182"/>
      <c r="M7993" s="182"/>
      <c r="N7993" s="182"/>
      <c r="O7993" s="182"/>
      <c r="P7993" s="182"/>
    </row>
    <row r="7994" spans="2:16" x14ac:dyDescent="0.3">
      <c r="B7994" s="228"/>
      <c r="C7994" s="183"/>
      <c r="D7994" s="228"/>
      <c r="E7994" s="183"/>
      <c r="F7994" s="228"/>
      <c r="G7994" s="228"/>
      <c r="H7994" s="183"/>
      <c r="I7994" s="182"/>
      <c r="J7994" s="204">
        <f t="shared" si="124"/>
        <v>0</v>
      </c>
      <c r="K7994" s="182"/>
      <c r="L7994" s="182"/>
      <c r="M7994" s="182"/>
      <c r="N7994" s="182"/>
      <c r="O7994" s="182"/>
      <c r="P7994" s="182"/>
    </row>
    <row r="7995" spans="2:16" x14ac:dyDescent="0.3">
      <c r="B7995" s="228"/>
      <c r="C7995" s="183"/>
      <c r="D7995" s="228"/>
      <c r="E7995" s="183"/>
      <c r="F7995" s="228"/>
      <c r="G7995" s="228"/>
      <c r="H7995" s="183"/>
      <c r="I7995" s="182"/>
      <c r="J7995" s="204">
        <f t="shared" si="124"/>
        <v>0</v>
      </c>
      <c r="K7995" s="182"/>
      <c r="L7995" s="182"/>
      <c r="M7995" s="182"/>
      <c r="N7995" s="182"/>
      <c r="O7995" s="182"/>
      <c r="P7995" s="182"/>
    </row>
    <row r="7996" spans="2:16" x14ac:dyDescent="0.3">
      <c r="B7996" s="228"/>
      <c r="C7996" s="183"/>
      <c r="D7996" s="228"/>
      <c r="E7996" s="183"/>
      <c r="F7996" s="228"/>
      <c r="G7996" s="228"/>
      <c r="H7996" s="183"/>
      <c r="I7996" s="182"/>
      <c r="J7996" s="204">
        <f t="shared" si="124"/>
        <v>0</v>
      </c>
      <c r="K7996" s="182"/>
      <c r="L7996" s="182"/>
      <c r="M7996" s="182"/>
      <c r="N7996" s="182"/>
      <c r="O7996" s="182"/>
      <c r="P7996" s="182"/>
    </row>
    <row r="7997" spans="2:16" x14ac:dyDescent="0.3">
      <c r="B7997" s="228"/>
      <c r="C7997" s="183"/>
      <c r="D7997" s="228"/>
      <c r="E7997" s="183"/>
      <c r="F7997" s="228"/>
      <c r="G7997" s="228"/>
      <c r="H7997" s="183"/>
      <c r="I7997" s="182"/>
      <c r="J7997" s="204">
        <f t="shared" si="124"/>
        <v>0</v>
      </c>
      <c r="K7997" s="182"/>
      <c r="L7997" s="182"/>
      <c r="M7997" s="182"/>
      <c r="N7997" s="182"/>
      <c r="O7997" s="182"/>
      <c r="P7997" s="182"/>
    </row>
    <row r="7998" spans="2:16" x14ac:dyDescent="0.3">
      <c r="B7998" s="228"/>
      <c r="C7998" s="183"/>
      <c r="D7998" s="228"/>
      <c r="E7998" s="183"/>
      <c r="F7998" s="228"/>
      <c r="G7998" s="228"/>
      <c r="H7998" s="183"/>
      <c r="I7998" s="182"/>
      <c r="J7998" s="204">
        <f t="shared" si="124"/>
        <v>0</v>
      </c>
      <c r="K7998" s="182"/>
      <c r="L7998" s="182"/>
      <c r="M7998" s="182"/>
      <c r="N7998" s="182"/>
      <c r="O7998" s="182"/>
      <c r="P7998" s="182"/>
    </row>
    <row r="7999" spans="2:16" x14ac:dyDescent="0.3">
      <c r="B7999" s="228"/>
      <c r="C7999" s="183"/>
      <c r="D7999" s="228"/>
      <c r="E7999" s="183"/>
      <c r="F7999" s="228"/>
      <c r="G7999" s="228"/>
      <c r="H7999" s="183"/>
      <c r="I7999" s="182"/>
      <c r="J7999" s="204">
        <f t="shared" si="124"/>
        <v>0</v>
      </c>
      <c r="K7999" s="182"/>
      <c r="L7999" s="182"/>
      <c r="M7999" s="182"/>
      <c r="N7999" s="182"/>
      <c r="O7999" s="182"/>
      <c r="P7999" s="182"/>
    </row>
    <row r="8000" spans="2:16" x14ac:dyDescent="0.3">
      <c r="B8000" s="228"/>
      <c r="C8000" s="183"/>
      <c r="D8000" s="228"/>
      <c r="E8000" s="183"/>
      <c r="F8000" s="228"/>
      <c r="G8000" s="228"/>
      <c r="H8000" s="183"/>
      <c r="I8000" s="182"/>
      <c r="J8000" s="204">
        <f t="shared" si="124"/>
        <v>0</v>
      </c>
      <c r="K8000" s="182"/>
      <c r="L8000" s="182"/>
      <c r="M8000" s="182"/>
      <c r="N8000" s="182"/>
      <c r="O8000" s="182"/>
      <c r="P8000" s="182"/>
    </row>
    <row r="8001" spans="2:16" x14ac:dyDescent="0.3">
      <c r="B8001" s="228"/>
      <c r="C8001" s="183"/>
      <c r="D8001" s="228"/>
      <c r="E8001" s="183"/>
      <c r="F8001" s="228"/>
      <c r="G8001" s="228"/>
      <c r="H8001" s="183"/>
      <c r="I8001" s="182"/>
      <c r="J8001" s="204">
        <f t="shared" si="124"/>
        <v>0</v>
      </c>
      <c r="K8001" s="182"/>
      <c r="L8001" s="182"/>
      <c r="M8001" s="182"/>
      <c r="N8001" s="182"/>
      <c r="O8001" s="182"/>
      <c r="P8001" s="182"/>
    </row>
    <row r="8002" spans="2:16" x14ac:dyDescent="0.3">
      <c r="B8002" s="228"/>
      <c r="C8002" s="183"/>
      <c r="D8002" s="228"/>
      <c r="E8002" s="183"/>
      <c r="F8002" s="228"/>
      <c r="G8002" s="228"/>
      <c r="H8002" s="183"/>
      <c r="I8002" s="182"/>
      <c r="J8002" s="204">
        <f t="shared" si="124"/>
        <v>0</v>
      </c>
      <c r="K8002" s="182"/>
      <c r="L8002" s="182"/>
      <c r="M8002" s="182"/>
      <c r="N8002" s="182"/>
      <c r="O8002" s="182"/>
      <c r="P8002" s="182"/>
    </row>
    <row r="8003" spans="2:16" x14ac:dyDescent="0.3">
      <c r="B8003" s="228"/>
      <c r="C8003" s="183"/>
      <c r="D8003" s="228"/>
      <c r="E8003" s="183"/>
      <c r="F8003" s="228"/>
      <c r="G8003" s="228"/>
      <c r="H8003" s="183"/>
      <c r="I8003" s="182"/>
      <c r="J8003" s="204">
        <f t="shared" si="124"/>
        <v>0</v>
      </c>
      <c r="K8003" s="182"/>
      <c r="L8003" s="182"/>
      <c r="M8003" s="182"/>
      <c r="N8003" s="182"/>
      <c r="O8003" s="182"/>
      <c r="P8003" s="182"/>
    </row>
    <row r="8004" spans="2:16" x14ac:dyDescent="0.3">
      <c r="B8004" s="228"/>
      <c r="C8004" s="183"/>
      <c r="D8004" s="228"/>
      <c r="E8004" s="183"/>
      <c r="F8004" s="228"/>
      <c r="G8004" s="228"/>
      <c r="H8004" s="183"/>
      <c r="I8004" s="182"/>
      <c r="J8004" s="204">
        <f t="shared" si="124"/>
        <v>0</v>
      </c>
      <c r="K8004" s="182"/>
      <c r="L8004" s="182"/>
      <c r="M8004" s="182"/>
      <c r="N8004" s="182"/>
      <c r="O8004" s="182"/>
      <c r="P8004" s="182"/>
    </row>
    <row r="8005" spans="2:16" x14ac:dyDescent="0.3">
      <c r="B8005" s="228"/>
      <c r="C8005" s="183"/>
      <c r="D8005" s="228"/>
      <c r="E8005" s="183"/>
      <c r="F8005" s="228"/>
      <c r="G8005" s="228"/>
      <c r="H8005" s="183"/>
      <c r="I8005" s="182"/>
      <c r="J8005" s="204">
        <f t="shared" si="124"/>
        <v>0</v>
      </c>
      <c r="K8005" s="182"/>
      <c r="L8005" s="182"/>
      <c r="M8005" s="182"/>
      <c r="N8005" s="182"/>
      <c r="O8005" s="182"/>
      <c r="P8005" s="182"/>
    </row>
    <row r="8006" spans="2:16" x14ac:dyDescent="0.3">
      <c r="B8006" s="228"/>
      <c r="C8006" s="183"/>
      <c r="D8006" s="228"/>
      <c r="E8006" s="183"/>
      <c r="F8006" s="228"/>
      <c r="G8006" s="228"/>
      <c r="H8006" s="183"/>
      <c r="I8006" s="182"/>
      <c r="J8006" s="204">
        <f t="shared" ref="J8006:J8069" si="125">IFERROR(MAX(0,I8006*((MIN(G8006,45322)-MAX(F8006,44958))/(G8006-F8006))),0)</f>
        <v>0</v>
      </c>
      <c r="K8006" s="182"/>
      <c r="L8006" s="182"/>
      <c r="M8006" s="182"/>
      <c r="N8006" s="182"/>
      <c r="O8006" s="182"/>
      <c r="P8006" s="182"/>
    </row>
    <row r="8007" spans="2:16" x14ac:dyDescent="0.3">
      <c r="B8007" s="228"/>
      <c r="C8007" s="183"/>
      <c r="D8007" s="228"/>
      <c r="E8007" s="183"/>
      <c r="F8007" s="228"/>
      <c r="G8007" s="228"/>
      <c r="H8007" s="183"/>
      <c r="I8007" s="182"/>
      <c r="J8007" s="204">
        <f t="shared" si="125"/>
        <v>0</v>
      </c>
      <c r="K8007" s="182"/>
      <c r="L8007" s="182"/>
      <c r="M8007" s="182"/>
      <c r="N8007" s="182"/>
      <c r="O8007" s="182"/>
      <c r="P8007" s="182"/>
    </row>
    <row r="8008" spans="2:16" x14ac:dyDescent="0.3">
      <c r="B8008" s="228"/>
      <c r="C8008" s="183"/>
      <c r="D8008" s="228"/>
      <c r="E8008" s="183"/>
      <c r="F8008" s="228"/>
      <c r="G8008" s="228"/>
      <c r="H8008" s="183"/>
      <c r="I8008" s="182"/>
      <c r="J8008" s="204">
        <f t="shared" si="125"/>
        <v>0</v>
      </c>
      <c r="K8008" s="182"/>
      <c r="L8008" s="182"/>
      <c r="M8008" s="182"/>
      <c r="N8008" s="182"/>
      <c r="O8008" s="182"/>
      <c r="P8008" s="182"/>
    </row>
    <row r="8009" spans="2:16" x14ac:dyDescent="0.3">
      <c r="B8009" s="228"/>
      <c r="C8009" s="183"/>
      <c r="D8009" s="228"/>
      <c r="E8009" s="183"/>
      <c r="F8009" s="228"/>
      <c r="G8009" s="228"/>
      <c r="H8009" s="183"/>
      <c r="I8009" s="182"/>
      <c r="J8009" s="204">
        <f t="shared" si="125"/>
        <v>0</v>
      </c>
      <c r="K8009" s="182"/>
      <c r="L8009" s="182"/>
      <c r="M8009" s="182"/>
      <c r="N8009" s="182"/>
      <c r="O8009" s="182"/>
      <c r="P8009" s="182"/>
    </row>
    <row r="8010" spans="2:16" x14ac:dyDescent="0.3">
      <c r="B8010" s="228"/>
      <c r="C8010" s="183"/>
      <c r="D8010" s="228"/>
      <c r="E8010" s="183"/>
      <c r="F8010" s="228"/>
      <c r="G8010" s="228"/>
      <c r="H8010" s="183"/>
      <c r="I8010" s="182"/>
      <c r="J8010" s="204">
        <f t="shared" si="125"/>
        <v>0</v>
      </c>
      <c r="K8010" s="182"/>
      <c r="L8010" s="182"/>
      <c r="M8010" s="182"/>
      <c r="N8010" s="182"/>
      <c r="O8010" s="182"/>
      <c r="P8010" s="182"/>
    </row>
    <row r="8011" spans="2:16" x14ac:dyDescent="0.3">
      <c r="B8011" s="228"/>
      <c r="C8011" s="183"/>
      <c r="D8011" s="228"/>
      <c r="E8011" s="183"/>
      <c r="F8011" s="228"/>
      <c r="G8011" s="228"/>
      <c r="H8011" s="183"/>
      <c r="I8011" s="182"/>
      <c r="J8011" s="204">
        <f t="shared" si="125"/>
        <v>0</v>
      </c>
      <c r="K8011" s="182"/>
      <c r="L8011" s="182"/>
      <c r="M8011" s="182"/>
      <c r="N8011" s="182"/>
      <c r="O8011" s="182"/>
      <c r="P8011" s="182"/>
    </row>
    <row r="8012" spans="2:16" x14ac:dyDescent="0.3">
      <c r="B8012" s="228"/>
      <c r="C8012" s="183"/>
      <c r="D8012" s="228"/>
      <c r="E8012" s="183"/>
      <c r="F8012" s="228"/>
      <c r="G8012" s="228"/>
      <c r="H8012" s="183"/>
      <c r="I8012" s="182"/>
      <c r="J8012" s="204">
        <f t="shared" si="125"/>
        <v>0</v>
      </c>
      <c r="K8012" s="182"/>
      <c r="L8012" s="182"/>
      <c r="M8012" s="182"/>
      <c r="N8012" s="182"/>
      <c r="O8012" s="182"/>
      <c r="P8012" s="182"/>
    </row>
    <row r="8013" spans="2:16" x14ac:dyDescent="0.3">
      <c r="B8013" s="228"/>
      <c r="C8013" s="183"/>
      <c r="D8013" s="228"/>
      <c r="E8013" s="183"/>
      <c r="F8013" s="228"/>
      <c r="G8013" s="228"/>
      <c r="H8013" s="183"/>
      <c r="I8013" s="182"/>
      <c r="J8013" s="204">
        <f t="shared" si="125"/>
        <v>0</v>
      </c>
      <c r="K8013" s="182"/>
      <c r="L8013" s="182"/>
      <c r="M8013" s="182"/>
      <c r="N8013" s="182"/>
      <c r="O8013" s="182"/>
      <c r="P8013" s="182"/>
    </row>
    <row r="8014" spans="2:16" x14ac:dyDescent="0.3">
      <c r="B8014" s="228"/>
      <c r="C8014" s="183"/>
      <c r="D8014" s="228"/>
      <c r="E8014" s="183"/>
      <c r="F8014" s="228"/>
      <c r="G8014" s="228"/>
      <c r="H8014" s="183"/>
      <c r="I8014" s="182"/>
      <c r="J8014" s="204">
        <f t="shared" si="125"/>
        <v>0</v>
      </c>
      <c r="K8014" s="182"/>
      <c r="L8014" s="182"/>
      <c r="M8014" s="182"/>
      <c r="N8014" s="182"/>
      <c r="O8014" s="182"/>
      <c r="P8014" s="182"/>
    </row>
    <row r="8015" spans="2:16" x14ac:dyDescent="0.3">
      <c r="B8015" s="228"/>
      <c r="C8015" s="183"/>
      <c r="D8015" s="228"/>
      <c r="E8015" s="183"/>
      <c r="F8015" s="228"/>
      <c r="G8015" s="228"/>
      <c r="H8015" s="183"/>
      <c r="I8015" s="182"/>
      <c r="J8015" s="204">
        <f t="shared" si="125"/>
        <v>0</v>
      </c>
      <c r="K8015" s="182"/>
      <c r="L8015" s="182"/>
      <c r="M8015" s="182"/>
      <c r="N8015" s="182"/>
      <c r="O8015" s="182"/>
      <c r="P8015" s="182"/>
    </row>
    <row r="8016" spans="2:16" x14ac:dyDescent="0.3">
      <c r="B8016" s="228"/>
      <c r="C8016" s="183"/>
      <c r="D8016" s="228"/>
      <c r="E8016" s="183"/>
      <c r="F8016" s="228"/>
      <c r="G8016" s="228"/>
      <c r="H8016" s="183"/>
      <c r="I8016" s="182"/>
      <c r="J8016" s="204">
        <f t="shared" si="125"/>
        <v>0</v>
      </c>
      <c r="K8016" s="182"/>
      <c r="L8016" s="182"/>
      <c r="M8016" s="182"/>
      <c r="N8016" s="182"/>
      <c r="O8016" s="182"/>
      <c r="P8016" s="182"/>
    </row>
    <row r="8017" spans="2:16" x14ac:dyDescent="0.3">
      <c r="B8017" s="228"/>
      <c r="C8017" s="183"/>
      <c r="D8017" s="228"/>
      <c r="E8017" s="183"/>
      <c r="F8017" s="228"/>
      <c r="G8017" s="228"/>
      <c r="H8017" s="183"/>
      <c r="I8017" s="182"/>
      <c r="J8017" s="204">
        <f t="shared" si="125"/>
        <v>0</v>
      </c>
      <c r="K8017" s="182"/>
      <c r="L8017" s="182"/>
      <c r="M8017" s="182"/>
      <c r="N8017" s="182"/>
      <c r="O8017" s="182"/>
      <c r="P8017" s="182"/>
    </row>
    <row r="8018" spans="2:16" x14ac:dyDescent="0.3">
      <c r="B8018" s="228"/>
      <c r="C8018" s="183"/>
      <c r="D8018" s="228"/>
      <c r="E8018" s="183"/>
      <c r="F8018" s="228"/>
      <c r="G8018" s="228"/>
      <c r="H8018" s="183"/>
      <c r="I8018" s="182"/>
      <c r="J8018" s="204">
        <f t="shared" si="125"/>
        <v>0</v>
      </c>
      <c r="K8018" s="182"/>
      <c r="L8018" s="182"/>
      <c r="M8018" s="182"/>
      <c r="N8018" s="182"/>
      <c r="O8018" s="182"/>
      <c r="P8018" s="182"/>
    </row>
    <row r="8019" spans="2:16" x14ac:dyDescent="0.3">
      <c r="B8019" s="228"/>
      <c r="C8019" s="183"/>
      <c r="D8019" s="228"/>
      <c r="E8019" s="183"/>
      <c r="F8019" s="228"/>
      <c r="G8019" s="228"/>
      <c r="H8019" s="183"/>
      <c r="I8019" s="182"/>
      <c r="J8019" s="204">
        <f t="shared" si="125"/>
        <v>0</v>
      </c>
      <c r="K8019" s="182"/>
      <c r="L8019" s="182"/>
      <c r="M8019" s="182"/>
      <c r="N8019" s="182"/>
      <c r="O8019" s="182"/>
      <c r="P8019" s="182"/>
    </row>
    <row r="8020" spans="2:16" x14ac:dyDescent="0.3">
      <c r="B8020" s="228"/>
      <c r="C8020" s="183"/>
      <c r="D8020" s="228"/>
      <c r="E8020" s="183"/>
      <c r="F8020" s="228"/>
      <c r="G8020" s="228"/>
      <c r="H8020" s="183"/>
      <c r="I8020" s="182"/>
      <c r="J8020" s="204">
        <f t="shared" si="125"/>
        <v>0</v>
      </c>
      <c r="K8020" s="182"/>
      <c r="L8020" s="182"/>
      <c r="M8020" s="182"/>
      <c r="N8020" s="182"/>
      <c r="O8020" s="182"/>
      <c r="P8020" s="182"/>
    </row>
    <row r="8021" spans="2:16" x14ac:dyDescent="0.3">
      <c r="B8021" s="228"/>
      <c r="C8021" s="183"/>
      <c r="D8021" s="228"/>
      <c r="E8021" s="183"/>
      <c r="F8021" s="228"/>
      <c r="G8021" s="228"/>
      <c r="H8021" s="183"/>
      <c r="I8021" s="182"/>
      <c r="J8021" s="204">
        <f t="shared" si="125"/>
        <v>0</v>
      </c>
      <c r="K8021" s="182"/>
      <c r="L8021" s="182"/>
      <c r="M8021" s="182"/>
      <c r="N8021" s="182"/>
      <c r="O8021" s="182"/>
      <c r="P8021" s="182"/>
    </row>
    <row r="8022" spans="2:16" x14ac:dyDescent="0.3">
      <c r="B8022" s="228"/>
      <c r="C8022" s="183"/>
      <c r="D8022" s="228"/>
      <c r="E8022" s="183"/>
      <c r="F8022" s="228"/>
      <c r="G8022" s="228"/>
      <c r="H8022" s="183"/>
      <c r="I8022" s="182"/>
      <c r="J8022" s="204">
        <f t="shared" si="125"/>
        <v>0</v>
      </c>
      <c r="K8022" s="182"/>
      <c r="L8022" s="182"/>
      <c r="M8022" s="182"/>
      <c r="N8022" s="182"/>
      <c r="O8022" s="182"/>
      <c r="P8022" s="182"/>
    </row>
    <row r="8023" spans="2:16" x14ac:dyDescent="0.3">
      <c r="B8023" s="228"/>
      <c r="C8023" s="183"/>
      <c r="D8023" s="228"/>
      <c r="E8023" s="183"/>
      <c r="F8023" s="228"/>
      <c r="G8023" s="228"/>
      <c r="H8023" s="183"/>
      <c r="I8023" s="182"/>
      <c r="J8023" s="204">
        <f t="shared" si="125"/>
        <v>0</v>
      </c>
      <c r="K8023" s="182"/>
      <c r="L8023" s="182"/>
      <c r="M8023" s="182"/>
      <c r="N8023" s="182"/>
      <c r="O8023" s="182"/>
      <c r="P8023" s="182"/>
    </row>
    <row r="8024" spans="2:16" x14ac:dyDescent="0.3">
      <c r="B8024" s="228"/>
      <c r="C8024" s="183"/>
      <c r="D8024" s="228"/>
      <c r="E8024" s="183"/>
      <c r="F8024" s="228"/>
      <c r="G8024" s="228"/>
      <c r="H8024" s="183"/>
      <c r="I8024" s="182"/>
      <c r="J8024" s="204">
        <f t="shared" si="125"/>
        <v>0</v>
      </c>
      <c r="K8024" s="182"/>
      <c r="L8024" s="182"/>
      <c r="M8024" s="182"/>
      <c r="N8024" s="182"/>
      <c r="O8024" s="182"/>
      <c r="P8024" s="182"/>
    </row>
    <row r="8025" spans="2:16" x14ac:dyDescent="0.3">
      <c r="B8025" s="228"/>
      <c r="C8025" s="183"/>
      <c r="D8025" s="228"/>
      <c r="E8025" s="183"/>
      <c r="F8025" s="228"/>
      <c r="G8025" s="228"/>
      <c r="H8025" s="183"/>
      <c r="I8025" s="182"/>
      <c r="J8025" s="204">
        <f t="shared" si="125"/>
        <v>0</v>
      </c>
      <c r="K8025" s="182"/>
      <c r="L8025" s="182"/>
      <c r="M8025" s="182"/>
      <c r="N8025" s="182"/>
      <c r="O8025" s="182"/>
      <c r="P8025" s="182"/>
    </row>
    <row r="8026" spans="2:16" x14ac:dyDescent="0.3">
      <c r="B8026" s="228"/>
      <c r="C8026" s="183"/>
      <c r="D8026" s="228"/>
      <c r="E8026" s="183"/>
      <c r="F8026" s="228"/>
      <c r="G8026" s="228"/>
      <c r="H8026" s="183"/>
      <c r="I8026" s="182"/>
      <c r="J8026" s="204">
        <f t="shared" si="125"/>
        <v>0</v>
      </c>
      <c r="K8026" s="182"/>
      <c r="L8026" s="182"/>
      <c r="M8026" s="182"/>
      <c r="N8026" s="182"/>
      <c r="O8026" s="182"/>
      <c r="P8026" s="182"/>
    </row>
    <row r="8027" spans="2:16" x14ac:dyDescent="0.3">
      <c r="B8027" s="228"/>
      <c r="C8027" s="183"/>
      <c r="D8027" s="228"/>
      <c r="E8027" s="183"/>
      <c r="F8027" s="228"/>
      <c r="G8027" s="228"/>
      <c r="H8027" s="183"/>
      <c r="I8027" s="182"/>
      <c r="J8027" s="204">
        <f t="shared" si="125"/>
        <v>0</v>
      </c>
      <c r="K8027" s="182"/>
      <c r="L8027" s="182"/>
      <c r="M8027" s="182"/>
      <c r="N8027" s="182"/>
      <c r="O8027" s="182"/>
      <c r="P8027" s="182"/>
    </row>
    <row r="8028" spans="2:16" x14ac:dyDescent="0.3">
      <c r="B8028" s="228"/>
      <c r="C8028" s="183"/>
      <c r="D8028" s="228"/>
      <c r="E8028" s="183"/>
      <c r="F8028" s="228"/>
      <c r="G8028" s="228"/>
      <c r="H8028" s="183"/>
      <c r="I8028" s="182"/>
      <c r="J8028" s="204">
        <f t="shared" si="125"/>
        <v>0</v>
      </c>
      <c r="K8028" s="182"/>
      <c r="L8028" s="182"/>
      <c r="M8028" s="182"/>
      <c r="N8028" s="182"/>
      <c r="O8028" s="182"/>
      <c r="P8028" s="182"/>
    </row>
    <row r="8029" spans="2:16" x14ac:dyDescent="0.3">
      <c r="B8029" s="228"/>
      <c r="C8029" s="183"/>
      <c r="D8029" s="228"/>
      <c r="E8029" s="183"/>
      <c r="F8029" s="228"/>
      <c r="G8029" s="228"/>
      <c r="H8029" s="183"/>
      <c r="I8029" s="182"/>
      <c r="J8029" s="204">
        <f t="shared" si="125"/>
        <v>0</v>
      </c>
      <c r="K8029" s="182"/>
      <c r="L8029" s="182"/>
      <c r="M8029" s="182"/>
      <c r="N8029" s="182"/>
      <c r="O8029" s="182"/>
      <c r="P8029" s="182"/>
    </row>
    <row r="8030" spans="2:16" x14ac:dyDescent="0.3">
      <c r="B8030" s="228"/>
      <c r="C8030" s="183"/>
      <c r="D8030" s="228"/>
      <c r="E8030" s="183"/>
      <c r="F8030" s="228"/>
      <c r="G8030" s="228"/>
      <c r="H8030" s="183"/>
      <c r="I8030" s="182"/>
      <c r="J8030" s="204">
        <f t="shared" si="125"/>
        <v>0</v>
      </c>
      <c r="K8030" s="182"/>
      <c r="L8030" s="182"/>
      <c r="M8030" s="182"/>
      <c r="N8030" s="182"/>
      <c r="O8030" s="182"/>
      <c r="P8030" s="182"/>
    </row>
    <row r="8031" spans="2:16" x14ac:dyDescent="0.3">
      <c r="B8031" s="228"/>
      <c r="C8031" s="183"/>
      <c r="D8031" s="228"/>
      <c r="E8031" s="183"/>
      <c r="F8031" s="228"/>
      <c r="G8031" s="228"/>
      <c r="H8031" s="183"/>
      <c r="I8031" s="182"/>
      <c r="J8031" s="204">
        <f t="shared" si="125"/>
        <v>0</v>
      </c>
      <c r="K8031" s="182"/>
      <c r="L8031" s="182"/>
      <c r="M8031" s="182"/>
      <c r="N8031" s="182"/>
      <c r="O8031" s="182"/>
      <c r="P8031" s="182"/>
    </row>
    <row r="8032" spans="2:16" x14ac:dyDescent="0.3">
      <c r="B8032" s="228"/>
      <c r="C8032" s="183"/>
      <c r="D8032" s="228"/>
      <c r="E8032" s="183"/>
      <c r="F8032" s="228"/>
      <c r="G8032" s="228"/>
      <c r="H8032" s="183"/>
      <c r="I8032" s="182"/>
      <c r="J8032" s="204">
        <f t="shared" si="125"/>
        <v>0</v>
      </c>
      <c r="K8032" s="182"/>
      <c r="L8032" s="182"/>
      <c r="M8032" s="182"/>
      <c r="N8032" s="182"/>
      <c r="O8032" s="182"/>
      <c r="P8032" s="182"/>
    </row>
    <row r="8033" spans="2:16" x14ac:dyDescent="0.3">
      <c r="B8033" s="228"/>
      <c r="C8033" s="183"/>
      <c r="D8033" s="228"/>
      <c r="E8033" s="183"/>
      <c r="F8033" s="228"/>
      <c r="G8033" s="228"/>
      <c r="H8033" s="183"/>
      <c r="I8033" s="182"/>
      <c r="J8033" s="204">
        <f t="shared" si="125"/>
        <v>0</v>
      </c>
      <c r="K8033" s="182"/>
      <c r="L8033" s="182"/>
      <c r="M8033" s="182"/>
      <c r="N8033" s="182"/>
      <c r="O8033" s="182"/>
      <c r="P8033" s="182"/>
    </row>
    <row r="8034" spans="2:16" x14ac:dyDescent="0.3">
      <c r="B8034" s="228"/>
      <c r="C8034" s="183"/>
      <c r="D8034" s="228"/>
      <c r="E8034" s="183"/>
      <c r="F8034" s="228"/>
      <c r="G8034" s="228"/>
      <c r="H8034" s="183"/>
      <c r="I8034" s="182"/>
      <c r="J8034" s="204">
        <f t="shared" si="125"/>
        <v>0</v>
      </c>
      <c r="K8034" s="182"/>
      <c r="L8034" s="182"/>
      <c r="M8034" s="182"/>
      <c r="N8034" s="182"/>
      <c r="O8034" s="182"/>
      <c r="P8034" s="182"/>
    </row>
    <row r="8035" spans="2:16" x14ac:dyDescent="0.3">
      <c r="B8035" s="228"/>
      <c r="C8035" s="183"/>
      <c r="D8035" s="228"/>
      <c r="E8035" s="183"/>
      <c r="F8035" s="228"/>
      <c r="G8035" s="228"/>
      <c r="H8035" s="183"/>
      <c r="I8035" s="182"/>
      <c r="J8035" s="204">
        <f t="shared" si="125"/>
        <v>0</v>
      </c>
      <c r="K8035" s="182"/>
      <c r="L8035" s="182"/>
      <c r="M8035" s="182"/>
      <c r="N8035" s="182"/>
      <c r="O8035" s="182"/>
      <c r="P8035" s="182"/>
    </row>
    <row r="8036" spans="2:16" x14ac:dyDescent="0.3">
      <c r="B8036" s="228"/>
      <c r="C8036" s="183"/>
      <c r="D8036" s="228"/>
      <c r="E8036" s="183"/>
      <c r="F8036" s="228"/>
      <c r="G8036" s="228"/>
      <c r="H8036" s="183"/>
      <c r="I8036" s="182"/>
      <c r="J8036" s="204">
        <f t="shared" si="125"/>
        <v>0</v>
      </c>
      <c r="K8036" s="182"/>
      <c r="L8036" s="182"/>
      <c r="M8036" s="182"/>
      <c r="N8036" s="182"/>
      <c r="O8036" s="182"/>
      <c r="P8036" s="182"/>
    </row>
    <row r="8037" spans="2:16" x14ac:dyDescent="0.3">
      <c r="B8037" s="228"/>
      <c r="C8037" s="183"/>
      <c r="D8037" s="228"/>
      <c r="E8037" s="183"/>
      <c r="F8037" s="228"/>
      <c r="G8037" s="228"/>
      <c r="H8037" s="183"/>
      <c r="I8037" s="182"/>
      <c r="J8037" s="204">
        <f t="shared" si="125"/>
        <v>0</v>
      </c>
      <c r="K8037" s="182"/>
      <c r="L8037" s="182"/>
      <c r="M8037" s="182"/>
      <c r="N8037" s="182"/>
      <c r="O8037" s="182"/>
      <c r="P8037" s="182"/>
    </row>
    <row r="8038" spans="2:16" x14ac:dyDescent="0.3">
      <c r="B8038" s="228"/>
      <c r="C8038" s="183"/>
      <c r="D8038" s="228"/>
      <c r="E8038" s="183"/>
      <c r="F8038" s="228"/>
      <c r="G8038" s="228"/>
      <c r="H8038" s="183"/>
      <c r="I8038" s="182"/>
      <c r="J8038" s="204">
        <f t="shared" si="125"/>
        <v>0</v>
      </c>
      <c r="K8038" s="182"/>
      <c r="L8038" s="182"/>
      <c r="M8038" s="182"/>
      <c r="N8038" s="182"/>
      <c r="O8038" s="182"/>
      <c r="P8038" s="182"/>
    </row>
    <row r="8039" spans="2:16" x14ac:dyDescent="0.3">
      <c r="B8039" s="228"/>
      <c r="C8039" s="183"/>
      <c r="D8039" s="228"/>
      <c r="E8039" s="183"/>
      <c r="F8039" s="228"/>
      <c r="G8039" s="228"/>
      <c r="H8039" s="183"/>
      <c r="I8039" s="182"/>
      <c r="J8039" s="204">
        <f t="shared" si="125"/>
        <v>0</v>
      </c>
      <c r="K8039" s="182"/>
      <c r="L8039" s="182"/>
      <c r="M8039" s="182"/>
      <c r="N8039" s="182"/>
      <c r="O8039" s="182"/>
      <c r="P8039" s="182"/>
    </row>
    <row r="8040" spans="2:16" x14ac:dyDescent="0.3">
      <c r="B8040" s="228"/>
      <c r="C8040" s="183"/>
      <c r="D8040" s="228"/>
      <c r="E8040" s="183"/>
      <c r="F8040" s="228"/>
      <c r="G8040" s="228"/>
      <c r="H8040" s="183"/>
      <c r="I8040" s="182"/>
      <c r="J8040" s="204">
        <f t="shared" si="125"/>
        <v>0</v>
      </c>
      <c r="K8040" s="182"/>
      <c r="L8040" s="182"/>
      <c r="M8040" s="182"/>
      <c r="N8040" s="182"/>
      <c r="O8040" s="182"/>
      <c r="P8040" s="182"/>
    </row>
    <row r="8041" spans="2:16" x14ac:dyDescent="0.3">
      <c r="B8041" s="228"/>
      <c r="C8041" s="183"/>
      <c r="D8041" s="228"/>
      <c r="E8041" s="183"/>
      <c r="F8041" s="228"/>
      <c r="G8041" s="228"/>
      <c r="H8041" s="183"/>
      <c r="I8041" s="182"/>
      <c r="J8041" s="204">
        <f t="shared" si="125"/>
        <v>0</v>
      </c>
      <c r="K8041" s="182"/>
      <c r="L8041" s="182"/>
      <c r="M8041" s="182"/>
      <c r="N8041" s="182"/>
      <c r="O8041" s="182"/>
      <c r="P8041" s="182"/>
    </row>
    <row r="8042" spans="2:16" x14ac:dyDescent="0.3">
      <c r="B8042" s="228"/>
      <c r="C8042" s="183"/>
      <c r="D8042" s="228"/>
      <c r="E8042" s="183"/>
      <c r="F8042" s="228"/>
      <c r="G8042" s="228"/>
      <c r="H8042" s="183"/>
      <c r="I8042" s="182"/>
      <c r="J8042" s="204">
        <f t="shared" si="125"/>
        <v>0</v>
      </c>
      <c r="K8042" s="182"/>
      <c r="L8042" s="182"/>
      <c r="M8042" s="182"/>
      <c r="N8042" s="182"/>
      <c r="O8042" s="182"/>
      <c r="P8042" s="182"/>
    </row>
    <row r="8043" spans="2:16" x14ac:dyDescent="0.3">
      <c r="B8043" s="228"/>
      <c r="C8043" s="183"/>
      <c r="D8043" s="228"/>
      <c r="E8043" s="183"/>
      <c r="F8043" s="228"/>
      <c r="G8043" s="228"/>
      <c r="H8043" s="183"/>
      <c r="I8043" s="182"/>
      <c r="J8043" s="204">
        <f t="shared" si="125"/>
        <v>0</v>
      </c>
      <c r="K8043" s="182"/>
      <c r="L8043" s="182"/>
      <c r="M8043" s="182"/>
      <c r="N8043" s="182"/>
      <c r="O8043" s="182"/>
      <c r="P8043" s="182"/>
    </row>
    <row r="8044" spans="2:16" x14ac:dyDescent="0.3">
      <c r="B8044" s="228"/>
      <c r="C8044" s="183"/>
      <c r="D8044" s="228"/>
      <c r="E8044" s="183"/>
      <c r="F8044" s="228"/>
      <c r="G8044" s="228"/>
      <c r="H8044" s="183"/>
      <c r="I8044" s="182"/>
      <c r="J8044" s="204">
        <f t="shared" si="125"/>
        <v>0</v>
      </c>
      <c r="K8044" s="182"/>
      <c r="L8044" s="182"/>
      <c r="M8044" s="182"/>
      <c r="N8044" s="182"/>
      <c r="O8044" s="182"/>
      <c r="P8044" s="182"/>
    </row>
    <row r="8045" spans="2:16" x14ac:dyDescent="0.3">
      <c r="B8045" s="228"/>
      <c r="C8045" s="183"/>
      <c r="D8045" s="228"/>
      <c r="E8045" s="183"/>
      <c r="F8045" s="228"/>
      <c r="G8045" s="228"/>
      <c r="H8045" s="183"/>
      <c r="I8045" s="182"/>
      <c r="J8045" s="204">
        <f t="shared" si="125"/>
        <v>0</v>
      </c>
      <c r="K8045" s="182"/>
      <c r="L8045" s="182"/>
      <c r="M8045" s="182"/>
      <c r="N8045" s="182"/>
      <c r="O8045" s="182"/>
      <c r="P8045" s="182"/>
    </row>
    <row r="8046" spans="2:16" x14ac:dyDescent="0.3">
      <c r="B8046" s="228"/>
      <c r="C8046" s="183"/>
      <c r="D8046" s="228"/>
      <c r="E8046" s="183"/>
      <c r="F8046" s="228"/>
      <c r="G8046" s="228"/>
      <c r="H8046" s="183"/>
      <c r="I8046" s="182"/>
      <c r="J8046" s="204">
        <f t="shared" si="125"/>
        <v>0</v>
      </c>
      <c r="K8046" s="182"/>
      <c r="L8046" s="182"/>
      <c r="M8046" s="182"/>
      <c r="N8046" s="182"/>
      <c r="O8046" s="182"/>
      <c r="P8046" s="182"/>
    </row>
    <row r="8047" spans="2:16" x14ac:dyDescent="0.3">
      <c r="B8047" s="228"/>
      <c r="C8047" s="183"/>
      <c r="D8047" s="228"/>
      <c r="E8047" s="183"/>
      <c r="F8047" s="228"/>
      <c r="G8047" s="228"/>
      <c r="H8047" s="183"/>
      <c r="I8047" s="182"/>
      <c r="J8047" s="204">
        <f t="shared" si="125"/>
        <v>0</v>
      </c>
      <c r="K8047" s="182"/>
      <c r="L8047" s="182"/>
      <c r="M8047" s="182"/>
      <c r="N8047" s="182"/>
      <c r="O8047" s="182"/>
      <c r="P8047" s="182"/>
    </row>
    <row r="8048" spans="2:16" x14ac:dyDescent="0.3">
      <c r="B8048" s="228"/>
      <c r="C8048" s="183"/>
      <c r="D8048" s="228"/>
      <c r="E8048" s="183"/>
      <c r="F8048" s="228"/>
      <c r="G8048" s="228"/>
      <c r="H8048" s="183"/>
      <c r="I8048" s="182"/>
      <c r="J8048" s="204">
        <f t="shared" si="125"/>
        <v>0</v>
      </c>
      <c r="K8048" s="182"/>
      <c r="L8048" s="182"/>
      <c r="M8048" s="182"/>
      <c r="N8048" s="182"/>
      <c r="O8048" s="182"/>
      <c r="P8048" s="182"/>
    </row>
    <row r="8049" spans="2:16" x14ac:dyDescent="0.3">
      <c r="B8049" s="228"/>
      <c r="C8049" s="183"/>
      <c r="D8049" s="228"/>
      <c r="E8049" s="183"/>
      <c r="F8049" s="228"/>
      <c r="G8049" s="228"/>
      <c r="H8049" s="183"/>
      <c r="I8049" s="182"/>
      <c r="J8049" s="204">
        <f t="shared" si="125"/>
        <v>0</v>
      </c>
      <c r="K8049" s="182"/>
      <c r="L8049" s="182"/>
      <c r="M8049" s="182"/>
      <c r="N8049" s="182"/>
      <c r="O8049" s="182"/>
      <c r="P8049" s="182"/>
    </row>
    <row r="8050" spans="2:16" x14ac:dyDescent="0.3">
      <c r="B8050" s="228"/>
      <c r="C8050" s="183"/>
      <c r="D8050" s="228"/>
      <c r="E8050" s="183"/>
      <c r="F8050" s="228"/>
      <c r="G8050" s="228"/>
      <c r="H8050" s="183"/>
      <c r="I8050" s="182"/>
      <c r="J8050" s="204">
        <f t="shared" si="125"/>
        <v>0</v>
      </c>
      <c r="K8050" s="182"/>
      <c r="L8050" s="182"/>
      <c r="M8050" s="182"/>
      <c r="N8050" s="182"/>
      <c r="O8050" s="182"/>
      <c r="P8050" s="182"/>
    </row>
    <row r="8051" spans="2:16" x14ac:dyDescent="0.3">
      <c r="B8051" s="228"/>
      <c r="C8051" s="183"/>
      <c r="D8051" s="228"/>
      <c r="E8051" s="183"/>
      <c r="F8051" s="228"/>
      <c r="G8051" s="228"/>
      <c r="H8051" s="183"/>
      <c r="I8051" s="182"/>
      <c r="J8051" s="204">
        <f t="shared" si="125"/>
        <v>0</v>
      </c>
      <c r="K8051" s="182"/>
      <c r="L8051" s="182"/>
      <c r="M8051" s="182"/>
      <c r="N8051" s="182"/>
      <c r="O8051" s="182"/>
      <c r="P8051" s="182"/>
    </row>
    <row r="8052" spans="2:16" x14ac:dyDescent="0.3">
      <c r="B8052" s="228"/>
      <c r="C8052" s="183"/>
      <c r="D8052" s="228"/>
      <c r="E8052" s="183"/>
      <c r="F8052" s="228"/>
      <c r="G8052" s="228"/>
      <c r="H8052" s="183"/>
      <c r="I8052" s="182"/>
      <c r="J8052" s="204">
        <f t="shared" si="125"/>
        <v>0</v>
      </c>
      <c r="K8052" s="182"/>
      <c r="L8052" s="182"/>
      <c r="M8052" s="182"/>
      <c r="N8052" s="182"/>
      <c r="O8052" s="182"/>
      <c r="P8052" s="182"/>
    </row>
    <row r="8053" spans="2:16" x14ac:dyDescent="0.3">
      <c r="B8053" s="228"/>
      <c r="C8053" s="183"/>
      <c r="D8053" s="228"/>
      <c r="E8053" s="183"/>
      <c r="F8053" s="228"/>
      <c r="G8053" s="228"/>
      <c r="H8053" s="183"/>
      <c r="I8053" s="182"/>
      <c r="J8053" s="204">
        <f t="shared" si="125"/>
        <v>0</v>
      </c>
      <c r="K8053" s="182"/>
      <c r="L8053" s="182"/>
      <c r="M8053" s="182"/>
      <c r="N8053" s="182"/>
      <c r="O8053" s="182"/>
      <c r="P8053" s="182"/>
    </row>
    <row r="8054" spans="2:16" x14ac:dyDescent="0.3">
      <c r="B8054" s="228"/>
      <c r="C8054" s="183"/>
      <c r="D8054" s="228"/>
      <c r="E8054" s="183"/>
      <c r="F8054" s="228"/>
      <c r="G8054" s="228"/>
      <c r="H8054" s="183"/>
      <c r="I8054" s="182"/>
      <c r="J8054" s="204">
        <f t="shared" si="125"/>
        <v>0</v>
      </c>
      <c r="K8054" s="182"/>
      <c r="L8054" s="182"/>
      <c r="M8054" s="182"/>
      <c r="N8054" s="182"/>
      <c r="O8054" s="182"/>
      <c r="P8054" s="182"/>
    </row>
    <row r="8055" spans="2:16" x14ac:dyDescent="0.3">
      <c r="B8055" s="228"/>
      <c r="C8055" s="183"/>
      <c r="D8055" s="228"/>
      <c r="E8055" s="183"/>
      <c r="F8055" s="228"/>
      <c r="G8055" s="228"/>
      <c r="H8055" s="183"/>
      <c r="I8055" s="182"/>
      <c r="J8055" s="204">
        <f t="shared" si="125"/>
        <v>0</v>
      </c>
      <c r="K8055" s="182"/>
      <c r="L8055" s="182"/>
      <c r="M8055" s="182"/>
      <c r="N8055" s="182"/>
      <c r="O8055" s="182"/>
      <c r="P8055" s="182"/>
    </row>
    <row r="8056" spans="2:16" x14ac:dyDescent="0.3">
      <c r="B8056" s="228"/>
      <c r="C8056" s="183"/>
      <c r="D8056" s="228"/>
      <c r="E8056" s="183"/>
      <c r="F8056" s="228"/>
      <c r="G8056" s="228"/>
      <c r="H8056" s="183"/>
      <c r="I8056" s="182"/>
      <c r="J8056" s="204">
        <f t="shared" si="125"/>
        <v>0</v>
      </c>
      <c r="K8056" s="182"/>
      <c r="L8056" s="182"/>
      <c r="M8056" s="182"/>
      <c r="N8056" s="182"/>
      <c r="O8056" s="182"/>
      <c r="P8056" s="182"/>
    </row>
    <row r="8057" spans="2:16" x14ac:dyDescent="0.3">
      <c r="B8057" s="228"/>
      <c r="C8057" s="183"/>
      <c r="D8057" s="228"/>
      <c r="E8057" s="183"/>
      <c r="F8057" s="228"/>
      <c r="G8057" s="228"/>
      <c r="H8057" s="183"/>
      <c r="I8057" s="182"/>
      <c r="J8057" s="204">
        <f t="shared" si="125"/>
        <v>0</v>
      </c>
      <c r="K8057" s="182"/>
      <c r="L8057" s="182"/>
      <c r="M8057" s="182"/>
      <c r="N8057" s="182"/>
      <c r="O8057" s="182"/>
      <c r="P8057" s="182"/>
    </row>
    <row r="8058" spans="2:16" x14ac:dyDescent="0.3">
      <c r="B8058" s="228"/>
      <c r="C8058" s="183"/>
      <c r="D8058" s="228"/>
      <c r="E8058" s="183"/>
      <c r="F8058" s="228"/>
      <c r="G8058" s="228"/>
      <c r="H8058" s="183"/>
      <c r="I8058" s="182"/>
      <c r="J8058" s="204">
        <f t="shared" si="125"/>
        <v>0</v>
      </c>
      <c r="K8058" s="182"/>
      <c r="L8058" s="182"/>
      <c r="M8058" s="182"/>
      <c r="N8058" s="182"/>
      <c r="O8058" s="182"/>
      <c r="P8058" s="182"/>
    </row>
    <row r="8059" spans="2:16" x14ac:dyDescent="0.3">
      <c r="B8059" s="228"/>
      <c r="C8059" s="183"/>
      <c r="D8059" s="228"/>
      <c r="E8059" s="183"/>
      <c r="F8059" s="228"/>
      <c r="G8059" s="228"/>
      <c r="H8059" s="183"/>
      <c r="I8059" s="182"/>
      <c r="J8059" s="204">
        <f t="shared" si="125"/>
        <v>0</v>
      </c>
      <c r="K8059" s="182"/>
      <c r="L8059" s="182"/>
      <c r="M8059" s="182"/>
      <c r="N8059" s="182"/>
      <c r="O8059" s="182"/>
      <c r="P8059" s="182"/>
    </row>
    <row r="8060" spans="2:16" x14ac:dyDescent="0.3">
      <c r="B8060" s="228"/>
      <c r="C8060" s="183"/>
      <c r="D8060" s="228"/>
      <c r="E8060" s="183"/>
      <c r="F8060" s="228"/>
      <c r="G8060" s="228"/>
      <c r="H8060" s="183"/>
      <c r="I8060" s="182"/>
      <c r="J8060" s="204">
        <f t="shared" si="125"/>
        <v>0</v>
      </c>
      <c r="K8060" s="182"/>
      <c r="L8060" s="182"/>
      <c r="M8060" s="182"/>
      <c r="N8060" s="182"/>
      <c r="O8060" s="182"/>
      <c r="P8060" s="182"/>
    </row>
    <row r="8061" spans="2:16" x14ac:dyDescent="0.3">
      <c r="B8061" s="228"/>
      <c r="C8061" s="183"/>
      <c r="D8061" s="228"/>
      <c r="E8061" s="183"/>
      <c r="F8061" s="228"/>
      <c r="G8061" s="228"/>
      <c r="H8061" s="183"/>
      <c r="I8061" s="182"/>
      <c r="J8061" s="204">
        <f t="shared" si="125"/>
        <v>0</v>
      </c>
      <c r="K8061" s="182"/>
      <c r="L8061" s="182"/>
      <c r="M8061" s="182"/>
      <c r="N8061" s="182"/>
      <c r="O8061" s="182"/>
      <c r="P8061" s="182"/>
    </row>
    <row r="8062" spans="2:16" x14ac:dyDescent="0.3">
      <c r="B8062" s="228"/>
      <c r="C8062" s="183"/>
      <c r="D8062" s="228"/>
      <c r="E8062" s="183"/>
      <c r="F8062" s="228"/>
      <c r="G8062" s="228"/>
      <c r="H8062" s="183"/>
      <c r="I8062" s="182"/>
      <c r="J8062" s="204">
        <f t="shared" si="125"/>
        <v>0</v>
      </c>
      <c r="K8062" s="182"/>
      <c r="L8062" s="182"/>
      <c r="M8062" s="182"/>
      <c r="N8062" s="182"/>
      <c r="O8062" s="182"/>
      <c r="P8062" s="182"/>
    </row>
    <row r="8063" spans="2:16" x14ac:dyDescent="0.3">
      <c r="B8063" s="228"/>
      <c r="C8063" s="183"/>
      <c r="D8063" s="228"/>
      <c r="E8063" s="183"/>
      <c r="F8063" s="228"/>
      <c r="G8063" s="228"/>
      <c r="H8063" s="183"/>
      <c r="I8063" s="182"/>
      <c r="J8063" s="204">
        <f t="shared" si="125"/>
        <v>0</v>
      </c>
      <c r="K8063" s="182"/>
      <c r="L8063" s="182"/>
      <c r="M8063" s="182"/>
      <c r="N8063" s="182"/>
      <c r="O8063" s="182"/>
      <c r="P8063" s="182"/>
    </row>
    <row r="8064" spans="2:16" x14ac:dyDescent="0.3">
      <c r="B8064" s="228"/>
      <c r="C8064" s="183"/>
      <c r="D8064" s="228"/>
      <c r="E8064" s="183"/>
      <c r="F8064" s="228"/>
      <c r="G8064" s="228"/>
      <c r="H8064" s="183"/>
      <c r="I8064" s="182"/>
      <c r="J8064" s="204">
        <f t="shared" si="125"/>
        <v>0</v>
      </c>
      <c r="K8064" s="182"/>
      <c r="L8064" s="182"/>
      <c r="M8064" s="182"/>
      <c r="N8064" s="182"/>
      <c r="O8064" s="182"/>
      <c r="P8064" s="182"/>
    </row>
    <row r="8065" spans="2:16" x14ac:dyDescent="0.3">
      <c r="B8065" s="228"/>
      <c r="C8065" s="183"/>
      <c r="D8065" s="228"/>
      <c r="E8065" s="183"/>
      <c r="F8065" s="228"/>
      <c r="G8065" s="228"/>
      <c r="H8065" s="183"/>
      <c r="I8065" s="182"/>
      <c r="J8065" s="204">
        <f t="shared" si="125"/>
        <v>0</v>
      </c>
      <c r="K8065" s="182"/>
      <c r="L8065" s="182"/>
      <c r="M8065" s="182"/>
      <c r="N8065" s="182"/>
      <c r="O8065" s="182"/>
      <c r="P8065" s="182"/>
    </row>
    <row r="8066" spans="2:16" x14ac:dyDescent="0.3">
      <c r="B8066" s="228"/>
      <c r="C8066" s="183"/>
      <c r="D8066" s="228"/>
      <c r="E8066" s="183"/>
      <c r="F8066" s="228"/>
      <c r="G8066" s="228"/>
      <c r="H8066" s="183"/>
      <c r="I8066" s="182"/>
      <c r="J8066" s="204">
        <f t="shared" si="125"/>
        <v>0</v>
      </c>
      <c r="K8066" s="182"/>
      <c r="L8066" s="182"/>
      <c r="M8066" s="182"/>
      <c r="N8066" s="182"/>
      <c r="O8066" s="182"/>
      <c r="P8066" s="182"/>
    </row>
    <row r="8067" spans="2:16" x14ac:dyDescent="0.3">
      <c r="B8067" s="228"/>
      <c r="C8067" s="183"/>
      <c r="D8067" s="228"/>
      <c r="E8067" s="183"/>
      <c r="F8067" s="228"/>
      <c r="G8067" s="228"/>
      <c r="H8067" s="183"/>
      <c r="I8067" s="182"/>
      <c r="J8067" s="204">
        <f t="shared" si="125"/>
        <v>0</v>
      </c>
      <c r="K8067" s="182"/>
      <c r="L8067" s="182"/>
      <c r="M8067" s="182"/>
      <c r="N8067" s="182"/>
      <c r="O8067" s="182"/>
      <c r="P8067" s="182"/>
    </row>
    <row r="8068" spans="2:16" x14ac:dyDescent="0.3">
      <c r="B8068" s="228"/>
      <c r="C8068" s="183"/>
      <c r="D8068" s="228"/>
      <c r="E8068" s="183"/>
      <c r="F8068" s="228"/>
      <c r="G8068" s="228"/>
      <c r="H8068" s="183"/>
      <c r="I8068" s="182"/>
      <c r="J8068" s="204">
        <f t="shared" si="125"/>
        <v>0</v>
      </c>
      <c r="K8068" s="182"/>
      <c r="L8068" s="182"/>
      <c r="M8068" s="182"/>
      <c r="N8068" s="182"/>
      <c r="O8068" s="182"/>
      <c r="P8068" s="182"/>
    </row>
    <row r="8069" spans="2:16" x14ac:dyDescent="0.3">
      <c r="B8069" s="228"/>
      <c r="C8069" s="183"/>
      <c r="D8069" s="228"/>
      <c r="E8069" s="183"/>
      <c r="F8069" s="228"/>
      <c r="G8069" s="228"/>
      <c r="H8069" s="183"/>
      <c r="I8069" s="182"/>
      <c r="J8069" s="204">
        <f t="shared" si="125"/>
        <v>0</v>
      </c>
      <c r="K8069" s="182"/>
      <c r="L8069" s="182"/>
      <c r="M8069" s="182"/>
      <c r="N8069" s="182"/>
      <c r="O8069" s="182"/>
      <c r="P8069" s="182"/>
    </row>
    <row r="8070" spans="2:16" x14ac:dyDescent="0.3">
      <c r="B8070" s="228"/>
      <c r="C8070" s="183"/>
      <c r="D8070" s="228"/>
      <c r="E8070" s="183"/>
      <c r="F8070" s="228"/>
      <c r="G8070" s="228"/>
      <c r="H8070" s="183"/>
      <c r="I8070" s="182"/>
      <c r="J8070" s="204">
        <f t="shared" ref="J8070:J8133" si="126">IFERROR(MAX(0,I8070*((MIN(G8070,45322)-MAX(F8070,44958))/(G8070-F8070))),0)</f>
        <v>0</v>
      </c>
      <c r="K8070" s="182"/>
      <c r="L8070" s="182"/>
      <c r="M8070" s="182"/>
      <c r="N8070" s="182"/>
      <c r="O8070" s="182"/>
      <c r="P8070" s="182"/>
    </row>
    <row r="8071" spans="2:16" x14ac:dyDescent="0.3">
      <c r="B8071" s="228"/>
      <c r="C8071" s="183"/>
      <c r="D8071" s="228"/>
      <c r="E8071" s="183"/>
      <c r="F8071" s="228"/>
      <c r="G8071" s="228"/>
      <c r="H8071" s="183"/>
      <c r="I8071" s="182"/>
      <c r="J8071" s="204">
        <f t="shared" si="126"/>
        <v>0</v>
      </c>
      <c r="K8071" s="182"/>
      <c r="L8071" s="182"/>
      <c r="M8071" s="182"/>
      <c r="N8071" s="182"/>
      <c r="O8071" s="182"/>
      <c r="P8071" s="182"/>
    </row>
    <row r="8072" spans="2:16" x14ac:dyDescent="0.3">
      <c r="B8072" s="228"/>
      <c r="C8072" s="183"/>
      <c r="D8072" s="228"/>
      <c r="E8072" s="183"/>
      <c r="F8072" s="228"/>
      <c r="G8072" s="228"/>
      <c r="H8072" s="183"/>
      <c r="I8072" s="182"/>
      <c r="J8072" s="204">
        <f t="shared" si="126"/>
        <v>0</v>
      </c>
      <c r="K8072" s="182"/>
      <c r="L8072" s="182"/>
      <c r="M8072" s="182"/>
      <c r="N8072" s="182"/>
      <c r="O8072" s="182"/>
      <c r="P8072" s="182"/>
    </row>
    <row r="8073" spans="2:16" x14ac:dyDescent="0.3">
      <c r="B8073" s="228"/>
      <c r="C8073" s="183"/>
      <c r="D8073" s="228"/>
      <c r="E8073" s="183"/>
      <c r="F8073" s="228"/>
      <c r="G8073" s="228"/>
      <c r="H8073" s="183"/>
      <c r="I8073" s="182"/>
      <c r="J8073" s="204">
        <f t="shared" si="126"/>
        <v>0</v>
      </c>
      <c r="K8073" s="182"/>
      <c r="L8073" s="182"/>
      <c r="M8073" s="182"/>
      <c r="N8073" s="182"/>
      <c r="O8073" s="182"/>
      <c r="P8073" s="182"/>
    </row>
    <row r="8074" spans="2:16" x14ac:dyDescent="0.3">
      <c r="B8074" s="228"/>
      <c r="C8074" s="183"/>
      <c r="D8074" s="228"/>
      <c r="E8074" s="183"/>
      <c r="F8074" s="228"/>
      <c r="G8074" s="228"/>
      <c r="H8074" s="183"/>
      <c r="I8074" s="182"/>
      <c r="J8074" s="204">
        <f t="shared" si="126"/>
        <v>0</v>
      </c>
      <c r="K8074" s="182"/>
      <c r="L8074" s="182"/>
      <c r="M8074" s="182"/>
      <c r="N8074" s="182"/>
      <c r="O8074" s="182"/>
      <c r="P8074" s="182"/>
    </row>
    <row r="8075" spans="2:16" x14ac:dyDescent="0.3">
      <c r="B8075" s="228"/>
      <c r="C8075" s="183"/>
      <c r="D8075" s="228"/>
      <c r="E8075" s="183"/>
      <c r="F8075" s="228"/>
      <c r="G8075" s="228"/>
      <c r="H8075" s="183"/>
      <c r="I8075" s="182"/>
      <c r="J8075" s="204">
        <f t="shared" si="126"/>
        <v>0</v>
      </c>
      <c r="K8075" s="182"/>
      <c r="L8075" s="182"/>
      <c r="M8075" s="182"/>
      <c r="N8075" s="182"/>
      <c r="O8075" s="182"/>
      <c r="P8075" s="182"/>
    </row>
    <row r="8076" spans="2:16" x14ac:dyDescent="0.3">
      <c r="B8076" s="228"/>
      <c r="C8076" s="183"/>
      <c r="D8076" s="228"/>
      <c r="E8076" s="183"/>
      <c r="F8076" s="228"/>
      <c r="G8076" s="228"/>
      <c r="H8076" s="183"/>
      <c r="I8076" s="182"/>
      <c r="J8076" s="204">
        <f t="shared" si="126"/>
        <v>0</v>
      </c>
      <c r="K8076" s="182"/>
      <c r="L8076" s="182"/>
      <c r="M8076" s="182"/>
      <c r="N8076" s="182"/>
      <c r="O8076" s="182"/>
      <c r="P8076" s="182"/>
    </row>
    <row r="8077" spans="2:16" x14ac:dyDescent="0.3">
      <c r="B8077" s="228"/>
      <c r="C8077" s="183"/>
      <c r="D8077" s="228"/>
      <c r="E8077" s="183"/>
      <c r="F8077" s="228"/>
      <c r="G8077" s="228"/>
      <c r="H8077" s="183"/>
      <c r="I8077" s="182"/>
      <c r="J8077" s="204">
        <f t="shared" si="126"/>
        <v>0</v>
      </c>
      <c r="K8077" s="182"/>
      <c r="L8077" s="182"/>
      <c r="M8077" s="182"/>
      <c r="N8077" s="182"/>
      <c r="O8077" s="182"/>
      <c r="P8077" s="182"/>
    </row>
    <row r="8078" spans="2:16" x14ac:dyDescent="0.3">
      <c r="B8078" s="228"/>
      <c r="C8078" s="183"/>
      <c r="D8078" s="228"/>
      <c r="E8078" s="183"/>
      <c r="F8078" s="228"/>
      <c r="G8078" s="228"/>
      <c r="H8078" s="183"/>
      <c r="I8078" s="182"/>
      <c r="J8078" s="204">
        <f t="shared" si="126"/>
        <v>0</v>
      </c>
      <c r="K8078" s="182"/>
      <c r="L8078" s="182"/>
      <c r="M8078" s="182"/>
      <c r="N8078" s="182"/>
      <c r="O8078" s="182"/>
      <c r="P8078" s="182"/>
    </row>
    <row r="8079" spans="2:16" x14ac:dyDescent="0.3">
      <c r="B8079" s="228"/>
      <c r="C8079" s="183"/>
      <c r="D8079" s="228"/>
      <c r="E8079" s="183"/>
      <c r="F8079" s="228"/>
      <c r="G8079" s="228"/>
      <c r="H8079" s="183"/>
      <c r="I8079" s="182"/>
      <c r="J8079" s="204">
        <f t="shared" si="126"/>
        <v>0</v>
      </c>
      <c r="K8079" s="182"/>
      <c r="L8079" s="182"/>
      <c r="M8079" s="182"/>
      <c r="N8079" s="182"/>
      <c r="O8079" s="182"/>
      <c r="P8079" s="182"/>
    </row>
    <row r="8080" spans="2:16" x14ac:dyDescent="0.3">
      <c r="B8080" s="228"/>
      <c r="C8080" s="183"/>
      <c r="D8080" s="228"/>
      <c r="E8080" s="183"/>
      <c r="F8080" s="228"/>
      <c r="G8080" s="228"/>
      <c r="H8080" s="183"/>
      <c r="I8080" s="182"/>
      <c r="J8080" s="204">
        <f t="shared" si="126"/>
        <v>0</v>
      </c>
      <c r="K8080" s="182"/>
      <c r="L8080" s="182"/>
      <c r="M8080" s="182"/>
      <c r="N8080" s="182"/>
      <c r="O8080" s="182"/>
      <c r="P8080" s="182"/>
    </row>
    <row r="8081" spans="2:16" x14ac:dyDescent="0.3">
      <c r="B8081" s="228"/>
      <c r="C8081" s="183"/>
      <c r="D8081" s="228"/>
      <c r="E8081" s="183"/>
      <c r="F8081" s="228"/>
      <c r="G8081" s="228"/>
      <c r="H8081" s="183"/>
      <c r="I8081" s="182"/>
      <c r="J8081" s="204">
        <f t="shared" si="126"/>
        <v>0</v>
      </c>
      <c r="K8081" s="182"/>
      <c r="L8081" s="182"/>
      <c r="M8081" s="182"/>
      <c r="N8081" s="182"/>
      <c r="O8081" s="182"/>
      <c r="P8081" s="182"/>
    </row>
    <row r="8082" spans="2:16" x14ac:dyDescent="0.3">
      <c r="B8082" s="228"/>
      <c r="C8082" s="183"/>
      <c r="D8082" s="228"/>
      <c r="E8082" s="183"/>
      <c r="F8082" s="228"/>
      <c r="G8082" s="228"/>
      <c r="H8082" s="183"/>
      <c r="I8082" s="182"/>
      <c r="J8082" s="204">
        <f t="shared" si="126"/>
        <v>0</v>
      </c>
      <c r="K8082" s="182"/>
      <c r="L8082" s="182"/>
      <c r="M8082" s="182"/>
      <c r="N8082" s="182"/>
      <c r="O8082" s="182"/>
      <c r="P8082" s="182"/>
    </row>
    <row r="8083" spans="2:16" x14ac:dyDescent="0.3">
      <c r="B8083" s="228"/>
      <c r="C8083" s="183"/>
      <c r="D8083" s="228"/>
      <c r="E8083" s="183"/>
      <c r="F8083" s="228"/>
      <c r="G8083" s="228"/>
      <c r="H8083" s="183"/>
      <c r="I8083" s="182"/>
      <c r="J8083" s="204">
        <f t="shared" si="126"/>
        <v>0</v>
      </c>
      <c r="K8083" s="182"/>
      <c r="L8083" s="182"/>
      <c r="M8083" s="182"/>
      <c r="N8083" s="182"/>
      <c r="O8083" s="182"/>
      <c r="P8083" s="182"/>
    </row>
    <row r="8084" spans="2:16" x14ac:dyDescent="0.3">
      <c r="B8084" s="228"/>
      <c r="C8084" s="183"/>
      <c r="D8084" s="228"/>
      <c r="E8084" s="183"/>
      <c r="F8084" s="228"/>
      <c r="G8084" s="228"/>
      <c r="H8084" s="183"/>
      <c r="I8084" s="182"/>
      <c r="J8084" s="204">
        <f t="shared" si="126"/>
        <v>0</v>
      </c>
      <c r="K8084" s="182"/>
      <c r="L8084" s="182"/>
      <c r="M8084" s="182"/>
      <c r="N8084" s="182"/>
      <c r="O8084" s="182"/>
      <c r="P8084" s="182"/>
    </row>
    <row r="8085" spans="2:16" x14ac:dyDescent="0.3">
      <c r="B8085" s="228"/>
      <c r="C8085" s="183"/>
      <c r="D8085" s="228"/>
      <c r="E8085" s="183"/>
      <c r="F8085" s="228"/>
      <c r="G8085" s="228"/>
      <c r="H8085" s="183"/>
      <c r="I8085" s="182"/>
      <c r="J8085" s="204">
        <f t="shared" si="126"/>
        <v>0</v>
      </c>
      <c r="K8085" s="182"/>
      <c r="L8085" s="182"/>
      <c r="M8085" s="182"/>
      <c r="N8085" s="182"/>
      <c r="O8085" s="182"/>
      <c r="P8085" s="182"/>
    </row>
    <row r="8086" spans="2:16" x14ac:dyDescent="0.3">
      <c r="B8086" s="228"/>
      <c r="C8086" s="183"/>
      <c r="D8086" s="228"/>
      <c r="E8086" s="183"/>
      <c r="F8086" s="228"/>
      <c r="G8086" s="228"/>
      <c r="H8086" s="183"/>
      <c r="I8086" s="182"/>
      <c r="J8086" s="204">
        <f t="shared" si="126"/>
        <v>0</v>
      </c>
      <c r="K8086" s="182"/>
      <c r="L8086" s="182"/>
      <c r="M8086" s="182"/>
      <c r="N8086" s="182"/>
      <c r="O8086" s="182"/>
      <c r="P8086" s="182"/>
    </row>
    <row r="8087" spans="2:16" x14ac:dyDescent="0.3">
      <c r="B8087" s="228"/>
      <c r="C8087" s="183"/>
      <c r="D8087" s="228"/>
      <c r="E8087" s="183"/>
      <c r="F8087" s="228"/>
      <c r="G8087" s="228"/>
      <c r="H8087" s="183"/>
      <c r="I8087" s="182"/>
      <c r="J8087" s="204">
        <f t="shared" si="126"/>
        <v>0</v>
      </c>
      <c r="K8087" s="182"/>
      <c r="L8087" s="182"/>
      <c r="M8087" s="182"/>
      <c r="N8087" s="182"/>
      <c r="O8087" s="182"/>
      <c r="P8087" s="182"/>
    </row>
    <row r="8088" spans="2:16" x14ac:dyDescent="0.3">
      <c r="B8088" s="228"/>
      <c r="C8088" s="183"/>
      <c r="D8088" s="228"/>
      <c r="E8088" s="183"/>
      <c r="F8088" s="228"/>
      <c r="G8088" s="228"/>
      <c r="H8088" s="183"/>
      <c r="I8088" s="182"/>
      <c r="J8088" s="204">
        <f t="shared" si="126"/>
        <v>0</v>
      </c>
      <c r="K8088" s="182"/>
      <c r="L8088" s="182"/>
      <c r="M8088" s="182"/>
      <c r="N8088" s="182"/>
      <c r="O8088" s="182"/>
      <c r="P8088" s="182"/>
    </row>
    <row r="8089" spans="2:16" x14ac:dyDescent="0.3">
      <c r="B8089" s="228"/>
      <c r="C8089" s="183"/>
      <c r="D8089" s="228"/>
      <c r="E8089" s="183"/>
      <c r="F8089" s="228"/>
      <c r="G8089" s="228"/>
      <c r="H8089" s="183"/>
      <c r="I8089" s="182"/>
      <c r="J8089" s="204">
        <f t="shared" si="126"/>
        <v>0</v>
      </c>
      <c r="K8089" s="182"/>
      <c r="L8089" s="182"/>
      <c r="M8089" s="182"/>
      <c r="N8089" s="182"/>
      <c r="O8089" s="182"/>
      <c r="P8089" s="182"/>
    </row>
    <row r="8090" spans="2:16" x14ac:dyDescent="0.3">
      <c r="B8090" s="228"/>
      <c r="C8090" s="183"/>
      <c r="D8090" s="228"/>
      <c r="E8090" s="183"/>
      <c r="F8090" s="228"/>
      <c r="G8090" s="228"/>
      <c r="H8090" s="183"/>
      <c r="I8090" s="182"/>
      <c r="J8090" s="204">
        <f t="shared" si="126"/>
        <v>0</v>
      </c>
      <c r="K8090" s="182"/>
      <c r="L8090" s="182"/>
      <c r="M8090" s="182"/>
      <c r="N8090" s="182"/>
      <c r="O8090" s="182"/>
      <c r="P8090" s="182"/>
    </row>
    <row r="8091" spans="2:16" x14ac:dyDescent="0.3">
      <c r="B8091" s="228"/>
      <c r="C8091" s="183"/>
      <c r="D8091" s="228"/>
      <c r="E8091" s="183"/>
      <c r="F8091" s="228"/>
      <c r="G8091" s="228"/>
      <c r="H8091" s="183"/>
      <c r="I8091" s="182"/>
      <c r="J8091" s="204">
        <f t="shared" si="126"/>
        <v>0</v>
      </c>
      <c r="K8091" s="182"/>
      <c r="L8091" s="182"/>
      <c r="M8091" s="182"/>
      <c r="N8091" s="182"/>
      <c r="O8091" s="182"/>
      <c r="P8091" s="182"/>
    </row>
    <row r="8092" spans="2:16" x14ac:dyDescent="0.3">
      <c r="B8092" s="228"/>
      <c r="C8092" s="183"/>
      <c r="D8092" s="228"/>
      <c r="E8092" s="183"/>
      <c r="F8092" s="228"/>
      <c r="G8092" s="228"/>
      <c r="H8092" s="183"/>
      <c r="I8092" s="182"/>
      <c r="J8092" s="204">
        <f t="shared" si="126"/>
        <v>0</v>
      </c>
      <c r="K8092" s="182"/>
      <c r="L8092" s="182"/>
      <c r="M8092" s="182"/>
      <c r="N8092" s="182"/>
      <c r="O8092" s="182"/>
      <c r="P8092" s="182"/>
    </row>
    <row r="8093" spans="2:16" x14ac:dyDescent="0.3">
      <c r="B8093" s="228"/>
      <c r="C8093" s="183"/>
      <c r="D8093" s="228"/>
      <c r="E8093" s="183"/>
      <c r="F8093" s="228"/>
      <c r="G8093" s="228"/>
      <c r="H8093" s="183"/>
      <c r="I8093" s="182"/>
      <c r="J8093" s="204">
        <f t="shared" si="126"/>
        <v>0</v>
      </c>
      <c r="K8093" s="182"/>
      <c r="L8093" s="182"/>
      <c r="M8093" s="182"/>
      <c r="N8093" s="182"/>
      <c r="O8093" s="182"/>
      <c r="P8093" s="182"/>
    </row>
    <row r="8094" spans="2:16" x14ac:dyDescent="0.3">
      <c r="B8094" s="228"/>
      <c r="C8094" s="183"/>
      <c r="D8094" s="228"/>
      <c r="E8094" s="183"/>
      <c r="F8094" s="228"/>
      <c r="G8094" s="228"/>
      <c r="H8094" s="183"/>
      <c r="I8094" s="182"/>
      <c r="J8094" s="204">
        <f t="shared" si="126"/>
        <v>0</v>
      </c>
      <c r="K8094" s="182"/>
      <c r="L8094" s="182"/>
      <c r="M8094" s="182"/>
      <c r="N8094" s="182"/>
      <c r="O8094" s="182"/>
      <c r="P8094" s="182"/>
    </row>
    <row r="8095" spans="2:16" x14ac:dyDescent="0.3">
      <c r="B8095" s="228"/>
      <c r="C8095" s="183"/>
      <c r="D8095" s="228"/>
      <c r="E8095" s="183"/>
      <c r="F8095" s="228"/>
      <c r="G8095" s="228"/>
      <c r="H8095" s="183"/>
      <c r="I8095" s="182"/>
      <c r="J8095" s="204">
        <f t="shared" si="126"/>
        <v>0</v>
      </c>
      <c r="K8095" s="182"/>
      <c r="L8095" s="182"/>
      <c r="M8095" s="182"/>
      <c r="N8095" s="182"/>
      <c r="O8095" s="182"/>
      <c r="P8095" s="182"/>
    </row>
    <row r="8096" spans="2:16" x14ac:dyDescent="0.3">
      <c r="B8096" s="228"/>
      <c r="C8096" s="183"/>
      <c r="D8096" s="228"/>
      <c r="E8096" s="183"/>
      <c r="F8096" s="228"/>
      <c r="G8096" s="228"/>
      <c r="H8096" s="183"/>
      <c r="I8096" s="182"/>
      <c r="J8096" s="204">
        <f t="shared" si="126"/>
        <v>0</v>
      </c>
      <c r="K8096" s="182"/>
      <c r="L8096" s="182"/>
      <c r="M8096" s="182"/>
      <c r="N8096" s="182"/>
      <c r="O8096" s="182"/>
      <c r="P8096" s="182"/>
    </row>
    <row r="8097" spans="2:16" x14ac:dyDescent="0.3">
      <c r="B8097" s="228"/>
      <c r="C8097" s="183"/>
      <c r="D8097" s="228"/>
      <c r="E8097" s="183"/>
      <c r="F8097" s="228"/>
      <c r="G8097" s="228"/>
      <c r="H8097" s="183"/>
      <c r="I8097" s="182"/>
      <c r="J8097" s="204">
        <f t="shared" si="126"/>
        <v>0</v>
      </c>
      <c r="K8097" s="182"/>
      <c r="L8097" s="182"/>
      <c r="M8097" s="182"/>
      <c r="N8097" s="182"/>
      <c r="O8097" s="182"/>
      <c r="P8097" s="182"/>
    </row>
    <row r="8098" spans="2:16" x14ac:dyDescent="0.3">
      <c r="B8098" s="228"/>
      <c r="C8098" s="183"/>
      <c r="D8098" s="228"/>
      <c r="E8098" s="183"/>
      <c r="F8098" s="228"/>
      <c r="G8098" s="228"/>
      <c r="H8098" s="183"/>
      <c r="I8098" s="182"/>
      <c r="J8098" s="204">
        <f t="shared" si="126"/>
        <v>0</v>
      </c>
      <c r="K8098" s="182"/>
      <c r="L8098" s="182"/>
      <c r="M8098" s="182"/>
      <c r="N8098" s="182"/>
      <c r="O8098" s="182"/>
      <c r="P8098" s="182"/>
    </row>
    <row r="8099" spans="2:16" x14ac:dyDescent="0.3">
      <c r="B8099" s="228"/>
      <c r="C8099" s="183"/>
      <c r="D8099" s="228"/>
      <c r="E8099" s="183"/>
      <c r="F8099" s="228"/>
      <c r="G8099" s="228"/>
      <c r="H8099" s="183"/>
      <c r="I8099" s="182"/>
      <c r="J8099" s="204">
        <f t="shared" si="126"/>
        <v>0</v>
      </c>
      <c r="K8099" s="182"/>
      <c r="L8099" s="182"/>
      <c r="M8099" s="182"/>
      <c r="N8099" s="182"/>
      <c r="O8099" s="182"/>
      <c r="P8099" s="182"/>
    </row>
    <row r="8100" spans="2:16" x14ac:dyDescent="0.3">
      <c r="B8100" s="228"/>
      <c r="C8100" s="183"/>
      <c r="D8100" s="228"/>
      <c r="E8100" s="183"/>
      <c r="F8100" s="228"/>
      <c r="G8100" s="228"/>
      <c r="H8100" s="183"/>
      <c r="I8100" s="182"/>
      <c r="J8100" s="204">
        <f t="shared" si="126"/>
        <v>0</v>
      </c>
      <c r="K8100" s="182"/>
      <c r="L8100" s="182"/>
      <c r="M8100" s="182"/>
      <c r="N8100" s="182"/>
      <c r="O8100" s="182"/>
      <c r="P8100" s="182"/>
    </row>
    <row r="8101" spans="2:16" x14ac:dyDescent="0.3">
      <c r="B8101" s="228"/>
      <c r="C8101" s="183"/>
      <c r="D8101" s="228"/>
      <c r="E8101" s="183"/>
      <c r="F8101" s="228"/>
      <c r="G8101" s="228"/>
      <c r="H8101" s="183"/>
      <c r="I8101" s="182"/>
      <c r="J8101" s="204">
        <f t="shared" si="126"/>
        <v>0</v>
      </c>
      <c r="K8101" s="182"/>
      <c r="L8101" s="182"/>
      <c r="M8101" s="182"/>
      <c r="N8101" s="182"/>
      <c r="O8101" s="182"/>
      <c r="P8101" s="182"/>
    </row>
    <row r="8102" spans="2:16" x14ac:dyDescent="0.3">
      <c r="B8102" s="228"/>
      <c r="C8102" s="183"/>
      <c r="D8102" s="228"/>
      <c r="E8102" s="183"/>
      <c r="F8102" s="228"/>
      <c r="G8102" s="228"/>
      <c r="H8102" s="183"/>
      <c r="I8102" s="182"/>
      <c r="J8102" s="204">
        <f t="shared" si="126"/>
        <v>0</v>
      </c>
      <c r="K8102" s="182"/>
      <c r="L8102" s="182"/>
      <c r="M8102" s="182"/>
      <c r="N8102" s="182"/>
      <c r="O8102" s="182"/>
      <c r="P8102" s="182"/>
    </row>
    <row r="8103" spans="2:16" x14ac:dyDescent="0.3">
      <c r="B8103" s="228"/>
      <c r="C8103" s="183"/>
      <c r="D8103" s="228"/>
      <c r="E8103" s="183"/>
      <c r="F8103" s="228"/>
      <c r="G8103" s="228"/>
      <c r="H8103" s="183"/>
      <c r="I8103" s="182"/>
      <c r="J8103" s="204">
        <f t="shared" si="126"/>
        <v>0</v>
      </c>
      <c r="K8103" s="182"/>
      <c r="L8103" s="182"/>
      <c r="M8103" s="182"/>
      <c r="N8103" s="182"/>
      <c r="O8103" s="182"/>
      <c r="P8103" s="182"/>
    </row>
    <row r="8104" spans="2:16" x14ac:dyDescent="0.3">
      <c r="B8104" s="228"/>
      <c r="C8104" s="183"/>
      <c r="D8104" s="228"/>
      <c r="E8104" s="183"/>
      <c r="F8104" s="228"/>
      <c r="G8104" s="228"/>
      <c r="H8104" s="183"/>
      <c r="I8104" s="182"/>
      <c r="J8104" s="204">
        <f t="shared" si="126"/>
        <v>0</v>
      </c>
      <c r="K8104" s="182"/>
      <c r="L8104" s="182"/>
      <c r="M8104" s="182"/>
      <c r="N8104" s="182"/>
      <c r="O8104" s="182"/>
      <c r="P8104" s="182"/>
    </row>
    <row r="8105" spans="2:16" x14ac:dyDescent="0.3">
      <c r="B8105" s="228"/>
      <c r="C8105" s="183"/>
      <c r="D8105" s="228"/>
      <c r="E8105" s="183"/>
      <c r="F8105" s="228"/>
      <c r="G8105" s="228"/>
      <c r="H8105" s="183"/>
      <c r="I8105" s="182"/>
      <c r="J8105" s="204">
        <f t="shared" si="126"/>
        <v>0</v>
      </c>
      <c r="K8105" s="182"/>
      <c r="L8105" s="182"/>
      <c r="M8105" s="182"/>
      <c r="N8105" s="182"/>
      <c r="O8105" s="182"/>
      <c r="P8105" s="182"/>
    </row>
    <row r="8106" spans="2:16" x14ac:dyDescent="0.3">
      <c r="B8106" s="228"/>
      <c r="C8106" s="183"/>
      <c r="D8106" s="228"/>
      <c r="E8106" s="183"/>
      <c r="F8106" s="228"/>
      <c r="G8106" s="228"/>
      <c r="H8106" s="183"/>
      <c r="I8106" s="182"/>
      <c r="J8106" s="204">
        <f t="shared" si="126"/>
        <v>0</v>
      </c>
      <c r="K8106" s="182"/>
      <c r="L8106" s="182"/>
      <c r="M8106" s="182"/>
      <c r="N8106" s="182"/>
      <c r="O8106" s="182"/>
      <c r="P8106" s="182"/>
    </row>
    <row r="8107" spans="2:16" x14ac:dyDescent="0.3">
      <c r="B8107" s="228"/>
      <c r="C8107" s="183"/>
      <c r="D8107" s="228"/>
      <c r="E8107" s="183"/>
      <c r="F8107" s="228"/>
      <c r="G8107" s="228"/>
      <c r="H8107" s="183"/>
      <c r="I8107" s="182"/>
      <c r="J8107" s="204">
        <f t="shared" si="126"/>
        <v>0</v>
      </c>
      <c r="K8107" s="182"/>
      <c r="L8107" s="182"/>
      <c r="M8107" s="182"/>
      <c r="N8107" s="182"/>
      <c r="O8107" s="182"/>
      <c r="P8107" s="182"/>
    </row>
    <row r="8108" spans="2:16" x14ac:dyDescent="0.3">
      <c r="B8108" s="228"/>
      <c r="C8108" s="183"/>
      <c r="D8108" s="228"/>
      <c r="E8108" s="183"/>
      <c r="F8108" s="228"/>
      <c r="G8108" s="228"/>
      <c r="H8108" s="183"/>
      <c r="I8108" s="182"/>
      <c r="J8108" s="204">
        <f t="shared" si="126"/>
        <v>0</v>
      </c>
      <c r="K8108" s="182"/>
      <c r="L8108" s="182"/>
      <c r="M8108" s="182"/>
      <c r="N8108" s="182"/>
      <c r="O8108" s="182"/>
      <c r="P8108" s="182"/>
    </row>
    <row r="8109" spans="2:16" x14ac:dyDescent="0.3">
      <c r="B8109" s="228"/>
      <c r="C8109" s="183"/>
      <c r="D8109" s="228"/>
      <c r="E8109" s="183"/>
      <c r="F8109" s="228"/>
      <c r="G8109" s="228"/>
      <c r="H8109" s="183"/>
      <c r="I8109" s="182"/>
      <c r="J8109" s="204">
        <f t="shared" si="126"/>
        <v>0</v>
      </c>
      <c r="K8109" s="182"/>
      <c r="L8109" s="182"/>
      <c r="M8109" s="182"/>
      <c r="N8109" s="182"/>
      <c r="O8109" s="182"/>
      <c r="P8109" s="182"/>
    </row>
    <row r="8110" spans="2:16" x14ac:dyDescent="0.3">
      <c r="B8110" s="228"/>
      <c r="C8110" s="183"/>
      <c r="D8110" s="228"/>
      <c r="E8110" s="183"/>
      <c r="F8110" s="228"/>
      <c r="G8110" s="228"/>
      <c r="H8110" s="183"/>
      <c r="I8110" s="182"/>
      <c r="J8110" s="204">
        <f t="shared" si="126"/>
        <v>0</v>
      </c>
      <c r="K8110" s="182"/>
      <c r="L8110" s="182"/>
      <c r="M8110" s="182"/>
      <c r="N8110" s="182"/>
      <c r="O8110" s="182"/>
      <c r="P8110" s="182"/>
    </row>
    <row r="8111" spans="2:16" x14ac:dyDescent="0.3">
      <c r="B8111" s="228"/>
      <c r="C8111" s="183"/>
      <c r="D8111" s="228"/>
      <c r="E8111" s="183"/>
      <c r="F8111" s="228"/>
      <c r="G8111" s="228"/>
      <c r="H8111" s="183"/>
      <c r="I8111" s="182"/>
      <c r="J8111" s="204">
        <f t="shared" si="126"/>
        <v>0</v>
      </c>
      <c r="K8111" s="182"/>
      <c r="L8111" s="182"/>
      <c r="M8111" s="182"/>
      <c r="N8111" s="182"/>
      <c r="O8111" s="182"/>
      <c r="P8111" s="182"/>
    </row>
    <row r="8112" spans="2:16" x14ac:dyDescent="0.3">
      <c r="B8112" s="228"/>
      <c r="C8112" s="183"/>
      <c r="D8112" s="228"/>
      <c r="E8112" s="183"/>
      <c r="F8112" s="228"/>
      <c r="G8112" s="228"/>
      <c r="H8112" s="183"/>
      <c r="I8112" s="182"/>
      <c r="J8112" s="204">
        <f t="shared" si="126"/>
        <v>0</v>
      </c>
      <c r="K8112" s="182"/>
      <c r="L8112" s="182"/>
      <c r="M8112" s="182"/>
      <c r="N8112" s="182"/>
      <c r="O8112" s="182"/>
      <c r="P8112" s="182"/>
    </row>
    <row r="8113" spans="2:16" x14ac:dyDescent="0.3">
      <c r="B8113" s="228"/>
      <c r="C8113" s="183"/>
      <c r="D8113" s="228"/>
      <c r="E8113" s="183"/>
      <c r="F8113" s="228"/>
      <c r="G8113" s="228"/>
      <c r="H8113" s="183"/>
      <c r="I8113" s="182"/>
      <c r="J8113" s="204">
        <f t="shared" si="126"/>
        <v>0</v>
      </c>
      <c r="K8113" s="182"/>
      <c r="L8113" s="182"/>
      <c r="M8113" s="182"/>
      <c r="N8113" s="182"/>
      <c r="O8113" s="182"/>
      <c r="P8113" s="182"/>
    </row>
    <row r="8114" spans="2:16" x14ac:dyDescent="0.3">
      <c r="B8114" s="228"/>
      <c r="C8114" s="183"/>
      <c r="D8114" s="228"/>
      <c r="E8114" s="183"/>
      <c r="F8114" s="228"/>
      <c r="G8114" s="228"/>
      <c r="H8114" s="183"/>
      <c r="I8114" s="182"/>
      <c r="J8114" s="204">
        <f t="shared" si="126"/>
        <v>0</v>
      </c>
      <c r="K8114" s="182"/>
      <c r="L8114" s="182"/>
      <c r="M8114" s="182"/>
      <c r="N8114" s="182"/>
      <c r="O8114" s="182"/>
      <c r="P8114" s="182"/>
    </row>
    <row r="8115" spans="2:16" x14ac:dyDescent="0.3">
      <c r="B8115" s="228"/>
      <c r="C8115" s="183"/>
      <c r="D8115" s="228"/>
      <c r="E8115" s="183"/>
      <c r="F8115" s="228"/>
      <c r="G8115" s="228"/>
      <c r="H8115" s="183"/>
      <c r="I8115" s="182"/>
      <c r="J8115" s="204">
        <f t="shared" si="126"/>
        <v>0</v>
      </c>
      <c r="K8115" s="182"/>
      <c r="L8115" s="182"/>
      <c r="M8115" s="182"/>
      <c r="N8115" s="182"/>
      <c r="O8115" s="182"/>
      <c r="P8115" s="182"/>
    </row>
    <row r="8116" spans="2:16" x14ac:dyDescent="0.3">
      <c r="B8116" s="228"/>
      <c r="C8116" s="183"/>
      <c r="D8116" s="228"/>
      <c r="E8116" s="183"/>
      <c r="F8116" s="228"/>
      <c r="G8116" s="228"/>
      <c r="H8116" s="183"/>
      <c r="I8116" s="182"/>
      <c r="J8116" s="204">
        <f t="shared" si="126"/>
        <v>0</v>
      </c>
      <c r="K8116" s="182"/>
      <c r="L8116" s="182"/>
      <c r="M8116" s="182"/>
      <c r="N8116" s="182"/>
      <c r="O8116" s="182"/>
      <c r="P8116" s="182"/>
    </row>
    <row r="8117" spans="2:16" x14ac:dyDescent="0.3">
      <c r="B8117" s="228"/>
      <c r="C8117" s="183"/>
      <c r="D8117" s="228"/>
      <c r="E8117" s="183"/>
      <c r="F8117" s="228"/>
      <c r="G8117" s="228"/>
      <c r="H8117" s="183"/>
      <c r="I8117" s="182"/>
      <c r="J8117" s="204">
        <f t="shared" si="126"/>
        <v>0</v>
      </c>
      <c r="K8117" s="182"/>
      <c r="L8117" s="182"/>
      <c r="M8117" s="182"/>
      <c r="N8117" s="182"/>
      <c r="O8117" s="182"/>
      <c r="P8117" s="182"/>
    </row>
    <row r="8118" spans="2:16" x14ac:dyDescent="0.3">
      <c r="B8118" s="228"/>
      <c r="C8118" s="183"/>
      <c r="D8118" s="228"/>
      <c r="E8118" s="183"/>
      <c r="F8118" s="228"/>
      <c r="G8118" s="228"/>
      <c r="H8118" s="183"/>
      <c r="I8118" s="182"/>
      <c r="J8118" s="204">
        <f t="shared" si="126"/>
        <v>0</v>
      </c>
      <c r="K8118" s="182"/>
      <c r="L8118" s="182"/>
      <c r="M8118" s="182"/>
      <c r="N8118" s="182"/>
      <c r="O8118" s="182"/>
      <c r="P8118" s="182"/>
    </row>
    <row r="8119" spans="2:16" x14ac:dyDescent="0.3">
      <c r="B8119" s="228"/>
      <c r="C8119" s="183"/>
      <c r="D8119" s="228"/>
      <c r="E8119" s="183"/>
      <c r="F8119" s="228"/>
      <c r="G8119" s="228"/>
      <c r="H8119" s="183"/>
      <c r="I8119" s="182"/>
      <c r="J8119" s="204">
        <f t="shared" si="126"/>
        <v>0</v>
      </c>
      <c r="K8119" s="182"/>
      <c r="L8119" s="182"/>
      <c r="M8119" s="182"/>
      <c r="N8119" s="182"/>
      <c r="O8119" s="182"/>
      <c r="P8119" s="182"/>
    </row>
    <row r="8120" spans="2:16" x14ac:dyDescent="0.3">
      <c r="B8120" s="228"/>
      <c r="C8120" s="183"/>
      <c r="D8120" s="228"/>
      <c r="E8120" s="183"/>
      <c r="F8120" s="228"/>
      <c r="G8120" s="228"/>
      <c r="H8120" s="183"/>
      <c r="I8120" s="182"/>
      <c r="J8120" s="204">
        <f t="shared" si="126"/>
        <v>0</v>
      </c>
      <c r="K8120" s="182"/>
      <c r="L8120" s="182"/>
      <c r="M8120" s="182"/>
      <c r="N8120" s="182"/>
      <c r="O8120" s="182"/>
      <c r="P8120" s="182"/>
    </row>
    <row r="8121" spans="2:16" x14ac:dyDescent="0.3">
      <c r="B8121" s="228"/>
      <c r="C8121" s="183"/>
      <c r="D8121" s="228"/>
      <c r="E8121" s="183"/>
      <c r="F8121" s="228"/>
      <c r="G8121" s="228"/>
      <c r="H8121" s="183"/>
      <c r="I8121" s="182"/>
      <c r="J8121" s="204">
        <f t="shared" si="126"/>
        <v>0</v>
      </c>
      <c r="K8121" s="182"/>
      <c r="L8121" s="182"/>
      <c r="M8121" s="182"/>
      <c r="N8121" s="182"/>
      <c r="O8121" s="182"/>
      <c r="P8121" s="182"/>
    </row>
    <row r="8122" spans="2:16" x14ac:dyDescent="0.3">
      <c r="B8122" s="228"/>
      <c r="C8122" s="183"/>
      <c r="D8122" s="228"/>
      <c r="E8122" s="183"/>
      <c r="F8122" s="228"/>
      <c r="G8122" s="228"/>
      <c r="H8122" s="183"/>
      <c r="I8122" s="182"/>
      <c r="J8122" s="204">
        <f t="shared" si="126"/>
        <v>0</v>
      </c>
      <c r="K8122" s="182"/>
      <c r="L8122" s="182"/>
      <c r="M8122" s="182"/>
      <c r="N8122" s="182"/>
      <c r="O8122" s="182"/>
      <c r="P8122" s="182"/>
    </row>
    <row r="8123" spans="2:16" x14ac:dyDescent="0.3">
      <c r="B8123" s="228"/>
      <c r="C8123" s="183"/>
      <c r="D8123" s="228"/>
      <c r="E8123" s="183"/>
      <c r="F8123" s="228"/>
      <c r="G8123" s="228"/>
      <c r="H8123" s="183"/>
      <c r="I8123" s="182"/>
      <c r="J8123" s="204">
        <f t="shared" si="126"/>
        <v>0</v>
      </c>
      <c r="K8123" s="182"/>
      <c r="L8123" s="182"/>
      <c r="M8123" s="182"/>
      <c r="N8123" s="182"/>
      <c r="O8123" s="182"/>
      <c r="P8123" s="182"/>
    </row>
    <row r="8124" spans="2:16" x14ac:dyDescent="0.3">
      <c r="B8124" s="228"/>
      <c r="C8124" s="183"/>
      <c r="D8124" s="228"/>
      <c r="E8124" s="183"/>
      <c r="F8124" s="228"/>
      <c r="G8124" s="228"/>
      <c r="H8124" s="183"/>
      <c r="I8124" s="182"/>
      <c r="J8124" s="204">
        <f t="shared" si="126"/>
        <v>0</v>
      </c>
      <c r="K8124" s="182"/>
      <c r="L8124" s="182"/>
      <c r="M8124" s="182"/>
      <c r="N8124" s="182"/>
      <c r="O8124" s="182"/>
      <c r="P8124" s="182"/>
    </row>
    <row r="8125" spans="2:16" x14ac:dyDescent="0.3">
      <c r="B8125" s="228"/>
      <c r="C8125" s="183"/>
      <c r="D8125" s="228"/>
      <c r="E8125" s="183"/>
      <c r="F8125" s="228"/>
      <c r="G8125" s="228"/>
      <c r="H8125" s="183"/>
      <c r="I8125" s="182"/>
      <c r="J8125" s="204">
        <f t="shared" si="126"/>
        <v>0</v>
      </c>
      <c r="K8125" s="182"/>
      <c r="L8125" s="182"/>
      <c r="M8125" s="182"/>
      <c r="N8125" s="182"/>
      <c r="O8125" s="182"/>
      <c r="P8125" s="182"/>
    </row>
    <row r="8126" spans="2:16" x14ac:dyDescent="0.3">
      <c r="B8126" s="228"/>
      <c r="C8126" s="183"/>
      <c r="D8126" s="228"/>
      <c r="E8126" s="183"/>
      <c r="F8126" s="228"/>
      <c r="G8126" s="228"/>
      <c r="H8126" s="183"/>
      <c r="I8126" s="182"/>
      <c r="J8126" s="204">
        <f t="shared" si="126"/>
        <v>0</v>
      </c>
      <c r="K8126" s="182"/>
      <c r="L8126" s="182"/>
      <c r="M8126" s="182"/>
      <c r="N8126" s="182"/>
      <c r="O8126" s="182"/>
      <c r="P8126" s="182"/>
    </row>
    <row r="8127" spans="2:16" x14ac:dyDescent="0.3">
      <c r="B8127" s="228"/>
      <c r="C8127" s="183"/>
      <c r="D8127" s="228"/>
      <c r="E8127" s="183"/>
      <c r="F8127" s="228"/>
      <c r="G8127" s="228"/>
      <c r="H8127" s="183"/>
      <c r="I8127" s="182"/>
      <c r="J8127" s="204">
        <f t="shared" si="126"/>
        <v>0</v>
      </c>
      <c r="K8127" s="182"/>
      <c r="L8127" s="182"/>
      <c r="M8127" s="182"/>
      <c r="N8127" s="182"/>
      <c r="O8127" s="182"/>
      <c r="P8127" s="182"/>
    </row>
    <row r="8128" spans="2:16" x14ac:dyDescent="0.3">
      <c r="B8128" s="228"/>
      <c r="C8128" s="183"/>
      <c r="D8128" s="228"/>
      <c r="E8128" s="183"/>
      <c r="F8128" s="228"/>
      <c r="G8128" s="228"/>
      <c r="H8128" s="183"/>
      <c r="I8128" s="182"/>
      <c r="J8128" s="204">
        <f t="shared" si="126"/>
        <v>0</v>
      </c>
      <c r="K8128" s="182"/>
      <c r="L8128" s="182"/>
      <c r="M8128" s="182"/>
      <c r="N8128" s="182"/>
      <c r="O8128" s="182"/>
      <c r="P8128" s="182"/>
    </row>
    <row r="8129" spans="2:16" x14ac:dyDescent="0.3">
      <c r="B8129" s="228"/>
      <c r="C8129" s="183"/>
      <c r="D8129" s="228"/>
      <c r="E8129" s="183"/>
      <c r="F8129" s="228"/>
      <c r="G8129" s="228"/>
      <c r="H8129" s="183"/>
      <c r="I8129" s="182"/>
      <c r="J8129" s="204">
        <f t="shared" si="126"/>
        <v>0</v>
      </c>
      <c r="K8129" s="182"/>
      <c r="L8129" s="182"/>
      <c r="M8129" s="182"/>
      <c r="N8129" s="182"/>
      <c r="O8129" s="182"/>
      <c r="P8129" s="182"/>
    </row>
    <row r="8130" spans="2:16" x14ac:dyDescent="0.3">
      <c r="B8130" s="228"/>
      <c r="C8130" s="183"/>
      <c r="D8130" s="228"/>
      <c r="E8130" s="183"/>
      <c r="F8130" s="228"/>
      <c r="G8130" s="228"/>
      <c r="H8130" s="183"/>
      <c r="I8130" s="182"/>
      <c r="J8130" s="204">
        <f t="shared" si="126"/>
        <v>0</v>
      </c>
      <c r="K8130" s="182"/>
      <c r="L8130" s="182"/>
      <c r="M8130" s="182"/>
      <c r="N8130" s="182"/>
      <c r="O8130" s="182"/>
      <c r="P8130" s="182"/>
    </row>
    <row r="8131" spans="2:16" x14ac:dyDescent="0.3">
      <c r="B8131" s="228"/>
      <c r="C8131" s="183"/>
      <c r="D8131" s="228"/>
      <c r="E8131" s="183"/>
      <c r="F8131" s="228"/>
      <c r="G8131" s="228"/>
      <c r="H8131" s="183"/>
      <c r="I8131" s="182"/>
      <c r="J8131" s="204">
        <f t="shared" si="126"/>
        <v>0</v>
      </c>
      <c r="K8131" s="182"/>
      <c r="L8131" s="182"/>
      <c r="M8131" s="182"/>
      <c r="N8131" s="182"/>
      <c r="O8131" s="182"/>
      <c r="P8131" s="182"/>
    </row>
    <row r="8132" spans="2:16" x14ac:dyDescent="0.3">
      <c r="B8132" s="228"/>
      <c r="C8132" s="183"/>
      <c r="D8132" s="228"/>
      <c r="E8132" s="183"/>
      <c r="F8132" s="228"/>
      <c r="G8132" s="228"/>
      <c r="H8132" s="183"/>
      <c r="I8132" s="182"/>
      <c r="J8132" s="204">
        <f t="shared" si="126"/>
        <v>0</v>
      </c>
      <c r="K8132" s="182"/>
      <c r="L8132" s="182"/>
      <c r="M8132" s="182"/>
      <c r="N8132" s="182"/>
      <c r="O8132" s="182"/>
      <c r="P8132" s="182"/>
    </row>
    <row r="8133" spans="2:16" x14ac:dyDescent="0.3">
      <c r="B8133" s="228"/>
      <c r="C8133" s="183"/>
      <c r="D8133" s="228"/>
      <c r="E8133" s="183"/>
      <c r="F8133" s="228"/>
      <c r="G8133" s="228"/>
      <c r="H8133" s="183"/>
      <c r="I8133" s="182"/>
      <c r="J8133" s="204">
        <f t="shared" si="126"/>
        <v>0</v>
      </c>
      <c r="K8133" s="182"/>
      <c r="L8133" s="182"/>
      <c r="M8133" s="182"/>
      <c r="N8133" s="182"/>
      <c r="O8133" s="182"/>
      <c r="P8133" s="182"/>
    </row>
    <row r="8134" spans="2:16" x14ac:dyDescent="0.3">
      <c r="B8134" s="228"/>
      <c r="C8134" s="183"/>
      <c r="D8134" s="228"/>
      <c r="E8134" s="183"/>
      <c r="F8134" s="228"/>
      <c r="G8134" s="228"/>
      <c r="H8134" s="183"/>
      <c r="I8134" s="182"/>
      <c r="J8134" s="204">
        <f t="shared" ref="J8134:J8197" si="127">IFERROR(MAX(0,I8134*((MIN(G8134,45322)-MAX(F8134,44958))/(G8134-F8134))),0)</f>
        <v>0</v>
      </c>
      <c r="K8134" s="182"/>
      <c r="L8134" s="182"/>
      <c r="M8134" s="182"/>
      <c r="N8134" s="182"/>
      <c r="O8134" s="182"/>
      <c r="P8134" s="182"/>
    </row>
    <row r="8135" spans="2:16" x14ac:dyDescent="0.3">
      <c r="B8135" s="228"/>
      <c r="C8135" s="183"/>
      <c r="D8135" s="228"/>
      <c r="E8135" s="183"/>
      <c r="F8135" s="228"/>
      <c r="G8135" s="228"/>
      <c r="H8135" s="183"/>
      <c r="I8135" s="182"/>
      <c r="J8135" s="204">
        <f t="shared" si="127"/>
        <v>0</v>
      </c>
      <c r="K8135" s="182"/>
      <c r="L8135" s="182"/>
      <c r="M8135" s="182"/>
      <c r="N8135" s="182"/>
      <c r="O8135" s="182"/>
      <c r="P8135" s="182"/>
    </row>
    <row r="8136" spans="2:16" x14ac:dyDescent="0.3">
      <c r="B8136" s="228"/>
      <c r="C8136" s="183"/>
      <c r="D8136" s="228"/>
      <c r="E8136" s="183"/>
      <c r="F8136" s="228"/>
      <c r="G8136" s="228"/>
      <c r="H8136" s="183"/>
      <c r="I8136" s="182"/>
      <c r="J8136" s="204">
        <f t="shared" si="127"/>
        <v>0</v>
      </c>
      <c r="K8136" s="182"/>
      <c r="L8136" s="182"/>
      <c r="M8136" s="182"/>
      <c r="N8136" s="182"/>
      <c r="O8136" s="182"/>
      <c r="P8136" s="182"/>
    </row>
    <row r="8137" spans="2:16" x14ac:dyDescent="0.3">
      <c r="B8137" s="228"/>
      <c r="C8137" s="183"/>
      <c r="D8137" s="228"/>
      <c r="E8137" s="183"/>
      <c r="F8137" s="228"/>
      <c r="G8137" s="228"/>
      <c r="H8137" s="183"/>
      <c r="I8137" s="182"/>
      <c r="J8137" s="204">
        <f t="shared" si="127"/>
        <v>0</v>
      </c>
      <c r="K8137" s="182"/>
      <c r="L8137" s="182"/>
      <c r="M8137" s="182"/>
      <c r="N8137" s="182"/>
      <c r="O8137" s="182"/>
      <c r="P8137" s="182"/>
    </row>
    <row r="8138" spans="2:16" x14ac:dyDescent="0.3">
      <c r="B8138" s="228"/>
      <c r="C8138" s="183"/>
      <c r="D8138" s="228"/>
      <c r="E8138" s="183"/>
      <c r="F8138" s="228"/>
      <c r="G8138" s="228"/>
      <c r="H8138" s="183"/>
      <c r="I8138" s="182"/>
      <c r="J8138" s="204">
        <f t="shared" si="127"/>
        <v>0</v>
      </c>
      <c r="K8138" s="182"/>
      <c r="L8138" s="182"/>
      <c r="M8138" s="182"/>
      <c r="N8138" s="182"/>
      <c r="O8138" s="182"/>
      <c r="P8138" s="182"/>
    </row>
    <row r="8139" spans="2:16" x14ac:dyDescent="0.3">
      <c r="B8139" s="228"/>
      <c r="C8139" s="183"/>
      <c r="D8139" s="228"/>
      <c r="E8139" s="183"/>
      <c r="F8139" s="228"/>
      <c r="G8139" s="228"/>
      <c r="H8139" s="183"/>
      <c r="I8139" s="182"/>
      <c r="J8139" s="204">
        <f t="shared" si="127"/>
        <v>0</v>
      </c>
      <c r="K8139" s="182"/>
      <c r="L8139" s="182"/>
      <c r="M8139" s="182"/>
      <c r="N8139" s="182"/>
      <c r="O8139" s="182"/>
      <c r="P8139" s="182"/>
    </row>
    <row r="8140" spans="2:16" x14ac:dyDescent="0.3">
      <c r="B8140" s="228"/>
      <c r="C8140" s="183"/>
      <c r="D8140" s="228"/>
      <c r="E8140" s="183"/>
      <c r="F8140" s="228"/>
      <c r="G8140" s="228"/>
      <c r="H8140" s="183"/>
      <c r="I8140" s="182"/>
      <c r="J8140" s="204">
        <f t="shared" si="127"/>
        <v>0</v>
      </c>
      <c r="K8140" s="182"/>
      <c r="L8140" s="182"/>
      <c r="M8140" s="182"/>
      <c r="N8140" s="182"/>
      <c r="O8140" s="182"/>
      <c r="P8140" s="182"/>
    </row>
    <row r="8141" spans="2:16" x14ac:dyDescent="0.3">
      <c r="B8141" s="228"/>
      <c r="C8141" s="183"/>
      <c r="D8141" s="228"/>
      <c r="E8141" s="183"/>
      <c r="F8141" s="228"/>
      <c r="G8141" s="228"/>
      <c r="H8141" s="183"/>
      <c r="I8141" s="182"/>
      <c r="J8141" s="204">
        <f t="shared" si="127"/>
        <v>0</v>
      </c>
      <c r="K8141" s="182"/>
      <c r="L8141" s="182"/>
      <c r="M8141" s="182"/>
      <c r="N8141" s="182"/>
      <c r="O8141" s="182"/>
      <c r="P8141" s="182"/>
    </row>
    <row r="8142" spans="2:16" x14ac:dyDescent="0.3">
      <c r="B8142" s="228"/>
      <c r="C8142" s="183"/>
      <c r="D8142" s="228"/>
      <c r="E8142" s="183"/>
      <c r="F8142" s="228"/>
      <c r="G8142" s="228"/>
      <c r="H8142" s="183"/>
      <c r="I8142" s="182"/>
      <c r="J8142" s="204">
        <f t="shared" si="127"/>
        <v>0</v>
      </c>
      <c r="K8142" s="182"/>
      <c r="L8142" s="182"/>
      <c r="M8142" s="182"/>
      <c r="N8142" s="182"/>
      <c r="O8142" s="182"/>
      <c r="P8142" s="182"/>
    </row>
    <row r="8143" spans="2:16" x14ac:dyDescent="0.3">
      <c r="B8143" s="228"/>
      <c r="C8143" s="183"/>
      <c r="D8143" s="228"/>
      <c r="E8143" s="183"/>
      <c r="F8143" s="228"/>
      <c r="G8143" s="228"/>
      <c r="H8143" s="183"/>
      <c r="I8143" s="182"/>
      <c r="J8143" s="204">
        <f t="shared" si="127"/>
        <v>0</v>
      </c>
      <c r="K8143" s="182"/>
      <c r="L8143" s="182"/>
      <c r="M8143" s="182"/>
      <c r="N8143" s="182"/>
      <c r="O8143" s="182"/>
      <c r="P8143" s="182"/>
    </row>
    <row r="8144" spans="2:16" x14ac:dyDescent="0.3">
      <c r="B8144" s="228"/>
      <c r="C8144" s="183"/>
      <c r="D8144" s="228"/>
      <c r="E8144" s="183"/>
      <c r="F8144" s="228"/>
      <c r="G8144" s="228"/>
      <c r="H8144" s="183"/>
      <c r="I8144" s="182"/>
      <c r="J8144" s="204">
        <f t="shared" si="127"/>
        <v>0</v>
      </c>
      <c r="K8144" s="182"/>
      <c r="L8144" s="182"/>
      <c r="M8144" s="182"/>
      <c r="N8144" s="182"/>
      <c r="O8144" s="182"/>
      <c r="P8144" s="182"/>
    </row>
    <row r="8145" spans="2:16" x14ac:dyDescent="0.3">
      <c r="B8145" s="228"/>
      <c r="C8145" s="183"/>
      <c r="D8145" s="228"/>
      <c r="E8145" s="183"/>
      <c r="F8145" s="228"/>
      <c r="G8145" s="228"/>
      <c r="H8145" s="183"/>
      <c r="I8145" s="182"/>
      <c r="J8145" s="204">
        <f t="shared" si="127"/>
        <v>0</v>
      </c>
      <c r="K8145" s="182"/>
      <c r="L8145" s="182"/>
      <c r="M8145" s="182"/>
      <c r="N8145" s="182"/>
      <c r="O8145" s="182"/>
      <c r="P8145" s="182"/>
    </row>
    <row r="8146" spans="2:16" x14ac:dyDescent="0.3">
      <c r="B8146" s="228"/>
      <c r="C8146" s="183"/>
      <c r="D8146" s="228"/>
      <c r="E8146" s="183"/>
      <c r="F8146" s="228"/>
      <c r="G8146" s="228"/>
      <c r="H8146" s="183"/>
      <c r="I8146" s="182"/>
      <c r="J8146" s="204">
        <f t="shared" si="127"/>
        <v>0</v>
      </c>
      <c r="K8146" s="182"/>
      <c r="L8146" s="182"/>
      <c r="M8146" s="182"/>
      <c r="N8146" s="182"/>
      <c r="O8146" s="182"/>
      <c r="P8146" s="182"/>
    </row>
    <row r="8147" spans="2:16" x14ac:dyDescent="0.3">
      <c r="B8147" s="228"/>
      <c r="C8147" s="183"/>
      <c r="D8147" s="228"/>
      <c r="E8147" s="183"/>
      <c r="F8147" s="228"/>
      <c r="G8147" s="228"/>
      <c r="H8147" s="183"/>
      <c r="I8147" s="182"/>
      <c r="J8147" s="204">
        <f t="shared" si="127"/>
        <v>0</v>
      </c>
      <c r="K8147" s="182"/>
      <c r="L8147" s="182"/>
      <c r="M8147" s="182"/>
      <c r="N8147" s="182"/>
      <c r="O8147" s="182"/>
      <c r="P8147" s="182"/>
    </row>
    <row r="8148" spans="2:16" x14ac:dyDescent="0.3">
      <c r="B8148" s="228"/>
      <c r="C8148" s="183"/>
      <c r="D8148" s="228"/>
      <c r="E8148" s="183"/>
      <c r="F8148" s="228"/>
      <c r="G8148" s="228"/>
      <c r="H8148" s="183"/>
      <c r="I8148" s="182"/>
      <c r="J8148" s="204">
        <f t="shared" si="127"/>
        <v>0</v>
      </c>
      <c r="K8148" s="182"/>
      <c r="L8148" s="182"/>
      <c r="M8148" s="182"/>
      <c r="N8148" s="182"/>
      <c r="O8148" s="182"/>
      <c r="P8148" s="182"/>
    </row>
    <row r="8149" spans="2:16" x14ac:dyDescent="0.3">
      <c r="B8149" s="228"/>
      <c r="C8149" s="183"/>
      <c r="D8149" s="228"/>
      <c r="E8149" s="183"/>
      <c r="F8149" s="228"/>
      <c r="G8149" s="228"/>
      <c r="H8149" s="183"/>
      <c r="I8149" s="182"/>
      <c r="J8149" s="204">
        <f t="shared" si="127"/>
        <v>0</v>
      </c>
      <c r="K8149" s="182"/>
      <c r="L8149" s="182"/>
      <c r="M8149" s="182"/>
      <c r="N8149" s="182"/>
      <c r="O8149" s="182"/>
      <c r="P8149" s="182"/>
    </row>
    <row r="8150" spans="2:16" x14ac:dyDescent="0.3">
      <c r="B8150" s="228"/>
      <c r="C8150" s="183"/>
      <c r="D8150" s="228"/>
      <c r="E8150" s="183"/>
      <c r="F8150" s="228"/>
      <c r="G8150" s="228"/>
      <c r="H8150" s="183"/>
      <c r="I8150" s="182"/>
      <c r="J8150" s="204">
        <f t="shared" si="127"/>
        <v>0</v>
      </c>
      <c r="K8150" s="182"/>
      <c r="L8150" s="182"/>
      <c r="M8150" s="182"/>
      <c r="N8150" s="182"/>
      <c r="O8150" s="182"/>
      <c r="P8150" s="182"/>
    </row>
    <row r="8151" spans="2:16" x14ac:dyDescent="0.3">
      <c r="B8151" s="228"/>
      <c r="C8151" s="183"/>
      <c r="D8151" s="228"/>
      <c r="E8151" s="183"/>
      <c r="F8151" s="228"/>
      <c r="G8151" s="228"/>
      <c r="H8151" s="183"/>
      <c r="I8151" s="182"/>
      <c r="J8151" s="204">
        <f t="shared" si="127"/>
        <v>0</v>
      </c>
      <c r="K8151" s="182"/>
      <c r="L8151" s="182"/>
      <c r="M8151" s="182"/>
      <c r="N8151" s="182"/>
      <c r="O8151" s="182"/>
      <c r="P8151" s="182"/>
    </row>
    <row r="8152" spans="2:16" x14ac:dyDescent="0.3">
      <c r="B8152" s="228"/>
      <c r="C8152" s="183"/>
      <c r="D8152" s="228"/>
      <c r="E8152" s="183"/>
      <c r="F8152" s="228"/>
      <c r="G8152" s="228"/>
      <c r="H8152" s="183"/>
      <c r="I8152" s="182"/>
      <c r="J8152" s="204">
        <f t="shared" si="127"/>
        <v>0</v>
      </c>
      <c r="K8152" s="182"/>
      <c r="L8152" s="182"/>
      <c r="M8152" s="182"/>
      <c r="N8152" s="182"/>
      <c r="O8152" s="182"/>
      <c r="P8152" s="182"/>
    </row>
    <row r="8153" spans="2:16" x14ac:dyDescent="0.3">
      <c r="B8153" s="228"/>
      <c r="C8153" s="183"/>
      <c r="D8153" s="228"/>
      <c r="E8153" s="183"/>
      <c r="F8153" s="228"/>
      <c r="G8153" s="228"/>
      <c r="H8153" s="183"/>
      <c r="I8153" s="182"/>
      <c r="J8153" s="204">
        <f t="shared" si="127"/>
        <v>0</v>
      </c>
      <c r="K8153" s="182"/>
      <c r="L8153" s="182"/>
      <c r="M8153" s="182"/>
      <c r="N8153" s="182"/>
      <c r="O8153" s="182"/>
      <c r="P8153" s="182"/>
    </row>
    <row r="8154" spans="2:16" x14ac:dyDescent="0.3">
      <c r="B8154" s="228"/>
      <c r="C8154" s="183"/>
      <c r="D8154" s="228"/>
      <c r="E8154" s="183"/>
      <c r="F8154" s="228"/>
      <c r="G8154" s="228"/>
      <c r="H8154" s="183"/>
      <c r="I8154" s="182"/>
      <c r="J8154" s="204">
        <f t="shared" si="127"/>
        <v>0</v>
      </c>
      <c r="K8154" s="182"/>
      <c r="L8154" s="182"/>
      <c r="M8154" s="182"/>
      <c r="N8154" s="182"/>
      <c r="O8154" s="182"/>
      <c r="P8154" s="182"/>
    </row>
    <row r="8155" spans="2:16" x14ac:dyDescent="0.3">
      <c r="B8155" s="228"/>
      <c r="C8155" s="183"/>
      <c r="D8155" s="228"/>
      <c r="E8155" s="183"/>
      <c r="F8155" s="228"/>
      <c r="G8155" s="228"/>
      <c r="H8155" s="183"/>
      <c r="I8155" s="182"/>
      <c r="J8155" s="204">
        <f t="shared" si="127"/>
        <v>0</v>
      </c>
      <c r="K8155" s="182"/>
      <c r="L8155" s="182"/>
      <c r="M8155" s="182"/>
      <c r="N8155" s="182"/>
      <c r="O8155" s="182"/>
      <c r="P8155" s="182"/>
    </row>
    <row r="8156" spans="2:16" x14ac:dyDescent="0.3">
      <c r="B8156" s="228"/>
      <c r="C8156" s="183"/>
      <c r="D8156" s="228"/>
      <c r="E8156" s="183"/>
      <c r="F8156" s="228"/>
      <c r="G8156" s="228"/>
      <c r="H8156" s="183"/>
      <c r="I8156" s="182"/>
      <c r="J8156" s="204">
        <f t="shared" si="127"/>
        <v>0</v>
      </c>
      <c r="K8156" s="182"/>
      <c r="L8156" s="182"/>
      <c r="M8156" s="182"/>
      <c r="N8156" s="182"/>
      <c r="O8156" s="182"/>
      <c r="P8156" s="182"/>
    </row>
    <row r="8157" spans="2:16" x14ac:dyDescent="0.3">
      <c r="B8157" s="228"/>
      <c r="C8157" s="183"/>
      <c r="D8157" s="228"/>
      <c r="E8157" s="183"/>
      <c r="F8157" s="228"/>
      <c r="G8157" s="228"/>
      <c r="H8157" s="183"/>
      <c r="I8157" s="182"/>
      <c r="J8157" s="204">
        <f t="shared" si="127"/>
        <v>0</v>
      </c>
      <c r="K8157" s="182"/>
      <c r="L8157" s="182"/>
      <c r="M8157" s="182"/>
      <c r="N8157" s="182"/>
      <c r="O8157" s="182"/>
      <c r="P8157" s="182"/>
    </row>
    <row r="8158" spans="2:16" x14ac:dyDescent="0.3">
      <c r="B8158" s="228"/>
      <c r="C8158" s="183"/>
      <c r="D8158" s="228"/>
      <c r="E8158" s="183"/>
      <c r="F8158" s="228"/>
      <c r="G8158" s="228"/>
      <c r="H8158" s="183"/>
      <c r="I8158" s="182"/>
      <c r="J8158" s="204">
        <f t="shared" si="127"/>
        <v>0</v>
      </c>
      <c r="K8158" s="182"/>
      <c r="L8158" s="182"/>
      <c r="M8158" s="182"/>
      <c r="N8158" s="182"/>
      <c r="O8158" s="182"/>
      <c r="P8158" s="182"/>
    </row>
    <row r="8159" spans="2:16" x14ac:dyDescent="0.3">
      <c r="B8159" s="228"/>
      <c r="C8159" s="183"/>
      <c r="D8159" s="228"/>
      <c r="E8159" s="183"/>
      <c r="F8159" s="228"/>
      <c r="G8159" s="228"/>
      <c r="H8159" s="183"/>
      <c r="I8159" s="182"/>
      <c r="J8159" s="204">
        <f t="shared" si="127"/>
        <v>0</v>
      </c>
      <c r="K8159" s="182"/>
      <c r="L8159" s="182"/>
      <c r="M8159" s="182"/>
      <c r="N8159" s="182"/>
      <c r="O8159" s="182"/>
      <c r="P8159" s="182"/>
    </row>
    <row r="8160" spans="2:16" x14ac:dyDescent="0.3">
      <c r="B8160" s="228"/>
      <c r="C8160" s="183"/>
      <c r="D8160" s="228"/>
      <c r="E8160" s="183"/>
      <c r="F8160" s="228"/>
      <c r="G8160" s="228"/>
      <c r="H8160" s="183"/>
      <c r="I8160" s="182"/>
      <c r="J8160" s="204">
        <f t="shared" si="127"/>
        <v>0</v>
      </c>
      <c r="K8160" s="182"/>
      <c r="L8160" s="182"/>
      <c r="M8160" s="182"/>
      <c r="N8160" s="182"/>
      <c r="O8160" s="182"/>
      <c r="P8160" s="182"/>
    </row>
    <row r="8161" spans="2:16" x14ac:dyDescent="0.3">
      <c r="B8161" s="228"/>
      <c r="C8161" s="183"/>
      <c r="D8161" s="228"/>
      <c r="E8161" s="183"/>
      <c r="F8161" s="228"/>
      <c r="G8161" s="228"/>
      <c r="H8161" s="183"/>
      <c r="I8161" s="182"/>
      <c r="J8161" s="204">
        <f t="shared" si="127"/>
        <v>0</v>
      </c>
      <c r="K8161" s="182"/>
      <c r="L8161" s="182"/>
      <c r="M8161" s="182"/>
      <c r="N8161" s="182"/>
      <c r="O8161" s="182"/>
      <c r="P8161" s="182"/>
    </row>
    <row r="8162" spans="2:16" x14ac:dyDescent="0.3">
      <c r="B8162" s="228"/>
      <c r="C8162" s="183"/>
      <c r="D8162" s="228"/>
      <c r="E8162" s="183"/>
      <c r="F8162" s="228"/>
      <c r="G8162" s="228"/>
      <c r="H8162" s="183"/>
      <c r="I8162" s="182"/>
      <c r="J8162" s="204">
        <f t="shared" si="127"/>
        <v>0</v>
      </c>
      <c r="K8162" s="182"/>
      <c r="L8162" s="182"/>
      <c r="M8162" s="182"/>
      <c r="N8162" s="182"/>
      <c r="O8162" s="182"/>
      <c r="P8162" s="182"/>
    </row>
    <row r="8163" spans="2:16" x14ac:dyDescent="0.3">
      <c r="B8163" s="228"/>
      <c r="C8163" s="183"/>
      <c r="D8163" s="228"/>
      <c r="E8163" s="183"/>
      <c r="F8163" s="228"/>
      <c r="G8163" s="228"/>
      <c r="H8163" s="183"/>
      <c r="I8163" s="182"/>
      <c r="J8163" s="204">
        <f t="shared" si="127"/>
        <v>0</v>
      </c>
      <c r="K8163" s="182"/>
      <c r="L8163" s="182"/>
      <c r="M8163" s="182"/>
      <c r="N8163" s="182"/>
      <c r="O8163" s="182"/>
      <c r="P8163" s="182"/>
    </row>
    <row r="8164" spans="2:16" x14ac:dyDescent="0.3">
      <c r="B8164" s="228"/>
      <c r="C8164" s="183"/>
      <c r="D8164" s="228"/>
      <c r="E8164" s="183"/>
      <c r="F8164" s="228"/>
      <c r="G8164" s="228"/>
      <c r="H8164" s="183"/>
      <c r="I8164" s="182"/>
      <c r="J8164" s="204">
        <f t="shared" si="127"/>
        <v>0</v>
      </c>
      <c r="K8164" s="182"/>
      <c r="L8164" s="182"/>
      <c r="M8164" s="182"/>
      <c r="N8164" s="182"/>
      <c r="O8164" s="182"/>
      <c r="P8164" s="182"/>
    </row>
    <row r="8165" spans="2:16" x14ac:dyDescent="0.3">
      <c r="B8165" s="228"/>
      <c r="C8165" s="183"/>
      <c r="D8165" s="228"/>
      <c r="E8165" s="183"/>
      <c r="F8165" s="228"/>
      <c r="G8165" s="228"/>
      <c r="H8165" s="183"/>
      <c r="I8165" s="182"/>
      <c r="J8165" s="204">
        <f t="shared" si="127"/>
        <v>0</v>
      </c>
      <c r="K8165" s="182"/>
      <c r="L8165" s="182"/>
      <c r="M8165" s="182"/>
      <c r="N8165" s="182"/>
      <c r="O8165" s="182"/>
      <c r="P8165" s="182"/>
    </row>
    <row r="8166" spans="2:16" x14ac:dyDescent="0.3">
      <c r="B8166" s="228"/>
      <c r="C8166" s="183"/>
      <c r="D8166" s="228"/>
      <c r="E8166" s="183"/>
      <c r="F8166" s="228"/>
      <c r="G8166" s="228"/>
      <c r="H8166" s="183"/>
      <c r="I8166" s="182"/>
      <c r="J8166" s="204">
        <f t="shared" si="127"/>
        <v>0</v>
      </c>
      <c r="K8166" s="182"/>
      <c r="L8166" s="182"/>
      <c r="M8166" s="182"/>
      <c r="N8166" s="182"/>
      <c r="O8166" s="182"/>
      <c r="P8166" s="182"/>
    </row>
    <row r="8167" spans="2:16" x14ac:dyDescent="0.3">
      <c r="B8167" s="228"/>
      <c r="C8167" s="183"/>
      <c r="D8167" s="228"/>
      <c r="E8167" s="183"/>
      <c r="F8167" s="228"/>
      <c r="G8167" s="228"/>
      <c r="H8167" s="183"/>
      <c r="I8167" s="182"/>
      <c r="J8167" s="204">
        <f t="shared" si="127"/>
        <v>0</v>
      </c>
      <c r="K8167" s="182"/>
      <c r="L8167" s="182"/>
      <c r="M8167" s="182"/>
      <c r="N8167" s="182"/>
      <c r="O8167" s="182"/>
      <c r="P8167" s="182"/>
    </row>
    <row r="8168" spans="2:16" x14ac:dyDescent="0.3">
      <c r="B8168" s="228"/>
      <c r="C8168" s="183"/>
      <c r="D8168" s="228"/>
      <c r="E8168" s="183"/>
      <c r="F8168" s="228"/>
      <c r="G8168" s="228"/>
      <c r="H8168" s="183"/>
      <c r="I8168" s="182"/>
      <c r="J8168" s="204">
        <f t="shared" si="127"/>
        <v>0</v>
      </c>
      <c r="K8168" s="182"/>
      <c r="L8168" s="182"/>
      <c r="M8168" s="182"/>
      <c r="N8168" s="182"/>
      <c r="O8168" s="182"/>
      <c r="P8168" s="182"/>
    </row>
    <row r="8169" spans="2:16" x14ac:dyDescent="0.3">
      <c r="B8169" s="228"/>
      <c r="C8169" s="183"/>
      <c r="D8169" s="228"/>
      <c r="E8169" s="183"/>
      <c r="F8169" s="228"/>
      <c r="G8169" s="228"/>
      <c r="H8169" s="183"/>
      <c r="I8169" s="182"/>
      <c r="J8169" s="204">
        <f t="shared" si="127"/>
        <v>0</v>
      </c>
      <c r="K8169" s="182"/>
      <c r="L8169" s="182"/>
      <c r="M8169" s="182"/>
      <c r="N8169" s="182"/>
      <c r="O8169" s="182"/>
      <c r="P8169" s="182"/>
    </row>
    <row r="8170" spans="2:16" x14ac:dyDescent="0.3">
      <c r="B8170" s="228"/>
      <c r="C8170" s="183"/>
      <c r="D8170" s="228"/>
      <c r="E8170" s="183"/>
      <c r="F8170" s="228"/>
      <c r="G8170" s="228"/>
      <c r="H8170" s="183"/>
      <c r="I8170" s="182"/>
      <c r="J8170" s="204">
        <f t="shared" si="127"/>
        <v>0</v>
      </c>
      <c r="K8170" s="182"/>
      <c r="L8170" s="182"/>
      <c r="M8170" s="182"/>
      <c r="N8170" s="182"/>
      <c r="O8170" s="182"/>
      <c r="P8170" s="182"/>
    </row>
    <row r="8171" spans="2:16" x14ac:dyDescent="0.3">
      <c r="B8171" s="228"/>
      <c r="C8171" s="183"/>
      <c r="D8171" s="228"/>
      <c r="E8171" s="183"/>
      <c r="F8171" s="228"/>
      <c r="G8171" s="228"/>
      <c r="H8171" s="183"/>
      <c r="I8171" s="182"/>
      <c r="J8171" s="204">
        <f t="shared" si="127"/>
        <v>0</v>
      </c>
      <c r="K8171" s="182"/>
      <c r="L8171" s="182"/>
      <c r="M8171" s="182"/>
      <c r="N8171" s="182"/>
      <c r="O8171" s="182"/>
      <c r="P8171" s="182"/>
    </row>
    <row r="8172" spans="2:16" x14ac:dyDescent="0.3">
      <c r="B8172" s="228"/>
      <c r="C8172" s="183"/>
      <c r="D8172" s="228"/>
      <c r="E8172" s="183"/>
      <c r="F8172" s="228"/>
      <c r="G8172" s="228"/>
      <c r="H8172" s="183"/>
      <c r="I8172" s="182"/>
      <c r="J8172" s="204">
        <f t="shared" si="127"/>
        <v>0</v>
      </c>
      <c r="K8172" s="182"/>
      <c r="L8172" s="182"/>
      <c r="M8172" s="182"/>
      <c r="N8172" s="182"/>
      <c r="O8172" s="182"/>
      <c r="P8172" s="182"/>
    </row>
    <row r="8173" spans="2:16" x14ac:dyDescent="0.3">
      <c r="B8173" s="228"/>
      <c r="C8173" s="183"/>
      <c r="D8173" s="228"/>
      <c r="E8173" s="183"/>
      <c r="F8173" s="228"/>
      <c r="G8173" s="228"/>
      <c r="H8173" s="183"/>
      <c r="I8173" s="182"/>
      <c r="J8173" s="204">
        <f t="shared" si="127"/>
        <v>0</v>
      </c>
      <c r="K8173" s="182"/>
      <c r="L8173" s="182"/>
      <c r="M8173" s="182"/>
      <c r="N8173" s="182"/>
      <c r="O8173" s="182"/>
      <c r="P8173" s="182"/>
    </row>
    <row r="8174" spans="2:16" x14ac:dyDescent="0.3">
      <c r="B8174" s="228"/>
      <c r="C8174" s="183"/>
      <c r="D8174" s="228"/>
      <c r="E8174" s="183"/>
      <c r="F8174" s="228"/>
      <c r="G8174" s="228"/>
      <c r="H8174" s="183"/>
      <c r="I8174" s="182"/>
      <c r="J8174" s="204">
        <f t="shared" si="127"/>
        <v>0</v>
      </c>
      <c r="K8174" s="182"/>
      <c r="L8174" s="182"/>
      <c r="M8174" s="182"/>
      <c r="N8174" s="182"/>
      <c r="O8174" s="182"/>
      <c r="P8174" s="182"/>
    </row>
    <row r="8175" spans="2:16" x14ac:dyDescent="0.3">
      <c r="B8175" s="228"/>
      <c r="C8175" s="183"/>
      <c r="D8175" s="228"/>
      <c r="E8175" s="183"/>
      <c r="F8175" s="228"/>
      <c r="G8175" s="228"/>
      <c r="H8175" s="183"/>
      <c r="I8175" s="182"/>
      <c r="J8175" s="204">
        <f t="shared" si="127"/>
        <v>0</v>
      </c>
      <c r="K8175" s="182"/>
      <c r="L8175" s="182"/>
      <c r="M8175" s="182"/>
      <c r="N8175" s="182"/>
      <c r="O8175" s="182"/>
      <c r="P8175" s="182"/>
    </row>
    <row r="8176" spans="2:16" x14ac:dyDescent="0.3">
      <c r="B8176" s="228"/>
      <c r="C8176" s="183"/>
      <c r="D8176" s="228"/>
      <c r="E8176" s="183"/>
      <c r="F8176" s="228"/>
      <c r="G8176" s="228"/>
      <c r="H8176" s="183"/>
      <c r="I8176" s="182"/>
      <c r="J8176" s="204">
        <f t="shared" si="127"/>
        <v>0</v>
      </c>
      <c r="K8176" s="182"/>
      <c r="L8176" s="182"/>
      <c r="M8176" s="182"/>
      <c r="N8176" s="182"/>
      <c r="O8176" s="182"/>
      <c r="P8176" s="182"/>
    </row>
    <row r="8177" spans="2:16" x14ac:dyDescent="0.3">
      <c r="B8177" s="228"/>
      <c r="C8177" s="183"/>
      <c r="D8177" s="228"/>
      <c r="E8177" s="183"/>
      <c r="F8177" s="228"/>
      <c r="G8177" s="228"/>
      <c r="H8177" s="183"/>
      <c r="I8177" s="182"/>
      <c r="J8177" s="204">
        <f t="shared" si="127"/>
        <v>0</v>
      </c>
      <c r="K8177" s="182"/>
      <c r="L8177" s="182"/>
      <c r="M8177" s="182"/>
      <c r="N8177" s="182"/>
      <c r="O8177" s="182"/>
      <c r="P8177" s="182"/>
    </row>
    <row r="8178" spans="2:16" x14ac:dyDescent="0.3">
      <c r="B8178" s="228"/>
      <c r="C8178" s="183"/>
      <c r="D8178" s="228"/>
      <c r="E8178" s="183"/>
      <c r="F8178" s="228"/>
      <c r="G8178" s="228"/>
      <c r="H8178" s="183"/>
      <c r="I8178" s="182"/>
      <c r="J8178" s="204">
        <f t="shared" si="127"/>
        <v>0</v>
      </c>
      <c r="K8178" s="182"/>
      <c r="L8178" s="182"/>
      <c r="M8178" s="182"/>
      <c r="N8178" s="182"/>
      <c r="O8178" s="182"/>
      <c r="P8178" s="182"/>
    </row>
    <row r="8179" spans="2:16" x14ac:dyDescent="0.3">
      <c r="B8179" s="228"/>
      <c r="C8179" s="183"/>
      <c r="D8179" s="228"/>
      <c r="E8179" s="183"/>
      <c r="F8179" s="228"/>
      <c r="G8179" s="228"/>
      <c r="H8179" s="183"/>
      <c r="I8179" s="182"/>
      <c r="J8179" s="204">
        <f t="shared" si="127"/>
        <v>0</v>
      </c>
      <c r="K8179" s="182"/>
      <c r="L8179" s="182"/>
      <c r="M8179" s="182"/>
      <c r="N8179" s="182"/>
      <c r="O8179" s="182"/>
      <c r="P8179" s="182"/>
    </row>
    <row r="8180" spans="2:16" x14ac:dyDescent="0.3">
      <c r="B8180" s="228"/>
      <c r="C8180" s="183"/>
      <c r="D8180" s="228"/>
      <c r="E8180" s="183"/>
      <c r="F8180" s="228"/>
      <c r="G8180" s="228"/>
      <c r="H8180" s="183"/>
      <c r="I8180" s="182"/>
      <c r="J8180" s="204">
        <f t="shared" si="127"/>
        <v>0</v>
      </c>
      <c r="K8180" s="182"/>
      <c r="L8180" s="182"/>
      <c r="M8180" s="182"/>
      <c r="N8180" s="182"/>
      <c r="O8180" s="182"/>
      <c r="P8180" s="182"/>
    </row>
    <row r="8181" spans="2:16" x14ac:dyDescent="0.3">
      <c r="B8181" s="228"/>
      <c r="C8181" s="183"/>
      <c r="D8181" s="228"/>
      <c r="E8181" s="183"/>
      <c r="F8181" s="228"/>
      <c r="G8181" s="228"/>
      <c r="H8181" s="183"/>
      <c r="I8181" s="182"/>
      <c r="J8181" s="204">
        <f t="shared" si="127"/>
        <v>0</v>
      </c>
      <c r="K8181" s="182"/>
      <c r="L8181" s="182"/>
      <c r="M8181" s="182"/>
      <c r="N8181" s="182"/>
      <c r="O8181" s="182"/>
      <c r="P8181" s="182"/>
    </row>
    <row r="8182" spans="2:16" x14ac:dyDescent="0.3">
      <c r="B8182" s="228"/>
      <c r="C8182" s="183"/>
      <c r="D8182" s="228"/>
      <c r="E8182" s="183"/>
      <c r="F8182" s="228"/>
      <c r="G8182" s="228"/>
      <c r="H8182" s="183"/>
      <c r="I8182" s="182"/>
      <c r="J8182" s="204">
        <f t="shared" si="127"/>
        <v>0</v>
      </c>
      <c r="K8182" s="182"/>
      <c r="L8182" s="182"/>
      <c r="M8182" s="182"/>
      <c r="N8182" s="182"/>
      <c r="O8182" s="182"/>
      <c r="P8182" s="182"/>
    </row>
    <row r="8183" spans="2:16" x14ac:dyDescent="0.3">
      <c r="B8183" s="228"/>
      <c r="C8183" s="183"/>
      <c r="D8183" s="228"/>
      <c r="E8183" s="183"/>
      <c r="F8183" s="228"/>
      <c r="G8183" s="228"/>
      <c r="H8183" s="183"/>
      <c r="I8183" s="182"/>
      <c r="J8183" s="204">
        <f t="shared" si="127"/>
        <v>0</v>
      </c>
      <c r="K8183" s="182"/>
      <c r="L8183" s="182"/>
      <c r="M8183" s="182"/>
      <c r="N8183" s="182"/>
      <c r="O8183" s="182"/>
      <c r="P8183" s="182"/>
    </row>
    <row r="8184" spans="2:16" x14ac:dyDescent="0.3">
      <c r="B8184" s="228"/>
      <c r="C8184" s="183"/>
      <c r="D8184" s="228"/>
      <c r="E8184" s="183"/>
      <c r="F8184" s="228"/>
      <c r="G8184" s="228"/>
      <c r="H8184" s="183"/>
      <c r="I8184" s="182"/>
      <c r="J8184" s="204">
        <f t="shared" si="127"/>
        <v>0</v>
      </c>
      <c r="K8184" s="182"/>
      <c r="L8184" s="182"/>
      <c r="M8184" s="182"/>
      <c r="N8184" s="182"/>
      <c r="O8184" s="182"/>
      <c r="P8184" s="182"/>
    </row>
    <row r="8185" spans="2:16" x14ac:dyDescent="0.3">
      <c r="B8185" s="228"/>
      <c r="C8185" s="183"/>
      <c r="D8185" s="228"/>
      <c r="E8185" s="183"/>
      <c r="F8185" s="228"/>
      <c r="G8185" s="228"/>
      <c r="H8185" s="183"/>
      <c r="I8185" s="182"/>
      <c r="J8185" s="204">
        <f t="shared" si="127"/>
        <v>0</v>
      </c>
      <c r="K8185" s="182"/>
      <c r="L8185" s="182"/>
      <c r="M8185" s="182"/>
      <c r="N8185" s="182"/>
      <c r="O8185" s="182"/>
      <c r="P8185" s="182"/>
    </row>
    <row r="8186" spans="2:16" x14ac:dyDescent="0.3">
      <c r="B8186" s="228"/>
      <c r="C8186" s="183"/>
      <c r="D8186" s="228"/>
      <c r="E8186" s="183"/>
      <c r="F8186" s="228"/>
      <c r="G8186" s="228"/>
      <c r="H8186" s="183"/>
      <c r="I8186" s="182"/>
      <c r="J8186" s="204">
        <f t="shared" si="127"/>
        <v>0</v>
      </c>
      <c r="K8186" s="182"/>
      <c r="L8186" s="182"/>
      <c r="M8186" s="182"/>
      <c r="N8186" s="182"/>
      <c r="O8186" s="182"/>
      <c r="P8186" s="182"/>
    </row>
    <row r="8187" spans="2:16" x14ac:dyDescent="0.3">
      <c r="B8187" s="228"/>
      <c r="C8187" s="183"/>
      <c r="D8187" s="228"/>
      <c r="E8187" s="183"/>
      <c r="F8187" s="228"/>
      <c r="G8187" s="228"/>
      <c r="H8187" s="183"/>
      <c r="I8187" s="182"/>
      <c r="J8187" s="204">
        <f t="shared" si="127"/>
        <v>0</v>
      </c>
      <c r="K8187" s="182"/>
      <c r="L8187" s="182"/>
      <c r="M8187" s="182"/>
      <c r="N8187" s="182"/>
      <c r="O8187" s="182"/>
      <c r="P8187" s="182"/>
    </row>
    <row r="8188" spans="2:16" x14ac:dyDescent="0.3">
      <c r="B8188" s="228"/>
      <c r="C8188" s="183"/>
      <c r="D8188" s="228"/>
      <c r="E8188" s="183"/>
      <c r="F8188" s="228"/>
      <c r="G8188" s="228"/>
      <c r="H8188" s="183"/>
      <c r="I8188" s="182"/>
      <c r="J8188" s="204">
        <f t="shared" si="127"/>
        <v>0</v>
      </c>
      <c r="K8188" s="182"/>
      <c r="L8188" s="182"/>
      <c r="M8188" s="182"/>
      <c r="N8188" s="182"/>
      <c r="O8188" s="182"/>
      <c r="P8188" s="182"/>
    </row>
    <row r="8189" spans="2:16" x14ac:dyDescent="0.3">
      <c r="B8189" s="228"/>
      <c r="C8189" s="183"/>
      <c r="D8189" s="228"/>
      <c r="E8189" s="183"/>
      <c r="F8189" s="228"/>
      <c r="G8189" s="228"/>
      <c r="H8189" s="183"/>
      <c r="I8189" s="182"/>
      <c r="J8189" s="204">
        <f t="shared" si="127"/>
        <v>0</v>
      </c>
      <c r="K8189" s="182"/>
      <c r="L8189" s="182"/>
      <c r="M8189" s="182"/>
      <c r="N8189" s="182"/>
      <c r="O8189" s="182"/>
      <c r="P8189" s="182"/>
    </row>
    <row r="8190" spans="2:16" x14ac:dyDescent="0.3">
      <c r="B8190" s="228"/>
      <c r="C8190" s="183"/>
      <c r="D8190" s="228"/>
      <c r="E8190" s="183"/>
      <c r="F8190" s="228"/>
      <c r="G8190" s="228"/>
      <c r="H8190" s="183"/>
      <c r="I8190" s="182"/>
      <c r="J8190" s="204">
        <f t="shared" si="127"/>
        <v>0</v>
      </c>
      <c r="K8190" s="182"/>
      <c r="L8190" s="182"/>
      <c r="M8190" s="182"/>
      <c r="N8190" s="182"/>
      <c r="O8190" s="182"/>
      <c r="P8190" s="182"/>
    </row>
    <row r="8191" spans="2:16" x14ac:dyDescent="0.3">
      <c r="B8191" s="228"/>
      <c r="C8191" s="183"/>
      <c r="D8191" s="228"/>
      <c r="E8191" s="183"/>
      <c r="F8191" s="228"/>
      <c r="G8191" s="228"/>
      <c r="H8191" s="183"/>
      <c r="I8191" s="182"/>
      <c r="J8191" s="204">
        <f t="shared" si="127"/>
        <v>0</v>
      </c>
      <c r="K8191" s="182"/>
      <c r="L8191" s="182"/>
      <c r="M8191" s="182"/>
      <c r="N8191" s="182"/>
      <c r="O8191" s="182"/>
      <c r="P8191" s="182"/>
    </row>
    <row r="8192" spans="2:16" x14ac:dyDescent="0.3">
      <c r="B8192" s="228"/>
      <c r="C8192" s="183"/>
      <c r="D8192" s="228"/>
      <c r="E8192" s="183"/>
      <c r="F8192" s="228"/>
      <c r="G8192" s="228"/>
      <c r="H8192" s="183"/>
      <c r="I8192" s="182"/>
      <c r="J8192" s="204">
        <f t="shared" si="127"/>
        <v>0</v>
      </c>
      <c r="K8192" s="182"/>
      <c r="L8192" s="182"/>
      <c r="M8192" s="182"/>
      <c r="N8192" s="182"/>
      <c r="O8192" s="182"/>
      <c r="P8192" s="182"/>
    </row>
    <row r="8193" spans="2:16" x14ac:dyDescent="0.3">
      <c r="B8193" s="228"/>
      <c r="C8193" s="183"/>
      <c r="D8193" s="228"/>
      <c r="E8193" s="183"/>
      <c r="F8193" s="228"/>
      <c r="G8193" s="228"/>
      <c r="H8193" s="183"/>
      <c r="I8193" s="182"/>
      <c r="J8193" s="204">
        <f t="shared" si="127"/>
        <v>0</v>
      </c>
      <c r="K8193" s="182"/>
      <c r="L8193" s="182"/>
      <c r="M8193" s="182"/>
      <c r="N8193" s="182"/>
      <c r="O8193" s="182"/>
      <c r="P8193" s="182"/>
    </row>
    <row r="8194" spans="2:16" x14ac:dyDescent="0.3">
      <c r="B8194" s="228"/>
      <c r="C8194" s="183"/>
      <c r="D8194" s="228"/>
      <c r="E8194" s="183"/>
      <c r="F8194" s="228"/>
      <c r="G8194" s="228"/>
      <c r="H8194" s="183"/>
      <c r="I8194" s="182"/>
      <c r="J8194" s="204">
        <f t="shared" si="127"/>
        <v>0</v>
      </c>
      <c r="K8194" s="182"/>
      <c r="L8194" s="182"/>
      <c r="M8194" s="182"/>
      <c r="N8194" s="182"/>
      <c r="O8194" s="182"/>
      <c r="P8194" s="182"/>
    </row>
    <row r="8195" spans="2:16" x14ac:dyDescent="0.3">
      <c r="B8195" s="228"/>
      <c r="C8195" s="183"/>
      <c r="D8195" s="228"/>
      <c r="E8195" s="183"/>
      <c r="F8195" s="228"/>
      <c r="G8195" s="228"/>
      <c r="H8195" s="183"/>
      <c r="I8195" s="182"/>
      <c r="J8195" s="204">
        <f t="shared" si="127"/>
        <v>0</v>
      </c>
      <c r="K8195" s="182"/>
      <c r="L8195" s="182"/>
      <c r="M8195" s="182"/>
      <c r="N8195" s="182"/>
      <c r="O8195" s="182"/>
      <c r="P8195" s="182"/>
    </row>
    <row r="8196" spans="2:16" x14ac:dyDescent="0.3">
      <c r="B8196" s="228"/>
      <c r="C8196" s="183"/>
      <c r="D8196" s="228"/>
      <c r="E8196" s="183"/>
      <c r="F8196" s="228"/>
      <c r="G8196" s="228"/>
      <c r="H8196" s="183"/>
      <c r="I8196" s="182"/>
      <c r="J8196" s="204">
        <f t="shared" si="127"/>
        <v>0</v>
      </c>
      <c r="K8196" s="182"/>
      <c r="L8196" s="182"/>
      <c r="M8196" s="182"/>
      <c r="N8196" s="182"/>
      <c r="O8196" s="182"/>
      <c r="P8196" s="182"/>
    </row>
    <row r="8197" spans="2:16" x14ac:dyDescent="0.3">
      <c r="B8197" s="228"/>
      <c r="C8197" s="183"/>
      <c r="D8197" s="228"/>
      <c r="E8197" s="183"/>
      <c r="F8197" s="228"/>
      <c r="G8197" s="228"/>
      <c r="H8197" s="183"/>
      <c r="I8197" s="182"/>
      <c r="J8197" s="204">
        <f t="shared" si="127"/>
        <v>0</v>
      </c>
      <c r="K8197" s="182"/>
      <c r="L8197" s="182"/>
      <c r="M8197" s="182"/>
      <c r="N8197" s="182"/>
      <c r="O8197" s="182"/>
      <c r="P8197" s="182"/>
    </row>
    <row r="8198" spans="2:16" x14ac:dyDescent="0.3">
      <c r="B8198" s="228"/>
      <c r="C8198" s="183"/>
      <c r="D8198" s="228"/>
      <c r="E8198" s="183"/>
      <c r="F8198" s="228"/>
      <c r="G8198" s="228"/>
      <c r="H8198" s="183"/>
      <c r="I8198" s="182"/>
      <c r="J8198" s="204">
        <f t="shared" ref="J8198:J8261" si="128">IFERROR(MAX(0,I8198*((MIN(G8198,45322)-MAX(F8198,44958))/(G8198-F8198))),0)</f>
        <v>0</v>
      </c>
      <c r="K8198" s="182"/>
      <c r="L8198" s="182"/>
      <c r="M8198" s="182"/>
      <c r="N8198" s="182"/>
      <c r="O8198" s="182"/>
      <c r="P8198" s="182"/>
    </row>
    <row r="8199" spans="2:16" x14ac:dyDescent="0.3">
      <c r="B8199" s="228"/>
      <c r="C8199" s="183"/>
      <c r="D8199" s="228"/>
      <c r="E8199" s="183"/>
      <c r="F8199" s="228"/>
      <c r="G8199" s="228"/>
      <c r="H8199" s="183"/>
      <c r="I8199" s="182"/>
      <c r="J8199" s="204">
        <f t="shared" si="128"/>
        <v>0</v>
      </c>
      <c r="K8199" s="182"/>
      <c r="L8199" s="182"/>
      <c r="M8199" s="182"/>
      <c r="N8199" s="182"/>
      <c r="O8199" s="182"/>
      <c r="P8199" s="182"/>
    </row>
    <row r="8200" spans="2:16" x14ac:dyDescent="0.3">
      <c r="B8200" s="228"/>
      <c r="C8200" s="183"/>
      <c r="D8200" s="228"/>
      <c r="E8200" s="183"/>
      <c r="F8200" s="228"/>
      <c r="G8200" s="228"/>
      <c r="H8200" s="183"/>
      <c r="I8200" s="182"/>
      <c r="J8200" s="204">
        <f t="shared" si="128"/>
        <v>0</v>
      </c>
      <c r="K8200" s="182"/>
      <c r="L8200" s="182"/>
      <c r="M8200" s="182"/>
      <c r="N8200" s="182"/>
      <c r="O8200" s="182"/>
      <c r="P8200" s="182"/>
    </row>
    <row r="8201" spans="2:16" x14ac:dyDescent="0.3">
      <c r="B8201" s="228"/>
      <c r="C8201" s="183"/>
      <c r="D8201" s="228"/>
      <c r="E8201" s="183"/>
      <c r="F8201" s="228"/>
      <c r="G8201" s="228"/>
      <c r="H8201" s="183"/>
      <c r="I8201" s="182"/>
      <c r="J8201" s="204">
        <f t="shared" si="128"/>
        <v>0</v>
      </c>
      <c r="K8201" s="182"/>
      <c r="L8201" s="182"/>
      <c r="M8201" s="182"/>
      <c r="N8201" s="182"/>
      <c r="O8201" s="182"/>
      <c r="P8201" s="182"/>
    </row>
    <row r="8202" spans="2:16" x14ac:dyDescent="0.3">
      <c r="B8202" s="228"/>
      <c r="C8202" s="183"/>
      <c r="D8202" s="228"/>
      <c r="E8202" s="183"/>
      <c r="F8202" s="228"/>
      <c r="G8202" s="228"/>
      <c r="H8202" s="183"/>
      <c r="I8202" s="182"/>
      <c r="J8202" s="204">
        <f t="shared" si="128"/>
        <v>0</v>
      </c>
      <c r="K8202" s="182"/>
      <c r="L8202" s="182"/>
      <c r="M8202" s="182"/>
      <c r="N8202" s="182"/>
      <c r="O8202" s="182"/>
      <c r="P8202" s="182"/>
    </row>
    <row r="8203" spans="2:16" x14ac:dyDescent="0.3">
      <c r="B8203" s="228"/>
      <c r="C8203" s="183"/>
      <c r="D8203" s="228"/>
      <c r="E8203" s="183"/>
      <c r="F8203" s="228"/>
      <c r="G8203" s="228"/>
      <c r="H8203" s="183"/>
      <c r="I8203" s="182"/>
      <c r="J8203" s="204">
        <f t="shared" si="128"/>
        <v>0</v>
      </c>
      <c r="K8203" s="182"/>
      <c r="L8203" s="182"/>
      <c r="M8203" s="182"/>
      <c r="N8203" s="182"/>
      <c r="O8203" s="182"/>
      <c r="P8203" s="182"/>
    </row>
    <row r="8204" spans="2:16" x14ac:dyDescent="0.3">
      <c r="B8204" s="228"/>
      <c r="C8204" s="183"/>
      <c r="D8204" s="228"/>
      <c r="E8204" s="183"/>
      <c r="F8204" s="228"/>
      <c r="G8204" s="228"/>
      <c r="H8204" s="183"/>
      <c r="I8204" s="182"/>
      <c r="J8204" s="204">
        <f t="shared" si="128"/>
        <v>0</v>
      </c>
      <c r="K8204" s="182"/>
      <c r="L8204" s="182"/>
      <c r="M8204" s="182"/>
      <c r="N8204" s="182"/>
      <c r="O8204" s="182"/>
      <c r="P8204" s="182"/>
    </row>
    <row r="8205" spans="2:16" x14ac:dyDescent="0.3">
      <c r="B8205" s="228"/>
      <c r="C8205" s="183"/>
      <c r="D8205" s="228"/>
      <c r="E8205" s="183"/>
      <c r="F8205" s="228"/>
      <c r="G8205" s="228"/>
      <c r="H8205" s="183"/>
      <c r="I8205" s="182"/>
      <c r="J8205" s="204">
        <f t="shared" si="128"/>
        <v>0</v>
      </c>
      <c r="K8205" s="182"/>
      <c r="L8205" s="182"/>
      <c r="M8205" s="182"/>
      <c r="N8205" s="182"/>
      <c r="O8205" s="182"/>
      <c r="P8205" s="182"/>
    </row>
    <row r="8206" spans="2:16" x14ac:dyDescent="0.3">
      <c r="B8206" s="228"/>
      <c r="C8206" s="183"/>
      <c r="D8206" s="228"/>
      <c r="E8206" s="183"/>
      <c r="F8206" s="228"/>
      <c r="G8206" s="228"/>
      <c r="H8206" s="183"/>
      <c r="I8206" s="182"/>
      <c r="J8206" s="204">
        <f t="shared" si="128"/>
        <v>0</v>
      </c>
      <c r="K8206" s="182"/>
      <c r="L8206" s="182"/>
      <c r="M8206" s="182"/>
      <c r="N8206" s="182"/>
      <c r="O8206" s="182"/>
      <c r="P8206" s="182"/>
    </row>
    <row r="8207" spans="2:16" x14ac:dyDescent="0.3">
      <c r="B8207" s="228"/>
      <c r="C8207" s="183"/>
      <c r="D8207" s="228"/>
      <c r="E8207" s="183"/>
      <c r="F8207" s="228"/>
      <c r="G8207" s="228"/>
      <c r="H8207" s="183"/>
      <c r="I8207" s="182"/>
      <c r="J8207" s="204">
        <f t="shared" si="128"/>
        <v>0</v>
      </c>
      <c r="K8207" s="182"/>
      <c r="L8207" s="182"/>
      <c r="M8207" s="182"/>
      <c r="N8207" s="182"/>
      <c r="O8207" s="182"/>
      <c r="P8207" s="182"/>
    </row>
    <row r="8208" spans="2:16" x14ac:dyDescent="0.3">
      <c r="B8208" s="228"/>
      <c r="C8208" s="183"/>
      <c r="D8208" s="228"/>
      <c r="E8208" s="183"/>
      <c r="F8208" s="228"/>
      <c r="G8208" s="228"/>
      <c r="H8208" s="183"/>
      <c r="I8208" s="182"/>
      <c r="J8208" s="204">
        <f t="shared" si="128"/>
        <v>0</v>
      </c>
      <c r="K8208" s="182"/>
      <c r="L8208" s="182"/>
      <c r="M8208" s="182"/>
      <c r="N8208" s="182"/>
      <c r="O8208" s="182"/>
      <c r="P8208" s="182"/>
    </row>
    <row r="8209" spans="2:16" x14ac:dyDescent="0.3">
      <c r="B8209" s="228"/>
      <c r="C8209" s="183"/>
      <c r="D8209" s="228"/>
      <c r="E8209" s="183"/>
      <c r="F8209" s="228"/>
      <c r="G8209" s="228"/>
      <c r="H8209" s="183"/>
      <c r="I8209" s="182"/>
      <c r="J8209" s="204">
        <f t="shared" si="128"/>
        <v>0</v>
      </c>
      <c r="K8209" s="182"/>
      <c r="L8209" s="182"/>
      <c r="M8209" s="182"/>
      <c r="N8209" s="182"/>
      <c r="O8209" s="182"/>
      <c r="P8209" s="182"/>
    </row>
    <row r="8210" spans="2:16" x14ac:dyDescent="0.3">
      <c r="B8210" s="228"/>
      <c r="C8210" s="183"/>
      <c r="D8210" s="228"/>
      <c r="E8210" s="183"/>
      <c r="F8210" s="228"/>
      <c r="G8210" s="228"/>
      <c r="H8210" s="183"/>
      <c r="I8210" s="182"/>
      <c r="J8210" s="204">
        <f t="shared" si="128"/>
        <v>0</v>
      </c>
      <c r="K8210" s="182"/>
      <c r="L8210" s="182"/>
      <c r="M8210" s="182"/>
      <c r="N8210" s="182"/>
      <c r="O8210" s="182"/>
      <c r="P8210" s="182"/>
    </row>
    <row r="8211" spans="2:16" x14ac:dyDescent="0.3">
      <c r="B8211" s="228"/>
      <c r="C8211" s="183"/>
      <c r="D8211" s="228"/>
      <c r="E8211" s="183"/>
      <c r="F8211" s="228"/>
      <c r="G8211" s="228"/>
      <c r="H8211" s="183"/>
      <c r="I8211" s="182"/>
      <c r="J8211" s="204">
        <f t="shared" si="128"/>
        <v>0</v>
      </c>
      <c r="K8211" s="182"/>
      <c r="L8211" s="182"/>
      <c r="M8211" s="182"/>
      <c r="N8211" s="182"/>
      <c r="O8211" s="182"/>
      <c r="P8211" s="182"/>
    </row>
    <row r="8212" spans="2:16" x14ac:dyDescent="0.3">
      <c r="B8212" s="228"/>
      <c r="C8212" s="183"/>
      <c r="D8212" s="228"/>
      <c r="E8212" s="183"/>
      <c r="F8212" s="228"/>
      <c r="G8212" s="228"/>
      <c r="H8212" s="183"/>
      <c r="I8212" s="182"/>
      <c r="J8212" s="204">
        <f t="shared" si="128"/>
        <v>0</v>
      </c>
      <c r="K8212" s="182"/>
      <c r="L8212" s="182"/>
      <c r="M8212" s="182"/>
      <c r="N8212" s="182"/>
      <c r="O8212" s="182"/>
      <c r="P8212" s="182"/>
    </row>
    <row r="8213" spans="2:16" x14ac:dyDescent="0.3">
      <c r="B8213" s="228"/>
      <c r="C8213" s="183"/>
      <c r="D8213" s="228"/>
      <c r="E8213" s="183"/>
      <c r="F8213" s="228"/>
      <c r="G8213" s="228"/>
      <c r="H8213" s="183"/>
      <c r="I8213" s="182"/>
      <c r="J8213" s="204">
        <f t="shared" si="128"/>
        <v>0</v>
      </c>
      <c r="K8213" s="182"/>
      <c r="L8213" s="182"/>
      <c r="M8213" s="182"/>
      <c r="N8213" s="182"/>
      <c r="O8213" s="182"/>
      <c r="P8213" s="182"/>
    </row>
    <row r="8214" spans="2:16" x14ac:dyDescent="0.3">
      <c r="B8214" s="228"/>
      <c r="C8214" s="183"/>
      <c r="D8214" s="228"/>
      <c r="E8214" s="183"/>
      <c r="F8214" s="228"/>
      <c r="G8214" s="228"/>
      <c r="H8214" s="183"/>
      <c r="I8214" s="182"/>
      <c r="J8214" s="204">
        <f t="shared" si="128"/>
        <v>0</v>
      </c>
      <c r="K8214" s="182"/>
      <c r="L8214" s="182"/>
      <c r="M8214" s="182"/>
      <c r="N8214" s="182"/>
      <c r="O8214" s="182"/>
      <c r="P8214" s="182"/>
    </row>
    <row r="8215" spans="2:16" x14ac:dyDescent="0.3">
      <c r="B8215" s="228"/>
      <c r="C8215" s="183"/>
      <c r="D8215" s="228"/>
      <c r="E8215" s="183"/>
      <c r="F8215" s="228"/>
      <c r="G8215" s="228"/>
      <c r="H8215" s="183"/>
      <c r="I8215" s="182"/>
      <c r="J8215" s="204">
        <f t="shared" si="128"/>
        <v>0</v>
      </c>
      <c r="K8215" s="182"/>
      <c r="L8215" s="182"/>
      <c r="M8215" s="182"/>
      <c r="N8215" s="182"/>
      <c r="O8215" s="182"/>
      <c r="P8215" s="182"/>
    </row>
    <row r="8216" spans="2:16" x14ac:dyDescent="0.3">
      <c r="B8216" s="228"/>
      <c r="C8216" s="183"/>
      <c r="D8216" s="228"/>
      <c r="E8216" s="183"/>
      <c r="F8216" s="228"/>
      <c r="G8216" s="228"/>
      <c r="H8216" s="183"/>
      <c r="I8216" s="182"/>
      <c r="J8216" s="204">
        <f t="shared" si="128"/>
        <v>0</v>
      </c>
      <c r="K8216" s="182"/>
      <c r="L8216" s="182"/>
      <c r="M8216" s="182"/>
      <c r="N8216" s="182"/>
      <c r="O8216" s="182"/>
      <c r="P8216" s="182"/>
    </row>
    <row r="8217" spans="2:16" x14ac:dyDescent="0.3">
      <c r="B8217" s="228"/>
      <c r="C8217" s="183"/>
      <c r="D8217" s="228"/>
      <c r="E8217" s="183"/>
      <c r="F8217" s="228"/>
      <c r="G8217" s="228"/>
      <c r="H8217" s="183"/>
      <c r="I8217" s="182"/>
      <c r="J8217" s="204">
        <f t="shared" si="128"/>
        <v>0</v>
      </c>
      <c r="K8217" s="182"/>
      <c r="L8217" s="182"/>
      <c r="M8217" s="182"/>
      <c r="N8217" s="182"/>
      <c r="O8217" s="182"/>
      <c r="P8217" s="182"/>
    </row>
    <row r="8218" spans="2:16" x14ac:dyDescent="0.3">
      <c r="B8218" s="228"/>
      <c r="C8218" s="183"/>
      <c r="D8218" s="228"/>
      <c r="E8218" s="183"/>
      <c r="F8218" s="228"/>
      <c r="G8218" s="228"/>
      <c r="H8218" s="183"/>
      <c r="I8218" s="182"/>
      <c r="J8218" s="204">
        <f t="shared" si="128"/>
        <v>0</v>
      </c>
      <c r="K8218" s="182"/>
      <c r="L8218" s="182"/>
      <c r="M8218" s="182"/>
      <c r="N8218" s="182"/>
      <c r="O8218" s="182"/>
      <c r="P8218" s="182"/>
    </row>
    <row r="8219" spans="2:16" x14ac:dyDescent="0.3">
      <c r="B8219" s="228"/>
      <c r="C8219" s="183"/>
      <c r="D8219" s="228"/>
      <c r="E8219" s="183"/>
      <c r="F8219" s="228"/>
      <c r="G8219" s="228"/>
      <c r="H8219" s="183"/>
      <c r="I8219" s="182"/>
      <c r="J8219" s="204">
        <f t="shared" si="128"/>
        <v>0</v>
      </c>
      <c r="K8219" s="182"/>
      <c r="L8219" s="182"/>
      <c r="M8219" s="182"/>
      <c r="N8219" s="182"/>
      <c r="O8219" s="182"/>
      <c r="P8219" s="182"/>
    </row>
    <row r="8220" spans="2:16" x14ac:dyDescent="0.3">
      <c r="B8220" s="228"/>
      <c r="C8220" s="183"/>
      <c r="D8220" s="228"/>
      <c r="E8220" s="183"/>
      <c r="F8220" s="228"/>
      <c r="G8220" s="228"/>
      <c r="H8220" s="183"/>
      <c r="I8220" s="182"/>
      <c r="J8220" s="204">
        <f t="shared" si="128"/>
        <v>0</v>
      </c>
      <c r="K8220" s="182"/>
      <c r="L8220" s="182"/>
      <c r="M8220" s="182"/>
      <c r="N8220" s="182"/>
      <c r="O8220" s="182"/>
      <c r="P8220" s="182"/>
    </row>
    <row r="8221" spans="2:16" x14ac:dyDescent="0.3">
      <c r="B8221" s="228"/>
      <c r="C8221" s="183"/>
      <c r="D8221" s="228"/>
      <c r="E8221" s="183"/>
      <c r="F8221" s="228"/>
      <c r="G8221" s="228"/>
      <c r="H8221" s="183"/>
      <c r="I8221" s="182"/>
      <c r="J8221" s="204">
        <f t="shared" si="128"/>
        <v>0</v>
      </c>
      <c r="K8221" s="182"/>
      <c r="L8221" s="182"/>
      <c r="M8221" s="182"/>
      <c r="N8221" s="182"/>
      <c r="O8221" s="182"/>
      <c r="P8221" s="182"/>
    </row>
    <row r="8222" spans="2:16" x14ac:dyDescent="0.3">
      <c r="B8222" s="228"/>
      <c r="C8222" s="183"/>
      <c r="D8222" s="228"/>
      <c r="E8222" s="183"/>
      <c r="F8222" s="228"/>
      <c r="G8222" s="228"/>
      <c r="H8222" s="183"/>
      <c r="I8222" s="182"/>
      <c r="J8222" s="204">
        <f t="shared" si="128"/>
        <v>0</v>
      </c>
      <c r="K8222" s="182"/>
      <c r="L8222" s="182"/>
      <c r="M8222" s="182"/>
      <c r="N8222" s="182"/>
      <c r="O8222" s="182"/>
      <c r="P8222" s="182"/>
    </row>
    <row r="8223" spans="2:16" x14ac:dyDescent="0.3">
      <c r="B8223" s="228"/>
      <c r="C8223" s="183"/>
      <c r="D8223" s="228"/>
      <c r="E8223" s="183"/>
      <c r="F8223" s="228"/>
      <c r="G8223" s="228"/>
      <c r="H8223" s="183"/>
      <c r="I8223" s="182"/>
      <c r="J8223" s="204">
        <f t="shared" si="128"/>
        <v>0</v>
      </c>
      <c r="K8223" s="182"/>
      <c r="L8223" s="182"/>
      <c r="M8223" s="182"/>
      <c r="N8223" s="182"/>
      <c r="O8223" s="182"/>
      <c r="P8223" s="182"/>
    </row>
    <row r="8224" spans="2:16" x14ac:dyDescent="0.3">
      <c r="B8224" s="228"/>
      <c r="C8224" s="183"/>
      <c r="D8224" s="228"/>
      <c r="E8224" s="183"/>
      <c r="F8224" s="228"/>
      <c r="G8224" s="228"/>
      <c r="H8224" s="183"/>
      <c r="I8224" s="182"/>
      <c r="J8224" s="204">
        <f t="shared" si="128"/>
        <v>0</v>
      </c>
      <c r="K8224" s="182"/>
      <c r="L8224" s="182"/>
      <c r="M8224" s="182"/>
      <c r="N8224" s="182"/>
      <c r="O8224" s="182"/>
      <c r="P8224" s="182"/>
    </row>
    <row r="8225" spans="2:16" x14ac:dyDescent="0.3">
      <c r="B8225" s="228"/>
      <c r="C8225" s="183"/>
      <c r="D8225" s="228"/>
      <c r="E8225" s="183"/>
      <c r="F8225" s="228"/>
      <c r="G8225" s="228"/>
      <c r="H8225" s="183"/>
      <c r="I8225" s="182"/>
      <c r="J8225" s="204">
        <f t="shared" si="128"/>
        <v>0</v>
      </c>
      <c r="K8225" s="182"/>
      <c r="L8225" s="182"/>
      <c r="M8225" s="182"/>
      <c r="N8225" s="182"/>
      <c r="O8225" s="182"/>
      <c r="P8225" s="182"/>
    </row>
    <row r="8226" spans="2:16" x14ac:dyDescent="0.3">
      <c r="B8226" s="228"/>
      <c r="C8226" s="183"/>
      <c r="D8226" s="228"/>
      <c r="E8226" s="183"/>
      <c r="F8226" s="228"/>
      <c r="G8226" s="228"/>
      <c r="H8226" s="183"/>
      <c r="I8226" s="182"/>
      <c r="J8226" s="204">
        <f t="shared" si="128"/>
        <v>0</v>
      </c>
      <c r="K8226" s="182"/>
      <c r="L8226" s="182"/>
      <c r="M8226" s="182"/>
      <c r="N8226" s="182"/>
      <c r="O8226" s="182"/>
      <c r="P8226" s="182"/>
    </row>
    <row r="8227" spans="2:16" x14ac:dyDescent="0.3">
      <c r="B8227" s="228"/>
      <c r="C8227" s="183"/>
      <c r="D8227" s="228"/>
      <c r="E8227" s="183"/>
      <c r="F8227" s="228"/>
      <c r="G8227" s="228"/>
      <c r="H8227" s="183"/>
      <c r="I8227" s="182"/>
      <c r="J8227" s="204">
        <f t="shared" si="128"/>
        <v>0</v>
      </c>
      <c r="K8227" s="182"/>
      <c r="L8227" s="182"/>
      <c r="M8227" s="182"/>
      <c r="N8227" s="182"/>
      <c r="O8227" s="182"/>
      <c r="P8227" s="182"/>
    </row>
    <row r="8228" spans="2:16" x14ac:dyDescent="0.3">
      <c r="B8228" s="228"/>
      <c r="C8228" s="183"/>
      <c r="D8228" s="228"/>
      <c r="E8228" s="183"/>
      <c r="F8228" s="228"/>
      <c r="G8228" s="228"/>
      <c r="H8228" s="183"/>
      <c r="I8228" s="182"/>
      <c r="J8228" s="204">
        <f t="shared" si="128"/>
        <v>0</v>
      </c>
      <c r="K8228" s="182"/>
      <c r="L8228" s="182"/>
      <c r="M8228" s="182"/>
      <c r="N8228" s="182"/>
      <c r="O8228" s="182"/>
      <c r="P8228" s="182"/>
    </row>
    <row r="8229" spans="2:16" x14ac:dyDescent="0.3">
      <c r="B8229" s="228"/>
      <c r="C8229" s="183"/>
      <c r="D8229" s="228"/>
      <c r="E8229" s="183"/>
      <c r="F8229" s="228"/>
      <c r="G8229" s="228"/>
      <c r="H8229" s="183"/>
      <c r="I8229" s="182"/>
      <c r="J8229" s="204">
        <f t="shared" si="128"/>
        <v>0</v>
      </c>
      <c r="K8229" s="182"/>
      <c r="L8229" s="182"/>
      <c r="M8229" s="182"/>
      <c r="N8229" s="182"/>
      <c r="O8229" s="182"/>
      <c r="P8229" s="182"/>
    </row>
    <row r="8230" spans="2:16" x14ac:dyDescent="0.3">
      <c r="B8230" s="228"/>
      <c r="C8230" s="183"/>
      <c r="D8230" s="228"/>
      <c r="E8230" s="183"/>
      <c r="F8230" s="228"/>
      <c r="G8230" s="228"/>
      <c r="H8230" s="183"/>
      <c r="I8230" s="182"/>
      <c r="J8230" s="204">
        <f t="shared" si="128"/>
        <v>0</v>
      </c>
      <c r="K8230" s="182"/>
      <c r="L8230" s="182"/>
      <c r="M8230" s="182"/>
      <c r="N8230" s="182"/>
      <c r="O8230" s="182"/>
      <c r="P8230" s="182"/>
    </row>
    <row r="8231" spans="2:16" x14ac:dyDescent="0.3">
      <c r="B8231" s="228"/>
      <c r="C8231" s="183"/>
      <c r="D8231" s="228"/>
      <c r="E8231" s="183"/>
      <c r="F8231" s="228"/>
      <c r="G8231" s="228"/>
      <c r="H8231" s="183"/>
      <c r="I8231" s="182"/>
      <c r="J8231" s="204">
        <f t="shared" si="128"/>
        <v>0</v>
      </c>
      <c r="K8231" s="182"/>
      <c r="L8231" s="182"/>
      <c r="M8231" s="182"/>
      <c r="N8231" s="182"/>
      <c r="O8231" s="182"/>
      <c r="P8231" s="182"/>
    </row>
    <row r="8232" spans="2:16" x14ac:dyDescent="0.3">
      <c r="B8232" s="228"/>
      <c r="C8232" s="183"/>
      <c r="D8232" s="228"/>
      <c r="E8232" s="183"/>
      <c r="F8232" s="228"/>
      <c r="G8232" s="228"/>
      <c r="H8232" s="183"/>
      <c r="I8232" s="182"/>
      <c r="J8232" s="204">
        <f t="shared" si="128"/>
        <v>0</v>
      </c>
      <c r="K8232" s="182"/>
      <c r="L8232" s="182"/>
      <c r="M8232" s="182"/>
      <c r="N8232" s="182"/>
      <c r="O8232" s="182"/>
      <c r="P8232" s="182"/>
    </row>
    <row r="8233" spans="2:16" x14ac:dyDescent="0.3">
      <c r="B8233" s="228"/>
      <c r="C8233" s="183"/>
      <c r="D8233" s="228"/>
      <c r="E8233" s="183"/>
      <c r="F8233" s="228"/>
      <c r="G8233" s="228"/>
      <c r="H8233" s="183"/>
      <c r="I8233" s="182"/>
      <c r="J8233" s="204">
        <f t="shared" si="128"/>
        <v>0</v>
      </c>
      <c r="K8233" s="182"/>
      <c r="L8233" s="182"/>
      <c r="M8233" s="182"/>
      <c r="N8233" s="182"/>
      <c r="O8233" s="182"/>
      <c r="P8233" s="182"/>
    </row>
    <row r="8234" spans="2:16" x14ac:dyDescent="0.3">
      <c r="B8234" s="228"/>
      <c r="C8234" s="183"/>
      <c r="D8234" s="228"/>
      <c r="E8234" s="183"/>
      <c r="F8234" s="228"/>
      <c r="G8234" s="228"/>
      <c r="H8234" s="183"/>
      <c r="I8234" s="182"/>
      <c r="J8234" s="204">
        <f t="shared" si="128"/>
        <v>0</v>
      </c>
      <c r="K8234" s="182"/>
      <c r="L8234" s="182"/>
      <c r="M8234" s="182"/>
      <c r="N8234" s="182"/>
      <c r="O8234" s="182"/>
      <c r="P8234" s="182"/>
    </row>
    <row r="8235" spans="2:16" x14ac:dyDescent="0.3">
      <c r="B8235" s="228"/>
      <c r="C8235" s="183"/>
      <c r="D8235" s="228"/>
      <c r="E8235" s="183"/>
      <c r="F8235" s="228"/>
      <c r="G8235" s="228"/>
      <c r="H8235" s="183"/>
      <c r="I8235" s="182"/>
      <c r="J8235" s="204">
        <f t="shared" si="128"/>
        <v>0</v>
      </c>
      <c r="K8235" s="182"/>
      <c r="L8235" s="182"/>
      <c r="M8235" s="182"/>
      <c r="N8235" s="182"/>
      <c r="O8235" s="182"/>
      <c r="P8235" s="182"/>
    </row>
    <row r="8236" spans="2:16" x14ac:dyDescent="0.3">
      <c r="B8236" s="228"/>
      <c r="C8236" s="183"/>
      <c r="D8236" s="228"/>
      <c r="E8236" s="183"/>
      <c r="F8236" s="228"/>
      <c r="G8236" s="228"/>
      <c r="H8236" s="183"/>
      <c r="I8236" s="182"/>
      <c r="J8236" s="204">
        <f t="shared" si="128"/>
        <v>0</v>
      </c>
      <c r="K8236" s="182"/>
      <c r="L8236" s="182"/>
      <c r="M8236" s="182"/>
      <c r="N8236" s="182"/>
      <c r="O8236" s="182"/>
      <c r="P8236" s="182"/>
    </row>
    <row r="8237" spans="2:16" x14ac:dyDescent="0.3">
      <c r="B8237" s="228"/>
      <c r="C8237" s="183"/>
      <c r="D8237" s="228"/>
      <c r="E8237" s="183"/>
      <c r="F8237" s="228"/>
      <c r="G8237" s="228"/>
      <c r="H8237" s="183"/>
      <c r="I8237" s="182"/>
      <c r="J8237" s="204">
        <f t="shared" si="128"/>
        <v>0</v>
      </c>
      <c r="K8237" s="182"/>
      <c r="L8237" s="182"/>
      <c r="M8237" s="182"/>
      <c r="N8237" s="182"/>
      <c r="O8237" s="182"/>
      <c r="P8237" s="182"/>
    </row>
    <row r="8238" spans="2:16" x14ac:dyDescent="0.3">
      <c r="B8238" s="228"/>
      <c r="C8238" s="183"/>
      <c r="D8238" s="228"/>
      <c r="E8238" s="183"/>
      <c r="F8238" s="228"/>
      <c r="G8238" s="228"/>
      <c r="H8238" s="183"/>
      <c r="I8238" s="182"/>
      <c r="J8238" s="204">
        <f t="shared" si="128"/>
        <v>0</v>
      </c>
      <c r="K8238" s="182"/>
      <c r="L8238" s="182"/>
      <c r="M8238" s="182"/>
      <c r="N8238" s="182"/>
      <c r="O8238" s="182"/>
      <c r="P8238" s="182"/>
    </row>
    <row r="8239" spans="2:16" x14ac:dyDescent="0.3">
      <c r="B8239" s="228"/>
      <c r="C8239" s="183"/>
      <c r="D8239" s="228"/>
      <c r="E8239" s="183"/>
      <c r="F8239" s="228"/>
      <c r="G8239" s="228"/>
      <c r="H8239" s="183"/>
      <c r="I8239" s="182"/>
      <c r="J8239" s="204">
        <f t="shared" si="128"/>
        <v>0</v>
      </c>
      <c r="K8239" s="182"/>
      <c r="L8239" s="182"/>
      <c r="M8239" s="182"/>
      <c r="N8239" s="182"/>
      <c r="O8239" s="182"/>
      <c r="P8239" s="182"/>
    </row>
    <row r="8240" spans="2:16" x14ac:dyDescent="0.3">
      <c r="B8240" s="228"/>
      <c r="C8240" s="183"/>
      <c r="D8240" s="228"/>
      <c r="E8240" s="183"/>
      <c r="F8240" s="228"/>
      <c r="G8240" s="228"/>
      <c r="H8240" s="183"/>
      <c r="I8240" s="182"/>
      <c r="J8240" s="204">
        <f t="shared" si="128"/>
        <v>0</v>
      </c>
      <c r="K8240" s="182"/>
      <c r="L8240" s="182"/>
      <c r="M8240" s="182"/>
      <c r="N8240" s="182"/>
      <c r="O8240" s="182"/>
      <c r="P8240" s="182"/>
    </row>
    <row r="8241" spans="2:16" x14ac:dyDescent="0.3">
      <c r="B8241" s="228"/>
      <c r="C8241" s="183"/>
      <c r="D8241" s="228"/>
      <c r="E8241" s="183"/>
      <c r="F8241" s="228"/>
      <c r="G8241" s="228"/>
      <c r="H8241" s="183"/>
      <c r="I8241" s="182"/>
      <c r="J8241" s="204">
        <f t="shared" si="128"/>
        <v>0</v>
      </c>
      <c r="K8241" s="182"/>
      <c r="L8241" s="182"/>
      <c r="M8241" s="182"/>
      <c r="N8241" s="182"/>
      <c r="O8241" s="182"/>
      <c r="P8241" s="182"/>
    </row>
    <row r="8242" spans="2:16" x14ac:dyDescent="0.3">
      <c r="B8242" s="228"/>
      <c r="C8242" s="183"/>
      <c r="D8242" s="228"/>
      <c r="E8242" s="183"/>
      <c r="F8242" s="228"/>
      <c r="G8242" s="228"/>
      <c r="H8242" s="183"/>
      <c r="I8242" s="182"/>
      <c r="J8242" s="204">
        <f t="shared" si="128"/>
        <v>0</v>
      </c>
      <c r="K8242" s="182"/>
      <c r="L8242" s="182"/>
      <c r="M8242" s="182"/>
      <c r="N8242" s="182"/>
      <c r="O8242" s="182"/>
      <c r="P8242" s="182"/>
    </row>
    <row r="8243" spans="2:16" x14ac:dyDescent="0.3">
      <c r="B8243" s="228"/>
      <c r="C8243" s="183"/>
      <c r="D8243" s="228"/>
      <c r="E8243" s="183"/>
      <c r="F8243" s="228"/>
      <c r="G8243" s="228"/>
      <c r="H8243" s="183"/>
      <c r="I8243" s="182"/>
      <c r="J8243" s="204">
        <f t="shared" si="128"/>
        <v>0</v>
      </c>
      <c r="K8243" s="182"/>
      <c r="L8243" s="182"/>
      <c r="M8243" s="182"/>
      <c r="N8243" s="182"/>
      <c r="O8243" s="182"/>
      <c r="P8243" s="182"/>
    </row>
    <row r="8244" spans="2:16" x14ac:dyDescent="0.3">
      <c r="B8244" s="228"/>
      <c r="C8244" s="183"/>
      <c r="D8244" s="228"/>
      <c r="E8244" s="183"/>
      <c r="F8244" s="228"/>
      <c r="G8244" s="228"/>
      <c r="H8244" s="183"/>
      <c r="I8244" s="182"/>
      <c r="J8244" s="204">
        <f t="shared" si="128"/>
        <v>0</v>
      </c>
      <c r="K8244" s="182"/>
      <c r="L8244" s="182"/>
      <c r="M8244" s="182"/>
      <c r="N8244" s="182"/>
      <c r="O8244" s="182"/>
      <c r="P8244" s="182"/>
    </row>
    <row r="8245" spans="2:16" x14ac:dyDescent="0.3">
      <c r="B8245" s="228"/>
      <c r="C8245" s="183"/>
      <c r="D8245" s="228"/>
      <c r="E8245" s="183"/>
      <c r="F8245" s="228"/>
      <c r="G8245" s="228"/>
      <c r="H8245" s="183"/>
      <c r="I8245" s="182"/>
      <c r="J8245" s="204">
        <f t="shared" si="128"/>
        <v>0</v>
      </c>
      <c r="K8245" s="182"/>
      <c r="L8245" s="182"/>
      <c r="M8245" s="182"/>
      <c r="N8245" s="182"/>
      <c r="O8245" s="182"/>
      <c r="P8245" s="182"/>
    </row>
    <row r="8246" spans="2:16" x14ac:dyDescent="0.3">
      <c r="B8246" s="228"/>
      <c r="C8246" s="183"/>
      <c r="D8246" s="228"/>
      <c r="E8246" s="183"/>
      <c r="F8246" s="228"/>
      <c r="G8246" s="228"/>
      <c r="H8246" s="183"/>
      <c r="I8246" s="182"/>
      <c r="J8246" s="204">
        <f t="shared" si="128"/>
        <v>0</v>
      </c>
      <c r="K8246" s="182"/>
      <c r="L8246" s="182"/>
      <c r="M8246" s="182"/>
      <c r="N8246" s="182"/>
      <c r="O8246" s="182"/>
      <c r="P8246" s="182"/>
    </row>
    <row r="8247" spans="2:16" x14ac:dyDescent="0.3">
      <c r="B8247" s="228"/>
      <c r="C8247" s="183"/>
      <c r="D8247" s="228"/>
      <c r="E8247" s="183"/>
      <c r="F8247" s="228"/>
      <c r="G8247" s="228"/>
      <c r="H8247" s="183"/>
      <c r="I8247" s="182"/>
      <c r="J8247" s="204">
        <f t="shared" si="128"/>
        <v>0</v>
      </c>
      <c r="K8247" s="182"/>
      <c r="L8247" s="182"/>
      <c r="M8247" s="182"/>
      <c r="N8247" s="182"/>
      <c r="O8247" s="182"/>
      <c r="P8247" s="182"/>
    </row>
    <row r="8248" spans="2:16" x14ac:dyDescent="0.3">
      <c r="B8248" s="228"/>
      <c r="C8248" s="183"/>
      <c r="D8248" s="228"/>
      <c r="E8248" s="183"/>
      <c r="F8248" s="228"/>
      <c r="G8248" s="228"/>
      <c r="H8248" s="183"/>
      <c r="I8248" s="182"/>
      <c r="J8248" s="204">
        <f t="shared" si="128"/>
        <v>0</v>
      </c>
      <c r="K8248" s="182"/>
      <c r="L8248" s="182"/>
      <c r="M8248" s="182"/>
      <c r="N8248" s="182"/>
      <c r="O8248" s="182"/>
      <c r="P8248" s="182"/>
    </row>
    <row r="8249" spans="2:16" x14ac:dyDescent="0.3">
      <c r="B8249" s="228"/>
      <c r="C8249" s="183"/>
      <c r="D8249" s="228"/>
      <c r="E8249" s="183"/>
      <c r="F8249" s="228"/>
      <c r="G8249" s="228"/>
      <c r="H8249" s="183"/>
      <c r="I8249" s="182"/>
      <c r="J8249" s="204">
        <f t="shared" si="128"/>
        <v>0</v>
      </c>
      <c r="K8249" s="182"/>
      <c r="L8249" s="182"/>
      <c r="M8249" s="182"/>
      <c r="N8249" s="182"/>
      <c r="O8249" s="182"/>
      <c r="P8249" s="182"/>
    </row>
    <row r="8250" spans="2:16" x14ac:dyDescent="0.3">
      <c r="B8250" s="228"/>
      <c r="C8250" s="183"/>
      <c r="D8250" s="228"/>
      <c r="E8250" s="183"/>
      <c r="F8250" s="228"/>
      <c r="G8250" s="228"/>
      <c r="H8250" s="183"/>
      <c r="I8250" s="182"/>
      <c r="J8250" s="204">
        <f t="shared" si="128"/>
        <v>0</v>
      </c>
      <c r="K8250" s="182"/>
      <c r="L8250" s="182"/>
      <c r="M8250" s="182"/>
      <c r="N8250" s="182"/>
      <c r="O8250" s="182"/>
      <c r="P8250" s="182"/>
    </row>
    <row r="8251" spans="2:16" x14ac:dyDescent="0.3">
      <c r="B8251" s="228"/>
      <c r="C8251" s="183"/>
      <c r="D8251" s="228"/>
      <c r="E8251" s="183"/>
      <c r="F8251" s="228"/>
      <c r="G8251" s="228"/>
      <c r="H8251" s="183"/>
      <c r="I8251" s="182"/>
      <c r="J8251" s="204">
        <f t="shared" si="128"/>
        <v>0</v>
      </c>
      <c r="K8251" s="182"/>
      <c r="L8251" s="182"/>
      <c r="M8251" s="182"/>
      <c r="N8251" s="182"/>
      <c r="O8251" s="182"/>
      <c r="P8251" s="182"/>
    </row>
    <row r="8252" spans="2:16" x14ac:dyDescent="0.3">
      <c r="B8252" s="228"/>
      <c r="C8252" s="183"/>
      <c r="D8252" s="228"/>
      <c r="E8252" s="183"/>
      <c r="F8252" s="228"/>
      <c r="G8252" s="228"/>
      <c r="H8252" s="183"/>
      <c r="I8252" s="182"/>
      <c r="J8252" s="204">
        <f t="shared" si="128"/>
        <v>0</v>
      </c>
      <c r="K8252" s="182"/>
      <c r="L8252" s="182"/>
      <c r="M8252" s="182"/>
      <c r="N8252" s="182"/>
      <c r="O8252" s="182"/>
      <c r="P8252" s="182"/>
    </row>
    <row r="8253" spans="2:16" x14ac:dyDescent="0.3">
      <c r="B8253" s="228"/>
      <c r="C8253" s="183"/>
      <c r="D8253" s="228"/>
      <c r="E8253" s="183"/>
      <c r="F8253" s="228"/>
      <c r="G8253" s="228"/>
      <c r="H8253" s="183"/>
      <c r="I8253" s="182"/>
      <c r="J8253" s="204">
        <f t="shared" si="128"/>
        <v>0</v>
      </c>
      <c r="K8253" s="182"/>
      <c r="L8253" s="182"/>
      <c r="M8253" s="182"/>
      <c r="N8253" s="182"/>
      <c r="O8253" s="182"/>
      <c r="P8253" s="182"/>
    </row>
    <row r="8254" spans="2:16" x14ac:dyDescent="0.3">
      <c r="B8254" s="228"/>
      <c r="C8254" s="183"/>
      <c r="D8254" s="228"/>
      <c r="E8254" s="183"/>
      <c r="F8254" s="228"/>
      <c r="G8254" s="228"/>
      <c r="H8254" s="183"/>
      <c r="I8254" s="182"/>
      <c r="J8254" s="204">
        <f t="shared" si="128"/>
        <v>0</v>
      </c>
      <c r="K8254" s="182"/>
      <c r="L8254" s="182"/>
      <c r="M8254" s="182"/>
      <c r="N8254" s="182"/>
      <c r="O8254" s="182"/>
      <c r="P8254" s="182"/>
    </row>
    <row r="8255" spans="2:16" x14ac:dyDescent="0.3">
      <c r="B8255" s="228"/>
      <c r="C8255" s="183"/>
      <c r="D8255" s="228"/>
      <c r="E8255" s="183"/>
      <c r="F8255" s="228"/>
      <c r="G8255" s="228"/>
      <c r="H8255" s="183"/>
      <c r="I8255" s="182"/>
      <c r="J8255" s="204">
        <f t="shared" si="128"/>
        <v>0</v>
      </c>
      <c r="K8255" s="182"/>
      <c r="L8255" s="182"/>
      <c r="M8255" s="182"/>
      <c r="N8255" s="182"/>
      <c r="O8255" s="182"/>
      <c r="P8255" s="182"/>
    </row>
    <row r="8256" spans="2:16" x14ac:dyDescent="0.3">
      <c r="B8256" s="228"/>
      <c r="C8256" s="183"/>
      <c r="D8256" s="228"/>
      <c r="E8256" s="183"/>
      <c r="F8256" s="228"/>
      <c r="G8256" s="228"/>
      <c r="H8256" s="183"/>
      <c r="I8256" s="182"/>
      <c r="J8256" s="204">
        <f t="shared" si="128"/>
        <v>0</v>
      </c>
      <c r="K8256" s="182"/>
      <c r="L8256" s="182"/>
      <c r="M8256" s="182"/>
      <c r="N8256" s="182"/>
      <c r="O8256" s="182"/>
      <c r="P8256" s="182"/>
    </row>
    <row r="8257" spans="2:16" x14ac:dyDescent="0.3">
      <c r="B8257" s="228"/>
      <c r="C8257" s="183"/>
      <c r="D8257" s="228"/>
      <c r="E8257" s="183"/>
      <c r="F8257" s="228"/>
      <c r="G8257" s="228"/>
      <c r="H8257" s="183"/>
      <c r="I8257" s="182"/>
      <c r="J8257" s="204">
        <f t="shared" si="128"/>
        <v>0</v>
      </c>
      <c r="K8257" s="182"/>
      <c r="L8257" s="182"/>
      <c r="M8257" s="182"/>
      <c r="N8257" s="182"/>
      <c r="O8257" s="182"/>
      <c r="P8257" s="182"/>
    </row>
    <row r="8258" spans="2:16" x14ac:dyDescent="0.3">
      <c r="B8258" s="228"/>
      <c r="C8258" s="183"/>
      <c r="D8258" s="228"/>
      <c r="E8258" s="183"/>
      <c r="F8258" s="228"/>
      <c r="G8258" s="228"/>
      <c r="H8258" s="183"/>
      <c r="I8258" s="182"/>
      <c r="J8258" s="204">
        <f t="shared" si="128"/>
        <v>0</v>
      </c>
      <c r="K8258" s="182"/>
      <c r="L8258" s="182"/>
      <c r="M8258" s="182"/>
      <c r="N8258" s="182"/>
      <c r="O8258" s="182"/>
      <c r="P8258" s="182"/>
    </row>
    <row r="8259" spans="2:16" x14ac:dyDescent="0.3">
      <c r="B8259" s="228"/>
      <c r="C8259" s="183"/>
      <c r="D8259" s="228"/>
      <c r="E8259" s="183"/>
      <c r="F8259" s="228"/>
      <c r="G8259" s="228"/>
      <c r="H8259" s="183"/>
      <c r="I8259" s="182"/>
      <c r="J8259" s="204">
        <f t="shared" si="128"/>
        <v>0</v>
      </c>
      <c r="K8259" s="182"/>
      <c r="L8259" s="182"/>
      <c r="M8259" s="182"/>
      <c r="N8259" s="182"/>
      <c r="O8259" s="182"/>
      <c r="P8259" s="182"/>
    </row>
    <row r="8260" spans="2:16" x14ac:dyDescent="0.3">
      <c r="B8260" s="228"/>
      <c r="C8260" s="183"/>
      <c r="D8260" s="228"/>
      <c r="E8260" s="183"/>
      <c r="F8260" s="228"/>
      <c r="G8260" s="228"/>
      <c r="H8260" s="183"/>
      <c r="I8260" s="182"/>
      <c r="J8260" s="204">
        <f t="shared" si="128"/>
        <v>0</v>
      </c>
      <c r="K8260" s="182"/>
      <c r="L8260" s="182"/>
      <c r="M8260" s="182"/>
      <c r="N8260" s="182"/>
      <c r="O8260" s="182"/>
      <c r="P8260" s="182"/>
    </row>
    <row r="8261" spans="2:16" x14ac:dyDescent="0.3">
      <c r="B8261" s="228"/>
      <c r="C8261" s="183"/>
      <c r="D8261" s="228"/>
      <c r="E8261" s="183"/>
      <c r="F8261" s="228"/>
      <c r="G8261" s="228"/>
      <c r="H8261" s="183"/>
      <c r="I8261" s="182"/>
      <c r="J8261" s="204">
        <f t="shared" si="128"/>
        <v>0</v>
      </c>
      <c r="K8261" s="182"/>
      <c r="L8261" s="182"/>
      <c r="M8261" s="182"/>
      <c r="N8261" s="182"/>
      <c r="O8261" s="182"/>
      <c r="P8261" s="182"/>
    </row>
    <row r="8262" spans="2:16" x14ac:dyDescent="0.3">
      <c r="B8262" s="228"/>
      <c r="C8262" s="183"/>
      <c r="D8262" s="228"/>
      <c r="E8262" s="183"/>
      <c r="F8262" s="228"/>
      <c r="G8262" s="228"/>
      <c r="H8262" s="183"/>
      <c r="I8262" s="182"/>
      <c r="J8262" s="204">
        <f t="shared" ref="J8262:J8325" si="129">IFERROR(MAX(0,I8262*((MIN(G8262,45322)-MAX(F8262,44958))/(G8262-F8262))),0)</f>
        <v>0</v>
      </c>
      <c r="K8262" s="182"/>
      <c r="L8262" s="182"/>
      <c r="M8262" s="182"/>
      <c r="N8262" s="182"/>
      <c r="O8262" s="182"/>
      <c r="P8262" s="182"/>
    </row>
    <row r="8263" spans="2:16" x14ac:dyDescent="0.3">
      <c r="B8263" s="228"/>
      <c r="C8263" s="183"/>
      <c r="D8263" s="228"/>
      <c r="E8263" s="183"/>
      <c r="F8263" s="228"/>
      <c r="G8263" s="228"/>
      <c r="H8263" s="183"/>
      <c r="I8263" s="182"/>
      <c r="J8263" s="204">
        <f t="shared" si="129"/>
        <v>0</v>
      </c>
      <c r="K8263" s="182"/>
      <c r="L8263" s="182"/>
      <c r="M8263" s="182"/>
      <c r="N8263" s="182"/>
      <c r="O8263" s="182"/>
      <c r="P8263" s="182"/>
    </row>
    <row r="8264" spans="2:16" x14ac:dyDescent="0.3">
      <c r="B8264" s="228"/>
      <c r="C8264" s="183"/>
      <c r="D8264" s="228"/>
      <c r="E8264" s="183"/>
      <c r="F8264" s="228"/>
      <c r="G8264" s="228"/>
      <c r="H8264" s="183"/>
      <c r="I8264" s="182"/>
      <c r="J8264" s="204">
        <f t="shared" si="129"/>
        <v>0</v>
      </c>
      <c r="K8264" s="182"/>
      <c r="L8264" s="182"/>
      <c r="M8264" s="182"/>
      <c r="N8264" s="182"/>
      <c r="O8264" s="182"/>
      <c r="P8264" s="182"/>
    </row>
    <row r="8265" spans="2:16" x14ac:dyDescent="0.3">
      <c r="B8265" s="228"/>
      <c r="C8265" s="183"/>
      <c r="D8265" s="228"/>
      <c r="E8265" s="183"/>
      <c r="F8265" s="228"/>
      <c r="G8265" s="228"/>
      <c r="H8265" s="183"/>
      <c r="I8265" s="182"/>
      <c r="J8265" s="204">
        <f t="shared" si="129"/>
        <v>0</v>
      </c>
      <c r="K8265" s="182"/>
      <c r="L8265" s="182"/>
      <c r="M8265" s="182"/>
      <c r="N8265" s="182"/>
      <c r="O8265" s="182"/>
      <c r="P8265" s="182"/>
    </row>
    <row r="8266" spans="2:16" x14ac:dyDescent="0.3">
      <c r="B8266" s="228"/>
      <c r="C8266" s="183"/>
      <c r="D8266" s="228"/>
      <c r="E8266" s="183"/>
      <c r="F8266" s="228"/>
      <c r="G8266" s="228"/>
      <c r="H8266" s="183"/>
      <c r="I8266" s="182"/>
      <c r="J8266" s="204">
        <f t="shared" si="129"/>
        <v>0</v>
      </c>
      <c r="K8266" s="182"/>
      <c r="L8266" s="182"/>
      <c r="M8266" s="182"/>
      <c r="N8266" s="182"/>
      <c r="O8266" s="182"/>
      <c r="P8266" s="182"/>
    </row>
    <row r="8267" spans="2:16" x14ac:dyDescent="0.3">
      <c r="B8267" s="228"/>
      <c r="C8267" s="183"/>
      <c r="D8267" s="228"/>
      <c r="E8267" s="183"/>
      <c r="F8267" s="228"/>
      <c r="G8267" s="228"/>
      <c r="H8267" s="183"/>
      <c r="I8267" s="182"/>
      <c r="J8267" s="204">
        <f t="shared" si="129"/>
        <v>0</v>
      </c>
      <c r="K8267" s="182"/>
      <c r="L8267" s="182"/>
      <c r="M8267" s="182"/>
      <c r="N8267" s="182"/>
      <c r="O8267" s="182"/>
      <c r="P8267" s="182"/>
    </row>
    <row r="8268" spans="2:16" x14ac:dyDescent="0.3">
      <c r="B8268" s="228"/>
      <c r="C8268" s="183"/>
      <c r="D8268" s="228"/>
      <c r="E8268" s="183"/>
      <c r="F8268" s="228"/>
      <c r="G8268" s="228"/>
      <c r="H8268" s="183"/>
      <c r="I8268" s="182"/>
      <c r="J8268" s="204">
        <f t="shared" si="129"/>
        <v>0</v>
      </c>
      <c r="K8268" s="182"/>
      <c r="L8268" s="182"/>
      <c r="M8268" s="182"/>
      <c r="N8268" s="182"/>
      <c r="O8268" s="182"/>
      <c r="P8268" s="182"/>
    </row>
    <row r="8269" spans="2:16" x14ac:dyDescent="0.3">
      <c r="B8269" s="228"/>
      <c r="C8269" s="183"/>
      <c r="D8269" s="228"/>
      <c r="E8269" s="183"/>
      <c r="F8269" s="228"/>
      <c r="G8269" s="228"/>
      <c r="H8269" s="183"/>
      <c r="I8269" s="182"/>
      <c r="J8269" s="204">
        <f t="shared" si="129"/>
        <v>0</v>
      </c>
      <c r="K8269" s="182"/>
      <c r="L8269" s="182"/>
      <c r="M8269" s="182"/>
      <c r="N8269" s="182"/>
      <c r="O8269" s="182"/>
      <c r="P8269" s="182"/>
    </row>
    <row r="8270" spans="2:16" x14ac:dyDescent="0.3">
      <c r="B8270" s="228"/>
      <c r="C8270" s="183"/>
      <c r="D8270" s="228"/>
      <c r="E8270" s="183"/>
      <c r="F8270" s="228"/>
      <c r="G8270" s="228"/>
      <c r="H8270" s="183"/>
      <c r="I8270" s="182"/>
      <c r="J8270" s="204">
        <f t="shared" si="129"/>
        <v>0</v>
      </c>
      <c r="K8270" s="182"/>
      <c r="L8270" s="182"/>
      <c r="M8270" s="182"/>
      <c r="N8270" s="182"/>
      <c r="O8270" s="182"/>
      <c r="P8270" s="182"/>
    </row>
    <row r="8271" spans="2:16" x14ac:dyDescent="0.3">
      <c r="B8271" s="228"/>
      <c r="C8271" s="183"/>
      <c r="D8271" s="228"/>
      <c r="E8271" s="183"/>
      <c r="F8271" s="228"/>
      <c r="G8271" s="228"/>
      <c r="H8271" s="183"/>
      <c r="I8271" s="182"/>
      <c r="J8271" s="204">
        <f t="shared" si="129"/>
        <v>0</v>
      </c>
      <c r="K8271" s="182"/>
      <c r="L8271" s="182"/>
      <c r="M8271" s="182"/>
      <c r="N8271" s="182"/>
      <c r="O8271" s="182"/>
      <c r="P8271" s="182"/>
    </row>
    <row r="8272" spans="2:16" x14ac:dyDescent="0.3">
      <c r="B8272" s="228"/>
      <c r="C8272" s="183"/>
      <c r="D8272" s="228"/>
      <c r="E8272" s="183"/>
      <c r="F8272" s="228"/>
      <c r="G8272" s="228"/>
      <c r="H8272" s="183"/>
      <c r="I8272" s="182"/>
      <c r="J8272" s="204">
        <f t="shared" si="129"/>
        <v>0</v>
      </c>
      <c r="K8272" s="182"/>
      <c r="L8272" s="182"/>
      <c r="M8272" s="182"/>
      <c r="N8272" s="182"/>
      <c r="O8272" s="182"/>
      <c r="P8272" s="182"/>
    </row>
    <row r="8273" spans="2:16" x14ac:dyDescent="0.3">
      <c r="B8273" s="228"/>
      <c r="C8273" s="183"/>
      <c r="D8273" s="228"/>
      <c r="E8273" s="183"/>
      <c r="F8273" s="228"/>
      <c r="G8273" s="228"/>
      <c r="H8273" s="183"/>
      <c r="I8273" s="182"/>
      <c r="J8273" s="204">
        <f t="shared" si="129"/>
        <v>0</v>
      </c>
      <c r="K8273" s="182"/>
      <c r="L8273" s="182"/>
      <c r="M8273" s="182"/>
      <c r="N8273" s="182"/>
      <c r="O8273" s="182"/>
      <c r="P8273" s="182"/>
    </row>
    <row r="8274" spans="2:16" x14ac:dyDescent="0.3">
      <c r="B8274" s="228"/>
      <c r="C8274" s="183"/>
      <c r="D8274" s="228"/>
      <c r="E8274" s="183"/>
      <c r="F8274" s="228"/>
      <c r="G8274" s="228"/>
      <c r="H8274" s="183"/>
      <c r="I8274" s="182"/>
      <c r="J8274" s="204">
        <f t="shared" si="129"/>
        <v>0</v>
      </c>
      <c r="K8274" s="182"/>
      <c r="L8274" s="182"/>
      <c r="M8274" s="182"/>
      <c r="N8274" s="182"/>
      <c r="O8274" s="182"/>
      <c r="P8274" s="182"/>
    </row>
    <row r="8275" spans="2:16" x14ac:dyDescent="0.3">
      <c r="B8275" s="228"/>
      <c r="C8275" s="183"/>
      <c r="D8275" s="228"/>
      <c r="E8275" s="183"/>
      <c r="F8275" s="228"/>
      <c r="G8275" s="228"/>
      <c r="H8275" s="183"/>
      <c r="I8275" s="182"/>
      <c r="J8275" s="204">
        <f t="shared" si="129"/>
        <v>0</v>
      </c>
      <c r="K8275" s="182"/>
      <c r="L8275" s="182"/>
      <c r="M8275" s="182"/>
      <c r="N8275" s="182"/>
      <c r="O8275" s="182"/>
      <c r="P8275" s="182"/>
    </row>
    <row r="8276" spans="2:16" x14ac:dyDescent="0.3">
      <c r="B8276" s="228"/>
      <c r="C8276" s="183"/>
      <c r="D8276" s="228"/>
      <c r="E8276" s="183"/>
      <c r="F8276" s="228"/>
      <c r="G8276" s="228"/>
      <c r="H8276" s="183"/>
      <c r="I8276" s="182"/>
      <c r="J8276" s="204">
        <f t="shared" si="129"/>
        <v>0</v>
      </c>
      <c r="K8276" s="182"/>
      <c r="L8276" s="182"/>
      <c r="M8276" s="182"/>
      <c r="N8276" s="182"/>
      <c r="O8276" s="182"/>
      <c r="P8276" s="182"/>
    </row>
    <row r="8277" spans="2:16" x14ac:dyDescent="0.3">
      <c r="B8277" s="228"/>
      <c r="C8277" s="183"/>
      <c r="D8277" s="228"/>
      <c r="E8277" s="183"/>
      <c r="F8277" s="228"/>
      <c r="G8277" s="228"/>
      <c r="H8277" s="183"/>
      <c r="I8277" s="182"/>
      <c r="J8277" s="204">
        <f t="shared" si="129"/>
        <v>0</v>
      </c>
      <c r="K8277" s="182"/>
      <c r="L8277" s="182"/>
      <c r="M8277" s="182"/>
      <c r="N8277" s="182"/>
      <c r="O8277" s="182"/>
      <c r="P8277" s="182"/>
    </row>
    <row r="8278" spans="2:16" x14ac:dyDescent="0.3">
      <c r="B8278" s="228"/>
      <c r="C8278" s="183"/>
      <c r="D8278" s="228"/>
      <c r="E8278" s="183"/>
      <c r="F8278" s="228"/>
      <c r="G8278" s="228"/>
      <c r="H8278" s="183"/>
      <c r="I8278" s="182"/>
      <c r="J8278" s="204">
        <f t="shared" si="129"/>
        <v>0</v>
      </c>
      <c r="K8278" s="182"/>
      <c r="L8278" s="182"/>
      <c r="M8278" s="182"/>
      <c r="N8278" s="182"/>
      <c r="O8278" s="182"/>
      <c r="P8278" s="182"/>
    </row>
    <row r="8279" spans="2:16" x14ac:dyDescent="0.3">
      <c r="B8279" s="228"/>
      <c r="C8279" s="183"/>
      <c r="D8279" s="228"/>
      <c r="E8279" s="183"/>
      <c r="F8279" s="228"/>
      <c r="G8279" s="228"/>
      <c r="H8279" s="183"/>
      <c r="I8279" s="182"/>
      <c r="J8279" s="204">
        <f t="shared" si="129"/>
        <v>0</v>
      </c>
      <c r="K8279" s="182"/>
      <c r="L8279" s="182"/>
      <c r="M8279" s="182"/>
      <c r="N8279" s="182"/>
      <c r="O8279" s="182"/>
      <c r="P8279" s="182"/>
    </row>
    <row r="8280" spans="2:16" x14ac:dyDescent="0.3">
      <c r="B8280" s="228"/>
      <c r="C8280" s="183"/>
      <c r="D8280" s="228"/>
      <c r="E8280" s="183"/>
      <c r="F8280" s="228"/>
      <c r="G8280" s="228"/>
      <c r="H8280" s="183"/>
      <c r="I8280" s="182"/>
      <c r="J8280" s="204">
        <f t="shared" si="129"/>
        <v>0</v>
      </c>
      <c r="K8280" s="182"/>
      <c r="L8280" s="182"/>
      <c r="M8280" s="182"/>
      <c r="N8280" s="182"/>
      <c r="O8280" s="182"/>
      <c r="P8280" s="182"/>
    </row>
    <row r="8281" spans="2:16" x14ac:dyDescent="0.3">
      <c r="B8281" s="228"/>
      <c r="C8281" s="183"/>
      <c r="D8281" s="228"/>
      <c r="E8281" s="183"/>
      <c r="F8281" s="228"/>
      <c r="G8281" s="228"/>
      <c r="H8281" s="183"/>
      <c r="I8281" s="182"/>
      <c r="J8281" s="204">
        <f t="shared" si="129"/>
        <v>0</v>
      </c>
      <c r="K8281" s="182"/>
      <c r="L8281" s="182"/>
      <c r="M8281" s="182"/>
      <c r="N8281" s="182"/>
      <c r="O8281" s="182"/>
      <c r="P8281" s="182"/>
    </row>
    <row r="8282" spans="2:16" x14ac:dyDescent="0.3">
      <c r="B8282" s="228"/>
      <c r="C8282" s="183"/>
      <c r="D8282" s="228"/>
      <c r="E8282" s="183"/>
      <c r="F8282" s="228"/>
      <c r="G8282" s="228"/>
      <c r="H8282" s="183"/>
      <c r="I8282" s="182"/>
      <c r="J8282" s="204">
        <f t="shared" si="129"/>
        <v>0</v>
      </c>
      <c r="K8282" s="182"/>
      <c r="L8282" s="182"/>
      <c r="M8282" s="182"/>
      <c r="N8282" s="182"/>
      <c r="O8282" s="182"/>
      <c r="P8282" s="182"/>
    </row>
    <row r="8283" spans="2:16" x14ac:dyDescent="0.3">
      <c r="B8283" s="228"/>
      <c r="C8283" s="183"/>
      <c r="D8283" s="228"/>
      <c r="E8283" s="183"/>
      <c r="F8283" s="228"/>
      <c r="G8283" s="228"/>
      <c r="H8283" s="183"/>
      <c r="I8283" s="182"/>
      <c r="J8283" s="204">
        <f t="shared" si="129"/>
        <v>0</v>
      </c>
      <c r="K8283" s="182"/>
      <c r="L8283" s="182"/>
      <c r="M8283" s="182"/>
      <c r="N8283" s="182"/>
      <c r="O8283" s="182"/>
      <c r="P8283" s="182"/>
    </row>
    <row r="8284" spans="2:16" x14ac:dyDescent="0.3">
      <c r="B8284" s="228"/>
      <c r="C8284" s="183"/>
      <c r="D8284" s="228"/>
      <c r="E8284" s="183"/>
      <c r="F8284" s="228"/>
      <c r="G8284" s="228"/>
      <c r="H8284" s="183"/>
      <c r="I8284" s="182"/>
      <c r="J8284" s="204">
        <f t="shared" si="129"/>
        <v>0</v>
      </c>
      <c r="K8284" s="182"/>
      <c r="L8284" s="182"/>
      <c r="M8284" s="182"/>
      <c r="N8284" s="182"/>
      <c r="O8284" s="182"/>
      <c r="P8284" s="182"/>
    </row>
    <row r="8285" spans="2:16" x14ac:dyDescent="0.3">
      <c r="B8285" s="228"/>
      <c r="C8285" s="183"/>
      <c r="D8285" s="228"/>
      <c r="E8285" s="183"/>
      <c r="F8285" s="228"/>
      <c r="G8285" s="228"/>
      <c r="H8285" s="183"/>
      <c r="I8285" s="182"/>
      <c r="J8285" s="204">
        <f t="shared" si="129"/>
        <v>0</v>
      </c>
      <c r="K8285" s="182"/>
      <c r="L8285" s="182"/>
      <c r="M8285" s="182"/>
      <c r="N8285" s="182"/>
      <c r="O8285" s="182"/>
      <c r="P8285" s="182"/>
    </row>
    <row r="8286" spans="2:16" x14ac:dyDescent="0.3">
      <c r="B8286" s="228"/>
      <c r="C8286" s="183"/>
      <c r="D8286" s="228"/>
      <c r="E8286" s="183"/>
      <c r="F8286" s="228"/>
      <c r="G8286" s="228"/>
      <c r="H8286" s="183"/>
      <c r="I8286" s="182"/>
      <c r="J8286" s="204">
        <f t="shared" si="129"/>
        <v>0</v>
      </c>
      <c r="K8286" s="182"/>
      <c r="L8286" s="182"/>
      <c r="M8286" s="182"/>
      <c r="N8286" s="182"/>
      <c r="O8286" s="182"/>
      <c r="P8286" s="182"/>
    </row>
    <row r="8287" spans="2:16" x14ac:dyDescent="0.3">
      <c r="B8287" s="228"/>
      <c r="C8287" s="183"/>
      <c r="D8287" s="228"/>
      <c r="E8287" s="183"/>
      <c r="F8287" s="228"/>
      <c r="G8287" s="228"/>
      <c r="H8287" s="183"/>
      <c r="I8287" s="182"/>
      <c r="J8287" s="204">
        <f t="shared" si="129"/>
        <v>0</v>
      </c>
      <c r="K8287" s="182"/>
      <c r="L8287" s="182"/>
      <c r="M8287" s="182"/>
      <c r="N8287" s="182"/>
      <c r="O8287" s="182"/>
      <c r="P8287" s="182"/>
    </row>
    <row r="8288" spans="2:16" x14ac:dyDescent="0.3">
      <c r="B8288" s="228"/>
      <c r="C8288" s="183"/>
      <c r="D8288" s="228"/>
      <c r="E8288" s="183"/>
      <c r="F8288" s="228"/>
      <c r="G8288" s="228"/>
      <c r="H8288" s="183"/>
      <c r="I8288" s="182"/>
      <c r="J8288" s="204">
        <f t="shared" si="129"/>
        <v>0</v>
      </c>
      <c r="K8288" s="182"/>
      <c r="L8288" s="182"/>
      <c r="M8288" s="182"/>
      <c r="N8288" s="182"/>
      <c r="O8288" s="182"/>
      <c r="P8288" s="182"/>
    </row>
    <row r="8289" spans="2:16" x14ac:dyDescent="0.3">
      <c r="B8289" s="228"/>
      <c r="C8289" s="183"/>
      <c r="D8289" s="228"/>
      <c r="E8289" s="183"/>
      <c r="F8289" s="228"/>
      <c r="G8289" s="228"/>
      <c r="H8289" s="183"/>
      <c r="I8289" s="182"/>
      <c r="J8289" s="204">
        <f t="shared" si="129"/>
        <v>0</v>
      </c>
      <c r="K8289" s="182"/>
      <c r="L8289" s="182"/>
      <c r="M8289" s="182"/>
      <c r="N8289" s="182"/>
      <c r="O8289" s="182"/>
      <c r="P8289" s="182"/>
    </row>
    <row r="8290" spans="2:16" x14ac:dyDescent="0.3">
      <c r="B8290" s="228"/>
      <c r="C8290" s="183"/>
      <c r="D8290" s="228"/>
      <c r="E8290" s="183"/>
      <c r="F8290" s="228"/>
      <c r="G8290" s="228"/>
      <c r="H8290" s="183"/>
      <c r="I8290" s="182"/>
      <c r="J8290" s="204">
        <f t="shared" si="129"/>
        <v>0</v>
      </c>
      <c r="K8290" s="182"/>
      <c r="L8290" s="182"/>
      <c r="M8290" s="182"/>
      <c r="N8290" s="182"/>
      <c r="O8290" s="182"/>
      <c r="P8290" s="182"/>
    </row>
    <row r="8291" spans="2:16" x14ac:dyDescent="0.3">
      <c r="B8291" s="228"/>
      <c r="C8291" s="183"/>
      <c r="D8291" s="228"/>
      <c r="E8291" s="183"/>
      <c r="F8291" s="228"/>
      <c r="G8291" s="228"/>
      <c r="H8291" s="183"/>
      <c r="I8291" s="182"/>
      <c r="J8291" s="204">
        <f t="shared" si="129"/>
        <v>0</v>
      </c>
      <c r="K8291" s="182"/>
      <c r="L8291" s="182"/>
      <c r="M8291" s="182"/>
      <c r="N8291" s="182"/>
      <c r="O8291" s="182"/>
      <c r="P8291" s="182"/>
    </row>
    <row r="8292" spans="2:16" x14ac:dyDescent="0.3">
      <c r="B8292" s="228"/>
      <c r="C8292" s="183"/>
      <c r="D8292" s="228"/>
      <c r="E8292" s="183"/>
      <c r="F8292" s="228"/>
      <c r="G8292" s="228"/>
      <c r="H8292" s="183"/>
      <c r="I8292" s="182"/>
      <c r="J8292" s="204">
        <f t="shared" si="129"/>
        <v>0</v>
      </c>
      <c r="K8292" s="182"/>
      <c r="L8292" s="182"/>
      <c r="M8292" s="182"/>
      <c r="N8292" s="182"/>
      <c r="O8292" s="182"/>
      <c r="P8292" s="182"/>
    </row>
    <row r="8293" spans="2:16" x14ac:dyDescent="0.3">
      <c r="B8293" s="228"/>
      <c r="C8293" s="183"/>
      <c r="D8293" s="228"/>
      <c r="E8293" s="183"/>
      <c r="F8293" s="228"/>
      <c r="G8293" s="228"/>
      <c r="H8293" s="183"/>
      <c r="I8293" s="182"/>
      <c r="J8293" s="204">
        <f t="shared" si="129"/>
        <v>0</v>
      </c>
      <c r="K8293" s="182"/>
      <c r="L8293" s="182"/>
      <c r="M8293" s="182"/>
      <c r="N8293" s="182"/>
      <c r="O8293" s="182"/>
      <c r="P8293" s="182"/>
    </row>
    <row r="8294" spans="2:16" x14ac:dyDescent="0.3">
      <c r="B8294" s="228"/>
      <c r="C8294" s="183"/>
      <c r="D8294" s="228"/>
      <c r="E8294" s="183"/>
      <c r="F8294" s="228"/>
      <c r="G8294" s="228"/>
      <c r="H8294" s="183"/>
      <c r="I8294" s="182"/>
      <c r="J8294" s="204">
        <f t="shared" si="129"/>
        <v>0</v>
      </c>
      <c r="K8294" s="182"/>
      <c r="L8294" s="182"/>
      <c r="M8294" s="182"/>
      <c r="N8294" s="182"/>
      <c r="O8294" s="182"/>
      <c r="P8294" s="182"/>
    </row>
    <row r="8295" spans="2:16" x14ac:dyDescent="0.3">
      <c r="B8295" s="228"/>
      <c r="C8295" s="183"/>
      <c r="D8295" s="228"/>
      <c r="E8295" s="183"/>
      <c r="F8295" s="228"/>
      <c r="G8295" s="228"/>
      <c r="H8295" s="183"/>
      <c r="I8295" s="182"/>
      <c r="J8295" s="204">
        <f t="shared" si="129"/>
        <v>0</v>
      </c>
      <c r="K8295" s="182"/>
      <c r="L8295" s="182"/>
      <c r="M8295" s="182"/>
      <c r="N8295" s="182"/>
      <c r="O8295" s="182"/>
      <c r="P8295" s="182"/>
    </row>
    <row r="8296" spans="2:16" x14ac:dyDescent="0.3">
      <c r="B8296" s="228"/>
      <c r="C8296" s="183"/>
      <c r="D8296" s="228"/>
      <c r="E8296" s="183"/>
      <c r="F8296" s="228"/>
      <c r="G8296" s="228"/>
      <c r="H8296" s="183"/>
      <c r="I8296" s="182"/>
      <c r="J8296" s="204">
        <f t="shared" si="129"/>
        <v>0</v>
      </c>
      <c r="K8296" s="182"/>
      <c r="L8296" s="182"/>
      <c r="M8296" s="182"/>
      <c r="N8296" s="182"/>
      <c r="O8296" s="182"/>
      <c r="P8296" s="182"/>
    </row>
    <row r="8297" spans="2:16" x14ac:dyDescent="0.3">
      <c r="B8297" s="228"/>
      <c r="C8297" s="183"/>
      <c r="D8297" s="228"/>
      <c r="E8297" s="183"/>
      <c r="F8297" s="228"/>
      <c r="G8297" s="228"/>
      <c r="H8297" s="183"/>
      <c r="I8297" s="182"/>
      <c r="J8297" s="204">
        <f t="shared" si="129"/>
        <v>0</v>
      </c>
      <c r="K8297" s="182"/>
      <c r="L8297" s="182"/>
      <c r="M8297" s="182"/>
      <c r="N8297" s="182"/>
      <c r="O8297" s="182"/>
      <c r="P8297" s="182"/>
    </row>
    <row r="8298" spans="2:16" x14ac:dyDescent="0.3">
      <c r="B8298" s="228"/>
      <c r="C8298" s="183"/>
      <c r="D8298" s="228"/>
      <c r="E8298" s="183"/>
      <c r="F8298" s="228"/>
      <c r="G8298" s="228"/>
      <c r="H8298" s="183"/>
      <c r="I8298" s="182"/>
      <c r="J8298" s="204">
        <f t="shared" si="129"/>
        <v>0</v>
      </c>
      <c r="K8298" s="182"/>
      <c r="L8298" s="182"/>
      <c r="M8298" s="182"/>
      <c r="N8298" s="182"/>
      <c r="O8298" s="182"/>
      <c r="P8298" s="182"/>
    </row>
    <row r="8299" spans="2:16" x14ac:dyDescent="0.3">
      <c r="B8299" s="228"/>
      <c r="C8299" s="183"/>
      <c r="D8299" s="228"/>
      <c r="E8299" s="183"/>
      <c r="F8299" s="228"/>
      <c r="G8299" s="228"/>
      <c r="H8299" s="183"/>
      <c r="I8299" s="182"/>
      <c r="J8299" s="204">
        <f t="shared" si="129"/>
        <v>0</v>
      </c>
      <c r="K8299" s="182"/>
      <c r="L8299" s="182"/>
      <c r="M8299" s="182"/>
      <c r="N8299" s="182"/>
      <c r="O8299" s="182"/>
      <c r="P8299" s="182"/>
    </row>
    <row r="8300" spans="2:16" x14ac:dyDescent="0.3">
      <c r="B8300" s="228"/>
      <c r="C8300" s="183"/>
      <c r="D8300" s="228"/>
      <c r="E8300" s="183"/>
      <c r="F8300" s="228"/>
      <c r="G8300" s="228"/>
      <c r="H8300" s="183"/>
      <c r="I8300" s="182"/>
      <c r="J8300" s="204">
        <f t="shared" si="129"/>
        <v>0</v>
      </c>
      <c r="K8300" s="182"/>
      <c r="L8300" s="182"/>
      <c r="M8300" s="182"/>
      <c r="N8300" s="182"/>
      <c r="O8300" s="182"/>
      <c r="P8300" s="182"/>
    </row>
    <row r="8301" spans="2:16" x14ac:dyDescent="0.3">
      <c r="B8301" s="228"/>
      <c r="C8301" s="183"/>
      <c r="D8301" s="228"/>
      <c r="E8301" s="183"/>
      <c r="F8301" s="228"/>
      <c r="G8301" s="228"/>
      <c r="H8301" s="183"/>
      <c r="I8301" s="182"/>
      <c r="J8301" s="204">
        <f t="shared" si="129"/>
        <v>0</v>
      </c>
      <c r="K8301" s="182"/>
      <c r="L8301" s="182"/>
      <c r="M8301" s="182"/>
      <c r="N8301" s="182"/>
      <c r="O8301" s="182"/>
      <c r="P8301" s="182"/>
    </row>
    <row r="8302" spans="2:16" x14ac:dyDescent="0.3">
      <c r="B8302" s="228"/>
      <c r="C8302" s="183"/>
      <c r="D8302" s="228"/>
      <c r="E8302" s="183"/>
      <c r="F8302" s="228"/>
      <c r="G8302" s="228"/>
      <c r="H8302" s="183"/>
      <c r="I8302" s="182"/>
      <c r="J8302" s="204">
        <f t="shared" si="129"/>
        <v>0</v>
      </c>
      <c r="K8302" s="182"/>
      <c r="L8302" s="182"/>
      <c r="M8302" s="182"/>
      <c r="N8302" s="182"/>
      <c r="O8302" s="182"/>
      <c r="P8302" s="182"/>
    </row>
    <row r="8303" spans="2:16" x14ac:dyDescent="0.3">
      <c r="B8303" s="228"/>
      <c r="C8303" s="183"/>
      <c r="D8303" s="228"/>
      <c r="E8303" s="183"/>
      <c r="F8303" s="228"/>
      <c r="G8303" s="228"/>
      <c r="H8303" s="183"/>
      <c r="I8303" s="182"/>
      <c r="J8303" s="204">
        <f t="shared" si="129"/>
        <v>0</v>
      </c>
      <c r="K8303" s="182"/>
      <c r="L8303" s="182"/>
      <c r="M8303" s="182"/>
      <c r="N8303" s="182"/>
      <c r="O8303" s="182"/>
      <c r="P8303" s="182"/>
    </row>
    <row r="8304" spans="2:16" x14ac:dyDescent="0.3">
      <c r="B8304" s="228"/>
      <c r="C8304" s="183"/>
      <c r="D8304" s="228"/>
      <c r="E8304" s="183"/>
      <c r="F8304" s="228"/>
      <c r="G8304" s="228"/>
      <c r="H8304" s="183"/>
      <c r="I8304" s="182"/>
      <c r="J8304" s="204">
        <f t="shared" si="129"/>
        <v>0</v>
      </c>
      <c r="K8304" s="182"/>
      <c r="L8304" s="182"/>
      <c r="M8304" s="182"/>
      <c r="N8304" s="182"/>
      <c r="O8304" s="182"/>
      <c r="P8304" s="182"/>
    </row>
    <row r="8305" spans="2:16" x14ac:dyDescent="0.3">
      <c r="B8305" s="228"/>
      <c r="C8305" s="183"/>
      <c r="D8305" s="228"/>
      <c r="E8305" s="183"/>
      <c r="F8305" s="228"/>
      <c r="G8305" s="228"/>
      <c r="H8305" s="183"/>
      <c r="I8305" s="182"/>
      <c r="J8305" s="204">
        <f t="shared" si="129"/>
        <v>0</v>
      </c>
      <c r="K8305" s="182"/>
      <c r="L8305" s="182"/>
      <c r="M8305" s="182"/>
      <c r="N8305" s="182"/>
      <c r="O8305" s="182"/>
      <c r="P8305" s="182"/>
    </row>
    <row r="8306" spans="2:16" x14ac:dyDescent="0.3">
      <c r="B8306" s="228"/>
      <c r="C8306" s="183"/>
      <c r="D8306" s="228"/>
      <c r="E8306" s="183"/>
      <c r="F8306" s="228"/>
      <c r="G8306" s="228"/>
      <c r="H8306" s="183"/>
      <c r="I8306" s="182"/>
      <c r="J8306" s="204">
        <f t="shared" si="129"/>
        <v>0</v>
      </c>
      <c r="K8306" s="182"/>
      <c r="L8306" s="182"/>
      <c r="M8306" s="182"/>
      <c r="N8306" s="182"/>
      <c r="O8306" s="182"/>
      <c r="P8306" s="182"/>
    </row>
    <row r="8307" spans="2:16" x14ac:dyDescent="0.3">
      <c r="B8307" s="228"/>
      <c r="C8307" s="183"/>
      <c r="D8307" s="228"/>
      <c r="E8307" s="183"/>
      <c r="F8307" s="228"/>
      <c r="G8307" s="228"/>
      <c r="H8307" s="183"/>
      <c r="I8307" s="182"/>
      <c r="J8307" s="204">
        <f t="shared" si="129"/>
        <v>0</v>
      </c>
      <c r="K8307" s="182"/>
      <c r="L8307" s="182"/>
      <c r="M8307" s="182"/>
      <c r="N8307" s="182"/>
      <c r="O8307" s="182"/>
      <c r="P8307" s="182"/>
    </row>
    <row r="8308" spans="2:16" x14ac:dyDescent="0.3">
      <c r="B8308" s="228"/>
      <c r="C8308" s="183"/>
      <c r="D8308" s="228"/>
      <c r="E8308" s="183"/>
      <c r="F8308" s="228"/>
      <c r="G8308" s="228"/>
      <c r="H8308" s="183"/>
      <c r="I8308" s="182"/>
      <c r="J8308" s="204">
        <f t="shared" si="129"/>
        <v>0</v>
      </c>
      <c r="K8308" s="182"/>
      <c r="L8308" s="182"/>
      <c r="M8308" s="182"/>
      <c r="N8308" s="182"/>
      <c r="O8308" s="182"/>
      <c r="P8308" s="182"/>
    </row>
    <row r="8309" spans="2:16" x14ac:dyDescent="0.3">
      <c r="B8309" s="228"/>
      <c r="C8309" s="183"/>
      <c r="D8309" s="228"/>
      <c r="E8309" s="183"/>
      <c r="F8309" s="228"/>
      <c r="G8309" s="228"/>
      <c r="H8309" s="183"/>
      <c r="I8309" s="182"/>
      <c r="J8309" s="204">
        <f t="shared" si="129"/>
        <v>0</v>
      </c>
      <c r="K8309" s="182"/>
      <c r="L8309" s="182"/>
      <c r="M8309" s="182"/>
      <c r="N8309" s="182"/>
      <c r="O8309" s="182"/>
      <c r="P8309" s="182"/>
    </row>
    <row r="8310" spans="2:16" x14ac:dyDescent="0.3">
      <c r="B8310" s="228"/>
      <c r="C8310" s="183"/>
      <c r="D8310" s="228"/>
      <c r="E8310" s="183"/>
      <c r="F8310" s="228"/>
      <c r="G8310" s="228"/>
      <c r="H8310" s="183"/>
      <c r="I8310" s="182"/>
      <c r="J8310" s="204">
        <f t="shared" si="129"/>
        <v>0</v>
      </c>
      <c r="K8310" s="182"/>
      <c r="L8310" s="182"/>
      <c r="M8310" s="182"/>
      <c r="N8310" s="182"/>
      <c r="O8310" s="182"/>
      <c r="P8310" s="182"/>
    </row>
    <row r="8311" spans="2:16" x14ac:dyDescent="0.3">
      <c r="B8311" s="228"/>
      <c r="C8311" s="183"/>
      <c r="D8311" s="228"/>
      <c r="E8311" s="183"/>
      <c r="F8311" s="228"/>
      <c r="G8311" s="228"/>
      <c r="H8311" s="183"/>
      <c r="I8311" s="182"/>
      <c r="J8311" s="204">
        <f t="shared" si="129"/>
        <v>0</v>
      </c>
      <c r="K8311" s="182"/>
      <c r="L8311" s="182"/>
      <c r="M8311" s="182"/>
      <c r="N8311" s="182"/>
      <c r="O8311" s="182"/>
      <c r="P8311" s="182"/>
    </row>
    <row r="8312" spans="2:16" x14ac:dyDescent="0.3">
      <c r="B8312" s="228"/>
      <c r="C8312" s="183"/>
      <c r="D8312" s="228"/>
      <c r="E8312" s="183"/>
      <c r="F8312" s="228"/>
      <c r="G8312" s="228"/>
      <c r="H8312" s="183"/>
      <c r="I8312" s="182"/>
      <c r="J8312" s="204">
        <f t="shared" si="129"/>
        <v>0</v>
      </c>
      <c r="K8312" s="182"/>
      <c r="L8312" s="182"/>
      <c r="M8312" s="182"/>
      <c r="N8312" s="182"/>
      <c r="O8312" s="182"/>
      <c r="P8312" s="182"/>
    </row>
    <row r="8313" spans="2:16" x14ac:dyDescent="0.3">
      <c r="B8313" s="228"/>
      <c r="C8313" s="183"/>
      <c r="D8313" s="228"/>
      <c r="E8313" s="183"/>
      <c r="F8313" s="228"/>
      <c r="G8313" s="228"/>
      <c r="H8313" s="183"/>
      <c r="I8313" s="182"/>
      <c r="J8313" s="204">
        <f t="shared" si="129"/>
        <v>0</v>
      </c>
      <c r="K8313" s="182"/>
      <c r="L8313" s="182"/>
      <c r="M8313" s="182"/>
      <c r="N8313" s="182"/>
      <c r="O8313" s="182"/>
      <c r="P8313" s="182"/>
    </row>
    <row r="8314" spans="2:16" x14ac:dyDescent="0.3">
      <c r="B8314" s="228"/>
      <c r="C8314" s="183"/>
      <c r="D8314" s="228"/>
      <c r="E8314" s="183"/>
      <c r="F8314" s="228"/>
      <c r="G8314" s="228"/>
      <c r="H8314" s="183"/>
      <c r="I8314" s="182"/>
      <c r="J8314" s="204">
        <f t="shared" si="129"/>
        <v>0</v>
      </c>
      <c r="K8314" s="182"/>
      <c r="L8314" s="182"/>
      <c r="M8314" s="182"/>
      <c r="N8314" s="182"/>
      <c r="O8314" s="182"/>
      <c r="P8314" s="182"/>
    </row>
    <row r="8315" spans="2:16" x14ac:dyDescent="0.3">
      <c r="B8315" s="228"/>
      <c r="C8315" s="183"/>
      <c r="D8315" s="228"/>
      <c r="E8315" s="183"/>
      <c r="F8315" s="228"/>
      <c r="G8315" s="228"/>
      <c r="H8315" s="183"/>
      <c r="I8315" s="182"/>
      <c r="J8315" s="204">
        <f t="shared" si="129"/>
        <v>0</v>
      </c>
      <c r="K8315" s="182"/>
      <c r="L8315" s="182"/>
      <c r="M8315" s="182"/>
      <c r="N8315" s="182"/>
      <c r="O8315" s="182"/>
      <c r="P8315" s="182"/>
    </row>
    <row r="8316" spans="2:16" x14ac:dyDescent="0.3">
      <c r="B8316" s="228"/>
      <c r="C8316" s="183"/>
      <c r="D8316" s="228"/>
      <c r="E8316" s="183"/>
      <c r="F8316" s="228"/>
      <c r="G8316" s="228"/>
      <c r="H8316" s="183"/>
      <c r="I8316" s="182"/>
      <c r="J8316" s="204">
        <f t="shared" si="129"/>
        <v>0</v>
      </c>
      <c r="K8316" s="182"/>
      <c r="L8316" s="182"/>
      <c r="M8316" s="182"/>
      <c r="N8316" s="182"/>
      <c r="O8316" s="182"/>
      <c r="P8316" s="182"/>
    </row>
    <row r="8317" spans="2:16" x14ac:dyDescent="0.3">
      <c r="B8317" s="228"/>
      <c r="C8317" s="183"/>
      <c r="D8317" s="228"/>
      <c r="E8317" s="183"/>
      <c r="F8317" s="228"/>
      <c r="G8317" s="228"/>
      <c r="H8317" s="183"/>
      <c r="I8317" s="182"/>
      <c r="J8317" s="204">
        <f t="shared" si="129"/>
        <v>0</v>
      </c>
      <c r="K8317" s="182"/>
      <c r="L8317" s="182"/>
      <c r="M8317" s="182"/>
      <c r="N8317" s="182"/>
      <c r="O8317" s="182"/>
      <c r="P8317" s="182"/>
    </row>
    <row r="8318" spans="2:16" x14ac:dyDescent="0.3">
      <c r="B8318" s="228"/>
      <c r="C8318" s="183"/>
      <c r="D8318" s="228"/>
      <c r="E8318" s="183"/>
      <c r="F8318" s="228"/>
      <c r="G8318" s="228"/>
      <c r="H8318" s="183"/>
      <c r="I8318" s="182"/>
      <c r="J8318" s="204">
        <f t="shared" si="129"/>
        <v>0</v>
      </c>
      <c r="K8318" s="182"/>
      <c r="L8318" s="182"/>
      <c r="M8318" s="182"/>
      <c r="N8318" s="182"/>
      <c r="O8318" s="182"/>
      <c r="P8318" s="182"/>
    </row>
    <row r="8319" spans="2:16" x14ac:dyDescent="0.3">
      <c r="B8319" s="228"/>
      <c r="C8319" s="183"/>
      <c r="D8319" s="228"/>
      <c r="E8319" s="183"/>
      <c r="F8319" s="228"/>
      <c r="G8319" s="228"/>
      <c r="H8319" s="183"/>
      <c r="I8319" s="182"/>
      <c r="J8319" s="204">
        <f t="shared" si="129"/>
        <v>0</v>
      </c>
      <c r="K8319" s="182"/>
      <c r="L8319" s="182"/>
      <c r="M8319" s="182"/>
      <c r="N8319" s="182"/>
      <c r="O8319" s="182"/>
      <c r="P8319" s="182"/>
    </row>
    <row r="8320" spans="2:16" x14ac:dyDescent="0.3">
      <c r="B8320" s="228"/>
      <c r="C8320" s="183"/>
      <c r="D8320" s="228"/>
      <c r="E8320" s="183"/>
      <c r="F8320" s="228"/>
      <c r="G8320" s="228"/>
      <c r="H8320" s="183"/>
      <c r="I8320" s="182"/>
      <c r="J8320" s="204">
        <f t="shared" si="129"/>
        <v>0</v>
      </c>
      <c r="K8320" s="182"/>
      <c r="L8320" s="182"/>
      <c r="M8320" s="182"/>
      <c r="N8320" s="182"/>
      <c r="O8320" s="182"/>
      <c r="P8320" s="182"/>
    </row>
    <row r="8321" spans="2:16" x14ac:dyDescent="0.3">
      <c r="B8321" s="228"/>
      <c r="C8321" s="183"/>
      <c r="D8321" s="228"/>
      <c r="E8321" s="183"/>
      <c r="F8321" s="228"/>
      <c r="G8321" s="228"/>
      <c r="H8321" s="183"/>
      <c r="I8321" s="182"/>
      <c r="J8321" s="204">
        <f t="shared" si="129"/>
        <v>0</v>
      </c>
      <c r="K8321" s="182"/>
      <c r="L8321" s="182"/>
      <c r="M8321" s="182"/>
      <c r="N8321" s="182"/>
      <c r="O8321" s="182"/>
      <c r="P8321" s="182"/>
    </row>
    <row r="8322" spans="2:16" x14ac:dyDescent="0.3">
      <c r="B8322" s="228"/>
      <c r="C8322" s="183"/>
      <c r="D8322" s="228"/>
      <c r="E8322" s="183"/>
      <c r="F8322" s="228"/>
      <c r="G8322" s="228"/>
      <c r="H8322" s="183"/>
      <c r="I8322" s="182"/>
      <c r="J8322" s="204">
        <f t="shared" si="129"/>
        <v>0</v>
      </c>
      <c r="K8322" s="182"/>
      <c r="L8322" s="182"/>
      <c r="M8322" s="182"/>
      <c r="N8322" s="182"/>
      <c r="O8322" s="182"/>
      <c r="P8322" s="182"/>
    </row>
    <row r="8323" spans="2:16" x14ac:dyDescent="0.3">
      <c r="B8323" s="228"/>
      <c r="C8323" s="183"/>
      <c r="D8323" s="228"/>
      <c r="E8323" s="183"/>
      <c r="F8323" s="228"/>
      <c r="G8323" s="228"/>
      <c r="H8323" s="183"/>
      <c r="I8323" s="182"/>
      <c r="J8323" s="204">
        <f t="shared" si="129"/>
        <v>0</v>
      </c>
      <c r="K8323" s="182"/>
      <c r="L8323" s="182"/>
      <c r="M8323" s="182"/>
      <c r="N8323" s="182"/>
      <c r="O8323" s="182"/>
      <c r="P8323" s="182"/>
    </row>
    <row r="8324" spans="2:16" x14ac:dyDescent="0.3">
      <c r="B8324" s="228"/>
      <c r="C8324" s="183"/>
      <c r="D8324" s="228"/>
      <c r="E8324" s="183"/>
      <c r="F8324" s="228"/>
      <c r="G8324" s="228"/>
      <c r="H8324" s="183"/>
      <c r="I8324" s="182"/>
      <c r="J8324" s="204">
        <f t="shared" si="129"/>
        <v>0</v>
      </c>
      <c r="K8324" s="182"/>
      <c r="L8324" s="182"/>
      <c r="M8324" s="182"/>
      <c r="N8324" s="182"/>
      <c r="O8324" s="182"/>
      <c r="P8324" s="182"/>
    </row>
    <row r="8325" spans="2:16" x14ac:dyDescent="0.3">
      <c r="B8325" s="228"/>
      <c r="C8325" s="183"/>
      <c r="D8325" s="228"/>
      <c r="E8325" s="183"/>
      <c r="F8325" s="228"/>
      <c r="G8325" s="228"/>
      <c r="H8325" s="183"/>
      <c r="I8325" s="182"/>
      <c r="J8325" s="204">
        <f t="shared" si="129"/>
        <v>0</v>
      </c>
      <c r="K8325" s="182"/>
      <c r="L8325" s="182"/>
      <c r="M8325" s="182"/>
      <c r="N8325" s="182"/>
      <c r="O8325" s="182"/>
      <c r="P8325" s="182"/>
    </row>
    <row r="8326" spans="2:16" x14ac:dyDescent="0.3">
      <c r="B8326" s="228"/>
      <c r="C8326" s="183"/>
      <c r="D8326" s="228"/>
      <c r="E8326" s="183"/>
      <c r="F8326" s="228"/>
      <c r="G8326" s="228"/>
      <c r="H8326" s="183"/>
      <c r="I8326" s="182"/>
      <c r="J8326" s="204">
        <f t="shared" ref="J8326:J8389" si="130">IFERROR(MAX(0,I8326*((MIN(G8326,45322)-MAX(F8326,44958))/(G8326-F8326))),0)</f>
        <v>0</v>
      </c>
      <c r="K8326" s="182"/>
      <c r="L8326" s="182"/>
      <c r="M8326" s="182"/>
      <c r="N8326" s="182"/>
      <c r="O8326" s="182"/>
      <c r="P8326" s="182"/>
    </row>
    <row r="8327" spans="2:16" x14ac:dyDescent="0.3">
      <c r="B8327" s="228"/>
      <c r="C8327" s="183"/>
      <c r="D8327" s="228"/>
      <c r="E8327" s="183"/>
      <c r="F8327" s="228"/>
      <c r="G8327" s="228"/>
      <c r="H8327" s="183"/>
      <c r="I8327" s="182"/>
      <c r="J8327" s="204">
        <f t="shared" si="130"/>
        <v>0</v>
      </c>
      <c r="K8327" s="182"/>
      <c r="L8327" s="182"/>
      <c r="M8327" s="182"/>
      <c r="N8327" s="182"/>
      <c r="O8327" s="182"/>
      <c r="P8327" s="182"/>
    </row>
    <row r="8328" spans="2:16" x14ac:dyDescent="0.3">
      <c r="B8328" s="228"/>
      <c r="C8328" s="183"/>
      <c r="D8328" s="228"/>
      <c r="E8328" s="183"/>
      <c r="F8328" s="228"/>
      <c r="G8328" s="228"/>
      <c r="H8328" s="183"/>
      <c r="I8328" s="182"/>
      <c r="J8328" s="204">
        <f t="shared" si="130"/>
        <v>0</v>
      </c>
      <c r="K8328" s="182"/>
      <c r="L8328" s="182"/>
      <c r="M8328" s="182"/>
      <c r="N8328" s="182"/>
      <c r="O8328" s="182"/>
      <c r="P8328" s="182"/>
    </row>
    <row r="8329" spans="2:16" x14ac:dyDescent="0.3">
      <c r="B8329" s="228"/>
      <c r="C8329" s="183"/>
      <c r="D8329" s="228"/>
      <c r="E8329" s="183"/>
      <c r="F8329" s="228"/>
      <c r="G8329" s="228"/>
      <c r="H8329" s="183"/>
      <c r="I8329" s="182"/>
      <c r="J8329" s="204">
        <f t="shared" si="130"/>
        <v>0</v>
      </c>
      <c r="K8329" s="182"/>
      <c r="L8329" s="182"/>
      <c r="M8329" s="182"/>
      <c r="N8329" s="182"/>
      <c r="O8329" s="182"/>
      <c r="P8329" s="182"/>
    </row>
    <row r="8330" spans="2:16" x14ac:dyDescent="0.3">
      <c r="B8330" s="228"/>
      <c r="C8330" s="183"/>
      <c r="D8330" s="228"/>
      <c r="E8330" s="183"/>
      <c r="F8330" s="228"/>
      <c r="G8330" s="228"/>
      <c r="H8330" s="183"/>
      <c r="I8330" s="182"/>
      <c r="J8330" s="204">
        <f t="shared" si="130"/>
        <v>0</v>
      </c>
      <c r="K8330" s="182"/>
      <c r="L8330" s="182"/>
      <c r="M8330" s="182"/>
      <c r="N8330" s="182"/>
      <c r="O8330" s="182"/>
      <c r="P8330" s="182"/>
    </row>
    <row r="8331" spans="2:16" x14ac:dyDescent="0.3">
      <c r="B8331" s="228"/>
      <c r="C8331" s="183"/>
      <c r="D8331" s="228"/>
      <c r="E8331" s="183"/>
      <c r="F8331" s="228"/>
      <c r="G8331" s="228"/>
      <c r="H8331" s="183"/>
      <c r="I8331" s="182"/>
      <c r="J8331" s="204">
        <f t="shared" si="130"/>
        <v>0</v>
      </c>
      <c r="K8331" s="182"/>
      <c r="L8331" s="182"/>
      <c r="M8331" s="182"/>
      <c r="N8331" s="182"/>
      <c r="O8331" s="182"/>
      <c r="P8331" s="182"/>
    </row>
    <row r="8332" spans="2:16" x14ac:dyDescent="0.3">
      <c r="B8332" s="228"/>
      <c r="C8332" s="183"/>
      <c r="D8332" s="228"/>
      <c r="E8332" s="183"/>
      <c r="F8332" s="228"/>
      <c r="G8332" s="228"/>
      <c r="H8332" s="183"/>
      <c r="I8332" s="182"/>
      <c r="J8332" s="204">
        <f t="shared" si="130"/>
        <v>0</v>
      </c>
      <c r="K8332" s="182"/>
      <c r="L8332" s="182"/>
      <c r="M8332" s="182"/>
      <c r="N8332" s="182"/>
      <c r="O8332" s="182"/>
      <c r="P8332" s="182"/>
    </row>
    <row r="8333" spans="2:16" x14ac:dyDescent="0.3">
      <c r="B8333" s="228"/>
      <c r="C8333" s="183"/>
      <c r="D8333" s="228"/>
      <c r="E8333" s="183"/>
      <c r="F8333" s="228"/>
      <c r="G8333" s="228"/>
      <c r="H8333" s="183"/>
      <c r="I8333" s="182"/>
      <c r="J8333" s="204">
        <f t="shared" si="130"/>
        <v>0</v>
      </c>
      <c r="K8333" s="182"/>
      <c r="L8333" s="182"/>
      <c r="M8333" s="182"/>
      <c r="N8333" s="182"/>
      <c r="O8333" s="182"/>
      <c r="P8333" s="182"/>
    </row>
    <row r="8334" spans="2:16" x14ac:dyDescent="0.3">
      <c r="B8334" s="228"/>
      <c r="C8334" s="183"/>
      <c r="D8334" s="228"/>
      <c r="E8334" s="183"/>
      <c r="F8334" s="228"/>
      <c r="G8334" s="228"/>
      <c r="H8334" s="183"/>
      <c r="I8334" s="182"/>
      <c r="J8334" s="204">
        <f t="shared" si="130"/>
        <v>0</v>
      </c>
      <c r="K8334" s="182"/>
      <c r="L8334" s="182"/>
      <c r="M8334" s="182"/>
      <c r="N8334" s="182"/>
      <c r="O8334" s="182"/>
      <c r="P8334" s="182"/>
    </row>
    <row r="8335" spans="2:16" x14ac:dyDescent="0.3">
      <c r="B8335" s="228"/>
      <c r="C8335" s="183"/>
      <c r="D8335" s="228"/>
      <c r="E8335" s="183"/>
      <c r="F8335" s="228"/>
      <c r="G8335" s="228"/>
      <c r="H8335" s="183"/>
      <c r="I8335" s="182"/>
      <c r="J8335" s="204">
        <f t="shared" si="130"/>
        <v>0</v>
      </c>
      <c r="K8335" s="182"/>
      <c r="L8335" s="182"/>
      <c r="M8335" s="182"/>
      <c r="N8335" s="182"/>
      <c r="O8335" s="182"/>
      <c r="P8335" s="182"/>
    </row>
    <row r="8336" spans="2:16" x14ac:dyDescent="0.3">
      <c r="B8336" s="228"/>
      <c r="C8336" s="183"/>
      <c r="D8336" s="228"/>
      <c r="E8336" s="183"/>
      <c r="F8336" s="228"/>
      <c r="G8336" s="228"/>
      <c r="H8336" s="183"/>
      <c r="I8336" s="182"/>
      <c r="J8336" s="204">
        <f t="shared" si="130"/>
        <v>0</v>
      </c>
      <c r="K8336" s="182"/>
      <c r="L8336" s="182"/>
      <c r="M8336" s="182"/>
      <c r="N8336" s="182"/>
      <c r="O8336" s="182"/>
      <c r="P8336" s="182"/>
    </row>
    <row r="8337" spans="2:16" x14ac:dyDescent="0.3">
      <c r="B8337" s="228"/>
      <c r="C8337" s="183"/>
      <c r="D8337" s="228"/>
      <c r="E8337" s="183"/>
      <c r="F8337" s="228"/>
      <c r="G8337" s="228"/>
      <c r="H8337" s="183"/>
      <c r="I8337" s="182"/>
      <c r="J8337" s="204">
        <f t="shared" si="130"/>
        <v>0</v>
      </c>
      <c r="K8337" s="182"/>
      <c r="L8337" s="182"/>
      <c r="M8337" s="182"/>
      <c r="N8337" s="182"/>
      <c r="O8337" s="182"/>
      <c r="P8337" s="182"/>
    </row>
    <row r="8338" spans="2:16" x14ac:dyDescent="0.3">
      <c r="B8338" s="228"/>
      <c r="C8338" s="183"/>
      <c r="D8338" s="228"/>
      <c r="E8338" s="183"/>
      <c r="F8338" s="228"/>
      <c r="G8338" s="228"/>
      <c r="H8338" s="183"/>
      <c r="I8338" s="182"/>
      <c r="J8338" s="204">
        <f t="shared" si="130"/>
        <v>0</v>
      </c>
      <c r="K8338" s="182"/>
      <c r="L8338" s="182"/>
      <c r="M8338" s="182"/>
      <c r="N8338" s="182"/>
      <c r="O8338" s="182"/>
      <c r="P8338" s="182"/>
    </row>
    <row r="8339" spans="2:16" x14ac:dyDescent="0.3">
      <c r="B8339" s="228"/>
      <c r="C8339" s="183"/>
      <c r="D8339" s="228"/>
      <c r="E8339" s="183"/>
      <c r="F8339" s="228"/>
      <c r="G8339" s="228"/>
      <c r="H8339" s="183"/>
      <c r="I8339" s="182"/>
      <c r="J8339" s="204">
        <f t="shared" si="130"/>
        <v>0</v>
      </c>
      <c r="K8339" s="182"/>
      <c r="L8339" s="182"/>
      <c r="M8339" s="182"/>
      <c r="N8339" s="182"/>
      <c r="O8339" s="182"/>
      <c r="P8339" s="182"/>
    </row>
    <row r="8340" spans="2:16" x14ac:dyDescent="0.3">
      <c r="B8340" s="228"/>
      <c r="C8340" s="183"/>
      <c r="D8340" s="228"/>
      <c r="E8340" s="183"/>
      <c r="F8340" s="228"/>
      <c r="G8340" s="228"/>
      <c r="H8340" s="183"/>
      <c r="I8340" s="182"/>
      <c r="J8340" s="204">
        <f t="shared" si="130"/>
        <v>0</v>
      </c>
      <c r="K8340" s="182"/>
      <c r="L8340" s="182"/>
      <c r="M8340" s="182"/>
      <c r="N8340" s="182"/>
      <c r="O8340" s="182"/>
      <c r="P8340" s="182"/>
    </row>
    <row r="8341" spans="2:16" x14ac:dyDescent="0.3">
      <c r="B8341" s="228"/>
      <c r="C8341" s="183"/>
      <c r="D8341" s="228"/>
      <c r="E8341" s="183"/>
      <c r="F8341" s="228"/>
      <c r="G8341" s="228"/>
      <c r="H8341" s="183"/>
      <c r="I8341" s="182"/>
      <c r="J8341" s="204">
        <f t="shared" si="130"/>
        <v>0</v>
      </c>
      <c r="K8341" s="182"/>
      <c r="L8341" s="182"/>
      <c r="M8341" s="182"/>
      <c r="N8341" s="182"/>
      <c r="O8341" s="182"/>
      <c r="P8341" s="182"/>
    </row>
    <row r="8342" spans="2:16" x14ac:dyDescent="0.3">
      <c r="B8342" s="228"/>
      <c r="C8342" s="183"/>
      <c r="D8342" s="228"/>
      <c r="E8342" s="183"/>
      <c r="F8342" s="228"/>
      <c r="G8342" s="228"/>
      <c r="H8342" s="183"/>
      <c r="I8342" s="182"/>
      <c r="J8342" s="204">
        <f t="shared" si="130"/>
        <v>0</v>
      </c>
      <c r="K8342" s="182"/>
      <c r="L8342" s="182"/>
      <c r="M8342" s="182"/>
      <c r="N8342" s="182"/>
      <c r="O8342" s="182"/>
      <c r="P8342" s="182"/>
    </row>
    <row r="8343" spans="2:16" x14ac:dyDescent="0.3">
      <c r="B8343" s="228"/>
      <c r="C8343" s="183"/>
      <c r="D8343" s="228"/>
      <c r="E8343" s="183"/>
      <c r="F8343" s="228"/>
      <c r="G8343" s="228"/>
      <c r="H8343" s="183"/>
      <c r="I8343" s="182"/>
      <c r="J8343" s="204">
        <f t="shared" si="130"/>
        <v>0</v>
      </c>
      <c r="K8343" s="182"/>
      <c r="L8343" s="182"/>
      <c r="M8343" s="182"/>
      <c r="N8343" s="182"/>
      <c r="O8343" s="182"/>
      <c r="P8343" s="182"/>
    </row>
    <row r="8344" spans="2:16" x14ac:dyDescent="0.3">
      <c r="B8344" s="228"/>
      <c r="C8344" s="183"/>
      <c r="D8344" s="228"/>
      <c r="E8344" s="183"/>
      <c r="F8344" s="228"/>
      <c r="G8344" s="228"/>
      <c r="H8344" s="183"/>
      <c r="I8344" s="182"/>
      <c r="J8344" s="204">
        <f t="shared" si="130"/>
        <v>0</v>
      </c>
      <c r="K8344" s="182"/>
      <c r="L8344" s="182"/>
      <c r="M8344" s="182"/>
      <c r="N8344" s="182"/>
      <c r="O8344" s="182"/>
      <c r="P8344" s="182"/>
    </row>
    <row r="8345" spans="2:16" x14ac:dyDescent="0.3">
      <c r="B8345" s="228"/>
      <c r="C8345" s="183"/>
      <c r="D8345" s="228"/>
      <c r="E8345" s="183"/>
      <c r="F8345" s="228"/>
      <c r="G8345" s="228"/>
      <c r="H8345" s="183"/>
      <c r="I8345" s="182"/>
      <c r="J8345" s="204">
        <f t="shared" si="130"/>
        <v>0</v>
      </c>
      <c r="K8345" s="182"/>
      <c r="L8345" s="182"/>
      <c r="M8345" s="182"/>
      <c r="N8345" s="182"/>
      <c r="O8345" s="182"/>
      <c r="P8345" s="182"/>
    </row>
    <row r="8346" spans="2:16" x14ac:dyDescent="0.3">
      <c r="B8346" s="228"/>
      <c r="C8346" s="183"/>
      <c r="D8346" s="228"/>
      <c r="E8346" s="183"/>
      <c r="F8346" s="228"/>
      <c r="G8346" s="228"/>
      <c r="H8346" s="183"/>
      <c r="I8346" s="182"/>
      <c r="J8346" s="204">
        <f t="shared" si="130"/>
        <v>0</v>
      </c>
      <c r="K8346" s="182"/>
      <c r="L8346" s="182"/>
      <c r="M8346" s="182"/>
      <c r="N8346" s="182"/>
      <c r="O8346" s="182"/>
      <c r="P8346" s="182"/>
    </row>
    <row r="8347" spans="2:16" x14ac:dyDescent="0.3">
      <c r="B8347" s="228"/>
      <c r="C8347" s="183"/>
      <c r="D8347" s="228"/>
      <c r="E8347" s="183"/>
      <c r="F8347" s="228"/>
      <c r="G8347" s="228"/>
      <c r="H8347" s="183"/>
      <c r="I8347" s="182"/>
      <c r="J8347" s="204">
        <f t="shared" si="130"/>
        <v>0</v>
      </c>
      <c r="K8347" s="182"/>
      <c r="L8347" s="182"/>
      <c r="M8347" s="182"/>
      <c r="N8347" s="182"/>
      <c r="O8347" s="182"/>
      <c r="P8347" s="182"/>
    </row>
    <row r="8348" spans="2:16" x14ac:dyDescent="0.3">
      <c r="B8348" s="228"/>
      <c r="C8348" s="183"/>
      <c r="D8348" s="228"/>
      <c r="E8348" s="183"/>
      <c r="F8348" s="228"/>
      <c r="G8348" s="228"/>
      <c r="H8348" s="183"/>
      <c r="I8348" s="182"/>
      <c r="J8348" s="204">
        <f t="shared" si="130"/>
        <v>0</v>
      </c>
      <c r="K8348" s="182"/>
      <c r="L8348" s="182"/>
      <c r="M8348" s="182"/>
      <c r="N8348" s="182"/>
      <c r="O8348" s="182"/>
      <c r="P8348" s="182"/>
    </row>
    <row r="8349" spans="2:16" x14ac:dyDescent="0.3">
      <c r="B8349" s="228"/>
      <c r="C8349" s="183"/>
      <c r="D8349" s="228"/>
      <c r="E8349" s="183"/>
      <c r="F8349" s="228"/>
      <c r="G8349" s="228"/>
      <c r="H8349" s="183"/>
      <c r="I8349" s="182"/>
      <c r="J8349" s="204">
        <f t="shared" si="130"/>
        <v>0</v>
      </c>
      <c r="K8349" s="182"/>
      <c r="L8349" s="182"/>
      <c r="M8349" s="182"/>
      <c r="N8349" s="182"/>
      <c r="O8349" s="182"/>
      <c r="P8349" s="182"/>
    </row>
    <row r="8350" spans="2:16" x14ac:dyDescent="0.3">
      <c r="B8350" s="228"/>
      <c r="C8350" s="183"/>
      <c r="D8350" s="228"/>
      <c r="E8350" s="183"/>
      <c r="F8350" s="228"/>
      <c r="G8350" s="228"/>
      <c r="H8350" s="183"/>
      <c r="I8350" s="182"/>
      <c r="J8350" s="204">
        <f t="shared" si="130"/>
        <v>0</v>
      </c>
      <c r="K8350" s="182"/>
      <c r="L8350" s="182"/>
      <c r="M8350" s="182"/>
      <c r="N8350" s="182"/>
      <c r="O8350" s="182"/>
      <c r="P8350" s="182"/>
    </row>
    <row r="8351" spans="2:16" x14ac:dyDescent="0.3">
      <c r="B8351" s="228"/>
      <c r="C8351" s="183"/>
      <c r="D8351" s="228"/>
      <c r="E8351" s="183"/>
      <c r="F8351" s="228"/>
      <c r="G8351" s="228"/>
      <c r="H8351" s="183"/>
      <c r="I8351" s="182"/>
      <c r="J8351" s="204">
        <f t="shared" si="130"/>
        <v>0</v>
      </c>
      <c r="K8351" s="182"/>
      <c r="L8351" s="182"/>
      <c r="M8351" s="182"/>
      <c r="N8351" s="182"/>
      <c r="O8351" s="182"/>
      <c r="P8351" s="182"/>
    </row>
    <row r="8352" spans="2:16" x14ac:dyDescent="0.3">
      <c r="B8352" s="228"/>
      <c r="C8352" s="183"/>
      <c r="D8352" s="228"/>
      <c r="E8352" s="183"/>
      <c r="F8352" s="228"/>
      <c r="G8352" s="228"/>
      <c r="H8352" s="183"/>
      <c r="I8352" s="182"/>
      <c r="J8352" s="204">
        <f t="shared" si="130"/>
        <v>0</v>
      </c>
      <c r="K8352" s="182"/>
      <c r="L8352" s="182"/>
      <c r="M8352" s="182"/>
      <c r="N8352" s="182"/>
      <c r="O8352" s="182"/>
      <c r="P8352" s="182"/>
    </row>
    <row r="8353" spans="2:16" x14ac:dyDescent="0.3">
      <c r="B8353" s="228"/>
      <c r="C8353" s="183"/>
      <c r="D8353" s="228"/>
      <c r="E8353" s="183"/>
      <c r="F8353" s="228"/>
      <c r="G8353" s="228"/>
      <c r="H8353" s="183"/>
      <c r="I8353" s="182"/>
      <c r="J8353" s="204">
        <f t="shared" si="130"/>
        <v>0</v>
      </c>
      <c r="K8353" s="182"/>
      <c r="L8353" s="182"/>
      <c r="M8353" s="182"/>
      <c r="N8353" s="182"/>
      <c r="O8353" s="182"/>
      <c r="P8353" s="182"/>
    </row>
    <row r="8354" spans="2:16" x14ac:dyDescent="0.3">
      <c r="B8354" s="228"/>
      <c r="C8354" s="183"/>
      <c r="D8354" s="228"/>
      <c r="E8354" s="183"/>
      <c r="F8354" s="228"/>
      <c r="G8354" s="228"/>
      <c r="H8354" s="183"/>
      <c r="I8354" s="182"/>
      <c r="J8354" s="204">
        <f t="shared" si="130"/>
        <v>0</v>
      </c>
      <c r="K8354" s="182"/>
      <c r="L8354" s="182"/>
      <c r="M8354" s="182"/>
      <c r="N8354" s="182"/>
      <c r="O8354" s="182"/>
      <c r="P8354" s="182"/>
    </row>
    <row r="8355" spans="2:16" x14ac:dyDescent="0.3">
      <c r="B8355" s="228"/>
      <c r="C8355" s="183"/>
      <c r="D8355" s="228"/>
      <c r="E8355" s="183"/>
      <c r="F8355" s="228"/>
      <c r="G8355" s="228"/>
      <c r="H8355" s="183"/>
      <c r="I8355" s="182"/>
      <c r="J8355" s="204">
        <f t="shared" si="130"/>
        <v>0</v>
      </c>
      <c r="K8355" s="182"/>
      <c r="L8355" s="182"/>
      <c r="M8355" s="182"/>
      <c r="N8355" s="182"/>
      <c r="O8355" s="182"/>
      <c r="P8355" s="182"/>
    </row>
    <row r="8356" spans="2:16" x14ac:dyDescent="0.3">
      <c r="B8356" s="228"/>
      <c r="C8356" s="183"/>
      <c r="D8356" s="228"/>
      <c r="E8356" s="183"/>
      <c r="F8356" s="228"/>
      <c r="G8356" s="228"/>
      <c r="H8356" s="183"/>
      <c r="I8356" s="182"/>
      <c r="J8356" s="204">
        <f t="shared" si="130"/>
        <v>0</v>
      </c>
      <c r="K8356" s="182"/>
      <c r="L8356" s="182"/>
      <c r="M8356" s="182"/>
      <c r="N8356" s="182"/>
      <c r="O8356" s="182"/>
      <c r="P8356" s="182"/>
    </row>
    <row r="8357" spans="2:16" x14ac:dyDescent="0.3">
      <c r="B8357" s="228"/>
      <c r="C8357" s="183"/>
      <c r="D8357" s="228"/>
      <c r="E8357" s="183"/>
      <c r="F8357" s="228"/>
      <c r="G8357" s="228"/>
      <c r="H8357" s="183"/>
      <c r="I8357" s="182"/>
      <c r="J8357" s="204">
        <f t="shared" si="130"/>
        <v>0</v>
      </c>
      <c r="K8357" s="182"/>
      <c r="L8357" s="182"/>
      <c r="M8357" s="182"/>
      <c r="N8357" s="182"/>
      <c r="O8357" s="182"/>
      <c r="P8357" s="182"/>
    </row>
    <row r="8358" spans="2:16" x14ac:dyDescent="0.3">
      <c r="B8358" s="228"/>
      <c r="C8358" s="183"/>
      <c r="D8358" s="228"/>
      <c r="E8358" s="183"/>
      <c r="F8358" s="228"/>
      <c r="G8358" s="228"/>
      <c r="H8358" s="183"/>
      <c r="I8358" s="182"/>
      <c r="J8358" s="204">
        <f t="shared" si="130"/>
        <v>0</v>
      </c>
      <c r="K8358" s="182"/>
      <c r="L8358" s="182"/>
      <c r="M8358" s="182"/>
      <c r="N8358" s="182"/>
      <c r="O8358" s="182"/>
      <c r="P8358" s="182"/>
    </row>
    <row r="8359" spans="2:16" x14ac:dyDescent="0.3">
      <c r="B8359" s="228"/>
      <c r="C8359" s="183"/>
      <c r="D8359" s="228"/>
      <c r="E8359" s="183"/>
      <c r="F8359" s="228"/>
      <c r="G8359" s="228"/>
      <c r="H8359" s="183"/>
      <c r="I8359" s="182"/>
      <c r="J8359" s="204">
        <f t="shared" si="130"/>
        <v>0</v>
      </c>
      <c r="K8359" s="182"/>
      <c r="L8359" s="182"/>
      <c r="M8359" s="182"/>
      <c r="N8359" s="182"/>
      <c r="O8359" s="182"/>
      <c r="P8359" s="182"/>
    </row>
    <row r="8360" spans="2:16" x14ac:dyDescent="0.3">
      <c r="B8360" s="228"/>
      <c r="C8360" s="183"/>
      <c r="D8360" s="228"/>
      <c r="E8360" s="183"/>
      <c r="F8360" s="228"/>
      <c r="G8360" s="228"/>
      <c r="H8360" s="183"/>
      <c r="I8360" s="182"/>
      <c r="J8360" s="204">
        <f t="shared" si="130"/>
        <v>0</v>
      </c>
      <c r="K8360" s="182"/>
      <c r="L8360" s="182"/>
      <c r="M8360" s="182"/>
      <c r="N8360" s="182"/>
      <c r="O8360" s="182"/>
      <c r="P8360" s="182"/>
    </row>
    <row r="8361" spans="2:16" x14ac:dyDescent="0.3">
      <c r="B8361" s="228"/>
      <c r="C8361" s="183"/>
      <c r="D8361" s="228"/>
      <c r="E8361" s="183"/>
      <c r="F8361" s="228"/>
      <c r="G8361" s="228"/>
      <c r="H8361" s="183"/>
      <c r="I8361" s="182"/>
      <c r="J8361" s="204">
        <f t="shared" si="130"/>
        <v>0</v>
      </c>
      <c r="K8361" s="182"/>
      <c r="L8361" s="182"/>
      <c r="M8361" s="182"/>
      <c r="N8361" s="182"/>
      <c r="O8361" s="182"/>
      <c r="P8361" s="182"/>
    </row>
    <row r="8362" spans="2:16" x14ac:dyDescent="0.3">
      <c r="B8362" s="228"/>
      <c r="C8362" s="183"/>
      <c r="D8362" s="228"/>
      <c r="E8362" s="183"/>
      <c r="F8362" s="228"/>
      <c r="G8362" s="228"/>
      <c r="H8362" s="183"/>
      <c r="I8362" s="182"/>
      <c r="J8362" s="204">
        <f t="shared" si="130"/>
        <v>0</v>
      </c>
      <c r="K8362" s="182"/>
      <c r="L8362" s="182"/>
      <c r="M8362" s="182"/>
      <c r="N8362" s="182"/>
      <c r="O8362" s="182"/>
      <c r="P8362" s="182"/>
    </row>
    <row r="8363" spans="2:16" x14ac:dyDescent="0.3">
      <c r="B8363" s="228"/>
      <c r="C8363" s="183"/>
      <c r="D8363" s="228"/>
      <c r="E8363" s="183"/>
      <c r="F8363" s="228"/>
      <c r="G8363" s="228"/>
      <c r="H8363" s="183"/>
      <c r="I8363" s="182"/>
      <c r="J8363" s="204">
        <f t="shared" si="130"/>
        <v>0</v>
      </c>
      <c r="K8363" s="182"/>
      <c r="L8363" s="182"/>
      <c r="M8363" s="182"/>
      <c r="N8363" s="182"/>
      <c r="O8363" s="182"/>
      <c r="P8363" s="182"/>
    </row>
    <row r="8364" spans="2:16" x14ac:dyDescent="0.3">
      <c r="B8364" s="228"/>
      <c r="C8364" s="183"/>
      <c r="D8364" s="228"/>
      <c r="E8364" s="183"/>
      <c r="F8364" s="228"/>
      <c r="G8364" s="228"/>
      <c r="H8364" s="183"/>
      <c r="I8364" s="182"/>
      <c r="J8364" s="204">
        <f t="shared" si="130"/>
        <v>0</v>
      </c>
      <c r="K8364" s="182"/>
      <c r="L8364" s="182"/>
      <c r="M8364" s="182"/>
      <c r="N8364" s="182"/>
      <c r="O8364" s="182"/>
      <c r="P8364" s="182"/>
    </row>
    <row r="8365" spans="2:16" x14ac:dyDescent="0.3">
      <c r="B8365" s="228"/>
      <c r="C8365" s="183"/>
      <c r="D8365" s="228"/>
      <c r="E8365" s="183"/>
      <c r="F8365" s="228"/>
      <c r="G8365" s="228"/>
      <c r="H8365" s="183"/>
      <c r="I8365" s="182"/>
      <c r="J8365" s="204">
        <f t="shared" si="130"/>
        <v>0</v>
      </c>
      <c r="K8365" s="182"/>
      <c r="L8365" s="182"/>
      <c r="M8365" s="182"/>
      <c r="N8365" s="182"/>
      <c r="O8365" s="182"/>
      <c r="P8365" s="182"/>
    </row>
    <row r="8366" spans="2:16" x14ac:dyDescent="0.3">
      <c r="B8366" s="228"/>
      <c r="C8366" s="183"/>
      <c r="D8366" s="228"/>
      <c r="E8366" s="183"/>
      <c r="F8366" s="228"/>
      <c r="G8366" s="228"/>
      <c r="H8366" s="183"/>
      <c r="I8366" s="182"/>
      <c r="J8366" s="204">
        <f t="shared" si="130"/>
        <v>0</v>
      </c>
      <c r="K8366" s="182"/>
      <c r="L8366" s="182"/>
      <c r="M8366" s="182"/>
      <c r="N8366" s="182"/>
      <c r="O8366" s="182"/>
      <c r="P8366" s="182"/>
    </row>
    <row r="8367" spans="2:16" x14ac:dyDescent="0.3">
      <c r="B8367" s="228"/>
      <c r="C8367" s="183"/>
      <c r="D8367" s="228"/>
      <c r="E8367" s="183"/>
      <c r="F8367" s="228"/>
      <c r="G8367" s="228"/>
      <c r="H8367" s="183"/>
      <c r="I8367" s="182"/>
      <c r="J8367" s="204">
        <f t="shared" si="130"/>
        <v>0</v>
      </c>
      <c r="K8367" s="182"/>
      <c r="L8367" s="182"/>
      <c r="M8367" s="182"/>
      <c r="N8367" s="182"/>
      <c r="O8367" s="182"/>
      <c r="P8367" s="182"/>
    </row>
    <row r="8368" spans="2:16" x14ac:dyDescent="0.3">
      <c r="B8368" s="228"/>
      <c r="C8368" s="183"/>
      <c r="D8368" s="228"/>
      <c r="E8368" s="183"/>
      <c r="F8368" s="228"/>
      <c r="G8368" s="228"/>
      <c r="H8368" s="183"/>
      <c r="I8368" s="182"/>
      <c r="J8368" s="204">
        <f t="shared" si="130"/>
        <v>0</v>
      </c>
      <c r="K8368" s="182"/>
      <c r="L8368" s="182"/>
      <c r="M8368" s="182"/>
      <c r="N8368" s="182"/>
      <c r="O8368" s="182"/>
      <c r="P8368" s="182"/>
    </row>
    <row r="8369" spans="2:16" x14ac:dyDescent="0.3">
      <c r="B8369" s="228"/>
      <c r="C8369" s="183"/>
      <c r="D8369" s="228"/>
      <c r="E8369" s="183"/>
      <c r="F8369" s="228"/>
      <c r="G8369" s="228"/>
      <c r="H8369" s="183"/>
      <c r="I8369" s="182"/>
      <c r="J8369" s="204">
        <f t="shared" si="130"/>
        <v>0</v>
      </c>
      <c r="K8369" s="182"/>
      <c r="L8369" s="182"/>
      <c r="M8369" s="182"/>
      <c r="N8369" s="182"/>
      <c r="O8369" s="182"/>
      <c r="P8369" s="182"/>
    </row>
    <row r="8370" spans="2:16" x14ac:dyDescent="0.3">
      <c r="B8370" s="228"/>
      <c r="C8370" s="183"/>
      <c r="D8370" s="228"/>
      <c r="E8370" s="183"/>
      <c r="F8370" s="228"/>
      <c r="G8370" s="228"/>
      <c r="H8370" s="183"/>
      <c r="I8370" s="182"/>
      <c r="J8370" s="204">
        <f t="shared" si="130"/>
        <v>0</v>
      </c>
      <c r="K8370" s="182"/>
      <c r="L8370" s="182"/>
      <c r="M8370" s="182"/>
      <c r="N8370" s="182"/>
      <c r="O8370" s="182"/>
      <c r="P8370" s="182"/>
    </row>
    <row r="8371" spans="2:16" x14ac:dyDescent="0.3">
      <c r="B8371" s="228"/>
      <c r="C8371" s="183"/>
      <c r="D8371" s="228"/>
      <c r="E8371" s="183"/>
      <c r="F8371" s="228"/>
      <c r="G8371" s="228"/>
      <c r="H8371" s="183"/>
      <c r="I8371" s="182"/>
      <c r="J8371" s="204">
        <f t="shared" si="130"/>
        <v>0</v>
      </c>
      <c r="K8371" s="182"/>
      <c r="L8371" s="182"/>
      <c r="M8371" s="182"/>
      <c r="N8371" s="182"/>
      <c r="O8371" s="182"/>
      <c r="P8371" s="182"/>
    </row>
    <row r="8372" spans="2:16" x14ac:dyDescent="0.3">
      <c r="B8372" s="228"/>
      <c r="C8372" s="183"/>
      <c r="D8372" s="228"/>
      <c r="E8372" s="183"/>
      <c r="F8372" s="228"/>
      <c r="G8372" s="228"/>
      <c r="H8372" s="183"/>
      <c r="I8372" s="182"/>
      <c r="J8372" s="204">
        <f t="shared" si="130"/>
        <v>0</v>
      </c>
      <c r="K8372" s="182"/>
      <c r="L8372" s="182"/>
      <c r="M8372" s="182"/>
      <c r="N8372" s="182"/>
      <c r="O8372" s="182"/>
      <c r="P8372" s="182"/>
    </row>
    <row r="8373" spans="2:16" x14ac:dyDescent="0.3">
      <c r="B8373" s="228"/>
      <c r="C8373" s="183"/>
      <c r="D8373" s="228"/>
      <c r="E8373" s="183"/>
      <c r="F8373" s="228"/>
      <c r="G8373" s="228"/>
      <c r="H8373" s="183"/>
      <c r="I8373" s="182"/>
      <c r="J8373" s="204">
        <f t="shared" si="130"/>
        <v>0</v>
      </c>
      <c r="K8373" s="182"/>
      <c r="L8373" s="182"/>
      <c r="M8373" s="182"/>
      <c r="N8373" s="182"/>
      <c r="O8373" s="182"/>
      <c r="P8373" s="182"/>
    </row>
    <row r="8374" spans="2:16" x14ac:dyDescent="0.3">
      <c r="B8374" s="228"/>
      <c r="C8374" s="183"/>
      <c r="D8374" s="228"/>
      <c r="E8374" s="183"/>
      <c r="F8374" s="228"/>
      <c r="G8374" s="228"/>
      <c r="H8374" s="183"/>
      <c r="I8374" s="182"/>
      <c r="J8374" s="204">
        <f t="shared" si="130"/>
        <v>0</v>
      </c>
      <c r="K8374" s="182"/>
      <c r="L8374" s="182"/>
      <c r="M8374" s="182"/>
      <c r="N8374" s="182"/>
      <c r="O8374" s="182"/>
      <c r="P8374" s="182"/>
    </row>
    <row r="8375" spans="2:16" x14ac:dyDescent="0.3">
      <c r="B8375" s="228"/>
      <c r="C8375" s="183"/>
      <c r="D8375" s="228"/>
      <c r="E8375" s="183"/>
      <c r="F8375" s="228"/>
      <c r="G8375" s="228"/>
      <c r="H8375" s="183"/>
      <c r="I8375" s="182"/>
      <c r="J8375" s="204">
        <f t="shared" si="130"/>
        <v>0</v>
      </c>
      <c r="K8375" s="182"/>
      <c r="L8375" s="182"/>
      <c r="M8375" s="182"/>
      <c r="N8375" s="182"/>
      <c r="O8375" s="182"/>
      <c r="P8375" s="182"/>
    </row>
    <row r="8376" spans="2:16" x14ac:dyDescent="0.3">
      <c r="B8376" s="228"/>
      <c r="C8376" s="183"/>
      <c r="D8376" s="228"/>
      <c r="E8376" s="183"/>
      <c r="F8376" s="228"/>
      <c r="G8376" s="228"/>
      <c r="H8376" s="183"/>
      <c r="I8376" s="182"/>
      <c r="J8376" s="204">
        <f t="shared" si="130"/>
        <v>0</v>
      </c>
      <c r="K8376" s="182"/>
      <c r="L8376" s="182"/>
      <c r="M8376" s="182"/>
      <c r="N8376" s="182"/>
      <c r="O8376" s="182"/>
      <c r="P8376" s="182"/>
    </row>
    <row r="8377" spans="2:16" x14ac:dyDescent="0.3">
      <c r="B8377" s="228"/>
      <c r="C8377" s="183"/>
      <c r="D8377" s="228"/>
      <c r="E8377" s="183"/>
      <c r="F8377" s="228"/>
      <c r="G8377" s="228"/>
      <c r="H8377" s="183"/>
      <c r="I8377" s="182"/>
      <c r="J8377" s="204">
        <f t="shared" si="130"/>
        <v>0</v>
      </c>
      <c r="K8377" s="182"/>
      <c r="L8377" s="182"/>
      <c r="M8377" s="182"/>
      <c r="N8377" s="182"/>
      <c r="O8377" s="182"/>
      <c r="P8377" s="182"/>
    </row>
    <row r="8378" spans="2:16" x14ac:dyDescent="0.3">
      <c r="B8378" s="228"/>
      <c r="C8378" s="183"/>
      <c r="D8378" s="228"/>
      <c r="E8378" s="183"/>
      <c r="F8378" s="228"/>
      <c r="G8378" s="228"/>
      <c r="H8378" s="183"/>
      <c r="I8378" s="182"/>
      <c r="J8378" s="204">
        <f t="shared" si="130"/>
        <v>0</v>
      </c>
      <c r="K8378" s="182"/>
      <c r="L8378" s="182"/>
      <c r="M8378" s="182"/>
      <c r="N8378" s="182"/>
      <c r="O8378" s="182"/>
      <c r="P8378" s="182"/>
    </row>
    <row r="8379" spans="2:16" x14ac:dyDescent="0.3">
      <c r="B8379" s="228"/>
      <c r="C8379" s="183"/>
      <c r="D8379" s="228"/>
      <c r="E8379" s="183"/>
      <c r="F8379" s="228"/>
      <c r="G8379" s="228"/>
      <c r="H8379" s="183"/>
      <c r="I8379" s="182"/>
      <c r="J8379" s="204">
        <f t="shared" si="130"/>
        <v>0</v>
      </c>
      <c r="K8379" s="182"/>
      <c r="L8379" s="182"/>
      <c r="M8379" s="182"/>
      <c r="N8379" s="182"/>
      <c r="O8379" s="182"/>
      <c r="P8379" s="182"/>
    </row>
    <row r="8380" spans="2:16" x14ac:dyDescent="0.3">
      <c r="B8380" s="228"/>
      <c r="C8380" s="183"/>
      <c r="D8380" s="228"/>
      <c r="E8380" s="183"/>
      <c r="F8380" s="228"/>
      <c r="G8380" s="228"/>
      <c r="H8380" s="183"/>
      <c r="I8380" s="182"/>
      <c r="J8380" s="204">
        <f t="shared" si="130"/>
        <v>0</v>
      </c>
      <c r="K8380" s="182"/>
      <c r="L8380" s="182"/>
      <c r="M8380" s="182"/>
      <c r="N8380" s="182"/>
      <c r="O8380" s="182"/>
      <c r="P8380" s="182"/>
    </row>
    <row r="8381" spans="2:16" x14ac:dyDescent="0.3">
      <c r="B8381" s="228"/>
      <c r="C8381" s="183"/>
      <c r="D8381" s="228"/>
      <c r="E8381" s="183"/>
      <c r="F8381" s="228"/>
      <c r="G8381" s="228"/>
      <c r="H8381" s="183"/>
      <c r="I8381" s="182"/>
      <c r="J8381" s="204">
        <f t="shared" si="130"/>
        <v>0</v>
      </c>
      <c r="K8381" s="182"/>
      <c r="L8381" s="182"/>
      <c r="M8381" s="182"/>
      <c r="N8381" s="182"/>
      <c r="O8381" s="182"/>
      <c r="P8381" s="182"/>
    </row>
    <row r="8382" spans="2:16" x14ac:dyDescent="0.3">
      <c r="B8382" s="228"/>
      <c r="C8382" s="183"/>
      <c r="D8382" s="228"/>
      <c r="E8382" s="183"/>
      <c r="F8382" s="228"/>
      <c r="G8382" s="228"/>
      <c r="H8382" s="183"/>
      <c r="I8382" s="182"/>
      <c r="J8382" s="204">
        <f t="shared" si="130"/>
        <v>0</v>
      </c>
      <c r="K8382" s="182"/>
      <c r="L8382" s="182"/>
      <c r="M8382" s="182"/>
      <c r="N8382" s="182"/>
      <c r="O8382" s="182"/>
      <c r="P8382" s="182"/>
    </row>
    <row r="8383" spans="2:16" x14ac:dyDescent="0.3">
      <c r="B8383" s="228"/>
      <c r="C8383" s="183"/>
      <c r="D8383" s="228"/>
      <c r="E8383" s="183"/>
      <c r="F8383" s="228"/>
      <c r="G8383" s="228"/>
      <c r="H8383" s="183"/>
      <c r="I8383" s="182"/>
      <c r="J8383" s="204">
        <f t="shared" si="130"/>
        <v>0</v>
      </c>
      <c r="K8383" s="182"/>
      <c r="L8383" s="182"/>
      <c r="M8383" s="182"/>
      <c r="N8383" s="182"/>
      <c r="O8383" s="182"/>
      <c r="P8383" s="182"/>
    </row>
    <row r="8384" spans="2:16" x14ac:dyDescent="0.3">
      <c r="B8384" s="228"/>
      <c r="C8384" s="183"/>
      <c r="D8384" s="228"/>
      <c r="E8384" s="183"/>
      <c r="F8384" s="228"/>
      <c r="G8384" s="228"/>
      <c r="H8384" s="183"/>
      <c r="I8384" s="182"/>
      <c r="J8384" s="204">
        <f t="shared" si="130"/>
        <v>0</v>
      </c>
      <c r="K8384" s="182"/>
      <c r="L8384" s="182"/>
      <c r="M8384" s="182"/>
      <c r="N8384" s="182"/>
      <c r="O8384" s="182"/>
      <c r="P8384" s="182"/>
    </row>
    <row r="8385" spans="2:16" x14ac:dyDescent="0.3">
      <c r="B8385" s="228"/>
      <c r="C8385" s="183"/>
      <c r="D8385" s="228"/>
      <c r="E8385" s="183"/>
      <c r="F8385" s="228"/>
      <c r="G8385" s="228"/>
      <c r="H8385" s="183"/>
      <c r="I8385" s="182"/>
      <c r="J8385" s="204">
        <f t="shared" si="130"/>
        <v>0</v>
      </c>
      <c r="K8385" s="182"/>
      <c r="L8385" s="182"/>
      <c r="M8385" s="182"/>
      <c r="N8385" s="182"/>
      <c r="O8385" s="182"/>
      <c r="P8385" s="182"/>
    </row>
    <row r="8386" spans="2:16" x14ac:dyDescent="0.3">
      <c r="B8386" s="228"/>
      <c r="C8386" s="183"/>
      <c r="D8386" s="228"/>
      <c r="E8386" s="183"/>
      <c r="F8386" s="228"/>
      <c r="G8386" s="228"/>
      <c r="H8386" s="183"/>
      <c r="I8386" s="182"/>
      <c r="J8386" s="204">
        <f t="shared" si="130"/>
        <v>0</v>
      </c>
      <c r="K8386" s="182"/>
      <c r="L8386" s="182"/>
      <c r="M8386" s="182"/>
      <c r="N8386" s="182"/>
      <c r="O8386" s="182"/>
      <c r="P8386" s="182"/>
    </row>
    <row r="8387" spans="2:16" x14ac:dyDescent="0.3">
      <c r="B8387" s="228"/>
      <c r="C8387" s="183"/>
      <c r="D8387" s="228"/>
      <c r="E8387" s="183"/>
      <c r="F8387" s="228"/>
      <c r="G8387" s="228"/>
      <c r="H8387" s="183"/>
      <c r="I8387" s="182"/>
      <c r="J8387" s="204">
        <f t="shared" si="130"/>
        <v>0</v>
      </c>
      <c r="K8387" s="182"/>
      <c r="L8387" s="182"/>
      <c r="M8387" s="182"/>
      <c r="N8387" s="182"/>
      <c r="O8387" s="182"/>
      <c r="P8387" s="182"/>
    </row>
    <row r="8388" spans="2:16" x14ac:dyDescent="0.3">
      <c r="B8388" s="228"/>
      <c r="C8388" s="183"/>
      <c r="D8388" s="228"/>
      <c r="E8388" s="183"/>
      <c r="F8388" s="228"/>
      <c r="G8388" s="228"/>
      <c r="H8388" s="183"/>
      <c r="I8388" s="182"/>
      <c r="J8388" s="204">
        <f t="shared" si="130"/>
        <v>0</v>
      </c>
      <c r="K8388" s="182"/>
      <c r="L8388" s="182"/>
      <c r="M8388" s="182"/>
      <c r="N8388" s="182"/>
      <c r="O8388" s="182"/>
      <c r="P8388" s="182"/>
    </row>
    <row r="8389" spans="2:16" x14ac:dyDescent="0.3">
      <c r="B8389" s="228"/>
      <c r="C8389" s="183"/>
      <c r="D8389" s="228"/>
      <c r="E8389" s="183"/>
      <c r="F8389" s="228"/>
      <c r="G8389" s="228"/>
      <c r="H8389" s="183"/>
      <c r="I8389" s="182"/>
      <c r="J8389" s="204">
        <f t="shared" si="130"/>
        <v>0</v>
      </c>
      <c r="K8389" s="182"/>
      <c r="L8389" s="182"/>
      <c r="M8389" s="182"/>
      <c r="N8389" s="182"/>
      <c r="O8389" s="182"/>
      <c r="P8389" s="182"/>
    </row>
    <row r="8390" spans="2:16" x14ac:dyDescent="0.3">
      <c r="B8390" s="228"/>
      <c r="C8390" s="183"/>
      <c r="D8390" s="228"/>
      <c r="E8390" s="183"/>
      <c r="F8390" s="228"/>
      <c r="G8390" s="228"/>
      <c r="H8390" s="183"/>
      <c r="I8390" s="182"/>
      <c r="J8390" s="204">
        <f t="shared" ref="J8390:J8453" si="131">IFERROR(MAX(0,I8390*((MIN(G8390,45322)-MAX(F8390,44958))/(G8390-F8390))),0)</f>
        <v>0</v>
      </c>
      <c r="K8390" s="182"/>
      <c r="L8390" s="182"/>
      <c r="M8390" s="182"/>
      <c r="N8390" s="182"/>
      <c r="O8390" s="182"/>
      <c r="P8390" s="182"/>
    </row>
    <row r="8391" spans="2:16" x14ac:dyDescent="0.3">
      <c r="B8391" s="228"/>
      <c r="C8391" s="183"/>
      <c r="D8391" s="228"/>
      <c r="E8391" s="183"/>
      <c r="F8391" s="228"/>
      <c r="G8391" s="228"/>
      <c r="H8391" s="183"/>
      <c r="I8391" s="182"/>
      <c r="J8391" s="204">
        <f t="shared" si="131"/>
        <v>0</v>
      </c>
      <c r="K8391" s="182"/>
      <c r="L8391" s="182"/>
      <c r="M8391" s="182"/>
      <c r="N8391" s="182"/>
      <c r="O8391" s="182"/>
      <c r="P8391" s="182"/>
    </row>
    <row r="8392" spans="2:16" x14ac:dyDescent="0.3">
      <c r="B8392" s="228"/>
      <c r="C8392" s="183"/>
      <c r="D8392" s="228"/>
      <c r="E8392" s="183"/>
      <c r="F8392" s="228"/>
      <c r="G8392" s="228"/>
      <c r="H8392" s="183"/>
      <c r="I8392" s="182"/>
      <c r="J8392" s="204">
        <f t="shared" si="131"/>
        <v>0</v>
      </c>
      <c r="K8392" s="182"/>
      <c r="L8392" s="182"/>
      <c r="M8392" s="182"/>
      <c r="N8392" s="182"/>
      <c r="O8392" s="182"/>
      <c r="P8392" s="182"/>
    </row>
    <row r="8393" spans="2:16" x14ac:dyDescent="0.3">
      <c r="B8393" s="228"/>
      <c r="C8393" s="183"/>
      <c r="D8393" s="228"/>
      <c r="E8393" s="183"/>
      <c r="F8393" s="228"/>
      <c r="G8393" s="228"/>
      <c r="H8393" s="183"/>
      <c r="I8393" s="182"/>
      <c r="J8393" s="204">
        <f t="shared" si="131"/>
        <v>0</v>
      </c>
      <c r="K8393" s="182"/>
      <c r="L8393" s="182"/>
      <c r="M8393" s="182"/>
      <c r="N8393" s="182"/>
      <c r="O8393" s="182"/>
      <c r="P8393" s="182"/>
    </row>
    <row r="8394" spans="2:16" x14ac:dyDescent="0.3">
      <c r="B8394" s="228"/>
      <c r="C8394" s="183"/>
      <c r="D8394" s="228"/>
      <c r="E8394" s="183"/>
      <c r="F8394" s="228"/>
      <c r="G8394" s="228"/>
      <c r="H8394" s="183"/>
      <c r="I8394" s="182"/>
      <c r="J8394" s="204">
        <f t="shared" si="131"/>
        <v>0</v>
      </c>
      <c r="K8394" s="182"/>
      <c r="L8394" s="182"/>
      <c r="M8394" s="182"/>
      <c r="N8394" s="182"/>
      <c r="O8394" s="182"/>
      <c r="P8394" s="182"/>
    </row>
    <row r="8395" spans="2:16" x14ac:dyDescent="0.3">
      <c r="B8395" s="228"/>
      <c r="C8395" s="183"/>
      <c r="D8395" s="228"/>
      <c r="E8395" s="183"/>
      <c r="F8395" s="228"/>
      <c r="G8395" s="228"/>
      <c r="H8395" s="183"/>
      <c r="I8395" s="182"/>
      <c r="J8395" s="204">
        <f t="shared" si="131"/>
        <v>0</v>
      </c>
      <c r="K8395" s="182"/>
      <c r="L8395" s="182"/>
      <c r="M8395" s="182"/>
      <c r="N8395" s="182"/>
      <c r="O8395" s="182"/>
      <c r="P8395" s="182"/>
    </row>
    <row r="8396" spans="2:16" x14ac:dyDescent="0.3">
      <c r="B8396" s="228"/>
      <c r="C8396" s="183"/>
      <c r="D8396" s="228"/>
      <c r="E8396" s="183"/>
      <c r="F8396" s="228"/>
      <c r="G8396" s="228"/>
      <c r="H8396" s="183"/>
      <c r="I8396" s="182"/>
      <c r="J8396" s="204">
        <f t="shared" si="131"/>
        <v>0</v>
      </c>
      <c r="K8396" s="182"/>
      <c r="L8396" s="182"/>
      <c r="M8396" s="182"/>
      <c r="N8396" s="182"/>
      <c r="O8396" s="182"/>
      <c r="P8396" s="182"/>
    </row>
    <row r="8397" spans="2:16" x14ac:dyDescent="0.3">
      <c r="B8397" s="228"/>
      <c r="C8397" s="183"/>
      <c r="D8397" s="228"/>
      <c r="E8397" s="183"/>
      <c r="F8397" s="228"/>
      <c r="G8397" s="228"/>
      <c r="H8397" s="183"/>
      <c r="I8397" s="182"/>
      <c r="J8397" s="204">
        <f t="shared" si="131"/>
        <v>0</v>
      </c>
      <c r="K8397" s="182"/>
      <c r="L8397" s="182"/>
      <c r="M8397" s="182"/>
      <c r="N8397" s="182"/>
      <c r="O8397" s="182"/>
      <c r="P8397" s="182"/>
    </row>
    <row r="8398" spans="2:16" x14ac:dyDescent="0.3">
      <c r="B8398" s="228"/>
      <c r="C8398" s="183"/>
      <c r="D8398" s="228"/>
      <c r="E8398" s="183"/>
      <c r="F8398" s="228"/>
      <c r="G8398" s="228"/>
      <c r="H8398" s="183"/>
      <c r="I8398" s="182"/>
      <c r="J8398" s="204">
        <f t="shared" si="131"/>
        <v>0</v>
      </c>
      <c r="K8398" s="182"/>
      <c r="L8398" s="182"/>
      <c r="M8398" s="182"/>
      <c r="N8398" s="182"/>
      <c r="O8398" s="182"/>
      <c r="P8398" s="182"/>
    </row>
    <row r="8399" spans="2:16" x14ac:dyDescent="0.3">
      <c r="B8399" s="228"/>
      <c r="C8399" s="183"/>
      <c r="D8399" s="228"/>
      <c r="E8399" s="183"/>
      <c r="F8399" s="228"/>
      <c r="G8399" s="228"/>
      <c r="H8399" s="183"/>
      <c r="I8399" s="182"/>
      <c r="J8399" s="204">
        <f t="shared" si="131"/>
        <v>0</v>
      </c>
      <c r="K8399" s="182"/>
      <c r="L8399" s="182"/>
      <c r="M8399" s="182"/>
      <c r="N8399" s="182"/>
      <c r="O8399" s="182"/>
      <c r="P8399" s="182"/>
    </row>
    <row r="8400" spans="2:16" x14ac:dyDescent="0.3">
      <c r="B8400" s="228"/>
      <c r="C8400" s="183"/>
      <c r="D8400" s="228"/>
      <c r="E8400" s="183"/>
      <c r="F8400" s="228"/>
      <c r="G8400" s="228"/>
      <c r="H8400" s="183"/>
      <c r="I8400" s="182"/>
      <c r="J8400" s="204">
        <f t="shared" si="131"/>
        <v>0</v>
      </c>
      <c r="K8400" s="182"/>
      <c r="L8400" s="182"/>
      <c r="M8400" s="182"/>
      <c r="N8400" s="182"/>
      <c r="O8400" s="182"/>
      <c r="P8400" s="182"/>
    </row>
    <row r="8401" spans="2:16" x14ac:dyDescent="0.3">
      <c r="B8401" s="228"/>
      <c r="C8401" s="183"/>
      <c r="D8401" s="228"/>
      <c r="E8401" s="183"/>
      <c r="F8401" s="228"/>
      <c r="G8401" s="228"/>
      <c r="H8401" s="183"/>
      <c r="I8401" s="182"/>
      <c r="J8401" s="204">
        <f t="shared" si="131"/>
        <v>0</v>
      </c>
      <c r="K8401" s="182"/>
      <c r="L8401" s="182"/>
      <c r="M8401" s="182"/>
      <c r="N8401" s="182"/>
      <c r="O8401" s="182"/>
      <c r="P8401" s="182"/>
    </row>
    <row r="8402" spans="2:16" x14ac:dyDescent="0.3">
      <c r="B8402" s="228"/>
      <c r="C8402" s="183"/>
      <c r="D8402" s="228"/>
      <c r="E8402" s="183"/>
      <c r="F8402" s="228"/>
      <c r="G8402" s="228"/>
      <c r="H8402" s="183"/>
      <c r="I8402" s="182"/>
      <c r="J8402" s="204">
        <f t="shared" si="131"/>
        <v>0</v>
      </c>
      <c r="K8402" s="182"/>
      <c r="L8402" s="182"/>
      <c r="M8402" s="182"/>
      <c r="N8402" s="182"/>
      <c r="O8402" s="182"/>
      <c r="P8402" s="182"/>
    </row>
    <row r="8403" spans="2:16" x14ac:dyDescent="0.3">
      <c r="B8403" s="228"/>
      <c r="C8403" s="183"/>
      <c r="D8403" s="228"/>
      <c r="E8403" s="183"/>
      <c r="F8403" s="228"/>
      <c r="G8403" s="228"/>
      <c r="H8403" s="183"/>
      <c r="I8403" s="182"/>
      <c r="J8403" s="204">
        <f t="shared" si="131"/>
        <v>0</v>
      </c>
      <c r="K8403" s="182"/>
      <c r="L8403" s="182"/>
      <c r="M8403" s="182"/>
      <c r="N8403" s="182"/>
      <c r="O8403" s="182"/>
      <c r="P8403" s="182"/>
    </row>
    <row r="8404" spans="2:16" x14ac:dyDescent="0.3">
      <c r="B8404" s="228"/>
      <c r="C8404" s="183"/>
      <c r="D8404" s="228"/>
      <c r="E8404" s="183"/>
      <c r="F8404" s="228"/>
      <c r="G8404" s="228"/>
      <c r="H8404" s="183"/>
      <c r="I8404" s="182"/>
      <c r="J8404" s="204">
        <f t="shared" si="131"/>
        <v>0</v>
      </c>
      <c r="K8404" s="182"/>
      <c r="L8404" s="182"/>
      <c r="M8404" s="182"/>
      <c r="N8404" s="182"/>
      <c r="O8404" s="182"/>
      <c r="P8404" s="182"/>
    </row>
    <row r="8405" spans="2:16" x14ac:dyDescent="0.3">
      <c r="B8405" s="228"/>
      <c r="C8405" s="183"/>
      <c r="D8405" s="228"/>
      <c r="E8405" s="183"/>
      <c r="F8405" s="228"/>
      <c r="G8405" s="228"/>
      <c r="H8405" s="183"/>
      <c r="I8405" s="182"/>
      <c r="J8405" s="204">
        <f t="shared" si="131"/>
        <v>0</v>
      </c>
      <c r="K8405" s="182"/>
      <c r="L8405" s="182"/>
      <c r="M8405" s="182"/>
      <c r="N8405" s="182"/>
      <c r="O8405" s="182"/>
      <c r="P8405" s="182"/>
    </row>
    <row r="8406" spans="2:16" x14ac:dyDescent="0.3">
      <c r="B8406" s="228"/>
      <c r="C8406" s="183"/>
      <c r="D8406" s="228"/>
      <c r="E8406" s="183"/>
      <c r="F8406" s="228"/>
      <c r="G8406" s="228"/>
      <c r="H8406" s="183"/>
      <c r="I8406" s="182"/>
      <c r="J8406" s="204">
        <f t="shared" si="131"/>
        <v>0</v>
      </c>
      <c r="K8406" s="182"/>
      <c r="L8406" s="182"/>
      <c r="M8406" s="182"/>
      <c r="N8406" s="182"/>
      <c r="O8406" s="182"/>
      <c r="P8406" s="182"/>
    </row>
    <row r="8407" spans="2:16" x14ac:dyDescent="0.3">
      <c r="B8407" s="228"/>
      <c r="C8407" s="183"/>
      <c r="D8407" s="228"/>
      <c r="E8407" s="183"/>
      <c r="F8407" s="228"/>
      <c r="G8407" s="228"/>
      <c r="H8407" s="183"/>
      <c r="I8407" s="182"/>
      <c r="J8407" s="204">
        <f t="shared" si="131"/>
        <v>0</v>
      </c>
      <c r="K8407" s="182"/>
      <c r="L8407" s="182"/>
      <c r="M8407" s="182"/>
      <c r="N8407" s="182"/>
      <c r="O8407" s="182"/>
      <c r="P8407" s="182"/>
    </row>
    <row r="8408" spans="2:16" x14ac:dyDescent="0.3">
      <c r="B8408" s="228"/>
      <c r="C8408" s="183"/>
      <c r="D8408" s="228"/>
      <c r="E8408" s="183"/>
      <c r="F8408" s="228"/>
      <c r="G8408" s="228"/>
      <c r="H8408" s="183"/>
      <c r="I8408" s="182"/>
      <c r="J8408" s="204">
        <f t="shared" si="131"/>
        <v>0</v>
      </c>
      <c r="K8408" s="182"/>
      <c r="L8408" s="182"/>
      <c r="M8408" s="182"/>
      <c r="N8408" s="182"/>
      <c r="O8408" s="182"/>
      <c r="P8408" s="182"/>
    </row>
    <row r="8409" spans="2:16" x14ac:dyDescent="0.3">
      <c r="B8409" s="228"/>
      <c r="C8409" s="183"/>
      <c r="D8409" s="228"/>
      <c r="E8409" s="183"/>
      <c r="F8409" s="228"/>
      <c r="G8409" s="228"/>
      <c r="H8409" s="183"/>
      <c r="I8409" s="182"/>
      <c r="J8409" s="204">
        <f t="shared" si="131"/>
        <v>0</v>
      </c>
      <c r="K8409" s="182"/>
      <c r="L8409" s="182"/>
      <c r="M8409" s="182"/>
      <c r="N8409" s="182"/>
      <c r="O8409" s="182"/>
      <c r="P8409" s="182"/>
    </row>
    <row r="8410" spans="2:16" x14ac:dyDescent="0.3">
      <c r="B8410" s="228"/>
      <c r="C8410" s="183"/>
      <c r="D8410" s="228"/>
      <c r="E8410" s="183"/>
      <c r="F8410" s="228"/>
      <c r="G8410" s="228"/>
      <c r="H8410" s="183"/>
      <c r="I8410" s="182"/>
      <c r="J8410" s="204">
        <f t="shared" si="131"/>
        <v>0</v>
      </c>
      <c r="K8410" s="182"/>
      <c r="L8410" s="182"/>
      <c r="M8410" s="182"/>
      <c r="N8410" s="182"/>
      <c r="O8410" s="182"/>
      <c r="P8410" s="182"/>
    </row>
    <row r="8411" spans="2:16" x14ac:dyDescent="0.3">
      <c r="B8411" s="228"/>
      <c r="C8411" s="183"/>
      <c r="D8411" s="228"/>
      <c r="E8411" s="183"/>
      <c r="F8411" s="228"/>
      <c r="G8411" s="228"/>
      <c r="H8411" s="183"/>
      <c r="I8411" s="182"/>
      <c r="J8411" s="204">
        <f t="shared" si="131"/>
        <v>0</v>
      </c>
      <c r="K8411" s="182"/>
      <c r="L8411" s="182"/>
      <c r="M8411" s="182"/>
      <c r="N8411" s="182"/>
      <c r="O8411" s="182"/>
      <c r="P8411" s="182"/>
    </row>
    <row r="8412" spans="2:16" x14ac:dyDescent="0.3">
      <c r="B8412" s="228"/>
      <c r="C8412" s="183"/>
      <c r="D8412" s="228"/>
      <c r="E8412" s="183"/>
      <c r="F8412" s="228"/>
      <c r="G8412" s="228"/>
      <c r="H8412" s="183"/>
      <c r="I8412" s="182"/>
      <c r="J8412" s="204">
        <f t="shared" si="131"/>
        <v>0</v>
      </c>
      <c r="K8412" s="182"/>
      <c r="L8412" s="182"/>
      <c r="M8412" s="182"/>
      <c r="N8412" s="182"/>
      <c r="O8412" s="182"/>
      <c r="P8412" s="182"/>
    </row>
    <row r="8413" spans="2:16" x14ac:dyDescent="0.3">
      <c r="B8413" s="228"/>
      <c r="C8413" s="183"/>
      <c r="D8413" s="228"/>
      <c r="E8413" s="183"/>
      <c r="F8413" s="228"/>
      <c r="G8413" s="228"/>
      <c r="H8413" s="183"/>
      <c r="I8413" s="182"/>
      <c r="J8413" s="204">
        <f t="shared" si="131"/>
        <v>0</v>
      </c>
      <c r="K8413" s="182"/>
      <c r="L8413" s="182"/>
      <c r="M8413" s="182"/>
      <c r="N8413" s="182"/>
      <c r="O8413" s="182"/>
      <c r="P8413" s="182"/>
    </row>
    <row r="8414" spans="2:16" x14ac:dyDescent="0.3">
      <c r="B8414" s="228"/>
      <c r="C8414" s="183"/>
      <c r="D8414" s="228"/>
      <c r="E8414" s="183"/>
      <c r="F8414" s="228"/>
      <c r="G8414" s="228"/>
      <c r="H8414" s="183"/>
      <c r="I8414" s="182"/>
      <c r="J8414" s="204">
        <f t="shared" si="131"/>
        <v>0</v>
      </c>
      <c r="K8414" s="182"/>
      <c r="L8414" s="182"/>
      <c r="M8414" s="182"/>
      <c r="N8414" s="182"/>
      <c r="O8414" s="182"/>
      <c r="P8414" s="182"/>
    </row>
    <row r="8415" spans="2:16" x14ac:dyDescent="0.3">
      <c r="B8415" s="228"/>
      <c r="C8415" s="183"/>
      <c r="D8415" s="228"/>
      <c r="E8415" s="183"/>
      <c r="F8415" s="228"/>
      <c r="G8415" s="228"/>
      <c r="H8415" s="183"/>
      <c r="I8415" s="182"/>
      <c r="J8415" s="204">
        <f t="shared" si="131"/>
        <v>0</v>
      </c>
      <c r="K8415" s="182"/>
      <c r="L8415" s="182"/>
      <c r="M8415" s="182"/>
      <c r="N8415" s="182"/>
      <c r="O8415" s="182"/>
      <c r="P8415" s="182"/>
    </row>
    <row r="8416" spans="2:16" x14ac:dyDescent="0.3">
      <c r="B8416" s="228"/>
      <c r="C8416" s="183"/>
      <c r="D8416" s="228"/>
      <c r="E8416" s="183"/>
      <c r="F8416" s="228"/>
      <c r="G8416" s="228"/>
      <c r="H8416" s="183"/>
      <c r="I8416" s="182"/>
      <c r="J8416" s="204">
        <f t="shared" si="131"/>
        <v>0</v>
      </c>
      <c r="K8416" s="182"/>
      <c r="L8416" s="182"/>
      <c r="M8416" s="182"/>
      <c r="N8416" s="182"/>
      <c r="O8416" s="182"/>
      <c r="P8416" s="182"/>
    </row>
    <row r="8417" spans="2:16" x14ac:dyDescent="0.3">
      <c r="B8417" s="228"/>
      <c r="C8417" s="183"/>
      <c r="D8417" s="228"/>
      <c r="E8417" s="183"/>
      <c r="F8417" s="228"/>
      <c r="G8417" s="228"/>
      <c r="H8417" s="183"/>
      <c r="I8417" s="182"/>
      <c r="J8417" s="204">
        <f t="shared" si="131"/>
        <v>0</v>
      </c>
      <c r="K8417" s="182"/>
      <c r="L8417" s="182"/>
      <c r="M8417" s="182"/>
      <c r="N8417" s="182"/>
      <c r="O8417" s="182"/>
      <c r="P8417" s="182"/>
    </row>
    <row r="8418" spans="2:16" x14ac:dyDescent="0.3">
      <c r="B8418" s="228"/>
      <c r="C8418" s="183"/>
      <c r="D8418" s="228"/>
      <c r="E8418" s="183"/>
      <c r="F8418" s="228"/>
      <c r="G8418" s="228"/>
      <c r="H8418" s="183"/>
      <c r="I8418" s="182"/>
      <c r="J8418" s="204">
        <f t="shared" si="131"/>
        <v>0</v>
      </c>
      <c r="K8418" s="182"/>
      <c r="L8418" s="182"/>
      <c r="M8418" s="182"/>
      <c r="N8418" s="182"/>
      <c r="O8418" s="182"/>
      <c r="P8418" s="182"/>
    </row>
    <row r="8419" spans="2:16" x14ac:dyDescent="0.3">
      <c r="B8419" s="228"/>
      <c r="C8419" s="183"/>
      <c r="D8419" s="228"/>
      <c r="E8419" s="183"/>
      <c r="F8419" s="228"/>
      <c r="G8419" s="228"/>
      <c r="H8419" s="183"/>
      <c r="I8419" s="182"/>
      <c r="J8419" s="204">
        <f t="shared" si="131"/>
        <v>0</v>
      </c>
      <c r="K8419" s="182"/>
      <c r="L8419" s="182"/>
      <c r="M8419" s="182"/>
      <c r="N8419" s="182"/>
      <c r="O8419" s="182"/>
      <c r="P8419" s="182"/>
    </row>
    <row r="8420" spans="2:16" x14ac:dyDescent="0.3">
      <c r="B8420" s="228"/>
      <c r="C8420" s="183"/>
      <c r="D8420" s="228"/>
      <c r="E8420" s="183"/>
      <c r="F8420" s="228"/>
      <c r="G8420" s="228"/>
      <c r="H8420" s="183"/>
      <c r="I8420" s="182"/>
      <c r="J8420" s="204">
        <f t="shared" si="131"/>
        <v>0</v>
      </c>
      <c r="K8420" s="182"/>
      <c r="L8420" s="182"/>
      <c r="M8420" s="182"/>
      <c r="N8420" s="182"/>
      <c r="O8420" s="182"/>
      <c r="P8420" s="182"/>
    </row>
    <row r="8421" spans="2:16" x14ac:dyDescent="0.3">
      <c r="B8421" s="228"/>
      <c r="C8421" s="183"/>
      <c r="D8421" s="228"/>
      <c r="E8421" s="183"/>
      <c r="F8421" s="228"/>
      <c r="G8421" s="228"/>
      <c r="H8421" s="183"/>
      <c r="I8421" s="182"/>
      <c r="J8421" s="204">
        <f t="shared" si="131"/>
        <v>0</v>
      </c>
      <c r="K8421" s="182"/>
      <c r="L8421" s="182"/>
      <c r="M8421" s="182"/>
      <c r="N8421" s="182"/>
      <c r="O8421" s="182"/>
      <c r="P8421" s="182"/>
    </row>
    <row r="8422" spans="2:16" x14ac:dyDescent="0.3">
      <c r="B8422" s="228"/>
      <c r="C8422" s="183"/>
      <c r="D8422" s="228"/>
      <c r="E8422" s="183"/>
      <c r="F8422" s="228"/>
      <c r="G8422" s="228"/>
      <c r="H8422" s="183"/>
      <c r="I8422" s="182"/>
      <c r="J8422" s="204">
        <f t="shared" si="131"/>
        <v>0</v>
      </c>
      <c r="K8422" s="182"/>
      <c r="L8422" s="182"/>
      <c r="M8422" s="182"/>
      <c r="N8422" s="182"/>
      <c r="O8422" s="182"/>
      <c r="P8422" s="182"/>
    </row>
    <row r="8423" spans="2:16" x14ac:dyDescent="0.3">
      <c r="B8423" s="228"/>
      <c r="C8423" s="183"/>
      <c r="D8423" s="228"/>
      <c r="E8423" s="183"/>
      <c r="F8423" s="228"/>
      <c r="G8423" s="228"/>
      <c r="H8423" s="183"/>
      <c r="I8423" s="182"/>
      <c r="J8423" s="204">
        <f t="shared" si="131"/>
        <v>0</v>
      </c>
      <c r="K8423" s="182"/>
      <c r="L8423" s="182"/>
      <c r="M8423" s="182"/>
      <c r="N8423" s="182"/>
      <c r="O8423" s="182"/>
      <c r="P8423" s="182"/>
    </row>
    <row r="8424" spans="2:16" x14ac:dyDescent="0.3">
      <c r="B8424" s="228"/>
      <c r="C8424" s="183"/>
      <c r="D8424" s="228"/>
      <c r="E8424" s="183"/>
      <c r="F8424" s="228"/>
      <c r="G8424" s="228"/>
      <c r="H8424" s="183"/>
      <c r="I8424" s="182"/>
      <c r="J8424" s="204">
        <f t="shared" si="131"/>
        <v>0</v>
      </c>
      <c r="K8424" s="182"/>
      <c r="L8424" s="182"/>
      <c r="M8424" s="182"/>
      <c r="N8424" s="182"/>
      <c r="O8424" s="182"/>
      <c r="P8424" s="182"/>
    </row>
    <row r="8425" spans="2:16" x14ac:dyDescent="0.3">
      <c r="B8425" s="228"/>
      <c r="C8425" s="183"/>
      <c r="D8425" s="228"/>
      <c r="E8425" s="183"/>
      <c r="F8425" s="228"/>
      <c r="G8425" s="228"/>
      <c r="H8425" s="183"/>
      <c r="I8425" s="182"/>
      <c r="J8425" s="204">
        <f t="shared" si="131"/>
        <v>0</v>
      </c>
      <c r="K8425" s="182"/>
      <c r="L8425" s="182"/>
      <c r="M8425" s="182"/>
      <c r="N8425" s="182"/>
      <c r="O8425" s="182"/>
      <c r="P8425" s="182"/>
    </row>
    <row r="8426" spans="2:16" x14ac:dyDescent="0.3">
      <c r="B8426" s="228"/>
      <c r="C8426" s="183"/>
      <c r="D8426" s="228"/>
      <c r="E8426" s="183"/>
      <c r="F8426" s="228"/>
      <c r="G8426" s="228"/>
      <c r="H8426" s="183"/>
      <c r="I8426" s="182"/>
      <c r="J8426" s="204">
        <f t="shared" si="131"/>
        <v>0</v>
      </c>
      <c r="K8426" s="182"/>
      <c r="L8426" s="182"/>
      <c r="M8426" s="182"/>
      <c r="N8426" s="182"/>
      <c r="O8426" s="182"/>
      <c r="P8426" s="182"/>
    </row>
    <row r="8427" spans="2:16" x14ac:dyDescent="0.3">
      <c r="B8427" s="228"/>
      <c r="C8427" s="183"/>
      <c r="D8427" s="228"/>
      <c r="E8427" s="183"/>
      <c r="F8427" s="228"/>
      <c r="G8427" s="228"/>
      <c r="H8427" s="183"/>
      <c r="I8427" s="182"/>
      <c r="J8427" s="204">
        <f t="shared" si="131"/>
        <v>0</v>
      </c>
      <c r="K8427" s="182"/>
      <c r="L8427" s="182"/>
      <c r="M8427" s="182"/>
      <c r="N8427" s="182"/>
      <c r="O8427" s="182"/>
      <c r="P8427" s="182"/>
    </row>
    <row r="8428" spans="2:16" x14ac:dyDescent="0.3">
      <c r="B8428" s="228"/>
      <c r="C8428" s="183"/>
      <c r="D8428" s="228"/>
      <c r="E8428" s="183"/>
      <c r="F8428" s="228"/>
      <c r="G8428" s="228"/>
      <c r="H8428" s="183"/>
      <c r="I8428" s="182"/>
      <c r="J8428" s="204">
        <f t="shared" si="131"/>
        <v>0</v>
      </c>
      <c r="K8428" s="182"/>
      <c r="L8428" s="182"/>
      <c r="M8428" s="182"/>
      <c r="N8428" s="182"/>
      <c r="O8428" s="182"/>
      <c r="P8428" s="182"/>
    </row>
    <row r="8429" spans="2:16" x14ac:dyDescent="0.3">
      <c r="B8429" s="228"/>
      <c r="C8429" s="183"/>
      <c r="D8429" s="228"/>
      <c r="E8429" s="183"/>
      <c r="F8429" s="228"/>
      <c r="G8429" s="228"/>
      <c r="H8429" s="183"/>
      <c r="I8429" s="182"/>
      <c r="J8429" s="204">
        <f t="shared" si="131"/>
        <v>0</v>
      </c>
      <c r="K8429" s="182"/>
      <c r="L8429" s="182"/>
      <c r="M8429" s="182"/>
      <c r="N8429" s="182"/>
      <c r="O8429" s="182"/>
      <c r="P8429" s="182"/>
    </row>
    <row r="8430" spans="2:16" x14ac:dyDescent="0.3">
      <c r="B8430" s="228"/>
      <c r="C8430" s="183"/>
      <c r="D8430" s="228"/>
      <c r="E8430" s="183"/>
      <c r="F8430" s="228"/>
      <c r="G8430" s="228"/>
      <c r="H8430" s="183"/>
      <c r="I8430" s="182"/>
      <c r="J8430" s="204">
        <f t="shared" si="131"/>
        <v>0</v>
      </c>
      <c r="K8430" s="182"/>
      <c r="L8430" s="182"/>
      <c r="M8430" s="182"/>
      <c r="N8430" s="182"/>
      <c r="O8430" s="182"/>
      <c r="P8430" s="182"/>
    </row>
    <row r="8431" spans="2:16" x14ac:dyDescent="0.3">
      <c r="B8431" s="228"/>
      <c r="C8431" s="183"/>
      <c r="D8431" s="228"/>
      <c r="E8431" s="183"/>
      <c r="F8431" s="228"/>
      <c r="G8431" s="228"/>
      <c r="H8431" s="183"/>
      <c r="I8431" s="182"/>
      <c r="J8431" s="204">
        <f t="shared" si="131"/>
        <v>0</v>
      </c>
      <c r="K8431" s="182"/>
      <c r="L8431" s="182"/>
      <c r="M8431" s="182"/>
      <c r="N8431" s="182"/>
      <c r="O8431" s="182"/>
      <c r="P8431" s="182"/>
    </row>
    <row r="8432" spans="2:16" x14ac:dyDescent="0.3">
      <c r="B8432" s="228"/>
      <c r="C8432" s="183"/>
      <c r="D8432" s="228"/>
      <c r="E8432" s="183"/>
      <c r="F8432" s="228"/>
      <c r="G8432" s="228"/>
      <c r="H8432" s="183"/>
      <c r="I8432" s="182"/>
      <c r="J8432" s="204">
        <f t="shared" si="131"/>
        <v>0</v>
      </c>
      <c r="K8432" s="182"/>
      <c r="L8432" s="182"/>
      <c r="M8432" s="182"/>
      <c r="N8432" s="182"/>
      <c r="O8432" s="182"/>
      <c r="P8432" s="182"/>
    </row>
    <row r="8433" spans="2:16" x14ac:dyDescent="0.3">
      <c r="B8433" s="228"/>
      <c r="C8433" s="183"/>
      <c r="D8433" s="228"/>
      <c r="E8433" s="183"/>
      <c r="F8433" s="228"/>
      <c r="G8433" s="228"/>
      <c r="H8433" s="183"/>
      <c r="I8433" s="182"/>
      <c r="J8433" s="204">
        <f t="shared" si="131"/>
        <v>0</v>
      </c>
      <c r="K8433" s="182"/>
      <c r="L8433" s="182"/>
      <c r="M8433" s="182"/>
      <c r="N8433" s="182"/>
      <c r="O8433" s="182"/>
      <c r="P8433" s="182"/>
    </row>
    <row r="8434" spans="2:16" x14ac:dyDescent="0.3">
      <c r="B8434" s="228"/>
      <c r="C8434" s="183"/>
      <c r="D8434" s="228"/>
      <c r="E8434" s="183"/>
      <c r="F8434" s="228"/>
      <c r="G8434" s="228"/>
      <c r="H8434" s="183"/>
      <c r="I8434" s="182"/>
      <c r="J8434" s="204">
        <f t="shared" si="131"/>
        <v>0</v>
      </c>
      <c r="K8434" s="182"/>
      <c r="L8434" s="182"/>
      <c r="M8434" s="182"/>
      <c r="N8434" s="182"/>
      <c r="O8434" s="182"/>
      <c r="P8434" s="182"/>
    </row>
    <row r="8435" spans="2:16" x14ac:dyDescent="0.3">
      <c r="B8435" s="228"/>
      <c r="C8435" s="183"/>
      <c r="D8435" s="228"/>
      <c r="E8435" s="183"/>
      <c r="F8435" s="228"/>
      <c r="G8435" s="228"/>
      <c r="H8435" s="183"/>
      <c r="I8435" s="182"/>
      <c r="J8435" s="204">
        <f t="shared" si="131"/>
        <v>0</v>
      </c>
      <c r="K8435" s="182"/>
      <c r="L8435" s="182"/>
      <c r="M8435" s="182"/>
      <c r="N8435" s="182"/>
      <c r="O8435" s="182"/>
      <c r="P8435" s="182"/>
    </row>
    <row r="8436" spans="2:16" x14ac:dyDescent="0.3">
      <c r="B8436" s="228"/>
      <c r="C8436" s="183"/>
      <c r="D8436" s="228"/>
      <c r="E8436" s="183"/>
      <c r="F8436" s="228"/>
      <c r="G8436" s="228"/>
      <c r="H8436" s="183"/>
      <c r="I8436" s="182"/>
      <c r="J8436" s="204">
        <f t="shared" si="131"/>
        <v>0</v>
      </c>
      <c r="K8436" s="182"/>
      <c r="L8436" s="182"/>
      <c r="M8436" s="182"/>
      <c r="N8436" s="182"/>
      <c r="O8436" s="182"/>
      <c r="P8436" s="182"/>
    </row>
    <row r="8437" spans="2:16" x14ac:dyDescent="0.3">
      <c r="B8437" s="228"/>
      <c r="C8437" s="183"/>
      <c r="D8437" s="228"/>
      <c r="E8437" s="183"/>
      <c r="F8437" s="228"/>
      <c r="G8437" s="228"/>
      <c r="H8437" s="183"/>
      <c r="I8437" s="182"/>
      <c r="J8437" s="204">
        <f t="shared" si="131"/>
        <v>0</v>
      </c>
      <c r="K8437" s="182"/>
      <c r="L8437" s="182"/>
      <c r="M8437" s="182"/>
      <c r="N8437" s="182"/>
      <c r="O8437" s="182"/>
      <c r="P8437" s="182"/>
    </row>
    <row r="8438" spans="2:16" x14ac:dyDescent="0.3">
      <c r="B8438" s="228"/>
      <c r="C8438" s="183"/>
      <c r="D8438" s="228"/>
      <c r="E8438" s="183"/>
      <c r="F8438" s="228"/>
      <c r="G8438" s="228"/>
      <c r="H8438" s="183"/>
      <c r="I8438" s="182"/>
      <c r="J8438" s="204">
        <f t="shared" si="131"/>
        <v>0</v>
      </c>
      <c r="K8438" s="182"/>
      <c r="L8438" s="182"/>
      <c r="M8438" s="182"/>
      <c r="N8438" s="182"/>
      <c r="O8438" s="182"/>
      <c r="P8438" s="182"/>
    </row>
    <row r="8439" spans="2:16" x14ac:dyDescent="0.3">
      <c r="B8439" s="228"/>
      <c r="C8439" s="183"/>
      <c r="D8439" s="228"/>
      <c r="E8439" s="183"/>
      <c r="F8439" s="228"/>
      <c r="G8439" s="228"/>
      <c r="H8439" s="183"/>
      <c r="I8439" s="182"/>
      <c r="J8439" s="204">
        <f t="shared" si="131"/>
        <v>0</v>
      </c>
      <c r="K8439" s="182"/>
      <c r="L8439" s="182"/>
      <c r="M8439" s="182"/>
      <c r="N8439" s="182"/>
      <c r="O8439" s="182"/>
      <c r="P8439" s="182"/>
    </row>
    <row r="8440" spans="2:16" x14ac:dyDescent="0.3">
      <c r="B8440" s="228"/>
      <c r="C8440" s="183"/>
      <c r="D8440" s="228"/>
      <c r="E8440" s="183"/>
      <c r="F8440" s="228"/>
      <c r="G8440" s="228"/>
      <c r="H8440" s="183"/>
      <c r="I8440" s="182"/>
      <c r="J8440" s="204">
        <f t="shared" si="131"/>
        <v>0</v>
      </c>
      <c r="K8440" s="182"/>
      <c r="L8440" s="182"/>
      <c r="M8440" s="182"/>
      <c r="N8440" s="182"/>
      <c r="O8440" s="182"/>
      <c r="P8440" s="182"/>
    </row>
    <row r="8441" spans="2:16" x14ac:dyDescent="0.3">
      <c r="B8441" s="228"/>
      <c r="C8441" s="183"/>
      <c r="D8441" s="228"/>
      <c r="E8441" s="183"/>
      <c r="F8441" s="228"/>
      <c r="G8441" s="228"/>
      <c r="H8441" s="183"/>
      <c r="I8441" s="182"/>
      <c r="J8441" s="204">
        <f t="shared" si="131"/>
        <v>0</v>
      </c>
      <c r="K8441" s="182"/>
      <c r="L8441" s="182"/>
      <c r="M8441" s="182"/>
      <c r="N8441" s="182"/>
      <c r="O8441" s="182"/>
      <c r="P8441" s="182"/>
    </row>
    <row r="8442" spans="2:16" x14ac:dyDescent="0.3">
      <c r="B8442" s="228"/>
      <c r="C8442" s="183"/>
      <c r="D8442" s="228"/>
      <c r="E8442" s="183"/>
      <c r="F8442" s="228"/>
      <c r="G8442" s="228"/>
      <c r="H8442" s="183"/>
      <c r="I8442" s="182"/>
      <c r="J8442" s="204">
        <f t="shared" si="131"/>
        <v>0</v>
      </c>
      <c r="K8442" s="182"/>
      <c r="L8442" s="182"/>
      <c r="M8442" s="182"/>
      <c r="N8442" s="182"/>
      <c r="O8442" s="182"/>
      <c r="P8442" s="182"/>
    </row>
    <row r="8443" spans="2:16" x14ac:dyDescent="0.3">
      <c r="B8443" s="228"/>
      <c r="C8443" s="183"/>
      <c r="D8443" s="228"/>
      <c r="E8443" s="183"/>
      <c r="F8443" s="228"/>
      <c r="G8443" s="228"/>
      <c r="H8443" s="183"/>
      <c r="I8443" s="182"/>
      <c r="J8443" s="204">
        <f t="shared" si="131"/>
        <v>0</v>
      </c>
      <c r="K8443" s="182"/>
      <c r="L8443" s="182"/>
      <c r="M8443" s="182"/>
      <c r="N8443" s="182"/>
      <c r="O8443" s="182"/>
      <c r="P8443" s="182"/>
    </row>
    <row r="8444" spans="2:16" x14ac:dyDescent="0.3">
      <c r="B8444" s="228"/>
      <c r="C8444" s="183"/>
      <c r="D8444" s="228"/>
      <c r="E8444" s="183"/>
      <c r="F8444" s="228"/>
      <c r="G8444" s="228"/>
      <c r="H8444" s="183"/>
      <c r="I8444" s="182"/>
      <c r="J8444" s="204">
        <f t="shared" si="131"/>
        <v>0</v>
      </c>
      <c r="K8444" s="182"/>
      <c r="L8444" s="182"/>
      <c r="M8444" s="182"/>
      <c r="N8444" s="182"/>
      <c r="O8444" s="182"/>
      <c r="P8444" s="182"/>
    </row>
    <row r="8445" spans="2:16" x14ac:dyDescent="0.3">
      <c r="B8445" s="228"/>
      <c r="C8445" s="183"/>
      <c r="D8445" s="228"/>
      <c r="E8445" s="183"/>
      <c r="F8445" s="228"/>
      <c r="G8445" s="228"/>
      <c r="H8445" s="183"/>
      <c r="I8445" s="182"/>
      <c r="J8445" s="204">
        <f t="shared" si="131"/>
        <v>0</v>
      </c>
      <c r="K8445" s="182"/>
      <c r="L8445" s="182"/>
      <c r="M8445" s="182"/>
      <c r="N8445" s="182"/>
      <c r="O8445" s="182"/>
      <c r="P8445" s="182"/>
    </row>
    <row r="8446" spans="2:16" x14ac:dyDescent="0.3">
      <c r="B8446" s="228"/>
      <c r="C8446" s="183"/>
      <c r="D8446" s="228"/>
      <c r="E8446" s="183"/>
      <c r="F8446" s="228"/>
      <c r="G8446" s="228"/>
      <c r="H8446" s="183"/>
      <c r="I8446" s="182"/>
      <c r="J8446" s="204">
        <f t="shared" si="131"/>
        <v>0</v>
      </c>
      <c r="K8446" s="182"/>
      <c r="L8446" s="182"/>
      <c r="M8446" s="182"/>
      <c r="N8446" s="182"/>
      <c r="O8446" s="182"/>
      <c r="P8446" s="182"/>
    </row>
    <row r="8447" spans="2:16" x14ac:dyDescent="0.3">
      <c r="B8447" s="228"/>
      <c r="C8447" s="183"/>
      <c r="D8447" s="228"/>
      <c r="E8447" s="183"/>
      <c r="F8447" s="228"/>
      <c r="G8447" s="228"/>
      <c r="H8447" s="183"/>
      <c r="I8447" s="182"/>
      <c r="J8447" s="204">
        <f t="shared" si="131"/>
        <v>0</v>
      </c>
      <c r="K8447" s="182"/>
      <c r="L8447" s="182"/>
      <c r="M8447" s="182"/>
      <c r="N8447" s="182"/>
      <c r="O8447" s="182"/>
      <c r="P8447" s="182"/>
    </row>
    <row r="8448" spans="2:16" x14ac:dyDescent="0.3">
      <c r="B8448" s="228"/>
      <c r="C8448" s="183"/>
      <c r="D8448" s="228"/>
      <c r="E8448" s="183"/>
      <c r="F8448" s="228"/>
      <c r="G8448" s="228"/>
      <c r="H8448" s="183"/>
      <c r="I8448" s="182"/>
      <c r="J8448" s="204">
        <f t="shared" si="131"/>
        <v>0</v>
      </c>
      <c r="K8448" s="182"/>
      <c r="L8448" s="182"/>
      <c r="M8448" s="182"/>
      <c r="N8448" s="182"/>
      <c r="O8448" s="182"/>
      <c r="P8448" s="182"/>
    </row>
    <row r="8449" spans="2:16" x14ac:dyDescent="0.3">
      <c r="B8449" s="228"/>
      <c r="C8449" s="183"/>
      <c r="D8449" s="228"/>
      <c r="E8449" s="183"/>
      <c r="F8449" s="228"/>
      <c r="G8449" s="228"/>
      <c r="H8449" s="183"/>
      <c r="I8449" s="182"/>
      <c r="J8449" s="204">
        <f t="shared" si="131"/>
        <v>0</v>
      </c>
      <c r="K8449" s="182"/>
      <c r="L8449" s="182"/>
      <c r="M8449" s="182"/>
      <c r="N8449" s="182"/>
      <c r="O8449" s="182"/>
      <c r="P8449" s="182"/>
    </row>
    <row r="8450" spans="2:16" x14ac:dyDescent="0.3">
      <c r="B8450" s="228"/>
      <c r="C8450" s="183"/>
      <c r="D8450" s="228"/>
      <c r="E8450" s="183"/>
      <c r="F8450" s="228"/>
      <c r="G8450" s="228"/>
      <c r="H8450" s="183"/>
      <c r="I8450" s="182"/>
      <c r="J8450" s="204">
        <f t="shared" si="131"/>
        <v>0</v>
      </c>
      <c r="K8450" s="182"/>
      <c r="L8450" s="182"/>
      <c r="M8450" s="182"/>
      <c r="N8450" s="182"/>
      <c r="O8450" s="182"/>
      <c r="P8450" s="182"/>
    </row>
    <row r="8451" spans="2:16" x14ac:dyDescent="0.3">
      <c r="B8451" s="228"/>
      <c r="C8451" s="183"/>
      <c r="D8451" s="228"/>
      <c r="E8451" s="183"/>
      <c r="F8451" s="228"/>
      <c r="G8451" s="228"/>
      <c r="H8451" s="183"/>
      <c r="I8451" s="182"/>
      <c r="J8451" s="204">
        <f t="shared" si="131"/>
        <v>0</v>
      </c>
      <c r="K8451" s="182"/>
      <c r="L8451" s="182"/>
      <c r="M8451" s="182"/>
      <c r="N8451" s="182"/>
      <c r="O8451" s="182"/>
      <c r="P8451" s="182"/>
    </row>
    <row r="8452" spans="2:16" x14ac:dyDescent="0.3">
      <c r="B8452" s="228"/>
      <c r="C8452" s="183"/>
      <c r="D8452" s="228"/>
      <c r="E8452" s="183"/>
      <c r="F8452" s="228"/>
      <c r="G8452" s="228"/>
      <c r="H8452" s="183"/>
      <c r="I8452" s="182"/>
      <c r="J8452" s="204">
        <f t="shared" si="131"/>
        <v>0</v>
      </c>
      <c r="K8452" s="182"/>
      <c r="L8452" s="182"/>
      <c r="M8452" s="182"/>
      <c r="N8452" s="182"/>
      <c r="O8452" s="182"/>
      <c r="P8452" s="182"/>
    </row>
    <row r="8453" spans="2:16" x14ac:dyDescent="0.3">
      <c r="B8453" s="228"/>
      <c r="C8453" s="183"/>
      <c r="D8453" s="228"/>
      <c r="E8453" s="183"/>
      <c r="F8453" s="228"/>
      <c r="G8453" s="228"/>
      <c r="H8453" s="183"/>
      <c r="I8453" s="182"/>
      <c r="J8453" s="204">
        <f t="shared" si="131"/>
        <v>0</v>
      </c>
      <c r="K8453" s="182"/>
      <c r="L8453" s="182"/>
      <c r="M8453" s="182"/>
      <c r="N8453" s="182"/>
      <c r="O8453" s="182"/>
      <c r="P8453" s="182"/>
    </row>
    <row r="8454" spans="2:16" x14ac:dyDescent="0.3">
      <c r="B8454" s="228"/>
      <c r="C8454" s="183"/>
      <c r="D8454" s="228"/>
      <c r="E8454" s="183"/>
      <c r="F8454" s="228"/>
      <c r="G8454" s="228"/>
      <c r="H8454" s="183"/>
      <c r="I8454" s="182"/>
      <c r="J8454" s="204">
        <f t="shared" ref="J8454:J8517" si="132">IFERROR(MAX(0,I8454*((MIN(G8454,45322)-MAX(F8454,44958))/(G8454-F8454))),0)</f>
        <v>0</v>
      </c>
      <c r="K8454" s="182"/>
      <c r="L8454" s="182"/>
      <c r="M8454" s="182"/>
      <c r="N8454" s="182"/>
      <c r="O8454" s="182"/>
      <c r="P8454" s="182"/>
    </row>
    <row r="8455" spans="2:16" x14ac:dyDescent="0.3">
      <c r="B8455" s="228"/>
      <c r="C8455" s="183"/>
      <c r="D8455" s="228"/>
      <c r="E8455" s="183"/>
      <c r="F8455" s="228"/>
      <c r="G8455" s="228"/>
      <c r="H8455" s="183"/>
      <c r="I8455" s="182"/>
      <c r="J8455" s="204">
        <f t="shared" si="132"/>
        <v>0</v>
      </c>
      <c r="K8455" s="182"/>
      <c r="L8455" s="182"/>
      <c r="M8455" s="182"/>
      <c r="N8455" s="182"/>
      <c r="O8455" s="182"/>
      <c r="P8455" s="182"/>
    </row>
    <row r="8456" spans="2:16" x14ac:dyDescent="0.3">
      <c r="B8456" s="228"/>
      <c r="C8456" s="183"/>
      <c r="D8456" s="228"/>
      <c r="E8456" s="183"/>
      <c r="F8456" s="228"/>
      <c r="G8456" s="228"/>
      <c r="H8456" s="183"/>
      <c r="I8456" s="182"/>
      <c r="J8456" s="204">
        <f t="shared" si="132"/>
        <v>0</v>
      </c>
      <c r="K8456" s="182"/>
      <c r="L8456" s="182"/>
      <c r="M8456" s="182"/>
      <c r="N8456" s="182"/>
      <c r="O8456" s="182"/>
      <c r="P8456" s="182"/>
    </row>
    <row r="8457" spans="2:16" x14ac:dyDescent="0.3">
      <c r="B8457" s="228"/>
      <c r="C8457" s="183"/>
      <c r="D8457" s="228"/>
      <c r="E8457" s="183"/>
      <c r="F8457" s="228"/>
      <c r="G8457" s="228"/>
      <c r="H8457" s="183"/>
      <c r="I8457" s="182"/>
      <c r="J8457" s="204">
        <f t="shared" si="132"/>
        <v>0</v>
      </c>
      <c r="K8457" s="182"/>
      <c r="L8457" s="182"/>
      <c r="M8457" s="182"/>
      <c r="N8457" s="182"/>
      <c r="O8457" s="182"/>
      <c r="P8457" s="182"/>
    </row>
    <row r="8458" spans="2:16" x14ac:dyDescent="0.3">
      <c r="B8458" s="228"/>
      <c r="C8458" s="183"/>
      <c r="D8458" s="228"/>
      <c r="E8458" s="183"/>
      <c r="F8458" s="228"/>
      <c r="G8458" s="228"/>
      <c r="H8458" s="183"/>
      <c r="I8458" s="182"/>
      <c r="J8458" s="204">
        <f t="shared" si="132"/>
        <v>0</v>
      </c>
      <c r="K8458" s="182"/>
      <c r="L8458" s="182"/>
      <c r="M8458" s="182"/>
      <c r="N8458" s="182"/>
      <c r="O8458" s="182"/>
      <c r="P8458" s="182"/>
    </row>
    <row r="8459" spans="2:16" x14ac:dyDescent="0.3">
      <c r="B8459" s="228"/>
      <c r="C8459" s="183"/>
      <c r="D8459" s="228"/>
      <c r="E8459" s="183"/>
      <c r="F8459" s="228"/>
      <c r="G8459" s="228"/>
      <c r="H8459" s="183"/>
      <c r="I8459" s="182"/>
      <c r="J8459" s="204">
        <f t="shared" si="132"/>
        <v>0</v>
      </c>
      <c r="K8459" s="182"/>
      <c r="L8459" s="182"/>
      <c r="M8459" s="182"/>
      <c r="N8459" s="182"/>
      <c r="O8459" s="182"/>
      <c r="P8459" s="182"/>
    </row>
    <row r="8460" spans="2:16" x14ac:dyDescent="0.3">
      <c r="B8460" s="228"/>
      <c r="C8460" s="183"/>
      <c r="D8460" s="228"/>
      <c r="E8460" s="183"/>
      <c r="F8460" s="228"/>
      <c r="G8460" s="228"/>
      <c r="H8460" s="183"/>
      <c r="I8460" s="182"/>
      <c r="J8460" s="204">
        <f t="shared" si="132"/>
        <v>0</v>
      </c>
      <c r="K8460" s="182"/>
      <c r="L8460" s="182"/>
      <c r="M8460" s="182"/>
      <c r="N8460" s="182"/>
      <c r="O8460" s="182"/>
      <c r="P8460" s="182"/>
    </row>
    <row r="8461" spans="2:16" x14ac:dyDescent="0.3">
      <c r="B8461" s="228"/>
      <c r="C8461" s="183"/>
      <c r="D8461" s="228"/>
      <c r="E8461" s="183"/>
      <c r="F8461" s="228"/>
      <c r="G8461" s="228"/>
      <c r="H8461" s="183"/>
      <c r="I8461" s="182"/>
      <c r="J8461" s="204">
        <f t="shared" si="132"/>
        <v>0</v>
      </c>
      <c r="K8461" s="182"/>
      <c r="L8461" s="182"/>
      <c r="M8461" s="182"/>
      <c r="N8461" s="182"/>
      <c r="O8461" s="182"/>
      <c r="P8461" s="182"/>
    </row>
    <row r="8462" spans="2:16" x14ac:dyDescent="0.3">
      <c r="B8462" s="228"/>
      <c r="C8462" s="183"/>
      <c r="D8462" s="228"/>
      <c r="E8462" s="183"/>
      <c r="F8462" s="228"/>
      <c r="G8462" s="228"/>
      <c r="H8462" s="183"/>
      <c r="I8462" s="182"/>
      <c r="J8462" s="204">
        <f t="shared" si="132"/>
        <v>0</v>
      </c>
      <c r="K8462" s="182"/>
      <c r="L8462" s="182"/>
      <c r="M8462" s="182"/>
      <c r="N8462" s="182"/>
      <c r="O8462" s="182"/>
      <c r="P8462" s="182"/>
    </row>
    <row r="8463" spans="2:16" x14ac:dyDescent="0.3">
      <c r="B8463" s="228"/>
      <c r="C8463" s="183"/>
      <c r="D8463" s="228"/>
      <c r="E8463" s="183"/>
      <c r="F8463" s="228"/>
      <c r="G8463" s="228"/>
      <c r="H8463" s="183"/>
      <c r="I8463" s="182"/>
      <c r="J8463" s="204">
        <f t="shared" si="132"/>
        <v>0</v>
      </c>
      <c r="K8463" s="182"/>
      <c r="L8463" s="182"/>
      <c r="M8463" s="182"/>
      <c r="N8463" s="182"/>
      <c r="O8463" s="182"/>
      <c r="P8463" s="182"/>
    </row>
    <row r="8464" spans="2:16" x14ac:dyDescent="0.3">
      <c r="B8464" s="228"/>
      <c r="C8464" s="183"/>
      <c r="D8464" s="228"/>
      <c r="E8464" s="183"/>
      <c r="F8464" s="228"/>
      <c r="G8464" s="228"/>
      <c r="H8464" s="183"/>
      <c r="I8464" s="182"/>
      <c r="J8464" s="204">
        <f t="shared" si="132"/>
        <v>0</v>
      </c>
      <c r="K8464" s="182"/>
      <c r="L8464" s="182"/>
      <c r="M8464" s="182"/>
      <c r="N8464" s="182"/>
      <c r="O8464" s="182"/>
      <c r="P8464" s="182"/>
    </row>
    <row r="8465" spans="2:16" x14ac:dyDescent="0.3">
      <c r="B8465" s="228"/>
      <c r="C8465" s="183"/>
      <c r="D8465" s="228"/>
      <c r="E8465" s="183"/>
      <c r="F8465" s="228"/>
      <c r="G8465" s="228"/>
      <c r="H8465" s="183"/>
      <c r="I8465" s="182"/>
      <c r="J8465" s="204">
        <f t="shared" si="132"/>
        <v>0</v>
      </c>
      <c r="K8465" s="182"/>
      <c r="L8465" s="182"/>
      <c r="M8465" s="182"/>
      <c r="N8465" s="182"/>
      <c r="O8465" s="182"/>
      <c r="P8465" s="182"/>
    </row>
    <row r="8466" spans="2:16" x14ac:dyDescent="0.3">
      <c r="B8466" s="228"/>
      <c r="C8466" s="183"/>
      <c r="D8466" s="228"/>
      <c r="E8466" s="183"/>
      <c r="F8466" s="228"/>
      <c r="G8466" s="228"/>
      <c r="H8466" s="183"/>
      <c r="I8466" s="182"/>
      <c r="J8466" s="204">
        <f t="shared" si="132"/>
        <v>0</v>
      </c>
      <c r="K8466" s="182"/>
      <c r="L8466" s="182"/>
      <c r="M8466" s="182"/>
      <c r="N8466" s="182"/>
      <c r="O8466" s="182"/>
      <c r="P8466" s="182"/>
    </row>
    <row r="8467" spans="2:16" x14ac:dyDescent="0.3">
      <c r="B8467" s="228"/>
      <c r="C8467" s="183"/>
      <c r="D8467" s="228"/>
      <c r="E8467" s="183"/>
      <c r="F8467" s="228"/>
      <c r="G8467" s="228"/>
      <c r="H8467" s="183"/>
      <c r="I8467" s="182"/>
      <c r="J8467" s="204">
        <f t="shared" si="132"/>
        <v>0</v>
      </c>
      <c r="K8467" s="182"/>
      <c r="L8467" s="182"/>
      <c r="M8467" s="182"/>
      <c r="N8467" s="182"/>
      <c r="O8467" s="182"/>
      <c r="P8467" s="182"/>
    </row>
    <row r="8468" spans="2:16" x14ac:dyDescent="0.3">
      <c r="B8468" s="228"/>
      <c r="C8468" s="183"/>
      <c r="D8468" s="228"/>
      <c r="E8468" s="183"/>
      <c r="F8468" s="228"/>
      <c r="G8468" s="228"/>
      <c r="H8468" s="183"/>
      <c r="I8468" s="182"/>
      <c r="J8468" s="204">
        <f t="shared" si="132"/>
        <v>0</v>
      </c>
      <c r="K8468" s="182"/>
      <c r="L8468" s="182"/>
      <c r="M8468" s="182"/>
      <c r="N8468" s="182"/>
      <c r="O8468" s="182"/>
      <c r="P8468" s="182"/>
    </row>
    <row r="8469" spans="2:16" x14ac:dyDescent="0.3">
      <c r="B8469" s="228"/>
      <c r="C8469" s="183"/>
      <c r="D8469" s="228"/>
      <c r="E8469" s="183"/>
      <c r="F8469" s="228"/>
      <c r="G8469" s="228"/>
      <c r="H8469" s="183"/>
      <c r="I8469" s="182"/>
      <c r="J8469" s="204">
        <f t="shared" si="132"/>
        <v>0</v>
      </c>
      <c r="K8469" s="182"/>
      <c r="L8469" s="182"/>
      <c r="M8469" s="182"/>
      <c r="N8469" s="182"/>
      <c r="O8469" s="182"/>
      <c r="P8469" s="182"/>
    </row>
    <row r="8470" spans="2:16" x14ac:dyDescent="0.3">
      <c r="B8470" s="228"/>
      <c r="C8470" s="183"/>
      <c r="D8470" s="228"/>
      <c r="E8470" s="183"/>
      <c r="F8470" s="228"/>
      <c r="G8470" s="228"/>
      <c r="H8470" s="183"/>
      <c r="I8470" s="182"/>
      <c r="J8470" s="204">
        <f t="shared" si="132"/>
        <v>0</v>
      </c>
      <c r="K8470" s="182"/>
      <c r="L8470" s="182"/>
      <c r="M8470" s="182"/>
      <c r="N8470" s="182"/>
      <c r="O8470" s="182"/>
      <c r="P8470" s="182"/>
    </row>
    <row r="8471" spans="2:16" x14ac:dyDescent="0.3">
      <c r="B8471" s="228"/>
      <c r="C8471" s="183"/>
      <c r="D8471" s="228"/>
      <c r="E8471" s="183"/>
      <c r="F8471" s="228"/>
      <c r="G8471" s="228"/>
      <c r="H8471" s="183"/>
      <c r="I8471" s="182"/>
      <c r="J8471" s="204">
        <f t="shared" si="132"/>
        <v>0</v>
      </c>
      <c r="K8471" s="182"/>
      <c r="L8471" s="182"/>
      <c r="M8471" s="182"/>
      <c r="N8471" s="182"/>
      <c r="O8471" s="182"/>
      <c r="P8471" s="182"/>
    </row>
    <row r="8472" spans="2:16" x14ac:dyDescent="0.3">
      <c r="B8472" s="228"/>
      <c r="C8472" s="183"/>
      <c r="D8472" s="228"/>
      <c r="E8472" s="183"/>
      <c r="F8472" s="228"/>
      <c r="G8472" s="228"/>
      <c r="H8472" s="183"/>
      <c r="I8472" s="182"/>
      <c r="J8472" s="204">
        <f t="shared" si="132"/>
        <v>0</v>
      </c>
      <c r="K8472" s="182"/>
      <c r="L8472" s="182"/>
      <c r="M8472" s="182"/>
      <c r="N8472" s="182"/>
      <c r="O8472" s="182"/>
      <c r="P8472" s="182"/>
    </row>
    <row r="8473" spans="2:16" x14ac:dyDescent="0.3">
      <c r="B8473" s="228"/>
      <c r="C8473" s="183"/>
      <c r="D8473" s="228"/>
      <c r="E8473" s="183"/>
      <c r="F8473" s="228"/>
      <c r="G8473" s="228"/>
      <c r="H8473" s="183"/>
      <c r="I8473" s="182"/>
      <c r="J8473" s="204">
        <f t="shared" si="132"/>
        <v>0</v>
      </c>
      <c r="K8473" s="182"/>
      <c r="L8473" s="182"/>
      <c r="M8473" s="182"/>
      <c r="N8473" s="182"/>
      <c r="O8473" s="182"/>
      <c r="P8473" s="182"/>
    </row>
    <row r="8474" spans="2:16" x14ac:dyDescent="0.3">
      <c r="B8474" s="228"/>
      <c r="C8474" s="183"/>
      <c r="D8474" s="228"/>
      <c r="E8474" s="183"/>
      <c r="F8474" s="228"/>
      <c r="G8474" s="228"/>
      <c r="H8474" s="183"/>
      <c r="I8474" s="182"/>
      <c r="J8474" s="204">
        <f t="shared" si="132"/>
        <v>0</v>
      </c>
      <c r="K8474" s="182"/>
      <c r="L8474" s="182"/>
      <c r="M8474" s="182"/>
      <c r="N8474" s="182"/>
      <c r="O8474" s="182"/>
      <c r="P8474" s="182"/>
    </row>
    <row r="8475" spans="2:16" x14ac:dyDescent="0.3">
      <c r="B8475" s="228"/>
      <c r="C8475" s="183"/>
      <c r="D8475" s="228"/>
      <c r="E8475" s="183"/>
      <c r="F8475" s="228"/>
      <c r="G8475" s="228"/>
      <c r="H8475" s="183"/>
      <c r="I8475" s="182"/>
      <c r="J8475" s="204">
        <f t="shared" si="132"/>
        <v>0</v>
      </c>
      <c r="K8475" s="182"/>
      <c r="L8475" s="182"/>
      <c r="M8475" s="182"/>
      <c r="N8475" s="182"/>
      <c r="O8475" s="182"/>
      <c r="P8475" s="182"/>
    </row>
    <row r="8476" spans="2:16" x14ac:dyDescent="0.3">
      <c r="B8476" s="228"/>
      <c r="C8476" s="183"/>
      <c r="D8476" s="228"/>
      <c r="E8476" s="183"/>
      <c r="F8476" s="228"/>
      <c r="G8476" s="228"/>
      <c r="H8476" s="183"/>
      <c r="I8476" s="182"/>
      <c r="J8476" s="204">
        <f t="shared" si="132"/>
        <v>0</v>
      </c>
      <c r="K8476" s="182"/>
      <c r="L8476" s="182"/>
      <c r="M8476" s="182"/>
      <c r="N8476" s="182"/>
      <c r="O8476" s="182"/>
      <c r="P8476" s="182"/>
    </row>
    <row r="8477" spans="2:16" x14ac:dyDescent="0.3">
      <c r="B8477" s="228"/>
      <c r="C8477" s="183"/>
      <c r="D8477" s="228"/>
      <c r="E8477" s="183"/>
      <c r="F8477" s="228"/>
      <c r="G8477" s="228"/>
      <c r="H8477" s="183"/>
      <c r="I8477" s="182"/>
      <c r="J8477" s="204">
        <f t="shared" si="132"/>
        <v>0</v>
      </c>
      <c r="K8477" s="182"/>
      <c r="L8477" s="182"/>
      <c r="M8477" s="182"/>
      <c r="N8477" s="182"/>
      <c r="O8477" s="182"/>
      <c r="P8477" s="182"/>
    </row>
    <row r="8478" spans="2:16" x14ac:dyDescent="0.3">
      <c r="B8478" s="228"/>
      <c r="C8478" s="183"/>
      <c r="D8478" s="228"/>
      <c r="E8478" s="183"/>
      <c r="F8478" s="228"/>
      <c r="G8478" s="228"/>
      <c r="H8478" s="183"/>
      <c r="I8478" s="182"/>
      <c r="J8478" s="204">
        <f t="shared" si="132"/>
        <v>0</v>
      </c>
      <c r="K8478" s="182"/>
      <c r="L8478" s="182"/>
      <c r="M8478" s="182"/>
      <c r="N8478" s="182"/>
      <c r="O8478" s="182"/>
      <c r="P8478" s="182"/>
    </row>
    <row r="8479" spans="2:16" x14ac:dyDescent="0.3">
      <c r="B8479" s="228"/>
      <c r="C8479" s="183"/>
      <c r="D8479" s="228"/>
      <c r="E8479" s="183"/>
      <c r="F8479" s="228"/>
      <c r="G8479" s="228"/>
      <c r="H8479" s="183"/>
      <c r="I8479" s="182"/>
      <c r="J8479" s="204">
        <f t="shared" si="132"/>
        <v>0</v>
      </c>
      <c r="K8479" s="182"/>
      <c r="L8479" s="182"/>
      <c r="M8479" s="182"/>
      <c r="N8479" s="182"/>
      <c r="O8479" s="182"/>
      <c r="P8479" s="182"/>
    </row>
    <row r="8480" spans="2:16" x14ac:dyDescent="0.3">
      <c r="B8480" s="228"/>
      <c r="C8480" s="183"/>
      <c r="D8480" s="228"/>
      <c r="E8480" s="183"/>
      <c r="F8480" s="228"/>
      <c r="G8480" s="228"/>
      <c r="H8480" s="183"/>
      <c r="I8480" s="182"/>
      <c r="J8480" s="204">
        <f t="shared" si="132"/>
        <v>0</v>
      </c>
      <c r="K8480" s="182"/>
      <c r="L8480" s="182"/>
      <c r="M8480" s="182"/>
      <c r="N8480" s="182"/>
      <c r="O8480" s="182"/>
      <c r="P8480" s="182"/>
    </row>
    <row r="8481" spans="2:16" x14ac:dyDescent="0.3">
      <c r="B8481" s="228"/>
      <c r="C8481" s="183"/>
      <c r="D8481" s="228"/>
      <c r="E8481" s="183"/>
      <c r="F8481" s="228"/>
      <c r="G8481" s="228"/>
      <c r="H8481" s="183"/>
      <c r="I8481" s="182"/>
      <c r="J8481" s="204">
        <f t="shared" si="132"/>
        <v>0</v>
      </c>
      <c r="K8481" s="182"/>
      <c r="L8481" s="182"/>
      <c r="M8481" s="182"/>
      <c r="N8481" s="182"/>
      <c r="O8481" s="182"/>
      <c r="P8481" s="182"/>
    </row>
    <row r="8482" spans="2:16" x14ac:dyDescent="0.3">
      <c r="B8482" s="228"/>
      <c r="C8482" s="183"/>
      <c r="D8482" s="228"/>
      <c r="E8482" s="183"/>
      <c r="F8482" s="228"/>
      <c r="G8482" s="228"/>
      <c r="H8482" s="183"/>
      <c r="I8482" s="182"/>
      <c r="J8482" s="204">
        <f t="shared" si="132"/>
        <v>0</v>
      </c>
      <c r="K8482" s="182"/>
      <c r="L8482" s="182"/>
      <c r="M8482" s="182"/>
      <c r="N8482" s="182"/>
      <c r="O8482" s="182"/>
      <c r="P8482" s="182"/>
    </row>
    <row r="8483" spans="2:16" x14ac:dyDescent="0.3">
      <c r="B8483" s="228"/>
      <c r="C8483" s="183"/>
      <c r="D8483" s="228"/>
      <c r="E8483" s="183"/>
      <c r="F8483" s="228"/>
      <c r="G8483" s="228"/>
      <c r="H8483" s="183"/>
      <c r="I8483" s="182"/>
      <c r="J8483" s="204">
        <f t="shared" si="132"/>
        <v>0</v>
      </c>
      <c r="K8483" s="182"/>
      <c r="L8483" s="182"/>
      <c r="M8483" s="182"/>
      <c r="N8483" s="182"/>
      <c r="O8483" s="182"/>
      <c r="P8483" s="182"/>
    </row>
    <row r="8484" spans="2:16" x14ac:dyDescent="0.3">
      <c r="B8484" s="228"/>
      <c r="C8484" s="183"/>
      <c r="D8484" s="228"/>
      <c r="E8484" s="183"/>
      <c r="F8484" s="228"/>
      <c r="G8484" s="228"/>
      <c r="H8484" s="183"/>
      <c r="I8484" s="182"/>
      <c r="J8484" s="204">
        <f t="shared" si="132"/>
        <v>0</v>
      </c>
      <c r="K8484" s="182"/>
      <c r="L8484" s="182"/>
      <c r="M8484" s="182"/>
      <c r="N8484" s="182"/>
      <c r="O8484" s="182"/>
      <c r="P8484" s="182"/>
    </row>
    <row r="8485" spans="2:16" x14ac:dyDescent="0.3">
      <c r="B8485" s="228"/>
      <c r="C8485" s="183"/>
      <c r="D8485" s="228"/>
      <c r="E8485" s="183"/>
      <c r="F8485" s="228"/>
      <c r="G8485" s="228"/>
      <c r="H8485" s="183"/>
      <c r="I8485" s="182"/>
      <c r="J8485" s="204">
        <f t="shared" si="132"/>
        <v>0</v>
      </c>
      <c r="K8485" s="182"/>
      <c r="L8485" s="182"/>
      <c r="M8485" s="182"/>
      <c r="N8485" s="182"/>
      <c r="O8485" s="182"/>
      <c r="P8485" s="182"/>
    </row>
    <row r="8486" spans="2:16" x14ac:dyDescent="0.3">
      <c r="B8486" s="228"/>
      <c r="C8486" s="183"/>
      <c r="D8486" s="228"/>
      <c r="E8486" s="183"/>
      <c r="F8486" s="228"/>
      <c r="G8486" s="228"/>
      <c r="H8486" s="183"/>
      <c r="I8486" s="182"/>
      <c r="J8486" s="204">
        <f t="shared" si="132"/>
        <v>0</v>
      </c>
      <c r="K8486" s="182"/>
      <c r="L8486" s="182"/>
      <c r="M8486" s="182"/>
      <c r="N8486" s="182"/>
      <c r="O8486" s="182"/>
      <c r="P8486" s="182"/>
    </row>
    <row r="8487" spans="2:16" x14ac:dyDescent="0.3">
      <c r="B8487" s="228"/>
      <c r="C8487" s="183"/>
      <c r="D8487" s="228"/>
      <c r="E8487" s="183"/>
      <c r="F8487" s="228"/>
      <c r="G8487" s="228"/>
      <c r="H8487" s="183"/>
      <c r="I8487" s="182"/>
      <c r="J8487" s="204">
        <f t="shared" si="132"/>
        <v>0</v>
      </c>
      <c r="K8487" s="182"/>
      <c r="L8487" s="182"/>
      <c r="M8487" s="182"/>
      <c r="N8487" s="182"/>
      <c r="O8487" s="182"/>
      <c r="P8487" s="182"/>
    </row>
    <row r="8488" spans="2:16" x14ac:dyDescent="0.3">
      <c r="B8488" s="228"/>
      <c r="C8488" s="183"/>
      <c r="D8488" s="228"/>
      <c r="E8488" s="183"/>
      <c r="F8488" s="228"/>
      <c r="G8488" s="228"/>
      <c r="H8488" s="183"/>
      <c r="I8488" s="182"/>
      <c r="J8488" s="204">
        <f t="shared" si="132"/>
        <v>0</v>
      </c>
      <c r="K8488" s="182"/>
      <c r="L8488" s="182"/>
      <c r="M8488" s="182"/>
      <c r="N8488" s="182"/>
      <c r="O8488" s="182"/>
      <c r="P8488" s="182"/>
    </row>
    <row r="8489" spans="2:16" x14ac:dyDescent="0.3">
      <c r="B8489" s="228"/>
      <c r="C8489" s="183"/>
      <c r="D8489" s="228"/>
      <c r="E8489" s="183"/>
      <c r="F8489" s="228"/>
      <c r="G8489" s="228"/>
      <c r="H8489" s="183"/>
      <c r="I8489" s="182"/>
      <c r="J8489" s="204">
        <f t="shared" si="132"/>
        <v>0</v>
      </c>
      <c r="K8489" s="182"/>
      <c r="L8489" s="182"/>
      <c r="M8489" s="182"/>
      <c r="N8489" s="182"/>
      <c r="O8489" s="182"/>
      <c r="P8489" s="182"/>
    </row>
    <row r="8490" spans="2:16" x14ac:dyDescent="0.3">
      <c r="B8490" s="228"/>
      <c r="C8490" s="183"/>
      <c r="D8490" s="228"/>
      <c r="E8490" s="183"/>
      <c r="F8490" s="228"/>
      <c r="G8490" s="228"/>
      <c r="H8490" s="183"/>
      <c r="I8490" s="182"/>
      <c r="J8490" s="204">
        <f t="shared" si="132"/>
        <v>0</v>
      </c>
      <c r="K8490" s="182"/>
      <c r="L8490" s="182"/>
      <c r="M8490" s="182"/>
      <c r="N8490" s="182"/>
      <c r="O8490" s="182"/>
      <c r="P8490" s="182"/>
    </row>
    <row r="8491" spans="2:16" x14ac:dyDescent="0.3">
      <c r="B8491" s="228"/>
      <c r="C8491" s="183"/>
      <c r="D8491" s="228"/>
      <c r="E8491" s="183"/>
      <c r="F8491" s="228"/>
      <c r="G8491" s="228"/>
      <c r="H8491" s="183"/>
      <c r="I8491" s="182"/>
      <c r="J8491" s="204">
        <f t="shared" si="132"/>
        <v>0</v>
      </c>
      <c r="K8491" s="182"/>
      <c r="L8491" s="182"/>
      <c r="M8491" s="182"/>
      <c r="N8491" s="182"/>
      <c r="O8491" s="182"/>
      <c r="P8491" s="182"/>
    </row>
    <row r="8492" spans="2:16" x14ac:dyDescent="0.3">
      <c r="B8492" s="228"/>
      <c r="C8492" s="183"/>
      <c r="D8492" s="228"/>
      <c r="E8492" s="183"/>
      <c r="F8492" s="228"/>
      <c r="G8492" s="228"/>
      <c r="H8492" s="183"/>
      <c r="I8492" s="182"/>
      <c r="J8492" s="204">
        <f t="shared" si="132"/>
        <v>0</v>
      </c>
      <c r="K8492" s="182"/>
      <c r="L8492" s="182"/>
      <c r="M8492" s="182"/>
      <c r="N8492" s="182"/>
      <c r="O8492" s="182"/>
      <c r="P8492" s="182"/>
    </row>
    <row r="8493" spans="2:16" x14ac:dyDescent="0.3">
      <c r="B8493" s="228"/>
      <c r="C8493" s="183"/>
      <c r="D8493" s="228"/>
      <c r="E8493" s="183"/>
      <c r="F8493" s="228"/>
      <c r="G8493" s="228"/>
      <c r="H8493" s="183"/>
      <c r="I8493" s="182"/>
      <c r="J8493" s="204">
        <f t="shared" si="132"/>
        <v>0</v>
      </c>
      <c r="K8493" s="182"/>
      <c r="L8493" s="182"/>
      <c r="M8493" s="182"/>
      <c r="N8493" s="182"/>
      <c r="O8493" s="182"/>
      <c r="P8493" s="182"/>
    </row>
    <row r="8494" spans="2:16" x14ac:dyDescent="0.3">
      <c r="B8494" s="228"/>
      <c r="C8494" s="183"/>
      <c r="D8494" s="228"/>
      <c r="E8494" s="183"/>
      <c r="F8494" s="228"/>
      <c r="G8494" s="228"/>
      <c r="H8494" s="183"/>
      <c r="I8494" s="182"/>
      <c r="J8494" s="204">
        <f t="shared" si="132"/>
        <v>0</v>
      </c>
      <c r="K8494" s="182"/>
      <c r="L8494" s="182"/>
      <c r="M8494" s="182"/>
      <c r="N8494" s="182"/>
      <c r="O8494" s="182"/>
      <c r="P8494" s="182"/>
    </row>
    <row r="8495" spans="2:16" x14ac:dyDescent="0.3">
      <c r="B8495" s="228"/>
      <c r="C8495" s="183"/>
      <c r="D8495" s="228"/>
      <c r="E8495" s="183"/>
      <c r="F8495" s="228"/>
      <c r="G8495" s="228"/>
      <c r="H8495" s="183"/>
      <c r="I8495" s="182"/>
      <c r="J8495" s="204">
        <f t="shared" si="132"/>
        <v>0</v>
      </c>
      <c r="K8495" s="182"/>
      <c r="L8495" s="182"/>
      <c r="M8495" s="182"/>
      <c r="N8495" s="182"/>
      <c r="O8495" s="182"/>
      <c r="P8495" s="182"/>
    </row>
    <row r="8496" spans="2:16" x14ac:dyDescent="0.3">
      <c r="B8496" s="228"/>
      <c r="C8496" s="183"/>
      <c r="D8496" s="228"/>
      <c r="E8496" s="183"/>
      <c r="F8496" s="228"/>
      <c r="G8496" s="228"/>
      <c r="H8496" s="183"/>
      <c r="I8496" s="182"/>
      <c r="J8496" s="204">
        <f t="shared" si="132"/>
        <v>0</v>
      </c>
      <c r="K8496" s="182"/>
      <c r="L8496" s="182"/>
      <c r="M8496" s="182"/>
      <c r="N8496" s="182"/>
      <c r="O8496" s="182"/>
      <c r="P8496" s="182"/>
    </row>
    <row r="8497" spans="2:16" x14ac:dyDescent="0.3">
      <c r="B8497" s="228"/>
      <c r="C8497" s="183"/>
      <c r="D8497" s="228"/>
      <c r="E8497" s="183"/>
      <c r="F8497" s="228"/>
      <c r="G8497" s="228"/>
      <c r="H8497" s="183"/>
      <c r="I8497" s="182"/>
      <c r="J8497" s="204">
        <f t="shared" si="132"/>
        <v>0</v>
      </c>
      <c r="K8497" s="182"/>
      <c r="L8497" s="182"/>
      <c r="M8497" s="182"/>
      <c r="N8497" s="182"/>
      <c r="O8497" s="182"/>
      <c r="P8497" s="182"/>
    </row>
    <row r="8498" spans="2:16" x14ac:dyDescent="0.3">
      <c r="B8498" s="228"/>
      <c r="C8498" s="183"/>
      <c r="D8498" s="228"/>
      <c r="E8498" s="183"/>
      <c r="F8498" s="228"/>
      <c r="G8498" s="228"/>
      <c r="H8498" s="183"/>
      <c r="I8498" s="182"/>
      <c r="J8498" s="204">
        <f t="shared" si="132"/>
        <v>0</v>
      </c>
      <c r="K8498" s="182"/>
      <c r="L8498" s="182"/>
      <c r="M8498" s="182"/>
      <c r="N8498" s="182"/>
      <c r="O8498" s="182"/>
      <c r="P8498" s="182"/>
    </row>
    <row r="8499" spans="2:16" x14ac:dyDescent="0.3">
      <c r="B8499" s="228"/>
      <c r="C8499" s="183"/>
      <c r="D8499" s="228"/>
      <c r="E8499" s="183"/>
      <c r="F8499" s="228"/>
      <c r="G8499" s="228"/>
      <c r="H8499" s="183"/>
      <c r="I8499" s="182"/>
      <c r="J8499" s="204">
        <f t="shared" si="132"/>
        <v>0</v>
      </c>
      <c r="K8499" s="182"/>
      <c r="L8499" s="182"/>
      <c r="M8499" s="182"/>
      <c r="N8499" s="182"/>
      <c r="O8499" s="182"/>
      <c r="P8499" s="182"/>
    </row>
    <row r="8500" spans="2:16" x14ac:dyDescent="0.3">
      <c r="B8500" s="228"/>
      <c r="C8500" s="183"/>
      <c r="D8500" s="228"/>
      <c r="E8500" s="183"/>
      <c r="F8500" s="228"/>
      <c r="G8500" s="228"/>
      <c r="H8500" s="183"/>
      <c r="I8500" s="182"/>
      <c r="J8500" s="204">
        <f t="shared" si="132"/>
        <v>0</v>
      </c>
      <c r="K8500" s="182"/>
      <c r="L8500" s="182"/>
      <c r="M8500" s="182"/>
      <c r="N8500" s="182"/>
      <c r="O8500" s="182"/>
      <c r="P8500" s="182"/>
    </row>
    <row r="8501" spans="2:16" x14ac:dyDescent="0.3">
      <c r="B8501" s="228"/>
      <c r="C8501" s="183"/>
      <c r="D8501" s="228"/>
      <c r="E8501" s="183"/>
      <c r="F8501" s="228"/>
      <c r="G8501" s="228"/>
      <c r="H8501" s="183"/>
      <c r="I8501" s="182"/>
      <c r="J8501" s="204">
        <f t="shared" si="132"/>
        <v>0</v>
      </c>
      <c r="K8501" s="182"/>
      <c r="L8501" s="182"/>
      <c r="M8501" s="182"/>
      <c r="N8501" s="182"/>
      <c r="O8501" s="182"/>
      <c r="P8501" s="182"/>
    </row>
    <row r="8502" spans="2:16" x14ac:dyDescent="0.3">
      <c r="B8502" s="228"/>
      <c r="C8502" s="183"/>
      <c r="D8502" s="228"/>
      <c r="E8502" s="183"/>
      <c r="F8502" s="228"/>
      <c r="G8502" s="228"/>
      <c r="H8502" s="183"/>
      <c r="I8502" s="182"/>
      <c r="J8502" s="204">
        <f t="shared" si="132"/>
        <v>0</v>
      </c>
      <c r="K8502" s="182"/>
      <c r="L8502" s="182"/>
      <c r="M8502" s="182"/>
      <c r="N8502" s="182"/>
      <c r="O8502" s="182"/>
      <c r="P8502" s="182"/>
    </row>
    <row r="8503" spans="2:16" x14ac:dyDescent="0.3">
      <c r="B8503" s="228"/>
      <c r="C8503" s="183"/>
      <c r="D8503" s="228"/>
      <c r="E8503" s="183"/>
      <c r="F8503" s="228"/>
      <c r="G8503" s="228"/>
      <c r="H8503" s="183"/>
      <c r="I8503" s="182"/>
      <c r="J8503" s="204">
        <f t="shared" si="132"/>
        <v>0</v>
      </c>
      <c r="K8503" s="182"/>
      <c r="L8503" s="182"/>
      <c r="M8503" s="182"/>
      <c r="N8503" s="182"/>
      <c r="O8503" s="182"/>
      <c r="P8503" s="182"/>
    </row>
    <row r="8504" spans="2:16" x14ac:dyDescent="0.3">
      <c r="B8504" s="228"/>
      <c r="C8504" s="183"/>
      <c r="D8504" s="228"/>
      <c r="E8504" s="183"/>
      <c r="F8504" s="228"/>
      <c r="G8504" s="228"/>
      <c r="H8504" s="183"/>
      <c r="I8504" s="182"/>
      <c r="J8504" s="204">
        <f t="shared" si="132"/>
        <v>0</v>
      </c>
      <c r="K8504" s="182"/>
      <c r="L8504" s="182"/>
      <c r="M8504" s="182"/>
      <c r="N8504" s="182"/>
      <c r="O8504" s="182"/>
      <c r="P8504" s="182"/>
    </row>
    <row r="8505" spans="2:16" x14ac:dyDescent="0.3">
      <c r="B8505" s="228"/>
      <c r="C8505" s="183"/>
      <c r="D8505" s="228"/>
      <c r="E8505" s="183"/>
      <c r="F8505" s="228"/>
      <c r="G8505" s="228"/>
      <c r="H8505" s="183"/>
      <c r="I8505" s="182"/>
      <c r="J8505" s="204">
        <f t="shared" si="132"/>
        <v>0</v>
      </c>
      <c r="K8505" s="182"/>
      <c r="L8505" s="182"/>
      <c r="M8505" s="182"/>
      <c r="N8505" s="182"/>
      <c r="O8505" s="182"/>
      <c r="P8505" s="182"/>
    </row>
    <row r="8506" spans="2:16" x14ac:dyDescent="0.3">
      <c r="B8506" s="228"/>
      <c r="C8506" s="183"/>
      <c r="D8506" s="228"/>
      <c r="E8506" s="183"/>
      <c r="F8506" s="228"/>
      <c r="G8506" s="228"/>
      <c r="H8506" s="183"/>
      <c r="I8506" s="182"/>
      <c r="J8506" s="204">
        <f t="shared" si="132"/>
        <v>0</v>
      </c>
      <c r="K8506" s="182"/>
      <c r="L8506" s="182"/>
      <c r="M8506" s="182"/>
      <c r="N8506" s="182"/>
      <c r="O8506" s="182"/>
      <c r="P8506" s="182"/>
    </row>
    <row r="8507" spans="2:16" x14ac:dyDescent="0.3">
      <c r="B8507" s="228"/>
      <c r="C8507" s="183"/>
      <c r="D8507" s="228"/>
      <c r="E8507" s="183"/>
      <c r="F8507" s="228"/>
      <c r="G8507" s="228"/>
      <c r="H8507" s="183"/>
      <c r="I8507" s="182"/>
      <c r="J8507" s="204">
        <f t="shared" si="132"/>
        <v>0</v>
      </c>
      <c r="K8507" s="182"/>
      <c r="L8507" s="182"/>
      <c r="M8507" s="182"/>
      <c r="N8507" s="182"/>
      <c r="O8507" s="182"/>
      <c r="P8507" s="182"/>
    </row>
    <row r="8508" spans="2:16" x14ac:dyDescent="0.3">
      <c r="B8508" s="228"/>
      <c r="C8508" s="183"/>
      <c r="D8508" s="228"/>
      <c r="E8508" s="183"/>
      <c r="F8508" s="228"/>
      <c r="G8508" s="228"/>
      <c r="H8508" s="183"/>
      <c r="I8508" s="182"/>
      <c r="J8508" s="204">
        <f t="shared" si="132"/>
        <v>0</v>
      </c>
      <c r="K8508" s="182"/>
      <c r="L8508" s="182"/>
      <c r="M8508" s="182"/>
      <c r="N8508" s="182"/>
      <c r="O8508" s="182"/>
      <c r="P8508" s="182"/>
    </row>
    <row r="8509" spans="2:16" x14ac:dyDescent="0.3">
      <c r="B8509" s="228"/>
      <c r="C8509" s="183"/>
      <c r="D8509" s="228"/>
      <c r="E8509" s="183"/>
      <c r="F8509" s="228"/>
      <c r="G8509" s="228"/>
      <c r="H8509" s="183"/>
      <c r="I8509" s="182"/>
      <c r="J8509" s="204">
        <f t="shared" si="132"/>
        <v>0</v>
      </c>
      <c r="K8509" s="182"/>
      <c r="L8509" s="182"/>
      <c r="M8509" s="182"/>
      <c r="N8509" s="182"/>
      <c r="O8509" s="182"/>
      <c r="P8509" s="182"/>
    </row>
    <row r="8510" spans="2:16" x14ac:dyDescent="0.3">
      <c r="B8510" s="228"/>
      <c r="C8510" s="183"/>
      <c r="D8510" s="228"/>
      <c r="E8510" s="183"/>
      <c r="F8510" s="228"/>
      <c r="G8510" s="228"/>
      <c r="H8510" s="183"/>
      <c r="I8510" s="182"/>
      <c r="J8510" s="204">
        <f t="shared" si="132"/>
        <v>0</v>
      </c>
      <c r="K8510" s="182"/>
      <c r="L8510" s="182"/>
      <c r="M8510" s="182"/>
      <c r="N8510" s="182"/>
      <c r="O8510" s="182"/>
      <c r="P8510" s="182"/>
    </row>
    <row r="8511" spans="2:16" x14ac:dyDescent="0.3">
      <c r="B8511" s="228"/>
      <c r="C8511" s="183"/>
      <c r="D8511" s="228"/>
      <c r="E8511" s="183"/>
      <c r="F8511" s="228"/>
      <c r="G8511" s="228"/>
      <c r="H8511" s="183"/>
      <c r="I8511" s="182"/>
      <c r="J8511" s="204">
        <f t="shared" si="132"/>
        <v>0</v>
      </c>
      <c r="K8511" s="182"/>
      <c r="L8511" s="182"/>
      <c r="M8511" s="182"/>
      <c r="N8511" s="182"/>
      <c r="O8511" s="182"/>
      <c r="P8511" s="182"/>
    </row>
    <row r="8512" spans="2:16" x14ac:dyDescent="0.3">
      <c r="B8512" s="228"/>
      <c r="C8512" s="183"/>
      <c r="D8512" s="228"/>
      <c r="E8512" s="183"/>
      <c r="F8512" s="228"/>
      <c r="G8512" s="228"/>
      <c r="H8512" s="183"/>
      <c r="I8512" s="182"/>
      <c r="J8512" s="204">
        <f t="shared" si="132"/>
        <v>0</v>
      </c>
      <c r="K8512" s="182"/>
      <c r="L8512" s="182"/>
      <c r="M8512" s="182"/>
      <c r="N8512" s="182"/>
      <c r="O8512" s="182"/>
      <c r="P8512" s="182"/>
    </row>
    <row r="8513" spans="2:16" x14ac:dyDescent="0.3">
      <c r="B8513" s="228"/>
      <c r="C8513" s="183"/>
      <c r="D8513" s="228"/>
      <c r="E8513" s="183"/>
      <c r="F8513" s="228"/>
      <c r="G8513" s="228"/>
      <c r="H8513" s="183"/>
      <c r="I8513" s="182"/>
      <c r="J8513" s="204">
        <f t="shared" si="132"/>
        <v>0</v>
      </c>
      <c r="K8513" s="182"/>
      <c r="L8513" s="182"/>
      <c r="M8513" s="182"/>
      <c r="N8513" s="182"/>
      <c r="O8513" s="182"/>
      <c r="P8513" s="182"/>
    </row>
    <row r="8514" spans="2:16" x14ac:dyDescent="0.3">
      <c r="B8514" s="228"/>
      <c r="C8514" s="183"/>
      <c r="D8514" s="228"/>
      <c r="E8514" s="183"/>
      <c r="F8514" s="228"/>
      <c r="G8514" s="228"/>
      <c r="H8514" s="183"/>
      <c r="I8514" s="182"/>
      <c r="J8514" s="204">
        <f t="shared" si="132"/>
        <v>0</v>
      </c>
      <c r="K8514" s="182"/>
      <c r="L8514" s="182"/>
      <c r="M8514" s="182"/>
      <c r="N8514" s="182"/>
      <c r="O8514" s="182"/>
      <c r="P8514" s="182"/>
    </row>
    <row r="8515" spans="2:16" x14ac:dyDescent="0.3">
      <c r="B8515" s="228"/>
      <c r="C8515" s="183"/>
      <c r="D8515" s="228"/>
      <c r="E8515" s="183"/>
      <c r="F8515" s="228"/>
      <c r="G8515" s="228"/>
      <c r="H8515" s="183"/>
      <c r="I8515" s="182"/>
      <c r="J8515" s="204">
        <f t="shared" si="132"/>
        <v>0</v>
      </c>
      <c r="K8515" s="182"/>
      <c r="L8515" s="182"/>
      <c r="M8515" s="182"/>
      <c r="N8515" s="182"/>
      <c r="O8515" s="182"/>
      <c r="P8515" s="182"/>
    </row>
    <row r="8516" spans="2:16" x14ac:dyDescent="0.3">
      <c r="B8516" s="228"/>
      <c r="C8516" s="183"/>
      <c r="D8516" s="228"/>
      <c r="E8516" s="183"/>
      <c r="F8516" s="228"/>
      <c r="G8516" s="228"/>
      <c r="H8516" s="183"/>
      <c r="I8516" s="182"/>
      <c r="J8516" s="204">
        <f t="shared" si="132"/>
        <v>0</v>
      </c>
      <c r="K8516" s="182"/>
      <c r="L8516" s="182"/>
      <c r="M8516" s="182"/>
      <c r="N8516" s="182"/>
      <c r="O8516" s="182"/>
      <c r="P8516" s="182"/>
    </row>
    <row r="8517" spans="2:16" x14ac:dyDescent="0.3">
      <c r="B8517" s="228"/>
      <c r="C8517" s="183"/>
      <c r="D8517" s="228"/>
      <c r="E8517" s="183"/>
      <c r="F8517" s="228"/>
      <c r="G8517" s="228"/>
      <c r="H8517" s="183"/>
      <c r="I8517" s="182"/>
      <c r="J8517" s="204">
        <f t="shared" si="132"/>
        <v>0</v>
      </c>
      <c r="K8517" s="182"/>
      <c r="L8517" s="182"/>
      <c r="M8517" s="182"/>
      <c r="N8517" s="182"/>
      <c r="O8517" s="182"/>
      <c r="P8517" s="182"/>
    </row>
    <row r="8518" spans="2:16" x14ac:dyDescent="0.3">
      <c r="B8518" s="228"/>
      <c r="C8518" s="183"/>
      <c r="D8518" s="228"/>
      <c r="E8518" s="183"/>
      <c r="F8518" s="228"/>
      <c r="G8518" s="228"/>
      <c r="H8518" s="183"/>
      <c r="I8518" s="182"/>
      <c r="J8518" s="204">
        <f t="shared" ref="J8518:J8581" si="133">IFERROR(MAX(0,I8518*((MIN(G8518,45322)-MAX(F8518,44958))/(G8518-F8518))),0)</f>
        <v>0</v>
      </c>
      <c r="K8518" s="182"/>
      <c r="L8518" s="182"/>
      <c r="M8518" s="182"/>
      <c r="N8518" s="182"/>
      <c r="O8518" s="182"/>
      <c r="P8518" s="182"/>
    </row>
    <row r="8519" spans="2:16" x14ac:dyDescent="0.3">
      <c r="B8519" s="228"/>
      <c r="C8519" s="183"/>
      <c r="D8519" s="228"/>
      <c r="E8519" s="183"/>
      <c r="F8519" s="228"/>
      <c r="G8519" s="228"/>
      <c r="H8519" s="183"/>
      <c r="I8519" s="182"/>
      <c r="J8519" s="204">
        <f t="shared" si="133"/>
        <v>0</v>
      </c>
      <c r="K8519" s="182"/>
      <c r="L8519" s="182"/>
      <c r="M8519" s="182"/>
      <c r="N8519" s="182"/>
      <c r="O8519" s="182"/>
      <c r="P8519" s="182"/>
    </row>
    <row r="8520" spans="2:16" x14ac:dyDescent="0.3">
      <c r="B8520" s="228"/>
      <c r="C8520" s="183"/>
      <c r="D8520" s="228"/>
      <c r="E8520" s="183"/>
      <c r="F8520" s="228"/>
      <c r="G8520" s="228"/>
      <c r="H8520" s="183"/>
      <c r="I8520" s="182"/>
      <c r="J8520" s="204">
        <f t="shared" si="133"/>
        <v>0</v>
      </c>
      <c r="K8520" s="182"/>
      <c r="L8520" s="182"/>
      <c r="M8520" s="182"/>
      <c r="N8520" s="182"/>
      <c r="O8520" s="182"/>
      <c r="P8520" s="182"/>
    </row>
    <row r="8521" spans="2:16" x14ac:dyDescent="0.3">
      <c r="B8521" s="228"/>
      <c r="C8521" s="183"/>
      <c r="D8521" s="228"/>
      <c r="E8521" s="183"/>
      <c r="F8521" s="228"/>
      <c r="G8521" s="228"/>
      <c r="H8521" s="183"/>
      <c r="I8521" s="182"/>
      <c r="J8521" s="204">
        <f t="shared" si="133"/>
        <v>0</v>
      </c>
      <c r="K8521" s="182"/>
      <c r="L8521" s="182"/>
      <c r="M8521" s="182"/>
      <c r="N8521" s="182"/>
      <c r="O8521" s="182"/>
      <c r="P8521" s="182"/>
    </row>
    <row r="8522" spans="2:16" x14ac:dyDescent="0.3">
      <c r="B8522" s="228"/>
      <c r="C8522" s="183"/>
      <c r="D8522" s="228"/>
      <c r="E8522" s="183"/>
      <c r="F8522" s="228"/>
      <c r="G8522" s="228"/>
      <c r="H8522" s="183"/>
      <c r="I8522" s="182"/>
      <c r="J8522" s="204">
        <f t="shared" si="133"/>
        <v>0</v>
      </c>
      <c r="K8522" s="182"/>
      <c r="L8522" s="182"/>
      <c r="M8522" s="182"/>
      <c r="N8522" s="182"/>
      <c r="O8522" s="182"/>
      <c r="P8522" s="182"/>
    </row>
    <row r="8523" spans="2:16" x14ac:dyDescent="0.3">
      <c r="B8523" s="228"/>
      <c r="C8523" s="183"/>
      <c r="D8523" s="228"/>
      <c r="E8523" s="183"/>
      <c r="F8523" s="228"/>
      <c r="G8523" s="228"/>
      <c r="H8523" s="183"/>
      <c r="I8523" s="182"/>
      <c r="J8523" s="204">
        <f t="shared" si="133"/>
        <v>0</v>
      </c>
      <c r="K8523" s="182"/>
      <c r="L8523" s="182"/>
      <c r="M8523" s="182"/>
      <c r="N8523" s="182"/>
      <c r="O8523" s="182"/>
      <c r="P8523" s="182"/>
    </row>
    <row r="8524" spans="2:16" x14ac:dyDescent="0.3">
      <c r="B8524" s="228"/>
      <c r="C8524" s="183"/>
      <c r="D8524" s="228"/>
      <c r="E8524" s="183"/>
      <c r="F8524" s="228"/>
      <c r="G8524" s="228"/>
      <c r="H8524" s="183"/>
      <c r="I8524" s="182"/>
      <c r="J8524" s="204">
        <f t="shared" si="133"/>
        <v>0</v>
      </c>
      <c r="K8524" s="182"/>
      <c r="L8524" s="182"/>
      <c r="M8524" s="182"/>
      <c r="N8524" s="182"/>
      <c r="O8524" s="182"/>
      <c r="P8524" s="182"/>
    </row>
    <row r="8525" spans="2:16" x14ac:dyDescent="0.3">
      <c r="B8525" s="228"/>
      <c r="C8525" s="183"/>
      <c r="D8525" s="228"/>
      <c r="E8525" s="183"/>
      <c r="F8525" s="228"/>
      <c r="G8525" s="228"/>
      <c r="H8525" s="183"/>
      <c r="I8525" s="182"/>
      <c r="J8525" s="204">
        <f t="shared" si="133"/>
        <v>0</v>
      </c>
      <c r="K8525" s="182"/>
      <c r="L8525" s="182"/>
      <c r="M8525" s="182"/>
      <c r="N8525" s="182"/>
      <c r="O8525" s="182"/>
      <c r="P8525" s="182"/>
    </row>
    <row r="8526" spans="2:16" x14ac:dyDescent="0.3">
      <c r="B8526" s="228"/>
      <c r="C8526" s="183"/>
      <c r="D8526" s="228"/>
      <c r="E8526" s="183"/>
      <c r="F8526" s="228"/>
      <c r="G8526" s="228"/>
      <c r="H8526" s="183"/>
      <c r="I8526" s="182"/>
      <c r="J8526" s="204">
        <f t="shared" si="133"/>
        <v>0</v>
      </c>
      <c r="K8526" s="182"/>
      <c r="L8526" s="182"/>
      <c r="M8526" s="182"/>
      <c r="N8526" s="182"/>
      <c r="O8526" s="182"/>
      <c r="P8526" s="182"/>
    </row>
    <row r="8527" spans="2:16" x14ac:dyDescent="0.3">
      <c r="B8527" s="228"/>
      <c r="C8527" s="183"/>
      <c r="D8527" s="228"/>
      <c r="E8527" s="183"/>
      <c r="F8527" s="228"/>
      <c r="G8527" s="228"/>
      <c r="H8527" s="183"/>
      <c r="I8527" s="182"/>
      <c r="J8527" s="204">
        <f t="shared" si="133"/>
        <v>0</v>
      </c>
      <c r="K8527" s="182"/>
      <c r="L8527" s="182"/>
      <c r="M8527" s="182"/>
      <c r="N8527" s="182"/>
      <c r="O8527" s="182"/>
      <c r="P8527" s="182"/>
    </row>
    <row r="8528" spans="2:16" x14ac:dyDescent="0.3">
      <c r="B8528" s="228"/>
      <c r="C8528" s="183"/>
      <c r="D8528" s="228"/>
      <c r="E8528" s="183"/>
      <c r="F8528" s="228"/>
      <c r="G8528" s="228"/>
      <c r="H8528" s="183"/>
      <c r="I8528" s="182"/>
      <c r="J8528" s="204">
        <f t="shared" si="133"/>
        <v>0</v>
      </c>
      <c r="K8528" s="182"/>
      <c r="L8528" s="182"/>
      <c r="M8528" s="182"/>
      <c r="N8528" s="182"/>
      <c r="O8528" s="182"/>
      <c r="P8528" s="182"/>
    </row>
    <row r="8529" spans="2:16" x14ac:dyDescent="0.3">
      <c r="B8529" s="228"/>
      <c r="C8529" s="183"/>
      <c r="D8529" s="228"/>
      <c r="E8529" s="183"/>
      <c r="F8529" s="228"/>
      <c r="G8529" s="228"/>
      <c r="H8529" s="183"/>
      <c r="I8529" s="182"/>
      <c r="J8529" s="204">
        <f t="shared" si="133"/>
        <v>0</v>
      </c>
      <c r="K8529" s="182"/>
      <c r="L8529" s="182"/>
      <c r="M8529" s="182"/>
      <c r="N8529" s="182"/>
      <c r="O8529" s="182"/>
      <c r="P8529" s="182"/>
    </row>
    <row r="8530" spans="2:16" x14ac:dyDescent="0.3">
      <c r="B8530" s="228"/>
      <c r="C8530" s="183"/>
      <c r="D8530" s="228"/>
      <c r="E8530" s="183"/>
      <c r="F8530" s="228"/>
      <c r="G8530" s="228"/>
      <c r="H8530" s="183"/>
      <c r="I8530" s="182"/>
      <c r="J8530" s="204">
        <f t="shared" si="133"/>
        <v>0</v>
      </c>
      <c r="K8530" s="182"/>
      <c r="L8530" s="182"/>
      <c r="M8530" s="182"/>
      <c r="N8530" s="182"/>
      <c r="O8530" s="182"/>
      <c r="P8530" s="182"/>
    </row>
    <row r="8531" spans="2:16" x14ac:dyDescent="0.3">
      <c r="B8531" s="228"/>
      <c r="C8531" s="183"/>
      <c r="D8531" s="228"/>
      <c r="E8531" s="183"/>
      <c r="F8531" s="228"/>
      <c r="G8531" s="228"/>
      <c r="H8531" s="183"/>
      <c r="I8531" s="182"/>
      <c r="J8531" s="204">
        <f t="shared" si="133"/>
        <v>0</v>
      </c>
      <c r="K8531" s="182"/>
      <c r="L8531" s="182"/>
      <c r="M8531" s="182"/>
      <c r="N8531" s="182"/>
      <c r="O8531" s="182"/>
      <c r="P8531" s="182"/>
    </row>
    <row r="8532" spans="2:16" x14ac:dyDescent="0.3">
      <c r="B8532" s="228"/>
      <c r="C8532" s="183"/>
      <c r="D8532" s="228"/>
      <c r="E8532" s="183"/>
      <c r="F8532" s="228"/>
      <c r="G8532" s="228"/>
      <c r="H8532" s="183"/>
      <c r="I8532" s="182"/>
      <c r="J8532" s="204">
        <f t="shared" si="133"/>
        <v>0</v>
      </c>
      <c r="K8532" s="182"/>
      <c r="L8532" s="182"/>
      <c r="M8532" s="182"/>
      <c r="N8532" s="182"/>
      <c r="O8532" s="182"/>
      <c r="P8532" s="182"/>
    </row>
    <row r="8533" spans="2:16" x14ac:dyDescent="0.3">
      <c r="B8533" s="228"/>
      <c r="C8533" s="183"/>
      <c r="D8533" s="228"/>
      <c r="E8533" s="183"/>
      <c r="F8533" s="228"/>
      <c r="G8533" s="228"/>
      <c r="H8533" s="183"/>
      <c r="I8533" s="182"/>
      <c r="J8533" s="204">
        <f t="shared" si="133"/>
        <v>0</v>
      </c>
      <c r="K8533" s="182"/>
      <c r="L8533" s="182"/>
      <c r="M8533" s="182"/>
      <c r="N8533" s="182"/>
      <c r="O8533" s="182"/>
      <c r="P8533" s="182"/>
    </row>
    <row r="8534" spans="2:16" x14ac:dyDescent="0.3">
      <c r="B8534" s="228"/>
      <c r="C8534" s="183"/>
      <c r="D8534" s="228"/>
      <c r="E8534" s="183"/>
      <c r="F8534" s="228"/>
      <c r="G8534" s="228"/>
      <c r="H8534" s="183"/>
      <c r="I8534" s="182"/>
      <c r="J8534" s="204">
        <f t="shared" si="133"/>
        <v>0</v>
      </c>
      <c r="K8534" s="182"/>
      <c r="L8534" s="182"/>
      <c r="M8534" s="182"/>
      <c r="N8534" s="182"/>
      <c r="O8534" s="182"/>
      <c r="P8534" s="182"/>
    </row>
    <row r="8535" spans="2:16" x14ac:dyDescent="0.3">
      <c r="B8535" s="228"/>
      <c r="C8535" s="183"/>
      <c r="D8535" s="228"/>
      <c r="E8535" s="183"/>
      <c r="F8535" s="228"/>
      <c r="G8535" s="228"/>
      <c r="H8535" s="183"/>
      <c r="I8535" s="182"/>
      <c r="J8535" s="204">
        <f t="shared" si="133"/>
        <v>0</v>
      </c>
      <c r="K8535" s="182"/>
      <c r="L8535" s="182"/>
      <c r="M8535" s="182"/>
      <c r="N8535" s="182"/>
      <c r="O8535" s="182"/>
      <c r="P8535" s="182"/>
    </row>
    <row r="8536" spans="2:16" x14ac:dyDescent="0.3">
      <c r="B8536" s="228"/>
      <c r="C8536" s="183"/>
      <c r="D8536" s="228"/>
      <c r="E8536" s="183"/>
      <c r="F8536" s="228"/>
      <c r="G8536" s="228"/>
      <c r="H8536" s="183"/>
      <c r="I8536" s="182"/>
      <c r="J8536" s="204">
        <f t="shared" si="133"/>
        <v>0</v>
      </c>
      <c r="K8536" s="182"/>
      <c r="L8536" s="182"/>
      <c r="M8536" s="182"/>
      <c r="N8536" s="182"/>
      <c r="O8536" s="182"/>
      <c r="P8536" s="182"/>
    </row>
    <row r="8537" spans="2:16" x14ac:dyDescent="0.3">
      <c r="B8537" s="228"/>
      <c r="C8537" s="183"/>
      <c r="D8537" s="228"/>
      <c r="E8537" s="183"/>
      <c r="F8537" s="228"/>
      <c r="G8537" s="228"/>
      <c r="H8537" s="183"/>
      <c r="I8537" s="182"/>
      <c r="J8537" s="204">
        <f t="shared" si="133"/>
        <v>0</v>
      </c>
      <c r="K8537" s="182"/>
      <c r="L8537" s="182"/>
      <c r="M8537" s="182"/>
      <c r="N8537" s="182"/>
      <c r="O8537" s="182"/>
      <c r="P8537" s="182"/>
    </row>
    <row r="8538" spans="2:16" x14ac:dyDescent="0.3">
      <c r="B8538" s="228"/>
      <c r="C8538" s="183"/>
      <c r="D8538" s="228"/>
      <c r="E8538" s="183"/>
      <c r="F8538" s="228"/>
      <c r="G8538" s="228"/>
      <c r="H8538" s="183"/>
      <c r="I8538" s="182"/>
      <c r="J8538" s="204">
        <f t="shared" si="133"/>
        <v>0</v>
      </c>
      <c r="K8538" s="182"/>
      <c r="L8538" s="182"/>
      <c r="M8538" s="182"/>
      <c r="N8538" s="182"/>
      <c r="O8538" s="182"/>
      <c r="P8538" s="182"/>
    </row>
    <row r="8539" spans="2:16" x14ac:dyDescent="0.3">
      <c r="B8539" s="228"/>
      <c r="C8539" s="183"/>
      <c r="D8539" s="228"/>
      <c r="E8539" s="183"/>
      <c r="F8539" s="228"/>
      <c r="G8539" s="228"/>
      <c r="H8539" s="183"/>
      <c r="I8539" s="182"/>
      <c r="J8539" s="204">
        <f t="shared" si="133"/>
        <v>0</v>
      </c>
      <c r="K8539" s="182"/>
      <c r="L8539" s="182"/>
      <c r="M8539" s="182"/>
      <c r="N8539" s="182"/>
      <c r="O8539" s="182"/>
      <c r="P8539" s="182"/>
    </row>
    <row r="8540" spans="2:16" x14ac:dyDescent="0.3">
      <c r="B8540" s="228"/>
      <c r="C8540" s="183"/>
      <c r="D8540" s="228"/>
      <c r="E8540" s="183"/>
      <c r="F8540" s="228"/>
      <c r="G8540" s="228"/>
      <c r="H8540" s="183"/>
      <c r="I8540" s="182"/>
      <c r="J8540" s="204">
        <f t="shared" si="133"/>
        <v>0</v>
      </c>
      <c r="K8540" s="182"/>
      <c r="L8540" s="182"/>
      <c r="M8540" s="182"/>
      <c r="N8540" s="182"/>
      <c r="O8540" s="182"/>
      <c r="P8540" s="182"/>
    </row>
    <row r="8541" spans="2:16" x14ac:dyDescent="0.3">
      <c r="B8541" s="228"/>
      <c r="C8541" s="183"/>
      <c r="D8541" s="228"/>
      <c r="E8541" s="183"/>
      <c r="F8541" s="228"/>
      <c r="G8541" s="228"/>
      <c r="H8541" s="183"/>
      <c r="I8541" s="182"/>
      <c r="J8541" s="204">
        <f t="shared" si="133"/>
        <v>0</v>
      </c>
      <c r="K8541" s="182"/>
      <c r="L8541" s="182"/>
      <c r="M8541" s="182"/>
      <c r="N8541" s="182"/>
      <c r="O8541" s="182"/>
      <c r="P8541" s="182"/>
    </row>
    <row r="8542" spans="2:16" x14ac:dyDescent="0.3">
      <c r="B8542" s="228"/>
      <c r="C8542" s="183"/>
      <c r="D8542" s="228"/>
      <c r="E8542" s="183"/>
      <c r="F8542" s="228"/>
      <c r="G8542" s="228"/>
      <c r="H8542" s="183"/>
      <c r="I8542" s="182"/>
      <c r="J8542" s="204">
        <f t="shared" si="133"/>
        <v>0</v>
      </c>
      <c r="K8542" s="182"/>
      <c r="L8542" s="182"/>
      <c r="M8542" s="182"/>
      <c r="N8542" s="182"/>
      <c r="O8542" s="182"/>
      <c r="P8542" s="182"/>
    </row>
    <row r="8543" spans="2:16" x14ac:dyDescent="0.3">
      <c r="B8543" s="228"/>
      <c r="C8543" s="183"/>
      <c r="D8543" s="228"/>
      <c r="E8543" s="183"/>
      <c r="F8543" s="228"/>
      <c r="G8543" s="228"/>
      <c r="H8543" s="183"/>
      <c r="I8543" s="182"/>
      <c r="J8543" s="204">
        <f t="shared" si="133"/>
        <v>0</v>
      </c>
      <c r="K8543" s="182"/>
      <c r="L8543" s="182"/>
      <c r="M8543" s="182"/>
      <c r="N8543" s="182"/>
      <c r="O8543" s="182"/>
      <c r="P8543" s="182"/>
    </row>
    <row r="8544" spans="2:16" x14ac:dyDescent="0.3">
      <c r="B8544" s="228"/>
      <c r="C8544" s="183"/>
      <c r="D8544" s="228"/>
      <c r="E8544" s="183"/>
      <c r="F8544" s="228"/>
      <c r="G8544" s="228"/>
      <c r="H8544" s="183"/>
      <c r="I8544" s="182"/>
      <c r="J8544" s="204">
        <f t="shared" si="133"/>
        <v>0</v>
      </c>
      <c r="K8544" s="182"/>
      <c r="L8544" s="182"/>
      <c r="M8544" s="182"/>
      <c r="N8544" s="182"/>
      <c r="O8544" s="182"/>
      <c r="P8544" s="182"/>
    </row>
    <row r="8545" spans="2:16" x14ac:dyDescent="0.3">
      <c r="B8545" s="228"/>
      <c r="C8545" s="183"/>
      <c r="D8545" s="228"/>
      <c r="E8545" s="183"/>
      <c r="F8545" s="228"/>
      <c r="G8545" s="228"/>
      <c r="H8545" s="183"/>
      <c r="I8545" s="182"/>
      <c r="J8545" s="204">
        <f t="shared" si="133"/>
        <v>0</v>
      </c>
      <c r="K8545" s="182"/>
      <c r="L8545" s="182"/>
      <c r="M8545" s="182"/>
      <c r="N8545" s="182"/>
      <c r="O8545" s="182"/>
      <c r="P8545" s="182"/>
    </row>
    <row r="8546" spans="2:16" x14ac:dyDescent="0.3">
      <c r="B8546" s="228"/>
      <c r="C8546" s="183"/>
      <c r="D8546" s="228"/>
      <c r="E8546" s="183"/>
      <c r="F8546" s="228"/>
      <c r="G8546" s="228"/>
      <c r="H8546" s="183"/>
      <c r="I8546" s="182"/>
      <c r="J8546" s="204">
        <f t="shared" si="133"/>
        <v>0</v>
      </c>
      <c r="K8546" s="182"/>
      <c r="L8546" s="182"/>
      <c r="M8546" s="182"/>
      <c r="N8546" s="182"/>
      <c r="O8546" s="182"/>
      <c r="P8546" s="182"/>
    </row>
    <row r="8547" spans="2:16" x14ac:dyDescent="0.3">
      <c r="B8547" s="228"/>
      <c r="C8547" s="183"/>
      <c r="D8547" s="228"/>
      <c r="E8547" s="183"/>
      <c r="F8547" s="228"/>
      <c r="G8547" s="228"/>
      <c r="H8547" s="183"/>
      <c r="I8547" s="182"/>
      <c r="J8547" s="204">
        <f t="shared" si="133"/>
        <v>0</v>
      </c>
      <c r="K8547" s="182"/>
      <c r="L8547" s="182"/>
      <c r="M8547" s="182"/>
      <c r="N8547" s="182"/>
      <c r="O8547" s="182"/>
      <c r="P8547" s="182"/>
    </row>
    <row r="8548" spans="2:16" x14ac:dyDescent="0.3">
      <c r="B8548" s="228"/>
      <c r="C8548" s="183"/>
      <c r="D8548" s="228"/>
      <c r="E8548" s="183"/>
      <c r="F8548" s="228"/>
      <c r="G8548" s="228"/>
      <c r="H8548" s="183"/>
      <c r="I8548" s="182"/>
      <c r="J8548" s="204">
        <f t="shared" si="133"/>
        <v>0</v>
      </c>
      <c r="K8548" s="182"/>
      <c r="L8548" s="182"/>
      <c r="M8548" s="182"/>
      <c r="N8548" s="182"/>
      <c r="O8548" s="182"/>
      <c r="P8548" s="182"/>
    </row>
    <row r="8549" spans="2:16" x14ac:dyDescent="0.3">
      <c r="B8549" s="228"/>
      <c r="C8549" s="183"/>
      <c r="D8549" s="228"/>
      <c r="E8549" s="183"/>
      <c r="F8549" s="228"/>
      <c r="G8549" s="228"/>
      <c r="H8549" s="183"/>
      <c r="I8549" s="182"/>
      <c r="J8549" s="204">
        <f t="shared" si="133"/>
        <v>0</v>
      </c>
      <c r="K8549" s="182"/>
      <c r="L8549" s="182"/>
      <c r="M8549" s="182"/>
      <c r="N8549" s="182"/>
      <c r="O8549" s="182"/>
      <c r="P8549" s="182"/>
    </row>
    <row r="8550" spans="2:16" x14ac:dyDescent="0.3">
      <c r="B8550" s="228"/>
      <c r="C8550" s="183"/>
      <c r="D8550" s="228"/>
      <c r="E8550" s="183"/>
      <c r="F8550" s="228"/>
      <c r="G8550" s="228"/>
      <c r="H8550" s="183"/>
      <c r="I8550" s="182"/>
      <c r="J8550" s="204">
        <f t="shared" si="133"/>
        <v>0</v>
      </c>
      <c r="K8550" s="182"/>
      <c r="L8550" s="182"/>
      <c r="M8550" s="182"/>
      <c r="N8550" s="182"/>
      <c r="O8550" s="182"/>
      <c r="P8550" s="182"/>
    </row>
    <row r="8551" spans="2:16" x14ac:dyDescent="0.3">
      <c r="B8551" s="228"/>
      <c r="C8551" s="183"/>
      <c r="D8551" s="228"/>
      <c r="E8551" s="183"/>
      <c r="F8551" s="228"/>
      <c r="G8551" s="228"/>
      <c r="H8551" s="183"/>
      <c r="I8551" s="182"/>
      <c r="J8551" s="204">
        <f t="shared" si="133"/>
        <v>0</v>
      </c>
      <c r="K8551" s="182"/>
      <c r="L8551" s="182"/>
      <c r="M8551" s="182"/>
      <c r="N8551" s="182"/>
      <c r="O8551" s="182"/>
      <c r="P8551" s="182"/>
    </row>
    <row r="8552" spans="2:16" x14ac:dyDescent="0.3">
      <c r="B8552" s="228"/>
      <c r="C8552" s="183"/>
      <c r="D8552" s="228"/>
      <c r="E8552" s="183"/>
      <c r="F8552" s="228"/>
      <c r="G8552" s="228"/>
      <c r="H8552" s="183"/>
      <c r="I8552" s="182"/>
      <c r="J8552" s="204">
        <f t="shared" si="133"/>
        <v>0</v>
      </c>
      <c r="K8552" s="182"/>
      <c r="L8552" s="182"/>
      <c r="M8552" s="182"/>
      <c r="N8552" s="182"/>
      <c r="O8552" s="182"/>
      <c r="P8552" s="182"/>
    </row>
    <row r="8553" spans="2:16" x14ac:dyDescent="0.3">
      <c r="B8553" s="228"/>
      <c r="C8553" s="183"/>
      <c r="D8553" s="228"/>
      <c r="E8553" s="183"/>
      <c r="F8553" s="228"/>
      <c r="G8553" s="228"/>
      <c r="H8553" s="183"/>
      <c r="I8553" s="182"/>
      <c r="J8553" s="204">
        <f t="shared" si="133"/>
        <v>0</v>
      </c>
      <c r="K8553" s="182"/>
      <c r="L8553" s="182"/>
      <c r="M8553" s="182"/>
      <c r="N8553" s="182"/>
      <c r="O8553" s="182"/>
      <c r="P8553" s="182"/>
    </row>
    <row r="8554" spans="2:16" x14ac:dyDescent="0.3">
      <c r="B8554" s="228"/>
      <c r="C8554" s="183"/>
      <c r="D8554" s="228"/>
      <c r="E8554" s="183"/>
      <c r="F8554" s="228"/>
      <c r="G8554" s="228"/>
      <c r="H8554" s="183"/>
      <c r="I8554" s="182"/>
      <c r="J8554" s="204">
        <f t="shared" si="133"/>
        <v>0</v>
      </c>
      <c r="K8554" s="182"/>
      <c r="L8554" s="182"/>
      <c r="M8554" s="182"/>
      <c r="N8554" s="182"/>
      <c r="O8554" s="182"/>
      <c r="P8554" s="182"/>
    </row>
    <row r="8555" spans="2:16" x14ac:dyDescent="0.3">
      <c r="B8555" s="228"/>
      <c r="C8555" s="183"/>
      <c r="D8555" s="228"/>
      <c r="E8555" s="183"/>
      <c r="F8555" s="228"/>
      <c r="G8555" s="228"/>
      <c r="H8555" s="183"/>
      <c r="I8555" s="182"/>
      <c r="J8555" s="204">
        <f t="shared" si="133"/>
        <v>0</v>
      </c>
      <c r="K8555" s="182"/>
      <c r="L8555" s="182"/>
      <c r="M8555" s="182"/>
      <c r="N8555" s="182"/>
      <c r="O8555" s="182"/>
      <c r="P8555" s="182"/>
    </row>
    <row r="8556" spans="2:16" x14ac:dyDescent="0.3">
      <c r="B8556" s="228"/>
      <c r="C8556" s="183"/>
      <c r="D8556" s="228"/>
      <c r="E8556" s="183"/>
      <c r="F8556" s="228"/>
      <c r="G8556" s="228"/>
      <c r="H8556" s="183"/>
      <c r="I8556" s="182"/>
      <c r="J8556" s="204">
        <f t="shared" si="133"/>
        <v>0</v>
      </c>
      <c r="K8556" s="182"/>
      <c r="L8556" s="182"/>
      <c r="M8556" s="182"/>
      <c r="N8556" s="182"/>
      <c r="O8556" s="182"/>
      <c r="P8556" s="182"/>
    </row>
    <row r="8557" spans="2:16" x14ac:dyDescent="0.3">
      <c r="B8557" s="228"/>
      <c r="C8557" s="183"/>
      <c r="D8557" s="228"/>
      <c r="E8557" s="183"/>
      <c r="F8557" s="228"/>
      <c r="G8557" s="228"/>
      <c r="H8557" s="183"/>
      <c r="I8557" s="182"/>
      <c r="J8557" s="204">
        <f t="shared" si="133"/>
        <v>0</v>
      </c>
      <c r="K8557" s="182"/>
      <c r="L8557" s="182"/>
      <c r="M8557" s="182"/>
      <c r="N8557" s="182"/>
      <c r="O8557" s="182"/>
      <c r="P8557" s="182"/>
    </row>
    <row r="8558" spans="2:16" x14ac:dyDescent="0.3">
      <c r="B8558" s="228"/>
      <c r="C8558" s="183"/>
      <c r="D8558" s="228"/>
      <c r="E8558" s="183"/>
      <c r="F8558" s="228"/>
      <c r="G8558" s="228"/>
      <c r="H8558" s="183"/>
      <c r="I8558" s="182"/>
      <c r="J8558" s="204">
        <f t="shared" si="133"/>
        <v>0</v>
      </c>
      <c r="K8558" s="182"/>
      <c r="L8558" s="182"/>
      <c r="M8558" s="182"/>
      <c r="N8558" s="182"/>
      <c r="O8558" s="182"/>
      <c r="P8558" s="182"/>
    </row>
    <row r="8559" spans="2:16" x14ac:dyDescent="0.3">
      <c r="B8559" s="228"/>
      <c r="C8559" s="183"/>
      <c r="D8559" s="228"/>
      <c r="E8559" s="183"/>
      <c r="F8559" s="228"/>
      <c r="G8559" s="228"/>
      <c r="H8559" s="183"/>
      <c r="I8559" s="182"/>
      <c r="J8559" s="204">
        <f t="shared" si="133"/>
        <v>0</v>
      </c>
      <c r="K8559" s="182"/>
      <c r="L8559" s="182"/>
      <c r="M8559" s="182"/>
      <c r="N8559" s="182"/>
      <c r="O8559" s="182"/>
      <c r="P8559" s="182"/>
    </row>
    <row r="8560" spans="2:16" x14ac:dyDescent="0.3">
      <c r="B8560" s="228"/>
      <c r="C8560" s="183"/>
      <c r="D8560" s="228"/>
      <c r="E8560" s="183"/>
      <c r="F8560" s="228"/>
      <c r="G8560" s="228"/>
      <c r="H8560" s="183"/>
      <c r="I8560" s="182"/>
      <c r="J8560" s="204">
        <f t="shared" si="133"/>
        <v>0</v>
      </c>
      <c r="K8560" s="182"/>
      <c r="L8560" s="182"/>
      <c r="M8560" s="182"/>
      <c r="N8560" s="182"/>
      <c r="O8560" s="182"/>
      <c r="P8560" s="182"/>
    </row>
    <row r="8561" spans="2:16" x14ac:dyDescent="0.3">
      <c r="B8561" s="228"/>
      <c r="C8561" s="183"/>
      <c r="D8561" s="228"/>
      <c r="E8561" s="183"/>
      <c r="F8561" s="228"/>
      <c r="G8561" s="228"/>
      <c r="H8561" s="183"/>
      <c r="I8561" s="182"/>
      <c r="J8561" s="204">
        <f t="shared" si="133"/>
        <v>0</v>
      </c>
      <c r="K8561" s="182"/>
      <c r="L8561" s="182"/>
      <c r="M8561" s="182"/>
      <c r="N8561" s="182"/>
      <c r="O8561" s="182"/>
      <c r="P8561" s="182"/>
    </row>
    <row r="8562" spans="2:16" x14ac:dyDescent="0.3">
      <c r="B8562" s="228"/>
      <c r="C8562" s="183"/>
      <c r="D8562" s="228"/>
      <c r="E8562" s="183"/>
      <c r="F8562" s="228"/>
      <c r="G8562" s="228"/>
      <c r="H8562" s="183"/>
      <c r="I8562" s="182"/>
      <c r="J8562" s="204">
        <f t="shared" si="133"/>
        <v>0</v>
      </c>
      <c r="K8562" s="182"/>
      <c r="L8562" s="182"/>
      <c r="M8562" s="182"/>
      <c r="N8562" s="182"/>
      <c r="O8562" s="182"/>
      <c r="P8562" s="182"/>
    </row>
    <row r="8563" spans="2:16" x14ac:dyDescent="0.3">
      <c r="B8563" s="228"/>
      <c r="C8563" s="183"/>
      <c r="D8563" s="228"/>
      <c r="E8563" s="183"/>
      <c r="F8563" s="228"/>
      <c r="G8563" s="228"/>
      <c r="H8563" s="183"/>
      <c r="I8563" s="182"/>
      <c r="J8563" s="204">
        <f t="shared" si="133"/>
        <v>0</v>
      </c>
      <c r="K8563" s="182"/>
      <c r="L8563" s="182"/>
      <c r="M8563" s="182"/>
      <c r="N8563" s="182"/>
      <c r="O8563" s="182"/>
      <c r="P8563" s="182"/>
    </row>
    <row r="8564" spans="2:16" x14ac:dyDescent="0.3">
      <c r="B8564" s="228"/>
      <c r="C8564" s="183"/>
      <c r="D8564" s="228"/>
      <c r="E8564" s="183"/>
      <c r="F8564" s="228"/>
      <c r="G8564" s="228"/>
      <c r="H8564" s="183"/>
      <c r="I8564" s="182"/>
      <c r="J8564" s="204">
        <f t="shared" si="133"/>
        <v>0</v>
      </c>
      <c r="K8564" s="182"/>
      <c r="L8564" s="182"/>
      <c r="M8564" s="182"/>
      <c r="N8564" s="182"/>
      <c r="O8564" s="182"/>
      <c r="P8564" s="182"/>
    </row>
    <row r="8565" spans="2:16" x14ac:dyDescent="0.3">
      <c r="B8565" s="228"/>
      <c r="C8565" s="183"/>
      <c r="D8565" s="228"/>
      <c r="E8565" s="183"/>
      <c r="F8565" s="228"/>
      <c r="G8565" s="228"/>
      <c r="H8565" s="183"/>
      <c r="I8565" s="182"/>
      <c r="J8565" s="204">
        <f t="shared" si="133"/>
        <v>0</v>
      </c>
      <c r="K8565" s="182"/>
      <c r="L8565" s="182"/>
      <c r="M8565" s="182"/>
      <c r="N8565" s="182"/>
      <c r="O8565" s="182"/>
      <c r="P8565" s="182"/>
    </row>
    <row r="8566" spans="2:16" x14ac:dyDescent="0.3">
      <c r="B8566" s="228"/>
      <c r="C8566" s="183"/>
      <c r="D8566" s="228"/>
      <c r="E8566" s="183"/>
      <c r="F8566" s="228"/>
      <c r="G8566" s="228"/>
      <c r="H8566" s="183"/>
      <c r="I8566" s="182"/>
      <c r="J8566" s="204">
        <f t="shared" si="133"/>
        <v>0</v>
      </c>
      <c r="K8566" s="182"/>
      <c r="L8566" s="182"/>
      <c r="M8566" s="182"/>
      <c r="N8566" s="182"/>
      <c r="O8566" s="182"/>
      <c r="P8566" s="182"/>
    </row>
    <row r="8567" spans="2:16" x14ac:dyDescent="0.3">
      <c r="B8567" s="228"/>
      <c r="C8567" s="183"/>
      <c r="D8567" s="228"/>
      <c r="E8567" s="183"/>
      <c r="F8567" s="228"/>
      <c r="G8567" s="228"/>
      <c r="H8567" s="183"/>
      <c r="I8567" s="182"/>
      <c r="J8567" s="204">
        <f t="shared" si="133"/>
        <v>0</v>
      </c>
      <c r="K8567" s="182"/>
      <c r="L8567" s="182"/>
      <c r="M8567" s="182"/>
      <c r="N8567" s="182"/>
      <c r="O8567" s="182"/>
      <c r="P8567" s="182"/>
    </row>
    <row r="8568" spans="2:16" x14ac:dyDescent="0.3">
      <c r="B8568" s="228"/>
      <c r="C8568" s="183"/>
      <c r="D8568" s="228"/>
      <c r="E8568" s="183"/>
      <c r="F8568" s="228"/>
      <c r="G8568" s="228"/>
      <c r="H8568" s="183"/>
      <c r="I8568" s="182"/>
      <c r="J8568" s="204">
        <f t="shared" si="133"/>
        <v>0</v>
      </c>
      <c r="K8568" s="182"/>
      <c r="L8568" s="182"/>
      <c r="M8568" s="182"/>
      <c r="N8568" s="182"/>
      <c r="O8568" s="182"/>
      <c r="P8568" s="182"/>
    </row>
    <row r="8569" spans="2:16" x14ac:dyDescent="0.3">
      <c r="B8569" s="228"/>
      <c r="C8569" s="183"/>
      <c r="D8569" s="228"/>
      <c r="E8569" s="183"/>
      <c r="F8569" s="228"/>
      <c r="G8569" s="228"/>
      <c r="H8569" s="183"/>
      <c r="I8569" s="182"/>
      <c r="J8569" s="204">
        <f t="shared" si="133"/>
        <v>0</v>
      </c>
      <c r="K8569" s="182"/>
      <c r="L8569" s="182"/>
      <c r="M8569" s="182"/>
      <c r="N8569" s="182"/>
      <c r="O8569" s="182"/>
      <c r="P8569" s="182"/>
    </row>
    <row r="8570" spans="2:16" x14ac:dyDescent="0.3">
      <c r="B8570" s="228"/>
      <c r="C8570" s="183"/>
      <c r="D8570" s="228"/>
      <c r="E8570" s="183"/>
      <c r="F8570" s="228"/>
      <c r="G8570" s="228"/>
      <c r="H8570" s="183"/>
      <c r="I8570" s="182"/>
      <c r="J8570" s="204">
        <f t="shared" si="133"/>
        <v>0</v>
      </c>
      <c r="K8570" s="182"/>
      <c r="L8570" s="182"/>
      <c r="M8570" s="182"/>
      <c r="N8570" s="182"/>
      <c r="O8570" s="182"/>
      <c r="P8570" s="182"/>
    </row>
    <row r="8571" spans="2:16" x14ac:dyDescent="0.3">
      <c r="B8571" s="228"/>
      <c r="C8571" s="183"/>
      <c r="D8571" s="228"/>
      <c r="E8571" s="183"/>
      <c r="F8571" s="228"/>
      <c r="G8571" s="228"/>
      <c r="H8571" s="183"/>
      <c r="I8571" s="182"/>
      <c r="J8571" s="204">
        <f t="shared" si="133"/>
        <v>0</v>
      </c>
      <c r="K8571" s="182"/>
      <c r="L8571" s="182"/>
      <c r="M8571" s="182"/>
      <c r="N8571" s="182"/>
      <c r="O8571" s="182"/>
      <c r="P8571" s="182"/>
    </row>
    <row r="8572" spans="2:16" x14ac:dyDescent="0.3">
      <c r="B8572" s="228"/>
      <c r="C8572" s="183"/>
      <c r="D8572" s="228"/>
      <c r="E8572" s="183"/>
      <c r="F8572" s="228"/>
      <c r="G8572" s="228"/>
      <c r="H8572" s="183"/>
      <c r="I8572" s="182"/>
      <c r="J8572" s="204">
        <f t="shared" si="133"/>
        <v>0</v>
      </c>
      <c r="K8572" s="182"/>
      <c r="L8572" s="182"/>
      <c r="M8572" s="182"/>
      <c r="N8572" s="182"/>
      <c r="O8572" s="182"/>
      <c r="P8572" s="182"/>
    </row>
    <row r="8573" spans="2:16" x14ac:dyDescent="0.3">
      <c r="B8573" s="228"/>
      <c r="C8573" s="183"/>
      <c r="D8573" s="228"/>
      <c r="E8573" s="183"/>
      <c r="F8573" s="228"/>
      <c r="G8573" s="228"/>
      <c r="H8573" s="183"/>
      <c r="I8573" s="182"/>
      <c r="J8573" s="204">
        <f t="shared" si="133"/>
        <v>0</v>
      </c>
      <c r="K8573" s="182"/>
      <c r="L8573" s="182"/>
      <c r="M8573" s="182"/>
      <c r="N8573" s="182"/>
      <c r="O8573" s="182"/>
      <c r="P8573" s="182"/>
    </row>
    <row r="8574" spans="2:16" x14ac:dyDescent="0.3">
      <c r="B8574" s="228"/>
      <c r="C8574" s="183"/>
      <c r="D8574" s="228"/>
      <c r="E8574" s="183"/>
      <c r="F8574" s="228"/>
      <c r="G8574" s="228"/>
      <c r="H8574" s="183"/>
      <c r="I8574" s="182"/>
      <c r="J8574" s="204">
        <f t="shared" si="133"/>
        <v>0</v>
      </c>
      <c r="K8574" s="182"/>
      <c r="L8574" s="182"/>
      <c r="M8574" s="182"/>
      <c r="N8574" s="182"/>
      <c r="O8574" s="182"/>
      <c r="P8574" s="182"/>
    </row>
    <row r="8575" spans="2:16" x14ac:dyDescent="0.3">
      <c r="B8575" s="228"/>
      <c r="C8575" s="183"/>
      <c r="D8575" s="228"/>
      <c r="E8575" s="183"/>
      <c r="F8575" s="228"/>
      <c r="G8575" s="228"/>
      <c r="H8575" s="183"/>
      <c r="I8575" s="182"/>
      <c r="J8575" s="204">
        <f t="shared" si="133"/>
        <v>0</v>
      </c>
      <c r="K8575" s="182"/>
      <c r="L8575" s="182"/>
      <c r="M8575" s="182"/>
      <c r="N8575" s="182"/>
      <c r="O8575" s="182"/>
      <c r="P8575" s="182"/>
    </row>
    <row r="8576" spans="2:16" x14ac:dyDescent="0.3">
      <c r="B8576" s="228"/>
      <c r="C8576" s="183"/>
      <c r="D8576" s="228"/>
      <c r="E8576" s="183"/>
      <c r="F8576" s="228"/>
      <c r="G8576" s="228"/>
      <c r="H8576" s="183"/>
      <c r="I8576" s="182"/>
      <c r="J8576" s="204">
        <f t="shared" si="133"/>
        <v>0</v>
      </c>
      <c r="K8576" s="182"/>
      <c r="L8576" s="182"/>
      <c r="M8576" s="182"/>
      <c r="N8576" s="182"/>
      <c r="O8576" s="182"/>
      <c r="P8576" s="182"/>
    </row>
    <row r="8577" spans="2:16" x14ac:dyDescent="0.3">
      <c r="B8577" s="228"/>
      <c r="C8577" s="183"/>
      <c r="D8577" s="228"/>
      <c r="E8577" s="183"/>
      <c r="F8577" s="228"/>
      <c r="G8577" s="228"/>
      <c r="H8577" s="183"/>
      <c r="I8577" s="182"/>
      <c r="J8577" s="204">
        <f t="shared" si="133"/>
        <v>0</v>
      </c>
      <c r="K8577" s="182"/>
      <c r="L8577" s="182"/>
      <c r="M8577" s="182"/>
      <c r="N8577" s="182"/>
      <c r="O8577" s="182"/>
      <c r="P8577" s="182"/>
    </row>
    <row r="8578" spans="2:16" x14ac:dyDescent="0.3">
      <c r="B8578" s="228"/>
      <c r="C8578" s="183"/>
      <c r="D8578" s="228"/>
      <c r="E8578" s="183"/>
      <c r="F8578" s="228"/>
      <c r="G8578" s="228"/>
      <c r="H8578" s="183"/>
      <c r="I8578" s="182"/>
      <c r="J8578" s="204">
        <f t="shared" si="133"/>
        <v>0</v>
      </c>
      <c r="K8578" s="182"/>
      <c r="L8578" s="182"/>
      <c r="M8578" s="182"/>
      <c r="N8578" s="182"/>
      <c r="O8578" s="182"/>
      <c r="P8578" s="182"/>
    </row>
    <row r="8579" spans="2:16" x14ac:dyDescent="0.3">
      <c r="B8579" s="228"/>
      <c r="C8579" s="183"/>
      <c r="D8579" s="228"/>
      <c r="E8579" s="183"/>
      <c r="F8579" s="228"/>
      <c r="G8579" s="228"/>
      <c r="H8579" s="183"/>
      <c r="I8579" s="182"/>
      <c r="J8579" s="204">
        <f t="shared" si="133"/>
        <v>0</v>
      </c>
      <c r="K8579" s="182"/>
      <c r="L8579" s="182"/>
      <c r="M8579" s="182"/>
      <c r="N8579" s="182"/>
      <c r="O8579" s="182"/>
      <c r="P8579" s="182"/>
    </row>
    <row r="8580" spans="2:16" x14ac:dyDescent="0.3">
      <c r="B8580" s="228"/>
      <c r="C8580" s="183"/>
      <c r="D8580" s="228"/>
      <c r="E8580" s="183"/>
      <c r="F8580" s="228"/>
      <c r="G8580" s="228"/>
      <c r="H8580" s="183"/>
      <c r="I8580" s="182"/>
      <c r="J8580" s="204">
        <f t="shared" si="133"/>
        <v>0</v>
      </c>
      <c r="K8580" s="182"/>
      <c r="L8580" s="182"/>
      <c r="M8580" s="182"/>
      <c r="N8580" s="182"/>
      <c r="O8580" s="182"/>
      <c r="P8580" s="182"/>
    </row>
    <row r="8581" spans="2:16" x14ac:dyDescent="0.3">
      <c r="B8581" s="228"/>
      <c r="C8581" s="183"/>
      <c r="D8581" s="228"/>
      <c r="E8581" s="183"/>
      <c r="F8581" s="228"/>
      <c r="G8581" s="228"/>
      <c r="H8581" s="183"/>
      <c r="I8581" s="182"/>
      <c r="J8581" s="204">
        <f t="shared" si="133"/>
        <v>0</v>
      </c>
      <c r="K8581" s="182"/>
      <c r="L8581" s="182"/>
      <c r="M8581" s="182"/>
      <c r="N8581" s="182"/>
      <c r="O8581" s="182"/>
      <c r="P8581" s="182"/>
    </row>
    <row r="8582" spans="2:16" x14ac:dyDescent="0.3">
      <c r="B8582" s="228"/>
      <c r="C8582" s="183"/>
      <c r="D8582" s="228"/>
      <c r="E8582" s="183"/>
      <c r="F8582" s="228"/>
      <c r="G8582" s="228"/>
      <c r="H8582" s="183"/>
      <c r="I8582" s="182"/>
      <c r="J8582" s="204">
        <f t="shared" ref="J8582:J8645" si="134">IFERROR(MAX(0,I8582*((MIN(G8582,45322)-MAX(F8582,44958))/(G8582-F8582))),0)</f>
        <v>0</v>
      </c>
      <c r="K8582" s="182"/>
      <c r="L8582" s="182"/>
      <c r="M8582" s="182"/>
      <c r="N8582" s="182"/>
      <c r="O8582" s="182"/>
      <c r="P8582" s="182"/>
    </row>
    <row r="8583" spans="2:16" x14ac:dyDescent="0.3">
      <c r="B8583" s="228"/>
      <c r="C8583" s="183"/>
      <c r="D8583" s="228"/>
      <c r="E8583" s="183"/>
      <c r="F8583" s="228"/>
      <c r="G8583" s="228"/>
      <c r="H8583" s="183"/>
      <c r="I8583" s="182"/>
      <c r="J8583" s="204">
        <f t="shared" si="134"/>
        <v>0</v>
      </c>
      <c r="K8583" s="182"/>
      <c r="L8583" s="182"/>
      <c r="M8583" s="182"/>
      <c r="N8583" s="182"/>
      <c r="O8583" s="182"/>
      <c r="P8583" s="182"/>
    </row>
    <row r="8584" spans="2:16" x14ac:dyDescent="0.3">
      <c r="B8584" s="228"/>
      <c r="C8584" s="183"/>
      <c r="D8584" s="228"/>
      <c r="E8584" s="183"/>
      <c r="F8584" s="228"/>
      <c r="G8584" s="228"/>
      <c r="H8584" s="183"/>
      <c r="I8584" s="182"/>
      <c r="J8584" s="204">
        <f t="shared" si="134"/>
        <v>0</v>
      </c>
      <c r="K8584" s="182"/>
      <c r="L8584" s="182"/>
      <c r="M8584" s="182"/>
      <c r="N8584" s="182"/>
      <c r="O8584" s="182"/>
      <c r="P8584" s="182"/>
    </row>
    <row r="8585" spans="2:16" x14ac:dyDescent="0.3">
      <c r="B8585" s="228"/>
      <c r="C8585" s="183"/>
      <c r="D8585" s="228"/>
      <c r="E8585" s="183"/>
      <c r="F8585" s="228"/>
      <c r="G8585" s="228"/>
      <c r="H8585" s="183"/>
      <c r="I8585" s="182"/>
      <c r="J8585" s="204">
        <f t="shared" si="134"/>
        <v>0</v>
      </c>
      <c r="K8585" s="182"/>
      <c r="L8585" s="182"/>
      <c r="M8585" s="182"/>
      <c r="N8585" s="182"/>
      <c r="O8585" s="182"/>
      <c r="P8585" s="182"/>
    </row>
    <row r="8586" spans="2:16" x14ac:dyDescent="0.3">
      <c r="B8586" s="228"/>
      <c r="C8586" s="183"/>
      <c r="D8586" s="228"/>
      <c r="E8586" s="183"/>
      <c r="F8586" s="228"/>
      <c r="G8586" s="228"/>
      <c r="H8586" s="183"/>
      <c r="I8586" s="182"/>
      <c r="J8586" s="204">
        <f t="shared" si="134"/>
        <v>0</v>
      </c>
      <c r="K8586" s="182"/>
      <c r="L8586" s="182"/>
      <c r="M8586" s="182"/>
      <c r="N8586" s="182"/>
      <c r="O8586" s="182"/>
      <c r="P8586" s="182"/>
    </row>
    <row r="8587" spans="2:16" x14ac:dyDescent="0.3">
      <c r="B8587" s="228"/>
      <c r="C8587" s="183"/>
      <c r="D8587" s="228"/>
      <c r="E8587" s="183"/>
      <c r="F8587" s="228"/>
      <c r="G8587" s="228"/>
      <c r="H8587" s="183"/>
      <c r="I8587" s="182"/>
      <c r="J8587" s="204">
        <f t="shared" si="134"/>
        <v>0</v>
      </c>
      <c r="K8587" s="182"/>
      <c r="L8587" s="182"/>
      <c r="M8587" s="182"/>
      <c r="N8587" s="182"/>
      <c r="O8587" s="182"/>
      <c r="P8587" s="182"/>
    </row>
    <row r="8588" spans="2:16" x14ac:dyDescent="0.3">
      <c r="B8588" s="228"/>
      <c r="C8588" s="183"/>
      <c r="D8588" s="228"/>
      <c r="E8588" s="183"/>
      <c r="F8588" s="228"/>
      <c r="G8588" s="228"/>
      <c r="H8588" s="183"/>
      <c r="I8588" s="182"/>
      <c r="J8588" s="204">
        <f t="shared" si="134"/>
        <v>0</v>
      </c>
      <c r="K8588" s="182"/>
      <c r="L8588" s="182"/>
      <c r="M8588" s="182"/>
      <c r="N8588" s="182"/>
      <c r="O8588" s="182"/>
      <c r="P8588" s="182"/>
    </row>
    <row r="8589" spans="2:16" x14ac:dyDescent="0.3">
      <c r="B8589" s="228"/>
      <c r="C8589" s="183"/>
      <c r="D8589" s="228"/>
      <c r="E8589" s="183"/>
      <c r="F8589" s="228"/>
      <c r="G8589" s="228"/>
      <c r="H8589" s="183"/>
      <c r="I8589" s="182"/>
      <c r="J8589" s="204">
        <f t="shared" si="134"/>
        <v>0</v>
      </c>
      <c r="K8589" s="182"/>
      <c r="L8589" s="182"/>
      <c r="M8589" s="182"/>
      <c r="N8589" s="182"/>
      <c r="O8589" s="182"/>
      <c r="P8589" s="182"/>
    </row>
    <row r="8590" spans="2:16" x14ac:dyDescent="0.3">
      <c r="B8590" s="228"/>
      <c r="C8590" s="183"/>
      <c r="D8590" s="228"/>
      <c r="E8590" s="183"/>
      <c r="F8590" s="228"/>
      <c r="G8590" s="228"/>
      <c r="H8590" s="183"/>
      <c r="I8590" s="182"/>
      <c r="J8590" s="204">
        <f t="shared" si="134"/>
        <v>0</v>
      </c>
      <c r="K8590" s="182"/>
      <c r="L8590" s="182"/>
      <c r="M8590" s="182"/>
      <c r="N8590" s="182"/>
      <c r="O8590" s="182"/>
      <c r="P8590" s="182"/>
    </row>
    <row r="8591" spans="2:16" x14ac:dyDescent="0.3">
      <c r="B8591" s="228"/>
      <c r="C8591" s="183"/>
      <c r="D8591" s="228"/>
      <c r="E8591" s="183"/>
      <c r="F8591" s="228"/>
      <c r="G8591" s="228"/>
      <c r="H8591" s="183"/>
      <c r="I8591" s="182"/>
      <c r="J8591" s="204">
        <f t="shared" si="134"/>
        <v>0</v>
      </c>
      <c r="K8591" s="182"/>
      <c r="L8591" s="182"/>
      <c r="M8591" s="182"/>
      <c r="N8591" s="182"/>
      <c r="O8591" s="182"/>
      <c r="P8591" s="182"/>
    </row>
    <row r="8592" spans="2:16" x14ac:dyDescent="0.3">
      <c r="B8592" s="228"/>
      <c r="C8592" s="183"/>
      <c r="D8592" s="228"/>
      <c r="E8592" s="183"/>
      <c r="F8592" s="228"/>
      <c r="G8592" s="228"/>
      <c r="H8592" s="183"/>
      <c r="I8592" s="182"/>
      <c r="J8592" s="204">
        <f t="shared" si="134"/>
        <v>0</v>
      </c>
      <c r="K8592" s="182"/>
      <c r="L8592" s="182"/>
      <c r="M8592" s="182"/>
      <c r="N8592" s="182"/>
      <c r="O8592" s="182"/>
      <c r="P8592" s="182"/>
    </row>
    <row r="8593" spans="2:16" x14ac:dyDescent="0.3">
      <c r="B8593" s="228"/>
      <c r="C8593" s="183"/>
      <c r="D8593" s="228"/>
      <c r="E8593" s="183"/>
      <c r="F8593" s="228"/>
      <c r="G8593" s="228"/>
      <c r="H8593" s="183"/>
      <c r="I8593" s="182"/>
      <c r="J8593" s="204">
        <f t="shared" si="134"/>
        <v>0</v>
      </c>
      <c r="K8593" s="182"/>
      <c r="L8593" s="182"/>
      <c r="M8593" s="182"/>
      <c r="N8593" s="182"/>
      <c r="O8593" s="182"/>
      <c r="P8593" s="182"/>
    </row>
    <row r="8594" spans="2:16" x14ac:dyDescent="0.3">
      <c r="B8594" s="228"/>
      <c r="C8594" s="183"/>
      <c r="D8594" s="228"/>
      <c r="E8594" s="183"/>
      <c r="F8594" s="228"/>
      <c r="G8594" s="228"/>
      <c r="H8594" s="183"/>
      <c r="I8594" s="182"/>
      <c r="J8594" s="204">
        <f t="shared" si="134"/>
        <v>0</v>
      </c>
      <c r="K8594" s="182"/>
      <c r="L8594" s="182"/>
      <c r="M8594" s="182"/>
      <c r="N8594" s="182"/>
      <c r="O8594" s="182"/>
      <c r="P8594" s="182"/>
    </row>
    <row r="8595" spans="2:16" x14ac:dyDescent="0.3">
      <c r="B8595" s="228"/>
      <c r="C8595" s="183"/>
      <c r="D8595" s="228"/>
      <c r="E8595" s="183"/>
      <c r="F8595" s="228"/>
      <c r="G8595" s="228"/>
      <c r="H8595" s="183"/>
      <c r="I8595" s="182"/>
      <c r="J8595" s="204">
        <f t="shared" si="134"/>
        <v>0</v>
      </c>
      <c r="K8595" s="182"/>
      <c r="L8595" s="182"/>
      <c r="M8595" s="182"/>
      <c r="N8595" s="182"/>
      <c r="O8595" s="182"/>
      <c r="P8595" s="182"/>
    </row>
    <row r="8596" spans="2:16" x14ac:dyDescent="0.3">
      <c r="B8596" s="228"/>
      <c r="C8596" s="183"/>
      <c r="D8596" s="228"/>
      <c r="E8596" s="183"/>
      <c r="F8596" s="228"/>
      <c r="G8596" s="228"/>
      <c r="H8596" s="183"/>
      <c r="I8596" s="182"/>
      <c r="J8596" s="204">
        <f t="shared" si="134"/>
        <v>0</v>
      </c>
      <c r="K8596" s="182"/>
      <c r="L8596" s="182"/>
      <c r="M8596" s="182"/>
      <c r="N8596" s="182"/>
      <c r="O8596" s="182"/>
      <c r="P8596" s="182"/>
    </row>
    <row r="8597" spans="2:16" x14ac:dyDescent="0.3">
      <c r="B8597" s="228"/>
      <c r="C8597" s="183"/>
      <c r="D8597" s="228"/>
      <c r="E8597" s="183"/>
      <c r="F8597" s="228"/>
      <c r="G8597" s="228"/>
      <c r="H8597" s="183"/>
      <c r="I8597" s="182"/>
      <c r="J8597" s="204">
        <f t="shared" si="134"/>
        <v>0</v>
      </c>
      <c r="K8597" s="182"/>
      <c r="L8597" s="182"/>
      <c r="M8597" s="182"/>
      <c r="N8597" s="182"/>
      <c r="O8597" s="182"/>
      <c r="P8597" s="182"/>
    </row>
    <row r="8598" spans="2:16" x14ac:dyDescent="0.3">
      <c r="B8598" s="228"/>
      <c r="C8598" s="183"/>
      <c r="D8598" s="228"/>
      <c r="E8598" s="183"/>
      <c r="F8598" s="228"/>
      <c r="G8598" s="228"/>
      <c r="H8598" s="183"/>
      <c r="I8598" s="182"/>
      <c r="J8598" s="204">
        <f t="shared" si="134"/>
        <v>0</v>
      </c>
      <c r="K8598" s="182"/>
      <c r="L8598" s="182"/>
      <c r="M8598" s="182"/>
      <c r="N8598" s="182"/>
      <c r="O8598" s="182"/>
      <c r="P8598" s="182"/>
    </row>
    <row r="8599" spans="2:16" x14ac:dyDescent="0.3">
      <c r="B8599" s="228"/>
      <c r="C8599" s="183"/>
      <c r="D8599" s="228"/>
      <c r="E8599" s="183"/>
      <c r="F8599" s="228"/>
      <c r="G8599" s="228"/>
      <c r="H8599" s="183"/>
      <c r="I8599" s="182"/>
      <c r="J8599" s="204">
        <f t="shared" si="134"/>
        <v>0</v>
      </c>
      <c r="K8599" s="182"/>
      <c r="L8599" s="182"/>
      <c r="M8599" s="182"/>
      <c r="N8599" s="182"/>
      <c r="O8599" s="182"/>
      <c r="P8599" s="182"/>
    </row>
    <row r="8600" spans="2:16" x14ac:dyDescent="0.3">
      <c r="B8600" s="228"/>
      <c r="C8600" s="183"/>
      <c r="D8600" s="228"/>
      <c r="E8600" s="183"/>
      <c r="F8600" s="228"/>
      <c r="G8600" s="228"/>
      <c r="H8600" s="183"/>
      <c r="I8600" s="182"/>
      <c r="J8600" s="204">
        <f t="shared" si="134"/>
        <v>0</v>
      </c>
      <c r="K8600" s="182"/>
      <c r="L8600" s="182"/>
      <c r="M8600" s="182"/>
      <c r="N8600" s="182"/>
      <c r="O8600" s="182"/>
      <c r="P8600" s="182"/>
    </row>
    <row r="8601" spans="2:16" x14ac:dyDescent="0.3">
      <c r="B8601" s="228"/>
      <c r="C8601" s="183"/>
      <c r="D8601" s="228"/>
      <c r="E8601" s="183"/>
      <c r="F8601" s="228"/>
      <c r="G8601" s="228"/>
      <c r="H8601" s="183"/>
      <c r="I8601" s="182"/>
      <c r="J8601" s="204">
        <f t="shared" si="134"/>
        <v>0</v>
      </c>
      <c r="K8601" s="182"/>
      <c r="L8601" s="182"/>
      <c r="M8601" s="182"/>
      <c r="N8601" s="182"/>
      <c r="O8601" s="182"/>
      <c r="P8601" s="182"/>
    </row>
    <row r="8602" spans="2:16" x14ac:dyDescent="0.3">
      <c r="B8602" s="228"/>
      <c r="C8602" s="183"/>
      <c r="D8602" s="228"/>
      <c r="E8602" s="183"/>
      <c r="F8602" s="228"/>
      <c r="G8602" s="228"/>
      <c r="H8602" s="183"/>
      <c r="I8602" s="182"/>
      <c r="J8602" s="204">
        <f t="shared" si="134"/>
        <v>0</v>
      </c>
      <c r="K8602" s="182"/>
      <c r="L8602" s="182"/>
      <c r="M8602" s="182"/>
      <c r="N8602" s="182"/>
      <c r="O8602" s="182"/>
      <c r="P8602" s="182"/>
    </row>
    <row r="8603" spans="2:16" x14ac:dyDescent="0.3">
      <c r="B8603" s="228"/>
      <c r="C8603" s="183"/>
      <c r="D8603" s="228"/>
      <c r="E8603" s="183"/>
      <c r="F8603" s="228"/>
      <c r="G8603" s="228"/>
      <c r="H8603" s="183"/>
      <c r="I8603" s="182"/>
      <c r="J8603" s="204">
        <f t="shared" si="134"/>
        <v>0</v>
      </c>
      <c r="K8603" s="182"/>
      <c r="L8603" s="182"/>
      <c r="M8603" s="182"/>
      <c r="N8603" s="182"/>
      <c r="O8603" s="182"/>
      <c r="P8603" s="182"/>
    </row>
    <row r="8604" spans="2:16" x14ac:dyDescent="0.3">
      <c r="B8604" s="228"/>
      <c r="C8604" s="183"/>
      <c r="D8604" s="228"/>
      <c r="E8604" s="183"/>
      <c r="F8604" s="228"/>
      <c r="G8604" s="228"/>
      <c r="H8604" s="183"/>
      <c r="I8604" s="182"/>
      <c r="J8604" s="204">
        <f t="shared" si="134"/>
        <v>0</v>
      </c>
      <c r="K8604" s="182"/>
      <c r="L8604" s="182"/>
      <c r="M8604" s="182"/>
      <c r="N8604" s="182"/>
      <c r="O8604" s="182"/>
      <c r="P8604" s="182"/>
    </row>
    <row r="8605" spans="2:16" x14ac:dyDescent="0.3">
      <c r="B8605" s="228"/>
      <c r="C8605" s="183"/>
      <c r="D8605" s="228"/>
      <c r="E8605" s="183"/>
      <c r="F8605" s="228"/>
      <c r="G8605" s="228"/>
      <c r="H8605" s="183"/>
      <c r="I8605" s="182"/>
      <c r="J8605" s="204">
        <f t="shared" si="134"/>
        <v>0</v>
      </c>
      <c r="K8605" s="182"/>
      <c r="L8605" s="182"/>
      <c r="M8605" s="182"/>
      <c r="N8605" s="182"/>
      <c r="O8605" s="182"/>
      <c r="P8605" s="182"/>
    </row>
    <row r="8606" spans="2:16" x14ac:dyDescent="0.3">
      <c r="B8606" s="228"/>
      <c r="C8606" s="183"/>
      <c r="D8606" s="228"/>
      <c r="E8606" s="183"/>
      <c r="F8606" s="228"/>
      <c r="G8606" s="228"/>
      <c r="H8606" s="183"/>
      <c r="I8606" s="182"/>
      <c r="J8606" s="204">
        <f t="shared" si="134"/>
        <v>0</v>
      </c>
      <c r="K8606" s="182"/>
      <c r="L8606" s="182"/>
      <c r="M8606" s="182"/>
      <c r="N8606" s="182"/>
      <c r="O8606" s="182"/>
      <c r="P8606" s="182"/>
    </row>
    <row r="8607" spans="2:16" x14ac:dyDescent="0.3">
      <c r="B8607" s="228"/>
      <c r="C8607" s="183"/>
      <c r="D8607" s="228"/>
      <c r="E8607" s="183"/>
      <c r="F8607" s="228"/>
      <c r="G8607" s="228"/>
      <c r="H8607" s="183"/>
      <c r="I8607" s="182"/>
      <c r="J8607" s="204">
        <f t="shared" si="134"/>
        <v>0</v>
      </c>
      <c r="K8607" s="182"/>
      <c r="L8607" s="182"/>
      <c r="M8607" s="182"/>
      <c r="N8607" s="182"/>
      <c r="O8607" s="182"/>
      <c r="P8607" s="182"/>
    </row>
    <row r="8608" spans="2:16" x14ac:dyDescent="0.3">
      <c r="B8608" s="228"/>
      <c r="C8608" s="183"/>
      <c r="D8608" s="228"/>
      <c r="E8608" s="183"/>
      <c r="F8608" s="228"/>
      <c r="G8608" s="228"/>
      <c r="H8608" s="183"/>
      <c r="I8608" s="182"/>
      <c r="J8608" s="204">
        <f t="shared" si="134"/>
        <v>0</v>
      </c>
      <c r="K8608" s="182"/>
      <c r="L8608" s="182"/>
      <c r="M8608" s="182"/>
      <c r="N8608" s="182"/>
      <c r="O8608" s="182"/>
      <c r="P8608" s="182"/>
    </row>
    <row r="8609" spans="2:16" x14ac:dyDescent="0.3">
      <c r="B8609" s="228"/>
      <c r="C8609" s="183"/>
      <c r="D8609" s="228"/>
      <c r="E8609" s="183"/>
      <c r="F8609" s="228"/>
      <c r="G8609" s="228"/>
      <c r="H8609" s="183"/>
      <c r="I8609" s="182"/>
      <c r="J8609" s="204">
        <f t="shared" si="134"/>
        <v>0</v>
      </c>
      <c r="K8609" s="182"/>
      <c r="L8609" s="182"/>
      <c r="M8609" s="182"/>
      <c r="N8609" s="182"/>
      <c r="O8609" s="182"/>
      <c r="P8609" s="182"/>
    </row>
    <row r="8610" spans="2:16" x14ac:dyDescent="0.3">
      <c r="B8610" s="228"/>
      <c r="C8610" s="183"/>
      <c r="D8610" s="228"/>
      <c r="E8610" s="183"/>
      <c r="F8610" s="228"/>
      <c r="G8610" s="228"/>
      <c r="H8610" s="183"/>
      <c r="I8610" s="182"/>
      <c r="J8610" s="204">
        <f t="shared" si="134"/>
        <v>0</v>
      </c>
      <c r="K8610" s="182"/>
      <c r="L8610" s="182"/>
      <c r="M8610" s="182"/>
      <c r="N8610" s="182"/>
      <c r="O8610" s="182"/>
      <c r="P8610" s="182"/>
    </row>
    <row r="8611" spans="2:16" x14ac:dyDescent="0.3">
      <c r="B8611" s="228"/>
      <c r="C8611" s="183"/>
      <c r="D8611" s="228"/>
      <c r="E8611" s="183"/>
      <c r="F8611" s="228"/>
      <c r="G8611" s="228"/>
      <c r="H8611" s="183"/>
      <c r="I8611" s="182"/>
      <c r="J8611" s="204">
        <f t="shared" si="134"/>
        <v>0</v>
      </c>
      <c r="K8611" s="182"/>
      <c r="L8611" s="182"/>
      <c r="M8611" s="182"/>
      <c r="N8611" s="182"/>
      <c r="O8611" s="182"/>
      <c r="P8611" s="182"/>
    </row>
    <row r="8612" spans="2:16" x14ac:dyDescent="0.3">
      <c r="B8612" s="228"/>
      <c r="C8612" s="183"/>
      <c r="D8612" s="228"/>
      <c r="E8612" s="183"/>
      <c r="F8612" s="228"/>
      <c r="G8612" s="228"/>
      <c r="H8612" s="183"/>
      <c r="I8612" s="182"/>
      <c r="J8612" s="204">
        <f t="shared" si="134"/>
        <v>0</v>
      </c>
      <c r="K8612" s="182"/>
      <c r="L8612" s="182"/>
      <c r="M8612" s="182"/>
      <c r="N8612" s="182"/>
      <c r="O8612" s="182"/>
      <c r="P8612" s="182"/>
    </row>
    <row r="8613" spans="2:16" x14ac:dyDescent="0.3">
      <c r="B8613" s="228"/>
      <c r="C8613" s="183"/>
      <c r="D8613" s="228"/>
      <c r="E8613" s="183"/>
      <c r="F8613" s="228"/>
      <c r="G8613" s="228"/>
      <c r="H8613" s="183"/>
      <c r="I8613" s="182"/>
      <c r="J8613" s="204">
        <f t="shared" si="134"/>
        <v>0</v>
      </c>
      <c r="K8613" s="182"/>
      <c r="L8613" s="182"/>
      <c r="M8613" s="182"/>
      <c r="N8613" s="182"/>
      <c r="O8613" s="182"/>
      <c r="P8613" s="182"/>
    </row>
    <row r="8614" spans="2:16" x14ac:dyDescent="0.3">
      <c r="B8614" s="228"/>
      <c r="C8614" s="183"/>
      <c r="D8614" s="228"/>
      <c r="E8614" s="183"/>
      <c r="F8614" s="228"/>
      <c r="G8614" s="228"/>
      <c r="H8614" s="183"/>
      <c r="I8614" s="182"/>
      <c r="J8614" s="204">
        <f t="shared" si="134"/>
        <v>0</v>
      </c>
      <c r="K8614" s="182"/>
      <c r="L8614" s="182"/>
      <c r="M8614" s="182"/>
      <c r="N8614" s="182"/>
      <c r="O8614" s="182"/>
      <c r="P8614" s="182"/>
    </row>
    <row r="8615" spans="2:16" x14ac:dyDescent="0.3">
      <c r="B8615" s="228"/>
      <c r="C8615" s="183"/>
      <c r="D8615" s="228"/>
      <c r="E8615" s="183"/>
      <c r="F8615" s="228"/>
      <c r="G8615" s="228"/>
      <c r="H8615" s="183"/>
      <c r="I8615" s="182"/>
      <c r="J8615" s="204">
        <f t="shared" si="134"/>
        <v>0</v>
      </c>
      <c r="K8615" s="182"/>
      <c r="L8615" s="182"/>
      <c r="M8615" s="182"/>
      <c r="N8615" s="182"/>
      <c r="O8615" s="182"/>
      <c r="P8615" s="182"/>
    </row>
    <row r="8616" spans="2:16" x14ac:dyDescent="0.3">
      <c r="B8616" s="228"/>
      <c r="C8616" s="183"/>
      <c r="D8616" s="228"/>
      <c r="E8616" s="183"/>
      <c r="F8616" s="228"/>
      <c r="G8616" s="228"/>
      <c r="H8616" s="183"/>
      <c r="I8616" s="182"/>
      <c r="J8616" s="204">
        <f t="shared" si="134"/>
        <v>0</v>
      </c>
      <c r="K8616" s="182"/>
      <c r="L8616" s="182"/>
      <c r="M8616" s="182"/>
      <c r="N8616" s="182"/>
      <c r="O8616" s="182"/>
      <c r="P8616" s="182"/>
    </row>
    <row r="8617" spans="2:16" x14ac:dyDescent="0.3">
      <c r="B8617" s="228"/>
      <c r="C8617" s="183"/>
      <c r="D8617" s="228"/>
      <c r="E8617" s="183"/>
      <c r="F8617" s="228"/>
      <c r="G8617" s="228"/>
      <c r="H8617" s="183"/>
      <c r="I8617" s="182"/>
      <c r="J8617" s="204">
        <f t="shared" si="134"/>
        <v>0</v>
      </c>
      <c r="K8617" s="182"/>
      <c r="L8617" s="182"/>
      <c r="M8617" s="182"/>
      <c r="N8617" s="182"/>
      <c r="O8617" s="182"/>
      <c r="P8617" s="182"/>
    </row>
    <row r="8618" spans="2:16" x14ac:dyDescent="0.3">
      <c r="B8618" s="228"/>
      <c r="C8618" s="183"/>
      <c r="D8618" s="228"/>
      <c r="E8618" s="183"/>
      <c r="F8618" s="228"/>
      <c r="G8618" s="228"/>
      <c r="H8618" s="183"/>
      <c r="I8618" s="182"/>
      <c r="J8618" s="204">
        <f t="shared" si="134"/>
        <v>0</v>
      </c>
      <c r="K8618" s="182"/>
      <c r="L8618" s="182"/>
      <c r="M8618" s="182"/>
      <c r="N8618" s="182"/>
      <c r="O8618" s="182"/>
      <c r="P8618" s="182"/>
    </row>
    <row r="8619" spans="2:16" x14ac:dyDescent="0.3">
      <c r="B8619" s="228"/>
      <c r="C8619" s="183"/>
      <c r="D8619" s="228"/>
      <c r="E8619" s="183"/>
      <c r="F8619" s="228"/>
      <c r="G8619" s="228"/>
      <c r="H8619" s="183"/>
      <c r="I8619" s="182"/>
      <c r="J8619" s="204">
        <f t="shared" si="134"/>
        <v>0</v>
      </c>
      <c r="K8619" s="182"/>
      <c r="L8619" s="182"/>
      <c r="M8619" s="182"/>
      <c r="N8619" s="182"/>
      <c r="O8619" s="182"/>
      <c r="P8619" s="182"/>
    </row>
    <row r="8620" spans="2:16" x14ac:dyDescent="0.3">
      <c r="B8620" s="228"/>
      <c r="C8620" s="183"/>
      <c r="D8620" s="228"/>
      <c r="E8620" s="183"/>
      <c r="F8620" s="228"/>
      <c r="G8620" s="228"/>
      <c r="H8620" s="183"/>
      <c r="I8620" s="182"/>
      <c r="J8620" s="204">
        <f t="shared" si="134"/>
        <v>0</v>
      </c>
      <c r="K8620" s="182"/>
      <c r="L8620" s="182"/>
      <c r="M8620" s="182"/>
      <c r="N8620" s="182"/>
      <c r="O8620" s="182"/>
      <c r="P8620" s="182"/>
    </row>
    <row r="8621" spans="2:16" x14ac:dyDescent="0.3">
      <c r="B8621" s="228"/>
      <c r="C8621" s="183"/>
      <c r="D8621" s="228"/>
      <c r="E8621" s="183"/>
      <c r="F8621" s="228"/>
      <c r="G8621" s="228"/>
      <c r="H8621" s="183"/>
      <c r="I8621" s="182"/>
      <c r="J8621" s="204">
        <f t="shared" si="134"/>
        <v>0</v>
      </c>
      <c r="K8621" s="182"/>
      <c r="L8621" s="182"/>
      <c r="M8621" s="182"/>
      <c r="N8621" s="182"/>
      <c r="O8621" s="182"/>
      <c r="P8621" s="182"/>
    </row>
    <row r="8622" spans="2:16" x14ac:dyDescent="0.3">
      <c r="B8622" s="228"/>
      <c r="C8622" s="183"/>
      <c r="D8622" s="228"/>
      <c r="E8622" s="183"/>
      <c r="F8622" s="228"/>
      <c r="G8622" s="228"/>
      <c r="H8622" s="183"/>
      <c r="I8622" s="182"/>
      <c r="J8622" s="204">
        <f t="shared" si="134"/>
        <v>0</v>
      </c>
      <c r="K8622" s="182"/>
      <c r="L8622" s="182"/>
      <c r="M8622" s="182"/>
      <c r="N8622" s="182"/>
      <c r="O8622" s="182"/>
      <c r="P8622" s="182"/>
    </row>
    <row r="8623" spans="2:16" x14ac:dyDescent="0.3">
      <c r="B8623" s="228"/>
      <c r="C8623" s="183"/>
      <c r="D8623" s="228"/>
      <c r="E8623" s="183"/>
      <c r="F8623" s="228"/>
      <c r="G8623" s="228"/>
      <c r="H8623" s="183"/>
      <c r="I8623" s="182"/>
      <c r="J8623" s="204">
        <f t="shared" si="134"/>
        <v>0</v>
      </c>
      <c r="K8623" s="182"/>
      <c r="L8623" s="182"/>
      <c r="M8623" s="182"/>
      <c r="N8623" s="182"/>
      <c r="O8623" s="182"/>
      <c r="P8623" s="182"/>
    </row>
    <row r="8624" spans="2:16" x14ac:dyDescent="0.3">
      <c r="B8624" s="228"/>
      <c r="C8624" s="183"/>
      <c r="D8624" s="228"/>
      <c r="E8624" s="183"/>
      <c r="F8624" s="228"/>
      <c r="G8624" s="228"/>
      <c r="H8624" s="183"/>
      <c r="I8624" s="182"/>
      <c r="J8624" s="204">
        <f t="shared" si="134"/>
        <v>0</v>
      </c>
      <c r="K8624" s="182"/>
      <c r="L8624" s="182"/>
      <c r="M8624" s="182"/>
      <c r="N8624" s="182"/>
      <c r="O8624" s="182"/>
      <c r="P8624" s="182"/>
    </row>
    <row r="8625" spans="2:16" x14ac:dyDescent="0.3">
      <c r="B8625" s="228"/>
      <c r="C8625" s="183"/>
      <c r="D8625" s="228"/>
      <c r="E8625" s="183"/>
      <c r="F8625" s="228"/>
      <c r="G8625" s="228"/>
      <c r="H8625" s="183"/>
      <c r="I8625" s="182"/>
      <c r="J8625" s="204">
        <f t="shared" si="134"/>
        <v>0</v>
      </c>
      <c r="K8625" s="182"/>
      <c r="L8625" s="182"/>
      <c r="M8625" s="182"/>
      <c r="N8625" s="182"/>
      <c r="O8625" s="182"/>
      <c r="P8625" s="182"/>
    </row>
    <row r="8626" spans="2:16" x14ac:dyDescent="0.3">
      <c r="B8626" s="228"/>
      <c r="C8626" s="183"/>
      <c r="D8626" s="228"/>
      <c r="E8626" s="183"/>
      <c r="F8626" s="228"/>
      <c r="G8626" s="228"/>
      <c r="H8626" s="183"/>
      <c r="I8626" s="182"/>
      <c r="J8626" s="204">
        <f t="shared" si="134"/>
        <v>0</v>
      </c>
      <c r="K8626" s="182"/>
      <c r="L8626" s="182"/>
      <c r="M8626" s="182"/>
      <c r="N8626" s="182"/>
      <c r="O8626" s="182"/>
      <c r="P8626" s="182"/>
    </row>
    <row r="8627" spans="2:16" x14ac:dyDescent="0.3">
      <c r="B8627" s="228"/>
      <c r="C8627" s="183"/>
      <c r="D8627" s="228"/>
      <c r="E8627" s="183"/>
      <c r="F8627" s="228"/>
      <c r="G8627" s="228"/>
      <c r="H8627" s="183"/>
      <c r="I8627" s="182"/>
      <c r="J8627" s="204">
        <f t="shared" si="134"/>
        <v>0</v>
      </c>
      <c r="K8627" s="182"/>
      <c r="L8627" s="182"/>
      <c r="M8627" s="182"/>
      <c r="N8627" s="182"/>
      <c r="O8627" s="182"/>
      <c r="P8627" s="182"/>
    </row>
    <row r="8628" spans="2:16" x14ac:dyDescent="0.3">
      <c r="B8628" s="228"/>
      <c r="C8628" s="183"/>
      <c r="D8628" s="228"/>
      <c r="E8628" s="183"/>
      <c r="F8628" s="228"/>
      <c r="G8628" s="228"/>
      <c r="H8628" s="183"/>
      <c r="I8628" s="182"/>
      <c r="J8628" s="204">
        <f t="shared" si="134"/>
        <v>0</v>
      </c>
      <c r="K8628" s="182"/>
      <c r="L8628" s="182"/>
      <c r="M8628" s="182"/>
      <c r="N8628" s="182"/>
      <c r="O8628" s="182"/>
      <c r="P8628" s="182"/>
    </row>
    <row r="8629" spans="2:16" x14ac:dyDescent="0.3">
      <c r="B8629" s="228"/>
      <c r="C8629" s="183"/>
      <c r="D8629" s="228"/>
      <c r="E8629" s="183"/>
      <c r="F8629" s="228"/>
      <c r="G8629" s="228"/>
      <c r="H8629" s="183"/>
      <c r="I8629" s="182"/>
      <c r="J8629" s="204">
        <f t="shared" si="134"/>
        <v>0</v>
      </c>
      <c r="K8629" s="182"/>
      <c r="L8629" s="182"/>
      <c r="M8629" s="182"/>
      <c r="N8629" s="182"/>
      <c r="O8629" s="182"/>
      <c r="P8629" s="182"/>
    </row>
    <row r="8630" spans="2:16" x14ac:dyDescent="0.3">
      <c r="B8630" s="228"/>
      <c r="C8630" s="183"/>
      <c r="D8630" s="228"/>
      <c r="E8630" s="183"/>
      <c r="F8630" s="228"/>
      <c r="G8630" s="228"/>
      <c r="H8630" s="183"/>
      <c r="I8630" s="182"/>
      <c r="J8630" s="204">
        <f t="shared" si="134"/>
        <v>0</v>
      </c>
      <c r="K8630" s="182"/>
      <c r="L8630" s="182"/>
      <c r="M8630" s="182"/>
      <c r="N8630" s="182"/>
      <c r="O8630" s="182"/>
      <c r="P8630" s="182"/>
    </row>
    <row r="8631" spans="2:16" x14ac:dyDescent="0.3">
      <c r="B8631" s="228"/>
      <c r="C8631" s="183"/>
      <c r="D8631" s="228"/>
      <c r="E8631" s="183"/>
      <c r="F8631" s="228"/>
      <c r="G8631" s="228"/>
      <c r="H8631" s="183"/>
      <c r="I8631" s="182"/>
      <c r="J8631" s="204">
        <f t="shared" si="134"/>
        <v>0</v>
      </c>
      <c r="K8631" s="182"/>
      <c r="L8631" s="182"/>
      <c r="M8631" s="182"/>
      <c r="N8631" s="182"/>
      <c r="O8631" s="182"/>
      <c r="P8631" s="182"/>
    </row>
    <row r="8632" spans="2:16" x14ac:dyDescent="0.3">
      <c r="B8632" s="228"/>
      <c r="C8632" s="183"/>
      <c r="D8632" s="228"/>
      <c r="E8632" s="183"/>
      <c r="F8632" s="228"/>
      <c r="G8632" s="228"/>
      <c r="H8632" s="183"/>
      <c r="I8632" s="182"/>
      <c r="J8632" s="204">
        <f t="shared" si="134"/>
        <v>0</v>
      </c>
      <c r="K8632" s="182"/>
      <c r="L8632" s="182"/>
      <c r="M8632" s="182"/>
      <c r="N8632" s="182"/>
      <c r="O8632" s="182"/>
      <c r="P8632" s="182"/>
    </row>
    <row r="8633" spans="2:16" x14ac:dyDescent="0.3">
      <c r="B8633" s="228"/>
      <c r="C8633" s="183"/>
      <c r="D8633" s="228"/>
      <c r="E8633" s="183"/>
      <c r="F8633" s="228"/>
      <c r="G8633" s="228"/>
      <c r="H8633" s="183"/>
      <c r="I8633" s="182"/>
      <c r="J8633" s="204">
        <f t="shared" si="134"/>
        <v>0</v>
      </c>
      <c r="K8633" s="182"/>
      <c r="L8633" s="182"/>
      <c r="M8633" s="182"/>
      <c r="N8633" s="182"/>
      <c r="O8633" s="182"/>
      <c r="P8633" s="182"/>
    </row>
    <row r="8634" spans="2:16" x14ac:dyDescent="0.3">
      <c r="B8634" s="228"/>
      <c r="C8634" s="183"/>
      <c r="D8634" s="228"/>
      <c r="E8634" s="183"/>
      <c r="F8634" s="228"/>
      <c r="G8634" s="228"/>
      <c r="H8634" s="183"/>
      <c r="I8634" s="182"/>
      <c r="J8634" s="204">
        <f t="shared" si="134"/>
        <v>0</v>
      </c>
      <c r="K8634" s="182"/>
      <c r="L8634" s="182"/>
      <c r="M8634" s="182"/>
      <c r="N8634" s="182"/>
      <c r="O8634" s="182"/>
      <c r="P8634" s="182"/>
    </row>
    <row r="8635" spans="2:16" x14ac:dyDescent="0.3">
      <c r="B8635" s="228"/>
      <c r="C8635" s="183"/>
      <c r="D8635" s="228"/>
      <c r="E8635" s="183"/>
      <c r="F8635" s="228"/>
      <c r="G8635" s="228"/>
      <c r="H8635" s="183"/>
      <c r="I8635" s="182"/>
      <c r="J8635" s="204">
        <f t="shared" si="134"/>
        <v>0</v>
      </c>
      <c r="K8635" s="182"/>
      <c r="L8635" s="182"/>
      <c r="M8635" s="182"/>
      <c r="N8635" s="182"/>
      <c r="O8635" s="182"/>
      <c r="P8635" s="182"/>
    </row>
    <row r="8636" spans="2:16" x14ac:dyDescent="0.3">
      <c r="B8636" s="228"/>
      <c r="C8636" s="183"/>
      <c r="D8636" s="228"/>
      <c r="E8636" s="183"/>
      <c r="F8636" s="228"/>
      <c r="G8636" s="228"/>
      <c r="H8636" s="183"/>
      <c r="I8636" s="182"/>
      <c r="J8636" s="204">
        <f t="shared" si="134"/>
        <v>0</v>
      </c>
      <c r="K8636" s="182"/>
      <c r="L8636" s="182"/>
      <c r="M8636" s="182"/>
      <c r="N8636" s="182"/>
      <c r="O8636" s="182"/>
      <c r="P8636" s="182"/>
    </row>
    <row r="8637" spans="2:16" x14ac:dyDescent="0.3">
      <c r="B8637" s="228"/>
      <c r="C8637" s="183"/>
      <c r="D8637" s="228"/>
      <c r="E8637" s="183"/>
      <c r="F8637" s="228"/>
      <c r="G8637" s="228"/>
      <c r="H8637" s="183"/>
      <c r="I8637" s="182"/>
      <c r="J8637" s="204">
        <f t="shared" si="134"/>
        <v>0</v>
      </c>
      <c r="K8637" s="182"/>
      <c r="L8637" s="182"/>
      <c r="M8637" s="182"/>
      <c r="N8637" s="182"/>
      <c r="O8637" s="182"/>
      <c r="P8637" s="182"/>
    </row>
    <row r="8638" spans="2:16" x14ac:dyDescent="0.3">
      <c r="B8638" s="228"/>
      <c r="C8638" s="183"/>
      <c r="D8638" s="228"/>
      <c r="E8638" s="183"/>
      <c r="F8638" s="228"/>
      <c r="G8638" s="228"/>
      <c r="H8638" s="183"/>
      <c r="I8638" s="182"/>
      <c r="J8638" s="204">
        <f t="shared" si="134"/>
        <v>0</v>
      </c>
      <c r="K8638" s="182"/>
      <c r="L8638" s="182"/>
      <c r="M8638" s="182"/>
      <c r="N8638" s="182"/>
      <c r="O8638" s="182"/>
      <c r="P8638" s="182"/>
    </row>
    <row r="8639" spans="2:16" x14ac:dyDescent="0.3">
      <c r="B8639" s="228"/>
      <c r="C8639" s="183"/>
      <c r="D8639" s="228"/>
      <c r="E8639" s="183"/>
      <c r="F8639" s="228"/>
      <c r="G8639" s="228"/>
      <c r="H8639" s="183"/>
      <c r="I8639" s="182"/>
      <c r="J8639" s="204">
        <f t="shared" si="134"/>
        <v>0</v>
      </c>
      <c r="K8639" s="182"/>
      <c r="L8639" s="182"/>
      <c r="M8639" s="182"/>
      <c r="N8639" s="182"/>
      <c r="O8639" s="182"/>
      <c r="P8639" s="182"/>
    </row>
    <row r="8640" spans="2:16" x14ac:dyDescent="0.3">
      <c r="B8640" s="228"/>
      <c r="C8640" s="183"/>
      <c r="D8640" s="228"/>
      <c r="E8640" s="183"/>
      <c r="F8640" s="228"/>
      <c r="G8640" s="228"/>
      <c r="H8640" s="183"/>
      <c r="I8640" s="182"/>
      <c r="J8640" s="204">
        <f t="shared" si="134"/>
        <v>0</v>
      </c>
      <c r="K8640" s="182"/>
      <c r="L8640" s="182"/>
      <c r="M8640" s="182"/>
      <c r="N8640" s="182"/>
      <c r="O8640" s="182"/>
      <c r="P8640" s="182"/>
    </row>
    <row r="8641" spans="2:16" x14ac:dyDescent="0.3">
      <c r="B8641" s="228"/>
      <c r="C8641" s="183"/>
      <c r="D8641" s="228"/>
      <c r="E8641" s="183"/>
      <c r="F8641" s="228"/>
      <c r="G8641" s="228"/>
      <c r="H8641" s="183"/>
      <c r="I8641" s="182"/>
      <c r="J8641" s="204">
        <f t="shared" si="134"/>
        <v>0</v>
      </c>
      <c r="K8641" s="182"/>
      <c r="L8641" s="182"/>
      <c r="M8641" s="182"/>
      <c r="N8641" s="182"/>
      <c r="O8641" s="182"/>
      <c r="P8641" s="182"/>
    </row>
    <row r="8642" spans="2:16" x14ac:dyDescent="0.3">
      <c r="B8642" s="228"/>
      <c r="C8642" s="183"/>
      <c r="D8642" s="228"/>
      <c r="E8642" s="183"/>
      <c r="F8642" s="228"/>
      <c r="G8642" s="228"/>
      <c r="H8642" s="183"/>
      <c r="I8642" s="182"/>
      <c r="J8642" s="204">
        <f t="shared" si="134"/>
        <v>0</v>
      </c>
      <c r="K8642" s="182"/>
      <c r="L8642" s="182"/>
      <c r="M8642" s="182"/>
      <c r="N8642" s="182"/>
      <c r="O8642" s="182"/>
      <c r="P8642" s="182"/>
    </row>
    <row r="8643" spans="2:16" x14ac:dyDescent="0.3">
      <c r="B8643" s="228"/>
      <c r="C8643" s="183"/>
      <c r="D8643" s="228"/>
      <c r="E8643" s="183"/>
      <c r="F8643" s="228"/>
      <c r="G8643" s="228"/>
      <c r="H8643" s="183"/>
      <c r="I8643" s="182"/>
      <c r="J8643" s="204">
        <f t="shared" si="134"/>
        <v>0</v>
      </c>
      <c r="K8643" s="182"/>
      <c r="L8643" s="182"/>
      <c r="M8643" s="182"/>
      <c r="N8643" s="182"/>
      <c r="O8643" s="182"/>
      <c r="P8643" s="182"/>
    </row>
    <row r="8644" spans="2:16" x14ac:dyDescent="0.3">
      <c r="B8644" s="228"/>
      <c r="C8644" s="183"/>
      <c r="D8644" s="228"/>
      <c r="E8644" s="183"/>
      <c r="F8644" s="228"/>
      <c r="G8644" s="228"/>
      <c r="H8644" s="183"/>
      <c r="I8644" s="182"/>
      <c r="J8644" s="204">
        <f t="shared" si="134"/>
        <v>0</v>
      </c>
      <c r="K8644" s="182"/>
      <c r="L8644" s="182"/>
      <c r="M8644" s="182"/>
      <c r="N8644" s="182"/>
      <c r="O8644" s="182"/>
      <c r="P8644" s="182"/>
    </row>
    <row r="8645" spans="2:16" x14ac:dyDescent="0.3">
      <c r="B8645" s="228"/>
      <c r="C8645" s="183"/>
      <c r="D8645" s="228"/>
      <c r="E8645" s="183"/>
      <c r="F8645" s="228"/>
      <c r="G8645" s="228"/>
      <c r="H8645" s="183"/>
      <c r="I8645" s="182"/>
      <c r="J8645" s="204">
        <f t="shared" si="134"/>
        <v>0</v>
      </c>
      <c r="K8645" s="182"/>
      <c r="L8645" s="182"/>
      <c r="M8645" s="182"/>
      <c r="N8645" s="182"/>
      <c r="O8645" s="182"/>
      <c r="P8645" s="182"/>
    </row>
    <row r="8646" spans="2:16" x14ac:dyDescent="0.3">
      <c r="B8646" s="228"/>
      <c r="C8646" s="183"/>
      <c r="D8646" s="228"/>
      <c r="E8646" s="183"/>
      <c r="F8646" s="228"/>
      <c r="G8646" s="228"/>
      <c r="H8646" s="183"/>
      <c r="I8646" s="182"/>
      <c r="J8646" s="204">
        <f t="shared" ref="J8646:J8709" si="135">IFERROR(MAX(0,I8646*((MIN(G8646,45322)-MAX(F8646,44958))/(G8646-F8646))),0)</f>
        <v>0</v>
      </c>
      <c r="K8646" s="182"/>
      <c r="L8646" s="182"/>
      <c r="M8646" s="182"/>
      <c r="N8646" s="182"/>
      <c r="O8646" s="182"/>
      <c r="P8646" s="182"/>
    </row>
    <row r="8647" spans="2:16" x14ac:dyDescent="0.3">
      <c r="B8647" s="228"/>
      <c r="C8647" s="183"/>
      <c r="D8647" s="228"/>
      <c r="E8647" s="183"/>
      <c r="F8647" s="228"/>
      <c r="G8647" s="228"/>
      <c r="H8647" s="183"/>
      <c r="I8647" s="182"/>
      <c r="J8647" s="204">
        <f t="shared" si="135"/>
        <v>0</v>
      </c>
      <c r="K8647" s="182"/>
      <c r="L8647" s="182"/>
      <c r="M8647" s="182"/>
      <c r="N8647" s="182"/>
      <c r="O8647" s="182"/>
      <c r="P8647" s="182"/>
    </row>
    <row r="8648" spans="2:16" x14ac:dyDescent="0.3">
      <c r="B8648" s="228"/>
      <c r="C8648" s="183"/>
      <c r="D8648" s="228"/>
      <c r="E8648" s="183"/>
      <c r="F8648" s="228"/>
      <c r="G8648" s="228"/>
      <c r="H8648" s="183"/>
      <c r="I8648" s="182"/>
      <c r="J8648" s="204">
        <f t="shared" si="135"/>
        <v>0</v>
      </c>
      <c r="K8648" s="182"/>
      <c r="L8648" s="182"/>
      <c r="M8648" s="182"/>
      <c r="N8648" s="182"/>
      <c r="O8648" s="182"/>
      <c r="P8648" s="182"/>
    </row>
    <row r="8649" spans="2:16" x14ac:dyDescent="0.3">
      <c r="B8649" s="228"/>
      <c r="C8649" s="183"/>
      <c r="D8649" s="228"/>
      <c r="E8649" s="183"/>
      <c r="F8649" s="228"/>
      <c r="G8649" s="228"/>
      <c r="H8649" s="183"/>
      <c r="I8649" s="182"/>
      <c r="J8649" s="204">
        <f t="shared" si="135"/>
        <v>0</v>
      </c>
      <c r="K8649" s="182"/>
      <c r="L8649" s="182"/>
      <c r="M8649" s="182"/>
      <c r="N8649" s="182"/>
      <c r="O8649" s="182"/>
      <c r="P8649" s="182"/>
    </row>
    <row r="8650" spans="2:16" x14ac:dyDescent="0.3">
      <c r="B8650" s="228"/>
      <c r="C8650" s="183"/>
      <c r="D8650" s="228"/>
      <c r="E8650" s="183"/>
      <c r="F8650" s="228"/>
      <c r="G8650" s="228"/>
      <c r="H8650" s="183"/>
      <c r="I8650" s="182"/>
      <c r="J8650" s="204">
        <f t="shared" si="135"/>
        <v>0</v>
      </c>
      <c r="K8650" s="182"/>
      <c r="L8650" s="182"/>
      <c r="M8650" s="182"/>
      <c r="N8650" s="182"/>
      <c r="O8650" s="182"/>
      <c r="P8650" s="182"/>
    </row>
    <row r="8651" spans="2:16" x14ac:dyDescent="0.3">
      <c r="B8651" s="228"/>
      <c r="C8651" s="183"/>
      <c r="D8651" s="228"/>
      <c r="E8651" s="183"/>
      <c r="F8651" s="228"/>
      <c r="G8651" s="228"/>
      <c r="H8651" s="183"/>
      <c r="I8651" s="182"/>
      <c r="J8651" s="204">
        <f t="shared" si="135"/>
        <v>0</v>
      </c>
      <c r="K8651" s="182"/>
      <c r="L8651" s="182"/>
      <c r="M8651" s="182"/>
      <c r="N8651" s="182"/>
      <c r="O8651" s="182"/>
      <c r="P8651" s="182"/>
    </row>
    <row r="8652" spans="2:16" x14ac:dyDescent="0.3">
      <c r="B8652" s="228"/>
      <c r="C8652" s="183"/>
      <c r="D8652" s="228"/>
      <c r="E8652" s="183"/>
      <c r="F8652" s="228"/>
      <c r="G8652" s="228"/>
      <c r="H8652" s="183"/>
      <c r="I8652" s="182"/>
      <c r="J8652" s="204">
        <f t="shared" si="135"/>
        <v>0</v>
      </c>
      <c r="K8652" s="182"/>
      <c r="L8652" s="182"/>
      <c r="M8652" s="182"/>
      <c r="N8652" s="182"/>
      <c r="O8652" s="182"/>
      <c r="P8652" s="182"/>
    </row>
    <row r="8653" spans="2:16" x14ac:dyDescent="0.3">
      <c r="B8653" s="228"/>
      <c r="C8653" s="183"/>
      <c r="D8653" s="228"/>
      <c r="E8653" s="183"/>
      <c r="F8653" s="228"/>
      <c r="G8653" s="228"/>
      <c r="H8653" s="183"/>
      <c r="I8653" s="182"/>
      <c r="J8653" s="204">
        <f t="shared" si="135"/>
        <v>0</v>
      </c>
      <c r="K8653" s="182"/>
      <c r="L8653" s="182"/>
      <c r="M8653" s="182"/>
      <c r="N8653" s="182"/>
      <c r="O8653" s="182"/>
      <c r="P8653" s="182"/>
    </row>
    <row r="8654" spans="2:16" x14ac:dyDescent="0.3">
      <c r="B8654" s="228"/>
      <c r="C8654" s="183"/>
      <c r="D8654" s="228"/>
      <c r="E8654" s="183"/>
      <c r="F8654" s="228"/>
      <c r="G8654" s="228"/>
      <c r="H8654" s="183"/>
      <c r="I8654" s="182"/>
      <c r="J8654" s="204">
        <f t="shared" si="135"/>
        <v>0</v>
      </c>
      <c r="K8654" s="182"/>
      <c r="L8654" s="182"/>
      <c r="M8654" s="182"/>
      <c r="N8654" s="182"/>
      <c r="O8654" s="182"/>
      <c r="P8654" s="182"/>
    </row>
    <row r="8655" spans="2:16" x14ac:dyDescent="0.3">
      <c r="B8655" s="228"/>
      <c r="C8655" s="183"/>
      <c r="D8655" s="228"/>
      <c r="E8655" s="183"/>
      <c r="F8655" s="228"/>
      <c r="G8655" s="228"/>
      <c r="H8655" s="183"/>
      <c r="I8655" s="182"/>
      <c r="J8655" s="204">
        <f t="shared" si="135"/>
        <v>0</v>
      </c>
      <c r="K8655" s="182"/>
      <c r="L8655" s="182"/>
      <c r="M8655" s="182"/>
      <c r="N8655" s="182"/>
      <c r="O8655" s="182"/>
      <c r="P8655" s="182"/>
    </row>
    <row r="8656" spans="2:16" x14ac:dyDescent="0.3">
      <c r="B8656" s="228"/>
      <c r="C8656" s="183"/>
      <c r="D8656" s="228"/>
      <c r="E8656" s="183"/>
      <c r="F8656" s="228"/>
      <c r="G8656" s="228"/>
      <c r="H8656" s="183"/>
      <c r="I8656" s="182"/>
      <c r="J8656" s="204">
        <f t="shared" si="135"/>
        <v>0</v>
      </c>
      <c r="K8656" s="182"/>
      <c r="L8656" s="182"/>
      <c r="M8656" s="182"/>
      <c r="N8656" s="182"/>
      <c r="O8656" s="182"/>
      <c r="P8656" s="182"/>
    </row>
    <row r="8657" spans="2:16" x14ac:dyDescent="0.3">
      <c r="B8657" s="228"/>
      <c r="C8657" s="183"/>
      <c r="D8657" s="228"/>
      <c r="E8657" s="183"/>
      <c r="F8657" s="228"/>
      <c r="G8657" s="228"/>
      <c r="H8657" s="183"/>
      <c r="I8657" s="182"/>
      <c r="J8657" s="204">
        <f t="shared" si="135"/>
        <v>0</v>
      </c>
      <c r="K8657" s="182"/>
      <c r="L8657" s="182"/>
      <c r="M8657" s="182"/>
      <c r="N8657" s="182"/>
      <c r="O8657" s="182"/>
      <c r="P8657" s="182"/>
    </row>
    <row r="8658" spans="2:16" x14ac:dyDescent="0.3">
      <c r="B8658" s="228"/>
      <c r="C8658" s="183"/>
      <c r="D8658" s="228"/>
      <c r="E8658" s="183"/>
      <c r="F8658" s="228"/>
      <c r="G8658" s="228"/>
      <c r="H8658" s="183"/>
      <c r="I8658" s="182"/>
      <c r="J8658" s="204">
        <f t="shared" si="135"/>
        <v>0</v>
      </c>
      <c r="K8658" s="182"/>
      <c r="L8658" s="182"/>
      <c r="M8658" s="182"/>
      <c r="N8658" s="182"/>
      <c r="O8658" s="182"/>
      <c r="P8658" s="182"/>
    </row>
    <row r="8659" spans="2:16" x14ac:dyDescent="0.3">
      <c r="B8659" s="228"/>
      <c r="C8659" s="183"/>
      <c r="D8659" s="228"/>
      <c r="E8659" s="183"/>
      <c r="F8659" s="228"/>
      <c r="G8659" s="228"/>
      <c r="H8659" s="183"/>
      <c r="I8659" s="182"/>
      <c r="J8659" s="204">
        <f t="shared" si="135"/>
        <v>0</v>
      </c>
      <c r="K8659" s="182"/>
      <c r="L8659" s="182"/>
      <c r="M8659" s="182"/>
      <c r="N8659" s="182"/>
      <c r="O8659" s="182"/>
      <c r="P8659" s="182"/>
    </row>
    <row r="8660" spans="2:16" x14ac:dyDescent="0.3">
      <c r="B8660" s="228"/>
      <c r="C8660" s="183"/>
      <c r="D8660" s="228"/>
      <c r="E8660" s="183"/>
      <c r="F8660" s="228"/>
      <c r="G8660" s="228"/>
      <c r="H8660" s="183"/>
      <c r="I8660" s="182"/>
      <c r="J8660" s="204">
        <f t="shared" si="135"/>
        <v>0</v>
      </c>
      <c r="K8660" s="182"/>
      <c r="L8660" s="182"/>
      <c r="M8660" s="182"/>
      <c r="N8660" s="182"/>
      <c r="O8660" s="182"/>
      <c r="P8660" s="182"/>
    </row>
    <row r="8661" spans="2:16" x14ac:dyDescent="0.3">
      <c r="B8661" s="228"/>
      <c r="C8661" s="183"/>
      <c r="D8661" s="228"/>
      <c r="E8661" s="183"/>
      <c r="F8661" s="228"/>
      <c r="G8661" s="228"/>
      <c r="H8661" s="183"/>
      <c r="I8661" s="182"/>
      <c r="J8661" s="204">
        <f t="shared" si="135"/>
        <v>0</v>
      </c>
      <c r="K8661" s="182"/>
      <c r="L8661" s="182"/>
      <c r="M8661" s="182"/>
      <c r="N8661" s="182"/>
      <c r="O8661" s="182"/>
      <c r="P8661" s="182"/>
    </row>
    <row r="8662" spans="2:16" x14ac:dyDescent="0.3">
      <c r="B8662" s="228"/>
      <c r="C8662" s="183"/>
      <c r="D8662" s="228"/>
      <c r="E8662" s="183"/>
      <c r="F8662" s="228"/>
      <c r="G8662" s="228"/>
      <c r="H8662" s="183"/>
      <c r="I8662" s="182"/>
      <c r="J8662" s="204">
        <f t="shared" si="135"/>
        <v>0</v>
      </c>
      <c r="K8662" s="182"/>
      <c r="L8662" s="182"/>
      <c r="M8662" s="182"/>
      <c r="N8662" s="182"/>
      <c r="O8662" s="182"/>
      <c r="P8662" s="182"/>
    </row>
    <row r="8663" spans="2:16" x14ac:dyDescent="0.3">
      <c r="B8663" s="228"/>
      <c r="C8663" s="183"/>
      <c r="D8663" s="228"/>
      <c r="E8663" s="183"/>
      <c r="F8663" s="228"/>
      <c r="G8663" s="228"/>
      <c r="H8663" s="183"/>
      <c r="I8663" s="182"/>
      <c r="J8663" s="204">
        <f t="shared" si="135"/>
        <v>0</v>
      </c>
      <c r="K8663" s="182"/>
      <c r="L8663" s="182"/>
      <c r="M8663" s="182"/>
      <c r="N8663" s="182"/>
      <c r="O8663" s="182"/>
      <c r="P8663" s="182"/>
    </row>
    <row r="8664" spans="2:16" x14ac:dyDescent="0.3">
      <c r="B8664" s="228"/>
      <c r="C8664" s="183"/>
      <c r="D8664" s="228"/>
      <c r="E8664" s="183"/>
      <c r="F8664" s="228"/>
      <c r="G8664" s="228"/>
      <c r="H8664" s="183"/>
      <c r="I8664" s="182"/>
      <c r="J8664" s="204">
        <f t="shared" si="135"/>
        <v>0</v>
      </c>
      <c r="K8664" s="182"/>
      <c r="L8664" s="182"/>
      <c r="M8664" s="182"/>
      <c r="N8664" s="182"/>
      <c r="O8664" s="182"/>
      <c r="P8664" s="182"/>
    </row>
    <row r="8665" spans="2:16" x14ac:dyDescent="0.3">
      <c r="B8665" s="228"/>
      <c r="C8665" s="183"/>
      <c r="D8665" s="228"/>
      <c r="E8665" s="183"/>
      <c r="F8665" s="228"/>
      <c r="G8665" s="228"/>
      <c r="H8665" s="183"/>
      <c r="I8665" s="182"/>
      <c r="J8665" s="204">
        <f t="shared" si="135"/>
        <v>0</v>
      </c>
      <c r="K8665" s="182"/>
      <c r="L8665" s="182"/>
      <c r="M8665" s="182"/>
      <c r="N8665" s="182"/>
      <c r="O8665" s="182"/>
      <c r="P8665" s="182"/>
    </row>
    <row r="8666" spans="2:16" x14ac:dyDescent="0.3">
      <c r="B8666" s="228"/>
      <c r="C8666" s="183"/>
      <c r="D8666" s="228"/>
      <c r="E8666" s="183"/>
      <c r="F8666" s="228"/>
      <c r="G8666" s="228"/>
      <c r="H8666" s="183"/>
      <c r="I8666" s="182"/>
      <c r="J8666" s="204">
        <f t="shared" si="135"/>
        <v>0</v>
      </c>
      <c r="K8666" s="182"/>
      <c r="L8666" s="182"/>
      <c r="M8666" s="182"/>
      <c r="N8666" s="182"/>
      <c r="O8666" s="182"/>
      <c r="P8666" s="182"/>
    </row>
    <row r="8667" spans="2:16" x14ac:dyDescent="0.3">
      <c r="B8667" s="228"/>
      <c r="C8667" s="183"/>
      <c r="D8667" s="228"/>
      <c r="E8667" s="183"/>
      <c r="F8667" s="228"/>
      <c r="G8667" s="228"/>
      <c r="H8667" s="183"/>
      <c r="I8667" s="182"/>
      <c r="J8667" s="204">
        <f t="shared" si="135"/>
        <v>0</v>
      </c>
      <c r="K8667" s="182"/>
      <c r="L8667" s="182"/>
      <c r="M8667" s="182"/>
      <c r="N8667" s="182"/>
      <c r="O8667" s="182"/>
      <c r="P8667" s="182"/>
    </row>
    <row r="8668" spans="2:16" x14ac:dyDescent="0.3">
      <c r="B8668" s="228"/>
      <c r="C8668" s="183"/>
      <c r="D8668" s="228"/>
      <c r="E8668" s="183"/>
      <c r="F8668" s="228"/>
      <c r="G8668" s="228"/>
      <c r="H8668" s="183"/>
      <c r="I8668" s="182"/>
      <c r="J8668" s="204">
        <f t="shared" si="135"/>
        <v>0</v>
      </c>
      <c r="K8668" s="182"/>
      <c r="L8668" s="182"/>
      <c r="M8668" s="182"/>
      <c r="N8668" s="182"/>
      <c r="O8668" s="182"/>
      <c r="P8668" s="182"/>
    </row>
    <row r="8669" spans="2:16" x14ac:dyDescent="0.3">
      <c r="B8669" s="228"/>
      <c r="C8669" s="183"/>
      <c r="D8669" s="228"/>
      <c r="E8669" s="183"/>
      <c r="F8669" s="228"/>
      <c r="G8669" s="228"/>
      <c r="H8669" s="183"/>
      <c r="I8669" s="182"/>
      <c r="J8669" s="204">
        <f t="shared" si="135"/>
        <v>0</v>
      </c>
      <c r="K8669" s="182"/>
      <c r="L8669" s="182"/>
      <c r="M8669" s="182"/>
      <c r="N8669" s="182"/>
      <c r="O8669" s="182"/>
      <c r="P8669" s="182"/>
    </row>
    <row r="8670" spans="2:16" x14ac:dyDescent="0.3">
      <c r="B8670" s="228"/>
      <c r="C8670" s="183"/>
      <c r="D8670" s="228"/>
      <c r="E8670" s="183"/>
      <c r="F8670" s="228"/>
      <c r="G8670" s="228"/>
      <c r="H8670" s="183"/>
      <c r="I8670" s="182"/>
      <c r="J8670" s="204">
        <f t="shared" si="135"/>
        <v>0</v>
      </c>
      <c r="K8670" s="182"/>
      <c r="L8670" s="182"/>
      <c r="M8670" s="182"/>
      <c r="N8670" s="182"/>
      <c r="O8670" s="182"/>
      <c r="P8670" s="182"/>
    </row>
    <row r="8671" spans="2:16" x14ac:dyDescent="0.3">
      <c r="B8671" s="228"/>
      <c r="C8671" s="183"/>
      <c r="D8671" s="228"/>
      <c r="E8671" s="183"/>
      <c r="F8671" s="228"/>
      <c r="G8671" s="228"/>
      <c r="H8671" s="183"/>
      <c r="I8671" s="182"/>
      <c r="J8671" s="204">
        <f t="shared" si="135"/>
        <v>0</v>
      </c>
      <c r="K8671" s="182"/>
      <c r="L8671" s="182"/>
      <c r="M8671" s="182"/>
      <c r="N8671" s="182"/>
      <c r="O8671" s="182"/>
      <c r="P8671" s="182"/>
    </row>
    <row r="8672" spans="2:16" x14ac:dyDescent="0.3">
      <c r="B8672" s="228"/>
      <c r="C8672" s="183"/>
      <c r="D8672" s="228"/>
      <c r="E8672" s="183"/>
      <c r="F8672" s="228"/>
      <c r="G8672" s="228"/>
      <c r="H8672" s="183"/>
      <c r="I8672" s="182"/>
      <c r="J8672" s="204">
        <f t="shared" si="135"/>
        <v>0</v>
      </c>
      <c r="K8672" s="182"/>
      <c r="L8672" s="182"/>
      <c r="M8672" s="182"/>
      <c r="N8672" s="182"/>
      <c r="O8672" s="182"/>
      <c r="P8672" s="182"/>
    </row>
    <row r="8673" spans="2:16" x14ac:dyDescent="0.3">
      <c r="B8673" s="228"/>
      <c r="C8673" s="183"/>
      <c r="D8673" s="228"/>
      <c r="E8673" s="183"/>
      <c r="F8673" s="228"/>
      <c r="G8673" s="228"/>
      <c r="H8673" s="183"/>
      <c r="I8673" s="182"/>
      <c r="J8673" s="204">
        <f t="shared" si="135"/>
        <v>0</v>
      </c>
      <c r="K8673" s="182"/>
      <c r="L8673" s="182"/>
      <c r="M8673" s="182"/>
      <c r="N8673" s="182"/>
      <c r="O8673" s="182"/>
      <c r="P8673" s="182"/>
    </row>
    <row r="8674" spans="2:16" x14ac:dyDescent="0.3">
      <c r="B8674" s="228"/>
      <c r="C8674" s="183"/>
      <c r="D8674" s="228"/>
      <c r="E8674" s="183"/>
      <c r="F8674" s="228"/>
      <c r="G8674" s="228"/>
      <c r="H8674" s="183"/>
      <c r="I8674" s="182"/>
      <c r="J8674" s="204">
        <f t="shared" si="135"/>
        <v>0</v>
      </c>
      <c r="K8674" s="182"/>
      <c r="L8674" s="182"/>
      <c r="M8674" s="182"/>
      <c r="N8674" s="182"/>
      <c r="O8674" s="182"/>
      <c r="P8674" s="182"/>
    </row>
    <row r="8675" spans="2:16" x14ac:dyDescent="0.3">
      <c r="B8675" s="228"/>
      <c r="C8675" s="183"/>
      <c r="D8675" s="228"/>
      <c r="E8675" s="183"/>
      <c r="F8675" s="228"/>
      <c r="G8675" s="228"/>
      <c r="H8675" s="183"/>
      <c r="I8675" s="182"/>
      <c r="J8675" s="204">
        <f t="shared" si="135"/>
        <v>0</v>
      </c>
      <c r="K8675" s="182"/>
      <c r="L8675" s="182"/>
      <c r="M8675" s="182"/>
      <c r="N8675" s="182"/>
      <c r="O8675" s="182"/>
      <c r="P8675" s="182"/>
    </row>
    <row r="8676" spans="2:16" x14ac:dyDescent="0.3">
      <c r="B8676" s="228"/>
      <c r="C8676" s="183"/>
      <c r="D8676" s="228"/>
      <c r="E8676" s="183"/>
      <c r="F8676" s="228"/>
      <c r="G8676" s="228"/>
      <c r="H8676" s="183"/>
      <c r="I8676" s="182"/>
      <c r="J8676" s="204">
        <f t="shared" si="135"/>
        <v>0</v>
      </c>
      <c r="K8676" s="182"/>
      <c r="L8676" s="182"/>
      <c r="M8676" s="182"/>
      <c r="N8676" s="182"/>
      <c r="O8676" s="182"/>
      <c r="P8676" s="182"/>
    </row>
    <row r="8677" spans="2:16" x14ac:dyDescent="0.3">
      <c r="B8677" s="228"/>
      <c r="C8677" s="183"/>
      <c r="D8677" s="228"/>
      <c r="E8677" s="183"/>
      <c r="F8677" s="228"/>
      <c r="G8677" s="228"/>
      <c r="H8677" s="183"/>
      <c r="I8677" s="182"/>
      <c r="J8677" s="204">
        <f t="shared" si="135"/>
        <v>0</v>
      </c>
      <c r="K8677" s="182"/>
      <c r="L8677" s="182"/>
      <c r="M8677" s="182"/>
      <c r="N8677" s="182"/>
      <c r="O8677" s="182"/>
      <c r="P8677" s="182"/>
    </row>
    <row r="8678" spans="2:16" x14ac:dyDescent="0.3">
      <c r="B8678" s="228"/>
      <c r="C8678" s="183"/>
      <c r="D8678" s="228"/>
      <c r="E8678" s="183"/>
      <c r="F8678" s="228"/>
      <c r="G8678" s="228"/>
      <c r="H8678" s="183"/>
      <c r="I8678" s="182"/>
      <c r="J8678" s="204">
        <f t="shared" si="135"/>
        <v>0</v>
      </c>
      <c r="K8678" s="182"/>
      <c r="L8678" s="182"/>
      <c r="M8678" s="182"/>
      <c r="N8678" s="182"/>
      <c r="O8678" s="182"/>
      <c r="P8678" s="182"/>
    </row>
    <row r="8679" spans="2:16" x14ac:dyDescent="0.3">
      <c r="B8679" s="228"/>
      <c r="C8679" s="183"/>
      <c r="D8679" s="228"/>
      <c r="E8679" s="183"/>
      <c r="F8679" s="228"/>
      <c r="G8679" s="228"/>
      <c r="H8679" s="183"/>
      <c r="I8679" s="182"/>
      <c r="J8679" s="204">
        <f t="shared" si="135"/>
        <v>0</v>
      </c>
      <c r="K8679" s="182"/>
      <c r="L8679" s="182"/>
      <c r="M8679" s="182"/>
      <c r="N8679" s="182"/>
      <c r="O8679" s="182"/>
      <c r="P8679" s="182"/>
    </row>
    <row r="8680" spans="2:16" x14ac:dyDescent="0.3">
      <c r="B8680" s="228"/>
      <c r="C8680" s="183"/>
      <c r="D8680" s="228"/>
      <c r="E8680" s="183"/>
      <c r="F8680" s="228"/>
      <c r="G8680" s="228"/>
      <c r="H8680" s="183"/>
      <c r="I8680" s="182"/>
      <c r="J8680" s="204">
        <f t="shared" si="135"/>
        <v>0</v>
      </c>
      <c r="K8680" s="182"/>
      <c r="L8680" s="182"/>
      <c r="M8680" s="182"/>
      <c r="N8680" s="182"/>
      <c r="O8680" s="182"/>
      <c r="P8680" s="182"/>
    </row>
    <row r="8681" spans="2:16" x14ac:dyDescent="0.3">
      <c r="B8681" s="228"/>
      <c r="C8681" s="183"/>
      <c r="D8681" s="228"/>
      <c r="E8681" s="183"/>
      <c r="F8681" s="228"/>
      <c r="G8681" s="228"/>
      <c r="H8681" s="183"/>
      <c r="I8681" s="182"/>
      <c r="J8681" s="204">
        <f t="shared" si="135"/>
        <v>0</v>
      </c>
      <c r="K8681" s="182"/>
      <c r="L8681" s="182"/>
      <c r="M8681" s="182"/>
      <c r="N8681" s="182"/>
      <c r="O8681" s="182"/>
      <c r="P8681" s="182"/>
    </row>
    <row r="8682" spans="2:16" x14ac:dyDescent="0.3">
      <c r="B8682" s="228"/>
      <c r="C8682" s="183"/>
      <c r="D8682" s="228"/>
      <c r="E8682" s="183"/>
      <c r="F8682" s="228"/>
      <c r="G8682" s="228"/>
      <c r="H8682" s="183"/>
      <c r="I8682" s="182"/>
      <c r="J8682" s="204">
        <f t="shared" si="135"/>
        <v>0</v>
      </c>
      <c r="K8682" s="182"/>
      <c r="L8682" s="182"/>
      <c r="M8682" s="182"/>
      <c r="N8682" s="182"/>
      <c r="O8682" s="182"/>
      <c r="P8682" s="182"/>
    </row>
    <row r="8683" spans="2:16" x14ac:dyDescent="0.3">
      <c r="B8683" s="228"/>
      <c r="C8683" s="183"/>
      <c r="D8683" s="228"/>
      <c r="E8683" s="183"/>
      <c r="F8683" s="228"/>
      <c r="G8683" s="228"/>
      <c r="H8683" s="183"/>
      <c r="I8683" s="182"/>
      <c r="J8683" s="204">
        <f t="shared" si="135"/>
        <v>0</v>
      </c>
      <c r="K8683" s="182"/>
      <c r="L8683" s="182"/>
      <c r="M8683" s="182"/>
      <c r="N8683" s="182"/>
      <c r="O8683" s="182"/>
      <c r="P8683" s="182"/>
    </row>
    <row r="8684" spans="2:16" x14ac:dyDescent="0.3">
      <c r="B8684" s="228"/>
      <c r="C8684" s="183"/>
      <c r="D8684" s="228"/>
      <c r="E8684" s="183"/>
      <c r="F8684" s="228"/>
      <c r="G8684" s="228"/>
      <c r="H8684" s="183"/>
      <c r="I8684" s="182"/>
      <c r="J8684" s="204">
        <f t="shared" si="135"/>
        <v>0</v>
      </c>
      <c r="K8684" s="182"/>
      <c r="L8684" s="182"/>
      <c r="M8684" s="182"/>
      <c r="N8684" s="182"/>
      <c r="O8684" s="182"/>
      <c r="P8684" s="182"/>
    </row>
    <row r="8685" spans="2:16" x14ac:dyDescent="0.3">
      <c r="B8685" s="228"/>
      <c r="C8685" s="183"/>
      <c r="D8685" s="228"/>
      <c r="E8685" s="183"/>
      <c r="F8685" s="228"/>
      <c r="G8685" s="228"/>
      <c r="H8685" s="183"/>
      <c r="I8685" s="182"/>
      <c r="J8685" s="204">
        <f t="shared" si="135"/>
        <v>0</v>
      </c>
      <c r="K8685" s="182"/>
      <c r="L8685" s="182"/>
      <c r="M8685" s="182"/>
      <c r="N8685" s="182"/>
      <c r="O8685" s="182"/>
      <c r="P8685" s="182"/>
    </row>
    <row r="8686" spans="2:16" x14ac:dyDescent="0.3">
      <c r="B8686" s="228"/>
      <c r="C8686" s="183"/>
      <c r="D8686" s="228"/>
      <c r="E8686" s="183"/>
      <c r="F8686" s="228"/>
      <c r="G8686" s="228"/>
      <c r="H8686" s="183"/>
      <c r="I8686" s="182"/>
      <c r="J8686" s="204">
        <f t="shared" si="135"/>
        <v>0</v>
      </c>
      <c r="K8686" s="182"/>
      <c r="L8686" s="182"/>
      <c r="M8686" s="182"/>
      <c r="N8686" s="182"/>
      <c r="O8686" s="182"/>
      <c r="P8686" s="182"/>
    </row>
    <row r="8687" spans="2:16" x14ac:dyDescent="0.3">
      <c r="B8687" s="228"/>
      <c r="C8687" s="183"/>
      <c r="D8687" s="228"/>
      <c r="E8687" s="183"/>
      <c r="F8687" s="228"/>
      <c r="G8687" s="228"/>
      <c r="H8687" s="183"/>
      <c r="I8687" s="182"/>
      <c r="J8687" s="204">
        <f t="shared" si="135"/>
        <v>0</v>
      </c>
      <c r="K8687" s="182"/>
      <c r="L8687" s="182"/>
      <c r="M8687" s="182"/>
      <c r="N8687" s="182"/>
      <c r="O8687" s="182"/>
      <c r="P8687" s="182"/>
    </row>
    <row r="8688" spans="2:16" x14ac:dyDescent="0.3">
      <c r="B8688" s="228"/>
      <c r="C8688" s="183"/>
      <c r="D8688" s="228"/>
      <c r="E8688" s="183"/>
      <c r="F8688" s="228"/>
      <c r="G8688" s="228"/>
      <c r="H8688" s="183"/>
      <c r="I8688" s="182"/>
      <c r="J8688" s="204">
        <f t="shared" si="135"/>
        <v>0</v>
      </c>
      <c r="K8688" s="182"/>
      <c r="L8688" s="182"/>
      <c r="M8688" s="182"/>
      <c r="N8688" s="182"/>
      <c r="O8688" s="182"/>
      <c r="P8688" s="182"/>
    </row>
    <row r="8689" spans="2:16" x14ac:dyDescent="0.3">
      <c r="B8689" s="228"/>
      <c r="C8689" s="183"/>
      <c r="D8689" s="228"/>
      <c r="E8689" s="183"/>
      <c r="F8689" s="228"/>
      <c r="G8689" s="228"/>
      <c r="H8689" s="183"/>
      <c r="I8689" s="182"/>
      <c r="J8689" s="204">
        <f t="shared" si="135"/>
        <v>0</v>
      </c>
      <c r="K8689" s="182"/>
      <c r="L8689" s="182"/>
      <c r="M8689" s="182"/>
      <c r="N8689" s="182"/>
      <c r="O8689" s="182"/>
      <c r="P8689" s="182"/>
    </row>
    <row r="8690" spans="2:16" x14ac:dyDescent="0.3">
      <c r="B8690" s="228"/>
      <c r="C8690" s="183"/>
      <c r="D8690" s="228"/>
      <c r="E8690" s="183"/>
      <c r="F8690" s="228"/>
      <c r="G8690" s="228"/>
      <c r="H8690" s="183"/>
      <c r="I8690" s="182"/>
      <c r="J8690" s="204">
        <f t="shared" si="135"/>
        <v>0</v>
      </c>
      <c r="K8690" s="182"/>
      <c r="L8690" s="182"/>
      <c r="M8690" s="182"/>
      <c r="N8690" s="182"/>
      <c r="O8690" s="182"/>
      <c r="P8690" s="182"/>
    </row>
    <row r="8691" spans="2:16" x14ac:dyDescent="0.3">
      <c r="B8691" s="228"/>
      <c r="C8691" s="183"/>
      <c r="D8691" s="228"/>
      <c r="E8691" s="183"/>
      <c r="F8691" s="228"/>
      <c r="G8691" s="228"/>
      <c r="H8691" s="183"/>
      <c r="I8691" s="182"/>
      <c r="J8691" s="204">
        <f t="shared" si="135"/>
        <v>0</v>
      </c>
      <c r="K8691" s="182"/>
      <c r="L8691" s="182"/>
      <c r="M8691" s="182"/>
      <c r="N8691" s="182"/>
      <c r="O8691" s="182"/>
      <c r="P8691" s="182"/>
    </row>
    <row r="8692" spans="2:16" x14ac:dyDescent="0.3">
      <c r="B8692" s="228"/>
      <c r="C8692" s="183"/>
      <c r="D8692" s="228"/>
      <c r="E8692" s="183"/>
      <c r="F8692" s="228"/>
      <c r="G8692" s="228"/>
      <c r="H8692" s="183"/>
      <c r="I8692" s="182"/>
      <c r="J8692" s="204">
        <f t="shared" si="135"/>
        <v>0</v>
      </c>
      <c r="K8692" s="182"/>
      <c r="L8692" s="182"/>
      <c r="M8692" s="182"/>
      <c r="N8692" s="182"/>
      <c r="O8692" s="182"/>
      <c r="P8692" s="182"/>
    </row>
    <row r="8693" spans="2:16" x14ac:dyDescent="0.3">
      <c r="B8693" s="228"/>
      <c r="C8693" s="183"/>
      <c r="D8693" s="228"/>
      <c r="E8693" s="183"/>
      <c r="F8693" s="228"/>
      <c r="G8693" s="228"/>
      <c r="H8693" s="183"/>
      <c r="I8693" s="182"/>
      <c r="J8693" s="204">
        <f t="shared" si="135"/>
        <v>0</v>
      </c>
      <c r="K8693" s="182"/>
      <c r="L8693" s="182"/>
      <c r="M8693" s="182"/>
      <c r="N8693" s="182"/>
      <c r="O8693" s="182"/>
      <c r="P8693" s="182"/>
    </row>
    <row r="8694" spans="2:16" x14ac:dyDescent="0.3">
      <c r="B8694" s="228"/>
      <c r="C8694" s="183"/>
      <c r="D8694" s="228"/>
      <c r="E8694" s="183"/>
      <c r="F8694" s="228"/>
      <c r="G8694" s="228"/>
      <c r="H8694" s="183"/>
      <c r="I8694" s="182"/>
      <c r="J8694" s="204">
        <f t="shared" si="135"/>
        <v>0</v>
      </c>
      <c r="K8694" s="182"/>
      <c r="L8694" s="182"/>
      <c r="M8694" s="182"/>
      <c r="N8694" s="182"/>
      <c r="O8694" s="182"/>
      <c r="P8694" s="182"/>
    </row>
    <row r="8695" spans="2:16" x14ac:dyDescent="0.3">
      <c r="B8695" s="228"/>
      <c r="C8695" s="183"/>
      <c r="D8695" s="228"/>
      <c r="E8695" s="183"/>
      <c r="F8695" s="228"/>
      <c r="G8695" s="228"/>
      <c r="H8695" s="183"/>
      <c r="I8695" s="182"/>
      <c r="J8695" s="204">
        <f t="shared" si="135"/>
        <v>0</v>
      </c>
      <c r="K8695" s="182"/>
      <c r="L8695" s="182"/>
      <c r="M8695" s="182"/>
      <c r="N8695" s="182"/>
      <c r="O8695" s="182"/>
      <c r="P8695" s="182"/>
    </row>
    <row r="8696" spans="2:16" x14ac:dyDescent="0.3">
      <c r="B8696" s="228"/>
      <c r="C8696" s="183"/>
      <c r="D8696" s="228"/>
      <c r="E8696" s="183"/>
      <c r="F8696" s="228"/>
      <c r="G8696" s="228"/>
      <c r="H8696" s="183"/>
      <c r="I8696" s="182"/>
      <c r="J8696" s="204">
        <f t="shared" si="135"/>
        <v>0</v>
      </c>
      <c r="K8696" s="182"/>
      <c r="L8696" s="182"/>
      <c r="M8696" s="182"/>
      <c r="N8696" s="182"/>
      <c r="O8696" s="182"/>
      <c r="P8696" s="182"/>
    </row>
    <row r="8697" spans="2:16" x14ac:dyDescent="0.3">
      <c r="B8697" s="228"/>
      <c r="C8697" s="183"/>
      <c r="D8697" s="228"/>
      <c r="E8697" s="183"/>
      <c r="F8697" s="228"/>
      <c r="G8697" s="228"/>
      <c r="H8697" s="183"/>
      <c r="I8697" s="182"/>
      <c r="J8697" s="204">
        <f t="shared" si="135"/>
        <v>0</v>
      </c>
      <c r="K8697" s="182"/>
      <c r="L8697" s="182"/>
      <c r="M8697" s="182"/>
      <c r="N8697" s="182"/>
      <c r="O8697" s="182"/>
      <c r="P8697" s="182"/>
    </row>
    <row r="8698" spans="2:16" x14ac:dyDescent="0.3">
      <c r="B8698" s="228"/>
      <c r="C8698" s="183"/>
      <c r="D8698" s="228"/>
      <c r="E8698" s="183"/>
      <c r="F8698" s="228"/>
      <c r="G8698" s="228"/>
      <c r="H8698" s="183"/>
      <c r="I8698" s="182"/>
      <c r="J8698" s="204">
        <f t="shared" si="135"/>
        <v>0</v>
      </c>
      <c r="K8698" s="182"/>
      <c r="L8698" s="182"/>
      <c r="M8698" s="182"/>
      <c r="N8698" s="182"/>
      <c r="O8698" s="182"/>
      <c r="P8698" s="182"/>
    </row>
    <row r="8699" spans="2:16" x14ac:dyDescent="0.3">
      <c r="B8699" s="228"/>
      <c r="C8699" s="183"/>
      <c r="D8699" s="228"/>
      <c r="E8699" s="183"/>
      <c r="F8699" s="228"/>
      <c r="G8699" s="228"/>
      <c r="H8699" s="183"/>
      <c r="I8699" s="182"/>
      <c r="J8699" s="204">
        <f t="shared" si="135"/>
        <v>0</v>
      </c>
      <c r="K8699" s="182"/>
      <c r="L8699" s="182"/>
      <c r="M8699" s="182"/>
      <c r="N8699" s="182"/>
      <c r="O8699" s="182"/>
      <c r="P8699" s="182"/>
    </row>
    <row r="8700" spans="2:16" x14ac:dyDescent="0.3">
      <c r="B8700" s="228"/>
      <c r="C8700" s="183"/>
      <c r="D8700" s="228"/>
      <c r="E8700" s="183"/>
      <c r="F8700" s="228"/>
      <c r="G8700" s="228"/>
      <c r="H8700" s="183"/>
      <c r="I8700" s="182"/>
      <c r="J8700" s="204">
        <f t="shared" si="135"/>
        <v>0</v>
      </c>
      <c r="K8700" s="182"/>
      <c r="L8700" s="182"/>
      <c r="M8700" s="182"/>
      <c r="N8700" s="182"/>
      <c r="O8700" s="182"/>
      <c r="P8700" s="182"/>
    </row>
    <row r="8701" spans="2:16" x14ac:dyDescent="0.3">
      <c r="B8701" s="228"/>
      <c r="C8701" s="183"/>
      <c r="D8701" s="228"/>
      <c r="E8701" s="183"/>
      <c r="F8701" s="228"/>
      <c r="G8701" s="228"/>
      <c r="H8701" s="183"/>
      <c r="I8701" s="182"/>
      <c r="J8701" s="204">
        <f t="shared" si="135"/>
        <v>0</v>
      </c>
      <c r="K8701" s="182"/>
      <c r="L8701" s="182"/>
      <c r="M8701" s="182"/>
      <c r="N8701" s="182"/>
      <c r="O8701" s="182"/>
      <c r="P8701" s="182"/>
    </row>
    <row r="8702" spans="2:16" x14ac:dyDescent="0.3">
      <c r="B8702" s="228"/>
      <c r="C8702" s="183"/>
      <c r="D8702" s="228"/>
      <c r="E8702" s="183"/>
      <c r="F8702" s="228"/>
      <c r="G8702" s="228"/>
      <c r="H8702" s="183"/>
      <c r="I8702" s="182"/>
      <c r="J8702" s="204">
        <f t="shared" si="135"/>
        <v>0</v>
      </c>
      <c r="K8702" s="182"/>
      <c r="L8702" s="182"/>
      <c r="M8702" s="182"/>
      <c r="N8702" s="182"/>
      <c r="O8702" s="182"/>
      <c r="P8702" s="182"/>
    </row>
    <row r="8703" spans="2:16" x14ac:dyDescent="0.3">
      <c r="B8703" s="228"/>
      <c r="C8703" s="183"/>
      <c r="D8703" s="228"/>
      <c r="E8703" s="183"/>
      <c r="F8703" s="228"/>
      <c r="G8703" s="228"/>
      <c r="H8703" s="183"/>
      <c r="I8703" s="182"/>
      <c r="J8703" s="204">
        <f t="shared" si="135"/>
        <v>0</v>
      </c>
      <c r="K8703" s="182"/>
      <c r="L8703" s="182"/>
      <c r="M8703" s="182"/>
      <c r="N8703" s="182"/>
      <c r="O8703" s="182"/>
      <c r="P8703" s="182"/>
    </row>
    <row r="8704" spans="2:16" x14ac:dyDescent="0.3">
      <c r="B8704" s="228"/>
      <c r="C8704" s="183"/>
      <c r="D8704" s="228"/>
      <c r="E8704" s="183"/>
      <c r="F8704" s="228"/>
      <c r="G8704" s="228"/>
      <c r="H8704" s="183"/>
      <c r="I8704" s="182"/>
      <c r="J8704" s="204">
        <f t="shared" si="135"/>
        <v>0</v>
      </c>
      <c r="K8704" s="182"/>
      <c r="L8704" s="182"/>
      <c r="M8704" s="182"/>
      <c r="N8704" s="182"/>
      <c r="O8704" s="182"/>
      <c r="P8704" s="182"/>
    </row>
    <row r="8705" spans="2:16" x14ac:dyDescent="0.3">
      <c r="B8705" s="228"/>
      <c r="C8705" s="183"/>
      <c r="D8705" s="228"/>
      <c r="E8705" s="183"/>
      <c r="F8705" s="228"/>
      <c r="G8705" s="228"/>
      <c r="H8705" s="183"/>
      <c r="I8705" s="182"/>
      <c r="J8705" s="204">
        <f t="shared" si="135"/>
        <v>0</v>
      </c>
      <c r="K8705" s="182"/>
      <c r="L8705" s="182"/>
      <c r="M8705" s="182"/>
      <c r="N8705" s="182"/>
      <c r="O8705" s="182"/>
      <c r="P8705" s="182"/>
    </row>
    <row r="8706" spans="2:16" x14ac:dyDescent="0.3">
      <c r="B8706" s="228"/>
      <c r="C8706" s="183"/>
      <c r="D8706" s="228"/>
      <c r="E8706" s="183"/>
      <c r="F8706" s="228"/>
      <c r="G8706" s="228"/>
      <c r="H8706" s="183"/>
      <c r="I8706" s="182"/>
      <c r="J8706" s="204">
        <f t="shared" si="135"/>
        <v>0</v>
      </c>
      <c r="K8706" s="182"/>
      <c r="L8706" s="182"/>
      <c r="M8706" s="182"/>
      <c r="N8706" s="182"/>
      <c r="O8706" s="182"/>
      <c r="P8706" s="182"/>
    </row>
    <row r="8707" spans="2:16" x14ac:dyDescent="0.3">
      <c r="B8707" s="228"/>
      <c r="C8707" s="183"/>
      <c r="D8707" s="228"/>
      <c r="E8707" s="183"/>
      <c r="F8707" s="228"/>
      <c r="G8707" s="228"/>
      <c r="H8707" s="183"/>
      <c r="I8707" s="182"/>
      <c r="J8707" s="204">
        <f t="shared" si="135"/>
        <v>0</v>
      </c>
      <c r="K8707" s="182"/>
      <c r="L8707" s="182"/>
      <c r="M8707" s="182"/>
      <c r="N8707" s="182"/>
      <c r="O8707" s="182"/>
      <c r="P8707" s="182"/>
    </row>
    <row r="8708" spans="2:16" x14ac:dyDescent="0.3">
      <c r="B8708" s="228"/>
      <c r="C8708" s="183"/>
      <c r="D8708" s="228"/>
      <c r="E8708" s="183"/>
      <c r="F8708" s="228"/>
      <c r="G8708" s="228"/>
      <c r="H8708" s="183"/>
      <c r="I8708" s="182"/>
      <c r="J8708" s="204">
        <f t="shared" si="135"/>
        <v>0</v>
      </c>
      <c r="K8708" s="182"/>
      <c r="L8708" s="182"/>
      <c r="M8708" s="182"/>
      <c r="N8708" s="182"/>
      <c r="O8708" s="182"/>
      <c r="P8708" s="182"/>
    </row>
    <row r="8709" spans="2:16" x14ac:dyDescent="0.3">
      <c r="B8709" s="228"/>
      <c r="C8709" s="183"/>
      <c r="D8709" s="228"/>
      <c r="E8709" s="183"/>
      <c r="F8709" s="228"/>
      <c r="G8709" s="228"/>
      <c r="H8709" s="183"/>
      <c r="I8709" s="182"/>
      <c r="J8709" s="204">
        <f t="shared" si="135"/>
        <v>0</v>
      </c>
      <c r="K8709" s="182"/>
      <c r="L8709" s="182"/>
      <c r="M8709" s="182"/>
      <c r="N8709" s="182"/>
      <c r="O8709" s="182"/>
      <c r="P8709" s="182"/>
    </row>
    <row r="8710" spans="2:16" x14ac:dyDescent="0.3">
      <c r="B8710" s="228"/>
      <c r="C8710" s="183"/>
      <c r="D8710" s="228"/>
      <c r="E8710" s="183"/>
      <c r="F8710" s="228"/>
      <c r="G8710" s="228"/>
      <c r="H8710" s="183"/>
      <c r="I8710" s="182"/>
      <c r="J8710" s="204">
        <f t="shared" ref="J8710:J8773" si="136">IFERROR(MAX(0,I8710*((MIN(G8710,45322)-MAX(F8710,44958))/(G8710-F8710))),0)</f>
        <v>0</v>
      </c>
      <c r="K8710" s="182"/>
      <c r="L8710" s="182"/>
      <c r="M8710" s="182"/>
      <c r="N8710" s="182"/>
      <c r="O8710" s="182"/>
      <c r="P8710" s="182"/>
    </row>
    <row r="8711" spans="2:16" x14ac:dyDescent="0.3">
      <c r="B8711" s="228"/>
      <c r="C8711" s="183"/>
      <c r="D8711" s="228"/>
      <c r="E8711" s="183"/>
      <c r="F8711" s="228"/>
      <c r="G8711" s="228"/>
      <c r="H8711" s="183"/>
      <c r="I8711" s="182"/>
      <c r="J8711" s="204">
        <f t="shared" si="136"/>
        <v>0</v>
      </c>
      <c r="K8711" s="182"/>
      <c r="L8711" s="182"/>
      <c r="M8711" s="182"/>
      <c r="N8711" s="182"/>
      <c r="O8711" s="182"/>
      <c r="P8711" s="182"/>
    </row>
    <row r="8712" spans="2:16" x14ac:dyDescent="0.3">
      <c r="B8712" s="228"/>
      <c r="C8712" s="183"/>
      <c r="D8712" s="228"/>
      <c r="E8712" s="183"/>
      <c r="F8712" s="228"/>
      <c r="G8712" s="228"/>
      <c r="H8712" s="183"/>
      <c r="I8712" s="182"/>
      <c r="J8712" s="204">
        <f t="shared" si="136"/>
        <v>0</v>
      </c>
      <c r="K8712" s="182"/>
      <c r="L8712" s="182"/>
      <c r="M8712" s="182"/>
      <c r="N8712" s="182"/>
      <c r="O8712" s="182"/>
      <c r="P8712" s="182"/>
    </row>
    <row r="8713" spans="2:16" x14ac:dyDescent="0.3">
      <c r="B8713" s="228"/>
      <c r="C8713" s="183"/>
      <c r="D8713" s="228"/>
      <c r="E8713" s="183"/>
      <c r="F8713" s="228"/>
      <c r="G8713" s="228"/>
      <c r="H8713" s="183"/>
      <c r="I8713" s="182"/>
      <c r="J8713" s="204">
        <f t="shared" si="136"/>
        <v>0</v>
      </c>
      <c r="K8713" s="182"/>
      <c r="L8713" s="182"/>
      <c r="M8713" s="182"/>
      <c r="N8713" s="182"/>
      <c r="O8713" s="182"/>
      <c r="P8713" s="182"/>
    </row>
    <row r="8714" spans="2:16" x14ac:dyDescent="0.3">
      <c r="B8714" s="228"/>
      <c r="C8714" s="183"/>
      <c r="D8714" s="228"/>
      <c r="E8714" s="183"/>
      <c r="F8714" s="228"/>
      <c r="G8714" s="228"/>
      <c r="H8714" s="183"/>
      <c r="I8714" s="182"/>
      <c r="J8714" s="204">
        <f t="shared" si="136"/>
        <v>0</v>
      </c>
      <c r="K8714" s="182"/>
      <c r="L8714" s="182"/>
      <c r="M8714" s="182"/>
      <c r="N8714" s="182"/>
      <c r="O8714" s="182"/>
      <c r="P8714" s="182"/>
    </row>
    <row r="8715" spans="2:16" x14ac:dyDescent="0.3">
      <c r="B8715" s="228"/>
      <c r="C8715" s="183"/>
      <c r="D8715" s="228"/>
      <c r="E8715" s="183"/>
      <c r="F8715" s="228"/>
      <c r="G8715" s="228"/>
      <c r="H8715" s="183"/>
      <c r="I8715" s="182"/>
      <c r="J8715" s="204">
        <f t="shared" si="136"/>
        <v>0</v>
      </c>
      <c r="K8715" s="182"/>
      <c r="L8715" s="182"/>
      <c r="M8715" s="182"/>
      <c r="N8715" s="182"/>
      <c r="O8715" s="182"/>
      <c r="P8715" s="182"/>
    </row>
    <row r="8716" spans="2:16" x14ac:dyDescent="0.3">
      <c r="B8716" s="228"/>
      <c r="C8716" s="183"/>
      <c r="D8716" s="228"/>
      <c r="E8716" s="183"/>
      <c r="F8716" s="228"/>
      <c r="G8716" s="228"/>
      <c r="H8716" s="183"/>
      <c r="I8716" s="182"/>
      <c r="J8716" s="204">
        <f t="shared" si="136"/>
        <v>0</v>
      </c>
      <c r="K8716" s="182"/>
      <c r="L8716" s="182"/>
      <c r="M8716" s="182"/>
      <c r="N8716" s="182"/>
      <c r="O8716" s="182"/>
      <c r="P8716" s="182"/>
    </row>
    <row r="8717" spans="2:16" x14ac:dyDescent="0.3">
      <c r="B8717" s="228"/>
      <c r="C8717" s="183"/>
      <c r="D8717" s="228"/>
      <c r="E8717" s="183"/>
      <c r="F8717" s="228"/>
      <c r="G8717" s="228"/>
      <c r="H8717" s="183"/>
      <c r="I8717" s="182"/>
      <c r="J8717" s="204">
        <f t="shared" si="136"/>
        <v>0</v>
      </c>
      <c r="K8717" s="182"/>
      <c r="L8717" s="182"/>
      <c r="M8717" s="182"/>
      <c r="N8717" s="182"/>
      <c r="O8717" s="182"/>
      <c r="P8717" s="182"/>
    </row>
    <row r="8718" spans="2:16" x14ac:dyDescent="0.3">
      <c r="B8718" s="228"/>
      <c r="C8718" s="183"/>
      <c r="D8718" s="228"/>
      <c r="E8718" s="183"/>
      <c r="F8718" s="228"/>
      <c r="G8718" s="228"/>
      <c r="H8718" s="183"/>
      <c r="I8718" s="182"/>
      <c r="J8718" s="204">
        <f t="shared" si="136"/>
        <v>0</v>
      </c>
      <c r="K8718" s="182"/>
      <c r="L8718" s="182"/>
      <c r="M8718" s="182"/>
      <c r="N8718" s="182"/>
      <c r="O8718" s="182"/>
      <c r="P8718" s="182"/>
    </row>
    <row r="8719" spans="2:16" x14ac:dyDescent="0.3">
      <c r="B8719" s="228"/>
      <c r="C8719" s="183"/>
      <c r="D8719" s="228"/>
      <c r="E8719" s="183"/>
      <c r="F8719" s="228"/>
      <c r="G8719" s="228"/>
      <c r="H8719" s="183"/>
      <c r="I8719" s="182"/>
      <c r="J8719" s="204">
        <f t="shared" si="136"/>
        <v>0</v>
      </c>
      <c r="K8719" s="182"/>
      <c r="L8719" s="182"/>
      <c r="M8719" s="182"/>
      <c r="N8719" s="182"/>
      <c r="O8719" s="182"/>
      <c r="P8719" s="182"/>
    </row>
    <row r="8720" spans="2:16" x14ac:dyDescent="0.3">
      <c r="B8720" s="228"/>
      <c r="C8720" s="183"/>
      <c r="D8720" s="228"/>
      <c r="E8720" s="183"/>
      <c r="F8720" s="228"/>
      <c r="G8720" s="228"/>
      <c r="H8720" s="183"/>
      <c r="I8720" s="182"/>
      <c r="J8720" s="204">
        <f t="shared" si="136"/>
        <v>0</v>
      </c>
      <c r="K8720" s="182"/>
      <c r="L8720" s="182"/>
      <c r="M8720" s="182"/>
      <c r="N8720" s="182"/>
      <c r="O8720" s="182"/>
      <c r="P8720" s="182"/>
    </row>
    <row r="8721" spans="2:16" x14ac:dyDescent="0.3">
      <c r="B8721" s="228"/>
      <c r="C8721" s="183"/>
      <c r="D8721" s="228"/>
      <c r="E8721" s="183"/>
      <c r="F8721" s="228"/>
      <c r="G8721" s="228"/>
      <c r="H8721" s="183"/>
      <c r="I8721" s="182"/>
      <c r="J8721" s="204">
        <f t="shared" si="136"/>
        <v>0</v>
      </c>
      <c r="K8721" s="182"/>
      <c r="L8721" s="182"/>
      <c r="M8721" s="182"/>
      <c r="N8721" s="182"/>
      <c r="O8721" s="182"/>
      <c r="P8721" s="182"/>
    </row>
    <row r="8722" spans="2:16" x14ac:dyDescent="0.3">
      <c r="B8722" s="228"/>
      <c r="C8722" s="183"/>
      <c r="D8722" s="228"/>
      <c r="E8722" s="183"/>
      <c r="F8722" s="228"/>
      <c r="G8722" s="228"/>
      <c r="H8722" s="183"/>
      <c r="I8722" s="182"/>
      <c r="J8722" s="204">
        <f t="shared" si="136"/>
        <v>0</v>
      </c>
      <c r="K8722" s="182"/>
      <c r="L8722" s="182"/>
      <c r="M8722" s="182"/>
      <c r="N8722" s="182"/>
      <c r="O8722" s="182"/>
      <c r="P8722" s="182"/>
    </row>
    <row r="8723" spans="2:16" x14ac:dyDescent="0.3">
      <c r="B8723" s="228"/>
      <c r="C8723" s="183"/>
      <c r="D8723" s="228"/>
      <c r="E8723" s="183"/>
      <c r="F8723" s="228"/>
      <c r="G8723" s="228"/>
      <c r="H8723" s="183"/>
      <c r="I8723" s="182"/>
      <c r="J8723" s="204">
        <f t="shared" si="136"/>
        <v>0</v>
      </c>
      <c r="K8723" s="182"/>
      <c r="L8723" s="182"/>
      <c r="M8723" s="182"/>
      <c r="N8723" s="182"/>
      <c r="O8723" s="182"/>
      <c r="P8723" s="182"/>
    </row>
    <row r="8724" spans="2:16" x14ac:dyDescent="0.3">
      <c r="B8724" s="228"/>
      <c r="C8724" s="183"/>
      <c r="D8724" s="228"/>
      <c r="E8724" s="183"/>
      <c r="F8724" s="228"/>
      <c r="G8724" s="228"/>
      <c r="H8724" s="183"/>
      <c r="I8724" s="182"/>
      <c r="J8724" s="204">
        <f t="shared" si="136"/>
        <v>0</v>
      </c>
      <c r="K8724" s="182"/>
      <c r="L8724" s="182"/>
      <c r="M8724" s="182"/>
      <c r="N8724" s="182"/>
      <c r="O8724" s="182"/>
      <c r="P8724" s="182"/>
    </row>
    <row r="8725" spans="2:16" x14ac:dyDescent="0.3">
      <c r="B8725" s="228"/>
      <c r="C8725" s="183"/>
      <c r="D8725" s="228"/>
      <c r="E8725" s="183"/>
      <c r="F8725" s="228"/>
      <c r="G8725" s="228"/>
      <c r="H8725" s="183"/>
      <c r="I8725" s="182"/>
      <c r="J8725" s="204">
        <f t="shared" si="136"/>
        <v>0</v>
      </c>
      <c r="K8725" s="182"/>
      <c r="L8725" s="182"/>
      <c r="M8725" s="182"/>
      <c r="N8725" s="182"/>
      <c r="O8725" s="182"/>
      <c r="P8725" s="182"/>
    </row>
    <row r="8726" spans="2:16" x14ac:dyDescent="0.3">
      <c r="B8726" s="228"/>
      <c r="C8726" s="183"/>
      <c r="D8726" s="228"/>
      <c r="E8726" s="183"/>
      <c r="F8726" s="228"/>
      <c r="G8726" s="228"/>
      <c r="H8726" s="183"/>
      <c r="I8726" s="182"/>
      <c r="J8726" s="204">
        <f t="shared" si="136"/>
        <v>0</v>
      </c>
      <c r="K8726" s="182"/>
      <c r="L8726" s="182"/>
      <c r="M8726" s="182"/>
      <c r="N8726" s="182"/>
      <c r="O8726" s="182"/>
      <c r="P8726" s="182"/>
    </row>
    <row r="8727" spans="2:16" x14ac:dyDescent="0.3">
      <c r="B8727" s="228"/>
      <c r="C8727" s="183"/>
      <c r="D8727" s="228"/>
      <c r="E8727" s="183"/>
      <c r="F8727" s="228"/>
      <c r="G8727" s="228"/>
      <c r="H8727" s="183"/>
      <c r="I8727" s="182"/>
      <c r="J8727" s="204">
        <f t="shared" si="136"/>
        <v>0</v>
      </c>
      <c r="K8727" s="182"/>
      <c r="L8727" s="182"/>
      <c r="M8727" s="182"/>
      <c r="N8727" s="182"/>
      <c r="O8727" s="182"/>
      <c r="P8727" s="182"/>
    </row>
    <row r="8728" spans="2:16" x14ac:dyDescent="0.3">
      <c r="B8728" s="228"/>
      <c r="C8728" s="183"/>
      <c r="D8728" s="228"/>
      <c r="E8728" s="183"/>
      <c r="F8728" s="228"/>
      <c r="G8728" s="228"/>
      <c r="H8728" s="183"/>
      <c r="I8728" s="182"/>
      <c r="J8728" s="204">
        <f t="shared" si="136"/>
        <v>0</v>
      </c>
      <c r="K8728" s="182"/>
      <c r="L8728" s="182"/>
      <c r="M8728" s="182"/>
      <c r="N8728" s="182"/>
      <c r="O8728" s="182"/>
      <c r="P8728" s="182"/>
    </row>
    <row r="8729" spans="2:16" x14ac:dyDescent="0.3">
      <c r="B8729" s="228"/>
      <c r="C8729" s="183"/>
      <c r="D8729" s="228"/>
      <c r="E8729" s="183"/>
      <c r="F8729" s="228"/>
      <c r="G8729" s="228"/>
      <c r="H8729" s="183"/>
      <c r="I8729" s="182"/>
      <c r="J8729" s="204">
        <f t="shared" si="136"/>
        <v>0</v>
      </c>
      <c r="K8729" s="182"/>
      <c r="L8729" s="182"/>
      <c r="M8729" s="182"/>
      <c r="N8729" s="182"/>
      <c r="O8729" s="182"/>
      <c r="P8729" s="182"/>
    </row>
    <row r="8730" spans="2:16" x14ac:dyDescent="0.3">
      <c r="B8730" s="228"/>
      <c r="C8730" s="183"/>
      <c r="D8730" s="228"/>
      <c r="E8730" s="183"/>
      <c r="F8730" s="228"/>
      <c r="G8730" s="228"/>
      <c r="H8730" s="183"/>
      <c r="I8730" s="182"/>
      <c r="J8730" s="204">
        <f t="shared" si="136"/>
        <v>0</v>
      </c>
      <c r="K8730" s="182"/>
      <c r="L8730" s="182"/>
      <c r="M8730" s="182"/>
      <c r="N8730" s="182"/>
      <c r="O8730" s="182"/>
      <c r="P8730" s="182"/>
    </row>
    <row r="8731" spans="2:16" x14ac:dyDescent="0.3">
      <c r="B8731" s="228"/>
      <c r="C8731" s="183"/>
      <c r="D8731" s="228"/>
      <c r="E8731" s="183"/>
      <c r="F8731" s="228"/>
      <c r="G8731" s="228"/>
      <c r="H8731" s="183"/>
      <c r="I8731" s="182"/>
      <c r="J8731" s="204">
        <f t="shared" si="136"/>
        <v>0</v>
      </c>
      <c r="K8731" s="182"/>
      <c r="L8731" s="182"/>
      <c r="M8731" s="182"/>
      <c r="N8731" s="182"/>
      <c r="O8731" s="182"/>
      <c r="P8731" s="182"/>
    </row>
    <row r="8732" spans="2:16" x14ac:dyDescent="0.3">
      <c r="B8732" s="228"/>
      <c r="C8732" s="183"/>
      <c r="D8732" s="228"/>
      <c r="E8732" s="183"/>
      <c r="F8732" s="228"/>
      <c r="G8732" s="228"/>
      <c r="H8732" s="183"/>
      <c r="I8732" s="182"/>
      <c r="J8732" s="204">
        <f t="shared" si="136"/>
        <v>0</v>
      </c>
      <c r="K8732" s="182"/>
      <c r="L8732" s="182"/>
      <c r="M8732" s="182"/>
      <c r="N8732" s="182"/>
      <c r="O8732" s="182"/>
      <c r="P8732" s="182"/>
    </row>
    <row r="8733" spans="2:16" x14ac:dyDescent="0.3">
      <c r="B8733" s="228"/>
      <c r="C8733" s="183"/>
      <c r="D8733" s="228"/>
      <c r="E8733" s="183"/>
      <c r="F8733" s="228"/>
      <c r="G8733" s="228"/>
      <c r="H8733" s="183"/>
      <c r="I8733" s="182"/>
      <c r="J8733" s="204">
        <f t="shared" si="136"/>
        <v>0</v>
      </c>
      <c r="K8733" s="182"/>
      <c r="L8733" s="182"/>
      <c r="M8733" s="182"/>
      <c r="N8733" s="182"/>
      <c r="O8733" s="182"/>
      <c r="P8733" s="182"/>
    </row>
    <row r="8734" spans="2:16" x14ac:dyDescent="0.3">
      <c r="B8734" s="228"/>
      <c r="C8734" s="183"/>
      <c r="D8734" s="228"/>
      <c r="E8734" s="183"/>
      <c r="F8734" s="228"/>
      <c r="G8734" s="228"/>
      <c r="H8734" s="183"/>
      <c r="I8734" s="182"/>
      <c r="J8734" s="204">
        <f t="shared" si="136"/>
        <v>0</v>
      </c>
      <c r="K8734" s="182"/>
      <c r="L8734" s="182"/>
      <c r="M8734" s="182"/>
      <c r="N8734" s="182"/>
      <c r="O8734" s="182"/>
      <c r="P8734" s="182"/>
    </row>
    <row r="8735" spans="2:16" x14ac:dyDescent="0.3">
      <c r="B8735" s="228"/>
      <c r="C8735" s="183"/>
      <c r="D8735" s="228"/>
      <c r="E8735" s="183"/>
      <c r="F8735" s="228"/>
      <c r="G8735" s="228"/>
      <c r="H8735" s="183"/>
      <c r="I8735" s="182"/>
      <c r="J8735" s="204">
        <f t="shared" si="136"/>
        <v>0</v>
      </c>
      <c r="K8735" s="182"/>
      <c r="L8735" s="182"/>
      <c r="M8735" s="182"/>
      <c r="N8735" s="182"/>
      <c r="O8735" s="182"/>
      <c r="P8735" s="182"/>
    </row>
    <row r="8736" spans="2:16" x14ac:dyDescent="0.3">
      <c r="B8736" s="228"/>
      <c r="C8736" s="183"/>
      <c r="D8736" s="228"/>
      <c r="E8736" s="183"/>
      <c r="F8736" s="228"/>
      <c r="G8736" s="228"/>
      <c r="H8736" s="183"/>
      <c r="I8736" s="182"/>
      <c r="J8736" s="204">
        <f t="shared" si="136"/>
        <v>0</v>
      </c>
      <c r="K8736" s="182"/>
      <c r="L8736" s="182"/>
      <c r="M8736" s="182"/>
      <c r="N8736" s="182"/>
      <c r="O8736" s="182"/>
      <c r="P8736" s="182"/>
    </row>
    <row r="8737" spans="2:16" x14ac:dyDescent="0.3">
      <c r="B8737" s="228"/>
      <c r="C8737" s="183"/>
      <c r="D8737" s="228"/>
      <c r="E8737" s="183"/>
      <c r="F8737" s="228"/>
      <c r="G8737" s="228"/>
      <c r="H8737" s="183"/>
      <c r="I8737" s="182"/>
      <c r="J8737" s="204">
        <f t="shared" si="136"/>
        <v>0</v>
      </c>
      <c r="K8737" s="182"/>
      <c r="L8737" s="182"/>
      <c r="M8737" s="182"/>
      <c r="N8737" s="182"/>
      <c r="O8737" s="182"/>
      <c r="P8737" s="182"/>
    </row>
    <row r="8738" spans="2:16" x14ac:dyDescent="0.3">
      <c r="B8738" s="228"/>
      <c r="C8738" s="183"/>
      <c r="D8738" s="228"/>
      <c r="E8738" s="183"/>
      <c r="F8738" s="228"/>
      <c r="G8738" s="228"/>
      <c r="H8738" s="183"/>
      <c r="I8738" s="182"/>
      <c r="J8738" s="204">
        <f t="shared" si="136"/>
        <v>0</v>
      </c>
      <c r="K8738" s="182"/>
      <c r="L8738" s="182"/>
      <c r="M8738" s="182"/>
      <c r="N8738" s="182"/>
      <c r="O8738" s="182"/>
      <c r="P8738" s="182"/>
    </row>
    <row r="8739" spans="2:16" x14ac:dyDescent="0.3">
      <c r="B8739" s="228"/>
      <c r="C8739" s="183"/>
      <c r="D8739" s="228"/>
      <c r="E8739" s="183"/>
      <c r="F8739" s="228"/>
      <c r="G8739" s="228"/>
      <c r="H8739" s="183"/>
      <c r="I8739" s="182"/>
      <c r="J8739" s="204">
        <f t="shared" si="136"/>
        <v>0</v>
      </c>
      <c r="K8739" s="182"/>
      <c r="L8739" s="182"/>
      <c r="M8739" s="182"/>
      <c r="N8739" s="182"/>
      <c r="O8739" s="182"/>
      <c r="P8739" s="182"/>
    </row>
    <row r="8740" spans="2:16" x14ac:dyDescent="0.3">
      <c r="B8740" s="228"/>
      <c r="C8740" s="183"/>
      <c r="D8740" s="228"/>
      <c r="E8740" s="183"/>
      <c r="F8740" s="228"/>
      <c r="G8740" s="228"/>
      <c r="H8740" s="183"/>
      <c r="I8740" s="182"/>
      <c r="J8740" s="204">
        <f t="shared" si="136"/>
        <v>0</v>
      </c>
      <c r="K8740" s="182"/>
      <c r="L8740" s="182"/>
      <c r="M8740" s="182"/>
      <c r="N8740" s="182"/>
      <c r="O8740" s="182"/>
      <c r="P8740" s="182"/>
    </row>
    <row r="8741" spans="2:16" x14ac:dyDescent="0.3">
      <c r="B8741" s="228"/>
      <c r="C8741" s="183"/>
      <c r="D8741" s="228"/>
      <c r="E8741" s="183"/>
      <c r="F8741" s="228"/>
      <c r="G8741" s="228"/>
      <c r="H8741" s="183"/>
      <c r="I8741" s="182"/>
      <c r="J8741" s="204">
        <f t="shared" si="136"/>
        <v>0</v>
      </c>
      <c r="K8741" s="182"/>
      <c r="L8741" s="182"/>
      <c r="M8741" s="182"/>
      <c r="N8741" s="182"/>
      <c r="O8741" s="182"/>
      <c r="P8741" s="182"/>
    </row>
    <row r="8742" spans="2:16" x14ac:dyDescent="0.3">
      <c r="B8742" s="228"/>
      <c r="C8742" s="183"/>
      <c r="D8742" s="228"/>
      <c r="E8742" s="183"/>
      <c r="F8742" s="228"/>
      <c r="G8742" s="228"/>
      <c r="H8742" s="183"/>
      <c r="I8742" s="182"/>
      <c r="J8742" s="204">
        <f t="shared" si="136"/>
        <v>0</v>
      </c>
      <c r="K8742" s="182"/>
      <c r="L8742" s="182"/>
      <c r="M8742" s="182"/>
      <c r="N8742" s="182"/>
      <c r="O8742" s="182"/>
      <c r="P8742" s="182"/>
    </row>
    <row r="8743" spans="2:16" x14ac:dyDescent="0.3">
      <c r="B8743" s="228"/>
      <c r="C8743" s="183"/>
      <c r="D8743" s="228"/>
      <c r="E8743" s="183"/>
      <c r="F8743" s="228"/>
      <c r="G8743" s="228"/>
      <c r="H8743" s="183"/>
      <c r="I8743" s="182"/>
      <c r="J8743" s="204">
        <f t="shared" si="136"/>
        <v>0</v>
      </c>
      <c r="K8743" s="182"/>
      <c r="L8743" s="182"/>
      <c r="M8743" s="182"/>
      <c r="N8743" s="182"/>
      <c r="O8743" s="182"/>
      <c r="P8743" s="182"/>
    </row>
    <row r="8744" spans="2:16" x14ac:dyDescent="0.3">
      <c r="B8744" s="228"/>
      <c r="C8744" s="183"/>
      <c r="D8744" s="228"/>
      <c r="E8744" s="183"/>
      <c r="F8744" s="228"/>
      <c r="G8744" s="228"/>
      <c r="H8744" s="183"/>
      <c r="I8744" s="182"/>
      <c r="J8744" s="204">
        <f t="shared" si="136"/>
        <v>0</v>
      </c>
      <c r="K8744" s="182"/>
      <c r="L8744" s="182"/>
      <c r="M8744" s="182"/>
      <c r="N8744" s="182"/>
      <c r="O8744" s="182"/>
      <c r="P8744" s="182"/>
    </row>
    <row r="8745" spans="2:16" x14ac:dyDescent="0.3">
      <c r="B8745" s="228"/>
      <c r="C8745" s="183"/>
      <c r="D8745" s="228"/>
      <c r="E8745" s="183"/>
      <c r="F8745" s="228"/>
      <c r="G8745" s="228"/>
      <c r="H8745" s="183"/>
      <c r="I8745" s="182"/>
      <c r="J8745" s="204">
        <f t="shared" si="136"/>
        <v>0</v>
      </c>
      <c r="K8745" s="182"/>
      <c r="L8745" s="182"/>
      <c r="M8745" s="182"/>
      <c r="N8745" s="182"/>
      <c r="O8745" s="182"/>
      <c r="P8745" s="182"/>
    </row>
    <row r="8746" spans="2:16" x14ac:dyDescent="0.3">
      <c r="B8746" s="228"/>
      <c r="C8746" s="183"/>
      <c r="D8746" s="228"/>
      <c r="E8746" s="183"/>
      <c r="F8746" s="228"/>
      <c r="G8746" s="228"/>
      <c r="H8746" s="183"/>
      <c r="I8746" s="182"/>
      <c r="J8746" s="204">
        <f t="shared" si="136"/>
        <v>0</v>
      </c>
      <c r="K8746" s="182"/>
      <c r="L8746" s="182"/>
      <c r="M8746" s="182"/>
      <c r="N8746" s="182"/>
      <c r="O8746" s="182"/>
      <c r="P8746" s="182"/>
    </row>
    <row r="8747" spans="2:16" x14ac:dyDescent="0.3">
      <c r="B8747" s="228"/>
      <c r="C8747" s="183"/>
      <c r="D8747" s="228"/>
      <c r="E8747" s="183"/>
      <c r="F8747" s="228"/>
      <c r="G8747" s="228"/>
      <c r="H8747" s="183"/>
      <c r="I8747" s="182"/>
      <c r="J8747" s="204">
        <f t="shared" si="136"/>
        <v>0</v>
      </c>
      <c r="K8747" s="182"/>
      <c r="L8747" s="182"/>
      <c r="M8747" s="182"/>
      <c r="N8747" s="182"/>
      <c r="O8747" s="182"/>
      <c r="P8747" s="182"/>
    </row>
    <row r="8748" spans="2:16" x14ac:dyDescent="0.3">
      <c r="B8748" s="228"/>
      <c r="C8748" s="183"/>
      <c r="D8748" s="228"/>
      <c r="E8748" s="183"/>
      <c r="F8748" s="228"/>
      <c r="G8748" s="228"/>
      <c r="H8748" s="183"/>
      <c r="I8748" s="182"/>
      <c r="J8748" s="204">
        <f t="shared" si="136"/>
        <v>0</v>
      </c>
      <c r="K8748" s="182"/>
      <c r="L8748" s="182"/>
      <c r="M8748" s="182"/>
      <c r="N8748" s="182"/>
      <c r="O8748" s="182"/>
      <c r="P8748" s="182"/>
    </row>
    <row r="8749" spans="2:16" x14ac:dyDescent="0.3">
      <c r="B8749" s="228"/>
      <c r="C8749" s="183"/>
      <c r="D8749" s="228"/>
      <c r="E8749" s="183"/>
      <c r="F8749" s="228"/>
      <c r="G8749" s="228"/>
      <c r="H8749" s="183"/>
      <c r="I8749" s="182"/>
      <c r="J8749" s="204">
        <f t="shared" si="136"/>
        <v>0</v>
      </c>
      <c r="K8749" s="182"/>
      <c r="L8749" s="182"/>
      <c r="M8749" s="182"/>
      <c r="N8749" s="182"/>
      <c r="O8749" s="182"/>
      <c r="P8749" s="182"/>
    </row>
    <row r="8750" spans="2:16" x14ac:dyDescent="0.3">
      <c r="B8750" s="228"/>
      <c r="C8750" s="183"/>
      <c r="D8750" s="228"/>
      <c r="E8750" s="183"/>
      <c r="F8750" s="228"/>
      <c r="G8750" s="228"/>
      <c r="H8750" s="183"/>
      <c r="I8750" s="182"/>
      <c r="J8750" s="204">
        <f t="shared" si="136"/>
        <v>0</v>
      </c>
      <c r="K8750" s="182"/>
      <c r="L8750" s="182"/>
      <c r="M8750" s="182"/>
      <c r="N8750" s="182"/>
      <c r="O8750" s="182"/>
      <c r="P8750" s="182"/>
    </row>
    <row r="8751" spans="2:16" x14ac:dyDescent="0.3">
      <c r="B8751" s="228"/>
      <c r="C8751" s="183"/>
      <c r="D8751" s="228"/>
      <c r="E8751" s="183"/>
      <c r="F8751" s="228"/>
      <c r="G8751" s="228"/>
      <c r="H8751" s="183"/>
      <c r="I8751" s="182"/>
      <c r="J8751" s="204">
        <f t="shared" si="136"/>
        <v>0</v>
      </c>
      <c r="K8751" s="182"/>
      <c r="L8751" s="182"/>
      <c r="M8751" s="182"/>
      <c r="N8751" s="182"/>
      <c r="O8751" s="182"/>
      <c r="P8751" s="182"/>
    </row>
    <row r="8752" spans="2:16" x14ac:dyDescent="0.3">
      <c r="B8752" s="228"/>
      <c r="C8752" s="183"/>
      <c r="D8752" s="228"/>
      <c r="E8752" s="183"/>
      <c r="F8752" s="228"/>
      <c r="G8752" s="228"/>
      <c r="H8752" s="183"/>
      <c r="I8752" s="182"/>
      <c r="J8752" s="204">
        <f t="shared" si="136"/>
        <v>0</v>
      </c>
      <c r="K8752" s="182"/>
      <c r="L8752" s="182"/>
      <c r="M8752" s="182"/>
      <c r="N8752" s="182"/>
      <c r="O8752" s="182"/>
      <c r="P8752" s="182"/>
    </row>
    <row r="8753" spans="2:16" x14ac:dyDescent="0.3">
      <c r="B8753" s="228"/>
      <c r="C8753" s="183"/>
      <c r="D8753" s="228"/>
      <c r="E8753" s="183"/>
      <c r="F8753" s="228"/>
      <c r="G8753" s="228"/>
      <c r="H8753" s="183"/>
      <c r="I8753" s="182"/>
      <c r="J8753" s="204">
        <f t="shared" si="136"/>
        <v>0</v>
      </c>
      <c r="K8753" s="182"/>
      <c r="L8753" s="182"/>
      <c r="M8753" s="182"/>
      <c r="N8753" s="182"/>
      <c r="O8753" s="182"/>
      <c r="P8753" s="182"/>
    </row>
    <row r="8754" spans="2:16" x14ac:dyDescent="0.3">
      <c r="B8754" s="228"/>
      <c r="C8754" s="183"/>
      <c r="D8754" s="228"/>
      <c r="E8754" s="183"/>
      <c r="F8754" s="228"/>
      <c r="G8754" s="228"/>
      <c r="H8754" s="183"/>
      <c r="I8754" s="182"/>
      <c r="J8754" s="204">
        <f t="shared" si="136"/>
        <v>0</v>
      </c>
      <c r="K8754" s="182"/>
      <c r="L8754" s="182"/>
      <c r="M8754" s="182"/>
      <c r="N8754" s="182"/>
      <c r="O8754" s="182"/>
      <c r="P8754" s="182"/>
    </row>
    <row r="8755" spans="2:16" x14ac:dyDescent="0.3">
      <c r="B8755" s="228"/>
      <c r="C8755" s="183"/>
      <c r="D8755" s="228"/>
      <c r="E8755" s="183"/>
      <c r="F8755" s="228"/>
      <c r="G8755" s="228"/>
      <c r="H8755" s="183"/>
      <c r="I8755" s="182"/>
      <c r="J8755" s="204">
        <f t="shared" si="136"/>
        <v>0</v>
      </c>
      <c r="K8755" s="182"/>
      <c r="L8755" s="182"/>
      <c r="M8755" s="182"/>
      <c r="N8755" s="182"/>
      <c r="O8755" s="182"/>
      <c r="P8755" s="182"/>
    </row>
    <row r="8756" spans="2:16" x14ac:dyDescent="0.3">
      <c r="B8756" s="228"/>
      <c r="C8756" s="183"/>
      <c r="D8756" s="228"/>
      <c r="E8756" s="183"/>
      <c r="F8756" s="228"/>
      <c r="G8756" s="228"/>
      <c r="H8756" s="183"/>
      <c r="I8756" s="182"/>
      <c r="J8756" s="204">
        <f t="shared" si="136"/>
        <v>0</v>
      </c>
      <c r="K8756" s="182"/>
      <c r="L8756" s="182"/>
      <c r="M8756" s="182"/>
      <c r="N8756" s="182"/>
      <c r="O8756" s="182"/>
      <c r="P8756" s="182"/>
    </row>
    <row r="8757" spans="2:16" x14ac:dyDescent="0.3">
      <c r="B8757" s="228"/>
      <c r="C8757" s="183"/>
      <c r="D8757" s="228"/>
      <c r="E8757" s="183"/>
      <c r="F8757" s="228"/>
      <c r="G8757" s="228"/>
      <c r="H8757" s="183"/>
      <c r="I8757" s="182"/>
      <c r="J8757" s="204">
        <f t="shared" si="136"/>
        <v>0</v>
      </c>
      <c r="K8757" s="182"/>
      <c r="L8757" s="182"/>
      <c r="M8757" s="182"/>
      <c r="N8757" s="182"/>
      <c r="O8757" s="182"/>
      <c r="P8757" s="182"/>
    </row>
    <row r="8758" spans="2:16" x14ac:dyDescent="0.3">
      <c r="B8758" s="228"/>
      <c r="C8758" s="183"/>
      <c r="D8758" s="228"/>
      <c r="E8758" s="183"/>
      <c r="F8758" s="228"/>
      <c r="G8758" s="228"/>
      <c r="H8758" s="183"/>
      <c r="I8758" s="182"/>
      <c r="J8758" s="204">
        <f t="shared" si="136"/>
        <v>0</v>
      </c>
      <c r="K8758" s="182"/>
      <c r="L8758" s="182"/>
      <c r="M8758" s="182"/>
      <c r="N8758" s="182"/>
      <c r="O8758" s="182"/>
      <c r="P8758" s="182"/>
    </row>
    <row r="8759" spans="2:16" x14ac:dyDescent="0.3">
      <c r="B8759" s="228"/>
      <c r="C8759" s="183"/>
      <c r="D8759" s="228"/>
      <c r="E8759" s="183"/>
      <c r="F8759" s="228"/>
      <c r="G8759" s="228"/>
      <c r="H8759" s="183"/>
      <c r="I8759" s="182"/>
      <c r="J8759" s="204">
        <f t="shared" si="136"/>
        <v>0</v>
      </c>
      <c r="K8759" s="182"/>
      <c r="L8759" s="182"/>
      <c r="M8759" s="182"/>
      <c r="N8759" s="182"/>
      <c r="O8759" s="182"/>
      <c r="P8759" s="182"/>
    </row>
    <row r="8760" spans="2:16" x14ac:dyDescent="0.3">
      <c r="B8760" s="228"/>
      <c r="C8760" s="183"/>
      <c r="D8760" s="228"/>
      <c r="E8760" s="183"/>
      <c r="F8760" s="228"/>
      <c r="G8760" s="228"/>
      <c r="H8760" s="183"/>
      <c r="I8760" s="182"/>
      <c r="J8760" s="204">
        <f t="shared" si="136"/>
        <v>0</v>
      </c>
      <c r="K8760" s="182"/>
      <c r="L8760" s="182"/>
      <c r="M8760" s="182"/>
      <c r="N8760" s="182"/>
      <c r="O8760" s="182"/>
      <c r="P8760" s="182"/>
    </row>
    <row r="8761" spans="2:16" x14ac:dyDescent="0.3">
      <c r="B8761" s="228"/>
      <c r="C8761" s="183"/>
      <c r="D8761" s="228"/>
      <c r="E8761" s="183"/>
      <c r="F8761" s="228"/>
      <c r="G8761" s="228"/>
      <c r="H8761" s="183"/>
      <c r="I8761" s="182"/>
      <c r="J8761" s="204">
        <f t="shared" si="136"/>
        <v>0</v>
      </c>
      <c r="K8761" s="182"/>
      <c r="L8761" s="182"/>
      <c r="M8761" s="182"/>
      <c r="N8761" s="182"/>
      <c r="O8761" s="182"/>
      <c r="P8761" s="182"/>
    </row>
    <row r="8762" spans="2:16" x14ac:dyDescent="0.3">
      <c r="B8762" s="228"/>
      <c r="C8762" s="183"/>
      <c r="D8762" s="228"/>
      <c r="E8762" s="183"/>
      <c r="F8762" s="228"/>
      <c r="G8762" s="228"/>
      <c r="H8762" s="183"/>
      <c r="I8762" s="182"/>
      <c r="J8762" s="204">
        <f t="shared" si="136"/>
        <v>0</v>
      </c>
      <c r="K8762" s="182"/>
      <c r="L8762" s="182"/>
      <c r="M8762" s="182"/>
      <c r="N8762" s="182"/>
      <c r="O8762" s="182"/>
      <c r="P8762" s="182"/>
    </row>
    <row r="8763" spans="2:16" x14ac:dyDescent="0.3">
      <c r="B8763" s="228"/>
      <c r="C8763" s="183"/>
      <c r="D8763" s="228"/>
      <c r="E8763" s="183"/>
      <c r="F8763" s="228"/>
      <c r="G8763" s="228"/>
      <c r="H8763" s="183"/>
      <c r="I8763" s="182"/>
      <c r="J8763" s="204">
        <f t="shared" si="136"/>
        <v>0</v>
      </c>
      <c r="K8763" s="182"/>
      <c r="L8763" s="182"/>
      <c r="M8763" s="182"/>
      <c r="N8763" s="182"/>
      <c r="O8763" s="182"/>
      <c r="P8763" s="182"/>
    </row>
    <row r="8764" spans="2:16" x14ac:dyDescent="0.3">
      <c r="B8764" s="228"/>
      <c r="C8764" s="183"/>
      <c r="D8764" s="228"/>
      <c r="E8764" s="183"/>
      <c r="F8764" s="228"/>
      <c r="G8764" s="228"/>
      <c r="H8764" s="183"/>
      <c r="I8764" s="182"/>
      <c r="J8764" s="204">
        <f t="shared" si="136"/>
        <v>0</v>
      </c>
      <c r="K8764" s="182"/>
      <c r="L8764" s="182"/>
      <c r="M8764" s="182"/>
      <c r="N8764" s="182"/>
      <c r="O8764" s="182"/>
      <c r="P8764" s="182"/>
    </row>
    <row r="8765" spans="2:16" x14ac:dyDescent="0.3">
      <c r="B8765" s="228"/>
      <c r="C8765" s="183"/>
      <c r="D8765" s="228"/>
      <c r="E8765" s="183"/>
      <c r="F8765" s="228"/>
      <c r="G8765" s="228"/>
      <c r="H8765" s="183"/>
      <c r="I8765" s="182"/>
      <c r="J8765" s="204">
        <f t="shared" si="136"/>
        <v>0</v>
      </c>
      <c r="K8765" s="182"/>
      <c r="L8765" s="182"/>
      <c r="M8765" s="182"/>
      <c r="N8765" s="182"/>
      <c r="O8765" s="182"/>
      <c r="P8765" s="182"/>
    </row>
    <row r="8766" spans="2:16" x14ac:dyDescent="0.3">
      <c r="B8766" s="228"/>
      <c r="C8766" s="183"/>
      <c r="D8766" s="228"/>
      <c r="E8766" s="183"/>
      <c r="F8766" s="228"/>
      <c r="G8766" s="228"/>
      <c r="H8766" s="183"/>
      <c r="I8766" s="182"/>
      <c r="J8766" s="204">
        <f t="shared" si="136"/>
        <v>0</v>
      </c>
      <c r="K8766" s="182"/>
      <c r="L8766" s="182"/>
      <c r="M8766" s="182"/>
      <c r="N8766" s="182"/>
      <c r="O8766" s="182"/>
      <c r="P8766" s="182"/>
    </row>
    <row r="8767" spans="2:16" x14ac:dyDescent="0.3">
      <c r="B8767" s="228"/>
      <c r="C8767" s="183"/>
      <c r="D8767" s="228"/>
      <c r="E8767" s="183"/>
      <c r="F8767" s="228"/>
      <c r="G8767" s="228"/>
      <c r="H8767" s="183"/>
      <c r="I8767" s="182"/>
      <c r="J8767" s="204">
        <f t="shared" si="136"/>
        <v>0</v>
      </c>
      <c r="K8767" s="182"/>
      <c r="L8767" s="182"/>
      <c r="M8767" s="182"/>
      <c r="N8767" s="182"/>
      <c r="O8767" s="182"/>
      <c r="P8767" s="182"/>
    </row>
    <row r="8768" spans="2:16" x14ac:dyDescent="0.3">
      <c r="B8768" s="228"/>
      <c r="C8768" s="183"/>
      <c r="D8768" s="228"/>
      <c r="E8768" s="183"/>
      <c r="F8768" s="228"/>
      <c r="G8768" s="228"/>
      <c r="H8768" s="183"/>
      <c r="I8768" s="182"/>
      <c r="J8768" s="204">
        <f t="shared" si="136"/>
        <v>0</v>
      </c>
      <c r="K8768" s="182"/>
      <c r="L8768" s="182"/>
      <c r="M8768" s="182"/>
      <c r="N8768" s="182"/>
      <c r="O8768" s="182"/>
      <c r="P8768" s="182"/>
    </row>
    <row r="8769" spans="2:16" x14ac:dyDescent="0.3">
      <c r="B8769" s="228"/>
      <c r="C8769" s="183"/>
      <c r="D8769" s="228"/>
      <c r="E8769" s="183"/>
      <c r="F8769" s="228"/>
      <c r="G8769" s="228"/>
      <c r="H8769" s="183"/>
      <c r="I8769" s="182"/>
      <c r="J8769" s="204">
        <f t="shared" si="136"/>
        <v>0</v>
      </c>
      <c r="K8769" s="182"/>
      <c r="L8769" s="182"/>
      <c r="M8769" s="182"/>
      <c r="N8769" s="182"/>
      <c r="O8769" s="182"/>
      <c r="P8769" s="182"/>
    </row>
    <row r="8770" spans="2:16" x14ac:dyDescent="0.3">
      <c r="B8770" s="228"/>
      <c r="C8770" s="183"/>
      <c r="D8770" s="228"/>
      <c r="E8770" s="183"/>
      <c r="F8770" s="228"/>
      <c r="G8770" s="228"/>
      <c r="H8770" s="183"/>
      <c r="I8770" s="182"/>
      <c r="J8770" s="204">
        <f t="shared" si="136"/>
        <v>0</v>
      </c>
      <c r="K8770" s="182"/>
      <c r="L8770" s="182"/>
      <c r="M8770" s="182"/>
      <c r="N8770" s="182"/>
      <c r="O8770" s="182"/>
      <c r="P8770" s="182"/>
    </row>
    <row r="8771" spans="2:16" x14ac:dyDescent="0.3">
      <c r="B8771" s="228"/>
      <c r="C8771" s="183"/>
      <c r="D8771" s="228"/>
      <c r="E8771" s="183"/>
      <c r="F8771" s="228"/>
      <c r="G8771" s="228"/>
      <c r="H8771" s="183"/>
      <c r="I8771" s="182"/>
      <c r="J8771" s="204">
        <f t="shared" si="136"/>
        <v>0</v>
      </c>
      <c r="K8771" s="182"/>
      <c r="L8771" s="182"/>
      <c r="M8771" s="182"/>
      <c r="N8771" s="182"/>
      <c r="O8771" s="182"/>
      <c r="P8771" s="182"/>
    </row>
    <row r="8772" spans="2:16" x14ac:dyDescent="0.3">
      <c r="B8772" s="228"/>
      <c r="C8772" s="183"/>
      <c r="D8772" s="228"/>
      <c r="E8772" s="183"/>
      <c r="F8772" s="228"/>
      <c r="G8772" s="228"/>
      <c r="H8772" s="183"/>
      <c r="I8772" s="182"/>
      <c r="J8772" s="204">
        <f t="shared" si="136"/>
        <v>0</v>
      </c>
      <c r="K8772" s="182"/>
      <c r="L8772" s="182"/>
      <c r="M8772" s="182"/>
      <c r="N8772" s="182"/>
      <c r="O8772" s="182"/>
      <c r="P8772" s="182"/>
    </row>
    <row r="8773" spans="2:16" x14ac:dyDescent="0.3">
      <c r="B8773" s="228"/>
      <c r="C8773" s="183"/>
      <c r="D8773" s="228"/>
      <c r="E8773" s="183"/>
      <c r="F8773" s="228"/>
      <c r="G8773" s="228"/>
      <c r="H8773" s="183"/>
      <c r="I8773" s="182"/>
      <c r="J8773" s="204">
        <f t="shared" si="136"/>
        <v>0</v>
      </c>
      <c r="K8773" s="182"/>
      <c r="L8773" s="182"/>
      <c r="M8773" s="182"/>
      <c r="N8773" s="182"/>
      <c r="O8773" s="182"/>
      <c r="P8773" s="182"/>
    </row>
    <row r="8774" spans="2:16" x14ac:dyDescent="0.3">
      <c r="B8774" s="228"/>
      <c r="C8774" s="183"/>
      <c r="D8774" s="228"/>
      <c r="E8774" s="183"/>
      <c r="F8774" s="228"/>
      <c r="G8774" s="228"/>
      <c r="H8774" s="183"/>
      <c r="I8774" s="182"/>
      <c r="J8774" s="204">
        <f t="shared" ref="J8774:J8837" si="137">IFERROR(MAX(0,I8774*((MIN(G8774,45322)-MAX(F8774,44958))/(G8774-F8774))),0)</f>
        <v>0</v>
      </c>
      <c r="K8774" s="182"/>
      <c r="L8774" s="182"/>
      <c r="M8774" s="182"/>
      <c r="N8774" s="182"/>
      <c r="O8774" s="182"/>
      <c r="P8774" s="182"/>
    </row>
    <row r="8775" spans="2:16" x14ac:dyDescent="0.3">
      <c r="B8775" s="228"/>
      <c r="C8775" s="183"/>
      <c r="D8775" s="228"/>
      <c r="E8775" s="183"/>
      <c r="F8775" s="228"/>
      <c r="G8775" s="228"/>
      <c r="H8775" s="183"/>
      <c r="I8775" s="182"/>
      <c r="J8775" s="204">
        <f t="shared" si="137"/>
        <v>0</v>
      </c>
      <c r="K8775" s="182"/>
      <c r="L8775" s="182"/>
      <c r="M8775" s="182"/>
      <c r="N8775" s="182"/>
      <c r="O8775" s="182"/>
      <c r="P8775" s="182"/>
    </row>
    <row r="8776" spans="2:16" x14ac:dyDescent="0.3">
      <c r="B8776" s="228"/>
      <c r="C8776" s="183"/>
      <c r="D8776" s="228"/>
      <c r="E8776" s="183"/>
      <c r="F8776" s="228"/>
      <c r="G8776" s="228"/>
      <c r="H8776" s="183"/>
      <c r="I8776" s="182"/>
      <c r="J8776" s="204">
        <f t="shared" si="137"/>
        <v>0</v>
      </c>
      <c r="K8776" s="182"/>
      <c r="L8776" s="182"/>
      <c r="M8776" s="182"/>
      <c r="N8776" s="182"/>
      <c r="O8776" s="182"/>
      <c r="P8776" s="182"/>
    </row>
    <row r="8777" spans="2:16" x14ac:dyDescent="0.3">
      <c r="B8777" s="228"/>
      <c r="C8777" s="183"/>
      <c r="D8777" s="228"/>
      <c r="E8777" s="183"/>
      <c r="F8777" s="228"/>
      <c r="G8777" s="228"/>
      <c r="H8777" s="183"/>
      <c r="I8777" s="182"/>
      <c r="J8777" s="204">
        <f t="shared" si="137"/>
        <v>0</v>
      </c>
      <c r="K8777" s="182"/>
      <c r="L8777" s="182"/>
      <c r="M8777" s="182"/>
      <c r="N8777" s="182"/>
      <c r="O8777" s="182"/>
      <c r="P8777" s="182"/>
    </row>
    <row r="8778" spans="2:16" x14ac:dyDescent="0.3">
      <c r="B8778" s="228"/>
      <c r="C8778" s="183"/>
      <c r="D8778" s="228"/>
      <c r="E8778" s="183"/>
      <c r="F8778" s="228"/>
      <c r="G8778" s="228"/>
      <c r="H8778" s="183"/>
      <c r="I8778" s="182"/>
      <c r="J8778" s="204">
        <f t="shared" si="137"/>
        <v>0</v>
      </c>
      <c r="K8778" s="182"/>
      <c r="L8778" s="182"/>
      <c r="M8778" s="182"/>
      <c r="N8778" s="182"/>
      <c r="O8778" s="182"/>
      <c r="P8778" s="182"/>
    </row>
    <row r="8779" spans="2:16" x14ac:dyDescent="0.3">
      <c r="B8779" s="228"/>
      <c r="C8779" s="183"/>
      <c r="D8779" s="228"/>
      <c r="E8779" s="183"/>
      <c r="F8779" s="228"/>
      <c r="G8779" s="228"/>
      <c r="H8779" s="183"/>
      <c r="I8779" s="182"/>
      <c r="J8779" s="204">
        <f t="shared" si="137"/>
        <v>0</v>
      </c>
      <c r="K8779" s="182"/>
      <c r="L8779" s="182"/>
      <c r="M8779" s="182"/>
      <c r="N8779" s="182"/>
      <c r="O8779" s="182"/>
      <c r="P8779" s="182"/>
    </row>
    <row r="8780" spans="2:16" x14ac:dyDescent="0.3">
      <c r="B8780" s="228"/>
      <c r="C8780" s="183"/>
      <c r="D8780" s="228"/>
      <c r="E8780" s="183"/>
      <c r="F8780" s="228"/>
      <c r="G8780" s="228"/>
      <c r="H8780" s="183"/>
      <c r="I8780" s="182"/>
      <c r="J8780" s="204">
        <f t="shared" si="137"/>
        <v>0</v>
      </c>
      <c r="K8780" s="182"/>
      <c r="L8780" s="182"/>
      <c r="M8780" s="182"/>
      <c r="N8780" s="182"/>
      <c r="O8780" s="182"/>
      <c r="P8780" s="182"/>
    </row>
    <row r="8781" spans="2:16" x14ac:dyDescent="0.3">
      <c r="B8781" s="228"/>
      <c r="C8781" s="183"/>
      <c r="D8781" s="228"/>
      <c r="E8781" s="183"/>
      <c r="F8781" s="228"/>
      <c r="G8781" s="228"/>
      <c r="H8781" s="183"/>
      <c r="I8781" s="182"/>
      <c r="J8781" s="204">
        <f t="shared" si="137"/>
        <v>0</v>
      </c>
      <c r="K8781" s="182"/>
      <c r="L8781" s="182"/>
      <c r="M8781" s="182"/>
      <c r="N8781" s="182"/>
      <c r="O8781" s="182"/>
      <c r="P8781" s="182"/>
    </row>
    <row r="8782" spans="2:16" x14ac:dyDescent="0.3">
      <c r="B8782" s="228"/>
      <c r="C8782" s="183"/>
      <c r="D8782" s="228"/>
      <c r="E8782" s="183"/>
      <c r="F8782" s="228"/>
      <c r="G8782" s="228"/>
      <c r="H8782" s="183"/>
      <c r="I8782" s="182"/>
      <c r="J8782" s="204">
        <f t="shared" si="137"/>
        <v>0</v>
      </c>
      <c r="K8782" s="182"/>
      <c r="L8782" s="182"/>
      <c r="M8782" s="182"/>
      <c r="N8782" s="182"/>
      <c r="O8782" s="182"/>
      <c r="P8782" s="182"/>
    </row>
    <row r="8783" spans="2:16" x14ac:dyDescent="0.3">
      <c r="B8783" s="228"/>
      <c r="C8783" s="183"/>
      <c r="D8783" s="228"/>
      <c r="E8783" s="183"/>
      <c r="F8783" s="228"/>
      <c r="G8783" s="228"/>
      <c r="H8783" s="183"/>
      <c r="I8783" s="182"/>
      <c r="J8783" s="204">
        <f t="shared" si="137"/>
        <v>0</v>
      </c>
      <c r="K8783" s="182"/>
      <c r="L8783" s="182"/>
      <c r="M8783" s="182"/>
      <c r="N8783" s="182"/>
      <c r="O8783" s="182"/>
      <c r="P8783" s="182"/>
    </row>
    <row r="8784" spans="2:16" x14ac:dyDescent="0.3">
      <c r="B8784" s="228"/>
      <c r="C8784" s="183"/>
      <c r="D8784" s="228"/>
      <c r="E8784" s="183"/>
      <c r="F8784" s="228"/>
      <c r="G8784" s="228"/>
      <c r="H8784" s="183"/>
      <c r="I8784" s="182"/>
      <c r="J8784" s="204">
        <f t="shared" si="137"/>
        <v>0</v>
      </c>
      <c r="K8784" s="182"/>
      <c r="L8784" s="182"/>
      <c r="M8784" s="182"/>
      <c r="N8784" s="182"/>
      <c r="O8784" s="182"/>
      <c r="P8784" s="182"/>
    </row>
    <row r="8785" spans="2:16" x14ac:dyDescent="0.3">
      <c r="B8785" s="228"/>
      <c r="C8785" s="183"/>
      <c r="D8785" s="228"/>
      <c r="E8785" s="183"/>
      <c r="F8785" s="228"/>
      <c r="G8785" s="228"/>
      <c r="H8785" s="183"/>
      <c r="I8785" s="182"/>
      <c r="J8785" s="204">
        <f t="shared" si="137"/>
        <v>0</v>
      </c>
      <c r="K8785" s="182"/>
      <c r="L8785" s="182"/>
      <c r="M8785" s="182"/>
      <c r="N8785" s="182"/>
      <c r="O8785" s="182"/>
      <c r="P8785" s="182"/>
    </row>
    <row r="8786" spans="2:16" x14ac:dyDescent="0.3">
      <c r="B8786" s="228"/>
      <c r="C8786" s="183"/>
      <c r="D8786" s="228"/>
      <c r="E8786" s="183"/>
      <c r="F8786" s="228"/>
      <c r="G8786" s="228"/>
      <c r="H8786" s="183"/>
      <c r="I8786" s="182"/>
      <c r="J8786" s="204">
        <f t="shared" si="137"/>
        <v>0</v>
      </c>
      <c r="K8786" s="182"/>
      <c r="L8786" s="182"/>
      <c r="M8786" s="182"/>
      <c r="N8786" s="182"/>
      <c r="O8786" s="182"/>
      <c r="P8786" s="182"/>
    </row>
    <row r="8787" spans="2:16" x14ac:dyDescent="0.3">
      <c r="B8787" s="228"/>
      <c r="C8787" s="183"/>
      <c r="D8787" s="228"/>
      <c r="E8787" s="183"/>
      <c r="F8787" s="228"/>
      <c r="G8787" s="228"/>
      <c r="H8787" s="183"/>
      <c r="I8787" s="182"/>
      <c r="J8787" s="204">
        <f t="shared" si="137"/>
        <v>0</v>
      </c>
      <c r="K8787" s="182"/>
      <c r="L8787" s="182"/>
      <c r="M8787" s="182"/>
      <c r="N8787" s="182"/>
      <c r="O8787" s="182"/>
      <c r="P8787" s="182"/>
    </row>
    <row r="8788" spans="2:16" x14ac:dyDescent="0.3">
      <c r="B8788" s="228"/>
      <c r="C8788" s="183"/>
      <c r="D8788" s="228"/>
      <c r="E8788" s="183"/>
      <c r="F8788" s="228"/>
      <c r="G8788" s="228"/>
      <c r="H8788" s="183"/>
      <c r="I8788" s="182"/>
      <c r="J8788" s="204">
        <f t="shared" si="137"/>
        <v>0</v>
      </c>
      <c r="K8788" s="182"/>
      <c r="L8788" s="182"/>
      <c r="M8788" s="182"/>
      <c r="N8788" s="182"/>
      <c r="O8788" s="182"/>
      <c r="P8788" s="182"/>
    </row>
    <row r="8789" spans="2:16" x14ac:dyDescent="0.3">
      <c r="B8789" s="228"/>
      <c r="C8789" s="183"/>
      <c r="D8789" s="228"/>
      <c r="E8789" s="183"/>
      <c r="F8789" s="228"/>
      <c r="G8789" s="228"/>
      <c r="H8789" s="183"/>
      <c r="I8789" s="182"/>
      <c r="J8789" s="204">
        <f t="shared" si="137"/>
        <v>0</v>
      </c>
      <c r="K8789" s="182"/>
      <c r="L8789" s="182"/>
      <c r="M8789" s="182"/>
      <c r="N8789" s="182"/>
      <c r="O8789" s="182"/>
      <c r="P8789" s="182"/>
    </row>
    <row r="8790" spans="2:16" x14ac:dyDescent="0.3">
      <c r="B8790" s="228"/>
      <c r="C8790" s="183"/>
      <c r="D8790" s="228"/>
      <c r="E8790" s="183"/>
      <c r="F8790" s="228"/>
      <c r="G8790" s="228"/>
      <c r="H8790" s="183"/>
      <c r="I8790" s="182"/>
      <c r="J8790" s="204">
        <f t="shared" si="137"/>
        <v>0</v>
      </c>
      <c r="K8790" s="182"/>
      <c r="L8790" s="182"/>
      <c r="M8790" s="182"/>
      <c r="N8790" s="182"/>
      <c r="O8790" s="182"/>
      <c r="P8790" s="182"/>
    </row>
    <row r="8791" spans="2:16" x14ac:dyDescent="0.3">
      <c r="B8791" s="228"/>
      <c r="C8791" s="183"/>
      <c r="D8791" s="228"/>
      <c r="E8791" s="183"/>
      <c r="F8791" s="228"/>
      <c r="G8791" s="228"/>
      <c r="H8791" s="183"/>
      <c r="I8791" s="182"/>
      <c r="J8791" s="204">
        <f t="shared" si="137"/>
        <v>0</v>
      </c>
      <c r="K8791" s="182"/>
      <c r="L8791" s="182"/>
      <c r="M8791" s="182"/>
      <c r="N8791" s="182"/>
      <c r="O8791" s="182"/>
      <c r="P8791" s="182"/>
    </row>
    <row r="8792" spans="2:16" x14ac:dyDescent="0.3">
      <c r="B8792" s="228"/>
      <c r="C8792" s="183"/>
      <c r="D8792" s="228"/>
      <c r="E8792" s="183"/>
      <c r="F8792" s="228"/>
      <c r="G8792" s="228"/>
      <c r="H8792" s="183"/>
      <c r="I8792" s="182"/>
      <c r="J8792" s="204">
        <f t="shared" si="137"/>
        <v>0</v>
      </c>
      <c r="K8792" s="182"/>
      <c r="L8792" s="182"/>
      <c r="M8792" s="182"/>
      <c r="N8792" s="182"/>
      <c r="O8792" s="182"/>
      <c r="P8792" s="182"/>
    </row>
    <row r="8793" spans="2:16" x14ac:dyDescent="0.3">
      <c r="B8793" s="228"/>
      <c r="C8793" s="183"/>
      <c r="D8793" s="228"/>
      <c r="E8793" s="183"/>
      <c r="F8793" s="228"/>
      <c r="G8793" s="228"/>
      <c r="H8793" s="183"/>
      <c r="I8793" s="182"/>
      <c r="J8793" s="204">
        <f t="shared" si="137"/>
        <v>0</v>
      </c>
      <c r="K8793" s="182"/>
      <c r="L8793" s="182"/>
      <c r="M8793" s="182"/>
      <c r="N8793" s="182"/>
      <c r="O8793" s="182"/>
      <c r="P8793" s="182"/>
    </row>
    <row r="8794" spans="2:16" x14ac:dyDescent="0.3">
      <c r="B8794" s="228"/>
      <c r="C8794" s="183"/>
      <c r="D8794" s="228"/>
      <c r="E8794" s="183"/>
      <c r="F8794" s="228"/>
      <c r="G8794" s="228"/>
      <c r="H8794" s="183"/>
      <c r="I8794" s="182"/>
      <c r="J8794" s="204">
        <f t="shared" si="137"/>
        <v>0</v>
      </c>
      <c r="K8794" s="182"/>
      <c r="L8794" s="182"/>
      <c r="M8794" s="182"/>
      <c r="N8794" s="182"/>
      <c r="O8794" s="182"/>
      <c r="P8794" s="182"/>
    </row>
    <row r="8795" spans="2:16" x14ac:dyDescent="0.3">
      <c r="B8795" s="228"/>
      <c r="C8795" s="183"/>
      <c r="D8795" s="228"/>
      <c r="E8795" s="183"/>
      <c r="F8795" s="228"/>
      <c r="G8795" s="228"/>
      <c r="H8795" s="183"/>
      <c r="I8795" s="182"/>
      <c r="J8795" s="204">
        <f t="shared" si="137"/>
        <v>0</v>
      </c>
      <c r="K8795" s="182"/>
      <c r="L8795" s="182"/>
      <c r="M8795" s="182"/>
      <c r="N8795" s="182"/>
      <c r="O8795" s="182"/>
      <c r="P8795" s="182"/>
    </row>
    <row r="8796" spans="2:16" x14ac:dyDescent="0.3">
      <c r="B8796" s="228"/>
      <c r="C8796" s="183"/>
      <c r="D8796" s="228"/>
      <c r="E8796" s="183"/>
      <c r="F8796" s="228"/>
      <c r="G8796" s="228"/>
      <c r="H8796" s="183"/>
      <c r="I8796" s="182"/>
      <c r="J8796" s="204">
        <f t="shared" si="137"/>
        <v>0</v>
      </c>
      <c r="K8796" s="182"/>
      <c r="L8796" s="182"/>
      <c r="M8796" s="182"/>
      <c r="N8796" s="182"/>
      <c r="O8796" s="182"/>
      <c r="P8796" s="182"/>
    </row>
    <row r="8797" spans="2:16" x14ac:dyDescent="0.3">
      <c r="B8797" s="228"/>
      <c r="C8797" s="183"/>
      <c r="D8797" s="228"/>
      <c r="E8797" s="183"/>
      <c r="F8797" s="228"/>
      <c r="G8797" s="228"/>
      <c r="H8797" s="183"/>
      <c r="I8797" s="182"/>
      <c r="J8797" s="204">
        <f t="shared" si="137"/>
        <v>0</v>
      </c>
      <c r="K8797" s="182"/>
      <c r="L8797" s="182"/>
      <c r="M8797" s="182"/>
      <c r="N8797" s="182"/>
      <c r="O8797" s="182"/>
      <c r="P8797" s="182"/>
    </row>
    <row r="8798" spans="2:16" x14ac:dyDescent="0.3">
      <c r="B8798" s="228"/>
      <c r="C8798" s="183"/>
      <c r="D8798" s="228"/>
      <c r="E8798" s="183"/>
      <c r="F8798" s="228"/>
      <c r="G8798" s="228"/>
      <c r="H8798" s="183"/>
      <c r="I8798" s="182"/>
      <c r="J8798" s="204">
        <f t="shared" si="137"/>
        <v>0</v>
      </c>
      <c r="K8798" s="182"/>
      <c r="L8798" s="182"/>
      <c r="M8798" s="182"/>
      <c r="N8798" s="182"/>
      <c r="O8798" s="182"/>
      <c r="P8798" s="182"/>
    </row>
    <row r="8799" spans="2:16" x14ac:dyDescent="0.3">
      <c r="B8799" s="228"/>
      <c r="C8799" s="183"/>
      <c r="D8799" s="228"/>
      <c r="E8799" s="183"/>
      <c r="F8799" s="228"/>
      <c r="G8799" s="228"/>
      <c r="H8799" s="183"/>
      <c r="I8799" s="182"/>
      <c r="J8799" s="204">
        <f t="shared" si="137"/>
        <v>0</v>
      </c>
      <c r="K8799" s="182"/>
      <c r="L8799" s="182"/>
      <c r="M8799" s="182"/>
      <c r="N8799" s="182"/>
      <c r="O8799" s="182"/>
      <c r="P8799" s="182"/>
    </row>
    <row r="8800" spans="2:16" x14ac:dyDescent="0.3">
      <c r="B8800" s="228"/>
      <c r="C8800" s="183"/>
      <c r="D8800" s="228"/>
      <c r="E8800" s="183"/>
      <c r="F8800" s="228"/>
      <c r="G8800" s="228"/>
      <c r="H8800" s="183"/>
      <c r="I8800" s="182"/>
      <c r="J8800" s="204">
        <f t="shared" si="137"/>
        <v>0</v>
      </c>
      <c r="K8800" s="182"/>
      <c r="L8800" s="182"/>
      <c r="M8800" s="182"/>
      <c r="N8800" s="182"/>
      <c r="O8800" s="182"/>
      <c r="P8800" s="182"/>
    </row>
    <row r="8801" spans="2:16" x14ac:dyDescent="0.3">
      <c r="B8801" s="228"/>
      <c r="C8801" s="183"/>
      <c r="D8801" s="228"/>
      <c r="E8801" s="183"/>
      <c r="F8801" s="228"/>
      <c r="G8801" s="228"/>
      <c r="H8801" s="183"/>
      <c r="I8801" s="182"/>
      <c r="J8801" s="204">
        <f t="shared" si="137"/>
        <v>0</v>
      </c>
      <c r="K8801" s="182"/>
      <c r="L8801" s="182"/>
      <c r="M8801" s="182"/>
      <c r="N8801" s="182"/>
      <c r="O8801" s="182"/>
      <c r="P8801" s="182"/>
    </row>
    <row r="8802" spans="2:16" x14ac:dyDescent="0.3">
      <c r="B8802" s="228"/>
      <c r="C8802" s="183"/>
      <c r="D8802" s="228"/>
      <c r="E8802" s="183"/>
      <c r="F8802" s="228"/>
      <c r="G8802" s="228"/>
      <c r="H8802" s="183"/>
      <c r="I8802" s="182"/>
      <c r="J8802" s="204">
        <f t="shared" si="137"/>
        <v>0</v>
      </c>
      <c r="K8802" s="182"/>
      <c r="L8802" s="182"/>
      <c r="M8802" s="182"/>
      <c r="N8802" s="182"/>
      <c r="O8802" s="182"/>
      <c r="P8802" s="182"/>
    </row>
    <row r="8803" spans="2:16" x14ac:dyDescent="0.3">
      <c r="B8803" s="228"/>
      <c r="C8803" s="183"/>
      <c r="D8803" s="228"/>
      <c r="E8803" s="183"/>
      <c r="F8803" s="228"/>
      <c r="G8803" s="228"/>
      <c r="H8803" s="183"/>
      <c r="I8803" s="182"/>
      <c r="J8803" s="204">
        <f t="shared" si="137"/>
        <v>0</v>
      </c>
      <c r="K8803" s="182"/>
      <c r="L8803" s="182"/>
      <c r="M8803" s="182"/>
      <c r="N8803" s="182"/>
      <c r="O8803" s="182"/>
      <c r="P8803" s="182"/>
    </row>
    <row r="8804" spans="2:16" x14ac:dyDescent="0.3">
      <c r="B8804" s="228"/>
      <c r="C8804" s="183"/>
      <c r="D8804" s="228"/>
      <c r="E8804" s="183"/>
      <c r="F8804" s="228"/>
      <c r="G8804" s="228"/>
      <c r="H8804" s="183"/>
      <c r="I8804" s="182"/>
      <c r="J8804" s="204">
        <f t="shared" si="137"/>
        <v>0</v>
      </c>
      <c r="K8804" s="182"/>
      <c r="L8804" s="182"/>
      <c r="M8804" s="182"/>
      <c r="N8804" s="182"/>
      <c r="O8804" s="182"/>
      <c r="P8804" s="182"/>
    </row>
    <row r="8805" spans="2:16" x14ac:dyDescent="0.3">
      <c r="B8805" s="228"/>
      <c r="C8805" s="183"/>
      <c r="D8805" s="228"/>
      <c r="E8805" s="183"/>
      <c r="F8805" s="228"/>
      <c r="G8805" s="228"/>
      <c r="H8805" s="183"/>
      <c r="I8805" s="182"/>
      <c r="J8805" s="204">
        <f t="shared" si="137"/>
        <v>0</v>
      </c>
      <c r="K8805" s="182"/>
      <c r="L8805" s="182"/>
      <c r="M8805" s="182"/>
      <c r="N8805" s="182"/>
      <c r="O8805" s="182"/>
      <c r="P8805" s="182"/>
    </row>
    <row r="8806" spans="2:16" x14ac:dyDescent="0.3">
      <c r="B8806" s="228"/>
      <c r="C8806" s="183"/>
      <c r="D8806" s="228"/>
      <c r="E8806" s="183"/>
      <c r="F8806" s="228"/>
      <c r="G8806" s="228"/>
      <c r="H8806" s="183"/>
      <c r="I8806" s="182"/>
      <c r="J8806" s="204">
        <f t="shared" si="137"/>
        <v>0</v>
      </c>
      <c r="K8806" s="182"/>
      <c r="L8806" s="182"/>
      <c r="M8806" s="182"/>
      <c r="N8806" s="182"/>
      <c r="O8806" s="182"/>
      <c r="P8806" s="182"/>
    </row>
    <row r="8807" spans="2:16" x14ac:dyDescent="0.3">
      <c r="B8807" s="228"/>
      <c r="C8807" s="183"/>
      <c r="D8807" s="228"/>
      <c r="E8807" s="183"/>
      <c r="F8807" s="228"/>
      <c r="G8807" s="228"/>
      <c r="H8807" s="183"/>
      <c r="I8807" s="182"/>
      <c r="J8807" s="204">
        <f t="shared" si="137"/>
        <v>0</v>
      </c>
      <c r="K8807" s="182"/>
      <c r="L8807" s="182"/>
      <c r="M8807" s="182"/>
      <c r="N8807" s="182"/>
      <c r="O8807" s="182"/>
      <c r="P8807" s="182"/>
    </row>
    <row r="8808" spans="2:16" x14ac:dyDescent="0.3">
      <c r="B8808" s="228"/>
      <c r="C8808" s="183"/>
      <c r="D8808" s="228"/>
      <c r="E8808" s="183"/>
      <c r="F8808" s="228"/>
      <c r="G8808" s="228"/>
      <c r="H8808" s="183"/>
      <c r="I8808" s="182"/>
      <c r="J8808" s="204">
        <f t="shared" si="137"/>
        <v>0</v>
      </c>
      <c r="K8808" s="182"/>
      <c r="L8808" s="182"/>
      <c r="M8808" s="182"/>
      <c r="N8808" s="182"/>
      <c r="O8808" s="182"/>
      <c r="P8808" s="182"/>
    </row>
    <row r="8809" spans="2:16" x14ac:dyDescent="0.3">
      <c r="B8809" s="228"/>
      <c r="C8809" s="183"/>
      <c r="D8809" s="228"/>
      <c r="E8809" s="183"/>
      <c r="F8809" s="228"/>
      <c r="G8809" s="228"/>
      <c r="H8809" s="183"/>
      <c r="I8809" s="182"/>
      <c r="J8809" s="204">
        <f t="shared" si="137"/>
        <v>0</v>
      </c>
      <c r="K8809" s="182"/>
      <c r="L8809" s="182"/>
      <c r="M8809" s="182"/>
      <c r="N8809" s="182"/>
      <c r="O8809" s="182"/>
      <c r="P8809" s="182"/>
    </row>
    <row r="8810" spans="2:16" x14ac:dyDescent="0.3">
      <c r="B8810" s="228"/>
      <c r="C8810" s="183"/>
      <c r="D8810" s="228"/>
      <c r="E8810" s="183"/>
      <c r="F8810" s="228"/>
      <c r="G8810" s="228"/>
      <c r="H8810" s="183"/>
      <c r="I8810" s="182"/>
      <c r="J8810" s="204">
        <f t="shared" si="137"/>
        <v>0</v>
      </c>
      <c r="K8810" s="182"/>
      <c r="L8810" s="182"/>
      <c r="M8810" s="182"/>
      <c r="N8810" s="182"/>
      <c r="O8810" s="182"/>
      <c r="P8810" s="182"/>
    </row>
    <row r="8811" spans="2:16" x14ac:dyDescent="0.3">
      <c r="B8811" s="228"/>
      <c r="C8811" s="183"/>
      <c r="D8811" s="228"/>
      <c r="E8811" s="183"/>
      <c r="F8811" s="228"/>
      <c r="G8811" s="228"/>
      <c r="H8811" s="183"/>
      <c r="I8811" s="182"/>
      <c r="J8811" s="204">
        <f t="shared" si="137"/>
        <v>0</v>
      </c>
      <c r="K8811" s="182"/>
      <c r="L8811" s="182"/>
      <c r="M8811" s="182"/>
      <c r="N8811" s="182"/>
      <c r="O8811" s="182"/>
      <c r="P8811" s="182"/>
    </row>
    <row r="8812" spans="2:16" x14ac:dyDescent="0.3">
      <c r="B8812" s="228"/>
      <c r="C8812" s="183"/>
      <c r="D8812" s="228"/>
      <c r="E8812" s="183"/>
      <c r="F8812" s="228"/>
      <c r="G8812" s="228"/>
      <c r="H8812" s="183"/>
      <c r="I8812" s="182"/>
      <c r="J8812" s="204">
        <f t="shared" si="137"/>
        <v>0</v>
      </c>
      <c r="K8812" s="182"/>
      <c r="L8812" s="182"/>
      <c r="M8812" s="182"/>
      <c r="N8812" s="182"/>
      <c r="O8812" s="182"/>
      <c r="P8812" s="182"/>
    </row>
    <row r="8813" spans="2:16" x14ac:dyDescent="0.3">
      <c r="B8813" s="228"/>
      <c r="C8813" s="183"/>
      <c r="D8813" s="228"/>
      <c r="E8813" s="183"/>
      <c r="F8813" s="228"/>
      <c r="G8813" s="228"/>
      <c r="H8813" s="183"/>
      <c r="I8813" s="182"/>
      <c r="J8813" s="204">
        <f t="shared" si="137"/>
        <v>0</v>
      </c>
      <c r="K8813" s="182"/>
      <c r="L8813" s="182"/>
      <c r="M8813" s="182"/>
      <c r="N8813" s="182"/>
      <c r="O8813" s="182"/>
      <c r="P8813" s="182"/>
    </row>
    <row r="8814" spans="2:16" x14ac:dyDescent="0.3">
      <c r="B8814" s="228"/>
      <c r="C8814" s="183"/>
      <c r="D8814" s="228"/>
      <c r="E8814" s="183"/>
      <c r="F8814" s="228"/>
      <c r="G8814" s="228"/>
      <c r="H8814" s="183"/>
      <c r="I8814" s="182"/>
      <c r="J8814" s="204">
        <f t="shared" si="137"/>
        <v>0</v>
      </c>
      <c r="K8814" s="182"/>
      <c r="L8814" s="182"/>
      <c r="M8814" s="182"/>
      <c r="N8814" s="182"/>
      <c r="O8814" s="182"/>
      <c r="P8814" s="182"/>
    </row>
    <row r="8815" spans="2:16" x14ac:dyDescent="0.3">
      <c r="B8815" s="228"/>
      <c r="C8815" s="183"/>
      <c r="D8815" s="228"/>
      <c r="E8815" s="183"/>
      <c r="F8815" s="228"/>
      <c r="G8815" s="228"/>
      <c r="H8815" s="183"/>
      <c r="I8815" s="182"/>
      <c r="J8815" s="204">
        <f t="shared" si="137"/>
        <v>0</v>
      </c>
      <c r="K8815" s="182"/>
      <c r="L8815" s="182"/>
      <c r="M8815" s="182"/>
      <c r="N8815" s="182"/>
      <c r="O8815" s="182"/>
      <c r="P8815" s="182"/>
    </row>
    <row r="8816" spans="2:16" x14ac:dyDescent="0.3">
      <c r="B8816" s="228"/>
      <c r="C8816" s="183"/>
      <c r="D8816" s="228"/>
      <c r="E8816" s="183"/>
      <c r="F8816" s="228"/>
      <c r="G8816" s="228"/>
      <c r="H8816" s="183"/>
      <c r="I8816" s="182"/>
      <c r="J8816" s="204">
        <f t="shared" si="137"/>
        <v>0</v>
      </c>
      <c r="K8816" s="182"/>
      <c r="L8816" s="182"/>
      <c r="M8816" s="182"/>
      <c r="N8816" s="182"/>
      <c r="O8816" s="182"/>
      <c r="P8816" s="182"/>
    </row>
    <row r="8817" spans="2:16" x14ac:dyDescent="0.3">
      <c r="B8817" s="228"/>
      <c r="C8817" s="183"/>
      <c r="D8817" s="228"/>
      <c r="E8817" s="183"/>
      <c r="F8817" s="228"/>
      <c r="G8817" s="228"/>
      <c r="H8817" s="183"/>
      <c r="I8817" s="182"/>
      <c r="J8817" s="204">
        <f t="shared" si="137"/>
        <v>0</v>
      </c>
      <c r="K8817" s="182"/>
      <c r="L8817" s="182"/>
      <c r="M8817" s="182"/>
      <c r="N8817" s="182"/>
      <c r="O8817" s="182"/>
      <c r="P8817" s="182"/>
    </row>
    <row r="8818" spans="2:16" x14ac:dyDescent="0.3">
      <c r="B8818" s="228"/>
      <c r="C8818" s="183"/>
      <c r="D8818" s="228"/>
      <c r="E8818" s="183"/>
      <c r="F8818" s="228"/>
      <c r="G8818" s="228"/>
      <c r="H8818" s="183"/>
      <c r="I8818" s="182"/>
      <c r="J8818" s="204">
        <f t="shared" si="137"/>
        <v>0</v>
      </c>
      <c r="K8818" s="182"/>
      <c r="L8818" s="182"/>
      <c r="M8818" s="182"/>
      <c r="N8818" s="182"/>
      <c r="O8818" s="182"/>
      <c r="P8818" s="182"/>
    </row>
    <row r="8819" spans="2:16" x14ac:dyDescent="0.3">
      <c r="B8819" s="228"/>
      <c r="C8819" s="183"/>
      <c r="D8819" s="228"/>
      <c r="E8819" s="183"/>
      <c r="F8819" s="228"/>
      <c r="G8819" s="228"/>
      <c r="H8819" s="183"/>
      <c r="I8819" s="182"/>
      <c r="J8819" s="204">
        <f t="shared" si="137"/>
        <v>0</v>
      </c>
      <c r="K8819" s="182"/>
      <c r="L8819" s="182"/>
      <c r="M8819" s="182"/>
      <c r="N8819" s="182"/>
      <c r="O8819" s="182"/>
      <c r="P8819" s="182"/>
    </row>
    <row r="8820" spans="2:16" x14ac:dyDescent="0.3">
      <c r="B8820" s="228"/>
      <c r="C8820" s="183"/>
      <c r="D8820" s="228"/>
      <c r="E8820" s="183"/>
      <c r="F8820" s="228"/>
      <c r="G8820" s="228"/>
      <c r="H8820" s="183"/>
      <c r="I8820" s="182"/>
      <c r="J8820" s="204">
        <f t="shared" si="137"/>
        <v>0</v>
      </c>
      <c r="K8820" s="182"/>
      <c r="L8820" s="182"/>
      <c r="M8820" s="182"/>
      <c r="N8820" s="182"/>
      <c r="O8820" s="182"/>
      <c r="P8820" s="182"/>
    </row>
    <row r="8821" spans="2:16" x14ac:dyDescent="0.3">
      <c r="B8821" s="228"/>
      <c r="C8821" s="183"/>
      <c r="D8821" s="228"/>
      <c r="E8821" s="183"/>
      <c r="F8821" s="228"/>
      <c r="G8821" s="228"/>
      <c r="H8821" s="183"/>
      <c r="I8821" s="182"/>
      <c r="J8821" s="204">
        <f t="shared" si="137"/>
        <v>0</v>
      </c>
      <c r="K8821" s="182"/>
      <c r="L8821" s="182"/>
      <c r="M8821" s="182"/>
      <c r="N8821" s="182"/>
      <c r="O8821" s="182"/>
      <c r="P8821" s="182"/>
    </row>
    <row r="8822" spans="2:16" x14ac:dyDescent="0.3">
      <c r="B8822" s="228"/>
      <c r="C8822" s="183"/>
      <c r="D8822" s="228"/>
      <c r="E8822" s="183"/>
      <c r="F8822" s="228"/>
      <c r="G8822" s="228"/>
      <c r="H8822" s="183"/>
      <c r="I8822" s="182"/>
      <c r="J8822" s="204">
        <f t="shared" si="137"/>
        <v>0</v>
      </c>
      <c r="K8822" s="182"/>
      <c r="L8822" s="182"/>
      <c r="M8822" s="182"/>
      <c r="N8822" s="182"/>
      <c r="O8822" s="182"/>
      <c r="P8822" s="182"/>
    </row>
    <row r="8823" spans="2:16" x14ac:dyDescent="0.3">
      <c r="B8823" s="228"/>
      <c r="C8823" s="183"/>
      <c r="D8823" s="228"/>
      <c r="E8823" s="183"/>
      <c r="F8823" s="228"/>
      <c r="G8823" s="228"/>
      <c r="H8823" s="183"/>
      <c r="I8823" s="182"/>
      <c r="J8823" s="204">
        <f t="shared" si="137"/>
        <v>0</v>
      </c>
      <c r="K8823" s="182"/>
      <c r="L8823" s="182"/>
      <c r="M8823" s="182"/>
      <c r="N8823" s="182"/>
      <c r="O8823" s="182"/>
      <c r="P8823" s="182"/>
    </row>
    <row r="8824" spans="2:16" x14ac:dyDescent="0.3">
      <c r="B8824" s="228"/>
      <c r="C8824" s="183"/>
      <c r="D8824" s="228"/>
      <c r="E8824" s="183"/>
      <c r="F8824" s="228"/>
      <c r="G8824" s="228"/>
      <c r="H8824" s="183"/>
      <c r="I8824" s="182"/>
      <c r="J8824" s="204">
        <f t="shared" si="137"/>
        <v>0</v>
      </c>
      <c r="K8824" s="182"/>
      <c r="L8824" s="182"/>
      <c r="M8824" s="182"/>
      <c r="N8824" s="182"/>
      <c r="O8824" s="182"/>
      <c r="P8824" s="182"/>
    </row>
    <row r="8825" spans="2:16" x14ac:dyDescent="0.3">
      <c r="B8825" s="228"/>
      <c r="C8825" s="183"/>
      <c r="D8825" s="228"/>
      <c r="E8825" s="183"/>
      <c r="F8825" s="228"/>
      <c r="G8825" s="228"/>
      <c r="H8825" s="183"/>
      <c r="I8825" s="182"/>
      <c r="J8825" s="204">
        <f t="shared" si="137"/>
        <v>0</v>
      </c>
      <c r="K8825" s="182"/>
      <c r="L8825" s="182"/>
      <c r="M8825" s="182"/>
      <c r="N8825" s="182"/>
      <c r="O8825" s="182"/>
      <c r="P8825" s="182"/>
    </row>
    <row r="8826" spans="2:16" x14ac:dyDescent="0.3">
      <c r="B8826" s="228"/>
      <c r="C8826" s="183"/>
      <c r="D8826" s="228"/>
      <c r="E8826" s="183"/>
      <c r="F8826" s="228"/>
      <c r="G8826" s="228"/>
      <c r="H8826" s="183"/>
      <c r="I8826" s="182"/>
      <c r="J8826" s="204">
        <f t="shared" si="137"/>
        <v>0</v>
      </c>
      <c r="K8826" s="182"/>
      <c r="L8826" s="182"/>
      <c r="M8826" s="182"/>
      <c r="N8826" s="182"/>
      <c r="O8826" s="182"/>
      <c r="P8826" s="182"/>
    </row>
    <row r="8827" spans="2:16" x14ac:dyDescent="0.3">
      <c r="B8827" s="228"/>
      <c r="C8827" s="183"/>
      <c r="D8827" s="228"/>
      <c r="E8827" s="183"/>
      <c r="F8827" s="228"/>
      <c r="G8827" s="228"/>
      <c r="H8827" s="183"/>
      <c r="I8827" s="182"/>
      <c r="J8827" s="204">
        <f t="shared" si="137"/>
        <v>0</v>
      </c>
      <c r="K8827" s="182"/>
      <c r="L8827" s="182"/>
      <c r="M8827" s="182"/>
      <c r="N8827" s="182"/>
      <c r="O8827" s="182"/>
      <c r="P8827" s="182"/>
    </row>
    <row r="8828" spans="2:16" x14ac:dyDescent="0.3">
      <c r="B8828" s="228"/>
      <c r="C8828" s="183"/>
      <c r="D8828" s="228"/>
      <c r="E8828" s="183"/>
      <c r="F8828" s="228"/>
      <c r="G8828" s="228"/>
      <c r="H8828" s="183"/>
      <c r="I8828" s="182"/>
      <c r="J8828" s="204">
        <f t="shared" si="137"/>
        <v>0</v>
      </c>
      <c r="K8828" s="182"/>
      <c r="L8828" s="182"/>
      <c r="M8828" s="182"/>
      <c r="N8828" s="182"/>
      <c r="O8828" s="182"/>
      <c r="P8828" s="182"/>
    </row>
    <row r="8829" spans="2:16" x14ac:dyDescent="0.3">
      <c r="B8829" s="228"/>
      <c r="C8829" s="183"/>
      <c r="D8829" s="228"/>
      <c r="E8829" s="183"/>
      <c r="F8829" s="228"/>
      <c r="G8829" s="228"/>
      <c r="H8829" s="183"/>
      <c r="I8829" s="182"/>
      <c r="J8829" s="204">
        <f t="shared" si="137"/>
        <v>0</v>
      </c>
      <c r="K8829" s="182"/>
      <c r="L8829" s="182"/>
      <c r="M8829" s="182"/>
      <c r="N8829" s="182"/>
      <c r="O8829" s="182"/>
      <c r="P8829" s="182"/>
    </row>
    <row r="8830" spans="2:16" x14ac:dyDescent="0.3">
      <c r="B8830" s="228"/>
      <c r="C8830" s="183"/>
      <c r="D8830" s="228"/>
      <c r="E8830" s="183"/>
      <c r="F8830" s="228"/>
      <c r="G8830" s="228"/>
      <c r="H8830" s="183"/>
      <c r="I8830" s="182"/>
      <c r="J8830" s="204">
        <f t="shared" si="137"/>
        <v>0</v>
      </c>
      <c r="K8830" s="182"/>
      <c r="L8830" s="182"/>
      <c r="M8830" s="182"/>
      <c r="N8830" s="182"/>
      <c r="O8830" s="182"/>
      <c r="P8830" s="182"/>
    </row>
    <row r="8831" spans="2:16" x14ac:dyDescent="0.3">
      <c r="B8831" s="228"/>
      <c r="C8831" s="183"/>
      <c r="D8831" s="228"/>
      <c r="E8831" s="183"/>
      <c r="F8831" s="228"/>
      <c r="G8831" s="228"/>
      <c r="H8831" s="183"/>
      <c r="I8831" s="182"/>
      <c r="J8831" s="204">
        <f t="shared" si="137"/>
        <v>0</v>
      </c>
      <c r="K8831" s="182"/>
      <c r="L8831" s="182"/>
      <c r="M8831" s="182"/>
      <c r="N8831" s="182"/>
      <c r="O8831" s="182"/>
      <c r="P8831" s="182"/>
    </row>
    <row r="8832" spans="2:16" x14ac:dyDescent="0.3">
      <c r="B8832" s="228"/>
      <c r="C8832" s="183"/>
      <c r="D8832" s="228"/>
      <c r="E8832" s="183"/>
      <c r="F8832" s="228"/>
      <c r="G8832" s="228"/>
      <c r="H8832" s="183"/>
      <c r="I8832" s="182"/>
      <c r="J8832" s="204">
        <f t="shared" si="137"/>
        <v>0</v>
      </c>
      <c r="K8832" s="182"/>
      <c r="L8832" s="182"/>
      <c r="M8832" s="182"/>
      <c r="N8832" s="182"/>
      <c r="O8832" s="182"/>
      <c r="P8832" s="182"/>
    </row>
    <row r="8833" spans="2:16" x14ac:dyDescent="0.3">
      <c r="B8833" s="228"/>
      <c r="C8833" s="183"/>
      <c r="D8833" s="228"/>
      <c r="E8833" s="183"/>
      <c r="F8833" s="228"/>
      <c r="G8833" s="228"/>
      <c r="H8833" s="183"/>
      <c r="I8833" s="182"/>
      <c r="J8833" s="204">
        <f t="shared" si="137"/>
        <v>0</v>
      </c>
      <c r="K8833" s="182"/>
      <c r="L8833" s="182"/>
      <c r="M8833" s="182"/>
      <c r="N8833" s="182"/>
      <c r="O8833" s="182"/>
      <c r="P8833" s="182"/>
    </row>
    <row r="8834" spans="2:16" x14ac:dyDescent="0.3">
      <c r="B8834" s="228"/>
      <c r="C8834" s="183"/>
      <c r="D8834" s="228"/>
      <c r="E8834" s="183"/>
      <c r="F8834" s="228"/>
      <c r="G8834" s="228"/>
      <c r="H8834" s="183"/>
      <c r="I8834" s="182"/>
      <c r="J8834" s="204">
        <f t="shared" si="137"/>
        <v>0</v>
      </c>
      <c r="K8834" s="182"/>
      <c r="L8834" s="182"/>
      <c r="M8834" s="182"/>
      <c r="N8834" s="182"/>
      <c r="O8834" s="182"/>
      <c r="P8834" s="182"/>
    </row>
    <row r="8835" spans="2:16" x14ac:dyDescent="0.3">
      <c r="B8835" s="228"/>
      <c r="C8835" s="183"/>
      <c r="D8835" s="228"/>
      <c r="E8835" s="183"/>
      <c r="F8835" s="228"/>
      <c r="G8835" s="228"/>
      <c r="H8835" s="183"/>
      <c r="I8835" s="182"/>
      <c r="J8835" s="204">
        <f t="shared" si="137"/>
        <v>0</v>
      </c>
      <c r="K8835" s="182"/>
      <c r="L8835" s="182"/>
      <c r="M8835" s="182"/>
      <c r="N8835" s="182"/>
      <c r="O8835" s="182"/>
      <c r="P8835" s="182"/>
    </row>
    <row r="8836" spans="2:16" x14ac:dyDescent="0.3">
      <c r="B8836" s="228"/>
      <c r="C8836" s="183"/>
      <c r="D8836" s="228"/>
      <c r="E8836" s="183"/>
      <c r="F8836" s="228"/>
      <c r="G8836" s="228"/>
      <c r="H8836" s="183"/>
      <c r="I8836" s="182"/>
      <c r="J8836" s="204">
        <f t="shared" si="137"/>
        <v>0</v>
      </c>
      <c r="K8836" s="182"/>
      <c r="L8836" s="182"/>
      <c r="M8836" s="182"/>
      <c r="N8836" s="182"/>
      <c r="O8836" s="182"/>
      <c r="P8836" s="182"/>
    </row>
    <row r="8837" spans="2:16" x14ac:dyDescent="0.3">
      <c r="B8837" s="228"/>
      <c r="C8837" s="183"/>
      <c r="D8837" s="228"/>
      <c r="E8837" s="183"/>
      <c r="F8837" s="228"/>
      <c r="G8837" s="228"/>
      <c r="H8837" s="183"/>
      <c r="I8837" s="182"/>
      <c r="J8837" s="204">
        <f t="shared" si="137"/>
        <v>0</v>
      </c>
      <c r="K8837" s="182"/>
      <c r="L8837" s="182"/>
      <c r="M8837" s="182"/>
      <c r="N8837" s="182"/>
      <c r="O8837" s="182"/>
      <c r="P8837" s="182"/>
    </row>
    <row r="8838" spans="2:16" x14ac:dyDescent="0.3">
      <c r="B8838" s="228"/>
      <c r="C8838" s="183"/>
      <c r="D8838" s="228"/>
      <c r="E8838" s="183"/>
      <c r="F8838" s="228"/>
      <c r="G8838" s="228"/>
      <c r="H8838" s="183"/>
      <c r="I8838" s="182"/>
      <c r="J8838" s="204">
        <f t="shared" ref="J8838:J8901" si="138">IFERROR(MAX(0,I8838*((MIN(G8838,45322)-MAX(F8838,44958))/(G8838-F8838))),0)</f>
        <v>0</v>
      </c>
      <c r="K8838" s="182"/>
      <c r="L8838" s="182"/>
      <c r="M8838" s="182"/>
      <c r="N8838" s="182"/>
      <c r="O8838" s="182"/>
      <c r="P8838" s="182"/>
    </row>
    <row r="8839" spans="2:16" x14ac:dyDescent="0.3">
      <c r="B8839" s="228"/>
      <c r="C8839" s="183"/>
      <c r="D8839" s="228"/>
      <c r="E8839" s="183"/>
      <c r="F8839" s="228"/>
      <c r="G8839" s="228"/>
      <c r="H8839" s="183"/>
      <c r="I8839" s="182"/>
      <c r="J8839" s="204">
        <f t="shared" si="138"/>
        <v>0</v>
      </c>
      <c r="K8839" s="182"/>
      <c r="L8839" s="182"/>
      <c r="M8839" s="182"/>
      <c r="N8839" s="182"/>
      <c r="O8839" s="182"/>
      <c r="P8839" s="182"/>
    </row>
    <row r="8840" spans="2:16" x14ac:dyDescent="0.3">
      <c r="B8840" s="228"/>
      <c r="C8840" s="183"/>
      <c r="D8840" s="228"/>
      <c r="E8840" s="183"/>
      <c r="F8840" s="228"/>
      <c r="G8840" s="228"/>
      <c r="H8840" s="183"/>
      <c r="I8840" s="182"/>
      <c r="J8840" s="204">
        <f t="shared" si="138"/>
        <v>0</v>
      </c>
      <c r="K8840" s="182"/>
      <c r="L8840" s="182"/>
      <c r="M8840" s="182"/>
      <c r="N8840" s="182"/>
      <c r="O8840" s="182"/>
      <c r="P8840" s="182"/>
    </row>
    <row r="8841" spans="2:16" x14ac:dyDescent="0.3">
      <c r="B8841" s="228"/>
      <c r="C8841" s="183"/>
      <c r="D8841" s="228"/>
      <c r="E8841" s="183"/>
      <c r="F8841" s="228"/>
      <c r="G8841" s="228"/>
      <c r="H8841" s="183"/>
      <c r="I8841" s="182"/>
      <c r="J8841" s="204">
        <f t="shared" si="138"/>
        <v>0</v>
      </c>
      <c r="K8841" s="182"/>
      <c r="L8841" s="182"/>
      <c r="M8841" s="182"/>
      <c r="N8841" s="182"/>
      <c r="O8841" s="182"/>
      <c r="P8841" s="182"/>
    </row>
    <row r="8842" spans="2:16" x14ac:dyDescent="0.3">
      <c r="B8842" s="228"/>
      <c r="C8842" s="183"/>
      <c r="D8842" s="228"/>
      <c r="E8842" s="183"/>
      <c r="F8842" s="228"/>
      <c r="G8842" s="228"/>
      <c r="H8842" s="183"/>
      <c r="I8842" s="182"/>
      <c r="J8842" s="204">
        <f t="shared" si="138"/>
        <v>0</v>
      </c>
      <c r="K8842" s="182"/>
      <c r="L8842" s="182"/>
      <c r="M8842" s="182"/>
      <c r="N8842" s="182"/>
      <c r="O8842" s="182"/>
      <c r="P8842" s="182"/>
    </row>
    <row r="8843" spans="2:16" x14ac:dyDescent="0.3">
      <c r="B8843" s="228"/>
      <c r="C8843" s="183"/>
      <c r="D8843" s="228"/>
      <c r="E8843" s="183"/>
      <c r="F8843" s="228"/>
      <c r="G8843" s="228"/>
      <c r="H8843" s="183"/>
      <c r="I8843" s="182"/>
      <c r="J8843" s="204">
        <f t="shared" si="138"/>
        <v>0</v>
      </c>
      <c r="K8843" s="182"/>
      <c r="L8843" s="182"/>
      <c r="M8843" s="182"/>
      <c r="N8843" s="182"/>
      <c r="O8843" s="182"/>
      <c r="P8843" s="182"/>
    </row>
    <row r="8844" spans="2:16" x14ac:dyDescent="0.3">
      <c r="B8844" s="228"/>
      <c r="C8844" s="183"/>
      <c r="D8844" s="228"/>
      <c r="E8844" s="183"/>
      <c r="F8844" s="228"/>
      <c r="G8844" s="228"/>
      <c r="H8844" s="183"/>
      <c r="I8844" s="182"/>
      <c r="J8844" s="204">
        <f t="shared" si="138"/>
        <v>0</v>
      </c>
      <c r="K8844" s="182"/>
      <c r="L8844" s="182"/>
      <c r="M8844" s="182"/>
      <c r="N8844" s="182"/>
      <c r="O8844" s="182"/>
      <c r="P8844" s="182"/>
    </row>
    <row r="8845" spans="2:16" x14ac:dyDescent="0.3">
      <c r="B8845" s="228"/>
      <c r="C8845" s="183"/>
      <c r="D8845" s="228"/>
      <c r="E8845" s="183"/>
      <c r="F8845" s="228"/>
      <c r="G8845" s="228"/>
      <c r="H8845" s="183"/>
      <c r="I8845" s="182"/>
      <c r="J8845" s="204">
        <f t="shared" si="138"/>
        <v>0</v>
      </c>
      <c r="K8845" s="182"/>
      <c r="L8845" s="182"/>
      <c r="M8845" s="182"/>
      <c r="N8845" s="182"/>
      <c r="O8845" s="182"/>
      <c r="P8845" s="182"/>
    </row>
    <row r="8846" spans="2:16" x14ac:dyDescent="0.3">
      <c r="B8846" s="228"/>
      <c r="C8846" s="183"/>
      <c r="D8846" s="228"/>
      <c r="E8846" s="183"/>
      <c r="F8846" s="228"/>
      <c r="G8846" s="228"/>
      <c r="H8846" s="183"/>
      <c r="I8846" s="182"/>
      <c r="J8846" s="204">
        <f t="shared" si="138"/>
        <v>0</v>
      </c>
      <c r="K8846" s="182"/>
      <c r="L8846" s="182"/>
      <c r="M8846" s="182"/>
      <c r="N8846" s="182"/>
      <c r="O8846" s="182"/>
      <c r="P8846" s="182"/>
    </row>
    <row r="8847" spans="2:16" x14ac:dyDescent="0.3">
      <c r="B8847" s="228"/>
      <c r="C8847" s="183"/>
      <c r="D8847" s="228"/>
      <c r="E8847" s="183"/>
      <c r="F8847" s="228"/>
      <c r="G8847" s="228"/>
      <c r="H8847" s="183"/>
      <c r="I8847" s="182"/>
      <c r="J8847" s="204">
        <f t="shared" si="138"/>
        <v>0</v>
      </c>
      <c r="K8847" s="182"/>
      <c r="L8847" s="182"/>
      <c r="M8847" s="182"/>
      <c r="N8847" s="182"/>
      <c r="O8847" s="182"/>
      <c r="P8847" s="182"/>
    </row>
    <row r="8848" spans="2:16" x14ac:dyDescent="0.3">
      <c r="B8848" s="228"/>
      <c r="C8848" s="183"/>
      <c r="D8848" s="228"/>
      <c r="E8848" s="183"/>
      <c r="F8848" s="228"/>
      <c r="G8848" s="228"/>
      <c r="H8848" s="183"/>
      <c r="I8848" s="182"/>
      <c r="J8848" s="204">
        <f t="shared" si="138"/>
        <v>0</v>
      </c>
      <c r="K8848" s="182"/>
      <c r="L8848" s="182"/>
      <c r="M8848" s="182"/>
      <c r="N8848" s="182"/>
      <c r="O8848" s="182"/>
      <c r="P8848" s="182"/>
    </row>
    <row r="8849" spans="2:16" x14ac:dyDescent="0.3">
      <c r="B8849" s="228"/>
      <c r="C8849" s="183"/>
      <c r="D8849" s="228"/>
      <c r="E8849" s="183"/>
      <c r="F8849" s="228"/>
      <c r="G8849" s="228"/>
      <c r="H8849" s="183"/>
      <c r="I8849" s="182"/>
      <c r="J8849" s="204">
        <f t="shared" si="138"/>
        <v>0</v>
      </c>
      <c r="K8849" s="182"/>
      <c r="L8849" s="182"/>
      <c r="M8849" s="182"/>
      <c r="N8849" s="182"/>
      <c r="O8849" s="182"/>
      <c r="P8849" s="182"/>
    </row>
    <row r="8850" spans="2:16" x14ac:dyDescent="0.3">
      <c r="B8850" s="228"/>
      <c r="C8850" s="183"/>
      <c r="D8850" s="228"/>
      <c r="E8850" s="183"/>
      <c r="F8850" s="228"/>
      <c r="G8850" s="228"/>
      <c r="H8850" s="183"/>
      <c r="I8850" s="182"/>
      <c r="J8850" s="204">
        <f t="shared" si="138"/>
        <v>0</v>
      </c>
      <c r="K8850" s="182"/>
      <c r="L8850" s="182"/>
      <c r="M8850" s="182"/>
      <c r="N8850" s="182"/>
      <c r="O8850" s="182"/>
      <c r="P8850" s="182"/>
    </row>
    <row r="8851" spans="2:16" x14ac:dyDescent="0.3">
      <c r="B8851" s="228"/>
      <c r="C8851" s="183"/>
      <c r="D8851" s="228"/>
      <c r="E8851" s="183"/>
      <c r="F8851" s="228"/>
      <c r="G8851" s="228"/>
      <c r="H8851" s="183"/>
      <c r="I8851" s="182"/>
      <c r="J8851" s="204">
        <f t="shared" si="138"/>
        <v>0</v>
      </c>
      <c r="K8851" s="182"/>
      <c r="L8851" s="182"/>
      <c r="M8851" s="182"/>
      <c r="N8851" s="182"/>
      <c r="O8851" s="182"/>
      <c r="P8851" s="182"/>
    </row>
    <row r="8852" spans="2:16" x14ac:dyDescent="0.3">
      <c r="B8852" s="228"/>
      <c r="C8852" s="183"/>
      <c r="D8852" s="228"/>
      <c r="E8852" s="183"/>
      <c r="F8852" s="228"/>
      <c r="G8852" s="228"/>
      <c r="H8852" s="183"/>
      <c r="I8852" s="182"/>
      <c r="J8852" s="204">
        <f t="shared" si="138"/>
        <v>0</v>
      </c>
      <c r="K8852" s="182"/>
      <c r="L8852" s="182"/>
      <c r="M8852" s="182"/>
      <c r="N8852" s="182"/>
      <c r="O8852" s="182"/>
      <c r="P8852" s="182"/>
    </row>
    <row r="8853" spans="2:16" x14ac:dyDescent="0.3">
      <c r="B8853" s="228"/>
      <c r="C8853" s="183"/>
      <c r="D8853" s="228"/>
      <c r="E8853" s="183"/>
      <c r="F8853" s="228"/>
      <c r="G8853" s="228"/>
      <c r="H8853" s="183"/>
      <c r="I8853" s="182"/>
      <c r="J8853" s="204">
        <f t="shared" si="138"/>
        <v>0</v>
      </c>
      <c r="K8853" s="182"/>
      <c r="L8853" s="182"/>
      <c r="M8853" s="182"/>
      <c r="N8853" s="182"/>
      <c r="O8853" s="182"/>
      <c r="P8853" s="182"/>
    </row>
    <row r="8854" spans="2:16" x14ac:dyDescent="0.3">
      <c r="B8854" s="228"/>
      <c r="C8854" s="183"/>
      <c r="D8854" s="228"/>
      <c r="E8854" s="183"/>
      <c r="F8854" s="228"/>
      <c r="G8854" s="228"/>
      <c r="H8854" s="183"/>
      <c r="I8854" s="182"/>
      <c r="J8854" s="204">
        <f t="shared" si="138"/>
        <v>0</v>
      </c>
      <c r="K8854" s="182"/>
      <c r="L8854" s="182"/>
      <c r="M8854" s="182"/>
      <c r="N8854" s="182"/>
      <c r="O8854" s="182"/>
      <c r="P8854" s="182"/>
    </row>
    <row r="8855" spans="2:16" x14ac:dyDescent="0.3">
      <c r="B8855" s="228"/>
      <c r="C8855" s="183"/>
      <c r="D8855" s="228"/>
      <c r="E8855" s="183"/>
      <c r="F8855" s="228"/>
      <c r="G8855" s="228"/>
      <c r="H8855" s="183"/>
      <c r="I8855" s="182"/>
      <c r="J8855" s="204">
        <f t="shared" si="138"/>
        <v>0</v>
      </c>
      <c r="K8855" s="182"/>
      <c r="L8855" s="182"/>
      <c r="M8855" s="182"/>
      <c r="N8855" s="182"/>
      <c r="O8855" s="182"/>
      <c r="P8855" s="182"/>
    </row>
    <row r="8856" spans="2:16" x14ac:dyDescent="0.3">
      <c r="B8856" s="228"/>
      <c r="C8856" s="183"/>
      <c r="D8856" s="228"/>
      <c r="E8856" s="183"/>
      <c r="F8856" s="228"/>
      <c r="G8856" s="228"/>
      <c r="H8856" s="183"/>
      <c r="I8856" s="182"/>
      <c r="J8856" s="204">
        <f t="shared" si="138"/>
        <v>0</v>
      </c>
      <c r="K8856" s="182"/>
      <c r="L8856" s="182"/>
      <c r="M8856" s="182"/>
      <c r="N8856" s="182"/>
      <c r="O8856" s="182"/>
      <c r="P8856" s="182"/>
    </row>
    <row r="8857" spans="2:16" x14ac:dyDescent="0.3">
      <c r="B8857" s="228"/>
      <c r="C8857" s="183"/>
      <c r="D8857" s="228"/>
      <c r="E8857" s="183"/>
      <c r="F8857" s="228"/>
      <c r="G8857" s="228"/>
      <c r="H8857" s="183"/>
      <c r="I8857" s="182"/>
      <c r="J8857" s="204">
        <f t="shared" si="138"/>
        <v>0</v>
      </c>
      <c r="K8857" s="182"/>
      <c r="L8857" s="182"/>
      <c r="M8857" s="182"/>
      <c r="N8857" s="182"/>
      <c r="O8857" s="182"/>
      <c r="P8857" s="182"/>
    </row>
    <row r="8858" spans="2:16" x14ac:dyDescent="0.3">
      <c r="B8858" s="228"/>
      <c r="C8858" s="183"/>
      <c r="D8858" s="228"/>
      <c r="E8858" s="183"/>
      <c r="F8858" s="228"/>
      <c r="G8858" s="228"/>
      <c r="H8858" s="183"/>
      <c r="I8858" s="182"/>
      <c r="J8858" s="204">
        <f t="shared" si="138"/>
        <v>0</v>
      </c>
      <c r="K8858" s="182"/>
      <c r="L8858" s="182"/>
      <c r="M8858" s="182"/>
      <c r="N8858" s="182"/>
      <c r="O8858" s="182"/>
      <c r="P8858" s="182"/>
    </row>
    <row r="8859" spans="2:16" x14ac:dyDescent="0.3">
      <c r="B8859" s="228"/>
      <c r="C8859" s="183"/>
      <c r="D8859" s="228"/>
      <c r="E8859" s="183"/>
      <c r="F8859" s="228"/>
      <c r="G8859" s="228"/>
      <c r="H8859" s="183"/>
      <c r="I8859" s="182"/>
      <c r="J8859" s="204">
        <f t="shared" si="138"/>
        <v>0</v>
      </c>
      <c r="K8859" s="182"/>
      <c r="L8859" s="182"/>
      <c r="M8859" s="182"/>
      <c r="N8859" s="182"/>
      <c r="O8859" s="182"/>
      <c r="P8859" s="182"/>
    </row>
    <row r="8860" spans="2:16" x14ac:dyDescent="0.3">
      <c r="B8860" s="228"/>
      <c r="C8860" s="183"/>
      <c r="D8860" s="228"/>
      <c r="E8860" s="183"/>
      <c r="F8860" s="228"/>
      <c r="G8860" s="228"/>
      <c r="H8860" s="183"/>
      <c r="I8860" s="182"/>
      <c r="J8860" s="204">
        <f t="shared" si="138"/>
        <v>0</v>
      </c>
      <c r="K8860" s="182"/>
      <c r="L8860" s="182"/>
      <c r="M8860" s="182"/>
      <c r="N8860" s="182"/>
      <c r="O8860" s="182"/>
      <c r="P8860" s="182"/>
    </row>
    <row r="8861" spans="2:16" x14ac:dyDescent="0.3">
      <c r="B8861" s="228"/>
      <c r="C8861" s="183"/>
      <c r="D8861" s="228"/>
      <c r="E8861" s="183"/>
      <c r="F8861" s="228"/>
      <c r="G8861" s="228"/>
      <c r="H8861" s="183"/>
      <c r="I8861" s="182"/>
      <c r="J8861" s="204">
        <f t="shared" si="138"/>
        <v>0</v>
      </c>
      <c r="K8861" s="182"/>
      <c r="L8861" s="182"/>
      <c r="M8861" s="182"/>
      <c r="N8861" s="182"/>
      <c r="O8861" s="182"/>
      <c r="P8861" s="182"/>
    </row>
    <row r="8862" spans="2:16" x14ac:dyDescent="0.3">
      <c r="B8862" s="228"/>
      <c r="C8862" s="183"/>
      <c r="D8862" s="228"/>
      <c r="E8862" s="183"/>
      <c r="F8862" s="228"/>
      <c r="G8862" s="228"/>
      <c r="H8862" s="183"/>
      <c r="I8862" s="182"/>
      <c r="J8862" s="204">
        <f t="shared" si="138"/>
        <v>0</v>
      </c>
      <c r="K8862" s="182"/>
      <c r="L8862" s="182"/>
      <c r="M8862" s="182"/>
      <c r="N8862" s="182"/>
      <c r="O8862" s="182"/>
      <c r="P8862" s="182"/>
    </row>
    <row r="8863" spans="2:16" x14ac:dyDescent="0.3">
      <c r="B8863" s="228"/>
      <c r="C8863" s="183"/>
      <c r="D8863" s="228"/>
      <c r="E8863" s="183"/>
      <c r="F8863" s="228"/>
      <c r="G8863" s="228"/>
      <c r="H8863" s="183"/>
      <c r="I8863" s="182"/>
      <c r="J8863" s="204">
        <f t="shared" si="138"/>
        <v>0</v>
      </c>
      <c r="K8863" s="182"/>
      <c r="L8863" s="182"/>
      <c r="M8863" s="182"/>
      <c r="N8863" s="182"/>
      <c r="O8863" s="182"/>
      <c r="P8863" s="182"/>
    </row>
    <row r="8864" spans="2:16" x14ac:dyDescent="0.3">
      <c r="B8864" s="228"/>
      <c r="C8864" s="183"/>
      <c r="D8864" s="228"/>
      <c r="E8864" s="183"/>
      <c r="F8864" s="228"/>
      <c r="G8864" s="228"/>
      <c r="H8864" s="183"/>
      <c r="I8864" s="182"/>
      <c r="J8864" s="204">
        <f t="shared" si="138"/>
        <v>0</v>
      </c>
      <c r="K8864" s="182"/>
      <c r="L8864" s="182"/>
      <c r="M8864" s="182"/>
      <c r="N8864" s="182"/>
      <c r="O8864" s="182"/>
      <c r="P8864" s="182"/>
    </row>
    <row r="8865" spans="2:16" x14ac:dyDescent="0.3">
      <c r="B8865" s="228"/>
      <c r="C8865" s="183"/>
      <c r="D8865" s="228"/>
      <c r="E8865" s="183"/>
      <c r="F8865" s="228"/>
      <c r="G8865" s="228"/>
      <c r="H8865" s="183"/>
      <c r="I8865" s="182"/>
      <c r="J8865" s="204">
        <f t="shared" si="138"/>
        <v>0</v>
      </c>
      <c r="K8865" s="182"/>
      <c r="L8865" s="182"/>
      <c r="M8865" s="182"/>
      <c r="N8865" s="182"/>
      <c r="O8865" s="182"/>
      <c r="P8865" s="182"/>
    </row>
    <row r="8866" spans="2:16" x14ac:dyDescent="0.3">
      <c r="B8866" s="228"/>
      <c r="C8866" s="183"/>
      <c r="D8866" s="228"/>
      <c r="E8866" s="183"/>
      <c r="F8866" s="228"/>
      <c r="G8866" s="228"/>
      <c r="H8866" s="183"/>
      <c r="I8866" s="182"/>
      <c r="J8866" s="204">
        <f t="shared" si="138"/>
        <v>0</v>
      </c>
      <c r="K8866" s="182"/>
      <c r="L8866" s="182"/>
      <c r="M8866" s="182"/>
      <c r="N8866" s="182"/>
      <c r="O8866" s="182"/>
      <c r="P8866" s="182"/>
    </row>
    <row r="8867" spans="2:16" x14ac:dyDescent="0.3">
      <c r="B8867" s="228"/>
      <c r="C8867" s="183"/>
      <c r="D8867" s="228"/>
      <c r="E8867" s="183"/>
      <c r="F8867" s="228"/>
      <c r="G8867" s="228"/>
      <c r="H8867" s="183"/>
      <c r="I8867" s="182"/>
      <c r="J8867" s="204">
        <f t="shared" si="138"/>
        <v>0</v>
      </c>
      <c r="K8867" s="182"/>
      <c r="L8867" s="182"/>
      <c r="M8867" s="182"/>
      <c r="N8867" s="182"/>
      <c r="O8867" s="182"/>
      <c r="P8867" s="182"/>
    </row>
    <row r="8868" spans="2:16" x14ac:dyDescent="0.3">
      <c r="B8868" s="228"/>
      <c r="C8868" s="183"/>
      <c r="D8868" s="228"/>
      <c r="E8868" s="183"/>
      <c r="F8868" s="228"/>
      <c r="G8868" s="228"/>
      <c r="H8868" s="183"/>
      <c r="I8868" s="182"/>
      <c r="J8868" s="204">
        <f t="shared" si="138"/>
        <v>0</v>
      </c>
      <c r="K8868" s="182"/>
      <c r="L8868" s="182"/>
      <c r="M8868" s="182"/>
      <c r="N8868" s="182"/>
      <c r="O8868" s="182"/>
      <c r="P8868" s="182"/>
    </row>
    <row r="8869" spans="2:16" x14ac:dyDescent="0.3">
      <c r="B8869" s="228"/>
      <c r="C8869" s="183"/>
      <c r="D8869" s="228"/>
      <c r="E8869" s="183"/>
      <c r="F8869" s="228"/>
      <c r="G8869" s="228"/>
      <c r="H8869" s="183"/>
      <c r="I8869" s="182"/>
      <c r="J8869" s="204">
        <f t="shared" si="138"/>
        <v>0</v>
      </c>
      <c r="K8869" s="182"/>
      <c r="L8869" s="182"/>
      <c r="M8869" s="182"/>
      <c r="N8869" s="182"/>
      <c r="O8869" s="182"/>
      <c r="P8869" s="182"/>
    </row>
    <row r="8870" spans="2:16" x14ac:dyDescent="0.3">
      <c r="B8870" s="228"/>
      <c r="C8870" s="183"/>
      <c r="D8870" s="228"/>
      <c r="E8870" s="183"/>
      <c r="F8870" s="228"/>
      <c r="G8870" s="228"/>
      <c r="H8870" s="183"/>
      <c r="I8870" s="182"/>
      <c r="J8870" s="204">
        <f t="shared" si="138"/>
        <v>0</v>
      </c>
      <c r="K8870" s="182"/>
      <c r="L8870" s="182"/>
      <c r="M8870" s="182"/>
      <c r="N8870" s="182"/>
      <c r="O8870" s="182"/>
      <c r="P8870" s="182"/>
    </row>
    <row r="8871" spans="2:16" x14ac:dyDescent="0.3">
      <c r="B8871" s="228"/>
      <c r="C8871" s="183"/>
      <c r="D8871" s="228"/>
      <c r="E8871" s="183"/>
      <c r="F8871" s="228"/>
      <c r="G8871" s="228"/>
      <c r="H8871" s="183"/>
      <c r="I8871" s="182"/>
      <c r="J8871" s="204">
        <f t="shared" si="138"/>
        <v>0</v>
      </c>
      <c r="K8871" s="182"/>
      <c r="L8871" s="182"/>
      <c r="M8871" s="182"/>
      <c r="N8871" s="182"/>
      <c r="O8871" s="182"/>
      <c r="P8871" s="182"/>
    </row>
    <row r="8872" spans="2:16" x14ac:dyDescent="0.3">
      <c r="B8872" s="228"/>
      <c r="C8872" s="183"/>
      <c r="D8872" s="228"/>
      <c r="E8872" s="183"/>
      <c r="F8872" s="228"/>
      <c r="G8872" s="228"/>
      <c r="H8872" s="183"/>
      <c r="I8872" s="182"/>
      <c r="J8872" s="204">
        <f t="shared" si="138"/>
        <v>0</v>
      </c>
      <c r="K8872" s="182"/>
      <c r="L8872" s="182"/>
      <c r="M8872" s="182"/>
      <c r="N8872" s="182"/>
      <c r="O8872" s="182"/>
      <c r="P8872" s="182"/>
    </row>
    <row r="8873" spans="2:16" x14ac:dyDescent="0.3">
      <c r="B8873" s="228"/>
      <c r="C8873" s="183"/>
      <c r="D8873" s="228"/>
      <c r="E8873" s="183"/>
      <c r="F8873" s="228"/>
      <c r="G8873" s="228"/>
      <c r="H8873" s="183"/>
      <c r="I8873" s="182"/>
      <c r="J8873" s="204">
        <f t="shared" si="138"/>
        <v>0</v>
      </c>
      <c r="K8873" s="182"/>
      <c r="L8873" s="182"/>
      <c r="M8873" s="182"/>
      <c r="N8873" s="182"/>
      <c r="O8873" s="182"/>
      <c r="P8873" s="182"/>
    </row>
    <row r="8874" spans="2:16" x14ac:dyDescent="0.3">
      <c r="B8874" s="228"/>
      <c r="C8874" s="183"/>
      <c r="D8874" s="228"/>
      <c r="E8874" s="183"/>
      <c r="F8874" s="228"/>
      <c r="G8874" s="228"/>
      <c r="H8874" s="183"/>
      <c r="I8874" s="182"/>
      <c r="J8874" s="204">
        <f t="shared" si="138"/>
        <v>0</v>
      </c>
      <c r="K8874" s="182"/>
      <c r="L8874" s="182"/>
      <c r="M8874" s="182"/>
      <c r="N8874" s="182"/>
      <c r="O8874" s="182"/>
      <c r="P8874" s="182"/>
    </row>
    <row r="8875" spans="2:16" x14ac:dyDescent="0.3">
      <c r="B8875" s="228"/>
      <c r="C8875" s="183"/>
      <c r="D8875" s="228"/>
      <c r="E8875" s="183"/>
      <c r="F8875" s="228"/>
      <c r="G8875" s="228"/>
      <c r="H8875" s="183"/>
      <c r="I8875" s="182"/>
      <c r="J8875" s="204">
        <f t="shared" si="138"/>
        <v>0</v>
      </c>
      <c r="K8875" s="182"/>
      <c r="L8875" s="182"/>
      <c r="M8875" s="182"/>
      <c r="N8875" s="182"/>
      <c r="O8875" s="182"/>
      <c r="P8875" s="182"/>
    </row>
    <row r="8876" spans="2:16" x14ac:dyDescent="0.3">
      <c r="B8876" s="228"/>
      <c r="C8876" s="183"/>
      <c r="D8876" s="228"/>
      <c r="E8876" s="183"/>
      <c r="F8876" s="228"/>
      <c r="G8876" s="228"/>
      <c r="H8876" s="183"/>
      <c r="I8876" s="182"/>
      <c r="J8876" s="204">
        <f t="shared" si="138"/>
        <v>0</v>
      </c>
      <c r="K8876" s="182"/>
      <c r="L8876" s="182"/>
      <c r="M8876" s="182"/>
      <c r="N8876" s="182"/>
      <c r="O8876" s="182"/>
      <c r="P8876" s="182"/>
    </row>
    <row r="8877" spans="2:16" x14ac:dyDescent="0.3">
      <c r="B8877" s="228"/>
      <c r="C8877" s="183"/>
      <c r="D8877" s="228"/>
      <c r="E8877" s="183"/>
      <c r="F8877" s="228"/>
      <c r="G8877" s="228"/>
      <c r="H8877" s="183"/>
      <c r="I8877" s="182"/>
      <c r="J8877" s="204">
        <f t="shared" si="138"/>
        <v>0</v>
      </c>
      <c r="K8877" s="182"/>
      <c r="L8877" s="182"/>
      <c r="M8877" s="182"/>
      <c r="N8877" s="182"/>
      <c r="O8877" s="182"/>
      <c r="P8877" s="182"/>
    </row>
    <row r="8878" spans="2:16" x14ac:dyDescent="0.3">
      <c r="B8878" s="228"/>
      <c r="C8878" s="183"/>
      <c r="D8878" s="228"/>
      <c r="E8878" s="183"/>
      <c r="F8878" s="228"/>
      <c r="G8878" s="228"/>
      <c r="H8878" s="183"/>
      <c r="I8878" s="182"/>
      <c r="J8878" s="204">
        <f t="shared" si="138"/>
        <v>0</v>
      </c>
      <c r="K8878" s="182"/>
      <c r="L8878" s="182"/>
      <c r="M8878" s="182"/>
      <c r="N8878" s="182"/>
      <c r="O8878" s="182"/>
      <c r="P8878" s="182"/>
    </row>
    <row r="8879" spans="2:16" x14ac:dyDescent="0.3">
      <c r="B8879" s="228"/>
      <c r="C8879" s="183"/>
      <c r="D8879" s="228"/>
      <c r="E8879" s="183"/>
      <c r="F8879" s="228"/>
      <c r="G8879" s="228"/>
      <c r="H8879" s="183"/>
      <c r="I8879" s="182"/>
      <c r="J8879" s="204">
        <f t="shared" si="138"/>
        <v>0</v>
      </c>
      <c r="K8879" s="182"/>
      <c r="L8879" s="182"/>
      <c r="M8879" s="182"/>
      <c r="N8879" s="182"/>
      <c r="O8879" s="182"/>
      <c r="P8879" s="182"/>
    </row>
    <row r="8880" spans="2:16" x14ac:dyDescent="0.3">
      <c r="B8880" s="228"/>
      <c r="C8880" s="183"/>
      <c r="D8880" s="228"/>
      <c r="E8880" s="183"/>
      <c r="F8880" s="228"/>
      <c r="G8880" s="228"/>
      <c r="H8880" s="183"/>
      <c r="I8880" s="182"/>
      <c r="J8880" s="204">
        <f t="shared" si="138"/>
        <v>0</v>
      </c>
      <c r="K8880" s="182"/>
      <c r="L8880" s="182"/>
      <c r="M8880" s="182"/>
      <c r="N8880" s="182"/>
      <c r="O8880" s="182"/>
      <c r="P8880" s="182"/>
    </row>
    <row r="8881" spans="2:16" x14ac:dyDescent="0.3">
      <c r="B8881" s="228"/>
      <c r="C8881" s="183"/>
      <c r="D8881" s="228"/>
      <c r="E8881" s="183"/>
      <c r="F8881" s="228"/>
      <c r="G8881" s="228"/>
      <c r="H8881" s="183"/>
      <c r="I8881" s="182"/>
      <c r="J8881" s="204">
        <f t="shared" si="138"/>
        <v>0</v>
      </c>
      <c r="K8881" s="182"/>
      <c r="L8881" s="182"/>
      <c r="M8881" s="182"/>
      <c r="N8881" s="182"/>
      <c r="O8881" s="182"/>
      <c r="P8881" s="182"/>
    </row>
    <row r="8882" spans="2:16" x14ac:dyDescent="0.3">
      <c r="B8882" s="228"/>
      <c r="C8882" s="183"/>
      <c r="D8882" s="228"/>
      <c r="E8882" s="183"/>
      <c r="F8882" s="228"/>
      <c r="G8882" s="228"/>
      <c r="H8882" s="183"/>
      <c r="I8882" s="182"/>
      <c r="J8882" s="204">
        <f t="shared" si="138"/>
        <v>0</v>
      </c>
      <c r="K8882" s="182"/>
      <c r="L8882" s="182"/>
      <c r="M8882" s="182"/>
      <c r="N8882" s="182"/>
      <c r="O8882" s="182"/>
      <c r="P8882" s="182"/>
    </row>
    <row r="8883" spans="2:16" x14ac:dyDescent="0.3">
      <c r="B8883" s="228"/>
      <c r="C8883" s="183"/>
      <c r="D8883" s="228"/>
      <c r="E8883" s="183"/>
      <c r="F8883" s="228"/>
      <c r="G8883" s="228"/>
      <c r="H8883" s="183"/>
      <c r="I8883" s="182"/>
      <c r="J8883" s="204">
        <f t="shared" si="138"/>
        <v>0</v>
      </c>
      <c r="K8883" s="182"/>
      <c r="L8883" s="182"/>
      <c r="M8883" s="182"/>
      <c r="N8883" s="182"/>
      <c r="O8883" s="182"/>
      <c r="P8883" s="182"/>
    </row>
    <row r="8884" spans="2:16" x14ac:dyDescent="0.3">
      <c r="B8884" s="228"/>
      <c r="C8884" s="183"/>
      <c r="D8884" s="228"/>
      <c r="E8884" s="183"/>
      <c r="F8884" s="228"/>
      <c r="G8884" s="228"/>
      <c r="H8884" s="183"/>
      <c r="I8884" s="182"/>
      <c r="J8884" s="204">
        <f t="shared" si="138"/>
        <v>0</v>
      </c>
      <c r="K8884" s="182"/>
      <c r="L8884" s="182"/>
      <c r="M8884" s="182"/>
      <c r="N8884" s="182"/>
      <c r="O8884" s="182"/>
      <c r="P8884" s="182"/>
    </row>
    <row r="8885" spans="2:16" x14ac:dyDescent="0.3">
      <c r="B8885" s="228"/>
      <c r="C8885" s="183"/>
      <c r="D8885" s="228"/>
      <c r="E8885" s="183"/>
      <c r="F8885" s="228"/>
      <c r="G8885" s="228"/>
      <c r="H8885" s="183"/>
      <c r="I8885" s="182"/>
      <c r="J8885" s="204">
        <f t="shared" si="138"/>
        <v>0</v>
      </c>
      <c r="K8885" s="182"/>
      <c r="L8885" s="182"/>
      <c r="M8885" s="182"/>
      <c r="N8885" s="182"/>
      <c r="O8885" s="182"/>
      <c r="P8885" s="182"/>
    </row>
    <row r="8886" spans="2:16" x14ac:dyDescent="0.3">
      <c r="B8886" s="228"/>
      <c r="C8886" s="183"/>
      <c r="D8886" s="228"/>
      <c r="E8886" s="183"/>
      <c r="F8886" s="228"/>
      <c r="G8886" s="228"/>
      <c r="H8886" s="183"/>
      <c r="I8886" s="182"/>
      <c r="J8886" s="204">
        <f t="shared" si="138"/>
        <v>0</v>
      </c>
      <c r="K8886" s="182"/>
      <c r="L8886" s="182"/>
      <c r="M8886" s="182"/>
      <c r="N8886" s="182"/>
      <c r="O8886" s="182"/>
      <c r="P8886" s="182"/>
    </row>
    <row r="8887" spans="2:16" x14ac:dyDescent="0.3">
      <c r="B8887" s="228"/>
      <c r="C8887" s="183"/>
      <c r="D8887" s="228"/>
      <c r="E8887" s="183"/>
      <c r="F8887" s="228"/>
      <c r="G8887" s="228"/>
      <c r="H8887" s="183"/>
      <c r="I8887" s="182"/>
      <c r="J8887" s="204">
        <f t="shared" si="138"/>
        <v>0</v>
      </c>
      <c r="K8887" s="182"/>
      <c r="L8887" s="182"/>
      <c r="M8887" s="182"/>
      <c r="N8887" s="182"/>
      <c r="O8887" s="182"/>
      <c r="P8887" s="182"/>
    </row>
    <row r="8888" spans="2:16" x14ac:dyDescent="0.3">
      <c r="B8888" s="228"/>
      <c r="C8888" s="183"/>
      <c r="D8888" s="228"/>
      <c r="E8888" s="183"/>
      <c r="F8888" s="228"/>
      <c r="G8888" s="228"/>
      <c r="H8888" s="183"/>
      <c r="I8888" s="182"/>
      <c r="J8888" s="204">
        <f t="shared" si="138"/>
        <v>0</v>
      </c>
      <c r="K8888" s="182"/>
      <c r="L8888" s="182"/>
      <c r="M8888" s="182"/>
      <c r="N8888" s="182"/>
      <c r="O8888" s="182"/>
      <c r="P8888" s="182"/>
    </row>
    <row r="8889" spans="2:16" x14ac:dyDescent="0.3">
      <c r="B8889" s="228"/>
      <c r="C8889" s="183"/>
      <c r="D8889" s="228"/>
      <c r="E8889" s="183"/>
      <c r="F8889" s="228"/>
      <c r="G8889" s="228"/>
      <c r="H8889" s="183"/>
      <c r="I8889" s="182"/>
      <c r="J8889" s="204">
        <f t="shared" si="138"/>
        <v>0</v>
      </c>
      <c r="K8889" s="182"/>
      <c r="L8889" s="182"/>
      <c r="M8889" s="182"/>
      <c r="N8889" s="182"/>
      <c r="O8889" s="182"/>
      <c r="P8889" s="182"/>
    </row>
    <row r="8890" spans="2:16" x14ac:dyDescent="0.3">
      <c r="B8890" s="228"/>
      <c r="C8890" s="183"/>
      <c r="D8890" s="228"/>
      <c r="E8890" s="183"/>
      <c r="F8890" s="228"/>
      <c r="G8890" s="228"/>
      <c r="H8890" s="183"/>
      <c r="I8890" s="182"/>
      <c r="J8890" s="204">
        <f t="shared" si="138"/>
        <v>0</v>
      </c>
      <c r="K8890" s="182"/>
      <c r="L8890" s="182"/>
      <c r="M8890" s="182"/>
      <c r="N8890" s="182"/>
      <c r="O8890" s="182"/>
      <c r="P8890" s="182"/>
    </row>
    <row r="8891" spans="2:16" x14ac:dyDescent="0.3">
      <c r="B8891" s="228"/>
      <c r="C8891" s="183"/>
      <c r="D8891" s="228"/>
      <c r="E8891" s="183"/>
      <c r="F8891" s="228"/>
      <c r="G8891" s="228"/>
      <c r="H8891" s="183"/>
      <c r="I8891" s="182"/>
      <c r="J8891" s="204">
        <f t="shared" si="138"/>
        <v>0</v>
      </c>
      <c r="K8891" s="182"/>
      <c r="L8891" s="182"/>
      <c r="M8891" s="182"/>
      <c r="N8891" s="182"/>
      <c r="O8891" s="182"/>
      <c r="P8891" s="182"/>
    </row>
    <row r="8892" spans="2:16" x14ac:dyDescent="0.3">
      <c r="B8892" s="228"/>
      <c r="C8892" s="183"/>
      <c r="D8892" s="228"/>
      <c r="E8892" s="183"/>
      <c r="F8892" s="228"/>
      <c r="G8892" s="228"/>
      <c r="H8892" s="183"/>
      <c r="I8892" s="182"/>
      <c r="J8892" s="204">
        <f t="shared" si="138"/>
        <v>0</v>
      </c>
      <c r="K8892" s="182"/>
      <c r="L8892" s="182"/>
      <c r="M8892" s="182"/>
      <c r="N8892" s="182"/>
      <c r="O8892" s="182"/>
      <c r="P8892" s="182"/>
    </row>
    <row r="8893" spans="2:16" x14ac:dyDescent="0.3">
      <c r="B8893" s="228"/>
      <c r="C8893" s="183"/>
      <c r="D8893" s="228"/>
      <c r="E8893" s="183"/>
      <c r="F8893" s="228"/>
      <c r="G8893" s="228"/>
      <c r="H8893" s="183"/>
      <c r="I8893" s="182"/>
      <c r="J8893" s="204">
        <f t="shared" si="138"/>
        <v>0</v>
      </c>
      <c r="K8893" s="182"/>
      <c r="L8893" s="182"/>
      <c r="M8893" s="182"/>
      <c r="N8893" s="182"/>
      <c r="O8893" s="182"/>
      <c r="P8893" s="182"/>
    </row>
    <row r="8894" spans="2:16" x14ac:dyDescent="0.3">
      <c r="B8894" s="228"/>
      <c r="C8894" s="183"/>
      <c r="D8894" s="228"/>
      <c r="E8894" s="183"/>
      <c r="F8894" s="228"/>
      <c r="G8894" s="228"/>
      <c r="H8894" s="183"/>
      <c r="I8894" s="182"/>
      <c r="J8894" s="204">
        <f t="shared" si="138"/>
        <v>0</v>
      </c>
      <c r="K8894" s="182"/>
      <c r="L8894" s="182"/>
      <c r="M8894" s="182"/>
      <c r="N8894" s="182"/>
      <c r="O8894" s="182"/>
      <c r="P8894" s="182"/>
    </row>
    <row r="8895" spans="2:16" x14ac:dyDescent="0.3">
      <c r="B8895" s="228"/>
      <c r="C8895" s="183"/>
      <c r="D8895" s="228"/>
      <c r="E8895" s="183"/>
      <c r="F8895" s="228"/>
      <c r="G8895" s="228"/>
      <c r="H8895" s="183"/>
      <c r="I8895" s="182"/>
      <c r="J8895" s="204">
        <f t="shared" si="138"/>
        <v>0</v>
      </c>
      <c r="K8895" s="182"/>
      <c r="L8895" s="182"/>
      <c r="M8895" s="182"/>
      <c r="N8895" s="182"/>
      <c r="O8895" s="182"/>
      <c r="P8895" s="182"/>
    </row>
    <row r="8896" spans="2:16" x14ac:dyDescent="0.3">
      <c r="B8896" s="228"/>
      <c r="C8896" s="183"/>
      <c r="D8896" s="228"/>
      <c r="E8896" s="183"/>
      <c r="F8896" s="228"/>
      <c r="G8896" s="228"/>
      <c r="H8896" s="183"/>
      <c r="I8896" s="182"/>
      <c r="J8896" s="204">
        <f t="shared" si="138"/>
        <v>0</v>
      </c>
      <c r="K8896" s="182"/>
      <c r="L8896" s="182"/>
      <c r="M8896" s="182"/>
      <c r="N8896" s="182"/>
      <c r="O8896" s="182"/>
      <c r="P8896" s="182"/>
    </row>
    <row r="8897" spans="2:16" x14ac:dyDescent="0.3">
      <c r="B8897" s="228"/>
      <c r="C8897" s="183"/>
      <c r="D8897" s="228"/>
      <c r="E8897" s="183"/>
      <c r="F8897" s="228"/>
      <c r="G8897" s="228"/>
      <c r="H8897" s="183"/>
      <c r="I8897" s="182"/>
      <c r="J8897" s="204">
        <f t="shared" si="138"/>
        <v>0</v>
      </c>
      <c r="K8897" s="182"/>
      <c r="L8897" s="182"/>
      <c r="M8897" s="182"/>
      <c r="N8897" s="182"/>
      <c r="O8897" s="182"/>
      <c r="P8897" s="182"/>
    </row>
    <row r="8898" spans="2:16" x14ac:dyDescent="0.3">
      <c r="B8898" s="228"/>
      <c r="C8898" s="183"/>
      <c r="D8898" s="228"/>
      <c r="E8898" s="183"/>
      <c r="F8898" s="228"/>
      <c r="G8898" s="228"/>
      <c r="H8898" s="183"/>
      <c r="I8898" s="182"/>
      <c r="J8898" s="204">
        <f t="shared" si="138"/>
        <v>0</v>
      </c>
      <c r="K8898" s="182"/>
      <c r="L8898" s="182"/>
      <c r="M8898" s="182"/>
      <c r="N8898" s="182"/>
      <c r="O8898" s="182"/>
      <c r="P8898" s="182"/>
    </row>
    <row r="8899" spans="2:16" x14ac:dyDescent="0.3">
      <c r="B8899" s="228"/>
      <c r="C8899" s="183"/>
      <c r="D8899" s="228"/>
      <c r="E8899" s="183"/>
      <c r="F8899" s="228"/>
      <c r="G8899" s="228"/>
      <c r="H8899" s="183"/>
      <c r="I8899" s="182"/>
      <c r="J8899" s="204">
        <f t="shared" si="138"/>
        <v>0</v>
      </c>
      <c r="K8899" s="182"/>
      <c r="L8899" s="182"/>
      <c r="M8899" s="182"/>
      <c r="N8899" s="182"/>
      <c r="O8899" s="182"/>
      <c r="P8899" s="182"/>
    </row>
    <row r="8900" spans="2:16" x14ac:dyDescent="0.3">
      <c r="B8900" s="228"/>
      <c r="C8900" s="183"/>
      <c r="D8900" s="228"/>
      <c r="E8900" s="183"/>
      <c r="F8900" s="228"/>
      <c r="G8900" s="228"/>
      <c r="H8900" s="183"/>
      <c r="I8900" s="182"/>
      <c r="J8900" s="204">
        <f t="shared" si="138"/>
        <v>0</v>
      </c>
      <c r="K8900" s="182"/>
      <c r="L8900" s="182"/>
      <c r="M8900" s="182"/>
      <c r="N8900" s="182"/>
      <c r="O8900" s="182"/>
      <c r="P8900" s="182"/>
    </row>
    <row r="8901" spans="2:16" x14ac:dyDescent="0.3">
      <c r="B8901" s="228"/>
      <c r="C8901" s="183"/>
      <c r="D8901" s="228"/>
      <c r="E8901" s="183"/>
      <c r="F8901" s="228"/>
      <c r="G8901" s="228"/>
      <c r="H8901" s="183"/>
      <c r="I8901" s="182"/>
      <c r="J8901" s="204">
        <f t="shared" si="138"/>
        <v>0</v>
      </c>
      <c r="K8901" s="182"/>
      <c r="L8901" s="182"/>
      <c r="M8901" s="182"/>
      <c r="N8901" s="182"/>
      <c r="O8901" s="182"/>
      <c r="P8901" s="182"/>
    </row>
    <row r="8902" spans="2:16" x14ac:dyDescent="0.3">
      <c r="B8902" s="228"/>
      <c r="C8902" s="183"/>
      <c r="D8902" s="228"/>
      <c r="E8902" s="183"/>
      <c r="F8902" s="228"/>
      <c r="G8902" s="228"/>
      <c r="H8902" s="183"/>
      <c r="I8902" s="182"/>
      <c r="J8902" s="204">
        <f t="shared" ref="J8902:J8965" si="139">IFERROR(MAX(0,I8902*((MIN(G8902,45322)-MAX(F8902,44958))/(G8902-F8902))),0)</f>
        <v>0</v>
      </c>
      <c r="K8902" s="182"/>
      <c r="L8902" s="182"/>
      <c r="M8902" s="182"/>
      <c r="N8902" s="182"/>
      <c r="O8902" s="182"/>
      <c r="P8902" s="182"/>
    </row>
    <row r="8903" spans="2:16" x14ac:dyDescent="0.3">
      <c r="B8903" s="228"/>
      <c r="C8903" s="183"/>
      <c r="D8903" s="228"/>
      <c r="E8903" s="183"/>
      <c r="F8903" s="228"/>
      <c r="G8903" s="228"/>
      <c r="H8903" s="183"/>
      <c r="I8903" s="182"/>
      <c r="J8903" s="204">
        <f t="shared" si="139"/>
        <v>0</v>
      </c>
      <c r="K8903" s="182"/>
      <c r="L8903" s="182"/>
      <c r="M8903" s="182"/>
      <c r="N8903" s="182"/>
      <c r="O8903" s="182"/>
      <c r="P8903" s="182"/>
    </row>
    <row r="8904" spans="2:16" x14ac:dyDescent="0.3">
      <c r="B8904" s="228"/>
      <c r="C8904" s="183"/>
      <c r="D8904" s="228"/>
      <c r="E8904" s="183"/>
      <c r="F8904" s="228"/>
      <c r="G8904" s="228"/>
      <c r="H8904" s="183"/>
      <c r="I8904" s="182"/>
      <c r="J8904" s="204">
        <f t="shared" si="139"/>
        <v>0</v>
      </c>
      <c r="K8904" s="182"/>
      <c r="L8904" s="182"/>
      <c r="M8904" s="182"/>
      <c r="N8904" s="182"/>
      <c r="O8904" s="182"/>
      <c r="P8904" s="182"/>
    </row>
    <row r="8905" spans="2:16" x14ac:dyDescent="0.3">
      <c r="B8905" s="228"/>
      <c r="C8905" s="183"/>
      <c r="D8905" s="228"/>
      <c r="E8905" s="183"/>
      <c r="F8905" s="228"/>
      <c r="G8905" s="228"/>
      <c r="H8905" s="183"/>
      <c r="I8905" s="182"/>
      <c r="J8905" s="204">
        <f t="shared" si="139"/>
        <v>0</v>
      </c>
      <c r="K8905" s="182"/>
      <c r="L8905" s="182"/>
      <c r="M8905" s="182"/>
      <c r="N8905" s="182"/>
      <c r="O8905" s="182"/>
      <c r="P8905" s="182"/>
    </row>
    <row r="8906" spans="2:16" x14ac:dyDescent="0.3">
      <c r="B8906" s="228"/>
      <c r="C8906" s="183"/>
      <c r="D8906" s="228"/>
      <c r="E8906" s="183"/>
      <c r="F8906" s="228"/>
      <c r="G8906" s="228"/>
      <c r="H8906" s="183"/>
      <c r="I8906" s="182"/>
      <c r="J8906" s="204">
        <f t="shared" si="139"/>
        <v>0</v>
      </c>
      <c r="K8906" s="182"/>
      <c r="L8906" s="182"/>
      <c r="M8906" s="182"/>
      <c r="N8906" s="182"/>
      <c r="O8906" s="182"/>
      <c r="P8906" s="182"/>
    </row>
    <row r="8907" spans="2:16" x14ac:dyDescent="0.3">
      <c r="B8907" s="228"/>
      <c r="C8907" s="183"/>
      <c r="D8907" s="228"/>
      <c r="E8907" s="183"/>
      <c r="F8907" s="228"/>
      <c r="G8907" s="228"/>
      <c r="H8907" s="183"/>
      <c r="I8907" s="182"/>
      <c r="J8907" s="204">
        <f t="shared" si="139"/>
        <v>0</v>
      </c>
      <c r="K8907" s="182"/>
      <c r="L8907" s="182"/>
      <c r="M8907" s="182"/>
      <c r="N8907" s="182"/>
      <c r="O8907" s="182"/>
      <c r="P8907" s="182"/>
    </row>
    <row r="8908" spans="2:16" x14ac:dyDescent="0.3">
      <c r="B8908" s="228"/>
      <c r="C8908" s="183"/>
      <c r="D8908" s="228"/>
      <c r="E8908" s="183"/>
      <c r="F8908" s="228"/>
      <c r="G8908" s="228"/>
      <c r="H8908" s="183"/>
      <c r="I8908" s="182"/>
      <c r="J8908" s="204">
        <f t="shared" si="139"/>
        <v>0</v>
      </c>
      <c r="K8908" s="182"/>
      <c r="L8908" s="182"/>
      <c r="M8908" s="182"/>
      <c r="N8908" s="182"/>
      <c r="O8908" s="182"/>
      <c r="P8908" s="182"/>
    </row>
    <row r="8909" spans="2:16" x14ac:dyDescent="0.3">
      <c r="B8909" s="228"/>
      <c r="C8909" s="183"/>
      <c r="D8909" s="228"/>
      <c r="E8909" s="183"/>
      <c r="F8909" s="228"/>
      <c r="G8909" s="228"/>
      <c r="H8909" s="183"/>
      <c r="I8909" s="182"/>
      <c r="J8909" s="204">
        <f t="shared" si="139"/>
        <v>0</v>
      </c>
      <c r="K8909" s="182"/>
      <c r="L8909" s="182"/>
      <c r="M8909" s="182"/>
      <c r="N8909" s="182"/>
      <c r="O8909" s="182"/>
      <c r="P8909" s="182"/>
    </row>
    <row r="8910" spans="2:16" x14ac:dyDescent="0.3">
      <c r="B8910" s="228"/>
      <c r="C8910" s="183"/>
      <c r="D8910" s="228"/>
      <c r="E8910" s="183"/>
      <c r="F8910" s="228"/>
      <c r="G8910" s="228"/>
      <c r="H8910" s="183"/>
      <c r="I8910" s="182"/>
      <c r="J8910" s="204">
        <f t="shared" si="139"/>
        <v>0</v>
      </c>
      <c r="K8910" s="182"/>
      <c r="L8910" s="182"/>
      <c r="M8910" s="182"/>
      <c r="N8910" s="182"/>
      <c r="O8910" s="182"/>
      <c r="P8910" s="182"/>
    </row>
    <row r="8911" spans="2:16" x14ac:dyDescent="0.3">
      <c r="B8911" s="228"/>
      <c r="C8911" s="183"/>
      <c r="D8911" s="228"/>
      <c r="E8911" s="183"/>
      <c r="F8911" s="228"/>
      <c r="G8911" s="228"/>
      <c r="H8911" s="183"/>
      <c r="I8911" s="182"/>
      <c r="J8911" s="204">
        <f t="shared" si="139"/>
        <v>0</v>
      </c>
      <c r="K8911" s="182"/>
      <c r="L8911" s="182"/>
      <c r="M8911" s="182"/>
      <c r="N8911" s="182"/>
      <c r="O8911" s="182"/>
      <c r="P8911" s="182"/>
    </row>
    <row r="8912" spans="2:16" x14ac:dyDescent="0.3">
      <c r="B8912" s="228"/>
      <c r="C8912" s="183"/>
      <c r="D8912" s="228"/>
      <c r="E8912" s="183"/>
      <c r="F8912" s="228"/>
      <c r="G8912" s="228"/>
      <c r="H8912" s="183"/>
      <c r="I8912" s="182"/>
      <c r="J8912" s="204">
        <f t="shared" si="139"/>
        <v>0</v>
      </c>
      <c r="K8912" s="182"/>
      <c r="L8912" s="182"/>
      <c r="M8912" s="182"/>
      <c r="N8912" s="182"/>
      <c r="O8912" s="182"/>
      <c r="P8912" s="182"/>
    </row>
    <row r="8913" spans="2:16" x14ac:dyDescent="0.3">
      <c r="B8913" s="228"/>
      <c r="C8913" s="183"/>
      <c r="D8913" s="228"/>
      <c r="E8913" s="183"/>
      <c r="F8913" s="228"/>
      <c r="G8913" s="228"/>
      <c r="H8913" s="183"/>
      <c r="I8913" s="182"/>
      <c r="J8913" s="204">
        <f t="shared" si="139"/>
        <v>0</v>
      </c>
      <c r="K8913" s="182"/>
      <c r="L8913" s="182"/>
      <c r="M8913" s="182"/>
      <c r="N8913" s="182"/>
      <c r="O8913" s="182"/>
      <c r="P8913" s="182"/>
    </row>
    <row r="8914" spans="2:16" x14ac:dyDescent="0.3">
      <c r="B8914" s="228"/>
      <c r="C8914" s="183"/>
      <c r="D8914" s="228"/>
      <c r="E8914" s="183"/>
      <c r="F8914" s="228"/>
      <c r="G8914" s="228"/>
      <c r="H8914" s="183"/>
      <c r="I8914" s="182"/>
      <c r="J8914" s="204">
        <f t="shared" si="139"/>
        <v>0</v>
      </c>
      <c r="K8914" s="182"/>
      <c r="L8914" s="182"/>
      <c r="M8914" s="182"/>
      <c r="N8914" s="182"/>
      <c r="O8914" s="182"/>
      <c r="P8914" s="182"/>
    </row>
    <row r="8915" spans="2:16" x14ac:dyDescent="0.3">
      <c r="B8915" s="228"/>
      <c r="C8915" s="183"/>
      <c r="D8915" s="228"/>
      <c r="E8915" s="183"/>
      <c r="F8915" s="228"/>
      <c r="G8915" s="228"/>
      <c r="H8915" s="183"/>
      <c r="I8915" s="182"/>
      <c r="J8915" s="204">
        <f t="shared" si="139"/>
        <v>0</v>
      </c>
      <c r="K8915" s="182"/>
      <c r="L8915" s="182"/>
      <c r="M8915" s="182"/>
      <c r="N8915" s="182"/>
      <c r="O8915" s="182"/>
      <c r="P8915" s="182"/>
    </row>
    <row r="8916" spans="2:16" x14ac:dyDescent="0.3">
      <c r="B8916" s="228"/>
      <c r="C8916" s="183"/>
      <c r="D8916" s="228"/>
      <c r="E8916" s="183"/>
      <c r="F8916" s="228"/>
      <c r="G8916" s="228"/>
      <c r="H8916" s="183"/>
      <c r="I8916" s="182"/>
      <c r="J8916" s="204">
        <f t="shared" si="139"/>
        <v>0</v>
      </c>
      <c r="K8916" s="182"/>
      <c r="L8916" s="182"/>
      <c r="M8916" s="182"/>
      <c r="N8916" s="182"/>
      <c r="O8916" s="182"/>
      <c r="P8916" s="182"/>
    </row>
    <row r="8917" spans="2:16" x14ac:dyDescent="0.3">
      <c r="B8917" s="228"/>
      <c r="C8917" s="183"/>
      <c r="D8917" s="228"/>
      <c r="E8917" s="183"/>
      <c r="F8917" s="228"/>
      <c r="G8917" s="228"/>
      <c r="H8917" s="183"/>
      <c r="I8917" s="182"/>
      <c r="J8917" s="204">
        <f t="shared" si="139"/>
        <v>0</v>
      </c>
      <c r="K8917" s="182"/>
      <c r="L8917" s="182"/>
      <c r="M8917" s="182"/>
      <c r="N8917" s="182"/>
      <c r="O8917" s="182"/>
      <c r="P8917" s="182"/>
    </row>
    <row r="8918" spans="2:16" x14ac:dyDescent="0.3">
      <c r="B8918" s="228"/>
      <c r="C8918" s="183"/>
      <c r="D8918" s="228"/>
      <c r="E8918" s="183"/>
      <c r="F8918" s="228"/>
      <c r="G8918" s="228"/>
      <c r="H8918" s="183"/>
      <c r="I8918" s="182"/>
      <c r="J8918" s="204">
        <f t="shared" si="139"/>
        <v>0</v>
      </c>
      <c r="K8918" s="182"/>
      <c r="L8918" s="182"/>
      <c r="M8918" s="182"/>
      <c r="N8918" s="182"/>
      <c r="O8918" s="182"/>
      <c r="P8918" s="182"/>
    </row>
    <row r="8919" spans="2:16" x14ac:dyDescent="0.3">
      <c r="B8919" s="228"/>
      <c r="C8919" s="183"/>
      <c r="D8919" s="228"/>
      <c r="E8919" s="183"/>
      <c r="F8919" s="228"/>
      <c r="G8919" s="228"/>
      <c r="H8919" s="183"/>
      <c r="I8919" s="182"/>
      <c r="J8919" s="204">
        <f t="shared" si="139"/>
        <v>0</v>
      </c>
      <c r="K8919" s="182"/>
      <c r="L8919" s="182"/>
      <c r="M8919" s="182"/>
      <c r="N8919" s="182"/>
      <c r="O8919" s="182"/>
      <c r="P8919" s="182"/>
    </row>
    <row r="8920" spans="2:16" x14ac:dyDescent="0.3">
      <c r="B8920" s="228"/>
      <c r="C8920" s="183"/>
      <c r="D8920" s="228"/>
      <c r="E8920" s="183"/>
      <c r="F8920" s="228"/>
      <c r="G8920" s="228"/>
      <c r="H8920" s="183"/>
      <c r="I8920" s="182"/>
      <c r="J8920" s="204">
        <f t="shared" si="139"/>
        <v>0</v>
      </c>
      <c r="K8920" s="182"/>
      <c r="L8920" s="182"/>
      <c r="M8920" s="182"/>
      <c r="N8920" s="182"/>
      <c r="O8920" s="182"/>
      <c r="P8920" s="182"/>
    </row>
    <row r="8921" spans="2:16" x14ac:dyDescent="0.3">
      <c r="B8921" s="228"/>
      <c r="C8921" s="183"/>
      <c r="D8921" s="228"/>
      <c r="E8921" s="183"/>
      <c r="F8921" s="228"/>
      <c r="G8921" s="228"/>
      <c r="H8921" s="183"/>
      <c r="I8921" s="182"/>
      <c r="J8921" s="204">
        <f t="shared" si="139"/>
        <v>0</v>
      </c>
      <c r="K8921" s="182"/>
      <c r="L8921" s="182"/>
      <c r="M8921" s="182"/>
      <c r="N8921" s="182"/>
      <c r="O8921" s="182"/>
      <c r="P8921" s="182"/>
    </row>
    <row r="8922" spans="2:16" x14ac:dyDescent="0.3">
      <c r="B8922" s="228"/>
      <c r="C8922" s="183"/>
      <c r="D8922" s="228"/>
      <c r="E8922" s="183"/>
      <c r="F8922" s="228"/>
      <c r="G8922" s="228"/>
      <c r="H8922" s="183"/>
      <c r="I8922" s="182"/>
      <c r="J8922" s="204">
        <f t="shared" si="139"/>
        <v>0</v>
      </c>
      <c r="K8922" s="182"/>
      <c r="L8922" s="182"/>
      <c r="M8922" s="182"/>
      <c r="N8922" s="182"/>
      <c r="O8922" s="182"/>
      <c r="P8922" s="182"/>
    </row>
    <row r="8923" spans="2:16" x14ac:dyDescent="0.3">
      <c r="B8923" s="228"/>
      <c r="C8923" s="183"/>
      <c r="D8923" s="228"/>
      <c r="E8923" s="183"/>
      <c r="F8923" s="228"/>
      <c r="G8923" s="228"/>
      <c r="H8923" s="183"/>
      <c r="I8923" s="182"/>
      <c r="J8923" s="204">
        <f t="shared" si="139"/>
        <v>0</v>
      </c>
      <c r="K8923" s="182"/>
      <c r="L8923" s="182"/>
      <c r="M8923" s="182"/>
      <c r="N8923" s="182"/>
      <c r="O8923" s="182"/>
      <c r="P8923" s="182"/>
    </row>
    <row r="8924" spans="2:16" x14ac:dyDescent="0.3">
      <c r="B8924" s="228"/>
      <c r="C8924" s="183"/>
      <c r="D8924" s="228"/>
      <c r="E8924" s="183"/>
      <c r="F8924" s="228"/>
      <c r="G8924" s="228"/>
      <c r="H8924" s="183"/>
      <c r="I8924" s="182"/>
      <c r="J8924" s="204">
        <f t="shared" si="139"/>
        <v>0</v>
      </c>
      <c r="K8924" s="182"/>
      <c r="L8924" s="182"/>
      <c r="M8924" s="182"/>
      <c r="N8924" s="182"/>
      <c r="O8924" s="182"/>
      <c r="P8924" s="182"/>
    </row>
    <row r="8925" spans="2:16" x14ac:dyDescent="0.3">
      <c r="B8925" s="228"/>
      <c r="C8925" s="183"/>
      <c r="D8925" s="228"/>
      <c r="E8925" s="183"/>
      <c r="F8925" s="228"/>
      <c r="G8925" s="228"/>
      <c r="H8925" s="183"/>
      <c r="I8925" s="182"/>
      <c r="J8925" s="204">
        <f t="shared" si="139"/>
        <v>0</v>
      </c>
      <c r="K8925" s="182"/>
      <c r="L8925" s="182"/>
      <c r="M8925" s="182"/>
      <c r="N8925" s="182"/>
      <c r="O8925" s="182"/>
      <c r="P8925" s="182"/>
    </row>
    <row r="8926" spans="2:16" x14ac:dyDescent="0.3">
      <c r="B8926" s="228"/>
      <c r="C8926" s="183"/>
      <c r="D8926" s="228"/>
      <c r="E8926" s="183"/>
      <c r="F8926" s="228"/>
      <c r="G8926" s="228"/>
      <c r="H8926" s="183"/>
      <c r="I8926" s="182"/>
      <c r="J8926" s="204">
        <f t="shared" si="139"/>
        <v>0</v>
      </c>
      <c r="K8926" s="182"/>
      <c r="L8926" s="182"/>
      <c r="M8926" s="182"/>
      <c r="N8926" s="182"/>
      <c r="O8926" s="182"/>
      <c r="P8926" s="182"/>
    </row>
    <row r="8927" spans="2:16" x14ac:dyDescent="0.3">
      <c r="B8927" s="228"/>
      <c r="C8927" s="183"/>
      <c r="D8927" s="228"/>
      <c r="E8927" s="183"/>
      <c r="F8927" s="228"/>
      <c r="G8927" s="228"/>
      <c r="H8927" s="183"/>
      <c r="I8927" s="182"/>
      <c r="J8927" s="204">
        <f t="shared" si="139"/>
        <v>0</v>
      </c>
      <c r="K8927" s="182"/>
      <c r="L8927" s="182"/>
      <c r="M8927" s="182"/>
      <c r="N8927" s="182"/>
      <c r="O8927" s="182"/>
      <c r="P8927" s="182"/>
    </row>
    <row r="8928" spans="2:16" x14ac:dyDescent="0.3">
      <c r="B8928" s="228"/>
      <c r="C8928" s="183"/>
      <c r="D8928" s="228"/>
      <c r="E8928" s="183"/>
      <c r="F8928" s="228"/>
      <c r="G8928" s="228"/>
      <c r="H8928" s="183"/>
      <c r="I8928" s="182"/>
      <c r="J8928" s="204">
        <f t="shared" si="139"/>
        <v>0</v>
      </c>
      <c r="K8928" s="182"/>
      <c r="L8928" s="182"/>
      <c r="M8928" s="182"/>
      <c r="N8928" s="182"/>
      <c r="O8928" s="182"/>
      <c r="P8928" s="182"/>
    </row>
    <row r="8929" spans="2:16" x14ac:dyDescent="0.3">
      <c r="B8929" s="228"/>
      <c r="C8929" s="183"/>
      <c r="D8929" s="228"/>
      <c r="E8929" s="183"/>
      <c r="F8929" s="228"/>
      <c r="G8929" s="228"/>
      <c r="H8929" s="183"/>
      <c r="I8929" s="182"/>
      <c r="J8929" s="204">
        <f t="shared" si="139"/>
        <v>0</v>
      </c>
      <c r="K8929" s="182"/>
      <c r="L8929" s="182"/>
      <c r="M8929" s="182"/>
      <c r="N8929" s="182"/>
      <c r="O8929" s="182"/>
      <c r="P8929" s="182"/>
    </row>
    <row r="8930" spans="2:16" x14ac:dyDescent="0.3">
      <c r="B8930" s="228"/>
      <c r="C8930" s="183"/>
      <c r="D8930" s="228"/>
      <c r="E8930" s="183"/>
      <c r="F8930" s="228"/>
      <c r="G8930" s="228"/>
      <c r="H8930" s="183"/>
      <c r="I8930" s="182"/>
      <c r="J8930" s="204">
        <f t="shared" si="139"/>
        <v>0</v>
      </c>
      <c r="K8930" s="182"/>
      <c r="L8930" s="182"/>
      <c r="M8930" s="182"/>
      <c r="N8930" s="182"/>
      <c r="O8930" s="182"/>
      <c r="P8930" s="182"/>
    </row>
    <row r="8931" spans="2:16" x14ac:dyDescent="0.3">
      <c r="B8931" s="228"/>
      <c r="C8931" s="183"/>
      <c r="D8931" s="228"/>
      <c r="E8931" s="183"/>
      <c r="F8931" s="228"/>
      <c r="G8931" s="228"/>
      <c r="H8931" s="183"/>
      <c r="I8931" s="182"/>
      <c r="J8931" s="204">
        <f t="shared" si="139"/>
        <v>0</v>
      </c>
      <c r="K8931" s="182"/>
      <c r="L8931" s="182"/>
      <c r="M8931" s="182"/>
      <c r="N8931" s="182"/>
      <c r="O8931" s="182"/>
      <c r="P8931" s="182"/>
    </row>
    <row r="8932" spans="2:16" x14ac:dyDescent="0.3">
      <c r="B8932" s="228"/>
      <c r="C8932" s="183"/>
      <c r="D8932" s="228"/>
      <c r="E8932" s="183"/>
      <c r="F8932" s="228"/>
      <c r="G8932" s="228"/>
      <c r="H8932" s="183"/>
      <c r="I8932" s="182"/>
      <c r="J8932" s="204">
        <f t="shared" si="139"/>
        <v>0</v>
      </c>
      <c r="K8932" s="182"/>
      <c r="L8932" s="182"/>
      <c r="M8932" s="182"/>
      <c r="N8932" s="182"/>
      <c r="O8932" s="182"/>
      <c r="P8932" s="182"/>
    </row>
    <row r="8933" spans="2:16" x14ac:dyDescent="0.3">
      <c r="B8933" s="228"/>
      <c r="C8933" s="183"/>
      <c r="D8933" s="228"/>
      <c r="E8933" s="183"/>
      <c r="F8933" s="228"/>
      <c r="G8933" s="228"/>
      <c r="H8933" s="183"/>
      <c r="I8933" s="182"/>
      <c r="J8933" s="204">
        <f t="shared" si="139"/>
        <v>0</v>
      </c>
      <c r="K8933" s="182"/>
      <c r="L8933" s="182"/>
      <c r="M8933" s="182"/>
      <c r="N8933" s="182"/>
      <c r="O8933" s="182"/>
      <c r="P8933" s="182"/>
    </row>
    <row r="8934" spans="2:16" x14ac:dyDescent="0.3">
      <c r="B8934" s="228"/>
      <c r="C8934" s="183"/>
      <c r="D8934" s="228"/>
      <c r="E8934" s="183"/>
      <c r="F8934" s="228"/>
      <c r="G8934" s="228"/>
      <c r="H8934" s="183"/>
      <c r="I8934" s="182"/>
      <c r="J8934" s="204">
        <f t="shared" si="139"/>
        <v>0</v>
      </c>
      <c r="K8934" s="182"/>
      <c r="L8934" s="182"/>
      <c r="M8934" s="182"/>
      <c r="N8934" s="182"/>
      <c r="O8934" s="182"/>
      <c r="P8934" s="182"/>
    </row>
    <row r="8935" spans="2:16" x14ac:dyDescent="0.3">
      <c r="B8935" s="228"/>
      <c r="C8935" s="183"/>
      <c r="D8935" s="228"/>
      <c r="E8935" s="183"/>
      <c r="F8935" s="228"/>
      <c r="G8935" s="228"/>
      <c r="H8935" s="183"/>
      <c r="I8935" s="182"/>
      <c r="J8935" s="204">
        <f t="shared" si="139"/>
        <v>0</v>
      </c>
      <c r="K8935" s="182"/>
      <c r="L8935" s="182"/>
      <c r="M8935" s="182"/>
      <c r="N8935" s="182"/>
      <c r="O8935" s="182"/>
      <c r="P8935" s="182"/>
    </row>
    <row r="8936" spans="2:16" x14ac:dyDescent="0.3">
      <c r="B8936" s="228"/>
      <c r="C8936" s="183"/>
      <c r="D8936" s="228"/>
      <c r="E8936" s="183"/>
      <c r="F8936" s="228"/>
      <c r="G8936" s="228"/>
      <c r="H8936" s="183"/>
      <c r="I8936" s="182"/>
      <c r="J8936" s="204">
        <f t="shared" si="139"/>
        <v>0</v>
      </c>
      <c r="K8936" s="182"/>
      <c r="L8936" s="182"/>
      <c r="M8936" s="182"/>
      <c r="N8936" s="182"/>
      <c r="O8936" s="182"/>
      <c r="P8936" s="182"/>
    </row>
    <row r="8937" spans="2:16" x14ac:dyDescent="0.3">
      <c r="B8937" s="228"/>
      <c r="C8937" s="183"/>
      <c r="D8937" s="228"/>
      <c r="E8937" s="183"/>
      <c r="F8937" s="228"/>
      <c r="G8937" s="228"/>
      <c r="H8937" s="183"/>
      <c r="I8937" s="182"/>
      <c r="J8937" s="204">
        <f t="shared" si="139"/>
        <v>0</v>
      </c>
      <c r="K8937" s="182"/>
      <c r="L8937" s="182"/>
      <c r="M8937" s="182"/>
      <c r="N8937" s="182"/>
      <c r="O8937" s="182"/>
      <c r="P8937" s="182"/>
    </row>
    <row r="8938" spans="2:16" x14ac:dyDescent="0.3">
      <c r="B8938" s="228"/>
      <c r="C8938" s="183"/>
      <c r="D8938" s="228"/>
      <c r="E8938" s="183"/>
      <c r="F8938" s="228"/>
      <c r="G8938" s="228"/>
      <c r="H8938" s="183"/>
      <c r="I8938" s="182"/>
      <c r="J8938" s="204">
        <f t="shared" si="139"/>
        <v>0</v>
      </c>
      <c r="K8938" s="182"/>
      <c r="L8938" s="182"/>
      <c r="M8938" s="182"/>
      <c r="N8938" s="182"/>
      <c r="O8938" s="182"/>
      <c r="P8938" s="182"/>
    </row>
    <row r="8939" spans="2:16" x14ac:dyDescent="0.3">
      <c r="B8939" s="228"/>
      <c r="C8939" s="183"/>
      <c r="D8939" s="228"/>
      <c r="E8939" s="183"/>
      <c r="F8939" s="228"/>
      <c r="G8939" s="228"/>
      <c r="H8939" s="183"/>
      <c r="I8939" s="182"/>
      <c r="J8939" s="204">
        <f t="shared" si="139"/>
        <v>0</v>
      </c>
      <c r="K8939" s="182"/>
      <c r="L8939" s="182"/>
      <c r="M8939" s="182"/>
      <c r="N8939" s="182"/>
      <c r="O8939" s="182"/>
      <c r="P8939" s="182"/>
    </row>
    <row r="8940" spans="2:16" x14ac:dyDescent="0.3">
      <c r="B8940" s="228"/>
      <c r="C8940" s="183"/>
      <c r="D8940" s="228"/>
      <c r="E8940" s="183"/>
      <c r="F8940" s="228"/>
      <c r="G8940" s="228"/>
      <c r="H8940" s="183"/>
      <c r="I8940" s="182"/>
      <c r="J8940" s="204">
        <f t="shared" si="139"/>
        <v>0</v>
      </c>
      <c r="K8940" s="182"/>
      <c r="L8940" s="182"/>
      <c r="M8940" s="182"/>
      <c r="N8940" s="182"/>
      <c r="O8940" s="182"/>
      <c r="P8940" s="182"/>
    </row>
    <row r="8941" spans="2:16" x14ac:dyDescent="0.3">
      <c r="B8941" s="228"/>
      <c r="C8941" s="183"/>
      <c r="D8941" s="228"/>
      <c r="E8941" s="183"/>
      <c r="F8941" s="228"/>
      <c r="G8941" s="228"/>
      <c r="H8941" s="183"/>
      <c r="I8941" s="182"/>
      <c r="J8941" s="204">
        <f t="shared" si="139"/>
        <v>0</v>
      </c>
      <c r="K8941" s="182"/>
      <c r="L8941" s="182"/>
      <c r="M8941" s="182"/>
      <c r="N8941" s="182"/>
      <c r="O8941" s="182"/>
      <c r="P8941" s="182"/>
    </row>
    <row r="8942" spans="2:16" x14ac:dyDescent="0.3">
      <c r="B8942" s="228"/>
      <c r="C8942" s="183"/>
      <c r="D8942" s="228"/>
      <c r="E8942" s="183"/>
      <c r="F8942" s="228"/>
      <c r="G8942" s="228"/>
      <c r="H8942" s="183"/>
      <c r="I8942" s="182"/>
      <c r="J8942" s="204">
        <f t="shared" si="139"/>
        <v>0</v>
      </c>
      <c r="K8942" s="182"/>
      <c r="L8942" s="182"/>
      <c r="M8942" s="182"/>
      <c r="N8942" s="182"/>
      <c r="O8942" s="182"/>
      <c r="P8942" s="182"/>
    </row>
    <row r="8943" spans="2:16" x14ac:dyDescent="0.3">
      <c r="B8943" s="228"/>
      <c r="C8943" s="183"/>
      <c r="D8943" s="228"/>
      <c r="E8943" s="183"/>
      <c r="F8943" s="228"/>
      <c r="G8943" s="228"/>
      <c r="H8943" s="183"/>
      <c r="I8943" s="182"/>
      <c r="J8943" s="204">
        <f t="shared" si="139"/>
        <v>0</v>
      </c>
      <c r="K8943" s="182"/>
      <c r="L8943" s="182"/>
      <c r="M8943" s="182"/>
      <c r="N8943" s="182"/>
      <c r="O8943" s="182"/>
      <c r="P8943" s="182"/>
    </row>
    <row r="8944" spans="2:16" x14ac:dyDescent="0.3">
      <c r="B8944" s="228"/>
      <c r="C8944" s="183"/>
      <c r="D8944" s="228"/>
      <c r="E8944" s="183"/>
      <c r="F8944" s="228"/>
      <c r="G8944" s="228"/>
      <c r="H8944" s="183"/>
      <c r="I8944" s="182"/>
      <c r="J8944" s="204">
        <f t="shared" si="139"/>
        <v>0</v>
      </c>
      <c r="K8944" s="182"/>
      <c r="L8944" s="182"/>
      <c r="M8944" s="182"/>
      <c r="N8944" s="182"/>
      <c r="O8944" s="182"/>
      <c r="P8944" s="182"/>
    </row>
    <row r="8945" spans="2:16" x14ac:dyDescent="0.3">
      <c r="B8945" s="228"/>
      <c r="C8945" s="183"/>
      <c r="D8945" s="228"/>
      <c r="E8945" s="183"/>
      <c r="F8945" s="228"/>
      <c r="G8945" s="228"/>
      <c r="H8945" s="183"/>
      <c r="I8945" s="182"/>
      <c r="J8945" s="204">
        <f t="shared" si="139"/>
        <v>0</v>
      </c>
      <c r="K8945" s="182"/>
      <c r="L8945" s="182"/>
      <c r="M8945" s="182"/>
      <c r="N8945" s="182"/>
      <c r="O8945" s="182"/>
      <c r="P8945" s="182"/>
    </row>
    <row r="8946" spans="2:16" x14ac:dyDescent="0.3">
      <c r="B8946" s="228"/>
      <c r="C8946" s="183"/>
      <c r="D8946" s="228"/>
      <c r="E8946" s="183"/>
      <c r="F8946" s="228"/>
      <c r="G8946" s="228"/>
      <c r="H8946" s="183"/>
      <c r="I8946" s="182"/>
      <c r="J8946" s="204">
        <f t="shared" si="139"/>
        <v>0</v>
      </c>
      <c r="K8946" s="182"/>
      <c r="L8946" s="182"/>
      <c r="M8946" s="182"/>
      <c r="N8946" s="182"/>
      <c r="O8946" s="182"/>
      <c r="P8946" s="182"/>
    </row>
    <row r="8947" spans="2:16" x14ac:dyDescent="0.3">
      <c r="B8947" s="228"/>
      <c r="C8947" s="183"/>
      <c r="D8947" s="228"/>
      <c r="E8947" s="183"/>
      <c r="F8947" s="228"/>
      <c r="G8947" s="228"/>
      <c r="H8947" s="183"/>
      <c r="I8947" s="182"/>
      <c r="J8947" s="204">
        <f t="shared" si="139"/>
        <v>0</v>
      </c>
      <c r="K8947" s="182"/>
      <c r="L8947" s="182"/>
      <c r="M8947" s="182"/>
      <c r="N8947" s="182"/>
      <c r="O8947" s="182"/>
      <c r="P8947" s="182"/>
    </row>
    <row r="8948" spans="2:16" x14ac:dyDescent="0.3">
      <c r="B8948" s="228"/>
      <c r="C8948" s="183"/>
      <c r="D8948" s="228"/>
      <c r="E8948" s="183"/>
      <c r="F8948" s="228"/>
      <c r="G8948" s="228"/>
      <c r="H8948" s="183"/>
      <c r="I8948" s="182"/>
      <c r="J8948" s="204">
        <f t="shared" si="139"/>
        <v>0</v>
      </c>
      <c r="K8948" s="182"/>
      <c r="L8948" s="182"/>
      <c r="M8948" s="182"/>
      <c r="N8948" s="182"/>
      <c r="O8948" s="182"/>
      <c r="P8948" s="182"/>
    </row>
    <row r="8949" spans="2:16" x14ac:dyDescent="0.3">
      <c r="B8949" s="228"/>
      <c r="C8949" s="183"/>
      <c r="D8949" s="228"/>
      <c r="E8949" s="183"/>
      <c r="F8949" s="228"/>
      <c r="G8949" s="228"/>
      <c r="H8949" s="183"/>
      <c r="I8949" s="182"/>
      <c r="J8949" s="204">
        <f t="shared" si="139"/>
        <v>0</v>
      </c>
      <c r="K8949" s="182"/>
      <c r="L8949" s="182"/>
      <c r="M8949" s="182"/>
      <c r="N8949" s="182"/>
      <c r="O8949" s="182"/>
      <c r="P8949" s="182"/>
    </row>
    <row r="8950" spans="2:16" x14ac:dyDescent="0.3">
      <c r="B8950" s="228"/>
      <c r="C8950" s="183"/>
      <c r="D8950" s="228"/>
      <c r="E8950" s="183"/>
      <c r="F8950" s="228"/>
      <c r="G8950" s="228"/>
      <c r="H8950" s="183"/>
      <c r="I8950" s="182"/>
      <c r="J8950" s="204">
        <f t="shared" si="139"/>
        <v>0</v>
      </c>
      <c r="K8950" s="182"/>
      <c r="L8950" s="182"/>
      <c r="M8950" s="182"/>
      <c r="N8950" s="182"/>
      <c r="O8950" s="182"/>
      <c r="P8950" s="182"/>
    </row>
    <row r="8951" spans="2:16" x14ac:dyDescent="0.3">
      <c r="B8951" s="228"/>
      <c r="C8951" s="183"/>
      <c r="D8951" s="228"/>
      <c r="E8951" s="183"/>
      <c r="F8951" s="228"/>
      <c r="G8951" s="228"/>
      <c r="H8951" s="183"/>
      <c r="I8951" s="182"/>
      <c r="J8951" s="204">
        <f t="shared" si="139"/>
        <v>0</v>
      </c>
      <c r="K8951" s="182"/>
      <c r="L8951" s="182"/>
      <c r="M8951" s="182"/>
      <c r="N8951" s="182"/>
      <c r="O8951" s="182"/>
      <c r="P8951" s="182"/>
    </row>
    <row r="8952" spans="2:16" x14ac:dyDescent="0.3">
      <c r="B8952" s="228"/>
      <c r="C8952" s="183"/>
      <c r="D8952" s="228"/>
      <c r="E8952" s="183"/>
      <c r="F8952" s="228"/>
      <c r="G8952" s="228"/>
      <c r="H8952" s="183"/>
      <c r="I8952" s="182"/>
      <c r="J8952" s="204">
        <f t="shared" si="139"/>
        <v>0</v>
      </c>
      <c r="K8952" s="182"/>
      <c r="L8952" s="182"/>
      <c r="M8952" s="182"/>
      <c r="N8952" s="182"/>
      <c r="O8952" s="182"/>
      <c r="P8952" s="182"/>
    </row>
    <row r="8953" spans="2:16" x14ac:dyDescent="0.3">
      <c r="B8953" s="228"/>
      <c r="C8953" s="183"/>
      <c r="D8953" s="228"/>
      <c r="E8953" s="183"/>
      <c r="F8953" s="228"/>
      <c r="G8953" s="228"/>
      <c r="H8953" s="183"/>
      <c r="I8953" s="182"/>
      <c r="J8953" s="204">
        <f t="shared" si="139"/>
        <v>0</v>
      </c>
      <c r="K8953" s="182"/>
      <c r="L8953" s="182"/>
      <c r="M8953" s="182"/>
      <c r="N8953" s="182"/>
      <c r="O8953" s="182"/>
      <c r="P8953" s="182"/>
    </row>
    <row r="8954" spans="2:16" x14ac:dyDescent="0.3">
      <c r="B8954" s="228"/>
      <c r="C8954" s="183"/>
      <c r="D8954" s="228"/>
      <c r="E8954" s="183"/>
      <c r="F8954" s="228"/>
      <c r="G8954" s="228"/>
      <c r="H8954" s="183"/>
      <c r="I8954" s="182"/>
      <c r="J8954" s="204">
        <f t="shared" si="139"/>
        <v>0</v>
      </c>
      <c r="K8954" s="182"/>
      <c r="L8954" s="182"/>
      <c r="M8954" s="182"/>
      <c r="N8954" s="182"/>
      <c r="O8954" s="182"/>
      <c r="P8954" s="182"/>
    </row>
    <row r="8955" spans="2:16" x14ac:dyDescent="0.3">
      <c r="B8955" s="228"/>
      <c r="C8955" s="183"/>
      <c r="D8955" s="228"/>
      <c r="E8955" s="183"/>
      <c r="F8955" s="228"/>
      <c r="G8955" s="228"/>
      <c r="H8955" s="183"/>
      <c r="I8955" s="182"/>
      <c r="J8955" s="204">
        <f t="shared" si="139"/>
        <v>0</v>
      </c>
      <c r="K8955" s="182"/>
      <c r="L8955" s="182"/>
      <c r="M8955" s="182"/>
      <c r="N8955" s="182"/>
      <c r="O8955" s="182"/>
      <c r="P8955" s="182"/>
    </row>
    <row r="8956" spans="2:16" x14ac:dyDescent="0.3">
      <c r="B8956" s="228"/>
      <c r="C8956" s="183"/>
      <c r="D8956" s="228"/>
      <c r="E8956" s="183"/>
      <c r="F8956" s="228"/>
      <c r="G8956" s="228"/>
      <c r="H8956" s="183"/>
      <c r="I8956" s="182"/>
      <c r="J8956" s="204">
        <f t="shared" si="139"/>
        <v>0</v>
      </c>
      <c r="K8956" s="182"/>
      <c r="L8956" s="182"/>
      <c r="M8956" s="182"/>
      <c r="N8956" s="182"/>
      <c r="O8956" s="182"/>
      <c r="P8956" s="182"/>
    </row>
    <row r="8957" spans="2:16" x14ac:dyDescent="0.3">
      <c r="B8957" s="228"/>
      <c r="C8957" s="183"/>
      <c r="D8957" s="228"/>
      <c r="E8957" s="183"/>
      <c r="F8957" s="228"/>
      <c r="G8957" s="228"/>
      <c r="H8957" s="183"/>
      <c r="I8957" s="182"/>
      <c r="J8957" s="204">
        <f t="shared" si="139"/>
        <v>0</v>
      </c>
      <c r="K8957" s="182"/>
      <c r="L8957" s="182"/>
      <c r="M8957" s="182"/>
      <c r="N8957" s="182"/>
      <c r="O8957" s="182"/>
      <c r="P8957" s="182"/>
    </row>
    <row r="8958" spans="2:16" x14ac:dyDescent="0.3">
      <c r="B8958" s="228"/>
      <c r="C8958" s="183"/>
      <c r="D8958" s="228"/>
      <c r="E8958" s="183"/>
      <c r="F8958" s="228"/>
      <c r="G8958" s="228"/>
      <c r="H8958" s="183"/>
      <c r="I8958" s="182"/>
      <c r="J8958" s="204">
        <f t="shared" si="139"/>
        <v>0</v>
      </c>
      <c r="K8958" s="182"/>
      <c r="L8958" s="182"/>
      <c r="M8958" s="182"/>
      <c r="N8958" s="182"/>
      <c r="O8958" s="182"/>
      <c r="P8958" s="182"/>
    </row>
    <row r="8959" spans="2:16" x14ac:dyDescent="0.3">
      <c r="B8959" s="228"/>
      <c r="C8959" s="183"/>
      <c r="D8959" s="228"/>
      <c r="E8959" s="183"/>
      <c r="F8959" s="228"/>
      <c r="G8959" s="228"/>
      <c r="H8959" s="183"/>
      <c r="I8959" s="182"/>
      <c r="J8959" s="204">
        <f t="shared" si="139"/>
        <v>0</v>
      </c>
      <c r="K8959" s="182"/>
      <c r="L8959" s="182"/>
      <c r="M8959" s="182"/>
      <c r="N8959" s="182"/>
      <c r="O8959" s="182"/>
      <c r="P8959" s="182"/>
    </row>
    <row r="8960" spans="2:16" x14ac:dyDescent="0.3">
      <c r="B8960" s="228"/>
      <c r="C8960" s="183"/>
      <c r="D8960" s="228"/>
      <c r="E8960" s="183"/>
      <c r="F8960" s="228"/>
      <c r="G8960" s="228"/>
      <c r="H8960" s="183"/>
      <c r="I8960" s="182"/>
      <c r="J8960" s="204">
        <f t="shared" si="139"/>
        <v>0</v>
      </c>
      <c r="K8960" s="182"/>
      <c r="L8960" s="182"/>
      <c r="M8960" s="182"/>
      <c r="N8960" s="182"/>
      <c r="O8960" s="182"/>
      <c r="P8960" s="182"/>
    </row>
    <row r="8961" spans="2:16" x14ac:dyDescent="0.3">
      <c r="B8961" s="228"/>
      <c r="C8961" s="183"/>
      <c r="D8961" s="228"/>
      <c r="E8961" s="183"/>
      <c r="F8961" s="228"/>
      <c r="G8961" s="228"/>
      <c r="H8961" s="183"/>
      <c r="I8961" s="182"/>
      <c r="J8961" s="204">
        <f t="shared" si="139"/>
        <v>0</v>
      </c>
      <c r="K8961" s="182"/>
      <c r="L8961" s="182"/>
      <c r="M8961" s="182"/>
      <c r="N8961" s="182"/>
      <c r="O8961" s="182"/>
      <c r="P8961" s="182"/>
    </row>
    <row r="8962" spans="2:16" x14ac:dyDescent="0.3">
      <c r="B8962" s="228"/>
      <c r="C8962" s="183"/>
      <c r="D8962" s="228"/>
      <c r="E8962" s="183"/>
      <c r="F8962" s="228"/>
      <c r="G8962" s="228"/>
      <c r="H8962" s="183"/>
      <c r="I8962" s="182"/>
      <c r="J8962" s="204">
        <f t="shared" si="139"/>
        <v>0</v>
      </c>
      <c r="K8962" s="182"/>
      <c r="L8962" s="182"/>
      <c r="M8962" s="182"/>
      <c r="N8962" s="182"/>
      <c r="O8962" s="182"/>
      <c r="P8962" s="182"/>
    </row>
    <row r="8963" spans="2:16" x14ac:dyDescent="0.3">
      <c r="B8963" s="228"/>
      <c r="C8963" s="183"/>
      <c r="D8963" s="228"/>
      <c r="E8963" s="183"/>
      <c r="F8963" s="228"/>
      <c r="G8963" s="228"/>
      <c r="H8963" s="183"/>
      <c r="I8963" s="182"/>
      <c r="J8963" s="204">
        <f t="shared" si="139"/>
        <v>0</v>
      </c>
      <c r="K8963" s="182"/>
      <c r="L8963" s="182"/>
      <c r="M8963" s="182"/>
      <c r="N8963" s="182"/>
      <c r="O8963" s="182"/>
      <c r="P8963" s="182"/>
    </row>
    <row r="8964" spans="2:16" x14ac:dyDescent="0.3">
      <c r="B8964" s="228"/>
      <c r="C8964" s="183"/>
      <c r="D8964" s="228"/>
      <c r="E8964" s="183"/>
      <c r="F8964" s="228"/>
      <c r="G8964" s="228"/>
      <c r="H8964" s="183"/>
      <c r="I8964" s="182"/>
      <c r="J8964" s="204">
        <f t="shared" si="139"/>
        <v>0</v>
      </c>
      <c r="K8964" s="182"/>
      <c r="L8964" s="182"/>
      <c r="M8964" s="182"/>
      <c r="N8964" s="182"/>
      <c r="O8964" s="182"/>
      <c r="P8964" s="182"/>
    </row>
    <row r="8965" spans="2:16" x14ac:dyDescent="0.3">
      <c r="B8965" s="228"/>
      <c r="C8965" s="183"/>
      <c r="D8965" s="228"/>
      <c r="E8965" s="183"/>
      <c r="F8965" s="228"/>
      <c r="G8965" s="228"/>
      <c r="H8965" s="183"/>
      <c r="I8965" s="182"/>
      <c r="J8965" s="204">
        <f t="shared" si="139"/>
        <v>0</v>
      </c>
      <c r="K8965" s="182"/>
      <c r="L8965" s="182"/>
      <c r="M8965" s="182"/>
      <c r="N8965" s="182"/>
      <c r="O8965" s="182"/>
      <c r="P8965" s="182"/>
    </row>
    <row r="8966" spans="2:16" x14ac:dyDescent="0.3">
      <c r="B8966" s="228"/>
      <c r="C8966" s="183"/>
      <c r="D8966" s="228"/>
      <c r="E8966" s="183"/>
      <c r="F8966" s="228"/>
      <c r="G8966" s="228"/>
      <c r="H8966" s="183"/>
      <c r="I8966" s="182"/>
      <c r="J8966" s="204">
        <f t="shared" ref="J8966:J9029" si="140">IFERROR(MAX(0,I8966*((MIN(G8966,45322)-MAX(F8966,44958))/(G8966-F8966))),0)</f>
        <v>0</v>
      </c>
      <c r="K8966" s="182"/>
      <c r="L8966" s="182"/>
      <c r="M8966" s="182"/>
      <c r="N8966" s="182"/>
      <c r="O8966" s="182"/>
      <c r="P8966" s="182"/>
    </row>
    <row r="8967" spans="2:16" x14ac:dyDescent="0.3">
      <c r="B8967" s="228"/>
      <c r="C8967" s="183"/>
      <c r="D8967" s="228"/>
      <c r="E8967" s="183"/>
      <c r="F8967" s="228"/>
      <c r="G8967" s="228"/>
      <c r="H8967" s="183"/>
      <c r="I8967" s="182"/>
      <c r="J8967" s="204">
        <f t="shared" si="140"/>
        <v>0</v>
      </c>
      <c r="K8967" s="182"/>
      <c r="L8967" s="182"/>
      <c r="M8967" s="182"/>
      <c r="N8967" s="182"/>
      <c r="O8967" s="182"/>
      <c r="P8967" s="182"/>
    </row>
    <row r="8968" spans="2:16" x14ac:dyDescent="0.3">
      <c r="B8968" s="228"/>
      <c r="C8968" s="183"/>
      <c r="D8968" s="228"/>
      <c r="E8968" s="183"/>
      <c r="F8968" s="228"/>
      <c r="G8968" s="228"/>
      <c r="H8968" s="183"/>
      <c r="I8968" s="182"/>
      <c r="J8968" s="204">
        <f t="shared" si="140"/>
        <v>0</v>
      </c>
      <c r="K8968" s="182"/>
      <c r="L8968" s="182"/>
      <c r="M8968" s="182"/>
      <c r="N8968" s="182"/>
      <c r="O8968" s="182"/>
      <c r="P8968" s="182"/>
    </row>
    <row r="8969" spans="2:16" x14ac:dyDescent="0.3">
      <c r="B8969" s="228"/>
      <c r="C8969" s="183"/>
      <c r="D8969" s="228"/>
      <c r="E8969" s="183"/>
      <c r="F8969" s="228"/>
      <c r="G8969" s="228"/>
      <c r="H8969" s="183"/>
      <c r="I8969" s="182"/>
      <c r="J8969" s="204">
        <f t="shared" si="140"/>
        <v>0</v>
      </c>
      <c r="K8969" s="182"/>
      <c r="L8969" s="182"/>
      <c r="M8969" s="182"/>
      <c r="N8969" s="182"/>
      <c r="O8969" s="182"/>
      <c r="P8969" s="182"/>
    </row>
    <row r="8970" spans="2:16" x14ac:dyDescent="0.3">
      <c r="B8970" s="228"/>
      <c r="C8970" s="183"/>
      <c r="D8970" s="228"/>
      <c r="E8970" s="183"/>
      <c r="F8970" s="228"/>
      <c r="G8970" s="228"/>
      <c r="H8970" s="183"/>
      <c r="I8970" s="182"/>
      <c r="J8970" s="204">
        <f t="shared" si="140"/>
        <v>0</v>
      </c>
      <c r="K8970" s="182"/>
      <c r="L8970" s="182"/>
      <c r="M8970" s="182"/>
      <c r="N8970" s="182"/>
      <c r="O8970" s="182"/>
      <c r="P8970" s="182"/>
    </row>
    <row r="8971" spans="2:16" x14ac:dyDescent="0.3">
      <c r="B8971" s="228"/>
      <c r="C8971" s="183"/>
      <c r="D8971" s="228"/>
      <c r="E8971" s="183"/>
      <c r="F8971" s="228"/>
      <c r="G8971" s="228"/>
      <c r="H8971" s="183"/>
      <c r="I8971" s="182"/>
      <c r="J8971" s="204">
        <f t="shared" si="140"/>
        <v>0</v>
      </c>
      <c r="K8971" s="182"/>
      <c r="L8971" s="182"/>
      <c r="M8971" s="182"/>
      <c r="N8971" s="182"/>
      <c r="O8971" s="182"/>
      <c r="P8971" s="182"/>
    </row>
    <row r="8972" spans="2:16" x14ac:dyDescent="0.3">
      <c r="B8972" s="228"/>
      <c r="C8972" s="183"/>
      <c r="D8972" s="228"/>
      <c r="E8972" s="183"/>
      <c r="F8972" s="228"/>
      <c r="G8972" s="228"/>
      <c r="H8972" s="183"/>
      <c r="I8972" s="182"/>
      <c r="J8972" s="204">
        <f t="shared" si="140"/>
        <v>0</v>
      </c>
      <c r="K8972" s="182"/>
      <c r="L8972" s="182"/>
      <c r="M8972" s="182"/>
      <c r="N8972" s="182"/>
      <c r="O8972" s="182"/>
      <c r="P8972" s="182"/>
    </row>
    <row r="8973" spans="2:16" x14ac:dyDescent="0.3">
      <c r="B8973" s="228"/>
      <c r="C8973" s="183"/>
      <c r="D8973" s="228"/>
      <c r="E8973" s="183"/>
      <c r="F8973" s="228"/>
      <c r="G8973" s="228"/>
      <c r="H8973" s="183"/>
      <c r="I8973" s="182"/>
      <c r="J8973" s="204">
        <f t="shared" si="140"/>
        <v>0</v>
      </c>
      <c r="K8973" s="182"/>
      <c r="L8973" s="182"/>
      <c r="M8973" s="182"/>
      <c r="N8973" s="182"/>
      <c r="O8973" s="182"/>
      <c r="P8973" s="182"/>
    </row>
    <row r="8974" spans="2:16" x14ac:dyDescent="0.3">
      <c r="B8974" s="228"/>
      <c r="C8974" s="183"/>
      <c r="D8974" s="228"/>
      <c r="E8974" s="183"/>
      <c r="F8974" s="228"/>
      <c r="G8974" s="228"/>
      <c r="H8974" s="183"/>
      <c r="I8974" s="182"/>
      <c r="J8974" s="204">
        <f t="shared" si="140"/>
        <v>0</v>
      </c>
      <c r="K8974" s="182"/>
      <c r="L8974" s="182"/>
      <c r="M8974" s="182"/>
      <c r="N8974" s="182"/>
      <c r="O8974" s="182"/>
      <c r="P8974" s="182"/>
    </row>
    <row r="8975" spans="2:16" x14ac:dyDescent="0.3">
      <c r="B8975" s="228"/>
      <c r="C8975" s="183"/>
      <c r="D8975" s="228"/>
      <c r="E8975" s="183"/>
      <c r="F8975" s="228"/>
      <c r="G8975" s="228"/>
      <c r="H8975" s="183"/>
      <c r="I8975" s="182"/>
      <c r="J8975" s="204">
        <f t="shared" si="140"/>
        <v>0</v>
      </c>
      <c r="K8975" s="182"/>
      <c r="L8975" s="182"/>
      <c r="M8975" s="182"/>
      <c r="N8975" s="182"/>
      <c r="O8975" s="182"/>
      <c r="P8975" s="182"/>
    </row>
    <row r="8976" spans="2:16" x14ac:dyDescent="0.3">
      <c r="B8976" s="228"/>
      <c r="C8976" s="183"/>
      <c r="D8976" s="228"/>
      <c r="E8976" s="183"/>
      <c r="F8976" s="228"/>
      <c r="G8976" s="228"/>
      <c r="H8976" s="183"/>
      <c r="I8976" s="182"/>
      <c r="J8976" s="204">
        <f t="shared" si="140"/>
        <v>0</v>
      </c>
      <c r="K8976" s="182"/>
      <c r="L8976" s="182"/>
      <c r="M8976" s="182"/>
      <c r="N8976" s="182"/>
      <c r="O8976" s="182"/>
      <c r="P8976" s="182"/>
    </row>
    <row r="8977" spans="2:16" x14ac:dyDescent="0.3">
      <c r="B8977" s="228"/>
      <c r="C8977" s="183"/>
      <c r="D8977" s="228"/>
      <c r="E8977" s="183"/>
      <c r="F8977" s="228"/>
      <c r="G8977" s="228"/>
      <c r="H8977" s="183"/>
      <c r="I8977" s="182"/>
      <c r="J8977" s="204">
        <f t="shared" si="140"/>
        <v>0</v>
      </c>
      <c r="K8977" s="182"/>
      <c r="L8977" s="182"/>
      <c r="M8977" s="182"/>
      <c r="N8977" s="182"/>
      <c r="O8977" s="182"/>
      <c r="P8977" s="182"/>
    </row>
    <row r="8978" spans="2:16" x14ac:dyDescent="0.3">
      <c r="B8978" s="228"/>
      <c r="C8978" s="183"/>
      <c r="D8978" s="228"/>
      <c r="E8978" s="183"/>
      <c r="F8978" s="228"/>
      <c r="G8978" s="228"/>
      <c r="H8978" s="183"/>
      <c r="I8978" s="182"/>
      <c r="J8978" s="204">
        <f t="shared" si="140"/>
        <v>0</v>
      </c>
      <c r="K8978" s="182"/>
      <c r="L8978" s="182"/>
      <c r="M8978" s="182"/>
      <c r="N8978" s="182"/>
      <c r="O8978" s="182"/>
      <c r="P8978" s="182"/>
    </row>
    <row r="8979" spans="2:16" x14ac:dyDescent="0.3">
      <c r="B8979" s="228"/>
      <c r="C8979" s="183"/>
      <c r="D8979" s="228"/>
      <c r="E8979" s="183"/>
      <c r="F8979" s="228"/>
      <c r="G8979" s="228"/>
      <c r="H8979" s="183"/>
      <c r="I8979" s="182"/>
      <c r="J8979" s="204">
        <f t="shared" si="140"/>
        <v>0</v>
      </c>
      <c r="K8979" s="182"/>
      <c r="L8979" s="182"/>
      <c r="M8979" s="182"/>
      <c r="N8979" s="182"/>
      <c r="O8979" s="182"/>
      <c r="P8979" s="182"/>
    </row>
    <row r="8980" spans="2:16" x14ac:dyDescent="0.3">
      <c r="B8980" s="228"/>
      <c r="C8980" s="183"/>
      <c r="D8980" s="228"/>
      <c r="E8980" s="183"/>
      <c r="F8980" s="228"/>
      <c r="G8980" s="228"/>
      <c r="H8980" s="183"/>
      <c r="I8980" s="182"/>
      <c r="J8980" s="204">
        <f t="shared" si="140"/>
        <v>0</v>
      </c>
      <c r="K8980" s="182"/>
      <c r="L8980" s="182"/>
      <c r="M8980" s="182"/>
      <c r="N8980" s="182"/>
      <c r="O8980" s="182"/>
      <c r="P8980" s="182"/>
    </row>
    <row r="8981" spans="2:16" x14ac:dyDescent="0.3">
      <c r="B8981" s="228"/>
      <c r="C8981" s="183"/>
      <c r="D8981" s="228"/>
      <c r="E8981" s="183"/>
      <c r="F8981" s="228"/>
      <c r="G8981" s="228"/>
      <c r="H8981" s="183"/>
      <c r="I8981" s="182"/>
      <c r="J8981" s="204">
        <f t="shared" si="140"/>
        <v>0</v>
      </c>
      <c r="K8981" s="182"/>
      <c r="L8981" s="182"/>
      <c r="M8981" s="182"/>
      <c r="N8981" s="182"/>
      <c r="O8981" s="182"/>
      <c r="P8981" s="182"/>
    </row>
    <row r="8982" spans="2:16" x14ac:dyDescent="0.3">
      <c r="B8982" s="228"/>
      <c r="C8982" s="183"/>
      <c r="D8982" s="228"/>
      <c r="E8982" s="183"/>
      <c r="F8982" s="228"/>
      <c r="G8982" s="228"/>
      <c r="H8982" s="183"/>
      <c r="I8982" s="182"/>
      <c r="J8982" s="204">
        <f t="shared" si="140"/>
        <v>0</v>
      </c>
      <c r="K8982" s="182"/>
      <c r="L8982" s="182"/>
      <c r="M8982" s="182"/>
      <c r="N8982" s="182"/>
      <c r="O8982" s="182"/>
      <c r="P8982" s="182"/>
    </row>
    <row r="8983" spans="2:16" x14ac:dyDescent="0.3">
      <c r="B8983" s="228"/>
      <c r="C8983" s="183"/>
      <c r="D8983" s="228"/>
      <c r="E8983" s="183"/>
      <c r="F8983" s="228"/>
      <c r="G8983" s="228"/>
      <c r="H8983" s="183"/>
      <c r="I8983" s="182"/>
      <c r="J8983" s="204">
        <f t="shared" si="140"/>
        <v>0</v>
      </c>
      <c r="K8983" s="182"/>
      <c r="L8983" s="182"/>
      <c r="M8983" s="182"/>
      <c r="N8983" s="182"/>
      <c r="O8983" s="182"/>
      <c r="P8983" s="182"/>
    </row>
    <row r="8984" spans="2:16" x14ac:dyDescent="0.3">
      <c r="B8984" s="228"/>
      <c r="C8984" s="183"/>
      <c r="D8984" s="228"/>
      <c r="E8984" s="183"/>
      <c r="F8984" s="228"/>
      <c r="G8984" s="228"/>
      <c r="H8984" s="183"/>
      <c r="I8984" s="182"/>
      <c r="J8984" s="204">
        <f t="shared" si="140"/>
        <v>0</v>
      </c>
      <c r="K8984" s="182"/>
      <c r="L8984" s="182"/>
      <c r="M8984" s="182"/>
      <c r="N8984" s="182"/>
      <c r="O8984" s="182"/>
      <c r="P8984" s="182"/>
    </row>
    <row r="8985" spans="2:16" x14ac:dyDescent="0.3">
      <c r="B8985" s="228"/>
      <c r="C8985" s="183"/>
      <c r="D8985" s="228"/>
      <c r="E8985" s="183"/>
      <c r="F8985" s="228"/>
      <c r="G8985" s="228"/>
      <c r="H8985" s="183"/>
      <c r="I8985" s="182"/>
      <c r="J8985" s="204">
        <f t="shared" si="140"/>
        <v>0</v>
      </c>
      <c r="K8985" s="182"/>
      <c r="L8985" s="182"/>
      <c r="M8985" s="182"/>
      <c r="N8985" s="182"/>
      <c r="O8985" s="182"/>
      <c r="P8985" s="182"/>
    </row>
    <row r="8986" spans="2:16" x14ac:dyDescent="0.3">
      <c r="B8986" s="228"/>
      <c r="C8986" s="183"/>
      <c r="D8986" s="228"/>
      <c r="E8986" s="183"/>
      <c r="F8986" s="228"/>
      <c r="G8986" s="228"/>
      <c r="H8986" s="183"/>
      <c r="I8986" s="182"/>
      <c r="J8986" s="204">
        <f t="shared" si="140"/>
        <v>0</v>
      </c>
      <c r="K8986" s="182"/>
      <c r="L8986" s="182"/>
      <c r="M8986" s="182"/>
      <c r="N8986" s="182"/>
      <c r="O8986" s="182"/>
      <c r="P8986" s="182"/>
    </row>
    <row r="8987" spans="2:16" x14ac:dyDescent="0.3">
      <c r="B8987" s="228"/>
      <c r="C8987" s="183"/>
      <c r="D8987" s="228"/>
      <c r="E8987" s="183"/>
      <c r="F8987" s="228"/>
      <c r="G8987" s="228"/>
      <c r="H8987" s="183"/>
      <c r="I8987" s="182"/>
      <c r="J8987" s="204">
        <f t="shared" si="140"/>
        <v>0</v>
      </c>
      <c r="K8987" s="182"/>
      <c r="L8987" s="182"/>
      <c r="M8987" s="182"/>
      <c r="N8987" s="182"/>
      <c r="O8987" s="182"/>
      <c r="P8987" s="182"/>
    </row>
    <row r="8988" spans="2:16" x14ac:dyDescent="0.3">
      <c r="B8988" s="228"/>
      <c r="C8988" s="183"/>
      <c r="D8988" s="228"/>
      <c r="E8988" s="183"/>
      <c r="F8988" s="228"/>
      <c r="G8988" s="228"/>
      <c r="H8988" s="183"/>
      <c r="I8988" s="182"/>
      <c r="J8988" s="204">
        <f t="shared" si="140"/>
        <v>0</v>
      </c>
      <c r="K8988" s="182"/>
      <c r="L8988" s="182"/>
      <c r="M8988" s="182"/>
      <c r="N8988" s="182"/>
      <c r="O8988" s="182"/>
      <c r="P8988" s="182"/>
    </row>
    <row r="8989" spans="2:16" x14ac:dyDescent="0.3">
      <c r="B8989" s="228"/>
      <c r="C8989" s="183"/>
      <c r="D8989" s="228"/>
      <c r="E8989" s="183"/>
      <c r="F8989" s="228"/>
      <c r="G8989" s="228"/>
      <c r="H8989" s="183"/>
      <c r="I8989" s="182"/>
      <c r="J8989" s="204">
        <f t="shared" si="140"/>
        <v>0</v>
      </c>
      <c r="K8989" s="182"/>
      <c r="L8989" s="182"/>
      <c r="M8989" s="182"/>
      <c r="N8989" s="182"/>
      <c r="O8989" s="182"/>
      <c r="P8989" s="182"/>
    </row>
    <row r="8990" spans="2:16" x14ac:dyDescent="0.3">
      <c r="B8990" s="228"/>
      <c r="C8990" s="183"/>
      <c r="D8990" s="228"/>
      <c r="E8990" s="183"/>
      <c r="F8990" s="228"/>
      <c r="G8990" s="228"/>
      <c r="H8990" s="183"/>
      <c r="I8990" s="182"/>
      <c r="J8990" s="204">
        <f t="shared" si="140"/>
        <v>0</v>
      </c>
      <c r="K8990" s="182"/>
      <c r="L8990" s="182"/>
      <c r="M8990" s="182"/>
      <c r="N8990" s="182"/>
      <c r="O8990" s="182"/>
      <c r="P8990" s="182"/>
    </row>
    <row r="8991" spans="2:16" x14ac:dyDescent="0.3">
      <c r="B8991" s="228"/>
      <c r="C8991" s="183"/>
      <c r="D8991" s="228"/>
      <c r="E8991" s="183"/>
      <c r="F8991" s="228"/>
      <c r="G8991" s="228"/>
      <c r="H8991" s="183"/>
      <c r="I8991" s="182"/>
      <c r="J8991" s="204">
        <f t="shared" si="140"/>
        <v>0</v>
      </c>
      <c r="K8991" s="182"/>
      <c r="L8991" s="182"/>
      <c r="M8991" s="182"/>
      <c r="N8991" s="182"/>
      <c r="O8991" s="182"/>
      <c r="P8991" s="182"/>
    </row>
    <row r="8992" spans="2:16" x14ac:dyDescent="0.3">
      <c r="B8992" s="228"/>
      <c r="C8992" s="183"/>
      <c r="D8992" s="228"/>
      <c r="E8992" s="183"/>
      <c r="F8992" s="228"/>
      <c r="G8992" s="228"/>
      <c r="H8992" s="183"/>
      <c r="I8992" s="182"/>
      <c r="J8992" s="204">
        <f t="shared" si="140"/>
        <v>0</v>
      </c>
      <c r="K8992" s="182"/>
      <c r="L8992" s="182"/>
      <c r="M8992" s="182"/>
      <c r="N8992" s="182"/>
      <c r="O8992" s="182"/>
      <c r="P8992" s="182"/>
    </row>
    <row r="8993" spans="2:16" x14ac:dyDescent="0.3">
      <c r="B8993" s="228"/>
      <c r="C8993" s="183"/>
      <c r="D8993" s="228"/>
      <c r="E8993" s="183"/>
      <c r="F8993" s="228"/>
      <c r="G8993" s="228"/>
      <c r="H8993" s="183"/>
      <c r="I8993" s="182"/>
      <c r="J8993" s="204">
        <f t="shared" si="140"/>
        <v>0</v>
      </c>
      <c r="K8993" s="182"/>
      <c r="L8993" s="182"/>
      <c r="M8993" s="182"/>
      <c r="N8993" s="182"/>
      <c r="O8993" s="182"/>
      <c r="P8993" s="182"/>
    </row>
    <row r="8994" spans="2:16" x14ac:dyDescent="0.3">
      <c r="B8994" s="228"/>
      <c r="C8994" s="183"/>
      <c r="D8994" s="228"/>
      <c r="E8994" s="183"/>
      <c r="F8994" s="228"/>
      <c r="G8994" s="228"/>
      <c r="H8994" s="183"/>
      <c r="I8994" s="182"/>
      <c r="J8994" s="204">
        <f t="shared" si="140"/>
        <v>0</v>
      </c>
      <c r="K8994" s="182"/>
      <c r="L8994" s="182"/>
      <c r="M8994" s="182"/>
      <c r="N8994" s="182"/>
      <c r="O8994" s="182"/>
      <c r="P8994" s="182"/>
    </row>
    <row r="8995" spans="2:16" x14ac:dyDescent="0.3">
      <c r="B8995" s="228"/>
      <c r="C8995" s="183"/>
      <c r="D8995" s="228"/>
      <c r="E8995" s="183"/>
      <c r="F8995" s="228"/>
      <c r="G8995" s="228"/>
      <c r="H8995" s="183"/>
      <c r="I8995" s="182"/>
      <c r="J8995" s="204">
        <f t="shared" si="140"/>
        <v>0</v>
      </c>
      <c r="K8995" s="182"/>
      <c r="L8995" s="182"/>
      <c r="M8995" s="182"/>
      <c r="N8995" s="182"/>
      <c r="O8995" s="182"/>
      <c r="P8995" s="182"/>
    </row>
    <row r="8996" spans="2:16" x14ac:dyDescent="0.3">
      <c r="B8996" s="228"/>
      <c r="C8996" s="183"/>
      <c r="D8996" s="228"/>
      <c r="E8996" s="183"/>
      <c r="F8996" s="228"/>
      <c r="G8996" s="228"/>
      <c r="H8996" s="183"/>
      <c r="I8996" s="182"/>
      <c r="J8996" s="204">
        <f t="shared" si="140"/>
        <v>0</v>
      </c>
      <c r="K8996" s="182"/>
      <c r="L8996" s="182"/>
      <c r="M8996" s="182"/>
      <c r="N8996" s="182"/>
      <c r="O8996" s="182"/>
      <c r="P8996" s="182"/>
    </row>
    <row r="8997" spans="2:16" x14ac:dyDescent="0.3">
      <c r="B8997" s="228"/>
      <c r="C8997" s="183"/>
      <c r="D8997" s="228"/>
      <c r="E8997" s="183"/>
      <c r="F8997" s="228"/>
      <c r="G8997" s="228"/>
      <c r="H8997" s="183"/>
      <c r="I8997" s="182"/>
      <c r="J8997" s="204">
        <f t="shared" si="140"/>
        <v>0</v>
      </c>
      <c r="K8997" s="182"/>
      <c r="L8997" s="182"/>
      <c r="M8997" s="182"/>
      <c r="N8997" s="182"/>
      <c r="O8997" s="182"/>
      <c r="P8997" s="182"/>
    </row>
    <row r="8998" spans="2:16" x14ac:dyDescent="0.3">
      <c r="B8998" s="228"/>
      <c r="C8998" s="183"/>
      <c r="D8998" s="228"/>
      <c r="E8998" s="183"/>
      <c r="F8998" s="228"/>
      <c r="G8998" s="228"/>
      <c r="H8998" s="183"/>
      <c r="I8998" s="182"/>
      <c r="J8998" s="204">
        <f t="shared" si="140"/>
        <v>0</v>
      </c>
      <c r="K8998" s="182"/>
      <c r="L8998" s="182"/>
      <c r="M8998" s="182"/>
      <c r="N8998" s="182"/>
      <c r="O8998" s="182"/>
      <c r="P8998" s="182"/>
    </row>
    <row r="8999" spans="2:16" x14ac:dyDescent="0.3">
      <c r="B8999" s="228"/>
      <c r="C8999" s="183"/>
      <c r="D8999" s="228"/>
      <c r="E8999" s="183"/>
      <c r="F8999" s="228"/>
      <c r="G8999" s="228"/>
      <c r="H8999" s="183"/>
      <c r="I8999" s="182"/>
      <c r="J8999" s="204">
        <f t="shared" si="140"/>
        <v>0</v>
      </c>
      <c r="K8999" s="182"/>
      <c r="L8999" s="182"/>
      <c r="M8999" s="182"/>
      <c r="N8999" s="182"/>
      <c r="O8999" s="182"/>
      <c r="P8999" s="182"/>
    </row>
    <row r="9000" spans="2:16" x14ac:dyDescent="0.3">
      <c r="B9000" s="228"/>
      <c r="C9000" s="183"/>
      <c r="D9000" s="228"/>
      <c r="E9000" s="183"/>
      <c r="F9000" s="228"/>
      <c r="G9000" s="228"/>
      <c r="H9000" s="183"/>
      <c r="I9000" s="182"/>
      <c r="J9000" s="204">
        <f t="shared" si="140"/>
        <v>0</v>
      </c>
      <c r="K9000" s="182"/>
      <c r="L9000" s="182"/>
      <c r="M9000" s="182"/>
      <c r="N9000" s="182"/>
      <c r="O9000" s="182"/>
      <c r="P9000" s="182"/>
    </row>
    <row r="9001" spans="2:16" x14ac:dyDescent="0.3">
      <c r="B9001" s="228"/>
      <c r="C9001" s="183"/>
      <c r="D9001" s="228"/>
      <c r="E9001" s="183"/>
      <c r="F9001" s="228"/>
      <c r="G9001" s="228"/>
      <c r="H9001" s="183"/>
      <c r="I9001" s="182"/>
      <c r="J9001" s="204">
        <f t="shared" si="140"/>
        <v>0</v>
      </c>
      <c r="K9001" s="182"/>
      <c r="L9001" s="182"/>
      <c r="M9001" s="182"/>
      <c r="N9001" s="182"/>
      <c r="O9001" s="182"/>
      <c r="P9001" s="182"/>
    </row>
    <row r="9002" spans="2:16" x14ac:dyDescent="0.3">
      <c r="B9002" s="228"/>
      <c r="C9002" s="183"/>
      <c r="D9002" s="228"/>
      <c r="E9002" s="183"/>
      <c r="F9002" s="228"/>
      <c r="G9002" s="228"/>
      <c r="H9002" s="183"/>
      <c r="I9002" s="182"/>
      <c r="J9002" s="204">
        <f t="shared" si="140"/>
        <v>0</v>
      </c>
      <c r="K9002" s="182"/>
      <c r="L9002" s="182"/>
      <c r="M9002" s="182"/>
      <c r="N9002" s="182"/>
      <c r="O9002" s="182"/>
      <c r="P9002" s="182"/>
    </row>
    <row r="9003" spans="2:16" x14ac:dyDescent="0.3">
      <c r="B9003" s="228"/>
      <c r="C9003" s="183"/>
      <c r="D9003" s="228"/>
      <c r="E9003" s="183"/>
      <c r="F9003" s="228"/>
      <c r="G9003" s="228"/>
      <c r="H9003" s="183"/>
      <c r="I9003" s="182"/>
      <c r="J9003" s="204">
        <f t="shared" si="140"/>
        <v>0</v>
      </c>
      <c r="K9003" s="182"/>
      <c r="L9003" s="182"/>
      <c r="M9003" s="182"/>
      <c r="N9003" s="182"/>
      <c r="O9003" s="182"/>
      <c r="P9003" s="182"/>
    </row>
    <row r="9004" spans="2:16" x14ac:dyDescent="0.3">
      <c r="B9004" s="228"/>
      <c r="C9004" s="183"/>
      <c r="D9004" s="228"/>
      <c r="E9004" s="183"/>
      <c r="F9004" s="228"/>
      <c r="G9004" s="228"/>
      <c r="H9004" s="183"/>
      <c r="I9004" s="182"/>
      <c r="J9004" s="204">
        <f t="shared" si="140"/>
        <v>0</v>
      </c>
      <c r="K9004" s="182"/>
      <c r="L9004" s="182"/>
      <c r="M9004" s="182"/>
      <c r="N9004" s="182"/>
      <c r="O9004" s="182"/>
      <c r="P9004" s="182"/>
    </row>
    <row r="9005" spans="2:16" x14ac:dyDescent="0.3">
      <c r="B9005" s="228"/>
      <c r="C9005" s="183"/>
      <c r="D9005" s="228"/>
      <c r="E9005" s="183"/>
      <c r="F9005" s="228"/>
      <c r="G9005" s="228"/>
      <c r="H9005" s="183"/>
      <c r="I9005" s="182"/>
      <c r="J9005" s="204">
        <f t="shared" si="140"/>
        <v>0</v>
      </c>
      <c r="K9005" s="182"/>
      <c r="L9005" s="182"/>
      <c r="M9005" s="182"/>
      <c r="N9005" s="182"/>
      <c r="O9005" s="182"/>
      <c r="P9005" s="182"/>
    </row>
    <row r="9006" spans="2:16" x14ac:dyDescent="0.3">
      <c r="B9006" s="228"/>
      <c r="C9006" s="183"/>
      <c r="D9006" s="228"/>
      <c r="E9006" s="183"/>
      <c r="F9006" s="228"/>
      <c r="G9006" s="228"/>
      <c r="H9006" s="183"/>
      <c r="I9006" s="182"/>
      <c r="J9006" s="204">
        <f t="shared" si="140"/>
        <v>0</v>
      </c>
      <c r="K9006" s="182"/>
      <c r="L9006" s="182"/>
      <c r="M9006" s="182"/>
      <c r="N9006" s="182"/>
      <c r="O9006" s="182"/>
      <c r="P9006" s="182"/>
    </row>
    <row r="9007" spans="2:16" x14ac:dyDescent="0.3">
      <c r="B9007" s="228"/>
      <c r="C9007" s="183"/>
      <c r="D9007" s="228"/>
      <c r="E9007" s="183"/>
      <c r="F9007" s="228"/>
      <c r="G9007" s="228"/>
      <c r="H9007" s="183"/>
      <c r="I9007" s="182"/>
      <c r="J9007" s="204">
        <f t="shared" si="140"/>
        <v>0</v>
      </c>
      <c r="K9007" s="182"/>
      <c r="L9007" s="182"/>
      <c r="M9007" s="182"/>
      <c r="N9007" s="182"/>
      <c r="O9007" s="182"/>
      <c r="P9007" s="182"/>
    </row>
    <row r="9008" spans="2:16" x14ac:dyDescent="0.3">
      <c r="B9008" s="228"/>
      <c r="C9008" s="183"/>
      <c r="D9008" s="228"/>
      <c r="E9008" s="183"/>
      <c r="F9008" s="228"/>
      <c r="G9008" s="228"/>
      <c r="H9008" s="183"/>
      <c r="I9008" s="182"/>
      <c r="J9008" s="204">
        <f t="shared" si="140"/>
        <v>0</v>
      </c>
      <c r="K9008" s="182"/>
      <c r="L9008" s="182"/>
      <c r="M9008" s="182"/>
      <c r="N9008" s="182"/>
      <c r="O9008" s="182"/>
      <c r="P9008" s="182"/>
    </row>
    <row r="9009" spans="2:16" x14ac:dyDescent="0.3">
      <c r="B9009" s="228"/>
      <c r="C9009" s="183"/>
      <c r="D9009" s="228"/>
      <c r="E9009" s="183"/>
      <c r="F9009" s="228"/>
      <c r="G9009" s="228"/>
      <c r="H9009" s="183"/>
      <c r="I9009" s="182"/>
      <c r="J9009" s="204">
        <f t="shared" si="140"/>
        <v>0</v>
      </c>
      <c r="K9009" s="182"/>
      <c r="L9009" s="182"/>
      <c r="M9009" s="182"/>
      <c r="N9009" s="182"/>
      <c r="O9009" s="182"/>
      <c r="P9009" s="182"/>
    </row>
    <row r="9010" spans="2:16" x14ac:dyDescent="0.3">
      <c r="B9010" s="228"/>
      <c r="C9010" s="183"/>
      <c r="D9010" s="228"/>
      <c r="E9010" s="183"/>
      <c r="F9010" s="228"/>
      <c r="G9010" s="228"/>
      <c r="H9010" s="183"/>
      <c r="I9010" s="182"/>
      <c r="J9010" s="204">
        <f t="shared" si="140"/>
        <v>0</v>
      </c>
      <c r="K9010" s="182"/>
      <c r="L9010" s="182"/>
      <c r="M9010" s="182"/>
      <c r="N9010" s="182"/>
      <c r="O9010" s="182"/>
      <c r="P9010" s="182"/>
    </row>
    <row r="9011" spans="2:16" x14ac:dyDescent="0.3">
      <c r="B9011" s="228"/>
      <c r="C9011" s="183"/>
      <c r="D9011" s="228"/>
      <c r="E9011" s="183"/>
      <c r="F9011" s="228"/>
      <c r="G9011" s="228"/>
      <c r="H9011" s="183"/>
      <c r="I9011" s="182"/>
      <c r="J9011" s="204">
        <f t="shared" si="140"/>
        <v>0</v>
      </c>
      <c r="K9011" s="182"/>
      <c r="L9011" s="182"/>
      <c r="M9011" s="182"/>
      <c r="N9011" s="182"/>
      <c r="O9011" s="182"/>
      <c r="P9011" s="182"/>
    </row>
    <row r="9012" spans="2:16" x14ac:dyDescent="0.3">
      <c r="B9012" s="228"/>
      <c r="C9012" s="183"/>
      <c r="D9012" s="228"/>
      <c r="E9012" s="183"/>
      <c r="F9012" s="228"/>
      <c r="G9012" s="228"/>
      <c r="H9012" s="183"/>
      <c r="I9012" s="182"/>
      <c r="J9012" s="204">
        <f t="shared" si="140"/>
        <v>0</v>
      </c>
      <c r="K9012" s="182"/>
      <c r="L9012" s="182"/>
      <c r="M9012" s="182"/>
      <c r="N9012" s="182"/>
      <c r="O9012" s="182"/>
      <c r="P9012" s="182"/>
    </row>
    <row r="9013" spans="2:16" x14ac:dyDescent="0.3">
      <c r="B9013" s="228"/>
      <c r="C9013" s="183"/>
      <c r="D9013" s="228"/>
      <c r="E9013" s="183"/>
      <c r="F9013" s="228"/>
      <c r="G9013" s="228"/>
      <c r="H9013" s="183"/>
      <c r="I9013" s="182"/>
      <c r="J9013" s="204">
        <f t="shared" si="140"/>
        <v>0</v>
      </c>
      <c r="K9013" s="182"/>
      <c r="L9013" s="182"/>
      <c r="M9013" s="182"/>
      <c r="N9013" s="182"/>
      <c r="O9013" s="182"/>
      <c r="P9013" s="182"/>
    </row>
    <row r="9014" spans="2:16" x14ac:dyDescent="0.3">
      <c r="B9014" s="228"/>
      <c r="C9014" s="183"/>
      <c r="D9014" s="228"/>
      <c r="E9014" s="183"/>
      <c r="F9014" s="228"/>
      <c r="G9014" s="228"/>
      <c r="H9014" s="183"/>
      <c r="I9014" s="182"/>
      <c r="J9014" s="204">
        <f t="shared" si="140"/>
        <v>0</v>
      </c>
      <c r="K9014" s="182"/>
      <c r="L9014" s="182"/>
      <c r="M9014" s="182"/>
      <c r="N9014" s="182"/>
      <c r="O9014" s="182"/>
      <c r="P9014" s="182"/>
    </row>
    <row r="9015" spans="2:16" x14ac:dyDescent="0.3">
      <c r="B9015" s="228"/>
      <c r="C9015" s="183"/>
      <c r="D9015" s="228"/>
      <c r="E9015" s="183"/>
      <c r="F9015" s="228"/>
      <c r="G9015" s="228"/>
      <c r="H9015" s="183"/>
      <c r="I9015" s="182"/>
      <c r="J9015" s="204">
        <f t="shared" si="140"/>
        <v>0</v>
      </c>
      <c r="K9015" s="182"/>
      <c r="L9015" s="182"/>
      <c r="M9015" s="182"/>
      <c r="N9015" s="182"/>
      <c r="O9015" s="182"/>
      <c r="P9015" s="182"/>
    </row>
    <row r="9016" spans="2:16" x14ac:dyDescent="0.3">
      <c r="B9016" s="228"/>
      <c r="C9016" s="183"/>
      <c r="D9016" s="228"/>
      <c r="E9016" s="183"/>
      <c r="F9016" s="228"/>
      <c r="G9016" s="228"/>
      <c r="H9016" s="183"/>
      <c r="I9016" s="182"/>
      <c r="J9016" s="204">
        <f t="shared" si="140"/>
        <v>0</v>
      </c>
      <c r="K9016" s="182"/>
      <c r="L9016" s="182"/>
      <c r="M9016" s="182"/>
      <c r="N9016" s="182"/>
      <c r="O9016" s="182"/>
      <c r="P9016" s="182"/>
    </row>
    <row r="9017" spans="2:16" x14ac:dyDescent="0.3">
      <c r="B9017" s="228"/>
      <c r="C9017" s="183"/>
      <c r="D9017" s="228"/>
      <c r="E9017" s="183"/>
      <c r="F9017" s="228"/>
      <c r="G9017" s="228"/>
      <c r="H9017" s="183"/>
      <c r="I9017" s="182"/>
      <c r="J9017" s="204">
        <f t="shared" si="140"/>
        <v>0</v>
      </c>
      <c r="K9017" s="182"/>
      <c r="L9017" s="182"/>
      <c r="M9017" s="182"/>
      <c r="N9017" s="182"/>
      <c r="O9017" s="182"/>
      <c r="P9017" s="182"/>
    </row>
    <row r="9018" spans="2:16" x14ac:dyDescent="0.3">
      <c r="B9018" s="228"/>
      <c r="C9018" s="183"/>
      <c r="D9018" s="228"/>
      <c r="E9018" s="183"/>
      <c r="F9018" s="228"/>
      <c r="G9018" s="228"/>
      <c r="H9018" s="183"/>
      <c r="I9018" s="182"/>
      <c r="J9018" s="204">
        <f t="shared" si="140"/>
        <v>0</v>
      </c>
      <c r="K9018" s="182"/>
      <c r="L9018" s="182"/>
      <c r="M9018" s="182"/>
      <c r="N9018" s="182"/>
      <c r="O9018" s="182"/>
      <c r="P9018" s="182"/>
    </row>
    <row r="9019" spans="2:16" x14ac:dyDescent="0.3">
      <c r="B9019" s="228"/>
      <c r="C9019" s="183"/>
      <c r="D9019" s="228"/>
      <c r="E9019" s="183"/>
      <c r="F9019" s="228"/>
      <c r="G9019" s="228"/>
      <c r="H9019" s="183"/>
      <c r="I9019" s="182"/>
      <c r="J9019" s="204">
        <f t="shared" si="140"/>
        <v>0</v>
      </c>
      <c r="K9019" s="182"/>
      <c r="L9019" s="182"/>
      <c r="M9019" s="182"/>
      <c r="N9019" s="182"/>
      <c r="O9019" s="182"/>
      <c r="P9019" s="182"/>
    </row>
    <row r="9020" spans="2:16" x14ac:dyDescent="0.3">
      <c r="B9020" s="228"/>
      <c r="C9020" s="183"/>
      <c r="D9020" s="228"/>
      <c r="E9020" s="183"/>
      <c r="F9020" s="228"/>
      <c r="G9020" s="228"/>
      <c r="H9020" s="183"/>
      <c r="I9020" s="182"/>
      <c r="J9020" s="204">
        <f t="shared" si="140"/>
        <v>0</v>
      </c>
      <c r="K9020" s="182"/>
      <c r="L9020" s="182"/>
      <c r="M9020" s="182"/>
      <c r="N9020" s="182"/>
      <c r="O9020" s="182"/>
      <c r="P9020" s="182"/>
    </row>
    <row r="9021" spans="2:16" x14ac:dyDescent="0.3">
      <c r="B9021" s="228"/>
      <c r="C9021" s="183"/>
      <c r="D9021" s="228"/>
      <c r="E9021" s="183"/>
      <c r="F9021" s="228"/>
      <c r="G9021" s="228"/>
      <c r="H9021" s="183"/>
      <c r="I9021" s="182"/>
      <c r="J9021" s="204">
        <f t="shared" si="140"/>
        <v>0</v>
      </c>
      <c r="K9021" s="182"/>
      <c r="L9021" s="182"/>
      <c r="M9021" s="182"/>
      <c r="N9021" s="182"/>
      <c r="O9021" s="182"/>
      <c r="P9021" s="182"/>
    </row>
    <row r="9022" spans="2:16" x14ac:dyDescent="0.3">
      <c r="B9022" s="228"/>
      <c r="C9022" s="183"/>
      <c r="D9022" s="228"/>
      <c r="E9022" s="183"/>
      <c r="F9022" s="228"/>
      <c r="G9022" s="228"/>
      <c r="H9022" s="183"/>
      <c r="I9022" s="182"/>
      <c r="J9022" s="204">
        <f t="shared" si="140"/>
        <v>0</v>
      </c>
      <c r="K9022" s="182"/>
      <c r="L9022" s="182"/>
      <c r="M9022" s="182"/>
      <c r="N9022" s="182"/>
      <c r="O9022" s="182"/>
      <c r="P9022" s="182"/>
    </row>
    <row r="9023" spans="2:16" x14ac:dyDescent="0.3">
      <c r="B9023" s="228"/>
      <c r="C9023" s="183"/>
      <c r="D9023" s="228"/>
      <c r="E9023" s="183"/>
      <c r="F9023" s="228"/>
      <c r="G9023" s="228"/>
      <c r="H9023" s="183"/>
      <c r="I9023" s="182"/>
      <c r="J9023" s="204">
        <f t="shared" si="140"/>
        <v>0</v>
      </c>
      <c r="K9023" s="182"/>
      <c r="L9023" s="182"/>
      <c r="M9023" s="182"/>
      <c r="N9023" s="182"/>
      <c r="O9023" s="182"/>
      <c r="P9023" s="182"/>
    </row>
    <row r="9024" spans="2:16" x14ac:dyDescent="0.3">
      <c r="B9024" s="228"/>
      <c r="C9024" s="183"/>
      <c r="D9024" s="228"/>
      <c r="E9024" s="183"/>
      <c r="F9024" s="228"/>
      <c r="G9024" s="228"/>
      <c r="H9024" s="183"/>
      <c r="I9024" s="182"/>
      <c r="J9024" s="204">
        <f t="shared" si="140"/>
        <v>0</v>
      </c>
      <c r="K9024" s="182"/>
      <c r="L9024" s="182"/>
      <c r="M9024" s="182"/>
      <c r="N9024" s="182"/>
      <c r="O9024" s="182"/>
      <c r="P9024" s="182"/>
    </row>
    <row r="9025" spans="2:16" x14ac:dyDescent="0.3">
      <c r="B9025" s="228"/>
      <c r="C9025" s="183"/>
      <c r="D9025" s="228"/>
      <c r="E9025" s="183"/>
      <c r="F9025" s="228"/>
      <c r="G9025" s="228"/>
      <c r="H9025" s="183"/>
      <c r="I9025" s="182"/>
      <c r="J9025" s="204">
        <f t="shared" si="140"/>
        <v>0</v>
      </c>
      <c r="K9025" s="182"/>
      <c r="L9025" s="182"/>
      <c r="M9025" s="182"/>
      <c r="N9025" s="182"/>
      <c r="O9025" s="182"/>
      <c r="P9025" s="182"/>
    </row>
    <row r="9026" spans="2:16" x14ac:dyDescent="0.3">
      <c r="B9026" s="228"/>
      <c r="C9026" s="183"/>
      <c r="D9026" s="228"/>
      <c r="E9026" s="183"/>
      <c r="F9026" s="228"/>
      <c r="G9026" s="228"/>
      <c r="H9026" s="183"/>
      <c r="I9026" s="182"/>
      <c r="J9026" s="204">
        <f t="shared" si="140"/>
        <v>0</v>
      </c>
      <c r="K9026" s="182"/>
      <c r="L9026" s="182"/>
      <c r="M9026" s="182"/>
      <c r="N9026" s="182"/>
      <c r="O9026" s="182"/>
      <c r="P9026" s="182"/>
    </row>
    <row r="9027" spans="2:16" x14ac:dyDescent="0.3">
      <c r="B9027" s="228"/>
      <c r="C9027" s="183"/>
      <c r="D9027" s="228"/>
      <c r="E9027" s="183"/>
      <c r="F9027" s="228"/>
      <c r="G9027" s="228"/>
      <c r="H9027" s="183"/>
      <c r="I9027" s="182"/>
      <c r="J9027" s="204">
        <f t="shared" si="140"/>
        <v>0</v>
      </c>
      <c r="K9027" s="182"/>
      <c r="L9027" s="182"/>
      <c r="M9027" s="182"/>
      <c r="N9027" s="182"/>
      <c r="O9027" s="182"/>
      <c r="P9027" s="182"/>
    </row>
    <row r="9028" spans="2:16" x14ac:dyDescent="0.3">
      <c r="B9028" s="228"/>
      <c r="C9028" s="183"/>
      <c r="D9028" s="228"/>
      <c r="E9028" s="183"/>
      <c r="F9028" s="228"/>
      <c r="G9028" s="228"/>
      <c r="H9028" s="183"/>
      <c r="I9028" s="182"/>
      <c r="J9028" s="204">
        <f t="shared" si="140"/>
        <v>0</v>
      </c>
      <c r="K9028" s="182"/>
      <c r="L9028" s="182"/>
      <c r="M9028" s="182"/>
      <c r="N9028" s="182"/>
      <c r="O9028" s="182"/>
      <c r="P9028" s="182"/>
    </row>
    <row r="9029" spans="2:16" x14ac:dyDescent="0.3">
      <c r="B9029" s="228"/>
      <c r="C9029" s="183"/>
      <c r="D9029" s="228"/>
      <c r="E9029" s="183"/>
      <c r="F9029" s="228"/>
      <c r="G9029" s="228"/>
      <c r="H9029" s="183"/>
      <c r="I9029" s="182"/>
      <c r="J9029" s="204">
        <f t="shared" si="140"/>
        <v>0</v>
      </c>
      <c r="K9029" s="182"/>
      <c r="L9029" s="182"/>
      <c r="M9029" s="182"/>
      <c r="N9029" s="182"/>
      <c r="O9029" s="182"/>
      <c r="P9029" s="182"/>
    </row>
    <row r="9030" spans="2:16" x14ac:dyDescent="0.3">
      <c r="B9030" s="228"/>
      <c r="C9030" s="183"/>
      <c r="D9030" s="228"/>
      <c r="E9030" s="183"/>
      <c r="F9030" s="228"/>
      <c r="G9030" s="228"/>
      <c r="H9030" s="183"/>
      <c r="I9030" s="182"/>
      <c r="J9030" s="204">
        <f t="shared" ref="J9030:J9093" si="141">IFERROR(MAX(0,I9030*((MIN(G9030,45322)-MAX(F9030,44958))/(G9030-F9030))),0)</f>
        <v>0</v>
      </c>
      <c r="K9030" s="182"/>
      <c r="L9030" s="182"/>
      <c r="M9030" s="182"/>
      <c r="N9030" s="182"/>
      <c r="O9030" s="182"/>
      <c r="P9030" s="182"/>
    </row>
    <row r="9031" spans="2:16" x14ac:dyDescent="0.3">
      <c r="B9031" s="228"/>
      <c r="C9031" s="183"/>
      <c r="D9031" s="228"/>
      <c r="E9031" s="183"/>
      <c r="F9031" s="228"/>
      <c r="G9031" s="228"/>
      <c r="H9031" s="183"/>
      <c r="I9031" s="182"/>
      <c r="J9031" s="204">
        <f t="shared" si="141"/>
        <v>0</v>
      </c>
      <c r="K9031" s="182"/>
      <c r="L9031" s="182"/>
      <c r="M9031" s="182"/>
      <c r="N9031" s="182"/>
      <c r="O9031" s="182"/>
      <c r="P9031" s="182"/>
    </row>
    <row r="9032" spans="2:16" x14ac:dyDescent="0.3">
      <c r="B9032" s="228"/>
      <c r="C9032" s="183"/>
      <c r="D9032" s="228"/>
      <c r="E9032" s="183"/>
      <c r="F9032" s="228"/>
      <c r="G9032" s="228"/>
      <c r="H9032" s="183"/>
      <c r="I9032" s="182"/>
      <c r="J9032" s="204">
        <f t="shared" si="141"/>
        <v>0</v>
      </c>
      <c r="K9032" s="182"/>
      <c r="L9032" s="182"/>
      <c r="M9032" s="182"/>
      <c r="N9032" s="182"/>
      <c r="O9032" s="182"/>
      <c r="P9032" s="182"/>
    </row>
    <row r="9033" spans="2:16" x14ac:dyDescent="0.3">
      <c r="B9033" s="228"/>
      <c r="C9033" s="183"/>
      <c r="D9033" s="228"/>
      <c r="E9033" s="183"/>
      <c r="F9033" s="228"/>
      <c r="G9033" s="228"/>
      <c r="H9033" s="183"/>
      <c r="I9033" s="182"/>
      <c r="J9033" s="204">
        <f t="shared" si="141"/>
        <v>0</v>
      </c>
      <c r="K9033" s="182"/>
      <c r="L9033" s="182"/>
      <c r="M9033" s="182"/>
      <c r="N9033" s="182"/>
      <c r="O9033" s="182"/>
      <c r="P9033" s="182"/>
    </row>
    <row r="9034" spans="2:16" x14ac:dyDescent="0.3">
      <c r="B9034" s="228"/>
      <c r="C9034" s="183"/>
      <c r="D9034" s="228"/>
      <c r="E9034" s="183"/>
      <c r="F9034" s="228"/>
      <c r="G9034" s="228"/>
      <c r="H9034" s="183"/>
      <c r="I9034" s="182"/>
      <c r="J9034" s="204">
        <f t="shared" si="141"/>
        <v>0</v>
      </c>
      <c r="K9034" s="182"/>
      <c r="L9034" s="182"/>
      <c r="M9034" s="182"/>
      <c r="N9034" s="182"/>
      <c r="O9034" s="182"/>
      <c r="P9034" s="182"/>
    </row>
    <row r="9035" spans="2:16" x14ac:dyDescent="0.3">
      <c r="B9035" s="228"/>
      <c r="C9035" s="183"/>
      <c r="D9035" s="228"/>
      <c r="E9035" s="183"/>
      <c r="F9035" s="228"/>
      <c r="G9035" s="228"/>
      <c r="H9035" s="183"/>
      <c r="I9035" s="182"/>
      <c r="J9035" s="204">
        <f t="shared" si="141"/>
        <v>0</v>
      </c>
      <c r="K9035" s="182"/>
      <c r="L9035" s="182"/>
      <c r="M9035" s="182"/>
      <c r="N9035" s="182"/>
      <c r="O9035" s="182"/>
      <c r="P9035" s="182"/>
    </row>
    <row r="9036" spans="2:16" x14ac:dyDescent="0.3">
      <c r="B9036" s="228"/>
      <c r="C9036" s="183"/>
      <c r="D9036" s="228"/>
      <c r="E9036" s="183"/>
      <c r="F9036" s="228"/>
      <c r="G9036" s="228"/>
      <c r="H9036" s="183"/>
      <c r="I9036" s="182"/>
      <c r="J9036" s="204">
        <f t="shared" si="141"/>
        <v>0</v>
      </c>
      <c r="K9036" s="182"/>
      <c r="L9036" s="182"/>
      <c r="M9036" s="182"/>
      <c r="N9036" s="182"/>
      <c r="O9036" s="182"/>
      <c r="P9036" s="182"/>
    </row>
    <row r="9037" spans="2:16" x14ac:dyDescent="0.3">
      <c r="B9037" s="228"/>
      <c r="C9037" s="183"/>
      <c r="D9037" s="228"/>
      <c r="E9037" s="183"/>
      <c r="F9037" s="228"/>
      <c r="G9037" s="228"/>
      <c r="H9037" s="183"/>
      <c r="I9037" s="182"/>
      <c r="J9037" s="204">
        <f t="shared" si="141"/>
        <v>0</v>
      </c>
      <c r="K9037" s="182"/>
      <c r="L9037" s="182"/>
      <c r="M9037" s="182"/>
      <c r="N9037" s="182"/>
      <c r="O9037" s="182"/>
      <c r="P9037" s="182"/>
    </row>
    <row r="9038" spans="2:16" x14ac:dyDescent="0.3">
      <c r="B9038" s="228"/>
      <c r="C9038" s="183"/>
      <c r="D9038" s="228"/>
      <c r="E9038" s="183"/>
      <c r="F9038" s="228"/>
      <c r="G9038" s="228"/>
      <c r="H9038" s="183"/>
      <c r="I9038" s="182"/>
      <c r="J9038" s="204">
        <f t="shared" si="141"/>
        <v>0</v>
      </c>
      <c r="K9038" s="182"/>
      <c r="L9038" s="182"/>
      <c r="M9038" s="182"/>
      <c r="N9038" s="182"/>
      <c r="O9038" s="182"/>
      <c r="P9038" s="182"/>
    </row>
    <row r="9039" spans="2:16" x14ac:dyDescent="0.3">
      <c r="B9039" s="228"/>
      <c r="C9039" s="183"/>
      <c r="D9039" s="228"/>
      <c r="E9039" s="183"/>
      <c r="F9039" s="228"/>
      <c r="G9039" s="228"/>
      <c r="H9039" s="183"/>
      <c r="I9039" s="182"/>
      <c r="J9039" s="204">
        <f t="shared" si="141"/>
        <v>0</v>
      </c>
      <c r="K9039" s="182"/>
      <c r="L9039" s="182"/>
      <c r="M9039" s="182"/>
      <c r="N9039" s="182"/>
      <c r="O9039" s="182"/>
      <c r="P9039" s="182"/>
    </row>
    <row r="9040" spans="2:16" x14ac:dyDescent="0.3">
      <c r="B9040" s="228"/>
      <c r="C9040" s="183"/>
      <c r="D9040" s="228"/>
      <c r="E9040" s="183"/>
      <c r="F9040" s="228"/>
      <c r="G9040" s="228"/>
      <c r="H9040" s="183"/>
      <c r="I9040" s="182"/>
      <c r="J9040" s="204">
        <f t="shared" si="141"/>
        <v>0</v>
      </c>
      <c r="K9040" s="182"/>
      <c r="L9040" s="182"/>
      <c r="M9040" s="182"/>
      <c r="N9040" s="182"/>
      <c r="O9040" s="182"/>
      <c r="P9040" s="182"/>
    </row>
    <row r="9041" spans="2:16" x14ac:dyDescent="0.3">
      <c r="B9041" s="228"/>
      <c r="C9041" s="183"/>
      <c r="D9041" s="228"/>
      <c r="E9041" s="183"/>
      <c r="F9041" s="228"/>
      <c r="G9041" s="228"/>
      <c r="H9041" s="183"/>
      <c r="I9041" s="182"/>
      <c r="J9041" s="204">
        <f t="shared" si="141"/>
        <v>0</v>
      </c>
      <c r="K9041" s="182"/>
      <c r="L9041" s="182"/>
      <c r="M9041" s="182"/>
      <c r="N9041" s="182"/>
      <c r="O9041" s="182"/>
      <c r="P9041" s="182"/>
    </row>
    <row r="9042" spans="2:16" x14ac:dyDescent="0.3">
      <c r="B9042" s="228"/>
      <c r="C9042" s="183"/>
      <c r="D9042" s="228"/>
      <c r="E9042" s="183"/>
      <c r="F9042" s="228"/>
      <c r="G9042" s="228"/>
      <c r="H9042" s="183"/>
      <c r="I9042" s="182"/>
      <c r="J9042" s="204">
        <f t="shared" si="141"/>
        <v>0</v>
      </c>
      <c r="K9042" s="182"/>
      <c r="L9042" s="182"/>
      <c r="M9042" s="182"/>
      <c r="N9042" s="182"/>
      <c r="O9042" s="182"/>
      <c r="P9042" s="182"/>
    </row>
    <row r="9043" spans="2:16" x14ac:dyDescent="0.3">
      <c r="B9043" s="228"/>
      <c r="C9043" s="183"/>
      <c r="D9043" s="228"/>
      <c r="E9043" s="183"/>
      <c r="F9043" s="228"/>
      <c r="G9043" s="228"/>
      <c r="H9043" s="183"/>
      <c r="I9043" s="182"/>
      <c r="J9043" s="204">
        <f t="shared" si="141"/>
        <v>0</v>
      </c>
      <c r="K9043" s="182"/>
      <c r="L9043" s="182"/>
      <c r="M9043" s="182"/>
      <c r="N9043" s="182"/>
      <c r="O9043" s="182"/>
      <c r="P9043" s="182"/>
    </row>
    <row r="9044" spans="2:16" x14ac:dyDescent="0.3">
      <c r="B9044" s="228"/>
      <c r="C9044" s="183"/>
      <c r="D9044" s="228"/>
      <c r="E9044" s="183"/>
      <c r="F9044" s="228"/>
      <c r="G9044" s="228"/>
      <c r="H9044" s="183"/>
      <c r="I9044" s="182"/>
      <c r="J9044" s="204">
        <f t="shared" si="141"/>
        <v>0</v>
      </c>
      <c r="K9044" s="182"/>
      <c r="L9044" s="182"/>
      <c r="M9044" s="182"/>
      <c r="N9044" s="182"/>
      <c r="O9044" s="182"/>
      <c r="P9044" s="182"/>
    </row>
    <row r="9045" spans="2:16" x14ac:dyDescent="0.3">
      <c r="B9045" s="228"/>
      <c r="C9045" s="183"/>
      <c r="D9045" s="228"/>
      <c r="E9045" s="183"/>
      <c r="F9045" s="228"/>
      <c r="G9045" s="228"/>
      <c r="H9045" s="183"/>
      <c r="I9045" s="182"/>
      <c r="J9045" s="204">
        <f t="shared" si="141"/>
        <v>0</v>
      </c>
      <c r="K9045" s="182"/>
      <c r="L9045" s="182"/>
      <c r="M9045" s="182"/>
      <c r="N9045" s="182"/>
      <c r="O9045" s="182"/>
      <c r="P9045" s="182"/>
    </row>
    <row r="9046" spans="2:16" x14ac:dyDescent="0.3">
      <c r="B9046" s="228"/>
      <c r="C9046" s="183"/>
      <c r="D9046" s="228"/>
      <c r="E9046" s="183"/>
      <c r="F9046" s="228"/>
      <c r="G9046" s="228"/>
      <c r="H9046" s="183"/>
      <c r="I9046" s="182"/>
      <c r="J9046" s="204">
        <f t="shared" si="141"/>
        <v>0</v>
      </c>
      <c r="K9046" s="182"/>
      <c r="L9046" s="182"/>
      <c r="M9046" s="182"/>
      <c r="N9046" s="182"/>
      <c r="O9046" s="182"/>
      <c r="P9046" s="182"/>
    </row>
    <row r="9047" spans="2:16" x14ac:dyDescent="0.3">
      <c r="B9047" s="228"/>
      <c r="C9047" s="183"/>
      <c r="D9047" s="228"/>
      <c r="E9047" s="183"/>
      <c r="F9047" s="228"/>
      <c r="G9047" s="228"/>
      <c r="H9047" s="183"/>
      <c r="I9047" s="182"/>
      <c r="J9047" s="204">
        <f t="shared" si="141"/>
        <v>0</v>
      </c>
      <c r="K9047" s="182"/>
      <c r="L9047" s="182"/>
      <c r="M9047" s="182"/>
      <c r="N9047" s="182"/>
      <c r="O9047" s="182"/>
      <c r="P9047" s="182"/>
    </row>
    <row r="9048" spans="2:16" x14ac:dyDescent="0.3">
      <c r="B9048" s="228"/>
      <c r="C9048" s="183"/>
      <c r="D9048" s="228"/>
      <c r="E9048" s="183"/>
      <c r="F9048" s="228"/>
      <c r="G9048" s="228"/>
      <c r="H9048" s="183"/>
      <c r="I9048" s="182"/>
      <c r="J9048" s="204">
        <f t="shared" si="141"/>
        <v>0</v>
      </c>
      <c r="K9048" s="182"/>
      <c r="L9048" s="182"/>
      <c r="M9048" s="182"/>
      <c r="N9048" s="182"/>
      <c r="O9048" s="182"/>
      <c r="P9048" s="182"/>
    </row>
    <row r="9049" spans="2:16" x14ac:dyDescent="0.3">
      <c r="B9049" s="228"/>
      <c r="C9049" s="183"/>
      <c r="D9049" s="228"/>
      <c r="E9049" s="183"/>
      <c r="F9049" s="228"/>
      <c r="G9049" s="228"/>
      <c r="H9049" s="183"/>
      <c r="I9049" s="182"/>
      <c r="J9049" s="204">
        <f t="shared" si="141"/>
        <v>0</v>
      </c>
      <c r="K9049" s="182"/>
      <c r="L9049" s="182"/>
      <c r="M9049" s="182"/>
      <c r="N9049" s="182"/>
      <c r="O9049" s="182"/>
      <c r="P9049" s="182"/>
    </row>
    <row r="9050" spans="2:16" x14ac:dyDescent="0.3">
      <c r="B9050" s="228"/>
      <c r="C9050" s="183"/>
      <c r="D9050" s="228"/>
      <c r="E9050" s="183"/>
      <c r="F9050" s="228"/>
      <c r="G9050" s="228"/>
      <c r="H9050" s="183"/>
      <c r="I9050" s="182"/>
      <c r="J9050" s="204">
        <f t="shared" si="141"/>
        <v>0</v>
      </c>
      <c r="K9050" s="182"/>
      <c r="L9050" s="182"/>
      <c r="M9050" s="182"/>
      <c r="N9050" s="182"/>
      <c r="O9050" s="182"/>
      <c r="P9050" s="182"/>
    </row>
    <row r="9051" spans="2:16" x14ac:dyDescent="0.3">
      <c r="B9051" s="228"/>
      <c r="C9051" s="183"/>
      <c r="D9051" s="228"/>
      <c r="E9051" s="183"/>
      <c r="F9051" s="228"/>
      <c r="G9051" s="228"/>
      <c r="H9051" s="183"/>
      <c r="I9051" s="182"/>
      <c r="J9051" s="204">
        <f t="shared" si="141"/>
        <v>0</v>
      </c>
      <c r="K9051" s="182"/>
      <c r="L9051" s="182"/>
      <c r="M9051" s="182"/>
      <c r="N9051" s="182"/>
      <c r="O9051" s="182"/>
      <c r="P9051" s="182"/>
    </row>
    <row r="9052" spans="2:16" x14ac:dyDescent="0.3">
      <c r="B9052" s="228"/>
      <c r="C9052" s="183"/>
      <c r="D9052" s="228"/>
      <c r="E9052" s="183"/>
      <c r="F9052" s="228"/>
      <c r="G9052" s="228"/>
      <c r="H9052" s="183"/>
      <c r="I9052" s="182"/>
      <c r="J9052" s="204">
        <f t="shared" si="141"/>
        <v>0</v>
      </c>
      <c r="K9052" s="182"/>
      <c r="L9052" s="182"/>
      <c r="M9052" s="182"/>
      <c r="N9052" s="182"/>
      <c r="O9052" s="182"/>
      <c r="P9052" s="182"/>
    </row>
    <row r="9053" spans="2:16" x14ac:dyDescent="0.3">
      <c r="B9053" s="228"/>
      <c r="C9053" s="183"/>
      <c r="D9053" s="228"/>
      <c r="E9053" s="183"/>
      <c r="F9053" s="228"/>
      <c r="G9053" s="228"/>
      <c r="H9053" s="183"/>
      <c r="I9053" s="182"/>
      <c r="J9053" s="204">
        <f t="shared" si="141"/>
        <v>0</v>
      </c>
      <c r="K9053" s="182"/>
      <c r="L9053" s="182"/>
      <c r="M9053" s="182"/>
      <c r="N9053" s="182"/>
      <c r="O9053" s="182"/>
      <c r="P9053" s="182"/>
    </row>
    <row r="9054" spans="2:16" x14ac:dyDescent="0.3">
      <c r="B9054" s="228"/>
      <c r="C9054" s="183"/>
      <c r="D9054" s="228"/>
      <c r="E9054" s="183"/>
      <c r="F9054" s="228"/>
      <c r="G9054" s="228"/>
      <c r="H9054" s="183"/>
      <c r="I9054" s="182"/>
      <c r="J9054" s="204">
        <f t="shared" si="141"/>
        <v>0</v>
      </c>
      <c r="K9054" s="182"/>
      <c r="L9054" s="182"/>
      <c r="M9054" s="182"/>
      <c r="N9054" s="182"/>
      <c r="O9054" s="182"/>
      <c r="P9054" s="182"/>
    </row>
    <row r="9055" spans="2:16" x14ac:dyDescent="0.3">
      <c r="B9055" s="228"/>
      <c r="C9055" s="183"/>
      <c r="D9055" s="228"/>
      <c r="E9055" s="183"/>
      <c r="F9055" s="228"/>
      <c r="G9055" s="228"/>
      <c r="H9055" s="183"/>
      <c r="I9055" s="182"/>
      <c r="J9055" s="204">
        <f t="shared" si="141"/>
        <v>0</v>
      </c>
      <c r="K9055" s="182"/>
      <c r="L9055" s="182"/>
      <c r="M9055" s="182"/>
      <c r="N9055" s="182"/>
      <c r="O9055" s="182"/>
      <c r="P9055" s="182"/>
    </row>
    <row r="9056" spans="2:16" x14ac:dyDescent="0.3">
      <c r="B9056" s="228"/>
      <c r="C9056" s="183"/>
      <c r="D9056" s="228"/>
      <c r="E9056" s="183"/>
      <c r="F9056" s="228"/>
      <c r="G9056" s="228"/>
      <c r="H9056" s="183"/>
      <c r="I9056" s="182"/>
      <c r="J9056" s="204">
        <f t="shared" si="141"/>
        <v>0</v>
      </c>
      <c r="K9056" s="182"/>
      <c r="L9056" s="182"/>
      <c r="M9056" s="182"/>
      <c r="N9056" s="182"/>
      <c r="O9056" s="182"/>
      <c r="P9056" s="182"/>
    </row>
    <row r="9057" spans="2:16" x14ac:dyDescent="0.3">
      <c r="B9057" s="228"/>
      <c r="C9057" s="183"/>
      <c r="D9057" s="228"/>
      <c r="E9057" s="183"/>
      <c r="F9057" s="228"/>
      <c r="G9057" s="228"/>
      <c r="H9057" s="183"/>
      <c r="I9057" s="182"/>
      <c r="J9057" s="204">
        <f t="shared" si="141"/>
        <v>0</v>
      </c>
      <c r="K9057" s="182"/>
      <c r="L9057" s="182"/>
      <c r="M9057" s="182"/>
      <c r="N9057" s="182"/>
      <c r="O9057" s="182"/>
      <c r="P9057" s="182"/>
    </row>
    <row r="9058" spans="2:16" x14ac:dyDescent="0.3">
      <c r="B9058" s="228"/>
      <c r="C9058" s="183"/>
      <c r="D9058" s="228"/>
      <c r="E9058" s="183"/>
      <c r="F9058" s="228"/>
      <c r="G9058" s="228"/>
      <c r="H9058" s="183"/>
      <c r="I9058" s="182"/>
      <c r="J9058" s="204">
        <f t="shared" si="141"/>
        <v>0</v>
      </c>
      <c r="K9058" s="182"/>
      <c r="L9058" s="182"/>
      <c r="M9058" s="182"/>
      <c r="N9058" s="182"/>
      <c r="O9058" s="182"/>
      <c r="P9058" s="182"/>
    </row>
    <row r="9059" spans="2:16" x14ac:dyDescent="0.3">
      <c r="B9059" s="228"/>
      <c r="C9059" s="183"/>
      <c r="D9059" s="228"/>
      <c r="E9059" s="183"/>
      <c r="F9059" s="228"/>
      <c r="G9059" s="228"/>
      <c r="H9059" s="183"/>
      <c r="I9059" s="182"/>
      <c r="J9059" s="204">
        <f t="shared" si="141"/>
        <v>0</v>
      </c>
      <c r="K9059" s="182"/>
      <c r="L9059" s="182"/>
      <c r="M9059" s="182"/>
      <c r="N9059" s="182"/>
      <c r="O9059" s="182"/>
      <c r="P9059" s="182"/>
    </row>
    <row r="9060" spans="2:16" x14ac:dyDescent="0.3">
      <c r="B9060" s="228"/>
      <c r="C9060" s="183"/>
      <c r="D9060" s="228"/>
      <c r="E9060" s="183"/>
      <c r="F9060" s="228"/>
      <c r="G9060" s="228"/>
      <c r="H9060" s="183"/>
      <c r="I9060" s="182"/>
      <c r="J9060" s="204">
        <f t="shared" si="141"/>
        <v>0</v>
      </c>
      <c r="K9060" s="182"/>
      <c r="L9060" s="182"/>
      <c r="M9060" s="182"/>
      <c r="N9060" s="182"/>
      <c r="O9060" s="182"/>
      <c r="P9060" s="182"/>
    </row>
    <row r="9061" spans="2:16" x14ac:dyDescent="0.3">
      <c r="B9061" s="228"/>
      <c r="C9061" s="183"/>
      <c r="D9061" s="228"/>
      <c r="E9061" s="183"/>
      <c r="F9061" s="228"/>
      <c r="G9061" s="228"/>
      <c r="H9061" s="183"/>
      <c r="I9061" s="182"/>
      <c r="J9061" s="204">
        <f t="shared" si="141"/>
        <v>0</v>
      </c>
      <c r="K9061" s="182"/>
      <c r="L9061" s="182"/>
      <c r="M9061" s="182"/>
      <c r="N9061" s="182"/>
      <c r="O9061" s="182"/>
      <c r="P9061" s="182"/>
    </row>
    <row r="9062" spans="2:16" x14ac:dyDescent="0.3">
      <c r="B9062" s="228"/>
      <c r="C9062" s="183"/>
      <c r="D9062" s="228"/>
      <c r="E9062" s="183"/>
      <c r="F9062" s="228"/>
      <c r="G9062" s="228"/>
      <c r="H9062" s="183"/>
      <c r="I9062" s="182"/>
      <c r="J9062" s="204">
        <f t="shared" si="141"/>
        <v>0</v>
      </c>
      <c r="K9062" s="182"/>
      <c r="L9062" s="182"/>
      <c r="M9062" s="182"/>
      <c r="N9062" s="182"/>
      <c r="O9062" s="182"/>
      <c r="P9062" s="182"/>
    </row>
    <row r="9063" spans="2:16" x14ac:dyDescent="0.3">
      <c r="B9063" s="228"/>
      <c r="C9063" s="183"/>
      <c r="D9063" s="228"/>
      <c r="E9063" s="183"/>
      <c r="F9063" s="228"/>
      <c r="G9063" s="228"/>
      <c r="H9063" s="183"/>
      <c r="I9063" s="182"/>
      <c r="J9063" s="204">
        <f t="shared" si="141"/>
        <v>0</v>
      </c>
      <c r="K9063" s="182"/>
      <c r="L9063" s="182"/>
      <c r="M9063" s="182"/>
      <c r="N9063" s="182"/>
      <c r="O9063" s="182"/>
      <c r="P9063" s="182"/>
    </row>
    <row r="9064" spans="2:16" x14ac:dyDescent="0.3">
      <c r="B9064" s="228"/>
      <c r="C9064" s="183"/>
      <c r="D9064" s="228"/>
      <c r="E9064" s="183"/>
      <c r="F9064" s="228"/>
      <c r="G9064" s="228"/>
      <c r="H9064" s="183"/>
      <c r="I9064" s="182"/>
      <c r="J9064" s="204">
        <f t="shared" si="141"/>
        <v>0</v>
      </c>
      <c r="K9064" s="182"/>
      <c r="L9064" s="182"/>
      <c r="M9064" s="182"/>
      <c r="N9064" s="182"/>
      <c r="O9064" s="182"/>
      <c r="P9064" s="182"/>
    </row>
    <row r="9065" spans="2:16" x14ac:dyDescent="0.3">
      <c r="B9065" s="228"/>
      <c r="C9065" s="183"/>
      <c r="D9065" s="228"/>
      <c r="E9065" s="183"/>
      <c r="F9065" s="228"/>
      <c r="G9065" s="228"/>
      <c r="H9065" s="183"/>
      <c r="I9065" s="182"/>
      <c r="J9065" s="204">
        <f t="shared" si="141"/>
        <v>0</v>
      </c>
      <c r="K9065" s="182"/>
      <c r="L9065" s="182"/>
      <c r="M9065" s="182"/>
      <c r="N9065" s="182"/>
      <c r="O9065" s="182"/>
      <c r="P9065" s="182"/>
    </row>
    <row r="9066" spans="2:16" x14ac:dyDescent="0.3">
      <c r="B9066" s="228"/>
      <c r="C9066" s="183"/>
      <c r="D9066" s="228"/>
      <c r="E9066" s="183"/>
      <c r="F9066" s="228"/>
      <c r="G9066" s="228"/>
      <c r="H9066" s="183"/>
      <c r="I9066" s="182"/>
      <c r="J9066" s="204">
        <f t="shared" si="141"/>
        <v>0</v>
      </c>
      <c r="K9066" s="182"/>
      <c r="L9066" s="182"/>
      <c r="M9066" s="182"/>
      <c r="N9066" s="182"/>
      <c r="O9066" s="182"/>
      <c r="P9066" s="182"/>
    </row>
    <row r="9067" spans="2:16" x14ac:dyDescent="0.3">
      <c r="B9067" s="228"/>
      <c r="C9067" s="183"/>
      <c r="D9067" s="228"/>
      <c r="E9067" s="183"/>
      <c r="F9067" s="228"/>
      <c r="G9067" s="228"/>
      <c r="H9067" s="183"/>
      <c r="I9067" s="182"/>
      <c r="J9067" s="204">
        <f t="shared" si="141"/>
        <v>0</v>
      </c>
      <c r="K9067" s="182"/>
      <c r="L9067" s="182"/>
      <c r="M9067" s="182"/>
      <c r="N9067" s="182"/>
      <c r="O9067" s="182"/>
      <c r="P9067" s="182"/>
    </row>
    <row r="9068" spans="2:16" x14ac:dyDescent="0.3">
      <c r="B9068" s="228"/>
      <c r="C9068" s="183"/>
      <c r="D9068" s="228"/>
      <c r="E9068" s="183"/>
      <c r="F9068" s="228"/>
      <c r="G9068" s="228"/>
      <c r="H9068" s="183"/>
      <c r="I9068" s="182"/>
      <c r="J9068" s="204">
        <f t="shared" si="141"/>
        <v>0</v>
      </c>
      <c r="K9068" s="182"/>
      <c r="L9068" s="182"/>
      <c r="M9068" s="182"/>
      <c r="N9068" s="182"/>
      <c r="O9068" s="182"/>
      <c r="P9068" s="182"/>
    </row>
    <row r="9069" spans="2:16" x14ac:dyDescent="0.3">
      <c r="B9069" s="228"/>
      <c r="C9069" s="183"/>
      <c r="D9069" s="228"/>
      <c r="E9069" s="183"/>
      <c r="F9069" s="228"/>
      <c r="G9069" s="228"/>
      <c r="H9069" s="183"/>
      <c r="I9069" s="182"/>
      <c r="J9069" s="204">
        <f t="shared" si="141"/>
        <v>0</v>
      </c>
      <c r="K9069" s="182"/>
      <c r="L9069" s="182"/>
      <c r="M9069" s="182"/>
      <c r="N9069" s="182"/>
      <c r="O9069" s="182"/>
      <c r="P9069" s="182"/>
    </row>
    <row r="9070" spans="2:16" x14ac:dyDescent="0.3">
      <c r="B9070" s="228"/>
      <c r="C9070" s="183"/>
      <c r="D9070" s="228"/>
      <c r="E9070" s="183"/>
      <c r="F9070" s="228"/>
      <c r="G9070" s="228"/>
      <c r="H9070" s="183"/>
      <c r="I9070" s="182"/>
      <c r="J9070" s="204">
        <f t="shared" si="141"/>
        <v>0</v>
      </c>
      <c r="K9070" s="182"/>
      <c r="L9070" s="182"/>
      <c r="M9070" s="182"/>
      <c r="N9070" s="182"/>
      <c r="O9070" s="182"/>
      <c r="P9070" s="182"/>
    </row>
    <row r="9071" spans="2:16" x14ac:dyDescent="0.3">
      <c r="B9071" s="228"/>
      <c r="C9071" s="183"/>
      <c r="D9071" s="228"/>
      <c r="E9071" s="183"/>
      <c r="F9071" s="228"/>
      <c r="G9071" s="228"/>
      <c r="H9071" s="183"/>
      <c r="I9071" s="182"/>
      <c r="J9071" s="204">
        <f t="shared" si="141"/>
        <v>0</v>
      </c>
      <c r="K9071" s="182"/>
      <c r="L9071" s="182"/>
      <c r="M9071" s="182"/>
      <c r="N9071" s="182"/>
      <c r="O9071" s="182"/>
      <c r="P9071" s="182"/>
    </row>
    <row r="9072" spans="2:16" x14ac:dyDescent="0.3">
      <c r="B9072" s="228"/>
      <c r="C9072" s="183"/>
      <c r="D9072" s="228"/>
      <c r="E9072" s="183"/>
      <c r="F9072" s="228"/>
      <c r="G9072" s="228"/>
      <c r="H9072" s="183"/>
      <c r="I9072" s="182"/>
      <c r="J9072" s="204">
        <f t="shared" si="141"/>
        <v>0</v>
      </c>
      <c r="K9072" s="182"/>
      <c r="L9072" s="182"/>
      <c r="M9072" s="182"/>
      <c r="N9072" s="182"/>
      <c r="O9072" s="182"/>
      <c r="P9072" s="182"/>
    </row>
    <row r="9073" spans="2:16" x14ac:dyDescent="0.3">
      <c r="B9073" s="228"/>
      <c r="C9073" s="183"/>
      <c r="D9073" s="228"/>
      <c r="E9073" s="183"/>
      <c r="F9073" s="228"/>
      <c r="G9073" s="228"/>
      <c r="H9073" s="183"/>
      <c r="I9073" s="182"/>
      <c r="J9073" s="204">
        <f t="shared" si="141"/>
        <v>0</v>
      </c>
      <c r="K9073" s="182"/>
      <c r="L9073" s="182"/>
      <c r="M9073" s="182"/>
      <c r="N9073" s="182"/>
      <c r="O9073" s="182"/>
      <c r="P9073" s="182"/>
    </row>
    <row r="9074" spans="2:16" x14ac:dyDescent="0.3">
      <c r="B9074" s="228"/>
      <c r="C9074" s="183"/>
      <c r="D9074" s="228"/>
      <c r="E9074" s="183"/>
      <c r="F9074" s="228"/>
      <c r="G9074" s="228"/>
      <c r="H9074" s="183"/>
      <c r="I9074" s="182"/>
      <c r="J9074" s="204">
        <f t="shared" si="141"/>
        <v>0</v>
      </c>
      <c r="K9074" s="182"/>
      <c r="L9074" s="182"/>
      <c r="M9074" s="182"/>
      <c r="N9074" s="182"/>
      <c r="O9074" s="182"/>
      <c r="P9074" s="182"/>
    </row>
    <row r="9075" spans="2:16" x14ac:dyDescent="0.3">
      <c r="B9075" s="228"/>
      <c r="C9075" s="183"/>
      <c r="D9075" s="228"/>
      <c r="E9075" s="183"/>
      <c r="F9075" s="228"/>
      <c r="G9075" s="228"/>
      <c r="H9075" s="183"/>
      <c r="I9075" s="182"/>
      <c r="J9075" s="204">
        <f t="shared" si="141"/>
        <v>0</v>
      </c>
      <c r="K9075" s="182"/>
      <c r="L9075" s="182"/>
      <c r="M9075" s="182"/>
      <c r="N9075" s="182"/>
      <c r="O9075" s="182"/>
      <c r="P9075" s="182"/>
    </row>
    <row r="9076" spans="2:16" x14ac:dyDescent="0.3">
      <c r="B9076" s="228"/>
      <c r="C9076" s="183"/>
      <c r="D9076" s="228"/>
      <c r="E9076" s="183"/>
      <c r="F9076" s="228"/>
      <c r="G9076" s="228"/>
      <c r="H9076" s="183"/>
      <c r="I9076" s="182"/>
      <c r="J9076" s="204">
        <f t="shared" si="141"/>
        <v>0</v>
      </c>
      <c r="K9076" s="182"/>
      <c r="L9076" s="182"/>
      <c r="M9076" s="182"/>
      <c r="N9076" s="182"/>
      <c r="O9076" s="182"/>
      <c r="P9076" s="182"/>
    </row>
    <row r="9077" spans="2:16" x14ac:dyDescent="0.3">
      <c r="B9077" s="228"/>
      <c r="C9077" s="183"/>
      <c r="D9077" s="228"/>
      <c r="E9077" s="183"/>
      <c r="F9077" s="228"/>
      <c r="G9077" s="228"/>
      <c r="H9077" s="183"/>
      <c r="I9077" s="182"/>
      <c r="J9077" s="204">
        <f t="shared" si="141"/>
        <v>0</v>
      </c>
      <c r="K9077" s="182"/>
      <c r="L9077" s="182"/>
      <c r="M9077" s="182"/>
      <c r="N9077" s="182"/>
      <c r="O9077" s="182"/>
      <c r="P9077" s="182"/>
    </row>
    <row r="9078" spans="2:16" x14ac:dyDescent="0.3">
      <c r="B9078" s="228"/>
      <c r="C9078" s="183"/>
      <c r="D9078" s="228"/>
      <c r="E9078" s="183"/>
      <c r="F9078" s="228"/>
      <c r="G9078" s="228"/>
      <c r="H9078" s="183"/>
      <c r="I9078" s="182"/>
      <c r="J9078" s="204">
        <f t="shared" si="141"/>
        <v>0</v>
      </c>
      <c r="K9078" s="182"/>
      <c r="L9078" s="182"/>
      <c r="M9078" s="182"/>
      <c r="N9078" s="182"/>
      <c r="O9078" s="182"/>
      <c r="P9078" s="182"/>
    </row>
    <row r="9079" spans="2:16" x14ac:dyDescent="0.3">
      <c r="B9079" s="228"/>
      <c r="C9079" s="183"/>
      <c r="D9079" s="228"/>
      <c r="E9079" s="183"/>
      <c r="F9079" s="228"/>
      <c r="G9079" s="228"/>
      <c r="H9079" s="183"/>
      <c r="I9079" s="182"/>
      <c r="J9079" s="204">
        <f t="shared" si="141"/>
        <v>0</v>
      </c>
      <c r="K9079" s="182"/>
      <c r="L9079" s="182"/>
      <c r="M9079" s="182"/>
      <c r="N9079" s="182"/>
      <c r="O9079" s="182"/>
      <c r="P9079" s="182"/>
    </row>
    <row r="9080" spans="2:16" x14ac:dyDescent="0.3">
      <c r="B9080" s="228"/>
      <c r="C9080" s="183"/>
      <c r="D9080" s="228"/>
      <c r="E9080" s="183"/>
      <c r="F9080" s="228"/>
      <c r="G9080" s="228"/>
      <c r="H9080" s="183"/>
      <c r="I9080" s="182"/>
      <c r="J9080" s="204">
        <f t="shared" si="141"/>
        <v>0</v>
      </c>
      <c r="K9080" s="182"/>
      <c r="L9080" s="182"/>
      <c r="M9080" s="182"/>
      <c r="N9080" s="182"/>
      <c r="O9080" s="182"/>
      <c r="P9080" s="182"/>
    </row>
    <row r="9081" spans="2:16" x14ac:dyDescent="0.3">
      <c r="B9081" s="228"/>
      <c r="C9081" s="183"/>
      <c r="D9081" s="228"/>
      <c r="E9081" s="183"/>
      <c r="F9081" s="228"/>
      <c r="G9081" s="228"/>
      <c r="H9081" s="183"/>
      <c r="I9081" s="182"/>
      <c r="J9081" s="204">
        <f t="shared" si="141"/>
        <v>0</v>
      </c>
      <c r="K9081" s="182"/>
      <c r="L9081" s="182"/>
      <c r="M9081" s="182"/>
      <c r="N9081" s="182"/>
      <c r="O9081" s="182"/>
      <c r="P9081" s="182"/>
    </row>
    <row r="9082" spans="2:16" x14ac:dyDescent="0.3">
      <c r="B9082" s="228"/>
      <c r="C9082" s="183"/>
      <c r="D9082" s="228"/>
      <c r="E9082" s="183"/>
      <c r="F9082" s="228"/>
      <c r="G9082" s="228"/>
      <c r="H9082" s="183"/>
      <c r="I9082" s="182"/>
      <c r="J9082" s="204">
        <f t="shared" si="141"/>
        <v>0</v>
      </c>
      <c r="K9082" s="182"/>
      <c r="L9082" s="182"/>
      <c r="M9082" s="182"/>
      <c r="N9082" s="182"/>
      <c r="O9082" s="182"/>
      <c r="P9082" s="182"/>
    </row>
    <row r="9083" spans="2:16" x14ac:dyDescent="0.3">
      <c r="B9083" s="228"/>
      <c r="C9083" s="183"/>
      <c r="D9083" s="228"/>
      <c r="E9083" s="183"/>
      <c r="F9083" s="228"/>
      <c r="G9083" s="228"/>
      <c r="H9083" s="183"/>
      <c r="I9083" s="182"/>
      <c r="J9083" s="204">
        <f t="shared" si="141"/>
        <v>0</v>
      </c>
      <c r="K9083" s="182"/>
      <c r="L9083" s="182"/>
      <c r="M9083" s="182"/>
      <c r="N9083" s="182"/>
      <c r="O9083" s="182"/>
      <c r="P9083" s="182"/>
    </row>
    <row r="9084" spans="2:16" x14ac:dyDescent="0.3">
      <c r="B9084" s="228"/>
      <c r="C9084" s="183"/>
      <c r="D9084" s="228"/>
      <c r="E9084" s="183"/>
      <c r="F9084" s="228"/>
      <c r="G9084" s="228"/>
      <c r="H9084" s="183"/>
      <c r="I9084" s="182"/>
      <c r="J9084" s="204">
        <f t="shared" si="141"/>
        <v>0</v>
      </c>
      <c r="K9084" s="182"/>
      <c r="L9084" s="182"/>
      <c r="M9084" s="182"/>
      <c r="N9084" s="182"/>
      <c r="O9084" s="182"/>
      <c r="P9084" s="182"/>
    </row>
    <row r="9085" spans="2:16" x14ac:dyDescent="0.3">
      <c r="B9085" s="228"/>
      <c r="C9085" s="183"/>
      <c r="D9085" s="228"/>
      <c r="E9085" s="183"/>
      <c r="F9085" s="228"/>
      <c r="G9085" s="228"/>
      <c r="H9085" s="183"/>
      <c r="I9085" s="182"/>
      <c r="J9085" s="204">
        <f t="shared" si="141"/>
        <v>0</v>
      </c>
      <c r="K9085" s="182"/>
      <c r="L9085" s="182"/>
      <c r="M9085" s="182"/>
      <c r="N9085" s="182"/>
      <c r="O9085" s="182"/>
      <c r="P9085" s="182"/>
    </row>
    <row r="9086" spans="2:16" x14ac:dyDescent="0.3">
      <c r="B9086" s="228"/>
      <c r="C9086" s="183"/>
      <c r="D9086" s="228"/>
      <c r="E9086" s="183"/>
      <c r="F9086" s="228"/>
      <c r="G9086" s="228"/>
      <c r="H9086" s="183"/>
      <c r="I9086" s="182"/>
      <c r="J9086" s="204">
        <f t="shared" si="141"/>
        <v>0</v>
      </c>
      <c r="K9086" s="182"/>
      <c r="L9086" s="182"/>
      <c r="M9086" s="182"/>
      <c r="N9086" s="182"/>
      <c r="O9086" s="182"/>
      <c r="P9086" s="182"/>
    </row>
    <row r="9087" spans="2:16" x14ac:dyDescent="0.3">
      <c r="B9087" s="228"/>
      <c r="C9087" s="183"/>
      <c r="D9087" s="228"/>
      <c r="E9087" s="183"/>
      <c r="F9087" s="228"/>
      <c r="G9087" s="228"/>
      <c r="H9087" s="183"/>
      <c r="I9087" s="182"/>
      <c r="J9087" s="204">
        <f t="shared" si="141"/>
        <v>0</v>
      </c>
      <c r="K9087" s="182"/>
      <c r="L9087" s="182"/>
      <c r="M9087" s="182"/>
      <c r="N9087" s="182"/>
      <c r="O9087" s="182"/>
      <c r="P9087" s="182"/>
    </row>
    <row r="9088" spans="2:16" x14ac:dyDescent="0.3">
      <c r="B9088" s="228"/>
      <c r="C9088" s="183"/>
      <c r="D9088" s="228"/>
      <c r="E9088" s="183"/>
      <c r="F9088" s="228"/>
      <c r="G9088" s="228"/>
      <c r="H9088" s="183"/>
      <c r="I9088" s="182"/>
      <c r="J9088" s="204">
        <f t="shared" si="141"/>
        <v>0</v>
      </c>
      <c r="K9088" s="182"/>
      <c r="L9088" s="182"/>
      <c r="M9088" s="182"/>
      <c r="N9088" s="182"/>
      <c r="O9088" s="182"/>
      <c r="P9088" s="182"/>
    </row>
    <row r="9089" spans="2:16" x14ac:dyDescent="0.3">
      <c r="B9089" s="228"/>
      <c r="C9089" s="183"/>
      <c r="D9089" s="228"/>
      <c r="E9089" s="183"/>
      <c r="F9089" s="228"/>
      <c r="G9089" s="228"/>
      <c r="H9089" s="183"/>
      <c r="I9089" s="182"/>
      <c r="J9089" s="204">
        <f t="shared" si="141"/>
        <v>0</v>
      </c>
      <c r="K9089" s="182"/>
      <c r="L9089" s="182"/>
      <c r="M9089" s="182"/>
      <c r="N9089" s="182"/>
      <c r="O9089" s="182"/>
      <c r="P9089" s="182"/>
    </row>
    <row r="9090" spans="2:16" x14ac:dyDescent="0.3">
      <c r="B9090" s="228"/>
      <c r="C9090" s="183"/>
      <c r="D9090" s="228"/>
      <c r="E9090" s="183"/>
      <c r="F9090" s="228"/>
      <c r="G9090" s="228"/>
      <c r="H9090" s="183"/>
      <c r="I9090" s="182"/>
      <c r="J9090" s="204">
        <f t="shared" si="141"/>
        <v>0</v>
      </c>
      <c r="K9090" s="182"/>
      <c r="L9090" s="182"/>
      <c r="M9090" s="182"/>
      <c r="N9090" s="182"/>
      <c r="O9090" s="182"/>
      <c r="P9090" s="182"/>
    </row>
    <row r="9091" spans="2:16" x14ac:dyDescent="0.3">
      <c r="B9091" s="228"/>
      <c r="C9091" s="183"/>
      <c r="D9091" s="228"/>
      <c r="E9091" s="183"/>
      <c r="F9091" s="228"/>
      <c r="G9091" s="228"/>
      <c r="H9091" s="183"/>
      <c r="I9091" s="182"/>
      <c r="J9091" s="204">
        <f t="shared" si="141"/>
        <v>0</v>
      </c>
      <c r="K9091" s="182"/>
      <c r="L9091" s="182"/>
      <c r="M9091" s="182"/>
      <c r="N9091" s="182"/>
      <c r="O9091" s="182"/>
      <c r="P9091" s="182"/>
    </row>
    <row r="9092" spans="2:16" x14ac:dyDescent="0.3">
      <c r="B9092" s="228"/>
      <c r="C9092" s="183"/>
      <c r="D9092" s="228"/>
      <c r="E9092" s="183"/>
      <c r="F9092" s="228"/>
      <c r="G9092" s="228"/>
      <c r="H9092" s="183"/>
      <c r="I9092" s="182"/>
      <c r="J9092" s="204">
        <f t="shared" si="141"/>
        <v>0</v>
      </c>
      <c r="K9092" s="182"/>
      <c r="L9092" s="182"/>
      <c r="M9092" s="182"/>
      <c r="N9092" s="182"/>
      <c r="O9092" s="182"/>
      <c r="P9092" s="182"/>
    </row>
    <row r="9093" spans="2:16" x14ac:dyDescent="0.3">
      <c r="B9093" s="228"/>
      <c r="C9093" s="183"/>
      <c r="D9093" s="228"/>
      <c r="E9093" s="183"/>
      <c r="F9093" s="228"/>
      <c r="G9093" s="228"/>
      <c r="H9093" s="183"/>
      <c r="I9093" s="182"/>
      <c r="J9093" s="204">
        <f t="shared" si="141"/>
        <v>0</v>
      </c>
      <c r="K9093" s="182"/>
      <c r="L9093" s="182"/>
      <c r="M9093" s="182"/>
      <c r="N9093" s="182"/>
      <c r="O9093" s="182"/>
      <c r="P9093" s="182"/>
    </row>
    <row r="9094" spans="2:16" x14ac:dyDescent="0.3">
      <c r="B9094" s="228"/>
      <c r="C9094" s="183"/>
      <c r="D9094" s="228"/>
      <c r="E9094" s="183"/>
      <c r="F9094" s="228"/>
      <c r="G9094" s="228"/>
      <c r="H9094" s="183"/>
      <c r="I9094" s="182"/>
      <c r="J9094" s="204">
        <f t="shared" ref="J9094:J9157" si="142">IFERROR(MAX(0,I9094*((MIN(G9094,45322)-MAX(F9094,44958))/(G9094-F9094))),0)</f>
        <v>0</v>
      </c>
      <c r="K9094" s="182"/>
      <c r="L9094" s="182"/>
      <c r="M9094" s="182"/>
      <c r="N9094" s="182"/>
      <c r="O9094" s="182"/>
      <c r="P9094" s="182"/>
    </row>
    <row r="9095" spans="2:16" x14ac:dyDescent="0.3">
      <c r="B9095" s="228"/>
      <c r="C9095" s="183"/>
      <c r="D9095" s="228"/>
      <c r="E9095" s="183"/>
      <c r="F9095" s="228"/>
      <c r="G9095" s="228"/>
      <c r="H9095" s="183"/>
      <c r="I9095" s="182"/>
      <c r="J9095" s="204">
        <f t="shared" si="142"/>
        <v>0</v>
      </c>
      <c r="K9095" s="182"/>
      <c r="L9095" s="182"/>
      <c r="M9095" s="182"/>
      <c r="N9095" s="182"/>
      <c r="O9095" s="182"/>
      <c r="P9095" s="182"/>
    </row>
    <row r="9096" spans="2:16" x14ac:dyDescent="0.3">
      <c r="B9096" s="228"/>
      <c r="C9096" s="183"/>
      <c r="D9096" s="228"/>
      <c r="E9096" s="183"/>
      <c r="F9096" s="228"/>
      <c r="G9096" s="228"/>
      <c r="H9096" s="183"/>
      <c r="I9096" s="182"/>
      <c r="J9096" s="204">
        <f t="shared" si="142"/>
        <v>0</v>
      </c>
      <c r="K9096" s="182"/>
      <c r="L9096" s="182"/>
      <c r="M9096" s="182"/>
      <c r="N9096" s="182"/>
      <c r="O9096" s="182"/>
      <c r="P9096" s="182"/>
    </row>
    <row r="9097" spans="2:16" x14ac:dyDescent="0.3">
      <c r="B9097" s="228"/>
      <c r="C9097" s="183"/>
      <c r="D9097" s="228"/>
      <c r="E9097" s="183"/>
      <c r="F9097" s="228"/>
      <c r="G9097" s="228"/>
      <c r="H9097" s="183"/>
      <c r="I9097" s="182"/>
      <c r="J9097" s="204">
        <f t="shared" si="142"/>
        <v>0</v>
      </c>
      <c r="K9097" s="182"/>
      <c r="L9097" s="182"/>
      <c r="M9097" s="182"/>
      <c r="N9097" s="182"/>
      <c r="O9097" s="182"/>
      <c r="P9097" s="182"/>
    </row>
    <row r="9098" spans="2:16" x14ac:dyDescent="0.3">
      <c r="B9098" s="228"/>
      <c r="C9098" s="183"/>
      <c r="D9098" s="228"/>
      <c r="E9098" s="183"/>
      <c r="F9098" s="228"/>
      <c r="G9098" s="228"/>
      <c r="H9098" s="183"/>
      <c r="I9098" s="182"/>
      <c r="J9098" s="204">
        <f t="shared" si="142"/>
        <v>0</v>
      </c>
      <c r="K9098" s="182"/>
      <c r="L9098" s="182"/>
      <c r="M9098" s="182"/>
      <c r="N9098" s="182"/>
      <c r="O9098" s="182"/>
      <c r="P9098" s="182"/>
    </row>
    <row r="9099" spans="2:16" x14ac:dyDescent="0.3">
      <c r="B9099" s="228"/>
      <c r="C9099" s="183"/>
      <c r="D9099" s="228"/>
      <c r="E9099" s="183"/>
      <c r="F9099" s="228"/>
      <c r="G9099" s="228"/>
      <c r="H9099" s="183"/>
      <c r="I9099" s="182"/>
      <c r="J9099" s="204">
        <f t="shared" si="142"/>
        <v>0</v>
      </c>
      <c r="K9099" s="182"/>
      <c r="L9099" s="182"/>
      <c r="M9099" s="182"/>
      <c r="N9099" s="182"/>
      <c r="O9099" s="182"/>
      <c r="P9099" s="182"/>
    </row>
    <row r="9100" spans="2:16" x14ac:dyDescent="0.3">
      <c r="B9100" s="228"/>
      <c r="C9100" s="183"/>
      <c r="D9100" s="228"/>
      <c r="E9100" s="183"/>
      <c r="F9100" s="228"/>
      <c r="G9100" s="228"/>
      <c r="H9100" s="183"/>
      <c r="I9100" s="182"/>
      <c r="J9100" s="204">
        <f t="shared" si="142"/>
        <v>0</v>
      </c>
      <c r="K9100" s="182"/>
      <c r="L9100" s="182"/>
      <c r="M9100" s="182"/>
      <c r="N9100" s="182"/>
      <c r="O9100" s="182"/>
      <c r="P9100" s="182"/>
    </row>
    <row r="9101" spans="2:16" x14ac:dyDescent="0.3">
      <c r="B9101" s="228"/>
      <c r="C9101" s="183"/>
      <c r="D9101" s="228"/>
      <c r="E9101" s="183"/>
      <c r="F9101" s="228"/>
      <c r="G9101" s="228"/>
      <c r="H9101" s="183"/>
      <c r="I9101" s="182"/>
      <c r="J9101" s="204">
        <f t="shared" si="142"/>
        <v>0</v>
      </c>
      <c r="K9101" s="182"/>
      <c r="L9101" s="182"/>
      <c r="M9101" s="182"/>
      <c r="N9101" s="182"/>
      <c r="O9101" s="182"/>
      <c r="P9101" s="182"/>
    </row>
    <row r="9102" spans="2:16" x14ac:dyDescent="0.3">
      <c r="B9102" s="228"/>
      <c r="C9102" s="183"/>
      <c r="D9102" s="228"/>
      <c r="E9102" s="183"/>
      <c r="F9102" s="228"/>
      <c r="G9102" s="228"/>
      <c r="H9102" s="183"/>
      <c r="I9102" s="182"/>
      <c r="J9102" s="204">
        <f t="shared" si="142"/>
        <v>0</v>
      </c>
      <c r="K9102" s="182"/>
      <c r="L9102" s="182"/>
      <c r="M9102" s="182"/>
      <c r="N9102" s="182"/>
      <c r="O9102" s="182"/>
      <c r="P9102" s="182"/>
    </row>
    <row r="9103" spans="2:16" x14ac:dyDescent="0.3">
      <c r="B9103" s="228"/>
      <c r="C9103" s="183"/>
      <c r="D9103" s="228"/>
      <c r="E9103" s="183"/>
      <c r="F9103" s="228"/>
      <c r="G9103" s="228"/>
      <c r="H9103" s="183"/>
      <c r="I9103" s="182"/>
      <c r="J9103" s="204">
        <f t="shared" si="142"/>
        <v>0</v>
      </c>
      <c r="K9103" s="182"/>
      <c r="L9103" s="182"/>
      <c r="M9103" s="182"/>
      <c r="N9103" s="182"/>
      <c r="O9103" s="182"/>
      <c r="P9103" s="182"/>
    </row>
    <row r="9104" spans="2:16" x14ac:dyDescent="0.3">
      <c r="B9104" s="228"/>
      <c r="C9104" s="183"/>
      <c r="D9104" s="228"/>
      <c r="E9104" s="183"/>
      <c r="F9104" s="228"/>
      <c r="G9104" s="228"/>
      <c r="H9104" s="183"/>
      <c r="I9104" s="182"/>
      <c r="J9104" s="204">
        <f t="shared" si="142"/>
        <v>0</v>
      </c>
      <c r="K9104" s="182"/>
      <c r="L9104" s="182"/>
      <c r="M9104" s="182"/>
      <c r="N9104" s="182"/>
      <c r="O9104" s="182"/>
      <c r="P9104" s="182"/>
    </row>
    <row r="9105" spans="2:16" x14ac:dyDescent="0.3">
      <c r="B9105" s="228"/>
      <c r="C9105" s="183"/>
      <c r="D9105" s="228"/>
      <c r="E9105" s="183"/>
      <c r="F9105" s="228"/>
      <c r="G9105" s="228"/>
      <c r="H9105" s="183"/>
      <c r="I9105" s="182"/>
      <c r="J9105" s="204">
        <f t="shared" si="142"/>
        <v>0</v>
      </c>
      <c r="K9105" s="182"/>
      <c r="L9105" s="182"/>
      <c r="M9105" s="182"/>
      <c r="N9105" s="182"/>
      <c r="O9105" s="182"/>
      <c r="P9105" s="182"/>
    </row>
    <row r="9106" spans="2:16" x14ac:dyDescent="0.3">
      <c r="B9106" s="228"/>
      <c r="C9106" s="183"/>
      <c r="D9106" s="228"/>
      <c r="E9106" s="183"/>
      <c r="F9106" s="228"/>
      <c r="G9106" s="228"/>
      <c r="H9106" s="183"/>
      <c r="I9106" s="182"/>
      <c r="J9106" s="204">
        <f t="shared" si="142"/>
        <v>0</v>
      </c>
      <c r="K9106" s="182"/>
      <c r="L9106" s="182"/>
      <c r="M9106" s="182"/>
      <c r="N9106" s="182"/>
      <c r="O9106" s="182"/>
      <c r="P9106" s="182"/>
    </row>
    <row r="9107" spans="2:16" x14ac:dyDescent="0.3">
      <c r="B9107" s="228"/>
      <c r="C9107" s="183"/>
      <c r="D9107" s="228"/>
      <c r="E9107" s="183"/>
      <c r="F9107" s="228"/>
      <c r="G9107" s="228"/>
      <c r="H9107" s="183"/>
      <c r="I9107" s="182"/>
      <c r="J9107" s="204">
        <f t="shared" si="142"/>
        <v>0</v>
      </c>
      <c r="K9107" s="182"/>
      <c r="L9107" s="182"/>
      <c r="M9107" s="182"/>
      <c r="N9107" s="182"/>
      <c r="O9107" s="182"/>
      <c r="P9107" s="182"/>
    </row>
    <row r="9108" spans="2:16" x14ac:dyDescent="0.3">
      <c r="B9108" s="228"/>
      <c r="C9108" s="183"/>
      <c r="D9108" s="228"/>
      <c r="E9108" s="183"/>
      <c r="F9108" s="228"/>
      <c r="G9108" s="228"/>
      <c r="H9108" s="183"/>
      <c r="I9108" s="182"/>
      <c r="J9108" s="204">
        <f t="shared" si="142"/>
        <v>0</v>
      </c>
      <c r="K9108" s="182"/>
      <c r="L9108" s="182"/>
      <c r="M9108" s="182"/>
      <c r="N9108" s="182"/>
      <c r="O9108" s="182"/>
      <c r="P9108" s="182"/>
    </row>
    <row r="9109" spans="2:16" x14ac:dyDescent="0.3">
      <c r="B9109" s="228"/>
      <c r="C9109" s="183"/>
      <c r="D9109" s="228"/>
      <c r="E9109" s="183"/>
      <c r="F9109" s="228"/>
      <c r="G9109" s="228"/>
      <c r="H9109" s="183"/>
      <c r="I9109" s="182"/>
      <c r="J9109" s="204">
        <f t="shared" si="142"/>
        <v>0</v>
      </c>
      <c r="K9109" s="182"/>
      <c r="L9109" s="182"/>
      <c r="M9109" s="182"/>
      <c r="N9109" s="182"/>
      <c r="O9109" s="182"/>
      <c r="P9109" s="182"/>
    </row>
    <row r="9110" spans="2:16" x14ac:dyDescent="0.3">
      <c r="B9110" s="228"/>
      <c r="C9110" s="183"/>
      <c r="D9110" s="228"/>
      <c r="E9110" s="183"/>
      <c r="F9110" s="228"/>
      <c r="G9110" s="228"/>
      <c r="H9110" s="183"/>
      <c r="I9110" s="182"/>
      <c r="J9110" s="204">
        <f t="shared" si="142"/>
        <v>0</v>
      </c>
      <c r="K9110" s="182"/>
      <c r="L9110" s="182"/>
      <c r="M9110" s="182"/>
      <c r="N9110" s="182"/>
      <c r="O9110" s="182"/>
      <c r="P9110" s="182"/>
    </row>
    <row r="9111" spans="2:16" x14ac:dyDescent="0.3">
      <c r="B9111" s="228"/>
      <c r="C9111" s="183"/>
      <c r="D9111" s="228"/>
      <c r="E9111" s="183"/>
      <c r="F9111" s="228"/>
      <c r="G9111" s="228"/>
      <c r="H9111" s="183"/>
      <c r="I9111" s="182"/>
      <c r="J9111" s="204">
        <f t="shared" si="142"/>
        <v>0</v>
      </c>
      <c r="K9111" s="182"/>
      <c r="L9111" s="182"/>
      <c r="M9111" s="182"/>
      <c r="N9111" s="182"/>
      <c r="O9111" s="182"/>
      <c r="P9111" s="182"/>
    </row>
    <row r="9112" spans="2:16" x14ac:dyDescent="0.3">
      <c r="B9112" s="228"/>
      <c r="C9112" s="183"/>
      <c r="D9112" s="228"/>
      <c r="E9112" s="183"/>
      <c r="F9112" s="228"/>
      <c r="G9112" s="228"/>
      <c r="H9112" s="183"/>
      <c r="I9112" s="182"/>
      <c r="J9112" s="204">
        <f t="shared" si="142"/>
        <v>0</v>
      </c>
      <c r="K9112" s="182"/>
      <c r="L9112" s="182"/>
      <c r="M9112" s="182"/>
      <c r="N9112" s="182"/>
      <c r="O9112" s="182"/>
      <c r="P9112" s="182"/>
    </row>
    <row r="9113" spans="2:16" x14ac:dyDescent="0.3">
      <c r="B9113" s="228"/>
      <c r="C9113" s="183"/>
      <c r="D9113" s="228"/>
      <c r="E9113" s="183"/>
      <c r="F9113" s="228"/>
      <c r="G9113" s="228"/>
      <c r="H9113" s="183"/>
      <c r="I9113" s="182"/>
      <c r="J9113" s="204">
        <f t="shared" si="142"/>
        <v>0</v>
      </c>
      <c r="K9113" s="182"/>
      <c r="L9113" s="182"/>
      <c r="M9113" s="182"/>
      <c r="N9113" s="182"/>
      <c r="O9113" s="182"/>
      <c r="P9113" s="182"/>
    </row>
    <row r="9114" spans="2:16" x14ac:dyDescent="0.3">
      <c r="B9114" s="228"/>
      <c r="C9114" s="183"/>
      <c r="D9114" s="228"/>
      <c r="E9114" s="183"/>
      <c r="F9114" s="228"/>
      <c r="G9114" s="228"/>
      <c r="H9114" s="183"/>
      <c r="I9114" s="182"/>
      <c r="J9114" s="204">
        <f t="shared" si="142"/>
        <v>0</v>
      </c>
      <c r="K9114" s="182"/>
      <c r="L9114" s="182"/>
      <c r="M9114" s="182"/>
      <c r="N9114" s="182"/>
      <c r="O9114" s="182"/>
      <c r="P9114" s="182"/>
    </row>
    <row r="9115" spans="2:16" x14ac:dyDescent="0.3">
      <c r="B9115" s="228"/>
      <c r="C9115" s="183"/>
      <c r="D9115" s="228"/>
      <c r="E9115" s="183"/>
      <c r="F9115" s="228"/>
      <c r="G9115" s="228"/>
      <c r="H9115" s="183"/>
      <c r="I9115" s="182"/>
      <c r="J9115" s="204">
        <f t="shared" si="142"/>
        <v>0</v>
      </c>
      <c r="K9115" s="182"/>
      <c r="L9115" s="182"/>
      <c r="M9115" s="182"/>
      <c r="N9115" s="182"/>
      <c r="O9115" s="182"/>
      <c r="P9115" s="182"/>
    </row>
    <row r="9116" spans="2:16" x14ac:dyDescent="0.3">
      <c r="B9116" s="228"/>
      <c r="C9116" s="183"/>
      <c r="D9116" s="228"/>
      <c r="E9116" s="183"/>
      <c r="F9116" s="228"/>
      <c r="G9116" s="228"/>
      <c r="H9116" s="183"/>
      <c r="I9116" s="182"/>
      <c r="J9116" s="204">
        <f t="shared" si="142"/>
        <v>0</v>
      </c>
      <c r="K9116" s="182"/>
      <c r="L9116" s="182"/>
      <c r="M9116" s="182"/>
      <c r="N9116" s="182"/>
      <c r="O9116" s="182"/>
      <c r="P9116" s="182"/>
    </row>
    <row r="9117" spans="2:16" x14ac:dyDescent="0.3">
      <c r="B9117" s="228"/>
      <c r="C9117" s="183"/>
      <c r="D9117" s="228"/>
      <c r="E9117" s="183"/>
      <c r="F9117" s="228"/>
      <c r="G9117" s="228"/>
      <c r="H9117" s="183"/>
      <c r="I9117" s="182"/>
      <c r="J9117" s="204">
        <f t="shared" si="142"/>
        <v>0</v>
      </c>
      <c r="K9117" s="182"/>
      <c r="L9117" s="182"/>
      <c r="M9117" s="182"/>
      <c r="N9117" s="182"/>
      <c r="O9117" s="182"/>
      <c r="P9117" s="182"/>
    </row>
    <row r="9118" spans="2:16" x14ac:dyDescent="0.3">
      <c r="B9118" s="228"/>
      <c r="C9118" s="183"/>
      <c r="D9118" s="228"/>
      <c r="E9118" s="183"/>
      <c r="F9118" s="228"/>
      <c r="G9118" s="228"/>
      <c r="H9118" s="183"/>
      <c r="I9118" s="182"/>
      <c r="J9118" s="204">
        <f t="shared" si="142"/>
        <v>0</v>
      </c>
      <c r="K9118" s="182"/>
      <c r="L9118" s="182"/>
      <c r="M9118" s="182"/>
      <c r="N9118" s="182"/>
      <c r="O9118" s="182"/>
      <c r="P9118" s="182"/>
    </row>
    <row r="9119" spans="2:16" x14ac:dyDescent="0.3">
      <c r="B9119" s="228"/>
      <c r="C9119" s="183"/>
      <c r="D9119" s="228"/>
      <c r="E9119" s="183"/>
      <c r="F9119" s="228"/>
      <c r="G9119" s="228"/>
      <c r="H9119" s="183"/>
      <c r="I9119" s="182"/>
      <c r="J9119" s="204">
        <f t="shared" si="142"/>
        <v>0</v>
      </c>
      <c r="K9119" s="182"/>
      <c r="L9119" s="182"/>
      <c r="M9119" s="182"/>
      <c r="N9119" s="182"/>
      <c r="O9119" s="182"/>
      <c r="P9119" s="182"/>
    </row>
    <row r="9120" spans="2:16" x14ac:dyDescent="0.3">
      <c r="B9120" s="228"/>
      <c r="C9120" s="183"/>
      <c r="D9120" s="228"/>
      <c r="E9120" s="183"/>
      <c r="F9120" s="228"/>
      <c r="G9120" s="228"/>
      <c r="H9120" s="183"/>
      <c r="I9120" s="182"/>
      <c r="J9120" s="204">
        <f t="shared" si="142"/>
        <v>0</v>
      </c>
      <c r="K9120" s="182"/>
      <c r="L9120" s="182"/>
      <c r="M9120" s="182"/>
      <c r="N9120" s="182"/>
      <c r="O9120" s="182"/>
      <c r="P9120" s="182"/>
    </row>
    <row r="9121" spans="2:16" x14ac:dyDescent="0.3">
      <c r="B9121" s="228"/>
      <c r="C9121" s="183"/>
      <c r="D9121" s="228"/>
      <c r="E9121" s="183"/>
      <c r="F9121" s="228"/>
      <c r="G9121" s="228"/>
      <c r="H9121" s="183"/>
      <c r="I9121" s="182"/>
      <c r="J9121" s="204">
        <f t="shared" si="142"/>
        <v>0</v>
      </c>
      <c r="K9121" s="182"/>
      <c r="L9121" s="182"/>
      <c r="M9121" s="182"/>
      <c r="N9121" s="182"/>
      <c r="O9121" s="182"/>
      <c r="P9121" s="182"/>
    </row>
    <row r="9122" spans="2:16" x14ac:dyDescent="0.3">
      <c r="B9122" s="228"/>
      <c r="C9122" s="183"/>
      <c r="D9122" s="228"/>
      <c r="E9122" s="183"/>
      <c r="F9122" s="228"/>
      <c r="G9122" s="228"/>
      <c r="H9122" s="183"/>
      <c r="I9122" s="182"/>
      <c r="J9122" s="204">
        <f t="shared" si="142"/>
        <v>0</v>
      </c>
      <c r="K9122" s="182"/>
      <c r="L9122" s="182"/>
      <c r="M9122" s="182"/>
      <c r="N9122" s="182"/>
      <c r="O9122" s="182"/>
      <c r="P9122" s="182"/>
    </row>
    <row r="9123" spans="2:16" x14ac:dyDescent="0.3">
      <c r="B9123" s="228"/>
      <c r="C9123" s="183"/>
      <c r="D9123" s="228"/>
      <c r="E9123" s="183"/>
      <c r="F9123" s="228"/>
      <c r="G9123" s="228"/>
      <c r="H9123" s="183"/>
      <c r="I9123" s="182"/>
      <c r="J9123" s="204">
        <f t="shared" si="142"/>
        <v>0</v>
      </c>
      <c r="K9123" s="182"/>
      <c r="L9123" s="182"/>
      <c r="M9123" s="182"/>
      <c r="N9123" s="182"/>
      <c r="O9123" s="182"/>
      <c r="P9123" s="182"/>
    </row>
    <row r="9124" spans="2:16" x14ac:dyDescent="0.3">
      <c r="B9124" s="228"/>
      <c r="C9124" s="183"/>
      <c r="D9124" s="228"/>
      <c r="E9124" s="183"/>
      <c r="F9124" s="228"/>
      <c r="G9124" s="228"/>
      <c r="H9124" s="183"/>
      <c r="I9124" s="182"/>
      <c r="J9124" s="204">
        <f t="shared" si="142"/>
        <v>0</v>
      </c>
      <c r="K9124" s="182"/>
      <c r="L9124" s="182"/>
      <c r="M9124" s="182"/>
      <c r="N9124" s="182"/>
      <c r="O9124" s="182"/>
      <c r="P9124" s="182"/>
    </row>
    <row r="9125" spans="2:16" x14ac:dyDescent="0.3">
      <c r="B9125" s="228"/>
      <c r="C9125" s="183"/>
      <c r="D9125" s="228"/>
      <c r="E9125" s="183"/>
      <c r="F9125" s="228"/>
      <c r="G9125" s="228"/>
      <c r="H9125" s="183"/>
      <c r="I9125" s="182"/>
      <c r="J9125" s="204">
        <f t="shared" si="142"/>
        <v>0</v>
      </c>
      <c r="K9125" s="182"/>
      <c r="L9125" s="182"/>
      <c r="M9125" s="182"/>
      <c r="N9125" s="182"/>
      <c r="O9125" s="182"/>
      <c r="P9125" s="182"/>
    </row>
    <row r="9126" spans="2:16" x14ac:dyDescent="0.3">
      <c r="B9126" s="228"/>
      <c r="C9126" s="183"/>
      <c r="D9126" s="228"/>
      <c r="E9126" s="183"/>
      <c r="F9126" s="228"/>
      <c r="G9126" s="228"/>
      <c r="H9126" s="183"/>
      <c r="I9126" s="182"/>
      <c r="J9126" s="204">
        <f t="shared" si="142"/>
        <v>0</v>
      </c>
      <c r="K9126" s="182"/>
      <c r="L9126" s="182"/>
      <c r="M9126" s="182"/>
      <c r="N9126" s="182"/>
      <c r="O9126" s="182"/>
      <c r="P9126" s="182"/>
    </row>
    <row r="9127" spans="2:16" x14ac:dyDescent="0.3">
      <c r="B9127" s="228"/>
      <c r="C9127" s="183"/>
      <c r="D9127" s="228"/>
      <c r="E9127" s="183"/>
      <c r="F9127" s="228"/>
      <c r="G9127" s="228"/>
      <c r="H9127" s="183"/>
      <c r="I9127" s="182"/>
      <c r="J9127" s="204">
        <f t="shared" si="142"/>
        <v>0</v>
      </c>
      <c r="K9127" s="182"/>
      <c r="L9127" s="182"/>
      <c r="M9127" s="182"/>
      <c r="N9127" s="182"/>
      <c r="O9127" s="182"/>
      <c r="P9127" s="182"/>
    </row>
    <row r="9128" spans="2:16" x14ac:dyDescent="0.3">
      <c r="B9128" s="228"/>
      <c r="C9128" s="183"/>
      <c r="D9128" s="228"/>
      <c r="E9128" s="183"/>
      <c r="F9128" s="228"/>
      <c r="G9128" s="228"/>
      <c r="H9128" s="183"/>
      <c r="I9128" s="182"/>
      <c r="J9128" s="204">
        <f t="shared" si="142"/>
        <v>0</v>
      </c>
      <c r="K9128" s="182"/>
      <c r="L9128" s="182"/>
      <c r="M9128" s="182"/>
      <c r="N9128" s="182"/>
      <c r="O9128" s="182"/>
      <c r="P9128" s="182"/>
    </row>
    <row r="9129" spans="2:16" x14ac:dyDescent="0.3">
      <c r="B9129" s="228"/>
      <c r="C9129" s="183"/>
      <c r="D9129" s="228"/>
      <c r="E9129" s="183"/>
      <c r="F9129" s="228"/>
      <c r="G9129" s="228"/>
      <c r="H9129" s="183"/>
      <c r="I9129" s="182"/>
      <c r="J9129" s="204">
        <f t="shared" si="142"/>
        <v>0</v>
      </c>
      <c r="K9129" s="182"/>
      <c r="L9129" s="182"/>
      <c r="M9129" s="182"/>
      <c r="N9129" s="182"/>
      <c r="O9129" s="182"/>
      <c r="P9129" s="182"/>
    </row>
    <row r="9130" spans="2:16" x14ac:dyDescent="0.3">
      <c r="B9130" s="228"/>
      <c r="C9130" s="183"/>
      <c r="D9130" s="228"/>
      <c r="E9130" s="183"/>
      <c r="F9130" s="228"/>
      <c r="G9130" s="228"/>
      <c r="H9130" s="183"/>
      <c r="I9130" s="182"/>
      <c r="J9130" s="204">
        <f t="shared" si="142"/>
        <v>0</v>
      </c>
      <c r="K9130" s="182"/>
      <c r="L9130" s="182"/>
      <c r="M9130" s="182"/>
      <c r="N9130" s="182"/>
      <c r="O9130" s="182"/>
      <c r="P9130" s="182"/>
    </row>
    <row r="9131" spans="2:16" x14ac:dyDescent="0.3">
      <c r="B9131" s="228"/>
      <c r="C9131" s="183"/>
      <c r="D9131" s="228"/>
      <c r="E9131" s="183"/>
      <c r="F9131" s="228"/>
      <c r="G9131" s="228"/>
      <c r="H9131" s="183"/>
      <c r="I9131" s="182"/>
      <c r="J9131" s="204">
        <f t="shared" si="142"/>
        <v>0</v>
      </c>
      <c r="K9131" s="182"/>
      <c r="L9131" s="182"/>
      <c r="M9131" s="182"/>
      <c r="N9131" s="182"/>
      <c r="O9131" s="182"/>
      <c r="P9131" s="182"/>
    </row>
    <row r="9132" spans="2:16" x14ac:dyDescent="0.3">
      <c r="B9132" s="228"/>
      <c r="C9132" s="183"/>
      <c r="D9132" s="228"/>
      <c r="E9132" s="183"/>
      <c r="F9132" s="228"/>
      <c r="G9132" s="228"/>
      <c r="H9132" s="183"/>
      <c r="I9132" s="182"/>
      <c r="J9132" s="204">
        <f t="shared" si="142"/>
        <v>0</v>
      </c>
      <c r="K9132" s="182"/>
      <c r="L9132" s="182"/>
      <c r="M9132" s="182"/>
      <c r="N9132" s="182"/>
      <c r="O9132" s="182"/>
      <c r="P9132" s="182"/>
    </row>
    <row r="9133" spans="2:16" x14ac:dyDescent="0.3">
      <c r="B9133" s="228"/>
      <c r="C9133" s="183"/>
      <c r="D9133" s="228"/>
      <c r="E9133" s="183"/>
      <c r="F9133" s="228"/>
      <c r="G9133" s="228"/>
      <c r="H9133" s="183"/>
      <c r="I9133" s="182"/>
      <c r="J9133" s="204">
        <f t="shared" si="142"/>
        <v>0</v>
      </c>
      <c r="K9133" s="182"/>
      <c r="L9133" s="182"/>
      <c r="M9133" s="182"/>
      <c r="N9133" s="182"/>
      <c r="O9133" s="182"/>
      <c r="P9133" s="182"/>
    </row>
    <row r="9134" spans="2:16" x14ac:dyDescent="0.3">
      <c r="B9134" s="228"/>
      <c r="C9134" s="183"/>
      <c r="D9134" s="228"/>
      <c r="E9134" s="183"/>
      <c r="F9134" s="228"/>
      <c r="G9134" s="228"/>
      <c r="H9134" s="183"/>
      <c r="I9134" s="182"/>
      <c r="J9134" s="204">
        <f t="shared" si="142"/>
        <v>0</v>
      </c>
      <c r="K9134" s="182"/>
      <c r="L9134" s="182"/>
      <c r="M9134" s="182"/>
      <c r="N9134" s="182"/>
      <c r="O9134" s="182"/>
      <c r="P9134" s="182"/>
    </row>
    <row r="9135" spans="2:16" x14ac:dyDescent="0.3">
      <c r="B9135" s="228"/>
      <c r="C9135" s="183"/>
      <c r="D9135" s="228"/>
      <c r="E9135" s="183"/>
      <c r="F9135" s="228"/>
      <c r="G9135" s="228"/>
      <c r="H9135" s="183"/>
      <c r="I9135" s="182"/>
      <c r="J9135" s="204">
        <f t="shared" si="142"/>
        <v>0</v>
      </c>
      <c r="K9135" s="182"/>
      <c r="L9135" s="182"/>
      <c r="M9135" s="182"/>
      <c r="N9135" s="182"/>
      <c r="O9135" s="182"/>
      <c r="P9135" s="182"/>
    </row>
    <row r="9136" spans="2:16" x14ac:dyDescent="0.3">
      <c r="B9136" s="228"/>
      <c r="C9136" s="183"/>
      <c r="D9136" s="228"/>
      <c r="E9136" s="183"/>
      <c r="F9136" s="228"/>
      <c r="G9136" s="228"/>
      <c r="H9136" s="183"/>
      <c r="I9136" s="182"/>
      <c r="J9136" s="204">
        <f t="shared" si="142"/>
        <v>0</v>
      </c>
      <c r="K9136" s="182"/>
      <c r="L9136" s="182"/>
      <c r="M9136" s="182"/>
      <c r="N9136" s="182"/>
      <c r="O9136" s="182"/>
      <c r="P9136" s="182"/>
    </row>
    <row r="9137" spans="2:16" x14ac:dyDescent="0.3">
      <c r="B9137" s="228"/>
      <c r="C9137" s="183"/>
      <c r="D9137" s="228"/>
      <c r="E9137" s="183"/>
      <c r="F9137" s="228"/>
      <c r="G9137" s="228"/>
      <c r="H9137" s="183"/>
      <c r="I9137" s="182"/>
      <c r="J9137" s="204">
        <f t="shared" si="142"/>
        <v>0</v>
      </c>
      <c r="K9137" s="182"/>
      <c r="L9137" s="182"/>
      <c r="M9137" s="182"/>
      <c r="N9137" s="182"/>
      <c r="O9137" s="182"/>
      <c r="P9137" s="182"/>
    </row>
    <row r="9138" spans="2:16" x14ac:dyDescent="0.3">
      <c r="B9138" s="228"/>
      <c r="C9138" s="183"/>
      <c r="D9138" s="228"/>
      <c r="E9138" s="183"/>
      <c r="F9138" s="228"/>
      <c r="G9138" s="228"/>
      <c r="H9138" s="183"/>
      <c r="I9138" s="182"/>
      <c r="J9138" s="204">
        <f t="shared" si="142"/>
        <v>0</v>
      </c>
      <c r="K9138" s="182"/>
      <c r="L9138" s="182"/>
      <c r="M9138" s="182"/>
      <c r="N9138" s="182"/>
      <c r="O9138" s="182"/>
      <c r="P9138" s="182"/>
    </row>
    <row r="9139" spans="2:16" x14ac:dyDescent="0.3">
      <c r="B9139" s="228"/>
      <c r="C9139" s="183"/>
      <c r="D9139" s="228"/>
      <c r="E9139" s="183"/>
      <c r="F9139" s="228"/>
      <c r="G9139" s="228"/>
      <c r="H9139" s="183"/>
      <c r="I9139" s="182"/>
      <c r="J9139" s="204">
        <f t="shared" si="142"/>
        <v>0</v>
      </c>
      <c r="K9139" s="182"/>
      <c r="L9139" s="182"/>
      <c r="M9139" s="182"/>
      <c r="N9139" s="182"/>
      <c r="O9139" s="182"/>
      <c r="P9139" s="182"/>
    </row>
    <row r="9140" spans="2:16" x14ac:dyDescent="0.3">
      <c r="B9140" s="228"/>
      <c r="C9140" s="183"/>
      <c r="D9140" s="228"/>
      <c r="E9140" s="183"/>
      <c r="F9140" s="228"/>
      <c r="G9140" s="228"/>
      <c r="H9140" s="183"/>
      <c r="I9140" s="182"/>
      <c r="J9140" s="204">
        <f t="shared" si="142"/>
        <v>0</v>
      </c>
      <c r="K9140" s="182"/>
      <c r="L9140" s="182"/>
      <c r="M9140" s="182"/>
      <c r="N9140" s="182"/>
      <c r="O9140" s="182"/>
      <c r="P9140" s="182"/>
    </row>
    <row r="9141" spans="2:16" x14ac:dyDescent="0.3">
      <c r="B9141" s="228"/>
      <c r="C9141" s="183"/>
      <c r="D9141" s="228"/>
      <c r="E9141" s="183"/>
      <c r="F9141" s="228"/>
      <c r="G9141" s="228"/>
      <c r="H9141" s="183"/>
      <c r="I9141" s="182"/>
      <c r="J9141" s="204">
        <f t="shared" si="142"/>
        <v>0</v>
      </c>
      <c r="K9141" s="182"/>
      <c r="L9141" s="182"/>
      <c r="M9141" s="182"/>
      <c r="N9141" s="182"/>
      <c r="O9141" s="182"/>
      <c r="P9141" s="182"/>
    </row>
    <row r="9142" spans="2:16" x14ac:dyDescent="0.3">
      <c r="B9142" s="228"/>
      <c r="C9142" s="183"/>
      <c r="D9142" s="228"/>
      <c r="E9142" s="183"/>
      <c r="F9142" s="228"/>
      <c r="G9142" s="228"/>
      <c r="H9142" s="183"/>
      <c r="I9142" s="182"/>
      <c r="J9142" s="204">
        <f t="shared" si="142"/>
        <v>0</v>
      </c>
      <c r="K9142" s="182"/>
      <c r="L9142" s="182"/>
      <c r="M9142" s="182"/>
      <c r="N9142" s="182"/>
      <c r="O9142" s="182"/>
      <c r="P9142" s="182"/>
    </row>
    <row r="9143" spans="2:16" x14ac:dyDescent="0.3">
      <c r="B9143" s="228"/>
      <c r="C9143" s="183"/>
      <c r="D9143" s="228"/>
      <c r="E9143" s="183"/>
      <c r="F9143" s="228"/>
      <c r="G9143" s="228"/>
      <c r="H9143" s="183"/>
      <c r="I9143" s="182"/>
      <c r="J9143" s="204">
        <f t="shared" si="142"/>
        <v>0</v>
      </c>
      <c r="K9143" s="182"/>
      <c r="L9143" s="182"/>
      <c r="M9143" s="182"/>
      <c r="N9143" s="182"/>
      <c r="O9143" s="182"/>
      <c r="P9143" s="182"/>
    </row>
    <row r="9144" spans="2:16" x14ac:dyDescent="0.3">
      <c r="B9144" s="228"/>
      <c r="C9144" s="183"/>
      <c r="D9144" s="228"/>
      <c r="E9144" s="183"/>
      <c r="F9144" s="228"/>
      <c r="G9144" s="228"/>
      <c r="H9144" s="183"/>
      <c r="I9144" s="182"/>
      <c r="J9144" s="204">
        <f t="shared" si="142"/>
        <v>0</v>
      </c>
      <c r="K9144" s="182"/>
      <c r="L9144" s="182"/>
      <c r="M9144" s="182"/>
      <c r="N9144" s="182"/>
      <c r="O9144" s="182"/>
      <c r="P9144" s="182"/>
    </row>
    <row r="9145" spans="2:16" x14ac:dyDescent="0.3">
      <c r="B9145" s="228"/>
      <c r="C9145" s="183"/>
      <c r="D9145" s="228"/>
      <c r="E9145" s="183"/>
      <c r="F9145" s="228"/>
      <c r="G9145" s="228"/>
      <c r="H9145" s="183"/>
      <c r="I9145" s="182"/>
      <c r="J9145" s="204">
        <f t="shared" si="142"/>
        <v>0</v>
      </c>
      <c r="K9145" s="182"/>
      <c r="L9145" s="182"/>
      <c r="M9145" s="182"/>
      <c r="N9145" s="182"/>
      <c r="O9145" s="182"/>
      <c r="P9145" s="182"/>
    </row>
    <row r="9146" spans="2:16" x14ac:dyDescent="0.3">
      <c r="B9146" s="228"/>
      <c r="C9146" s="183"/>
      <c r="D9146" s="228"/>
      <c r="E9146" s="183"/>
      <c r="F9146" s="228"/>
      <c r="G9146" s="228"/>
      <c r="H9146" s="183"/>
      <c r="I9146" s="182"/>
      <c r="J9146" s="204">
        <f t="shared" si="142"/>
        <v>0</v>
      </c>
      <c r="K9146" s="182"/>
      <c r="L9146" s="182"/>
      <c r="M9146" s="182"/>
      <c r="N9146" s="182"/>
      <c r="O9146" s="182"/>
      <c r="P9146" s="182"/>
    </row>
    <row r="9147" spans="2:16" x14ac:dyDescent="0.3">
      <c r="B9147" s="228"/>
      <c r="C9147" s="183"/>
      <c r="D9147" s="228"/>
      <c r="E9147" s="183"/>
      <c r="F9147" s="228"/>
      <c r="G9147" s="228"/>
      <c r="H9147" s="183"/>
      <c r="I9147" s="182"/>
      <c r="J9147" s="204">
        <f t="shared" si="142"/>
        <v>0</v>
      </c>
      <c r="K9147" s="182"/>
      <c r="L9147" s="182"/>
      <c r="M9147" s="182"/>
      <c r="N9147" s="182"/>
      <c r="O9147" s="182"/>
      <c r="P9147" s="182"/>
    </row>
    <row r="9148" spans="2:16" x14ac:dyDescent="0.3">
      <c r="B9148" s="228"/>
      <c r="C9148" s="183"/>
      <c r="D9148" s="228"/>
      <c r="E9148" s="183"/>
      <c r="F9148" s="228"/>
      <c r="G9148" s="228"/>
      <c r="H9148" s="183"/>
      <c r="I9148" s="182"/>
      <c r="J9148" s="204">
        <f t="shared" si="142"/>
        <v>0</v>
      </c>
      <c r="K9148" s="182"/>
      <c r="L9148" s="182"/>
      <c r="M9148" s="182"/>
      <c r="N9148" s="182"/>
      <c r="O9148" s="182"/>
      <c r="P9148" s="182"/>
    </row>
    <row r="9149" spans="2:16" x14ac:dyDescent="0.3">
      <c r="B9149" s="228"/>
      <c r="C9149" s="183"/>
      <c r="D9149" s="228"/>
      <c r="E9149" s="183"/>
      <c r="F9149" s="228"/>
      <c r="G9149" s="228"/>
      <c r="H9149" s="183"/>
      <c r="I9149" s="182"/>
      <c r="J9149" s="204">
        <f t="shared" si="142"/>
        <v>0</v>
      </c>
      <c r="K9149" s="182"/>
      <c r="L9149" s="182"/>
      <c r="M9149" s="182"/>
      <c r="N9149" s="182"/>
      <c r="O9149" s="182"/>
      <c r="P9149" s="182"/>
    </row>
    <row r="9150" spans="2:16" x14ac:dyDescent="0.3">
      <c r="B9150" s="228"/>
      <c r="C9150" s="183"/>
      <c r="D9150" s="228"/>
      <c r="E9150" s="183"/>
      <c r="F9150" s="228"/>
      <c r="G9150" s="228"/>
      <c r="H9150" s="183"/>
      <c r="I9150" s="182"/>
      <c r="J9150" s="204">
        <f t="shared" si="142"/>
        <v>0</v>
      </c>
      <c r="K9150" s="182"/>
      <c r="L9150" s="182"/>
      <c r="M9150" s="182"/>
      <c r="N9150" s="182"/>
      <c r="O9150" s="182"/>
      <c r="P9150" s="182"/>
    </row>
    <row r="9151" spans="2:16" x14ac:dyDescent="0.3">
      <c r="B9151" s="228"/>
      <c r="C9151" s="183"/>
      <c r="D9151" s="228"/>
      <c r="E9151" s="183"/>
      <c r="F9151" s="228"/>
      <c r="G9151" s="228"/>
      <c r="H9151" s="183"/>
      <c r="I9151" s="182"/>
      <c r="J9151" s="204">
        <f t="shared" si="142"/>
        <v>0</v>
      </c>
      <c r="K9151" s="182"/>
      <c r="L9151" s="182"/>
      <c r="M9151" s="182"/>
      <c r="N9151" s="182"/>
      <c r="O9151" s="182"/>
      <c r="P9151" s="182"/>
    </row>
    <row r="9152" spans="2:16" x14ac:dyDescent="0.3">
      <c r="B9152" s="228"/>
      <c r="C9152" s="183"/>
      <c r="D9152" s="228"/>
      <c r="E9152" s="183"/>
      <c r="F9152" s="228"/>
      <c r="G9152" s="228"/>
      <c r="H9152" s="183"/>
      <c r="I9152" s="182"/>
      <c r="J9152" s="204">
        <f t="shared" si="142"/>
        <v>0</v>
      </c>
      <c r="K9152" s="182"/>
      <c r="L9152" s="182"/>
      <c r="M9152" s="182"/>
      <c r="N9152" s="182"/>
      <c r="O9152" s="182"/>
      <c r="P9152" s="182"/>
    </row>
    <row r="9153" spans="2:16" x14ac:dyDescent="0.3">
      <c r="B9153" s="228"/>
      <c r="C9153" s="183"/>
      <c r="D9153" s="228"/>
      <c r="E9153" s="183"/>
      <c r="F9153" s="228"/>
      <c r="G9153" s="228"/>
      <c r="H9153" s="183"/>
      <c r="I9153" s="182"/>
      <c r="J9153" s="204">
        <f t="shared" si="142"/>
        <v>0</v>
      </c>
      <c r="K9153" s="182"/>
      <c r="L9153" s="182"/>
      <c r="M9153" s="182"/>
      <c r="N9153" s="182"/>
      <c r="O9153" s="182"/>
      <c r="P9153" s="182"/>
    </row>
    <row r="9154" spans="2:16" x14ac:dyDescent="0.3">
      <c r="B9154" s="228"/>
      <c r="C9154" s="183"/>
      <c r="D9154" s="228"/>
      <c r="E9154" s="183"/>
      <c r="F9154" s="228"/>
      <c r="G9154" s="228"/>
      <c r="H9154" s="183"/>
      <c r="I9154" s="182"/>
      <c r="J9154" s="204">
        <f t="shared" si="142"/>
        <v>0</v>
      </c>
      <c r="K9154" s="182"/>
      <c r="L9154" s="182"/>
      <c r="M9154" s="182"/>
      <c r="N9154" s="182"/>
      <c r="O9154" s="182"/>
      <c r="P9154" s="182"/>
    </row>
    <row r="9155" spans="2:16" x14ac:dyDescent="0.3">
      <c r="B9155" s="228"/>
      <c r="C9155" s="183"/>
      <c r="D9155" s="228"/>
      <c r="E9155" s="183"/>
      <c r="F9155" s="228"/>
      <c r="G9155" s="228"/>
      <c r="H9155" s="183"/>
      <c r="I9155" s="182"/>
      <c r="J9155" s="204">
        <f t="shared" si="142"/>
        <v>0</v>
      </c>
      <c r="K9155" s="182"/>
      <c r="L9155" s="182"/>
      <c r="M9155" s="182"/>
      <c r="N9155" s="182"/>
      <c r="O9155" s="182"/>
      <c r="P9155" s="182"/>
    </row>
    <row r="9156" spans="2:16" x14ac:dyDescent="0.3">
      <c r="B9156" s="228"/>
      <c r="C9156" s="183"/>
      <c r="D9156" s="228"/>
      <c r="E9156" s="183"/>
      <c r="F9156" s="228"/>
      <c r="G9156" s="228"/>
      <c r="H9156" s="183"/>
      <c r="I9156" s="182"/>
      <c r="J9156" s="204">
        <f t="shared" si="142"/>
        <v>0</v>
      </c>
      <c r="K9156" s="182"/>
      <c r="L9156" s="182"/>
      <c r="M9156" s="182"/>
      <c r="N9156" s="182"/>
      <c r="O9156" s="182"/>
      <c r="P9156" s="182"/>
    </row>
    <row r="9157" spans="2:16" x14ac:dyDescent="0.3">
      <c r="B9157" s="228"/>
      <c r="C9157" s="183"/>
      <c r="D9157" s="228"/>
      <c r="E9157" s="183"/>
      <c r="F9157" s="228"/>
      <c r="G9157" s="228"/>
      <c r="H9157" s="183"/>
      <c r="I9157" s="182"/>
      <c r="J9157" s="204">
        <f t="shared" si="142"/>
        <v>0</v>
      </c>
      <c r="K9157" s="182"/>
      <c r="L9157" s="182"/>
      <c r="M9157" s="182"/>
      <c r="N9157" s="182"/>
      <c r="O9157" s="182"/>
      <c r="P9157" s="182"/>
    </row>
    <row r="9158" spans="2:16" x14ac:dyDescent="0.3">
      <c r="B9158" s="228"/>
      <c r="C9158" s="183"/>
      <c r="D9158" s="228"/>
      <c r="E9158" s="183"/>
      <c r="F9158" s="228"/>
      <c r="G9158" s="228"/>
      <c r="H9158" s="183"/>
      <c r="I9158" s="182"/>
      <c r="J9158" s="204">
        <f t="shared" ref="J9158:J9221" si="143">IFERROR(MAX(0,I9158*((MIN(G9158,45322)-MAX(F9158,44958))/(G9158-F9158))),0)</f>
        <v>0</v>
      </c>
      <c r="K9158" s="182"/>
      <c r="L9158" s="182"/>
      <c r="M9158" s="182"/>
      <c r="N9158" s="182"/>
      <c r="O9158" s="182"/>
      <c r="P9158" s="182"/>
    </row>
    <row r="9159" spans="2:16" x14ac:dyDescent="0.3">
      <c r="B9159" s="228"/>
      <c r="C9159" s="183"/>
      <c r="D9159" s="228"/>
      <c r="E9159" s="183"/>
      <c r="F9159" s="228"/>
      <c r="G9159" s="228"/>
      <c r="H9159" s="183"/>
      <c r="I9159" s="182"/>
      <c r="J9159" s="204">
        <f t="shared" si="143"/>
        <v>0</v>
      </c>
      <c r="K9159" s="182"/>
      <c r="L9159" s="182"/>
      <c r="M9159" s="182"/>
      <c r="N9159" s="182"/>
      <c r="O9159" s="182"/>
      <c r="P9159" s="182"/>
    </row>
    <row r="9160" spans="2:16" x14ac:dyDescent="0.3">
      <c r="B9160" s="228"/>
      <c r="C9160" s="183"/>
      <c r="D9160" s="228"/>
      <c r="E9160" s="183"/>
      <c r="F9160" s="228"/>
      <c r="G9160" s="228"/>
      <c r="H9160" s="183"/>
      <c r="I9160" s="182"/>
      <c r="J9160" s="204">
        <f t="shared" si="143"/>
        <v>0</v>
      </c>
      <c r="K9160" s="182"/>
      <c r="L9160" s="182"/>
      <c r="M9160" s="182"/>
      <c r="N9160" s="182"/>
      <c r="O9160" s="182"/>
      <c r="P9160" s="182"/>
    </row>
    <row r="9161" spans="2:16" x14ac:dyDescent="0.3">
      <c r="B9161" s="228"/>
      <c r="C9161" s="183"/>
      <c r="D9161" s="228"/>
      <c r="E9161" s="183"/>
      <c r="F9161" s="228"/>
      <c r="G9161" s="228"/>
      <c r="H9161" s="183"/>
      <c r="I9161" s="182"/>
      <c r="J9161" s="204">
        <f t="shared" si="143"/>
        <v>0</v>
      </c>
      <c r="K9161" s="182"/>
      <c r="L9161" s="182"/>
      <c r="M9161" s="182"/>
      <c r="N9161" s="182"/>
      <c r="O9161" s="182"/>
      <c r="P9161" s="182"/>
    </row>
    <row r="9162" spans="2:16" x14ac:dyDescent="0.3">
      <c r="B9162" s="228"/>
      <c r="C9162" s="183"/>
      <c r="D9162" s="228"/>
      <c r="E9162" s="183"/>
      <c r="F9162" s="228"/>
      <c r="G9162" s="228"/>
      <c r="H9162" s="183"/>
      <c r="I9162" s="182"/>
      <c r="J9162" s="204">
        <f t="shared" si="143"/>
        <v>0</v>
      </c>
      <c r="K9162" s="182"/>
      <c r="L9162" s="182"/>
      <c r="M9162" s="182"/>
      <c r="N9162" s="182"/>
      <c r="O9162" s="182"/>
      <c r="P9162" s="182"/>
    </row>
    <row r="9163" spans="2:16" x14ac:dyDescent="0.3">
      <c r="B9163" s="228"/>
      <c r="C9163" s="183"/>
      <c r="D9163" s="228"/>
      <c r="E9163" s="183"/>
      <c r="F9163" s="228"/>
      <c r="G9163" s="228"/>
      <c r="H9163" s="183"/>
      <c r="I9163" s="182"/>
      <c r="J9163" s="204">
        <f t="shared" si="143"/>
        <v>0</v>
      </c>
      <c r="K9163" s="182"/>
      <c r="L9163" s="182"/>
      <c r="M9163" s="182"/>
      <c r="N9163" s="182"/>
      <c r="O9163" s="182"/>
      <c r="P9163" s="182"/>
    </row>
    <row r="9164" spans="2:16" x14ac:dyDescent="0.3">
      <c r="B9164" s="228"/>
      <c r="C9164" s="183"/>
      <c r="D9164" s="228"/>
      <c r="E9164" s="183"/>
      <c r="F9164" s="228"/>
      <c r="G9164" s="228"/>
      <c r="H9164" s="183"/>
      <c r="I9164" s="182"/>
      <c r="J9164" s="204">
        <f t="shared" si="143"/>
        <v>0</v>
      </c>
      <c r="K9164" s="182"/>
      <c r="L9164" s="182"/>
      <c r="M9164" s="182"/>
      <c r="N9164" s="182"/>
      <c r="O9164" s="182"/>
      <c r="P9164" s="182"/>
    </row>
    <row r="9165" spans="2:16" x14ac:dyDescent="0.3">
      <c r="B9165" s="228"/>
      <c r="C9165" s="183"/>
      <c r="D9165" s="228"/>
      <c r="E9165" s="183"/>
      <c r="F9165" s="228"/>
      <c r="G9165" s="228"/>
      <c r="H9165" s="183"/>
      <c r="I9165" s="182"/>
      <c r="J9165" s="204">
        <f t="shared" si="143"/>
        <v>0</v>
      </c>
      <c r="K9165" s="182"/>
      <c r="L9165" s="182"/>
      <c r="M9165" s="182"/>
      <c r="N9165" s="182"/>
      <c r="O9165" s="182"/>
      <c r="P9165" s="182"/>
    </row>
    <row r="9166" spans="2:16" x14ac:dyDescent="0.3">
      <c r="B9166" s="228"/>
      <c r="C9166" s="183"/>
      <c r="D9166" s="228"/>
      <c r="E9166" s="183"/>
      <c r="F9166" s="228"/>
      <c r="G9166" s="228"/>
      <c r="H9166" s="183"/>
      <c r="I9166" s="182"/>
      <c r="J9166" s="204">
        <f t="shared" si="143"/>
        <v>0</v>
      </c>
      <c r="K9166" s="182"/>
      <c r="L9166" s="182"/>
      <c r="M9166" s="182"/>
      <c r="N9166" s="182"/>
      <c r="O9166" s="182"/>
      <c r="P9166" s="182"/>
    </row>
    <row r="9167" spans="2:16" x14ac:dyDescent="0.3">
      <c r="B9167" s="228"/>
      <c r="C9167" s="183"/>
      <c r="D9167" s="228"/>
      <c r="E9167" s="183"/>
      <c r="F9167" s="228"/>
      <c r="G9167" s="228"/>
      <c r="H9167" s="183"/>
      <c r="I9167" s="182"/>
      <c r="J9167" s="204">
        <f t="shared" si="143"/>
        <v>0</v>
      </c>
      <c r="K9167" s="182"/>
      <c r="L9167" s="182"/>
      <c r="M9167" s="182"/>
      <c r="N9167" s="182"/>
      <c r="O9167" s="182"/>
      <c r="P9167" s="182"/>
    </row>
    <row r="9168" spans="2:16" x14ac:dyDescent="0.3">
      <c r="B9168" s="228"/>
      <c r="C9168" s="183"/>
      <c r="D9168" s="228"/>
      <c r="E9168" s="183"/>
      <c r="F9168" s="228"/>
      <c r="G9168" s="228"/>
      <c r="H9168" s="183"/>
      <c r="I9168" s="182"/>
      <c r="J9168" s="204">
        <f t="shared" si="143"/>
        <v>0</v>
      </c>
      <c r="K9168" s="182"/>
      <c r="L9168" s="182"/>
      <c r="M9168" s="182"/>
      <c r="N9168" s="182"/>
      <c r="O9168" s="182"/>
      <c r="P9168" s="182"/>
    </row>
    <row r="9169" spans="2:16" x14ac:dyDescent="0.3">
      <c r="B9169" s="228"/>
      <c r="C9169" s="183"/>
      <c r="D9169" s="228"/>
      <c r="E9169" s="183"/>
      <c r="F9169" s="228"/>
      <c r="G9169" s="228"/>
      <c r="H9169" s="183"/>
      <c r="I9169" s="182"/>
      <c r="J9169" s="204">
        <f t="shared" si="143"/>
        <v>0</v>
      </c>
      <c r="K9169" s="182"/>
      <c r="L9169" s="182"/>
      <c r="M9169" s="182"/>
      <c r="N9169" s="182"/>
      <c r="O9169" s="182"/>
      <c r="P9169" s="182"/>
    </row>
    <row r="9170" spans="2:16" x14ac:dyDescent="0.3">
      <c r="B9170" s="228"/>
      <c r="C9170" s="183"/>
      <c r="D9170" s="228"/>
      <c r="E9170" s="183"/>
      <c r="F9170" s="228"/>
      <c r="G9170" s="228"/>
      <c r="H9170" s="183"/>
      <c r="I9170" s="182"/>
      <c r="J9170" s="204">
        <f t="shared" si="143"/>
        <v>0</v>
      </c>
      <c r="K9170" s="182"/>
      <c r="L9170" s="182"/>
      <c r="M9170" s="182"/>
      <c r="N9170" s="182"/>
      <c r="O9170" s="182"/>
      <c r="P9170" s="182"/>
    </row>
    <row r="9171" spans="2:16" x14ac:dyDescent="0.3">
      <c r="B9171" s="228"/>
      <c r="C9171" s="183"/>
      <c r="D9171" s="228"/>
      <c r="E9171" s="183"/>
      <c r="F9171" s="228"/>
      <c r="G9171" s="228"/>
      <c r="H9171" s="183"/>
      <c r="I9171" s="182"/>
      <c r="J9171" s="204">
        <f t="shared" si="143"/>
        <v>0</v>
      </c>
      <c r="K9171" s="182"/>
      <c r="L9171" s="182"/>
      <c r="M9171" s="182"/>
      <c r="N9171" s="182"/>
      <c r="O9171" s="182"/>
      <c r="P9171" s="182"/>
    </row>
    <row r="9172" spans="2:16" x14ac:dyDescent="0.3">
      <c r="B9172" s="228"/>
      <c r="C9172" s="183"/>
      <c r="D9172" s="228"/>
      <c r="E9172" s="183"/>
      <c r="F9172" s="228"/>
      <c r="G9172" s="228"/>
      <c r="H9172" s="183"/>
      <c r="I9172" s="182"/>
      <c r="J9172" s="204">
        <f t="shared" si="143"/>
        <v>0</v>
      </c>
      <c r="K9172" s="182"/>
      <c r="L9172" s="182"/>
      <c r="M9172" s="182"/>
      <c r="N9172" s="182"/>
      <c r="O9172" s="182"/>
      <c r="P9172" s="182"/>
    </row>
    <row r="9173" spans="2:16" x14ac:dyDescent="0.3">
      <c r="B9173" s="228"/>
      <c r="C9173" s="183"/>
      <c r="D9173" s="228"/>
      <c r="E9173" s="183"/>
      <c r="F9173" s="228"/>
      <c r="G9173" s="228"/>
      <c r="H9173" s="183"/>
      <c r="I9173" s="182"/>
      <c r="J9173" s="204">
        <f t="shared" si="143"/>
        <v>0</v>
      </c>
      <c r="K9173" s="182"/>
      <c r="L9173" s="182"/>
      <c r="M9173" s="182"/>
      <c r="N9173" s="182"/>
      <c r="O9173" s="182"/>
      <c r="P9173" s="182"/>
    </row>
    <row r="9174" spans="2:16" x14ac:dyDescent="0.3">
      <c r="B9174" s="228"/>
      <c r="C9174" s="183"/>
      <c r="D9174" s="228"/>
      <c r="E9174" s="183"/>
      <c r="F9174" s="228"/>
      <c r="G9174" s="228"/>
      <c r="H9174" s="183"/>
      <c r="I9174" s="182"/>
      <c r="J9174" s="204">
        <f t="shared" si="143"/>
        <v>0</v>
      </c>
      <c r="K9174" s="182"/>
      <c r="L9174" s="182"/>
      <c r="M9174" s="182"/>
      <c r="N9174" s="182"/>
      <c r="O9174" s="182"/>
      <c r="P9174" s="182"/>
    </row>
    <row r="9175" spans="2:16" x14ac:dyDescent="0.3">
      <c r="B9175" s="228"/>
      <c r="C9175" s="183"/>
      <c r="D9175" s="228"/>
      <c r="E9175" s="183"/>
      <c r="F9175" s="228"/>
      <c r="G9175" s="228"/>
      <c r="H9175" s="183"/>
      <c r="I9175" s="182"/>
      <c r="J9175" s="204">
        <f t="shared" si="143"/>
        <v>0</v>
      </c>
      <c r="K9175" s="182"/>
      <c r="L9175" s="182"/>
      <c r="M9175" s="182"/>
      <c r="N9175" s="182"/>
      <c r="O9175" s="182"/>
      <c r="P9175" s="182"/>
    </row>
    <row r="9176" spans="2:16" x14ac:dyDescent="0.3">
      <c r="B9176" s="228"/>
      <c r="C9176" s="183"/>
      <c r="D9176" s="228"/>
      <c r="E9176" s="183"/>
      <c r="F9176" s="228"/>
      <c r="G9176" s="228"/>
      <c r="H9176" s="183"/>
      <c r="I9176" s="182"/>
      <c r="J9176" s="204">
        <f t="shared" si="143"/>
        <v>0</v>
      </c>
      <c r="K9176" s="182"/>
      <c r="L9176" s="182"/>
      <c r="M9176" s="182"/>
      <c r="N9176" s="182"/>
      <c r="O9176" s="182"/>
      <c r="P9176" s="182"/>
    </row>
    <row r="9177" spans="2:16" x14ac:dyDescent="0.3">
      <c r="B9177" s="228"/>
      <c r="C9177" s="183"/>
      <c r="D9177" s="228"/>
      <c r="E9177" s="183"/>
      <c r="F9177" s="228"/>
      <c r="G9177" s="228"/>
      <c r="H9177" s="183"/>
      <c r="I9177" s="182"/>
      <c r="J9177" s="204">
        <f t="shared" si="143"/>
        <v>0</v>
      </c>
      <c r="K9177" s="182"/>
      <c r="L9177" s="182"/>
      <c r="M9177" s="182"/>
      <c r="N9177" s="182"/>
      <c r="O9177" s="182"/>
      <c r="P9177" s="182"/>
    </row>
    <row r="9178" spans="2:16" x14ac:dyDescent="0.3">
      <c r="B9178" s="228"/>
      <c r="C9178" s="183"/>
      <c r="D9178" s="228"/>
      <c r="E9178" s="183"/>
      <c r="F9178" s="228"/>
      <c r="G9178" s="228"/>
      <c r="H9178" s="183"/>
      <c r="I9178" s="182"/>
      <c r="J9178" s="204">
        <f t="shared" si="143"/>
        <v>0</v>
      </c>
      <c r="K9178" s="182"/>
      <c r="L9178" s="182"/>
      <c r="M9178" s="182"/>
      <c r="N9178" s="182"/>
      <c r="O9178" s="182"/>
      <c r="P9178" s="182"/>
    </row>
    <row r="9179" spans="2:16" x14ac:dyDescent="0.3">
      <c r="B9179" s="228"/>
      <c r="C9179" s="183"/>
      <c r="D9179" s="228"/>
      <c r="E9179" s="183"/>
      <c r="F9179" s="228"/>
      <c r="G9179" s="228"/>
      <c r="H9179" s="183"/>
      <c r="I9179" s="182"/>
      <c r="J9179" s="204">
        <f t="shared" si="143"/>
        <v>0</v>
      </c>
      <c r="K9179" s="182"/>
      <c r="L9179" s="182"/>
      <c r="M9179" s="182"/>
      <c r="N9179" s="182"/>
      <c r="O9179" s="182"/>
      <c r="P9179" s="182"/>
    </row>
    <row r="9180" spans="2:16" x14ac:dyDescent="0.3">
      <c r="B9180" s="228"/>
      <c r="C9180" s="183"/>
      <c r="D9180" s="228"/>
      <c r="E9180" s="183"/>
      <c r="F9180" s="228"/>
      <c r="G9180" s="228"/>
      <c r="H9180" s="183"/>
      <c r="I9180" s="182"/>
      <c r="J9180" s="204">
        <f t="shared" si="143"/>
        <v>0</v>
      </c>
      <c r="K9180" s="182"/>
      <c r="L9180" s="182"/>
      <c r="M9180" s="182"/>
      <c r="N9180" s="182"/>
      <c r="O9180" s="182"/>
      <c r="P9180" s="182"/>
    </row>
    <row r="9181" spans="2:16" x14ac:dyDescent="0.3">
      <c r="B9181" s="228"/>
      <c r="C9181" s="183"/>
      <c r="D9181" s="228"/>
      <c r="E9181" s="183"/>
      <c r="F9181" s="228"/>
      <c r="G9181" s="228"/>
      <c r="H9181" s="183"/>
      <c r="I9181" s="182"/>
      <c r="J9181" s="204">
        <f t="shared" si="143"/>
        <v>0</v>
      </c>
      <c r="K9181" s="182"/>
      <c r="L9181" s="182"/>
      <c r="M9181" s="182"/>
      <c r="N9181" s="182"/>
      <c r="O9181" s="182"/>
      <c r="P9181" s="182"/>
    </row>
    <row r="9182" spans="2:16" x14ac:dyDescent="0.3">
      <c r="B9182" s="228"/>
      <c r="C9182" s="183"/>
      <c r="D9182" s="228"/>
      <c r="E9182" s="183"/>
      <c r="F9182" s="228"/>
      <c r="G9182" s="228"/>
      <c r="H9182" s="183"/>
      <c r="I9182" s="182"/>
      <c r="J9182" s="204">
        <f t="shared" si="143"/>
        <v>0</v>
      </c>
      <c r="K9182" s="182"/>
      <c r="L9182" s="182"/>
      <c r="M9182" s="182"/>
      <c r="N9182" s="182"/>
      <c r="O9182" s="182"/>
      <c r="P9182" s="182"/>
    </row>
    <row r="9183" spans="2:16" x14ac:dyDescent="0.3">
      <c r="B9183" s="228"/>
      <c r="C9183" s="183"/>
      <c r="D9183" s="228"/>
      <c r="E9183" s="183"/>
      <c r="F9183" s="228"/>
      <c r="G9183" s="228"/>
      <c r="H9183" s="183"/>
      <c r="I9183" s="182"/>
      <c r="J9183" s="204">
        <f t="shared" si="143"/>
        <v>0</v>
      </c>
      <c r="K9183" s="182"/>
      <c r="L9183" s="182"/>
      <c r="M9183" s="182"/>
      <c r="N9183" s="182"/>
      <c r="O9183" s="182"/>
      <c r="P9183" s="182"/>
    </row>
    <row r="9184" spans="2:16" x14ac:dyDescent="0.3">
      <c r="B9184" s="228"/>
      <c r="C9184" s="183"/>
      <c r="D9184" s="228"/>
      <c r="E9184" s="183"/>
      <c r="F9184" s="228"/>
      <c r="G9184" s="228"/>
      <c r="H9184" s="183"/>
      <c r="I9184" s="182"/>
      <c r="J9184" s="204">
        <f t="shared" si="143"/>
        <v>0</v>
      </c>
      <c r="K9184" s="182"/>
      <c r="L9184" s="182"/>
      <c r="M9184" s="182"/>
      <c r="N9184" s="182"/>
      <c r="O9184" s="182"/>
      <c r="P9184" s="182"/>
    </row>
    <row r="9185" spans="2:16" x14ac:dyDescent="0.3">
      <c r="B9185" s="228"/>
      <c r="C9185" s="183"/>
      <c r="D9185" s="228"/>
      <c r="E9185" s="183"/>
      <c r="F9185" s="228"/>
      <c r="G9185" s="228"/>
      <c r="H9185" s="183"/>
      <c r="I9185" s="182"/>
      <c r="J9185" s="204">
        <f t="shared" si="143"/>
        <v>0</v>
      </c>
      <c r="K9185" s="182"/>
      <c r="L9185" s="182"/>
      <c r="M9185" s="182"/>
      <c r="N9185" s="182"/>
      <c r="O9185" s="182"/>
      <c r="P9185" s="182"/>
    </row>
    <row r="9186" spans="2:16" x14ac:dyDescent="0.3">
      <c r="B9186" s="228"/>
      <c r="C9186" s="183"/>
      <c r="D9186" s="228"/>
      <c r="E9186" s="183"/>
      <c r="F9186" s="228"/>
      <c r="G9186" s="228"/>
      <c r="H9186" s="183"/>
      <c r="I9186" s="182"/>
      <c r="J9186" s="204">
        <f t="shared" si="143"/>
        <v>0</v>
      </c>
      <c r="K9186" s="182"/>
      <c r="L9186" s="182"/>
      <c r="M9186" s="182"/>
      <c r="N9186" s="182"/>
      <c r="O9186" s="182"/>
      <c r="P9186" s="182"/>
    </row>
    <row r="9187" spans="2:16" x14ac:dyDescent="0.3">
      <c r="B9187" s="228"/>
      <c r="C9187" s="183"/>
      <c r="D9187" s="228"/>
      <c r="E9187" s="183"/>
      <c r="F9187" s="228"/>
      <c r="G9187" s="228"/>
      <c r="H9187" s="183"/>
      <c r="I9187" s="182"/>
      <c r="J9187" s="204">
        <f t="shared" si="143"/>
        <v>0</v>
      </c>
      <c r="K9187" s="182"/>
      <c r="L9187" s="182"/>
      <c r="M9187" s="182"/>
      <c r="N9187" s="182"/>
      <c r="O9187" s="182"/>
      <c r="P9187" s="182"/>
    </row>
    <row r="9188" spans="2:16" x14ac:dyDescent="0.3">
      <c r="B9188" s="228"/>
      <c r="C9188" s="183"/>
      <c r="D9188" s="228"/>
      <c r="E9188" s="183"/>
      <c r="F9188" s="228"/>
      <c r="G9188" s="228"/>
      <c r="H9188" s="183"/>
      <c r="I9188" s="182"/>
      <c r="J9188" s="204">
        <f t="shared" si="143"/>
        <v>0</v>
      </c>
      <c r="K9188" s="182"/>
      <c r="L9188" s="182"/>
      <c r="M9188" s="182"/>
      <c r="N9188" s="182"/>
      <c r="O9188" s="182"/>
      <c r="P9188" s="182"/>
    </row>
    <row r="9189" spans="2:16" x14ac:dyDescent="0.3">
      <c r="B9189" s="228"/>
      <c r="C9189" s="183"/>
      <c r="D9189" s="228"/>
      <c r="E9189" s="183"/>
      <c r="F9189" s="228"/>
      <c r="G9189" s="228"/>
      <c r="H9189" s="183"/>
      <c r="I9189" s="182"/>
      <c r="J9189" s="204">
        <f t="shared" si="143"/>
        <v>0</v>
      </c>
      <c r="K9189" s="182"/>
      <c r="L9189" s="182"/>
      <c r="M9189" s="182"/>
      <c r="N9189" s="182"/>
      <c r="O9189" s="182"/>
      <c r="P9189" s="182"/>
    </row>
    <row r="9190" spans="2:16" x14ac:dyDescent="0.3">
      <c r="B9190" s="228"/>
      <c r="C9190" s="183"/>
      <c r="D9190" s="228"/>
      <c r="E9190" s="183"/>
      <c r="F9190" s="228"/>
      <c r="G9190" s="228"/>
      <c r="H9190" s="183"/>
      <c r="I9190" s="182"/>
      <c r="J9190" s="204">
        <f t="shared" si="143"/>
        <v>0</v>
      </c>
      <c r="K9190" s="182"/>
      <c r="L9190" s="182"/>
      <c r="M9190" s="182"/>
      <c r="N9190" s="182"/>
      <c r="O9190" s="182"/>
      <c r="P9190" s="182"/>
    </row>
    <row r="9191" spans="2:16" x14ac:dyDescent="0.3">
      <c r="B9191" s="228"/>
      <c r="C9191" s="183"/>
      <c r="D9191" s="228"/>
      <c r="E9191" s="183"/>
      <c r="F9191" s="228"/>
      <c r="G9191" s="228"/>
      <c r="H9191" s="183"/>
      <c r="I9191" s="182"/>
      <c r="J9191" s="204">
        <f t="shared" si="143"/>
        <v>0</v>
      </c>
      <c r="K9191" s="182"/>
      <c r="L9191" s="182"/>
      <c r="M9191" s="182"/>
      <c r="N9191" s="182"/>
      <c r="O9191" s="182"/>
      <c r="P9191" s="182"/>
    </row>
    <row r="9192" spans="2:16" x14ac:dyDescent="0.3">
      <c r="B9192" s="228"/>
      <c r="C9192" s="183"/>
      <c r="D9192" s="228"/>
      <c r="E9192" s="183"/>
      <c r="F9192" s="228"/>
      <c r="G9192" s="228"/>
      <c r="H9192" s="183"/>
      <c r="I9192" s="182"/>
      <c r="J9192" s="204">
        <f t="shared" si="143"/>
        <v>0</v>
      </c>
      <c r="K9192" s="182"/>
      <c r="L9192" s="182"/>
      <c r="M9192" s="182"/>
      <c r="N9192" s="182"/>
      <c r="O9192" s="182"/>
      <c r="P9192" s="182"/>
    </row>
    <row r="9193" spans="2:16" x14ac:dyDescent="0.3">
      <c r="B9193" s="228"/>
      <c r="C9193" s="183"/>
      <c r="D9193" s="228"/>
      <c r="E9193" s="183"/>
      <c r="F9193" s="228"/>
      <c r="G9193" s="228"/>
      <c r="H9193" s="183"/>
      <c r="I9193" s="182"/>
      <c r="J9193" s="204">
        <f t="shared" si="143"/>
        <v>0</v>
      </c>
      <c r="K9193" s="182"/>
      <c r="L9193" s="182"/>
      <c r="M9193" s="182"/>
      <c r="N9193" s="182"/>
      <c r="O9193" s="182"/>
      <c r="P9193" s="182"/>
    </row>
    <row r="9194" spans="2:16" x14ac:dyDescent="0.3">
      <c r="B9194" s="228"/>
      <c r="C9194" s="183"/>
      <c r="D9194" s="228"/>
      <c r="E9194" s="183"/>
      <c r="F9194" s="228"/>
      <c r="G9194" s="228"/>
      <c r="H9194" s="183"/>
      <c r="I9194" s="182"/>
      <c r="J9194" s="204">
        <f t="shared" si="143"/>
        <v>0</v>
      </c>
      <c r="K9194" s="182"/>
      <c r="L9194" s="182"/>
      <c r="M9194" s="182"/>
      <c r="N9194" s="182"/>
      <c r="O9194" s="182"/>
      <c r="P9194" s="182"/>
    </row>
    <row r="9195" spans="2:16" x14ac:dyDescent="0.3">
      <c r="B9195" s="228"/>
      <c r="C9195" s="183"/>
      <c r="D9195" s="228"/>
      <c r="E9195" s="183"/>
      <c r="F9195" s="228"/>
      <c r="G9195" s="228"/>
      <c r="H9195" s="183"/>
      <c r="I9195" s="182"/>
      <c r="J9195" s="204">
        <f t="shared" si="143"/>
        <v>0</v>
      </c>
      <c r="K9195" s="182"/>
      <c r="L9195" s="182"/>
      <c r="M9195" s="182"/>
      <c r="N9195" s="182"/>
      <c r="O9195" s="182"/>
      <c r="P9195" s="182"/>
    </row>
    <row r="9196" spans="2:16" x14ac:dyDescent="0.3">
      <c r="B9196" s="228"/>
      <c r="C9196" s="183"/>
      <c r="D9196" s="228"/>
      <c r="E9196" s="183"/>
      <c r="F9196" s="228"/>
      <c r="G9196" s="228"/>
      <c r="H9196" s="183"/>
      <c r="I9196" s="182"/>
      <c r="J9196" s="204">
        <f t="shared" si="143"/>
        <v>0</v>
      </c>
      <c r="K9196" s="182"/>
      <c r="L9196" s="182"/>
      <c r="M9196" s="182"/>
      <c r="N9196" s="182"/>
      <c r="O9196" s="182"/>
      <c r="P9196" s="182"/>
    </row>
    <row r="9197" spans="2:16" x14ac:dyDescent="0.3">
      <c r="B9197" s="228"/>
      <c r="C9197" s="183"/>
      <c r="D9197" s="228"/>
      <c r="E9197" s="183"/>
      <c r="F9197" s="228"/>
      <c r="G9197" s="228"/>
      <c r="H9197" s="183"/>
      <c r="I9197" s="182"/>
      <c r="J9197" s="204">
        <f t="shared" si="143"/>
        <v>0</v>
      </c>
      <c r="K9197" s="182"/>
      <c r="L9197" s="182"/>
      <c r="M9197" s="182"/>
      <c r="N9197" s="182"/>
      <c r="O9197" s="182"/>
      <c r="P9197" s="182"/>
    </row>
    <row r="9198" spans="2:16" x14ac:dyDescent="0.3">
      <c r="B9198" s="228"/>
      <c r="C9198" s="183"/>
      <c r="D9198" s="228"/>
      <c r="E9198" s="183"/>
      <c r="F9198" s="228"/>
      <c r="G9198" s="228"/>
      <c r="H9198" s="183"/>
      <c r="I9198" s="182"/>
      <c r="J9198" s="204">
        <f t="shared" si="143"/>
        <v>0</v>
      </c>
      <c r="K9198" s="182"/>
      <c r="L9198" s="182"/>
      <c r="M9198" s="182"/>
      <c r="N9198" s="182"/>
      <c r="O9198" s="182"/>
      <c r="P9198" s="182"/>
    </row>
    <row r="9199" spans="2:16" x14ac:dyDescent="0.3">
      <c r="B9199" s="228"/>
      <c r="C9199" s="183"/>
      <c r="D9199" s="228"/>
      <c r="E9199" s="183"/>
      <c r="F9199" s="228"/>
      <c r="G9199" s="228"/>
      <c r="H9199" s="183"/>
      <c r="I9199" s="182"/>
      <c r="J9199" s="204">
        <f t="shared" si="143"/>
        <v>0</v>
      </c>
      <c r="K9199" s="182"/>
      <c r="L9199" s="182"/>
      <c r="M9199" s="182"/>
      <c r="N9199" s="182"/>
      <c r="O9199" s="182"/>
      <c r="P9199" s="182"/>
    </row>
    <row r="9200" spans="2:16" x14ac:dyDescent="0.3">
      <c r="B9200" s="228"/>
      <c r="C9200" s="183"/>
      <c r="D9200" s="228"/>
      <c r="E9200" s="183"/>
      <c r="F9200" s="228"/>
      <c r="G9200" s="228"/>
      <c r="H9200" s="183"/>
      <c r="I9200" s="182"/>
      <c r="J9200" s="204">
        <f t="shared" si="143"/>
        <v>0</v>
      </c>
      <c r="K9200" s="182"/>
      <c r="L9200" s="182"/>
      <c r="M9200" s="182"/>
      <c r="N9200" s="182"/>
      <c r="O9200" s="182"/>
      <c r="P9200" s="182"/>
    </row>
    <row r="9201" spans="2:16" x14ac:dyDescent="0.3">
      <c r="B9201" s="228"/>
      <c r="C9201" s="183"/>
      <c r="D9201" s="228"/>
      <c r="E9201" s="183"/>
      <c r="F9201" s="228"/>
      <c r="G9201" s="228"/>
      <c r="H9201" s="183"/>
      <c r="I9201" s="182"/>
      <c r="J9201" s="204">
        <f t="shared" si="143"/>
        <v>0</v>
      </c>
      <c r="K9201" s="182"/>
      <c r="L9201" s="182"/>
      <c r="M9201" s="182"/>
      <c r="N9201" s="182"/>
      <c r="O9201" s="182"/>
      <c r="P9201" s="182"/>
    </row>
    <row r="9202" spans="2:16" x14ac:dyDescent="0.3">
      <c r="B9202" s="228"/>
      <c r="C9202" s="183"/>
      <c r="D9202" s="228"/>
      <c r="E9202" s="183"/>
      <c r="F9202" s="228"/>
      <c r="G9202" s="228"/>
      <c r="H9202" s="183"/>
      <c r="I9202" s="182"/>
      <c r="J9202" s="204">
        <f t="shared" si="143"/>
        <v>0</v>
      </c>
      <c r="K9202" s="182"/>
      <c r="L9202" s="182"/>
      <c r="M9202" s="182"/>
      <c r="N9202" s="182"/>
      <c r="O9202" s="182"/>
      <c r="P9202" s="182"/>
    </row>
    <row r="9203" spans="2:16" x14ac:dyDescent="0.3">
      <c r="B9203" s="228"/>
      <c r="C9203" s="183"/>
      <c r="D9203" s="228"/>
      <c r="E9203" s="183"/>
      <c r="F9203" s="228"/>
      <c r="G9203" s="228"/>
      <c r="H9203" s="183"/>
      <c r="I9203" s="182"/>
      <c r="J9203" s="204">
        <f t="shared" si="143"/>
        <v>0</v>
      </c>
      <c r="K9203" s="182"/>
      <c r="L9203" s="182"/>
      <c r="M9203" s="182"/>
      <c r="N9203" s="182"/>
      <c r="O9203" s="182"/>
      <c r="P9203" s="182"/>
    </row>
    <row r="9204" spans="2:16" x14ac:dyDescent="0.3">
      <c r="B9204" s="228"/>
      <c r="C9204" s="183"/>
      <c r="D9204" s="228"/>
      <c r="E9204" s="183"/>
      <c r="F9204" s="228"/>
      <c r="G9204" s="228"/>
      <c r="H9204" s="183"/>
      <c r="I9204" s="182"/>
      <c r="J9204" s="204">
        <f t="shared" si="143"/>
        <v>0</v>
      </c>
      <c r="K9204" s="182"/>
      <c r="L9204" s="182"/>
      <c r="M9204" s="182"/>
      <c r="N9204" s="182"/>
      <c r="O9204" s="182"/>
      <c r="P9204" s="182"/>
    </row>
    <row r="9205" spans="2:16" x14ac:dyDescent="0.3">
      <c r="B9205" s="228"/>
      <c r="C9205" s="183"/>
      <c r="D9205" s="228"/>
      <c r="E9205" s="183"/>
      <c r="F9205" s="228"/>
      <c r="G9205" s="228"/>
      <c r="H9205" s="183"/>
      <c r="I9205" s="182"/>
      <c r="J9205" s="204">
        <f t="shared" si="143"/>
        <v>0</v>
      </c>
      <c r="K9205" s="182"/>
      <c r="L9205" s="182"/>
      <c r="M9205" s="182"/>
      <c r="N9205" s="182"/>
      <c r="O9205" s="182"/>
      <c r="P9205" s="182"/>
    </row>
    <row r="9206" spans="2:16" x14ac:dyDescent="0.3">
      <c r="B9206" s="228"/>
      <c r="C9206" s="183"/>
      <c r="D9206" s="228"/>
      <c r="E9206" s="183"/>
      <c r="F9206" s="228"/>
      <c r="G9206" s="228"/>
      <c r="H9206" s="183"/>
      <c r="I9206" s="182"/>
      <c r="J9206" s="204">
        <f t="shared" si="143"/>
        <v>0</v>
      </c>
      <c r="K9206" s="182"/>
      <c r="L9206" s="182"/>
      <c r="M9206" s="182"/>
      <c r="N9206" s="182"/>
      <c r="O9206" s="182"/>
      <c r="P9206" s="182"/>
    </row>
    <row r="9207" spans="2:16" x14ac:dyDescent="0.3">
      <c r="B9207" s="228"/>
      <c r="C9207" s="183"/>
      <c r="D9207" s="228"/>
      <c r="E9207" s="183"/>
      <c r="F9207" s="228"/>
      <c r="G9207" s="228"/>
      <c r="H9207" s="183"/>
      <c r="I9207" s="182"/>
      <c r="J9207" s="204">
        <f t="shared" si="143"/>
        <v>0</v>
      </c>
      <c r="K9207" s="182"/>
      <c r="L9207" s="182"/>
      <c r="M9207" s="182"/>
      <c r="N9207" s="182"/>
      <c r="O9207" s="182"/>
      <c r="P9207" s="182"/>
    </row>
    <row r="9208" spans="2:16" x14ac:dyDescent="0.3">
      <c r="B9208" s="228"/>
      <c r="C9208" s="183"/>
      <c r="D9208" s="228"/>
      <c r="E9208" s="183"/>
      <c r="F9208" s="228"/>
      <c r="G9208" s="228"/>
      <c r="H9208" s="183"/>
      <c r="I9208" s="182"/>
      <c r="J9208" s="204">
        <f t="shared" si="143"/>
        <v>0</v>
      </c>
      <c r="K9208" s="182"/>
      <c r="L9208" s="182"/>
      <c r="M9208" s="182"/>
      <c r="N9208" s="182"/>
      <c r="O9208" s="182"/>
      <c r="P9208" s="182"/>
    </row>
    <row r="9209" spans="2:16" x14ac:dyDescent="0.3">
      <c r="B9209" s="228"/>
      <c r="C9209" s="183"/>
      <c r="D9209" s="228"/>
      <c r="E9209" s="183"/>
      <c r="F9209" s="228"/>
      <c r="G9209" s="228"/>
      <c r="H9209" s="183"/>
      <c r="I9209" s="182"/>
      <c r="J9209" s="204">
        <f t="shared" si="143"/>
        <v>0</v>
      </c>
      <c r="K9209" s="182"/>
      <c r="L9209" s="182"/>
      <c r="M9209" s="182"/>
      <c r="N9209" s="182"/>
      <c r="O9209" s="182"/>
      <c r="P9209" s="182"/>
    </row>
    <row r="9210" spans="2:16" x14ac:dyDescent="0.3">
      <c r="B9210" s="228"/>
      <c r="C9210" s="183"/>
      <c r="D9210" s="228"/>
      <c r="E9210" s="183"/>
      <c r="F9210" s="228"/>
      <c r="G9210" s="228"/>
      <c r="H9210" s="183"/>
      <c r="I9210" s="182"/>
      <c r="J9210" s="204">
        <f t="shared" si="143"/>
        <v>0</v>
      </c>
      <c r="K9210" s="182"/>
      <c r="L9210" s="182"/>
      <c r="M9210" s="182"/>
      <c r="N9210" s="182"/>
      <c r="O9210" s="182"/>
      <c r="P9210" s="182"/>
    </row>
    <row r="9211" spans="2:16" x14ac:dyDescent="0.3">
      <c r="B9211" s="228"/>
      <c r="C9211" s="183"/>
      <c r="D9211" s="228"/>
      <c r="E9211" s="183"/>
      <c r="F9211" s="228"/>
      <c r="G9211" s="228"/>
      <c r="H9211" s="183"/>
      <c r="I9211" s="182"/>
      <c r="J9211" s="204">
        <f t="shared" si="143"/>
        <v>0</v>
      </c>
      <c r="K9211" s="182"/>
      <c r="L9211" s="182"/>
      <c r="M9211" s="182"/>
      <c r="N9211" s="182"/>
      <c r="O9211" s="182"/>
      <c r="P9211" s="182"/>
    </row>
    <row r="9212" spans="2:16" x14ac:dyDescent="0.3">
      <c r="B9212" s="228"/>
      <c r="C9212" s="183"/>
      <c r="D9212" s="228"/>
      <c r="E9212" s="183"/>
      <c r="F9212" s="228"/>
      <c r="G9212" s="228"/>
      <c r="H9212" s="183"/>
      <c r="I9212" s="182"/>
      <c r="J9212" s="204">
        <f t="shared" si="143"/>
        <v>0</v>
      </c>
      <c r="K9212" s="182"/>
      <c r="L9212" s="182"/>
      <c r="M9212" s="182"/>
      <c r="N9212" s="182"/>
      <c r="O9212" s="182"/>
      <c r="P9212" s="182"/>
    </row>
    <row r="9213" spans="2:16" x14ac:dyDescent="0.3">
      <c r="B9213" s="228"/>
      <c r="C9213" s="183"/>
      <c r="D9213" s="228"/>
      <c r="E9213" s="183"/>
      <c r="F9213" s="228"/>
      <c r="G9213" s="228"/>
      <c r="H9213" s="183"/>
      <c r="I9213" s="182"/>
      <c r="J9213" s="204">
        <f t="shared" si="143"/>
        <v>0</v>
      </c>
      <c r="K9213" s="182"/>
      <c r="L9213" s="182"/>
      <c r="M9213" s="182"/>
      <c r="N9213" s="182"/>
      <c r="O9213" s="182"/>
      <c r="P9213" s="182"/>
    </row>
    <row r="9214" spans="2:16" x14ac:dyDescent="0.3">
      <c r="B9214" s="228"/>
      <c r="C9214" s="183"/>
      <c r="D9214" s="228"/>
      <c r="E9214" s="183"/>
      <c r="F9214" s="228"/>
      <c r="G9214" s="228"/>
      <c r="H9214" s="183"/>
      <c r="I9214" s="182"/>
      <c r="J9214" s="204">
        <f t="shared" si="143"/>
        <v>0</v>
      </c>
      <c r="K9214" s="182"/>
      <c r="L9214" s="182"/>
      <c r="M9214" s="182"/>
      <c r="N9214" s="182"/>
      <c r="O9214" s="182"/>
      <c r="P9214" s="182"/>
    </row>
    <row r="9215" spans="2:16" x14ac:dyDescent="0.3">
      <c r="B9215" s="228"/>
      <c r="C9215" s="183"/>
      <c r="D9215" s="228"/>
      <c r="E9215" s="183"/>
      <c r="F9215" s="228"/>
      <c r="G9215" s="228"/>
      <c r="H9215" s="183"/>
      <c r="I9215" s="182"/>
      <c r="J9215" s="204">
        <f t="shared" si="143"/>
        <v>0</v>
      </c>
      <c r="K9215" s="182"/>
      <c r="L9215" s="182"/>
      <c r="M9215" s="182"/>
      <c r="N9215" s="182"/>
      <c r="O9215" s="182"/>
      <c r="P9215" s="182"/>
    </row>
    <row r="9216" spans="2:16" x14ac:dyDescent="0.3">
      <c r="B9216" s="228"/>
      <c r="C9216" s="183"/>
      <c r="D9216" s="228"/>
      <c r="E9216" s="183"/>
      <c r="F9216" s="228"/>
      <c r="G9216" s="228"/>
      <c r="H9216" s="183"/>
      <c r="I9216" s="182"/>
      <c r="J9216" s="204">
        <f t="shared" si="143"/>
        <v>0</v>
      </c>
      <c r="K9216" s="182"/>
      <c r="L9216" s="182"/>
      <c r="M9216" s="182"/>
      <c r="N9216" s="182"/>
      <c r="O9216" s="182"/>
      <c r="P9216" s="182"/>
    </row>
    <row r="9217" spans="2:16" x14ac:dyDescent="0.3">
      <c r="B9217" s="228"/>
      <c r="C9217" s="183"/>
      <c r="D9217" s="228"/>
      <c r="E9217" s="183"/>
      <c r="F9217" s="228"/>
      <c r="G9217" s="228"/>
      <c r="H9217" s="183"/>
      <c r="I9217" s="182"/>
      <c r="J9217" s="204">
        <f t="shared" si="143"/>
        <v>0</v>
      </c>
      <c r="K9217" s="182"/>
      <c r="L9217" s="182"/>
      <c r="M9217" s="182"/>
      <c r="N9217" s="182"/>
      <c r="O9217" s="182"/>
      <c r="P9217" s="182"/>
    </row>
    <row r="9218" spans="2:16" x14ac:dyDescent="0.3">
      <c r="B9218" s="228"/>
      <c r="C9218" s="183"/>
      <c r="D9218" s="228"/>
      <c r="E9218" s="183"/>
      <c r="F9218" s="228"/>
      <c r="G9218" s="228"/>
      <c r="H9218" s="183"/>
      <c r="I9218" s="182"/>
      <c r="J9218" s="204">
        <f t="shared" si="143"/>
        <v>0</v>
      </c>
      <c r="K9218" s="182"/>
      <c r="L9218" s="182"/>
      <c r="M9218" s="182"/>
      <c r="N9218" s="182"/>
      <c r="O9218" s="182"/>
      <c r="P9218" s="182"/>
    </row>
    <row r="9219" spans="2:16" x14ac:dyDescent="0.3">
      <c r="B9219" s="228"/>
      <c r="C9219" s="183"/>
      <c r="D9219" s="228"/>
      <c r="E9219" s="183"/>
      <c r="F9219" s="228"/>
      <c r="G9219" s="228"/>
      <c r="H9219" s="183"/>
      <c r="I9219" s="182"/>
      <c r="J9219" s="204">
        <f t="shared" si="143"/>
        <v>0</v>
      </c>
      <c r="K9219" s="182"/>
      <c r="L9219" s="182"/>
      <c r="M9219" s="182"/>
      <c r="N9219" s="182"/>
      <c r="O9219" s="182"/>
      <c r="P9219" s="182"/>
    </row>
    <row r="9220" spans="2:16" x14ac:dyDescent="0.3">
      <c r="B9220" s="228"/>
      <c r="C9220" s="183"/>
      <c r="D9220" s="228"/>
      <c r="E9220" s="183"/>
      <c r="F9220" s="228"/>
      <c r="G9220" s="228"/>
      <c r="H9220" s="183"/>
      <c r="I9220" s="182"/>
      <c r="J9220" s="204">
        <f t="shared" si="143"/>
        <v>0</v>
      </c>
      <c r="K9220" s="182"/>
      <c r="L9220" s="182"/>
      <c r="M9220" s="182"/>
      <c r="N9220" s="182"/>
      <c r="O9220" s="182"/>
      <c r="P9220" s="182"/>
    </row>
    <row r="9221" spans="2:16" x14ac:dyDescent="0.3">
      <c r="B9221" s="228"/>
      <c r="C9221" s="183"/>
      <c r="D9221" s="228"/>
      <c r="E9221" s="183"/>
      <c r="F9221" s="228"/>
      <c r="G9221" s="228"/>
      <c r="H9221" s="183"/>
      <c r="I9221" s="182"/>
      <c r="J9221" s="204">
        <f t="shared" si="143"/>
        <v>0</v>
      </c>
      <c r="K9221" s="182"/>
      <c r="L9221" s="182"/>
      <c r="M9221" s="182"/>
      <c r="N9221" s="182"/>
      <c r="O9221" s="182"/>
      <c r="P9221" s="182"/>
    </row>
    <row r="9222" spans="2:16" x14ac:dyDescent="0.3">
      <c r="B9222" s="228"/>
      <c r="C9222" s="183"/>
      <c r="D9222" s="228"/>
      <c r="E9222" s="183"/>
      <c r="F9222" s="228"/>
      <c r="G9222" s="228"/>
      <c r="H9222" s="183"/>
      <c r="I9222" s="182"/>
      <c r="J9222" s="204">
        <f t="shared" ref="J9222:J9285" si="144">IFERROR(MAX(0,I9222*((MIN(G9222,45322)-MAX(F9222,44958))/(G9222-F9222))),0)</f>
        <v>0</v>
      </c>
      <c r="K9222" s="182"/>
      <c r="L9222" s="182"/>
      <c r="M9222" s="182"/>
      <c r="N9222" s="182"/>
      <c r="O9222" s="182"/>
      <c r="P9222" s="182"/>
    </row>
    <row r="9223" spans="2:16" x14ac:dyDescent="0.3">
      <c r="B9223" s="228"/>
      <c r="C9223" s="183"/>
      <c r="D9223" s="228"/>
      <c r="E9223" s="183"/>
      <c r="F9223" s="228"/>
      <c r="G9223" s="228"/>
      <c r="H9223" s="183"/>
      <c r="I9223" s="182"/>
      <c r="J9223" s="204">
        <f t="shared" si="144"/>
        <v>0</v>
      </c>
      <c r="K9223" s="182"/>
      <c r="L9223" s="182"/>
      <c r="M9223" s="182"/>
      <c r="N9223" s="182"/>
      <c r="O9223" s="182"/>
      <c r="P9223" s="182"/>
    </row>
    <row r="9224" spans="2:16" x14ac:dyDescent="0.3">
      <c r="B9224" s="228"/>
      <c r="C9224" s="183"/>
      <c r="D9224" s="228"/>
      <c r="E9224" s="183"/>
      <c r="F9224" s="228"/>
      <c r="G9224" s="228"/>
      <c r="H9224" s="183"/>
      <c r="I9224" s="182"/>
      <c r="J9224" s="204">
        <f t="shared" si="144"/>
        <v>0</v>
      </c>
      <c r="K9224" s="182"/>
      <c r="L9224" s="182"/>
      <c r="M9224" s="182"/>
      <c r="N9224" s="182"/>
      <c r="O9224" s="182"/>
      <c r="P9224" s="182"/>
    </row>
    <row r="9225" spans="2:16" x14ac:dyDescent="0.3">
      <c r="B9225" s="228"/>
      <c r="C9225" s="183"/>
      <c r="D9225" s="228"/>
      <c r="E9225" s="183"/>
      <c r="F9225" s="228"/>
      <c r="G9225" s="228"/>
      <c r="H9225" s="183"/>
      <c r="I9225" s="182"/>
      <c r="J9225" s="204">
        <f t="shared" si="144"/>
        <v>0</v>
      </c>
      <c r="K9225" s="182"/>
      <c r="L9225" s="182"/>
      <c r="M9225" s="182"/>
      <c r="N9225" s="182"/>
      <c r="O9225" s="182"/>
      <c r="P9225" s="182"/>
    </row>
    <row r="9226" spans="2:16" x14ac:dyDescent="0.3">
      <c r="B9226" s="228"/>
      <c r="C9226" s="183"/>
      <c r="D9226" s="228"/>
      <c r="E9226" s="183"/>
      <c r="F9226" s="228"/>
      <c r="G9226" s="228"/>
      <c r="H9226" s="183"/>
      <c r="I9226" s="182"/>
      <c r="J9226" s="204">
        <f t="shared" si="144"/>
        <v>0</v>
      </c>
      <c r="K9226" s="182"/>
      <c r="L9226" s="182"/>
      <c r="M9226" s="182"/>
      <c r="N9226" s="182"/>
      <c r="O9226" s="182"/>
      <c r="P9226" s="182"/>
    </row>
    <row r="9227" spans="2:16" x14ac:dyDescent="0.3">
      <c r="B9227" s="228"/>
      <c r="C9227" s="183"/>
      <c r="D9227" s="228"/>
      <c r="E9227" s="183"/>
      <c r="F9227" s="228"/>
      <c r="G9227" s="228"/>
      <c r="H9227" s="183"/>
      <c r="I9227" s="182"/>
      <c r="J9227" s="204">
        <f t="shared" si="144"/>
        <v>0</v>
      </c>
      <c r="K9227" s="182"/>
      <c r="L9227" s="182"/>
      <c r="M9227" s="182"/>
      <c r="N9227" s="182"/>
      <c r="O9227" s="182"/>
      <c r="P9227" s="182"/>
    </row>
    <row r="9228" spans="2:16" x14ac:dyDescent="0.3">
      <c r="B9228" s="228"/>
      <c r="C9228" s="183"/>
      <c r="D9228" s="228"/>
      <c r="E9228" s="183"/>
      <c r="F9228" s="228"/>
      <c r="G9228" s="228"/>
      <c r="H9228" s="183"/>
      <c r="I9228" s="182"/>
      <c r="J9228" s="204">
        <f t="shared" si="144"/>
        <v>0</v>
      </c>
      <c r="K9228" s="182"/>
      <c r="L9228" s="182"/>
      <c r="M9228" s="182"/>
      <c r="N9228" s="182"/>
      <c r="O9228" s="182"/>
      <c r="P9228" s="182"/>
    </row>
    <row r="9229" spans="2:16" x14ac:dyDescent="0.3">
      <c r="B9229" s="228"/>
      <c r="C9229" s="183"/>
      <c r="D9229" s="228"/>
      <c r="E9229" s="183"/>
      <c r="F9229" s="228"/>
      <c r="G9229" s="228"/>
      <c r="H9229" s="183"/>
      <c r="I9229" s="182"/>
      <c r="J9229" s="204">
        <f t="shared" si="144"/>
        <v>0</v>
      </c>
      <c r="K9229" s="182"/>
      <c r="L9229" s="182"/>
      <c r="M9229" s="182"/>
      <c r="N9229" s="182"/>
      <c r="O9229" s="182"/>
      <c r="P9229" s="182"/>
    </row>
    <row r="9230" spans="2:16" x14ac:dyDescent="0.3">
      <c r="B9230" s="228"/>
      <c r="C9230" s="183"/>
      <c r="D9230" s="228"/>
      <c r="E9230" s="183"/>
      <c r="F9230" s="228"/>
      <c r="G9230" s="228"/>
      <c r="H9230" s="183"/>
      <c r="I9230" s="182"/>
      <c r="J9230" s="204">
        <f t="shared" si="144"/>
        <v>0</v>
      </c>
      <c r="K9230" s="182"/>
      <c r="L9230" s="182"/>
      <c r="M9230" s="182"/>
      <c r="N9230" s="182"/>
      <c r="O9230" s="182"/>
      <c r="P9230" s="182"/>
    </row>
    <row r="9231" spans="2:16" x14ac:dyDescent="0.3">
      <c r="B9231" s="228"/>
      <c r="C9231" s="183"/>
      <c r="D9231" s="228"/>
      <c r="E9231" s="183"/>
      <c r="F9231" s="228"/>
      <c r="G9231" s="228"/>
      <c r="H9231" s="183"/>
      <c r="I9231" s="182"/>
      <c r="J9231" s="204">
        <f t="shared" si="144"/>
        <v>0</v>
      </c>
      <c r="K9231" s="182"/>
      <c r="L9231" s="182"/>
      <c r="M9231" s="182"/>
      <c r="N9231" s="182"/>
      <c r="O9231" s="182"/>
      <c r="P9231" s="182"/>
    </row>
    <row r="9232" spans="2:16" x14ac:dyDescent="0.3">
      <c r="B9232" s="228"/>
      <c r="C9232" s="183"/>
      <c r="D9232" s="228"/>
      <c r="E9232" s="183"/>
      <c r="F9232" s="228"/>
      <c r="G9232" s="228"/>
      <c r="H9232" s="183"/>
      <c r="I9232" s="182"/>
      <c r="J9232" s="204">
        <f t="shared" si="144"/>
        <v>0</v>
      </c>
      <c r="K9232" s="182"/>
      <c r="L9232" s="182"/>
      <c r="M9232" s="182"/>
      <c r="N9232" s="182"/>
      <c r="O9232" s="182"/>
      <c r="P9232" s="182"/>
    </row>
    <row r="9233" spans="2:16" x14ac:dyDescent="0.3">
      <c r="B9233" s="228"/>
      <c r="C9233" s="183"/>
      <c r="D9233" s="228"/>
      <c r="E9233" s="183"/>
      <c r="F9233" s="228"/>
      <c r="G9233" s="228"/>
      <c r="H9233" s="183"/>
      <c r="I9233" s="182"/>
      <c r="J9233" s="204">
        <f t="shared" si="144"/>
        <v>0</v>
      </c>
      <c r="K9233" s="182"/>
      <c r="L9233" s="182"/>
      <c r="M9233" s="182"/>
      <c r="N9233" s="182"/>
      <c r="O9233" s="182"/>
      <c r="P9233" s="182"/>
    </row>
    <row r="9234" spans="2:16" x14ac:dyDescent="0.3">
      <c r="B9234" s="228"/>
      <c r="C9234" s="183"/>
      <c r="D9234" s="228"/>
      <c r="E9234" s="183"/>
      <c r="F9234" s="228"/>
      <c r="G9234" s="228"/>
      <c r="H9234" s="183"/>
      <c r="I9234" s="182"/>
      <c r="J9234" s="204">
        <f t="shared" si="144"/>
        <v>0</v>
      </c>
      <c r="K9234" s="182"/>
      <c r="L9234" s="182"/>
      <c r="M9234" s="182"/>
      <c r="N9234" s="182"/>
      <c r="O9234" s="182"/>
      <c r="P9234" s="182"/>
    </row>
    <row r="9235" spans="2:16" x14ac:dyDescent="0.3">
      <c r="B9235" s="228"/>
      <c r="C9235" s="183"/>
      <c r="D9235" s="228"/>
      <c r="E9235" s="183"/>
      <c r="F9235" s="228"/>
      <c r="G9235" s="228"/>
      <c r="H9235" s="183"/>
      <c r="I9235" s="182"/>
      <c r="J9235" s="204">
        <f t="shared" si="144"/>
        <v>0</v>
      </c>
      <c r="K9235" s="182"/>
      <c r="L9235" s="182"/>
      <c r="M9235" s="182"/>
      <c r="N9235" s="182"/>
      <c r="O9235" s="182"/>
      <c r="P9235" s="182"/>
    </row>
    <row r="9236" spans="2:16" x14ac:dyDescent="0.3">
      <c r="B9236" s="228"/>
      <c r="C9236" s="183"/>
      <c r="D9236" s="228"/>
      <c r="E9236" s="183"/>
      <c r="F9236" s="228"/>
      <c r="G9236" s="228"/>
      <c r="H9236" s="183"/>
      <c r="I9236" s="182"/>
      <c r="J9236" s="204">
        <f t="shared" si="144"/>
        <v>0</v>
      </c>
      <c r="K9236" s="182"/>
      <c r="L9236" s="182"/>
      <c r="M9236" s="182"/>
      <c r="N9236" s="182"/>
      <c r="O9236" s="182"/>
      <c r="P9236" s="182"/>
    </row>
    <row r="9237" spans="2:16" x14ac:dyDescent="0.3">
      <c r="B9237" s="228"/>
      <c r="C9237" s="183"/>
      <c r="D9237" s="228"/>
      <c r="E9237" s="183"/>
      <c r="F9237" s="228"/>
      <c r="G9237" s="228"/>
      <c r="H9237" s="183"/>
      <c r="I9237" s="182"/>
      <c r="J9237" s="204">
        <f t="shared" si="144"/>
        <v>0</v>
      </c>
      <c r="K9237" s="182"/>
      <c r="L9237" s="182"/>
      <c r="M9237" s="182"/>
      <c r="N9237" s="182"/>
      <c r="O9237" s="182"/>
      <c r="P9237" s="182"/>
    </row>
    <row r="9238" spans="2:16" x14ac:dyDescent="0.3">
      <c r="B9238" s="228"/>
      <c r="C9238" s="183"/>
      <c r="D9238" s="228"/>
      <c r="E9238" s="183"/>
      <c r="F9238" s="228"/>
      <c r="G9238" s="228"/>
      <c r="H9238" s="183"/>
      <c r="I9238" s="182"/>
      <c r="J9238" s="204">
        <f t="shared" si="144"/>
        <v>0</v>
      </c>
      <c r="K9238" s="182"/>
      <c r="L9238" s="182"/>
      <c r="M9238" s="182"/>
      <c r="N9238" s="182"/>
      <c r="O9238" s="182"/>
      <c r="P9238" s="182"/>
    </row>
    <row r="9239" spans="2:16" x14ac:dyDescent="0.3">
      <c r="B9239" s="228"/>
      <c r="C9239" s="183"/>
      <c r="D9239" s="228"/>
      <c r="E9239" s="183"/>
      <c r="F9239" s="228"/>
      <c r="G9239" s="228"/>
      <c r="H9239" s="183"/>
      <c r="I9239" s="182"/>
      <c r="J9239" s="204">
        <f t="shared" si="144"/>
        <v>0</v>
      </c>
      <c r="K9239" s="182"/>
      <c r="L9239" s="182"/>
      <c r="M9239" s="182"/>
      <c r="N9239" s="182"/>
      <c r="O9239" s="182"/>
      <c r="P9239" s="182"/>
    </row>
    <row r="9240" spans="2:16" x14ac:dyDescent="0.3">
      <c r="B9240" s="228"/>
      <c r="C9240" s="183"/>
      <c r="D9240" s="228"/>
      <c r="E9240" s="183"/>
      <c r="F9240" s="228"/>
      <c r="G9240" s="228"/>
      <c r="H9240" s="183"/>
      <c r="I9240" s="182"/>
      <c r="J9240" s="204">
        <f t="shared" si="144"/>
        <v>0</v>
      </c>
      <c r="K9240" s="182"/>
      <c r="L9240" s="182"/>
      <c r="M9240" s="182"/>
      <c r="N9240" s="182"/>
      <c r="O9240" s="182"/>
      <c r="P9240" s="182"/>
    </row>
    <row r="9241" spans="2:16" x14ac:dyDescent="0.3">
      <c r="B9241" s="228"/>
      <c r="C9241" s="183"/>
      <c r="D9241" s="228"/>
      <c r="E9241" s="183"/>
      <c r="F9241" s="228"/>
      <c r="G9241" s="228"/>
      <c r="H9241" s="183"/>
      <c r="I9241" s="182"/>
      <c r="J9241" s="204">
        <f t="shared" si="144"/>
        <v>0</v>
      </c>
      <c r="K9241" s="182"/>
      <c r="L9241" s="182"/>
      <c r="M9241" s="182"/>
      <c r="N9241" s="182"/>
      <c r="O9241" s="182"/>
      <c r="P9241" s="182"/>
    </row>
    <row r="9242" spans="2:16" x14ac:dyDescent="0.3">
      <c r="B9242" s="228"/>
      <c r="C9242" s="183"/>
      <c r="D9242" s="228"/>
      <c r="E9242" s="183"/>
      <c r="F9242" s="228"/>
      <c r="G9242" s="228"/>
      <c r="H9242" s="183"/>
      <c r="I9242" s="182"/>
      <c r="J9242" s="204">
        <f t="shared" si="144"/>
        <v>0</v>
      </c>
      <c r="K9242" s="182"/>
      <c r="L9242" s="182"/>
      <c r="M9242" s="182"/>
      <c r="N9242" s="182"/>
      <c r="O9242" s="182"/>
      <c r="P9242" s="182"/>
    </row>
    <row r="9243" spans="2:16" x14ac:dyDescent="0.3">
      <c r="B9243" s="228"/>
      <c r="C9243" s="183"/>
      <c r="D9243" s="228"/>
      <c r="E9243" s="183"/>
      <c r="F9243" s="228"/>
      <c r="G9243" s="228"/>
      <c r="H9243" s="183"/>
      <c r="I9243" s="182"/>
      <c r="J9243" s="204">
        <f t="shared" si="144"/>
        <v>0</v>
      </c>
      <c r="K9243" s="182"/>
      <c r="L9243" s="182"/>
      <c r="M9243" s="182"/>
      <c r="N9243" s="182"/>
      <c r="O9243" s="182"/>
      <c r="P9243" s="182"/>
    </row>
    <row r="9244" spans="2:16" x14ac:dyDescent="0.3">
      <c r="B9244" s="228"/>
      <c r="C9244" s="183"/>
      <c r="D9244" s="228"/>
      <c r="E9244" s="183"/>
      <c r="F9244" s="228"/>
      <c r="G9244" s="228"/>
      <c r="H9244" s="183"/>
      <c r="I9244" s="182"/>
      <c r="J9244" s="204">
        <f t="shared" si="144"/>
        <v>0</v>
      </c>
      <c r="K9244" s="182"/>
      <c r="L9244" s="182"/>
      <c r="M9244" s="182"/>
      <c r="N9244" s="182"/>
      <c r="O9244" s="182"/>
      <c r="P9244" s="182"/>
    </row>
    <row r="9245" spans="2:16" x14ac:dyDescent="0.3">
      <c r="B9245" s="228"/>
      <c r="C9245" s="183"/>
      <c r="D9245" s="228"/>
      <c r="E9245" s="183"/>
      <c r="F9245" s="228"/>
      <c r="G9245" s="228"/>
      <c r="H9245" s="183"/>
      <c r="I9245" s="182"/>
      <c r="J9245" s="204">
        <f t="shared" si="144"/>
        <v>0</v>
      </c>
      <c r="K9245" s="182"/>
      <c r="L9245" s="182"/>
      <c r="M9245" s="182"/>
      <c r="N9245" s="182"/>
      <c r="O9245" s="182"/>
      <c r="P9245" s="182"/>
    </row>
    <row r="9246" spans="2:16" x14ac:dyDescent="0.3">
      <c r="B9246" s="228"/>
      <c r="C9246" s="183"/>
      <c r="D9246" s="228"/>
      <c r="E9246" s="183"/>
      <c r="F9246" s="228"/>
      <c r="G9246" s="228"/>
      <c r="H9246" s="183"/>
      <c r="I9246" s="182"/>
      <c r="J9246" s="204">
        <f t="shared" si="144"/>
        <v>0</v>
      </c>
      <c r="K9246" s="182"/>
      <c r="L9246" s="182"/>
      <c r="M9246" s="182"/>
      <c r="N9246" s="182"/>
      <c r="O9246" s="182"/>
      <c r="P9246" s="182"/>
    </row>
    <row r="9247" spans="2:16" x14ac:dyDescent="0.3">
      <c r="B9247" s="228"/>
      <c r="C9247" s="183"/>
      <c r="D9247" s="228"/>
      <c r="E9247" s="183"/>
      <c r="F9247" s="228"/>
      <c r="G9247" s="228"/>
      <c r="H9247" s="183"/>
      <c r="I9247" s="182"/>
      <c r="J9247" s="204">
        <f t="shared" si="144"/>
        <v>0</v>
      </c>
      <c r="K9247" s="182"/>
      <c r="L9247" s="182"/>
      <c r="M9247" s="182"/>
      <c r="N9247" s="182"/>
      <c r="O9247" s="182"/>
      <c r="P9247" s="182"/>
    </row>
    <row r="9248" spans="2:16" x14ac:dyDescent="0.3">
      <c r="B9248" s="228"/>
      <c r="C9248" s="183"/>
      <c r="D9248" s="228"/>
      <c r="E9248" s="183"/>
      <c r="F9248" s="228"/>
      <c r="G9248" s="228"/>
      <c r="H9248" s="183"/>
      <c r="I9248" s="182"/>
      <c r="J9248" s="204">
        <f t="shared" si="144"/>
        <v>0</v>
      </c>
      <c r="K9248" s="182"/>
      <c r="L9248" s="182"/>
      <c r="M9248" s="182"/>
      <c r="N9248" s="182"/>
      <c r="O9248" s="182"/>
      <c r="P9248" s="182"/>
    </row>
    <row r="9249" spans="2:16" x14ac:dyDescent="0.3">
      <c r="B9249" s="228"/>
      <c r="C9249" s="183"/>
      <c r="D9249" s="228"/>
      <c r="E9249" s="183"/>
      <c r="F9249" s="228"/>
      <c r="G9249" s="228"/>
      <c r="H9249" s="183"/>
      <c r="I9249" s="182"/>
      <c r="J9249" s="204">
        <f t="shared" si="144"/>
        <v>0</v>
      </c>
      <c r="K9249" s="182"/>
      <c r="L9249" s="182"/>
      <c r="M9249" s="182"/>
      <c r="N9249" s="182"/>
      <c r="O9249" s="182"/>
      <c r="P9249" s="182"/>
    </row>
    <row r="9250" spans="2:16" x14ac:dyDescent="0.3">
      <c r="B9250" s="228"/>
      <c r="C9250" s="183"/>
      <c r="D9250" s="228"/>
      <c r="E9250" s="183"/>
      <c r="F9250" s="228"/>
      <c r="G9250" s="228"/>
      <c r="H9250" s="183"/>
      <c r="I9250" s="182"/>
      <c r="J9250" s="204">
        <f t="shared" si="144"/>
        <v>0</v>
      </c>
      <c r="K9250" s="182"/>
      <c r="L9250" s="182"/>
      <c r="M9250" s="182"/>
      <c r="N9250" s="182"/>
      <c r="O9250" s="182"/>
      <c r="P9250" s="182"/>
    </row>
    <row r="9251" spans="2:16" x14ac:dyDescent="0.3">
      <c r="B9251" s="228"/>
      <c r="C9251" s="183"/>
      <c r="D9251" s="228"/>
      <c r="E9251" s="183"/>
      <c r="F9251" s="228"/>
      <c r="G9251" s="228"/>
      <c r="H9251" s="183"/>
      <c r="I9251" s="182"/>
      <c r="J9251" s="204">
        <f t="shared" si="144"/>
        <v>0</v>
      </c>
      <c r="K9251" s="182"/>
      <c r="L9251" s="182"/>
      <c r="M9251" s="182"/>
      <c r="N9251" s="182"/>
      <c r="O9251" s="182"/>
      <c r="P9251" s="182"/>
    </row>
    <row r="9252" spans="2:16" x14ac:dyDescent="0.3">
      <c r="B9252" s="228"/>
      <c r="C9252" s="183"/>
      <c r="D9252" s="228"/>
      <c r="E9252" s="183"/>
      <c r="F9252" s="228"/>
      <c r="G9252" s="228"/>
      <c r="H9252" s="183"/>
      <c r="I9252" s="182"/>
      <c r="J9252" s="204">
        <f t="shared" si="144"/>
        <v>0</v>
      </c>
      <c r="K9252" s="182"/>
      <c r="L9252" s="182"/>
      <c r="M9252" s="182"/>
      <c r="N9252" s="182"/>
      <c r="O9252" s="182"/>
      <c r="P9252" s="182"/>
    </row>
    <row r="9253" spans="2:16" x14ac:dyDescent="0.3">
      <c r="B9253" s="228"/>
      <c r="C9253" s="183"/>
      <c r="D9253" s="228"/>
      <c r="E9253" s="183"/>
      <c r="F9253" s="228"/>
      <c r="G9253" s="228"/>
      <c r="H9253" s="183"/>
      <c r="I9253" s="182"/>
      <c r="J9253" s="204">
        <f t="shared" si="144"/>
        <v>0</v>
      </c>
      <c r="K9253" s="182"/>
      <c r="L9253" s="182"/>
      <c r="M9253" s="182"/>
      <c r="N9253" s="182"/>
      <c r="O9253" s="182"/>
      <c r="P9253" s="182"/>
    </row>
    <row r="9254" spans="2:16" x14ac:dyDescent="0.3">
      <c r="B9254" s="228"/>
      <c r="C9254" s="183"/>
      <c r="D9254" s="228"/>
      <c r="E9254" s="183"/>
      <c r="F9254" s="228"/>
      <c r="G9254" s="228"/>
      <c r="H9254" s="183"/>
      <c r="I9254" s="182"/>
      <c r="J9254" s="204">
        <f t="shared" si="144"/>
        <v>0</v>
      </c>
      <c r="K9254" s="182"/>
      <c r="L9254" s="182"/>
      <c r="M9254" s="182"/>
      <c r="N9254" s="182"/>
      <c r="O9254" s="182"/>
      <c r="P9254" s="182"/>
    </row>
    <row r="9255" spans="2:16" x14ac:dyDescent="0.3">
      <c r="B9255" s="228"/>
      <c r="C9255" s="183"/>
      <c r="D9255" s="228"/>
      <c r="E9255" s="183"/>
      <c r="F9255" s="228"/>
      <c r="G9255" s="228"/>
      <c r="H9255" s="183"/>
      <c r="I9255" s="182"/>
      <c r="J9255" s="204">
        <f t="shared" si="144"/>
        <v>0</v>
      </c>
      <c r="K9255" s="182"/>
      <c r="L9255" s="182"/>
      <c r="M9255" s="182"/>
      <c r="N9255" s="182"/>
      <c r="O9255" s="182"/>
      <c r="P9255" s="182"/>
    </row>
    <row r="9256" spans="2:16" x14ac:dyDescent="0.3">
      <c r="B9256" s="228"/>
      <c r="C9256" s="183"/>
      <c r="D9256" s="228"/>
      <c r="E9256" s="183"/>
      <c r="F9256" s="228"/>
      <c r="G9256" s="228"/>
      <c r="H9256" s="183"/>
      <c r="I9256" s="182"/>
      <c r="J9256" s="204">
        <f t="shared" si="144"/>
        <v>0</v>
      </c>
      <c r="K9256" s="182"/>
      <c r="L9256" s="182"/>
      <c r="M9256" s="182"/>
      <c r="N9256" s="182"/>
      <c r="O9256" s="182"/>
      <c r="P9256" s="182"/>
    </row>
    <row r="9257" spans="2:16" x14ac:dyDescent="0.3">
      <c r="B9257" s="228"/>
      <c r="C9257" s="183"/>
      <c r="D9257" s="228"/>
      <c r="E9257" s="183"/>
      <c r="F9257" s="228"/>
      <c r="G9257" s="228"/>
      <c r="H9257" s="183"/>
      <c r="I9257" s="182"/>
      <c r="J9257" s="204">
        <f t="shared" si="144"/>
        <v>0</v>
      </c>
      <c r="K9257" s="182"/>
      <c r="L9257" s="182"/>
      <c r="M9257" s="182"/>
      <c r="N9257" s="182"/>
      <c r="O9257" s="182"/>
      <c r="P9257" s="182"/>
    </row>
    <row r="9258" spans="2:16" x14ac:dyDescent="0.3">
      <c r="B9258" s="228"/>
      <c r="C9258" s="183"/>
      <c r="D9258" s="228"/>
      <c r="E9258" s="183"/>
      <c r="F9258" s="228"/>
      <c r="G9258" s="228"/>
      <c r="H9258" s="183"/>
      <c r="I9258" s="182"/>
      <c r="J9258" s="204">
        <f t="shared" si="144"/>
        <v>0</v>
      </c>
      <c r="K9258" s="182"/>
      <c r="L9258" s="182"/>
      <c r="M9258" s="182"/>
      <c r="N9258" s="182"/>
      <c r="O9258" s="182"/>
      <c r="P9258" s="182"/>
    </row>
    <row r="9259" spans="2:16" x14ac:dyDescent="0.3">
      <c r="B9259" s="228"/>
      <c r="C9259" s="183"/>
      <c r="D9259" s="228"/>
      <c r="E9259" s="183"/>
      <c r="F9259" s="228"/>
      <c r="G9259" s="228"/>
      <c r="H9259" s="183"/>
      <c r="I9259" s="182"/>
      <c r="J9259" s="204">
        <f t="shared" si="144"/>
        <v>0</v>
      </c>
      <c r="K9259" s="182"/>
      <c r="L9259" s="182"/>
      <c r="M9259" s="182"/>
      <c r="N9259" s="182"/>
      <c r="O9259" s="182"/>
      <c r="P9259" s="182"/>
    </row>
    <row r="9260" spans="2:16" x14ac:dyDescent="0.3">
      <c r="B9260" s="228"/>
      <c r="C9260" s="183"/>
      <c r="D9260" s="228"/>
      <c r="E9260" s="183"/>
      <c r="F9260" s="228"/>
      <c r="G9260" s="228"/>
      <c r="H9260" s="183"/>
      <c r="I9260" s="182"/>
      <c r="J9260" s="204">
        <f t="shared" si="144"/>
        <v>0</v>
      </c>
      <c r="K9260" s="182"/>
      <c r="L9260" s="182"/>
      <c r="M9260" s="182"/>
      <c r="N9260" s="182"/>
      <c r="O9260" s="182"/>
      <c r="P9260" s="182"/>
    </row>
    <row r="9261" spans="2:16" x14ac:dyDescent="0.3">
      <c r="B9261" s="228"/>
      <c r="C9261" s="183"/>
      <c r="D9261" s="228"/>
      <c r="E9261" s="183"/>
      <c r="F9261" s="228"/>
      <c r="G9261" s="228"/>
      <c r="H9261" s="183"/>
      <c r="I9261" s="182"/>
      <c r="J9261" s="204">
        <f t="shared" si="144"/>
        <v>0</v>
      </c>
      <c r="K9261" s="182"/>
      <c r="L9261" s="182"/>
      <c r="M9261" s="182"/>
      <c r="N9261" s="182"/>
      <c r="O9261" s="182"/>
      <c r="P9261" s="182"/>
    </row>
    <row r="9262" spans="2:16" x14ac:dyDescent="0.3">
      <c r="B9262" s="228"/>
      <c r="C9262" s="183"/>
      <c r="D9262" s="228"/>
      <c r="E9262" s="183"/>
      <c r="F9262" s="228"/>
      <c r="G9262" s="228"/>
      <c r="H9262" s="183"/>
      <c r="I9262" s="182"/>
      <c r="J9262" s="204">
        <f t="shared" si="144"/>
        <v>0</v>
      </c>
      <c r="K9262" s="182"/>
      <c r="L9262" s="182"/>
      <c r="M9262" s="182"/>
      <c r="N9262" s="182"/>
      <c r="O9262" s="182"/>
      <c r="P9262" s="182"/>
    </row>
    <row r="9263" spans="2:16" x14ac:dyDescent="0.3">
      <c r="B9263" s="228"/>
      <c r="C9263" s="183"/>
      <c r="D9263" s="228"/>
      <c r="E9263" s="183"/>
      <c r="F9263" s="228"/>
      <c r="G9263" s="228"/>
      <c r="H9263" s="183"/>
      <c r="I9263" s="182"/>
      <c r="J9263" s="204">
        <f t="shared" si="144"/>
        <v>0</v>
      </c>
      <c r="K9263" s="182"/>
      <c r="L9263" s="182"/>
      <c r="M9263" s="182"/>
      <c r="N9263" s="182"/>
      <c r="O9263" s="182"/>
      <c r="P9263" s="182"/>
    </row>
    <row r="9264" spans="2:16" x14ac:dyDescent="0.3">
      <c r="B9264" s="228"/>
      <c r="C9264" s="183"/>
      <c r="D9264" s="228"/>
      <c r="E9264" s="183"/>
      <c r="F9264" s="228"/>
      <c r="G9264" s="228"/>
      <c r="H9264" s="183"/>
      <c r="I9264" s="182"/>
      <c r="J9264" s="204">
        <f t="shared" si="144"/>
        <v>0</v>
      </c>
      <c r="K9264" s="182"/>
      <c r="L9264" s="182"/>
      <c r="M9264" s="182"/>
      <c r="N9264" s="182"/>
      <c r="O9264" s="182"/>
      <c r="P9264" s="182"/>
    </row>
    <row r="9265" spans="2:16" x14ac:dyDescent="0.3">
      <c r="B9265" s="228"/>
      <c r="C9265" s="183"/>
      <c r="D9265" s="228"/>
      <c r="E9265" s="183"/>
      <c r="F9265" s="228"/>
      <c r="G9265" s="228"/>
      <c r="H9265" s="183"/>
      <c r="I9265" s="182"/>
      <c r="J9265" s="204">
        <f t="shared" si="144"/>
        <v>0</v>
      </c>
      <c r="K9265" s="182"/>
      <c r="L9265" s="182"/>
      <c r="M9265" s="182"/>
      <c r="N9265" s="182"/>
      <c r="O9265" s="182"/>
      <c r="P9265" s="182"/>
    </row>
    <row r="9266" spans="2:16" x14ac:dyDescent="0.3">
      <c r="B9266" s="228"/>
      <c r="C9266" s="183"/>
      <c r="D9266" s="228"/>
      <c r="E9266" s="183"/>
      <c r="F9266" s="228"/>
      <c r="G9266" s="228"/>
      <c r="H9266" s="183"/>
      <c r="I9266" s="182"/>
      <c r="J9266" s="204">
        <f t="shared" si="144"/>
        <v>0</v>
      </c>
      <c r="K9266" s="182"/>
      <c r="L9266" s="182"/>
      <c r="M9266" s="182"/>
      <c r="N9266" s="182"/>
      <c r="O9266" s="182"/>
      <c r="P9266" s="182"/>
    </row>
    <row r="9267" spans="2:16" x14ac:dyDescent="0.3">
      <c r="B9267" s="228"/>
      <c r="C9267" s="183"/>
      <c r="D9267" s="228"/>
      <c r="E9267" s="183"/>
      <c r="F9267" s="228"/>
      <c r="G9267" s="228"/>
      <c r="H9267" s="183"/>
      <c r="I9267" s="182"/>
      <c r="J9267" s="204">
        <f t="shared" si="144"/>
        <v>0</v>
      </c>
      <c r="K9267" s="182"/>
      <c r="L9267" s="182"/>
      <c r="M9267" s="182"/>
      <c r="N9267" s="182"/>
      <c r="O9267" s="182"/>
      <c r="P9267" s="182"/>
    </row>
    <row r="9268" spans="2:16" x14ac:dyDescent="0.3">
      <c r="B9268" s="228"/>
      <c r="C9268" s="183"/>
      <c r="D9268" s="228"/>
      <c r="E9268" s="183"/>
      <c r="F9268" s="228"/>
      <c r="G9268" s="228"/>
      <c r="H9268" s="183"/>
      <c r="I9268" s="182"/>
      <c r="J9268" s="204">
        <f t="shared" si="144"/>
        <v>0</v>
      </c>
      <c r="K9268" s="182"/>
      <c r="L9268" s="182"/>
      <c r="M9268" s="182"/>
      <c r="N9268" s="182"/>
      <c r="O9268" s="182"/>
      <c r="P9268" s="182"/>
    </row>
    <row r="9269" spans="2:16" x14ac:dyDescent="0.3">
      <c r="B9269" s="228"/>
      <c r="C9269" s="183"/>
      <c r="D9269" s="228"/>
      <c r="E9269" s="183"/>
      <c r="F9269" s="228"/>
      <c r="G9269" s="228"/>
      <c r="H9269" s="183"/>
      <c r="I9269" s="182"/>
      <c r="J9269" s="204">
        <f t="shared" si="144"/>
        <v>0</v>
      </c>
      <c r="K9269" s="182"/>
      <c r="L9269" s="182"/>
      <c r="M9269" s="182"/>
      <c r="N9269" s="182"/>
      <c r="O9269" s="182"/>
      <c r="P9269" s="182"/>
    </row>
    <row r="9270" spans="2:16" x14ac:dyDescent="0.3">
      <c r="B9270" s="228"/>
      <c r="C9270" s="183"/>
      <c r="D9270" s="228"/>
      <c r="E9270" s="183"/>
      <c r="F9270" s="228"/>
      <c r="G9270" s="228"/>
      <c r="H9270" s="183"/>
      <c r="I9270" s="182"/>
      <c r="J9270" s="204">
        <f t="shared" si="144"/>
        <v>0</v>
      </c>
      <c r="K9270" s="182"/>
      <c r="L9270" s="182"/>
      <c r="M9270" s="182"/>
      <c r="N9270" s="182"/>
      <c r="O9270" s="182"/>
      <c r="P9270" s="182"/>
    </row>
    <row r="9271" spans="2:16" x14ac:dyDescent="0.3">
      <c r="B9271" s="228"/>
      <c r="C9271" s="183"/>
      <c r="D9271" s="228"/>
      <c r="E9271" s="183"/>
      <c r="F9271" s="228"/>
      <c r="G9271" s="228"/>
      <c r="H9271" s="183"/>
      <c r="I9271" s="182"/>
      <c r="J9271" s="204">
        <f t="shared" si="144"/>
        <v>0</v>
      </c>
      <c r="K9271" s="182"/>
      <c r="L9271" s="182"/>
      <c r="M9271" s="182"/>
      <c r="N9271" s="182"/>
      <c r="O9271" s="182"/>
      <c r="P9271" s="182"/>
    </row>
    <row r="9272" spans="2:16" x14ac:dyDescent="0.3">
      <c r="B9272" s="228"/>
      <c r="C9272" s="183"/>
      <c r="D9272" s="228"/>
      <c r="E9272" s="183"/>
      <c r="F9272" s="228"/>
      <c r="G9272" s="228"/>
      <c r="H9272" s="183"/>
      <c r="I9272" s="182"/>
      <c r="J9272" s="204">
        <f t="shared" si="144"/>
        <v>0</v>
      </c>
      <c r="K9272" s="182"/>
      <c r="L9272" s="182"/>
      <c r="M9272" s="182"/>
      <c r="N9272" s="182"/>
      <c r="O9272" s="182"/>
      <c r="P9272" s="182"/>
    </row>
    <row r="9273" spans="2:16" x14ac:dyDescent="0.3">
      <c r="B9273" s="228"/>
      <c r="C9273" s="183"/>
      <c r="D9273" s="228"/>
      <c r="E9273" s="183"/>
      <c r="F9273" s="228"/>
      <c r="G9273" s="228"/>
      <c r="H9273" s="183"/>
      <c r="I9273" s="182"/>
      <c r="J9273" s="204">
        <f t="shared" si="144"/>
        <v>0</v>
      </c>
      <c r="K9273" s="182"/>
      <c r="L9273" s="182"/>
      <c r="M9273" s="182"/>
      <c r="N9273" s="182"/>
      <c r="O9273" s="182"/>
      <c r="P9273" s="182"/>
    </row>
    <row r="9274" spans="2:16" x14ac:dyDescent="0.3">
      <c r="B9274" s="228"/>
      <c r="C9274" s="183"/>
      <c r="D9274" s="228"/>
      <c r="E9274" s="183"/>
      <c r="F9274" s="228"/>
      <c r="G9274" s="228"/>
      <c r="H9274" s="183"/>
      <c r="I9274" s="182"/>
      <c r="J9274" s="204">
        <f t="shared" si="144"/>
        <v>0</v>
      </c>
      <c r="K9274" s="182"/>
      <c r="L9274" s="182"/>
      <c r="M9274" s="182"/>
      <c r="N9274" s="182"/>
      <c r="O9274" s="182"/>
      <c r="P9274" s="182"/>
    </row>
    <row r="9275" spans="2:16" x14ac:dyDescent="0.3">
      <c r="B9275" s="228"/>
      <c r="C9275" s="183"/>
      <c r="D9275" s="228"/>
      <c r="E9275" s="183"/>
      <c r="F9275" s="228"/>
      <c r="G9275" s="228"/>
      <c r="H9275" s="183"/>
      <c r="I9275" s="182"/>
      <c r="J9275" s="204">
        <f t="shared" si="144"/>
        <v>0</v>
      </c>
      <c r="K9275" s="182"/>
      <c r="L9275" s="182"/>
      <c r="M9275" s="182"/>
      <c r="N9275" s="182"/>
      <c r="O9275" s="182"/>
      <c r="P9275" s="182"/>
    </row>
    <row r="9276" spans="2:16" x14ac:dyDescent="0.3">
      <c r="B9276" s="228"/>
      <c r="C9276" s="183"/>
      <c r="D9276" s="228"/>
      <c r="E9276" s="183"/>
      <c r="F9276" s="228"/>
      <c r="G9276" s="228"/>
      <c r="H9276" s="183"/>
      <c r="I9276" s="182"/>
      <c r="J9276" s="204">
        <f t="shared" si="144"/>
        <v>0</v>
      </c>
      <c r="K9276" s="182"/>
      <c r="L9276" s="182"/>
      <c r="M9276" s="182"/>
      <c r="N9276" s="182"/>
      <c r="O9276" s="182"/>
      <c r="P9276" s="182"/>
    </row>
    <row r="9277" spans="2:16" x14ac:dyDescent="0.3">
      <c r="B9277" s="228"/>
      <c r="C9277" s="183"/>
      <c r="D9277" s="228"/>
      <c r="E9277" s="183"/>
      <c r="F9277" s="228"/>
      <c r="G9277" s="228"/>
      <c r="H9277" s="183"/>
      <c r="I9277" s="182"/>
      <c r="J9277" s="204">
        <f t="shared" si="144"/>
        <v>0</v>
      </c>
      <c r="K9277" s="182"/>
      <c r="L9277" s="182"/>
      <c r="M9277" s="182"/>
      <c r="N9277" s="182"/>
      <c r="O9277" s="182"/>
      <c r="P9277" s="182"/>
    </row>
    <row r="9278" spans="2:16" x14ac:dyDescent="0.3">
      <c r="B9278" s="228"/>
      <c r="C9278" s="183"/>
      <c r="D9278" s="228"/>
      <c r="E9278" s="183"/>
      <c r="F9278" s="228"/>
      <c r="G9278" s="228"/>
      <c r="H9278" s="183"/>
      <c r="I9278" s="182"/>
      <c r="J9278" s="204">
        <f t="shared" si="144"/>
        <v>0</v>
      </c>
      <c r="K9278" s="182"/>
      <c r="L9278" s="182"/>
      <c r="M9278" s="182"/>
      <c r="N9278" s="182"/>
      <c r="O9278" s="182"/>
      <c r="P9278" s="182"/>
    </row>
    <row r="9279" spans="2:16" x14ac:dyDescent="0.3">
      <c r="B9279" s="228"/>
      <c r="C9279" s="183"/>
      <c r="D9279" s="228"/>
      <c r="E9279" s="183"/>
      <c r="F9279" s="228"/>
      <c r="G9279" s="228"/>
      <c r="H9279" s="183"/>
      <c r="I9279" s="182"/>
      <c r="J9279" s="204">
        <f t="shared" si="144"/>
        <v>0</v>
      </c>
      <c r="K9279" s="182"/>
      <c r="L9279" s="182"/>
      <c r="M9279" s="182"/>
      <c r="N9279" s="182"/>
      <c r="O9279" s="182"/>
      <c r="P9279" s="182"/>
    </row>
    <row r="9280" spans="2:16" x14ac:dyDescent="0.3">
      <c r="B9280" s="228"/>
      <c r="C9280" s="183"/>
      <c r="D9280" s="228"/>
      <c r="E9280" s="183"/>
      <c r="F9280" s="228"/>
      <c r="G9280" s="228"/>
      <c r="H9280" s="183"/>
      <c r="I9280" s="182"/>
      <c r="J9280" s="204">
        <f t="shared" si="144"/>
        <v>0</v>
      </c>
      <c r="K9280" s="182"/>
      <c r="L9280" s="182"/>
      <c r="M9280" s="182"/>
      <c r="N9280" s="182"/>
      <c r="O9280" s="182"/>
      <c r="P9280" s="182"/>
    </row>
    <row r="9281" spans="2:16" x14ac:dyDescent="0.3">
      <c r="B9281" s="228"/>
      <c r="C9281" s="183"/>
      <c r="D9281" s="228"/>
      <c r="E9281" s="183"/>
      <c r="F9281" s="228"/>
      <c r="G9281" s="228"/>
      <c r="H9281" s="183"/>
      <c r="I9281" s="182"/>
      <c r="J9281" s="204">
        <f t="shared" si="144"/>
        <v>0</v>
      </c>
      <c r="K9281" s="182"/>
      <c r="L9281" s="182"/>
      <c r="M9281" s="182"/>
      <c r="N9281" s="182"/>
      <c r="O9281" s="182"/>
      <c r="P9281" s="182"/>
    </row>
    <row r="9282" spans="2:16" x14ac:dyDescent="0.3">
      <c r="B9282" s="228"/>
      <c r="C9282" s="183"/>
      <c r="D9282" s="228"/>
      <c r="E9282" s="183"/>
      <c r="F9282" s="228"/>
      <c r="G9282" s="228"/>
      <c r="H9282" s="183"/>
      <c r="I9282" s="182"/>
      <c r="J9282" s="204">
        <f t="shared" si="144"/>
        <v>0</v>
      </c>
      <c r="K9282" s="182"/>
      <c r="L9282" s="182"/>
      <c r="M9282" s="182"/>
      <c r="N9282" s="182"/>
      <c r="O9282" s="182"/>
      <c r="P9282" s="182"/>
    </row>
    <row r="9283" spans="2:16" x14ac:dyDescent="0.3">
      <c r="B9283" s="228"/>
      <c r="C9283" s="183"/>
      <c r="D9283" s="228"/>
      <c r="E9283" s="183"/>
      <c r="F9283" s="228"/>
      <c r="G9283" s="228"/>
      <c r="H9283" s="183"/>
      <c r="I9283" s="182"/>
      <c r="J9283" s="204">
        <f t="shared" si="144"/>
        <v>0</v>
      </c>
      <c r="K9283" s="182"/>
      <c r="L9283" s="182"/>
      <c r="M9283" s="182"/>
      <c r="N9283" s="182"/>
      <c r="O9283" s="182"/>
      <c r="P9283" s="182"/>
    </row>
    <row r="9284" spans="2:16" x14ac:dyDescent="0.3">
      <c r="B9284" s="228"/>
      <c r="C9284" s="183"/>
      <c r="D9284" s="228"/>
      <c r="E9284" s="183"/>
      <c r="F9284" s="228"/>
      <c r="G9284" s="228"/>
      <c r="H9284" s="183"/>
      <c r="I9284" s="182"/>
      <c r="J9284" s="204">
        <f t="shared" si="144"/>
        <v>0</v>
      </c>
      <c r="K9284" s="182"/>
      <c r="L9284" s="182"/>
      <c r="M9284" s="182"/>
      <c r="N9284" s="182"/>
      <c r="O9284" s="182"/>
      <c r="P9284" s="182"/>
    </row>
    <row r="9285" spans="2:16" x14ac:dyDescent="0.3">
      <c r="B9285" s="228"/>
      <c r="C9285" s="183"/>
      <c r="D9285" s="228"/>
      <c r="E9285" s="183"/>
      <c r="F9285" s="228"/>
      <c r="G9285" s="228"/>
      <c r="H9285" s="183"/>
      <c r="I9285" s="182"/>
      <c r="J9285" s="204">
        <f t="shared" si="144"/>
        <v>0</v>
      </c>
      <c r="K9285" s="182"/>
      <c r="L9285" s="182"/>
      <c r="M9285" s="182"/>
      <c r="N9285" s="182"/>
      <c r="O9285" s="182"/>
      <c r="P9285" s="182"/>
    </row>
    <row r="9286" spans="2:16" x14ac:dyDescent="0.3">
      <c r="B9286" s="228"/>
      <c r="C9286" s="183"/>
      <c r="D9286" s="228"/>
      <c r="E9286" s="183"/>
      <c r="F9286" s="228"/>
      <c r="G9286" s="228"/>
      <c r="H9286" s="183"/>
      <c r="I9286" s="182"/>
      <c r="J9286" s="204">
        <f t="shared" ref="J9286:J9349" si="145">IFERROR(MAX(0,I9286*((MIN(G9286,45322)-MAX(F9286,44958))/(G9286-F9286))),0)</f>
        <v>0</v>
      </c>
      <c r="K9286" s="182"/>
      <c r="L9286" s="182"/>
      <c r="M9286" s="182"/>
      <c r="N9286" s="182"/>
      <c r="O9286" s="182"/>
      <c r="P9286" s="182"/>
    </row>
    <row r="9287" spans="2:16" x14ac:dyDescent="0.3">
      <c r="B9287" s="228"/>
      <c r="C9287" s="183"/>
      <c r="D9287" s="228"/>
      <c r="E9287" s="183"/>
      <c r="F9287" s="228"/>
      <c r="G9287" s="228"/>
      <c r="H9287" s="183"/>
      <c r="I9287" s="182"/>
      <c r="J9287" s="204">
        <f t="shared" si="145"/>
        <v>0</v>
      </c>
      <c r="K9287" s="182"/>
      <c r="L9287" s="182"/>
      <c r="M9287" s="182"/>
      <c r="N9287" s="182"/>
      <c r="O9287" s="182"/>
      <c r="P9287" s="182"/>
    </row>
    <row r="9288" spans="2:16" x14ac:dyDescent="0.3">
      <c r="B9288" s="228"/>
      <c r="C9288" s="183"/>
      <c r="D9288" s="228"/>
      <c r="E9288" s="183"/>
      <c r="F9288" s="228"/>
      <c r="G9288" s="228"/>
      <c r="H9288" s="183"/>
      <c r="I9288" s="182"/>
      <c r="J9288" s="204">
        <f t="shared" si="145"/>
        <v>0</v>
      </c>
      <c r="K9288" s="182"/>
      <c r="L9288" s="182"/>
      <c r="M9288" s="182"/>
      <c r="N9288" s="182"/>
      <c r="O9288" s="182"/>
      <c r="P9288" s="182"/>
    </row>
    <row r="9289" spans="2:16" x14ac:dyDescent="0.3">
      <c r="B9289" s="228"/>
      <c r="C9289" s="183"/>
      <c r="D9289" s="228"/>
      <c r="E9289" s="183"/>
      <c r="F9289" s="228"/>
      <c r="G9289" s="228"/>
      <c r="H9289" s="183"/>
      <c r="I9289" s="182"/>
      <c r="J9289" s="204">
        <f t="shared" si="145"/>
        <v>0</v>
      </c>
      <c r="K9289" s="182"/>
      <c r="L9289" s="182"/>
      <c r="M9289" s="182"/>
      <c r="N9289" s="182"/>
      <c r="O9289" s="182"/>
      <c r="P9289" s="182"/>
    </row>
    <row r="9290" spans="2:16" x14ac:dyDescent="0.3">
      <c r="B9290" s="228"/>
      <c r="C9290" s="183"/>
      <c r="D9290" s="228"/>
      <c r="E9290" s="183"/>
      <c r="F9290" s="228"/>
      <c r="G9290" s="228"/>
      <c r="H9290" s="183"/>
      <c r="I9290" s="182"/>
      <c r="J9290" s="204">
        <f t="shared" si="145"/>
        <v>0</v>
      </c>
      <c r="K9290" s="182"/>
      <c r="L9290" s="182"/>
      <c r="M9290" s="182"/>
      <c r="N9290" s="182"/>
      <c r="O9290" s="182"/>
      <c r="P9290" s="182"/>
    </row>
    <row r="9291" spans="2:16" x14ac:dyDescent="0.3">
      <c r="B9291" s="228"/>
      <c r="C9291" s="183"/>
      <c r="D9291" s="228"/>
      <c r="E9291" s="183"/>
      <c r="F9291" s="228"/>
      <c r="G9291" s="228"/>
      <c r="H9291" s="183"/>
      <c r="I9291" s="182"/>
      <c r="J9291" s="204">
        <f t="shared" si="145"/>
        <v>0</v>
      </c>
      <c r="K9291" s="182"/>
      <c r="L9291" s="182"/>
      <c r="M9291" s="182"/>
      <c r="N9291" s="182"/>
      <c r="O9291" s="182"/>
      <c r="P9291" s="182"/>
    </row>
    <row r="9292" spans="2:16" x14ac:dyDescent="0.3">
      <c r="B9292" s="228"/>
      <c r="C9292" s="183"/>
      <c r="D9292" s="228"/>
      <c r="E9292" s="183"/>
      <c r="F9292" s="228"/>
      <c r="G9292" s="228"/>
      <c r="H9292" s="183"/>
      <c r="I9292" s="182"/>
      <c r="J9292" s="204">
        <f t="shared" si="145"/>
        <v>0</v>
      </c>
      <c r="K9292" s="182"/>
      <c r="L9292" s="182"/>
      <c r="M9292" s="182"/>
      <c r="N9292" s="182"/>
      <c r="O9292" s="182"/>
      <c r="P9292" s="182"/>
    </row>
    <row r="9293" spans="2:16" x14ac:dyDescent="0.3">
      <c r="B9293" s="228"/>
      <c r="C9293" s="183"/>
      <c r="D9293" s="228"/>
      <c r="E9293" s="183"/>
      <c r="F9293" s="228"/>
      <c r="G9293" s="228"/>
      <c r="H9293" s="183"/>
      <c r="I9293" s="182"/>
      <c r="J9293" s="204">
        <f t="shared" si="145"/>
        <v>0</v>
      </c>
      <c r="K9293" s="182"/>
      <c r="L9293" s="182"/>
      <c r="M9293" s="182"/>
      <c r="N9293" s="182"/>
      <c r="O9293" s="182"/>
      <c r="P9293" s="182"/>
    </row>
    <row r="9294" spans="2:16" x14ac:dyDescent="0.3">
      <c r="B9294" s="228"/>
      <c r="C9294" s="183"/>
      <c r="D9294" s="228"/>
      <c r="E9294" s="183"/>
      <c r="F9294" s="228"/>
      <c r="G9294" s="228"/>
      <c r="H9294" s="183"/>
      <c r="I9294" s="182"/>
      <c r="J9294" s="204">
        <f t="shared" si="145"/>
        <v>0</v>
      </c>
      <c r="K9294" s="182"/>
      <c r="L9294" s="182"/>
      <c r="M9294" s="182"/>
      <c r="N9294" s="182"/>
      <c r="O9294" s="182"/>
      <c r="P9294" s="182"/>
    </row>
    <row r="9295" spans="2:16" x14ac:dyDescent="0.3">
      <c r="B9295" s="228"/>
      <c r="C9295" s="183"/>
      <c r="D9295" s="228"/>
      <c r="E9295" s="183"/>
      <c r="F9295" s="228"/>
      <c r="G9295" s="228"/>
      <c r="H9295" s="183"/>
      <c r="I9295" s="182"/>
      <c r="J9295" s="204">
        <f t="shared" si="145"/>
        <v>0</v>
      </c>
      <c r="K9295" s="182"/>
      <c r="L9295" s="182"/>
      <c r="M9295" s="182"/>
      <c r="N9295" s="182"/>
      <c r="O9295" s="182"/>
      <c r="P9295" s="182"/>
    </row>
    <row r="9296" spans="2:16" x14ac:dyDescent="0.3">
      <c r="B9296" s="228"/>
      <c r="C9296" s="183"/>
      <c r="D9296" s="228"/>
      <c r="E9296" s="183"/>
      <c r="F9296" s="228"/>
      <c r="G9296" s="228"/>
      <c r="H9296" s="183"/>
      <c r="I9296" s="182"/>
      <c r="J9296" s="204">
        <f t="shared" si="145"/>
        <v>0</v>
      </c>
      <c r="K9296" s="182"/>
      <c r="L9296" s="182"/>
      <c r="M9296" s="182"/>
      <c r="N9296" s="182"/>
      <c r="O9296" s="182"/>
      <c r="P9296" s="182"/>
    </row>
    <row r="9297" spans="2:16" x14ac:dyDescent="0.3">
      <c r="B9297" s="228"/>
      <c r="C9297" s="183"/>
      <c r="D9297" s="228"/>
      <c r="E9297" s="183"/>
      <c r="F9297" s="228"/>
      <c r="G9297" s="228"/>
      <c r="H9297" s="183"/>
      <c r="I9297" s="182"/>
      <c r="J9297" s="204">
        <f t="shared" si="145"/>
        <v>0</v>
      </c>
      <c r="K9297" s="182"/>
      <c r="L9297" s="182"/>
      <c r="M9297" s="182"/>
      <c r="N9297" s="182"/>
      <c r="O9297" s="182"/>
      <c r="P9297" s="182"/>
    </row>
    <row r="9298" spans="2:16" x14ac:dyDescent="0.3">
      <c r="B9298" s="228"/>
      <c r="C9298" s="183"/>
      <c r="D9298" s="228"/>
      <c r="E9298" s="183"/>
      <c r="F9298" s="228"/>
      <c r="G9298" s="228"/>
      <c r="H9298" s="183"/>
      <c r="I9298" s="182"/>
      <c r="J9298" s="204">
        <f t="shared" si="145"/>
        <v>0</v>
      </c>
      <c r="K9298" s="182"/>
      <c r="L9298" s="182"/>
      <c r="M9298" s="182"/>
      <c r="N9298" s="182"/>
      <c r="O9298" s="182"/>
      <c r="P9298" s="182"/>
    </row>
    <row r="9299" spans="2:16" x14ac:dyDescent="0.3">
      <c r="B9299" s="228"/>
      <c r="C9299" s="183"/>
      <c r="D9299" s="228"/>
      <c r="E9299" s="183"/>
      <c r="F9299" s="228"/>
      <c r="G9299" s="228"/>
      <c r="H9299" s="183"/>
      <c r="I9299" s="182"/>
      <c r="J9299" s="204">
        <f t="shared" si="145"/>
        <v>0</v>
      </c>
      <c r="K9299" s="182"/>
      <c r="L9299" s="182"/>
      <c r="M9299" s="182"/>
      <c r="N9299" s="182"/>
      <c r="O9299" s="182"/>
      <c r="P9299" s="182"/>
    </row>
    <row r="9300" spans="2:16" x14ac:dyDescent="0.3">
      <c r="B9300" s="228"/>
      <c r="C9300" s="183"/>
      <c r="D9300" s="228"/>
      <c r="E9300" s="183"/>
      <c r="F9300" s="228"/>
      <c r="G9300" s="228"/>
      <c r="H9300" s="183"/>
      <c r="I9300" s="182"/>
      <c r="J9300" s="204">
        <f t="shared" si="145"/>
        <v>0</v>
      </c>
      <c r="K9300" s="182"/>
      <c r="L9300" s="182"/>
      <c r="M9300" s="182"/>
      <c r="N9300" s="182"/>
      <c r="O9300" s="182"/>
      <c r="P9300" s="182"/>
    </row>
    <row r="9301" spans="2:16" x14ac:dyDescent="0.3">
      <c r="B9301" s="228"/>
      <c r="C9301" s="183"/>
      <c r="D9301" s="228"/>
      <c r="E9301" s="183"/>
      <c r="F9301" s="228"/>
      <c r="G9301" s="228"/>
      <c r="H9301" s="183"/>
      <c r="I9301" s="182"/>
      <c r="J9301" s="204">
        <f t="shared" si="145"/>
        <v>0</v>
      </c>
      <c r="K9301" s="182"/>
      <c r="L9301" s="182"/>
      <c r="M9301" s="182"/>
      <c r="N9301" s="182"/>
      <c r="O9301" s="182"/>
      <c r="P9301" s="182"/>
    </row>
    <row r="9302" spans="2:16" x14ac:dyDescent="0.3">
      <c r="B9302" s="228"/>
      <c r="C9302" s="183"/>
      <c r="D9302" s="228"/>
      <c r="E9302" s="183"/>
      <c r="F9302" s="228"/>
      <c r="G9302" s="228"/>
      <c r="H9302" s="183"/>
      <c r="I9302" s="182"/>
      <c r="J9302" s="204">
        <f t="shared" si="145"/>
        <v>0</v>
      </c>
      <c r="K9302" s="182"/>
      <c r="L9302" s="182"/>
      <c r="M9302" s="182"/>
      <c r="N9302" s="182"/>
      <c r="O9302" s="182"/>
      <c r="P9302" s="182"/>
    </row>
    <row r="9303" spans="2:16" x14ac:dyDescent="0.3">
      <c r="B9303" s="228"/>
      <c r="C9303" s="183"/>
      <c r="D9303" s="228"/>
      <c r="E9303" s="183"/>
      <c r="F9303" s="228"/>
      <c r="G9303" s="228"/>
      <c r="H9303" s="183"/>
      <c r="I9303" s="182"/>
      <c r="J9303" s="204">
        <f t="shared" si="145"/>
        <v>0</v>
      </c>
      <c r="K9303" s="182"/>
      <c r="L9303" s="182"/>
      <c r="M9303" s="182"/>
      <c r="N9303" s="182"/>
      <c r="O9303" s="182"/>
      <c r="P9303" s="182"/>
    </row>
    <row r="9304" spans="2:16" x14ac:dyDescent="0.3">
      <c r="B9304" s="228"/>
      <c r="C9304" s="183"/>
      <c r="D9304" s="228"/>
      <c r="E9304" s="183"/>
      <c r="F9304" s="228"/>
      <c r="G9304" s="228"/>
      <c r="H9304" s="183"/>
      <c r="I9304" s="182"/>
      <c r="J9304" s="204">
        <f t="shared" si="145"/>
        <v>0</v>
      </c>
      <c r="K9304" s="182"/>
      <c r="L9304" s="182"/>
      <c r="M9304" s="182"/>
      <c r="N9304" s="182"/>
      <c r="O9304" s="182"/>
      <c r="P9304" s="182"/>
    </row>
    <row r="9305" spans="2:16" x14ac:dyDescent="0.3">
      <c r="B9305" s="228"/>
      <c r="C9305" s="183"/>
      <c r="D9305" s="228"/>
      <c r="E9305" s="183"/>
      <c r="F9305" s="228"/>
      <c r="G9305" s="228"/>
      <c r="H9305" s="183"/>
      <c r="I9305" s="182"/>
      <c r="J9305" s="204">
        <f t="shared" si="145"/>
        <v>0</v>
      </c>
      <c r="K9305" s="182"/>
      <c r="L9305" s="182"/>
      <c r="M9305" s="182"/>
      <c r="N9305" s="182"/>
      <c r="O9305" s="182"/>
      <c r="P9305" s="182"/>
    </row>
    <row r="9306" spans="2:16" x14ac:dyDescent="0.3">
      <c r="B9306" s="228"/>
      <c r="C9306" s="183"/>
      <c r="D9306" s="228"/>
      <c r="E9306" s="183"/>
      <c r="F9306" s="228"/>
      <c r="G9306" s="228"/>
      <c r="H9306" s="183"/>
      <c r="I9306" s="182"/>
      <c r="J9306" s="204">
        <f t="shared" si="145"/>
        <v>0</v>
      </c>
      <c r="K9306" s="182"/>
      <c r="L9306" s="182"/>
      <c r="M9306" s="182"/>
      <c r="N9306" s="182"/>
      <c r="O9306" s="182"/>
      <c r="P9306" s="182"/>
    </row>
    <row r="9307" spans="2:16" x14ac:dyDescent="0.3">
      <c r="B9307" s="228"/>
      <c r="C9307" s="183"/>
      <c r="D9307" s="228"/>
      <c r="E9307" s="183"/>
      <c r="F9307" s="228"/>
      <c r="G9307" s="228"/>
      <c r="H9307" s="183"/>
      <c r="I9307" s="182"/>
      <c r="J9307" s="204">
        <f t="shared" si="145"/>
        <v>0</v>
      </c>
      <c r="K9307" s="182"/>
      <c r="L9307" s="182"/>
      <c r="M9307" s="182"/>
      <c r="N9307" s="182"/>
      <c r="O9307" s="182"/>
      <c r="P9307" s="182"/>
    </row>
    <row r="9308" spans="2:16" x14ac:dyDescent="0.3">
      <c r="B9308" s="228"/>
      <c r="C9308" s="183"/>
      <c r="D9308" s="228"/>
      <c r="E9308" s="183"/>
      <c r="F9308" s="228"/>
      <c r="G9308" s="228"/>
      <c r="H9308" s="183"/>
      <c r="I9308" s="182"/>
      <c r="J9308" s="204">
        <f t="shared" si="145"/>
        <v>0</v>
      </c>
      <c r="K9308" s="182"/>
      <c r="L9308" s="182"/>
      <c r="M9308" s="182"/>
      <c r="N9308" s="182"/>
      <c r="O9308" s="182"/>
      <c r="P9308" s="182"/>
    </row>
    <row r="9309" spans="2:16" x14ac:dyDescent="0.3">
      <c r="B9309" s="228"/>
      <c r="C9309" s="183"/>
      <c r="D9309" s="228"/>
      <c r="E9309" s="183"/>
      <c r="F9309" s="228"/>
      <c r="G9309" s="228"/>
      <c r="H9309" s="183"/>
      <c r="I9309" s="182"/>
      <c r="J9309" s="204">
        <f t="shared" si="145"/>
        <v>0</v>
      </c>
      <c r="K9309" s="182"/>
      <c r="L9309" s="182"/>
      <c r="M9309" s="182"/>
      <c r="N9309" s="182"/>
      <c r="O9309" s="182"/>
      <c r="P9309" s="182"/>
    </row>
    <row r="9310" spans="2:16" x14ac:dyDescent="0.3">
      <c r="B9310" s="228"/>
      <c r="C9310" s="183"/>
      <c r="D9310" s="228"/>
      <c r="E9310" s="183"/>
      <c r="F9310" s="228"/>
      <c r="G9310" s="228"/>
      <c r="H9310" s="183"/>
      <c r="I9310" s="182"/>
      <c r="J9310" s="204">
        <f t="shared" si="145"/>
        <v>0</v>
      </c>
      <c r="K9310" s="182"/>
      <c r="L9310" s="182"/>
      <c r="M9310" s="182"/>
      <c r="N9310" s="182"/>
      <c r="O9310" s="182"/>
      <c r="P9310" s="182"/>
    </row>
    <row r="9311" spans="2:16" x14ac:dyDescent="0.3">
      <c r="B9311" s="228"/>
      <c r="C9311" s="183"/>
      <c r="D9311" s="228"/>
      <c r="E9311" s="183"/>
      <c r="F9311" s="228"/>
      <c r="G9311" s="228"/>
      <c r="H9311" s="183"/>
      <c r="I9311" s="182"/>
      <c r="J9311" s="204">
        <f t="shared" si="145"/>
        <v>0</v>
      </c>
      <c r="K9311" s="182"/>
      <c r="L9311" s="182"/>
      <c r="M9311" s="182"/>
      <c r="N9311" s="182"/>
      <c r="O9311" s="182"/>
      <c r="P9311" s="182"/>
    </row>
    <row r="9312" spans="2:16" x14ac:dyDescent="0.3">
      <c r="B9312" s="228"/>
      <c r="C9312" s="183"/>
      <c r="D9312" s="228"/>
      <c r="E9312" s="183"/>
      <c r="F9312" s="228"/>
      <c r="G9312" s="228"/>
      <c r="H9312" s="183"/>
      <c r="I9312" s="182"/>
      <c r="J9312" s="204">
        <f t="shared" si="145"/>
        <v>0</v>
      </c>
      <c r="K9312" s="182"/>
      <c r="L9312" s="182"/>
      <c r="M9312" s="182"/>
      <c r="N9312" s="182"/>
      <c r="O9312" s="182"/>
      <c r="P9312" s="182"/>
    </row>
    <row r="9313" spans="2:16" x14ac:dyDescent="0.3">
      <c r="B9313" s="228"/>
      <c r="C9313" s="183"/>
      <c r="D9313" s="228"/>
      <c r="E9313" s="183"/>
      <c r="F9313" s="228"/>
      <c r="G9313" s="228"/>
      <c r="H9313" s="183"/>
      <c r="I9313" s="182"/>
      <c r="J9313" s="204">
        <f t="shared" si="145"/>
        <v>0</v>
      </c>
      <c r="K9313" s="182"/>
      <c r="L9313" s="182"/>
      <c r="M9313" s="182"/>
      <c r="N9313" s="182"/>
      <c r="O9313" s="182"/>
      <c r="P9313" s="182"/>
    </row>
    <row r="9314" spans="2:16" x14ac:dyDescent="0.3">
      <c r="B9314" s="228"/>
      <c r="C9314" s="183"/>
      <c r="D9314" s="228"/>
      <c r="E9314" s="183"/>
      <c r="F9314" s="228"/>
      <c r="G9314" s="228"/>
      <c r="H9314" s="183"/>
      <c r="I9314" s="182"/>
      <c r="J9314" s="204">
        <f t="shared" si="145"/>
        <v>0</v>
      </c>
      <c r="K9314" s="182"/>
      <c r="L9314" s="182"/>
      <c r="M9314" s="182"/>
      <c r="N9314" s="182"/>
      <c r="O9314" s="182"/>
      <c r="P9314" s="182"/>
    </row>
    <row r="9315" spans="2:16" x14ac:dyDescent="0.3">
      <c r="B9315" s="228"/>
      <c r="C9315" s="183"/>
      <c r="D9315" s="228"/>
      <c r="E9315" s="183"/>
      <c r="F9315" s="228"/>
      <c r="G9315" s="228"/>
      <c r="H9315" s="183"/>
      <c r="I9315" s="182"/>
      <c r="J9315" s="204">
        <f t="shared" si="145"/>
        <v>0</v>
      </c>
      <c r="K9315" s="182"/>
      <c r="L9315" s="182"/>
      <c r="M9315" s="182"/>
      <c r="N9315" s="182"/>
      <c r="O9315" s="182"/>
      <c r="P9315" s="182"/>
    </row>
    <row r="9316" spans="2:16" x14ac:dyDescent="0.3">
      <c r="B9316" s="228"/>
      <c r="C9316" s="183"/>
      <c r="D9316" s="228"/>
      <c r="E9316" s="183"/>
      <c r="F9316" s="228"/>
      <c r="G9316" s="228"/>
      <c r="H9316" s="183"/>
      <c r="I9316" s="182"/>
      <c r="J9316" s="204">
        <f t="shared" si="145"/>
        <v>0</v>
      </c>
      <c r="K9316" s="182"/>
      <c r="L9316" s="182"/>
      <c r="M9316" s="182"/>
      <c r="N9316" s="182"/>
      <c r="O9316" s="182"/>
      <c r="P9316" s="182"/>
    </row>
    <row r="9317" spans="2:16" x14ac:dyDescent="0.3">
      <c r="B9317" s="228"/>
      <c r="C9317" s="183"/>
      <c r="D9317" s="228"/>
      <c r="E9317" s="183"/>
      <c r="F9317" s="228"/>
      <c r="G9317" s="228"/>
      <c r="H9317" s="183"/>
      <c r="I9317" s="182"/>
      <c r="J9317" s="204">
        <f t="shared" si="145"/>
        <v>0</v>
      </c>
      <c r="K9317" s="182"/>
      <c r="L9317" s="182"/>
      <c r="M9317" s="182"/>
      <c r="N9317" s="182"/>
      <c r="O9317" s="182"/>
      <c r="P9317" s="182"/>
    </row>
    <row r="9318" spans="2:16" x14ac:dyDescent="0.3">
      <c r="B9318" s="228"/>
      <c r="C9318" s="183"/>
      <c r="D9318" s="228"/>
      <c r="E9318" s="183"/>
      <c r="F9318" s="228"/>
      <c r="G9318" s="228"/>
      <c r="H9318" s="183"/>
      <c r="I9318" s="182"/>
      <c r="J9318" s="204">
        <f t="shared" si="145"/>
        <v>0</v>
      </c>
      <c r="K9318" s="182"/>
      <c r="L9318" s="182"/>
      <c r="M9318" s="182"/>
      <c r="N9318" s="182"/>
      <c r="O9318" s="182"/>
      <c r="P9318" s="182"/>
    </row>
    <row r="9319" spans="2:16" x14ac:dyDescent="0.3">
      <c r="B9319" s="228"/>
      <c r="C9319" s="183"/>
      <c r="D9319" s="228"/>
      <c r="E9319" s="183"/>
      <c r="F9319" s="228"/>
      <c r="G9319" s="228"/>
      <c r="H9319" s="183"/>
      <c r="I9319" s="182"/>
      <c r="J9319" s="204">
        <f t="shared" si="145"/>
        <v>0</v>
      </c>
      <c r="K9319" s="182"/>
      <c r="L9319" s="182"/>
      <c r="M9319" s="182"/>
      <c r="N9319" s="182"/>
      <c r="O9319" s="182"/>
      <c r="P9319" s="182"/>
    </row>
    <row r="9320" spans="2:16" x14ac:dyDescent="0.3">
      <c r="B9320" s="228"/>
      <c r="C9320" s="183"/>
      <c r="D9320" s="228"/>
      <c r="E9320" s="183"/>
      <c r="F9320" s="228"/>
      <c r="G9320" s="228"/>
      <c r="H9320" s="183"/>
      <c r="I9320" s="182"/>
      <c r="J9320" s="204">
        <f t="shared" si="145"/>
        <v>0</v>
      </c>
      <c r="K9320" s="182"/>
      <c r="L9320" s="182"/>
      <c r="M9320" s="182"/>
      <c r="N9320" s="182"/>
      <c r="O9320" s="182"/>
      <c r="P9320" s="182"/>
    </row>
    <row r="9321" spans="2:16" x14ac:dyDescent="0.3">
      <c r="B9321" s="228"/>
      <c r="C9321" s="183"/>
      <c r="D9321" s="228"/>
      <c r="E9321" s="183"/>
      <c r="F9321" s="228"/>
      <c r="G9321" s="228"/>
      <c r="H9321" s="183"/>
      <c r="I9321" s="182"/>
      <c r="J9321" s="204">
        <f t="shared" si="145"/>
        <v>0</v>
      </c>
      <c r="K9321" s="182"/>
      <c r="L9321" s="182"/>
      <c r="M9321" s="182"/>
      <c r="N9321" s="182"/>
      <c r="O9321" s="182"/>
      <c r="P9321" s="182"/>
    </row>
    <row r="9322" spans="2:16" x14ac:dyDescent="0.3">
      <c r="B9322" s="228"/>
      <c r="C9322" s="183"/>
      <c r="D9322" s="228"/>
      <c r="E9322" s="183"/>
      <c r="F9322" s="228"/>
      <c r="G9322" s="228"/>
      <c r="H9322" s="183"/>
      <c r="I9322" s="182"/>
      <c r="J9322" s="204">
        <f t="shared" si="145"/>
        <v>0</v>
      </c>
      <c r="K9322" s="182"/>
      <c r="L9322" s="182"/>
      <c r="M9322" s="182"/>
      <c r="N9322" s="182"/>
      <c r="O9322" s="182"/>
      <c r="P9322" s="182"/>
    </row>
    <row r="9323" spans="2:16" x14ac:dyDescent="0.3">
      <c r="B9323" s="228"/>
      <c r="C9323" s="183"/>
      <c r="D9323" s="228"/>
      <c r="E9323" s="183"/>
      <c r="F9323" s="228"/>
      <c r="G9323" s="228"/>
      <c r="H9323" s="183"/>
      <c r="I9323" s="182"/>
      <c r="J9323" s="204">
        <f t="shared" si="145"/>
        <v>0</v>
      </c>
      <c r="K9323" s="182"/>
      <c r="L9323" s="182"/>
      <c r="M9323" s="182"/>
      <c r="N9323" s="182"/>
      <c r="O9323" s="182"/>
      <c r="P9323" s="182"/>
    </row>
    <row r="9324" spans="2:16" x14ac:dyDescent="0.3">
      <c r="B9324" s="228"/>
      <c r="C9324" s="183"/>
      <c r="D9324" s="228"/>
      <c r="E9324" s="183"/>
      <c r="F9324" s="228"/>
      <c r="G9324" s="228"/>
      <c r="H9324" s="183"/>
      <c r="I9324" s="182"/>
      <c r="J9324" s="204">
        <f t="shared" si="145"/>
        <v>0</v>
      </c>
      <c r="K9324" s="182"/>
      <c r="L9324" s="182"/>
      <c r="M9324" s="182"/>
      <c r="N9324" s="182"/>
      <c r="O9324" s="182"/>
      <c r="P9324" s="182"/>
    </row>
    <row r="9325" spans="2:16" x14ac:dyDescent="0.3">
      <c r="B9325" s="228"/>
      <c r="C9325" s="183"/>
      <c r="D9325" s="228"/>
      <c r="E9325" s="183"/>
      <c r="F9325" s="228"/>
      <c r="G9325" s="228"/>
      <c r="H9325" s="183"/>
      <c r="I9325" s="182"/>
      <c r="J9325" s="204">
        <f t="shared" si="145"/>
        <v>0</v>
      </c>
      <c r="K9325" s="182"/>
      <c r="L9325" s="182"/>
      <c r="M9325" s="182"/>
      <c r="N9325" s="182"/>
      <c r="O9325" s="182"/>
      <c r="P9325" s="182"/>
    </row>
    <row r="9326" spans="2:16" x14ac:dyDescent="0.3">
      <c r="B9326" s="228"/>
      <c r="C9326" s="183"/>
      <c r="D9326" s="228"/>
      <c r="E9326" s="183"/>
      <c r="F9326" s="228"/>
      <c r="G9326" s="228"/>
      <c r="H9326" s="183"/>
      <c r="I9326" s="182"/>
      <c r="J9326" s="204">
        <f t="shared" si="145"/>
        <v>0</v>
      </c>
      <c r="K9326" s="182"/>
      <c r="L9326" s="182"/>
      <c r="M9326" s="182"/>
      <c r="N9326" s="182"/>
      <c r="O9326" s="182"/>
      <c r="P9326" s="182"/>
    </row>
    <row r="9327" spans="2:16" x14ac:dyDescent="0.3">
      <c r="B9327" s="228"/>
      <c r="C9327" s="183"/>
      <c r="D9327" s="228"/>
      <c r="E9327" s="183"/>
      <c r="F9327" s="228"/>
      <c r="G9327" s="228"/>
      <c r="H9327" s="183"/>
      <c r="I9327" s="182"/>
      <c r="J9327" s="204">
        <f t="shared" si="145"/>
        <v>0</v>
      </c>
      <c r="K9327" s="182"/>
      <c r="L9327" s="182"/>
      <c r="M9327" s="182"/>
      <c r="N9327" s="182"/>
      <c r="O9327" s="182"/>
      <c r="P9327" s="182"/>
    </row>
    <row r="9328" spans="2:16" x14ac:dyDescent="0.3">
      <c r="B9328" s="228"/>
      <c r="C9328" s="183"/>
      <c r="D9328" s="228"/>
      <c r="E9328" s="183"/>
      <c r="F9328" s="228"/>
      <c r="G9328" s="228"/>
      <c r="H9328" s="183"/>
      <c r="I9328" s="182"/>
      <c r="J9328" s="204">
        <f t="shared" si="145"/>
        <v>0</v>
      </c>
      <c r="K9328" s="182"/>
      <c r="L9328" s="182"/>
      <c r="M9328" s="182"/>
      <c r="N9328" s="182"/>
      <c r="O9328" s="182"/>
      <c r="P9328" s="182"/>
    </row>
    <row r="9329" spans="2:16" x14ac:dyDescent="0.3">
      <c r="B9329" s="228"/>
      <c r="C9329" s="183"/>
      <c r="D9329" s="228"/>
      <c r="E9329" s="183"/>
      <c r="F9329" s="228"/>
      <c r="G9329" s="228"/>
      <c r="H9329" s="183"/>
      <c r="I9329" s="182"/>
      <c r="J9329" s="204">
        <f t="shared" si="145"/>
        <v>0</v>
      </c>
      <c r="K9329" s="182"/>
      <c r="L9329" s="182"/>
      <c r="M9329" s="182"/>
      <c r="N9329" s="182"/>
      <c r="O9329" s="182"/>
      <c r="P9329" s="182"/>
    </row>
    <row r="9330" spans="2:16" x14ac:dyDescent="0.3">
      <c r="B9330" s="228"/>
      <c r="C9330" s="183"/>
      <c r="D9330" s="228"/>
      <c r="E9330" s="183"/>
      <c r="F9330" s="228"/>
      <c r="G9330" s="228"/>
      <c r="H9330" s="183"/>
      <c r="I9330" s="182"/>
      <c r="J9330" s="204">
        <f t="shared" si="145"/>
        <v>0</v>
      </c>
      <c r="K9330" s="182"/>
      <c r="L9330" s="182"/>
      <c r="M9330" s="182"/>
      <c r="N9330" s="182"/>
      <c r="O9330" s="182"/>
      <c r="P9330" s="182"/>
    </row>
    <row r="9331" spans="2:16" x14ac:dyDescent="0.3">
      <c r="B9331" s="228"/>
      <c r="C9331" s="183"/>
      <c r="D9331" s="228"/>
      <c r="E9331" s="183"/>
      <c r="F9331" s="228"/>
      <c r="G9331" s="228"/>
      <c r="H9331" s="183"/>
      <c r="I9331" s="182"/>
      <c r="J9331" s="204">
        <f t="shared" si="145"/>
        <v>0</v>
      </c>
      <c r="K9331" s="182"/>
      <c r="L9331" s="182"/>
      <c r="M9331" s="182"/>
      <c r="N9331" s="182"/>
      <c r="O9331" s="182"/>
      <c r="P9331" s="182"/>
    </row>
    <row r="9332" spans="2:16" x14ac:dyDescent="0.3">
      <c r="B9332" s="228"/>
      <c r="C9332" s="183"/>
      <c r="D9332" s="228"/>
      <c r="E9332" s="183"/>
      <c r="F9332" s="228"/>
      <c r="G9332" s="228"/>
      <c r="H9332" s="183"/>
      <c r="I9332" s="182"/>
      <c r="J9332" s="204">
        <f t="shared" si="145"/>
        <v>0</v>
      </c>
      <c r="K9332" s="182"/>
      <c r="L9332" s="182"/>
      <c r="M9332" s="182"/>
      <c r="N9332" s="182"/>
      <c r="O9332" s="182"/>
      <c r="P9332" s="182"/>
    </row>
    <row r="9333" spans="2:16" x14ac:dyDescent="0.3">
      <c r="B9333" s="228"/>
      <c r="C9333" s="183"/>
      <c r="D9333" s="228"/>
      <c r="E9333" s="183"/>
      <c r="F9333" s="228"/>
      <c r="G9333" s="228"/>
      <c r="H9333" s="183"/>
      <c r="I9333" s="182"/>
      <c r="J9333" s="204">
        <f t="shared" si="145"/>
        <v>0</v>
      </c>
      <c r="K9333" s="182"/>
      <c r="L9333" s="182"/>
      <c r="M9333" s="182"/>
      <c r="N9333" s="182"/>
      <c r="O9333" s="182"/>
      <c r="P9333" s="182"/>
    </row>
    <row r="9334" spans="2:16" x14ac:dyDescent="0.3">
      <c r="B9334" s="228"/>
      <c r="C9334" s="183"/>
      <c r="D9334" s="228"/>
      <c r="E9334" s="183"/>
      <c r="F9334" s="228"/>
      <c r="G9334" s="228"/>
      <c r="H9334" s="183"/>
      <c r="I9334" s="182"/>
      <c r="J9334" s="204">
        <f t="shared" si="145"/>
        <v>0</v>
      </c>
      <c r="K9334" s="182"/>
      <c r="L9334" s="182"/>
      <c r="M9334" s="182"/>
      <c r="N9334" s="182"/>
      <c r="O9334" s="182"/>
      <c r="P9334" s="182"/>
    </row>
    <row r="9335" spans="2:16" x14ac:dyDescent="0.3">
      <c r="B9335" s="228"/>
      <c r="C9335" s="183"/>
      <c r="D9335" s="228"/>
      <c r="E9335" s="183"/>
      <c r="F9335" s="228"/>
      <c r="G9335" s="228"/>
      <c r="H9335" s="183"/>
      <c r="I9335" s="182"/>
      <c r="J9335" s="204">
        <f t="shared" si="145"/>
        <v>0</v>
      </c>
      <c r="K9335" s="182"/>
      <c r="L9335" s="182"/>
      <c r="M9335" s="182"/>
      <c r="N9335" s="182"/>
      <c r="O9335" s="182"/>
      <c r="P9335" s="182"/>
    </row>
    <row r="9336" spans="2:16" x14ac:dyDescent="0.3">
      <c r="B9336" s="228"/>
      <c r="C9336" s="183"/>
      <c r="D9336" s="228"/>
      <c r="E9336" s="183"/>
      <c r="F9336" s="228"/>
      <c r="G9336" s="228"/>
      <c r="H9336" s="183"/>
      <c r="I9336" s="182"/>
      <c r="J9336" s="204">
        <f t="shared" si="145"/>
        <v>0</v>
      </c>
      <c r="K9336" s="182"/>
      <c r="L9336" s="182"/>
      <c r="M9336" s="182"/>
      <c r="N9336" s="182"/>
      <c r="O9336" s="182"/>
      <c r="P9336" s="182"/>
    </row>
    <row r="9337" spans="2:16" x14ac:dyDescent="0.3">
      <c r="B9337" s="228"/>
      <c r="C9337" s="183"/>
      <c r="D9337" s="228"/>
      <c r="E9337" s="183"/>
      <c r="F9337" s="228"/>
      <c r="G9337" s="228"/>
      <c r="H9337" s="183"/>
      <c r="I9337" s="182"/>
      <c r="J9337" s="204">
        <f t="shared" si="145"/>
        <v>0</v>
      </c>
      <c r="K9337" s="182"/>
      <c r="L9337" s="182"/>
      <c r="M9337" s="182"/>
      <c r="N9337" s="182"/>
      <c r="O9337" s="182"/>
      <c r="P9337" s="182"/>
    </row>
    <row r="9338" spans="2:16" x14ac:dyDescent="0.3">
      <c r="B9338" s="228"/>
      <c r="C9338" s="183"/>
      <c r="D9338" s="228"/>
      <c r="E9338" s="183"/>
      <c r="F9338" s="228"/>
      <c r="G9338" s="228"/>
      <c r="H9338" s="183"/>
      <c r="I9338" s="182"/>
      <c r="J9338" s="204">
        <f t="shared" si="145"/>
        <v>0</v>
      </c>
      <c r="K9338" s="182"/>
      <c r="L9338" s="182"/>
      <c r="M9338" s="182"/>
      <c r="N9338" s="182"/>
      <c r="O9338" s="182"/>
      <c r="P9338" s="182"/>
    </row>
    <row r="9339" spans="2:16" x14ac:dyDescent="0.3">
      <c r="B9339" s="228"/>
      <c r="C9339" s="183"/>
      <c r="D9339" s="228"/>
      <c r="E9339" s="183"/>
      <c r="F9339" s="228"/>
      <c r="G9339" s="228"/>
      <c r="H9339" s="183"/>
      <c r="I9339" s="182"/>
      <c r="J9339" s="204">
        <f t="shared" si="145"/>
        <v>0</v>
      </c>
      <c r="K9339" s="182"/>
      <c r="L9339" s="182"/>
      <c r="M9339" s="182"/>
      <c r="N9339" s="182"/>
      <c r="O9339" s="182"/>
      <c r="P9339" s="182"/>
    </row>
    <row r="9340" spans="2:16" x14ac:dyDescent="0.3">
      <c r="B9340" s="228"/>
      <c r="C9340" s="183"/>
      <c r="D9340" s="228"/>
      <c r="E9340" s="183"/>
      <c r="F9340" s="228"/>
      <c r="G9340" s="228"/>
      <c r="H9340" s="183"/>
      <c r="I9340" s="182"/>
      <c r="J9340" s="204">
        <f t="shared" si="145"/>
        <v>0</v>
      </c>
      <c r="K9340" s="182"/>
      <c r="L9340" s="182"/>
      <c r="M9340" s="182"/>
      <c r="N9340" s="182"/>
      <c r="O9340" s="182"/>
      <c r="P9340" s="182"/>
    </row>
    <row r="9341" spans="2:16" x14ac:dyDescent="0.3">
      <c r="B9341" s="228"/>
      <c r="C9341" s="183"/>
      <c r="D9341" s="228"/>
      <c r="E9341" s="183"/>
      <c r="F9341" s="228"/>
      <c r="G9341" s="228"/>
      <c r="H9341" s="183"/>
      <c r="I9341" s="182"/>
      <c r="J9341" s="204">
        <f t="shared" si="145"/>
        <v>0</v>
      </c>
      <c r="K9341" s="182"/>
      <c r="L9341" s="182"/>
      <c r="M9341" s="182"/>
      <c r="N9341" s="182"/>
      <c r="O9341" s="182"/>
      <c r="P9341" s="182"/>
    </row>
    <row r="9342" spans="2:16" x14ac:dyDescent="0.3">
      <c r="B9342" s="228"/>
      <c r="C9342" s="183"/>
      <c r="D9342" s="228"/>
      <c r="E9342" s="183"/>
      <c r="F9342" s="228"/>
      <c r="G9342" s="228"/>
      <c r="H9342" s="183"/>
      <c r="I9342" s="182"/>
      <c r="J9342" s="204">
        <f t="shared" si="145"/>
        <v>0</v>
      </c>
      <c r="K9342" s="182"/>
      <c r="L9342" s="182"/>
      <c r="M9342" s="182"/>
      <c r="N9342" s="182"/>
      <c r="O9342" s="182"/>
      <c r="P9342" s="182"/>
    </row>
    <row r="9343" spans="2:16" x14ac:dyDescent="0.3">
      <c r="B9343" s="228"/>
      <c r="C9343" s="183"/>
      <c r="D9343" s="228"/>
      <c r="E9343" s="183"/>
      <c r="F9343" s="228"/>
      <c r="G9343" s="228"/>
      <c r="H9343" s="183"/>
      <c r="I9343" s="182"/>
      <c r="J9343" s="204">
        <f t="shared" si="145"/>
        <v>0</v>
      </c>
      <c r="K9343" s="182"/>
      <c r="L9343" s="182"/>
      <c r="M9343" s="182"/>
      <c r="N9343" s="182"/>
      <c r="O9343" s="182"/>
      <c r="P9343" s="182"/>
    </row>
    <row r="9344" spans="2:16" x14ac:dyDescent="0.3">
      <c r="B9344" s="228"/>
      <c r="C9344" s="183"/>
      <c r="D9344" s="228"/>
      <c r="E9344" s="183"/>
      <c r="F9344" s="228"/>
      <c r="G9344" s="228"/>
      <c r="H9344" s="183"/>
      <c r="I9344" s="182"/>
      <c r="J9344" s="204">
        <f t="shared" si="145"/>
        <v>0</v>
      </c>
      <c r="K9344" s="182"/>
      <c r="L9344" s="182"/>
      <c r="M9344" s="182"/>
      <c r="N9344" s="182"/>
      <c r="O9344" s="182"/>
      <c r="P9344" s="182"/>
    </row>
    <row r="9345" spans="2:16" x14ac:dyDescent="0.3">
      <c r="B9345" s="228"/>
      <c r="C9345" s="183"/>
      <c r="D9345" s="228"/>
      <c r="E9345" s="183"/>
      <c r="F9345" s="228"/>
      <c r="G9345" s="228"/>
      <c r="H9345" s="183"/>
      <c r="I9345" s="182"/>
      <c r="J9345" s="204">
        <f t="shared" si="145"/>
        <v>0</v>
      </c>
      <c r="K9345" s="182"/>
      <c r="L9345" s="182"/>
      <c r="M9345" s="182"/>
      <c r="N9345" s="182"/>
      <c r="O9345" s="182"/>
      <c r="P9345" s="182"/>
    </row>
    <row r="9346" spans="2:16" x14ac:dyDescent="0.3">
      <c r="B9346" s="228"/>
      <c r="C9346" s="183"/>
      <c r="D9346" s="228"/>
      <c r="E9346" s="183"/>
      <c r="F9346" s="228"/>
      <c r="G9346" s="228"/>
      <c r="H9346" s="183"/>
      <c r="I9346" s="182"/>
      <c r="J9346" s="204">
        <f t="shared" si="145"/>
        <v>0</v>
      </c>
      <c r="K9346" s="182"/>
      <c r="L9346" s="182"/>
      <c r="M9346" s="182"/>
      <c r="N9346" s="182"/>
      <c r="O9346" s="182"/>
      <c r="P9346" s="182"/>
    </row>
    <row r="9347" spans="2:16" x14ac:dyDescent="0.3">
      <c r="B9347" s="228"/>
      <c r="C9347" s="183"/>
      <c r="D9347" s="228"/>
      <c r="E9347" s="183"/>
      <c r="F9347" s="228"/>
      <c r="G9347" s="228"/>
      <c r="H9347" s="183"/>
      <c r="I9347" s="182"/>
      <c r="J9347" s="204">
        <f t="shared" si="145"/>
        <v>0</v>
      </c>
      <c r="K9347" s="182"/>
      <c r="L9347" s="182"/>
      <c r="M9347" s="182"/>
      <c r="N9347" s="182"/>
      <c r="O9347" s="182"/>
      <c r="P9347" s="182"/>
    </row>
    <row r="9348" spans="2:16" x14ac:dyDescent="0.3">
      <c r="B9348" s="228"/>
      <c r="C9348" s="183"/>
      <c r="D9348" s="228"/>
      <c r="E9348" s="183"/>
      <c r="F9348" s="228"/>
      <c r="G9348" s="228"/>
      <c r="H9348" s="183"/>
      <c r="I9348" s="182"/>
      <c r="J9348" s="204">
        <f t="shared" si="145"/>
        <v>0</v>
      </c>
      <c r="K9348" s="182"/>
      <c r="L9348" s="182"/>
      <c r="M9348" s="182"/>
      <c r="N9348" s="182"/>
      <c r="O9348" s="182"/>
      <c r="P9348" s="182"/>
    </row>
    <row r="9349" spans="2:16" x14ac:dyDescent="0.3">
      <c r="B9349" s="228"/>
      <c r="C9349" s="183"/>
      <c r="D9349" s="228"/>
      <c r="E9349" s="183"/>
      <c r="F9349" s="228"/>
      <c r="G9349" s="228"/>
      <c r="H9349" s="183"/>
      <c r="I9349" s="182"/>
      <c r="J9349" s="204">
        <f t="shared" si="145"/>
        <v>0</v>
      </c>
      <c r="K9349" s="182"/>
      <c r="L9349" s="182"/>
      <c r="M9349" s="182"/>
      <c r="N9349" s="182"/>
      <c r="O9349" s="182"/>
      <c r="P9349" s="182"/>
    </row>
    <row r="9350" spans="2:16" x14ac:dyDescent="0.3">
      <c r="B9350" s="228"/>
      <c r="C9350" s="183"/>
      <c r="D9350" s="228"/>
      <c r="E9350" s="183"/>
      <c r="F9350" s="228"/>
      <c r="G9350" s="228"/>
      <c r="H9350" s="183"/>
      <c r="I9350" s="182"/>
      <c r="J9350" s="204">
        <f t="shared" ref="J9350:J9413" si="146">IFERROR(MAX(0,I9350*((MIN(G9350,45322)-MAX(F9350,44958))/(G9350-F9350))),0)</f>
        <v>0</v>
      </c>
      <c r="K9350" s="182"/>
      <c r="L9350" s="182"/>
      <c r="M9350" s="182"/>
      <c r="N9350" s="182"/>
      <c r="O9350" s="182"/>
      <c r="P9350" s="182"/>
    </row>
    <row r="9351" spans="2:16" x14ac:dyDescent="0.3">
      <c r="B9351" s="228"/>
      <c r="C9351" s="183"/>
      <c r="D9351" s="228"/>
      <c r="E9351" s="183"/>
      <c r="F9351" s="228"/>
      <c r="G9351" s="228"/>
      <c r="H9351" s="183"/>
      <c r="I9351" s="182"/>
      <c r="J9351" s="204">
        <f t="shared" si="146"/>
        <v>0</v>
      </c>
      <c r="K9351" s="182"/>
      <c r="L9351" s="182"/>
      <c r="M9351" s="182"/>
      <c r="N9351" s="182"/>
      <c r="O9351" s="182"/>
      <c r="P9351" s="182"/>
    </row>
    <row r="9352" spans="2:16" x14ac:dyDescent="0.3">
      <c r="B9352" s="228"/>
      <c r="C9352" s="183"/>
      <c r="D9352" s="228"/>
      <c r="E9352" s="183"/>
      <c r="F9352" s="228"/>
      <c r="G9352" s="228"/>
      <c r="H9352" s="183"/>
      <c r="I9352" s="182"/>
      <c r="J9352" s="204">
        <f t="shared" si="146"/>
        <v>0</v>
      </c>
      <c r="K9352" s="182"/>
      <c r="L9352" s="182"/>
      <c r="M9352" s="182"/>
      <c r="N9352" s="182"/>
      <c r="O9352" s="182"/>
      <c r="P9352" s="182"/>
    </row>
    <row r="9353" spans="2:16" x14ac:dyDescent="0.3">
      <c r="B9353" s="228"/>
      <c r="C9353" s="183"/>
      <c r="D9353" s="228"/>
      <c r="E9353" s="183"/>
      <c r="F9353" s="228"/>
      <c r="G9353" s="228"/>
      <c r="H9353" s="183"/>
      <c r="I9353" s="182"/>
      <c r="J9353" s="204">
        <f t="shared" si="146"/>
        <v>0</v>
      </c>
      <c r="K9353" s="182"/>
      <c r="L9353" s="182"/>
      <c r="M9353" s="182"/>
      <c r="N9353" s="182"/>
      <c r="O9353" s="182"/>
      <c r="P9353" s="182"/>
    </row>
    <row r="9354" spans="2:16" x14ac:dyDescent="0.3">
      <c r="B9354" s="228"/>
      <c r="C9354" s="183"/>
      <c r="D9354" s="228"/>
      <c r="E9354" s="183"/>
      <c r="F9354" s="228"/>
      <c r="G9354" s="228"/>
      <c r="H9354" s="183"/>
      <c r="I9354" s="182"/>
      <c r="J9354" s="204">
        <f t="shared" si="146"/>
        <v>0</v>
      </c>
      <c r="K9354" s="182"/>
      <c r="L9354" s="182"/>
      <c r="M9354" s="182"/>
      <c r="N9354" s="182"/>
      <c r="O9354" s="182"/>
      <c r="P9354" s="182"/>
    </row>
    <row r="9355" spans="2:16" x14ac:dyDescent="0.3">
      <c r="B9355" s="228"/>
      <c r="C9355" s="183"/>
      <c r="D9355" s="228"/>
      <c r="E9355" s="183"/>
      <c r="F9355" s="228"/>
      <c r="G9355" s="228"/>
      <c r="H9355" s="183"/>
      <c r="I9355" s="182"/>
      <c r="J9355" s="204">
        <f t="shared" si="146"/>
        <v>0</v>
      </c>
      <c r="K9355" s="182"/>
      <c r="L9355" s="182"/>
      <c r="M9355" s="182"/>
      <c r="N9355" s="182"/>
      <c r="O9355" s="182"/>
      <c r="P9355" s="182"/>
    </row>
    <row r="9356" spans="2:16" x14ac:dyDescent="0.3">
      <c r="B9356" s="228"/>
      <c r="C9356" s="183"/>
      <c r="D9356" s="228"/>
      <c r="E9356" s="183"/>
      <c r="F9356" s="228"/>
      <c r="G9356" s="228"/>
      <c r="H9356" s="183"/>
      <c r="I9356" s="182"/>
      <c r="J9356" s="204">
        <f t="shared" si="146"/>
        <v>0</v>
      </c>
      <c r="K9356" s="182"/>
      <c r="L9356" s="182"/>
      <c r="M9356" s="182"/>
      <c r="N9356" s="182"/>
      <c r="O9356" s="182"/>
      <c r="P9356" s="182"/>
    </row>
    <row r="9357" spans="2:16" x14ac:dyDescent="0.3">
      <c r="B9357" s="228"/>
      <c r="C9357" s="183"/>
      <c r="D9357" s="228"/>
      <c r="E9357" s="183"/>
      <c r="F9357" s="228"/>
      <c r="G9357" s="228"/>
      <c r="H9357" s="183"/>
      <c r="I9357" s="182"/>
      <c r="J9357" s="204">
        <f t="shared" si="146"/>
        <v>0</v>
      </c>
      <c r="K9357" s="182"/>
      <c r="L9357" s="182"/>
      <c r="M9357" s="182"/>
      <c r="N9357" s="182"/>
      <c r="O9357" s="182"/>
      <c r="P9357" s="182"/>
    </row>
    <row r="9358" spans="2:16" x14ac:dyDescent="0.3">
      <c r="B9358" s="228"/>
      <c r="C9358" s="183"/>
      <c r="D9358" s="228"/>
      <c r="E9358" s="183"/>
      <c r="F9358" s="228"/>
      <c r="G9358" s="228"/>
      <c r="H9358" s="183"/>
      <c r="I9358" s="182"/>
      <c r="J9358" s="204">
        <f t="shared" si="146"/>
        <v>0</v>
      </c>
      <c r="K9358" s="182"/>
      <c r="L9358" s="182"/>
      <c r="M9358" s="182"/>
      <c r="N9358" s="182"/>
      <c r="O9358" s="182"/>
      <c r="P9358" s="182"/>
    </row>
    <row r="9359" spans="2:16" x14ac:dyDescent="0.3">
      <c r="B9359" s="228"/>
      <c r="C9359" s="183"/>
      <c r="D9359" s="228"/>
      <c r="E9359" s="183"/>
      <c r="F9359" s="228"/>
      <c r="G9359" s="228"/>
      <c r="H9359" s="183"/>
      <c r="I9359" s="182"/>
      <c r="J9359" s="204">
        <f t="shared" si="146"/>
        <v>0</v>
      </c>
      <c r="K9359" s="182"/>
      <c r="L9359" s="182"/>
      <c r="M9359" s="182"/>
      <c r="N9359" s="182"/>
      <c r="O9359" s="182"/>
      <c r="P9359" s="182"/>
    </row>
    <row r="9360" spans="2:16" x14ac:dyDescent="0.3">
      <c r="B9360" s="228"/>
      <c r="C9360" s="183"/>
      <c r="D9360" s="228"/>
      <c r="E9360" s="183"/>
      <c r="F9360" s="228"/>
      <c r="G9360" s="228"/>
      <c r="H9360" s="183"/>
      <c r="I9360" s="182"/>
      <c r="J9360" s="204">
        <f t="shared" si="146"/>
        <v>0</v>
      </c>
      <c r="K9360" s="182"/>
      <c r="L9360" s="182"/>
      <c r="M9360" s="182"/>
      <c r="N9360" s="182"/>
      <c r="O9360" s="182"/>
      <c r="P9360" s="182"/>
    </row>
    <row r="9361" spans="2:16" x14ac:dyDescent="0.3">
      <c r="B9361" s="228"/>
      <c r="C9361" s="183"/>
      <c r="D9361" s="228"/>
      <c r="E9361" s="183"/>
      <c r="F9361" s="228"/>
      <c r="G9361" s="228"/>
      <c r="H9361" s="183"/>
      <c r="I9361" s="182"/>
      <c r="J9361" s="204">
        <f t="shared" si="146"/>
        <v>0</v>
      </c>
      <c r="K9361" s="182"/>
      <c r="L9361" s="182"/>
      <c r="M9361" s="182"/>
      <c r="N9361" s="182"/>
      <c r="O9361" s="182"/>
      <c r="P9361" s="182"/>
    </row>
    <row r="9362" spans="2:16" x14ac:dyDescent="0.3">
      <c r="B9362" s="228"/>
      <c r="C9362" s="183"/>
      <c r="D9362" s="228"/>
      <c r="E9362" s="183"/>
      <c r="F9362" s="228"/>
      <c r="G9362" s="228"/>
      <c r="H9362" s="183"/>
      <c r="I9362" s="182"/>
      <c r="J9362" s="204">
        <f t="shared" si="146"/>
        <v>0</v>
      </c>
      <c r="K9362" s="182"/>
      <c r="L9362" s="182"/>
      <c r="M9362" s="182"/>
      <c r="N9362" s="182"/>
      <c r="O9362" s="182"/>
      <c r="P9362" s="182"/>
    </row>
    <row r="9363" spans="2:16" x14ac:dyDescent="0.3">
      <c r="B9363" s="228"/>
      <c r="C9363" s="183"/>
      <c r="D9363" s="228"/>
      <c r="E9363" s="183"/>
      <c r="F9363" s="228"/>
      <c r="G9363" s="228"/>
      <c r="H9363" s="183"/>
      <c r="I9363" s="182"/>
      <c r="J9363" s="204">
        <f t="shared" si="146"/>
        <v>0</v>
      </c>
      <c r="K9363" s="182"/>
      <c r="L9363" s="182"/>
      <c r="M9363" s="182"/>
      <c r="N9363" s="182"/>
      <c r="O9363" s="182"/>
      <c r="P9363" s="182"/>
    </row>
    <row r="9364" spans="2:16" x14ac:dyDescent="0.3">
      <c r="B9364" s="228"/>
      <c r="C9364" s="183"/>
      <c r="D9364" s="228"/>
      <c r="E9364" s="183"/>
      <c r="F9364" s="228"/>
      <c r="G9364" s="228"/>
      <c r="H9364" s="183"/>
      <c r="I9364" s="182"/>
      <c r="J9364" s="204">
        <f t="shared" si="146"/>
        <v>0</v>
      </c>
      <c r="K9364" s="182"/>
      <c r="L9364" s="182"/>
      <c r="M9364" s="182"/>
      <c r="N9364" s="182"/>
      <c r="O9364" s="182"/>
      <c r="P9364" s="182"/>
    </row>
    <row r="9365" spans="2:16" x14ac:dyDescent="0.3">
      <c r="B9365" s="228"/>
      <c r="C9365" s="183"/>
      <c r="D9365" s="228"/>
      <c r="E9365" s="183"/>
      <c r="F9365" s="228"/>
      <c r="G9365" s="228"/>
      <c r="H9365" s="183"/>
      <c r="I9365" s="182"/>
      <c r="J9365" s="204">
        <f t="shared" si="146"/>
        <v>0</v>
      </c>
      <c r="K9365" s="182"/>
      <c r="L9365" s="182"/>
      <c r="M9365" s="182"/>
      <c r="N9365" s="182"/>
      <c r="O9365" s="182"/>
      <c r="P9365" s="182"/>
    </row>
    <row r="9366" spans="2:16" x14ac:dyDescent="0.3">
      <c r="B9366" s="228"/>
      <c r="C9366" s="183"/>
      <c r="D9366" s="228"/>
      <c r="E9366" s="183"/>
      <c r="F9366" s="228"/>
      <c r="G9366" s="228"/>
      <c r="H9366" s="183"/>
      <c r="I9366" s="182"/>
      <c r="J9366" s="204">
        <f t="shared" si="146"/>
        <v>0</v>
      </c>
      <c r="K9366" s="182"/>
      <c r="L9366" s="182"/>
      <c r="M9366" s="182"/>
      <c r="N9366" s="182"/>
      <c r="O9366" s="182"/>
      <c r="P9366" s="182"/>
    </row>
    <row r="9367" spans="2:16" x14ac:dyDescent="0.3">
      <c r="B9367" s="228"/>
      <c r="C9367" s="183"/>
      <c r="D9367" s="228"/>
      <c r="E9367" s="183"/>
      <c r="F9367" s="228"/>
      <c r="G9367" s="228"/>
      <c r="H9367" s="183"/>
      <c r="I9367" s="182"/>
      <c r="J9367" s="204">
        <f t="shared" si="146"/>
        <v>0</v>
      </c>
      <c r="K9367" s="182"/>
      <c r="L9367" s="182"/>
      <c r="M9367" s="182"/>
      <c r="N9367" s="182"/>
      <c r="O9367" s="182"/>
      <c r="P9367" s="182"/>
    </row>
    <row r="9368" spans="2:16" x14ac:dyDescent="0.3">
      <c r="B9368" s="228"/>
      <c r="C9368" s="183"/>
      <c r="D9368" s="228"/>
      <c r="E9368" s="183"/>
      <c r="F9368" s="228"/>
      <c r="G9368" s="228"/>
      <c r="H9368" s="183"/>
      <c r="I9368" s="182"/>
      <c r="J9368" s="204">
        <f t="shared" si="146"/>
        <v>0</v>
      </c>
      <c r="K9368" s="182"/>
      <c r="L9368" s="182"/>
      <c r="M9368" s="182"/>
      <c r="N9368" s="182"/>
      <c r="O9368" s="182"/>
      <c r="P9368" s="182"/>
    </row>
    <row r="9369" spans="2:16" x14ac:dyDescent="0.3">
      <c r="B9369" s="228"/>
      <c r="C9369" s="183"/>
      <c r="D9369" s="228"/>
      <c r="E9369" s="183"/>
      <c r="F9369" s="228"/>
      <c r="G9369" s="228"/>
      <c r="H9369" s="183"/>
      <c r="I9369" s="182"/>
      <c r="J9369" s="204">
        <f t="shared" si="146"/>
        <v>0</v>
      </c>
      <c r="K9369" s="182"/>
      <c r="L9369" s="182"/>
      <c r="M9369" s="182"/>
      <c r="N9369" s="182"/>
      <c r="O9369" s="182"/>
      <c r="P9369" s="182"/>
    </row>
    <row r="9370" spans="2:16" x14ac:dyDescent="0.3">
      <c r="B9370" s="228"/>
      <c r="C9370" s="183"/>
      <c r="D9370" s="228"/>
      <c r="E9370" s="183"/>
      <c r="F9370" s="228"/>
      <c r="G9370" s="228"/>
      <c r="H9370" s="183"/>
      <c r="I9370" s="182"/>
      <c r="J9370" s="204">
        <f t="shared" si="146"/>
        <v>0</v>
      </c>
      <c r="K9370" s="182"/>
      <c r="L9370" s="182"/>
      <c r="M9370" s="182"/>
      <c r="N9370" s="182"/>
      <c r="O9370" s="182"/>
      <c r="P9370" s="182"/>
    </row>
    <row r="9371" spans="2:16" x14ac:dyDescent="0.3">
      <c r="B9371" s="228"/>
      <c r="C9371" s="183"/>
      <c r="D9371" s="228"/>
      <c r="E9371" s="183"/>
      <c r="F9371" s="228"/>
      <c r="G9371" s="228"/>
      <c r="H9371" s="183"/>
      <c r="I9371" s="182"/>
      <c r="J9371" s="204">
        <f t="shared" si="146"/>
        <v>0</v>
      </c>
      <c r="K9371" s="182"/>
      <c r="L9371" s="182"/>
      <c r="M9371" s="182"/>
      <c r="N9371" s="182"/>
      <c r="O9371" s="182"/>
      <c r="P9371" s="182"/>
    </row>
    <row r="9372" spans="2:16" x14ac:dyDescent="0.3">
      <c r="B9372" s="228"/>
      <c r="C9372" s="183"/>
      <c r="D9372" s="228"/>
      <c r="E9372" s="183"/>
      <c r="F9372" s="228"/>
      <c r="G9372" s="228"/>
      <c r="H9372" s="183"/>
      <c r="I9372" s="182"/>
      <c r="J9372" s="204">
        <f t="shared" si="146"/>
        <v>0</v>
      </c>
      <c r="K9372" s="182"/>
      <c r="L9372" s="182"/>
      <c r="M9372" s="182"/>
      <c r="N9372" s="182"/>
      <c r="O9372" s="182"/>
      <c r="P9372" s="182"/>
    </row>
    <row r="9373" spans="2:16" x14ac:dyDescent="0.3">
      <c r="B9373" s="228"/>
      <c r="C9373" s="183"/>
      <c r="D9373" s="228"/>
      <c r="E9373" s="183"/>
      <c r="F9373" s="228"/>
      <c r="G9373" s="228"/>
      <c r="H9373" s="183"/>
      <c r="I9373" s="182"/>
      <c r="J9373" s="204">
        <f t="shared" si="146"/>
        <v>0</v>
      </c>
      <c r="K9373" s="182"/>
      <c r="L9373" s="182"/>
      <c r="M9373" s="182"/>
      <c r="N9373" s="182"/>
      <c r="O9373" s="182"/>
      <c r="P9373" s="182"/>
    </row>
    <row r="9374" spans="2:16" x14ac:dyDescent="0.3">
      <c r="B9374" s="228"/>
      <c r="C9374" s="183"/>
      <c r="D9374" s="228"/>
      <c r="E9374" s="183"/>
      <c r="F9374" s="228"/>
      <c r="G9374" s="228"/>
      <c r="H9374" s="183"/>
      <c r="I9374" s="182"/>
      <c r="J9374" s="204">
        <f t="shared" si="146"/>
        <v>0</v>
      </c>
      <c r="K9374" s="182"/>
      <c r="L9374" s="182"/>
      <c r="M9374" s="182"/>
      <c r="N9374" s="182"/>
      <c r="O9374" s="182"/>
      <c r="P9374" s="182"/>
    </row>
    <row r="9375" spans="2:16" x14ac:dyDescent="0.3">
      <c r="B9375" s="228"/>
      <c r="C9375" s="183"/>
      <c r="D9375" s="228"/>
      <c r="E9375" s="183"/>
      <c r="F9375" s="228"/>
      <c r="G9375" s="228"/>
      <c r="H9375" s="183"/>
      <c r="I9375" s="182"/>
      <c r="J9375" s="204">
        <f t="shared" si="146"/>
        <v>0</v>
      </c>
      <c r="K9375" s="182"/>
      <c r="L9375" s="182"/>
      <c r="M9375" s="182"/>
      <c r="N9375" s="182"/>
      <c r="O9375" s="182"/>
      <c r="P9375" s="182"/>
    </row>
    <row r="9376" spans="2:16" x14ac:dyDescent="0.3">
      <c r="B9376" s="228"/>
      <c r="C9376" s="183"/>
      <c r="D9376" s="228"/>
      <c r="E9376" s="183"/>
      <c r="F9376" s="228"/>
      <c r="G9376" s="228"/>
      <c r="H9376" s="183"/>
      <c r="I9376" s="182"/>
      <c r="J9376" s="204">
        <f t="shared" si="146"/>
        <v>0</v>
      </c>
      <c r="K9376" s="182"/>
      <c r="L9376" s="182"/>
      <c r="M9376" s="182"/>
      <c r="N9376" s="182"/>
      <c r="O9376" s="182"/>
      <c r="P9376" s="182"/>
    </row>
    <row r="9377" spans="2:16" x14ac:dyDescent="0.3">
      <c r="B9377" s="228"/>
      <c r="C9377" s="183"/>
      <c r="D9377" s="228"/>
      <c r="E9377" s="183"/>
      <c r="F9377" s="228"/>
      <c r="G9377" s="228"/>
      <c r="H9377" s="183"/>
      <c r="I9377" s="182"/>
      <c r="J9377" s="204">
        <f t="shared" si="146"/>
        <v>0</v>
      </c>
      <c r="K9377" s="182"/>
      <c r="L9377" s="182"/>
      <c r="M9377" s="182"/>
      <c r="N9377" s="182"/>
      <c r="O9377" s="182"/>
      <c r="P9377" s="182"/>
    </row>
    <row r="9378" spans="2:16" x14ac:dyDescent="0.3">
      <c r="B9378" s="228"/>
      <c r="C9378" s="183"/>
      <c r="D9378" s="228"/>
      <c r="E9378" s="183"/>
      <c r="F9378" s="228"/>
      <c r="G9378" s="228"/>
      <c r="H9378" s="183"/>
      <c r="I9378" s="182"/>
      <c r="J9378" s="204">
        <f t="shared" si="146"/>
        <v>0</v>
      </c>
      <c r="K9378" s="182"/>
      <c r="L9378" s="182"/>
      <c r="M9378" s="182"/>
      <c r="N9378" s="182"/>
      <c r="O9378" s="182"/>
      <c r="P9378" s="182"/>
    </row>
    <row r="9379" spans="2:16" x14ac:dyDescent="0.3">
      <c r="B9379" s="228"/>
      <c r="C9379" s="183"/>
      <c r="D9379" s="228"/>
      <c r="E9379" s="183"/>
      <c r="F9379" s="228"/>
      <c r="G9379" s="228"/>
      <c r="H9379" s="183"/>
      <c r="I9379" s="182"/>
      <c r="J9379" s="204">
        <f t="shared" si="146"/>
        <v>0</v>
      </c>
      <c r="K9379" s="182"/>
      <c r="L9379" s="182"/>
      <c r="M9379" s="182"/>
      <c r="N9379" s="182"/>
      <c r="O9379" s="182"/>
      <c r="P9379" s="182"/>
    </row>
    <row r="9380" spans="2:16" x14ac:dyDescent="0.3">
      <c r="B9380" s="228"/>
      <c r="C9380" s="183"/>
      <c r="D9380" s="228"/>
      <c r="E9380" s="183"/>
      <c r="F9380" s="228"/>
      <c r="G9380" s="228"/>
      <c r="H9380" s="183"/>
      <c r="I9380" s="182"/>
      <c r="J9380" s="204">
        <f t="shared" si="146"/>
        <v>0</v>
      </c>
      <c r="K9380" s="182"/>
      <c r="L9380" s="182"/>
      <c r="M9380" s="182"/>
      <c r="N9380" s="182"/>
      <c r="O9380" s="182"/>
      <c r="P9380" s="182"/>
    </row>
    <row r="9381" spans="2:16" x14ac:dyDescent="0.3">
      <c r="B9381" s="228"/>
      <c r="C9381" s="183"/>
      <c r="D9381" s="228"/>
      <c r="E9381" s="183"/>
      <c r="F9381" s="228"/>
      <c r="G9381" s="228"/>
      <c r="H9381" s="183"/>
      <c r="I9381" s="182"/>
      <c r="J9381" s="204">
        <f t="shared" si="146"/>
        <v>0</v>
      </c>
      <c r="K9381" s="182"/>
      <c r="L9381" s="182"/>
      <c r="M9381" s="182"/>
      <c r="N9381" s="182"/>
      <c r="O9381" s="182"/>
      <c r="P9381" s="182"/>
    </row>
    <row r="9382" spans="2:16" x14ac:dyDescent="0.3">
      <c r="B9382" s="228"/>
      <c r="C9382" s="183"/>
      <c r="D9382" s="228"/>
      <c r="E9382" s="183"/>
      <c r="F9382" s="228"/>
      <c r="G9382" s="228"/>
      <c r="H9382" s="183"/>
      <c r="I9382" s="182"/>
      <c r="J9382" s="204">
        <f t="shared" si="146"/>
        <v>0</v>
      </c>
      <c r="K9382" s="182"/>
      <c r="L9382" s="182"/>
      <c r="M9382" s="182"/>
      <c r="N9382" s="182"/>
      <c r="O9382" s="182"/>
      <c r="P9382" s="182"/>
    </row>
    <row r="9383" spans="2:16" x14ac:dyDescent="0.3">
      <c r="B9383" s="228"/>
      <c r="C9383" s="183"/>
      <c r="D9383" s="228"/>
      <c r="E9383" s="183"/>
      <c r="F9383" s="228"/>
      <c r="G9383" s="228"/>
      <c r="H9383" s="183"/>
      <c r="I9383" s="182"/>
      <c r="J9383" s="204">
        <f t="shared" si="146"/>
        <v>0</v>
      </c>
      <c r="K9383" s="182"/>
      <c r="L9383" s="182"/>
      <c r="M9383" s="182"/>
      <c r="N9383" s="182"/>
      <c r="O9383" s="182"/>
      <c r="P9383" s="182"/>
    </row>
    <row r="9384" spans="2:16" x14ac:dyDescent="0.3">
      <c r="B9384" s="228"/>
      <c r="C9384" s="183"/>
      <c r="D9384" s="228"/>
      <c r="E9384" s="183"/>
      <c r="F9384" s="228"/>
      <c r="G9384" s="228"/>
      <c r="H9384" s="183"/>
      <c r="I9384" s="182"/>
      <c r="J9384" s="204">
        <f t="shared" si="146"/>
        <v>0</v>
      </c>
      <c r="K9384" s="182"/>
      <c r="L9384" s="182"/>
      <c r="M9384" s="182"/>
      <c r="N9384" s="182"/>
      <c r="O9384" s="182"/>
      <c r="P9384" s="182"/>
    </row>
    <row r="9385" spans="2:16" x14ac:dyDescent="0.3">
      <c r="B9385" s="228"/>
      <c r="C9385" s="183"/>
      <c r="D9385" s="228"/>
      <c r="E9385" s="183"/>
      <c r="F9385" s="228"/>
      <c r="G9385" s="228"/>
      <c r="H9385" s="183"/>
      <c r="I9385" s="182"/>
      <c r="J9385" s="204">
        <f t="shared" si="146"/>
        <v>0</v>
      </c>
      <c r="K9385" s="182"/>
      <c r="L9385" s="182"/>
      <c r="M9385" s="182"/>
      <c r="N9385" s="182"/>
      <c r="O9385" s="182"/>
      <c r="P9385" s="182"/>
    </row>
    <row r="9386" spans="2:16" x14ac:dyDescent="0.3">
      <c r="B9386" s="228"/>
      <c r="C9386" s="183"/>
      <c r="D9386" s="228"/>
      <c r="E9386" s="183"/>
      <c r="F9386" s="228"/>
      <c r="G9386" s="228"/>
      <c r="H9386" s="183"/>
      <c r="I9386" s="182"/>
      <c r="J9386" s="204">
        <f t="shared" si="146"/>
        <v>0</v>
      </c>
      <c r="K9386" s="182"/>
      <c r="L9386" s="182"/>
      <c r="M9386" s="182"/>
      <c r="N9386" s="182"/>
      <c r="O9386" s="182"/>
      <c r="P9386" s="182"/>
    </row>
    <row r="9387" spans="2:16" x14ac:dyDescent="0.3">
      <c r="B9387" s="228"/>
      <c r="C9387" s="183"/>
      <c r="D9387" s="228"/>
      <c r="E9387" s="183"/>
      <c r="F9387" s="228"/>
      <c r="G9387" s="228"/>
      <c r="H9387" s="183"/>
      <c r="I9387" s="182"/>
      <c r="J9387" s="204">
        <f t="shared" si="146"/>
        <v>0</v>
      </c>
      <c r="K9387" s="182"/>
      <c r="L9387" s="182"/>
      <c r="M9387" s="182"/>
      <c r="N9387" s="182"/>
      <c r="O9387" s="182"/>
      <c r="P9387" s="182"/>
    </row>
    <row r="9388" spans="2:16" x14ac:dyDescent="0.3">
      <c r="B9388" s="228"/>
      <c r="C9388" s="183"/>
      <c r="D9388" s="228"/>
      <c r="E9388" s="183"/>
      <c r="F9388" s="228"/>
      <c r="G9388" s="228"/>
      <c r="H9388" s="183"/>
      <c r="I9388" s="182"/>
      <c r="J9388" s="204">
        <f t="shared" si="146"/>
        <v>0</v>
      </c>
      <c r="K9388" s="182"/>
      <c r="L9388" s="182"/>
      <c r="M9388" s="182"/>
      <c r="N9388" s="182"/>
      <c r="O9388" s="182"/>
      <c r="P9388" s="182"/>
    </row>
    <row r="9389" spans="2:16" x14ac:dyDescent="0.3">
      <c r="B9389" s="228"/>
      <c r="C9389" s="183"/>
      <c r="D9389" s="228"/>
      <c r="E9389" s="183"/>
      <c r="F9389" s="228"/>
      <c r="G9389" s="228"/>
      <c r="H9389" s="183"/>
      <c r="I9389" s="182"/>
      <c r="J9389" s="204">
        <f t="shared" si="146"/>
        <v>0</v>
      </c>
      <c r="K9389" s="182"/>
      <c r="L9389" s="182"/>
      <c r="M9389" s="182"/>
      <c r="N9389" s="182"/>
      <c r="O9389" s="182"/>
      <c r="P9389" s="182"/>
    </row>
    <row r="9390" spans="2:16" x14ac:dyDescent="0.3">
      <c r="B9390" s="228"/>
      <c r="C9390" s="183"/>
      <c r="D9390" s="228"/>
      <c r="E9390" s="183"/>
      <c r="F9390" s="228"/>
      <c r="G9390" s="228"/>
      <c r="H9390" s="183"/>
      <c r="I9390" s="182"/>
      <c r="J9390" s="204">
        <f t="shared" si="146"/>
        <v>0</v>
      </c>
      <c r="K9390" s="182"/>
      <c r="L9390" s="182"/>
      <c r="M9390" s="182"/>
      <c r="N9390" s="182"/>
      <c r="O9390" s="182"/>
      <c r="P9390" s="182"/>
    </row>
    <row r="9391" spans="2:16" x14ac:dyDescent="0.3">
      <c r="B9391" s="228"/>
      <c r="C9391" s="183"/>
      <c r="D9391" s="228"/>
      <c r="E9391" s="183"/>
      <c r="F9391" s="228"/>
      <c r="G9391" s="228"/>
      <c r="H9391" s="183"/>
      <c r="I9391" s="182"/>
      <c r="J9391" s="204">
        <f t="shared" si="146"/>
        <v>0</v>
      </c>
      <c r="K9391" s="182"/>
      <c r="L9391" s="182"/>
      <c r="M9391" s="182"/>
      <c r="N9391" s="182"/>
      <c r="O9391" s="182"/>
      <c r="P9391" s="182"/>
    </row>
    <row r="9392" spans="2:16" x14ac:dyDescent="0.3">
      <c r="B9392" s="228"/>
      <c r="C9392" s="183"/>
      <c r="D9392" s="228"/>
      <c r="E9392" s="183"/>
      <c r="F9392" s="228"/>
      <c r="G9392" s="228"/>
      <c r="H9392" s="183"/>
      <c r="I9392" s="182"/>
      <c r="J9392" s="204">
        <f t="shared" si="146"/>
        <v>0</v>
      </c>
      <c r="K9392" s="182"/>
      <c r="L9392" s="182"/>
      <c r="M9392" s="182"/>
      <c r="N9392" s="182"/>
      <c r="O9392" s="182"/>
      <c r="P9392" s="182"/>
    </row>
    <row r="9393" spans="2:16" x14ac:dyDescent="0.3">
      <c r="B9393" s="228"/>
      <c r="C9393" s="183"/>
      <c r="D9393" s="228"/>
      <c r="E9393" s="183"/>
      <c r="F9393" s="228"/>
      <c r="G9393" s="228"/>
      <c r="H9393" s="183"/>
      <c r="I9393" s="182"/>
      <c r="J9393" s="204">
        <f t="shared" si="146"/>
        <v>0</v>
      </c>
      <c r="K9393" s="182"/>
      <c r="L9393" s="182"/>
      <c r="M9393" s="182"/>
      <c r="N9393" s="182"/>
      <c r="O9393" s="182"/>
      <c r="P9393" s="182"/>
    </row>
    <row r="9394" spans="2:16" x14ac:dyDescent="0.3">
      <c r="B9394" s="228"/>
      <c r="C9394" s="183"/>
      <c r="D9394" s="228"/>
      <c r="E9394" s="183"/>
      <c r="F9394" s="228"/>
      <c r="G9394" s="228"/>
      <c r="H9394" s="183"/>
      <c r="I9394" s="182"/>
      <c r="J9394" s="204">
        <f t="shared" si="146"/>
        <v>0</v>
      </c>
      <c r="K9394" s="182"/>
      <c r="L9394" s="182"/>
      <c r="M9394" s="182"/>
      <c r="N9394" s="182"/>
      <c r="O9394" s="182"/>
      <c r="P9394" s="182"/>
    </row>
    <row r="9395" spans="2:16" x14ac:dyDescent="0.3">
      <c r="B9395" s="228"/>
      <c r="C9395" s="183"/>
      <c r="D9395" s="228"/>
      <c r="E9395" s="183"/>
      <c r="F9395" s="228"/>
      <c r="G9395" s="228"/>
      <c r="H9395" s="183"/>
      <c r="I9395" s="182"/>
      <c r="J9395" s="204">
        <f t="shared" si="146"/>
        <v>0</v>
      </c>
      <c r="K9395" s="182"/>
      <c r="L9395" s="182"/>
      <c r="M9395" s="182"/>
      <c r="N9395" s="182"/>
      <c r="O9395" s="182"/>
      <c r="P9395" s="182"/>
    </row>
    <row r="9396" spans="2:16" x14ac:dyDescent="0.3">
      <c r="B9396" s="228"/>
      <c r="C9396" s="183"/>
      <c r="D9396" s="228"/>
      <c r="E9396" s="183"/>
      <c r="F9396" s="228"/>
      <c r="G9396" s="228"/>
      <c r="H9396" s="183"/>
      <c r="I9396" s="182"/>
      <c r="J9396" s="204">
        <f t="shared" si="146"/>
        <v>0</v>
      </c>
      <c r="K9396" s="182"/>
      <c r="L9396" s="182"/>
      <c r="M9396" s="182"/>
      <c r="N9396" s="182"/>
      <c r="O9396" s="182"/>
      <c r="P9396" s="182"/>
    </row>
    <row r="9397" spans="2:16" x14ac:dyDescent="0.3">
      <c r="B9397" s="228"/>
      <c r="C9397" s="183"/>
      <c r="D9397" s="228"/>
      <c r="E9397" s="183"/>
      <c r="F9397" s="228"/>
      <c r="G9397" s="228"/>
      <c r="H9397" s="183"/>
      <c r="I9397" s="182"/>
      <c r="J9397" s="204">
        <f t="shared" si="146"/>
        <v>0</v>
      </c>
      <c r="K9397" s="182"/>
      <c r="L9397" s="182"/>
      <c r="M9397" s="182"/>
      <c r="N9397" s="182"/>
      <c r="O9397" s="182"/>
      <c r="P9397" s="182"/>
    </row>
    <row r="9398" spans="2:16" x14ac:dyDescent="0.3">
      <c r="B9398" s="228"/>
      <c r="C9398" s="183"/>
      <c r="D9398" s="228"/>
      <c r="E9398" s="183"/>
      <c r="F9398" s="228"/>
      <c r="G9398" s="228"/>
      <c r="H9398" s="183"/>
      <c r="I9398" s="182"/>
      <c r="J9398" s="204">
        <f t="shared" si="146"/>
        <v>0</v>
      </c>
      <c r="K9398" s="182"/>
      <c r="L9398" s="182"/>
      <c r="M9398" s="182"/>
      <c r="N9398" s="182"/>
      <c r="O9398" s="182"/>
      <c r="P9398" s="182"/>
    </row>
    <row r="9399" spans="2:16" x14ac:dyDescent="0.3">
      <c r="B9399" s="228"/>
      <c r="C9399" s="183"/>
      <c r="D9399" s="228"/>
      <c r="E9399" s="183"/>
      <c r="F9399" s="228"/>
      <c r="G9399" s="228"/>
      <c r="H9399" s="183"/>
      <c r="I9399" s="182"/>
      <c r="J9399" s="204">
        <f t="shared" si="146"/>
        <v>0</v>
      </c>
      <c r="K9399" s="182"/>
      <c r="L9399" s="182"/>
      <c r="M9399" s="182"/>
      <c r="N9399" s="182"/>
      <c r="O9399" s="182"/>
      <c r="P9399" s="182"/>
    </row>
    <row r="9400" spans="2:16" x14ac:dyDescent="0.3">
      <c r="B9400" s="228"/>
      <c r="C9400" s="183"/>
      <c r="D9400" s="228"/>
      <c r="E9400" s="183"/>
      <c r="F9400" s="228"/>
      <c r="G9400" s="228"/>
      <c r="H9400" s="183"/>
      <c r="I9400" s="182"/>
      <c r="J9400" s="204">
        <f t="shared" si="146"/>
        <v>0</v>
      </c>
      <c r="K9400" s="182"/>
      <c r="L9400" s="182"/>
      <c r="M9400" s="182"/>
      <c r="N9400" s="182"/>
      <c r="O9400" s="182"/>
      <c r="P9400" s="182"/>
    </row>
    <row r="9401" spans="2:16" x14ac:dyDescent="0.3">
      <c r="B9401" s="228"/>
      <c r="C9401" s="183"/>
      <c r="D9401" s="228"/>
      <c r="E9401" s="183"/>
      <c r="F9401" s="228"/>
      <c r="G9401" s="228"/>
      <c r="H9401" s="183"/>
      <c r="I9401" s="182"/>
      <c r="J9401" s="204">
        <f t="shared" si="146"/>
        <v>0</v>
      </c>
      <c r="K9401" s="182"/>
      <c r="L9401" s="182"/>
      <c r="M9401" s="182"/>
      <c r="N9401" s="182"/>
      <c r="O9401" s="182"/>
      <c r="P9401" s="182"/>
    </row>
    <row r="9402" spans="2:16" x14ac:dyDescent="0.3">
      <c r="B9402" s="228"/>
      <c r="C9402" s="183"/>
      <c r="D9402" s="228"/>
      <c r="E9402" s="183"/>
      <c r="F9402" s="228"/>
      <c r="G9402" s="228"/>
      <c r="H9402" s="183"/>
      <c r="I9402" s="182"/>
      <c r="J9402" s="204">
        <f t="shared" si="146"/>
        <v>0</v>
      </c>
      <c r="K9402" s="182"/>
      <c r="L9402" s="182"/>
      <c r="M9402" s="182"/>
      <c r="N9402" s="182"/>
      <c r="O9402" s="182"/>
      <c r="P9402" s="182"/>
    </row>
    <row r="9403" spans="2:16" x14ac:dyDescent="0.3">
      <c r="B9403" s="228"/>
      <c r="C9403" s="183"/>
      <c r="D9403" s="228"/>
      <c r="E9403" s="183"/>
      <c r="F9403" s="228"/>
      <c r="G9403" s="228"/>
      <c r="H9403" s="183"/>
      <c r="I9403" s="182"/>
      <c r="J9403" s="204">
        <f t="shared" si="146"/>
        <v>0</v>
      </c>
      <c r="K9403" s="182"/>
      <c r="L9403" s="182"/>
      <c r="M9403" s="182"/>
      <c r="N9403" s="182"/>
      <c r="O9403" s="182"/>
      <c r="P9403" s="182"/>
    </row>
    <row r="9404" spans="2:16" x14ac:dyDescent="0.3">
      <c r="B9404" s="228"/>
      <c r="C9404" s="183"/>
      <c r="D9404" s="228"/>
      <c r="E9404" s="183"/>
      <c r="F9404" s="228"/>
      <c r="G9404" s="228"/>
      <c r="H9404" s="183"/>
      <c r="I9404" s="182"/>
      <c r="J9404" s="204">
        <f t="shared" si="146"/>
        <v>0</v>
      </c>
      <c r="K9404" s="182"/>
      <c r="L9404" s="182"/>
      <c r="M9404" s="182"/>
      <c r="N9404" s="182"/>
      <c r="O9404" s="182"/>
      <c r="P9404" s="182"/>
    </row>
    <row r="9405" spans="2:16" x14ac:dyDescent="0.3">
      <c r="B9405" s="228"/>
      <c r="C9405" s="183"/>
      <c r="D9405" s="228"/>
      <c r="E9405" s="183"/>
      <c r="F9405" s="228"/>
      <c r="G9405" s="228"/>
      <c r="H9405" s="183"/>
      <c r="I9405" s="182"/>
      <c r="J9405" s="204">
        <f t="shared" si="146"/>
        <v>0</v>
      </c>
      <c r="K9405" s="182"/>
      <c r="L9405" s="182"/>
      <c r="M9405" s="182"/>
      <c r="N9405" s="182"/>
      <c r="O9405" s="182"/>
      <c r="P9405" s="182"/>
    </row>
    <row r="9406" spans="2:16" x14ac:dyDescent="0.3">
      <c r="B9406" s="228"/>
      <c r="C9406" s="183"/>
      <c r="D9406" s="228"/>
      <c r="E9406" s="183"/>
      <c r="F9406" s="228"/>
      <c r="G9406" s="228"/>
      <c r="H9406" s="183"/>
      <c r="I9406" s="182"/>
      <c r="J9406" s="204">
        <f t="shared" si="146"/>
        <v>0</v>
      </c>
      <c r="K9406" s="182"/>
      <c r="L9406" s="182"/>
      <c r="M9406" s="182"/>
      <c r="N9406" s="182"/>
      <c r="O9406" s="182"/>
      <c r="P9406" s="182"/>
    </row>
    <row r="9407" spans="2:16" x14ac:dyDescent="0.3">
      <c r="B9407" s="228"/>
      <c r="C9407" s="183"/>
      <c r="D9407" s="228"/>
      <c r="E9407" s="183"/>
      <c r="F9407" s="228"/>
      <c r="G9407" s="228"/>
      <c r="H9407" s="183"/>
      <c r="I9407" s="182"/>
      <c r="J9407" s="204">
        <f t="shared" si="146"/>
        <v>0</v>
      </c>
      <c r="K9407" s="182"/>
      <c r="L9407" s="182"/>
      <c r="M9407" s="182"/>
      <c r="N9407" s="182"/>
      <c r="O9407" s="182"/>
      <c r="P9407" s="182"/>
    </row>
    <row r="9408" spans="2:16" x14ac:dyDescent="0.3">
      <c r="B9408" s="228"/>
      <c r="C9408" s="183"/>
      <c r="D9408" s="228"/>
      <c r="E9408" s="183"/>
      <c r="F9408" s="228"/>
      <c r="G9408" s="228"/>
      <c r="H9408" s="183"/>
      <c r="I9408" s="182"/>
      <c r="J9408" s="204">
        <f t="shared" si="146"/>
        <v>0</v>
      </c>
      <c r="K9408" s="182"/>
      <c r="L9408" s="182"/>
      <c r="M9408" s="182"/>
      <c r="N9408" s="182"/>
      <c r="O9408" s="182"/>
      <c r="P9408" s="182"/>
    </row>
    <row r="9409" spans="2:16" x14ac:dyDescent="0.3">
      <c r="B9409" s="228"/>
      <c r="C9409" s="183"/>
      <c r="D9409" s="228"/>
      <c r="E9409" s="183"/>
      <c r="F9409" s="228"/>
      <c r="G9409" s="228"/>
      <c r="H9409" s="183"/>
      <c r="I9409" s="182"/>
      <c r="J9409" s="204">
        <f t="shared" si="146"/>
        <v>0</v>
      </c>
      <c r="K9409" s="182"/>
      <c r="L9409" s="182"/>
      <c r="M9409" s="182"/>
      <c r="N9409" s="182"/>
      <c r="O9409" s="182"/>
      <c r="P9409" s="182"/>
    </row>
    <row r="9410" spans="2:16" x14ac:dyDescent="0.3">
      <c r="B9410" s="228"/>
      <c r="C9410" s="183"/>
      <c r="D9410" s="228"/>
      <c r="E9410" s="183"/>
      <c r="F9410" s="228"/>
      <c r="G9410" s="228"/>
      <c r="H9410" s="183"/>
      <c r="I9410" s="182"/>
      <c r="J9410" s="204">
        <f t="shared" si="146"/>
        <v>0</v>
      </c>
      <c r="K9410" s="182"/>
      <c r="L9410" s="182"/>
      <c r="M9410" s="182"/>
      <c r="N9410" s="182"/>
      <c r="O9410" s="182"/>
      <c r="P9410" s="182"/>
    </row>
    <row r="9411" spans="2:16" x14ac:dyDescent="0.3">
      <c r="B9411" s="228"/>
      <c r="C9411" s="183"/>
      <c r="D9411" s="228"/>
      <c r="E9411" s="183"/>
      <c r="F9411" s="228"/>
      <c r="G9411" s="228"/>
      <c r="H9411" s="183"/>
      <c r="I9411" s="182"/>
      <c r="J9411" s="204">
        <f t="shared" si="146"/>
        <v>0</v>
      </c>
      <c r="K9411" s="182"/>
      <c r="L9411" s="182"/>
      <c r="M9411" s="182"/>
      <c r="N9411" s="182"/>
      <c r="O9411" s="182"/>
      <c r="P9411" s="182"/>
    </row>
    <row r="9412" spans="2:16" x14ac:dyDescent="0.3">
      <c r="B9412" s="228"/>
      <c r="C9412" s="183"/>
      <c r="D9412" s="228"/>
      <c r="E9412" s="183"/>
      <c r="F9412" s="228"/>
      <c r="G9412" s="228"/>
      <c r="H9412" s="183"/>
      <c r="I9412" s="182"/>
      <c r="J9412" s="204">
        <f t="shared" si="146"/>
        <v>0</v>
      </c>
      <c r="K9412" s="182"/>
      <c r="L9412" s="182"/>
      <c r="M9412" s="182"/>
      <c r="N9412" s="182"/>
      <c r="O9412" s="182"/>
      <c r="P9412" s="182"/>
    </row>
    <row r="9413" spans="2:16" x14ac:dyDescent="0.3">
      <c r="B9413" s="228"/>
      <c r="C9413" s="183"/>
      <c r="D9413" s="228"/>
      <c r="E9413" s="183"/>
      <c r="F9413" s="228"/>
      <c r="G9413" s="228"/>
      <c r="H9413" s="183"/>
      <c r="I9413" s="182"/>
      <c r="J9413" s="204">
        <f t="shared" si="146"/>
        <v>0</v>
      </c>
      <c r="K9413" s="182"/>
      <c r="L9413" s="182"/>
      <c r="M9413" s="182"/>
      <c r="N9413" s="182"/>
      <c r="O9413" s="182"/>
      <c r="P9413" s="182"/>
    </row>
    <row r="9414" spans="2:16" x14ac:dyDescent="0.3">
      <c r="B9414" s="228"/>
      <c r="C9414" s="183"/>
      <c r="D9414" s="228"/>
      <c r="E9414" s="183"/>
      <c r="F9414" s="228"/>
      <c r="G9414" s="228"/>
      <c r="H9414" s="183"/>
      <c r="I9414" s="182"/>
      <c r="J9414" s="204">
        <f t="shared" ref="J9414:J9477" si="147">IFERROR(MAX(0,I9414*((MIN(G9414,45322)-MAX(F9414,44958))/(G9414-F9414))),0)</f>
        <v>0</v>
      </c>
      <c r="K9414" s="182"/>
      <c r="L9414" s="182"/>
      <c r="M9414" s="182"/>
      <c r="N9414" s="182"/>
      <c r="O9414" s="182"/>
      <c r="P9414" s="182"/>
    </row>
    <row r="9415" spans="2:16" x14ac:dyDescent="0.3">
      <c r="B9415" s="228"/>
      <c r="C9415" s="183"/>
      <c r="D9415" s="228"/>
      <c r="E9415" s="183"/>
      <c r="F9415" s="228"/>
      <c r="G9415" s="228"/>
      <c r="H9415" s="183"/>
      <c r="I9415" s="182"/>
      <c r="J9415" s="204">
        <f t="shared" si="147"/>
        <v>0</v>
      </c>
      <c r="K9415" s="182"/>
      <c r="L9415" s="182"/>
      <c r="M9415" s="182"/>
      <c r="N9415" s="182"/>
      <c r="O9415" s="182"/>
      <c r="P9415" s="182"/>
    </row>
    <row r="9416" spans="2:16" x14ac:dyDescent="0.3">
      <c r="B9416" s="228"/>
      <c r="C9416" s="183"/>
      <c r="D9416" s="228"/>
      <c r="E9416" s="183"/>
      <c r="F9416" s="228"/>
      <c r="G9416" s="228"/>
      <c r="H9416" s="183"/>
      <c r="I9416" s="182"/>
      <c r="J9416" s="204">
        <f t="shared" si="147"/>
        <v>0</v>
      </c>
      <c r="K9416" s="182"/>
      <c r="L9416" s="182"/>
      <c r="M9416" s="182"/>
      <c r="N9416" s="182"/>
      <c r="O9416" s="182"/>
      <c r="P9416" s="182"/>
    </row>
    <row r="9417" spans="2:16" x14ac:dyDescent="0.3">
      <c r="B9417" s="228"/>
      <c r="C9417" s="183"/>
      <c r="D9417" s="228"/>
      <c r="E9417" s="183"/>
      <c r="F9417" s="228"/>
      <c r="G9417" s="228"/>
      <c r="H9417" s="183"/>
      <c r="I9417" s="182"/>
      <c r="J9417" s="204">
        <f t="shared" si="147"/>
        <v>0</v>
      </c>
      <c r="K9417" s="182"/>
      <c r="L9417" s="182"/>
      <c r="M9417" s="182"/>
      <c r="N9417" s="182"/>
      <c r="O9417" s="182"/>
      <c r="P9417" s="182"/>
    </row>
    <row r="9418" spans="2:16" x14ac:dyDescent="0.3">
      <c r="B9418" s="228"/>
      <c r="C9418" s="183"/>
      <c r="D9418" s="228"/>
      <c r="E9418" s="183"/>
      <c r="F9418" s="228"/>
      <c r="G9418" s="228"/>
      <c r="H9418" s="183"/>
      <c r="I9418" s="182"/>
      <c r="J9418" s="204">
        <f t="shared" si="147"/>
        <v>0</v>
      </c>
      <c r="K9418" s="182"/>
      <c r="L9418" s="182"/>
      <c r="M9418" s="182"/>
      <c r="N9418" s="182"/>
      <c r="O9418" s="182"/>
      <c r="P9418" s="182"/>
    </row>
    <row r="9419" spans="2:16" x14ac:dyDescent="0.3">
      <c r="B9419" s="228"/>
      <c r="C9419" s="183"/>
      <c r="D9419" s="228"/>
      <c r="E9419" s="183"/>
      <c r="F9419" s="228"/>
      <c r="G9419" s="228"/>
      <c r="H9419" s="183"/>
      <c r="I9419" s="182"/>
      <c r="J9419" s="204">
        <f t="shared" si="147"/>
        <v>0</v>
      </c>
      <c r="K9419" s="182"/>
      <c r="L9419" s="182"/>
      <c r="M9419" s="182"/>
      <c r="N9419" s="182"/>
      <c r="O9419" s="182"/>
      <c r="P9419" s="182"/>
    </row>
    <row r="9420" spans="2:16" x14ac:dyDescent="0.3">
      <c r="B9420" s="228"/>
      <c r="C9420" s="183"/>
      <c r="D9420" s="228"/>
      <c r="E9420" s="183"/>
      <c r="F9420" s="228"/>
      <c r="G9420" s="228"/>
      <c r="H9420" s="183"/>
      <c r="I9420" s="182"/>
      <c r="J9420" s="204">
        <f t="shared" si="147"/>
        <v>0</v>
      </c>
      <c r="K9420" s="182"/>
      <c r="L9420" s="182"/>
      <c r="M9420" s="182"/>
      <c r="N9420" s="182"/>
      <c r="O9420" s="182"/>
      <c r="P9420" s="182"/>
    </row>
    <row r="9421" spans="2:16" x14ac:dyDescent="0.3">
      <c r="B9421" s="228"/>
      <c r="C9421" s="183"/>
      <c r="D9421" s="228"/>
      <c r="E9421" s="183"/>
      <c r="F9421" s="228"/>
      <c r="G9421" s="228"/>
      <c r="H9421" s="183"/>
      <c r="I9421" s="182"/>
      <c r="J9421" s="204">
        <f t="shared" si="147"/>
        <v>0</v>
      </c>
      <c r="K9421" s="182"/>
      <c r="L9421" s="182"/>
      <c r="M9421" s="182"/>
      <c r="N9421" s="182"/>
      <c r="O9421" s="182"/>
      <c r="P9421" s="182"/>
    </row>
    <row r="9422" spans="2:16" x14ac:dyDescent="0.3">
      <c r="B9422" s="228"/>
      <c r="C9422" s="183"/>
      <c r="D9422" s="228"/>
      <c r="E9422" s="183"/>
      <c r="F9422" s="228"/>
      <c r="G9422" s="228"/>
      <c r="H9422" s="183"/>
      <c r="I9422" s="182"/>
      <c r="J9422" s="204">
        <f t="shared" si="147"/>
        <v>0</v>
      </c>
      <c r="K9422" s="182"/>
      <c r="L9422" s="182"/>
      <c r="M9422" s="182"/>
      <c r="N9422" s="182"/>
      <c r="O9422" s="182"/>
      <c r="P9422" s="182"/>
    </row>
    <row r="9423" spans="2:16" x14ac:dyDescent="0.3">
      <c r="B9423" s="228"/>
      <c r="C9423" s="183"/>
      <c r="D9423" s="228"/>
      <c r="E9423" s="183"/>
      <c r="F9423" s="228"/>
      <c r="G9423" s="228"/>
      <c r="H9423" s="183"/>
      <c r="I9423" s="182"/>
      <c r="J9423" s="204">
        <f t="shared" si="147"/>
        <v>0</v>
      </c>
      <c r="K9423" s="182"/>
      <c r="L9423" s="182"/>
      <c r="M9423" s="182"/>
      <c r="N9423" s="182"/>
      <c r="O9423" s="182"/>
      <c r="P9423" s="182"/>
    </row>
    <row r="9424" spans="2:16" x14ac:dyDescent="0.3">
      <c r="B9424" s="228"/>
      <c r="C9424" s="183"/>
      <c r="D9424" s="228"/>
      <c r="E9424" s="183"/>
      <c r="F9424" s="228"/>
      <c r="G9424" s="228"/>
      <c r="H9424" s="183"/>
      <c r="I9424" s="182"/>
      <c r="J9424" s="204">
        <f t="shared" si="147"/>
        <v>0</v>
      </c>
      <c r="K9424" s="182"/>
      <c r="L9424" s="182"/>
      <c r="M9424" s="182"/>
      <c r="N9424" s="182"/>
      <c r="O9424" s="182"/>
      <c r="P9424" s="182"/>
    </row>
    <row r="9425" spans="2:16" x14ac:dyDescent="0.3">
      <c r="B9425" s="228"/>
      <c r="C9425" s="183"/>
      <c r="D9425" s="228"/>
      <c r="E9425" s="183"/>
      <c r="F9425" s="228"/>
      <c r="G9425" s="228"/>
      <c r="H9425" s="183"/>
      <c r="I9425" s="182"/>
      <c r="J9425" s="204">
        <f t="shared" si="147"/>
        <v>0</v>
      </c>
      <c r="K9425" s="182"/>
      <c r="L9425" s="182"/>
      <c r="M9425" s="182"/>
      <c r="N9425" s="182"/>
      <c r="O9425" s="182"/>
      <c r="P9425" s="182"/>
    </row>
    <row r="9426" spans="2:16" x14ac:dyDescent="0.3">
      <c r="B9426" s="228"/>
      <c r="C9426" s="183"/>
      <c r="D9426" s="228"/>
      <c r="E9426" s="183"/>
      <c r="F9426" s="228"/>
      <c r="G9426" s="228"/>
      <c r="H9426" s="183"/>
      <c r="I9426" s="182"/>
      <c r="J9426" s="204">
        <f t="shared" si="147"/>
        <v>0</v>
      </c>
      <c r="K9426" s="182"/>
      <c r="L9426" s="182"/>
      <c r="M9426" s="182"/>
      <c r="N9426" s="182"/>
      <c r="O9426" s="182"/>
      <c r="P9426" s="182"/>
    </row>
    <row r="9427" spans="2:16" x14ac:dyDescent="0.3">
      <c r="B9427" s="228"/>
      <c r="C9427" s="183"/>
      <c r="D9427" s="228"/>
      <c r="E9427" s="183"/>
      <c r="F9427" s="228"/>
      <c r="G9427" s="228"/>
      <c r="H9427" s="183"/>
      <c r="I9427" s="182"/>
      <c r="J9427" s="204">
        <f t="shared" si="147"/>
        <v>0</v>
      </c>
      <c r="K9427" s="182"/>
      <c r="L9427" s="182"/>
      <c r="M9427" s="182"/>
      <c r="N9427" s="182"/>
      <c r="O9427" s="182"/>
      <c r="P9427" s="182"/>
    </row>
    <row r="9428" spans="2:16" x14ac:dyDescent="0.3">
      <c r="B9428" s="228"/>
      <c r="C9428" s="183"/>
      <c r="D9428" s="228"/>
      <c r="E9428" s="183"/>
      <c r="F9428" s="228"/>
      <c r="G9428" s="228"/>
      <c r="H9428" s="183"/>
      <c r="I9428" s="182"/>
      <c r="J9428" s="204">
        <f t="shared" si="147"/>
        <v>0</v>
      </c>
      <c r="K9428" s="182"/>
      <c r="L9428" s="182"/>
      <c r="M9428" s="182"/>
      <c r="N9428" s="182"/>
      <c r="O9428" s="182"/>
      <c r="P9428" s="182"/>
    </row>
    <row r="9429" spans="2:16" x14ac:dyDescent="0.3">
      <c r="B9429" s="228"/>
      <c r="C9429" s="183"/>
      <c r="D9429" s="228"/>
      <c r="E9429" s="183"/>
      <c r="F9429" s="228"/>
      <c r="G9429" s="228"/>
      <c r="H9429" s="183"/>
      <c r="I9429" s="182"/>
      <c r="J9429" s="204">
        <f t="shared" si="147"/>
        <v>0</v>
      </c>
      <c r="K9429" s="182"/>
      <c r="L9429" s="182"/>
      <c r="M9429" s="182"/>
      <c r="N9429" s="182"/>
      <c r="O9429" s="182"/>
      <c r="P9429" s="182"/>
    </row>
    <row r="9430" spans="2:16" x14ac:dyDescent="0.3">
      <c r="B9430" s="228"/>
      <c r="C9430" s="183"/>
      <c r="D9430" s="228"/>
      <c r="E9430" s="183"/>
      <c r="F9430" s="228"/>
      <c r="G9430" s="228"/>
      <c r="H9430" s="183"/>
      <c r="I9430" s="182"/>
      <c r="J9430" s="204">
        <f t="shared" si="147"/>
        <v>0</v>
      </c>
      <c r="K9430" s="182"/>
      <c r="L9430" s="182"/>
      <c r="M9430" s="182"/>
      <c r="N9430" s="182"/>
      <c r="O9430" s="182"/>
      <c r="P9430" s="182"/>
    </row>
    <row r="9431" spans="2:16" x14ac:dyDescent="0.3">
      <c r="B9431" s="228"/>
      <c r="C9431" s="183"/>
      <c r="D9431" s="228"/>
      <c r="E9431" s="183"/>
      <c r="F9431" s="228"/>
      <c r="G9431" s="228"/>
      <c r="H9431" s="183"/>
      <c r="I9431" s="182"/>
      <c r="J9431" s="204">
        <f t="shared" si="147"/>
        <v>0</v>
      </c>
      <c r="K9431" s="182"/>
      <c r="L9431" s="182"/>
      <c r="M9431" s="182"/>
      <c r="N9431" s="182"/>
      <c r="O9431" s="182"/>
      <c r="P9431" s="182"/>
    </row>
    <row r="9432" spans="2:16" x14ac:dyDescent="0.3">
      <c r="B9432" s="228"/>
      <c r="C9432" s="183"/>
      <c r="D9432" s="228"/>
      <c r="E9432" s="183"/>
      <c r="F9432" s="228"/>
      <c r="G9432" s="228"/>
      <c r="H9432" s="183"/>
      <c r="I9432" s="182"/>
      <c r="J9432" s="204">
        <f t="shared" si="147"/>
        <v>0</v>
      </c>
      <c r="K9432" s="182"/>
      <c r="L9432" s="182"/>
      <c r="M9432" s="182"/>
      <c r="N9432" s="182"/>
      <c r="O9432" s="182"/>
      <c r="P9432" s="182"/>
    </row>
    <row r="9433" spans="2:16" x14ac:dyDescent="0.3">
      <c r="B9433" s="228"/>
      <c r="C9433" s="183"/>
      <c r="D9433" s="228"/>
      <c r="E9433" s="183"/>
      <c r="F9433" s="228"/>
      <c r="G9433" s="228"/>
      <c r="H9433" s="183"/>
      <c r="I9433" s="182"/>
      <c r="J9433" s="204">
        <f t="shared" si="147"/>
        <v>0</v>
      </c>
      <c r="K9433" s="182"/>
      <c r="L9433" s="182"/>
      <c r="M9433" s="182"/>
      <c r="N9433" s="182"/>
      <c r="O9433" s="182"/>
      <c r="P9433" s="182"/>
    </row>
    <row r="9434" spans="2:16" x14ac:dyDescent="0.3">
      <c r="B9434" s="228"/>
      <c r="C9434" s="183"/>
      <c r="D9434" s="228"/>
      <c r="E9434" s="183"/>
      <c r="F9434" s="228"/>
      <c r="G9434" s="228"/>
      <c r="H9434" s="183"/>
      <c r="I9434" s="182"/>
      <c r="J9434" s="204">
        <f t="shared" si="147"/>
        <v>0</v>
      </c>
      <c r="K9434" s="182"/>
      <c r="L9434" s="182"/>
      <c r="M9434" s="182"/>
      <c r="N9434" s="182"/>
      <c r="O9434" s="182"/>
      <c r="P9434" s="182"/>
    </row>
    <row r="9435" spans="2:16" x14ac:dyDescent="0.3">
      <c r="B9435" s="228"/>
      <c r="C9435" s="183"/>
      <c r="D9435" s="228"/>
      <c r="E9435" s="183"/>
      <c r="F9435" s="228"/>
      <c r="G9435" s="228"/>
      <c r="H9435" s="183"/>
      <c r="I9435" s="182"/>
      <c r="J9435" s="204">
        <f t="shared" si="147"/>
        <v>0</v>
      </c>
      <c r="K9435" s="182"/>
      <c r="L9435" s="182"/>
      <c r="M9435" s="182"/>
      <c r="N9435" s="182"/>
      <c r="O9435" s="182"/>
      <c r="P9435" s="182"/>
    </row>
    <row r="9436" spans="2:16" x14ac:dyDescent="0.3">
      <c r="B9436" s="228"/>
      <c r="C9436" s="183"/>
      <c r="D9436" s="228"/>
      <c r="E9436" s="183"/>
      <c r="F9436" s="228"/>
      <c r="G9436" s="228"/>
      <c r="H9436" s="183"/>
      <c r="I9436" s="182"/>
      <c r="J9436" s="204">
        <f t="shared" si="147"/>
        <v>0</v>
      </c>
      <c r="K9436" s="182"/>
      <c r="L9436" s="182"/>
      <c r="M9436" s="182"/>
      <c r="N9436" s="182"/>
      <c r="O9436" s="182"/>
      <c r="P9436" s="182"/>
    </row>
    <row r="9437" spans="2:16" x14ac:dyDescent="0.3">
      <c r="B9437" s="228"/>
      <c r="C9437" s="183"/>
      <c r="D9437" s="228"/>
      <c r="E9437" s="183"/>
      <c r="F9437" s="228"/>
      <c r="G9437" s="228"/>
      <c r="H9437" s="183"/>
      <c r="I9437" s="182"/>
      <c r="J9437" s="204">
        <f t="shared" si="147"/>
        <v>0</v>
      </c>
      <c r="K9437" s="182"/>
      <c r="L9437" s="182"/>
      <c r="M9437" s="182"/>
      <c r="N9437" s="182"/>
      <c r="O9437" s="182"/>
      <c r="P9437" s="182"/>
    </row>
    <row r="9438" spans="2:16" x14ac:dyDescent="0.3">
      <c r="B9438" s="228"/>
      <c r="C9438" s="183"/>
      <c r="D9438" s="228"/>
      <c r="E9438" s="183"/>
      <c r="F9438" s="228"/>
      <c r="G9438" s="228"/>
      <c r="H9438" s="183"/>
      <c r="I9438" s="182"/>
      <c r="J9438" s="204">
        <f t="shared" si="147"/>
        <v>0</v>
      </c>
      <c r="K9438" s="182"/>
      <c r="L9438" s="182"/>
      <c r="M9438" s="182"/>
      <c r="N9438" s="182"/>
      <c r="O9438" s="182"/>
      <c r="P9438" s="182"/>
    </row>
    <row r="9439" spans="2:16" x14ac:dyDescent="0.3">
      <c r="B9439" s="228"/>
      <c r="C9439" s="183"/>
      <c r="D9439" s="228"/>
      <c r="E9439" s="183"/>
      <c r="F9439" s="228"/>
      <c r="G9439" s="228"/>
      <c r="H9439" s="183"/>
      <c r="I9439" s="182"/>
      <c r="J9439" s="204">
        <f t="shared" si="147"/>
        <v>0</v>
      </c>
      <c r="K9439" s="182"/>
      <c r="L9439" s="182"/>
      <c r="M9439" s="182"/>
      <c r="N9439" s="182"/>
      <c r="O9439" s="182"/>
      <c r="P9439" s="182"/>
    </row>
    <row r="9440" spans="2:16" x14ac:dyDescent="0.3">
      <c r="B9440" s="228"/>
      <c r="C9440" s="183"/>
      <c r="D9440" s="228"/>
      <c r="E9440" s="183"/>
      <c r="F9440" s="228"/>
      <c r="G9440" s="228"/>
      <c r="H9440" s="183"/>
      <c r="I9440" s="182"/>
      <c r="J9440" s="204">
        <f t="shared" si="147"/>
        <v>0</v>
      </c>
      <c r="K9440" s="182"/>
      <c r="L9440" s="182"/>
      <c r="M9440" s="182"/>
      <c r="N9440" s="182"/>
      <c r="O9440" s="182"/>
      <c r="P9440" s="182"/>
    </row>
    <row r="9441" spans="2:16" x14ac:dyDescent="0.3">
      <c r="B9441" s="228"/>
      <c r="C9441" s="183"/>
      <c r="D9441" s="228"/>
      <c r="E9441" s="183"/>
      <c r="F9441" s="228"/>
      <c r="G9441" s="228"/>
      <c r="H9441" s="183"/>
      <c r="I9441" s="182"/>
      <c r="J9441" s="204">
        <f t="shared" si="147"/>
        <v>0</v>
      </c>
      <c r="K9441" s="182"/>
      <c r="L9441" s="182"/>
      <c r="M9441" s="182"/>
      <c r="N9441" s="182"/>
      <c r="O9441" s="182"/>
      <c r="P9441" s="182"/>
    </row>
    <row r="9442" spans="2:16" x14ac:dyDescent="0.3">
      <c r="B9442" s="228"/>
      <c r="C9442" s="183"/>
      <c r="D9442" s="228"/>
      <c r="E9442" s="183"/>
      <c r="F9442" s="228"/>
      <c r="G9442" s="228"/>
      <c r="H9442" s="183"/>
      <c r="I9442" s="182"/>
      <c r="J9442" s="204">
        <f t="shared" si="147"/>
        <v>0</v>
      </c>
      <c r="K9442" s="182"/>
      <c r="L9442" s="182"/>
      <c r="M9442" s="182"/>
      <c r="N9442" s="182"/>
      <c r="O9442" s="182"/>
      <c r="P9442" s="182"/>
    </row>
    <row r="9443" spans="2:16" x14ac:dyDescent="0.3">
      <c r="B9443" s="228"/>
      <c r="C9443" s="183"/>
      <c r="D9443" s="228"/>
      <c r="E9443" s="183"/>
      <c r="F9443" s="228"/>
      <c r="G9443" s="228"/>
      <c r="H9443" s="183"/>
      <c r="I9443" s="182"/>
      <c r="J9443" s="204">
        <f t="shared" si="147"/>
        <v>0</v>
      </c>
      <c r="K9443" s="182"/>
      <c r="L9443" s="182"/>
      <c r="M9443" s="182"/>
      <c r="N9443" s="182"/>
      <c r="O9443" s="182"/>
      <c r="P9443" s="182"/>
    </row>
    <row r="9444" spans="2:16" x14ac:dyDescent="0.3">
      <c r="B9444" s="228"/>
      <c r="C9444" s="183"/>
      <c r="D9444" s="228"/>
      <c r="E9444" s="183"/>
      <c r="F9444" s="228"/>
      <c r="G9444" s="228"/>
      <c r="H9444" s="183"/>
      <c r="I9444" s="182"/>
      <c r="J9444" s="204">
        <f t="shared" si="147"/>
        <v>0</v>
      </c>
      <c r="K9444" s="182"/>
      <c r="L9444" s="182"/>
      <c r="M9444" s="182"/>
      <c r="N9444" s="182"/>
      <c r="O9444" s="182"/>
      <c r="P9444" s="182"/>
    </row>
    <row r="9445" spans="2:16" x14ac:dyDescent="0.3">
      <c r="B9445" s="228"/>
      <c r="C9445" s="183"/>
      <c r="D9445" s="228"/>
      <c r="E9445" s="183"/>
      <c r="F9445" s="228"/>
      <c r="G9445" s="228"/>
      <c r="H9445" s="183"/>
      <c r="I9445" s="182"/>
      <c r="J9445" s="204">
        <f t="shared" si="147"/>
        <v>0</v>
      </c>
      <c r="K9445" s="182"/>
      <c r="L9445" s="182"/>
      <c r="M9445" s="182"/>
      <c r="N9445" s="182"/>
      <c r="O9445" s="182"/>
      <c r="P9445" s="182"/>
    </row>
    <row r="9446" spans="2:16" x14ac:dyDescent="0.3">
      <c r="B9446" s="228"/>
      <c r="C9446" s="183"/>
      <c r="D9446" s="228"/>
      <c r="E9446" s="183"/>
      <c r="F9446" s="228"/>
      <c r="G9446" s="228"/>
      <c r="H9446" s="183"/>
      <c r="I9446" s="182"/>
      <c r="J9446" s="204">
        <f t="shared" si="147"/>
        <v>0</v>
      </c>
      <c r="K9446" s="182"/>
      <c r="L9446" s="182"/>
      <c r="M9446" s="182"/>
      <c r="N9446" s="182"/>
      <c r="O9446" s="182"/>
      <c r="P9446" s="182"/>
    </row>
    <row r="9447" spans="2:16" x14ac:dyDescent="0.3">
      <c r="B9447" s="228"/>
      <c r="C9447" s="183"/>
      <c r="D9447" s="228"/>
      <c r="E9447" s="183"/>
      <c r="F9447" s="228"/>
      <c r="G9447" s="228"/>
      <c r="H9447" s="183"/>
      <c r="I9447" s="182"/>
      <c r="J9447" s="204">
        <f t="shared" si="147"/>
        <v>0</v>
      </c>
      <c r="K9447" s="182"/>
      <c r="L9447" s="182"/>
      <c r="M9447" s="182"/>
      <c r="N9447" s="182"/>
      <c r="O9447" s="182"/>
      <c r="P9447" s="182"/>
    </row>
    <row r="9448" spans="2:16" x14ac:dyDescent="0.3">
      <c r="B9448" s="228"/>
      <c r="C9448" s="183"/>
      <c r="D9448" s="228"/>
      <c r="E9448" s="183"/>
      <c r="F9448" s="228"/>
      <c r="G9448" s="228"/>
      <c r="H9448" s="183"/>
      <c r="I9448" s="182"/>
      <c r="J9448" s="204">
        <f t="shared" si="147"/>
        <v>0</v>
      </c>
      <c r="K9448" s="182"/>
      <c r="L9448" s="182"/>
      <c r="M9448" s="182"/>
      <c r="N9448" s="182"/>
      <c r="O9448" s="182"/>
      <c r="P9448" s="182"/>
    </row>
    <row r="9449" spans="2:16" x14ac:dyDescent="0.3">
      <c r="B9449" s="228"/>
      <c r="C9449" s="183"/>
      <c r="D9449" s="228"/>
      <c r="E9449" s="183"/>
      <c r="F9449" s="228"/>
      <c r="G9449" s="228"/>
      <c r="H9449" s="183"/>
      <c r="I9449" s="182"/>
      <c r="J9449" s="204">
        <f t="shared" si="147"/>
        <v>0</v>
      </c>
      <c r="K9449" s="182"/>
      <c r="L9449" s="182"/>
      <c r="M9449" s="182"/>
      <c r="N9449" s="182"/>
      <c r="O9449" s="182"/>
      <c r="P9449" s="182"/>
    </row>
    <row r="9450" spans="2:16" x14ac:dyDescent="0.3">
      <c r="B9450" s="228"/>
      <c r="C9450" s="183"/>
      <c r="D9450" s="228"/>
      <c r="E9450" s="183"/>
      <c r="F9450" s="228"/>
      <c r="G9450" s="228"/>
      <c r="H9450" s="183"/>
      <c r="I9450" s="182"/>
      <c r="J9450" s="204">
        <f t="shared" si="147"/>
        <v>0</v>
      </c>
      <c r="K9450" s="182"/>
      <c r="L9450" s="182"/>
      <c r="M9450" s="182"/>
      <c r="N9450" s="182"/>
      <c r="O9450" s="182"/>
      <c r="P9450" s="182"/>
    </row>
    <row r="9451" spans="2:16" x14ac:dyDescent="0.3">
      <c r="B9451" s="228"/>
      <c r="C9451" s="183"/>
      <c r="D9451" s="228"/>
      <c r="E9451" s="183"/>
      <c r="F9451" s="228"/>
      <c r="G9451" s="228"/>
      <c r="H9451" s="183"/>
      <c r="I9451" s="182"/>
      <c r="J9451" s="204">
        <f t="shared" si="147"/>
        <v>0</v>
      </c>
      <c r="K9451" s="182"/>
      <c r="L9451" s="182"/>
      <c r="M9451" s="182"/>
      <c r="N9451" s="182"/>
      <c r="O9451" s="182"/>
      <c r="P9451" s="182"/>
    </row>
    <row r="9452" spans="2:16" x14ac:dyDescent="0.3">
      <c r="B9452" s="228"/>
      <c r="C9452" s="183"/>
      <c r="D9452" s="228"/>
      <c r="E9452" s="183"/>
      <c r="F9452" s="228"/>
      <c r="G9452" s="228"/>
      <c r="H9452" s="183"/>
      <c r="I9452" s="182"/>
      <c r="J9452" s="204">
        <f t="shared" si="147"/>
        <v>0</v>
      </c>
      <c r="K9452" s="182"/>
      <c r="L9452" s="182"/>
      <c r="M9452" s="182"/>
      <c r="N9452" s="182"/>
      <c r="O9452" s="182"/>
      <c r="P9452" s="182"/>
    </row>
    <row r="9453" spans="2:16" x14ac:dyDescent="0.3">
      <c r="B9453" s="228"/>
      <c r="C9453" s="183"/>
      <c r="D9453" s="228"/>
      <c r="E9453" s="183"/>
      <c r="F9453" s="228"/>
      <c r="G9453" s="228"/>
      <c r="H9453" s="183"/>
      <c r="I9453" s="182"/>
      <c r="J9453" s="204">
        <f t="shared" si="147"/>
        <v>0</v>
      </c>
      <c r="K9453" s="182"/>
      <c r="L9453" s="182"/>
      <c r="M9453" s="182"/>
      <c r="N9453" s="182"/>
      <c r="O9453" s="182"/>
      <c r="P9453" s="182"/>
    </row>
    <row r="9454" spans="2:16" x14ac:dyDescent="0.3">
      <c r="B9454" s="228"/>
      <c r="C9454" s="183"/>
      <c r="D9454" s="228"/>
      <c r="E9454" s="183"/>
      <c r="F9454" s="228"/>
      <c r="G9454" s="228"/>
      <c r="H9454" s="183"/>
      <c r="I9454" s="182"/>
      <c r="J9454" s="204">
        <f t="shared" si="147"/>
        <v>0</v>
      </c>
      <c r="K9454" s="182"/>
      <c r="L9454" s="182"/>
      <c r="M9454" s="182"/>
      <c r="N9454" s="182"/>
      <c r="O9454" s="182"/>
      <c r="P9454" s="182"/>
    </row>
    <row r="9455" spans="2:16" x14ac:dyDescent="0.3">
      <c r="B9455" s="228"/>
      <c r="C9455" s="183"/>
      <c r="D9455" s="228"/>
      <c r="E9455" s="183"/>
      <c r="F9455" s="228"/>
      <c r="G9455" s="228"/>
      <c r="H9455" s="183"/>
      <c r="I9455" s="182"/>
      <c r="J9455" s="204">
        <f t="shared" si="147"/>
        <v>0</v>
      </c>
      <c r="K9455" s="182"/>
      <c r="L9455" s="182"/>
      <c r="M9455" s="182"/>
      <c r="N9455" s="182"/>
      <c r="O9455" s="182"/>
      <c r="P9455" s="182"/>
    </row>
    <row r="9456" spans="2:16" x14ac:dyDescent="0.3">
      <c r="B9456" s="228"/>
      <c r="C9456" s="183"/>
      <c r="D9456" s="228"/>
      <c r="E9456" s="183"/>
      <c r="F9456" s="228"/>
      <c r="G9456" s="228"/>
      <c r="H9456" s="183"/>
      <c r="I9456" s="182"/>
      <c r="J9456" s="204">
        <f t="shared" si="147"/>
        <v>0</v>
      </c>
      <c r="K9456" s="182"/>
      <c r="L9456" s="182"/>
      <c r="M9456" s="182"/>
      <c r="N9456" s="182"/>
      <c r="O9456" s="182"/>
      <c r="P9456" s="182"/>
    </row>
    <row r="9457" spans="2:16" x14ac:dyDescent="0.3">
      <c r="B9457" s="228"/>
      <c r="C9457" s="183"/>
      <c r="D9457" s="228"/>
      <c r="E9457" s="183"/>
      <c r="F9457" s="228"/>
      <c r="G9457" s="228"/>
      <c r="H9457" s="183"/>
      <c r="I9457" s="182"/>
      <c r="J9457" s="204">
        <f t="shared" si="147"/>
        <v>0</v>
      </c>
      <c r="K9457" s="182"/>
      <c r="L9457" s="182"/>
      <c r="M9457" s="182"/>
      <c r="N9457" s="182"/>
      <c r="O9457" s="182"/>
      <c r="P9457" s="182"/>
    </row>
    <row r="9458" spans="2:16" x14ac:dyDescent="0.3">
      <c r="B9458" s="228"/>
      <c r="C9458" s="183"/>
      <c r="D9458" s="228"/>
      <c r="E9458" s="183"/>
      <c r="F9458" s="228"/>
      <c r="G9458" s="228"/>
      <c r="H9458" s="183"/>
      <c r="I9458" s="182"/>
      <c r="J9458" s="204">
        <f t="shared" si="147"/>
        <v>0</v>
      </c>
      <c r="K9458" s="182"/>
      <c r="L9458" s="182"/>
      <c r="M9458" s="182"/>
      <c r="N9458" s="182"/>
      <c r="O9458" s="182"/>
      <c r="P9458" s="182"/>
    </row>
    <row r="9459" spans="2:16" x14ac:dyDescent="0.3">
      <c r="B9459" s="228"/>
      <c r="C9459" s="183"/>
      <c r="D9459" s="228"/>
      <c r="E9459" s="183"/>
      <c r="F9459" s="228"/>
      <c r="G9459" s="228"/>
      <c r="H9459" s="183"/>
      <c r="I9459" s="182"/>
      <c r="J9459" s="204">
        <f t="shared" si="147"/>
        <v>0</v>
      </c>
      <c r="K9459" s="182"/>
      <c r="L9459" s="182"/>
      <c r="M9459" s="182"/>
      <c r="N9459" s="182"/>
      <c r="O9459" s="182"/>
      <c r="P9459" s="182"/>
    </row>
    <row r="9460" spans="2:16" x14ac:dyDescent="0.3">
      <c r="B9460" s="228"/>
      <c r="C9460" s="183"/>
      <c r="D9460" s="228"/>
      <c r="E9460" s="183"/>
      <c r="F9460" s="228"/>
      <c r="G9460" s="228"/>
      <c r="H9460" s="183"/>
      <c r="I9460" s="182"/>
      <c r="J9460" s="204">
        <f t="shared" si="147"/>
        <v>0</v>
      </c>
      <c r="K9460" s="182"/>
      <c r="L9460" s="182"/>
      <c r="M9460" s="182"/>
      <c r="N9460" s="182"/>
      <c r="O9460" s="182"/>
      <c r="P9460" s="182"/>
    </row>
    <row r="9461" spans="2:16" x14ac:dyDescent="0.3">
      <c r="B9461" s="228"/>
      <c r="C9461" s="183"/>
      <c r="D9461" s="228"/>
      <c r="E9461" s="183"/>
      <c r="F9461" s="228"/>
      <c r="G9461" s="228"/>
      <c r="H9461" s="183"/>
      <c r="I9461" s="182"/>
      <c r="J9461" s="204">
        <f t="shared" si="147"/>
        <v>0</v>
      </c>
      <c r="K9461" s="182"/>
      <c r="L9461" s="182"/>
      <c r="M9461" s="182"/>
      <c r="N9461" s="182"/>
      <c r="O9461" s="182"/>
      <c r="P9461" s="182"/>
    </row>
    <row r="9462" spans="2:16" x14ac:dyDescent="0.3">
      <c r="B9462" s="228"/>
      <c r="C9462" s="183"/>
      <c r="D9462" s="228"/>
      <c r="E9462" s="183"/>
      <c r="F9462" s="228"/>
      <c r="G9462" s="228"/>
      <c r="H9462" s="183"/>
      <c r="I9462" s="182"/>
      <c r="J9462" s="204">
        <f t="shared" si="147"/>
        <v>0</v>
      </c>
      <c r="K9462" s="182"/>
      <c r="L9462" s="182"/>
      <c r="M9462" s="182"/>
      <c r="N9462" s="182"/>
      <c r="O9462" s="182"/>
      <c r="P9462" s="182"/>
    </row>
    <row r="9463" spans="2:16" x14ac:dyDescent="0.3">
      <c r="B9463" s="228"/>
      <c r="C9463" s="183"/>
      <c r="D9463" s="228"/>
      <c r="E9463" s="183"/>
      <c r="F9463" s="228"/>
      <c r="G9463" s="228"/>
      <c r="H9463" s="183"/>
      <c r="I9463" s="182"/>
      <c r="J9463" s="204">
        <f t="shared" si="147"/>
        <v>0</v>
      </c>
      <c r="K9463" s="182"/>
      <c r="L9463" s="182"/>
      <c r="M9463" s="182"/>
      <c r="N9463" s="182"/>
      <c r="O9463" s="182"/>
      <c r="P9463" s="182"/>
    </row>
    <row r="9464" spans="2:16" x14ac:dyDescent="0.3">
      <c r="B9464" s="228"/>
      <c r="C9464" s="183"/>
      <c r="D9464" s="228"/>
      <c r="E9464" s="183"/>
      <c r="F9464" s="228"/>
      <c r="G9464" s="228"/>
      <c r="H9464" s="183"/>
      <c r="I9464" s="182"/>
      <c r="J9464" s="204">
        <f t="shared" si="147"/>
        <v>0</v>
      </c>
      <c r="K9464" s="182"/>
      <c r="L9464" s="182"/>
      <c r="M9464" s="182"/>
      <c r="N9464" s="182"/>
      <c r="O9464" s="182"/>
      <c r="P9464" s="182"/>
    </row>
    <row r="9465" spans="2:16" x14ac:dyDescent="0.3">
      <c r="B9465" s="228"/>
      <c r="C9465" s="183"/>
      <c r="D9465" s="228"/>
      <c r="E9465" s="183"/>
      <c r="F9465" s="228"/>
      <c r="G9465" s="228"/>
      <c r="H9465" s="183"/>
      <c r="I9465" s="182"/>
      <c r="J9465" s="204">
        <f t="shared" si="147"/>
        <v>0</v>
      </c>
      <c r="K9465" s="182"/>
      <c r="L9465" s="182"/>
      <c r="M9465" s="182"/>
      <c r="N9465" s="182"/>
      <c r="O9465" s="182"/>
      <c r="P9465" s="182"/>
    </row>
    <row r="9466" spans="2:16" x14ac:dyDescent="0.3">
      <c r="B9466" s="228"/>
      <c r="C9466" s="183"/>
      <c r="D9466" s="228"/>
      <c r="E9466" s="183"/>
      <c r="F9466" s="228"/>
      <c r="G9466" s="228"/>
      <c r="H9466" s="183"/>
      <c r="I9466" s="182"/>
      <c r="J9466" s="204">
        <f t="shared" si="147"/>
        <v>0</v>
      </c>
      <c r="K9466" s="182"/>
      <c r="L9466" s="182"/>
      <c r="M9466" s="182"/>
      <c r="N9466" s="182"/>
      <c r="O9466" s="182"/>
      <c r="P9466" s="182"/>
    </row>
    <row r="9467" spans="2:16" x14ac:dyDescent="0.3">
      <c r="B9467" s="228"/>
      <c r="C9467" s="183"/>
      <c r="D9467" s="228"/>
      <c r="E9467" s="183"/>
      <c r="F9467" s="228"/>
      <c r="G9467" s="228"/>
      <c r="H9467" s="183"/>
      <c r="I9467" s="182"/>
      <c r="J9467" s="204">
        <f t="shared" si="147"/>
        <v>0</v>
      </c>
      <c r="K9467" s="182"/>
      <c r="L9467" s="182"/>
      <c r="M9467" s="182"/>
      <c r="N9467" s="182"/>
      <c r="O9467" s="182"/>
      <c r="P9467" s="182"/>
    </row>
    <row r="9468" spans="2:16" x14ac:dyDescent="0.3">
      <c r="B9468" s="228"/>
      <c r="C9468" s="183"/>
      <c r="D9468" s="228"/>
      <c r="E9468" s="183"/>
      <c r="F9468" s="228"/>
      <c r="G9468" s="228"/>
      <c r="H9468" s="183"/>
      <c r="I9468" s="182"/>
      <c r="J9468" s="204">
        <f t="shared" si="147"/>
        <v>0</v>
      </c>
      <c r="K9468" s="182"/>
      <c r="L9468" s="182"/>
      <c r="M9468" s="182"/>
      <c r="N9468" s="182"/>
      <c r="O9468" s="182"/>
      <c r="P9468" s="182"/>
    </row>
    <row r="9469" spans="2:16" x14ac:dyDescent="0.3">
      <c r="B9469" s="228"/>
      <c r="C9469" s="183"/>
      <c r="D9469" s="228"/>
      <c r="E9469" s="183"/>
      <c r="F9469" s="228"/>
      <c r="G9469" s="228"/>
      <c r="H9469" s="183"/>
      <c r="I9469" s="182"/>
      <c r="J9469" s="204">
        <f t="shared" si="147"/>
        <v>0</v>
      </c>
      <c r="K9469" s="182"/>
      <c r="L9469" s="182"/>
      <c r="M9469" s="182"/>
      <c r="N9469" s="182"/>
      <c r="O9469" s="182"/>
      <c r="P9469" s="182"/>
    </row>
    <row r="9470" spans="2:16" x14ac:dyDescent="0.3">
      <c r="B9470" s="228"/>
      <c r="C9470" s="183"/>
      <c r="D9470" s="228"/>
      <c r="E9470" s="183"/>
      <c r="F9470" s="228"/>
      <c r="G9470" s="228"/>
      <c r="H9470" s="183"/>
      <c r="I9470" s="182"/>
      <c r="J9470" s="204">
        <f t="shared" si="147"/>
        <v>0</v>
      </c>
      <c r="K9470" s="182"/>
      <c r="L9470" s="182"/>
      <c r="M9470" s="182"/>
      <c r="N9470" s="182"/>
      <c r="O9470" s="182"/>
      <c r="P9470" s="182"/>
    </row>
    <row r="9471" spans="2:16" x14ac:dyDescent="0.3">
      <c r="B9471" s="228"/>
      <c r="C9471" s="183"/>
      <c r="D9471" s="228"/>
      <c r="E9471" s="183"/>
      <c r="F9471" s="228"/>
      <c r="G9471" s="228"/>
      <c r="H9471" s="183"/>
      <c r="I9471" s="182"/>
      <c r="J9471" s="204">
        <f t="shared" si="147"/>
        <v>0</v>
      </c>
      <c r="K9471" s="182"/>
      <c r="L9471" s="182"/>
      <c r="M9471" s="182"/>
      <c r="N9471" s="182"/>
      <c r="O9471" s="182"/>
      <c r="P9471" s="182"/>
    </row>
    <row r="9472" spans="2:16" x14ac:dyDescent="0.3">
      <c r="B9472" s="228"/>
      <c r="C9472" s="183"/>
      <c r="D9472" s="228"/>
      <c r="E9472" s="183"/>
      <c r="F9472" s="228"/>
      <c r="G9472" s="228"/>
      <c r="H9472" s="183"/>
      <c r="I9472" s="182"/>
      <c r="J9472" s="204">
        <f t="shared" si="147"/>
        <v>0</v>
      </c>
      <c r="K9472" s="182"/>
      <c r="L9472" s="182"/>
      <c r="M9472" s="182"/>
      <c r="N9472" s="182"/>
      <c r="O9472" s="182"/>
      <c r="P9472" s="182"/>
    </row>
    <row r="9473" spans="2:16" x14ac:dyDescent="0.3">
      <c r="B9473" s="228"/>
      <c r="C9473" s="183"/>
      <c r="D9473" s="228"/>
      <c r="E9473" s="183"/>
      <c r="F9473" s="228"/>
      <c r="G9473" s="228"/>
      <c r="H9473" s="183"/>
      <c r="I9473" s="182"/>
      <c r="J9473" s="204">
        <f t="shared" si="147"/>
        <v>0</v>
      </c>
      <c r="K9473" s="182"/>
      <c r="L9473" s="182"/>
      <c r="M9473" s="182"/>
      <c r="N9473" s="182"/>
      <c r="O9473" s="182"/>
      <c r="P9473" s="182"/>
    </row>
    <row r="9474" spans="2:16" x14ac:dyDescent="0.3">
      <c r="B9474" s="228"/>
      <c r="C9474" s="183"/>
      <c r="D9474" s="228"/>
      <c r="E9474" s="183"/>
      <c r="F9474" s="228"/>
      <c r="G9474" s="228"/>
      <c r="H9474" s="183"/>
      <c r="I9474" s="182"/>
      <c r="J9474" s="204">
        <f t="shared" si="147"/>
        <v>0</v>
      </c>
      <c r="K9474" s="182"/>
      <c r="L9474" s="182"/>
      <c r="M9474" s="182"/>
      <c r="N9474" s="182"/>
      <c r="O9474" s="182"/>
      <c r="P9474" s="182"/>
    </row>
    <row r="9475" spans="2:16" x14ac:dyDescent="0.3">
      <c r="B9475" s="228"/>
      <c r="C9475" s="183"/>
      <c r="D9475" s="228"/>
      <c r="E9475" s="183"/>
      <c r="F9475" s="228"/>
      <c r="G9475" s="228"/>
      <c r="H9475" s="183"/>
      <c r="I9475" s="182"/>
      <c r="J9475" s="204">
        <f t="shared" si="147"/>
        <v>0</v>
      </c>
      <c r="K9475" s="182"/>
      <c r="L9475" s="182"/>
      <c r="M9475" s="182"/>
      <c r="N9475" s="182"/>
      <c r="O9475" s="182"/>
      <c r="P9475" s="182"/>
    </row>
    <row r="9476" spans="2:16" x14ac:dyDescent="0.3">
      <c r="B9476" s="228"/>
      <c r="C9476" s="183"/>
      <c r="D9476" s="228"/>
      <c r="E9476" s="183"/>
      <c r="F9476" s="228"/>
      <c r="G9476" s="228"/>
      <c r="H9476" s="183"/>
      <c r="I9476" s="182"/>
      <c r="J9476" s="204">
        <f t="shared" si="147"/>
        <v>0</v>
      </c>
      <c r="K9476" s="182"/>
      <c r="L9476" s="182"/>
      <c r="M9476" s="182"/>
      <c r="N9476" s="182"/>
      <c r="O9476" s="182"/>
      <c r="P9476" s="182"/>
    </row>
    <row r="9477" spans="2:16" x14ac:dyDescent="0.3">
      <c r="B9477" s="228"/>
      <c r="C9477" s="183"/>
      <c r="D9477" s="228"/>
      <c r="E9477" s="183"/>
      <c r="F9477" s="228"/>
      <c r="G9477" s="228"/>
      <c r="H9477" s="183"/>
      <c r="I9477" s="182"/>
      <c r="J9477" s="204">
        <f t="shared" si="147"/>
        <v>0</v>
      </c>
      <c r="K9477" s="182"/>
      <c r="L9477" s="182"/>
      <c r="M9477" s="182"/>
      <c r="N9477" s="182"/>
      <c r="O9477" s="182"/>
      <c r="P9477" s="182"/>
    </row>
    <row r="9478" spans="2:16" x14ac:dyDescent="0.3">
      <c r="B9478" s="228"/>
      <c r="C9478" s="183"/>
      <c r="D9478" s="228"/>
      <c r="E9478" s="183"/>
      <c r="F9478" s="228"/>
      <c r="G9478" s="228"/>
      <c r="H9478" s="183"/>
      <c r="I9478" s="182"/>
      <c r="J9478" s="204">
        <f t="shared" ref="J9478:J9541" si="148">IFERROR(MAX(0,I9478*((MIN(G9478,45322)-MAX(F9478,44958))/(G9478-F9478))),0)</f>
        <v>0</v>
      </c>
      <c r="K9478" s="182"/>
      <c r="L9478" s="182"/>
      <c r="M9478" s="182"/>
      <c r="N9478" s="182"/>
      <c r="O9478" s="182"/>
      <c r="P9478" s="182"/>
    </row>
    <row r="9479" spans="2:16" x14ac:dyDescent="0.3">
      <c r="B9479" s="228"/>
      <c r="C9479" s="183"/>
      <c r="D9479" s="228"/>
      <c r="E9479" s="183"/>
      <c r="F9479" s="228"/>
      <c r="G9479" s="228"/>
      <c r="H9479" s="183"/>
      <c r="I9479" s="182"/>
      <c r="J9479" s="204">
        <f t="shared" si="148"/>
        <v>0</v>
      </c>
      <c r="K9479" s="182"/>
      <c r="L9479" s="182"/>
      <c r="M9479" s="182"/>
      <c r="N9479" s="182"/>
      <c r="O9479" s="182"/>
      <c r="P9479" s="182"/>
    </row>
    <row r="9480" spans="2:16" x14ac:dyDescent="0.3">
      <c r="B9480" s="228"/>
      <c r="C9480" s="183"/>
      <c r="D9480" s="228"/>
      <c r="E9480" s="183"/>
      <c r="F9480" s="228"/>
      <c r="G9480" s="228"/>
      <c r="H9480" s="183"/>
      <c r="I9480" s="182"/>
      <c r="J9480" s="204">
        <f t="shared" si="148"/>
        <v>0</v>
      </c>
      <c r="K9480" s="182"/>
      <c r="L9480" s="182"/>
      <c r="M9480" s="182"/>
      <c r="N9480" s="182"/>
      <c r="O9480" s="182"/>
      <c r="P9480" s="182"/>
    </row>
    <row r="9481" spans="2:16" x14ac:dyDescent="0.3">
      <c r="B9481" s="228"/>
      <c r="C9481" s="183"/>
      <c r="D9481" s="228"/>
      <c r="E9481" s="183"/>
      <c r="F9481" s="228"/>
      <c r="G9481" s="228"/>
      <c r="H9481" s="183"/>
      <c r="I9481" s="182"/>
      <c r="J9481" s="204">
        <f t="shared" si="148"/>
        <v>0</v>
      </c>
      <c r="K9481" s="182"/>
      <c r="L9481" s="182"/>
      <c r="M9481" s="182"/>
      <c r="N9481" s="182"/>
      <c r="O9481" s="182"/>
      <c r="P9481" s="182"/>
    </row>
    <row r="9482" spans="2:16" x14ac:dyDescent="0.3">
      <c r="B9482" s="228"/>
      <c r="C9482" s="183"/>
      <c r="D9482" s="228"/>
      <c r="E9482" s="183"/>
      <c r="F9482" s="228"/>
      <c r="G9482" s="228"/>
      <c r="H9482" s="183"/>
      <c r="I9482" s="182"/>
      <c r="J9482" s="204">
        <f t="shared" si="148"/>
        <v>0</v>
      </c>
      <c r="K9482" s="182"/>
      <c r="L9482" s="182"/>
      <c r="M9482" s="182"/>
      <c r="N9482" s="182"/>
      <c r="O9482" s="182"/>
      <c r="P9482" s="182"/>
    </row>
    <row r="9483" spans="2:16" x14ac:dyDescent="0.3">
      <c r="B9483" s="228"/>
      <c r="C9483" s="183"/>
      <c r="D9483" s="228"/>
      <c r="E9483" s="183"/>
      <c r="F9483" s="228"/>
      <c r="G9483" s="228"/>
      <c r="H9483" s="183"/>
      <c r="I9483" s="182"/>
      <c r="J9483" s="204">
        <f t="shared" si="148"/>
        <v>0</v>
      </c>
      <c r="K9483" s="182"/>
      <c r="L9483" s="182"/>
      <c r="M9483" s="182"/>
      <c r="N9483" s="182"/>
      <c r="O9483" s="182"/>
      <c r="P9483" s="182"/>
    </row>
    <row r="9484" spans="2:16" x14ac:dyDescent="0.3">
      <c r="B9484" s="228"/>
      <c r="C9484" s="183"/>
      <c r="D9484" s="228"/>
      <c r="E9484" s="183"/>
      <c r="F9484" s="228"/>
      <c r="G9484" s="228"/>
      <c r="H9484" s="183"/>
      <c r="I9484" s="182"/>
      <c r="J9484" s="204">
        <f t="shared" si="148"/>
        <v>0</v>
      </c>
      <c r="K9484" s="182"/>
      <c r="L9484" s="182"/>
      <c r="M9484" s="182"/>
      <c r="N9484" s="182"/>
      <c r="O9484" s="182"/>
      <c r="P9484" s="182"/>
    </row>
    <row r="9485" spans="2:16" x14ac:dyDescent="0.3">
      <c r="B9485" s="228"/>
      <c r="C9485" s="183"/>
      <c r="D9485" s="228"/>
      <c r="E9485" s="183"/>
      <c r="F9485" s="228"/>
      <c r="G9485" s="228"/>
      <c r="H9485" s="183"/>
      <c r="I9485" s="182"/>
      <c r="J9485" s="204">
        <f t="shared" si="148"/>
        <v>0</v>
      </c>
      <c r="K9485" s="182"/>
      <c r="L9485" s="182"/>
      <c r="M9485" s="182"/>
      <c r="N9485" s="182"/>
      <c r="O9485" s="182"/>
      <c r="P9485" s="182"/>
    </row>
    <row r="9486" spans="2:16" x14ac:dyDescent="0.3">
      <c r="B9486" s="228"/>
      <c r="C9486" s="183"/>
      <c r="D9486" s="228"/>
      <c r="E9486" s="183"/>
      <c r="F9486" s="228"/>
      <c r="G9486" s="228"/>
      <c r="H9486" s="183"/>
      <c r="I9486" s="182"/>
      <c r="J9486" s="204">
        <f t="shared" si="148"/>
        <v>0</v>
      </c>
      <c r="K9486" s="182"/>
      <c r="L9486" s="182"/>
      <c r="M9486" s="182"/>
      <c r="N9486" s="182"/>
      <c r="O9486" s="182"/>
      <c r="P9486" s="182"/>
    </row>
    <row r="9487" spans="2:16" x14ac:dyDescent="0.3">
      <c r="B9487" s="228"/>
      <c r="C9487" s="183"/>
      <c r="D9487" s="228"/>
      <c r="E9487" s="183"/>
      <c r="F9487" s="228"/>
      <c r="G9487" s="228"/>
      <c r="H9487" s="183"/>
      <c r="I9487" s="182"/>
      <c r="J9487" s="204">
        <f t="shared" si="148"/>
        <v>0</v>
      </c>
      <c r="K9487" s="182"/>
      <c r="L9487" s="182"/>
      <c r="M9487" s="182"/>
      <c r="N9487" s="182"/>
      <c r="O9487" s="182"/>
      <c r="P9487" s="182"/>
    </row>
    <row r="9488" spans="2:16" x14ac:dyDescent="0.3">
      <c r="B9488" s="228"/>
      <c r="C9488" s="183"/>
      <c r="D9488" s="228"/>
      <c r="E9488" s="183"/>
      <c r="F9488" s="228"/>
      <c r="G9488" s="228"/>
      <c r="H9488" s="183"/>
      <c r="I9488" s="182"/>
      <c r="J9488" s="204">
        <f t="shared" si="148"/>
        <v>0</v>
      </c>
      <c r="K9488" s="182"/>
      <c r="L9488" s="182"/>
      <c r="M9488" s="182"/>
      <c r="N9488" s="182"/>
      <c r="O9488" s="182"/>
      <c r="P9488" s="182"/>
    </row>
    <row r="9489" spans="2:16" x14ac:dyDescent="0.3">
      <c r="B9489" s="228"/>
      <c r="C9489" s="183"/>
      <c r="D9489" s="228"/>
      <c r="E9489" s="183"/>
      <c r="F9489" s="228"/>
      <c r="G9489" s="228"/>
      <c r="H9489" s="183"/>
      <c r="I9489" s="182"/>
      <c r="J9489" s="204">
        <f t="shared" si="148"/>
        <v>0</v>
      </c>
      <c r="K9489" s="182"/>
      <c r="L9489" s="182"/>
      <c r="M9489" s="182"/>
      <c r="N9489" s="182"/>
      <c r="O9489" s="182"/>
      <c r="P9489" s="182"/>
    </row>
    <row r="9490" spans="2:16" x14ac:dyDescent="0.3">
      <c r="B9490" s="228"/>
      <c r="C9490" s="183"/>
      <c r="D9490" s="228"/>
      <c r="E9490" s="183"/>
      <c r="F9490" s="228"/>
      <c r="G9490" s="228"/>
      <c r="H9490" s="183"/>
      <c r="I9490" s="182"/>
      <c r="J9490" s="204">
        <f t="shared" si="148"/>
        <v>0</v>
      </c>
      <c r="K9490" s="182"/>
      <c r="L9490" s="182"/>
      <c r="M9490" s="182"/>
      <c r="N9490" s="182"/>
      <c r="O9490" s="182"/>
      <c r="P9490" s="182"/>
    </row>
    <row r="9491" spans="2:16" x14ac:dyDescent="0.3">
      <c r="B9491" s="228"/>
      <c r="C9491" s="183"/>
      <c r="D9491" s="228"/>
      <c r="E9491" s="183"/>
      <c r="F9491" s="228"/>
      <c r="G9491" s="228"/>
      <c r="H9491" s="183"/>
      <c r="I9491" s="182"/>
      <c r="J9491" s="204">
        <f t="shared" si="148"/>
        <v>0</v>
      </c>
      <c r="K9491" s="182"/>
      <c r="L9491" s="182"/>
      <c r="M9491" s="182"/>
      <c r="N9491" s="182"/>
      <c r="O9491" s="182"/>
      <c r="P9491" s="182"/>
    </row>
    <row r="9492" spans="2:16" x14ac:dyDescent="0.3">
      <c r="B9492" s="228"/>
      <c r="C9492" s="183"/>
      <c r="D9492" s="228"/>
      <c r="E9492" s="183"/>
      <c r="F9492" s="228"/>
      <c r="G9492" s="228"/>
      <c r="H9492" s="183"/>
      <c r="I9492" s="182"/>
      <c r="J9492" s="204">
        <f t="shared" si="148"/>
        <v>0</v>
      </c>
      <c r="K9492" s="182"/>
      <c r="L9492" s="182"/>
      <c r="M9492" s="182"/>
      <c r="N9492" s="182"/>
      <c r="O9492" s="182"/>
      <c r="P9492" s="182"/>
    </row>
    <row r="9493" spans="2:16" x14ac:dyDescent="0.3">
      <c r="B9493" s="228"/>
      <c r="C9493" s="183"/>
      <c r="D9493" s="228"/>
      <c r="E9493" s="183"/>
      <c r="F9493" s="228"/>
      <c r="G9493" s="228"/>
      <c r="H9493" s="183"/>
      <c r="I9493" s="182"/>
      <c r="J9493" s="204">
        <f t="shared" si="148"/>
        <v>0</v>
      </c>
      <c r="K9493" s="182"/>
      <c r="L9493" s="182"/>
      <c r="M9493" s="182"/>
      <c r="N9493" s="182"/>
      <c r="O9493" s="182"/>
      <c r="P9493" s="182"/>
    </row>
    <row r="9494" spans="2:16" x14ac:dyDescent="0.3">
      <c r="B9494" s="228"/>
      <c r="C9494" s="183"/>
      <c r="D9494" s="228"/>
      <c r="E9494" s="183"/>
      <c r="F9494" s="228"/>
      <c r="G9494" s="228"/>
      <c r="H9494" s="183"/>
      <c r="I9494" s="182"/>
      <c r="J9494" s="204">
        <f t="shared" si="148"/>
        <v>0</v>
      </c>
      <c r="K9494" s="182"/>
      <c r="L9494" s="182"/>
      <c r="M9494" s="182"/>
      <c r="N9494" s="182"/>
      <c r="O9494" s="182"/>
      <c r="P9494" s="182"/>
    </row>
    <row r="9495" spans="2:16" x14ac:dyDescent="0.3">
      <c r="B9495" s="228"/>
      <c r="C9495" s="183"/>
      <c r="D9495" s="228"/>
      <c r="E9495" s="183"/>
      <c r="F9495" s="228"/>
      <c r="G9495" s="228"/>
      <c r="H9495" s="183"/>
      <c r="I9495" s="182"/>
      <c r="J9495" s="204">
        <f t="shared" si="148"/>
        <v>0</v>
      </c>
      <c r="K9495" s="182"/>
      <c r="L9495" s="182"/>
      <c r="M9495" s="182"/>
      <c r="N9495" s="182"/>
      <c r="O9495" s="182"/>
      <c r="P9495" s="182"/>
    </row>
    <row r="9496" spans="2:16" x14ac:dyDescent="0.3">
      <c r="B9496" s="228"/>
      <c r="C9496" s="183"/>
      <c r="D9496" s="228"/>
      <c r="E9496" s="183"/>
      <c r="F9496" s="228"/>
      <c r="G9496" s="228"/>
      <c r="H9496" s="183"/>
      <c r="I9496" s="182"/>
      <c r="J9496" s="204">
        <f t="shared" si="148"/>
        <v>0</v>
      </c>
      <c r="K9496" s="182"/>
      <c r="L9496" s="182"/>
      <c r="M9496" s="182"/>
      <c r="N9496" s="182"/>
      <c r="O9496" s="182"/>
      <c r="P9496" s="182"/>
    </row>
    <row r="9497" spans="2:16" x14ac:dyDescent="0.3">
      <c r="B9497" s="228"/>
      <c r="C9497" s="183"/>
      <c r="D9497" s="228"/>
      <c r="E9497" s="183"/>
      <c r="F9497" s="228"/>
      <c r="G9497" s="228"/>
      <c r="H9497" s="183"/>
      <c r="I9497" s="182"/>
      <c r="J9497" s="204">
        <f t="shared" si="148"/>
        <v>0</v>
      </c>
      <c r="K9497" s="182"/>
      <c r="L9497" s="182"/>
      <c r="M9497" s="182"/>
      <c r="N9497" s="182"/>
      <c r="O9497" s="182"/>
      <c r="P9497" s="182"/>
    </row>
    <row r="9498" spans="2:16" x14ac:dyDescent="0.3">
      <c r="B9498" s="228"/>
      <c r="C9498" s="183"/>
      <c r="D9498" s="228"/>
      <c r="E9498" s="183"/>
      <c r="F9498" s="228"/>
      <c r="G9498" s="228"/>
      <c r="H9498" s="183"/>
      <c r="I9498" s="182"/>
      <c r="J9498" s="204">
        <f t="shared" si="148"/>
        <v>0</v>
      </c>
      <c r="K9498" s="182"/>
      <c r="L9498" s="182"/>
      <c r="M9498" s="182"/>
      <c r="N9498" s="182"/>
      <c r="O9498" s="182"/>
      <c r="P9498" s="182"/>
    </row>
    <row r="9499" spans="2:16" x14ac:dyDescent="0.3">
      <c r="B9499" s="228"/>
      <c r="C9499" s="183"/>
      <c r="D9499" s="228"/>
      <c r="E9499" s="183"/>
      <c r="F9499" s="228"/>
      <c r="G9499" s="228"/>
      <c r="H9499" s="183"/>
      <c r="I9499" s="182"/>
      <c r="J9499" s="204">
        <f t="shared" si="148"/>
        <v>0</v>
      </c>
      <c r="K9499" s="182"/>
      <c r="L9499" s="182"/>
      <c r="M9499" s="182"/>
      <c r="N9499" s="182"/>
      <c r="O9499" s="182"/>
      <c r="P9499" s="182"/>
    </row>
    <row r="9500" spans="2:16" x14ac:dyDescent="0.3">
      <c r="B9500" s="228"/>
      <c r="C9500" s="183"/>
      <c r="D9500" s="228"/>
      <c r="E9500" s="183"/>
      <c r="F9500" s="228"/>
      <c r="G9500" s="228"/>
      <c r="H9500" s="183"/>
      <c r="I9500" s="182"/>
      <c r="J9500" s="204">
        <f t="shared" si="148"/>
        <v>0</v>
      </c>
      <c r="K9500" s="182"/>
      <c r="L9500" s="182"/>
      <c r="M9500" s="182"/>
      <c r="N9500" s="182"/>
      <c r="O9500" s="182"/>
      <c r="P9500" s="182"/>
    </row>
    <row r="9501" spans="2:16" x14ac:dyDescent="0.3">
      <c r="B9501" s="228"/>
      <c r="C9501" s="183"/>
      <c r="D9501" s="228"/>
      <c r="E9501" s="183"/>
      <c r="F9501" s="228"/>
      <c r="G9501" s="228"/>
      <c r="H9501" s="183"/>
      <c r="I9501" s="182"/>
      <c r="J9501" s="204">
        <f t="shared" si="148"/>
        <v>0</v>
      </c>
      <c r="K9501" s="182"/>
      <c r="L9501" s="182"/>
      <c r="M9501" s="182"/>
      <c r="N9501" s="182"/>
      <c r="O9501" s="182"/>
      <c r="P9501" s="182"/>
    </row>
    <row r="9502" spans="2:16" x14ac:dyDescent="0.3">
      <c r="B9502" s="228"/>
      <c r="C9502" s="183"/>
      <c r="D9502" s="228"/>
      <c r="E9502" s="183"/>
      <c r="F9502" s="228"/>
      <c r="G9502" s="228"/>
      <c r="H9502" s="183"/>
      <c r="I9502" s="182"/>
      <c r="J9502" s="204">
        <f t="shared" si="148"/>
        <v>0</v>
      </c>
      <c r="K9502" s="182"/>
      <c r="L9502" s="182"/>
      <c r="M9502" s="182"/>
      <c r="N9502" s="182"/>
      <c r="O9502" s="182"/>
      <c r="P9502" s="182"/>
    </row>
    <row r="9503" spans="2:16" x14ac:dyDescent="0.3">
      <c r="B9503" s="228"/>
      <c r="C9503" s="183"/>
      <c r="D9503" s="228"/>
      <c r="E9503" s="183"/>
      <c r="F9503" s="228"/>
      <c r="G9503" s="228"/>
      <c r="H9503" s="183"/>
      <c r="I9503" s="182"/>
      <c r="J9503" s="204">
        <f t="shared" si="148"/>
        <v>0</v>
      </c>
      <c r="K9503" s="182"/>
      <c r="L9503" s="182"/>
      <c r="M9503" s="182"/>
      <c r="N9503" s="182"/>
      <c r="O9503" s="182"/>
      <c r="P9503" s="182"/>
    </row>
    <row r="9504" spans="2:16" x14ac:dyDescent="0.3">
      <c r="B9504" s="228"/>
      <c r="C9504" s="183"/>
      <c r="D9504" s="228"/>
      <c r="E9504" s="183"/>
      <c r="F9504" s="228"/>
      <c r="G9504" s="228"/>
      <c r="H9504" s="183"/>
      <c r="I9504" s="182"/>
      <c r="J9504" s="204">
        <f t="shared" si="148"/>
        <v>0</v>
      </c>
      <c r="K9504" s="182"/>
      <c r="L9504" s="182"/>
      <c r="M9504" s="182"/>
      <c r="N9504" s="182"/>
      <c r="O9504" s="182"/>
      <c r="P9504" s="182"/>
    </row>
    <row r="9505" spans="2:16" x14ac:dyDescent="0.3">
      <c r="B9505" s="228"/>
      <c r="C9505" s="183"/>
      <c r="D9505" s="228"/>
      <c r="E9505" s="183"/>
      <c r="F9505" s="228"/>
      <c r="G9505" s="228"/>
      <c r="H9505" s="183"/>
      <c r="I9505" s="182"/>
      <c r="J9505" s="204">
        <f t="shared" si="148"/>
        <v>0</v>
      </c>
      <c r="K9505" s="182"/>
      <c r="L9505" s="182"/>
      <c r="M9505" s="182"/>
      <c r="N9505" s="182"/>
      <c r="O9505" s="182"/>
      <c r="P9505" s="182"/>
    </row>
    <row r="9506" spans="2:16" x14ac:dyDescent="0.3">
      <c r="B9506" s="228"/>
      <c r="C9506" s="183"/>
      <c r="D9506" s="228"/>
      <c r="E9506" s="183"/>
      <c r="F9506" s="228"/>
      <c r="G9506" s="228"/>
      <c r="H9506" s="183"/>
      <c r="I9506" s="182"/>
      <c r="J9506" s="204">
        <f t="shared" si="148"/>
        <v>0</v>
      </c>
      <c r="K9506" s="182"/>
      <c r="L9506" s="182"/>
      <c r="M9506" s="182"/>
      <c r="N9506" s="182"/>
      <c r="O9506" s="182"/>
      <c r="P9506" s="182"/>
    </row>
    <row r="9507" spans="2:16" x14ac:dyDescent="0.3">
      <c r="B9507" s="228"/>
      <c r="C9507" s="183"/>
      <c r="D9507" s="228"/>
      <c r="E9507" s="183"/>
      <c r="F9507" s="228"/>
      <c r="G9507" s="228"/>
      <c r="H9507" s="183"/>
      <c r="I9507" s="182"/>
      <c r="J9507" s="204">
        <f t="shared" si="148"/>
        <v>0</v>
      </c>
      <c r="K9507" s="182"/>
      <c r="L9507" s="182"/>
      <c r="M9507" s="182"/>
      <c r="N9507" s="182"/>
      <c r="O9507" s="182"/>
      <c r="P9507" s="182"/>
    </row>
    <row r="9508" spans="2:16" x14ac:dyDescent="0.3">
      <c r="B9508" s="228"/>
      <c r="C9508" s="183"/>
      <c r="D9508" s="228"/>
      <c r="E9508" s="183"/>
      <c r="F9508" s="228"/>
      <c r="G9508" s="228"/>
      <c r="H9508" s="183"/>
      <c r="I9508" s="182"/>
      <c r="J9508" s="204">
        <f t="shared" si="148"/>
        <v>0</v>
      </c>
      <c r="K9508" s="182"/>
      <c r="L9508" s="182"/>
      <c r="M9508" s="182"/>
      <c r="N9508" s="182"/>
      <c r="O9508" s="182"/>
      <c r="P9508" s="182"/>
    </row>
    <row r="9509" spans="2:16" x14ac:dyDescent="0.3">
      <c r="B9509" s="228"/>
      <c r="C9509" s="183"/>
      <c r="D9509" s="228"/>
      <c r="E9509" s="183"/>
      <c r="F9509" s="228"/>
      <c r="G9509" s="228"/>
      <c r="H9509" s="183"/>
      <c r="I9509" s="182"/>
      <c r="J9509" s="204">
        <f t="shared" si="148"/>
        <v>0</v>
      </c>
      <c r="K9509" s="182"/>
      <c r="L9509" s="182"/>
      <c r="M9509" s="182"/>
      <c r="N9509" s="182"/>
      <c r="O9509" s="182"/>
      <c r="P9509" s="182"/>
    </row>
    <row r="9510" spans="2:16" x14ac:dyDescent="0.3">
      <c r="B9510" s="228"/>
      <c r="C9510" s="183"/>
      <c r="D9510" s="228"/>
      <c r="E9510" s="183"/>
      <c r="F9510" s="228"/>
      <c r="G9510" s="228"/>
      <c r="H9510" s="183"/>
      <c r="I9510" s="182"/>
      <c r="J9510" s="204">
        <f t="shared" si="148"/>
        <v>0</v>
      </c>
      <c r="K9510" s="182"/>
      <c r="L9510" s="182"/>
      <c r="M9510" s="182"/>
      <c r="N9510" s="182"/>
      <c r="O9510" s="182"/>
      <c r="P9510" s="182"/>
    </row>
    <row r="9511" spans="2:16" x14ac:dyDescent="0.3">
      <c r="B9511" s="228"/>
      <c r="C9511" s="183"/>
      <c r="D9511" s="228"/>
      <c r="E9511" s="183"/>
      <c r="F9511" s="228"/>
      <c r="G9511" s="228"/>
      <c r="H9511" s="183"/>
      <c r="I9511" s="182"/>
      <c r="J9511" s="204">
        <f t="shared" si="148"/>
        <v>0</v>
      </c>
      <c r="K9511" s="182"/>
      <c r="L9511" s="182"/>
      <c r="M9511" s="182"/>
      <c r="N9511" s="182"/>
      <c r="O9511" s="182"/>
      <c r="P9511" s="182"/>
    </row>
    <row r="9512" spans="2:16" x14ac:dyDescent="0.3">
      <c r="B9512" s="228"/>
      <c r="C9512" s="183"/>
      <c r="D9512" s="228"/>
      <c r="E9512" s="183"/>
      <c r="F9512" s="228"/>
      <c r="G9512" s="228"/>
      <c r="H9512" s="183"/>
      <c r="I9512" s="182"/>
      <c r="J9512" s="204">
        <f t="shared" si="148"/>
        <v>0</v>
      </c>
      <c r="K9512" s="182"/>
      <c r="L9512" s="182"/>
      <c r="M9512" s="182"/>
      <c r="N9512" s="182"/>
      <c r="O9512" s="182"/>
      <c r="P9512" s="182"/>
    </row>
    <row r="9513" spans="2:16" x14ac:dyDescent="0.3">
      <c r="B9513" s="228"/>
      <c r="C9513" s="183"/>
      <c r="D9513" s="228"/>
      <c r="E9513" s="183"/>
      <c r="F9513" s="228"/>
      <c r="G9513" s="228"/>
      <c r="H9513" s="183"/>
      <c r="I9513" s="182"/>
      <c r="J9513" s="204">
        <f t="shared" si="148"/>
        <v>0</v>
      </c>
      <c r="K9513" s="182"/>
      <c r="L9513" s="182"/>
      <c r="M9513" s="182"/>
      <c r="N9513" s="182"/>
      <c r="O9513" s="182"/>
      <c r="P9513" s="182"/>
    </row>
    <row r="9514" spans="2:16" x14ac:dyDescent="0.3">
      <c r="B9514" s="228"/>
      <c r="C9514" s="183"/>
      <c r="D9514" s="228"/>
      <c r="E9514" s="183"/>
      <c r="F9514" s="228"/>
      <c r="G9514" s="228"/>
      <c r="H9514" s="183"/>
      <c r="I9514" s="182"/>
      <c r="J9514" s="204">
        <f t="shared" si="148"/>
        <v>0</v>
      </c>
      <c r="K9514" s="182"/>
      <c r="L9514" s="182"/>
      <c r="M9514" s="182"/>
      <c r="N9514" s="182"/>
      <c r="O9514" s="182"/>
      <c r="P9514" s="182"/>
    </row>
    <row r="9515" spans="2:16" x14ac:dyDescent="0.3">
      <c r="B9515" s="228"/>
      <c r="C9515" s="183"/>
      <c r="D9515" s="228"/>
      <c r="E9515" s="183"/>
      <c r="F9515" s="228"/>
      <c r="G9515" s="228"/>
      <c r="H9515" s="183"/>
      <c r="I9515" s="182"/>
      <c r="J9515" s="204">
        <f t="shared" si="148"/>
        <v>0</v>
      </c>
      <c r="K9515" s="182"/>
      <c r="L9515" s="182"/>
      <c r="M9515" s="182"/>
      <c r="N9515" s="182"/>
      <c r="O9515" s="182"/>
      <c r="P9515" s="182"/>
    </row>
    <row r="9516" spans="2:16" x14ac:dyDescent="0.3">
      <c r="B9516" s="228"/>
      <c r="C9516" s="183"/>
      <c r="D9516" s="228"/>
      <c r="E9516" s="183"/>
      <c r="F9516" s="228"/>
      <c r="G9516" s="228"/>
      <c r="H9516" s="183"/>
      <c r="I9516" s="182"/>
      <c r="J9516" s="204">
        <f t="shared" si="148"/>
        <v>0</v>
      </c>
      <c r="K9516" s="182"/>
      <c r="L9516" s="182"/>
      <c r="M9516" s="182"/>
      <c r="N9516" s="182"/>
      <c r="O9516" s="182"/>
      <c r="P9516" s="182"/>
    </row>
    <row r="9517" spans="2:16" x14ac:dyDescent="0.3">
      <c r="B9517" s="228"/>
      <c r="C9517" s="183"/>
      <c r="D9517" s="228"/>
      <c r="E9517" s="183"/>
      <c r="F9517" s="228"/>
      <c r="G9517" s="228"/>
      <c r="H9517" s="183"/>
      <c r="I9517" s="182"/>
      <c r="J9517" s="204">
        <f t="shared" si="148"/>
        <v>0</v>
      </c>
      <c r="K9517" s="182"/>
      <c r="L9517" s="182"/>
      <c r="M9517" s="182"/>
      <c r="N9517" s="182"/>
      <c r="O9517" s="182"/>
      <c r="P9517" s="182"/>
    </row>
    <row r="9518" spans="2:16" x14ac:dyDescent="0.3">
      <c r="B9518" s="228"/>
      <c r="C9518" s="183"/>
      <c r="D9518" s="228"/>
      <c r="E9518" s="183"/>
      <c r="F9518" s="228"/>
      <c r="G9518" s="228"/>
      <c r="H9518" s="183"/>
      <c r="I9518" s="182"/>
      <c r="J9518" s="204">
        <f t="shared" si="148"/>
        <v>0</v>
      </c>
      <c r="K9518" s="182"/>
      <c r="L9518" s="182"/>
      <c r="M9518" s="182"/>
      <c r="N9518" s="182"/>
      <c r="O9518" s="182"/>
      <c r="P9518" s="182"/>
    </row>
    <row r="9519" spans="2:16" x14ac:dyDescent="0.3">
      <c r="B9519" s="228"/>
      <c r="C9519" s="183"/>
      <c r="D9519" s="228"/>
      <c r="E9519" s="183"/>
      <c r="F9519" s="228"/>
      <c r="G9519" s="228"/>
      <c r="H9519" s="183"/>
      <c r="I9519" s="182"/>
      <c r="J9519" s="204">
        <f t="shared" si="148"/>
        <v>0</v>
      </c>
      <c r="K9519" s="182"/>
      <c r="L9519" s="182"/>
      <c r="M9519" s="182"/>
      <c r="N9519" s="182"/>
      <c r="O9519" s="182"/>
      <c r="P9519" s="182"/>
    </row>
    <row r="9520" spans="2:16" x14ac:dyDescent="0.3">
      <c r="B9520" s="228"/>
      <c r="C9520" s="183"/>
      <c r="D9520" s="228"/>
      <c r="E9520" s="183"/>
      <c r="F9520" s="228"/>
      <c r="G9520" s="228"/>
      <c r="H9520" s="183"/>
      <c r="I9520" s="182"/>
      <c r="J9520" s="204">
        <f t="shared" si="148"/>
        <v>0</v>
      </c>
      <c r="K9520" s="182"/>
      <c r="L9520" s="182"/>
      <c r="M9520" s="182"/>
      <c r="N9520" s="182"/>
      <c r="O9520" s="182"/>
      <c r="P9520" s="182"/>
    </row>
    <row r="9521" spans="2:16" x14ac:dyDescent="0.3">
      <c r="B9521" s="228"/>
      <c r="C9521" s="183"/>
      <c r="D9521" s="228"/>
      <c r="E9521" s="183"/>
      <c r="F9521" s="228"/>
      <c r="G9521" s="228"/>
      <c r="H9521" s="183"/>
      <c r="I9521" s="182"/>
      <c r="J9521" s="204">
        <f t="shared" si="148"/>
        <v>0</v>
      </c>
      <c r="K9521" s="182"/>
      <c r="L9521" s="182"/>
      <c r="M9521" s="182"/>
      <c r="N9521" s="182"/>
      <c r="O9521" s="182"/>
      <c r="P9521" s="182"/>
    </row>
    <row r="9522" spans="2:16" x14ac:dyDescent="0.3">
      <c r="B9522" s="228"/>
      <c r="C9522" s="183"/>
      <c r="D9522" s="228"/>
      <c r="E9522" s="183"/>
      <c r="F9522" s="228"/>
      <c r="G9522" s="228"/>
      <c r="H9522" s="183"/>
      <c r="I9522" s="182"/>
      <c r="J9522" s="204">
        <f t="shared" si="148"/>
        <v>0</v>
      </c>
      <c r="K9522" s="182"/>
      <c r="L9522" s="182"/>
      <c r="M9522" s="182"/>
      <c r="N9522" s="182"/>
      <c r="O9522" s="182"/>
      <c r="P9522" s="182"/>
    </row>
    <row r="9523" spans="2:16" x14ac:dyDescent="0.3">
      <c r="B9523" s="228"/>
      <c r="C9523" s="183"/>
      <c r="D9523" s="228"/>
      <c r="E9523" s="183"/>
      <c r="F9523" s="228"/>
      <c r="G9523" s="228"/>
      <c r="H9523" s="183"/>
      <c r="I9523" s="182"/>
      <c r="J9523" s="204">
        <f t="shared" si="148"/>
        <v>0</v>
      </c>
      <c r="K9523" s="182"/>
      <c r="L9523" s="182"/>
      <c r="M9523" s="182"/>
      <c r="N9523" s="182"/>
      <c r="O9523" s="182"/>
      <c r="P9523" s="182"/>
    </row>
    <row r="9524" spans="2:16" x14ac:dyDescent="0.3">
      <c r="B9524" s="228"/>
      <c r="C9524" s="183"/>
      <c r="D9524" s="228"/>
      <c r="E9524" s="183"/>
      <c r="F9524" s="228"/>
      <c r="G9524" s="228"/>
      <c r="H9524" s="183"/>
      <c r="I9524" s="182"/>
      <c r="J9524" s="204">
        <f t="shared" si="148"/>
        <v>0</v>
      </c>
      <c r="K9524" s="182"/>
      <c r="L9524" s="182"/>
      <c r="M9524" s="182"/>
      <c r="N9524" s="182"/>
      <c r="O9524" s="182"/>
      <c r="P9524" s="182"/>
    </row>
    <row r="9525" spans="2:16" x14ac:dyDescent="0.3">
      <c r="B9525" s="228"/>
      <c r="C9525" s="183"/>
      <c r="D9525" s="228"/>
      <c r="E9525" s="183"/>
      <c r="F9525" s="228"/>
      <c r="G9525" s="228"/>
      <c r="H9525" s="183"/>
      <c r="I9525" s="182"/>
      <c r="J9525" s="204">
        <f t="shared" si="148"/>
        <v>0</v>
      </c>
      <c r="K9525" s="182"/>
      <c r="L9525" s="182"/>
      <c r="M9525" s="182"/>
      <c r="N9525" s="182"/>
      <c r="O9525" s="182"/>
      <c r="P9525" s="182"/>
    </row>
    <row r="9526" spans="2:16" x14ac:dyDescent="0.3">
      <c r="B9526" s="228"/>
      <c r="C9526" s="183"/>
      <c r="D9526" s="228"/>
      <c r="E9526" s="183"/>
      <c r="F9526" s="228"/>
      <c r="G9526" s="228"/>
      <c r="H9526" s="183"/>
      <c r="I9526" s="182"/>
      <c r="J9526" s="204">
        <f t="shared" si="148"/>
        <v>0</v>
      </c>
      <c r="K9526" s="182"/>
      <c r="L9526" s="182"/>
      <c r="M9526" s="182"/>
      <c r="N9526" s="182"/>
      <c r="O9526" s="182"/>
      <c r="P9526" s="182"/>
    </row>
    <row r="9527" spans="2:16" x14ac:dyDescent="0.3">
      <c r="B9527" s="228"/>
      <c r="C9527" s="183"/>
      <c r="D9527" s="228"/>
      <c r="E9527" s="183"/>
      <c r="F9527" s="228"/>
      <c r="G9527" s="228"/>
      <c r="H9527" s="183"/>
      <c r="I9527" s="182"/>
      <c r="J9527" s="204">
        <f t="shared" si="148"/>
        <v>0</v>
      </c>
      <c r="K9527" s="182"/>
      <c r="L9527" s="182"/>
      <c r="M9527" s="182"/>
      <c r="N9527" s="182"/>
      <c r="O9527" s="182"/>
      <c r="P9527" s="182"/>
    </row>
    <row r="9528" spans="2:16" x14ac:dyDescent="0.3">
      <c r="B9528" s="228"/>
      <c r="C9528" s="183"/>
      <c r="D9528" s="228"/>
      <c r="E9528" s="183"/>
      <c r="F9528" s="228"/>
      <c r="G9528" s="228"/>
      <c r="H9528" s="183"/>
      <c r="I9528" s="182"/>
      <c r="J9528" s="204">
        <f t="shared" si="148"/>
        <v>0</v>
      </c>
      <c r="K9528" s="182"/>
      <c r="L9528" s="182"/>
      <c r="M9528" s="182"/>
      <c r="N9528" s="182"/>
      <c r="O9528" s="182"/>
      <c r="P9528" s="182"/>
    </row>
    <row r="9529" spans="2:16" x14ac:dyDescent="0.3">
      <c r="B9529" s="228"/>
      <c r="C9529" s="183"/>
      <c r="D9529" s="228"/>
      <c r="E9529" s="183"/>
      <c r="F9529" s="228"/>
      <c r="G9529" s="228"/>
      <c r="H9529" s="183"/>
      <c r="I9529" s="182"/>
      <c r="J9529" s="204">
        <f t="shared" si="148"/>
        <v>0</v>
      </c>
      <c r="K9529" s="182"/>
      <c r="L9529" s="182"/>
      <c r="M9529" s="182"/>
      <c r="N9529" s="182"/>
      <c r="O9529" s="182"/>
      <c r="P9529" s="182"/>
    </row>
    <row r="9530" spans="2:16" x14ac:dyDescent="0.3">
      <c r="B9530" s="228"/>
      <c r="C9530" s="183"/>
      <c r="D9530" s="228"/>
      <c r="E9530" s="183"/>
      <c r="F9530" s="228"/>
      <c r="G9530" s="228"/>
      <c r="H9530" s="183"/>
      <c r="I9530" s="182"/>
      <c r="J9530" s="204">
        <f t="shared" si="148"/>
        <v>0</v>
      </c>
      <c r="K9530" s="182"/>
      <c r="L9530" s="182"/>
      <c r="M9530" s="182"/>
      <c r="N9530" s="182"/>
      <c r="O9530" s="182"/>
      <c r="P9530" s="182"/>
    </row>
    <row r="9531" spans="2:16" x14ac:dyDescent="0.3">
      <c r="B9531" s="228"/>
      <c r="C9531" s="183"/>
      <c r="D9531" s="228"/>
      <c r="E9531" s="183"/>
      <c r="F9531" s="228"/>
      <c r="G9531" s="228"/>
      <c r="H9531" s="183"/>
      <c r="I9531" s="182"/>
      <c r="J9531" s="204">
        <f t="shared" si="148"/>
        <v>0</v>
      </c>
      <c r="K9531" s="182"/>
      <c r="L9531" s="182"/>
      <c r="M9531" s="182"/>
      <c r="N9531" s="182"/>
      <c r="O9531" s="182"/>
      <c r="P9531" s="182"/>
    </row>
    <row r="9532" spans="2:16" x14ac:dyDescent="0.3">
      <c r="B9532" s="228"/>
      <c r="C9532" s="183"/>
      <c r="D9532" s="228"/>
      <c r="E9532" s="183"/>
      <c r="F9532" s="228"/>
      <c r="G9532" s="228"/>
      <c r="H9532" s="183"/>
      <c r="I9532" s="182"/>
      <c r="J9532" s="204">
        <f t="shared" si="148"/>
        <v>0</v>
      </c>
      <c r="K9532" s="182"/>
      <c r="L9532" s="182"/>
      <c r="M9532" s="182"/>
      <c r="N9532" s="182"/>
      <c r="O9532" s="182"/>
      <c r="P9532" s="182"/>
    </row>
    <row r="9533" spans="2:16" x14ac:dyDescent="0.3">
      <c r="B9533" s="228"/>
      <c r="C9533" s="183"/>
      <c r="D9533" s="228"/>
      <c r="E9533" s="183"/>
      <c r="F9533" s="228"/>
      <c r="G9533" s="228"/>
      <c r="H9533" s="183"/>
      <c r="I9533" s="182"/>
      <c r="J9533" s="204">
        <f t="shared" si="148"/>
        <v>0</v>
      </c>
      <c r="K9533" s="182"/>
      <c r="L9533" s="182"/>
      <c r="M9533" s="182"/>
      <c r="N9533" s="182"/>
      <c r="O9533" s="182"/>
      <c r="P9533" s="182"/>
    </row>
    <row r="9534" spans="2:16" x14ac:dyDescent="0.3">
      <c r="B9534" s="228"/>
      <c r="C9534" s="183"/>
      <c r="D9534" s="228"/>
      <c r="E9534" s="183"/>
      <c r="F9534" s="228"/>
      <c r="G9534" s="228"/>
      <c r="H9534" s="183"/>
      <c r="I9534" s="182"/>
      <c r="J9534" s="204">
        <f t="shared" si="148"/>
        <v>0</v>
      </c>
      <c r="K9534" s="182"/>
      <c r="L9534" s="182"/>
      <c r="M9534" s="182"/>
      <c r="N9534" s="182"/>
      <c r="O9534" s="182"/>
      <c r="P9534" s="182"/>
    </row>
    <row r="9535" spans="2:16" x14ac:dyDescent="0.3">
      <c r="B9535" s="228"/>
      <c r="C9535" s="183"/>
      <c r="D9535" s="228"/>
      <c r="E9535" s="183"/>
      <c r="F9535" s="228"/>
      <c r="G9535" s="228"/>
      <c r="H9535" s="183"/>
      <c r="I9535" s="182"/>
      <c r="J9535" s="204">
        <f t="shared" si="148"/>
        <v>0</v>
      </c>
      <c r="K9535" s="182"/>
      <c r="L9535" s="182"/>
      <c r="M9535" s="182"/>
      <c r="N9535" s="182"/>
      <c r="O9535" s="182"/>
      <c r="P9535" s="182"/>
    </row>
    <row r="9536" spans="2:16" x14ac:dyDescent="0.3">
      <c r="B9536" s="228"/>
      <c r="C9536" s="183"/>
      <c r="D9536" s="228"/>
      <c r="E9536" s="183"/>
      <c r="F9536" s="228"/>
      <c r="G9536" s="228"/>
      <c r="H9536" s="183"/>
      <c r="I9536" s="182"/>
      <c r="J9536" s="204">
        <f t="shared" si="148"/>
        <v>0</v>
      </c>
      <c r="K9536" s="182"/>
      <c r="L9536" s="182"/>
      <c r="M9536" s="182"/>
      <c r="N9536" s="182"/>
      <c r="O9536" s="182"/>
      <c r="P9536" s="182"/>
    </row>
    <row r="9537" spans="2:16" x14ac:dyDescent="0.3">
      <c r="B9537" s="228"/>
      <c r="C9537" s="183"/>
      <c r="D9537" s="228"/>
      <c r="E9537" s="183"/>
      <c r="F9537" s="228"/>
      <c r="G9537" s="228"/>
      <c r="H9537" s="183"/>
      <c r="I9537" s="182"/>
      <c r="J9537" s="204">
        <f t="shared" si="148"/>
        <v>0</v>
      </c>
      <c r="K9537" s="182"/>
      <c r="L9537" s="182"/>
      <c r="M9537" s="182"/>
      <c r="N9537" s="182"/>
      <c r="O9537" s="182"/>
      <c r="P9537" s="182"/>
    </row>
    <row r="9538" spans="2:16" x14ac:dyDescent="0.3">
      <c r="B9538" s="228"/>
      <c r="C9538" s="183"/>
      <c r="D9538" s="228"/>
      <c r="E9538" s="183"/>
      <c r="F9538" s="228"/>
      <c r="G9538" s="228"/>
      <c r="H9538" s="183"/>
      <c r="I9538" s="182"/>
      <c r="J9538" s="204">
        <f t="shared" si="148"/>
        <v>0</v>
      </c>
      <c r="K9538" s="182"/>
      <c r="L9538" s="182"/>
      <c r="M9538" s="182"/>
      <c r="N9538" s="182"/>
      <c r="O9538" s="182"/>
      <c r="P9538" s="182"/>
    </row>
    <row r="9539" spans="2:16" x14ac:dyDescent="0.3">
      <c r="B9539" s="228"/>
      <c r="C9539" s="183"/>
      <c r="D9539" s="228"/>
      <c r="E9539" s="183"/>
      <c r="F9539" s="228"/>
      <c r="G9539" s="228"/>
      <c r="H9539" s="183"/>
      <c r="I9539" s="182"/>
      <c r="J9539" s="204">
        <f t="shared" si="148"/>
        <v>0</v>
      </c>
      <c r="K9539" s="182"/>
      <c r="L9539" s="182"/>
      <c r="M9539" s="182"/>
      <c r="N9539" s="182"/>
      <c r="O9539" s="182"/>
      <c r="P9539" s="182"/>
    </row>
    <row r="9540" spans="2:16" x14ac:dyDescent="0.3">
      <c r="B9540" s="228"/>
      <c r="C9540" s="183"/>
      <c r="D9540" s="228"/>
      <c r="E9540" s="183"/>
      <c r="F9540" s="228"/>
      <c r="G9540" s="228"/>
      <c r="H9540" s="183"/>
      <c r="I9540" s="182"/>
      <c r="J9540" s="204">
        <f t="shared" si="148"/>
        <v>0</v>
      </c>
      <c r="K9540" s="182"/>
      <c r="L9540" s="182"/>
      <c r="M9540" s="182"/>
      <c r="N9540" s="182"/>
      <c r="O9540" s="182"/>
      <c r="P9540" s="182"/>
    </row>
    <row r="9541" spans="2:16" x14ac:dyDescent="0.3">
      <c r="B9541" s="228"/>
      <c r="C9541" s="183"/>
      <c r="D9541" s="228"/>
      <c r="E9541" s="183"/>
      <c r="F9541" s="228"/>
      <c r="G9541" s="228"/>
      <c r="H9541" s="183"/>
      <c r="I9541" s="182"/>
      <c r="J9541" s="204">
        <f t="shared" si="148"/>
        <v>0</v>
      </c>
      <c r="K9541" s="182"/>
      <c r="L9541" s="182"/>
      <c r="M9541" s="182"/>
      <c r="N9541" s="182"/>
      <c r="O9541" s="182"/>
      <c r="P9541" s="182"/>
    </row>
    <row r="9542" spans="2:16" x14ac:dyDescent="0.3">
      <c r="B9542" s="228"/>
      <c r="C9542" s="183"/>
      <c r="D9542" s="228"/>
      <c r="E9542" s="183"/>
      <c r="F9542" s="228"/>
      <c r="G9542" s="228"/>
      <c r="H9542" s="183"/>
      <c r="I9542" s="182"/>
      <c r="J9542" s="204">
        <f t="shared" ref="J9542:J9605" si="149">IFERROR(MAX(0,I9542*((MIN(G9542,45322)-MAX(F9542,44958))/(G9542-F9542))),0)</f>
        <v>0</v>
      </c>
      <c r="K9542" s="182"/>
      <c r="L9542" s="182"/>
      <c r="M9542" s="182"/>
      <c r="N9542" s="182"/>
      <c r="O9542" s="182"/>
      <c r="P9542" s="182"/>
    </row>
    <row r="9543" spans="2:16" x14ac:dyDescent="0.3">
      <c r="B9543" s="228"/>
      <c r="C9543" s="183"/>
      <c r="D9543" s="228"/>
      <c r="E9543" s="183"/>
      <c r="F9543" s="228"/>
      <c r="G9543" s="228"/>
      <c r="H9543" s="183"/>
      <c r="I9543" s="182"/>
      <c r="J9543" s="204">
        <f t="shared" si="149"/>
        <v>0</v>
      </c>
      <c r="K9543" s="182"/>
      <c r="L9543" s="182"/>
      <c r="M9543" s="182"/>
      <c r="N9543" s="182"/>
      <c r="O9543" s="182"/>
      <c r="P9543" s="182"/>
    </row>
    <row r="9544" spans="2:16" x14ac:dyDescent="0.3">
      <c r="B9544" s="228"/>
      <c r="C9544" s="183"/>
      <c r="D9544" s="228"/>
      <c r="E9544" s="183"/>
      <c r="F9544" s="228"/>
      <c r="G9544" s="228"/>
      <c r="H9544" s="183"/>
      <c r="I9544" s="182"/>
      <c r="J9544" s="204">
        <f t="shared" si="149"/>
        <v>0</v>
      </c>
      <c r="K9544" s="182"/>
      <c r="L9544" s="182"/>
      <c r="M9544" s="182"/>
      <c r="N9544" s="182"/>
      <c r="O9544" s="182"/>
      <c r="P9544" s="182"/>
    </row>
    <row r="9545" spans="2:16" x14ac:dyDescent="0.3">
      <c r="B9545" s="228"/>
      <c r="C9545" s="183"/>
      <c r="D9545" s="228"/>
      <c r="E9545" s="183"/>
      <c r="F9545" s="228"/>
      <c r="G9545" s="228"/>
      <c r="H9545" s="183"/>
      <c r="I9545" s="182"/>
      <c r="J9545" s="204">
        <f t="shared" si="149"/>
        <v>0</v>
      </c>
      <c r="K9545" s="182"/>
      <c r="L9545" s="182"/>
      <c r="M9545" s="182"/>
      <c r="N9545" s="182"/>
      <c r="O9545" s="182"/>
      <c r="P9545" s="182"/>
    </row>
    <row r="9546" spans="2:16" x14ac:dyDescent="0.3">
      <c r="B9546" s="228"/>
      <c r="C9546" s="183"/>
      <c r="D9546" s="228"/>
      <c r="E9546" s="183"/>
      <c r="F9546" s="228"/>
      <c r="G9546" s="228"/>
      <c r="H9546" s="183"/>
      <c r="I9546" s="182"/>
      <c r="J9546" s="204">
        <f t="shared" si="149"/>
        <v>0</v>
      </c>
      <c r="K9546" s="182"/>
      <c r="L9546" s="182"/>
      <c r="M9546" s="182"/>
      <c r="N9546" s="182"/>
      <c r="O9546" s="182"/>
      <c r="P9546" s="182"/>
    </row>
    <row r="9547" spans="2:16" x14ac:dyDescent="0.3">
      <c r="B9547" s="228"/>
      <c r="C9547" s="183"/>
      <c r="D9547" s="228"/>
      <c r="E9547" s="183"/>
      <c r="F9547" s="228"/>
      <c r="G9547" s="228"/>
      <c r="H9547" s="183"/>
      <c r="I9547" s="182"/>
      <c r="J9547" s="204">
        <f t="shared" si="149"/>
        <v>0</v>
      </c>
      <c r="K9547" s="182"/>
      <c r="L9547" s="182"/>
      <c r="M9547" s="182"/>
      <c r="N9547" s="182"/>
      <c r="O9547" s="182"/>
      <c r="P9547" s="182"/>
    </row>
    <row r="9548" spans="2:16" x14ac:dyDescent="0.3">
      <c r="B9548" s="228"/>
      <c r="C9548" s="183"/>
      <c r="D9548" s="228"/>
      <c r="E9548" s="183"/>
      <c r="F9548" s="228"/>
      <c r="G9548" s="228"/>
      <c r="H9548" s="183"/>
      <c r="I9548" s="182"/>
      <c r="J9548" s="204">
        <f t="shared" si="149"/>
        <v>0</v>
      </c>
      <c r="K9548" s="182"/>
      <c r="L9548" s="182"/>
      <c r="M9548" s="182"/>
      <c r="N9548" s="182"/>
      <c r="O9548" s="182"/>
      <c r="P9548" s="182"/>
    </row>
    <row r="9549" spans="2:16" x14ac:dyDescent="0.3">
      <c r="B9549" s="228"/>
      <c r="C9549" s="183"/>
      <c r="D9549" s="228"/>
      <c r="E9549" s="183"/>
      <c r="F9549" s="228"/>
      <c r="G9549" s="228"/>
      <c r="H9549" s="183"/>
      <c r="I9549" s="182"/>
      <c r="J9549" s="204">
        <f t="shared" si="149"/>
        <v>0</v>
      </c>
      <c r="K9549" s="182"/>
      <c r="L9549" s="182"/>
      <c r="M9549" s="182"/>
      <c r="N9549" s="182"/>
      <c r="O9549" s="182"/>
      <c r="P9549" s="182"/>
    </row>
    <row r="9550" spans="2:16" x14ac:dyDescent="0.3">
      <c r="B9550" s="228"/>
      <c r="C9550" s="183"/>
      <c r="D9550" s="228"/>
      <c r="E9550" s="183"/>
      <c r="F9550" s="228"/>
      <c r="G9550" s="228"/>
      <c r="H9550" s="183"/>
      <c r="I9550" s="182"/>
      <c r="J9550" s="204">
        <f t="shared" si="149"/>
        <v>0</v>
      </c>
      <c r="K9550" s="182"/>
      <c r="L9550" s="182"/>
      <c r="M9550" s="182"/>
      <c r="N9550" s="182"/>
      <c r="O9550" s="182"/>
      <c r="P9550" s="182"/>
    </row>
    <row r="9551" spans="2:16" x14ac:dyDescent="0.3">
      <c r="B9551" s="228"/>
      <c r="C9551" s="183"/>
      <c r="D9551" s="228"/>
      <c r="E9551" s="183"/>
      <c r="F9551" s="228"/>
      <c r="G9551" s="228"/>
      <c r="H9551" s="183"/>
      <c r="I9551" s="182"/>
      <c r="J9551" s="204">
        <f t="shared" si="149"/>
        <v>0</v>
      </c>
      <c r="K9551" s="182"/>
      <c r="L9551" s="182"/>
      <c r="M9551" s="182"/>
      <c r="N9551" s="182"/>
      <c r="O9551" s="182"/>
      <c r="P9551" s="182"/>
    </row>
    <row r="9552" spans="2:16" x14ac:dyDescent="0.3">
      <c r="B9552" s="228"/>
      <c r="C9552" s="183"/>
      <c r="D9552" s="228"/>
      <c r="E9552" s="183"/>
      <c r="F9552" s="228"/>
      <c r="G9552" s="228"/>
      <c r="H9552" s="183"/>
      <c r="I9552" s="182"/>
      <c r="J9552" s="204">
        <f t="shared" si="149"/>
        <v>0</v>
      </c>
      <c r="K9552" s="182"/>
      <c r="L9552" s="182"/>
      <c r="M9552" s="182"/>
      <c r="N9552" s="182"/>
      <c r="O9552" s="182"/>
      <c r="P9552" s="182"/>
    </row>
    <row r="9553" spans="2:16" x14ac:dyDescent="0.3">
      <c r="B9553" s="228"/>
      <c r="C9553" s="183"/>
      <c r="D9553" s="228"/>
      <c r="E9553" s="183"/>
      <c r="F9553" s="228"/>
      <c r="G9553" s="228"/>
      <c r="H9553" s="183"/>
      <c r="I9553" s="182"/>
      <c r="J9553" s="204">
        <f t="shared" si="149"/>
        <v>0</v>
      </c>
      <c r="K9553" s="182"/>
      <c r="L9553" s="182"/>
      <c r="M9553" s="182"/>
      <c r="N9553" s="182"/>
      <c r="O9553" s="182"/>
      <c r="P9553" s="182"/>
    </row>
    <row r="9554" spans="2:16" x14ac:dyDescent="0.3">
      <c r="B9554" s="228"/>
      <c r="C9554" s="183"/>
      <c r="D9554" s="228"/>
      <c r="E9554" s="183"/>
      <c r="F9554" s="228"/>
      <c r="G9554" s="228"/>
      <c r="H9554" s="183"/>
      <c r="I9554" s="182"/>
      <c r="J9554" s="204">
        <f t="shared" si="149"/>
        <v>0</v>
      </c>
      <c r="K9554" s="182"/>
      <c r="L9554" s="182"/>
      <c r="M9554" s="182"/>
      <c r="N9554" s="182"/>
      <c r="O9554" s="182"/>
      <c r="P9554" s="182"/>
    </row>
    <row r="9555" spans="2:16" x14ac:dyDescent="0.3">
      <c r="B9555" s="228"/>
      <c r="C9555" s="183"/>
      <c r="D9555" s="228"/>
      <c r="E9555" s="183"/>
      <c r="F9555" s="228"/>
      <c r="G9555" s="228"/>
      <c r="H9555" s="183"/>
      <c r="I9555" s="182"/>
      <c r="J9555" s="204">
        <f t="shared" si="149"/>
        <v>0</v>
      </c>
      <c r="K9555" s="182"/>
      <c r="L9555" s="182"/>
      <c r="M9555" s="182"/>
      <c r="N9555" s="182"/>
      <c r="O9555" s="182"/>
      <c r="P9555" s="182"/>
    </row>
    <row r="9556" spans="2:16" x14ac:dyDescent="0.3">
      <c r="B9556" s="228"/>
      <c r="C9556" s="183"/>
      <c r="D9556" s="228"/>
      <c r="E9556" s="183"/>
      <c r="F9556" s="228"/>
      <c r="G9556" s="228"/>
      <c r="H9556" s="183"/>
      <c r="I9556" s="182"/>
      <c r="J9556" s="204">
        <f t="shared" si="149"/>
        <v>0</v>
      </c>
      <c r="K9556" s="182"/>
      <c r="L9556" s="182"/>
      <c r="M9556" s="182"/>
      <c r="N9556" s="182"/>
      <c r="O9556" s="182"/>
      <c r="P9556" s="182"/>
    </row>
    <row r="9557" spans="2:16" x14ac:dyDescent="0.3">
      <c r="B9557" s="228"/>
      <c r="C9557" s="183"/>
      <c r="D9557" s="228"/>
      <c r="E9557" s="183"/>
      <c r="F9557" s="228"/>
      <c r="G9557" s="228"/>
      <c r="H9557" s="183"/>
      <c r="I9557" s="182"/>
      <c r="J9557" s="204">
        <f t="shared" si="149"/>
        <v>0</v>
      </c>
      <c r="K9557" s="182"/>
      <c r="L9557" s="182"/>
      <c r="M9557" s="182"/>
      <c r="N9557" s="182"/>
      <c r="O9557" s="182"/>
      <c r="P9557" s="182"/>
    </row>
    <row r="9558" spans="2:16" x14ac:dyDescent="0.3">
      <c r="B9558" s="228"/>
      <c r="C9558" s="183"/>
      <c r="D9558" s="228"/>
      <c r="E9558" s="183"/>
      <c r="F9558" s="228"/>
      <c r="G9558" s="228"/>
      <c r="H9558" s="183"/>
      <c r="I9558" s="182"/>
      <c r="J9558" s="204">
        <f t="shared" si="149"/>
        <v>0</v>
      </c>
      <c r="K9558" s="182"/>
      <c r="L9558" s="182"/>
      <c r="M9558" s="182"/>
      <c r="N9558" s="182"/>
      <c r="O9558" s="182"/>
      <c r="P9558" s="182"/>
    </row>
    <row r="9559" spans="2:16" x14ac:dyDescent="0.3">
      <c r="B9559" s="228"/>
      <c r="C9559" s="183"/>
      <c r="D9559" s="228"/>
      <c r="E9559" s="183"/>
      <c r="F9559" s="228"/>
      <c r="G9559" s="228"/>
      <c r="H9559" s="183"/>
      <c r="I9559" s="182"/>
      <c r="J9559" s="204">
        <f t="shared" si="149"/>
        <v>0</v>
      </c>
      <c r="K9559" s="182"/>
      <c r="L9559" s="182"/>
      <c r="M9559" s="182"/>
      <c r="N9559" s="182"/>
      <c r="O9559" s="182"/>
      <c r="P9559" s="182"/>
    </row>
    <row r="9560" spans="2:16" x14ac:dyDescent="0.3">
      <c r="B9560" s="228"/>
      <c r="C9560" s="183"/>
      <c r="D9560" s="228"/>
      <c r="E9560" s="183"/>
      <c r="F9560" s="228"/>
      <c r="G9560" s="228"/>
      <c r="H9560" s="183"/>
      <c r="I9560" s="182"/>
      <c r="J9560" s="204">
        <f t="shared" si="149"/>
        <v>0</v>
      </c>
      <c r="K9560" s="182"/>
      <c r="L9560" s="182"/>
      <c r="M9560" s="182"/>
      <c r="N9560" s="182"/>
      <c r="O9560" s="182"/>
      <c r="P9560" s="182"/>
    </row>
    <row r="9561" spans="2:16" x14ac:dyDescent="0.3">
      <c r="B9561" s="228"/>
      <c r="C9561" s="183"/>
      <c r="D9561" s="228"/>
      <c r="E9561" s="183"/>
      <c r="F9561" s="228"/>
      <c r="G9561" s="228"/>
      <c r="H9561" s="183"/>
      <c r="I9561" s="182"/>
      <c r="J9561" s="204">
        <f t="shared" si="149"/>
        <v>0</v>
      </c>
      <c r="K9561" s="182"/>
      <c r="L9561" s="182"/>
      <c r="M9561" s="182"/>
      <c r="N9561" s="182"/>
      <c r="O9561" s="182"/>
      <c r="P9561" s="182"/>
    </row>
    <row r="9562" spans="2:16" x14ac:dyDescent="0.3">
      <c r="B9562" s="228"/>
      <c r="C9562" s="183"/>
      <c r="D9562" s="228"/>
      <c r="E9562" s="183"/>
      <c r="F9562" s="228"/>
      <c r="G9562" s="228"/>
      <c r="H9562" s="183"/>
      <c r="I9562" s="182"/>
      <c r="J9562" s="204">
        <f t="shared" si="149"/>
        <v>0</v>
      </c>
      <c r="K9562" s="182"/>
      <c r="L9562" s="182"/>
      <c r="M9562" s="182"/>
      <c r="N9562" s="182"/>
      <c r="O9562" s="182"/>
      <c r="P9562" s="182"/>
    </row>
    <row r="9563" spans="2:16" x14ac:dyDescent="0.3">
      <c r="B9563" s="228"/>
      <c r="C9563" s="183"/>
      <c r="D9563" s="228"/>
      <c r="E9563" s="183"/>
      <c r="F9563" s="228"/>
      <c r="G9563" s="228"/>
      <c r="H9563" s="183"/>
      <c r="I9563" s="182"/>
      <c r="J9563" s="204">
        <f t="shared" si="149"/>
        <v>0</v>
      </c>
      <c r="K9563" s="182"/>
      <c r="L9563" s="182"/>
      <c r="M9563" s="182"/>
      <c r="N9563" s="182"/>
      <c r="O9563" s="182"/>
      <c r="P9563" s="182"/>
    </row>
    <row r="9564" spans="2:16" x14ac:dyDescent="0.3">
      <c r="B9564" s="228"/>
      <c r="C9564" s="183"/>
      <c r="D9564" s="228"/>
      <c r="E9564" s="183"/>
      <c r="F9564" s="228"/>
      <c r="G9564" s="228"/>
      <c r="H9564" s="183"/>
      <c r="I9564" s="182"/>
      <c r="J9564" s="204">
        <f t="shared" si="149"/>
        <v>0</v>
      </c>
      <c r="K9564" s="182"/>
      <c r="L9564" s="182"/>
      <c r="M9564" s="182"/>
      <c r="N9564" s="182"/>
      <c r="O9564" s="182"/>
      <c r="P9564" s="182"/>
    </row>
    <row r="9565" spans="2:16" x14ac:dyDescent="0.3">
      <c r="B9565" s="228"/>
      <c r="C9565" s="183"/>
      <c r="D9565" s="228"/>
      <c r="E9565" s="183"/>
      <c r="F9565" s="228"/>
      <c r="G9565" s="228"/>
      <c r="H9565" s="183"/>
      <c r="I9565" s="182"/>
      <c r="J9565" s="204">
        <f t="shared" si="149"/>
        <v>0</v>
      </c>
      <c r="K9565" s="182"/>
      <c r="L9565" s="182"/>
      <c r="M9565" s="182"/>
      <c r="N9565" s="182"/>
      <c r="O9565" s="182"/>
      <c r="P9565" s="182"/>
    </row>
    <row r="9566" spans="2:16" x14ac:dyDescent="0.3">
      <c r="B9566" s="228"/>
      <c r="C9566" s="183"/>
      <c r="D9566" s="228"/>
      <c r="E9566" s="183"/>
      <c r="F9566" s="228"/>
      <c r="G9566" s="228"/>
      <c r="H9566" s="183"/>
      <c r="I9566" s="182"/>
      <c r="J9566" s="204">
        <f t="shared" si="149"/>
        <v>0</v>
      </c>
      <c r="K9566" s="182"/>
      <c r="L9566" s="182"/>
      <c r="M9566" s="182"/>
      <c r="N9566" s="182"/>
      <c r="O9566" s="182"/>
      <c r="P9566" s="182"/>
    </row>
    <row r="9567" spans="2:16" x14ac:dyDescent="0.3">
      <c r="B9567" s="228"/>
      <c r="C9567" s="183"/>
      <c r="D9567" s="228"/>
      <c r="E9567" s="183"/>
      <c r="F9567" s="228"/>
      <c r="G9567" s="228"/>
      <c r="H9567" s="183"/>
      <c r="I9567" s="182"/>
      <c r="J9567" s="204">
        <f t="shared" si="149"/>
        <v>0</v>
      </c>
      <c r="K9567" s="182"/>
      <c r="L9567" s="182"/>
      <c r="M9567" s="182"/>
      <c r="N9567" s="182"/>
      <c r="O9567" s="182"/>
      <c r="P9567" s="182"/>
    </row>
    <row r="9568" spans="2:16" x14ac:dyDescent="0.3">
      <c r="B9568" s="228"/>
      <c r="C9568" s="183"/>
      <c r="D9568" s="228"/>
      <c r="E9568" s="183"/>
      <c r="F9568" s="228"/>
      <c r="G9568" s="228"/>
      <c r="H9568" s="183"/>
      <c r="I9568" s="182"/>
      <c r="J9568" s="204">
        <f t="shared" si="149"/>
        <v>0</v>
      </c>
      <c r="K9568" s="182"/>
      <c r="L9568" s="182"/>
      <c r="M9568" s="182"/>
      <c r="N9568" s="182"/>
      <c r="O9568" s="182"/>
      <c r="P9568" s="182"/>
    </row>
    <row r="9569" spans="2:16" x14ac:dyDescent="0.3">
      <c r="B9569" s="228"/>
      <c r="C9569" s="183"/>
      <c r="D9569" s="228"/>
      <c r="E9569" s="183"/>
      <c r="F9569" s="228"/>
      <c r="G9569" s="228"/>
      <c r="H9569" s="183"/>
      <c r="I9569" s="182"/>
      <c r="J9569" s="204">
        <f t="shared" si="149"/>
        <v>0</v>
      </c>
      <c r="K9569" s="182"/>
      <c r="L9569" s="182"/>
      <c r="M9569" s="182"/>
      <c r="N9569" s="182"/>
      <c r="O9569" s="182"/>
      <c r="P9569" s="182"/>
    </row>
    <row r="9570" spans="2:16" x14ac:dyDescent="0.3">
      <c r="B9570" s="228"/>
      <c r="C9570" s="183"/>
      <c r="D9570" s="228"/>
      <c r="E9570" s="183"/>
      <c r="F9570" s="228"/>
      <c r="G9570" s="228"/>
      <c r="H9570" s="183"/>
      <c r="I9570" s="182"/>
      <c r="J9570" s="204">
        <f t="shared" si="149"/>
        <v>0</v>
      </c>
      <c r="K9570" s="182"/>
      <c r="L9570" s="182"/>
      <c r="M9570" s="182"/>
      <c r="N9570" s="182"/>
      <c r="O9570" s="182"/>
      <c r="P9570" s="182"/>
    </row>
    <row r="9571" spans="2:16" x14ac:dyDescent="0.3">
      <c r="B9571" s="228"/>
      <c r="C9571" s="183"/>
      <c r="D9571" s="228"/>
      <c r="E9571" s="183"/>
      <c r="F9571" s="228"/>
      <c r="G9571" s="228"/>
      <c r="H9571" s="183"/>
      <c r="I9571" s="182"/>
      <c r="J9571" s="204">
        <f t="shared" si="149"/>
        <v>0</v>
      </c>
      <c r="K9571" s="182"/>
      <c r="L9571" s="182"/>
      <c r="M9571" s="182"/>
      <c r="N9571" s="182"/>
      <c r="O9571" s="182"/>
      <c r="P9571" s="182"/>
    </row>
    <row r="9572" spans="2:16" x14ac:dyDescent="0.3">
      <c r="B9572" s="228"/>
      <c r="C9572" s="183"/>
      <c r="D9572" s="228"/>
      <c r="E9572" s="183"/>
      <c r="F9572" s="228"/>
      <c r="G9572" s="228"/>
      <c r="H9572" s="183"/>
      <c r="I9572" s="182"/>
      <c r="J9572" s="204">
        <f t="shared" si="149"/>
        <v>0</v>
      </c>
      <c r="K9572" s="182"/>
      <c r="L9572" s="182"/>
      <c r="M9572" s="182"/>
      <c r="N9572" s="182"/>
      <c r="O9572" s="182"/>
      <c r="P9572" s="182"/>
    </row>
    <row r="9573" spans="2:16" x14ac:dyDescent="0.3">
      <c r="B9573" s="228"/>
      <c r="C9573" s="183"/>
      <c r="D9573" s="228"/>
      <c r="E9573" s="183"/>
      <c r="F9573" s="228"/>
      <c r="G9573" s="228"/>
      <c r="H9573" s="183"/>
      <c r="I9573" s="182"/>
      <c r="J9573" s="204">
        <f t="shared" si="149"/>
        <v>0</v>
      </c>
      <c r="K9573" s="182"/>
      <c r="L9573" s="182"/>
      <c r="M9573" s="182"/>
      <c r="N9573" s="182"/>
      <c r="O9573" s="182"/>
      <c r="P9573" s="182"/>
    </row>
    <row r="9574" spans="2:16" x14ac:dyDescent="0.3">
      <c r="B9574" s="228"/>
      <c r="C9574" s="183"/>
      <c r="D9574" s="228"/>
      <c r="E9574" s="183"/>
      <c r="F9574" s="228"/>
      <c r="G9574" s="228"/>
      <c r="H9574" s="183"/>
      <c r="I9574" s="182"/>
      <c r="J9574" s="204">
        <f t="shared" si="149"/>
        <v>0</v>
      </c>
      <c r="K9574" s="182"/>
      <c r="L9574" s="182"/>
      <c r="M9574" s="182"/>
      <c r="N9574" s="182"/>
      <c r="O9574" s="182"/>
      <c r="P9574" s="182"/>
    </row>
    <row r="9575" spans="2:16" x14ac:dyDescent="0.3">
      <c r="B9575" s="228"/>
      <c r="C9575" s="183"/>
      <c r="D9575" s="228"/>
      <c r="E9575" s="183"/>
      <c r="F9575" s="228"/>
      <c r="G9575" s="228"/>
      <c r="H9575" s="183"/>
      <c r="I9575" s="182"/>
      <c r="J9575" s="204">
        <f t="shared" si="149"/>
        <v>0</v>
      </c>
      <c r="K9575" s="182"/>
      <c r="L9575" s="182"/>
      <c r="M9575" s="182"/>
      <c r="N9575" s="182"/>
      <c r="O9575" s="182"/>
      <c r="P9575" s="182"/>
    </row>
    <row r="9576" spans="2:16" x14ac:dyDescent="0.3">
      <c r="B9576" s="228"/>
      <c r="C9576" s="183"/>
      <c r="D9576" s="228"/>
      <c r="E9576" s="183"/>
      <c r="F9576" s="228"/>
      <c r="G9576" s="228"/>
      <c r="H9576" s="183"/>
      <c r="I9576" s="182"/>
      <c r="J9576" s="204">
        <f t="shared" si="149"/>
        <v>0</v>
      </c>
      <c r="K9576" s="182"/>
      <c r="L9576" s="182"/>
      <c r="M9576" s="182"/>
      <c r="N9576" s="182"/>
      <c r="O9576" s="182"/>
      <c r="P9576" s="182"/>
    </row>
    <row r="9577" spans="2:16" x14ac:dyDescent="0.3">
      <c r="B9577" s="228"/>
      <c r="C9577" s="183"/>
      <c r="D9577" s="228"/>
      <c r="E9577" s="183"/>
      <c r="F9577" s="228"/>
      <c r="G9577" s="228"/>
      <c r="H9577" s="183"/>
      <c r="I9577" s="182"/>
      <c r="J9577" s="204">
        <f t="shared" si="149"/>
        <v>0</v>
      </c>
      <c r="K9577" s="182"/>
      <c r="L9577" s="182"/>
      <c r="M9577" s="182"/>
      <c r="N9577" s="182"/>
      <c r="O9577" s="182"/>
      <c r="P9577" s="182"/>
    </row>
    <row r="9578" spans="2:16" x14ac:dyDescent="0.3">
      <c r="B9578" s="228"/>
      <c r="C9578" s="183"/>
      <c r="D9578" s="228"/>
      <c r="E9578" s="183"/>
      <c r="F9578" s="228"/>
      <c r="G9578" s="228"/>
      <c r="H9578" s="183"/>
      <c r="I9578" s="182"/>
      <c r="J9578" s="204">
        <f t="shared" si="149"/>
        <v>0</v>
      </c>
      <c r="K9578" s="182"/>
      <c r="L9578" s="182"/>
      <c r="M9578" s="182"/>
      <c r="N9578" s="182"/>
      <c r="O9578" s="182"/>
      <c r="P9578" s="182"/>
    </row>
    <row r="9579" spans="2:16" x14ac:dyDescent="0.3">
      <c r="B9579" s="228"/>
      <c r="C9579" s="183"/>
      <c r="D9579" s="228"/>
      <c r="E9579" s="183"/>
      <c r="F9579" s="228"/>
      <c r="G9579" s="228"/>
      <c r="H9579" s="183"/>
      <c r="I9579" s="182"/>
      <c r="J9579" s="204">
        <f t="shared" si="149"/>
        <v>0</v>
      </c>
      <c r="K9579" s="182"/>
      <c r="L9579" s="182"/>
      <c r="M9579" s="182"/>
      <c r="N9579" s="182"/>
      <c r="O9579" s="182"/>
      <c r="P9579" s="182"/>
    </row>
    <row r="9580" spans="2:16" x14ac:dyDescent="0.3">
      <c r="B9580" s="228"/>
      <c r="C9580" s="183"/>
      <c r="D9580" s="228"/>
      <c r="E9580" s="183"/>
      <c r="F9580" s="228"/>
      <c r="G9580" s="228"/>
      <c r="H9580" s="183"/>
      <c r="I9580" s="182"/>
      <c r="J9580" s="204">
        <f t="shared" si="149"/>
        <v>0</v>
      </c>
      <c r="K9580" s="182"/>
      <c r="L9580" s="182"/>
      <c r="M9580" s="182"/>
      <c r="N9580" s="182"/>
      <c r="O9580" s="182"/>
      <c r="P9580" s="182"/>
    </row>
    <row r="9581" spans="2:16" x14ac:dyDescent="0.3">
      <c r="B9581" s="228"/>
      <c r="C9581" s="183"/>
      <c r="D9581" s="228"/>
      <c r="E9581" s="183"/>
      <c r="F9581" s="228"/>
      <c r="G9581" s="228"/>
      <c r="H9581" s="183"/>
      <c r="I9581" s="182"/>
      <c r="J9581" s="204">
        <f t="shared" si="149"/>
        <v>0</v>
      </c>
      <c r="K9581" s="182"/>
      <c r="L9581" s="182"/>
      <c r="M9581" s="182"/>
      <c r="N9581" s="182"/>
      <c r="O9581" s="182"/>
      <c r="P9581" s="182"/>
    </row>
    <row r="9582" spans="2:16" x14ac:dyDescent="0.3">
      <c r="B9582" s="228"/>
      <c r="C9582" s="183"/>
      <c r="D9582" s="228"/>
      <c r="E9582" s="183"/>
      <c r="F9582" s="228"/>
      <c r="G9582" s="228"/>
      <c r="H9582" s="183"/>
      <c r="I9582" s="182"/>
      <c r="J9582" s="204">
        <f t="shared" si="149"/>
        <v>0</v>
      </c>
      <c r="K9582" s="182"/>
      <c r="L9582" s="182"/>
      <c r="M9582" s="182"/>
      <c r="N9582" s="182"/>
      <c r="O9582" s="182"/>
      <c r="P9582" s="182"/>
    </row>
    <row r="9583" spans="2:16" x14ac:dyDescent="0.3">
      <c r="B9583" s="228"/>
      <c r="C9583" s="183"/>
      <c r="D9583" s="228"/>
      <c r="E9583" s="183"/>
      <c r="F9583" s="228"/>
      <c r="G9583" s="228"/>
      <c r="H9583" s="183"/>
      <c r="I9583" s="182"/>
      <c r="J9583" s="204">
        <f t="shared" si="149"/>
        <v>0</v>
      </c>
      <c r="K9583" s="182"/>
      <c r="L9583" s="182"/>
      <c r="M9583" s="182"/>
      <c r="N9583" s="182"/>
      <c r="O9583" s="182"/>
      <c r="P9583" s="182"/>
    </row>
    <row r="9584" spans="2:16" x14ac:dyDescent="0.3">
      <c r="B9584" s="228"/>
      <c r="C9584" s="183"/>
      <c r="D9584" s="228"/>
      <c r="E9584" s="183"/>
      <c r="F9584" s="228"/>
      <c r="G9584" s="228"/>
      <c r="H9584" s="183"/>
      <c r="I9584" s="182"/>
      <c r="J9584" s="204">
        <f t="shared" si="149"/>
        <v>0</v>
      </c>
      <c r="K9584" s="182"/>
      <c r="L9584" s="182"/>
      <c r="M9584" s="182"/>
      <c r="N9584" s="182"/>
      <c r="O9584" s="182"/>
      <c r="P9584" s="182"/>
    </row>
    <row r="9585" spans="2:16" x14ac:dyDescent="0.3">
      <c r="B9585" s="228"/>
      <c r="C9585" s="183"/>
      <c r="D9585" s="228"/>
      <c r="E9585" s="183"/>
      <c r="F9585" s="228"/>
      <c r="G9585" s="228"/>
      <c r="H9585" s="183"/>
      <c r="I9585" s="182"/>
      <c r="J9585" s="204">
        <f t="shared" si="149"/>
        <v>0</v>
      </c>
      <c r="K9585" s="182"/>
      <c r="L9585" s="182"/>
      <c r="M9585" s="182"/>
      <c r="N9585" s="182"/>
      <c r="O9585" s="182"/>
      <c r="P9585" s="182"/>
    </row>
    <row r="9586" spans="2:16" x14ac:dyDescent="0.3">
      <c r="B9586" s="228"/>
      <c r="C9586" s="183"/>
      <c r="D9586" s="228"/>
      <c r="E9586" s="183"/>
      <c r="F9586" s="228"/>
      <c r="G9586" s="228"/>
      <c r="H9586" s="183"/>
      <c r="I9586" s="182"/>
      <c r="J9586" s="204">
        <f t="shared" si="149"/>
        <v>0</v>
      </c>
      <c r="K9586" s="182"/>
      <c r="L9586" s="182"/>
      <c r="M9586" s="182"/>
      <c r="N9586" s="182"/>
      <c r="O9586" s="182"/>
      <c r="P9586" s="182"/>
    </row>
    <row r="9587" spans="2:16" x14ac:dyDescent="0.3">
      <c r="B9587" s="228"/>
      <c r="C9587" s="183"/>
      <c r="D9587" s="228"/>
      <c r="E9587" s="183"/>
      <c r="F9587" s="228"/>
      <c r="G9587" s="228"/>
      <c r="H9587" s="183"/>
      <c r="I9587" s="182"/>
      <c r="J9587" s="204">
        <f t="shared" si="149"/>
        <v>0</v>
      </c>
      <c r="K9587" s="182"/>
      <c r="L9587" s="182"/>
      <c r="M9587" s="182"/>
      <c r="N9587" s="182"/>
      <c r="O9587" s="182"/>
      <c r="P9587" s="182"/>
    </row>
    <row r="9588" spans="2:16" x14ac:dyDescent="0.3">
      <c r="B9588" s="228"/>
      <c r="C9588" s="183"/>
      <c r="D9588" s="228"/>
      <c r="E9588" s="183"/>
      <c r="F9588" s="228"/>
      <c r="G9588" s="228"/>
      <c r="H9588" s="183"/>
      <c r="I9588" s="182"/>
      <c r="J9588" s="204">
        <f t="shared" si="149"/>
        <v>0</v>
      </c>
      <c r="K9588" s="182"/>
      <c r="L9588" s="182"/>
      <c r="M9588" s="182"/>
      <c r="N9588" s="182"/>
      <c r="O9588" s="182"/>
      <c r="P9588" s="182"/>
    </row>
    <row r="9589" spans="2:16" x14ac:dyDescent="0.3">
      <c r="B9589" s="228"/>
      <c r="C9589" s="183"/>
      <c r="D9589" s="228"/>
      <c r="E9589" s="183"/>
      <c r="F9589" s="228"/>
      <c r="G9589" s="228"/>
      <c r="H9589" s="183"/>
      <c r="I9589" s="182"/>
      <c r="J9589" s="204">
        <f t="shared" si="149"/>
        <v>0</v>
      </c>
      <c r="K9589" s="182"/>
      <c r="L9589" s="182"/>
      <c r="M9589" s="182"/>
      <c r="N9589" s="182"/>
      <c r="O9589" s="182"/>
      <c r="P9589" s="182"/>
    </row>
    <row r="9590" spans="2:16" x14ac:dyDescent="0.3">
      <c r="B9590" s="228"/>
      <c r="C9590" s="183"/>
      <c r="D9590" s="228"/>
      <c r="E9590" s="183"/>
      <c r="F9590" s="228"/>
      <c r="G9590" s="228"/>
      <c r="H9590" s="183"/>
      <c r="I9590" s="182"/>
      <c r="J9590" s="204">
        <f t="shared" si="149"/>
        <v>0</v>
      </c>
      <c r="K9590" s="182"/>
      <c r="L9590" s="182"/>
      <c r="M9590" s="182"/>
      <c r="N9590" s="182"/>
      <c r="O9590" s="182"/>
      <c r="P9590" s="182"/>
    </row>
    <row r="9591" spans="2:16" x14ac:dyDescent="0.3">
      <c r="B9591" s="228"/>
      <c r="C9591" s="183"/>
      <c r="D9591" s="228"/>
      <c r="E9591" s="183"/>
      <c r="F9591" s="228"/>
      <c r="G9591" s="228"/>
      <c r="H9591" s="183"/>
      <c r="I9591" s="182"/>
      <c r="J9591" s="204">
        <f t="shared" si="149"/>
        <v>0</v>
      </c>
      <c r="K9591" s="182"/>
      <c r="L9591" s="182"/>
      <c r="M9591" s="182"/>
      <c r="N9591" s="182"/>
      <c r="O9591" s="182"/>
      <c r="P9591" s="182"/>
    </row>
    <row r="9592" spans="2:16" x14ac:dyDescent="0.3">
      <c r="B9592" s="228"/>
      <c r="C9592" s="183"/>
      <c r="D9592" s="228"/>
      <c r="E9592" s="183"/>
      <c r="F9592" s="228"/>
      <c r="G9592" s="228"/>
      <c r="H9592" s="183"/>
      <c r="I9592" s="182"/>
      <c r="J9592" s="204">
        <f t="shared" si="149"/>
        <v>0</v>
      </c>
      <c r="K9592" s="182"/>
      <c r="L9592" s="182"/>
      <c r="M9592" s="182"/>
      <c r="N9592" s="182"/>
      <c r="O9592" s="182"/>
      <c r="P9592" s="182"/>
    </row>
    <row r="9593" spans="2:16" x14ac:dyDescent="0.3">
      <c r="B9593" s="228"/>
      <c r="C9593" s="183"/>
      <c r="D9593" s="228"/>
      <c r="E9593" s="183"/>
      <c r="F9593" s="228"/>
      <c r="G9593" s="228"/>
      <c r="H9593" s="183"/>
      <c r="I9593" s="182"/>
      <c r="J9593" s="204">
        <f t="shared" si="149"/>
        <v>0</v>
      </c>
      <c r="K9593" s="182"/>
      <c r="L9593" s="182"/>
      <c r="M9593" s="182"/>
      <c r="N9593" s="182"/>
      <c r="O9593" s="182"/>
      <c r="P9593" s="182"/>
    </row>
    <row r="9594" spans="2:16" x14ac:dyDescent="0.3">
      <c r="B9594" s="228"/>
      <c r="C9594" s="183"/>
      <c r="D9594" s="228"/>
      <c r="E9594" s="183"/>
      <c r="F9594" s="228"/>
      <c r="G9594" s="228"/>
      <c r="H9594" s="183"/>
      <c r="I9594" s="182"/>
      <c r="J9594" s="204">
        <f t="shared" si="149"/>
        <v>0</v>
      </c>
      <c r="K9594" s="182"/>
      <c r="L9594" s="182"/>
      <c r="M9594" s="182"/>
      <c r="N9594" s="182"/>
      <c r="O9594" s="182"/>
      <c r="P9594" s="182"/>
    </row>
    <row r="9595" spans="2:16" x14ac:dyDescent="0.3">
      <c r="B9595" s="228"/>
      <c r="C9595" s="183"/>
      <c r="D9595" s="228"/>
      <c r="E9595" s="183"/>
      <c r="F9595" s="228"/>
      <c r="G9595" s="228"/>
      <c r="H9595" s="183"/>
      <c r="I9595" s="182"/>
      <c r="J9595" s="204">
        <f t="shared" si="149"/>
        <v>0</v>
      </c>
      <c r="K9595" s="182"/>
      <c r="L9595" s="182"/>
      <c r="M9595" s="182"/>
      <c r="N9595" s="182"/>
      <c r="O9595" s="182"/>
      <c r="P9595" s="182"/>
    </row>
    <row r="9596" spans="2:16" x14ac:dyDescent="0.3">
      <c r="B9596" s="228"/>
      <c r="C9596" s="183"/>
      <c r="D9596" s="228"/>
      <c r="E9596" s="183"/>
      <c r="F9596" s="228"/>
      <c r="G9596" s="228"/>
      <c r="H9596" s="183"/>
      <c r="I9596" s="182"/>
      <c r="J9596" s="204">
        <f t="shared" si="149"/>
        <v>0</v>
      </c>
      <c r="K9596" s="182"/>
      <c r="L9596" s="182"/>
      <c r="M9596" s="182"/>
      <c r="N9596" s="182"/>
      <c r="O9596" s="182"/>
      <c r="P9596" s="182"/>
    </row>
    <row r="9597" spans="2:16" x14ac:dyDescent="0.3">
      <c r="B9597" s="228"/>
      <c r="C9597" s="183"/>
      <c r="D9597" s="228"/>
      <c r="E9597" s="183"/>
      <c r="F9597" s="228"/>
      <c r="G9597" s="228"/>
      <c r="H9597" s="183"/>
      <c r="I9597" s="182"/>
      <c r="J9597" s="204">
        <f t="shared" si="149"/>
        <v>0</v>
      </c>
      <c r="K9597" s="182"/>
      <c r="L9597" s="182"/>
      <c r="M9597" s="182"/>
      <c r="N9597" s="182"/>
      <c r="O9597" s="182"/>
      <c r="P9597" s="182"/>
    </row>
    <row r="9598" spans="2:16" x14ac:dyDescent="0.3">
      <c r="B9598" s="228"/>
      <c r="C9598" s="183"/>
      <c r="D9598" s="228"/>
      <c r="E9598" s="183"/>
      <c r="F9598" s="228"/>
      <c r="G9598" s="228"/>
      <c r="H9598" s="183"/>
      <c r="I9598" s="182"/>
      <c r="J9598" s="204">
        <f t="shared" si="149"/>
        <v>0</v>
      </c>
      <c r="K9598" s="182"/>
      <c r="L9598" s="182"/>
      <c r="M9598" s="182"/>
      <c r="N9598" s="182"/>
      <c r="O9598" s="182"/>
      <c r="P9598" s="182"/>
    </row>
    <row r="9599" spans="2:16" x14ac:dyDescent="0.3">
      <c r="B9599" s="228"/>
      <c r="C9599" s="183"/>
      <c r="D9599" s="228"/>
      <c r="E9599" s="183"/>
      <c r="F9599" s="228"/>
      <c r="G9599" s="228"/>
      <c r="H9599" s="183"/>
      <c r="I9599" s="182"/>
      <c r="J9599" s="204">
        <f t="shared" si="149"/>
        <v>0</v>
      </c>
      <c r="K9599" s="182"/>
      <c r="L9599" s="182"/>
      <c r="M9599" s="182"/>
      <c r="N9599" s="182"/>
      <c r="O9599" s="182"/>
      <c r="P9599" s="182"/>
    </row>
    <row r="9600" spans="2:16" x14ac:dyDescent="0.3">
      <c r="B9600" s="228"/>
      <c r="C9600" s="183"/>
      <c r="D9600" s="228"/>
      <c r="E9600" s="183"/>
      <c r="F9600" s="228"/>
      <c r="G9600" s="228"/>
      <c r="H9600" s="183"/>
      <c r="I9600" s="182"/>
      <c r="J9600" s="204">
        <f t="shared" si="149"/>
        <v>0</v>
      </c>
      <c r="K9600" s="182"/>
      <c r="L9600" s="182"/>
      <c r="M9600" s="182"/>
      <c r="N9600" s="182"/>
      <c r="O9600" s="182"/>
      <c r="P9600" s="182"/>
    </row>
    <row r="9601" spans="2:16" x14ac:dyDescent="0.3">
      <c r="B9601" s="228"/>
      <c r="C9601" s="183"/>
      <c r="D9601" s="228"/>
      <c r="E9601" s="183"/>
      <c r="F9601" s="228"/>
      <c r="G9601" s="228"/>
      <c r="H9601" s="183"/>
      <c r="I9601" s="182"/>
      <c r="J9601" s="204">
        <f t="shared" si="149"/>
        <v>0</v>
      </c>
      <c r="K9601" s="182"/>
      <c r="L9601" s="182"/>
      <c r="M9601" s="182"/>
      <c r="N9601" s="182"/>
      <c r="O9601" s="182"/>
      <c r="P9601" s="182"/>
    </row>
    <row r="9602" spans="2:16" x14ac:dyDescent="0.3">
      <c r="B9602" s="228"/>
      <c r="C9602" s="183"/>
      <c r="D9602" s="228"/>
      <c r="E9602" s="183"/>
      <c r="F9602" s="228"/>
      <c r="G9602" s="228"/>
      <c r="H9602" s="183"/>
      <c r="I9602" s="182"/>
      <c r="J9602" s="204">
        <f t="shared" si="149"/>
        <v>0</v>
      </c>
      <c r="K9602" s="182"/>
      <c r="L9602" s="182"/>
      <c r="M9602" s="182"/>
      <c r="N9602" s="182"/>
      <c r="O9602" s="182"/>
      <c r="P9602" s="182"/>
    </row>
    <row r="9603" spans="2:16" x14ac:dyDescent="0.3">
      <c r="B9603" s="228"/>
      <c r="C9603" s="183"/>
      <c r="D9603" s="228"/>
      <c r="E9603" s="183"/>
      <c r="F9603" s="228"/>
      <c r="G9603" s="228"/>
      <c r="H9603" s="183"/>
      <c r="I9603" s="182"/>
      <c r="J9603" s="204">
        <f t="shared" si="149"/>
        <v>0</v>
      </c>
      <c r="K9603" s="182"/>
      <c r="L9603" s="182"/>
      <c r="M9603" s="182"/>
      <c r="N9603" s="182"/>
      <c r="O9603" s="182"/>
      <c r="P9603" s="182"/>
    </row>
    <row r="9604" spans="2:16" x14ac:dyDescent="0.3">
      <c r="B9604" s="228"/>
      <c r="C9604" s="183"/>
      <c r="D9604" s="228"/>
      <c r="E9604" s="183"/>
      <c r="F9604" s="228"/>
      <c r="G9604" s="228"/>
      <c r="H9604" s="183"/>
      <c r="I9604" s="182"/>
      <c r="J9604" s="204">
        <f t="shared" si="149"/>
        <v>0</v>
      </c>
      <c r="K9604" s="182"/>
      <c r="L9604" s="182"/>
      <c r="M9604" s="182"/>
      <c r="N9604" s="182"/>
      <c r="O9604" s="182"/>
      <c r="P9604" s="182"/>
    </row>
    <row r="9605" spans="2:16" x14ac:dyDescent="0.3">
      <c r="B9605" s="228"/>
      <c r="C9605" s="183"/>
      <c r="D9605" s="228"/>
      <c r="E9605" s="183"/>
      <c r="F9605" s="228"/>
      <c r="G9605" s="228"/>
      <c r="H9605" s="183"/>
      <c r="I9605" s="182"/>
      <c r="J9605" s="204">
        <f t="shared" si="149"/>
        <v>0</v>
      </c>
      <c r="K9605" s="182"/>
      <c r="L9605" s="182"/>
      <c r="M9605" s="182"/>
      <c r="N9605" s="182"/>
      <c r="O9605" s="182"/>
      <c r="P9605" s="182"/>
    </row>
    <row r="9606" spans="2:16" x14ac:dyDescent="0.3">
      <c r="B9606" s="228"/>
      <c r="C9606" s="183"/>
      <c r="D9606" s="228"/>
      <c r="E9606" s="183"/>
      <c r="F9606" s="228"/>
      <c r="G9606" s="228"/>
      <c r="H9606" s="183"/>
      <c r="I9606" s="182"/>
      <c r="J9606" s="204">
        <f t="shared" ref="J9606:J9669" si="150">IFERROR(MAX(0,I9606*((MIN(G9606,45322)-MAX(F9606,44958))/(G9606-F9606))),0)</f>
        <v>0</v>
      </c>
      <c r="K9606" s="182"/>
      <c r="L9606" s="182"/>
      <c r="M9606" s="182"/>
      <c r="N9606" s="182"/>
      <c r="O9606" s="182"/>
      <c r="P9606" s="182"/>
    </row>
    <row r="9607" spans="2:16" x14ac:dyDescent="0.3">
      <c r="B9607" s="228"/>
      <c r="C9607" s="183"/>
      <c r="D9607" s="228"/>
      <c r="E9607" s="183"/>
      <c r="F9607" s="228"/>
      <c r="G9607" s="228"/>
      <c r="H9607" s="183"/>
      <c r="I9607" s="182"/>
      <c r="J9607" s="204">
        <f t="shared" si="150"/>
        <v>0</v>
      </c>
      <c r="K9607" s="182"/>
      <c r="L9607" s="182"/>
      <c r="M9607" s="182"/>
      <c r="N9607" s="182"/>
      <c r="O9607" s="182"/>
      <c r="P9607" s="182"/>
    </row>
    <row r="9608" spans="2:16" x14ac:dyDescent="0.3">
      <c r="B9608" s="228"/>
      <c r="C9608" s="183"/>
      <c r="D9608" s="228"/>
      <c r="E9608" s="183"/>
      <c r="F9608" s="228"/>
      <c r="G9608" s="228"/>
      <c r="H9608" s="183"/>
      <c r="I9608" s="182"/>
      <c r="J9608" s="204">
        <f t="shared" si="150"/>
        <v>0</v>
      </c>
      <c r="K9608" s="182"/>
      <c r="L9608" s="182"/>
      <c r="M9608" s="182"/>
      <c r="N9608" s="182"/>
      <c r="O9608" s="182"/>
      <c r="P9608" s="182"/>
    </row>
    <row r="9609" spans="2:16" x14ac:dyDescent="0.3">
      <c r="B9609" s="228"/>
      <c r="C9609" s="183"/>
      <c r="D9609" s="228"/>
      <c r="E9609" s="183"/>
      <c r="F9609" s="228"/>
      <c r="G9609" s="228"/>
      <c r="H9609" s="183"/>
      <c r="I9609" s="182"/>
      <c r="J9609" s="204">
        <f t="shared" si="150"/>
        <v>0</v>
      </c>
      <c r="K9609" s="182"/>
      <c r="L9609" s="182"/>
      <c r="M9609" s="182"/>
      <c r="N9609" s="182"/>
      <c r="O9609" s="182"/>
      <c r="P9609" s="182"/>
    </row>
    <row r="9610" spans="2:16" x14ac:dyDescent="0.3">
      <c r="B9610" s="228"/>
      <c r="C9610" s="183"/>
      <c r="D9610" s="228"/>
      <c r="E9610" s="183"/>
      <c r="F9610" s="228"/>
      <c r="G9610" s="228"/>
      <c r="H9610" s="183"/>
      <c r="I9610" s="182"/>
      <c r="J9610" s="204">
        <f t="shared" si="150"/>
        <v>0</v>
      </c>
      <c r="K9610" s="182"/>
      <c r="L9610" s="182"/>
      <c r="M9610" s="182"/>
      <c r="N9610" s="182"/>
      <c r="O9610" s="182"/>
      <c r="P9610" s="182"/>
    </row>
    <row r="9611" spans="2:16" x14ac:dyDescent="0.3">
      <c r="B9611" s="228"/>
      <c r="C9611" s="183"/>
      <c r="D9611" s="228"/>
      <c r="E9611" s="183"/>
      <c r="F9611" s="228"/>
      <c r="G9611" s="228"/>
      <c r="H9611" s="183"/>
      <c r="I9611" s="182"/>
      <c r="J9611" s="204">
        <f t="shared" si="150"/>
        <v>0</v>
      </c>
      <c r="K9611" s="182"/>
      <c r="L9611" s="182"/>
      <c r="M9611" s="182"/>
      <c r="N9611" s="182"/>
      <c r="O9611" s="182"/>
      <c r="P9611" s="182"/>
    </row>
    <row r="9612" spans="2:16" x14ac:dyDescent="0.3">
      <c r="B9612" s="228"/>
      <c r="C9612" s="183"/>
      <c r="D9612" s="228"/>
      <c r="E9612" s="183"/>
      <c r="F9612" s="228"/>
      <c r="G9612" s="228"/>
      <c r="H9612" s="183"/>
      <c r="I9612" s="182"/>
      <c r="J9612" s="204">
        <f t="shared" si="150"/>
        <v>0</v>
      </c>
      <c r="K9612" s="182"/>
      <c r="L9612" s="182"/>
      <c r="M9612" s="182"/>
      <c r="N9612" s="182"/>
      <c r="O9612" s="182"/>
      <c r="P9612" s="182"/>
    </row>
    <row r="9613" spans="2:16" x14ac:dyDescent="0.3">
      <c r="B9613" s="228"/>
      <c r="C9613" s="183"/>
      <c r="D9613" s="228"/>
      <c r="E9613" s="183"/>
      <c r="F9613" s="228"/>
      <c r="G9613" s="228"/>
      <c r="H9613" s="183"/>
      <c r="I9613" s="182"/>
      <c r="J9613" s="204">
        <f t="shared" si="150"/>
        <v>0</v>
      </c>
      <c r="K9613" s="182"/>
      <c r="L9613" s="182"/>
      <c r="M9613" s="182"/>
      <c r="N9613" s="182"/>
      <c r="O9613" s="182"/>
      <c r="P9613" s="182"/>
    </row>
    <row r="9614" spans="2:16" x14ac:dyDescent="0.3">
      <c r="B9614" s="228"/>
      <c r="C9614" s="183"/>
      <c r="D9614" s="228"/>
      <c r="E9614" s="183"/>
      <c r="F9614" s="228"/>
      <c r="G9614" s="228"/>
      <c r="H9614" s="183"/>
      <c r="I9614" s="182"/>
      <c r="J9614" s="204">
        <f t="shared" si="150"/>
        <v>0</v>
      </c>
      <c r="K9614" s="182"/>
      <c r="L9614" s="182"/>
      <c r="M9614" s="182"/>
      <c r="N9614" s="182"/>
      <c r="O9614" s="182"/>
      <c r="P9614" s="182"/>
    </row>
    <row r="9615" spans="2:16" x14ac:dyDescent="0.3">
      <c r="B9615" s="228"/>
      <c r="C9615" s="183"/>
      <c r="D9615" s="228"/>
      <c r="E9615" s="183"/>
      <c r="F9615" s="228"/>
      <c r="G9615" s="228"/>
      <c r="H9615" s="183"/>
      <c r="I9615" s="182"/>
      <c r="J9615" s="204">
        <f t="shared" si="150"/>
        <v>0</v>
      </c>
      <c r="K9615" s="182"/>
      <c r="L9615" s="182"/>
      <c r="M9615" s="182"/>
      <c r="N9615" s="182"/>
      <c r="O9615" s="182"/>
      <c r="P9615" s="182"/>
    </row>
    <row r="9616" spans="2:16" x14ac:dyDescent="0.3">
      <c r="B9616" s="228"/>
      <c r="C9616" s="183"/>
      <c r="D9616" s="228"/>
      <c r="E9616" s="183"/>
      <c r="F9616" s="228"/>
      <c r="G9616" s="228"/>
      <c r="H9616" s="183"/>
      <c r="I9616" s="182"/>
      <c r="J9616" s="204">
        <f t="shared" si="150"/>
        <v>0</v>
      </c>
      <c r="K9616" s="182"/>
      <c r="L9616" s="182"/>
      <c r="M9616" s="182"/>
      <c r="N9616" s="182"/>
      <c r="O9616" s="182"/>
      <c r="P9616" s="182"/>
    </row>
    <row r="9617" spans="2:16" x14ac:dyDescent="0.3">
      <c r="B9617" s="228"/>
      <c r="C9617" s="183"/>
      <c r="D9617" s="228"/>
      <c r="E9617" s="183"/>
      <c r="F9617" s="228"/>
      <c r="G9617" s="228"/>
      <c r="H9617" s="183"/>
      <c r="I9617" s="182"/>
      <c r="J9617" s="204">
        <f t="shared" si="150"/>
        <v>0</v>
      </c>
      <c r="K9617" s="182"/>
      <c r="L9617" s="182"/>
      <c r="M9617" s="182"/>
      <c r="N9617" s="182"/>
      <c r="O9617" s="182"/>
      <c r="P9617" s="182"/>
    </row>
    <row r="9618" spans="2:16" x14ac:dyDescent="0.3">
      <c r="B9618" s="228"/>
      <c r="C9618" s="183"/>
      <c r="D9618" s="228"/>
      <c r="E9618" s="183"/>
      <c r="F9618" s="228"/>
      <c r="G9618" s="228"/>
      <c r="H9618" s="183"/>
      <c r="I9618" s="182"/>
      <c r="J9618" s="204">
        <f t="shared" si="150"/>
        <v>0</v>
      </c>
      <c r="K9618" s="182"/>
      <c r="L9618" s="182"/>
      <c r="M9618" s="182"/>
      <c r="N9618" s="182"/>
      <c r="O9618" s="182"/>
      <c r="P9618" s="182"/>
    </row>
    <row r="9619" spans="2:16" x14ac:dyDescent="0.3">
      <c r="B9619" s="228"/>
      <c r="C9619" s="183"/>
      <c r="D9619" s="228"/>
      <c r="E9619" s="183"/>
      <c r="F9619" s="228"/>
      <c r="G9619" s="228"/>
      <c r="H9619" s="183"/>
      <c r="I9619" s="182"/>
      <c r="J9619" s="204">
        <f t="shared" si="150"/>
        <v>0</v>
      </c>
      <c r="K9619" s="182"/>
      <c r="L9619" s="182"/>
      <c r="M9619" s="182"/>
      <c r="N9619" s="182"/>
      <c r="O9619" s="182"/>
      <c r="P9619" s="182"/>
    </row>
    <row r="9620" spans="2:16" x14ac:dyDescent="0.3">
      <c r="B9620" s="228"/>
      <c r="C9620" s="183"/>
      <c r="D9620" s="228"/>
      <c r="E9620" s="183"/>
      <c r="F9620" s="228"/>
      <c r="G9620" s="228"/>
      <c r="H9620" s="183"/>
      <c r="I9620" s="182"/>
      <c r="J9620" s="204">
        <f t="shared" si="150"/>
        <v>0</v>
      </c>
      <c r="K9620" s="182"/>
      <c r="L9620" s="182"/>
      <c r="M9620" s="182"/>
      <c r="N9620" s="182"/>
      <c r="O9620" s="182"/>
      <c r="P9620" s="182"/>
    </row>
    <row r="9621" spans="2:16" x14ac:dyDescent="0.3">
      <c r="B9621" s="228"/>
      <c r="C9621" s="183"/>
      <c r="D9621" s="228"/>
      <c r="E9621" s="183"/>
      <c r="F9621" s="228"/>
      <c r="G9621" s="228"/>
      <c r="H9621" s="183"/>
      <c r="I9621" s="182"/>
      <c r="J9621" s="204">
        <f t="shared" si="150"/>
        <v>0</v>
      </c>
      <c r="K9621" s="182"/>
      <c r="L9621" s="182"/>
      <c r="M9621" s="182"/>
      <c r="N9621" s="182"/>
      <c r="O9621" s="182"/>
      <c r="P9621" s="182"/>
    </row>
    <row r="9622" spans="2:16" x14ac:dyDescent="0.3">
      <c r="B9622" s="228"/>
      <c r="C9622" s="183"/>
      <c r="D9622" s="228"/>
      <c r="E9622" s="183"/>
      <c r="F9622" s="228"/>
      <c r="G9622" s="228"/>
      <c r="H9622" s="183"/>
      <c r="I9622" s="182"/>
      <c r="J9622" s="204">
        <f t="shared" si="150"/>
        <v>0</v>
      </c>
      <c r="K9622" s="182"/>
      <c r="L9622" s="182"/>
      <c r="M9622" s="182"/>
      <c r="N9622" s="182"/>
      <c r="O9622" s="182"/>
      <c r="P9622" s="182"/>
    </row>
    <row r="9623" spans="2:16" x14ac:dyDescent="0.3">
      <c r="B9623" s="228"/>
      <c r="C9623" s="183"/>
      <c r="D9623" s="228"/>
      <c r="E9623" s="183"/>
      <c r="F9623" s="228"/>
      <c r="G9623" s="228"/>
      <c r="H9623" s="183"/>
      <c r="I9623" s="182"/>
      <c r="J9623" s="204">
        <f t="shared" si="150"/>
        <v>0</v>
      </c>
      <c r="K9623" s="182"/>
      <c r="L9623" s="182"/>
      <c r="M9623" s="182"/>
      <c r="N9623" s="182"/>
      <c r="O9623" s="182"/>
      <c r="P9623" s="182"/>
    </row>
    <row r="9624" spans="2:16" x14ac:dyDescent="0.3">
      <c r="B9624" s="228"/>
      <c r="C9624" s="183"/>
      <c r="D9624" s="228"/>
      <c r="E9624" s="183"/>
      <c r="F9624" s="228"/>
      <c r="G9624" s="228"/>
      <c r="H9624" s="183"/>
      <c r="I9624" s="182"/>
      <c r="J9624" s="204">
        <f t="shared" si="150"/>
        <v>0</v>
      </c>
      <c r="K9624" s="182"/>
      <c r="L9624" s="182"/>
      <c r="M9624" s="182"/>
      <c r="N9624" s="182"/>
      <c r="O9624" s="182"/>
      <c r="P9624" s="182"/>
    </row>
    <row r="9625" spans="2:16" x14ac:dyDescent="0.3">
      <c r="B9625" s="228"/>
      <c r="C9625" s="183"/>
      <c r="D9625" s="228"/>
      <c r="E9625" s="183"/>
      <c r="F9625" s="228"/>
      <c r="G9625" s="228"/>
      <c r="H9625" s="183"/>
      <c r="I9625" s="182"/>
      <c r="J9625" s="204">
        <f t="shared" si="150"/>
        <v>0</v>
      </c>
      <c r="K9625" s="182"/>
      <c r="L9625" s="182"/>
      <c r="M9625" s="182"/>
      <c r="N9625" s="182"/>
      <c r="O9625" s="182"/>
      <c r="P9625" s="182"/>
    </row>
    <row r="9626" spans="2:16" x14ac:dyDescent="0.3">
      <c r="B9626" s="228"/>
      <c r="C9626" s="183"/>
      <c r="D9626" s="228"/>
      <c r="E9626" s="183"/>
      <c r="F9626" s="228"/>
      <c r="G9626" s="228"/>
      <c r="H9626" s="183"/>
      <c r="I9626" s="182"/>
      <c r="J9626" s="204">
        <f t="shared" si="150"/>
        <v>0</v>
      </c>
      <c r="K9626" s="182"/>
      <c r="L9626" s="182"/>
      <c r="M9626" s="182"/>
      <c r="N9626" s="182"/>
      <c r="O9626" s="182"/>
      <c r="P9626" s="182"/>
    </row>
    <row r="9627" spans="2:16" x14ac:dyDescent="0.3">
      <c r="B9627" s="228"/>
      <c r="C9627" s="183"/>
      <c r="D9627" s="228"/>
      <c r="E9627" s="183"/>
      <c r="F9627" s="228"/>
      <c r="G9627" s="228"/>
      <c r="H9627" s="183"/>
      <c r="I9627" s="182"/>
      <c r="J9627" s="204">
        <f t="shared" si="150"/>
        <v>0</v>
      </c>
      <c r="K9627" s="182"/>
      <c r="L9627" s="182"/>
      <c r="M9627" s="182"/>
      <c r="N9627" s="182"/>
      <c r="O9627" s="182"/>
      <c r="P9627" s="182"/>
    </row>
    <row r="9628" spans="2:16" x14ac:dyDescent="0.3">
      <c r="B9628" s="228"/>
      <c r="C9628" s="183"/>
      <c r="D9628" s="228"/>
      <c r="E9628" s="183"/>
      <c r="F9628" s="228"/>
      <c r="G9628" s="228"/>
      <c r="H9628" s="183"/>
      <c r="I9628" s="182"/>
      <c r="J9628" s="204">
        <f t="shared" si="150"/>
        <v>0</v>
      </c>
      <c r="K9628" s="182"/>
      <c r="L9628" s="182"/>
      <c r="M9628" s="182"/>
      <c r="N9628" s="182"/>
      <c r="O9628" s="182"/>
      <c r="P9628" s="182"/>
    </row>
    <row r="9629" spans="2:16" x14ac:dyDescent="0.3">
      <c r="B9629" s="228"/>
      <c r="C9629" s="183"/>
      <c r="D9629" s="228"/>
      <c r="E9629" s="183"/>
      <c r="F9629" s="228"/>
      <c r="G9629" s="228"/>
      <c r="H9629" s="183"/>
      <c r="I9629" s="182"/>
      <c r="J9629" s="204">
        <f t="shared" si="150"/>
        <v>0</v>
      </c>
      <c r="K9629" s="182"/>
      <c r="L9629" s="182"/>
      <c r="M9629" s="182"/>
      <c r="N9629" s="182"/>
      <c r="O9629" s="182"/>
      <c r="P9629" s="182"/>
    </row>
    <row r="9630" spans="2:16" x14ac:dyDescent="0.3">
      <c r="B9630" s="228"/>
      <c r="C9630" s="183"/>
      <c r="D9630" s="228"/>
      <c r="E9630" s="183"/>
      <c r="F9630" s="228"/>
      <c r="G9630" s="228"/>
      <c r="H9630" s="183"/>
      <c r="I9630" s="182"/>
      <c r="J9630" s="204">
        <f t="shared" si="150"/>
        <v>0</v>
      </c>
      <c r="K9630" s="182"/>
      <c r="L9630" s="182"/>
      <c r="M9630" s="182"/>
      <c r="N9630" s="182"/>
      <c r="O9630" s="182"/>
      <c r="P9630" s="182"/>
    </row>
    <row r="9631" spans="2:16" x14ac:dyDescent="0.3">
      <c r="B9631" s="228"/>
      <c r="C9631" s="183"/>
      <c r="D9631" s="228"/>
      <c r="E9631" s="183"/>
      <c r="F9631" s="228"/>
      <c r="G9631" s="228"/>
      <c r="H9631" s="183"/>
      <c r="I9631" s="182"/>
      <c r="J9631" s="204">
        <f t="shared" si="150"/>
        <v>0</v>
      </c>
      <c r="K9631" s="182"/>
      <c r="L9631" s="182"/>
      <c r="M9631" s="182"/>
      <c r="N9631" s="182"/>
      <c r="O9631" s="182"/>
      <c r="P9631" s="182"/>
    </row>
    <row r="9632" spans="2:16" x14ac:dyDescent="0.3">
      <c r="B9632" s="228"/>
      <c r="C9632" s="183"/>
      <c r="D9632" s="228"/>
      <c r="E9632" s="183"/>
      <c r="F9632" s="228"/>
      <c r="G9632" s="228"/>
      <c r="H9632" s="183"/>
      <c r="I9632" s="182"/>
      <c r="J9632" s="204">
        <f t="shared" si="150"/>
        <v>0</v>
      </c>
      <c r="K9632" s="182"/>
      <c r="L9632" s="182"/>
      <c r="M9632" s="182"/>
      <c r="N9632" s="182"/>
      <c r="O9632" s="182"/>
      <c r="P9632" s="182"/>
    </row>
    <row r="9633" spans="2:16" x14ac:dyDescent="0.3">
      <c r="B9633" s="228"/>
      <c r="C9633" s="183"/>
      <c r="D9633" s="228"/>
      <c r="E9633" s="183"/>
      <c r="F9633" s="228"/>
      <c r="G9633" s="228"/>
      <c r="H9633" s="183"/>
      <c r="I9633" s="182"/>
      <c r="J9633" s="204">
        <f t="shared" si="150"/>
        <v>0</v>
      </c>
      <c r="K9633" s="182"/>
      <c r="L9633" s="182"/>
      <c r="M9633" s="182"/>
      <c r="N9633" s="182"/>
      <c r="O9633" s="182"/>
      <c r="P9633" s="182"/>
    </row>
    <row r="9634" spans="2:16" x14ac:dyDescent="0.3">
      <c r="B9634" s="228"/>
      <c r="C9634" s="183"/>
      <c r="D9634" s="228"/>
      <c r="E9634" s="183"/>
      <c r="F9634" s="228"/>
      <c r="G9634" s="228"/>
      <c r="H9634" s="183"/>
      <c r="I9634" s="182"/>
      <c r="J9634" s="204">
        <f t="shared" si="150"/>
        <v>0</v>
      </c>
      <c r="K9634" s="182"/>
      <c r="L9634" s="182"/>
      <c r="M9634" s="182"/>
      <c r="N9634" s="182"/>
      <c r="O9634" s="182"/>
      <c r="P9634" s="182"/>
    </row>
    <row r="9635" spans="2:16" x14ac:dyDescent="0.3">
      <c r="B9635" s="228"/>
      <c r="C9635" s="183"/>
      <c r="D9635" s="228"/>
      <c r="E9635" s="183"/>
      <c r="F9635" s="228"/>
      <c r="G9635" s="228"/>
      <c r="H9635" s="183"/>
      <c r="I9635" s="182"/>
      <c r="J9635" s="204">
        <f t="shared" si="150"/>
        <v>0</v>
      </c>
      <c r="K9635" s="182"/>
      <c r="L9635" s="182"/>
      <c r="M9635" s="182"/>
      <c r="N9635" s="182"/>
      <c r="O9635" s="182"/>
      <c r="P9635" s="182"/>
    </row>
    <row r="9636" spans="2:16" x14ac:dyDescent="0.3">
      <c r="B9636" s="228"/>
      <c r="C9636" s="183"/>
      <c r="D9636" s="228"/>
      <c r="E9636" s="183"/>
      <c r="F9636" s="228"/>
      <c r="G9636" s="228"/>
      <c r="H9636" s="183"/>
      <c r="I9636" s="182"/>
      <c r="J9636" s="204">
        <f t="shared" si="150"/>
        <v>0</v>
      </c>
      <c r="K9636" s="182"/>
      <c r="L9636" s="182"/>
      <c r="M9636" s="182"/>
      <c r="N9636" s="182"/>
      <c r="O9636" s="182"/>
      <c r="P9636" s="182"/>
    </row>
    <row r="9637" spans="2:16" x14ac:dyDescent="0.3">
      <c r="B9637" s="228"/>
      <c r="C9637" s="183"/>
      <c r="D9637" s="228"/>
      <c r="E9637" s="183"/>
      <c r="F9637" s="228"/>
      <c r="G9637" s="228"/>
      <c r="H9637" s="183"/>
      <c r="I9637" s="182"/>
      <c r="J9637" s="204">
        <f t="shared" si="150"/>
        <v>0</v>
      </c>
      <c r="K9637" s="182"/>
      <c r="L9637" s="182"/>
      <c r="M9637" s="182"/>
      <c r="N9637" s="182"/>
      <c r="O9637" s="182"/>
      <c r="P9637" s="182"/>
    </row>
    <row r="9638" spans="2:16" x14ac:dyDescent="0.3">
      <c r="B9638" s="228"/>
      <c r="C9638" s="183"/>
      <c r="D9638" s="228"/>
      <c r="E9638" s="183"/>
      <c r="F9638" s="228"/>
      <c r="G9638" s="228"/>
      <c r="H9638" s="183"/>
      <c r="I9638" s="182"/>
      <c r="J9638" s="204">
        <f t="shared" si="150"/>
        <v>0</v>
      </c>
      <c r="K9638" s="182"/>
      <c r="L9638" s="182"/>
      <c r="M9638" s="182"/>
      <c r="N9638" s="182"/>
      <c r="O9638" s="182"/>
      <c r="P9638" s="182"/>
    </row>
    <row r="9639" spans="2:16" x14ac:dyDescent="0.3">
      <c r="B9639" s="228"/>
      <c r="C9639" s="183"/>
      <c r="D9639" s="228"/>
      <c r="E9639" s="183"/>
      <c r="F9639" s="228"/>
      <c r="G9639" s="228"/>
      <c r="H9639" s="183"/>
      <c r="I9639" s="182"/>
      <c r="J9639" s="204">
        <f t="shared" si="150"/>
        <v>0</v>
      </c>
      <c r="K9639" s="182"/>
      <c r="L9639" s="182"/>
      <c r="M9639" s="182"/>
      <c r="N9639" s="182"/>
      <c r="O9639" s="182"/>
      <c r="P9639" s="182"/>
    </row>
    <row r="9640" spans="2:16" x14ac:dyDescent="0.3">
      <c r="B9640" s="228"/>
      <c r="C9640" s="183"/>
      <c r="D9640" s="228"/>
      <c r="E9640" s="183"/>
      <c r="F9640" s="228"/>
      <c r="G9640" s="228"/>
      <c r="H9640" s="183"/>
      <c r="I9640" s="182"/>
      <c r="J9640" s="204">
        <f t="shared" si="150"/>
        <v>0</v>
      </c>
      <c r="K9640" s="182"/>
      <c r="L9640" s="182"/>
      <c r="M9640" s="182"/>
      <c r="N9640" s="182"/>
      <c r="O9640" s="182"/>
      <c r="P9640" s="182"/>
    </row>
    <row r="9641" spans="2:16" x14ac:dyDescent="0.3">
      <c r="B9641" s="228"/>
      <c r="C9641" s="183"/>
      <c r="D9641" s="228"/>
      <c r="E9641" s="183"/>
      <c r="F9641" s="228"/>
      <c r="G9641" s="228"/>
      <c r="H9641" s="183"/>
      <c r="I9641" s="182"/>
      <c r="J9641" s="204">
        <f t="shared" si="150"/>
        <v>0</v>
      </c>
      <c r="K9641" s="182"/>
      <c r="L9641" s="182"/>
      <c r="M9641" s="182"/>
      <c r="N9641" s="182"/>
      <c r="O9641" s="182"/>
      <c r="P9641" s="182"/>
    </row>
    <row r="9642" spans="2:16" x14ac:dyDescent="0.3">
      <c r="B9642" s="228"/>
      <c r="C9642" s="183"/>
      <c r="D9642" s="228"/>
      <c r="E9642" s="183"/>
      <c r="F9642" s="228"/>
      <c r="G9642" s="228"/>
      <c r="H9642" s="183"/>
      <c r="I9642" s="182"/>
      <c r="J9642" s="204">
        <f t="shared" si="150"/>
        <v>0</v>
      </c>
      <c r="K9642" s="182"/>
      <c r="L9642" s="182"/>
      <c r="M9642" s="182"/>
      <c r="N9642" s="182"/>
      <c r="O9642" s="182"/>
      <c r="P9642" s="182"/>
    </row>
    <row r="9643" spans="2:16" x14ac:dyDescent="0.3">
      <c r="B9643" s="228"/>
      <c r="C9643" s="183"/>
      <c r="D9643" s="228"/>
      <c r="E9643" s="183"/>
      <c r="F9643" s="228"/>
      <c r="G9643" s="228"/>
      <c r="H9643" s="183"/>
      <c r="I9643" s="182"/>
      <c r="J9643" s="204">
        <f t="shared" si="150"/>
        <v>0</v>
      </c>
      <c r="K9643" s="182"/>
      <c r="L9643" s="182"/>
      <c r="M9643" s="182"/>
      <c r="N9643" s="182"/>
      <c r="O9643" s="182"/>
      <c r="P9643" s="182"/>
    </row>
    <row r="9644" spans="2:16" x14ac:dyDescent="0.3">
      <c r="B9644" s="228"/>
      <c r="C9644" s="183"/>
      <c r="D9644" s="228"/>
      <c r="E9644" s="183"/>
      <c r="F9644" s="228"/>
      <c r="G9644" s="228"/>
      <c r="H9644" s="183"/>
      <c r="I9644" s="182"/>
      <c r="J9644" s="204">
        <f t="shared" si="150"/>
        <v>0</v>
      </c>
      <c r="K9644" s="182"/>
      <c r="L9644" s="182"/>
      <c r="M9644" s="182"/>
      <c r="N9644" s="182"/>
      <c r="O9644" s="182"/>
      <c r="P9644" s="182"/>
    </row>
    <row r="9645" spans="2:16" x14ac:dyDescent="0.3">
      <c r="B9645" s="228"/>
      <c r="C9645" s="183"/>
      <c r="D9645" s="228"/>
      <c r="E9645" s="183"/>
      <c r="F9645" s="228"/>
      <c r="G9645" s="228"/>
      <c r="H9645" s="183"/>
      <c r="I9645" s="182"/>
      <c r="J9645" s="204">
        <f t="shared" si="150"/>
        <v>0</v>
      </c>
      <c r="K9645" s="182"/>
      <c r="L9645" s="182"/>
      <c r="M9645" s="182"/>
      <c r="N9645" s="182"/>
      <c r="O9645" s="182"/>
      <c r="P9645" s="182"/>
    </row>
    <row r="9646" spans="2:16" x14ac:dyDescent="0.3">
      <c r="B9646" s="228"/>
      <c r="C9646" s="183"/>
      <c r="D9646" s="228"/>
      <c r="E9646" s="183"/>
      <c r="F9646" s="228"/>
      <c r="G9646" s="228"/>
      <c r="H9646" s="183"/>
      <c r="I9646" s="182"/>
      <c r="J9646" s="204">
        <f t="shared" si="150"/>
        <v>0</v>
      </c>
      <c r="K9646" s="182"/>
      <c r="L9646" s="182"/>
      <c r="M9646" s="182"/>
      <c r="N9646" s="182"/>
      <c r="O9646" s="182"/>
      <c r="P9646" s="182"/>
    </row>
    <row r="9647" spans="2:16" x14ac:dyDescent="0.3">
      <c r="B9647" s="228"/>
      <c r="C9647" s="183"/>
      <c r="D9647" s="228"/>
      <c r="E9647" s="183"/>
      <c r="F9647" s="228"/>
      <c r="G9647" s="228"/>
      <c r="H9647" s="183"/>
      <c r="I9647" s="182"/>
      <c r="J9647" s="204">
        <f t="shared" si="150"/>
        <v>0</v>
      </c>
      <c r="K9647" s="182"/>
      <c r="L9647" s="182"/>
      <c r="M9647" s="182"/>
      <c r="N9647" s="182"/>
      <c r="O9647" s="182"/>
      <c r="P9647" s="182"/>
    </row>
    <row r="9648" spans="2:16" x14ac:dyDescent="0.3">
      <c r="B9648" s="228"/>
      <c r="C9648" s="183"/>
      <c r="D9648" s="228"/>
      <c r="E9648" s="183"/>
      <c r="F9648" s="228"/>
      <c r="G9648" s="228"/>
      <c r="H9648" s="183"/>
      <c r="I9648" s="182"/>
      <c r="J9648" s="204">
        <f t="shared" si="150"/>
        <v>0</v>
      </c>
      <c r="K9648" s="182"/>
      <c r="L9648" s="182"/>
      <c r="M9648" s="182"/>
      <c r="N9648" s="182"/>
      <c r="O9648" s="182"/>
      <c r="P9648" s="182"/>
    </row>
    <row r="9649" spans="2:16" x14ac:dyDescent="0.3">
      <c r="B9649" s="228"/>
      <c r="C9649" s="183"/>
      <c r="D9649" s="228"/>
      <c r="E9649" s="183"/>
      <c r="F9649" s="228"/>
      <c r="G9649" s="228"/>
      <c r="H9649" s="183"/>
      <c r="I9649" s="182"/>
      <c r="J9649" s="204">
        <f t="shared" si="150"/>
        <v>0</v>
      </c>
      <c r="K9649" s="182"/>
      <c r="L9649" s="182"/>
      <c r="M9649" s="182"/>
      <c r="N9649" s="182"/>
      <c r="O9649" s="182"/>
      <c r="P9649" s="182"/>
    </row>
    <row r="9650" spans="2:16" x14ac:dyDescent="0.3">
      <c r="B9650" s="228"/>
      <c r="C9650" s="183"/>
      <c r="D9650" s="228"/>
      <c r="E9650" s="183"/>
      <c r="F9650" s="228"/>
      <c r="G9650" s="228"/>
      <c r="H9650" s="183"/>
      <c r="I9650" s="182"/>
      <c r="J9650" s="204">
        <f t="shared" si="150"/>
        <v>0</v>
      </c>
      <c r="K9650" s="182"/>
      <c r="L9650" s="182"/>
      <c r="M9650" s="182"/>
      <c r="N9650" s="182"/>
      <c r="O9650" s="182"/>
      <c r="P9650" s="182"/>
    </row>
    <row r="9651" spans="2:16" x14ac:dyDescent="0.3">
      <c r="B9651" s="228"/>
      <c r="C9651" s="183"/>
      <c r="D9651" s="228"/>
      <c r="E9651" s="183"/>
      <c r="F9651" s="228"/>
      <c r="G9651" s="228"/>
      <c r="H9651" s="183"/>
      <c r="I9651" s="182"/>
      <c r="J9651" s="204">
        <f t="shared" si="150"/>
        <v>0</v>
      </c>
      <c r="K9651" s="182"/>
      <c r="L9651" s="182"/>
      <c r="M9651" s="182"/>
      <c r="N9651" s="182"/>
      <c r="O9651" s="182"/>
      <c r="P9651" s="182"/>
    </row>
    <row r="9652" spans="2:16" x14ac:dyDescent="0.3">
      <c r="B9652" s="228"/>
      <c r="C9652" s="183"/>
      <c r="D9652" s="228"/>
      <c r="E9652" s="183"/>
      <c r="F9652" s="228"/>
      <c r="G9652" s="228"/>
      <c r="H9652" s="183"/>
      <c r="I9652" s="182"/>
      <c r="J9652" s="204">
        <f t="shared" si="150"/>
        <v>0</v>
      </c>
      <c r="K9652" s="182"/>
      <c r="L9652" s="182"/>
      <c r="M9652" s="182"/>
      <c r="N9652" s="182"/>
      <c r="O9652" s="182"/>
      <c r="P9652" s="182"/>
    </row>
    <row r="9653" spans="2:16" x14ac:dyDescent="0.3">
      <c r="B9653" s="228"/>
      <c r="C9653" s="183"/>
      <c r="D9653" s="228"/>
      <c r="E9653" s="183"/>
      <c r="F9653" s="228"/>
      <c r="G9653" s="228"/>
      <c r="H9653" s="183"/>
      <c r="I9653" s="182"/>
      <c r="J9653" s="204">
        <f t="shared" si="150"/>
        <v>0</v>
      </c>
      <c r="K9653" s="182"/>
      <c r="L9653" s="182"/>
      <c r="M9653" s="182"/>
      <c r="N9653" s="182"/>
      <c r="O9653" s="182"/>
      <c r="P9653" s="182"/>
    </row>
    <row r="9654" spans="2:16" x14ac:dyDescent="0.3">
      <c r="B9654" s="228"/>
      <c r="C9654" s="183"/>
      <c r="D9654" s="228"/>
      <c r="E9654" s="183"/>
      <c r="F9654" s="228"/>
      <c r="G9654" s="228"/>
      <c r="H9654" s="183"/>
      <c r="I9654" s="182"/>
      <c r="J9654" s="204">
        <f t="shared" si="150"/>
        <v>0</v>
      </c>
      <c r="K9654" s="182"/>
      <c r="L9654" s="182"/>
      <c r="M9654" s="182"/>
      <c r="N9654" s="182"/>
      <c r="O9654" s="182"/>
      <c r="P9654" s="182"/>
    </row>
    <row r="9655" spans="2:16" x14ac:dyDescent="0.3">
      <c r="B9655" s="228"/>
      <c r="C9655" s="183"/>
      <c r="D9655" s="228"/>
      <c r="E9655" s="183"/>
      <c r="F9655" s="228"/>
      <c r="G9655" s="228"/>
      <c r="H9655" s="183"/>
      <c r="I9655" s="182"/>
      <c r="J9655" s="204">
        <f t="shared" si="150"/>
        <v>0</v>
      </c>
      <c r="K9655" s="182"/>
      <c r="L9655" s="182"/>
      <c r="M9655" s="182"/>
      <c r="N9655" s="182"/>
      <c r="O9655" s="182"/>
      <c r="P9655" s="182"/>
    </row>
    <row r="9656" spans="2:16" x14ac:dyDescent="0.3">
      <c r="B9656" s="228"/>
      <c r="C9656" s="183"/>
      <c r="D9656" s="228"/>
      <c r="E9656" s="183"/>
      <c r="F9656" s="228"/>
      <c r="G9656" s="228"/>
      <c r="H9656" s="183"/>
      <c r="I9656" s="182"/>
      <c r="J9656" s="204">
        <f t="shared" si="150"/>
        <v>0</v>
      </c>
      <c r="K9656" s="182"/>
      <c r="L9656" s="182"/>
      <c r="M9656" s="182"/>
      <c r="N9656" s="182"/>
      <c r="O9656" s="182"/>
      <c r="P9656" s="182"/>
    </row>
    <row r="9657" spans="2:16" x14ac:dyDescent="0.3">
      <c r="B9657" s="228"/>
      <c r="C9657" s="183"/>
      <c r="D9657" s="228"/>
      <c r="E9657" s="183"/>
      <c r="F9657" s="228"/>
      <c r="G9657" s="228"/>
      <c r="H9657" s="183"/>
      <c r="I9657" s="182"/>
      <c r="J9657" s="204">
        <f t="shared" si="150"/>
        <v>0</v>
      </c>
      <c r="K9657" s="182"/>
      <c r="L9657" s="182"/>
      <c r="M9657" s="182"/>
      <c r="N9657" s="182"/>
      <c r="O9657" s="182"/>
      <c r="P9657" s="182"/>
    </row>
    <row r="9658" spans="2:16" x14ac:dyDescent="0.3">
      <c r="B9658" s="228"/>
      <c r="C9658" s="183"/>
      <c r="D9658" s="228"/>
      <c r="E9658" s="183"/>
      <c r="F9658" s="228"/>
      <c r="G9658" s="228"/>
      <c r="H9658" s="183"/>
      <c r="I9658" s="182"/>
      <c r="J9658" s="204">
        <f t="shared" si="150"/>
        <v>0</v>
      </c>
      <c r="K9658" s="182"/>
      <c r="L9658" s="182"/>
      <c r="M9658" s="182"/>
      <c r="N9658" s="182"/>
      <c r="O9658" s="182"/>
      <c r="P9658" s="182"/>
    </row>
    <row r="9659" spans="2:16" x14ac:dyDescent="0.3">
      <c r="B9659" s="228"/>
      <c r="C9659" s="183"/>
      <c r="D9659" s="228"/>
      <c r="E9659" s="183"/>
      <c r="F9659" s="228"/>
      <c r="G9659" s="228"/>
      <c r="H9659" s="183"/>
      <c r="I9659" s="182"/>
      <c r="J9659" s="204">
        <f t="shared" si="150"/>
        <v>0</v>
      </c>
      <c r="K9659" s="182"/>
      <c r="L9659" s="182"/>
      <c r="M9659" s="182"/>
      <c r="N9659" s="182"/>
      <c r="O9659" s="182"/>
      <c r="P9659" s="182"/>
    </row>
    <row r="9660" spans="2:16" x14ac:dyDescent="0.3">
      <c r="B9660" s="228"/>
      <c r="C9660" s="183"/>
      <c r="D9660" s="228"/>
      <c r="E9660" s="183"/>
      <c r="F9660" s="228"/>
      <c r="G9660" s="228"/>
      <c r="H9660" s="183"/>
      <c r="I9660" s="182"/>
      <c r="J9660" s="204">
        <f t="shared" si="150"/>
        <v>0</v>
      </c>
      <c r="K9660" s="182"/>
      <c r="L9660" s="182"/>
      <c r="M9660" s="182"/>
      <c r="N9660" s="182"/>
      <c r="O9660" s="182"/>
      <c r="P9660" s="182"/>
    </row>
    <row r="9661" spans="2:16" x14ac:dyDescent="0.3">
      <c r="B9661" s="228"/>
      <c r="C9661" s="183"/>
      <c r="D9661" s="228"/>
      <c r="E9661" s="183"/>
      <c r="F9661" s="228"/>
      <c r="G9661" s="228"/>
      <c r="H9661" s="183"/>
      <c r="I9661" s="182"/>
      <c r="J9661" s="204">
        <f t="shared" si="150"/>
        <v>0</v>
      </c>
      <c r="K9661" s="182"/>
      <c r="L9661" s="182"/>
      <c r="M9661" s="182"/>
      <c r="N9661" s="182"/>
      <c r="O9661" s="182"/>
      <c r="P9661" s="182"/>
    </row>
    <row r="9662" spans="2:16" x14ac:dyDescent="0.3">
      <c r="B9662" s="228"/>
      <c r="C9662" s="183"/>
      <c r="D9662" s="228"/>
      <c r="E9662" s="183"/>
      <c r="F9662" s="228"/>
      <c r="G9662" s="228"/>
      <c r="H9662" s="183"/>
      <c r="I9662" s="182"/>
      <c r="J9662" s="204">
        <f t="shared" si="150"/>
        <v>0</v>
      </c>
      <c r="K9662" s="182"/>
      <c r="L9662" s="182"/>
      <c r="M9662" s="182"/>
      <c r="N9662" s="182"/>
      <c r="O9662" s="182"/>
      <c r="P9662" s="182"/>
    </row>
    <row r="9663" spans="2:16" x14ac:dyDescent="0.3">
      <c r="B9663" s="228"/>
      <c r="C9663" s="183"/>
      <c r="D9663" s="228"/>
      <c r="E9663" s="183"/>
      <c r="F9663" s="228"/>
      <c r="G9663" s="228"/>
      <c r="H9663" s="183"/>
      <c r="I9663" s="182"/>
      <c r="J9663" s="204">
        <f t="shared" si="150"/>
        <v>0</v>
      </c>
      <c r="K9663" s="182"/>
      <c r="L9663" s="182"/>
      <c r="M9663" s="182"/>
      <c r="N9663" s="182"/>
      <c r="O9663" s="182"/>
      <c r="P9663" s="182"/>
    </row>
    <row r="9664" spans="2:16" x14ac:dyDescent="0.3">
      <c r="B9664" s="228"/>
      <c r="C9664" s="183"/>
      <c r="D9664" s="228"/>
      <c r="E9664" s="183"/>
      <c r="F9664" s="228"/>
      <c r="G9664" s="228"/>
      <c r="H9664" s="183"/>
      <c r="I9664" s="182"/>
      <c r="J9664" s="204">
        <f t="shared" si="150"/>
        <v>0</v>
      </c>
      <c r="K9664" s="182"/>
      <c r="L9664" s="182"/>
      <c r="M9664" s="182"/>
      <c r="N9664" s="182"/>
      <c r="O9664" s="182"/>
      <c r="P9664" s="182"/>
    </row>
    <row r="9665" spans="2:16" x14ac:dyDescent="0.3">
      <c r="B9665" s="228"/>
      <c r="C9665" s="183"/>
      <c r="D9665" s="228"/>
      <c r="E9665" s="183"/>
      <c r="F9665" s="228"/>
      <c r="G9665" s="228"/>
      <c r="H9665" s="183"/>
      <c r="I9665" s="182"/>
      <c r="J9665" s="204">
        <f t="shared" si="150"/>
        <v>0</v>
      </c>
      <c r="K9665" s="182"/>
      <c r="L9665" s="182"/>
      <c r="M9665" s="182"/>
      <c r="N9665" s="182"/>
      <c r="O9665" s="182"/>
      <c r="P9665" s="182"/>
    </row>
    <row r="9666" spans="2:16" x14ac:dyDescent="0.3">
      <c r="B9666" s="228"/>
      <c r="C9666" s="183"/>
      <c r="D9666" s="228"/>
      <c r="E9666" s="183"/>
      <c r="F9666" s="228"/>
      <c r="G9666" s="228"/>
      <c r="H9666" s="183"/>
      <c r="I9666" s="182"/>
      <c r="J9666" s="204">
        <f t="shared" si="150"/>
        <v>0</v>
      </c>
      <c r="K9666" s="182"/>
      <c r="L9666" s="182"/>
      <c r="M9666" s="182"/>
      <c r="N9666" s="182"/>
      <c r="O9666" s="182"/>
      <c r="P9666" s="182"/>
    </row>
    <row r="9667" spans="2:16" x14ac:dyDescent="0.3">
      <c r="B9667" s="228"/>
      <c r="C9667" s="183"/>
      <c r="D9667" s="228"/>
      <c r="E9667" s="183"/>
      <c r="F9667" s="228"/>
      <c r="G9667" s="228"/>
      <c r="H9667" s="183"/>
      <c r="I9667" s="182"/>
      <c r="J9667" s="204">
        <f t="shared" si="150"/>
        <v>0</v>
      </c>
      <c r="K9667" s="182"/>
      <c r="L9667" s="182"/>
      <c r="M9667" s="182"/>
      <c r="N9667" s="182"/>
      <c r="O9667" s="182"/>
      <c r="P9667" s="182"/>
    </row>
    <row r="9668" spans="2:16" x14ac:dyDescent="0.3">
      <c r="B9668" s="228"/>
      <c r="C9668" s="183"/>
      <c r="D9668" s="228"/>
      <c r="E9668" s="183"/>
      <c r="F9668" s="228"/>
      <c r="G9668" s="228"/>
      <c r="H9668" s="183"/>
      <c r="I9668" s="182"/>
      <c r="J9668" s="204">
        <f t="shared" si="150"/>
        <v>0</v>
      </c>
      <c r="K9668" s="182"/>
      <c r="L9668" s="182"/>
      <c r="M9668" s="182"/>
      <c r="N9668" s="182"/>
      <c r="O9668" s="182"/>
      <c r="P9668" s="182"/>
    </row>
    <row r="9669" spans="2:16" x14ac:dyDescent="0.3">
      <c r="B9669" s="228"/>
      <c r="C9669" s="183"/>
      <c r="D9669" s="228"/>
      <c r="E9669" s="183"/>
      <c r="F9669" s="228"/>
      <c r="G9669" s="228"/>
      <c r="H9669" s="183"/>
      <c r="I9669" s="182"/>
      <c r="J9669" s="204">
        <f t="shared" si="150"/>
        <v>0</v>
      </c>
      <c r="K9669" s="182"/>
      <c r="L9669" s="182"/>
      <c r="M9669" s="182"/>
      <c r="N9669" s="182"/>
      <c r="O9669" s="182"/>
      <c r="P9669" s="182"/>
    </row>
    <row r="9670" spans="2:16" x14ac:dyDescent="0.3">
      <c r="B9670" s="228"/>
      <c r="C9670" s="183"/>
      <c r="D9670" s="228"/>
      <c r="E9670" s="183"/>
      <c r="F9670" s="228"/>
      <c r="G9670" s="228"/>
      <c r="H9670" s="183"/>
      <c r="I9670" s="182"/>
      <c r="J9670" s="204">
        <f t="shared" ref="J9670:J9733" si="151">IFERROR(MAX(0,I9670*((MIN(G9670,45322)-MAX(F9670,44958))/(G9670-F9670))),0)</f>
        <v>0</v>
      </c>
      <c r="K9670" s="182"/>
      <c r="L9670" s="182"/>
      <c r="M9670" s="182"/>
      <c r="N9670" s="182"/>
      <c r="O9670" s="182"/>
      <c r="P9670" s="182"/>
    </row>
    <row r="9671" spans="2:16" x14ac:dyDescent="0.3">
      <c r="B9671" s="228"/>
      <c r="C9671" s="183"/>
      <c r="D9671" s="228"/>
      <c r="E9671" s="183"/>
      <c r="F9671" s="228"/>
      <c r="G9671" s="228"/>
      <c r="H9671" s="183"/>
      <c r="I9671" s="182"/>
      <c r="J9671" s="204">
        <f t="shared" si="151"/>
        <v>0</v>
      </c>
      <c r="K9671" s="182"/>
      <c r="L9671" s="182"/>
      <c r="M9671" s="182"/>
      <c r="N9671" s="182"/>
      <c r="O9671" s="182"/>
      <c r="P9671" s="182"/>
    </row>
    <row r="9672" spans="2:16" x14ac:dyDescent="0.3">
      <c r="B9672" s="228"/>
      <c r="C9672" s="183"/>
      <c r="D9672" s="228"/>
      <c r="E9672" s="183"/>
      <c r="F9672" s="228"/>
      <c r="G9672" s="228"/>
      <c r="H9672" s="183"/>
      <c r="I9672" s="182"/>
      <c r="J9672" s="204">
        <f t="shared" si="151"/>
        <v>0</v>
      </c>
      <c r="K9672" s="182"/>
      <c r="L9672" s="182"/>
      <c r="M9672" s="182"/>
      <c r="N9672" s="182"/>
      <c r="O9672" s="182"/>
      <c r="P9672" s="182"/>
    </row>
    <row r="9673" spans="2:16" x14ac:dyDescent="0.3">
      <c r="B9673" s="228"/>
      <c r="C9673" s="183"/>
      <c r="D9673" s="228"/>
      <c r="E9673" s="183"/>
      <c r="F9673" s="228"/>
      <c r="G9673" s="228"/>
      <c r="H9673" s="183"/>
      <c r="I9673" s="182"/>
      <c r="J9673" s="204">
        <f t="shared" si="151"/>
        <v>0</v>
      </c>
      <c r="K9673" s="182"/>
      <c r="L9673" s="182"/>
      <c r="M9673" s="182"/>
      <c r="N9673" s="182"/>
      <c r="O9673" s="182"/>
      <c r="P9673" s="182"/>
    </row>
    <row r="9674" spans="2:16" x14ac:dyDescent="0.3">
      <c r="B9674" s="228"/>
      <c r="C9674" s="183"/>
      <c r="D9674" s="228"/>
      <c r="E9674" s="183"/>
      <c r="F9674" s="228"/>
      <c r="G9674" s="228"/>
      <c r="H9674" s="183"/>
      <c r="I9674" s="182"/>
      <c r="J9674" s="204">
        <f t="shared" si="151"/>
        <v>0</v>
      </c>
      <c r="K9674" s="182"/>
      <c r="L9674" s="182"/>
      <c r="M9674" s="182"/>
      <c r="N9674" s="182"/>
      <c r="O9674" s="182"/>
      <c r="P9674" s="182"/>
    </row>
    <row r="9675" spans="2:16" x14ac:dyDescent="0.3">
      <c r="B9675" s="228"/>
      <c r="C9675" s="183"/>
      <c r="D9675" s="228"/>
      <c r="E9675" s="183"/>
      <c r="F9675" s="228"/>
      <c r="G9675" s="228"/>
      <c r="H9675" s="183"/>
      <c r="I9675" s="182"/>
      <c r="J9675" s="204">
        <f t="shared" si="151"/>
        <v>0</v>
      </c>
      <c r="K9675" s="182"/>
      <c r="L9675" s="182"/>
      <c r="M9675" s="182"/>
      <c r="N9675" s="182"/>
      <c r="O9675" s="182"/>
      <c r="P9675" s="182"/>
    </row>
    <row r="9676" spans="2:16" x14ac:dyDescent="0.3">
      <c r="B9676" s="228"/>
      <c r="C9676" s="183"/>
      <c r="D9676" s="228"/>
      <c r="E9676" s="183"/>
      <c r="F9676" s="228"/>
      <c r="G9676" s="228"/>
      <c r="H9676" s="183"/>
      <c r="I9676" s="182"/>
      <c r="J9676" s="204">
        <f t="shared" si="151"/>
        <v>0</v>
      </c>
      <c r="K9676" s="182"/>
      <c r="L9676" s="182"/>
      <c r="M9676" s="182"/>
      <c r="N9676" s="182"/>
      <c r="O9676" s="182"/>
      <c r="P9676" s="182"/>
    </row>
    <row r="9677" spans="2:16" x14ac:dyDescent="0.3">
      <c r="B9677" s="228"/>
      <c r="C9677" s="183"/>
      <c r="D9677" s="228"/>
      <c r="E9677" s="183"/>
      <c r="F9677" s="228"/>
      <c r="G9677" s="228"/>
      <c r="H9677" s="183"/>
      <c r="I9677" s="182"/>
      <c r="J9677" s="204">
        <f t="shared" si="151"/>
        <v>0</v>
      </c>
      <c r="K9677" s="182"/>
      <c r="L9677" s="182"/>
      <c r="M9677" s="182"/>
      <c r="N9677" s="182"/>
      <c r="O9677" s="182"/>
      <c r="P9677" s="182"/>
    </row>
    <row r="9678" spans="2:16" x14ac:dyDescent="0.3">
      <c r="B9678" s="228"/>
      <c r="C9678" s="183"/>
      <c r="D9678" s="228"/>
      <c r="E9678" s="183"/>
      <c r="F9678" s="228"/>
      <c r="G9678" s="228"/>
      <c r="H9678" s="183"/>
      <c r="I9678" s="182"/>
      <c r="J9678" s="204">
        <f t="shared" si="151"/>
        <v>0</v>
      </c>
      <c r="K9678" s="182"/>
      <c r="L9678" s="182"/>
      <c r="M9678" s="182"/>
      <c r="N9678" s="182"/>
      <c r="O9678" s="182"/>
      <c r="P9678" s="182"/>
    </row>
    <row r="9679" spans="2:16" x14ac:dyDescent="0.3">
      <c r="B9679" s="228"/>
      <c r="C9679" s="183"/>
      <c r="D9679" s="228"/>
      <c r="E9679" s="183"/>
      <c r="F9679" s="228"/>
      <c r="G9679" s="228"/>
      <c r="H9679" s="183"/>
      <c r="I9679" s="182"/>
      <c r="J9679" s="204">
        <f t="shared" si="151"/>
        <v>0</v>
      </c>
      <c r="K9679" s="182"/>
      <c r="L9679" s="182"/>
      <c r="M9679" s="182"/>
      <c r="N9679" s="182"/>
      <c r="O9679" s="182"/>
      <c r="P9679" s="182"/>
    </row>
    <row r="9680" spans="2:16" x14ac:dyDescent="0.3">
      <c r="B9680" s="228"/>
      <c r="C9680" s="183"/>
      <c r="D9680" s="228"/>
      <c r="E9680" s="183"/>
      <c r="F9680" s="228"/>
      <c r="G9680" s="228"/>
      <c r="H9680" s="183"/>
      <c r="I9680" s="182"/>
      <c r="J9680" s="204">
        <f t="shared" si="151"/>
        <v>0</v>
      </c>
      <c r="K9680" s="182"/>
      <c r="L9680" s="182"/>
      <c r="M9680" s="182"/>
      <c r="N9680" s="182"/>
      <c r="O9680" s="182"/>
      <c r="P9680" s="182"/>
    </row>
    <row r="9681" spans="2:16" x14ac:dyDescent="0.3">
      <c r="B9681" s="228"/>
      <c r="C9681" s="183"/>
      <c r="D9681" s="228"/>
      <c r="E9681" s="183"/>
      <c r="F9681" s="228"/>
      <c r="G9681" s="228"/>
      <c r="H9681" s="183"/>
      <c r="I9681" s="182"/>
      <c r="J9681" s="204">
        <f t="shared" si="151"/>
        <v>0</v>
      </c>
      <c r="K9681" s="182"/>
      <c r="L9681" s="182"/>
      <c r="M9681" s="182"/>
      <c r="N9681" s="182"/>
      <c r="O9681" s="182"/>
      <c r="P9681" s="182"/>
    </row>
    <row r="9682" spans="2:16" x14ac:dyDescent="0.3">
      <c r="B9682" s="228"/>
      <c r="C9682" s="183"/>
      <c r="D9682" s="228"/>
      <c r="E9682" s="183"/>
      <c r="F9682" s="228"/>
      <c r="G9682" s="228"/>
      <c r="H9682" s="183"/>
      <c r="I9682" s="182"/>
      <c r="J9682" s="204">
        <f t="shared" si="151"/>
        <v>0</v>
      </c>
      <c r="K9682" s="182"/>
      <c r="L9682" s="182"/>
      <c r="M9682" s="182"/>
      <c r="N9682" s="182"/>
      <c r="O9682" s="182"/>
      <c r="P9682" s="182"/>
    </row>
    <row r="9683" spans="2:16" x14ac:dyDescent="0.3">
      <c r="B9683" s="228"/>
      <c r="C9683" s="183"/>
      <c r="D9683" s="228"/>
      <c r="E9683" s="183"/>
      <c r="F9683" s="228"/>
      <c r="G9683" s="228"/>
      <c r="H9683" s="183"/>
      <c r="I9683" s="182"/>
      <c r="J9683" s="204">
        <f t="shared" si="151"/>
        <v>0</v>
      </c>
      <c r="K9683" s="182"/>
      <c r="L9683" s="182"/>
      <c r="M9683" s="182"/>
      <c r="N9683" s="182"/>
      <c r="O9683" s="182"/>
      <c r="P9683" s="182"/>
    </row>
    <row r="9684" spans="2:16" x14ac:dyDescent="0.3">
      <c r="B9684" s="228"/>
      <c r="C9684" s="183"/>
      <c r="D9684" s="228"/>
      <c r="E9684" s="183"/>
      <c r="F9684" s="228"/>
      <c r="G9684" s="228"/>
      <c r="H9684" s="183"/>
      <c r="I9684" s="182"/>
      <c r="J9684" s="204">
        <f t="shared" si="151"/>
        <v>0</v>
      </c>
      <c r="K9684" s="182"/>
      <c r="L9684" s="182"/>
      <c r="M9684" s="182"/>
      <c r="N9684" s="182"/>
      <c r="O9684" s="182"/>
      <c r="P9684" s="182"/>
    </row>
    <row r="9685" spans="2:16" x14ac:dyDescent="0.3">
      <c r="B9685" s="228"/>
      <c r="C9685" s="183"/>
      <c r="D9685" s="228"/>
      <c r="E9685" s="183"/>
      <c r="F9685" s="228"/>
      <c r="G9685" s="228"/>
      <c r="H9685" s="183"/>
      <c r="I9685" s="182"/>
      <c r="J9685" s="204">
        <f t="shared" si="151"/>
        <v>0</v>
      </c>
      <c r="K9685" s="182"/>
      <c r="L9685" s="182"/>
      <c r="M9685" s="182"/>
      <c r="N9685" s="182"/>
      <c r="O9685" s="182"/>
      <c r="P9685" s="182"/>
    </row>
    <row r="9686" spans="2:16" x14ac:dyDescent="0.3">
      <c r="B9686" s="228"/>
      <c r="C9686" s="183"/>
      <c r="D9686" s="228"/>
      <c r="E9686" s="183"/>
      <c r="F9686" s="228"/>
      <c r="G9686" s="228"/>
      <c r="H9686" s="183"/>
      <c r="I9686" s="182"/>
      <c r="J9686" s="204">
        <f t="shared" si="151"/>
        <v>0</v>
      </c>
      <c r="K9686" s="182"/>
      <c r="L9686" s="182"/>
      <c r="M9686" s="182"/>
      <c r="N9686" s="182"/>
      <c r="O9686" s="182"/>
      <c r="P9686" s="182"/>
    </row>
    <row r="9687" spans="2:16" x14ac:dyDescent="0.3">
      <c r="B9687" s="228"/>
      <c r="C9687" s="183"/>
      <c r="D9687" s="228"/>
      <c r="E9687" s="183"/>
      <c r="F9687" s="228"/>
      <c r="G9687" s="228"/>
      <c r="H9687" s="183"/>
      <c r="I9687" s="182"/>
      <c r="J9687" s="204">
        <f t="shared" si="151"/>
        <v>0</v>
      </c>
      <c r="K9687" s="182"/>
      <c r="L9687" s="182"/>
      <c r="M9687" s="182"/>
      <c r="N9687" s="182"/>
      <c r="O9687" s="182"/>
      <c r="P9687" s="182"/>
    </row>
    <row r="9688" spans="2:16" x14ac:dyDescent="0.3">
      <c r="B9688" s="228"/>
      <c r="C9688" s="183"/>
      <c r="D9688" s="228"/>
      <c r="E9688" s="183"/>
      <c r="F9688" s="228"/>
      <c r="G9688" s="228"/>
      <c r="H9688" s="183"/>
      <c r="I9688" s="182"/>
      <c r="J9688" s="204">
        <f t="shared" si="151"/>
        <v>0</v>
      </c>
      <c r="K9688" s="182"/>
      <c r="L9688" s="182"/>
      <c r="M9688" s="182"/>
      <c r="N9688" s="182"/>
      <c r="O9688" s="182"/>
      <c r="P9688" s="182"/>
    </row>
    <row r="9689" spans="2:16" x14ac:dyDescent="0.3">
      <c r="B9689" s="228"/>
      <c r="C9689" s="183"/>
      <c r="D9689" s="228"/>
      <c r="E9689" s="183"/>
      <c r="F9689" s="228"/>
      <c r="G9689" s="228"/>
      <c r="H9689" s="183"/>
      <c r="I9689" s="182"/>
      <c r="J9689" s="204">
        <f t="shared" si="151"/>
        <v>0</v>
      </c>
      <c r="K9689" s="182"/>
      <c r="L9689" s="182"/>
      <c r="M9689" s="182"/>
      <c r="N9689" s="182"/>
      <c r="O9689" s="182"/>
      <c r="P9689" s="182"/>
    </row>
    <row r="9690" spans="2:16" x14ac:dyDescent="0.3">
      <c r="B9690" s="228"/>
      <c r="C9690" s="183"/>
      <c r="D9690" s="228"/>
      <c r="E9690" s="183"/>
      <c r="F9690" s="228"/>
      <c r="G9690" s="228"/>
      <c r="H9690" s="183"/>
      <c r="I9690" s="182"/>
      <c r="J9690" s="204">
        <f t="shared" si="151"/>
        <v>0</v>
      </c>
      <c r="K9690" s="182"/>
      <c r="L9690" s="182"/>
      <c r="M9690" s="182"/>
      <c r="N9690" s="182"/>
      <c r="O9690" s="182"/>
      <c r="P9690" s="182"/>
    </row>
    <row r="9691" spans="2:16" x14ac:dyDescent="0.3">
      <c r="B9691" s="228"/>
      <c r="C9691" s="183"/>
      <c r="D9691" s="228"/>
      <c r="E9691" s="183"/>
      <c r="F9691" s="228"/>
      <c r="G9691" s="228"/>
      <c r="H9691" s="183"/>
      <c r="I9691" s="182"/>
      <c r="J9691" s="204">
        <f t="shared" si="151"/>
        <v>0</v>
      </c>
      <c r="K9691" s="182"/>
      <c r="L9691" s="182"/>
      <c r="M9691" s="182"/>
      <c r="N9691" s="182"/>
      <c r="O9691" s="182"/>
      <c r="P9691" s="182"/>
    </row>
    <row r="9692" spans="2:16" x14ac:dyDescent="0.3">
      <c r="B9692" s="228"/>
      <c r="C9692" s="183"/>
      <c r="D9692" s="228"/>
      <c r="E9692" s="183"/>
      <c r="F9692" s="228"/>
      <c r="G9692" s="228"/>
      <c r="H9692" s="183"/>
      <c r="I9692" s="182"/>
      <c r="J9692" s="204">
        <f t="shared" si="151"/>
        <v>0</v>
      </c>
      <c r="K9692" s="182"/>
      <c r="L9692" s="182"/>
      <c r="M9692" s="182"/>
      <c r="N9692" s="182"/>
      <c r="O9692" s="182"/>
      <c r="P9692" s="182"/>
    </row>
    <row r="9693" spans="2:16" x14ac:dyDescent="0.3">
      <c r="B9693" s="228"/>
      <c r="C9693" s="183"/>
      <c r="D9693" s="228"/>
      <c r="E9693" s="183"/>
      <c r="F9693" s="228"/>
      <c r="G9693" s="228"/>
      <c r="H9693" s="183"/>
      <c r="I9693" s="182"/>
      <c r="J9693" s="204">
        <f t="shared" si="151"/>
        <v>0</v>
      </c>
      <c r="K9693" s="182"/>
      <c r="L9693" s="182"/>
      <c r="M9693" s="182"/>
      <c r="N9693" s="182"/>
      <c r="O9693" s="182"/>
      <c r="P9693" s="182"/>
    </row>
    <row r="9694" spans="2:16" x14ac:dyDescent="0.3">
      <c r="B9694" s="228"/>
      <c r="C9694" s="183"/>
      <c r="D9694" s="228"/>
      <c r="E9694" s="183"/>
      <c r="F9694" s="228"/>
      <c r="G9694" s="228"/>
      <c r="H9694" s="183"/>
      <c r="I9694" s="182"/>
      <c r="J9694" s="204">
        <f t="shared" si="151"/>
        <v>0</v>
      </c>
      <c r="K9694" s="182"/>
      <c r="L9694" s="182"/>
      <c r="M9694" s="182"/>
      <c r="N9694" s="182"/>
      <c r="O9694" s="182"/>
      <c r="P9694" s="182"/>
    </row>
    <row r="9695" spans="2:16" x14ac:dyDescent="0.3">
      <c r="B9695" s="228"/>
      <c r="C9695" s="183"/>
      <c r="D9695" s="228"/>
      <c r="E9695" s="183"/>
      <c r="F9695" s="228"/>
      <c r="G9695" s="228"/>
      <c r="H9695" s="183"/>
      <c r="I9695" s="182"/>
      <c r="J9695" s="204">
        <f t="shared" si="151"/>
        <v>0</v>
      </c>
      <c r="K9695" s="182"/>
      <c r="L9695" s="182"/>
      <c r="M9695" s="182"/>
      <c r="N9695" s="182"/>
      <c r="O9695" s="182"/>
      <c r="P9695" s="182"/>
    </row>
    <row r="9696" spans="2:16" x14ac:dyDescent="0.3">
      <c r="B9696" s="228"/>
      <c r="C9696" s="183"/>
      <c r="D9696" s="228"/>
      <c r="E9696" s="183"/>
      <c r="F9696" s="228"/>
      <c r="G9696" s="228"/>
      <c r="H9696" s="183"/>
      <c r="I9696" s="182"/>
      <c r="J9696" s="204">
        <f t="shared" si="151"/>
        <v>0</v>
      </c>
      <c r="K9696" s="182"/>
      <c r="L9696" s="182"/>
      <c r="M9696" s="182"/>
      <c r="N9696" s="182"/>
      <c r="O9696" s="182"/>
      <c r="P9696" s="182"/>
    </row>
    <row r="9697" spans="2:16" x14ac:dyDescent="0.3">
      <c r="B9697" s="228"/>
      <c r="C9697" s="183"/>
      <c r="D9697" s="228"/>
      <c r="E9697" s="183"/>
      <c r="F9697" s="228"/>
      <c r="G9697" s="228"/>
      <c r="H9697" s="183"/>
      <c r="I9697" s="182"/>
      <c r="J9697" s="204">
        <f t="shared" si="151"/>
        <v>0</v>
      </c>
      <c r="K9697" s="182"/>
      <c r="L9697" s="182"/>
      <c r="M9697" s="182"/>
      <c r="N9697" s="182"/>
      <c r="O9697" s="182"/>
      <c r="P9697" s="182"/>
    </row>
    <row r="9698" spans="2:16" x14ac:dyDescent="0.3">
      <c r="B9698" s="228"/>
      <c r="C9698" s="183"/>
      <c r="D9698" s="228"/>
      <c r="E9698" s="183"/>
      <c r="F9698" s="228"/>
      <c r="G9698" s="228"/>
      <c r="H9698" s="183"/>
      <c r="I9698" s="182"/>
      <c r="J9698" s="204">
        <f t="shared" si="151"/>
        <v>0</v>
      </c>
      <c r="K9698" s="182"/>
      <c r="L9698" s="182"/>
      <c r="M9698" s="182"/>
      <c r="N9698" s="182"/>
      <c r="O9698" s="182"/>
      <c r="P9698" s="182"/>
    </row>
    <row r="9699" spans="2:16" x14ac:dyDescent="0.3">
      <c r="B9699" s="228"/>
      <c r="C9699" s="183"/>
      <c r="D9699" s="228"/>
      <c r="E9699" s="183"/>
      <c r="F9699" s="228"/>
      <c r="G9699" s="228"/>
      <c r="H9699" s="183"/>
      <c r="I9699" s="182"/>
      <c r="J9699" s="204">
        <f t="shared" si="151"/>
        <v>0</v>
      </c>
      <c r="K9699" s="182"/>
      <c r="L9699" s="182"/>
      <c r="M9699" s="182"/>
      <c r="N9699" s="182"/>
      <c r="O9699" s="182"/>
      <c r="P9699" s="182"/>
    </row>
    <row r="9700" spans="2:16" x14ac:dyDescent="0.3">
      <c r="B9700" s="228"/>
      <c r="C9700" s="183"/>
      <c r="D9700" s="228"/>
      <c r="E9700" s="183"/>
      <c r="F9700" s="228"/>
      <c r="G9700" s="228"/>
      <c r="H9700" s="183"/>
      <c r="I9700" s="182"/>
      <c r="J9700" s="204">
        <f t="shared" si="151"/>
        <v>0</v>
      </c>
      <c r="K9700" s="182"/>
      <c r="L9700" s="182"/>
      <c r="M9700" s="182"/>
      <c r="N9700" s="182"/>
      <c r="O9700" s="182"/>
      <c r="P9700" s="182"/>
    </row>
    <row r="9701" spans="2:16" x14ac:dyDescent="0.3">
      <c r="B9701" s="228"/>
      <c r="C9701" s="183"/>
      <c r="D9701" s="228"/>
      <c r="E9701" s="183"/>
      <c r="F9701" s="228"/>
      <c r="G9701" s="228"/>
      <c r="H9701" s="183"/>
      <c r="I9701" s="182"/>
      <c r="J9701" s="204">
        <f t="shared" si="151"/>
        <v>0</v>
      </c>
      <c r="K9701" s="182"/>
      <c r="L9701" s="182"/>
      <c r="M9701" s="182"/>
      <c r="N9701" s="182"/>
      <c r="O9701" s="182"/>
      <c r="P9701" s="182"/>
    </row>
    <row r="9702" spans="2:16" x14ac:dyDescent="0.3">
      <c r="B9702" s="228"/>
      <c r="C9702" s="183"/>
      <c r="D9702" s="228"/>
      <c r="E9702" s="183"/>
      <c r="F9702" s="228"/>
      <c r="G9702" s="228"/>
      <c r="H9702" s="183"/>
      <c r="I9702" s="182"/>
      <c r="J9702" s="204">
        <f t="shared" si="151"/>
        <v>0</v>
      </c>
      <c r="K9702" s="182"/>
      <c r="L9702" s="182"/>
      <c r="M9702" s="182"/>
      <c r="N9702" s="182"/>
      <c r="O9702" s="182"/>
      <c r="P9702" s="182"/>
    </row>
    <row r="9703" spans="2:16" x14ac:dyDescent="0.3">
      <c r="B9703" s="228"/>
      <c r="C9703" s="183"/>
      <c r="D9703" s="228"/>
      <c r="E9703" s="183"/>
      <c r="F9703" s="228"/>
      <c r="G9703" s="228"/>
      <c r="H9703" s="183"/>
      <c r="I9703" s="182"/>
      <c r="J9703" s="204">
        <f t="shared" si="151"/>
        <v>0</v>
      </c>
      <c r="K9703" s="182"/>
      <c r="L9703" s="182"/>
      <c r="M9703" s="182"/>
      <c r="N9703" s="182"/>
      <c r="O9703" s="182"/>
      <c r="P9703" s="182"/>
    </row>
    <row r="9704" spans="2:16" x14ac:dyDescent="0.3">
      <c r="B9704" s="228"/>
      <c r="C9704" s="183"/>
      <c r="D9704" s="228"/>
      <c r="E9704" s="183"/>
      <c r="F9704" s="228"/>
      <c r="G9704" s="228"/>
      <c r="H9704" s="183"/>
      <c r="I9704" s="182"/>
      <c r="J9704" s="204">
        <f t="shared" si="151"/>
        <v>0</v>
      </c>
      <c r="K9704" s="182"/>
      <c r="L9704" s="182"/>
      <c r="M9704" s="182"/>
      <c r="N9704" s="182"/>
      <c r="O9704" s="182"/>
      <c r="P9704" s="182"/>
    </row>
    <row r="9705" spans="2:16" x14ac:dyDescent="0.3">
      <c r="B9705" s="228"/>
      <c r="C9705" s="183"/>
      <c r="D9705" s="228"/>
      <c r="E9705" s="183"/>
      <c r="F9705" s="228"/>
      <c r="G9705" s="228"/>
      <c r="H9705" s="183"/>
      <c r="I9705" s="182"/>
      <c r="J9705" s="204">
        <f t="shared" si="151"/>
        <v>0</v>
      </c>
      <c r="K9705" s="182"/>
      <c r="L9705" s="182"/>
      <c r="M9705" s="182"/>
      <c r="N9705" s="182"/>
      <c r="O9705" s="182"/>
      <c r="P9705" s="182"/>
    </row>
    <row r="9706" spans="2:16" x14ac:dyDescent="0.3">
      <c r="B9706" s="228"/>
      <c r="C9706" s="183"/>
      <c r="D9706" s="228"/>
      <c r="E9706" s="183"/>
      <c r="F9706" s="228"/>
      <c r="G9706" s="228"/>
      <c r="H9706" s="183"/>
      <c r="I9706" s="182"/>
      <c r="J9706" s="204">
        <f t="shared" si="151"/>
        <v>0</v>
      </c>
      <c r="K9706" s="182"/>
      <c r="L9706" s="182"/>
      <c r="M9706" s="182"/>
      <c r="N9706" s="182"/>
      <c r="O9706" s="182"/>
      <c r="P9706" s="182"/>
    </row>
    <row r="9707" spans="2:16" x14ac:dyDescent="0.3">
      <c r="B9707" s="228"/>
      <c r="C9707" s="183"/>
      <c r="D9707" s="228"/>
      <c r="E9707" s="183"/>
      <c r="F9707" s="228"/>
      <c r="G9707" s="228"/>
      <c r="H9707" s="183"/>
      <c r="I9707" s="182"/>
      <c r="J9707" s="204">
        <f t="shared" si="151"/>
        <v>0</v>
      </c>
      <c r="K9707" s="182"/>
      <c r="L9707" s="182"/>
      <c r="M9707" s="182"/>
      <c r="N9707" s="182"/>
      <c r="O9707" s="182"/>
      <c r="P9707" s="182"/>
    </row>
    <row r="9708" spans="2:16" x14ac:dyDescent="0.3">
      <c r="B9708" s="228"/>
      <c r="C9708" s="183"/>
      <c r="D9708" s="228"/>
      <c r="E9708" s="183"/>
      <c r="F9708" s="228"/>
      <c r="G9708" s="228"/>
      <c r="H9708" s="183"/>
      <c r="I9708" s="182"/>
      <c r="J9708" s="204">
        <f t="shared" si="151"/>
        <v>0</v>
      </c>
      <c r="K9708" s="182"/>
      <c r="L9708" s="182"/>
      <c r="M9708" s="182"/>
      <c r="N9708" s="182"/>
      <c r="O9708" s="182"/>
      <c r="P9708" s="182"/>
    </row>
    <row r="9709" spans="2:16" x14ac:dyDescent="0.3">
      <c r="B9709" s="228"/>
      <c r="C9709" s="183"/>
      <c r="D9709" s="228"/>
      <c r="E9709" s="183"/>
      <c r="F9709" s="228"/>
      <c r="G9709" s="228"/>
      <c r="H9709" s="183"/>
      <c r="I9709" s="182"/>
      <c r="J9709" s="204">
        <f t="shared" si="151"/>
        <v>0</v>
      </c>
      <c r="K9709" s="182"/>
      <c r="L9709" s="182"/>
      <c r="M9709" s="182"/>
      <c r="N9709" s="182"/>
      <c r="O9709" s="182"/>
      <c r="P9709" s="182"/>
    </row>
    <row r="9710" spans="2:16" x14ac:dyDescent="0.3">
      <c r="B9710" s="228"/>
      <c r="C9710" s="183"/>
      <c r="D9710" s="228"/>
      <c r="E9710" s="183"/>
      <c r="F9710" s="228"/>
      <c r="G9710" s="228"/>
      <c r="H9710" s="183"/>
      <c r="I9710" s="182"/>
      <c r="J9710" s="204">
        <f t="shared" si="151"/>
        <v>0</v>
      </c>
      <c r="K9710" s="182"/>
      <c r="L9710" s="182"/>
      <c r="M9710" s="182"/>
      <c r="N9710" s="182"/>
      <c r="O9710" s="182"/>
      <c r="P9710" s="182"/>
    </row>
    <row r="9711" spans="2:16" x14ac:dyDescent="0.3">
      <c r="B9711" s="228"/>
      <c r="C9711" s="183"/>
      <c r="D9711" s="228"/>
      <c r="E9711" s="183"/>
      <c r="F9711" s="228"/>
      <c r="G9711" s="228"/>
      <c r="H9711" s="183"/>
      <c r="I9711" s="182"/>
      <c r="J9711" s="204">
        <f t="shared" si="151"/>
        <v>0</v>
      </c>
      <c r="K9711" s="182"/>
      <c r="L9711" s="182"/>
      <c r="M9711" s="182"/>
      <c r="N9711" s="182"/>
      <c r="O9711" s="182"/>
      <c r="P9711" s="182"/>
    </row>
    <row r="9712" spans="2:16" x14ac:dyDescent="0.3">
      <c r="B9712" s="228"/>
      <c r="C9712" s="183"/>
      <c r="D9712" s="228"/>
      <c r="E9712" s="183"/>
      <c r="F9712" s="228"/>
      <c r="G9712" s="228"/>
      <c r="H9712" s="183"/>
      <c r="I9712" s="182"/>
      <c r="J9712" s="204">
        <f t="shared" si="151"/>
        <v>0</v>
      </c>
      <c r="K9712" s="182"/>
      <c r="L9712" s="182"/>
      <c r="M9712" s="182"/>
      <c r="N9712" s="182"/>
      <c r="O9712" s="182"/>
      <c r="P9712" s="182"/>
    </row>
    <row r="9713" spans="2:16" x14ac:dyDescent="0.3">
      <c r="B9713" s="228"/>
      <c r="C9713" s="183"/>
      <c r="D9713" s="228"/>
      <c r="E9713" s="183"/>
      <c r="F9713" s="228"/>
      <c r="G9713" s="228"/>
      <c r="H9713" s="183"/>
      <c r="I9713" s="182"/>
      <c r="J9713" s="204">
        <f t="shared" si="151"/>
        <v>0</v>
      </c>
      <c r="K9713" s="182"/>
      <c r="L9713" s="182"/>
      <c r="M9713" s="182"/>
      <c r="N9713" s="182"/>
      <c r="O9713" s="182"/>
      <c r="P9713" s="182"/>
    </row>
    <row r="9714" spans="2:16" x14ac:dyDescent="0.3">
      <c r="B9714" s="228"/>
      <c r="C9714" s="183"/>
      <c r="D9714" s="228"/>
      <c r="E9714" s="183"/>
      <c r="F9714" s="228"/>
      <c r="G9714" s="228"/>
      <c r="H9714" s="183"/>
      <c r="I9714" s="182"/>
      <c r="J9714" s="204">
        <f t="shared" si="151"/>
        <v>0</v>
      </c>
      <c r="K9714" s="182"/>
      <c r="L9714" s="182"/>
      <c r="M9714" s="182"/>
      <c r="N9714" s="182"/>
      <c r="O9714" s="182"/>
      <c r="P9714" s="182"/>
    </row>
    <row r="9715" spans="2:16" x14ac:dyDescent="0.3">
      <c r="B9715" s="228"/>
      <c r="C9715" s="183"/>
      <c r="D9715" s="228"/>
      <c r="E9715" s="183"/>
      <c r="F9715" s="228"/>
      <c r="G9715" s="228"/>
      <c r="H9715" s="183"/>
      <c r="I9715" s="182"/>
      <c r="J9715" s="204">
        <f t="shared" si="151"/>
        <v>0</v>
      </c>
      <c r="K9715" s="182"/>
      <c r="L9715" s="182"/>
      <c r="M9715" s="182"/>
      <c r="N9715" s="182"/>
      <c r="O9715" s="182"/>
      <c r="P9715" s="182"/>
    </row>
    <row r="9716" spans="2:16" x14ac:dyDescent="0.3">
      <c r="B9716" s="228"/>
      <c r="C9716" s="183"/>
      <c r="D9716" s="228"/>
      <c r="E9716" s="183"/>
      <c r="F9716" s="228"/>
      <c r="G9716" s="228"/>
      <c r="H9716" s="183"/>
      <c r="I9716" s="182"/>
      <c r="J9716" s="204">
        <f t="shared" si="151"/>
        <v>0</v>
      </c>
      <c r="K9716" s="182"/>
      <c r="L9716" s="182"/>
      <c r="M9716" s="182"/>
      <c r="N9716" s="182"/>
      <c r="O9716" s="182"/>
      <c r="P9716" s="182"/>
    </row>
    <row r="9717" spans="2:16" x14ac:dyDescent="0.3">
      <c r="B9717" s="228"/>
      <c r="C9717" s="183"/>
      <c r="D9717" s="228"/>
      <c r="E9717" s="183"/>
      <c r="F9717" s="228"/>
      <c r="G9717" s="228"/>
      <c r="H9717" s="183"/>
      <c r="I9717" s="182"/>
      <c r="J9717" s="204">
        <f t="shared" si="151"/>
        <v>0</v>
      </c>
      <c r="K9717" s="182"/>
      <c r="L9717" s="182"/>
      <c r="M9717" s="182"/>
      <c r="N9717" s="182"/>
      <c r="O9717" s="182"/>
      <c r="P9717" s="182"/>
    </row>
    <row r="9718" spans="2:16" x14ac:dyDescent="0.3">
      <c r="B9718" s="228"/>
      <c r="C9718" s="183"/>
      <c r="D9718" s="228"/>
      <c r="E9718" s="183"/>
      <c r="F9718" s="228"/>
      <c r="G9718" s="228"/>
      <c r="H9718" s="183"/>
      <c r="I9718" s="182"/>
      <c r="J9718" s="204">
        <f t="shared" si="151"/>
        <v>0</v>
      </c>
      <c r="K9718" s="182"/>
      <c r="L9718" s="182"/>
      <c r="M9718" s="182"/>
      <c r="N9718" s="182"/>
      <c r="O9718" s="182"/>
      <c r="P9718" s="182"/>
    </row>
    <row r="9719" spans="2:16" x14ac:dyDescent="0.3">
      <c r="B9719" s="228"/>
      <c r="C9719" s="183"/>
      <c r="D9719" s="228"/>
      <c r="E9719" s="183"/>
      <c r="F9719" s="228"/>
      <c r="G9719" s="228"/>
      <c r="H9719" s="183"/>
      <c r="I9719" s="182"/>
      <c r="J9719" s="204">
        <f t="shared" si="151"/>
        <v>0</v>
      </c>
      <c r="K9719" s="182"/>
      <c r="L9719" s="182"/>
      <c r="M9719" s="182"/>
      <c r="N9719" s="182"/>
      <c r="O9719" s="182"/>
      <c r="P9719" s="182"/>
    </row>
    <row r="9720" spans="2:16" x14ac:dyDescent="0.3">
      <c r="B9720" s="228"/>
      <c r="C9720" s="183"/>
      <c r="D9720" s="228"/>
      <c r="E9720" s="183"/>
      <c r="F9720" s="228"/>
      <c r="G9720" s="228"/>
      <c r="H9720" s="183"/>
      <c r="I9720" s="182"/>
      <c r="J9720" s="204">
        <f t="shared" si="151"/>
        <v>0</v>
      </c>
      <c r="K9720" s="182"/>
      <c r="L9720" s="182"/>
      <c r="M9720" s="182"/>
      <c r="N9720" s="182"/>
      <c r="O9720" s="182"/>
      <c r="P9720" s="182"/>
    </row>
    <row r="9721" spans="2:16" x14ac:dyDescent="0.3">
      <c r="B9721" s="228"/>
      <c r="C9721" s="183"/>
      <c r="D9721" s="228"/>
      <c r="E9721" s="183"/>
      <c r="F9721" s="228"/>
      <c r="G9721" s="228"/>
      <c r="H9721" s="183"/>
      <c r="I9721" s="182"/>
      <c r="J9721" s="204">
        <f t="shared" si="151"/>
        <v>0</v>
      </c>
      <c r="K9721" s="182"/>
      <c r="L9721" s="182"/>
      <c r="M9721" s="182"/>
      <c r="N9721" s="182"/>
      <c r="O9721" s="182"/>
      <c r="P9721" s="182"/>
    </row>
    <row r="9722" spans="2:16" x14ac:dyDescent="0.3">
      <c r="B9722" s="228"/>
      <c r="C9722" s="183"/>
      <c r="D9722" s="228"/>
      <c r="E9722" s="183"/>
      <c r="F9722" s="228"/>
      <c r="G9722" s="228"/>
      <c r="H9722" s="183"/>
      <c r="I9722" s="182"/>
      <c r="J9722" s="204">
        <f t="shared" si="151"/>
        <v>0</v>
      </c>
      <c r="K9722" s="182"/>
      <c r="L9722" s="182"/>
      <c r="M9722" s="182"/>
      <c r="N9722" s="182"/>
      <c r="O9722" s="182"/>
      <c r="P9722" s="182"/>
    </row>
    <row r="9723" spans="2:16" x14ac:dyDescent="0.3">
      <c r="B9723" s="228"/>
      <c r="C9723" s="183"/>
      <c r="D9723" s="228"/>
      <c r="E9723" s="183"/>
      <c r="F9723" s="228"/>
      <c r="G9723" s="228"/>
      <c r="H9723" s="183"/>
      <c r="I9723" s="182"/>
      <c r="J9723" s="204">
        <f t="shared" si="151"/>
        <v>0</v>
      </c>
      <c r="K9723" s="182"/>
      <c r="L9723" s="182"/>
      <c r="M9723" s="182"/>
      <c r="N9723" s="182"/>
      <c r="O9723" s="182"/>
      <c r="P9723" s="182"/>
    </row>
    <row r="9724" spans="2:16" x14ac:dyDescent="0.3">
      <c r="B9724" s="228"/>
      <c r="C9724" s="183"/>
      <c r="D9724" s="228"/>
      <c r="E9724" s="183"/>
      <c r="F9724" s="228"/>
      <c r="G9724" s="228"/>
      <c r="H9724" s="183"/>
      <c r="I9724" s="182"/>
      <c r="J9724" s="204">
        <f t="shared" si="151"/>
        <v>0</v>
      </c>
      <c r="K9724" s="182"/>
      <c r="L9724" s="182"/>
      <c r="M9724" s="182"/>
      <c r="N9724" s="182"/>
      <c r="O9724" s="182"/>
      <c r="P9724" s="182"/>
    </row>
    <row r="9725" spans="2:16" x14ac:dyDescent="0.3">
      <c r="B9725" s="228"/>
      <c r="C9725" s="183"/>
      <c r="D9725" s="228"/>
      <c r="E9725" s="183"/>
      <c r="F9725" s="228"/>
      <c r="G9725" s="228"/>
      <c r="H9725" s="183"/>
      <c r="I9725" s="182"/>
      <c r="J9725" s="204">
        <f t="shared" si="151"/>
        <v>0</v>
      </c>
      <c r="K9725" s="182"/>
      <c r="L9725" s="182"/>
      <c r="M9725" s="182"/>
      <c r="N9725" s="182"/>
      <c r="O9725" s="182"/>
      <c r="P9725" s="182"/>
    </row>
    <row r="9726" spans="2:16" x14ac:dyDescent="0.3">
      <c r="B9726" s="228"/>
      <c r="C9726" s="183"/>
      <c r="D9726" s="228"/>
      <c r="E9726" s="183"/>
      <c r="F9726" s="228"/>
      <c r="G9726" s="228"/>
      <c r="H9726" s="183"/>
      <c r="I9726" s="182"/>
      <c r="J9726" s="204">
        <f t="shared" si="151"/>
        <v>0</v>
      </c>
      <c r="K9726" s="182"/>
      <c r="L9726" s="182"/>
      <c r="M9726" s="182"/>
      <c r="N9726" s="182"/>
      <c r="O9726" s="182"/>
      <c r="P9726" s="182"/>
    </row>
    <row r="9727" spans="2:16" x14ac:dyDescent="0.3">
      <c r="B9727" s="228"/>
      <c r="C9727" s="183"/>
      <c r="D9727" s="228"/>
      <c r="E9727" s="183"/>
      <c r="F9727" s="228"/>
      <c r="G9727" s="228"/>
      <c r="H9727" s="183"/>
      <c r="I9727" s="182"/>
      <c r="J9727" s="204">
        <f t="shared" si="151"/>
        <v>0</v>
      </c>
      <c r="K9727" s="182"/>
      <c r="L9727" s="182"/>
      <c r="M9727" s="182"/>
      <c r="N9727" s="182"/>
      <c r="O9727" s="182"/>
      <c r="P9727" s="182"/>
    </row>
    <row r="9728" spans="2:16" x14ac:dyDescent="0.3">
      <c r="B9728" s="228"/>
      <c r="C9728" s="183"/>
      <c r="D9728" s="228"/>
      <c r="E9728" s="183"/>
      <c r="F9728" s="228"/>
      <c r="G9728" s="228"/>
      <c r="H9728" s="183"/>
      <c r="I9728" s="182"/>
      <c r="J9728" s="204">
        <f t="shared" si="151"/>
        <v>0</v>
      </c>
      <c r="K9728" s="182"/>
      <c r="L9728" s="182"/>
      <c r="M9728" s="182"/>
      <c r="N9728" s="182"/>
      <c r="O9728" s="182"/>
      <c r="P9728" s="182"/>
    </row>
    <row r="9729" spans="2:16" x14ac:dyDescent="0.3">
      <c r="B9729" s="228"/>
      <c r="C9729" s="183"/>
      <c r="D9729" s="228"/>
      <c r="E9729" s="183"/>
      <c r="F9729" s="228"/>
      <c r="G9729" s="228"/>
      <c r="H9729" s="183"/>
      <c r="I9729" s="182"/>
      <c r="J9729" s="204">
        <f t="shared" si="151"/>
        <v>0</v>
      </c>
      <c r="K9729" s="182"/>
      <c r="L9729" s="182"/>
      <c r="M9729" s="182"/>
      <c r="N9729" s="182"/>
      <c r="O9729" s="182"/>
      <c r="P9729" s="182"/>
    </row>
    <row r="9730" spans="2:16" x14ac:dyDescent="0.3">
      <c r="B9730" s="228"/>
      <c r="C9730" s="183"/>
      <c r="D9730" s="228"/>
      <c r="E9730" s="183"/>
      <c r="F9730" s="228"/>
      <c r="G9730" s="228"/>
      <c r="H9730" s="183"/>
      <c r="I9730" s="182"/>
      <c r="J9730" s="204">
        <f t="shared" si="151"/>
        <v>0</v>
      </c>
      <c r="K9730" s="182"/>
      <c r="L9730" s="182"/>
      <c r="M9730" s="182"/>
      <c r="N9730" s="182"/>
      <c r="O9730" s="182"/>
      <c r="P9730" s="182"/>
    </row>
    <row r="9731" spans="2:16" x14ac:dyDescent="0.3">
      <c r="B9731" s="228"/>
      <c r="C9731" s="183"/>
      <c r="D9731" s="228"/>
      <c r="E9731" s="183"/>
      <c r="F9731" s="228"/>
      <c r="G9731" s="228"/>
      <c r="H9731" s="183"/>
      <c r="I9731" s="182"/>
      <c r="J9731" s="204">
        <f t="shared" si="151"/>
        <v>0</v>
      </c>
      <c r="K9731" s="182"/>
      <c r="L9731" s="182"/>
      <c r="M9731" s="182"/>
      <c r="N9731" s="182"/>
      <c r="O9731" s="182"/>
      <c r="P9731" s="182"/>
    </row>
    <row r="9732" spans="2:16" x14ac:dyDescent="0.3">
      <c r="B9732" s="228"/>
      <c r="C9732" s="183"/>
      <c r="D9732" s="228"/>
      <c r="E9732" s="183"/>
      <c r="F9732" s="228"/>
      <c r="G9732" s="228"/>
      <c r="H9732" s="183"/>
      <c r="I9732" s="182"/>
      <c r="J9732" s="204">
        <f t="shared" si="151"/>
        <v>0</v>
      </c>
      <c r="K9732" s="182"/>
      <c r="L9732" s="182"/>
      <c r="M9732" s="182"/>
      <c r="N9732" s="182"/>
      <c r="O9732" s="182"/>
      <c r="P9732" s="182"/>
    </row>
    <row r="9733" spans="2:16" x14ac:dyDescent="0.3">
      <c r="B9733" s="228"/>
      <c r="C9733" s="183"/>
      <c r="D9733" s="228"/>
      <c r="E9733" s="183"/>
      <c r="F9733" s="228"/>
      <c r="G9733" s="228"/>
      <c r="H9733" s="183"/>
      <c r="I9733" s="182"/>
      <c r="J9733" s="204">
        <f t="shared" si="151"/>
        <v>0</v>
      </c>
      <c r="K9733" s="182"/>
      <c r="L9733" s="182"/>
      <c r="M9733" s="182"/>
      <c r="N9733" s="182"/>
      <c r="O9733" s="182"/>
      <c r="P9733" s="182"/>
    </row>
    <row r="9734" spans="2:16" x14ac:dyDescent="0.3">
      <c r="B9734" s="228"/>
      <c r="C9734" s="183"/>
      <c r="D9734" s="228"/>
      <c r="E9734" s="183"/>
      <c r="F9734" s="228"/>
      <c r="G9734" s="228"/>
      <c r="H9734" s="183"/>
      <c r="I9734" s="182"/>
      <c r="J9734" s="204">
        <f t="shared" ref="J9734:J9797" si="152">IFERROR(MAX(0,I9734*((MIN(G9734,45322)-MAX(F9734,44958))/(G9734-F9734))),0)</f>
        <v>0</v>
      </c>
      <c r="K9734" s="182"/>
      <c r="L9734" s="182"/>
      <c r="M9734" s="182"/>
      <c r="N9734" s="182"/>
      <c r="O9734" s="182"/>
      <c r="P9734" s="182"/>
    </row>
    <row r="9735" spans="2:16" x14ac:dyDescent="0.3">
      <c r="B9735" s="228"/>
      <c r="C9735" s="183"/>
      <c r="D9735" s="228"/>
      <c r="E9735" s="183"/>
      <c r="F9735" s="228"/>
      <c r="G9735" s="228"/>
      <c r="H9735" s="183"/>
      <c r="I9735" s="182"/>
      <c r="J9735" s="204">
        <f t="shared" si="152"/>
        <v>0</v>
      </c>
      <c r="K9735" s="182"/>
      <c r="L9735" s="182"/>
      <c r="M9735" s="182"/>
      <c r="N9735" s="182"/>
      <c r="O9735" s="182"/>
      <c r="P9735" s="182"/>
    </row>
    <row r="9736" spans="2:16" x14ac:dyDescent="0.3">
      <c r="B9736" s="228"/>
      <c r="C9736" s="183"/>
      <c r="D9736" s="228"/>
      <c r="E9736" s="183"/>
      <c r="F9736" s="228"/>
      <c r="G9736" s="228"/>
      <c r="H9736" s="183"/>
      <c r="I9736" s="182"/>
      <c r="J9736" s="204">
        <f t="shared" si="152"/>
        <v>0</v>
      </c>
      <c r="K9736" s="182"/>
      <c r="L9736" s="182"/>
      <c r="M9736" s="182"/>
      <c r="N9736" s="182"/>
      <c r="O9736" s="182"/>
      <c r="P9736" s="182"/>
    </row>
    <row r="9737" spans="2:16" x14ac:dyDescent="0.3">
      <c r="B9737" s="228"/>
      <c r="C9737" s="183"/>
      <c r="D9737" s="228"/>
      <c r="E9737" s="183"/>
      <c r="F9737" s="228"/>
      <c r="G9737" s="228"/>
      <c r="H9737" s="183"/>
      <c r="I9737" s="182"/>
      <c r="J9737" s="204">
        <f t="shared" si="152"/>
        <v>0</v>
      </c>
      <c r="K9737" s="182"/>
      <c r="L9737" s="182"/>
      <c r="M9737" s="182"/>
      <c r="N9737" s="182"/>
      <c r="O9737" s="182"/>
      <c r="P9737" s="182"/>
    </row>
    <row r="9738" spans="2:16" x14ac:dyDescent="0.3">
      <c r="B9738" s="228"/>
      <c r="C9738" s="183"/>
      <c r="D9738" s="228"/>
      <c r="E9738" s="183"/>
      <c r="F9738" s="228"/>
      <c r="G9738" s="228"/>
      <c r="H9738" s="183"/>
      <c r="I9738" s="182"/>
      <c r="J9738" s="204">
        <f t="shared" si="152"/>
        <v>0</v>
      </c>
      <c r="K9738" s="182"/>
      <c r="L9738" s="182"/>
      <c r="M9738" s="182"/>
      <c r="N9738" s="182"/>
      <c r="O9738" s="182"/>
      <c r="P9738" s="182"/>
    </row>
    <row r="9739" spans="2:16" x14ac:dyDescent="0.3">
      <c r="B9739" s="228"/>
      <c r="C9739" s="183"/>
      <c r="D9739" s="228"/>
      <c r="E9739" s="183"/>
      <c r="F9739" s="228"/>
      <c r="G9739" s="228"/>
      <c r="H9739" s="183"/>
      <c r="I9739" s="182"/>
      <c r="J9739" s="204">
        <f t="shared" si="152"/>
        <v>0</v>
      </c>
      <c r="K9739" s="182"/>
      <c r="L9739" s="182"/>
      <c r="M9739" s="182"/>
      <c r="N9739" s="182"/>
      <c r="O9739" s="182"/>
      <c r="P9739" s="182"/>
    </row>
    <row r="9740" spans="2:16" x14ac:dyDescent="0.3">
      <c r="B9740" s="228"/>
      <c r="C9740" s="183"/>
      <c r="D9740" s="228"/>
      <c r="E9740" s="183"/>
      <c r="F9740" s="228"/>
      <c r="G9740" s="228"/>
      <c r="H9740" s="183"/>
      <c r="I9740" s="182"/>
      <c r="J9740" s="204">
        <f t="shared" si="152"/>
        <v>0</v>
      </c>
      <c r="K9740" s="182"/>
      <c r="L9740" s="182"/>
      <c r="M9740" s="182"/>
      <c r="N9740" s="182"/>
      <c r="O9740" s="182"/>
      <c r="P9740" s="182"/>
    </row>
    <row r="9741" spans="2:16" x14ac:dyDescent="0.3">
      <c r="B9741" s="228"/>
      <c r="C9741" s="183"/>
      <c r="D9741" s="228"/>
      <c r="E9741" s="183"/>
      <c r="F9741" s="228"/>
      <c r="G9741" s="228"/>
      <c r="H9741" s="183"/>
      <c r="I9741" s="182"/>
      <c r="J9741" s="204">
        <f t="shared" si="152"/>
        <v>0</v>
      </c>
      <c r="K9741" s="182"/>
      <c r="L9741" s="182"/>
      <c r="M9741" s="182"/>
      <c r="N9741" s="182"/>
      <c r="O9741" s="182"/>
      <c r="P9741" s="182"/>
    </row>
    <row r="9742" spans="2:16" x14ac:dyDescent="0.3">
      <c r="B9742" s="228"/>
      <c r="C9742" s="183"/>
      <c r="D9742" s="228"/>
      <c r="E9742" s="183"/>
      <c r="F9742" s="228"/>
      <c r="G9742" s="228"/>
      <c r="H9742" s="183"/>
      <c r="I9742" s="182"/>
      <c r="J9742" s="204">
        <f t="shared" si="152"/>
        <v>0</v>
      </c>
      <c r="K9742" s="182"/>
      <c r="L9742" s="182"/>
      <c r="M9742" s="182"/>
      <c r="N9742" s="182"/>
      <c r="O9742" s="182"/>
      <c r="P9742" s="182"/>
    </row>
    <row r="9743" spans="2:16" x14ac:dyDescent="0.3">
      <c r="B9743" s="228"/>
      <c r="C9743" s="183"/>
      <c r="D9743" s="228"/>
      <c r="E9743" s="183"/>
      <c r="F9743" s="228"/>
      <c r="G9743" s="228"/>
      <c r="H9743" s="183"/>
      <c r="I9743" s="182"/>
      <c r="J9743" s="204">
        <f t="shared" si="152"/>
        <v>0</v>
      </c>
      <c r="K9743" s="182"/>
      <c r="L9743" s="182"/>
      <c r="M9743" s="182"/>
      <c r="N9743" s="182"/>
      <c r="O9743" s="182"/>
      <c r="P9743" s="182"/>
    </row>
    <row r="9744" spans="2:16" x14ac:dyDescent="0.3">
      <c r="B9744" s="228"/>
      <c r="C9744" s="183"/>
      <c r="D9744" s="228"/>
      <c r="E9744" s="183"/>
      <c r="F9744" s="228"/>
      <c r="G9744" s="228"/>
      <c r="H9744" s="183"/>
      <c r="I9744" s="182"/>
      <c r="J9744" s="204">
        <f t="shared" si="152"/>
        <v>0</v>
      </c>
      <c r="K9744" s="182"/>
      <c r="L9744" s="182"/>
      <c r="M9744" s="182"/>
      <c r="N9744" s="182"/>
      <c r="O9744" s="182"/>
      <c r="P9744" s="182"/>
    </row>
    <row r="9745" spans="2:16" x14ac:dyDescent="0.3">
      <c r="B9745" s="228"/>
      <c r="C9745" s="183"/>
      <c r="D9745" s="228"/>
      <c r="E9745" s="183"/>
      <c r="F9745" s="228"/>
      <c r="G9745" s="228"/>
      <c r="H9745" s="183"/>
      <c r="I9745" s="182"/>
      <c r="J9745" s="204">
        <f t="shared" si="152"/>
        <v>0</v>
      </c>
      <c r="K9745" s="182"/>
      <c r="L9745" s="182"/>
      <c r="M9745" s="182"/>
      <c r="N9745" s="182"/>
      <c r="O9745" s="182"/>
      <c r="P9745" s="182"/>
    </row>
    <row r="9746" spans="2:16" x14ac:dyDescent="0.3">
      <c r="B9746" s="228"/>
      <c r="C9746" s="183"/>
      <c r="D9746" s="228"/>
      <c r="E9746" s="183"/>
      <c r="F9746" s="228"/>
      <c r="G9746" s="228"/>
      <c r="H9746" s="183"/>
      <c r="I9746" s="182"/>
      <c r="J9746" s="204">
        <f t="shared" si="152"/>
        <v>0</v>
      </c>
      <c r="K9746" s="182"/>
      <c r="L9746" s="182"/>
      <c r="M9746" s="182"/>
      <c r="N9746" s="182"/>
      <c r="O9746" s="182"/>
      <c r="P9746" s="182"/>
    </row>
    <row r="9747" spans="2:16" x14ac:dyDescent="0.3">
      <c r="B9747" s="228"/>
      <c r="C9747" s="183"/>
      <c r="D9747" s="228"/>
      <c r="E9747" s="183"/>
      <c r="F9747" s="228"/>
      <c r="G9747" s="228"/>
      <c r="H9747" s="183"/>
      <c r="I9747" s="182"/>
      <c r="J9747" s="204">
        <f t="shared" si="152"/>
        <v>0</v>
      </c>
      <c r="K9747" s="182"/>
      <c r="L9747" s="182"/>
      <c r="M9747" s="182"/>
      <c r="N9747" s="182"/>
      <c r="O9747" s="182"/>
      <c r="P9747" s="182"/>
    </row>
    <row r="9748" spans="2:16" x14ac:dyDescent="0.3">
      <c r="B9748" s="228"/>
      <c r="C9748" s="183"/>
      <c r="D9748" s="228"/>
      <c r="E9748" s="183"/>
      <c r="F9748" s="228"/>
      <c r="G9748" s="228"/>
      <c r="H9748" s="183"/>
      <c r="I9748" s="182"/>
      <c r="J9748" s="204">
        <f t="shared" si="152"/>
        <v>0</v>
      </c>
      <c r="K9748" s="182"/>
      <c r="L9748" s="182"/>
      <c r="M9748" s="182"/>
      <c r="N9748" s="182"/>
      <c r="O9748" s="182"/>
      <c r="P9748" s="182"/>
    </row>
    <row r="9749" spans="2:16" x14ac:dyDescent="0.3">
      <c r="B9749" s="228"/>
      <c r="C9749" s="183"/>
      <c r="D9749" s="228"/>
      <c r="E9749" s="183"/>
      <c r="F9749" s="228"/>
      <c r="G9749" s="228"/>
      <c r="H9749" s="183"/>
      <c r="I9749" s="182"/>
      <c r="J9749" s="204">
        <f t="shared" si="152"/>
        <v>0</v>
      </c>
      <c r="K9749" s="182"/>
      <c r="L9749" s="182"/>
      <c r="M9749" s="182"/>
      <c r="N9749" s="182"/>
      <c r="O9749" s="182"/>
      <c r="P9749" s="182"/>
    </row>
    <row r="9750" spans="2:16" x14ac:dyDescent="0.3">
      <c r="B9750" s="228"/>
      <c r="C9750" s="183"/>
      <c r="D9750" s="228"/>
      <c r="E9750" s="183"/>
      <c r="F9750" s="228"/>
      <c r="G9750" s="228"/>
      <c r="H9750" s="183"/>
      <c r="I9750" s="182"/>
      <c r="J9750" s="204">
        <f t="shared" si="152"/>
        <v>0</v>
      </c>
      <c r="K9750" s="182"/>
      <c r="L9750" s="182"/>
      <c r="M9750" s="182"/>
      <c r="N9750" s="182"/>
      <c r="O9750" s="182"/>
      <c r="P9750" s="182"/>
    </row>
    <row r="9751" spans="2:16" x14ac:dyDescent="0.3">
      <c r="B9751" s="228"/>
      <c r="C9751" s="183"/>
      <c r="D9751" s="228"/>
      <c r="E9751" s="183"/>
      <c r="F9751" s="228"/>
      <c r="G9751" s="228"/>
      <c r="H9751" s="183"/>
      <c r="I9751" s="182"/>
      <c r="J9751" s="204">
        <f t="shared" si="152"/>
        <v>0</v>
      </c>
      <c r="K9751" s="182"/>
      <c r="L9751" s="182"/>
      <c r="M9751" s="182"/>
      <c r="N9751" s="182"/>
      <c r="O9751" s="182"/>
      <c r="P9751" s="182"/>
    </row>
    <row r="9752" spans="2:16" x14ac:dyDescent="0.3">
      <c r="B9752" s="228"/>
      <c r="C9752" s="183"/>
      <c r="D9752" s="228"/>
      <c r="E9752" s="183"/>
      <c r="F9752" s="228"/>
      <c r="G9752" s="228"/>
      <c r="H9752" s="183"/>
      <c r="I9752" s="182"/>
      <c r="J9752" s="204">
        <f t="shared" si="152"/>
        <v>0</v>
      </c>
      <c r="K9752" s="182"/>
      <c r="L9752" s="182"/>
      <c r="M9752" s="182"/>
      <c r="N9752" s="182"/>
      <c r="O9752" s="182"/>
      <c r="P9752" s="182"/>
    </row>
    <row r="9753" spans="2:16" x14ac:dyDescent="0.3">
      <c r="B9753" s="228"/>
      <c r="C9753" s="183"/>
      <c r="D9753" s="228"/>
      <c r="E9753" s="183"/>
      <c r="F9753" s="228"/>
      <c r="G9753" s="228"/>
      <c r="H9753" s="183"/>
      <c r="I9753" s="182"/>
      <c r="J9753" s="204">
        <f t="shared" si="152"/>
        <v>0</v>
      </c>
      <c r="K9753" s="182"/>
      <c r="L9753" s="182"/>
      <c r="M9753" s="182"/>
      <c r="N9753" s="182"/>
      <c r="O9753" s="182"/>
      <c r="P9753" s="182"/>
    </row>
    <row r="9754" spans="2:16" x14ac:dyDescent="0.3">
      <c r="B9754" s="228"/>
      <c r="C9754" s="183"/>
      <c r="D9754" s="228"/>
      <c r="E9754" s="183"/>
      <c r="F9754" s="228"/>
      <c r="G9754" s="228"/>
      <c r="H9754" s="183"/>
      <c r="I9754" s="182"/>
      <c r="J9754" s="204">
        <f t="shared" si="152"/>
        <v>0</v>
      </c>
      <c r="K9754" s="182"/>
      <c r="L9754" s="182"/>
      <c r="M9754" s="182"/>
      <c r="N9754" s="182"/>
      <c r="O9754" s="182"/>
      <c r="P9754" s="182"/>
    </row>
    <row r="9755" spans="2:16" x14ac:dyDescent="0.3">
      <c r="B9755" s="228"/>
      <c r="C9755" s="183"/>
      <c r="D9755" s="228"/>
      <c r="E9755" s="183"/>
      <c r="F9755" s="228"/>
      <c r="G9755" s="228"/>
      <c r="H9755" s="183"/>
      <c r="I9755" s="182"/>
      <c r="J9755" s="204">
        <f t="shared" si="152"/>
        <v>0</v>
      </c>
      <c r="K9755" s="182"/>
      <c r="L9755" s="182"/>
      <c r="M9755" s="182"/>
      <c r="N9755" s="182"/>
      <c r="O9755" s="182"/>
      <c r="P9755" s="182"/>
    </row>
    <row r="9756" spans="2:16" x14ac:dyDescent="0.3">
      <c r="B9756" s="228"/>
      <c r="C9756" s="183"/>
      <c r="D9756" s="228"/>
      <c r="E9756" s="183"/>
      <c r="F9756" s="228"/>
      <c r="G9756" s="228"/>
      <c r="H9756" s="183"/>
      <c r="I9756" s="182"/>
      <c r="J9756" s="204">
        <f t="shared" si="152"/>
        <v>0</v>
      </c>
      <c r="K9756" s="182"/>
      <c r="L9756" s="182"/>
      <c r="M9756" s="182"/>
      <c r="N9756" s="182"/>
      <c r="O9756" s="182"/>
      <c r="P9756" s="182"/>
    </row>
    <row r="9757" spans="2:16" x14ac:dyDescent="0.3">
      <c r="B9757" s="228"/>
      <c r="C9757" s="183"/>
      <c r="D9757" s="228"/>
      <c r="E9757" s="183"/>
      <c r="F9757" s="228"/>
      <c r="G9757" s="228"/>
      <c r="H9757" s="183"/>
      <c r="I9757" s="182"/>
      <c r="J9757" s="204">
        <f t="shared" si="152"/>
        <v>0</v>
      </c>
      <c r="K9757" s="182"/>
      <c r="L9757" s="182"/>
      <c r="M9757" s="182"/>
      <c r="N9757" s="182"/>
      <c r="O9757" s="182"/>
      <c r="P9757" s="182"/>
    </row>
    <row r="9758" spans="2:16" x14ac:dyDescent="0.3">
      <c r="B9758" s="228"/>
      <c r="C9758" s="183"/>
      <c r="D9758" s="228"/>
      <c r="E9758" s="183"/>
      <c r="F9758" s="228"/>
      <c r="G9758" s="228"/>
      <c r="H9758" s="183"/>
      <c r="I9758" s="182"/>
      <c r="J9758" s="204">
        <f t="shared" si="152"/>
        <v>0</v>
      </c>
      <c r="K9758" s="182"/>
      <c r="L9758" s="182"/>
      <c r="M9758" s="182"/>
      <c r="N9758" s="182"/>
      <c r="O9758" s="182"/>
      <c r="P9758" s="182"/>
    </row>
    <row r="9759" spans="2:16" x14ac:dyDescent="0.3">
      <c r="B9759" s="228"/>
      <c r="C9759" s="183"/>
      <c r="D9759" s="228"/>
      <c r="E9759" s="183"/>
      <c r="F9759" s="228"/>
      <c r="G9759" s="228"/>
      <c r="H9759" s="183"/>
      <c r="I9759" s="182"/>
      <c r="J9759" s="204">
        <f t="shared" si="152"/>
        <v>0</v>
      </c>
      <c r="K9759" s="182"/>
      <c r="L9759" s="182"/>
      <c r="M9759" s="182"/>
      <c r="N9759" s="182"/>
      <c r="O9759" s="182"/>
      <c r="P9759" s="182"/>
    </row>
    <row r="9760" spans="2:16" x14ac:dyDescent="0.3">
      <c r="B9760" s="228"/>
      <c r="C9760" s="183"/>
      <c r="D9760" s="228"/>
      <c r="E9760" s="183"/>
      <c r="F9760" s="228"/>
      <c r="G9760" s="228"/>
      <c r="H9760" s="183"/>
      <c r="I9760" s="182"/>
      <c r="J9760" s="204">
        <f t="shared" si="152"/>
        <v>0</v>
      </c>
      <c r="K9760" s="182"/>
      <c r="L9760" s="182"/>
      <c r="M9760" s="182"/>
      <c r="N9760" s="182"/>
      <c r="O9760" s="182"/>
      <c r="P9760" s="182"/>
    </row>
    <row r="9761" spans="2:16" x14ac:dyDescent="0.3">
      <c r="B9761" s="228"/>
      <c r="C9761" s="183"/>
      <c r="D9761" s="228"/>
      <c r="E9761" s="183"/>
      <c r="F9761" s="228"/>
      <c r="G9761" s="228"/>
      <c r="H9761" s="183"/>
      <c r="I9761" s="182"/>
      <c r="J9761" s="204">
        <f t="shared" si="152"/>
        <v>0</v>
      </c>
      <c r="K9761" s="182"/>
      <c r="L9761" s="182"/>
      <c r="M9761" s="182"/>
      <c r="N9761" s="182"/>
      <c r="O9761" s="182"/>
      <c r="P9761" s="182"/>
    </row>
    <row r="9762" spans="2:16" x14ac:dyDescent="0.3">
      <c r="B9762" s="228"/>
      <c r="C9762" s="183"/>
      <c r="D9762" s="228"/>
      <c r="E9762" s="183"/>
      <c r="F9762" s="228"/>
      <c r="G9762" s="228"/>
      <c r="H9762" s="183"/>
      <c r="I9762" s="182"/>
      <c r="J9762" s="204">
        <f t="shared" si="152"/>
        <v>0</v>
      </c>
      <c r="K9762" s="182"/>
      <c r="L9762" s="182"/>
      <c r="M9762" s="182"/>
      <c r="N9762" s="182"/>
      <c r="O9762" s="182"/>
      <c r="P9762" s="182"/>
    </row>
    <row r="9763" spans="2:16" x14ac:dyDescent="0.3">
      <c r="B9763" s="228"/>
      <c r="C9763" s="183"/>
      <c r="D9763" s="228"/>
      <c r="E9763" s="183"/>
      <c r="F9763" s="228"/>
      <c r="G9763" s="228"/>
      <c r="H9763" s="183"/>
      <c r="I9763" s="182"/>
      <c r="J9763" s="204">
        <f t="shared" si="152"/>
        <v>0</v>
      </c>
      <c r="K9763" s="182"/>
      <c r="L9763" s="182"/>
      <c r="M9763" s="182"/>
      <c r="N9763" s="182"/>
      <c r="O9763" s="182"/>
      <c r="P9763" s="182"/>
    </row>
    <row r="9764" spans="2:16" x14ac:dyDescent="0.3">
      <c r="B9764" s="228"/>
      <c r="C9764" s="183"/>
      <c r="D9764" s="228"/>
      <c r="E9764" s="183"/>
      <c r="F9764" s="228"/>
      <c r="G9764" s="228"/>
      <c r="H9764" s="183"/>
      <c r="I9764" s="182"/>
      <c r="J9764" s="204">
        <f t="shared" si="152"/>
        <v>0</v>
      </c>
      <c r="K9764" s="182"/>
      <c r="L9764" s="182"/>
      <c r="M9764" s="182"/>
      <c r="N9764" s="182"/>
      <c r="O9764" s="182"/>
      <c r="P9764" s="182"/>
    </row>
    <row r="9765" spans="2:16" x14ac:dyDescent="0.3">
      <c r="B9765" s="228"/>
      <c r="C9765" s="183"/>
      <c r="D9765" s="228"/>
      <c r="E9765" s="183"/>
      <c r="F9765" s="228"/>
      <c r="G9765" s="228"/>
      <c r="H9765" s="183"/>
      <c r="I9765" s="182"/>
      <c r="J9765" s="204">
        <f t="shared" si="152"/>
        <v>0</v>
      </c>
      <c r="K9765" s="182"/>
      <c r="L9765" s="182"/>
      <c r="M9765" s="182"/>
      <c r="N9765" s="182"/>
      <c r="O9765" s="182"/>
      <c r="P9765" s="182"/>
    </row>
    <row r="9766" spans="2:16" x14ac:dyDescent="0.3">
      <c r="B9766" s="228"/>
      <c r="C9766" s="183"/>
      <c r="D9766" s="228"/>
      <c r="E9766" s="183"/>
      <c r="F9766" s="228"/>
      <c r="G9766" s="228"/>
      <c r="H9766" s="183"/>
      <c r="I9766" s="182"/>
      <c r="J9766" s="204">
        <f t="shared" si="152"/>
        <v>0</v>
      </c>
      <c r="K9766" s="182"/>
      <c r="L9766" s="182"/>
      <c r="M9766" s="182"/>
      <c r="N9766" s="182"/>
      <c r="O9766" s="182"/>
      <c r="P9766" s="182"/>
    </row>
    <row r="9767" spans="2:16" x14ac:dyDescent="0.3">
      <c r="B9767" s="228"/>
      <c r="C9767" s="183"/>
      <c r="D9767" s="228"/>
      <c r="E9767" s="183"/>
      <c r="F9767" s="228"/>
      <c r="G9767" s="228"/>
      <c r="H9767" s="183"/>
      <c r="I9767" s="182"/>
      <c r="J9767" s="204">
        <f t="shared" si="152"/>
        <v>0</v>
      </c>
      <c r="K9767" s="182"/>
      <c r="L9767" s="182"/>
      <c r="M9767" s="182"/>
      <c r="N9767" s="182"/>
      <c r="O9767" s="182"/>
      <c r="P9767" s="182"/>
    </row>
    <row r="9768" spans="2:16" x14ac:dyDescent="0.3">
      <c r="B9768" s="228"/>
      <c r="C9768" s="183"/>
      <c r="D9768" s="228"/>
      <c r="E9768" s="183"/>
      <c r="F9768" s="228"/>
      <c r="G9768" s="228"/>
      <c r="H9768" s="183"/>
      <c r="I9768" s="182"/>
      <c r="J9768" s="204">
        <f t="shared" si="152"/>
        <v>0</v>
      </c>
      <c r="K9768" s="182"/>
      <c r="L9768" s="182"/>
      <c r="M9768" s="182"/>
      <c r="N9768" s="182"/>
      <c r="O9768" s="182"/>
      <c r="P9768" s="182"/>
    </row>
    <row r="9769" spans="2:16" x14ac:dyDescent="0.3">
      <c r="B9769" s="228"/>
      <c r="C9769" s="183"/>
      <c r="D9769" s="228"/>
      <c r="E9769" s="183"/>
      <c r="F9769" s="228"/>
      <c r="G9769" s="228"/>
      <c r="H9769" s="183"/>
      <c r="I9769" s="182"/>
      <c r="J9769" s="204">
        <f t="shared" si="152"/>
        <v>0</v>
      </c>
      <c r="K9769" s="182"/>
      <c r="L9769" s="182"/>
      <c r="M9769" s="182"/>
      <c r="N9769" s="182"/>
      <c r="O9769" s="182"/>
      <c r="P9769" s="182"/>
    </row>
    <row r="9770" spans="2:16" x14ac:dyDescent="0.3">
      <c r="B9770" s="228"/>
      <c r="C9770" s="183"/>
      <c r="D9770" s="228"/>
      <c r="E9770" s="183"/>
      <c r="F9770" s="228"/>
      <c r="G9770" s="228"/>
      <c r="H9770" s="183"/>
      <c r="I9770" s="182"/>
      <c r="J9770" s="204">
        <f t="shared" si="152"/>
        <v>0</v>
      </c>
      <c r="K9770" s="182"/>
      <c r="L9770" s="182"/>
      <c r="M9770" s="182"/>
      <c r="N9770" s="182"/>
      <c r="O9770" s="182"/>
      <c r="P9770" s="182"/>
    </row>
    <row r="9771" spans="2:16" x14ac:dyDescent="0.3">
      <c r="B9771" s="228"/>
      <c r="C9771" s="183"/>
      <c r="D9771" s="228"/>
      <c r="E9771" s="183"/>
      <c r="F9771" s="228"/>
      <c r="G9771" s="228"/>
      <c r="H9771" s="183"/>
      <c r="I9771" s="182"/>
      <c r="J9771" s="204">
        <f t="shared" si="152"/>
        <v>0</v>
      </c>
      <c r="K9771" s="182"/>
      <c r="L9771" s="182"/>
      <c r="M9771" s="182"/>
      <c r="N9771" s="182"/>
      <c r="O9771" s="182"/>
      <c r="P9771" s="182"/>
    </row>
    <row r="9772" spans="2:16" x14ac:dyDescent="0.3">
      <c r="B9772" s="228"/>
      <c r="C9772" s="183"/>
      <c r="D9772" s="228"/>
      <c r="E9772" s="183"/>
      <c r="F9772" s="228"/>
      <c r="G9772" s="228"/>
      <c r="H9772" s="183"/>
      <c r="I9772" s="182"/>
      <c r="J9772" s="204">
        <f t="shared" si="152"/>
        <v>0</v>
      </c>
      <c r="K9772" s="182"/>
      <c r="L9772" s="182"/>
      <c r="M9772" s="182"/>
      <c r="N9772" s="182"/>
      <c r="O9772" s="182"/>
      <c r="P9772" s="182"/>
    </row>
    <row r="9773" spans="2:16" x14ac:dyDescent="0.3">
      <c r="B9773" s="228"/>
      <c r="C9773" s="183"/>
      <c r="D9773" s="228"/>
      <c r="E9773" s="183"/>
      <c r="F9773" s="228"/>
      <c r="G9773" s="228"/>
      <c r="H9773" s="183"/>
      <c r="I9773" s="182"/>
      <c r="J9773" s="204">
        <f t="shared" si="152"/>
        <v>0</v>
      </c>
      <c r="K9773" s="182"/>
      <c r="L9773" s="182"/>
      <c r="M9773" s="182"/>
      <c r="N9773" s="182"/>
      <c r="O9773" s="182"/>
      <c r="P9773" s="182"/>
    </row>
    <row r="9774" spans="2:16" x14ac:dyDescent="0.3">
      <c r="B9774" s="228"/>
      <c r="C9774" s="183"/>
      <c r="D9774" s="228"/>
      <c r="E9774" s="183"/>
      <c r="F9774" s="228"/>
      <c r="G9774" s="228"/>
      <c r="H9774" s="183"/>
      <c r="I9774" s="182"/>
      <c r="J9774" s="204">
        <f t="shared" si="152"/>
        <v>0</v>
      </c>
      <c r="K9774" s="182"/>
      <c r="L9774" s="182"/>
      <c r="M9774" s="182"/>
      <c r="N9774" s="182"/>
      <c r="O9774" s="182"/>
      <c r="P9774" s="182"/>
    </row>
    <row r="9775" spans="2:16" x14ac:dyDescent="0.3">
      <c r="B9775" s="228"/>
      <c r="C9775" s="183"/>
      <c r="D9775" s="228"/>
      <c r="E9775" s="183"/>
      <c r="F9775" s="228"/>
      <c r="G9775" s="228"/>
      <c r="H9775" s="183"/>
      <c r="I9775" s="182"/>
      <c r="J9775" s="204">
        <f t="shared" si="152"/>
        <v>0</v>
      </c>
      <c r="K9775" s="182"/>
      <c r="L9775" s="182"/>
      <c r="M9775" s="182"/>
      <c r="N9775" s="182"/>
      <c r="O9775" s="182"/>
      <c r="P9775" s="182"/>
    </row>
    <row r="9776" spans="2:16" x14ac:dyDescent="0.3">
      <c r="B9776" s="228"/>
      <c r="C9776" s="183"/>
      <c r="D9776" s="228"/>
      <c r="E9776" s="183"/>
      <c r="F9776" s="228"/>
      <c r="G9776" s="228"/>
      <c r="H9776" s="183"/>
      <c r="I9776" s="182"/>
      <c r="J9776" s="204">
        <f t="shared" si="152"/>
        <v>0</v>
      </c>
      <c r="K9776" s="182"/>
      <c r="L9776" s="182"/>
      <c r="M9776" s="182"/>
      <c r="N9776" s="182"/>
      <c r="O9776" s="182"/>
      <c r="P9776" s="182"/>
    </row>
    <row r="9777" spans="2:16" x14ac:dyDescent="0.3">
      <c r="B9777" s="228"/>
      <c r="C9777" s="183"/>
      <c r="D9777" s="228"/>
      <c r="E9777" s="183"/>
      <c r="F9777" s="228"/>
      <c r="G9777" s="228"/>
      <c r="H9777" s="183"/>
      <c r="I9777" s="182"/>
      <c r="J9777" s="204">
        <f t="shared" si="152"/>
        <v>0</v>
      </c>
      <c r="K9777" s="182"/>
      <c r="L9777" s="182"/>
      <c r="M9777" s="182"/>
      <c r="N9777" s="182"/>
      <c r="O9777" s="182"/>
      <c r="P9777" s="182"/>
    </row>
    <row r="9778" spans="2:16" x14ac:dyDescent="0.3">
      <c r="B9778" s="228"/>
      <c r="C9778" s="183"/>
      <c r="D9778" s="228"/>
      <c r="E9778" s="183"/>
      <c r="F9778" s="228"/>
      <c r="G9778" s="228"/>
      <c r="H9778" s="183"/>
      <c r="I9778" s="182"/>
      <c r="J9778" s="204">
        <f t="shared" si="152"/>
        <v>0</v>
      </c>
      <c r="K9778" s="182"/>
      <c r="L9778" s="182"/>
      <c r="M9778" s="182"/>
      <c r="N9778" s="182"/>
      <c r="O9778" s="182"/>
      <c r="P9778" s="182"/>
    </row>
    <row r="9779" spans="2:16" x14ac:dyDescent="0.3">
      <c r="B9779" s="228"/>
      <c r="C9779" s="183"/>
      <c r="D9779" s="228"/>
      <c r="E9779" s="183"/>
      <c r="F9779" s="228"/>
      <c r="G9779" s="228"/>
      <c r="H9779" s="183"/>
      <c r="I9779" s="182"/>
      <c r="J9779" s="204">
        <f t="shared" si="152"/>
        <v>0</v>
      </c>
      <c r="K9779" s="182"/>
      <c r="L9779" s="182"/>
      <c r="M9779" s="182"/>
      <c r="N9779" s="182"/>
      <c r="O9779" s="182"/>
      <c r="P9779" s="182"/>
    </row>
    <row r="9780" spans="2:16" x14ac:dyDescent="0.3">
      <c r="B9780" s="228"/>
      <c r="C9780" s="183"/>
      <c r="D9780" s="228"/>
      <c r="E9780" s="183"/>
      <c r="F9780" s="228"/>
      <c r="G9780" s="228"/>
      <c r="H9780" s="183"/>
      <c r="I9780" s="182"/>
      <c r="J9780" s="204">
        <f t="shared" si="152"/>
        <v>0</v>
      </c>
      <c r="K9780" s="182"/>
      <c r="L9780" s="182"/>
      <c r="M9780" s="182"/>
      <c r="N9780" s="182"/>
      <c r="O9780" s="182"/>
      <c r="P9780" s="182"/>
    </row>
    <row r="9781" spans="2:16" x14ac:dyDescent="0.3">
      <c r="B9781" s="228"/>
      <c r="C9781" s="183"/>
      <c r="D9781" s="228"/>
      <c r="E9781" s="183"/>
      <c r="F9781" s="228"/>
      <c r="G9781" s="228"/>
      <c r="H9781" s="183"/>
      <c r="I9781" s="182"/>
      <c r="J9781" s="204">
        <f t="shared" si="152"/>
        <v>0</v>
      </c>
      <c r="K9781" s="182"/>
      <c r="L9781" s="182"/>
      <c r="M9781" s="182"/>
      <c r="N9781" s="182"/>
      <c r="O9781" s="182"/>
      <c r="P9781" s="182"/>
    </row>
    <row r="9782" spans="2:16" x14ac:dyDescent="0.3">
      <c r="B9782" s="228"/>
      <c r="C9782" s="183"/>
      <c r="D9782" s="228"/>
      <c r="E9782" s="183"/>
      <c r="F9782" s="228"/>
      <c r="G9782" s="228"/>
      <c r="H9782" s="183"/>
      <c r="I9782" s="182"/>
      <c r="J9782" s="204">
        <f t="shared" si="152"/>
        <v>0</v>
      </c>
      <c r="K9782" s="182"/>
      <c r="L9782" s="182"/>
      <c r="M9782" s="182"/>
      <c r="N9782" s="182"/>
      <c r="O9782" s="182"/>
      <c r="P9782" s="182"/>
    </row>
    <row r="9783" spans="2:16" x14ac:dyDescent="0.3">
      <c r="B9783" s="228"/>
      <c r="C9783" s="183"/>
      <c r="D9783" s="228"/>
      <c r="E9783" s="183"/>
      <c r="F9783" s="228"/>
      <c r="G9783" s="228"/>
      <c r="H9783" s="183"/>
      <c r="I9783" s="182"/>
      <c r="J9783" s="204">
        <f t="shared" si="152"/>
        <v>0</v>
      </c>
      <c r="K9783" s="182"/>
      <c r="L9783" s="182"/>
      <c r="M9783" s="182"/>
      <c r="N9783" s="182"/>
      <c r="O9783" s="182"/>
      <c r="P9783" s="182"/>
    </row>
    <row r="9784" spans="2:16" x14ac:dyDescent="0.3">
      <c r="B9784" s="228"/>
      <c r="C9784" s="183"/>
      <c r="D9784" s="228"/>
      <c r="E9784" s="183"/>
      <c r="F9784" s="228"/>
      <c r="G9784" s="228"/>
      <c r="H9784" s="183"/>
      <c r="I9784" s="182"/>
      <c r="J9784" s="204">
        <f t="shared" si="152"/>
        <v>0</v>
      </c>
      <c r="K9784" s="182"/>
      <c r="L9784" s="182"/>
      <c r="M9784" s="182"/>
      <c r="N9784" s="182"/>
      <c r="O9784" s="182"/>
      <c r="P9784" s="182"/>
    </row>
    <row r="9785" spans="2:16" x14ac:dyDescent="0.3">
      <c r="B9785" s="228"/>
      <c r="C9785" s="183"/>
      <c r="D9785" s="228"/>
      <c r="E9785" s="183"/>
      <c r="F9785" s="228"/>
      <c r="G9785" s="228"/>
      <c r="H9785" s="183"/>
      <c r="I9785" s="182"/>
      <c r="J9785" s="204">
        <f t="shared" si="152"/>
        <v>0</v>
      </c>
      <c r="K9785" s="182"/>
      <c r="L9785" s="182"/>
      <c r="M9785" s="182"/>
      <c r="N9785" s="182"/>
      <c r="O9785" s="182"/>
      <c r="P9785" s="182"/>
    </row>
    <row r="9786" spans="2:16" x14ac:dyDescent="0.3">
      <c r="B9786" s="228"/>
      <c r="C9786" s="183"/>
      <c r="D9786" s="228"/>
      <c r="E9786" s="183"/>
      <c r="F9786" s="228"/>
      <c r="G9786" s="228"/>
      <c r="H9786" s="183"/>
      <c r="I9786" s="182"/>
      <c r="J9786" s="204">
        <f t="shared" si="152"/>
        <v>0</v>
      </c>
      <c r="K9786" s="182"/>
      <c r="L9786" s="182"/>
      <c r="M9786" s="182"/>
      <c r="N9786" s="182"/>
      <c r="O9786" s="182"/>
      <c r="P9786" s="182"/>
    </row>
    <row r="9787" spans="2:16" x14ac:dyDescent="0.3">
      <c r="B9787" s="228"/>
      <c r="C9787" s="183"/>
      <c r="D9787" s="228"/>
      <c r="E9787" s="183"/>
      <c r="F9787" s="228"/>
      <c r="G9787" s="228"/>
      <c r="H9787" s="183"/>
      <c r="I9787" s="182"/>
      <c r="J9787" s="204">
        <f t="shared" si="152"/>
        <v>0</v>
      </c>
      <c r="K9787" s="182"/>
      <c r="L9787" s="182"/>
      <c r="M9787" s="182"/>
      <c r="N9787" s="182"/>
      <c r="O9787" s="182"/>
      <c r="P9787" s="182"/>
    </row>
    <row r="9788" spans="2:16" x14ac:dyDescent="0.3">
      <c r="B9788" s="228"/>
      <c r="C9788" s="183"/>
      <c r="D9788" s="228"/>
      <c r="E9788" s="183"/>
      <c r="F9788" s="228"/>
      <c r="G9788" s="228"/>
      <c r="H9788" s="183"/>
      <c r="I9788" s="182"/>
      <c r="J9788" s="204">
        <f t="shared" si="152"/>
        <v>0</v>
      </c>
      <c r="K9788" s="182"/>
      <c r="L9788" s="182"/>
      <c r="M9788" s="182"/>
      <c r="N9788" s="182"/>
      <c r="O9788" s="182"/>
      <c r="P9788" s="182"/>
    </row>
    <row r="9789" spans="2:16" x14ac:dyDescent="0.3">
      <c r="B9789" s="228"/>
      <c r="C9789" s="183"/>
      <c r="D9789" s="228"/>
      <c r="E9789" s="183"/>
      <c r="F9789" s="228"/>
      <c r="G9789" s="228"/>
      <c r="H9789" s="183"/>
      <c r="I9789" s="182"/>
      <c r="J9789" s="204">
        <f t="shared" si="152"/>
        <v>0</v>
      </c>
      <c r="K9789" s="182"/>
      <c r="L9789" s="182"/>
      <c r="M9789" s="182"/>
      <c r="N9789" s="182"/>
      <c r="O9789" s="182"/>
      <c r="P9789" s="182"/>
    </row>
    <row r="9790" spans="2:16" x14ac:dyDescent="0.3">
      <c r="B9790" s="228"/>
      <c r="C9790" s="183"/>
      <c r="D9790" s="228"/>
      <c r="E9790" s="183"/>
      <c r="F9790" s="228"/>
      <c r="G9790" s="228"/>
      <c r="H9790" s="183"/>
      <c r="I9790" s="182"/>
      <c r="J9790" s="204">
        <f t="shared" si="152"/>
        <v>0</v>
      </c>
      <c r="K9790" s="182"/>
      <c r="L9790" s="182"/>
      <c r="M9790" s="182"/>
      <c r="N9790" s="182"/>
      <c r="O9790" s="182"/>
      <c r="P9790" s="182"/>
    </row>
    <row r="9791" spans="2:16" x14ac:dyDescent="0.3">
      <c r="B9791" s="228"/>
      <c r="C9791" s="183"/>
      <c r="D9791" s="228"/>
      <c r="E9791" s="183"/>
      <c r="F9791" s="228"/>
      <c r="G9791" s="228"/>
      <c r="H9791" s="183"/>
      <c r="I9791" s="182"/>
      <c r="J9791" s="204">
        <f t="shared" si="152"/>
        <v>0</v>
      </c>
      <c r="K9791" s="182"/>
      <c r="L9791" s="182"/>
      <c r="M9791" s="182"/>
      <c r="N9791" s="182"/>
      <c r="O9791" s="182"/>
      <c r="P9791" s="182"/>
    </row>
    <row r="9792" spans="2:16" x14ac:dyDescent="0.3">
      <c r="B9792" s="228"/>
      <c r="C9792" s="183"/>
      <c r="D9792" s="228"/>
      <c r="E9792" s="183"/>
      <c r="F9792" s="228"/>
      <c r="G9792" s="228"/>
      <c r="H9792" s="183"/>
      <c r="I9792" s="182"/>
      <c r="J9792" s="204">
        <f t="shared" si="152"/>
        <v>0</v>
      </c>
      <c r="K9792" s="182"/>
      <c r="L9792" s="182"/>
      <c r="M9792" s="182"/>
      <c r="N9792" s="182"/>
      <c r="O9792" s="182"/>
      <c r="P9792" s="182"/>
    </row>
    <row r="9793" spans="2:16" x14ac:dyDescent="0.3">
      <c r="B9793" s="228"/>
      <c r="C9793" s="183"/>
      <c r="D9793" s="228"/>
      <c r="E9793" s="183"/>
      <c r="F9793" s="228"/>
      <c r="G9793" s="228"/>
      <c r="H9793" s="183"/>
      <c r="I9793" s="182"/>
      <c r="J9793" s="204">
        <f t="shared" si="152"/>
        <v>0</v>
      </c>
      <c r="K9793" s="182"/>
      <c r="L9793" s="182"/>
      <c r="M9793" s="182"/>
      <c r="N9793" s="182"/>
      <c r="O9793" s="182"/>
      <c r="P9793" s="182"/>
    </row>
    <row r="9794" spans="2:16" x14ac:dyDescent="0.3">
      <c r="B9794" s="228"/>
      <c r="C9794" s="183"/>
      <c r="D9794" s="228"/>
      <c r="E9794" s="183"/>
      <c r="F9794" s="228"/>
      <c r="G9794" s="228"/>
      <c r="H9794" s="183"/>
      <c r="I9794" s="182"/>
      <c r="J9794" s="204">
        <f t="shared" si="152"/>
        <v>0</v>
      </c>
      <c r="K9794" s="182"/>
      <c r="L9794" s="182"/>
      <c r="M9794" s="182"/>
      <c r="N9794" s="182"/>
      <c r="O9794" s="182"/>
      <c r="P9794" s="182"/>
    </row>
    <row r="9795" spans="2:16" x14ac:dyDescent="0.3">
      <c r="B9795" s="228"/>
      <c r="C9795" s="183"/>
      <c r="D9795" s="228"/>
      <c r="E9795" s="183"/>
      <c r="F9795" s="228"/>
      <c r="G9795" s="228"/>
      <c r="H9795" s="183"/>
      <c r="I9795" s="182"/>
      <c r="J9795" s="204">
        <f t="shared" si="152"/>
        <v>0</v>
      </c>
      <c r="K9795" s="182"/>
      <c r="L9795" s="182"/>
      <c r="M9795" s="182"/>
      <c r="N9795" s="182"/>
      <c r="O9795" s="182"/>
      <c r="P9795" s="182"/>
    </row>
    <row r="9796" spans="2:16" x14ac:dyDescent="0.3">
      <c r="B9796" s="228"/>
      <c r="C9796" s="183"/>
      <c r="D9796" s="228"/>
      <c r="E9796" s="183"/>
      <c r="F9796" s="228"/>
      <c r="G9796" s="228"/>
      <c r="H9796" s="183"/>
      <c r="I9796" s="182"/>
      <c r="J9796" s="204">
        <f t="shared" si="152"/>
        <v>0</v>
      </c>
      <c r="K9796" s="182"/>
      <c r="L9796" s="182"/>
      <c r="M9796" s="182"/>
      <c r="N9796" s="182"/>
      <c r="O9796" s="182"/>
      <c r="P9796" s="182"/>
    </row>
    <row r="9797" spans="2:16" x14ac:dyDescent="0.3">
      <c r="B9797" s="228"/>
      <c r="C9797" s="183"/>
      <c r="D9797" s="228"/>
      <c r="E9797" s="183"/>
      <c r="F9797" s="228"/>
      <c r="G9797" s="228"/>
      <c r="H9797" s="183"/>
      <c r="I9797" s="182"/>
      <c r="J9797" s="204">
        <f t="shared" si="152"/>
        <v>0</v>
      </c>
      <c r="K9797" s="182"/>
      <c r="L9797" s="182"/>
      <c r="M9797" s="182"/>
      <c r="N9797" s="182"/>
      <c r="O9797" s="182"/>
      <c r="P9797" s="182"/>
    </row>
    <row r="9798" spans="2:16" x14ac:dyDescent="0.3">
      <c r="B9798" s="228"/>
      <c r="C9798" s="183"/>
      <c r="D9798" s="228"/>
      <c r="E9798" s="183"/>
      <c r="F9798" s="228"/>
      <c r="G9798" s="228"/>
      <c r="H9798" s="183"/>
      <c r="I9798" s="182"/>
      <c r="J9798" s="204">
        <f t="shared" ref="J9798:J9861" si="153">IFERROR(MAX(0,I9798*((MIN(G9798,45322)-MAX(F9798,44958))/(G9798-F9798))),0)</f>
        <v>0</v>
      </c>
      <c r="K9798" s="182"/>
      <c r="L9798" s="182"/>
      <c r="M9798" s="182"/>
      <c r="N9798" s="182"/>
      <c r="O9798" s="182"/>
      <c r="P9798" s="182"/>
    </row>
    <row r="9799" spans="2:16" x14ac:dyDescent="0.3">
      <c r="B9799" s="228"/>
      <c r="C9799" s="183"/>
      <c r="D9799" s="228"/>
      <c r="E9799" s="183"/>
      <c r="F9799" s="228"/>
      <c r="G9799" s="228"/>
      <c r="H9799" s="183"/>
      <c r="I9799" s="182"/>
      <c r="J9799" s="204">
        <f t="shared" si="153"/>
        <v>0</v>
      </c>
      <c r="K9799" s="182"/>
      <c r="L9799" s="182"/>
      <c r="M9799" s="182"/>
      <c r="N9799" s="182"/>
      <c r="O9799" s="182"/>
      <c r="P9799" s="182"/>
    </row>
    <row r="9800" spans="2:16" x14ac:dyDescent="0.3">
      <c r="B9800" s="228"/>
      <c r="C9800" s="183"/>
      <c r="D9800" s="228"/>
      <c r="E9800" s="183"/>
      <c r="F9800" s="228"/>
      <c r="G9800" s="228"/>
      <c r="H9800" s="183"/>
      <c r="I9800" s="182"/>
      <c r="J9800" s="204">
        <f t="shared" si="153"/>
        <v>0</v>
      </c>
      <c r="K9800" s="182"/>
      <c r="L9800" s="182"/>
      <c r="M9800" s="182"/>
      <c r="N9800" s="182"/>
      <c r="O9800" s="182"/>
      <c r="P9800" s="182"/>
    </row>
    <row r="9801" spans="2:16" x14ac:dyDescent="0.3">
      <c r="B9801" s="228"/>
      <c r="C9801" s="183"/>
      <c r="D9801" s="228"/>
      <c r="E9801" s="183"/>
      <c r="F9801" s="228"/>
      <c r="G9801" s="228"/>
      <c r="H9801" s="183"/>
      <c r="I9801" s="182"/>
      <c r="J9801" s="204">
        <f t="shared" si="153"/>
        <v>0</v>
      </c>
      <c r="K9801" s="182"/>
      <c r="L9801" s="182"/>
      <c r="M9801" s="182"/>
      <c r="N9801" s="182"/>
      <c r="O9801" s="182"/>
      <c r="P9801" s="182"/>
    </row>
    <row r="9802" spans="2:16" x14ac:dyDescent="0.3">
      <c r="B9802" s="228"/>
      <c r="C9802" s="183"/>
      <c r="D9802" s="228"/>
      <c r="E9802" s="183"/>
      <c r="F9802" s="228"/>
      <c r="G9802" s="228"/>
      <c r="H9802" s="183"/>
      <c r="I9802" s="182"/>
      <c r="J9802" s="204">
        <f t="shared" si="153"/>
        <v>0</v>
      </c>
      <c r="K9802" s="182"/>
      <c r="L9802" s="182"/>
      <c r="M9802" s="182"/>
      <c r="N9802" s="182"/>
      <c r="O9802" s="182"/>
      <c r="P9802" s="182"/>
    </row>
    <row r="9803" spans="2:16" x14ac:dyDescent="0.3">
      <c r="B9803" s="228"/>
      <c r="C9803" s="183"/>
      <c r="D9803" s="228"/>
      <c r="E9803" s="183"/>
      <c r="F9803" s="228"/>
      <c r="G9803" s="228"/>
      <c r="H9803" s="183"/>
      <c r="I9803" s="182"/>
      <c r="J9803" s="204">
        <f t="shared" si="153"/>
        <v>0</v>
      </c>
      <c r="K9803" s="182"/>
      <c r="L9803" s="182"/>
      <c r="M9803" s="182"/>
      <c r="N9803" s="182"/>
      <c r="O9803" s="182"/>
      <c r="P9803" s="182"/>
    </row>
    <row r="9804" spans="2:16" x14ac:dyDescent="0.3">
      <c r="B9804" s="228"/>
      <c r="C9804" s="183"/>
      <c r="D9804" s="228"/>
      <c r="E9804" s="183"/>
      <c r="F9804" s="228"/>
      <c r="G9804" s="228"/>
      <c r="H9804" s="183"/>
      <c r="I9804" s="182"/>
      <c r="J9804" s="204">
        <f t="shared" si="153"/>
        <v>0</v>
      </c>
      <c r="K9804" s="182"/>
      <c r="L9804" s="182"/>
      <c r="M9804" s="182"/>
      <c r="N9804" s="182"/>
      <c r="O9804" s="182"/>
      <c r="P9804" s="182"/>
    </row>
    <row r="9805" spans="2:16" x14ac:dyDescent="0.3">
      <c r="B9805" s="228"/>
      <c r="C9805" s="183"/>
      <c r="D9805" s="228"/>
      <c r="E9805" s="183"/>
      <c r="F9805" s="228"/>
      <c r="G9805" s="228"/>
      <c r="H9805" s="183"/>
      <c r="I9805" s="182"/>
      <c r="J9805" s="204">
        <f t="shared" si="153"/>
        <v>0</v>
      </c>
      <c r="K9805" s="182"/>
      <c r="L9805" s="182"/>
      <c r="M9805" s="182"/>
      <c r="N9805" s="182"/>
      <c r="O9805" s="182"/>
      <c r="P9805" s="182"/>
    </row>
    <row r="9806" spans="2:16" x14ac:dyDescent="0.3">
      <c r="B9806" s="228"/>
      <c r="C9806" s="183"/>
      <c r="D9806" s="228"/>
      <c r="E9806" s="183"/>
      <c r="F9806" s="228"/>
      <c r="G9806" s="228"/>
      <c r="H9806" s="183"/>
      <c r="I9806" s="182"/>
      <c r="J9806" s="204">
        <f t="shared" si="153"/>
        <v>0</v>
      </c>
      <c r="K9806" s="182"/>
      <c r="L9806" s="182"/>
      <c r="M9806" s="182"/>
      <c r="N9806" s="182"/>
      <c r="O9806" s="182"/>
      <c r="P9806" s="182"/>
    </row>
    <row r="9807" spans="2:16" x14ac:dyDescent="0.3">
      <c r="B9807" s="228"/>
      <c r="C9807" s="183"/>
      <c r="D9807" s="228"/>
      <c r="E9807" s="183"/>
      <c r="F9807" s="228"/>
      <c r="G9807" s="228"/>
      <c r="H9807" s="183"/>
      <c r="I9807" s="182"/>
      <c r="J9807" s="204">
        <f t="shared" si="153"/>
        <v>0</v>
      </c>
      <c r="K9807" s="182"/>
      <c r="L9807" s="182"/>
      <c r="M9807" s="182"/>
      <c r="N9807" s="182"/>
      <c r="O9807" s="182"/>
      <c r="P9807" s="182"/>
    </row>
    <row r="9808" spans="2:16" x14ac:dyDescent="0.3">
      <c r="B9808" s="228"/>
      <c r="C9808" s="183"/>
      <c r="D9808" s="228"/>
      <c r="E9808" s="183"/>
      <c r="F9808" s="228"/>
      <c r="G9808" s="228"/>
      <c r="H9808" s="183"/>
      <c r="I9808" s="182"/>
      <c r="J9808" s="204">
        <f t="shared" si="153"/>
        <v>0</v>
      </c>
      <c r="K9808" s="182"/>
      <c r="L9808" s="182"/>
      <c r="M9808" s="182"/>
      <c r="N9808" s="182"/>
      <c r="O9808" s="182"/>
      <c r="P9808" s="182"/>
    </row>
    <row r="9809" spans="2:16" x14ac:dyDescent="0.3">
      <c r="B9809" s="228"/>
      <c r="C9809" s="183"/>
      <c r="D9809" s="228"/>
      <c r="E9809" s="183"/>
      <c r="F9809" s="228"/>
      <c r="G9809" s="228"/>
      <c r="H9809" s="183"/>
      <c r="I9809" s="182"/>
      <c r="J9809" s="204">
        <f t="shared" si="153"/>
        <v>0</v>
      </c>
      <c r="K9809" s="182"/>
      <c r="L9809" s="182"/>
      <c r="M9809" s="182"/>
      <c r="N9809" s="182"/>
      <c r="O9809" s="182"/>
      <c r="P9809" s="182"/>
    </row>
    <row r="9810" spans="2:16" x14ac:dyDescent="0.3">
      <c r="B9810" s="228"/>
      <c r="C9810" s="183"/>
      <c r="D9810" s="228"/>
      <c r="E9810" s="183"/>
      <c r="F9810" s="228"/>
      <c r="G9810" s="228"/>
      <c r="H9810" s="183"/>
      <c r="I9810" s="182"/>
      <c r="J9810" s="204">
        <f t="shared" si="153"/>
        <v>0</v>
      </c>
      <c r="K9810" s="182"/>
      <c r="L9810" s="182"/>
      <c r="M9810" s="182"/>
      <c r="N9810" s="182"/>
      <c r="O9810" s="182"/>
      <c r="P9810" s="182"/>
    </row>
    <row r="9811" spans="2:16" x14ac:dyDescent="0.3">
      <c r="B9811" s="228"/>
      <c r="C9811" s="183"/>
      <c r="D9811" s="228"/>
      <c r="E9811" s="183"/>
      <c r="F9811" s="228"/>
      <c r="G9811" s="228"/>
      <c r="H9811" s="183"/>
      <c r="I9811" s="182"/>
      <c r="J9811" s="204">
        <f t="shared" si="153"/>
        <v>0</v>
      </c>
      <c r="K9811" s="182"/>
      <c r="L9811" s="182"/>
      <c r="M9811" s="182"/>
      <c r="N9811" s="182"/>
      <c r="O9811" s="182"/>
      <c r="P9811" s="182"/>
    </row>
    <row r="9812" spans="2:16" x14ac:dyDescent="0.3">
      <c r="B9812" s="228"/>
      <c r="C9812" s="183"/>
      <c r="D9812" s="228"/>
      <c r="E9812" s="183"/>
      <c r="F9812" s="228"/>
      <c r="G9812" s="228"/>
      <c r="H9812" s="183"/>
      <c r="I9812" s="182"/>
      <c r="J9812" s="204">
        <f t="shared" si="153"/>
        <v>0</v>
      </c>
      <c r="K9812" s="182"/>
      <c r="L9812" s="182"/>
      <c r="M9812" s="182"/>
      <c r="N9812" s="182"/>
      <c r="O9812" s="182"/>
      <c r="P9812" s="182"/>
    </row>
    <row r="9813" spans="2:16" x14ac:dyDescent="0.3">
      <c r="B9813" s="228"/>
      <c r="C9813" s="183"/>
      <c r="D9813" s="228"/>
      <c r="E9813" s="183"/>
      <c r="F9813" s="228"/>
      <c r="G9813" s="228"/>
      <c r="H9813" s="183"/>
      <c r="I9813" s="182"/>
      <c r="J9813" s="204">
        <f t="shared" si="153"/>
        <v>0</v>
      </c>
      <c r="K9813" s="182"/>
      <c r="L9813" s="182"/>
      <c r="M9813" s="182"/>
      <c r="N9813" s="182"/>
      <c r="O9813" s="182"/>
      <c r="P9813" s="182"/>
    </row>
    <row r="9814" spans="2:16" x14ac:dyDescent="0.3">
      <c r="B9814" s="228"/>
      <c r="C9814" s="183"/>
      <c r="D9814" s="228"/>
      <c r="E9814" s="183"/>
      <c r="F9814" s="228"/>
      <c r="G9814" s="228"/>
      <c r="H9814" s="183"/>
      <c r="I9814" s="182"/>
      <c r="J9814" s="204">
        <f t="shared" si="153"/>
        <v>0</v>
      </c>
      <c r="K9814" s="182"/>
      <c r="L9814" s="182"/>
      <c r="M9814" s="182"/>
      <c r="N9814" s="182"/>
      <c r="O9814" s="182"/>
      <c r="P9814" s="182"/>
    </row>
    <row r="9815" spans="2:16" x14ac:dyDescent="0.3">
      <c r="B9815" s="228"/>
      <c r="C9815" s="183"/>
      <c r="D9815" s="228"/>
      <c r="E9815" s="183"/>
      <c r="F9815" s="228"/>
      <c r="G9815" s="228"/>
      <c r="H9815" s="183"/>
      <c r="I9815" s="182"/>
      <c r="J9815" s="204">
        <f t="shared" si="153"/>
        <v>0</v>
      </c>
      <c r="K9815" s="182"/>
      <c r="L9815" s="182"/>
      <c r="M9815" s="182"/>
      <c r="N9815" s="182"/>
      <c r="O9815" s="182"/>
      <c r="P9815" s="182"/>
    </row>
    <row r="9816" spans="2:16" x14ac:dyDescent="0.3">
      <c r="B9816" s="228"/>
      <c r="C9816" s="183"/>
      <c r="D9816" s="228"/>
      <c r="E9816" s="183"/>
      <c r="F9816" s="228"/>
      <c r="G9816" s="228"/>
      <c r="H9816" s="183"/>
      <c r="I9816" s="182"/>
      <c r="J9816" s="204">
        <f t="shared" si="153"/>
        <v>0</v>
      </c>
      <c r="K9816" s="182"/>
      <c r="L9816" s="182"/>
      <c r="M9816" s="182"/>
      <c r="N9816" s="182"/>
      <c r="O9816" s="182"/>
      <c r="P9816" s="182"/>
    </row>
    <row r="9817" spans="2:16" x14ac:dyDescent="0.3">
      <c r="B9817" s="228"/>
      <c r="C9817" s="183"/>
      <c r="D9817" s="228"/>
      <c r="E9817" s="183"/>
      <c r="F9817" s="228"/>
      <c r="G9817" s="228"/>
      <c r="H9817" s="183"/>
      <c r="I9817" s="182"/>
      <c r="J9817" s="204">
        <f t="shared" si="153"/>
        <v>0</v>
      </c>
      <c r="K9817" s="182"/>
      <c r="L9817" s="182"/>
      <c r="M9817" s="182"/>
      <c r="N9817" s="182"/>
      <c r="O9817" s="182"/>
      <c r="P9817" s="182"/>
    </row>
    <row r="9818" spans="2:16" x14ac:dyDescent="0.3">
      <c r="B9818" s="228"/>
      <c r="C9818" s="183"/>
      <c r="D9818" s="228"/>
      <c r="E9818" s="183"/>
      <c r="F9818" s="228"/>
      <c r="G9818" s="228"/>
      <c r="H9818" s="183"/>
      <c r="I9818" s="182"/>
      <c r="J9818" s="204">
        <f t="shared" si="153"/>
        <v>0</v>
      </c>
      <c r="K9818" s="182"/>
      <c r="L9818" s="182"/>
      <c r="M9818" s="182"/>
      <c r="N9818" s="182"/>
      <c r="O9818" s="182"/>
      <c r="P9818" s="182"/>
    </row>
    <row r="9819" spans="2:16" x14ac:dyDescent="0.3">
      <c r="B9819" s="228"/>
      <c r="C9819" s="183"/>
      <c r="D9819" s="228"/>
      <c r="E9819" s="183"/>
      <c r="F9819" s="228"/>
      <c r="G9819" s="228"/>
      <c r="H9819" s="183"/>
      <c r="I9819" s="182"/>
      <c r="J9819" s="204">
        <f t="shared" si="153"/>
        <v>0</v>
      </c>
      <c r="K9819" s="182"/>
      <c r="L9819" s="182"/>
      <c r="M9819" s="182"/>
      <c r="N9819" s="182"/>
      <c r="O9819" s="182"/>
      <c r="P9819" s="182"/>
    </row>
    <row r="9820" spans="2:16" x14ac:dyDescent="0.3">
      <c r="B9820" s="228"/>
      <c r="C9820" s="183"/>
      <c r="D9820" s="228"/>
      <c r="E9820" s="183"/>
      <c r="F9820" s="228"/>
      <c r="G9820" s="228"/>
      <c r="H9820" s="183"/>
      <c r="I9820" s="182"/>
      <c r="J9820" s="204">
        <f t="shared" si="153"/>
        <v>0</v>
      </c>
      <c r="K9820" s="182"/>
      <c r="L9820" s="182"/>
      <c r="M9820" s="182"/>
      <c r="N9820" s="182"/>
      <c r="O9820" s="182"/>
      <c r="P9820" s="182"/>
    </row>
    <row r="9821" spans="2:16" x14ac:dyDescent="0.3">
      <c r="B9821" s="228"/>
      <c r="C9821" s="183"/>
      <c r="D9821" s="228"/>
      <c r="E9821" s="183"/>
      <c r="F9821" s="228"/>
      <c r="G9821" s="228"/>
      <c r="H9821" s="183"/>
      <c r="I9821" s="182"/>
      <c r="J9821" s="204">
        <f t="shared" si="153"/>
        <v>0</v>
      </c>
      <c r="K9821" s="182"/>
      <c r="L9821" s="182"/>
      <c r="M9821" s="182"/>
      <c r="N9821" s="182"/>
      <c r="O9821" s="182"/>
      <c r="P9821" s="182"/>
    </row>
    <row r="9822" spans="2:16" x14ac:dyDescent="0.3">
      <c r="B9822" s="228"/>
      <c r="C9822" s="183"/>
      <c r="D9822" s="228"/>
      <c r="E9822" s="183"/>
      <c r="F9822" s="228"/>
      <c r="G9822" s="228"/>
      <c r="H9822" s="183"/>
      <c r="I9822" s="182"/>
      <c r="J9822" s="204">
        <f t="shared" si="153"/>
        <v>0</v>
      </c>
      <c r="K9822" s="182"/>
      <c r="L9822" s="182"/>
      <c r="M9822" s="182"/>
      <c r="N9822" s="182"/>
      <c r="O9822" s="182"/>
      <c r="P9822" s="182"/>
    </row>
    <row r="9823" spans="2:16" x14ac:dyDescent="0.3">
      <c r="B9823" s="228"/>
      <c r="C9823" s="183"/>
      <c r="D9823" s="228"/>
      <c r="E9823" s="183"/>
      <c r="F9823" s="228"/>
      <c r="G9823" s="228"/>
      <c r="H9823" s="183"/>
      <c r="I9823" s="182"/>
      <c r="J9823" s="204">
        <f t="shared" si="153"/>
        <v>0</v>
      </c>
      <c r="K9823" s="182"/>
      <c r="L9823" s="182"/>
      <c r="M9823" s="182"/>
      <c r="N9823" s="182"/>
      <c r="O9823" s="182"/>
      <c r="P9823" s="182"/>
    </row>
    <row r="9824" spans="2:16" x14ac:dyDescent="0.3">
      <c r="B9824" s="228"/>
      <c r="C9824" s="183"/>
      <c r="D9824" s="228"/>
      <c r="E9824" s="183"/>
      <c r="F9824" s="228"/>
      <c r="G9824" s="228"/>
      <c r="H9824" s="183"/>
      <c r="I9824" s="182"/>
      <c r="J9824" s="204">
        <f t="shared" si="153"/>
        <v>0</v>
      </c>
      <c r="K9824" s="182"/>
      <c r="L9824" s="182"/>
      <c r="M9824" s="182"/>
      <c r="N9824" s="182"/>
      <c r="O9824" s="182"/>
      <c r="P9824" s="182"/>
    </row>
    <row r="9825" spans="2:16" x14ac:dyDescent="0.3">
      <c r="B9825" s="228"/>
      <c r="C9825" s="183"/>
      <c r="D9825" s="228"/>
      <c r="E9825" s="183"/>
      <c r="F9825" s="228"/>
      <c r="G9825" s="228"/>
      <c r="H9825" s="183"/>
      <c r="I9825" s="182"/>
      <c r="J9825" s="204">
        <f t="shared" si="153"/>
        <v>0</v>
      </c>
      <c r="K9825" s="182"/>
      <c r="L9825" s="182"/>
      <c r="M9825" s="182"/>
      <c r="N9825" s="182"/>
      <c r="O9825" s="182"/>
      <c r="P9825" s="182"/>
    </row>
    <row r="9826" spans="2:16" x14ac:dyDescent="0.3">
      <c r="B9826" s="228"/>
      <c r="C9826" s="183"/>
      <c r="D9826" s="228"/>
      <c r="E9826" s="183"/>
      <c r="F9826" s="228"/>
      <c r="G9826" s="228"/>
      <c r="H9826" s="183"/>
      <c r="I9826" s="182"/>
      <c r="J9826" s="204">
        <f t="shared" si="153"/>
        <v>0</v>
      </c>
      <c r="K9826" s="182"/>
      <c r="L9826" s="182"/>
      <c r="M9826" s="182"/>
      <c r="N9826" s="182"/>
      <c r="O9826" s="182"/>
      <c r="P9826" s="182"/>
    </row>
    <row r="9827" spans="2:16" x14ac:dyDescent="0.3">
      <c r="B9827" s="228"/>
      <c r="C9827" s="183"/>
      <c r="D9827" s="228"/>
      <c r="E9827" s="183"/>
      <c r="F9827" s="228"/>
      <c r="G9827" s="228"/>
      <c r="H9827" s="183"/>
      <c r="I9827" s="182"/>
      <c r="J9827" s="204">
        <f t="shared" si="153"/>
        <v>0</v>
      </c>
      <c r="K9827" s="182"/>
      <c r="L9827" s="182"/>
      <c r="M9827" s="182"/>
      <c r="N9827" s="182"/>
      <c r="O9827" s="182"/>
      <c r="P9827" s="182"/>
    </row>
    <row r="9828" spans="2:16" x14ac:dyDescent="0.3">
      <c r="B9828" s="228"/>
      <c r="C9828" s="183"/>
      <c r="D9828" s="228"/>
      <c r="E9828" s="183"/>
      <c r="F9828" s="228"/>
      <c r="G9828" s="228"/>
      <c r="H9828" s="183"/>
      <c r="I9828" s="182"/>
      <c r="J9828" s="204">
        <f t="shared" si="153"/>
        <v>0</v>
      </c>
      <c r="K9828" s="182"/>
      <c r="L9828" s="182"/>
      <c r="M9828" s="182"/>
      <c r="N9828" s="182"/>
      <c r="O9828" s="182"/>
      <c r="P9828" s="182"/>
    </row>
    <row r="9829" spans="2:16" x14ac:dyDescent="0.3">
      <c r="B9829" s="228"/>
      <c r="C9829" s="183"/>
      <c r="D9829" s="228"/>
      <c r="E9829" s="183"/>
      <c r="F9829" s="228"/>
      <c r="G9829" s="228"/>
      <c r="H9829" s="183"/>
      <c r="I9829" s="182"/>
      <c r="J9829" s="204">
        <f t="shared" si="153"/>
        <v>0</v>
      </c>
      <c r="K9829" s="182"/>
      <c r="L9829" s="182"/>
      <c r="M9829" s="182"/>
      <c r="N9829" s="182"/>
      <c r="O9829" s="182"/>
      <c r="P9829" s="182"/>
    </row>
    <row r="9830" spans="2:16" x14ac:dyDescent="0.3">
      <c r="B9830" s="228"/>
      <c r="C9830" s="183"/>
      <c r="D9830" s="228"/>
      <c r="E9830" s="183"/>
      <c r="F9830" s="228"/>
      <c r="G9830" s="228"/>
      <c r="H9830" s="183"/>
      <c r="I9830" s="182"/>
      <c r="J9830" s="204">
        <f t="shared" si="153"/>
        <v>0</v>
      </c>
      <c r="K9830" s="182"/>
      <c r="L9830" s="182"/>
      <c r="M9830" s="182"/>
      <c r="N9830" s="182"/>
      <c r="O9830" s="182"/>
      <c r="P9830" s="182"/>
    </row>
    <row r="9831" spans="2:16" x14ac:dyDescent="0.3">
      <c r="B9831" s="228"/>
      <c r="C9831" s="183"/>
      <c r="D9831" s="228"/>
      <c r="E9831" s="183"/>
      <c r="F9831" s="228"/>
      <c r="G9831" s="228"/>
      <c r="H9831" s="183"/>
      <c r="I9831" s="182"/>
      <c r="J9831" s="204">
        <f t="shared" si="153"/>
        <v>0</v>
      </c>
      <c r="K9831" s="182"/>
      <c r="L9831" s="182"/>
      <c r="M9831" s="182"/>
      <c r="N9831" s="182"/>
      <c r="O9831" s="182"/>
      <c r="P9831" s="182"/>
    </row>
    <row r="9832" spans="2:16" x14ac:dyDescent="0.3">
      <c r="B9832" s="228"/>
      <c r="C9832" s="183"/>
      <c r="D9832" s="228"/>
      <c r="E9832" s="183"/>
      <c r="F9832" s="228"/>
      <c r="G9832" s="228"/>
      <c r="H9832" s="183"/>
      <c r="I9832" s="182"/>
      <c r="J9832" s="204">
        <f t="shared" si="153"/>
        <v>0</v>
      </c>
      <c r="K9832" s="182"/>
      <c r="L9832" s="182"/>
      <c r="M9832" s="182"/>
      <c r="N9832" s="182"/>
      <c r="O9832" s="182"/>
      <c r="P9832" s="182"/>
    </row>
    <row r="9833" spans="2:16" x14ac:dyDescent="0.3">
      <c r="B9833" s="228"/>
      <c r="C9833" s="183"/>
      <c r="D9833" s="228"/>
      <c r="E9833" s="183"/>
      <c r="F9833" s="228"/>
      <c r="G9833" s="228"/>
      <c r="H9833" s="183"/>
      <c r="I9833" s="182"/>
      <c r="J9833" s="204">
        <f t="shared" si="153"/>
        <v>0</v>
      </c>
      <c r="K9833" s="182"/>
      <c r="L9833" s="182"/>
      <c r="M9833" s="182"/>
      <c r="N9833" s="182"/>
      <c r="O9833" s="182"/>
      <c r="P9833" s="182"/>
    </row>
    <row r="9834" spans="2:16" x14ac:dyDescent="0.3">
      <c r="B9834" s="228"/>
      <c r="C9834" s="183"/>
      <c r="D9834" s="228"/>
      <c r="E9834" s="183"/>
      <c r="F9834" s="228"/>
      <c r="G9834" s="228"/>
      <c r="H9834" s="183"/>
      <c r="I9834" s="182"/>
      <c r="J9834" s="204">
        <f t="shared" si="153"/>
        <v>0</v>
      </c>
      <c r="K9834" s="182"/>
      <c r="L9834" s="182"/>
      <c r="M9834" s="182"/>
      <c r="N9834" s="182"/>
      <c r="O9834" s="182"/>
      <c r="P9834" s="182"/>
    </row>
    <row r="9835" spans="2:16" x14ac:dyDescent="0.3">
      <c r="B9835" s="228"/>
      <c r="C9835" s="183"/>
      <c r="D9835" s="228"/>
      <c r="E9835" s="183"/>
      <c r="F9835" s="228"/>
      <c r="G9835" s="228"/>
      <c r="H9835" s="183"/>
      <c r="I9835" s="182"/>
      <c r="J9835" s="204">
        <f t="shared" si="153"/>
        <v>0</v>
      </c>
      <c r="K9835" s="182"/>
      <c r="L9835" s="182"/>
      <c r="M9835" s="182"/>
      <c r="N9835" s="182"/>
      <c r="O9835" s="182"/>
      <c r="P9835" s="182"/>
    </row>
    <row r="9836" spans="2:16" x14ac:dyDescent="0.3">
      <c r="B9836" s="228"/>
      <c r="C9836" s="183"/>
      <c r="D9836" s="228"/>
      <c r="E9836" s="183"/>
      <c r="F9836" s="228"/>
      <c r="G9836" s="228"/>
      <c r="H9836" s="183"/>
      <c r="I9836" s="182"/>
      <c r="J9836" s="204">
        <f t="shared" si="153"/>
        <v>0</v>
      </c>
      <c r="K9836" s="182"/>
      <c r="L9836" s="182"/>
      <c r="M9836" s="182"/>
      <c r="N9836" s="182"/>
      <c r="O9836" s="182"/>
      <c r="P9836" s="182"/>
    </row>
    <row r="9837" spans="2:16" x14ac:dyDescent="0.3">
      <c r="B9837" s="228"/>
      <c r="C9837" s="183"/>
      <c r="D9837" s="228"/>
      <c r="E9837" s="183"/>
      <c r="F9837" s="228"/>
      <c r="G9837" s="228"/>
      <c r="H9837" s="183"/>
      <c r="I9837" s="182"/>
      <c r="J9837" s="204">
        <f t="shared" si="153"/>
        <v>0</v>
      </c>
      <c r="K9837" s="182"/>
      <c r="L9837" s="182"/>
      <c r="M9837" s="182"/>
      <c r="N9837" s="182"/>
      <c r="O9837" s="182"/>
      <c r="P9837" s="182"/>
    </row>
    <row r="9838" spans="2:16" x14ac:dyDescent="0.3">
      <c r="B9838" s="228"/>
      <c r="C9838" s="183"/>
      <c r="D9838" s="228"/>
      <c r="E9838" s="183"/>
      <c r="F9838" s="228"/>
      <c r="G9838" s="228"/>
      <c r="H9838" s="183"/>
      <c r="I9838" s="182"/>
      <c r="J9838" s="204">
        <f t="shared" si="153"/>
        <v>0</v>
      </c>
      <c r="K9838" s="182"/>
      <c r="L9838" s="182"/>
      <c r="M9838" s="182"/>
      <c r="N9838" s="182"/>
      <c r="O9838" s="182"/>
      <c r="P9838" s="182"/>
    </row>
    <row r="9839" spans="2:16" x14ac:dyDescent="0.3">
      <c r="B9839" s="228"/>
      <c r="C9839" s="183"/>
      <c r="D9839" s="228"/>
      <c r="E9839" s="183"/>
      <c r="F9839" s="228"/>
      <c r="G9839" s="228"/>
      <c r="H9839" s="183"/>
      <c r="I9839" s="182"/>
      <c r="J9839" s="204">
        <f t="shared" si="153"/>
        <v>0</v>
      </c>
      <c r="K9839" s="182"/>
      <c r="L9839" s="182"/>
      <c r="M9839" s="182"/>
      <c r="N9839" s="182"/>
      <c r="O9839" s="182"/>
      <c r="P9839" s="182"/>
    </row>
    <row r="9840" spans="2:16" x14ac:dyDescent="0.3">
      <c r="B9840" s="228"/>
      <c r="C9840" s="183"/>
      <c r="D9840" s="228"/>
      <c r="E9840" s="183"/>
      <c r="F9840" s="228"/>
      <c r="G9840" s="228"/>
      <c r="H9840" s="183"/>
      <c r="I9840" s="182"/>
      <c r="J9840" s="204">
        <f t="shared" si="153"/>
        <v>0</v>
      </c>
      <c r="K9840" s="182"/>
      <c r="L9840" s="182"/>
      <c r="M9840" s="182"/>
      <c r="N9840" s="182"/>
      <c r="O9840" s="182"/>
      <c r="P9840" s="182"/>
    </row>
    <row r="9841" spans="2:16" x14ac:dyDescent="0.3">
      <c r="B9841" s="228"/>
      <c r="C9841" s="183"/>
      <c r="D9841" s="228"/>
      <c r="E9841" s="183"/>
      <c r="F9841" s="228"/>
      <c r="G9841" s="228"/>
      <c r="H9841" s="183"/>
      <c r="I9841" s="182"/>
      <c r="J9841" s="204">
        <f t="shared" si="153"/>
        <v>0</v>
      </c>
      <c r="K9841" s="182"/>
      <c r="L9841" s="182"/>
      <c r="M9841" s="182"/>
      <c r="N9841" s="182"/>
      <c r="O9841" s="182"/>
      <c r="P9841" s="182"/>
    </row>
    <row r="9842" spans="2:16" x14ac:dyDescent="0.3">
      <c r="B9842" s="228"/>
      <c r="C9842" s="183"/>
      <c r="D9842" s="228"/>
      <c r="E9842" s="183"/>
      <c r="F9842" s="228"/>
      <c r="G9842" s="228"/>
      <c r="H9842" s="183"/>
      <c r="I9842" s="182"/>
      <c r="J9842" s="204">
        <f t="shared" si="153"/>
        <v>0</v>
      </c>
      <c r="K9842" s="182"/>
      <c r="L9842" s="182"/>
      <c r="M9842" s="182"/>
      <c r="N9842" s="182"/>
      <c r="O9842" s="182"/>
      <c r="P9842" s="182"/>
    </row>
    <row r="9843" spans="2:16" x14ac:dyDescent="0.3">
      <c r="B9843" s="228"/>
      <c r="C9843" s="183"/>
      <c r="D9843" s="228"/>
      <c r="E9843" s="183"/>
      <c r="F9843" s="228"/>
      <c r="G9843" s="228"/>
      <c r="H9843" s="183"/>
      <c r="I9843" s="182"/>
      <c r="J9843" s="204">
        <f t="shared" si="153"/>
        <v>0</v>
      </c>
      <c r="K9843" s="182"/>
      <c r="L9843" s="182"/>
      <c r="M9843" s="182"/>
      <c r="N9843" s="182"/>
      <c r="O9843" s="182"/>
      <c r="P9843" s="182"/>
    </row>
    <row r="9844" spans="2:16" x14ac:dyDescent="0.3">
      <c r="B9844" s="228"/>
      <c r="C9844" s="183"/>
      <c r="D9844" s="228"/>
      <c r="E9844" s="183"/>
      <c r="F9844" s="228"/>
      <c r="G9844" s="228"/>
      <c r="H9844" s="183"/>
      <c r="I9844" s="182"/>
      <c r="J9844" s="204">
        <f t="shared" si="153"/>
        <v>0</v>
      </c>
      <c r="K9844" s="182"/>
      <c r="L9844" s="182"/>
      <c r="M9844" s="182"/>
      <c r="N9844" s="182"/>
      <c r="O9844" s="182"/>
      <c r="P9844" s="182"/>
    </row>
    <row r="9845" spans="2:16" x14ac:dyDescent="0.3">
      <c r="B9845" s="228"/>
      <c r="C9845" s="183"/>
      <c r="D9845" s="228"/>
      <c r="E9845" s="183"/>
      <c r="F9845" s="228"/>
      <c r="G9845" s="228"/>
      <c r="H9845" s="183"/>
      <c r="I9845" s="182"/>
      <c r="J9845" s="204">
        <f t="shared" si="153"/>
        <v>0</v>
      </c>
      <c r="K9845" s="182"/>
      <c r="L9845" s="182"/>
      <c r="M9845" s="182"/>
      <c r="N9845" s="182"/>
      <c r="O9845" s="182"/>
      <c r="P9845" s="182"/>
    </row>
    <row r="9846" spans="2:16" x14ac:dyDescent="0.3">
      <c r="B9846" s="228"/>
      <c r="C9846" s="183"/>
      <c r="D9846" s="228"/>
      <c r="E9846" s="183"/>
      <c r="F9846" s="228"/>
      <c r="G9846" s="228"/>
      <c r="H9846" s="183"/>
      <c r="I9846" s="182"/>
      <c r="J9846" s="204">
        <f t="shared" si="153"/>
        <v>0</v>
      </c>
      <c r="K9846" s="182"/>
      <c r="L9846" s="182"/>
      <c r="M9846" s="182"/>
      <c r="N9846" s="182"/>
      <c r="O9846" s="182"/>
      <c r="P9846" s="182"/>
    </row>
    <row r="9847" spans="2:16" x14ac:dyDescent="0.3">
      <c r="B9847" s="228"/>
      <c r="C9847" s="183"/>
      <c r="D9847" s="228"/>
      <c r="E9847" s="183"/>
      <c r="F9847" s="228"/>
      <c r="G9847" s="228"/>
      <c r="H9847" s="183"/>
      <c r="I9847" s="182"/>
      <c r="J9847" s="204">
        <f t="shared" si="153"/>
        <v>0</v>
      </c>
      <c r="K9847" s="182"/>
      <c r="L9847" s="182"/>
      <c r="M9847" s="182"/>
      <c r="N9847" s="182"/>
      <c r="O9847" s="182"/>
      <c r="P9847" s="182"/>
    </row>
    <row r="9848" spans="2:16" x14ac:dyDescent="0.3">
      <c r="B9848" s="228"/>
      <c r="C9848" s="183"/>
      <c r="D9848" s="228"/>
      <c r="E9848" s="183"/>
      <c r="F9848" s="228"/>
      <c r="G9848" s="228"/>
      <c r="H9848" s="183"/>
      <c r="I9848" s="182"/>
      <c r="J9848" s="204">
        <f t="shared" si="153"/>
        <v>0</v>
      </c>
      <c r="K9848" s="182"/>
      <c r="L9848" s="182"/>
      <c r="M9848" s="182"/>
      <c r="N9848" s="182"/>
      <c r="O9848" s="182"/>
      <c r="P9848" s="182"/>
    </row>
    <row r="9849" spans="2:16" x14ac:dyDescent="0.3">
      <c r="B9849" s="228"/>
      <c r="C9849" s="183"/>
      <c r="D9849" s="228"/>
      <c r="E9849" s="183"/>
      <c r="F9849" s="228"/>
      <c r="G9849" s="228"/>
      <c r="H9849" s="183"/>
      <c r="I9849" s="182"/>
      <c r="J9849" s="204">
        <f t="shared" si="153"/>
        <v>0</v>
      </c>
      <c r="K9849" s="182"/>
      <c r="L9849" s="182"/>
      <c r="M9849" s="182"/>
      <c r="N9849" s="182"/>
      <c r="O9849" s="182"/>
      <c r="P9849" s="182"/>
    </row>
    <row r="9850" spans="2:16" x14ac:dyDescent="0.3">
      <c r="B9850" s="228"/>
      <c r="C9850" s="183"/>
      <c r="D9850" s="228"/>
      <c r="E9850" s="183"/>
      <c r="F9850" s="228"/>
      <c r="G9850" s="228"/>
      <c r="H9850" s="183"/>
      <c r="I9850" s="182"/>
      <c r="J9850" s="204">
        <f t="shared" si="153"/>
        <v>0</v>
      </c>
      <c r="K9850" s="182"/>
      <c r="L9850" s="182"/>
      <c r="M9850" s="182"/>
      <c r="N9850" s="182"/>
      <c r="O9850" s="182"/>
      <c r="P9850" s="182"/>
    </row>
    <row r="9851" spans="2:16" x14ac:dyDescent="0.3">
      <c r="B9851" s="228"/>
      <c r="C9851" s="183"/>
      <c r="D9851" s="228"/>
      <c r="E9851" s="183"/>
      <c r="F9851" s="228"/>
      <c r="G9851" s="228"/>
      <c r="H9851" s="183"/>
      <c r="I9851" s="182"/>
      <c r="J9851" s="204">
        <f t="shared" si="153"/>
        <v>0</v>
      </c>
      <c r="K9851" s="182"/>
      <c r="L9851" s="182"/>
      <c r="M9851" s="182"/>
      <c r="N9851" s="182"/>
      <c r="O9851" s="182"/>
      <c r="P9851" s="182"/>
    </row>
    <row r="9852" spans="2:16" x14ac:dyDescent="0.3">
      <c r="B9852" s="228"/>
      <c r="C9852" s="183"/>
      <c r="D9852" s="228"/>
      <c r="E9852" s="183"/>
      <c r="F9852" s="228"/>
      <c r="G9852" s="228"/>
      <c r="H9852" s="183"/>
      <c r="I9852" s="182"/>
      <c r="J9852" s="204">
        <f t="shared" si="153"/>
        <v>0</v>
      </c>
      <c r="K9852" s="182"/>
      <c r="L9852" s="182"/>
      <c r="M9852" s="182"/>
      <c r="N9852" s="182"/>
      <c r="O9852" s="182"/>
      <c r="P9852" s="182"/>
    </row>
    <row r="9853" spans="2:16" x14ac:dyDescent="0.3">
      <c r="B9853" s="228"/>
      <c r="C9853" s="183"/>
      <c r="D9853" s="228"/>
      <c r="E9853" s="183"/>
      <c r="F9853" s="228"/>
      <c r="G9853" s="228"/>
      <c r="H9853" s="183"/>
      <c r="I9853" s="182"/>
      <c r="J9853" s="204">
        <f t="shared" si="153"/>
        <v>0</v>
      </c>
      <c r="K9853" s="182"/>
      <c r="L9853" s="182"/>
      <c r="M9853" s="182"/>
      <c r="N9853" s="182"/>
      <c r="O9853" s="182"/>
      <c r="P9853" s="182"/>
    </row>
    <row r="9854" spans="2:16" x14ac:dyDescent="0.3">
      <c r="B9854" s="228"/>
      <c r="C9854" s="183"/>
      <c r="D9854" s="228"/>
      <c r="E9854" s="183"/>
      <c r="F9854" s="228"/>
      <c r="G9854" s="228"/>
      <c r="H9854" s="183"/>
      <c r="I9854" s="182"/>
      <c r="J9854" s="204">
        <f t="shared" si="153"/>
        <v>0</v>
      </c>
      <c r="K9854" s="182"/>
      <c r="L9854" s="182"/>
      <c r="M9854" s="182"/>
      <c r="N9854" s="182"/>
      <c r="O9854" s="182"/>
      <c r="P9854" s="182"/>
    </row>
    <row r="9855" spans="2:16" x14ac:dyDescent="0.3">
      <c r="B9855" s="228"/>
      <c r="C9855" s="183"/>
      <c r="D9855" s="228"/>
      <c r="E9855" s="183"/>
      <c r="F9855" s="228"/>
      <c r="G9855" s="228"/>
      <c r="H9855" s="183"/>
      <c r="I9855" s="182"/>
      <c r="J9855" s="204">
        <f t="shared" si="153"/>
        <v>0</v>
      </c>
      <c r="K9855" s="182"/>
      <c r="L9855" s="182"/>
      <c r="M9855" s="182"/>
      <c r="N9855" s="182"/>
      <c r="O9855" s="182"/>
      <c r="P9855" s="182"/>
    </row>
    <row r="9856" spans="2:16" x14ac:dyDescent="0.3">
      <c r="B9856" s="228"/>
      <c r="C9856" s="183"/>
      <c r="D9856" s="228"/>
      <c r="E9856" s="183"/>
      <c r="F9856" s="228"/>
      <c r="G9856" s="228"/>
      <c r="H9856" s="183"/>
      <c r="I9856" s="182"/>
      <c r="J9856" s="204">
        <f t="shared" si="153"/>
        <v>0</v>
      </c>
      <c r="K9856" s="182"/>
      <c r="L9856" s="182"/>
      <c r="M9856" s="182"/>
      <c r="N9856" s="182"/>
      <c r="O9856" s="182"/>
      <c r="P9856" s="182"/>
    </row>
    <row r="9857" spans="2:16" x14ac:dyDescent="0.3">
      <c r="B9857" s="228"/>
      <c r="C9857" s="183"/>
      <c r="D9857" s="228"/>
      <c r="E9857" s="183"/>
      <c r="F9857" s="228"/>
      <c r="G9857" s="228"/>
      <c r="H9857" s="183"/>
      <c r="I9857" s="182"/>
      <c r="J9857" s="204">
        <f t="shared" si="153"/>
        <v>0</v>
      </c>
      <c r="K9857" s="182"/>
      <c r="L9857" s="182"/>
      <c r="M9857" s="182"/>
      <c r="N9857" s="182"/>
      <c r="O9857" s="182"/>
      <c r="P9857" s="182"/>
    </row>
    <row r="9858" spans="2:16" x14ac:dyDescent="0.3">
      <c r="B9858" s="228"/>
      <c r="C9858" s="183"/>
      <c r="D9858" s="228"/>
      <c r="E9858" s="183"/>
      <c r="F9858" s="228"/>
      <c r="G9858" s="228"/>
      <c r="H9858" s="183"/>
      <c r="I9858" s="182"/>
      <c r="J9858" s="204">
        <f t="shared" si="153"/>
        <v>0</v>
      </c>
      <c r="K9858" s="182"/>
      <c r="L9858" s="182"/>
      <c r="M9858" s="182"/>
      <c r="N9858" s="182"/>
      <c r="O9858" s="182"/>
      <c r="P9858" s="182"/>
    </row>
    <row r="9859" spans="2:16" x14ac:dyDescent="0.3">
      <c r="B9859" s="228"/>
      <c r="C9859" s="183"/>
      <c r="D9859" s="228"/>
      <c r="E9859" s="183"/>
      <c r="F9859" s="228"/>
      <c r="G9859" s="228"/>
      <c r="H9859" s="183"/>
      <c r="I9859" s="182"/>
      <c r="J9859" s="204">
        <f t="shared" si="153"/>
        <v>0</v>
      </c>
      <c r="K9859" s="182"/>
      <c r="L9859" s="182"/>
      <c r="M9859" s="182"/>
      <c r="N9859" s="182"/>
      <c r="O9859" s="182"/>
      <c r="P9859" s="182"/>
    </row>
    <row r="9860" spans="2:16" x14ac:dyDescent="0.3">
      <c r="B9860" s="228"/>
      <c r="C9860" s="183"/>
      <c r="D9860" s="228"/>
      <c r="E9860" s="183"/>
      <c r="F9860" s="228"/>
      <c r="G9860" s="228"/>
      <c r="H9860" s="183"/>
      <c r="I9860" s="182"/>
      <c r="J9860" s="204">
        <f t="shared" si="153"/>
        <v>0</v>
      </c>
      <c r="K9860" s="182"/>
      <c r="L9860" s="182"/>
      <c r="M9860" s="182"/>
      <c r="N9860" s="182"/>
      <c r="O9860" s="182"/>
      <c r="P9860" s="182"/>
    </row>
    <row r="9861" spans="2:16" x14ac:dyDescent="0.3">
      <c r="B9861" s="228"/>
      <c r="C9861" s="183"/>
      <c r="D9861" s="228"/>
      <c r="E9861" s="183"/>
      <c r="F9861" s="228"/>
      <c r="G9861" s="228"/>
      <c r="H9861" s="183"/>
      <c r="I9861" s="182"/>
      <c r="J9861" s="204">
        <f t="shared" si="153"/>
        <v>0</v>
      </c>
      <c r="K9861" s="182"/>
      <c r="L9861" s="182"/>
      <c r="M9861" s="182"/>
      <c r="N9861" s="182"/>
      <c r="O9861" s="182"/>
      <c r="P9861" s="182"/>
    </row>
    <row r="9862" spans="2:16" x14ac:dyDescent="0.3">
      <c r="B9862" s="228"/>
      <c r="C9862" s="183"/>
      <c r="D9862" s="228"/>
      <c r="E9862" s="183"/>
      <c r="F9862" s="228"/>
      <c r="G9862" s="228"/>
      <c r="H9862" s="183"/>
      <c r="I9862" s="182"/>
      <c r="J9862" s="204">
        <f t="shared" ref="J9862:J9925" si="154">IFERROR(MAX(0,I9862*((MIN(G9862,45322)-MAX(F9862,44958))/(G9862-F9862))),0)</f>
        <v>0</v>
      </c>
      <c r="K9862" s="182"/>
      <c r="L9862" s="182"/>
      <c r="M9862" s="182"/>
      <c r="N9862" s="182"/>
      <c r="O9862" s="182"/>
      <c r="P9862" s="182"/>
    </row>
    <row r="9863" spans="2:16" x14ac:dyDescent="0.3">
      <c r="B9863" s="228"/>
      <c r="C9863" s="183"/>
      <c r="D9863" s="228"/>
      <c r="E9863" s="183"/>
      <c r="F9863" s="228"/>
      <c r="G9863" s="228"/>
      <c r="H9863" s="183"/>
      <c r="I9863" s="182"/>
      <c r="J9863" s="204">
        <f t="shared" si="154"/>
        <v>0</v>
      </c>
      <c r="K9863" s="182"/>
      <c r="L9863" s="182"/>
      <c r="M9863" s="182"/>
      <c r="N9863" s="182"/>
      <c r="O9863" s="182"/>
      <c r="P9863" s="182"/>
    </row>
    <row r="9864" spans="2:16" x14ac:dyDescent="0.3">
      <c r="B9864" s="228"/>
      <c r="C9864" s="183"/>
      <c r="D9864" s="228"/>
      <c r="E9864" s="183"/>
      <c r="F9864" s="228"/>
      <c r="G9864" s="228"/>
      <c r="H9864" s="183"/>
      <c r="I9864" s="182"/>
      <c r="J9864" s="204">
        <f t="shared" si="154"/>
        <v>0</v>
      </c>
      <c r="K9864" s="182"/>
      <c r="L9864" s="182"/>
      <c r="M9864" s="182"/>
      <c r="N9864" s="182"/>
      <c r="O9864" s="182"/>
      <c r="P9864" s="182"/>
    </row>
    <row r="9865" spans="2:16" x14ac:dyDescent="0.3">
      <c r="B9865" s="228"/>
      <c r="C9865" s="183"/>
      <c r="D9865" s="228"/>
      <c r="E9865" s="183"/>
      <c r="F9865" s="228"/>
      <c r="G9865" s="228"/>
      <c r="H9865" s="183"/>
      <c r="I9865" s="182"/>
      <c r="J9865" s="204">
        <f t="shared" si="154"/>
        <v>0</v>
      </c>
      <c r="K9865" s="182"/>
      <c r="L9865" s="182"/>
      <c r="M9865" s="182"/>
      <c r="N9865" s="182"/>
      <c r="O9865" s="182"/>
      <c r="P9865" s="182"/>
    </row>
    <row r="9866" spans="2:16" x14ac:dyDescent="0.3">
      <c r="B9866" s="228"/>
      <c r="C9866" s="183"/>
      <c r="D9866" s="228"/>
      <c r="E9866" s="183"/>
      <c r="F9866" s="228"/>
      <c r="G9866" s="228"/>
      <c r="H9866" s="183"/>
      <c r="I9866" s="182"/>
      <c r="J9866" s="204">
        <f t="shared" si="154"/>
        <v>0</v>
      </c>
      <c r="K9866" s="182"/>
      <c r="L9866" s="182"/>
      <c r="M9866" s="182"/>
      <c r="N9866" s="182"/>
      <c r="O9866" s="182"/>
      <c r="P9866" s="182"/>
    </row>
    <row r="9867" spans="2:16" x14ac:dyDescent="0.3">
      <c r="B9867" s="228"/>
      <c r="C9867" s="183"/>
      <c r="D9867" s="228"/>
      <c r="E9867" s="183"/>
      <c r="F9867" s="228"/>
      <c r="G9867" s="228"/>
      <c r="H9867" s="183"/>
      <c r="I9867" s="182"/>
      <c r="J9867" s="204">
        <f t="shared" si="154"/>
        <v>0</v>
      </c>
      <c r="K9867" s="182"/>
      <c r="L9867" s="182"/>
      <c r="M9867" s="182"/>
      <c r="N9867" s="182"/>
      <c r="O9867" s="182"/>
      <c r="P9867" s="182"/>
    </row>
    <row r="9868" spans="2:16" x14ac:dyDescent="0.3">
      <c r="B9868" s="228"/>
      <c r="C9868" s="183"/>
      <c r="D9868" s="228"/>
      <c r="E9868" s="183"/>
      <c r="F9868" s="228"/>
      <c r="G9868" s="228"/>
      <c r="H9868" s="183"/>
      <c r="I9868" s="182"/>
      <c r="J9868" s="204">
        <f t="shared" si="154"/>
        <v>0</v>
      </c>
      <c r="K9868" s="182"/>
      <c r="L9868" s="182"/>
      <c r="M9868" s="182"/>
      <c r="N9868" s="182"/>
      <c r="O9868" s="182"/>
      <c r="P9868" s="182"/>
    </row>
    <row r="9869" spans="2:16" x14ac:dyDescent="0.3">
      <c r="B9869" s="228"/>
      <c r="C9869" s="183"/>
      <c r="D9869" s="228"/>
      <c r="E9869" s="183"/>
      <c r="F9869" s="228"/>
      <c r="G9869" s="228"/>
      <c r="H9869" s="183"/>
      <c r="I9869" s="182"/>
      <c r="J9869" s="204">
        <f t="shared" si="154"/>
        <v>0</v>
      </c>
      <c r="K9869" s="182"/>
      <c r="L9869" s="182"/>
      <c r="M9869" s="182"/>
      <c r="N9869" s="182"/>
      <c r="O9869" s="182"/>
      <c r="P9869" s="182"/>
    </row>
    <row r="9870" spans="2:16" x14ac:dyDescent="0.3">
      <c r="B9870" s="228"/>
      <c r="C9870" s="183"/>
      <c r="D9870" s="228"/>
      <c r="E9870" s="183"/>
      <c r="F9870" s="228"/>
      <c r="G9870" s="228"/>
      <c r="H9870" s="183"/>
      <c r="I9870" s="182"/>
      <c r="J9870" s="204">
        <f t="shared" si="154"/>
        <v>0</v>
      </c>
      <c r="K9870" s="182"/>
      <c r="L9870" s="182"/>
      <c r="M9870" s="182"/>
      <c r="N9870" s="182"/>
      <c r="O9870" s="182"/>
      <c r="P9870" s="182"/>
    </row>
    <row r="9871" spans="2:16" x14ac:dyDescent="0.3">
      <c r="B9871" s="228"/>
      <c r="C9871" s="183"/>
      <c r="D9871" s="228"/>
      <c r="E9871" s="183"/>
      <c r="F9871" s="228"/>
      <c r="G9871" s="228"/>
      <c r="H9871" s="183"/>
      <c r="I9871" s="182"/>
      <c r="J9871" s="204">
        <f t="shared" si="154"/>
        <v>0</v>
      </c>
      <c r="K9871" s="182"/>
      <c r="L9871" s="182"/>
      <c r="M9871" s="182"/>
      <c r="N9871" s="182"/>
      <c r="O9871" s="182"/>
      <c r="P9871" s="182"/>
    </row>
    <row r="9872" spans="2:16" x14ac:dyDescent="0.3">
      <c r="B9872" s="228"/>
      <c r="C9872" s="183"/>
      <c r="D9872" s="228"/>
      <c r="E9872" s="183"/>
      <c r="F9872" s="228"/>
      <c r="G9872" s="228"/>
      <c r="H9872" s="183"/>
      <c r="I9872" s="182"/>
      <c r="J9872" s="204">
        <f t="shared" si="154"/>
        <v>0</v>
      </c>
      <c r="K9872" s="182"/>
      <c r="L9872" s="182"/>
      <c r="M9872" s="182"/>
      <c r="N9872" s="182"/>
      <c r="O9872" s="182"/>
      <c r="P9872" s="182"/>
    </row>
    <row r="9873" spans="2:16" x14ac:dyDescent="0.3">
      <c r="B9873" s="228"/>
      <c r="C9873" s="183"/>
      <c r="D9873" s="228"/>
      <c r="E9873" s="183"/>
      <c r="F9873" s="228"/>
      <c r="G9873" s="228"/>
      <c r="H9873" s="183"/>
      <c r="I9873" s="182"/>
      <c r="J9873" s="204">
        <f t="shared" si="154"/>
        <v>0</v>
      </c>
      <c r="K9873" s="182"/>
      <c r="L9873" s="182"/>
      <c r="M9873" s="182"/>
      <c r="N9873" s="182"/>
      <c r="O9873" s="182"/>
      <c r="P9873" s="182"/>
    </row>
    <row r="9874" spans="2:16" x14ac:dyDescent="0.3">
      <c r="B9874" s="228"/>
      <c r="C9874" s="183"/>
      <c r="D9874" s="228"/>
      <c r="E9874" s="183"/>
      <c r="F9874" s="228"/>
      <c r="G9874" s="228"/>
      <c r="H9874" s="183"/>
      <c r="I9874" s="182"/>
      <c r="J9874" s="204">
        <f t="shared" si="154"/>
        <v>0</v>
      </c>
      <c r="K9874" s="182"/>
      <c r="L9874" s="182"/>
      <c r="M9874" s="182"/>
      <c r="N9874" s="182"/>
      <c r="O9874" s="182"/>
      <c r="P9874" s="182"/>
    </row>
    <row r="9875" spans="2:16" x14ac:dyDescent="0.3">
      <c r="B9875" s="228"/>
      <c r="C9875" s="183"/>
      <c r="D9875" s="228"/>
      <c r="E9875" s="183"/>
      <c r="F9875" s="228"/>
      <c r="G9875" s="228"/>
      <c r="H9875" s="183"/>
      <c r="I9875" s="182"/>
      <c r="J9875" s="204">
        <f t="shared" si="154"/>
        <v>0</v>
      </c>
      <c r="K9875" s="182"/>
      <c r="L9875" s="182"/>
      <c r="M9875" s="182"/>
      <c r="N9875" s="182"/>
      <c r="O9875" s="182"/>
      <c r="P9875" s="182"/>
    </row>
    <row r="9876" spans="2:16" x14ac:dyDescent="0.3">
      <c r="B9876" s="228"/>
      <c r="C9876" s="183"/>
      <c r="D9876" s="228"/>
      <c r="E9876" s="183"/>
      <c r="F9876" s="228"/>
      <c r="G9876" s="228"/>
      <c r="H9876" s="183"/>
      <c r="I9876" s="182"/>
      <c r="J9876" s="204">
        <f t="shared" si="154"/>
        <v>0</v>
      </c>
      <c r="K9876" s="182"/>
      <c r="L9876" s="182"/>
      <c r="M9876" s="182"/>
      <c r="N9876" s="182"/>
      <c r="O9876" s="182"/>
      <c r="P9876" s="182"/>
    </row>
    <row r="9877" spans="2:16" x14ac:dyDescent="0.3">
      <c r="B9877" s="228"/>
      <c r="C9877" s="183"/>
      <c r="D9877" s="228"/>
      <c r="E9877" s="183"/>
      <c r="F9877" s="228"/>
      <c r="G9877" s="228"/>
      <c r="H9877" s="183"/>
      <c r="I9877" s="182"/>
      <c r="J9877" s="204">
        <f t="shared" si="154"/>
        <v>0</v>
      </c>
      <c r="K9877" s="182"/>
      <c r="L9877" s="182"/>
      <c r="M9877" s="182"/>
      <c r="N9877" s="182"/>
      <c r="O9877" s="182"/>
      <c r="P9877" s="182"/>
    </row>
    <row r="9878" spans="2:16" x14ac:dyDescent="0.3">
      <c r="B9878" s="228"/>
      <c r="C9878" s="183"/>
      <c r="D9878" s="228"/>
      <c r="E9878" s="183"/>
      <c r="F9878" s="228"/>
      <c r="G9878" s="228"/>
      <c r="H9878" s="183"/>
      <c r="I9878" s="182"/>
      <c r="J9878" s="204">
        <f t="shared" si="154"/>
        <v>0</v>
      </c>
      <c r="K9878" s="182"/>
      <c r="L9878" s="182"/>
      <c r="M9878" s="182"/>
      <c r="N9878" s="182"/>
      <c r="O9878" s="182"/>
      <c r="P9878" s="182"/>
    </row>
    <row r="9879" spans="2:16" x14ac:dyDescent="0.3">
      <c r="B9879" s="228"/>
      <c r="C9879" s="183"/>
      <c r="D9879" s="228"/>
      <c r="E9879" s="183"/>
      <c r="F9879" s="228"/>
      <c r="G9879" s="228"/>
      <c r="H9879" s="183"/>
      <c r="I9879" s="182"/>
      <c r="J9879" s="204">
        <f t="shared" si="154"/>
        <v>0</v>
      </c>
      <c r="K9879" s="182"/>
      <c r="L9879" s="182"/>
      <c r="M9879" s="182"/>
      <c r="N9879" s="182"/>
      <c r="O9879" s="182"/>
      <c r="P9879" s="182"/>
    </row>
    <row r="9880" spans="2:16" x14ac:dyDescent="0.3">
      <c r="B9880" s="228"/>
      <c r="C9880" s="183"/>
      <c r="D9880" s="228"/>
      <c r="E9880" s="183"/>
      <c r="F9880" s="228"/>
      <c r="G9880" s="228"/>
      <c r="H9880" s="183"/>
      <c r="I9880" s="182"/>
      <c r="J9880" s="204">
        <f t="shared" si="154"/>
        <v>0</v>
      </c>
      <c r="K9880" s="182"/>
      <c r="L9880" s="182"/>
      <c r="M9880" s="182"/>
      <c r="N9880" s="182"/>
      <c r="O9880" s="182"/>
      <c r="P9880" s="182"/>
    </row>
    <row r="9881" spans="2:16" x14ac:dyDescent="0.3">
      <c r="B9881" s="228"/>
      <c r="C9881" s="183"/>
      <c r="D9881" s="228"/>
      <c r="E9881" s="183"/>
      <c r="F9881" s="228"/>
      <c r="G9881" s="228"/>
      <c r="H9881" s="183"/>
      <c r="I9881" s="182"/>
      <c r="J9881" s="204">
        <f t="shared" si="154"/>
        <v>0</v>
      </c>
      <c r="K9881" s="182"/>
      <c r="L9881" s="182"/>
      <c r="M9881" s="182"/>
      <c r="N9881" s="182"/>
      <c r="O9881" s="182"/>
      <c r="P9881" s="182"/>
    </row>
    <row r="9882" spans="2:16" x14ac:dyDescent="0.3">
      <c r="B9882" s="228"/>
      <c r="C9882" s="183"/>
      <c r="D9882" s="228"/>
      <c r="E9882" s="183"/>
      <c r="F9882" s="228"/>
      <c r="G9882" s="228"/>
      <c r="H9882" s="183"/>
      <c r="I9882" s="182"/>
      <c r="J9882" s="204">
        <f t="shared" si="154"/>
        <v>0</v>
      </c>
      <c r="K9882" s="182"/>
      <c r="L9882" s="182"/>
      <c r="M9882" s="182"/>
      <c r="N9882" s="182"/>
      <c r="O9882" s="182"/>
      <c r="P9882" s="182"/>
    </row>
    <row r="9883" spans="2:16" x14ac:dyDescent="0.3">
      <c r="B9883" s="228"/>
      <c r="C9883" s="183"/>
      <c r="D9883" s="228"/>
      <c r="E9883" s="183"/>
      <c r="F9883" s="228"/>
      <c r="G9883" s="228"/>
      <c r="H9883" s="183"/>
      <c r="I9883" s="182"/>
      <c r="J9883" s="204">
        <f t="shared" si="154"/>
        <v>0</v>
      </c>
      <c r="K9883" s="182"/>
      <c r="L9883" s="182"/>
      <c r="M9883" s="182"/>
      <c r="N9883" s="182"/>
      <c r="O9883" s="182"/>
      <c r="P9883" s="182"/>
    </row>
    <row r="9884" spans="2:16" x14ac:dyDescent="0.3">
      <c r="B9884" s="228"/>
      <c r="C9884" s="183"/>
      <c r="D9884" s="228"/>
      <c r="E9884" s="183"/>
      <c r="F9884" s="228"/>
      <c r="G9884" s="228"/>
      <c r="H9884" s="183"/>
      <c r="I9884" s="182"/>
      <c r="J9884" s="204">
        <f t="shared" si="154"/>
        <v>0</v>
      </c>
      <c r="K9884" s="182"/>
      <c r="L9884" s="182"/>
      <c r="M9884" s="182"/>
      <c r="N9884" s="182"/>
      <c r="O9884" s="182"/>
      <c r="P9884" s="182"/>
    </row>
    <row r="9885" spans="2:16" x14ac:dyDescent="0.3">
      <c r="B9885" s="228"/>
      <c r="C9885" s="183"/>
      <c r="D9885" s="228"/>
      <c r="E9885" s="183"/>
      <c r="F9885" s="228"/>
      <c r="G9885" s="228"/>
      <c r="H9885" s="183"/>
      <c r="I9885" s="182"/>
      <c r="J9885" s="204">
        <f t="shared" si="154"/>
        <v>0</v>
      </c>
      <c r="K9885" s="182"/>
      <c r="L9885" s="182"/>
      <c r="M9885" s="182"/>
      <c r="N9885" s="182"/>
      <c r="O9885" s="182"/>
      <c r="P9885" s="182"/>
    </row>
    <row r="9886" spans="2:16" x14ac:dyDescent="0.3">
      <c r="B9886" s="228"/>
      <c r="C9886" s="183"/>
      <c r="D9886" s="228"/>
      <c r="E9886" s="183"/>
      <c r="F9886" s="228"/>
      <c r="G9886" s="228"/>
      <c r="H9886" s="183"/>
      <c r="I9886" s="182"/>
      <c r="J9886" s="204">
        <f t="shared" si="154"/>
        <v>0</v>
      </c>
      <c r="K9886" s="182"/>
      <c r="L9886" s="182"/>
      <c r="M9886" s="182"/>
      <c r="N9886" s="182"/>
      <c r="O9886" s="182"/>
      <c r="P9886" s="182"/>
    </row>
    <row r="9887" spans="2:16" x14ac:dyDescent="0.3">
      <c r="B9887" s="228"/>
      <c r="C9887" s="183"/>
      <c r="D9887" s="228"/>
      <c r="E9887" s="183"/>
      <c r="F9887" s="228"/>
      <c r="G9887" s="228"/>
      <c r="H9887" s="183"/>
      <c r="I9887" s="182"/>
      <c r="J9887" s="204">
        <f t="shared" si="154"/>
        <v>0</v>
      </c>
      <c r="K9887" s="182"/>
      <c r="L9887" s="182"/>
      <c r="M9887" s="182"/>
      <c r="N9887" s="182"/>
      <c r="O9887" s="182"/>
      <c r="P9887" s="182"/>
    </row>
    <row r="9888" spans="2:16" x14ac:dyDescent="0.3">
      <c r="B9888" s="228"/>
      <c r="C9888" s="183"/>
      <c r="D9888" s="228"/>
      <c r="E9888" s="183"/>
      <c r="F9888" s="228"/>
      <c r="G9888" s="228"/>
      <c r="H9888" s="183"/>
      <c r="I9888" s="182"/>
      <c r="J9888" s="204">
        <f t="shared" si="154"/>
        <v>0</v>
      </c>
      <c r="K9888" s="182"/>
      <c r="L9888" s="182"/>
      <c r="M9888" s="182"/>
      <c r="N9888" s="182"/>
      <c r="O9888" s="182"/>
      <c r="P9888" s="182"/>
    </row>
    <row r="9889" spans="2:16" x14ac:dyDescent="0.3">
      <c r="B9889" s="228"/>
      <c r="C9889" s="183"/>
      <c r="D9889" s="228"/>
      <c r="E9889" s="183"/>
      <c r="F9889" s="228"/>
      <c r="G9889" s="228"/>
      <c r="H9889" s="183"/>
      <c r="I9889" s="182"/>
      <c r="J9889" s="204">
        <f t="shared" si="154"/>
        <v>0</v>
      </c>
      <c r="K9889" s="182"/>
      <c r="L9889" s="182"/>
      <c r="M9889" s="182"/>
      <c r="N9889" s="182"/>
      <c r="O9889" s="182"/>
      <c r="P9889" s="182"/>
    </row>
    <row r="9890" spans="2:16" x14ac:dyDescent="0.3">
      <c r="B9890" s="228"/>
      <c r="C9890" s="183"/>
      <c r="D9890" s="228"/>
      <c r="E9890" s="183"/>
      <c r="F9890" s="228"/>
      <c r="G9890" s="228"/>
      <c r="H9890" s="183"/>
      <c r="I9890" s="182"/>
      <c r="J9890" s="204">
        <f t="shared" si="154"/>
        <v>0</v>
      </c>
      <c r="K9890" s="182"/>
      <c r="L9890" s="182"/>
      <c r="M9890" s="182"/>
      <c r="N9890" s="182"/>
      <c r="O9890" s="182"/>
      <c r="P9890" s="182"/>
    </row>
    <row r="9891" spans="2:16" x14ac:dyDescent="0.3">
      <c r="B9891" s="228"/>
      <c r="C9891" s="183"/>
      <c r="D9891" s="228"/>
      <c r="E9891" s="183"/>
      <c r="F9891" s="228"/>
      <c r="G9891" s="228"/>
      <c r="H9891" s="183"/>
      <c r="I9891" s="182"/>
      <c r="J9891" s="204">
        <f t="shared" si="154"/>
        <v>0</v>
      </c>
      <c r="K9891" s="182"/>
      <c r="L9891" s="182"/>
      <c r="M9891" s="182"/>
      <c r="N9891" s="182"/>
      <c r="O9891" s="182"/>
      <c r="P9891" s="182"/>
    </row>
    <row r="9892" spans="2:16" x14ac:dyDescent="0.3">
      <c r="B9892" s="228"/>
      <c r="C9892" s="183"/>
      <c r="D9892" s="228"/>
      <c r="E9892" s="183"/>
      <c r="F9892" s="228"/>
      <c r="G9892" s="228"/>
      <c r="H9892" s="183"/>
      <c r="I9892" s="182"/>
      <c r="J9892" s="204">
        <f t="shared" si="154"/>
        <v>0</v>
      </c>
      <c r="K9892" s="182"/>
      <c r="L9892" s="182"/>
      <c r="M9892" s="182"/>
      <c r="N9892" s="182"/>
      <c r="O9892" s="182"/>
      <c r="P9892" s="182"/>
    </row>
    <row r="9893" spans="2:16" x14ac:dyDescent="0.3">
      <c r="B9893" s="228"/>
      <c r="C9893" s="183"/>
      <c r="D9893" s="228"/>
      <c r="E9893" s="183"/>
      <c r="F9893" s="228"/>
      <c r="G9893" s="228"/>
      <c r="H9893" s="183"/>
      <c r="I9893" s="182"/>
      <c r="J9893" s="204">
        <f t="shared" si="154"/>
        <v>0</v>
      </c>
      <c r="K9893" s="182"/>
      <c r="L9893" s="182"/>
      <c r="M9893" s="182"/>
      <c r="N9893" s="182"/>
      <c r="O9893" s="182"/>
      <c r="P9893" s="182"/>
    </row>
    <row r="9894" spans="2:16" x14ac:dyDescent="0.3">
      <c r="B9894" s="228"/>
      <c r="C9894" s="183"/>
      <c r="D9894" s="228"/>
      <c r="E9894" s="183"/>
      <c r="F9894" s="228"/>
      <c r="G9894" s="228"/>
      <c r="H9894" s="183"/>
      <c r="I9894" s="182"/>
      <c r="J9894" s="204">
        <f t="shared" si="154"/>
        <v>0</v>
      </c>
      <c r="K9894" s="182"/>
      <c r="L9894" s="182"/>
      <c r="M9894" s="182"/>
      <c r="N9894" s="182"/>
      <c r="O9894" s="182"/>
      <c r="P9894" s="182"/>
    </row>
    <row r="9895" spans="2:16" x14ac:dyDescent="0.3">
      <c r="B9895" s="228"/>
      <c r="C9895" s="183"/>
      <c r="D9895" s="228"/>
      <c r="E9895" s="183"/>
      <c r="F9895" s="228"/>
      <c r="G9895" s="228"/>
      <c r="H9895" s="183"/>
      <c r="I9895" s="182"/>
      <c r="J9895" s="204">
        <f t="shared" si="154"/>
        <v>0</v>
      </c>
      <c r="K9895" s="182"/>
      <c r="L9895" s="182"/>
      <c r="M9895" s="182"/>
      <c r="N9895" s="182"/>
      <c r="O9895" s="182"/>
      <c r="P9895" s="182"/>
    </row>
    <row r="9896" spans="2:16" x14ac:dyDescent="0.3">
      <c r="B9896" s="228"/>
      <c r="C9896" s="183"/>
      <c r="D9896" s="228"/>
      <c r="E9896" s="183"/>
      <c r="F9896" s="228"/>
      <c r="G9896" s="228"/>
      <c r="H9896" s="183"/>
      <c r="I9896" s="182"/>
      <c r="J9896" s="204">
        <f t="shared" si="154"/>
        <v>0</v>
      </c>
      <c r="K9896" s="182"/>
      <c r="L9896" s="182"/>
      <c r="M9896" s="182"/>
      <c r="N9896" s="182"/>
      <c r="O9896" s="182"/>
      <c r="P9896" s="182"/>
    </row>
    <row r="9897" spans="2:16" x14ac:dyDescent="0.3">
      <c r="B9897" s="228"/>
      <c r="C9897" s="183"/>
      <c r="D9897" s="228"/>
      <c r="E9897" s="183"/>
      <c r="F9897" s="228"/>
      <c r="G9897" s="228"/>
      <c r="H9897" s="183"/>
      <c r="I9897" s="182"/>
      <c r="J9897" s="204">
        <f t="shared" si="154"/>
        <v>0</v>
      </c>
      <c r="K9897" s="182"/>
      <c r="L9897" s="182"/>
      <c r="M9897" s="182"/>
      <c r="N9897" s="182"/>
      <c r="O9897" s="182"/>
      <c r="P9897" s="182"/>
    </row>
    <row r="9898" spans="2:16" x14ac:dyDescent="0.3">
      <c r="B9898" s="228"/>
      <c r="C9898" s="183"/>
      <c r="D9898" s="228"/>
      <c r="E9898" s="183"/>
      <c r="F9898" s="228"/>
      <c r="G9898" s="228"/>
      <c r="H9898" s="183"/>
      <c r="I9898" s="182"/>
      <c r="J9898" s="204">
        <f t="shared" si="154"/>
        <v>0</v>
      </c>
      <c r="K9898" s="182"/>
      <c r="L9898" s="182"/>
      <c r="M9898" s="182"/>
      <c r="N9898" s="182"/>
      <c r="O9898" s="182"/>
      <c r="P9898" s="182"/>
    </row>
    <row r="9899" spans="2:16" x14ac:dyDescent="0.3">
      <c r="B9899" s="228"/>
      <c r="C9899" s="183"/>
      <c r="D9899" s="228"/>
      <c r="E9899" s="183"/>
      <c r="F9899" s="228"/>
      <c r="G9899" s="228"/>
      <c r="H9899" s="183"/>
      <c r="I9899" s="182"/>
      <c r="J9899" s="204">
        <f t="shared" si="154"/>
        <v>0</v>
      </c>
      <c r="K9899" s="182"/>
      <c r="L9899" s="182"/>
      <c r="M9899" s="182"/>
      <c r="N9899" s="182"/>
      <c r="O9899" s="182"/>
      <c r="P9899" s="182"/>
    </row>
    <row r="9900" spans="2:16" x14ac:dyDescent="0.3">
      <c r="B9900" s="228"/>
      <c r="C9900" s="183"/>
      <c r="D9900" s="228"/>
      <c r="E9900" s="183"/>
      <c r="F9900" s="228"/>
      <c r="G9900" s="228"/>
      <c r="H9900" s="183"/>
      <c r="I9900" s="182"/>
      <c r="J9900" s="204">
        <f t="shared" si="154"/>
        <v>0</v>
      </c>
      <c r="K9900" s="182"/>
      <c r="L9900" s="182"/>
      <c r="M9900" s="182"/>
      <c r="N9900" s="182"/>
      <c r="O9900" s="182"/>
      <c r="P9900" s="182"/>
    </row>
    <row r="9901" spans="2:16" x14ac:dyDescent="0.3">
      <c r="B9901" s="228"/>
      <c r="C9901" s="183"/>
      <c r="D9901" s="228"/>
      <c r="E9901" s="183"/>
      <c r="F9901" s="228"/>
      <c r="G9901" s="228"/>
      <c r="H9901" s="183"/>
      <c r="I9901" s="182"/>
      <c r="J9901" s="204">
        <f t="shared" si="154"/>
        <v>0</v>
      </c>
      <c r="K9901" s="182"/>
      <c r="L9901" s="182"/>
      <c r="M9901" s="182"/>
      <c r="N9901" s="182"/>
      <c r="O9901" s="182"/>
      <c r="P9901" s="182"/>
    </row>
    <row r="9902" spans="2:16" x14ac:dyDescent="0.3">
      <c r="B9902" s="228"/>
      <c r="C9902" s="183"/>
      <c r="D9902" s="228"/>
      <c r="E9902" s="183"/>
      <c r="F9902" s="228"/>
      <c r="G9902" s="228"/>
      <c r="H9902" s="183"/>
      <c r="I9902" s="182"/>
      <c r="J9902" s="204">
        <f t="shared" si="154"/>
        <v>0</v>
      </c>
      <c r="K9902" s="182"/>
      <c r="L9902" s="182"/>
      <c r="M9902" s="182"/>
      <c r="N9902" s="182"/>
      <c r="O9902" s="182"/>
      <c r="P9902" s="182"/>
    </row>
    <row r="9903" spans="2:16" x14ac:dyDescent="0.3">
      <c r="B9903" s="228"/>
      <c r="C9903" s="183"/>
      <c r="D9903" s="228"/>
      <c r="E9903" s="183"/>
      <c r="F9903" s="228"/>
      <c r="G9903" s="228"/>
      <c r="H9903" s="183"/>
      <c r="I9903" s="182"/>
      <c r="J9903" s="204">
        <f t="shared" si="154"/>
        <v>0</v>
      </c>
      <c r="K9903" s="182"/>
      <c r="L9903" s="182"/>
      <c r="M9903" s="182"/>
      <c r="N9903" s="182"/>
      <c r="O9903" s="182"/>
      <c r="P9903" s="182"/>
    </row>
    <row r="9904" spans="2:16" x14ac:dyDescent="0.3">
      <c r="B9904" s="228"/>
      <c r="C9904" s="183"/>
      <c r="D9904" s="228"/>
      <c r="E9904" s="183"/>
      <c r="F9904" s="228"/>
      <c r="G9904" s="228"/>
      <c r="H9904" s="183"/>
      <c r="I9904" s="182"/>
      <c r="J9904" s="204">
        <f t="shared" si="154"/>
        <v>0</v>
      </c>
      <c r="K9904" s="182"/>
      <c r="L9904" s="182"/>
      <c r="M9904" s="182"/>
      <c r="N9904" s="182"/>
      <c r="O9904" s="182"/>
      <c r="P9904" s="182"/>
    </row>
    <row r="9905" spans="2:16" x14ac:dyDescent="0.3">
      <c r="B9905" s="228"/>
      <c r="C9905" s="183"/>
      <c r="D9905" s="228"/>
      <c r="E9905" s="183"/>
      <c r="F9905" s="228"/>
      <c r="G9905" s="228"/>
      <c r="H9905" s="183"/>
      <c r="I9905" s="182"/>
      <c r="J9905" s="204">
        <f t="shared" si="154"/>
        <v>0</v>
      </c>
      <c r="K9905" s="182"/>
      <c r="L9905" s="182"/>
      <c r="M9905" s="182"/>
      <c r="N9905" s="182"/>
      <c r="O9905" s="182"/>
      <c r="P9905" s="182"/>
    </row>
    <row r="9906" spans="2:16" x14ac:dyDescent="0.3">
      <c r="B9906" s="228"/>
      <c r="C9906" s="183"/>
      <c r="D9906" s="228"/>
      <c r="E9906" s="183"/>
      <c r="F9906" s="228"/>
      <c r="G9906" s="228"/>
      <c r="H9906" s="183"/>
      <c r="I9906" s="182"/>
      <c r="J9906" s="204">
        <f t="shared" si="154"/>
        <v>0</v>
      </c>
      <c r="K9906" s="182"/>
      <c r="L9906" s="182"/>
      <c r="M9906" s="182"/>
      <c r="N9906" s="182"/>
      <c r="O9906" s="182"/>
      <c r="P9906" s="182"/>
    </row>
    <row r="9907" spans="2:16" x14ac:dyDescent="0.3">
      <c r="B9907" s="228"/>
      <c r="C9907" s="183"/>
      <c r="D9907" s="228"/>
      <c r="E9907" s="183"/>
      <c r="F9907" s="228"/>
      <c r="G9907" s="228"/>
      <c r="H9907" s="183"/>
      <c r="I9907" s="182"/>
      <c r="J9907" s="204">
        <f t="shared" si="154"/>
        <v>0</v>
      </c>
      <c r="K9907" s="182"/>
      <c r="L9907" s="182"/>
      <c r="M9907" s="182"/>
      <c r="N9907" s="182"/>
      <c r="O9907" s="182"/>
      <c r="P9907" s="182"/>
    </row>
    <row r="9908" spans="2:16" x14ac:dyDescent="0.3">
      <c r="B9908" s="228"/>
      <c r="C9908" s="183"/>
      <c r="D9908" s="228"/>
      <c r="E9908" s="183"/>
      <c r="F9908" s="228"/>
      <c r="G9908" s="228"/>
      <c r="H9908" s="183"/>
      <c r="I9908" s="182"/>
      <c r="J9908" s="204">
        <f t="shared" si="154"/>
        <v>0</v>
      </c>
      <c r="K9908" s="182"/>
      <c r="L9908" s="182"/>
      <c r="M9908" s="182"/>
      <c r="N9908" s="182"/>
      <c r="O9908" s="182"/>
      <c r="P9908" s="182"/>
    </row>
    <row r="9909" spans="2:16" x14ac:dyDescent="0.3">
      <c r="B9909" s="228"/>
      <c r="C9909" s="183"/>
      <c r="D9909" s="228"/>
      <c r="E9909" s="183"/>
      <c r="F9909" s="228"/>
      <c r="G9909" s="228"/>
      <c r="H9909" s="183"/>
      <c r="I9909" s="182"/>
      <c r="J9909" s="204">
        <f t="shared" si="154"/>
        <v>0</v>
      </c>
      <c r="K9909" s="182"/>
      <c r="L9909" s="182"/>
      <c r="M9909" s="182"/>
      <c r="N9909" s="182"/>
      <c r="O9909" s="182"/>
      <c r="P9909" s="182"/>
    </row>
    <row r="9910" spans="2:16" x14ac:dyDescent="0.3">
      <c r="B9910" s="228"/>
      <c r="C9910" s="183"/>
      <c r="D9910" s="228"/>
      <c r="E9910" s="183"/>
      <c r="F9910" s="228"/>
      <c r="G9910" s="228"/>
      <c r="H9910" s="183"/>
      <c r="I9910" s="182"/>
      <c r="J9910" s="204">
        <f t="shared" si="154"/>
        <v>0</v>
      </c>
      <c r="K9910" s="182"/>
      <c r="L9910" s="182"/>
      <c r="M9910" s="182"/>
      <c r="N9910" s="182"/>
      <c r="O9910" s="182"/>
      <c r="P9910" s="182"/>
    </row>
    <row r="9911" spans="2:16" x14ac:dyDescent="0.3">
      <c r="B9911" s="228"/>
      <c r="C9911" s="183"/>
      <c r="D9911" s="228"/>
      <c r="E9911" s="183"/>
      <c r="F9911" s="228"/>
      <c r="G9911" s="228"/>
      <c r="H9911" s="183"/>
      <c r="I9911" s="182"/>
      <c r="J9911" s="204">
        <f t="shared" si="154"/>
        <v>0</v>
      </c>
      <c r="K9911" s="182"/>
      <c r="L9911" s="182"/>
      <c r="M9911" s="182"/>
      <c r="N9911" s="182"/>
      <c r="O9911" s="182"/>
      <c r="P9911" s="182"/>
    </row>
    <row r="9912" spans="2:16" x14ac:dyDescent="0.3">
      <c r="B9912" s="228"/>
      <c r="C9912" s="183"/>
      <c r="D9912" s="228"/>
      <c r="E9912" s="183"/>
      <c r="F9912" s="228"/>
      <c r="G9912" s="228"/>
      <c r="H9912" s="183"/>
      <c r="I9912" s="182"/>
      <c r="J9912" s="204">
        <f t="shared" si="154"/>
        <v>0</v>
      </c>
      <c r="K9912" s="182"/>
      <c r="L9912" s="182"/>
      <c r="M9912" s="182"/>
      <c r="N9912" s="182"/>
      <c r="O9912" s="182"/>
      <c r="P9912" s="182"/>
    </row>
    <row r="9913" spans="2:16" x14ac:dyDescent="0.3">
      <c r="B9913" s="228"/>
      <c r="C9913" s="183"/>
      <c r="D9913" s="228"/>
      <c r="E9913" s="183"/>
      <c r="F9913" s="228"/>
      <c r="G9913" s="228"/>
      <c r="H9913" s="183"/>
      <c r="I9913" s="182"/>
      <c r="J9913" s="204">
        <f t="shared" si="154"/>
        <v>0</v>
      </c>
      <c r="K9913" s="182"/>
      <c r="L9913" s="182"/>
      <c r="M9913" s="182"/>
      <c r="N9913" s="182"/>
      <c r="O9913" s="182"/>
      <c r="P9913" s="182"/>
    </row>
    <row r="9914" spans="2:16" x14ac:dyDescent="0.3">
      <c r="B9914" s="228"/>
      <c r="C9914" s="183"/>
      <c r="D9914" s="228"/>
      <c r="E9914" s="183"/>
      <c r="F9914" s="228"/>
      <c r="G9914" s="228"/>
      <c r="H9914" s="183"/>
      <c r="I9914" s="182"/>
      <c r="J9914" s="204">
        <f t="shared" si="154"/>
        <v>0</v>
      </c>
      <c r="K9914" s="182"/>
      <c r="L9914" s="182"/>
      <c r="M9914" s="182"/>
      <c r="N9914" s="182"/>
      <c r="O9914" s="182"/>
      <c r="P9914" s="182"/>
    </row>
    <row r="9915" spans="2:16" x14ac:dyDescent="0.3">
      <c r="B9915" s="228"/>
      <c r="C9915" s="183"/>
      <c r="D9915" s="228"/>
      <c r="E9915" s="183"/>
      <c r="F9915" s="228"/>
      <c r="G9915" s="228"/>
      <c r="H9915" s="183"/>
      <c r="I9915" s="182"/>
      <c r="J9915" s="204">
        <f t="shared" si="154"/>
        <v>0</v>
      </c>
      <c r="K9915" s="182"/>
      <c r="L9915" s="182"/>
      <c r="M9915" s="182"/>
      <c r="N9915" s="182"/>
      <c r="O9915" s="182"/>
      <c r="P9915" s="182"/>
    </row>
    <row r="9916" spans="2:16" x14ac:dyDescent="0.3">
      <c r="B9916" s="228"/>
      <c r="C9916" s="183"/>
      <c r="D9916" s="228"/>
      <c r="E9916" s="183"/>
      <c r="F9916" s="228"/>
      <c r="G9916" s="228"/>
      <c r="H9916" s="183"/>
      <c r="I9916" s="182"/>
      <c r="J9916" s="204">
        <f t="shared" si="154"/>
        <v>0</v>
      </c>
      <c r="K9916" s="182"/>
      <c r="L9916" s="182"/>
      <c r="M9916" s="182"/>
      <c r="N9916" s="182"/>
      <c r="O9916" s="182"/>
      <c r="P9916" s="182"/>
    </row>
    <row r="9917" spans="2:16" x14ac:dyDescent="0.3">
      <c r="B9917" s="228"/>
      <c r="C9917" s="183"/>
      <c r="D9917" s="228"/>
      <c r="E9917" s="183"/>
      <c r="F9917" s="228"/>
      <c r="G9917" s="228"/>
      <c r="H9917" s="183"/>
      <c r="I9917" s="182"/>
      <c r="J9917" s="204">
        <f t="shared" si="154"/>
        <v>0</v>
      </c>
      <c r="K9917" s="182"/>
      <c r="L9917" s="182"/>
      <c r="M9917" s="182"/>
      <c r="N9917" s="182"/>
      <c r="O9917" s="182"/>
      <c r="P9917" s="182"/>
    </row>
    <row r="9918" spans="2:16" x14ac:dyDescent="0.3">
      <c r="B9918" s="228"/>
      <c r="C9918" s="183"/>
      <c r="D9918" s="228"/>
      <c r="E9918" s="183"/>
      <c r="F9918" s="228"/>
      <c r="G9918" s="228"/>
      <c r="H9918" s="183"/>
      <c r="I9918" s="182"/>
      <c r="J9918" s="204">
        <f t="shared" si="154"/>
        <v>0</v>
      </c>
      <c r="K9918" s="182"/>
      <c r="L9918" s="182"/>
      <c r="M9918" s="182"/>
      <c r="N9918" s="182"/>
      <c r="O9918" s="182"/>
      <c r="P9918" s="182"/>
    </row>
    <row r="9919" spans="2:16" x14ac:dyDescent="0.3">
      <c r="B9919" s="228"/>
      <c r="C9919" s="183"/>
      <c r="D9919" s="228"/>
      <c r="E9919" s="183"/>
      <c r="F9919" s="228"/>
      <c r="G9919" s="228"/>
      <c r="H9919" s="183"/>
      <c r="I9919" s="182"/>
      <c r="J9919" s="204">
        <f t="shared" si="154"/>
        <v>0</v>
      </c>
      <c r="K9919" s="182"/>
      <c r="L9919" s="182"/>
      <c r="M9919" s="182"/>
      <c r="N9919" s="182"/>
      <c r="O9919" s="182"/>
      <c r="P9919" s="182"/>
    </row>
    <row r="9920" spans="2:16" x14ac:dyDescent="0.3">
      <c r="B9920" s="228"/>
      <c r="C9920" s="183"/>
      <c r="D9920" s="228"/>
      <c r="E9920" s="183"/>
      <c r="F9920" s="228"/>
      <c r="G9920" s="228"/>
      <c r="H9920" s="183"/>
      <c r="I9920" s="182"/>
      <c r="J9920" s="204">
        <f t="shared" si="154"/>
        <v>0</v>
      </c>
      <c r="K9920" s="182"/>
      <c r="L9920" s="182"/>
      <c r="M9920" s="182"/>
      <c r="N9920" s="182"/>
      <c r="O9920" s="182"/>
      <c r="P9920" s="182"/>
    </row>
    <row r="9921" spans="2:16" x14ac:dyDescent="0.3">
      <c r="B9921" s="228"/>
      <c r="C9921" s="183"/>
      <c r="D9921" s="228"/>
      <c r="E9921" s="183"/>
      <c r="F9921" s="228"/>
      <c r="G9921" s="228"/>
      <c r="H9921" s="183"/>
      <c r="I9921" s="182"/>
      <c r="J9921" s="204">
        <f t="shared" si="154"/>
        <v>0</v>
      </c>
      <c r="K9921" s="182"/>
      <c r="L9921" s="182"/>
      <c r="M9921" s="182"/>
      <c r="N9921" s="182"/>
      <c r="O9921" s="182"/>
      <c r="P9921" s="182"/>
    </row>
    <row r="9922" spans="2:16" x14ac:dyDescent="0.3">
      <c r="B9922" s="228"/>
      <c r="C9922" s="183"/>
      <c r="D9922" s="228"/>
      <c r="E9922" s="183"/>
      <c r="F9922" s="228"/>
      <c r="G9922" s="228"/>
      <c r="H9922" s="183"/>
      <c r="I9922" s="182"/>
      <c r="J9922" s="204">
        <f t="shared" si="154"/>
        <v>0</v>
      </c>
      <c r="K9922" s="182"/>
      <c r="L9922" s="182"/>
      <c r="M9922" s="182"/>
      <c r="N9922" s="182"/>
      <c r="O9922" s="182"/>
      <c r="P9922" s="182"/>
    </row>
    <row r="9923" spans="2:16" x14ac:dyDescent="0.3">
      <c r="B9923" s="228"/>
      <c r="C9923" s="183"/>
      <c r="D9923" s="228"/>
      <c r="E9923" s="183"/>
      <c r="F9923" s="228"/>
      <c r="G9923" s="228"/>
      <c r="H9923" s="183"/>
      <c r="I9923" s="182"/>
      <c r="J9923" s="204">
        <f t="shared" si="154"/>
        <v>0</v>
      </c>
      <c r="K9923" s="182"/>
      <c r="L9923" s="182"/>
      <c r="M9923" s="182"/>
      <c r="N9923" s="182"/>
      <c r="O9923" s="182"/>
      <c r="P9923" s="182"/>
    </row>
    <row r="9924" spans="2:16" x14ac:dyDescent="0.3">
      <c r="B9924" s="228"/>
      <c r="C9924" s="183"/>
      <c r="D9924" s="228"/>
      <c r="E9924" s="183"/>
      <c r="F9924" s="228"/>
      <c r="G9924" s="228"/>
      <c r="H9924" s="183"/>
      <c r="I9924" s="182"/>
      <c r="J9924" s="204">
        <f t="shared" si="154"/>
        <v>0</v>
      </c>
      <c r="K9924" s="182"/>
      <c r="L9924" s="182"/>
      <c r="M9924" s="182"/>
      <c r="N9924" s="182"/>
      <c r="O9924" s="182"/>
      <c r="P9924" s="182"/>
    </row>
    <row r="9925" spans="2:16" x14ac:dyDescent="0.3">
      <c r="B9925" s="228"/>
      <c r="C9925" s="183"/>
      <c r="D9925" s="228"/>
      <c r="E9925" s="183"/>
      <c r="F9925" s="228"/>
      <c r="G9925" s="228"/>
      <c r="H9925" s="183"/>
      <c r="I9925" s="182"/>
      <c r="J9925" s="204">
        <f t="shared" si="154"/>
        <v>0</v>
      </c>
      <c r="K9925" s="182"/>
      <c r="L9925" s="182"/>
      <c r="M9925" s="182"/>
      <c r="N9925" s="182"/>
      <c r="O9925" s="182"/>
      <c r="P9925" s="182"/>
    </row>
    <row r="9926" spans="2:16" x14ac:dyDescent="0.3">
      <c r="B9926" s="228"/>
      <c r="C9926" s="183"/>
      <c r="D9926" s="228"/>
      <c r="E9926" s="183"/>
      <c r="F9926" s="228"/>
      <c r="G9926" s="228"/>
      <c r="H9926" s="183"/>
      <c r="I9926" s="182"/>
      <c r="J9926" s="204">
        <f t="shared" ref="J9926:J9989" si="155">IFERROR(MAX(0,I9926*((MIN(G9926,45322)-MAX(F9926,44958))/(G9926-F9926))),0)</f>
        <v>0</v>
      </c>
      <c r="K9926" s="182"/>
      <c r="L9926" s="182"/>
      <c r="M9926" s="182"/>
      <c r="N9926" s="182"/>
      <c r="O9926" s="182"/>
      <c r="P9926" s="182"/>
    </row>
    <row r="9927" spans="2:16" x14ac:dyDescent="0.3">
      <c r="B9927" s="228"/>
      <c r="C9927" s="183"/>
      <c r="D9927" s="228"/>
      <c r="E9927" s="183"/>
      <c r="F9927" s="228"/>
      <c r="G9927" s="228"/>
      <c r="H9927" s="183"/>
      <c r="I9927" s="182"/>
      <c r="J9927" s="204">
        <f t="shared" si="155"/>
        <v>0</v>
      </c>
      <c r="K9927" s="182"/>
      <c r="L9927" s="182"/>
      <c r="M9927" s="182"/>
      <c r="N9927" s="182"/>
      <c r="O9927" s="182"/>
      <c r="P9927" s="182"/>
    </row>
    <row r="9928" spans="2:16" x14ac:dyDescent="0.3">
      <c r="B9928" s="228"/>
      <c r="C9928" s="183"/>
      <c r="D9928" s="228"/>
      <c r="E9928" s="183"/>
      <c r="F9928" s="228"/>
      <c r="G9928" s="228"/>
      <c r="H9928" s="183"/>
      <c r="I9928" s="182"/>
      <c r="J9928" s="204">
        <f t="shared" si="155"/>
        <v>0</v>
      </c>
      <c r="K9928" s="182"/>
      <c r="L9928" s="182"/>
      <c r="M9928" s="182"/>
      <c r="N9928" s="182"/>
      <c r="O9928" s="182"/>
      <c r="P9928" s="182"/>
    </row>
    <row r="9929" spans="2:16" x14ac:dyDescent="0.3">
      <c r="B9929" s="228"/>
      <c r="C9929" s="183"/>
      <c r="D9929" s="228"/>
      <c r="E9929" s="183"/>
      <c r="F9929" s="228"/>
      <c r="G9929" s="228"/>
      <c r="H9929" s="183"/>
      <c r="I9929" s="182"/>
      <c r="J9929" s="204">
        <f t="shared" si="155"/>
        <v>0</v>
      </c>
      <c r="K9929" s="182"/>
      <c r="L9929" s="182"/>
      <c r="M9929" s="182"/>
      <c r="N9929" s="182"/>
      <c r="O9929" s="182"/>
      <c r="P9929" s="182"/>
    </row>
    <row r="9930" spans="2:16" x14ac:dyDescent="0.3">
      <c r="B9930" s="228"/>
      <c r="C9930" s="183"/>
      <c r="D9930" s="228"/>
      <c r="E9930" s="183"/>
      <c r="F9930" s="228"/>
      <c r="G9930" s="228"/>
      <c r="H9930" s="183"/>
      <c r="I9930" s="182"/>
      <c r="J9930" s="204">
        <f t="shared" si="155"/>
        <v>0</v>
      </c>
      <c r="K9930" s="182"/>
      <c r="L9930" s="182"/>
      <c r="M9930" s="182"/>
      <c r="N9930" s="182"/>
      <c r="O9930" s="182"/>
      <c r="P9930" s="182"/>
    </row>
    <row r="9931" spans="2:16" x14ac:dyDescent="0.3">
      <c r="B9931" s="228"/>
      <c r="C9931" s="183"/>
      <c r="D9931" s="228"/>
      <c r="E9931" s="183"/>
      <c r="F9931" s="228"/>
      <c r="G9931" s="228"/>
      <c r="H9931" s="183"/>
      <c r="I9931" s="182"/>
      <c r="J9931" s="204">
        <f t="shared" si="155"/>
        <v>0</v>
      </c>
      <c r="K9931" s="182"/>
      <c r="L9931" s="182"/>
      <c r="M9931" s="182"/>
      <c r="N9931" s="182"/>
      <c r="O9931" s="182"/>
      <c r="P9931" s="182"/>
    </row>
    <row r="9932" spans="2:16" x14ac:dyDescent="0.3">
      <c r="B9932" s="228"/>
      <c r="C9932" s="183"/>
      <c r="D9932" s="228"/>
      <c r="E9932" s="183"/>
      <c r="F9932" s="228"/>
      <c r="G9932" s="228"/>
      <c r="H9932" s="183"/>
      <c r="I9932" s="182"/>
      <c r="J9932" s="204">
        <f t="shared" si="155"/>
        <v>0</v>
      </c>
      <c r="K9932" s="182"/>
      <c r="L9932" s="182"/>
      <c r="M9932" s="182"/>
      <c r="N9932" s="182"/>
      <c r="O9932" s="182"/>
      <c r="P9932" s="182"/>
    </row>
    <row r="9933" spans="2:16" x14ac:dyDescent="0.3">
      <c r="B9933" s="228"/>
      <c r="C9933" s="183"/>
      <c r="D9933" s="228"/>
      <c r="E9933" s="183"/>
      <c r="F9933" s="228"/>
      <c r="G9933" s="228"/>
      <c r="H9933" s="183"/>
      <c r="I9933" s="182"/>
      <c r="J9933" s="204">
        <f t="shared" si="155"/>
        <v>0</v>
      </c>
      <c r="K9933" s="182"/>
      <c r="L9933" s="182"/>
      <c r="M9933" s="182"/>
      <c r="N9933" s="182"/>
      <c r="O9933" s="182"/>
      <c r="P9933" s="182"/>
    </row>
    <row r="9934" spans="2:16" x14ac:dyDescent="0.3">
      <c r="B9934" s="228"/>
      <c r="C9934" s="183"/>
      <c r="D9934" s="228"/>
      <c r="E9934" s="183"/>
      <c r="F9934" s="228"/>
      <c r="G9934" s="228"/>
      <c r="H9934" s="183"/>
      <c r="I9934" s="182"/>
      <c r="J9934" s="204">
        <f t="shared" si="155"/>
        <v>0</v>
      </c>
      <c r="K9934" s="182"/>
      <c r="L9934" s="182"/>
      <c r="M9934" s="182"/>
      <c r="N9934" s="182"/>
      <c r="O9934" s="182"/>
      <c r="P9934" s="182"/>
    </row>
    <row r="9935" spans="2:16" x14ac:dyDescent="0.3">
      <c r="B9935" s="228"/>
      <c r="C9935" s="183"/>
      <c r="D9935" s="228"/>
      <c r="E9935" s="183"/>
      <c r="F9935" s="228"/>
      <c r="G9935" s="228"/>
      <c r="H9935" s="183"/>
      <c r="I9935" s="182"/>
      <c r="J9935" s="204">
        <f t="shared" si="155"/>
        <v>0</v>
      </c>
      <c r="K9935" s="182"/>
      <c r="L9935" s="182"/>
      <c r="M9935" s="182"/>
      <c r="N9935" s="182"/>
      <c r="O9935" s="182"/>
      <c r="P9935" s="182"/>
    </row>
    <row r="9936" spans="2:16" x14ac:dyDescent="0.3">
      <c r="B9936" s="228"/>
      <c r="C9936" s="183"/>
      <c r="D9936" s="228"/>
      <c r="E9936" s="183"/>
      <c r="F9936" s="228"/>
      <c r="G9936" s="228"/>
      <c r="H9936" s="183"/>
      <c r="I9936" s="182"/>
      <c r="J9936" s="204">
        <f t="shared" si="155"/>
        <v>0</v>
      </c>
      <c r="K9936" s="182"/>
      <c r="L9936" s="182"/>
      <c r="M9936" s="182"/>
      <c r="N9936" s="182"/>
      <c r="O9936" s="182"/>
      <c r="P9936" s="182"/>
    </row>
    <row r="9937" spans="2:16" x14ac:dyDescent="0.3">
      <c r="B9937" s="228"/>
      <c r="C9937" s="183"/>
      <c r="D9937" s="228"/>
      <c r="E9937" s="183"/>
      <c r="F9937" s="228"/>
      <c r="G9937" s="228"/>
      <c r="H9937" s="183"/>
      <c r="I9937" s="182"/>
      <c r="J9937" s="204">
        <f t="shared" si="155"/>
        <v>0</v>
      </c>
      <c r="K9937" s="182"/>
      <c r="L9937" s="182"/>
      <c r="M9937" s="182"/>
      <c r="N9937" s="182"/>
      <c r="O9937" s="182"/>
      <c r="P9937" s="182"/>
    </row>
    <row r="9938" spans="2:16" x14ac:dyDescent="0.3">
      <c r="B9938" s="228"/>
      <c r="C9938" s="183"/>
      <c r="D9938" s="228"/>
      <c r="E9938" s="183"/>
      <c r="F9938" s="228"/>
      <c r="G9938" s="228"/>
      <c r="H9938" s="183"/>
      <c r="I9938" s="182"/>
      <c r="J9938" s="204">
        <f t="shared" si="155"/>
        <v>0</v>
      </c>
      <c r="K9938" s="182"/>
      <c r="L9938" s="182"/>
      <c r="M9938" s="182"/>
      <c r="N9938" s="182"/>
      <c r="O9938" s="182"/>
      <c r="P9938" s="182"/>
    </row>
    <row r="9939" spans="2:16" x14ac:dyDescent="0.3">
      <c r="B9939" s="228"/>
      <c r="C9939" s="183"/>
      <c r="D9939" s="228"/>
      <c r="E9939" s="183"/>
      <c r="F9939" s="228"/>
      <c r="G9939" s="228"/>
      <c r="H9939" s="183"/>
      <c r="I9939" s="182"/>
      <c r="J9939" s="204">
        <f t="shared" si="155"/>
        <v>0</v>
      </c>
      <c r="K9939" s="182"/>
      <c r="L9939" s="182"/>
      <c r="M9939" s="182"/>
      <c r="N9939" s="182"/>
      <c r="O9939" s="182"/>
      <c r="P9939" s="182"/>
    </row>
    <row r="9940" spans="2:16" x14ac:dyDescent="0.3">
      <c r="B9940" s="228"/>
      <c r="C9940" s="183"/>
      <c r="D9940" s="228"/>
      <c r="E9940" s="183"/>
      <c r="F9940" s="228"/>
      <c r="G9940" s="228"/>
      <c r="H9940" s="183"/>
      <c r="I9940" s="182"/>
      <c r="J9940" s="204">
        <f t="shared" si="155"/>
        <v>0</v>
      </c>
      <c r="K9940" s="182"/>
      <c r="L9940" s="182"/>
      <c r="M9940" s="182"/>
      <c r="N9940" s="182"/>
      <c r="O9940" s="182"/>
      <c r="P9940" s="182"/>
    </row>
    <row r="9941" spans="2:16" x14ac:dyDescent="0.3">
      <c r="B9941" s="228"/>
      <c r="C9941" s="183"/>
      <c r="D9941" s="228"/>
      <c r="E9941" s="183"/>
      <c r="F9941" s="228"/>
      <c r="G9941" s="228"/>
      <c r="H9941" s="183"/>
      <c r="I9941" s="182"/>
      <c r="J9941" s="204">
        <f t="shared" si="155"/>
        <v>0</v>
      </c>
      <c r="K9941" s="182"/>
      <c r="L9941" s="182"/>
      <c r="M9941" s="182"/>
      <c r="N9941" s="182"/>
      <c r="O9941" s="182"/>
      <c r="P9941" s="182"/>
    </row>
    <row r="9942" spans="2:16" x14ac:dyDescent="0.3">
      <c r="B9942" s="228"/>
      <c r="C9942" s="183"/>
      <c r="D9942" s="228"/>
      <c r="E9942" s="183"/>
      <c r="F9942" s="228"/>
      <c r="G9942" s="228"/>
      <c r="H9942" s="183"/>
      <c r="I9942" s="182"/>
      <c r="J9942" s="204">
        <f t="shared" si="155"/>
        <v>0</v>
      </c>
      <c r="K9942" s="182"/>
      <c r="L9942" s="182"/>
      <c r="M9942" s="182"/>
      <c r="N9942" s="182"/>
      <c r="O9942" s="182"/>
      <c r="P9942" s="182"/>
    </row>
    <row r="9943" spans="2:16" x14ac:dyDescent="0.3">
      <c r="B9943" s="228"/>
      <c r="C9943" s="183"/>
      <c r="D9943" s="228"/>
      <c r="E9943" s="183"/>
      <c r="F9943" s="228"/>
      <c r="G9943" s="228"/>
      <c r="H9943" s="183"/>
      <c r="I9943" s="182"/>
      <c r="J9943" s="204">
        <f t="shared" si="155"/>
        <v>0</v>
      </c>
      <c r="K9943" s="182"/>
      <c r="L9943" s="182"/>
      <c r="M9943" s="182"/>
      <c r="N9943" s="182"/>
      <c r="O9943" s="182"/>
      <c r="P9943" s="182"/>
    </row>
    <row r="9944" spans="2:16" x14ac:dyDescent="0.3">
      <c r="B9944" s="228"/>
      <c r="C9944" s="183"/>
      <c r="D9944" s="228"/>
      <c r="E9944" s="183"/>
      <c r="F9944" s="228"/>
      <c r="G9944" s="228"/>
      <c r="H9944" s="183"/>
      <c r="I9944" s="182"/>
      <c r="J9944" s="204">
        <f t="shared" si="155"/>
        <v>0</v>
      </c>
      <c r="K9944" s="182"/>
      <c r="L9944" s="182"/>
      <c r="M9944" s="182"/>
      <c r="N9944" s="182"/>
      <c r="O9944" s="182"/>
      <c r="P9944" s="182"/>
    </row>
    <row r="9945" spans="2:16" x14ac:dyDescent="0.3">
      <c r="B9945" s="228"/>
      <c r="C9945" s="183"/>
      <c r="D9945" s="228"/>
      <c r="E9945" s="183"/>
      <c r="F9945" s="228"/>
      <c r="G9945" s="228"/>
      <c r="H9945" s="183"/>
      <c r="I9945" s="182"/>
      <c r="J9945" s="204">
        <f t="shared" si="155"/>
        <v>0</v>
      </c>
      <c r="K9945" s="182"/>
      <c r="L9945" s="182"/>
      <c r="M9945" s="182"/>
      <c r="N9945" s="182"/>
      <c r="O9945" s="182"/>
      <c r="P9945" s="182"/>
    </row>
    <row r="9946" spans="2:16" x14ac:dyDescent="0.3">
      <c r="B9946" s="228"/>
      <c r="C9946" s="183"/>
      <c r="D9946" s="228"/>
      <c r="E9946" s="183"/>
      <c r="F9946" s="228"/>
      <c r="G9946" s="228"/>
      <c r="H9946" s="183"/>
      <c r="I9946" s="182"/>
      <c r="J9946" s="204">
        <f t="shared" si="155"/>
        <v>0</v>
      </c>
      <c r="K9946" s="182"/>
      <c r="L9946" s="182"/>
      <c r="M9946" s="182"/>
      <c r="N9946" s="182"/>
      <c r="O9946" s="182"/>
      <c r="P9946" s="182"/>
    </row>
    <row r="9947" spans="2:16" x14ac:dyDescent="0.3">
      <c r="B9947" s="228"/>
      <c r="C9947" s="183"/>
      <c r="D9947" s="228"/>
      <c r="E9947" s="183"/>
      <c r="F9947" s="228"/>
      <c r="G9947" s="228"/>
      <c r="H9947" s="183"/>
      <c r="I9947" s="182"/>
      <c r="J9947" s="204">
        <f t="shared" si="155"/>
        <v>0</v>
      </c>
      <c r="K9947" s="182"/>
      <c r="L9947" s="182"/>
      <c r="M9947" s="182"/>
      <c r="N9947" s="182"/>
      <c r="O9947" s="182"/>
      <c r="P9947" s="182"/>
    </row>
    <row r="9948" spans="2:16" x14ac:dyDescent="0.3">
      <c r="B9948" s="228"/>
      <c r="C9948" s="183"/>
      <c r="D9948" s="228"/>
      <c r="E9948" s="183"/>
      <c r="F9948" s="228"/>
      <c r="G9948" s="228"/>
      <c r="H9948" s="183"/>
      <c r="I9948" s="182"/>
      <c r="J9948" s="204">
        <f t="shared" si="155"/>
        <v>0</v>
      </c>
      <c r="K9948" s="182"/>
      <c r="L9948" s="182"/>
      <c r="M9948" s="182"/>
      <c r="N9948" s="182"/>
      <c r="O9948" s="182"/>
      <c r="P9948" s="182"/>
    </row>
    <row r="9949" spans="2:16" x14ac:dyDescent="0.3">
      <c r="B9949" s="228"/>
      <c r="C9949" s="183"/>
      <c r="D9949" s="228"/>
      <c r="E9949" s="183"/>
      <c r="F9949" s="228"/>
      <c r="G9949" s="228"/>
      <c r="H9949" s="183"/>
      <c r="I9949" s="182"/>
      <c r="J9949" s="204">
        <f t="shared" si="155"/>
        <v>0</v>
      </c>
      <c r="K9949" s="182"/>
      <c r="L9949" s="182"/>
      <c r="M9949" s="182"/>
      <c r="N9949" s="182"/>
      <c r="O9949" s="182"/>
      <c r="P9949" s="182"/>
    </row>
    <row r="9950" spans="2:16" x14ac:dyDescent="0.3">
      <c r="B9950" s="228"/>
      <c r="C9950" s="183"/>
      <c r="D9950" s="228"/>
      <c r="E9950" s="183"/>
      <c r="F9950" s="228"/>
      <c r="G9950" s="228"/>
      <c r="H9950" s="183"/>
      <c r="I9950" s="182"/>
      <c r="J9950" s="204">
        <f t="shared" si="155"/>
        <v>0</v>
      </c>
      <c r="K9950" s="182"/>
      <c r="L9950" s="182"/>
      <c r="M9950" s="182"/>
      <c r="N9950" s="182"/>
      <c r="O9950" s="182"/>
      <c r="P9950" s="182"/>
    </row>
    <row r="9951" spans="2:16" x14ac:dyDescent="0.3">
      <c r="B9951" s="228"/>
      <c r="C9951" s="183"/>
      <c r="D9951" s="228"/>
      <c r="E9951" s="183"/>
      <c r="F9951" s="228"/>
      <c r="G9951" s="228"/>
      <c r="H9951" s="183"/>
      <c r="I9951" s="182"/>
      <c r="J9951" s="204">
        <f t="shared" si="155"/>
        <v>0</v>
      </c>
      <c r="K9951" s="182"/>
      <c r="L9951" s="182"/>
      <c r="M9951" s="182"/>
      <c r="N9951" s="182"/>
      <c r="O9951" s="182"/>
      <c r="P9951" s="182"/>
    </row>
    <row r="9952" spans="2:16" x14ac:dyDescent="0.3">
      <c r="B9952" s="228"/>
      <c r="C9952" s="183"/>
      <c r="D9952" s="228"/>
      <c r="E9952" s="183"/>
      <c r="F9952" s="228"/>
      <c r="G9952" s="228"/>
      <c r="H9952" s="183"/>
      <c r="I9952" s="182"/>
      <c r="J9952" s="204">
        <f t="shared" si="155"/>
        <v>0</v>
      </c>
      <c r="K9952" s="182"/>
      <c r="L9952" s="182"/>
      <c r="M9952" s="182"/>
      <c r="N9952" s="182"/>
      <c r="O9952" s="182"/>
      <c r="P9952" s="182"/>
    </row>
    <row r="9953" spans="2:16" x14ac:dyDescent="0.3">
      <c r="B9953" s="228"/>
      <c r="C9953" s="183"/>
      <c r="D9953" s="228"/>
      <c r="E9953" s="183"/>
      <c r="F9953" s="228"/>
      <c r="G9953" s="228"/>
      <c r="H9953" s="183"/>
      <c r="I9953" s="182"/>
      <c r="J9953" s="204">
        <f t="shared" si="155"/>
        <v>0</v>
      </c>
      <c r="K9953" s="182"/>
      <c r="L9953" s="182"/>
      <c r="M9953" s="182"/>
      <c r="N9953" s="182"/>
      <c r="O9953" s="182"/>
      <c r="P9953" s="182"/>
    </row>
    <row r="9954" spans="2:16" x14ac:dyDescent="0.3">
      <c r="B9954" s="228"/>
      <c r="C9954" s="183"/>
      <c r="D9954" s="228"/>
      <c r="E9954" s="183"/>
      <c r="F9954" s="228"/>
      <c r="G9954" s="228"/>
      <c r="H9954" s="183"/>
      <c r="I9954" s="182"/>
      <c r="J9954" s="204">
        <f t="shared" si="155"/>
        <v>0</v>
      </c>
      <c r="K9954" s="182"/>
      <c r="L9954" s="182"/>
      <c r="M9954" s="182"/>
      <c r="N9954" s="182"/>
      <c r="O9954" s="182"/>
      <c r="P9954" s="182"/>
    </row>
    <row r="9955" spans="2:16" x14ac:dyDescent="0.3">
      <c r="B9955" s="228"/>
      <c r="C9955" s="183"/>
      <c r="D9955" s="228"/>
      <c r="E9955" s="183"/>
      <c r="F9955" s="228"/>
      <c r="G9955" s="228"/>
      <c r="H9955" s="183"/>
      <c r="I9955" s="182"/>
      <c r="J9955" s="204">
        <f t="shared" si="155"/>
        <v>0</v>
      </c>
      <c r="K9955" s="182"/>
      <c r="L9955" s="182"/>
      <c r="M9955" s="182"/>
      <c r="N9955" s="182"/>
      <c r="O9955" s="182"/>
      <c r="P9955" s="182"/>
    </row>
    <row r="9956" spans="2:16" x14ac:dyDescent="0.3">
      <c r="B9956" s="228"/>
      <c r="C9956" s="183"/>
      <c r="D9956" s="228"/>
      <c r="E9956" s="183"/>
      <c r="F9956" s="228"/>
      <c r="G9956" s="228"/>
      <c r="H9956" s="183"/>
      <c r="I9956" s="182"/>
      <c r="J9956" s="204">
        <f t="shared" si="155"/>
        <v>0</v>
      </c>
      <c r="K9956" s="182"/>
      <c r="L9956" s="182"/>
      <c r="M9956" s="182"/>
      <c r="N9956" s="182"/>
      <c r="O9956" s="182"/>
      <c r="P9956" s="182"/>
    </row>
    <row r="9957" spans="2:16" x14ac:dyDescent="0.3">
      <c r="B9957" s="228"/>
      <c r="C9957" s="183"/>
      <c r="D9957" s="228"/>
      <c r="E9957" s="183"/>
      <c r="F9957" s="228"/>
      <c r="G9957" s="228"/>
      <c r="H9957" s="183"/>
      <c r="I9957" s="182"/>
      <c r="J9957" s="204">
        <f t="shared" si="155"/>
        <v>0</v>
      </c>
      <c r="K9957" s="182"/>
      <c r="L9957" s="182"/>
      <c r="M9957" s="182"/>
      <c r="N9957" s="182"/>
      <c r="O9957" s="182"/>
      <c r="P9957" s="182"/>
    </row>
    <row r="9958" spans="2:16" x14ac:dyDescent="0.3">
      <c r="B9958" s="228"/>
      <c r="C9958" s="183"/>
      <c r="D9958" s="228"/>
      <c r="E9958" s="183"/>
      <c r="F9958" s="228"/>
      <c r="G9958" s="228"/>
      <c r="H9958" s="183"/>
      <c r="I9958" s="182"/>
      <c r="J9958" s="204">
        <f t="shared" si="155"/>
        <v>0</v>
      </c>
      <c r="K9958" s="182"/>
      <c r="L9958" s="182"/>
      <c r="M9958" s="182"/>
      <c r="N9958" s="182"/>
      <c r="O9958" s="182"/>
      <c r="P9958" s="182"/>
    </row>
    <row r="9959" spans="2:16" x14ac:dyDescent="0.3">
      <c r="B9959" s="228"/>
      <c r="C9959" s="183"/>
      <c r="D9959" s="228"/>
      <c r="E9959" s="183"/>
      <c r="F9959" s="228"/>
      <c r="G9959" s="228"/>
      <c r="H9959" s="183"/>
      <c r="I9959" s="182"/>
      <c r="J9959" s="204">
        <f t="shared" si="155"/>
        <v>0</v>
      </c>
      <c r="K9959" s="182"/>
      <c r="L9959" s="182"/>
      <c r="M9959" s="182"/>
      <c r="N9959" s="182"/>
      <c r="O9959" s="182"/>
      <c r="P9959" s="182"/>
    </row>
    <row r="9960" spans="2:16" x14ac:dyDescent="0.3">
      <c r="B9960" s="228"/>
      <c r="C9960" s="183"/>
      <c r="D9960" s="228"/>
      <c r="E9960" s="183"/>
      <c r="F9960" s="228"/>
      <c r="G9960" s="228"/>
      <c r="H9960" s="183"/>
      <c r="I9960" s="182"/>
      <c r="J9960" s="204">
        <f t="shared" si="155"/>
        <v>0</v>
      </c>
      <c r="K9960" s="182"/>
      <c r="L9960" s="182"/>
      <c r="M9960" s="182"/>
      <c r="N9960" s="182"/>
      <c r="O9960" s="182"/>
      <c r="P9960" s="182"/>
    </row>
    <row r="9961" spans="2:16" x14ac:dyDescent="0.3">
      <c r="B9961" s="228"/>
      <c r="C9961" s="183"/>
      <c r="D9961" s="228"/>
      <c r="E9961" s="183"/>
      <c r="F9961" s="228"/>
      <c r="G9961" s="228"/>
      <c r="H9961" s="183"/>
      <c r="I9961" s="182"/>
      <c r="J9961" s="204">
        <f t="shared" si="155"/>
        <v>0</v>
      </c>
      <c r="K9961" s="182"/>
      <c r="L9961" s="182"/>
      <c r="M9961" s="182"/>
      <c r="N9961" s="182"/>
      <c r="O9961" s="182"/>
      <c r="P9961" s="182"/>
    </row>
    <row r="9962" spans="2:16" x14ac:dyDescent="0.3">
      <c r="B9962" s="228"/>
      <c r="C9962" s="183"/>
      <c r="D9962" s="228"/>
      <c r="E9962" s="183"/>
      <c r="F9962" s="228"/>
      <c r="G9962" s="228"/>
      <c r="H9962" s="183"/>
      <c r="I9962" s="182"/>
      <c r="J9962" s="204">
        <f t="shared" si="155"/>
        <v>0</v>
      </c>
      <c r="K9962" s="182"/>
      <c r="L9962" s="182"/>
      <c r="M9962" s="182"/>
      <c r="N9962" s="182"/>
      <c r="O9962" s="182"/>
      <c r="P9962" s="182"/>
    </row>
    <row r="9963" spans="2:16" x14ac:dyDescent="0.3">
      <c r="B9963" s="228"/>
      <c r="C9963" s="183"/>
      <c r="D9963" s="228"/>
      <c r="E9963" s="183"/>
      <c r="F9963" s="228"/>
      <c r="G9963" s="228"/>
      <c r="H9963" s="183"/>
      <c r="I9963" s="182"/>
      <c r="J9963" s="204">
        <f t="shared" si="155"/>
        <v>0</v>
      </c>
      <c r="K9963" s="182"/>
      <c r="L9963" s="182"/>
      <c r="M9963" s="182"/>
      <c r="N9963" s="182"/>
      <c r="O9963" s="182"/>
      <c r="P9963" s="182"/>
    </row>
    <row r="9964" spans="2:16" x14ac:dyDescent="0.3">
      <c r="B9964" s="228"/>
      <c r="C9964" s="183"/>
      <c r="D9964" s="228"/>
      <c r="E9964" s="183"/>
      <c r="F9964" s="228"/>
      <c r="G9964" s="228"/>
      <c r="H9964" s="183"/>
      <c r="I9964" s="182"/>
      <c r="J9964" s="204">
        <f t="shared" si="155"/>
        <v>0</v>
      </c>
      <c r="K9964" s="182"/>
      <c r="L9964" s="182"/>
      <c r="M9964" s="182"/>
      <c r="N9964" s="182"/>
      <c r="O9964" s="182"/>
      <c r="P9964" s="182"/>
    </row>
    <row r="9965" spans="2:16" x14ac:dyDescent="0.3">
      <c r="B9965" s="228"/>
      <c r="C9965" s="183"/>
      <c r="D9965" s="228"/>
      <c r="E9965" s="183"/>
      <c r="F9965" s="228"/>
      <c r="G9965" s="228"/>
      <c r="H9965" s="183"/>
      <c r="I9965" s="182"/>
      <c r="J9965" s="204">
        <f t="shared" si="155"/>
        <v>0</v>
      </c>
      <c r="K9965" s="182"/>
      <c r="L9965" s="182"/>
      <c r="M9965" s="182"/>
      <c r="N9965" s="182"/>
      <c r="O9965" s="182"/>
      <c r="P9965" s="182"/>
    </row>
    <row r="9966" spans="2:16" x14ac:dyDescent="0.3">
      <c r="B9966" s="228"/>
      <c r="C9966" s="183"/>
      <c r="D9966" s="228"/>
      <c r="E9966" s="183"/>
      <c r="F9966" s="228"/>
      <c r="G9966" s="228"/>
      <c r="H9966" s="183"/>
      <c r="I9966" s="182"/>
      <c r="J9966" s="204">
        <f t="shared" si="155"/>
        <v>0</v>
      </c>
      <c r="K9966" s="182"/>
      <c r="L9966" s="182"/>
      <c r="M9966" s="182"/>
      <c r="N9966" s="182"/>
      <c r="O9966" s="182"/>
      <c r="P9966" s="182"/>
    </row>
    <row r="9967" spans="2:16" x14ac:dyDescent="0.3">
      <c r="B9967" s="228"/>
      <c r="C9967" s="183"/>
      <c r="D9967" s="228"/>
      <c r="E9967" s="183"/>
      <c r="F9967" s="228"/>
      <c r="G9967" s="228"/>
      <c r="H9967" s="183"/>
      <c r="I9967" s="182"/>
      <c r="J9967" s="204">
        <f t="shared" si="155"/>
        <v>0</v>
      </c>
      <c r="K9967" s="182"/>
      <c r="L9967" s="182"/>
      <c r="M9967" s="182"/>
      <c r="N9967" s="182"/>
      <c r="O9967" s="182"/>
      <c r="P9967" s="182"/>
    </row>
    <row r="9968" spans="2:16" x14ac:dyDescent="0.3">
      <c r="B9968" s="228"/>
      <c r="C9968" s="183"/>
      <c r="D9968" s="228"/>
      <c r="E9968" s="183"/>
      <c r="F9968" s="228"/>
      <c r="G9968" s="228"/>
      <c r="H9968" s="183"/>
      <c r="I9968" s="182"/>
      <c r="J9968" s="204">
        <f t="shared" si="155"/>
        <v>0</v>
      </c>
      <c r="K9968" s="182"/>
      <c r="L9968" s="182"/>
      <c r="M9968" s="182"/>
      <c r="N9968" s="182"/>
      <c r="O9968" s="182"/>
      <c r="P9968" s="182"/>
    </row>
    <row r="9969" spans="2:16" x14ac:dyDescent="0.3">
      <c r="B9969" s="228"/>
      <c r="C9969" s="183"/>
      <c r="D9969" s="228"/>
      <c r="E9969" s="183"/>
      <c r="F9969" s="228"/>
      <c r="G9969" s="228"/>
      <c r="H9969" s="183"/>
      <c r="I9969" s="182"/>
      <c r="J9969" s="204">
        <f t="shared" si="155"/>
        <v>0</v>
      </c>
      <c r="K9969" s="182"/>
      <c r="L9969" s="182"/>
      <c r="M9969" s="182"/>
      <c r="N9969" s="182"/>
      <c r="O9969" s="182"/>
      <c r="P9969" s="182"/>
    </row>
    <row r="9970" spans="2:16" x14ac:dyDescent="0.3">
      <c r="B9970" s="228"/>
      <c r="C9970" s="183"/>
      <c r="D9970" s="228"/>
      <c r="E9970" s="183"/>
      <c r="F9970" s="228"/>
      <c r="G9970" s="228"/>
      <c r="H9970" s="183"/>
      <c r="I9970" s="182"/>
      <c r="J9970" s="204">
        <f t="shared" si="155"/>
        <v>0</v>
      </c>
      <c r="K9970" s="182"/>
      <c r="L9970" s="182"/>
      <c r="M9970" s="182"/>
      <c r="N9970" s="182"/>
      <c r="O9970" s="182"/>
      <c r="P9970" s="182"/>
    </row>
    <row r="9971" spans="2:16" x14ac:dyDescent="0.3">
      <c r="B9971" s="228"/>
      <c r="C9971" s="183"/>
      <c r="D9971" s="228"/>
      <c r="E9971" s="183"/>
      <c r="F9971" s="228"/>
      <c r="G9971" s="228"/>
      <c r="H9971" s="183"/>
      <c r="I9971" s="182"/>
      <c r="J9971" s="204">
        <f t="shared" si="155"/>
        <v>0</v>
      </c>
      <c r="K9971" s="182"/>
      <c r="L9971" s="182"/>
      <c r="M9971" s="182"/>
      <c r="N9971" s="182"/>
      <c r="O9971" s="182"/>
      <c r="P9971" s="182"/>
    </row>
    <row r="9972" spans="2:16" x14ac:dyDescent="0.3">
      <c r="B9972" s="228"/>
      <c r="C9972" s="183"/>
      <c r="D9972" s="228"/>
      <c r="E9972" s="183"/>
      <c r="F9972" s="228"/>
      <c r="G9972" s="228"/>
      <c r="H9972" s="183"/>
      <c r="I9972" s="182"/>
      <c r="J9972" s="204">
        <f t="shared" si="155"/>
        <v>0</v>
      </c>
      <c r="K9972" s="182"/>
      <c r="L9972" s="182"/>
      <c r="M9972" s="182"/>
      <c r="N9972" s="182"/>
      <c r="O9972" s="182"/>
      <c r="P9972" s="182"/>
    </row>
    <row r="9973" spans="2:16" x14ac:dyDescent="0.3">
      <c r="B9973" s="228"/>
      <c r="C9973" s="183"/>
      <c r="D9973" s="228"/>
      <c r="E9973" s="183"/>
      <c r="F9973" s="228"/>
      <c r="G9973" s="228"/>
      <c r="H9973" s="183"/>
      <c r="I9973" s="182"/>
      <c r="J9973" s="204">
        <f t="shared" si="155"/>
        <v>0</v>
      </c>
      <c r="K9973" s="182"/>
      <c r="L9973" s="182"/>
      <c r="M9973" s="182"/>
      <c r="N9973" s="182"/>
      <c r="O9973" s="182"/>
      <c r="P9973" s="182"/>
    </row>
    <row r="9974" spans="2:16" x14ac:dyDescent="0.3">
      <c r="B9974" s="228"/>
      <c r="C9974" s="183"/>
      <c r="D9974" s="228"/>
      <c r="E9974" s="183"/>
      <c r="F9974" s="228"/>
      <c r="G9974" s="228"/>
      <c r="H9974" s="183"/>
      <c r="I9974" s="182"/>
      <c r="J9974" s="204">
        <f t="shared" si="155"/>
        <v>0</v>
      </c>
      <c r="K9974" s="182"/>
      <c r="L9974" s="182"/>
      <c r="M9974" s="182"/>
      <c r="N9974" s="182"/>
      <c r="O9974" s="182"/>
      <c r="P9974" s="182"/>
    </row>
    <row r="9975" spans="2:16" x14ac:dyDescent="0.3">
      <c r="B9975" s="228"/>
      <c r="C9975" s="183"/>
      <c r="D9975" s="228"/>
      <c r="E9975" s="183"/>
      <c r="F9975" s="228"/>
      <c r="G9975" s="228"/>
      <c r="H9975" s="183"/>
      <c r="I9975" s="182"/>
      <c r="J9975" s="204">
        <f t="shared" si="155"/>
        <v>0</v>
      </c>
      <c r="K9975" s="182"/>
      <c r="L9975" s="182"/>
      <c r="M9975" s="182"/>
      <c r="N9975" s="182"/>
      <c r="O9975" s="182"/>
      <c r="P9975" s="182"/>
    </row>
    <row r="9976" spans="2:16" x14ac:dyDescent="0.3">
      <c r="B9976" s="228"/>
      <c r="C9976" s="183"/>
      <c r="D9976" s="228"/>
      <c r="E9976" s="183"/>
      <c r="F9976" s="228"/>
      <c r="G9976" s="228"/>
      <c r="H9976" s="183"/>
      <c r="I9976" s="182"/>
      <c r="J9976" s="204">
        <f t="shared" si="155"/>
        <v>0</v>
      </c>
      <c r="K9976" s="182"/>
      <c r="L9976" s="182"/>
      <c r="M9976" s="182"/>
      <c r="N9976" s="182"/>
      <c r="O9976" s="182"/>
      <c r="P9976" s="182"/>
    </row>
    <row r="9977" spans="2:16" x14ac:dyDescent="0.3">
      <c r="B9977" s="228"/>
      <c r="C9977" s="183"/>
      <c r="D9977" s="228"/>
      <c r="E9977" s="183"/>
      <c r="F9977" s="228"/>
      <c r="G9977" s="228"/>
      <c r="H9977" s="183"/>
      <c r="I9977" s="182"/>
      <c r="J9977" s="204">
        <f t="shared" si="155"/>
        <v>0</v>
      </c>
      <c r="K9977" s="182"/>
      <c r="L9977" s="182"/>
      <c r="M9977" s="182"/>
      <c r="N9977" s="182"/>
      <c r="O9977" s="182"/>
      <c r="P9977" s="182"/>
    </row>
    <row r="9978" spans="2:16" x14ac:dyDescent="0.3">
      <c r="B9978" s="228"/>
      <c r="C9978" s="183"/>
      <c r="D9978" s="228"/>
      <c r="E9978" s="183"/>
      <c r="F9978" s="228"/>
      <c r="G9978" s="228"/>
      <c r="H9978" s="183"/>
      <c r="I9978" s="182"/>
      <c r="J9978" s="204">
        <f t="shared" si="155"/>
        <v>0</v>
      </c>
      <c r="K9978" s="182"/>
      <c r="L9978" s="182"/>
      <c r="M9978" s="182"/>
      <c r="N9978" s="182"/>
      <c r="O9978" s="182"/>
      <c r="P9978" s="182"/>
    </row>
    <row r="9979" spans="2:16" x14ac:dyDescent="0.3">
      <c r="B9979" s="228"/>
      <c r="C9979" s="183"/>
      <c r="D9979" s="228"/>
      <c r="E9979" s="183"/>
      <c r="F9979" s="228"/>
      <c r="G9979" s="228"/>
      <c r="H9979" s="183"/>
      <c r="I9979" s="182"/>
      <c r="J9979" s="204">
        <f t="shared" si="155"/>
        <v>0</v>
      </c>
      <c r="K9979" s="182"/>
      <c r="L9979" s="182"/>
      <c r="M9979" s="182"/>
      <c r="N9979" s="182"/>
      <c r="O9979" s="182"/>
      <c r="P9979" s="182"/>
    </row>
    <row r="9980" spans="2:16" x14ac:dyDescent="0.3">
      <c r="B9980" s="228"/>
      <c r="C9980" s="183"/>
      <c r="D9980" s="228"/>
      <c r="E9980" s="183"/>
      <c r="F9980" s="228"/>
      <c r="G9980" s="228"/>
      <c r="H9980" s="183"/>
      <c r="I9980" s="182"/>
      <c r="J9980" s="204">
        <f t="shared" si="155"/>
        <v>0</v>
      </c>
      <c r="K9980" s="182"/>
      <c r="L9980" s="182"/>
      <c r="M9980" s="182"/>
      <c r="N9980" s="182"/>
      <c r="O9980" s="182"/>
      <c r="P9980" s="182"/>
    </row>
    <row r="9981" spans="2:16" x14ac:dyDescent="0.3">
      <c r="B9981" s="228"/>
      <c r="C9981" s="183"/>
      <c r="D9981" s="228"/>
      <c r="E9981" s="183"/>
      <c r="F9981" s="228"/>
      <c r="G9981" s="228"/>
      <c r="H9981" s="183"/>
      <c r="I9981" s="182"/>
      <c r="J9981" s="204">
        <f t="shared" si="155"/>
        <v>0</v>
      </c>
      <c r="K9981" s="182"/>
      <c r="L9981" s="182"/>
      <c r="M9981" s="182"/>
      <c r="N9981" s="182"/>
      <c r="O9981" s="182"/>
      <c r="P9981" s="182"/>
    </row>
    <row r="9982" spans="2:16" x14ac:dyDescent="0.3">
      <c r="B9982" s="228"/>
      <c r="C9982" s="183"/>
      <c r="D9982" s="228"/>
      <c r="E9982" s="183"/>
      <c r="F9982" s="228"/>
      <c r="G9982" s="228"/>
      <c r="H9982" s="183"/>
      <c r="I9982" s="182"/>
      <c r="J9982" s="204">
        <f t="shared" si="155"/>
        <v>0</v>
      </c>
      <c r="K9982" s="182"/>
      <c r="L9982" s="182"/>
      <c r="M9982" s="182"/>
      <c r="N9982" s="182"/>
      <c r="O9982" s="182"/>
      <c r="P9982" s="182"/>
    </row>
    <row r="9983" spans="2:16" x14ac:dyDescent="0.3">
      <c r="B9983" s="228"/>
      <c r="C9983" s="183"/>
      <c r="D9983" s="228"/>
      <c r="E9983" s="183"/>
      <c r="F9983" s="228"/>
      <c r="G9983" s="228"/>
      <c r="H9983" s="183"/>
      <c r="I9983" s="182"/>
      <c r="J9983" s="204">
        <f t="shared" si="155"/>
        <v>0</v>
      </c>
      <c r="K9983" s="182"/>
      <c r="L9983" s="182"/>
      <c r="M9983" s="182"/>
      <c r="N9983" s="182"/>
      <c r="O9983" s="182"/>
      <c r="P9983" s="182"/>
    </row>
    <row r="9984" spans="2:16" x14ac:dyDescent="0.3">
      <c r="B9984" s="228"/>
      <c r="C9984" s="183"/>
      <c r="D9984" s="228"/>
      <c r="E9984" s="183"/>
      <c r="F9984" s="228"/>
      <c r="G9984" s="228"/>
      <c r="H9984" s="183"/>
      <c r="I9984" s="182"/>
      <c r="J9984" s="204">
        <f t="shared" si="155"/>
        <v>0</v>
      </c>
      <c r="K9984" s="182"/>
      <c r="L9984" s="182"/>
      <c r="M9984" s="182"/>
      <c r="N9984" s="182"/>
      <c r="O9984" s="182"/>
      <c r="P9984" s="182"/>
    </row>
    <row r="9985" spans="2:16" x14ac:dyDescent="0.3">
      <c r="B9985" s="228"/>
      <c r="C9985" s="183"/>
      <c r="D9985" s="228"/>
      <c r="E9985" s="183"/>
      <c r="F9985" s="228"/>
      <c r="G9985" s="228"/>
      <c r="H9985" s="183"/>
      <c r="I9985" s="182"/>
      <c r="J9985" s="204">
        <f t="shared" si="155"/>
        <v>0</v>
      </c>
      <c r="K9985" s="182"/>
      <c r="L9985" s="182"/>
      <c r="M9985" s="182"/>
      <c r="N9985" s="182"/>
      <c r="O9985" s="182"/>
      <c r="P9985" s="182"/>
    </row>
    <row r="9986" spans="2:16" x14ac:dyDescent="0.3">
      <c r="B9986" s="228"/>
      <c r="C9986" s="183"/>
      <c r="D9986" s="228"/>
      <c r="E9986" s="183"/>
      <c r="F9986" s="228"/>
      <c r="G9986" s="228"/>
      <c r="H9986" s="183"/>
      <c r="I9986" s="182"/>
      <c r="J9986" s="204">
        <f t="shared" si="155"/>
        <v>0</v>
      </c>
      <c r="K9986" s="182"/>
      <c r="L9986" s="182"/>
      <c r="M9986" s="182"/>
      <c r="N9986" s="182"/>
      <c r="O9986" s="182"/>
      <c r="P9986" s="182"/>
    </row>
    <row r="9987" spans="2:16" x14ac:dyDescent="0.3">
      <c r="B9987" s="228"/>
      <c r="C9987" s="183"/>
      <c r="D9987" s="228"/>
      <c r="E9987" s="183"/>
      <c r="F9987" s="228"/>
      <c r="G9987" s="228"/>
      <c r="H9987" s="183"/>
      <c r="I9987" s="182"/>
      <c r="J9987" s="204">
        <f t="shared" si="155"/>
        <v>0</v>
      </c>
      <c r="K9987" s="182"/>
      <c r="L9987" s="182"/>
      <c r="M9987" s="182"/>
      <c r="N9987" s="182"/>
      <c r="O9987" s="182"/>
      <c r="P9987" s="182"/>
    </row>
    <row r="9988" spans="2:16" x14ac:dyDescent="0.3">
      <c r="B9988" s="228"/>
      <c r="C9988" s="183"/>
      <c r="D9988" s="228"/>
      <c r="E9988" s="183"/>
      <c r="F9988" s="228"/>
      <c r="G9988" s="228"/>
      <c r="H9988" s="183"/>
      <c r="I9988" s="182"/>
      <c r="J9988" s="204">
        <f t="shared" si="155"/>
        <v>0</v>
      </c>
      <c r="K9988" s="182"/>
      <c r="L9988" s="182"/>
      <c r="M9988" s="182"/>
      <c r="N9988" s="182"/>
      <c r="O9988" s="182"/>
      <c r="P9988" s="182"/>
    </row>
    <row r="9989" spans="2:16" x14ac:dyDescent="0.3">
      <c r="B9989" s="228"/>
      <c r="C9989" s="183"/>
      <c r="D9989" s="228"/>
      <c r="E9989" s="183"/>
      <c r="F9989" s="228"/>
      <c r="G9989" s="228"/>
      <c r="H9989" s="183"/>
      <c r="I9989" s="182"/>
      <c r="J9989" s="204">
        <f t="shared" si="155"/>
        <v>0</v>
      </c>
      <c r="K9989" s="182"/>
      <c r="L9989" s="182"/>
      <c r="M9989" s="182"/>
      <c r="N9989" s="182"/>
      <c r="O9989" s="182"/>
      <c r="P9989" s="182"/>
    </row>
    <row r="9990" spans="2:16" x14ac:dyDescent="0.3">
      <c r="B9990" s="228"/>
      <c r="C9990" s="183"/>
      <c r="D9990" s="228"/>
      <c r="E9990" s="183"/>
      <c r="F9990" s="228"/>
      <c r="G9990" s="228"/>
      <c r="H9990" s="183"/>
      <c r="I9990" s="182"/>
      <c r="J9990" s="204">
        <f t="shared" ref="J9990:J10003" si="156">IFERROR(MAX(0,I9990*((MIN(G9990,45322)-MAX(F9990,44958))/(G9990-F9990))),0)</f>
        <v>0</v>
      </c>
      <c r="K9990" s="182"/>
      <c r="L9990" s="182"/>
      <c r="M9990" s="182"/>
      <c r="N9990" s="182"/>
      <c r="O9990" s="182"/>
      <c r="P9990" s="182"/>
    </row>
    <row r="9991" spans="2:16" x14ac:dyDescent="0.3">
      <c r="B9991" s="228"/>
      <c r="C9991" s="183"/>
      <c r="D9991" s="228"/>
      <c r="E9991" s="183"/>
      <c r="F9991" s="228"/>
      <c r="G9991" s="228"/>
      <c r="H9991" s="183"/>
      <c r="I9991" s="182"/>
      <c r="J9991" s="204">
        <f t="shared" si="156"/>
        <v>0</v>
      </c>
      <c r="K9991" s="182"/>
      <c r="L9991" s="182"/>
      <c r="M9991" s="182"/>
      <c r="N9991" s="182"/>
      <c r="O9991" s="182"/>
      <c r="P9991" s="182"/>
    </row>
    <row r="9992" spans="2:16" x14ac:dyDescent="0.3">
      <c r="B9992" s="228"/>
      <c r="C9992" s="183"/>
      <c r="D9992" s="228"/>
      <c r="E9992" s="183"/>
      <c r="F9992" s="228"/>
      <c r="G9992" s="228"/>
      <c r="H9992" s="183"/>
      <c r="I9992" s="182"/>
      <c r="J9992" s="204">
        <f t="shared" si="156"/>
        <v>0</v>
      </c>
      <c r="K9992" s="182"/>
      <c r="L9992" s="182"/>
      <c r="M9992" s="182"/>
      <c r="N9992" s="182"/>
      <c r="O9992" s="182"/>
      <c r="P9992" s="182"/>
    </row>
    <row r="9993" spans="2:16" x14ac:dyDescent="0.3">
      <c r="B9993" s="228"/>
      <c r="C9993" s="183"/>
      <c r="D9993" s="228"/>
      <c r="E9993" s="183"/>
      <c r="F9993" s="228"/>
      <c r="G9993" s="228"/>
      <c r="H9993" s="183"/>
      <c r="I9993" s="182"/>
      <c r="J9993" s="204">
        <f t="shared" si="156"/>
        <v>0</v>
      </c>
      <c r="K9993" s="182"/>
      <c r="L9993" s="182"/>
      <c r="M9993" s="182"/>
      <c r="N9993" s="182"/>
      <c r="O9993" s="182"/>
      <c r="P9993" s="182"/>
    </row>
    <row r="9994" spans="2:16" x14ac:dyDescent="0.3">
      <c r="B9994" s="228"/>
      <c r="C9994" s="183"/>
      <c r="D9994" s="228"/>
      <c r="E9994" s="183"/>
      <c r="F9994" s="228"/>
      <c r="G9994" s="228"/>
      <c r="H9994" s="183"/>
      <c r="I9994" s="182"/>
      <c r="J9994" s="204">
        <f t="shared" si="156"/>
        <v>0</v>
      </c>
      <c r="K9994" s="182"/>
      <c r="L9994" s="182"/>
      <c r="M9994" s="182"/>
      <c r="N9994" s="182"/>
      <c r="O9994" s="182"/>
      <c r="P9994" s="182"/>
    </row>
    <row r="9995" spans="2:16" x14ac:dyDescent="0.3">
      <c r="B9995" s="228"/>
      <c r="C9995" s="183"/>
      <c r="D9995" s="228"/>
      <c r="E9995" s="183"/>
      <c r="F9995" s="228"/>
      <c r="G9995" s="228"/>
      <c r="H9995" s="183"/>
      <c r="I9995" s="182"/>
      <c r="J9995" s="204">
        <f t="shared" si="156"/>
        <v>0</v>
      </c>
      <c r="K9995" s="182"/>
      <c r="L9995" s="182"/>
      <c r="M9995" s="182"/>
      <c r="N9995" s="182"/>
      <c r="O9995" s="182"/>
      <c r="P9995" s="182"/>
    </row>
    <row r="9996" spans="2:16" x14ac:dyDescent="0.3">
      <c r="B9996" s="228"/>
      <c r="C9996" s="183"/>
      <c r="D9996" s="228"/>
      <c r="E9996" s="183"/>
      <c r="F9996" s="228"/>
      <c r="G9996" s="228"/>
      <c r="H9996" s="183"/>
      <c r="I9996" s="182"/>
      <c r="J9996" s="204">
        <f t="shared" si="156"/>
        <v>0</v>
      </c>
      <c r="K9996" s="182"/>
      <c r="L9996" s="182"/>
      <c r="M9996" s="182"/>
      <c r="N9996" s="182"/>
      <c r="O9996" s="182"/>
      <c r="P9996" s="182"/>
    </row>
    <row r="9997" spans="2:16" x14ac:dyDescent="0.3">
      <c r="B9997" s="228"/>
      <c r="C9997" s="183"/>
      <c r="D9997" s="228"/>
      <c r="E9997" s="183"/>
      <c r="F9997" s="228"/>
      <c r="G9997" s="228"/>
      <c r="H9997" s="183"/>
      <c r="I9997" s="182"/>
      <c r="J9997" s="204">
        <f t="shared" si="156"/>
        <v>0</v>
      </c>
      <c r="K9997" s="182"/>
      <c r="L9997" s="182"/>
      <c r="M9997" s="182"/>
      <c r="N9997" s="182"/>
      <c r="O9997" s="182"/>
      <c r="P9997" s="182"/>
    </row>
    <row r="9998" spans="2:16" x14ac:dyDescent="0.3">
      <c r="B9998" s="228"/>
      <c r="C9998" s="183"/>
      <c r="D9998" s="228"/>
      <c r="E9998" s="183"/>
      <c r="F9998" s="228"/>
      <c r="G9998" s="228"/>
      <c r="H9998" s="183"/>
      <c r="I9998" s="182"/>
      <c r="J9998" s="204">
        <f t="shared" si="156"/>
        <v>0</v>
      </c>
      <c r="K9998" s="182"/>
      <c r="L9998" s="182"/>
      <c r="M9998" s="182"/>
      <c r="N9998" s="182"/>
      <c r="O9998" s="182"/>
      <c r="P9998" s="182"/>
    </row>
    <row r="9999" spans="2:16" x14ac:dyDescent="0.3">
      <c r="B9999" s="228"/>
      <c r="C9999" s="183"/>
      <c r="D9999" s="228"/>
      <c r="E9999" s="183"/>
      <c r="F9999" s="228"/>
      <c r="G9999" s="228"/>
      <c r="H9999" s="183"/>
      <c r="I9999" s="182"/>
      <c r="J9999" s="204">
        <f t="shared" si="156"/>
        <v>0</v>
      </c>
      <c r="K9999" s="182"/>
      <c r="L9999" s="182"/>
      <c r="M9999" s="182"/>
      <c r="N9999" s="182"/>
      <c r="O9999" s="182"/>
      <c r="P9999" s="182"/>
    </row>
    <row r="10000" spans="2:16" x14ac:dyDescent="0.3">
      <c r="B10000" s="228"/>
      <c r="C10000" s="183"/>
      <c r="D10000" s="228"/>
      <c r="E10000" s="183"/>
      <c r="F10000" s="228"/>
      <c r="G10000" s="228"/>
      <c r="H10000" s="183"/>
      <c r="I10000" s="182"/>
      <c r="J10000" s="204">
        <f t="shared" si="156"/>
        <v>0</v>
      </c>
      <c r="K10000" s="182"/>
      <c r="L10000" s="182"/>
      <c r="M10000" s="182"/>
      <c r="N10000" s="182"/>
      <c r="O10000" s="182"/>
      <c r="P10000" s="182"/>
    </row>
    <row r="10001" spans="2:16" x14ac:dyDescent="0.3">
      <c r="B10001" s="228"/>
      <c r="C10001" s="183"/>
      <c r="D10001" s="228"/>
      <c r="E10001" s="183"/>
      <c r="F10001" s="228"/>
      <c r="G10001" s="228"/>
      <c r="H10001" s="183"/>
      <c r="I10001" s="182"/>
      <c r="J10001" s="204">
        <f t="shared" si="156"/>
        <v>0</v>
      </c>
      <c r="K10001" s="182"/>
      <c r="L10001" s="182"/>
      <c r="M10001" s="182"/>
      <c r="N10001" s="182"/>
      <c r="O10001" s="182"/>
      <c r="P10001" s="182"/>
    </row>
    <row r="10002" spans="2:16" x14ac:dyDescent="0.3">
      <c r="B10002" s="228"/>
      <c r="C10002" s="183"/>
      <c r="D10002" s="228"/>
      <c r="E10002" s="183"/>
      <c r="F10002" s="228"/>
      <c r="G10002" s="228"/>
      <c r="H10002" s="183"/>
      <c r="I10002" s="182"/>
      <c r="J10002" s="204">
        <f t="shared" si="156"/>
        <v>0</v>
      </c>
      <c r="K10002" s="182"/>
      <c r="L10002" s="182"/>
      <c r="M10002" s="182"/>
      <c r="N10002" s="182"/>
      <c r="O10002" s="182"/>
      <c r="P10002" s="182"/>
    </row>
    <row r="10003" spans="2:16" x14ac:dyDescent="0.3">
      <c r="B10003" s="229"/>
      <c r="C10003" s="123"/>
      <c r="D10003" s="123"/>
      <c r="E10003" s="123"/>
      <c r="F10003" s="229"/>
      <c r="G10003" s="229"/>
      <c r="H10003" s="123"/>
      <c r="I10003" s="153"/>
      <c r="J10003" s="204">
        <f t="shared" si="156"/>
        <v>0</v>
      </c>
      <c r="K10003" s="182"/>
      <c r="L10003" s="182"/>
      <c r="M10003" s="182"/>
      <c r="N10003" s="182"/>
      <c r="O10003" s="182"/>
      <c r="P10003" s="182"/>
    </row>
    <row r="10004" spans="2:16" x14ac:dyDescent="0.3">
      <c r="B10004" t="s">
        <v>131</v>
      </c>
      <c r="C10004" t="s">
        <v>131</v>
      </c>
      <c r="D10004" t="s">
        <v>131</v>
      </c>
      <c r="E10004" t="s">
        <v>131</v>
      </c>
      <c r="F10004" t="s">
        <v>131</v>
      </c>
      <c r="G10004" t="s">
        <v>131</v>
      </c>
      <c r="H10004" t="s">
        <v>131</v>
      </c>
      <c r="I10004" t="s">
        <v>131</v>
      </c>
      <c r="J10004" t="s">
        <v>131</v>
      </c>
      <c r="K10004" t="s">
        <v>131</v>
      </c>
      <c r="L10004" t="s">
        <v>131</v>
      </c>
      <c r="M10004" t="s">
        <v>131</v>
      </c>
      <c r="N10004" t="s">
        <v>131</v>
      </c>
      <c r="O10004" t="s">
        <v>131</v>
      </c>
      <c r="P10004" t="s">
        <v>131</v>
      </c>
    </row>
  </sheetData>
  <sheetProtection algorithmName="SHA-512" hashValue="Pw7YHUu+ew5Or6htoUOvRq1itoDEX52G5B0p0rhs1LR/AKp+KLvH0im1jJj6vKROIvdWUidjRYjI9JH3HHO2zg==" saltValue="rld3fXmpEHVglraRHRzvow==" spinCount="100000" sheet="1" objects="1" scenarios="1" formatCells="0"/>
  <mergeCells count="3">
    <mergeCell ref="B3:O3"/>
    <mergeCell ref="A1:B1"/>
    <mergeCell ref="F1:O1"/>
  </mergeCells>
  <dataValidations count="3">
    <dataValidation type="list" allowBlank="1" showInputMessage="1" showErrorMessage="1" sqref="E6:E10003" xr:uid="{1615F6BC-7BF0-4571-A7B5-83E37D8742BF}">
      <formula1>$U$6:$U$7</formula1>
    </dataValidation>
    <dataValidation type="list" allowBlank="1" showInputMessage="1" showErrorMessage="1" sqref="C6:C10003" xr:uid="{7F1629A6-CFE7-4970-9B34-E39CDD3EC977}">
      <formula1>$S$6:$S$13</formula1>
    </dataValidation>
    <dataValidation type="list" allowBlank="1" showInputMessage="1" showErrorMessage="1" sqref="D6:D10003" xr:uid="{7DF8F837-B972-4079-B11D-341B0FEC9A8F}">
      <formula1>$V$6:$V$7</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33935-3BAC-43E3-9E57-7D31F63D73C1}">
  <sheetPr codeName="Feuil6">
    <tabColor theme="4" tint="0.79998168889431442"/>
  </sheetPr>
  <dimension ref="A1:N40008"/>
  <sheetViews>
    <sheetView showGridLines="0" zoomScaleNormal="100" workbookViewId="0">
      <selection activeCell="B9" sqref="B9"/>
    </sheetView>
  </sheetViews>
  <sheetFormatPr baseColWidth="10" defaultColWidth="11.44140625" defaultRowHeight="14.4" x14ac:dyDescent="0.3"/>
  <cols>
    <col min="2" max="5" width="15.5546875" style="23" customWidth="1"/>
    <col min="6" max="14" width="11.5546875" style="23" customWidth="1"/>
    <col min="15" max="23" width="11.5546875" customWidth="1"/>
  </cols>
  <sheetData>
    <row r="1" spans="1:14" ht="17.399999999999999" x14ac:dyDescent="0.3">
      <c r="B1" s="81" t="s">
        <v>132</v>
      </c>
      <c r="C1"/>
      <c r="D1"/>
      <c r="E1"/>
      <c r="F1"/>
      <c r="G1"/>
      <c r="H1"/>
      <c r="I1"/>
      <c r="J1"/>
      <c r="L1"/>
      <c r="M1"/>
      <c r="N1"/>
    </row>
    <row r="2" spans="1:14" x14ac:dyDescent="0.3">
      <c r="B2" s="82" t="s">
        <v>133</v>
      </c>
      <c r="C2"/>
      <c r="D2"/>
      <c r="E2"/>
      <c r="F2"/>
      <c r="G2"/>
      <c r="H2"/>
      <c r="I2"/>
      <c r="J2"/>
      <c r="L2"/>
      <c r="M2"/>
      <c r="N2"/>
    </row>
    <row r="3" spans="1:14" ht="38.25" customHeight="1" x14ac:dyDescent="0.3">
      <c r="A3" s="266" t="s">
        <v>134</v>
      </c>
      <c r="B3" s="266"/>
      <c r="C3" s="266"/>
      <c r="D3" s="266"/>
      <c r="E3" s="266"/>
      <c r="F3" s="266"/>
      <c r="G3" s="266"/>
      <c r="H3" s="266"/>
      <c r="I3" s="266"/>
      <c r="J3" s="266"/>
      <c r="K3" s="266"/>
      <c r="L3" s="266"/>
      <c r="M3"/>
      <c r="N3"/>
    </row>
    <row r="4" spans="1:14" x14ac:dyDescent="0.3">
      <c r="A4" s="46"/>
      <c r="B4" s="46"/>
      <c r="C4" s="46"/>
      <c r="D4" s="46"/>
      <c r="E4" s="46"/>
      <c r="F4" s="46"/>
      <c r="G4" s="46"/>
      <c r="H4" s="46"/>
      <c r="I4" s="46"/>
      <c r="J4" s="46"/>
      <c r="K4" s="83"/>
      <c r="L4" s="46"/>
      <c r="M4" s="77"/>
      <c r="N4"/>
    </row>
    <row r="5" spans="1:14" x14ac:dyDescent="0.3">
      <c r="A5" s="47" t="s">
        <v>39</v>
      </c>
      <c r="B5"/>
      <c r="C5" s="48">
        <v>44958</v>
      </c>
      <c r="D5" s="49" t="s">
        <v>40</v>
      </c>
      <c r="E5" s="48">
        <v>45322</v>
      </c>
      <c r="F5"/>
      <c r="G5"/>
      <c r="H5"/>
      <c r="I5"/>
      <c r="J5"/>
      <c r="K5"/>
      <c r="M5"/>
      <c r="N5"/>
    </row>
    <row r="6" spans="1:14" x14ac:dyDescent="0.3">
      <c r="B6"/>
      <c r="C6"/>
      <c r="D6"/>
      <c r="E6"/>
      <c r="F6"/>
      <c r="G6"/>
      <c r="H6"/>
      <c r="I6"/>
      <c r="J6"/>
      <c r="L6"/>
      <c r="M6"/>
      <c r="N6"/>
    </row>
    <row r="7" spans="1:14" x14ac:dyDescent="0.3">
      <c r="B7"/>
      <c r="C7"/>
      <c r="D7"/>
      <c r="E7"/>
      <c r="F7"/>
      <c r="G7"/>
      <c r="H7"/>
      <c r="I7"/>
      <c r="J7"/>
      <c r="L7"/>
      <c r="M7"/>
      <c r="N7"/>
    </row>
    <row r="8" spans="1:14" ht="123.75" customHeight="1" x14ac:dyDescent="0.3">
      <c r="A8" s="84" t="s">
        <v>135</v>
      </c>
      <c r="B8" s="84" t="s">
        <v>136</v>
      </c>
      <c r="C8" s="84" t="s">
        <v>137</v>
      </c>
      <c r="D8"/>
      <c r="E8"/>
      <c r="F8"/>
      <c r="G8"/>
      <c r="H8"/>
      <c r="I8"/>
      <c r="J8"/>
      <c r="K8"/>
      <c r="L8"/>
      <c r="M8"/>
      <c r="N8"/>
    </row>
    <row r="9" spans="1:14" x14ac:dyDescent="0.3">
      <c r="A9" s="85">
        <v>1</v>
      </c>
      <c r="B9" s="17"/>
      <c r="C9" s="17"/>
      <c r="D9"/>
      <c r="E9"/>
      <c r="F9"/>
      <c r="G9"/>
      <c r="H9"/>
      <c r="I9"/>
      <c r="J9"/>
      <c r="K9"/>
      <c r="L9"/>
      <c r="M9"/>
      <c r="N9"/>
    </row>
    <row r="10" spans="1:14" x14ac:dyDescent="0.3">
      <c r="A10" s="86">
        <f>A9+1</f>
        <v>2</v>
      </c>
      <c r="B10" s="17"/>
      <c r="C10" s="17"/>
      <c r="D10"/>
      <c r="E10"/>
      <c r="F10"/>
      <c r="G10"/>
      <c r="H10"/>
      <c r="I10"/>
      <c r="J10"/>
      <c r="K10"/>
      <c r="L10"/>
      <c r="M10"/>
      <c r="N10"/>
    </row>
    <row r="11" spans="1:14" x14ac:dyDescent="0.3">
      <c r="A11" s="86">
        <f t="shared" ref="A11:A74" si="0">A10+1</f>
        <v>3</v>
      </c>
      <c r="B11" s="17"/>
      <c r="C11" s="17"/>
      <c r="D11"/>
      <c r="E11"/>
      <c r="F11"/>
      <c r="G11"/>
      <c r="H11"/>
      <c r="I11"/>
      <c r="J11"/>
      <c r="K11"/>
      <c r="L11"/>
      <c r="M11"/>
      <c r="N11"/>
    </row>
    <row r="12" spans="1:14" x14ac:dyDescent="0.3">
      <c r="A12" s="86">
        <f t="shared" si="0"/>
        <v>4</v>
      </c>
      <c r="B12" s="17"/>
      <c r="C12" s="17"/>
      <c r="D12"/>
      <c r="E12"/>
      <c r="F12"/>
      <c r="G12"/>
      <c r="H12"/>
      <c r="I12"/>
      <c r="J12"/>
      <c r="K12"/>
      <c r="L12"/>
      <c r="M12"/>
      <c r="N12"/>
    </row>
    <row r="13" spans="1:14" x14ac:dyDescent="0.3">
      <c r="A13" s="86">
        <f t="shared" si="0"/>
        <v>5</v>
      </c>
      <c r="B13" s="17"/>
      <c r="C13" s="17"/>
      <c r="D13"/>
      <c r="E13"/>
      <c r="F13"/>
      <c r="G13"/>
      <c r="H13"/>
      <c r="I13"/>
      <c r="J13"/>
      <c r="K13"/>
      <c r="L13"/>
      <c r="M13"/>
      <c r="N13"/>
    </row>
    <row r="14" spans="1:14" x14ac:dyDescent="0.3">
      <c r="A14" s="86">
        <f t="shared" si="0"/>
        <v>6</v>
      </c>
      <c r="B14" s="17"/>
      <c r="C14" s="17"/>
      <c r="D14"/>
      <c r="E14"/>
      <c r="F14"/>
      <c r="G14"/>
      <c r="H14"/>
      <c r="I14"/>
      <c r="J14"/>
      <c r="K14"/>
      <c r="L14"/>
      <c r="M14"/>
      <c r="N14"/>
    </row>
    <row r="15" spans="1:14" x14ac:dyDescent="0.3">
      <c r="A15" s="86">
        <f t="shared" si="0"/>
        <v>7</v>
      </c>
      <c r="B15" s="17"/>
      <c r="C15" s="17"/>
      <c r="D15"/>
      <c r="E15"/>
      <c r="F15"/>
      <c r="G15"/>
      <c r="H15"/>
      <c r="I15"/>
      <c r="J15"/>
      <c r="K15"/>
      <c r="L15"/>
      <c r="M15"/>
      <c r="N15"/>
    </row>
    <row r="16" spans="1:14" x14ac:dyDescent="0.3">
      <c r="A16" s="86">
        <f t="shared" si="0"/>
        <v>8</v>
      </c>
      <c r="B16" s="17"/>
      <c r="C16" s="17"/>
      <c r="D16"/>
      <c r="E16"/>
      <c r="F16"/>
      <c r="G16"/>
      <c r="H16"/>
      <c r="I16"/>
      <c r="J16"/>
      <c r="K16"/>
      <c r="L16"/>
      <c r="M16"/>
      <c r="N16"/>
    </row>
    <row r="17" spans="1:14" x14ac:dyDescent="0.3">
      <c r="A17" s="86">
        <f t="shared" si="0"/>
        <v>9</v>
      </c>
      <c r="B17" s="17"/>
      <c r="C17" s="17"/>
      <c r="D17"/>
      <c r="E17"/>
      <c r="F17"/>
      <c r="G17"/>
      <c r="H17"/>
      <c r="I17"/>
      <c r="J17"/>
      <c r="K17"/>
      <c r="L17"/>
      <c r="M17"/>
      <c r="N17"/>
    </row>
    <row r="18" spans="1:14" x14ac:dyDescent="0.3">
      <c r="A18" s="86">
        <f t="shared" si="0"/>
        <v>10</v>
      </c>
      <c r="B18" s="17"/>
      <c r="C18" s="17"/>
      <c r="D18"/>
      <c r="E18"/>
      <c r="F18"/>
      <c r="G18"/>
      <c r="H18"/>
      <c r="I18"/>
      <c r="J18"/>
      <c r="K18"/>
      <c r="L18"/>
      <c r="M18"/>
      <c r="N18"/>
    </row>
    <row r="19" spans="1:14" x14ac:dyDescent="0.3">
      <c r="A19" s="86">
        <f t="shared" si="0"/>
        <v>11</v>
      </c>
      <c r="B19" s="17"/>
      <c r="C19" s="17"/>
      <c r="D19"/>
      <c r="E19"/>
      <c r="F19"/>
      <c r="G19"/>
      <c r="H19"/>
      <c r="I19"/>
      <c r="J19"/>
      <c r="K19"/>
      <c r="L19"/>
      <c r="M19"/>
      <c r="N19"/>
    </row>
    <row r="20" spans="1:14" x14ac:dyDescent="0.3">
      <c r="A20" s="86">
        <f t="shared" si="0"/>
        <v>12</v>
      </c>
      <c r="B20" s="17"/>
      <c r="C20" s="17"/>
      <c r="D20"/>
      <c r="E20"/>
      <c r="F20"/>
      <c r="G20"/>
      <c r="H20"/>
      <c r="I20"/>
      <c r="J20"/>
      <c r="K20"/>
      <c r="L20"/>
      <c r="M20"/>
      <c r="N20"/>
    </row>
    <row r="21" spans="1:14" x14ac:dyDescent="0.3">
      <c r="A21" s="86">
        <f t="shared" si="0"/>
        <v>13</v>
      </c>
      <c r="B21" s="17"/>
      <c r="C21" s="17"/>
      <c r="D21"/>
      <c r="E21"/>
      <c r="F21"/>
      <c r="G21"/>
      <c r="H21"/>
      <c r="I21"/>
      <c r="J21"/>
      <c r="K21"/>
      <c r="L21"/>
      <c r="M21"/>
      <c r="N21"/>
    </row>
    <row r="22" spans="1:14" x14ac:dyDescent="0.3">
      <c r="A22" s="86">
        <f t="shared" si="0"/>
        <v>14</v>
      </c>
      <c r="B22" s="17"/>
      <c r="C22" s="17"/>
      <c r="D22"/>
      <c r="E22"/>
      <c r="F22"/>
      <c r="G22"/>
      <c r="H22"/>
      <c r="I22"/>
      <c r="J22"/>
      <c r="K22"/>
      <c r="L22"/>
      <c r="M22"/>
      <c r="N22"/>
    </row>
    <row r="23" spans="1:14" x14ac:dyDescent="0.3">
      <c r="A23" s="86">
        <f t="shared" si="0"/>
        <v>15</v>
      </c>
      <c r="B23" s="17"/>
      <c r="C23" s="17"/>
      <c r="D23"/>
      <c r="E23"/>
      <c r="F23"/>
      <c r="G23"/>
      <c r="H23"/>
      <c r="I23"/>
      <c r="J23"/>
      <c r="K23"/>
      <c r="L23"/>
      <c r="M23"/>
      <c r="N23"/>
    </row>
    <row r="24" spans="1:14" x14ac:dyDescent="0.3">
      <c r="A24" s="86">
        <f t="shared" si="0"/>
        <v>16</v>
      </c>
      <c r="B24" s="17"/>
      <c r="C24" s="17"/>
      <c r="D24"/>
      <c r="E24"/>
      <c r="F24"/>
      <c r="G24"/>
      <c r="H24"/>
      <c r="I24"/>
      <c r="J24"/>
      <c r="K24"/>
      <c r="L24"/>
      <c r="M24"/>
      <c r="N24"/>
    </row>
    <row r="25" spans="1:14" x14ac:dyDescent="0.3">
      <c r="A25" s="86">
        <f t="shared" si="0"/>
        <v>17</v>
      </c>
      <c r="B25" s="17"/>
      <c r="C25" s="17"/>
      <c r="D25"/>
      <c r="E25"/>
      <c r="F25"/>
      <c r="G25"/>
      <c r="H25"/>
      <c r="I25"/>
      <c r="J25"/>
      <c r="K25"/>
      <c r="L25"/>
      <c r="M25"/>
      <c r="N25"/>
    </row>
    <row r="26" spans="1:14" x14ac:dyDescent="0.3">
      <c r="A26" s="86">
        <f t="shared" si="0"/>
        <v>18</v>
      </c>
      <c r="B26" s="17"/>
      <c r="C26" s="17"/>
      <c r="D26"/>
      <c r="E26"/>
      <c r="F26"/>
      <c r="G26"/>
      <c r="H26"/>
      <c r="I26"/>
      <c r="J26"/>
      <c r="K26"/>
      <c r="L26"/>
      <c r="M26"/>
      <c r="N26"/>
    </row>
    <row r="27" spans="1:14" x14ac:dyDescent="0.3">
      <c r="A27" s="86">
        <f t="shared" si="0"/>
        <v>19</v>
      </c>
      <c r="B27" s="17"/>
      <c r="C27" s="17"/>
      <c r="D27"/>
      <c r="E27"/>
      <c r="F27"/>
      <c r="G27"/>
      <c r="H27"/>
      <c r="I27"/>
      <c r="J27"/>
      <c r="K27"/>
      <c r="L27"/>
      <c r="M27"/>
      <c r="N27"/>
    </row>
    <row r="28" spans="1:14" x14ac:dyDescent="0.3">
      <c r="A28" s="86">
        <f t="shared" si="0"/>
        <v>20</v>
      </c>
      <c r="B28" s="17"/>
      <c r="C28" s="17"/>
      <c r="D28"/>
      <c r="E28"/>
      <c r="F28"/>
      <c r="G28"/>
      <c r="H28"/>
      <c r="I28"/>
      <c r="J28"/>
      <c r="K28"/>
      <c r="L28"/>
      <c r="M28"/>
      <c r="N28"/>
    </row>
    <row r="29" spans="1:14" x14ac:dyDescent="0.3">
      <c r="A29" s="86">
        <f t="shared" si="0"/>
        <v>21</v>
      </c>
      <c r="B29" s="17"/>
      <c r="C29" s="17"/>
      <c r="D29"/>
      <c r="E29"/>
      <c r="F29"/>
      <c r="G29"/>
      <c r="H29"/>
      <c r="I29"/>
      <c r="J29"/>
      <c r="K29"/>
      <c r="L29"/>
      <c r="M29"/>
      <c r="N29"/>
    </row>
    <row r="30" spans="1:14" x14ac:dyDescent="0.3">
      <c r="A30" s="86">
        <f t="shared" si="0"/>
        <v>22</v>
      </c>
      <c r="B30" s="17"/>
      <c r="C30" s="17"/>
      <c r="D30"/>
      <c r="E30"/>
      <c r="F30"/>
      <c r="G30"/>
      <c r="H30"/>
      <c r="I30"/>
      <c r="J30"/>
      <c r="K30"/>
      <c r="L30"/>
      <c r="M30"/>
      <c r="N30"/>
    </row>
    <row r="31" spans="1:14" x14ac:dyDescent="0.3">
      <c r="A31" s="86">
        <f t="shared" si="0"/>
        <v>23</v>
      </c>
      <c r="B31" s="17"/>
      <c r="C31" s="17"/>
      <c r="D31"/>
      <c r="E31"/>
      <c r="F31"/>
      <c r="G31"/>
      <c r="H31"/>
      <c r="I31"/>
      <c r="J31"/>
      <c r="K31"/>
      <c r="L31"/>
      <c r="M31"/>
      <c r="N31"/>
    </row>
    <row r="32" spans="1:14" x14ac:dyDescent="0.3">
      <c r="A32" s="86">
        <f t="shared" si="0"/>
        <v>24</v>
      </c>
      <c r="B32" s="17"/>
      <c r="C32" s="17"/>
      <c r="D32"/>
      <c r="E32"/>
      <c r="F32"/>
      <c r="G32"/>
      <c r="H32"/>
      <c r="I32"/>
      <c r="J32"/>
      <c r="K32"/>
      <c r="L32"/>
      <c r="M32"/>
      <c r="N32"/>
    </row>
    <row r="33" spans="1:14" x14ac:dyDescent="0.3">
      <c r="A33" s="86">
        <f t="shared" si="0"/>
        <v>25</v>
      </c>
      <c r="B33" s="17"/>
      <c r="C33" s="17"/>
      <c r="D33"/>
      <c r="E33"/>
      <c r="F33"/>
      <c r="G33"/>
      <c r="H33"/>
      <c r="I33"/>
      <c r="J33"/>
      <c r="K33"/>
      <c r="L33"/>
      <c r="M33"/>
      <c r="N33"/>
    </row>
    <row r="34" spans="1:14" x14ac:dyDescent="0.3">
      <c r="A34" s="86">
        <f t="shared" si="0"/>
        <v>26</v>
      </c>
      <c r="B34" s="17"/>
      <c r="C34" s="17"/>
      <c r="D34"/>
      <c r="E34"/>
      <c r="F34"/>
      <c r="G34"/>
      <c r="H34"/>
      <c r="I34"/>
      <c r="J34"/>
      <c r="K34"/>
      <c r="L34"/>
      <c r="M34"/>
      <c r="N34"/>
    </row>
    <row r="35" spans="1:14" x14ac:dyDescent="0.3">
      <c r="A35" s="86">
        <f t="shared" si="0"/>
        <v>27</v>
      </c>
      <c r="B35" s="17"/>
      <c r="C35" s="17"/>
      <c r="D35"/>
      <c r="E35"/>
      <c r="F35"/>
      <c r="G35"/>
      <c r="H35"/>
      <c r="I35"/>
      <c r="J35"/>
      <c r="K35"/>
      <c r="L35"/>
      <c r="M35"/>
      <c r="N35"/>
    </row>
    <row r="36" spans="1:14" x14ac:dyDescent="0.3">
      <c r="A36" s="86">
        <f t="shared" si="0"/>
        <v>28</v>
      </c>
      <c r="B36" s="17"/>
      <c r="C36" s="17"/>
      <c r="D36"/>
      <c r="E36"/>
      <c r="F36"/>
      <c r="G36"/>
      <c r="H36"/>
      <c r="I36"/>
      <c r="J36"/>
      <c r="K36"/>
      <c r="L36"/>
      <c r="M36"/>
      <c r="N36"/>
    </row>
    <row r="37" spans="1:14" x14ac:dyDescent="0.3">
      <c r="A37" s="86">
        <f t="shared" si="0"/>
        <v>29</v>
      </c>
      <c r="B37" s="17"/>
      <c r="C37" s="17"/>
      <c r="D37"/>
      <c r="E37"/>
      <c r="F37"/>
      <c r="G37"/>
      <c r="H37"/>
      <c r="I37"/>
      <c r="J37"/>
      <c r="K37"/>
      <c r="L37"/>
      <c r="M37"/>
      <c r="N37"/>
    </row>
    <row r="38" spans="1:14" x14ac:dyDescent="0.3">
      <c r="A38" s="86">
        <f t="shared" si="0"/>
        <v>30</v>
      </c>
      <c r="B38" s="17"/>
      <c r="C38" s="17"/>
      <c r="D38"/>
      <c r="E38"/>
      <c r="F38"/>
      <c r="G38"/>
      <c r="H38"/>
      <c r="I38"/>
      <c r="J38"/>
      <c r="K38"/>
      <c r="L38"/>
      <c r="M38"/>
      <c r="N38"/>
    </row>
    <row r="39" spans="1:14" x14ac:dyDescent="0.3">
      <c r="A39" s="86">
        <f t="shared" si="0"/>
        <v>31</v>
      </c>
      <c r="B39" s="17"/>
      <c r="C39" s="17"/>
      <c r="D39"/>
      <c r="E39"/>
      <c r="F39"/>
      <c r="G39"/>
      <c r="H39"/>
      <c r="I39"/>
      <c r="J39"/>
      <c r="K39"/>
      <c r="L39"/>
      <c r="M39"/>
      <c r="N39"/>
    </row>
    <row r="40" spans="1:14" x14ac:dyDescent="0.3">
      <c r="A40" s="86">
        <f t="shared" si="0"/>
        <v>32</v>
      </c>
      <c r="B40" s="17"/>
      <c r="C40" s="17"/>
      <c r="D40"/>
      <c r="E40"/>
      <c r="F40"/>
      <c r="G40"/>
      <c r="H40"/>
      <c r="I40"/>
      <c r="J40"/>
      <c r="K40"/>
      <c r="L40"/>
      <c r="M40"/>
      <c r="N40"/>
    </row>
    <row r="41" spans="1:14" x14ac:dyDescent="0.3">
      <c r="A41" s="86">
        <f t="shared" si="0"/>
        <v>33</v>
      </c>
      <c r="B41" s="17"/>
      <c r="C41" s="17"/>
      <c r="D41"/>
      <c r="E41"/>
      <c r="F41"/>
      <c r="G41"/>
      <c r="H41"/>
      <c r="I41"/>
      <c r="J41"/>
      <c r="K41"/>
      <c r="L41"/>
      <c r="M41"/>
      <c r="N41"/>
    </row>
    <row r="42" spans="1:14" x14ac:dyDescent="0.3">
      <c r="A42" s="86">
        <f t="shared" si="0"/>
        <v>34</v>
      </c>
      <c r="B42" s="17"/>
      <c r="C42" s="17"/>
      <c r="D42"/>
      <c r="E42"/>
      <c r="F42"/>
      <c r="G42"/>
      <c r="H42"/>
      <c r="I42"/>
      <c r="J42"/>
      <c r="K42"/>
      <c r="L42"/>
      <c r="M42"/>
      <c r="N42"/>
    </row>
    <row r="43" spans="1:14" x14ac:dyDescent="0.3">
      <c r="A43" s="86">
        <f t="shared" si="0"/>
        <v>35</v>
      </c>
      <c r="B43" s="17"/>
      <c r="C43" s="17"/>
      <c r="D43"/>
      <c r="E43"/>
      <c r="F43"/>
      <c r="G43"/>
      <c r="H43"/>
      <c r="I43"/>
      <c r="J43"/>
      <c r="K43"/>
      <c r="L43"/>
      <c r="M43"/>
      <c r="N43"/>
    </row>
    <row r="44" spans="1:14" x14ac:dyDescent="0.3">
      <c r="A44" s="86">
        <f t="shared" si="0"/>
        <v>36</v>
      </c>
      <c r="B44" s="17"/>
      <c r="C44" s="17"/>
      <c r="D44"/>
      <c r="E44"/>
      <c r="F44"/>
      <c r="G44"/>
      <c r="H44"/>
      <c r="I44"/>
      <c r="J44"/>
      <c r="K44"/>
      <c r="L44"/>
      <c r="M44"/>
      <c r="N44"/>
    </row>
    <row r="45" spans="1:14" x14ac:dyDescent="0.3">
      <c r="A45" s="86">
        <f t="shared" si="0"/>
        <v>37</v>
      </c>
      <c r="B45" s="17"/>
      <c r="C45" s="17"/>
      <c r="D45"/>
      <c r="E45"/>
      <c r="F45"/>
      <c r="G45"/>
      <c r="H45"/>
      <c r="I45"/>
      <c r="J45"/>
      <c r="K45"/>
      <c r="L45"/>
      <c r="M45"/>
      <c r="N45"/>
    </row>
    <row r="46" spans="1:14" x14ac:dyDescent="0.3">
      <c r="A46" s="86">
        <f t="shared" si="0"/>
        <v>38</v>
      </c>
      <c r="B46" s="17"/>
      <c r="C46" s="17"/>
      <c r="D46"/>
      <c r="E46"/>
      <c r="F46"/>
      <c r="G46"/>
      <c r="H46"/>
      <c r="I46"/>
      <c r="J46"/>
      <c r="K46"/>
      <c r="L46"/>
      <c r="M46"/>
      <c r="N46"/>
    </row>
    <row r="47" spans="1:14" x14ac:dyDescent="0.3">
      <c r="A47" s="86">
        <f t="shared" si="0"/>
        <v>39</v>
      </c>
      <c r="B47" s="17"/>
      <c r="C47" s="17"/>
      <c r="D47"/>
      <c r="E47"/>
      <c r="F47"/>
      <c r="G47"/>
      <c r="H47"/>
      <c r="I47"/>
      <c r="J47"/>
      <c r="K47"/>
      <c r="L47"/>
      <c r="M47"/>
      <c r="N47"/>
    </row>
    <row r="48" spans="1:14" x14ac:dyDescent="0.3">
      <c r="A48" s="86">
        <f t="shared" si="0"/>
        <v>40</v>
      </c>
      <c r="B48" s="17"/>
      <c r="C48" s="17"/>
      <c r="D48"/>
      <c r="E48"/>
      <c r="F48"/>
      <c r="G48"/>
      <c r="H48"/>
      <c r="I48"/>
      <c r="J48"/>
      <c r="K48"/>
      <c r="L48"/>
      <c r="M48"/>
      <c r="N48"/>
    </row>
    <row r="49" spans="1:14" x14ac:dyDescent="0.3">
      <c r="A49" s="86">
        <f t="shared" si="0"/>
        <v>41</v>
      </c>
      <c r="B49" s="17"/>
      <c r="C49" s="17"/>
      <c r="D49"/>
      <c r="E49"/>
      <c r="F49"/>
      <c r="G49"/>
      <c r="H49"/>
      <c r="I49"/>
      <c r="J49"/>
      <c r="K49"/>
      <c r="L49"/>
      <c r="M49"/>
      <c r="N49"/>
    </row>
    <row r="50" spans="1:14" x14ac:dyDescent="0.3">
      <c r="A50" s="86">
        <f t="shared" si="0"/>
        <v>42</v>
      </c>
      <c r="B50" s="17"/>
      <c r="C50" s="17"/>
      <c r="D50"/>
      <c r="E50"/>
      <c r="F50"/>
      <c r="G50"/>
      <c r="H50"/>
      <c r="I50"/>
      <c r="J50"/>
      <c r="K50"/>
      <c r="L50"/>
      <c r="M50"/>
      <c r="N50"/>
    </row>
    <row r="51" spans="1:14" x14ac:dyDescent="0.3">
      <c r="A51" s="86">
        <f t="shared" si="0"/>
        <v>43</v>
      </c>
      <c r="B51" s="17"/>
      <c r="C51" s="17"/>
      <c r="D51"/>
      <c r="E51"/>
      <c r="F51"/>
      <c r="G51"/>
      <c r="H51"/>
      <c r="I51"/>
      <c r="J51"/>
      <c r="K51"/>
      <c r="L51"/>
      <c r="M51"/>
      <c r="N51"/>
    </row>
    <row r="52" spans="1:14" x14ac:dyDescent="0.3">
      <c r="A52" s="86">
        <f t="shared" si="0"/>
        <v>44</v>
      </c>
      <c r="B52" s="17"/>
      <c r="C52" s="17"/>
      <c r="D52"/>
      <c r="E52"/>
      <c r="F52"/>
      <c r="G52"/>
      <c r="H52"/>
      <c r="I52"/>
      <c r="J52"/>
      <c r="K52"/>
      <c r="L52"/>
      <c r="M52"/>
      <c r="N52"/>
    </row>
    <row r="53" spans="1:14" x14ac:dyDescent="0.3">
      <c r="A53" s="86">
        <f t="shared" si="0"/>
        <v>45</v>
      </c>
      <c r="B53" s="17"/>
      <c r="C53" s="17"/>
      <c r="D53"/>
      <c r="E53"/>
      <c r="F53"/>
      <c r="G53"/>
      <c r="H53"/>
      <c r="I53"/>
      <c r="J53"/>
      <c r="K53"/>
      <c r="L53"/>
      <c r="M53"/>
      <c r="N53"/>
    </row>
    <row r="54" spans="1:14" x14ac:dyDescent="0.3">
      <c r="A54" s="86">
        <f t="shared" si="0"/>
        <v>46</v>
      </c>
      <c r="B54" s="17"/>
      <c r="C54" s="17"/>
      <c r="D54"/>
      <c r="E54"/>
      <c r="F54"/>
      <c r="G54"/>
      <c r="H54"/>
      <c r="I54"/>
      <c r="J54"/>
      <c r="K54"/>
      <c r="L54"/>
      <c r="M54"/>
      <c r="N54"/>
    </row>
    <row r="55" spans="1:14" x14ac:dyDescent="0.3">
      <c r="A55" s="86">
        <f t="shared" si="0"/>
        <v>47</v>
      </c>
      <c r="B55" s="17"/>
      <c r="C55" s="17"/>
      <c r="D55"/>
      <c r="E55"/>
      <c r="F55"/>
      <c r="G55"/>
      <c r="H55"/>
      <c r="I55"/>
      <c r="J55"/>
      <c r="K55"/>
      <c r="L55"/>
      <c r="M55"/>
      <c r="N55"/>
    </row>
    <row r="56" spans="1:14" x14ac:dyDescent="0.3">
      <c r="A56" s="86">
        <f t="shared" si="0"/>
        <v>48</v>
      </c>
      <c r="B56" s="17"/>
      <c r="C56" s="17"/>
      <c r="D56"/>
      <c r="E56"/>
      <c r="F56"/>
      <c r="G56"/>
      <c r="H56"/>
      <c r="I56"/>
      <c r="J56"/>
      <c r="K56"/>
      <c r="L56"/>
      <c r="M56"/>
      <c r="N56"/>
    </row>
    <row r="57" spans="1:14" x14ac:dyDescent="0.3">
      <c r="A57" s="86">
        <f t="shared" si="0"/>
        <v>49</v>
      </c>
      <c r="B57" s="17"/>
      <c r="C57" s="17"/>
      <c r="D57"/>
      <c r="E57"/>
      <c r="F57"/>
      <c r="G57"/>
      <c r="H57"/>
      <c r="I57"/>
      <c r="J57"/>
      <c r="K57"/>
      <c r="L57"/>
      <c r="M57"/>
      <c r="N57"/>
    </row>
    <row r="58" spans="1:14" x14ac:dyDescent="0.3">
      <c r="A58" s="86">
        <f t="shared" si="0"/>
        <v>50</v>
      </c>
      <c r="B58" s="17"/>
      <c r="C58" s="17"/>
      <c r="D58"/>
      <c r="E58"/>
      <c r="F58"/>
      <c r="G58"/>
      <c r="H58"/>
      <c r="I58"/>
      <c r="J58"/>
      <c r="K58"/>
      <c r="L58"/>
      <c r="M58"/>
      <c r="N58"/>
    </row>
    <row r="59" spans="1:14" x14ac:dyDescent="0.3">
      <c r="A59" s="86">
        <f t="shared" si="0"/>
        <v>51</v>
      </c>
      <c r="B59" s="17"/>
      <c r="C59" s="17"/>
      <c r="D59"/>
      <c r="E59"/>
      <c r="F59"/>
      <c r="G59"/>
      <c r="H59"/>
      <c r="I59"/>
      <c r="J59"/>
      <c r="K59"/>
      <c r="L59"/>
      <c r="M59"/>
      <c r="N59"/>
    </row>
    <row r="60" spans="1:14" x14ac:dyDescent="0.3">
      <c r="A60" s="86">
        <f t="shared" si="0"/>
        <v>52</v>
      </c>
      <c r="B60" s="17"/>
      <c r="C60" s="17"/>
      <c r="D60"/>
      <c r="E60"/>
      <c r="F60"/>
      <c r="G60"/>
      <c r="H60"/>
      <c r="I60"/>
      <c r="J60"/>
      <c r="K60"/>
      <c r="L60"/>
      <c r="M60"/>
      <c r="N60"/>
    </row>
    <row r="61" spans="1:14" x14ac:dyDescent="0.3">
      <c r="A61" s="86">
        <f t="shared" si="0"/>
        <v>53</v>
      </c>
      <c r="B61" s="17"/>
      <c r="C61" s="17"/>
      <c r="D61"/>
      <c r="E61"/>
      <c r="F61"/>
      <c r="G61"/>
      <c r="H61"/>
      <c r="I61"/>
      <c r="J61"/>
      <c r="K61"/>
      <c r="L61"/>
      <c r="M61"/>
      <c r="N61"/>
    </row>
    <row r="62" spans="1:14" x14ac:dyDescent="0.3">
      <c r="A62" s="86">
        <f t="shared" si="0"/>
        <v>54</v>
      </c>
      <c r="B62" s="17"/>
      <c r="C62" s="17"/>
      <c r="D62"/>
      <c r="E62"/>
      <c r="F62"/>
      <c r="G62"/>
      <c r="H62"/>
      <c r="I62"/>
      <c r="J62"/>
      <c r="K62"/>
      <c r="L62"/>
      <c r="M62"/>
      <c r="N62"/>
    </row>
    <row r="63" spans="1:14" x14ac:dyDescent="0.3">
      <c r="A63" s="86">
        <f t="shared" si="0"/>
        <v>55</v>
      </c>
      <c r="B63" s="17"/>
      <c r="C63" s="17"/>
      <c r="D63"/>
      <c r="E63"/>
      <c r="F63"/>
      <c r="G63"/>
      <c r="H63"/>
      <c r="I63"/>
      <c r="J63"/>
      <c r="K63"/>
      <c r="L63"/>
      <c r="M63"/>
      <c r="N63"/>
    </row>
    <row r="64" spans="1:14" x14ac:dyDescent="0.3">
      <c r="A64" s="86">
        <f t="shared" si="0"/>
        <v>56</v>
      </c>
      <c r="B64" s="17"/>
      <c r="C64" s="17"/>
      <c r="D64"/>
      <c r="E64"/>
      <c r="F64"/>
      <c r="G64"/>
      <c r="H64"/>
      <c r="I64"/>
      <c r="J64"/>
      <c r="K64"/>
      <c r="L64"/>
      <c r="M64"/>
      <c r="N64"/>
    </row>
    <row r="65" spans="1:14" x14ac:dyDescent="0.3">
      <c r="A65" s="86">
        <f t="shared" si="0"/>
        <v>57</v>
      </c>
      <c r="B65" s="17"/>
      <c r="C65" s="17"/>
      <c r="D65"/>
      <c r="E65"/>
      <c r="F65"/>
      <c r="G65"/>
      <c r="H65"/>
      <c r="I65"/>
      <c r="J65"/>
      <c r="K65"/>
      <c r="L65"/>
      <c r="M65"/>
      <c r="N65"/>
    </row>
    <row r="66" spans="1:14" x14ac:dyDescent="0.3">
      <c r="A66" s="86">
        <f t="shared" si="0"/>
        <v>58</v>
      </c>
      <c r="B66" s="17"/>
      <c r="C66" s="17"/>
      <c r="D66"/>
      <c r="E66"/>
      <c r="F66"/>
      <c r="G66"/>
      <c r="H66"/>
      <c r="I66"/>
      <c r="J66"/>
      <c r="K66"/>
      <c r="L66"/>
      <c r="M66"/>
      <c r="N66"/>
    </row>
    <row r="67" spans="1:14" x14ac:dyDescent="0.3">
      <c r="A67" s="86">
        <f t="shared" si="0"/>
        <v>59</v>
      </c>
      <c r="B67" s="17"/>
      <c r="C67" s="17"/>
      <c r="D67"/>
      <c r="E67"/>
      <c r="F67"/>
      <c r="G67"/>
      <c r="H67"/>
      <c r="I67"/>
      <c r="J67"/>
      <c r="K67"/>
      <c r="L67"/>
      <c r="M67"/>
      <c r="N67"/>
    </row>
    <row r="68" spans="1:14" x14ac:dyDescent="0.3">
      <c r="A68" s="86">
        <f t="shared" si="0"/>
        <v>60</v>
      </c>
      <c r="B68" s="17"/>
      <c r="C68" s="17"/>
      <c r="D68"/>
      <c r="E68"/>
      <c r="F68"/>
      <c r="G68"/>
      <c r="H68"/>
      <c r="I68"/>
      <c r="J68"/>
      <c r="K68"/>
      <c r="L68"/>
      <c r="M68"/>
      <c r="N68"/>
    </row>
    <row r="69" spans="1:14" x14ac:dyDescent="0.3">
      <c r="A69" s="86">
        <f t="shared" si="0"/>
        <v>61</v>
      </c>
      <c r="B69" s="17"/>
      <c r="C69" s="17"/>
      <c r="D69"/>
      <c r="E69"/>
      <c r="F69"/>
      <c r="G69"/>
      <c r="H69"/>
      <c r="I69"/>
      <c r="J69"/>
      <c r="K69"/>
      <c r="L69"/>
      <c r="M69"/>
      <c r="N69"/>
    </row>
    <row r="70" spans="1:14" x14ac:dyDescent="0.3">
      <c r="A70" s="86">
        <f t="shared" si="0"/>
        <v>62</v>
      </c>
      <c r="B70" s="17"/>
      <c r="C70" s="17"/>
      <c r="D70"/>
      <c r="E70"/>
      <c r="F70"/>
      <c r="G70"/>
      <c r="H70"/>
      <c r="I70"/>
      <c r="J70"/>
      <c r="K70"/>
      <c r="L70"/>
      <c r="M70"/>
      <c r="N70"/>
    </row>
    <row r="71" spans="1:14" x14ac:dyDescent="0.3">
      <c r="A71" s="86">
        <f t="shared" si="0"/>
        <v>63</v>
      </c>
      <c r="B71" s="17"/>
      <c r="C71" s="17"/>
      <c r="D71"/>
      <c r="E71"/>
      <c r="F71"/>
      <c r="G71"/>
      <c r="H71"/>
      <c r="I71"/>
      <c r="J71"/>
      <c r="K71"/>
      <c r="L71"/>
      <c r="M71"/>
      <c r="N71"/>
    </row>
    <row r="72" spans="1:14" x14ac:dyDescent="0.3">
      <c r="A72" s="86">
        <f t="shared" si="0"/>
        <v>64</v>
      </c>
      <c r="B72" s="17"/>
      <c r="C72" s="17"/>
      <c r="D72"/>
      <c r="E72"/>
      <c r="F72"/>
      <c r="G72"/>
      <c r="H72"/>
      <c r="I72"/>
      <c r="J72"/>
      <c r="K72"/>
      <c r="L72"/>
      <c r="M72"/>
      <c r="N72"/>
    </row>
    <row r="73" spans="1:14" x14ac:dyDescent="0.3">
      <c r="A73" s="86">
        <f t="shared" si="0"/>
        <v>65</v>
      </c>
      <c r="B73" s="17"/>
      <c r="C73" s="17"/>
      <c r="D73"/>
      <c r="E73"/>
      <c r="F73"/>
      <c r="G73"/>
      <c r="H73"/>
      <c r="I73"/>
      <c r="J73"/>
      <c r="K73"/>
      <c r="L73"/>
      <c r="M73"/>
      <c r="N73"/>
    </row>
    <row r="74" spans="1:14" x14ac:dyDescent="0.3">
      <c r="A74" s="86">
        <f t="shared" si="0"/>
        <v>66</v>
      </c>
      <c r="B74" s="17"/>
      <c r="C74" s="17"/>
      <c r="D74"/>
      <c r="E74"/>
      <c r="F74"/>
      <c r="G74"/>
      <c r="H74"/>
      <c r="I74"/>
      <c r="J74"/>
      <c r="K74"/>
      <c r="L74"/>
      <c r="M74"/>
      <c r="N74"/>
    </row>
    <row r="75" spans="1:14" x14ac:dyDescent="0.3">
      <c r="A75" s="86">
        <f t="shared" ref="A75:A138" si="1">A74+1</f>
        <v>67</v>
      </c>
      <c r="B75" s="17"/>
      <c r="C75" s="17"/>
      <c r="D75"/>
      <c r="E75"/>
      <c r="F75"/>
      <c r="G75"/>
      <c r="H75"/>
      <c r="I75"/>
      <c r="J75"/>
      <c r="K75"/>
      <c r="L75"/>
      <c r="M75"/>
      <c r="N75"/>
    </row>
    <row r="76" spans="1:14" x14ac:dyDescent="0.3">
      <c r="A76" s="86">
        <f t="shared" si="1"/>
        <v>68</v>
      </c>
      <c r="B76" s="17"/>
      <c r="C76" s="17"/>
      <c r="D76"/>
      <c r="E76"/>
      <c r="F76"/>
      <c r="G76"/>
      <c r="H76"/>
      <c r="I76"/>
      <c r="J76"/>
      <c r="K76"/>
      <c r="L76"/>
      <c r="M76"/>
      <c r="N76"/>
    </row>
    <row r="77" spans="1:14" x14ac:dyDescent="0.3">
      <c r="A77" s="86">
        <f t="shared" si="1"/>
        <v>69</v>
      </c>
      <c r="B77" s="17"/>
      <c r="C77" s="17"/>
      <c r="D77"/>
      <c r="E77"/>
      <c r="F77"/>
      <c r="G77"/>
      <c r="H77"/>
      <c r="I77"/>
      <c r="J77"/>
      <c r="K77"/>
      <c r="L77"/>
      <c r="M77"/>
      <c r="N77"/>
    </row>
    <row r="78" spans="1:14" x14ac:dyDescent="0.3">
      <c r="A78" s="86">
        <f t="shared" si="1"/>
        <v>70</v>
      </c>
      <c r="B78" s="17"/>
      <c r="C78" s="17"/>
      <c r="D78"/>
      <c r="E78"/>
      <c r="F78"/>
      <c r="G78"/>
      <c r="H78"/>
      <c r="I78"/>
      <c r="J78"/>
      <c r="K78"/>
      <c r="L78"/>
      <c r="M78"/>
      <c r="N78"/>
    </row>
    <row r="79" spans="1:14" x14ac:dyDescent="0.3">
      <c r="A79" s="86">
        <f t="shared" si="1"/>
        <v>71</v>
      </c>
      <c r="B79" s="17"/>
      <c r="C79" s="17"/>
      <c r="D79"/>
      <c r="E79"/>
      <c r="F79"/>
      <c r="G79"/>
      <c r="H79"/>
      <c r="I79"/>
      <c r="J79"/>
      <c r="K79"/>
      <c r="L79"/>
      <c r="M79"/>
      <c r="N79"/>
    </row>
    <row r="80" spans="1:14" x14ac:dyDescent="0.3">
      <c r="A80" s="86">
        <f t="shared" si="1"/>
        <v>72</v>
      </c>
      <c r="B80" s="17"/>
      <c r="C80" s="17"/>
      <c r="D80"/>
      <c r="E80"/>
      <c r="F80"/>
      <c r="G80"/>
      <c r="H80"/>
      <c r="I80"/>
      <c r="J80"/>
      <c r="K80"/>
      <c r="L80"/>
      <c r="M80"/>
      <c r="N80"/>
    </row>
    <row r="81" spans="1:14" x14ac:dyDescent="0.3">
      <c r="A81" s="86">
        <f t="shared" si="1"/>
        <v>73</v>
      </c>
      <c r="B81" s="17"/>
      <c r="C81" s="17"/>
      <c r="D81"/>
      <c r="E81"/>
      <c r="F81"/>
      <c r="G81"/>
      <c r="H81"/>
      <c r="I81"/>
      <c r="J81"/>
      <c r="K81"/>
      <c r="L81"/>
      <c r="M81"/>
      <c r="N81"/>
    </row>
    <row r="82" spans="1:14" x14ac:dyDescent="0.3">
      <c r="A82" s="86">
        <f t="shared" si="1"/>
        <v>74</v>
      </c>
      <c r="B82" s="17"/>
      <c r="C82" s="17"/>
      <c r="D82"/>
      <c r="E82"/>
      <c r="F82"/>
      <c r="G82"/>
      <c r="H82"/>
      <c r="I82"/>
      <c r="J82"/>
      <c r="K82"/>
      <c r="L82"/>
      <c r="M82"/>
      <c r="N82"/>
    </row>
    <row r="83" spans="1:14" x14ac:dyDescent="0.3">
      <c r="A83" s="86">
        <f t="shared" si="1"/>
        <v>75</v>
      </c>
      <c r="B83" s="17"/>
      <c r="C83" s="17"/>
      <c r="D83"/>
      <c r="E83"/>
      <c r="F83"/>
      <c r="G83"/>
      <c r="H83"/>
      <c r="I83"/>
      <c r="J83"/>
      <c r="K83"/>
      <c r="L83"/>
      <c r="M83"/>
      <c r="N83"/>
    </row>
    <row r="84" spans="1:14" x14ac:dyDescent="0.3">
      <c r="A84" s="86">
        <f t="shared" si="1"/>
        <v>76</v>
      </c>
      <c r="B84" s="17"/>
      <c r="C84" s="17"/>
      <c r="D84"/>
      <c r="E84"/>
      <c r="F84"/>
      <c r="G84"/>
      <c r="H84"/>
      <c r="I84"/>
      <c r="J84"/>
      <c r="K84"/>
      <c r="L84"/>
      <c r="M84"/>
      <c r="N84"/>
    </row>
    <row r="85" spans="1:14" x14ac:dyDescent="0.3">
      <c r="A85" s="86">
        <f t="shared" si="1"/>
        <v>77</v>
      </c>
      <c r="B85" s="17"/>
      <c r="C85" s="17"/>
      <c r="D85"/>
      <c r="E85"/>
      <c r="F85"/>
      <c r="G85"/>
      <c r="H85"/>
      <c r="I85"/>
      <c r="J85"/>
      <c r="K85"/>
      <c r="L85"/>
      <c r="M85"/>
      <c r="N85"/>
    </row>
    <row r="86" spans="1:14" x14ac:dyDescent="0.3">
      <c r="A86" s="86">
        <f t="shared" si="1"/>
        <v>78</v>
      </c>
      <c r="B86" s="17"/>
      <c r="C86" s="17"/>
      <c r="D86"/>
      <c r="E86"/>
      <c r="F86"/>
      <c r="G86"/>
      <c r="H86"/>
      <c r="I86"/>
      <c r="J86"/>
      <c r="K86"/>
      <c r="L86"/>
      <c r="M86"/>
      <c r="N86"/>
    </row>
    <row r="87" spans="1:14" x14ac:dyDescent="0.3">
      <c r="A87" s="86">
        <f t="shared" si="1"/>
        <v>79</v>
      </c>
      <c r="B87" s="17"/>
      <c r="C87" s="17"/>
      <c r="D87"/>
      <c r="E87"/>
      <c r="F87"/>
      <c r="G87"/>
      <c r="H87"/>
      <c r="I87"/>
      <c r="J87"/>
      <c r="K87"/>
      <c r="L87"/>
      <c r="M87"/>
      <c r="N87"/>
    </row>
    <row r="88" spans="1:14" x14ac:dyDescent="0.3">
      <c r="A88" s="86">
        <f t="shared" si="1"/>
        <v>80</v>
      </c>
      <c r="B88" s="17"/>
      <c r="C88" s="17"/>
      <c r="D88"/>
      <c r="E88"/>
      <c r="F88"/>
      <c r="G88"/>
      <c r="H88"/>
      <c r="I88"/>
      <c r="J88"/>
      <c r="K88"/>
      <c r="L88"/>
      <c r="M88"/>
      <c r="N88"/>
    </row>
    <row r="89" spans="1:14" x14ac:dyDescent="0.3">
      <c r="A89" s="86">
        <f t="shared" si="1"/>
        <v>81</v>
      </c>
      <c r="B89" s="17"/>
      <c r="C89" s="17"/>
      <c r="D89"/>
      <c r="E89"/>
      <c r="F89"/>
      <c r="G89"/>
      <c r="H89"/>
      <c r="I89"/>
      <c r="J89"/>
      <c r="K89"/>
      <c r="L89"/>
      <c r="M89"/>
      <c r="N89"/>
    </row>
    <row r="90" spans="1:14" x14ac:dyDescent="0.3">
      <c r="A90" s="86">
        <f t="shared" si="1"/>
        <v>82</v>
      </c>
      <c r="B90" s="17"/>
      <c r="C90" s="17"/>
      <c r="D90"/>
      <c r="E90"/>
      <c r="F90"/>
      <c r="G90"/>
      <c r="H90"/>
      <c r="I90"/>
      <c r="J90"/>
      <c r="K90"/>
      <c r="L90"/>
      <c r="M90"/>
      <c r="N90"/>
    </row>
    <row r="91" spans="1:14" x14ac:dyDescent="0.3">
      <c r="A91" s="86">
        <f t="shared" si="1"/>
        <v>83</v>
      </c>
      <c r="B91" s="17"/>
      <c r="C91" s="17"/>
      <c r="D91"/>
      <c r="E91"/>
      <c r="F91"/>
      <c r="G91"/>
      <c r="H91"/>
      <c r="I91"/>
      <c r="J91"/>
      <c r="K91"/>
      <c r="L91"/>
      <c r="M91"/>
      <c r="N91"/>
    </row>
    <row r="92" spans="1:14" x14ac:dyDescent="0.3">
      <c r="A92" s="86">
        <f t="shared" si="1"/>
        <v>84</v>
      </c>
      <c r="B92" s="17"/>
      <c r="C92" s="17"/>
      <c r="D92"/>
      <c r="E92"/>
      <c r="F92"/>
      <c r="G92"/>
      <c r="H92"/>
      <c r="I92"/>
      <c r="J92"/>
      <c r="K92"/>
      <c r="L92"/>
      <c r="M92"/>
      <c r="N92"/>
    </row>
    <row r="93" spans="1:14" x14ac:dyDescent="0.3">
      <c r="A93" s="86">
        <f t="shared" si="1"/>
        <v>85</v>
      </c>
      <c r="B93" s="17"/>
      <c r="C93" s="17"/>
      <c r="D93"/>
      <c r="E93"/>
      <c r="F93"/>
      <c r="G93"/>
      <c r="H93"/>
      <c r="I93"/>
      <c r="J93"/>
      <c r="K93"/>
      <c r="L93"/>
      <c r="M93"/>
      <c r="N93"/>
    </row>
    <row r="94" spans="1:14" x14ac:dyDescent="0.3">
      <c r="A94" s="86">
        <f t="shared" si="1"/>
        <v>86</v>
      </c>
      <c r="B94" s="17"/>
      <c r="C94" s="17"/>
      <c r="D94"/>
      <c r="E94"/>
      <c r="F94"/>
      <c r="G94"/>
      <c r="H94"/>
      <c r="I94"/>
      <c r="J94"/>
      <c r="K94"/>
      <c r="L94"/>
      <c r="M94"/>
      <c r="N94"/>
    </row>
    <row r="95" spans="1:14" x14ac:dyDescent="0.3">
      <c r="A95" s="86">
        <f t="shared" si="1"/>
        <v>87</v>
      </c>
      <c r="B95" s="17"/>
      <c r="C95" s="17"/>
      <c r="D95"/>
      <c r="E95"/>
      <c r="F95"/>
      <c r="G95"/>
      <c r="H95"/>
      <c r="I95"/>
      <c r="J95"/>
      <c r="K95"/>
      <c r="L95"/>
      <c r="M95"/>
      <c r="N95"/>
    </row>
    <row r="96" spans="1:14" x14ac:dyDescent="0.3">
      <c r="A96" s="86">
        <f t="shared" si="1"/>
        <v>88</v>
      </c>
      <c r="B96" s="17"/>
      <c r="C96" s="17"/>
      <c r="D96"/>
      <c r="E96"/>
      <c r="F96"/>
      <c r="G96"/>
      <c r="H96"/>
      <c r="I96"/>
      <c r="J96"/>
      <c r="K96"/>
      <c r="L96"/>
      <c r="M96"/>
      <c r="N96"/>
    </row>
    <row r="97" spans="1:14" x14ac:dyDescent="0.3">
      <c r="A97" s="86">
        <f t="shared" si="1"/>
        <v>89</v>
      </c>
      <c r="B97" s="17"/>
      <c r="C97" s="17"/>
      <c r="D97"/>
      <c r="E97"/>
      <c r="F97"/>
      <c r="G97"/>
      <c r="H97"/>
      <c r="I97"/>
      <c r="J97"/>
      <c r="K97"/>
      <c r="L97"/>
      <c r="M97"/>
      <c r="N97"/>
    </row>
    <row r="98" spans="1:14" x14ac:dyDescent="0.3">
      <c r="A98" s="86">
        <f t="shared" si="1"/>
        <v>90</v>
      </c>
      <c r="B98" s="17"/>
      <c r="C98" s="17"/>
      <c r="D98"/>
      <c r="E98"/>
      <c r="F98"/>
      <c r="G98"/>
      <c r="H98"/>
      <c r="I98"/>
      <c r="J98"/>
      <c r="K98"/>
      <c r="L98"/>
      <c r="M98"/>
      <c r="N98"/>
    </row>
    <row r="99" spans="1:14" x14ac:dyDescent="0.3">
      <c r="A99" s="86">
        <f>A98+1</f>
        <v>91</v>
      </c>
      <c r="B99" s="17"/>
      <c r="C99" s="17"/>
      <c r="D99"/>
      <c r="E99"/>
      <c r="F99"/>
      <c r="G99"/>
      <c r="H99"/>
      <c r="I99"/>
      <c r="J99"/>
      <c r="K99"/>
      <c r="L99"/>
      <c r="M99"/>
      <c r="N99"/>
    </row>
    <row r="100" spans="1:14" x14ac:dyDescent="0.3">
      <c r="A100" s="86">
        <f t="shared" si="1"/>
        <v>92</v>
      </c>
      <c r="B100" s="17"/>
      <c r="C100" s="17"/>
      <c r="D100"/>
      <c r="E100"/>
      <c r="F100"/>
      <c r="G100"/>
      <c r="H100"/>
      <c r="I100"/>
      <c r="J100"/>
      <c r="K100"/>
      <c r="L100"/>
      <c r="M100"/>
      <c r="N100"/>
    </row>
    <row r="101" spans="1:14" x14ac:dyDescent="0.3">
      <c r="A101" s="86">
        <f t="shared" si="1"/>
        <v>93</v>
      </c>
      <c r="B101" s="17"/>
      <c r="C101" s="17"/>
      <c r="D101"/>
      <c r="E101"/>
      <c r="F101"/>
      <c r="G101"/>
      <c r="H101"/>
      <c r="I101"/>
      <c r="J101"/>
      <c r="K101"/>
      <c r="L101"/>
      <c r="M101"/>
      <c r="N101"/>
    </row>
    <row r="102" spans="1:14" x14ac:dyDescent="0.3">
      <c r="A102" s="86">
        <f t="shared" si="1"/>
        <v>94</v>
      </c>
      <c r="B102" s="17"/>
      <c r="C102" s="17"/>
      <c r="D102"/>
      <c r="E102"/>
      <c r="F102"/>
      <c r="G102"/>
      <c r="H102"/>
      <c r="I102"/>
      <c r="J102"/>
      <c r="K102"/>
      <c r="L102"/>
      <c r="M102"/>
      <c r="N102"/>
    </row>
    <row r="103" spans="1:14" x14ac:dyDescent="0.3">
      <c r="A103" s="86">
        <f t="shared" si="1"/>
        <v>95</v>
      </c>
      <c r="B103" s="17"/>
      <c r="C103" s="17"/>
      <c r="D103"/>
      <c r="E103"/>
      <c r="F103"/>
      <c r="G103"/>
      <c r="H103"/>
      <c r="I103"/>
      <c r="J103"/>
      <c r="K103"/>
      <c r="L103"/>
      <c r="M103"/>
      <c r="N103"/>
    </row>
    <row r="104" spans="1:14" x14ac:dyDescent="0.3">
      <c r="A104" s="86">
        <f t="shared" si="1"/>
        <v>96</v>
      </c>
      <c r="B104" s="17"/>
      <c r="C104" s="17"/>
      <c r="D104"/>
      <c r="E104"/>
      <c r="F104"/>
      <c r="G104"/>
      <c r="H104"/>
      <c r="I104"/>
      <c r="J104"/>
      <c r="K104"/>
      <c r="L104"/>
      <c r="M104"/>
      <c r="N104"/>
    </row>
    <row r="105" spans="1:14" x14ac:dyDescent="0.3">
      <c r="A105" s="86">
        <f t="shared" si="1"/>
        <v>97</v>
      </c>
      <c r="B105" s="17"/>
      <c r="C105" s="17"/>
      <c r="D105"/>
      <c r="E105"/>
      <c r="F105"/>
      <c r="G105"/>
      <c r="H105"/>
      <c r="I105"/>
      <c r="J105"/>
      <c r="K105"/>
      <c r="L105"/>
      <c r="M105"/>
      <c r="N105"/>
    </row>
    <row r="106" spans="1:14" x14ac:dyDescent="0.3">
      <c r="A106" s="86">
        <f t="shared" si="1"/>
        <v>98</v>
      </c>
      <c r="B106" s="17"/>
      <c r="C106" s="17"/>
      <c r="D106"/>
      <c r="E106"/>
      <c r="F106"/>
      <c r="G106"/>
      <c r="H106"/>
      <c r="I106"/>
      <c r="J106"/>
      <c r="K106"/>
      <c r="L106"/>
      <c r="M106"/>
      <c r="N106"/>
    </row>
    <row r="107" spans="1:14" x14ac:dyDescent="0.3">
      <c r="A107" s="86">
        <f t="shared" si="1"/>
        <v>99</v>
      </c>
      <c r="B107" s="17"/>
      <c r="C107" s="17"/>
      <c r="D107"/>
      <c r="E107"/>
      <c r="F107"/>
      <c r="G107"/>
      <c r="H107"/>
      <c r="I107"/>
      <c r="J107"/>
      <c r="K107"/>
      <c r="L107"/>
      <c r="M107"/>
      <c r="N107"/>
    </row>
    <row r="108" spans="1:14" x14ac:dyDescent="0.3">
      <c r="A108" s="86">
        <f t="shared" si="1"/>
        <v>100</v>
      </c>
      <c r="B108" s="17"/>
      <c r="C108" s="17"/>
      <c r="D108"/>
      <c r="E108"/>
      <c r="F108"/>
      <c r="G108"/>
      <c r="H108"/>
      <c r="I108"/>
      <c r="J108"/>
      <c r="K108"/>
      <c r="L108"/>
      <c r="M108"/>
      <c r="N108"/>
    </row>
    <row r="109" spans="1:14" x14ac:dyDescent="0.3">
      <c r="A109" s="86">
        <f t="shared" si="1"/>
        <v>101</v>
      </c>
      <c r="B109" s="17"/>
      <c r="C109" s="17"/>
      <c r="D109"/>
      <c r="E109"/>
      <c r="F109"/>
      <c r="G109"/>
      <c r="H109"/>
      <c r="I109"/>
      <c r="J109"/>
      <c r="K109"/>
      <c r="L109"/>
      <c r="M109"/>
      <c r="N109"/>
    </row>
    <row r="110" spans="1:14" x14ac:dyDescent="0.3">
      <c r="A110" s="86">
        <f t="shared" si="1"/>
        <v>102</v>
      </c>
      <c r="B110" s="17"/>
      <c r="C110" s="17"/>
      <c r="D110"/>
      <c r="E110"/>
      <c r="F110"/>
      <c r="G110"/>
      <c r="H110"/>
      <c r="I110"/>
      <c r="J110"/>
      <c r="K110"/>
      <c r="L110"/>
      <c r="M110"/>
      <c r="N110"/>
    </row>
    <row r="111" spans="1:14" x14ac:dyDescent="0.3">
      <c r="A111" s="86">
        <f t="shared" si="1"/>
        <v>103</v>
      </c>
      <c r="B111" s="17"/>
      <c r="C111" s="17"/>
      <c r="D111"/>
      <c r="E111"/>
      <c r="F111"/>
      <c r="G111"/>
      <c r="H111"/>
      <c r="I111"/>
      <c r="J111"/>
      <c r="K111"/>
      <c r="L111"/>
      <c r="M111"/>
      <c r="N111"/>
    </row>
    <row r="112" spans="1:14" x14ac:dyDescent="0.3">
      <c r="A112" s="86">
        <f t="shared" si="1"/>
        <v>104</v>
      </c>
      <c r="B112" s="17"/>
      <c r="C112" s="17"/>
      <c r="D112"/>
      <c r="E112"/>
      <c r="F112"/>
      <c r="G112"/>
      <c r="H112"/>
      <c r="I112"/>
      <c r="J112"/>
      <c r="K112"/>
      <c r="L112"/>
      <c r="M112"/>
      <c r="N112"/>
    </row>
    <row r="113" spans="1:14" x14ac:dyDescent="0.3">
      <c r="A113" s="86">
        <f t="shared" si="1"/>
        <v>105</v>
      </c>
      <c r="B113" s="17"/>
      <c r="C113" s="17"/>
      <c r="D113"/>
      <c r="E113"/>
      <c r="F113"/>
      <c r="G113"/>
      <c r="H113"/>
      <c r="I113"/>
      <c r="J113"/>
      <c r="K113"/>
      <c r="L113"/>
      <c r="M113"/>
      <c r="N113"/>
    </row>
    <row r="114" spans="1:14" x14ac:dyDescent="0.3">
      <c r="A114" s="86">
        <f t="shared" si="1"/>
        <v>106</v>
      </c>
      <c r="B114" s="17"/>
      <c r="C114" s="17"/>
      <c r="D114"/>
      <c r="E114"/>
      <c r="F114"/>
      <c r="G114"/>
      <c r="H114"/>
      <c r="I114"/>
      <c r="J114"/>
      <c r="K114"/>
      <c r="L114"/>
      <c r="M114"/>
      <c r="N114"/>
    </row>
    <row r="115" spans="1:14" x14ac:dyDescent="0.3">
      <c r="A115" s="86">
        <f t="shared" si="1"/>
        <v>107</v>
      </c>
      <c r="B115" s="17"/>
      <c r="C115" s="17"/>
      <c r="D115"/>
      <c r="E115"/>
      <c r="F115"/>
      <c r="G115"/>
      <c r="H115"/>
      <c r="I115"/>
      <c r="J115"/>
      <c r="K115"/>
      <c r="L115"/>
      <c r="M115"/>
      <c r="N115"/>
    </row>
    <row r="116" spans="1:14" x14ac:dyDescent="0.3">
      <c r="A116" s="86">
        <f t="shared" si="1"/>
        <v>108</v>
      </c>
      <c r="B116" s="17"/>
      <c r="C116" s="17"/>
      <c r="D116"/>
      <c r="E116"/>
      <c r="F116"/>
      <c r="G116"/>
      <c r="H116"/>
      <c r="I116"/>
      <c r="J116"/>
      <c r="K116"/>
      <c r="L116"/>
      <c r="M116"/>
      <c r="N116"/>
    </row>
    <row r="117" spans="1:14" x14ac:dyDescent="0.3">
      <c r="A117" s="86">
        <f t="shared" si="1"/>
        <v>109</v>
      </c>
      <c r="B117" s="17"/>
      <c r="C117" s="17"/>
      <c r="D117"/>
      <c r="E117"/>
      <c r="F117"/>
      <c r="G117"/>
      <c r="H117"/>
      <c r="I117"/>
      <c r="J117"/>
      <c r="K117"/>
      <c r="L117"/>
      <c r="M117"/>
      <c r="N117"/>
    </row>
    <row r="118" spans="1:14" x14ac:dyDescent="0.3">
      <c r="A118" s="86">
        <f t="shared" si="1"/>
        <v>110</v>
      </c>
      <c r="B118" s="17"/>
      <c r="C118" s="17"/>
      <c r="D118"/>
      <c r="E118"/>
      <c r="F118"/>
      <c r="G118"/>
      <c r="H118"/>
      <c r="I118"/>
      <c r="J118"/>
      <c r="K118"/>
      <c r="L118"/>
      <c r="M118"/>
      <c r="N118"/>
    </row>
    <row r="119" spans="1:14" x14ac:dyDescent="0.3">
      <c r="A119" s="86">
        <f t="shared" si="1"/>
        <v>111</v>
      </c>
      <c r="B119" s="17"/>
      <c r="C119" s="17"/>
      <c r="D119"/>
      <c r="E119"/>
      <c r="F119"/>
      <c r="G119"/>
      <c r="H119"/>
      <c r="I119"/>
      <c r="J119"/>
      <c r="K119"/>
      <c r="L119"/>
      <c r="M119"/>
      <c r="N119"/>
    </row>
    <row r="120" spans="1:14" x14ac:dyDescent="0.3">
      <c r="A120" s="86">
        <f t="shared" si="1"/>
        <v>112</v>
      </c>
      <c r="B120" s="17"/>
      <c r="C120" s="17"/>
      <c r="D120"/>
      <c r="E120"/>
      <c r="F120"/>
      <c r="G120"/>
      <c r="H120"/>
      <c r="I120"/>
      <c r="J120"/>
      <c r="K120"/>
      <c r="L120"/>
      <c r="M120"/>
      <c r="N120"/>
    </row>
    <row r="121" spans="1:14" x14ac:dyDescent="0.3">
      <c r="A121" s="86">
        <f t="shared" si="1"/>
        <v>113</v>
      </c>
      <c r="B121" s="17"/>
      <c r="C121" s="17"/>
      <c r="D121"/>
      <c r="E121"/>
      <c r="F121"/>
      <c r="G121"/>
      <c r="H121"/>
      <c r="I121"/>
      <c r="J121"/>
      <c r="K121"/>
      <c r="L121"/>
      <c r="M121"/>
      <c r="N121"/>
    </row>
    <row r="122" spans="1:14" x14ac:dyDescent="0.3">
      <c r="A122" s="86">
        <f t="shared" si="1"/>
        <v>114</v>
      </c>
      <c r="B122" s="17"/>
      <c r="C122" s="17"/>
      <c r="D122"/>
      <c r="E122"/>
      <c r="F122"/>
      <c r="G122"/>
      <c r="H122"/>
      <c r="I122"/>
      <c r="J122"/>
      <c r="K122"/>
      <c r="L122"/>
      <c r="M122"/>
      <c r="N122"/>
    </row>
    <row r="123" spans="1:14" x14ac:dyDescent="0.3">
      <c r="A123" s="86">
        <f t="shared" si="1"/>
        <v>115</v>
      </c>
      <c r="B123" s="17"/>
      <c r="C123" s="17"/>
      <c r="D123"/>
      <c r="E123"/>
      <c r="F123"/>
      <c r="G123"/>
      <c r="H123"/>
      <c r="I123"/>
      <c r="J123"/>
      <c r="K123"/>
      <c r="L123"/>
      <c r="M123"/>
      <c r="N123"/>
    </row>
    <row r="124" spans="1:14" x14ac:dyDescent="0.3">
      <c r="A124" s="86">
        <f t="shared" si="1"/>
        <v>116</v>
      </c>
      <c r="B124" s="17"/>
      <c r="C124" s="17"/>
      <c r="D124"/>
      <c r="E124"/>
      <c r="F124"/>
      <c r="G124"/>
      <c r="H124"/>
      <c r="I124"/>
      <c r="J124"/>
      <c r="K124"/>
      <c r="L124"/>
      <c r="M124"/>
      <c r="N124"/>
    </row>
    <row r="125" spans="1:14" x14ac:dyDescent="0.3">
      <c r="A125" s="86">
        <f t="shared" si="1"/>
        <v>117</v>
      </c>
      <c r="B125" s="17"/>
      <c r="C125" s="17"/>
      <c r="D125"/>
      <c r="E125"/>
      <c r="F125"/>
      <c r="G125"/>
      <c r="H125"/>
      <c r="I125"/>
      <c r="J125"/>
      <c r="K125"/>
      <c r="L125"/>
      <c r="M125"/>
      <c r="N125"/>
    </row>
    <row r="126" spans="1:14" x14ac:dyDescent="0.3">
      <c r="A126" s="86">
        <f t="shared" si="1"/>
        <v>118</v>
      </c>
      <c r="B126" s="17"/>
      <c r="C126" s="17"/>
      <c r="D126"/>
      <c r="E126"/>
      <c r="F126"/>
      <c r="G126"/>
      <c r="H126"/>
      <c r="I126"/>
      <c r="J126"/>
      <c r="K126"/>
      <c r="L126"/>
      <c r="M126"/>
      <c r="N126"/>
    </row>
    <row r="127" spans="1:14" x14ac:dyDescent="0.3">
      <c r="A127" s="86">
        <f t="shared" si="1"/>
        <v>119</v>
      </c>
      <c r="B127" s="17"/>
      <c r="C127" s="17"/>
      <c r="D127"/>
      <c r="E127"/>
      <c r="F127"/>
      <c r="G127"/>
      <c r="H127"/>
      <c r="I127"/>
      <c r="J127"/>
      <c r="K127"/>
      <c r="L127"/>
      <c r="M127"/>
      <c r="N127"/>
    </row>
    <row r="128" spans="1:14" x14ac:dyDescent="0.3">
      <c r="A128" s="86">
        <f t="shared" si="1"/>
        <v>120</v>
      </c>
      <c r="B128" s="17"/>
      <c r="C128" s="17"/>
      <c r="D128"/>
      <c r="E128"/>
      <c r="F128"/>
      <c r="G128"/>
      <c r="H128"/>
      <c r="I128"/>
      <c r="J128"/>
      <c r="K128"/>
      <c r="L128"/>
      <c r="M128"/>
      <c r="N128"/>
    </row>
    <row r="129" spans="1:14" x14ac:dyDescent="0.3">
      <c r="A129" s="86">
        <f t="shared" si="1"/>
        <v>121</v>
      </c>
      <c r="B129" s="17"/>
      <c r="C129" s="17"/>
      <c r="D129"/>
      <c r="E129"/>
      <c r="F129"/>
      <c r="G129"/>
      <c r="H129"/>
      <c r="I129"/>
      <c r="J129"/>
      <c r="K129"/>
      <c r="L129"/>
      <c r="M129"/>
      <c r="N129"/>
    </row>
    <row r="130" spans="1:14" x14ac:dyDescent="0.3">
      <c r="A130" s="86">
        <f t="shared" si="1"/>
        <v>122</v>
      </c>
      <c r="B130" s="17"/>
      <c r="C130" s="17"/>
      <c r="D130"/>
      <c r="E130"/>
      <c r="F130"/>
      <c r="G130"/>
      <c r="H130"/>
      <c r="I130"/>
      <c r="J130"/>
      <c r="K130"/>
      <c r="L130"/>
      <c r="M130"/>
      <c r="N130"/>
    </row>
    <row r="131" spans="1:14" x14ac:dyDescent="0.3">
      <c r="A131" s="86">
        <f t="shared" si="1"/>
        <v>123</v>
      </c>
      <c r="B131" s="17"/>
      <c r="C131" s="17"/>
      <c r="D131"/>
      <c r="E131"/>
      <c r="F131"/>
      <c r="G131"/>
      <c r="H131"/>
      <c r="I131"/>
      <c r="J131"/>
      <c r="K131"/>
      <c r="L131"/>
      <c r="M131"/>
      <c r="N131"/>
    </row>
    <row r="132" spans="1:14" x14ac:dyDescent="0.3">
      <c r="A132" s="86">
        <f t="shared" si="1"/>
        <v>124</v>
      </c>
      <c r="B132" s="17"/>
      <c r="C132" s="17"/>
      <c r="D132"/>
      <c r="E132"/>
      <c r="F132"/>
      <c r="G132"/>
      <c r="H132"/>
      <c r="I132"/>
      <c r="J132"/>
      <c r="K132"/>
      <c r="L132"/>
      <c r="M132"/>
      <c r="N132"/>
    </row>
    <row r="133" spans="1:14" x14ac:dyDescent="0.3">
      <c r="A133" s="86">
        <f t="shared" si="1"/>
        <v>125</v>
      </c>
      <c r="B133" s="17"/>
      <c r="C133" s="17"/>
      <c r="D133"/>
      <c r="E133"/>
      <c r="F133"/>
      <c r="G133"/>
      <c r="H133"/>
      <c r="I133"/>
      <c r="J133"/>
      <c r="K133"/>
      <c r="L133"/>
      <c r="M133"/>
      <c r="N133"/>
    </row>
    <row r="134" spans="1:14" x14ac:dyDescent="0.3">
      <c r="A134" s="86">
        <f t="shared" si="1"/>
        <v>126</v>
      </c>
      <c r="B134" s="17"/>
      <c r="C134" s="17"/>
      <c r="D134"/>
      <c r="E134"/>
      <c r="F134"/>
      <c r="G134"/>
      <c r="H134"/>
      <c r="I134"/>
      <c r="J134"/>
      <c r="K134"/>
      <c r="L134"/>
      <c r="M134"/>
      <c r="N134"/>
    </row>
    <row r="135" spans="1:14" x14ac:dyDescent="0.3">
      <c r="A135" s="86">
        <f t="shared" si="1"/>
        <v>127</v>
      </c>
      <c r="B135" s="17"/>
      <c r="C135" s="17"/>
      <c r="D135"/>
      <c r="E135"/>
      <c r="F135"/>
      <c r="G135"/>
      <c r="H135"/>
      <c r="I135"/>
      <c r="J135"/>
      <c r="K135"/>
      <c r="L135"/>
      <c r="M135"/>
      <c r="N135"/>
    </row>
    <row r="136" spans="1:14" x14ac:dyDescent="0.3">
      <c r="A136" s="86">
        <f t="shared" si="1"/>
        <v>128</v>
      </c>
      <c r="B136" s="17"/>
      <c r="C136" s="17"/>
      <c r="D136"/>
      <c r="E136"/>
      <c r="F136"/>
      <c r="G136"/>
      <c r="H136"/>
      <c r="I136"/>
      <c r="J136"/>
      <c r="K136"/>
      <c r="L136"/>
      <c r="M136"/>
      <c r="N136"/>
    </row>
    <row r="137" spans="1:14" x14ac:dyDescent="0.3">
      <c r="A137" s="86">
        <f t="shared" si="1"/>
        <v>129</v>
      </c>
      <c r="B137" s="17"/>
      <c r="C137" s="17"/>
      <c r="D137"/>
      <c r="E137"/>
      <c r="F137"/>
      <c r="G137"/>
      <c r="H137"/>
      <c r="I137"/>
      <c r="J137"/>
      <c r="K137"/>
      <c r="L137"/>
      <c r="M137"/>
      <c r="N137"/>
    </row>
    <row r="138" spans="1:14" x14ac:dyDescent="0.3">
      <c r="A138" s="86">
        <f t="shared" si="1"/>
        <v>130</v>
      </c>
      <c r="B138" s="17"/>
      <c r="C138" s="17"/>
      <c r="D138"/>
      <c r="E138"/>
      <c r="F138"/>
      <c r="G138"/>
      <c r="H138"/>
      <c r="I138"/>
      <c r="J138"/>
      <c r="K138"/>
      <c r="L138"/>
      <c r="M138"/>
      <c r="N138"/>
    </row>
    <row r="139" spans="1:14" x14ac:dyDescent="0.3">
      <c r="A139" s="86">
        <f t="shared" ref="A139:A202" si="2">A138+1</f>
        <v>131</v>
      </c>
      <c r="B139" s="17"/>
      <c r="C139" s="17"/>
      <c r="D139"/>
      <c r="E139"/>
      <c r="F139"/>
      <c r="G139"/>
      <c r="H139"/>
      <c r="I139"/>
      <c r="J139"/>
      <c r="K139"/>
      <c r="L139"/>
      <c r="M139"/>
      <c r="N139"/>
    </row>
    <row r="140" spans="1:14" x14ac:dyDescent="0.3">
      <c r="A140" s="86">
        <f t="shared" si="2"/>
        <v>132</v>
      </c>
      <c r="B140" s="17"/>
      <c r="C140" s="17"/>
      <c r="D140"/>
      <c r="E140"/>
      <c r="F140"/>
      <c r="G140"/>
      <c r="H140"/>
      <c r="I140"/>
      <c r="J140"/>
      <c r="K140"/>
      <c r="L140"/>
      <c r="M140"/>
      <c r="N140"/>
    </row>
    <row r="141" spans="1:14" x14ac:dyDescent="0.3">
      <c r="A141" s="86">
        <f t="shared" si="2"/>
        <v>133</v>
      </c>
      <c r="B141" s="17"/>
      <c r="C141" s="17"/>
      <c r="D141"/>
      <c r="E141"/>
      <c r="F141"/>
      <c r="G141"/>
      <c r="H141"/>
      <c r="I141"/>
      <c r="J141"/>
      <c r="K141"/>
      <c r="L141"/>
      <c r="M141"/>
      <c r="N141"/>
    </row>
    <row r="142" spans="1:14" x14ac:dyDescent="0.3">
      <c r="A142" s="86">
        <f t="shared" si="2"/>
        <v>134</v>
      </c>
      <c r="B142" s="17"/>
      <c r="C142" s="17"/>
      <c r="D142"/>
      <c r="E142"/>
      <c r="F142"/>
      <c r="G142"/>
      <c r="H142"/>
      <c r="I142"/>
      <c r="J142"/>
      <c r="K142"/>
      <c r="L142"/>
      <c r="M142"/>
      <c r="N142"/>
    </row>
    <row r="143" spans="1:14" x14ac:dyDescent="0.3">
      <c r="A143" s="86">
        <f t="shared" si="2"/>
        <v>135</v>
      </c>
      <c r="B143" s="17"/>
      <c r="C143" s="17"/>
      <c r="D143"/>
      <c r="E143"/>
      <c r="F143"/>
      <c r="G143"/>
      <c r="H143"/>
      <c r="I143"/>
      <c r="J143"/>
      <c r="K143"/>
      <c r="L143"/>
      <c r="M143"/>
      <c r="N143"/>
    </row>
    <row r="144" spans="1:14" x14ac:dyDescent="0.3">
      <c r="A144" s="86">
        <f t="shared" si="2"/>
        <v>136</v>
      </c>
      <c r="B144" s="17"/>
      <c r="C144" s="17"/>
      <c r="D144"/>
      <c r="E144"/>
      <c r="F144"/>
      <c r="G144"/>
      <c r="H144"/>
      <c r="I144"/>
      <c r="J144"/>
      <c r="K144"/>
      <c r="L144"/>
      <c r="M144"/>
      <c r="N144"/>
    </row>
    <row r="145" spans="1:14" x14ac:dyDescent="0.3">
      <c r="A145" s="86">
        <f t="shared" si="2"/>
        <v>137</v>
      </c>
      <c r="B145" s="17"/>
      <c r="C145" s="17"/>
      <c r="D145"/>
      <c r="E145"/>
      <c r="F145"/>
      <c r="G145"/>
      <c r="H145"/>
      <c r="I145"/>
      <c r="J145"/>
      <c r="K145"/>
      <c r="L145"/>
      <c r="M145"/>
      <c r="N145"/>
    </row>
    <row r="146" spans="1:14" x14ac:dyDescent="0.3">
      <c r="A146" s="86">
        <f t="shared" si="2"/>
        <v>138</v>
      </c>
      <c r="B146" s="17"/>
      <c r="C146" s="17"/>
      <c r="D146"/>
      <c r="E146"/>
      <c r="F146"/>
      <c r="G146"/>
      <c r="H146"/>
      <c r="I146"/>
      <c r="J146"/>
      <c r="K146"/>
      <c r="L146"/>
      <c r="M146"/>
      <c r="N146"/>
    </row>
    <row r="147" spans="1:14" x14ac:dyDescent="0.3">
      <c r="A147" s="86">
        <f t="shared" si="2"/>
        <v>139</v>
      </c>
      <c r="B147" s="17"/>
      <c r="C147" s="17"/>
      <c r="D147"/>
      <c r="E147"/>
      <c r="F147"/>
      <c r="G147"/>
      <c r="H147"/>
      <c r="I147"/>
      <c r="J147"/>
      <c r="K147"/>
      <c r="L147"/>
      <c r="M147"/>
      <c r="N147"/>
    </row>
    <row r="148" spans="1:14" x14ac:dyDescent="0.3">
      <c r="A148" s="86">
        <f t="shared" si="2"/>
        <v>140</v>
      </c>
      <c r="B148" s="17"/>
      <c r="C148" s="17"/>
      <c r="D148"/>
      <c r="E148"/>
      <c r="F148"/>
      <c r="G148"/>
      <c r="H148"/>
      <c r="I148"/>
      <c r="J148"/>
      <c r="K148"/>
      <c r="L148"/>
      <c r="M148"/>
      <c r="N148"/>
    </row>
    <row r="149" spans="1:14" x14ac:dyDescent="0.3">
      <c r="A149" s="86">
        <f t="shared" si="2"/>
        <v>141</v>
      </c>
      <c r="B149" s="17"/>
      <c r="C149" s="17"/>
      <c r="D149"/>
      <c r="E149"/>
      <c r="F149"/>
      <c r="G149"/>
      <c r="H149"/>
      <c r="I149"/>
      <c r="J149"/>
      <c r="K149"/>
      <c r="L149"/>
      <c r="M149"/>
      <c r="N149"/>
    </row>
    <row r="150" spans="1:14" x14ac:dyDescent="0.3">
      <c r="A150" s="86">
        <f t="shared" si="2"/>
        <v>142</v>
      </c>
      <c r="B150" s="17"/>
      <c r="C150" s="17"/>
      <c r="D150"/>
      <c r="E150"/>
      <c r="F150"/>
      <c r="G150"/>
      <c r="H150"/>
      <c r="I150"/>
      <c r="J150"/>
      <c r="K150"/>
      <c r="L150"/>
      <c r="M150"/>
      <c r="N150"/>
    </row>
    <row r="151" spans="1:14" x14ac:dyDescent="0.3">
      <c r="A151" s="86">
        <f t="shared" si="2"/>
        <v>143</v>
      </c>
      <c r="B151" s="17"/>
      <c r="C151" s="17"/>
      <c r="D151"/>
      <c r="E151"/>
      <c r="F151"/>
      <c r="G151"/>
      <c r="H151"/>
      <c r="I151"/>
      <c r="J151"/>
      <c r="K151"/>
      <c r="L151"/>
      <c r="M151"/>
      <c r="N151"/>
    </row>
    <row r="152" spans="1:14" x14ac:dyDescent="0.3">
      <c r="A152" s="86">
        <f t="shared" si="2"/>
        <v>144</v>
      </c>
      <c r="B152" s="17"/>
      <c r="C152" s="17"/>
      <c r="D152"/>
      <c r="E152"/>
      <c r="F152"/>
      <c r="G152"/>
      <c r="H152"/>
      <c r="I152"/>
      <c r="J152"/>
      <c r="K152"/>
      <c r="L152"/>
      <c r="M152"/>
      <c r="N152"/>
    </row>
    <row r="153" spans="1:14" x14ac:dyDescent="0.3">
      <c r="A153" s="86">
        <f t="shared" si="2"/>
        <v>145</v>
      </c>
      <c r="B153" s="17"/>
      <c r="C153" s="17"/>
      <c r="D153"/>
      <c r="E153"/>
      <c r="F153"/>
      <c r="G153"/>
      <c r="H153"/>
      <c r="I153"/>
      <c r="J153"/>
      <c r="K153"/>
      <c r="L153"/>
      <c r="M153"/>
      <c r="N153"/>
    </row>
    <row r="154" spans="1:14" x14ac:dyDescent="0.3">
      <c r="A154" s="86">
        <f t="shared" si="2"/>
        <v>146</v>
      </c>
      <c r="B154" s="17"/>
      <c r="C154" s="17"/>
      <c r="D154"/>
      <c r="E154"/>
      <c r="F154"/>
      <c r="G154"/>
      <c r="H154"/>
      <c r="I154"/>
      <c r="J154"/>
      <c r="K154"/>
      <c r="L154"/>
      <c r="M154"/>
      <c r="N154"/>
    </row>
    <row r="155" spans="1:14" x14ac:dyDescent="0.3">
      <c r="A155" s="86">
        <f t="shared" si="2"/>
        <v>147</v>
      </c>
      <c r="B155" s="17"/>
      <c r="C155" s="17"/>
      <c r="D155"/>
      <c r="E155"/>
      <c r="F155"/>
      <c r="G155"/>
      <c r="H155"/>
      <c r="I155"/>
      <c r="J155"/>
      <c r="K155"/>
      <c r="L155"/>
      <c r="M155"/>
      <c r="N155"/>
    </row>
    <row r="156" spans="1:14" x14ac:dyDescent="0.3">
      <c r="A156" s="86">
        <f t="shared" si="2"/>
        <v>148</v>
      </c>
      <c r="B156" s="17"/>
      <c r="C156" s="17"/>
      <c r="D156"/>
      <c r="E156"/>
      <c r="F156"/>
      <c r="G156"/>
      <c r="H156"/>
      <c r="I156"/>
      <c r="J156"/>
      <c r="K156"/>
      <c r="L156"/>
      <c r="M156"/>
      <c r="N156"/>
    </row>
    <row r="157" spans="1:14" x14ac:dyDescent="0.3">
      <c r="A157" s="86">
        <f t="shared" si="2"/>
        <v>149</v>
      </c>
      <c r="B157" s="17"/>
      <c r="C157" s="17"/>
      <c r="D157"/>
      <c r="E157"/>
      <c r="F157"/>
      <c r="G157"/>
      <c r="H157"/>
      <c r="I157"/>
      <c r="J157"/>
      <c r="K157"/>
      <c r="L157"/>
      <c r="M157"/>
      <c r="N157"/>
    </row>
    <row r="158" spans="1:14" x14ac:dyDescent="0.3">
      <c r="A158" s="86">
        <f t="shared" si="2"/>
        <v>150</v>
      </c>
      <c r="B158" s="17"/>
      <c r="C158" s="17"/>
      <c r="D158"/>
      <c r="E158"/>
      <c r="F158"/>
      <c r="G158"/>
      <c r="H158"/>
      <c r="I158"/>
      <c r="J158"/>
      <c r="K158"/>
      <c r="L158"/>
      <c r="M158"/>
      <c r="N158"/>
    </row>
    <row r="159" spans="1:14" x14ac:dyDescent="0.3">
      <c r="A159" s="86">
        <f t="shared" si="2"/>
        <v>151</v>
      </c>
      <c r="B159" s="17"/>
      <c r="C159" s="17"/>
      <c r="D159"/>
      <c r="E159"/>
      <c r="F159"/>
      <c r="G159"/>
      <c r="H159"/>
      <c r="I159"/>
      <c r="J159"/>
      <c r="K159"/>
      <c r="L159"/>
      <c r="M159"/>
      <c r="N159"/>
    </row>
    <row r="160" spans="1:14" x14ac:dyDescent="0.3">
      <c r="A160" s="86">
        <f t="shared" si="2"/>
        <v>152</v>
      </c>
      <c r="B160" s="17"/>
      <c r="C160" s="17"/>
      <c r="D160"/>
      <c r="E160"/>
      <c r="F160"/>
      <c r="G160"/>
      <c r="H160"/>
      <c r="I160"/>
      <c r="J160"/>
      <c r="K160"/>
      <c r="L160"/>
      <c r="M160"/>
      <c r="N160"/>
    </row>
    <row r="161" spans="1:14" x14ac:dyDescent="0.3">
      <c r="A161" s="86">
        <f t="shared" si="2"/>
        <v>153</v>
      </c>
      <c r="B161" s="17"/>
      <c r="C161" s="17"/>
      <c r="D161"/>
      <c r="E161"/>
      <c r="F161"/>
      <c r="G161"/>
      <c r="H161"/>
      <c r="I161"/>
      <c r="J161"/>
      <c r="K161"/>
      <c r="L161"/>
      <c r="M161"/>
      <c r="N161"/>
    </row>
    <row r="162" spans="1:14" x14ac:dyDescent="0.3">
      <c r="A162" s="86">
        <f t="shared" si="2"/>
        <v>154</v>
      </c>
      <c r="B162" s="17"/>
      <c r="C162" s="17"/>
      <c r="D162"/>
      <c r="E162"/>
      <c r="F162"/>
      <c r="G162"/>
      <c r="H162"/>
      <c r="I162"/>
      <c r="J162"/>
      <c r="K162"/>
      <c r="L162"/>
      <c r="M162"/>
      <c r="N162"/>
    </row>
    <row r="163" spans="1:14" x14ac:dyDescent="0.3">
      <c r="A163" s="86">
        <f t="shared" si="2"/>
        <v>155</v>
      </c>
      <c r="B163" s="17"/>
      <c r="C163" s="17"/>
      <c r="D163"/>
      <c r="E163"/>
      <c r="F163"/>
      <c r="G163"/>
      <c r="H163"/>
      <c r="I163"/>
      <c r="J163"/>
      <c r="K163"/>
      <c r="L163"/>
      <c r="M163"/>
      <c r="N163"/>
    </row>
    <row r="164" spans="1:14" x14ac:dyDescent="0.3">
      <c r="A164" s="86">
        <f t="shared" si="2"/>
        <v>156</v>
      </c>
      <c r="B164" s="17"/>
      <c r="C164" s="17"/>
      <c r="D164"/>
      <c r="E164"/>
      <c r="F164"/>
      <c r="G164"/>
      <c r="H164"/>
      <c r="I164"/>
      <c r="J164"/>
      <c r="K164"/>
      <c r="L164"/>
      <c r="M164"/>
      <c r="N164"/>
    </row>
    <row r="165" spans="1:14" x14ac:dyDescent="0.3">
      <c r="A165" s="86">
        <f t="shared" si="2"/>
        <v>157</v>
      </c>
      <c r="B165" s="17"/>
      <c r="C165" s="17"/>
      <c r="D165"/>
      <c r="E165"/>
      <c r="F165"/>
      <c r="G165"/>
      <c r="H165"/>
      <c r="I165"/>
      <c r="J165"/>
      <c r="K165"/>
      <c r="L165"/>
      <c r="M165"/>
      <c r="N165"/>
    </row>
    <row r="166" spans="1:14" x14ac:dyDescent="0.3">
      <c r="A166" s="86">
        <f t="shared" si="2"/>
        <v>158</v>
      </c>
      <c r="B166" s="17"/>
      <c r="C166" s="17"/>
      <c r="D166"/>
      <c r="E166"/>
      <c r="F166"/>
      <c r="G166"/>
      <c r="H166"/>
      <c r="I166"/>
      <c r="J166"/>
      <c r="K166"/>
      <c r="L166"/>
      <c r="M166"/>
      <c r="N166"/>
    </row>
    <row r="167" spans="1:14" x14ac:dyDescent="0.3">
      <c r="A167" s="86">
        <f t="shared" si="2"/>
        <v>159</v>
      </c>
      <c r="B167" s="17"/>
      <c r="C167" s="17"/>
      <c r="D167"/>
      <c r="E167"/>
      <c r="F167"/>
      <c r="G167"/>
      <c r="H167"/>
      <c r="I167"/>
      <c r="J167"/>
      <c r="K167"/>
      <c r="L167"/>
      <c r="M167"/>
      <c r="N167"/>
    </row>
    <row r="168" spans="1:14" x14ac:dyDescent="0.3">
      <c r="A168" s="86">
        <f t="shared" si="2"/>
        <v>160</v>
      </c>
      <c r="B168" s="17"/>
      <c r="C168" s="17"/>
      <c r="D168"/>
      <c r="E168"/>
      <c r="F168"/>
      <c r="G168"/>
      <c r="H168"/>
      <c r="I168"/>
      <c r="J168"/>
      <c r="K168"/>
      <c r="L168"/>
      <c r="M168"/>
      <c r="N168"/>
    </row>
    <row r="169" spans="1:14" x14ac:dyDescent="0.3">
      <c r="A169" s="86">
        <f t="shared" si="2"/>
        <v>161</v>
      </c>
      <c r="B169" s="17"/>
      <c r="C169" s="17"/>
      <c r="D169"/>
      <c r="E169"/>
      <c r="F169"/>
      <c r="G169"/>
      <c r="H169"/>
      <c r="I169"/>
      <c r="J169"/>
      <c r="K169"/>
      <c r="L169"/>
      <c r="M169"/>
      <c r="N169"/>
    </row>
    <row r="170" spans="1:14" x14ac:dyDescent="0.3">
      <c r="A170" s="86">
        <f t="shared" si="2"/>
        <v>162</v>
      </c>
      <c r="B170" s="17"/>
      <c r="C170" s="17"/>
      <c r="D170"/>
      <c r="E170"/>
      <c r="F170"/>
      <c r="G170"/>
      <c r="H170"/>
      <c r="I170"/>
      <c r="J170"/>
      <c r="K170"/>
      <c r="L170"/>
      <c r="M170"/>
      <c r="N170"/>
    </row>
    <row r="171" spans="1:14" x14ac:dyDescent="0.3">
      <c r="A171" s="86">
        <f t="shared" si="2"/>
        <v>163</v>
      </c>
      <c r="B171" s="17"/>
      <c r="C171" s="17"/>
      <c r="D171"/>
      <c r="E171"/>
      <c r="F171"/>
      <c r="G171"/>
      <c r="H171"/>
      <c r="I171"/>
      <c r="J171"/>
      <c r="K171"/>
      <c r="L171"/>
      <c r="M171"/>
      <c r="N171"/>
    </row>
    <row r="172" spans="1:14" x14ac:dyDescent="0.3">
      <c r="A172" s="86">
        <f t="shared" si="2"/>
        <v>164</v>
      </c>
      <c r="B172" s="17"/>
      <c r="C172" s="17"/>
      <c r="D172"/>
      <c r="E172"/>
      <c r="F172"/>
      <c r="G172"/>
      <c r="H172"/>
      <c r="I172"/>
      <c r="J172"/>
      <c r="K172"/>
      <c r="L172"/>
      <c r="M172"/>
      <c r="N172"/>
    </row>
    <row r="173" spans="1:14" x14ac:dyDescent="0.3">
      <c r="A173" s="86">
        <f t="shared" si="2"/>
        <v>165</v>
      </c>
      <c r="B173" s="17"/>
      <c r="C173" s="17"/>
      <c r="D173"/>
      <c r="E173"/>
      <c r="F173"/>
      <c r="G173"/>
      <c r="H173"/>
      <c r="I173"/>
      <c r="J173"/>
      <c r="K173"/>
      <c r="L173"/>
      <c r="M173"/>
      <c r="N173"/>
    </row>
    <row r="174" spans="1:14" x14ac:dyDescent="0.3">
      <c r="A174" s="86">
        <f t="shared" si="2"/>
        <v>166</v>
      </c>
      <c r="B174" s="17"/>
      <c r="C174" s="17"/>
      <c r="D174"/>
      <c r="E174"/>
      <c r="F174"/>
      <c r="G174"/>
      <c r="H174"/>
      <c r="I174"/>
      <c r="J174"/>
      <c r="K174"/>
      <c r="L174"/>
      <c r="M174"/>
      <c r="N174"/>
    </row>
    <row r="175" spans="1:14" x14ac:dyDescent="0.3">
      <c r="A175" s="86">
        <f t="shared" si="2"/>
        <v>167</v>
      </c>
      <c r="B175" s="17"/>
      <c r="C175" s="17"/>
      <c r="D175"/>
      <c r="E175"/>
      <c r="F175"/>
      <c r="G175"/>
      <c r="H175"/>
      <c r="I175"/>
      <c r="J175"/>
      <c r="K175"/>
      <c r="L175"/>
      <c r="M175"/>
      <c r="N175"/>
    </row>
    <row r="176" spans="1:14" x14ac:dyDescent="0.3">
      <c r="A176" s="86">
        <f t="shared" si="2"/>
        <v>168</v>
      </c>
      <c r="B176" s="17"/>
      <c r="C176" s="17"/>
      <c r="D176"/>
      <c r="E176"/>
      <c r="F176"/>
      <c r="G176"/>
      <c r="H176"/>
      <c r="I176"/>
      <c r="J176"/>
      <c r="K176"/>
      <c r="L176"/>
      <c r="M176"/>
      <c r="N176"/>
    </row>
    <row r="177" spans="1:14" x14ac:dyDescent="0.3">
      <c r="A177" s="86">
        <f t="shared" si="2"/>
        <v>169</v>
      </c>
      <c r="B177" s="17"/>
      <c r="C177" s="17"/>
      <c r="D177"/>
      <c r="E177"/>
      <c r="F177"/>
      <c r="G177"/>
      <c r="H177"/>
      <c r="I177"/>
      <c r="J177"/>
      <c r="K177"/>
      <c r="L177"/>
      <c r="M177"/>
      <c r="N177"/>
    </row>
    <row r="178" spans="1:14" x14ac:dyDescent="0.3">
      <c r="A178" s="86">
        <f t="shared" si="2"/>
        <v>170</v>
      </c>
      <c r="B178" s="17"/>
      <c r="C178" s="17"/>
      <c r="D178"/>
      <c r="E178"/>
      <c r="F178"/>
      <c r="G178"/>
      <c r="H178"/>
      <c r="I178"/>
      <c r="J178"/>
      <c r="K178"/>
      <c r="L178"/>
      <c r="M178"/>
      <c r="N178"/>
    </row>
    <row r="179" spans="1:14" x14ac:dyDescent="0.3">
      <c r="A179" s="86">
        <f t="shared" si="2"/>
        <v>171</v>
      </c>
      <c r="B179" s="17"/>
      <c r="C179" s="17"/>
      <c r="D179"/>
      <c r="E179"/>
      <c r="F179"/>
      <c r="G179"/>
      <c r="H179"/>
      <c r="I179"/>
      <c r="J179"/>
      <c r="K179"/>
      <c r="L179"/>
      <c r="M179"/>
      <c r="N179"/>
    </row>
    <row r="180" spans="1:14" x14ac:dyDescent="0.3">
      <c r="A180" s="86">
        <f t="shared" si="2"/>
        <v>172</v>
      </c>
      <c r="B180" s="17"/>
      <c r="C180" s="17"/>
      <c r="D180"/>
      <c r="E180"/>
      <c r="F180"/>
      <c r="G180"/>
      <c r="H180"/>
      <c r="I180"/>
      <c r="J180"/>
      <c r="K180"/>
      <c r="L180"/>
      <c r="M180"/>
      <c r="N180"/>
    </row>
    <row r="181" spans="1:14" x14ac:dyDescent="0.3">
      <c r="A181" s="86">
        <f t="shared" si="2"/>
        <v>173</v>
      </c>
      <c r="B181" s="17"/>
      <c r="C181" s="17"/>
      <c r="D181"/>
      <c r="E181"/>
      <c r="F181"/>
      <c r="G181"/>
      <c r="H181"/>
      <c r="I181"/>
      <c r="J181"/>
      <c r="K181"/>
      <c r="L181"/>
      <c r="M181"/>
      <c r="N181"/>
    </row>
    <row r="182" spans="1:14" x14ac:dyDescent="0.3">
      <c r="A182" s="86">
        <f t="shared" si="2"/>
        <v>174</v>
      </c>
      <c r="B182" s="17"/>
      <c r="C182" s="17"/>
      <c r="D182"/>
      <c r="E182"/>
      <c r="F182"/>
      <c r="G182"/>
      <c r="H182"/>
      <c r="I182"/>
      <c r="J182"/>
      <c r="K182"/>
      <c r="L182"/>
      <c r="M182"/>
      <c r="N182"/>
    </row>
    <row r="183" spans="1:14" x14ac:dyDescent="0.3">
      <c r="A183" s="86">
        <f t="shared" si="2"/>
        <v>175</v>
      </c>
      <c r="B183" s="17"/>
      <c r="C183" s="17"/>
      <c r="D183"/>
      <c r="E183"/>
      <c r="F183"/>
      <c r="G183"/>
      <c r="H183"/>
      <c r="I183"/>
      <c r="J183"/>
      <c r="K183"/>
      <c r="L183"/>
      <c r="M183"/>
      <c r="N183"/>
    </row>
    <row r="184" spans="1:14" x14ac:dyDescent="0.3">
      <c r="A184" s="86">
        <f t="shared" si="2"/>
        <v>176</v>
      </c>
      <c r="B184" s="17"/>
      <c r="C184" s="17"/>
      <c r="D184"/>
      <c r="E184"/>
      <c r="F184"/>
      <c r="G184"/>
      <c r="H184"/>
      <c r="I184"/>
      <c r="J184"/>
      <c r="K184"/>
      <c r="L184"/>
      <c r="M184"/>
      <c r="N184"/>
    </row>
    <row r="185" spans="1:14" x14ac:dyDescent="0.3">
      <c r="A185" s="86">
        <f t="shared" si="2"/>
        <v>177</v>
      </c>
      <c r="B185" s="17"/>
      <c r="C185" s="17"/>
      <c r="D185"/>
      <c r="E185"/>
      <c r="F185"/>
      <c r="G185"/>
      <c r="H185"/>
      <c r="I185"/>
      <c r="J185"/>
      <c r="K185"/>
      <c r="L185"/>
      <c r="M185"/>
      <c r="N185"/>
    </row>
    <row r="186" spans="1:14" x14ac:dyDescent="0.3">
      <c r="A186" s="86">
        <f t="shared" si="2"/>
        <v>178</v>
      </c>
      <c r="B186" s="17"/>
      <c r="C186" s="17"/>
      <c r="D186"/>
      <c r="E186"/>
      <c r="F186"/>
      <c r="G186"/>
      <c r="H186"/>
      <c r="I186"/>
      <c r="J186"/>
      <c r="K186"/>
      <c r="L186"/>
      <c r="M186"/>
      <c r="N186"/>
    </row>
    <row r="187" spans="1:14" x14ac:dyDescent="0.3">
      <c r="A187" s="86">
        <f t="shared" si="2"/>
        <v>179</v>
      </c>
      <c r="B187" s="17"/>
      <c r="C187" s="17"/>
      <c r="D187"/>
      <c r="E187"/>
      <c r="F187"/>
      <c r="G187"/>
      <c r="H187"/>
      <c r="I187"/>
      <c r="J187"/>
      <c r="K187"/>
      <c r="L187"/>
      <c r="M187"/>
      <c r="N187"/>
    </row>
    <row r="188" spans="1:14" x14ac:dyDescent="0.3">
      <c r="A188" s="86">
        <f t="shared" si="2"/>
        <v>180</v>
      </c>
      <c r="B188" s="17"/>
      <c r="C188" s="17"/>
      <c r="D188"/>
      <c r="E188"/>
      <c r="F188"/>
      <c r="G188"/>
      <c r="H188"/>
      <c r="I188"/>
      <c r="J188"/>
      <c r="K188"/>
      <c r="L188"/>
      <c r="M188"/>
      <c r="N188"/>
    </row>
    <row r="189" spans="1:14" x14ac:dyDescent="0.3">
      <c r="A189" s="86">
        <f t="shared" si="2"/>
        <v>181</v>
      </c>
      <c r="B189" s="17"/>
      <c r="C189" s="17"/>
      <c r="D189"/>
      <c r="E189"/>
      <c r="F189"/>
      <c r="G189"/>
      <c r="H189"/>
      <c r="I189"/>
      <c r="J189"/>
      <c r="K189"/>
      <c r="L189"/>
      <c r="M189"/>
      <c r="N189"/>
    </row>
    <row r="190" spans="1:14" x14ac:dyDescent="0.3">
      <c r="A190" s="86">
        <f t="shared" si="2"/>
        <v>182</v>
      </c>
      <c r="B190" s="17"/>
      <c r="C190" s="17"/>
      <c r="D190"/>
      <c r="E190"/>
      <c r="F190"/>
      <c r="G190"/>
      <c r="H190"/>
      <c r="I190"/>
      <c r="J190"/>
      <c r="K190"/>
      <c r="L190"/>
      <c r="M190"/>
      <c r="N190"/>
    </row>
    <row r="191" spans="1:14" x14ac:dyDescent="0.3">
      <c r="A191" s="86">
        <f t="shared" si="2"/>
        <v>183</v>
      </c>
      <c r="B191" s="17"/>
      <c r="C191" s="17"/>
      <c r="D191"/>
      <c r="E191"/>
      <c r="F191"/>
      <c r="G191"/>
      <c r="H191"/>
      <c r="I191"/>
      <c r="J191"/>
      <c r="K191"/>
      <c r="L191"/>
      <c r="M191"/>
      <c r="N191"/>
    </row>
    <row r="192" spans="1:14" x14ac:dyDescent="0.3">
      <c r="A192" s="86">
        <f t="shared" si="2"/>
        <v>184</v>
      </c>
      <c r="B192" s="17"/>
      <c r="C192" s="17"/>
      <c r="D192"/>
      <c r="E192"/>
      <c r="F192"/>
      <c r="G192"/>
      <c r="H192"/>
      <c r="I192"/>
      <c r="J192"/>
      <c r="K192"/>
      <c r="L192"/>
      <c r="M192"/>
      <c r="N192"/>
    </row>
    <row r="193" spans="1:14" x14ac:dyDescent="0.3">
      <c r="A193" s="86">
        <f t="shared" si="2"/>
        <v>185</v>
      </c>
      <c r="B193" s="17"/>
      <c r="C193" s="17"/>
      <c r="D193"/>
      <c r="E193"/>
      <c r="F193"/>
      <c r="G193"/>
      <c r="H193"/>
      <c r="I193"/>
      <c r="J193"/>
      <c r="K193"/>
      <c r="L193"/>
      <c r="M193"/>
      <c r="N193"/>
    </row>
    <row r="194" spans="1:14" x14ac:dyDescent="0.3">
      <c r="A194" s="86">
        <f t="shared" si="2"/>
        <v>186</v>
      </c>
      <c r="B194" s="17"/>
      <c r="C194" s="17"/>
      <c r="D194"/>
      <c r="E194"/>
      <c r="F194"/>
      <c r="G194"/>
      <c r="H194"/>
      <c r="I194"/>
      <c r="J194"/>
      <c r="K194"/>
      <c r="L194"/>
      <c r="M194"/>
      <c r="N194"/>
    </row>
    <row r="195" spans="1:14" x14ac:dyDescent="0.3">
      <c r="A195" s="86">
        <f t="shared" si="2"/>
        <v>187</v>
      </c>
      <c r="B195" s="17"/>
      <c r="C195" s="17"/>
      <c r="D195"/>
      <c r="E195"/>
      <c r="F195"/>
      <c r="G195"/>
      <c r="H195"/>
      <c r="I195"/>
      <c r="J195"/>
      <c r="K195"/>
      <c r="L195"/>
      <c r="M195"/>
      <c r="N195"/>
    </row>
    <row r="196" spans="1:14" x14ac:dyDescent="0.3">
      <c r="A196" s="86">
        <f t="shared" si="2"/>
        <v>188</v>
      </c>
      <c r="B196" s="17"/>
      <c r="C196" s="17"/>
      <c r="D196"/>
      <c r="E196"/>
      <c r="F196"/>
      <c r="G196"/>
      <c r="H196"/>
      <c r="I196"/>
      <c r="J196"/>
      <c r="K196"/>
      <c r="L196"/>
      <c r="M196"/>
      <c r="N196"/>
    </row>
    <row r="197" spans="1:14" x14ac:dyDescent="0.3">
      <c r="A197" s="86">
        <f t="shared" si="2"/>
        <v>189</v>
      </c>
      <c r="B197" s="17"/>
      <c r="C197" s="17"/>
      <c r="D197"/>
      <c r="E197"/>
      <c r="F197"/>
      <c r="G197"/>
      <c r="H197"/>
      <c r="I197"/>
      <c r="J197"/>
      <c r="K197"/>
      <c r="L197"/>
      <c r="M197"/>
      <c r="N197"/>
    </row>
    <row r="198" spans="1:14" x14ac:dyDescent="0.3">
      <c r="A198" s="86">
        <f t="shared" si="2"/>
        <v>190</v>
      </c>
      <c r="B198" s="17"/>
      <c r="C198" s="17"/>
      <c r="D198"/>
      <c r="E198"/>
      <c r="F198"/>
      <c r="G198"/>
      <c r="H198"/>
      <c r="I198"/>
      <c r="J198"/>
      <c r="K198"/>
      <c r="L198"/>
      <c r="M198"/>
      <c r="N198"/>
    </row>
    <row r="199" spans="1:14" x14ac:dyDescent="0.3">
      <c r="A199" s="86">
        <f t="shared" si="2"/>
        <v>191</v>
      </c>
      <c r="B199" s="17"/>
      <c r="C199" s="17"/>
      <c r="D199"/>
      <c r="E199"/>
      <c r="F199"/>
      <c r="G199"/>
      <c r="H199"/>
      <c r="I199"/>
      <c r="J199"/>
      <c r="K199"/>
      <c r="L199"/>
      <c r="M199"/>
      <c r="N199"/>
    </row>
    <row r="200" spans="1:14" x14ac:dyDescent="0.3">
      <c r="A200" s="86">
        <f t="shared" si="2"/>
        <v>192</v>
      </c>
      <c r="B200" s="17"/>
      <c r="C200" s="17"/>
      <c r="D200"/>
      <c r="E200"/>
      <c r="F200"/>
      <c r="G200"/>
      <c r="H200"/>
      <c r="I200"/>
      <c r="J200"/>
      <c r="K200"/>
      <c r="L200"/>
      <c r="M200"/>
      <c r="N200"/>
    </row>
    <row r="201" spans="1:14" x14ac:dyDescent="0.3">
      <c r="A201" s="86">
        <f t="shared" si="2"/>
        <v>193</v>
      </c>
      <c r="B201" s="17"/>
      <c r="C201" s="17"/>
      <c r="D201"/>
      <c r="E201"/>
      <c r="F201"/>
      <c r="G201"/>
      <c r="H201"/>
      <c r="I201"/>
      <c r="J201"/>
      <c r="K201"/>
      <c r="L201"/>
      <c r="M201"/>
      <c r="N201"/>
    </row>
    <row r="202" spans="1:14" x14ac:dyDescent="0.3">
      <c r="A202" s="86">
        <f t="shared" si="2"/>
        <v>194</v>
      </c>
      <c r="B202" s="17"/>
      <c r="C202" s="17"/>
      <c r="D202"/>
      <c r="E202"/>
      <c r="F202"/>
      <c r="G202"/>
      <c r="H202"/>
      <c r="I202"/>
      <c r="J202"/>
      <c r="K202"/>
      <c r="L202"/>
      <c r="M202"/>
      <c r="N202"/>
    </row>
    <row r="203" spans="1:14" x14ac:dyDescent="0.3">
      <c r="A203" s="86">
        <f t="shared" ref="A203:A266" si="3">A202+1</f>
        <v>195</v>
      </c>
      <c r="B203" s="17"/>
      <c r="C203" s="17"/>
      <c r="D203"/>
      <c r="E203"/>
      <c r="F203"/>
      <c r="G203"/>
      <c r="H203"/>
      <c r="I203"/>
      <c r="J203"/>
      <c r="K203"/>
      <c r="L203"/>
      <c r="M203"/>
      <c r="N203"/>
    </row>
    <row r="204" spans="1:14" x14ac:dyDescent="0.3">
      <c r="A204" s="86">
        <f t="shared" si="3"/>
        <v>196</v>
      </c>
      <c r="B204" s="17"/>
      <c r="C204" s="17"/>
      <c r="D204"/>
      <c r="E204"/>
      <c r="F204"/>
      <c r="G204"/>
      <c r="H204"/>
      <c r="I204"/>
      <c r="J204"/>
      <c r="K204"/>
      <c r="L204"/>
      <c r="M204"/>
      <c r="N204"/>
    </row>
    <row r="205" spans="1:14" x14ac:dyDescent="0.3">
      <c r="A205" s="86">
        <f t="shared" si="3"/>
        <v>197</v>
      </c>
      <c r="B205" s="17"/>
      <c r="C205" s="17"/>
      <c r="D205"/>
      <c r="E205"/>
      <c r="F205"/>
      <c r="G205"/>
      <c r="H205"/>
      <c r="I205"/>
      <c r="J205"/>
      <c r="K205"/>
      <c r="L205"/>
      <c r="M205"/>
      <c r="N205"/>
    </row>
    <row r="206" spans="1:14" x14ac:dyDescent="0.3">
      <c r="A206" s="86">
        <f t="shared" si="3"/>
        <v>198</v>
      </c>
      <c r="B206" s="17"/>
      <c r="C206" s="17"/>
      <c r="D206"/>
      <c r="E206"/>
      <c r="F206"/>
      <c r="G206"/>
      <c r="H206"/>
      <c r="I206"/>
      <c r="J206"/>
      <c r="K206"/>
      <c r="L206"/>
      <c r="M206"/>
      <c r="N206"/>
    </row>
    <row r="207" spans="1:14" x14ac:dyDescent="0.3">
      <c r="A207" s="86">
        <f t="shared" si="3"/>
        <v>199</v>
      </c>
      <c r="B207" s="17"/>
      <c r="C207" s="17"/>
      <c r="D207"/>
      <c r="E207"/>
      <c r="F207"/>
      <c r="G207"/>
      <c r="H207"/>
      <c r="I207"/>
      <c r="J207"/>
      <c r="K207"/>
      <c r="L207"/>
      <c r="M207"/>
      <c r="N207"/>
    </row>
    <row r="208" spans="1:14" x14ac:dyDescent="0.3">
      <c r="A208" s="86">
        <f t="shared" si="3"/>
        <v>200</v>
      </c>
      <c r="B208" s="17"/>
      <c r="C208" s="17"/>
      <c r="D208"/>
      <c r="E208"/>
      <c r="F208"/>
      <c r="G208"/>
      <c r="H208"/>
      <c r="I208"/>
      <c r="J208"/>
      <c r="K208"/>
      <c r="L208"/>
      <c r="M208"/>
      <c r="N208"/>
    </row>
    <row r="209" spans="1:14" x14ac:dyDescent="0.3">
      <c r="A209" s="86">
        <f t="shared" si="3"/>
        <v>201</v>
      </c>
      <c r="B209" s="17"/>
      <c r="C209" s="17"/>
      <c r="D209"/>
      <c r="E209"/>
      <c r="F209"/>
      <c r="G209"/>
      <c r="H209"/>
      <c r="I209"/>
      <c r="J209"/>
      <c r="K209"/>
      <c r="L209"/>
      <c r="M209"/>
      <c r="N209"/>
    </row>
    <row r="210" spans="1:14" x14ac:dyDescent="0.3">
      <c r="A210" s="86">
        <f t="shared" si="3"/>
        <v>202</v>
      </c>
      <c r="B210" s="17"/>
      <c r="C210" s="17"/>
      <c r="D210"/>
      <c r="E210"/>
      <c r="F210"/>
      <c r="G210"/>
      <c r="H210"/>
      <c r="I210"/>
      <c r="J210"/>
      <c r="K210"/>
      <c r="L210"/>
      <c r="M210"/>
      <c r="N210"/>
    </row>
    <row r="211" spans="1:14" x14ac:dyDescent="0.3">
      <c r="A211" s="86">
        <f t="shared" si="3"/>
        <v>203</v>
      </c>
      <c r="B211" s="17"/>
      <c r="C211" s="17"/>
      <c r="D211"/>
      <c r="E211"/>
      <c r="F211"/>
      <c r="G211"/>
      <c r="H211"/>
      <c r="I211"/>
      <c r="J211"/>
      <c r="K211"/>
      <c r="L211"/>
      <c r="M211"/>
      <c r="N211"/>
    </row>
    <row r="212" spans="1:14" x14ac:dyDescent="0.3">
      <c r="A212" s="86">
        <f t="shared" si="3"/>
        <v>204</v>
      </c>
      <c r="B212" s="17"/>
      <c r="C212" s="17"/>
      <c r="D212"/>
      <c r="E212"/>
      <c r="F212"/>
      <c r="G212"/>
      <c r="H212"/>
      <c r="I212"/>
      <c r="J212"/>
      <c r="K212"/>
      <c r="L212"/>
      <c r="M212"/>
      <c r="N212"/>
    </row>
    <row r="213" spans="1:14" x14ac:dyDescent="0.3">
      <c r="A213" s="86">
        <f t="shared" si="3"/>
        <v>205</v>
      </c>
      <c r="B213" s="17"/>
      <c r="C213" s="17"/>
      <c r="D213"/>
      <c r="E213"/>
      <c r="F213"/>
      <c r="G213"/>
      <c r="H213"/>
      <c r="I213"/>
      <c r="J213"/>
      <c r="K213"/>
      <c r="L213"/>
      <c r="M213"/>
      <c r="N213"/>
    </row>
    <row r="214" spans="1:14" x14ac:dyDescent="0.3">
      <c r="A214" s="86">
        <f t="shared" si="3"/>
        <v>206</v>
      </c>
      <c r="B214" s="17"/>
      <c r="C214" s="17"/>
      <c r="D214"/>
      <c r="E214"/>
      <c r="F214"/>
      <c r="G214"/>
      <c r="H214"/>
      <c r="I214"/>
      <c r="J214"/>
      <c r="K214"/>
      <c r="L214"/>
      <c r="M214"/>
      <c r="N214"/>
    </row>
    <row r="215" spans="1:14" x14ac:dyDescent="0.3">
      <c r="A215" s="86">
        <f t="shared" si="3"/>
        <v>207</v>
      </c>
      <c r="B215" s="17"/>
      <c r="C215" s="17"/>
      <c r="D215"/>
      <c r="E215"/>
      <c r="F215"/>
      <c r="G215"/>
      <c r="H215"/>
      <c r="I215"/>
      <c r="J215"/>
      <c r="K215"/>
      <c r="L215"/>
      <c r="M215"/>
      <c r="N215"/>
    </row>
    <row r="216" spans="1:14" x14ac:dyDescent="0.3">
      <c r="A216" s="86">
        <f t="shared" si="3"/>
        <v>208</v>
      </c>
      <c r="B216" s="17"/>
      <c r="C216" s="17"/>
      <c r="D216"/>
      <c r="E216"/>
      <c r="F216"/>
      <c r="G216"/>
      <c r="H216"/>
      <c r="I216"/>
      <c r="J216"/>
      <c r="K216"/>
      <c r="L216"/>
      <c r="M216"/>
      <c r="N216"/>
    </row>
    <row r="217" spans="1:14" x14ac:dyDescent="0.3">
      <c r="A217" s="86">
        <f t="shared" si="3"/>
        <v>209</v>
      </c>
      <c r="B217" s="17"/>
      <c r="C217" s="17"/>
      <c r="D217"/>
      <c r="E217"/>
      <c r="F217"/>
      <c r="G217"/>
      <c r="H217"/>
      <c r="I217"/>
      <c r="J217"/>
      <c r="K217"/>
      <c r="L217"/>
      <c r="M217"/>
      <c r="N217"/>
    </row>
    <row r="218" spans="1:14" x14ac:dyDescent="0.3">
      <c r="A218" s="86">
        <f t="shared" si="3"/>
        <v>210</v>
      </c>
      <c r="B218" s="17"/>
      <c r="C218" s="17"/>
      <c r="D218"/>
      <c r="E218"/>
      <c r="F218"/>
      <c r="G218"/>
      <c r="H218"/>
      <c r="I218"/>
      <c r="J218"/>
      <c r="K218"/>
      <c r="L218"/>
      <c r="M218"/>
      <c r="N218"/>
    </row>
    <row r="219" spans="1:14" x14ac:dyDescent="0.3">
      <c r="A219" s="86">
        <f t="shared" si="3"/>
        <v>211</v>
      </c>
      <c r="B219" s="17"/>
      <c r="C219" s="17"/>
      <c r="D219"/>
      <c r="E219"/>
      <c r="F219"/>
      <c r="G219"/>
      <c r="H219"/>
      <c r="I219"/>
      <c r="J219"/>
      <c r="K219"/>
      <c r="L219"/>
      <c r="M219"/>
      <c r="N219"/>
    </row>
    <row r="220" spans="1:14" x14ac:dyDescent="0.3">
      <c r="A220" s="86">
        <f t="shared" si="3"/>
        <v>212</v>
      </c>
      <c r="B220" s="17"/>
      <c r="C220" s="17"/>
      <c r="D220"/>
      <c r="E220"/>
      <c r="F220"/>
      <c r="G220"/>
      <c r="H220"/>
      <c r="I220"/>
      <c r="J220"/>
      <c r="K220"/>
      <c r="L220"/>
      <c r="M220"/>
      <c r="N220"/>
    </row>
    <row r="221" spans="1:14" x14ac:dyDescent="0.3">
      <c r="A221" s="86">
        <f t="shared" si="3"/>
        <v>213</v>
      </c>
      <c r="B221" s="17"/>
      <c r="C221" s="17"/>
      <c r="D221"/>
      <c r="E221"/>
      <c r="F221"/>
      <c r="G221"/>
      <c r="H221"/>
      <c r="I221"/>
      <c r="J221"/>
      <c r="K221"/>
      <c r="L221"/>
      <c r="M221"/>
      <c r="N221"/>
    </row>
    <row r="222" spans="1:14" x14ac:dyDescent="0.3">
      <c r="A222" s="86">
        <f t="shared" si="3"/>
        <v>214</v>
      </c>
      <c r="B222" s="17"/>
      <c r="C222" s="17"/>
      <c r="D222"/>
      <c r="E222"/>
      <c r="F222"/>
      <c r="G222"/>
      <c r="H222"/>
      <c r="I222"/>
      <c r="J222"/>
      <c r="K222"/>
      <c r="L222"/>
      <c r="M222"/>
      <c r="N222"/>
    </row>
    <row r="223" spans="1:14" x14ac:dyDescent="0.3">
      <c r="A223" s="86">
        <f t="shared" si="3"/>
        <v>215</v>
      </c>
      <c r="B223" s="17"/>
      <c r="C223" s="17"/>
      <c r="D223"/>
      <c r="E223"/>
      <c r="F223"/>
      <c r="G223"/>
      <c r="H223"/>
      <c r="I223"/>
      <c r="J223"/>
      <c r="K223"/>
      <c r="L223"/>
      <c r="M223"/>
      <c r="N223"/>
    </row>
    <row r="224" spans="1:14" x14ac:dyDescent="0.3">
      <c r="A224" s="86">
        <f t="shared" si="3"/>
        <v>216</v>
      </c>
      <c r="B224" s="17"/>
      <c r="C224" s="17"/>
      <c r="D224"/>
      <c r="E224"/>
      <c r="F224"/>
      <c r="G224"/>
      <c r="H224"/>
      <c r="I224"/>
      <c r="J224"/>
      <c r="K224"/>
      <c r="L224"/>
      <c r="M224"/>
      <c r="N224"/>
    </row>
    <row r="225" spans="1:14" x14ac:dyDescent="0.3">
      <c r="A225" s="86">
        <f t="shared" si="3"/>
        <v>217</v>
      </c>
      <c r="B225" s="17"/>
      <c r="C225" s="17"/>
      <c r="D225"/>
      <c r="E225"/>
      <c r="F225"/>
      <c r="G225"/>
      <c r="H225"/>
      <c r="I225"/>
      <c r="J225"/>
      <c r="K225"/>
      <c r="L225"/>
      <c r="M225"/>
      <c r="N225"/>
    </row>
    <row r="226" spans="1:14" x14ac:dyDescent="0.3">
      <c r="A226" s="86">
        <f t="shared" si="3"/>
        <v>218</v>
      </c>
      <c r="B226" s="17"/>
      <c r="C226" s="17"/>
      <c r="D226"/>
      <c r="E226"/>
      <c r="F226"/>
      <c r="G226"/>
      <c r="H226"/>
      <c r="I226"/>
      <c r="J226"/>
      <c r="K226"/>
      <c r="L226"/>
      <c r="M226"/>
      <c r="N226"/>
    </row>
    <row r="227" spans="1:14" x14ac:dyDescent="0.3">
      <c r="A227" s="86">
        <f t="shared" si="3"/>
        <v>219</v>
      </c>
      <c r="B227" s="17"/>
      <c r="C227" s="17"/>
      <c r="D227"/>
      <c r="E227"/>
      <c r="F227"/>
      <c r="G227"/>
      <c r="H227"/>
      <c r="I227"/>
      <c r="J227"/>
      <c r="K227"/>
      <c r="L227"/>
      <c r="M227"/>
      <c r="N227"/>
    </row>
    <row r="228" spans="1:14" x14ac:dyDescent="0.3">
      <c r="A228" s="86">
        <f t="shared" si="3"/>
        <v>220</v>
      </c>
      <c r="B228" s="17"/>
      <c r="C228" s="17"/>
      <c r="D228"/>
      <c r="E228"/>
      <c r="F228"/>
      <c r="G228"/>
      <c r="H228"/>
      <c r="I228"/>
      <c r="J228"/>
      <c r="K228"/>
      <c r="L228"/>
      <c r="M228"/>
      <c r="N228"/>
    </row>
    <row r="229" spans="1:14" x14ac:dyDescent="0.3">
      <c r="A229" s="86">
        <f t="shared" si="3"/>
        <v>221</v>
      </c>
      <c r="B229" s="17"/>
      <c r="C229" s="17"/>
      <c r="D229"/>
      <c r="E229"/>
      <c r="F229"/>
      <c r="G229"/>
      <c r="H229"/>
      <c r="I229"/>
      <c r="J229"/>
      <c r="K229"/>
      <c r="L229"/>
      <c r="M229"/>
      <c r="N229"/>
    </row>
    <row r="230" spans="1:14" x14ac:dyDescent="0.3">
      <c r="A230" s="86">
        <f t="shared" si="3"/>
        <v>222</v>
      </c>
      <c r="B230" s="17"/>
      <c r="C230" s="17"/>
      <c r="D230"/>
      <c r="E230"/>
      <c r="F230"/>
      <c r="G230"/>
      <c r="H230"/>
      <c r="I230"/>
      <c r="J230"/>
      <c r="K230"/>
      <c r="L230"/>
      <c r="M230"/>
      <c r="N230"/>
    </row>
    <row r="231" spans="1:14" x14ac:dyDescent="0.3">
      <c r="A231" s="86">
        <f t="shared" si="3"/>
        <v>223</v>
      </c>
      <c r="B231" s="17"/>
      <c r="C231" s="17"/>
      <c r="D231"/>
      <c r="E231"/>
      <c r="F231"/>
      <c r="G231"/>
      <c r="H231"/>
      <c r="I231"/>
      <c r="J231"/>
      <c r="K231"/>
      <c r="L231"/>
      <c r="M231"/>
      <c r="N231"/>
    </row>
    <row r="232" spans="1:14" x14ac:dyDescent="0.3">
      <c r="A232" s="86">
        <f t="shared" si="3"/>
        <v>224</v>
      </c>
      <c r="B232" s="17"/>
      <c r="C232" s="17"/>
      <c r="D232"/>
      <c r="E232"/>
      <c r="F232"/>
      <c r="G232"/>
      <c r="H232"/>
      <c r="I232"/>
      <c r="J232"/>
      <c r="K232"/>
      <c r="L232"/>
      <c r="M232"/>
      <c r="N232"/>
    </row>
    <row r="233" spans="1:14" x14ac:dyDescent="0.3">
      <c r="A233" s="86">
        <f t="shared" si="3"/>
        <v>225</v>
      </c>
      <c r="B233" s="17"/>
      <c r="C233" s="17"/>
      <c r="D233"/>
      <c r="E233"/>
      <c r="F233"/>
      <c r="G233"/>
      <c r="H233"/>
      <c r="I233"/>
      <c r="J233"/>
      <c r="K233"/>
      <c r="L233"/>
      <c r="M233"/>
      <c r="N233"/>
    </row>
    <row r="234" spans="1:14" x14ac:dyDescent="0.3">
      <c r="A234" s="86">
        <f t="shared" si="3"/>
        <v>226</v>
      </c>
      <c r="B234" s="17"/>
      <c r="C234" s="17"/>
      <c r="D234"/>
      <c r="E234"/>
      <c r="F234"/>
      <c r="G234"/>
      <c r="H234"/>
      <c r="I234"/>
      <c r="J234"/>
      <c r="K234"/>
      <c r="L234"/>
      <c r="M234"/>
      <c r="N234"/>
    </row>
    <row r="235" spans="1:14" x14ac:dyDescent="0.3">
      <c r="A235" s="86">
        <f t="shared" si="3"/>
        <v>227</v>
      </c>
      <c r="B235" s="17"/>
      <c r="C235" s="17"/>
      <c r="D235"/>
      <c r="E235"/>
      <c r="F235"/>
      <c r="G235"/>
      <c r="H235"/>
      <c r="I235"/>
      <c r="J235"/>
      <c r="K235"/>
      <c r="L235"/>
      <c r="M235"/>
      <c r="N235"/>
    </row>
    <row r="236" spans="1:14" x14ac:dyDescent="0.3">
      <c r="A236" s="86">
        <f t="shared" si="3"/>
        <v>228</v>
      </c>
      <c r="B236" s="17"/>
      <c r="C236" s="17"/>
      <c r="D236"/>
      <c r="E236"/>
      <c r="F236"/>
      <c r="G236"/>
      <c r="H236"/>
      <c r="I236"/>
      <c r="J236"/>
      <c r="K236"/>
      <c r="L236"/>
      <c r="M236"/>
      <c r="N236"/>
    </row>
    <row r="237" spans="1:14" x14ac:dyDescent="0.3">
      <c r="A237" s="86">
        <f t="shared" si="3"/>
        <v>229</v>
      </c>
      <c r="B237" s="17"/>
      <c r="C237" s="17"/>
      <c r="D237"/>
      <c r="E237"/>
      <c r="F237"/>
      <c r="G237"/>
      <c r="H237"/>
      <c r="I237"/>
      <c r="J237"/>
      <c r="K237"/>
      <c r="L237"/>
      <c r="M237"/>
      <c r="N237"/>
    </row>
    <row r="238" spans="1:14" x14ac:dyDescent="0.3">
      <c r="A238" s="86">
        <f t="shared" si="3"/>
        <v>230</v>
      </c>
      <c r="B238" s="17"/>
      <c r="C238" s="17"/>
      <c r="D238"/>
      <c r="E238"/>
      <c r="F238"/>
      <c r="G238"/>
      <c r="H238"/>
      <c r="I238"/>
      <c r="J238"/>
      <c r="K238"/>
      <c r="L238"/>
      <c r="M238"/>
      <c r="N238"/>
    </row>
    <row r="239" spans="1:14" x14ac:dyDescent="0.3">
      <c r="A239" s="86">
        <f t="shared" si="3"/>
        <v>231</v>
      </c>
      <c r="B239" s="17"/>
      <c r="C239" s="17"/>
      <c r="D239"/>
      <c r="E239"/>
      <c r="F239"/>
      <c r="G239"/>
      <c r="H239"/>
      <c r="I239"/>
      <c r="J239"/>
      <c r="K239"/>
      <c r="L239"/>
      <c r="M239"/>
      <c r="N239"/>
    </row>
    <row r="240" spans="1:14" x14ac:dyDescent="0.3">
      <c r="A240" s="86">
        <f t="shared" si="3"/>
        <v>232</v>
      </c>
      <c r="B240" s="17"/>
      <c r="C240" s="17"/>
      <c r="D240"/>
      <c r="E240"/>
      <c r="F240"/>
      <c r="G240"/>
      <c r="H240"/>
      <c r="I240"/>
      <c r="J240"/>
      <c r="K240"/>
      <c r="L240"/>
      <c r="M240"/>
      <c r="N240"/>
    </row>
    <row r="241" spans="1:14" x14ac:dyDescent="0.3">
      <c r="A241" s="86">
        <f t="shared" si="3"/>
        <v>233</v>
      </c>
      <c r="B241" s="17"/>
      <c r="C241" s="17"/>
      <c r="D241"/>
      <c r="E241"/>
      <c r="F241"/>
      <c r="G241"/>
      <c r="H241"/>
      <c r="I241"/>
      <c r="J241"/>
      <c r="K241"/>
      <c r="L241"/>
      <c r="M241"/>
      <c r="N241"/>
    </row>
    <row r="242" spans="1:14" x14ac:dyDescent="0.3">
      <c r="A242" s="86">
        <f t="shared" si="3"/>
        <v>234</v>
      </c>
      <c r="B242" s="17"/>
      <c r="C242" s="17"/>
      <c r="D242"/>
      <c r="E242"/>
      <c r="F242"/>
      <c r="G242"/>
      <c r="H242"/>
      <c r="I242"/>
      <c r="J242"/>
      <c r="K242"/>
      <c r="L242"/>
      <c r="M242"/>
      <c r="N242"/>
    </row>
    <row r="243" spans="1:14" x14ac:dyDescent="0.3">
      <c r="A243" s="86">
        <f t="shared" si="3"/>
        <v>235</v>
      </c>
      <c r="B243" s="17"/>
      <c r="C243" s="17"/>
      <c r="D243"/>
      <c r="E243"/>
      <c r="F243"/>
      <c r="G243"/>
      <c r="H243"/>
      <c r="I243"/>
      <c r="J243"/>
      <c r="K243"/>
      <c r="L243"/>
      <c r="M243"/>
      <c r="N243"/>
    </row>
    <row r="244" spans="1:14" x14ac:dyDescent="0.3">
      <c r="A244" s="86">
        <f t="shared" si="3"/>
        <v>236</v>
      </c>
      <c r="B244" s="17"/>
      <c r="C244" s="17"/>
      <c r="D244"/>
      <c r="E244"/>
      <c r="F244"/>
      <c r="G244"/>
      <c r="H244"/>
      <c r="I244"/>
      <c r="J244"/>
      <c r="K244"/>
      <c r="L244"/>
      <c r="M244"/>
      <c r="N244"/>
    </row>
    <row r="245" spans="1:14" x14ac:dyDescent="0.3">
      <c r="A245" s="86">
        <f t="shared" si="3"/>
        <v>237</v>
      </c>
      <c r="B245" s="17"/>
      <c r="C245" s="17"/>
      <c r="D245"/>
      <c r="E245"/>
      <c r="F245"/>
      <c r="G245"/>
      <c r="H245"/>
      <c r="I245"/>
      <c r="J245"/>
      <c r="K245"/>
      <c r="L245"/>
      <c r="M245"/>
      <c r="N245"/>
    </row>
    <row r="246" spans="1:14" x14ac:dyDescent="0.3">
      <c r="A246" s="86">
        <f t="shared" si="3"/>
        <v>238</v>
      </c>
      <c r="B246" s="17"/>
      <c r="C246" s="17"/>
      <c r="D246"/>
      <c r="E246"/>
      <c r="F246"/>
      <c r="G246"/>
      <c r="H246"/>
      <c r="I246"/>
      <c r="J246"/>
      <c r="K246"/>
      <c r="L246"/>
      <c r="M246"/>
      <c r="N246"/>
    </row>
    <row r="247" spans="1:14" x14ac:dyDescent="0.3">
      <c r="A247" s="86">
        <f t="shared" si="3"/>
        <v>239</v>
      </c>
      <c r="B247" s="17"/>
      <c r="C247" s="17"/>
      <c r="D247"/>
      <c r="E247"/>
      <c r="F247"/>
      <c r="G247"/>
      <c r="H247"/>
      <c r="I247"/>
      <c r="J247"/>
      <c r="K247"/>
      <c r="L247"/>
      <c r="M247"/>
      <c r="N247"/>
    </row>
    <row r="248" spans="1:14" x14ac:dyDescent="0.3">
      <c r="A248" s="86">
        <f t="shared" si="3"/>
        <v>240</v>
      </c>
      <c r="B248" s="17"/>
      <c r="C248" s="17"/>
      <c r="D248"/>
      <c r="E248"/>
      <c r="F248"/>
      <c r="G248"/>
      <c r="H248"/>
      <c r="I248"/>
      <c r="J248"/>
      <c r="K248"/>
      <c r="L248"/>
      <c r="M248"/>
      <c r="N248"/>
    </row>
    <row r="249" spans="1:14" x14ac:dyDescent="0.3">
      <c r="A249" s="86">
        <f t="shared" si="3"/>
        <v>241</v>
      </c>
      <c r="B249" s="17"/>
      <c r="C249" s="17"/>
      <c r="D249"/>
      <c r="E249"/>
      <c r="F249"/>
      <c r="G249"/>
      <c r="H249"/>
      <c r="I249"/>
      <c r="J249"/>
      <c r="K249"/>
      <c r="L249"/>
      <c r="M249"/>
      <c r="N249"/>
    </row>
    <row r="250" spans="1:14" x14ac:dyDescent="0.3">
      <c r="A250" s="86">
        <f t="shared" si="3"/>
        <v>242</v>
      </c>
      <c r="B250" s="17"/>
      <c r="C250" s="17"/>
      <c r="D250"/>
      <c r="E250"/>
      <c r="F250"/>
      <c r="G250"/>
      <c r="H250"/>
      <c r="I250"/>
      <c r="J250"/>
      <c r="K250"/>
      <c r="L250"/>
      <c r="M250"/>
      <c r="N250"/>
    </row>
    <row r="251" spans="1:14" x14ac:dyDescent="0.3">
      <c r="A251" s="86">
        <f t="shared" si="3"/>
        <v>243</v>
      </c>
      <c r="B251" s="17"/>
      <c r="C251" s="17"/>
      <c r="D251"/>
      <c r="E251"/>
      <c r="F251"/>
      <c r="G251"/>
      <c r="H251"/>
      <c r="I251"/>
      <c r="J251"/>
      <c r="K251"/>
      <c r="L251"/>
      <c r="M251"/>
      <c r="N251"/>
    </row>
    <row r="252" spans="1:14" x14ac:dyDescent="0.3">
      <c r="A252" s="86">
        <f t="shared" si="3"/>
        <v>244</v>
      </c>
      <c r="B252" s="17"/>
      <c r="C252" s="17"/>
      <c r="D252"/>
      <c r="E252"/>
      <c r="F252"/>
      <c r="G252"/>
      <c r="H252"/>
      <c r="I252"/>
      <c r="J252"/>
      <c r="K252"/>
      <c r="L252"/>
      <c r="M252"/>
      <c r="N252"/>
    </row>
    <row r="253" spans="1:14" x14ac:dyDescent="0.3">
      <c r="A253" s="86">
        <f t="shared" si="3"/>
        <v>245</v>
      </c>
      <c r="B253" s="17"/>
      <c r="C253" s="17"/>
      <c r="D253"/>
      <c r="E253"/>
      <c r="F253"/>
      <c r="G253"/>
      <c r="H253"/>
      <c r="I253"/>
      <c r="J253"/>
      <c r="K253"/>
      <c r="L253"/>
      <c r="M253"/>
      <c r="N253"/>
    </row>
    <row r="254" spans="1:14" x14ac:dyDescent="0.3">
      <c r="A254" s="86">
        <f t="shared" si="3"/>
        <v>246</v>
      </c>
      <c r="B254" s="17"/>
      <c r="C254" s="17"/>
      <c r="D254"/>
      <c r="E254"/>
      <c r="F254"/>
      <c r="G254"/>
      <c r="H254"/>
      <c r="I254"/>
      <c r="J254"/>
      <c r="K254"/>
      <c r="L254"/>
      <c r="M254"/>
      <c r="N254"/>
    </row>
    <row r="255" spans="1:14" x14ac:dyDescent="0.3">
      <c r="A255" s="86">
        <f t="shared" si="3"/>
        <v>247</v>
      </c>
      <c r="B255" s="17"/>
      <c r="C255" s="17"/>
      <c r="D255"/>
      <c r="E255"/>
      <c r="F255"/>
      <c r="G255"/>
      <c r="H255"/>
      <c r="I255"/>
      <c r="J255"/>
      <c r="K255"/>
      <c r="L255"/>
      <c r="M255"/>
      <c r="N255"/>
    </row>
    <row r="256" spans="1:14" x14ac:dyDescent="0.3">
      <c r="A256" s="86">
        <f t="shared" si="3"/>
        <v>248</v>
      </c>
      <c r="B256" s="17"/>
      <c r="C256" s="17"/>
      <c r="D256"/>
      <c r="E256"/>
      <c r="F256"/>
      <c r="G256"/>
      <c r="H256"/>
      <c r="I256"/>
      <c r="J256"/>
      <c r="K256"/>
      <c r="L256"/>
      <c r="M256"/>
      <c r="N256"/>
    </row>
    <row r="257" spans="1:14" x14ac:dyDescent="0.3">
      <c r="A257" s="86">
        <f t="shared" si="3"/>
        <v>249</v>
      </c>
      <c r="B257" s="17"/>
      <c r="C257" s="17"/>
      <c r="D257"/>
      <c r="E257"/>
      <c r="F257"/>
      <c r="G257"/>
      <c r="H257"/>
      <c r="I257"/>
      <c r="J257"/>
      <c r="K257"/>
      <c r="L257"/>
      <c r="M257"/>
      <c r="N257"/>
    </row>
    <row r="258" spans="1:14" x14ac:dyDescent="0.3">
      <c r="A258" s="86">
        <f t="shared" si="3"/>
        <v>250</v>
      </c>
      <c r="B258" s="17"/>
      <c r="C258" s="17"/>
      <c r="D258"/>
      <c r="E258"/>
      <c r="F258"/>
      <c r="G258"/>
      <c r="H258"/>
      <c r="I258"/>
      <c r="J258"/>
      <c r="K258"/>
      <c r="L258"/>
      <c r="M258"/>
      <c r="N258"/>
    </row>
    <row r="259" spans="1:14" x14ac:dyDescent="0.3">
      <c r="A259" s="86">
        <f t="shared" si="3"/>
        <v>251</v>
      </c>
      <c r="B259" s="17"/>
      <c r="C259" s="17"/>
      <c r="D259"/>
      <c r="E259"/>
      <c r="F259"/>
      <c r="G259"/>
      <c r="H259"/>
      <c r="I259"/>
      <c r="J259"/>
      <c r="K259"/>
      <c r="L259"/>
      <c r="M259"/>
      <c r="N259"/>
    </row>
    <row r="260" spans="1:14" x14ac:dyDescent="0.3">
      <c r="A260" s="86">
        <f t="shared" si="3"/>
        <v>252</v>
      </c>
      <c r="B260" s="17"/>
      <c r="C260" s="17"/>
      <c r="D260"/>
      <c r="E260"/>
      <c r="F260"/>
      <c r="G260"/>
      <c r="H260"/>
      <c r="I260"/>
      <c r="J260"/>
      <c r="K260"/>
      <c r="L260"/>
      <c r="M260"/>
      <c r="N260"/>
    </row>
    <row r="261" spans="1:14" x14ac:dyDescent="0.3">
      <c r="A261" s="86">
        <f t="shared" si="3"/>
        <v>253</v>
      </c>
      <c r="B261" s="17"/>
      <c r="C261" s="17"/>
      <c r="D261"/>
      <c r="E261"/>
      <c r="F261"/>
      <c r="G261"/>
      <c r="H261"/>
      <c r="I261"/>
      <c r="J261"/>
      <c r="K261"/>
      <c r="L261"/>
      <c r="M261"/>
      <c r="N261"/>
    </row>
    <row r="262" spans="1:14" x14ac:dyDescent="0.3">
      <c r="A262" s="86">
        <f t="shared" si="3"/>
        <v>254</v>
      </c>
      <c r="B262" s="17"/>
      <c r="C262" s="17"/>
      <c r="D262"/>
      <c r="E262"/>
      <c r="F262"/>
      <c r="G262"/>
      <c r="H262"/>
      <c r="I262"/>
      <c r="J262"/>
      <c r="K262"/>
      <c r="L262"/>
      <c r="M262"/>
      <c r="N262"/>
    </row>
    <row r="263" spans="1:14" x14ac:dyDescent="0.3">
      <c r="A263" s="86">
        <f t="shared" si="3"/>
        <v>255</v>
      </c>
      <c r="B263" s="17"/>
      <c r="C263" s="17"/>
      <c r="D263"/>
      <c r="E263"/>
      <c r="F263"/>
      <c r="G263"/>
      <c r="H263"/>
      <c r="I263"/>
      <c r="J263"/>
      <c r="K263"/>
      <c r="L263"/>
      <c r="M263"/>
      <c r="N263"/>
    </row>
    <row r="264" spans="1:14" x14ac:dyDescent="0.3">
      <c r="A264" s="86">
        <f t="shared" si="3"/>
        <v>256</v>
      </c>
      <c r="B264" s="17"/>
      <c r="C264" s="17"/>
      <c r="D264"/>
      <c r="E264"/>
      <c r="F264"/>
      <c r="G264"/>
      <c r="H264"/>
      <c r="I264"/>
      <c r="J264"/>
      <c r="K264"/>
      <c r="L264"/>
      <c r="M264"/>
      <c r="N264"/>
    </row>
    <row r="265" spans="1:14" x14ac:dyDescent="0.3">
      <c r="A265" s="86">
        <f t="shared" si="3"/>
        <v>257</v>
      </c>
      <c r="B265" s="17"/>
      <c r="C265" s="17"/>
      <c r="D265"/>
      <c r="E265"/>
      <c r="F265"/>
      <c r="G265"/>
      <c r="H265"/>
      <c r="I265"/>
      <c r="J265"/>
      <c r="K265"/>
      <c r="L265"/>
      <c r="M265"/>
      <c r="N265"/>
    </row>
    <row r="266" spans="1:14" x14ac:dyDescent="0.3">
      <c r="A266" s="86">
        <f t="shared" si="3"/>
        <v>258</v>
      </c>
      <c r="B266" s="17"/>
      <c r="C266" s="17"/>
      <c r="D266"/>
      <c r="E266"/>
      <c r="F266"/>
      <c r="G266"/>
      <c r="H266"/>
      <c r="I266"/>
      <c r="J266"/>
      <c r="K266"/>
      <c r="L266"/>
      <c r="M266"/>
      <c r="N266"/>
    </row>
    <row r="267" spans="1:14" x14ac:dyDescent="0.3">
      <c r="A267" s="86">
        <f t="shared" ref="A267:A330" si="4">A266+1</f>
        <v>259</v>
      </c>
      <c r="B267" s="17"/>
      <c r="C267" s="17"/>
      <c r="D267"/>
      <c r="E267"/>
      <c r="F267"/>
      <c r="G267"/>
      <c r="H267"/>
      <c r="I267"/>
      <c r="J267"/>
      <c r="K267"/>
      <c r="L267"/>
      <c r="M267"/>
      <c r="N267"/>
    </row>
    <row r="268" spans="1:14" x14ac:dyDescent="0.3">
      <c r="A268" s="86">
        <f t="shared" si="4"/>
        <v>260</v>
      </c>
      <c r="B268" s="17"/>
      <c r="C268" s="17"/>
      <c r="D268"/>
      <c r="E268"/>
      <c r="F268"/>
      <c r="G268"/>
      <c r="H268"/>
      <c r="I268"/>
      <c r="J268"/>
      <c r="K268"/>
      <c r="L268"/>
      <c r="M268"/>
      <c r="N268"/>
    </row>
    <row r="269" spans="1:14" x14ac:dyDescent="0.3">
      <c r="A269" s="86">
        <f t="shared" si="4"/>
        <v>261</v>
      </c>
      <c r="B269" s="17"/>
      <c r="C269" s="17"/>
      <c r="D269"/>
      <c r="E269"/>
      <c r="F269"/>
      <c r="G269"/>
      <c r="H269"/>
      <c r="I269"/>
      <c r="J269"/>
      <c r="K269"/>
      <c r="L269"/>
      <c r="M269"/>
      <c r="N269"/>
    </row>
    <row r="270" spans="1:14" x14ac:dyDescent="0.3">
      <c r="A270" s="86">
        <f t="shared" si="4"/>
        <v>262</v>
      </c>
      <c r="B270" s="17"/>
      <c r="C270" s="17"/>
      <c r="D270"/>
      <c r="E270"/>
      <c r="F270"/>
      <c r="G270"/>
      <c r="H270"/>
      <c r="I270"/>
      <c r="J270"/>
      <c r="K270"/>
      <c r="L270"/>
      <c r="M270"/>
      <c r="N270"/>
    </row>
    <row r="271" spans="1:14" x14ac:dyDescent="0.3">
      <c r="A271" s="86">
        <f t="shared" si="4"/>
        <v>263</v>
      </c>
      <c r="B271" s="17"/>
      <c r="C271" s="17"/>
      <c r="D271"/>
      <c r="E271"/>
      <c r="F271"/>
      <c r="G271"/>
      <c r="H271"/>
      <c r="I271"/>
      <c r="J271"/>
      <c r="K271"/>
      <c r="L271"/>
      <c r="M271"/>
      <c r="N271"/>
    </row>
    <row r="272" spans="1:14" x14ac:dyDescent="0.3">
      <c r="A272" s="86">
        <f t="shared" si="4"/>
        <v>264</v>
      </c>
      <c r="B272" s="17"/>
      <c r="C272" s="17"/>
      <c r="D272"/>
      <c r="E272"/>
      <c r="F272"/>
      <c r="G272"/>
      <c r="H272"/>
      <c r="I272"/>
      <c r="J272"/>
      <c r="K272"/>
      <c r="L272"/>
      <c r="M272"/>
      <c r="N272"/>
    </row>
    <row r="273" spans="1:14" x14ac:dyDescent="0.3">
      <c r="A273" s="86">
        <f t="shared" si="4"/>
        <v>265</v>
      </c>
      <c r="B273" s="17"/>
      <c r="C273" s="17"/>
      <c r="D273"/>
      <c r="E273"/>
      <c r="F273"/>
      <c r="G273"/>
      <c r="H273"/>
      <c r="I273"/>
      <c r="J273"/>
      <c r="K273"/>
      <c r="L273"/>
      <c r="M273"/>
      <c r="N273"/>
    </row>
    <row r="274" spans="1:14" x14ac:dyDescent="0.3">
      <c r="A274" s="86">
        <f t="shared" si="4"/>
        <v>266</v>
      </c>
      <c r="B274" s="17"/>
      <c r="C274" s="17"/>
      <c r="D274"/>
      <c r="E274"/>
      <c r="F274"/>
      <c r="G274"/>
      <c r="H274"/>
      <c r="I274"/>
      <c r="J274"/>
      <c r="K274"/>
      <c r="L274"/>
      <c r="M274"/>
      <c r="N274"/>
    </row>
    <row r="275" spans="1:14" x14ac:dyDescent="0.3">
      <c r="A275" s="86">
        <f t="shared" si="4"/>
        <v>267</v>
      </c>
      <c r="B275" s="17"/>
      <c r="C275" s="17"/>
      <c r="D275"/>
      <c r="E275"/>
      <c r="F275"/>
      <c r="G275"/>
      <c r="H275"/>
      <c r="I275"/>
      <c r="J275"/>
      <c r="K275"/>
      <c r="L275"/>
      <c r="M275"/>
      <c r="N275"/>
    </row>
    <row r="276" spans="1:14" x14ac:dyDescent="0.3">
      <c r="A276" s="86">
        <f t="shared" si="4"/>
        <v>268</v>
      </c>
      <c r="B276" s="17"/>
      <c r="C276" s="17"/>
      <c r="D276"/>
      <c r="E276"/>
      <c r="F276"/>
      <c r="G276"/>
      <c r="H276"/>
      <c r="I276"/>
      <c r="J276"/>
      <c r="K276"/>
      <c r="L276"/>
      <c r="M276"/>
      <c r="N276"/>
    </row>
    <row r="277" spans="1:14" x14ac:dyDescent="0.3">
      <c r="A277" s="86">
        <f t="shared" si="4"/>
        <v>269</v>
      </c>
      <c r="B277" s="17"/>
      <c r="C277" s="17"/>
      <c r="D277"/>
      <c r="E277"/>
      <c r="F277"/>
      <c r="G277"/>
      <c r="H277"/>
      <c r="I277"/>
      <c r="J277"/>
      <c r="K277"/>
      <c r="L277"/>
      <c r="M277"/>
      <c r="N277"/>
    </row>
    <row r="278" spans="1:14" x14ac:dyDescent="0.3">
      <c r="A278" s="86">
        <f t="shared" si="4"/>
        <v>270</v>
      </c>
      <c r="B278" s="17"/>
      <c r="C278" s="17"/>
      <c r="D278"/>
      <c r="E278"/>
      <c r="F278"/>
      <c r="G278"/>
      <c r="H278"/>
      <c r="I278"/>
      <c r="J278"/>
      <c r="K278"/>
      <c r="L278"/>
      <c r="M278"/>
      <c r="N278"/>
    </row>
    <row r="279" spans="1:14" x14ac:dyDescent="0.3">
      <c r="A279" s="86">
        <f t="shared" si="4"/>
        <v>271</v>
      </c>
      <c r="B279" s="17"/>
      <c r="C279" s="17"/>
      <c r="D279"/>
      <c r="E279"/>
      <c r="F279"/>
      <c r="G279"/>
      <c r="H279"/>
      <c r="I279"/>
      <c r="J279"/>
      <c r="K279"/>
      <c r="L279"/>
      <c r="M279"/>
      <c r="N279"/>
    </row>
    <row r="280" spans="1:14" x14ac:dyDescent="0.3">
      <c r="A280" s="86">
        <f t="shared" si="4"/>
        <v>272</v>
      </c>
      <c r="B280" s="17"/>
      <c r="C280" s="17"/>
      <c r="D280"/>
      <c r="E280"/>
      <c r="F280"/>
      <c r="G280"/>
      <c r="H280"/>
      <c r="I280"/>
      <c r="J280"/>
      <c r="K280"/>
      <c r="L280"/>
      <c r="M280"/>
      <c r="N280"/>
    </row>
    <row r="281" spans="1:14" x14ac:dyDescent="0.3">
      <c r="A281" s="86">
        <f t="shared" si="4"/>
        <v>273</v>
      </c>
      <c r="B281" s="17"/>
      <c r="C281" s="17"/>
      <c r="D281"/>
      <c r="E281"/>
      <c r="F281"/>
      <c r="G281"/>
      <c r="H281"/>
      <c r="I281"/>
      <c r="J281"/>
      <c r="K281"/>
      <c r="L281"/>
      <c r="M281"/>
      <c r="N281"/>
    </row>
    <row r="282" spans="1:14" x14ac:dyDescent="0.3">
      <c r="A282" s="86">
        <f t="shared" si="4"/>
        <v>274</v>
      </c>
      <c r="B282" s="17"/>
      <c r="C282" s="17"/>
      <c r="D282"/>
      <c r="E282"/>
      <c r="F282"/>
      <c r="G282"/>
      <c r="H282"/>
      <c r="I282"/>
      <c r="J282"/>
      <c r="K282"/>
      <c r="L282"/>
      <c r="M282"/>
      <c r="N282"/>
    </row>
    <row r="283" spans="1:14" x14ac:dyDescent="0.3">
      <c r="A283" s="86">
        <f t="shared" si="4"/>
        <v>275</v>
      </c>
      <c r="B283" s="17"/>
      <c r="C283" s="17"/>
      <c r="D283"/>
      <c r="E283"/>
      <c r="F283"/>
      <c r="G283"/>
      <c r="H283"/>
      <c r="I283"/>
      <c r="J283"/>
      <c r="K283"/>
      <c r="L283"/>
      <c r="M283"/>
      <c r="N283"/>
    </row>
    <row r="284" spans="1:14" x14ac:dyDescent="0.3">
      <c r="A284" s="86">
        <f t="shared" si="4"/>
        <v>276</v>
      </c>
      <c r="B284" s="17"/>
      <c r="C284" s="17"/>
      <c r="D284"/>
      <c r="E284"/>
      <c r="F284"/>
      <c r="G284"/>
      <c r="H284"/>
      <c r="I284"/>
      <c r="J284"/>
      <c r="K284"/>
      <c r="L284"/>
      <c r="M284"/>
      <c r="N284"/>
    </row>
    <row r="285" spans="1:14" x14ac:dyDescent="0.3">
      <c r="A285" s="86">
        <f t="shared" si="4"/>
        <v>277</v>
      </c>
      <c r="B285" s="17"/>
      <c r="C285" s="17"/>
      <c r="D285"/>
      <c r="E285"/>
      <c r="F285"/>
      <c r="G285"/>
      <c r="H285"/>
      <c r="I285"/>
      <c r="J285"/>
      <c r="K285"/>
      <c r="L285"/>
      <c r="M285"/>
      <c r="N285"/>
    </row>
    <row r="286" spans="1:14" x14ac:dyDescent="0.3">
      <c r="A286" s="86">
        <f t="shared" si="4"/>
        <v>278</v>
      </c>
      <c r="B286" s="17"/>
      <c r="C286" s="17"/>
      <c r="D286"/>
      <c r="E286"/>
      <c r="F286"/>
      <c r="G286"/>
      <c r="H286"/>
      <c r="I286"/>
      <c r="J286"/>
      <c r="K286"/>
      <c r="L286"/>
      <c r="M286"/>
      <c r="N286"/>
    </row>
    <row r="287" spans="1:14" x14ac:dyDescent="0.3">
      <c r="A287" s="86">
        <f t="shared" si="4"/>
        <v>279</v>
      </c>
      <c r="B287" s="17"/>
      <c r="C287" s="17"/>
      <c r="D287"/>
      <c r="E287"/>
      <c r="F287"/>
      <c r="G287"/>
      <c r="H287"/>
      <c r="I287"/>
      <c r="J287"/>
      <c r="K287"/>
      <c r="L287"/>
      <c r="M287"/>
      <c r="N287"/>
    </row>
    <row r="288" spans="1:14" x14ac:dyDescent="0.3">
      <c r="A288" s="86">
        <f t="shared" si="4"/>
        <v>280</v>
      </c>
      <c r="B288" s="17"/>
      <c r="C288" s="17"/>
      <c r="D288"/>
      <c r="E288"/>
      <c r="F288"/>
      <c r="G288"/>
      <c r="H288"/>
      <c r="I288"/>
      <c r="J288"/>
      <c r="K288"/>
      <c r="L288"/>
      <c r="M288"/>
      <c r="N288"/>
    </row>
    <row r="289" spans="1:14" x14ac:dyDescent="0.3">
      <c r="A289" s="86">
        <f t="shared" si="4"/>
        <v>281</v>
      </c>
      <c r="B289" s="17"/>
      <c r="C289" s="17"/>
      <c r="D289"/>
      <c r="E289"/>
      <c r="F289"/>
      <c r="G289"/>
      <c r="H289"/>
      <c r="I289"/>
      <c r="J289"/>
      <c r="K289"/>
      <c r="L289"/>
      <c r="M289"/>
      <c r="N289"/>
    </row>
    <row r="290" spans="1:14" x14ac:dyDescent="0.3">
      <c r="A290" s="86">
        <f t="shared" si="4"/>
        <v>282</v>
      </c>
      <c r="B290" s="17"/>
      <c r="C290" s="17"/>
      <c r="D290"/>
      <c r="E290"/>
      <c r="F290"/>
      <c r="G290"/>
      <c r="H290"/>
      <c r="I290"/>
      <c r="J290"/>
      <c r="K290"/>
      <c r="L290"/>
      <c r="M290"/>
      <c r="N290"/>
    </row>
    <row r="291" spans="1:14" x14ac:dyDescent="0.3">
      <c r="A291" s="86">
        <f t="shared" si="4"/>
        <v>283</v>
      </c>
      <c r="B291" s="17"/>
      <c r="C291" s="17"/>
      <c r="D291"/>
      <c r="E291"/>
      <c r="F291"/>
      <c r="G291"/>
      <c r="H291"/>
      <c r="I291"/>
      <c r="J291"/>
      <c r="K291"/>
      <c r="L291"/>
      <c r="M291"/>
      <c r="N291"/>
    </row>
    <row r="292" spans="1:14" x14ac:dyDescent="0.3">
      <c r="A292" s="86">
        <f t="shared" si="4"/>
        <v>284</v>
      </c>
      <c r="B292" s="17"/>
      <c r="C292" s="17"/>
      <c r="D292"/>
      <c r="E292"/>
      <c r="F292"/>
      <c r="G292"/>
      <c r="H292"/>
      <c r="I292"/>
      <c r="J292"/>
      <c r="K292"/>
      <c r="L292"/>
      <c r="M292"/>
      <c r="N292"/>
    </row>
    <row r="293" spans="1:14" x14ac:dyDescent="0.3">
      <c r="A293" s="86">
        <f t="shared" si="4"/>
        <v>285</v>
      </c>
      <c r="B293" s="17"/>
      <c r="C293" s="17"/>
      <c r="D293"/>
      <c r="E293"/>
      <c r="F293"/>
      <c r="G293"/>
      <c r="H293"/>
      <c r="I293"/>
      <c r="J293"/>
      <c r="K293"/>
      <c r="L293"/>
      <c r="M293"/>
      <c r="N293"/>
    </row>
    <row r="294" spans="1:14" x14ac:dyDescent="0.3">
      <c r="A294" s="86">
        <f t="shared" si="4"/>
        <v>286</v>
      </c>
      <c r="B294" s="17"/>
      <c r="C294" s="17"/>
      <c r="D294"/>
      <c r="E294"/>
      <c r="F294"/>
      <c r="G294"/>
      <c r="H294"/>
      <c r="I294"/>
      <c r="J294"/>
      <c r="K294"/>
      <c r="L294"/>
      <c r="M294"/>
      <c r="N294"/>
    </row>
    <row r="295" spans="1:14" x14ac:dyDescent="0.3">
      <c r="A295" s="86">
        <f t="shared" si="4"/>
        <v>287</v>
      </c>
      <c r="B295" s="17"/>
      <c r="C295" s="17"/>
      <c r="D295"/>
      <c r="E295"/>
      <c r="F295"/>
      <c r="G295"/>
      <c r="H295"/>
      <c r="I295"/>
      <c r="J295"/>
      <c r="K295"/>
      <c r="L295"/>
      <c r="M295"/>
      <c r="N295"/>
    </row>
    <row r="296" spans="1:14" x14ac:dyDescent="0.3">
      <c r="A296" s="86">
        <f t="shared" si="4"/>
        <v>288</v>
      </c>
      <c r="B296" s="17"/>
      <c r="C296" s="17"/>
      <c r="D296"/>
      <c r="E296"/>
      <c r="F296"/>
      <c r="G296"/>
      <c r="H296"/>
      <c r="I296"/>
      <c r="J296"/>
      <c r="K296"/>
      <c r="L296"/>
      <c r="M296"/>
      <c r="N296"/>
    </row>
    <row r="297" spans="1:14" x14ac:dyDescent="0.3">
      <c r="A297" s="86">
        <f t="shared" si="4"/>
        <v>289</v>
      </c>
      <c r="B297" s="17"/>
      <c r="C297" s="17"/>
      <c r="D297"/>
      <c r="E297"/>
      <c r="F297"/>
      <c r="G297"/>
      <c r="H297"/>
      <c r="I297"/>
      <c r="J297"/>
      <c r="K297"/>
      <c r="L297"/>
      <c r="M297"/>
      <c r="N297"/>
    </row>
    <row r="298" spans="1:14" x14ac:dyDescent="0.3">
      <c r="A298" s="86">
        <f t="shared" si="4"/>
        <v>290</v>
      </c>
      <c r="B298" s="17"/>
      <c r="C298" s="17"/>
      <c r="D298"/>
      <c r="E298"/>
      <c r="F298"/>
      <c r="G298"/>
      <c r="H298"/>
      <c r="I298"/>
      <c r="J298"/>
      <c r="K298"/>
      <c r="L298"/>
      <c r="M298"/>
      <c r="N298"/>
    </row>
    <row r="299" spans="1:14" x14ac:dyDescent="0.3">
      <c r="A299" s="86">
        <f t="shared" si="4"/>
        <v>291</v>
      </c>
      <c r="B299" s="17"/>
      <c r="C299" s="17"/>
      <c r="D299"/>
      <c r="E299"/>
      <c r="F299"/>
      <c r="G299"/>
      <c r="H299"/>
      <c r="I299"/>
      <c r="J299"/>
      <c r="K299"/>
      <c r="L299"/>
      <c r="M299"/>
      <c r="N299"/>
    </row>
    <row r="300" spans="1:14" x14ac:dyDescent="0.3">
      <c r="A300" s="86">
        <f t="shared" si="4"/>
        <v>292</v>
      </c>
      <c r="B300" s="17"/>
      <c r="C300" s="17"/>
      <c r="D300"/>
      <c r="E300"/>
      <c r="F300"/>
      <c r="G300"/>
      <c r="H300"/>
      <c r="I300"/>
      <c r="J300"/>
      <c r="K300"/>
      <c r="L300"/>
      <c r="M300"/>
      <c r="N300"/>
    </row>
    <row r="301" spans="1:14" x14ac:dyDescent="0.3">
      <c r="A301" s="86">
        <f t="shared" si="4"/>
        <v>293</v>
      </c>
      <c r="B301" s="17"/>
      <c r="C301" s="17"/>
      <c r="D301"/>
      <c r="E301"/>
      <c r="F301"/>
      <c r="G301"/>
      <c r="H301"/>
      <c r="I301"/>
      <c r="J301"/>
      <c r="K301"/>
      <c r="L301"/>
      <c r="M301"/>
      <c r="N301"/>
    </row>
    <row r="302" spans="1:14" x14ac:dyDescent="0.3">
      <c r="A302" s="86">
        <f t="shared" si="4"/>
        <v>294</v>
      </c>
      <c r="B302" s="17"/>
      <c r="C302" s="17"/>
      <c r="D302"/>
      <c r="E302"/>
      <c r="F302"/>
      <c r="G302"/>
      <c r="H302"/>
      <c r="I302"/>
      <c r="J302"/>
      <c r="K302"/>
      <c r="L302"/>
      <c r="M302"/>
      <c r="N302"/>
    </row>
    <row r="303" spans="1:14" x14ac:dyDescent="0.3">
      <c r="A303" s="86">
        <f t="shared" si="4"/>
        <v>295</v>
      </c>
      <c r="B303" s="17"/>
      <c r="C303" s="17"/>
      <c r="D303"/>
      <c r="E303"/>
      <c r="F303"/>
      <c r="G303"/>
      <c r="H303"/>
      <c r="I303"/>
      <c r="J303"/>
      <c r="K303"/>
      <c r="L303"/>
      <c r="M303"/>
      <c r="N303"/>
    </row>
    <row r="304" spans="1:14" x14ac:dyDescent="0.3">
      <c r="A304" s="86">
        <f t="shared" si="4"/>
        <v>296</v>
      </c>
      <c r="B304" s="17"/>
      <c r="C304" s="17"/>
      <c r="D304"/>
      <c r="E304"/>
      <c r="F304"/>
      <c r="G304"/>
      <c r="H304"/>
      <c r="I304"/>
      <c r="J304"/>
      <c r="K304"/>
      <c r="L304"/>
      <c r="M304"/>
      <c r="N304"/>
    </row>
    <row r="305" spans="1:14" x14ac:dyDescent="0.3">
      <c r="A305" s="86">
        <f t="shared" si="4"/>
        <v>297</v>
      </c>
      <c r="B305" s="17"/>
      <c r="C305" s="17"/>
      <c r="D305"/>
      <c r="E305"/>
      <c r="F305"/>
      <c r="G305"/>
      <c r="H305"/>
      <c r="I305"/>
      <c r="J305"/>
      <c r="K305"/>
      <c r="L305"/>
      <c r="M305"/>
      <c r="N305"/>
    </row>
    <row r="306" spans="1:14" x14ac:dyDescent="0.3">
      <c r="A306" s="86">
        <f t="shared" si="4"/>
        <v>298</v>
      </c>
      <c r="B306" s="17"/>
      <c r="C306" s="17"/>
      <c r="D306"/>
      <c r="E306"/>
      <c r="F306"/>
      <c r="G306"/>
      <c r="H306"/>
      <c r="I306"/>
      <c r="J306"/>
      <c r="K306"/>
      <c r="L306"/>
      <c r="M306"/>
      <c r="N306"/>
    </row>
    <row r="307" spans="1:14" x14ac:dyDescent="0.3">
      <c r="A307" s="86">
        <f t="shared" si="4"/>
        <v>299</v>
      </c>
      <c r="B307" s="17"/>
      <c r="C307" s="17"/>
      <c r="D307"/>
      <c r="E307"/>
      <c r="F307"/>
      <c r="G307"/>
      <c r="H307"/>
      <c r="I307"/>
      <c r="J307"/>
      <c r="K307"/>
      <c r="L307"/>
      <c r="M307"/>
      <c r="N307"/>
    </row>
    <row r="308" spans="1:14" x14ac:dyDescent="0.3">
      <c r="A308" s="86">
        <f t="shared" si="4"/>
        <v>300</v>
      </c>
      <c r="B308" s="17"/>
      <c r="C308" s="17"/>
      <c r="D308"/>
      <c r="E308"/>
      <c r="F308"/>
      <c r="G308"/>
      <c r="H308"/>
      <c r="I308"/>
      <c r="J308"/>
      <c r="K308"/>
      <c r="L308"/>
      <c r="M308"/>
      <c r="N308"/>
    </row>
    <row r="309" spans="1:14" x14ac:dyDescent="0.3">
      <c r="A309" s="86">
        <f t="shared" si="4"/>
        <v>301</v>
      </c>
      <c r="B309" s="17"/>
      <c r="C309" s="17"/>
      <c r="D309"/>
      <c r="E309"/>
      <c r="F309"/>
      <c r="G309"/>
      <c r="H309"/>
      <c r="I309"/>
      <c r="J309"/>
      <c r="K309"/>
      <c r="L309"/>
      <c r="M309"/>
      <c r="N309"/>
    </row>
    <row r="310" spans="1:14" x14ac:dyDescent="0.3">
      <c r="A310" s="86">
        <f t="shared" si="4"/>
        <v>302</v>
      </c>
      <c r="B310" s="17"/>
      <c r="C310" s="17"/>
      <c r="D310"/>
      <c r="E310"/>
      <c r="F310"/>
      <c r="G310"/>
      <c r="H310"/>
      <c r="I310"/>
      <c r="J310"/>
      <c r="K310"/>
      <c r="L310"/>
      <c r="M310"/>
      <c r="N310"/>
    </row>
    <row r="311" spans="1:14" x14ac:dyDescent="0.3">
      <c r="A311" s="86">
        <f t="shared" si="4"/>
        <v>303</v>
      </c>
      <c r="B311" s="17"/>
      <c r="C311" s="17"/>
      <c r="D311"/>
      <c r="E311"/>
      <c r="F311"/>
      <c r="G311"/>
      <c r="H311"/>
      <c r="I311"/>
      <c r="J311"/>
      <c r="K311"/>
      <c r="L311"/>
      <c r="M311"/>
      <c r="N311"/>
    </row>
    <row r="312" spans="1:14" x14ac:dyDescent="0.3">
      <c r="A312" s="86">
        <f t="shared" si="4"/>
        <v>304</v>
      </c>
      <c r="B312" s="17"/>
      <c r="C312" s="17"/>
      <c r="D312"/>
      <c r="E312"/>
      <c r="F312"/>
      <c r="G312"/>
      <c r="H312"/>
      <c r="I312"/>
      <c r="J312"/>
      <c r="K312"/>
      <c r="L312"/>
      <c r="M312"/>
      <c r="N312"/>
    </row>
    <row r="313" spans="1:14" x14ac:dyDescent="0.3">
      <c r="A313" s="86">
        <f t="shared" si="4"/>
        <v>305</v>
      </c>
      <c r="B313" s="17"/>
      <c r="C313" s="17"/>
      <c r="D313"/>
      <c r="E313"/>
      <c r="F313"/>
      <c r="G313"/>
      <c r="H313"/>
      <c r="I313"/>
      <c r="J313"/>
      <c r="K313"/>
      <c r="L313"/>
      <c r="M313"/>
      <c r="N313"/>
    </row>
    <row r="314" spans="1:14" x14ac:dyDescent="0.3">
      <c r="A314" s="86">
        <f t="shared" si="4"/>
        <v>306</v>
      </c>
      <c r="B314" s="17"/>
      <c r="C314" s="17"/>
      <c r="D314"/>
      <c r="E314"/>
      <c r="F314"/>
      <c r="G314"/>
      <c r="H314"/>
      <c r="I314"/>
      <c r="J314"/>
      <c r="K314"/>
      <c r="L314"/>
      <c r="M314"/>
      <c r="N314"/>
    </row>
    <row r="315" spans="1:14" x14ac:dyDescent="0.3">
      <c r="A315" s="86">
        <f t="shared" si="4"/>
        <v>307</v>
      </c>
      <c r="B315" s="17"/>
      <c r="C315" s="17"/>
      <c r="D315"/>
      <c r="E315"/>
      <c r="F315"/>
      <c r="G315"/>
      <c r="H315"/>
      <c r="I315"/>
      <c r="J315"/>
      <c r="K315"/>
      <c r="L315"/>
      <c r="M315"/>
      <c r="N315"/>
    </row>
    <row r="316" spans="1:14" x14ac:dyDescent="0.3">
      <c r="A316" s="86">
        <f t="shared" si="4"/>
        <v>308</v>
      </c>
      <c r="B316" s="17"/>
      <c r="C316" s="17"/>
      <c r="D316"/>
      <c r="E316"/>
      <c r="F316"/>
      <c r="G316"/>
      <c r="H316"/>
      <c r="I316"/>
      <c r="J316"/>
      <c r="K316"/>
      <c r="L316"/>
      <c r="M316"/>
      <c r="N316"/>
    </row>
    <row r="317" spans="1:14" x14ac:dyDescent="0.3">
      <c r="A317" s="86">
        <f t="shared" si="4"/>
        <v>309</v>
      </c>
      <c r="B317" s="17"/>
      <c r="C317" s="17"/>
      <c r="D317"/>
      <c r="E317"/>
      <c r="F317"/>
      <c r="G317"/>
      <c r="H317"/>
      <c r="I317"/>
      <c r="J317"/>
      <c r="K317"/>
      <c r="L317"/>
      <c r="M317"/>
      <c r="N317"/>
    </row>
    <row r="318" spans="1:14" x14ac:dyDescent="0.3">
      <c r="A318" s="86">
        <f t="shared" si="4"/>
        <v>310</v>
      </c>
      <c r="B318" s="17"/>
      <c r="C318" s="17"/>
      <c r="D318"/>
      <c r="E318"/>
      <c r="F318"/>
      <c r="G318"/>
      <c r="H318"/>
      <c r="I318"/>
      <c r="J318"/>
      <c r="K318"/>
      <c r="L318"/>
      <c r="M318"/>
      <c r="N318"/>
    </row>
    <row r="319" spans="1:14" x14ac:dyDescent="0.3">
      <c r="A319" s="86">
        <f t="shared" si="4"/>
        <v>311</v>
      </c>
      <c r="B319" s="17"/>
      <c r="C319" s="17"/>
      <c r="D319"/>
      <c r="E319"/>
      <c r="F319"/>
      <c r="G319"/>
      <c r="H319"/>
      <c r="I319"/>
      <c r="J319"/>
      <c r="K319"/>
      <c r="L319"/>
      <c r="M319"/>
      <c r="N319"/>
    </row>
    <row r="320" spans="1:14" x14ac:dyDescent="0.3">
      <c r="A320" s="86">
        <f t="shared" si="4"/>
        <v>312</v>
      </c>
      <c r="B320" s="17"/>
      <c r="C320" s="17"/>
      <c r="D320"/>
      <c r="E320"/>
      <c r="F320"/>
      <c r="G320"/>
      <c r="H320"/>
      <c r="I320"/>
      <c r="J320"/>
      <c r="K320"/>
      <c r="L320"/>
      <c r="M320"/>
      <c r="N320"/>
    </row>
    <row r="321" spans="1:14" x14ac:dyDescent="0.3">
      <c r="A321" s="86">
        <f t="shared" si="4"/>
        <v>313</v>
      </c>
      <c r="B321" s="17"/>
      <c r="C321" s="17"/>
      <c r="D321"/>
      <c r="E321"/>
      <c r="F321"/>
      <c r="G321"/>
      <c r="H321"/>
      <c r="I321"/>
      <c r="J321"/>
      <c r="K321"/>
      <c r="L321"/>
      <c r="M321"/>
      <c r="N321"/>
    </row>
    <row r="322" spans="1:14" x14ac:dyDescent="0.3">
      <c r="A322" s="86">
        <f t="shared" si="4"/>
        <v>314</v>
      </c>
      <c r="B322" s="17"/>
      <c r="C322" s="17"/>
      <c r="D322"/>
      <c r="E322"/>
      <c r="F322"/>
      <c r="G322"/>
      <c r="H322"/>
      <c r="I322"/>
      <c r="J322"/>
      <c r="K322"/>
      <c r="L322"/>
      <c r="M322"/>
      <c r="N322"/>
    </row>
    <row r="323" spans="1:14" x14ac:dyDescent="0.3">
      <c r="A323" s="86">
        <f t="shared" si="4"/>
        <v>315</v>
      </c>
      <c r="B323" s="17"/>
      <c r="C323" s="17"/>
      <c r="D323"/>
      <c r="E323"/>
      <c r="F323"/>
      <c r="G323"/>
      <c r="H323"/>
      <c r="I323"/>
      <c r="J323"/>
      <c r="K323"/>
      <c r="L323"/>
      <c r="M323"/>
      <c r="N323"/>
    </row>
    <row r="324" spans="1:14" x14ac:dyDescent="0.3">
      <c r="A324" s="86">
        <f t="shared" si="4"/>
        <v>316</v>
      </c>
      <c r="B324" s="17"/>
      <c r="C324" s="17"/>
      <c r="D324"/>
      <c r="E324"/>
      <c r="F324"/>
      <c r="G324"/>
      <c r="H324"/>
      <c r="I324"/>
      <c r="J324"/>
      <c r="K324"/>
      <c r="L324"/>
      <c r="M324"/>
      <c r="N324"/>
    </row>
    <row r="325" spans="1:14" x14ac:dyDescent="0.3">
      <c r="A325" s="86">
        <f t="shared" si="4"/>
        <v>317</v>
      </c>
      <c r="B325" s="17"/>
      <c r="C325" s="17"/>
      <c r="D325"/>
      <c r="E325"/>
      <c r="F325"/>
      <c r="G325"/>
      <c r="H325"/>
      <c r="I325"/>
      <c r="J325"/>
      <c r="K325"/>
      <c r="L325"/>
      <c r="M325"/>
      <c r="N325"/>
    </row>
    <row r="326" spans="1:14" x14ac:dyDescent="0.3">
      <c r="A326" s="86">
        <f t="shared" si="4"/>
        <v>318</v>
      </c>
      <c r="B326" s="17"/>
      <c r="C326" s="17"/>
      <c r="D326"/>
      <c r="E326"/>
      <c r="F326"/>
      <c r="G326"/>
      <c r="H326"/>
      <c r="I326"/>
      <c r="J326"/>
      <c r="K326"/>
      <c r="L326"/>
      <c r="M326"/>
      <c r="N326"/>
    </row>
    <row r="327" spans="1:14" x14ac:dyDescent="0.3">
      <c r="A327" s="86">
        <f t="shared" si="4"/>
        <v>319</v>
      </c>
      <c r="B327" s="17"/>
      <c r="C327" s="17"/>
      <c r="D327"/>
      <c r="E327"/>
      <c r="F327"/>
      <c r="G327"/>
      <c r="H327"/>
      <c r="I327"/>
      <c r="J327"/>
      <c r="K327"/>
      <c r="L327"/>
      <c r="M327"/>
      <c r="N327"/>
    </row>
    <row r="328" spans="1:14" x14ac:dyDescent="0.3">
      <c r="A328" s="86">
        <f t="shared" si="4"/>
        <v>320</v>
      </c>
      <c r="B328" s="17"/>
      <c r="C328" s="17"/>
      <c r="D328"/>
      <c r="E328"/>
      <c r="F328"/>
      <c r="G328"/>
      <c r="H328"/>
      <c r="I328"/>
      <c r="J328"/>
      <c r="K328"/>
      <c r="L328"/>
      <c r="M328"/>
      <c r="N328"/>
    </row>
    <row r="329" spans="1:14" x14ac:dyDescent="0.3">
      <c r="A329" s="86">
        <f t="shared" si="4"/>
        <v>321</v>
      </c>
      <c r="B329" s="17"/>
      <c r="C329" s="17"/>
      <c r="D329"/>
      <c r="E329"/>
      <c r="F329"/>
      <c r="G329"/>
      <c r="H329"/>
      <c r="I329"/>
      <c r="J329"/>
      <c r="K329"/>
      <c r="L329"/>
      <c r="M329"/>
      <c r="N329"/>
    </row>
    <row r="330" spans="1:14" x14ac:dyDescent="0.3">
      <c r="A330" s="86">
        <f t="shared" si="4"/>
        <v>322</v>
      </c>
      <c r="B330" s="17"/>
      <c r="C330" s="17"/>
      <c r="D330"/>
      <c r="E330"/>
      <c r="F330"/>
      <c r="G330"/>
      <c r="H330"/>
      <c r="I330"/>
      <c r="J330"/>
      <c r="K330"/>
      <c r="L330"/>
      <c r="M330"/>
      <c r="N330"/>
    </row>
    <row r="331" spans="1:14" x14ac:dyDescent="0.3">
      <c r="A331" s="86">
        <f t="shared" ref="A331:A394" si="5">A330+1</f>
        <v>323</v>
      </c>
      <c r="B331" s="17"/>
      <c r="C331" s="17"/>
      <c r="D331"/>
      <c r="E331"/>
      <c r="F331"/>
      <c r="G331"/>
      <c r="H331"/>
      <c r="I331"/>
      <c r="J331"/>
      <c r="K331"/>
      <c r="L331"/>
      <c r="M331"/>
      <c r="N331"/>
    </row>
    <row r="332" spans="1:14" x14ac:dyDescent="0.3">
      <c r="A332" s="86">
        <f t="shared" si="5"/>
        <v>324</v>
      </c>
      <c r="B332" s="17"/>
      <c r="C332" s="17"/>
      <c r="D332"/>
      <c r="E332"/>
      <c r="F332"/>
      <c r="G332"/>
      <c r="H332"/>
      <c r="I332"/>
      <c r="J332"/>
      <c r="K332"/>
      <c r="L332"/>
      <c r="M332"/>
      <c r="N332"/>
    </row>
    <row r="333" spans="1:14" x14ac:dyDescent="0.3">
      <c r="A333" s="86">
        <f t="shared" si="5"/>
        <v>325</v>
      </c>
      <c r="B333" s="17"/>
      <c r="C333" s="17"/>
      <c r="D333"/>
      <c r="E333"/>
      <c r="F333"/>
      <c r="G333"/>
      <c r="H333"/>
      <c r="I333"/>
      <c r="J333"/>
      <c r="K333"/>
      <c r="L333"/>
      <c r="M333"/>
      <c r="N333"/>
    </row>
    <row r="334" spans="1:14" x14ac:dyDescent="0.3">
      <c r="A334" s="86">
        <f t="shared" si="5"/>
        <v>326</v>
      </c>
      <c r="B334" s="17"/>
      <c r="C334" s="17"/>
      <c r="D334"/>
      <c r="E334"/>
      <c r="F334"/>
      <c r="G334"/>
      <c r="H334"/>
      <c r="I334"/>
      <c r="J334"/>
      <c r="K334"/>
      <c r="L334"/>
      <c r="M334"/>
      <c r="N334"/>
    </row>
    <row r="335" spans="1:14" x14ac:dyDescent="0.3">
      <c r="A335" s="86">
        <f t="shared" si="5"/>
        <v>327</v>
      </c>
      <c r="B335" s="17"/>
      <c r="C335" s="17"/>
      <c r="D335"/>
      <c r="E335"/>
      <c r="F335"/>
      <c r="G335"/>
      <c r="H335"/>
      <c r="I335"/>
      <c r="J335"/>
      <c r="K335"/>
      <c r="L335"/>
      <c r="M335"/>
      <c r="N335"/>
    </row>
    <row r="336" spans="1:14" x14ac:dyDescent="0.3">
      <c r="A336" s="86">
        <f t="shared" si="5"/>
        <v>328</v>
      </c>
      <c r="B336" s="17"/>
      <c r="C336" s="17"/>
      <c r="D336"/>
      <c r="E336"/>
      <c r="F336"/>
      <c r="G336"/>
      <c r="H336"/>
      <c r="I336"/>
      <c r="J336"/>
      <c r="K336"/>
      <c r="L336"/>
      <c r="M336"/>
      <c r="N336"/>
    </row>
    <row r="337" spans="1:14" x14ac:dyDescent="0.3">
      <c r="A337" s="86">
        <f t="shared" si="5"/>
        <v>329</v>
      </c>
      <c r="B337" s="17"/>
      <c r="C337" s="17"/>
      <c r="D337"/>
      <c r="E337"/>
      <c r="F337"/>
      <c r="G337"/>
      <c r="H337"/>
      <c r="I337"/>
      <c r="J337"/>
      <c r="K337"/>
      <c r="L337"/>
      <c r="M337"/>
      <c r="N337"/>
    </row>
    <row r="338" spans="1:14" x14ac:dyDescent="0.3">
      <c r="A338" s="86">
        <f t="shared" si="5"/>
        <v>330</v>
      </c>
      <c r="B338" s="17"/>
      <c r="C338" s="17"/>
      <c r="D338"/>
      <c r="E338"/>
      <c r="F338"/>
      <c r="G338"/>
      <c r="H338"/>
      <c r="I338"/>
      <c r="J338"/>
      <c r="K338"/>
      <c r="L338"/>
      <c r="M338"/>
      <c r="N338"/>
    </row>
    <row r="339" spans="1:14" x14ac:dyDescent="0.3">
      <c r="A339" s="86">
        <f t="shared" si="5"/>
        <v>331</v>
      </c>
      <c r="B339" s="17"/>
      <c r="C339" s="17"/>
      <c r="D339"/>
      <c r="E339"/>
      <c r="F339"/>
      <c r="G339"/>
      <c r="H339"/>
      <c r="I339"/>
      <c r="J339"/>
      <c r="K339"/>
      <c r="L339"/>
      <c r="M339"/>
      <c r="N339"/>
    </row>
    <row r="340" spans="1:14" x14ac:dyDescent="0.3">
      <c r="A340" s="86">
        <f t="shared" si="5"/>
        <v>332</v>
      </c>
      <c r="B340" s="17"/>
      <c r="C340" s="17"/>
      <c r="D340"/>
      <c r="E340"/>
      <c r="F340"/>
      <c r="G340"/>
      <c r="H340"/>
      <c r="I340"/>
      <c r="J340"/>
      <c r="K340"/>
      <c r="L340"/>
      <c r="M340"/>
      <c r="N340"/>
    </row>
    <row r="341" spans="1:14" x14ac:dyDescent="0.3">
      <c r="A341" s="86">
        <f t="shared" si="5"/>
        <v>333</v>
      </c>
      <c r="B341" s="17"/>
      <c r="C341" s="17"/>
      <c r="D341"/>
      <c r="E341"/>
      <c r="F341"/>
      <c r="G341"/>
      <c r="H341"/>
      <c r="I341"/>
      <c r="J341"/>
      <c r="K341"/>
      <c r="L341"/>
      <c r="M341"/>
      <c r="N341"/>
    </row>
    <row r="342" spans="1:14" x14ac:dyDescent="0.3">
      <c r="A342" s="86">
        <f t="shared" si="5"/>
        <v>334</v>
      </c>
      <c r="B342" s="17"/>
      <c r="C342" s="17"/>
      <c r="D342"/>
      <c r="E342"/>
      <c r="F342"/>
      <c r="G342"/>
      <c r="H342"/>
      <c r="I342"/>
      <c r="J342"/>
      <c r="K342"/>
      <c r="L342"/>
      <c r="M342"/>
      <c r="N342"/>
    </row>
    <row r="343" spans="1:14" x14ac:dyDescent="0.3">
      <c r="A343" s="86">
        <f t="shared" si="5"/>
        <v>335</v>
      </c>
      <c r="B343" s="17"/>
      <c r="C343" s="17"/>
      <c r="D343"/>
      <c r="E343"/>
      <c r="F343"/>
      <c r="G343"/>
      <c r="H343"/>
      <c r="I343"/>
      <c r="J343"/>
      <c r="K343"/>
      <c r="L343"/>
      <c r="M343"/>
      <c r="N343"/>
    </row>
    <row r="344" spans="1:14" x14ac:dyDescent="0.3">
      <c r="A344" s="86">
        <f t="shared" si="5"/>
        <v>336</v>
      </c>
      <c r="B344" s="17"/>
      <c r="C344" s="17"/>
      <c r="D344"/>
      <c r="E344"/>
      <c r="F344"/>
      <c r="G344"/>
      <c r="H344"/>
      <c r="I344"/>
      <c r="J344"/>
      <c r="K344"/>
      <c r="L344"/>
      <c r="M344"/>
      <c r="N344"/>
    </row>
    <row r="345" spans="1:14" x14ac:dyDescent="0.3">
      <c r="A345" s="86">
        <f t="shared" si="5"/>
        <v>337</v>
      </c>
      <c r="B345" s="17"/>
      <c r="C345" s="17"/>
      <c r="D345"/>
      <c r="E345"/>
      <c r="F345"/>
      <c r="G345"/>
      <c r="H345"/>
      <c r="I345"/>
      <c r="J345"/>
      <c r="K345"/>
      <c r="L345"/>
      <c r="M345"/>
      <c r="N345"/>
    </row>
    <row r="346" spans="1:14" x14ac:dyDescent="0.3">
      <c r="A346" s="86">
        <f t="shared" si="5"/>
        <v>338</v>
      </c>
      <c r="B346" s="17"/>
      <c r="C346" s="17"/>
      <c r="D346"/>
      <c r="E346"/>
      <c r="F346"/>
      <c r="G346"/>
      <c r="H346"/>
      <c r="I346"/>
      <c r="J346"/>
      <c r="K346"/>
      <c r="L346"/>
      <c r="M346"/>
      <c r="N346"/>
    </row>
    <row r="347" spans="1:14" x14ac:dyDescent="0.3">
      <c r="A347" s="86">
        <f t="shared" si="5"/>
        <v>339</v>
      </c>
      <c r="B347" s="17"/>
      <c r="C347" s="17"/>
      <c r="D347"/>
      <c r="E347"/>
      <c r="F347"/>
      <c r="G347"/>
      <c r="H347"/>
      <c r="I347"/>
      <c r="J347"/>
      <c r="K347"/>
      <c r="L347"/>
      <c r="M347"/>
      <c r="N347"/>
    </row>
    <row r="348" spans="1:14" x14ac:dyDescent="0.3">
      <c r="A348" s="86">
        <f t="shared" si="5"/>
        <v>340</v>
      </c>
      <c r="B348" s="17"/>
      <c r="C348" s="17"/>
      <c r="D348"/>
      <c r="E348"/>
      <c r="F348"/>
      <c r="G348"/>
      <c r="H348"/>
      <c r="I348"/>
      <c r="J348"/>
      <c r="K348"/>
      <c r="L348"/>
      <c r="M348"/>
      <c r="N348"/>
    </row>
    <row r="349" spans="1:14" x14ac:dyDescent="0.3">
      <c r="A349" s="86">
        <f t="shared" si="5"/>
        <v>341</v>
      </c>
      <c r="B349" s="17"/>
      <c r="C349" s="17"/>
      <c r="D349"/>
      <c r="E349"/>
      <c r="F349"/>
      <c r="G349"/>
      <c r="H349"/>
      <c r="I349"/>
      <c r="J349"/>
      <c r="K349"/>
      <c r="L349"/>
      <c r="M349"/>
      <c r="N349"/>
    </row>
    <row r="350" spans="1:14" x14ac:dyDescent="0.3">
      <c r="A350" s="86">
        <f t="shared" si="5"/>
        <v>342</v>
      </c>
      <c r="B350" s="17"/>
      <c r="C350" s="17"/>
      <c r="D350"/>
      <c r="E350"/>
      <c r="F350"/>
      <c r="G350"/>
      <c r="H350"/>
      <c r="I350"/>
      <c r="J350"/>
      <c r="K350"/>
      <c r="L350"/>
      <c r="M350"/>
      <c r="N350"/>
    </row>
    <row r="351" spans="1:14" x14ac:dyDescent="0.3">
      <c r="A351" s="86">
        <f t="shared" si="5"/>
        <v>343</v>
      </c>
      <c r="B351" s="17"/>
      <c r="C351" s="17"/>
      <c r="D351"/>
      <c r="E351"/>
      <c r="F351"/>
      <c r="G351"/>
      <c r="H351"/>
      <c r="I351"/>
      <c r="J351"/>
      <c r="K351"/>
      <c r="L351"/>
      <c r="M351"/>
      <c r="N351"/>
    </row>
    <row r="352" spans="1:14" x14ac:dyDescent="0.3">
      <c r="A352" s="86">
        <f t="shared" si="5"/>
        <v>344</v>
      </c>
      <c r="B352" s="17"/>
      <c r="C352" s="17"/>
      <c r="D352"/>
      <c r="E352"/>
      <c r="F352"/>
      <c r="G352"/>
      <c r="H352"/>
      <c r="I352"/>
      <c r="J352"/>
      <c r="K352"/>
      <c r="L352"/>
      <c r="M352"/>
      <c r="N352"/>
    </row>
    <row r="353" spans="1:14" x14ac:dyDescent="0.3">
      <c r="A353" s="86">
        <f t="shared" si="5"/>
        <v>345</v>
      </c>
      <c r="B353" s="17"/>
      <c r="C353" s="17"/>
      <c r="D353"/>
      <c r="E353"/>
      <c r="F353"/>
      <c r="G353"/>
      <c r="H353"/>
      <c r="I353"/>
      <c r="J353"/>
      <c r="K353"/>
      <c r="L353"/>
      <c r="M353"/>
      <c r="N353"/>
    </row>
    <row r="354" spans="1:14" x14ac:dyDescent="0.3">
      <c r="A354" s="86">
        <f t="shared" si="5"/>
        <v>346</v>
      </c>
      <c r="B354" s="17"/>
      <c r="C354" s="17"/>
      <c r="D354"/>
      <c r="E354"/>
      <c r="F354"/>
      <c r="G354"/>
      <c r="H354"/>
      <c r="I354"/>
      <c r="J354"/>
      <c r="K354"/>
      <c r="L354"/>
      <c r="M354"/>
      <c r="N354"/>
    </row>
    <row r="355" spans="1:14" x14ac:dyDescent="0.3">
      <c r="A355" s="86">
        <f t="shared" si="5"/>
        <v>347</v>
      </c>
      <c r="B355" s="17"/>
      <c r="C355" s="17"/>
      <c r="D355"/>
      <c r="E355"/>
      <c r="F355"/>
      <c r="G355"/>
      <c r="H355"/>
      <c r="I355"/>
      <c r="J355"/>
      <c r="K355"/>
      <c r="L355"/>
      <c r="M355"/>
      <c r="N355"/>
    </row>
    <row r="356" spans="1:14" x14ac:dyDescent="0.3">
      <c r="A356" s="86">
        <f t="shared" si="5"/>
        <v>348</v>
      </c>
      <c r="B356" s="17"/>
      <c r="C356" s="17"/>
      <c r="D356"/>
      <c r="E356"/>
      <c r="F356"/>
      <c r="G356"/>
      <c r="H356"/>
      <c r="I356"/>
      <c r="J356"/>
      <c r="K356"/>
      <c r="L356"/>
      <c r="M356"/>
      <c r="N356"/>
    </row>
    <row r="357" spans="1:14" x14ac:dyDescent="0.3">
      <c r="A357" s="86">
        <f t="shared" si="5"/>
        <v>349</v>
      </c>
      <c r="B357" s="17"/>
      <c r="C357" s="17"/>
      <c r="D357"/>
      <c r="E357"/>
      <c r="F357"/>
      <c r="G357"/>
      <c r="H357"/>
      <c r="I357"/>
      <c r="J357"/>
      <c r="K357"/>
      <c r="L357"/>
      <c r="M357"/>
      <c r="N357"/>
    </row>
    <row r="358" spans="1:14" x14ac:dyDescent="0.3">
      <c r="A358" s="86">
        <f t="shared" si="5"/>
        <v>350</v>
      </c>
      <c r="B358" s="17"/>
      <c r="C358" s="17"/>
      <c r="D358"/>
      <c r="E358"/>
      <c r="F358"/>
      <c r="G358"/>
      <c r="H358"/>
      <c r="I358"/>
      <c r="J358"/>
      <c r="K358"/>
      <c r="L358"/>
      <c r="M358"/>
      <c r="N358"/>
    </row>
    <row r="359" spans="1:14" x14ac:dyDescent="0.3">
      <c r="A359" s="86">
        <f t="shared" si="5"/>
        <v>351</v>
      </c>
      <c r="B359" s="17"/>
      <c r="C359" s="17"/>
      <c r="D359"/>
      <c r="E359"/>
      <c r="F359"/>
      <c r="G359"/>
      <c r="H359"/>
      <c r="I359"/>
      <c r="J359"/>
      <c r="K359"/>
      <c r="L359"/>
      <c r="M359"/>
      <c r="N359"/>
    </row>
    <row r="360" spans="1:14" x14ac:dyDescent="0.3">
      <c r="A360" s="86">
        <f t="shared" si="5"/>
        <v>352</v>
      </c>
      <c r="B360" s="17"/>
      <c r="C360" s="17"/>
      <c r="D360"/>
      <c r="E360"/>
      <c r="F360"/>
      <c r="G360"/>
      <c r="H360"/>
      <c r="I360"/>
      <c r="J360"/>
      <c r="K360"/>
      <c r="L360"/>
      <c r="M360"/>
      <c r="N360"/>
    </row>
    <row r="361" spans="1:14" x14ac:dyDescent="0.3">
      <c r="A361" s="86">
        <f t="shared" si="5"/>
        <v>353</v>
      </c>
      <c r="B361" s="17"/>
      <c r="C361" s="17"/>
      <c r="D361"/>
      <c r="E361"/>
      <c r="F361"/>
      <c r="G361"/>
      <c r="H361"/>
      <c r="I361"/>
      <c r="J361"/>
      <c r="K361"/>
      <c r="L361"/>
      <c r="M361"/>
      <c r="N361"/>
    </row>
    <row r="362" spans="1:14" x14ac:dyDescent="0.3">
      <c r="A362" s="86">
        <f t="shared" si="5"/>
        <v>354</v>
      </c>
      <c r="B362" s="17"/>
      <c r="C362" s="17"/>
      <c r="D362"/>
      <c r="E362"/>
      <c r="F362"/>
      <c r="G362"/>
      <c r="H362"/>
      <c r="I362"/>
      <c r="J362"/>
      <c r="K362"/>
      <c r="L362"/>
      <c r="M362"/>
      <c r="N362"/>
    </row>
    <row r="363" spans="1:14" x14ac:dyDescent="0.3">
      <c r="A363" s="86">
        <f t="shared" si="5"/>
        <v>355</v>
      </c>
      <c r="B363" s="17"/>
      <c r="C363" s="17"/>
      <c r="D363"/>
      <c r="E363"/>
      <c r="F363"/>
      <c r="G363"/>
      <c r="H363"/>
      <c r="I363"/>
      <c r="J363"/>
      <c r="K363"/>
      <c r="L363"/>
      <c r="M363"/>
      <c r="N363"/>
    </row>
    <row r="364" spans="1:14" x14ac:dyDescent="0.3">
      <c r="A364" s="86">
        <f t="shared" si="5"/>
        <v>356</v>
      </c>
      <c r="B364" s="17"/>
      <c r="C364" s="17"/>
      <c r="D364"/>
      <c r="E364"/>
      <c r="F364"/>
      <c r="G364"/>
      <c r="H364"/>
      <c r="I364"/>
      <c r="J364"/>
      <c r="K364"/>
      <c r="L364"/>
      <c r="M364"/>
      <c r="N364"/>
    </row>
    <row r="365" spans="1:14" x14ac:dyDescent="0.3">
      <c r="A365" s="86">
        <f t="shared" si="5"/>
        <v>357</v>
      </c>
      <c r="B365" s="17"/>
      <c r="C365" s="17"/>
      <c r="D365"/>
      <c r="E365"/>
      <c r="F365"/>
      <c r="G365"/>
      <c r="H365"/>
      <c r="I365"/>
      <c r="J365"/>
      <c r="K365"/>
      <c r="L365"/>
      <c r="M365"/>
      <c r="N365"/>
    </row>
    <row r="366" spans="1:14" x14ac:dyDescent="0.3">
      <c r="A366" s="86">
        <f t="shared" si="5"/>
        <v>358</v>
      </c>
      <c r="B366" s="17"/>
      <c r="C366" s="17"/>
      <c r="D366"/>
      <c r="E366"/>
      <c r="F366"/>
      <c r="G366"/>
      <c r="H366"/>
      <c r="I366"/>
      <c r="J366"/>
      <c r="K366"/>
      <c r="L366"/>
      <c r="M366"/>
      <c r="N366"/>
    </row>
    <row r="367" spans="1:14" x14ac:dyDescent="0.3">
      <c r="A367" s="86">
        <f t="shared" si="5"/>
        <v>359</v>
      </c>
      <c r="B367" s="17"/>
      <c r="C367" s="17"/>
      <c r="D367"/>
      <c r="E367"/>
      <c r="F367"/>
      <c r="G367"/>
      <c r="H367"/>
      <c r="I367"/>
      <c r="J367"/>
      <c r="K367"/>
      <c r="L367"/>
      <c r="M367"/>
      <c r="N367"/>
    </row>
    <row r="368" spans="1:14" x14ac:dyDescent="0.3">
      <c r="A368" s="86">
        <f t="shared" si="5"/>
        <v>360</v>
      </c>
      <c r="B368" s="17"/>
      <c r="C368" s="17"/>
      <c r="D368"/>
      <c r="E368"/>
      <c r="F368"/>
      <c r="G368"/>
      <c r="H368"/>
      <c r="I368"/>
      <c r="J368"/>
      <c r="K368"/>
      <c r="L368"/>
      <c r="M368"/>
      <c r="N368"/>
    </row>
    <row r="369" spans="1:14" x14ac:dyDescent="0.3">
      <c r="A369" s="86">
        <f t="shared" si="5"/>
        <v>361</v>
      </c>
      <c r="B369" s="17"/>
      <c r="C369" s="17"/>
      <c r="D369"/>
      <c r="E369"/>
      <c r="F369"/>
      <c r="G369"/>
      <c r="H369"/>
      <c r="I369"/>
      <c r="J369"/>
      <c r="K369"/>
      <c r="L369"/>
      <c r="M369"/>
      <c r="N369"/>
    </row>
    <row r="370" spans="1:14" x14ac:dyDescent="0.3">
      <c r="A370" s="86">
        <f t="shared" si="5"/>
        <v>362</v>
      </c>
      <c r="B370" s="17"/>
      <c r="C370" s="17"/>
      <c r="D370"/>
      <c r="E370"/>
      <c r="F370"/>
      <c r="G370"/>
      <c r="H370"/>
      <c r="I370"/>
      <c r="J370"/>
      <c r="K370"/>
      <c r="L370"/>
      <c r="M370"/>
      <c r="N370"/>
    </row>
    <row r="371" spans="1:14" x14ac:dyDescent="0.3">
      <c r="A371" s="86">
        <f t="shared" si="5"/>
        <v>363</v>
      </c>
      <c r="B371" s="17"/>
      <c r="C371" s="17"/>
      <c r="D371"/>
      <c r="E371"/>
      <c r="F371"/>
      <c r="G371"/>
      <c r="H371"/>
      <c r="I371"/>
      <c r="J371"/>
      <c r="K371"/>
      <c r="L371"/>
      <c r="M371"/>
      <c r="N371"/>
    </row>
    <row r="372" spans="1:14" x14ac:dyDescent="0.3">
      <c r="A372" s="86">
        <f t="shared" si="5"/>
        <v>364</v>
      </c>
      <c r="B372" s="17"/>
      <c r="C372" s="17"/>
      <c r="D372"/>
      <c r="E372"/>
      <c r="F372"/>
      <c r="G372"/>
      <c r="H372"/>
      <c r="I372"/>
      <c r="J372"/>
      <c r="K372"/>
      <c r="L372"/>
      <c r="M372"/>
      <c r="N372"/>
    </row>
    <row r="373" spans="1:14" x14ac:dyDescent="0.3">
      <c r="A373" s="86">
        <f t="shared" si="5"/>
        <v>365</v>
      </c>
      <c r="B373" s="17"/>
      <c r="C373" s="17"/>
      <c r="D373"/>
      <c r="E373"/>
      <c r="F373"/>
      <c r="G373"/>
      <c r="H373"/>
      <c r="I373"/>
      <c r="J373"/>
      <c r="K373"/>
      <c r="L373"/>
      <c r="M373"/>
      <c r="N373"/>
    </row>
    <row r="374" spans="1:14" x14ac:dyDescent="0.3">
      <c r="A374" s="86">
        <f t="shared" si="5"/>
        <v>366</v>
      </c>
      <c r="B374" s="17"/>
      <c r="C374" s="17"/>
      <c r="D374"/>
      <c r="E374"/>
      <c r="F374"/>
      <c r="G374"/>
      <c r="H374"/>
      <c r="I374"/>
      <c r="J374"/>
      <c r="K374"/>
      <c r="L374"/>
      <c r="M374"/>
      <c r="N374"/>
    </row>
    <row r="375" spans="1:14" x14ac:dyDescent="0.3">
      <c r="A375" s="86">
        <f t="shared" si="5"/>
        <v>367</v>
      </c>
      <c r="B375" s="17"/>
      <c r="C375" s="17"/>
      <c r="D375"/>
      <c r="E375"/>
      <c r="F375"/>
      <c r="G375"/>
      <c r="H375"/>
      <c r="I375"/>
      <c r="J375"/>
      <c r="K375"/>
      <c r="L375"/>
      <c r="M375"/>
      <c r="N375"/>
    </row>
    <row r="376" spans="1:14" x14ac:dyDescent="0.3">
      <c r="A376" s="86">
        <f t="shared" si="5"/>
        <v>368</v>
      </c>
      <c r="B376" s="17"/>
      <c r="C376" s="17"/>
      <c r="D376"/>
      <c r="E376"/>
      <c r="F376"/>
      <c r="G376"/>
      <c r="H376"/>
      <c r="I376"/>
      <c r="J376"/>
      <c r="K376"/>
      <c r="L376"/>
      <c r="M376"/>
      <c r="N376"/>
    </row>
    <row r="377" spans="1:14" x14ac:dyDescent="0.3">
      <c r="A377" s="86">
        <f t="shared" si="5"/>
        <v>369</v>
      </c>
      <c r="B377" s="17"/>
      <c r="C377" s="17"/>
      <c r="D377"/>
      <c r="E377"/>
      <c r="F377"/>
      <c r="G377"/>
      <c r="H377"/>
      <c r="I377"/>
      <c r="J377"/>
      <c r="K377"/>
      <c r="L377"/>
      <c r="M377"/>
      <c r="N377"/>
    </row>
    <row r="378" spans="1:14" x14ac:dyDescent="0.3">
      <c r="A378" s="86">
        <f t="shared" si="5"/>
        <v>370</v>
      </c>
      <c r="B378" s="17"/>
      <c r="C378" s="17"/>
      <c r="D378"/>
      <c r="E378"/>
      <c r="F378"/>
      <c r="G378"/>
      <c r="H378"/>
      <c r="I378"/>
      <c r="J378"/>
      <c r="K378"/>
      <c r="L378"/>
      <c r="M378"/>
      <c r="N378"/>
    </row>
    <row r="379" spans="1:14" x14ac:dyDescent="0.3">
      <c r="A379" s="86">
        <f t="shared" si="5"/>
        <v>371</v>
      </c>
      <c r="B379" s="17"/>
      <c r="C379" s="17"/>
      <c r="D379"/>
      <c r="E379"/>
      <c r="F379"/>
      <c r="G379"/>
      <c r="H379"/>
      <c r="I379"/>
      <c r="J379"/>
      <c r="K379"/>
      <c r="L379"/>
      <c r="M379"/>
      <c r="N379"/>
    </row>
    <row r="380" spans="1:14" x14ac:dyDescent="0.3">
      <c r="A380" s="86">
        <f t="shared" si="5"/>
        <v>372</v>
      </c>
      <c r="B380" s="17"/>
      <c r="C380" s="17"/>
      <c r="D380"/>
      <c r="E380"/>
      <c r="F380"/>
      <c r="G380"/>
      <c r="H380"/>
      <c r="I380"/>
      <c r="J380"/>
      <c r="K380"/>
      <c r="L380"/>
      <c r="M380"/>
      <c r="N380"/>
    </row>
    <row r="381" spans="1:14" x14ac:dyDescent="0.3">
      <c r="A381" s="86">
        <f t="shared" si="5"/>
        <v>373</v>
      </c>
      <c r="B381" s="17"/>
      <c r="C381" s="17"/>
      <c r="D381"/>
      <c r="E381"/>
      <c r="F381"/>
      <c r="G381"/>
      <c r="H381"/>
      <c r="I381"/>
      <c r="J381"/>
      <c r="K381"/>
      <c r="L381"/>
      <c r="M381"/>
      <c r="N381"/>
    </row>
    <row r="382" spans="1:14" x14ac:dyDescent="0.3">
      <c r="A382" s="86">
        <f t="shared" si="5"/>
        <v>374</v>
      </c>
      <c r="B382" s="17"/>
      <c r="C382" s="17"/>
      <c r="D382"/>
      <c r="E382"/>
      <c r="F382"/>
      <c r="G382"/>
      <c r="H382"/>
      <c r="I382"/>
      <c r="J382"/>
      <c r="K382"/>
      <c r="L382"/>
      <c r="M382"/>
      <c r="N382"/>
    </row>
    <row r="383" spans="1:14" x14ac:dyDescent="0.3">
      <c r="A383" s="86">
        <f t="shared" si="5"/>
        <v>375</v>
      </c>
      <c r="B383" s="17"/>
      <c r="C383" s="17"/>
      <c r="D383"/>
      <c r="E383"/>
      <c r="F383"/>
      <c r="G383"/>
      <c r="H383"/>
      <c r="I383"/>
      <c r="J383"/>
      <c r="K383"/>
      <c r="L383"/>
      <c r="M383"/>
      <c r="N383"/>
    </row>
    <row r="384" spans="1:14" x14ac:dyDescent="0.3">
      <c r="A384" s="86">
        <f t="shared" si="5"/>
        <v>376</v>
      </c>
      <c r="B384" s="17"/>
      <c r="C384" s="17"/>
      <c r="D384"/>
      <c r="E384"/>
      <c r="F384"/>
      <c r="G384"/>
      <c r="H384"/>
      <c r="I384"/>
      <c r="J384"/>
      <c r="K384"/>
      <c r="L384"/>
      <c r="M384"/>
      <c r="N384"/>
    </row>
    <row r="385" spans="1:14" x14ac:dyDescent="0.3">
      <c r="A385" s="86">
        <f t="shared" si="5"/>
        <v>377</v>
      </c>
      <c r="B385" s="17"/>
      <c r="C385" s="17"/>
      <c r="D385"/>
      <c r="E385"/>
      <c r="F385"/>
      <c r="G385"/>
      <c r="H385"/>
      <c r="I385"/>
      <c r="J385"/>
      <c r="K385"/>
      <c r="L385"/>
      <c r="M385"/>
      <c r="N385"/>
    </row>
    <row r="386" spans="1:14" x14ac:dyDescent="0.3">
      <c r="A386" s="86">
        <f t="shared" si="5"/>
        <v>378</v>
      </c>
      <c r="B386" s="17"/>
      <c r="C386" s="17"/>
      <c r="D386"/>
      <c r="E386"/>
      <c r="F386"/>
      <c r="G386"/>
      <c r="H386"/>
      <c r="I386"/>
      <c r="J386"/>
      <c r="K386"/>
      <c r="L386"/>
      <c r="M386"/>
      <c r="N386"/>
    </row>
    <row r="387" spans="1:14" x14ac:dyDescent="0.3">
      <c r="A387" s="86">
        <f t="shared" si="5"/>
        <v>379</v>
      </c>
      <c r="B387" s="17"/>
      <c r="C387" s="17"/>
      <c r="D387"/>
      <c r="E387"/>
      <c r="F387"/>
      <c r="G387"/>
      <c r="H387"/>
      <c r="I387"/>
      <c r="J387"/>
      <c r="K387"/>
      <c r="L387"/>
      <c r="M387"/>
      <c r="N387"/>
    </row>
    <row r="388" spans="1:14" x14ac:dyDescent="0.3">
      <c r="A388" s="86">
        <f t="shared" si="5"/>
        <v>380</v>
      </c>
      <c r="B388" s="17"/>
      <c r="C388" s="17"/>
      <c r="D388"/>
      <c r="E388"/>
      <c r="F388"/>
      <c r="G388"/>
      <c r="H388"/>
      <c r="I388"/>
      <c r="J388"/>
      <c r="K388"/>
      <c r="L388"/>
      <c r="M388"/>
      <c r="N388"/>
    </row>
    <row r="389" spans="1:14" x14ac:dyDescent="0.3">
      <c r="A389" s="86">
        <f t="shared" si="5"/>
        <v>381</v>
      </c>
      <c r="B389" s="17"/>
      <c r="C389" s="17"/>
      <c r="D389"/>
      <c r="E389"/>
      <c r="F389"/>
      <c r="G389"/>
      <c r="H389"/>
      <c r="I389"/>
      <c r="J389"/>
      <c r="K389"/>
      <c r="L389"/>
      <c r="M389"/>
      <c r="N389"/>
    </row>
    <row r="390" spans="1:14" x14ac:dyDescent="0.3">
      <c r="A390" s="86">
        <f t="shared" si="5"/>
        <v>382</v>
      </c>
      <c r="B390" s="17"/>
      <c r="C390" s="17"/>
      <c r="D390"/>
      <c r="E390"/>
      <c r="F390"/>
      <c r="G390"/>
      <c r="H390"/>
      <c r="I390"/>
      <c r="J390"/>
      <c r="K390"/>
      <c r="L390"/>
      <c r="M390"/>
      <c r="N390"/>
    </row>
    <row r="391" spans="1:14" x14ac:dyDescent="0.3">
      <c r="A391" s="86">
        <f t="shared" si="5"/>
        <v>383</v>
      </c>
      <c r="B391" s="17"/>
      <c r="C391" s="17"/>
      <c r="D391"/>
      <c r="E391"/>
      <c r="F391"/>
      <c r="G391"/>
      <c r="H391"/>
      <c r="I391"/>
      <c r="J391"/>
      <c r="K391"/>
      <c r="L391"/>
      <c r="M391"/>
      <c r="N391"/>
    </row>
    <row r="392" spans="1:14" x14ac:dyDescent="0.3">
      <c r="A392" s="86">
        <f t="shared" si="5"/>
        <v>384</v>
      </c>
      <c r="B392" s="17"/>
      <c r="C392" s="17"/>
      <c r="D392"/>
      <c r="E392"/>
      <c r="F392"/>
      <c r="G392"/>
      <c r="H392"/>
      <c r="I392"/>
      <c r="J392"/>
      <c r="K392"/>
      <c r="L392"/>
      <c r="M392"/>
      <c r="N392"/>
    </row>
    <row r="393" spans="1:14" x14ac:dyDescent="0.3">
      <c r="A393" s="86">
        <f t="shared" si="5"/>
        <v>385</v>
      </c>
      <c r="B393" s="17"/>
      <c r="C393" s="17"/>
      <c r="D393"/>
      <c r="E393"/>
      <c r="F393"/>
      <c r="G393"/>
      <c r="H393"/>
      <c r="I393"/>
      <c r="J393"/>
      <c r="K393"/>
      <c r="L393"/>
      <c r="M393"/>
      <c r="N393"/>
    </row>
    <row r="394" spans="1:14" x14ac:dyDescent="0.3">
      <c r="A394" s="86">
        <f t="shared" si="5"/>
        <v>386</v>
      </c>
      <c r="B394" s="17"/>
      <c r="C394" s="17"/>
      <c r="D394"/>
      <c r="E394"/>
      <c r="F394"/>
      <c r="G394"/>
      <c r="H394"/>
      <c r="I394"/>
      <c r="J394"/>
      <c r="K394"/>
      <c r="L394"/>
      <c r="M394"/>
      <c r="N394"/>
    </row>
    <row r="395" spans="1:14" x14ac:dyDescent="0.3">
      <c r="A395" s="86">
        <f t="shared" ref="A395:A458" si="6">A394+1</f>
        <v>387</v>
      </c>
      <c r="B395" s="17"/>
      <c r="C395" s="17"/>
      <c r="D395"/>
      <c r="E395"/>
      <c r="F395"/>
      <c r="G395"/>
      <c r="H395"/>
      <c r="I395"/>
      <c r="J395"/>
      <c r="K395"/>
      <c r="L395"/>
      <c r="M395"/>
      <c r="N395"/>
    </row>
    <row r="396" spans="1:14" x14ac:dyDescent="0.3">
      <c r="A396" s="86">
        <f t="shared" si="6"/>
        <v>388</v>
      </c>
      <c r="B396" s="17"/>
      <c r="C396" s="17"/>
      <c r="D396"/>
      <c r="E396"/>
      <c r="F396"/>
      <c r="G396"/>
      <c r="H396"/>
      <c r="I396"/>
      <c r="J396"/>
      <c r="K396"/>
      <c r="L396"/>
      <c r="M396"/>
      <c r="N396"/>
    </row>
    <row r="397" spans="1:14" x14ac:dyDescent="0.3">
      <c r="A397" s="86">
        <f t="shared" si="6"/>
        <v>389</v>
      </c>
      <c r="B397" s="17"/>
      <c r="C397" s="17"/>
      <c r="D397"/>
      <c r="E397"/>
      <c r="F397"/>
      <c r="G397"/>
      <c r="H397"/>
      <c r="I397"/>
      <c r="J397"/>
      <c r="K397"/>
      <c r="L397"/>
      <c r="M397"/>
      <c r="N397"/>
    </row>
    <row r="398" spans="1:14" x14ac:dyDescent="0.3">
      <c r="A398" s="86">
        <f t="shared" si="6"/>
        <v>390</v>
      </c>
      <c r="B398" s="17"/>
      <c r="C398" s="17"/>
      <c r="D398"/>
      <c r="E398"/>
      <c r="F398"/>
      <c r="G398"/>
      <c r="H398"/>
      <c r="I398"/>
      <c r="J398"/>
      <c r="K398"/>
      <c r="L398"/>
      <c r="M398"/>
      <c r="N398"/>
    </row>
    <row r="399" spans="1:14" x14ac:dyDescent="0.3">
      <c r="A399" s="86">
        <f t="shared" si="6"/>
        <v>391</v>
      </c>
      <c r="B399" s="17"/>
      <c r="C399" s="17"/>
      <c r="D399"/>
      <c r="E399"/>
      <c r="F399"/>
      <c r="G399"/>
      <c r="H399"/>
      <c r="I399"/>
      <c r="J399"/>
      <c r="K399"/>
      <c r="L399"/>
      <c r="M399"/>
      <c r="N399"/>
    </row>
    <row r="400" spans="1:14" x14ac:dyDescent="0.3">
      <c r="A400" s="86">
        <f t="shared" si="6"/>
        <v>392</v>
      </c>
      <c r="B400" s="17"/>
      <c r="C400" s="17"/>
      <c r="D400"/>
      <c r="E400"/>
      <c r="F400"/>
      <c r="G400"/>
      <c r="H400"/>
      <c r="I400"/>
      <c r="J400"/>
      <c r="K400"/>
      <c r="L400"/>
      <c r="M400"/>
      <c r="N400"/>
    </row>
    <row r="401" spans="1:14" x14ac:dyDescent="0.3">
      <c r="A401" s="86">
        <f t="shared" si="6"/>
        <v>393</v>
      </c>
      <c r="B401" s="17"/>
      <c r="C401" s="17"/>
      <c r="D401"/>
      <c r="E401"/>
      <c r="F401"/>
      <c r="G401"/>
      <c r="H401"/>
      <c r="I401"/>
      <c r="J401"/>
      <c r="K401"/>
      <c r="L401"/>
      <c r="M401"/>
      <c r="N401"/>
    </row>
    <row r="402" spans="1:14" x14ac:dyDescent="0.3">
      <c r="A402" s="86">
        <f t="shared" si="6"/>
        <v>394</v>
      </c>
      <c r="B402" s="17"/>
      <c r="C402" s="17"/>
      <c r="D402"/>
      <c r="E402"/>
      <c r="F402"/>
      <c r="G402"/>
      <c r="H402"/>
      <c r="I402"/>
      <c r="J402"/>
      <c r="K402"/>
      <c r="L402"/>
      <c r="M402"/>
      <c r="N402"/>
    </row>
    <row r="403" spans="1:14" x14ac:dyDescent="0.3">
      <c r="A403" s="86">
        <f t="shared" si="6"/>
        <v>395</v>
      </c>
      <c r="B403" s="17"/>
      <c r="C403" s="17"/>
      <c r="D403"/>
      <c r="E403"/>
      <c r="F403"/>
      <c r="G403"/>
      <c r="H403"/>
      <c r="I403"/>
      <c r="J403"/>
      <c r="K403"/>
      <c r="L403"/>
      <c r="M403"/>
      <c r="N403"/>
    </row>
    <row r="404" spans="1:14" x14ac:dyDescent="0.3">
      <c r="A404" s="86">
        <f t="shared" si="6"/>
        <v>396</v>
      </c>
      <c r="B404" s="17"/>
      <c r="C404" s="17"/>
      <c r="D404"/>
      <c r="E404"/>
      <c r="F404"/>
      <c r="G404"/>
      <c r="H404"/>
      <c r="I404"/>
      <c r="J404"/>
      <c r="K404"/>
      <c r="L404"/>
      <c r="M404"/>
      <c r="N404"/>
    </row>
    <row r="405" spans="1:14" x14ac:dyDescent="0.3">
      <c r="A405" s="86">
        <f t="shared" si="6"/>
        <v>397</v>
      </c>
      <c r="B405" s="17"/>
      <c r="C405" s="17"/>
      <c r="D405"/>
      <c r="E405"/>
      <c r="F405"/>
      <c r="G405"/>
      <c r="H405"/>
      <c r="I405"/>
      <c r="J405"/>
      <c r="K405"/>
      <c r="L405"/>
      <c r="M405"/>
      <c r="N405"/>
    </row>
    <row r="406" spans="1:14" x14ac:dyDescent="0.3">
      <c r="A406" s="86">
        <f t="shared" si="6"/>
        <v>398</v>
      </c>
      <c r="B406" s="17"/>
      <c r="C406" s="17"/>
      <c r="D406"/>
      <c r="E406"/>
      <c r="F406"/>
      <c r="G406"/>
      <c r="H406"/>
      <c r="I406"/>
      <c r="J406"/>
      <c r="K406"/>
      <c r="L406"/>
      <c r="M406"/>
      <c r="N406"/>
    </row>
    <row r="407" spans="1:14" x14ac:dyDescent="0.3">
      <c r="A407" s="86">
        <f t="shared" si="6"/>
        <v>399</v>
      </c>
      <c r="B407" s="17"/>
      <c r="C407" s="17"/>
      <c r="D407"/>
      <c r="E407"/>
      <c r="F407"/>
      <c r="G407"/>
      <c r="H407"/>
      <c r="I407"/>
      <c r="J407"/>
      <c r="K407"/>
      <c r="L407"/>
      <c r="M407"/>
      <c r="N407"/>
    </row>
    <row r="408" spans="1:14" x14ac:dyDescent="0.3">
      <c r="A408" s="86">
        <f t="shared" si="6"/>
        <v>400</v>
      </c>
      <c r="B408" s="17"/>
      <c r="C408" s="17"/>
      <c r="D408"/>
      <c r="E408"/>
      <c r="F408"/>
      <c r="G408"/>
      <c r="H408"/>
      <c r="I408"/>
      <c r="J408"/>
      <c r="K408"/>
      <c r="L408"/>
      <c r="M408"/>
      <c r="N408"/>
    </row>
    <row r="409" spans="1:14" x14ac:dyDescent="0.3">
      <c r="A409" s="86">
        <f t="shared" si="6"/>
        <v>401</v>
      </c>
      <c r="B409" s="17"/>
      <c r="C409" s="17"/>
      <c r="D409"/>
      <c r="E409"/>
      <c r="F409"/>
      <c r="G409"/>
      <c r="H409"/>
      <c r="I409"/>
      <c r="J409"/>
      <c r="K409"/>
      <c r="L409"/>
      <c r="M409"/>
      <c r="N409"/>
    </row>
    <row r="410" spans="1:14" x14ac:dyDescent="0.3">
      <c r="A410" s="86">
        <f t="shared" si="6"/>
        <v>402</v>
      </c>
      <c r="B410" s="17"/>
      <c r="C410" s="17"/>
      <c r="D410"/>
      <c r="E410"/>
      <c r="F410"/>
      <c r="G410"/>
      <c r="H410"/>
      <c r="I410"/>
      <c r="J410"/>
      <c r="K410"/>
      <c r="L410"/>
      <c r="M410"/>
      <c r="N410"/>
    </row>
    <row r="411" spans="1:14" x14ac:dyDescent="0.3">
      <c r="A411" s="86">
        <f t="shared" si="6"/>
        <v>403</v>
      </c>
      <c r="B411" s="17"/>
      <c r="C411" s="17"/>
      <c r="D411"/>
      <c r="E411"/>
      <c r="F411"/>
      <c r="G411"/>
      <c r="H411"/>
      <c r="I411"/>
      <c r="J411"/>
      <c r="K411"/>
      <c r="L411"/>
      <c r="M411"/>
      <c r="N411"/>
    </row>
    <row r="412" spans="1:14" x14ac:dyDescent="0.3">
      <c r="A412" s="86">
        <f t="shared" si="6"/>
        <v>404</v>
      </c>
      <c r="B412" s="17"/>
      <c r="C412" s="17"/>
      <c r="D412"/>
      <c r="E412"/>
      <c r="F412"/>
      <c r="G412"/>
      <c r="H412"/>
      <c r="I412"/>
      <c r="J412"/>
      <c r="K412"/>
      <c r="L412"/>
      <c r="M412"/>
      <c r="N412"/>
    </row>
    <row r="413" spans="1:14" x14ac:dyDescent="0.3">
      <c r="A413" s="86">
        <f t="shared" si="6"/>
        <v>405</v>
      </c>
      <c r="B413" s="17"/>
      <c r="C413" s="17"/>
      <c r="D413"/>
      <c r="E413"/>
      <c r="F413"/>
      <c r="G413"/>
      <c r="H413"/>
      <c r="I413"/>
      <c r="J413"/>
      <c r="K413"/>
      <c r="L413"/>
      <c r="M413"/>
      <c r="N413"/>
    </row>
    <row r="414" spans="1:14" x14ac:dyDescent="0.3">
      <c r="A414" s="86">
        <f t="shared" si="6"/>
        <v>406</v>
      </c>
      <c r="B414" s="17"/>
      <c r="C414" s="17"/>
      <c r="D414"/>
      <c r="E414"/>
      <c r="F414"/>
      <c r="G414"/>
      <c r="H414"/>
      <c r="I414"/>
      <c r="J414"/>
      <c r="K414"/>
      <c r="L414"/>
      <c r="M414"/>
      <c r="N414"/>
    </row>
    <row r="415" spans="1:14" x14ac:dyDescent="0.3">
      <c r="A415" s="86">
        <f t="shared" si="6"/>
        <v>407</v>
      </c>
      <c r="B415" s="17"/>
      <c r="C415" s="17"/>
      <c r="D415"/>
      <c r="E415"/>
      <c r="F415"/>
      <c r="G415"/>
      <c r="H415"/>
      <c r="I415"/>
      <c r="J415"/>
      <c r="K415"/>
      <c r="L415"/>
      <c r="M415"/>
      <c r="N415"/>
    </row>
    <row r="416" spans="1:14" x14ac:dyDescent="0.3">
      <c r="A416" s="86">
        <f t="shared" si="6"/>
        <v>408</v>
      </c>
      <c r="B416" s="17"/>
      <c r="C416" s="17"/>
      <c r="D416"/>
      <c r="E416"/>
      <c r="F416"/>
      <c r="G416"/>
      <c r="H416"/>
      <c r="I416"/>
      <c r="J416"/>
      <c r="K416"/>
      <c r="L416"/>
      <c r="M416"/>
      <c r="N416"/>
    </row>
    <row r="417" spans="1:14" x14ac:dyDescent="0.3">
      <c r="A417" s="86">
        <f t="shared" si="6"/>
        <v>409</v>
      </c>
      <c r="B417" s="17"/>
      <c r="C417" s="17"/>
      <c r="D417"/>
      <c r="E417"/>
      <c r="F417"/>
      <c r="G417"/>
      <c r="H417"/>
      <c r="I417"/>
      <c r="J417"/>
      <c r="K417"/>
      <c r="L417"/>
      <c r="M417"/>
      <c r="N417"/>
    </row>
    <row r="418" spans="1:14" x14ac:dyDescent="0.3">
      <c r="A418" s="86">
        <f t="shared" si="6"/>
        <v>410</v>
      </c>
      <c r="B418" s="17"/>
      <c r="C418" s="17"/>
      <c r="D418"/>
      <c r="E418"/>
      <c r="F418"/>
      <c r="G418"/>
      <c r="H418"/>
      <c r="I418"/>
      <c r="J418"/>
      <c r="K418"/>
      <c r="L418"/>
      <c r="M418"/>
      <c r="N418"/>
    </row>
    <row r="419" spans="1:14" x14ac:dyDescent="0.3">
      <c r="A419" s="86">
        <f t="shared" si="6"/>
        <v>411</v>
      </c>
      <c r="B419" s="17"/>
      <c r="C419" s="17"/>
      <c r="D419"/>
      <c r="E419"/>
      <c r="F419"/>
      <c r="G419"/>
      <c r="H419"/>
      <c r="I419"/>
      <c r="J419"/>
      <c r="K419"/>
      <c r="L419"/>
      <c r="M419"/>
      <c r="N419"/>
    </row>
    <row r="420" spans="1:14" x14ac:dyDescent="0.3">
      <c r="A420" s="86">
        <f t="shared" si="6"/>
        <v>412</v>
      </c>
      <c r="B420" s="17"/>
      <c r="C420" s="17"/>
      <c r="D420"/>
      <c r="E420"/>
      <c r="F420"/>
      <c r="G420"/>
      <c r="H420"/>
      <c r="I420"/>
      <c r="J420"/>
      <c r="K420"/>
      <c r="L420"/>
      <c r="M420"/>
      <c r="N420"/>
    </row>
    <row r="421" spans="1:14" x14ac:dyDescent="0.3">
      <c r="A421" s="86">
        <f t="shared" si="6"/>
        <v>413</v>
      </c>
      <c r="B421" s="17"/>
      <c r="C421" s="17"/>
      <c r="D421"/>
      <c r="E421"/>
      <c r="F421"/>
      <c r="G421"/>
      <c r="H421"/>
      <c r="I421"/>
      <c r="J421"/>
      <c r="K421"/>
      <c r="L421"/>
      <c r="M421"/>
      <c r="N421"/>
    </row>
    <row r="422" spans="1:14" x14ac:dyDescent="0.3">
      <c r="A422" s="86">
        <f t="shared" si="6"/>
        <v>414</v>
      </c>
      <c r="B422" s="17"/>
      <c r="C422" s="17"/>
      <c r="D422"/>
      <c r="E422"/>
      <c r="F422"/>
      <c r="G422"/>
      <c r="H422"/>
      <c r="I422"/>
      <c r="J422"/>
      <c r="K422"/>
      <c r="L422"/>
      <c r="M422"/>
      <c r="N422"/>
    </row>
    <row r="423" spans="1:14" x14ac:dyDescent="0.3">
      <c r="A423" s="86">
        <f t="shared" si="6"/>
        <v>415</v>
      </c>
      <c r="B423" s="17"/>
      <c r="C423" s="17"/>
      <c r="D423"/>
      <c r="E423"/>
      <c r="F423"/>
      <c r="G423"/>
      <c r="H423"/>
      <c r="I423"/>
      <c r="J423"/>
      <c r="K423"/>
      <c r="L423"/>
      <c r="M423"/>
      <c r="N423"/>
    </row>
    <row r="424" spans="1:14" x14ac:dyDescent="0.3">
      <c r="A424" s="86">
        <f t="shared" si="6"/>
        <v>416</v>
      </c>
      <c r="B424" s="17"/>
      <c r="C424" s="17"/>
      <c r="D424"/>
      <c r="E424"/>
      <c r="F424"/>
      <c r="G424"/>
      <c r="H424"/>
      <c r="I424"/>
      <c r="J424"/>
      <c r="K424"/>
      <c r="L424"/>
      <c r="M424"/>
      <c r="N424"/>
    </row>
    <row r="425" spans="1:14" x14ac:dyDescent="0.3">
      <c r="A425" s="86">
        <f t="shared" si="6"/>
        <v>417</v>
      </c>
      <c r="B425" s="17"/>
      <c r="C425" s="17"/>
      <c r="D425"/>
      <c r="E425"/>
      <c r="F425"/>
      <c r="G425"/>
      <c r="H425"/>
      <c r="I425"/>
      <c r="J425"/>
      <c r="K425"/>
      <c r="L425"/>
      <c r="M425"/>
      <c r="N425"/>
    </row>
    <row r="426" spans="1:14" x14ac:dyDescent="0.3">
      <c r="A426" s="86">
        <f t="shared" si="6"/>
        <v>418</v>
      </c>
      <c r="B426" s="17"/>
      <c r="C426" s="17"/>
      <c r="D426"/>
      <c r="E426"/>
      <c r="F426"/>
      <c r="G426"/>
      <c r="H426"/>
      <c r="I426"/>
      <c r="J426"/>
      <c r="K426"/>
      <c r="L426"/>
      <c r="M426"/>
      <c r="N426"/>
    </row>
    <row r="427" spans="1:14" x14ac:dyDescent="0.3">
      <c r="A427" s="86">
        <f t="shared" si="6"/>
        <v>419</v>
      </c>
      <c r="B427" s="17"/>
      <c r="C427" s="17"/>
      <c r="D427"/>
      <c r="E427"/>
      <c r="F427"/>
      <c r="G427"/>
      <c r="H427"/>
      <c r="I427"/>
      <c r="J427"/>
      <c r="K427"/>
      <c r="L427"/>
      <c r="M427"/>
      <c r="N427"/>
    </row>
    <row r="428" spans="1:14" x14ac:dyDescent="0.3">
      <c r="A428" s="86">
        <f t="shared" si="6"/>
        <v>420</v>
      </c>
      <c r="B428" s="17"/>
      <c r="C428" s="17"/>
      <c r="D428"/>
      <c r="E428"/>
      <c r="F428"/>
      <c r="G428"/>
      <c r="H428"/>
      <c r="I428"/>
      <c r="J428"/>
      <c r="K428"/>
      <c r="L428"/>
      <c r="M428"/>
      <c r="N428"/>
    </row>
    <row r="429" spans="1:14" x14ac:dyDescent="0.3">
      <c r="A429" s="86">
        <f t="shared" si="6"/>
        <v>421</v>
      </c>
      <c r="B429" s="17"/>
      <c r="C429" s="17"/>
      <c r="D429"/>
      <c r="E429"/>
      <c r="F429"/>
      <c r="G429"/>
      <c r="H429"/>
      <c r="I429"/>
      <c r="J429"/>
      <c r="K429"/>
      <c r="L429"/>
      <c r="M429"/>
      <c r="N429"/>
    </row>
    <row r="430" spans="1:14" x14ac:dyDescent="0.3">
      <c r="A430" s="86">
        <f t="shared" si="6"/>
        <v>422</v>
      </c>
      <c r="B430" s="17"/>
      <c r="C430" s="17"/>
      <c r="D430"/>
      <c r="E430"/>
      <c r="F430"/>
      <c r="G430"/>
      <c r="H430"/>
      <c r="I430"/>
      <c r="J430"/>
      <c r="K430"/>
      <c r="L430"/>
      <c r="M430"/>
      <c r="N430"/>
    </row>
    <row r="431" spans="1:14" x14ac:dyDescent="0.3">
      <c r="A431" s="86">
        <f t="shared" si="6"/>
        <v>423</v>
      </c>
      <c r="B431" s="17"/>
      <c r="C431" s="17"/>
      <c r="D431"/>
      <c r="E431"/>
      <c r="F431"/>
      <c r="G431"/>
      <c r="H431"/>
      <c r="I431"/>
      <c r="J431"/>
      <c r="K431"/>
      <c r="L431"/>
      <c r="M431"/>
      <c r="N431"/>
    </row>
    <row r="432" spans="1:14" x14ac:dyDescent="0.3">
      <c r="A432" s="86">
        <f t="shared" si="6"/>
        <v>424</v>
      </c>
      <c r="B432" s="17"/>
      <c r="C432" s="17"/>
      <c r="D432"/>
      <c r="E432"/>
      <c r="F432"/>
      <c r="G432"/>
      <c r="H432"/>
      <c r="I432"/>
      <c r="J432"/>
      <c r="K432"/>
      <c r="L432"/>
      <c r="M432"/>
      <c r="N432"/>
    </row>
    <row r="433" spans="1:14" x14ac:dyDescent="0.3">
      <c r="A433" s="86">
        <f t="shared" si="6"/>
        <v>425</v>
      </c>
      <c r="B433" s="17"/>
      <c r="C433" s="17"/>
      <c r="D433"/>
      <c r="E433"/>
      <c r="F433"/>
      <c r="G433"/>
      <c r="H433"/>
      <c r="I433"/>
      <c r="J433"/>
      <c r="K433"/>
      <c r="L433"/>
      <c r="M433"/>
      <c r="N433"/>
    </row>
    <row r="434" spans="1:14" x14ac:dyDescent="0.3">
      <c r="A434" s="86">
        <f t="shared" si="6"/>
        <v>426</v>
      </c>
      <c r="B434" s="17"/>
      <c r="C434" s="17"/>
      <c r="D434"/>
      <c r="E434"/>
      <c r="F434"/>
      <c r="G434"/>
      <c r="H434"/>
      <c r="I434"/>
      <c r="J434"/>
      <c r="K434"/>
      <c r="L434"/>
      <c r="M434"/>
      <c r="N434"/>
    </row>
    <row r="435" spans="1:14" x14ac:dyDescent="0.3">
      <c r="A435" s="86">
        <f t="shared" si="6"/>
        <v>427</v>
      </c>
      <c r="B435" s="17"/>
      <c r="C435" s="17"/>
      <c r="D435"/>
      <c r="E435"/>
      <c r="F435"/>
      <c r="G435"/>
      <c r="H435"/>
      <c r="I435"/>
      <c r="J435"/>
      <c r="K435"/>
      <c r="L435"/>
      <c r="M435"/>
      <c r="N435"/>
    </row>
    <row r="436" spans="1:14" x14ac:dyDescent="0.3">
      <c r="A436" s="86">
        <f t="shared" si="6"/>
        <v>428</v>
      </c>
      <c r="B436" s="17"/>
      <c r="C436" s="17"/>
      <c r="D436"/>
      <c r="E436"/>
      <c r="F436"/>
      <c r="G436"/>
      <c r="H436"/>
      <c r="I436"/>
      <c r="J436"/>
      <c r="K436"/>
      <c r="L436"/>
      <c r="M436"/>
      <c r="N436"/>
    </row>
    <row r="437" spans="1:14" x14ac:dyDescent="0.3">
      <c r="A437" s="86">
        <f t="shared" si="6"/>
        <v>429</v>
      </c>
      <c r="B437" s="17"/>
      <c r="C437" s="17"/>
      <c r="D437"/>
      <c r="E437"/>
      <c r="F437"/>
      <c r="G437"/>
      <c r="H437"/>
      <c r="I437"/>
      <c r="J437"/>
      <c r="K437"/>
      <c r="L437"/>
      <c r="M437"/>
      <c r="N437"/>
    </row>
    <row r="438" spans="1:14" x14ac:dyDescent="0.3">
      <c r="A438" s="86">
        <f t="shared" si="6"/>
        <v>430</v>
      </c>
      <c r="B438" s="17"/>
      <c r="C438" s="17"/>
      <c r="D438"/>
      <c r="E438"/>
      <c r="F438"/>
      <c r="G438"/>
      <c r="H438"/>
      <c r="I438"/>
      <c r="J438"/>
      <c r="K438"/>
      <c r="L438"/>
      <c r="M438"/>
      <c r="N438"/>
    </row>
    <row r="439" spans="1:14" x14ac:dyDescent="0.3">
      <c r="A439" s="86">
        <f t="shared" si="6"/>
        <v>431</v>
      </c>
      <c r="B439" s="17"/>
      <c r="C439" s="17"/>
      <c r="D439"/>
      <c r="E439"/>
      <c r="F439"/>
      <c r="G439"/>
      <c r="H439"/>
      <c r="I439"/>
      <c r="J439"/>
      <c r="K439"/>
      <c r="L439"/>
      <c r="M439"/>
      <c r="N439"/>
    </row>
    <row r="440" spans="1:14" x14ac:dyDescent="0.3">
      <c r="A440" s="86">
        <f t="shared" si="6"/>
        <v>432</v>
      </c>
      <c r="B440" s="17"/>
      <c r="C440" s="17"/>
      <c r="D440"/>
      <c r="E440"/>
      <c r="F440"/>
      <c r="G440"/>
      <c r="H440"/>
      <c r="I440"/>
      <c r="J440"/>
      <c r="K440"/>
      <c r="L440"/>
      <c r="M440"/>
      <c r="N440"/>
    </row>
    <row r="441" spans="1:14" x14ac:dyDescent="0.3">
      <c r="A441" s="86">
        <f t="shared" si="6"/>
        <v>433</v>
      </c>
      <c r="B441" s="17"/>
      <c r="C441" s="17"/>
      <c r="D441"/>
      <c r="E441"/>
      <c r="F441"/>
      <c r="G441"/>
      <c r="H441"/>
      <c r="I441"/>
      <c r="J441"/>
      <c r="K441"/>
      <c r="L441"/>
      <c r="M441"/>
      <c r="N441"/>
    </row>
    <row r="442" spans="1:14" x14ac:dyDescent="0.3">
      <c r="A442" s="86">
        <f t="shared" si="6"/>
        <v>434</v>
      </c>
      <c r="B442" s="17"/>
      <c r="C442" s="17"/>
      <c r="D442"/>
      <c r="E442"/>
      <c r="F442"/>
      <c r="G442"/>
      <c r="H442"/>
      <c r="I442"/>
      <c r="J442"/>
      <c r="K442"/>
      <c r="L442"/>
      <c r="M442"/>
      <c r="N442"/>
    </row>
    <row r="443" spans="1:14" x14ac:dyDescent="0.3">
      <c r="A443" s="86">
        <f t="shared" si="6"/>
        <v>435</v>
      </c>
      <c r="B443" s="17"/>
      <c r="C443" s="17"/>
      <c r="D443"/>
      <c r="E443"/>
      <c r="F443"/>
      <c r="G443"/>
      <c r="H443"/>
      <c r="I443"/>
      <c r="J443"/>
      <c r="K443"/>
      <c r="L443"/>
      <c r="M443"/>
      <c r="N443"/>
    </row>
    <row r="444" spans="1:14" x14ac:dyDescent="0.3">
      <c r="A444" s="86">
        <f t="shared" si="6"/>
        <v>436</v>
      </c>
      <c r="B444" s="17"/>
      <c r="C444" s="17"/>
      <c r="D444"/>
      <c r="E444"/>
      <c r="F444"/>
      <c r="G444"/>
      <c r="H444"/>
      <c r="I444"/>
      <c r="J444"/>
      <c r="K444"/>
      <c r="L444"/>
      <c r="M444"/>
      <c r="N444"/>
    </row>
    <row r="445" spans="1:14" x14ac:dyDescent="0.3">
      <c r="A445" s="86">
        <f t="shared" si="6"/>
        <v>437</v>
      </c>
      <c r="B445" s="17"/>
      <c r="C445" s="17"/>
      <c r="D445"/>
      <c r="E445"/>
      <c r="F445"/>
      <c r="G445"/>
      <c r="H445"/>
      <c r="I445"/>
      <c r="J445"/>
      <c r="K445"/>
      <c r="L445"/>
      <c r="M445"/>
      <c r="N445"/>
    </row>
    <row r="446" spans="1:14" x14ac:dyDescent="0.3">
      <c r="A446" s="86">
        <f t="shared" si="6"/>
        <v>438</v>
      </c>
      <c r="B446" s="17"/>
      <c r="C446" s="17"/>
      <c r="D446"/>
      <c r="E446"/>
      <c r="F446"/>
      <c r="G446"/>
      <c r="H446"/>
      <c r="I446"/>
      <c r="J446"/>
      <c r="K446"/>
      <c r="L446"/>
      <c r="M446"/>
      <c r="N446"/>
    </row>
    <row r="447" spans="1:14" x14ac:dyDescent="0.3">
      <c r="A447" s="86">
        <f t="shared" si="6"/>
        <v>439</v>
      </c>
      <c r="B447" s="17"/>
      <c r="C447" s="17"/>
      <c r="D447"/>
      <c r="E447"/>
      <c r="F447"/>
      <c r="G447"/>
      <c r="H447"/>
      <c r="I447"/>
      <c r="J447"/>
      <c r="K447"/>
      <c r="L447"/>
      <c r="M447"/>
      <c r="N447"/>
    </row>
    <row r="448" spans="1:14" x14ac:dyDescent="0.3">
      <c r="A448" s="86">
        <f t="shared" si="6"/>
        <v>440</v>
      </c>
      <c r="B448" s="17"/>
      <c r="C448" s="17"/>
      <c r="D448"/>
      <c r="E448"/>
      <c r="F448"/>
      <c r="G448"/>
      <c r="H448"/>
      <c r="I448"/>
      <c r="J448"/>
      <c r="K448"/>
      <c r="L448"/>
      <c r="M448"/>
      <c r="N448"/>
    </row>
    <row r="449" spans="1:14" x14ac:dyDescent="0.3">
      <c r="A449" s="86">
        <f t="shared" si="6"/>
        <v>441</v>
      </c>
      <c r="B449" s="17"/>
      <c r="C449" s="17"/>
      <c r="D449"/>
      <c r="E449"/>
      <c r="F449"/>
      <c r="G449"/>
      <c r="H449"/>
      <c r="I449"/>
      <c r="J449"/>
      <c r="K449"/>
      <c r="L449"/>
      <c r="M449"/>
      <c r="N449"/>
    </row>
    <row r="450" spans="1:14" x14ac:dyDescent="0.3">
      <c r="A450" s="86">
        <f t="shared" si="6"/>
        <v>442</v>
      </c>
      <c r="B450" s="17"/>
      <c r="C450" s="17"/>
      <c r="D450"/>
      <c r="E450"/>
      <c r="F450"/>
      <c r="G450"/>
      <c r="H450"/>
      <c r="I450"/>
      <c r="J450"/>
      <c r="K450"/>
      <c r="L450"/>
      <c r="M450"/>
      <c r="N450"/>
    </row>
    <row r="451" spans="1:14" x14ac:dyDescent="0.3">
      <c r="A451" s="86">
        <f t="shared" si="6"/>
        <v>443</v>
      </c>
      <c r="B451" s="17"/>
      <c r="C451" s="17"/>
      <c r="D451"/>
      <c r="E451"/>
      <c r="F451"/>
      <c r="G451"/>
      <c r="H451"/>
      <c r="I451"/>
      <c r="J451"/>
      <c r="K451"/>
      <c r="L451"/>
      <c r="M451"/>
      <c r="N451"/>
    </row>
    <row r="452" spans="1:14" x14ac:dyDescent="0.3">
      <c r="A452" s="86">
        <f t="shared" si="6"/>
        <v>444</v>
      </c>
      <c r="B452" s="17"/>
      <c r="C452" s="17"/>
      <c r="D452"/>
      <c r="E452"/>
      <c r="F452"/>
      <c r="G452"/>
      <c r="H452"/>
      <c r="I452"/>
      <c r="J452"/>
      <c r="K452"/>
      <c r="L452"/>
      <c r="M452"/>
      <c r="N452"/>
    </row>
    <row r="453" spans="1:14" x14ac:dyDescent="0.3">
      <c r="A453" s="86">
        <f t="shared" si="6"/>
        <v>445</v>
      </c>
      <c r="B453" s="17"/>
      <c r="C453" s="17"/>
      <c r="D453"/>
      <c r="E453"/>
      <c r="F453"/>
      <c r="G453"/>
      <c r="H453"/>
      <c r="I453"/>
      <c r="J453"/>
      <c r="K453"/>
      <c r="L453"/>
      <c r="M453"/>
      <c r="N453"/>
    </row>
    <row r="454" spans="1:14" x14ac:dyDescent="0.3">
      <c r="A454" s="86">
        <f t="shared" si="6"/>
        <v>446</v>
      </c>
      <c r="B454" s="17"/>
      <c r="C454" s="17"/>
      <c r="D454"/>
      <c r="E454"/>
      <c r="F454"/>
      <c r="G454"/>
      <c r="H454"/>
      <c r="I454"/>
      <c r="J454"/>
      <c r="K454"/>
      <c r="L454"/>
      <c r="M454"/>
      <c r="N454"/>
    </row>
    <row r="455" spans="1:14" x14ac:dyDescent="0.3">
      <c r="A455" s="86">
        <f t="shared" si="6"/>
        <v>447</v>
      </c>
      <c r="B455" s="17"/>
      <c r="C455" s="17"/>
      <c r="D455"/>
      <c r="E455"/>
      <c r="F455"/>
      <c r="G455"/>
      <c r="H455"/>
      <c r="I455"/>
      <c r="J455"/>
      <c r="K455"/>
      <c r="L455"/>
      <c r="M455"/>
      <c r="N455"/>
    </row>
    <row r="456" spans="1:14" x14ac:dyDescent="0.3">
      <c r="A456" s="86">
        <f t="shared" si="6"/>
        <v>448</v>
      </c>
      <c r="B456" s="17"/>
      <c r="C456" s="17"/>
      <c r="D456"/>
      <c r="E456"/>
      <c r="F456"/>
      <c r="G456"/>
      <c r="H456"/>
      <c r="I456"/>
      <c r="J456"/>
      <c r="K456"/>
      <c r="L456"/>
      <c r="M456"/>
      <c r="N456"/>
    </row>
    <row r="457" spans="1:14" x14ac:dyDescent="0.3">
      <c r="A457" s="86">
        <f t="shared" si="6"/>
        <v>449</v>
      </c>
      <c r="B457" s="17"/>
      <c r="C457" s="17"/>
      <c r="D457"/>
      <c r="E457"/>
      <c r="F457"/>
      <c r="G457"/>
      <c r="H457"/>
      <c r="I457"/>
      <c r="J457"/>
      <c r="K457"/>
      <c r="L457"/>
      <c r="M457"/>
      <c r="N457"/>
    </row>
    <row r="458" spans="1:14" x14ac:dyDescent="0.3">
      <c r="A458" s="86">
        <f t="shared" si="6"/>
        <v>450</v>
      </c>
      <c r="B458" s="17"/>
      <c r="C458" s="17"/>
      <c r="D458"/>
      <c r="E458"/>
      <c r="F458"/>
      <c r="G458"/>
      <c r="H458"/>
      <c r="I458"/>
      <c r="J458"/>
      <c r="K458"/>
      <c r="L458"/>
      <c r="M458"/>
      <c r="N458"/>
    </row>
    <row r="459" spans="1:14" x14ac:dyDescent="0.3">
      <c r="A459" s="86">
        <f t="shared" ref="A459:A522" si="7">A458+1</f>
        <v>451</v>
      </c>
      <c r="B459" s="17"/>
      <c r="C459" s="17"/>
      <c r="D459"/>
      <c r="E459"/>
      <c r="F459"/>
      <c r="G459"/>
      <c r="H459"/>
      <c r="I459"/>
      <c r="J459"/>
      <c r="K459"/>
      <c r="L459"/>
      <c r="M459"/>
      <c r="N459"/>
    </row>
    <row r="460" spans="1:14" x14ac:dyDescent="0.3">
      <c r="A460" s="86">
        <f t="shared" si="7"/>
        <v>452</v>
      </c>
      <c r="B460" s="17"/>
      <c r="C460" s="17"/>
      <c r="D460"/>
      <c r="E460"/>
      <c r="F460"/>
      <c r="G460"/>
      <c r="H460"/>
      <c r="I460"/>
      <c r="J460"/>
      <c r="K460"/>
      <c r="L460"/>
      <c r="M460"/>
      <c r="N460"/>
    </row>
    <row r="461" spans="1:14" x14ac:dyDescent="0.3">
      <c r="A461" s="86">
        <f t="shared" si="7"/>
        <v>453</v>
      </c>
      <c r="B461" s="17"/>
      <c r="C461" s="17"/>
      <c r="D461"/>
      <c r="E461"/>
      <c r="F461"/>
      <c r="G461"/>
      <c r="H461"/>
      <c r="I461"/>
      <c r="J461"/>
      <c r="K461"/>
      <c r="L461"/>
      <c r="M461"/>
      <c r="N461"/>
    </row>
    <row r="462" spans="1:14" x14ac:dyDescent="0.3">
      <c r="A462" s="86">
        <f t="shared" si="7"/>
        <v>454</v>
      </c>
      <c r="B462" s="17"/>
      <c r="C462" s="17"/>
      <c r="D462"/>
      <c r="E462"/>
      <c r="F462"/>
      <c r="G462"/>
      <c r="H462"/>
      <c r="I462"/>
      <c r="J462"/>
      <c r="K462"/>
      <c r="L462"/>
      <c r="M462"/>
      <c r="N462"/>
    </row>
    <row r="463" spans="1:14" x14ac:dyDescent="0.3">
      <c r="A463" s="86">
        <f t="shared" si="7"/>
        <v>455</v>
      </c>
      <c r="B463" s="17"/>
      <c r="C463" s="17"/>
      <c r="D463"/>
      <c r="E463"/>
      <c r="F463"/>
      <c r="G463"/>
      <c r="H463"/>
      <c r="I463"/>
      <c r="J463"/>
      <c r="K463"/>
      <c r="L463"/>
      <c r="M463"/>
      <c r="N463"/>
    </row>
    <row r="464" spans="1:14" x14ac:dyDescent="0.3">
      <c r="A464" s="86">
        <f t="shared" si="7"/>
        <v>456</v>
      </c>
      <c r="B464" s="17"/>
      <c r="C464" s="17"/>
      <c r="D464"/>
      <c r="E464"/>
      <c r="F464"/>
      <c r="G464"/>
      <c r="H464"/>
      <c r="I464"/>
      <c r="J464"/>
      <c r="K464"/>
      <c r="L464"/>
      <c r="M464"/>
      <c r="N464"/>
    </row>
    <row r="465" spans="1:14" x14ac:dyDescent="0.3">
      <c r="A465" s="86">
        <f t="shared" si="7"/>
        <v>457</v>
      </c>
      <c r="B465" s="17"/>
      <c r="C465" s="17"/>
      <c r="D465"/>
      <c r="E465"/>
      <c r="F465"/>
      <c r="G465"/>
      <c r="H465"/>
      <c r="I465"/>
      <c r="J465"/>
      <c r="K465"/>
      <c r="L465"/>
      <c r="M465"/>
      <c r="N465"/>
    </row>
    <row r="466" spans="1:14" x14ac:dyDescent="0.3">
      <c r="A466" s="86">
        <f t="shared" si="7"/>
        <v>458</v>
      </c>
      <c r="B466" s="17"/>
      <c r="C466" s="17"/>
      <c r="D466"/>
      <c r="E466"/>
      <c r="F466"/>
      <c r="G466"/>
      <c r="H466"/>
      <c r="I466"/>
      <c r="J466"/>
      <c r="K466"/>
      <c r="L466"/>
      <c r="M466"/>
      <c r="N466"/>
    </row>
    <row r="467" spans="1:14" x14ac:dyDescent="0.3">
      <c r="A467" s="86">
        <f t="shared" si="7"/>
        <v>459</v>
      </c>
      <c r="B467" s="17"/>
      <c r="C467" s="17"/>
      <c r="D467"/>
      <c r="E467"/>
      <c r="F467"/>
      <c r="G467"/>
      <c r="H467"/>
      <c r="I467"/>
      <c r="J467"/>
      <c r="K467"/>
      <c r="L467"/>
      <c r="M467"/>
      <c r="N467"/>
    </row>
    <row r="468" spans="1:14" x14ac:dyDescent="0.3">
      <c r="A468" s="86">
        <f t="shared" si="7"/>
        <v>460</v>
      </c>
      <c r="B468" s="17"/>
      <c r="C468" s="17"/>
      <c r="D468"/>
      <c r="E468"/>
      <c r="F468"/>
      <c r="G468"/>
      <c r="H468"/>
      <c r="I468"/>
      <c r="J468"/>
      <c r="K468"/>
      <c r="L468"/>
      <c r="M468"/>
      <c r="N468"/>
    </row>
    <row r="469" spans="1:14" x14ac:dyDescent="0.3">
      <c r="A469" s="86">
        <f t="shared" si="7"/>
        <v>461</v>
      </c>
      <c r="B469" s="17"/>
      <c r="C469" s="17"/>
      <c r="D469"/>
      <c r="E469"/>
      <c r="F469"/>
      <c r="G469"/>
      <c r="H469"/>
      <c r="I469"/>
      <c r="J469"/>
      <c r="K469"/>
      <c r="L469"/>
      <c r="M469"/>
      <c r="N469"/>
    </row>
    <row r="470" spans="1:14" x14ac:dyDescent="0.3">
      <c r="A470" s="86">
        <f t="shared" si="7"/>
        <v>462</v>
      </c>
      <c r="B470" s="17"/>
      <c r="C470" s="17"/>
      <c r="D470"/>
      <c r="E470"/>
      <c r="F470"/>
      <c r="G470"/>
      <c r="H470"/>
      <c r="I470"/>
      <c r="J470"/>
      <c r="K470"/>
      <c r="L470"/>
      <c r="M470"/>
      <c r="N470"/>
    </row>
    <row r="471" spans="1:14" x14ac:dyDescent="0.3">
      <c r="A471" s="86">
        <f t="shared" si="7"/>
        <v>463</v>
      </c>
      <c r="B471" s="17"/>
      <c r="C471" s="17"/>
      <c r="D471"/>
      <c r="E471"/>
      <c r="F471"/>
      <c r="G471"/>
      <c r="H471"/>
      <c r="I471"/>
      <c r="J471"/>
      <c r="K471"/>
      <c r="L471"/>
      <c r="M471"/>
      <c r="N471"/>
    </row>
    <row r="472" spans="1:14" x14ac:dyDescent="0.3">
      <c r="A472" s="86">
        <f t="shared" si="7"/>
        <v>464</v>
      </c>
      <c r="B472" s="17"/>
      <c r="C472" s="17"/>
      <c r="D472"/>
      <c r="E472"/>
      <c r="F472"/>
      <c r="G472"/>
      <c r="H472"/>
      <c r="I472"/>
      <c r="J472"/>
      <c r="K472"/>
      <c r="L472"/>
      <c r="M472"/>
      <c r="N472"/>
    </row>
    <row r="473" spans="1:14" x14ac:dyDescent="0.3">
      <c r="A473" s="86">
        <f t="shared" si="7"/>
        <v>465</v>
      </c>
      <c r="B473" s="17"/>
      <c r="C473" s="17"/>
      <c r="D473"/>
      <c r="E473"/>
      <c r="F473"/>
      <c r="G473"/>
      <c r="H473"/>
      <c r="I473"/>
      <c r="J473"/>
      <c r="K473"/>
      <c r="L473"/>
      <c r="M473"/>
      <c r="N473"/>
    </row>
    <row r="474" spans="1:14" x14ac:dyDescent="0.3">
      <c r="A474" s="86">
        <f t="shared" si="7"/>
        <v>466</v>
      </c>
      <c r="B474" s="17"/>
      <c r="C474" s="17"/>
      <c r="D474"/>
      <c r="E474"/>
      <c r="F474"/>
      <c r="G474"/>
      <c r="H474"/>
      <c r="I474"/>
      <c r="J474"/>
      <c r="K474"/>
      <c r="L474"/>
      <c r="M474"/>
      <c r="N474"/>
    </row>
    <row r="475" spans="1:14" x14ac:dyDescent="0.3">
      <c r="A475" s="86">
        <f t="shared" si="7"/>
        <v>467</v>
      </c>
      <c r="B475" s="17"/>
      <c r="C475" s="17"/>
      <c r="D475"/>
      <c r="E475"/>
      <c r="F475"/>
      <c r="G475"/>
      <c r="H475"/>
      <c r="I475"/>
      <c r="J475"/>
      <c r="K475"/>
      <c r="L475"/>
      <c r="M475"/>
      <c r="N475"/>
    </row>
    <row r="476" spans="1:14" x14ac:dyDescent="0.3">
      <c r="A476" s="86">
        <f t="shared" si="7"/>
        <v>468</v>
      </c>
      <c r="B476" s="17"/>
      <c r="C476" s="17"/>
      <c r="D476"/>
      <c r="E476"/>
      <c r="F476"/>
      <c r="G476"/>
      <c r="H476"/>
      <c r="I476"/>
      <c r="J476"/>
      <c r="K476"/>
      <c r="L476"/>
      <c r="M476"/>
      <c r="N476"/>
    </row>
    <row r="477" spans="1:14" x14ac:dyDescent="0.3">
      <c r="A477" s="86">
        <f t="shared" si="7"/>
        <v>469</v>
      </c>
      <c r="B477" s="17"/>
      <c r="C477" s="17"/>
      <c r="D477"/>
      <c r="E477"/>
      <c r="F477"/>
      <c r="G477"/>
      <c r="H477"/>
      <c r="I477"/>
      <c r="J477"/>
      <c r="K477"/>
      <c r="L477"/>
      <c r="M477"/>
      <c r="N477"/>
    </row>
    <row r="478" spans="1:14" x14ac:dyDescent="0.3">
      <c r="A478" s="86">
        <f t="shared" si="7"/>
        <v>470</v>
      </c>
      <c r="B478" s="17"/>
      <c r="C478" s="17"/>
      <c r="D478"/>
      <c r="E478"/>
      <c r="F478"/>
      <c r="G478"/>
      <c r="H478"/>
      <c r="I478"/>
      <c r="J478"/>
      <c r="K478"/>
      <c r="L478"/>
      <c r="M478"/>
      <c r="N478"/>
    </row>
    <row r="479" spans="1:14" x14ac:dyDescent="0.3">
      <c r="A479" s="86">
        <f t="shared" si="7"/>
        <v>471</v>
      </c>
      <c r="B479" s="17"/>
      <c r="C479" s="17"/>
      <c r="D479"/>
      <c r="E479"/>
      <c r="F479"/>
      <c r="G479"/>
      <c r="H479"/>
      <c r="I479"/>
      <c r="J479"/>
      <c r="K479"/>
      <c r="L479"/>
      <c r="M479"/>
      <c r="N479"/>
    </row>
    <row r="480" spans="1:14" x14ac:dyDescent="0.3">
      <c r="A480" s="86">
        <f t="shared" si="7"/>
        <v>472</v>
      </c>
      <c r="B480" s="17"/>
      <c r="C480" s="17"/>
      <c r="D480"/>
      <c r="E480"/>
      <c r="F480"/>
      <c r="G480"/>
      <c r="H480"/>
      <c r="I480"/>
      <c r="J480"/>
      <c r="K480"/>
      <c r="L480"/>
      <c r="M480"/>
      <c r="N480"/>
    </row>
    <row r="481" spans="1:14" x14ac:dyDescent="0.3">
      <c r="A481" s="86">
        <f t="shared" si="7"/>
        <v>473</v>
      </c>
      <c r="B481" s="17"/>
      <c r="C481" s="17"/>
      <c r="D481"/>
      <c r="E481"/>
      <c r="F481"/>
      <c r="G481"/>
      <c r="H481"/>
      <c r="I481"/>
      <c r="J481"/>
      <c r="K481"/>
      <c r="L481"/>
      <c r="M481"/>
      <c r="N481"/>
    </row>
    <row r="482" spans="1:14" x14ac:dyDescent="0.3">
      <c r="A482" s="86">
        <f t="shared" si="7"/>
        <v>474</v>
      </c>
      <c r="B482" s="17"/>
      <c r="C482" s="17"/>
      <c r="D482"/>
      <c r="E482"/>
      <c r="F482"/>
      <c r="G482"/>
      <c r="H482"/>
      <c r="I482"/>
      <c r="J482"/>
      <c r="K482"/>
      <c r="L482"/>
      <c r="M482"/>
      <c r="N482"/>
    </row>
    <row r="483" spans="1:14" x14ac:dyDescent="0.3">
      <c r="A483" s="86">
        <f t="shared" si="7"/>
        <v>475</v>
      </c>
      <c r="B483" s="17"/>
      <c r="C483" s="17"/>
      <c r="D483"/>
      <c r="E483"/>
      <c r="F483"/>
      <c r="G483"/>
      <c r="H483"/>
      <c r="I483"/>
      <c r="J483"/>
      <c r="K483"/>
      <c r="L483"/>
      <c r="M483"/>
      <c r="N483"/>
    </row>
    <row r="484" spans="1:14" x14ac:dyDescent="0.3">
      <c r="A484" s="86">
        <f t="shared" si="7"/>
        <v>476</v>
      </c>
      <c r="B484" s="17"/>
      <c r="C484" s="17"/>
      <c r="D484"/>
      <c r="E484"/>
      <c r="F484"/>
      <c r="G484"/>
      <c r="H484"/>
      <c r="I484"/>
      <c r="J484"/>
      <c r="K484"/>
      <c r="L484"/>
      <c r="M484"/>
      <c r="N484"/>
    </row>
    <row r="485" spans="1:14" x14ac:dyDescent="0.3">
      <c r="A485" s="86">
        <f t="shared" si="7"/>
        <v>477</v>
      </c>
      <c r="B485" s="17"/>
      <c r="C485" s="17"/>
      <c r="D485"/>
      <c r="E485"/>
      <c r="F485"/>
      <c r="G485"/>
      <c r="H485"/>
      <c r="I485"/>
      <c r="J485"/>
      <c r="K485"/>
      <c r="L485"/>
      <c r="M485"/>
      <c r="N485"/>
    </row>
    <row r="486" spans="1:14" x14ac:dyDescent="0.3">
      <c r="A486" s="86">
        <f t="shared" si="7"/>
        <v>478</v>
      </c>
      <c r="B486" s="17"/>
      <c r="C486" s="17"/>
      <c r="D486"/>
      <c r="E486"/>
      <c r="F486"/>
      <c r="G486"/>
      <c r="H486"/>
      <c r="I486"/>
      <c r="J486"/>
      <c r="K486"/>
      <c r="L486"/>
      <c r="M486"/>
      <c r="N486"/>
    </row>
    <row r="487" spans="1:14" x14ac:dyDescent="0.3">
      <c r="A487" s="86">
        <f t="shared" si="7"/>
        <v>479</v>
      </c>
      <c r="B487" s="17"/>
      <c r="C487" s="17"/>
      <c r="D487"/>
      <c r="E487"/>
      <c r="F487"/>
      <c r="G487"/>
      <c r="H487"/>
      <c r="I487"/>
      <c r="J487"/>
      <c r="K487"/>
      <c r="L487"/>
      <c r="M487"/>
      <c r="N487"/>
    </row>
    <row r="488" spans="1:14" x14ac:dyDescent="0.3">
      <c r="A488" s="86">
        <f t="shared" si="7"/>
        <v>480</v>
      </c>
      <c r="B488" s="17"/>
      <c r="C488" s="17"/>
      <c r="D488"/>
      <c r="E488"/>
      <c r="F488"/>
      <c r="G488"/>
      <c r="H488"/>
      <c r="I488"/>
      <c r="J488"/>
      <c r="K488"/>
      <c r="L488"/>
      <c r="M488"/>
      <c r="N488"/>
    </row>
    <row r="489" spans="1:14" x14ac:dyDescent="0.3">
      <c r="A489" s="86">
        <f t="shared" si="7"/>
        <v>481</v>
      </c>
      <c r="B489" s="17"/>
      <c r="C489" s="17"/>
      <c r="D489"/>
      <c r="E489"/>
      <c r="F489"/>
      <c r="G489"/>
      <c r="H489"/>
      <c r="I489"/>
      <c r="J489"/>
      <c r="K489"/>
      <c r="L489"/>
      <c r="M489"/>
      <c r="N489"/>
    </row>
    <row r="490" spans="1:14" x14ac:dyDescent="0.3">
      <c r="A490" s="86">
        <f t="shared" si="7"/>
        <v>482</v>
      </c>
      <c r="B490" s="17"/>
      <c r="C490" s="17"/>
      <c r="D490"/>
      <c r="E490"/>
      <c r="F490"/>
      <c r="G490"/>
      <c r="H490"/>
      <c r="I490"/>
      <c r="J490"/>
      <c r="K490"/>
      <c r="L490"/>
      <c r="M490"/>
      <c r="N490"/>
    </row>
    <row r="491" spans="1:14" x14ac:dyDescent="0.3">
      <c r="A491" s="86">
        <f t="shared" si="7"/>
        <v>483</v>
      </c>
      <c r="B491" s="17"/>
      <c r="C491" s="17"/>
      <c r="D491"/>
      <c r="E491"/>
      <c r="F491"/>
      <c r="G491"/>
      <c r="H491"/>
      <c r="I491"/>
      <c r="J491"/>
      <c r="K491"/>
      <c r="L491"/>
      <c r="M491"/>
      <c r="N491"/>
    </row>
    <row r="492" spans="1:14" x14ac:dyDescent="0.3">
      <c r="A492" s="86">
        <f t="shared" si="7"/>
        <v>484</v>
      </c>
      <c r="B492" s="17"/>
      <c r="C492" s="17"/>
      <c r="D492"/>
      <c r="E492"/>
      <c r="F492"/>
      <c r="G492"/>
      <c r="H492"/>
      <c r="I492"/>
      <c r="J492"/>
      <c r="K492"/>
      <c r="L492"/>
      <c r="M492"/>
      <c r="N492"/>
    </row>
    <row r="493" spans="1:14" x14ac:dyDescent="0.3">
      <c r="A493" s="86">
        <f t="shared" si="7"/>
        <v>485</v>
      </c>
      <c r="B493" s="17"/>
      <c r="C493" s="17"/>
      <c r="D493"/>
      <c r="E493"/>
      <c r="F493"/>
      <c r="G493"/>
      <c r="H493"/>
      <c r="I493"/>
      <c r="J493"/>
      <c r="K493"/>
      <c r="L493"/>
      <c r="M493"/>
      <c r="N493"/>
    </row>
    <row r="494" spans="1:14" x14ac:dyDescent="0.3">
      <c r="A494" s="86">
        <f t="shared" si="7"/>
        <v>486</v>
      </c>
      <c r="B494" s="17"/>
      <c r="C494" s="17"/>
      <c r="D494"/>
      <c r="E494"/>
      <c r="F494"/>
      <c r="G494"/>
      <c r="H494"/>
      <c r="I494"/>
      <c r="J494"/>
      <c r="K494"/>
      <c r="L494"/>
      <c r="M494"/>
      <c r="N494"/>
    </row>
    <row r="495" spans="1:14" x14ac:dyDescent="0.3">
      <c r="A495" s="86">
        <f t="shared" si="7"/>
        <v>487</v>
      </c>
      <c r="B495" s="17"/>
      <c r="C495" s="17"/>
      <c r="D495"/>
      <c r="E495"/>
      <c r="F495"/>
      <c r="G495"/>
      <c r="H495"/>
      <c r="I495"/>
      <c r="J495"/>
      <c r="K495"/>
      <c r="L495"/>
      <c r="M495"/>
      <c r="N495"/>
    </row>
    <row r="496" spans="1:14" x14ac:dyDescent="0.3">
      <c r="A496" s="86">
        <f t="shared" si="7"/>
        <v>488</v>
      </c>
      <c r="B496" s="17"/>
      <c r="C496" s="17"/>
      <c r="D496"/>
      <c r="E496"/>
      <c r="F496"/>
      <c r="G496"/>
      <c r="H496"/>
      <c r="I496"/>
      <c r="J496"/>
      <c r="K496"/>
      <c r="L496"/>
      <c r="M496"/>
      <c r="N496"/>
    </row>
    <row r="497" spans="1:14" x14ac:dyDescent="0.3">
      <c r="A497" s="86">
        <f t="shared" si="7"/>
        <v>489</v>
      </c>
      <c r="B497" s="17"/>
      <c r="C497" s="17"/>
      <c r="D497"/>
      <c r="E497"/>
      <c r="F497"/>
      <c r="G497"/>
      <c r="H497"/>
      <c r="I497"/>
      <c r="J497"/>
      <c r="K497"/>
      <c r="L497"/>
      <c r="M497"/>
      <c r="N497"/>
    </row>
    <row r="498" spans="1:14" x14ac:dyDescent="0.3">
      <c r="A498" s="86">
        <f t="shared" si="7"/>
        <v>490</v>
      </c>
      <c r="B498" s="17"/>
      <c r="C498" s="17"/>
      <c r="D498"/>
      <c r="E498"/>
      <c r="F498"/>
      <c r="G498"/>
      <c r="H498"/>
      <c r="I498"/>
      <c r="J498"/>
      <c r="K498"/>
      <c r="L498"/>
      <c r="M498"/>
      <c r="N498"/>
    </row>
    <row r="499" spans="1:14" x14ac:dyDescent="0.3">
      <c r="A499" s="86">
        <f t="shared" si="7"/>
        <v>491</v>
      </c>
      <c r="B499" s="17"/>
      <c r="C499" s="17"/>
      <c r="D499"/>
      <c r="E499"/>
      <c r="F499"/>
      <c r="G499"/>
      <c r="H499"/>
      <c r="I499"/>
      <c r="J499"/>
      <c r="K499"/>
      <c r="L499"/>
      <c r="M499"/>
      <c r="N499"/>
    </row>
    <row r="500" spans="1:14" x14ac:dyDescent="0.3">
      <c r="A500" s="86">
        <f t="shared" si="7"/>
        <v>492</v>
      </c>
      <c r="B500" s="17"/>
      <c r="C500" s="17"/>
      <c r="D500"/>
      <c r="E500"/>
      <c r="F500"/>
      <c r="G500"/>
      <c r="H500"/>
      <c r="I500"/>
      <c r="J500"/>
      <c r="K500"/>
      <c r="L500"/>
      <c r="M500"/>
      <c r="N500"/>
    </row>
    <row r="501" spans="1:14" x14ac:dyDescent="0.3">
      <c r="A501" s="86">
        <f t="shared" si="7"/>
        <v>493</v>
      </c>
      <c r="B501" s="17"/>
      <c r="C501" s="17"/>
      <c r="D501"/>
      <c r="E501"/>
      <c r="F501"/>
      <c r="G501"/>
      <c r="H501"/>
      <c r="I501"/>
      <c r="J501"/>
      <c r="K501"/>
      <c r="L501"/>
      <c r="M501"/>
      <c r="N501"/>
    </row>
    <row r="502" spans="1:14" x14ac:dyDescent="0.3">
      <c r="A502" s="86">
        <f t="shared" si="7"/>
        <v>494</v>
      </c>
      <c r="B502" s="17"/>
      <c r="C502" s="17"/>
      <c r="D502"/>
      <c r="E502"/>
      <c r="F502"/>
      <c r="G502"/>
      <c r="H502"/>
      <c r="I502"/>
      <c r="J502"/>
      <c r="K502"/>
      <c r="L502"/>
      <c r="M502"/>
      <c r="N502"/>
    </row>
    <row r="503" spans="1:14" x14ac:dyDescent="0.3">
      <c r="A503" s="86">
        <f t="shared" si="7"/>
        <v>495</v>
      </c>
      <c r="B503" s="17"/>
      <c r="C503" s="17"/>
      <c r="D503"/>
      <c r="E503"/>
      <c r="F503"/>
      <c r="G503"/>
      <c r="H503"/>
      <c r="I503"/>
      <c r="J503"/>
      <c r="K503"/>
      <c r="L503"/>
      <c r="M503"/>
      <c r="N503"/>
    </row>
    <row r="504" spans="1:14" x14ac:dyDescent="0.3">
      <c r="A504" s="86">
        <f t="shared" si="7"/>
        <v>496</v>
      </c>
      <c r="B504" s="17"/>
      <c r="C504" s="17"/>
      <c r="D504"/>
      <c r="E504"/>
      <c r="F504"/>
      <c r="G504"/>
      <c r="H504"/>
      <c r="I504"/>
      <c r="J504"/>
      <c r="K504"/>
      <c r="L504"/>
      <c r="M504"/>
      <c r="N504"/>
    </row>
    <row r="505" spans="1:14" x14ac:dyDescent="0.3">
      <c r="A505" s="86">
        <f t="shared" si="7"/>
        <v>497</v>
      </c>
      <c r="B505" s="17"/>
      <c r="C505" s="17"/>
      <c r="D505"/>
      <c r="E505"/>
      <c r="F505"/>
      <c r="G505"/>
      <c r="H505"/>
      <c r="I505"/>
      <c r="J505"/>
      <c r="K505"/>
      <c r="L505"/>
      <c r="M505"/>
      <c r="N505"/>
    </row>
    <row r="506" spans="1:14" x14ac:dyDescent="0.3">
      <c r="A506" s="86">
        <f t="shared" si="7"/>
        <v>498</v>
      </c>
      <c r="B506" s="17"/>
      <c r="C506" s="17"/>
      <c r="D506"/>
      <c r="E506"/>
      <c r="F506"/>
      <c r="G506"/>
      <c r="H506"/>
      <c r="I506"/>
      <c r="J506"/>
      <c r="K506"/>
      <c r="L506"/>
      <c r="M506"/>
      <c r="N506"/>
    </row>
    <row r="507" spans="1:14" x14ac:dyDescent="0.3">
      <c r="A507" s="86">
        <f t="shared" si="7"/>
        <v>499</v>
      </c>
      <c r="B507" s="17"/>
      <c r="C507" s="17"/>
      <c r="D507"/>
      <c r="E507"/>
      <c r="F507"/>
      <c r="G507"/>
      <c r="H507"/>
      <c r="I507"/>
      <c r="J507"/>
      <c r="K507"/>
      <c r="L507"/>
      <c r="M507"/>
      <c r="N507"/>
    </row>
    <row r="508" spans="1:14" x14ac:dyDescent="0.3">
      <c r="A508" s="86">
        <f t="shared" si="7"/>
        <v>500</v>
      </c>
      <c r="B508" s="17"/>
      <c r="C508" s="17"/>
      <c r="D508"/>
      <c r="E508"/>
      <c r="F508"/>
      <c r="G508"/>
      <c r="H508"/>
      <c r="I508"/>
      <c r="J508"/>
      <c r="K508"/>
      <c r="L508"/>
      <c r="M508"/>
      <c r="N508"/>
    </row>
    <row r="509" spans="1:14" x14ac:dyDescent="0.3">
      <c r="A509" s="86">
        <f t="shared" si="7"/>
        <v>501</v>
      </c>
      <c r="B509" s="17"/>
      <c r="C509" s="17"/>
      <c r="D509"/>
      <c r="E509"/>
      <c r="F509"/>
      <c r="G509"/>
      <c r="H509"/>
      <c r="I509"/>
      <c r="J509"/>
      <c r="K509"/>
      <c r="L509"/>
      <c r="M509"/>
      <c r="N509"/>
    </row>
    <row r="510" spans="1:14" x14ac:dyDescent="0.3">
      <c r="A510" s="86">
        <f t="shared" si="7"/>
        <v>502</v>
      </c>
      <c r="B510" s="17"/>
      <c r="C510" s="17"/>
      <c r="D510"/>
      <c r="E510"/>
      <c r="F510"/>
      <c r="G510"/>
      <c r="H510"/>
      <c r="I510"/>
      <c r="J510"/>
      <c r="K510"/>
      <c r="L510"/>
      <c r="M510"/>
      <c r="N510"/>
    </row>
    <row r="511" spans="1:14" x14ac:dyDescent="0.3">
      <c r="A511" s="86">
        <f t="shared" si="7"/>
        <v>503</v>
      </c>
      <c r="B511" s="17"/>
      <c r="C511" s="17"/>
      <c r="D511"/>
      <c r="E511"/>
      <c r="F511"/>
      <c r="G511"/>
      <c r="H511"/>
      <c r="I511"/>
      <c r="J511"/>
      <c r="K511"/>
      <c r="L511"/>
      <c r="M511"/>
      <c r="N511"/>
    </row>
    <row r="512" spans="1:14" x14ac:dyDescent="0.3">
      <c r="A512" s="86">
        <f t="shared" si="7"/>
        <v>504</v>
      </c>
      <c r="B512" s="17"/>
      <c r="C512" s="17"/>
      <c r="D512"/>
      <c r="E512"/>
      <c r="F512"/>
      <c r="G512"/>
      <c r="H512"/>
      <c r="I512"/>
      <c r="J512"/>
      <c r="K512"/>
      <c r="L512"/>
      <c r="M512"/>
      <c r="N512"/>
    </row>
    <row r="513" spans="1:14" x14ac:dyDescent="0.3">
      <c r="A513" s="86">
        <f t="shared" si="7"/>
        <v>505</v>
      </c>
      <c r="B513" s="17"/>
      <c r="C513" s="17"/>
      <c r="D513"/>
      <c r="E513"/>
      <c r="F513"/>
      <c r="G513"/>
      <c r="H513"/>
      <c r="I513"/>
      <c r="J513"/>
      <c r="K513"/>
      <c r="L513"/>
      <c r="M513"/>
      <c r="N513"/>
    </row>
    <row r="514" spans="1:14" x14ac:dyDescent="0.3">
      <c r="A514" s="86">
        <f t="shared" si="7"/>
        <v>506</v>
      </c>
      <c r="B514" s="17"/>
      <c r="C514" s="17"/>
      <c r="D514"/>
      <c r="E514"/>
      <c r="F514"/>
      <c r="G514"/>
      <c r="H514"/>
      <c r="I514"/>
      <c r="J514"/>
      <c r="K514"/>
      <c r="L514"/>
      <c r="M514"/>
      <c r="N514"/>
    </row>
    <row r="515" spans="1:14" x14ac:dyDescent="0.3">
      <c r="A515" s="86">
        <f t="shared" si="7"/>
        <v>507</v>
      </c>
      <c r="B515" s="17"/>
      <c r="C515" s="17"/>
      <c r="D515"/>
      <c r="E515"/>
      <c r="F515"/>
      <c r="G515"/>
      <c r="H515"/>
      <c r="I515"/>
      <c r="J515"/>
      <c r="K515"/>
      <c r="L515"/>
      <c r="M515"/>
      <c r="N515"/>
    </row>
    <row r="516" spans="1:14" x14ac:dyDescent="0.3">
      <c r="A516" s="86">
        <f t="shared" si="7"/>
        <v>508</v>
      </c>
      <c r="B516" s="17"/>
      <c r="C516" s="17"/>
      <c r="D516"/>
      <c r="E516"/>
      <c r="F516"/>
      <c r="G516"/>
      <c r="H516"/>
      <c r="I516"/>
      <c r="J516"/>
      <c r="K516"/>
      <c r="L516"/>
      <c r="M516"/>
      <c r="N516"/>
    </row>
    <row r="517" spans="1:14" x14ac:dyDescent="0.3">
      <c r="A517" s="86">
        <f t="shared" si="7"/>
        <v>509</v>
      </c>
      <c r="B517" s="17"/>
      <c r="C517" s="17"/>
      <c r="D517"/>
      <c r="E517"/>
      <c r="F517"/>
      <c r="G517"/>
      <c r="H517"/>
      <c r="I517"/>
      <c r="J517"/>
      <c r="K517"/>
      <c r="L517"/>
      <c r="M517"/>
      <c r="N517"/>
    </row>
    <row r="518" spans="1:14" x14ac:dyDescent="0.3">
      <c r="A518" s="86">
        <f t="shared" si="7"/>
        <v>510</v>
      </c>
      <c r="B518" s="17"/>
      <c r="C518" s="17"/>
      <c r="D518"/>
      <c r="E518"/>
      <c r="F518"/>
      <c r="G518"/>
      <c r="H518"/>
      <c r="I518"/>
      <c r="J518"/>
      <c r="K518"/>
      <c r="L518"/>
      <c r="M518"/>
      <c r="N518"/>
    </row>
    <row r="519" spans="1:14" x14ac:dyDescent="0.3">
      <c r="A519" s="86">
        <f t="shared" si="7"/>
        <v>511</v>
      </c>
      <c r="B519" s="17"/>
      <c r="C519" s="17"/>
      <c r="D519"/>
      <c r="E519"/>
      <c r="F519"/>
      <c r="G519"/>
      <c r="H519"/>
      <c r="I519"/>
      <c r="J519"/>
      <c r="K519"/>
      <c r="L519"/>
      <c r="M519"/>
      <c r="N519"/>
    </row>
    <row r="520" spans="1:14" x14ac:dyDescent="0.3">
      <c r="A520" s="86">
        <f t="shared" si="7"/>
        <v>512</v>
      </c>
      <c r="B520" s="17"/>
      <c r="C520" s="17"/>
      <c r="D520"/>
      <c r="E520"/>
      <c r="F520"/>
      <c r="G520"/>
      <c r="H520"/>
      <c r="I520"/>
      <c r="J520"/>
      <c r="K520"/>
      <c r="L520"/>
      <c r="M520"/>
      <c r="N520"/>
    </row>
    <row r="521" spans="1:14" x14ac:dyDescent="0.3">
      <c r="A521" s="86">
        <f t="shared" si="7"/>
        <v>513</v>
      </c>
      <c r="B521" s="17"/>
      <c r="C521" s="17"/>
      <c r="D521"/>
      <c r="E521"/>
      <c r="F521"/>
      <c r="G521"/>
      <c r="H521"/>
      <c r="I521"/>
      <c r="J521"/>
      <c r="K521"/>
      <c r="L521"/>
      <c r="M521"/>
      <c r="N521"/>
    </row>
    <row r="522" spans="1:14" x14ac:dyDescent="0.3">
      <c r="A522" s="86">
        <f t="shared" si="7"/>
        <v>514</v>
      </c>
      <c r="B522" s="17"/>
      <c r="C522" s="17"/>
      <c r="D522"/>
      <c r="E522"/>
      <c r="F522"/>
      <c r="G522"/>
      <c r="H522"/>
      <c r="I522"/>
      <c r="J522"/>
      <c r="K522"/>
      <c r="L522"/>
      <c r="M522"/>
      <c r="N522"/>
    </row>
    <row r="523" spans="1:14" x14ac:dyDescent="0.3">
      <c r="A523" s="86">
        <f t="shared" ref="A523:A586" si="8">A522+1</f>
        <v>515</v>
      </c>
      <c r="B523" s="17"/>
      <c r="C523" s="17"/>
      <c r="D523"/>
      <c r="E523"/>
      <c r="F523"/>
      <c r="G523"/>
      <c r="H523"/>
      <c r="I523"/>
      <c r="J523"/>
      <c r="K523"/>
      <c r="L523"/>
      <c r="M523"/>
      <c r="N523"/>
    </row>
    <row r="524" spans="1:14" x14ac:dyDescent="0.3">
      <c r="A524" s="86">
        <f t="shared" si="8"/>
        <v>516</v>
      </c>
      <c r="B524" s="17"/>
      <c r="C524" s="17"/>
      <c r="D524"/>
      <c r="E524"/>
      <c r="F524"/>
      <c r="G524"/>
      <c r="H524"/>
      <c r="I524"/>
      <c r="J524"/>
      <c r="K524"/>
      <c r="L524"/>
      <c r="M524"/>
      <c r="N524"/>
    </row>
    <row r="525" spans="1:14" x14ac:dyDescent="0.3">
      <c r="A525" s="86">
        <f t="shared" si="8"/>
        <v>517</v>
      </c>
      <c r="B525" s="17"/>
      <c r="C525" s="17"/>
      <c r="D525"/>
      <c r="E525"/>
      <c r="F525"/>
      <c r="G525"/>
      <c r="H525"/>
      <c r="I525"/>
      <c r="J525"/>
      <c r="K525"/>
      <c r="L525"/>
      <c r="M525"/>
      <c r="N525"/>
    </row>
    <row r="526" spans="1:14" x14ac:dyDescent="0.3">
      <c r="A526" s="86">
        <f t="shared" si="8"/>
        <v>518</v>
      </c>
      <c r="B526" s="17"/>
      <c r="C526" s="17"/>
      <c r="D526"/>
      <c r="E526"/>
      <c r="F526"/>
      <c r="G526"/>
      <c r="H526"/>
      <c r="I526"/>
      <c r="J526"/>
      <c r="K526"/>
      <c r="L526"/>
      <c r="M526"/>
      <c r="N526"/>
    </row>
    <row r="527" spans="1:14" x14ac:dyDescent="0.3">
      <c r="A527" s="86">
        <f t="shared" si="8"/>
        <v>519</v>
      </c>
      <c r="B527" s="17"/>
      <c r="C527" s="17"/>
      <c r="D527"/>
      <c r="E527"/>
      <c r="F527"/>
      <c r="G527"/>
      <c r="H527"/>
      <c r="I527"/>
      <c r="J527"/>
      <c r="K527"/>
      <c r="L527"/>
      <c r="M527"/>
      <c r="N527"/>
    </row>
    <row r="528" spans="1:14" x14ac:dyDescent="0.3">
      <c r="A528" s="86">
        <f t="shared" si="8"/>
        <v>520</v>
      </c>
      <c r="B528" s="17"/>
      <c r="C528" s="17"/>
      <c r="D528"/>
      <c r="E528"/>
      <c r="F528"/>
      <c r="G528"/>
      <c r="H528"/>
      <c r="I528"/>
      <c r="J528"/>
      <c r="K528"/>
      <c r="L528"/>
      <c r="M528"/>
      <c r="N528"/>
    </row>
    <row r="529" spans="1:14" x14ac:dyDescent="0.3">
      <c r="A529" s="86">
        <f t="shared" si="8"/>
        <v>521</v>
      </c>
      <c r="B529" s="17"/>
      <c r="C529" s="17"/>
      <c r="D529"/>
      <c r="E529"/>
      <c r="F529"/>
      <c r="G529"/>
      <c r="H529"/>
      <c r="I529"/>
      <c r="J529"/>
      <c r="K529"/>
      <c r="L529"/>
      <c r="M529"/>
      <c r="N529"/>
    </row>
    <row r="530" spans="1:14" x14ac:dyDescent="0.3">
      <c r="A530" s="86">
        <f t="shared" si="8"/>
        <v>522</v>
      </c>
      <c r="B530" s="17"/>
      <c r="C530" s="17"/>
      <c r="D530"/>
      <c r="E530"/>
      <c r="F530"/>
      <c r="G530"/>
      <c r="H530"/>
      <c r="I530"/>
      <c r="J530"/>
      <c r="K530"/>
      <c r="L530"/>
      <c r="M530"/>
      <c r="N530"/>
    </row>
    <row r="531" spans="1:14" x14ac:dyDescent="0.3">
      <c r="A531" s="86">
        <f t="shared" si="8"/>
        <v>523</v>
      </c>
      <c r="B531" s="17"/>
      <c r="C531" s="17"/>
      <c r="D531"/>
      <c r="E531"/>
      <c r="F531"/>
      <c r="G531"/>
      <c r="H531"/>
      <c r="I531"/>
      <c r="J531"/>
      <c r="K531"/>
      <c r="L531"/>
      <c r="M531"/>
      <c r="N531"/>
    </row>
    <row r="532" spans="1:14" x14ac:dyDescent="0.3">
      <c r="A532" s="86">
        <f t="shared" si="8"/>
        <v>524</v>
      </c>
      <c r="B532" s="17"/>
      <c r="C532" s="17"/>
      <c r="D532"/>
      <c r="E532"/>
      <c r="F532"/>
      <c r="G532"/>
      <c r="H532"/>
      <c r="I532"/>
      <c r="J532"/>
      <c r="K532"/>
      <c r="L532"/>
      <c r="M532"/>
      <c r="N532"/>
    </row>
    <row r="533" spans="1:14" x14ac:dyDescent="0.3">
      <c r="A533" s="86">
        <f t="shared" si="8"/>
        <v>525</v>
      </c>
      <c r="B533" s="17"/>
      <c r="C533" s="17"/>
      <c r="D533"/>
      <c r="E533"/>
      <c r="F533"/>
      <c r="G533"/>
      <c r="H533"/>
      <c r="I533"/>
      <c r="J533"/>
      <c r="K533"/>
      <c r="L533"/>
      <c r="M533"/>
      <c r="N533"/>
    </row>
    <row r="534" spans="1:14" x14ac:dyDescent="0.3">
      <c r="A534" s="86">
        <f t="shared" si="8"/>
        <v>526</v>
      </c>
      <c r="B534" s="17"/>
      <c r="C534" s="17"/>
      <c r="D534"/>
      <c r="E534"/>
      <c r="F534"/>
      <c r="G534"/>
      <c r="H534"/>
      <c r="I534"/>
      <c r="J534"/>
      <c r="K534"/>
      <c r="L534"/>
      <c r="M534"/>
      <c r="N534"/>
    </row>
    <row r="535" spans="1:14" x14ac:dyDescent="0.3">
      <c r="A535" s="86">
        <f t="shared" si="8"/>
        <v>527</v>
      </c>
      <c r="B535" s="17"/>
      <c r="C535" s="17"/>
      <c r="D535"/>
      <c r="E535"/>
      <c r="F535"/>
      <c r="G535"/>
      <c r="H535"/>
      <c r="I535"/>
      <c r="J535"/>
      <c r="K535"/>
      <c r="L535"/>
      <c r="M535"/>
      <c r="N535"/>
    </row>
    <row r="536" spans="1:14" x14ac:dyDescent="0.3">
      <c r="A536" s="86">
        <f t="shared" si="8"/>
        <v>528</v>
      </c>
      <c r="B536" s="17"/>
      <c r="C536" s="17"/>
      <c r="D536"/>
      <c r="E536"/>
      <c r="F536"/>
      <c r="G536"/>
      <c r="H536"/>
      <c r="I536"/>
      <c r="J536"/>
      <c r="K536"/>
      <c r="L536"/>
      <c r="M536"/>
      <c r="N536"/>
    </row>
    <row r="537" spans="1:14" x14ac:dyDescent="0.3">
      <c r="A537" s="86">
        <f t="shared" si="8"/>
        <v>529</v>
      </c>
      <c r="B537" s="17"/>
      <c r="C537" s="17"/>
      <c r="D537"/>
      <c r="E537"/>
      <c r="F537"/>
      <c r="G537"/>
      <c r="H537"/>
      <c r="I537"/>
      <c r="J537"/>
      <c r="K537"/>
      <c r="L537"/>
      <c r="M537"/>
      <c r="N537"/>
    </row>
    <row r="538" spans="1:14" x14ac:dyDescent="0.3">
      <c r="A538" s="86">
        <f t="shared" si="8"/>
        <v>530</v>
      </c>
      <c r="B538" s="17"/>
      <c r="C538" s="17"/>
      <c r="D538"/>
      <c r="E538"/>
      <c r="F538"/>
      <c r="G538"/>
      <c r="H538"/>
      <c r="I538"/>
      <c r="J538"/>
      <c r="K538"/>
      <c r="L538"/>
      <c r="M538"/>
      <c r="N538"/>
    </row>
    <row r="539" spans="1:14" x14ac:dyDescent="0.3">
      <c r="A539" s="86">
        <f t="shared" si="8"/>
        <v>531</v>
      </c>
      <c r="B539" s="17"/>
      <c r="C539" s="17"/>
      <c r="D539"/>
      <c r="E539"/>
      <c r="F539"/>
      <c r="G539"/>
      <c r="H539"/>
      <c r="I539"/>
      <c r="J539"/>
      <c r="K539"/>
      <c r="L539"/>
      <c r="M539"/>
      <c r="N539"/>
    </row>
    <row r="540" spans="1:14" x14ac:dyDescent="0.3">
      <c r="A540" s="86">
        <f t="shared" si="8"/>
        <v>532</v>
      </c>
      <c r="B540" s="17"/>
      <c r="C540" s="17"/>
      <c r="D540"/>
      <c r="E540"/>
      <c r="F540"/>
      <c r="G540"/>
      <c r="H540"/>
      <c r="I540"/>
      <c r="J540"/>
      <c r="K540"/>
      <c r="L540"/>
      <c r="M540"/>
      <c r="N540"/>
    </row>
    <row r="541" spans="1:14" x14ac:dyDescent="0.3">
      <c r="A541" s="86">
        <f t="shared" si="8"/>
        <v>533</v>
      </c>
      <c r="B541" s="17"/>
      <c r="C541" s="17"/>
      <c r="D541"/>
      <c r="E541"/>
      <c r="F541"/>
      <c r="G541"/>
      <c r="H541"/>
      <c r="I541"/>
      <c r="J541"/>
      <c r="K541"/>
      <c r="L541"/>
      <c r="M541"/>
      <c r="N541"/>
    </row>
    <row r="542" spans="1:14" x14ac:dyDescent="0.3">
      <c r="A542" s="86">
        <f t="shared" si="8"/>
        <v>534</v>
      </c>
      <c r="B542" s="17"/>
      <c r="C542" s="17"/>
      <c r="D542"/>
      <c r="E542"/>
      <c r="F542"/>
      <c r="G542"/>
      <c r="H542"/>
      <c r="I542"/>
      <c r="J542"/>
      <c r="K542"/>
      <c r="L542"/>
      <c r="M542"/>
      <c r="N542"/>
    </row>
    <row r="543" spans="1:14" x14ac:dyDescent="0.3">
      <c r="A543" s="86">
        <f t="shared" si="8"/>
        <v>535</v>
      </c>
      <c r="B543" s="17"/>
      <c r="C543" s="17"/>
      <c r="D543"/>
      <c r="E543"/>
      <c r="F543"/>
      <c r="G543"/>
      <c r="H543"/>
      <c r="I543"/>
      <c r="J543"/>
      <c r="K543"/>
      <c r="L543"/>
      <c r="M543"/>
      <c r="N543"/>
    </row>
    <row r="544" spans="1:14" x14ac:dyDescent="0.3">
      <c r="A544" s="86">
        <f t="shared" si="8"/>
        <v>536</v>
      </c>
      <c r="B544" s="17"/>
      <c r="C544" s="17"/>
      <c r="D544"/>
      <c r="E544"/>
      <c r="F544"/>
      <c r="G544"/>
      <c r="H544"/>
      <c r="I544"/>
      <c r="J544"/>
      <c r="K544"/>
      <c r="L544"/>
      <c r="M544"/>
      <c r="N544"/>
    </row>
    <row r="545" spans="1:14" x14ac:dyDescent="0.3">
      <c r="A545" s="86">
        <f t="shared" si="8"/>
        <v>537</v>
      </c>
      <c r="B545" s="17"/>
      <c r="C545" s="17"/>
      <c r="D545"/>
      <c r="E545"/>
      <c r="F545"/>
      <c r="G545"/>
      <c r="H545"/>
      <c r="I545"/>
      <c r="J545"/>
      <c r="K545"/>
      <c r="L545"/>
      <c r="M545"/>
      <c r="N545"/>
    </row>
    <row r="546" spans="1:14" x14ac:dyDescent="0.3">
      <c r="A546" s="86">
        <f t="shared" si="8"/>
        <v>538</v>
      </c>
      <c r="B546" s="17"/>
      <c r="C546" s="17"/>
      <c r="D546"/>
      <c r="E546"/>
      <c r="F546"/>
      <c r="G546"/>
      <c r="H546"/>
      <c r="I546"/>
      <c r="J546"/>
      <c r="K546"/>
      <c r="L546"/>
      <c r="M546"/>
      <c r="N546"/>
    </row>
    <row r="547" spans="1:14" x14ac:dyDescent="0.3">
      <c r="A547" s="86">
        <f t="shared" si="8"/>
        <v>539</v>
      </c>
      <c r="B547" s="17"/>
      <c r="C547" s="17"/>
      <c r="D547"/>
      <c r="E547"/>
      <c r="F547"/>
      <c r="G547"/>
      <c r="H547"/>
      <c r="I547"/>
      <c r="J547"/>
      <c r="K547"/>
      <c r="L547"/>
      <c r="M547"/>
      <c r="N547"/>
    </row>
    <row r="548" spans="1:14" x14ac:dyDescent="0.3">
      <c r="A548" s="86">
        <f t="shared" si="8"/>
        <v>540</v>
      </c>
      <c r="B548" s="17"/>
      <c r="C548" s="17"/>
      <c r="D548"/>
      <c r="E548"/>
      <c r="F548"/>
      <c r="G548"/>
      <c r="H548"/>
      <c r="I548"/>
      <c r="J548"/>
      <c r="K548"/>
      <c r="L548"/>
      <c r="M548"/>
      <c r="N548"/>
    </row>
    <row r="549" spans="1:14" x14ac:dyDescent="0.3">
      <c r="A549" s="86">
        <f t="shared" si="8"/>
        <v>541</v>
      </c>
      <c r="B549" s="17"/>
      <c r="C549" s="17"/>
      <c r="D549"/>
      <c r="E549"/>
      <c r="F549"/>
      <c r="G549"/>
      <c r="H549"/>
      <c r="I549"/>
      <c r="J549"/>
      <c r="K549"/>
      <c r="L549"/>
      <c r="M549"/>
      <c r="N549"/>
    </row>
    <row r="550" spans="1:14" x14ac:dyDescent="0.3">
      <c r="A550" s="86">
        <f t="shared" si="8"/>
        <v>542</v>
      </c>
      <c r="B550" s="17"/>
      <c r="C550" s="17"/>
      <c r="D550"/>
      <c r="E550"/>
      <c r="F550"/>
      <c r="G550"/>
      <c r="H550"/>
      <c r="I550"/>
      <c r="J550"/>
      <c r="K550"/>
      <c r="L550"/>
      <c r="M550"/>
      <c r="N550"/>
    </row>
    <row r="551" spans="1:14" x14ac:dyDescent="0.3">
      <c r="A551" s="86">
        <f t="shared" si="8"/>
        <v>543</v>
      </c>
      <c r="B551" s="17"/>
      <c r="C551" s="17"/>
      <c r="D551"/>
      <c r="E551"/>
      <c r="F551"/>
      <c r="G551"/>
      <c r="H551"/>
      <c r="I551"/>
      <c r="J551"/>
      <c r="K551"/>
      <c r="L551"/>
      <c r="M551"/>
      <c r="N551"/>
    </row>
    <row r="552" spans="1:14" x14ac:dyDescent="0.3">
      <c r="A552" s="86">
        <f t="shared" si="8"/>
        <v>544</v>
      </c>
      <c r="B552" s="17"/>
      <c r="C552" s="17"/>
      <c r="D552"/>
      <c r="E552"/>
      <c r="F552"/>
      <c r="G552"/>
      <c r="H552"/>
      <c r="I552"/>
      <c r="J552"/>
      <c r="K552"/>
      <c r="L552"/>
      <c r="M552"/>
      <c r="N552"/>
    </row>
    <row r="553" spans="1:14" x14ac:dyDescent="0.3">
      <c r="A553" s="86">
        <f t="shared" si="8"/>
        <v>545</v>
      </c>
      <c r="B553" s="17"/>
      <c r="C553" s="17"/>
      <c r="D553"/>
      <c r="E553"/>
      <c r="F553"/>
      <c r="G553"/>
      <c r="H553"/>
      <c r="I553"/>
      <c r="J553"/>
      <c r="K553"/>
      <c r="L553"/>
      <c r="M553"/>
      <c r="N553"/>
    </row>
    <row r="554" spans="1:14" x14ac:dyDescent="0.3">
      <c r="A554" s="86">
        <f t="shared" si="8"/>
        <v>546</v>
      </c>
      <c r="B554" s="17"/>
      <c r="C554" s="17"/>
      <c r="D554"/>
      <c r="E554"/>
      <c r="F554"/>
      <c r="G554"/>
      <c r="H554"/>
      <c r="I554"/>
      <c r="J554"/>
      <c r="K554"/>
      <c r="L554"/>
      <c r="M554"/>
      <c r="N554"/>
    </row>
    <row r="555" spans="1:14" x14ac:dyDescent="0.3">
      <c r="A555" s="86">
        <f t="shared" si="8"/>
        <v>547</v>
      </c>
      <c r="B555" s="17"/>
      <c r="C555" s="17"/>
      <c r="D555"/>
      <c r="E555"/>
      <c r="F555"/>
      <c r="G555"/>
      <c r="H555"/>
      <c r="I555"/>
      <c r="J555"/>
      <c r="K555"/>
      <c r="L555"/>
      <c r="M555"/>
      <c r="N555"/>
    </row>
    <row r="556" spans="1:14" x14ac:dyDescent="0.3">
      <c r="A556" s="86">
        <f t="shared" si="8"/>
        <v>548</v>
      </c>
      <c r="B556" s="17"/>
      <c r="C556" s="17"/>
      <c r="D556"/>
      <c r="E556"/>
      <c r="F556"/>
      <c r="G556"/>
      <c r="H556"/>
      <c r="I556"/>
      <c r="J556"/>
      <c r="K556"/>
      <c r="L556"/>
      <c r="M556"/>
      <c r="N556"/>
    </row>
    <row r="557" spans="1:14" x14ac:dyDescent="0.3">
      <c r="A557" s="86">
        <f t="shared" si="8"/>
        <v>549</v>
      </c>
      <c r="B557" s="17"/>
      <c r="C557" s="17"/>
      <c r="D557"/>
      <c r="E557"/>
      <c r="F557"/>
      <c r="G557"/>
      <c r="H557"/>
      <c r="I557"/>
      <c r="J557"/>
      <c r="K557"/>
      <c r="L557"/>
      <c r="M557"/>
      <c r="N557"/>
    </row>
    <row r="558" spans="1:14" x14ac:dyDescent="0.3">
      <c r="A558" s="86">
        <f t="shared" si="8"/>
        <v>550</v>
      </c>
      <c r="B558" s="17"/>
      <c r="C558" s="17"/>
      <c r="D558"/>
      <c r="E558"/>
      <c r="F558"/>
      <c r="G558"/>
      <c r="H558"/>
      <c r="I558"/>
      <c r="J558"/>
      <c r="K558"/>
      <c r="L558"/>
      <c r="M558"/>
      <c r="N558"/>
    </row>
    <row r="559" spans="1:14" x14ac:dyDescent="0.3">
      <c r="A559" s="86">
        <f t="shared" si="8"/>
        <v>551</v>
      </c>
      <c r="B559" s="17"/>
      <c r="C559" s="17"/>
      <c r="D559"/>
      <c r="E559"/>
      <c r="F559"/>
      <c r="G559"/>
      <c r="H559"/>
      <c r="I559"/>
      <c r="J559"/>
      <c r="K559"/>
      <c r="L559"/>
      <c r="M559"/>
      <c r="N559"/>
    </row>
    <row r="560" spans="1:14" x14ac:dyDescent="0.3">
      <c r="A560" s="86">
        <f t="shared" si="8"/>
        <v>552</v>
      </c>
      <c r="B560" s="17"/>
      <c r="C560" s="17"/>
      <c r="D560"/>
      <c r="E560"/>
      <c r="F560"/>
      <c r="G560"/>
      <c r="H560"/>
      <c r="I560"/>
      <c r="J560"/>
      <c r="K560"/>
      <c r="L560"/>
      <c r="M560"/>
      <c r="N560"/>
    </row>
    <row r="561" spans="1:14" x14ac:dyDescent="0.3">
      <c r="A561" s="86">
        <f t="shared" si="8"/>
        <v>553</v>
      </c>
      <c r="B561" s="17"/>
      <c r="C561" s="17"/>
      <c r="D561"/>
      <c r="E561"/>
      <c r="F561"/>
      <c r="G561"/>
      <c r="H561"/>
      <c r="I561"/>
      <c r="J561"/>
      <c r="K561"/>
      <c r="L561"/>
      <c r="M561"/>
      <c r="N561"/>
    </row>
    <row r="562" spans="1:14" x14ac:dyDescent="0.3">
      <c r="A562" s="86">
        <f t="shared" si="8"/>
        <v>554</v>
      </c>
      <c r="B562" s="17"/>
      <c r="C562" s="17"/>
      <c r="D562"/>
      <c r="E562"/>
      <c r="F562"/>
      <c r="G562"/>
      <c r="H562"/>
      <c r="I562"/>
      <c r="J562"/>
      <c r="K562"/>
      <c r="L562"/>
      <c r="M562"/>
      <c r="N562"/>
    </row>
    <row r="563" spans="1:14" x14ac:dyDescent="0.3">
      <c r="A563" s="86">
        <f t="shared" si="8"/>
        <v>555</v>
      </c>
      <c r="B563" s="17"/>
      <c r="C563" s="17"/>
      <c r="D563"/>
      <c r="E563"/>
      <c r="F563"/>
      <c r="G563"/>
      <c r="H563"/>
      <c r="I563"/>
      <c r="J563"/>
      <c r="K563"/>
      <c r="L563"/>
      <c r="M563"/>
      <c r="N563"/>
    </row>
    <row r="564" spans="1:14" x14ac:dyDescent="0.3">
      <c r="A564" s="86">
        <f t="shared" si="8"/>
        <v>556</v>
      </c>
      <c r="B564" s="17"/>
      <c r="C564" s="17"/>
      <c r="D564"/>
      <c r="E564"/>
      <c r="F564"/>
      <c r="G564"/>
      <c r="H564"/>
      <c r="I564"/>
      <c r="J564"/>
      <c r="K564"/>
      <c r="L564"/>
      <c r="M564"/>
      <c r="N564"/>
    </row>
    <row r="565" spans="1:14" x14ac:dyDescent="0.3">
      <c r="A565" s="86">
        <f t="shared" si="8"/>
        <v>557</v>
      </c>
      <c r="B565" s="17"/>
      <c r="C565" s="17"/>
      <c r="D565"/>
      <c r="E565"/>
      <c r="F565"/>
      <c r="G565"/>
      <c r="H565"/>
      <c r="I565"/>
      <c r="J565"/>
      <c r="K565"/>
      <c r="L565"/>
      <c r="M565"/>
      <c r="N565"/>
    </row>
    <row r="566" spans="1:14" x14ac:dyDescent="0.3">
      <c r="A566" s="86">
        <f t="shared" si="8"/>
        <v>558</v>
      </c>
      <c r="B566" s="17"/>
      <c r="C566" s="17"/>
      <c r="D566"/>
      <c r="E566"/>
      <c r="F566"/>
      <c r="G566"/>
      <c r="H566"/>
      <c r="I566"/>
      <c r="J566"/>
      <c r="K566"/>
      <c r="L566"/>
      <c r="M566"/>
      <c r="N566"/>
    </row>
    <row r="567" spans="1:14" x14ac:dyDescent="0.3">
      <c r="A567" s="86">
        <f t="shared" si="8"/>
        <v>559</v>
      </c>
      <c r="B567" s="17"/>
      <c r="C567" s="17"/>
      <c r="D567"/>
      <c r="E567"/>
      <c r="F567"/>
      <c r="G567"/>
      <c r="H567"/>
      <c r="I567"/>
      <c r="J567"/>
      <c r="K567"/>
      <c r="L567"/>
      <c r="M567"/>
      <c r="N567"/>
    </row>
    <row r="568" spans="1:14" x14ac:dyDescent="0.3">
      <c r="A568" s="86">
        <f t="shared" si="8"/>
        <v>560</v>
      </c>
      <c r="B568" s="17"/>
      <c r="C568" s="17"/>
      <c r="D568"/>
      <c r="E568"/>
      <c r="F568"/>
      <c r="G568"/>
      <c r="H568"/>
      <c r="I568"/>
      <c r="J568"/>
      <c r="K568"/>
      <c r="L568"/>
      <c r="M568"/>
      <c r="N568"/>
    </row>
    <row r="569" spans="1:14" x14ac:dyDescent="0.3">
      <c r="A569" s="86">
        <f t="shared" si="8"/>
        <v>561</v>
      </c>
      <c r="B569" s="17"/>
      <c r="C569" s="17"/>
      <c r="D569"/>
      <c r="E569"/>
      <c r="F569"/>
      <c r="G569"/>
      <c r="H569"/>
      <c r="I569"/>
      <c r="J569"/>
      <c r="K569"/>
      <c r="L569"/>
      <c r="M569"/>
      <c r="N569"/>
    </row>
    <row r="570" spans="1:14" x14ac:dyDescent="0.3">
      <c r="A570" s="86">
        <f t="shared" si="8"/>
        <v>562</v>
      </c>
      <c r="B570" s="17"/>
      <c r="C570" s="17"/>
      <c r="D570"/>
      <c r="E570"/>
      <c r="F570"/>
      <c r="G570"/>
      <c r="H570"/>
      <c r="I570"/>
      <c r="J570"/>
      <c r="K570"/>
      <c r="L570"/>
      <c r="M570"/>
      <c r="N570"/>
    </row>
    <row r="571" spans="1:14" x14ac:dyDescent="0.3">
      <c r="A571" s="86">
        <f t="shared" si="8"/>
        <v>563</v>
      </c>
      <c r="B571" s="17"/>
      <c r="C571" s="17"/>
      <c r="D571"/>
      <c r="E571"/>
      <c r="F571"/>
      <c r="G571"/>
      <c r="H571"/>
      <c r="I571"/>
      <c r="J571"/>
      <c r="K571"/>
      <c r="L571"/>
      <c r="M571"/>
      <c r="N571"/>
    </row>
    <row r="572" spans="1:14" x14ac:dyDescent="0.3">
      <c r="A572" s="86">
        <f t="shared" si="8"/>
        <v>564</v>
      </c>
      <c r="B572" s="17"/>
      <c r="C572" s="17"/>
      <c r="D572"/>
      <c r="E572"/>
      <c r="F572"/>
      <c r="G572"/>
      <c r="H572"/>
      <c r="I572"/>
      <c r="J572"/>
      <c r="K572"/>
      <c r="L572"/>
      <c r="M572"/>
      <c r="N572"/>
    </row>
    <row r="573" spans="1:14" x14ac:dyDescent="0.3">
      <c r="A573" s="86">
        <f t="shared" si="8"/>
        <v>565</v>
      </c>
      <c r="B573" s="17"/>
      <c r="C573" s="17"/>
      <c r="D573"/>
      <c r="E573"/>
      <c r="F573"/>
      <c r="G573"/>
      <c r="H573"/>
      <c r="I573"/>
      <c r="J573"/>
      <c r="K573"/>
      <c r="L573"/>
      <c r="M573"/>
      <c r="N573"/>
    </row>
    <row r="574" spans="1:14" x14ac:dyDescent="0.3">
      <c r="A574" s="86">
        <f t="shared" si="8"/>
        <v>566</v>
      </c>
      <c r="B574" s="17"/>
      <c r="C574" s="17"/>
      <c r="D574"/>
      <c r="E574"/>
      <c r="F574"/>
      <c r="G574"/>
      <c r="H574"/>
      <c r="I574"/>
      <c r="J574"/>
      <c r="K574"/>
      <c r="L574"/>
      <c r="M574"/>
      <c r="N574"/>
    </row>
    <row r="575" spans="1:14" x14ac:dyDescent="0.3">
      <c r="A575" s="86">
        <f t="shared" si="8"/>
        <v>567</v>
      </c>
      <c r="B575" s="17"/>
      <c r="C575" s="17"/>
      <c r="D575"/>
      <c r="E575"/>
      <c r="F575"/>
      <c r="G575"/>
      <c r="H575"/>
      <c r="I575"/>
      <c r="J575"/>
      <c r="K575"/>
      <c r="L575"/>
      <c r="M575"/>
      <c r="N575"/>
    </row>
    <row r="576" spans="1:14" x14ac:dyDescent="0.3">
      <c r="A576" s="86">
        <f t="shared" si="8"/>
        <v>568</v>
      </c>
      <c r="B576" s="17"/>
      <c r="C576" s="17"/>
      <c r="D576"/>
      <c r="E576"/>
      <c r="F576"/>
      <c r="G576"/>
      <c r="H576"/>
      <c r="I576"/>
      <c r="J576"/>
      <c r="K576"/>
      <c r="L576"/>
      <c r="M576"/>
      <c r="N576"/>
    </row>
    <row r="577" spans="1:14" x14ac:dyDescent="0.3">
      <c r="A577" s="86">
        <f t="shared" si="8"/>
        <v>569</v>
      </c>
      <c r="B577" s="17"/>
      <c r="C577" s="17"/>
      <c r="D577"/>
      <c r="E577"/>
      <c r="F577"/>
      <c r="G577"/>
      <c r="H577"/>
      <c r="I577"/>
      <c r="J577"/>
      <c r="K577"/>
      <c r="L577"/>
      <c r="M577"/>
      <c r="N577"/>
    </row>
    <row r="578" spans="1:14" x14ac:dyDescent="0.3">
      <c r="A578" s="86">
        <f t="shared" si="8"/>
        <v>570</v>
      </c>
      <c r="B578" s="17"/>
      <c r="C578" s="17"/>
      <c r="D578"/>
      <c r="E578"/>
      <c r="F578"/>
      <c r="G578"/>
      <c r="H578"/>
      <c r="I578"/>
      <c r="J578"/>
      <c r="K578"/>
      <c r="L578"/>
      <c r="M578"/>
      <c r="N578"/>
    </row>
    <row r="579" spans="1:14" x14ac:dyDescent="0.3">
      <c r="A579" s="86">
        <f t="shared" si="8"/>
        <v>571</v>
      </c>
      <c r="B579" s="17"/>
      <c r="C579" s="17"/>
      <c r="D579"/>
      <c r="E579"/>
      <c r="F579"/>
      <c r="G579"/>
      <c r="H579"/>
      <c r="I579"/>
      <c r="J579"/>
      <c r="K579"/>
      <c r="L579"/>
      <c r="M579"/>
      <c r="N579"/>
    </row>
    <row r="580" spans="1:14" x14ac:dyDescent="0.3">
      <c r="A580" s="86">
        <f t="shared" si="8"/>
        <v>572</v>
      </c>
      <c r="B580" s="17"/>
      <c r="C580" s="17"/>
      <c r="D580"/>
      <c r="E580"/>
      <c r="F580"/>
      <c r="G580"/>
      <c r="H580"/>
      <c r="I580"/>
      <c r="J580"/>
      <c r="K580"/>
      <c r="L580"/>
      <c r="M580"/>
      <c r="N580"/>
    </row>
    <row r="581" spans="1:14" x14ac:dyDescent="0.3">
      <c r="A581" s="86">
        <f t="shared" si="8"/>
        <v>573</v>
      </c>
      <c r="B581" s="17"/>
      <c r="C581" s="17"/>
      <c r="D581"/>
      <c r="E581"/>
      <c r="F581"/>
      <c r="G581"/>
      <c r="H581"/>
      <c r="I581"/>
      <c r="J581"/>
      <c r="K581"/>
      <c r="L581"/>
      <c r="M581"/>
      <c r="N581"/>
    </row>
    <row r="582" spans="1:14" x14ac:dyDescent="0.3">
      <c r="A582" s="86">
        <f t="shared" si="8"/>
        <v>574</v>
      </c>
      <c r="B582" s="17"/>
      <c r="C582" s="17"/>
      <c r="D582"/>
      <c r="E582"/>
      <c r="F582"/>
      <c r="G582"/>
      <c r="H582"/>
      <c r="I582"/>
      <c r="J582"/>
      <c r="K582"/>
      <c r="L582"/>
      <c r="M582"/>
      <c r="N582"/>
    </row>
    <row r="583" spans="1:14" x14ac:dyDescent="0.3">
      <c r="A583" s="86">
        <f t="shared" si="8"/>
        <v>575</v>
      </c>
      <c r="B583" s="17"/>
      <c r="C583" s="17"/>
      <c r="D583"/>
      <c r="E583"/>
      <c r="F583"/>
      <c r="G583"/>
      <c r="H583"/>
      <c r="I583"/>
      <c r="J583"/>
      <c r="K583"/>
      <c r="L583"/>
      <c r="M583"/>
      <c r="N583"/>
    </row>
    <row r="584" spans="1:14" x14ac:dyDescent="0.3">
      <c r="A584" s="86">
        <f t="shared" si="8"/>
        <v>576</v>
      </c>
      <c r="B584" s="17"/>
      <c r="C584" s="17"/>
      <c r="D584"/>
      <c r="E584"/>
      <c r="F584"/>
      <c r="G584"/>
      <c r="H584"/>
      <c r="I584"/>
      <c r="J584"/>
      <c r="K584"/>
      <c r="L584"/>
      <c r="M584"/>
      <c r="N584"/>
    </row>
    <row r="585" spans="1:14" x14ac:dyDescent="0.3">
      <c r="A585" s="86">
        <f t="shared" si="8"/>
        <v>577</v>
      </c>
      <c r="B585" s="17"/>
      <c r="C585" s="17"/>
      <c r="D585"/>
      <c r="E585"/>
      <c r="F585"/>
      <c r="G585"/>
      <c r="H585"/>
      <c r="I585"/>
      <c r="J585"/>
      <c r="K585"/>
      <c r="L585"/>
      <c r="M585"/>
      <c r="N585"/>
    </row>
    <row r="586" spans="1:14" x14ac:dyDescent="0.3">
      <c r="A586" s="86">
        <f t="shared" si="8"/>
        <v>578</v>
      </c>
      <c r="B586" s="17"/>
      <c r="C586" s="17"/>
      <c r="D586"/>
      <c r="E586"/>
      <c r="F586"/>
      <c r="G586"/>
      <c r="H586"/>
      <c r="I586"/>
      <c r="J586"/>
      <c r="K586"/>
      <c r="L586"/>
      <c r="M586"/>
      <c r="N586"/>
    </row>
    <row r="587" spans="1:14" x14ac:dyDescent="0.3">
      <c r="A587" s="86">
        <f t="shared" ref="A587:A650" si="9">A586+1</f>
        <v>579</v>
      </c>
      <c r="B587" s="17"/>
      <c r="C587" s="17"/>
      <c r="D587"/>
      <c r="E587"/>
      <c r="F587"/>
      <c r="G587"/>
      <c r="H587"/>
      <c r="I587"/>
      <c r="J587"/>
      <c r="K587"/>
      <c r="L587"/>
      <c r="M587"/>
      <c r="N587"/>
    </row>
    <row r="588" spans="1:14" x14ac:dyDescent="0.3">
      <c r="A588" s="86">
        <f t="shared" si="9"/>
        <v>580</v>
      </c>
      <c r="B588" s="17"/>
      <c r="C588" s="17"/>
      <c r="D588"/>
      <c r="E588"/>
      <c r="F588"/>
      <c r="G588"/>
      <c r="H588"/>
      <c r="I588"/>
      <c r="J588"/>
      <c r="K588"/>
      <c r="L588"/>
      <c r="M588"/>
      <c r="N588"/>
    </row>
    <row r="589" spans="1:14" x14ac:dyDescent="0.3">
      <c r="A589" s="86">
        <f t="shared" si="9"/>
        <v>581</v>
      </c>
      <c r="B589" s="17"/>
      <c r="C589" s="17"/>
      <c r="D589"/>
      <c r="E589"/>
      <c r="F589"/>
      <c r="G589"/>
      <c r="H589"/>
      <c r="I589"/>
      <c r="J589"/>
      <c r="K589"/>
      <c r="L589"/>
      <c r="M589"/>
      <c r="N589"/>
    </row>
    <row r="590" spans="1:14" x14ac:dyDescent="0.3">
      <c r="A590" s="86">
        <f t="shared" si="9"/>
        <v>582</v>
      </c>
      <c r="B590" s="17"/>
      <c r="C590" s="17"/>
      <c r="D590"/>
      <c r="E590"/>
      <c r="F590"/>
      <c r="G590"/>
      <c r="H590"/>
      <c r="I590"/>
      <c r="J590"/>
      <c r="K590"/>
      <c r="L590"/>
      <c r="M590"/>
      <c r="N590"/>
    </row>
    <row r="591" spans="1:14" x14ac:dyDescent="0.3">
      <c r="A591" s="86">
        <f t="shared" si="9"/>
        <v>583</v>
      </c>
      <c r="B591" s="17"/>
      <c r="C591" s="17"/>
      <c r="D591"/>
      <c r="E591"/>
      <c r="F591"/>
      <c r="G591"/>
      <c r="H591"/>
      <c r="I591"/>
      <c r="J591"/>
      <c r="K591"/>
      <c r="L591"/>
      <c r="M591"/>
      <c r="N591"/>
    </row>
    <row r="592" spans="1:14" x14ac:dyDescent="0.3">
      <c r="A592" s="86">
        <f t="shared" si="9"/>
        <v>584</v>
      </c>
      <c r="B592" s="17"/>
      <c r="C592" s="17"/>
      <c r="D592"/>
      <c r="E592"/>
      <c r="F592"/>
      <c r="G592"/>
      <c r="H592"/>
      <c r="I592"/>
      <c r="J592"/>
      <c r="K592"/>
      <c r="L592"/>
      <c r="M592"/>
      <c r="N592"/>
    </row>
    <row r="593" spans="1:14" x14ac:dyDescent="0.3">
      <c r="A593" s="86">
        <f t="shared" si="9"/>
        <v>585</v>
      </c>
      <c r="B593" s="17"/>
      <c r="C593" s="17"/>
      <c r="D593"/>
      <c r="E593"/>
      <c r="F593"/>
      <c r="G593"/>
      <c r="H593"/>
      <c r="I593"/>
      <c r="J593"/>
      <c r="K593"/>
      <c r="L593"/>
      <c r="M593"/>
      <c r="N593"/>
    </row>
    <row r="594" spans="1:14" x14ac:dyDescent="0.3">
      <c r="A594" s="86">
        <f t="shared" si="9"/>
        <v>586</v>
      </c>
      <c r="B594" s="17"/>
      <c r="C594" s="17"/>
      <c r="D594"/>
      <c r="E594"/>
      <c r="F594"/>
      <c r="G594"/>
      <c r="H594"/>
      <c r="I594"/>
      <c r="J594"/>
      <c r="K594"/>
      <c r="L594"/>
      <c r="M594"/>
      <c r="N594"/>
    </row>
    <row r="595" spans="1:14" x14ac:dyDescent="0.3">
      <c r="A595" s="86">
        <f t="shared" si="9"/>
        <v>587</v>
      </c>
      <c r="B595" s="17"/>
      <c r="C595" s="17"/>
      <c r="D595"/>
      <c r="E595"/>
      <c r="F595"/>
      <c r="G595"/>
      <c r="H595"/>
      <c r="I595"/>
      <c r="J595"/>
      <c r="K595"/>
      <c r="L595"/>
      <c r="M595"/>
      <c r="N595"/>
    </row>
    <row r="596" spans="1:14" x14ac:dyDescent="0.3">
      <c r="A596" s="86">
        <f t="shared" si="9"/>
        <v>588</v>
      </c>
      <c r="B596" s="17"/>
      <c r="C596" s="17"/>
      <c r="D596"/>
      <c r="E596"/>
      <c r="F596"/>
      <c r="G596"/>
      <c r="H596"/>
      <c r="I596"/>
      <c r="J596"/>
      <c r="K596"/>
      <c r="L596"/>
      <c r="M596"/>
      <c r="N596"/>
    </row>
    <row r="597" spans="1:14" x14ac:dyDescent="0.3">
      <c r="A597" s="86">
        <f t="shared" si="9"/>
        <v>589</v>
      </c>
      <c r="B597" s="17"/>
      <c r="C597" s="17"/>
      <c r="D597"/>
      <c r="E597"/>
      <c r="F597"/>
      <c r="G597"/>
      <c r="H597"/>
      <c r="I597"/>
      <c r="J597"/>
      <c r="K597"/>
      <c r="L597"/>
      <c r="M597"/>
      <c r="N597"/>
    </row>
    <row r="598" spans="1:14" x14ac:dyDescent="0.3">
      <c r="A598" s="86">
        <f t="shared" si="9"/>
        <v>590</v>
      </c>
      <c r="B598" s="17"/>
      <c r="C598" s="17"/>
      <c r="D598"/>
      <c r="E598"/>
      <c r="F598"/>
      <c r="G598"/>
      <c r="H598"/>
      <c r="I598"/>
      <c r="J598"/>
      <c r="K598"/>
      <c r="L598"/>
      <c r="M598"/>
      <c r="N598"/>
    </row>
    <row r="599" spans="1:14" x14ac:dyDescent="0.3">
      <c r="A599" s="86">
        <f t="shared" si="9"/>
        <v>591</v>
      </c>
      <c r="B599" s="17"/>
      <c r="C599" s="17"/>
      <c r="D599"/>
      <c r="E599"/>
      <c r="F599"/>
      <c r="G599"/>
      <c r="H599"/>
      <c r="I599"/>
      <c r="J599"/>
      <c r="K599"/>
      <c r="L599"/>
      <c r="M599"/>
      <c r="N599"/>
    </row>
    <row r="600" spans="1:14" x14ac:dyDescent="0.3">
      <c r="A600" s="86">
        <f t="shared" si="9"/>
        <v>592</v>
      </c>
      <c r="B600" s="17"/>
      <c r="C600" s="17"/>
      <c r="D600"/>
      <c r="E600"/>
      <c r="F600"/>
      <c r="G600"/>
      <c r="H600"/>
      <c r="I600"/>
      <c r="J600"/>
      <c r="K600"/>
      <c r="L600"/>
      <c r="M600"/>
      <c r="N600"/>
    </row>
    <row r="601" spans="1:14" x14ac:dyDescent="0.3">
      <c r="A601" s="86">
        <f t="shared" si="9"/>
        <v>593</v>
      </c>
      <c r="B601" s="17"/>
      <c r="C601" s="17"/>
      <c r="D601"/>
      <c r="E601"/>
      <c r="F601"/>
      <c r="G601"/>
      <c r="H601"/>
      <c r="I601"/>
      <c r="J601"/>
      <c r="K601"/>
      <c r="L601"/>
      <c r="M601"/>
      <c r="N601"/>
    </row>
    <row r="602" spans="1:14" x14ac:dyDescent="0.3">
      <c r="A602" s="86">
        <f t="shared" si="9"/>
        <v>594</v>
      </c>
      <c r="B602" s="17"/>
      <c r="C602" s="17"/>
      <c r="D602"/>
      <c r="E602"/>
      <c r="F602"/>
      <c r="G602"/>
      <c r="H602"/>
      <c r="I602"/>
      <c r="J602"/>
      <c r="K602"/>
      <c r="L602"/>
      <c r="M602"/>
      <c r="N602"/>
    </row>
    <row r="603" spans="1:14" x14ac:dyDescent="0.3">
      <c r="A603" s="86">
        <f t="shared" si="9"/>
        <v>595</v>
      </c>
      <c r="B603" s="17"/>
      <c r="C603" s="17"/>
      <c r="D603"/>
      <c r="E603"/>
      <c r="F603"/>
      <c r="G603"/>
      <c r="H603"/>
      <c r="I603"/>
      <c r="J603"/>
      <c r="K603"/>
      <c r="L603"/>
      <c r="M603"/>
      <c r="N603"/>
    </row>
    <row r="604" spans="1:14" x14ac:dyDescent="0.3">
      <c r="A604" s="86">
        <f t="shared" si="9"/>
        <v>596</v>
      </c>
      <c r="B604" s="17"/>
      <c r="C604" s="17"/>
      <c r="D604"/>
      <c r="E604"/>
      <c r="F604"/>
      <c r="G604"/>
      <c r="H604"/>
      <c r="I604"/>
      <c r="J604"/>
      <c r="K604"/>
      <c r="L604"/>
      <c r="M604"/>
      <c r="N604"/>
    </row>
    <row r="605" spans="1:14" x14ac:dyDescent="0.3">
      <c r="A605" s="86">
        <f t="shared" si="9"/>
        <v>597</v>
      </c>
      <c r="B605" s="17"/>
      <c r="C605" s="17"/>
      <c r="D605"/>
      <c r="E605"/>
      <c r="F605"/>
      <c r="G605"/>
      <c r="H605"/>
      <c r="I605"/>
      <c r="J605"/>
      <c r="K605"/>
      <c r="L605"/>
      <c r="M605"/>
      <c r="N605"/>
    </row>
    <row r="606" spans="1:14" x14ac:dyDescent="0.3">
      <c r="A606" s="86">
        <f t="shared" si="9"/>
        <v>598</v>
      </c>
      <c r="B606" s="17"/>
      <c r="C606" s="17"/>
      <c r="D606"/>
      <c r="E606"/>
      <c r="F606"/>
      <c r="G606"/>
      <c r="H606"/>
      <c r="I606"/>
      <c r="J606"/>
      <c r="K606"/>
      <c r="L606"/>
      <c r="M606"/>
      <c r="N606"/>
    </row>
    <row r="607" spans="1:14" x14ac:dyDescent="0.3">
      <c r="A607" s="86">
        <f t="shared" si="9"/>
        <v>599</v>
      </c>
      <c r="B607" s="17"/>
      <c r="C607" s="17"/>
      <c r="D607"/>
      <c r="E607"/>
      <c r="F607"/>
      <c r="G607"/>
      <c r="H607"/>
      <c r="I607"/>
      <c r="J607"/>
      <c r="K607"/>
      <c r="L607"/>
      <c r="M607"/>
      <c r="N607"/>
    </row>
    <row r="608" spans="1:14" x14ac:dyDescent="0.3">
      <c r="A608" s="86">
        <f t="shared" si="9"/>
        <v>600</v>
      </c>
      <c r="B608" s="17"/>
      <c r="C608" s="17"/>
      <c r="D608"/>
      <c r="E608"/>
      <c r="F608"/>
      <c r="G608"/>
      <c r="H608"/>
      <c r="I608"/>
      <c r="J608"/>
      <c r="K608"/>
      <c r="L608"/>
      <c r="M608"/>
      <c r="N608"/>
    </row>
    <row r="609" spans="1:14" x14ac:dyDescent="0.3">
      <c r="A609" s="86">
        <f t="shared" si="9"/>
        <v>601</v>
      </c>
      <c r="B609" s="17"/>
      <c r="C609" s="17"/>
      <c r="D609"/>
      <c r="E609"/>
      <c r="F609"/>
      <c r="G609"/>
      <c r="H609"/>
      <c r="I609"/>
      <c r="J609"/>
      <c r="K609"/>
      <c r="L609"/>
      <c r="M609"/>
      <c r="N609"/>
    </row>
    <row r="610" spans="1:14" x14ac:dyDescent="0.3">
      <c r="A610" s="86">
        <f t="shared" si="9"/>
        <v>602</v>
      </c>
      <c r="B610" s="17"/>
      <c r="C610" s="17"/>
      <c r="D610"/>
      <c r="E610"/>
      <c r="F610"/>
      <c r="G610"/>
      <c r="H610"/>
      <c r="I610"/>
      <c r="J610"/>
      <c r="K610"/>
      <c r="L610"/>
      <c r="M610"/>
      <c r="N610"/>
    </row>
    <row r="611" spans="1:14" x14ac:dyDescent="0.3">
      <c r="A611" s="86">
        <f t="shared" si="9"/>
        <v>603</v>
      </c>
      <c r="B611" s="17"/>
      <c r="C611" s="17"/>
      <c r="D611"/>
      <c r="E611"/>
      <c r="F611"/>
      <c r="G611"/>
      <c r="H611"/>
      <c r="I611"/>
      <c r="J611"/>
      <c r="K611"/>
      <c r="L611"/>
      <c r="M611"/>
      <c r="N611"/>
    </row>
    <row r="612" spans="1:14" x14ac:dyDescent="0.3">
      <c r="A612" s="86">
        <f t="shared" si="9"/>
        <v>604</v>
      </c>
      <c r="B612" s="17"/>
      <c r="C612" s="17"/>
      <c r="D612"/>
      <c r="E612"/>
      <c r="F612"/>
      <c r="G612"/>
      <c r="H612"/>
      <c r="I612"/>
      <c r="J612"/>
      <c r="K612"/>
      <c r="L612"/>
      <c r="M612"/>
      <c r="N612"/>
    </row>
    <row r="613" spans="1:14" x14ac:dyDescent="0.3">
      <c r="A613" s="86">
        <f t="shared" si="9"/>
        <v>605</v>
      </c>
      <c r="B613" s="17"/>
      <c r="C613" s="17"/>
      <c r="D613"/>
      <c r="E613"/>
      <c r="F613"/>
      <c r="G613"/>
      <c r="H613"/>
      <c r="I613"/>
      <c r="J613"/>
      <c r="K613"/>
      <c r="L613"/>
      <c r="M613"/>
      <c r="N613"/>
    </row>
    <row r="614" spans="1:14" x14ac:dyDescent="0.3">
      <c r="A614" s="86">
        <f t="shared" si="9"/>
        <v>606</v>
      </c>
      <c r="B614" s="17"/>
      <c r="C614" s="17"/>
      <c r="D614"/>
      <c r="E614"/>
      <c r="F614"/>
      <c r="G614"/>
      <c r="H614"/>
      <c r="I614"/>
      <c r="J614"/>
      <c r="K614"/>
      <c r="L614"/>
      <c r="M614"/>
      <c r="N614"/>
    </row>
    <row r="615" spans="1:14" x14ac:dyDescent="0.3">
      <c r="A615" s="86">
        <f t="shared" si="9"/>
        <v>607</v>
      </c>
      <c r="B615" s="17"/>
      <c r="C615" s="17"/>
      <c r="D615"/>
      <c r="E615"/>
      <c r="F615"/>
      <c r="G615"/>
      <c r="H615"/>
      <c r="I615"/>
      <c r="J615"/>
      <c r="K615"/>
      <c r="L615"/>
      <c r="M615"/>
      <c r="N615"/>
    </row>
    <row r="616" spans="1:14" x14ac:dyDescent="0.3">
      <c r="A616" s="86">
        <f t="shared" si="9"/>
        <v>608</v>
      </c>
      <c r="B616" s="17"/>
      <c r="C616" s="17"/>
      <c r="D616"/>
      <c r="E616"/>
      <c r="F616"/>
      <c r="G616"/>
      <c r="H616"/>
      <c r="I616"/>
      <c r="J616"/>
      <c r="K616"/>
      <c r="L616"/>
      <c r="M616"/>
      <c r="N616"/>
    </row>
    <row r="617" spans="1:14" x14ac:dyDescent="0.3">
      <c r="A617" s="86">
        <f t="shared" si="9"/>
        <v>609</v>
      </c>
      <c r="B617" s="17"/>
      <c r="C617" s="17"/>
      <c r="D617"/>
      <c r="E617"/>
      <c r="F617"/>
      <c r="G617"/>
      <c r="H617"/>
      <c r="I617"/>
      <c r="J617"/>
      <c r="K617"/>
      <c r="L617"/>
      <c r="M617"/>
      <c r="N617"/>
    </row>
    <row r="618" spans="1:14" x14ac:dyDescent="0.3">
      <c r="A618" s="86">
        <f t="shared" si="9"/>
        <v>610</v>
      </c>
      <c r="B618" s="17"/>
      <c r="C618" s="17"/>
      <c r="D618"/>
      <c r="E618"/>
      <c r="F618"/>
      <c r="G618"/>
      <c r="H618"/>
      <c r="I618"/>
      <c r="J618"/>
      <c r="K618"/>
      <c r="L618"/>
      <c r="M618"/>
      <c r="N618"/>
    </row>
    <row r="619" spans="1:14" x14ac:dyDescent="0.3">
      <c r="A619" s="86">
        <f t="shared" si="9"/>
        <v>611</v>
      </c>
      <c r="B619" s="17"/>
      <c r="C619" s="17"/>
      <c r="D619"/>
      <c r="E619"/>
      <c r="F619"/>
      <c r="G619"/>
      <c r="H619"/>
      <c r="I619"/>
      <c r="J619"/>
      <c r="K619"/>
      <c r="L619"/>
      <c r="M619"/>
      <c r="N619"/>
    </row>
    <row r="620" spans="1:14" x14ac:dyDescent="0.3">
      <c r="A620" s="86">
        <f t="shared" si="9"/>
        <v>612</v>
      </c>
      <c r="B620" s="17"/>
      <c r="C620" s="17"/>
      <c r="D620"/>
      <c r="E620"/>
      <c r="F620"/>
      <c r="G620"/>
      <c r="H620"/>
      <c r="I620"/>
      <c r="J620"/>
      <c r="K620"/>
      <c r="L620"/>
      <c r="M620"/>
      <c r="N620"/>
    </row>
    <row r="621" spans="1:14" x14ac:dyDescent="0.3">
      <c r="A621" s="86">
        <f t="shared" si="9"/>
        <v>613</v>
      </c>
      <c r="B621" s="17"/>
      <c r="C621" s="17"/>
      <c r="D621"/>
      <c r="E621"/>
      <c r="F621"/>
      <c r="G621"/>
      <c r="H621"/>
      <c r="I621"/>
      <c r="J621"/>
      <c r="K621"/>
      <c r="L621"/>
      <c r="M621"/>
      <c r="N621"/>
    </row>
    <row r="622" spans="1:14" x14ac:dyDescent="0.3">
      <c r="A622" s="86">
        <f t="shared" si="9"/>
        <v>614</v>
      </c>
      <c r="B622" s="17"/>
      <c r="C622" s="17"/>
      <c r="D622"/>
      <c r="E622"/>
      <c r="F622"/>
      <c r="G622"/>
      <c r="H622"/>
      <c r="I622"/>
      <c r="J622"/>
      <c r="K622"/>
      <c r="L622"/>
      <c r="M622"/>
      <c r="N622"/>
    </row>
    <row r="623" spans="1:14" x14ac:dyDescent="0.3">
      <c r="A623" s="86">
        <f t="shared" si="9"/>
        <v>615</v>
      </c>
      <c r="B623" s="17"/>
      <c r="C623" s="17"/>
      <c r="D623"/>
      <c r="E623"/>
      <c r="F623"/>
      <c r="G623"/>
      <c r="H623"/>
      <c r="I623"/>
      <c r="J623"/>
      <c r="K623"/>
      <c r="L623"/>
      <c r="M623"/>
      <c r="N623"/>
    </row>
    <row r="624" spans="1:14" x14ac:dyDescent="0.3">
      <c r="A624" s="86">
        <f t="shared" si="9"/>
        <v>616</v>
      </c>
      <c r="B624" s="17"/>
      <c r="C624" s="17"/>
      <c r="D624"/>
      <c r="E624"/>
      <c r="F624"/>
      <c r="G624"/>
      <c r="H624"/>
      <c r="I624"/>
      <c r="J624"/>
      <c r="K624"/>
      <c r="L624"/>
      <c r="M624"/>
      <c r="N624"/>
    </row>
    <row r="625" spans="1:14" x14ac:dyDescent="0.3">
      <c r="A625" s="86">
        <f t="shared" si="9"/>
        <v>617</v>
      </c>
      <c r="B625" s="17"/>
      <c r="C625" s="17"/>
      <c r="D625"/>
      <c r="E625"/>
      <c r="F625"/>
      <c r="G625"/>
      <c r="H625"/>
      <c r="I625"/>
      <c r="J625"/>
      <c r="K625"/>
      <c r="L625"/>
      <c r="M625"/>
      <c r="N625"/>
    </row>
    <row r="626" spans="1:14" x14ac:dyDescent="0.3">
      <c r="A626" s="86">
        <f t="shared" si="9"/>
        <v>618</v>
      </c>
      <c r="B626" s="17"/>
      <c r="C626" s="17"/>
      <c r="D626"/>
      <c r="E626"/>
      <c r="F626"/>
      <c r="G626"/>
      <c r="H626"/>
      <c r="I626"/>
      <c r="J626"/>
      <c r="K626"/>
      <c r="L626"/>
      <c r="M626"/>
      <c r="N626"/>
    </row>
    <row r="627" spans="1:14" x14ac:dyDescent="0.3">
      <c r="A627" s="86">
        <f t="shared" si="9"/>
        <v>619</v>
      </c>
      <c r="B627" s="17"/>
      <c r="C627" s="17"/>
      <c r="D627"/>
      <c r="E627"/>
      <c r="F627"/>
      <c r="G627"/>
      <c r="H627"/>
      <c r="I627"/>
      <c r="J627"/>
      <c r="K627"/>
      <c r="L627"/>
      <c r="M627"/>
      <c r="N627"/>
    </row>
    <row r="628" spans="1:14" x14ac:dyDescent="0.3">
      <c r="A628" s="86">
        <f t="shared" si="9"/>
        <v>620</v>
      </c>
      <c r="B628" s="17"/>
      <c r="C628" s="17"/>
      <c r="D628"/>
      <c r="E628"/>
      <c r="F628"/>
      <c r="G628"/>
      <c r="H628"/>
      <c r="I628"/>
      <c r="J628"/>
      <c r="K628"/>
      <c r="L628"/>
      <c r="M628"/>
      <c r="N628"/>
    </row>
    <row r="629" spans="1:14" x14ac:dyDescent="0.3">
      <c r="A629" s="86">
        <f t="shared" si="9"/>
        <v>621</v>
      </c>
      <c r="B629" s="17"/>
      <c r="C629" s="17"/>
      <c r="D629"/>
      <c r="E629"/>
      <c r="F629"/>
      <c r="G629"/>
      <c r="H629"/>
      <c r="I629"/>
      <c r="J629"/>
      <c r="K629"/>
      <c r="L629"/>
      <c r="M629"/>
      <c r="N629"/>
    </row>
    <row r="630" spans="1:14" x14ac:dyDescent="0.3">
      <c r="A630" s="86">
        <f t="shared" si="9"/>
        <v>622</v>
      </c>
      <c r="B630" s="17"/>
      <c r="C630" s="17"/>
      <c r="D630"/>
      <c r="E630"/>
      <c r="F630"/>
      <c r="G630"/>
      <c r="H630"/>
      <c r="I630"/>
      <c r="J630"/>
      <c r="K630"/>
      <c r="L630"/>
      <c r="M630"/>
      <c r="N630"/>
    </row>
    <row r="631" spans="1:14" x14ac:dyDescent="0.3">
      <c r="A631" s="86">
        <f t="shared" si="9"/>
        <v>623</v>
      </c>
      <c r="B631" s="17"/>
      <c r="C631" s="17"/>
      <c r="D631"/>
      <c r="E631"/>
      <c r="F631"/>
      <c r="G631"/>
      <c r="H631"/>
      <c r="I631"/>
      <c r="J631"/>
      <c r="K631"/>
      <c r="L631"/>
      <c r="M631"/>
      <c r="N631"/>
    </row>
    <row r="632" spans="1:14" x14ac:dyDescent="0.3">
      <c r="A632" s="86">
        <f t="shared" si="9"/>
        <v>624</v>
      </c>
      <c r="B632" s="17"/>
      <c r="C632" s="17"/>
      <c r="D632"/>
      <c r="E632"/>
      <c r="F632"/>
      <c r="G632"/>
      <c r="H632"/>
      <c r="I632"/>
      <c r="J632"/>
      <c r="K632"/>
      <c r="L632"/>
      <c r="M632"/>
      <c r="N632"/>
    </row>
    <row r="633" spans="1:14" x14ac:dyDescent="0.3">
      <c r="A633" s="86">
        <f t="shared" si="9"/>
        <v>625</v>
      </c>
      <c r="B633" s="17"/>
      <c r="C633" s="17"/>
      <c r="D633"/>
      <c r="E633"/>
      <c r="F633"/>
      <c r="G633"/>
      <c r="H633"/>
      <c r="I633"/>
      <c r="J633"/>
      <c r="K633"/>
      <c r="L633"/>
      <c r="M633"/>
      <c r="N633"/>
    </row>
    <row r="634" spans="1:14" x14ac:dyDescent="0.3">
      <c r="A634" s="86">
        <f t="shared" si="9"/>
        <v>626</v>
      </c>
      <c r="B634" s="17"/>
      <c r="C634" s="17"/>
      <c r="D634"/>
      <c r="E634"/>
      <c r="F634"/>
      <c r="G634"/>
      <c r="H634"/>
      <c r="I634"/>
      <c r="J634"/>
      <c r="K634"/>
      <c r="L634"/>
      <c r="M634"/>
      <c r="N634"/>
    </row>
    <row r="635" spans="1:14" x14ac:dyDescent="0.3">
      <c r="A635" s="86">
        <f t="shared" si="9"/>
        <v>627</v>
      </c>
      <c r="B635" s="17"/>
      <c r="C635" s="17"/>
      <c r="D635"/>
      <c r="E635"/>
      <c r="F635"/>
      <c r="G635"/>
      <c r="H635"/>
      <c r="I635"/>
      <c r="J635"/>
      <c r="K635"/>
      <c r="L635"/>
      <c r="M635"/>
      <c r="N635"/>
    </row>
    <row r="636" spans="1:14" x14ac:dyDescent="0.3">
      <c r="A636" s="86">
        <f t="shared" si="9"/>
        <v>628</v>
      </c>
      <c r="B636" s="17"/>
      <c r="C636" s="17"/>
      <c r="D636"/>
      <c r="E636"/>
      <c r="F636"/>
      <c r="G636"/>
      <c r="H636"/>
      <c r="I636"/>
      <c r="J636"/>
      <c r="K636"/>
      <c r="L636"/>
      <c r="M636"/>
      <c r="N636"/>
    </row>
    <row r="637" spans="1:14" x14ac:dyDescent="0.3">
      <c r="A637" s="86">
        <f t="shared" si="9"/>
        <v>629</v>
      </c>
      <c r="B637" s="17"/>
      <c r="C637" s="17"/>
      <c r="D637"/>
      <c r="E637"/>
      <c r="F637"/>
      <c r="G637"/>
      <c r="H637"/>
      <c r="I637"/>
      <c r="J637"/>
      <c r="K637"/>
      <c r="L637"/>
      <c r="M637"/>
      <c r="N637"/>
    </row>
    <row r="638" spans="1:14" x14ac:dyDescent="0.3">
      <c r="A638" s="86">
        <f t="shared" si="9"/>
        <v>630</v>
      </c>
      <c r="B638" s="17"/>
      <c r="C638" s="17"/>
      <c r="D638"/>
      <c r="E638"/>
      <c r="F638"/>
      <c r="G638"/>
      <c r="H638"/>
      <c r="I638"/>
      <c r="J638"/>
      <c r="K638"/>
      <c r="L638"/>
      <c r="M638"/>
      <c r="N638"/>
    </row>
    <row r="639" spans="1:14" x14ac:dyDescent="0.3">
      <c r="A639" s="86">
        <f t="shared" si="9"/>
        <v>631</v>
      </c>
      <c r="B639" s="17"/>
      <c r="C639" s="17"/>
      <c r="D639"/>
      <c r="E639"/>
      <c r="F639"/>
      <c r="G639"/>
      <c r="H639"/>
      <c r="I639"/>
      <c r="J639"/>
      <c r="K639"/>
      <c r="L639"/>
      <c r="M639"/>
      <c r="N639"/>
    </row>
    <row r="640" spans="1:14" x14ac:dyDescent="0.3">
      <c r="A640" s="86">
        <f t="shared" si="9"/>
        <v>632</v>
      </c>
      <c r="B640" s="17"/>
      <c r="C640" s="17"/>
      <c r="D640"/>
      <c r="E640"/>
      <c r="F640"/>
      <c r="G640"/>
      <c r="H640"/>
      <c r="I640"/>
      <c r="J640"/>
      <c r="K640"/>
      <c r="L640"/>
      <c r="M640"/>
      <c r="N640"/>
    </row>
    <row r="641" spans="1:14" x14ac:dyDescent="0.3">
      <c r="A641" s="86">
        <f t="shared" si="9"/>
        <v>633</v>
      </c>
      <c r="B641" s="17"/>
      <c r="C641" s="17"/>
      <c r="D641"/>
      <c r="E641"/>
      <c r="F641"/>
      <c r="G641"/>
      <c r="H641"/>
      <c r="I641"/>
      <c r="J641"/>
      <c r="K641"/>
      <c r="L641"/>
      <c r="M641"/>
      <c r="N641"/>
    </row>
    <row r="642" spans="1:14" x14ac:dyDescent="0.3">
      <c r="A642" s="86">
        <f t="shared" si="9"/>
        <v>634</v>
      </c>
      <c r="B642" s="17"/>
      <c r="C642" s="17"/>
      <c r="D642"/>
      <c r="E642"/>
      <c r="F642"/>
      <c r="G642"/>
      <c r="H642"/>
      <c r="I642"/>
      <c r="J642"/>
      <c r="K642"/>
      <c r="L642"/>
      <c r="M642"/>
      <c r="N642"/>
    </row>
    <row r="643" spans="1:14" x14ac:dyDescent="0.3">
      <c r="A643" s="86">
        <f t="shared" si="9"/>
        <v>635</v>
      </c>
      <c r="B643" s="17"/>
      <c r="C643" s="17"/>
      <c r="D643"/>
      <c r="E643"/>
      <c r="F643"/>
      <c r="G643"/>
      <c r="H643"/>
      <c r="I643"/>
      <c r="J643"/>
      <c r="K643"/>
      <c r="L643"/>
      <c r="M643"/>
      <c r="N643"/>
    </row>
    <row r="644" spans="1:14" x14ac:dyDescent="0.3">
      <c r="A644" s="86">
        <f t="shared" si="9"/>
        <v>636</v>
      </c>
      <c r="B644" s="17"/>
      <c r="C644" s="17"/>
      <c r="D644"/>
      <c r="E644"/>
      <c r="F644"/>
      <c r="G644"/>
      <c r="H644"/>
      <c r="I644"/>
      <c r="J644"/>
      <c r="K644"/>
      <c r="L644"/>
      <c r="M644"/>
      <c r="N644"/>
    </row>
    <row r="645" spans="1:14" x14ac:dyDescent="0.3">
      <c r="A645" s="86">
        <f t="shared" si="9"/>
        <v>637</v>
      </c>
      <c r="B645" s="17"/>
      <c r="C645" s="17"/>
      <c r="D645"/>
      <c r="E645"/>
      <c r="F645"/>
      <c r="G645"/>
      <c r="H645"/>
      <c r="I645"/>
      <c r="J645"/>
      <c r="K645"/>
      <c r="L645"/>
      <c r="M645"/>
      <c r="N645"/>
    </row>
    <row r="646" spans="1:14" x14ac:dyDescent="0.3">
      <c r="A646" s="86">
        <f t="shared" si="9"/>
        <v>638</v>
      </c>
      <c r="B646" s="17"/>
      <c r="C646" s="17"/>
      <c r="D646"/>
      <c r="E646"/>
      <c r="F646"/>
      <c r="G646"/>
      <c r="H646"/>
      <c r="I646"/>
      <c r="J646"/>
      <c r="K646"/>
      <c r="L646"/>
      <c r="M646"/>
      <c r="N646"/>
    </row>
    <row r="647" spans="1:14" x14ac:dyDescent="0.3">
      <c r="A647" s="86">
        <f t="shared" si="9"/>
        <v>639</v>
      </c>
      <c r="B647" s="17"/>
      <c r="C647" s="17"/>
      <c r="D647"/>
      <c r="E647"/>
      <c r="F647"/>
      <c r="G647"/>
      <c r="H647"/>
      <c r="I647"/>
      <c r="J647"/>
      <c r="K647"/>
      <c r="L647"/>
      <c r="M647"/>
      <c r="N647"/>
    </row>
    <row r="648" spans="1:14" x14ac:dyDescent="0.3">
      <c r="A648" s="86">
        <f t="shared" si="9"/>
        <v>640</v>
      </c>
      <c r="B648" s="17"/>
      <c r="C648" s="17"/>
      <c r="D648"/>
      <c r="E648"/>
      <c r="F648"/>
      <c r="G648"/>
      <c r="H648"/>
      <c r="I648"/>
      <c r="J648"/>
      <c r="K648"/>
      <c r="L648"/>
      <c r="M648"/>
      <c r="N648"/>
    </row>
    <row r="649" spans="1:14" x14ac:dyDescent="0.3">
      <c r="A649" s="86">
        <f t="shared" si="9"/>
        <v>641</v>
      </c>
      <c r="B649" s="17"/>
      <c r="C649" s="17"/>
      <c r="D649"/>
      <c r="E649"/>
      <c r="F649"/>
      <c r="G649"/>
      <c r="H649"/>
      <c r="I649"/>
      <c r="J649"/>
      <c r="K649"/>
      <c r="L649"/>
      <c r="M649"/>
      <c r="N649"/>
    </row>
    <row r="650" spans="1:14" x14ac:dyDescent="0.3">
      <c r="A650" s="86">
        <f t="shared" si="9"/>
        <v>642</v>
      </c>
      <c r="B650" s="17"/>
      <c r="C650" s="17"/>
      <c r="D650"/>
      <c r="E650"/>
      <c r="F650"/>
      <c r="G650"/>
      <c r="H650"/>
      <c r="I650"/>
      <c r="J650"/>
      <c r="K650"/>
      <c r="L650"/>
      <c r="M650"/>
      <c r="N650"/>
    </row>
    <row r="651" spans="1:14" x14ac:dyDescent="0.3">
      <c r="A651" s="86">
        <f t="shared" ref="A651:A714" si="10">A650+1</f>
        <v>643</v>
      </c>
      <c r="B651" s="17"/>
      <c r="C651" s="17"/>
      <c r="D651"/>
      <c r="E651"/>
      <c r="F651"/>
      <c r="G651"/>
      <c r="H651"/>
      <c r="I651"/>
      <c r="J651"/>
      <c r="K651"/>
      <c r="L651"/>
      <c r="M651"/>
      <c r="N651"/>
    </row>
    <row r="652" spans="1:14" x14ac:dyDescent="0.3">
      <c r="A652" s="86">
        <f t="shared" si="10"/>
        <v>644</v>
      </c>
      <c r="B652" s="17"/>
      <c r="C652" s="17"/>
      <c r="D652"/>
      <c r="E652"/>
      <c r="F652"/>
      <c r="G652"/>
      <c r="H652"/>
      <c r="I652"/>
      <c r="J652"/>
      <c r="K652"/>
      <c r="L652"/>
      <c r="M652"/>
      <c r="N652"/>
    </row>
    <row r="653" spans="1:14" x14ac:dyDescent="0.3">
      <c r="A653" s="86">
        <f t="shared" si="10"/>
        <v>645</v>
      </c>
      <c r="B653" s="17"/>
      <c r="C653" s="17"/>
      <c r="D653"/>
      <c r="E653"/>
      <c r="F653"/>
      <c r="G653"/>
      <c r="H653"/>
      <c r="I653"/>
      <c r="J653"/>
      <c r="K653"/>
      <c r="L653"/>
      <c r="M653"/>
      <c r="N653"/>
    </row>
    <row r="654" spans="1:14" x14ac:dyDescent="0.3">
      <c r="A654" s="86">
        <f t="shared" si="10"/>
        <v>646</v>
      </c>
      <c r="B654" s="17"/>
      <c r="C654" s="17"/>
      <c r="D654"/>
      <c r="E654"/>
      <c r="F654"/>
      <c r="G654"/>
      <c r="H654"/>
      <c r="I654"/>
      <c r="J654"/>
      <c r="K654"/>
      <c r="L654"/>
      <c r="M654"/>
      <c r="N654"/>
    </row>
    <row r="655" spans="1:14" x14ac:dyDescent="0.3">
      <c r="A655" s="86">
        <f t="shared" si="10"/>
        <v>647</v>
      </c>
      <c r="B655" s="17"/>
      <c r="C655" s="17"/>
      <c r="D655"/>
      <c r="E655"/>
      <c r="F655"/>
      <c r="G655"/>
      <c r="H655"/>
      <c r="I655"/>
      <c r="J655"/>
      <c r="K655"/>
      <c r="L655"/>
      <c r="M655"/>
      <c r="N655"/>
    </row>
    <row r="656" spans="1:14" x14ac:dyDescent="0.3">
      <c r="A656" s="86">
        <f t="shared" si="10"/>
        <v>648</v>
      </c>
      <c r="B656" s="17"/>
      <c r="C656" s="17"/>
      <c r="D656"/>
      <c r="E656"/>
      <c r="F656"/>
      <c r="G656"/>
      <c r="H656"/>
      <c r="I656"/>
      <c r="J656"/>
      <c r="K656"/>
      <c r="L656"/>
      <c r="M656"/>
      <c r="N656"/>
    </row>
    <row r="657" spans="1:14" x14ac:dyDescent="0.3">
      <c r="A657" s="86">
        <f t="shared" si="10"/>
        <v>649</v>
      </c>
      <c r="B657" s="17"/>
      <c r="C657" s="17"/>
      <c r="D657"/>
      <c r="E657"/>
      <c r="F657"/>
      <c r="G657"/>
      <c r="H657"/>
      <c r="I657"/>
      <c r="J657"/>
      <c r="K657"/>
      <c r="L657"/>
      <c r="M657"/>
      <c r="N657"/>
    </row>
    <row r="658" spans="1:14" x14ac:dyDescent="0.3">
      <c r="A658" s="86">
        <f t="shared" si="10"/>
        <v>650</v>
      </c>
      <c r="B658" s="17"/>
      <c r="C658" s="17"/>
      <c r="D658"/>
      <c r="E658"/>
      <c r="F658"/>
      <c r="G658"/>
      <c r="H658"/>
      <c r="I658"/>
      <c r="J658"/>
      <c r="K658"/>
      <c r="L658"/>
      <c r="M658"/>
      <c r="N658"/>
    </row>
    <row r="659" spans="1:14" x14ac:dyDescent="0.3">
      <c r="A659" s="86">
        <f t="shared" si="10"/>
        <v>651</v>
      </c>
      <c r="B659" s="17"/>
      <c r="C659" s="17"/>
      <c r="D659"/>
      <c r="E659"/>
      <c r="F659"/>
      <c r="G659"/>
      <c r="H659"/>
      <c r="I659"/>
      <c r="J659"/>
      <c r="K659"/>
      <c r="L659"/>
      <c r="M659"/>
      <c r="N659"/>
    </row>
    <row r="660" spans="1:14" x14ac:dyDescent="0.3">
      <c r="A660" s="86">
        <f t="shared" si="10"/>
        <v>652</v>
      </c>
      <c r="B660" s="17"/>
      <c r="C660" s="17"/>
      <c r="D660"/>
      <c r="E660"/>
      <c r="F660"/>
      <c r="G660"/>
      <c r="H660"/>
      <c r="I660"/>
      <c r="J660"/>
      <c r="K660"/>
      <c r="L660"/>
      <c r="M660"/>
      <c r="N660"/>
    </row>
    <row r="661" spans="1:14" x14ac:dyDescent="0.3">
      <c r="A661" s="86">
        <f t="shared" si="10"/>
        <v>653</v>
      </c>
      <c r="B661" s="17"/>
      <c r="C661" s="17"/>
      <c r="D661"/>
      <c r="E661"/>
      <c r="F661"/>
      <c r="G661"/>
      <c r="H661"/>
      <c r="I661"/>
      <c r="J661"/>
      <c r="K661"/>
      <c r="L661"/>
      <c r="M661"/>
      <c r="N661"/>
    </row>
    <row r="662" spans="1:14" x14ac:dyDescent="0.3">
      <c r="A662" s="86">
        <f t="shared" si="10"/>
        <v>654</v>
      </c>
      <c r="B662" s="17"/>
      <c r="C662" s="17"/>
      <c r="D662"/>
      <c r="E662"/>
      <c r="F662"/>
      <c r="G662"/>
      <c r="H662"/>
      <c r="I662"/>
      <c r="J662"/>
      <c r="K662"/>
      <c r="L662"/>
      <c r="M662"/>
      <c r="N662"/>
    </row>
    <row r="663" spans="1:14" x14ac:dyDescent="0.3">
      <c r="A663" s="86">
        <f t="shared" si="10"/>
        <v>655</v>
      </c>
      <c r="B663" s="17"/>
      <c r="C663" s="17"/>
      <c r="D663"/>
      <c r="E663"/>
      <c r="F663"/>
      <c r="G663"/>
      <c r="H663"/>
      <c r="I663"/>
      <c r="J663"/>
      <c r="K663"/>
      <c r="L663"/>
      <c r="M663"/>
      <c r="N663"/>
    </row>
    <row r="664" spans="1:14" x14ac:dyDescent="0.3">
      <c r="A664" s="86">
        <f t="shared" si="10"/>
        <v>656</v>
      </c>
      <c r="B664" s="17"/>
      <c r="C664" s="17"/>
      <c r="D664"/>
      <c r="E664"/>
      <c r="F664"/>
      <c r="G664"/>
      <c r="H664"/>
      <c r="I664"/>
      <c r="J664"/>
      <c r="K664"/>
      <c r="L664"/>
      <c r="M664"/>
      <c r="N664"/>
    </row>
    <row r="665" spans="1:14" x14ac:dyDescent="0.3">
      <c r="A665" s="86">
        <f t="shared" si="10"/>
        <v>657</v>
      </c>
      <c r="B665" s="17"/>
      <c r="C665" s="17"/>
      <c r="D665"/>
      <c r="E665"/>
      <c r="F665"/>
      <c r="G665"/>
      <c r="H665"/>
      <c r="I665"/>
      <c r="J665"/>
      <c r="K665"/>
      <c r="L665"/>
      <c r="M665"/>
      <c r="N665"/>
    </row>
    <row r="666" spans="1:14" x14ac:dyDescent="0.3">
      <c r="A666" s="86">
        <f t="shared" si="10"/>
        <v>658</v>
      </c>
      <c r="B666" s="17"/>
      <c r="C666" s="17"/>
      <c r="D666"/>
      <c r="E666"/>
      <c r="F666"/>
      <c r="G666"/>
      <c r="H666"/>
      <c r="I666"/>
      <c r="J666"/>
      <c r="K666"/>
      <c r="L666"/>
      <c r="M666"/>
      <c r="N666"/>
    </row>
    <row r="667" spans="1:14" x14ac:dyDescent="0.3">
      <c r="A667" s="86">
        <f t="shared" si="10"/>
        <v>659</v>
      </c>
      <c r="B667" s="17"/>
      <c r="C667" s="17"/>
      <c r="D667"/>
      <c r="E667"/>
      <c r="F667"/>
      <c r="G667"/>
      <c r="H667"/>
      <c r="I667"/>
      <c r="J667"/>
      <c r="K667"/>
      <c r="L667"/>
      <c r="M667"/>
      <c r="N667"/>
    </row>
    <row r="668" spans="1:14" x14ac:dyDescent="0.3">
      <c r="A668" s="86">
        <f t="shared" si="10"/>
        <v>660</v>
      </c>
      <c r="B668" s="17"/>
      <c r="C668" s="17"/>
      <c r="D668"/>
      <c r="E668"/>
      <c r="F668"/>
      <c r="G668"/>
      <c r="H668"/>
      <c r="I668"/>
      <c r="J668"/>
      <c r="K668"/>
      <c r="L668"/>
      <c r="M668"/>
      <c r="N668"/>
    </row>
    <row r="669" spans="1:14" x14ac:dyDescent="0.3">
      <c r="A669" s="86">
        <f t="shared" si="10"/>
        <v>661</v>
      </c>
      <c r="B669" s="17"/>
      <c r="C669" s="17"/>
      <c r="D669"/>
      <c r="E669"/>
      <c r="F669"/>
      <c r="G669"/>
      <c r="H669"/>
      <c r="I669"/>
      <c r="J669"/>
      <c r="K669"/>
      <c r="L669"/>
      <c r="M669"/>
      <c r="N669"/>
    </row>
    <row r="670" spans="1:14" x14ac:dyDescent="0.3">
      <c r="A670" s="86">
        <f t="shared" si="10"/>
        <v>662</v>
      </c>
      <c r="B670" s="17"/>
      <c r="C670" s="17"/>
      <c r="D670"/>
      <c r="E670"/>
      <c r="F670"/>
      <c r="G670"/>
      <c r="H670"/>
      <c r="I670"/>
      <c r="J670"/>
      <c r="K670"/>
      <c r="L670"/>
      <c r="M670"/>
      <c r="N670"/>
    </row>
    <row r="671" spans="1:14" x14ac:dyDescent="0.3">
      <c r="A671" s="86">
        <f t="shared" si="10"/>
        <v>663</v>
      </c>
      <c r="B671" s="17"/>
      <c r="C671" s="17"/>
      <c r="D671"/>
      <c r="E671"/>
      <c r="F671"/>
      <c r="G671"/>
      <c r="H671"/>
      <c r="I671"/>
      <c r="J671"/>
      <c r="K671"/>
      <c r="L671"/>
      <c r="M671"/>
      <c r="N671"/>
    </row>
    <row r="672" spans="1:14" x14ac:dyDescent="0.3">
      <c r="A672" s="86">
        <f t="shared" si="10"/>
        <v>664</v>
      </c>
      <c r="B672" s="17"/>
      <c r="C672" s="17"/>
      <c r="D672"/>
      <c r="E672"/>
      <c r="F672"/>
      <c r="G672"/>
      <c r="H672"/>
      <c r="I672"/>
      <c r="J672"/>
      <c r="K672"/>
      <c r="L672"/>
      <c r="M672"/>
      <c r="N672"/>
    </row>
    <row r="673" spans="1:14" x14ac:dyDescent="0.3">
      <c r="A673" s="86">
        <f t="shared" si="10"/>
        <v>665</v>
      </c>
      <c r="B673" s="17"/>
      <c r="C673" s="17"/>
      <c r="D673"/>
      <c r="E673"/>
      <c r="F673"/>
      <c r="G673"/>
      <c r="H673"/>
      <c r="I673"/>
      <c r="J673"/>
      <c r="K673"/>
      <c r="L673"/>
      <c r="M673"/>
      <c r="N673"/>
    </row>
    <row r="674" spans="1:14" x14ac:dyDescent="0.3">
      <c r="A674" s="86">
        <f t="shared" si="10"/>
        <v>666</v>
      </c>
      <c r="B674" s="17"/>
      <c r="C674" s="17"/>
      <c r="D674"/>
      <c r="E674"/>
      <c r="F674"/>
      <c r="G674"/>
      <c r="H674"/>
      <c r="I674"/>
      <c r="J674"/>
      <c r="K674"/>
      <c r="L674"/>
      <c r="M674"/>
      <c r="N674"/>
    </row>
    <row r="675" spans="1:14" x14ac:dyDescent="0.3">
      <c r="A675" s="86">
        <f t="shared" si="10"/>
        <v>667</v>
      </c>
      <c r="B675" s="17"/>
      <c r="C675" s="17"/>
      <c r="D675"/>
      <c r="E675"/>
      <c r="F675"/>
      <c r="G675"/>
      <c r="H675"/>
      <c r="I675"/>
      <c r="J675"/>
      <c r="K675"/>
      <c r="L675"/>
      <c r="M675"/>
      <c r="N675"/>
    </row>
    <row r="676" spans="1:14" x14ac:dyDescent="0.3">
      <c r="A676" s="86">
        <f t="shared" si="10"/>
        <v>668</v>
      </c>
      <c r="B676" s="17"/>
      <c r="C676" s="17"/>
      <c r="D676"/>
      <c r="E676"/>
      <c r="F676"/>
      <c r="G676"/>
      <c r="H676"/>
      <c r="I676"/>
      <c r="J676"/>
      <c r="K676"/>
      <c r="L676"/>
      <c r="M676"/>
      <c r="N676"/>
    </row>
    <row r="677" spans="1:14" x14ac:dyDescent="0.3">
      <c r="A677" s="86">
        <f t="shared" si="10"/>
        <v>669</v>
      </c>
      <c r="B677" s="17"/>
      <c r="C677" s="17"/>
      <c r="D677"/>
      <c r="E677"/>
      <c r="F677"/>
      <c r="G677"/>
      <c r="H677"/>
      <c r="I677"/>
      <c r="J677"/>
      <c r="K677"/>
      <c r="L677"/>
      <c r="M677"/>
      <c r="N677"/>
    </row>
    <row r="678" spans="1:14" x14ac:dyDescent="0.3">
      <c r="A678" s="86">
        <f t="shared" si="10"/>
        <v>670</v>
      </c>
      <c r="B678" s="17"/>
      <c r="C678" s="17"/>
      <c r="D678"/>
      <c r="E678"/>
      <c r="F678"/>
      <c r="G678"/>
      <c r="H678"/>
      <c r="I678"/>
      <c r="J678"/>
      <c r="K678"/>
      <c r="L678"/>
      <c r="M678"/>
      <c r="N678"/>
    </row>
    <row r="679" spans="1:14" x14ac:dyDescent="0.3">
      <c r="A679" s="86">
        <f t="shared" si="10"/>
        <v>671</v>
      </c>
      <c r="B679" s="17"/>
      <c r="C679" s="17"/>
      <c r="D679"/>
      <c r="E679"/>
      <c r="F679"/>
      <c r="G679"/>
      <c r="H679"/>
      <c r="I679"/>
      <c r="J679"/>
      <c r="K679"/>
      <c r="L679"/>
      <c r="M679"/>
      <c r="N679"/>
    </row>
    <row r="680" spans="1:14" x14ac:dyDescent="0.3">
      <c r="A680" s="86">
        <f t="shared" si="10"/>
        <v>672</v>
      </c>
      <c r="B680" s="17"/>
      <c r="C680" s="17"/>
      <c r="D680"/>
      <c r="E680"/>
      <c r="F680"/>
      <c r="G680"/>
      <c r="H680"/>
      <c r="I680"/>
      <c r="J680"/>
      <c r="K680"/>
      <c r="L680"/>
      <c r="M680"/>
      <c r="N680"/>
    </row>
    <row r="681" spans="1:14" x14ac:dyDescent="0.3">
      <c r="A681" s="86">
        <f t="shared" si="10"/>
        <v>673</v>
      </c>
      <c r="B681" s="17"/>
      <c r="C681" s="17"/>
      <c r="D681"/>
      <c r="E681"/>
      <c r="F681"/>
      <c r="G681"/>
      <c r="H681"/>
      <c r="I681"/>
      <c r="J681"/>
      <c r="K681"/>
      <c r="L681"/>
      <c r="M681"/>
      <c r="N681"/>
    </row>
    <row r="682" spans="1:14" x14ac:dyDescent="0.3">
      <c r="A682" s="86">
        <f t="shared" si="10"/>
        <v>674</v>
      </c>
      <c r="B682" s="17"/>
      <c r="C682" s="17"/>
      <c r="D682"/>
      <c r="E682"/>
      <c r="F682"/>
      <c r="G682"/>
      <c r="H682"/>
      <c r="I682"/>
      <c r="J682"/>
      <c r="K682"/>
      <c r="L682"/>
      <c r="M682"/>
      <c r="N682"/>
    </row>
    <row r="683" spans="1:14" x14ac:dyDescent="0.3">
      <c r="A683" s="86">
        <f t="shared" si="10"/>
        <v>675</v>
      </c>
      <c r="B683" s="17"/>
      <c r="C683" s="17"/>
      <c r="D683"/>
      <c r="E683"/>
      <c r="F683"/>
      <c r="G683"/>
      <c r="H683"/>
      <c r="I683"/>
      <c r="J683"/>
      <c r="K683"/>
      <c r="L683"/>
      <c r="M683"/>
      <c r="N683"/>
    </row>
    <row r="684" spans="1:14" x14ac:dyDescent="0.3">
      <c r="A684" s="86">
        <f t="shared" si="10"/>
        <v>676</v>
      </c>
      <c r="B684" s="17"/>
      <c r="C684" s="17"/>
      <c r="D684"/>
      <c r="E684"/>
      <c r="F684"/>
      <c r="G684"/>
      <c r="H684"/>
      <c r="I684"/>
      <c r="J684"/>
      <c r="K684"/>
      <c r="L684"/>
      <c r="M684"/>
      <c r="N684"/>
    </row>
    <row r="685" spans="1:14" x14ac:dyDescent="0.3">
      <c r="A685" s="86">
        <f t="shared" si="10"/>
        <v>677</v>
      </c>
      <c r="B685" s="17"/>
      <c r="C685" s="17"/>
      <c r="D685"/>
      <c r="E685"/>
      <c r="F685"/>
      <c r="G685"/>
      <c r="H685"/>
      <c r="I685"/>
      <c r="J685"/>
      <c r="K685"/>
      <c r="L685"/>
      <c r="M685"/>
      <c r="N685"/>
    </row>
    <row r="686" spans="1:14" x14ac:dyDescent="0.3">
      <c r="A686" s="86">
        <f t="shared" si="10"/>
        <v>678</v>
      </c>
      <c r="B686" s="17"/>
      <c r="C686" s="17"/>
      <c r="D686"/>
      <c r="E686"/>
      <c r="F686"/>
      <c r="G686"/>
      <c r="H686"/>
      <c r="I686"/>
      <c r="J686"/>
      <c r="K686"/>
      <c r="L686"/>
      <c r="M686"/>
      <c r="N686"/>
    </row>
    <row r="687" spans="1:14" x14ac:dyDescent="0.3">
      <c r="A687" s="86">
        <f t="shared" si="10"/>
        <v>679</v>
      </c>
      <c r="B687" s="17"/>
      <c r="C687" s="17"/>
      <c r="D687"/>
      <c r="E687"/>
      <c r="F687"/>
      <c r="G687"/>
      <c r="H687"/>
      <c r="I687"/>
      <c r="J687"/>
      <c r="K687"/>
      <c r="L687"/>
      <c r="M687"/>
      <c r="N687"/>
    </row>
    <row r="688" spans="1:14" x14ac:dyDescent="0.3">
      <c r="A688" s="86">
        <f t="shared" si="10"/>
        <v>680</v>
      </c>
      <c r="B688" s="17"/>
      <c r="C688" s="17"/>
      <c r="D688"/>
      <c r="E688"/>
      <c r="F688"/>
      <c r="G688"/>
      <c r="H688"/>
      <c r="I688"/>
      <c r="J688"/>
      <c r="K688"/>
      <c r="L688"/>
      <c r="M688"/>
      <c r="N688"/>
    </row>
    <row r="689" spans="1:14" x14ac:dyDescent="0.3">
      <c r="A689" s="86">
        <f t="shared" si="10"/>
        <v>681</v>
      </c>
      <c r="B689" s="17"/>
      <c r="C689" s="17"/>
      <c r="D689"/>
      <c r="E689"/>
      <c r="F689"/>
      <c r="G689"/>
      <c r="H689"/>
      <c r="I689"/>
      <c r="J689"/>
      <c r="K689"/>
      <c r="L689"/>
      <c r="M689"/>
      <c r="N689"/>
    </row>
    <row r="690" spans="1:14" x14ac:dyDescent="0.3">
      <c r="A690" s="86">
        <f t="shared" si="10"/>
        <v>682</v>
      </c>
      <c r="B690" s="17"/>
      <c r="C690" s="17"/>
      <c r="D690"/>
      <c r="E690"/>
      <c r="F690"/>
      <c r="G690"/>
      <c r="H690"/>
      <c r="I690"/>
      <c r="J690"/>
      <c r="K690"/>
      <c r="L690"/>
      <c r="M690"/>
      <c r="N690"/>
    </row>
    <row r="691" spans="1:14" x14ac:dyDescent="0.3">
      <c r="A691" s="86">
        <f t="shared" si="10"/>
        <v>683</v>
      </c>
      <c r="B691" s="17"/>
      <c r="C691" s="17"/>
      <c r="D691"/>
      <c r="E691"/>
      <c r="F691"/>
      <c r="G691"/>
      <c r="H691"/>
      <c r="I691"/>
      <c r="J691"/>
      <c r="K691"/>
      <c r="L691"/>
      <c r="M691"/>
      <c r="N691"/>
    </row>
    <row r="692" spans="1:14" x14ac:dyDescent="0.3">
      <c r="A692" s="86">
        <f t="shared" si="10"/>
        <v>684</v>
      </c>
      <c r="B692" s="17"/>
      <c r="C692" s="17"/>
      <c r="D692"/>
      <c r="E692"/>
      <c r="F692"/>
      <c r="G692"/>
      <c r="H692"/>
      <c r="I692"/>
      <c r="J692"/>
      <c r="K692"/>
      <c r="L692"/>
      <c r="M692"/>
      <c r="N692"/>
    </row>
    <row r="693" spans="1:14" x14ac:dyDescent="0.3">
      <c r="A693" s="86">
        <f t="shared" si="10"/>
        <v>685</v>
      </c>
      <c r="B693" s="17"/>
      <c r="C693" s="17"/>
      <c r="D693"/>
      <c r="E693"/>
      <c r="F693"/>
      <c r="G693"/>
      <c r="H693"/>
      <c r="I693"/>
      <c r="J693"/>
      <c r="K693"/>
      <c r="L693"/>
      <c r="M693"/>
      <c r="N693"/>
    </row>
    <row r="694" spans="1:14" x14ac:dyDescent="0.3">
      <c r="A694" s="86">
        <f t="shared" si="10"/>
        <v>686</v>
      </c>
      <c r="B694" s="17"/>
      <c r="C694" s="17"/>
      <c r="D694"/>
      <c r="E694"/>
      <c r="F694"/>
      <c r="G694"/>
      <c r="H694"/>
      <c r="I694"/>
      <c r="J694"/>
      <c r="K694"/>
      <c r="L694"/>
      <c r="M694"/>
      <c r="N694"/>
    </row>
    <row r="695" spans="1:14" x14ac:dyDescent="0.3">
      <c r="A695" s="86">
        <f t="shared" si="10"/>
        <v>687</v>
      </c>
      <c r="B695" s="17"/>
      <c r="C695" s="17"/>
      <c r="D695"/>
      <c r="E695"/>
      <c r="F695"/>
      <c r="G695"/>
      <c r="H695"/>
      <c r="I695"/>
      <c r="J695"/>
      <c r="K695"/>
      <c r="L695"/>
      <c r="M695"/>
      <c r="N695"/>
    </row>
    <row r="696" spans="1:14" x14ac:dyDescent="0.3">
      <c r="A696" s="86">
        <f t="shared" si="10"/>
        <v>688</v>
      </c>
      <c r="B696" s="17"/>
      <c r="C696" s="17"/>
      <c r="D696"/>
      <c r="E696"/>
      <c r="F696"/>
      <c r="G696"/>
      <c r="H696"/>
      <c r="I696"/>
      <c r="J696"/>
      <c r="K696"/>
      <c r="L696"/>
      <c r="M696"/>
      <c r="N696"/>
    </row>
    <row r="697" spans="1:14" x14ac:dyDescent="0.3">
      <c r="A697" s="86">
        <f t="shared" si="10"/>
        <v>689</v>
      </c>
      <c r="B697" s="17"/>
      <c r="C697" s="17"/>
      <c r="D697"/>
      <c r="E697"/>
      <c r="F697"/>
      <c r="G697"/>
      <c r="H697"/>
      <c r="I697"/>
      <c r="J697"/>
      <c r="K697"/>
      <c r="L697"/>
      <c r="M697"/>
      <c r="N697"/>
    </row>
    <row r="698" spans="1:14" x14ac:dyDescent="0.3">
      <c r="A698" s="86">
        <f t="shared" si="10"/>
        <v>690</v>
      </c>
      <c r="B698" s="17"/>
      <c r="C698" s="17"/>
      <c r="D698"/>
      <c r="E698"/>
      <c r="F698"/>
      <c r="G698"/>
      <c r="H698"/>
      <c r="I698"/>
      <c r="J698"/>
      <c r="K698"/>
      <c r="L698"/>
      <c r="M698"/>
      <c r="N698"/>
    </row>
    <row r="699" spans="1:14" x14ac:dyDescent="0.3">
      <c r="A699" s="86">
        <f t="shared" si="10"/>
        <v>691</v>
      </c>
      <c r="B699" s="17"/>
      <c r="C699" s="17"/>
      <c r="D699"/>
      <c r="E699"/>
      <c r="F699"/>
      <c r="G699"/>
      <c r="H699"/>
      <c r="I699"/>
      <c r="J699"/>
      <c r="K699"/>
      <c r="L699"/>
      <c r="M699"/>
      <c r="N699"/>
    </row>
    <row r="700" spans="1:14" x14ac:dyDescent="0.3">
      <c r="A700" s="86">
        <f t="shared" si="10"/>
        <v>692</v>
      </c>
      <c r="B700" s="17"/>
      <c r="C700" s="17"/>
      <c r="D700"/>
      <c r="E700"/>
      <c r="F700"/>
      <c r="G700"/>
      <c r="H700"/>
      <c r="I700"/>
      <c r="J700"/>
      <c r="K700"/>
      <c r="L700"/>
      <c r="M700"/>
      <c r="N700"/>
    </row>
    <row r="701" spans="1:14" x14ac:dyDescent="0.3">
      <c r="A701" s="86">
        <f t="shared" si="10"/>
        <v>693</v>
      </c>
      <c r="B701" s="17"/>
      <c r="C701" s="17"/>
      <c r="D701"/>
      <c r="E701"/>
      <c r="F701"/>
      <c r="G701"/>
      <c r="H701"/>
      <c r="I701"/>
      <c r="J701"/>
      <c r="K701"/>
      <c r="L701"/>
      <c r="M701"/>
      <c r="N701"/>
    </row>
    <row r="702" spans="1:14" x14ac:dyDescent="0.3">
      <c r="A702" s="86">
        <f t="shared" si="10"/>
        <v>694</v>
      </c>
      <c r="B702" s="17"/>
      <c r="C702" s="17"/>
      <c r="D702"/>
      <c r="E702"/>
      <c r="F702"/>
      <c r="G702"/>
      <c r="H702"/>
      <c r="I702"/>
      <c r="J702"/>
      <c r="K702"/>
      <c r="L702"/>
      <c r="M702"/>
      <c r="N702"/>
    </row>
    <row r="703" spans="1:14" x14ac:dyDescent="0.3">
      <c r="A703" s="86">
        <f t="shared" si="10"/>
        <v>695</v>
      </c>
      <c r="B703" s="17"/>
      <c r="C703" s="17"/>
      <c r="D703"/>
      <c r="E703"/>
      <c r="F703"/>
      <c r="G703"/>
      <c r="H703"/>
      <c r="I703"/>
      <c r="J703"/>
      <c r="K703"/>
      <c r="L703"/>
      <c r="M703"/>
      <c r="N703"/>
    </row>
    <row r="704" spans="1:14" x14ac:dyDescent="0.3">
      <c r="A704" s="86">
        <f t="shared" si="10"/>
        <v>696</v>
      </c>
      <c r="B704" s="17"/>
      <c r="C704" s="17"/>
      <c r="D704"/>
      <c r="E704"/>
      <c r="F704"/>
      <c r="G704"/>
      <c r="H704"/>
      <c r="I704"/>
      <c r="J704"/>
      <c r="K704"/>
      <c r="L704"/>
      <c r="M704"/>
      <c r="N704"/>
    </row>
    <row r="705" spans="1:14" x14ac:dyDescent="0.3">
      <c r="A705" s="86">
        <f t="shared" si="10"/>
        <v>697</v>
      </c>
      <c r="B705" s="17"/>
      <c r="C705" s="17"/>
      <c r="D705"/>
      <c r="E705"/>
      <c r="F705"/>
      <c r="G705"/>
      <c r="H705"/>
      <c r="I705"/>
      <c r="J705"/>
      <c r="K705"/>
      <c r="L705"/>
      <c r="M705"/>
      <c r="N705"/>
    </row>
    <row r="706" spans="1:14" x14ac:dyDescent="0.3">
      <c r="A706" s="86">
        <f t="shared" si="10"/>
        <v>698</v>
      </c>
      <c r="B706" s="17"/>
      <c r="C706" s="17"/>
      <c r="D706"/>
      <c r="E706"/>
      <c r="F706"/>
      <c r="G706"/>
      <c r="H706"/>
      <c r="I706"/>
      <c r="J706"/>
      <c r="K706"/>
      <c r="L706"/>
      <c r="M706"/>
      <c r="N706"/>
    </row>
    <row r="707" spans="1:14" x14ac:dyDescent="0.3">
      <c r="A707" s="86">
        <f t="shared" si="10"/>
        <v>699</v>
      </c>
      <c r="B707" s="17"/>
      <c r="C707" s="17"/>
      <c r="D707"/>
      <c r="E707"/>
      <c r="F707"/>
      <c r="G707"/>
      <c r="H707"/>
      <c r="I707"/>
      <c r="J707"/>
      <c r="K707"/>
      <c r="L707"/>
      <c r="M707"/>
      <c r="N707"/>
    </row>
    <row r="708" spans="1:14" x14ac:dyDescent="0.3">
      <c r="A708" s="86">
        <f t="shared" si="10"/>
        <v>700</v>
      </c>
      <c r="B708" s="17"/>
      <c r="C708" s="17"/>
      <c r="D708"/>
      <c r="E708"/>
      <c r="F708"/>
      <c r="G708"/>
      <c r="H708"/>
      <c r="I708"/>
      <c r="J708"/>
      <c r="K708"/>
      <c r="L708"/>
      <c r="M708"/>
      <c r="N708"/>
    </row>
    <row r="709" spans="1:14" x14ac:dyDescent="0.3">
      <c r="A709" s="86">
        <f t="shared" si="10"/>
        <v>701</v>
      </c>
      <c r="B709" s="17"/>
      <c r="C709" s="17"/>
      <c r="D709"/>
      <c r="E709"/>
      <c r="F709"/>
      <c r="G709"/>
      <c r="H709"/>
      <c r="I709"/>
      <c r="J709"/>
      <c r="K709"/>
      <c r="L709"/>
      <c r="M709"/>
      <c r="N709"/>
    </row>
    <row r="710" spans="1:14" x14ac:dyDescent="0.3">
      <c r="A710" s="86">
        <f t="shared" si="10"/>
        <v>702</v>
      </c>
      <c r="B710" s="17"/>
      <c r="C710" s="17"/>
      <c r="D710"/>
      <c r="E710"/>
      <c r="F710"/>
      <c r="G710"/>
      <c r="H710"/>
      <c r="I710"/>
      <c r="J710"/>
      <c r="K710"/>
      <c r="L710"/>
      <c r="M710"/>
      <c r="N710"/>
    </row>
    <row r="711" spans="1:14" x14ac:dyDescent="0.3">
      <c r="A711" s="86">
        <f t="shared" si="10"/>
        <v>703</v>
      </c>
      <c r="B711" s="17"/>
      <c r="C711" s="17"/>
      <c r="D711"/>
      <c r="E711"/>
      <c r="F711"/>
      <c r="G711"/>
      <c r="H711"/>
      <c r="I711"/>
      <c r="J711"/>
      <c r="K711"/>
      <c r="L711"/>
      <c r="M711"/>
      <c r="N711"/>
    </row>
    <row r="712" spans="1:14" x14ac:dyDescent="0.3">
      <c r="A712" s="86">
        <f t="shared" si="10"/>
        <v>704</v>
      </c>
      <c r="B712" s="17"/>
      <c r="C712" s="17"/>
      <c r="D712"/>
      <c r="E712"/>
      <c r="F712"/>
      <c r="G712"/>
      <c r="H712"/>
      <c r="I712"/>
      <c r="J712"/>
      <c r="K712"/>
      <c r="L712"/>
      <c r="M712"/>
      <c r="N712"/>
    </row>
    <row r="713" spans="1:14" x14ac:dyDescent="0.3">
      <c r="A713" s="86">
        <f t="shared" si="10"/>
        <v>705</v>
      </c>
      <c r="B713" s="17"/>
      <c r="C713" s="17"/>
      <c r="D713"/>
      <c r="E713"/>
      <c r="F713"/>
      <c r="G713"/>
      <c r="H713"/>
      <c r="I713"/>
      <c r="J713"/>
      <c r="K713"/>
      <c r="L713"/>
      <c r="M713"/>
      <c r="N713"/>
    </row>
    <row r="714" spans="1:14" x14ac:dyDescent="0.3">
      <c r="A714" s="86">
        <f t="shared" si="10"/>
        <v>706</v>
      </c>
      <c r="B714" s="17"/>
      <c r="C714" s="17"/>
      <c r="D714"/>
      <c r="E714"/>
      <c r="F714"/>
      <c r="G714"/>
      <c r="H714"/>
      <c r="I714"/>
      <c r="J714"/>
      <c r="K714"/>
      <c r="L714"/>
      <c r="M714"/>
      <c r="N714"/>
    </row>
    <row r="715" spans="1:14" x14ac:dyDescent="0.3">
      <c r="A715" s="86">
        <f t="shared" ref="A715:A778" si="11">A714+1</f>
        <v>707</v>
      </c>
      <c r="B715" s="17"/>
      <c r="C715" s="17"/>
      <c r="D715"/>
      <c r="E715"/>
      <c r="F715"/>
      <c r="G715"/>
      <c r="H715"/>
      <c r="I715"/>
      <c r="J715"/>
      <c r="K715"/>
      <c r="L715"/>
      <c r="M715"/>
      <c r="N715"/>
    </row>
    <row r="716" spans="1:14" x14ac:dyDescent="0.3">
      <c r="A716" s="86">
        <f t="shared" si="11"/>
        <v>708</v>
      </c>
      <c r="B716" s="17"/>
      <c r="C716" s="17"/>
      <c r="D716"/>
      <c r="E716"/>
      <c r="F716"/>
      <c r="G716"/>
      <c r="H716"/>
      <c r="I716"/>
      <c r="J716"/>
      <c r="K716"/>
      <c r="L716"/>
      <c r="M716"/>
      <c r="N716"/>
    </row>
    <row r="717" spans="1:14" x14ac:dyDescent="0.3">
      <c r="A717" s="86">
        <f t="shared" si="11"/>
        <v>709</v>
      </c>
      <c r="B717" s="17"/>
      <c r="C717" s="17"/>
      <c r="D717"/>
      <c r="E717"/>
      <c r="F717"/>
      <c r="G717"/>
      <c r="H717"/>
      <c r="I717"/>
      <c r="J717"/>
      <c r="K717"/>
      <c r="L717"/>
      <c r="M717"/>
      <c r="N717"/>
    </row>
    <row r="718" spans="1:14" x14ac:dyDescent="0.3">
      <c r="A718" s="86">
        <f t="shared" si="11"/>
        <v>710</v>
      </c>
      <c r="B718" s="17"/>
      <c r="C718" s="17"/>
      <c r="D718"/>
      <c r="E718"/>
      <c r="F718"/>
      <c r="G718"/>
      <c r="H718"/>
      <c r="I718"/>
      <c r="J718"/>
      <c r="K718"/>
      <c r="L718"/>
      <c r="M718"/>
      <c r="N718"/>
    </row>
    <row r="719" spans="1:14" x14ac:dyDescent="0.3">
      <c r="A719" s="86">
        <f t="shared" si="11"/>
        <v>711</v>
      </c>
      <c r="B719" s="17"/>
      <c r="C719" s="17"/>
      <c r="D719"/>
      <c r="E719"/>
      <c r="F719"/>
      <c r="G719"/>
      <c r="H719"/>
      <c r="I719"/>
      <c r="J719"/>
      <c r="K719"/>
      <c r="L719"/>
      <c r="M719"/>
      <c r="N719"/>
    </row>
    <row r="720" spans="1:14" x14ac:dyDescent="0.3">
      <c r="A720" s="86">
        <f t="shared" si="11"/>
        <v>712</v>
      </c>
      <c r="B720" s="17"/>
      <c r="C720" s="17"/>
      <c r="D720"/>
      <c r="E720"/>
      <c r="F720"/>
      <c r="G720"/>
      <c r="H720"/>
      <c r="I720"/>
      <c r="J720"/>
      <c r="K720"/>
      <c r="L720"/>
      <c r="M720"/>
      <c r="N720"/>
    </row>
    <row r="721" spans="1:14" x14ac:dyDescent="0.3">
      <c r="A721" s="86">
        <f t="shared" si="11"/>
        <v>713</v>
      </c>
      <c r="B721" s="17"/>
      <c r="C721" s="17"/>
      <c r="D721"/>
      <c r="E721"/>
      <c r="F721"/>
      <c r="G721"/>
      <c r="H721"/>
      <c r="I721"/>
      <c r="J721"/>
      <c r="K721"/>
      <c r="L721"/>
      <c r="M721"/>
      <c r="N721"/>
    </row>
    <row r="722" spans="1:14" x14ac:dyDescent="0.3">
      <c r="A722" s="86">
        <f t="shared" si="11"/>
        <v>714</v>
      </c>
      <c r="B722" s="17"/>
      <c r="C722" s="17"/>
      <c r="D722"/>
      <c r="E722"/>
      <c r="F722"/>
      <c r="G722"/>
      <c r="H722"/>
      <c r="I722"/>
      <c r="J722"/>
      <c r="K722"/>
      <c r="L722"/>
      <c r="M722"/>
      <c r="N722"/>
    </row>
    <row r="723" spans="1:14" x14ac:dyDescent="0.3">
      <c r="A723" s="86">
        <f t="shared" si="11"/>
        <v>715</v>
      </c>
      <c r="B723" s="17"/>
      <c r="C723" s="17"/>
      <c r="D723"/>
      <c r="E723"/>
      <c r="F723"/>
      <c r="G723"/>
      <c r="H723"/>
      <c r="I723"/>
      <c r="J723"/>
      <c r="K723"/>
      <c r="L723"/>
      <c r="M723"/>
      <c r="N723"/>
    </row>
    <row r="724" spans="1:14" x14ac:dyDescent="0.3">
      <c r="A724" s="86">
        <f t="shared" si="11"/>
        <v>716</v>
      </c>
      <c r="B724" s="17"/>
      <c r="C724" s="17"/>
      <c r="D724"/>
      <c r="E724"/>
      <c r="F724"/>
      <c r="G724"/>
      <c r="H724"/>
      <c r="I724"/>
      <c r="J724"/>
      <c r="K724"/>
      <c r="L724"/>
      <c r="M724"/>
      <c r="N724"/>
    </row>
    <row r="725" spans="1:14" x14ac:dyDescent="0.3">
      <c r="A725" s="86">
        <f t="shared" si="11"/>
        <v>717</v>
      </c>
      <c r="B725" s="17"/>
      <c r="C725" s="17"/>
      <c r="D725"/>
      <c r="E725"/>
      <c r="F725"/>
      <c r="G725"/>
      <c r="H725"/>
      <c r="I725"/>
      <c r="J725"/>
      <c r="K725"/>
      <c r="L725"/>
      <c r="M725"/>
      <c r="N725"/>
    </row>
    <row r="726" spans="1:14" x14ac:dyDescent="0.3">
      <c r="A726" s="86">
        <f t="shared" si="11"/>
        <v>718</v>
      </c>
      <c r="B726" s="17"/>
      <c r="C726" s="17"/>
      <c r="D726"/>
      <c r="E726"/>
      <c r="F726"/>
      <c r="G726"/>
      <c r="H726"/>
      <c r="I726"/>
      <c r="J726"/>
      <c r="K726"/>
      <c r="L726"/>
      <c r="M726"/>
      <c r="N726"/>
    </row>
    <row r="727" spans="1:14" x14ac:dyDescent="0.3">
      <c r="A727" s="86">
        <f t="shared" si="11"/>
        <v>719</v>
      </c>
      <c r="B727" s="17"/>
      <c r="C727" s="17"/>
      <c r="D727"/>
      <c r="E727"/>
      <c r="F727"/>
      <c r="G727"/>
      <c r="H727"/>
      <c r="I727"/>
      <c r="J727"/>
      <c r="K727"/>
      <c r="L727"/>
      <c r="M727"/>
      <c r="N727"/>
    </row>
    <row r="728" spans="1:14" x14ac:dyDescent="0.3">
      <c r="A728" s="86">
        <f t="shared" si="11"/>
        <v>720</v>
      </c>
      <c r="B728" s="17"/>
      <c r="C728" s="17"/>
      <c r="D728"/>
      <c r="E728"/>
      <c r="F728"/>
      <c r="G728"/>
      <c r="H728"/>
      <c r="I728"/>
      <c r="J728"/>
      <c r="K728"/>
      <c r="L728"/>
      <c r="M728"/>
      <c r="N728"/>
    </row>
    <row r="729" spans="1:14" x14ac:dyDescent="0.3">
      <c r="A729" s="86">
        <f t="shared" si="11"/>
        <v>721</v>
      </c>
      <c r="B729" s="17"/>
      <c r="C729" s="17"/>
      <c r="D729"/>
      <c r="E729"/>
      <c r="F729"/>
      <c r="G729"/>
      <c r="H729"/>
      <c r="I729"/>
      <c r="J729"/>
      <c r="K729"/>
      <c r="L729"/>
      <c r="M729"/>
      <c r="N729"/>
    </row>
    <row r="730" spans="1:14" x14ac:dyDescent="0.3">
      <c r="A730" s="86">
        <f t="shared" si="11"/>
        <v>722</v>
      </c>
      <c r="B730" s="17"/>
      <c r="C730" s="17"/>
      <c r="D730"/>
      <c r="E730"/>
      <c r="F730"/>
      <c r="G730"/>
      <c r="H730"/>
      <c r="I730"/>
      <c r="J730"/>
      <c r="K730"/>
      <c r="L730"/>
      <c r="M730"/>
      <c r="N730"/>
    </row>
    <row r="731" spans="1:14" x14ac:dyDescent="0.3">
      <c r="A731" s="86">
        <f t="shared" si="11"/>
        <v>723</v>
      </c>
      <c r="B731" s="17"/>
      <c r="C731" s="17"/>
      <c r="D731"/>
      <c r="E731"/>
      <c r="F731"/>
      <c r="G731"/>
      <c r="H731"/>
      <c r="I731"/>
      <c r="J731"/>
      <c r="K731"/>
      <c r="L731"/>
      <c r="M731"/>
      <c r="N731"/>
    </row>
    <row r="732" spans="1:14" x14ac:dyDescent="0.3">
      <c r="A732" s="86">
        <f t="shared" si="11"/>
        <v>724</v>
      </c>
      <c r="B732" s="17"/>
      <c r="C732" s="17"/>
      <c r="D732"/>
      <c r="E732"/>
      <c r="F732"/>
      <c r="G732"/>
      <c r="H732"/>
      <c r="I732"/>
      <c r="J732"/>
      <c r="K732"/>
      <c r="L732"/>
      <c r="M732"/>
      <c r="N732"/>
    </row>
    <row r="733" spans="1:14" x14ac:dyDescent="0.3">
      <c r="A733" s="86">
        <f t="shared" si="11"/>
        <v>725</v>
      </c>
      <c r="B733" s="17"/>
      <c r="C733" s="17"/>
      <c r="D733"/>
      <c r="E733"/>
      <c r="F733"/>
      <c r="G733"/>
      <c r="H733"/>
      <c r="I733"/>
      <c r="J733"/>
      <c r="K733"/>
      <c r="L733"/>
      <c r="M733"/>
      <c r="N733"/>
    </row>
    <row r="734" spans="1:14" x14ac:dyDescent="0.3">
      <c r="A734" s="86">
        <f t="shared" si="11"/>
        <v>726</v>
      </c>
      <c r="B734" s="17"/>
      <c r="C734" s="17"/>
      <c r="D734"/>
      <c r="E734"/>
      <c r="F734"/>
      <c r="G734"/>
      <c r="H734"/>
      <c r="I734"/>
      <c r="J734"/>
      <c r="K734"/>
      <c r="L734"/>
      <c r="M734"/>
      <c r="N734"/>
    </row>
    <row r="735" spans="1:14" x14ac:dyDescent="0.3">
      <c r="A735" s="86">
        <f t="shared" si="11"/>
        <v>727</v>
      </c>
      <c r="B735" s="17"/>
      <c r="C735" s="17"/>
      <c r="D735"/>
      <c r="E735"/>
      <c r="F735"/>
      <c r="G735"/>
      <c r="H735"/>
      <c r="I735"/>
      <c r="J735"/>
      <c r="K735"/>
      <c r="L735"/>
      <c r="M735"/>
      <c r="N735"/>
    </row>
    <row r="736" spans="1:14" x14ac:dyDescent="0.3">
      <c r="A736" s="86">
        <f t="shared" si="11"/>
        <v>728</v>
      </c>
      <c r="B736" s="17"/>
      <c r="C736" s="17"/>
      <c r="D736"/>
      <c r="E736"/>
      <c r="F736"/>
      <c r="G736"/>
      <c r="H736"/>
      <c r="I736"/>
      <c r="J736"/>
      <c r="K736"/>
      <c r="L736"/>
      <c r="M736"/>
      <c r="N736"/>
    </row>
    <row r="737" spans="1:14" x14ac:dyDescent="0.3">
      <c r="A737" s="86">
        <f t="shared" si="11"/>
        <v>729</v>
      </c>
      <c r="B737" s="17"/>
      <c r="C737" s="17"/>
      <c r="D737"/>
      <c r="E737"/>
      <c r="F737"/>
      <c r="G737"/>
      <c r="H737"/>
      <c r="I737"/>
      <c r="J737"/>
      <c r="K737"/>
      <c r="L737"/>
      <c r="M737"/>
      <c r="N737"/>
    </row>
    <row r="738" spans="1:14" x14ac:dyDescent="0.3">
      <c r="A738" s="86">
        <f t="shared" si="11"/>
        <v>730</v>
      </c>
      <c r="B738" s="17"/>
      <c r="C738" s="17"/>
      <c r="D738"/>
      <c r="E738"/>
      <c r="F738"/>
      <c r="G738"/>
      <c r="H738"/>
      <c r="I738"/>
      <c r="J738"/>
      <c r="K738"/>
      <c r="L738"/>
      <c r="M738"/>
      <c r="N738"/>
    </row>
    <row r="739" spans="1:14" x14ac:dyDescent="0.3">
      <c r="A739" s="86">
        <f t="shared" si="11"/>
        <v>731</v>
      </c>
      <c r="B739" s="17"/>
      <c r="C739" s="17"/>
      <c r="D739"/>
      <c r="E739"/>
      <c r="F739"/>
      <c r="G739"/>
      <c r="H739"/>
      <c r="I739"/>
      <c r="J739"/>
      <c r="K739"/>
      <c r="L739"/>
      <c r="M739"/>
      <c r="N739"/>
    </row>
    <row r="740" spans="1:14" x14ac:dyDescent="0.3">
      <c r="A740" s="86">
        <f t="shared" si="11"/>
        <v>732</v>
      </c>
      <c r="B740" s="17"/>
      <c r="C740" s="17"/>
      <c r="D740"/>
      <c r="E740"/>
      <c r="F740"/>
      <c r="G740"/>
      <c r="H740"/>
      <c r="I740"/>
      <c r="J740"/>
      <c r="K740"/>
      <c r="L740"/>
      <c r="M740"/>
      <c r="N740"/>
    </row>
    <row r="741" spans="1:14" x14ac:dyDescent="0.3">
      <c r="A741" s="86">
        <f t="shared" si="11"/>
        <v>733</v>
      </c>
      <c r="B741" s="17"/>
      <c r="C741" s="17"/>
      <c r="D741"/>
      <c r="E741"/>
      <c r="F741"/>
      <c r="G741"/>
      <c r="H741"/>
      <c r="I741"/>
      <c r="J741"/>
      <c r="K741"/>
      <c r="L741"/>
      <c r="M741"/>
      <c r="N741"/>
    </row>
    <row r="742" spans="1:14" x14ac:dyDescent="0.3">
      <c r="A742" s="86">
        <f t="shared" si="11"/>
        <v>734</v>
      </c>
      <c r="B742" s="17"/>
      <c r="C742" s="17"/>
      <c r="D742"/>
      <c r="E742"/>
      <c r="F742"/>
      <c r="G742"/>
      <c r="H742"/>
      <c r="I742"/>
      <c r="J742"/>
      <c r="K742"/>
      <c r="L742"/>
      <c r="M742"/>
      <c r="N742"/>
    </row>
    <row r="743" spans="1:14" x14ac:dyDescent="0.3">
      <c r="A743" s="86">
        <f t="shared" si="11"/>
        <v>735</v>
      </c>
      <c r="B743" s="17"/>
      <c r="C743" s="17"/>
      <c r="D743"/>
      <c r="E743"/>
      <c r="F743"/>
      <c r="G743"/>
      <c r="H743"/>
      <c r="I743"/>
      <c r="J743"/>
      <c r="K743"/>
      <c r="L743"/>
      <c r="M743"/>
      <c r="N743"/>
    </row>
    <row r="744" spans="1:14" x14ac:dyDescent="0.3">
      <c r="A744" s="86">
        <f t="shared" si="11"/>
        <v>736</v>
      </c>
      <c r="B744" s="17"/>
      <c r="C744" s="17"/>
      <c r="D744"/>
      <c r="E744"/>
      <c r="F744"/>
      <c r="G744"/>
      <c r="H744"/>
      <c r="I744"/>
      <c r="J744"/>
      <c r="K744"/>
      <c r="L744"/>
      <c r="M744"/>
      <c r="N744"/>
    </row>
    <row r="745" spans="1:14" x14ac:dyDescent="0.3">
      <c r="A745" s="86">
        <f t="shared" si="11"/>
        <v>737</v>
      </c>
      <c r="B745" s="17"/>
      <c r="C745" s="17"/>
      <c r="D745"/>
      <c r="E745"/>
      <c r="F745"/>
      <c r="G745"/>
      <c r="H745"/>
      <c r="I745"/>
      <c r="J745"/>
      <c r="K745"/>
      <c r="L745"/>
      <c r="M745"/>
      <c r="N745"/>
    </row>
    <row r="746" spans="1:14" x14ac:dyDescent="0.3">
      <c r="A746" s="86">
        <f t="shared" si="11"/>
        <v>738</v>
      </c>
      <c r="B746" s="17"/>
      <c r="C746" s="17"/>
      <c r="D746"/>
      <c r="E746"/>
      <c r="F746"/>
      <c r="G746"/>
      <c r="H746"/>
      <c r="I746"/>
      <c r="J746"/>
      <c r="K746"/>
      <c r="L746"/>
      <c r="M746"/>
      <c r="N746"/>
    </row>
    <row r="747" spans="1:14" x14ac:dyDescent="0.3">
      <c r="A747" s="86">
        <f t="shared" si="11"/>
        <v>739</v>
      </c>
      <c r="B747" s="17"/>
      <c r="C747" s="17"/>
      <c r="D747"/>
      <c r="E747"/>
      <c r="F747"/>
      <c r="G747"/>
      <c r="H747"/>
      <c r="I747"/>
      <c r="J747"/>
      <c r="K747"/>
      <c r="L747"/>
      <c r="M747"/>
      <c r="N747"/>
    </row>
    <row r="748" spans="1:14" x14ac:dyDescent="0.3">
      <c r="A748" s="86">
        <f t="shared" si="11"/>
        <v>740</v>
      </c>
      <c r="B748" s="17"/>
      <c r="C748" s="17"/>
      <c r="D748"/>
      <c r="E748"/>
      <c r="F748"/>
      <c r="G748"/>
      <c r="H748"/>
      <c r="I748"/>
      <c r="J748"/>
      <c r="K748"/>
      <c r="L748"/>
      <c r="M748"/>
      <c r="N748"/>
    </row>
    <row r="749" spans="1:14" x14ac:dyDescent="0.3">
      <c r="A749" s="86">
        <f t="shared" si="11"/>
        <v>741</v>
      </c>
      <c r="B749" s="17"/>
      <c r="C749" s="17"/>
      <c r="D749"/>
      <c r="E749"/>
      <c r="F749"/>
      <c r="G749"/>
      <c r="H749"/>
      <c r="I749"/>
      <c r="J749"/>
      <c r="K749"/>
      <c r="L749"/>
      <c r="M749"/>
      <c r="N749"/>
    </row>
    <row r="750" spans="1:14" x14ac:dyDescent="0.3">
      <c r="A750" s="86">
        <f t="shared" si="11"/>
        <v>742</v>
      </c>
      <c r="B750" s="17"/>
      <c r="C750" s="17"/>
      <c r="D750"/>
      <c r="E750"/>
      <c r="F750"/>
      <c r="G750"/>
      <c r="H750"/>
      <c r="I750"/>
      <c r="J750"/>
      <c r="K750"/>
      <c r="L750"/>
      <c r="M750"/>
      <c r="N750"/>
    </row>
    <row r="751" spans="1:14" x14ac:dyDescent="0.3">
      <c r="A751" s="86">
        <f t="shared" si="11"/>
        <v>743</v>
      </c>
      <c r="B751" s="17"/>
      <c r="C751" s="17"/>
      <c r="D751"/>
      <c r="E751"/>
      <c r="F751"/>
      <c r="G751"/>
      <c r="H751"/>
      <c r="I751"/>
      <c r="J751"/>
      <c r="K751"/>
      <c r="L751"/>
      <c r="M751"/>
      <c r="N751"/>
    </row>
    <row r="752" spans="1:14" x14ac:dyDescent="0.3">
      <c r="A752" s="86">
        <f t="shared" si="11"/>
        <v>744</v>
      </c>
      <c r="B752" s="17"/>
      <c r="C752" s="17"/>
      <c r="D752"/>
      <c r="E752"/>
      <c r="F752"/>
      <c r="G752"/>
      <c r="H752"/>
      <c r="I752"/>
      <c r="J752"/>
      <c r="K752"/>
      <c r="L752"/>
      <c r="M752"/>
      <c r="N752"/>
    </row>
    <row r="753" spans="1:14" x14ac:dyDescent="0.3">
      <c r="A753" s="86">
        <f t="shared" si="11"/>
        <v>745</v>
      </c>
      <c r="B753" s="17"/>
      <c r="C753" s="17"/>
      <c r="D753"/>
      <c r="E753"/>
      <c r="F753"/>
      <c r="G753"/>
      <c r="H753"/>
      <c r="I753"/>
      <c r="J753"/>
      <c r="K753"/>
      <c r="L753"/>
      <c r="M753"/>
      <c r="N753"/>
    </row>
    <row r="754" spans="1:14" x14ac:dyDescent="0.3">
      <c r="A754" s="86">
        <f t="shared" si="11"/>
        <v>746</v>
      </c>
      <c r="B754" s="17"/>
      <c r="C754" s="17"/>
      <c r="D754"/>
      <c r="E754"/>
      <c r="F754"/>
      <c r="G754"/>
      <c r="H754"/>
      <c r="I754"/>
      <c r="J754"/>
      <c r="K754"/>
      <c r="L754"/>
      <c r="M754"/>
      <c r="N754"/>
    </row>
    <row r="755" spans="1:14" x14ac:dyDescent="0.3">
      <c r="A755" s="86">
        <f t="shared" si="11"/>
        <v>747</v>
      </c>
      <c r="B755" s="17"/>
      <c r="C755" s="17"/>
      <c r="D755"/>
      <c r="E755"/>
      <c r="F755"/>
      <c r="G755"/>
      <c r="H755"/>
      <c r="I755"/>
      <c r="J755"/>
      <c r="K755"/>
      <c r="L755"/>
      <c r="M755"/>
      <c r="N755"/>
    </row>
    <row r="756" spans="1:14" x14ac:dyDescent="0.3">
      <c r="A756" s="86">
        <f t="shared" si="11"/>
        <v>748</v>
      </c>
      <c r="B756" s="17"/>
      <c r="C756" s="17"/>
      <c r="D756"/>
      <c r="E756"/>
      <c r="F756"/>
      <c r="G756"/>
      <c r="H756"/>
      <c r="I756"/>
      <c r="J756"/>
      <c r="K756"/>
      <c r="L756"/>
      <c r="M756"/>
      <c r="N756"/>
    </row>
    <row r="757" spans="1:14" x14ac:dyDescent="0.3">
      <c r="A757" s="86">
        <f t="shared" si="11"/>
        <v>749</v>
      </c>
      <c r="B757" s="17"/>
      <c r="C757" s="17"/>
      <c r="D757"/>
      <c r="E757"/>
      <c r="F757"/>
      <c r="G757"/>
      <c r="H757"/>
      <c r="I757"/>
      <c r="J757"/>
      <c r="K757"/>
      <c r="L757"/>
      <c r="M757"/>
      <c r="N757"/>
    </row>
    <row r="758" spans="1:14" x14ac:dyDescent="0.3">
      <c r="A758" s="86">
        <f t="shared" si="11"/>
        <v>750</v>
      </c>
      <c r="B758" s="17"/>
      <c r="C758" s="17"/>
      <c r="D758"/>
      <c r="E758"/>
      <c r="F758"/>
      <c r="G758"/>
      <c r="H758"/>
      <c r="I758"/>
      <c r="J758"/>
      <c r="K758"/>
      <c r="L758"/>
      <c r="M758"/>
      <c r="N758"/>
    </row>
    <row r="759" spans="1:14" x14ac:dyDescent="0.3">
      <c r="A759" s="86">
        <f t="shared" si="11"/>
        <v>751</v>
      </c>
      <c r="B759" s="17"/>
      <c r="C759" s="17"/>
      <c r="D759"/>
      <c r="E759"/>
      <c r="F759"/>
      <c r="G759"/>
      <c r="H759"/>
      <c r="I759"/>
      <c r="J759"/>
      <c r="K759"/>
      <c r="L759"/>
      <c r="M759"/>
      <c r="N759"/>
    </row>
    <row r="760" spans="1:14" x14ac:dyDescent="0.3">
      <c r="A760" s="86">
        <f t="shared" si="11"/>
        <v>752</v>
      </c>
      <c r="B760" s="17"/>
      <c r="C760" s="17"/>
      <c r="D760"/>
      <c r="E760"/>
      <c r="F760"/>
      <c r="G760"/>
      <c r="H760"/>
      <c r="I760"/>
      <c r="J760"/>
      <c r="K760"/>
      <c r="L760"/>
      <c r="M760"/>
      <c r="N760"/>
    </row>
    <row r="761" spans="1:14" x14ac:dyDescent="0.3">
      <c r="A761" s="86">
        <f t="shared" si="11"/>
        <v>753</v>
      </c>
      <c r="B761" s="17"/>
      <c r="C761" s="17"/>
      <c r="D761"/>
      <c r="E761"/>
      <c r="F761"/>
      <c r="G761"/>
      <c r="H761"/>
      <c r="I761"/>
      <c r="J761"/>
      <c r="K761"/>
      <c r="L761"/>
      <c r="M761"/>
      <c r="N761"/>
    </row>
    <row r="762" spans="1:14" x14ac:dyDescent="0.3">
      <c r="A762" s="86">
        <f t="shared" si="11"/>
        <v>754</v>
      </c>
      <c r="B762" s="17"/>
      <c r="C762" s="17"/>
      <c r="D762"/>
      <c r="E762"/>
      <c r="F762"/>
      <c r="G762"/>
      <c r="H762"/>
      <c r="I762"/>
      <c r="J762"/>
      <c r="K762"/>
      <c r="L762"/>
      <c r="M762"/>
      <c r="N762"/>
    </row>
    <row r="763" spans="1:14" x14ac:dyDescent="0.3">
      <c r="A763" s="86">
        <f t="shared" si="11"/>
        <v>755</v>
      </c>
      <c r="B763" s="17"/>
      <c r="C763" s="17"/>
      <c r="D763"/>
      <c r="E763"/>
      <c r="F763"/>
      <c r="G763"/>
      <c r="H763"/>
      <c r="I763"/>
      <c r="J763"/>
      <c r="K763"/>
      <c r="L763"/>
      <c r="M763"/>
      <c r="N763"/>
    </row>
    <row r="764" spans="1:14" x14ac:dyDescent="0.3">
      <c r="A764" s="86">
        <f t="shared" si="11"/>
        <v>756</v>
      </c>
      <c r="B764" s="17"/>
      <c r="C764" s="17"/>
      <c r="D764"/>
      <c r="E764"/>
      <c r="F764"/>
      <c r="G764"/>
      <c r="H764"/>
      <c r="I764"/>
      <c r="J764"/>
      <c r="K764"/>
      <c r="L764"/>
      <c r="M764"/>
      <c r="N764"/>
    </row>
    <row r="765" spans="1:14" x14ac:dyDescent="0.3">
      <c r="A765" s="86">
        <f t="shared" si="11"/>
        <v>757</v>
      </c>
      <c r="B765" s="17"/>
      <c r="C765" s="17"/>
      <c r="D765"/>
      <c r="E765"/>
      <c r="F765"/>
      <c r="G765"/>
      <c r="H765"/>
      <c r="I765"/>
      <c r="J765"/>
      <c r="K765"/>
      <c r="L765"/>
      <c r="M765"/>
      <c r="N765"/>
    </row>
    <row r="766" spans="1:14" x14ac:dyDescent="0.3">
      <c r="A766" s="86">
        <f t="shared" si="11"/>
        <v>758</v>
      </c>
      <c r="B766" s="17"/>
      <c r="C766" s="17"/>
      <c r="D766"/>
      <c r="E766"/>
      <c r="F766"/>
      <c r="G766"/>
      <c r="H766"/>
      <c r="I766"/>
      <c r="J766"/>
      <c r="K766"/>
      <c r="L766"/>
      <c r="M766"/>
      <c r="N766"/>
    </row>
    <row r="767" spans="1:14" x14ac:dyDescent="0.3">
      <c r="A767" s="86">
        <f t="shared" si="11"/>
        <v>759</v>
      </c>
      <c r="B767" s="17"/>
      <c r="C767" s="17"/>
      <c r="D767"/>
      <c r="E767"/>
      <c r="F767"/>
      <c r="G767"/>
      <c r="H767"/>
      <c r="I767"/>
      <c r="J767"/>
      <c r="K767"/>
      <c r="L767"/>
      <c r="M767"/>
      <c r="N767"/>
    </row>
    <row r="768" spans="1:14" x14ac:dyDescent="0.3">
      <c r="A768" s="86">
        <f t="shared" si="11"/>
        <v>760</v>
      </c>
      <c r="B768" s="17"/>
      <c r="C768" s="17"/>
      <c r="D768"/>
      <c r="E768"/>
      <c r="F768"/>
      <c r="G768"/>
      <c r="H768"/>
      <c r="I768"/>
      <c r="J768"/>
      <c r="K768"/>
      <c r="L768"/>
      <c r="M768"/>
      <c r="N768"/>
    </row>
    <row r="769" spans="1:14" x14ac:dyDescent="0.3">
      <c r="A769" s="86">
        <f t="shared" si="11"/>
        <v>761</v>
      </c>
      <c r="B769" s="17"/>
      <c r="C769" s="17"/>
      <c r="D769"/>
      <c r="E769"/>
      <c r="F769"/>
      <c r="G769"/>
      <c r="H769"/>
      <c r="I769"/>
      <c r="J769"/>
      <c r="K769"/>
      <c r="L769"/>
      <c r="M769"/>
      <c r="N769"/>
    </row>
    <row r="770" spans="1:14" x14ac:dyDescent="0.3">
      <c r="A770" s="86">
        <f t="shared" si="11"/>
        <v>762</v>
      </c>
      <c r="B770" s="17"/>
      <c r="C770" s="17"/>
      <c r="D770"/>
      <c r="E770"/>
      <c r="F770"/>
      <c r="G770"/>
      <c r="H770"/>
      <c r="I770"/>
      <c r="J770"/>
      <c r="K770"/>
      <c r="L770"/>
      <c r="M770"/>
      <c r="N770"/>
    </row>
    <row r="771" spans="1:14" x14ac:dyDescent="0.3">
      <c r="A771" s="86">
        <f t="shared" si="11"/>
        <v>763</v>
      </c>
      <c r="B771" s="17"/>
      <c r="C771" s="17"/>
      <c r="D771"/>
      <c r="E771"/>
      <c r="F771"/>
      <c r="G771"/>
      <c r="H771"/>
      <c r="I771"/>
      <c r="J771"/>
      <c r="K771"/>
      <c r="L771"/>
      <c r="M771"/>
      <c r="N771"/>
    </row>
    <row r="772" spans="1:14" x14ac:dyDescent="0.3">
      <c r="A772" s="86">
        <f t="shared" si="11"/>
        <v>764</v>
      </c>
      <c r="B772" s="17"/>
      <c r="C772" s="17"/>
      <c r="D772"/>
      <c r="E772"/>
      <c r="F772"/>
      <c r="G772"/>
      <c r="H772"/>
      <c r="I772"/>
      <c r="J772"/>
      <c r="K772"/>
      <c r="L772"/>
      <c r="M772"/>
      <c r="N772"/>
    </row>
    <row r="773" spans="1:14" x14ac:dyDescent="0.3">
      <c r="A773" s="86">
        <f t="shared" si="11"/>
        <v>765</v>
      </c>
      <c r="B773" s="17"/>
      <c r="C773" s="17"/>
      <c r="D773"/>
      <c r="E773"/>
      <c r="F773"/>
      <c r="G773"/>
      <c r="H773"/>
      <c r="I773"/>
      <c r="J773"/>
      <c r="K773"/>
      <c r="L773"/>
      <c r="M773"/>
      <c r="N773"/>
    </row>
    <row r="774" spans="1:14" x14ac:dyDescent="0.3">
      <c r="A774" s="86">
        <f t="shared" si="11"/>
        <v>766</v>
      </c>
      <c r="B774" s="17"/>
      <c r="C774" s="17"/>
      <c r="D774"/>
      <c r="E774"/>
      <c r="F774"/>
      <c r="G774"/>
      <c r="H774"/>
      <c r="I774"/>
      <c r="J774"/>
      <c r="K774"/>
      <c r="L774"/>
      <c r="M774"/>
      <c r="N774"/>
    </row>
    <row r="775" spans="1:14" x14ac:dyDescent="0.3">
      <c r="A775" s="86">
        <f t="shared" si="11"/>
        <v>767</v>
      </c>
      <c r="B775" s="17"/>
      <c r="C775" s="17"/>
      <c r="D775"/>
      <c r="E775"/>
      <c r="F775"/>
      <c r="G775"/>
      <c r="H775"/>
      <c r="I775"/>
      <c r="J775"/>
      <c r="K775"/>
      <c r="L775"/>
      <c r="M775"/>
      <c r="N775"/>
    </row>
    <row r="776" spans="1:14" x14ac:dyDescent="0.3">
      <c r="A776" s="86">
        <f t="shared" si="11"/>
        <v>768</v>
      </c>
      <c r="B776" s="17"/>
      <c r="C776" s="17"/>
      <c r="D776"/>
      <c r="E776"/>
      <c r="F776"/>
      <c r="G776"/>
      <c r="H776"/>
      <c r="I776"/>
      <c r="J776"/>
      <c r="K776"/>
      <c r="L776"/>
      <c r="M776"/>
      <c r="N776"/>
    </row>
    <row r="777" spans="1:14" x14ac:dyDescent="0.3">
      <c r="A777" s="86">
        <f t="shared" si="11"/>
        <v>769</v>
      </c>
      <c r="B777" s="17"/>
      <c r="C777" s="17"/>
      <c r="D777"/>
      <c r="E777"/>
      <c r="F777"/>
      <c r="G777"/>
      <c r="H777"/>
      <c r="I777"/>
      <c r="J777"/>
      <c r="K777"/>
      <c r="L777"/>
      <c r="M777"/>
      <c r="N777"/>
    </row>
    <row r="778" spans="1:14" x14ac:dyDescent="0.3">
      <c r="A778" s="86">
        <f t="shared" si="11"/>
        <v>770</v>
      </c>
      <c r="B778" s="17"/>
      <c r="C778" s="17"/>
      <c r="D778"/>
      <c r="E778"/>
      <c r="F778"/>
      <c r="G778"/>
      <c r="H778"/>
      <c r="I778"/>
      <c r="J778"/>
      <c r="K778"/>
      <c r="L778"/>
      <c r="M778"/>
      <c r="N778"/>
    </row>
    <row r="779" spans="1:14" x14ac:dyDescent="0.3">
      <c r="A779" s="86">
        <f t="shared" ref="A779:A842" si="12">A778+1</f>
        <v>771</v>
      </c>
      <c r="B779" s="17"/>
      <c r="C779" s="17"/>
      <c r="D779"/>
      <c r="E779"/>
      <c r="F779"/>
      <c r="G779"/>
      <c r="H779"/>
      <c r="I779"/>
      <c r="J779"/>
      <c r="K779"/>
      <c r="L779"/>
      <c r="M779"/>
      <c r="N779"/>
    </row>
    <row r="780" spans="1:14" x14ac:dyDescent="0.3">
      <c r="A780" s="86">
        <f t="shared" si="12"/>
        <v>772</v>
      </c>
      <c r="B780" s="17"/>
      <c r="C780" s="17"/>
      <c r="D780"/>
      <c r="E780"/>
      <c r="F780"/>
      <c r="G780"/>
      <c r="H780"/>
      <c r="I780"/>
      <c r="J780"/>
      <c r="K780"/>
      <c r="L780"/>
      <c r="M780"/>
      <c r="N780"/>
    </row>
    <row r="781" spans="1:14" x14ac:dyDescent="0.3">
      <c r="A781" s="86">
        <f t="shared" si="12"/>
        <v>773</v>
      </c>
      <c r="B781" s="17"/>
      <c r="C781" s="17"/>
      <c r="D781"/>
      <c r="E781"/>
      <c r="F781"/>
      <c r="G781"/>
      <c r="H781"/>
      <c r="I781"/>
      <c r="J781"/>
      <c r="K781"/>
      <c r="L781"/>
      <c r="M781"/>
      <c r="N781"/>
    </row>
    <row r="782" spans="1:14" x14ac:dyDescent="0.3">
      <c r="A782" s="86">
        <f t="shared" si="12"/>
        <v>774</v>
      </c>
      <c r="B782" s="17"/>
      <c r="C782" s="17"/>
      <c r="D782"/>
      <c r="E782"/>
      <c r="F782"/>
      <c r="G782"/>
      <c r="H782"/>
      <c r="I782"/>
      <c r="J782"/>
      <c r="K782"/>
      <c r="L782"/>
      <c r="M782"/>
      <c r="N782"/>
    </row>
    <row r="783" spans="1:14" x14ac:dyDescent="0.3">
      <c r="A783" s="86">
        <f t="shared" si="12"/>
        <v>775</v>
      </c>
      <c r="B783" s="17"/>
      <c r="C783" s="17"/>
      <c r="D783"/>
      <c r="E783"/>
      <c r="F783"/>
      <c r="G783"/>
      <c r="H783"/>
      <c r="I783"/>
      <c r="J783"/>
      <c r="K783"/>
      <c r="L783"/>
      <c r="M783"/>
      <c r="N783"/>
    </row>
    <row r="784" spans="1:14" x14ac:dyDescent="0.3">
      <c r="A784" s="86">
        <f t="shared" si="12"/>
        <v>776</v>
      </c>
      <c r="B784" s="17"/>
      <c r="C784" s="17"/>
      <c r="D784"/>
      <c r="E784"/>
      <c r="F784"/>
      <c r="G784"/>
      <c r="H784"/>
      <c r="I784"/>
      <c r="J784"/>
      <c r="K784"/>
      <c r="L784"/>
      <c r="M784"/>
      <c r="N784"/>
    </row>
    <row r="785" spans="1:14" x14ac:dyDescent="0.3">
      <c r="A785" s="86">
        <f t="shared" si="12"/>
        <v>777</v>
      </c>
      <c r="B785" s="17"/>
      <c r="C785" s="17"/>
      <c r="D785"/>
      <c r="E785"/>
      <c r="F785"/>
      <c r="G785"/>
      <c r="H785"/>
      <c r="I785"/>
      <c r="J785"/>
      <c r="K785"/>
      <c r="L785"/>
      <c r="M785"/>
      <c r="N785"/>
    </row>
    <row r="786" spans="1:14" x14ac:dyDescent="0.3">
      <c r="A786" s="86">
        <f t="shared" si="12"/>
        <v>778</v>
      </c>
      <c r="B786" s="17"/>
      <c r="C786" s="17"/>
      <c r="D786"/>
      <c r="E786"/>
      <c r="F786"/>
      <c r="G786"/>
      <c r="H786"/>
      <c r="I786"/>
      <c r="J786"/>
      <c r="K786"/>
      <c r="L786"/>
      <c r="M786"/>
      <c r="N786"/>
    </row>
    <row r="787" spans="1:14" x14ac:dyDescent="0.3">
      <c r="A787" s="86">
        <f t="shared" si="12"/>
        <v>779</v>
      </c>
      <c r="B787" s="17"/>
      <c r="C787" s="17"/>
      <c r="D787"/>
      <c r="E787"/>
      <c r="F787"/>
      <c r="G787"/>
      <c r="H787"/>
      <c r="I787"/>
      <c r="J787"/>
      <c r="K787"/>
      <c r="L787"/>
      <c r="M787"/>
      <c r="N787"/>
    </row>
    <row r="788" spans="1:14" x14ac:dyDescent="0.3">
      <c r="A788" s="86">
        <f t="shared" si="12"/>
        <v>780</v>
      </c>
      <c r="B788" s="17"/>
      <c r="C788" s="17"/>
      <c r="D788"/>
      <c r="E788"/>
      <c r="F788"/>
      <c r="G788"/>
      <c r="H788"/>
      <c r="I788"/>
      <c r="J788"/>
      <c r="K788"/>
      <c r="L788"/>
      <c r="M788"/>
      <c r="N788"/>
    </row>
    <row r="789" spans="1:14" x14ac:dyDescent="0.3">
      <c r="A789" s="86">
        <f t="shared" si="12"/>
        <v>781</v>
      </c>
      <c r="B789" s="17"/>
      <c r="C789" s="17"/>
      <c r="D789"/>
      <c r="E789"/>
      <c r="F789"/>
      <c r="G789"/>
      <c r="H789"/>
      <c r="I789"/>
      <c r="J789"/>
      <c r="K789"/>
      <c r="L789"/>
      <c r="M789"/>
      <c r="N789"/>
    </row>
    <row r="790" spans="1:14" x14ac:dyDescent="0.3">
      <c r="A790" s="86">
        <f t="shared" si="12"/>
        <v>782</v>
      </c>
      <c r="B790" s="17"/>
      <c r="C790" s="17"/>
      <c r="D790"/>
      <c r="E790"/>
      <c r="F790"/>
      <c r="G790"/>
      <c r="H790"/>
      <c r="I790"/>
      <c r="J790"/>
      <c r="K790"/>
      <c r="L790"/>
      <c r="M790"/>
      <c r="N790"/>
    </row>
    <row r="791" spans="1:14" x14ac:dyDescent="0.3">
      <c r="A791" s="86">
        <f t="shared" si="12"/>
        <v>783</v>
      </c>
      <c r="B791" s="17"/>
      <c r="C791" s="17"/>
      <c r="D791"/>
      <c r="E791"/>
      <c r="F791"/>
      <c r="G791"/>
      <c r="H791"/>
      <c r="I791"/>
      <c r="J791"/>
      <c r="K791"/>
      <c r="L791"/>
      <c r="M791"/>
      <c r="N791"/>
    </row>
    <row r="792" spans="1:14" x14ac:dyDescent="0.3">
      <c r="A792" s="86">
        <f t="shared" si="12"/>
        <v>784</v>
      </c>
      <c r="B792" s="17"/>
      <c r="C792" s="17"/>
      <c r="D792"/>
      <c r="E792"/>
      <c r="F792"/>
      <c r="G792"/>
      <c r="H792"/>
      <c r="I792"/>
      <c r="J792"/>
      <c r="K792"/>
      <c r="L792"/>
      <c r="M792"/>
      <c r="N792"/>
    </row>
    <row r="793" spans="1:14" x14ac:dyDescent="0.3">
      <c r="A793" s="86">
        <f t="shared" si="12"/>
        <v>785</v>
      </c>
      <c r="B793" s="17"/>
      <c r="C793" s="17"/>
      <c r="D793"/>
      <c r="E793"/>
      <c r="F793"/>
      <c r="G793"/>
      <c r="H793"/>
      <c r="I793"/>
      <c r="J793"/>
      <c r="K793"/>
      <c r="L793"/>
      <c r="M793"/>
      <c r="N793"/>
    </row>
    <row r="794" spans="1:14" x14ac:dyDescent="0.3">
      <c r="A794" s="86">
        <f t="shared" si="12"/>
        <v>786</v>
      </c>
      <c r="B794" s="17"/>
      <c r="C794" s="17"/>
      <c r="D794"/>
      <c r="E794"/>
      <c r="F794"/>
      <c r="G794"/>
      <c r="H794"/>
      <c r="I794"/>
      <c r="J794"/>
      <c r="K794"/>
      <c r="L794"/>
      <c r="M794"/>
      <c r="N794"/>
    </row>
    <row r="795" spans="1:14" x14ac:dyDescent="0.3">
      <c r="A795" s="86">
        <f t="shared" si="12"/>
        <v>787</v>
      </c>
      <c r="B795" s="17"/>
      <c r="C795" s="17"/>
      <c r="D795"/>
      <c r="E795"/>
      <c r="F795"/>
      <c r="G795"/>
      <c r="H795"/>
      <c r="I795"/>
      <c r="J795"/>
      <c r="K795"/>
      <c r="L795"/>
      <c r="M795"/>
      <c r="N795"/>
    </row>
    <row r="796" spans="1:14" x14ac:dyDescent="0.3">
      <c r="A796" s="86">
        <f t="shared" si="12"/>
        <v>788</v>
      </c>
      <c r="B796" s="17"/>
      <c r="C796" s="17"/>
      <c r="D796"/>
      <c r="E796"/>
      <c r="F796"/>
      <c r="G796"/>
      <c r="H796"/>
      <c r="I796"/>
      <c r="J796"/>
      <c r="K796"/>
      <c r="L796"/>
      <c r="M796"/>
      <c r="N796"/>
    </row>
    <row r="797" spans="1:14" x14ac:dyDescent="0.3">
      <c r="A797" s="86">
        <f t="shared" si="12"/>
        <v>789</v>
      </c>
      <c r="B797" s="17"/>
      <c r="C797" s="17"/>
      <c r="D797"/>
      <c r="E797"/>
      <c r="F797"/>
      <c r="G797"/>
      <c r="H797"/>
      <c r="I797"/>
      <c r="J797"/>
      <c r="K797"/>
      <c r="L797"/>
      <c r="M797"/>
      <c r="N797"/>
    </row>
    <row r="798" spans="1:14" x14ac:dyDescent="0.3">
      <c r="A798" s="86">
        <f t="shared" si="12"/>
        <v>790</v>
      </c>
      <c r="B798" s="17"/>
      <c r="C798" s="17"/>
      <c r="D798"/>
      <c r="E798"/>
      <c r="F798"/>
      <c r="G798"/>
      <c r="H798"/>
      <c r="I798"/>
      <c r="J798"/>
      <c r="K798"/>
      <c r="L798"/>
      <c r="M798"/>
      <c r="N798"/>
    </row>
    <row r="799" spans="1:14" x14ac:dyDescent="0.3">
      <c r="A799" s="86">
        <f t="shared" si="12"/>
        <v>791</v>
      </c>
      <c r="B799" s="17"/>
      <c r="C799" s="17"/>
      <c r="D799"/>
      <c r="E799"/>
      <c r="F799"/>
      <c r="G799"/>
      <c r="H799"/>
      <c r="I799"/>
      <c r="J799"/>
      <c r="K799"/>
      <c r="L799"/>
      <c r="M799"/>
      <c r="N799"/>
    </row>
    <row r="800" spans="1:14" x14ac:dyDescent="0.3">
      <c r="A800" s="86">
        <f t="shared" si="12"/>
        <v>792</v>
      </c>
      <c r="B800" s="17"/>
      <c r="C800" s="17"/>
      <c r="D800"/>
      <c r="E800"/>
      <c r="F800"/>
      <c r="G800"/>
      <c r="H800"/>
      <c r="I800"/>
      <c r="J800"/>
      <c r="K800"/>
      <c r="L800"/>
      <c r="M800"/>
      <c r="N800"/>
    </row>
    <row r="801" spans="1:14" x14ac:dyDescent="0.3">
      <c r="A801" s="86">
        <f t="shared" si="12"/>
        <v>793</v>
      </c>
      <c r="B801" s="17"/>
      <c r="C801" s="17"/>
      <c r="D801"/>
      <c r="E801"/>
      <c r="F801"/>
      <c r="G801"/>
      <c r="H801"/>
      <c r="I801"/>
      <c r="J801"/>
      <c r="K801"/>
      <c r="L801"/>
      <c r="M801"/>
      <c r="N801"/>
    </row>
    <row r="802" spans="1:14" x14ac:dyDescent="0.3">
      <c r="A802" s="86">
        <f t="shared" si="12"/>
        <v>794</v>
      </c>
      <c r="B802" s="17"/>
      <c r="C802" s="17"/>
      <c r="D802"/>
      <c r="E802"/>
      <c r="F802"/>
      <c r="G802"/>
      <c r="H802"/>
      <c r="I802"/>
      <c r="J802"/>
      <c r="K802"/>
      <c r="L802"/>
      <c r="M802"/>
      <c r="N802"/>
    </row>
    <row r="803" spans="1:14" x14ac:dyDescent="0.3">
      <c r="A803" s="86">
        <f t="shared" si="12"/>
        <v>795</v>
      </c>
      <c r="B803" s="17"/>
      <c r="C803" s="17"/>
      <c r="D803"/>
      <c r="E803"/>
      <c r="F803"/>
      <c r="G803"/>
      <c r="H803"/>
      <c r="I803"/>
      <c r="J803"/>
      <c r="K803"/>
      <c r="L803"/>
      <c r="M803"/>
      <c r="N803"/>
    </row>
    <row r="804" spans="1:14" x14ac:dyDescent="0.3">
      <c r="A804" s="86">
        <f t="shared" si="12"/>
        <v>796</v>
      </c>
      <c r="B804" s="17"/>
      <c r="C804" s="17"/>
      <c r="D804"/>
      <c r="E804"/>
      <c r="F804"/>
      <c r="G804"/>
      <c r="H804"/>
      <c r="I804"/>
      <c r="J804"/>
      <c r="K804"/>
      <c r="L804"/>
      <c r="M804"/>
      <c r="N804"/>
    </row>
    <row r="805" spans="1:14" x14ac:dyDescent="0.3">
      <c r="A805" s="86">
        <f t="shared" si="12"/>
        <v>797</v>
      </c>
      <c r="B805" s="17"/>
      <c r="C805" s="17"/>
      <c r="D805"/>
      <c r="E805"/>
      <c r="F805"/>
      <c r="G805"/>
      <c r="H805"/>
      <c r="I805"/>
      <c r="J805"/>
      <c r="K805"/>
      <c r="L805"/>
      <c r="M805"/>
      <c r="N805"/>
    </row>
    <row r="806" spans="1:14" x14ac:dyDescent="0.3">
      <c r="A806" s="86">
        <f t="shared" si="12"/>
        <v>798</v>
      </c>
      <c r="B806" s="17"/>
      <c r="C806" s="17"/>
      <c r="D806"/>
      <c r="E806"/>
      <c r="F806"/>
      <c r="G806"/>
      <c r="H806"/>
      <c r="I806"/>
      <c r="J806"/>
      <c r="K806"/>
      <c r="L806"/>
      <c r="M806"/>
      <c r="N806"/>
    </row>
    <row r="807" spans="1:14" x14ac:dyDescent="0.3">
      <c r="A807" s="86">
        <f t="shared" si="12"/>
        <v>799</v>
      </c>
      <c r="B807" s="17"/>
      <c r="C807" s="17"/>
      <c r="D807"/>
      <c r="E807"/>
      <c r="F807"/>
      <c r="G807"/>
      <c r="H807"/>
      <c r="I807"/>
      <c r="J807"/>
      <c r="K807"/>
      <c r="L807"/>
      <c r="M807"/>
      <c r="N807"/>
    </row>
    <row r="808" spans="1:14" x14ac:dyDescent="0.3">
      <c r="A808" s="86">
        <f t="shared" si="12"/>
        <v>800</v>
      </c>
      <c r="B808" s="17"/>
      <c r="C808" s="17"/>
      <c r="D808"/>
      <c r="E808"/>
      <c r="F808"/>
      <c r="G808"/>
      <c r="H808"/>
      <c r="I808"/>
      <c r="J808"/>
      <c r="K808"/>
      <c r="L808"/>
      <c r="M808"/>
      <c r="N808"/>
    </row>
    <row r="809" spans="1:14" x14ac:dyDescent="0.3">
      <c r="A809" s="86">
        <f t="shared" si="12"/>
        <v>801</v>
      </c>
      <c r="B809" s="17"/>
      <c r="C809" s="17"/>
      <c r="D809"/>
      <c r="E809"/>
      <c r="F809"/>
      <c r="G809"/>
      <c r="H809"/>
      <c r="I809"/>
      <c r="J809"/>
      <c r="K809"/>
      <c r="L809"/>
      <c r="M809"/>
      <c r="N809"/>
    </row>
    <row r="810" spans="1:14" x14ac:dyDescent="0.3">
      <c r="A810" s="86">
        <f t="shared" si="12"/>
        <v>802</v>
      </c>
      <c r="B810" s="17"/>
      <c r="C810" s="17"/>
      <c r="D810"/>
      <c r="E810"/>
      <c r="F810"/>
      <c r="G810"/>
      <c r="H810"/>
      <c r="I810"/>
      <c r="J810"/>
      <c r="K810"/>
      <c r="L810"/>
      <c r="M810"/>
      <c r="N810"/>
    </row>
    <row r="811" spans="1:14" x14ac:dyDescent="0.3">
      <c r="A811" s="86">
        <f t="shared" si="12"/>
        <v>803</v>
      </c>
      <c r="B811" s="17"/>
      <c r="C811" s="17"/>
      <c r="D811"/>
      <c r="E811"/>
      <c r="F811"/>
      <c r="G811"/>
      <c r="H811"/>
      <c r="I811"/>
      <c r="J811"/>
      <c r="K811"/>
      <c r="L811"/>
      <c r="M811"/>
      <c r="N811"/>
    </row>
    <row r="812" spans="1:14" x14ac:dyDescent="0.3">
      <c r="A812" s="86">
        <f t="shared" si="12"/>
        <v>804</v>
      </c>
      <c r="B812" s="17"/>
      <c r="C812" s="17"/>
      <c r="D812"/>
      <c r="E812"/>
      <c r="F812"/>
      <c r="G812"/>
      <c r="H812"/>
      <c r="I812"/>
      <c r="J812"/>
      <c r="K812"/>
      <c r="L812"/>
      <c r="M812"/>
      <c r="N812"/>
    </row>
    <row r="813" spans="1:14" x14ac:dyDescent="0.3">
      <c r="A813" s="86">
        <f t="shared" si="12"/>
        <v>805</v>
      </c>
      <c r="B813" s="17"/>
      <c r="C813" s="17"/>
      <c r="D813"/>
      <c r="E813"/>
      <c r="F813"/>
      <c r="G813"/>
      <c r="H813"/>
      <c r="I813"/>
      <c r="J813"/>
      <c r="K813"/>
      <c r="L813"/>
      <c r="M813"/>
      <c r="N813"/>
    </row>
    <row r="814" spans="1:14" x14ac:dyDescent="0.3">
      <c r="A814" s="86">
        <f t="shared" si="12"/>
        <v>806</v>
      </c>
      <c r="B814" s="17"/>
      <c r="C814" s="17"/>
      <c r="D814"/>
      <c r="E814"/>
      <c r="F814"/>
      <c r="G814"/>
      <c r="H814"/>
      <c r="I814"/>
      <c r="J814"/>
      <c r="K814"/>
      <c r="L814"/>
      <c r="M814"/>
      <c r="N814"/>
    </row>
    <row r="815" spans="1:14" x14ac:dyDescent="0.3">
      <c r="A815" s="86">
        <f t="shared" si="12"/>
        <v>807</v>
      </c>
      <c r="B815" s="17"/>
      <c r="C815" s="17"/>
      <c r="D815"/>
      <c r="E815"/>
      <c r="F815"/>
      <c r="G815"/>
      <c r="H815"/>
      <c r="I815"/>
      <c r="J815"/>
      <c r="K815"/>
      <c r="L815"/>
      <c r="M815"/>
      <c r="N815"/>
    </row>
    <row r="816" spans="1:14" x14ac:dyDescent="0.3">
      <c r="A816" s="86">
        <f t="shared" si="12"/>
        <v>808</v>
      </c>
      <c r="B816" s="17"/>
      <c r="C816" s="17"/>
      <c r="D816"/>
      <c r="E816"/>
      <c r="F816"/>
      <c r="G816"/>
      <c r="H816"/>
      <c r="I816"/>
      <c r="J816"/>
      <c r="K816"/>
      <c r="L816"/>
      <c r="M816"/>
      <c r="N816"/>
    </row>
    <row r="817" spans="1:14" x14ac:dyDescent="0.3">
      <c r="A817" s="86">
        <f t="shared" si="12"/>
        <v>809</v>
      </c>
      <c r="B817" s="17"/>
      <c r="C817" s="17"/>
      <c r="D817"/>
      <c r="E817"/>
      <c r="F817"/>
      <c r="G817"/>
      <c r="H817"/>
      <c r="I817"/>
      <c r="J817"/>
      <c r="K817"/>
      <c r="L817"/>
      <c r="M817"/>
      <c r="N817"/>
    </row>
    <row r="818" spans="1:14" x14ac:dyDescent="0.3">
      <c r="A818" s="86">
        <f t="shared" si="12"/>
        <v>810</v>
      </c>
      <c r="B818" s="17"/>
      <c r="C818" s="17"/>
      <c r="D818"/>
      <c r="E818"/>
      <c r="F818"/>
      <c r="G818"/>
      <c r="H818"/>
      <c r="I818"/>
      <c r="J818"/>
      <c r="K818"/>
      <c r="L818"/>
      <c r="M818"/>
      <c r="N818"/>
    </row>
    <row r="819" spans="1:14" x14ac:dyDescent="0.3">
      <c r="A819" s="86">
        <f t="shared" si="12"/>
        <v>811</v>
      </c>
      <c r="B819" s="17"/>
      <c r="C819" s="17"/>
      <c r="D819"/>
      <c r="E819"/>
      <c r="F819"/>
      <c r="G819"/>
      <c r="H819"/>
      <c r="I819"/>
      <c r="J819"/>
      <c r="K819"/>
      <c r="L819"/>
      <c r="M819"/>
      <c r="N819"/>
    </row>
    <row r="820" spans="1:14" x14ac:dyDescent="0.3">
      <c r="A820" s="86">
        <f t="shared" si="12"/>
        <v>812</v>
      </c>
      <c r="B820" s="17"/>
      <c r="C820" s="17"/>
      <c r="D820"/>
      <c r="E820"/>
      <c r="F820"/>
      <c r="G820"/>
      <c r="H820"/>
      <c r="I820"/>
      <c r="J820"/>
      <c r="K820"/>
      <c r="L820"/>
      <c r="M820"/>
      <c r="N820"/>
    </row>
    <row r="821" spans="1:14" x14ac:dyDescent="0.3">
      <c r="A821" s="86">
        <f t="shared" si="12"/>
        <v>813</v>
      </c>
      <c r="B821" s="17"/>
      <c r="C821" s="17"/>
      <c r="D821"/>
      <c r="E821"/>
      <c r="F821"/>
      <c r="G821"/>
      <c r="H821"/>
      <c r="I821"/>
      <c r="J821"/>
      <c r="K821"/>
      <c r="L821"/>
      <c r="M821"/>
      <c r="N821"/>
    </row>
    <row r="822" spans="1:14" x14ac:dyDescent="0.3">
      <c r="A822" s="86">
        <f t="shared" si="12"/>
        <v>814</v>
      </c>
      <c r="B822" s="17"/>
      <c r="C822" s="17"/>
      <c r="D822"/>
      <c r="E822"/>
      <c r="F822"/>
      <c r="G822"/>
      <c r="H822"/>
      <c r="I822"/>
      <c r="J822"/>
      <c r="K822"/>
      <c r="L822"/>
      <c r="M822"/>
      <c r="N822"/>
    </row>
    <row r="823" spans="1:14" x14ac:dyDescent="0.3">
      <c r="A823" s="86">
        <f t="shared" si="12"/>
        <v>815</v>
      </c>
      <c r="B823" s="17"/>
      <c r="C823" s="17"/>
      <c r="D823"/>
      <c r="E823"/>
      <c r="F823"/>
      <c r="G823"/>
      <c r="H823"/>
      <c r="I823"/>
      <c r="J823"/>
      <c r="K823"/>
      <c r="L823"/>
      <c r="M823"/>
      <c r="N823"/>
    </row>
    <row r="824" spans="1:14" x14ac:dyDescent="0.3">
      <c r="A824" s="86">
        <f t="shared" si="12"/>
        <v>816</v>
      </c>
      <c r="B824" s="17"/>
      <c r="C824" s="17"/>
      <c r="D824"/>
      <c r="E824"/>
      <c r="F824"/>
      <c r="G824"/>
      <c r="H824"/>
      <c r="I824"/>
      <c r="J824"/>
      <c r="K824"/>
      <c r="L824"/>
      <c r="M824"/>
      <c r="N824"/>
    </row>
    <row r="825" spans="1:14" x14ac:dyDescent="0.3">
      <c r="A825" s="86">
        <f t="shared" si="12"/>
        <v>817</v>
      </c>
      <c r="B825" s="17"/>
      <c r="C825" s="17"/>
      <c r="D825"/>
      <c r="E825"/>
      <c r="F825"/>
      <c r="G825"/>
      <c r="H825"/>
      <c r="I825"/>
      <c r="J825"/>
      <c r="K825"/>
      <c r="L825"/>
      <c r="M825"/>
      <c r="N825"/>
    </row>
    <row r="826" spans="1:14" x14ac:dyDescent="0.3">
      <c r="A826" s="86">
        <f t="shared" si="12"/>
        <v>818</v>
      </c>
      <c r="B826" s="17"/>
      <c r="C826" s="17"/>
      <c r="D826"/>
      <c r="E826"/>
      <c r="F826"/>
      <c r="G826"/>
      <c r="H826"/>
      <c r="I826"/>
      <c r="J826"/>
      <c r="K826"/>
      <c r="L826"/>
      <c r="M826"/>
      <c r="N826"/>
    </row>
    <row r="827" spans="1:14" x14ac:dyDescent="0.3">
      <c r="A827" s="86">
        <f t="shared" si="12"/>
        <v>819</v>
      </c>
      <c r="B827" s="17"/>
      <c r="C827" s="17"/>
      <c r="D827"/>
      <c r="E827"/>
      <c r="F827"/>
      <c r="G827"/>
      <c r="H827"/>
      <c r="I827"/>
      <c r="J827"/>
      <c r="K827"/>
      <c r="L827"/>
      <c r="M827"/>
      <c r="N827"/>
    </row>
    <row r="828" spans="1:14" x14ac:dyDescent="0.3">
      <c r="A828" s="86">
        <f t="shared" si="12"/>
        <v>820</v>
      </c>
      <c r="B828" s="17"/>
      <c r="C828" s="17"/>
      <c r="D828"/>
      <c r="E828"/>
      <c r="F828"/>
      <c r="G828"/>
      <c r="H828"/>
      <c r="I828"/>
      <c r="J828"/>
      <c r="K828"/>
      <c r="L828"/>
      <c r="M828"/>
      <c r="N828"/>
    </row>
    <row r="829" spans="1:14" x14ac:dyDescent="0.3">
      <c r="A829" s="86">
        <f t="shared" si="12"/>
        <v>821</v>
      </c>
      <c r="B829" s="17"/>
      <c r="C829" s="17"/>
      <c r="D829"/>
      <c r="E829"/>
      <c r="F829"/>
      <c r="G829"/>
      <c r="H829"/>
      <c r="I829"/>
      <c r="J829"/>
      <c r="K829"/>
      <c r="L829"/>
      <c r="M829"/>
      <c r="N829"/>
    </row>
    <row r="830" spans="1:14" x14ac:dyDescent="0.3">
      <c r="A830" s="86">
        <f t="shared" si="12"/>
        <v>822</v>
      </c>
      <c r="B830" s="17"/>
      <c r="C830" s="17"/>
      <c r="D830"/>
      <c r="E830"/>
      <c r="F830"/>
      <c r="G830"/>
      <c r="H830"/>
      <c r="I830"/>
      <c r="J830"/>
      <c r="K830"/>
      <c r="L830"/>
      <c r="M830"/>
      <c r="N830"/>
    </row>
    <row r="831" spans="1:14" x14ac:dyDescent="0.3">
      <c r="A831" s="86">
        <f t="shared" si="12"/>
        <v>823</v>
      </c>
      <c r="B831" s="17"/>
      <c r="C831" s="17"/>
      <c r="D831"/>
      <c r="E831"/>
      <c r="F831"/>
      <c r="G831"/>
      <c r="H831"/>
      <c r="I831"/>
      <c r="J831"/>
      <c r="K831"/>
      <c r="L831"/>
      <c r="M831"/>
      <c r="N831"/>
    </row>
    <row r="832" spans="1:14" x14ac:dyDescent="0.3">
      <c r="A832" s="86">
        <f t="shared" si="12"/>
        <v>824</v>
      </c>
      <c r="B832" s="17"/>
      <c r="C832" s="17"/>
      <c r="D832"/>
      <c r="E832"/>
      <c r="F832"/>
      <c r="G832"/>
      <c r="H832"/>
      <c r="I832"/>
      <c r="J832"/>
      <c r="K832"/>
      <c r="L832"/>
      <c r="M832"/>
      <c r="N832"/>
    </row>
    <row r="833" spans="1:14" x14ac:dyDescent="0.3">
      <c r="A833" s="86">
        <f t="shared" si="12"/>
        <v>825</v>
      </c>
      <c r="B833" s="17"/>
      <c r="C833" s="17"/>
      <c r="D833"/>
      <c r="E833"/>
      <c r="F833"/>
      <c r="G833"/>
      <c r="H833"/>
      <c r="I833"/>
      <c r="J833"/>
      <c r="K833"/>
      <c r="L833"/>
      <c r="M833"/>
      <c r="N833"/>
    </row>
    <row r="834" spans="1:14" x14ac:dyDescent="0.3">
      <c r="A834" s="86">
        <f t="shared" si="12"/>
        <v>826</v>
      </c>
      <c r="B834" s="17"/>
      <c r="C834" s="17"/>
      <c r="D834"/>
      <c r="E834"/>
      <c r="F834"/>
      <c r="G834"/>
      <c r="H834"/>
      <c r="I834"/>
      <c r="J834"/>
      <c r="K834"/>
      <c r="L834"/>
      <c r="M834"/>
      <c r="N834"/>
    </row>
    <row r="835" spans="1:14" x14ac:dyDescent="0.3">
      <c r="A835" s="86">
        <f t="shared" si="12"/>
        <v>827</v>
      </c>
      <c r="B835" s="17"/>
      <c r="C835" s="17"/>
      <c r="D835"/>
      <c r="E835"/>
      <c r="F835"/>
      <c r="G835"/>
      <c r="H835"/>
      <c r="I835"/>
      <c r="J835"/>
      <c r="K835"/>
      <c r="L835"/>
      <c r="M835"/>
      <c r="N835"/>
    </row>
    <row r="836" spans="1:14" x14ac:dyDescent="0.3">
      <c r="A836" s="86">
        <f t="shared" si="12"/>
        <v>828</v>
      </c>
      <c r="B836" s="17"/>
      <c r="C836" s="17"/>
      <c r="D836"/>
      <c r="E836"/>
      <c r="F836"/>
      <c r="G836"/>
      <c r="H836"/>
      <c r="I836"/>
      <c r="J836"/>
      <c r="K836"/>
      <c r="L836"/>
      <c r="M836"/>
      <c r="N836"/>
    </row>
    <row r="837" spans="1:14" x14ac:dyDescent="0.3">
      <c r="A837" s="86">
        <f t="shared" si="12"/>
        <v>829</v>
      </c>
      <c r="B837" s="17"/>
      <c r="C837" s="17"/>
      <c r="D837"/>
      <c r="E837"/>
      <c r="F837"/>
      <c r="G837"/>
      <c r="H837"/>
      <c r="I837"/>
      <c r="J837"/>
      <c r="K837"/>
      <c r="L837"/>
      <c r="M837"/>
      <c r="N837"/>
    </row>
    <row r="838" spans="1:14" x14ac:dyDescent="0.3">
      <c r="A838" s="86">
        <f t="shared" si="12"/>
        <v>830</v>
      </c>
      <c r="B838" s="17"/>
      <c r="C838" s="17"/>
      <c r="D838"/>
      <c r="E838"/>
      <c r="F838"/>
      <c r="G838"/>
      <c r="H838"/>
      <c r="I838"/>
      <c r="J838"/>
      <c r="K838"/>
      <c r="L838"/>
      <c r="M838"/>
      <c r="N838"/>
    </row>
    <row r="839" spans="1:14" x14ac:dyDescent="0.3">
      <c r="A839" s="86">
        <f t="shared" si="12"/>
        <v>831</v>
      </c>
      <c r="B839" s="17"/>
      <c r="C839" s="17"/>
      <c r="D839"/>
      <c r="E839"/>
      <c r="F839"/>
      <c r="G839"/>
      <c r="H839"/>
      <c r="I839"/>
      <c r="J839"/>
      <c r="K839"/>
      <c r="L839"/>
      <c r="M839"/>
      <c r="N839"/>
    </row>
    <row r="840" spans="1:14" x14ac:dyDescent="0.3">
      <c r="A840" s="86">
        <f t="shared" si="12"/>
        <v>832</v>
      </c>
      <c r="B840" s="17"/>
      <c r="C840" s="17"/>
      <c r="D840"/>
      <c r="E840"/>
      <c r="F840"/>
      <c r="G840"/>
      <c r="H840"/>
      <c r="I840"/>
      <c r="J840"/>
      <c r="K840"/>
      <c r="L840"/>
      <c r="M840"/>
      <c r="N840"/>
    </row>
    <row r="841" spans="1:14" x14ac:dyDescent="0.3">
      <c r="A841" s="86">
        <f t="shared" si="12"/>
        <v>833</v>
      </c>
      <c r="B841" s="17"/>
      <c r="C841" s="17"/>
      <c r="D841"/>
      <c r="E841"/>
      <c r="F841"/>
      <c r="G841"/>
      <c r="H841"/>
      <c r="I841"/>
      <c r="J841"/>
      <c r="K841"/>
      <c r="L841"/>
      <c r="M841"/>
      <c r="N841"/>
    </row>
    <row r="842" spans="1:14" x14ac:dyDescent="0.3">
      <c r="A842" s="86">
        <f t="shared" si="12"/>
        <v>834</v>
      </c>
      <c r="B842" s="17"/>
      <c r="C842" s="17"/>
      <c r="D842"/>
      <c r="E842"/>
      <c r="F842"/>
      <c r="G842"/>
      <c r="H842"/>
      <c r="I842"/>
      <c r="J842"/>
      <c r="K842"/>
      <c r="L842"/>
      <c r="M842"/>
      <c r="N842"/>
    </row>
    <row r="843" spans="1:14" x14ac:dyDescent="0.3">
      <c r="A843" s="86">
        <f t="shared" ref="A843:A906" si="13">A842+1</f>
        <v>835</v>
      </c>
      <c r="B843" s="17"/>
      <c r="C843" s="17"/>
      <c r="D843"/>
      <c r="E843"/>
      <c r="F843"/>
      <c r="G843"/>
      <c r="H843"/>
      <c r="I843"/>
      <c r="J843"/>
      <c r="K843"/>
      <c r="L843"/>
      <c r="M843"/>
      <c r="N843"/>
    </row>
    <row r="844" spans="1:14" x14ac:dyDescent="0.3">
      <c r="A844" s="86">
        <f t="shared" si="13"/>
        <v>836</v>
      </c>
      <c r="B844" s="17"/>
      <c r="C844" s="17"/>
      <c r="D844"/>
      <c r="E844"/>
      <c r="F844"/>
      <c r="G844"/>
      <c r="H844"/>
      <c r="I844"/>
      <c r="J844"/>
      <c r="K844"/>
      <c r="L844"/>
      <c r="M844"/>
      <c r="N844"/>
    </row>
    <row r="845" spans="1:14" x14ac:dyDescent="0.3">
      <c r="A845" s="86">
        <f t="shared" si="13"/>
        <v>837</v>
      </c>
      <c r="B845" s="17"/>
      <c r="C845" s="17"/>
      <c r="D845"/>
      <c r="E845"/>
      <c r="F845"/>
      <c r="G845"/>
      <c r="H845"/>
      <c r="I845"/>
      <c r="J845"/>
      <c r="K845"/>
      <c r="L845"/>
      <c r="M845"/>
      <c r="N845"/>
    </row>
    <row r="846" spans="1:14" x14ac:dyDescent="0.3">
      <c r="A846" s="86">
        <f t="shared" si="13"/>
        <v>838</v>
      </c>
      <c r="B846" s="17"/>
      <c r="C846" s="17"/>
      <c r="D846"/>
      <c r="E846"/>
      <c r="F846"/>
      <c r="G846"/>
      <c r="H846"/>
      <c r="I846"/>
      <c r="J846"/>
      <c r="K846"/>
      <c r="L846"/>
      <c r="M846"/>
      <c r="N846"/>
    </row>
    <row r="847" spans="1:14" x14ac:dyDescent="0.3">
      <c r="A847" s="86">
        <f t="shared" si="13"/>
        <v>839</v>
      </c>
      <c r="B847" s="17"/>
      <c r="C847" s="17"/>
      <c r="D847"/>
      <c r="E847"/>
      <c r="F847"/>
      <c r="G847"/>
      <c r="H847"/>
      <c r="I847"/>
      <c r="J847"/>
      <c r="K847"/>
      <c r="L847"/>
      <c r="M847"/>
      <c r="N847"/>
    </row>
    <row r="848" spans="1:14" x14ac:dyDescent="0.3">
      <c r="A848" s="86">
        <f t="shared" si="13"/>
        <v>840</v>
      </c>
      <c r="B848" s="17"/>
      <c r="C848" s="17"/>
      <c r="D848"/>
      <c r="E848"/>
      <c r="F848"/>
      <c r="G848"/>
      <c r="H848"/>
      <c r="I848"/>
      <c r="J848"/>
      <c r="K848"/>
      <c r="L848"/>
      <c r="M848"/>
      <c r="N848"/>
    </row>
    <row r="849" spans="1:14" x14ac:dyDescent="0.3">
      <c r="A849" s="86">
        <f t="shared" si="13"/>
        <v>841</v>
      </c>
      <c r="B849" s="17"/>
      <c r="C849" s="17"/>
      <c r="D849"/>
      <c r="E849"/>
      <c r="F849"/>
      <c r="G849"/>
      <c r="H849"/>
      <c r="I849"/>
      <c r="J849"/>
      <c r="K849"/>
      <c r="L849"/>
      <c r="M849"/>
      <c r="N849"/>
    </row>
    <row r="850" spans="1:14" x14ac:dyDescent="0.3">
      <c r="A850" s="86">
        <f t="shared" si="13"/>
        <v>842</v>
      </c>
      <c r="B850" s="17"/>
      <c r="C850" s="17"/>
      <c r="D850"/>
      <c r="E850"/>
      <c r="F850"/>
      <c r="G850"/>
      <c r="H850"/>
      <c r="I850"/>
      <c r="J850"/>
      <c r="K850"/>
      <c r="L850"/>
      <c r="M850"/>
      <c r="N850"/>
    </row>
    <row r="851" spans="1:14" x14ac:dyDescent="0.3">
      <c r="A851" s="86">
        <f t="shared" si="13"/>
        <v>843</v>
      </c>
      <c r="B851" s="17"/>
      <c r="C851" s="17"/>
      <c r="D851"/>
      <c r="E851"/>
      <c r="F851"/>
      <c r="G851"/>
      <c r="H851"/>
      <c r="I851"/>
      <c r="J851"/>
      <c r="K851"/>
      <c r="L851"/>
      <c r="M851"/>
      <c r="N851"/>
    </row>
    <row r="852" spans="1:14" x14ac:dyDescent="0.3">
      <c r="A852" s="86">
        <f t="shared" si="13"/>
        <v>844</v>
      </c>
      <c r="B852" s="17"/>
      <c r="C852" s="17"/>
      <c r="D852"/>
      <c r="E852"/>
      <c r="F852"/>
      <c r="G852"/>
      <c r="H852"/>
      <c r="I852"/>
      <c r="J852"/>
      <c r="K852"/>
      <c r="L852"/>
      <c r="M852"/>
      <c r="N852"/>
    </row>
    <row r="853" spans="1:14" x14ac:dyDescent="0.3">
      <c r="A853" s="86">
        <f t="shared" si="13"/>
        <v>845</v>
      </c>
      <c r="B853" s="17"/>
      <c r="C853" s="17"/>
      <c r="D853"/>
      <c r="E853"/>
      <c r="F853"/>
      <c r="G853"/>
      <c r="H853"/>
      <c r="I853"/>
      <c r="J853"/>
      <c r="K853"/>
      <c r="L853"/>
      <c r="M853"/>
      <c r="N853"/>
    </row>
    <row r="854" spans="1:14" x14ac:dyDescent="0.3">
      <c r="A854" s="86">
        <f t="shared" si="13"/>
        <v>846</v>
      </c>
      <c r="B854" s="17"/>
      <c r="C854" s="17"/>
      <c r="D854"/>
      <c r="E854"/>
      <c r="F854"/>
      <c r="G854"/>
      <c r="H854"/>
      <c r="I854"/>
      <c r="J854"/>
      <c r="K854"/>
      <c r="L854"/>
      <c r="M854"/>
      <c r="N854"/>
    </row>
    <row r="855" spans="1:14" x14ac:dyDescent="0.3">
      <c r="A855" s="86">
        <f t="shared" si="13"/>
        <v>847</v>
      </c>
      <c r="B855" s="17"/>
      <c r="C855" s="17"/>
      <c r="D855"/>
      <c r="E855"/>
      <c r="F855"/>
      <c r="G855"/>
      <c r="H855"/>
      <c r="I855"/>
      <c r="J855"/>
      <c r="K855"/>
      <c r="L855"/>
      <c r="M855"/>
      <c r="N855"/>
    </row>
    <row r="856" spans="1:14" x14ac:dyDescent="0.3">
      <c r="A856" s="86">
        <f t="shared" si="13"/>
        <v>848</v>
      </c>
      <c r="B856" s="17"/>
      <c r="C856" s="17"/>
      <c r="D856"/>
      <c r="E856"/>
      <c r="F856"/>
      <c r="G856"/>
      <c r="H856"/>
      <c r="I856"/>
      <c r="J856"/>
      <c r="K856"/>
      <c r="L856"/>
      <c r="M856"/>
      <c r="N856"/>
    </row>
    <row r="857" spans="1:14" x14ac:dyDescent="0.3">
      <c r="A857" s="86">
        <f t="shared" si="13"/>
        <v>849</v>
      </c>
      <c r="B857" s="17"/>
      <c r="C857" s="17"/>
      <c r="D857"/>
      <c r="E857"/>
      <c r="F857"/>
      <c r="G857"/>
      <c r="H857"/>
      <c r="I857"/>
      <c r="J857"/>
      <c r="K857"/>
      <c r="L857"/>
      <c r="M857"/>
      <c r="N857"/>
    </row>
    <row r="858" spans="1:14" x14ac:dyDescent="0.3">
      <c r="A858" s="86">
        <f t="shared" si="13"/>
        <v>850</v>
      </c>
      <c r="B858" s="17"/>
      <c r="C858" s="17"/>
      <c r="D858"/>
      <c r="E858"/>
      <c r="F858"/>
      <c r="G858"/>
      <c r="H858"/>
      <c r="I858"/>
      <c r="J858"/>
      <c r="K858"/>
      <c r="L858"/>
      <c r="M858"/>
      <c r="N858"/>
    </row>
    <row r="859" spans="1:14" x14ac:dyDescent="0.3">
      <c r="A859" s="86">
        <f t="shared" si="13"/>
        <v>851</v>
      </c>
      <c r="B859" s="17"/>
      <c r="C859" s="17"/>
      <c r="D859"/>
      <c r="E859"/>
      <c r="F859"/>
      <c r="G859"/>
      <c r="H859"/>
      <c r="I859"/>
      <c r="J859"/>
      <c r="K859"/>
      <c r="L859"/>
      <c r="M859"/>
      <c r="N859"/>
    </row>
    <row r="860" spans="1:14" x14ac:dyDescent="0.3">
      <c r="A860" s="86">
        <f t="shared" si="13"/>
        <v>852</v>
      </c>
      <c r="B860" s="17"/>
      <c r="C860" s="17"/>
      <c r="D860"/>
      <c r="E860"/>
      <c r="F860"/>
      <c r="G860"/>
      <c r="H860"/>
      <c r="I860"/>
      <c r="J860"/>
      <c r="K860"/>
      <c r="L860"/>
      <c r="M860"/>
      <c r="N860"/>
    </row>
    <row r="861" spans="1:14" x14ac:dyDescent="0.3">
      <c r="A861" s="86">
        <f t="shared" si="13"/>
        <v>853</v>
      </c>
      <c r="B861" s="17"/>
      <c r="C861" s="17"/>
      <c r="D861"/>
      <c r="E861"/>
      <c r="F861"/>
      <c r="G861"/>
      <c r="H861"/>
      <c r="I861"/>
      <c r="J861"/>
      <c r="K861"/>
      <c r="L861"/>
      <c r="M861"/>
      <c r="N861"/>
    </row>
    <row r="862" spans="1:14" x14ac:dyDescent="0.3">
      <c r="A862" s="86">
        <f t="shared" si="13"/>
        <v>854</v>
      </c>
      <c r="B862" s="17"/>
      <c r="C862" s="17"/>
      <c r="D862"/>
      <c r="E862"/>
      <c r="F862"/>
      <c r="G862"/>
      <c r="H862"/>
      <c r="I862"/>
      <c r="J862"/>
      <c r="K862"/>
      <c r="L862"/>
      <c r="M862"/>
      <c r="N862"/>
    </row>
    <row r="863" spans="1:14" x14ac:dyDescent="0.3">
      <c r="A863" s="86">
        <f t="shared" si="13"/>
        <v>855</v>
      </c>
      <c r="B863" s="17"/>
      <c r="C863" s="17"/>
      <c r="D863"/>
      <c r="E863"/>
      <c r="F863"/>
      <c r="G863"/>
      <c r="H863"/>
      <c r="I863"/>
      <c r="J863"/>
      <c r="K863"/>
      <c r="L863"/>
      <c r="M863"/>
      <c r="N863"/>
    </row>
    <row r="864" spans="1:14" x14ac:dyDescent="0.3">
      <c r="A864" s="86">
        <f t="shared" si="13"/>
        <v>856</v>
      </c>
      <c r="B864" s="17"/>
      <c r="C864" s="17"/>
      <c r="D864"/>
      <c r="E864"/>
      <c r="F864"/>
      <c r="G864"/>
      <c r="H864"/>
      <c r="I864"/>
      <c r="J864"/>
      <c r="K864"/>
      <c r="L864"/>
      <c r="M864"/>
      <c r="N864"/>
    </row>
    <row r="865" spans="1:14" x14ac:dyDescent="0.3">
      <c r="A865" s="86">
        <f t="shared" si="13"/>
        <v>857</v>
      </c>
      <c r="B865" s="17"/>
      <c r="C865" s="17"/>
      <c r="D865"/>
      <c r="E865"/>
      <c r="F865"/>
      <c r="G865"/>
      <c r="H865"/>
      <c r="I865"/>
      <c r="J865"/>
      <c r="K865"/>
      <c r="L865"/>
      <c r="M865"/>
      <c r="N865"/>
    </row>
    <row r="866" spans="1:14" x14ac:dyDescent="0.3">
      <c r="A866" s="86">
        <f t="shared" si="13"/>
        <v>858</v>
      </c>
      <c r="B866" s="17"/>
      <c r="C866" s="17"/>
      <c r="D866"/>
      <c r="E866"/>
      <c r="F866"/>
      <c r="G866"/>
      <c r="H866"/>
      <c r="I866"/>
      <c r="J866"/>
      <c r="K866"/>
      <c r="L866"/>
      <c r="M866"/>
      <c r="N866"/>
    </row>
    <row r="867" spans="1:14" x14ac:dyDescent="0.3">
      <c r="A867" s="86">
        <f t="shared" si="13"/>
        <v>859</v>
      </c>
      <c r="B867" s="17"/>
      <c r="C867" s="17"/>
      <c r="D867"/>
      <c r="E867"/>
      <c r="F867"/>
      <c r="G867"/>
      <c r="H867"/>
      <c r="I867"/>
      <c r="J867"/>
      <c r="K867"/>
      <c r="L867"/>
      <c r="M867"/>
      <c r="N867"/>
    </row>
    <row r="868" spans="1:14" x14ac:dyDescent="0.3">
      <c r="A868" s="86">
        <f t="shared" si="13"/>
        <v>860</v>
      </c>
      <c r="B868" s="17"/>
      <c r="C868" s="17"/>
      <c r="D868"/>
      <c r="E868"/>
      <c r="F868"/>
      <c r="G868"/>
      <c r="H868"/>
      <c r="I868"/>
      <c r="J868"/>
      <c r="K868"/>
      <c r="L868"/>
      <c r="M868"/>
      <c r="N868"/>
    </row>
    <row r="869" spans="1:14" x14ac:dyDescent="0.3">
      <c r="A869" s="86">
        <f t="shared" si="13"/>
        <v>861</v>
      </c>
      <c r="B869" s="17"/>
      <c r="C869" s="17"/>
      <c r="D869"/>
      <c r="E869"/>
      <c r="F869"/>
      <c r="G869"/>
      <c r="H869"/>
      <c r="I869"/>
      <c r="J869"/>
      <c r="K869"/>
      <c r="L869"/>
      <c r="M869"/>
      <c r="N869"/>
    </row>
    <row r="870" spans="1:14" x14ac:dyDescent="0.3">
      <c r="A870" s="86">
        <f t="shared" si="13"/>
        <v>862</v>
      </c>
      <c r="B870" s="17"/>
      <c r="C870" s="17"/>
      <c r="D870"/>
      <c r="E870"/>
      <c r="F870"/>
      <c r="G870"/>
      <c r="H870"/>
      <c r="I870"/>
      <c r="J870"/>
      <c r="K870"/>
      <c r="L870"/>
      <c r="M870"/>
      <c r="N870"/>
    </row>
    <row r="871" spans="1:14" x14ac:dyDescent="0.3">
      <c r="A871" s="86">
        <f t="shared" si="13"/>
        <v>863</v>
      </c>
      <c r="B871" s="17"/>
      <c r="C871" s="17"/>
      <c r="D871"/>
      <c r="E871"/>
      <c r="F871"/>
      <c r="G871"/>
      <c r="H871"/>
      <c r="I871"/>
      <c r="J871"/>
      <c r="K871"/>
      <c r="L871"/>
      <c r="M871"/>
      <c r="N871"/>
    </row>
    <row r="872" spans="1:14" x14ac:dyDescent="0.3">
      <c r="A872" s="86">
        <f t="shared" si="13"/>
        <v>864</v>
      </c>
      <c r="B872" s="17"/>
      <c r="C872" s="17"/>
      <c r="D872"/>
      <c r="E872"/>
      <c r="F872"/>
      <c r="G872"/>
      <c r="H872"/>
      <c r="I872"/>
      <c r="J872"/>
      <c r="K872"/>
      <c r="L872"/>
      <c r="M872"/>
      <c r="N872"/>
    </row>
    <row r="873" spans="1:14" x14ac:dyDescent="0.3">
      <c r="A873" s="86">
        <f t="shared" si="13"/>
        <v>865</v>
      </c>
      <c r="B873" s="17"/>
      <c r="C873" s="17"/>
      <c r="D873"/>
      <c r="E873"/>
      <c r="F873"/>
      <c r="G873"/>
      <c r="H873"/>
      <c r="I873"/>
      <c r="J873"/>
      <c r="K873"/>
      <c r="L873"/>
      <c r="M873"/>
      <c r="N873"/>
    </row>
    <row r="874" spans="1:14" x14ac:dyDescent="0.3">
      <c r="A874" s="86">
        <f t="shared" si="13"/>
        <v>866</v>
      </c>
      <c r="B874" s="17"/>
      <c r="C874" s="17"/>
      <c r="D874"/>
      <c r="E874"/>
      <c r="F874"/>
      <c r="G874"/>
      <c r="H874"/>
      <c r="I874"/>
      <c r="J874"/>
      <c r="K874"/>
      <c r="L874"/>
      <c r="M874"/>
      <c r="N874"/>
    </row>
    <row r="875" spans="1:14" x14ac:dyDescent="0.3">
      <c r="A875" s="86">
        <f t="shared" si="13"/>
        <v>867</v>
      </c>
      <c r="B875" s="17"/>
      <c r="C875" s="17"/>
      <c r="D875"/>
      <c r="E875"/>
      <c r="F875"/>
      <c r="G875"/>
      <c r="H875"/>
      <c r="I875"/>
      <c r="J875"/>
      <c r="K875"/>
      <c r="L875"/>
      <c r="M875"/>
      <c r="N875"/>
    </row>
    <row r="876" spans="1:14" x14ac:dyDescent="0.3">
      <c r="A876" s="86">
        <f t="shared" si="13"/>
        <v>868</v>
      </c>
      <c r="B876" s="17"/>
      <c r="C876" s="17"/>
      <c r="D876"/>
      <c r="E876"/>
      <c r="F876"/>
      <c r="G876"/>
      <c r="H876"/>
      <c r="I876"/>
      <c r="J876"/>
      <c r="K876"/>
      <c r="L876"/>
      <c r="M876"/>
      <c r="N876"/>
    </row>
    <row r="877" spans="1:14" x14ac:dyDescent="0.3">
      <c r="A877" s="86">
        <f t="shared" si="13"/>
        <v>869</v>
      </c>
      <c r="B877" s="17"/>
      <c r="C877" s="17"/>
      <c r="D877"/>
      <c r="E877"/>
      <c r="F877"/>
      <c r="G877"/>
      <c r="H877"/>
      <c r="I877"/>
      <c r="J877"/>
      <c r="K877"/>
      <c r="L877"/>
      <c r="M877"/>
      <c r="N877"/>
    </row>
    <row r="878" spans="1:14" x14ac:dyDescent="0.3">
      <c r="A878" s="86">
        <f t="shared" si="13"/>
        <v>870</v>
      </c>
      <c r="B878" s="17"/>
      <c r="C878" s="17"/>
      <c r="D878"/>
      <c r="E878"/>
      <c r="F878"/>
      <c r="G878"/>
      <c r="H878"/>
      <c r="I878"/>
      <c r="J878"/>
      <c r="K878"/>
      <c r="L878"/>
      <c r="M878"/>
      <c r="N878"/>
    </row>
    <row r="879" spans="1:14" x14ac:dyDescent="0.3">
      <c r="A879" s="86">
        <f t="shared" si="13"/>
        <v>871</v>
      </c>
      <c r="B879" s="17"/>
      <c r="C879" s="17"/>
      <c r="D879"/>
      <c r="E879"/>
      <c r="F879"/>
      <c r="G879"/>
      <c r="H879"/>
      <c r="I879"/>
      <c r="J879"/>
      <c r="K879"/>
      <c r="L879"/>
      <c r="M879"/>
      <c r="N879"/>
    </row>
    <row r="880" spans="1:14" x14ac:dyDescent="0.3">
      <c r="A880" s="86">
        <f t="shared" si="13"/>
        <v>872</v>
      </c>
      <c r="B880" s="17"/>
      <c r="C880" s="17"/>
      <c r="D880"/>
      <c r="E880"/>
      <c r="F880"/>
      <c r="G880"/>
      <c r="H880"/>
      <c r="I880"/>
      <c r="J880"/>
      <c r="K880"/>
      <c r="L880"/>
      <c r="M880"/>
      <c r="N880"/>
    </row>
    <row r="881" spans="1:14" x14ac:dyDescent="0.3">
      <c r="A881" s="86">
        <f t="shared" si="13"/>
        <v>873</v>
      </c>
      <c r="B881" s="17"/>
      <c r="C881" s="17"/>
      <c r="D881"/>
      <c r="E881"/>
      <c r="F881"/>
      <c r="G881"/>
      <c r="H881"/>
      <c r="I881"/>
      <c r="J881"/>
      <c r="K881"/>
      <c r="L881"/>
      <c r="M881"/>
      <c r="N881"/>
    </row>
    <row r="882" spans="1:14" x14ac:dyDescent="0.3">
      <c r="A882" s="86">
        <f t="shared" si="13"/>
        <v>874</v>
      </c>
      <c r="B882" s="17"/>
      <c r="C882" s="17"/>
      <c r="D882"/>
      <c r="E882"/>
      <c r="F882"/>
      <c r="G882"/>
      <c r="H882"/>
      <c r="I882"/>
      <c r="J882"/>
      <c r="K882"/>
      <c r="L882"/>
      <c r="M882"/>
      <c r="N882"/>
    </row>
    <row r="883" spans="1:14" x14ac:dyDescent="0.3">
      <c r="A883" s="86">
        <f t="shared" si="13"/>
        <v>875</v>
      </c>
      <c r="B883" s="17"/>
      <c r="C883" s="17"/>
      <c r="D883"/>
      <c r="E883"/>
      <c r="F883"/>
      <c r="G883"/>
      <c r="H883"/>
      <c r="I883"/>
      <c r="J883"/>
      <c r="K883"/>
      <c r="L883"/>
      <c r="M883"/>
      <c r="N883"/>
    </row>
    <row r="884" spans="1:14" x14ac:dyDescent="0.3">
      <c r="A884" s="86">
        <f t="shared" si="13"/>
        <v>876</v>
      </c>
      <c r="B884" s="17"/>
      <c r="C884" s="17"/>
      <c r="D884"/>
      <c r="E884"/>
      <c r="F884"/>
      <c r="G884"/>
      <c r="H884"/>
      <c r="I884"/>
      <c r="J884"/>
      <c r="K884"/>
      <c r="L884"/>
      <c r="M884"/>
      <c r="N884"/>
    </row>
    <row r="885" spans="1:14" x14ac:dyDescent="0.3">
      <c r="A885" s="86">
        <f t="shared" si="13"/>
        <v>877</v>
      </c>
      <c r="B885" s="17"/>
      <c r="C885" s="17"/>
      <c r="D885"/>
      <c r="E885"/>
      <c r="F885"/>
      <c r="G885"/>
      <c r="H885"/>
      <c r="I885"/>
      <c r="J885"/>
      <c r="K885"/>
      <c r="L885"/>
      <c r="M885"/>
      <c r="N885"/>
    </row>
    <row r="886" spans="1:14" x14ac:dyDescent="0.3">
      <c r="A886" s="86">
        <f t="shared" si="13"/>
        <v>878</v>
      </c>
      <c r="B886" s="17"/>
      <c r="C886" s="17"/>
      <c r="D886"/>
      <c r="E886"/>
      <c r="F886"/>
      <c r="G886"/>
      <c r="H886"/>
      <c r="I886"/>
      <c r="J886"/>
      <c r="K886"/>
      <c r="L886"/>
      <c r="M886"/>
      <c r="N886"/>
    </row>
    <row r="887" spans="1:14" x14ac:dyDescent="0.3">
      <c r="A887" s="86">
        <f t="shared" si="13"/>
        <v>879</v>
      </c>
      <c r="B887" s="17"/>
      <c r="C887" s="17"/>
      <c r="D887"/>
      <c r="E887"/>
      <c r="F887"/>
      <c r="G887"/>
      <c r="H887"/>
      <c r="I887"/>
      <c r="J887"/>
      <c r="K887"/>
      <c r="L887"/>
      <c r="M887"/>
      <c r="N887"/>
    </row>
    <row r="888" spans="1:14" x14ac:dyDescent="0.3">
      <c r="A888" s="86">
        <f t="shared" si="13"/>
        <v>880</v>
      </c>
      <c r="B888" s="17"/>
      <c r="C888" s="17"/>
      <c r="D888"/>
      <c r="E888"/>
      <c r="F888"/>
      <c r="G888"/>
      <c r="H888"/>
      <c r="I888"/>
      <c r="J888"/>
      <c r="K888"/>
      <c r="L888"/>
      <c r="M888"/>
      <c r="N888"/>
    </row>
    <row r="889" spans="1:14" x14ac:dyDescent="0.3">
      <c r="A889" s="86">
        <f t="shared" si="13"/>
        <v>881</v>
      </c>
      <c r="B889" s="17"/>
      <c r="C889" s="17"/>
      <c r="D889"/>
      <c r="E889"/>
      <c r="F889"/>
      <c r="G889"/>
      <c r="H889"/>
      <c r="I889"/>
      <c r="J889"/>
      <c r="K889"/>
      <c r="L889"/>
      <c r="M889"/>
      <c r="N889"/>
    </row>
    <row r="890" spans="1:14" x14ac:dyDescent="0.3">
      <c r="A890" s="86">
        <f t="shared" si="13"/>
        <v>882</v>
      </c>
      <c r="B890" s="17"/>
      <c r="C890" s="17"/>
      <c r="D890"/>
      <c r="E890"/>
      <c r="F890"/>
      <c r="G890"/>
      <c r="H890"/>
      <c r="I890"/>
      <c r="J890"/>
      <c r="K890"/>
      <c r="L890"/>
      <c r="M890"/>
      <c r="N890"/>
    </row>
    <row r="891" spans="1:14" x14ac:dyDescent="0.3">
      <c r="A891" s="86">
        <f t="shared" si="13"/>
        <v>883</v>
      </c>
      <c r="B891" s="17"/>
      <c r="C891" s="17"/>
      <c r="D891"/>
      <c r="E891"/>
      <c r="F891"/>
      <c r="G891"/>
      <c r="H891"/>
      <c r="I891"/>
      <c r="J891"/>
      <c r="K891"/>
      <c r="L891"/>
      <c r="M891"/>
      <c r="N891"/>
    </row>
    <row r="892" spans="1:14" x14ac:dyDescent="0.3">
      <c r="A892" s="86">
        <f t="shared" si="13"/>
        <v>884</v>
      </c>
      <c r="B892" s="17"/>
      <c r="C892" s="17"/>
      <c r="D892"/>
      <c r="E892"/>
      <c r="F892"/>
      <c r="G892"/>
      <c r="H892"/>
      <c r="I892"/>
      <c r="J892"/>
      <c r="K892"/>
      <c r="L892"/>
      <c r="M892"/>
      <c r="N892"/>
    </row>
    <row r="893" spans="1:14" x14ac:dyDescent="0.3">
      <c r="A893" s="86">
        <f t="shared" si="13"/>
        <v>885</v>
      </c>
      <c r="B893" s="17"/>
      <c r="C893" s="17"/>
      <c r="D893"/>
      <c r="E893"/>
      <c r="F893"/>
      <c r="G893"/>
      <c r="H893"/>
      <c r="I893"/>
      <c r="J893"/>
      <c r="K893"/>
      <c r="L893"/>
      <c r="M893"/>
      <c r="N893"/>
    </row>
    <row r="894" spans="1:14" x14ac:dyDescent="0.3">
      <c r="A894" s="86">
        <f t="shared" si="13"/>
        <v>886</v>
      </c>
      <c r="B894" s="17"/>
      <c r="C894" s="17"/>
      <c r="D894"/>
      <c r="E894"/>
      <c r="F894"/>
      <c r="G894"/>
      <c r="H894"/>
      <c r="I894"/>
      <c r="J894"/>
      <c r="K894"/>
      <c r="L894"/>
      <c r="M894"/>
      <c r="N894"/>
    </row>
    <row r="895" spans="1:14" x14ac:dyDescent="0.3">
      <c r="A895" s="86">
        <f t="shared" si="13"/>
        <v>887</v>
      </c>
      <c r="B895" s="17"/>
      <c r="C895" s="17"/>
      <c r="D895"/>
      <c r="E895"/>
      <c r="F895"/>
      <c r="G895"/>
      <c r="H895"/>
      <c r="I895"/>
      <c r="J895"/>
      <c r="K895"/>
      <c r="L895"/>
      <c r="M895"/>
      <c r="N895"/>
    </row>
    <row r="896" spans="1:14" x14ac:dyDescent="0.3">
      <c r="A896" s="86">
        <f t="shared" si="13"/>
        <v>888</v>
      </c>
      <c r="B896" s="17"/>
      <c r="C896" s="17"/>
      <c r="D896"/>
      <c r="E896"/>
      <c r="F896"/>
      <c r="G896"/>
      <c r="H896"/>
      <c r="I896"/>
      <c r="J896"/>
      <c r="K896"/>
      <c r="L896"/>
      <c r="M896"/>
      <c r="N896"/>
    </row>
    <row r="897" spans="1:14" x14ac:dyDescent="0.3">
      <c r="A897" s="86">
        <f t="shared" si="13"/>
        <v>889</v>
      </c>
      <c r="B897" s="17"/>
      <c r="C897" s="17"/>
      <c r="D897"/>
      <c r="E897"/>
      <c r="F897"/>
      <c r="G897"/>
      <c r="H897"/>
      <c r="I897"/>
      <c r="J897"/>
      <c r="K897"/>
      <c r="L897"/>
      <c r="M897"/>
      <c r="N897"/>
    </row>
    <row r="898" spans="1:14" x14ac:dyDescent="0.3">
      <c r="A898" s="86">
        <f t="shared" si="13"/>
        <v>890</v>
      </c>
      <c r="B898" s="17"/>
      <c r="C898" s="17"/>
      <c r="D898"/>
      <c r="E898"/>
      <c r="F898"/>
      <c r="G898"/>
      <c r="H898"/>
      <c r="I898"/>
      <c r="J898"/>
      <c r="K898"/>
      <c r="L898"/>
      <c r="M898"/>
      <c r="N898"/>
    </row>
    <row r="899" spans="1:14" x14ac:dyDescent="0.3">
      <c r="A899" s="86">
        <f t="shared" si="13"/>
        <v>891</v>
      </c>
      <c r="B899" s="17"/>
      <c r="C899" s="17"/>
      <c r="D899"/>
      <c r="E899"/>
      <c r="F899"/>
      <c r="G899"/>
      <c r="H899"/>
      <c r="I899"/>
      <c r="J899"/>
      <c r="K899"/>
      <c r="L899"/>
      <c r="M899"/>
      <c r="N899"/>
    </row>
    <row r="900" spans="1:14" x14ac:dyDescent="0.3">
      <c r="A900" s="86">
        <f t="shared" si="13"/>
        <v>892</v>
      </c>
      <c r="B900" s="17"/>
      <c r="C900" s="17"/>
      <c r="D900"/>
      <c r="E900"/>
      <c r="F900"/>
      <c r="G900"/>
      <c r="H900"/>
      <c r="I900"/>
      <c r="J900"/>
      <c r="K900"/>
      <c r="L900"/>
      <c r="M900"/>
      <c r="N900"/>
    </row>
    <row r="901" spans="1:14" x14ac:dyDescent="0.3">
      <c r="A901" s="86">
        <f t="shared" si="13"/>
        <v>893</v>
      </c>
      <c r="B901" s="17"/>
      <c r="C901" s="17"/>
      <c r="D901"/>
      <c r="E901"/>
      <c r="F901"/>
      <c r="G901"/>
      <c r="H901"/>
      <c r="I901"/>
      <c r="J901"/>
      <c r="K901"/>
      <c r="L901"/>
      <c r="M901"/>
      <c r="N901"/>
    </row>
    <row r="902" spans="1:14" x14ac:dyDescent="0.3">
      <c r="A902" s="86">
        <f t="shared" si="13"/>
        <v>894</v>
      </c>
      <c r="B902" s="17"/>
      <c r="C902" s="17"/>
      <c r="D902"/>
      <c r="E902"/>
      <c r="F902"/>
      <c r="G902"/>
      <c r="H902"/>
      <c r="I902"/>
      <c r="J902"/>
      <c r="K902"/>
      <c r="L902"/>
      <c r="M902"/>
      <c r="N902"/>
    </row>
    <row r="903" spans="1:14" x14ac:dyDescent="0.3">
      <c r="A903" s="86">
        <f t="shared" si="13"/>
        <v>895</v>
      </c>
      <c r="B903" s="17"/>
      <c r="C903" s="17"/>
      <c r="D903"/>
      <c r="E903"/>
      <c r="F903"/>
      <c r="G903"/>
      <c r="H903"/>
      <c r="I903"/>
      <c r="J903"/>
      <c r="K903"/>
      <c r="L903"/>
      <c r="M903"/>
      <c r="N903"/>
    </row>
    <row r="904" spans="1:14" x14ac:dyDescent="0.3">
      <c r="A904" s="86">
        <f t="shared" si="13"/>
        <v>896</v>
      </c>
      <c r="B904" s="17"/>
      <c r="C904" s="17"/>
      <c r="D904"/>
      <c r="E904"/>
      <c r="F904"/>
      <c r="G904"/>
      <c r="H904"/>
      <c r="I904"/>
      <c r="J904"/>
      <c r="K904"/>
      <c r="L904"/>
      <c r="M904"/>
      <c r="N904"/>
    </row>
    <row r="905" spans="1:14" x14ac:dyDescent="0.3">
      <c r="A905" s="86">
        <f t="shared" si="13"/>
        <v>897</v>
      </c>
      <c r="B905" s="17"/>
      <c r="C905" s="17"/>
      <c r="D905"/>
      <c r="E905"/>
      <c r="F905"/>
      <c r="G905"/>
      <c r="H905"/>
      <c r="I905"/>
      <c r="J905"/>
      <c r="K905"/>
      <c r="L905"/>
      <c r="M905"/>
      <c r="N905"/>
    </row>
    <row r="906" spans="1:14" x14ac:dyDescent="0.3">
      <c r="A906" s="86">
        <f t="shared" si="13"/>
        <v>898</v>
      </c>
      <c r="B906" s="17"/>
      <c r="C906" s="17"/>
      <c r="D906"/>
      <c r="E906"/>
      <c r="F906"/>
      <c r="G906"/>
      <c r="H906"/>
      <c r="I906"/>
      <c r="J906"/>
      <c r="K906"/>
      <c r="L906"/>
      <c r="M906"/>
      <c r="N906"/>
    </row>
    <row r="907" spans="1:14" x14ac:dyDescent="0.3">
      <c r="A907" s="86">
        <f t="shared" ref="A907:A970" si="14">A906+1</f>
        <v>899</v>
      </c>
      <c r="B907" s="17"/>
      <c r="C907" s="17"/>
      <c r="D907"/>
      <c r="E907"/>
      <c r="F907"/>
      <c r="G907"/>
      <c r="H907"/>
      <c r="I907"/>
      <c r="J907"/>
      <c r="K907"/>
      <c r="L907"/>
      <c r="M907"/>
      <c r="N907"/>
    </row>
    <row r="908" spans="1:14" x14ac:dyDescent="0.3">
      <c r="A908" s="86">
        <f t="shared" si="14"/>
        <v>900</v>
      </c>
      <c r="B908" s="17"/>
      <c r="C908" s="17"/>
      <c r="D908"/>
      <c r="E908"/>
      <c r="F908"/>
      <c r="G908"/>
      <c r="H908"/>
      <c r="I908"/>
      <c r="J908"/>
      <c r="K908"/>
      <c r="L908"/>
      <c r="M908"/>
      <c r="N908"/>
    </row>
    <row r="909" spans="1:14" x14ac:dyDescent="0.3">
      <c r="A909" s="86">
        <f t="shared" si="14"/>
        <v>901</v>
      </c>
      <c r="B909" s="17"/>
      <c r="C909" s="17"/>
      <c r="D909"/>
      <c r="E909"/>
      <c r="F909"/>
      <c r="G909"/>
      <c r="H909"/>
      <c r="I909"/>
      <c r="J909"/>
      <c r="K909"/>
      <c r="L909"/>
      <c r="M909"/>
      <c r="N909"/>
    </row>
    <row r="910" spans="1:14" x14ac:dyDescent="0.3">
      <c r="A910" s="86">
        <f t="shared" si="14"/>
        <v>902</v>
      </c>
      <c r="B910" s="17"/>
      <c r="C910" s="17"/>
      <c r="D910"/>
      <c r="E910"/>
      <c r="F910"/>
      <c r="G910"/>
      <c r="H910"/>
      <c r="I910"/>
      <c r="J910"/>
      <c r="K910"/>
      <c r="L910"/>
      <c r="M910"/>
      <c r="N910"/>
    </row>
    <row r="911" spans="1:14" x14ac:dyDescent="0.3">
      <c r="A911" s="86">
        <f t="shared" si="14"/>
        <v>903</v>
      </c>
      <c r="B911" s="17"/>
      <c r="C911" s="17"/>
      <c r="D911"/>
      <c r="E911"/>
      <c r="F911"/>
      <c r="G911"/>
      <c r="H911"/>
      <c r="I911"/>
      <c r="J911"/>
      <c r="K911"/>
      <c r="L911"/>
      <c r="M911"/>
      <c r="N911"/>
    </row>
    <row r="912" spans="1:14" x14ac:dyDescent="0.3">
      <c r="A912" s="86">
        <f t="shared" si="14"/>
        <v>904</v>
      </c>
      <c r="B912" s="17"/>
      <c r="C912" s="17"/>
      <c r="D912"/>
      <c r="E912"/>
      <c r="F912"/>
      <c r="G912"/>
      <c r="H912"/>
      <c r="I912"/>
      <c r="J912"/>
      <c r="K912"/>
      <c r="L912"/>
      <c r="M912"/>
      <c r="N912"/>
    </row>
    <row r="913" spans="1:14" x14ac:dyDescent="0.3">
      <c r="A913" s="86">
        <f t="shared" si="14"/>
        <v>905</v>
      </c>
      <c r="B913" s="17"/>
      <c r="C913" s="17"/>
      <c r="D913"/>
      <c r="E913"/>
      <c r="F913"/>
      <c r="G913"/>
      <c r="H913"/>
      <c r="I913"/>
      <c r="J913"/>
      <c r="K913"/>
      <c r="L913"/>
      <c r="M913"/>
      <c r="N913"/>
    </row>
    <row r="914" spans="1:14" x14ac:dyDescent="0.3">
      <c r="A914" s="86">
        <f t="shared" si="14"/>
        <v>906</v>
      </c>
      <c r="B914" s="17"/>
      <c r="C914" s="17"/>
      <c r="D914"/>
      <c r="E914"/>
      <c r="F914"/>
      <c r="G914"/>
      <c r="H914"/>
      <c r="I914"/>
      <c r="J914"/>
      <c r="K914"/>
      <c r="L914"/>
      <c r="M914"/>
      <c r="N914"/>
    </row>
    <row r="915" spans="1:14" x14ac:dyDescent="0.3">
      <c r="A915" s="86">
        <f t="shared" si="14"/>
        <v>907</v>
      </c>
      <c r="B915" s="17"/>
      <c r="C915" s="17"/>
      <c r="D915"/>
      <c r="E915"/>
      <c r="F915"/>
      <c r="G915"/>
      <c r="H915"/>
      <c r="I915"/>
      <c r="J915"/>
      <c r="K915"/>
      <c r="L915"/>
      <c r="M915"/>
      <c r="N915"/>
    </row>
    <row r="916" spans="1:14" x14ac:dyDescent="0.3">
      <c r="A916" s="86">
        <f t="shared" si="14"/>
        <v>908</v>
      </c>
      <c r="B916" s="17"/>
      <c r="C916" s="17"/>
      <c r="D916"/>
      <c r="E916"/>
      <c r="F916"/>
      <c r="G916"/>
      <c r="H916"/>
      <c r="I916"/>
      <c r="J916"/>
      <c r="K916"/>
      <c r="L916"/>
      <c r="M916"/>
      <c r="N916"/>
    </row>
    <row r="917" spans="1:14" x14ac:dyDescent="0.3">
      <c r="A917" s="86">
        <f t="shared" si="14"/>
        <v>909</v>
      </c>
      <c r="B917" s="17"/>
      <c r="C917" s="17"/>
      <c r="D917"/>
      <c r="E917"/>
      <c r="F917"/>
      <c r="G917"/>
      <c r="H917"/>
      <c r="I917"/>
      <c r="J917"/>
      <c r="K917"/>
      <c r="L917"/>
      <c r="M917"/>
      <c r="N917"/>
    </row>
    <row r="918" spans="1:14" x14ac:dyDescent="0.3">
      <c r="A918" s="86">
        <f t="shared" si="14"/>
        <v>910</v>
      </c>
      <c r="B918" s="17"/>
      <c r="C918" s="17"/>
      <c r="D918"/>
      <c r="E918"/>
      <c r="F918"/>
      <c r="G918"/>
      <c r="H918"/>
      <c r="I918"/>
      <c r="J918"/>
      <c r="K918"/>
      <c r="L918"/>
      <c r="M918"/>
      <c r="N918"/>
    </row>
    <row r="919" spans="1:14" x14ac:dyDescent="0.3">
      <c r="A919" s="86">
        <f t="shared" si="14"/>
        <v>911</v>
      </c>
      <c r="B919" s="17"/>
      <c r="C919" s="17"/>
      <c r="D919"/>
      <c r="E919"/>
      <c r="F919"/>
      <c r="G919"/>
      <c r="H919"/>
      <c r="I919"/>
      <c r="J919"/>
      <c r="K919"/>
      <c r="L919"/>
      <c r="M919"/>
      <c r="N919"/>
    </row>
    <row r="920" spans="1:14" x14ac:dyDescent="0.3">
      <c r="A920" s="86">
        <f t="shared" si="14"/>
        <v>912</v>
      </c>
      <c r="B920" s="17"/>
      <c r="C920" s="17"/>
      <c r="D920"/>
      <c r="E920"/>
      <c r="F920"/>
      <c r="G920"/>
      <c r="H920"/>
      <c r="I920"/>
      <c r="J920"/>
      <c r="K920"/>
      <c r="L920"/>
      <c r="M920"/>
      <c r="N920"/>
    </row>
    <row r="921" spans="1:14" x14ac:dyDescent="0.3">
      <c r="A921" s="86">
        <f t="shared" si="14"/>
        <v>913</v>
      </c>
      <c r="B921" s="17"/>
      <c r="C921" s="17"/>
      <c r="D921"/>
      <c r="E921"/>
      <c r="F921"/>
      <c r="G921"/>
      <c r="H921"/>
      <c r="I921"/>
      <c r="J921"/>
      <c r="K921"/>
      <c r="L921"/>
      <c r="M921"/>
      <c r="N921"/>
    </row>
    <row r="922" spans="1:14" x14ac:dyDescent="0.3">
      <c r="A922" s="86">
        <f t="shared" si="14"/>
        <v>914</v>
      </c>
      <c r="B922" s="17"/>
      <c r="C922" s="17"/>
      <c r="D922"/>
      <c r="E922"/>
      <c r="F922"/>
      <c r="G922"/>
      <c r="H922"/>
      <c r="I922"/>
      <c r="J922"/>
      <c r="K922"/>
      <c r="L922"/>
      <c r="M922"/>
      <c r="N922"/>
    </row>
    <row r="923" spans="1:14" x14ac:dyDescent="0.3">
      <c r="A923" s="86">
        <f t="shared" si="14"/>
        <v>915</v>
      </c>
      <c r="B923" s="17"/>
      <c r="C923" s="17"/>
      <c r="D923"/>
      <c r="E923"/>
      <c r="F923"/>
      <c r="G923"/>
      <c r="H923"/>
      <c r="I923"/>
      <c r="J923"/>
      <c r="K923"/>
      <c r="L923"/>
      <c r="M923"/>
      <c r="N923"/>
    </row>
    <row r="924" spans="1:14" x14ac:dyDescent="0.3">
      <c r="A924" s="86">
        <f t="shared" si="14"/>
        <v>916</v>
      </c>
      <c r="B924" s="17"/>
      <c r="C924" s="17"/>
      <c r="D924"/>
      <c r="E924"/>
      <c r="F924"/>
      <c r="G924"/>
      <c r="H924"/>
      <c r="I924"/>
      <c r="J924"/>
      <c r="K924"/>
      <c r="L924"/>
      <c r="M924"/>
      <c r="N924"/>
    </row>
    <row r="925" spans="1:14" x14ac:dyDescent="0.3">
      <c r="A925" s="86">
        <f t="shared" si="14"/>
        <v>917</v>
      </c>
      <c r="B925" s="17"/>
      <c r="C925" s="17"/>
      <c r="D925"/>
      <c r="E925"/>
      <c r="F925"/>
      <c r="G925"/>
      <c r="H925"/>
      <c r="I925"/>
      <c r="J925"/>
      <c r="K925"/>
      <c r="L925"/>
      <c r="M925"/>
      <c r="N925"/>
    </row>
    <row r="926" spans="1:14" x14ac:dyDescent="0.3">
      <c r="A926" s="86">
        <f t="shared" si="14"/>
        <v>918</v>
      </c>
      <c r="B926" s="17"/>
      <c r="C926" s="17"/>
      <c r="D926"/>
      <c r="E926"/>
      <c r="F926"/>
      <c r="G926"/>
      <c r="H926"/>
      <c r="I926"/>
      <c r="J926"/>
      <c r="K926"/>
      <c r="L926"/>
      <c r="M926"/>
      <c r="N926"/>
    </row>
    <row r="927" spans="1:14" x14ac:dyDescent="0.3">
      <c r="A927" s="86">
        <f t="shared" si="14"/>
        <v>919</v>
      </c>
      <c r="B927" s="17"/>
      <c r="C927" s="17"/>
      <c r="D927"/>
      <c r="E927"/>
      <c r="F927"/>
      <c r="G927"/>
      <c r="H927"/>
      <c r="I927"/>
      <c r="J927"/>
      <c r="K927"/>
      <c r="L927"/>
      <c r="M927"/>
      <c r="N927"/>
    </row>
    <row r="928" spans="1:14" x14ac:dyDescent="0.3">
      <c r="A928" s="86">
        <f t="shared" si="14"/>
        <v>920</v>
      </c>
      <c r="B928" s="17"/>
      <c r="C928" s="17"/>
      <c r="D928"/>
      <c r="E928"/>
      <c r="F928"/>
      <c r="G928"/>
      <c r="H928"/>
      <c r="I928"/>
      <c r="J928"/>
      <c r="K928"/>
      <c r="L928"/>
      <c r="M928"/>
      <c r="N928"/>
    </row>
    <row r="929" spans="1:14" x14ac:dyDescent="0.3">
      <c r="A929" s="86">
        <f t="shared" si="14"/>
        <v>921</v>
      </c>
      <c r="B929" s="17"/>
      <c r="C929" s="17"/>
      <c r="D929"/>
      <c r="E929"/>
      <c r="F929"/>
      <c r="G929"/>
      <c r="H929"/>
      <c r="I929"/>
      <c r="J929"/>
      <c r="K929"/>
      <c r="L929"/>
      <c r="M929"/>
      <c r="N929"/>
    </row>
    <row r="930" spans="1:14" x14ac:dyDescent="0.3">
      <c r="A930" s="86">
        <f t="shared" si="14"/>
        <v>922</v>
      </c>
      <c r="B930" s="17"/>
      <c r="C930" s="17"/>
      <c r="D930"/>
      <c r="E930"/>
      <c r="F930"/>
      <c r="G930"/>
      <c r="H930"/>
      <c r="I930"/>
      <c r="J930"/>
      <c r="K930"/>
      <c r="L930"/>
      <c r="M930"/>
      <c r="N930"/>
    </row>
    <row r="931" spans="1:14" x14ac:dyDescent="0.3">
      <c r="A931" s="86">
        <f t="shared" si="14"/>
        <v>923</v>
      </c>
      <c r="B931" s="17"/>
      <c r="C931" s="17"/>
      <c r="D931"/>
      <c r="E931"/>
      <c r="F931"/>
      <c r="G931"/>
      <c r="H931"/>
      <c r="I931"/>
      <c r="J931"/>
      <c r="K931"/>
      <c r="L931"/>
      <c r="M931"/>
      <c r="N931"/>
    </row>
    <row r="932" spans="1:14" x14ac:dyDescent="0.3">
      <c r="A932" s="86">
        <f t="shared" si="14"/>
        <v>924</v>
      </c>
      <c r="B932" s="17"/>
      <c r="C932" s="17"/>
      <c r="D932"/>
      <c r="E932"/>
      <c r="F932"/>
      <c r="G932"/>
      <c r="H932"/>
      <c r="I932"/>
      <c r="J932"/>
      <c r="K932"/>
      <c r="L932"/>
      <c r="M932"/>
      <c r="N932"/>
    </row>
    <row r="933" spans="1:14" x14ac:dyDescent="0.3">
      <c r="A933" s="86">
        <f t="shared" si="14"/>
        <v>925</v>
      </c>
      <c r="B933" s="17"/>
      <c r="C933" s="17"/>
      <c r="D933"/>
      <c r="E933"/>
      <c r="F933"/>
      <c r="G933"/>
      <c r="H933"/>
      <c r="I933"/>
      <c r="J933"/>
      <c r="K933"/>
      <c r="L933"/>
      <c r="M933"/>
      <c r="N933"/>
    </row>
    <row r="934" spans="1:14" x14ac:dyDescent="0.3">
      <c r="A934" s="86">
        <f t="shared" si="14"/>
        <v>926</v>
      </c>
      <c r="B934" s="17"/>
      <c r="C934" s="17"/>
      <c r="D934"/>
      <c r="E934"/>
      <c r="F934"/>
      <c r="G934"/>
      <c r="H934"/>
      <c r="I934"/>
      <c r="J934"/>
      <c r="K934"/>
      <c r="L934"/>
      <c r="M934"/>
      <c r="N934"/>
    </row>
    <row r="935" spans="1:14" x14ac:dyDescent="0.3">
      <c r="A935" s="86">
        <f t="shared" si="14"/>
        <v>927</v>
      </c>
      <c r="B935" s="17"/>
      <c r="C935" s="17"/>
      <c r="D935"/>
      <c r="E935"/>
      <c r="F935"/>
      <c r="G935"/>
      <c r="H935"/>
      <c r="I935"/>
      <c r="J935"/>
      <c r="K935"/>
      <c r="L935"/>
      <c r="M935"/>
      <c r="N935"/>
    </row>
    <row r="936" spans="1:14" x14ac:dyDescent="0.3">
      <c r="A936" s="86">
        <f t="shared" si="14"/>
        <v>928</v>
      </c>
      <c r="B936" s="17"/>
      <c r="C936" s="17"/>
      <c r="D936"/>
      <c r="E936"/>
      <c r="F936"/>
      <c r="G936"/>
      <c r="H936"/>
      <c r="I936"/>
      <c r="J936"/>
      <c r="K936"/>
      <c r="L936"/>
      <c r="M936"/>
      <c r="N936"/>
    </row>
    <row r="937" spans="1:14" x14ac:dyDescent="0.3">
      <c r="A937" s="86">
        <f t="shared" si="14"/>
        <v>929</v>
      </c>
      <c r="B937" s="17"/>
      <c r="C937" s="17"/>
      <c r="D937"/>
      <c r="E937"/>
      <c r="F937"/>
      <c r="G937"/>
      <c r="H937"/>
      <c r="I937"/>
      <c r="J937"/>
      <c r="K937"/>
      <c r="L937"/>
      <c r="M937"/>
      <c r="N937"/>
    </row>
    <row r="938" spans="1:14" x14ac:dyDescent="0.3">
      <c r="A938" s="86">
        <f t="shared" si="14"/>
        <v>930</v>
      </c>
      <c r="B938" s="17"/>
      <c r="C938" s="17"/>
      <c r="D938"/>
      <c r="E938"/>
      <c r="F938"/>
      <c r="G938"/>
      <c r="H938"/>
      <c r="I938"/>
      <c r="J938"/>
      <c r="K938"/>
      <c r="L938"/>
      <c r="M938"/>
      <c r="N938"/>
    </row>
    <row r="939" spans="1:14" x14ac:dyDescent="0.3">
      <c r="A939" s="86">
        <f t="shared" si="14"/>
        <v>931</v>
      </c>
      <c r="B939" s="17"/>
      <c r="C939" s="17"/>
      <c r="D939"/>
      <c r="E939"/>
      <c r="F939"/>
      <c r="G939"/>
      <c r="H939"/>
      <c r="I939"/>
      <c r="J939"/>
      <c r="K939"/>
      <c r="L939"/>
      <c r="M939"/>
      <c r="N939"/>
    </row>
    <row r="940" spans="1:14" x14ac:dyDescent="0.3">
      <c r="A940" s="86">
        <f t="shared" si="14"/>
        <v>932</v>
      </c>
      <c r="B940" s="17"/>
      <c r="C940" s="17"/>
      <c r="D940"/>
      <c r="E940"/>
      <c r="F940"/>
      <c r="G940"/>
      <c r="H940"/>
      <c r="I940"/>
      <c r="J940"/>
      <c r="K940"/>
      <c r="L940"/>
      <c r="M940"/>
      <c r="N940"/>
    </row>
    <row r="941" spans="1:14" x14ac:dyDescent="0.3">
      <c r="A941" s="86">
        <f t="shared" si="14"/>
        <v>933</v>
      </c>
      <c r="B941" s="17"/>
      <c r="C941" s="17"/>
      <c r="D941"/>
      <c r="E941"/>
      <c r="F941"/>
      <c r="G941"/>
      <c r="H941"/>
      <c r="I941"/>
      <c r="J941"/>
      <c r="K941"/>
      <c r="L941"/>
      <c r="M941"/>
      <c r="N941"/>
    </row>
    <row r="942" spans="1:14" x14ac:dyDescent="0.3">
      <c r="A942" s="86">
        <f t="shared" si="14"/>
        <v>934</v>
      </c>
      <c r="B942" s="17"/>
      <c r="C942" s="17"/>
      <c r="D942"/>
      <c r="E942"/>
      <c r="F942"/>
      <c r="G942"/>
      <c r="H942"/>
      <c r="I942"/>
      <c r="J942"/>
      <c r="K942"/>
      <c r="L942"/>
      <c r="M942"/>
      <c r="N942"/>
    </row>
    <row r="943" spans="1:14" x14ac:dyDescent="0.3">
      <c r="A943" s="86">
        <f t="shared" si="14"/>
        <v>935</v>
      </c>
      <c r="B943" s="17"/>
      <c r="C943" s="17"/>
      <c r="D943"/>
      <c r="E943"/>
      <c r="F943"/>
      <c r="G943"/>
      <c r="H943"/>
      <c r="I943"/>
      <c r="J943"/>
      <c r="K943"/>
      <c r="L943"/>
      <c r="M943"/>
      <c r="N943"/>
    </row>
    <row r="944" spans="1:14" x14ac:dyDescent="0.3">
      <c r="A944" s="86">
        <f t="shared" si="14"/>
        <v>936</v>
      </c>
      <c r="B944" s="17"/>
      <c r="C944" s="17"/>
      <c r="D944"/>
      <c r="E944"/>
      <c r="F944"/>
      <c r="G944"/>
      <c r="H944"/>
      <c r="I944"/>
      <c r="J944"/>
      <c r="K944"/>
      <c r="L944"/>
      <c r="M944"/>
      <c r="N944"/>
    </row>
    <row r="945" spans="1:14" x14ac:dyDescent="0.3">
      <c r="A945" s="86">
        <f t="shared" si="14"/>
        <v>937</v>
      </c>
      <c r="B945" s="17"/>
      <c r="C945" s="17"/>
      <c r="D945"/>
      <c r="E945"/>
      <c r="F945"/>
      <c r="G945"/>
      <c r="H945"/>
      <c r="I945"/>
      <c r="J945"/>
      <c r="K945"/>
      <c r="L945"/>
      <c r="M945"/>
      <c r="N945"/>
    </row>
    <row r="946" spans="1:14" x14ac:dyDescent="0.3">
      <c r="A946" s="86">
        <f t="shared" si="14"/>
        <v>938</v>
      </c>
      <c r="B946" s="17"/>
      <c r="C946" s="17"/>
      <c r="D946"/>
      <c r="E946"/>
      <c r="F946"/>
      <c r="G946"/>
      <c r="H946"/>
      <c r="I946"/>
      <c r="J946"/>
      <c r="K946"/>
      <c r="L946"/>
      <c r="M946"/>
      <c r="N946"/>
    </row>
    <row r="947" spans="1:14" x14ac:dyDescent="0.3">
      <c r="A947" s="86">
        <f t="shared" si="14"/>
        <v>939</v>
      </c>
      <c r="B947" s="17"/>
      <c r="C947" s="17"/>
      <c r="D947"/>
      <c r="E947"/>
      <c r="F947"/>
      <c r="G947"/>
      <c r="H947"/>
      <c r="I947"/>
      <c r="J947"/>
      <c r="K947"/>
      <c r="L947"/>
      <c r="M947"/>
      <c r="N947"/>
    </row>
    <row r="948" spans="1:14" x14ac:dyDescent="0.3">
      <c r="A948" s="86">
        <f t="shared" si="14"/>
        <v>940</v>
      </c>
      <c r="B948" s="17"/>
      <c r="C948" s="17"/>
      <c r="D948"/>
      <c r="E948"/>
      <c r="F948"/>
      <c r="G948"/>
      <c r="H948"/>
      <c r="I948"/>
      <c r="J948"/>
      <c r="K948"/>
      <c r="L948"/>
      <c r="M948"/>
      <c r="N948"/>
    </row>
    <row r="949" spans="1:14" x14ac:dyDescent="0.3">
      <c r="A949" s="86">
        <f t="shared" si="14"/>
        <v>941</v>
      </c>
      <c r="B949" s="17"/>
      <c r="C949" s="17"/>
      <c r="D949"/>
      <c r="E949"/>
      <c r="F949"/>
      <c r="G949"/>
      <c r="H949"/>
      <c r="I949"/>
      <c r="J949"/>
      <c r="K949"/>
      <c r="L949"/>
      <c r="M949"/>
      <c r="N949"/>
    </row>
    <row r="950" spans="1:14" x14ac:dyDescent="0.3">
      <c r="A950" s="86">
        <f t="shared" si="14"/>
        <v>942</v>
      </c>
      <c r="B950" s="17"/>
      <c r="C950" s="17"/>
      <c r="D950"/>
      <c r="E950"/>
      <c r="F950"/>
      <c r="G950"/>
      <c r="H950"/>
      <c r="I950"/>
      <c r="J950"/>
      <c r="K950"/>
      <c r="L950"/>
      <c r="M950"/>
      <c r="N950"/>
    </row>
    <row r="951" spans="1:14" x14ac:dyDescent="0.3">
      <c r="A951" s="86">
        <f t="shared" si="14"/>
        <v>943</v>
      </c>
      <c r="B951" s="17"/>
      <c r="C951" s="17"/>
      <c r="D951"/>
      <c r="E951"/>
      <c r="F951"/>
      <c r="G951"/>
      <c r="H951"/>
      <c r="I951"/>
      <c r="J951"/>
      <c r="K951"/>
      <c r="L951"/>
      <c r="M951"/>
      <c r="N951"/>
    </row>
    <row r="952" spans="1:14" x14ac:dyDescent="0.3">
      <c r="A952" s="86">
        <f t="shared" si="14"/>
        <v>944</v>
      </c>
      <c r="B952" s="17"/>
      <c r="C952" s="17"/>
      <c r="D952"/>
      <c r="E952"/>
      <c r="F952"/>
      <c r="G952"/>
      <c r="H952"/>
      <c r="I952"/>
      <c r="J952"/>
      <c r="K952"/>
      <c r="L952"/>
      <c r="M952"/>
      <c r="N952"/>
    </row>
    <row r="953" spans="1:14" x14ac:dyDescent="0.3">
      <c r="A953" s="86">
        <f t="shared" si="14"/>
        <v>945</v>
      </c>
      <c r="B953" s="17"/>
      <c r="C953" s="17"/>
      <c r="D953"/>
      <c r="E953"/>
      <c r="F953"/>
      <c r="G953"/>
      <c r="H953"/>
      <c r="I953"/>
      <c r="J953"/>
      <c r="K953"/>
      <c r="L953"/>
      <c r="M953"/>
      <c r="N953"/>
    </row>
    <row r="954" spans="1:14" x14ac:dyDescent="0.3">
      <c r="A954" s="86">
        <f t="shared" si="14"/>
        <v>946</v>
      </c>
      <c r="B954" s="17"/>
      <c r="C954" s="17"/>
      <c r="D954"/>
      <c r="E954"/>
      <c r="F954"/>
      <c r="G954"/>
      <c r="H954"/>
      <c r="I954"/>
      <c r="J954"/>
      <c r="K954"/>
      <c r="L954"/>
      <c r="M954"/>
      <c r="N954"/>
    </row>
    <row r="955" spans="1:14" x14ac:dyDescent="0.3">
      <c r="A955" s="86">
        <f t="shared" si="14"/>
        <v>947</v>
      </c>
      <c r="B955" s="17"/>
      <c r="C955" s="17"/>
      <c r="D955"/>
      <c r="E955"/>
      <c r="F955"/>
      <c r="G955"/>
      <c r="H955"/>
      <c r="I955"/>
      <c r="J955"/>
      <c r="K955"/>
      <c r="L955"/>
      <c r="M955"/>
      <c r="N955"/>
    </row>
    <row r="956" spans="1:14" x14ac:dyDescent="0.3">
      <c r="A956" s="86">
        <f t="shared" si="14"/>
        <v>948</v>
      </c>
      <c r="B956" s="17"/>
      <c r="C956" s="17"/>
      <c r="D956"/>
      <c r="E956"/>
      <c r="F956"/>
      <c r="G956"/>
      <c r="H956"/>
      <c r="I956"/>
      <c r="J956"/>
      <c r="K956"/>
      <c r="L956"/>
      <c r="M956"/>
      <c r="N956"/>
    </row>
    <row r="957" spans="1:14" x14ac:dyDescent="0.3">
      <c r="A957" s="86">
        <f t="shared" si="14"/>
        <v>949</v>
      </c>
      <c r="B957" s="17"/>
      <c r="C957" s="17"/>
      <c r="D957"/>
      <c r="E957"/>
      <c r="F957"/>
      <c r="G957"/>
      <c r="H957"/>
      <c r="I957"/>
      <c r="J957"/>
      <c r="K957"/>
      <c r="L957"/>
      <c r="M957"/>
      <c r="N957"/>
    </row>
    <row r="958" spans="1:14" x14ac:dyDescent="0.3">
      <c r="A958" s="86">
        <f t="shared" si="14"/>
        <v>950</v>
      </c>
      <c r="B958" s="17"/>
      <c r="C958" s="17"/>
      <c r="D958"/>
      <c r="E958"/>
      <c r="F958"/>
      <c r="G958"/>
      <c r="H958"/>
      <c r="I958"/>
      <c r="J958"/>
      <c r="K958"/>
      <c r="L958"/>
      <c r="M958"/>
      <c r="N958"/>
    </row>
    <row r="959" spans="1:14" x14ac:dyDescent="0.3">
      <c r="A959" s="86">
        <f t="shared" si="14"/>
        <v>951</v>
      </c>
      <c r="B959" s="17"/>
      <c r="C959" s="17"/>
      <c r="D959"/>
      <c r="E959"/>
      <c r="F959"/>
      <c r="G959"/>
      <c r="H959"/>
      <c r="I959"/>
      <c r="J959"/>
      <c r="K959"/>
      <c r="L959"/>
      <c r="M959"/>
      <c r="N959"/>
    </row>
    <row r="960" spans="1:14" x14ac:dyDescent="0.3">
      <c r="A960" s="86">
        <f t="shared" si="14"/>
        <v>952</v>
      </c>
      <c r="B960" s="17"/>
      <c r="C960" s="17"/>
      <c r="D960"/>
      <c r="E960"/>
      <c r="F960"/>
      <c r="G960"/>
      <c r="H960"/>
      <c r="I960"/>
      <c r="J960"/>
      <c r="K960"/>
      <c r="L960"/>
      <c r="M960"/>
      <c r="N960"/>
    </row>
    <row r="961" spans="1:14" x14ac:dyDescent="0.3">
      <c r="A961" s="86">
        <f t="shared" si="14"/>
        <v>953</v>
      </c>
      <c r="B961" s="17"/>
      <c r="C961" s="17"/>
      <c r="D961"/>
      <c r="E961"/>
      <c r="F961"/>
      <c r="G961"/>
      <c r="H961"/>
      <c r="I961"/>
      <c r="J961"/>
      <c r="K961"/>
      <c r="L961"/>
      <c r="M961"/>
      <c r="N961"/>
    </row>
    <row r="962" spans="1:14" x14ac:dyDescent="0.3">
      <c r="A962" s="86">
        <f t="shared" si="14"/>
        <v>954</v>
      </c>
      <c r="B962" s="17"/>
      <c r="C962" s="17"/>
      <c r="D962"/>
      <c r="E962"/>
      <c r="F962"/>
      <c r="G962"/>
      <c r="H962"/>
      <c r="I962"/>
      <c r="J962"/>
      <c r="K962"/>
      <c r="L962"/>
      <c r="M962"/>
      <c r="N962"/>
    </row>
    <row r="963" spans="1:14" x14ac:dyDescent="0.3">
      <c r="A963" s="86">
        <f t="shared" si="14"/>
        <v>955</v>
      </c>
      <c r="B963" s="17"/>
      <c r="C963" s="17"/>
      <c r="D963"/>
      <c r="E963"/>
      <c r="F963"/>
      <c r="G963"/>
      <c r="H963"/>
      <c r="I963"/>
      <c r="J963"/>
      <c r="K963"/>
      <c r="L963"/>
      <c r="M963"/>
      <c r="N963"/>
    </row>
    <row r="964" spans="1:14" x14ac:dyDescent="0.3">
      <c r="A964" s="86">
        <f t="shared" si="14"/>
        <v>956</v>
      </c>
      <c r="B964" s="17"/>
      <c r="C964" s="17"/>
      <c r="D964"/>
      <c r="E964"/>
      <c r="F964"/>
      <c r="G964"/>
      <c r="H964"/>
      <c r="I964"/>
      <c r="J964"/>
      <c r="K964"/>
      <c r="L964"/>
      <c r="M964"/>
      <c r="N964"/>
    </row>
    <row r="965" spans="1:14" x14ac:dyDescent="0.3">
      <c r="A965" s="86">
        <f t="shared" si="14"/>
        <v>957</v>
      </c>
      <c r="B965" s="17"/>
      <c r="C965" s="17"/>
      <c r="D965"/>
      <c r="E965"/>
      <c r="F965"/>
      <c r="G965"/>
      <c r="H965"/>
      <c r="I965"/>
      <c r="J965"/>
      <c r="K965"/>
      <c r="L965"/>
      <c r="M965"/>
      <c r="N965"/>
    </row>
    <row r="966" spans="1:14" x14ac:dyDescent="0.3">
      <c r="A966" s="86">
        <f t="shared" si="14"/>
        <v>958</v>
      </c>
      <c r="B966" s="17"/>
      <c r="C966" s="17"/>
      <c r="D966"/>
      <c r="E966"/>
      <c r="F966"/>
      <c r="G966"/>
      <c r="H966"/>
      <c r="I966"/>
      <c r="J966"/>
      <c r="K966"/>
      <c r="L966"/>
      <c r="M966"/>
      <c r="N966"/>
    </row>
    <row r="967" spans="1:14" x14ac:dyDescent="0.3">
      <c r="A967" s="86">
        <f t="shared" si="14"/>
        <v>959</v>
      </c>
      <c r="B967" s="17"/>
      <c r="C967" s="17"/>
      <c r="D967"/>
      <c r="E967"/>
      <c r="F967"/>
      <c r="G967"/>
      <c r="H967"/>
      <c r="I967"/>
      <c r="J967"/>
      <c r="K967"/>
      <c r="L967"/>
      <c r="M967"/>
      <c r="N967"/>
    </row>
    <row r="968" spans="1:14" x14ac:dyDescent="0.3">
      <c r="A968" s="86">
        <f t="shared" si="14"/>
        <v>960</v>
      </c>
      <c r="B968" s="17"/>
      <c r="C968" s="17"/>
      <c r="D968"/>
      <c r="E968"/>
      <c r="F968"/>
      <c r="G968"/>
      <c r="H968"/>
      <c r="I968"/>
      <c r="J968"/>
      <c r="K968"/>
      <c r="L968"/>
      <c r="M968"/>
      <c r="N968"/>
    </row>
    <row r="969" spans="1:14" x14ac:dyDescent="0.3">
      <c r="A969" s="86">
        <f t="shared" si="14"/>
        <v>961</v>
      </c>
      <c r="B969" s="17"/>
      <c r="C969" s="17"/>
      <c r="D969"/>
      <c r="E969"/>
      <c r="F969"/>
      <c r="G969"/>
      <c r="H969"/>
      <c r="I969"/>
      <c r="J969"/>
      <c r="K969"/>
      <c r="L969"/>
      <c r="M969"/>
      <c r="N969"/>
    </row>
    <row r="970" spans="1:14" x14ac:dyDescent="0.3">
      <c r="A970" s="86">
        <f t="shared" si="14"/>
        <v>962</v>
      </c>
      <c r="B970" s="17"/>
      <c r="C970" s="17"/>
      <c r="D970"/>
      <c r="E970"/>
      <c r="F970"/>
      <c r="G970"/>
      <c r="H970"/>
      <c r="I970"/>
      <c r="J970"/>
      <c r="K970"/>
      <c r="L970"/>
      <c r="M970"/>
      <c r="N970"/>
    </row>
    <row r="971" spans="1:14" x14ac:dyDescent="0.3">
      <c r="A971" s="86">
        <f t="shared" ref="A971:A1034" si="15">A970+1</f>
        <v>963</v>
      </c>
      <c r="B971" s="17"/>
      <c r="C971" s="17"/>
      <c r="D971"/>
      <c r="E971"/>
      <c r="F971"/>
      <c r="G971"/>
      <c r="H971"/>
      <c r="I971"/>
      <c r="J971"/>
      <c r="K971"/>
      <c r="L971"/>
      <c r="M971"/>
      <c r="N971"/>
    </row>
    <row r="972" spans="1:14" x14ac:dyDescent="0.3">
      <c r="A972" s="86">
        <f t="shared" si="15"/>
        <v>964</v>
      </c>
      <c r="B972" s="17"/>
      <c r="C972" s="17"/>
      <c r="D972"/>
      <c r="E972"/>
      <c r="F972"/>
      <c r="G972"/>
      <c r="H972"/>
      <c r="I972"/>
      <c r="J972"/>
      <c r="K972"/>
      <c r="L972"/>
      <c r="M972"/>
      <c r="N972"/>
    </row>
    <row r="973" spans="1:14" x14ac:dyDescent="0.3">
      <c r="A973" s="86">
        <f t="shared" si="15"/>
        <v>965</v>
      </c>
      <c r="B973" s="17"/>
      <c r="C973" s="17"/>
      <c r="D973"/>
      <c r="E973"/>
      <c r="F973"/>
      <c r="G973"/>
      <c r="H973"/>
      <c r="I973"/>
      <c r="J973"/>
      <c r="K973"/>
      <c r="L973"/>
      <c r="M973"/>
      <c r="N973"/>
    </row>
    <row r="974" spans="1:14" x14ac:dyDescent="0.3">
      <c r="A974" s="86">
        <f t="shared" si="15"/>
        <v>966</v>
      </c>
      <c r="B974" s="17"/>
      <c r="C974" s="17"/>
      <c r="D974"/>
      <c r="E974"/>
      <c r="F974"/>
      <c r="G974"/>
      <c r="H974"/>
      <c r="I974"/>
      <c r="J974"/>
      <c r="K974"/>
      <c r="L974"/>
      <c r="M974"/>
      <c r="N974"/>
    </row>
    <row r="975" spans="1:14" x14ac:dyDescent="0.3">
      <c r="A975" s="86">
        <f t="shared" si="15"/>
        <v>967</v>
      </c>
      <c r="B975" s="17"/>
      <c r="C975" s="17"/>
      <c r="D975"/>
      <c r="E975"/>
      <c r="F975"/>
      <c r="G975"/>
      <c r="H975"/>
      <c r="I975"/>
      <c r="J975"/>
      <c r="K975"/>
      <c r="L975"/>
      <c r="M975"/>
      <c r="N975"/>
    </row>
    <row r="976" spans="1:14" x14ac:dyDescent="0.3">
      <c r="A976" s="86">
        <f t="shared" si="15"/>
        <v>968</v>
      </c>
      <c r="B976" s="17"/>
      <c r="C976" s="17"/>
      <c r="D976"/>
      <c r="E976"/>
      <c r="F976"/>
      <c r="G976"/>
      <c r="H976"/>
      <c r="I976"/>
      <c r="J976"/>
      <c r="K976"/>
      <c r="L976"/>
      <c r="M976"/>
      <c r="N976"/>
    </row>
    <row r="977" spans="1:14" x14ac:dyDescent="0.3">
      <c r="A977" s="86">
        <f t="shared" si="15"/>
        <v>969</v>
      </c>
      <c r="B977" s="17"/>
      <c r="C977" s="17"/>
      <c r="D977"/>
      <c r="E977"/>
      <c r="F977"/>
      <c r="G977"/>
      <c r="H977"/>
      <c r="I977"/>
      <c r="J977"/>
      <c r="K977"/>
      <c r="L977"/>
      <c r="M977"/>
      <c r="N977"/>
    </row>
    <row r="978" spans="1:14" x14ac:dyDescent="0.3">
      <c r="A978" s="86">
        <f t="shared" si="15"/>
        <v>970</v>
      </c>
      <c r="B978" s="17"/>
      <c r="C978" s="17"/>
      <c r="D978"/>
      <c r="E978"/>
      <c r="F978"/>
      <c r="G978"/>
      <c r="H978"/>
      <c r="I978"/>
      <c r="J978"/>
      <c r="K978"/>
      <c r="L978"/>
      <c r="M978"/>
      <c r="N978"/>
    </row>
    <row r="979" spans="1:14" x14ac:dyDescent="0.3">
      <c r="A979" s="86">
        <f t="shared" si="15"/>
        <v>971</v>
      </c>
      <c r="B979" s="17"/>
      <c r="C979" s="17"/>
      <c r="D979"/>
      <c r="E979"/>
      <c r="F979"/>
      <c r="G979"/>
      <c r="H979"/>
      <c r="I979"/>
      <c r="J979"/>
      <c r="K979"/>
      <c r="L979"/>
      <c r="M979"/>
      <c r="N979"/>
    </row>
    <row r="980" spans="1:14" x14ac:dyDescent="0.3">
      <c r="A980" s="86">
        <f t="shared" si="15"/>
        <v>972</v>
      </c>
      <c r="B980" s="17"/>
      <c r="C980" s="17"/>
      <c r="D980"/>
      <c r="E980"/>
      <c r="F980"/>
      <c r="G980"/>
      <c r="H980"/>
      <c r="I980"/>
      <c r="J980"/>
      <c r="K980"/>
      <c r="L980"/>
      <c r="M980"/>
      <c r="N980"/>
    </row>
    <row r="981" spans="1:14" x14ac:dyDescent="0.3">
      <c r="A981" s="86">
        <f t="shared" si="15"/>
        <v>973</v>
      </c>
      <c r="B981" s="17"/>
      <c r="C981" s="17"/>
      <c r="D981"/>
      <c r="E981"/>
      <c r="F981"/>
      <c r="G981"/>
      <c r="H981"/>
      <c r="I981"/>
      <c r="J981"/>
      <c r="K981"/>
      <c r="L981"/>
      <c r="M981"/>
      <c r="N981"/>
    </row>
    <row r="982" spans="1:14" x14ac:dyDescent="0.3">
      <c r="A982" s="86">
        <f t="shared" si="15"/>
        <v>974</v>
      </c>
      <c r="B982" s="17"/>
      <c r="C982" s="17"/>
      <c r="D982"/>
      <c r="E982"/>
      <c r="F982"/>
      <c r="G982"/>
      <c r="H982"/>
      <c r="I982"/>
      <c r="J982"/>
      <c r="K982"/>
      <c r="L982"/>
      <c r="M982"/>
      <c r="N982"/>
    </row>
    <row r="983" spans="1:14" x14ac:dyDescent="0.3">
      <c r="A983" s="86">
        <f t="shared" si="15"/>
        <v>975</v>
      </c>
      <c r="B983" s="17"/>
      <c r="C983" s="17"/>
      <c r="D983"/>
      <c r="E983"/>
      <c r="F983"/>
      <c r="G983"/>
      <c r="H983"/>
      <c r="I983"/>
      <c r="J983"/>
      <c r="K983"/>
      <c r="L983"/>
      <c r="M983"/>
      <c r="N983"/>
    </row>
    <row r="984" spans="1:14" x14ac:dyDescent="0.3">
      <c r="A984" s="86">
        <f t="shared" si="15"/>
        <v>976</v>
      </c>
      <c r="B984" s="17"/>
      <c r="C984" s="17"/>
      <c r="D984"/>
      <c r="E984"/>
      <c r="F984"/>
      <c r="G984"/>
      <c r="H984"/>
      <c r="I984"/>
      <c r="J984"/>
      <c r="K984"/>
      <c r="L984"/>
      <c r="M984"/>
      <c r="N984"/>
    </row>
    <row r="985" spans="1:14" x14ac:dyDescent="0.3">
      <c r="A985" s="86">
        <f t="shared" si="15"/>
        <v>977</v>
      </c>
      <c r="B985" s="17"/>
      <c r="C985" s="17"/>
      <c r="D985"/>
      <c r="E985"/>
      <c r="F985"/>
      <c r="G985"/>
      <c r="H985"/>
      <c r="I985"/>
      <c r="J985"/>
      <c r="K985"/>
      <c r="L985"/>
      <c r="M985"/>
      <c r="N985"/>
    </row>
    <row r="986" spans="1:14" x14ac:dyDescent="0.3">
      <c r="A986" s="86">
        <f t="shared" si="15"/>
        <v>978</v>
      </c>
      <c r="B986" s="17"/>
      <c r="C986" s="17"/>
      <c r="D986"/>
      <c r="E986"/>
      <c r="F986"/>
      <c r="G986"/>
      <c r="H986"/>
      <c r="I986"/>
      <c r="J986"/>
      <c r="K986"/>
      <c r="L986"/>
      <c r="M986"/>
      <c r="N986"/>
    </row>
    <row r="987" spans="1:14" x14ac:dyDescent="0.3">
      <c r="A987" s="86">
        <f t="shared" si="15"/>
        <v>979</v>
      </c>
      <c r="B987" s="17"/>
      <c r="C987" s="17"/>
      <c r="D987"/>
      <c r="E987"/>
      <c r="F987"/>
      <c r="G987"/>
      <c r="H987"/>
      <c r="I987"/>
      <c r="J987"/>
      <c r="K987"/>
      <c r="L987"/>
      <c r="M987"/>
      <c r="N987"/>
    </row>
    <row r="988" spans="1:14" x14ac:dyDescent="0.3">
      <c r="A988" s="86">
        <f t="shared" si="15"/>
        <v>980</v>
      </c>
      <c r="B988" s="17"/>
      <c r="C988" s="17"/>
      <c r="D988"/>
      <c r="E988"/>
      <c r="F988"/>
      <c r="G988"/>
      <c r="H988"/>
      <c r="I988"/>
      <c r="J988"/>
      <c r="K988"/>
      <c r="L988"/>
      <c r="M988"/>
      <c r="N988"/>
    </row>
    <row r="989" spans="1:14" x14ac:dyDescent="0.3">
      <c r="A989" s="86">
        <f t="shared" si="15"/>
        <v>981</v>
      </c>
      <c r="B989" s="17"/>
      <c r="C989" s="17"/>
      <c r="D989"/>
      <c r="E989"/>
      <c r="F989"/>
      <c r="G989"/>
      <c r="H989"/>
      <c r="I989"/>
      <c r="J989"/>
      <c r="K989"/>
      <c r="L989"/>
      <c r="M989"/>
      <c r="N989"/>
    </row>
    <row r="990" spans="1:14" x14ac:dyDescent="0.3">
      <c r="A990" s="86">
        <f t="shared" si="15"/>
        <v>982</v>
      </c>
      <c r="B990" s="17"/>
      <c r="C990" s="17"/>
      <c r="D990"/>
      <c r="E990"/>
      <c r="F990"/>
      <c r="G990"/>
      <c r="H990"/>
      <c r="I990"/>
      <c r="J990"/>
      <c r="K990"/>
      <c r="L990"/>
      <c r="M990"/>
      <c r="N990"/>
    </row>
    <row r="991" spans="1:14" x14ac:dyDescent="0.3">
      <c r="A991" s="86">
        <f t="shared" si="15"/>
        <v>983</v>
      </c>
      <c r="B991" s="17"/>
      <c r="C991" s="17"/>
      <c r="D991"/>
      <c r="E991"/>
      <c r="F991"/>
      <c r="G991"/>
      <c r="H991"/>
      <c r="I991"/>
      <c r="J991"/>
      <c r="K991"/>
      <c r="L991"/>
      <c r="M991"/>
      <c r="N991"/>
    </row>
    <row r="992" spans="1:14" x14ac:dyDescent="0.3">
      <c r="A992" s="86">
        <f t="shared" si="15"/>
        <v>984</v>
      </c>
      <c r="B992" s="17"/>
      <c r="C992" s="17"/>
      <c r="D992"/>
      <c r="E992"/>
      <c r="F992"/>
      <c r="G992"/>
      <c r="H992"/>
      <c r="I992"/>
      <c r="J992"/>
      <c r="K992"/>
      <c r="L992"/>
      <c r="M992"/>
      <c r="N992"/>
    </row>
    <row r="993" spans="1:14" x14ac:dyDescent="0.3">
      <c r="A993" s="86">
        <f t="shared" si="15"/>
        <v>985</v>
      </c>
      <c r="B993" s="17"/>
      <c r="C993" s="17"/>
      <c r="D993"/>
      <c r="E993"/>
      <c r="F993"/>
      <c r="G993"/>
      <c r="H993"/>
      <c r="I993"/>
      <c r="J993"/>
      <c r="K993"/>
      <c r="L993"/>
      <c r="M993"/>
      <c r="N993"/>
    </row>
    <row r="994" spans="1:14" x14ac:dyDescent="0.3">
      <c r="A994" s="86">
        <f t="shared" si="15"/>
        <v>986</v>
      </c>
      <c r="B994" s="17"/>
      <c r="C994" s="17"/>
      <c r="D994"/>
      <c r="E994"/>
      <c r="F994"/>
      <c r="G994"/>
      <c r="H994"/>
      <c r="I994"/>
      <c r="J994"/>
      <c r="K994"/>
      <c r="L994"/>
      <c r="M994"/>
      <c r="N994"/>
    </row>
    <row r="995" spans="1:14" x14ac:dyDescent="0.3">
      <c r="A995" s="86">
        <f t="shared" si="15"/>
        <v>987</v>
      </c>
      <c r="B995" s="17"/>
      <c r="C995" s="17"/>
      <c r="D995"/>
      <c r="E995"/>
      <c r="F995"/>
      <c r="G995"/>
      <c r="H995"/>
      <c r="I995"/>
      <c r="J995"/>
      <c r="K995"/>
      <c r="L995"/>
      <c r="M995"/>
      <c r="N995"/>
    </row>
    <row r="996" spans="1:14" x14ac:dyDescent="0.3">
      <c r="A996" s="86">
        <f t="shared" si="15"/>
        <v>988</v>
      </c>
      <c r="B996" s="17"/>
      <c r="C996" s="17"/>
      <c r="D996"/>
      <c r="E996"/>
      <c r="F996"/>
      <c r="G996"/>
      <c r="H996"/>
      <c r="I996"/>
      <c r="J996"/>
      <c r="K996"/>
      <c r="L996"/>
      <c r="M996"/>
      <c r="N996"/>
    </row>
    <row r="997" spans="1:14" x14ac:dyDescent="0.3">
      <c r="A997" s="86">
        <f t="shared" si="15"/>
        <v>989</v>
      </c>
      <c r="B997" s="17"/>
      <c r="C997" s="17"/>
      <c r="D997"/>
      <c r="E997"/>
      <c r="F997"/>
      <c r="G997"/>
      <c r="H997"/>
      <c r="I997"/>
      <c r="J997"/>
      <c r="K997"/>
      <c r="L997"/>
      <c r="M997"/>
      <c r="N997"/>
    </row>
    <row r="998" spans="1:14" x14ac:dyDescent="0.3">
      <c r="A998" s="86">
        <f t="shared" si="15"/>
        <v>990</v>
      </c>
      <c r="B998" s="17"/>
      <c r="C998" s="17"/>
      <c r="D998"/>
      <c r="E998"/>
      <c r="F998"/>
      <c r="G998"/>
      <c r="H998"/>
      <c r="I998"/>
      <c r="J998"/>
      <c r="K998"/>
      <c r="L998"/>
      <c r="M998"/>
      <c r="N998"/>
    </row>
    <row r="999" spans="1:14" x14ac:dyDescent="0.3">
      <c r="A999" s="86">
        <f t="shared" si="15"/>
        <v>991</v>
      </c>
      <c r="B999" s="17"/>
      <c r="C999" s="17"/>
      <c r="D999"/>
      <c r="E999"/>
      <c r="F999"/>
      <c r="G999"/>
      <c r="H999"/>
      <c r="I999"/>
      <c r="J999"/>
      <c r="K999"/>
      <c r="L999"/>
      <c r="M999"/>
      <c r="N999"/>
    </row>
    <row r="1000" spans="1:14" x14ac:dyDescent="0.3">
      <c r="A1000" s="86">
        <f t="shared" si="15"/>
        <v>992</v>
      </c>
      <c r="B1000" s="17"/>
      <c r="C1000" s="17"/>
      <c r="D1000"/>
      <c r="E1000"/>
      <c r="F1000"/>
      <c r="G1000"/>
      <c r="H1000"/>
      <c r="I1000"/>
      <c r="J1000"/>
      <c r="K1000"/>
      <c r="L1000"/>
      <c r="M1000"/>
      <c r="N1000"/>
    </row>
    <row r="1001" spans="1:14" x14ac:dyDescent="0.3">
      <c r="A1001" s="86">
        <f t="shared" si="15"/>
        <v>993</v>
      </c>
      <c r="B1001" s="17"/>
      <c r="C1001" s="17"/>
      <c r="D1001"/>
      <c r="E1001"/>
      <c r="F1001"/>
      <c r="G1001"/>
      <c r="H1001"/>
      <c r="I1001"/>
      <c r="J1001"/>
      <c r="K1001"/>
      <c r="L1001"/>
      <c r="M1001"/>
      <c r="N1001"/>
    </row>
    <row r="1002" spans="1:14" x14ac:dyDescent="0.3">
      <c r="A1002" s="86">
        <f t="shared" si="15"/>
        <v>994</v>
      </c>
      <c r="B1002" s="17"/>
      <c r="C1002" s="17"/>
      <c r="D1002"/>
      <c r="E1002"/>
      <c r="F1002"/>
      <c r="G1002"/>
      <c r="H1002"/>
      <c r="I1002"/>
      <c r="J1002"/>
      <c r="K1002"/>
      <c r="L1002"/>
      <c r="M1002"/>
      <c r="N1002"/>
    </row>
    <row r="1003" spans="1:14" x14ac:dyDescent="0.3">
      <c r="A1003" s="86">
        <f t="shared" si="15"/>
        <v>995</v>
      </c>
      <c r="B1003" s="17"/>
      <c r="C1003" s="17"/>
      <c r="D1003"/>
      <c r="E1003"/>
      <c r="F1003"/>
      <c r="G1003"/>
      <c r="H1003"/>
      <c r="I1003"/>
      <c r="J1003"/>
      <c r="K1003"/>
      <c r="L1003"/>
      <c r="M1003"/>
      <c r="N1003"/>
    </row>
    <row r="1004" spans="1:14" x14ac:dyDescent="0.3">
      <c r="A1004" s="86">
        <f t="shared" si="15"/>
        <v>996</v>
      </c>
      <c r="B1004" s="17"/>
      <c r="C1004" s="17"/>
      <c r="D1004"/>
      <c r="E1004"/>
      <c r="F1004"/>
      <c r="G1004"/>
      <c r="H1004"/>
      <c r="I1004"/>
      <c r="J1004"/>
      <c r="K1004"/>
      <c r="L1004"/>
      <c r="M1004"/>
      <c r="N1004"/>
    </row>
    <row r="1005" spans="1:14" x14ac:dyDescent="0.3">
      <c r="A1005" s="86">
        <f t="shared" si="15"/>
        <v>997</v>
      </c>
      <c r="B1005" s="17"/>
      <c r="C1005" s="17"/>
      <c r="D1005"/>
      <c r="E1005"/>
      <c r="F1005"/>
      <c r="G1005"/>
      <c r="H1005"/>
      <c r="I1005"/>
      <c r="J1005"/>
      <c r="K1005"/>
      <c r="L1005"/>
      <c r="M1005"/>
      <c r="N1005"/>
    </row>
    <row r="1006" spans="1:14" x14ac:dyDescent="0.3">
      <c r="A1006" s="86">
        <f t="shared" si="15"/>
        <v>998</v>
      </c>
      <c r="B1006" s="17"/>
      <c r="C1006" s="17"/>
      <c r="D1006"/>
      <c r="E1006"/>
      <c r="F1006"/>
      <c r="G1006"/>
      <c r="H1006"/>
      <c r="I1006"/>
      <c r="J1006"/>
      <c r="K1006"/>
      <c r="L1006"/>
      <c r="M1006"/>
      <c r="N1006"/>
    </row>
    <row r="1007" spans="1:14" x14ac:dyDescent="0.3">
      <c r="A1007" s="86">
        <f t="shared" si="15"/>
        <v>999</v>
      </c>
      <c r="B1007" s="17"/>
      <c r="C1007" s="17"/>
      <c r="D1007"/>
      <c r="E1007"/>
      <c r="F1007"/>
      <c r="G1007"/>
      <c r="H1007"/>
      <c r="I1007"/>
      <c r="J1007"/>
      <c r="K1007"/>
      <c r="L1007"/>
      <c r="M1007"/>
      <c r="N1007"/>
    </row>
    <row r="1008" spans="1:14" x14ac:dyDescent="0.3">
      <c r="A1008" s="86">
        <f t="shared" si="15"/>
        <v>1000</v>
      </c>
      <c r="B1008" s="17"/>
      <c r="C1008" s="17"/>
      <c r="D1008"/>
      <c r="E1008"/>
      <c r="F1008"/>
      <c r="G1008"/>
      <c r="H1008"/>
      <c r="I1008"/>
      <c r="J1008"/>
      <c r="K1008"/>
      <c r="L1008"/>
      <c r="M1008"/>
      <c r="N1008"/>
    </row>
    <row r="1009" spans="1:14" x14ac:dyDescent="0.3">
      <c r="A1009" s="86">
        <f t="shared" si="15"/>
        <v>1001</v>
      </c>
      <c r="B1009" s="17"/>
      <c r="C1009" s="17"/>
      <c r="D1009"/>
      <c r="E1009"/>
      <c r="F1009"/>
      <c r="G1009"/>
      <c r="H1009"/>
      <c r="I1009"/>
      <c r="J1009"/>
      <c r="K1009"/>
      <c r="L1009"/>
      <c r="M1009"/>
      <c r="N1009"/>
    </row>
    <row r="1010" spans="1:14" x14ac:dyDescent="0.3">
      <c r="A1010" s="86">
        <f t="shared" si="15"/>
        <v>1002</v>
      </c>
      <c r="B1010" s="17"/>
      <c r="C1010" s="17"/>
      <c r="D1010"/>
      <c r="E1010"/>
      <c r="F1010"/>
      <c r="G1010"/>
      <c r="H1010"/>
      <c r="I1010"/>
      <c r="J1010"/>
      <c r="K1010"/>
      <c r="L1010"/>
      <c r="M1010"/>
      <c r="N1010"/>
    </row>
    <row r="1011" spans="1:14" x14ac:dyDescent="0.3">
      <c r="A1011" s="86">
        <f t="shared" si="15"/>
        <v>1003</v>
      </c>
      <c r="B1011" s="17"/>
      <c r="C1011" s="17"/>
      <c r="D1011"/>
      <c r="E1011"/>
      <c r="F1011"/>
      <c r="G1011"/>
      <c r="H1011"/>
      <c r="I1011"/>
      <c r="J1011"/>
      <c r="K1011"/>
      <c r="L1011"/>
      <c r="M1011"/>
      <c r="N1011"/>
    </row>
    <row r="1012" spans="1:14" x14ac:dyDescent="0.3">
      <c r="A1012" s="86">
        <f t="shared" si="15"/>
        <v>1004</v>
      </c>
      <c r="B1012" s="17"/>
      <c r="C1012" s="17"/>
      <c r="D1012"/>
      <c r="E1012"/>
      <c r="F1012"/>
      <c r="G1012"/>
      <c r="H1012"/>
      <c r="I1012"/>
      <c r="J1012"/>
      <c r="K1012"/>
      <c r="L1012"/>
      <c r="M1012"/>
      <c r="N1012"/>
    </row>
    <row r="1013" spans="1:14" x14ac:dyDescent="0.3">
      <c r="A1013" s="86">
        <f t="shared" si="15"/>
        <v>1005</v>
      </c>
      <c r="B1013" s="17"/>
      <c r="C1013" s="17"/>
      <c r="D1013"/>
      <c r="E1013"/>
      <c r="F1013"/>
      <c r="G1013"/>
      <c r="H1013"/>
      <c r="I1013"/>
      <c r="J1013"/>
      <c r="K1013"/>
      <c r="L1013"/>
      <c r="M1013"/>
      <c r="N1013"/>
    </row>
    <row r="1014" spans="1:14" x14ac:dyDescent="0.3">
      <c r="A1014" s="86">
        <f t="shared" si="15"/>
        <v>1006</v>
      </c>
      <c r="B1014" s="17"/>
      <c r="C1014" s="17"/>
      <c r="D1014"/>
      <c r="E1014"/>
      <c r="F1014"/>
      <c r="G1014"/>
      <c r="H1014"/>
      <c r="I1014"/>
      <c r="J1014"/>
      <c r="K1014"/>
      <c r="L1014"/>
      <c r="M1014"/>
      <c r="N1014"/>
    </row>
    <row r="1015" spans="1:14" x14ac:dyDescent="0.3">
      <c r="A1015" s="86">
        <f t="shared" si="15"/>
        <v>1007</v>
      </c>
      <c r="B1015" s="17"/>
      <c r="C1015" s="17"/>
      <c r="D1015"/>
      <c r="E1015"/>
      <c r="F1015"/>
      <c r="G1015"/>
      <c r="H1015"/>
      <c r="I1015"/>
      <c r="J1015"/>
      <c r="K1015"/>
      <c r="L1015"/>
      <c r="M1015"/>
      <c r="N1015"/>
    </row>
    <row r="1016" spans="1:14" x14ac:dyDescent="0.3">
      <c r="A1016" s="86">
        <f t="shared" si="15"/>
        <v>1008</v>
      </c>
      <c r="B1016" s="17"/>
      <c r="C1016" s="17"/>
      <c r="D1016"/>
      <c r="E1016"/>
      <c r="F1016"/>
      <c r="G1016"/>
      <c r="H1016"/>
      <c r="I1016"/>
      <c r="J1016"/>
      <c r="K1016"/>
      <c r="L1016"/>
      <c r="M1016"/>
      <c r="N1016"/>
    </row>
    <row r="1017" spans="1:14" x14ac:dyDescent="0.3">
      <c r="A1017" s="86">
        <f t="shared" si="15"/>
        <v>1009</v>
      </c>
      <c r="B1017" s="17"/>
      <c r="C1017" s="17"/>
      <c r="D1017"/>
      <c r="E1017"/>
      <c r="F1017"/>
      <c r="G1017"/>
      <c r="H1017"/>
      <c r="I1017"/>
      <c r="J1017"/>
      <c r="K1017"/>
      <c r="L1017"/>
      <c r="M1017"/>
      <c r="N1017"/>
    </row>
    <row r="1018" spans="1:14" x14ac:dyDescent="0.3">
      <c r="A1018" s="86">
        <f t="shared" si="15"/>
        <v>1010</v>
      </c>
      <c r="B1018" s="17"/>
      <c r="C1018" s="17"/>
      <c r="D1018"/>
      <c r="E1018"/>
      <c r="F1018"/>
      <c r="G1018"/>
      <c r="H1018"/>
      <c r="I1018"/>
      <c r="J1018"/>
      <c r="K1018"/>
      <c r="L1018"/>
      <c r="M1018"/>
      <c r="N1018"/>
    </row>
    <row r="1019" spans="1:14" x14ac:dyDescent="0.3">
      <c r="A1019" s="86">
        <f t="shared" si="15"/>
        <v>1011</v>
      </c>
      <c r="B1019" s="17"/>
      <c r="C1019" s="17"/>
      <c r="D1019"/>
      <c r="E1019"/>
      <c r="F1019"/>
      <c r="G1019"/>
      <c r="H1019"/>
      <c r="I1019"/>
      <c r="J1019"/>
      <c r="K1019"/>
      <c r="L1019"/>
      <c r="M1019"/>
      <c r="N1019"/>
    </row>
    <row r="1020" spans="1:14" x14ac:dyDescent="0.3">
      <c r="A1020" s="86">
        <f t="shared" si="15"/>
        <v>1012</v>
      </c>
      <c r="B1020" s="17"/>
      <c r="C1020" s="17"/>
      <c r="D1020"/>
      <c r="E1020"/>
      <c r="F1020"/>
      <c r="G1020"/>
      <c r="H1020"/>
      <c r="I1020"/>
      <c r="J1020"/>
      <c r="K1020"/>
      <c r="L1020"/>
      <c r="M1020"/>
      <c r="N1020"/>
    </row>
    <row r="1021" spans="1:14" x14ac:dyDescent="0.3">
      <c r="A1021" s="86">
        <f t="shared" si="15"/>
        <v>1013</v>
      </c>
      <c r="B1021" s="17"/>
      <c r="C1021" s="17"/>
      <c r="D1021"/>
      <c r="E1021"/>
      <c r="F1021"/>
      <c r="G1021"/>
      <c r="H1021"/>
      <c r="I1021"/>
      <c r="J1021"/>
      <c r="K1021"/>
      <c r="L1021"/>
      <c r="M1021"/>
      <c r="N1021"/>
    </row>
    <row r="1022" spans="1:14" x14ac:dyDescent="0.3">
      <c r="A1022" s="86">
        <f t="shared" si="15"/>
        <v>1014</v>
      </c>
      <c r="B1022" s="17"/>
      <c r="C1022" s="17"/>
      <c r="D1022"/>
      <c r="E1022"/>
      <c r="F1022"/>
      <c r="G1022"/>
      <c r="H1022"/>
      <c r="I1022"/>
      <c r="J1022"/>
      <c r="K1022"/>
      <c r="L1022"/>
      <c r="M1022"/>
      <c r="N1022"/>
    </row>
    <row r="1023" spans="1:14" x14ac:dyDescent="0.3">
      <c r="A1023" s="86">
        <f t="shared" si="15"/>
        <v>1015</v>
      </c>
      <c r="B1023" s="17"/>
      <c r="C1023" s="17"/>
      <c r="D1023"/>
      <c r="E1023"/>
      <c r="F1023"/>
      <c r="G1023"/>
      <c r="H1023"/>
      <c r="I1023"/>
      <c r="J1023"/>
      <c r="K1023"/>
      <c r="L1023"/>
      <c r="M1023"/>
      <c r="N1023"/>
    </row>
    <row r="1024" spans="1:14" x14ac:dyDescent="0.3">
      <c r="A1024" s="86">
        <f t="shared" si="15"/>
        <v>1016</v>
      </c>
      <c r="B1024" s="17"/>
      <c r="C1024" s="17"/>
      <c r="D1024"/>
      <c r="E1024"/>
      <c r="F1024"/>
      <c r="G1024"/>
      <c r="H1024"/>
      <c r="I1024"/>
      <c r="J1024"/>
      <c r="K1024"/>
      <c r="L1024"/>
      <c r="M1024"/>
      <c r="N1024"/>
    </row>
    <row r="1025" spans="1:14" x14ac:dyDescent="0.3">
      <c r="A1025" s="86">
        <f t="shared" si="15"/>
        <v>1017</v>
      </c>
      <c r="B1025" s="17"/>
      <c r="C1025" s="17"/>
      <c r="D1025"/>
      <c r="E1025"/>
      <c r="F1025"/>
      <c r="G1025"/>
      <c r="H1025"/>
      <c r="I1025"/>
      <c r="J1025"/>
      <c r="K1025"/>
      <c r="L1025"/>
      <c r="M1025"/>
      <c r="N1025"/>
    </row>
    <row r="1026" spans="1:14" x14ac:dyDescent="0.3">
      <c r="A1026" s="86">
        <f t="shared" si="15"/>
        <v>1018</v>
      </c>
      <c r="B1026" s="17"/>
      <c r="C1026" s="17"/>
      <c r="D1026"/>
      <c r="E1026"/>
      <c r="F1026"/>
      <c r="G1026"/>
      <c r="H1026"/>
      <c r="I1026"/>
      <c r="J1026"/>
      <c r="K1026"/>
      <c r="L1026"/>
      <c r="M1026"/>
      <c r="N1026"/>
    </row>
    <row r="1027" spans="1:14" x14ac:dyDescent="0.3">
      <c r="A1027" s="86">
        <f t="shared" si="15"/>
        <v>1019</v>
      </c>
      <c r="B1027" s="17"/>
      <c r="C1027" s="17"/>
      <c r="D1027"/>
      <c r="E1027"/>
      <c r="F1027"/>
      <c r="G1027"/>
      <c r="H1027"/>
      <c r="I1027"/>
      <c r="J1027"/>
      <c r="K1027"/>
      <c r="L1027"/>
      <c r="M1027"/>
      <c r="N1027"/>
    </row>
    <row r="1028" spans="1:14" x14ac:dyDescent="0.3">
      <c r="A1028" s="86">
        <f t="shared" si="15"/>
        <v>1020</v>
      </c>
      <c r="B1028" s="17"/>
      <c r="C1028" s="17"/>
      <c r="D1028"/>
      <c r="E1028"/>
      <c r="F1028"/>
      <c r="G1028"/>
      <c r="H1028"/>
      <c r="I1028"/>
      <c r="J1028"/>
      <c r="K1028"/>
      <c r="L1028"/>
      <c r="M1028"/>
      <c r="N1028"/>
    </row>
    <row r="1029" spans="1:14" x14ac:dyDescent="0.3">
      <c r="A1029" s="86">
        <f t="shared" si="15"/>
        <v>1021</v>
      </c>
      <c r="B1029" s="17"/>
      <c r="C1029" s="17"/>
      <c r="D1029"/>
      <c r="E1029"/>
      <c r="F1029"/>
      <c r="G1029"/>
      <c r="H1029"/>
      <c r="I1029"/>
      <c r="J1029"/>
      <c r="K1029"/>
      <c r="L1029"/>
      <c r="M1029"/>
      <c r="N1029"/>
    </row>
    <row r="1030" spans="1:14" x14ac:dyDescent="0.3">
      <c r="A1030" s="86">
        <f t="shared" si="15"/>
        <v>1022</v>
      </c>
      <c r="B1030" s="17"/>
      <c r="C1030" s="17"/>
      <c r="D1030"/>
      <c r="E1030"/>
      <c r="F1030"/>
      <c r="G1030"/>
      <c r="H1030"/>
      <c r="I1030"/>
      <c r="J1030"/>
      <c r="K1030"/>
      <c r="L1030"/>
      <c r="M1030"/>
      <c r="N1030"/>
    </row>
    <row r="1031" spans="1:14" x14ac:dyDescent="0.3">
      <c r="A1031" s="86">
        <f t="shared" si="15"/>
        <v>1023</v>
      </c>
      <c r="B1031" s="17"/>
      <c r="C1031" s="17"/>
      <c r="D1031"/>
      <c r="E1031"/>
      <c r="F1031"/>
      <c r="G1031"/>
      <c r="H1031"/>
      <c r="I1031"/>
      <c r="J1031"/>
      <c r="K1031"/>
      <c r="L1031"/>
      <c r="M1031"/>
      <c r="N1031"/>
    </row>
    <row r="1032" spans="1:14" x14ac:dyDescent="0.3">
      <c r="A1032" s="86">
        <f t="shared" si="15"/>
        <v>1024</v>
      </c>
      <c r="B1032" s="17"/>
      <c r="C1032" s="17"/>
      <c r="D1032"/>
      <c r="E1032"/>
      <c r="F1032"/>
      <c r="G1032"/>
      <c r="H1032"/>
      <c r="I1032"/>
      <c r="J1032"/>
      <c r="K1032"/>
      <c r="L1032"/>
      <c r="M1032"/>
      <c r="N1032"/>
    </row>
    <row r="1033" spans="1:14" x14ac:dyDescent="0.3">
      <c r="A1033" s="86">
        <f t="shared" si="15"/>
        <v>1025</v>
      </c>
      <c r="B1033" s="17"/>
      <c r="C1033" s="17"/>
      <c r="D1033"/>
      <c r="E1033"/>
      <c r="F1033"/>
      <c r="G1033"/>
      <c r="H1033"/>
      <c r="I1033"/>
      <c r="J1033"/>
      <c r="K1033"/>
      <c r="L1033"/>
      <c r="M1033"/>
      <c r="N1033"/>
    </row>
    <row r="1034" spans="1:14" x14ac:dyDescent="0.3">
      <c r="A1034" s="86">
        <f t="shared" si="15"/>
        <v>1026</v>
      </c>
      <c r="B1034" s="17"/>
      <c r="C1034" s="17"/>
      <c r="D1034"/>
      <c r="E1034"/>
      <c r="F1034"/>
      <c r="G1034"/>
      <c r="H1034"/>
      <c r="I1034"/>
      <c r="J1034"/>
      <c r="K1034"/>
      <c r="L1034"/>
      <c r="M1034"/>
      <c r="N1034"/>
    </row>
    <row r="1035" spans="1:14" x14ac:dyDescent="0.3">
      <c r="A1035" s="86">
        <f t="shared" ref="A1035:A1098" si="16">A1034+1</f>
        <v>1027</v>
      </c>
      <c r="B1035" s="17"/>
      <c r="C1035" s="17"/>
      <c r="D1035"/>
      <c r="E1035"/>
      <c r="F1035"/>
      <c r="G1035"/>
      <c r="H1035"/>
      <c r="I1035"/>
      <c r="J1035"/>
      <c r="K1035"/>
      <c r="L1035"/>
      <c r="M1035"/>
      <c r="N1035"/>
    </row>
    <row r="1036" spans="1:14" x14ac:dyDescent="0.3">
      <c r="A1036" s="86">
        <f t="shared" si="16"/>
        <v>1028</v>
      </c>
      <c r="B1036" s="17"/>
      <c r="C1036" s="17"/>
      <c r="D1036"/>
      <c r="E1036"/>
      <c r="F1036"/>
      <c r="G1036"/>
      <c r="H1036"/>
      <c r="I1036"/>
      <c r="J1036"/>
      <c r="K1036"/>
      <c r="L1036"/>
      <c r="M1036"/>
      <c r="N1036"/>
    </row>
    <row r="1037" spans="1:14" x14ac:dyDescent="0.3">
      <c r="A1037" s="86">
        <f t="shared" si="16"/>
        <v>1029</v>
      </c>
      <c r="B1037" s="17"/>
      <c r="C1037" s="17"/>
      <c r="D1037"/>
      <c r="E1037"/>
      <c r="F1037"/>
      <c r="G1037"/>
      <c r="H1037"/>
      <c r="I1037"/>
      <c r="J1037"/>
      <c r="K1037"/>
      <c r="L1037"/>
      <c r="M1037"/>
      <c r="N1037"/>
    </row>
    <row r="1038" spans="1:14" x14ac:dyDescent="0.3">
      <c r="A1038" s="86">
        <f t="shared" si="16"/>
        <v>1030</v>
      </c>
      <c r="B1038" s="17"/>
      <c r="C1038" s="17"/>
      <c r="D1038"/>
      <c r="E1038"/>
      <c r="F1038"/>
      <c r="G1038"/>
      <c r="H1038"/>
      <c r="I1038"/>
      <c r="J1038"/>
      <c r="K1038"/>
      <c r="L1038"/>
      <c r="M1038"/>
      <c r="N1038"/>
    </row>
    <row r="1039" spans="1:14" x14ac:dyDescent="0.3">
      <c r="A1039" s="86">
        <f t="shared" si="16"/>
        <v>1031</v>
      </c>
      <c r="B1039" s="17"/>
      <c r="C1039" s="17"/>
      <c r="D1039"/>
      <c r="E1039"/>
      <c r="F1039"/>
      <c r="G1039"/>
      <c r="H1039"/>
      <c r="I1039"/>
      <c r="J1039"/>
      <c r="K1039"/>
      <c r="L1039"/>
      <c r="M1039"/>
      <c r="N1039"/>
    </row>
    <row r="1040" spans="1:14" x14ac:dyDescent="0.3">
      <c r="A1040" s="86">
        <f t="shared" si="16"/>
        <v>1032</v>
      </c>
      <c r="B1040" s="17"/>
      <c r="C1040" s="17"/>
      <c r="D1040"/>
      <c r="E1040"/>
      <c r="F1040"/>
      <c r="G1040"/>
      <c r="H1040"/>
      <c r="I1040"/>
      <c r="J1040"/>
      <c r="K1040"/>
      <c r="L1040"/>
      <c r="M1040"/>
      <c r="N1040"/>
    </row>
    <row r="1041" spans="1:14" x14ac:dyDescent="0.3">
      <c r="A1041" s="86">
        <f t="shared" si="16"/>
        <v>1033</v>
      </c>
      <c r="B1041" s="17"/>
      <c r="C1041" s="17"/>
      <c r="D1041"/>
      <c r="E1041"/>
      <c r="F1041"/>
      <c r="G1041"/>
      <c r="H1041"/>
      <c r="I1041"/>
      <c r="J1041"/>
      <c r="K1041"/>
      <c r="L1041"/>
      <c r="M1041"/>
      <c r="N1041"/>
    </row>
    <row r="1042" spans="1:14" x14ac:dyDescent="0.3">
      <c r="A1042" s="86">
        <f t="shared" si="16"/>
        <v>1034</v>
      </c>
      <c r="B1042" s="17"/>
      <c r="C1042" s="17"/>
      <c r="D1042"/>
      <c r="E1042"/>
      <c r="F1042"/>
      <c r="G1042"/>
      <c r="H1042"/>
      <c r="I1042"/>
      <c r="J1042"/>
      <c r="K1042"/>
      <c r="L1042"/>
      <c r="M1042"/>
      <c r="N1042"/>
    </row>
    <row r="1043" spans="1:14" x14ac:dyDescent="0.3">
      <c r="A1043" s="86">
        <f t="shared" si="16"/>
        <v>1035</v>
      </c>
      <c r="B1043" s="17"/>
      <c r="C1043" s="17"/>
      <c r="D1043"/>
      <c r="E1043"/>
      <c r="F1043"/>
      <c r="G1043"/>
      <c r="H1043"/>
      <c r="I1043"/>
      <c r="J1043"/>
      <c r="K1043"/>
      <c r="L1043"/>
      <c r="M1043"/>
      <c r="N1043"/>
    </row>
    <row r="1044" spans="1:14" x14ac:dyDescent="0.3">
      <c r="A1044" s="86">
        <f t="shared" si="16"/>
        <v>1036</v>
      </c>
      <c r="B1044" s="17"/>
      <c r="C1044" s="17"/>
      <c r="D1044"/>
      <c r="E1044"/>
      <c r="F1044"/>
      <c r="G1044"/>
      <c r="H1044"/>
      <c r="I1044"/>
      <c r="J1044"/>
      <c r="K1044"/>
      <c r="L1044"/>
      <c r="M1044"/>
      <c r="N1044"/>
    </row>
    <row r="1045" spans="1:14" x14ac:dyDescent="0.3">
      <c r="A1045" s="86">
        <f t="shared" si="16"/>
        <v>1037</v>
      </c>
      <c r="B1045" s="17"/>
      <c r="C1045" s="17"/>
      <c r="D1045"/>
      <c r="E1045"/>
      <c r="F1045"/>
      <c r="G1045"/>
      <c r="H1045"/>
      <c r="I1045"/>
      <c r="J1045"/>
      <c r="K1045"/>
      <c r="L1045"/>
      <c r="M1045"/>
      <c r="N1045"/>
    </row>
    <row r="1046" spans="1:14" x14ac:dyDescent="0.3">
      <c r="A1046" s="86">
        <f t="shared" si="16"/>
        <v>1038</v>
      </c>
      <c r="B1046" s="17"/>
      <c r="C1046" s="17"/>
      <c r="D1046"/>
      <c r="E1046"/>
      <c r="F1046"/>
      <c r="G1046"/>
      <c r="H1046"/>
      <c r="I1046"/>
      <c r="J1046"/>
      <c r="K1046"/>
      <c r="L1046"/>
      <c r="M1046"/>
      <c r="N1046"/>
    </row>
    <row r="1047" spans="1:14" x14ac:dyDescent="0.3">
      <c r="A1047" s="86">
        <f t="shared" si="16"/>
        <v>1039</v>
      </c>
      <c r="B1047" s="17"/>
      <c r="C1047" s="17"/>
      <c r="D1047"/>
      <c r="E1047"/>
      <c r="F1047"/>
      <c r="G1047"/>
      <c r="H1047"/>
      <c r="I1047"/>
      <c r="J1047"/>
      <c r="K1047"/>
      <c r="L1047"/>
      <c r="M1047"/>
      <c r="N1047"/>
    </row>
    <row r="1048" spans="1:14" x14ac:dyDescent="0.3">
      <c r="A1048" s="86">
        <f t="shared" si="16"/>
        <v>1040</v>
      </c>
      <c r="B1048" s="17"/>
      <c r="C1048" s="17"/>
      <c r="D1048"/>
      <c r="E1048"/>
      <c r="F1048"/>
      <c r="G1048"/>
      <c r="H1048"/>
      <c r="I1048"/>
      <c r="J1048"/>
      <c r="K1048"/>
      <c r="L1048"/>
      <c r="M1048"/>
      <c r="N1048"/>
    </row>
    <row r="1049" spans="1:14" x14ac:dyDescent="0.3">
      <c r="A1049" s="86">
        <f t="shared" si="16"/>
        <v>1041</v>
      </c>
      <c r="B1049" s="17"/>
      <c r="C1049" s="17"/>
      <c r="D1049"/>
      <c r="E1049"/>
      <c r="F1049"/>
      <c r="G1049"/>
      <c r="H1049"/>
      <c r="I1049"/>
      <c r="J1049"/>
      <c r="K1049"/>
      <c r="L1049"/>
      <c r="M1049"/>
      <c r="N1049"/>
    </row>
    <row r="1050" spans="1:14" x14ac:dyDescent="0.3">
      <c r="A1050" s="86">
        <f t="shared" si="16"/>
        <v>1042</v>
      </c>
      <c r="B1050" s="17"/>
      <c r="C1050" s="17"/>
      <c r="D1050"/>
      <c r="E1050"/>
      <c r="F1050"/>
      <c r="G1050"/>
      <c r="H1050"/>
      <c r="I1050"/>
      <c r="J1050"/>
      <c r="K1050"/>
      <c r="L1050"/>
      <c r="M1050"/>
      <c r="N1050"/>
    </row>
    <row r="1051" spans="1:14" x14ac:dyDescent="0.3">
      <c r="A1051" s="86">
        <f t="shared" si="16"/>
        <v>1043</v>
      </c>
      <c r="B1051" s="17"/>
      <c r="C1051" s="17"/>
      <c r="D1051"/>
      <c r="E1051"/>
      <c r="F1051"/>
      <c r="G1051"/>
      <c r="H1051"/>
      <c r="I1051"/>
      <c r="J1051"/>
      <c r="K1051"/>
      <c r="L1051"/>
      <c r="M1051"/>
      <c r="N1051"/>
    </row>
    <row r="1052" spans="1:14" x14ac:dyDescent="0.3">
      <c r="A1052" s="86">
        <f t="shared" si="16"/>
        <v>1044</v>
      </c>
      <c r="B1052" s="17"/>
      <c r="C1052" s="17"/>
      <c r="D1052"/>
      <c r="E1052"/>
      <c r="F1052"/>
      <c r="G1052"/>
      <c r="H1052"/>
      <c r="I1052"/>
      <c r="J1052"/>
      <c r="K1052"/>
      <c r="L1052"/>
      <c r="M1052"/>
      <c r="N1052"/>
    </row>
    <row r="1053" spans="1:14" x14ac:dyDescent="0.3">
      <c r="A1053" s="86">
        <f t="shared" si="16"/>
        <v>1045</v>
      </c>
      <c r="B1053" s="17"/>
      <c r="C1053" s="17"/>
      <c r="D1053"/>
      <c r="E1053"/>
      <c r="F1053"/>
      <c r="G1053"/>
      <c r="H1053"/>
      <c r="I1053"/>
      <c r="J1053"/>
      <c r="K1053"/>
      <c r="L1053"/>
      <c r="M1053"/>
      <c r="N1053"/>
    </row>
    <row r="1054" spans="1:14" x14ac:dyDescent="0.3">
      <c r="A1054" s="86">
        <f t="shared" si="16"/>
        <v>1046</v>
      </c>
      <c r="B1054" s="17"/>
      <c r="C1054" s="17"/>
      <c r="D1054"/>
      <c r="E1054"/>
      <c r="F1054"/>
      <c r="G1054"/>
      <c r="H1054"/>
      <c r="I1054"/>
      <c r="J1054"/>
      <c r="K1054"/>
      <c r="L1054"/>
      <c r="M1054"/>
      <c r="N1054"/>
    </row>
    <row r="1055" spans="1:14" x14ac:dyDescent="0.3">
      <c r="A1055" s="86">
        <f t="shared" si="16"/>
        <v>1047</v>
      </c>
      <c r="B1055" s="17"/>
      <c r="C1055" s="17"/>
      <c r="D1055"/>
      <c r="E1055"/>
      <c r="F1055"/>
      <c r="G1055"/>
      <c r="H1055"/>
      <c r="I1055"/>
      <c r="J1055"/>
      <c r="K1055"/>
      <c r="L1055"/>
      <c r="M1055"/>
      <c r="N1055"/>
    </row>
    <row r="1056" spans="1:14" x14ac:dyDescent="0.3">
      <c r="A1056" s="86">
        <f t="shared" si="16"/>
        <v>1048</v>
      </c>
      <c r="B1056" s="17"/>
      <c r="C1056" s="17"/>
      <c r="D1056"/>
      <c r="E1056"/>
      <c r="F1056"/>
      <c r="G1056"/>
      <c r="H1056"/>
      <c r="I1056"/>
      <c r="J1056"/>
      <c r="K1056"/>
      <c r="L1056"/>
      <c r="M1056"/>
      <c r="N1056"/>
    </row>
    <row r="1057" spans="1:14" x14ac:dyDescent="0.3">
      <c r="A1057" s="86">
        <f t="shared" si="16"/>
        <v>1049</v>
      </c>
      <c r="B1057" s="17"/>
      <c r="C1057" s="17"/>
      <c r="D1057"/>
      <c r="E1057"/>
      <c r="F1057"/>
      <c r="G1057"/>
      <c r="H1057"/>
      <c r="I1057"/>
      <c r="J1057"/>
      <c r="K1057"/>
      <c r="L1057"/>
      <c r="M1057"/>
      <c r="N1057"/>
    </row>
    <row r="1058" spans="1:14" x14ac:dyDescent="0.3">
      <c r="A1058" s="86">
        <f t="shared" si="16"/>
        <v>1050</v>
      </c>
      <c r="B1058" s="17"/>
      <c r="C1058" s="17"/>
      <c r="D1058"/>
      <c r="E1058"/>
      <c r="F1058"/>
      <c r="G1058"/>
      <c r="H1058"/>
      <c r="I1058"/>
      <c r="J1058"/>
      <c r="K1058"/>
      <c r="L1058"/>
      <c r="M1058"/>
      <c r="N1058"/>
    </row>
    <row r="1059" spans="1:14" x14ac:dyDescent="0.3">
      <c r="A1059" s="86">
        <f t="shared" si="16"/>
        <v>1051</v>
      </c>
      <c r="B1059" s="17"/>
      <c r="C1059" s="17"/>
      <c r="D1059"/>
      <c r="E1059"/>
      <c r="F1059"/>
      <c r="G1059"/>
      <c r="H1059"/>
      <c r="I1059"/>
      <c r="J1059"/>
      <c r="K1059"/>
      <c r="L1059"/>
      <c r="M1059"/>
      <c r="N1059"/>
    </row>
    <row r="1060" spans="1:14" x14ac:dyDescent="0.3">
      <c r="A1060" s="86">
        <f t="shared" si="16"/>
        <v>1052</v>
      </c>
      <c r="B1060" s="17"/>
      <c r="C1060" s="17"/>
      <c r="D1060"/>
      <c r="E1060"/>
      <c r="F1060"/>
      <c r="G1060"/>
      <c r="H1060"/>
      <c r="I1060"/>
      <c r="J1060"/>
      <c r="K1060"/>
      <c r="L1060"/>
      <c r="M1060"/>
      <c r="N1060"/>
    </row>
    <row r="1061" spans="1:14" x14ac:dyDescent="0.3">
      <c r="A1061" s="86">
        <f t="shared" si="16"/>
        <v>1053</v>
      </c>
      <c r="B1061" s="17"/>
      <c r="C1061" s="17"/>
      <c r="D1061"/>
      <c r="E1061"/>
      <c r="F1061"/>
      <c r="G1061"/>
      <c r="H1061"/>
      <c r="I1061"/>
      <c r="J1061"/>
      <c r="K1061"/>
      <c r="L1061"/>
      <c r="M1061"/>
      <c r="N1061"/>
    </row>
    <row r="1062" spans="1:14" x14ac:dyDescent="0.3">
      <c r="A1062" s="86">
        <f t="shared" si="16"/>
        <v>1054</v>
      </c>
      <c r="B1062" s="17"/>
      <c r="C1062" s="17"/>
      <c r="D1062"/>
      <c r="E1062"/>
      <c r="F1062"/>
      <c r="G1062"/>
      <c r="H1062"/>
      <c r="I1062"/>
      <c r="J1062"/>
      <c r="K1062"/>
      <c r="L1062"/>
      <c r="M1062"/>
      <c r="N1062"/>
    </row>
    <row r="1063" spans="1:14" x14ac:dyDescent="0.3">
      <c r="A1063" s="86">
        <f t="shared" si="16"/>
        <v>1055</v>
      </c>
      <c r="B1063" s="17"/>
      <c r="C1063" s="17"/>
      <c r="D1063"/>
      <c r="E1063"/>
      <c r="F1063"/>
      <c r="G1063"/>
      <c r="H1063"/>
      <c r="I1063"/>
      <c r="J1063"/>
      <c r="K1063"/>
      <c r="L1063"/>
      <c r="M1063"/>
      <c r="N1063"/>
    </row>
    <row r="1064" spans="1:14" x14ac:dyDescent="0.3">
      <c r="A1064" s="86">
        <f t="shared" si="16"/>
        <v>1056</v>
      </c>
      <c r="B1064" s="17"/>
      <c r="C1064" s="17"/>
      <c r="D1064"/>
      <c r="E1064"/>
      <c r="F1064"/>
      <c r="G1064"/>
      <c r="H1064"/>
      <c r="I1064"/>
      <c r="J1064"/>
      <c r="K1064"/>
      <c r="L1064"/>
      <c r="M1064"/>
      <c r="N1064"/>
    </row>
    <row r="1065" spans="1:14" x14ac:dyDescent="0.3">
      <c r="A1065" s="86">
        <f t="shared" si="16"/>
        <v>1057</v>
      </c>
      <c r="B1065" s="17"/>
      <c r="C1065" s="17"/>
      <c r="D1065"/>
      <c r="E1065"/>
      <c r="F1065"/>
      <c r="G1065"/>
      <c r="H1065"/>
      <c r="I1065"/>
      <c r="J1065"/>
      <c r="K1065"/>
      <c r="L1065"/>
      <c r="M1065"/>
      <c r="N1065"/>
    </row>
    <row r="1066" spans="1:14" x14ac:dyDescent="0.3">
      <c r="A1066" s="86">
        <f t="shared" si="16"/>
        <v>1058</v>
      </c>
      <c r="B1066" s="17"/>
      <c r="C1066" s="17"/>
      <c r="D1066"/>
      <c r="E1066"/>
      <c r="F1066"/>
      <c r="G1066"/>
      <c r="H1066"/>
      <c r="I1066"/>
      <c r="J1066"/>
      <c r="K1066"/>
      <c r="L1066"/>
      <c r="M1066"/>
      <c r="N1066"/>
    </row>
    <row r="1067" spans="1:14" x14ac:dyDescent="0.3">
      <c r="A1067" s="86">
        <f t="shared" si="16"/>
        <v>1059</v>
      </c>
      <c r="B1067" s="17"/>
      <c r="C1067" s="17"/>
      <c r="D1067"/>
      <c r="E1067"/>
      <c r="F1067"/>
      <c r="G1067"/>
      <c r="H1067"/>
      <c r="I1067"/>
      <c r="J1067"/>
      <c r="K1067"/>
      <c r="L1067"/>
      <c r="M1067"/>
      <c r="N1067"/>
    </row>
    <row r="1068" spans="1:14" x14ac:dyDescent="0.3">
      <c r="A1068" s="86">
        <f t="shared" si="16"/>
        <v>1060</v>
      </c>
      <c r="B1068" s="17"/>
      <c r="C1068" s="17"/>
      <c r="D1068"/>
      <c r="E1068"/>
      <c r="F1068"/>
      <c r="G1068"/>
      <c r="H1068"/>
      <c r="I1068"/>
      <c r="J1068"/>
      <c r="K1068"/>
      <c r="L1068"/>
      <c r="M1068"/>
      <c r="N1068"/>
    </row>
    <row r="1069" spans="1:14" x14ac:dyDescent="0.3">
      <c r="A1069" s="86">
        <f t="shared" si="16"/>
        <v>1061</v>
      </c>
      <c r="B1069" s="17"/>
      <c r="C1069" s="17"/>
      <c r="D1069"/>
      <c r="E1069"/>
      <c r="F1069"/>
      <c r="G1069"/>
      <c r="H1069"/>
      <c r="I1069"/>
      <c r="J1069"/>
      <c r="K1069"/>
      <c r="L1069"/>
      <c r="M1069"/>
      <c r="N1069"/>
    </row>
    <row r="1070" spans="1:14" x14ac:dyDescent="0.3">
      <c r="A1070" s="86">
        <f t="shared" si="16"/>
        <v>1062</v>
      </c>
      <c r="B1070" s="17"/>
      <c r="C1070" s="17"/>
      <c r="D1070"/>
      <c r="E1070"/>
      <c r="F1070"/>
      <c r="G1070"/>
      <c r="H1070"/>
      <c r="I1070"/>
      <c r="J1070"/>
      <c r="K1070"/>
      <c r="L1070"/>
      <c r="M1070"/>
      <c r="N1070"/>
    </row>
    <row r="1071" spans="1:14" x14ac:dyDescent="0.3">
      <c r="A1071" s="86">
        <f t="shared" si="16"/>
        <v>1063</v>
      </c>
      <c r="B1071" s="17"/>
      <c r="C1071" s="17"/>
      <c r="D1071"/>
      <c r="E1071"/>
      <c r="F1071"/>
      <c r="G1071"/>
      <c r="H1071"/>
      <c r="I1071"/>
      <c r="J1071"/>
      <c r="K1071"/>
      <c r="L1071"/>
      <c r="M1071"/>
      <c r="N1071"/>
    </row>
    <row r="1072" spans="1:14" x14ac:dyDescent="0.3">
      <c r="A1072" s="86">
        <f t="shared" si="16"/>
        <v>1064</v>
      </c>
      <c r="B1072" s="17"/>
      <c r="C1072" s="17"/>
      <c r="D1072"/>
      <c r="E1072"/>
      <c r="F1072"/>
      <c r="G1072"/>
      <c r="H1072"/>
      <c r="I1072"/>
      <c r="J1072"/>
      <c r="K1072"/>
      <c r="L1072"/>
      <c r="M1072"/>
      <c r="N1072"/>
    </row>
    <row r="1073" spans="1:14" x14ac:dyDescent="0.3">
      <c r="A1073" s="86">
        <f t="shared" si="16"/>
        <v>1065</v>
      </c>
      <c r="B1073" s="17"/>
      <c r="C1073" s="17"/>
      <c r="D1073"/>
      <c r="E1073"/>
      <c r="F1073"/>
      <c r="G1073"/>
      <c r="H1073"/>
      <c r="I1073"/>
      <c r="J1073"/>
      <c r="K1073"/>
      <c r="L1073"/>
      <c r="M1073"/>
      <c r="N1073"/>
    </row>
    <row r="1074" spans="1:14" x14ac:dyDescent="0.3">
      <c r="A1074" s="86">
        <f t="shared" si="16"/>
        <v>1066</v>
      </c>
      <c r="B1074" s="17"/>
      <c r="C1074" s="17"/>
      <c r="D1074"/>
      <c r="E1074"/>
      <c r="F1074"/>
      <c r="G1074"/>
      <c r="H1074"/>
      <c r="I1074"/>
      <c r="J1074"/>
      <c r="K1074"/>
      <c r="L1074"/>
      <c r="M1074"/>
      <c r="N1074"/>
    </row>
    <row r="1075" spans="1:14" x14ac:dyDescent="0.3">
      <c r="A1075" s="86">
        <f t="shared" si="16"/>
        <v>1067</v>
      </c>
      <c r="B1075" s="17"/>
      <c r="C1075" s="17"/>
      <c r="D1075"/>
      <c r="E1075"/>
      <c r="F1075"/>
      <c r="G1075"/>
      <c r="H1075"/>
      <c r="I1075"/>
      <c r="J1075"/>
      <c r="K1075"/>
      <c r="L1075"/>
      <c r="M1075"/>
      <c r="N1075"/>
    </row>
    <row r="1076" spans="1:14" x14ac:dyDescent="0.3">
      <c r="A1076" s="86">
        <f t="shared" si="16"/>
        <v>1068</v>
      </c>
      <c r="B1076" s="17"/>
      <c r="C1076" s="17"/>
      <c r="D1076"/>
      <c r="E1076"/>
      <c r="F1076"/>
      <c r="G1076"/>
      <c r="H1076"/>
      <c r="I1076"/>
      <c r="J1076"/>
      <c r="K1076"/>
      <c r="L1076"/>
      <c r="M1076"/>
      <c r="N1076"/>
    </row>
    <row r="1077" spans="1:14" x14ac:dyDescent="0.3">
      <c r="A1077" s="86">
        <f t="shared" si="16"/>
        <v>1069</v>
      </c>
      <c r="B1077" s="17"/>
      <c r="C1077" s="17"/>
      <c r="D1077"/>
      <c r="E1077"/>
      <c r="F1077"/>
      <c r="G1077"/>
      <c r="H1077"/>
      <c r="I1077"/>
      <c r="J1077"/>
      <c r="K1077"/>
      <c r="L1077"/>
      <c r="M1077"/>
      <c r="N1077"/>
    </row>
    <row r="1078" spans="1:14" x14ac:dyDescent="0.3">
      <c r="A1078" s="86">
        <f t="shared" si="16"/>
        <v>1070</v>
      </c>
      <c r="B1078" s="17"/>
      <c r="C1078" s="17"/>
      <c r="D1078"/>
      <c r="E1078"/>
      <c r="F1078"/>
      <c r="G1078"/>
      <c r="H1078"/>
      <c r="I1078"/>
      <c r="J1078"/>
      <c r="K1078"/>
      <c r="L1078"/>
      <c r="M1078"/>
      <c r="N1078"/>
    </row>
    <row r="1079" spans="1:14" x14ac:dyDescent="0.3">
      <c r="A1079" s="86">
        <f t="shared" si="16"/>
        <v>1071</v>
      </c>
      <c r="B1079" s="17"/>
      <c r="C1079" s="17"/>
      <c r="D1079"/>
      <c r="E1079"/>
      <c r="F1079"/>
      <c r="G1079"/>
      <c r="H1079"/>
      <c r="I1079"/>
      <c r="J1079"/>
      <c r="K1079"/>
      <c r="L1079"/>
      <c r="M1079"/>
      <c r="N1079"/>
    </row>
    <row r="1080" spans="1:14" x14ac:dyDescent="0.3">
      <c r="A1080" s="86">
        <f t="shared" si="16"/>
        <v>1072</v>
      </c>
      <c r="B1080" s="17"/>
      <c r="C1080" s="17"/>
      <c r="D1080"/>
      <c r="E1080"/>
      <c r="F1080"/>
      <c r="G1080"/>
      <c r="H1080"/>
      <c r="I1080"/>
      <c r="J1080"/>
      <c r="K1080"/>
      <c r="L1080"/>
      <c r="M1080"/>
      <c r="N1080"/>
    </row>
    <row r="1081" spans="1:14" x14ac:dyDescent="0.3">
      <c r="A1081" s="86">
        <f t="shared" si="16"/>
        <v>1073</v>
      </c>
      <c r="B1081" s="17"/>
      <c r="C1081" s="17"/>
      <c r="D1081"/>
      <c r="E1081"/>
      <c r="F1081"/>
      <c r="G1081"/>
      <c r="H1081"/>
      <c r="I1081"/>
      <c r="J1081"/>
      <c r="K1081"/>
      <c r="L1081"/>
      <c r="M1081"/>
      <c r="N1081"/>
    </row>
    <row r="1082" spans="1:14" x14ac:dyDescent="0.3">
      <c r="A1082" s="86">
        <f t="shared" si="16"/>
        <v>1074</v>
      </c>
      <c r="B1082" s="17"/>
      <c r="C1082" s="17"/>
      <c r="D1082"/>
      <c r="E1082"/>
      <c r="F1082"/>
      <c r="G1082"/>
      <c r="H1082"/>
      <c r="I1082"/>
      <c r="J1082"/>
      <c r="K1082"/>
      <c r="L1082"/>
      <c r="M1082"/>
      <c r="N1082"/>
    </row>
    <row r="1083" spans="1:14" x14ac:dyDescent="0.3">
      <c r="A1083" s="86">
        <f t="shared" si="16"/>
        <v>1075</v>
      </c>
      <c r="B1083" s="17"/>
      <c r="C1083" s="17"/>
      <c r="D1083"/>
      <c r="E1083"/>
      <c r="F1083"/>
      <c r="G1083"/>
      <c r="H1083"/>
      <c r="I1083"/>
      <c r="J1083"/>
      <c r="K1083"/>
      <c r="L1083"/>
      <c r="M1083"/>
      <c r="N1083"/>
    </row>
    <row r="1084" spans="1:14" x14ac:dyDescent="0.3">
      <c r="A1084" s="86">
        <f t="shared" si="16"/>
        <v>1076</v>
      </c>
      <c r="B1084" s="17"/>
      <c r="C1084" s="17"/>
      <c r="D1084"/>
      <c r="E1084"/>
      <c r="F1084"/>
      <c r="G1084"/>
      <c r="H1084"/>
      <c r="I1084"/>
      <c r="J1084"/>
      <c r="K1084"/>
      <c r="L1084"/>
      <c r="M1084"/>
      <c r="N1084"/>
    </row>
    <row r="1085" spans="1:14" x14ac:dyDescent="0.3">
      <c r="A1085" s="86">
        <f t="shared" si="16"/>
        <v>1077</v>
      </c>
      <c r="B1085" s="17"/>
      <c r="C1085" s="17"/>
      <c r="D1085"/>
      <c r="E1085"/>
      <c r="F1085"/>
      <c r="G1085"/>
      <c r="H1085"/>
      <c r="I1085"/>
      <c r="J1085"/>
      <c r="K1085"/>
      <c r="L1085"/>
      <c r="M1085"/>
      <c r="N1085"/>
    </row>
    <row r="1086" spans="1:14" x14ac:dyDescent="0.3">
      <c r="A1086" s="86">
        <f t="shared" si="16"/>
        <v>1078</v>
      </c>
      <c r="B1086" s="17"/>
      <c r="C1086" s="17"/>
      <c r="D1086"/>
      <c r="E1086"/>
      <c r="F1086"/>
      <c r="G1086"/>
      <c r="H1086"/>
      <c r="I1086"/>
      <c r="J1086"/>
      <c r="K1086"/>
      <c r="L1086"/>
      <c r="M1086"/>
      <c r="N1086"/>
    </row>
    <row r="1087" spans="1:14" x14ac:dyDescent="0.3">
      <c r="A1087" s="86">
        <f t="shared" si="16"/>
        <v>1079</v>
      </c>
      <c r="B1087" s="17"/>
      <c r="C1087" s="17"/>
      <c r="D1087"/>
      <c r="E1087"/>
      <c r="F1087"/>
      <c r="G1087"/>
      <c r="H1087"/>
      <c r="I1087"/>
      <c r="J1087"/>
      <c r="K1087"/>
      <c r="L1087"/>
      <c r="M1087"/>
      <c r="N1087"/>
    </row>
    <row r="1088" spans="1:14" x14ac:dyDescent="0.3">
      <c r="A1088" s="86">
        <f t="shared" si="16"/>
        <v>1080</v>
      </c>
      <c r="B1088" s="17"/>
      <c r="C1088" s="17"/>
      <c r="D1088"/>
      <c r="E1088"/>
      <c r="F1088"/>
      <c r="G1088"/>
      <c r="H1088"/>
      <c r="I1088"/>
      <c r="J1088"/>
      <c r="K1088"/>
      <c r="L1088"/>
      <c r="M1088"/>
      <c r="N1088"/>
    </row>
    <row r="1089" spans="1:14" x14ac:dyDescent="0.3">
      <c r="A1089" s="86">
        <f t="shared" si="16"/>
        <v>1081</v>
      </c>
      <c r="B1089" s="17"/>
      <c r="C1089" s="17"/>
      <c r="D1089"/>
      <c r="E1089"/>
      <c r="F1089"/>
      <c r="G1089"/>
      <c r="H1089"/>
      <c r="I1089"/>
      <c r="J1089"/>
      <c r="K1089"/>
      <c r="L1089"/>
      <c r="M1089"/>
      <c r="N1089"/>
    </row>
    <row r="1090" spans="1:14" x14ac:dyDescent="0.3">
      <c r="A1090" s="86">
        <f t="shared" si="16"/>
        <v>1082</v>
      </c>
      <c r="B1090" s="17"/>
      <c r="C1090" s="17"/>
      <c r="D1090"/>
      <c r="E1090"/>
      <c r="F1090"/>
      <c r="G1090"/>
      <c r="H1090"/>
      <c r="I1090"/>
      <c r="J1090"/>
      <c r="K1090"/>
      <c r="L1090"/>
      <c r="M1090"/>
      <c r="N1090"/>
    </row>
    <row r="1091" spans="1:14" x14ac:dyDescent="0.3">
      <c r="A1091" s="86">
        <f t="shared" si="16"/>
        <v>1083</v>
      </c>
      <c r="B1091" s="17"/>
      <c r="C1091" s="17"/>
      <c r="D1091"/>
      <c r="E1091"/>
      <c r="F1091"/>
      <c r="G1091"/>
      <c r="H1091"/>
      <c r="I1091"/>
      <c r="J1091"/>
      <c r="K1091"/>
      <c r="L1091"/>
      <c r="M1091"/>
      <c r="N1091"/>
    </row>
    <row r="1092" spans="1:14" x14ac:dyDescent="0.3">
      <c r="A1092" s="86">
        <f t="shared" si="16"/>
        <v>1084</v>
      </c>
      <c r="B1092" s="17"/>
      <c r="C1092" s="17"/>
      <c r="D1092"/>
      <c r="E1092"/>
      <c r="F1092"/>
      <c r="G1092"/>
      <c r="H1092"/>
      <c r="I1092"/>
      <c r="J1092"/>
      <c r="K1092"/>
      <c r="L1092"/>
      <c r="M1092"/>
      <c r="N1092"/>
    </row>
    <row r="1093" spans="1:14" x14ac:dyDescent="0.3">
      <c r="A1093" s="86">
        <f t="shared" si="16"/>
        <v>1085</v>
      </c>
      <c r="B1093" s="17"/>
      <c r="C1093" s="17"/>
      <c r="D1093"/>
      <c r="E1093"/>
      <c r="F1093"/>
      <c r="G1093"/>
      <c r="H1093"/>
      <c r="I1093"/>
      <c r="J1093"/>
      <c r="K1093"/>
      <c r="L1093"/>
      <c r="M1093"/>
      <c r="N1093"/>
    </row>
    <row r="1094" spans="1:14" x14ac:dyDescent="0.3">
      <c r="A1094" s="86">
        <f t="shared" si="16"/>
        <v>1086</v>
      </c>
      <c r="B1094" s="17"/>
      <c r="C1094" s="17"/>
      <c r="D1094"/>
      <c r="E1094"/>
      <c r="F1094"/>
      <c r="G1094"/>
      <c r="H1094"/>
      <c r="I1094"/>
      <c r="J1094"/>
      <c r="K1094"/>
      <c r="L1094"/>
      <c r="M1094"/>
      <c r="N1094"/>
    </row>
    <row r="1095" spans="1:14" x14ac:dyDescent="0.3">
      <c r="A1095" s="86">
        <f t="shared" si="16"/>
        <v>1087</v>
      </c>
      <c r="B1095" s="17"/>
      <c r="C1095" s="17"/>
      <c r="D1095"/>
      <c r="E1095"/>
      <c r="F1095"/>
      <c r="G1095"/>
      <c r="H1095"/>
      <c r="I1095"/>
      <c r="J1095"/>
      <c r="K1095"/>
      <c r="L1095"/>
      <c r="M1095"/>
      <c r="N1095"/>
    </row>
    <row r="1096" spans="1:14" x14ac:dyDescent="0.3">
      <c r="A1096" s="86">
        <f t="shared" si="16"/>
        <v>1088</v>
      </c>
      <c r="B1096" s="17"/>
      <c r="C1096" s="17"/>
      <c r="D1096"/>
      <c r="E1096"/>
      <c r="F1096"/>
      <c r="G1096"/>
      <c r="H1096"/>
      <c r="I1096"/>
      <c r="J1096"/>
      <c r="K1096"/>
      <c r="L1096"/>
      <c r="M1096"/>
      <c r="N1096"/>
    </row>
    <row r="1097" spans="1:14" x14ac:dyDescent="0.3">
      <c r="A1097" s="86">
        <f t="shared" si="16"/>
        <v>1089</v>
      </c>
      <c r="B1097" s="17"/>
      <c r="C1097" s="17"/>
      <c r="D1097"/>
      <c r="E1097"/>
      <c r="F1097"/>
      <c r="G1097"/>
      <c r="H1097"/>
      <c r="I1097"/>
      <c r="J1097"/>
      <c r="K1097"/>
      <c r="L1097"/>
      <c r="M1097"/>
      <c r="N1097"/>
    </row>
    <row r="1098" spans="1:14" x14ac:dyDescent="0.3">
      <c r="A1098" s="86">
        <f t="shared" si="16"/>
        <v>1090</v>
      </c>
      <c r="B1098" s="17"/>
      <c r="C1098" s="17"/>
      <c r="D1098"/>
      <c r="E1098"/>
      <c r="F1098"/>
      <c r="G1098"/>
      <c r="H1098"/>
      <c r="I1098"/>
      <c r="J1098"/>
      <c r="K1098"/>
      <c r="L1098"/>
      <c r="M1098"/>
      <c r="N1098"/>
    </row>
    <row r="1099" spans="1:14" x14ac:dyDescent="0.3">
      <c r="A1099" s="86">
        <f t="shared" ref="A1099:A1162" si="17">A1098+1</f>
        <v>1091</v>
      </c>
      <c r="B1099" s="17"/>
      <c r="C1099" s="17"/>
      <c r="D1099"/>
      <c r="E1099"/>
      <c r="F1099"/>
      <c r="G1099"/>
      <c r="H1099"/>
      <c r="I1099"/>
      <c r="J1099"/>
      <c r="K1099"/>
      <c r="L1099"/>
      <c r="M1099"/>
      <c r="N1099"/>
    </row>
    <row r="1100" spans="1:14" x14ac:dyDescent="0.3">
      <c r="A1100" s="86">
        <f t="shared" si="17"/>
        <v>1092</v>
      </c>
      <c r="B1100" s="17"/>
      <c r="C1100" s="17"/>
      <c r="D1100"/>
      <c r="E1100"/>
      <c r="F1100"/>
      <c r="G1100"/>
      <c r="H1100"/>
      <c r="I1100"/>
      <c r="J1100"/>
      <c r="K1100"/>
      <c r="L1100"/>
      <c r="M1100"/>
      <c r="N1100"/>
    </row>
    <row r="1101" spans="1:14" x14ac:dyDescent="0.3">
      <c r="A1101" s="86">
        <f t="shared" si="17"/>
        <v>1093</v>
      </c>
      <c r="B1101" s="17"/>
      <c r="C1101" s="17"/>
      <c r="D1101"/>
      <c r="E1101"/>
      <c r="F1101"/>
      <c r="G1101"/>
      <c r="H1101"/>
      <c r="I1101"/>
      <c r="J1101"/>
      <c r="K1101"/>
      <c r="L1101"/>
      <c r="M1101"/>
      <c r="N1101"/>
    </row>
    <row r="1102" spans="1:14" x14ac:dyDescent="0.3">
      <c r="A1102" s="86">
        <f t="shared" si="17"/>
        <v>1094</v>
      </c>
      <c r="B1102" s="17"/>
      <c r="C1102" s="17"/>
      <c r="D1102"/>
      <c r="E1102"/>
      <c r="F1102"/>
      <c r="G1102"/>
      <c r="H1102"/>
      <c r="I1102"/>
      <c r="J1102"/>
      <c r="K1102"/>
      <c r="L1102"/>
      <c r="M1102"/>
      <c r="N1102"/>
    </row>
    <row r="1103" spans="1:14" x14ac:dyDescent="0.3">
      <c r="A1103" s="86">
        <f t="shared" si="17"/>
        <v>1095</v>
      </c>
      <c r="B1103" s="17"/>
      <c r="C1103" s="17"/>
      <c r="D1103"/>
      <c r="E1103"/>
      <c r="F1103"/>
      <c r="G1103"/>
      <c r="H1103"/>
      <c r="I1103"/>
      <c r="J1103"/>
      <c r="K1103"/>
      <c r="L1103"/>
      <c r="M1103"/>
      <c r="N1103"/>
    </row>
    <row r="1104" spans="1:14" x14ac:dyDescent="0.3">
      <c r="A1104" s="86">
        <f t="shared" si="17"/>
        <v>1096</v>
      </c>
      <c r="B1104" s="17"/>
      <c r="C1104" s="17"/>
      <c r="D1104"/>
      <c r="E1104"/>
      <c r="F1104"/>
      <c r="G1104"/>
      <c r="H1104"/>
      <c r="I1104"/>
      <c r="J1104"/>
      <c r="K1104"/>
      <c r="L1104"/>
      <c r="M1104"/>
      <c r="N1104"/>
    </row>
    <row r="1105" spans="1:14" x14ac:dyDescent="0.3">
      <c r="A1105" s="86">
        <f t="shared" si="17"/>
        <v>1097</v>
      </c>
      <c r="B1105" s="17"/>
      <c r="C1105" s="17"/>
      <c r="D1105"/>
      <c r="E1105"/>
      <c r="F1105"/>
      <c r="G1105"/>
      <c r="H1105"/>
      <c r="I1105"/>
      <c r="J1105"/>
      <c r="K1105"/>
      <c r="L1105"/>
      <c r="M1105"/>
      <c r="N1105"/>
    </row>
    <row r="1106" spans="1:14" x14ac:dyDescent="0.3">
      <c r="A1106" s="86">
        <f t="shared" si="17"/>
        <v>1098</v>
      </c>
      <c r="B1106" s="17"/>
      <c r="C1106" s="17"/>
      <c r="D1106"/>
      <c r="E1106"/>
      <c r="F1106"/>
      <c r="G1106"/>
      <c r="H1106"/>
      <c r="I1106"/>
      <c r="J1106"/>
      <c r="K1106"/>
      <c r="L1106"/>
      <c r="M1106"/>
      <c r="N1106"/>
    </row>
    <row r="1107" spans="1:14" x14ac:dyDescent="0.3">
      <c r="A1107" s="86">
        <f t="shared" si="17"/>
        <v>1099</v>
      </c>
      <c r="B1107" s="17"/>
      <c r="C1107" s="17"/>
      <c r="D1107"/>
      <c r="E1107"/>
      <c r="F1107"/>
      <c r="G1107"/>
      <c r="H1107"/>
      <c r="I1107"/>
      <c r="J1107"/>
      <c r="K1107"/>
      <c r="L1107"/>
      <c r="M1107"/>
      <c r="N1107"/>
    </row>
    <row r="1108" spans="1:14" x14ac:dyDescent="0.3">
      <c r="A1108" s="86">
        <f t="shared" si="17"/>
        <v>1100</v>
      </c>
      <c r="B1108" s="17"/>
      <c r="C1108" s="17"/>
      <c r="D1108"/>
      <c r="E1108"/>
      <c r="F1108"/>
      <c r="G1108"/>
      <c r="H1108"/>
      <c r="I1108"/>
      <c r="J1108"/>
      <c r="K1108"/>
      <c r="L1108"/>
      <c r="M1108"/>
      <c r="N1108"/>
    </row>
    <row r="1109" spans="1:14" x14ac:dyDescent="0.3">
      <c r="A1109" s="86">
        <f t="shared" si="17"/>
        <v>1101</v>
      </c>
      <c r="B1109" s="17"/>
      <c r="C1109" s="17"/>
      <c r="D1109"/>
      <c r="E1109"/>
      <c r="F1109"/>
      <c r="G1109"/>
      <c r="H1109"/>
      <c r="I1109"/>
      <c r="J1109"/>
      <c r="K1109"/>
      <c r="L1109"/>
      <c r="M1109"/>
      <c r="N1109"/>
    </row>
    <row r="1110" spans="1:14" x14ac:dyDescent="0.3">
      <c r="A1110" s="86">
        <f t="shared" si="17"/>
        <v>1102</v>
      </c>
      <c r="B1110" s="17"/>
      <c r="C1110" s="17"/>
      <c r="D1110"/>
      <c r="E1110"/>
      <c r="F1110"/>
      <c r="G1110"/>
      <c r="H1110"/>
      <c r="I1110"/>
      <c r="J1110"/>
      <c r="K1110"/>
      <c r="L1110"/>
      <c r="M1110"/>
      <c r="N1110"/>
    </row>
    <row r="1111" spans="1:14" x14ac:dyDescent="0.3">
      <c r="A1111" s="86">
        <f t="shared" si="17"/>
        <v>1103</v>
      </c>
      <c r="B1111" s="17"/>
      <c r="C1111" s="17"/>
      <c r="D1111"/>
      <c r="E1111"/>
      <c r="F1111"/>
      <c r="G1111"/>
      <c r="H1111"/>
      <c r="I1111"/>
      <c r="J1111"/>
      <c r="K1111"/>
      <c r="L1111"/>
      <c r="M1111"/>
      <c r="N1111"/>
    </row>
    <row r="1112" spans="1:14" x14ac:dyDescent="0.3">
      <c r="A1112" s="86">
        <f t="shared" si="17"/>
        <v>1104</v>
      </c>
      <c r="B1112" s="17"/>
      <c r="C1112" s="17"/>
      <c r="D1112"/>
      <c r="E1112"/>
      <c r="F1112"/>
      <c r="G1112"/>
      <c r="H1112"/>
      <c r="I1112"/>
      <c r="J1112"/>
      <c r="K1112"/>
      <c r="L1112"/>
      <c r="M1112"/>
      <c r="N1112"/>
    </row>
    <row r="1113" spans="1:14" x14ac:dyDescent="0.3">
      <c r="A1113" s="86">
        <f t="shared" si="17"/>
        <v>1105</v>
      </c>
      <c r="B1113" s="17"/>
      <c r="C1113" s="17"/>
      <c r="D1113"/>
      <c r="E1113"/>
      <c r="F1113"/>
      <c r="G1113"/>
      <c r="H1113"/>
      <c r="I1113"/>
      <c r="J1113"/>
      <c r="K1113"/>
      <c r="L1113"/>
      <c r="M1113"/>
      <c r="N1113"/>
    </row>
    <row r="1114" spans="1:14" x14ac:dyDescent="0.3">
      <c r="A1114" s="86">
        <f t="shared" si="17"/>
        <v>1106</v>
      </c>
      <c r="B1114" s="17"/>
      <c r="C1114" s="17"/>
      <c r="D1114"/>
      <c r="E1114"/>
      <c r="F1114"/>
      <c r="G1114"/>
      <c r="H1114"/>
      <c r="I1114"/>
      <c r="J1114"/>
      <c r="K1114"/>
      <c r="L1114"/>
      <c r="M1114"/>
      <c r="N1114"/>
    </row>
    <row r="1115" spans="1:14" x14ac:dyDescent="0.3">
      <c r="A1115" s="86">
        <f t="shared" si="17"/>
        <v>1107</v>
      </c>
      <c r="B1115" s="17"/>
      <c r="C1115" s="17"/>
      <c r="D1115"/>
      <c r="E1115"/>
      <c r="F1115"/>
      <c r="G1115"/>
      <c r="H1115"/>
      <c r="I1115"/>
      <c r="J1115"/>
      <c r="K1115"/>
      <c r="L1115"/>
      <c r="M1115"/>
      <c r="N1115"/>
    </row>
    <row r="1116" spans="1:14" x14ac:dyDescent="0.3">
      <c r="A1116" s="86">
        <f t="shared" si="17"/>
        <v>1108</v>
      </c>
      <c r="B1116" s="17"/>
      <c r="C1116" s="17"/>
      <c r="D1116"/>
      <c r="E1116"/>
      <c r="F1116"/>
      <c r="G1116"/>
      <c r="H1116"/>
      <c r="I1116"/>
      <c r="J1116"/>
      <c r="K1116"/>
      <c r="L1116"/>
      <c r="M1116"/>
      <c r="N1116"/>
    </row>
    <row r="1117" spans="1:14" x14ac:dyDescent="0.3">
      <c r="A1117" s="86">
        <f t="shared" si="17"/>
        <v>1109</v>
      </c>
      <c r="B1117" s="17"/>
      <c r="C1117" s="17"/>
      <c r="D1117"/>
      <c r="E1117"/>
      <c r="F1117"/>
      <c r="G1117"/>
      <c r="H1117"/>
      <c r="I1117"/>
      <c r="J1117"/>
      <c r="K1117"/>
      <c r="L1117"/>
      <c r="M1117"/>
      <c r="N1117"/>
    </row>
    <row r="1118" spans="1:14" x14ac:dyDescent="0.3">
      <c r="A1118" s="86">
        <f t="shared" si="17"/>
        <v>1110</v>
      </c>
      <c r="B1118" s="17"/>
      <c r="C1118" s="17"/>
      <c r="D1118"/>
      <c r="E1118"/>
      <c r="F1118"/>
      <c r="G1118"/>
      <c r="H1118"/>
      <c r="I1118"/>
      <c r="J1118"/>
      <c r="K1118"/>
      <c r="L1118"/>
      <c r="M1118"/>
      <c r="N1118"/>
    </row>
    <row r="1119" spans="1:14" x14ac:dyDescent="0.3">
      <c r="A1119" s="86">
        <f t="shared" si="17"/>
        <v>1111</v>
      </c>
      <c r="B1119" s="17"/>
      <c r="C1119" s="17"/>
      <c r="D1119"/>
      <c r="E1119"/>
      <c r="F1119"/>
      <c r="G1119"/>
      <c r="H1119"/>
      <c r="I1119"/>
      <c r="J1119"/>
      <c r="K1119"/>
      <c r="L1119"/>
      <c r="M1119"/>
      <c r="N1119"/>
    </row>
    <row r="1120" spans="1:14" x14ac:dyDescent="0.3">
      <c r="A1120" s="86">
        <f t="shared" si="17"/>
        <v>1112</v>
      </c>
      <c r="B1120" s="17"/>
      <c r="C1120" s="17"/>
      <c r="D1120"/>
      <c r="E1120"/>
      <c r="F1120"/>
      <c r="G1120"/>
      <c r="H1120"/>
      <c r="I1120"/>
      <c r="J1120"/>
      <c r="K1120"/>
      <c r="L1120"/>
      <c r="M1120"/>
      <c r="N1120"/>
    </row>
    <row r="1121" spans="1:14" x14ac:dyDescent="0.3">
      <c r="A1121" s="86">
        <f t="shared" si="17"/>
        <v>1113</v>
      </c>
      <c r="B1121" s="17"/>
      <c r="C1121" s="17"/>
      <c r="D1121"/>
      <c r="E1121"/>
      <c r="F1121"/>
      <c r="G1121"/>
      <c r="H1121"/>
      <c r="I1121"/>
      <c r="J1121"/>
      <c r="K1121"/>
      <c r="L1121"/>
      <c r="M1121"/>
      <c r="N1121"/>
    </row>
    <row r="1122" spans="1:14" x14ac:dyDescent="0.3">
      <c r="A1122" s="86">
        <f t="shared" si="17"/>
        <v>1114</v>
      </c>
      <c r="B1122" s="17"/>
      <c r="C1122" s="17"/>
      <c r="D1122"/>
      <c r="E1122"/>
      <c r="F1122"/>
      <c r="G1122"/>
      <c r="H1122"/>
      <c r="I1122"/>
      <c r="J1122"/>
      <c r="K1122"/>
      <c r="L1122"/>
      <c r="M1122"/>
      <c r="N1122"/>
    </row>
    <row r="1123" spans="1:14" x14ac:dyDescent="0.3">
      <c r="A1123" s="86">
        <f t="shared" si="17"/>
        <v>1115</v>
      </c>
      <c r="B1123" s="17"/>
      <c r="C1123" s="17"/>
      <c r="D1123"/>
      <c r="E1123"/>
      <c r="F1123"/>
      <c r="G1123"/>
      <c r="H1123"/>
      <c r="I1123"/>
      <c r="J1123"/>
      <c r="K1123"/>
      <c r="L1123"/>
      <c r="M1123"/>
      <c r="N1123"/>
    </row>
    <row r="1124" spans="1:14" x14ac:dyDescent="0.3">
      <c r="A1124" s="86">
        <f t="shared" si="17"/>
        <v>1116</v>
      </c>
      <c r="B1124" s="17"/>
      <c r="C1124" s="17"/>
      <c r="D1124"/>
      <c r="E1124"/>
      <c r="F1124"/>
      <c r="G1124"/>
      <c r="H1124"/>
      <c r="I1124"/>
      <c r="J1124"/>
      <c r="K1124"/>
      <c r="L1124"/>
      <c r="M1124"/>
      <c r="N1124"/>
    </row>
    <row r="1125" spans="1:14" x14ac:dyDescent="0.3">
      <c r="A1125" s="86">
        <f t="shared" si="17"/>
        <v>1117</v>
      </c>
      <c r="B1125" s="17"/>
      <c r="C1125" s="17"/>
      <c r="D1125"/>
      <c r="E1125"/>
      <c r="F1125"/>
      <c r="G1125"/>
      <c r="H1125"/>
      <c r="I1125"/>
      <c r="J1125"/>
      <c r="K1125"/>
      <c r="L1125"/>
      <c r="M1125"/>
      <c r="N1125"/>
    </row>
    <row r="1126" spans="1:14" x14ac:dyDescent="0.3">
      <c r="A1126" s="86">
        <f t="shared" si="17"/>
        <v>1118</v>
      </c>
      <c r="B1126" s="17"/>
      <c r="C1126" s="17"/>
      <c r="D1126"/>
      <c r="E1126"/>
      <c r="F1126"/>
      <c r="G1126"/>
      <c r="H1126"/>
      <c r="I1126"/>
      <c r="J1126"/>
      <c r="K1126"/>
      <c r="L1126"/>
      <c r="M1126"/>
      <c r="N1126"/>
    </row>
    <row r="1127" spans="1:14" x14ac:dyDescent="0.3">
      <c r="A1127" s="86">
        <f t="shared" si="17"/>
        <v>1119</v>
      </c>
      <c r="B1127" s="17"/>
      <c r="C1127" s="17"/>
      <c r="D1127"/>
      <c r="E1127"/>
      <c r="F1127"/>
      <c r="G1127"/>
      <c r="H1127"/>
      <c r="I1127"/>
      <c r="J1127"/>
      <c r="K1127"/>
      <c r="L1127"/>
      <c r="M1127"/>
      <c r="N1127"/>
    </row>
    <row r="1128" spans="1:14" x14ac:dyDescent="0.3">
      <c r="A1128" s="86">
        <f t="shared" si="17"/>
        <v>1120</v>
      </c>
      <c r="B1128" s="17"/>
      <c r="C1128" s="17"/>
      <c r="D1128"/>
      <c r="E1128"/>
      <c r="F1128"/>
      <c r="G1128"/>
      <c r="H1128"/>
      <c r="I1128"/>
      <c r="J1128"/>
      <c r="K1128"/>
      <c r="L1128"/>
      <c r="M1128"/>
      <c r="N1128"/>
    </row>
    <row r="1129" spans="1:14" x14ac:dyDescent="0.3">
      <c r="A1129" s="86">
        <f t="shared" si="17"/>
        <v>1121</v>
      </c>
      <c r="B1129" s="17"/>
      <c r="C1129" s="17"/>
      <c r="D1129"/>
      <c r="E1129"/>
      <c r="F1129"/>
      <c r="G1129"/>
      <c r="H1129"/>
      <c r="I1129"/>
      <c r="J1129"/>
      <c r="K1129"/>
      <c r="L1129"/>
      <c r="M1129"/>
      <c r="N1129"/>
    </row>
    <row r="1130" spans="1:14" x14ac:dyDescent="0.3">
      <c r="A1130" s="86">
        <f t="shared" si="17"/>
        <v>1122</v>
      </c>
      <c r="B1130" s="17"/>
      <c r="C1130" s="17"/>
      <c r="D1130"/>
      <c r="E1130"/>
      <c r="F1130"/>
      <c r="G1130"/>
      <c r="H1130"/>
      <c r="I1130"/>
      <c r="J1130"/>
      <c r="K1130"/>
      <c r="L1130"/>
      <c r="M1130"/>
      <c r="N1130"/>
    </row>
    <row r="1131" spans="1:14" x14ac:dyDescent="0.3">
      <c r="A1131" s="86">
        <f t="shared" si="17"/>
        <v>1123</v>
      </c>
      <c r="B1131" s="17"/>
      <c r="C1131" s="17"/>
      <c r="D1131"/>
      <c r="E1131"/>
      <c r="F1131"/>
      <c r="G1131"/>
      <c r="H1131"/>
      <c r="I1131"/>
      <c r="J1131"/>
      <c r="K1131"/>
      <c r="L1131"/>
      <c r="M1131"/>
      <c r="N1131"/>
    </row>
    <row r="1132" spans="1:14" x14ac:dyDescent="0.3">
      <c r="A1132" s="86">
        <f t="shared" si="17"/>
        <v>1124</v>
      </c>
      <c r="B1132" s="17"/>
      <c r="C1132" s="17"/>
      <c r="D1132"/>
      <c r="E1132"/>
      <c r="F1132"/>
      <c r="G1132"/>
      <c r="H1132"/>
      <c r="I1132"/>
      <c r="J1132"/>
      <c r="K1132"/>
      <c r="L1132"/>
      <c r="M1132"/>
      <c r="N1132"/>
    </row>
    <row r="1133" spans="1:14" x14ac:dyDescent="0.3">
      <c r="A1133" s="86">
        <f t="shared" si="17"/>
        <v>1125</v>
      </c>
      <c r="B1133" s="17"/>
      <c r="C1133" s="17"/>
      <c r="D1133"/>
      <c r="E1133"/>
      <c r="F1133"/>
      <c r="G1133"/>
      <c r="H1133"/>
      <c r="I1133"/>
      <c r="J1133"/>
      <c r="K1133"/>
      <c r="L1133"/>
      <c r="M1133"/>
      <c r="N1133"/>
    </row>
    <row r="1134" spans="1:14" x14ac:dyDescent="0.3">
      <c r="A1134" s="86">
        <f t="shared" si="17"/>
        <v>1126</v>
      </c>
      <c r="B1134" s="17"/>
      <c r="C1134" s="17"/>
      <c r="D1134"/>
      <c r="E1134"/>
      <c r="F1134"/>
      <c r="G1134"/>
      <c r="H1134"/>
      <c r="I1134"/>
      <c r="J1134"/>
      <c r="K1134"/>
      <c r="L1134"/>
      <c r="M1134"/>
      <c r="N1134"/>
    </row>
    <row r="1135" spans="1:14" x14ac:dyDescent="0.3">
      <c r="A1135" s="86">
        <f t="shared" si="17"/>
        <v>1127</v>
      </c>
      <c r="B1135" s="17"/>
      <c r="C1135" s="17"/>
      <c r="D1135"/>
      <c r="E1135"/>
      <c r="F1135"/>
      <c r="G1135"/>
      <c r="H1135"/>
      <c r="I1135"/>
      <c r="J1135"/>
      <c r="K1135"/>
      <c r="L1135"/>
      <c r="M1135"/>
      <c r="N1135"/>
    </row>
    <row r="1136" spans="1:14" x14ac:dyDescent="0.3">
      <c r="A1136" s="86">
        <f t="shared" si="17"/>
        <v>1128</v>
      </c>
      <c r="B1136" s="17"/>
      <c r="C1136" s="17"/>
      <c r="D1136"/>
      <c r="E1136"/>
      <c r="F1136"/>
      <c r="G1136"/>
      <c r="H1136"/>
      <c r="I1136"/>
      <c r="J1136"/>
      <c r="K1136"/>
      <c r="L1136"/>
      <c r="M1136"/>
      <c r="N1136"/>
    </row>
    <row r="1137" spans="1:14" x14ac:dyDescent="0.3">
      <c r="A1137" s="86">
        <f t="shared" si="17"/>
        <v>1129</v>
      </c>
      <c r="B1137" s="17"/>
      <c r="C1137" s="17"/>
      <c r="D1137"/>
      <c r="E1137"/>
      <c r="F1137"/>
      <c r="G1137"/>
      <c r="H1137"/>
      <c r="I1137"/>
      <c r="J1137"/>
      <c r="K1137"/>
      <c r="L1137"/>
      <c r="M1137"/>
      <c r="N1137"/>
    </row>
    <row r="1138" spans="1:14" x14ac:dyDescent="0.3">
      <c r="A1138" s="86">
        <f t="shared" si="17"/>
        <v>1130</v>
      </c>
      <c r="B1138" s="17"/>
      <c r="C1138" s="17"/>
      <c r="D1138"/>
      <c r="E1138"/>
      <c r="F1138"/>
      <c r="G1138"/>
      <c r="H1138"/>
      <c r="I1138"/>
      <c r="J1138"/>
      <c r="K1138"/>
      <c r="L1138"/>
      <c r="M1138"/>
      <c r="N1138"/>
    </row>
    <row r="1139" spans="1:14" x14ac:dyDescent="0.3">
      <c r="A1139" s="86">
        <f t="shared" si="17"/>
        <v>1131</v>
      </c>
      <c r="B1139" s="17"/>
      <c r="C1139" s="17"/>
      <c r="D1139"/>
      <c r="E1139"/>
      <c r="F1139"/>
      <c r="G1139"/>
      <c r="H1139"/>
      <c r="I1139"/>
      <c r="J1139"/>
      <c r="K1139"/>
      <c r="L1139"/>
      <c r="M1139"/>
      <c r="N1139"/>
    </row>
    <row r="1140" spans="1:14" x14ac:dyDescent="0.3">
      <c r="A1140" s="86">
        <f t="shared" si="17"/>
        <v>1132</v>
      </c>
      <c r="B1140" s="17"/>
      <c r="C1140" s="17"/>
      <c r="D1140"/>
      <c r="E1140"/>
      <c r="F1140"/>
      <c r="G1140"/>
      <c r="H1140"/>
      <c r="I1140"/>
      <c r="J1140"/>
      <c r="K1140"/>
      <c r="L1140"/>
      <c r="M1140"/>
      <c r="N1140"/>
    </row>
    <row r="1141" spans="1:14" x14ac:dyDescent="0.3">
      <c r="A1141" s="86">
        <f t="shared" si="17"/>
        <v>1133</v>
      </c>
      <c r="B1141" s="17"/>
      <c r="C1141" s="17"/>
      <c r="D1141"/>
      <c r="E1141"/>
      <c r="F1141"/>
      <c r="G1141"/>
      <c r="H1141"/>
      <c r="I1141"/>
      <c r="J1141"/>
      <c r="K1141"/>
      <c r="L1141"/>
      <c r="M1141"/>
      <c r="N1141"/>
    </row>
    <row r="1142" spans="1:14" x14ac:dyDescent="0.3">
      <c r="A1142" s="86">
        <f t="shared" si="17"/>
        <v>1134</v>
      </c>
      <c r="B1142" s="17"/>
      <c r="C1142" s="17"/>
      <c r="D1142"/>
      <c r="E1142"/>
      <c r="F1142"/>
      <c r="G1142"/>
      <c r="H1142"/>
      <c r="I1142"/>
      <c r="J1142"/>
      <c r="K1142"/>
      <c r="L1142"/>
      <c r="M1142"/>
      <c r="N1142"/>
    </row>
    <row r="1143" spans="1:14" x14ac:dyDescent="0.3">
      <c r="A1143" s="86">
        <f t="shared" si="17"/>
        <v>1135</v>
      </c>
      <c r="B1143" s="17"/>
      <c r="C1143" s="17"/>
      <c r="D1143"/>
      <c r="E1143"/>
      <c r="F1143"/>
      <c r="G1143"/>
      <c r="H1143"/>
      <c r="I1143"/>
      <c r="J1143"/>
      <c r="K1143"/>
      <c r="L1143"/>
      <c r="M1143"/>
      <c r="N1143"/>
    </row>
    <row r="1144" spans="1:14" x14ac:dyDescent="0.3">
      <c r="A1144" s="86">
        <f t="shared" si="17"/>
        <v>1136</v>
      </c>
      <c r="B1144" s="17"/>
      <c r="C1144" s="17"/>
      <c r="D1144"/>
      <c r="E1144"/>
      <c r="F1144"/>
      <c r="G1144"/>
      <c r="H1144"/>
      <c r="I1144"/>
      <c r="J1144"/>
      <c r="K1144"/>
      <c r="L1144"/>
      <c r="M1144"/>
      <c r="N1144"/>
    </row>
    <row r="1145" spans="1:14" x14ac:dyDescent="0.3">
      <c r="A1145" s="86">
        <f t="shared" si="17"/>
        <v>1137</v>
      </c>
      <c r="B1145" s="17"/>
      <c r="C1145" s="17"/>
      <c r="D1145"/>
      <c r="E1145"/>
      <c r="F1145"/>
      <c r="G1145"/>
      <c r="H1145"/>
      <c r="I1145"/>
      <c r="J1145"/>
      <c r="K1145"/>
      <c r="L1145"/>
      <c r="M1145"/>
      <c r="N1145"/>
    </row>
    <row r="1146" spans="1:14" x14ac:dyDescent="0.3">
      <c r="A1146" s="86">
        <f t="shared" si="17"/>
        <v>1138</v>
      </c>
      <c r="B1146" s="17"/>
      <c r="C1146" s="17"/>
      <c r="D1146"/>
      <c r="E1146"/>
      <c r="F1146"/>
      <c r="G1146"/>
      <c r="H1146"/>
      <c r="I1146"/>
      <c r="J1146"/>
      <c r="K1146"/>
      <c r="L1146"/>
      <c r="M1146"/>
      <c r="N1146"/>
    </row>
    <row r="1147" spans="1:14" x14ac:dyDescent="0.3">
      <c r="A1147" s="86">
        <f t="shared" si="17"/>
        <v>1139</v>
      </c>
      <c r="B1147" s="17"/>
      <c r="C1147" s="17"/>
      <c r="D1147"/>
      <c r="E1147"/>
      <c r="F1147"/>
      <c r="G1147"/>
      <c r="H1147"/>
      <c r="I1147"/>
      <c r="J1147"/>
      <c r="K1147"/>
      <c r="L1147"/>
      <c r="M1147"/>
      <c r="N1147"/>
    </row>
    <row r="1148" spans="1:14" x14ac:dyDescent="0.3">
      <c r="A1148" s="86">
        <f t="shared" si="17"/>
        <v>1140</v>
      </c>
      <c r="B1148" s="17"/>
      <c r="C1148" s="17"/>
      <c r="D1148"/>
      <c r="E1148"/>
      <c r="F1148"/>
      <c r="G1148"/>
      <c r="H1148"/>
      <c r="I1148"/>
      <c r="J1148"/>
      <c r="K1148"/>
      <c r="L1148"/>
      <c r="M1148"/>
      <c r="N1148"/>
    </row>
    <row r="1149" spans="1:14" x14ac:dyDescent="0.3">
      <c r="A1149" s="86">
        <f t="shared" si="17"/>
        <v>1141</v>
      </c>
      <c r="B1149" s="17"/>
      <c r="C1149" s="17"/>
      <c r="D1149"/>
      <c r="E1149"/>
      <c r="F1149"/>
      <c r="G1149"/>
      <c r="H1149"/>
      <c r="I1149"/>
      <c r="J1149"/>
      <c r="K1149"/>
      <c r="L1149"/>
      <c r="M1149"/>
      <c r="N1149"/>
    </row>
    <row r="1150" spans="1:14" x14ac:dyDescent="0.3">
      <c r="A1150" s="86">
        <f t="shared" si="17"/>
        <v>1142</v>
      </c>
      <c r="B1150" s="17"/>
      <c r="C1150" s="17"/>
      <c r="D1150"/>
      <c r="E1150"/>
      <c r="F1150"/>
      <c r="G1150"/>
      <c r="H1150"/>
      <c r="I1150"/>
      <c r="J1150"/>
      <c r="K1150"/>
      <c r="L1150"/>
      <c r="M1150"/>
      <c r="N1150"/>
    </row>
    <row r="1151" spans="1:14" x14ac:dyDescent="0.3">
      <c r="A1151" s="86">
        <f t="shared" si="17"/>
        <v>1143</v>
      </c>
      <c r="B1151" s="17"/>
      <c r="C1151" s="17"/>
      <c r="D1151"/>
      <c r="E1151"/>
      <c r="F1151"/>
      <c r="G1151"/>
      <c r="H1151"/>
      <c r="I1151"/>
      <c r="J1151"/>
      <c r="K1151"/>
      <c r="L1151"/>
      <c r="M1151"/>
      <c r="N1151"/>
    </row>
    <row r="1152" spans="1:14" x14ac:dyDescent="0.3">
      <c r="A1152" s="86">
        <f t="shared" si="17"/>
        <v>1144</v>
      </c>
      <c r="B1152" s="17"/>
      <c r="C1152" s="17"/>
      <c r="D1152"/>
      <c r="E1152"/>
      <c r="F1152"/>
      <c r="G1152"/>
      <c r="H1152"/>
      <c r="I1152"/>
      <c r="J1152"/>
      <c r="K1152"/>
      <c r="L1152"/>
      <c r="M1152"/>
      <c r="N1152"/>
    </row>
    <row r="1153" spans="1:14" x14ac:dyDescent="0.3">
      <c r="A1153" s="86">
        <f t="shared" si="17"/>
        <v>1145</v>
      </c>
      <c r="B1153" s="17"/>
      <c r="C1153" s="17"/>
      <c r="D1153"/>
      <c r="E1153"/>
      <c r="F1153"/>
      <c r="G1153"/>
      <c r="H1153"/>
      <c r="I1153"/>
      <c r="J1153"/>
      <c r="K1153"/>
      <c r="L1153"/>
      <c r="M1153"/>
      <c r="N1153"/>
    </row>
    <row r="1154" spans="1:14" x14ac:dyDescent="0.3">
      <c r="A1154" s="86">
        <f t="shared" si="17"/>
        <v>1146</v>
      </c>
      <c r="B1154" s="17"/>
      <c r="C1154" s="17"/>
      <c r="D1154"/>
      <c r="E1154"/>
      <c r="F1154"/>
      <c r="G1154"/>
      <c r="H1154"/>
      <c r="I1154"/>
      <c r="J1154"/>
      <c r="K1154"/>
      <c r="L1154"/>
      <c r="M1154"/>
      <c r="N1154"/>
    </row>
    <row r="1155" spans="1:14" x14ac:dyDescent="0.3">
      <c r="A1155" s="86">
        <f t="shared" si="17"/>
        <v>1147</v>
      </c>
      <c r="B1155" s="17"/>
      <c r="C1155" s="17"/>
      <c r="D1155"/>
      <c r="E1155"/>
      <c r="F1155"/>
      <c r="G1155"/>
      <c r="H1155"/>
      <c r="I1155"/>
      <c r="J1155"/>
      <c r="K1155"/>
      <c r="L1155"/>
      <c r="M1155"/>
      <c r="N1155"/>
    </row>
    <row r="1156" spans="1:14" x14ac:dyDescent="0.3">
      <c r="A1156" s="86">
        <f t="shared" si="17"/>
        <v>1148</v>
      </c>
      <c r="B1156" s="17"/>
      <c r="C1156" s="17"/>
      <c r="D1156"/>
      <c r="E1156"/>
      <c r="F1156"/>
      <c r="G1156"/>
      <c r="H1156"/>
      <c r="I1156"/>
      <c r="J1156"/>
      <c r="K1156"/>
      <c r="L1156"/>
      <c r="M1156"/>
      <c r="N1156"/>
    </row>
    <row r="1157" spans="1:14" x14ac:dyDescent="0.3">
      <c r="A1157" s="86">
        <f t="shared" si="17"/>
        <v>1149</v>
      </c>
      <c r="B1157" s="17"/>
      <c r="C1157" s="17"/>
      <c r="D1157"/>
      <c r="E1157"/>
      <c r="F1157"/>
      <c r="G1157"/>
      <c r="H1157"/>
      <c r="I1157"/>
      <c r="J1157"/>
      <c r="K1157"/>
      <c r="L1157"/>
      <c r="M1157"/>
      <c r="N1157"/>
    </row>
    <row r="1158" spans="1:14" x14ac:dyDescent="0.3">
      <c r="A1158" s="86">
        <f t="shared" si="17"/>
        <v>1150</v>
      </c>
      <c r="B1158" s="17"/>
      <c r="C1158" s="17"/>
      <c r="D1158"/>
      <c r="E1158"/>
      <c r="F1158"/>
      <c r="G1158"/>
      <c r="H1158"/>
      <c r="I1158"/>
      <c r="J1158"/>
      <c r="K1158"/>
      <c r="L1158"/>
      <c r="M1158"/>
      <c r="N1158"/>
    </row>
    <row r="1159" spans="1:14" x14ac:dyDescent="0.3">
      <c r="A1159" s="86">
        <f t="shared" si="17"/>
        <v>1151</v>
      </c>
      <c r="B1159" s="17"/>
      <c r="C1159" s="17"/>
      <c r="D1159"/>
      <c r="E1159"/>
      <c r="F1159"/>
      <c r="G1159"/>
      <c r="H1159"/>
      <c r="I1159"/>
      <c r="J1159"/>
      <c r="K1159"/>
      <c r="L1159"/>
      <c r="M1159"/>
      <c r="N1159"/>
    </row>
    <row r="1160" spans="1:14" x14ac:dyDescent="0.3">
      <c r="A1160" s="86">
        <f t="shared" si="17"/>
        <v>1152</v>
      </c>
      <c r="B1160" s="17"/>
      <c r="C1160" s="17"/>
      <c r="D1160"/>
      <c r="E1160"/>
      <c r="F1160"/>
      <c r="G1160"/>
      <c r="H1160"/>
      <c r="I1160"/>
      <c r="J1160"/>
      <c r="K1160"/>
      <c r="L1160"/>
      <c r="M1160"/>
      <c r="N1160"/>
    </row>
    <row r="1161" spans="1:14" x14ac:dyDescent="0.3">
      <c r="A1161" s="86">
        <f t="shared" si="17"/>
        <v>1153</v>
      </c>
      <c r="B1161" s="17"/>
      <c r="C1161" s="17"/>
      <c r="D1161"/>
      <c r="E1161"/>
      <c r="F1161"/>
      <c r="G1161"/>
      <c r="H1161"/>
      <c r="I1161"/>
      <c r="J1161"/>
      <c r="K1161"/>
      <c r="L1161"/>
      <c r="M1161"/>
      <c r="N1161"/>
    </row>
    <row r="1162" spans="1:14" x14ac:dyDescent="0.3">
      <c r="A1162" s="86">
        <f t="shared" si="17"/>
        <v>1154</v>
      </c>
      <c r="B1162" s="17"/>
      <c r="C1162" s="17"/>
      <c r="D1162"/>
      <c r="E1162"/>
      <c r="F1162"/>
      <c r="G1162"/>
      <c r="H1162"/>
      <c r="I1162"/>
      <c r="J1162"/>
      <c r="K1162"/>
      <c r="L1162"/>
      <c r="M1162"/>
      <c r="N1162"/>
    </row>
    <row r="1163" spans="1:14" x14ac:dyDescent="0.3">
      <c r="A1163" s="86">
        <f t="shared" ref="A1163:A1226" si="18">A1162+1</f>
        <v>1155</v>
      </c>
      <c r="B1163" s="17"/>
      <c r="C1163" s="17"/>
      <c r="D1163"/>
      <c r="E1163"/>
      <c r="F1163"/>
      <c r="G1163"/>
      <c r="H1163"/>
      <c r="I1163"/>
      <c r="J1163"/>
      <c r="K1163"/>
      <c r="L1163"/>
      <c r="M1163"/>
      <c r="N1163"/>
    </row>
    <row r="1164" spans="1:14" x14ac:dyDescent="0.3">
      <c r="A1164" s="86">
        <f t="shared" si="18"/>
        <v>1156</v>
      </c>
      <c r="B1164" s="17"/>
      <c r="C1164" s="17"/>
      <c r="D1164"/>
      <c r="E1164"/>
      <c r="F1164"/>
      <c r="G1164"/>
      <c r="H1164"/>
      <c r="I1164"/>
      <c r="J1164"/>
      <c r="K1164"/>
      <c r="L1164"/>
      <c r="M1164"/>
      <c r="N1164"/>
    </row>
    <row r="1165" spans="1:14" x14ac:dyDescent="0.3">
      <c r="A1165" s="86">
        <f t="shared" si="18"/>
        <v>1157</v>
      </c>
      <c r="B1165" s="17"/>
      <c r="C1165" s="17"/>
      <c r="D1165"/>
      <c r="E1165"/>
      <c r="F1165"/>
      <c r="G1165"/>
      <c r="H1165"/>
      <c r="I1165"/>
      <c r="J1165"/>
      <c r="K1165"/>
      <c r="L1165"/>
      <c r="M1165"/>
      <c r="N1165"/>
    </row>
    <row r="1166" spans="1:14" x14ac:dyDescent="0.3">
      <c r="A1166" s="86">
        <f t="shared" si="18"/>
        <v>1158</v>
      </c>
      <c r="B1166" s="17"/>
      <c r="C1166" s="17"/>
      <c r="D1166"/>
      <c r="E1166"/>
      <c r="F1166"/>
      <c r="G1166"/>
      <c r="H1166"/>
      <c r="I1166"/>
      <c r="J1166"/>
      <c r="K1166"/>
      <c r="L1166"/>
      <c r="M1166"/>
      <c r="N1166"/>
    </row>
    <row r="1167" spans="1:14" x14ac:dyDescent="0.3">
      <c r="A1167" s="86">
        <f t="shared" si="18"/>
        <v>1159</v>
      </c>
      <c r="B1167" s="17"/>
      <c r="C1167" s="17"/>
      <c r="D1167"/>
      <c r="E1167"/>
      <c r="F1167"/>
      <c r="G1167"/>
      <c r="H1167"/>
      <c r="I1167"/>
      <c r="J1167"/>
      <c r="K1167"/>
      <c r="L1167"/>
      <c r="M1167"/>
      <c r="N1167"/>
    </row>
    <row r="1168" spans="1:14" x14ac:dyDescent="0.3">
      <c r="A1168" s="86">
        <f t="shared" si="18"/>
        <v>1160</v>
      </c>
      <c r="B1168" s="17"/>
      <c r="C1168" s="17"/>
      <c r="D1168"/>
      <c r="E1168"/>
      <c r="F1168"/>
      <c r="G1168"/>
      <c r="H1168"/>
      <c r="I1168"/>
      <c r="J1168"/>
      <c r="K1168"/>
      <c r="L1168"/>
      <c r="M1168"/>
      <c r="N1168"/>
    </row>
    <row r="1169" spans="1:14" x14ac:dyDescent="0.3">
      <c r="A1169" s="86">
        <f t="shared" si="18"/>
        <v>1161</v>
      </c>
      <c r="B1169" s="17"/>
      <c r="C1169" s="17"/>
      <c r="D1169"/>
      <c r="E1169"/>
      <c r="F1169"/>
      <c r="G1169"/>
      <c r="H1169"/>
      <c r="I1169"/>
      <c r="J1169"/>
      <c r="K1169"/>
      <c r="L1169"/>
      <c r="M1169"/>
      <c r="N1169"/>
    </row>
    <row r="1170" spans="1:14" x14ac:dyDescent="0.3">
      <c r="A1170" s="86">
        <f t="shared" si="18"/>
        <v>1162</v>
      </c>
      <c r="B1170" s="17"/>
      <c r="C1170" s="17"/>
      <c r="D1170"/>
      <c r="E1170"/>
      <c r="F1170"/>
      <c r="G1170"/>
      <c r="H1170"/>
      <c r="I1170"/>
      <c r="J1170"/>
      <c r="K1170"/>
      <c r="L1170"/>
      <c r="M1170"/>
      <c r="N1170"/>
    </row>
    <row r="1171" spans="1:14" x14ac:dyDescent="0.3">
      <c r="A1171" s="86">
        <f t="shared" si="18"/>
        <v>1163</v>
      </c>
      <c r="B1171" s="17"/>
      <c r="C1171" s="17"/>
      <c r="D1171"/>
      <c r="E1171"/>
      <c r="F1171"/>
      <c r="G1171"/>
      <c r="H1171"/>
      <c r="I1171"/>
      <c r="J1171"/>
      <c r="K1171"/>
      <c r="L1171"/>
      <c r="M1171"/>
      <c r="N1171"/>
    </row>
    <row r="1172" spans="1:14" x14ac:dyDescent="0.3">
      <c r="A1172" s="86">
        <f t="shared" si="18"/>
        <v>1164</v>
      </c>
      <c r="B1172" s="17"/>
      <c r="C1172" s="17"/>
      <c r="D1172"/>
      <c r="E1172"/>
      <c r="F1172"/>
      <c r="G1172"/>
      <c r="H1172"/>
      <c r="I1172"/>
      <c r="J1172"/>
      <c r="K1172"/>
      <c r="L1172"/>
      <c r="M1172"/>
      <c r="N1172"/>
    </row>
    <row r="1173" spans="1:14" x14ac:dyDescent="0.3">
      <c r="A1173" s="86">
        <f t="shared" si="18"/>
        <v>1165</v>
      </c>
      <c r="B1173" s="17"/>
      <c r="C1173" s="17"/>
      <c r="D1173"/>
      <c r="E1173"/>
      <c r="F1173"/>
      <c r="G1173"/>
      <c r="H1173"/>
      <c r="I1173"/>
      <c r="J1173"/>
      <c r="K1173"/>
      <c r="L1173"/>
      <c r="M1173"/>
      <c r="N1173"/>
    </row>
    <row r="1174" spans="1:14" x14ac:dyDescent="0.3">
      <c r="A1174" s="86">
        <f t="shared" si="18"/>
        <v>1166</v>
      </c>
      <c r="B1174" s="17"/>
      <c r="C1174" s="17"/>
      <c r="D1174"/>
      <c r="E1174"/>
      <c r="F1174"/>
      <c r="G1174"/>
      <c r="H1174"/>
      <c r="I1174"/>
      <c r="J1174"/>
      <c r="K1174"/>
      <c r="L1174"/>
      <c r="M1174"/>
      <c r="N1174"/>
    </row>
    <row r="1175" spans="1:14" x14ac:dyDescent="0.3">
      <c r="A1175" s="86">
        <f t="shared" si="18"/>
        <v>1167</v>
      </c>
      <c r="B1175" s="17"/>
      <c r="C1175" s="17"/>
      <c r="D1175"/>
      <c r="E1175"/>
      <c r="F1175"/>
      <c r="G1175"/>
      <c r="H1175"/>
      <c r="I1175"/>
      <c r="J1175"/>
      <c r="K1175"/>
      <c r="L1175"/>
      <c r="M1175"/>
      <c r="N1175"/>
    </row>
    <row r="1176" spans="1:14" x14ac:dyDescent="0.3">
      <c r="A1176" s="86">
        <f t="shared" si="18"/>
        <v>1168</v>
      </c>
      <c r="B1176" s="17"/>
      <c r="C1176" s="17"/>
      <c r="D1176"/>
      <c r="E1176"/>
      <c r="F1176"/>
      <c r="G1176"/>
      <c r="H1176"/>
      <c r="I1176"/>
      <c r="J1176"/>
      <c r="K1176"/>
      <c r="L1176"/>
      <c r="M1176"/>
      <c r="N1176"/>
    </row>
    <row r="1177" spans="1:14" x14ac:dyDescent="0.3">
      <c r="A1177" s="86">
        <f t="shared" si="18"/>
        <v>1169</v>
      </c>
      <c r="B1177" s="17"/>
      <c r="C1177" s="17"/>
      <c r="D1177"/>
      <c r="E1177"/>
      <c r="F1177"/>
      <c r="G1177"/>
      <c r="H1177"/>
      <c r="I1177"/>
      <c r="J1177"/>
      <c r="K1177"/>
      <c r="L1177"/>
      <c r="M1177"/>
      <c r="N1177"/>
    </row>
    <row r="1178" spans="1:14" x14ac:dyDescent="0.3">
      <c r="A1178" s="86">
        <f t="shared" si="18"/>
        <v>1170</v>
      </c>
      <c r="B1178" s="17"/>
      <c r="C1178" s="17"/>
      <c r="D1178"/>
      <c r="E1178"/>
      <c r="F1178"/>
      <c r="G1178"/>
      <c r="H1178"/>
      <c r="I1178"/>
      <c r="J1178"/>
      <c r="K1178"/>
      <c r="L1178"/>
      <c r="M1178"/>
      <c r="N1178"/>
    </row>
    <row r="1179" spans="1:14" x14ac:dyDescent="0.3">
      <c r="A1179" s="86">
        <f t="shared" si="18"/>
        <v>1171</v>
      </c>
      <c r="B1179" s="17"/>
      <c r="C1179" s="17"/>
      <c r="D1179"/>
      <c r="E1179"/>
      <c r="F1179"/>
      <c r="G1179"/>
      <c r="H1179"/>
      <c r="I1179"/>
      <c r="J1179"/>
      <c r="K1179"/>
      <c r="L1179"/>
      <c r="M1179"/>
      <c r="N1179"/>
    </row>
    <row r="1180" spans="1:14" x14ac:dyDescent="0.3">
      <c r="A1180" s="86">
        <f t="shared" si="18"/>
        <v>1172</v>
      </c>
      <c r="B1180" s="17"/>
      <c r="C1180" s="17"/>
      <c r="D1180"/>
      <c r="E1180"/>
      <c r="F1180"/>
      <c r="G1180"/>
      <c r="H1180"/>
      <c r="I1180"/>
      <c r="J1180"/>
      <c r="K1180"/>
      <c r="L1180"/>
      <c r="M1180"/>
      <c r="N1180"/>
    </row>
    <row r="1181" spans="1:14" x14ac:dyDescent="0.3">
      <c r="A1181" s="86">
        <f t="shared" si="18"/>
        <v>1173</v>
      </c>
      <c r="B1181" s="17"/>
      <c r="C1181" s="17"/>
      <c r="D1181"/>
      <c r="E1181"/>
      <c r="F1181"/>
      <c r="G1181"/>
      <c r="H1181"/>
      <c r="I1181"/>
      <c r="J1181"/>
      <c r="K1181"/>
      <c r="L1181"/>
      <c r="M1181"/>
      <c r="N1181"/>
    </row>
    <row r="1182" spans="1:14" x14ac:dyDescent="0.3">
      <c r="A1182" s="86">
        <f t="shared" si="18"/>
        <v>1174</v>
      </c>
      <c r="B1182" s="17"/>
      <c r="C1182" s="17"/>
      <c r="D1182"/>
      <c r="E1182"/>
      <c r="F1182"/>
      <c r="G1182"/>
      <c r="H1182"/>
      <c r="I1182"/>
      <c r="J1182"/>
      <c r="K1182"/>
      <c r="L1182"/>
      <c r="M1182"/>
      <c r="N1182"/>
    </row>
    <row r="1183" spans="1:14" x14ac:dyDescent="0.3">
      <c r="A1183" s="86">
        <f t="shared" si="18"/>
        <v>1175</v>
      </c>
      <c r="B1183" s="17"/>
      <c r="C1183" s="17"/>
      <c r="D1183"/>
      <c r="E1183"/>
      <c r="F1183"/>
      <c r="G1183"/>
      <c r="H1183"/>
      <c r="I1183"/>
      <c r="J1183"/>
      <c r="K1183"/>
      <c r="L1183"/>
      <c r="M1183"/>
      <c r="N1183"/>
    </row>
    <row r="1184" spans="1:14" x14ac:dyDescent="0.3">
      <c r="A1184" s="86">
        <f t="shared" si="18"/>
        <v>1176</v>
      </c>
      <c r="B1184" s="17"/>
      <c r="C1184" s="17"/>
      <c r="D1184"/>
      <c r="E1184"/>
      <c r="F1184"/>
      <c r="G1184"/>
      <c r="H1184"/>
      <c r="I1184"/>
      <c r="J1184"/>
      <c r="K1184"/>
      <c r="L1184"/>
      <c r="M1184"/>
      <c r="N1184"/>
    </row>
    <row r="1185" spans="1:14" x14ac:dyDescent="0.3">
      <c r="A1185" s="86">
        <f t="shared" si="18"/>
        <v>1177</v>
      </c>
      <c r="B1185" s="17"/>
      <c r="C1185" s="17"/>
      <c r="D1185"/>
      <c r="E1185"/>
      <c r="F1185"/>
      <c r="G1185"/>
      <c r="H1185"/>
      <c r="I1185"/>
      <c r="J1185"/>
      <c r="K1185"/>
      <c r="L1185"/>
      <c r="M1185"/>
      <c r="N1185"/>
    </row>
    <row r="1186" spans="1:14" x14ac:dyDescent="0.3">
      <c r="A1186" s="86">
        <f t="shared" si="18"/>
        <v>1178</v>
      </c>
      <c r="B1186" s="17"/>
      <c r="C1186" s="17"/>
      <c r="D1186"/>
      <c r="E1186"/>
      <c r="F1186"/>
      <c r="G1186"/>
      <c r="H1186"/>
      <c r="I1186"/>
      <c r="J1186"/>
      <c r="K1186"/>
      <c r="L1186"/>
      <c r="M1186"/>
      <c r="N1186"/>
    </row>
    <row r="1187" spans="1:14" x14ac:dyDescent="0.3">
      <c r="A1187" s="86">
        <f t="shared" si="18"/>
        <v>1179</v>
      </c>
      <c r="B1187" s="17"/>
      <c r="C1187" s="17"/>
      <c r="D1187"/>
      <c r="E1187"/>
      <c r="F1187"/>
      <c r="G1187"/>
      <c r="H1187"/>
      <c r="I1187"/>
      <c r="J1187"/>
      <c r="K1187"/>
      <c r="L1187"/>
      <c r="M1187"/>
      <c r="N1187"/>
    </row>
    <row r="1188" spans="1:14" x14ac:dyDescent="0.3">
      <c r="A1188" s="86">
        <f t="shared" si="18"/>
        <v>1180</v>
      </c>
      <c r="B1188" s="17"/>
      <c r="C1188" s="17"/>
      <c r="D1188"/>
      <c r="E1188"/>
      <c r="F1188"/>
      <c r="G1188"/>
      <c r="H1188"/>
      <c r="I1188"/>
      <c r="J1188"/>
      <c r="K1188"/>
      <c r="L1188"/>
      <c r="M1188"/>
      <c r="N1188"/>
    </row>
    <row r="1189" spans="1:14" x14ac:dyDescent="0.3">
      <c r="A1189" s="86">
        <f t="shared" si="18"/>
        <v>1181</v>
      </c>
      <c r="B1189" s="17"/>
      <c r="C1189" s="17"/>
      <c r="D1189"/>
      <c r="E1189"/>
      <c r="F1189"/>
      <c r="G1189"/>
      <c r="H1189"/>
      <c r="I1189"/>
      <c r="J1189"/>
      <c r="K1189"/>
      <c r="L1189"/>
      <c r="M1189"/>
      <c r="N1189"/>
    </row>
    <row r="1190" spans="1:14" x14ac:dyDescent="0.3">
      <c r="A1190" s="86">
        <f t="shared" si="18"/>
        <v>1182</v>
      </c>
      <c r="B1190" s="17"/>
      <c r="C1190" s="17"/>
      <c r="D1190"/>
      <c r="E1190"/>
      <c r="F1190"/>
      <c r="G1190"/>
      <c r="H1190"/>
      <c r="I1190"/>
      <c r="J1190"/>
      <c r="K1190"/>
      <c r="L1190"/>
      <c r="M1190"/>
      <c r="N1190"/>
    </row>
    <row r="1191" spans="1:14" x14ac:dyDescent="0.3">
      <c r="A1191" s="86">
        <f t="shared" si="18"/>
        <v>1183</v>
      </c>
      <c r="B1191" s="17"/>
      <c r="C1191" s="17"/>
      <c r="D1191"/>
      <c r="E1191"/>
      <c r="F1191"/>
      <c r="G1191"/>
      <c r="H1191"/>
      <c r="I1191"/>
      <c r="J1191"/>
      <c r="K1191"/>
      <c r="L1191"/>
      <c r="M1191"/>
      <c r="N1191"/>
    </row>
    <row r="1192" spans="1:14" x14ac:dyDescent="0.3">
      <c r="A1192" s="86">
        <f t="shared" si="18"/>
        <v>1184</v>
      </c>
      <c r="B1192" s="17"/>
      <c r="C1192" s="17"/>
      <c r="D1192"/>
      <c r="E1192"/>
      <c r="F1192"/>
      <c r="G1192"/>
      <c r="H1192"/>
      <c r="I1192"/>
      <c r="J1192"/>
      <c r="K1192"/>
      <c r="L1192"/>
      <c r="M1192"/>
      <c r="N1192"/>
    </row>
    <row r="1193" spans="1:14" x14ac:dyDescent="0.3">
      <c r="A1193" s="86">
        <f t="shared" si="18"/>
        <v>1185</v>
      </c>
      <c r="B1193" s="17"/>
      <c r="C1193" s="17"/>
      <c r="D1193"/>
      <c r="E1193"/>
      <c r="F1193"/>
      <c r="G1193"/>
      <c r="H1193"/>
      <c r="I1193"/>
      <c r="J1193"/>
      <c r="K1193"/>
      <c r="L1193"/>
      <c r="M1193"/>
      <c r="N1193"/>
    </row>
    <row r="1194" spans="1:14" x14ac:dyDescent="0.3">
      <c r="A1194" s="86">
        <f t="shared" si="18"/>
        <v>1186</v>
      </c>
      <c r="B1194" s="17"/>
      <c r="C1194" s="17"/>
      <c r="D1194"/>
      <c r="E1194"/>
      <c r="F1194"/>
      <c r="G1194"/>
      <c r="H1194"/>
      <c r="I1194"/>
      <c r="J1194"/>
      <c r="K1194"/>
      <c r="L1194"/>
      <c r="M1194"/>
      <c r="N1194"/>
    </row>
    <row r="1195" spans="1:14" x14ac:dyDescent="0.3">
      <c r="A1195" s="86">
        <f t="shared" si="18"/>
        <v>1187</v>
      </c>
      <c r="B1195" s="17"/>
      <c r="C1195" s="17"/>
      <c r="D1195"/>
      <c r="E1195"/>
      <c r="F1195"/>
      <c r="G1195"/>
      <c r="H1195"/>
      <c r="I1195"/>
      <c r="J1195"/>
      <c r="K1195"/>
      <c r="L1195"/>
      <c r="M1195"/>
      <c r="N1195"/>
    </row>
    <row r="1196" spans="1:14" x14ac:dyDescent="0.3">
      <c r="A1196" s="86">
        <f t="shared" si="18"/>
        <v>1188</v>
      </c>
      <c r="B1196" s="17"/>
      <c r="C1196" s="17"/>
      <c r="D1196"/>
      <c r="E1196"/>
      <c r="F1196"/>
      <c r="G1196"/>
      <c r="H1196"/>
      <c r="I1196"/>
      <c r="J1196"/>
      <c r="K1196"/>
      <c r="L1196"/>
      <c r="M1196"/>
      <c r="N1196"/>
    </row>
    <row r="1197" spans="1:14" x14ac:dyDescent="0.3">
      <c r="A1197" s="86">
        <f t="shared" si="18"/>
        <v>1189</v>
      </c>
      <c r="B1197" s="17"/>
      <c r="C1197" s="17"/>
      <c r="D1197"/>
      <c r="E1197"/>
      <c r="F1197"/>
      <c r="G1197"/>
      <c r="H1197"/>
      <c r="I1197"/>
      <c r="J1197"/>
      <c r="K1197"/>
      <c r="L1197"/>
      <c r="M1197"/>
      <c r="N1197"/>
    </row>
    <row r="1198" spans="1:14" x14ac:dyDescent="0.3">
      <c r="A1198" s="86">
        <f t="shared" si="18"/>
        <v>1190</v>
      </c>
      <c r="B1198" s="17"/>
      <c r="C1198" s="17"/>
      <c r="D1198"/>
      <c r="E1198"/>
      <c r="F1198"/>
      <c r="G1198"/>
      <c r="H1198"/>
      <c r="I1198"/>
      <c r="J1198"/>
      <c r="K1198"/>
      <c r="L1198"/>
      <c r="M1198"/>
      <c r="N1198"/>
    </row>
    <row r="1199" spans="1:14" x14ac:dyDescent="0.3">
      <c r="A1199" s="86">
        <f t="shared" si="18"/>
        <v>1191</v>
      </c>
      <c r="B1199" s="17"/>
      <c r="C1199" s="17"/>
      <c r="D1199"/>
      <c r="E1199"/>
      <c r="F1199"/>
      <c r="G1199"/>
      <c r="H1199"/>
      <c r="I1199"/>
      <c r="J1199"/>
      <c r="K1199"/>
      <c r="L1199"/>
      <c r="M1199"/>
      <c r="N1199"/>
    </row>
    <row r="1200" spans="1:14" x14ac:dyDescent="0.3">
      <c r="A1200" s="86">
        <f t="shared" si="18"/>
        <v>1192</v>
      </c>
      <c r="B1200" s="17"/>
      <c r="C1200" s="17"/>
      <c r="D1200"/>
      <c r="E1200"/>
      <c r="F1200"/>
      <c r="G1200"/>
      <c r="H1200"/>
      <c r="I1200"/>
      <c r="J1200"/>
      <c r="K1200"/>
      <c r="L1200"/>
      <c r="M1200"/>
      <c r="N1200"/>
    </row>
    <row r="1201" spans="1:14" x14ac:dyDescent="0.3">
      <c r="A1201" s="86">
        <f t="shared" si="18"/>
        <v>1193</v>
      </c>
      <c r="B1201" s="17"/>
      <c r="C1201" s="17"/>
      <c r="D1201"/>
      <c r="E1201"/>
      <c r="F1201"/>
      <c r="G1201"/>
      <c r="H1201"/>
      <c r="I1201"/>
      <c r="J1201"/>
      <c r="K1201"/>
      <c r="L1201"/>
      <c r="M1201"/>
      <c r="N1201"/>
    </row>
    <row r="1202" spans="1:14" x14ac:dyDescent="0.3">
      <c r="A1202" s="86">
        <f t="shared" si="18"/>
        <v>1194</v>
      </c>
      <c r="B1202" s="17"/>
      <c r="C1202" s="17"/>
      <c r="D1202"/>
      <c r="E1202"/>
      <c r="F1202"/>
      <c r="G1202"/>
      <c r="H1202"/>
      <c r="I1202"/>
      <c r="J1202"/>
      <c r="K1202"/>
      <c r="L1202"/>
      <c r="M1202"/>
      <c r="N1202"/>
    </row>
    <row r="1203" spans="1:14" x14ac:dyDescent="0.3">
      <c r="A1203" s="86">
        <f t="shared" si="18"/>
        <v>1195</v>
      </c>
      <c r="B1203" s="17"/>
      <c r="C1203" s="17"/>
      <c r="D1203"/>
      <c r="E1203"/>
      <c r="F1203"/>
      <c r="G1203"/>
      <c r="H1203"/>
      <c r="I1203"/>
      <c r="J1203"/>
      <c r="K1203"/>
      <c r="L1203"/>
      <c r="M1203"/>
      <c r="N1203"/>
    </row>
    <row r="1204" spans="1:14" x14ac:dyDescent="0.3">
      <c r="A1204" s="86">
        <f t="shared" si="18"/>
        <v>1196</v>
      </c>
      <c r="B1204" s="17"/>
      <c r="C1204" s="17"/>
      <c r="D1204"/>
      <c r="E1204"/>
      <c r="F1204"/>
      <c r="G1204"/>
      <c r="H1204"/>
      <c r="I1204"/>
      <c r="J1204"/>
      <c r="K1204"/>
      <c r="L1204"/>
      <c r="M1204"/>
      <c r="N1204"/>
    </row>
    <row r="1205" spans="1:14" x14ac:dyDescent="0.3">
      <c r="A1205" s="86">
        <f t="shared" si="18"/>
        <v>1197</v>
      </c>
      <c r="B1205" s="17"/>
      <c r="C1205" s="17"/>
      <c r="D1205"/>
      <c r="E1205"/>
      <c r="F1205"/>
      <c r="G1205"/>
      <c r="H1205"/>
      <c r="I1205"/>
      <c r="J1205"/>
      <c r="K1205"/>
      <c r="L1205"/>
      <c r="M1205"/>
      <c r="N1205"/>
    </row>
    <row r="1206" spans="1:14" x14ac:dyDescent="0.3">
      <c r="A1206" s="86">
        <f t="shared" si="18"/>
        <v>1198</v>
      </c>
      <c r="B1206" s="17"/>
      <c r="C1206" s="17"/>
      <c r="D1206"/>
      <c r="E1206"/>
      <c r="F1206"/>
      <c r="G1206"/>
      <c r="H1206"/>
      <c r="I1206"/>
      <c r="J1206"/>
      <c r="K1206"/>
      <c r="L1206"/>
      <c r="M1206"/>
      <c r="N1206"/>
    </row>
    <row r="1207" spans="1:14" x14ac:dyDescent="0.3">
      <c r="A1207" s="86">
        <f t="shared" si="18"/>
        <v>1199</v>
      </c>
      <c r="B1207" s="17"/>
      <c r="C1207" s="17"/>
      <c r="D1207"/>
      <c r="E1207"/>
      <c r="F1207"/>
      <c r="G1207"/>
      <c r="H1207"/>
      <c r="I1207"/>
      <c r="J1207"/>
      <c r="K1207"/>
      <c r="L1207"/>
      <c r="M1207"/>
      <c r="N1207"/>
    </row>
    <row r="1208" spans="1:14" x14ac:dyDescent="0.3">
      <c r="A1208" s="86">
        <f t="shared" si="18"/>
        <v>1200</v>
      </c>
      <c r="B1208" s="17"/>
      <c r="C1208" s="17"/>
      <c r="D1208"/>
      <c r="E1208"/>
      <c r="F1208"/>
      <c r="G1208"/>
      <c r="H1208"/>
      <c r="I1208"/>
      <c r="J1208"/>
      <c r="K1208"/>
      <c r="L1208"/>
      <c r="M1208"/>
      <c r="N1208"/>
    </row>
    <row r="1209" spans="1:14" x14ac:dyDescent="0.3">
      <c r="A1209" s="86">
        <f t="shared" si="18"/>
        <v>1201</v>
      </c>
      <c r="B1209" s="17"/>
      <c r="C1209" s="17"/>
      <c r="D1209"/>
      <c r="E1209"/>
      <c r="F1209"/>
      <c r="G1209"/>
      <c r="H1209"/>
      <c r="I1209"/>
      <c r="J1209"/>
      <c r="K1209"/>
      <c r="L1209"/>
      <c r="M1209"/>
      <c r="N1209"/>
    </row>
    <row r="1210" spans="1:14" x14ac:dyDescent="0.3">
      <c r="A1210" s="86">
        <f t="shared" si="18"/>
        <v>1202</v>
      </c>
      <c r="B1210" s="17"/>
      <c r="C1210" s="17"/>
      <c r="D1210"/>
      <c r="E1210"/>
      <c r="F1210"/>
      <c r="G1210"/>
      <c r="H1210"/>
      <c r="I1210"/>
      <c r="J1210"/>
      <c r="K1210"/>
      <c r="L1210"/>
      <c r="M1210"/>
      <c r="N1210"/>
    </row>
    <row r="1211" spans="1:14" x14ac:dyDescent="0.3">
      <c r="A1211" s="86">
        <f t="shared" si="18"/>
        <v>1203</v>
      </c>
      <c r="B1211" s="17"/>
      <c r="C1211" s="17"/>
      <c r="D1211"/>
      <c r="E1211"/>
      <c r="F1211"/>
      <c r="G1211"/>
      <c r="H1211"/>
      <c r="I1211"/>
      <c r="J1211"/>
      <c r="K1211"/>
      <c r="L1211"/>
      <c r="M1211"/>
      <c r="N1211"/>
    </row>
    <row r="1212" spans="1:14" x14ac:dyDescent="0.3">
      <c r="A1212" s="86">
        <f t="shared" si="18"/>
        <v>1204</v>
      </c>
      <c r="B1212" s="17"/>
      <c r="C1212" s="17"/>
      <c r="D1212"/>
      <c r="E1212"/>
      <c r="F1212"/>
      <c r="G1212"/>
      <c r="H1212"/>
      <c r="I1212"/>
      <c r="J1212"/>
      <c r="K1212"/>
      <c r="L1212"/>
      <c r="M1212"/>
      <c r="N1212"/>
    </row>
    <row r="1213" spans="1:14" x14ac:dyDescent="0.3">
      <c r="A1213" s="86">
        <f t="shared" si="18"/>
        <v>1205</v>
      </c>
      <c r="B1213" s="17"/>
      <c r="C1213" s="17"/>
      <c r="D1213"/>
      <c r="E1213"/>
      <c r="F1213"/>
      <c r="G1213"/>
      <c r="H1213"/>
      <c r="I1213"/>
      <c r="J1213"/>
      <c r="K1213"/>
      <c r="L1213"/>
      <c r="M1213"/>
      <c r="N1213"/>
    </row>
    <row r="1214" spans="1:14" x14ac:dyDescent="0.3">
      <c r="A1214" s="86">
        <f t="shared" si="18"/>
        <v>1206</v>
      </c>
      <c r="B1214" s="17"/>
      <c r="C1214" s="17"/>
      <c r="D1214"/>
      <c r="E1214"/>
      <c r="F1214"/>
      <c r="G1214"/>
      <c r="H1214"/>
      <c r="I1214"/>
      <c r="J1214"/>
      <c r="K1214"/>
      <c r="L1214"/>
      <c r="M1214"/>
      <c r="N1214"/>
    </row>
    <row r="1215" spans="1:14" x14ac:dyDescent="0.3">
      <c r="A1215" s="86">
        <f t="shared" si="18"/>
        <v>1207</v>
      </c>
      <c r="B1215" s="17"/>
      <c r="C1215" s="17"/>
      <c r="D1215"/>
      <c r="E1215"/>
      <c r="F1215"/>
      <c r="G1215"/>
      <c r="H1215"/>
      <c r="I1215"/>
      <c r="J1215"/>
      <c r="K1215"/>
      <c r="L1215"/>
      <c r="M1215"/>
      <c r="N1215"/>
    </row>
    <row r="1216" spans="1:14" x14ac:dyDescent="0.3">
      <c r="A1216" s="86">
        <f t="shared" si="18"/>
        <v>1208</v>
      </c>
      <c r="B1216" s="17"/>
      <c r="C1216" s="17"/>
      <c r="D1216"/>
      <c r="E1216"/>
      <c r="F1216"/>
      <c r="G1216"/>
      <c r="H1216"/>
      <c r="I1216"/>
      <c r="J1216"/>
      <c r="K1216"/>
      <c r="L1216"/>
      <c r="M1216"/>
      <c r="N1216"/>
    </row>
    <row r="1217" spans="1:14" x14ac:dyDescent="0.3">
      <c r="A1217" s="86">
        <f t="shared" si="18"/>
        <v>1209</v>
      </c>
      <c r="B1217" s="17"/>
      <c r="C1217" s="17"/>
      <c r="D1217"/>
      <c r="E1217"/>
      <c r="F1217"/>
      <c r="G1217"/>
      <c r="H1217"/>
      <c r="I1217"/>
      <c r="J1217"/>
      <c r="K1217"/>
      <c r="L1217"/>
      <c r="M1217"/>
      <c r="N1217"/>
    </row>
    <row r="1218" spans="1:14" x14ac:dyDescent="0.3">
      <c r="A1218" s="86">
        <f t="shared" si="18"/>
        <v>1210</v>
      </c>
      <c r="B1218" s="17"/>
      <c r="C1218" s="17"/>
      <c r="D1218"/>
      <c r="E1218"/>
      <c r="F1218"/>
      <c r="G1218"/>
      <c r="H1218"/>
      <c r="I1218"/>
      <c r="J1218"/>
      <c r="K1218"/>
      <c r="L1218"/>
      <c r="M1218"/>
      <c r="N1218"/>
    </row>
    <row r="1219" spans="1:14" x14ac:dyDescent="0.3">
      <c r="A1219" s="86">
        <f t="shared" si="18"/>
        <v>1211</v>
      </c>
      <c r="B1219" s="17"/>
      <c r="C1219" s="17"/>
      <c r="D1219"/>
      <c r="E1219"/>
      <c r="F1219"/>
      <c r="G1219"/>
      <c r="H1219"/>
      <c r="I1219"/>
      <c r="J1219"/>
      <c r="K1219"/>
      <c r="L1219"/>
      <c r="M1219"/>
      <c r="N1219"/>
    </row>
    <row r="1220" spans="1:14" x14ac:dyDescent="0.3">
      <c r="A1220" s="86">
        <f t="shared" si="18"/>
        <v>1212</v>
      </c>
      <c r="B1220" s="17"/>
      <c r="C1220" s="17"/>
      <c r="D1220"/>
      <c r="E1220"/>
      <c r="F1220"/>
      <c r="G1220"/>
      <c r="H1220"/>
      <c r="I1220"/>
      <c r="J1220"/>
      <c r="K1220"/>
      <c r="L1220"/>
      <c r="M1220"/>
      <c r="N1220"/>
    </row>
    <row r="1221" spans="1:14" x14ac:dyDescent="0.3">
      <c r="A1221" s="86">
        <f t="shared" si="18"/>
        <v>1213</v>
      </c>
      <c r="B1221" s="17"/>
      <c r="C1221" s="17"/>
      <c r="D1221"/>
      <c r="E1221"/>
      <c r="F1221"/>
      <c r="G1221"/>
      <c r="H1221"/>
      <c r="I1221"/>
      <c r="J1221"/>
      <c r="K1221"/>
      <c r="L1221"/>
      <c r="M1221"/>
      <c r="N1221"/>
    </row>
    <row r="1222" spans="1:14" x14ac:dyDescent="0.3">
      <c r="A1222" s="86">
        <f t="shared" si="18"/>
        <v>1214</v>
      </c>
      <c r="B1222" s="17"/>
      <c r="C1222" s="17"/>
      <c r="D1222"/>
      <c r="E1222"/>
      <c r="F1222"/>
      <c r="G1222"/>
      <c r="H1222"/>
      <c r="I1222"/>
      <c r="J1222"/>
      <c r="K1222"/>
      <c r="L1222"/>
      <c r="M1222"/>
      <c r="N1222"/>
    </row>
    <row r="1223" spans="1:14" x14ac:dyDescent="0.3">
      <c r="A1223" s="86">
        <f t="shared" si="18"/>
        <v>1215</v>
      </c>
      <c r="B1223" s="17"/>
      <c r="C1223" s="17"/>
      <c r="D1223"/>
      <c r="E1223"/>
      <c r="F1223"/>
      <c r="G1223"/>
      <c r="H1223"/>
      <c r="I1223"/>
      <c r="J1223"/>
      <c r="K1223"/>
      <c r="L1223"/>
      <c r="M1223"/>
      <c r="N1223"/>
    </row>
    <row r="1224" spans="1:14" x14ac:dyDescent="0.3">
      <c r="A1224" s="86">
        <f t="shared" si="18"/>
        <v>1216</v>
      </c>
      <c r="B1224" s="17"/>
      <c r="C1224" s="17"/>
      <c r="D1224"/>
      <c r="E1224"/>
      <c r="F1224"/>
      <c r="G1224"/>
      <c r="H1224"/>
      <c r="I1224"/>
      <c r="J1224"/>
      <c r="K1224"/>
      <c r="L1224"/>
      <c r="M1224"/>
      <c r="N1224"/>
    </row>
    <row r="1225" spans="1:14" x14ac:dyDescent="0.3">
      <c r="A1225" s="86">
        <f t="shared" si="18"/>
        <v>1217</v>
      </c>
      <c r="B1225" s="17"/>
      <c r="C1225" s="17"/>
      <c r="D1225"/>
      <c r="E1225"/>
      <c r="F1225"/>
      <c r="G1225"/>
      <c r="H1225"/>
      <c r="I1225"/>
      <c r="J1225"/>
      <c r="K1225"/>
      <c r="L1225"/>
      <c r="M1225"/>
      <c r="N1225"/>
    </row>
    <row r="1226" spans="1:14" x14ac:dyDescent="0.3">
      <c r="A1226" s="86">
        <f t="shared" si="18"/>
        <v>1218</v>
      </c>
      <c r="B1226" s="17"/>
      <c r="C1226" s="17"/>
      <c r="D1226"/>
      <c r="E1226"/>
      <c r="F1226"/>
      <c r="G1226"/>
      <c r="H1226"/>
      <c r="I1226"/>
      <c r="J1226"/>
      <c r="K1226"/>
      <c r="L1226"/>
      <c r="M1226"/>
      <c r="N1226"/>
    </row>
    <row r="1227" spans="1:14" x14ac:dyDescent="0.3">
      <c r="A1227" s="86">
        <f t="shared" ref="A1227:A1290" si="19">A1226+1</f>
        <v>1219</v>
      </c>
      <c r="B1227" s="17"/>
      <c r="C1227" s="17"/>
      <c r="D1227"/>
      <c r="E1227"/>
      <c r="F1227"/>
      <c r="G1227"/>
      <c r="H1227"/>
      <c r="I1227"/>
      <c r="J1227"/>
      <c r="K1227"/>
      <c r="L1227"/>
      <c r="M1227"/>
      <c r="N1227"/>
    </row>
    <row r="1228" spans="1:14" x14ac:dyDescent="0.3">
      <c r="A1228" s="86">
        <f t="shared" si="19"/>
        <v>1220</v>
      </c>
      <c r="B1228" s="17"/>
      <c r="C1228" s="17"/>
      <c r="D1228"/>
      <c r="E1228"/>
      <c r="F1228"/>
      <c r="G1228"/>
      <c r="H1228"/>
      <c r="I1228"/>
      <c r="J1228"/>
      <c r="K1228"/>
      <c r="L1228"/>
      <c r="M1228"/>
      <c r="N1228"/>
    </row>
    <row r="1229" spans="1:14" x14ac:dyDescent="0.3">
      <c r="A1229" s="86">
        <f t="shared" si="19"/>
        <v>1221</v>
      </c>
      <c r="B1229" s="17"/>
      <c r="C1229" s="17"/>
      <c r="D1229"/>
      <c r="E1229"/>
      <c r="F1229"/>
      <c r="G1229"/>
      <c r="H1229"/>
      <c r="I1229"/>
      <c r="J1229"/>
      <c r="K1229"/>
      <c r="L1229"/>
      <c r="M1229"/>
      <c r="N1229"/>
    </row>
    <row r="1230" spans="1:14" x14ac:dyDescent="0.3">
      <c r="A1230" s="86">
        <f t="shared" si="19"/>
        <v>1222</v>
      </c>
      <c r="B1230" s="17"/>
      <c r="C1230" s="17"/>
      <c r="D1230"/>
      <c r="E1230"/>
      <c r="F1230"/>
      <c r="G1230"/>
      <c r="H1230"/>
      <c r="I1230"/>
      <c r="J1230"/>
      <c r="K1230"/>
      <c r="L1230"/>
      <c r="M1230"/>
      <c r="N1230"/>
    </row>
    <row r="1231" spans="1:14" x14ac:dyDescent="0.3">
      <c r="A1231" s="86">
        <f t="shared" si="19"/>
        <v>1223</v>
      </c>
      <c r="B1231" s="17"/>
      <c r="C1231" s="17"/>
      <c r="D1231"/>
      <c r="E1231"/>
      <c r="F1231"/>
      <c r="G1231"/>
      <c r="H1231"/>
      <c r="I1231"/>
      <c r="J1231"/>
      <c r="K1231"/>
      <c r="L1231"/>
      <c r="M1231"/>
      <c r="N1231"/>
    </row>
    <row r="1232" spans="1:14" x14ac:dyDescent="0.3">
      <c r="A1232" s="86">
        <f t="shared" si="19"/>
        <v>1224</v>
      </c>
      <c r="B1232" s="17"/>
      <c r="C1232" s="17"/>
      <c r="D1232"/>
      <c r="E1232"/>
      <c r="F1232"/>
      <c r="G1232"/>
      <c r="H1232"/>
      <c r="I1232"/>
      <c r="J1232"/>
      <c r="K1232"/>
      <c r="L1232"/>
      <c r="M1232"/>
      <c r="N1232"/>
    </row>
    <row r="1233" spans="1:14" x14ac:dyDescent="0.3">
      <c r="A1233" s="86">
        <f t="shared" si="19"/>
        <v>1225</v>
      </c>
      <c r="B1233" s="17"/>
      <c r="C1233" s="17"/>
      <c r="D1233"/>
      <c r="E1233"/>
      <c r="F1233"/>
      <c r="G1233"/>
      <c r="H1233"/>
      <c r="I1233"/>
      <c r="J1233"/>
      <c r="K1233"/>
      <c r="L1233"/>
      <c r="M1233"/>
      <c r="N1233"/>
    </row>
    <row r="1234" spans="1:14" x14ac:dyDescent="0.3">
      <c r="A1234" s="86">
        <f t="shared" si="19"/>
        <v>1226</v>
      </c>
      <c r="B1234" s="17"/>
      <c r="C1234" s="17"/>
      <c r="D1234"/>
      <c r="E1234"/>
      <c r="F1234"/>
      <c r="G1234"/>
      <c r="H1234"/>
      <c r="I1234"/>
      <c r="J1234"/>
      <c r="K1234"/>
      <c r="L1234"/>
      <c r="M1234"/>
      <c r="N1234"/>
    </row>
    <row r="1235" spans="1:14" x14ac:dyDescent="0.3">
      <c r="A1235" s="86">
        <f t="shared" si="19"/>
        <v>1227</v>
      </c>
      <c r="B1235" s="17"/>
      <c r="C1235" s="17"/>
      <c r="D1235"/>
      <c r="E1235"/>
      <c r="F1235"/>
      <c r="G1235"/>
      <c r="H1235"/>
      <c r="I1235"/>
      <c r="J1235"/>
      <c r="K1235"/>
      <c r="L1235"/>
      <c r="M1235"/>
      <c r="N1235"/>
    </row>
    <row r="1236" spans="1:14" x14ac:dyDescent="0.3">
      <c r="A1236" s="86">
        <f t="shared" si="19"/>
        <v>1228</v>
      </c>
      <c r="B1236" s="17"/>
      <c r="C1236" s="17"/>
      <c r="D1236"/>
      <c r="E1236"/>
      <c r="F1236"/>
      <c r="G1236"/>
      <c r="H1236"/>
      <c r="I1236"/>
      <c r="J1236"/>
      <c r="K1236"/>
      <c r="L1236"/>
      <c r="M1236"/>
      <c r="N1236"/>
    </row>
    <row r="1237" spans="1:14" x14ac:dyDescent="0.3">
      <c r="A1237" s="86">
        <f t="shared" si="19"/>
        <v>1229</v>
      </c>
      <c r="B1237" s="17"/>
      <c r="C1237" s="17"/>
      <c r="D1237"/>
      <c r="E1237"/>
      <c r="F1237"/>
      <c r="G1237"/>
      <c r="H1237"/>
      <c r="I1237"/>
      <c r="J1237"/>
      <c r="K1237"/>
      <c r="L1237"/>
      <c r="M1237"/>
      <c r="N1237"/>
    </row>
    <row r="1238" spans="1:14" x14ac:dyDescent="0.3">
      <c r="A1238" s="86">
        <f t="shared" si="19"/>
        <v>1230</v>
      </c>
      <c r="B1238" s="17"/>
      <c r="C1238" s="17"/>
      <c r="D1238"/>
      <c r="E1238"/>
      <c r="F1238"/>
      <c r="G1238"/>
      <c r="H1238"/>
      <c r="I1238"/>
      <c r="J1238"/>
      <c r="K1238"/>
      <c r="L1238"/>
      <c r="M1238"/>
      <c r="N1238"/>
    </row>
    <row r="1239" spans="1:14" x14ac:dyDescent="0.3">
      <c r="A1239" s="86">
        <f t="shared" si="19"/>
        <v>1231</v>
      </c>
      <c r="B1239" s="17"/>
      <c r="C1239" s="17"/>
      <c r="D1239"/>
      <c r="E1239"/>
      <c r="F1239"/>
      <c r="G1239"/>
      <c r="H1239"/>
      <c r="I1239"/>
      <c r="J1239"/>
      <c r="K1239"/>
      <c r="L1239"/>
      <c r="M1239"/>
      <c r="N1239"/>
    </row>
    <row r="1240" spans="1:14" x14ac:dyDescent="0.3">
      <c r="A1240" s="86">
        <f t="shared" si="19"/>
        <v>1232</v>
      </c>
      <c r="B1240" s="17"/>
      <c r="C1240" s="17"/>
      <c r="D1240"/>
      <c r="E1240"/>
      <c r="F1240"/>
      <c r="G1240"/>
      <c r="H1240"/>
      <c r="I1240"/>
      <c r="J1240"/>
      <c r="K1240"/>
      <c r="L1240"/>
      <c r="M1240"/>
      <c r="N1240"/>
    </row>
    <row r="1241" spans="1:14" x14ac:dyDescent="0.3">
      <c r="A1241" s="86">
        <f t="shared" si="19"/>
        <v>1233</v>
      </c>
      <c r="B1241" s="17"/>
      <c r="C1241" s="17"/>
      <c r="D1241"/>
      <c r="E1241"/>
      <c r="F1241"/>
      <c r="G1241"/>
      <c r="H1241"/>
      <c r="I1241"/>
      <c r="J1241"/>
      <c r="K1241"/>
      <c r="L1241"/>
      <c r="M1241"/>
      <c r="N1241"/>
    </row>
    <row r="1242" spans="1:14" x14ac:dyDescent="0.3">
      <c r="A1242" s="86">
        <f t="shared" si="19"/>
        <v>1234</v>
      </c>
      <c r="B1242" s="17"/>
      <c r="C1242" s="17"/>
      <c r="D1242"/>
      <c r="E1242"/>
      <c r="F1242"/>
      <c r="G1242"/>
      <c r="H1242"/>
      <c r="I1242"/>
      <c r="J1242"/>
      <c r="K1242"/>
      <c r="L1242"/>
      <c r="M1242"/>
      <c r="N1242"/>
    </row>
    <row r="1243" spans="1:14" x14ac:dyDescent="0.3">
      <c r="A1243" s="86">
        <f t="shared" si="19"/>
        <v>1235</v>
      </c>
      <c r="B1243" s="17"/>
      <c r="C1243" s="17"/>
      <c r="D1243"/>
      <c r="E1243"/>
      <c r="F1243"/>
      <c r="G1243"/>
      <c r="H1243"/>
      <c r="I1243"/>
      <c r="J1243"/>
      <c r="K1243"/>
      <c r="L1243"/>
      <c r="M1243"/>
      <c r="N1243"/>
    </row>
    <row r="1244" spans="1:14" x14ac:dyDescent="0.3">
      <c r="A1244" s="86">
        <f t="shared" si="19"/>
        <v>1236</v>
      </c>
      <c r="B1244" s="17"/>
      <c r="C1244" s="17"/>
      <c r="D1244"/>
      <c r="E1244"/>
      <c r="F1244"/>
      <c r="G1244"/>
      <c r="H1244"/>
      <c r="I1244"/>
      <c r="J1244"/>
      <c r="K1244"/>
      <c r="L1244"/>
      <c r="M1244"/>
      <c r="N1244"/>
    </row>
    <row r="1245" spans="1:14" x14ac:dyDescent="0.3">
      <c r="A1245" s="86">
        <f t="shared" si="19"/>
        <v>1237</v>
      </c>
      <c r="B1245" s="17"/>
      <c r="C1245" s="17"/>
      <c r="D1245"/>
      <c r="E1245"/>
      <c r="F1245"/>
      <c r="G1245"/>
      <c r="H1245"/>
      <c r="I1245"/>
      <c r="J1245"/>
      <c r="K1245"/>
      <c r="L1245"/>
      <c r="M1245"/>
      <c r="N1245"/>
    </row>
    <row r="1246" spans="1:14" x14ac:dyDescent="0.3">
      <c r="A1246" s="86">
        <f t="shared" si="19"/>
        <v>1238</v>
      </c>
      <c r="B1246" s="17"/>
      <c r="C1246" s="17"/>
      <c r="D1246"/>
      <c r="E1246"/>
      <c r="F1246"/>
      <c r="G1246"/>
      <c r="H1246"/>
      <c r="I1246"/>
      <c r="J1246"/>
      <c r="K1246"/>
      <c r="L1246"/>
      <c r="M1246"/>
      <c r="N1246"/>
    </row>
    <row r="1247" spans="1:14" x14ac:dyDescent="0.3">
      <c r="A1247" s="86">
        <f t="shared" si="19"/>
        <v>1239</v>
      </c>
      <c r="B1247" s="17"/>
      <c r="C1247" s="17"/>
      <c r="D1247"/>
      <c r="E1247"/>
      <c r="F1247"/>
      <c r="G1247"/>
      <c r="H1247"/>
      <c r="I1247"/>
      <c r="J1247"/>
      <c r="K1247"/>
      <c r="L1247"/>
      <c r="M1247"/>
      <c r="N1247"/>
    </row>
    <row r="1248" spans="1:14" x14ac:dyDescent="0.3">
      <c r="A1248" s="86">
        <f t="shared" si="19"/>
        <v>1240</v>
      </c>
      <c r="B1248" s="17"/>
      <c r="C1248" s="17"/>
      <c r="D1248"/>
      <c r="E1248"/>
      <c r="F1248"/>
      <c r="G1248"/>
      <c r="H1248"/>
      <c r="I1248"/>
      <c r="J1248"/>
      <c r="K1248"/>
      <c r="L1248"/>
      <c r="M1248"/>
      <c r="N1248"/>
    </row>
    <row r="1249" spans="1:14" x14ac:dyDescent="0.3">
      <c r="A1249" s="86">
        <f t="shared" si="19"/>
        <v>1241</v>
      </c>
      <c r="B1249" s="17"/>
      <c r="C1249" s="17"/>
      <c r="D1249"/>
      <c r="E1249"/>
      <c r="F1249"/>
      <c r="G1249"/>
      <c r="H1249"/>
      <c r="I1249"/>
      <c r="J1249"/>
      <c r="K1249"/>
      <c r="L1249"/>
      <c r="M1249"/>
      <c r="N1249"/>
    </row>
    <row r="1250" spans="1:14" x14ac:dyDescent="0.3">
      <c r="A1250" s="86">
        <f t="shared" si="19"/>
        <v>1242</v>
      </c>
      <c r="B1250" s="17"/>
      <c r="C1250" s="17"/>
      <c r="D1250"/>
      <c r="E1250"/>
      <c r="F1250"/>
      <c r="G1250"/>
      <c r="H1250"/>
      <c r="I1250"/>
      <c r="J1250"/>
      <c r="K1250"/>
      <c r="L1250"/>
      <c r="M1250"/>
      <c r="N1250"/>
    </row>
    <row r="1251" spans="1:14" x14ac:dyDescent="0.3">
      <c r="A1251" s="86">
        <f t="shared" si="19"/>
        <v>1243</v>
      </c>
      <c r="B1251" s="17"/>
      <c r="C1251" s="17"/>
      <c r="D1251"/>
      <c r="E1251"/>
      <c r="F1251"/>
      <c r="G1251"/>
      <c r="H1251"/>
      <c r="I1251"/>
      <c r="J1251"/>
      <c r="K1251"/>
      <c r="L1251"/>
      <c r="M1251"/>
      <c r="N1251"/>
    </row>
    <row r="1252" spans="1:14" x14ac:dyDescent="0.3">
      <c r="A1252" s="86">
        <f t="shared" si="19"/>
        <v>1244</v>
      </c>
      <c r="B1252" s="17"/>
      <c r="C1252" s="17"/>
      <c r="D1252"/>
      <c r="E1252"/>
      <c r="F1252"/>
      <c r="G1252"/>
      <c r="H1252"/>
      <c r="I1252"/>
      <c r="J1252"/>
      <c r="K1252"/>
      <c r="L1252"/>
      <c r="M1252"/>
      <c r="N1252"/>
    </row>
    <row r="1253" spans="1:14" x14ac:dyDescent="0.3">
      <c r="A1253" s="86">
        <f t="shared" si="19"/>
        <v>1245</v>
      </c>
      <c r="B1253" s="17"/>
      <c r="C1253" s="17"/>
      <c r="D1253"/>
      <c r="E1253"/>
      <c r="F1253"/>
      <c r="G1253"/>
      <c r="H1253"/>
      <c r="I1253"/>
      <c r="J1253"/>
      <c r="K1253"/>
      <c r="L1253"/>
      <c r="M1253"/>
      <c r="N1253"/>
    </row>
    <row r="1254" spans="1:14" x14ac:dyDescent="0.3">
      <c r="A1254" s="86">
        <f t="shared" si="19"/>
        <v>1246</v>
      </c>
      <c r="B1254" s="17"/>
      <c r="C1254" s="17"/>
      <c r="D1254"/>
      <c r="E1254"/>
      <c r="F1254"/>
      <c r="G1254"/>
      <c r="H1254"/>
      <c r="I1254"/>
      <c r="J1254"/>
      <c r="K1254"/>
      <c r="L1254"/>
      <c r="M1254"/>
      <c r="N1254"/>
    </row>
    <row r="1255" spans="1:14" x14ac:dyDescent="0.3">
      <c r="A1255" s="86">
        <f t="shared" si="19"/>
        <v>1247</v>
      </c>
      <c r="B1255" s="17"/>
      <c r="C1255" s="17"/>
      <c r="D1255"/>
      <c r="E1255"/>
      <c r="F1255"/>
      <c r="G1255"/>
      <c r="H1255"/>
      <c r="I1255"/>
      <c r="J1255"/>
      <c r="K1255"/>
      <c r="L1255"/>
      <c r="M1255"/>
      <c r="N1255"/>
    </row>
    <row r="1256" spans="1:14" x14ac:dyDescent="0.3">
      <c r="A1256" s="86">
        <f t="shared" si="19"/>
        <v>1248</v>
      </c>
      <c r="B1256" s="17"/>
      <c r="C1256" s="17"/>
      <c r="D1256"/>
      <c r="E1256"/>
      <c r="F1256"/>
      <c r="G1256"/>
      <c r="H1256"/>
      <c r="I1256"/>
      <c r="J1256"/>
      <c r="K1256"/>
      <c r="L1256"/>
      <c r="M1256"/>
      <c r="N1256"/>
    </row>
    <row r="1257" spans="1:14" x14ac:dyDescent="0.3">
      <c r="A1257" s="86">
        <f t="shared" si="19"/>
        <v>1249</v>
      </c>
      <c r="B1257" s="17"/>
      <c r="C1257" s="17"/>
      <c r="D1257"/>
      <c r="E1257"/>
      <c r="F1257"/>
      <c r="G1257"/>
      <c r="H1257"/>
      <c r="I1257"/>
      <c r="J1257"/>
      <c r="K1257"/>
      <c r="L1257"/>
      <c r="M1257"/>
      <c r="N1257"/>
    </row>
    <row r="1258" spans="1:14" x14ac:dyDescent="0.3">
      <c r="A1258" s="86">
        <f t="shared" si="19"/>
        <v>1250</v>
      </c>
      <c r="B1258" s="17"/>
      <c r="C1258" s="17"/>
      <c r="D1258"/>
      <c r="E1258"/>
      <c r="F1258"/>
      <c r="G1258"/>
      <c r="H1258"/>
      <c r="I1258"/>
      <c r="J1258"/>
      <c r="K1258"/>
      <c r="L1258"/>
      <c r="M1258"/>
      <c r="N1258"/>
    </row>
    <row r="1259" spans="1:14" x14ac:dyDescent="0.3">
      <c r="A1259" s="86">
        <f t="shared" si="19"/>
        <v>1251</v>
      </c>
      <c r="B1259" s="17"/>
      <c r="C1259" s="17"/>
      <c r="D1259"/>
      <c r="E1259"/>
      <c r="F1259"/>
      <c r="G1259"/>
      <c r="H1259"/>
      <c r="I1259"/>
      <c r="J1259"/>
      <c r="K1259"/>
      <c r="L1259"/>
      <c r="M1259"/>
      <c r="N1259"/>
    </row>
    <row r="1260" spans="1:14" x14ac:dyDescent="0.3">
      <c r="A1260" s="86">
        <f t="shared" si="19"/>
        <v>1252</v>
      </c>
      <c r="B1260" s="17"/>
      <c r="C1260" s="17"/>
      <c r="D1260"/>
      <c r="E1260"/>
      <c r="F1260"/>
      <c r="G1260"/>
      <c r="H1260"/>
      <c r="I1260"/>
      <c r="J1260"/>
      <c r="K1260"/>
      <c r="L1260"/>
      <c r="M1260"/>
      <c r="N1260"/>
    </row>
    <row r="1261" spans="1:14" x14ac:dyDescent="0.3">
      <c r="A1261" s="86">
        <f t="shared" si="19"/>
        <v>1253</v>
      </c>
      <c r="B1261" s="17"/>
      <c r="C1261" s="17"/>
      <c r="D1261"/>
      <c r="E1261"/>
      <c r="F1261"/>
      <c r="G1261"/>
      <c r="H1261"/>
      <c r="I1261"/>
      <c r="J1261"/>
      <c r="K1261"/>
      <c r="L1261"/>
      <c r="M1261"/>
      <c r="N1261"/>
    </row>
    <row r="1262" spans="1:14" x14ac:dyDescent="0.3">
      <c r="A1262" s="86">
        <f t="shared" si="19"/>
        <v>1254</v>
      </c>
      <c r="B1262" s="17"/>
      <c r="C1262" s="17"/>
      <c r="D1262"/>
      <c r="E1262"/>
      <c r="F1262"/>
      <c r="G1262"/>
      <c r="H1262"/>
      <c r="I1262"/>
      <c r="J1262"/>
      <c r="K1262"/>
      <c r="L1262"/>
      <c r="M1262"/>
      <c r="N1262"/>
    </row>
    <row r="1263" spans="1:14" x14ac:dyDescent="0.3">
      <c r="A1263" s="86">
        <f t="shared" si="19"/>
        <v>1255</v>
      </c>
      <c r="B1263" s="17"/>
      <c r="C1263" s="17"/>
      <c r="D1263"/>
      <c r="E1263"/>
      <c r="F1263"/>
      <c r="G1263"/>
      <c r="H1263"/>
      <c r="I1263"/>
      <c r="J1263"/>
      <c r="K1263"/>
      <c r="L1263"/>
      <c r="M1263"/>
      <c r="N1263"/>
    </row>
    <row r="1264" spans="1:14" x14ac:dyDescent="0.3">
      <c r="A1264" s="86">
        <f t="shared" si="19"/>
        <v>1256</v>
      </c>
      <c r="B1264" s="17"/>
      <c r="C1264" s="17"/>
      <c r="D1264"/>
      <c r="E1264"/>
      <c r="F1264"/>
      <c r="G1264"/>
      <c r="H1264"/>
      <c r="I1264"/>
      <c r="J1264"/>
      <c r="K1264"/>
      <c r="L1264"/>
      <c r="M1264"/>
      <c r="N1264"/>
    </row>
    <row r="1265" spans="1:14" x14ac:dyDescent="0.3">
      <c r="A1265" s="86">
        <f t="shared" si="19"/>
        <v>1257</v>
      </c>
      <c r="B1265" s="17"/>
      <c r="C1265" s="17"/>
      <c r="D1265"/>
      <c r="E1265"/>
      <c r="F1265"/>
      <c r="G1265"/>
      <c r="H1265"/>
      <c r="I1265"/>
      <c r="J1265"/>
      <c r="K1265"/>
      <c r="L1265"/>
      <c r="M1265"/>
      <c r="N1265"/>
    </row>
    <row r="1266" spans="1:14" x14ac:dyDescent="0.3">
      <c r="A1266" s="86">
        <f t="shared" si="19"/>
        <v>1258</v>
      </c>
      <c r="B1266" s="17"/>
      <c r="C1266" s="17"/>
      <c r="D1266"/>
      <c r="E1266"/>
      <c r="F1266"/>
      <c r="G1266"/>
      <c r="H1266"/>
      <c r="I1266"/>
      <c r="J1266"/>
      <c r="K1266"/>
      <c r="L1266"/>
      <c r="M1266"/>
      <c r="N1266"/>
    </row>
    <row r="1267" spans="1:14" x14ac:dyDescent="0.3">
      <c r="A1267" s="86">
        <f t="shared" si="19"/>
        <v>1259</v>
      </c>
      <c r="B1267" s="17"/>
      <c r="C1267" s="17"/>
      <c r="D1267"/>
      <c r="E1267"/>
      <c r="F1267"/>
      <c r="G1267"/>
      <c r="H1267"/>
      <c r="I1267"/>
      <c r="J1267"/>
      <c r="K1267"/>
      <c r="L1267"/>
      <c r="M1267"/>
      <c r="N1267"/>
    </row>
    <row r="1268" spans="1:14" x14ac:dyDescent="0.3">
      <c r="A1268" s="86">
        <f t="shared" si="19"/>
        <v>1260</v>
      </c>
      <c r="B1268" s="17"/>
      <c r="C1268" s="17"/>
      <c r="D1268"/>
      <c r="E1268"/>
      <c r="F1268"/>
      <c r="G1268"/>
      <c r="H1268"/>
      <c r="I1268"/>
      <c r="J1268"/>
      <c r="K1268"/>
      <c r="L1268"/>
      <c r="M1268"/>
      <c r="N1268"/>
    </row>
    <row r="1269" spans="1:14" x14ac:dyDescent="0.3">
      <c r="A1269" s="86">
        <f t="shared" si="19"/>
        <v>1261</v>
      </c>
      <c r="B1269" s="17"/>
      <c r="C1269" s="17"/>
      <c r="D1269"/>
      <c r="E1269"/>
      <c r="F1269"/>
      <c r="G1269"/>
      <c r="H1269"/>
      <c r="I1269"/>
      <c r="J1269"/>
      <c r="K1269"/>
      <c r="L1269"/>
      <c r="M1269"/>
      <c r="N1269"/>
    </row>
    <row r="1270" spans="1:14" x14ac:dyDescent="0.3">
      <c r="A1270" s="86">
        <f t="shared" si="19"/>
        <v>1262</v>
      </c>
      <c r="B1270" s="17"/>
      <c r="C1270" s="17"/>
      <c r="D1270"/>
      <c r="E1270"/>
      <c r="F1270"/>
      <c r="G1270"/>
      <c r="H1270"/>
      <c r="I1270"/>
      <c r="J1270"/>
      <c r="K1270"/>
      <c r="L1270"/>
      <c r="M1270"/>
      <c r="N1270"/>
    </row>
    <row r="1271" spans="1:14" x14ac:dyDescent="0.3">
      <c r="A1271" s="86">
        <f t="shared" si="19"/>
        <v>1263</v>
      </c>
      <c r="B1271" s="17"/>
      <c r="C1271" s="17"/>
      <c r="D1271"/>
      <c r="E1271"/>
      <c r="F1271"/>
      <c r="G1271"/>
      <c r="H1271"/>
      <c r="I1271"/>
      <c r="J1271"/>
      <c r="K1271"/>
      <c r="L1271"/>
      <c r="M1271"/>
      <c r="N1271"/>
    </row>
    <row r="1272" spans="1:14" x14ac:dyDescent="0.3">
      <c r="A1272" s="86">
        <f t="shared" si="19"/>
        <v>1264</v>
      </c>
      <c r="B1272" s="17"/>
      <c r="C1272" s="17"/>
      <c r="D1272"/>
      <c r="E1272"/>
      <c r="F1272"/>
      <c r="G1272"/>
      <c r="H1272"/>
      <c r="I1272"/>
      <c r="J1272"/>
      <c r="K1272"/>
      <c r="L1272"/>
      <c r="M1272"/>
      <c r="N1272"/>
    </row>
    <row r="1273" spans="1:14" x14ac:dyDescent="0.3">
      <c r="A1273" s="86">
        <f t="shared" si="19"/>
        <v>1265</v>
      </c>
      <c r="B1273" s="17"/>
      <c r="C1273" s="17"/>
      <c r="D1273"/>
      <c r="E1273"/>
      <c r="F1273"/>
      <c r="G1273"/>
      <c r="H1273"/>
      <c r="I1273"/>
      <c r="J1273"/>
      <c r="K1273"/>
      <c r="L1273"/>
      <c r="M1273"/>
      <c r="N1273"/>
    </row>
    <row r="1274" spans="1:14" x14ac:dyDescent="0.3">
      <c r="A1274" s="86">
        <f t="shared" si="19"/>
        <v>1266</v>
      </c>
      <c r="B1274" s="17"/>
      <c r="C1274" s="17"/>
      <c r="D1274"/>
      <c r="E1274"/>
      <c r="F1274"/>
      <c r="G1274"/>
      <c r="H1274"/>
      <c r="I1274"/>
      <c r="J1274"/>
      <c r="K1274"/>
      <c r="L1274"/>
      <c r="M1274"/>
      <c r="N1274"/>
    </row>
    <row r="1275" spans="1:14" x14ac:dyDescent="0.3">
      <c r="A1275" s="86">
        <f t="shared" si="19"/>
        <v>1267</v>
      </c>
      <c r="B1275" s="17"/>
      <c r="C1275" s="17"/>
      <c r="D1275"/>
      <c r="E1275"/>
      <c r="F1275"/>
      <c r="G1275"/>
      <c r="H1275"/>
      <c r="I1275"/>
      <c r="J1275"/>
      <c r="K1275"/>
      <c r="L1275"/>
      <c r="M1275"/>
      <c r="N1275"/>
    </row>
    <row r="1276" spans="1:14" x14ac:dyDescent="0.3">
      <c r="A1276" s="86">
        <f t="shared" si="19"/>
        <v>1268</v>
      </c>
      <c r="B1276" s="17"/>
      <c r="C1276" s="17"/>
      <c r="D1276"/>
      <c r="E1276"/>
      <c r="F1276"/>
      <c r="G1276"/>
      <c r="H1276"/>
      <c r="I1276"/>
      <c r="J1276"/>
      <c r="K1276"/>
      <c r="L1276"/>
      <c r="M1276"/>
      <c r="N1276"/>
    </row>
    <row r="1277" spans="1:14" x14ac:dyDescent="0.3">
      <c r="A1277" s="86">
        <f t="shared" si="19"/>
        <v>1269</v>
      </c>
      <c r="B1277" s="17"/>
      <c r="C1277" s="17"/>
      <c r="D1277"/>
      <c r="E1277"/>
      <c r="F1277"/>
      <c r="G1277"/>
      <c r="H1277"/>
      <c r="I1277"/>
      <c r="J1277"/>
      <c r="K1277"/>
      <c r="L1277"/>
      <c r="M1277"/>
      <c r="N1277"/>
    </row>
    <row r="1278" spans="1:14" x14ac:dyDescent="0.3">
      <c r="A1278" s="86">
        <f t="shared" si="19"/>
        <v>1270</v>
      </c>
      <c r="B1278" s="17"/>
      <c r="C1278" s="17"/>
      <c r="D1278"/>
      <c r="E1278"/>
      <c r="F1278"/>
      <c r="G1278"/>
      <c r="H1278"/>
      <c r="I1278"/>
      <c r="J1278"/>
      <c r="K1278"/>
      <c r="L1278"/>
      <c r="M1278"/>
      <c r="N1278"/>
    </row>
    <row r="1279" spans="1:14" x14ac:dyDescent="0.3">
      <c r="A1279" s="86">
        <f t="shared" si="19"/>
        <v>1271</v>
      </c>
      <c r="B1279" s="17"/>
      <c r="C1279" s="17"/>
      <c r="D1279"/>
      <c r="E1279"/>
      <c r="F1279"/>
      <c r="G1279"/>
      <c r="H1279"/>
      <c r="I1279"/>
      <c r="J1279"/>
      <c r="K1279"/>
      <c r="L1279"/>
      <c r="M1279"/>
      <c r="N1279"/>
    </row>
    <row r="1280" spans="1:14" x14ac:dyDescent="0.3">
      <c r="A1280" s="86">
        <f t="shared" si="19"/>
        <v>1272</v>
      </c>
      <c r="B1280" s="17"/>
      <c r="C1280" s="17"/>
      <c r="D1280"/>
      <c r="E1280"/>
      <c r="F1280"/>
      <c r="G1280"/>
      <c r="H1280"/>
      <c r="I1280"/>
      <c r="J1280"/>
      <c r="K1280"/>
      <c r="L1280"/>
      <c r="M1280"/>
      <c r="N1280"/>
    </row>
    <row r="1281" spans="1:14" x14ac:dyDescent="0.3">
      <c r="A1281" s="86">
        <f t="shared" si="19"/>
        <v>1273</v>
      </c>
      <c r="B1281" s="17"/>
      <c r="C1281" s="17"/>
      <c r="D1281"/>
      <c r="E1281"/>
      <c r="F1281"/>
      <c r="G1281"/>
      <c r="H1281"/>
      <c r="I1281"/>
      <c r="J1281"/>
      <c r="K1281"/>
      <c r="L1281"/>
      <c r="M1281"/>
      <c r="N1281"/>
    </row>
    <row r="1282" spans="1:14" x14ac:dyDescent="0.3">
      <c r="A1282" s="86">
        <f t="shared" si="19"/>
        <v>1274</v>
      </c>
      <c r="B1282" s="17"/>
      <c r="C1282" s="17"/>
      <c r="D1282"/>
      <c r="E1282"/>
      <c r="F1282"/>
      <c r="G1282"/>
      <c r="H1282"/>
      <c r="I1282"/>
      <c r="J1282"/>
      <c r="K1282"/>
      <c r="L1282"/>
      <c r="M1282"/>
      <c r="N1282"/>
    </row>
    <row r="1283" spans="1:14" x14ac:dyDescent="0.3">
      <c r="A1283" s="86">
        <f t="shared" si="19"/>
        <v>1275</v>
      </c>
      <c r="B1283" s="17"/>
      <c r="C1283" s="17"/>
      <c r="D1283"/>
      <c r="E1283"/>
      <c r="F1283"/>
      <c r="G1283"/>
      <c r="H1283"/>
      <c r="I1283"/>
      <c r="J1283"/>
      <c r="K1283"/>
      <c r="L1283"/>
      <c r="M1283"/>
      <c r="N1283"/>
    </row>
    <row r="1284" spans="1:14" x14ac:dyDescent="0.3">
      <c r="A1284" s="86">
        <f t="shared" si="19"/>
        <v>1276</v>
      </c>
      <c r="B1284" s="17"/>
      <c r="C1284" s="17"/>
      <c r="D1284"/>
      <c r="E1284"/>
      <c r="F1284"/>
      <c r="G1284"/>
      <c r="H1284"/>
      <c r="I1284"/>
      <c r="J1284"/>
      <c r="K1284"/>
      <c r="L1284"/>
      <c r="M1284"/>
      <c r="N1284"/>
    </row>
    <row r="1285" spans="1:14" x14ac:dyDescent="0.3">
      <c r="A1285" s="86">
        <f t="shared" si="19"/>
        <v>1277</v>
      </c>
      <c r="B1285" s="17"/>
      <c r="C1285" s="17"/>
      <c r="D1285"/>
      <c r="E1285"/>
      <c r="F1285"/>
      <c r="G1285"/>
      <c r="H1285"/>
      <c r="I1285"/>
      <c r="J1285"/>
      <c r="K1285"/>
      <c r="L1285"/>
      <c r="M1285"/>
      <c r="N1285"/>
    </row>
    <row r="1286" spans="1:14" x14ac:dyDescent="0.3">
      <c r="A1286" s="86">
        <f t="shared" si="19"/>
        <v>1278</v>
      </c>
      <c r="B1286" s="17"/>
      <c r="C1286" s="17"/>
      <c r="D1286"/>
      <c r="E1286"/>
      <c r="F1286"/>
      <c r="G1286"/>
      <c r="H1286"/>
      <c r="I1286"/>
      <c r="J1286"/>
      <c r="K1286"/>
      <c r="L1286"/>
      <c r="M1286"/>
      <c r="N1286"/>
    </row>
    <row r="1287" spans="1:14" x14ac:dyDescent="0.3">
      <c r="A1287" s="86">
        <f t="shared" si="19"/>
        <v>1279</v>
      </c>
      <c r="B1287" s="17"/>
      <c r="C1287" s="17"/>
      <c r="D1287"/>
      <c r="E1287"/>
      <c r="F1287"/>
      <c r="G1287"/>
      <c r="H1287"/>
      <c r="I1287"/>
      <c r="J1287"/>
      <c r="K1287"/>
      <c r="L1287"/>
      <c r="M1287"/>
      <c r="N1287"/>
    </row>
    <row r="1288" spans="1:14" x14ac:dyDescent="0.3">
      <c r="A1288" s="86">
        <f t="shared" si="19"/>
        <v>1280</v>
      </c>
      <c r="B1288" s="17"/>
      <c r="C1288" s="17"/>
      <c r="D1288"/>
      <c r="E1288"/>
      <c r="F1288"/>
      <c r="G1288"/>
      <c r="H1288"/>
      <c r="I1288"/>
      <c r="J1288"/>
      <c r="K1288"/>
      <c r="L1288"/>
      <c r="M1288"/>
      <c r="N1288"/>
    </row>
    <row r="1289" spans="1:14" x14ac:dyDescent="0.3">
      <c r="A1289" s="86">
        <f t="shared" si="19"/>
        <v>1281</v>
      </c>
      <c r="B1289" s="17"/>
      <c r="C1289" s="17"/>
      <c r="D1289"/>
      <c r="E1289"/>
      <c r="F1289"/>
      <c r="G1289"/>
      <c r="H1289"/>
      <c r="I1289"/>
      <c r="J1289"/>
      <c r="K1289"/>
      <c r="L1289"/>
      <c r="M1289"/>
      <c r="N1289"/>
    </row>
    <row r="1290" spans="1:14" x14ac:dyDescent="0.3">
      <c r="A1290" s="86">
        <f t="shared" si="19"/>
        <v>1282</v>
      </c>
      <c r="B1290" s="17"/>
      <c r="C1290" s="17"/>
      <c r="D1290"/>
      <c r="E1290"/>
      <c r="F1290"/>
      <c r="G1290"/>
      <c r="H1290"/>
      <c r="I1290"/>
      <c r="J1290"/>
      <c r="K1290"/>
      <c r="L1290"/>
      <c r="M1290"/>
      <c r="N1290"/>
    </row>
    <row r="1291" spans="1:14" x14ac:dyDescent="0.3">
      <c r="A1291" s="86">
        <f t="shared" ref="A1291:A1354" si="20">A1290+1</f>
        <v>1283</v>
      </c>
      <c r="B1291" s="17"/>
      <c r="C1291" s="17"/>
      <c r="D1291"/>
      <c r="E1291"/>
      <c r="F1291"/>
      <c r="G1291"/>
      <c r="H1291"/>
      <c r="I1291"/>
      <c r="J1291"/>
      <c r="K1291"/>
      <c r="L1291"/>
      <c r="M1291"/>
      <c r="N1291"/>
    </row>
    <row r="1292" spans="1:14" x14ac:dyDescent="0.3">
      <c r="A1292" s="86">
        <f t="shared" si="20"/>
        <v>1284</v>
      </c>
      <c r="B1292" s="17"/>
      <c r="C1292" s="17"/>
      <c r="D1292"/>
      <c r="E1292"/>
      <c r="F1292"/>
      <c r="G1292"/>
      <c r="H1292"/>
      <c r="I1292"/>
      <c r="J1292"/>
      <c r="K1292"/>
      <c r="L1292"/>
      <c r="M1292"/>
      <c r="N1292"/>
    </row>
    <row r="1293" spans="1:14" x14ac:dyDescent="0.3">
      <c r="A1293" s="86">
        <f t="shared" si="20"/>
        <v>1285</v>
      </c>
      <c r="B1293" s="17"/>
      <c r="C1293" s="17"/>
      <c r="D1293"/>
      <c r="E1293"/>
      <c r="F1293"/>
      <c r="G1293"/>
      <c r="H1293"/>
      <c r="I1293"/>
      <c r="J1293"/>
      <c r="K1293"/>
      <c r="L1293"/>
      <c r="M1293"/>
      <c r="N1293"/>
    </row>
    <row r="1294" spans="1:14" x14ac:dyDescent="0.3">
      <c r="A1294" s="86">
        <f t="shared" si="20"/>
        <v>1286</v>
      </c>
      <c r="B1294" s="17"/>
      <c r="C1294" s="17"/>
      <c r="D1294"/>
      <c r="E1294"/>
      <c r="F1294"/>
      <c r="G1294"/>
      <c r="H1294"/>
      <c r="I1294"/>
      <c r="J1294"/>
      <c r="K1294"/>
      <c r="L1294"/>
      <c r="M1294"/>
      <c r="N1294"/>
    </row>
    <row r="1295" spans="1:14" x14ac:dyDescent="0.3">
      <c r="A1295" s="86">
        <f t="shared" si="20"/>
        <v>1287</v>
      </c>
      <c r="B1295" s="17"/>
      <c r="C1295" s="17"/>
      <c r="D1295"/>
      <c r="E1295"/>
      <c r="F1295"/>
      <c r="G1295"/>
      <c r="H1295"/>
      <c r="I1295"/>
      <c r="J1295"/>
      <c r="K1295"/>
      <c r="L1295"/>
      <c r="M1295"/>
      <c r="N1295"/>
    </row>
    <row r="1296" spans="1:14" x14ac:dyDescent="0.3">
      <c r="A1296" s="86">
        <f t="shared" si="20"/>
        <v>1288</v>
      </c>
      <c r="B1296" s="17"/>
      <c r="C1296" s="17"/>
      <c r="D1296"/>
      <c r="E1296"/>
      <c r="F1296"/>
      <c r="G1296"/>
      <c r="H1296"/>
      <c r="I1296"/>
      <c r="J1296"/>
      <c r="K1296"/>
      <c r="L1296"/>
      <c r="M1296"/>
      <c r="N1296"/>
    </row>
    <row r="1297" spans="1:14" x14ac:dyDescent="0.3">
      <c r="A1297" s="86">
        <f t="shared" si="20"/>
        <v>1289</v>
      </c>
      <c r="B1297" s="17"/>
      <c r="C1297" s="17"/>
      <c r="D1297"/>
      <c r="E1297"/>
      <c r="F1297"/>
      <c r="G1297"/>
      <c r="H1297"/>
      <c r="I1297"/>
      <c r="J1297"/>
      <c r="K1297"/>
      <c r="L1297"/>
      <c r="M1297"/>
      <c r="N1297"/>
    </row>
    <row r="1298" spans="1:14" x14ac:dyDescent="0.3">
      <c r="A1298" s="86">
        <f t="shared" si="20"/>
        <v>1290</v>
      </c>
      <c r="B1298" s="17"/>
      <c r="C1298" s="17"/>
      <c r="D1298"/>
      <c r="E1298"/>
      <c r="F1298"/>
      <c r="G1298"/>
      <c r="H1298"/>
      <c r="I1298"/>
      <c r="J1298"/>
      <c r="K1298"/>
      <c r="L1298"/>
      <c r="M1298"/>
      <c r="N1298"/>
    </row>
    <row r="1299" spans="1:14" x14ac:dyDescent="0.3">
      <c r="A1299" s="86">
        <f t="shared" si="20"/>
        <v>1291</v>
      </c>
      <c r="B1299" s="17"/>
      <c r="C1299" s="17"/>
      <c r="D1299"/>
      <c r="E1299"/>
      <c r="F1299"/>
      <c r="G1299"/>
      <c r="H1299"/>
      <c r="I1299"/>
      <c r="J1299"/>
      <c r="K1299"/>
      <c r="L1299"/>
      <c r="M1299"/>
      <c r="N1299"/>
    </row>
    <row r="1300" spans="1:14" x14ac:dyDescent="0.3">
      <c r="A1300" s="86">
        <f t="shared" si="20"/>
        <v>1292</v>
      </c>
      <c r="B1300" s="17"/>
      <c r="C1300" s="17"/>
      <c r="D1300"/>
      <c r="E1300"/>
      <c r="F1300"/>
      <c r="G1300"/>
      <c r="H1300"/>
      <c r="I1300"/>
      <c r="J1300"/>
      <c r="K1300"/>
      <c r="L1300"/>
      <c r="M1300"/>
      <c r="N1300"/>
    </row>
    <row r="1301" spans="1:14" x14ac:dyDescent="0.3">
      <c r="A1301" s="86">
        <f t="shared" si="20"/>
        <v>1293</v>
      </c>
      <c r="B1301" s="17"/>
      <c r="C1301" s="17"/>
      <c r="D1301"/>
      <c r="E1301"/>
      <c r="F1301"/>
      <c r="G1301"/>
      <c r="H1301"/>
      <c r="I1301"/>
      <c r="J1301"/>
      <c r="K1301"/>
      <c r="L1301"/>
      <c r="M1301"/>
      <c r="N1301"/>
    </row>
    <row r="1302" spans="1:14" x14ac:dyDescent="0.3">
      <c r="A1302" s="86">
        <f t="shared" si="20"/>
        <v>1294</v>
      </c>
      <c r="B1302" s="17"/>
      <c r="C1302" s="17"/>
      <c r="D1302"/>
      <c r="E1302"/>
      <c r="F1302"/>
      <c r="G1302"/>
      <c r="H1302"/>
      <c r="I1302"/>
      <c r="J1302"/>
      <c r="K1302"/>
      <c r="L1302"/>
      <c r="M1302"/>
      <c r="N1302"/>
    </row>
    <row r="1303" spans="1:14" x14ac:dyDescent="0.3">
      <c r="A1303" s="86">
        <f t="shared" si="20"/>
        <v>1295</v>
      </c>
      <c r="B1303" s="17"/>
      <c r="C1303" s="17"/>
      <c r="D1303"/>
      <c r="E1303"/>
      <c r="F1303"/>
      <c r="G1303"/>
      <c r="H1303"/>
      <c r="I1303"/>
      <c r="J1303"/>
      <c r="K1303"/>
      <c r="L1303"/>
      <c r="M1303"/>
      <c r="N1303"/>
    </row>
    <row r="1304" spans="1:14" x14ac:dyDescent="0.3">
      <c r="A1304" s="86">
        <f t="shared" si="20"/>
        <v>1296</v>
      </c>
      <c r="B1304" s="17"/>
      <c r="C1304" s="17"/>
      <c r="D1304"/>
      <c r="E1304"/>
      <c r="F1304"/>
      <c r="G1304"/>
      <c r="H1304"/>
      <c r="I1304"/>
      <c r="J1304"/>
      <c r="K1304"/>
      <c r="L1304"/>
      <c r="M1304"/>
      <c r="N1304"/>
    </row>
    <row r="1305" spans="1:14" x14ac:dyDescent="0.3">
      <c r="A1305" s="86">
        <f t="shared" si="20"/>
        <v>1297</v>
      </c>
      <c r="B1305" s="17"/>
      <c r="C1305" s="17"/>
      <c r="D1305"/>
      <c r="E1305"/>
      <c r="F1305"/>
      <c r="G1305"/>
      <c r="H1305"/>
      <c r="I1305"/>
      <c r="J1305"/>
      <c r="K1305"/>
      <c r="L1305"/>
      <c r="M1305"/>
      <c r="N1305"/>
    </row>
    <row r="1306" spans="1:14" x14ac:dyDescent="0.3">
      <c r="A1306" s="86">
        <f t="shared" si="20"/>
        <v>1298</v>
      </c>
      <c r="B1306" s="17"/>
      <c r="C1306" s="17"/>
      <c r="D1306"/>
      <c r="E1306"/>
      <c r="F1306"/>
      <c r="G1306"/>
      <c r="H1306"/>
      <c r="I1306"/>
      <c r="J1306"/>
      <c r="K1306"/>
      <c r="L1306"/>
      <c r="M1306"/>
      <c r="N1306"/>
    </row>
    <row r="1307" spans="1:14" x14ac:dyDescent="0.3">
      <c r="A1307" s="86">
        <f t="shared" si="20"/>
        <v>1299</v>
      </c>
      <c r="B1307" s="17"/>
      <c r="C1307" s="17"/>
      <c r="D1307"/>
      <c r="E1307"/>
      <c r="F1307"/>
      <c r="G1307"/>
      <c r="H1307"/>
      <c r="I1307"/>
      <c r="J1307"/>
      <c r="K1307"/>
      <c r="L1307"/>
      <c r="M1307"/>
      <c r="N1307"/>
    </row>
    <row r="1308" spans="1:14" x14ac:dyDescent="0.3">
      <c r="A1308" s="86">
        <f t="shared" si="20"/>
        <v>1300</v>
      </c>
      <c r="B1308" s="17"/>
      <c r="C1308" s="17"/>
      <c r="D1308"/>
      <c r="E1308"/>
      <c r="F1308"/>
      <c r="G1308"/>
      <c r="H1308"/>
      <c r="I1308"/>
      <c r="J1308"/>
      <c r="K1308"/>
      <c r="L1308"/>
      <c r="M1308"/>
      <c r="N1308"/>
    </row>
    <row r="1309" spans="1:14" x14ac:dyDescent="0.3">
      <c r="A1309" s="86">
        <f t="shared" si="20"/>
        <v>1301</v>
      </c>
      <c r="B1309" s="17"/>
      <c r="C1309" s="17"/>
      <c r="D1309"/>
      <c r="E1309"/>
      <c r="F1309"/>
      <c r="G1309"/>
      <c r="H1309"/>
      <c r="I1309"/>
      <c r="J1309"/>
      <c r="K1309"/>
      <c r="L1309"/>
      <c r="M1309"/>
      <c r="N1309"/>
    </row>
    <row r="1310" spans="1:14" x14ac:dyDescent="0.3">
      <c r="A1310" s="86">
        <f t="shared" si="20"/>
        <v>1302</v>
      </c>
      <c r="B1310" s="17"/>
      <c r="C1310" s="17"/>
      <c r="D1310"/>
      <c r="E1310"/>
      <c r="F1310"/>
      <c r="G1310"/>
      <c r="H1310"/>
      <c r="I1310"/>
      <c r="J1310"/>
      <c r="K1310"/>
      <c r="L1310"/>
      <c r="M1310"/>
      <c r="N1310"/>
    </row>
    <row r="1311" spans="1:14" x14ac:dyDescent="0.3">
      <c r="A1311" s="86">
        <f t="shared" si="20"/>
        <v>1303</v>
      </c>
      <c r="B1311" s="17"/>
      <c r="C1311" s="17"/>
      <c r="D1311"/>
      <c r="E1311"/>
      <c r="F1311"/>
      <c r="G1311"/>
      <c r="H1311"/>
      <c r="I1311"/>
      <c r="J1311"/>
      <c r="K1311"/>
      <c r="L1311"/>
      <c r="M1311"/>
      <c r="N1311"/>
    </row>
    <row r="1312" spans="1:14" x14ac:dyDescent="0.3">
      <c r="A1312" s="86">
        <f t="shared" si="20"/>
        <v>1304</v>
      </c>
      <c r="B1312" s="17"/>
      <c r="C1312" s="17"/>
      <c r="D1312"/>
      <c r="E1312"/>
      <c r="F1312"/>
      <c r="G1312"/>
      <c r="H1312"/>
      <c r="I1312"/>
      <c r="J1312"/>
      <c r="K1312"/>
      <c r="L1312"/>
      <c r="M1312"/>
      <c r="N1312"/>
    </row>
    <row r="1313" spans="1:14" x14ac:dyDescent="0.3">
      <c r="A1313" s="86">
        <f t="shared" si="20"/>
        <v>1305</v>
      </c>
      <c r="B1313" s="17"/>
      <c r="C1313" s="17"/>
      <c r="D1313"/>
      <c r="E1313"/>
      <c r="F1313"/>
      <c r="G1313"/>
      <c r="H1313"/>
      <c r="I1313"/>
      <c r="J1313"/>
      <c r="K1313"/>
      <c r="L1313"/>
      <c r="M1313"/>
      <c r="N1313"/>
    </row>
    <row r="1314" spans="1:14" x14ac:dyDescent="0.3">
      <c r="A1314" s="86">
        <f t="shared" si="20"/>
        <v>1306</v>
      </c>
      <c r="B1314" s="17"/>
      <c r="C1314" s="17"/>
      <c r="D1314"/>
      <c r="E1314"/>
      <c r="F1314"/>
      <c r="G1314"/>
      <c r="H1314"/>
      <c r="I1314"/>
      <c r="J1314"/>
      <c r="K1314"/>
      <c r="L1314"/>
      <c r="M1314"/>
      <c r="N1314"/>
    </row>
    <row r="1315" spans="1:14" x14ac:dyDescent="0.3">
      <c r="A1315" s="86">
        <f t="shared" si="20"/>
        <v>1307</v>
      </c>
      <c r="B1315" s="17"/>
      <c r="C1315" s="17"/>
      <c r="D1315"/>
      <c r="E1315"/>
      <c r="F1315"/>
      <c r="G1315"/>
      <c r="H1315"/>
      <c r="I1315"/>
      <c r="J1315"/>
      <c r="K1315"/>
      <c r="L1315"/>
      <c r="M1315"/>
      <c r="N1315"/>
    </row>
    <row r="1316" spans="1:14" x14ac:dyDescent="0.3">
      <c r="A1316" s="86">
        <f t="shared" si="20"/>
        <v>1308</v>
      </c>
      <c r="B1316" s="17"/>
      <c r="C1316" s="17"/>
      <c r="D1316"/>
      <c r="E1316"/>
      <c r="F1316"/>
      <c r="G1316"/>
      <c r="H1316"/>
      <c r="I1316"/>
      <c r="J1316"/>
      <c r="K1316"/>
      <c r="L1316"/>
      <c r="M1316"/>
      <c r="N1316"/>
    </row>
    <row r="1317" spans="1:14" x14ac:dyDescent="0.3">
      <c r="A1317" s="86">
        <f t="shared" si="20"/>
        <v>1309</v>
      </c>
      <c r="B1317" s="17"/>
      <c r="C1317" s="17"/>
      <c r="D1317"/>
      <c r="E1317"/>
      <c r="F1317"/>
      <c r="G1317"/>
      <c r="H1317"/>
      <c r="I1317"/>
      <c r="J1317"/>
      <c r="K1317"/>
      <c r="L1317"/>
      <c r="M1317"/>
      <c r="N1317"/>
    </row>
    <row r="1318" spans="1:14" x14ac:dyDescent="0.3">
      <c r="A1318" s="86">
        <f t="shared" si="20"/>
        <v>1310</v>
      </c>
      <c r="B1318" s="17"/>
      <c r="C1318" s="17"/>
      <c r="D1318"/>
      <c r="E1318"/>
      <c r="F1318"/>
      <c r="G1318"/>
      <c r="H1318"/>
      <c r="I1318"/>
      <c r="J1318"/>
      <c r="K1318"/>
      <c r="L1318"/>
      <c r="M1318"/>
      <c r="N1318"/>
    </row>
    <row r="1319" spans="1:14" x14ac:dyDescent="0.3">
      <c r="A1319" s="86">
        <f t="shared" si="20"/>
        <v>1311</v>
      </c>
      <c r="B1319" s="17"/>
      <c r="C1319" s="17"/>
      <c r="D1319"/>
      <c r="E1319"/>
      <c r="F1319"/>
      <c r="G1319"/>
      <c r="H1319"/>
      <c r="I1319"/>
      <c r="J1319"/>
      <c r="K1319"/>
      <c r="L1319"/>
      <c r="M1319"/>
      <c r="N1319"/>
    </row>
    <row r="1320" spans="1:14" x14ac:dyDescent="0.3">
      <c r="A1320" s="86">
        <f t="shared" si="20"/>
        <v>1312</v>
      </c>
      <c r="B1320" s="17"/>
      <c r="C1320" s="17"/>
      <c r="D1320"/>
      <c r="E1320"/>
      <c r="F1320"/>
      <c r="G1320"/>
      <c r="H1320"/>
      <c r="I1320"/>
      <c r="J1320"/>
      <c r="K1320"/>
      <c r="L1320"/>
      <c r="M1320"/>
      <c r="N1320"/>
    </row>
    <row r="1321" spans="1:14" x14ac:dyDescent="0.3">
      <c r="A1321" s="86">
        <f t="shared" si="20"/>
        <v>1313</v>
      </c>
      <c r="B1321" s="17"/>
      <c r="C1321" s="17"/>
      <c r="D1321"/>
      <c r="E1321"/>
      <c r="F1321"/>
      <c r="G1321"/>
      <c r="H1321"/>
      <c r="I1321"/>
      <c r="J1321"/>
      <c r="K1321"/>
      <c r="L1321"/>
      <c r="M1321"/>
      <c r="N1321"/>
    </row>
    <row r="1322" spans="1:14" x14ac:dyDescent="0.3">
      <c r="A1322" s="86">
        <f t="shared" si="20"/>
        <v>1314</v>
      </c>
      <c r="B1322" s="17"/>
      <c r="C1322" s="17"/>
      <c r="D1322"/>
      <c r="E1322"/>
      <c r="F1322"/>
      <c r="G1322"/>
      <c r="H1322"/>
      <c r="I1322"/>
      <c r="J1322"/>
      <c r="K1322"/>
      <c r="L1322"/>
      <c r="M1322"/>
      <c r="N1322"/>
    </row>
    <row r="1323" spans="1:14" x14ac:dyDescent="0.3">
      <c r="A1323" s="86">
        <f t="shared" si="20"/>
        <v>1315</v>
      </c>
      <c r="B1323" s="17"/>
      <c r="C1323" s="17"/>
      <c r="D1323"/>
      <c r="E1323"/>
      <c r="F1323"/>
      <c r="G1323"/>
      <c r="H1323"/>
      <c r="I1323"/>
      <c r="J1323"/>
      <c r="K1323"/>
      <c r="L1323"/>
      <c r="M1323"/>
      <c r="N1323"/>
    </row>
    <row r="1324" spans="1:14" x14ac:dyDescent="0.3">
      <c r="A1324" s="86">
        <f t="shared" si="20"/>
        <v>1316</v>
      </c>
      <c r="B1324" s="17"/>
      <c r="C1324" s="17"/>
      <c r="D1324"/>
      <c r="E1324"/>
      <c r="F1324"/>
      <c r="G1324"/>
      <c r="H1324"/>
      <c r="I1324"/>
      <c r="J1324"/>
      <c r="K1324"/>
      <c r="L1324"/>
      <c r="M1324"/>
      <c r="N1324"/>
    </row>
    <row r="1325" spans="1:14" x14ac:dyDescent="0.3">
      <c r="A1325" s="86">
        <f t="shared" si="20"/>
        <v>1317</v>
      </c>
      <c r="B1325" s="17"/>
      <c r="C1325" s="17"/>
      <c r="D1325"/>
      <c r="E1325"/>
      <c r="F1325"/>
      <c r="G1325"/>
      <c r="H1325"/>
      <c r="I1325"/>
      <c r="J1325"/>
      <c r="K1325"/>
      <c r="L1325"/>
      <c r="M1325"/>
      <c r="N1325"/>
    </row>
    <row r="1326" spans="1:14" x14ac:dyDescent="0.3">
      <c r="A1326" s="86">
        <f t="shared" si="20"/>
        <v>1318</v>
      </c>
      <c r="B1326" s="17"/>
      <c r="C1326" s="17"/>
      <c r="D1326"/>
      <c r="E1326"/>
      <c r="F1326"/>
      <c r="G1326"/>
      <c r="H1326"/>
      <c r="I1326"/>
      <c r="J1326"/>
      <c r="K1326"/>
      <c r="L1326"/>
      <c r="M1326"/>
      <c r="N1326"/>
    </row>
    <row r="1327" spans="1:14" x14ac:dyDescent="0.3">
      <c r="A1327" s="86">
        <f t="shared" si="20"/>
        <v>1319</v>
      </c>
      <c r="B1327" s="17"/>
      <c r="C1327" s="17"/>
      <c r="D1327"/>
      <c r="E1327"/>
      <c r="F1327"/>
      <c r="G1327"/>
      <c r="H1327"/>
      <c r="I1327"/>
      <c r="J1327"/>
      <c r="K1327"/>
      <c r="L1327"/>
      <c r="M1327"/>
      <c r="N1327"/>
    </row>
    <row r="1328" spans="1:14" x14ac:dyDescent="0.3">
      <c r="A1328" s="86">
        <f t="shared" si="20"/>
        <v>1320</v>
      </c>
      <c r="B1328" s="17"/>
      <c r="C1328" s="17"/>
      <c r="D1328"/>
      <c r="E1328"/>
      <c r="F1328"/>
      <c r="G1328"/>
      <c r="H1328"/>
      <c r="I1328"/>
      <c r="J1328"/>
      <c r="K1328"/>
      <c r="L1328"/>
      <c r="M1328"/>
      <c r="N1328"/>
    </row>
    <row r="1329" spans="1:14" x14ac:dyDescent="0.3">
      <c r="A1329" s="86">
        <f t="shared" si="20"/>
        <v>1321</v>
      </c>
      <c r="B1329" s="17"/>
      <c r="C1329" s="17"/>
      <c r="D1329"/>
      <c r="E1329"/>
      <c r="F1329"/>
      <c r="G1329"/>
      <c r="H1329"/>
      <c r="I1329"/>
      <c r="J1329"/>
      <c r="K1329"/>
      <c r="L1329"/>
      <c r="M1329"/>
      <c r="N1329"/>
    </row>
    <row r="1330" spans="1:14" x14ac:dyDescent="0.3">
      <c r="A1330" s="86">
        <f t="shared" si="20"/>
        <v>1322</v>
      </c>
      <c r="B1330" s="17"/>
      <c r="C1330" s="17"/>
      <c r="D1330"/>
      <c r="E1330"/>
      <c r="F1330"/>
      <c r="G1330"/>
      <c r="H1330"/>
      <c r="I1330"/>
      <c r="J1330"/>
      <c r="K1330"/>
      <c r="L1330"/>
      <c r="M1330"/>
      <c r="N1330"/>
    </row>
    <row r="1331" spans="1:14" x14ac:dyDescent="0.3">
      <c r="A1331" s="86">
        <f t="shared" si="20"/>
        <v>1323</v>
      </c>
      <c r="B1331" s="17"/>
      <c r="C1331" s="17"/>
      <c r="D1331"/>
      <c r="E1331"/>
      <c r="F1331"/>
      <c r="G1331"/>
      <c r="H1331"/>
      <c r="I1331"/>
      <c r="J1331"/>
      <c r="K1331"/>
      <c r="L1331"/>
      <c r="M1331"/>
      <c r="N1331"/>
    </row>
    <row r="1332" spans="1:14" x14ac:dyDescent="0.3">
      <c r="A1332" s="86">
        <f t="shared" si="20"/>
        <v>1324</v>
      </c>
      <c r="B1332" s="17"/>
      <c r="C1332" s="17"/>
      <c r="D1332"/>
      <c r="E1332"/>
      <c r="F1332"/>
      <c r="G1332"/>
      <c r="H1332"/>
      <c r="I1332"/>
      <c r="J1332"/>
      <c r="K1332"/>
      <c r="L1332"/>
      <c r="M1332"/>
      <c r="N1332"/>
    </row>
    <row r="1333" spans="1:14" x14ac:dyDescent="0.3">
      <c r="A1333" s="86">
        <f t="shared" si="20"/>
        <v>1325</v>
      </c>
      <c r="B1333" s="17"/>
      <c r="C1333" s="17"/>
      <c r="D1333"/>
      <c r="E1333"/>
      <c r="F1333"/>
      <c r="G1333"/>
      <c r="H1333"/>
      <c r="I1333"/>
      <c r="J1333"/>
      <c r="K1333"/>
      <c r="L1333"/>
      <c r="M1333"/>
      <c r="N1333"/>
    </row>
    <row r="1334" spans="1:14" x14ac:dyDescent="0.3">
      <c r="A1334" s="86">
        <f t="shared" si="20"/>
        <v>1326</v>
      </c>
      <c r="B1334" s="17"/>
      <c r="C1334" s="17"/>
      <c r="D1334"/>
      <c r="E1334"/>
      <c r="F1334"/>
      <c r="G1334"/>
      <c r="H1334"/>
      <c r="I1334"/>
      <c r="J1334"/>
      <c r="K1334"/>
      <c r="L1334"/>
      <c r="M1334"/>
      <c r="N1334"/>
    </row>
    <row r="1335" spans="1:14" x14ac:dyDescent="0.3">
      <c r="A1335" s="86">
        <f t="shared" si="20"/>
        <v>1327</v>
      </c>
      <c r="B1335" s="17"/>
      <c r="C1335" s="17"/>
      <c r="D1335"/>
      <c r="E1335"/>
      <c r="F1335"/>
      <c r="G1335"/>
      <c r="H1335"/>
      <c r="I1335"/>
      <c r="J1335"/>
      <c r="K1335"/>
      <c r="L1335"/>
      <c r="M1335"/>
      <c r="N1335"/>
    </row>
    <row r="1336" spans="1:14" x14ac:dyDescent="0.3">
      <c r="A1336" s="86">
        <f t="shared" si="20"/>
        <v>1328</v>
      </c>
      <c r="B1336" s="17"/>
      <c r="C1336" s="17"/>
      <c r="D1336"/>
      <c r="E1336"/>
      <c r="F1336"/>
      <c r="G1336"/>
      <c r="H1336"/>
      <c r="I1336"/>
      <c r="J1336"/>
      <c r="K1336"/>
      <c r="L1336"/>
      <c r="M1336"/>
      <c r="N1336"/>
    </row>
    <row r="1337" spans="1:14" x14ac:dyDescent="0.3">
      <c r="A1337" s="86">
        <f t="shared" si="20"/>
        <v>1329</v>
      </c>
      <c r="B1337" s="17"/>
      <c r="C1337" s="17"/>
      <c r="D1337"/>
      <c r="E1337"/>
      <c r="F1337"/>
      <c r="G1337"/>
      <c r="H1337"/>
      <c r="I1337"/>
      <c r="J1337"/>
      <c r="K1337"/>
      <c r="L1337"/>
      <c r="M1337"/>
      <c r="N1337"/>
    </row>
    <row r="1338" spans="1:14" x14ac:dyDescent="0.3">
      <c r="A1338" s="86">
        <f t="shared" si="20"/>
        <v>1330</v>
      </c>
      <c r="B1338" s="17"/>
      <c r="C1338" s="17"/>
      <c r="D1338"/>
      <c r="E1338"/>
      <c r="F1338"/>
      <c r="G1338"/>
      <c r="H1338"/>
      <c r="I1338"/>
      <c r="J1338"/>
      <c r="K1338"/>
      <c r="L1338"/>
      <c r="M1338"/>
      <c r="N1338"/>
    </row>
    <row r="1339" spans="1:14" x14ac:dyDescent="0.3">
      <c r="A1339" s="86">
        <f t="shared" si="20"/>
        <v>1331</v>
      </c>
      <c r="B1339" s="17"/>
      <c r="C1339" s="17"/>
      <c r="D1339"/>
      <c r="E1339"/>
      <c r="F1339"/>
      <c r="G1339"/>
      <c r="H1339"/>
      <c r="I1339"/>
      <c r="J1339"/>
      <c r="K1339"/>
      <c r="L1339"/>
      <c r="M1339"/>
      <c r="N1339"/>
    </row>
    <row r="1340" spans="1:14" x14ac:dyDescent="0.3">
      <c r="A1340" s="86">
        <f t="shared" si="20"/>
        <v>1332</v>
      </c>
      <c r="B1340" s="17"/>
      <c r="C1340" s="17"/>
      <c r="D1340"/>
      <c r="E1340"/>
      <c r="F1340"/>
      <c r="G1340"/>
      <c r="H1340"/>
      <c r="I1340"/>
      <c r="J1340"/>
      <c r="K1340"/>
      <c r="L1340"/>
      <c r="M1340"/>
      <c r="N1340"/>
    </row>
    <row r="1341" spans="1:14" x14ac:dyDescent="0.3">
      <c r="A1341" s="86">
        <f t="shared" si="20"/>
        <v>1333</v>
      </c>
      <c r="B1341" s="17"/>
      <c r="C1341" s="17"/>
      <c r="D1341"/>
      <c r="E1341"/>
      <c r="F1341"/>
      <c r="G1341"/>
      <c r="H1341"/>
      <c r="I1341"/>
      <c r="J1341"/>
      <c r="K1341"/>
      <c r="L1341"/>
      <c r="M1341"/>
      <c r="N1341"/>
    </row>
    <row r="1342" spans="1:14" x14ac:dyDescent="0.3">
      <c r="A1342" s="86">
        <f t="shared" si="20"/>
        <v>1334</v>
      </c>
      <c r="B1342" s="17"/>
      <c r="C1342" s="17"/>
      <c r="D1342"/>
      <c r="E1342"/>
      <c r="F1342"/>
      <c r="G1342"/>
      <c r="H1342"/>
      <c r="I1342"/>
      <c r="J1342"/>
      <c r="K1342"/>
      <c r="L1342"/>
      <c r="M1342"/>
      <c r="N1342"/>
    </row>
    <row r="1343" spans="1:14" x14ac:dyDescent="0.3">
      <c r="A1343" s="86">
        <f t="shared" si="20"/>
        <v>1335</v>
      </c>
      <c r="B1343" s="17"/>
      <c r="C1343" s="17"/>
      <c r="D1343"/>
      <c r="E1343"/>
      <c r="F1343"/>
      <c r="G1343"/>
      <c r="H1343"/>
      <c r="I1343"/>
      <c r="J1343"/>
      <c r="K1343"/>
      <c r="L1343"/>
      <c r="M1343"/>
      <c r="N1343"/>
    </row>
    <row r="1344" spans="1:14" x14ac:dyDescent="0.3">
      <c r="A1344" s="86">
        <f t="shared" si="20"/>
        <v>1336</v>
      </c>
      <c r="B1344" s="17"/>
      <c r="C1344" s="17"/>
      <c r="D1344"/>
      <c r="E1344"/>
      <c r="F1344"/>
      <c r="G1344"/>
      <c r="H1344"/>
      <c r="I1344"/>
      <c r="J1344"/>
      <c r="K1344"/>
      <c r="L1344"/>
      <c r="M1344"/>
      <c r="N1344"/>
    </row>
    <row r="1345" spans="1:14" x14ac:dyDescent="0.3">
      <c r="A1345" s="86">
        <f t="shared" si="20"/>
        <v>1337</v>
      </c>
      <c r="B1345" s="17"/>
      <c r="C1345" s="17"/>
      <c r="D1345"/>
      <c r="E1345"/>
      <c r="F1345"/>
      <c r="G1345"/>
      <c r="H1345"/>
      <c r="I1345"/>
      <c r="J1345"/>
      <c r="K1345"/>
      <c r="L1345"/>
      <c r="M1345"/>
      <c r="N1345"/>
    </row>
    <row r="1346" spans="1:14" x14ac:dyDescent="0.3">
      <c r="A1346" s="86">
        <f t="shared" si="20"/>
        <v>1338</v>
      </c>
      <c r="B1346" s="17"/>
      <c r="C1346" s="17"/>
      <c r="D1346"/>
      <c r="E1346"/>
      <c r="F1346"/>
      <c r="G1346"/>
      <c r="H1346"/>
      <c r="I1346"/>
      <c r="J1346"/>
      <c r="K1346"/>
      <c r="L1346"/>
      <c r="M1346"/>
      <c r="N1346"/>
    </row>
    <row r="1347" spans="1:14" x14ac:dyDescent="0.3">
      <c r="A1347" s="86">
        <f t="shared" si="20"/>
        <v>1339</v>
      </c>
      <c r="B1347" s="17"/>
      <c r="C1347" s="17"/>
      <c r="D1347"/>
      <c r="E1347"/>
      <c r="F1347"/>
      <c r="G1347"/>
      <c r="H1347"/>
      <c r="I1347"/>
      <c r="J1347"/>
      <c r="K1347"/>
      <c r="L1347"/>
      <c r="M1347"/>
      <c r="N1347"/>
    </row>
    <row r="1348" spans="1:14" x14ac:dyDescent="0.3">
      <c r="A1348" s="86">
        <f t="shared" si="20"/>
        <v>1340</v>
      </c>
      <c r="B1348" s="17"/>
      <c r="C1348" s="17"/>
      <c r="D1348"/>
      <c r="E1348"/>
      <c r="F1348"/>
      <c r="G1348"/>
      <c r="H1348"/>
      <c r="I1348"/>
      <c r="J1348"/>
      <c r="K1348"/>
      <c r="L1348"/>
      <c r="M1348"/>
      <c r="N1348"/>
    </row>
    <row r="1349" spans="1:14" x14ac:dyDescent="0.3">
      <c r="A1349" s="86">
        <f t="shared" si="20"/>
        <v>1341</v>
      </c>
      <c r="B1349" s="17"/>
      <c r="C1349" s="17"/>
      <c r="D1349"/>
      <c r="E1349"/>
      <c r="F1349"/>
      <c r="G1349"/>
      <c r="H1349"/>
      <c r="I1349"/>
      <c r="J1349"/>
      <c r="K1349"/>
      <c r="L1349"/>
      <c r="M1349"/>
      <c r="N1349"/>
    </row>
    <row r="1350" spans="1:14" x14ac:dyDescent="0.3">
      <c r="A1350" s="86">
        <f t="shared" si="20"/>
        <v>1342</v>
      </c>
      <c r="B1350" s="17"/>
      <c r="C1350" s="17"/>
      <c r="D1350"/>
      <c r="E1350"/>
      <c r="F1350"/>
      <c r="G1350"/>
      <c r="H1350"/>
      <c r="I1350"/>
      <c r="J1350"/>
      <c r="K1350"/>
      <c r="L1350"/>
      <c r="M1350"/>
      <c r="N1350"/>
    </row>
    <row r="1351" spans="1:14" x14ac:dyDescent="0.3">
      <c r="A1351" s="86">
        <f t="shared" si="20"/>
        <v>1343</v>
      </c>
      <c r="B1351" s="17"/>
      <c r="C1351" s="17"/>
      <c r="D1351"/>
      <c r="E1351"/>
      <c r="F1351"/>
      <c r="G1351"/>
      <c r="H1351"/>
      <c r="I1351"/>
      <c r="J1351"/>
      <c r="K1351"/>
      <c r="L1351"/>
      <c r="M1351"/>
      <c r="N1351"/>
    </row>
    <row r="1352" spans="1:14" x14ac:dyDescent="0.3">
      <c r="A1352" s="86">
        <f t="shared" si="20"/>
        <v>1344</v>
      </c>
      <c r="B1352" s="17"/>
      <c r="C1352" s="17"/>
      <c r="D1352"/>
      <c r="E1352"/>
      <c r="F1352"/>
      <c r="G1352"/>
      <c r="H1352"/>
      <c r="I1352"/>
      <c r="J1352"/>
      <c r="K1352"/>
      <c r="L1352"/>
      <c r="M1352"/>
      <c r="N1352"/>
    </row>
    <row r="1353" spans="1:14" x14ac:dyDescent="0.3">
      <c r="A1353" s="86">
        <f t="shared" si="20"/>
        <v>1345</v>
      </c>
      <c r="B1353" s="17"/>
      <c r="C1353" s="17"/>
      <c r="D1353"/>
      <c r="E1353"/>
      <c r="F1353"/>
      <c r="G1353"/>
      <c r="H1353"/>
      <c r="I1353"/>
      <c r="J1353"/>
      <c r="K1353"/>
      <c r="L1353"/>
      <c r="M1353"/>
      <c r="N1353"/>
    </row>
    <row r="1354" spans="1:14" x14ac:dyDescent="0.3">
      <c r="A1354" s="86">
        <f t="shared" si="20"/>
        <v>1346</v>
      </c>
      <c r="B1354" s="17"/>
      <c r="C1354" s="17"/>
      <c r="D1354"/>
      <c r="E1354"/>
      <c r="F1354"/>
      <c r="G1354"/>
      <c r="H1354"/>
      <c r="I1354"/>
      <c r="J1354"/>
      <c r="K1354"/>
      <c r="L1354"/>
      <c r="M1354"/>
      <c r="N1354"/>
    </row>
    <row r="1355" spans="1:14" x14ac:dyDescent="0.3">
      <c r="A1355" s="86">
        <f t="shared" ref="A1355:A1418" si="21">A1354+1</f>
        <v>1347</v>
      </c>
      <c r="B1355" s="17"/>
      <c r="C1355" s="17"/>
      <c r="D1355"/>
      <c r="E1355"/>
      <c r="F1355"/>
      <c r="G1355"/>
      <c r="H1355"/>
      <c r="I1355"/>
      <c r="J1355"/>
      <c r="K1355"/>
      <c r="L1355"/>
      <c r="M1355"/>
      <c r="N1355"/>
    </row>
    <row r="1356" spans="1:14" x14ac:dyDescent="0.3">
      <c r="A1356" s="86">
        <f t="shared" si="21"/>
        <v>1348</v>
      </c>
      <c r="B1356" s="17"/>
      <c r="C1356" s="17"/>
      <c r="D1356"/>
      <c r="E1356"/>
      <c r="F1356"/>
      <c r="G1356"/>
      <c r="H1356"/>
      <c r="I1356"/>
      <c r="J1356"/>
      <c r="K1356"/>
      <c r="L1356"/>
      <c r="M1356"/>
      <c r="N1356"/>
    </row>
    <row r="1357" spans="1:14" x14ac:dyDescent="0.3">
      <c r="A1357" s="86">
        <f t="shared" si="21"/>
        <v>1349</v>
      </c>
      <c r="B1357" s="17"/>
      <c r="C1357" s="17"/>
      <c r="D1357"/>
      <c r="E1357"/>
      <c r="F1357"/>
      <c r="G1357"/>
      <c r="H1357"/>
      <c r="I1357"/>
      <c r="J1357"/>
      <c r="K1357"/>
      <c r="L1357"/>
      <c r="M1357"/>
      <c r="N1357"/>
    </row>
    <row r="1358" spans="1:14" x14ac:dyDescent="0.3">
      <c r="A1358" s="86">
        <f t="shared" si="21"/>
        <v>1350</v>
      </c>
      <c r="B1358" s="17"/>
      <c r="C1358" s="17"/>
      <c r="D1358"/>
      <c r="E1358"/>
      <c r="F1358"/>
      <c r="G1358"/>
      <c r="H1358"/>
      <c r="I1358"/>
      <c r="J1358"/>
      <c r="K1358"/>
      <c r="L1358"/>
      <c r="M1358"/>
      <c r="N1358"/>
    </row>
    <row r="1359" spans="1:14" x14ac:dyDescent="0.3">
      <c r="A1359" s="86">
        <f t="shared" si="21"/>
        <v>1351</v>
      </c>
      <c r="B1359" s="17"/>
      <c r="C1359" s="17"/>
      <c r="D1359"/>
      <c r="E1359"/>
      <c r="F1359"/>
      <c r="G1359"/>
      <c r="H1359"/>
      <c r="I1359"/>
      <c r="J1359"/>
      <c r="K1359"/>
      <c r="L1359"/>
      <c r="M1359"/>
      <c r="N1359"/>
    </row>
    <row r="1360" spans="1:14" x14ac:dyDescent="0.3">
      <c r="A1360" s="86">
        <f t="shared" si="21"/>
        <v>1352</v>
      </c>
      <c r="B1360" s="17"/>
      <c r="C1360" s="17"/>
      <c r="D1360"/>
      <c r="E1360"/>
      <c r="F1360"/>
      <c r="G1360"/>
      <c r="H1360"/>
      <c r="I1360"/>
      <c r="J1360"/>
      <c r="K1360"/>
      <c r="L1360"/>
      <c r="M1360"/>
      <c r="N1360"/>
    </row>
    <row r="1361" spans="1:14" x14ac:dyDescent="0.3">
      <c r="A1361" s="86">
        <f t="shared" si="21"/>
        <v>1353</v>
      </c>
      <c r="B1361" s="17"/>
      <c r="C1361" s="17"/>
      <c r="D1361"/>
      <c r="E1361"/>
      <c r="F1361"/>
      <c r="G1361"/>
      <c r="H1361"/>
      <c r="I1361"/>
      <c r="J1361"/>
      <c r="K1361"/>
      <c r="L1361"/>
      <c r="M1361"/>
      <c r="N1361"/>
    </row>
    <row r="1362" spans="1:14" x14ac:dyDescent="0.3">
      <c r="A1362" s="86">
        <f t="shared" si="21"/>
        <v>1354</v>
      </c>
      <c r="B1362" s="17"/>
      <c r="C1362" s="17"/>
      <c r="D1362"/>
      <c r="E1362"/>
      <c r="F1362"/>
      <c r="G1362"/>
      <c r="H1362"/>
      <c r="I1362"/>
      <c r="J1362"/>
      <c r="K1362"/>
      <c r="L1362"/>
      <c r="M1362"/>
      <c r="N1362"/>
    </row>
    <row r="1363" spans="1:14" x14ac:dyDescent="0.3">
      <c r="A1363" s="86">
        <f t="shared" si="21"/>
        <v>1355</v>
      </c>
      <c r="B1363" s="17"/>
      <c r="C1363" s="17"/>
      <c r="D1363"/>
      <c r="E1363"/>
      <c r="F1363"/>
      <c r="G1363"/>
      <c r="H1363"/>
      <c r="I1363"/>
      <c r="J1363"/>
      <c r="K1363"/>
      <c r="L1363"/>
      <c r="M1363"/>
      <c r="N1363"/>
    </row>
    <row r="1364" spans="1:14" x14ac:dyDescent="0.3">
      <c r="A1364" s="86">
        <f t="shared" si="21"/>
        <v>1356</v>
      </c>
      <c r="B1364" s="17"/>
      <c r="C1364" s="17"/>
      <c r="D1364"/>
      <c r="E1364"/>
      <c r="F1364"/>
      <c r="G1364"/>
      <c r="H1364"/>
      <c r="I1364"/>
      <c r="J1364"/>
      <c r="K1364"/>
      <c r="L1364"/>
      <c r="M1364"/>
      <c r="N1364"/>
    </row>
    <row r="1365" spans="1:14" x14ac:dyDescent="0.3">
      <c r="A1365" s="86">
        <f t="shared" si="21"/>
        <v>1357</v>
      </c>
      <c r="B1365" s="17"/>
      <c r="C1365" s="17"/>
      <c r="D1365"/>
      <c r="E1365"/>
      <c r="F1365"/>
      <c r="G1365"/>
      <c r="H1365"/>
      <c r="I1365"/>
      <c r="J1365"/>
      <c r="K1365"/>
      <c r="L1365"/>
      <c r="M1365"/>
      <c r="N1365"/>
    </row>
    <row r="1366" spans="1:14" x14ac:dyDescent="0.3">
      <c r="A1366" s="86">
        <f t="shared" si="21"/>
        <v>1358</v>
      </c>
      <c r="B1366" s="17"/>
      <c r="C1366" s="17"/>
      <c r="D1366"/>
      <c r="E1366"/>
      <c r="F1366"/>
      <c r="G1366"/>
      <c r="H1366"/>
      <c r="I1366"/>
      <c r="J1366"/>
      <c r="K1366"/>
      <c r="L1366"/>
      <c r="M1366"/>
      <c r="N1366"/>
    </row>
    <row r="1367" spans="1:14" x14ac:dyDescent="0.3">
      <c r="A1367" s="86">
        <f t="shared" si="21"/>
        <v>1359</v>
      </c>
      <c r="B1367" s="17"/>
      <c r="C1367" s="17"/>
      <c r="D1367"/>
      <c r="E1367"/>
      <c r="F1367"/>
      <c r="G1367"/>
      <c r="H1367"/>
      <c r="I1367"/>
      <c r="J1367"/>
      <c r="K1367"/>
      <c r="L1367"/>
      <c r="M1367"/>
      <c r="N1367"/>
    </row>
    <row r="1368" spans="1:14" x14ac:dyDescent="0.3">
      <c r="A1368" s="86">
        <f t="shared" si="21"/>
        <v>1360</v>
      </c>
      <c r="B1368" s="17"/>
      <c r="C1368" s="17"/>
      <c r="D1368"/>
      <c r="E1368"/>
      <c r="F1368"/>
      <c r="G1368"/>
      <c r="H1368"/>
      <c r="I1368"/>
      <c r="J1368"/>
      <c r="K1368"/>
      <c r="L1368"/>
      <c r="M1368"/>
      <c r="N1368"/>
    </row>
    <row r="1369" spans="1:14" x14ac:dyDescent="0.3">
      <c r="A1369" s="86">
        <f t="shared" si="21"/>
        <v>1361</v>
      </c>
      <c r="B1369" s="17"/>
      <c r="C1369" s="17"/>
      <c r="D1369"/>
      <c r="E1369"/>
      <c r="F1369"/>
      <c r="G1369"/>
      <c r="H1369"/>
      <c r="I1369"/>
      <c r="J1369"/>
      <c r="K1369"/>
      <c r="L1369"/>
      <c r="M1369"/>
      <c r="N1369"/>
    </row>
    <row r="1370" spans="1:14" x14ac:dyDescent="0.3">
      <c r="A1370" s="86">
        <f t="shared" si="21"/>
        <v>1362</v>
      </c>
      <c r="B1370" s="17"/>
      <c r="C1370" s="17"/>
      <c r="D1370"/>
      <c r="E1370"/>
      <c r="F1370"/>
      <c r="G1370"/>
      <c r="H1370"/>
      <c r="I1370"/>
      <c r="J1370"/>
      <c r="K1370"/>
      <c r="L1370"/>
      <c r="M1370"/>
      <c r="N1370"/>
    </row>
    <row r="1371" spans="1:14" x14ac:dyDescent="0.3">
      <c r="A1371" s="86">
        <f t="shared" si="21"/>
        <v>1363</v>
      </c>
      <c r="B1371" s="17"/>
      <c r="C1371" s="17"/>
      <c r="D1371"/>
      <c r="E1371"/>
      <c r="F1371"/>
      <c r="G1371"/>
      <c r="H1371"/>
      <c r="I1371"/>
      <c r="J1371"/>
      <c r="K1371"/>
      <c r="L1371"/>
      <c r="M1371"/>
      <c r="N1371"/>
    </row>
    <row r="1372" spans="1:14" x14ac:dyDescent="0.3">
      <c r="A1372" s="86">
        <f t="shared" si="21"/>
        <v>1364</v>
      </c>
      <c r="B1372" s="17"/>
      <c r="C1372" s="17"/>
      <c r="D1372"/>
      <c r="E1372"/>
      <c r="F1372"/>
      <c r="G1372"/>
      <c r="H1372"/>
      <c r="I1372"/>
      <c r="J1372"/>
      <c r="K1372"/>
      <c r="L1372"/>
      <c r="M1372"/>
      <c r="N1372"/>
    </row>
    <row r="1373" spans="1:14" x14ac:dyDescent="0.3">
      <c r="A1373" s="86">
        <f t="shared" si="21"/>
        <v>1365</v>
      </c>
      <c r="B1373" s="17"/>
      <c r="C1373" s="17"/>
      <c r="D1373"/>
      <c r="E1373"/>
      <c r="F1373"/>
      <c r="G1373"/>
      <c r="H1373"/>
      <c r="I1373"/>
      <c r="J1373"/>
      <c r="K1373"/>
      <c r="L1373"/>
      <c r="M1373"/>
      <c r="N1373"/>
    </row>
    <row r="1374" spans="1:14" x14ac:dyDescent="0.3">
      <c r="A1374" s="86">
        <f t="shared" si="21"/>
        <v>1366</v>
      </c>
      <c r="B1374" s="17"/>
      <c r="C1374" s="17"/>
      <c r="D1374"/>
      <c r="E1374"/>
      <c r="F1374"/>
      <c r="G1374"/>
      <c r="H1374"/>
      <c r="I1374"/>
      <c r="J1374"/>
      <c r="K1374"/>
      <c r="L1374"/>
      <c r="M1374"/>
      <c r="N1374"/>
    </row>
    <row r="1375" spans="1:14" x14ac:dyDescent="0.3">
      <c r="A1375" s="86">
        <f t="shared" si="21"/>
        <v>1367</v>
      </c>
      <c r="B1375" s="17"/>
      <c r="C1375" s="17"/>
      <c r="D1375"/>
      <c r="E1375"/>
      <c r="F1375"/>
      <c r="G1375"/>
      <c r="H1375"/>
      <c r="I1375"/>
      <c r="J1375"/>
      <c r="K1375"/>
      <c r="L1375"/>
      <c r="M1375"/>
      <c r="N1375"/>
    </row>
    <row r="1376" spans="1:14" x14ac:dyDescent="0.3">
      <c r="A1376" s="86">
        <f t="shared" si="21"/>
        <v>1368</v>
      </c>
      <c r="B1376" s="17"/>
      <c r="C1376" s="17"/>
      <c r="D1376"/>
      <c r="E1376"/>
      <c r="F1376"/>
      <c r="G1376"/>
      <c r="H1376"/>
      <c r="I1376"/>
      <c r="J1376"/>
      <c r="K1376"/>
      <c r="L1376"/>
      <c r="M1376"/>
      <c r="N1376"/>
    </row>
    <row r="1377" spans="1:14" x14ac:dyDescent="0.3">
      <c r="A1377" s="86">
        <f t="shared" si="21"/>
        <v>1369</v>
      </c>
      <c r="B1377" s="17"/>
      <c r="C1377" s="17"/>
      <c r="D1377"/>
      <c r="E1377"/>
      <c r="F1377"/>
      <c r="G1377"/>
      <c r="H1377"/>
      <c r="I1377"/>
      <c r="J1377"/>
      <c r="K1377"/>
      <c r="L1377"/>
      <c r="M1377"/>
      <c r="N1377"/>
    </row>
    <row r="1378" spans="1:14" x14ac:dyDescent="0.3">
      <c r="A1378" s="86">
        <f t="shared" si="21"/>
        <v>1370</v>
      </c>
      <c r="B1378" s="17"/>
      <c r="C1378" s="17"/>
      <c r="D1378"/>
      <c r="E1378"/>
      <c r="F1378"/>
      <c r="G1378"/>
      <c r="H1378"/>
      <c r="I1378"/>
      <c r="J1378"/>
      <c r="K1378"/>
      <c r="L1378"/>
      <c r="M1378"/>
      <c r="N1378"/>
    </row>
    <row r="1379" spans="1:14" x14ac:dyDescent="0.3">
      <c r="A1379" s="86">
        <f t="shared" si="21"/>
        <v>1371</v>
      </c>
      <c r="B1379" s="17"/>
      <c r="C1379" s="17"/>
      <c r="D1379"/>
      <c r="E1379"/>
      <c r="F1379"/>
      <c r="G1379"/>
      <c r="H1379"/>
      <c r="I1379"/>
      <c r="J1379"/>
      <c r="K1379"/>
      <c r="L1379"/>
      <c r="M1379"/>
      <c r="N1379"/>
    </row>
    <row r="1380" spans="1:14" x14ac:dyDescent="0.3">
      <c r="A1380" s="86">
        <f t="shared" si="21"/>
        <v>1372</v>
      </c>
      <c r="B1380" s="17"/>
      <c r="C1380" s="17"/>
      <c r="D1380"/>
      <c r="E1380"/>
      <c r="F1380"/>
      <c r="G1380"/>
      <c r="H1380"/>
      <c r="I1380"/>
      <c r="J1380"/>
      <c r="K1380"/>
      <c r="L1380"/>
      <c r="M1380"/>
      <c r="N1380"/>
    </row>
    <row r="1381" spans="1:14" x14ac:dyDescent="0.3">
      <c r="A1381" s="86">
        <f t="shared" si="21"/>
        <v>1373</v>
      </c>
      <c r="B1381" s="17"/>
      <c r="C1381" s="17"/>
      <c r="D1381"/>
      <c r="E1381"/>
      <c r="F1381"/>
      <c r="G1381"/>
      <c r="H1381"/>
      <c r="I1381"/>
      <c r="J1381"/>
      <c r="K1381"/>
      <c r="L1381"/>
      <c r="M1381"/>
      <c r="N1381"/>
    </row>
    <row r="1382" spans="1:14" x14ac:dyDescent="0.3">
      <c r="A1382" s="86">
        <f t="shared" si="21"/>
        <v>1374</v>
      </c>
      <c r="B1382" s="17"/>
      <c r="C1382" s="17"/>
      <c r="D1382"/>
      <c r="E1382"/>
      <c r="F1382"/>
      <c r="G1382"/>
      <c r="H1382"/>
      <c r="I1382"/>
      <c r="J1382"/>
      <c r="K1382"/>
      <c r="L1382"/>
      <c r="M1382"/>
      <c r="N1382"/>
    </row>
    <row r="1383" spans="1:14" x14ac:dyDescent="0.3">
      <c r="A1383" s="86">
        <f t="shared" si="21"/>
        <v>1375</v>
      </c>
      <c r="B1383" s="17"/>
      <c r="C1383" s="17"/>
      <c r="D1383"/>
      <c r="E1383"/>
      <c r="F1383"/>
      <c r="G1383"/>
      <c r="H1383"/>
      <c r="I1383"/>
      <c r="J1383"/>
      <c r="K1383"/>
      <c r="L1383"/>
      <c r="M1383"/>
      <c r="N1383"/>
    </row>
    <row r="1384" spans="1:14" x14ac:dyDescent="0.3">
      <c r="A1384" s="86">
        <f t="shared" si="21"/>
        <v>1376</v>
      </c>
      <c r="B1384" s="17"/>
      <c r="C1384" s="17"/>
      <c r="D1384"/>
      <c r="E1384"/>
      <c r="F1384"/>
      <c r="G1384"/>
      <c r="H1384"/>
      <c r="I1384"/>
      <c r="J1384"/>
      <c r="K1384"/>
      <c r="L1384"/>
      <c r="M1384"/>
      <c r="N1384"/>
    </row>
    <row r="1385" spans="1:14" x14ac:dyDescent="0.3">
      <c r="A1385" s="86">
        <f t="shared" si="21"/>
        <v>1377</v>
      </c>
      <c r="B1385" s="17"/>
      <c r="C1385" s="17"/>
      <c r="D1385"/>
      <c r="E1385"/>
      <c r="F1385"/>
      <c r="G1385"/>
      <c r="H1385"/>
      <c r="I1385"/>
      <c r="J1385"/>
      <c r="K1385"/>
      <c r="L1385"/>
      <c r="M1385"/>
      <c r="N1385"/>
    </row>
    <row r="1386" spans="1:14" x14ac:dyDescent="0.3">
      <c r="A1386" s="86">
        <f t="shared" si="21"/>
        <v>1378</v>
      </c>
      <c r="B1386" s="17"/>
      <c r="C1386" s="17"/>
      <c r="D1386"/>
      <c r="E1386"/>
      <c r="F1386"/>
      <c r="G1386"/>
      <c r="H1386"/>
      <c r="I1386"/>
      <c r="J1386"/>
      <c r="K1386"/>
      <c r="L1386"/>
      <c r="M1386"/>
      <c r="N1386"/>
    </row>
    <row r="1387" spans="1:14" x14ac:dyDescent="0.3">
      <c r="A1387" s="86">
        <f t="shared" si="21"/>
        <v>1379</v>
      </c>
      <c r="B1387" s="17"/>
      <c r="C1387" s="17"/>
      <c r="D1387"/>
      <c r="E1387"/>
      <c r="F1387"/>
      <c r="G1387"/>
      <c r="H1387"/>
      <c r="I1387"/>
      <c r="J1387"/>
      <c r="K1387"/>
      <c r="L1387"/>
      <c r="M1387"/>
      <c r="N1387"/>
    </row>
    <row r="1388" spans="1:14" x14ac:dyDescent="0.3">
      <c r="A1388" s="86">
        <f t="shared" si="21"/>
        <v>1380</v>
      </c>
      <c r="B1388" s="17"/>
      <c r="C1388" s="17"/>
      <c r="D1388"/>
      <c r="E1388"/>
      <c r="F1388"/>
      <c r="G1388"/>
      <c r="H1388"/>
      <c r="I1388"/>
      <c r="J1388"/>
      <c r="K1388"/>
      <c r="L1388"/>
      <c r="M1388"/>
      <c r="N1388"/>
    </row>
    <row r="1389" spans="1:14" x14ac:dyDescent="0.3">
      <c r="A1389" s="86">
        <f t="shared" si="21"/>
        <v>1381</v>
      </c>
      <c r="B1389" s="17"/>
      <c r="C1389" s="17"/>
      <c r="D1389"/>
      <c r="E1389"/>
      <c r="F1389"/>
      <c r="G1389"/>
      <c r="H1389"/>
      <c r="I1389"/>
      <c r="J1389"/>
      <c r="K1389"/>
      <c r="L1389"/>
      <c r="M1389"/>
      <c r="N1389"/>
    </row>
    <row r="1390" spans="1:14" x14ac:dyDescent="0.3">
      <c r="A1390" s="86">
        <f t="shared" si="21"/>
        <v>1382</v>
      </c>
      <c r="B1390" s="17"/>
      <c r="C1390" s="17"/>
      <c r="D1390"/>
      <c r="E1390"/>
      <c r="F1390"/>
      <c r="G1390"/>
      <c r="H1390"/>
      <c r="I1390"/>
      <c r="J1390"/>
      <c r="K1390"/>
      <c r="L1390"/>
      <c r="M1390"/>
      <c r="N1390"/>
    </row>
    <row r="1391" spans="1:14" x14ac:dyDescent="0.3">
      <c r="A1391" s="86">
        <f t="shared" si="21"/>
        <v>1383</v>
      </c>
      <c r="B1391" s="17"/>
      <c r="C1391" s="17"/>
      <c r="D1391"/>
      <c r="E1391"/>
      <c r="F1391"/>
      <c r="G1391"/>
      <c r="H1391"/>
      <c r="I1391"/>
      <c r="J1391"/>
      <c r="K1391"/>
      <c r="L1391"/>
      <c r="M1391"/>
      <c r="N1391"/>
    </row>
    <row r="1392" spans="1:14" x14ac:dyDescent="0.3">
      <c r="A1392" s="86">
        <f t="shared" si="21"/>
        <v>1384</v>
      </c>
      <c r="B1392" s="17"/>
      <c r="C1392" s="17"/>
      <c r="D1392"/>
      <c r="E1392"/>
      <c r="F1392"/>
      <c r="G1392"/>
      <c r="H1392"/>
      <c r="I1392"/>
      <c r="J1392"/>
      <c r="K1392"/>
      <c r="L1392"/>
      <c r="M1392"/>
      <c r="N1392"/>
    </row>
    <row r="1393" spans="1:14" x14ac:dyDescent="0.3">
      <c r="A1393" s="86">
        <f t="shared" si="21"/>
        <v>1385</v>
      </c>
      <c r="B1393" s="17"/>
      <c r="C1393" s="17"/>
      <c r="D1393"/>
      <c r="E1393"/>
      <c r="F1393"/>
      <c r="G1393"/>
      <c r="H1393"/>
      <c r="I1393"/>
      <c r="J1393"/>
      <c r="K1393"/>
      <c r="L1393"/>
      <c r="M1393"/>
      <c r="N1393"/>
    </row>
    <row r="1394" spans="1:14" x14ac:dyDescent="0.3">
      <c r="A1394" s="86">
        <f t="shared" si="21"/>
        <v>1386</v>
      </c>
      <c r="B1394" s="17"/>
      <c r="C1394" s="17"/>
      <c r="D1394"/>
      <c r="E1394"/>
      <c r="F1394"/>
      <c r="G1394"/>
      <c r="H1394"/>
      <c r="I1394"/>
      <c r="J1394"/>
      <c r="K1394"/>
      <c r="L1394"/>
      <c r="M1394"/>
      <c r="N1394"/>
    </row>
    <row r="1395" spans="1:14" x14ac:dyDescent="0.3">
      <c r="A1395" s="86">
        <f t="shared" si="21"/>
        <v>1387</v>
      </c>
      <c r="B1395" s="17"/>
      <c r="C1395" s="17"/>
      <c r="D1395"/>
      <c r="E1395"/>
      <c r="F1395"/>
      <c r="G1395"/>
      <c r="H1395"/>
      <c r="I1395"/>
      <c r="J1395"/>
      <c r="K1395"/>
      <c r="L1395"/>
      <c r="M1395"/>
      <c r="N1395"/>
    </row>
    <row r="1396" spans="1:14" x14ac:dyDescent="0.3">
      <c r="A1396" s="86">
        <f t="shared" si="21"/>
        <v>1388</v>
      </c>
      <c r="B1396" s="17"/>
      <c r="C1396" s="17"/>
      <c r="D1396"/>
      <c r="E1396"/>
      <c r="F1396"/>
      <c r="G1396"/>
      <c r="H1396"/>
      <c r="I1396"/>
      <c r="J1396"/>
      <c r="K1396"/>
      <c r="L1396"/>
      <c r="M1396"/>
      <c r="N1396"/>
    </row>
    <row r="1397" spans="1:14" x14ac:dyDescent="0.3">
      <c r="A1397" s="86">
        <f t="shared" si="21"/>
        <v>1389</v>
      </c>
      <c r="B1397" s="17"/>
      <c r="C1397" s="17"/>
      <c r="D1397"/>
      <c r="E1397"/>
      <c r="F1397"/>
      <c r="G1397"/>
      <c r="H1397"/>
      <c r="I1397"/>
      <c r="J1397"/>
      <c r="K1397"/>
      <c r="L1397"/>
      <c r="M1397"/>
      <c r="N1397"/>
    </row>
    <row r="1398" spans="1:14" x14ac:dyDescent="0.3">
      <c r="A1398" s="86">
        <f t="shared" si="21"/>
        <v>1390</v>
      </c>
      <c r="B1398" s="17"/>
      <c r="C1398" s="17"/>
      <c r="D1398"/>
      <c r="E1398"/>
      <c r="F1398"/>
      <c r="G1398"/>
      <c r="H1398"/>
      <c r="I1398"/>
      <c r="J1398"/>
      <c r="K1398"/>
      <c r="L1398"/>
      <c r="M1398"/>
      <c r="N1398"/>
    </row>
    <row r="1399" spans="1:14" x14ac:dyDescent="0.3">
      <c r="A1399" s="86">
        <f t="shared" si="21"/>
        <v>1391</v>
      </c>
      <c r="B1399" s="17"/>
      <c r="C1399" s="17"/>
      <c r="D1399"/>
      <c r="E1399"/>
      <c r="F1399"/>
      <c r="G1399"/>
      <c r="H1399"/>
      <c r="I1399"/>
      <c r="J1399"/>
      <c r="K1399"/>
      <c r="L1399"/>
      <c r="M1399"/>
      <c r="N1399"/>
    </row>
    <row r="1400" spans="1:14" x14ac:dyDescent="0.3">
      <c r="A1400" s="86">
        <f t="shared" si="21"/>
        <v>1392</v>
      </c>
      <c r="B1400" s="17"/>
      <c r="C1400" s="17"/>
      <c r="D1400"/>
      <c r="E1400"/>
      <c r="F1400"/>
      <c r="G1400"/>
      <c r="H1400"/>
      <c r="I1400"/>
      <c r="J1400"/>
      <c r="K1400"/>
      <c r="L1400"/>
      <c r="M1400"/>
      <c r="N1400"/>
    </row>
    <row r="1401" spans="1:14" x14ac:dyDescent="0.3">
      <c r="A1401" s="86">
        <f t="shared" si="21"/>
        <v>1393</v>
      </c>
      <c r="B1401" s="17"/>
      <c r="C1401" s="17"/>
      <c r="D1401"/>
      <c r="E1401"/>
      <c r="F1401"/>
      <c r="G1401"/>
      <c r="H1401"/>
      <c r="I1401"/>
      <c r="J1401"/>
      <c r="K1401"/>
      <c r="L1401"/>
      <c r="M1401"/>
      <c r="N1401"/>
    </row>
    <row r="1402" spans="1:14" x14ac:dyDescent="0.3">
      <c r="A1402" s="86">
        <f t="shared" si="21"/>
        <v>1394</v>
      </c>
      <c r="B1402" s="17"/>
      <c r="C1402" s="17"/>
      <c r="D1402"/>
      <c r="E1402"/>
      <c r="F1402"/>
      <c r="G1402"/>
      <c r="H1402"/>
      <c r="I1402"/>
      <c r="J1402"/>
      <c r="K1402"/>
      <c r="L1402"/>
      <c r="M1402"/>
      <c r="N1402"/>
    </row>
    <row r="1403" spans="1:14" x14ac:dyDescent="0.3">
      <c r="A1403" s="86">
        <f t="shared" si="21"/>
        <v>1395</v>
      </c>
      <c r="B1403" s="17"/>
      <c r="C1403" s="17"/>
      <c r="D1403"/>
      <c r="E1403"/>
      <c r="F1403"/>
      <c r="G1403"/>
      <c r="H1403"/>
      <c r="I1403"/>
      <c r="J1403"/>
      <c r="K1403"/>
      <c r="L1403"/>
      <c r="M1403"/>
      <c r="N1403"/>
    </row>
    <row r="1404" spans="1:14" x14ac:dyDescent="0.3">
      <c r="A1404" s="86">
        <f t="shared" si="21"/>
        <v>1396</v>
      </c>
      <c r="B1404" s="17"/>
      <c r="C1404" s="17"/>
      <c r="D1404"/>
      <c r="E1404"/>
      <c r="F1404"/>
      <c r="G1404"/>
      <c r="H1404"/>
      <c r="I1404"/>
      <c r="J1404"/>
      <c r="K1404"/>
      <c r="L1404"/>
      <c r="M1404"/>
      <c r="N1404"/>
    </row>
    <row r="1405" spans="1:14" x14ac:dyDescent="0.3">
      <c r="A1405" s="86">
        <f t="shared" si="21"/>
        <v>1397</v>
      </c>
      <c r="B1405" s="17"/>
      <c r="C1405" s="17"/>
      <c r="D1405"/>
      <c r="E1405"/>
      <c r="F1405"/>
      <c r="G1405"/>
      <c r="H1405"/>
      <c r="I1405"/>
      <c r="J1405"/>
      <c r="K1405"/>
      <c r="L1405"/>
      <c r="M1405"/>
      <c r="N1405"/>
    </row>
    <row r="1406" spans="1:14" x14ac:dyDescent="0.3">
      <c r="A1406" s="86">
        <f t="shared" si="21"/>
        <v>1398</v>
      </c>
      <c r="B1406" s="17"/>
      <c r="C1406" s="17"/>
      <c r="D1406"/>
      <c r="E1406"/>
      <c r="F1406"/>
      <c r="G1406"/>
      <c r="H1406"/>
      <c r="I1406"/>
      <c r="J1406"/>
      <c r="K1406"/>
      <c r="L1406"/>
      <c r="M1406"/>
      <c r="N1406"/>
    </row>
    <row r="1407" spans="1:14" x14ac:dyDescent="0.3">
      <c r="A1407" s="86">
        <f t="shared" si="21"/>
        <v>1399</v>
      </c>
      <c r="B1407" s="17"/>
      <c r="C1407" s="17"/>
      <c r="D1407"/>
      <c r="E1407"/>
      <c r="F1407"/>
      <c r="G1407"/>
      <c r="H1407"/>
      <c r="I1407"/>
      <c r="J1407"/>
      <c r="K1407"/>
      <c r="L1407"/>
      <c r="M1407"/>
      <c r="N1407"/>
    </row>
    <row r="1408" spans="1:14" x14ac:dyDescent="0.3">
      <c r="A1408" s="86">
        <f t="shared" si="21"/>
        <v>1400</v>
      </c>
      <c r="B1408" s="17"/>
      <c r="C1408" s="17"/>
      <c r="D1408"/>
      <c r="E1408"/>
      <c r="F1408"/>
      <c r="G1408"/>
      <c r="H1408"/>
      <c r="I1408"/>
      <c r="J1408"/>
      <c r="K1408"/>
      <c r="L1408"/>
      <c r="M1408"/>
      <c r="N1408"/>
    </row>
    <row r="1409" spans="1:14" x14ac:dyDescent="0.3">
      <c r="A1409" s="86">
        <f t="shared" si="21"/>
        <v>1401</v>
      </c>
      <c r="B1409" s="17"/>
      <c r="C1409" s="17"/>
      <c r="D1409"/>
      <c r="E1409"/>
      <c r="F1409"/>
      <c r="G1409"/>
      <c r="H1409"/>
      <c r="I1409"/>
      <c r="J1409"/>
      <c r="K1409"/>
      <c r="L1409"/>
      <c r="M1409"/>
      <c r="N1409"/>
    </row>
    <row r="1410" spans="1:14" x14ac:dyDescent="0.3">
      <c r="A1410" s="86">
        <f t="shared" si="21"/>
        <v>1402</v>
      </c>
      <c r="B1410" s="17"/>
      <c r="C1410" s="17"/>
      <c r="D1410"/>
      <c r="E1410"/>
      <c r="F1410"/>
      <c r="G1410"/>
      <c r="H1410"/>
      <c r="I1410"/>
      <c r="J1410"/>
      <c r="K1410"/>
      <c r="L1410"/>
      <c r="M1410"/>
      <c r="N1410"/>
    </row>
    <row r="1411" spans="1:14" x14ac:dyDescent="0.3">
      <c r="A1411" s="86">
        <f t="shared" si="21"/>
        <v>1403</v>
      </c>
      <c r="B1411" s="17"/>
      <c r="C1411" s="17"/>
      <c r="D1411"/>
      <c r="E1411"/>
      <c r="F1411"/>
      <c r="G1411"/>
      <c r="H1411"/>
      <c r="I1411"/>
      <c r="J1411"/>
      <c r="K1411"/>
      <c r="L1411"/>
      <c r="M1411"/>
      <c r="N1411"/>
    </row>
    <row r="1412" spans="1:14" x14ac:dyDescent="0.3">
      <c r="A1412" s="86">
        <f t="shared" si="21"/>
        <v>1404</v>
      </c>
      <c r="B1412" s="17"/>
      <c r="C1412" s="17"/>
      <c r="D1412"/>
      <c r="E1412"/>
      <c r="F1412"/>
      <c r="G1412"/>
      <c r="H1412"/>
      <c r="I1412"/>
      <c r="J1412"/>
      <c r="K1412"/>
      <c r="L1412"/>
      <c r="M1412"/>
      <c r="N1412"/>
    </row>
    <row r="1413" spans="1:14" x14ac:dyDescent="0.3">
      <c r="A1413" s="86">
        <f t="shared" si="21"/>
        <v>1405</v>
      </c>
      <c r="B1413" s="17"/>
      <c r="C1413" s="17"/>
      <c r="D1413"/>
      <c r="E1413"/>
      <c r="F1413"/>
      <c r="G1413"/>
      <c r="H1413"/>
      <c r="I1413"/>
      <c r="J1413"/>
      <c r="K1413"/>
      <c r="L1413"/>
      <c r="M1413"/>
      <c r="N1413"/>
    </row>
    <row r="1414" spans="1:14" x14ac:dyDescent="0.3">
      <c r="A1414" s="86">
        <f t="shared" si="21"/>
        <v>1406</v>
      </c>
      <c r="B1414" s="17"/>
      <c r="C1414" s="17"/>
      <c r="D1414"/>
      <c r="E1414"/>
      <c r="F1414"/>
      <c r="G1414"/>
      <c r="H1414"/>
      <c r="I1414"/>
      <c r="J1414"/>
      <c r="K1414"/>
      <c r="L1414"/>
      <c r="M1414"/>
      <c r="N1414"/>
    </row>
    <row r="1415" spans="1:14" x14ac:dyDescent="0.3">
      <c r="A1415" s="86">
        <f t="shared" si="21"/>
        <v>1407</v>
      </c>
      <c r="B1415" s="17"/>
      <c r="C1415" s="17"/>
      <c r="D1415"/>
      <c r="E1415"/>
      <c r="F1415"/>
      <c r="G1415"/>
      <c r="H1415"/>
      <c r="I1415"/>
      <c r="J1415"/>
      <c r="K1415"/>
      <c r="L1415"/>
      <c r="M1415"/>
      <c r="N1415"/>
    </row>
    <row r="1416" spans="1:14" x14ac:dyDescent="0.3">
      <c r="A1416" s="86">
        <f t="shared" si="21"/>
        <v>1408</v>
      </c>
      <c r="B1416" s="17"/>
      <c r="C1416" s="17"/>
      <c r="D1416"/>
      <c r="E1416"/>
      <c r="F1416"/>
      <c r="G1416"/>
      <c r="H1416"/>
      <c r="I1416"/>
      <c r="J1416"/>
      <c r="K1416"/>
      <c r="L1416"/>
      <c r="M1416"/>
      <c r="N1416"/>
    </row>
    <row r="1417" spans="1:14" x14ac:dyDescent="0.3">
      <c r="A1417" s="86">
        <f t="shared" si="21"/>
        <v>1409</v>
      </c>
      <c r="B1417" s="17"/>
      <c r="C1417" s="17"/>
      <c r="D1417"/>
      <c r="E1417"/>
      <c r="F1417"/>
      <c r="G1417"/>
      <c r="H1417"/>
      <c r="I1417"/>
      <c r="J1417"/>
      <c r="K1417"/>
      <c r="L1417"/>
      <c r="M1417"/>
      <c r="N1417"/>
    </row>
    <row r="1418" spans="1:14" x14ac:dyDescent="0.3">
      <c r="A1418" s="86">
        <f t="shared" si="21"/>
        <v>1410</v>
      </c>
      <c r="B1418" s="17"/>
      <c r="C1418" s="17"/>
      <c r="D1418"/>
      <c r="E1418"/>
      <c r="F1418"/>
      <c r="G1418"/>
      <c r="H1418"/>
      <c r="I1418"/>
      <c r="J1418"/>
      <c r="K1418"/>
      <c r="L1418"/>
      <c r="M1418"/>
      <c r="N1418"/>
    </row>
    <row r="1419" spans="1:14" x14ac:dyDescent="0.3">
      <c r="A1419" s="86">
        <f t="shared" ref="A1419:A1482" si="22">A1418+1</f>
        <v>1411</v>
      </c>
      <c r="B1419" s="17"/>
      <c r="C1419" s="17"/>
      <c r="D1419"/>
      <c r="E1419"/>
      <c r="F1419"/>
      <c r="G1419"/>
      <c r="H1419"/>
      <c r="I1419"/>
      <c r="J1419"/>
      <c r="K1419"/>
      <c r="L1419"/>
      <c r="M1419"/>
      <c r="N1419"/>
    </row>
    <row r="1420" spans="1:14" x14ac:dyDescent="0.3">
      <c r="A1420" s="86">
        <f t="shared" si="22"/>
        <v>1412</v>
      </c>
      <c r="B1420" s="17"/>
      <c r="C1420" s="17"/>
      <c r="D1420"/>
      <c r="E1420"/>
      <c r="F1420"/>
      <c r="G1420"/>
      <c r="H1420"/>
      <c r="I1420"/>
      <c r="J1420"/>
      <c r="K1420"/>
      <c r="L1420"/>
      <c r="M1420"/>
      <c r="N1420"/>
    </row>
    <row r="1421" spans="1:14" x14ac:dyDescent="0.3">
      <c r="A1421" s="86">
        <f t="shared" si="22"/>
        <v>1413</v>
      </c>
      <c r="B1421" s="17"/>
      <c r="C1421" s="17"/>
      <c r="D1421"/>
      <c r="E1421"/>
      <c r="F1421"/>
      <c r="G1421"/>
      <c r="H1421"/>
      <c r="I1421"/>
      <c r="J1421"/>
      <c r="K1421"/>
      <c r="L1421"/>
      <c r="M1421"/>
      <c r="N1421"/>
    </row>
    <row r="1422" spans="1:14" x14ac:dyDescent="0.3">
      <c r="A1422" s="86">
        <f t="shared" si="22"/>
        <v>1414</v>
      </c>
      <c r="B1422" s="17"/>
      <c r="C1422" s="17"/>
      <c r="D1422"/>
      <c r="E1422"/>
      <c r="F1422"/>
      <c r="G1422"/>
      <c r="H1422"/>
      <c r="I1422"/>
      <c r="J1422"/>
      <c r="K1422"/>
      <c r="L1422"/>
      <c r="M1422"/>
      <c r="N1422"/>
    </row>
    <row r="1423" spans="1:14" x14ac:dyDescent="0.3">
      <c r="A1423" s="86">
        <f t="shared" si="22"/>
        <v>1415</v>
      </c>
      <c r="B1423" s="17"/>
      <c r="C1423" s="17"/>
      <c r="D1423"/>
      <c r="E1423"/>
      <c r="F1423"/>
      <c r="G1423"/>
      <c r="H1423"/>
      <c r="I1423"/>
      <c r="J1423"/>
      <c r="K1423"/>
      <c r="L1423"/>
      <c r="M1423"/>
      <c r="N1423"/>
    </row>
    <row r="1424" spans="1:14" x14ac:dyDescent="0.3">
      <c r="A1424" s="86">
        <f t="shared" si="22"/>
        <v>1416</v>
      </c>
      <c r="B1424" s="17"/>
      <c r="C1424" s="17"/>
      <c r="D1424"/>
      <c r="E1424"/>
      <c r="F1424"/>
      <c r="G1424"/>
      <c r="H1424"/>
      <c r="I1424"/>
      <c r="J1424"/>
      <c r="K1424"/>
      <c r="L1424"/>
      <c r="M1424"/>
      <c r="N1424"/>
    </row>
    <row r="1425" spans="1:14" x14ac:dyDescent="0.3">
      <c r="A1425" s="86">
        <f t="shared" si="22"/>
        <v>1417</v>
      </c>
      <c r="B1425" s="17"/>
      <c r="C1425" s="17"/>
      <c r="D1425"/>
      <c r="E1425"/>
      <c r="F1425"/>
      <c r="G1425"/>
      <c r="H1425"/>
      <c r="I1425"/>
      <c r="J1425"/>
      <c r="K1425"/>
      <c r="L1425"/>
      <c r="M1425"/>
      <c r="N1425"/>
    </row>
    <row r="1426" spans="1:14" x14ac:dyDescent="0.3">
      <c r="A1426" s="86">
        <f t="shared" si="22"/>
        <v>1418</v>
      </c>
      <c r="B1426" s="17"/>
      <c r="C1426" s="17"/>
      <c r="D1426"/>
      <c r="E1426"/>
      <c r="F1426"/>
      <c r="G1426"/>
      <c r="H1426"/>
      <c r="I1426"/>
      <c r="J1426"/>
      <c r="K1426"/>
      <c r="L1426"/>
      <c r="M1426"/>
      <c r="N1426"/>
    </row>
    <row r="1427" spans="1:14" x14ac:dyDescent="0.3">
      <c r="A1427" s="86">
        <f t="shared" si="22"/>
        <v>1419</v>
      </c>
      <c r="B1427" s="17"/>
      <c r="C1427" s="17"/>
      <c r="D1427"/>
      <c r="E1427"/>
      <c r="F1427"/>
      <c r="G1427"/>
      <c r="H1427"/>
      <c r="I1427"/>
      <c r="J1427"/>
      <c r="K1427"/>
      <c r="L1427"/>
      <c r="M1427"/>
      <c r="N1427"/>
    </row>
    <row r="1428" spans="1:14" x14ac:dyDescent="0.3">
      <c r="A1428" s="86">
        <f t="shared" si="22"/>
        <v>1420</v>
      </c>
      <c r="B1428" s="17"/>
      <c r="C1428" s="17"/>
      <c r="D1428"/>
      <c r="E1428"/>
      <c r="F1428"/>
      <c r="G1428"/>
      <c r="H1428"/>
      <c r="I1428"/>
      <c r="J1428"/>
      <c r="K1428"/>
      <c r="L1428"/>
      <c r="M1428"/>
      <c r="N1428"/>
    </row>
    <row r="1429" spans="1:14" x14ac:dyDescent="0.3">
      <c r="A1429" s="86">
        <f t="shared" si="22"/>
        <v>1421</v>
      </c>
      <c r="B1429" s="17"/>
      <c r="C1429" s="17"/>
      <c r="D1429"/>
      <c r="E1429"/>
      <c r="F1429"/>
      <c r="G1429"/>
      <c r="H1429"/>
      <c r="I1429"/>
      <c r="J1429"/>
      <c r="K1429"/>
      <c r="L1429"/>
      <c r="M1429"/>
      <c r="N1429"/>
    </row>
    <row r="1430" spans="1:14" x14ac:dyDescent="0.3">
      <c r="A1430" s="86">
        <f t="shared" si="22"/>
        <v>1422</v>
      </c>
      <c r="B1430" s="17"/>
      <c r="C1430" s="17"/>
      <c r="D1430"/>
      <c r="E1430"/>
      <c r="F1430"/>
      <c r="G1430"/>
      <c r="H1430"/>
      <c r="I1430"/>
      <c r="J1430"/>
      <c r="K1430"/>
      <c r="L1430"/>
      <c r="M1430"/>
      <c r="N1430"/>
    </row>
    <row r="1431" spans="1:14" x14ac:dyDescent="0.3">
      <c r="A1431" s="86">
        <f t="shared" si="22"/>
        <v>1423</v>
      </c>
      <c r="B1431" s="17"/>
      <c r="C1431" s="17"/>
      <c r="D1431"/>
      <c r="E1431"/>
      <c r="F1431"/>
      <c r="G1431"/>
      <c r="H1431"/>
      <c r="I1431"/>
      <c r="J1431"/>
      <c r="K1431"/>
      <c r="L1431"/>
      <c r="M1431"/>
      <c r="N1431"/>
    </row>
    <row r="1432" spans="1:14" x14ac:dyDescent="0.3">
      <c r="A1432" s="86">
        <f t="shared" si="22"/>
        <v>1424</v>
      </c>
      <c r="B1432" s="17"/>
      <c r="C1432" s="17"/>
      <c r="D1432"/>
      <c r="E1432"/>
      <c r="F1432"/>
      <c r="G1432"/>
      <c r="H1432"/>
      <c r="I1432"/>
      <c r="J1432"/>
      <c r="K1432"/>
      <c r="L1432"/>
      <c r="M1432"/>
      <c r="N1432"/>
    </row>
    <row r="1433" spans="1:14" x14ac:dyDescent="0.3">
      <c r="A1433" s="86">
        <f t="shared" si="22"/>
        <v>1425</v>
      </c>
      <c r="B1433" s="17"/>
      <c r="C1433" s="17"/>
      <c r="D1433"/>
      <c r="E1433"/>
      <c r="F1433"/>
      <c r="G1433"/>
      <c r="H1433"/>
      <c r="I1433"/>
      <c r="J1433"/>
      <c r="K1433"/>
      <c r="L1433"/>
      <c r="M1433"/>
      <c r="N1433"/>
    </row>
    <row r="1434" spans="1:14" x14ac:dyDescent="0.3">
      <c r="A1434" s="86">
        <f t="shared" si="22"/>
        <v>1426</v>
      </c>
      <c r="B1434" s="17"/>
      <c r="C1434" s="17"/>
      <c r="D1434"/>
      <c r="E1434"/>
      <c r="F1434"/>
      <c r="G1434"/>
      <c r="H1434"/>
      <c r="I1434"/>
      <c r="J1434"/>
      <c r="K1434"/>
      <c r="L1434"/>
      <c r="M1434"/>
      <c r="N1434"/>
    </row>
    <row r="1435" spans="1:14" x14ac:dyDescent="0.3">
      <c r="A1435" s="86">
        <f t="shared" si="22"/>
        <v>1427</v>
      </c>
      <c r="B1435" s="17"/>
      <c r="C1435" s="17"/>
      <c r="D1435"/>
      <c r="E1435"/>
      <c r="F1435"/>
      <c r="G1435"/>
      <c r="H1435"/>
      <c r="I1435"/>
      <c r="J1435"/>
      <c r="K1435"/>
      <c r="L1435"/>
      <c r="M1435"/>
      <c r="N1435"/>
    </row>
    <row r="1436" spans="1:14" x14ac:dyDescent="0.3">
      <c r="A1436" s="86">
        <f t="shared" si="22"/>
        <v>1428</v>
      </c>
      <c r="B1436" s="17"/>
      <c r="C1436" s="17"/>
      <c r="D1436"/>
      <c r="E1436"/>
      <c r="F1436"/>
      <c r="G1436"/>
      <c r="H1436"/>
      <c r="I1436"/>
      <c r="J1436"/>
      <c r="K1436"/>
      <c r="L1436"/>
      <c r="M1436"/>
      <c r="N1436"/>
    </row>
    <row r="1437" spans="1:14" x14ac:dyDescent="0.3">
      <c r="A1437" s="86">
        <f t="shared" si="22"/>
        <v>1429</v>
      </c>
      <c r="B1437" s="17"/>
      <c r="C1437" s="17"/>
      <c r="D1437"/>
      <c r="E1437"/>
      <c r="F1437"/>
      <c r="G1437"/>
      <c r="H1437"/>
      <c r="I1437"/>
      <c r="J1437"/>
      <c r="K1437"/>
      <c r="L1437"/>
      <c r="M1437"/>
      <c r="N1437"/>
    </row>
    <row r="1438" spans="1:14" x14ac:dyDescent="0.3">
      <c r="A1438" s="86">
        <f t="shared" si="22"/>
        <v>1430</v>
      </c>
      <c r="B1438" s="17"/>
      <c r="C1438" s="17"/>
      <c r="D1438"/>
      <c r="E1438"/>
      <c r="F1438"/>
      <c r="G1438"/>
      <c r="H1438"/>
      <c r="I1438"/>
      <c r="J1438"/>
      <c r="K1438"/>
      <c r="L1438"/>
      <c r="M1438"/>
      <c r="N1438"/>
    </row>
    <row r="1439" spans="1:14" x14ac:dyDescent="0.3">
      <c r="A1439" s="86">
        <f t="shared" si="22"/>
        <v>1431</v>
      </c>
      <c r="B1439" s="17"/>
      <c r="C1439" s="17"/>
      <c r="D1439"/>
      <c r="E1439"/>
      <c r="F1439"/>
      <c r="G1439"/>
      <c r="H1439"/>
      <c r="I1439"/>
      <c r="J1439"/>
      <c r="K1439"/>
      <c r="L1439"/>
      <c r="M1439"/>
      <c r="N1439"/>
    </row>
    <row r="1440" spans="1:14" x14ac:dyDescent="0.3">
      <c r="A1440" s="86">
        <f t="shared" si="22"/>
        <v>1432</v>
      </c>
      <c r="B1440" s="17"/>
      <c r="C1440" s="17"/>
      <c r="D1440"/>
      <c r="E1440"/>
      <c r="F1440"/>
      <c r="G1440"/>
      <c r="H1440"/>
      <c r="I1440"/>
      <c r="J1440"/>
      <c r="K1440"/>
      <c r="L1440"/>
      <c r="M1440"/>
      <c r="N1440"/>
    </row>
    <row r="1441" spans="1:14" x14ac:dyDescent="0.3">
      <c r="A1441" s="86">
        <f t="shared" si="22"/>
        <v>1433</v>
      </c>
      <c r="B1441" s="17"/>
      <c r="C1441" s="17"/>
      <c r="D1441"/>
      <c r="E1441"/>
      <c r="F1441"/>
      <c r="G1441"/>
      <c r="H1441"/>
      <c r="I1441"/>
      <c r="J1441"/>
      <c r="K1441"/>
      <c r="L1441"/>
      <c r="M1441"/>
      <c r="N1441"/>
    </row>
    <row r="1442" spans="1:14" x14ac:dyDescent="0.3">
      <c r="A1442" s="86">
        <f t="shared" si="22"/>
        <v>1434</v>
      </c>
      <c r="B1442" s="17"/>
      <c r="C1442" s="17"/>
      <c r="D1442"/>
      <c r="E1442"/>
      <c r="F1442"/>
      <c r="G1442"/>
      <c r="H1442"/>
      <c r="I1442"/>
      <c r="J1442"/>
      <c r="K1442"/>
      <c r="L1442"/>
      <c r="M1442"/>
      <c r="N1442"/>
    </row>
    <row r="1443" spans="1:14" x14ac:dyDescent="0.3">
      <c r="A1443" s="86">
        <f t="shared" si="22"/>
        <v>1435</v>
      </c>
      <c r="B1443" s="17"/>
      <c r="C1443" s="17"/>
      <c r="D1443"/>
      <c r="E1443"/>
      <c r="F1443"/>
      <c r="G1443"/>
      <c r="H1443"/>
      <c r="I1443"/>
      <c r="J1443"/>
      <c r="K1443"/>
      <c r="L1443"/>
      <c r="M1443"/>
      <c r="N1443"/>
    </row>
    <row r="1444" spans="1:14" x14ac:dyDescent="0.3">
      <c r="A1444" s="86">
        <f t="shared" si="22"/>
        <v>1436</v>
      </c>
      <c r="B1444" s="17"/>
      <c r="C1444" s="17"/>
      <c r="D1444"/>
      <c r="E1444"/>
      <c r="F1444"/>
      <c r="G1444"/>
      <c r="H1444"/>
      <c r="I1444"/>
      <c r="J1444"/>
      <c r="K1444"/>
      <c r="L1444"/>
      <c r="M1444"/>
      <c r="N1444"/>
    </row>
    <row r="1445" spans="1:14" x14ac:dyDescent="0.3">
      <c r="A1445" s="86">
        <f t="shared" si="22"/>
        <v>1437</v>
      </c>
      <c r="B1445" s="17"/>
      <c r="C1445" s="17"/>
      <c r="D1445"/>
      <c r="E1445"/>
      <c r="F1445"/>
      <c r="G1445"/>
      <c r="H1445"/>
      <c r="I1445"/>
      <c r="J1445"/>
      <c r="K1445"/>
      <c r="L1445"/>
      <c r="M1445"/>
      <c r="N1445"/>
    </row>
    <row r="1446" spans="1:14" x14ac:dyDescent="0.3">
      <c r="A1446" s="86">
        <f t="shared" si="22"/>
        <v>1438</v>
      </c>
      <c r="B1446" s="17"/>
      <c r="C1446" s="17"/>
      <c r="D1446"/>
      <c r="E1446"/>
      <c r="F1446"/>
      <c r="G1446"/>
      <c r="H1446"/>
      <c r="I1446"/>
      <c r="J1446"/>
      <c r="K1446"/>
      <c r="L1446"/>
      <c r="M1446"/>
      <c r="N1446"/>
    </row>
    <row r="1447" spans="1:14" x14ac:dyDescent="0.3">
      <c r="A1447" s="86">
        <f t="shared" si="22"/>
        <v>1439</v>
      </c>
      <c r="B1447" s="17"/>
      <c r="C1447" s="17"/>
      <c r="D1447"/>
      <c r="E1447"/>
      <c r="F1447"/>
      <c r="G1447"/>
      <c r="H1447"/>
      <c r="I1447"/>
      <c r="J1447"/>
      <c r="K1447"/>
      <c r="L1447"/>
      <c r="M1447"/>
      <c r="N1447"/>
    </row>
    <row r="1448" spans="1:14" x14ac:dyDescent="0.3">
      <c r="A1448" s="86">
        <f t="shared" si="22"/>
        <v>1440</v>
      </c>
      <c r="B1448" s="17"/>
      <c r="C1448" s="17"/>
      <c r="D1448"/>
      <c r="E1448"/>
      <c r="F1448"/>
      <c r="G1448"/>
      <c r="H1448"/>
      <c r="I1448"/>
      <c r="J1448"/>
      <c r="K1448"/>
      <c r="L1448"/>
      <c r="M1448"/>
      <c r="N1448"/>
    </row>
    <row r="1449" spans="1:14" x14ac:dyDescent="0.3">
      <c r="A1449" s="86">
        <f t="shared" si="22"/>
        <v>1441</v>
      </c>
      <c r="B1449" s="17"/>
      <c r="C1449" s="17"/>
      <c r="D1449"/>
      <c r="E1449"/>
      <c r="F1449"/>
      <c r="G1449"/>
      <c r="H1449"/>
      <c r="I1449"/>
      <c r="J1449"/>
      <c r="K1449"/>
      <c r="L1449"/>
      <c r="M1449"/>
      <c r="N1449"/>
    </row>
    <row r="1450" spans="1:14" x14ac:dyDescent="0.3">
      <c r="A1450" s="86">
        <f t="shared" si="22"/>
        <v>1442</v>
      </c>
      <c r="B1450" s="17"/>
      <c r="C1450" s="17"/>
      <c r="D1450"/>
      <c r="E1450"/>
      <c r="F1450"/>
      <c r="G1450"/>
      <c r="H1450"/>
      <c r="I1450"/>
      <c r="J1450"/>
      <c r="K1450"/>
      <c r="L1450"/>
      <c r="M1450"/>
      <c r="N1450"/>
    </row>
    <row r="1451" spans="1:14" x14ac:dyDescent="0.3">
      <c r="A1451" s="86">
        <f t="shared" si="22"/>
        <v>1443</v>
      </c>
      <c r="B1451" s="17"/>
      <c r="C1451" s="17"/>
      <c r="D1451"/>
      <c r="E1451"/>
      <c r="F1451"/>
      <c r="G1451"/>
      <c r="H1451"/>
      <c r="I1451"/>
      <c r="J1451"/>
      <c r="K1451"/>
      <c r="L1451"/>
      <c r="M1451"/>
      <c r="N1451"/>
    </row>
    <row r="1452" spans="1:14" x14ac:dyDescent="0.3">
      <c r="A1452" s="86">
        <f t="shared" si="22"/>
        <v>1444</v>
      </c>
      <c r="B1452" s="17"/>
      <c r="C1452" s="17"/>
      <c r="D1452"/>
      <c r="E1452"/>
      <c r="F1452"/>
      <c r="G1452"/>
      <c r="H1452"/>
      <c r="I1452"/>
      <c r="J1452"/>
      <c r="K1452"/>
      <c r="L1452"/>
      <c r="M1452"/>
      <c r="N1452"/>
    </row>
    <row r="1453" spans="1:14" x14ac:dyDescent="0.3">
      <c r="A1453" s="86">
        <f t="shared" si="22"/>
        <v>1445</v>
      </c>
      <c r="B1453" s="17"/>
      <c r="C1453" s="17"/>
      <c r="D1453"/>
      <c r="E1453"/>
      <c r="F1453"/>
      <c r="G1453"/>
      <c r="H1453"/>
      <c r="I1453"/>
      <c r="J1453"/>
      <c r="K1453"/>
      <c r="L1453"/>
      <c r="M1453"/>
      <c r="N1453"/>
    </row>
    <row r="1454" spans="1:14" x14ac:dyDescent="0.3">
      <c r="A1454" s="86">
        <f t="shared" si="22"/>
        <v>1446</v>
      </c>
      <c r="B1454" s="17"/>
      <c r="C1454" s="17"/>
      <c r="D1454"/>
      <c r="E1454"/>
      <c r="F1454"/>
      <c r="G1454"/>
      <c r="H1454"/>
      <c r="I1454"/>
      <c r="J1454"/>
      <c r="K1454"/>
      <c r="L1454"/>
      <c r="M1454"/>
      <c r="N1454"/>
    </row>
    <row r="1455" spans="1:14" x14ac:dyDescent="0.3">
      <c r="A1455" s="86">
        <f t="shared" si="22"/>
        <v>1447</v>
      </c>
      <c r="B1455" s="17"/>
      <c r="C1455" s="17"/>
      <c r="D1455"/>
      <c r="E1455"/>
      <c r="F1455"/>
      <c r="G1455"/>
      <c r="H1455"/>
      <c r="I1455"/>
      <c r="J1455"/>
      <c r="K1455"/>
      <c r="L1455"/>
      <c r="M1455"/>
      <c r="N1455"/>
    </row>
    <row r="1456" spans="1:14" x14ac:dyDescent="0.3">
      <c r="A1456" s="86">
        <f t="shared" si="22"/>
        <v>1448</v>
      </c>
      <c r="B1456" s="17"/>
      <c r="C1456" s="17"/>
      <c r="D1456"/>
      <c r="E1456"/>
      <c r="F1456"/>
      <c r="G1456"/>
      <c r="H1456"/>
      <c r="I1456"/>
      <c r="J1456"/>
      <c r="K1456"/>
      <c r="L1456"/>
      <c r="M1456"/>
      <c r="N1456"/>
    </row>
    <row r="1457" spans="1:14" x14ac:dyDescent="0.3">
      <c r="A1457" s="86">
        <f t="shared" si="22"/>
        <v>1449</v>
      </c>
      <c r="B1457" s="17"/>
      <c r="C1457" s="17"/>
      <c r="D1457"/>
      <c r="E1457"/>
      <c r="F1457"/>
      <c r="G1457"/>
      <c r="H1457"/>
      <c r="I1457"/>
      <c r="J1457"/>
      <c r="K1457"/>
      <c r="L1457"/>
      <c r="M1457"/>
      <c r="N1457"/>
    </row>
    <row r="1458" spans="1:14" x14ac:dyDescent="0.3">
      <c r="A1458" s="86">
        <f t="shared" si="22"/>
        <v>1450</v>
      </c>
      <c r="B1458" s="17"/>
      <c r="C1458" s="17"/>
      <c r="D1458"/>
      <c r="E1458"/>
      <c r="F1458"/>
      <c r="G1458"/>
      <c r="H1458"/>
      <c r="I1458"/>
      <c r="J1458"/>
      <c r="K1458"/>
      <c r="L1458"/>
      <c r="M1458"/>
      <c r="N1458"/>
    </row>
    <row r="1459" spans="1:14" x14ac:dyDescent="0.3">
      <c r="A1459" s="86">
        <f t="shared" si="22"/>
        <v>1451</v>
      </c>
      <c r="B1459" s="17"/>
      <c r="C1459" s="17"/>
      <c r="D1459"/>
      <c r="E1459"/>
      <c r="F1459"/>
      <c r="G1459"/>
      <c r="H1459"/>
      <c r="I1459"/>
      <c r="J1459"/>
      <c r="K1459"/>
      <c r="L1459"/>
      <c r="M1459"/>
      <c r="N1459"/>
    </row>
    <row r="1460" spans="1:14" x14ac:dyDescent="0.3">
      <c r="A1460" s="86">
        <f t="shared" si="22"/>
        <v>1452</v>
      </c>
      <c r="B1460" s="17"/>
      <c r="C1460" s="17"/>
      <c r="D1460"/>
      <c r="E1460"/>
      <c r="F1460"/>
      <c r="G1460"/>
      <c r="H1460"/>
      <c r="I1460"/>
      <c r="J1460"/>
      <c r="K1460"/>
      <c r="L1460"/>
      <c r="M1460"/>
      <c r="N1460"/>
    </row>
    <row r="1461" spans="1:14" x14ac:dyDescent="0.3">
      <c r="A1461" s="86">
        <f t="shared" si="22"/>
        <v>1453</v>
      </c>
      <c r="B1461" s="17"/>
      <c r="C1461" s="17"/>
      <c r="D1461"/>
      <c r="E1461"/>
      <c r="F1461"/>
      <c r="G1461"/>
      <c r="H1461"/>
      <c r="I1461"/>
      <c r="J1461"/>
      <c r="K1461"/>
      <c r="L1461"/>
      <c r="M1461"/>
      <c r="N1461"/>
    </row>
    <row r="1462" spans="1:14" x14ac:dyDescent="0.3">
      <c r="A1462" s="86">
        <f t="shared" si="22"/>
        <v>1454</v>
      </c>
      <c r="B1462" s="17"/>
      <c r="C1462" s="17"/>
      <c r="D1462"/>
      <c r="E1462"/>
      <c r="F1462"/>
      <c r="G1462"/>
      <c r="H1462"/>
      <c r="I1462"/>
      <c r="J1462"/>
      <c r="K1462"/>
      <c r="L1462"/>
      <c r="M1462"/>
      <c r="N1462"/>
    </row>
    <row r="1463" spans="1:14" x14ac:dyDescent="0.3">
      <c r="A1463" s="86">
        <f t="shared" si="22"/>
        <v>1455</v>
      </c>
      <c r="B1463" s="17"/>
      <c r="C1463" s="17"/>
      <c r="D1463"/>
      <c r="E1463"/>
      <c r="F1463"/>
      <c r="G1463"/>
      <c r="H1463"/>
      <c r="I1463"/>
      <c r="J1463"/>
      <c r="K1463"/>
      <c r="L1463"/>
      <c r="M1463"/>
      <c r="N1463"/>
    </row>
    <row r="1464" spans="1:14" x14ac:dyDescent="0.3">
      <c r="A1464" s="86">
        <f t="shared" si="22"/>
        <v>1456</v>
      </c>
      <c r="B1464" s="17"/>
      <c r="C1464" s="17"/>
      <c r="D1464"/>
      <c r="E1464"/>
      <c r="F1464"/>
      <c r="G1464"/>
      <c r="H1464"/>
      <c r="I1464"/>
      <c r="J1464"/>
      <c r="K1464"/>
      <c r="L1464"/>
      <c r="M1464"/>
      <c r="N1464"/>
    </row>
    <row r="1465" spans="1:14" x14ac:dyDescent="0.3">
      <c r="A1465" s="86">
        <f t="shared" si="22"/>
        <v>1457</v>
      </c>
      <c r="B1465" s="17"/>
      <c r="C1465" s="17"/>
      <c r="D1465"/>
      <c r="E1465"/>
      <c r="F1465"/>
      <c r="G1465"/>
      <c r="H1465"/>
      <c r="I1465"/>
      <c r="J1465"/>
      <c r="K1465"/>
      <c r="L1465"/>
      <c r="M1465"/>
      <c r="N1465"/>
    </row>
    <row r="1466" spans="1:14" x14ac:dyDescent="0.3">
      <c r="A1466" s="86">
        <f t="shared" si="22"/>
        <v>1458</v>
      </c>
      <c r="B1466" s="17"/>
      <c r="C1466" s="17"/>
      <c r="D1466"/>
      <c r="E1466"/>
      <c r="F1466"/>
      <c r="G1466"/>
      <c r="H1466"/>
      <c r="I1466"/>
      <c r="J1466"/>
      <c r="K1466"/>
      <c r="L1466"/>
      <c r="M1466"/>
      <c r="N1466"/>
    </row>
    <row r="1467" spans="1:14" x14ac:dyDescent="0.3">
      <c r="A1467" s="86">
        <f t="shared" si="22"/>
        <v>1459</v>
      </c>
      <c r="B1467" s="17"/>
      <c r="C1467" s="17"/>
      <c r="D1467"/>
      <c r="E1467"/>
      <c r="F1467"/>
      <c r="G1467"/>
      <c r="H1467"/>
      <c r="I1467"/>
      <c r="J1467"/>
      <c r="K1467"/>
      <c r="L1467"/>
      <c r="M1467"/>
      <c r="N1467"/>
    </row>
    <row r="1468" spans="1:14" x14ac:dyDescent="0.3">
      <c r="A1468" s="86">
        <f t="shared" si="22"/>
        <v>1460</v>
      </c>
      <c r="B1468" s="17"/>
      <c r="C1468" s="17"/>
      <c r="D1468"/>
      <c r="E1468"/>
      <c r="F1468"/>
      <c r="G1468"/>
      <c r="H1468"/>
      <c r="I1468"/>
      <c r="J1468"/>
      <c r="K1468"/>
      <c r="L1468"/>
      <c r="M1468"/>
      <c r="N1468"/>
    </row>
    <row r="1469" spans="1:14" x14ac:dyDescent="0.3">
      <c r="A1469" s="86">
        <f t="shared" si="22"/>
        <v>1461</v>
      </c>
      <c r="B1469" s="17"/>
      <c r="C1469" s="17"/>
      <c r="D1469"/>
      <c r="E1469"/>
      <c r="F1469"/>
      <c r="G1469"/>
      <c r="H1469"/>
      <c r="I1469"/>
      <c r="J1469"/>
      <c r="K1469"/>
      <c r="L1469"/>
      <c r="M1469"/>
      <c r="N1469"/>
    </row>
    <row r="1470" spans="1:14" x14ac:dyDescent="0.3">
      <c r="A1470" s="86">
        <f t="shared" si="22"/>
        <v>1462</v>
      </c>
      <c r="B1470" s="17"/>
      <c r="C1470" s="17"/>
      <c r="D1470"/>
      <c r="E1470"/>
      <c r="F1470"/>
      <c r="G1470"/>
      <c r="H1470"/>
      <c r="I1470"/>
      <c r="J1470"/>
      <c r="K1470"/>
      <c r="L1470"/>
      <c r="M1470"/>
      <c r="N1470"/>
    </row>
    <row r="1471" spans="1:14" x14ac:dyDescent="0.3">
      <c r="A1471" s="86">
        <f t="shared" si="22"/>
        <v>1463</v>
      </c>
      <c r="B1471" s="17"/>
      <c r="C1471" s="17"/>
      <c r="D1471"/>
      <c r="E1471"/>
      <c r="F1471"/>
      <c r="G1471"/>
      <c r="H1471"/>
      <c r="I1471"/>
      <c r="J1471"/>
      <c r="K1471"/>
      <c r="L1471"/>
      <c r="M1471"/>
      <c r="N1471"/>
    </row>
    <row r="1472" spans="1:14" x14ac:dyDescent="0.3">
      <c r="A1472" s="86">
        <f t="shared" si="22"/>
        <v>1464</v>
      </c>
      <c r="B1472" s="17"/>
      <c r="C1472" s="17"/>
      <c r="D1472"/>
      <c r="E1472"/>
      <c r="F1472"/>
      <c r="G1472"/>
      <c r="H1472"/>
      <c r="I1472"/>
      <c r="J1472"/>
      <c r="K1472"/>
      <c r="L1472"/>
      <c r="M1472"/>
      <c r="N1472"/>
    </row>
    <row r="1473" spans="1:14" x14ac:dyDescent="0.3">
      <c r="A1473" s="86">
        <f t="shared" si="22"/>
        <v>1465</v>
      </c>
      <c r="B1473" s="17"/>
      <c r="C1473" s="17"/>
      <c r="D1473"/>
      <c r="E1473"/>
      <c r="F1473"/>
      <c r="G1473"/>
      <c r="H1473"/>
      <c r="I1473"/>
      <c r="J1473"/>
      <c r="K1473"/>
      <c r="L1473"/>
      <c r="M1473"/>
      <c r="N1473"/>
    </row>
    <row r="1474" spans="1:14" x14ac:dyDescent="0.3">
      <c r="A1474" s="86">
        <f t="shared" si="22"/>
        <v>1466</v>
      </c>
      <c r="B1474" s="17"/>
      <c r="C1474" s="17"/>
      <c r="D1474"/>
      <c r="E1474"/>
      <c r="F1474"/>
      <c r="G1474"/>
      <c r="H1474"/>
      <c r="I1474"/>
      <c r="J1474"/>
      <c r="K1474"/>
      <c r="L1474"/>
      <c r="M1474"/>
      <c r="N1474"/>
    </row>
    <row r="1475" spans="1:14" x14ac:dyDescent="0.3">
      <c r="A1475" s="86">
        <f t="shared" si="22"/>
        <v>1467</v>
      </c>
      <c r="B1475" s="17"/>
      <c r="C1475" s="17"/>
      <c r="D1475"/>
      <c r="E1475"/>
      <c r="F1475"/>
      <c r="G1475"/>
      <c r="H1475"/>
      <c r="I1475"/>
      <c r="J1475"/>
      <c r="K1475"/>
      <c r="L1475"/>
      <c r="M1475"/>
      <c r="N1475"/>
    </row>
    <row r="1476" spans="1:14" x14ac:dyDescent="0.3">
      <c r="A1476" s="86">
        <f t="shared" si="22"/>
        <v>1468</v>
      </c>
      <c r="B1476" s="17"/>
      <c r="C1476" s="17"/>
      <c r="D1476"/>
      <c r="E1476"/>
      <c r="F1476"/>
      <c r="G1476"/>
      <c r="H1476"/>
      <c r="I1476"/>
      <c r="J1476"/>
      <c r="K1476"/>
      <c r="L1476"/>
      <c r="M1476"/>
      <c r="N1476"/>
    </row>
    <row r="1477" spans="1:14" x14ac:dyDescent="0.3">
      <c r="A1477" s="86">
        <f t="shared" si="22"/>
        <v>1469</v>
      </c>
      <c r="B1477" s="17"/>
      <c r="C1477" s="17"/>
      <c r="D1477"/>
      <c r="E1477"/>
      <c r="F1477"/>
      <c r="G1477"/>
      <c r="H1477"/>
      <c r="I1477"/>
      <c r="J1477"/>
      <c r="K1477"/>
      <c r="L1477"/>
      <c r="M1477"/>
      <c r="N1477"/>
    </row>
    <row r="1478" spans="1:14" x14ac:dyDescent="0.3">
      <c r="A1478" s="86">
        <f t="shared" si="22"/>
        <v>1470</v>
      </c>
      <c r="B1478" s="17"/>
      <c r="C1478" s="17"/>
      <c r="D1478"/>
      <c r="E1478"/>
      <c r="F1478"/>
      <c r="G1478"/>
      <c r="H1478"/>
      <c r="I1478"/>
      <c r="J1478"/>
      <c r="K1478"/>
      <c r="L1478"/>
      <c r="M1478"/>
      <c r="N1478"/>
    </row>
    <row r="1479" spans="1:14" x14ac:dyDescent="0.3">
      <c r="A1479" s="86">
        <f t="shared" si="22"/>
        <v>1471</v>
      </c>
      <c r="B1479" s="17"/>
      <c r="C1479" s="17"/>
      <c r="D1479"/>
      <c r="E1479"/>
      <c r="F1479"/>
      <c r="G1479"/>
      <c r="H1479"/>
      <c r="I1479"/>
      <c r="J1479"/>
      <c r="K1479"/>
      <c r="L1479"/>
      <c r="M1479"/>
      <c r="N1479"/>
    </row>
    <row r="1480" spans="1:14" x14ac:dyDescent="0.3">
      <c r="A1480" s="86">
        <f t="shared" si="22"/>
        <v>1472</v>
      </c>
      <c r="B1480" s="17"/>
      <c r="C1480" s="17"/>
      <c r="D1480"/>
      <c r="E1480"/>
      <c r="F1480"/>
      <c r="G1480"/>
      <c r="H1480"/>
      <c r="I1480"/>
      <c r="J1480"/>
      <c r="K1480"/>
      <c r="L1480"/>
      <c r="M1480"/>
      <c r="N1480"/>
    </row>
    <row r="1481" spans="1:14" x14ac:dyDescent="0.3">
      <c r="A1481" s="86">
        <f t="shared" si="22"/>
        <v>1473</v>
      </c>
      <c r="B1481" s="17"/>
      <c r="C1481" s="17"/>
      <c r="D1481"/>
      <c r="E1481"/>
      <c r="F1481"/>
      <c r="G1481"/>
      <c r="H1481"/>
      <c r="I1481"/>
      <c r="J1481"/>
      <c r="K1481"/>
      <c r="L1481"/>
      <c r="M1481"/>
      <c r="N1481"/>
    </row>
    <row r="1482" spans="1:14" x14ac:dyDescent="0.3">
      <c r="A1482" s="86">
        <f t="shared" si="22"/>
        <v>1474</v>
      </c>
      <c r="B1482" s="17"/>
      <c r="C1482" s="17"/>
      <c r="D1482"/>
      <c r="E1482"/>
      <c r="F1482"/>
      <c r="G1482"/>
      <c r="H1482"/>
      <c r="I1482"/>
      <c r="J1482"/>
      <c r="K1482"/>
      <c r="L1482"/>
      <c r="M1482"/>
      <c r="N1482"/>
    </row>
    <row r="1483" spans="1:14" x14ac:dyDescent="0.3">
      <c r="A1483" s="86">
        <f t="shared" ref="A1483:A1546" si="23">A1482+1</f>
        <v>1475</v>
      </c>
      <c r="B1483" s="17"/>
      <c r="C1483" s="17"/>
      <c r="D1483"/>
      <c r="E1483"/>
      <c r="F1483"/>
      <c r="G1483"/>
      <c r="H1483"/>
      <c r="I1483"/>
      <c r="J1483"/>
      <c r="K1483"/>
      <c r="L1483"/>
      <c r="M1483"/>
      <c r="N1483"/>
    </row>
    <row r="1484" spans="1:14" x14ac:dyDescent="0.3">
      <c r="A1484" s="86">
        <f t="shared" si="23"/>
        <v>1476</v>
      </c>
      <c r="B1484" s="17"/>
      <c r="C1484" s="17"/>
      <c r="D1484"/>
      <c r="E1484"/>
      <c r="F1484"/>
      <c r="G1484"/>
      <c r="H1484"/>
      <c r="I1484"/>
      <c r="J1484"/>
      <c r="K1484"/>
      <c r="L1484"/>
      <c r="M1484"/>
      <c r="N1484"/>
    </row>
    <row r="1485" spans="1:14" x14ac:dyDescent="0.3">
      <c r="A1485" s="86">
        <f t="shared" si="23"/>
        <v>1477</v>
      </c>
      <c r="B1485" s="17"/>
      <c r="C1485" s="17"/>
      <c r="D1485"/>
      <c r="E1485"/>
      <c r="F1485"/>
      <c r="G1485"/>
      <c r="H1485"/>
      <c r="I1485"/>
      <c r="J1485"/>
      <c r="K1485"/>
      <c r="L1485"/>
      <c r="M1485"/>
      <c r="N1485"/>
    </row>
    <row r="1486" spans="1:14" x14ac:dyDescent="0.3">
      <c r="A1486" s="86">
        <f t="shared" si="23"/>
        <v>1478</v>
      </c>
      <c r="B1486" s="17"/>
      <c r="C1486" s="17"/>
      <c r="D1486"/>
      <c r="E1486"/>
      <c r="F1486"/>
      <c r="G1486"/>
      <c r="H1486"/>
      <c r="I1486"/>
      <c r="J1486"/>
      <c r="K1486"/>
      <c r="L1486"/>
      <c r="M1486"/>
      <c r="N1486"/>
    </row>
    <row r="1487" spans="1:14" x14ac:dyDescent="0.3">
      <c r="A1487" s="86">
        <f t="shared" si="23"/>
        <v>1479</v>
      </c>
      <c r="B1487" s="17"/>
      <c r="C1487" s="17"/>
      <c r="D1487"/>
      <c r="E1487"/>
      <c r="F1487"/>
      <c r="G1487"/>
      <c r="H1487"/>
      <c r="I1487"/>
      <c r="J1487"/>
      <c r="K1487"/>
      <c r="L1487"/>
      <c r="M1487"/>
      <c r="N1487"/>
    </row>
    <row r="1488" spans="1:14" x14ac:dyDescent="0.3">
      <c r="A1488" s="86">
        <f t="shared" si="23"/>
        <v>1480</v>
      </c>
      <c r="B1488" s="17"/>
      <c r="C1488" s="17"/>
      <c r="D1488"/>
      <c r="E1488"/>
      <c r="F1488"/>
      <c r="G1488"/>
      <c r="H1488"/>
      <c r="I1488"/>
      <c r="J1488"/>
      <c r="K1488"/>
      <c r="L1488"/>
      <c r="M1488"/>
      <c r="N1488"/>
    </row>
    <row r="1489" spans="1:14" x14ac:dyDescent="0.3">
      <c r="A1489" s="86">
        <f t="shared" si="23"/>
        <v>1481</v>
      </c>
      <c r="B1489" s="17"/>
      <c r="C1489" s="17"/>
      <c r="D1489"/>
      <c r="E1489"/>
      <c r="F1489"/>
      <c r="G1489"/>
      <c r="H1489"/>
      <c r="I1489"/>
      <c r="J1489"/>
      <c r="K1489"/>
      <c r="L1489"/>
      <c r="M1489"/>
      <c r="N1489"/>
    </row>
    <row r="1490" spans="1:14" x14ac:dyDescent="0.3">
      <c r="A1490" s="86">
        <f t="shared" si="23"/>
        <v>1482</v>
      </c>
      <c r="B1490" s="17"/>
      <c r="C1490" s="17"/>
      <c r="D1490"/>
      <c r="E1490"/>
      <c r="F1490"/>
      <c r="G1490"/>
      <c r="H1490"/>
      <c r="I1490"/>
      <c r="J1490"/>
      <c r="K1490"/>
      <c r="L1490"/>
      <c r="M1490"/>
      <c r="N1490"/>
    </row>
    <row r="1491" spans="1:14" x14ac:dyDescent="0.3">
      <c r="A1491" s="86">
        <f t="shared" si="23"/>
        <v>1483</v>
      </c>
      <c r="B1491" s="17"/>
      <c r="C1491" s="17"/>
      <c r="D1491"/>
      <c r="E1491"/>
      <c r="F1491"/>
      <c r="G1491"/>
      <c r="H1491"/>
      <c r="I1491"/>
      <c r="J1491"/>
      <c r="K1491"/>
      <c r="L1491"/>
      <c r="M1491"/>
      <c r="N1491"/>
    </row>
    <row r="1492" spans="1:14" x14ac:dyDescent="0.3">
      <c r="A1492" s="86">
        <f t="shared" si="23"/>
        <v>1484</v>
      </c>
      <c r="B1492" s="17"/>
      <c r="C1492" s="17"/>
      <c r="D1492"/>
      <c r="E1492"/>
      <c r="F1492"/>
      <c r="G1492"/>
      <c r="H1492"/>
      <c r="I1492"/>
      <c r="J1492"/>
      <c r="K1492"/>
      <c r="L1492"/>
      <c r="M1492"/>
      <c r="N1492"/>
    </row>
    <row r="1493" spans="1:14" x14ac:dyDescent="0.3">
      <c r="A1493" s="86">
        <f t="shared" si="23"/>
        <v>1485</v>
      </c>
      <c r="B1493" s="17"/>
      <c r="C1493" s="17"/>
      <c r="D1493"/>
      <c r="E1493"/>
      <c r="F1493"/>
      <c r="G1493"/>
      <c r="H1493"/>
      <c r="I1493"/>
      <c r="J1493"/>
      <c r="K1493"/>
      <c r="L1493"/>
      <c r="M1493"/>
      <c r="N1493"/>
    </row>
    <row r="1494" spans="1:14" x14ac:dyDescent="0.3">
      <c r="A1494" s="86">
        <f t="shared" si="23"/>
        <v>1486</v>
      </c>
      <c r="B1494" s="17"/>
      <c r="C1494" s="17"/>
      <c r="D1494"/>
      <c r="E1494"/>
      <c r="F1494"/>
      <c r="G1494"/>
      <c r="H1494"/>
      <c r="I1494"/>
      <c r="J1494"/>
      <c r="K1494"/>
      <c r="L1494"/>
      <c r="M1494"/>
      <c r="N1494"/>
    </row>
    <row r="1495" spans="1:14" x14ac:dyDescent="0.3">
      <c r="A1495" s="86">
        <f t="shared" si="23"/>
        <v>1487</v>
      </c>
      <c r="B1495" s="17"/>
      <c r="C1495" s="17"/>
      <c r="D1495"/>
      <c r="E1495"/>
      <c r="F1495"/>
      <c r="G1495"/>
      <c r="H1495"/>
      <c r="I1495"/>
      <c r="J1495"/>
      <c r="K1495"/>
      <c r="L1495"/>
      <c r="M1495"/>
      <c r="N1495"/>
    </row>
    <row r="1496" spans="1:14" x14ac:dyDescent="0.3">
      <c r="A1496" s="86">
        <f t="shared" si="23"/>
        <v>1488</v>
      </c>
      <c r="B1496" s="17"/>
      <c r="C1496" s="17"/>
      <c r="D1496"/>
      <c r="E1496"/>
      <c r="F1496"/>
      <c r="G1496"/>
      <c r="H1496"/>
      <c r="I1496"/>
      <c r="J1496"/>
      <c r="K1496"/>
      <c r="L1496"/>
      <c r="M1496"/>
      <c r="N1496"/>
    </row>
    <row r="1497" spans="1:14" x14ac:dyDescent="0.3">
      <c r="A1497" s="86">
        <f t="shared" si="23"/>
        <v>1489</v>
      </c>
      <c r="B1497" s="17"/>
      <c r="C1497" s="17"/>
      <c r="D1497"/>
      <c r="E1497"/>
      <c r="F1497"/>
      <c r="G1497"/>
      <c r="H1497"/>
      <c r="I1497"/>
      <c r="J1497"/>
      <c r="K1497"/>
      <c r="L1497"/>
      <c r="M1497"/>
      <c r="N1497"/>
    </row>
    <row r="1498" spans="1:14" x14ac:dyDescent="0.3">
      <c r="A1498" s="86">
        <f t="shared" si="23"/>
        <v>1490</v>
      </c>
      <c r="B1498" s="17"/>
      <c r="C1498" s="17"/>
      <c r="D1498"/>
      <c r="E1498"/>
      <c r="F1498"/>
      <c r="G1498"/>
      <c r="H1498"/>
      <c r="I1498"/>
      <c r="J1498"/>
      <c r="K1498"/>
      <c r="L1498"/>
      <c r="M1498"/>
      <c r="N1498"/>
    </row>
    <row r="1499" spans="1:14" x14ac:dyDescent="0.3">
      <c r="A1499" s="86">
        <f t="shared" si="23"/>
        <v>1491</v>
      </c>
      <c r="B1499" s="17"/>
      <c r="C1499" s="17"/>
      <c r="D1499"/>
      <c r="E1499"/>
      <c r="F1499"/>
      <c r="G1499"/>
      <c r="H1499"/>
      <c r="I1499"/>
      <c r="J1499"/>
      <c r="K1499"/>
      <c r="L1499"/>
      <c r="M1499"/>
      <c r="N1499"/>
    </row>
    <row r="1500" spans="1:14" x14ac:dyDescent="0.3">
      <c r="A1500" s="86">
        <f t="shared" si="23"/>
        <v>1492</v>
      </c>
      <c r="B1500" s="17"/>
      <c r="C1500" s="17"/>
      <c r="D1500"/>
      <c r="E1500"/>
      <c r="F1500"/>
      <c r="G1500"/>
      <c r="H1500"/>
      <c r="I1500"/>
      <c r="J1500"/>
      <c r="K1500"/>
      <c r="L1500"/>
      <c r="M1500"/>
      <c r="N1500"/>
    </row>
    <row r="1501" spans="1:14" x14ac:dyDescent="0.3">
      <c r="A1501" s="86">
        <f t="shared" si="23"/>
        <v>1493</v>
      </c>
      <c r="B1501" s="17"/>
      <c r="C1501" s="17"/>
      <c r="D1501"/>
      <c r="E1501"/>
      <c r="F1501"/>
      <c r="G1501"/>
      <c r="H1501"/>
      <c r="I1501"/>
      <c r="J1501"/>
      <c r="K1501"/>
      <c r="L1501"/>
      <c r="M1501"/>
      <c r="N1501"/>
    </row>
    <row r="1502" spans="1:14" x14ac:dyDescent="0.3">
      <c r="A1502" s="86">
        <f t="shared" si="23"/>
        <v>1494</v>
      </c>
      <c r="B1502" s="17"/>
      <c r="C1502" s="17"/>
      <c r="D1502"/>
      <c r="E1502"/>
      <c r="F1502"/>
      <c r="G1502"/>
      <c r="H1502"/>
      <c r="I1502"/>
      <c r="J1502"/>
      <c r="K1502"/>
      <c r="L1502"/>
      <c r="M1502"/>
      <c r="N1502"/>
    </row>
    <row r="1503" spans="1:14" x14ac:dyDescent="0.3">
      <c r="A1503" s="86">
        <f t="shared" si="23"/>
        <v>1495</v>
      </c>
      <c r="B1503" s="17"/>
      <c r="C1503" s="17"/>
      <c r="D1503"/>
      <c r="E1503"/>
      <c r="F1503"/>
      <c r="G1503"/>
      <c r="H1503"/>
      <c r="I1503"/>
      <c r="J1503"/>
      <c r="K1503"/>
      <c r="L1503"/>
      <c r="M1503"/>
      <c r="N1503"/>
    </row>
    <row r="1504" spans="1:14" x14ac:dyDescent="0.3">
      <c r="A1504" s="86">
        <f t="shared" si="23"/>
        <v>1496</v>
      </c>
      <c r="B1504" s="17"/>
      <c r="C1504" s="17"/>
      <c r="D1504"/>
      <c r="E1504"/>
      <c r="F1504"/>
      <c r="G1504"/>
      <c r="H1504"/>
      <c r="I1504"/>
      <c r="J1504"/>
      <c r="K1504"/>
      <c r="L1504"/>
      <c r="M1504"/>
      <c r="N1504"/>
    </row>
    <row r="1505" spans="1:14" x14ac:dyDescent="0.3">
      <c r="A1505" s="86">
        <f t="shared" si="23"/>
        <v>1497</v>
      </c>
      <c r="B1505" s="17"/>
      <c r="C1505" s="17"/>
      <c r="D1505"/>
      <c r="E1505"/>
      <c r="F1505"/>
      <c r="G1505"/>
      <c r="H1505"/>
      <c r="I1505"/>
      <c r="J1505"/>
      <c r="K1505"/>
      <c r="L1505"/>
      <c r="M1505"/>
      <c r="N1505"/>
    </row>
    <row r="1506" spans="1:14" x14ac:dyDescent="0.3">
      <c r="A1506" s="86">
        <f t="shared" si="23"/>
        <v>1498</v>
      </c>
      <c r="B1506" s="17"/>
      <c r="C1506" s="17"/>
      <c r="D1506"/>
      <c r="E1506"/>
      <c r="F1506"/>
      <c r="G1506"/>
      <c r="H1506"/>
      <c r="I1506"/>
      <c r="J1506"/>
      <c r="K1506"/>
      <c r="L1506"/>
      <c r="M1506"/>
      <c r="N1506"/>
    </row>
    <row r="1507" spans="1:14" x14ac:dyDescent="0.3">
      <c r="A1507" s="86">
        <f t="shared" si="23"/>
        <v>1499</v>
      </c>
      <c r="B1507" s="17"/>
      <c r="C1507" s="17"/>
      <c r="D1507"/>
      <c r="E1507"/>
      <c r="F1507"/>
      <c r="G1507"/>
      <c r="H1507"/>
      <c r="I1507"/>
      <c r="J1507"/>
      <c r="K1507"/>
      <c r="L1507"/>
      <c r="M1507"/>
      <c r="N1507"/>
    </row>
    <row r="1508" spans="1:14" x14ac:dyDescent="0.3">
      <c r="A1508" s="86">
        <f t="shared" si="23"/>
        <v>1500</v>
      </c>
      <c r="B1508" s="17"/>
      <c r="C1508" s="17"/>
      <c r="D1508"/>
      <c r="E1508"/>
      <c r="F1508"/>
      <c r="G1508"/>
      <c r="H1508"/>
      <c r="I1508"/>
      <c r="J1508"/>
      <c r="K1508"/>
      <c r="L1508"/>
      <c r="M1508"/>
      <c r="N1508"/>
    </row>
    <row r="1509" spans="1:14" x14ac:dyDescent="0.3">
      <c r="A1509" s="86">
        <f t="shared" si="23"/>
        <v>1501</v>
      </c>
      <c r="B1509" s="17"/>
      <c r="C1509" s="17"/>
      <c r="D1509"/>
      <c r="E1509"/>
      <c r="F1509"/>
      <c r="G1509"/>
      <c r="H1509"/>
      <c r="I1509"/>
      <c r="J1509"/>
      <c r="K1509"/>
      <c r="L1509"/>
      <c r="M1509"/>
      <c r="N1509"/>
    </row>
    <row r="1510" spans="1:14" x14ac:dyDescent="0.3">
      <c r="A1510" s="86">
        <f t="shared" si="23"/>
        <v>1502</v>
      </c>
      <c r="B1510" s="17"/>
      <c r="C1510" s="17"/>
      <c r="D1510"/>
      <c r="E1510"/>
      <c r="F1510"/>
      <c r="G1510"/>
      <c r="H1510"/>
      <c r="I1510"/>
      <c r="J1510"/>
      <c r="K1510"/>
      <c r="L1510"/>
      <c r="M1510"/>
      <c r="N1510"/>
    </row>
    <row r="1511" spans="1:14" x14ac:dyDescent="0.3">
      <c r="A1511" s="86">
        <f t="shared" si="23"/>
        <v>1503</v>
      </c>
      <c r="B1511" s="17"/>
      <c r="C1511" s="17"/>
      <c r="D1511"/>
      <c r="E1511"/>
      <c r="F1511"/>
      <c r="G1511"/>
      <c r="H1511"/>
      <c r="I1511"/>
      <c r="J1511"/>
      <c r="K1511"/>
      <c r="L1511"/>
      <c r="M1511"/>
      <c r="N1511"/>
    </row>
    <row r="1512" spans="1:14" x14ac:dyDescent="0.3">
      <c r="A1512" s="86">
        <f t="shared" si="23"/>
        <v>1504</v>
      </c>
      <c r="B1512" s="17"/>
      <c r="C1512" s="17"/>
      <c r="D1512"/>
      <c r="E1512"/>
      <c r="F1512"/>
      <c r="G1512"/>
      <c r="H1512"/>
      <c r="I1512"/>
      <c r="J1512"/>
      <c r="K1512"/>
      <c r="L1512"/>
      <c r="M1512"/>
      <c r="N1512"/>
    </row>
    <row r="1513" spans="1:14" x14ac:dyDescent="0.3">
      <c r="A1513" s="86">
        <f t="shared" si="23"/>
        <v>1505</v>
      </c>
      <c r="B1513" s="17"/>
      <c r="C1513" s="17"/>
      <c r="D1513"/>
      <c r="E1513"/>
      <c r="F1513"/>
      <c r="G1513"/>
      <c r="H1513"/>
      <c r="I1513"/>
      <c r="J1513"/>
      <c r="K1513"/>
      <c r="L1513"/>
      <c r="M1513"/>
      <c r="N1513"/>
    </row>
    <row r="1514" spans="1:14" x14ac:dyDescent="0.3">
      <c r="A1514" s="86">
        <f t="shared" si="23"/>
        <v>1506</v>
      </c>
      <c r="B1514" s="17"/>
      <c r="C1514" s="17"/>
      <c r="D1514"/>
      <c r="E1514"/>
      <c r="F1514"/>
      <c r="G1514"/>
      <c r="H1514"/>
      <c r="I1514"/>
      <c r="J1514"/>
      <c r="K1514"/>
      <c r="L1514"/>
      <c r="M1514"/>
      <c r="N1514"/>
    </row>
    <row r="1515" spans="1:14" x14ac:dyDescent="0.3">
      <c r="A1515" s="86">
        <f t="shared" si="23"/>
        <v>1507</v>
      </c>
      <c r="B1515" s="17"/>
      <c r="C1515" s="17"/>
      <c r="D1515"/>
      <c r="E1515"/>
      <c r="F1515"/>
      <c r="G1515"/>
      <c r="H1515"/>
      <c r="I1515"/>
      <c r="J1515"/>
      <c r="K1515"/>
      <c r="L1515"/>
      <c r="M1515"/>
      <c r="N1515"/>
    </row>
    <row r="1516" spans="1:14" x14ac:dyDescent="0.3">
      <c r="A1516" s="86">
        <f t="shared" si="23"/>
        <v>1508</v>
      </c>
      <c r="B1516" s="17"/>
      <c r="C1516" s="17"/>
      <c r="D1516"/>
      <c r="E1516"/>
      <c r="F1516"/>
      <c r="G1516"/>
      <c r="H1516"/>
      <c r="I1516"/>
      <c r="J1516"/>
      <c r="K1516"/>
      <c r="L1516"/>
      <c r="M1516"/>
      <c r="N1516"/>
    </row>
    <row r="1517" spans="1:14" x14ac:dyDescent="0.3">
      <c r="A1517" s="86">
        <f t="shared" si="23"/>
        <v>1509</v>
      </c>
      <c r="B1517" s="17"/>
      <c r="C1517" s="17"/>
      <c r="D1517"/>
      <c r="E1517"/>
      <c r="F1517"/>
      <c r="G1517"/>
      <c r="H1517"/>
      <c r="I1517"/>
      <c r="J1517"/>
      <c r="K1517"/>
      <c r="L1517"/>
      <c r="M1517"/>
      <c r="N1517"/>
    </row>
    <row r="1518" spans="1:14" x14ac:dyDescent="0.3">
      <c r="A1518" s="86">
        <f t="shared" si="23"/>
        <v>1510</v>
      </c>
      <c r="B1518" s="17"/>
      <c r="C1518" s="17"/>
      <c r="D1518"/>
      <c r="E1518"/>
      <c r="F1518"/>
      <c r="G1518"/>
      <c r="H1518"/>
      <c r="I1518"/>
      <c r="J1518"/>
      <c r="K1518"/>
      <c r="L1518"/>
      <c r="M1518"/>
      <c r="N1518"/>
    </row>
    <row r="1519" spans="1:14" x14ac:dyDescent="0.3">
      <c r="A1519" s="86">
        <f t="shared" si="23"/>
        <v>1511</v>
      </c>
      <c r="B1519" s="17"/>
      <c r="C1519" s="17"/>
      <c r="D1519"/>
      <c r="E1519"/>
      <c r="F1519"/>
      <c r="G1519"/>
      <c r="H1519"/>
      <c r="I1519"/>
      <c r="J1519"/>
      <c r="K1519"/>
      <c r="L1519"/>
      <c r="M1519"/>
      <c r="N1519"/>
    </row>
    <row r="1520" spans="1:14" x14ac:dyDescent="0.3">
      <c r="A1520" s="86">
        <f t="shared" si="23"/>
        <v>1512</v>
      </c>
      <c r="B1520" s="17"/>
      <c r="C1520" s="17"/>
      <c r="D1520"/>
      <c r="E1520"/>
      <c r="F1520"/>
      <c r="G1520"/>
      <c r="H1520"/>
      <c r="I1520"/>
      <c r="J1520"/>
      <c r="K1520"/>
      <c r="L1520"/>
      <c r="M1520"/>
      <c r="N1520"/>
    </row>
    <row r="1521" spans="1:14" x14ac:dyDescent="0.3">
      <c r="A1521" s="86">
        <f t="shared" si="23"/>
        <v>1513</v>
      </c>
      <c r="B1521" s="17"/>
      <c r="C1521" s="17"/>
      <c r="D1521"/>
      <c r="E1521"/>
      <c r="F1521"/>
      <c r="G1521"/>
      <c r="H1521"/>
      <c r="I1521"/>
      <c r="J1521"/>
      <c r="K1521"/>
      <c r="L1521"/>
      <c r="M1521"/>
      <c r="N1521"/>
    </row>
    <row r="1522" spans="1:14" x14ac:dyDescent="0.3">
      <c r="A1522" s="86">
        <f t="shared" si="23"/>
        <v>1514</v>
      </c>
      <c r="B1522" s="17"/>
      <c r="C1522" s="17"/>
      <c r="D1522"/>
      <c r="E1522"/>
      <c r="F1522"/>
      <c r="G1522"/>
      <c r="H1522"/>
      <c r="I1522"/>
      <c r="J1522"/>
      <c r="K1522"/>
      <c r="L1522"/>
      <c r="M1522"/>
      <c r="N1522"/>
    </row>
    <row r="1523" spans="1:14" x14ac:dyDescent="0.3">
      <c r="A1523" s="86">
        <f t="shared" si="23"/>
        <v>1515</v>
      </c>
      <c r="B1523" s="17"/>
      <c r="C1523" s="17"/>
      <c r="D1523"/>
      <c r="E1523"/>
      <c r="F1523"/>
      <c r="G1523"/>
      <c r="H1523"/>
      <c r="I1523"/>
      <c r="J1523"/>
      <c r="K1523"/>
      <c r="L1523"/>
      <c r="M1523"/>
      <c r="N1523"/>
    </row>
    <row r="1524" spans="1:14" x14ac:dyDescent="0.3">
      <c r="A1524" s="86">
        <f t="shared" si="23"/>
        <v>1516</v>
      </c>
      <c r="B1524" s="17"/>
      <c r="C1524" s="17"/>
      <c r="D1524"/>
      <c r="E1524"/>
      <c r="F1524"/>
      <c r="G1524"/>
      <c r="H1524"/>
      <c r="I1524"/>
      <c r="J1524"/>
      <c r="K1524"/>
      <c r="L1524"/>
      <c r="M1524"/>
      <c r="N1524"/>
    </row>
    <row r="1525" spans="1:14" x14ac:dyDescent="0.3">
      <c r="A1525" s="86">
        <f t="shared" si="23"/>
        <v>1517</v>
      </c>
      <c r="B1525" s="17"/>
      <c r="C1525" s="17"/>
      <c r="D1525"/>
      <c r="E1525"/>
      <c r="F1525"/>
      <c r="G1525"/>
      <c r="H1525"/>
      <c r="I1525"/>
      <c r="J1525"/>
      <c r="K1525"/>
      <c r="L1525"/>
      <c r="M1525"/>
      <c r="N1525"/>
    </row>
    <row r="1526" spans="1:14" x14ac:dyDescent="0.3">
      <c r="A1526" s="86">
        <f t="shared" si="23"/>
        <v>1518</v>
      </c>
      <c r="B1526" s="17"/>
      <c r="C1526" s="17"/>
      <c r="D1526"/>
      <c r="E1526"/>
      <c r="F1526"/>
      <c r="G1526"/>
      <c r="H1526"/>
      <c r="I1526"/>
      <c r="J1526"/>
      <c r="K1526"/>
      <c r="L1526"/>
      <c r="M1526"/>
      <c r="N1526"/>
    </row>
    <row r="1527" spans="1:14" x14ac:dyDescent="0.3">
      <c r="A1527" s="86">
        <f t="shared" si="23"/>
        <v>1519</v>
      </c>
      <c r="B1527" s="17"/>
      <c r="C1527" s="17"/>
      <c r="D1527"/>
      <c r="E1527"/>
      <c r="F1527"/>
      <c r="G1527"/>
      <c r="H1527"/>
      <c r="I1527"/>
      <c r="J1527"/>
      <c r="K1527"/>
      <c r="L1527"/>
      <c r="M1527"/>
      <c r="N1527"/>
    </row>
    <row r="1528" spans="1:14" x14ac:dyDescent="0.3">
      <c r="A1528" s="86">
        <f t="shared" si="23"/>
        <v>1520</v>
      </c>
      <c r="B1528" s="17"/>
      <c r="C1528" s="17"/>
      <c r="D1528"/>
      <c r="E1528"/>
      <c r="F1528"/>
      <c r="G1528"/>
      <c r="H1528"/>
      <c r="I1528"/>
      <c r="J1528"/>
      <c r="K1528"/>
      <c r="L1528"/>
      <c r="M1528"/>
      <c r="N1528"/>
    </row>
    <row r="1529" spans="1:14" x14ac:dyDescent="0.3">
      <c r="A1529" s="86">
        <f t="shared" si="23"/>
        <v>1521</v>
      </c>
      <c r="B1529" s="17"/>
      <c r="C1529" s="17"/>
      <c r="D1529"/>
      <c r="E1529"/>
      <c r="F1529"/>
      <c r="G1529"/>
      <c r="H1529"/>
      <c r="I1529"/>
      <c r="J1529"/>
      <c r="K1529"/>
      <c r="L1529"/>
      <c r="M1529"/>
      <c r="N1529"/>
    </row>
    <row r="1530" spans="1:14" x14ac:dyDescent="0.3">
      <c r="A1530" s="86">
        <f t="shared" si="23"/>
        <v>1522</v>
      </c>
      <c r="B1530" s="17"/>
      <c r="C1530" s="17"/>
      <c r="D1530"/>
      <c r="E1530"/>
      <c r="F1530"/>
      <c r="G1530"/>
      <c r="H1530"/>
      <c r="I1530"/>
      <c r="J1530"/>
      <c r="K1530"/>
      <c r="L1530"/>
      <c r="M1530"/>
      <c r="N1530"/>
    </row>
    <row r="1531" spans="1:14" x14ac:dyDescent="0.3">
      <c r="A1531" s="86">
        <f t="shared" si="23"/>
        <v>1523</v>
      </c>
      <c r="B1531" s="17"/>
      <c r="C1531" s="17"/>
      <c r="D1531"/>
      <c r="E1531"/>
      <c r="F1531"/>
      <c r="G1531"/>
      <c r="H1531"/>
      <c r="I1531"/>
      <c r="J1531"/>
      <c r="K1531"/>
      <c r="L1531"/>
      <c r="M1531"/>
      <c r="N1531"/>
    </row>
    <row r="1532" spans="1:14" x14ac:dyDescent="0.3">
      <c r="A1532" s="86">
        <f t="shared" si="23"/>
        <v>1524</v>
      </c>
      <c r="B1532" s="17"/>
      <c r="C1532" s="17"/>
      <c r="D1532"/>
      <c r="E1532"/>
      <c r="F1532"/>
      <c r="G1532"/>
      <c r="H1532"/>
      <c r="I1532"/>
      <c r="J1532"/>
      <c r="K1532"/>
      <c r="L1532"/>
      <c r="M1532"/>
      <c r="N1532"/>
    </row>
    <row r="1533" spans="1:14" x14ac:dyDescent="0.3">
      <c r="A1533" s="86">
        <f t="shared" si="23"/>
        <v>1525</v>
      </c>
      <c r="B1533" s="17"/>
      <c r="C1533" s="17"/>
      <c r="D1533"/>
      <c r="E1533"/>
      <c r="F1533"/>
      <c r="G1533"/>
      <c r="H1533"/>
      <c r="I1533"/>
      <c r="J1533"/>
      <c r="K1533"/>
      <c r="L1533"/>
      <c r="M1533"/>
      <c r="N1533"/>
    </row>
    <row r="1534" spans="1:14" x14ac:dyDescent="0.3">
      <c r="A1534" s="86">
        <f t="shared" si="23"/>
        <v>1526</v>
      </c>
      <c r="B1534" s="17"/>
      <c r="C1534" s="17"/>
      <c r="D1534"/>
      <c r="E1534"/>
      <c r="F1534"/>
      <c r="G1534"/>
      <c r="H1534"/>
      <c r="I1534"/>
      <c r="J1534"/>
      <c r="K1534"/>
      <c r="L1534"/>
      <c r="M1534"/>
      <c r="N1534"/>
    </row>
    <row r="1535" spans="1:14" x14ac:dyDescent="0.3">
      <c r="A1535" s="86">
        <f t="shared" si="23"/>
        <v>1527</v>
      </c>
      <c r="B1535" s="17"/>
      <c r="C1535" s="17"/>
      <c r="D1535"/>
      <c r="E1535"/>
      <c r="F1535"/>
      <c r="G1535"/>
      <c r="H1535"/>
      <c r="I1535"/>
      <c r="J1535"/>
      <c r="K1535"/>
      <c r="L1535"/>
      <c r="M1535"/>
      <c r="N1535"/>
    </row>
    <row r="1536" spans="1:14" x14ac:dyDescent="0.3">
      <c r="A1536" s="86">
        <f t="shared" si="23"/>
        <v>1528</v>
      </c>
      <c r="B1536" s="17"/>
      <c r="C1536" s="17"/>
      <c r="D1536"/>
      <c r="E1536"/>
      <c r="F1536"/>
      <c r="G1536"/>
      <c r="H1536"/>
      <c r="I1536"/>
      <c r="J1536"/>
      <c r="K1536"/>
      <c r="L1536"/>
      <c r="M1536"/>
      <c r="N1536"/>
    </row>
    <row r="1537" spans="1:14" x14ac:dyDescent="0.3">
      <c r="A1537" s="86">
        <f t="shared" si="23"/>
        <v>1529</v>
      </c>
      <c r="B1537" s="17"/>
      <c r="C1537" s="17"/>
      <c r="D1537"/>
      <c r="E1537"/>
      <c r="F1537"/>
      <c r="G1537"/>
      <c r="H1537"/>
      <c r="I1537"/>
      <c r="J1537"/>
      <c r="K1537"/>
      <c r="L1537"/>
      <c r="M1537"/>
      <c r="N1537"/>
    </row>
    <row r="1538" spans="1:14" x14ac:dyDescent="0.3">
      <c r="A1538" s="86">
        <f t="shared" si="23"/>
        <v>1530</v>
      </c>
      <c r="B1538" s="17"/>
      <c r="C1538" s="17"/>
      <c r="D1538"/>
      <c r="E1538"/>
      <c r="F1538"/>
      <c r="G1538"/>
      <c r="H1538"/>
      <c r="I1538"/>
      <c r="J1538"/>
      <c r="K1538"/>
      <c r="L1538"/>
      <c r="M1538"/>
      <c r="N1538"/>
    </row>
    <row r="1539" spans="1:14" x14ac:dyDescent="0.3">
      <c r="A1539" s="86">
        <f t="shared" si="23"/>
        <v>1531</v>
      </c>
      <c r="B1539" s="17"/>
      <c r="C1539" s="17"/>
      <c r="D1539"/>
      <c r="E1539"/>
      <c r="F1539"/>
      <c r="G1539"/>
      <c r="H1539"/>
      <c r="I1539"/>
      <c r="J1539"/>
      <c r="K1539"/>
      <c r="L1539"/>
      <c r="M1539"/>
      <c r="N1539"/>
    </row>
    <row r="1540" spans="1:14" x14ac:dyDescent="0.3">
      <c r="A1540" s="86">
        <f t="shared" si="23"/>
        <v>1532</v>
      </c>
      <c r="B1540" s="17"/>
      <c r="C1540" s="17"/>
      <c r="D1540"/>
      <c r="E1540"/>
      <c r="F1540"/>
      <c r="G1540"/>
      <c r="H1540"/>
      <c r="I1540"/>
      <c r="J1540"/>
      <c r="K1540"/>
      <c r="L1540"/>
      <c r="M1540"/>
      <c r="N1540"/>
    </row>
    <row r="1541" spans="1:14" x14ac:dyDescent="0.3">
      <c r="A1541" s="86">
        <f t="shared" si="23"/>
        <v>1533</v>
      </c>
      <c r="B1541" s="17"/>
      <c r="C1541" s="17"/>
      <c r="D1541"/>
      <c r="E1541"/>
      <c r="F1541"/>
      <c r="G1541"/>
      <c r="H1541"/>
      <c r="I1541"/>
      <c r="J1541"/>
      <c r="K1541"/>
      <c r="L1541"/>
      <c r="M1541"/>
      <c r="N1541"/>
    </row>
    <row r="1542" spans="1:14" x14ac:dyDescent="0.3">
      <c r="A1542" s="86">
        <f t="shared" si="23"/>
        <v>1534</v>
      </c>
      <c r="B1542" s="17"/>
      <c r="C1542" s="17"/>
      <c r="D1542"/>
      <c r="E1542"/>
      <c r="F1542"/>
      <c r="G1542"/>
      <c r="H1542"/>
      <c r="I1542"/>
      <c r="J1542"/>
      <c r="K1542"/>
      <c r="L1542"/>
      <c r="M1542"/>
      <c r="N1542"/>
    </row>
    <row r="1543" spans="1:14" x14ac:dyDescent="0.3">
      <c r="A1543" s="86">
        <f t="shared" si="23"/>
        <v>1535</v>
      </c>
      <c r="B1543" s="17"/>
      <c r="C1543" s="17"/>
      <c r="D1543"/>
      <c r="E1543"/>
      <c r="F1543"/>
      <c r="G1543"/>
      <c r="H1543"/>
      <c r="I1543"/>
      <c r="J1543"/>
      <c r="K1543"/>
      <c r="L1543"/>
      <c r="M1543"/>
      <c r="N1543"/>
    </row>
    <row r="1544" spans="1:14" x14ac:dyDescent="0.3">
      <c r="A1544" s="86">
        <f t="shared" si="23"/>
        <v>1536</v>
      </c>
      <c r="B1544" s="17"/>
      <c r="C1544" s="17"/>
      <c r="D1544"/>
      <c r="E1544"/>
      <c r="F1544"/>
      <c r="G1544"/>
      <c r="H1544"/>
      <c r="I1544"/>
      <c r="J1544"/>
      <c r="K1544"/>
      <c r="L1544"/>
      <c r="M1544"/>
      <c r="N1544"/>
    </row>
    <row r="1545" spans="1:14" x14ac:dyDescent="0.3">
      <c r="A1545" s="86">
        <f t="shared" si="23"/>
        <v>1537</v>
      </c>
      <c r="B1545" s="17"/>
      <c r="C1545" s="17"/>
      <c r="D1545"/>
      <c r="E1545"/>
      <c r="F1545"/>
      <c r="G1545"/>
      <c r="H1545"/>
      <c r="I1545"/>
      <c r="J1545"/>
      <c r="K1545"/>
      <c r="L1545"/>
      <c r="M1545"/>
      <c r="N1545"/>
    </row>
    <row r="1546" spans="1:14" x14ac:dyDescent="0.3">
      <c r="A1546" s="86">
        <f t="shared" si="23"/>
        <v>1538</v>
      </c>
      <c r="B1546" s="17"/>
      <c r="C1546" s="17"/>
      <c r="D1546"/>
      <c r="E1546"/>
      <c r="F1546"/>
      <c r="G1546"/>
      <c r="H1546"/>
      <c r="I1546"/>
      <c r="J1546"/>
      <c r="K1546"/>
      <c r="L1546"/>
      <c r="M1546"/>
      <c r="N1546"/>
    </row>
    <row r="1547" spans="1:14" x14ac:dyDescent="0.3">
      <c r="A1547" s="86">
        <f t="shared" ref="A1547:A1610" si="24">A1546+1</f>
        <v>1539</v>
      </c>
      <c r="B1547" s="17"/>
      <c r="C1547" s="17"/>
      <c r="D1547"/>
      <c r="E1547"/>
      <c r="F1547"/>
      <c r="G1547"/>
      <c r="H1547"/>
      <c r="I1547"/>
      <c r="J1547"/>
      <c r="K1547"/>
      <c r="L1547"/>
      <c r="M1547"/>
      <c r="N1547"/>
    </row>
    <row r="1548" spans="1:14" x14ac:dyDescent="0.3">
      <c r="A1548" s="86">
        <f t="shared" si="24"/>
        <v>1540</v>
      </c>
      <c r="B1548" s="17"/>
      <c r="C1548" s="17"/>
      <c r="D1548"/>
      <c r="E1548"/>
      <c r="F1548"/>
      <c r="G1548"/>
      <c r="H1548"/>
      <c r="I1548"/>
      <c r="J1548"/>
      <c r="K1548"/>
      <c r="L1548"/>
      <c r="M1548"/>
      <c r="N1548"/>
    </row>
    <row r="1549" spans="1:14" x14ac:dyDescent="0.3">
      <c r="A1549" s="86">
        <f t="shared" si="24"/>
        <v>1541</v>
      </c>
      <c r="B1549" s="17"/>
      <c r="C1549" s="17"/>
      <c r="D1549"/>
      <c r="E1549"/>
      <c r="F1549"/>
      <c r="G1549"/>
      <c r="H1549"/>
      <c r="I1549"/>
      <c r="J1549"/>
      <c r="K1549"/>
      <c r="L1549"/>
      <c r="M1549"/>
      <c r="N1549"/>
    </row>
    <row r="1550" spans="1:14" x14ac:dyDescent="0.3">
      <c r="A1550" s="86">
        <f t="shared" si="24"/>
        <v>1542</v>
      </c>
      <c r="B1550" s="17"/>
      <c r="C1550" s="17"/>
      <c r="D1550"/>
      <c r="E1550"/>
      <c r="F1550"/>
      <c r="G1550"/>
      <c r="H1550"/>
      <c r="I1550"/>
      <c r="J1550"/>
      <c r="K1550"/>
      <c r="L1550"/>
      <c r="M1550"/>
      <c r="N1550"/>
    </row>
    <row r="1551" spans="1:14" x14ac:dyDescent="0.3">
      <c r="A1551" s="86">
        <f t="shared" si="24"/>
        <v>1543</v>
      </c>
      <c r="B1551" s="17"/>
      <c r="C1551" s="17"/>
      <c r="D1551"/>
      <c r="E1551"/>
      <c r="F1551"/>
      <c r="G1551"/>
      <c r="H1551"/>
      <c r="I1551"/>
      <c r="J1551"/>
      <c r="K1551"/>
      <c r="L1551"/>
      <c r="M1551"/>
      <c r="N1551"/>
    </row>
    <row r="1552" spans="1:14" x14ac:dyDescent="0.3">
      <c r="A1552" s="86">
        <f t="shared" si="24"/>
        <v>1544</v>
      </c>
      <c r="B1552" s="17"/>
      <c r="C1552" s="17"/>
      <c r="D1552"/>
      <c r="E1552"/>
      <c r="F1552"/>
      <c r="G1552"/>
      <c r="H1552"/>
      <c r="I1552"/>
      <c r="J1552"/>
      <c r="K1552"/>
      <c r="L1552"/>
      <c r="M1552"/>
      <c r="N1552"/>
    </row>
    <row r="1553" spans="1:14" x14ac:dyDescent="0.3">
      <c r="A1553" s="86">
        <f t="shared" si="24"/>
        <v>1545</v>
      </c>
      <c r="B1553" s="17"/>
      <c r="C1553" s="17"/>
      <c r="D1553"/>
      <c r="E1553"/>
      <c r="F1553"/>
      <c r="G1553"/>
      <c r="H1553"/>
      <c r="I1553"/>
      <c r="J1553"/>
      <c r="K1553"/>
      <c r="L1553"/>
      <c r="M1553"/>
      <c r="N1553"/>
    </row>
    <row r="1554" spans="1:14" x14ac:dyDescent="0.3">
      <c r="A1554" s="86">
        <f t="shared" si="24"/>
        <v>1546</v>
      </c>
      <c r="B1554" s="17"/>
      <c r="C1554" s="17"/>
      <c r="D1554"/>
      <c r="E1554"/>
      <c r="F1554"/>
      <c r="G1554"/>
      <c r="H1554"/>
      <c r="I1554"/>
      <c r="J1554"/>
      <c r="K1554"/>
      <c r="L1554"/>
      <c r="M1554"/>
      <c r="N1554"/>
    </row>
    <row r="1555" spans="1:14" x14ac:dyDescent="0.3">
      <c r="A1555" s="86">
        <f t="shared" si="24"/>
        <v>1547</v>
      </c>
      <c r="B1555" s="17"/>
      <c r="C1555" s="17"/>
      <c r="D1555"/>
      <c r="E1555"/>
      <c r="F1555"/>
      <c r="G1555"/>
      <c r="H1555"/>
      <c r="I1555"/>
      <c r="J1555"/>
      <c r="K1555"/>
      <c r="L1555"/>
      <c r="M1555"/>
      <c r="N1555"/>
    </row>
    <row r="1556" spans="1:14" x14ac:dyDescent="0.3">
      <c r="A1556" s="86">
        <f t="shared" si="24"/>
        <v>1548</v>
      </c>
      <c r="B1556" s="17"/>
      <c r="C1556" s="17"/>
      <c r="D1556"/>
      <c r="E1556"/>
      <c r="F1556"/>
      <c r="G1556"/>
      <c r="H1556"/>
      <c r="I1556"/>
      <c r="J1556"/>
      <c r="K1556"/>
      <c r="L1556"/>
      <c r="M1556"/>
      <c r="N1556"/>
    </row>
    <row r="1557" spans="1:14" x14ac:dyDescent="0.3">
      <c r="A1557" s="86">
        <f t="shared" si="24"/>
        <v>1549</v>
      </c>
      <c r="B1557" s="17"/>
      <c r="C1557" s="17"/>
      <c r="D1557"/>
      <c r="E1557"/>
      <c r="F1557"/>
      <c r="G1557"/>
      <c r="H1557"/>
      <c r="I1557"/>
      <c r="J1557"/>
      <c r="K1557"/>
      <c r="L1557"/>
      <c r="M1557"/>
      <c r="N1557"/>
    </row>
    <row r="1558" spans="1:14" x14ac:dyDescent="0.3">
      <c r="A1558" s="86">
        <f t="shared" si="24"/>
        <v>1550</v>
      </c>
      <c r="B1558" s="17"/>
      <c r="C1558" s="17"/>
      <c r="D1558"/>
      <c r="E1558"/>
      <c r="F1558"/>
      <c r="G1558"/>
      <c r="H1558"/>
      <c r="I1558"/>
      <c r="J1558"/>
      <c r="K1558"/>
      <c r="L1558"/>
      <c r="M1558"/>
      <c r="N1558"/>
    </row>
    <row r="1559" spans="1:14" x14ac:dyDescent="0.3">
      <c r="A1559" s="86">
        <f t="shared" si="24"/>
        <v>1551</v>
      </c>
      <c r="B1559" s="17"/>
      <c r="C1559" s="17"/>
      <c r="D1559"/>
      <c r="E1559"/>
      <c r="F1559"/>
      <c r="G1559"/>
      <c r="H1559"/>
      <c r="I1559"/>
      <c r="J1559"/>
      <c r="K1559"/>
      <c r="L1559"/>
      <c r="M1559"/>
      <c r="N1559"/>
    </row>
    <row r="1560" spans="1:14" x14ac:dyDescent="0.3">
      <c r="A1560" s="86">
        <f t="shared" si="24"/>
        <v>1552</v>
      </c>
      <c r="B1560" s="17"/>
      <c r="C1560" s="17"/>
      <c r="D1560"/>
      <c r="E1560"/>
      <c r="F1560"/>
      <c r="G1560"/>
      <c r="H1560"/>
      <c r="I1560"/>
      <c r="J1560"/>
      <c r="K1560"/>
      <c r="L1560"/>
      <c r="M1560"/>
      <c r="N1560"/>
    </row>
    <row r="1561" spans="1:14" x14ac:dyDescent="0.3">
      <c r="A1561" s="86">
        <f t="shared" si="24"/>
        <v>1553</v>
      </c>
      <c r="B1561" s="17"/>
      <c r="C1561" s="17"/>
      <c r="D1561"/>
      <c r="E1561"/>
      <c r="F1561"/>
      <c r="G1561"/>
      <c r="H1561"/>
      <c r="I1561"/>
      <c r="J1561"/>
      <c r="K1561"/>
      <c r="L1561"/>
      <c r="M1561"/>
      <c r="N1561"/>
    </row>
    <row r="1562" spans="1:14" x14ac:dyDescent="0.3">
      <c r="A1562" s="86">
        <f t="shared" si="24"/>
        <v>1554</v>
      </c>
      <c r="B1562" s="17"/>
      <c r="C1562" s="17"/>
      <c r="D1562"/>
      <c r="E1562"/>
      <c r="F1562"/>
      <c r="G1562"/>
      <c r="H1562"/>
      <c r="I1562"/>
      <c r="J1562"/>
      <c r="K1562"/>
      <c r="L1562"/>
      <c r="M1562"/>
      <c r="N1562"/>
    </row>
    <row r="1563" spans="1:14" x14ac:dyDescent="0.3">
      <c r="A1563" s="86">
        <f t="shared" si="24"/>
        <v>1555</v>
      </c>
      <c r="B1563" s="17"/>
      <c r="C1563" s="17"/>
      <c r="D1563"/>
      <c r="E1563"/>
      <c r="F1563"/>
      <c r="G1563"/>
      <c r="H1563"/>
      <c r="I1563"/>
      <c r="J1563"/>
      <c r="K1563"/>
      <c r="L1563"/>
      <c r="M1563"/>
      <c r="N1563"/>
    </row>
    <row r="1564" spans="1:14" x14ac:dyDescent="0.3">
      <c r="A1564" s="86">
        <f t="shared" si="24"/>
        <v>1556</v>
      </c>
      <c r="B1564" s="17"/>
      <c r="C1564" s="17"/>
      <c r="D1564"/>
      <c r="E1564"/>
      <c r="F1564"/>
      <c r="G1564"/>
      <c r="H1564"/>
      <c r="I1564"/>
      <c r="J1564"/>
      <c r="K1564"/>
      <c r="L1564"/>
      <c r="M1564"/>
      <c r="N1564"/>
    </row>
    <row r="1565" spans="1:14" x14ac:dyDescent="0.3">
      <c r="A1565" s="86">
        <f t="shared" si="24"/>
        <v>1557</v>
      </c>
      <c r="B1565" s="17"/>
      <c r="C1565" s="17"/>
      <c r="D1565"/>
      <c r="E1565"/>
      <c r="F1565"/>
      <c r="G1565"/>
      <c r="H1565"/>
      <c r="I1565"/>
      <c r="J1565"/>
      <c r="K1565"/>
      <c r="L1565"/>
      <c r="M1565"/>
      <c r="N1565"/>
    </row>
    <row r="1566" spans="1:14" x14ac:dyDescent="0.3">
      <c r="A1566" s="86">
        <f t="shared" si="24"/>
        <v>1558</v>
      </c>
      <c r="B1566" s="17"/>
      <c r="C1566" s="17"/>
      <c r="D1566"/>
      <c r="E1566"/>
      <c r="F1566"/>
      <c r="G1566"/>
      <c r="H1566"/>
      <c r="I1566"/>
      <c r="J1566"/>
      <c r="K1566"/>
      <c r="L1566"/>
      <c r="M1566"/>
      <c r="N1566"/>
    </row>
    <row r="1567" spans="1:14" x14ac:dyDescent="0.3">
      <c r="A1567" s="86">
        <f t="shared" si="24"/>
        <v>1559</v>
      </c>
      <c r="B1567" s="17"/>
      <c r="C1567" s="17"/>
      <c r="D1567"/>
      <c r="E1567"/>
      <c r="F1567"/>
      <c r="G1567"/>
      <c r="H1567"/>
      <c r="I1567"/>
      <c r="J1567"/>
      <c r="K1567"/>
      <c r="L1567"/>
      <c r="M1567"/>
      <c r="N1567"/>
    </row>
    <row r="1568" spans="1:14" x14ac:dyDescent="0.3">
      <c r="A1568" s="86">
        <f t="shared" si="24"/>
        <v>1560</v>
      </c>
      <c r="B1568" s="17"/>
      <c r="C1568" s="17"/>
      <c r="D1568"/>
      <c r="E1568"/>
      <c r="F1568"/>
      <c r="G1568"/>
      <c r="H1568"/>
      <c r="I1568"/>
      <c r="J1568"/>
      <c r="K1568"/>
      <c r="L1568"/>
      <c r="M1568"/>
      <c r="N1568"/>
    </row>
    <row r="1569" spans="1:14" x14ac:dyDescent="0.3">
      <c r="A1569" s="86">
        <f t="shared" si="24"/>
        <v>1561</v>
      </c>
      <c r="B1569" s="17"/>
      <c r="C1569" s="17"/>
      <c r="D1569"/>
      <c r="E1569"/>
      <c r="F1569"/>
      <c r="G1569"/>
      <c r="H1569"/>
      <c r="I1569"/>
      <c r="J1569"/>
      <c r="K1569"/>
      <c r="L1569"/>
      <c r="M1569"/>
      <c r="N1569"/>
    </row>
    <row r="1570" spans="1:14" x14ac:dyDescent="0.3">
      <c r="A1570" s="86">
        <f t="shared" si="24"/>
        <v>1562</v>
      </c>
      <c r="B1570" s="17"/>
      <c r="C1570" s="17"/>
      <c r="D1570"/>
      <c r="E1570"/>
      <c r="F1570"/>
      <c r="G1570"/>
      <c r="H1570"/>
      <c r="I1570"/>
      <c r="J1570"/>
      <c r="K1570"/>
      <c r="L1570"/>
      <c r="M1570"/>
      <c r="N1570"/>
    </row>
    <row r="1571" spans="1:14" x14ac:dyDescent="0.3">
      <c r="A1571" s="86">
        <f t="shared" si="24"/>
        <v>1563</v>
      </c>
      <c r="B1571" s="17"/>
      <c r="C1571" s="17"/>
      <c r="D1571"/>
      <c r="E1571"/>
      <c r="F1571"/>
      <c r="G1571"/>
      <c r="H1571"/>
      <c r="I1571"/>
      <c r="J1571"/>
      <c r="K1571"/>
      <c r="L1571"/>
      <c r="M1571"/>
      <c r="N1571"/>
    </row>
    <row r="1572" spans="1:14" x14ac:dyDescent="0.3">
      <c r="A1572" s="86">
        <f t="shared" si="24"/>
        <v>1564</v>
      </c>
      <c r="B1572" s="17"/>
      <c r="C1572" s="17"/>
      <c r="D1572"/>
      <c r="E1572"/>
      <c r="F1572"/>
      <c r="G1572"/>
      <c r="H1572"/>
      <c r="I1572"/>
      <c r="J1572"/>
      <c r="K1572"/>
      <c r="L1572"/>
      <c r="M1572"/>
      <c r="N1572"/>
    </row>
    <row r="1573" spans="1:14" x14ac:dyDescent="0.3">
      <c r="A1573" s="86">
        <f t="shared" si="24"/>
        <v>1565</v>
      </c>
      <c r="B1573" s="17"/>
      <c r="C1573" s="17"/>
      <c r="D1573"/>
      <c r="E1573"/>
      <c r="F1573"/>
      <c r="G1573"/>
      <c r="H1573"/>
      <c r="I1573"/>
      <c r="J1573"/>
      <c r="K1573"/>
      <c r="L1573"/>
      <c r="M1573"/>
      <c r="N1573"/>
    </row>
    <row r="1574" spans="1:14" x14ac:dyDescent="0.3">
      <c r="A1574" s="86">
        <f t="shared" si="24"/>
        <v>1566</v>
      </c>
      <c r="B1574" s="17"/>
      <c r="C1574" s="17"/>
      <c r="D1574"/>
      <c r="E1574"/>
      <c r="F1574"/>
      <c r="G1574"/>
      <c r="H1574"/>
      <c r="I1574"/>
      <c r="J1574"/>
      <c r="K1574"/>
      <c r="L1574"/>
      <c r="M1574"/>
      <c r="N1574"/>
    </row>
    <row r="1575" spans="1:14" x14ac:dyDescent="0.3">
      <c r="A1575" s="86">
        <f t="shared" si="24"/>
        <v>1567</v>
      </c>
      <c r="B1575" s="17"/>
      <c r="C1575" s="17"/>
      <c r="D1575"/>
      <c r="E1575"/>
      <c r="F1575"/>
      <c r="G1575"/>
      <c r="H1575"/>
      <c r="I1575"/>
      <c r="J1575"/>
      <c r="K1575"/>
      <c r="L1575"/>
      <c r="M1575"/>
      <c r="N1575"/>
    </row>
    <row r="1576" spans="1:14" x14ac:dyDescent="0.3">
      <c r="A1576" s="86">
        <f t="shared" si="24"/>
        <v>1568</v>
      </c>
      <c r="B1576" s="17"/>
      <c r="C1576" s="17"/>
      <c r="D1576"/>
      <c r="E1576"/>
      <c r="F1576"/>
      <c r="G1576"/>
      <c r="H1576"/>
      <c r="I1576"/>
      <c r="J1576"/>
      <c r="K1576"/>
      <c r="L1576"/>
      <c r="M1576"/>
      <c r="N1576"/>
    </row>
    <row r="1577" spans="1:14" x14ac:dyDescent="0.3">
      <c r="A1577" s="86">
        <f t="shared" si="24"/>
        <v>1569</v>
      </c>
      <c r="B1577" s="17"/>
      <c r="C1577" s="17"/>
      <c r="D1577"/>
      <c r="E1577"/>
      <c r="F1577"/>
      <c r="G1577"/>
      <c r="H1577"/>
      <c r="I1577"/>
      <c r="J1577"/>
      <c r="K1577"/>
      <c r="L1577"/>
      <c r="M1577"/>
      <c r="N1577"/>
    </row>
    <row r="1578" spans="1:14" x14ac:dyDescent="0.3">
      <c r="A1578" s="86">
        <f t="shared" si="24"/>
        <v>1570</v>
      </c>
      <c r="B1578" s="17"/>
      <c r="C1578" s="17"/>
      <c r="D1578"/>
      <c r="E1578"/>
      <c r="F1578"/>
      <c r="G1578"/>
      <c r="H1578"/>
      <c r="I1578"/>
      <c r="J1578"/>
      <c r="K1578"/>
      <c r="L1578"/>
      <c r="M1578"/>
      <c r="N1578"/>
    </row>
    <row r="1579" spans="1:14" x14ac:dyDescent="0.3">
      <c r="A1579" s="86">
        <f t="shared" si="24"/>
        <v>1571</v>
      </c>
      <c r="B1579" s="17"/>
      <c r="C1579" s="17"/>
      <c r="D1579"/>
      <c r="E1579"/>
      <c r="F1579"/>
      <c r="G1579"/>
      <c r="H1579"/>
      <c r="I1579"/>
      <c r="J1579"/>
      <c r="K1579"/>
      <c r="L1579"/>
      <c r="M1579"/>
      <c r="N1579"/>
    </row>
    <row r="1580" spans="1:14" x14ac:dyDescent="0.3">
      <c r="A1580" s="86">
        <f t="shared" si="24"/>
        <v>1572</v>
      </c>
      <c r="B1580" s="17"/>
      <c r="C1580" s="17"/>
      <c r="D1580"/>
      <c r="E1580"/>
      <c r="F1580"/>
      <c r="G1580"/>
      <c r="H1580"/>
      <c r="I1580"/>
      <c r="J1580"/>
      <c r="K1580"/>
      <c r="L1580"/>
      <c r="M1580"/>
      <c r="N1580"/>
    </row>
    <row r="1581" spans="1:14" x14ac:dyDescent="0.3">
      <c r="A1581" s="86">
        <f t="shared" si="24"/>
        <v>1573</v>
      </c>
      <c r="B1581" s="17"/>
      <c r="C1581" s="17"/>
      <c r="D1581"/>
      <c r="E1581"/>
      <c r="F1581"/>
      <c r="G1581"/>
      <c r="H1581"/>
      <c r="I1581"/>
      <c r="J1581"/>
      <c r="K1581"/>
      <c r="L1581"/>
      <c r="M1581"/>
      <c r="N1581"/>
    </row>
    <row r="1582" spans="1:14" x14ac:dyDescent="0.3">
      <c r="A1582" s="86">
        <f t="shared" si="24"/>
        <v>1574</v>
      </c>
      <c r="B1582" s="17"/>
      <c r="C1582" s="17"/>
      <c r="D1582"/>
      <c r="E1582"/>
      <c r="F1582"/>
      <c r="G1582"/>
      <c r="H1582"/>
      <c r="I1582"/>
      <c r="J1582"/>
      <c r="K1582"/>
      <c r="L1582"/>
      <c r="M1582"/>
      <c r="N1582"/>
    </row>
    <row r="1583" spans="1:14" x14ac:dyDescent="0.3">
      <c r="A1583" s="86">
        <f t="shared" si="24"/>
        <v>1575</v>
      </c>
      <c r="B1583" s="17"/>
      <c r="C1583" s="17"/>
      <c r="D1583"/>
      <c r="E1583"/>
      <c r="F1583"/>
      <c r="G1583"/>
      <c r="H1583"/>
      <c r="I1583"/>
      <c r="J1583"/>
      <c r="K1583"/>
      <c r="L1583"/>
      <c r="M1583"/>
      <c r="N1583"/>
    </row>
    <row r="1584" spans="1:14" x14ac:dyDescent="0.3">
      <c r="A1584" s="86">
        <f t="shared" si="24"/>
        <v>1576</v>
      </c>
      <c r="B1584" s="17"/>
      <c r="C1584" s="17"/>
      <c r="D1584"/>
      <c r="E1584"/>
      <c r="F1584"/>
      <c r="G1584"/>
      <c r="H1584"/>
      <c r="I1584"/>
      <c r="J1584"/>
      <c r="K1584"/>
      <c r="L1584"/>
      <c r="M1584"/>
      <c r="N1584"/>
    </row>
    <row r="1585" spans="1:14" x14ac:dyDescent="0.3">
      <c r="A1585" s="86">
        <f t="shared" si="24"/>
        <v>1577</v>
      </c>
      <c r="B1585" s="17"/>
      <c r="C1585" s="17"/>
      <c r="D1585"/>
      <c r="E1585"/>
      <c r="F1585"/>
      <c r="G1585"/>
      <c r="H1585"/>
      <c r="I1585"/>
      <c r="J1585"/>
      <c r="K1585"/>
      <c r="L1585"/>
      <c r="M1585"/>
      <c r="N1585"/>
    </row>
    <row r="1586" spans="1:14" x14ac:dyDescent="0.3">
      <c r="A1586" s="86">
        <f t="shared" si="24"/>
        <v>1578</v>
      </c>
      <c r="B1586" s="17"/>
      <c r="C1586" s="17"/>
      <c r="D1586"/>
      <c r="E1586"/>
      <c r="F1586"/>
      <c r="G1586"/>
      <c r="H1586"/>
      <c r="I1586"/>
      <c r="J1586"/>
      <c r="K1586"/>
      <c r="L1586"/>
      <c r="M1586"/>
      <c r="N1586"/>
    </row>
    <row r="1587" spans="1:14" x14ac:dyDescent="0.3">
      <c r="A1587" s="86">
        <f t="shared" si="24"/>
        <v>1579</v>
      </c>
      <c r="B1587" s="17"/>
      <c r="C1587" s="17"/>
      <c r="D1587"/>
      <c r="E1587"/>
      <c r="F1587"/>
      <c r="G1587"/>
      <c r="H1587"/>
      <c r="I1587"/>
      <c r="J1587"/>
      <c r="K1587"/>
      <c r="L1587"/>
      <c r="M1587"/>
      <c r="N1587"/>
    </row>
    <row r="1588" spans="1:14" x14ac:dyDescent="0.3">
      <c r="A1588" s="86">
        <f t="shared" si="24"/>
        <v>1580</v>
      </c>
      <c r="B1588" s="17"/>
      <c r="C1588" s="17"/>
      <c r="D1588"/>
      <c r="E1588"/>
      <c r="F1588"/>
      <c r="G1588"/>
      <c r="H1588"/>
      <c r="I1588"/>
      <c r="J1588"/>
      <c r="K1588"/>
      <c r="L1588"/>
      <c r="M1588"/>
      <c r="N1588"/>
    </row>
    <row r="1589" spans="1:14" x14ac:dyDescent="0.3">
      <c r="A1589" s="86">
        <f t="shared" si="24"/>
        <v>1581</v>
      </c>
      <c r="B1589" s="17"/>
      <c r="C1589" s="17"/>
      <c r="D1589"/>
      <c r="E1589"/>
      <c r="F1589"/>
      <c r="G1589"/>
      <c r="H1589"/>
      <c r="I1589"/>
      <c r="J1589"/>
      <c r="K1589"/>
      <c r="L1589"/>
      <c r="M1589"/>
      <c r="N1589"/>
    </row>
    <row r="1590" spans="1:14" x14ac:dyDescent="0.3">
      <c r="A1590" s="86">
        <f t="shared" si="24"/>
        <v>1582</v>
      </c>
      <c r="B1590" s="17"/>
      <c r="C1590" s="17"/>
      <c r="D1590"/>
      <c r="E1590"/>
      <c r="F1590"/>
      <c r="G1590"/>
      <c r="H1590"/>
      <c r="I1590"/>
      <c r="J1590"/>
      <c r="K1590"/>
      <c r="L1590"/>
      <c r="M1590"/>
      <c r="N1590"/>
    </row>
    <row r="1591" spans="1:14" x14ac:dyDescent="0.3">
      <c r="A1591" s="86">
        <f t="shared" si="24"/>
        <v>1583</v>
      </c>
      <c r="B1591" s="17"/>
      <c r="C1591" s="17"/>
      <c r="D1591"/>
      <c r="E1591"/>
      <c r="F1591"/>
      <c r="G1591"/>
      <c r="H1591"/>
      <c r="I1591"/>
      <c r="J1591"/>
      <c r="K1591"/>
      <c r="L1591"/>
      <c r="M1591"/>
      <c r="N1591"/>
    </row>
    <row r="1592" spans="1:14" x14ac:dyDescent="0.3">
      <c r="A1592" s="86">
        <f t="shared" si="24"/>
        <v>1584</v>
      </c>
      <c r="B1592" s="17"/>
      <c r="C1592" s="17"/>
      <c r="D1592"/>
      <c r="E1592"/>
      <c r="F1592"/>
      <c r="G1592"/>
      <c r="H1592"/>
      <c r="I1592"/>
      <c r="J1592"/>
      <c r="K1592"/>
      <c r="L1592"/>
      <c r="M1592"/>
      <c r="N1592"/>
    </row>
    <row r="1593" spans="1:14" x14ac:dyDescent="0.3">
      <c r="A1593" s="86">
        <f t="shared" si="24"/>
        <v>1585</v>
      </c>
      <c r="B1593" s="17"/>
      <c r="C1593" s="17"/>
      <c r="D1593"/>
      <c r="E1593"/>
      <c r="F1593"/>
      <c r="G1593"/>
      <c r="H1593"/>
      <c r="I1593"/>
      <c r="J1593"/>
      <c r="K1593"/>
      <c r="L1593"/>
      <c r="M1593"/>
      <c r="N1593"/>
    </row>
    <row r="1594" spans="1:14" x14ac:dyDescent="0.3">
      <c r="A1594" s="86">
        <f t="shared" si="24"/>
        <v>1586</v>
      </c>
      <c r="B1594" s="17"/>
      <c r="C1594" s="17"/>
      <c r="D1594"/>
      <c r="E1594"/>
      <c r="F1594"/>
      <c r="G1594"/>
      <c r="H1594"/>
      <c r="I1594"/>
      <c r="J1594"/>
      <c r="K1594"/>
      <c r="L1594"/>
      <c r="M1594"/>
      <c r="N1594"/>
    </row>
    <row r="1595" spans="1:14" x14ac:dyDescent="0.3">
      <c r="A1595" s="86">
        <f t="shared" si="24"/>
        <v>1587</v>
      </c>
      <c r="B1595" s="17"/>
      <c r="C1595" s="17"/>
      <c r="D1595"/>
      <c r="E1595"/>
      <c r="F1595"/>
      <c r="G1595"/>
      <c r="H1595"/>
      <c r="I1595"/>
      <c r="J1595"/>
      <c r="K1595"/>
      <c r="L1595"/>
      <c r="M1595"/>
      <c r="N1595"/>
    </row>
    <row r="1596" spans="1:14" x14ac:dyDescent="0.3">
      <c r="A1596" s="86">
        <f t="shared" si="24"/>
        <v>1588</v>
      </c>
      <c r="B1596" s="17"/>
      <c r="C1596" s="17"/>
      <c r="D1596"/>
      <c r="E1596"/>
      <c r="F1596"/>
      <c r="G1596"/>
      <c r="H1596"/>
      <c r="I1596"/>
      <c r="J1596"/>
      <c r="K1596"/>
      <c r="L1596"/>
      <c r="M1596"/>
      <c r="N1596"/>
    </row>
    <row r="1597" spans="1:14" x14ac:dyDescent="0.3">
      <c r="A1597" s="86">
        <f t="shared" si="24"/>
        <v>1589</v>
      </c>
      <c r="B1597" s="17"/>
      <c r="C1597" s="17"/>
      <c r="D1597"/>
      <c r="E1597"/>
      <c r="F1597"/>
      <c r="G1597"/>
      <c r="H1597"/>
      <c r="I1597"/>
      <c r="J1597"/>
      <c r="K1597"/>
      <c r="L1597"/>
      <c r="M1597"/>
      <c r="N1597"/>
    </row>
    <row r="1598" spans="1:14" x14ac:dyDescent="0.3">
      <c r="A1598" s="86">
        <f t="shared" si="24"/>
        <v>1590</v>
      </c>
      <c r="B1598" s="17"/>
      <c r="C1598" s="17"/>
      <c r="D1598"/>
      <c r="E1598"/>
      <c r="F1598"/>
      <c r="G1598"/>
      <c r="H1598"/>
      <c r="I1598"/>
      <c r="J1598"/>
      <c r="K1598"/>
      <c r="L1598"/>
      <c r="M1598"/>
      <c r="N1598"/>
    </row>
    <row r="1599" spans="1:14" x14ac:dyDescent="0.3">
      <c r="A1599" s="86">
        <f t="shared" si="24"/>
        <v>1591</v>
      </c>
      <c r="B1599" s="17"/>
      <c r="C1599" s="17"/>
      <c r="D1599"/>
      <c r="E1599"/>
      <c r="F1599"/>
      <c r="G1599"/>
      <c r="H1599"/>
      <c r="I1599"/>
      <c r="J1599"/>
      <c r="K1599"/>
      <c r="L1599"/>
      <c r="M1599"/>
      <c r="N1599"/>
    </row>
    <row r="1600" spans="1:14" x14ac:dyDescent="0.3">
      <c r="A1600" s="86">
        <f t="shared" si="24"/>
        <v>1592</v>
      </c>
      <c r="B1600" s="17"/>
      <c r="C1600" s="17"/>
      <c r="D1600"/>
      <c r="E1600"/>
      <c r="F1600"/>
      <c r="G1600"/>
      <c r="H1600"/>
      <c r="I1600"/>
      <c r="J1600"/>
      <c r="K1600"/>
      <c r="L1600"/>
      <c r="M1600"/>
      <c r="N1600"/>
    </row>
    <row r="1601" spans="1:14" x14ac:dyDescent="0.3">
      <c r="A1601" s="86">
        <f t="shared" si="24"/>
        <v>1593</v>
      </c>
      <c r="B1601" s="17"/>
      <c r="C1601" s="17"/>
      <c r="D1601"/>
      <c r="E1601"/>
      <c r="F1601"/>
      <c r="G1601"/>
      <c r="H1601"/>
      <c r="I1601"/>
      <c r="J1601"/>
      <c r="K1601"/>
      <c r="L1601"/>
      <c r="M1601"/>
      <c r="N1601"/>
    </row>
    <row r="1602" spans="1:14" x14ac:dyDescent="0.3">
      <c r="A1602" s="86">
        <f t="shared" si="24"/>
        <v>1594</v>
      </c>
      <c r="B1602" s="17"/>
      <c r="C1602" s="17"/>
      <c r="D1602"/>
      <c r="E1602"/>
      <c r="F1602"/>
      <c r="G1602"/>
      <c r="H1602"/>
      <c r="I1602"/>
      <c r="J1602"/>
      <c r="K1602"/>
      <c r="L1602"/>
      <c r="M1602"/>
      <c r="N1602"/>
    </row>
    <row r="1603" spans="1:14" x14ac:dyDescent="0.3">
      <c r="A1603" s="86">
        <f t="shared" si="24"/>
        <v>1595</v>
      </c>
      <c r="B1603" s="17"/>
      <c r="C1603" s="17"/>
      <c r="D1603"/>
      <c r="E1603"/>
      <c r="F1603"/>
      <c r="G1603"/>
      <c r="H1603"/>
      <c r="I1603"/>
      <c r="J1603"/>
      <c r="K1603"/>
      <c r="L1603"/>
      <c r="M1603"/>
      <c r="N1603"/>
    </row>
    <row r="1604" spans="1:14" x14ac:dyDescent="0.3">
      <c r="A1604" s="86">
        <f t="shared" si="24"/>
        <v>1596</v>
      </c>
      <c r="B1604" s="17"/>
      <c r="C1604" s="17"/>
      <c r="D1604"/>
      <c r="E1604"/>
      <c r="F1604"/>
      <c r="G1604"/>
      <c r="H1604"/>
      <c r="I1604"/>
      <c r="J1604"/>
      <c r="K1604"/>
      <c r="L1604"/>
      <c r="M1604"/>
      <c r="N1604"/>
    </row>
    <row r="1605" spans="1:14" x14ac:dyDescent="0.3">
      <c r="A1605" s="86">
        <f t="shared" si="24"/>
        <v>1597</v>
      </c>
      <c r="B1605" s="17"/>
      <c r="C1605" s="17"/>
      <c r="D1605"/>
      <c r="E1605"/>
      <c r="F1605"/>
      <c r="G1605"/>
      <c r="H1605"/>
      <c r="I1605"/>
      <c r="J1605"/>
      <c r="K1605"/>
      <c r="L1605"/>
      <c r="M1605"/>
      <c r="N1605"/>
    </row>
    <row r="1606" spans="1:14" x14ac:dyDescent="0.3">
      <c r="A1606" s="86">
        <f t="shared" si="24"/>
        <v>1598</v>
      </c>
      <c r="B1606" s="17"/>
      <c r="C1606" s="17"/>
      <c r="D1606"/>
      <c r="E1606"/>
      <c r="F1606"/>
      <c r="G1606"/>
      <c r="H1606"/>
      <c r="I1606"/>
      <c r="J1606"/>
      <c r="K1606"/>
      <c r="L1606"/>
      <c r="M1606"/>
      <c r="N1606"/>
    </row>
    <row r="1607" spans="1:14" x14ac:dyDescent="0.3">
      <c r="A1607" s="86">
        <f t="shared" si="24"/>
        <v>1599</v>
      </c>
      <c r="B1607" s="17"/>
      <c r="C1607" s="17"/>
      <c r="D1607"/>
      <c r="E1607"/>
      <c r="F1607"/>
      <c r="G1607"/>
      <c r="H1607"/>
      <c r="I1607"/>
      <c r="J1607"/>
      <c r="K1607"/>
      <c r="L1607"/>
      <c r="M1607"/>
      <c r="N1607"/>
    </row>
    <row r="1608" spans="1:14" x14ac:dyDescent="0.3">
      <c r="A1608" s="86">
        <f t="shared" si="24"/>
        <v>1600</v>
      </c>
      <c r="B1608" s="17"/>
      <c r="C1608" s="17"/>
      <c r="D1608"/>
      <c r="E1608"/>
      <c r="F1608"/>
      <c r="G1608"/>
      <c r="H1608"/>
      <c r="I1608"/>
      <c r="J1608"/>
      <c r="K1608"/>
      <c r="L1608"/>
      <c r="M1608"/>
      <c r="N1608"/>
    </row>
    <row r="1609" spans="1:14" x14ac:dyDescent="0.3">
      <c r="A1609" s="86">
        <f t="shared" si="24"/>
        <v>1601</v>
      </c>
      <c r="B1609" s="17"/>
      <c r="C1609" s="17"/>
      <c r="D1609"/>
      <c r="E1609"/>
      <c r="F1609"/>
      <c r="G1609"/>
      <c r="H1609"/>
      <c r="I1609"/>
      <c r="J1609"/>
      <c r="K1609"/>
      <c r="L1609"/>
      <c r="M1609"/>
      <c r="N1609"/>
    </row>
    <row r="1610" spans="1:14" x14ac:dyDescent="0.3">
      <c r="A1610" s="86">
        <f t="shared" si="24"/>
        <v>1602</v>
      </c>
      <c r="B1610" s="17"/>
      <c r="C1610" s="17"/>
      <c r="D1610"/>
      <c r="E1610"/>
      <c r="F1610"/>
      <c r="G1610"/>
      <c r="H1610"/>
      <c r="I1610"/>
      <c r="J1610"/>
      <c r="K1610"/>
      <c r="L1610"/>
      <c r="M1610"/>
      <c r="N1610"/>
    </row>
    <row r="1611" spans="1:14" x14ac:dyDescent="0.3">
      <c r="A1611" s="86">
        <f t="shared" ref="A1611:A1674" si="25">A1610+1</f>
        <v>1603</v>
      </c>
      <c r="B1611" s="17"/>
      <c r="C1611" s="17"/>
      <c r="D1611"/>
      <c r="E1611"/>
      <c r="F1611"/>
      <c r="G1611"/>
      <c r="H1611"/>
      <c r="I1611"/>
      <c r="J1611"/>
      <c r="K1611"/>
      <c r="L1611"/>
      <c r="M1611"/>
      <c r="N1611"/>
    </row>
    <row r="1612" spans="1:14" x14ac:dyDescent="0.3">
      <c r="A1612" s="86">
        <f t="shared" si="25"/>
        <v>1604</v>
      </c>
      <c r="B1612" s="17"/>
      <c r="C1612" s="17"/>
      <c r="D1612"/>
      <c r="E1612"/>
      <c r="F1612"/>
      <c r="G1612"/>
      <c r="H1612"/>
      <c r="I1612"/>
      <c r="J1612"/>
      <c r="K1612"/>
      <c r="L1612"/>
      <c r="M1612"/>
      <c r="N1612"/>
    </row>
    <row r="1613" spans="1:14" x14ac:dyDescent="0.3">
      <c r="A1613" s="86">
        <f t="shared" si="25"/>
        <v>1605</v>
      </c>
      <c r="B1613" s="17"/>
      <c r="C1613" s="17"/>
      <c r="D1613"/>
      <c r="E1613"/>
      <c r="F1613"/>
      <c r="G1613"/>
      <c r="H1613"/>
      <c r="I1613"/>
      <c r="J1613"/>
      <c r="K1613"/>
      <c r="L1613"/>
      <c r="M1613"/>
      <c r="N1613"/>
    </row>
    <row r="1614" spans="1:14" x14ac:dyDescent="0.3">
      <c r="A1614" s="86">
        <f t="shared" si="25"/>
        <v>1606</v>
      </c>
      <c r="B1614" s="17"/>
      <c r="C1614" s="17"/>
      <c r="D1614"/>
      <c r="E1614"/>
      <c r="F1614"/>
      <c r="G1614"/>
      <c r="H1614"/>
      <c r="I1614"/>
      <c r="J1614"/>
      <c r="K1614"/>
      <c r="L1614"/>
      <c r="M1614"/>
      <c r="N1614"/>
    </row>
    <row r="1615" spans="1:14" x14ac:dyDescent="0.3">
      <c r="A1615" s="86">
        <f t="shared" si="25"/>
        <v>1607</v>
      </c>
      <c r="B1615" s="17"/>
      <c r="C1615" s="17"/>
      <c r="D1615"/>
      <c r="E1615"/>
      <c r="F1615"/>
      <c r="G1615"/>
      <c r="H1615"/>
      <c r="I1615"/>
      <c r="J1615"/>
      <c r="K1615"/>
      <c r="L1615"/>
      <c r="M1615"/>
      <c r="N1615"/>
    </row>
    <row r="1616" spans="1:14" x14ac:dyDescent="0.3">
      <c r="A1616" s="86">
        <f t="shared" si="25"/>
        <v>1608</v>
      </c>
      <c r="B1616" s="17"/>
      <c r="C1616" s="17"/>
      <c r="D1616"/>
      <c r="E1616"/>
      <c r="F1616"/>
      <c r="G1616"/>
      <c r="H1616"/>
      <c r="I1616"/>
      <c r="J1616"/>
      <c r="K1616"/>
      <c r="L1616"/>
      <c r="M1616"/>
      <c r="N1616"/>
    </row>
    <row r="1617" spans="1:14" x14ac:dyDescent="0.3">
      <c r="A1617" s="86">
        <f t="shared" si="25"/>
        <v>1609</v>
      </c>
      <c r="B1617" s="17"/>
      <c r="C1617" s="17"/>
      <c r="D1617"/>
      <c r="E1617"/>
      <c r="F1617"/>
      <c r="G1617"/>
      <c r="H1617"/>
      <c r="I1617"/>
      <c r="J1617"/>
      <c r="K1617"/>
      <c r="L1617"/>
      <c r="M1617"/>
      <c r="N1617"/>
    </row>
    <row r="1618" spans="1:14" x14ac:dyDescent="0.3">
      <c r="A1618" s="86">
        <f t="shared" si="25"/>
        <v>1610</v>
      </c>
      <c r="B1618" s="17"/>
      <c r="C1618" s="17"/>
      <c r="D1618"/>
      <c r="E1618"/>
      <c r="F1618"/>
      <c r="G1618"/>
      <c r="H1618"/>
      <c r="I1618"/>
      <c r="J1618"/>
      <c r="K1618"/>
      <c r="L1618"/>
      <c r="M1618"/>
      <c r="N1618"/>
    </row>
    <row r="1619" spans="1:14" x14ac:dyDescent="0.3">
      <c r="A1619" s="86">
        <f t="shared" si="25"/>
        <v>1611</v>
      </c>
      <c r="B1619" s="17"/>
      <c r="C1619" s="17"/>
      <c r="D1619"/>
      <c r="E1619"/>
      <c r="F1619"/>
      <c r="G1619"/>
      <c r="H1619"/>
      <c r="I1619"/>
      <c r="J1619"/>
      <c r="K1619"/>
      <c r="L1619"/>
      <c r="M1619"/>
      <c r="N1619"/>
    </row>
    <row r="1620" spans="1:14" x14ac:dyDescent="0.3">
      <c r="A1620" s="86">
        <f t="shared" si="25"/>
        <v>1612</v>
      </c>
      <c r="B1620" s="17"/>
      <c r="C1620" s="17"/>
      <c r="D1620"/>
      <c r="E1620"/>
      <c r="F1620"/>
      <c r="G1620"/>
      <c r="H1620"/>
      <c r="I1620"/>
      <c r="J1620"/>
      <c r="K1620"/>
      <c r="L1620"/>
      <c r="M1620"/>
      <c r="N1620"/>
    </row>
    <row r="1621" spans="1:14" x14ac:dyDescent="0.3">
      <c r="A1621" s="86">
        <f t="shared" si="25"/>
        <v>1613</v>
      </c>
      <c r="B1621" s="17"/>
      <c r="C1621" s="17"/>
      <c r="D1621"/>
      <c r="E1621"/>
      <c r="F1621"/>
      <c r="G1621"/>
      <c r="H1621"/>
      <c r="I1621"/>
      <c r="J1621"/>
      <c r="K1621"/>
      <c r="L1621"/>
      <c r="M1621"/>
      <c r="N1621"/>
    </row>
    <row r="1622" spans="1:14" x14ac:dyDescent="0.3">
      <c r="A1622" s="86">
        <f t="shared" si="25"/>
        <v>1614</v>
      </c>
      <c r="B1622" s="17"/>
      <c r="C1622" s="17"/>
      <c r="D1622"/>
      <c r="E1622"/>
      <c r="F1622"/>
      <c r="G1622"/>
      <c r="H1622"/>
      <c r="I1622"/>
      <c r="J1622"/>
      <c r="K1622"/>
      <c r="L1622"/>
      <c r="M1622"/>
      <c r="N1622"/>
    </row>
    <row r="1623" spans="1:14" x14ac:dyDescent="0.3">
      <c r="A1623" s="86">
        <f t="shared" si="25"/>
        <v>1615</v>
      </c>
      <c r="B1623" s="17"/>
      <c r="C1623" s="17"/>
      <c r="D1623"/>
      <c r="E1623"/>
      <c r="F1623"/>
      <c r="G1623"/>
      <c r="H1623"/>
      <c r="I1623"/>
      <c r="J1623"/>
      <c r="K1623"/>
      <c r="L1623"/>
      <c r="M1623"/>
      <c r="N1623"/>
    </row>
    <row r="1624" spans="1:14" x14ac:dyDescent="0.3">
      <c r="A1624" s="86">
        <f t="shared" si="25"/>
        <v>1616</v>
      </c>
      <c r="B1624" s="17"/>
      <c r="C1624" s="17"/>
      <c r="D1624"/>
      <c r="E1624"/>
      <c r="F1624"/>
      <c r="G1624"/>
      <c r="H1624"/>
      <c r="I1624"/>
      <c r="J1624"/>
      <c r="K1624"/>
      <c r="L1624"/>
      <c r="M1624"/>
      <c r="N1624"/>
    </row>
    <row r="1625" spans="1:14" x14ac:dyDescent="0.3">
      <c r="A1625" s="86">
        <f t="shared" si="25"/>
        <v>1617</v>
      </c>
      <c r="B1625" s="17"/>
      <c r="C1625" s="17"/>
      <c r="D1625"/>
      <c r="E1625"/>
      <c r="F1625"/>
      <c r="G1625"/>
      <c r="H1625"/>
      <c r="I1625"/>
      <c r="J1625"/>
      <c r="K1625"/>
      <c r="L1625"/>
      <c r="M1625"/>
      <c r="N1625"/>
    </row>
    <row r="1626" spans="1:14" x14ac:dyDescent="0.3">
      <c r="A1626" s="86">
        <f t="shared" si="25"/>
        <v>1618</v>
      </c>
      <c r="B1626" s="17"/>
      <c r="C1626" s="17"/>
      <c r="D1626"/>
      <c r="E1626"/>
      <c r="F1626"/>
      <c r="G1626"/>
      <c r="H1626"/>
      <c r="I1626"/>
      <c r="J1626"/>
      <c r="K1626"/>
      <c r="L1626"/>
      <c r="M1626"/>
      <c r="N1626"/>
    </row>
    <row r="1627" spans="1:14" x14ac:dyDescent="0.3">
      <c r="A1627" s="86">
        <f t="shared" si="25"/>
        <v>1619</v>
      </c>
      <c r="B1627" s="17"/>
      <c r="C1627" s="17"/>
      <c r="D1627"/>
      <c r="E1627"/>
      <c r="F1627"/>
      <c r="G1627"/>
      <c r="H1627"/>
      <c r="I1627"/>
      <c r="J1627"/>
      <c r="K1627"/>
      <c r="L1627"/>
      <c r="M1627"/>
      <c r="N1627"/>
    </row>
    <row r="1628" spans="1:14" x14ac:dyDescent="0.3">
      <c r="A1628" s="86">
        <f t="shared" si="25"/>
        <v>1620</v>
      </c>
      <c r="B1628" s="17"/>
      <c r="C1628" s="17"/>
      <c r="D1628"/>
      <c r="E1628"/>
      <c r="F1628"/>
      <c r="G1628"/>
      <c r="H1628"/>
      <c r="I1628"/>
      <c r="J1628"/>
      <c r="K1628"/>
      <c r="L1628"/>
      <c r="M1628"/>
      <c r="N1628"/>
    </row>
    <row r="1629" spans="1:14" x14ac:dyDescent="0.3">
      <c r="A1629" s="86">
        <f t="shared" si="25"/>
        <v>1621</v>
      </c>
      <c r="B1629" s="17"/>
      <c r="C1629" s="17"/>
      <c r="D1629"/>
      <c r="E1629"/>
      <c r="F1629"/>
      <c r="G1629"/>
      <c r="H1629"/>
      <c r="I1629"/>
      <c r="J1629"/>
      <c r="K1629"/>
      <c r="L1629"/>
      <c r="M1629"/>
      <c r="N1629"/>
    </row>
    <row r="1630" spans="1:14" x14ac:dyDescent="0.3">
      <c r="A1630" s="86">
        <f t="shared" si="25"/>
        <v>1622</v>
      </c>
      <c r="B1630" s="17"/>
      <c r="C1630" s="17"/>
      <c r="D1630"/>
      <c r="E1630"/>
      <c r="F1630"/>
      <c r="G1630"/>
      <c r="H1630"/>
      <c r="I1630"/>
      <c r="J1630"/>
      <c r="K1630"/>
      <c r="L1630"/>
      <c r="M1630"/>
      <c r="N1630"/>
    </row>
    <row r="1631" spans="1:14" x14ac:dyDescent="0.3">
      <c r="A1631" s="86">
        <f t="shared" si="25"/>
        <v>1623</v>
      </c>
      <c r="B1631" s="17"/>
      <c r="C1631" s="17"/>
      <c r="D1631"/>
      <c r="E1631"/>
      <c r="F1631"/>
      <c r="G1631"/>
      <c r="H1631"/>
      <c r="I1631"/>
      <c r="J1631"/>
      <c r="K1631"/>
      <c r="L1631"/>
      <c r="M1631"/>
      <c r="N1631"/>
    </row>
    <row r="1632" spans="1:14" x14ac:dyDescent="0.3">
      <c r="A1632" s="86">
        <f t="shared" si="25"/>
        <v>1624</v>
      </c>
      <c r="B1632" s="17"/>
      <c r="C1632" s="17"/>
      <c r="D1632"/>
      <c r="E1632"/>
      <c r="F1632"/>
      <c r="G1632"/>
      <c r="H1632"/>
      <c r="I1632"/>
      <c r="J1632"/>
      <c r="K1632"/>
      <c r="L1632"/>
      <c r="M1632"/>
      <c r="N1632"/>
    </row>
    <row r="1633" spans="1:14" x14ac:dyDescent="0.3">
      <c r="A1633" s="86">
        <f t="shared" si="25"/>
        <v>1625</v>
      </c>
      <c r="B1633" s="17"/>
      <c r="C1633" s="17"/>
      <c r="D1633"/>
      <c r="E1633"/>
      <c r="F1633"/>
      <c r="G1633"/>
      <c r="H1633"/>
      <c r="I1633"/>
      <c r="J1633"/>
      <c r="K1633"/>
      <c r="L1633"/>
      <c r="M1633"/>
      <c r="N1633"/>
    </row>
    <row r="1634" spans="1:14" x14ac:dyDescent="0.3">
      <c r="A1634" s="86">
        <f t="shared" si="25"/>
        <v>1626</v>
      </c>
      <c r="B1634" s="17"/>
      <c r="C1634" s="17"/>
      <c r="D1634"/>
      <c r="E1634"/>
      <c r="F1634"/>
      <c r="G1634"/>
      <c r="H1634"/>
      <c r="I1634"/>
      <c r="J1634"/>
      <c r="K1634"/>
      <c r="L1634"/>
      <c r="M1634"/>
      <c r="N1634"/>
    </row>
    <row r="1635" spans="1:14" x14ac:dyDescent="0.3">
      <c r="A1635" s="86">
        <f t="shared" si="25"/>
        <v>1627</v>
      </c>
      <c r="B1635" s="17"/>
      <c r="C1635" s="17"/>
      <c r="D1635"/>
      <c r="E1635"/>
      <c r="F1635"/>
      <c r="G1635"/>
      <c r="H1635"/>
      <c r="I1635"/>
      <c r="J1635"/>
      <c r="K1635"/>
      <c r="L1635"/>
      <c r="M1635"/>
      <c r="N1635"/>
    </row>
    <row r="1636" spans="1:14" x14ac:dyDescent="0.3">
      <c r="A1636" s="86">
        <f t="shared" si="25"/>
        <v>1628</v>
      </c>
      <c r="B1636" s="17"/>
      <c r="C1636" s="17"/>
      <c r="D1636"/>
      <c r="E1636"/>
      <c r="F1636"/>
      <c r="G1636"/>
      <c r="H1636"/>
      <c r="I1636"/>
      <c r="J1636"/>
      <c r="K1636"/>
      <c r="L1636"/>
      <c r="M1636"/>
      <c r="N1636"/>
    </row>
    <row r="1637" spans="1:14" x14ac:dyDescent="0.3">
      <c r="A1637" s="86">
        <f t="shared" si="25"/>
        <v>1629</v>
      </c>
      <c r="B1637" s="17"/>
      <c r="C1637" s="17"/>
      <c r="D1637"/>
      <c r="E1637"/>
      <c r="F1637"/>
      <c r="G1637"/>
      <c r="H1637"/>
      <c r="I1637"/>
      <c r="J1637"/>
      <c r="K1637"/>
      <c r="L1637"/>
      <c r="M1637"/>
      <c r="N1637"/>
    </row>
    <row r="1638" spans="1:14" x14ac:dyDescent="0.3">
      <c r="A1638" s="86">
        <f t="shared" si="25"/>
        <v>1630</v>
      </c>
      <c r="B1638" s="17"/>
      <c r="C1638" s="17"/>
      <c r="D1638"/>
      <c r="E1638"/>
      <c r="F1638"/>
      <c r="G1638"/>
      <c r="H1638"/>
      <c r="I1638"/>
      <c r="J1638"/>
      <c r="K1638"/>
      <c r="L1638"/>
      <c r="M1638"/>
      <c r="N1638"/>
    </row>
    <row r="1639" spans="1:14" x14ac:dyDescent="0.3">
      <c r="A1639" s="86">
        <f t="shared" si="25"/>
        <v>1631</v>
      </c>
      <c r="B1639" s="17"/>
      <c r="C1639" s="17"/>
      <c r="D1639"/>
      <c r="E1639"/>
      <c r="F1639"/>
      <c r="G1639"/>
      <c r="H1639"/>
      <c r="I1639"/>
      <c r="J1639"/>
      <c r="K1639"/>
      <c r="L1639"/>
      <c r="M1639"/>
      <c r="N1639"/>
    </row>
    <row r="1640" spans="1:14" x14ac:dyDescent="0.3">
      <c r="A1640" s="86">
        <f t="shared" si="25"/>
        <v>1632</v>
      </c>
      <c r="B1640" s="17"/>
      <c r="C1640" s="17"/>
      <c r="D1640"/>
      <c r="E1640"/>
      <c r="F1640"/>
      <c r="G1640"/>
      <c r="H1640"/>
      <c r="I1640"/>
      <c r="J1640"/>
      <c r="K1640"/>
      <c r="L1640"/>
      <c r="M1640"/>
      <c r="N1640"/>
    </row>
    <row r="1641" spans="1:14" x14ac:dyDescent="0.3">
      <c r="A1641" s="86">
        <f t="shared" si="25"/>
        <v>1633</v>
      </c>
      <c r="B1641" s="17"/>
      <c r="C1641" s="17"/>
      <c r="D1641"/>
      <c r="E1641"/>
      <c r="F1641"/>
      <c r="G1641"/>
      <c r="H1641"/>
      <c r="I1641"/>
      <c r="J1641"/>
      <c r="K1641"/>
      <c r="L1641"/>
      <c r="M1641"/>
      <c r="N1641"/>
    </row>
    <row r="1642" spans="1:14" x14ac:dyDescent="0.3">
      <c r="A1642" s="86">
        <f t="shared" si="25"/>
        <v>1634</v>
      </c>
      <c r="B1642" s="17"/>
      <c r="C1642" s="17"/>
      <c r="D1642"/>
      <c r="E1642"/>
      <c r="F1642"/>
      <c r="G1642"/>
      <c r="H1642"/>
      <c r="I1642"/>
      <c r="J1642"/>
      <c r="K1642"/>
      <c r="L1642"/>
      <c r="M1642"/>
      <c r="N1642"/>
    </row>
    <row r="1643" spans="1:14" x14ac:dyDescent="0.3">
      <c r="A1643" s="86">
        <f t="shared" si="25"/>
        <v>1635</v>
      </c>
      <c r="B1643" s="17"/>
      <c r="C1643" s="17"/>
      <c r="D1643"/>
      <c r="E1643"/>
      <c r="F1643"/>
      <c r="G1643"/>
      <c r="H1643"/>
      <c r="I1643"/>
      <c r="J1643"/>
      <c r="K1643"/>
      <c r="L1643"/>
      <c r="M1643"/>
      <c r="N1643"/>
    </row>
    <row r="1644" spans="1:14" x14ac:dyDescent="0.3">
      <c r="A1644" s="86">
        <f t="shared" si="25"/>
        <v>1636</v>
      </c>
      <c r="B1644" s="17"/>
      <c r="C1644" s="17"/>
      <c r="D1644"/>
      <c r="E1644"/>
      <c r="F1644"/>
      <c r="G1644"/>
      <c r="H1644"/>
      <c r="I1644"/>
      <c r="J1644"/>
      <c r="K1644"/>
      <c r="L1644"/>
      <c r="M1644"/>
      <c r="N1644"/>
    </row>
    <row r="1645" spans="1:14" x14ac:dyDescent="0.3">
      <c r="A1645" s="86">
        <f t="shared" si="25"/>
        <v>1637</v>
      </c>
      <c r="B1645" s="17"/>
      <c r="C1645" s="17"/>
      <c r="D1645"/>
      <c r="E1645"/>
      <c r="F1645"/>
      <c r="G1645"/>
      <c r="H1645"/>
      <c r="I1645"/>
      <c r="J1645"/>
      <c r="K1645"/>
      <c r="L1645"/>
      <c r="M1645"/>
      <c r="N1645"/>
    </row>
    <row r="1646" spans="1:14" x14ac:dyDescent="0.3">
      <c r="A1646" s="86">
        <f t="shared" si="25"/>
        <v>1638</v>
      </c>
      <c r="B1646" s="17"/>
      <c r="C1646" s="17"/>
      <c r="D1646"/>
      <c r="E1646"/>
      <c r="F1646"/>
      <c r="G1646"/>
      <c r="H1646"/>
      <c r="I1646"/>
      <c r="J1646"/>
      <c r="K1646"/>
      <c r="L1646"/>
      <c r="M1646"/>
      <c r="N1646"/>
    </row>
    <row r="1647" spans="1:14" x14ac:dyDescent="0.3">
      <c r="A1647" s="86">
        <f t="shared" si="25"/>
        <v>1639</v>
      </c>
      <c r="B1647" s="17"/>
      <c r="C1647" s="17"/>
      <c r="D1647"/>
      <c r="E1647"/>
      <c r="F1647"/>
      <c r="G1647"/>
      <c r="H1647"/>
      <c r="I1647"/>
      <c r="J1647"/>
      <c r="K1647"/>
      <c r="L1647"/>
      <c r="M1647"/>
      <c r="N1647"/>
    </row>
    <row r="1648" spans="1:14" x14ac:dyDescent="0.3">
      <c r="A1648" s="86">
        <f t="shared" si="25"/>
        <v>1640</v>
      </c>
      <c r="B1648" s="17"/>
      <c r="C1648" s="17"/>
      <c r="D1648"/>
      <c r="E1648"/>
      <c r="F1648"/>
      <c r="G1648"/>
      <c r="H1648"/>
      <c r="I1648"/>
      <c r="J1648"/>
      <c r="K1648"/>
      <c r="L1648"/>
      <c r="M1648"/>
      <c r="N1648"/>
    </row>
    <row r="1649" spans="1:14" x14ac:dyDescent="0.3">
      <c r="A1649" s="86">
        <f t="shared" si="25"/>
        <v>1641</v>
      </c>
      <c r="B1649" s="17"/>
      <c r="C1649" s="17"/>
      <c r="D1649"/>
      <c r="E1649"/>
      <c r="F1649"/>
      <c r="G1649"/>
      <c r="H1649"/>
      <c r="I1649"/>
      <c r="J1649"/>
      <c r="K1649"/>
      <c r="L1649"/>
      <c r="M1649"/>
      <c r="N1649"/>
    </row>
    <row r="1650" spans="1:14" x14ac:dyDescent="0.3">
      <c r="A1650" s="86">
        <f t="shared" si="25"/>
        <v>1642</v>
      </c>
      <c r="B1650" s="17"/>
      <c r="C1650" s="17"/>
      <c r="D1650"/>
      <c r="E1650"/>
      <c r="F1650"/>
      <c r="G1650"/>
      <c r="H1650"/>
      <c r="I1650"/>
      <c r="J1650"/>
      <c r="K1650"/>
      <c r="L1650"/>
      <c r="M1650"/>
      <c r="N1650"/>
    </row>
    <row r="1651" spans="1:14" x14ac:dyDescent="0.3">
      <c r="A1651" s="86">
        <f t="shared" si="25"/>
        <v>1643</v>
      </c>
      <c r="B1651" s="17"/>
      <c r="C1651" s="17"/>
      <c r="D1651"/>
      <c r="E1651"/>
      <c r="F1651"/>
      <c r="G1651"/>
      <c r="H1651"/>
      <c r="I1651"/>
      <c r="J1651"/>
      <c r="K1651"/>
      <c r="L1651"/>
      <c r="M1651"/>
      <c r="N1651"/>
    </row>
    <row r="1652" spans="1:14" x14ac:dyDescent="0.3">
      <c r="A1652" s="86">
        <f t="shared" si="25"/>
        <v>1644</v>
      </c>
      <c r="B1652" s="17"/>
      <c r="C1652" s="17"/>
      <c r="D1652"/>
      <c r="E1652"/>
      <c r="F1652"/>
      <c r="G1652"/>
      <c r="H1652"/>
      <c r="I1652"/>
      <c r="J1652"/>
      <c r="K1652"/>
      <c r="L1652"/>
      <c r="M1652"/>
      <c r="N1652"/>
    </row>
    <row r="1653" spans="1:14" x14ac:dyDescent="0.3">
      <c r="A1653" s="86">
        <f t="shared" si="25"/>
        <v>1645</v>
      </c>
      <c r="B1653" s="17"/>
      <c r="C1653" s="17"/>
      <c r="D1653"/>
      <c r="E1653"/>
      <c r="F1653"/>
      <c r="G1653"/>
      <c r="H1653"/>
      <c r="I1653"/>
      <c r="J1653"/>
      <c r="K1653"/>
      <c r="L1653"/>
      <c r="M1653"/>
      <c r="N1653"/>
    </row>
    <row r="1654" spans="1:14" x14ac:dyDescent="0.3">
      <c r="A1654" s="86">
        <f t="shared" si="25"/>
        <v>1646</v>
      </c>
      <c r="B1654" s="17"/>
      <c r="C1654" s="17"/>
      <c r="D1654"/>
      <c r="E1654"/>
      <c r="F1654"/>
      <c r="G1654"/>
      <c r="H1654"/>
      <c r="I1654"/>
      <c r="J1654"/>
      <c r="K1654"/>
      <c r="L1654"/>
      <c r="M1654"/>
      <c r="N1654"/>
    </row>
    <row r="1655" spans="1:14" x14ac:dyDescent="0.3">
      <c r="A1655" s="86">
        <f t="shared" si="25"/>
        <v>1647</v>
      </c>
      <c r="B1655" s="17"/>
      <c r="C1655" s="17"/>
      <c r="D1655"/>
      <c r="E1655"/>
      <c r="F1655"/>
      <c r="G1655"/>
      <c r="H1655"/>
      <c r="I1655"/>
      <c r="J1655"/>
      <c r="K1655"/>
      <c r="L1655"/>
      <c r="M1655"/>
      <c r="N1655"/>
    </row>
    <row r="1656" spans="1:14" x14ac:dyDescent="0.3">
      <c r="A1656" s="86">
        <f t="shared" si="25"/>
        <v>1648</v>
      </c>
      <c r="B1656" s="17"/>
      <c r="C1656" s="17"/>
      <c r="D1656"/>
      <c r="E1656"/>
      <c r="F1656"/>
      <c r="G1656"/>
      <c r="H1656"/>
      <c r="I1656"/>
      <c r="J1656"/>
      <c r="K1656"/>
      <c r="L1656"/>
      <c r="M1656"/>
      <c r="N1656"/>
    </row>
    <row r="1657" spans="1:14" x14ac:dyDescent="0.3">
      <c r="A1657" s="86">
        <f t="shared" si="25"/>
        <v>1649</v>
      </c>
      <c r="B1657" s="17"/>
      <c r="C1657" s="17"/>
      <c r="D1657"/>
      <c r="E1657"/>
      <c r="F1657"/>
      <c r="G1657"/>
      <c r="H1657"/>
      <c r="I1657"/>
      <c r="J1657"/>
      <c r="K1657"/>
      <c r="L1657"/>
      <c r="M1657"/>
      <c r="N1657"/>
    </row>
    <row r="1658" spans="1:14" x14ac:dyDescent="0.3">
      <c r="A1658" s="86">
        <f t="shared" si="25"/>
        <v>1650</v>
      </c>
      <c r="B1658" s="17"/>
      <c r="C1658" s="17"/>
      <c r="D1658"/>
      <c r="E1658"/>
      <c r="F1658"/>
      <c r="G1658"/>
      <c r="H1658"/>
      <c r="I1658"/>
      <c r="J1658"/>
      <c r="K1658"/>
      <c r="L1658"/>
      <c r="M1658"/>
      <c r="N1658"/>
    </row>
    <row r="1659" spans="1:14" x14ac:dyDescent="0.3">
      <c r="A1659" s="86">
        <f t="shared" si="25"/>
        <v>1651</v>
      </c>
      <c r="B1659" s="17"/>
      <c r="C1659" s="17"/>
      <c r="D1659"/>
      <c r="E1659"/>
      <c r="F1659"/>
      <c r="G1659"/>
      <c r="H1659"/>
      <c r="I1659"/>
      <c r="J1659"/>
      <c r="K1659"/>
      <c r="L1659"/>
      <c r="M1659"/>
      <c r="N1659"/>
    </row>
    <row r="1660" spans="1:14" x14ac:dyDescent="0.3">
      <c r="A1660" s="86">
        <f t="shared" si="25"/>
        <v>1652</v>
      </c>
      <c r="B1660" s="17"/>
      <c r="C1660" s="17"/>
      <c r="D1660"/>
      <c r="E1660"/>
      <c r="F1660"/>
      <c r="G1660"/>
      <c r="H1660"/>
      <c r="I1660"/>
      <c r="J1660"/>
      <c r="K1660"/>
      <c r="L1660"/>
      <c r="M1660"/>
      <c r="N1660"/>
    </row>
    <row r="1661" spans="1:14" x14ac:dyDescent="0.3">
      <c r="A1661" s="86">
        <f t="shared" si="25"/>
        <v>1653</v>
      </c>
      <c r="B1661" s="17"/>
      <c r="C1661" s="17"/>
      <c r="D1661"/>
      <c r="E1661"/>
      <c r="F1661"/>
      <c r="G1661"/>
      <c r="H1661"/>
      <c r="I1661"/>
      <c r="J1661"/>
      <c r="K1661"/>
      <c r="L1661"/>
      <c r="M1661"/>
      <c r="N1661"/>
    </row>
    <row r="1662" spans="1:14" x14ac:dyDescent="0.3">
      <c r="A1662" s="86">
        <f t="shared" si="25"/>
        <v>1654</v>
      </c>
      <c r="B1662" s="17"/>
      <c r="C1662" s="17"/>
      <c r="D1662"/>
      <c r="E1662"/>
      <c r="F1662"/>
      <c r="G1662"/>
      <c r="H1662"/>
      <c r="I1662"/>
      <c r="J1662"/>
      <c r="K1662"/>
      <c r="L1662"/>
      <c r="M1662"/>
      <c r="N1662"/>
    </row>
    <row r="1663" spans="1:14" x14ac:dyDescent="0.3">
      <c r="A1663" s="86">
        <f t="shared" si="25"/>
        <v>1655</v>
      </c>
      <c r="B1663" s="17"/>
      <c r="C1663" s="17"/>
      <c r="D1663"/>
      <c r="E1663"/>
      <c r="F1663"/>
      <c r="G1663"/>
      <c r="H1663"/>
      <c r="I1663"/>
      <c r="J1663"/>
      <c r="K1663"/>
      <c r="L1663"/>
      <c r="M1663"/>
      <c r="N1663"/>
    </row>
    <row r="1664" spans="1:14" x14ac:dyDescent="0.3">
      <c r="A1664" s="86">
        <f t="shared" si="25"/>
        <v>1656</v>
      </c>
      <c r="B1664" s="17"/>
      <c r="C1664" s="17"/>
      <c r="D1664"/>
      <c r="E1664"/>
      <c r="F1664"/>
      <c r="G1664"/>
      <c r="H1664"/>
      <c r="I1664"/>
      <c r="J1664"/>
      <c r="K1664"/>
      <c r="L1664"/>
      <c r="M1664"/>
      <c r="N1664"/>
    </row>
    <row r="1665" spans="1:14" x14ac:dyDescent="0.3">
      <c r="A1665" s="86">
        <f t="shared" si="25"/>
        <v>1657</v>
      </c>
      <c r="B1665" s="17"/>
      <c r="C1665" s="17"/>
      <c r="D1665"/>
      <c r="E1665"/>
      <c r="F1665"/>
      <c r="G1665"/>
      <c r="H1665"/>
      <c r="I1665"/>
      <c r="J1665"/>
      <c r="K1665"/>
      <c r="L1665"/>
      <c r="M1665"/>
      <c r="N1665"/>
    </row>
    <row r="1666" spans="1:14" x14ac:dyDescent="0.3">
      <c r="A1666" s="86">
        <f t="shared" si="25"/>
        <v>1658</v>
      </c>
      <c r="B1666" s="17"/>
      <c r="C1666" s="17"/>
      <c r="D1666"/>
      <c r="E1666"/>
      <c r="F1666"/>
      <c r="G1666"/>
      <c r="H1666"/>
      <c r="I1666"/>
      <c r="J1666"/>
      <c r="K1666"/>
      <c r="L1666"/>
      <c r="M1666"/>
      <c r="N1666"/>
    </row>
    <row r="1667" spans="1:14" x14ac:dyDescent="0.3">
      <c r="A1667" s="86">
        <f t="shared" si="25"/>
        <v>1659</v>
      </c>
      <c r="B1667" s="17"/>
      <c r="C1667" s="17"/>
      <c r="D1667"/>
      <c r="E1667"/>
      <c r="F1667"/>
      <c r="G1667"/>
      <c r="H1667"/>
      <c r="I1667"/>
      <c r="J1667"/>
      <c r="K1667"/>
      <c r="L1667"/>
      <c r="M1667"/>
      <c r="N1667"/>
    </row>
    <row r="1668" spans="1:14" x14ac:dyDescent="0.3">
      <c r="A1668" s="86">
        <f t="shared" si="25"/>
        <v>1660</v>
      </c>
      <c r="B1668" s="17"/>
      <c r="C1668" s="17"/>
      <c r="D1668"/>
      <c r="E1668"/>
      <c r="F1668"/>
      <c r="G1668"/>
      <c r="H1668"/>
      <c r="I1668"/>
      <c r="J1668"/>
      <c r="K1668"/>
      <c r="L1668"/>
      <c r="M1668"/>
      <c r="N1668"/>
    </row>
    <row r="1669" spans="1:14" x14ac:dyDescent="0.3">
      <c r="A1669" s="86">
        <f t="shared" si="25"/>
        <v>1661</v>
      </c>
      <c r="B1669" s="17"/>
      <c r="C1669" s="17"/>
      <c r="D1669"/>
      <c r="E1669"/>
      <c r="F1669"/>
      <c r="G1669"/>
      <c r="H1669"/>
      <c r="I1669"/>
      <c r="J1669"/>
      <c r="K1669"/>
      <c r="L1669"/>
      <c r="M1669"/>
      <c r="N1669"/>
    </row>
    <row r="1670" spans="1:14" x14ac:dyDescent="0.3">
      <c r="A1670" s="86">
        <f t="shared" si="25"/>
        <v>1662</v>
      </c>
      <c r="B1670" s="17"/>
      <c r="C1670" s="17"/>
      <c r="D1670"/>
      <c r="E1670"/>
      <c r="F1670"/>
      <c r="G1670"/>
      <c r="H1670"/>
      <c r="I1670"/>
      <c r="J1670"/>
      <c r="K1670"/>
      <c r="L1670"/>
      <c r="M1670"/>
      <c r="N1670"/>
    </row>
    <row r="1671" spans="1:14" x14ac:dyDescent="0.3">
      <c r="A1671" s="86">
        <f t="shared" si="25"/>
        <v>1663</v>
      </c>
      <c r="B1671" s="17"/>
      <c r="C1671" s="17"/>
      <c r="D1671"/>
      <c r="E1671"/>
      <c r="F1671"/>
      <c r="G1671"/>
      <c r="H1671"/>
      <c r="I1671"/>
      <c r="J1671"/>
      <c r="K1671"/>
      <c r="L1671"/>
      <c r="M1671"/>
      <c r="N1671"/>
    </row>
    <row r="1672" spans="1:14" x14ac:dyDescent="0.3">
      <c r="A1672" s="86">
        <f t="shared" si="25"/>
        <v>1664</v>
      </c>
      <c r="B1672" s="17"/>
      <c r="C1672" s="17"/>
      <c r="D1672"/>
      <c r="E1672"/>
      <c r="F1672"/>
      <c r="G1672"/>
      <c r="H1672"/>
      <c r="I1672"/>
      <c r="J1672"/>
      <c r="K1672"/>
      <c r="L1672"/>
      <c r="M1672"/>
      <c r="N1672"/>
    </row>
    <row r="1673" spans="1:14" x14ac:dyDescent="0.3">
      <c r="A1673" s="86">
        <f t="shared" si="25"/>
        <v>1665</v>
      </c>
      <c r="B1673" s="17"/>
      <c r="C1673" s="17"/>
      <c r="D1673"/>
      <c r="E1673"/>
      <c r="F1673"/>
      <c r="G1673"/>
      <c r="H1673"/>
      <c r="I1673"/>
      <c r="J1673"/>
      <c r="K1673"/>
      <c r="L1673"/>
      <c r="M1673"/>
      <c r="N1673"/>
    </row>
    <row r="1674" spans="1:14" x14ac:dyDescent="0.3">
      <c r="A1674" s="86">
        <f t="shared" si="25"/>
        <v>1666</v>
      </c>
      <c r="B1674" s="17"/>
      <c r="C1674" s="17"/>
      <c r="D1674"/>
      <c r="E1674"/>
      <c r="F1674"/>
      <c r="G1674"/>
      <c r="H1674"/>
      <c r="I1674"/>
      <c r="J1674"/>
      <c r="K1674"/>
      <c r="L1674"/>
      <c r="M1674"/>
      <c r="N1674"/>
    </row>
    <row r="1675" spans="1:14" x14ac:dyDescent="0.3">
      <c r="A1675" s="86">
        <f t="shared" ref="A1675:A1738" si="26">A1674+1</f>
        <v>1667</v>
      </c>
      <c r="B1675" s="17"/>
      <c r="C1675" s="17"/>
      <c r="D1675"/>
      <c r="E1675"/>
      <c r="F1675"/>
      <c r="G1675"/>
      <c r="H1675"/>
      <c r="I1675"/>
      <c r="J1675"/>
      <c r="K1675"/>
      <c r="L1675"/>
      <c r="M1675"/>
      <c r="N1675"/>
    </row>
    <row r="1676" spans="1:14" x14ac:dyDescent="0.3">
      <c r="A1676" s="86">
        <f t="shared" si="26"/>
        <v>1668</v>
      </c>
      <c r="B1676" s="17"/>
      <c r="C1676" s="17"/>
      <c r="D1676"/>
      <c r="E1676"/>
      <c r="F1676"/>
      <c r="G1676"/>
      <c r="H1676"/>
      <c r="I1676"/>
      <c r="J1676"/>
      <c r="K1676"/>
      <c r="L1676"/>
      <c r="M1676"/>
      <c r="N1676"/>
    </row>
    <row r="1677" spans="1:14" x14ac:dyDescent="0.3">
      <c r="A1677" s="86">
        <f t="shared" si="26"/>
        <v>1669</v>
      </c>
      <c r="B1677" s="17"/>
      <c r="C1677" s="17"/>
      <c r="D1677"/>
      <c r="E1677"/>
      <c r="F1677"/>
      <c r="G1677"/>
      <c r="H1677"/>
      <c r="I1677"/>
      <c r="J1677"/>
      <c r="K1677"/>
      <c r="L1677"/>
      <c r="M1677"/>
      <c r="N1677"/>
    </row>
    <row r="1678" spans="1:14" x14ac:dyDescent="0.3">
      <c r="A1678" s="86">
        <f t="shared" si="26"/>
        <v>1670</v>
      </c>
      <c r="B1678" s="17"/>
      <c r="C1678" s="17"/>
      <c r="D1678"/>
      <c r="E1678"/>
      <c r="F1678"/>
      <c r="G1678"/>
      <c r="H1678"/>
      <c r="I1678"/>
      <c r="J1678"/>
      <c r="K1678"/>
      <c r="L1678"/>
      <c r="M1678"/>
      <c r="N1678"/>
    </row>
    <row r="1679" spans="1:14" x14ac:dyDescent="0.3">
      <c r="A1679" s="86">
        <f t="shared" si="26"/>
        <v>1671</v>
      </c>
      <c r="B1679" s="17"/>
      <c r="C1679" s="17"/>
      <c r="D1679"/>
      <c r="E1679"/>
      <c r="F1679"/>
      <c r="G1679"/>
      <c r="H1679"/>
      <c r="I1679"/>
      <c r="J1679"/>
      <c r="K1679"/>
      <c r="L1679"/>
      <c r="M1679"/>
      <c r="N1679"/>
    </row>
    <row r="1680" spans="1:14" x14ac:dyDescent="0.3">
      <c r="A1680" s="86">
        <f t="shared" si="26"/>
        <v>1672</v>
      </c>
      <c r="B1680" s="17"/>
      <c r="C1680" s="17"/>
      <c r="D1680"/>
      <c r="E1680"/>
      <c r="F1680"/>
      <c r="G1680"/>
      <c r="H1680"/>
      <c r="I1680"/>
      <c r="J1680"/>
      <c r="K1680"/>
      <c r="L1680"/>
      <c r="M1680"/>
      <c r="N1680"/>
    </row>
    <row r="1681" spans="1:14" x14ac:dyDescent="0.3">
      <c r="A1681" s="86">
        <f t="shared" si="26"/>
        <v>1673</v>
      </c>
      <c r="B1681" s="17"/>
      <c r="C1681" s="17"/>
      <c r="D1681"/>
      <c r="E1681"/>
      <c r="F1681"/>
      <c r="G1681"/>
      <c r="H1681"/>
      <c r="I1681"/>
      <c r="J1681"/>
      <c r="K1681"/>
      <c r="L1681"/>
      <c r="M1681"/>
      <c r="N1681"/>
    </row>
    <row r="1682" spans="1:14" x14ac:dyDescent="0.3">
      <c r="A1682" s="86">
        <f t="shared" si="26"/>
        <v>1674</v>
      </c>
      <c r="B1682" s="17"/>
      <c r="C1682" s="17"/>
      <c r="D1682"/>
      <c r="E1682"/>
      <c r="F1682"/>
      <c r="G1682"/>
      <c r="H1682"/>
      <c r="I1682"/>
      <c r="J1682"/>
      <c r="K1682"/>
      <c r="L1682"/>
      <c r="M1682"/>
      <c r="N1682"/>
    </row>
    <row r="1683" spans="1:14" x14ac:dyDescent="0.3">
      <c r="A1683" s="86">
        <f t="shared" si="26"/>
        <v>1675</v>
      </c>
      <c r="B1683" s="17"/>
      <c r="C1683" s="17"/>
      <c r="D1683"/>
      <c r="E1683"/>
      <c r="F1683"/>
      <c r="G1683"/>
      <c r="H1683"/>
      <c r="I1683"/>
      <c r="J1683"/>
      <c r="K1683"/>
      <c r="L1683"/>
      <c r="M1683"/>
      <c r="N1683"/>
    </row>
    <row r="1684" spans="1:14" x14ac:dyDescent="0.3">
      <c r="A1684" s="86">
        <f t="shared" si="26"/>
        <v>1676</v>
      </c>
      <c r="B1684" s="17"/>
      <c r="C1684" s="17"/>
      <c r="D1684"/>
      <c r="E1684"/>
      <c r="F1684"/>
      <c r="G1684"/>
      <c r="H1684"/>
      <c r="I1684"/>
      <c r="J1684"/>
      <c r="K1684"/>
      <c r="L1684"/>
      <c r="M1684"/>
      <c r="N1684"/>
    </row>
    <row r="1685" spans="1:14" x14ac:dyDescent="0.3">
      <c r="A1685" s="86">
        <f t="shared" si="26"/>
        <v>1677</v>
      </c>
      <c r="B1685" s="17"/>
      <c r="C1685" s="17"/>
      <c r="D1685"/>
      <c r="E1685"/>
      <c r="F1685"/>
      <c r="G1685"/>
      <c r="H1685"/>
      <c r="I1685"/>
      <c r="J1685"/>
      <c r="K1685"/>
      <c r="L1685"/>
      <c r="M1685"/>
      <c r="N1685"/>
    </row>
    <row r="1686" spans="1:14" x14ac:dyDescent="0.3">
      <c r="A1686" s="86">
        <f t="shared" si="26"/>
        <v>1678</v>
      </c>
      <c r="B1686" s="17"/>
      <c r="C1686" s="17"/>
      <c r="D1686"/>
      <c r="E1686"/>
      <c r="F1686"/>
      <c r="G1686"/>
      <c r="H1686"/>
      <c r="I1686"/>
      <c r="J1686"/>
      <c r="K1686"/>
      <c r="L1686"/>
      <c r="M1686"/>
      <c r="N1686"/>
    </row>
    <row r="1687" spans="1:14" x14ac:dyDescent="0.3">
      <c r="A1687" s="86">
        <f t="shared" si="26"/>
        <v>1679</v>
      </c>
      <c r="B1687" s="17"/>
      <c r="C1687" s="17"/>
      <c r="D1687"/>
      <c r="E1687"/>
      <c r="F1687"/>
      <c r="G1687"/>
      <c r="H1687"/>
      <c r="I1687"/>
      <c r="J1687"/>
      <c r="K1687"/>
      <c r="L1687"/>
      <c r="M1687"/>
      <c r="N1687"/>
    </row>
    <row r="1688" spans="1:14" x14ac:dyDescent="0.3">
      <c r="A1688" s="86">
        <f t="shared" si="26"/>
        <v>1680</v>
      </c>
      <c r="B1688" s="17"/>
      <c r="C1688" s="17"/>
      <c r="D1688"/>
      <c r="E1688"/>
      <c r="F1688"/>
      <c r="G1688"/>
      <c r="H1688"/>
      <c r="I1688"/>
      <c r="J1688"/>
      <c r="K1688"/>
      <c r="L1688"/>
      <c r="M1688"/>
      <c r="N1688"/>
    </row>
    <row r="1689" spans="1:14" x14ac:dyDescent="0.3">
      <c r="A1689" s="86">
        <f t="shared" si="26"/>
        <v>1681</v>
      </c>
      <c r="B1689" s="17"/>
      <c r="C1689" s="17"/>
      <c r="D1689"/>
      <c r="E1689"/>
      <c r="F1689"/>
      <c r="G1689"/>
      <c r="H1689"/>
      <c r="I1689"/>
      <c r="J1689"/>
      <c r="K1689"/>
      <c r="L1689"/>
      <c r="M1689"/>
      <c r="N1689"/>
    </row>
    <row r="1690" spans="1:14" x14ac:dyDescent="0.3">
      <c r="A1690" s="86">
        <f t="shared" si="26"/>
        <v>1682</v>
      </c>
      <c r="B1690" s="17"/>
      <c r="C1690" s="17"/>
      <c r="D1690"/>
      <c r="E1690"/>
      <c r="F1690"/>
      <c r="G1690"/>
      <c r="H1690"/>
      <c r="I1690"/>
      <c r="J1690"/>
      <c r="K1690"/>
      <c r="L1690"/>
      <c r="M1690"/>
      <c r="N1690"/>
    </row>
    <row r="1691" spans="1:14" x14ac:dyDescent="0.3">
      <c r="A1691" s="86">
        <f t="shared" si="26"/>
        <v>1683</v>
      </c>
      <c r="B1691" s="17"/>
      <c r="C1691" s="17"/>
      <c r="D1691"/>
      <c r="E1691"/>
      <c r="F1691"/>
      <c r="G1691"/>
      <c r="H1691"/>
      <c r="I1691"/>
      <c r="J1691"/>
      <c r="K1691"/>
      <c r="L1691"/>
      <c r="M1691"/>
      <c r="N1691"/>
    </row>
    <row r="1692" spans="1:14" x14ac:dyDescent="0.3">
      <c r="A1692" s="86">
        <f t="shared" si="26"/>
        <v>1684</v>
      </c>
      <c r="B1692" s="17"/>
      <c r="C1692" s="17"/>
      <c r="D1692"/>
      <c r="E1692"/>
      <c r="F1692"/>
      <c r="G1692"/>
      <c r="H1692"/>
      <c r="I1692"/>
      <c r="J1692"/>
      <c r="K1692"/>
      <c r="L1692"/>
      <c r="M1692"/>
      <c r="N1692"/>
    </row>
    <row r="1693" spans="1:14" x14ac:dyDescent="0.3">
      <c r="A1693" s="86">
        <f t="shared" si="26"/>
        <v>1685</v>
      </c>
      <c r="B1693" s="17"/>
      <c r="C1693" s="17"/>
      <c r="D1693"/>
      <c r="E1693"/>
      <c r="F1693"/>
      <c r="G1693"/>
      <c r="H1693"/>
      <c r="I1693"/>
      <c r="J1693"/>
      <c r="K1693"/>
      <c r="L1693"/>
      <c r="M1693"/>
      <c r="N1693"/>
    </row>
    <row r="1694" spans="1:14" x14ac:dyDescent="0.3">
      <c r="A1694" s="86">
        <f t="shared" si="26"/>
        <v>1686</v>
      </c>
      <c r="B1694" s="17"/>
      <c r="C1694" s="17"/>
      <c r="D1694"/>
      <c r="E1694"/>
      <c r="F1694"/>
      <c r="G1694"/>
      <c r="H1694"/>
      <c r="I1694"/>
      <c r="J1694"/>
      <c r="K1694"/>
      <c r="L1694"/>
      <c r="M1694"/>
      <c r="N1694"/>
    </row>
    <row r="1695" spans="1:14" x14ac:dyDescent="0.3">
      <c r="A1695" s="86">
        <f t="shared" si="26"/>
        <v>1687</v>
      </c>
      <c r="B1695" s="17"/>
      <c r="C1695" s="17"/>
      <c r="D1695"/>
      <c r="E1695"/>
      <c r="F1695"/>
      <c r="G1695"/>
      <c r="H1695"/>
      <c r="I1695"/>
      <c r="J1695"/>
      <c r="K1695"/>
      <c r="L1695"/>
      <c r="M1695"/>
      <c r="N1695"/>
    </row>
    <row r="1696" spans="1:14" x14ac:dyDescent="0.3">
      <c r="A1696" s="86">
        <f t="shared" si="26"/>
        <v>1688</v>
      </c>
      <c r="B1696" s="17"/>
      <c r="C1696" s="17"/>
      <c r="D1696"/>
      <c r="E1696"/>
      <c r="F1696"/>
      <c r="G1696"/>
      <c r="H1696"/>
      <c r="I1696"/>
      <c r="J1696"/>
      <c r="K1696"/>
      <c r="L1696"/>
      <c r="M1696"/>
      <c r="N1696"/>
    </row>
    <row r="1697" spans="1:14" x14ac:dyDescent="0.3">
      <c r="A1697" s="86">
        <f t="shared" si="26"/>
        <v>1689</v>
      </c>
      <c r="B1697" s="17"/>
      <c r="C1697" s="17"/>
      <c r="D1697"/>
      <c r="E1697"/>
      <c r="F1697"/>
      <c r="G1697"/>
      <c r="H1697"/>
      <c r="I1697"/>
      <c r="J1697"/>
      <c r="K1697"/>
      <c r="L1697"/>
      <c r="M1697"/>
      <c r="N1697"/>
    </row>
    <row r="1698" spans="1:14" x14ac:dyDescent="0.3">
      <c r="A1698" s="86">
        <f t="shared" si="26"/>
        <v>1690</v>
      </c>
      <c r="B1698" s="17"/>
      <c r="C1698" s="17"/>
      <c r="D1698"/>
      <c r="E1698"/>
      <c r="F1698"/>
      <c r="G1698"/>
      <c r="H1698"/>
      <c r="I1698"/>
      <c r="J1698"/>
      <c r="K1698"/>
      <c r="L1698"/>
      <c r="M1698"/>
      <c r="N1698"/>
    </row>
    <row r="1699" spans="1:14" x14ac:dyDescent="0.3">
      <c r="A1699" s="86">
        <f t="shared" si="26"/>
        <v>1691</v>
      </c>
      <c r="B1699" s="17"/>
      <c r="C1699" s="17"/>
      <c r="D1699"/>
      <c r="E1699"/>
      <c r="F1699"/>
      <c r="G1699"/>
      <c r="H1699"/>
      <c r="I1699"/>
      <c r="J1699"/>
      <c r="K1699"/>
      <c r="L1699"/>
      <c r="M1699"/>
      <c r="N1699"/>
    </row>
    <row r="1700" spans="1:14" x14ac:dyDescent="0.3">
      <c r="A1700" s="86">
        <f t="shared" si="26"/>
        <v>1692</v>
      </c>
      <c r="B1700" s="17"/>
      <c r="C1700" s="17"/>
      <c r="D1700"/>
      <c r="E1700"/>
      <c r="F1700"/>
      <c r="G1700"/>
      <c r="H1700"/>
      <c r="I1700"/>
      <c r="J1700"/>
      <c r="K1700"/>
      <c r="L1700"/>
      <c r="M1700"/>
      <c r="N1700"/>
    </row>
    <row r="1701" spans="1:14" x14ac:dyDescent="0.3">
      <c r="A1701" s="86">
        <f t="shared" si="26"/>
        <v>1693</v>
      </c>
      <c r="B1701" s="17"/>
      <c r="C1701" s="17"/>
      <c r="D1701"/>
      <c r="E1701"/>
      <c r="F1701"/>
      <c r="G1701"/>
      <c r="H1701"/>
      <c r="I1701"/>
      <c r="J1701"/>
      <c r="K1701"/>
      <c r="L1701"/>
      <c r="M1701"/>
      <c r="N1701"/>
    </row>
    <row r="1702" spans="1:14" x14ac:dyDescent="0.3">
      <c r="A1702" s="86">
        <f t="shared" si="26"/>
        <v>1694</v>
      </c>
      <c r="B1702" s="17"/>
      <c r="C1702" s="17"/>
      <c r="D1702"/>
      <c r="E1702"/>
      <c r="F1702"/>
      <c r="G1702"/>
      <c r="H1702"/>
      <c r="I1702"/>
      <c r="J1702"/>
      <c r="K1702"/>
      <c r="L1702"/>
      <c r="M1702"/>
      <c r="N1702"/>
    </row>
    <row r="1703" spans="1:14" x14ac:dyDescent="0.3">
      <c r="A1703" s="86">
        <f t="shared" si="26"/>
        <v>1695</v>
      </c>
      <c r="B1703" s="17"/>
      <c r="C1703" s="17"/>
      <c r="D1703"/>
      <c r="E1703"/>
      <c r="F1703"/>
      <c r="G1703"/>
      <c r="H1703"/>
      <c r="I1703"/>
      <c r="J1703"/>
      <c r="K1703"/>
      <c r="L1703"/>
      <c r="M1703"/>
      <c r="N1703"/>
    </row>
    <row r="1704" spans="1:14" x14ac:dyDescent="0.3">
      <c r="A1704" s="86">
        <f t="shared" si="26"/>
        <v>1696</v>
      </c>
      <c r="B1704" s="17"/>
      <c r="C1704" s="17"/>
      <c r="D1704"/>
      <c r="E1704"/>
      <c r="F1704"/>
      <c r="G1704"/>
      <c r="H1704"/>
      <c r="I1704"/>
      <c r="J1704"/>
      <c r="K1704"/>
      <c r="L1704"/>
      <c r="M1704"/>
      <c r="N1704"/>
    </row>
    <row r="1705" spans="1:14" x14ac:dyDescent="0.3">
      <c r="A1705" s="86">
        <f t="shared" si="26"/>
        <v>1697</v>
      </c>
      <c r="B1705" s="17"/>
      <c r="C1705" s="17"/>
      <c r="D1705"/>
      <c r="E1705"/>
      <c r="F1705"/>
      <c r="G1705"/>
      <c r="H1705"/>
      <c r="I1705"/>
      <c r="J1705"/>
      <c r="K1705"/>
      <c r="L1705"/>
      <c r="M1705"/>
      <c r="N1705"/>
    </row>
    <row r="1706" spans="1:14" x14ac:dyDescent="0.3">
      <c r="A1706" s="86">
        <f t="shared" si="26"/>
        <v>1698</v>
      </c>
      <c r="B1706" s="17"/>
      <c r="C1706" s="17"/>
      <c r="D1706"/>
      <c r="E1706"/>
      <c r="F1706"/>
      <c r="G1706"/>
      <c r="H1706"/>
      <c r="I1706"/>
      <c r="J1706"/>
      <c r="K1706"/>
      <c r="L1706"/>
      <c r="M1706"/>
      <c r="N1706"/>
    </row>
    <row r="1707" spans="1:14" x14ac:dyDescent="0.3">
      <c r="A1707" s="86">
        <f t="shared" si="26"/>
        <v>1699</v>
      </c>
      <c r="B1707" s="17"/>
      <c r="C1707" s="17"/>
      <c r="D1707"/>
      <c r="E1707"/>
      <c r="F1707"/>
      <c r="G1707"/>
      <c r="H1707"/>
      <c r="I1707"/>
      <c r="J1707"/>
      <c r="K1707"/>
      <c r="L1707"/>
      <c r="M1707"/>
      <c r="N1707"/>
    </row>
    <row r="1708" spans="1:14" x14ac:dyDescent="0.3">
      <c r="A1708" s="86">
        <f t="shared" si="26"/>
        <v>1700</v>
      </c>
      <c r="B1708" s="17"/>
      <c r="C1708" s="17"/>
      <c r="D1708"/>
      <c r="E1708"/>
      <c r="F1708"/>
      <c r="G1708"/>
      <c r="H1708"/>
      <c r="I1708"/>
      <c r="J1708"/>
      <c r="K1708"/>
      <c r="L1708"/>
      <c r="M1708"/>
      <c r="N1708"/>
    </row>
    <row r="1709" spans="1:14" x14ac:dyDescent="0.3">
      <c r="A1709" s="86">
        <f t="shared" si="26"/>
        <v>1701</v>
      </c>
      <c r="B1709" s="17"/>
      <c r="C1709" s="17"/>
      <c r="D1709"/>
      <c r="E1709"/>
      <c r="F1709"/>
      <c r="G1709"/>
      <c r="H1709"/>
      <c r="I1709"/>
      <c r="J1709"/>
      <c r="K1709"/>
      <c r="L1709"/>
      <c r="M1709"/>
      <c r="N1709"/>
    </row>
    <row r="1710" spans="1:14" x14ac:dyDescent="0.3">
      <c r="A1710" s="86">
        <f t="shared" si="26"/>
        <v>1702</v>
      </c>
      <c r="B1710" s="17"/>
      <c r="C1710" s="17"/>
      <c r="D1710"/>
      <c r="E1710"/>
      <c r="F1710"/>
      <c r="G1710"/>
      <c r="H1710"/>
      <c r="I1710"/>
      <c r="J1710"/>
      <c r="K1710"/>
      <c r="L1710"/>
      <c r="M1710"/>
      <c r="N1710"/>
    </row>
    <row r="1711" spans="1:14" x14ac:dyDescent="0.3">
      <c r="A1711" s="86">
        <f t="shared" si="26"/>
        <v>1703</v>
      </c>
      <c r="B1711" s="17"/>
      <c r="C1711" s="17"/>
      <c r="D1711"/>
      <c r="E1711"/>
      <c r="F1711"/>
      <c r="G1711"/>
      <c r="H1711"/>
      <c r="I1711"/>
      <c r="J1711"/>
      <c r="K1711"/>
      <c r="L1711"/>
      <c r="M1711"/>
      <c r="N1711"/>
    </row>
    <row r="1712" spans="1:14" x14ac:dyDescent="0.3">
      <c r="A1712" s="86">
        <f t="shared" si="26"/>
        <v>1704</v>
      </c>
      <c r="B1712" s="17"/>
      <c r="C1712" s="17"/>
      <c r="D1712"/>
      <c r="E1712"/>
      <c r="F1712"/>
      <c r="G1712"/>
      <c r="H1712"/>
      <c r="I1712"/>
      <c r="J1712"/>
      <c r="K1712"/>
      <c r="L1712"/>
      <c r="M1712"/>
      <c r="N1712"/>
    </row>
    <row r="1713" spans="1:14" x14ac:dyDescent="0.3">
      <c r="A1713" s="86">
        <f t="shared" si="26"/>
        <v>1705</v>
      </c>
      <c r="B1713" s="17"/>
      <c r="C1713" s="17"/>
      <c r="D1713"/>
      <c r="E1713"/>
      <c r="F1713"/>
      <c r="G1713"/>
      <c r="H1713"/>
      <c r="I1713"/>
      <c r="J1713"/>
      <c r="K1713"/>
      <c r="L1713"/>
      <c r="M1713"/>
      <c r="N1713"/>
    </row>
    <row r="1714" spans="1:14" x14ac:dyDescent="0.3">
      <c r="A1714" s="86">
        <f t="shared" si="26"/>
        <v>1706</v>
      </c>
      <c r="B1714" s="17"/>
      <c r="C1714" s="17"/>
      <c r="D1714"/>
      <c r="E1714"/>
      <c r="F1714"/>
      <c r="G1714"/>
      <c r="H1714"/>
      <c r="I1714"/>
      <c r="J1714"/>
      <c r="K1714"/>
      <c r="L1714"/>
      <c r="M1714"/>
      <c r="N1714"/>
    </row>
    <row r="1715" spans="1:14" x14ac:dyDescent="0.3">
      <c r="A1715" s="86">
        <f t="shared" si="26"/>
        <v>1707</v>
      </c>
      <c r="B1715" s="17"/>
      <c r="C1715" s="17"/>
      <c r="D1715"/>
      <c r="E1715"/>
      <c r="F1715"/>
      <c r="G1715"/>
      <c r="H1715"/>
      <c r="I1715"/>
      <c r="J1715"/>
      <c r="K1715"/>
      <c r="L1715"/>
      <c r="M1715"/>
      <c r="N1715"/>
    </row>
    <row r="1716" spans="1:14" x14ac:dyDescent="0.3">
      <c r="A1716" s="86">
        <f t="shared" si="26"/>
        <v>1708</v>
      </c>
      <c r="B1716" s="17"/>
      <c r="C1716" s="17"/>
      <c r="D1716"/>
      <c r="E1716"/>
      <c r="F1716"/>
      <c r="G1716"/>
      <c r="H1716"/>
      <c r="I1716"/>
      <c r="J1716"/>
      <c r="K1716"/>
      <c r="L1716"/>
      <c r="M1716"/>
      <c r="N1716"/>
    </row>
    <row r="1717" spans="1:14" x14ac:dyDescent="0.3">
      <c r="A1717" s="86">
        <f t="shared" si="26"/>
        <v>1709</v>
      </c>
      <c r="B1717" s="17"/>
      <c r="C1717" s="17"/>
      <c r="D1717"/>
      <c r="E1717"/>
      <c r="F1717"/>
      <c r="G1717"/>
      <c r="H1717"/>
      <c r="I1717"/>
      <c r="J1717"/>
      <c r="K1717"/>
      <c r="L1717"/>
      <c r="M1717"/>
      <c r="N1717"/>
    </row>
    <row r="1718" spans="1:14" x14ac:dyDescent="0.3">
      <c r="A1718" s="86">
        <f t="shared" si="26"/>
        <v>1710</v>
      </c>
      <c r="B1718" s="17"/>
      <c r="C1718" s="17"/>
      <c r="D1718"/>
      <c r="E1718"/>
      <c r="F1718"/>
      <c r="G1718"/>
      <c r="H1718"/>
      <c r="I1718"/>
      <c r="J1718"/>
      <c r="K1718"/>
      <c r="L1718"/>
      <c r="M1718"/>
      <c r="N1718"/>
    </row>
    <row r="1719" spans="1:14" x14ac:dyDescent="0.3">
      <c r="A1719" s="86">
        <f t="shared" si="26"/>
        <v>1711</v>
      </c>
      <c r="B1719" s="17"/>
      <c r="C1719" s="17"/>
      <c r="D1719"/>
      <c r="E1719"/>
      <c r="F1719"/>
      <c r="G1719"/>
      <c r="H1719"/>
      <c r="I1719"/>
      <c r="J1719"/>
      <c r="K1719"/>
      <c r="L1719"/>
      <c r="M1719"/>
      <c r="N1719"/>
    </row>
    <row r="1720" spans="1:14" x14ac:dyDescent="0.3">
      <c r="A1720" s="86">
        <f t="shared" si="26"/>
        <v>1712</v>
      </c>
      <c r="B1720" s="17"/>
      <c r="C1720" s="17"/>
      <c r="D1720"/>
      <c r="E1720"/>
      <c r="F1720"/>
      <c r="G1720"/>
      <c r="H1720"/>
      <c r="I1720"/>
      <c r="J1720"/>
      <c r="K1720"/>
      <c r="L1720"/>
      <c r="M1720"/>
      <c r="N1720"/>
    </row>
    <row r="1721" spans="1:14" x14ac:dyDescent="0.3">
      <c r="A1721" s="86">
        <f t="shared" si="26"/>
        <v>1713</v>
      </c>
      <c r="B1721" s="17"/>
      <c r="C1721" s="17"/>
      <c r="D1721"/>
      <c r="E1721"/>
      <c r="F1721"/>
      <c r="G1721"/>
      <c r="H1721"/>
      <c r="I1721"/>
      <c r="J1721"/>
      <c r="K1721"/>
      <c r="L1721"/>
      <c r="M1721"/>
      <c r="N1721"/>
    </row>
    <row r="1722" spans="1:14" x14ac:dyDescent="0.3">
      <c r="A1722" s="86">
        <f t="shared" si="26"/>
        <v>1714</v>
      </c>
      <c r="B1722" s="17"/>
      <c r="C1722" s="17"/>
      <c r="D1722"/>
      <c r="E1722"/>
      <c r="F1722"/>
      <c r="G1722"/>
      <c r="H1722"/>
      <c r="I1722"/>
      <c r="J1722"/>
      <c r="K1722"/>
      <c r="L1722"/>
      <c r="M1722"/>
      <c r="N1722"/>
    </row>
    <row r="1723" spans="1:14" x14ac:dyDescent="0.3">
      <c r="A1723" s="86">
        <f t="shared" si="26"/>
        <v>1715</v>
      </c>
      <c r="B1723" s="17"/>
      <c r="C1723" s="17"/>
      <c r="D1723"/>
      <c r="E1723"/>
      <c r="F1723"/>
      <c r="G1723"/>
      <c r="H1723"/>
      <c r="I1723"/>
      <c r="J1723"/>
      <c r="K1723"/>
      <c r="L1723"/>
      <c r="M1723"/>
      <c r="N1723"/>
    </row>
    <row r="1724" spans="1:14" x14ac:dyDescent="0.3">
      <c r="A1724" s="86">
        <f t="shared" si="26"/>
        <v>1716</v>
      </c>
      <c r="B1724" s="17"/>
      <c r="C1724" s="17"/>
      <c r="D1724"/>
      <c r="E1724"/>
      <c r="F1724"/>
      <c r="G1724"/>
      <c r="H1724"/>
      <c r="I1724"/>
      <c r="J1724"/>
      <c r="K1724"/>
      <c r="L1724"/>
      <c r="M1724"/>
      <c r="N1724"/>
    </row>
    <row r="1725" spans="1:14" x14ac:dyDescent="0.3">
      <c r="A1725" s="86">
        <f t="shared" si="26"/>
        <v>1717</v>
      </c>
      <c r="B1725" s="17"/>
      <c r="C1725" s="17"/>
      <c r="D1725"/>
      <c r="E1725"/>
      <c r="F1725"/>
      <c r="G1725"/>
      <c r="H1725"/>
      <c r="I1725"/>
      <c r="J1725"/>
      <c r="K1725"/>
      <c r="L1725"/>
      <c r="M1725"/>
      <c r="N1725"/>
    </row>
    <row r="1726" spans="1:14" x14ac:dyDescent="0.3">
      <c r="A1726" s="86">
        <f t="shared" si="26"/>
        <v>1718</v>
      </c>
      <c r="B1726" s="17"/>
      <c r="C1726" s="17"/>
      <c r="D1726"/>
      <c r="E1726"/>
      <c r="F1726"/>
      <c r="G1726"/>
      <c r="H1726"/>
      <c r="I1726"/>
      <c r="J1726"/>
      <c r="K1726"/>
      <c r="L1726"/>
      <c r="M1726"/>
      <c r="N1726"/>
    </row>
    <row r="1727" spans="1:14" x14ac:dyDescent="0.3">
      <c r="A1727" s="86">
        <f t="shared" si="26"/>
        <v>1719</v>
      </c>
      <c r="B1727" s="17"/>
      <c r="C1727" s="17"/>
      <c r="D1727"/>
      <c r="E1727"/>
      <c r="F1727"/>
      <c r="G1727"/>
      <c r="H1727"/>
      <c r="I1727"/>
      <c r="J1727"/>
      <c r="K1727"/>
      <c r="L1727"/>
      <c r="M1727"/>
      <c r="N1727"/>
    </row>
    <row r="1728" spans="1:14" x14ac:dyDescent="0.3">
      <c r="A1728" s="86">
        <f t="shared" si="26"/>
        <v>1720</v>
      </c>
      <c r="B1728" s="17"/>
      <c r="C1728" s="17"/>
      <c r="D1728"/>
      <c r="E1728"/>
      <c r="F1728"/>
      <c r="G1728"/>
      <c r="H1728"/>
      <c r="I1728"/>
      <c r="J1728"/>
      <c r="K1728"/>
      <c r="L1728"/>
      <c r="M1728"/>
      <c r="N1728"/>
    </row>
    <row r="1729" spans="1:14" x14ac:dyDescent="0.3">
      <c r="A1729" s="86">
        <f t="shared" si="26"/>
        <v>1721</v>
      </c>
      <c r="B1729" s="17"/>
      <c r="C1729" s="17"/>
      <c r="D1729"/>
      <c r="E1729"/>
      <c r="F1729"/>
      <c r="G1729"/>
      <c r="H1729"/>
      <c r="I1729"/>
      <c r="J1729"/>
      <c r="K1729"/>
      <c r="L1729"/>
      <c r="M1729"/>
      <c r="N1729"/>
    </row>
    <row r="1730" spans="1:14" x14ac:dyDescent="0.3">
      <c r="A1730" s="86">
        <f t="shared" si="26"/>
        <v>1722</v>
      </c>
      <c r="B1730" s="17"/>
      <c r="C1730" s="17"/>
      <c r="D1730"/>
      <c r="E1730"/>
      <c r="F1730"/>
      <c r="G1730"/>
      <c r="H1730"/>
      <c r="I1730"/>
      <c r="J1730"/>
      <c r="K1730"/>
      <c r="L1730"/>
      <c r="M1730"/>
      <c r="N1730"/>
    </row>
    <row r="1731" spans="1:14" x14ac:dyDescent="0.3">
      <c r="A1731" s="86">
        <f t="shared" si="26"/>
        <v>1723</v>
      </c>
      <c r="B1731" s="17"/>
      <c r="C1731" s="17"/>
      <c r="D1731"/>
      <c r="E1731"/>
      <c r="F1731"/>
      <c r="G1731"/>
      <c r="H1731"/>
      <c r="I1731"/>
      <c r="J1731"/>
      <c r="K1731"/>
      <c r="L1731"/>
      <c r="M1731"/>
      <c r="N1731"/>
    </row>
    <row r="1732" spans="1:14" x14ac:dyDescent="0.3">
      <c r="A1732" s="86">
        <f t="shared" si="26"/>
        <v>1724</v>
      </c>
      <c r="B1732" s="17"/>
      <c r="C1732" s="17"/>
      <c r="D1732"/>
      <c r="E1732"/>
      <c r="F1732"/>
      <c r="G1732"/>
      <c r="H1732"/>
      <c r="I1732"/>
      <c r="J1732"/>
      <c r="K1732"/>
      <c r="L1732"/>
      <c r="M1732"/>
      <c r="N1732"/>
    </row>
    <row r="1733" spans="1:14" x14ac:dyDescent="0.3">
      <c r="A1733" s="86">
        <f t="shared" si="26"/>
        <v>1725</v>
      </c>
      <c r="B1733" s="17"/>
      <c r="C1733" s="17"/>
      <c r="D1733"/>
      <c r="E1733"/>
      <c r="F1733"/>
      <c r="G1733"/>
      <c r="H1733"/>
      <c r="I1733"/>
      <c r="J1733"/>
      <c r="K1733"/>
      <c r="L1733"/>
      <c r="M1733"/>
      <c r="N1733"/>
    </row>
    <row r="1734" spans="1:14" x14ac:dyDescent="0.3">
      <c r="A1734" s="86">
        <f t="shared" si="26"/>
        <v>1726</v>
      </c>
      <c r="B1734" s="17"/>
      <c r="C1734" s="17"/>
      <c r="D1734"/>
      <c r="E1734"/>
      <c r="F1734"/>
      <c r="G1734"/>
      <c r="H1734"/>
      <c r="I1734"/>
      <c r="J1734"/>
      <c r="K1734"/>
      <c r="L1734"/>
      <c r="M1734"/>
      <c r="N1734"/>
    </row>
    <row r="1735" spans="1:14" x14ac:dyDescent="0.3">
      <c r="A1735" s="86">
        <f t="shared" si="26"/>
        <v>1727</v>
      </c>
      <c r="B1735" s="17"/>
      <c r="C1735" s="17"/>
      <c r="D1735"/>
      <c r="E1735"/>
      <c r="F1735"/>
      <c r="G1735"/>
      <c r="H1735"/>
      <c r="I1735"/>
      <c r="J1735"/>
      <c r="K1735"/>
      <c r="L1735"/>
      <c r="M1735"/>
      <c r="N1735"/>
    </row>
    <row r="1736" spans="1:14" x14ac:dyDescent="0.3">
      <c r="A1736" s="86">
        <f t="shared" si="26"/>
        <v>1728</v>
      </c>
      <c r="B1736" s="17"/>
      <c r="C1736" s="17"/>
      <c r="D1736"/>
      <c r="E1736"/>
      <c r="F1736"/>
      <c r="G1736"/>
      <c r="H1736"/>
      <c r="I1736"/>
      <c r="J1736"/>
      <c r="K1736"/>
      <c r="L1736"/>
      <c r="M1736"/>
      <c r="N1736"/>
    </row>
    <row r="1737" spans="1:14" x14ac:dyDescent="0.3">
      <c r="A1737" s="86">
        <f t="shared" si="26"/>
        <v>1729</v>
      </c>
      <c r="B1737" s="17"/>
      <c r="C1737" s="17"/>
      <c r="D1737"/>
      <c r="E1737"/>
      <c r="F1737"/>
      <c r="G1737"/>
      <c r="H1737"/>
      <c r="I1737"/>
      <c r="J1737"/>
      <c r="K1737"/>
      <c r="L1737"/>
      <c r="M1737"/>
      <c r="N1737"/>
    </row>
    <row r="1738" spans="1:14" x14ac:dyDescent="0.3">
      <c r="A1738" s="86">
        <f t="shared" si="26"/>
        <v>1730</v>
      </c>
      <c r="B1738" s="17"/>
      <c r="C1738" s="17"/>
      <c r="D1738"/>
      <c r="E1738"/>
      <c r="F1738"/>
      <c r="G1738"/>
      <c r="H1738"/>
      <c r="I1738"/>
      <c r="J1738"/>
      <c r="K1738"/>
      <c r="L1738"/>
      <c r="M1738"/>
      <c r="N1738"/>
    </row>
    <row r="1739" spans="1:14" x14ac:dyDescent="0.3">
      <c r="A1739" s="86">
        <f t="shared" ref="A1739:A1802" si="27">A1738+1</f>
        <v>1731</v>
      </c>
      <c r="B1739" s="17"/>
      <c r="C1739" s="17"/>
      <c r="D1739"/>
      <c r="E1739"/>
      <c r="F1739"/>
      <c r="G1739"/>
      <c r="H1739"/>
      <c r="I1739"/>
      <c r="J1739"/>
      <c r="K1739"/>
      <c r="L1739"/>
      <c r="M1739"/>
      <c r="N1739"/>
    </row>
    <row r="1740" spans="1:14" x14ac:dyDescent="0.3">
      <c r="A1740" s="86">
        <f t="shared" si="27"/>
        <v>1732</v>
      </c>
      <c r="B1740" s="17"/>
      <c r="C1740" s="17"/>
      <c r="D1740"/>
      <c r="E1740"/>
      <c r="F1740"/>
      <c r="G1740"/>
      <c r="H1740"/>
      <c r="I1740"/>
      <c r="J1740"/>
      <c r="K1740"/>
      <c r="L1740"/>
      <c r="M1740"/>
      <c r="N1740"/>
    </row>
    <row r="1741" spans="1:14" x14ac:dyDescent="0.3">
      <c r="A1741" s="86">
        <f t="shared" si="27"/>
        <v>1733</v>
      </c>
      <c r="B1741" s="17"/>
      <c r="C1741" s="17"/>
      <c r="D1741"/>
      <c r="E1741"/>
      <c r="F1741"/>
      <c r="G1741"/>
      <c r="H1741"/>
      <c r="I1741"/>
      <c r="J1741"/>
      <c r="K1741"/>
      <c r="L1741"/>
      <c r="M1741"/>
      <c r="N1741"/>
    </row>
    <row r="1742" spans="1:14" x14ac:dyDescent="0.3">
      <c r="A1742" s="86">
        <f t="shared" si="27"/>
        <v>1734</v>
      </c>
      <c r="B1742" s="17"/>
      <c r="C1742" s="17"/>
      <c r="D1742"/>
      <c r="E1742"/>
      <c r="F1742"/>
      <c r="G1742"/>
      <c r="H1742"/>
      <c r="I1742"/>
      <c r="J1742"/>
      <c r="K1742"/>
      <c r="L1742"/>
      <c r="M1742"/>
      <c r="N1742"/>
    </row>
    <row r="1743" spans="1:14" x14ac:dyDescent="0.3">
      <c r="A1743" s="86">
        <f t="shared" si="27"/>
        <v>1735</v>
      </c>
      <c r="B1743" s="17"/>
      <c r="C1743" s="17"/>
      <c r="D1743"/>
      <c r="E1743"/>
      <c r="F1743"/>
      <c r="G1743"/>
      <c r="H1743"/>
      <c r="I1743"/>
      <c r="J1743"/>
      <c r="K1743"/>
      <c r="L1743"/>
      <c r="M1743"/>
      <c r="N1743"/>
    </row>
    <row r="1744" spans="1:14" x14ac:dyDescent="0.3">
      <c r="A1744" s="86">
        <f t="shared" si="27"/>
        <v>1736</v>
      </c>
      <c r="B1744" s="17"/>
      <c r="C1744" s="17"/>
      <c r="D1744"/>
      <c r="E1744"/>
      <c r="F1744"/>
      <c r="G1744"/>
      <c r="H1744"/>
      <c r="I1744"/>
      <c r="J1744"/>
      <c r="K1744"/>
      <c r="L1744"/>
      <c r="M1744"/>
      <c r="N1744"/>
    </row>
    <row r="1745" spans="1:14" x14ac:dyDescent="0.3">
      <c r="A1745" s="86">
        <f t="shared" si="27"/>
        <v>1737</v>
      </c>
      <c r="B1745" s="17"/>
      <c r="C1745" s="17"/>
      <c r="D1745"/>
      <c r="E1745"/>
      <c r="F1745"/>
      <c r="G1745"/>
      <c r="H1745"/>
      <c r="I1745"/>
      <c r="J1745"/>
      <c r="K1745"/>
      <c r="L1745"/>
      <c r="M1745"/>
      <c r="N1745"/>
    </row>
    <row r="1746" spans="1:14" x14ac:dyDescent="0.3">
      <c r="A1746" s="86">
        <f t="shared" si="27"/>
        <v>1738</v>
      </c>
      <c r="B1746" s="17"/>
      <c r="C1746" s="17"/>
      <c r="D1746"/>
      <c r="E1746"/>
      <c r="F1746"/>
      <c r="G1746"/>
      <c r="H1746"/>
      <c r="I1746"/>
      <c r="J1746"/>
      <c r="K1746"/>
      <c r="L1746"/>
      <c r="M1746"/>
      <c r="N1746"/>
    </row>
    <row r="1747" spans="1:14" x14ac:dyDescent="0.3">
      <c r="A1747" s="86">
        <f t="shared" si="27"/>
        <v>1739</v>
      </c>
      <c r="B1747" s="17"/>
      <c r="C1747" s="17"/>
      <c r="D1747"/>
      <c r="E1747"/>
      <c r="F1747"/>
      <c r="G1747"/>
      <c r="H1747"/>
      <c r="I1747"/>
      <c r="J1747"/>
      <c r="K1747"/>
      <c r="L1747"/>
      <c r="M1747"/>
      <c r="N1747"/>
    </row>
    <row r="1748" spans="1:14" x14ac:dyDescent="0.3">
      <c r="A1748" s="86">
        <f t="shared" si="27"/>
        <v>1740</v>
      </c>
      <c r="B1748" s="17"/>
      <c r="C1748" s="17"/>
      <c r="D1748"/>
      <c r="E1748"/>
      <c r="F1748"/>
      <c r="G1748"/>
      <c r="H1748"/>
      <c r="I1748"/>
      <c r="J1748"/>
      <c r="K1748"/>
      <c r="L1748"/>
      <c r="M1748"/>
      <c r="N1748"/>
    </row>
    <row r="1749" spans="1:14" x14ac:dyDescent="0.3">
      <c r="A1749" s="86">
        <f t="shared" si="27"/>
        <v>1741</v>
      </c>
      <c r="B1749" s="17"/>
      <c r="C1749" s="17"/>
      <c r="D1749"/>
      <c r="E1749"/>
      <c r="F1749"/>
      <c r="G1749"/>
      <c r="H1749"/>
      <c r="I1749"/>
      <c r="J1749"/>
      <c r="K1749"/>
      <c r="L1749"/>
      <c r="M1749"/>
      <c r="N1749"/>
    </row>
    <row r="1750" spans="1:14" x14ac:dyDescent="0.3">
      <c r="A1750" s="86">
        <f t="shared" si="27"/>
        <v>1742</v>
      </c>
      <c r="B1750" s="17"/>
      <c r="C1750" s="17"/>
      <c r="D1750"/>
      <c r="E1750"/>
      <c r="F1750"/>
      <c r="G1750"/>
      <c r="H1750"/>
      <c r="I1750"/>
      <c r="J1750"/>
      <c r="K1750"/>
      <c r="L1750"/>
      <c r="M1750"/>
      <c r="N1750"/>
    </row>
    <row r="1751" spans="1:14" x14ac:dyDescent="0.3">
      <c r="A1751" s="86">
        <f t="shared" si="27"/>
        <v>1743</v>
      </c>
      <c r="B1751" s="17"/>
      <c r="C1751" s="17"/>
      <c r="D1751"/>
      <c r="E1751"/>
      <c r="F1751"/>
      <c r="G1751"/>
      <c r="H1751"/>
      <c r="I1751"/>
      <c r="J1751"/>
      <c r="K1751"/>
      <c r="L1751"/>
      <c r="M1751"/>
      <c r="N1751"/>
    </row>
    <row r="1752" spans="1:14" x14ac:dyDescent="0.3">
      <c r="A1752" s="86">
        <f t="shared" si="27"/>
        <v>1744</v>
      </c>
      <c r="B1752" s="17"/>
      <c r="C1752" s="17"/>
      <c r="D1752"/>
      <c r="E1752"/>
      <c r="F1752"/>
      <c r="G1752"/>
      <c r="H1752"/>
      <c r="I1752"/>
      <c r="J1752"/>
      <c r="K1752"/>
      <c r="L1752"/>
      <c r="M1752"/>
      <c r="N1752"/>
    </row>
    <row r="1753" spans="1:14" x14ac:dyDescent="0.3">
      <c r="A1753" s="86">
        <f t="shared" si="27"/>
        <v>1745</v>
      </c>
      <c r="B1753" s="17"/>
      <c r="C1753" s="17"/>
      <c r="D1753"/>
      <c r="E1753"/>
      <c r="F1753"/>
      <c r="G1753"/>
      <c r="H1753"/>
      <c r="I1753"/>
      <c r="J1753"/>
      <c r="K1753"/>
      <c r="L1753"/>
      <c r="M1753"/>
      <c r="N1753"/>
    </row>
    <row r="1754" spans="1:14" x14ac:dyDescent="0.3">
      <c r="A1754" s="86">
        <f t="shared" si="27"/>
        <v>1746</v>
      </c>
      <c r="B1754" s="17"/>
      <c r="C1754" s="17"/>
      <c r="D1754"/>
      <c r="E1754"/>
      <c r="F1754"/>
      <c r="G1754"/>
      <c r="H1754"/>
      <c r="I1754"/>
      <c r="J1754"/>
      <c r="K1754"/>
      <c r="L1754"/>
      <c r="M1754"/>
      <c r="N1754"/>
    </row>
    <row r="1755" spans="1:14" x14ac:dyDescent="0.3">
      <c r="A1755" s="86">
        <f t="shared" si="27"/>
        <v>1747</v>
      </c>
      <c r="B1755" s="17"/>
      <c r="C1755" s="17"/>
      <c r="D1755"/>
      <c r="E1755"/>
      <c r="F1755"/>
      <c r="G1755"/>
      <c r="H1755"/>
      <c r="I1755"/>
      <c r="J1755"/>
      <c r="K1755"/>
      <c r="L1755"/>
      <c r="M1755"/>
      <c r="N1755"/>
    </row>
    <row r="1756" spans="1:14" x14ac:dyDescent="0.3">
      <c r="A1756" s="86">
        <f t="shared" si="27"/>
        <v>1748</v>
      </c>
      <c r="B1756" s="17"/>
      <c r="C1756" s="17"/>
      <c r="D1756"/>
      <c r="E1756"/>
      <c r="F1756"/>
      <c r="G1756"/>
      <c r="H1756"/>
      <c r="I1756"/>
      <c r="J1756"/>
      <c r="K1756"/>
      <c r="L1756"/>
      <c r="M1756"/>
      <c r="N1756"/>
    </row>
    <row r="1757" spans="1:14" x14ac:dyDescent="0.3">
      <c r="A1757" s="86">
        <f t="shared" si="27"/>
        <v>1749</v>
      </c>
      <c r="B1757" s="17"/>
      <c r="C1757" s="17"/>
      <c r="D1757"/>
      <c r="E1757"/>
      <c r="F1757"/>
      <c r="G1757"/>
      <c r="H1757"/>
      <c r="I1757"/>
      <c r="J1757"/>
      <c r="K1757"/>
      <c r="L1757"/>
      <c r="M1757"/>
      <c r="N1757"/>
    </row>
    <row r="1758" spans="1:14" x14ac:dyDescent="0.3">
      <c r="A1758" s="86">
        <f t="shared" si="27"/>
        <v>1750</v>
      </c>
      <c r="B1758" s="17"/>
      <c r="C1758" s="17"/>
      <c r="D1758"/>
      <c r="E1758"/>
      <c r="F1758"/>
      <c r="G1758"/>
      <c r="H1758"/>
      <c r="I1758"/>
      <c r="J1758"/>
      <c r="K1758"/>
      <c r="L1758"/>
      <c r="M1758"/>
      <c r="N1758"/>
    </row>
    <row r="1759" spans="1:14" x14ac:dyDescent="0.3">
      <c r="A1759" s="86">
        <f t="shared" si="27"/>
        <v>1751</v>
      </c>
      <c r="B1759" s="17"/>
      <c r="C1759" s="17"/>
      <c r="D1759"/>
      <c r="E1759"/>
      <c r="F1759"/>
      <c r="G1759"/>
      <c r="H1759"/>
      <c r="I1759"/>
      <c r="J1759"/>
      <c r="K1759"/>
      <c r="L1759"/>
      <c r="M1759"/>
      <c r="N1759"/>
    </row>
    <row r="1760" spans="1:14" x14ac:dyDescent="0.3">
      <c r="A1760" s="86">
        <f t="shared" si="27"/>
        <v>1752</v>
      </c>
      <c r="B1760" s="17"/>
      <c r="C1760" s="17"/>
      <c r="D1760"/>
      <c r="E1760"/>
      <c r="F1760"/>
      <c r="G1760"/>
      <c r="H1760"/>
      <c r="I1760"/>
      <c r="J1760"/>
      <c r="K1760"/>
      <c r="L1760"/>
      <c r="M1760"/>
      <c r="N1760"/>
    </row>
    <row r="1761" spans="1:14" x14ac:dyDescent="0.3">
      <c r="A1761" s="86">
        <f t="shared" si="27"/>
        <v>1753</v>
      </c>
      <c r="B1761" s="17"/>
      <c r="C1761" s="17"/>
      <c r="D1761"/>
      <c r="E1761"/>
      <c r="F1761"/>
      <c r="G1761"/>
      <c r="H1761"/>
      <c r="I1761"/>
      <c r="J1761"/>
      <c r="K1761"/>
      <c r="L1761"/>
      <c r="M1761"/>
      <c r="N1761"/>
    </row>
    <row r="1762" spans="1:14" x14ac:dyDescent="0.3">
      <c r="A1762" s="86">
        <f t="shared" si="27"/>
        <v>1754</v>
      </c>
      <c r="B1762" s="17"/>
      <c r="C1762" s="17"/>
      <c r="D1762"/>
      <c r="E1762"/>
      <c r="F1762"/>
      <c r="G1762"/>
      <c r="H1762"/>
      <c r="I1762"/>
      <c r="J1762"/>
      <c r="K1762"/>
      <c r="L1762"/>
      <c r="M1762"/>
      <c r="N1762"/>
    </row>
    <row r="1763" spans="1:14" x14ac:dyDescent="0.3">
      <c r="A1763" s="86">
        <f t="shared" si="27"/>
        <v>1755</v>
      </c>
      <c r="B1763" s="17"/>
      <c r="C1763" s="17"/>
      <c r="D1763"/>
      <c r="E1763"/>
      <c r="F1763"/>
      <c r="G1763"/>
      <c r="H1763"/>
      <c r="I1763"/>
      <c r="J1763"/>
      <c r="K1763"/>
      <c r="L1763"/>
      <c r="M1763"/>
      <c r="N1763"/>
    </row>
    <row r="1764" spans="1:14" x14ac:dyDescent="0.3">
      <c r="A1764" s="86">
        <f t="shared" si="27"/>
        <v>1756</v>
      </c>
      <c r="B1764" s="17"/>
      <c r="C1764" s="17"/>
      <c r="D1764"/>
      <c r="E1764"/>
      <c r="F1764"/>
      <c r="G1764"/>
      <c r="H1764"/>
      <c r="I1764"/>
      <c r="J1764"/>
      <c r="K1764"/>
      <c r="L1764"/>
      <c r="M1764"/>
      <c r="N1764"/>
    </row>
    <row r="1765" spans="1:14" x14ac:dyDescent="0.3">
      <c r="A1765" s="86">
        <f t="shared" si="27"/>
        <v>1757</v>
      </c>
      <c r="B1765" s="17"/>
      <c r="C1765" s="17"/>
      <c r="D1765"/>
      <c r="E1765"/>
      <c r="F1765"/>
      <c r="G1765"/>
      <c r="H1765"/>
      <c r="I1765"/>
      <c r="J1765"/>
      <c r="K1765"/>
      <c r="L1765"/>
      <c r="M1765"/>
      <c r="N1765"/>
    </row>
    <row r="1766" spans="1:14" x14ac:dyDescent="0.3">
      <c r="A1766" s="86">
        <f t="shared" si="27"/>
        <v>1758</v>
      </c>
      <c r="B1766" s="17"/>
      <c r="C1766" s="17"/>
      <c r="D1766"/>
      <c r="E1766"/>
      <c r="F1766"/>
      <c r="G1766"/>
      <c r="H1766"/>
      <c r="I1766"/>
      <c r="J1766"/>
      <c r="K1766"/>
      <c r="L1766"/>
      <c r="M1766"/>
      <c r="N1766"/>
    </row>
    <row r="1767" spans="1:14" x14ac:dyDescent="0.3">
      <c r="A1767" s="86">
        <f t="shared" si="27"/>
        <v>1759</v>
      </c>
      <c r="B1767" s="17"/>
      <c r="C1767" s="17"/>
      <c r="D1767"/>
      <c r="E1767"/>
      <c r="F1767"/>
      <c r="G1767"/>
      <c r="H1767"/>
      <c r="I1767"/>
      <c r="J1767"/>
      <c r="K1767"/>
      <c r="L1767"/>
      <c r="M1767"/>
      <c r="N1767"/>
    </row>
    <row r="1768" spans="1:14" x14ac:dyDescent="0.3">
      <c r="A1768" s="86">
        <f t="shared" si="27"/>
        <v>1760</v>
      </c>
      <c r="B1768" s="17"/>
      <c r="C1768" s="17"/>
      <c r="D1768"/>
      <c r="E1768"/>
      <c r="F1768"/>
      <c r="G1768"/>
      <c r="H1768"/>
      <c r="I1768"/>
      <c r="J1768"/>
      <c r="K1768"/>
      <c r="L1768"/>
      <c r="M1768"/>
      <c r="N1768"/>
    </row>
    <row r="1769" spans="1:14" x14ac:dyDescent="0.3">
      <c r="A1769" s="86">
        <f t="shared" si="27"/>
        <v>1761</v>
      </c>
      <c r="B1769" s="17"/>
      <c r="C1769" s="17"/>
      <c r="D1769"/>
      <c r="E1769"/>
      <c r="F1769"/>
      <c r="G1769"/>
      <c r="H1769"/>
      <c r="I1769"/>
      <c r="J1769"/>
      <c r="K1769"/>
      <c r="L1769"/>
      <c r="M1769"/>
      <c r="N1769"/>
    </row>
    <row r="1770" spans="1:14" x14ac:dyDescent="0.3">
      <c r="A1770" s="86">
        <f t="shared" si="27"/>
        <v>1762</v>
      </c>
      <c r="B1770" s="17"/>
      <c r="C1770" s="17"/>
      <c r="D1770"/>
      <c r="E1770"/>
      <c r="F1770"/>
      <c r="G1770"/>
      <c r="H1770"/>
      <c r="I1770"/>
      <c r="J1770"/>
      <c r="K1770"/>
      <c r="L1770"/>
      <c r="M1770"/>
      <c r="N1770"/>
    </row>
    <row r="1771" spans="1:14" x14ac:dyDescent="0.3">
      <c r="A1771" s="86">
        <f t="shared" si="27"/>
        <v>1763</v>
      </c>
      <c r="B1771" s="17"/>
      <c r="C1771" s="17"/>
      <c r="D1771"/>
      <c r="E1771"/>
      <c r="F1771"/>
      <c r="G1771"/>
      <c r="H1771"/>
      <c r="I1771"/>
      <c r="J1771"/>
      <c r="K1771"/>
      <c r="L1771"/>
      <c r="M1771"/>
      <c r="N1771"/>
    </row>
    <row r="1772" spans="1:14" x14ac:dyDescent="0.3">
      <c r="A1772" s="86">
        <f t="shared" si="27"/>
        <v>1764</v>
      </c>
      <c r="B1772" s="17"/>
      <c r="C1772" s="17"/>
      <c r="D1772"/>
      <c r="E1772"/>
      <c r="F1772"/>
      <c r="G1772"/>
      <c r="H1772"/>
      <c r="I1772"/>
      <c r="J1772"/>
      <c r="K1772"/>
      <c r="L1772"/>
      <c r="M1772"/>
      <c r="N1772"/>
    </row>
    <row r="1773" spans="1:14" x14ac:dyDescent="0.3">
      <c r="A1773" s="86">
        <f t="shared" si="27"/>
        <v>1765</v>
      </c>
      <c r="B1773" s="17"/>
      <c r="C1773" s="17"/>
      <c r="D1773"/>
      <c r="E1773"/>
      <c r="F1773"/>
      <c r="G1773"/>
      <c r="H1773"/>
      <c r="I1773"/>
      <c r="J1773"/>
      <c r="K1773"/>
      <c r="L1773"/>
      <c r="M1773"/>
      <c r="N1773"/>
    </row>
    <row r="1774" spans="1:14" x14ac:dyDescent="0.3">
      <c r="A1774" s="86">
        <f t="shared" si="27"/>
        <v>1766</v>
      </c>
      <c r="B1774" s="17"/>
      <c r="C1774" s="17"/>
      <c r="D1774"/>
      <c r="E1774"/>
      <c r="F1774"/>
      <c r="G1774"/>
      <c r="H1774"/>
      <c r="I1774"/>
      <c r="J1774"/>
      <c r="K1774"/>
      <c r="L1774"/>
      <c r="M1774"/>
      <c r="N1774"/>
    </row>
    <row r="1775" spans="1:14" x14ac:dyDescent="0.3">
      <c r="A1775" s="86">
        <f t="shared" si="27"/>
        <v>1767</v>
      </c>
      <c r="B1775" s="17"/>
      <c r="C1775" s="17"/>
      <c r="D1775"/>
      <c r="E1775"/>
      <c r="F1775"/>
      <c r="G1775"/>
      <c r="H1775"/>
      <c r="I1775"/>
      <c r="J1775"/>
      <c r="K1775"/>
      <c r="L1775"/>
      <c r="M1775"/>
      <c r="N1775"/>
    </row>
    <row r="1776" spans="1:14" x14ac:dyDescent="0.3">
      <c r="A1776" s="86">
        <f t="shared" si="27"/>
        <v>1768</v>
      </c>
      <c r="B1776" s="17"/>
      <c r="C1776" s="17"/>
      <c r="D1776"/>
      <c r="E1776"/>
      <c r="F1776"/>
      <c r="G1776"/>
      <c r="H1776"/>
      <c r="I1776"/>
      <c r="J1776"/>
      <c r="K1776"/>
      <c r="L1776"/>
      <c r="M1776"/>
      <c r="N1776"/>
    </row>
    <row r="1777" spans="1:14" x14ac:dyDescent="0.3">
      <c r="A1777" s="86">
        <f t="shared" si="27"/>
        <v>1769</v>
      </c>
      <c r="B1777" s="17"/>
      <c r="C1777" s="17"/>
      <c r="D1777"/>
      <c r="E1777"/>
      <c r="F1777"/>
      <c r="G1777"/>
      <c r="H1777"/>
      <c r="I1777"/>
      <c r="J1777"/>
      <c r="K1777"/>
      <c r="L1777"/>
      <c r="M1777"/>
      <c r="N1777"/>
    </row>
    <row r="1778" spans="1:14" x14ac:dyDescent="0.3">
      <c r="A1778" s="86">
        <f t="shared" si="27"/>
        <v>1770</v>
      </c>
      <c r="B1778" s="17"/>
      <c r="C1778" s="17"/>
      <c r="D1778"/>
      <c r="E1778"/>
      <c r="F1778"/>
      <c r="G1778"/>
      <c r="H1778"/>
      <c r="I1778"/>
      <c r="J1778"/>
      <c r="K1778"/>
      <c r="L1778"/>
      <c r="M1778"/>
      <c r="N1778"/>
    </row>
    <row r="1779" spans="1:14" x14ac:dyDescent="0.3">
      <c r="A1779" s="86">
        <f t="shared" si="27"/>
        <v>1771</v>
      </c>
      <c r="B1779" s="17"/>
      <c r="C1779" s="17"/>
      <c r="D1779"/>
      <c r="E1779"/>
      <c r="F1779"/>
      <c r="G1779"/>
      <c r="H1779"/>
      <c r="I1779"/>
      <c r="J1779"/>
      <c r="K1779"/>
      <c r="L1779"/>
      <c r="M1779"/>
      <c r="N1779"/>
    </row>
    <row r="1780" spans="1:14" x14ac:dyDescent="0.3">
      <c r="A1780" s="86">
        <f t="shared" si="27"/>
        <v>1772</v>
      </c>
      <c r="B1780" s="17"/>
      <c r="C1780" s="17"/>
      <c r="D1780"/>
      <c r="E1780"/>
      <c r="F1780"/>
      <c r="G1780"/>
      <c r="H1780"/>
      <c r="I1780"/>
      <c r="J1780"/>
      <c r="K1780"/>
      <c r="L1780"/>
      <c r="M1780"/>
      <c r="N1780"/>
    </row>
    <row r="1781" spans="1:14" x14ac:dyDescent="0.3">
      <c r="A1781" s="86">
        <f t="shared" si="27"/>
        <v>1773</v>
      </c>
      <c r="B1781" s="17"/>
      <c r="C1781" s="17"/>
      <c r="D1781"/>
      <c r="E1781"/>
      <c r="F1781"/>
      <c r="G1781"/>
      <c r="H1781"/>
      <c r="I1781"/>
      <c r="J1781"/>
      <c r="K1781"/>
      <c r="L1781"/>
      <c r="M1781"/>
      <c r="N1781"/>
    </row>
    <row r="1782" spans="1:14" x14ac:dyDescent="0.3">
      <c r="A1782" s="86">
        <f t="shared" si="27"/>
        <v>1774</v>
      </c>
      <c r="B1782" s="17"/>
      <c r="C1782" s="17"/>
      <c r="D1782"/>
      <c r="E1782"/>
      <c r="F1782"/>
      <c r="G1782"/>
      <c r="H1782"/>
      <c r="I1782"/>
      <c r="J1782"/>
      <c r="K1782"/>
      <c r="L1782"/>
      <c r="M1782"/>
      <c r="N1782"/>
    </row>
    <row r="1783" spans="1:14" x14ac:dyDescent="0.3">
      <c r="A1783" s="86">
        <f t="shared" si="27"/>
        <v>1775</v>
      </c>
      <c r="B1783" s="17"/>
      <c r="C1783" s="17"/>
      <c r="D1783"/>
      <c r="E1783"/>
      <c r="F1783"/>
      <c r="G1783"/>
      <c r="H1783"/>
      <c r="I1783"/>
      <c r="J1783"/>
      <c r="K1783"/>
      <c r="L1783"/>
      <c r="M1783"/>
      <c r="N1783"/>
    </row>
    <row r="1784" spans="1:14" x14ac:dyDescent="0.3">
      <c r="A1784" s="86">
        <f t="shared" si="27"/>
        <v>1776</v>
      </c>
      <c r="B1784" s="17"/>
      <c r="C1784" s="17"/>
      <c r="D1784"/>
      <c r="E1784"/>
      <c r="F1784"/>
      <c r="G1784"/>
      <c r="H1784"/>
      <c r="I1784"/>
      <c r="J1784"/>
      <c r="K1784"/>
      <c r="L1784"/>
      <c r="M1784"/>
      <c r="N1784"/>
    </row>
    <row r="1785" spans="1:14" x14ac:dyDescent="0.3">
      <c r="A1785" s="86">
        <f t="shared" si="27"/>
        <v>1777</v>
      </c>
      <c r="B1785" s="17"/>
      <c r="C1785" s="17"/>
      <c r="D1785"/>
      <c r="E1785"/>
      <c r="F1785"/>
      <c r="G1785"/>
      <c r="H1785"/>
      <c r="I1785"/>
      <c r="J1785"/>
      <c r="K1785"/>
      <c r="L1785"/>
      <c r="M1785"/>
      <c r="N1785"/>
    </row>
    <row r="1786" spans="1:14" x14ac:dyDescent="0.3">
      <c r="A1786" s="86">
        <f t="shared" si="27"/>
        <v>1778</v>
      </c>
      <c r="B1786" s="17"/>
      <c r="C1786" s="17"/>
      <c r="D1786"/>
      <c r="E1786"/>
      <c r="F1786"/>
      <c r="G1786"/>
      <c r="H1786"/>
      <c r="I1786"/>
      <c r="J1786"/>
      <c r="K1786"/>
      <c r="L1786"/>
      <c r="M1786"/>
      <c r="N1786"/>
    </row>
    <row r="1787" spans="1:14" x14ac:dyDescent="0.3">
      <c r="A1787" s="86">
        <f t="shared" si="27"/>
        <v>1779</v>
      </c>
      <c r="B1787" s="17"/>
      <c r="C1787" s="17"/>
      <c r="D1787"/>
      <c r="E1787"/>
      <c r="F1787"/>
      <c r="G1787"/>
      <c r="H1787"/>
      <c r="I1787"/>
      <c r="J1787"/>
      <c r="K1787"/>
      <c r="L1787"/>
      <c r="M1787"/>
      <c r="N1787"/>
    </row>
    <row r="1788" spans="1:14" x14ac:dyDescent="0.3">
      <c r="A1788" s="86">
        <f t="shared" si="27"/>
        <v>1780</v>
      </c>
      <c r="B1788" s="17"/>
      <c r="C1788" s="17"/>
      <c r="D1788"/>
      <c r="E1788"/>
      <c r="F1788"/>
      <c r="G1788"/>
      <c r="H1788"/>
      <c r="I1788"/>
      <c r="J1788"/>
      <c r="K1788"/>
      <c r="L1788"/>
      <c r="M1788"/>
      <c r="N1788"/>
    </row>
    <row r="1789" spans="1:14" x14ac:dyDescent="0.3">
      <c r="A1789" s="86">
        <f t="shared" si="27"/>
        <v>1781</v>
      </c>
      <c r="B1789" s="17"/>
      <c r="C1789" s="17"/>
      <c r="D1789"/>
      <c r="E1789"/>
      <c r="F1789"/>
      <c r="G1789"/>
      <c r="H1789"/>
      <c r="I1789"/>
      <c r="J1789"/>
      <c r="K1789"/>
      <c r="L1789"/>
      <c r="M1789"/>
      <c r="N1789"/>
    </row>
    <row r="1790" spans="1:14" x14ac:dyDescent="0.3">
      <c r="A1790" s="86">
        <f t="shared" si="27"/>
        <v>1782</v>
      </c>
      <c r="B1790" s="17"/>
      <c r="C1790" s="17"/>
      <c r="D1790"/>
      <c r="E1790"/>
      <c r="F1790"/>
      <c r="G1790"/>
      <c r="H1790"/>
      <c r="I1790"/>
      <c r="J1790"/>
      <c r="K1790"/>
      <c r="L1790"/>
      <c r="M1790"/>
      <c r="N1790"/>
    </row>
    <row r="1791" spans="1:14" x14ac:dyDescent="0.3">
      <c r="A1791" s="86">
        <f t="shared" si="27"/>
        <v>1783</v>
      </c>
      <c r="B1791" s="17"/>
      <c r="C1791" s="17"/>
      <c r="D1791"/>
      <c r="E1791"/>
      <c r="F1791"/>
      <c r="G1791"/>
      <c r="H1791"/>
      <c r="I1791"/>
      <c r="J1791"/>
      <c r="K1791"/>
      <c r="L1791"/>
      <c r="M1791"/>
      <c r="N1791"/>
    </row>
    <row r="1792" spans="1:14" x14ac:dyDescent="0.3">
      <c r="A1792" s="86">
        <f t="shared" si="27"/>
        <v>1784</v>
      </c>
      <c r="B1792" s="17"/>
      <c r="C1792" s="17"/>
      <c r="D1792"/>
      <c r="E1792"/>
      <c r="F1792"/>
      <c r="G1792"/>
      <c r="H1792"/>
      <c r="I1792"/>
      <c r="J1792"/>
      <c r="K1792"/>
      <c r="L1792"/>
      <c r="M1792"/>
      <c r="N1792"/>
    </row>
    <row r="1793" spans="1:14" x14ac:dyDescent="0.3">
      <c r="A1793" s="86">
        <f t="shared" si="27"/>
        <v>1785</v>
      </c>
      <c r="B1793" s="17"/>
      <c r="C1793" s="17"/>
      <c r="D1793"/>
      <c r="E1793"/>
      <c r="F1793"/>
      <c r="G1793"/>
      <c r="H1793"/>
      <c r="I1793"/>
      <c r="J1793"/>
      <c r="K1793"/>
      <c r="L1793"/>
      <c r="M1793"/>
      <c r="N1793"/>
    </row>
    <row r="1794" spans="1:14" x14ac:dyDescent="0.3">
      <c r="A1794" s="86">
        <f t="shared" si="27"/>
        <v>1786</v>
      </c>
      <c r="B1794" s="17"/>
      <c r="C1794" s="17"/>
      <c r="D1794"/>
      <c r="E1794"/>
      <c r="F1794"/>
      <c r="G1794"/>
      <c r="H1794"/>
      <c r="I1794"/>
      <c r="J1794"/>
      <c r="K1794"/>
      <c r="L1794"/>
      <c r="M1794"/>
      <c r="N1794"/>
    </row>
    <row r="1795" spans="1:14" x14ac:dyDescent="0.3">
      <c r="A1795" s="86">
        <f t="shared" si="27"/>
        <v>1787</v>
      </c>
      <c r="B1795" s="17"/>
      <c r="C1795" s="17"/>
      <c r="D1795"/>
      <c r="E1795"/>
      <c r="F1795"/>
      <c r="G1795"/>
      <c r="H1795"/>
      <c r="I1795"/>
      <c r="J1795"/>
      <c r="K1795"/>
      <c r="L1795"/>
      <c r="M1795"/>
      <c r="N1795"/>
    </row>
    <row r="1796" spans="1:14" x14ac:dyDescent="0.3">
      <c r="A1796" s="86">
        <f t="shared" si="27"/>
        <v>1788</v>
      </c>
      <c r="B1796" s="17"/>
      <c r="C1796" s="17"/>
      <c r="D1796"/>
      <c r="E1796"/>
      <c r="F1796"/>
      <c r="G1796"/>
      <c r="H1796"/>
      <c r="I1796"/>
      <c r="J1796"/>
      <c r="K1796"/>
      <c r="L1796"/>
      <c r="M1796"/>
      <c r="N1796"/>
    </row>
    <row r="1797" spans="1:14" x14ac:dyDescent="0.3">
      <c r="A1797" s="86">
        <f t="shared" si="27"/>
        <v>1789</v>
      </c>
      <c r="B1797" s="17"/>
      <c r="C1797" s="17"/>
      <c r="D1797"/>
      <c r="E1797"/>
      <c r="F1797"/>
      <c r="G1797"/>
      <c r="H1797"/>
      <c r="I1797"/>
      <c r="J1797"/>
      <c r="K1797"/>
      <c r="L1797"/>
      <c r="M1797"/>
      <c r="N1797"/>
    </row>
    <row r="1798" spans="1:14" x14ac:dyDescent="0.3">
      <c r="A1798" s="86">
        <f t="shared" si="27"/>
        <v>1790</v>
      </c>
      <c r="B1798" s="17"/>
      <c r="C1798" s="17"/>
      <c r="D1798"/>
      <c r="E1798"/>
      <c r="F1798"/>
      <c r="G1798"/>
      <c r="H1798"/>
      <c r="I1798"/>
      <c r="J1798"/>
      <c r="K1798"/>
      <c r="L1798"/>
      <c r="M1798"/>
      <c r="N1798"/>
    </row>
    <row r="1799" spans="1:14" x14ac:dyDescent="0.3">
      <c r="A1799" s="86">
        <f t="shared" si="27"/>
        <v>1791</v>
      </c>
      <c r="B1799" s="17"/>
      <c r="C1799" s="17"/>
      <c r="D1799"/>
      <c r="E1799"/>
      <c r="F1799"/>
      <c r="G1799"/>
      <c r="H1799"/>
      <c r="I1799"/>
      <c r="J1799"/>
      <c r="K1799"/>
      <c r="L1799"/>
      <c r="M1799"/>
      <c r="N1799"/>
    </row>
    <row r="1800" spans="1:14" x14ac:dyDescent="0.3">
      <c r="A1800" s="86">
        <f t="shared" si="27"/>
        <v>1792</v>
      </c>
      <c r="B1800" s="17"/>
      <c r="C1800" s="17"/>
      <c r="D1800"/>
      <c r="E1800"/>
      <c r="F1800"/>
      <c r="G1800"/>
      <c r="H1800"/>
      <c r="I1800"/>
      <c r="J1800"/>
      <c r="K1800"/>
      <c r="L1800"/>
      <c r="M1800"/>
      <c r="N1800"/>
    </row>
    <row r="1801" spans="1:14" x14ac:dyDescent="0.3">
      <c r="A1801" s="86">
        <f t="shared" si="27"/>
        <v>1793</v>
      </c>
      <c r="B1801" s="17"/>
      <c r="C1801" s="17"/>
      <c r="D1801"/>
      <c r="E1801"/>
      <c r="F1801"/>
      <c r="G1801"/>
      <c r="H1801"/>
      <c r="I1801"/>
      <c r="J1801"/>
      <c r="K1801"/>
      <c r="L1801"/>
      <c r="M1801"/>
      <c r="N1801"/>
    </row>
    <row r="1802" spans="1:14" x14ac:dyDescent="0.3">
      <c r="A1802" s="86">
        <f t="shared" si="27"/>
        <v>1794</v>
      </c>
      <c r="B1802" s="17"/>
      <c r="C1802" s="17"/>
      <c r="D1802"/>
      <c r="E1802"/>
      <c r="F1802"/>
      <c r="G1802"/>
      <c r="H1802"/>
      <c r="I1802"/>
      <c r="J1802"/>
      <c r="K1802"/>
      <c r="L1802"/>
      <c r="M1802"/>
      <c r="N1802"/>
    </row>
    <row r="1803" spans="1:14" x14ac:dyDescent="0.3">
      <c r="A1803" s="86">
        <f t="shared" ref="A1803:A1866" si="28">A1802+1</f>
        <v>1795</v>
      </c>
      <c r="B1803" s="17"/>
      <c r="C1803" s="17"/>
      <c r="D1803"/>
      <c r="E1803"/>
      <c r="F1803"/>
      <c r="G1803"/>
      <c r="H1803"/>
      <c r="I1803"/>
      <c r="J1803"/>
      <c r="K1803"/>
      <c r="L1803"/>
      <c r="M1803"/>
      <c r="N1803"/>
    </row>
    <row r="1804" spans="1:14" x14ac:dyDescent="0.3">
      <c r="A1804" s="86">
        <f t="shared" si="28"/>
        <v>1796</v>
      </c>
      <c r="B1804" s="17"/>
      <c r="C1804" s="17"/>
      <c r="D1804"/>
      <c r="E1804"/>
      <c r="F1804"/>
      <c r="G1804"/>
      <c r="H1804"/>
      <c r="I1804"/>
      <c r="J1804"/>
      <c r="K1804"/>
      <c r="L1804"/>
      <c r="M1804"/>
      <c r="N1804"/>
    </row>
    <row r="1805" spans="1:14" x14ac:dyDescent="0.3">
      <c r="A1805" s="86">
        <f t="shared" si="28"/>
        <v>1797</v>
      </c>
      <c r="B1805" s="17"/>
      <c r="C1805" s="17"/>
      <c r="D1805"/>
      <c r="E1805"/>
      <c r="F1805"/>
      <c r="G1805"/>
      <c r="H1805"/>
      <c r="I1805"/>
      <c r="J1805"/>
      <c r="K1805"/>
      <c r="L1805"/>
      <c r="M1805"/>
      <c r="N1805"/>
    </row>
    <row r="1806" spans="1:14" x14ac:dyDescent="0.3">
      <c r="A1806" s="86">
        <f t="shared" si="28"/>
        <v>1798</v>
      </c>
      <c r="B1806" s="17"/>
      <c r="C1806" s="17"/>
      <c r="D1806"/>
      <c r="E1806"/>
      <c r="F1806"/>
      <c r="G1806"/>
      <c r="H1806"/>
      <c r="I1806"/>
      <c r="J1806"/>
      <c r="K1806"/>
      <c r="L1806"/>
      <c r="M1806"/>
      <c r="N1806"/>
    </row>
    <row r="1807" spans="1:14" x14ac:dyDescent="0.3">
      <c r="A1807" s="86">
        <f t="shared" si="28"/>
        <v>1799</v>
      </c>
      <c r="B1807" s="17"/>
      <c r="C1807" s="17"/>
      <c r="D1807"/>
      <c r="E1807"/>
      <c r="F1807"/>
      <c r="G1807"/>
      <c r="H1807"/>
      <c r="I1807"/>
      <c r="J1807"/>
      <c r="K1807"/>
      <c r="L1807"/>
      <c r="M1807"/>
      <c r="N1807"/>
    </row>
    <row r="1808" spans="1:14" x14ac:dyDescent="0.3">
      <c r="A1808" s="86">
        <f t="shared" si="28"/>
        <v>1800</v>
      </c>
      <c r="B1808" s="17"/>
      <c r="C1808" s="17"/>
      <c r="D1808"/>
      <c r="E1808"/>
      <c r="F1808"/>
      <c r="G1808"/>
      <c r="H1808"/>
      <c r="I1808"/>
      <c r="J1808"/>
      <c r="K1808"/>
      <c r="L1808"/>
      <c r="M1808"/>
      <c r="N1808"/>
    </row>
    <row r="1809" spans="1:14" x14ac:dyDescent="0.3">
      <c r="A1809" s="86">
        <f t="shared" si="28"/>
        <v>1801</v>
      </c>
      <c r="B1809" s="17"/>
      <c r="C1809" s="17"/>
      <c r="D1809"/>
      <c r="E1809"/>
      <c r="F1809"/>
      <c r="G1809"/>
      <c r="H1809"/>
      <c r="I1809"/>
      <c r="J1809"/>
      <c r="K1809"/>
      <c r="L1809"/>
      <c r="M1809"/>
      <c r="N1809"/>
    </row>
    <row r="1810" spans="1:14" x14ac:dyDescent="0.3">
      <c r="A1810" s="86">
        <f t="shared" si="28"/>
        <v>1802</v>
      </c>
      <c r="B1810" s="17"/>
      <c r="C1810" s="17"/>
      <c r="D1810"/>
      <c r="E1810"/>
      <c r="F1810"/>
      <c r="G1810"/>
      <c r="H1810"/>
      <c r="I1810"/>
      <c r="J1810"/>
      <c r="K1810"/>
      <c r="L1810"/>
      <c r="M1810"/>
      <c r="N1810"/>
    </row>
    <row r="1811" spans="1:14" x14ac:dyDescent="0.3">
      <c r="A1811" s="86">
        <f t="shared" si="28"/>
        <v>1803</v>
      </c>
      <c r="B1811" s="17"/>
      <c r="C1811" s="17"/>
      <c r="D1811"/>
      <c r="E1811"/>
      <c r="F1811"/>
      <c r="G1811"/>
      <c r="H1811"/>
      <c r="I1811"/>
      <c r="J1811"/>
      <c r="K1811"/>
      <c r="L1811"/>
      <c r="M1811"/>
      <c r="N1811"/>
    </row>
    <row r="1812" spans="1:14" x14ac:dyDescent="0.3">
      <c r="A1812" s="86">
        <f t="shared" si="28"/>
        <v>1804</v>
      </c>
      <c r="B1812" s="17"/>
      <c r="C1812" s="17"/>
      <c r="D1812"/>
      <c r="E1812"/>
      <c r="F1812"/>
      <c r="G1812"/>
      <c r="H1812"/>
      <c r="I1812"/>
      <c r="J1812"/>
      <c r="K1812"/>
      <c r="L1812"/>
      <c r="M1812"/>
      <c r="N1812"/>
    </row>
    <row r="1813" spans="1:14" x14ac:dyDescent="0.3">
      <c r="A1813" s="86">
        <f t="shared" si="28"/>
        <v>1805</v>
      </c>
      <c r="B1813" s="17"/>
      <c r="C1813" s="17"/>
      <c r="D1813"/>
      <c r="E1813"/>
      <c r="F1813"/>
      <c r="G1813"/>
      <c r="H1813"/>
      <c r="I1813"/>
      <c r="J1813"/>
      <c r="K1813"/>
      <c r="L1813"/>
      <c r="M1813"/>
      <c r="N1813"/>
    </row>
    <row r="1814" spans="1:14" x14ac:dyDescent="0.3">
      <c r="A1814" s="86">
        <f t="shared" si="28"/>
        <v>1806</v>
      </c>
      <c r="B1814" s="17"/>
      <c r="C1814" s="17"/>
      <c r="D1814"/>
      <c r="E1814"/>
      <c r="F1814"/>
      <c r="G1814"/>
      <c r="H1814"/>
      <c r="I1814"/>
      <c r="J1814"/>
      <c r="K1814"/>
      <c r="L1814"/>
      <c r="M1814"/>
      <c r="N1814"/>
    </row>
    <row r="1815" spans="1:14" x14ac:dyDescent="0.3">
      <c r="A1815" s="86">
        <f t="shared" si="28"/>
        <v>1807</v>
      </c>
      <c r="B1815" s="17"/>
      <c r="C1815" s="17"/>
      <c r="D1815"/>
      <c r="E1815"/>
      <c r="F1815"/>
      <c r="G1815"/>
      <c r="H1815"/>
      <c r="I1815"/>
      <c r="J1815"/>
      <c r="K1815"/>
      <c r="L1815"/>
      <c r="M1815"/>
      <c r="N1815"/>
    </row>
    <row r="1816" spans="1:14" x14ac:dyDescent="0.3">
      <c r="A1816" s="86">
        <f t="shared" si="28"/>
        <v>1808</v>
      </c>
      <c r="B1816" s="17"/>
      <c r="C1816" s="17"/>
      <c r="D1816"/>
      <c r="E1816"/>
      <c r="F1816"/>
      <c r="G1816"/>
      <c r="H1816"/>
      <c r="I1816"/>
      <c r="J1816"/>
      <c r="K1816"/>
      <c r="L1816"/>
      <c r="M1816"/>
      <c r="N1816"/>
    </row>
    <row r="1817" spans="1:14" x14ac:dyDescent="0.3">
      <c r="A1817" s="86">
        <f t="shared" si="28"/>
        <v>1809</v>
      </c>
      <c r="B1817" s="17"/>
      <c r="C1817" s="17"/>
      <c r="D1817"/>
      <c r="E1817"/>
      <c r="F1817"/>
      <c r="G1817"/>
      <c r="H1817"/>
      <c r="I1817"/>
      <c r="J1817"/>
      <c r="K1817"/>
      <c r="L1817"/>
      <c r="M1817"/>
      <c r="N1817"/>
    </row>
    <row r="1818" spans="1:14" x14ac:dyDescent="0.3">
      <c r="A1818" s="86">
        <f t="shared" si="28"/>
        <v>1810</v>
      </c>
      <c r="B1818" s="17"/>
      <c r="C1818" s="17"/>
      <c r="D1818"/>
      <c r="E1818"/>
      <c r="F1818"/>
      <c r="G1818"/>
      <c r="H1818"/>
      <c r="I1818"/>
      <c r="J1818"/>
      <c r="K1818"/>
      <c r="L1818"/>
      <c r="M1818"/>
      <c r="N1818"/>
    </row>
    <row r="1819" spans="1:14" x14ac:dyDescent="0.3">
      <c r="A1819" s="86">
        <f t="shared" si="28"/>
        <v>1811</v>
      </c>
      <c r="B1819" s="17"/>
      <c r="C1819" s="17"/>
      <c r="D1819"/>
      <c r="E1819"/>
      <c r="F1819"/>
      <c r="G1819"/>
      <c r="H1819"/>
      <c r="I1819"/>
      <c r="J1819"/>
      <c r="K1819"/>
      <c r="L1819"/>
      <c r="M1819"/>
      <c r="N1819"/>
    </row>
    <row r="1820" spans="1:14" x14ac:dyDescent="0.3">
      <c r="A1820" s="86">
        <f t="shared" si="28"/>
        <v>1812</v>
      </c>
      <c r="B1820" s="17"/>
      <c r="C1820" s="17"/>
      <c r="D1820"/>
      <c r="E1820"/>
      <c r="F1820"/>
      <c r="G1820"/>
      <c r="H1820"/>
      <c r="I1820"/>
      <c r="J1820"/>
      <c r="K1820"/>
      <c r="L1820"/>
      <c r="M1820"/>
      <c r="N1820"/>
    </row>
    <row r="1821" spans="1:14" x14ac:dyDescent="0.3">
      <c r="A1821" s="86">
        <f t="shared" si="28"/>
        <v>1813</v>
      </c>
      <c r="B1821" s="17"/>
      <c r="C1821" s="17"/>
      <c r="D1821"/>
      <c r="E1821"/>
      <c r="F1821"/>
      <c r="G1821"/>
      <c r="H1821"/>
      <c r="I1821"/>
      <c r="J1821"/>
      <c r="K1821"/>
      <c r="L1821"/>
      <c r="M1821"/>
      <c r="N1821"/>
    </row>
    <row r="1822" spans="1:14" x14ac:dyDescent="0.3">
      <c r="A1822" s="86">
        <f t="shared" si="28"/>
        <v>1814</v>
      </c>
      <c r="B1822" s="17"/>
      <c r="C1822" s="17"/>
      <c r="D1822"/>
      <c r="E1822"/>
      <c r="F1822"/>
      <c r="G1822"/>
      <c r="H1822"/>
      <c r="I1822"/>
      <c r="J1822"/>
      <c r="K1822"/>
      <c r="L1822"/>
      <c r="M1822"/>
      <c r="N1822"/>
    </row>
    <row r="1823" spans="1:14" x14ac:dyDescent="0.3">
      <c r="A1823" s="86">
        <f t="shared" si="28"/>
        <v>1815</v>
      </c>
      <c r="B1823" s="17"/>
      <c r="C1823" s="17"/>
      <c r="D1823"/>
      <c r="E1823"/>
      <c r="F1823"/>
      <c r="G1823"/>
      <c r="H1823"/>
      <c r="I1823"/>
      <c r="J1823"/>
      <c r="K1823"/>
      <c r="L1823"/>
      <c r="M1823"/>
      <c r="N1823"/>
    </row>
    <row r="1824" spans="1:14" x14ac:dyDescent="0.3">
      <c r="A1824" s="86">
        <f t="shared" si="28"/>
        <v>1816</v>
      </c>
      <c r="B1824" s="17"/>
      <c r="C1824" s="17"/>
      <c r="D1824"/>
      <c r="E1824"/>
      <c r="F1824"/>
      <c r="G1824"/>
      <c r="H1824"/>
      <c r="I1824"/>
      <c r="J1824"/>
      <c r="K1824"/>
      <c r="L1824"/>
      <c r="M1824"/>
      <c r="N1824"/>
    </row>
    <row r="1825" spans="1:14" x14ac:dyDescent="0.3">
      <c r="A1825" s="86">
        <f t="shared" si="28"/>
        <v>1817</v>
      </c>
      <c r="B1825" s="17"/>
      <c r="C1825" s="17"/>
      <c r="D1825"/>
      <c r="E1825"/>
      <c r="F1825"/>
      <c r="G1825"/>
      <c r="H1825"/>
      <c r="I1825"/>
      <c r="J1825"/>
      <c r="K1825"/>
      <c r="L1825"/>
      <c r="M1825"/>
      <c r="N1825"/>
    </row>
    <row r="1826" spans="1:14" x14ac:dyDescent="0.3">
      <c r="A1826" s="86">
        <f t="shared" si="28"/>
        <v>1818</v>
      </c>
      <c r="B1826" s="17"/>
      <c r="C1826" s="17"/>
      <c r="D1826"/>
      <c r="E1826"/>
      <c r="F1826"/>
      <c r="G1826"/>
      <c r="H1826"/>
      <c r="I1826"/>
      <c r="J1826"/>
      <c r="K1826"/>
      <c r="L1826"/>
      <c r="M1826"/>
      <c r="N1826"/>
    </row>
    <row r="1827" spans="1:14" x14ac:dyDescent="0.3">
      <c r="A1827" s="86">
        <f t="shared" si="28"/>
        <v>1819</v>
      </c>
      <c r="B1827" s="17"/>
      <c r="C1827" s="17"/>
      <c r="D1827"/>
      <c r="E1827"/>
      <c r="F1827"/>
      <c r="G1827"/>
      <c r="H1827"/>
      <c r="I1827"/>
      <c r="J1827"/>
      <c r="K1827"/>
      <c r="L1827"/>
      <c r="M1827"/>
      <c r="N1827"/>
    </row>
    <row r="1828" spans="1:14" x14ac:dyDescent="0.3">
      <c r="A1828" s="86">
        <f t="shared" si="28"/>
        <v>1820</v>
      </c>
      <c r="B1828" s="17"/>
      <c r="C1828" s="17"/>
      <c r="D1828"/>
      <c r="E1828"/>
      <c r="F1828"/>
      <c r="G1828"/>
      <c r="H1828"/>
      <c r="I1828"/>
      <c r="J1828"/>
      <c r="K1828"/>
      <c r="L1828"/>
      <c r="M1828"/>
      <c r="N1828"/>
    </row>
    <row r="1829" spans="1:14" x14ac:dyDescent="0.3">
      <c r="A1829" s="86">
        <f t="shared" si="28"/>
        <v>1821</v>
      </c>
      <c r="B1829" s="17"/>
      <c r="C1829" s="17"/>
      <c r="D1829"/>
      <c r="E1829"/>
      <c r="F1829"/>
      <c r="G1829"/>
      <c r="H1829"/>
      <c r="I1829"/>
      <c r="J1829"/>
      <c r="K1829"/>
      <c r="L1829"/>
      <c r="M1829"/>
      <c r="N1829"/>
    </row>
    <row r="1830" spans="1:14" x14ac:dyDescent="0.3">
      <c r="A1830" s="86">
        <f t="shared" si="28"/>
        <v>1822</v>
      </c>
      <c r="B1830" s="17"/>
      <c r="C1830" s="17"/>
      <c r="D1830"/>
      <c r="E1830"/>
      <c r="F1830"/>
      <c r="G1830"/>
      <c r="H1830"/>
      <c r="I1830"/>
      <c r="J1830"/>
      <c r="K1830"/>
      <c r="L1830"/>
      <c r="M1830"/>
      <c r="N1830"/>
    </row>
    <row r="1831" spans="1:14" x14ac:dyDescent="0.3">
      <c r="A1831" s="86">
        <f t="shared" si="28"/>
        <v>1823</v>
      </c>
      <c r="B1831" s="17"/>
      <c r="C1831" s="17"/>
      <c r="D1831"/>
      <c r="E1831"/>
      <c r="F1831"/>
      <c r="G1831"/>
      <c r="H1831"/>
      <c r="I1831"/>
      <c r="J1831"/>
      <c r="K1831"/>
      <c r="L1831"/>
      <c r="M1831"/>
      <c r="N1831"/>
    </row>
    <row r="1832" spans="1:14" x14ac:dyDescent="0.3">
      <c r="A1832" s="86">
        <f t="shared" si="28"/>
        <v>1824</v>
      </c>
      <c r="B1832" s="17"/>
      <c r="C1832" s="17"/>
      <c r="D1832"/>
      <c r="E1832"/>
      <c r="F1832"/>
      <c r="G1832"/>
      <c r="H1832"/>
      <c r="I1832"/>
      <c r="J1832"/>
      <c r="K1832"/>
      <c r="L1832"/>
      <c r="M1832"/>
      <c r="N1832"/>
    </row>
    <row r="1833" spans="1:14" x14ac:dyDescent="0.3">
      <c r="A1833" s="86">
        <f t="shared" si="28"/>
        <v>1825</v>
      </c>
      <c r="B1833" s="17"/>
      <c r="C1833" s="17"/>
      <c r="D1833"/>
      <c r="E1833"/>
      <c r="F1833"/>
      <c r="G1833"/>
      <c r="H1833"/>
      <c r="I1833"/>
      <c r="J1833"/>
      <c r="K1833"/>
      <c r="L1833"/>
      <c r="M1833"/>
      <c r="N1833"/>
    </row>
    <row r="1834" spans="1:14" x14ac:dyDescent="0.3">
      <c r="A1834" s="86">
        <f t="shared" si="28"/>
        <v>1826</v>
      </c>
      <c r="B1834" s="17"/>
      <c r="C1834" s="17"/>
      <c r="D1834"/>
      <c r="E1834"/>
      <c r="F1834"/>
      <c r="G1834"/>
      <c r="H1834"/>
      <c r="I1834"/>
      <c r="J1834"/>
      <c r="K1834"/>
      <c r="L1834"/>
      <c r="M1834"/>
      <c r="N1834"/>
    </row>
    <row r="1835" spans="1:14" x14ac:dyDescent="0.3">
      <c r="A1835" s="86">
        <f t="shared" si="28"/>
        <v>1827</v>
      </c>
      <c r="B1835" s="17"/>
      <c r="C1835" s="17"/>
      <c r="D1835"/>
      <c r="E1835"/>
      <c r="F1835"/>
      <c r="G1835"/>
      <c r="H1835"/>
      <c r="I1835"/>
      <c r="J1835"/>
      <c r="K1835"/>
      <c r="L1835"/>
      <c r="M1835"/>
      <c r="N1835"/>
    </row>
    <row r="1836" spans="1:14" x14ac:dyDescent="0.3">
      <c r="A1836" s="86">
        <f t="shared" si="28"/>
        <v>1828</v>
      </c>
      <c r="B1836" s="17"/>
      <c r="C1836" s="17"/>
      <c r="D1836"/>
      <c r="E1836"/>
      <c r="F1836"/>
      <c r="G1836"/>
      <c r="H1836"/>
      <c r="I1836"/>
      <c r="J1836"/>
      <c r="K1836"/>
      <c r="L1836"/>
      <c r="M1836"/>
      <c r="N1836"/>
    </row>
    <row r="1837" spans="1:14" x14ac:dyDescent="0.3">
      <c r="A1837" s="86">
        <f t="shared" si="28"/>
        <v>1829</v>
      </c>
      <c r="B1837" s="17"/>
      <c r="C1837" s="17"/>
      <c r="D1837"/>
      <c r="E1837"/>
      <c r="F1837"/>
      <c r="G1837"/>
      <c r="H1837"/>
      <c r="I1837"/>
      <c r="J1837"/>
      <c r="K1837"/>
      <c r="L1837"/>
      <c r="M1837"/>
      <c r="N1837"/>
    </row>
    <row r="1838" spans="1:14" x14ac:dyDescent="0.3">
      <c r="A1838" s="86">
        <f t="shared" si="28"/>
        <v>1830</v>
      </c>
      <c r="B1838" s="17"/>
      <c r="C1838" s="17"/>
      <c r="D1838"/>
      <c r="E1838"/>
      <c r="F1838"/>
      <c r="G1838"/>
      <c r="H1838"/>
      <c r="I1838"/>
      <c r="J1838"/>
      <c r="K1838"/>
      <c r="L1838"/>
      <c r="M1838"/>
      <c r="N1838"/>
    </row>
    <row r="1839" spans="1:14" x14ac:dyDescent="0.3">
      <c r="A1839" s="86">
        <f t="shared" si="28"/>
        <v>1831</v>
      </c>
      <c r="B1839" s="17"/>
      <c r="C1839" s="17"/>
      <c r="D1839"/>
      <c r="E1839"/>
      <c r="F1839"/>
      <c r="G1839"/>
      <c r="H1839"/>
      <c r="I1839"/>
      <c r="J1839"/>
      <c r="K1839"/>
      <c r="L1839"/>
      <c r="M1839"/>
      <c r="N1839"/>
    </row>
    <row r="1840" spans="1:14" x14ac:dyDescent="0.3">
      <c r="A1840" s="86">
        <f t="shared" si="28"/>
        <v>1832</v>
      </c>
      <c r="B1840" s="17"/>
      <c r="C1840" s="17"/>
      <c r="D1840"/>
      <c r="E1840"/>
      <c r="F1840"/>
      <c r="G1840"/>
      <c r="H1840"/>
      <c r="I1840"/>
      <c r="J1840"/>
      <c r="K1840"/>
      <c r="L1840"/>
      <c r="M1840"/>
      <c r="N1840"/>
    </row>
    <row r="1841" spans="1:14" x14ac:dyDescent="0.3">
      <c r="A1841" s="86">
        <f t="shared" si="28"/>
        <v>1833</v>
      </c>
      <c r="B1841" s="17"/>
      <c r="C1841" s="17"/>
      <c r="D1841"/>
      <c r="E1841"/>
      <c r="F1841"/>
      <c r="G1841"/>
      <c r="H1841"/>
      <c r="I1841"/>
      <c r="J1841"/>
      <c r="K1841"/>
      <c r="L1841"/>
      <c r="M1841"/>
      <c r="N1841"/>
    </row>
    <row r="1842" spans="1:14" x14ac:dyDescent="0.3">
      <c r="A1842" s="86">
        <f t="shared" si="28"/>
        <v>1834</v>
      </c>
      <c r="B1842" s="17"/>
      <c r="C1842" s="17"/>
      <c r="D1842"/>
      <c r="E1842"/>
      <c r="F1842"/>
      <c r="G1842"/>
      <c r="H1842"/>
      <c r="I1842"/>
      <c r="J1842"/>
      <c r="K1842"/>
      <c r="L1842"/>
      <c r="M1842"/>
      <c r="N1842"/>
    </row>
    <row r="1843" spans="1:14" x14ac:dyDescent="0.3">
      <c r="A1843" s="86">
        <f t="shared" si="28"/>
        <v>1835</v>
      </c>
      <c r="B1843" s="17"/>
      <c r="C1843" s="17"/>
      <c r="D1843"/>
      <c r="E1843"/>
      <c r="F1843"/>
      <c r="G1843"/>
      <c r="H1843"/>
      <c r="I1843"/>
      <c r="J1843"/>
      <c r="K1843"/>
      <c r="L1843"/>
      <c r="M1843"/>
      <c r="N1843"/>
    </row>
    <row r="1844" spans="1:14" x14ac:dyDescent="0.3">
      <c r="A1844" s="86">
        <f t="shared" si="28"/>
        <v>1836</v>
      </c>
      <c r="B1844" s="17"/>
      <c r="C1844" s="17"/>
      <c r="D1844"/>
      <c r="E1844"/>
      <c r="F1844"/>
      <c r="G1844"/>
      <c r="H1844"/>
      <c r="I1844"/>
      <c r="J1844"/>
      <c r="K1844"/>
      <c r="L1844"/>
      <c r="M1844"/>
      <c r="N1844"/>
    </row>
    <row r="1845" spans="1:14" x14ac:dyDescent="0.3">
      <c r="A1845" s="86">
        <f t="shared" si="28"/>
        <v>1837</v>
      </c>
      <c r="B1845" s="17"/>
      <c r="C1845" s="17"/>
      <c r="D1845"/>
      <c r="E1845"/>
      <c r="F1845"/>
      <c r="G1845"/>
      <c r="H1845"/>
      <c r="I1845"/>
      <c r="J1845"/>
      <c r="K1845"/>
      <c r="L1845"/>
      <c r="M1845"/>
      <c r="N1845"/>
    </row>
    <row r="1846" spans="1:14" x14ac:dyDescent="0.3">
      <c r="A1846" s="86">
        <f t="shared" si="28"/>
        <v>1838</v>
      </c>
      <c r="B1846" s="17"/>
      <c r="C1846" s="17"/>
      <c r="D1846"/>
      <c r="E1846"/>
      <c r="F1846"/>
      <c r="G1846"/>
      <c r="H1846"/>
      <c r="I1846"/>
      <c r="J1846"/>
      <c r="K1846"/>
      <c r="L1846"/>
      <c r="M1846"/>
      <c r="N1846"/>
    </row>
    <row r="1847" spans="1:14" x14ac:dyDescent="0.3">
      <c r="A1847" s="86">
        <f t="shared" si="28"/>
        <v>1839</v>
      </c>
      <c r="B1847" s="17"/>
      <c r="C1847" s="17"/>
      <c r="D1847"/>
      <c r="E1847"/>
      <c r="F1847"/>
      <c r="G1847"/>
      <c r="H1847"/>
      <c r="I1847"/>
      <c r="J1847"/>
      <c r="K1847"/>
      <c r="L1847"/>
      <c r="M1847"/>
      <c r="N1847"/>
    </row>
    <row r="1848" spans="1:14" x14ac:dyDescent="0.3">
      <c r="A1848" s="86">
        <f t="shared" si="28"/>
        <v>1840</v>
      </c>
      <c r="B1848" s="17"/>
      <c r="C1848" s="17"/>
      <c r="D1848"/>
      <c r="E1848"/>
      <c r="F1848"/>
      <c r="G1848"/>
      <c r="H1848"/>
      <c r="I1848"/>
      <c r="J1848"/>
      <c r="K1848"/>
      <c r="L1848"/>
      <c r="M1848"/>
      <c r="N1848"/>
    </row>
    <row r="1849" spans="1:14" x14ac:dyDescent="0.3">
      <c r="A1849" s="86">
        <f t="shared" si="28"/>
        <v>1841</v>
      </c>
      <c r="B1849" s="17"/>
      <c r="C1849" s="17"/>
      <c r="D1849"/>
      <c r="E1849"/>
      <c r="F1849"/>
      <c r="G1849"/>
      <c r="H1849"/>
      <c r="I1849"/>
      <c r="J1849"/>
      <c r="K1849"/>
      <c r="L1849"/>
      <c r="M1849"/>
      <c r="N1849"/>
    </row>
    <row r="1850" spans="1:14" x14ac:dyDescent="0.3">
      <c r="A1850" s="86">
        <f t="shared" si="28"/>
        <v>1842</v>
      </c>
      <c r="B1850" s="17"/>
      <c r="C1850" s="17"/>
      <c r="D1850"/>
      <c r="E1850"/>
      <c r="F1850"/>
      <c r="G1850"/>
      <c r="H1850"/>
      <c r="I1850"/>
      <c r="J1850"/>
      <c r="K1850"/>
      <c r="L1850"/>
      <c r="M1850"/>
      <c r="N1850"/>
    </row>
    <row r="1851" spans="1:14" x14ac:dyDescent="0.3">
      <c r="A1851" s="86">
        <f t="shared" si="28"/>
        <v>1843</v>
      </c>
      <c r="B1851" s="17"/>
      <c r="C1851" s="17"/>
      <c r="D1851"/>
      <c r="E1851"/>
      <c r="F1851"/>
      <c r="G1851"/>
      <c r="H1851"/>
      <c r="I1851"/>
      <c r="J1851"/>
      <c r="K1851"/>
      <c r="L1851"/>
      <c r="M1851"/>
      <c r="N1851"/>
    </row>
    <row r="1852" spans="1:14" x14ac:dyDescent="0.3">
      <c r="A1852" s="86">
        <f t="shared" si="28"/>
        <v>1844</v>
      </c>
      <c r="B1852" s="17"/>
      <c r="C1852" s="17"/>
      <c r="D1852"/>
      <c r="E1852"/>
      <c r="F1852"/>
      <c r="G1852"/>
      <c r="H1852"/>
      <c r="I1852"/>
      <c r="J1852"/>
      <c r="K1852"/>
      <c r="L1852"/>
      <c r="M1852"/>
      <c r="N1852"/>
    </row>
    <row r="1853" spans="1:14" x14ac:dyDescent="0.3">
      <c r="A1853" s="86">
        <f t="shared" si="28"/>
        <v>1845</v>
      </c>
      <c r="B1853" s="17"/>
      <c r="C1853" s="17"/>
      <c r="D1853"/>
      <c r="E1853"/>
      <c r="F1853"/>
      <c r="G1853"/>
      <c r="H1853"/>
      <c r="I1853"/>
      <c r="J1853"/>
      <c r="K1853"/>
      <c r="L1853"/>
      <c r="M1853"/>
      <c r="N1853"/>
    </row>
    <row r="1854" spans="1:14" x14ac:dyDescent="0.3">
      <c r="A1854" s="86">
        <f t="shared" si="28"/>
        <v>1846</v>
      </c>
      <c r="B1854" s="17"/>
      <c r="C1854" s="17"/>
      <c r="D1854"/>
      <c r="E1854"/>
      <c r="F1854"/>
      <c r="G1854"/>
      <c r="H1854"/>
      <c r="I1854"/>
      <c r="J1854"/>
      <c r="K1854"/>
      <c r="L1854"/>
      <c r="M1854"/>
      <c r="N1854"/>
    </row>
    <row r="1855" spans="1:14" x14ac:dyDescent="0.3">
      <c r="A1855" s="86">
        <f t="shared" si="28"/>
        <v>1847</v>
      </c>
      <c r="B1855" s="17"/>
      <c r="C1855" s="17"/>
      <c r="D1855"/>
      <c r="E1855"/>
      <c r="F1855"/>
      <c r="G1855"/>
      <c r="H1855"/>
      <c r="I1855"/>
      <c r="J1855"/>
      <c r="K1855"/>
      <c r="L1855"/>
      <c r="M1855"/>
      <c r="N1855"/>
    </row>
    <row r="1856" spans="1:14" x14ac:dyDescent="0.3">
      <c r="A1856" s="86">
        <f t="shared" si="28"/>
        <v>1848</v>
      </c>
      <c r="B1856" s="17"/>
      <c r="C1856" s="17"/>
      <c r="D1856"/>
      <c r="E1856"/>
      <c r="F1856"/>
      <c r="G1856"/>
      <c r="H1856"/>
      <c r="I1856"/>
      <c r="J1856"/>
      <c r="K1856"/>
      <c r="L1856"/>
      <c r="M1856"/>
      <c r="N1856"/>
    </row>
    <row r="1857" spans="1:14" x14ac:dyDescent="0.3">
      <c r="A1857" s="86">
        <f t="shared" si="28"/>
        <v>1849</v>
      </c>
      <c r="B1857" s="17"/>
      <c r="C1857" s="17"/>
      <c r="D1857"/>
      <c r="E1857"/>
      <c r="F1857"/>
      <c r="G1857"/>
      <c r="H1857"/>
      <c r="I1857"/>
      <c r="J1857"/>
      <c r="K1857"/>
      <c r="L1857"/>
      <c r="M1857"/>
      <c r="N1857"/>
    </row>
    <row r="1858" spans="1:14" x14ac:dyDescent="0.3">
      <c r="A1858" s="86">
        <f t="shared" si="28"/>
        <v>1850</v>
      </c>
      <c r="B1858" s="17"/>
      <c r="C1858" s="17"/>
      <c r="D1858"/>
      <c r="E1858"/>
      <c r="F1858"/>
      <c r="G1858"/>
      <c r="H1858"/>
      <c r="I1858"/>
      <c r="J1858"/>
      <c r="K1858"/>
      <c r="L1858"/>
      <c r="M1858"/>
      <c r="N1858"/>
    </row>
    <row r="1859" spans="1:14" x14ac:dyDescent="0.3">
      <c r="A1859" s="86">
        <f t="shared" si="28"/>
        <v>1851</v>
      </c>
      <c r="B1859" s="17"/>
      <c r="C1859" s="17"/>
      <c r="D1859"/>
      <c r="E1859"/>
      <c r="F1859"/>
      <c r="G1859"/>
      <c r="H1859"/>
      <c r="I1859"/>
      <c r="J1859"/>
      <c r="K1859"/>
      <c r="L1859"/>
      <c r="M1859"/>
      <c r="N1859"/>
    </row>
    <row r="1860" spans="1:14" x14ac:dyDescent="0.3">
      <c r="A1860" s="86">
        <f t="shared" si="28"/>
        <v>1852</v>
      </c>
      <c r="B1860" s="17"/>
      <c r="C1860" s="17"/>
      <c r="D1860"/>
      <c r="E1860"/>
      <c r="F1860"/>
      <c r="G1860"/>
      <c r="H1860"/>
      <c r="I1860"/>
      <c r="J1860"/>
      <c r="K1860"/>
      <c r="L1860"/>
      <c r="M1860"/>
      <c r="N1860"/>
    </row>
    <row r="1861" spans="1:14" x14ac:dyDescent="0.3">
      <c r="A1861" s="86">
        <f t="shared" si="28"/>
        <v>1853</v>
      </c>
      <c r="B1861" s="17"/>
      <c r="C1861" s="17"/>
      <c r="D1861"/>
      <c r="E1861"/>
      <c r="F1861"/>
      <c r="G1861"/>
      <c r="H1861"/>
      <c r="I1861"/>
      <c r="J1861"/>
      <c r="K1861"/>
      <c r="L1861"/>
      <c r="M1861"/>
      <c r="N1861"/>
    </row>
    <row r="1862" spans="1:14" x14ac:dyDescent="0.3">
      <c r="A1862" s="86">
        <f t="shared" si="28"/>
        <v>1854</v>
      </c>
      <c r="B1862" s="17"/>
      <c r="C1862" s="17"/>
      <c r="D1862"/>
      <c r="E1862"/>
      <c r="F1862"/>
      <c r="G1862"/>
      <c r="H1862"/>
      <c r="I1862"/>
      <c r="J1862"/>
      <c r="K1862"/>
      <c r="L1862"/>
      <c r="M1862"/>
      <c r="N1862"/>
    </row>
    <row r="1863" spans="1:14" x14ac:dyDescent="0.3">
      <c r="A1863" s="86">
        <f t="shared" si="28"/>
        <v>1855</v>
      </c>
      <c r="B1863" s="17"/>
      <c r="C1863" s="17"/>
      <c r="D1863"/>
      <c r="E1863"/>
      <c r="F1863"/>
      <c r="G1863"/>
      <c r="H1863"/>
      <c r="I1863"/>
      <c r="J1863"/>
      <c r="K1863"/>
      <c r="L1863"/>
      <c r="M1863"/>
      <c r="N1863"/>
    </row>
    <row r="1864" spans="1:14" x14ac:dyDescent="0.3">
      <c r="A1864" s="86">
        <f t="shared" si="28"/>
        <v>1856</v>
      </c>
      <c r="B1864" s="17"/>
      <c r="C1864" s="17"/>
      <c r="D1864"/>
      <c r="E1864"/>
      <c r="F1864"/>
      <c r="G1864"/>
      <c r="H1864"/>
      <c r="I1864"/>
      <c r="J1864"/>
      <c r="K1864"/>
      <c r="L1864"/>
      <c r="M1864"/>
      <c r="N1864"/>
    </row>
    <row r="1865" spans="1:14" x14ac:dyDescent="0.3">
      <c r="A1865" s="86">
        <f t="shared" si="28"/>
        <v>1857</v>
      </c>
      <c r="B1865" s="17"/>
      <c r="C1865" s="17"/>
      <c r="D1865"/>
      <c r="E1865"/>
      <c r="F1865"/>
      <c r="G1865"/>
      <c r="H1865"/>
      <c r="I1865"/>
      <c r="J1865"/>
      <c r="K1865"/>
      <c r="L1865"/>
      <c r="M1865"/>
      <c r="N1865"/>
    </row>
    <row r="1866" spans="1:14" x14ac:dyDescent="0.3">
      <c r="A1866" s="86">
        <f t="shared" si="28"/>
        <v>1858</v>
      </c>
      <c r="B1866" s="17"/>
      <c r="C1866" s="17"/>
      <c r="D1866"/>
      <c r="E1866"/>
      <c r="F1866"/>
      <c r="G1866"/>
      <c r="H1866"/>
      <c r="I1866"/>
      <c r="J1866"/>
      <c r="K1866"/>
      <c r="L1866"/>
      <c r="M1866"/>
      <c r="N1866"/>
    </row>
    <row r="1867" spans="1:14" x14ac:dyDescent="0.3">
      <c r="A1867" s="86">
        <f t="shared" ref="A1867:A1930" si="29">A1866+1</f>
        <v>1859</v>
      </c>
      <c r="B1867" s="17"/>
      <c r="C1867" s="17"/>
      <c r="D1867"/>
      <c r="E1867"/>
      <c r="F1867"/>
      <c r="G1867"/>
      <c r="H1867"/>
      <c r="I1867"/>
      <c r="J1867"/>
      <c r="K1867"/>
      <c r="L1867"/>
      <c r="M1867"/>
      <c r="N1867"/>
    </row>
    <row r="1868" spans="1:14" x14ac:dyDescent="0.3">
      <c r="A1868" s="86">
        <f t="shared" si="29"/>
        <v>1860</v>
      </c>
      <c r="B1868" s="17"/>
      <c r="C1868" s="17"/>
      <c r="D1868"/>
      <c r="E1868"/>
      <c r="F1868"/>
      <c r="G1868"/>
      <c r="H1868"/>
      <c r="I1868"/>
      <c r="J1868"/>
      <c r="K1868"/>
      <c r="L1868"/>
      <c r="M1868"/>
      <c r="N1868"/>
    </row>
    <row r="1869" spans="1:14" x14ac:dyDescent="0.3">
      <c r="A1869" s="86">
        <f t="shared" si="29"/>
        <v>1861</v>
      </c>
      <c r="B1869" s="17"/>
      <c r="C1869" s="17"/>
      <c r="D1869"/>
      <c r="E1869"/>
      <c r="F1869"/>
      <c r="G1869"/>
      <c r="H1869"/>
      <c r="I1869"/>
      <c r="J1869"/>
      <c r="K1869"/>
      <c r="L1869"/>
      <c r="M1869"/>
      <c r="N1869"/>
    </row>
    <row r="1870" spans="1:14" x14ac:dyDescent="0.3">
      <c r="A1870" s="86">
        <f t="shared" si="29"/>
        <v>1862</v>
      </c>
      <c r="B1870" s="17"/>
      <c r="C1870" s="17"/>
      <c r="D1870"/>
      <c r="E1870"/>
      <c r="F1870"/>
      <c r="G1870"/>
      <c r="H1870"/>
      <c r="I1870"/>
      <c r="J1870"/>
      <c r="K1870"/>
      <c r="L1870"/>
      <c r="M1870"/>
      <c r="N1870"/>
    </row>
    <row r="1871" spans="1:14" x14ac:dyDescent="0.3">
      <c r="A1871" s="86">
        <f t="shared" si="29"/>
        <v>1863</v>
      </c>
      <c r="B1871" s="17"/>
      <c r="C1871" s="17"/>
      <c r="D1871"/>
      <c r="E1871"/>
      <c r="F1871"/>
      <c r="G1871"/>
      <c r="H1871"/>
      <c r="I1871"/>
      <c r="J1871"/>
      <c r="K1871"/>
      <c r="L1871"/>
      <c r="M1871"/>
      <c r="N1871"/>
    </row>
    <row r="1872" spans="1:14" x14ac:dyDescent="0.3">
      <c r="A1872" s="86">
        <f t="shared" si="29"/>
        <v>1864</v>
      </c>
      <c r="B1872" s="17"/>
      <c r="C1872" s="17"/>
      <c r="D1872"/>
      <c r="E1872"/>
      <c r="F1872"/>
      <c r="G1872"/>
      <c r="H1872"/>
      <c r="I1872"/>
      <c r="J1872"/>
      <c r="K1872"/>
      <c r="L1872"/>
      <c r="M1872"/>
      <c r="N1872"/>
    </row>
    <row r="1873" spans="1:14" x14ac:dyDescent="0.3">
      <c r="A1873" s="86">
        <f t="shared" si="29"/>
        <v>1865</v>
      </c>
      <c r="B1873" s="17"/>
      <c r="C1873" s="17"/>
      <c r="D1873"/>
      <c r="E1873"/>
      <c r="F1873"/>
      <c r="G1873"/>
      <c r="H1873"/>
      <c r="I1873"/>
      <c r="J1873"/>
      <c r="K1873"/>
      <c r="L1873"/>
      <c r="M1873"/>
      <c r="N1873"/>
    </row>
    <row r="1874" spans="1:14" x14ac:dyDescent="0.3">
      <c r="A1874" s="86">
        <f t="shared" si="29"/>
        <v>1866</v>
      </c>
      <c r="B1874" s="17"/>
      <c r="C1874" s="17"/>
      <c r="D1874"/>
      <c r="E1874"/>
      <c r="F1874"/>
      <c r="G1874"/>
      <c r="H1874"/>
      <c r="I1874"/>
      <c r="J1874"/>
      <c r="K1874"/>
      <c r="L1874"/>
      <c r="M1874"/>
      <c r="N1874"/>
    </row>
    <row r="1875" spans="1:14" x14ac:dyDescent="0.3">
      <c r="A1875" s="86">
        <f t="shared" si="29"/>
        <v>1867</v>
      </c>
      <c r="B1875" s="17"/>
      <c r="C1875" s="17"/>
      <c r="D1875"/>
      <c r="E1875"/>
      <c r="F1875"/>
      <c r="G1875"/>
      <c r="H1875"/>
      <c r="I1875"/>
      <c r="J1875"/>
      <c r="K1875"/>
      <c r="L1875"/>
      <c r="M1875"/>
      <c r="N1875"/>
    </row>
    <row r="1876" spans="1:14" x14ac:dyDescent="0.3">
      <c r="A1876" s="86">
        <f t="shared" si="29"/>
        <v>1868</v>
      </c>
      <c r="B1876" s="17"/>
      <c r="C1876" s="17"/>
      <c r="D1876"/>
      <c r="E1876"/>
      <c r="F1876"/>
      <c r="G1876"/>
      <c r="H1876"/>
      <c r="I1876"/>
      <c r="J1876"/>
      <c r="K1876"/>
      <c r="L1876"/>
      <c r="M1876"/>
      <c r="N1876"/>
    </row>
    <row r="1877" spans="1:14" x14ac:dyDescent="0.3">
      <c r="A1877" s="86">
        <f t="shared" si="29"/>
        <v>1869</v>
      </c>
      <c r="B1877" s="17"/>
      <c r="C1877" s="17"/>
      <c r="D1877"/>
      <c r="E1877"/>
      <c r="F1877"/>
      <c r="G1877"/>
      <c r="H1877"/>
      <c r="I1877"/>
      <c r="J1877"/>
      <c r="K1877"/>
      <c r="L1877"/>
      <c r="M1877"/>
      <c r="N1877"/>
    </row>
    <row r="1878" spans="1:14" x14ac:dyDescent="0.3">
      <c r="A1878" s="86">
        <f t="shared" si="29"/>
        <v>1870</v>
      </c>
      <c r="B1878" s="17"/>
      <c r="C1878" s="17"/>
      <c r="D1878"/>
      <c r="E1878"/>
      <c r="F1878"/>
      <c r="G1878"/>
      <c r="H1878"/>
      <c r="I1878"/>
      <c r="J1878"/>
      <c r="K1878"/>
      <c r="L1878"/>
      <c r="M1878"/>
      <c r="N1878"/>
    </row>
    <row r="1879" spans="1:14" x14ac:dyDescent="0.3">
      <c r="A1879" s="86">
        <f t="shared" si="29"/>
        <v>1871</v>
      </c>
      <c r="B1879" s="17"/>
      <c r="C1879" s="17"/>
      <c r="D1879"/>
      <c r="E1879"/>
      <c r="F1879"/>
      <c r="G1879"/>
      <c r="H1879"/>
      <c r="I1879"/>
      <c r="J1879"/>
      <c r="K1879"/>
      <c r="L1879"/>
      <c r="M1879"/>
      <c r="N1879"/>
    </row>
    <row r="1880" spans="1:14" x14ac:dyDescent="0.3">
      <c r="A1880" s="86">
        <f t="shared" si="29"/>
        <v>1872</v>
      </c>
      <c r="B1880" s="17"/>
      <c r="C1880" s="17"/>
      <c r="D1880"/>
      <c r="E1880"/>
      <c r="F1880"/>
      <c r="G1880"/>
      <c r="H1880"/>
      <c r="I1880"/>
      <c r="J1880"/>
      <c r="K1880"/>
      <c r="L1880"/>
      <c r="M1880"/>
      <c r="N1880"/>
    </row>
    <row r="1881" spans="1:14" x14ac:dyDescent="0.3">
      <c r="A1881" s="86">
        <f t="shared" si="29"/>
        <v>1873</v>
      </c>
      <c r="B1881" s="17"/>
      <c r="C1881" s="17"/>
      <c r="D1881"/>
      <c r="E1881"/>
      <c r="F1881"/>
      <c r="G1881"/>
      <c r="H1881"/>
      <c r="I1881"/>
      <c r="J1881"/>
      <c r="K1881"/>
      <c r="L1881"/>
      <c r="M1881"/>
      <c r="N1881"/>
    </row>
    <row r="1882" spans="1:14" x14ac:dyDescent="0.3">
      <c r="A1882" s="86">
        <f t="shared" si="29"/>
        <v>1874</v>
      </c>
      <c r="B1882" s="17"/>
      <c r="C1882" s="17"/>
      <c r="D1882"/>
      <c r="E1882"/>
      <c r="F1882"/>
      <c r="G1882"/>
      <c r="H1882"/>
      <c r="I1882"/>
      <c r="J1882"/>
      <c r="K1882"/>
      <c r="L1882"/>
      <c r="M1882"/>
      <c r="N1882"/>
    </row>
    <row r="1883" spans="1:14" x14ac:dyDescent="0.3">
      <c r="A1883" s="86">
        <f t="shared" si="29"/>
        <v>1875</v>
      </c>
      <c r="B1883" s="17"/>
      <c r="C1883" s="17"/>
      <c r="D1883"/>
      <c r="E1883"/>
      <c r="F1883"/>
      <c r="G1883"/>
      <c r="H1883"/>
      <c r="I1883"/>
      <c r="J1883"/>
      <c r="K1883"/>
      <c r="L1883"/>
      <c r="M1883"/>
      <c r="N1883"/>
    </row>
    <row r="1884" spans="1:14" x14ac:dyDescent="0.3">
      <c r="A1884" s="86">
        <f t="shared" si="29"/>
        <v>1876</v>
      </c>
      <c r="B1884" s="17"/>
      <c r="C1884" s="17"/>
      <c r="D1884"/>
      <c r="E1884"/>
      <c r="F1884"/>
      <c r="G1884"/>
      <c r="H1884"/>
      <c r="I1884"/>
      <c r="J1884"/>
      <c r="K1884"/>
      <c r="L1884"/>
      <c r="M1884"/>
      <c r="N1884"/>
    </row>
    <row r="1885" spans="1:14" x14ac:dyDescent="0.3">
      <c r="A1885" s="86">
        <f t="shared" si="29"/>
        <v>1877</v>
      </c>
      <c r="B1885" s="17"/>
      <c r="C1885" s="17"/>
      <c r="D1885"/>
      <c r="E1885"/>
      <c r="F1885"/>
      <c r="G1885"/>
      <c r="H1885"/>
      <c r="I1885"/>
      <c r="J1885"/>
      <c r="K1885"/>
      <c r="L1885"/>
      <c r="M1885"/>
      <c r="N1885"/>
    </row>
    <row r="1886" spans="1:14" x14ac:dyDescent="0.3">
      <c r="A1886" s="86">
        <f t="shared" si="29"/>
        <v>1878</v>
      </c>
      <c r="B1886" s="17"/>
      <c r="C1886" s="17"/>
      <c r="D1886"/>
      <c r="E1886"/>
      <c r="F1886"/>
      <c r="G1886"/>
      <c r="H1886"/>
      <c r="I1886"/>
      <c r="J1886"/>
      <c r="K1886"/>
      <c r="L1886"/>
      <c r="M1886"/>
      <c r="N1886"/>
    </row>
    <row r="1887" spans="1:14" x14ac:dyDescent="0.3">
      <c r="A1887" s="86">
        <f t="shared" si="29"/>
        <v>1879</v>
      </c>
      <c r="B1887" s="17"/>
      <c r="C1887" s="17"/>
      <c r="D1887"/>
      <c r="E1887"/>
      <c r="F1887"/>
      <c r="G1887"/>
      <c r="H1887"/>
      <c r="I1887"/>
      <c r="J1887"/>
      <c r="K1887"/>
      <c r="L1887"/>
      <c r="M1887"/>
      <c r="N1887"/>
    </row>
    <row r="1888" spans="1:14" x14ac:dyDescent="0.3">
      <c r="A1888" s="86">
        <f t="shared" si="29"/>
        <v>1880</v>
      </c>
      <c r="B1888" s="17"/>
      <c r="C1888" s="17"/>
      <c r="D1888"/>
      <c r="E1888"/>
      <c r="F1888"/>
      <c r="G1888"/>
      <c r="H1888"/>
      <c r="I1888"/>
      <c r="J1888"/>
      <c r="K1888"/>
      <c r="L1888"/>
      <c r="M1888"/>
      <c r="N1888"/>
    </row>
    <row r="1889" spans="1:14" x14ac:dyDescent="0.3">
      <c r="A1889" s="86">
        <f t="shared" si="29"/>
        <v>1881</v>
      </c>
      <c r="B1889" s="17"/>
      <c r="C1889" s="17"/>
      <c r="D1889"/>
      <c r="E1889"/>
      <c r="F1889"/>
      <c r="G1889"/>
      <c r="H1889"/>
      <c r="I1889"/>
      <c r="J1889"/>
      <c r="K1889"/>
      <c r="L1889"/>
      <c r="M1889"/>
      <c r="N1889"/>
    </row>
    <row r="1890" spans="1:14" x14ac:dyDescent="0.3">
      <c r="A1890" s="86">
        <f t="shared" si="29"/>
        <v>1882</v>
      </c>
      <c r="B1890" s="17"/>
      <c r="C1890" s="17"/>
      <c r="D1890"/>
      <c r="E1890"/>
      <c r="F1890"/>
      <c r="G1890"/>
      <c r="H1890"/>
      <c r="I1890"/>
      <c r="J1890"/>
      <c r="K1890"/>
      <c r="L1890"/>
      <c r="M1890"/>
      <c r="N1890"/>
    </row>
    <row r="1891" spans="1:14" x14ac:dyDescent="0.3">
      <c r="A1891" s="86">
        <f t="shared" si="29"/>
        <v>1883</v>
      </c>
      <c r="B1891" s="17"/>
      <c r="C1891" s="17"/>
      <c r="D1891"/>
      <c r="E1891"/>
      <c r="F1891"/>
      <c r="G1891"/>
      <c r="H1891"/>
      <c r="I1891"/>
      <c r="J1891"/>
      <c r="K1891"/>
      <c r="L1891"/>
      <c r="M1891"/>
      <c r="N1891"/>
    </row>
    <row r="1892" spans="1:14" x14ac:dyDescent="0.3">
      <c r="A1892" s="86">
        <f t="shared" si="29"/>
        <v>1884</v>
      </c>
      <c r="B1892" s="17"/>
      <c r="C1892" s="17"/>
      <c r="D1892"/>
      <c r="E1892"/>
      <c r="F1892"/>
      <c r="G1892"/>
      <c r="H1892"/>
      <c r="I1892"/>
      <c r="J1892"/>
      <c r="K1892"/>
      <c r="L1892"/>
      <c r="M1892"/>
      <c r="N1892"/>
    </row>
    <row r="1893" spans="1:14" x14ac:dyDescent="0.3">
      <c r="A1893" s="86">
        <f t="shared" si="29"/>
        <v>1885</v>
      </c>
      <c r="B1893" s="17"/>
      <c r="C1893" s="17"/>
      <c r="D1893"/>
      <c r="E1893"/>
      <c r="F1893"/>
      <c r="G1893"/>
      <c r="H1893"/>
      <c r="I1893"/>
      <c r="J1893"/>
      <c r="K1893"/>
      <c r="L1893"/>
      <c r="M1893"/>
      <c r="N1893"/>
    </row>
    <row r="1894" spans="1:14" x14ac:dyDescent="0.3">
      <c r="A1894" s="86">
        <f t="shared" si="29"/>
        <v>1886</v>
      </c>
      <c r="B1894" s="17"/>
      <c r="C1894" s="17"/>
      <c r="D1894"/>
      <c r="E1894"/>
      <c r="F1894"/>
      <c r="G1894"/>
      <c r="H1894"/>
      <c r="I1894"/>
      <c r="J1894"/>
      <c r="K1894"/>
      <c r="L1894"/>
      <c r="M1894"/>
      <c r="N1894"/>
    </row>
    <row r="1895" spans="1:14" x14ac:dyDescent="0.3">
      <c r="A1895" s="86">
        <f t="shared" si="29"/>
        <v>1887</v>
      </c>
      <c r="B1895" s="17"/>
      <c r="C1895" s="17"/>
      <c r="D1895"/>
      <c r="E1895"/>
      <c r="F1895"/>
      <c r="G1895"/>
      <c r="H1895"/>
      <c r="I1895"/>
      <c r="J1895"/>
      <c r="K1895"/>
      <c r="L1895"/>
      <c r="M1895"/>
      <c r="N1895"/>
    </row>
    <row r="1896" spans="1:14" x14ac:dyDescent="0.3">
      <c r="A1896" s="86">
        <f t="shared" si="29"/>
        <v>1888</v>
      </c>
      <c r="B1896" s="17"/>
      <c r="C1896" s="17"/>
      <c r="D1896"/>
      <c r="E1896"/>
      <c r="F1896"/>
      <c r="G1896"/>
      <c r="H1896"/>
      <c r="I1896"/>
      <c r="J1896"/>
      <c r="K1896"/>
      <c r="L1896"/>
      <c r="M1896"/>
      <c r="N1896"/>
    </row>
    <row r="1897" spans="1:14" x14ac:dyDescent="0.3">
      <c r="A1897" s="86">
        <f t="shared" si="29"/>
        <v>1889</v>
      </c>
      <c r="B1897" s="17"/>
      <c r="C1897" s="17"/>
      <c r="D1897"/>
      <c r="E1897"/>
      <c r="F1897"/>
      <c r="G1897"/>
      <c r="H1897"/>
      <c r="I1897"/>
      <c r="J1897"/>
      <c r="K1897"/>
      <c r="L1897"/>
      <c r="M1897"/>
      <c r="N1897"/>
    </row>
    <row r="1898" spans="1:14" x14ac:dyDescent="0.3">
      <c r="A1898" s="86">
        <f t="shared" si="29"/>
        <v>1890</v>
      </c>
      <c r="B1898" s="17"/>
      <c r="C1898" s="17"/>
      <c r="D1898"/>
      <c r="E1898"/>
      <c r="F1898"/>
      <c r="G1898"/>
      <c r="H1898"/>
      <c r="I1898"/>
      <c r="J1898"/>
      <c r="K1898"/>
      <c r="L1898"/>
      <c r="M1898"/>
      <c r="N1898"/>
    </row>
    <row r="1899" spans="1:14" x14ac:dyDescent="0.3">
      <c r="A1899" s="86">
        <f t="shared" si="29"/>
        <v>1891</v>
      </c>
      <c r="B1899" s="17"/>
      <c r="C1899" s="17"/>
      <c r="D1899"/>
      <c r="E1899"/>
      <c r="F1899"/>
      <c r="G1899"/>
      <c r="H1899"/>
      <c r="I1899"/>
      <c r="J1899"/>
      <c r="K1899"/>
      <c r="L1899"/>
      <c r="M1899"/>
      <c r="N1899"/>
    </row>
    <row r="1900" spans="1:14" x14ac:dyDescent="0.3">
      <c r="A1900" s="86">
        <f t="shared" si="29"/>
        <v>1892</v>
      </c>
      <c r="B1900" s="17"/>
      <c r="C1900" s="17"/>
      <c r="D1900"/>
      <c r="E1900"/>
      <c r="F1900"/>
      <c r="G1900"/>
      <c r="H1900"/>
      <c r="I1900"/>
      <c r="J1900"/>
      <c r="K1900"/>
      <c r="L1900"/>
      <c r="M1900"/>
      <c r="N1900"/>
    </row>
    <row r="1901" spans="1:14" x14ac:dyDescent="0.3">
      <c r="A1901" s="86">
        <f t="shared" si="29"/>
        <v>1893</v>
      </c>
      <c r="B1901" s="17"/>
      <c r="C1901" s="17"/>
      <c r="D1901"/>
      <c r="E1901"/>
      <c r="F1901"/>
      <c r="G1901"/>
      <c r="H1901"/>
      <c r="I1901"/>
      <c r="J1901"/>
      <c r="K1901"/>
      <c r="L1901"/>
      <c r="M1901"/>
      <c r="N1901"/>
    </row>
    <row r="1902" spans="1:14" x14ac:dyDescent="0.3">
      <c r="A1902" s="86">
        <f t="shared" si="29"/>
        <v>1894</v>
      </c>
      <c r="B1902" s="17"/>
      <c r="C1902" s="17"/>
      <c r="D1902"/>
      <c r="E1902"/>
      <c r="F1902"/>
      <c r="G1902"/>
      <c r="H1902"/>
      <c r="I1902"/>
      <c r="J1902"/>
      <c r="K1902"/>
      <c r="L1902"/>
      <c r="M1902"/>
      <c r="N1902"/>
    </row>
    <row r="1903" spans="1:14" x14ac:dyDescent="0.3">
      <c r="A1903" s="86">
        <f t="shared" si="29"/>
        <v>1895</v>
      </c>
      <c r="B1903" s="17"/>
      <c r="C1903" s="17"/>
      <c r="D1903"/>
      <c r="E1903"/>
      <c r="F1903"/>
      <c r="G1903"/>
      <c r="H1903"/>
      <c r="I1903"/>
      <c r="J1903"/>
      <c r="K1903"/>
      <c r="L1903"/>
      <c r="M1903"/>
      <c r="N1903"/>
    </row>
    <row r="1904" spans="1:14" x14ac:dyDescent="0.3">
      <c r="A1904" s="86">
        <f t="shared" si="29"/>
        <v>1896</v>
      </c>
      <c r="B1904" s="17"/>
      <c r="C1904" s="17"/>
      <c r="D1904"/>
      <c r="E1904"/>
      <c r="F1904"/>
      <c r="G1904"/>
      <c r="H1904"/>
      <c r="I1904"/>
      <c r="J1904"/>
      <c r="K1904"/>
      <c r="L1904"/>
      <c r="M1904"/>
      <c r="N1904"/>
    </row>
    <row r="1905" spans="1:14" x14ac:dyDescent="0.3">
      <c r="A1905" s="86">
        <f t="shared" si="29"/>
        <v>1897</v>
      </c>
      <c r="B1905" s="17"/>
      <c r="C1905" s="17"/>
      <c r="D1905"/>
      <c r="E1905"/>
      <c r="F1905"/>
      <c r="G1905"/>
      <c r="H1905"/>
      <c r="I1905"/>
      <c r="J1905"/>
      <c r="K1905"/>
      <c r="L1905"/>
      <c r="M1905"/>
      <c r="N1905"/>
    </row>
    <row r="1906" spans="1:14" x14ac:dyDescent="0.3">
      <c r="A1906" s="86">
        <f t="shared" si="29"/>
        <v>1898</v>
      </c>
      <c r="B1906" s="17"/>
      <c r="C1906" s="17"/>
      <c r="D1906"/>
      <c r="E1906"/>
      <c r="F1906"/>
      <c r="G1906"/>
      <c r="H1906"/>
      <c r="I1906"/>
      <c r="J1906"/>
      <c r="K1906"/>
      <c r="L1906"/>
      <c r="M1906"/>
      <c r="N1906"/>
    </row>
    <row r="1907" spans="1:14" x14ac:dyDescent="0.3">
      <c r="A1907" s="86">
        <f t="shared" si="29"/>
        <v>1899</v>
      </c>
      <c r="B1907" s="17"/>
      <c r="C1907" s="17"/>
      <c r="D1907"/>
      <c r="E1907"/>
      <c r="F1907"/>
      <c r="G1907"/>
      <c r="H1907"/>
      <c r="I1907"/>
      <c r="J1907"/>
      <c r="K1907"/>
      <c r="L1907"/>
      <c r="M1907"/>
      <c r="N1907"/>
    </row>
    <row r="1908" spans="1:14" x14ac:dyDescent="0.3">
      <c r="A1908" s="86">
        <f t="shared" si="29"/>
        <v>1900</v>
      </c>
      <c r="B1908" s="17"/>
      <c r="C1908" s="17"/>
      <c r="D1908"/>
      <c r="E1908"/>
      <c r="F1908"/>
      <c r="G1908"/>
      <c r="H1908"/>
      <c r="I1908"/>
      <c r="J1908"/>
      <c r="K1908"/>
      <c r="L1908"/>
      <c r="M1908"/>
      <c r="N1908"/>
    </row>
    <row r="1909" spans="1:14" x14ac:dyDescent="0.3">
      <c r="A1909" s="86">
        <f t="shared" si="29"/>
        <v>1901</v>
      </c>
      <c r="B1909" s="17"/>
      <c r="C1909" s="17"/>
      <c r="D1909"/>
      <c r="E1909"/>
      <c r="F1909"/>
      <c r="G1909"/>
      <c r="H1909"/>
      <c r="I1909"/>
      <c r="J1909"/>
      <c r="K1909"/>
      <c r="L1909"/>
      <c r="M1909"/>
      <c r="N1909"/>
    </row>
    <row r="1910" spans="1:14" x14ac:dyDescent="0.3">
      <c r="A1910" s="86">
        <f t="shared" si="29"/>
        <v>1902</v>
      </c>
      <c r="B1910" s="17"/>
      <c r="C1910" s="17"/>
      <c r="D1910"/>
      <c r="E1910"/>
      <c r="F1910"/>
      <c r="G1910"/>
      <c r="H1910"/>
      <c r="I1910"/>
      <c r="J1910"/>
      <c r="K1910"/>
      <c r="L1910"/>
      <c r="M1910"/>
      <c r="N1910"/>
    </row>
    <row r="1911" spans="1:14" x14ac:dyDescent="0.3">
      <c r="A1911" s="86">
        <f t="shared" si="29"/>
        <v>1903</v>
      </c>
      <c r="B1911" s="17"/>
      <c r="C1911" s="17"/>
      <c r="D1911"/>
      <c r="E1911"/>
      <c r="F1911"/>
      <c r="G1911"/>
      <c r="H1911"/>
      <c r="I1911"/>
      <c r="J1911"/>
      <c r="K1911"/>
      <c r="L1911"/>
      <c r="M1911"/>
      <c r="N1911"/>
    </row>
    <row r="1912" spans="1:14" x14ac:dyDescent="0.3">
      <c r="A1912" s="86">
        <f t="shared" si="29"/>
        <v>1904</v>
      </c>
      <c r="B1912" s="17"/>
      <c r="C1912" s="17"/>
      <c r="D1912"/>
      <c r="E1912"/>
      <c r="F1912"/>
      <c r="G1912"/>
      <c r="H1912"/>
      <c r="I1912"/>
      <c r="J1912"/>
      <c r="K1912"/>
      <c r="L1912"/>
      <c r="M1912"/>
      <c r="N1912"/>
    </row>
    <row r="1913" spans="1:14" x14ac:dyDescent="0.3">
      <c r="A1913" s="86">
        <f t="shared" si="29"/>
        <v>1905</v>
      </c>
      <c r="B1913" s="17"/>
      <c r="C1913" s="17"/>
      <c r="D1913"/>
      <c r="E1913"/>
      <c r="F1913"/>
      <c r="G1913"/>
      <c r="H1913"/>
      <c r="I1913"/>
      <c r="J1913"/>
      <c r="K1913"/>
      <c r="L1913"/>
      <c r="M1913"/>
      <c r="N1913"/>
    </row>
    <row r="1914" spans="1:14" x14ac:dyDescent="0.3">
      <c r="A1914" s="86">
        <f t="shared" si="29"/>
        <v>1906</v>
      </c>
      <c r="B1914" s="17"/>
      <c r="C1914" s="17"/>
      <c r="D1914"/>
      <c r="E1914"/>
      <c r="F1914"/>
      <c r="G1914"/>
      <c r="H1914"/>
      <c r="I1914"/>
      <c r="J1914"/>
      <c r="K1914"/>
      <c r="L1914"/>
      <c r="M1914"/>
      <c r="N1914"/>
    </row>
    <row r="1915" spans="1:14" x14ac:dyDescent="0.3">
      <c r="A1915" s="86">
        <f t="shared" si="29"/>
        <v>1907</v>
      </c>
      <c r="B1915" s="17"/>
      <c r="C1915" s="17"/>
      <c r="D1915"/>
      <c r="E1915"/>
      <c r="F1915"/>
      <c r="G1915"/>
      <c r="H1915"/>
      <c r="I1915"/>
      <c r="J1915"/>
      <c r="K1915"/>
      <c r="L1915"/>
      <c r="M1915"/>
      <c r="N1915"/>
    </row>
    <row r="1916" spans="1:14" x14ac:dyDescent="0.3">
      <c r="A1916" s="86">
        <f t="shared" si="29"/>
        <v>1908</v>
      </c>
      <c r="B1916" s="17"/>
      <c r="C1916" s="17"/>
      <c r="D1916"/>
      <c r="E1916"/>
      <c r="F1916"/>
      <c r="G1916"/>
      <c r="H1916"/>
      <c r="I1916"/>
      <c r="J1916"/>
      <c r="K1916"/>
      <c r="L1916"/>
      <c r="M1916"/>
      <c r="N1916"/>
    </row>
    <row r="1917" spans="1:14" x14ac:dyDescent="0.3">
      <c r="A1917" s="86">
        <f t="shared" si="29"/>
        <v>1909</v>
      </c>
      <c r="B1917" s="17"/>
      <c r="C1917" s="17"/>
      <c r="D1917"/>
      <c r="E1917"/>
      <c r="F1917"/>
      <c r="G1917"/>
      <c r="H1917"/>
      <c r="I1917"/>
      <c r="J1917"/>
      <c r="K1917"/>
      <c r="L1917"/>
      <c r="M1917"/>
      <c r="N1917"/>
    </row>
    <row r="1918" spans="1:14" x14ac:dyDescent="0.3">
      <c r="A1918" s="86">
        <f t="shared" si="29"/>
        <v>1910</v>
      </c>
      <c r="B1918" s="17"/>
      <c r="C1918" s="17"/>
      <c r="D1918"/>
      <c r="E1918"/>
      <c r="F1918"/>
      <c r="G1918"/>
      <c r="H1918"/>
      <c r="I1918"/>
      <c r="J1918"/>
      <c r="K1918"/>
      <c r="L1918"/>
      <c r="M1918"/>
      <c r="N1918"/>
    </row>
    <row r="1919" spans="1:14" x14ac:dyDescent="0.3">
      <c r="A1919" s="86">
        <f t="shared" si="29"/>
        <v>1911</v>
      </c>
      <c r="B1919" s="17"/>
      <c r="C1919" s="17"/>
      <c r="D1919"/>
      <c r="E1919"/>
      <c r="F1919"/>
      <c r="G1919"/>
      <c r="H1919"/>
      <c r="I1919"/>
      <c r="J1919"/>
      <c r="K1919"/>
      <c r="L1919"/>
      <c r="M1919"/>
      <c r="N1919"/>
    </row>
    <row r="1920" spans="1:14" x14ac:dyDescent="0.3">
      <c r="A1920" s="86">
        <f t="shared" si="29"/>
        <v>1912</v>
      </c>
      <c r="B1920" s="17"/>
      <c r="C1920" s="17"/>
      <c r="D1920"/>
      <c r="E1920"/>
      <c r="F1920"/>
      <c r="G1920"/>
      <c r="H1920"/>
      <c r="I1920"/>
      <c r="J1920"/>
      <c r="K1920"/>
      <c r="L1920"/>
      <c r="M1920"/>
      <c r="N1920"/>
    </row>
    <row r="1921" spans="1:14" x14ac:dyDescent="0.3">
      <c r="A1921" s="86">
        <f t="shared" si="29"/>
        <v>1913</v>
      </c>
      <c r="B1921" s="17"/>
      <c r="C1921" s="17"/>
      <c r="D1921"/>
      <c r="E1921"/>
      <c r="F1921"/>
      <c r="G1921"/>
      <c r="H1921"/>
      <c r="I1921"/>
      <c r="J1921"/>
      <c r="K1921"/>
      <c r="L1921"/>
      <c r="M1921"/>
      <c r="N1921"/>
    </row>
    <row r="1922" spans="1:14" x14ac:dyDescent="0.3">
      <c r="A1922" s="86">
        <f t="shared" si="29"/>
        <v>1914</v>
      </c>
      <c r="B1922" s="17"/>
      <c r="C1922" s="17"/>
      <c r="D1922"/>
      <c r="E1922"/>
      <c r="F1922"/>
      <c r="G1922"/>
      <c r="H1922"/>
      <c r="I1922"/>
      <c r="J1922"/>
      <c r="K1922"/>
      <c r="L1922"/>
      <c r="M1922"/>
      <c r="N1922"/>
    </row>
    <row r="1923" spans="1:14" x14ac:dyDescent="0.3">
      <c r="A1923" s="86">
        <f t="shared" si="29"/>
        <v>1915</v>
      </c>
      <c r="B1923" s="17"/>
      <c r="C1923" s="17"/>
      <c r="D1923"/>
      <c r="E1923"/>
      <c r="F1923"/>
      <c r="G1923"/>
      <c r="H1923"/>
      <c r="I1923"/>
      <c r="J1923"/>
      <c r="K1923"/>
      <c r="L1923"/>
      <c r="M1923"/>
      <c r="N1923"/>
    </row>
    <row r="1924" spans="1:14" x14ac:dyDescent="0.3">
      <c r="A1924" s="86">
        <f t="shared" si="29"/>
        <v>1916</v>
      </c>
      <c r="B1924" s="17"/>
      <c r="C1924" s="17"/>
      <c r="D1924"/>
      <c r="E1924"/>
      <c r="F1924"/>
      <c r="G1924"/>
      <c r="H1924"/>
      <c r="I1924"/>
      <c r="J1924"/>
      <c r="K1924"/>
      <c r="L1924"/>
      <c r="M1924"/>
      <c r="N1924"/>
    </row>
    <row r="1925" spans="1:14" x14ac:dyDescent="0.3">
      <c r="A1925" s="86">
        <f t="shared" si="29"/>
        <v>1917</v>
      </c>
      <c r="B1925" s="17"/>
      <c r="C1925" s="17"/>
      <c r="D1925"/>
      <c r="E1925"/>
      <c r="F1925"/>
      <c r="G1925"/>
      <c r="H1925"/>
      <c r="I1925"/>
      <c r="J1925"/>
      <c r="K1925"/>
      <c r="L1925"/>
      <c r="M1925"/>
      <c r="N1925"/>
    </row>
    <row r="1926" spans="1:14" x14ac:dyDescent="0.3">
      <c r="A1926" s="86">
        <f t="shared" si="29"/>
        <v>1918</v>
      </c>
      <c r="B1926" s="17"/>
      <c r="C1926" s="17"/>
      <c r="D1926"/>
      <c r="E1926"/>
      <c r="F1926"/>
      <c r="G1926"/>
      <c r="H1926"/>
      <c r="I1926"/>
      <c r="J1926"/>
      <c r="K1926"/>
      <c r="L1926"/>
      <c r="M1926"/>
      <c r="N1926"/>
    </row>
    <row r="1927" spans="1:14" x14ac:dyDescent="0.3">
      <c r="A1927" s="86">
        <f t="shared" si="29"/>
        <v>1919</v>
      </c>
      <c r="B1927" s="17"/>
      <c r="C1927" s="17"/>
      <c r="D1927"/>
      <c r="E1927"/>
      <c r="F1927"/>
      <c r="G1927"/>
      <c r="H1927"/>
      <c r="I1927"/>
      <c r="J1927"/>
      <c r="K1927"/>
      <c r="L1927"/>
      <c r="M1927"/>
      <c r="N1927"/>
    </row>
    <row r="1928" spans="1:14" x14ac:dyDescent="0.3">
      <c r="A1928" s="86">
        <f t="shared" si="29"/>
        <v>1920</v>
      </c>
      <c r="B1928" s="17"/>
      <c r="C1928" s="17"/>
      <c r="D1928"/>
      <c r="E1928"/>
      <c r="F1928"/>
      <c r="G1928"/>
      <c r="H1928"/>
      <c r="I1928"/>
      <c r="J1928"/>
      <c r="K1928"/>
      <c r="L1928"/>
      <c r="M1928"/>
      <c r="N1928"/>
    </row>
    <row r="1929" spans="1:14" x14ac:dyDescent="0.3">
      <c r="A1929" s="86">
        <f t="shared" si="29"/>
        <v>1921</v>
      </c>
      <c r="B1929" s="17"/>
      <c r="C1929" s="17"/>
      <c r="D1929"/>
      <c r="E1929"/>
      <c r="F1929"/>
      <c r="G1929"/>
      <c r="H1929"/>
      <c r="I1929"/>
      <c r="J1929"/>
      <c r="K1929"/>
      <c r="L1929"/>
      <c r="M1929"/>
      <c r="N1929"/>
    </row>
    <row r="1930" spans="1:14" x14ac:dyDescent="0.3">
      <c r="A1930" s="86">
        <f t="shared" si="29"/>
        <v>1922</v>
      </c>
      <c r="B1930" s="17"/>
      <c r="C1930" s="17"/>
      <c r="D1930"/>
      <c r="E1930"/>
      <c r="F1930"/>
      <c r="G1930"/>
      <c r="H1930"/>
      <c r="I1930"/>
      <c r="J1930"/>
      <c r="K1930"/>
      <c r="L1930"/>
      <c r="M1930"/>
      <c r="N1930"/>
    </row>
    <row r="1931" spans="1:14" x14ac:dyDescent="0.3">
      <c r="A1931" s="86">
        <f t="shared" ref="A1931:A1994" si="30">A1930+1</f>
        <v>1923</v>
      </c>
      <c r="B1931" s="17"/>
      <c r="C1931" s="17"/>
      <c r="D1931"/>
      <c r="E1931"/>
      <c r="F1931"/>
      <c r="G1931"/>
      <c r="H1931"/>
      <c r="I1931"/>
      <c r="J1931"/>
      <c r="K1931"/>
      <c r="L1931"/>
      <c r="M1931"/>
      <c r="N1931"/>
    </row>
    <row r="1932" spans="1:14" x14ac:dyDescent="0.3">
      <c r="A1932" s="86">
        <f t="shared" si="30"/>
        <v>1924</v>
      </c>
      <c r="B1932" s="17"/>
      <c r="C1932" s="17"/>
      <c r="D1932"/>
      <c r="E1932"/>
      <c r="F1932"/>
      <c r="G1932"/>
      <c r="H1932"/>
      <c r="I1932"/>
      <c r="J1932"/>
      <c r="K1932"/>
      <c r="L1932"/>
      <c r="M1932"/>
      <c r="N1932"/>
    </row>
    <row r="1933" spans="1:14" x14ac:dyDescent="0.3">
      <c r="A1933" s="86">
        <f t="shared" si="30"/>
        <v>1925</v>
      </c>
      <c r="B1933" s="17"/>
      <c r="C1933" s="17"/>
      <c r="D1933"/>
      <c r="E1933"/>
      <c r="F1933"/>
      <c r="G1933"/>
      <c r="H1933"/>
      <c r="I1933"/>
      <c r="J1933"/>
      <c r="K1933"/>
      <c r="L1933"/>
      <c r="M1933"/>
      <c r="N1933"/>
    </row>
    <row r="1934" spans="1:14" x14ac:dyDescent="0.3">
      <c r="A1934" s="86">
        <f t="shared" si="30"/>
        <v>1926</v>
      </c>
      <c r="B1934" s="17"/>
      <c r="C1934" s="17"/>
      <c r="D1934"/>
      <c r="E1934"/>
      <c r="F1934"/>
      <c r="G1934"/>
      <c r="H1934"/>
      <c r="I1934"/>
      <c r="J1934"/>
      <c r="K1934"/>
      <c r="L1934"/>
      <c r="M1934"/>
      <c r="N1934"/>
    </row>
    <row r="1935" spans="1:14" x14ac:dyDescent="0.3">
      <c r="A1935" s="86">
        <f t="shared" si="30"/>
        <v>1927</v>
      </c>
      <c r="B1935" s="17"/>
      <c r="C1935" s="17"/>
      <c r="D1935"/>
      <c r="E1935"/>
      <c r="F1935"/>
      <c r="G1935"/>
      <c r="H1935"/>
      <c r="I1935"/>
      <c r="J1935"/>
      <c r="K1935"/>
      <c r="L1935"/>
      <c r="M1935"/>
      <c r="N1935"/>
    </row>
    <row r="1936" spans="1:14" x14ac:dyDescent="0.3">
      <c r="A1936" s="86">
        <f t="shared" si="30"/>
        <v>1928</v>
      </c>
      <c r="B1936" s="17"/>
      <c r="C1936" s="17"/>
      <c r="D1936"/>
      <c r="E1936"/>
      <c r="F1936"/>
      <c r="G1936"/>
      <c r="H1936"/>
      <c r="I1936"/>
      <c r="J1936"/>
      <c r="K1936"/>
      <c r="L1936"/>
      <c r="M1936"/>
      <c r="N1936"/>
    </row>
    <row r="1937" spans="1:14" x14ac:dyDescent="0.3">
      <c r="A1937" s="86">
        <f t="shared" si="30"/>
        <v>1929</v>
      </c>
      <c r="B1937" s="17"/>
      <c r="C1937" s="17"/>
      <c r="D1937"/>
      <c r="E1937"/>
      <c r="F1937"/>
      <c r="G1937"/>
      <c r="H1937"/>
      <c r="I1937"/>
      <c r="J1937"/>
      <c r="K1937"/>
      <c r="L1937"/>
      <c r="M1937"/>
      <c r="N1937"/>
    </row>
    <row r="1938" spans="1:14" x14ac:dyDescent="0.3">
      <c r="A1938" s="86">
        <f t="shared" si="30"/>
        <v>1930</v>
      </c>
      <c r="B1938" s="17"/>
      <c r="C1938" s="17"/>
      <c r="D1938"/>
      <c r="E1938"/>
      <c r="F1938"/>
      <c r="G1938"/>
      <c r="H1938"/>
      <c r="I1938"/>
      <c r="J1938"/>
      <c r="K1938"/>
      <c r="L1938"/>
      <c r="M1938"/>
      <c r="N1938"/>
    </row>
    <row r="1939" spans="1:14" x14ac:dyDescent="0.3">
      <c r="A1939" s="86">
        <f t="shared" si="30"/>
        <v>1931</v>
      </c>
      <c r="B1939" s="17"/>
      <c r="C1939" s="17"/>
      <c r="D1939"/>
      <c r="E1939"/>
      <c r="F1939"/>
      <c r="G1939"/>
      <c r="H1939"/>
      <c r="I1939"/>
      <c r="J1939"/>
      <c r="K1939"/>
      <c r="L1939"/>
      <c r="M1939"/>
      <c r="N1939"/>
    </row>
    <row r="1940" spans="1:14" x14ac:dyDescent="0.3">
      <c r="A1940" s="86">
        <f t="shared" si="30"/>
        <v>1932</v>
      </c>
      <c r="B1940" s="17"/>
      <c r="C1940" s="17"/>
      <c r="D1940"/>
      <c r="E1940"/>
      <c r="F1940"/>
      <c r="G1940"/>
      <c r="H1940"/>
      <c r="I1940"/>
      <c r="J1940"/>
      <c r="K1940"/>
      <c r="L1940"/>
      <c r="M1940"/>
      <c r="N1940"/>
    </row>
    <row r="1941" spans="1:14" x14ac:dyDescent="0.3">
      <c r="A1941" s="86">
        <f t="shared" si="30"/>
        <v>1933</v>
      </c>
      <c r="B1941" s="17"/>
      <c r="C1941" s="17"/>
      <c r="D1941"/>
      <c r="E1941"/>
      <c r="F1941"/>
      <c r="G1941"/>
      <c r="H1941"/>
      <c r="I1941"/>
      <c r="J1941"/>
      <c r="K1941"/>
      <c r="L1941"/>
      <c r="M1941"/>
      <c r="N1941"/>
    </row>
    <row r="1942" spans="1:14" x14ac:dyDescent="0.3">
      <c r="A1942" s="86">
        <f t="shared" si="30"/>
        <v>1934</v>
      </c>
      <c r="B1942" s="17"/>
      <c r="C1942" s="17"/>
      <c r="D1942"/>
      <c r="E1942"/>
      <c r="F1942"/>
      <c r="G1942"/>
      <c r="H1942"/>
      <c r="I1942"/>
      <c r="J1942"/>
      <c r="K1942"/>
      <c r="L1942"/>
      <c r="M1942"/>
      <c r="N1942"/>
    </row>
    <row r="1943" spans="1:14" x14ac:dyDescent="0.3">
      <c r="A1943" s="86">
        <f t="shared" si="30"/>
        <v>1935</v>
      </c>
      <c r="B1943" s="17"/>
      <c r="C1943" s="17"/>
      <c r="D1943"/>
      <c r="E1943"/>
      <c r="F1943"/>
      <c r="G1943"/>
      <c r="H1943"/>
      <c r="I1943"/>
      <c r="J1943"/>
      <c r="K1943"/>
      <c r="L1943"/>
      <c r="M1943"/>
      <c r="N1943"/>
    </row>
    <row r="1944" spans="1:14" x14ac:dyDescent="0.3">
      <c r="A1944" s="86">
        <f t="shared" si="30"/>
        <v>1936</v>
      </c>
      <c r="B1944" s="17"/>
      <c r="C1944" s="17"/>
      <c r="D1944"/>
      <c r="E1944"/>
      <c r="F1944"/>
      <c r="G1944"/>
      <c r="H1944"/>
      <c r="I1944"/>
      <c r="J1944"/>
      <c r="K1944"/>
      <c r="L1944"/>
      <c r="M1944"/>
      <c r="N1944"/>
    </row>
    <row r="1945" spans="1:14" x14ac:dyDescent="0.3">
      <c r="A1945" s="86">
        <f t="shared" si="30"/>
        <v>1937</v>
      </c>
      <c r="B1945" s="17"/>
      <c r="C1945" s="17"/>
      <c r="D1945"/>
      <c r="E1945"/>
      <c r="F1945"/>
      <c r="G1945"/>
      <c r="H1945"/>
      <c r="I1945"/>
      <c r="J1945"/>
      <c r="K1945"/>
      <c r="L1945"/>
      <c r="M1945"/>
      <c r="N1945"/>
    </row>
    <row r="1946" spans="1:14" x14ac:dyDescent="0.3">
      <c r="A1946" s="86">
        <f t="shared" si="30"/>
        <v>1938</v>
      </c>
      <c r="B1946" s="17"/>
      <c r="C1946" s="17"/>
      <c r="D1946"/>
      <c r="E1946"/>
      <c r="F1946"/>
      <c r="G1946"/>
      <c r="H1946"/>
      <c r="I1946"/>
      <c r="J1946"/>
      <c r="K1946"/>
      <c r="L1946"/>
      <c r="M1946"/>
      <c r="N1946"/>
    </row>
    <row r="1947" spans="1:14" x14ac:dyDescent="0.3">
      <c r="A1947" s="86">
        <f t="shared" si="30"/>
        <v>1939</v>
      </c>
      <c r="B1947" s="17"/>
      <c r="C1947" s="17"/>
      <c r="D1947"/>
      <c r="E1947"/>
      <c r="F1947"/>
      <c r="G1947"/>
      <c r="H1947"/>
      <c r="I1947"/>
      <c r="J1947"/>
      <c r="K1947"/>
      <c r="L1947"/>
      <c r="M1947"/>
      <c r="N1947"/>
    </row>
    <row r="1948" spans="1:14" x14ac:dyDescent="0.3">
      <c r="A1948" s="86">
        <f t="shared" si="30"/>
        <v>1940</v>
      </c>
      <c r="B1948" s="17"/>
      <c r="C1948" s="17"/>
      <c r="D1948"/>
      <c r="E1948"/>
      <c r="F1948"/>
      <c r="G1948"/>
      <c r="H1948"/>
      <c r="I1948"/>
      <c r="J1948"/>
      <c r="K1948"/>
      <c r="L1948"/>
      <c r="M1948"/>
      <c r="N1948"/>
    </row>
    <row r="1949" spans="1:14" x14ac:dyDescent="0.3">
      <c r="A1949" s="86">
        <f t="shared" si="30"/>
        <v>1941</v>
      </c>
      <c r="B1949" s="17"/>
      <c r="C1949" s="17"/>
      <c r="D1949"/>
      <c r="E1949"/>
      <c r="F1949"/>
      <c r="G1949"/>
      <c r="H1949"/>
      <c r="I1949"/>
      <c r="J1949"/>
      <c r="K1949"/>
      <c r="L1949"/>
      <c r="M1949"/>
      <c r="N1949"/>
    </row>
    <row r="1950" spans="1:14" x14ac:dyDescent="0.3">
      <c r="A1950" s="86">
        <f t="shared" si="30"/>
        <v>1942</v>
      </c>
      <c r="B1950" s="17"/>
      <c r="C1950" s="17"/>
      <c r="D1950"/>
      <c r="E1950"/>
      <c r="F1950"/>
      <c r="G1950"/>
      <c r="H1950"/>
      <c r="I1950"/>
      <c r="J1950"/>
      <c r="K1950"/>
      <c r="L1950"/>
      <c r="M1950"/>
      <c r="N1950"/>
    </row>
    <row r="1951" spans="1:14" x14ac:dyDescent="0.3">
      <c r="A1951" s="86">
        <f t="shared" si="30"/>
        <v>1943</v>
      </c>
      <c r="B1951" s="17"/>
      <c r="C1951" s="17"/>
      <c r="D1951"/>
      <c r="E1951"/>
      <c r="F1951"/>
      <c r="G1951"/>
      <c r="H1951"/>
      <c r="I1951"/>
      <c r="J1951"/>
      <c r="K1951"/>
      <c r="L1951"/>
      <c r="M1951"/>
      <c r="N1951"/>
    </row>
    <row r="1952" spans="1:14" x14ac:dyDescent="0.3">
      <c r="A1952" s="86">
        <f t="shared" si="30"/>
        <v>1944</v>
      </c>
      <c r="B1952" s="17"/>
      <c r="C1952" s="17"/>
      <c r="D1952"/>
      <c r="E1952"/>
      <c r="F1952"/>
      <c r="G1952"/>
      <c r="H1952"/>
      <c r="I1952"/>
      <c r="J1952"/>
      <c r="K1952"/>
      <c r="L1952"/>
      <c r="M1952"/>
      <c r="N1952"/>
    </row>
    <row r="1953" spans="1:14" x14ac:dyDescent="0.3">
      <c r="A1953" s="86">
        <f t="shared" si="30"/>
        <v>1945</v>
      </c>
      <c r="B1953" s="17"/>
      <c r="C1953" s="17"/>
      <c r="D1953"/>
      <c r="E1953"/>
      <c r="F1953"/>
      <c r="G1953"/>
      <c r="H1953"/>
      <c r="I1953"/>
      <c r="J1953"/>
      <c r="K1953"/>
      <c r="L1953"/>
      <c r="M1953"/>
      <c r="N1953"/>
    </row>
    <row r="1954" spans="1:14" x14ac:dyDescent="0.3">
      <c r="A1954" s="86">
        <f t="shared" si="30"/>
        <v>1946</v>
      </c>
      <c r="B1954" s="17"/>
      <c r="C1954" s="17"/>
      <c r="D1954"/>
      <c r="E1954"/>
      <c r="F1954"/>
      <c r="G1954"/>
      <c r="H1954"/>
      <c r="I1954"/>
      <c r="J1954"/>
      <c r="K1954"/>
      <c r="L1954"/>
      <c r="M1954"/>
      <c r="N1954"/>
    </row>
    <row r="1955" spans="1:14" x14ac:dyDescent="0.3">
      <c r="A1955" s="86">
        <f t="shared" si="30"/>
        <v>1947</v>
      </c>
      <c r="B1955" s="17"/>
      <c r="C1955" s="17"/>
      <c r="D1955"/>
      <c r="E1955"/>
      <c r="F1955"/>
      <c r="G1955"/>
      <c r="H1955"/>
      <c r="I1955"/>
      <c r="J1955"/>
      <c r="K1955"/>
      <c r="L1955"/>
      <c r="M1955"/>
      <c r="N1955"/>
    </row>
    <row r="1956" spans="1:14" x14ac:dyDescent="0.3">
      <c r="A1956" s="86">
        <f t="shared" si="30"/>
        <v>1948</v>
      </c>
      <c r="B1956" s="17"/>
      <c r="C1956" s="17"/>
      <c r="D1956"/>
      <c r="E1956"/>
      <c r="F1956"/>
      <c r="G1956"/>
      <c r="H1956"/>
      <c r="I1956"/>
      <c r="J1956"/>
      <c r="K1956"/>
      <c r="L1956"/>
      <c r="M1956"/>
      <c r="N1956"/>
    </row>
    <row r="1957" spans="1:14" x14ac:dyDescent="0.3">
      <c r="A1957" s="86">
        <f t="shared" si="30"/>
        <v>1949</v>
      </c>
      <c r="B1957" s="17"/>
      <c r="C1957" s="17"/>
      <c r="D1957"/>
      <c r="E1957"/>
      <c r="F1957"/>
      <c r="G1957"/>
      <c r="H1957"/>
      <c r="I1957"/>
      <c r="J1957"/>
      <c r="K1957"/>
      <c r="L1957"/>
      <c r="M1957"/>
      <c r="N1957"/>
    </row>
    <row r="1958" spans="1:14" x14ac:dyDescent="0.3">
      <c r="A1958" s="86">
        <f t="shared" si="30"/>
        <v>1950</v>
      </c>
      <c r="B1958" s="17"/>
      <c r="C1958" s="17"/>
      <c r="D1958"/>
      <c r="E1958"/>
      <c r="F1958"/>
      <c r="G1958"/>
      <c r="H1958"/>
      <c r="I1958"/>
      <c r="J1958"/>
      <c r="K1958"/>
      <c r="L1958"/>
      <c r="M1958"/>
      <c r="N1958"/>
    </row>
    <row r="1959" spans="1:14" x14ac:dyDescent="0.3">
      <c r="A1959" s="86">
        <f t="shared" si="30"/>
        <v>1951</v>
      </c>
      <c r="B1959" s="17"/>
      <c r="C1959" s="17"/>
      <c r="D1959"/>
      <c r="E1959"/>
      <c r="F1959"/>
      <c r="G1959"/>
      <c r="H1959"/>
      <c r="I1959"/>
      <c r="J1959"/>
      <c r="K1959"/>
      <c r="L1959"/>
      <c r="M1959"/>
      <c r="N1959"/>
    </row>
    <row r="1960" spans="1:14" x14ac:dyDescent="0.3">
      <c r="A1960" s="86">
        <f t="shared" si="30"/>
        <v>1952</v>
      </c>
      <c r="B1960" s="17"/>
      <c r="C1960" s="17"/>
      <c r="D1960"/>
      <c r="E1960"/>
      <c r="F1960"/>
      <c r="G1960"/>
      <c r="H1960"/>
      <c r="I1960"/>
      <c r="J1960"/>
      <c r="K1960"/>
      <c r="L1960"/>
      <c r="M1960"/>
      <c r="N1960"/>
    </row>
    <row r="1961" spans="1:14" x14ac:dyDescent="0.3">
      <c r="A1961" s="86">
        <f t="shared" si="30"/>
        <v>1953</v>
      </c>
      <c r="B1961" s="17"/>
      <c r="C1961" s="17"/>
      <c r="D1961"/>
      <c r="E1961"/>
      <c r="F1961"/>
      <c r="G1961"/>
      <c r="H1961"/>
      <c r="I1961"/>
      <c r="J1961"/>
      <c r="K1961"/>
      <c r="L1961"/>
      <c r="M1961"/>
      <c r="N1961"/>
    </row>
    <row r="1962" spans="1:14" x14ac:dyDescent="0.3">
      <c r="A1962" s="86">
        <f t="shared" si="30"/>
        <v>1954</v>
      </c>
      <c r="B1962" s="17"/>
      <c r="C1962" s="17"/>
      <c r="D1962"/>
      <c r="E1962"/>
      <c r="F1962"/>
      <c r="G1962"/>
      <c r="H1962"/>
      <c r="I1962"/>
      <c r="J1962"/>
      <c r="K1962"/>
      <c r="L1962"/>
      <c r="M1962"/>
      <c r="N1962"/>
    </row>
    <row r="1963" spans="1:14" x14ac:dyDescent="0.3">
      <c r="A1963" s="86">
        <f t="shared" si="30"/>
        <v>1955</v>
      </c>
      <c r="B1963" s="17"/>
      <c r="C1963" s="17"/>
      <c r="D1963"/>
      <c r="E1963"/>
      <c r="F1963"/>
      <c r="G1963"/>
      <c r="H1963"/>
      <c r="I1963"/>
      <c r="J1963"/>
      <c r="K1963"/>
      <c r="L1963"/>
      <c r="M1963"/>
      <c r="N1963"/>
    </row>
    <row r="1964" spans="1:14" x14ac:dyDescent="0.3">
      <c r="A1964" s="86">
        <f t="shared" si="30"/>
        <v>1956</v>
      </c>
      <c r="B1964" s="17"/>
      <c r="C1964" s="17"/>
      <c r="D1964"/>
      <c r="E1964"/>
      <c r="F1964"/>
      <c r="G1964"/>
      <c r="H1964"/>
      <c r="I1964"/>
      <c r="J1964"/>
      <c r="K1964"/>
      <c r="L1964"/>
      <c r="M1964"/>
      <c r="N1964"/>
    </row>
    <row r="1965" spans="1:14" x14ac:dyDescent="0.3">
      <c r="A1965" s="86">
        <f t="shared" si="30"/>
        <v>1957</v>
      </c>
      <c r="B1965" s="17"/>
      <c r="C1965" s="17"/>
      <c r="D1965"/>
      <c r="E1965"/>
      <c r="F1965"/>
      <c r="G1965"/>
      <c r="H1965"/>
      <c r="I1965"/>
      <c r="J1965"/>
      <c r="K1965"/>
      <c r="L1965"/>
      <c r="M1965"/>
      <c r="N1965"/>
    </row>
    <row r="1966" spans="1:14" x14ac:dyDescent="0.3">
      <c r="A1966" s="86">
        <f t="shared" si="30"/>
        <v>1958</v>
      </c>
      <c r="B1966" s="17"/>
      <c r="C1966" s="17"/>
      <c r="D1966"/>
      <c r="E1966"/>
      <c r="F1966"/>
      <c r="G1966"/>
      <c r="H1966"/>
      <c r="I1966"/>
      <c r="J1966"/>
      <c r="K1966"/>
      <c r="L1966"/>
      <c r="M1966"/>
      <c r="N1966"/>
    </row>
    <row r="1967" spans="1:14" x14ac:dyDescent="0.3">
      <c r="A1967" s="86">
        <f t="shared" si="30"/>
        <v>1959</v>
      </c>
      <c r="B1967" s="17"/>
      <c r="C1967" s="17"/>
      <c r="D1967"/>
      <c r="E1967"/>
      <c r="F1967"/>
      <c r="G1967"/>
      <c r="H1967"/>
      <c r="I1967"/>
      <c r="J1967"/>
      <c r="K1967"/>
      <c r="L1967"/>
      <c r="M1967"/>
      <c r="N1967"/>
    </row>
    <row r="1968" spans="1:14" x14ac:dyDescent="0.3">
      <c r="A1968" s="86">
        <f t="shared" si="30"/>
        <v>1960</v>
      </c>
      <c r="B1968" s="17"/>
      <c r="C1968" s="17"/>
      <c r="D1968"/>
      <c r="E1968"/>
      <c r="F1968"/>
      <c r="G1968"/>
      <c r="H1968"/>
      <c r="I1968"/>
      <c r="J1968"/>
      <c r="K1968"/>
      <c r="L1968"/>
      <c r="M1968"/>
      <c r="N1968"/>
    </row>
    <row r="1969" spans="1:14" x14ac:dyDescent="0.3">
      <c r="A1969" s="86">
        <f t="shared" si="30"/>
        <v>1961</v>
      </c>
      <c r="B1969" s="17"/>
      <c r="C1969" s="17"/>
      <c r="D1969"/>
      <c r="E1969"/>
      <c r="F1969"/>
      <c r="G1969"/>
      <c r="H1969"/>
      <c r="I1969"/>
      <c r="J1969"/>
      <c r="K1969"/>
      <c r="L1969"/>
      <c r="M1969"/>
      <c r="N1969"/>
    </row>
    <row r="1970" spans="1:14" x14ac:dyDescent="0.3">
      <c r="A1970" s="86">
        <f t="shared" si="30"/>
        <v>1962</v>
      </c>
      <c r="B1970" s="17"/>
      <c r="C1970" s="17"/>
      <c r="D1970"/>
      <c r="E1970"/>
      <c r="F1970"/>
      <c r="G1970"/>
      <c r="H1970"/>
      <c r="I1970"/>
      <c r="J1970"/>
      <c r="K1970"/>
      <c r="L1970"/>
      <c r="M1970"/>
      <c r="N1970"/>
    </row>
    <row r="1971" spans="1:14" x14ac:dyDescent="0.3">
      <c r="A1971" s="86">
        <f t="shared" si="30"/>
        <v>1963</v>
      </c>
      <c r="B1971" s="17"/>
      <c r="C1971" s="17"/>
      <c r="D1971"/>
      <c r="E1971"/>
      <c r="F1971"/>
      <c r="G1971"/>
      <c r="H1971"/>
      <c r="I1971"/>
      <c r="J1971"/>
      <c r="K1971"/>
      <c r="L1971"/>
      <c r="M1971"/>
      <c r="N1971"/>
    </row>
    <row r="1972" spans="1:14" x14ac:dyDescent="0.3">
      <c r="A1972" s="86">
        <f t="shared" si="30"/>
        <v>1964</v>
      </c>
      <c r="B1972" s="17"/>
      <c r="C1972" s="17"/>
      <c r="D1972"/>
      <c r="E1972"/>
      <c r="F1972"/>
      <c r="G1972"/>
      <c r="H1972"/>
      <c r="I1972"/>
      <c r="J1972"/>
      <c r="K1972"/>
      <c r="L1972"/>
      <c r="M1972"/>
      <c r="N1972"/>
    </row>
    <row r="1973" spans="1:14" x14ac:dyDescent="0.3">
      <c r="A1973" s="86">
        <f t="shared" si="30"/>
        <v>1965</v>
      </c>
      <c r="B1973" s="17"/>
      <c r="C1973" s="17"/>
      <c r="D1973"/>
      <c r="E1973"/>
      <c r="F1973"/>
      <c r="G1973"/>
      <c r="H1973"/>
      <c r="I1973"/>
      <c r="J1973"/>
      <c r="K1973"/>
      <c r="L1973"/>
      <c r="M1973"/>
      <c r="N1973"/>
    </row>
    <row r="1974" spans="1:14" x14ac:dyDescent="0.3">
      <c r="A1974" s="86">
        <f t="shared" si="30"/>
        <v>1966</v>
      </c>
      <c r="B1974" s="17"/>
      <c r="C1974" s="17"/>
      <c r="D1974"/>
      <c r="E1974"/>
      <c r="F1974"/>
      <c r="G1974"/>
      <c r="H1974"/>
      <c r="I1974"/>
      <c r="J1974"/>
      <c r="K1974"/>
      <c r="L1974"/>
      <c r="M1974"/>
      <c r="N1974"/>
    </row>
    <row r="1975" spans="1:14" x14ac:dyDescent="0.3">
      <c r="A1975" s="86">
        <f t="shared" si="30"/>
        <v>1967</v>
      </c>
      <c r="B1975" s="17"/>
      <c r="C1975" s="17"/>
      <c r="D1975"/>
      <c r="E1975"/>
      <c r="F1975"/>
      <c r="G1975"/>
      <c r="H1975"/>
      <c r="I1975"/>
      <c r="J1975"/>
      <c r="K1975"/>
      <c r="L1975"/>
      <c r="M1975"/>
      <c r="N1975"/>
    </row>
    <row r="1976" spans="1:14" x14ac:dyDescent="0.3">
      <c r="A1976" s="86">
        <f t="shared" si="30"/>
        <v>1968</v>
      </c>
      <c r="B1976" s="17"/>
      <c r="C1976" s="17"/>
      <c r="D1976"/>
      <c r="E1976"/>
      <c r="F1976"/>
      <c r="G1976"/>
      <c r="H1976"/>
      <c r="I1976"/>
      <c r="J1976"/>
      <c r="K1976"/>
      <c r="L1976"/>
      <c r="M1976"/>
      <c r="N1976"/>
    </row>
    <row r="1977" spans="1:14" x14ac:dyDescent="0.3">
      <c r="A1977" s="86">
        <f t="shared" si="30"/>
        <v>1969</v>
      </c>
      <c r="B1977" s="17"/>
      <c r="C1977" s="17"/>
      <c r="D1977"/>
      <c r="E1977"/>
      <c r="F1977"/>
      <c r="G1977"/>
      <c r="H1977"/>
      <c r="I1977"/>
      <c r="J1977"/>
      <c r="K1977"/>
      <c r="L1977"/>
      <c r="M1977"/>
      <c r="N1977"/>
    </row>
    <row r="1978" spans="1:14" x14ac:dyDescent="0.3">
      <c r="A1978" s="86">
        <f t="shared" si="30"/>
        <v>1970</v>
      </c>
      <c r="B1978" s="17"/>
      <c r="C1978" s="17"/>
      <c r="D1978"/>
      <c r="E1978"/>
      <c r="F1978"/>
      <c r="G1978"/>
      <c r="H1978"/>
      <c r="I1978"/>
      <c r="J1978"/>
      <c r="K1978"/>
      <c r="L1978"/>
      <c r="M1978"/>
      <c r="N1978"/>
    </row>
    <row r="1979" spans="1:14" x14ac:dyDescent="0.3">
      <c r="A1979" s="86">
        <f t="shared" si="30"/>
        <v>1971</v>
      </c>
      <c r="B1979" s="17"/>
      <c r="C1979" s="17"/>
      <c r="D1979"/>
      <c r="E1979"/>
      <c r="F1979"/>
      <c r="G1979"/>
      <c r="H1979"/>
      <c r="I1979"/>
      <c r="J1979"/>
      <c r="K1979"/>
      <c r="L1979"/>
      <c r="M1979"/>
      <c r="N1979"/>
    </row>
    <row r="1980" spans="1:14" x14ac:dyDescent="0.3">
      <c r="A1980" s="86">
        <f t="shared" si="30"/>
        <v>1972</v>
      </c>
      <c r="B1980" s="17"/>
      <c r="C1980" s="17"/>
      <c r="D1980"/>
      <c r="E1980"/>
      <c r="F1980"/>
      <c r="G1980"/>
      <c r="H1980"/>
      <c r="I1980"/>
      <c r="J1980"/>
      <c r="K1980"/>
      <c r="L1980"/>
      <c r="M1980"/>
      <c r="N1980"/>
    </row>
    <row r="1981" spans="1:14" x14ac:dyDescent="0.3">
      <c r="A1981" s="86">
        <f t="shared" si="30"/>
        <v>1973</v>
      </c>
      <c r="B1981" s="17"/>
      <c r="C1981" s="17"/>
      <c r="D1981"/>
      <c r="E1981"/>
      <c r="F1981"/>
      <c r="G1981"/>
      <c r="H1981"/>
      <c r="I1981"/>
      <c r="J1981"/>
      <c r="K1981"/>
      <c r="L1981"/>
      <c r="M1981"/>
      <c r="N1981"/>
    </row>
    <row r="1982" spans="1:14" x14ac:dyDescent="0.3">
      <c r="A1982" s="86">
        <f t="shared" si="30"/>
        <v>1974</v>
      </c>
      <c r="B1982" s="17"/>
      <c r="C1982" s="17"/>
      <c r="D1982"/>
      <c r="E1982"/>
      <c r="F1982"/>
      <c r="G1982"/>
      <c r="H1982"/>
      <c r="I1982"/>
      <c r="J1982"/>
      <c r="K1982"/>
      <c r="L1982"/>
      <c r="M1982"/>
      <c r="N1982"/>
    </row>
    <row r="1983" spans="1:14" x14ac:dyDescent="0.3">
      <c r="A1983" s="86">
        <f t="shared" si="30"/>
        <v>1975</v>
      </c>
      <c r="B1983" s="17"/>
      <c r="C1983" s="17"/>
      <c r="D1983"/>
      <c r="E1983"/>
      <c r="F1983"/>
      <c r="G1983"/>
      <c r="H1983"/>
      <c r="I1983"/>
      <c r="J1983"/>
      <c r="K1983"/>
      <c r="L1983"/>
      <c r="M1983"/>
      <c r="N1983"/>
    </row>
    <row r="1984" spans="1:14" x14ac:dyDescent="0.3">
      <c r="A1984" s="86">
        <f t="shared" si="30"/>
        <v>1976</v>
      </c>
      <c r="B1984" s="17"/>
      <c r="C1984" s="17"/>
      <c r="D1984"/>
      <c r="E1984"/>
      <c r="F1984"/>
      <c r="G1984"/>
      <c r="H1984"/>
      <c r="I1984"/>
      <c r="J1984"/>
      <c r="K1984"/>
      <c r="L1984"/>
      <c r="M1984"/>
      <c r="N1984"/>
    </row>
    <row r="1985" spans="1:14" x14ac:dyDescent="0.3">
      <c r="A1985" s="86">
        <f t="shared" si="30"/>
        <v>1977</v>
      </c>
      <c r="B1985" s="17"/>
      <c r="C1985" s="17"/>
      <c r="D1985"/>
      <c r="E1985"/>
      <c r="F1985"/>
      <c r="G1985"/>
      <c r="H1985"/>
      <c r="I1985"/>
      <c r="J1985"/>
      <c r="K1985"/>
      <c r="L1985"/>
      <c r="M1985"/>
      <c r="N1985"/>
    </row>
    <row r="1986" spans="1:14" x14ac:dyDescent="0.3">
      <c r="A1986" s="86">
        <f t="shared" si="30"/>
        <v>1978</v>
      </c>
      <c r="B1986" s="17"/>
      <c r="C1986" s="17"/>
      <c r="D1986"/>
      <c r="E1986"/>
      <c r="F1986"/>
      <c r="G1986"/>
      <c r="H1986"/>
      <c r="I1986"/>
      <c r="J1986"/>
      <c r="K1986"/>
      <c r="L1986"/>
      <c r="M1986"/>
      <c r="N1986"/>
    </row>
    <row r="1987" spans="1:14" x14ac:dyDescent="0.3">
      <c r="A1987" s="86">
        <f t="shared" si="30"/>
        <v>1979</v>
      </c>
      <c r="B1987" s="17"/>
      <c r="C1987" s="17"/>
      <c r="D1987"/>
      <c r="E1987"/>
      <c r="F1987"/>
      <c r="G1987"/>
      <c r="H1987"/>
      <c r="I1987"/>
      <c r="J1987"/>
      <c r="K1987"/>
      <c r="L1987"/>
      <c r="M1987"/>
      <c r="N1987"/>
    </row>
    <row r="1988" spans="1:14" x14ac:dyDescent="0.3">
      <c r="A1988" s="86">
        <f t="shared" si="30"/>
        <v>1980</v>
      </c>
      <c r="B1988" s="17"/>
      <c r="C1988" s="17"/>
      <c r="D1988"/>
      <c r="E1988"/>
      <c r="F1988"/>
      <c r="G1988"/>
      <c r="H1988"/>
      <c r="I1988"/>
      <c r="J1988"/>
      <c r="K1988"/>
      <c r="L1988"/>
      <c r="M1988"/>
      <c r="N1988"/>
    </row>
    <row r="1989" spans="1:14" x14ac:dyDescent="0.3">
      <c r="A1989" s="86">
        <f t="shared" si="30"/>
        <v>1981</v>
      </c>
      <c r="B1989" s="17"/>
      <c r="C1989" s="17"/>
      <c r="D1989"/>
      <c r="E1989"/>
      <c r="F1989"/>
      <c r="G1989"/>
      <c r="H1989"/>
      <c r="I1989"/>
      <c r="J1989"/>
      <c r="K1989"/>
      <c r="L1989"/>
      <c r="M1989"/>
      <c r="N1989"/>
    </row>
    <row r="1990" spans="1:14" x14ac:dyDescent="0.3">
      <c r="A1990" s="86">
        <f t="shared" si="30"/>
        <v>1982</v>
      </c>
      <c r="B1990" s="17"/>
      <c r="C1990" s="17"/>
      <c r="D1990"/>
      <c r="E1990"/>
      <c r="F1990"/>
      <c r="G1990"/>
      <c r="H1990"/>
      <c r="I1990"/>
      <c r="J1990"/>
      <c r="K1990"/>
      <c r="L1990"/>
      <c r="M1990"/>
      <c r="N1990"/>
    </row>
    <row r="1991" spans="1:14" x14ac:dyDescent="0.3">
      <c r="A1991" s="86">
        <f t="shared" si="30"/>
        <v>1983</v>
      </c>
      <c r="B1991" s="17"/>
      <c r="C1991" s="17"/>
      <c r="D1991"/>
      <c r="E1991"/>
      <c r="F1991"/>
      <c r="G1991"/>
      <c r="H1991"/>
      <c r="I1991"/>
      <c r="J1991"/>
      <c r="K1991"/>
      <c r="L1991"/>
      <c r="M1991"/>
      <c r="N1991"/>
    </row>
    <row r="1992" spans="1:14" x14ac:dyDescent="0.3">
      <c r="A1992" s="86">
        <f t="shared" si="30"/>
        <v>1984</v>
      </c>
      <c r="B1992" s="17"/>
      <c r="C1992" s="17"/>
      <c r="D1992"/>
      <c r="E1992"/>
      <c r="F1992"/>
      <c r="G1992"/>
      <c r="H1992"/>
      <c r="I1992"/>
      <c r="J1992"/>
      <c r="K1992"/>
      <c r="L1992"/>
      <c r="M1992"/>
      <c r="N1992"/>
    </row>
    <row r="1993" spans="1:14" x14ac:dyDescent="0.3">
      <c r="A1993" s="86">
        <f t="shared" si="30"/>
        <v>1985</v>
      </c>
      <c r="B1993" s="17"/>
      <c r="C1993" s="17"/>
      <c r="D1993"/>
      <c r="E1993"/>
      <c r="F1993"/>
      <c r="G1993"/>
      <c r="H1993"/>
      <c r="I1993"/>
      <c r="J1993"/>
      <c r="K1993"/>
      <c r="L1993"/>
      <c r="M1993"/>
      <c r="N1993"/>
    </row>
    <row r="1994" spans="1:14" x14ac:dyDescent="0.3">
      <c r="A1994" s="86">
        <f t="shared" si="30"/>
        <v>1986</v>
      </c>
      <c r="B1994" s="17"/>
      <c r="C1994" s="17"/>
      <c r="D1994"/>
      <c r="E1994"/>
      <c r="F1994"/>
      <c r="G1994"/>
      <c r="H1994"/>
      <c r="I1994"/>
      <c r="J1994"/>
      <c r="K1994"/>
      <c r="L1994"/>
      <c r="M1994"/>
      <c r="N1994"/>
    </row>
    <row r="1995" spans="1:14" x14ac:dyDescent="0.3">
      <c r="A1995" s="86">
        <f t="shared" ref="A1995:A2058" si="31">A1994+1</f>
        <v>1987</v>
      </c>
      <c r="B1995" s="17"/>
      <c r="C1995" s="17"/>
      <c r="D1995"/>
      <c r="E1995"/>
      <c r="F1995"/>
      <c r="G1995"/>
      <c r="H1995"/>
      <c r="I1995"/>
      <c r="J1995"/>
      <c r="K1995"/>
      <c r="L1995"/>
      <c r="M1995"/>
      <c r="N1995"/>
    </row>
    <row r="1996" spans="1:14" x14ac:dyDescent="0.3">
      <c r="A1996" s="86">
        <f t="shared" si="31"/>
        <v>1988</v>
      </c>
      <c r="B1996" s="17"/>
      <c r="C1996" s="17"/>
      <c r="D1996"/>
      <c r="E1996"/>
      <c r="F1996"/>
      <c r="G1996"/>
      <c r="H1996"/>
      <c r="I1996"/>
      <c r="J1996"/>
      <c r="K1996"/>
      <c r="L1996"/>
      <c r="M1996"/>
      <c r="N1996"/>
    </row>
    <row r="1997" spans="1:14" x14ac:dyDescent="0.3">
      <c r="A1997" s="86">
        <f t="shared" si="31"/>
        <v>1989</v>
      </c>
      <c r="B1997" s="17"/>
      <c r="C1997" s="17"/>
      <c r="D1997"/>
      <c r="E1997"/>
      <c r="F1997"/>
      <c r="G1997"/>
      <c r="H1997"/>
      <c r="I1997"/>
      <c r="J1997"/>
      <c r="K1997"/>
      <c r="L1997"/>
      <c r="M1997"/>
      <c r="N1997"/>
    </row>
    <row r="1998" spans="1:14" x14ac:dyDescent="0.3">
      <c r="A1998" s="86">
        <f t="shared" si="31"/>
        <v>1990</v>
      </c>
      <c r="B1998" s="17"/>
      <c r="C1998" s="17"/>
      <c r="D1998"/>
      <c r="E1998"/>
      <c r="F1998"/>
      <c r="G1998"/>
      <c r="H1998"/>
      <c r="I1998"/>
      <c r="J1998"/>
      <c r="K1998"/>
      <c r="L1998"/>
      <c r="M1998"/>
      <c r="N1998"/>
    </row>
    <row r="1999" spans="1:14" x14ac:dyDescent="0.3">
      <c r="A1999" s="86">
        <f t="shared" si="31"/>
        <v>1991</v>
      </c>
      <c r="B1999" s="17"/>
      <c r="C1999" s="17"/>
      <c r="D1999"/>
      <c r="E1999"/>
      <c r="F1999"/>
      <c r="G1999"/>
      <c r="H1999"/>
      <c r="I1999"/>
      <c r="J1999"/>
      <c r="K1999"/>
      <c r="L1999"/>
      <c r="M1999"/>
      <c r="N1999"/>
    </row>
    <row r="2000" spans="1:14" x14ac:dyDescent="0.3">
      <c r="A2000" s="86">
        <f t="shared" si="31"/>
        <v>1992</v>
      </c>
      <c r="B2000" s="17"/>
      <c r="C2000" s="17"/>
      <c r="D2000"/>
      <c r="E2000"/>
      <c r="F2000"/>
      <c r="G2000"/>
      <c r="H2000"/>
      <c r="I2000"/>
      <c r="J2000"/>
      <c r="K2000"/>
      <c r="L2000"/>
      <c r="M2000"/>
      <c r="N2000"/>
    </row>
    <row r="2001" spans="1:14" x14ac:dyDescent="0.3">
      <c r="A2001" s="86">
        <f t="shared" si="31"/>
        <v>1993</v>
      </c>
      <c r="B2001" s="17"/>
      <c r="C2001" s="17"/>
      <c r="D2001"/>
      <c r="E2001"/>
      <c r="F2001"/>
      <c r="G2001"/>
      <c r="H2001"/>
      <c r="I2001"/>
      <c r="J2001"/>
      <c r="K2001"/>
      <c r="L2001"/>
      <c r="M2001"/>
      <c r="N2001"/>
    </row>
    <row r="2002" spans="1:14" x14ac:dyDescent="0.3">
      <c r="A2002" s="86">
        <f t="shared" si="31"/>
        <v>1994</v>
      </c>
      <c r="B2002" s="17"/>
      <c r="C2002" s="17"/>
      <c r="D2002"/>
      <c r="E2002"/>
      <c r="F2002"/>
      <c r="G2002"/>
      <c r="H2002"/>
      <c r="I2002"/>
      <c r="J2002"/>
      <c r="K2002"/>
      <c r="L2002"/>
      <c r="M2002"/>
      <c r="N2002"/>
    </row>
    <row r="2003" spans="1:14" x14ac:dyDescent="0.3">
      <c r="A2003" s="86">
        <f t="shared" si="31"/>
        <v>1995</v>
      </c>
      <c r="B2003" s="17"/>
      <c r="C2003" s="17"/>
      <c r="D2003"/>
      <c r="E2003"/>
      <c r="F2003"/>
      <c r="G2003"/>
      <c r="H2003"/>
      <c r="I2003"/>
      <c r="J2003"/>
      <c r="K2003"/>
      <c r="L2003"/>
      <c r="M2003"/>
      <c r="N2003"/>
    </row>
    <row r="2004" spans="1:14" x14ac:dyDescent="0.3">
      <c r="A2004" s="86">
        <f t="shared" si="31"/>
        <v>1996</v>
      </c>
      <c r="B2004" s="17"/>
      <c r="C2004" s="17"/>
      <c r="D2004"/>
      <c r="E2004"/>
      <c r="F2004"/>
      <c r="G2004"/>
      <c r="H2004"/>
      <c r="I2004"/>
      <c r="J2004"/>
      <c r="K2004"/>
      <c r="L2004"/>
      <c r="M2004"/>
      <c r="N2004"/>
    </row>
    <row r="2005" spans="1:14" x14ac:dyDescent="0.3">
      <c r="A2005" s="86">
        <f t="shared" si="31"/>
        <v>1997</v>
      </c>
      <c r="B2005" s="17"/>
      <c r="C2005" s="17"/>
      <c r="D2005"/>
      <c r="E2005"/>
      <c r="F2005"/>
      <c r="G2005"/>
      <c r="H2005"/>
      <c r="I2005"/>
      <c r="J2005"/>
      <c r="K2005"/>
      <c r="L2005"/>
      <c r="M2005"/>
      <c r="N2005"/>
    </row>
    <row r="2006" spans="1:14" x14ac:dyDescent="0.3">
      <c r="A2006" s="86">
        <f t="shared" si="31"/>
        <v>1998</v>
      </c>
      <c r="B2006" s="17"/>
      <c r="C2006" s="17"/>
      <c r="D2006"/>
      <c r="E2006"/>
      <c r="F2006"/>
      <c r="G2006"/>
      <c r="H2006"/>
      <c r="I2006"/>
      <c r="J2006"/>
      <c r="K2006"/>
      <c r="L2006"/>
      <c r="M2006"/>
      <c r="N2006"/>
    </row>
    <row r="2007" spans="1:14" x14ac:dyDescent="0.3">
      <c r="A2007" s="86">
        <f t="shared" si="31"/>
        <v>1999</v>
      </c>
      <c r="B2007" s="17"/>
      <c r="C2007" s="17"/>
      <c r="D2007"/>
      <c r="E2007"/>
      <c r="F2007"/>
      <c r="G2007"/>
      <c r="H2007"/>
      <c r="I2007"/>
      <c r="J2007"/>
      <c r="K2007"/>
      <c r="L2007"/>
      <c r="M2007"/>
      <c r="N2007"/>
    </row>
    <row r="2008" spans="1:14" x14ac:dyDescent="0.3">
      <c r="A2008" s="86">
        <f t="shared" si="31"/>
        <v>2000</v>
      </c>
      <c r="B2008" s="17"/>
      <c r="C2008" s="17"/>
      <c r="D2008"/>
      <c r="E2008"/>
      <c r="F2008"/>
      <c r="G2008"/>
      <c r="H2008"/>
      <c r="I2008"/>
      <c r="J2008"/>
      <c r="K2008"/>
      <c r="L2008"/>
      <c r="M2008"/>
      <c r="N2008"/>
    </row>
    <row r="2009" spans="1:14" x14ac:dyDescent="0.3">
      <c r="A2009" s="86">
        <f t="shared" si="31"/>
        <v>2001</v>
      </c>
      <c r="B2009" s="17"/>
      <c r="C2009" s="17"/>
      <c r="D2009"/>
      <c r="E2009"/>
      <c r="F2009"/>
      <c r="G2009"/>
      <c r="H2009"/>
      <c r="I2009"/>
      <c r="J2009"/>
      <c r="K2009"/>
      <c r="L2009"/>
      <c r="M2009"/>
      <c r="N2009"/>
    </row>
    <row r="2010" spans="1:14" x14ac:dyDescent="0.3">
      <c r="A2010" s="86">
        <f t="shared" si="31"/>
        <v>2002</v>
      </c>
      <c r="B2010" s="17"/>
      <c r="C2010" s="17"/>
      <c r="D2010"/>
      <c r="E2010"/>
      <c r="F2010"/>
      <c r="G2010"/>
      <c r="H2010"/>
      <c r="I2010"/>
      <c r="J2010"/>
      <c r="K2010"/>
      <c r="L2010"/>
      <c r="M2010"/>
      <c r="N2010"/>
    </row>
    <row r="2011" spans="1:14" x14ac:dyDescent="0.3">
      <c r="A2011" s="86">
        <f t="shared" si="31"/>
        <v>2003</v>
      </c>
      <c r="B2011" s="17"/>
      <c r="C2011" s="17"/>
      <c r="D2011"/>
      <c r="E2011"/>
      <c r="F2011"/>
      <c r="G2011"/>
      <c r="H2011"/>
      <c r="I2011"/>
      <c r="J2011"/>
      <c r="K2011"/>
      <c r="L2011"/>
      <c r="M2011"/>
      <c r="N2011"/>
    </row>
    <row r="2012" spans="1:14" x14ac:dyDescent="0.3">
      <c r="A2012" s="86">
        <f t="shared" si="31"/>
        <v>2004</v>
      </c>
      <c r="B2012" s="17"/>
      <c r="C2012" s="17"/>
      <c r="D2012"/>
      <c r="E2012"/>
      <c r="F2012"/>
      <c r="G2012"/>
      <c r="H2012"/>
      <c r="I2012"/>
      <c r="J2012"/>
      <c r="K2012"/>
      <c r="L2012"/>
      <c r="M2012"/>
      <c r="N2012"/>
    </row>
    <row r="2013" spans="1:14" x14ac:dyDescent="0.3">
      <c r="A2013" s="86">
        <f t="shared" si="31"/>
        <v>2005</v>
      </c>
      <c r="B2013" s="17"/>
      <c r="C2013" s="17"/>
      <c r="D2013"/>
      <c r="E2013"/>
      <c r="F2013"/>
      <c r="G2013"/>
      <c r="H2013"/>
      <c r="I2013"/>
      <c r="J2013"/>
      <c r="K2013"/>
      <c r="L2013"/>
      <c r="M2013"/>
      <c r="N2013"/>
    </row>
    <row r="2014" spans="1:14" x14ac:dyDescent="0.3">
      <c r="A2014" s="86">
        <f t="shared" si="31"/>
        <v>2006</v>
      </c>
      <c r="B2014" s="17"/>
      <c r="C2014" s="17"/>
      <c r="D2014"/>
      <c r="E2014"/>
      <c r="F2014"/>
      <c r="G2014"/>
      <c r="H2014"/>
      <c r="I2014"/>
      <c r="J2014"/>
      <c r="K2014"/>
      <c r="L2014"/>
      <c r="M2014"/>
      <c r="N2014"/>
    </row>
    <row r="2015" spans="1:14" x14ac:dyDescent="0.3">
      <c r="A2015" s="86">
        <f t="shared" si="31"/>
        <v>2007</v>
      </c>
      <c r="B2015" s="17"/>
      <c r="C2015" s="17"/>
      <c r="D2015"/>
      <c r="E2015"/>
      <c r="F2015"/>
      <c r="G2015"/>
      <c r="H2015"/>
      <c r="I2015"/>
      <c r="J2015"/>
      <c r="K2015"/>
      <c r="L2015"/>
      <c r="M2015"/>
      <c r="N2015"/>
    </row>
    <row r="2016" spans="1:14" x14ac:dyDescent="0.3">
      <c r="A2016" s="86">
        <f t="shared" si="31"/>
        <v>2008</v>
      </c>
      <c r="B2016" s="17"/>
      <c r="C2016" s="17"/>
      <c r="D2016"/>
      <c r="E2016"/>
      <c r="F2016"/>
      <c r="G2016"/>
      <c r="H2016"/>
      <c r="I2016"/>
      <c r="J2016"/>
      <c r="K2016"/>
      <c r="L2016"/>
      <c r="M2016"/>
      <c r="N2016"/>
    </row>
    <row r="2017" spans="1:14" x14ac:dyDescent="0.3">
      <c r="A2017" s="86">
        <f t="shared" si="31"/>
        <v>2009</v>
      </c>
      <c r="B2017" s="17"/>
      <c r="C2017" s="17"/>
      <c r="D2017"/>
      <c r="E2017"/>
      <c r="F2017"/>
      <c r="G2017"/>
      <c r="H2017"/>
      <c r="I2017"/>
      <c r="J2017"/>
      <c r="K2017"/>
      <c r="L2017"/>
      <c r="M2017"/>
      <c r="N2017"/>
    </row>
    <row r="2018" spans="1:14" x14ac:dyDescent="0.3">
      <c r="A2018" s="86">
        <f t="shared" si="31"/>
        <v>2010</v>
      </c>
      <c r="B2018" s="17"/>
      <c r="C2018" s="17"/>
      <c r="D2018"/>
      <c r="E2018"/>
      <c r="F2018"/>
      <c r="G2018"/>
      <c r="H2018"/>
      <c r="I2018"/>
      <c r="J2018"/>
      <c r="K2018"/>
      <c r="L2018"/>
      <c r="M2018"/>
      <c r="N2018"/>
    </row>
    <row r="2019" spans="1:14" x14ac:dyDescent="0.3">
      <c r="A2019" s="86">
        <f t="shared" si="31"/>
        <v>2011</v>
      </c>
      <c r="B2019" s="17"/>
      <c r="C2019" s="17"/>
      <c r="D2019"/>
      <c r="E2019"/>
      <c r="F2019"/>
      <c r="G2019"/>
      <c r="H2019"/>
      <c r="I2019"/>
      <c r="J2019"/>
      <c r="K2019"/>
      <c r="L2019"/>
      <c r="M2019"/>
      <c r="N2019"/>
    </row>
    <row r="2020" spans="1:14" x14ac:dyDescent="0.3">
      <c r="A2020" s="86">
        <f t="shared" si="31"/>
        <v>2012</v>
      </c>
      <c r="B2020" s="17"/>
      <c r="C2020" s="17"/>
      <c r="D2020"/>
      <c r="E2020"/>
      <c r="F2020"/>
      <c r="G2020"/>
      <c r="H2020"/>
      <c r="I2020"/>
      <c r="J2020"/>
      <c r="K2020"/>
      <c r="L2020"/>
      <c r="M2020"/>
      <c r="N2020"/>
    </row>
    <row r="2021" spans="1:14" x14ac:dyDescent="0.3">
      <c r="A2021" s="86">
        <f t="shared" si="31"/>
        <v>2013</v>
      </c>
      <c r="B2021" s="17"/>
      <c r="C2021" s="17"/>
      <c r="D2021"/>
      <c r="E2021"/>
      <c r="F2021"/>
      <c r="G2021"/>
      <c r="H2021"/>
      <c r="I2021"/>
      <c r="J2021"/>
      <c r="K2021"/>
      <c r="L2021"/>
      <c r="M2021"/>
      <c r="N2021"/>
    </row>
    <row r="2022" spans="1:14" x14ac:dyDescent="0.3">
      <c r="A2022" s="86">
        <f t="shared" si="31"/>
        <v>2014</v>
      </c>
      <c r="B2022" s="17"/>
      <c r="C2022" s="17"/>
      <c r="D2022"/>
      <c r="E2022"/>
      <c r="F2022"/>
      <c r="G2022"/>
      <c r="H2022"/>
      <c r="I2022"/>
      <c r="J2022"/>
      <c r="K2022"/>
      <c r="L2022"/>
      <c r="M2022"/>
      <c r="N2022"/>
    </row>
    <row r="2023" spans="1:14" x14ac:dyDescent="0.3">
      <c r="A2023" s="86">
        <f t="shared" si="31"/>
        <v>2015</v>
      </c>
      <c r="B2023" s="17"/>
      <c r="C2023" s="17"/>
      <c r="D2023"/>
      <c r="E2023"/>
      <c r="F2023"/>
      <c r="G2023"/>
      <c r="H2023"/>
      <c r="I2023"/>
      <c r="J2023"/>
      <c r="K2023"/>
      <c r="L2023"/>
      <c r="M2023"/>
      <c r="N2023"/>
    </row>
    <row r="2024" spans="1:14" x14ac:dyDescent="0.3">
      <c r="A2024" s="86">
        <f t="shared" si="31"/>
        <v>2016</v>
      </c>
      <c r="B2024" s="17"/>
      <c r="C2024" s="17"/>
      <c r="D2024"/>
      <c r="E2024"/>
      <c r="F2024"/>
      <c r="G2024"/>
      <c r="H2024"/>
      <c r="I2024"/>
      <c r="J2024"/>
      <c r="K2024"/>
      <c r="L2024"/>
      <c r="M2024"/>
      <c r="N2024"/>
    </row>
    <row r="2025" spans="1:14" x14ac:dyDescent="0.3">
      <c r="A2025" s="86">
        <f t="shared" si="31"/>
        <v>2017</v>
      </c>
      <c r="B2025" s="17"/>
      <c r="C2025" s="17"/>
      <c r="D2025"/>
      <c r="E2025"/>
      <c r="F2025"/>
      <c r="G2025"/>
      <c r="H2025"/>
      <c r="I2025"/>
      <c r="J2025"/>
      <c r="K2025"/>
      <c r="L2025"/>
      <c r="M2025"/>
      <c r="N2025"/>
    </row>
    <row r="2026" spans="1:14" x14ac:dyDescent="0.3">
      <c r="A2026" s="86">
        <f t="shared" si="31"/>
        <v>2018</v>
      </c>
      <c r="B2026" s="17"/>
      <c r="C2026" s="17"/>
      <c r="D2026"/>
      <c r="E2026"/>
      <c r="F2026"/>
      <c r="G2026"/>
      <c r="H2026"/>
      <c r="I2026"/>
      <c r="J2026"/>
      <c r="K2026"/>
      <c r="L2026"/>
      <c r="M2026"/>
      <c r="N2026"/>
    </row>
    <row r="2027" spans="1:14" x14ac:dyDescent="0.3">
      <c r="A2027" s="86">
        <f t="shared" si="31"/>
        <v>2019</v>
      </c>
      <c r="B2027" s="17"/>
      <c r="C2027" s="17"/>
      <c r="D2027"/>
      <c r="E2027"/>
      <c r="F2027"/>
      <c r="G2027"/>
      <c r="H2027"/>
      <c r="I2027"/>
      <c r="J2027"/>
      <c r="K2027"/>
      <c r="L2027"/>
      <c r="M2027"/>
      <c r="N2027"/>
    </row>
    <row r="2028" spans="1:14" x14ac:dyDescent="0.3">
      <c r="A2028" s="86">
        <f t="shared" si="31"/>
        <v>2020</v>
      </c>
      <c r="B2028" s="17"/>
      <c r="C2028" s="17"/>
      <c r="D2028"/>
      <c r="E2028"/>
      <c r="F2028"/>
      <c r="G2028"/>
      <c r="H2028"/>
      <c r="I2028"/>
      <c r="J2028"/>
      <c r="K2028"/>
      <c r="L2028"/>
      <c r="M2028"/>
      <c r="N2028"/>
    </row>
    <row r="2029" spans="1:14" x14ac:dyDescent="0.3">
      <c r="A2029" s="86">
        <f t="shared" si="31"/>
        <v>2021</v>
      </c>
      <c r="B2029" s="17"/>
      <c r="C2029" s="17"/>
      <c r="D2029"/>
      <c r="E2029"/>
      <c r="F2029"/>
      <c r="G2029"/>
      <c r="H2029"/>
      <c r="I2029"/>
      <c r="J2029"/>
      <c r="K2029"/>
      <c r="L2029"/>
      <c r="M2029"/>
      <c r="N2029"/>
    </row>
    <row r="2030" spans="1:14" x14ac:dyDescent="0.3">
      <c r="A2030" s="86">
        <f t="shared" si="31"/>
        <v>2022</v>
      </c>
      <c r="B2030" s="17"/>
      <c r="C2030" s="17"/>
      <c r="D2030"/>
      <c r="E2030"/>
      <c r="F2030"/>
      <c r="G2030"/>
      <c r="H2030"/>
      <c r="I2030"/>
      <c r="J2030"/>
      <c r="K2030"/>
      <c r="L2030"/>
      <c r="M2030"/>
      <c r="N2030"/>
    </row>
    <row r="2031" spans="1:14" x14ac:dyDescent="0.3">
      <c r="A2031" s="86">
        <f t="shared" si="31"/>
        <v>2023</v>
      </c>
      <c r="B2031" s="17"/>
      <c r="C2031" s="17"/>
      <c r="D2031"/>
      <c r="E2031"/>
      <c r="F2031"/>
      <c r="G2031"/>
      <c r="H2031"/>
      <c r="I2031"/>
      <c r="J2031"/>
      <c r="K2031"/>
      <c r="L2031"/>
      <c r="M2031"/>
      <c r="N2031"/>
    </row>
    <row r="2032" spans="1:14" x14ac:dyDescent="0.3">
      <c r="A2032" s="86">
        <f t="shared" si="31"/>
        <v>2024</v>
      </c>
      <c r="B2032" s="17"/>
      <c r="C2032" s="17"/>
      <c r="D2032"/>
      <c r="E2032"/>
      <c r="F2032"/>
      <c r="G2032"/>
      <c r="H2032"/>
      <c r="I2032"/>
      <c r="J2032"/>
      <c r="K2032"/>
      <c r="L2032"/>
      <c r="M2032"/>
      <c r="N2032"/>
    </row>
    <row r="2033" spans="1:14" x14ac:dyDescent="0.3">
      <c r="A2033" s="86">
        <f t="shared" si="31"/>
        <v>2025</v>
      </c>
      <c r="B2033" s="17"/>
      <c r="C2033" s="17"/>
      <c r="D2033"/>
      <c r="E2033"/>
      <c r="F2033"/>
      <c r="G2033"/>
      <c r="H2033"/>
      <c r="I2033"/>
      <c r="J2033"/>
      <c r="K2033"/>
      <c r="L2033"/>
      <c r="M2033"/>
      <c r="N2033"/>
    </row>
    <row r="2034" spans="1:14" x14ac:dyDescent="0.3">
      <c r="A2034" s="86">
        <f t="shared" si="31"/>
        <v>2026</v>
      </c>
      <c r="B2034" s="17"/>
      <c r="C2034" s="17"/>
      <c r="D2034"/>
      <c r="E2034"/>
      <c r="F2034"/>
      <c r="G2034"/>
      <c r="H2034"/>
      <c r="I2034"/>
      <c r="J2034"/>
      <c r="K2034"/>
      <c r="L2034"/>
      <c r="M2034"/>
      <c r="N2034"/>
    </row>
    <row r="2035" spans="1:14" x14ac:dyDescent="0.3">
      <c r="A2035" s="86">
        <f t="shared" si="31"/>
        <v>2027</v>
      </c>
      <c r="B2035" s="17"/>
      <c r="C2035" s="17"/>
      <c r="D2035"/>
      <c r="E2035"/>
      <c r="F2035"/>
      <c r="G2035"/>
      <c r="H2035"/>
      <c r="I2035"/>
      <c r="J2035"/>
      <c r="K2035"/>
      <c r="L2035"/>
      <c r="M2035"/>
      <c r="N2035"/>
    </row>
    <row r="2036" spans="1:14" x14ac:dyDescent="0.3">
      <c r="A2036" s="86">
        <f t="shared" si="31"/>
        <v>2028</v>
      </c>
      <c r="B2036" s="17"/>
      <c r="C2036" s="17"/>
      <c r="D2036"/>
      <c r="E2036"/>
      <c r="F2036"/>
      <c r="G2036"/>
      <c r="H2036"/>
      <c r="I2036"/>
      <c r="J2036"/>
      <c r="K2036"/>
      <c r="L2036"/>
      <c r="M2036"/>
      <c r="N2036"/>
    </row>
    <row r="2037" spans="1:14" x14ac:dyDescent="0.3">
      <c r="A2037" s="86">
        <f t="shared" si="31"/>
        <v>2029</v>
      </c>
      <c r="B2037" s="17"/>
      <c r="C2037" s="17"/>
      <c r="D2037"/>
      <c r="E2037"/>
      <c r="F2037"/>
      <c r="G2037"/>
      <c r="H2037"/>
      <c r="I2037"/>
      <c r="J2037"/>
      <c r="K2037"/>
      <c r="L2037"/>
      <c r="M2037"/>
      <c r="N2037"/>
    </row>
    <row r="2038" spans="1:14" x14ac:dyDescent="0.3">
      <c r="A2038" s="86">
        <f t="shared" si="31"/>
        <v>2030</v>
      </c>
      <c r="B2038" s="17"/>
      <c r="C2038" s="17"/>
      <c r="D2038"/>
      <c r="E2038"/>
      <c r="F2038"/>
      <c r="G2038"/>
      <c r="H2038"/>
      <c r="I2038"/>
      <c r="J2038"/>
      <c r="K2038"/>
      <c r="L2038"/>
      <c r="M2038"/>
      <c r="N2038"/>
    </row>
    <row r="2039" spans="1:14" x14ac:dyDescent="0.3">
      <c r="A2039" s="86">
        <f t="shared" si="31"/>
        <v>2031</v>
      </c>
      <c r="B2039" s="17"/>
      <c r="C2039" s="17"/>
      <c r="D2039"/>
      <c r="E2039"/>
      <c r="F2039"/>
      <c r="G2039"/>
      <c r="H2039"/>
      <c r="I2039"/>
      <c r="J2039"/>
      <c r="K2039"/>
      <c r="L2039"/>
      <c r="M2039"/>
      <c r="N2039"/>
    </row>
    <row r="2040" spans="1:14" x14ac:dyDescent="0.3">
      <c r="A2040" s="86">
        <f t="shared" si="31"/>
        <v>2032</v>
      </c>
      <c r="B2040" s="17"/>
      <c r="C2040" s="17"/>
      <c r="D2040"/>
      <c r="E2040"/>
      <c r="F2040"/>
      <c r="G2040"/>
      <c r="H2040"/>
      <c r="I2040"/>
      <c r="J2040"/>
      <c r="K2040"/>
      <c r="L2040"/>
      <c r="M2040"/>
      <c r="N2040"/>
    </row>
    <row r="2041" spans="1:14" x14ac:dyDescent="0.3">
      <c r="A2041" s="86">
        <f t="shared" si="31"/>
        <v>2033</v>
      </c>
      <c r="B2041" s="17"/>
      <c r="C2041" s="17"/>
      <c r="D2041"/>
      <c r="E2041"/>
      <c r="F2041"/>
      <c r="G2041"/>
      <c r="H2041"/>
      <c r="I2041"/>
      <c r="J2041"/>
      <c r="K2041"/>
      <c r="L2041"/>
      <c r="M2041"/>
      <c r="N2041"/>
    </row>
    <row r="2042" spans="1:14" x14ac:dyDescent="0.3">
      <c r="A2042" s="86">
        <f t="shared" si="31"/>
        <v>2034</v>
      </c>
      <c r="B2042" s="17"/>
      <c r="C2042" s="17"/>
      <c r="D2042"/>
      <c r="E2042"/>
      <c r="F2042"/>
      <c r="G2042"/>
      <c r="H2042"/>
      <c r="I2042"/>
      <c r="J2042"/>
      <c r="K2042"/>
      <c r="L2042"/>
      <c r="M2042"/>
      <c r="N2042"/>
    </row>
    <row r="2043" spans="1:14" x14ac:dyDescent="0.3">
      <c r="A2043" s="86">
        <f t="shared" si="31"/>
        <v>2035</v>
      </c>
      <c r="B2043" s="17"/>
      <c r="C2043" s="17"/>
      <c r="D2043"/>
      <c r="E2043"/>
      <c r="F2043"/>
      <c r="G2043"/>
      <c r="H2043"/>
      <c r="I2043"/>
      <c r="J2043"/>
      <c r="K2043"/>
      <c r="L2043"/>
      <c r="M2043"/>
      <c r="N2043"/>
    </row>
    <row r="2044" spans="1:14" x14ac:dyDescent="0.3">
      <c r="A2044" s="86">
        <f t="shared" si="31"/>
        <v>2036</v>
      </c>
      <c r="B2044" s="17"/>
      <c r="C2044" s="17"/>
      <c r="D2044"/>
      <c r="E2044"/>
      <c r="F2044"/>
      <c r="G2044"/>
      <c r="H2044"/>
      <c r="I2044"/>
      <c r="J2044"/>
      <c r="K2044"/>
      <c r="L2044"/>
      <c r="M2044"/>
      <c r="N2044"/>
    </row>
    <row r="2045" spans="1:14" x14ac:dyDescent="0.3">
      <c r="A2045" s="86">
        <f t="shared" si="31"/>
        <v>2037</v>
      </c>
      <c r="B2045" s="17"/>
      <c r="C2045" s="17"/>
      <c r="D2045"/>
      <c r="E2045"/>
      <c r="F2045"/>
      <c r="G2045"/>
      <c r="H2045"/>
      <c r="I2045"/>
      <c r="J2045"/>
      <c r="K2045"/>
      <c r="L2045"/>
      <c r="M2045"/>
      <c r="N2045"/>
    </row>
    <row r="2046" spans="1:14" x14ac:dyDescent="0.3">
      <c r="A2046" s="86">
        <f t="shared" si="31"/>
        <v>2038</v>
      </c>
      <c r="B2046" s="17"/>
      <c r="C2046" s="17"/>
      <c r="D2046"/>
      <c r="E2046"/>
      <c r="F2046"/>
      <c r="G2046"/>
      <c r="H2046"/>
      <c r="I2046"/>
      <c r="J2046"/>
      <c r="K2046"/>
      <c r="L2046"/>
      <c r="M2046"/>
      <c r="N2046"/>
    </row>
    <row r="2047" spans="1:14" x14ac:dyDescent="0.3">
      <c r="A2047" s="86">
        <f t="shared" si="31"/>
        <v>2039</v>
      </c>
      <c r="B2047" s="17"/>
      <c r="C2047" s="17"/>
      <c r="D2047"/>
      <c r="E2047"/>
      <c r="F2047"/>
      <c r="G2047"/>
      <c r="H2047"/>
      <c r="I2047"/>
      <c r="J2047"/>
      <c r="K2047"/>
      <c r="L2047"/>
      <c r="M2047"/>
      <c r="N2047"/>
    </row>
    <row r="2048" spans="1:14" x14ac:dyDescent="0.3">
      <c r="A2048" s="86">
        <f t="shared" si="31"/>
        <v>2040</v>
      </c>
      <c r="B2048" s="17"/>
      <c r="C2048" s="17"/>
      <c r="D2048"/>
      <c r="E2048"/>
      <c r="F2048"/>
      <c r="G2048"/>
      <c r="H2048"/>
      <c r="I2048"/>
      <c r="J2048"/>
      <c r="K2048"/>
      <c r="L2048"/>
      <c r="M2048"/>
      <c r="N2048"/>
    </row>
    <row r="2049" spans="1:14" x14ac:dyDescent="0.3">
      <c r="A2049" s="86">
        <f t="shared" si="31"/>
        <v>2041</v>
      </c>
      <c r="B2049" s="17"/>
      <c r="C2049" s="17"/>
      <c r="D2049"/>
      <c r="E2049"/>
      <c r="F2049"/>
      <c r="G2049"/>
      <c r="H2049"/>
      <c r="I2049"/>
      <c r="J2049"/>
      <c r="K2049"/>
      <c r="L2049"/>
      <c r="M2049"/>
      <c r="N2049"/>
    </row>
    <row r="2050" spans="1:14" x14ac:dyDescent="0.3">
      <c r="A2050" s="86">
        <f t="shared" si="31"/>
        <v>2042</v>
      </c>
      <c r="B2050" s="17"/>
      <c r="C2050" s="17"/>
      <c r="D2050"/>
      <c r="E2050"/>
      <c r="F2050"/>
      <c r="G2050"/>
      <c r="H2050"/>
      <c r="I2050"/>
      <c r="J2050"/>
      <c r="K2050"/>
      <c r="L2050"/>
      <c r="M2050"/>
      <c r="N2050"/>
    </row>
    <row r="2051" spans="1:14" x14ac:dyDescent="0.3">
      <c r="A2051" s="86">
        <f t="shared" si="31"/>
        <v>2043</v>
      </c>
      <c r="B2051" s="17"/>
      <c r="C2051" s="17"/>
      <c r="D2051"/>
      <c r="E2051"/>
      <c r="F2051"/>
      <c r="G2051"/>
      <c r="H2051"/>
      <c r="I2051"/>
      <c r="J2051"/>
      <c r="K2051"/>
      <c r="L2051"/>
      <c r="M2051"/>
      <c r="N2051"/>
    </row>
    <row r="2052" spans="1:14" x14ac:dyDescent="0.3">
      <c r="A2052" s="86">
        <f t="shared" si="31"/>
        <v>2044</v>
      </c>
      <c r="B2052" s="17"/>
      <c r="C2052" s="17"/>
      <c r="D2052"/>
      <c r="E2052"/>
      <c r="F2052"/>
      <c r="G2052"/>
      <c r="H2052"/>
      <c r="I2052"/>
      <c r="J2052"/>
      <c r="K2052"/>
      <c r="L2052"/>
      <c r="M2052"/>
      <c r="N2052"/>
    </row>
    <row r="2053" spans="1:14" x14ac:dyDescent="0.3">
      <c r="A2053" s="86">
        <f t="shared" si="31"/>
        <v>2045</v>
      </c>
      <c r="B2053" s="17"/>
      <c r="C2053" s="17"/>
      <c r="D2053"/>
      <c r="E2053"/>
      <c r="F2053"/>
      <c r="G2053"/>
      <c r="H2053"/>
      <c r="I2053"/>
      <c r="J2053"/>
      <c r="K2053"/>
      <c r="L2053"/>
      <c r="M2053"/>
      <c r="N2053"/>
    </row>
    <row r="2054" spans="1:14" x14ac:dyDescent="0.3">
      <c r="A2054" s="86">
        <f t="shared" si="31"/>
        <v>2046</v>
      </c>
      <c r="B2054" s="17"/>
      <c r="C2054" s="17"/>
      <c r="D2054"/>
      <c r="E2054"/>
      <c r="F2054"/>
      <c r="G2054"/>
      <c r="H2054"/>
      <c r="I2054"/>
      <c r="J2054"/>
      <c r="K2054"/>
      <c r="L2054"/>
      <c r="M2054"/>
      <c r="N2054"/>
    </row>
    <row r="2055" spans="1:14" x14ac:dyDescent="0.3">
      <c r="A2055" s="86">
        <f t="shared" si="31"/>
        <v>2047</v>
      </c>
      <c r="B2055" s="17"/>
      <c r="C2055" s="17"/>
      <c r="D2055"/>
      <c r="E2055"/>
      <c r="F2055"/>
      <c r="G2055"/>
      <c r="H2055"/>
      <c r="I2055"/>
      <c r="J2055"/>
      <c r="K2055"/>
      <c r="L2055"/>
      <c r="M2055"/>
      <c r="N2055"/>
    </row>
    <row r="2056" spans="1:14" x14ac:dyDescent="0.3">
      <c r="A2056" s="86">
        <f t="shared" si="31"/>
        <v>2048</v>
      </c>
      <c r="B2056" s="17"/>
      <c r="C2056" s="17"/>
      <c r="D2056"/>
      <c r="E2056"/>
      <c r="F2056"/>
      <c r="G2056"/>
      <c r="H2056"/>
      <c r="I2056"/>
      <c r="J2056"/>
      <c r="K2056"/>
      <c r="L2056"/>
      <c r="M2056"/>
      <c r="N2056"/>
    </row>
    <row r="2057" spans="1:14" x14ac:dyDescent="0.3">
      <c r="A2057" s="86">
        <f t="shared" si="31"/>
        <v>2049</v>
      </c>
      <c r="B2057" s="17"/>
      <c r="C2057" s="17"/>
      <c r="D2057"/>
      <c r="E2057"/>
      <c r="F2057"/>
      <c r="G2057"/>
      <c r="H2057"/>
      <c r="I2057"/>
      <c r="J2057"/>
      <c r="K2057"/>
      <c r="L2057"/>
      <c r="M2057"/>
      <c r="N2057"/>
    </row>
    <row r="2058" spans="1:14" x14ac:dyDescent="0.3">
      <c r="A2058" s="86">
        <f t="shared" si="31"/>
        <v>2050</v>
      </c>
      <c r="B2058" s="17"/>
      <c r="C2058" s="17"/>
      <c r="D2058"/>
      <c r="E2058"/>
      <c r="F2058"/>
      <c r="G2058"/>
      <c r="H2058"/>
      <c r="I2058"/>
      <c r="J2058"/>
      <c r="K2058"/>
      <c r="L2058"/>
      <c r="M2058"/>
      <c r="N2058"/>
    </row>
    <row r="2059" spans="1:14" x14ac:dyDescent="0.3">
      <c r="A2059" s="86">
        <f t="shared" ref="A2059:A2122" si="32">A2058+1</f>
        <v>2051</v>
      </c>
      <c r="B2059" s="17"/>
      <c r="C2059" s="17"/>
      <c r="D2059"/>
      <c r="E2059"/>
      <c r="F2059"/>
      <c r="G2059"/>
      <c r="H2059"/>
      <c r="I2059"/>
      <c r="J2059"/>
      <c r="K2059"/>
      <c r="L2059"/>
      <c r="M2059"/>
      <c r="N2059"/>
    </row>
    <row r="2060" spans="1:14" x14ac:dyDescent="0.3">
      <c r="A2060" s="86">
        <f t="shared" si="32"/>
        <v>2052</v>
      </c>
      <c r="B2060" s="17"/>
      <c r="C2060" s="17"/>
      <c r="D2060"/>
      <c r="E2060"/>
      <c r="F2060"/>
      <c r="G2060"/>
      <c r="H2060"/>
      <c r="I2060"/>
      <c r="J2060"/>
      <c r="K2060"/>
      <c r="L2060"/>
      <c r="M2060"/>
      <c r="N2060"/>
    </row>
    <row r="2061" spans="1:14" x14ac:dyDescent="0.3">
      <c r="A2061" s="86">
        <f t="shared" si="32"/>
        <v>2053</v>
      </c>
      <c r="B2061" s="17"/>
      <c r="C2061" s="17"/>
      <c r="D2061"/>
      <c r="E2061"/>
      <c r="F2061"/>
      <c r="G2061"/>
      <c r="H2061"/>
      <c r="I2061"/>
      <c r="J2061"/>
      <c r="K2061"/>
      <c r="L2061"/>
      <c r="M2061"/>
      <c r="N2061"/>
    </row>
    <row r="2062" spans="1:14" x14ac:dyDescent="0.3">
      <c r="A2062" s="86">
        <f t="shared" si="32"/>
        <v>2054</v>
      </c>
      <c r="B2062" s="17"/>
      <c r="C2062" s="17"/>
      <c r="D2062"/>
      <c r="E2062"/>
      <c r="F2062"/>
      <c r="G2062"/>
      <c r="H2062"/>
      <c r="I2062"/>
      <c r="J2062"/>
      <c r="K2062"/>
      <c r="L2062"/>
      <c r="M2062"/>
      <c r="N2062"/>
    </row>
    <row r="2063" spans="1:14" x14ac:dyDescent="0.3">
      <c r="A2063" s="86">
        <f t="shared" si="32"/>
        <v>2055</v>
      </c>
      <c r="B2063" s="17"/>
      <c r="C2063" s="17"/>
      <c r="D2063"/>
      <c r="E2063"/>
      <c r="F2063"/>
      <c r="G2063"/>
      <c r="H2063"/>
      <c r="I2063"/>
      <c r="J2063"/>
      <c r="K2063"/>
      <c r="L2063"/>
      <c r="M2063"/>
      <c r="N2063"/>
    </row>
    <row r="2064" spans="1:14" x14ac:dyDescent="0.3">
      <c r="A2064" s="86">
        <f t="shared" si="32"/>
        <v>2056</v>
      </c>
      <c r="B2064" s="17"/>
      <c r="C2064" s="17"/>
      <c r="D2064"/>
      <c r="E2064"/>
      <c r="F2064"/>
      <c r="G2064"/>
      <c r="H2064"/>
      <c r="I2064"/>
      <c r="J2064"/>
      <c r="K2064"/>
      <c r="L2064"/>
      <c r="M2064"/>
      <c r="N2064"/>
    </row>
    <row r="2065" spans="1:14" x14ac:dyDescent="0.3">
      <c r="A2065" s="86">
        <f t="shared" si="32"/>
        <v>2057</v>
      </c>
      <c r="B2065" s="17"/>
      <c r="C2065" s="17"/>
      <c r="D2065"/>
      <c r="E2065"/>
      <c r="F2065"/>
      <c r="G2065"/>
      <c r="H2065"/>
      <c r="I2065"/>
      <c r="J2065"/>
      <c r="K2065"/>
      <c r="L2065"/>
      <c r="M2065"/>
      <c r="N2065"/>
    </row>
    <row r="2066" spans="1:14" x14ac:dyDescent="0.3">
      <c r="A2066" s="86">
        <f t="shared" si="32"/>
        <v>2058</v>
      </c>
      <c r="B2066" s="17"/>
      <c r="C2066" s="17"/>
      <c r="D2066"/>
      <c r="E2066"/>
      <c r="F2066"/>
      <c r="G2066"/>
      <c r="H2066"/>
      <c r="I2066"/>
      <c r="J2066"/>
      <c r="K2066"/>
      <c r="L2066"/>
      <c r="M2066"/>
      <c r="N2066"/>
    </row>
    <row r="2067" spans="1:14" x14ac:dyDescent="0.3">
      <c r="A2067" s="86">
        <f t="shared" si="32"/>
        <v>2059</v>
      </c>
      <c r="B2067" s="17"/>
      <c r="C2067" s="17"/>
      <c r="D2067"/>
      <c r="E2067"/>
      <c r="F2067"/>
      <c r="G2067"/>
      <c r="H2067"/>
      <c r="I2067"/>
      <c r="J2067"/>
      <c r="K2067"/>
      <c r="L2067"/>
      <c r="M2067"/>
      <c r="N2067"/>
    </row>
    <row r="2068" spans="1:14" x14ac:dyDescent="0.3">
      <c r="A2068" s="86">
        <f t="shared" si="32"/>
        <v>2060</v>
      </c>
      <c r="B2068" s="17"/>
      <c r="C2068" s="17"/>
      <c r="D2068"/>
      <c r="E2068"/>
      <c r="F2068"/>
      <c r="G2068"/>
      <c r="H2068"/>
      <c r="I2068"/>
      <c r="J2068"/>
      <c r="K2068"/>
      <c r="L2068"/>
      <c r="M2068"/>
      <c r="N2068"/>
    </row>
    <row r="2069" spans="1:14" x14ac:dyDescent="0.3">
      <c r="A2069" s="86">
        <f t="shared" si="32"/>
        <v>2061</v>
      </c>
      <c r="B2069" s="17"/>
      <c r="C2069" s="17"/>
      <c r="D2069"/>
      <c r="E2069"/>
      <c r="F2069"/>
      <c r="G2069"/>
      <c r="H2069"/>
      <c r="I2069"/>
      <c r="J2069"/>
      <c r="K2069"/>
      <c r="L2069"/>
      <c r="M2069"/>
      <c r="N2069"/>
    </row>
    <row r="2070" spans="1:14" x14ac:dyDescent="0.3">
      <c r="A2070" s="86">
        <f t="shared" si="32"/>
        <v>2062</v>
      </c>
      <c r="B2070" s="17"/>
      <c r="C2070" s="17"/>
      <c r="D2070"/>
      <c r="E2070"/>
      <c r="F2070"/>
      <c r="G2070"/>
      <c r="H2070"/>
      <c r="I2070"/>
      <c r="J2070"/>
      <c r="K2070"/>
      <c r="L2070"/>
      <c r="M2070"/>
      <c r="N2070"/>
    </row>
    <row r="2071" spans="1:14" x14ac:dyDescent="0.3">
      <c r="A2071" s="86">
        <f t="shared" si="32"/>
        <v>2063</v>
      </c>
      <c r="B2071" s="17"/>
      <c r="C2071" s="17"/>
      <c r="D2071"/>
      <c r="E2071"/>
      <c r="F2071"/>
      <c r="G2071"/>
      <c r="H2071"/>
      <c r="I2071"/>
      <c r="J2071"/>
      <c r="K2071"/>
      <c r="L2071"/>
      <c r="M2071"/>
      <c r="N2071"/>
    </row>
    <row r="2072" spans="1:14" x14ac:dyDescent="0.3">
      <c r="A2072" s="86">
        <f t="shared" si="32"/>
        <v>2064</v>
      </c>
      <c r="B2072" s="17"/>
      <c r="C2072" s="17"/>
      <c r="D2072"/>
      <c r="E2072"/>
      <c r="F2072"/>
      <c r="G2072"/>
      <c r="H2072"/>
      <c r="I2072"/>
      <c r="J2072"/>
      <c r="K2072"/>
      <c r="L2072"/>
      <c r="M2072"/>
      <c r="N2072"/>
    </row>
    <row r="2073" spans="1:14" x14ac:dyDescent="0.3">
      <c r="A2073" s="86">
        <f t="shared" si="32"/>
        <v>2065</v>
      </c>
      <c r="B2073" s="17"/>
      <c r="C2073" s="17"/>
      <c r="D2073"/>
      <c r="E2073"/>
      <c r="F2073"/>
      <c r="G2073"/>
      <c r="H2073"/>
      <c r="I2073"/>
      <c r="J2073"/>
      <c r="K2073"/>
      <c r="L2073"/>
      <c r="M2073"/>
      <c r="N2073"/>
    </row>
    <row r="2074" spans="1:14" x14ac:dyDescent="0.3">
      <c r="A2074" s="86">
        <f t="shared" si="32"/>
        <v>2066</v>
      </c>
      <c r="B2074" s="17"/>
      <c r="C2074" s="17"/>
      <c r="D2074"/>
      <c r="E2074"/>
      <c r="F2074"/>
      <c r="G2074"/>
      <c r="H2074"/>
      <c r="I2074"/>
      <c r="J2074"/>
      <c r="K2074"/>
      <c r="L2074"/>
      <c r="M2074"/>
      <c r="N2074"/>
    </row>
    <row r="2075" spans="1:14" x14ac:dyDescent="0.3">
      <c r="A2075" s="86">
        <f t="shared" si="32"/>
        <v>2067</v>
      </c>
      <c r="B2075" s="17"/>
      <c r="C2075" s="17"/>
      <c r="D2075"/>
      <c r="E2075"/>
      <c r="F2075"/>
      <c r="G2075"/>
      <c r="H2075"/>
      <c r="I2075"/>
      <c r="J2075"/>
      <c r="K2075"/>
      <c r="L2075"/>
      <c r="M2075"/>
      <c r="N2075"/>
    </row>
    <row r="2076" spans="1:14" x14ac:dyDescent="0.3">
      <c r="A2076" s="86">
        <f t="shared" si="32"/>
        <v>2068</v>
      </c>
      <c r="B2076" s="17"/>
      <c r="C2076" s="17"/>
      <c r="D2076"/>
      <c r="E2076"/>
      <c r="F2076"/>
      <c r="G2076"/>
      <c r="H2076"/>
      <c r="I2076"/>
      <c r="J2076"/>
      <c r="K2076"/>
      <c r="L2076"/>
      <c r="M2076"/>
      <c r="N2076"/>
    </row>
    <row r="2077" spans="1:14" x14ac:dyDescent="0.3">
      <c r="A2077" s="86">
        <f t="shared" si="32"/>
        <v>2069</v>
      </c>
      <c r="B2077" s="17"/>
      <c r="C2077" s="17"/>
      <c r="D2077"/>
      <c r="E2077"/>
      <c r="F2077"/>
      <c r="G2077"/>
      <c r="H2077"/>
      <c r="I2077"/>
      <c r="J2077"/>
      <c r="K2077"/>
      <c r="L2077"/>
      <c r="M2077"/>
      <c r="N2077"/>
    </row>
    <row r="2078" spans="1:14" x14ac:dyDescent="0.3">
      <c r="A2078" s="86">
        <f t="shared" si="32"/>
        <v>2070</v>
      </c>
      <c r="B2078" s="17"/>
      <c r="C2078" s="17"/>
      <c r="D2078"/>
      <c r="E2078"/>
      <c r="F2078"/>
      <c r="G2078"/>
      <c r="H2078"/>
      <c r="I2078"/>
      <c r="J2078"/>
      <c r="K2078"/>
      <c r="L2078"/>
      <c r="M2078"/>
      <c r="N2078"/>
    </row>
    <row r="2079" spans="1:14" x14ac:dyDescent="0.3">
      <c r="A2079" s="86">
        <f t="shared" si="32"/>
        <v>2071</v>
      </c>
      <c r="B2079" s="17"/>
      <c r="C2079" s="17"/>
      <c r="D2079"/>
      <c r="E2079"/>
      <c r="F2079"/>
      <c r="G2079"/>
      <c r="H2079"/>
      <c r="I2079"/>
      <c r="J2079"/>
      <c r="K2079"/>
      <c r="L2079"/>
      <c r="M2079"/>
      <c r="N2079"/>
    </row>
    <row r="2080" spans="1:14" x14ac:dyDescent="0.3">
      <c r="A2080" s="86">
        <f t="shared" si="32"/>
        <v>2072</v>
      </c>
      <c r="B2080" s="17"/>
      <c r="C2080" s="17"/>
      <c r="D2080"/>
      <c r="E2080"/>
      <c r="F2080"/>
      <c r="G2080"/>
      <c r="H2080"/>
      <c r="I2080"/>
      <c r="J2080"/>
      <c r="K2080"/>
      <c r="L2080"/>
      <c r="M2080"/>
      <c r="N2080"/>
    </row>
    <row r="2081" spans="1:14" x14ac:dyDescent="0.3">
      <c r="A2081" s="86">
        <f t="shared" si="32"/>
        <v>2073</v>
      </c>
      <c r="B2081" s="17"/>
      <c r="C2081" s="17"/>
      <c r="D2081"/>
      <c r="E2081"/>
      <c r="F2081"/>
      <c r="G2081"/>
      <c r="H2081"/>
      <c r="I2081"/>
      <c r="J2081"/>
      <c r="K2081"/>
      <c r="L2081"/>
      <c r="M2081"/>
      <c r="N2081"/>
    </row>
    <row r="2082" spans="1:14" x14ac:dyDescent="0.3">
      <c r="A2082" s="86">
        <f t="shared" si="32"/>
        <v>2074</v>
      </c>
      <c r="B2082" s="17"/>
      <c r="C2082" s="17"/>
      <c r="D2082"/>
      <c r="E2082"/>
      <c r="F2082"/>
      <c r="G2082"/>
      <c r="H2082"/>
      <c r="I2082"/>
      <c r="J2082"/>
      <c r="K2082"/>
      <c r="L2082"/>
      <c r="M2082"/>
      <c r="N2082"/>
    </row>
    <row r="2083" spans="1:14" x14ac:dyDescent="0.3">
      <c r="A2083" s="86">
        <f t="shared" si="32"/>
        <v>2075</v>
      </c>
      <c r="B2083" s="17"/>
      <c r="C2083" s="17"/>
      <c r="D2083"/>
      <c r="E2083"/>
      <c r="F2083"/>
      <c r="G2083"/>
      <c r="H2083"/>
      <c r="I2083"/>
      <c r="J2083"/>
      <c r="K2083"/>
      <c r="L2083"/>
      <c r="M2083"/>
      <c r="N2083"/>
    </row>
    <row r="2084" spans="1:14" x14ac:dyDescent="0.3">
      <c r="A2084" s="86">
        <f t="shared" si="32"/>
        <v>2076</v>
      </c>
      <c r="B2084" s="17"/>
      <c r="C2084" s="17"/>
      <c r="D2084"/>
      <c r="E2084"/>
      <c r="F2084"/>
      <c r="G2084"/>
      <c r="H2084"/>
      <c r="I2084"/>
      <c r="J2084"/>
      <c r="K2084"/>
      <c r="L2084"/>
      <c r="M2084"/>
      <c r="N2084"/>
    </row>
    <row r="2085" spans="1:14" x14ac:dyDescent="0.3">
      <c r="A2085" s="86">
        <f t="shared" si="32"/>
        <v>2077</v>
      </c>
      <c r="B2085" s="17"/>
      <c r="C2085" s="17"/>
      <c r="D2085"/>
      <c r="E2085"/>
      <c r="F2085"/>
      <c r="G2085"/>
      <c r="H2085"/>
      <c r="I2085"/>
      <c r="J2085"/>
      <c r="K2085"/>
      <c r="L2085"/>
      <c r="M2085"/>
      <c r="N2085"/>
    </row>
    <row r="2086" spans="1:14" x14ac:dyDescent="0.3">
      <c r="A2086" s="86">
        <f t="shared" si="32"/>
        <v>2078</v>
      </c>
      <c r="B2086" s="17"/>
      <c r="C2086" s="17"/>
      <c r="D2086"/>
      <c r="E2086"/>
      <c r="F2086"/>
      <c r="G2086"/>
      <c r="H2086"/>
      <c r="I2086"/>
      <c r="J2086"/>
      <c r="K2086"/>
      <c r="L2086"/>
      <c r="M2086"/>
      <c r="N2086"/>
    </row>
    <row r="2087" spans="1:14" x14ac:dyDescent="0.3">
      <c r="A2087" s="86">
        <f t="shared" si="32"/>
        <v>2079</v>
      </c>
      <c r="B2087" s="17"/>
      <c r="C2087" s="17"/>
      <c r="D2087"/>
      <c r="E2087"/>
      <c r="F2087"/>
      <c r="G2087"/>
      <c r="H2087"/>
      <c r="I2087"/>
      <c r="J2087"/>
      <c r="K2087"/>
      <c r="L2087"/>
      <c r="M2087"/>
      <c r="N2087"/>
    </row>
    <row r="2088" spans="1:14" x14ac:dyDescent="0.3">
      <c r="A2088" s="86">
        <f t="shared" si="32"/>
        <v>2080</v>
      </c>
      <c r="B2088" s="17"/>
      <c r="C2088" s="17"/>
      <c r="D2088"/>
      <c r="E2088"/>
      <c r="F2088"/>
      <c r="G2088"/>
      <c r="H2088"/>
      <c r="I2088"/>
      <c r="J2088"/>
      <c r="K2088"/>
      <c r="L2088"/>
      <c r="M2088"/>
      <c r="N2088"/>
    </row>
    <row r="2089" spans="1:14" x14ac:dyDescent="0.3">
      <c r="A2089" s="86">
        <f t="shared" si="32"/>
        <v>2081</v>
      </c>
      <c r="B2089" s="17"/>
      <c r="C2089" s="17"/>
      <c r="D2089"/>
      <c r="E2089"/>
      <c r="F2089"/>
      <c r="G2089"/>
      <c r="H2089"/>
      <c r="I2089"/>
      <c r="J2089"/>
      <c r="K2089"/>
      <c r="L2089"/>
      <c r="M2089"/>
      <c r="N2089"/>
    </row>
    <row r="2090" spans="1:14" x14ac:dyDescent="0.3">
      <c r="A2090" s="86">
        <f t="shared" si="32"/>
        <v>2082</v>
      </c>
      <c r="B2090" s="17"/>
      <c r="C2090" s="17"/>
      <c r="D2090"/>
      <c r="E2090"/>
      <c r="F2090"/>
      <c r="G2090"/>
      <c r="H2090"/>
      <c r="I2090"/>
      <c r="J2090"/>
      <c r="K2090"/>
      <c r="L2090"/>
      <c r="M2090"/>
      <c r="N2090"/>
    </row>
    <row r="2091" spans="1:14" x14ac:dyDescent="0.3">
      <c r="A2091" s="86">
        <f t="shared" si="32"/>
        <v>2083</v>
      </c>
      <c r="B2091" s="17"/>
      <c r="C2091" s="17"/>
      <c r="D2091"/>
      <c r="E2091"/>
      <c r="F2091"/>
      <c r="G2091"/>
      <c r="H2091"/>
      <c r="I2091"/>
      <c r="J2091"/>
      <c r="K2091"/>
      <c r="L2091"/>
      <c r="M2091"/>
      <c r="N2091"/>
    </row>
    <row r="2092" spans="1:14" x14ac:dyDescent="0.3">
      <c r="A2092" s="86">
        <f t="shared" si="32"/>
        <v>2084</v>
      </c>
      <c r="B2092" s="17"/>
      <c r="C2092" s="17"/>
      <c r="D2092"/>
      <c r="E2092"/>
      <c r="F2092"/>
      <c r="G2092"/>
      <c r="H2092"/>
      <c r="I2092"/>
      <c r="J2092"/>
      <c r="K2092"/>
      <c r="L2092"/>
      <c r="M2092"/>
      <c r="N2092"/>
    </row>
    <row r="2093" spans="1:14" x14ac:dyDescent="0.3">
      <c r="A2093" s="86">
        <f t="shared" si="32"/>
        <v>2085</v>
      </c>
      <c r="B2093" s="17"/>
      <c r="C2093" s="17"/>
      <c r="D2093"/>
      <c r="E2093"/>
      <c r="F2093"/>
      <c r="G2093"/>
      <c r="H2093"/>
      <c r="I2093"/>
      <c r="J2093"/>
      <c r="K2093"/>
      <c r="L2093"/>
      <c r="M2093"/>
      <c r="N2093"/>
    </row>
    <row r="2094" spans="1:14" x14ac:dyDescent="0.3">
      <c r="A2094" s="86">
        <f t="shared" si="32"/>
        <v>2086</v>
      </c>
      <c r="B2094" s="17"/>
      <c r="C2094" s="17"/>
      <c r="D2094"/>
      <c r="E2094"/>
      <c r="F2094"/>
      <c r="G2094"/>
      <c r="H2094"/>
      <c r="I2094"/>
      <c r="J2094"/>
      <c r="K2094"/>
      <c r="L2094"/>
      <c r="M2094"/>
      <c r="N2094"/>
    </row>
    <row r="2095" spans="1:14" x14ac:dyDescent="0.3">
      <c r="A2095" s="86">
        <f t="shared" si="32"/>
        <v>2087</v>
      </c>
      <c r="B2095" s="17"/>
      <c r="C2095" s="17"/>
      <c r="D2095"/>
      <c r="E2095"/>
      <c r="F2095"/>
      <c r="G2095"/>
      <c r="H2095"/>
      <c r="I2095"/>
      <c r="J2095"/>
      <c r="K2095"/>
      <c r="L2095"/>
      <c r="M2095"/>
      <c r="N2095"/>
    </row>
    <row r="2096" spans="1:14" x14ac:dyDescent="0.3">
      <c r="A2096" s="86">
        <f t="shared" si="32"/>
        <v>2088</v>
      </c>
      <c r="B2096" s="17"/>
      <c r="C2096" s="17"/>
      <c r="D2096"/>
      <c r="E2096"/>
      <c r="F2096"/>
      <c r="G2096"/>
      <c r="H2096"/>
      <c r="I2096"/>
      <c r="J2096"/>
      <c r="K2096"/>
      <c r="L2096"/>
      <c r="M2096"/>
      <c r="N2096"/>
    </row>
    <row r="2097" spans="1:14" x14ac:dyDescent="0.3">
      <c r="A2097" s="86">
        <f t="shared" si="32"/>
        <v>2089</v>
      </c>
      <c r="B2097" s="17"/>
      <c r="C2097" s="17"/>
      <c r="D2097"/>
      <c r="E2097"/>
      <c r="F2097"/>
      <c r="G2097"/>
      <c r="H2097"/>
      <c r="I2097"/>
      <c r="J2097"/>
      <c r="K2097"/>
      <c r="L2097"/>
      <c r="M2097"/>
      <c r="N2097"/>
    </row>
    <row r="2098" spans="1:14" x14ac:dyDescent="0.3">
      <c r="A2098" s="86">
        <f t="shared" si="32"/>
        <v>2090</v>
      </c>
      <c r="B2098" s="17"/>
      <c r="C2098" s="17"/>
      <c r="D2098"/>
      <c r="E2098"/>
      <c r="F2098"/>
      <c r="G2098"/>
      <c r="H2098"/>
      <c r="I2098"/>
      <c r="J2098"/>
      <c r="K2098"/>
      <c r="L2098"/>
      <c r="M2098"/>
      <c r="N2098"/>
    </row>
    <row r="2099" spans="1:14" x14ac:dyDescent="0.3">
      <c r="A2099" s="86">
        <f t="shared" si="32"/>
        <v>2091</v>
      </c>
      <c r="B2099" s="17"/>
      <c r="C2099" s="17"/>
      <c r="D2099"/>
      <c r="E2099"/>
      <c r="F2099"/>
      <c r="G2099"/>
      <c r="H2099"/>
      <c r="I2099"/>
      <c r="J2099"/>
      <c r="K2099"/>
      <c r="L2099"/>
      <c r="M2099"/>
      <c r="N2099"/>
    </row>
    <row r="2100" spans="1:14" x14ac:dyDescent="0.3">
      <c r="A2100" s="86">
        <f t="shared" si="32"/>
        <v>2092</v>
      </c>
      <c r="B2100" s="17"/>
      <c r="C2100" s="17"/>
      <c r="D2100"/>
      <c r="E2100"/>
      <c r="F2100"/>
      <c r="G2100"/>
      <c r="H2100"/>
      <c r="I2100"/>
      <c r="J2100"/>
      <c r="K2100"/>
      <c r="L2100"/>
      <c r="M2100"/>
      <c r="N2100"/>
    </row>
    <row r="2101" spans="1:14" x14ac:dyDescent="0.3">
      <c r="A2101" s="86">
        <f t="shared" si="32"/>
        <v>2093</v>
      </c>
      <c r="B2101" s="17"/>
      <c r="C2101" s="17"/>
      <c r="D2101"/>
      <c r="E2101"/>
      <c r="F2101"/>
      <c r="G2101"/>
      <c r="H2101"/>
      <c r="I2101"/>
      <c r="J2101"/>
      <c r="K2101"/>
      <c r="L2101"/>
      <c r="M2101"/>
      <c r="N2101"/>
    </row>
    <row r="2102" spans="1:14" x14ac:dyDescent="0.3">
      <c r="A2102" s="86">
        <f t="shared" si="32"/>
        <v>2094</v>
      </c>
      <c r="B2102" s="17"/>
      <c r="C2102" s="17"/>
      <c r="D2102"/>
      <c r="E2102"/>
      <c r="F2102"/>
      <c r="G2102"/>
      <c r="H2102"/>
      <c r="I2102"/>
      <c r="J2102"/>
      <c r="K2102"/>
      <c r="L2102"/>
      <c r="M2102"/>
      <c r="N2102"/>
    </row>
    <row r="2103" spans="1:14" x14ac:dyDescent="0.3">
      <c r="A2103" s="86">
        <f t="shared" si="32"/>
        <v>2095</v>
      </c>
      <c r="B2103" s="17"/>
      <c r="C2103" s="17"/>
      <c r="D2103"/>
      <c r="E2103"/>
      <c r="F2103"/>
      <c r="G2103"/>
      <c r="H2103"/>
      <c r="I2103"/>
      <c r="J2103"/>
      <c r="K2103"/>
      <c r="L2103"/>
      <c r="M2103"/>
      <c r="N2103"/>
    </row>
    <row r="2104" spans="1:14" x14ac:dyDescent="0.3">
      <c r="A2104" s="86">
        <f t="shared" si="32"/>
        <v>2096</v>
      </c>
      <c r="B2104" s="17"/>
      <c r="C2104" s="17"/>
      <c r="D2104"/>
      <c r="E2104"/>
      <c r="F2104"/>
      <c r="G2104"/>
      <c r="H2104"/>
      <c r="I2104"/>
      <c r="J2104"/>
      <c r="K2104"/>
      <c r="L2104"/>
      <c r="M2104"/>
      <c r="N2104"/>
    </row>
    <row r="2105" spans="1:14" x14ac:dyDescent="0.3">
      <c r="A2105" s="86">
        <f t="shared" si="32"/>
        <v>2097</v>
      </c>
      <c r="B2105" s="17"/>
      <c r="C2105" s="17"/>
      <c r="D2105"/>
      <c r="E2105"/>
      <c r="F2105"/>
      <c r="G2105"/>
      <c r="H2105"/>
      <c r="I2105"/>
      <c r="J2105"/>
      <c r="K2105"/>
      <c r="L2105"/>
      <c r="M2105"/>
      <c r="N2105"/>
    </row>
    <row r="2106" spans="1:14" x14ac:dyDescent="0.3">
      <c r="A2106" s="86">
        <f t="shared" si="32"/>
        <v>2098</v>
      </c>
      <c r="B2106" s="17"/>
      <c r="C2106" s="17"/>
      <c r="D2106"/>
      <c r="E2106"/>
      <c r="F2106"/>
      <c r="G2106"/>
      <c r="H2106"/>
      <c r="I2106"/>
      <c r="J2106"/>
      <c r="K2106"/>
      <c r="L2106"/>
      <c r="M2106"/>
      <c r="N2106"/>
    </row>
    <row r="2107" spans="1:14" x14ac:dyDescent="0.3">
      <c r="A2107" s="86">
        <f t="shared" si="32"/>
        <v>2099</v>
      </c>
      <c r="B2107" s="17"/>
      <c r="C2107" s="17"/>
      <c r="D2107"/>
      <c r="E2107"/>
      <c r="F2107"/>
      <c r="G2107"/>
      <c r="H2107"/>
      <c r="I2107"/>
      <c r="J2107"/>
      <c r="K2107"/>
      <c r="L2107"/>
      <c r="M2107"/>
      <c r="N2107"/>
    </row>
    <row r="2108" spans="1:14" x14ac:dyDescent="0.3">
      <c r="A2108" s="86">
        <f t="shared" si="32"/>
        <v>2100</v>
      </c>
      <c r="B2108" s="17"/>
      <c r="C2108" s="17"/>
      <c r="D2108"/>
      <c r="E2108"/>
      <c r="F2108"/>
      <c r="G2108"/>
      <c r="H2108"/>
      <c r="I2108"/>
      <c r="J2108"/>
      <c r="K2108"/>
      <c r="L2108"/>
      <c r="M2108"/>
      <c r="N2108"/>
    </row>
    <row r="2109" spans="1:14" x14ac:dyDescent="0.3">
      <c r="A2109" s="86">
        <f t="shared" si="32"/>
        <v>2101</v>
      </c>
      <c r="B2109" s="17"/>
      <c r="C2109" s="17"/>
      <c r="D2109"/>
      <c r="E2109"/>
      <c r="F2109"/>
      <c r="G2109"/>
      <c r="H2109"/>
      <c r="I2109"/>
      <c r="J2109"/>
      <c r="K2109"/>
      <c r="L2109"/>
      <c r="M2109"/>
      <c r="N2109"/>
    </row>
    <row r="2110" spans="1:14" x14ac:dyDescent="0.3">
      <c r="A2110" s="86">
        <f t="shared" si="32"/>
        <v>2102</v>
      </c>
      <c r="B2110" s="17"/>
      <c r="C2110" s="17"/>
      <c r="D2110"/>
      <c r="E2110"/>
      <c r="F2110"/>
      <c r="G2110"/>
      <c r="H2110"/>
      <c r="I2110"/>
      <c r="J2110"/>
      <c r="K2110"/>
      <c r="L2110"/>
      <c r="M2110"/>
      <c r="N2110"/>
    </row>
    <row r="2111" spans="1:14" x14ac:dyDescent="0.3">
      <c r="A2111" s="86">
        <f t="shared" si="32"/>
        <v>2103</v>
      </c>
      <c r="B2111" s="17"/>
      <c r="C2111" s="17"/>
      <c r="D2111"/>
      <c r="E2111"/>
      <c r="F2111"/>
      <c r="G2111"/>
      <c r="H2111"/>
      <c r="I2111"/>
      <c r="J2111"/>
      <c r="K2111"/>
      <c r="L2111"/>
      <c r="M2111"/>
      <c r="N2111"/>
    </row>
    <row r="2112" spans="1:14" x14ac:dyDescent="0.3">
      <c r="A2112" s="86">
        <f t="shared" si="32"/>
        <v>2104</v>
      </c>
      <c r="B2112" s="17"/>
      <c r="C2112" s="17"/>
      <c r="D2112"/>
      <c r="E2112"/>
      <c r="F2112"/>
      <c r="G2112"/>
      <c r="H2112"/>
      <c r="I2112"/>
      <c r="J2112"/>
      <c r="K2112"/>
      <c r="L2112"/>
      <c r="M2112"/>
      <c r="N2112"/>
    </row>
    <row r="2113" spans="1:14" x14ac:dyDescent="0.3">
      <c r="A2113" s="86">
        <f t="shared" si="32"/>
        <v>2105</v>
      </c>
      <c r="B2113" s="17"/>
      <c r="C2113" s="17"/>
      <c r="D2113"/>
      <c r="E2113"/>
      <c r="F2113"/>
      <c r="G2113"/>
      <c r="H2113"/>
      <c r="I2113"/>
      <c r="J2113"/>
      <c r="K2113"/>
      <c r="L2113"/>
      <c r="M2113"/>
      <c r="N2113"/>
    </row>
    <row r="2114" spans="1:14" x14ac:dyDescent="0.3">
      <c r="A2114" s="86">
        <f t="shared" si="32"/>
        <v>2106</v>
      </c>
      <c r="B2114" s="17"/>
      <c r="C2114" s="17"/>
      <c r="D2114"/>
      <c r="E2114"/>
      <c r="F2114"/>
      <c r="G2114"/>
      <c r="H2114"/>
      <c r="I2114"/>
      <c r="J2114"/>
      <c r="K2114"/>
      <c r="L2114"/>
      <c r="M2114"/>
      <c r="N2114"/>
    </row>
    <row r="2115" spans="1:14" x14ac:dyDescent="0.3">
      <c r="A2115" s="86">
        <f t="shared" si="32"/>
        <v>2107</v>
      </c>
      <c r="B2115" s="17"/>
      <c r="C2115" s="17"/>
      <c r="D2115"/>
      <c r="E2115"/>
      <c r="F2115"/>
      <c r="G2115"/>
      <c r="H2115"/>
      <c r="I2115"/>
      <c r="J2115"/>
      <c r="K2115"/>
      <c r="L2115"/>
      <c r="M2115"/>
      <c r="N2115"/>
    </row>
    <row r="2116" spans="1:14" x14ac:dyDescent="0.3">
      <c r="A2116" s="86">
        <f t="shared" si="32"/>
        <v>2108</v>
      </c>
      <c r="B2116" s="17"/>
      <c r="C2116" s="17"/>
      <c r="D2116"/>
      <c r="E2116"/>
      <c r="F2116"/>
      <c r="G2116"/>
      <c r="H2116"/>
      <c r="I2116"/>
      <c r="J2116"/>
      <c r="K2116"/>
      <c r="L2116"/>
      <c r="M2116"/>
      <c r="N2116"/>
    </row>
    <row r="2117" spans="1:14" x14ac:dyDescent="0.3">
      <c r="A2117" s="86">
        <f t="shared" si="32"/>
        <v>2109</v>
      </c>
      <c r="B2117" s="17"/>
      <c r="C2117" s="17"/>
      <c r="D2117"/>
      <c r="E2117"/>
      <c r="F2117"/>
      <c r="G2117"/>
      <c r="H2117"/>
      <c r="I2117"/>
      <c r="J2117"/>
      <c r="K2117"/>
      <c r="L2117"/>
      <c r="M2117"/>
      <c r="N2117"/>
    </row>
    <row r="2118" spans="1:14" x14ac:dyDescent="0.3">
      <c r="A2118" s="86">
        <f t="shared" si="32"/>
        <v>2110</v>
      </c>
      <c r="B2118" s="17"/>
      <c r="C2118" s="17"/>
      <c r="D2118"/>
      <c r="E2118"/>
      <c r="F2118"/>
      <c r="G2118"/>
      <c r="H2118"/>
      <c r="I2118"/>
      <c r="J2118"/>
      <c r="K2118"/>
      <c r="L2118"/>
      <c r="M2118"/>
      <c r="N2118"/>
    </row>
    <row r="2119" spans="1:14" x14ac:dyDescent="0.3">
      <c r="A2119" s="86">
        <f t="shared" si="32"/>
        <v>2111</v>
      </c>
      <c r="B2119" s="17"/>
      <c r="C2119" s="17"/>
      <c r="D2119"/>
      <c r="E2119"/>
      <c r="F2119"/>
      <c r="G2119"/>
      <c r="H2119"/>
      <c r="I2119"/>
      <c r="J2119"/>
      <c r="K2119"/>
      <c r="L2119"/>
      <c r="M2119"/>
      <c r="N2119"/>
    </row>
    <row r="2120" spans="1:14" x14ac:dyDescent="0.3">
      <c r="A2120" s="86">
        <f t="shared" si="32"/>
        <v>2112</v>
      </c>
      <c r="B2120" s="17"/>
      <c r="C2120" s="17"/>
      <c r="D2120"/>
      <c r="E2120"/>
      <c r="F2120"/>
      <c r="G2120"/>
      <c r="H2120"/>
      <c r="I2120"/>
      <c r="J2120"/>
      <c r="K2120"/>
      <c r="L2120"/>
      <c r="M2120"/>
      <c r="N2120"/>
    </row>
    <row r="2121" spans="1:14" x14ac:dyDescent="0.3">
      <c r="A2121" s="86">
        <f t="shared" si="32"/>
        <v>2113</v>
      </c>
      <c r="B2121" s="17"/>
      <c r="C2121" s="17"/>
      <c r="D2121"/>
      <c r="E2121"/>
      <c r="F2121"/>
      <c r="G2121"/>
      <c r="H2121"/>
      <c r="I2121"/>
      <c r="J2121"/>
      <c r="K2121"/>
      <c r="L2121"/>
      <c r="M2121"/>
      <c r="N2121"/>
    </row>
    <row r="2122" spans="1:14" x14ac:dyDescent="0.3">
      <c r="A2122" s="86">
        <f t="shared" si="32"/>
        <v>2114</v>
      </c>
      <c r="B2122" s="17"/>
      <c r="C2122" s="17"/>
      <c r="D2122"/>
      <c r="E2122"/>
      <c r="F2122"/>
      <c r="G2122"/>
      <c r="H2122"/>
      <c r="I2122"/>
      <c r="J2122"/>
      <c r="K2122"/>
      <c r="L2122"/>
      <c r="M2122"/>
      <c r="N2122"/>
    </row>
    <row r="2123" spans="1:14" x14ac:dyDescent="0.3">
      <c r="A2123" s="86">
        <f t="shared" ref="A2123:A2186" si="33">A2122+1</f>
        <v>2115</v>
      </c>
      <c r="B2123" s="17"/>
      <c r="C2123" s="17"/>
      <c r="D2123"/>
      <c r="E2123"/>
      <c r="F2123"/>
      <c r="G2123"/>
      <c r="H2123"/>
      <c r="I2123"/>
      <c r="J2123"/>
      <c r="K2123"/>
      <c r="L2123"/>
      <c r="M2123"/>
      <c r="N2123"/>
    </row>
    <row r="2124" spans="1:14" x14ac:dyDescent="0.3">
      <c r="A2124" s="86">
        <f t="shared" si="33"/>
        <v>2116</v>
      </c>
      <c r="B2124" s="17"/>
      <c r="C2124" s="17"/>
      <c r="D2124"/>
      <c r="E2124"/>
      <c r="F2124"/>
      <c r="G2124"/>
      <c r="H2124"/>
      <c r="I2124"/>
      <c r="J2124"/>
      <c r="K2124"/>
      <c r="L2124"/>
      <c r="M2124"/>
      <c r="N2124"/>
    </row>
    <row r="2125" spans="1:14" x14ac:dyDescent="0.3">
      <c r="A2125" s="86">
        <f t="shared" si="33"/>
        <v>2117</v>
      </c>
      <c r="B2125" s="17"/>
      <c r="C2125" s="17"/>
      <c r="D2125"/>
      <c r="E2125"/>
      <c r="F2125"/>
      <c r="G2125"/>
      <c r="H2125"/>
      <c r="I2125"/>
      <c r="J2125"/>
      <c r="K2125"/>
      <c r="L2125"/>
      <c r="M2125"/>
      <c r="N2125"/>
    </row>
    <row r="2126" spans="1:14" x14ac:dyDescent="0.3">
      <c r="A2126" s="86">
        <f t="shared" si="33"/>
        <v>2118</v>
      </c>
      <c r="B2126" s="17"/>
      <c r="C2126" s="17"/>
      <c r="D2126"/>
      <c r="E2126"/>
      <c r="F2126"/>
      <c r="G2126"/>
      <c r="H2126"/>
      <c r="I2126"/>
      <c r="J2126"/>
      <c r="K2126"/>
      <c r="L2126"/>
      <c r="M2126"/>
      <c r="N2126"/>
    </row>
    <row r="2127" spans="1:14" x14ac:dyDescent="0.3">
      <c r="A2127" s="86">
        <f t="shared" si="33"/>
        <v>2119</v>
      </c>
      <c r="B2127" s="17"/>
      <c r="C2127" s="17"/>
      <c r="D2127"/>
      <c r="E2127"/>
      <c r="F2127"/>
      <c r="G2127"/>
      <c r="H2127"/>
      <c r="I2127"/>
      <c r="J2127"/>
      <c r="K2127"/>
      <c r="L2127"/>
      <c r="M2127"/>
      <c r="N2127"/>
    </row>
    <row r="2128" spans="1:14" x14ac:dyDescent="0.3">
      <c r="A2128" s="86">
        <f t="shared" si="33"/>
        <v>2120</v>
      </c>
      <c r="B2128" s="17"/>
      <c r="C2128" s="17"/>
      <c r="D2128"/>
      <c r="E2128"/>
      <c r="F2128"/>
      <c r="G2128"/>
      <c r="H2128"/>
      <c r="I2128"/>
      <c r="J2128"/>
      <c r="K2128"/>
      <c r="L2128"/>
      <c r="M2128"/>
      <c r="N2128"/>
    </row>
    <row r="2129" spans="1:14" x14ac:dyDescent="0.3">
      <c r="A2129" s="86">
        <f t="shared" si="33"/>
        <v>2121</v>
      </c>
      <c r="B2129" s="17"/>
      <c r="C2129" s="17"/>
      <c r="D2129"/>
      <c r="E2129"/>
      <c r="F2129"/>
      <c r="G2129"/>
      <c r="H2129"/>
      <c r="I2129"/>
      <c r="J2129"/>
      <c r="K2129"/>
      <c r="L2129"/>
      <c r="M2129"/>
      <c r="N2129"/>
    </row>
    <row r="2130" spans="1:14" x14ac:dyDescent="0.3">
      <c r="A2130" s="86">
        <f t="shared" si="33"/>
        <v>2122</v>
      </c>
      <c r="B2130" s="17"/>
      <c r="C2130" s="17"/>
      <c r="D2130"/>
      <c r="E2130"/>
      <c r="F2130"/>
      <c r="G2130"/>
      <c r="H2130"/>
      <c r="I2130"/>
      <c r="J2130"/>
      <c r="K2130"/>
      <c r="L2130"/>
      <c r="M2130"/>
      <c r="N2130"/>
    </row>
    <row r="2131" spans="1:14" x14ac:dyDescent="0.3">
      <c r="A2131" s="86">
        <f t="shared" si="33"/>
        <v>2123</v>
      </c>
      <c r="B2131" s="17"/>
      <c r="C2131" s="17"/>
      <c r="D2131"/>
      <c r="E2131"/>
      <c r="F2131"/>
      <c r="G2131"/>
      <c r="H2131"/>
      <c r="I2131"/>
      <c r="J2131"/>
      <c r="K2131"/>
      <c r="L2131"/>
      <c r="M2131"/>
      <c r="N2131"/>
    </row>
    <row r="2132" spans="1:14" x14ac:dyDescent="0.3">
      <c r="A2132" s="86">
        <f t="shared" si="33"/>
        <v>2124</v>
      </c>
      <c r="B2132" s="17"/>
      <c r="C2132" s="17"/>
      <c r="D2132"/>
      <c r="E2132"/>
      <c r="F2132"/>
      <c r="G2132"/>
      <c r="H2132"/>
      <c r="I2132"/>
      <c r="J2132"/>
      <c r="K2132"/>
      <c r="L2132"/>
      <c r="M2132"/>
      <c r="N2132"/>
    </row>
    <row r="2133" spans="1:14" x14ac:dyDescent="0.3">
      <c r="A2133" s="86">
        <f t="shared" si="33"/>
        <v>2125</v>
      </c>
      <c r="B2133" s="17"/>
      <c r="C2133" s="17"/>
      <c r="D2133"/>
      <c r="E2133"/>
      <c r="F2133"/>
      <c r="G2133"/>
      <c r="H2133"/>
      <c r="I2133"/>
      <c r="J2133"/>
      <c r="K2133"/>
      <c r="L2133"/>
      <c r="M2133"/>
      <c r="N2133"/>
    </row>
    <row r="2134" spans="1:14" x14ac:dyDescent="0.3">
      <c r="A2134" s="86">
        <f t="shared" si="33"/>
        <v>2126</v>
      </c>
      <c r="B2134" s="17"/>
      <c r="C2134" s="17"/>
      <c r="D2134"/>
      <c r="E2134"/>
      <c r="F2134"/>
      <c r="G2134"/>
      <c r="H2134"/>
      <c r="I2134"/>
      <c r="J2134"/>
      <c r="K2134"/>
      <c r="L2134"/>
      <c r="M2134"/>
      <c r="N2134"/>
    </row>
    <row r="2135" spans="1:14" x14ac:dyDescent="0.3">
      <c r="A2135" s="86">
        <f t="shared" si="33"/>
        <v>2127</v>
      </c>
      <c r="B2135" s="17"/>
      <c r="C2135" s="17"/>
      <c r="D2135"/>
      <c r="E2135"/>
      <c r="F2135"/>
      <c r="G2135"/>
      <c r="H2135"/>
      <c r="I2135"/>
      <c r="J2135"/>
      <c r="K2135"/>
      <c r="L2135"/>
      <c r="M2135"/>
      <c r="N2135"/>
    </row>
    <row r="2136" spans="1:14" x14ac:dyDescent="0.3">
      <c r="A2136" s="86">
        <f t="shared" si="33"/>
        <v>2128</v>
      </c>
      <c r="B2136" s="17"/>
      <c r="C2136" s="17"/>
      <c r="D2136"/>
      <c r="E2136"/>
      <c r="F2136"/>
      <c r="G2136"/>
      <c r="H2136"/>
      <c r="I2136"/>
      <c r="J2136"/>
      <c r="K2136"/>
      <c r="L2136"/>
      <c r="M2136"/>
      <c r="N2136"/>
    </row>
    <row r="2137" spans="1:14" x14ac:dyDescent="0.3">
      <c r="A2137" s="86">
        <f t="shared" si="33"/>
        <v>2129</v>
      </c>
      <c r="B2137" s="17"/>
      <c r="C2137" s="17"/>
      <c r="D2137"/>
      <c r="E2137"/>
      <c r="F2137"/>
      <c r="G2137"/>
      <c r="H2137"/>
      <c r="I2137"/>
      <c r="J2137"/>
      <c r="K2137"/>
      <c r="L2137"/>
      <c r="M2137"/>
      <c r="N2137"/>
    </row>
    <row r="2138" spans="1:14" x14ac:dyDescent="0.3">
      <c r="A2138" s="86">
        <f t="shared" si="33"/>
        <v>2130</v>
      </c>
      <c r="B2138" s="17"/>
      <c r="C2138" s="17"/>
      <c r="D2138"/>
      <c r="E2138"/>
      <c r="F2138"/>
      <c r="G2138"/>
      <c r="H2138"/>
      <c r="I2138"/>
      <c r="J2138"/>
      <c r="K2138"/>
      <c r="L2138"/>
      <c r="M2138"/>
      <c r="N2138"/>
    </row>
    <row r="2139" spans="1:14" x14ac:dyDescent="0.3">
      <c r="A2139" s="86">
        <f t="shared" si="33"/>
        <v>2131</v>
      </c>
      <c r="B2139" s="17"/>
      <c r="C2139" s="17"/>
      <c r="D2139"/>
      <c r="E2139"/>
      <c r="F2139"/>
      <c r="G2139"/>
      <c r="H2139"/>
      <c r="I2139"/>
      <c r="J2139"/>
      <c r="K2139"/>
      <c r="L2139"/>
      <c r="M2139"/>
      <c r="N2139"/>
    </row>
    <row r="2140" spans="1:14" x14ac:dyDescent="0.3">
      <c r="A2140" s="86">
        <f t="shared" si="33"/>
        <v>2132</v>
      </c>
      <c r="B2140" s="17"/>
      <c r="C2140" s="17"/>
      <c r="D2140"/>
      <c r="E2140"/>
      <c r="F2140"/>
      <c r="G2140"/>
      <c r="H2140"/>
      <c r="I2140"/>
      <c r="J2140"/>
      <c r="K2140"/>
      <c r="L2140"/>
      <c r="M2140"/>
      <c r="N2140"/>
    </row>
    <row r="2141" spans="1:14" x14ac:dyDescent="0.3">
      <c r="A2141" s="86">
        <f t="shared" si="33"/>
        <v>2133</v>
      </c>
      <c r="B2141" s="17"/>
      <c r="C2141" s="17"/>
      <c r="D2141"/>
      <c r="E2141"/>
      <c r="F2141"/>
      <c r="G2141"/>
      <c r="H2141"/>
      <c r="I2141"/>
      <c r="J2141"/>
      <c r="K2141"/>
      <c r="L2141"/>
      <c r="M2141"/>
      <c r="N2141"/>
    </row>
    <row r="2142" spans="1:14" x14ac:dyDescent="0.3">
      <c r="A2142" s="86">
        <f t="shared" si="33"/>
        <v>2134</v>
      </c>
      <c r="B2142" s="17"/>
      <c r="C2142" s="17"/>
      <c r="D2142"/>
      <c r="E2142"/>
      <c r="F2142"/>
      <c r="G2142"/>
      <c r="H2142"/>
      <c r="I2142"/>
      <c r="J2142"/>
      <c r="K2142"/>
      <c r="L2142"/>
      <c r="M2142"/>
      <c r="N2142"/>
    </row>
    <row r="2143" spans="1:14" x14ac:dyDescent="0.3">
      <c r="A2143" s="86">
        <f t="shared" si="33"/>
        <v>2135</v>
      </c>
      <c r="B2143" s="17"/>
      <c r="C2143" s="17"/>
      <c r="D2143"/>
      <c r="E2143"/>
      <c r="F2143"/>
      <c r="G2143"/>
      <c r="H2143"/>
      <c r="I2143"/>
      <c r="J2143"/>
      <c r="K2143"/>
      <c r="L2143"/>
      <c r="M2143"/>
      <c r="N2143"/>
    </row>
    <row r="2144" spans="1:14" x14ac:dyDescent="0.3">
      <c r="A2144" s="86">
        <f t="shared" si="33"/>
        <v>2136</v>
      </c>
      <c r="B2144" s="17"/>
      <c r="C2144" s="17"/>
      <c r="D2144"/>
      <c r="E2144"/>
      <c r="F2144"/>
      <c r="G2144"/>
      <c r="H2144"/>
      <c r="I2144"/>
      <c r="J2144"/>
      <c r="K2144"/>
      <c r="L2144"/>
      <c r="M2144"/>
      <c r="N2144"/>
    </row>
    <row r="2145" spans="1:14" x14ac:dyDescent="0.3">
      <c r="A2145" s="86">
        <f t="shared" si="33"/>
        <v>2137</v>
      </c>
      <c r="B2145" s="17"/>
      <c r="C2145" s="17"/>
      <c r="D2145"/>
      <c r="E2145"/>
      <c r="F2145"/>
      <c r="G2145"/>
      <c r="H2145"/>
      <c r="I2145"/>
      <c r="J2145"/>
      <c r="K2145"/>
      <c r="L2145"/>
      <c r="M2145"/>
      <c r="N2145"/>
    </row>
    <row r="2146" spans="1:14" x14ac:dyDescent="0.3">
      <c r="A2146" s="86">
        <f t="shared" si="33"/>
        <v>2138</v>
      </c>
      <c r="B2146" s="17"/>
      <c r="C2146" s="17"/>
      <c r="D2146"/>
      <c r="E2146"/>
      <c r="F2146"/>
      <c r="G2146"/>
      <c r="H2146"/>
      <c r="I2146"/>
      <c r="J2146"/>
      <c r="K2146"/>
      <c r="L2146"/>
      <c r="M2146"/>
      <c r="N2146"/>
    </row>
    <row r="2147" spans="1:14" x14ac:dyDescent="0.3">
      <c r="A2147" s="86">
        <f t="shared" si="33"/>
        <v>2139</v>
      </c>
      <c r="B2147" s="17"/>
      <c r="C2147" s="17"/>
      <c r="D2147"/>
      <c r="E2147"/>
      <c r="F2147"/>
      <c r="G2147"/>
      <c r="H2147"/>
      <c r="I2147"/>
      <c r="J2147"/>
      <c r="K2147"/>
      <c r="L2147"/>
      <c r="M2147"/>
      <c r="N2147"/>
    </row>
    <row r="2148" spans="1:14" x14ac:dyDescent="0.3">
      <c r="A2148" s="86">
        <f t="shared" si="33"/>
        <v>2140</v>
      </c>
      <c r="B2148" s="17"/>
      <c r="C2148" s="17"/>
      <c r="D2148"/>
      <c r="E2148"/>
      <c r="F2148"/>
      <c r="G2148"/>
      <c r="H2148"/>
      <c r="I2148"/>
      <c r="J2148"/>
      <c r="K2148"/>
      <c r="L2148"/>
      <c r="M2148"/>
      <c r="N2148"/>
    </row>
    <row r="2149" spans="1:14" x14ac:dyDescent="0.3">
      <c r="A2149" s="86">
        <f t="shared" si="33"/>
        <v>2141</v>
      </c>
      <c r="B2149" s="17"/>
      <c r="C2149" s="17"/>
      <c r="D2149"/>
      <c r="E2149"/>
      <c r="F2149"/>
      <c r="G2149"/>
      <c r="H2149"/>
      <c r="I2149"/>
      <c r="J2149"/>
      <c r="K2149"/>
      <c r="L2149"/>
      <c r="M2149"/>
      <c r="N2149"/>
    </row>
    <row r="2150" spans="1:14" x14ac:dyDescent="0.3">
      <c r="A2150" s="86">
        <f t="shared" si="33"/>
        <v>2142</v>
      </c>
      <c r="B2150" s="17"/>
      <c r="C2150" s="17"/>
      <c r="D2150"/>
      <c r="E2150"/>
      <c r="F2150"/>
      <c r="G2150"/>
      <c r="H2150"/>
      <c r="I2150"/>
      <c r="J2150"/>
      <c r="K2150"/>
      <c r="L2150"/>
      <c r="M2150"/>
      <c r="N2150"/>
    </row>
    <row r="2151" spans="1:14" x14ac:dyDescent="0.3">
      <c r="A2151" s="86">
        <f t="shared" si="33"/>
        <v>2143</v>
      </c>
      <c r="B2151" s="17"/>
      <c r="C2151" s="17"/>
      <c r="D2151"/>
      <c r="E2151"/>
      <c r="F2151"/>
      <c r="G2151"/>
      <c r="H2151"/>
      <c r="I2151"/>
      <c r="J2151"/>
      <c r="K2151"/>
      <c r="L2151"/>
      <c r="M2151"/>
      <c r="N2151"/>
    </row>
    <row r="2152" spans="1:14" x14ac:dyDescent="0.3">
      <c r="A2152" s="86">
        <f t="shared" si="33"/>
        <v>2144</v>
      </c>
      <c r="B2152" s="17"/>
      <c r="C2152" s="17"/>
      <c r="D2152"/>
      <c r="E2152"/>
      <c r="F2152"/>
      <c r="G2152"/>
      <c r="H2152"/>
      <c r="I2152"/>
      <c r="J2152"/>
      <c r="K2152"/>
      <c r="L2152"/>
      <c r="M2152"/>
      <c r="N2152"/>
    </row>
    <row r="2153" spans="1:14" x14ac:dyDescent="0.3">
      <c r="A2153" s="86">
        <f t="shared" si="33"/>
        <v>2145</v>
      </c>
      <c r="B2153" s="17"/>
      <c r="C2153" s="17"/>
      <c r="D2153"/>
      <c r="E2153"/>
      <c r="F2153"/>
      <c r="G2153"/>
      <c r="H2153"/>
      <c r="I2153"/>
      <c r="J2153"/>
      <c r="K2153"/>
      <c r="L2153"/>
      <c r="M2153"/>
      <c r="N2153"/>
    </row>
    <row r="2154" spans="1:14" x14ac:dyDescent="0.3">
      <c r="A2154" s="86">
        <f t="shared" si="33"/>
        <v>2146</v>
      </c>
      <c r="B2154" s="17"/>
      <c r="C2154" s="17"/>
      <c r="D2154"/>
      <c r="E2154"/>
      <c r="F2154"/>
      <c r="G2154"/>
      <c r="H2154"/>
      <c r="I2154"/>
      <c r="J2154"/>
      <c r="K2154"/>
      <c r="L2154"/>
      <c r="M2154"/>
      <c r="N2154"/>
    </row>
    <row r="2155" spans="1:14" x14ac:dyDescent="0.3">
      <c r="A2155" s="86">
        <f t="shared" si="33"/>
        <v>2147</v>
      </c>
      <c r="B2155" s="17"/>
      <c r="C2155" s="17"/>
      <c r="D2155"/>
      <c r="E2155"/>
      <c r="F2155"/>
      <c r="G2155"/>
      <c r="H2155"/>
      <c r="I2155"/>
      <c r="J2155"/>
      <c r="K2155"/>
      <c r="L2155"/>
      <c r="M2155"/>
      <c r="N2155"/>
    </row>
    <row r="2156" spans="1:14" x14ac:dyDescent="0.3">
      <c r="A2156" s="86">
        <f t="shared" si="33"/>
        <v>2148</v>
      </c>
      <c r="B2156" s="17"/>
      <c r="C2156" s="17"/>
      <c r="D2156"/>
      <c r="E2156"/>
      <c r="F2156"/>
      <c r="G2156"/>
      <c r="H2156"/>
      <c r="I2156"/>
      <c r="J2156"/>
      <c r="K2156"/>
      <c r="L2156"/>
      <c r="M2156"/>
      <c r="N2156"/>
    </row>
    <row r="2157" spans="1:14" x14ac:dyDescent="0.3">
      <c r="A2157" s="86">
        <f t="shared" si="33"/>
        <v>2149</v>
      </c>
      <c r="B2157" s="17"/>
      <c r="C2157" s="17"/>
      <c r="D2157"/>
      <c r="E2157"/>
      <c r="F2157"/>
      <c r="G2157"/>
      <c r="H2157"/>
      <c r="I2157"/>
      <c r="J2157"/>
      <c r="K2157"/>
      <c r="L2157"/>
      <c r="M2157"/>
      <c r="N2157"/>
    </row>
    <row r="2158" spans="1:14" x14ac:dyDescent="0.3">
      <c r="A2158" s="86">
        <f t="shared" si="33"/>
        <v>2150</v>
      </c>
      <c r="B2158" s="17"/>
      <c r="C2158" s="17"/>
      <c r="D2158"/>
      <c r="E2158"/>
      <c r="F2158"/>
      <c r="G2158"/>
      <c r="H2158"/>
      <c r="I2158"/>
      <c r="J2158"/>
      <c r="K2158"/>
      <c r="L2158"/>
      <c r="M2158"/>
      <c r="N2158"/>
    </row>
    <row r="2159" spans="1:14" x14ac:dyDescent="0.3">
      <c r="A2159" s="86">
        <f t="shared" si="33"/>
        <v>2151</v>
      </c>
      <c r="B2159" s="17"/>
      <c r="C2159" s="17"/>
      <c r="D2159"/>
      <c r="E2159"/>
      <c r="F2159"/>
      <c r="G2159"/>
      <c r="H2159"/>
      <c r="I2159"/>
      <c r="J2159"/>
      <c r="K2159"/>
      <c r="L2159"/>
      <c r="M2159"/>
      <c r="N2159"/>
    </row>
    <row r="2160" spans="1:14" x14ac:dyDescent="0.3">
      <c r="A2160" s="86">
        <f t="shared" si="33"/>
        <v>2152</v>
      </c>
      <c r="B2160" s="17"/>
      <c r="C2160" s="17"/>
      <c r="D2160"/>
      <c r="E2160"/>
      <c r="F2160"/>
      <c r="G2160"/>
      <c r="H2160"/>
      <c r="I2160"/>
      <c r="J2160"/>
      <c r="K2160"/>
      <c r="L2160"/>
      <c r="M2160"/>
      <c r="N2160"/>
    </row>
    <row r="2161" spans="1:14" x14ac:dyDescent="0.3">
      <c r="A2161" s="86">
        <f t="shared" si="33"/>
        <v>2153</v>
      </c>
      <c r="B2161" s="17"/>
      <c r="C2161" s="17"/>
      <c r="D2161"/>
      <c r="E2161"/>
      <c r="F2161"/>
      <c r="G2161"/>
      <c r="H2161"/>
      <c r="I2161"/>
      <c r="J2161"/>
      <c r="K2161"/>
      <c r="L2161"/>
      <c r="M2161"/>
      <c r="N2161"/>
    </row>
    <row r="2162" spans="1:14" x14ac:dyDescent="0.3">
      <c r="A2162" s="86">
        <f t="shared" si="33"/>
        <v>2154</v>
      </c>
      <c r="B2162" s="17"/>
      <c r="C2162" s="17"/>
      <c r="D2162"/>
      <c r="E2162"/>
      <c r="F2162"/>
      <c r="G2162"/>
      <c r="H2162"/>
      <c r="I2162"/>
      <c r="J2162"/>
      <c r="K2162"/>
      <c r="L2162"/>
      <c r="M2162"/>
      <c r="N2162"/>
    </row>
    <row r="2163" spans="1:14" x14ac:dyDescent="0.3">
      <c r="A2163" s="86">
        <f t="shared" si="33"/>
        <v>2155</v>
      </c>
      <c r="B2163" s="17"/>
      <c r="C2163" s="17"/>
      <c r="D2163"/>
      <c r="E2163"/>
      <c r="F2163"/>
      <c r="G2163"/>
      <c r="H2163"/>
      <c r="I2163"/>
      <c r="J2163"/>
      <c r="K2163"/>
      <c r="L2163"/>
      <c r="M2163"/>
      <c r="N2163"/>
    </row>
    <row r="2164" spans="1:14" x14ac:dyDescent="0.3">
      <c r="A2164" s="86">
        <f t="shared" si="33"/>
        <v>2156</v>
      </c>
      <c r="B2164" s="17"/>
      <c r="C2164" s="17"/>
      <c r="D2164"/>
      <c r="E2164"/>
      <c r="F2164"/>
      <c r="G2164"/>
      <c r="H2164"/>
      <c r="I2164"/>
      <c r="J2164"/>
      <c r="K2164"/>
      <c r="L2164"/>
      <c r="M2164"/>
      <c r="N2164"/>
    </row>
    <row r="2165" spans="1:14" x14ac:dyDescent="0.3">
      <c r="A2165" s="86">
        <f t="shared" si="33"/>
        <v>2157</v>
      </c>
      <c r="B2165" s="17"/>
      <c r="C2165" s="17"/>
      <c r="D2165"/>
      <c r="E2165"/>
      <c r="F2165"/>
      <c r="G2165"/>
      <c r="H2165"/>
      <c r="I2165"/>
      <c r="J2165"/>
      <c r="K2165"/>
      <c r="L2165"/>
      <c r="M2165"/>
      <c r="N2165"/>
    </row>
    <row r="2166" spans="1:14" x14ac:dyDescent="0.3">
      <c r="A2166" s="86">
        <f t="shared" si="33"/>
        <v>2158</v>
      </c>
      <c r="B2166" s="17"/>
      <c r="C2166" s="17"/>
      <c r="D2166"/>
      <c r="E2166"/>
      <c r="F2166"/>
      <c r="G2166"/>
      <c r="H2166"/>
      <c r="I2166"/>
      <c r="J2166"/>
      <c r="K2166"/>
      <c r="L2166"/>
      <c r="M2166"/>
      <c r="N2166"/>
    </row>
    <row r="2167" spans="1:14" x14ac:dyDescent="0.3">
      <c r="A2167" s="86">
        <f t="shared" si="33"/>
        <v>2159</v>
      </c>
      <c r="B2167" s="17"/>
      <c r="C2167" s="17"/>
      <c r="D2167"/>
      <c r="E2167"/>
      <c r="F2167"/>
      <c r="G2167"/>
      <c r="H2167"/>
      <c r="I2167"/>
      <c r="J2167"/>
      <c r="K2167"/>
      <c r="L2167"/>
      <c r="M2167"/>
      <c r="N2167"/>
    </row>
    <row r="2168" spans="1:14" x14ac:dyDescent="0.3">
      <c r="A2168" s="86">
        <f t="shared" si="33"/>
        <v>2160</v>
      </c>
      <c r="B2168" s="17"/>
      <c r="C2168" s="17"/>
      <c r="D2168"/>
      <c r="E2168"/>
      <c r="F2168"/>
      <c r="G2168"/>
      <c r="H2168"/>
      <c r="I2168"/>
      <c r="J2168"/>
      <c r="K2168"/>
      <c r="L2168"/>
      <c r="M2168"/>
      <c r="N2168"/>
    </row>
    <row r="2169" spans="1:14" x14ac:dyDescent="0.3">
      <c r="A2169" s="86">
        <f t="shared" si="33"/>
        <v>2161</v>
      </c>
      <c r="B2169" s="17"/>
      <c r="C2169" s="17"/>
      <c r="D2169"/>
      <c r="E2169"/>
      <c r="F2169"/>
      <c r="G2169"/>
      <c r="H2169"/>
      <c r="I2169"/>
      <c r="J2169"/>
      <c r="K2169"/>
      <c r="L2169"/>
      <c r="M2169"/>
      <c r="N2169"/>
    </row>
    <row r="2170" spans="1:14" x14ac:dyDescent="0.3">
      <c r="A2170" s="86">
        <f t="shared" si="33"/>
        <v>2162</v>
      </c>
      <c r="B2170" s="17"/>
      <c r="C2170" s="17"/>
      <c r="D2170"/>
      <c r="E2170"/>
      <c r="F2170"/>
      <c r="G2170"/>
      <c r="H2170"/>
      <c r="I2170"/>
      <c r="J2170"/>
      <c r="K2170"/>
      <c r="L2170"/>
      <c r="M2170"/>
      <c r="N2170"/>
    </row>
    <row r="2171" spans="1:14" x14ac:dyDescent="0.3">
      <c r="A2171" s="86">
        <f t="shared" si="33"/>
        <v>2163</v>
      </c>
      <c r="B2171" s="17"/>
      <c r="C2171" s="17"/>
      <c r="D2171"/>
      <c r="E2171"/>
      <c r="F2171"/>
      <c r="G2171"/>
      <c r="H2171"/>
      <c r="I2171"/>
      <c r="J2171"/>
      <c r="K2171"/>
      <c r="L2171"/>
      <c r="M2171"/>
      <c r="N2171"/>
    </row>
    <row r="2172" spans="1:14" x14ac:dyDescent="0.3">
      <c r="A2172" s="86">
        <f t="shared" si="33"/>
        <v>2164</v>
      </c>
      <c r="B2172" s="17"/>
      <c r="C2172" s="17"/>
      <c r="D2172"/>
      <c r="E2172"/>
      <c r="F2172"/>
      <c r="G2172"/>
      <c r="H2172"/>
      <c r="I2172"/>
      <c r="J2172"/>
      <c r="K2172"/>
      <c r="L2172"/>
      <c r="M2172"/>
      <c r="N2172"/>
    </row>
    <row r="2173" spans="1:14" x14ac:dyDescent="0.3">
      <c r="A2173" s="86">
        <f t="shared" si="33"/>
        <v>2165</v>
      </c>
      <c r="B2173" s="17"/>
      <c r="C2173" s="17"/>
      <c r="D2173"/>
      <c r="E2173"/>
      <c r="F2173"/>
      <c r="G2173"/>
      <c r="H2173"/>
      <c r="I2173"/>
      <c r="J2173"/>
      <c r="K2173"/>
      <c r="L2173"/>
      <c r="M2173"/>
      <c r="N2173"/>
    </row>
    <row r="2174" spans="1:14" x14ac:dyDescent="0.3">
      <c r="A2174" s="86">
        <f t="shared" si="33"/>
        <v>2166</v>
      </c>
      <c r="B2174" s="17"/>
      <c r="C2174" s="17"/>
      <c r="D2174"/>
      <c r="E2174"/>
      <c r="F2174"/>
      <c r="G2174"/>
      <c r="H2174"/>
      <c r="I2174"/>
      <c r="J2174"/>
      <c r="K2174"/>
      <c r="L2174"/>
      <c r="M2174"/>
      <c r="N2174"/>
    </row>
    <row r="2175" spans="1:14" x14ac:dyDescent="0.3">
      <c r="A2175" s="86">
        <f t="shared" si="33"/>
        <v>2167</v>
      </c>
      <c r="B2175" s="17"/>
      <c r="C2175" s="17"/>
      <c r="D2175"/>
      <c r="E2175"/>
      <c r="F2175"/>
      <c r="G2175"/>
      <c r="H2175"/>
      <c r="I2175"/>
      <c r="J2175"/>
      <c r="K2175"/>
      <c r="L2175"/>
      <c r="M2175"/>
      <c r="N2175"/>
    </row>
    <row r="2176" spans="1:14" x14ac:dyDescent="0.3">
      <c r="A2176" s="86">
        <f t="shared" si="33"/>
        <v>2168</v>
      </c>
      <c r="B2176" s="17"/>
      <c r="C2176" s="17"/>
      <c r="D2176"/>
      <c r="E2176"/>
      <c r="F2176"/>
      <c r="G2176"/>
      <c r="H2176"/>
      <c r="I2176"/>
      <c r="J2176"/>
      <c r="K2176"/>
      <c r="L2176"/>
      <c r="M2176"/>
      <c r="N2176"/>
    </row>
    <row r="2177" spans="1:14" x14ac:dyDescent="0.3">
      <c r="A2177" s="86">
        <f t="shared" si="33"/>
        <v>2169</v>
      </c>
      <c r="B2177" s="17"/>
      <c r="C2177" s="17"/>
      <c r="D2177"/>
      <c r="E2177"/>
      <c r="F2177"/>
      <c r="G2177"/>
      <c r="H2177"/>
      <c r="I2177"/>
      <c r="J2177"/>
      <c r="K2177"/>
      <c r="L2177"/>
      <c r="M2177"/>
      <c r="N2177"/>
    </row>
    <row r="2178" spans="1:14" x14ac:dyDescent="0.3">
      <c r="A2178" s="86">
        <f t="shared" si="33"/>
        <v>2170</v>
      </c>
      <c r="B2178" s="17"/>
      <c r="C2178" s="17"/>
      <c r="D2178"/>
      <c r="E2178"/>
      <c r="F2178"/>
      <c r="G2178"/>
      <c r="H2178"/>
      <c r="I2178"/>
      <c r="J2178"/>
      <c r="K2178"/>
      <c r="L2178"/>
      <c r="M2178"/>
      <c r="N2178"/>
    </row>
    <row r="2179" spans="1:14" x14ac:dyDescent="0.3">
      <c r="A2179" s="86">
        <f t="shared" si="33"/>
        <v>2171</v>
      </c>
      <c r="B2179" s="17"/>
      <c r="C2179" s="17"/>
      <c r="D2179"/>
      <c r="E2179"/>
      <c r="F2179"/>
      <c r="G2179"/>
      <c r="H2179"/>
      <c r="I2179"/>
      <c r="J2179"/>
      <c r="K2179"/>
      <c r="L2179"/>
      <c r="M2179"/>
      <c r="N2179"/>
    </row>
    <row r="2180" spans="1:14" x14ac:dyDescent="0.3">
      <c r="A2180" s="86">
        <f t="shared" si="33"/>
        <v>2172</v>
      </c>
      <c r="B2180" s="17"/>
      <c r="C2180" s="17"/>
      <c r="D2180"/>
      <c r="E2180"/>
      <c r="F2180"/>
      <c r="G2180"/>
      <c r="H2180"/>
      <c r="I2180"/>
      <c r="J2180"/>
      <c r="K2180"/>
      <c r="L2180"/>
      <c r="M2180"/>
      <c r="N2180"/>
    </row>
    <row r="2181" spans="1:14" x14ac:dyDescent="0.3">
      <c r="A2181" s="86">
        <f t="shared" si="33"/>
        <v>2173</v>
      </c>
      <c r="B2181" s="17"/>
      <c r="C2181" s="17"/>
      <c r="D2181"/>
      <c r="E2181"/>
      <c r="F2181"/>
      <c r="G2181"/>
      <c r="H2181"/>
      <c r="I2181"/>
      <c r="J2181"/>
      <c r="K2181"/>
      <c r="L2181"/>
      <c r="M2181"/>
      <c r="N2181"/>
    </row>
    <row r="2182" spans="1:14" x14ac:dyDescent="0.3">
      <c r="A2182" s="86">
        <f t="shared" si="33"/>
        <v>2174</v>
      </c>
      <c r="B2182" s="17"/>
      <c r="C2182" s="17"/>
      <c r="D2182"/>
      <c r="E2182"/>
      <c r="F2182"/>
      <c r="G2182"/>
      <c r="H2182"/>
      <c r="I2182"/>
      <c r="J2182"/>
      <c r="K2182"/>
      <c r="L2182"/>
      <c r="M2182"/>
      <c r="N2182"/>
    </row>
    <row r="2183" spans="1:14" x14ac:dyDescent="0.3">
      <c r="A2183" s="86">
        <f t="shared" si="33"/>
        <v>2175</v>
      </c>
      <c r="B2183" s="17"/>
      <c r="C2183" s="17"/>
      <c r="D2183"/>
      <c r="E2183"/>
      <c r="F2183"/>
      <c r="G2183"/>
      <c r="H2183"/>
      <c r="I2183"/>
      <c r="J2183"/>
      <c r="K2183"/>
      <c r="L2183"/>
      <c r="M2183"/>
      <c r="N2183"/>
    </row>
    <row r="2184" spans="1:14" x14ac:dyDescent="0.3">
      <c r="A2184" s="86">
        <f t="shared" si="33"/>
        <v>2176</v>
      </c>
      <c r="B2184" s="17"/>
      <c r="C2184" s="17"/>
      <c r="D2184"/>
      <c r="E2184"/>
      <c r="F2184"/>
      <c r="G2184"/>
      <c r="H2184"/>
      <c r="I2184"/>
      <c r="J2184"/>
      <c r="K2184"/>
      <c r="L2184"/>
      <c r="M2184"/>
      <c r="N2184"/>
    </row>
    <row r="2185" spans="1:14" x14ac:dyDescent="0.3">
      <c r="A2185" s="86">
        <f t="shared" si="33"/>
        <v>2177</v>
      </c>
      <c r="B2185" s="17"/>
      <c r="C2185" s="17"/>
      <c r="D2185"/>
      <c r="E2185"/>
      <c r="F2185"/>
      <c r="G2185"/>
      <c r="H2185"/>
      <c r="I2185"/>
      <c r="J2185"/>
      <c r="K2185"/>
      <c r="L2185"/>
      <c r="M2185"/>
      <c r="N2185"/>
    </row>
    <row r="2186" spans="1:14" x14ac:dyDescent="0.3">
      <c r="A2186" s="86">
        <f t="shared" si="33"/>
        <v>2178</v>
      </c>
      <c r="B2186" s="17"/>
      <c r="C2186" s="17"/>
      <c r="D2186"/>
      <c r="E2186"/>
      <c r="F2186"/>
      <c r="G2186"/>
      <c r="H2186"/>
      <c r="I2186"/>
      <c r="J2186"/>
      <c r="K2186"/>
      <c r="L2186"/>
      <c r="M2186"/>
      <c r="N2186"/>
    </row>
    <row r="2187" spans="1:14" x14ac:dyDescent="0.3">
      <c r="A2187" s="86">
        <f t="shared" ref="A2187:A2250" si="34">A2186+1</f>
        <v>2179</v>
      </c>
      <c r="B2187" s="17"/>
      <c r="C2187" s="17"/>
      <c r="D2187"/>
      <c r="E2187"/>
      <c r="F2187"/>
      <c r="G2187"/>
      <c r="H2187"/>
      <c r="I2187"/>
      <c r="J2187"/>
      <c r="K2187"/>
      <c r="L2187"/>
      <c r="M2187"/>
      <c r="N2187"/>
    </row>
    <row r="2188" spans="1:14" x14ac:dyDescent="0.3">
      <c r="A2188" s="86">
        <f t="shared" si="34"/>
        <v>2180</v>
      </c>
      <c r="B2188" s="17"/>
      <c r="C2188" s="17"/>
      <c r="D2188"/>
      <c r="E2188"/>
      <c r="F2188"/>
      <c r="G2188"/>
      <c r="H2188"/>
      <c r="I2188"/>
      <c r="J2188"/>
      <c r="K2188"/>
      <c r="L2188"/>
      <c r="M2188"/>
      <c r="N2188"/>
    </row>
    <row r="2189" spans="1:14" x14ac:dyDescent="0.3">
      <c r="A2189" s="86">
        <f t="shared" si="34"/>
        <v>2181</v>
      </c>
      <c r="B2189" s="17"/>
      <c r="C2189" s="17"/>
      <c r="D2189"/>
      <c r="E2189"/>
      <c r="F2189"/>
      <c r="G2189"/>
      <c r="H2189"/>
      <c r="I2189"/>
      <c r="J2189"/>
      <c r="K2189"/>
      <c r="L2189"/>
      <c r="M2189"/>
      <c r="N2189"/>
    </row>
    <row r="2190" spans="1:14" x14ac:dyDescent="0.3">
      <c r="A2190" s="86">
        <f t="shared" si="34"/>
        <v>2182</v>
      </c>
      <c r="B2190" s="17"/>
      <c r="C2190" s="17"/>
      <c r="D2190"/>
      <c r="E2190"/>
      <c r="F2190"/>
      <c r="G2190"/>
      <c r="H2190"/>
      <c r="I2190"/>
      <c r="J2190"/>
      <c r="K2190"/>
      <c r="L2190"/>
      <c r="M2190"/>
      <c r="N2190"/>
    </row>
    <row r="2191" spans="1:14" x14ac:dyDescent="0.3">
      <c r="A2191" s="86">
        <f t="shared" si="34"/>
        <v>2183</v>
      </c>
      <c r="B2191" s="17"/>
      <c r="C2191" s="17"/>
      <c r="D2191"/>
      <c r="E2191"/>
      <c r="F2191"/>
      <c r="G2191"/>
      <c r="H2191"/>
      <c r="I2191"/>
      <c r="J2191"/>
      <c r="K2191"/>
      <c r="L2191"/>
      <c r="M2191"/>
      <c r="N2191"/>
    </row>
    <row r="2192" spans="1:14" x14ac:dyDescent="0.3">
      <c r="A2192" s="86">
        <f t="shared" si="34"/>
        <v>2184</v>
      </c>
      <c r="B2192" s="17"/>
      <c r="C2192" s="17"/>
      <c r="D2192"/>
      <c r="E2192"/>
      <c r="F2192"/>
      <c r="G2192"/>
      <c r="H2192"/>
      <c r="I2192"/>
      <c r="J2192"/>
      <c r="K2192"/>
      <c r="L2192"/>
      <c r="M2192"/>
      <c r="N2192"/>
    </row>
    <row r="2193" spans="1:14" x14ac:dyDescent="0.3">
      <c r="A2193" s="86">
        <f t="shared" si="34"/>
        <v>2185</v>
      </c>
      <c r="B2193" s="17"/>
      <c r="C2193" s="17"/>
      <c r="D2193"/>
      <c r="E2193"/>
      <c r="F2193"/>
      <c r="G2193"/>
      <c r="H2193"/>
      <c r="I2193"/>
      <c r="J2193"/>
      <c r="K2193"/>
      <c r="L2193"/>
      <c r="M2193"/>
      <c r="N2193"/>
    </row>
    <row r="2194" spans="1:14" x14ac:dyDescent="0.3">
      <c r="A2194" s="86">
        <f t="shared" si="34"/>
        <v>2186</v>
      </c>
      <c r="B2194" s="17"/>
      <c r="C2194" s="17"/>
      <c r="D2194"/>
      <c r="E2194"/>
      <c r="F2194"/>
      <c r="G2194"/>
      <c r="H2194"/>
      <c r="I2194"/>
      <c r="J2194"/>
      <c r="K2194"/>
      <c r="L2194"/>
      <c r="M2194"/>
      <c r="N2194"/>
    </row>
    <row r="2195" spans="1:14" x14ac:dyDescent="0.3">
      <c r="A2195" s="86">
        <f t="shared" si="34"/>
        <v>2187</v>
      </c>
      <c r="B2195" s="17"/>
      <c r="C2195" s="17"/>
      <c r="D2195"/>
      <c r="E2195"/>
      <c r="F2195"/>
      <c r="G2195"/>
      <c r="H2195"/>
      <c r="I2195"/>
      <c r="J2195"/>
      <c r="K2195"/>
      <c r="L2195"/>
      <c r="M2195"/>
      <c r="N2195"/>
    </row>
    <row r="2196" spans="1:14" x14ac:dyDescent="0.3">
      <c r="A2196" s="86">
        <f t="shared" si="34"/>
        <v>2188</v>
      </c>
      <c r="B2196" s="17"/>
      <c r="C2196" s="17"/>
      <c r="D2196"/>
      <c r="E2196"/>
      <c r="F2196"/>
      <c r="G2196"/>
      <c r="H2196"/>
      <c r="I2196"/>
      <c r="J2196"/>
      <c r="K2196"/>
      <c r="L2196"/>
      <c r="M2196"/>
      <c r="N2196"/>
    </row>
    <row r="2197" spans="1:14" x14ac:dyDescent="0.3">
      <c r="A2197" s="86">
        <f t="shared" si="34"/>
        <v>2189</v>
      </c>
      <c r="B2197" s="17"/>
      <c r="C2197" s="17"/>
      <c r="D2197"/>
      <c r="E2197"/>
      <c r="F2197"/>
      <c r="G2197"/>
      <c r="H2197"/>
      <c r="I2197"/>
      <c r="J2197"/>
      <c r="K2197"/>
      <c r="L2197"/>
      <c r="M2197"/>
      <c r="N2197"/>
    </row>
    <row r="2198" spans="1:14" x14ac:dyDescent="0.3">
      <c r="A2198" s="86">
        <f t="shared" si="34"/>
        <v>2190</v>
      </c>
      <c r="B2198" s="17"/>
      <c r="C2198" s="17"/>
      <c r="D2198"/>
      <c r="E2198"/>
      <c r="F2198"/>
      <c r="G2198"/>
      <c r="H2198"/>
      <c r="I2198"/>
      <c r="J2198"/>
      <c r="K2198"/>
      <c r="L2198"/>
      <c r="M2198"/>
      <c r="N2198"/>
    </row>
    <row r="2199" spans="1:14" x14ac:dyDescent="0.3">
      <c r="A2199" s="86">
        <f t="shared" si="34"/>
        <v>2191</v>
      </c>
      <c r="B2199" s="17"/>
      <c r="C2199" s="17"/>
      <c r="D2199"/>
      <c r="E2199"/>
      <c r="F2199"/>
      <c r="G2199"/>
      <c r="H2199"/>
      <c r="I2199"/>
      <c r="J2199"/>
      <c r="K2199"/>
      <c r="L2199"/>
      <c r="M2199"/>
      <c r="N2199"/>
    </row>
    <row r="2200" spans="1:14" x14ac:dyDescent="0.3">
      <c r="A2200" s="86">
        <f t="shared" si="34"/>
        <v>2192</v>
      </c>
      <c r="B2200" s="17"/>
      <c r="C2200" s="17"/>
      <c r="D2200"/>
      <c r="E2200"/>
      <c r="F2200"/>
      <c r="G2200"/>
      <c r="H2200"/>
      <c r="I2200"/>
      <c r="J2200"/>
      <c r="K2200"/>
      <c r="L2200"/>
      <c r="M2200"/>
      <c r="N2200"/>
    </row>
    <row r="2201" spans="1:14" x14ac:dyDescent="0.3">
      <c r="A2201" s="86">
        <f t="shared" si="34"/>
        <v>2193</v>
      </c>
      <c r="B2201" s="17"/>
      <c r="C2201" s="17"/>
      <c r="D2201"/>
      <c r="E2201"/>
      <c r="F2201"/>
      <c r="G2201"/>
      <c r="H2201"/>
      <c r="I2201"/>
      <c r="J2201"/>
      <c r="K2201"/>
      <c r="L2201"/>
      <c r="M2201"/>
      <c r="N2201"/>
    </row>
    <row r="2202" spans="1:14" x14ac:dyDescent="0.3">
      <c r="A2202" s="86">
        <f t="shared" si="34"/>
        <v>2194</v>
      </c>
      <c r="B2202" s="17"/>
      <c r="C2202" s="17"/>
      <c r="D2202"/>
      <c r="E2202"/>
      <c r="F2202"/>
      <c r="G2202"/>
      <c r="H2202"/>
      <c r="I2202"/>
      <c r="J2202"/>
      <c r="K2202"/>
      <c r="L2202"/>
      <c r="M2202"/>
      <c r="N2202"/>
    </row>
    <row r="2203" spans="1:14" x14ac:dyDescent="0.3">
      <c r="A2203" s="86">
        <f t="shared" si="34"/>
        <v>2195</v>
      </c>
      <c r="B2203" s="17"/>
      <c r="C2203" s="17"/>
      <c r="D2203"/>
      <c r="E2203"/>
      <c r="F2203"/>
      <c r="G2203"/>
      <c r="H2203"/>
      <c r="I2203"/>
      <c r="J2203"/>
      <c r="K2203"/>
      <c r="L2203"/>
      <c r="M2203"/>
      <c r="N2203"/>
    </row>
    <row r="2204" spans="1:14" x14ac:dyDescent="0.3">
      <c r="A2204" s="86">
        <f t="shared" si="34"/>
        <v>2196</v>
      </c>
      <c r="B2204" s="17"/>
      <c r="C2204" s="17"/>
      <c r="D2204"/>
      <c r="E2204"/>
      <c r="F2204"/>
      <c r="G2204"/>
      <c r="H2204"/>
      <c r="I2204"/>
      <c r="J2204"/>
      <c r="K2204"/>
      <c r="L2204"/>
      <c r="M2204"/>
      <c r="N2204"/>
    </row>
    <row r="2205" spans="1:14" x14ac:dyDescent="0.3">
      <c r="A2205" s="86">
        <f t="shared" si="34"/>
        <v>2197</v>
      </c>
      <c r="B2205" s="17"/>
      <c r="C2205" s="17"/>
      <c r="D2205"/>
      <c r="E2205"/>
      <c r="F2205"/>
      <c r="G2205"/>
      <c r="H2205"/>
      <c r="I2205"/>
      <c r="J2205"/>
      <c r="K2205"/>
      <c r="L2205"/>
      <c r="M2205"/>
      <c r="N2205"/>
    </row>
    <row r="2206" spans="1:14" x14ac:dyDescent="0.3">
      <c r="A2206" s="86">
        <f t="shared" si="34"/>
        <v>2198</v>
      </c>
      <c r="B2206" s="17"/>
      <c r="C2206" s="17"/>
      <c r="D2206"/>
      <c r="E2206"/>
      <c r="F2206"/>
      <c r="G2206"/>
      <c r="H2206"/>
      <c r="I2206"/>
      <c r="J2206"/>
      <c r="K2206"/>
      <c r="L2206"/>
      <c r="M2206"/>
      <c r="N2206"/>
    </row>
    <row r="2207" spans="1:14" x14ac:dyDescent="0.3">
      <c r="A2207" s="86">
        <f t="shared" si="34"/>
        <v>2199</v>
      </c>
      <c r="B2207" s="17"/>
      <c r="C2207" s="17"/>
      <c r="D2207"/>
      <c r="E2207"/>
      <c r="F2207"/>
      <c r="G2207"/>
      <c r="H2207"/>
      <c r="I2207"/>
      <c r="J2207"/>
      <c r="K2207"/>
      <c r="L2207"/>
      <c r="M2207"/>
      <c r="N2207"/>
    </row>
    <row r="2208" spans="1:14" x14ac:dyDescent="0.3">
      <c r="A2208" s="86">
        <f t="shared" si="34"/>
        <v>2200</v>
      </c>
      <c r="B2208" s="17"/>
      <c r="C2208" s="17"/>
      <c r="D2208"/>
      <c r="E2208"/>
      <c r="F2208"/>
      <c r="G2208"/>
      <c r="H2208"/>
      <c r="I2208"/>
      <c r="J2208"/>
      <c r="K2208"/>
      <c r="L2208"/>
      <c r="M2208"/>
      <c r="N2208"/>
    </row>
    <row r="2209" spans="1:14" x14ac:dyDescent="0.3">
      <c r="A2209" s="86">
        <f t="shared" si="34"/>
        <v>2201</v>
      </c>
      <c r="B2209" s="17"/>
      <c r="C2209" s="17"/>
      <c r="D2209"/>
      <c r="E2209"/>
      <c r="F2209"/>
      <c r="G2209"/>
      <c r="H2209"/>
      <c r="I2209"/>
      <c r="J2209"/>
      <c r="K2209"/>
      <c r="L2209"/>
      <c r="M2209"/>
      <c r="N2209"/>
    </row>
    <row r="2210" spans="1:14" x14ac:dyDescent="0.3">
      <c r="A2210" s="86">
        <f t="shared" si="34"/>
        <v>2202</v>
      </c>
      <c r="B2210" s="17"/>
      <c r="C2210" s="17"/>
      <c r="D2210"/>
      <c r="E2210"/>
      <c r="F2210"/>
      <c r="G2210"/>
      <c r="H2210"/>
      <c r="I2210"/>
      <c r="J2210"/>
      <c r="K2210"/>
      <c r="L2210"/>
      <c r="M2210"/>
      <c r="N2210"/>
    </row>
    <row r="2211" spans="1:14" x14ac:dyDescent="0.3">
      <c r="A2211" s="86">
        <f t="shared" si="34"/>
        <v>2203</v>
      </c>
      <c r="B2211" s="17"/>
      <c r="C2211" s="17"/>
      <c r="D2211"/>
      <c r="E2211"/>
      <c r="F2211"/>
      <c r="G2211"/>
      <c r="H2211"/>
      <c r="I2211"/>
      <c r="J2211"/>
      <c r="K2211"/>
      <c r="L2211"/>
      <c r="M2211"/>
      <c r="N2211"/>
    </row>
    <row r="2212" spans="1:14" x14ac:dyDescent="0.3">
      <c r="A2212" s="86">
        <f t="shared" si="34"/>
        <v>2204</v>
      </c>
      <c r="B2212" s="17"/>
      <c r="C2212" s="17"/>
      <c r="D2212"/>
      <c r="E2212"/>
      <c r="F2212"/>
      <c r="G2212"/>
      <c r="H2212"/>
      <c r="I2212"/>
      <c r="J2212"/>
      <c r="K2212"/>
      <c r="L2212"/>
      <c r="M2212"/>
      <c r="N2212"/>
    </row>
    <row r="2213" spans="1:14" x14ac:dyDescent="0.3">
      <c r="A2213" s="86">
        <f t="shared" si="34"/>
        <v>2205</v>
      </c>
      <c r="B2213" s="17"/>
      <c r="C2213" s="17"/>
      <c r="D2213"/>
      <c r="E2213"/>
      <c r="F2213"/>
      <c r="G2213"/>
      <c r="H2213"/>
      <c r="I2213"/>
      <c r="J2213"/>
      <c r="K2213"/>
      <c r="L2213"/>
      <c r="M2213"/>
      <c r="N2213"/>
    </row>
    <row r="2214" spans="1:14" x14ac:dyDescent="0.3">
      <c r="A2214" s="86">
        <f t="shared" si="34"/>
        <v>2206</v>
      </c>
      <c r="B2214" s="17"/>
      <c r="C2214" s="17"/>
      <c r="D2214"/>
      <c r="E2214"/>
      <c r="F2214"/>
      <c r="G2214"/>
      <c r="H2214"/>
      <c r="I2214"/>
      <c r="J2214"/>
      <c r="K2214"/>
      <c r="L2214"/>
      <c r="M2214"/>
      <c r="N2214"/>
    </row>
    <row r="2215" spans="1:14" x14ac:dyDescent="0.3">
      <c r="A2215" s="86">
        <f t="shared" si="34"/>
        <v>2207</v>
      </c>
      <c r="B2215" s="17"/>
      <c r="C2215" s="17"/>
      <c r="D2215"/>
      <c r="E2215"/>
      <c r="F2215"/>
      <c r="G2215"/>
      <c r="H2215"/>
      <c r="I2215"/>
      <c r="J2215"/>
      <c r="K2215"/>
      <c r="L2215"/>
      <c r="M2215"/>
      <c r="N2215"/>
    </row>
    <row r="2216" spans="1:14" x14ac:dyDescent="0.3">
      <c r="A2216" s="86">
        <f t="shared" si="34"/>
        <v>2208</v>
      </c>
      <c r="B2216" s="17"/>
      <c r="C2216" s="17"/>
      <c r="D2216"/>
      <c r="E2216"/>
      <c r="F2216"/>
      <c r="G2216"/>
      <c r="H2216"/>
      <c r="I2216"/>
      <c r="J2216"/>
      <c r="K2216"/>
      <c r="L2216"/>
      <c r="M2216"/>
      <c r="N2216"/>
    </row>
    <row r="2217" spans="1:14" x14ac:dyDescent="0.3">
      <c r="A2217" s="86">
        <f t="shared" si="34"/>
        <v>2209</v>
      </c>
      <c r="B2217" s="17"/>
      <c r="C2217" s="17"/>
      <c r="D2217"/>
      <c r="E2217"/>
      <c r="F2217"/>
      <c r="G2217"/>
      <c r="H2217"/>
      <c r="I2217"/>
      <c r="J2217"/>
      <c r="K2217"/>
      <c r="L2217"/>
      <c r="M2217"/>
      <c r="N2217"/>
    </row>
    <row r="2218" spans="1:14" x14ac:dyDescent="0.3">
      <c r="A2218" s="86">
        <f t="shared" si="34"/>
        <v>2210</v>
      </c>
      <c r="B2218" s="17"/>
      <c r="C2218" s="17"/>
      <c r="D2218"/>
      <c r="E2218"/>
      <c r="F2218"/>
      <c r="G2218"/>
      <c r="H2218"/>
      <c r="I2218"/>
      <c r="J2218"/>
      <c r="K2218"/>
      <c r="L2218"/>
      <c r="M2218"/>
      <c r="N2218"/>
    </row>
    <row r="2219" spans="1:14" x14ac:dyDescent="0.3">
      <c r="A2219" s="86">
        <f t="shared" si="34"/>
        <v>2211</v>
      </c>
      <c r="B2219" s="17"/>
      <c r="C2219" s="17"/>
      <c r="D2219"/>
      <c r="E2219"/>
      <c r="F2219"/>
      <c r="G2219"/>
      <c r="H2219"/>
      <c r="I2219"/>
      <c r="J2219"/>
      <c r="K2219"/>
      <c r="L2219"/>
      <c r="M2219"/>
      <c r="N2219"/>
    </row>
    <row r="2220" spans="1:14" x14ac:dyDescent="0.3">
      <c r="A2220" s="86">
        <f t="shared" si="34"/>
        <v>2212</v>
      </c>
      <c r="B2220" s="17"/>
      <c r="C2220" s="17"/>
      <c r="D2220"/>
      <c r="E2220"/>
      <c r="F2220"/>
      <c r="G2220"/>
      <c r="H2220"/>
      <c r="I2220"/>
      <c r="J2220"/>
      <c r="K2220"/>
      <c r="L2220"/>
      <c r="M2220"/>
      <c r="N2220"/>
    </row>
    <row r="2221" spans="1:14" x14ac:dyDescent="0.3">
      <c r="A2221" s="86">
        <f t="shared" si="34"/>
        <v>2213</v>
      </c>
      <c r="B2221" s="17"/>
      <c r="C2221" s="17"/>
      <c r="D2221"/>
      <c r="E2221"/>
      <c r="F2221"/>
      <c r="G2221"/>
      <c r="H2221"/>
      <c r="I2221"/>
      <c r="J2221"/>
      <c r="K2221"/>
      <c r="L2221"/>
      <c r="M2221"/>
      <c r="N2221"/>
    </row>
    <row r="2222" spans="1:14" x14ac:dyDescent="0.3">
      <c r="A2222" s="86">
        <f t="shared" si="34"/>
        <v>2214</v>
      </c>
      <c r="B2222" s="17"/>
      <c r="C2222" s="17"/>
      <c r="D2222"/>
      <c r="E2222"/>
      <c r="F2222"/>
      <c r="G2222"/>
      <c r="H2222"/>
      <c r="I2222"/>
      <c r="J2222"/>
      <c r="K2222"/>
      <c r="L2222"/>
      <c r="M2222"/>
      <c r="N2222"/>
    </row>
    <row r="2223" spans="1:14" x14ac:dyDescent="0.3">
      <c r="A2223" s="86">
        <f t="shared" si="34"/>
        <v>2215</v>
      </c>
      <c r="B2223" s="17"/>
      <c r="C2223" s="17"/>
      <c r="D2223"/>
      <c r="E2223"/>
      <c r="F2223"/>
      <c r="G2223"/>
      <c r="H2223"/>
      <c r="I2223"/>
      <c r="J2223"/>
      <c r="K2223"/>
      <c r="L2223"/>
      <c r="M2223"/>
      <c r="N2223"/>
    </row>
    <row r="2224" spans="1:14" x14ac:dyDescent="0.3">
      <c r="A2224" s="86">
        <f t="shared" si="34"/>
        <v>2216</v>
      </c>
      <c r="B2224" s="17"/>
      <c r="C2224" s="17"/>
      <c r="D2224"/>
      <c r="E2224"/>
      <c r="F2224"/>
      <c r="G2224"/>
      <c r="H2224"/>
      <c r="I2224"/>
      <c r="J2224"/>
      <c r="K2224"/>
      <c r="L2224"/>
      <c r="M2224"/>
      <c r="N2224"/>
    </row>
    <row r="2225" spans="1:14" x14ac:dyDescent="0.3">
      <c r="A2225" s="86">
        <f t="shared" si="34"/>
        <v>2217</v>
      </c>
      <c r="B2225" s="17"/>
      <c r="C2225" s="17"/>
      <c r="D2225"/>
      <c r="E2225"/>
      <c r="F2225"/>
      <c r="G2225"/>
      <c r="H2225"/>
      <c r="I2225"/>
      <c r="J2225"/>
      <c r="K2225"/>
      <c r="L2225"/>
      <c r="M2225"/>
      <c r="N2225"/>
    </row>
    <row r="2226" spans="1:14" x14ac:dyDescent="0.3">
      <c r="A2226" s="86">
        <f t="shared" si="34"/>
        <v>2218</v>
      </c>
      <c r="B2226" s="17"/>
      <c r="C2226" s="17"/>
      <c r="D2226"/>
      <c r="E2226"/>
      <c r="F2226"/>
      <c r="G2226"/>
      <c r="H2226"/>
      <c r="I2226"/>
      <c r="J2226"/>
      <c r="K2226"/>
      <c r="L2226"/>
      <c r="M2226"/>
      <c r="N2226"/>
    </row>
    <row r="2227" spans="1:14" x14ac:dyDescent="0.3">
      <c r="A2227" s="86">
        <f t="shared" si="34"/>
        <v>2219</v>
      </c>
      <c r="B2227" s="17"/>
      <c r="C2227" s="17"/>
      <c r="D2227"/>
      <c r="E2227"/>
      <c r="F2227"/>
      <c r="G2227"/>
      <c r="H2227"/>
      <c r="I2227"/>
      <c r="J2227"/>
      <c r="K2227"/>
      <c r="L2227"/>
      <c r="M2227"/>
      <c r="N2227"/>
    </row>
    <row r="2228" spans="1:14" x14ac:dyDescent="0.3">
      <c r="A2228" s="86">
        <f t="shared" si="34"/>
        <v>2220</v>
      </c>
      <c r="B2228" s="17"/>
      <c r="C2228" s="17"/>
      <c r="D2228"/>
      <c r="E2228"/>
      <c r="F2228"/>
      <c r="G2228"/>
      <c r="H2228"/>
      <c r="I2228"/>
      <c r="J2228"/>
      <c r="K2228"/>
      <c r="L2228"/>
      <c r="M2228"/>
      <c r="N2228"/>
    </row>
    <row r="2229" spans="1:14" x14ac:dyDescent="0.3">
      <c r="A2229" s="86">
        <f t="shared" si="34"/>
        <v>2221</v>
      </c>
      <c r="B2229" s="17"/>
      <c r="C2229" s="17"/>
      <c r="D2229"/>
      <c r="E2229"/>
      <c r="F2229"/>
      <c r="G2229"/>
      <c r="H2229"/>
      <c r="I2229"/>
      <c r="J2229"/>
      <c r="K2229"/>
      <c r="L2229"/>
      <c r="M2229"/>
      <c r="N2229"/>
    </row>
    <row r="2230" spans="1:14" x14ac:dyDescent="0.3">
      <c r="A2230" s="86">
        <f t="shared" si="34"/>
        <v>2222</v>
      </c>
      <c r="B2230" s="17"/>
      <c r="C2230" s="17"/>
      <c r="D2230"/>
      <c r="E2230"/>
      <c r="F2230"/>
      <c r="G2230"/>
      <c r="H2230"/>
      <c r="I2230"/>
      <c r="J2230"/>
      <c r="K2230"/>
      <c r="L2230"/>
      <c r="M2230"/>
      <c r="N2230"/>
    </row>
    <row r="2231" spans="1:14" x14ac:dyDescent="0.3">
      <c r="A2231" s="86">
        <f t="shared" si="34"/>
        <v>2223</v>
      </c>
      <c r="B2231" s="17"/>
      <c r="C2231" s="17"/>
      <c r="D2231"/>
      <c r="E2231"/>
      <c r="F2231"/>
      <c r="G2231"/>
      <c r="H2231"/>
      <c r="I2231"/>
      <c r="J2231"/>
      <c r="K2231"/>
      <c r="L2231"/>
      <c r="M2231"/>
      <c r="N2231"/>
    </row>
    <row r="2232" spans="1:14" x14ac:dyDescent="0.3">
      <c r="A2232" s="86">
        <f t="shared" si="34"/>
        <v>2224</v>
      </c>
      <c r="B2232" s="17"/>
      <c r="C2232" s="17"/>
      <c r="D2232"/>
      <c r="E2232"/>
      <c r="F2232"/>
      <c r="G2232"/>
      <c r="H2232"/>
      <c r="I2232"/>
      <c r="J2232"/>
      <c r="K2232"/>
      <c r="L2232"/>
      <c r="M2232"/>
      <c r="N2232"/>
    </row>
    <row r="2233" spans="1:14" x14ac:dyDescent="0.3">
      <c r="A2233" s="86">
        <f t="shared" si="34"/>
        <v>2225</v>
      </c>
      <c r="B2233" s="17"/>
      <c r="C2233" s="17"/>
      <c r="D2233"/>
      <c r="E2233"/>
      <c r="F2233"/>
      <c r="G2233"/>
      <c r="H2233"/>
      <c r="I2233"/>
      <c r="J2233"/>
      <c r="K2233"/>
      <c r="L2233"/>
      <c r="M2233"/>
      <c r="N2233"/>
    </row>
    <row r="2234" spans="1:14" x14ac:dyDescent="0.3">
      <c r="A2234" s="86">
        <f t="shared" si="34"/>
        <v>2226</v>
      </c>
      <c r="B2234" s="17"/>
      <c r="C2234" s="17"/>
      <c r="D2234"/>
      <c r="E2234"/>
      <c r="F2234"/>
      <c r="G2234"/>
      <c r="H2234"/>
      <c r="I2234"/>
      <c r="J2234"/>
      <c r="K2234"/>
      <c r="L2234"/>
      <c r="M2234"/>
      <c r="N2234"/>
    </row>
    <row r="2235" spans="1:14" x14ac:dyDescent="0.3">
      <c r="A2235" s="86">
        <f t="shared" si="34"/>
        <v>2227</v>
      </c>
      <c r="B2235" s="17"/>
      <c r="C2235" s="17"/>
      <c r="D2235"/>
      <c r="E2235"/>
      <c r="F2235"/>
      <c r="G2235"/>
      <c r="H2235"/>
      <c r="I2235"/>
      <c r="J2235"/>
      <c r="K2235"/>
      <c r="L2235"/>
      <c r="M2235"/>
      <c r="N2235"/>
    </row>
    <row r="2236" spans="1:14" x14ac:dyDescent="0.3">
      <c r="A2236" s="86">
        <f t="shared" si="34"/>
        <v>2228</v>
      </c>
      <c r="B2236" s="17"/>
      <c r="C2236" s="17"/>
      <c r="D2236"/>
      <c r="E2236"/>
      <c r="F2236"/>
      <c r="G2236"/>
      <c r="H2236"/>
      <c r="I2236"/>
      <c r="J2236"/>
      <c r="K2236"/>
      <c r="L2236"/>
      <c r="M2236"/>
      <c r="N2236"/>
    </row>
    <row r="2237" spans="1:14" x14ac:dyDescent="0.3">
      <c r="A2237" s="86">
        <f t="shared" si="34"/>
        <v>2229</v>
      </c>
      <c r="B2237" s="17"/>
      <c r="C2237" s="17"/>
      <c r="D2237"/>
      <c r="E2237"/>
      <c r="F2237"/>
      <c r="G2237"/>
      <c r="H2237"/>
      <c r="I2237"/>
      <c r="J2237"/>
      <c r="K2237"/>
      <c r="L2237"/>
      <c r="M2237"/>
      <c r="N2237"/>
    </row>
    <row r="2238" spans="1:14" x14ac:dyDescent="0.3">
      <c r="A2238" s="86">
        <f t="shared" si="34"/>
        <v>2230</v>
      </c>
      <c r="B2238" s="17"/>
      <c r="C2238" s="17"/>
      <c r="D2238"/>
      <c r="E2238"/>
      <c r="F2238"/>
      <c r="G2238"/>
      <c r="H2238"/>
      <c r="I2238"/>
      <c r="J2238"/>
      <c r="K2238"/>
      <c r="L2238"/>
      <c r="M2238"/>
      <c r="N2238"/>
    </row>
    <row r="2239" spans="1:14" x14ac:dyDescent="0.3">
      <c r="A2239" s="86">
        <f t="shared" si="34"/>
        <v>2231</v>
      </c>
      <c r="B2239" s="17"/>
      <c r="C2239" s="17"/>
      <c r="D2239"/>
      <c r="E2239"/>
      <c r="F2239"/>
      <c r="G2239"/>
      <c r="H2239"/>
      <c r="I2239"/>
      <c r="J2239"/>
      <c r="K2239"/>
      <c r="L2239"/>
      <c r="M2239"/>
      <c r="N2239"/>
    </row>
    <row r="2240" spans="1:14" x14ac:dyDescent="0.3">
      <c r="A2240" s="86">
        <f t="shared" si="34"/>
        <v>2232</v>
      </c>
      <c r="B2240" s="17"/>
      <c r="C2240" s="17"/>
      <c r="D2240"/>
      <c r="E2240"/>
      <c r="F2240"/>
      <c r="G2240"/>
      <c r="H2240"/>
      <c r="I2240"/>
      <c r="J2240"/>
      <c r="K2240"/>
      <c r="L2240"/>
      <c r="M2240"/>
      <c r="N2240"/>
    </row>
    <row r="2241" spans="1:14" x14ac:dyDescent="0.3">
      <c r="A2241" s="86">
        <f t="shared" si="34"/>
        <v>2233</v>
      </c>
      <c r="B2241" s="17"/>
      <c r="C2241" s="17"/>
      <c r="D2241"/>
      <c r="E2241"/>
      <c r="F2241"/>
      <c r="G2241"/>
      <c r="H2241"/>
      <c r="I2241"/>
      <c r="J2241"/>
      <c r="K2241"/>
      <c r="L2241"/>
      <c r="M2241"/>
      <c r="N2241"/>
    </row>
    <row r="2242" spans="1:14" x14ac:dyDescent="0.3">
      <c r="A2242" s="86">
        <f t="shared" si="34"/>
        <v>2234</v>
      </c>
      <c r="B2242" s="17"/>
      <c r="C2242" s="17"/>
      <c r="D2242"/>
      <c r="E2242"/>
      <c r="F2242"/>
      <c r="G2242"/>
      <c r="H2242"/>
      <c r="I2242"/>
      <c r="J2242"/>
      <c r="K2242"/>
      <c r="L2242"/>
      <c r="M2242"/>
      <c r="N2242"/>
    </row>
    <row r="2243" spans="1:14" x14ac:dyDescent="0.3">
      <c r="A2243" s="86">
        <f t="shared" si="34"/>
        <v>2235</v>
      </c>
      <c r="B2243" s="17"/>
      <c r="C2243" s="17"/>
      <c r="D2243"/>
      <c r="E2243"/>
      <c r="F2243"/>
      <c r="G2243"/>
      <c r="H2243"/>
      <c r="I2243"/>
      <c r="J2243"/>
      <c r="K2243"/>
      <c r="L2243"/>
      <c r="M2243"/>
      <c r="N2243"/>
    </row>
    <row r="2244" spans="1:14" x14ac:dyDescent="0.3">
      <c r="A2244" s="86">
        <f t="shared" si="34"/>
        <v>2236</v>
      </c>
      <c r="B2244" s="17"/>
      <c r="C2244" s="17"/>
      <c r="D2244"/>
      <c r="E2244"/>
      <c r="F2244"/>
      <c r="G2244"/>
      <c r="H2244"/>
      <c r="I2244"/>
      <c r="J2244"/>
      <c r="K2244"/>
      <c r="L2244"/>
      <c r="M2244"/>
      <c r="N2244"/>
    </row>
    <row r="2245" spans="1:14" x14ac:dyDescent="0.3">
      <c r="A2245" s="86">
        <f t="shared" si="34"/>
        <v>2237</v>
      </c>
      <c r="B2245" s="17"/>
      <c r="C2245" s="17"/>
      <c r="D2245"/>
      <c r="E2245"/>
      <c r="F2245"/>
      <c r="G2245"/>
      <c r="H2245"/>
      <c r="I2245"/>
      <c r="J2245"/>
      <c r="K2245"/>
      <c r="L2245"/>
      <c r="M2245"/>
      <c r="N2245"/>
    </row>
    <row r="2246" spans="1:14" x14ac:dyDescent="0.3">
      <c r="A2246" s="86">
        <f t="shared" si="34"/>
        <v>2238</v>
      </c>
      <c r="B2246" s="17"/>
      <c r="C2246" s="17"/>
      <c r="D2246"/>
      <c r="E2246"/>
      <c r="F2246"/>
      <c r="G2246"/>
      <c r="H2246"/>
      <c r="I2246"/>
      <c r="J2246"/>
      <c r="K2246"/>
      <c r="L2246"/>
      <c r="M2246"/>
      <c r="N2246"/>
    </row>
    <row r="2247" spans="1:14" x14ac:dyDescent="0.3">
      <c r="A2247" s="86">
        <f t="shared" si="34"/>
        <v>2239</v>
      </c>
      <c r="B2247" s="17"/>
      <c r="C2247" s="17"/>
      <c r="D2247"/>
      <c r="E2247"/>
      <c r="F2247"/>
      <c r="G2247"/>
      <c r="H2247"/>
      <c r="I2247"/>
      <c r="J2247"/>
      <c r="K2247"/>
      <c r="L2247"/>
      <c r="M2247"/>
      <c r="N2247"/>
    </row>
    <row r="2248" spans="1:14" x14ac:dyDescent="0.3">
      <c r="A2248" s="86">
        <f t="shared" si="34"/>
        <v>2240</v>
      </c>
      <c r="B2248" s="17"/>
      <c r="C2248" s="17"/>
      <c r="D2248"/>
      <c r="E2248"/>
      <c r="F2248"/>
      <c r="G2248"/>
      <c r="H2248"/>
      <c r="I2248"/>
      <c r="J2248"/>
      <c r="K2248"/>
      <c r="L2248"/>
      <c r="M2248"/>
      <c r="N2248"/>
    </row>
    <row r="2249" spans="1:14" x14ac:dyDescent="0.3">
      <c r="A2249" s="86">
        <f t="shared" si="34"/>
        <v>2241</v>
      </c>
      <c r="B2249" s="17"/>
      <c r="C2249" s="17"/>
      <c r="D2249"/>
      <c r="E2249"/>
      <c r="F2249"/>
      <c r="G2249"/>
      <c r="H2249"/>
      <c r="I2249"/>
      <c r="J2249"/>
      <c r="K2249"/>
      <c r="L2249"/>
      <c r="M2249"/>
      <c r="N2249"/>
    </row>
    <row r="2250" spans="1:14" x14ac:dyDescent="0.3">
      <c r="A2250" s="86">
        <f t="shared" si="34"/>
        <v>2242</v>
      </c>
      <c r="B2250" s="17"/>
      <c r="C2250" s="17"/>
      <c r="D2250"/>
      <c r="E2250"/>
      <c r="F2250"/>
      <c r="G2250"/>
      <c r="H2250"/>
      <c r="I2250"/>
      <c r="J2250"/>
      <c r="K2250"/>
      <c r="L2250"/>
      <c r="M2250"/>
      <c r="N2250"/>
    </row>
    <row r="2251" spans="1:14" x14ac:dyDescent="0.3">
      <c r="A2251" s="86">
        <f t="shared" ref="A2251:A2314" si="35">A2250+1</f>
        <v>2243</v>
      </c>
      <c r="B2251" s="17"/>
      <c r="C2251" s="17"/>
      <c r="D2251"/>
      <c r="E2251"/>
      <c r="F2251"/>
      <c r="G2251"/>
      <c r="H2251"/>
      <c r="I2251"/>
      <c r="J2251"/>
      <c r="K2251"/>
      <c r="L2251"/>
      <c r="M2251"/>
      <c r="N2251"/>
    </row>
    <row r="2252" spans="1:14" x14ac:dyDescent="0.3">
      <c r="A2252" s="86">
        <f t="shared" si="35"/>
        <v>2244</v>
      </c>
      <c r="B2252" s="17"/>
      <c r="C2252" s="17"/>
      <c r="D2252"/>
      <c r="E2252"/>
      <c r="F2252"/>
      <c r="G2252"/>
      <c r="H2252"/>
      <c r="I2252"/>
      <c r="J2252"/>
      <c r="K2252"/>
      <c r="L2252"/>
      <c r="M2252"/>
      <c r="N2252"/>
    </row>
    <row r="2253" spans="1:14" x14ac:dyDescent="0.3">
      <c r="A2253" s="86">
        <f t="shared" si="35"/>
        <v>2245</v>
      </c>
      <c r="B2253" s="17"/>
      <c r="C2253" s="17"/>
      <c r="D2253"/>
      <c r="E2253"/>
      <c r="F2253"/>
      <c r="G2253"/>
      <c r="H2253"/>
      <c r="I2253"/>
      <c r="J2253"/>
      <c r="K2253"/>
      <c r="L2253"/>
      <c r="M2253"/>
      <c r="N2253"/>
    </row>
    <row r="2254" spans="1:14" x14ac:dyDescent="0.3">
      <c r="A2254" s="86">
        <f t="shared" si="35"/>
        <v>2246</v>
      </c>
      <c r="B2254" s="17"/>
      <c r="C2254" s="17"/>
      <c r="D2254"/>
      <c r="E2254"/>
      <c r="F2254"/>
      <c r="G2254"/>
      <c r="H2254"/>
      <c r="I2254"/>
      <c r="J2254"/>
      <c r="K2254"/>
      <c r="L2254"/>
      <c r="M2254"/>
      <c r="N2254"/>
    </row>
    <row r="2255" spans="1:14" x14ac:dyDescent="0.3">
      <c r="A2255" s="86">
        <f t="shared" si="35"/>
        <v>2247</v>
      </c>
      <c r="B2255" s="17"/>
      <c r="C2255" s="17"/>
      <c r="D2255"/>
      <c r="E2255"/>
      <c r="F2255"/>
      <c r="G2255"/>
      <c r="H2255"/>
      <c r="I2255"/>
      <c r="J2255"/>
      <c r="K2255"/>
      <c r="L2255"/>
      <c r="M2255"/>
      <c r="N2255"/>
    </row>
    <row r="2256" spans="1:14" x14ac:dyDescent="0.3">
      <c r="A2256" s="86">
        <f t="shared" si="35"/>
        <v>2248</v>
      </c>
      <c r="B2256" s="17"/>
      <c r="C2256" s="17"/>
      <c r="D2256"/>
      <c r="E2256"/>
      <c r="F2256"/>
      <c r="G2256"/>
      <c r="H2256"/>
      <c r="I2256"/>
      <c r="J2256"/>
      <c r="K2256"/>
      <c r="L2256"/>
      <c r="M2256"/>
      <c r="N2256"/>
    </row>
    <row r="2257" spans="1:14" x14ac:dyDescent="0.3">
      <c r="A2257" s="86">
        <f t="shared" si="35"/>
        <v>2249</v>
      </c>
      <c r="B2257" s="17"/>
      <c r="C2257" s="17"/>
      <c r="D2257"/>
      <c r="E2257"/>
      <c r="F2257"/>
      <c r="G2257"/>
      <c r="H2257"/>
      <c r="I2257"/>
      <c r="J2257"/>
      <c r="K2257"/>
      <c r="L2257"/>
      <c r="M2257"/>
      <c r="N2257"/>
    </row>
    <row r="2258" spans="1:14" x14ac:dyDescent="0.3">
      <c r="A2258" s="86">
        <f t="shared" si="35"/>
        <v>2250</v>
      </c>
      <c r="B2258" s="17"/>
      <c r="C2258" s="17"/>
      <c r="D2258"/>
      <c r="E2258"/>
      <c r="F2258"/>
      <c r="G2258"/>
      <c r="H2258"/>
      <c r="I2258"/>
      <c r="J2258"/>
      <c r="K2258"/>
      <c r="L2258"/>
      <c r="M2258"/>
      <c r="N2258"/>
    </row>
    <row r="2259" spans="1:14" x14ac:dyDescent="0.3">
      <c r="A2259" s="86">
        <f t="shared" si="35"/>
        <v>2251</v>
      </c>
      <c r="B2259" s="17"/>
      <c r="C2259" s="17"/>
      <c r="D2259"/>
      <c r="E2259"/>
      <c r="F2259"/>
      <c r="G2259"/>
      <c r="H2259"/>
      <c r="I2259"/>
      <c r="J2259"/>
      <c r="K2259"/>
      <c r="L2259"/>
      <c r="M2259"/>
      <c r="N2259"/>
    </row>
    <row r="2260" spans="1:14" x14ac:dyDescent="0.3">
      <c r="A2260" s="86">
        <f t="shared" si="35"/>
        <v>2252</v>
      </c>
      <c r="B2260" s="17"/>
      <c r="C2260" s="17"/>
      <c r="D2260"/>
      <c r="E2260"/>
      <c r="F2260"/>
      <c r="G2260"/>
      <c r="H2260"/>
      <c r="I2260"/>
      <c r="J2260"/>
      <c r="K2260"/>
      <c r="L2260"/>
      <c r="M2260"/>
      <c r="N2260"/>
    </row>
    <row r="2261" spans="1:14" x14ac:dyDescent="0.3">
      <c r="A2261" s="86">
        <f t="shared" si="35"/>
        <v>2253</v>
      </c>
      <c r="B2261" s="17"/>
      <c r="C2261" s="17"/>
      <c r="D2261"/>
      <c r="E2261"/>
      <c r="F2261"/>
      <c r="G2261"/>
      <c r="H2261"/>
      <c r="I2261"/>
      <c r="J2261"/>
      <c r="K2261"/>
      <c r="L2261"/>
      <c r="M2261"/>
      <c r="N2261"/>
    </row>
    <row r="2262" spans="1:14" x14ac:dyDescent="0.3">
      <c r="A2262" s="86">
        <f t="shared" si="35"/>
        <v>2254</v>
      </c>
      <c r="B2262" s="17"/>
      <c r="C2262" s="17"/>
      <c r="D2262"/>
      <c r="E2262"/>
      <c r="F2262"/>
      <c r="G2262"/>
      <c r="H2262"/>
      <c r="I2262"/>
      <c r="J2262"/>
      <c r="K2262"/>
      <c r="L2262"/>
      <c r="M2262"/>
      <c r="N2262"/>
    </row>
    <row r="2263" spans="1:14" x14ac:dyDescent="0.3">
      <c r="A2263" s="86">
        <f t="shared" si="35"/>
        <v>2255</v>
      </c>
      <c r="B2263" s="17"/>
      <c r="C2263" s="17"/>
      <c r="D2263"/>
      <c r="E2263"/>
      <c r="F2263"/>
      <c r="G2263"/>
      <c r="H2263"/>
      <c r="I2263"/>
      <c r="J2263"/>
      <c r="K2263"/>
      <c r="L2263"/>
      <c r="M2263"/>
      <c r="N2263"/>
    </row>
    <row r="2264" spans="1:14" x14ac:dyDescent="0.3">
      <c r="A2264" s="86">
        <f t="shared" si="35"/>
        <v>2256</v>
      </c>
      <c r="B2264" s="17"/>
      <c r="C2264" s="17"/>
      <c r="D2264"/>
      <c r="E2264"/>
      <c r="F2264"/>
      <c r="G2264"/>
      <c r="H2264"/>
      <c r="I2264"/>
      <c r="J2264"/>
      <c r="K2264"/>
      <c r="L2264"/>
      <c r="M2264"/>
      <c r="N2264"/>
    </row>
    <row r="2265" spans="1:14" x14ac:dyDescent="0.3">
      <c r="A2265" s="86">
        <f t="shared" si="35"/>
        <v>2257</v>
      </c>
      <c r="B2265" s="17"/>
      <c r="C2265" s="17"/>
      <c r="D2265"/>
      <c r="E2265"/>
      <c r="F2265"/>
      <c r="G2265"/>
      <c r="H2265"/>
      <c r="I2265"/>
      <c r="J2265"/>
      <c r="K2265"/>
      <c r="L2265"/>
      <c r="M2265"/>
      <c r="N2265"/>
    </row>
    <row r="2266" spans="1:14" x14ac:dyDescent="0.3">
      <c r="A2266" s="86">
        <f t="shared" si="35"/>
        <v>2258</v>
      </c>
      <c r="B2266" s="17"/>
      <c r="C2266" s="17"/>
      <c r="D2266"/>
      <c r="E2266"/>
      <c r="F2266"/>
      <c r="G2266"/>
      <c r="H2266"/>
      <c r="I2266"/>
      <c r="J2266"/>
      <c r="K2266"/>
      <c r="L2266"/>
      <c r="M2266"/>
      <c r="N2266"/>
    </row>
    <row r="2267" spans="1:14" x14ac:dyDescent="0.3">
      <c r="A2267" s="86">
        <f t="shared" si="35"/>
        <v>2259</v>
      </c>
      <c r="B2267" s="17"/>
      <c r="C2267" s="17"/>
      <c r="D2267"/>
      <c r="E2267"/>
      <c r="F2267"/>
      <c r="G2267"/>
      <c r="H2267"/>
      <c r="I2267"/>
      <c r="J2267"/>
      <c r="K2267"/>
      <c r="L2267"/>
      <c r="M2267"/>
      <c r="N2267"/>
    </row>
    <row r="2268" spans="1:14" x14ac:dyDescent="0.3">
      <c r="A2268" s="86">
        <f t="shared" si="35"/>
        <v>2260</v>
      </c>
      <c r="B2268" s="17"/>
      <c r="C2268" s="17"/>
      <c r="D2268"/>
      <c r="E2268"/>
      <c r="F2268"/>
      <c r="G2268"/>
      <c r="H2268"/>
      <c r="I2268"/>
      <c r="J2268"/>
      <c r="K2268"/>
      <c r="L2268"/>
      <c r="M2268"/>
      <c r="N2268"/>
    </row>
    <row r="2269" spans="1:14" x14ac:dyDescent="0.3">
      <c r="A2269" s="86">
        <f t="shared" si="35"/>
        <v>2261</v>
      </c>
      <c r="B2269" s="17"/>
      <c r="C2269" s="17"/>
      <c r="D2269"/>
      <c r="E2269"/>
      <c r="F2269"/>
      <c r="G2269"/>
      <c r="H2269"/>
      <c r="I2269"/>
      <c r="J2269"/>
      <c r="K2269"/>
      <c r="L2269"/>
      <c r="M2269"/>
      <c r="N2269"/>
    </row>
    <row r="2270" spans="1:14" x14ac:dyDescent="0.3">
      <c r="A2270" s="86">
        <f t="shared" si="35"/>
        <v>2262</v>
      </c>
      <c r="B2270" s="17"/>
      <c r="C2270" s="17"/>
      <c r="D2270"/>
      <c r="E2270"/>
      <c r="F2270"/>
      <c r="G2270"/>
      <c r="H2270"/>
      <c r="I2270"/>
      <c r="J2270"/>
      <c r="K2270"/>
      <c r="L2270"/>
      <c r="M2270"/>
      <c r="N2270"/>
    </row>
    <row r="2271" spans="1:14" x14ac:dyDescent="0.3">
      <c r="A2271" s="86">
        <f t="shared" si="35"/>
        <v>2263</v>
      </c>
      <c r="B2271" s="17"/>
      <c r="C2271" s="17"/>
      <c r="D2271"/>
      <c r="E2271"/>
      <c r="F2271"/>
      <c r="G2271"/>
      <c r="H2271"/>
      <c r="I2271"/>
      <c r="J2271"/>
      <c r="K2271"/>
      <c r="L2271"/>
      <c r="M2271"/>
      <c r="N2271"/>
    </row>
    <row r="2272" spans="1:14" x14ac:dyDescent="0.3">
      <c r="A2272" s="86">
        <f t="shared" si="35"/>
        <v>2264</v>
      </c>
      <c r="B2272" s="17"/>
      <c r="C2272" s="17"/>
      <c r="D2272"/>
      <c r="E2272"/>
      <c r="F2272"/>
      <c r="G2272"/>
      <c r="H2272"/>
      <c r="I2272"/>
      <c r="J2272"/>
      <c r="K2272"/>
      <c r="L2272"/>
      <c r="M2272"/>
      <c r="N2272"/>
    </row>
    <row r="2273" spans="1:14" x14ac:dyDescent="0.3">
      <c r="A2273" s="86">
        <f t="shared" si="35"/>
        <v>2265</v>
      </c>
      <c r="B2273" s="17"/>
      <c r="C2273" s="17"/>
      <c r="D2273"/>
      <c r="E2273"/>
      <c r="F2273"/>
      <c r="G2273"/>
      <c r="H2273"/>
      <c r="I2273"/>
      <c r="J2273"/>
      <c r="K2273"/>
      <c r="L2273"/>
      <c r="M2273"/>
      <c r="N2273"/>
    </row>
    <row r="2274" spans="1:14" x14ac:dyDescent="0.3">
      <c r="A2274" s="86">
        <f t="shared" si="35"/>
        <v>2266</v>
      </c>
      <c r="B2274" s="17"/>
      <c r="C2274" s="17"/>
      <c r="D2274"/>
      <c r="E2274"/>
      <c r="F2274"/>
      <c r="G2274"/>
      <c r="H2274"/>
      <c r="I2274"/>
      <c r="J2274"/>
      <c r="K2274"/>
      <c r="L2274"/>
      <c r="M2274"/>
      <c r="N2274"/>
    </row>
    <row r="2275" spans="1:14" x14ac:dyDescent="0.3">
      <c r="A2275" s="86">
        <f t="shared" si="35"/>
        <v>2267</v>
      </c>
      <c r="B2275" s="17"/>
      <c r="C2275" s="17"/>
      <c r="D2275"/>
      <c r="E2275"/>
      <c r="F2275"/>
      <c r="G2275"/>
      <c r="H2275"/>
      <c r="I2275"/>
      <c r="J2275"/>
      <c r="K2275"/>
      <c r="L2275"/>
      <c r="M2275"/>
      <c r="N2275"/>
    </row>
    <row r="2276" spans="1:14" x14ac:dyDescent="0.3">
      <c r="A2276" s="86">
        <f t="shared" si="35"/>
        <v>2268</v>
      </c>
      <c r="B2276" s="17"/>
      <c r="C2276" s="17"/>
      <c r="D2276"/>
      <c r="E2276"/>
      <c r="F2276"/>
      <c r="G2276"/>
      <c r="H2276"/>
      <c r="I2276"/>
      <c r="J2276"/>
      <c r="K2276"/>
      <c r="L2276"/>
      <c r="M2276"/>
      <c r="N2276"/>
    </row>
    <row r="2277" spans="1:14" x14ac:dyDescent="0.3">
      <c r="A2277" s="86">
        <f t="shared" si="35"/>
        <v>2269</v>
      </c>
      <c r="B2277" s="17"/>
      <c r="C2277" s="17"/>
      <c r="D2277"/>
      <c r="E2277"/>
      <c r="F2277"/>
      <c r="G2277"/>
      <c r="H2277"/>
      <c r="I2277"/>
      <c r="J2277"/>
      <c r="K2277"/>
      <c r="L2277"/>
      <c r="M2277"/>
      <c r="N2277"/>
    </row>
    <row r="2278" spans="1:14" x14ac:dyDescent="0.3">
      <c r="A2278" s="86">
        <f t="shared" si="35"/>
        <v>2270</v>
      </c>
      <c r="B2278" s="17"/>
      <c r="C2278" s="17"/>
      <c r="D2278"/>
      <c r="E2278"/>
      <c r="F2278"/>
      <c r="G2278"/>
      <c r="H2278"/>
      <c r="I2278"/>
      <c r="J2278"/>
      <c r="K2278"/>
      <c r="L2278"/>
      <c r="M2278"/>
      <c r="N2278"/>
    </row>
    <row r="2279" spans="1:14" x14ac:dyDescent="0.3">
      <c r="A2279" s="86">
        <f t="shared" si="35"/>
        <v>2271</v>
      </c>
      <c r="B2279" s="17"/>
      <c r="C2279" s="17"/>
      <c r="D2279"/>
      <c r="E2279"/>
      <c r="F2279"/>
      <c r="G2279"/>
      <c r="H2279"/>
      <c r="I2279"/>
      <c r="J2279"/>
      <c r="K2279"/>
      <c r="L2279"/>
      <c r="M2279"/>
      <c r="N2279"/>
    </row>
    <row r="2280" spans="1:14" x14ac:dyDescent="0.3">
      <c r="A2280" s="86">
        <f t="shared" si="35"/>
        <v>2272</v>
      </c>
      <c r="B2280" s="17"/>
      <c r="C2280" s="17"/>
      <c r="D2280"/>
      <c r="E2280"/>
      <c r="F2280"/>
      <c r="G2280"/>
      <c r="H2280"/>
      <c r="I2280"/>
      <c r="J2280"/>
      <c r="K2280"/>
      <c r="L2280"/>
      <c r="M2280"/>
      <c r="N2280"/>
    </row>
    <row r="2281" spans="1:14" x14ac:dyDescent="0.3">
      <c r="A2281" s="86">
        <f t="shared" si="35"/>
        <v>2273</v>
      </c>
      <c r="B2281" s="17"/>
      <c r="C2281" s="17"/>
      <c r="D2281"/>
      <c r="E2281"/>
      <c r="F2281"/>
      <c r="G2281"/>
      <c r="H2281"/>
      <c r="I2281"/>
      <c r="J2281"/>
      <c r="K2281"/>
      <c r="L2281"/>
      <c r="M2281"/>
      <c r="N2281"/>
    </row>
    <row r="2282" spans="1:14" x14ac:dyDescent="0.3">
      <c r="A2282" s="86">
        <f t="shared" si="35"/>
        <v>2274</v>
      </c>
      <c r="B2282" s="17"/>
      <c r="C2282" s="17"/>
      <c r="D2282"/>
      <c r="E2282"/>
      <c r="F2282"/>
      <c r="G2282"/>
      <c r="H2282"/>
      <c r="I2282"/>
      <c r="J2282"/>
      <c r="K2282"/>
      <c r="L2282"/>
      <c r="M2282"/>
      <c r="N2282"/>
    </row>
    <row r="2283" spans="1:14" x14ac:dyDescent="0.3">
      <c r="A2283" s="86">
        <f t="shared" si="35"/>
        <v>2275</v>
      </c>
      <c r="B2283" s="17"/>
      <c r="C2283" s="17"/>
      <c r="D2283"/>
      <c r="E2283"/>
      <c r="F2283"/>
      <c r="G2283"/>
      <c r="H2283"/>
      <c r="I2283"/>
      <c r="J2283"/>
      <c r="K2283"/>
      <c r="L2283"/>
      <c r="M2283"/>
      <c r="N2283"/>
    </row>
    <row r="2284" spans="1:14" x14ac:dyDescent="0.3">
      <c r="A2284" s="86">
        <f t="shared" si="35"/>
        <v>2276</v>
      </c>
      <c r="B2284" s="17"/>
      <c r="C2284" s="17"/>
      <c r="D2284"/>
      <c r="E2284"/>
      <c r="F2284"/>
      <c r="G2284"/>
      <c r="H2284"/>
      <c r="I2284"/>
      <c r="J2284"/>
      <c r="K2284"/>
      <c r="L2284"/>
      <c r="M2284"/>
      <c r="N2284"/>
    </row>
    <row r="2285" spans="1:14" x14ac:dyDescent="0.3">
      <c r="A2285" s="86">
        <f t="shared" si="35"/>
        <v>2277</v>
      </c>
      <c r="B2285" s="17"/>
      <c r="C2285" s="17"/>
      <c r="D2285"/>
      <c r="E2285"/>
      <c r="F2285"/>
      <c r="G2285"/>
      <c r="H2285"/>
      <c r="I2285"/>
      <c r="J2285"/>
      <c r="K2285"/>
      <c r="L2285"/>
      <c r="M2285"/>
      <c r="N2285"/>
    </row>
    <row r="2286" spans="1:14" x14ac:dyDescent="0.3">
      <c r="A2286" s="86">
        <f t="shared" si="35"/>
        <v>2278</v>
      </c>
      <c r="B2286" s="17"/>
      <c r="C2286" s="17"/>
      <c r="D2286"/>
      <c r="E2286"/>
      <c r="F2286"/>
      <c r="G2286"/>
      <c r="H2286"/>
      <c r="I2286"/>
      <c r="J2286"/>
      <c r="K2286"/>
      <c r="L2286"/>
      <c r="M2286"/>
      <c r="N2286"/>
    </row>
    <row r="2287" spans="1:14" x14ac:dyDescent="0.3">
      <c r="A2287" s="86">
        <f t="shared" si="35"/>
        <v>2279</v>
      </c>
      <c r="B2287" s="17"/>
      <c r="C2287" s="17"/>
      <c r="D2287"/>
      <c r="E2287"/>
      <c r="F2287"/>
      <c r="G2287"/>
      <c r="H2287"/>
      <c r="I2287"/>
      <c r="J2287"/>
      <c r="K2287"/>
      <c r="L2287"/>
      <c r="M2287"/>
      <c r="N2287"/>
    </row>
    <row r="2288" spans="1:14" x14ac:dyDescent="0.3">
      <c r="A2288" s="86">
        <f t="shared" si="35"/>
        <v>2280</v>
      </c>
      <c r="B2288" s="17"/>
      <c r="C2288" s="17"/>
      <c r="D2288"/>
      <c r="E2288"/>
      <c r="F2288"/>
      <c r="G2288"/>
      <c r="H2288"/>
      <c r="I2288"/>
      <c r="J2288"/>
      <c r="K2288"/>
      <c r="L2288"/>
      <c r="M2288"/>
      <c r="N2288"/>
    </row>
    <row r="2289" spans="1:14" x14ac:dyDescent="0.3">
      <c r="A2289" s="86">
        <f t="shared" si="35"/>
        <v>2281</v>
      </c>
      <c r="B2289" s="17"/>
      <c r="C2289" s="17"/>
      <c r="D2289"/>
      <c r="E2289"/>
      <c r="F2289"/>
      <c r="G2289"/>
      <c r="H2289"/>
      <c r="I2289"/>
      <c r="J2289"/>
      <c r="K2289"/>
      <c r="L2289"/>
      <c r="M2289"/>
      <c r="N2289"/>
    </row>
    <row r="2290" spans="1:14" x14ac:dyDescent="0.3">
      <c r="A2290" s="86">
        <f t="shared" si="35"/>
        <v>2282</v>
      </c>
      <c r="B2290" s="17"/>
      <c r="C2290" s="17"/>
      <c r="D2290"/>
      <c r="E2290"/>
      <c r="F2290"/>
      <c r="G2290"/>
      <c r="H2290"/>
      <c r="I2290"/>
      <c r="J2290"/>
      <c r="K2290"/>
      <c r="L2290"/>
      <c r="M2290"/>
      <c r="N2290"/>
    </row>
    <row r="2291" spans="1:14" x14ac:dyDescent="0.3">
      <c r="A2291" s="86">
        <f t="shared" si="35"/>
        <v>2283</v>
      </c>
      <c r="B2291" s="17"/>
      <c r="C2291" s="17"/>
      <c r="D2291"/>
      <c r="E2291"/>
      <c r="F2291"/>
      <c r="G2291"/>
      <c r="H2291"/>
      <c r="I2291"/>
      <c r="J2291"/>
      <c r="K2291"/>
      <c r="L2291"/>
      <c r="M2291"/>
      <c r="N2291"/>
    </row>
    <row r="2292" spans="1:14" x14ac:dyDescent="0.3">
      <c r="A2292" s="86">
        <f t="shared" si="35"/>
        <v>2284</v>
      </c>
      <c r="B2292" s="17"/>
      <c r="C2292" s="17"/>
      <c r="D2292"/>
      <c r="E2292"/>
      <c r="F2292"/>
      <c r="G2292"/>
      <c r="H2292"/>
      <c r="I2292"/>
      <c r="J2292"/>
      <c r="K2292"/>
      <c r="L2292"/>
      <c r="M2292"/>
      <c r="N2292"/>
    </row>
    <row r="2293" spans="1:14" x14ac:dyDescent="0.3">
      <c r="A2293" s="86">
        <f t="shared" si="35"/>
        <v>2285</v>
      </c>
      <c r="B2293" s="17"/>
      <c r="C2293" s="17"/>
      <c r="D2293"/>
      <c r="E2293"/>
      <c r="F2293"/>
      <c r="G2293"/>
      <c r="H2293"/>
      <c r="I2293"/>
      <c r="J2293"/>
      <c r="K2293"/>
      <c r="L2293"/>
      <c r="M2293"/>
      <c r="N2293"/>
    </row>
    <row r="2294" spans="1:14" x14ac:dyDescent="0.3">
      <c r="A2294" s="86">
        <f t="shared" si="35"/>
        <v>2286</v>
      </c>
      <c r="B2294" s="17"/>
      <c r="C2294" s="17"/>
      <c r="D2294"/>
      <c r="E2294"/>
      <c r="F2294"/>
      <c r="G2294"/>
      <c r="H2294"/>
      <c r="I2294"/>
      <c r="J2294"/>
      <c r="K2294"/>
      <c r="L2294"/>
      <c r="M2294"/>
      <c r="N2294"/>
    </row>
    <row r="2295" spans="1:14" x14ac:dyDescent="0.3">
      <c r="A2295" s="86">
        <f t="shared" si="35"/>
        <v>2287</v>
      </c>
      <c r="B2295" s="17"/>
      <c r="C2295" s="17"/>
      <c r="D2295"/>
      <c r="E2295"/>
      <c r="F2295"/>
      <c r="G2295"/>
      <c r="H2295"/>
      <c r="I2295"/>
      <c r="J2295"/>
      <c r="K2295"/>
      <c r="L2295"/>
      <c r="M2295"/>
      <c r="N2295"/>
    </row>
    <row r="2296" spans="1:14" x14ac:dyDescent="0.3">
      <c r="A2296" s="86">
        <f t="shared" si="35"/>
        <v>2288</v>
      </c>
      <c r="B2296" s="17"/>
      <c r="C2296" s="17"/>
      <c r="D2296"/>
      <c r="E2296"/>
      <c r="F2296"/>
      <c r="G2296"/>
      <c r="H2296"/>
      <c r="I2296"/>
      <c r="J2296"/>
      <c r="K2296"/>
      <c r="L2296"/>
      <c r="M2296"/>
      <c r="N2296"/>
    </row>
    <row r="2297" spans="1:14" x14ac:dyDescent="0.3">
      <c r="A2297" s="86">
        <f t="shared" si="35"/>
        <v>2289</v>
      </c>
      <c r="B2297" s="17"/>
      <c r="C2297" s="17"/>
      <c r="D2297"/>
      <c r="E2297"/>
      <c r="F2297"/>
      <c r="G2297"/>
      <c r="H2297"/>
      <c r="I2297"/>
      <c r="J2297"/>
      <c r="K2297"/>
      <c r="L2297"/>
      <c r="M2297"/>
      <c r="N2297"/>
    </row>
    <row r="2298" spans="1:14" x14ac:dyDescent="0.3">
      <c r="A2298" s="86">
        <f t="shared" si="35"/>
        <v>2290</v>
      </c>
      <c r="B2298" s="17"/>
      <c r="C2298" s="17"/>
      <c r="D2298"/>
      <c r="E2298"/>
      <c r="F2298"/>
      <c r="G2298"/>
      <c r="H2298"/>
      <c r="I2298"/>
      <c r="J2298"/>
      <c r="K2298"/>
      <c r="L2298"/>
      <c r="M2298"/>
      <c r="N2298"/>
    </row>
    <row r="2299" spans="1:14" x14ac:dyDescent="0.3">
      <c r="A2299" s="86">
        <f t="shared" si="35"/>
        <v>2291</v>
      </c>
      <c r="B2299" s="17"/>
      <c r="C2299" s="17"/>
      <c r="D2299"/>
      <c r="E2299"/>
      <c r="F2299"/>
      <c r="G2299"/>
      <c r="H2299"/>
      <c r="I2299"/>
      <c r="J2299"/>
      <c r="K2299"/>
      <c r="L2299"/>
      <c r="M2299"/>
      <c r="N2299"/>
    </row>
    <row r="2300" spans="1:14" x14ac:dyDescent="0.3">
      <c r="A2300" s="86">
        <f t="shared" si="35"/>
        <v>2292</v>
      </c>
      <c r="B2300" s="17"/>
      <c r="C2300" s="17"/>
      <c r="D2300"/>
      <c r="E2300"/>
      <c r="F2300"/>
      <c r="G2300"/>
      <c r="H2300"/>
      <c r="I2300"/>
      <c r="J2300"/>
      <c r="K2300"/>
      <c r="L2300"/>
      <c r="M2300"/>
      <c r="N2300"/>
    </row>
    <row r="2301" spans="1:14" x14ac:dyDescent="0.3">
      <c r="A2301" s="86">
        <f t="shared" si="35"/>
        <v>2293</v>
      </c>
      <c r="B2301" s="17"/>
      <c r="C2301" s="17"/>
      <c r="D2301"/>
      <c r="E2301"/>
      <c r="F2301"/>
      <c r="G2301"/>
      <c r="H2301"/>
      <c r="I2301"/>
      <c r="J2301"/>
      <c r="K2301"/>
      <c r="L2301"/>
      <c r="M2301"/>
      <c r="N2301"/>
    </row>
    <row r="2302" spans="1:14" x14ac:dyDescent="0.3">
      <c r="A2302" s="86">
        <f t="shared" si="35"/>
        <v>2294</v>
      </c>
      <c r="B2302" s="17"/>
      <c r="C2302" s="17"/>
      <c r="D2302"/>
      <c r="E2302"/>
      <c r="F2302"/>
      <c r="G2302"/>
      <c r="H2302"/>
      <c r="I2302"/>
      <c r="J2302"/>
      <c r="K2302"/>
      <c r="L2302"/>
      <c r="M2302"/>
      <c r="N2302"/>
    </row>
    <row r="2303" spans="1:14" x14ac:dyDescent="0.3">
      <c r="A2303" s="86">
        <f t="shared" si="35"/>
        <v>2295</v>
      </c>
      <c r="B2303" s="17"/>
      <c r="C2303" s="17"/>
      <c r="D2303"/>
      <c r="E2303"/>
      <c r="F2303"/>
      <c r="G2303"/>
      <c r="H2303"/>
      <c r="I2303"/>
      <c r="J2303"/>
      <c r="K2303"/>
      <c r="L2303"/>
      <c r="M2303"/>
      <c r="N2303"/>
    </row>
    <row r="2304" spans="1:14" x14ac:dyDescent="0.3">
      <c r="A2304" s="86">
        <f t="shared" si="35"/>
        <v>2296</v>
      </c>
      <c r="B2304" s="17"/>
      <c r="C2304" s="17"/>
      <c r="D2304"/>
      <c r="E2304"/>
      <c r="F2304"/>
      <c r="G2304"/>
      <c r="H2304"/>
      <c r="I2304"/>
      <c r="J2304"/>
      <c r="K2304"/>
      <c r="L2304"/>
      <c r="M2304"/>
      <c r="N2304"/>
    </row>
    <row r="2305" spans="1:14" x14ac:dyDescent="0.3">
      <c r="A2305" s="86">
        <f t="shared" si="35"/>
        <v>2297</v>
      </c>
      <c r="B2305" s="17"/>
      <c r="C2305" s="17"/>
      <c r="D2305"/>
      <c r="E2305"/>
      <c r="F2305"/>
      <c r="G2305"/>
      <c r="H2305"/>
      <c r="I2305"/>
      <c r="J2305"/>
      <c r="K2305"/>
      <c r="L2305"/>
      <c r="M2305"/>
      <c r="N2305"/>
    </row>
    <row r="2306" spans="1:14" x14ac:dyDescent="0.3">
      <c r="A2306" s="86">
        <f t="shared" si="35"/>
        <v>2298</v>
      </c>
      <c r="B2306" s="17"/>
      <c r="C2306" s="17"/>
      <c r="D2306"/>
      <c r="E2306"/>
      <c r="F2306"/>
      <c r="G2306"/>
      <c r="H2306"/>
      <c r="I2306"/>
      <c r="J2306"/>
      <c r="K2306"/>
      <c r="L2306"/>
      <c r="M2306"/>
      <c r="N2306"/>
    </row>
    <row r="2307" spans="1:14" x14ac:dyDescent="0.3">
      <c r="A2307" s="86">
        <f t="shared" si="35"/>
        <v>2299</v>
      </c>
      <c r="B2307" s="17"/>
      <c r="C2307" s="17"/>
      <c r="D2307"/>
      <c r="E2307"/>
      <c r="F2307"/>
      <c r="G2307"/>
      <c r="H2307"/>
      <c r="I2307"/>
      <c r="J2307"/>
      <c r="K2307"/>
      <c r="L2307"/>
      <c r="M2307"/>
      <c r="N2307"/>
    </row>
    <row r="2308" spans="1:14" x14ac:dyDescent="0.3">
      <c r="A2308" s="86">
        <f t="shared" si="35"/>
        <v>2300</v>
      </c>
      <c r="B2308" s="17"/>
      <c r="C2308" s="17"/>
      <c r="D2308"/>
      <c r="E2308"/>
      <c r="F2308"/>
      <c r="G2308"/>
      <c r="H2308"/>
      <c r="I2308"/>
      <c r="J2308"/>
      <c r="K2308"/>
      <c r="L2308"/>
      <c r="M2308"/>
      <c r="N2308"/>
    </row>
    <row r="2309" spans="1:14" x14ac:dyDescent="0.3">
      <c r="A2309" s="86">
        <f t="shared" si="35"/>
        <v>2301</v>
      </c>
      <c r="B2309" s="17"/>
      <c r="C2309" s="17"/>
      <c r="D2309"/>
      <c r="E2309"/>
      <c r="F2309"/>
      <c r="G2309"/>
      <c r="H2309"/>
      <c r="I2309"/>
      <c r="J2309"/>
      <c r="K2309"/>
      <c r="L2309"/>
      <c r="M2309"/>
      <c r="N2309"/>
    </row>
    <row r="2310" spans="1:14" x14ac:dyDescent="0.3">
      <c r="A2310" s="86">
        <f t="shared" si="35"/>
        <v>2302</v>
      </c>
      <c r="B2310" s="17"/>
      <c r="C2310" s="17"/>
      <c r="D2310"/>
      <c r="E2310"/>
      <c r="F2310"/>
      <c r="G2310"/>
      <c r="H2310"/>
      <c r="I2310"/>
      <c r="J2310"/>
      <c r="K2310"/>
      <c r="L2310"/>
      <c r="M2310"/>
      <c r="N2310"/>
    </row>
    <row r="2311" spans="1:14" x14ac:dyDescent="0.3">
      <c r="A2311" s="86">
        <f t="shared" si="35"/>
        <v>2303</v>
      </c>
      <c r="B2311" s="17"/>
      <c r="C2311" s="17"/>
      <c r="D2311"/>
      <c r="E2311"/>
      <c r="F2311"/>
      <c r="G2311"/>
      <c r="H2311"/>
      <c r="I2311"/>
      <c r="J2311"/>
      <c r="K2311"/>
      <c r="L2311"/>
      <c r="M2311"/>
      <c r="N2311"/>
    </row>
    <row r="2312" spans="1:14" x14ac:dyDescent="0.3">
      <c r="A2312" s="86">
        <f t="shared" si="35"/>
        <v>2304</v>
      </c>
      <c r="B2312" s="17"/>
      <c r="C2312" s="17"/>
      <c r="D2312"/>
      <c r="E2312"/>
      <c r="F2312"/>
      <c r="G2312"/>
      <c r="H2312"/>
      <c r="I2312"/>
      <c r="J2312"/>
      <c r="K2312"/>
      <c r="L2312"/>
      <c r="M2312"/>
      <c r="N2312"/>
    </row>
    <row r="2313" spans="1:14" x14ac:dyDescent="0.3">
      <c r="A2313" s="86">
        <f t="shared" si="35"/>
        <v>2305</v>
      </c>
      <c r="B2313" s="17"/>
      <c r="C2313" s="17"/>
      <c r="D2313"/>
      <c r="E2313"/>
      <c r="F2313"/>
      <c r="G2313"/>
      <c r="H2313"/>
      <c r="I2313"/>
      <c r="J2313"/>
      <c r="K2313"/>
      <c r="L2313"/>
      <c r="M2313"/>
      <c r="N2313"/>
    </row>
    <row r="2314" spans="1:14" x14ac:dyDescent="0.3">
      <c r="A2314" s="86">
        <f t="shared" si="35"/>
        <v>2306</v>
      </c>
      <c r="B2314" s="17"/>
      <c r="C2314" s="17"/>
      <c r="D2314"/>
      <c r="E2314"/>
      <c r="F2314"/>
      <c r="G2314"/>
      <c r="H2314"/>
      <c r="I2314"/>
      <c r="J2314"/>
      <c r="K2314"/>
      <c r="L2314"/>
      <c r="M2314"/>
      <c r="N2314"/>
    </row>
    <row r="2315" spans="1:14" x14ac:dyDescent="0.3">
      <c r="A2315" s="86">
        <f t="shared" ref="A2315:A2378" si="36">A2314+1</f>
        <v>2307</v>
      </c>
      <c r="B2315" s="17"/>
      <c r="C2315" s="17"/>
      <c r="D2315"/>
      <c r="E2315"/>
      <c r="F2315"/>
      <c r="G2315"/>
      <c r="H2315"/>
      <c r="I2315"/>
      <c r="J2315"/>
      <c r="K2315"/>
      <c r="L2315"/>
      <c r="M2315"/>
      <c r="N2315"/>
    </row>
    <row r="2316" spans="1:14" x14ac:dyDescent="0.3">
      <c r="A2316" s="86">
        <f t="shared" si="36"/>
        <v>2308</v>
      </c>
      <c r="B2316" s="17"/>
      <c r="C2316" s="17"/>
      <c r="D2316"/>
      <c r="E2316"/>
      <c r="F2316"/>
      <c r="G2316"/>
      <c r="H2316"/>
      <c r="I2316"/>
      <c r="J2316"/>
      <c r="K2316"/>
      <c r="L2316"/>
      <c r="M2316"/>
      <c r="N2316"/>
    </row>
    <row r="2317" spans="1:14" x14ac:dyDescent="0.3">
      <c r="A2317" s="86">
        <f t="shared" si="36"/>
        <v>2309</v>
      </c>
      <c r="B2317" s="17"/>
      <c r="C2317" s="17"/>
      <c r="D2317"/>
      <c r="E2317"/>
      <c r="F2317"/>
      <c r="G2317"/>
      <c r="H2317"/>
      <c r="I2317"/>
      <c r="J2317"/>
      <c r="K2317"/>
      <c r="L2317"/>
      <c r="M2317"/>
      <c r="N2317"/>
    </row>
    <row r="2318" spans="1:14" x14ac:dyDescent="0.3">
      <c r="A2318" s="86">
        <f t="shared" si="36"/>
        <v>2310</v>
      </c>
      <c r="B2318" s="17"/>
      <c r="C2318" s="17"/>
      <c r="D2318"/>
      <c r="E2318"/>
      <c r="F2318"/>
      <c r="G2318"/>
      <c r="H2318"/>
      <c r="I2318"/>
      <c r="J2318"/>
      <c r="K2318"/>
      <c r="L2318"/>
      <c r="M2318"/>
      <c r="N2318"/>
    </row>
    <row r="2319" spans="1:14" x14ac:dyDescent="0.3">
      <c r="A2319" s="86">
        <f t="shared" si="36"/>
        <v>2311</v>
      </c>
      <c r="B2319" s="17"/>
      <c r="C2319" s="17"/>
      <c r="D2319"/>
      <c r="E2319"/>
      <c r="F2319"/>
      <c r="G2319"/>
      <c r="H2319"/>
      <c r="I2319"/>
      <c r="J2319"/>
      <c r="K2319"/>
      <c r="L2319"/>
      <c r="M2319"/>
      <c r="N2319"/>
    </row>
    <row r="2320" spans="1:14" x14ac:dyDescent="0.3">
      <c r="A2320" s="86">
        <f t="shared" si="36"/>
        <v>2312</v>
      </c>
      <c r="B2320" s="17"/>
      <c r="C2320" s="17"/>
      <c r="D2320"/>
      <c r="E2320"/>
      <c r="F2320"/>
      <c r="G2320"/>
      <c r="H2320"/>
      <c r="I2320"/>
      <c r="J2320"/>
      <c r="K2320"/>
      <c r="L2320"/>
      <c r="M2320"/>
      <c r="N2320"/>
    </row>
    <row r="2321" spans="1:14" x14ac:dyDescent="0.3">
      <c r="A2321" s="86">
        <f t="shared" si="36"/>
        <v>2313</v>
      </c>
      <c r="B2321" s="17"/>
      <c r="C2321" s="17"/>
      <c r="D2321"/>
      <c r="E2321"/>
      <c r="F2321"/>
      <c r="G2321"/>
      <c r="H2321"/>
      <c r="I2321"/>
      <c r="J2321"/>
      <c r="K2321"/>
      <c r="L2321"/>
      <c r="M2321"/>
      <c r="N2321"/>
    </row>
    <row r="2322" spans="1:14" x14ac:dyDescent="0.3">
      <c r="A2322" s="86">
        <f t="shared" si="36"/>
        <v>2314</v>
      </c>
      <c r="B2322" s="17"/>
      <c r="C2322" s="17"/>
      <c r="D2322"/>
      <c r="E2322"/>
      <c r="F2322"/>
      <c r="G2322"/>
      <c r="H2322"/>
      <c r="I2322"/>
      <c r="J2322"/>
      <c r="K2322"/>
      <c r="L2322"/>
      <c r="M2322"/>
      <c r="N2322"/>
    </row>
    <row r="2323" spans="1:14" x14ac:dyDescent="0.3">
      <c r="A2323" s="86">
        <f t="shared" si="36"/>
        <v>2315</v>
      </c>
      <c r="B2323" s="17"/>
      <c r="C2323" s="17"/>
      <c r="D2323"/>
      <c r="E2323"/>
      <c r="F2323"/>
      <c r="G2323"/>
      <c r="H2323"/>
      <c r="I2323"/>
      <c r="J2323"/>
      <c r="K2323"/>
      <c r="L2323"/>
      <c r="M2323"/>
      <c r="N2323"/>
    </row>
    <row r="2324" spans="1:14" x14ac:dyDescent="0.3">
      <c r="A2324" s="86">
        <f t="shared" si="36"/>
        <v>2316</v>
      </c>
      <c r="B2324" s="17"/>
      <c r="C2324" s="17"/>
      <c r="D2324"/>
      <c r="E2324"/>
      <c r="F2324"/>
      <c r="G2324"/>
      <c r="H2324"/>
      <c r="I2324"/>
      <c r="J2324"/>
      <c r="K2324"/>
      <c r="L2324"/>
      <c r="M2324"/>
      <c r="N2324"/>
    </row>
    <row r="2325" spans="1:14" x14ac:dyDescent="0.3">
      <c r="A2325" s="86">
        <f t="shared" si="36"/>
        <v>2317</v>
      </c>
      <c r="B2325" s="17"/>
      <c r="C2325" s="17"/>
      <c r="D2325"/>
      <c r="E2325"/>
      <c r="F2325"/>
      <c r="G2325"/>
      <c r="H2325"/>
      <c r="I2325"/>
      <c r="J2325"/>
      <c r="K2325"/>
      <c r="L2325"/>
      <c r="M2325"/>
      <c r="N2325"/>
    </row>
    <row r="2326" spans="1:14" x14ac:dyDescent="0.3">
      <c r="A2326" s="86">
        <f t="shared" si="36"/>
        <v>2318</v>
      </c>
      <c r="B2326" s="17"/>
      <c r="C2326" s="17"/>
      <c r="D2326"/>
      <c r="E2326"/>
      <c r="F2326"/>
      <c r="G2326"/>
      <c r="H2326"/>
      <c r="I2326"/>
      <c r="J2326"/>
      <c r="K2326"/>
      <c r="L2326"/>
      <c r="M2326"/>
      <c r="N2326"/>
    </row>
    <row r="2327" spans="1:14" x14ac:dyDescent="0.3">
      <c r="A2327" s="86">
        <f t="shared" si="36"/>
        <v>2319</v>
      </c>
      <c r="B2327" s="17"/>
      <c r="C2327" s="17"/>
      <c r="D2327"/>
      <c r="E2327"/>
      <c r="F2327"/>
      <c r="G2327"/>
      <c r="H2327"/>
      <c r="I2327"/>
      <c r="J2327"/>
      <c r="K2327"/>
      <c r="L2327"/>
      <c r="M2327"/>
      <c r="N2327"/>
    </row>
    <row r="2328" spans="1:14" x14ac:dyDescent="0.3">
      <c r="A2328" s="86">
        <f t="shared" si="36"/>
        <v>2320</v>
      </c>
      <c r="B2328" s="17"/>
      <c r="C2328" s="17"/>
      <c r="D2328"/>
      <c r="E2328"/>
      <c r="F2328"/>
      <c r="G2328"/>
      <c r="H2328"/>
      <c r="I2328"/>
      <c r="J2328"/>
      <c r="K2328"/>
      <c r="L2328"/>
      <c r="M2328"/>
      <c r="N2328"/>
    </row>
    <row r="2329" spans="1:14" x14ac:dyDescent="0.3">
      <c r="A2329" s="86">
        <f t="shared" si="36"/>
        <v>2321</v>
      </c>
      <c r="B2329" s="17"/>
      <c r="C2329" s="17"/>
      <c r="D2329"/>
      <c r="E2329"/>
      <c r="F2329"/>
      <c r="G2329"/>
      <c r="H2329"/>
      <c r="I2329"/>
      <c r="J2329"/>
      <c r="K2329"/>
      <c r="L2329"/>
      <c r="M2329"/>
      <c r="N2329"/>
    </row>
    <row r="2330" spans="1:14" x14ac:dyDescent="0.3">
      <c r="A2330" s="86">
        <f t="shared" si="36"/>
        <v>2322</v>
      </c>
      <c r="B2330" s="17"/>
      <c r="C2330" s="17"/>
      <c r="D2330"/>
      <c r="E2330"/>
      <c r="F2330"/>
      <c r="G2330"/>
      <c r="H2330"/>
      <c r="I2330"/>
      <c r="J2330"/>
      <c r="K2330"/>
      <c r="L2330"/>
      <c r="M2330"/>
      <c r="N2330"/>
    </row>
    <row r="2331" spans="1:14" x14ac:dyDescent="0.3">
      <c r="A2331" s="86">
        <f t="shared" si="36"/>
        <v>2323</v>
      </c>
      <c r="B2331" s="17"/>
      <c r="C2331" s="17"/>
      <c r="D2331"/>
      <c r="E2331"/>
      <c r="F2331"/>
      <c r="G2331"/>
      <c r="H2331"/>
      <c r="I2331"/>
      <c r="J2331"/>
      <c r="K2331"/>
      <c r="L2331"/>
      <c r="M2331"/>
      <c r="N2331"/>
    </row>
    <row r="2332" spans="1:14" x14ac:dyDescent="0.3">
      <c r="A2332" s="86">
        <f t="shared" si="36"/>
        <v>2324</v>
      </c>
      <c r="B2332" s="17"/>
      <c r="C2332" s="17"/>
      <c r="D2332"/>
      <c r="E2332"/>
      <c r="F2332"/>
      <c r="G2332"/>
      <c r="H2332"/>
      <c r="I2332"/>
      <c r="J2332"/>
      <c r="K2332"/>
      <c r="L2332"/>
      <c r="M2332"/>
      <c r="N2332"/>
    </row>
    <row r="2333" spans="1:14" x14ac:dyDescent="0.3">
      <c r="A2333" s="86">
        <f t="shared" si="36"/>
        <v>2325</v>
      </c>
      <c r="B2333" s="17"/>
      <c r="C2333" s="17"/>
      <c r="D2333"/>
      <c r="E2333"/>
      <c r="F2333"/>
      <c r="G2333"/>
      <c r="H2333"/>
      <c r="I2333"/>
      <c r="J2333"/>
      <c r="K2333"/>
      <c r="L2333"/>
      <c r="M2333"/>
      <c r="N2333"/>
    </row>
    <row r="2334" spans="1:14" x14ac:dyDescent="0.3">
      <c r="A2334" s="86">
        <f t="shared" si="36"/>
        <v>2326</v>
      </c>
      <c r="B2334" s="17"/>
      <c r="C2334" s="17"/>
      <c r="D2334"/>
      <c r="E2334"/>
      <c r="F2334"/>
      <c r="G2334"/>
      <c r="H2334"/>
      <c r="I2334"/>
      <c r="J2334"/>
      <c r="K2334"/>
      <c r="L2334"/>
      <c r="M2334"/>
      <c r="N2334"/>
    </row>
    <row r="2335" spans="1:14" x14ac:dyDescent="0.3">
      <c r="A2335" s="86">
        <f t="shared" si="36"/>
        <v>2327</v>
      </c>
      <c r="B2335" s="17"/>
      <c r="C2335" s="17"/>
      <c r="D2335"/>
      <c r="E2335"/>
      <c r="F2335"/>
      <c r="G2335"/>
      <c r="H2335"/>
      <c r="I2335"/>
      <c r="J2335"/>
      <c r="K2335"/>
      <c r="L2335"/>
      <c r="M2335"/>
      <c r="N2335"/>
    </row>
    <row r="2336" spans="1:14" x14ac:dyDescent="0.3">
      <c r="A2336" s="86">
        <f t="shared" si="36"/>
        <v>2328</v>
      </c>
      <c r="B2336" s="17"/>
      <c r="C2336" s="17"/>
      <c r="D2336"/>
      <c r="E2336"/>
      <c r="F2336"/>
      <c r="G2336"/>
      <c r="H2336"/>
      <c r="I2336"/>
      <c r="J2336"/>
      <c r="K2336"/>
      <c r="L2336"/>
      <c r="M2336"/>
      <c r="N2336"/>
    </row>
    <row r="2337" spans="1:14" x14ac:dyDescent="0.3">
      <c r="A2337" s="86">
        <f t="shared" si="36"/>
        <v>2329</v>
      </c>
      <c r="B2337" s="17"/>
      <c r="C2337" s="17"/>
      <c r="D2337"/>
      <c r="E2337"/>
      <c r="F2337"/>
      <c r="G2337"/>
      <c r="H2337"/>
      <c r="I2337"/>
      <c r="J2337"/>
      <c r="K2337"/>
      <c r="L2337"/>
      <c r="M2337"/>
      <c r="N2337"/>
    </row>
    <row r="2338" spans="1:14" x14ac:dyDescent="0.3">
      <c r="A2338" s="86">
        <f t="shared" si="36"/>
        <v>2330</v>
      </c>
      <c r="B2338" s="17"/>
      <c r="C2338" s="17"/>
      <c r="D2338"/>
      <c r="E2338"/>
      <c r="F2338"/>
      <c r="G2338"/>
      <c r="H2338"/>
      <c r="I2338"/>
      <c r="J2338"/>
      <c r="K2338"/>
      <c r="L2338"/>
      <c r="M2338"/>
      <c r="N2338"/>
    </row>
    <row r="2339" spans="1:14" x14ac:dyDescent="0.3">
      <c r="A2339" s="86">
        <f t="shared" si="36"/>
        <v>2331</v>
      </c>
      <c r="B2339" s="17"/>
      <c r="C2339" s="17"/>
      <c r="D2339"/>
      <c r="E2339"/>
      <c r="F2339"/>
      <c r="G2339"/>
      <c r="H2339"/>
      <c r="I2339"/>
      <c r="J2339"/>
      <c r="K2339"/>
      <c r="L2339"/>
      <c r="M2339"/>
      <c r="N2339"/>
    </row>
    <row r="2340" spans="1:14" x14ac:dyDescent="0.3">
      <c r="A2340" s="86">
        <f t="shared" si="36"/>
        <v>2332</v>
      </c>
      <c r="B2340" s="17"/>
      <c r="C2340" s="17"/>
      <c r="D2340"/>
      <c r="E2340"/>
      <c r="F2340"/>
      <c r="G2340"/>
      <c r="H2340"/>
      <c r="I2340"/>
      <c r="J2340"/>
      <c r="K2340"/>
      <c r="L2340"/>
      <c r="M2340"/>
      <c r="N2340"/>
    </row>
    <row r="2341" spans="1:14" x14ac:dyDescent="0.3">
      <c r="A2341" s="86">
        <f t="shared" si="36"/>
        <v>2333</v>
      </c>
      <c r="B2341" s="17"/>
      <c r="C2341" s="17"/>
      <c r="D2341"/>
      <c r="E2341"/>
      <c r="F2341"/>
      <c r="G2341"/>
      <c r="H2341"/>
      <c r="I2341"/>
      <c r="J2341"/>
      <c r="K2341"/>
      <c r="L2341"/>
      <c r="M2341"/>
      <c r="N2341"/>
    </row>
    <row r="2342" spans="1:14" x14ac:dyDescent="0.3">
      <c r="A2342" s="86">
        <f t="shared" si="36"/>
        <v>2334</v>
      </c>
      <c r="B2342" s="17"/>
      <c r="C2342" s="17"/>
      <c r="D2342"/>
      <c r="E2342"/>
      <c r="F2342"/>
      <c r="G2342"/>
      <c r="H2342"/>
      <c r="I2342"/>
      <c r="J2342"/>
      <c r="K2342"/>
      <c r="L2342"/>
      <c r="M2342"/>
      <c r="N2342"/>
    </row>
    <row r="2343" spans="1:14" x14ac:dyDescent="0.3">
      <c r="A2343" s="86">
        <f t="shared" si="36"/>
        <v>2335</v>
      </c>
      <c r="B2343" s="17"/>
      <c r="C2343" s="17"/>
      <c r="D2343"/>
      <c r="E2343"/>
      <c r="F2343"/>
      <c r="G2343"/>
      <c r="H2343"/>
      <c r="I2343"/>
      <c r="J2343"/>
      <c r="K2343"/>
      <c r="L2343"/>
      <c r="M2343"/>
      <c r="N2343"/>
    </row>
    <row r="2344" spans="1:14" x14ac:dyDescent="0.3">
      <c r="A2344" s="86">
        <f t="shared" si="36"/>
        <v>2336</v>
      </c>
      <c r="B2344" s="17"/>
      <c r="C2344" s="17"/>
      <c r="D2344"/>
      <c r="E2344"/>
      <c r="F2344"/>
      <c r="G2344"/>
      <c r="H2344"/>
      <c r="I2344"/>
      <c r="J2344"/>
      <c r="K2344"/>
      <c r="L2344"/>
      <c r="M2344"/>
      <c r="N2344"/>
    </row>
    <row r="2345" spans="1:14" x14ac:dyDescent="0.3">
      <c r="A2345" s="86">
        <f t="shared" si="36"/>
        <v>2337</v>
      </c>
      <c r="B2345" s="17"/>
      <c r="C2345" s="17"/>
      <c r="D2345"/>
      <c r="E2345"/>
      <c r="F2345"/>
      <c r="G2345"/>
      <c r="H2345"/>
      <c r="I2345"/>
      <c r="J2345"/>
      <c r="K2345"/>
      <c r="L2345"/>
      <c r="M2345"/>
      <c r="N2345"/>
    </row>
    <row r="2346" spans="1:14" x14ac:dyDescent="0.3">
      <c r="A2346" s="86">
        <f t="shared" si="36"/>
        <v>2338</v>
      </c>
      <c r="B2346" s="17"/>
      <c r="C2346" s="17"/>
      <c r="D2346"/>
      <c r="E2346"/>
      <c r="F2346"/>
      <c r="G2346"/>
      <c r="H2346"/>
      <c r="I2346"/>
      <c r="J2346"/>
      <c r="K2346"/>
      <c r="L2346"/>
      <c r="M2346"/>
      <c r="N2346"/>
    </row>
    <row r="2347" spans="1:14" x14ac:dyDescent="0.3">
      <c r="A2347" s="86">
        <f t="shared" si="36"/>
        <v>2339</v>
      </c>
      <c r="B2347" s="17"/>
      <c r="C2347" s="17"/>
      <c r="D2347"/>
      <c r="E2347"/>
      <c r="F2347"/>
      <c r="G2347"/>
      <c r="H2347"/>
      <c r="I2347"/>
      <c r="J2347"/>
      <c r="K2347"/>
      <c r="L2347"/>
      <c r="M2347"/>
      <c r="N2347"/>
    </row>
    <row r="2348" spans="1:14" x14ac:dyDescent="0.3">
      <c r="A2348" s="86">
        <f t="shared" si="36"/>
        <v>2340</v>
      </c>
      <c r="B2348" s="17"/>
      <c r="C2348" s="17"/>
      <c r="D2348"/>
      <c r="E2348"/>
      <c r="F2348"/>
      <c r="G2348"/>
      <c r="H2348"/>
      <c r="I2348"/>
      <c r="J2348"/>
      <c r="K2348"/>
      <c r="L2348"/>
      <c r="M2348"/>
      <c r="N2348"/>
    </row>
    <row r="2349" spans="1:14" x14ac:dyDescent="0.3">
      <c r="A2349" s="86">
        <f t="shared" si="36"/>
        <v>2341</v>
      </c>
      <c r="B2349" s="17"/>
      <c r="C2349" s="17"/>
      <c r="D2349"/>
      <c r="E2349"/>
      <c r="F2349"/>
      <c r="G2349"/>
      <c r="H2349"/>
      <c r="I2349"/>
      <c r="J2349"/>
      <c r="K2349"/>
      <c r="L2349"/>
      <c r="M2349"/>
      <c r="N2349"/>
    </row>
    <row r="2350" spans="1:14" x14ac:dyDescent="0.3">
      <c r="A2350" s="86">
        <f t="shared" si="36"/>
        <v>2342</v>
      </c>
      <c r="B2350" s="17"/>
      <c r="C2350" s="17"/>
      <c r="D2350"/>
      <c r="E2350"/>
      <c r="F2350"/>
      <c r="G2350"/>
      <c r="H2350"/>
      <c r="I2350"/>
      <c r="J2350"/>
      <c r="K2350"/>
      <c r="L2350"/>
      <c r="M2350"/>
      <c r="N2350"/>
    </row>
    <row r="2351" spans="1:14" x14ac:dyDescent="0.3">
      <c r="A2351" s="86">
        <f t="shared" si="36"/>
        <v>2343</v>
      </c>
      <c r="B2351" s="17"/>
      <c r="C2351" s="17"/>
      <c r="D2351"/>
      <c r="E2351"/>
      <c r="F2351"/>
      <c r="G2351"/>
      <c r="H2351"/>
      <c r="I2351"/>
      <c r="J2351"/>
      <c r="K2351"/>
      <c r="L2351"/>
      <c r="M2351"/>
      <c r="N2351"/>
    </row>
    <row r="2352" spans="1:14" x14ac:dyDescent="0.3">
      <c r="A2352" s="86">
        <f t="shared" si="36"/>
        <v>2344</v>
      </c>
      <c r="B2352" s="17"/>
      <c r="C2352" s="17"/>
      <c r="D2352"/>
      <c r="E2352"/>
      <c r="F2352"/>
      <c r="G2352"/>
      <c r="H2352"/>
      <c r="I2352"/>
      <c r="J2352"/>
      <c r="K2352"/>
      <c r="L2352"/>
      <c r="M2352"/>
      <c r="N2352"/>
    </row>
    <row r="2353" spans="1:14" x14ac:dyDescent="0.3">
      <c r="A2353" s="86">
        <f t="shared" si="36"/>
        <v>2345</v>
      </c>
      <c r="B2353" s="17"/>
      <c r="C2353" s="17"/>
      <c r="D2353"/>
      <c r="E2353"/>
      <c r="F2353"/>
      <c r="G2353"/>
      <c r="H2353"/>
      <c r="I2353"/>
      <c r="J2353"/>
      <c r="K2353"/>
      <c r="L2353"/>
      <c r="M2353"/>
      <c r="N2353"/>
    </row>
    <row r="2354" spans="1:14" x14ac:dyDescent="0.3">
      <c r="A2354" s="86">
        <f t="shared" si="36"/>
        <v>2346</v>
      </c>
      <c r="B2354" s="17"/>
      <c r="C2354" s="17"/>
      <c r="D2354"/>
      <c r="E2354"/>
      <c r="F2354"/>
      <c r="G2354"/>
      <c r="H2354"/>
      <c r="I2354"/>
      <c r="J2354"/>
      <c r="K2354"/>
      <c r="L2354"/>
      <c r="M2354"/>
      <c r="N2354"/>
    </row>
    <row r="2355" spans="1:14" x14ac:dyDescent="0.3">
      <c r="A2355" s="86">
        <f t="shared" si="36"/>
        <v>2347</v>
      </c>
      <c r="B2355" s="17"/>
      <c r="C2355" s="17"/>
      <c r="D2355"/>
      <c r="E2355"/>
      <c r="F2355"/>
      <c r="G2355"/>
      <c r="H2355"/>
      <c r="I2355"/>
      <c r="J2355"/>
      <c r="K2355"/>
      <c r="L2355"/>
      <c r="M2355"/>
      <c r="N2355"/>
    </row>
    <row r="2356" spans="1:14" x14ac:dyDescent="0.3">
      <c r="A2356" s="86">
        <f t="shared" si="36"/>
        <v>2348</v>
      </c>
      <c r="B2356" s="17"/>
      <c r="C2356" s="17"/>
      <c r="D2356"/>
      <c r="E2356"/>
      <c r="F2356"/>
      <c r="G2356"/>
      <c r="H2356"/>
      <c r="I2356"/>
      <c r="J2356"/>
      <c r="K2356"/>
      <c r="L2356"/>
      <c r="M2356"/>
      <c r="N2356"/>
    </row>
    <row r="2357" spans="1:14" x14ac:dyDescent="0.3">
      <c r="A2357" s="86">
        <f t="shared" si="36"/>
        <v>2349</v>
      </c>
      <c r="B2357" s="17"/>
      <c r="C2357" s="17"/>
      <c r="D2357"/>
      <c r="E2357"/>
      <c r="F2357"/>
      <c r="G2357"/>
      <c r="H2357"/>
      <c r="I2357"/>
      <c r="J2357"/>
      <c r="K2357"/>
      <c r="L2357"/>
      <c r="M2357"/>
      <c r="N2357"/>
    </row>
    <row r="2358" spans="1:14" x14ac:dyDescent="0.3">
      <c r="A2358" s="86">
        <f t="shared" si="36"/>
        <v>2350</v>
      </c>
      <c r="B2358" s="17"/>
      <c r="C2358" s="17"/>
      <c r="D2358"/>
      <c r="E2358"/>
      <c r="F2358"/>
      <c r="G2358"/>
      <c r="H2358"/>
      <c r="I2358"/>
      <c r="J2358"/>
      <c r="K2358"/>
      <c r="L2358"/>
      <c r="M2358"/>
      <c r="N2358"/>
    </row>
    <row r="2359" spans="1:14" x14ac:dyDescent="0.3">
      <c r="A2359" s="86">
        <f t="shared" si="36"/>
        <v>2351</v>
      </c>
      <c r="B2359" s="17"/>
      <c r="C2359" s="17"/>
      <c r="D2359"/>
      <c r="E2359"/>
      <c r="F2359"/>
      <c r="G2359"/>
      <c r="H2359"/>
      <c r="I2359"/>
      <c r="J2359"/>
      <c r="K2359"/>
      <c r="L2359"/>
      <c r="M2359"/>
      <c r="N2359"/>
    </row>
    <row r="2360" spans="1:14" x14ac:dyDescent="0.3">
      <c r="A2360" s="86">
        <f t="shared" si="36"/>
        <v>2352</v>
      </c>
      <c r="B2360" s="17"/>
      <c r="C2360" s="17"/>
      <c r="D2360"/>
      <c r="E2360"/>
      <c r="F2360"/>
      <c r="G2360"/>
      <c r="H2360"/>
      <c r="I2360"/>
      <c r="J2360"/>
      <c r="K2360"/>
      <c r="L2360"/>
      <c r="M2360"/>
      <c r="N2360"/>
    </row>
    <row r="2361" spans="1:14" x14ac:dyDescent="0.3">
      <c r="A2361" s="86">
        <f t="shared" si="36"/>
        <v>2353</v>
      </c>
      <c r="B2361" s="17"/>
      <c r="C2361" s="17"/>
      <c r="D2361"/>
      <c r="E2361"/>
      <c r="F2361"/>
      <c r="G2361"/>
      <c r="H2361"/>
      <c r="I2361"/>
      <c r="J2361"/>
      <c r="K2361"/>
      <c r="L2361"/>
      <c r="M2361"/>
      <c r="N2361"/>
    </row>
    <row r="2362" spans="1:14" x14ac:dyDescent="0.3">
      <c r="A2362" s="86">
        <f t="shared" si="36"/>
        <v>2354</v>
      </c>
      <c r="B2362" s="17"/>
      <c r="C2362" s="17"/>
      <c r="D2362"/>
      <c r="E2362"/>
      <c r="F2362"/>
      <c r="G2362"/>
      <c r="H2362"/>
      <c r="I2362"/>
      <c r="J2362"/>
      <c r="K2362"/>
      <c r="L2362"/>
      <c r="M2362"/>
      <c r="N2362"/>
    </row>
    <row r="2363" spans="1:14" x14ac:dyDescent="0.3">
      <c r="A2363" s="86">
        <f t="shared" si="36"/>
        <v>2355</v>
      </c>
      <c r="B2363" s="17"/>
      <c r="C2363" s="17"/>
      <c r="D2363"/>
      <c r="E2363"/>
      <c r="F2363"/>
      <c r="G2363"/>
      <c r="H2363"/>
      <c r="I2363"/>
      <c r="J2363"/>
      <c r="K2363"/>
      <c r="L2363"/>
      <c r="M2363"/>
      <c r="N2363"/>
    </row>
    <row r="2364" spans="1:14" x14ac:dyDescent="0.3">
      <c r="A2364" s="86">
        <f t="shared" si="36"/>
        <v>2356</v>
      </c>
      <c r="B2364" s="17"/>
      <c r="C2364" s="17"/>
      <c r="D2364"/>
      <c r="E2364"/>
      <c r="F2364"/>
      <c r="G2364"/>
      <c r="H2364"/>
      <c r="I2364"/>
      <c r="J2364"/>
      <c r="K2364"/>
      <c r="L2364"/>
      <c r="M2364"/>
      <c r="N2364"/>
    </row>
    <row r="2365" spans="1:14" x14ac:dyDescent="0.3">
      <c r="A2365" s="86">
        <f t="shared" si="36"/>
        <v>2357</v>
      </c>
      <c r="B2365" s="17"/>
      <c r="C2365" s="17"/>
      <c r="D2365"/>
      <c r="E2365"/>
      <c r="F2365"/>
      <c r="G2365"/>
      <c r="H2365"/>
      <c r="I2365"/>
      <c r="J2365"/>
      <c r="K2365"/>
      <c r="L2365"/>
      <c r="M2365"/>
      <c r="N2365"/>
    </row>
    <row r="2366" spans="1:14" x14ac:dyDescent="0.3">
      <c r="A2366" s="86">
        <f t="shared" si="36"/>
        <v>2358</v>
      </c>
      <c r="B2366" s="17"/>
      <c r="C2366" s="17"/>
      <c r="D2366"/>
      <c r="E2366"/>
      <c r="F2366"/>
      <c r="G2366"/>
      <c r="H2366"/>
      <c r="I2366"/>
      <c r="J2366"/>
      <c r="K2366"/>
      <c r="L2366"/>
      <c r="M2366"/>
      <c r="N2366"/>
    </row>
    <row r="2367" spans="1:14" x14ac:dyDescent="0.3">
      <c r="A2367" s="86">
        <f t="shared" si="36"/>
        <v>2359</v>
      </c>
      <c r="B2367" s="17"/>
      <c r="C2367" s="17"/>
      <c r="D2367"/>
      <c r="E2367"/>
      <c r="F2367"/>
      <c r="G2367"/>
      <c r="H2367"/>
      <c r="I2367"/>
      <c r="J2367"/>
      <c r="K2367"/>
      <c r="L2367"/>
      <c r="M2367"/>
      <c r="N2367"/>
    </row>
    <row r="2368" spans="1:14" x14ac:dyDescent="0.3">
      <c r="A2368" s="86">
        <f t="shared" si="36"/>
        <v>2360</v>
      </c>
      <c r="B2368" s="17"/>
      <c r="C2368" s="17"/>
      <c r="D2368"/>
      <c r="E2368"/>
      <c r="F2368"/>
      <c r="G2368"/>
      <c r="H2368"/>
      <c r="I2368"/>
      <c r="J2368"/>
      <c r="K2368"/>
      <c r="L2368"/>
      <c r="M2368"/>
      <c r="N2368"/>
    </row>
    <row r="2369" spans="1:14" x14ac:dyDescent="0.3">
      <c r="A2369" s="86">
        <f t="shared" si="36"/>
        <v>2361</v>
      </c>
      <c r="B2369" s="17"/>
      <c r="C2369" s="17"/>
      <c r="D2369"/>
      <c r="E2369"/>
      <c r="F2369"/>
      <c r="G2369"/>
      <c r="H2369"/>
      <c r="I2369"/>
      <c r="J2369"/>
      <c r="K2369"/>
      <c r="L2369"/>
      <c r="M2369"/>
      <c r="N2369"/>
    </row>
    <row r="2370" spans="1:14" x14ac:dyDescent="0.3">
      <c r="A2370" s="86">
        <f t="shared" si="36"/>
        <v>2362</v>
      </c>
      <c r="B2370" s="17"/>
      <c r="C2370" s="17"/>
      <c r="D2370"/>
      <c r="E2370"/>
      <c r="F2370"/>
      <c r="G2370"/>
      <c r="H2370"/>
      <c r="I2370"/>
      <c r="J2370"/>
      <c r="K2370"/>
      <c r="L2370"/>
      <c r="M2370"/>
      <c r="N2370"/>
    </row>
    <row r="2371" spans="1:14" x14ac:dyDescent="0.3">
      <c r="A2371" s="86">
        <f t="shared" si="36"/>
        <v>2363</v>
      </c>
      <c r="B2371" s="17"/>
      <c r="C2371" s="17"/>
      <c r="D2371"/>
      <c r="E2371"/>
      <c r="F2371"/>
      <c r="G2371"/>
      <c r="H2371"/>
      <c r="I2371"/>
      <c r="J2371"/>
      <c r="K2371"/>
      <c r="L2371"/>
      <c r="M2371"/>
      <c r="N2371"/>
    </row>
    <row r="2372" spans="1:14" x14ac:dyDescent="0.3">
      <c r="A2372" s="86">
        <f t="shared" si="36"/>
        <v>2364</v>
      </c>
      <c r="B2372" s="17"/>
      <c r="C2372" s="17"/>
      <c r="D2372"/>
      <c r="E2372"/>
      <c r="F2372"/>
      <c r="G2372"/>
      <c r="H2372"/>
      <c r="I2372"/>
      <c r="J2372"/>
      <c r="K2372"/>
      <c r="L2372"/>
      <c r="M2372"/>
      <c r="N2372"/>
    </row>
    <row r="2373" spans="1:14" x14ac:dyDescent="0.3">
      <c r="A2373" s="86">
        <f t="shared" si="36"/>
        <v>2365</v>
      </c>
      <c r="B2373" s="17"/>
      <c r="C2373" s="17"/>
      <c r="D2373"/>
      <c r="E2373"/>
      <c r="F2373"/>
      <c r="G2373"/>
      <c r="H2373"/>
      <c r="I2373"/>
      <c r="J2373"/>
      <c r="K2373"/>
      <c r="L2373"/>
      <c r="M2373"/>
      <c r="N2373"/>
    </row>
    <row r="2374" spans="1:14" x14ac:dyDescent="0.3">
      <c r="A2374" s="86">
        <f t="shared" si="36"/>
        <v>2366</v>
      </c>
      <c r="B2374" s="17"/>
      <c r="C2374" s="17"/>
      <c r="D2374"/>
      <c r="E2374"/>
      <c r="F2374"/>
      <c r="G2374"/>
      <c r="H2374"/>
      <c r="I2374"/>
      <c r="J2374"/>
      <c r="K2374"/>
      <c r="L2374"/>
      <c r="M2374"/>
      <c r="N2374"/>
    </row>
    <row r="2375" spans="1:14" x14ac:dyDescent="0.3">
      <c r="A2375" s="86">
        <f t="shared" si="36"/>
        <v>2367</v>
      </c>
      <c r="B2375" s="17"/>
      <c r="C2375" s="17"/>
      <c r="D2375"/>
      <c r="E2375"/>
      <c r="F2375"/>
      <c r="G2375"/>
      <c r="H2375"/>
      <c r="I2375"/>
      <c r="J2375"/>
      <c r="K2375"/>
      <c r="L2375"/>
      <c r="M2375"/>
      <c r="N2375"/>
    </row>
    <row r="2376" spans="1:14" x14ac:dyDescent="0.3">
      <c r="A2376" s="86">
        <f t="shared" si="36"/>
        <v>2368</v>
      </c>
      <c r="B2376" s="17"/>
      <c r="C2376" s="17"/>
      <c r="D2376"/>
      <c r="E2376"/>
      <c r="F2376"/>
      <c r="G2376"/>
      <c r="H2376"/>
      <c r="I2376"/>
      <c r="J2376"/>
      <c r="K2376"/>
      <c r="L2376"/>
      <c r="M2376"/>
      <c r="N2376"/>
    </row>
    <row r="2377" spans="1:14" x14ac:dyDescent="0.3">
      <c r="A2377" s="86">
        <f t="shared" si="36"/>
        <v>2369</v>
      </c>
      <c r="B2377" s="17"/>
      <c r="C2377" s="17"/>
      <c r="D2377"/>
      <c r="E2377"/>
      <c r="F2377"/>
      <c r="G2377"/>
      <c r="H2377"/>
      <c r="I2377"/>
      <c r="J2377"/>
      <c r="K2377"/>
      <c r="L2377"/>
      <c r="M2377"/>
      <c r="N2377"/>
    </row>
    <row r="2378" spans="1:14" x14ac:dyDescent="0.3">
      <c r="A2378" s="86">
        <f t="shared" si="36"/>
        <v>2370</v>
      </c>
      <c r="B2378" s="17"/>
      <c r="C2378" s="17"/>
      <c r="D2378"/>
      <c r="E2378"/>
      <c r="F2378"/>
      <c r="G2378"/>
      <c r="H2378"/>
      <c r="I2378"/>
      <c r="J2378"/>
      <c r="K2378"/>
      <c r="L2378"/>
      <c r="M2378"/>
      <c r="N2378"/>
    </row>
    <row r="2379" spans="1:14" x14ac:dyDescent="0.3">
      <c r="A2379" s="86">
        <f t="shared" ref="A2379:A2442" si="37">A2378+1</f>
        <v>2371</v>
      </c>
      <c r="B2379" s="17"/>
      <c r="C2379" s="17"/>
      <c r="D2379"/>
      <c r="E2379"/>
      <c r="F2379"/>
      <c r="G2379"/>
      <c r="H2379"/>
      <c r="I2379"/>
      <c r="J2379"/>
      <c r="K2379"/>
      <c r="L2379"/>
      <c r="M2379"/>
      <c r="N2379"/>
    </row>
    <row r="2380" spans="1:14" x14ac:dyDescent="0.3">
      <c r="A2380" s="86">
        <f t="shared" si="37"/>
        <v>2372</v>
      </c>
      <c r="B2380" s="17"/>
      <c r="C2380" s="17"/>
      <c r="D2380"/>
      <c r="E2380"/>
      <c r="F2380"/>
      <c r="G2380"/>
      <c r="H2380"/>
      <c r="I2380"/>
      <c r="J2380"/>
      <c r="K2380"/>
      <c r="L2380"/>
      <c r="M2380"/>
      <c r="N2380"/>
    </row>
    <row r="2381" spans="1:14" x14ac:dyDescent="0.3">
      <c r="A2381" s="86">
        <f t="shared" si="37"/>
        <v>2373</v>
      </c>
      <c r="B2381" s="17"/>
      <c r="C2381" s="17"/>
      <c r="D2381"/>
      <c r="E2381"/>
      <c r="F2381"/>
      <c r="G2381"/>
      <c r="H2381"/>
      <c r="I2381"/>
      <c r="J2381"/>
      <c r="K2381"/>
      <c r="L2381"/>
      <c r="M2381"/>
      <c r="N2381"/>
    </row>
    <row r="2382" spans="1:14" x14ac:dyDescent="0.3">
      <c r="A2382" s="86">
        <f t="shared" si="37"/>
        <v>2374</v>
      </c>
      <c r="B2382" s="17"/>
      <c r="C2382" s="17"/>
      <c r="D2382"/>
      <c r="E2382"/>
      <c r="F2382"/>
      <c r="G2382"/>
      <c r="H2382"/>
      <c r="I2382"/>
      <c r="J2382"/>
      <c r="K2382"/>
      <c r="L2382"/>
      <c r="M2382"/>
      <c r="N2382"/>
    </row>
    <row r="2383" spans="1:14" x14ac:dyDescent="0.3">
      <c r="A2383" s="86">
        <f t="shared" si="37"/>
        <v>2375</v>
      </c>
      <c r="B2383" s="17"/>
      <c r="C2383" s="17"/>
      <c r="D2383"/>
      <c r="E2383"/>
      <c r="F2383"/>
      <c r="G2383"/>
      <c r="H2383"/>
      <c r="I2383"/>
      <c r="J2383"/>
      <c r="K2383"/>
      <c r="L2383"/>
      <c r="M2383"/>
      <c r="N2383"/>
    </row>
    <row r="2384" spans="1:14" x14ac:dyDescent="0.3">
      <c r="A2384" s="86">
        <f t="shared" si="37"/>
        <v>2376</v>
      </c>
      <c r="B2384" s="17"/>
      <c r="C2384" s="17"/>
      <c r="D2384"/>
      <c r="E2384"/>
      <c r="F2384"/>
      <c r="G2384"/>
      <c r="H2384"/>
      <c r="I2384"/>
      <c r="J2384"/>
      <c r="K2384"/>
      <c r="L2384"/>
      <c r="M2384"/>
      <c r="N2384"/>
    </row>
    <row r="2385" spans="1:14" x14ac:dyDescent="0.3">
      <c r="A2385" s="86">
        <f t="shared" si="37"/>
        <v>2377</v>
      </c>
      <c r="B2385" s="17"/>
      <c r="C2385" s="17"/>
      <c r="D2385"/>
      <c r="E2385"/>
      <c r="F2385"/>
      <c r="G2385"/>
      <c r="H2385"/>
      <c r="I2385"/>
      <c r="J2385"/>
      <c r="K2385"/>
      <c r="L2385"/>
      <c r="M2385"/>
      <c r="N2385"/>
    </row>
    <row r="2386" spans="1:14" x14ac:dyDescent="0.3">
      <c r="A2386" s="86">
        <f t="shared" si="37"/>
        <v>2378</v>
      </c>
      <c r="B2386" s="17"/>
      <c r="C2386" s="17"/>
      <c r="D2386"/>
      <c r="E2386"/>
      <c r="F2386"/>
      <c r="G2386"/>
      <c r="H2386"/>
      <c r="I2386"/>
      <c r="J2386"/>
      <c r="K2386"/>
      <c r="L2386"/>
      <c r="M2386"/>
      <c r="N2386"/>
    </row>
    <row r="2387" spans="1:14" x14ac:dyDescent="0.3">
      <c r="A2387" s="86">
        <f t="shared" si="37"/>
        <v>2379</v>
      </c>
      <c r="B2387" s="17"/>
      <c r="C2387" s="17"/>
      <c r="D2387"/>
      <c r="E2387"/>
      <c r="F2387"/>
      <c r="G2387"/>
      <c r="H2387"/>
      <c r="I2387"/>
      <c r="J2387"/>
      <c r="K2387"/>
      <c r="L2387"/>
      <c r="M2387"/>
      <c r="N2387"/>
    </row>
    <row r="2388" spans="1:14" x14ac:dyDescent="0.3">
      <c r="A2388" s="86">
        <f t="shared" si="37"/>
        <v>2380</v>
      </c>
      <c r="B2388" s="17"/>
      <c r="C2388" s="17"/>
      <c r="D2388"/>
      <c r="E2388"/>
      <c r="F2388"/>
      <c r="G2388"/>
      <c r="H2388"/>
      <c r="I2388"/>
      <c r="J2388"/>
      <c r="K2388"/>
      <c r="L2388"/>
      <c r="M2388"/>
      <c r="N2388"/>
    </row>
    <row r="2389" spans="1:14" x14ac:dyDescent="0.3">
      <c r="A2389" s="86">
        <f t="shared" si="37"/>
        <v>2381</v>
      </c>
      <c r="B2389" s="17"/>
      <c r="C2389" s="17"/>
      <c r="D2389"/>
      <c r="E2389"/>
      <c r="F2389"/>
      <c r="G2389"/>
      <c r="H2389"/>
      <c r="I2389"/>
      <c r="J2389"/>
      <c r="K2389"/>
      <c r="L2389"/>
      <c r="M2389"/>
      <c r="N2389"/>
    </row>
    <row r="2390" spans="1:14" x14ac:dyDescent="0.3">
      <c r="A2390" s="86">
        <f t="shared" si="37"/>
        <v>2382</v>
      </c>
      <c r="B2390" s="17"/>
      <c r="C2390" s="17"/>
      <c r="D2390"/>
      <c r="E2390"/>
      <c r="F2390"/>
      <c r="G2390"/>
      <c r="H2390"/>
      <c r="I2390"/>
      <c r="J2390"/>
      <c r="K2390"/>
      <c r="L2390"/>
      <c r="M2390"/>
      <c r="N2390"/>
    </row>
    <row r="2391" spans="1:14" x14ac:dyDescent="0.3">
      <c r="A2391" s="86">
        <f t="shared" si="37"/>
        <v>2383</v>
      </c>
      <c r="B2391" s="17"/>
      <c r="C2391" s="17"/>
      <c r="D2391"/>
      <c r="E2391"/>
      <c r="F2391"/>
      <c r="G2391"/>
      <c r="H2391"/>
      <c r="I2391"/>
      <c r="J2391"/>
      <c r="K2391"/>
      <c r="L2391"/>
      <c r="M2391"/>
      <c r="N2391"/>
    </row>
    <row r="2392" spans="1:14" x14ac:dyDescent="0.3">
      <c r="A2392" s="86">
        <f t="shared" si="37"/>
        <v>2384</v>
      </c>
      <c r="B2392" s="17"/>
      <c r="C2392" s="17"/>
      <c r="D2392"/>
      <c r="E2392"/>
      <c r="F2392"/>
      <c r="G2392"/>
      <c r="H2392"/>
      <c r="I2392"/>
      <c r="J2392"/>
      <c r="K2392"/>
      <c r="L2392"/>
      <c r="M2392"/>
      <c r="N2392"/>
    </row>
    <row r="2393" spans="1:14" x14ac:dyDescent="0.3">
      <c r="A2393" s="86">
        <f t="shared" si="37"/>
        <v>2385</v>
      </c>
      <c r="B2393" s="17"/>
      <c r="C2393" s="17"/>
      <c r="D2393"/>
      <c r="E2393"/>
      <c r="F2393"/>
      <c r="G2393"/>
      <c r="H2393"/>
      <c r="I2393"/>
      <c r="J2393"/>
      <c r="K2393"/>
      <c r="L2393"/>
      <c r="M2393"/>
      <c r="N2393"/>
    </row>
    <row r="2394" spans="1:14" x14ac:dyDescent="0.3">
      <c r="A2394" s="86">
        <f t="shared" si="37"/>
        <v>2386</v>
      </c>
      <c r="B2394" s="17"/>
      <c r="C2394" s="17"/>
      <c r="D2394"/>
      <c r="E2394"/>
      <c r="F2394"/>
      <c r="G2394"/>
      <c r="H2394"/>
      <c r="I2394"/>
      <c r="J2394"/>
      <c r="K2394"/>
      <c r="L2394"/>
      <c r="M2394"/>
      <c r="N2394"/>
    </row>
    <row r="2395" spans="1:14" x14ac:dyDescent="0.3">
      <c r="A2395" s="86">
        <f t="shared" si="37"/>
        <v>2387</v>
      </c>
      <c r="B2395" s="17"/>
      <c r="C2395" s="17"/>
      <c r="D2395"/>
      <c r="E2395"/>
      <c r="F2395"/>
      <c r="G2395"/>
      <c r="H2395"/>
      <c r="I2395"/>
      <c r="J2395"/>
      <c r="K2395"/>
      <c r="L2395"/>
      <c r="M2395"/>
      <c r="N2395"/>
    </row>
    <row r="2396" spans="1:14" x14ac:dyDescent="0.3">
      <c r="A2396" s="86">
        <f t="shared" si="37"/>
        <v>2388</v>
      </c>
      <c r="B2396" s="17"/>
      <c r="C2396" s="17"/>
      <c r="D2396"/>
      <c r="E2396"/>
      <c r="F2396"/>
      <c r="G2396"/>
      <c r="H2396"/>
      <c r="I2396"/>
      <c r="J2396"/>
      <c r="K2396"/>
      <c r="L2396"/>
      <c r="M2396"/>
      <c r="N2396"/>
    </row>
    <row r="2397" spans="1:14" x14ac:dyDescent="0.3">
      <c r="A2397" s="86">
        <f t="shared" si="37"/>
        <v>2389</v>
      </c>
      <c r="B2397" s="17"/>
      <c r="C2397" s="17"/>
      <c r="D2397"/>
      <c r="E2397"/>
      <c r="F2397"/>
      <c r="G2397"/>
      <c r="H2397"/>
      <c r="I2397"/>
      <c r="J2397"/>
      <c r="K2397"/>
      <c r="L2397"/>
      <c r="M2397"/>
      <c r="N2397"/>
    </row>
    <row r="2398" spans="1:14" x14ac:dyDescent="0.3">
      <c r="A2398" s="86">
        <f t="shared" si="37"/>
        <v>2390</v>
      </c>
      <c r="B2398" s="17"/>
      <c r="C2398" s="17"/>
      <c r="D2398"/>
      <c r="E2398"/>
      <c r="F2398"/>
      <c r="G2398"/>
      <c r="H2398"/>
      <c r="I2398"/>
      <c r="J2398"/>
      <c r="K2398"/>
      <c r="L2398"/>
      <c r="M2398"/>
      <c r="N2398"/>
    </row>
    <row r="2399" spans="1:14" x14ac:dyDescent="0.3">
      <c r="A2399" s="86">
        <f t="shared" si="37"/>
        <v>2391</v>
      </c>
      <c r="B2399" s="17"/>
      <c r="C2399" s="17"/>
      <c r="D2399"/>
      <c r="E2399"/>
      <c r="F2399"/>
      <c r="G2399"/>
      <c r="H2399"/>
      <c r="I2399"/>
      <c r="J2399"/>
      <c r="K2399"/>
      <c r="L2399"/>
      <c r="M2399"/>
      <c r="N2399"/>
    </row>
    <row r="2400" spans="1:14" x14ac:dyDescent="0.3">
      <c r="A2400" s="86">
        <f t="shared" si="37"/>
        <v>2392</v>
      </c>
      <c r="B2400" s="17"/>
      <c r="C2400" s="17"/>
      <c r="D2400"/>
      <c r="E2400"/>
      <c r="F2400"/>
      <c r="G2400"/>
      <c r="H2400"/>
      <c r="I2400"/>
      <c r="J2400"/>
      <c r="K2400"/>
      <c r="L2400"/>
      <c r="M2400"/>
      <c r="N2400"/>
    </row>
    <row r="2401" spans="1:14" x14ac:dyDescent="0.3">
      <c r="A2401" s="86">
        <f t="shared" si="37"/>
        <v>2393</v>
      </c>
      <c r="B2401" s="17"/>
      <c r="C2401" s="17"/>
      <c r="D2401"/>
      <c r="E2401"/>
      <c r="F2401"/>
      <c r="G2401"/>
      <c r="H2401"/>
      <c r="I2401"/>
      <c r="J2401"/>
      <c r="K2401"/>
      <c r="L2401"/>
      <c r="M2401"/>
      <c r="N2401"/>
    </row>
    <row r="2402" spans="1:14" x14ac:dyDescent="0.3">
      <c r="A2402" s="86">
        <f t="shared" si="37"/>
        <v>2394</v>
      </c>
      <c r="B2402" s="17"/>
      <c r="C2402" s="17"/>
      <c r="D2402"/>
      <c r="E2402"/>
      <c r="F2402"/>
      <c r="G2402"/>
      <c r="H2402"/>
      <c r="I2402"/>
      <c r="J2402"/>
      <c r="K2402"/>
      <c r="L2402"/>
      <c r="M2402"/>
      <c r="N2402"/>
    </row>
    <row r="2403" spans="1:14" x14ac:dyDescent="0.3">
      <c r="A2403" s="86">
        <f t="shared" si="37"/>
        <v>2395</v>
      </c>
      <c r="B2403" s="17"/>
      <c r="C2403" s="17"/>
      <c r="D2403"/>
      <c r="E2403"/>
      <c r="F2403"/>
      <c r="G2403"/>
      <c r="H2403"/>
      <c r="I2403"/>
      <c r="J2403"/>
      <c r="K2403"/>
      <c r="L2403"/>
      <c r="M2403"/>
      <c r="N2403"/>
    </row>
    <row r="2404" spans="1:14" x14ac:dyDescent="0.3">
      <c r="A2404" s="86">
        <f t="shared" si="37"/>
        <v>2396</v>
      </c>
      <c r="B2404" s="17"/>
      <c r="C2404" s="17"/>
      <c r="D2404"/>
      <c r="E2404"/>
      <c r="F2404"/>
      <c r="G2404"/>
      <c r="H2404"/>
      <c r="I2404"/>
      <c r="J2404"/>
      <c r="K2404"/>
      <c r="L2404"/>
      <c r="M2404"/>
      <c r="N2404"/>
    </row>
    <row r="2405" spans="1:14" x14ac:dyDescent="0.3">
      <c r="A2405" s="86">
        <f t="shared" si="37"/>
        <v>2397</v>
      </c>
      <c r="B2405" s="17"/>
      <c r="C2405" s="17"/>
      <c r="D2405"/>
      <c r="E2405"/>
      <c r="F2405"/>
      <c r="G2405"/>
      <c r="H2405"/>
      <c r="I2405"/>
      <c r="J2405"/>
      <c r="K2405"/>
      <c r="L2405"/>
      <c r="M2405"/>
      <c r="N2405"/>
    </row>
    <row r="2406" spans="1:14" x14ac:dyDescent="0.3">
      <c r="A2406" s="86">
        <f t="shared" si="37"/>
        <v>2398</v>
      </c>
      <c r="B2406" s="17"/>
      <c r="C2406" s="17"/>
      <c r="D2406"/>
      <c r="E2406"/>
      <c r="F2406"/>
      <c r="G2406"/>
      <c r="H2406"/>
      <c r="I2406"/>
      <c r="J2406"/>
      <c r="K2406"/>
      <c r="L2406"/>
      <c r="M2406"/>
      <c r="N2406"/>
    </row>
    <row r="2407" spans="1:14" x14ac:dyDescent="0.3">
      <c r="A2407" s="86">
        <f t="shared" si="37"/>
        <v>2399</v>
      </c>
      <c r="B2407" s="17"/>
      <c r="C2407" s="17"/>
      <c r="D2407"/>
      <c r="E2407"/>
      <c r="F2407"/>
      <c r="G2407"/>
      <c r="H2407"/>
      <c r="I2407"/>
      <c r="J2407"/>
      <c r="K2407"/>
      <c r="L2407"/>
      <c r="M2407"/>
      <c r="N2407"/>
    </row>
    <row r="2408" spans="1:14" x14ac:dyDescent="0.3">
      <c r="A2408" s="86">
        <f t="shared" si="37"/>
        <v>2400</v>
      </c>
      <c r="B2408" s="17"/>
      <c r="C2408" s="17"/>
      <c r="D2408"/>
      <c r="E2408"/>
      <c r="F2408"/>
      <c r="G2408"/>
      <c r="H2408"/>
      <c r="I2408"/>
      <c r="J2408"/>
      <c r="K2408"/>
      <c r="L2408"/>
      <c r="M2408"/>
      <c r="N2408"/>
    </row>
    <row r="2409" spans="1:14" x14ac:dyDescent="0.3">
      <c r="A2409" s="86">
        <f t="shared" si="37"/>
        <v>2401</v>
      </c>
      <c r="B2409" s="17"/>
      <c r="C2409" s="17"/>
      <c r="D2409"/>
      <c r="E2409"/>
      <c r="F2409"/>
      <c r="G2409"/>
      <c r="H2409"/>
      <c r="I2409"/>
      <c r="J2409"/>
      <c r="K2409"/>
      <c r="L2409"/>
      <c r="M2409"/>
      <c r="N2409"/>
    </row>
    <row r="2410" spans="1:14" x14ac:dyDescent="0.3">
      <c r="A2410" s="86">
        <f t="shared" si="37"/>
        <v>2402</v>
      </c>
      <c r="B2410" s="17"/>
      <c r="C2410" s="17"/>
      <c r="D2410"/>
      <c r="E2410"/>
      <c r="F2410"/>
      <c r="G2410"/>
      <c r="H2410"/>
      <c r="I2410"/>
      <c r="J2410"/>
      <c r="K2410"/>
      <c r="L2410"/>
      <c r="M2410"/>
      <c r="N2410"/>
    </row>
    <row r="2411" spans="1:14" x14ac:dyDescent="0.3">
      <c r="A2411" s="86">
        <f t="shared" si="37"/>
        <v>2403</v>
      </c>
      <c r="B2411" s="17"/>
      <c r="C2411" s="17"/>
      <c r="D2411"/>
      <c r="E2411"/>
      <c r="F2411"/>
      <c r="G2411"/>
      <c r="H2411"/>
      <c r="I2411"/>
      <c r="J2411"/>
      <c r="K2411"/>
      <c r="L2411"/>
      <c r="M2411"/>
      <c r="N2411"/>
    </row>
    <row r="2412" spans="1:14" x14ac:dyDescent="0.3">
      <c r="A2412" s="86">
        <f t="shared" si="37"/>
        <v>2404</v>
      </c>
      <c r="B2412" s="17"/>
      <c r="C2412" s="17"/>
      <c r="D2412"/>
      <c r="E2412"/>
      <c r="F2412"/>
      <c r="G2412"/>
      <c r="H2412"/>
      <c r="I2412"/>
      <c r="J2412"/>
      <c r="K2412"/>
      <c r="L2412"/>
      <c r="M2412"/>
      <c r="N2412"/>
    </row>
    <row r="2413" spans="1:14" x14ac:dyDescent="0.3">
      <c r="A2413" s="86">
        <f t="shared" si="37"/>
        <v>2405</v>
      </c>
      <c r="B2413" s="17"/>
      <c r="C2413" s="17"/>
      <c r="D2413"/>
      <c r="E2413"/>
      <c r="F2413"/>
      <c r="G2413"/>
      <c r="H2413"/>
      <c r="I2413"/>
      <c r="J2413"/>
      <c r="K2413"/>
      <c r="L2413"/>
      <c r="M2413"/>
      <c r="N2413"/>
    </row>
    <row r="2414" spans="1:14" x14ac:dyDescent="0.3">
      <c r="A2414" s="86">
        <f t="shared" si="37"/>
        <v>2406</v>
      </c>
      <c r="B2414" s="17"/>
      <c r="C2414" s="17"/>
      <c r="D2414"/>
      <c r="E2414"/>
      <c r="F2414"/>
      <c r="G2414"/>
      <c r="H2414"/>
      <c r="I2414"/>
      <c r="J2414"/>
      <c r="K2414"/>
      <c r="L2414"/>
      <c r="M2414"/>
      <c r="N2414"/>
    </row>
    <row r="2415" spans="1:14" x14ac:dyDescent="0.3">
      <c r="A2415" s="86">
        <f t="shared" si="37"/>
        <v>2407</v>
      </c>
      <c r="B2415" s="17"/>
      <c r="C2415" s="17"/>
      <c r="D2415"/>
      <c r="E2415"/>
      <c r="F2415"/>
      <c r="G2415"/>
      <c r="H2415"/>
      <c r="I2415"/>
      <c r="J2415"/>
      <c r="K2415"/>
      <c r="L2415"/>
      <c r="M2415"/>
      <c r="N2415"/>
    </row>
    <row r="2416" spans="1:14" x14ac:dyDescent="0.3">
      <c r="A2416" s="86">
        <f t="shared" si="37"/>
        <v>2408</v>
      </c>
      <c r="B2416" s="17"/>
      <c r="C2416" s="17"/>
      <c r="D2416"/>
      <c r="E2416"/>
      <c r="F2416"/>
      <c r="G2416"/>
      <c r="H2416"/>
      <c r="I2416"/>
      <c r="J2416"/>
      <c r="K2416"/>
      <c r="L2416"/>
      <c r="M2416"/>
      <c r="N2416"/>
    </row>
    <row r="2417" spans="1:14" x14ac:dyDescent="0.3">
      <c r="A2417" s="86">
        <f t="shared" si="37"/>
        <v>2409</v>
      </c>
      <c r="B2417" s="17"/>
      <c r="C2417" s="17"/>
      <c r="D2417"/>
      <c r="E2417"/>
      <c r="F2417"/>
      <c r="G2417"/>
      <c r="H2417"/>
      <c r="I2417"/>
      <c r="J2417"/>
      <c r="K2417"/>
      <c r="L2417"/>
      <c r="M2417"/>
      <c r="N2417"/>
    </row>
    <row r="2418" spans="1:14" x14ac:dyDescent="0.3">
      <c r="A2418" s="86">
        <f t="shared" si="37"/>
        <v>2410</v>
      </c>
      <c r="B2418" s="17"/>
      <c r="C2418" s="17"/>
      <c r="D2418"/>
      <c r="E2418"/>
      <c r="F2418"/>
      <c r="G2418"/>
      <c r="H2418"/>
      <c r="I2418"/>
      <c r="J2418"/>
      <c r="K2418"/>
      <c r="L2418"/>
      <c r="M2418"/>
      <c r="N2418"/>
    </row>
    <row r="2419" spans="1:14" x14ac:dyDescent="0.3">
      <c r="A2419" s="86">
        <f t="shared" si="37"/>
        <v>2411</v>
      </c>
      <c r="B2419" s="17"/>
      <c r="C2419" s="17"/>
      <c r="D2419"/>
      <c r="E2419"/>
      <c r="F2419"/>
      <c r="G2419"/>
      <c r="H2419"/>
      <c r="I2419"/>
      <c r="J2419"/>
      <c r="K2419"/>
      <c r="L2419"/>
      <c r="M2419"/>
      <c r="N2419"/>
    </row>
    <row r="2420" spans="1:14" x14ac:dyDescent="0.3">
      <c r="A2420" s="86">
        <f t="shared" si="37"/>
        <v>2412</v>
      </c>
      <c r="B2420" s="17"/>
      <c r="C2420" s="17"/>
      <c r="D2420"/>
      <c r="E2420"/>
      <c r="F2420"/>
      <c r="G2420"/>
      <c r="H2420"/>
      <c r="I2420"/>
      <c r="J2420"/>
      <c r="K2420"/>
      <c r="L2420"/>
      <c r="M2420"/>
      <c r="N2420"/>
    </row>
    <row r="2421" spans="1:14" x14ac:dyDescent="0.3">
      <c r="A2421" s="86">
        <f t="shared" si="37"/>
        <v>2413</v>
      </c>
      <c r="B2421" s="17"/>
      <c r="C2421" s="17"/>
      <c r="D2421"/>
      <c r="E2421"/>
      <c r="F2421"/>
      <c r="G2421"/>
      <c r="H2421"/>
      <c r="I2421"/>
      <c r="J2421"/>
      <c r="K2421"/>
      <c r="L2421"/>
      <c r="M2421"/>
      <c r="N2421"/>
    </row>
    <row r="2422" spans="1:14" x14ac:dyDescent="0.3">
      <c r="A2422" s="86">
        <f t="shared" si="37"/>
        <v>2414</v>
      </c>
      <c r="B2422" s="17"/>
      <c r="C2422" s="17"/>
      <c r="D2422"/>
      <c r="E2422"/>
      <c r="F2422"/>
      <c r="G2422"/>
      <c r="H2422"/>
      <c r="I2422"/>
      <c r="J2422"/>
      <c r="K2422"/>
      <c r="L2422"/>
      <c r="M2422"/>
      <c r="N2422"/>
    </row>
    <row r="2423" spans="1:14" x14ac:dyDescent="0.3">
      <c r="A2423" s="86">
        <f t="shared" si="37"/>
        <v>2415</v>
      </c>
      <c r="B2423" s="17"/>
      <c r="C2423" s="17"/>
      <c r="D2423"/>
      <c r="E2423"/>
      <c r="F2423"/>
      <c r="G2423"/>
      <c r="H2423"/>
      <c r="I2423"/>
      <c r="J2423"/>
      <c r="K2423"/>
      <c r="L2423"/>
      <c r="M2423"/>
      <c r="N2423"/>
    </row>
    <row r="2424" spans="1:14" x14ac:dyDescent="0.3">
      <c r="A2424" s="86">
        <f t="shared" si="37"/>
        <v>2416</v>
      </c>
      <c r="B2424" s="17"/>
      <c r="C2424" s="17"/>
      <c r="D2424"/>
      <c r="E2424"/>
      <c r="F2424"/>
      <c r="G2424"/>
      <c r="H2424"/>
      <c r="I2424"/>
      <c r="J2424"/>
      <c r="K2424"/>
      <c r="L2424"/>
      <c r="M2424"/>
      <c r="N2424"/>
    </row>
    <row r="2425" spans="1:14" x14ac:dyDescent="0.3">
      <c r="A2425" s="86">
        <f t="shared" si="37"/>
        <v>2417</v>
      </c>
      <c r="B2425" s="17"/>
      <c r="C2425" s="17"/>
      <c r="D2425"/>
      <c r="E2425"/>
      <c r="F2425"/>
      <c r="G2425"/>
      <c r="H2425"/>
      <c r="I2425"/>
      <c r="J2425"/>
      <c r="K2425"/>
      <c r="L2425"/>
      <c r="M2425"/>
      <c r="N2425"/>
    </row>
    <row r="2426" spans="1:14" x14ac:dyDescent="0.3">
      <c r="A2426" s="86">
        <f t="shared" si="37"/>
        <v>2418</v>
      </c>
      <c r="B2426" s="17"/>
      <c r="C2426" s="17"/>
      <c r="D2426"/>
      <c r="E2426"/>
      <c r="F2426"/>
      <c r="G2426"/>
      <c r="H2426"/>
      <c r="I2426"/>
      <c r="J2426"/>
      <c r="K2426"/>
      <c r="L2426"/>
      <c r="M2426"/>
      <c r="N2426"/>
    </row>
    <row r="2427" spans="1:14" x14ac:dyDescent="0.3">
      <c r="A2427" s="86">
        <f t="shared" si="37"/>
        <v>2419</v>
      </c>
      <c r="B2427" s="17"/>
      <c r="C2427" s="17"/>
      <c r="D2427"/>
      <c r="E2427"/>
      <c r="F2427"/>
      <c r="G2427"/>
      <c r="H2427"/>
      <c r="I2427"/>
      <c r="J2427"/>
      <c r="K2427"/>
      <c r="L2427"/>
      <c r="M2427"/>
      <c r="N2427"/>
    </row>
    <row r="2428" spans="1:14" x14ac:dyDescent="0.3">
      <c r="A2428" s="86">
        <f t="shared" si="37"/>
        <v>2420</v>
      </c>
      <c r="B2428" s="17"/>
      <c r="C2428" s="17"/>
      <c r="D2428"/>
      <c r="E2428"/>
      <c r="F2428"/>
      <c r="G2428"/>
      <c r="H2428"/>
      <c r="I2428"/>
      <c r="J2428"/>
      <c r="K2428"/>
      <c r="L2428"/>
      <c r="M2428"/>
      <c r="N2428"/>
    </row>
    <row r="2429" spans="1:14" x14ac:dyDescent="0.3">
      <c r="A2429" s="86">
        <f t="shared" si="37"/>
        <v>2421</v>
      </c>
      <c r="B2429" s="17"/>
      <c r="C2429" s="17"/>
      <c r="D2429"/>
      <c r="E2429"/>
      <c r="F2429"/>
      <c r="G2429"/>
      <c r="H2429"/>
      <c r="I2429"/>
      <c r="J2429"/>
      <c r="K2429"/>
      <c r="L2429"/>
      <c r="M2429"/>
      <c r="N2429"/>
    </row>
    <row r="2430" spans="1:14" x14ac:dyDescent="0.3">
      <c r="A2430" s="86">
        <f t="shared" si="37"/>
        <v>2422</v>
      </c>
      <c r="B2430" s="17"/>
      <c r="C2430" s="17"/>
      <c r="D2430"/>
      <c r="E2430"/>
      <c r="F2430"/>
      <c r="G2430"/>
      <c r="H2430"/>
      <c r="I2430"/>
      <c r="J2430"/>
      <c r="K2430"/>
      <c r="L2430"/>
      <c r="M2430"/>
      <c r="N2430"/>
    </row>
    <row r="2431" spans="1:14" x14ac:dyDescent="0.3">
      <c r="A2431" s="86">
        <f t="shared" si="37"/>
        <v>2423</v>
      </c>
      <c r="B2431" s="17"/>
      <c r="C2431" s="17"/>
      <c r="D2431"/>
      <c r="E2431"/>
      <c r="F2431"/>
      <c r="G2431"/>
      <c r="H2431"/>
      <c r="I2431"/>
      <c r="J2431"/>
      <c r="K2431"/>
      <c r="L2431"/>
      <c r="M2431"/>
      <c r="N2431"/>
    </row>
    <row r="2432" spans="1:14" x14ac:dyDescent="0.3">
      <c r="A2432" s="86">
        <f t="shared" si="37"/>
        <v>2424</v>
      </c>
      <c r="B2432" s="17"/>
      <c r="C2432" s="17"/>
      <c r="D2432"/>
      <c r="E2432"/>
      <c r="F2432"/>
      <c r="G2432"/>
      <c r="H2432"/>
      <c r="I2432"/>
      <c r="J2432"/>
      <c r="K2432"/>
      <c r="L2432"/>
      <c r="M2432"/>
      <c r="N2432"/>
    </row>
    <row r="2433" spans="1:14" x14ac:dyDescent="0.3">
      <c r="A2433" s="86">
        <f t="shared" si="37"/>
        <v>2425</v>
      </c>
      <c r="B2433" s="17"/>
      <c r="C2433" s="17"/>
      <c r="D2433"/>
      <c r="E2433"/>
      <c r="F2433"/>
      <c r="G2433"/>
      <c r="H2433"/>
      <c r="I2433"/>
      <c r="J2433"/>
      <c r="K2433"/>
      <c r="L2433"/>
      <c r="M2433"/>
      <c r="N2433"/>
    </row>
    <row r="2434" spans="1:14" x14ac:dyDescent="0.3">
      <c r="A2434" s="86">
        <f t="shared" si="37"/>
        <v>2426</v>
      </c>
      <c r="B2434" s="17"/>
      <c r="C2434" s="17"/>
      <c r="D2434"/>
      <c r="E2434"/>
      <c r="F2434"/>
      <c r="G2434"/>
      <c r="H2434"/>
      <c r="I2434"/>
      <c r="J2434"/>
      <c r="K2434"/>
      <c r="L2434"/>
      <c r="M2434"/>
      <c r="N2434"/>
    </row>
    <row r="2435" spans="1:14" x14ac:dyDescent="0.3">
      <c r="A2435" s="86">
        <f t="shared" si="37"/>
        <v>2427</v>
      </c>
      <c r="B2435" s="17"/>
      <c r="C2435" s="17"/>
      <c r="D2435"/>
      <c r="E2435"/>
      <c r="F2435"/>
      <c r="G2435"/>
      <c r="H2435"/>
      <c r="I2435"/>
      <c r="J2435"/>
      <c r="K2435"/>
      <c r="L2435"/>
      <c r="M2435"/>
      <c r="N2435"/>
    </row>
    <row r="2436" spans="1:14" x14ac:dyDescent="0.3">
      <c r="A2436" s="86">
        <f t="shared" si="37"/>
        <v>2428</v>
      </c>
      <c r="B2436" s="17"/>
      <c r="C2436" s="17"/>
      <c r="D2436"/>
      <c r="E2436"/>
      <c r="F2436"/>
      <c r="G2436"/>
      <c r="H2436"/>
      <c r="I2436"/>
      <c r="J2436"/>
      <c r="K2436"/>
      <c r="L2436"/>
      <c r="M2436"/>
      <c r="N2436"/>
    </row>
    <row r="2437" spans="1:14" x14ac:dyDescent="0.3">
      <c r="A2437" s="86">
        <f t="shared" si="37"/>
        <v>2429</v>
      </c>
      <c r="B2437" s="17"/>
      <c r="C2437" s="17"/>
      <c r="D2437"/>
      <c r="E2437"/>
      <c r="F2437"/>
      <c r="G2437"/>
      <c r="H2437"/>
      <c r="I2437"/>
      <c r="J2437"/>
      <c r="K2437"/>
      <c r="L2437"/>
      <c r="M2437"/>
      <c r="N2437"/>
    </row>
    <row r="2438" spans="1:14" x14ac:dyDescent="0.3">
      <c r="A2438" s="86">
        <f t="shared" si="37"/>
        <v>2430</v>
      </c>
      <c r="B2438" s="17"/>
      <c r="C2438" s="17"/>
      <c r="D2438"/>
      <c r="E2438"/>
      <c r="F2438"/>
      <c r="G2438"/>
      <c r="H2438"/>
      <c r="I2438"/>
      <c r="J2438"/>
      <c r="K2438"/>
      <c r="L2438"/>
      <c r="M2438"/>
      <c r="N2438"/>
    </row>
    <row r="2439" spans="1:14" x14ac:dyDescent="0.3">
      <c r="A2439" s="86">
        <f t="shared" si="37"/>
        <v>2431</v>
      </c>
      <c r="B2439" s="17"/>
      <c r="C2439" s="17"/>
      <c r="D2439"/>
      <c r="E2439"/>
      <c r="F2439"/>
      <c r="G2439"/>
      <c r="H2439"/>
      <c r="I2439"/>
      <c r="J2439"/>
      <c r="K2439"/>
      <c r="L2439"/>
      <c r="M2439"/>
      <c r="N2439"/>
    </row>
    <row r="2440" spans="1:14" x14ac:dyDescent="0.3">
      <c r="A2440" s="86">
        <f t="shared" si="37"/>
        <v>2432</v>
      </c>
      <c r="B2440" s="17"/>
      <c r="C2440" s="17"/>
      <c r="D2440"/>
      <c r="E2440"/>
      <c r="F2440"/>
      <c r="G2440"/>
      <c r="H2440"/>
      <c r="I2440"/>
      <c r="J2440"/>
      <c r="K2440"/>
      <c r="L2440"/>
      <c r="M2440"/>
      <c r="N2440"/>
    </row>
    <row r="2441" spans="1:14" x14ac:dyDescent="0.3">
      <c r="A2441" s="86">
        <f t="shared" si="37"/>
        <v>2433</v>
      </c>
      <c r="B2441" s="17"/>
      <c r="C2441" s="17"/>
      <c r="D2441"/>
      <c r="E2441"/>
      <c r="F2441"/>
      <c r="G2441"/>
      <c r="H2441"/>
      <c r="I2441"/>
      <c r="J2441"/>
      <c r="K2441"/>
      <c r="L2441"/>
      <c r="M2441"/>
      <c r="N2441"/>
    </row>
    <row r="2442" spans="1:14" x14ac:dyDescent="0.3">
      <c r="A2442" s="86">
        <f t="shared" si="37"/>
        <v>2434</v>
      </c>
      <c r="B2442" s="17"/>
      <c r="C2442" s="17"/>
      <c r="D2442"/>
      <c r="E2442"/>
      <c r="F2442"/>
      <c r="G2442"/>
      <c r="H2442"/>
      <c r="I2442"/>
      <c r="J2442"/>
      <c r="K2442"/>
      <c r="L2442"/>
      <c r="M2442"/>
      <c r="N2442"/>
    </row>
    <row r="2443" spans="1:14" x14ac:dyDescent="0.3">
      <c r="A2443" s="86">
        <f t="shared" ref="A2443:A2506" si="38">A2442+1</f>
        <v>2435</v>
      </c>
      <c r="B2443" s="17"/>
      <c r="C2443" s="17"/>
      <c r="D2443"/>
      <c r="E2443"/>
      <c r="F2443"/>
      <c r="G2443"/>
      <c r="H2443"/>
      <c r="I2443"/>
      <c r="J2443"/>
      <c r="K2443"/>
      <c r="L2443"/>
      <c r="M2443"/>
      <c r="N2443"/>
    </row>
    <row r="2444" spans="1:14" x14ac:dyDescent="0.3">
      <c r="A2444" s="86">
        <f t="shared" si="38"/>
        <v>2436</v>
      </c>
      <c r="B2444" s="17"/>
      <c r="C2444" s="17"/>
      <c r="D2444"/>
      <c r="E2444"/>
      <c r="F2444"/>
      <c r="G2444"/>
      <c r="H2444"/>
      <c r="I2444"/>
      <c r="J2444"/>
      <c r="K2444"/>
      <c r="L2444"/>
      <c r="M2444"/>
      <c r="N2444"/>
    </row>
    <row r="2445" spans="1:14" x14ac:dyDescent="0.3">
      <c r="A2445" s="86">
        <f t="shared" si="38"/>
        <v>2437</v>
      </c>
      <c r="B2445" s="17"/>
      <c r="C2445" s="17"/>
      <c r="D2445"/>
      <c r="E2445"/>
      <c r="F2445"/>
      <c r="G2445"/>
      <c r="H2445"/>
      <c r="I2445"/>
      <c r="J2445"/>
      <c r="K2445"/>
      <c r="L2445"/>
      <c r="M2445"/>
      <c r="N2445"/>
    </row>
    <row r="2446" spans="1:14" x14ac:dyDescent="0.3">
      <c r="A2446" s="86">
        <f t="shared" si="38"/>
        <v>2438</v>
      </c>
      <c r="B2446" s="17"/>
      <c r="C2446" s="17"/>
      <c r="D2446"/>
      <c r="E2446"/>
      <c r="F2446"/>
      <c r="G2446"/>
      <c r="H2446"/>
      <c r="I2446"/>
      <c r="J2446"/>
      <c r="K2446"/>
      <c r="L2446"/>
      <c r="M2446"/>
      <c r="N2446"/>
    </row>
    <row r="2447" spans="1:14" x14ac:dyDescent="0.3">
      <c r="A2447" s="86">
        <f t="shared" si="38"/>
        <v>2439</v>
      </c>
      <c r="B2447" s="17"/>
      <c r="C2447" s="17"/>
      <c r="D2447"/>
      <c r="E2447"/>
      <c r="F2447"/>
      <c r="G2447"/>
      <c r="H2447"/>
      <c r="I2447"/>
      <c r="J2447"/>
      <c r="K2447"/>
      <c r="L2447"/>
      <c r="M2447"/>
      <c r="N2447"/>
    </row>
    <row r="2448" spans="1:14" x14ac:dyDescent="0.3">
      <c r="A2448" s="86">
        <f t="shared" si="38"/>
        <v>2440</v>
      </c>
      <c r="B2448" s="17"/>
      <c r="C2448" s="17"/>
      <c r="D2448"/>
      <c r="E2448"/>
      <c r="F2448"/>
      <c r="G2448"/>
      <c r="H2448"/>
      <c r="I2448"/>
      <c r="J2448"/>
      <c r="K2448"/>
      <c r="L2448"/>
      <c r="M2448"/>
      <c r="N2448"/>
    </row>
    <row r="2449" spans="1:14" x14ac:dyDescent="0.3">
      <c r="A2449" s="86">
        <f t="shared" si="38"/>
        <v>2441</v>
      </c>
      <c r="B2449" s="17"/>
      <c r="C2449" s="17"/>
      <c r="D2449"/>
      <c r="E2449"/>
      <c r="F2449"/>
      <c r="G2449"/>
      <c r="H2449"/>
      <c r="I2449"/>
      <c r="J2449"/>
      <c r="K2449"/>
      <c r="L2449"/>
      <c r="M2449"/>
      <c r="N2449"/>
    </row>
    <row r="2450" spans="1:14" x14ac:dyDescent="0.3">
      <c r="A2450" s="86">
        <f t="shared" si="38"/>
        <v>2442</v>
      </c>
      <c r="B2450" s="17"/>
      <c r="C2450" s="17"/>
      <c r="D2450"/>
      <c r="E2450"/>
      <c r="F2450"/>
      <c r="G2450"/>
      <c r="H2450"/>
      <c r="I2450"/>
      <c r="J2450"/>
      <c r="K2450"/>
      <c r="L2450"/>
      <c r="M2450"/>
      <c r="N2450"/>
    </row>
    <row r="2451" spans="1:14" x14ac:dyDescent="0.3">
      <c r="A2451" s="86">
        <f t="shared" si="38"/>
        <v>2443</v>
      </c>
      <c r="B2451" s="17"/>
      <c r="C2451" s="17"/>
      <c r="D2451"/>
      <c r="E2451"/>
      <c r="F2451"/>
      <c r="G2451"/>
      <c r="H2451"/>
      <c r="I2451"/>
      <c r="J2451"/>
      <c r="K2451"/>
      <c r="L2451"/>
      <c r="M2451"/>
      <c r="N2451"/>
    </row>
    <row r="2452" spans="1:14" x14ac:dyDescent="0.3">
      <c r="A2452" s="86">
        <f t="shared" si="38"/>
        <v>2444</v>
      </c>
      <c r="B2452" s="17"/>
      <c r="C2452" s="17"/>
      <c r="D2452"/>
      <c r="E2452"/>
      <c r="F2452"/>
      <c r="G2452"/>
      <c r="H2452"/>
      <c r="I2452"/>
      <c r="J2452"/>
      <c r="K2452"/>
      <c r="L2452"/>
      <c r="M2452"/>
      <c r="N2452"/>
    </row>
    <row r="2453" spans="1:14" x14ac:dyDescent="0.3">
      <c r="A2453" s="86">
        <f t="shared" si="38"/>
        <v>2445</v>
      </c>
      <c r="B2453" s="17"/>
      <c r="C2453" s="17"/>
      <c r="D2453"/>
      <c r="E2453"/>
      <c r="F2453"/>
      <c r="G2453"/>
      <c r="H2453"/>
      <c r="I2453"/>
      <c r="J2453"/>
      <c r="K2453"/>
      <c r="L2453"/>
      <c r="M2453"/>
      <c r="N2453"/>
    </row>
    <row r="2454" spans="1:14" x14ac:dyDescent="0.3">
      <c r="A2454" s="86">
        <f t="shared" si="38"/>
        <v>2446</v>
      </c>
      <c r="B2454" s="17"/>
      <c r="C2454" s="17"/>
      <c r="D2454"/>
      <c r="E2454"/>
      <c r="F2454"/>
      <c r="G2454"/>
      <c r="H2454"/>
      <c r="I2454"/>
      <c r="J2454"/>
      <c r="K2454"/>
      <c r="L2454"/>
      <c r="M2454"/>
      <c r="N2454"/>
    </row>
    <row r="2455" spans="1:14" x14ac:dyDescent="0.3">
      <c r="A2455" s="86">
        <f t="shared" si="38"/>
        <v>2447</v>
      </c>
      <c r="B2455" s="17"/>
      <c r="C2455" s="17"/>
      <c r="D2455"/>
      <c r="E2455"/>
      <c r="F2455"/>
      <c r="G2455"/>
      <c r="H2455"/>
      <c r="I2455"/>
      <c r="J2455"/>
      <c r="K2455"/>
      <c r="L2455"/>
      <c r="M2455"/>
      <c r="N2455"/>
    </row>
    <row r="2456" spans="1:14" x14ac:dyDescent="0.3">
      <c r="A2456" s="86">
        <f t="shared" si="38"/>
        <v>2448</v>
      </c>
      <c r="B2456" s="17"/>
      <c r="C2456" s="17"/>
      <c r="D2456"/>
      <c r="E2456"/>
      <c r="F2456"/>
      <c r="G2456"/>
      <c r="H2456"/>
      <c r="I2456"/>
      <c r="J2456"/>
      <c r="K2456"/>
      <c r="L2456"/>
      <c r="M2456"/>
      <c r="N2456"/>
    </row>
    <row r="2457" spans="1:14" x14ac:dyDescent="0.3">
      <c r="A2457" s="86">
        <f t="shared" si="38"/>
        <v>2449</v>
      </c>
      <c r="B2457" s="17"/>
      <c r="C2457" s="17"/>
      <c r="D2457"/>
      <c r="E2457"/>
      <c r="F2457"/>
      <c r="G2457"/>
      <c r="H2457"/>
      <c r="I2457"/>
      <c r="J2457"/>
      <c r="K2457"/>
      <c r="L2457"/>
      <c r="M2457"/>
      <c r="N2457"/>
    </row>
    <row r="2458" spans="1:14" x14ac:dyDescent="0.3">
      <c r="A2458" s="86">
        <f t="shared" si="38"/>
        <v>2450</v>
      </c>
      <c r="B2458" s="17"/>
      <c r="C2458" s="17"/>
      <c r="D2458"/>
      <c r="E2458"/>
      <c r="F2458"/>
      <c r="G2458"/>
      <c r="H2458"/>
      <c r="I2458"/>
      <c r="J2458"/>
      <c r="K2458"/>
      <c r="L2458"/>
      <c r="M2458"/>
      <c r="N2458"/>
    </row>
    <row r="2459" spans="1:14" x14ac:dyDescent="0.3">
      <c r="A2459" s="86">
        <f t="shared" si="38"/>
        <v>2451</v>
      </c>
      <c r="B2459" s="17"/>
      <c r="C2459" s="17"/>
      <c r="D2459"/>
      <c r="E2459"/>
      <c r="F2459"/>
      <c r="G2459"/>
      <c r="H2459"/>
      <c r="I2459"/>
      <c r="J2459"/>
      <c r="K2459"/>
      <c r="L2459"/>
      <c r="M2459"/>
      <c r="N2459"/>
    </row>
    <row r="2460" spans="1:14" x14ac:dyDescent="0.3">
      <c r="A2460" s="86">
        <f t="shared" si="38"/>
        <v>2452</v>
      </c>
      <c r="B2460" s="17"/>
      <c r="C2460" s="17"/>
      <c r="D2460"/>
      <c r="E2460"/>
      <c r="F2460"/>
      <c r="G2460"/>
      <c r="H2460"/>
      <c r="I2460"/>
      <c r="J2460"/>
      <c r="K2460"/>
      <c r="L2460"/>
      <c r="M2460"/>
      <c r="N2460"/>
    </row>
    <row r="2461" spans="1:14" x14ac:dyDescent="0.3">
      <c r="A2461" s="86">
        <f t="shared" si="38"/>
        <v>2453</v>
      </c>
      <c r="B2461" s="17"/>
      <c r="C2461" s="17"/>
      <c r="D2461"/>
      <c r="E2461"/>
      <c r="F2461"/>
      <c r="G2461"/>
      <c r="H2461"/>
      <c r="I2461"/>
      <c r="J2461"/>
      <c r="K2461"/>
      <c r="L2461"/>
      <c r="M2461"/>
      <c r="N2461"/>
    </row>
    <row r="2462" spans="1:14" x14ac:dyDescent="0.3">
      <c r="A2462" s="86">
        <f t="shared" si="38"/>
        <v>2454</v>
      </c>
      <c r="B2462" s="17"/>
      <c r="C2462" s="17"/>
      <c r="D2462"/>
      <c r="E2462"/>
      <c r="F2462"/>
      <c r="G2462"/>
      <c r="H2462"/>
      <c r="I2462"/>
      <c r="J2462"/>
      <c r="K2462"/>
      <c r="L2462"/>
      <c r="M2462"/>
      <c r="N2462"/>
    </row>
    <row r="2463" spans="1:14" x14ac:dyDescent="0.3">
      <c r="A2463" s="86">
        <f t="shared" si="38"/>
        <v>2455</v>
      </c>
      <c r="B2463" s="17"/>
      <c r="C2463" s="17"/>
      <c r="D2463"/>
      <c r="E2463"/>
      <c r="F2463"/>
      <c r="G2463"/>
      <c r="H2463"/>
      <c r="I2463"/>
      <c r="J2463"/>
      <c r="K2463"/>
      <c r="L2463"/>
      <c r="M2463"/>
      <c r="N2463"/>
    </row>
    <row r="2464" spans="1:14" x14ac:dyDescent="0.3">
      <c r="A2464" s="86">
        <f t="shared" si="38"/>
        <v>2456</v>
      </c>
      <c r="B2464" s="17"/>
      <c r="C2464" s="17"/>
      <c r="D2464"/>
      <c r="E2464"/>
      <c r="F2464"/>
      <c r="G2464"/>
      <c r="H2464"/>
      <c r="I2464"/>
      <c r="J2464"/>
      <c r="K2464"/>
      <c r="L2464"/>
      <c r="M2464"/>
      <c r="N2464"/>
    </row>
    <row r="2465" spans="1:14" x14ac:dyDescent="0.3">
      <c r="A2465" s="86">
        <f t="shared" si="38"/>
        <v>2457</v>
      </c>
      <c r="B2465" s="17"/>
      <c r="C2465" s="17"/>
      <c r="D2465"/>
      <c r="E2465"/>
      <c r="F2465"/>
      <c r="G2465"/>
      <c r="H2465"/>
      <c r="I2465"/>
      <c r="J2465"/>
      <c r="K2465"/>
      <c r="L2465"/>
      <c r="M2465"/>
      <c r="N2465"/>
    </row>
    <row r="2466" spans="1:14" x14ac:dyDescent="0.3">
      <c r="A2466" s="86">
        <f t="shared" si="38"/>
        <v>2458</v>
      </c>
      <c r="B2466" s="17"/>
      <c r="C2466" s="17"/>
      <c r="D2466"/>
      <c r="E2466"/>
      <c r="F2466"/>
      <c r="G2466"/>
      <c r="H2466"/>
      <c r="I2466"/>
      <c r="J2466"/>
      <c r="K2466"/>
      <c r="L2466"/>
      <c r="M2466"/>
      <c r="N2466"/>
    </row>
    <row r="2467" spans="1:14" x14ac:dyDescent="0.3">
      <c r="A2467" s="86">
        <f t="shared" si="38"/>
        <v>2459</v>
      </c>
      <c r="B2467" s="17"/>
      <c r="C2467" s="17"/>
      <c r="D2467"/>
      <c r="E2467"/>
      <c r="F2467"/>
      <c r="G2467"/>
      <c r="H2467"/>
      <c r="I2467"/>
      <c r="J2467"/>
      <c r="K2467"/>
      <c r="L2467"/>
      <c r="M2467"/>
      <c r="N2467"/>
    </row>
    <row r="2468" spans="1:14" x14ac:dyDescent="0.3">
      <c r="A2468" s="86">
        <f t="shared" si="38"/>
        <v>2460</v>
      </c>
      <c r="B2468" s="17"/>
      <c r="C2468" s="17"/>
      <c r="D2468"/>
      <c r="E2468"/>
      <c r="F2468"/>
      <c r="G2468"/>
      <c r="H2468"/>
      <c r="I2468"/>
      <c r="J2468"/>
      <c r="K2468"/>
      <c r="L2468"/>
      <c r="M2468"/>
      <c r="N2468"/>
    </row>
    <row r="2469" spans="1:14" x14ac:dyDescent="0.3">
      <c r="A2469" s="86">
        <f t="shared" si="38"/>
        <v>2461</v>
      </c>
      <c r="B2469" s="17"/>
      <c r="C2469" s="17"/>
      <c r="D2469"/>
      <c r="E2469"/>
      <c r="F2469"/>
      <c r="G2469"/>
      <c r="H2469"/>
      <c r="I2469"/>
      <c r="J2469"/>
      <c r="K2469"/>
      <c r="L2469"/>
      <c r="M2469"/>
      <c r="N2469"/>
    </row>
    <row r="2470" spans="1:14" x14ac:dyDescent="0.3">
      <c r="A2470" s="86">
        <f t="shared" si="38"/>
        <v>2462</v>
      </c>
      <c r="B2470" s="17"/>
      <c r="C2470" s="17"/>
      <c r="D2470"/>
      <c r="E2470"/>
      <c r="F2470"/>
      <c r="G2470"/>
      <c r="H2470"/>
      <c r="I2470"/>
      <c r="J2470"/>
      <c r="K2470"/>
      <c r="L2470"/>
      <c r="M2470"/>
      <c r="N2470"/>
    </row>
    <row r="2471" spans="1:14" x14ac:dyDescent="0.3">
      <c r="A2471" s="86">
        <f t="shared" si="38"/>
        <v>2463</v>
      </c>
      <c r="B2471" s="17"/>
      <c r="C2471" s="17"/>
      <c r="D2471"/>
      <c r="E2471"/>
      <c r="F2471"/>
      <c r="G2471"/>
      <c r="H2471"/>
      <c r="I2471"/>
      <c r="J2471"/>
      <c r="K2471"/>
      <c r="L2471"/>
      <c r="M2471"/>
      <c r="N2471"/>
    </row>
    <row r="2472" spans="1:14" x14ac:dyDescent="0.3">
      <c r="A2472" s="86">
        <f t="shared" si="38"/>
        <v>2464</v>
      </c>
      <c r="B2472" s="17"/>
      <c r="C2472" s="17"/>
      <c r="D2472"/>
      <c r="E2472"/>
      <c r="F2472"/>
      <c r="G2472"/>
      <c r="H2472"/>
      <c r="I2472"/>
      <c r="J2472"/>
      <c r="K2472"/>
      <c r="L2472"/>
      <c r="M2472"/>
      <c r="N2472"/>
    </row>
    <row r="2473" spans="1:14" x14ac:dyDescent="0.3">
      <c r="A2473" s="86">
        <f t="shared" si="38"/>
        <v>2465</v>
      </c>
      <c r="B2473" s="17"/>
      <c r="C2473" s="17"/>
      <c r="D2473"/>
      <c r="E2473"/>
      <c r="F2473"/>
      <c r="G2473"/>
      <c r="H2473"/>
      <c r="I2473"/>
      <c r="J2473"/>
      <c r="K2473"/>
      <c r="L2473"/>
      <c r="M2473"/>
      <c r="N2473"/>
    </row>
    <row r="2474" spans="1:14" x14ac:dyDescent="0.3">
      <c r="A2474" s="86">
        <f t="shared" si="38"/>
        <v>2466</v>
      </c>
      <c r="B2474" s="17"/>
      <c r="C2474" s="17"/>
      <c r="D2474"/>
      <c r="E2474"/>
      <c r="F2474"/>
      <c r="G2474"/>
      <c r="H2474"/>
      <c r="I2474"/>
      <c r="J2474"/>
      <c r="K2474"/>
      <c r="L2474"/>
      <c r="M2474"/>
      <c r="N2474"/>
    </row>
    <row r="2475" spans="1:14" x14ac:dyDescent="0.3">
      <c r="A2475" s="86">
        <f t="shared" si="38"/>
        <v>2467</v>
      </c>
      <c r="B2475" s="17"/>
      <c r="C2475" s="17"/>
      <c r="D2475"/>
      <c r="E2475"/>
      <c r="F2475"/>
      <c r="G2475"/>
      <c r="H2475"/>
      <c r="I2475"/>
      <c r="J2475"/>
      <c r="K2475"/>
      <c r="L2475"/>
      <c r="M2475"/>
      <c r="N2475"/>
    </row>
    <row r="2476" spans="1:14" x14ac:dyDescent="0.3">
      <c r="A2476" s="86">
        <f t="shared" si="38"/>
        <v>2468</v>
      </c>
      <c r="B2476" s="17"/>
      <c r="C2476" s="17"/>
      <c r="D2476"/>
      <c r="E2476"/>
      <c r="F2476"/>
      <c r="G2476"/>
      <c r="H2476"/>
      <c r="I2476"/>
      <c r="J2476"/>
      <c r="K2476"/>
      <c r="L2476"/>
      <c r="M2476"/>
      <c r="N2476"/>
    </row>
    <row r="2477" spans="1:14" x14ac:dyDescent="0.3">
      <c r="A2477" s="86">
        <f t="shared" si="38"/>
        <v>2469</v>
      </c>
      <c r="B2477" s="17"/>
      <c r="C2477" s="17"/>
      <c r="D2477"/>
      <c r="E2477"/>
      <c r="F2477"/>
      <c r="G2477"/>
      <c r="H2477"/>
      <c r="I2477"/>
      <c r="J2477"/>
      <c r="K2477"/>
      <c r="L2477"/>
      <c r="M2477"/>
      <c r="N2477"/>
    </row>
    <row r="2478" spans="1:14" x14ac:dyDescent="0.3">
      <c r="A2478" s="86">
        <f t="shared" si="38"/>
        <v>2470</v>
      </c>
      <c r="B2478" s="17"/>
      <c r="C2478" s="17"/>
      <c r="D2478"/>
      <c r="E2478"/>
      <c r="F2478"/>
      <c r="G2478"/>
      <c r="H2478"/>
      <c r="I2478"/>
      <c r="J2478"/>
      <c r="K2478"/>
      <c r="L2478"/>
      <c r="M2478"/>
      <c r="N2478"/>
    </row>
    <row r="2479" spans="1:14" x14ac:dyDescent="0.3">
      <c r="A2479" s="86">
        <f t="shared" si="38"/>
        <v>2471</v>
      </c>
      <c r="B2479" s="17"/>
      <c r="C2479" s="17"/>
      <c r="D2479"/>
      <c r="E2479"/>
      <c r="F2479"/>
      <c r="G2479"/>
      <c r="H2479"/>
      <c r="I2479"/>
      <c r="J2479"/>
      <c r="K2479"/>
      <c r="L2479"/>
      <c r="M2479"/>
      <c r="N2479"/>
    </row>
    <row r="2480" spans="1:14" x14ac:dyDescent="0.3">
      <c r="A2480" s="86">
        <f t="shared" si="38"/>
        <v>2472</v>
      </c>
      <c r="B2480" s="17"/>
      <c r="C2480" s="17"/>
      <c r="D2480"/>
      <c r="E2480"/>
      <c r="F2480"/>
      <c r="G2480"/>
      <c r="H2480"/>
      <c r="I2480"/>
      <c r="J2480"/>
      <c r="K2480"/>
      <c r="L2480"/>
      <c r="M2480"/>
      <c r="N2480"/>
    </row>
    <row r="2481" spans="1:14" x14ac:dyDescent="0.3">
      <c r="A2481" s="86">
        <f t="shared" si="38"/>
        <v>2473</v>
      </c>
      <c r="B2481" s="17"/>
      <c r="C2481" s="17"/>
      <c r="D2481"/>
      <c r="E2481"/>
      <c r="F2481"/>
      <c r="G2481"/>
      <c r="H2481"/>
      <c r="I2481"/>
      <c r="J2481"/>
      <c r="K2481"/>
      <c r="L2481"/>
      <c r="M2481"/>
      <c r="N2481"/>
    </row>
    <row r="2482" spans="1:14" x14ac:dyDescent="0.3">
      <c r="A2482" s="86">
        <f t="shared" si="38"/>
        <v>2474</v>
      </c>
      <c r="B2482" s="17"/>
      <c r="C2482" s="17"/>
      <c r="D2482"/>
      <c r="E2482"/>
      <c r="F2482"/>
      <c r="G2482"/>
      <c r="H2482"/>
      <c r="I2482"/>
      <c r="J2482"/>
      <c r="K2482"/>
      <c r="L2482"/>
      <c r="M2482"/>
      <c r="N2482"/>
    </row>
    <row r="2483" spans="1:14" x14ac:dyDescent="0.3">
      <c r="A2483" s="86">
        <f t="shared" si="38"/>
        <v>2475</v>
      </c>
      <c r="B2483" s="17"/>
      <c r="C2483" s="17"/>
      <c r="D2483"/>
      <c r="E2483"/>
      <c r="F2483"/>
      <c r="G2483"/>
      <c r="H2483"/>
      <c r="I2483"/>
      <c r="J2483"/>
      <c r="K2483"/>
      <c r="L2483"/>
      <c r="M2483"/>
      <c r="N2483"/>
    </row>
    <row r="2484" spans="1:14" x14ac:dyDescent="0.3">
      <c r="A2484" s="86">
        <f t="shared" si="38"/>
        <v>2476</v>
      </c>
      <c r="B2484" s="17"/>
      <c r="C2484" s="17"/>
      <c r="D2484"/>
      <c r="E2484"/>
      <c r="F2484"/>
      <c r="G2484"/>
      <c r="H2484"/>
      <c r="I2484"/>
      <c r="J2484"/>
      <c r="K2484"/>
      <c r="L2484"/>
      <c r="M2484"/>
      <c r="N2484"/>
    </row>
    <row r="2485" spans="1:14" x14ac:dyDescent="0.3">
      <c r="A2485" s="86">
        <f t="shared" si="38"/>
        <v>2477</v>
      </c>
      <c r="B2485" s="17"/>
      <c r="C2485" s="17"/>
      <c r="D2485"/>
      <c r="E2485"/>
      <c r="F2485"/>
      <c r="G2485"/>
      <c r="H2485"/>
      <c r="I2485"/>
      <c r="J2485"/>
      <c r="K2485"/>
      <c r="L2485"/>
      <c r="M2485"/>
      <c r="N2485"/>
    </row>
    <row r="2486" spans="1:14" x14ac:dyDescent="0.3">
      <c r="A2486" s="86">
        <f t="shared" si="38"/>
        <v>2478</v>
      </c>
      <c r="B2486" s="17"/>
      <c r="C2486" s="17"/>
      <c r="D2486"/>
      <c r="E2486"/>
      <c r="F2486"/>
      <c r="G2486"/>
      <c r="H2486"/>
      <c r="I2486"/>
      <c r="J2486"/>
      <c r="K2486"/>
      <c r="L2486"/>
      <c r="M2486"/>
      <c r="N2486"/>
    </row>
    <row r="2487" spans="1:14" x14ac:dyDescent="0.3">
      <c r="A2487" s="86">
        <f t="shared" si="38"/>
        <v>2479</v>
      </c>
      <c r="B2487" s="17"/>
      <c r="C2487" s="17"/>
      <c r="D2487"/>
      <c r="E2487"/>
      <c r="F2487"/>
      <c r="G2487"/>
      <c r="H2487"/>
      <c r="I2487"/>
      <c r="J2487"/>
      <c r="K2487"/>
      <c r="L2487"/>
      <c r="M2487"/>
      <c r="N2487"/>
    </row>
    <row r="2488" spans="1:14" x14ac:dyDescent="0.3">
      <c r="A2488" s="86">
        <f t="shared" si="38"/>
        <v>2480</v>
      </c>
      <c r="B2488" s="17"/>
      <c r="C2488" s="17"/>
      <c r="D2488"/>
      <c r="E2488"/>
      <c r="F2488"/>
      <c r="G2488"/>
      <c r="H2488"/>
      <c r="I2488"/>
      <c r="J2488"/>
      <c r="K2488"/>
      <c r="L2488"/>
      <c r="M2488"/>
      <c r="N2488"/>
    </row>
    <row r="2489" spans="1:14" x14ac:dyDescent="0.3">
      <c r="A2489" s="86">
        <f t="shared" si="38"/>
        <v>2481</v>
      </c>
      <c r="B2489" s="17"/>
      <c r="C2489" s="17"/>
      <c r="D2489"/>
      <c r="E2489"/>
      <c r="F2489"/>
      <c r="G2489"/>
      <c r="H2489"/>
      <c r="I2489"/>
      <c r="J2489"/>
      <c r="K2489"/>
      <c r="L2489"/>
      <c r="M2489"/>
      <c r="N2489"/>
    </row>
    <row r="2490" spans="1:14" x14ac:dyDescent="0.3">
      <c r="A2490" s="86">
        <f t="shared" si="38"/>
        <v>2482</v>
      </c>
      <c r="B2490" s="17"/>
      <c r="C2490" s="17"/>
      <c r="D2490"/>
      <c r="E2490"/>
      <c r="F2490"/>
      <c r="G2490"/>
      <c r="H2490"/>
      <c r="I2490"/>
      <c r="J2490"/>
      <c r="K2490"/>
      <c r="L2490"/>
      <c r="M2490"/>
      <c r="N2490"/>
    </row>
    <row r="2491" spans="1:14" x14ac:dyDescent="0.3">
      <c r="A2491" s="86">
        <f t="shared" si="38"/>
        <v>2483</v>
      </c>
      <c r="B2491" s="17"/>
      <c r="C2491" s="17"/>
      <c r="D2491"/>
      <c r="E2491"/>
      <c r="F2491"/>
      <c r="G2491"/>
      <c r="H2491"/>
      <c r="I2491"/>
      <c r="J2491"/>
      <c r="K2491"/>
      <c r="L2491"/>
      <c r="M2491"/>
      <c r="N2491"/>
    </row>
    <row r="2492" spans="1:14" x14ac:dyDescent="0.3">
      <c r="A2492" s="86">
        <f t="shared" si="38"/>
        <v>2484</v>
      </c>
      <c r="B2492" s="17"/>
      <c r="C2492" s="17"/>
      <c r="D2492"/>
      <c r="E2492"/>
      <c r="F2492"/>
      <c r="G2492"/>
      <c r="H2492"/>
      <c r="I2492"/>
      <c r="J2492"/>
      <c r="K2492"/>
      <c r="L2492"/>
      <c r="M2492"/>
      <c r="N2492"/>
    </row>
    <row r="2493" spans="1:14" x14ac:dyDescent="0.3">
      <c r="A2493" s="86">
        <f t="shared" si="38"/>
        <v>2485</v>
      </c>
      <c r="B2493" s="17"/>
      <c r="C2493" s="17"/>
      <c r="D2493"/>
      <c r="E2493"/>
      <c r="F2493"/>
      <c r="G2493"/>
      <c r="H2493"/>
      <c r="I2493"/>
      <c r="J2493"/>
      <c r="K2493"/>
      <c r="L2493"/>
      <c r="M2493"/>
      <c r="N2493"/>
    </row>
    <row r="2494" spans="1:14" x14ac:dyDescent="0.3">
      <c r="A2494" s="86">
        <f t="shared" si="38"/>
        <v>2486</v>
      </c>
      <c r="B2494" s="17"/>
      <c r="C2494" s="17"/>
      <c r="D2494"/>
      <c r="E2494"/>
      <c r="F2494"/>
      <c r="G2494"/>
      <c r="H2494"/>
      <c r="I2494"/>
      <c r="J2494"/>
      <c r="K2494"/>
      <c r="L2494"/>
      <c r="M2494"/>
      <c r="N2494"/>
    </row>
    <row r="2495" spans="1:14" x14ac:dyDescent="0.3">
      <c r="A2495" s="86">
        <f t="shared" si="38"/>
        <v>2487</v>
      </c>
      <c r="B2495" s="17"/>
      <c r="C2495" s="17"/>
      <c r="D2495"/>
      <c r="E2495"/>
      <c r="F2495"/>
      <c r="G2495"/>
      <c r="H2495"/>
      <c r="I2495"/>
      <c r="J2495"/>
      <c r="K2495"/>
      <c r="L2495"/>
      <c r="M2495"/>
      <c r="N2495"/>
    </row>
    <row r="2496" spans="1:14" x14ac:dyDescent="0.3">
      <c r="A2496" s="86">
        <f t="shared" si="38"/>
        <v>2488</v>
      </c>
      <c r="B2496" s="17"/>
      <c r="C2496" s="17"/>
      <c r="D2496"/>
      <c r="E2496"/>
      <c r="F2496"/>
      <c r="G2496"/>
      <c r="H2496"/>
      <c r="I2496"/>
      <c r="J2496"/>
      <c r="K2496"/>
      <c r="L2496"/>
      <c r="M2496"/>
      <c r="N2496"/>
    </row>
    <row r="2497" spans="1:14" x14ac:dyDescent="0.3">
      <c r="A2497" s="86">
        <f t="shared" si="38"/>
        <v>2489</v>
      </c>
      <c r="B2497" s="17"/>
      <c r="C2497" s="17"/>
      <c r="D2497"/>
      <c r="E2497"/>
      <c r="F2497"/>
      <c r="G2497"/>
      <c r="H2497"/>
      <c r="I2497"/>
      <c r="J2497"/>
      <c r="K2497"/>
      <c r="L2497"/>
      <c r="M2497"/>
      <c r="N2497"/>
    </row>
    <row r="2498" spans="1:14" x14ac:dyDescent="0.3">
      <c r="A2498" s="86">
        <f t="shared" si="38"/>
        <v>2490</v>
      </c>
      <c r="B2498" s="17"/>
      <c r="C2498" s="17"/>
      <c r="D2498"/>
      <c r="E2498"/>
      <c r="F2498"/>
      <c r="G2498"/>
      <c r="H2498"/>
      <c r="I2498"/>
      <c r="J2498"/>
      <c r="K2498"/>
      <c r="L2498"/>
      <c r="M2498"/>
      <c r="N2498"/>
    </row>
    <row r="2499" spans="1:14" x14ac:dyDescent="0.3">
      <c r="A2499" s="86">
        <f t="shared" si="38"/>
        <v>2491</v>
      </c>
      <c r="B2499" s="17"/>
      <c r="C2499" s="17"/>
      <c r="D2499"/>
      <c r="E2499"/>
      <c r="F2499"/>
      <c r="G2499"/>
      <c r="H2499"/>
      <c r="I2499"/>
      <c r="J2499"/>
      <c r="K2499"/>
      <c r="L2499"/>
      <c r="M2499"/>
      <c r="N2499"/>
    </row>
    <row r="2500" spans="1:14" x14ac:dyDescent="0.3">
      <c r="A2500" s="86">
        <f t="shared" si="38"/>
        <v>2492</v>
      </c>
      <c r="B2500" s="17"/>
      <c r="C2500" s="17"/>
      <c r="D2500"/>
      <c r="E2500"/>
      <c r="F2500"/>
      <c r="G2500"/>
      <c r="H2500"/>
      <c r="I2500"/>
      <c r="J2500"/>
      <c r="K2500"/>
      <c r="L2500"/>
      <c r="M2500"/>
      <c r="N2500"/>
    </row>
    <row r="2501" spans="1:14" x14ac:dyDescent="0.3">
      <c r="A2501" s="86">
        <f t="shared" si="38"/>
        <v>2493</v>
      </c>
      <c r="B2501" s="17"/>
      <c r="C2501" s="17"/>
      <c r="D2501"/>
      <c r="E2501"/>
      <c r="F2501"/>
      <c r="G2501"/>
      <c r="H2501"/>
      <c r="I2501"/>
      <c r="J2501"/>
      <c r="K2501"/>
      <c r="L2501"/>
      <c r="M2501"/>
      <c r="N2501"/>
    </row>
    <row r="2502" spans="1:14" x14ac:dyDescent="0.3">
      <c r="A2502" s="86">
        <f t="shared" si="38"/>
        <v>2494</v>
      </c>
      <c r="B2502" s="17"/>
      <c r="C2502" s="17"/>
      <c r="D2502"/>
      <c r="E2502"/>
      <c r="F2502"/>
      <c r="G2502"/>
      <c r="H2502"/>
      <c r="I2502"/>
      <c r="J2502"/>
      <c r="K2502"/>
      <c r="L2502"/>
      <c r="M2502"/>
      <c r="N2502"/>
    </row>
    <row r="2503" spans="1:14" x14ac:dyDescent="0.3">
      <c r="A2503" s="86">
        <f t="shared" si="38"/>
        <v>2495</v>
      </c>
      <c r="B2503" s="17"/>
      <c r="C2503" s="17"/>
      <c r="D2503"/>
      <c r="E2503"/>
      <c r="F2503"/>
      <c r="G2503"/>
      <c r="H2503"/>
      <c r="I2503"/>
      <c r="J2503"/>
      <c r="K2503"/>
      <c r="L2503"/>
      <c r="M2503"/>
      <c r="N2503"/>
    </row>
    <row r="2504" spans="1:14" x14ac:dyDescent="0.3">
      <c r="A2504" s="86">
        <f t="shared" si="38"/>
        <v>2496</v>
      </c>
      <c r="B2504" s="17"/>
      <c r="C2504" s="17"/>
      <c r="D2504"/>
      <c r="E2504"/>
      <c r="F2504"/>
      <c r="G2504"/>
      <c r="H2504"/>
      <c r="I2504"/>
      <c r="J2504"/>
      <c r="K2504"/>
      <c r="L2504"/>
      <c r="M2504"/>
      <c r="N2504"/>
    </row>
    <row r="2505" spans="1:14" x14ac:dyDescent="0.3">
      <c r="A2505" s="86">
        <f t="shared" si="38"/>
        <v>2497</v>
      </c>
      <c r="B2505" s="17"/>
      <c r="C2505" s="17"/>
      <c r="D2505"/>
      <c r="E2505"/>
      <c r="F2505"/>
      <c r="G2505"/>
      <c r="H2505"/>
      <c r="I2505"/>
      <c r="J2505"/>
      <c r="K2505"/>
      <c r="L2505"/>
      <c r="M2505"/>
      <c r="N2505"/>
    </row>
    <row r="2506" spans="1:14" x14ac:dyDescent="0.3">
      <c r="A2506" s="86">
        <f t="shared" si="38"/>
        <v>2498</v>
      </c>
      <c r="B2506" s="17"/>
      <c r="C2506" s="17"/>
      <c r="D2506"/>
      <c r="E2506"/>
      <c r="F2506"/>
      <c r="G2506"/>
      <c r="H2506"/>
      <c r="I2506"/>
      <c r="J2506"/>
      <c r="K2506"/>
      <c r="L2506"/>
      <c r="M2506"/>
      <c r="N2506"/>
    </row>
    <row r="2507" spans="1:14" x14ac:dyDescent="0.3">
      <c r="A2507" s="86">
        <f t="shared" ref="A2507:A2570" si="39">A2506+1</f>
        <v>2499</v>
      </c>
      <c r="B2507" s="17"/>
      <c r="C2507" s="17"/>
      <c r="D2507"/>
      <c r="E2507"/>
      <c r="F2507"/>
      <c r="G2507"/>
      <c r="H2507"/>
      <c r="I2507"/>
      <c r="J2507"/>
      <c r="K2507"/>
      <c r="L2507"/>
      <c r="M2507"/>
      <c r="N2507"/>
    </row>
    <row r="2508" spans="1:14" x14ac:dyDescent="0.3">
      <c r="A2508" s="86">
        <f t="shared" si="39"/>
        <v>2500</v>
      </c>
      <c r="B2508" s="17"/>
      <c r="C2508" s="17"/>
      <c r="D2508"/>
      <c r="E2508"/>
      <c r="F2508"/>
      <c r="G2508"/>
      <c r="H2508"/>
      <c r="I2508"/>
      <c r="J2508"/>
      <c r="K2508"/>
      <c r="L2508"/>
      <c r="M2508"/>
      <c r="N2508"/>
    </row>
    <row r="2509" spans="1:14" x14ac:dyDescent="0.3">
      <c r="A2509" s="86">
        <f t="shared" si="39"/>
        <v>2501</v>
      </c>
      <c r="B2509" s="17"/>
      <c r="C2509" s="17"/>
      <c r="D2509"/>
      <c r="E2509"/>
      <c r="F2509"/>
      <c r="G2509"/>
      <c r="H2509"/>
      <c r="I2509"/>
      <c r="J2509"/>
      <c r="K2509"/>
      <c r="L2509"/>
      <c r="M2509"/>
      <c r="N2509"/>
    </row>
    <row r="2510" spans="1:14" x14ac:dyDescent="0.3">
      <c r="A2510" s="86">
        <f t="shared" si="39"/>
        <v>2502</v>
      </c>
      <c r="B2510" s="17"/>
      <c r="C2510" s="17"/>
      <c r="D2510"/>
      <c r="E2510"/>
      <c r="F2510"/>
      <c r="G2510"/>
      <c r="H2510"/>
      <c r="I2510"/>
      <c r="J2510"/>
      <c r="K2510"/>
      <c r="L2510"/>
      <c r="M2510"/>
      <c r="N2510"/>
    </row>
    <row r="2511" spans="1:14" x14ac:dyDescent="0.3">
      <c r="A2511" s="86">
        <f t="shared" si="39"/>
        <v>2503</v>
      </c>
      <c r="B2511" s="17"/>
      <c r="C2511" s="17"/>
      <c r="D2511"/>
      <c r="E2511"/>
      <c r="F2511"/>
      <c r="G2511"/>
      <c r="H2511"/>
      <c r="I2511"/>
      <c r="J2511"/>
      <c r="K2511"/>
      <c r="L2511"/>
      <c r="M2511"/>
      <c r="N2511"/>
    </row>
    <row r="2512" spans="1:14" x14ac:dyDescent="0.3">
      <c r="A2512" s="86">
        <f t="shared" si="39"/>
        <v>2504</v>
      </c>
      <c r="B2512" s="17"/>
      <c r="C2512" s="17"/>
      <c r="D2512"/>
      <c r="E2512"/>
      <c r="F2512"/>
      <c r="G2512"/>
      <c r="H2512"/>
      <c r="I2512"/>
      <c r="J2512"/>
      <c r="K2512"/>
      <c r="L2512"/>
      <c r="M2512"/>
      <c r="N2512"/>
    </row>
    <row r="2513" spans="1:14" x14ac:dyDescent="0.3">
      <c r="A2513" s="86">
        <f t="shared" si="39"/>
        <v>2505</v>
      </c>
      <c r="B2513" s="17"/>
      <c r="C2513" s="17"/>
      <c r="D2513"/>
      <c r="E2513"/>
      <c r="F2513"/>
      <c r="G2513"/>
      <c r="H2513"/>
      <c r="I2513"/>
      <c r="J2513"/>
      <c r="K2513"/>
      <c r="L2513"/>
      <c r="M2513"/>
      <c r="N2513"/>
    </row>
    <row r="2514" spans="1:14" x14ac:dyDescent="0.3">
      <c r="A2514" s="86">
        <f t="shared" si="39"/>
        <v>2506</v>
      </c>
      <c r="B2514" s="17"/>
      <c r="C2514" s="17"/>
      <c r="D2514"/>
      <c r="E2514"/>
      <c r="F2514"/>
      <c r="G2514"/>
      <c r="H2514"/>
      <c r="I2514"/>
      <c r="J2514"/>
      <c r="K2514"/>
      <c r="L2514"/>
      <c r="M2514"/>
      <c r="N2514"/>
    </row>
    <row r="2515" spans="1:14" x14ac:dyDescent="0.3">
      <c r="A2515" s="86">
        <f t="shared" si="39"/>
        <v>2507</v>
      </c>
      <c r="B2515" s="17"/>
      <c r="C2515" s="17"/>
      <c r="D2515"/>
      <c r="E2515"/>
      <c r="F2515"/>
      <c r="G2515"/>
      <c r="H2515"/>
      <c r="I2515"/>
      <c r="J2515"/>
      <c r="K2515"/>
      <c r="L2515"/>
      <c r="M2515"/>
      <c r="N2515"/>
    </row>
    <row r="2516" spans="1:14" x14ac:dyDescent="0.3">
      <c r="A2516" s="86">
        <f t="shared" si="39"/>
        <v>2508</v>
      </c>
      <c r="B2516" s="17"/>
      <c r="C2516" s="17"/>
      <c r="D2516"/>
      <c r="E2516"/>
      <c r="F2516"/>
      <c r="G2516"/>
      <c r="H2516"/>
      <c r="I2516"/>
      <c r="J2516"/>
      <c r="K2516"/>
      <c r="L2516"/>
      <c r="M2516"/>
      <c r="N2516"/>
    </row>
    <row r="2517" spans="1:14" x14ac:dyDescent="0.3">
      <c r="A2517" s="86">
        <f t="shared" si="39"/>
        <v>2509</v>
      </c>
      <c r="B2517" s="17"/>
      <c r="C2517" s="17"/>
      <c r="D2517"/>
      <c r="E2517"/>
      <c r="F2517"/>
      <c r="G2517"/>
      <c r="H2517"/>
      <c r="I2517"/>
      <c r="J2517"/>
      <c r="K2517"/>
      <c r="L2517"/>
      <c r="M2517"/>
      <c r="N2517"/>
    </row>
    <row r="2518" spans="1:14" x14ac:dyDescent="0.3">
      <c r="A2518" s="86">
        <f t="shared" si="39"/>
        <v>2510</v>
      </c>
      <c r="B2518" s="17"/>
      <c r="C2518" s="17"/>
      <c r="D2518"/>
      <c r="E2518"/>
      <c r="F2518"/>
      <c r="G2518"/>
      <c r="H2518"/>
      <c r="I2518"/>
      <c r="J2518"/>
      <c r="K2518"/>
      <c r="L2518"/>
      <c r="M2518"/>
      <c r="N2518"/>
    </row>
    <row r="2519" spans="1:14" x14ac:dyDescent="0.3">
      <c r="A2519" s="86">
        <f t="shared" si="39"/>
        <v>2511</v>
      </c>
      <c r="B2519" s="17"/>
      <c r="C2519" s="17"/>
      <c r="D2519"/>
      <c r="E2519"/>
      <c r="F2519"/>
      <c r="G2519"/>
      <c r="H2519"/>
      <c r="I2519"/>
      <c r="J2519"/>
      <c r="K2519"/>
      <c r="L2519"/>
      <c r="M2519"/>
      <c r="N2519"/>
    </row>
    <row r="2520" spans="1:14" x14ac:dyDescent="0.3">
      <c r="A2520" s="86">
        <f t="shared" si="39"/>
        <v>2512</v>
      </c>
      <c r="B2520" s="17"/>
      <c r="C2520" s="17"/>
      <c r="D2520"/>
      <c r="E2520"/>
      <c r="F2520"/>
      <c r="G2520"/>
      <c r="H2520"/>
      <c r="I2520"/>
      <c r="J2520"/>
      <c r="K2520"/>
      <c r="L2520"/>
      <c r="M2520"/>
      <c r="N2520"/>
    </row>
    <row r="2521" spans="1:14" x14ac:dyDescent="0.3">
      <c r="A2521" s="86">
        <f t="shared" si="39"/>
        <v>2513</v>
      </c>
      <c r="B2521" s="17"/>
      <c r="C2521" s="17"/>
      <c r="D2521"/>
      <c r="E2521"/>
      <c r="F2521"/>
      <c r="G2521"/>
      <c r="H2521"/>
      <c r="I2521"/>
      <c r="J2521"/>
      <c r="K2521"/>
      <c r="L2521"/>
      <c r="M2521"/>
      <c r="N2521"/>
    </row>
    <row r="2522" spans="1:14" x14ac:dyDescent="0.3">
      <c r="A2522" s="86">
        <f t="shared" si="39"/>
        <v>2514</v>
      </c>
      <c r="B2522" s="17"/>
      <c r="C2522" s="17"/>
      <c r="D2522"/>
      <c r="E2522"/>
      <c r="F2522"/>
      <c r="G2522"/>
      <c r="H2522"/>
      <c r="I2522"/>
      <c r="J2522"/>
      <c r="K2522"/>
      <c r="L2522"/>
      <c r="M2522"/>
      <c r="N2522"/>
    </row>
    <row r="2523" spans="1:14" x14ac:dyDescent="0.3">
      <c r="A2523" s="86">
        <f t="shared" si="39"/>
        <v>2515</v>
      </c>
      <c r="B2523" s="17"/>
      <c r="C2523" s="17"/>
      <c r="D2523"/>
      <c r="E2523"/>
      <c r="F2523"/>
      <c r="G2523"/>
      <c r="H2523"/>
      <c r="I2523"/>
      <c r="J2523"/>
      <c r="K2523"/>
      <c r="L2523"/>
      <c r="M2523"/>
      <c r="N2523"/>
    </row>
    <row r="2524" spans="1:14" x14ac:dyDescent="0.3">
      <c r="A2524" s="86">
        <f t="shared" si="39"/>
        <v>2516</v>
      </c>
      <c r="B2524" s="17"/>
      <c r="C2524" s="17"/>
      <c r="D2524"/>
      <c r="E2524"/>
      <c r="F2524"/>
      <c r="G2524"/>
      <c r="H2524"/>
      <c r="I2524"/>
      <c r="J2524"/>
      <c r="K2524"/>
      <c r="L2524"/>
      <c r="M2524"/>
      <c r="N2524"/>
    </row>
    <row r="2525" spans="1:14" x14ac:dyDescent="0.3">
      <c r="A2525" s="86">
        <f t="shared" si="39"/>
        <v>2517</v>
      </c>
      <c r="B2525" s="17"/>
      <c r="C2525" s="17"/>
      <c r="D2525"/>
      <c r="E2525"/>
      <c r="F2525"/>
      <c r="G2525"/>
      <c r="H2525"/>
      <c r="I2525"/>
      <c r="J2525"/>
      <c r="K2525"/>
      <c r="L2525"/>
      <c r="M2525"/>
      <c r="N2525"/>
    </row>
    <row r="2526" spans="1:14" x14ac:dyDescent="0.3">
      <c r="A2526" s="86">
        <f t="shared" si="39"/>
        <v>2518</v>
      </c>
      <c r="B2526" s="17"/>
      <c r="C2526" s="17"/>
      <c r="D2526"/>
      <c r="E2526"/>
      <c r="F2526"/>
      <c r="G2526"/>
      <c r="H2526"/>
      <c r="I2526"/>
      <c r="J2526"/>
      <c r="K2526"/>
      <c r="L2526"/>
      <c r="M2526"/>
      <c r="N2526"/>
    </row>
    <row r="2527" spans="1:14" x14ac:dyDescent="0.3">
      <c r="A2527" s="86">
        <f t="shared" si="39"/>
        <v>2519</v>
      </c>
      <c r="B2527" s="17"/>
      <c r="C2527" s="17"/>
      <c r="D2527"/>
      <c r="E2527"/>
      <c r="F2527"/>
      <c r="G2527"/>
      <c r="H2527"/>
      <c r="I2527"/>
      <c r="J2527"/>
      <c r="K2527"/>
      <c r="L2527"/>
      <c r="M2527"/>
      <c r="N2527"/>
    </row>
    <row r="2528" spans="1:14" x14ac:dyDescent="0.3">
      <c r="A2528" s="86">
        <f t="shared" si="39"/>
        <v>2520</v>
      </c>
      <c r="B2528" s="17"/>
      <c r="C2528" s="17"/>
      <c r="D2528"/>
      <c r="E2528"/>
      <c r="F2528"/>
      <c r="G2528"/>
      <c r="H2528"/>
      <c r="I2528"/>
      <c r="J2528"/>
      <c r="K2528"/>
      <c r="L2528"/>
      <c r="M2528"/>
      <c r="N2528"/>
    </row>
    <row r="2529" spans="1:14" x14ac:dyDescent="0.3">
      <c r="A2529" s="86">
        <f t="shared" si="39"/>
        <v>2521</v>
      </c>
      <c r="B2529" s="17"/>
      <c r="C2529" s="17"/>
      <c r="D2529"/>
      <c r="E2529"/>
      <c r="F2529"/>
      <c r="G2529"/>
      <c r="H2529"/>
      <c r="I2529"/>
      <c r="J2529"/>
      <c r="K2529"/>
      <c r="L2529"/>
      <c r="M2529"/>
      <c r="N2529"/>
    </row>
    <row r="2530" spans="1:14" x14ac:dyDescent="0.3">
      <c r="A2530" s="86">
        <f t="shared" si="39"/>
        <v>2522</v>
      </c>
      <c r="B2530" s="17"/>
      <c r="C2530" s="17"/>
      <c r="D2530"/>
      <c r="E2530"/>
      <c r="F2530"/>
      <c r="G2530"/>
      <c r="H2530"/>
      <c r="I2530"/>
      <c r="J2530"/>
      <c r="K2530"/>
      <c r="L2530"/>
      <c r="M2530"/>
      <c r="N2530"/>
    </row>
    <row r="2531" spans="1:14" x14ac:dyDescent="0.3">
      <c r="A2531" s="86">
        <f t="shared" si="39"/>
        <v>2523</v>
      </c>
      <c r="B2531" s="17"/>
      <c r="C2531" s="17"/>
      <c r="D2531"/>
      <c r="E2531"/>
      <c r="F2531"/>
      <c r="G2531"/>
      <c r="H2531"/>
      <c r="I2531"/>
      <c r="J2531"/>
      <c r="K2531"/>
      <c r="L2531"/>
      <c r="M2531"/>
      <c r="N2531"/>
    </row>
    <row r="2532" spans="1:14" x14ac:dyDescent="0.3">
      <c r="A2532" s="86">
        <f t="shared" si="39"/>
        <v>2524</v>
      </c>
      <c r="B2532" s="17"/>
      <c r="C2532" s="17"/>
      <c r="D2532"/>
      <c r="E2532"/>
      <c r="F2532"/>
      <c r="G2532"/>
      <c r="H2532"/>
      <c r="I2532"/>
      <c r="J2532"/>
      <c r="K2532"/>
      <c r="L2532"/>
      <c r="M2532"/>
      <c r="N2532"/>
    </row>
    <row r="2533" spans="1:14" x14ac:dyDescent="0.3">
      <c r="A2533" s="86">
        <f t="shared" si="39"/>
        <v>2525</v>
      </c>
      <c r="B2533" s="17"/>
      <c r="C2533" s="17"/>
      <c r="D2533"/>
      <c r="E2533"/>
      <c r="F2533"/>
      <c r="G2533"/>
      <c r="H2533"/>
      <c r="I2533"/>
      <c r="J2533"/>
      <c r="K2533"/>
      <c r="L2533"/>
      <c r="M2533"/>
      <c r="N2533"/>
    </row>
    <row r="2534" spans="1:14" x14ac:dyDescent="0.3">
      <c r="A2534" s="86">
        <f t="shared" si="39"/>
        <v>2526</v>
      </c>
      <c r="B2534" s="17"/>
      <c r="C2534" s="17"/>
      <c r="D2534"/>
      <c r="E2534"/>
      <c r="F2534"/>
      <c r="G2534"/>
      <c r="H2534"/>
      <c r="I2534"/>
      <c r="J2534"/>
      <c r="K2534"/>
      <c r="L2534"/>
      <c r="M2534"/>
      <c r="N2534"/>
    </row>
    <row r="2535" spans="1:14" x14ac:dyDescent="0.3">
      <c r="A2535" s="86">
        <f t="shared" si="39"/>
        <v>2527</v>
      </c>
      <c r="B2535" s="17"/>
      <c r="C2535" s="17"/>
      <c r="D2535"/>
      <c r="E2535"/>
      <c r="F2535"/>
      <c r="G2535"/>
      <c r="H2535"/>
      <c r="I2535"/>
      <c r="J2535"/>
      <c r="K2535"/>
      <c r="L2535"/>
      <c r="M2535"/>
      <c r="N2535"/>
    </row>
    <row r="2536" spans="1:14" x14ac:dyDescent="0.3">
      <c r="A2536" s="86">
        <f t="shared" si="39"/>
        <v>2528</v>
      </c>
      <c r="B2536" s="17"/>
      <c r="C2536" s="17"/>
      <c r="D2536"/>
      <c r="E2536"/>
      <c r="F2536"/>
      <c r="G2536"/>
      <c r="H2536"/>
      <c r="I2536"/>
      <c r="J2536"/>
      <c r="K2536"/>
      <c r="L2536"/>
      <c r="M2536"/>
      <c r="N2536"/>
    </row>
    <row r="2537" spans="1:14" x14ac:dyDescent="0.3">
      <c r="A2537" s="86">
        <f t="shared" si="39"/>
        <v>2529</v>
      </c>
      <c r="B2537" s="17"/>
      <c r="C2537" s="17"/>
      <c r="D2537"/>
      <c r="E2537"/>
      <c r="F2537"/>
      <c r="G2537"/>
      <c r="H2537"/>
      <c r="I2537"/>
      <c r="J2537"/>
      <c r="K2537"/>
      <c r="L2537"/>
      <c r="M2537"/>
      <c r="N2537"/>
    </row>
    <row r="2538" spans="1:14" x14ac:dyDescent="0.3">
      <c r="A2538" s="86">
        <f t="shared" si="39"/>
        <v>2530</v>
      </c>
      <c r="B2538" s="17"/>
      <c r="C2538" s="17"/>
      <c r="D2538"/>
      <c r="E2538"/>
      <c r="F2538"/>
      <c r="G2538"/>
      <c r="H2538"/>
      <c r="I2538"/>
      <c r="J2538"/>
      <c r="K2538"/>
      <c r="L2538"/>
      <c r="M2538"/>
      <c r="N2538"/>
    </row>
    <row r="2539" spans="1:14" x14ac:dyDescent="0.3">
      <c r="A2539" s="86">
        <f t="shared" si="39"/>
        <v>2531</v>
      </c>
      <c r="B2539" s="17"/>
      <c r="C2539" s="17"/>
      <c r="D2539"/>
      <c r="E2539"/>
      <c r="F2539"/>
      <c r="G2539"/>
      <c r="H2539"/>
      <c r="I2539"/>
      <c r="J2539"/>
      <c r="K2539"/>
      <c r="L2539"/>
      <c r="M2539"/>
      <c r="N2539"/>
    </row>
    <row r="2540" spans="1:14" x14ac:dyDescent="0.3">
      <c r="A2540" s="86">
        <f t="shared" si="39"/>
        <v>2532</v>
      </c>
      <c r="B2540" s="17"/>
      <c r="C2540" s="17"/>
      <c r="D2540"/>
      <c r="E2540"/>
      <c r="F2540"/>
      <c r="G2540"/>
      <c r="H2540"/>
      <c r="I2540"/>
      <c r="J2540"/>
      <c r="K2540"/>
      <c r="L2540"/>
      <c r="M2540"/>
      <c r="N2540"/>
    </row>
    <row r="2541" spans="1:14" x14ac:dyDescent="0.3">
      <c r="A2541" s="86">
        <f t="shared" si="39"/>
        <v>2533</v>
      </c>
      <c r="B2541" s="17"/>
      <c r="C2541" s="17"/>
      <c r="D2541"/>
      <c r="E2541"/>
      <c r="F2541"/>
      <c r="G2541"/>
      <c r="H2541"/>
      <c r="I2541"/>
      <c r="J2541"/>
      <c r="K2541"/>
      <c r="L2541"/>
      <c r="M2541"/>
      <c r="N2541"/>
    </row>
    <row r="2542" spans="1:14" x14ac:dyDescent="0.3">
      <c r="A2542" s="86">
        <f t="shared" si="39"/>
        <v>2534</v>
      </c>
      <c r="B2542" s="17"/>
      <c r="C2542" s="17"/>
      <c r="D2542"/>
      <c r="E2542"/>
      <c r="F2542"/>
      <c r="G2542"/>
      <c r="H2542"/>
      <c r="I2542"/>
      <c r="J2542"/>
      <c r="K2542"/>
      <c r="L2542"/>
      <c r="M2542"/>
      <c r="N2542"/>
    </row>
    <row r="2543" spans="1:14" x14ac:dyDescent="0.3">
      <c r="A2543" s="86">
        <f t="shared" si="39"/>
        <v>2535</v>
      </c>
      <c r="B2543" s="17"/>
      <c r="C2543" s="17"/>
      <c r="D2543"/>
      <c r="E2543"/>
      <c r="F2543"/>
      <c r="G2543"/>
      <c r="H2543"/>
      <c r="I2543"/>
      <c r="J2543"/>
      <c r="K2543"/>
      <c r="L2543"/>
      <c r="M2543"/>
      <c r="N2543"/>
    </row>
    <row r="2544" spans="1:14" x14ac:dyDescent="0.3">
      <c r="A2544" s="86">
        <f t="shared" si="39"/>
        <v>2536</v>
      </c>
      <c r="B2544" s="17"/>
      <c r="C2544" s="17"/>
      <c r="D2544"/>
      <c r="E2544"/>
      <c r="F2544"/>
      <c r="G2544"/>
      <c r="H2544"/>
      <c r="I2544"/>
      <c r="J2544"/>
      <c r="K2544"/>
      <c r="L2544"/>
      <c r="M2544"/>
      <c r="N2544"/>
    </row>
    <row r="2545" spans="1:14" x14ac:dyDescent="0.3">
      <c r="A2545" s="86">
        <f t="shared" si="39"/>
        <v>2537</v>
      </c>
      <c r="B2545" s="17"/>
      <c r="C2545" s="17"/>
      <c r="D2545"/>
      <c r="E2545"/>
      <c r="F2545"/>
      <c r="G2545"/>
      <c r="H2545"/>
      <c r="I2545"/>
      <c r="J2545"/>
      <c r="K2545"/>
      <c r="L2545"/>
      <c r="M2545"/>
      <c r="N2545"/>
    </row>
    <row r="2546" spans="1:14" x14ac:dyDescent="0.3">
      <c r="A2546" s="86">
        <f t="shared" si="39"/>
        <v>2538</v>
      </c>
      <c r="B2546" s="17"/>
      <c r="C2546" s="17"/>
      <c r="D2546"/>
      <c r="E2546"/>
      <c r="F2546"/>
      <c r="G2546"/>
      <c r="H2546"/>
      <c r="I2546"/>
      <c r="J2546"/>
      <c r="K2546"/>
      <c r="L2546"/>
      <c r="M2546"/>
      <c r="N2546"/>
    </row>
    <row r="2547" spans="1:14" x14ac:dyDescent="0.3">
      <c r="A2547" s="86">
        <f t="shared" si="39"/>
        <v>2539</v>
      </c>
      <c r="B2547" s="17"/>
      <c r="C2547" s="17"/>
      <c r="D2547"/>
      <c r="E2547"/>
      <c r="F2547"/>
      <c r="G2547"/>
      <c r="H2547"/>
      <c r="I2547"/>
      <c r="J2547"/>
      <c r="K2547"/>
      <c r="L2547"/>
      <c r="M2547"/>
      <c r="N2547"/>
    </row>
    <row r="2548" spans="1:14" x14ac:dyDescent="0.3">
      <c r="A2548" s="86">
        <f t="shared" si="39"/>
        <v>2540</v>
      </c>
      <c r="B2548" s="17"/>
      <c r="C2548" s="17"/>
      <c r="D2548"/>
      <c r="E2548"/>
      <c r="F2548"/>
      <c r="G2548"/>
      <c r="H2548"/>
      <c r="I2548"/>
      <c r="J2548"/>
      <c r="K2548"/>
      <c r="L2548"/>
      <c r="M2548"/>
      <c r="N2548"/>
    </row>
    <row r="2549" spans="1:14" x14ac:dyDescent="0.3">
      <c r="A2549" s="86">
        <f t="shared" si="39"/>
        <v>2541</v>
      </c>
      <c r="B2549" s="17"/>
      <c r="C2549" s="17"/>
      <c r="D2549"/>
      <c r="E2549"/>
      <c r="F2549"/>
      <c r="G2549"/>
      <c r="H2549"/>
      <c r="I2549"/>
      <c r="J2549"/>
      <c r="K2549"/>
      <c r="L2549"/>
      <c r="M2549"/>
      <c r="N2549"/>
    </row>
    <row r="2550" spans="1:14" x14ac:dyDescent="0.3">
      <c r="A2550" s="86">
        <f t="shared" si="39"/>
        <v>2542</v>
      </c>
      <c r="B2550" s="17"/>
      <c r="C2550" s="17"/>
      <c r="D2550"/>
      <c r="E2550"/>
      <c r="F2550"/>
      <c r="G2550"/>
      <c r="H2550"/>
      <c r="I2550"/>
      <c r="J2550"/>
      <c r="K2550"/>
      <c r="L2550"/>
      <c r="M2550"/>
      <c r="N2550"/>
    </row>
    <row r="2551" spans="1:14" x14ac:dyDescent="0.3">
      <c r="A2551" s="86">
        <f t="shared" si="39"/>
        <v>2543</v>
      </c>
      <c r="B2551" s="17"/>
      <c r="C2551" s="17"/>
      <c r="D2551"/>
      <c r="E2551"/>
      <c r="F2551"/>
      <c r="G2551"/>
      <c r="H2551"/>
      <c r="I2551"/>
      <c r="J2551"/>
      <c r="K2551"/>
      <c r="L2551"/>
      <c r="M2551"/>
      <c r="N2551"/>
    </row>
    <row r="2552" spans="1:14" x14ac:dyDescent="0.3">
      <c r="A2552" s="86">
        <f t="shared" si="39"/>
        <v>2544</v>
      </c>
      <c r="B2552" s="17"/>
      <c r="C2552" s="17"/>
      <c r="D2552"/>
      <c r="E2552"/>
      <c r="F2552"/>
      <c r="G2552"/>
      <c r="H2552"/>
      <c r="I2552"/>
      <c r="J2552"/>
      <c r="K2552"/>
      <c r="L2552"/>
      <c r="M2552"/>
      <c r="N2552"/>
    </row>
    <row r="2553" spans="1:14" x14ac:dyDescent="0.3">
      <c r="A2553" s="86">
        <f t="shared" si="39"/>
        <v>2545</v>
      </c>
      <c r="B2553" s="17"/>
      <c r="C2553" s="17"/>
      <c r="D2553"/>
      <c r="E2553"/>
      <c r="F2553"/>
      <c r="G2553"/>
      <c r="H2553"/>
      <c r="I2553"/>
      <c r="J2553"/>
      <c r="K2553"/>
      <c r="L2553"/>
      <c r="M2553"/>
      <c r="N2553"/>
    </row>
    <row r="2554" spans="1:14" x14ac:dyDescent="0.3">
      <c r="A2554" s="86">
        <f t="shared" si="39"/>
        <v>2546</v>
      </c>
      <c r="B2554" s="17"/>
      <c r="C2554" s="17"/>
      <c r="D2554"/>
      <c r="E2554"/>
      <c r="F2554"/>
      <c r="G2554"/>
      <c r="H2554"/>
      <c r="I2554"/>
      <c r="J2554"/>
      <c r="K2554"/>
      <c r="L2554"/>
      <c r="M2554"/>
      <c r="N2554"/>
    </row>
    <row r="2555" spans="1:14" x14ac:dyDescent="0.3">
      <c r="A2555" s="86">
        <f t="shared" si="39"/>
        <v>2547</v>
      </c>
      <c r="B2555" s="17"/>
      <c r="C2555" s="17"/>
      <c r="D2555"/>
      <c r="E2555"/>
      <c r="F2555"/>
      <c r="G2555"/>
      <c r="H2555"/>
      <c r="I2555"/>
      <c r="J2555"/>
      <c r="K2555"/>
      <c r="L2555"/>
      <c r="M2555"/>
      <c r="N2555"/>
    </row>
    <row r="2556" spans="1:14" x14ac:dyDescent="0.3">
      <c r="A2556" s="86">
        <f t="shared" si="39"/>
        <v>2548</v>
      </c>
      <c r="B2556" s="17"/>
      <c r="C2556" s="17"/>
      <c r="D2556"/>
      <c r="E2556"/>
      <c r="F2556"/>
      <c r="G2556"/>
      <c r="H2556"/>
      <c r="I2556"/>
      <c r="J2556"/>
      <c r="K2556"/>
      <c r="L2556"/>
      <c r="M2556"/>
      <c r="N2556"/>
    </row>
    <row r="2557" spans="1:14" x14ac:dyDescent="0.3">
      <c r="A2557" s="86">
        <f t="shared" si="39"/>
        <v>2549</v>
      </c>
      <c r="B2557" s="17"/>
      <c r="C2557" s="17"/>
      <c r="D2557"/>
      <c r="E2557"/>
      <c r="F2557"/>
      <c r="G2557"/>
      <c r="H2557"/>
      <c r="I2557"/>
      <c r="J2557"/>
      <c r="K2557"/>
      <c r="L2557"/>
      <c r="M2557"/>
      <c r="N2557"/>
    </row>
    <row r="2558" spans="1:14" x14ac:dyDescent="0.3">
      <c r="A2558" s="86">
        <f t="shared" si="39"/>
        <v>2550</v>
      </c>
      <c r="B2558" s="17"/>
      <c r="C2558" s="17"/>
      <c r="D2558"/>
      <c r="E2558"/>
      <c r="F2558"/>
      <c r="G2558"/>
      <c r="H2558"/>
      <c r="I2558"/>
      <c r="J2558"/>
      <c r="K2558"/>
      <c r="L2558"/>
      <c r="M2558"/>
      <c r="N2558"/>
    </row>
    <row r="2559" spans="1:14" x14ac:dyDescent="0.3">
      <c r="A2559" s="86">
        <f t="shared" si="39"/>
        <v>2551</v>
      </c>
      <c r="B2559" s="17"/>
      <c r="C2559" s="17"/>
      <c r="D2559"/>
      <c r="E2559"/>
      <c r="F2559"/>
      <c r="G2559"/>
      <c r="H2559"/>
      <c r="I2559"/>
      <c r="J2559"/>
      <c r="K2559"/>
      <c r="L2559"/>
      <c r="M2559"/>
      <c r="N2559"/>
    </row>
    <row r="2560" spans="1:14" x14ac:dyDescent="0.3">
      <c r="A2560" s="86">
        <f t="shared" si="39"/>
        <v>2552</v>
      </c>
      <c r="B2560" s="17"/>
      <c r="C2560" s="17"/>
      <c r="D2560"/>
      <c r="E2560"/>
      <c r="F2560"/>
      <c r="G2560"/>
      <c r="H2560"/>
      <c r="I2560"/>
      <c r="J2560"/>
      <c r="K2560"/>
      <c r="L2560"/>
      <c r="M2560"/>
      <c r="N2560"/>
    </row>
    <row r="2561" spans="1:14" x14ac:dyDescent="0.3">
      <c r="A2561" s="86">
        <f t="shared" si="39"/>
        <v>2553</v>
      </c>
      <c r="B2561" s="17"/>
      <c r="C2561" s="17"/>
      <c r="D2561"/>
      <c r="E2561"/>
      <c r="F2561"/>
      <c r="G2561"/>
      <c r="H2561"/>
      <c r="I2561"/>
      <c r="J2561"/>
      <c r="K2561"/>
      <c r="L2561"/>
      <c r="M2561"/>
      <c r="N2561"/>
    </row>
    <row r="2562" spans="1:14" x14ac:dyDescent="0.3">
      <c r="A2562" s="86">
        <f t="shared" si="39"/>
        <v>2554</v>
      </c>
      <c r="B2562" s="17"/>
      <c r="C2562" s="17"/>
      <c r="D2562"/>
      <c r="E2562"/>
      <c r="F2562"/>
      <c r="G2562"/>
      <c r="H2562"/>
      <c r="I2562"/>
      <c r="J2562"/>
      <c r="K2562"/>
      <c r="L2562"/>
      <c r="M2562"/>
      <c r="N2562"/>
    </row>
    <row r="2563" spans="1:14" x14ac:dyDescent="0.3">
      <c r="A2563" s="86">
        <f t="shared" si="39"/>
        <v>2555</v>
      </c>
      <c r="B2563" s="17"/>
      <c r="C2563" s="17"/>
      <c r="D2563"/>
      <c r="E2563"/>
      <c r="F2563"/>
      <c r="G2563"/>
      <c r="H2563"/>
      <c r="I2563"/>
      <c r="J2563"/>
      <c r="K2563"/>
      <c r="L2563"/>
      <c r="M2563"/>
      <c r="N2563"/>
    </row>
    <row r="2564" spans="1:14" x14ac:dyDescent="0.3">
      <c r="A2564" s="86">
        <f t="shared" si="39"/>
        <v>2556</v>
      </c>
      <c r="B2564" s="17"/>
      <c r="C2564" s="17"/>
      <c r="D2564"/>
      <c r="E2564"/>
      <c r="F2564"/>
      <c r="G2564"/>
      <c r="H2564"/>
      <c r="I2564"/>
      <c r="J2564"/>
      <c r="K2564"/>
      <c r="L2564"/>
      <c r="M2564"/>
      <c r="N2564"/>
    </row>
    <row r="2565" spans="1:14" x14ac:dyDescent="0.3">
      <c r="A2565" s="86">
        <f t="shared" si="39"/>
        <v>2557</v>
      </c>
      <c r="B2565" s="17"/>
      <c r="C2565" s="17"/>
      <c r="D2565"/>
      <c r="E2565"/>
      <c r="F2565"/>
      <c r="G2565"/>
      <c r="H2565"/>
      <c r="I2565"/>
      <c r="J2565"/>
      <c r="K2565"/>
      <c r="L2565"/>
      <c r="M2565"/>
      <c r="N2565"/>
    </row>
    <row r="2566" spans="1:14" x14ac:dyDescent="0.3">
      <c r="A2566" s="86">
        <f t="shared" si="39"/>
        <v>2558</v>
      </c>
      <c r="B2566" s="17"/>
      <c r="C2566" s="17"/>
      <c r="D2566"/>
      <c r="E2566"/>
      <c r="F2566"/>
      <c r="G2566"/>
      <c r="H2566"/>
      <c r="I2566"/>
      <c r="J2566"/>
      <c r="K2566"/>
      <c r="L2566"/>
      <c r="M2566"/>
      <c r="N2566"/>
    </row>
    <row r="2567" spans="1:14" x14ac:dyDescent="0.3">
      <c r="A2567" s="86">
        <f t="shared" si="39"/>
        <v>2559</v>
      </c>
      <c r="B2567" s="17"/>
      <c r="C2567" s="17"/>
      <c r="D2567"/>
      <c r="E2567"/>
      <c r="F2567"/>
      <c r="G2567"/>
      <c r="H2567"/>
      <c r="I2567"/>
      <c r="J2567"/>
      <c r="K2567"/>
      <c r="L2567"/>
      <c r="M2567"/>
      <c r="N2567"/>
    </row>
    <row r="2568" spans="1:14" x14ac:dyDescent="0.3">
      <c r="A2568" s="86">
        <f t="shared" si="39"/>
        <v>2560</v>
      </c>
      <c r="B2568" s="17"/>
      <c r="C2568" s="17"/>
      <c r="D2568"/>
      <c r="E2568"/>
      <c r="F2568"/>
      <c r="G2568"/>
      <c r="H2568"/>
      <c r="I2568"/>
      <c r="J2568"/>
      <c r="K2568"/>
      <c r="L2568"/>
      <c r="M2568"/>
      <c r="N2568"/>
    </row>
    <row r="2569" spans="1:14" x14ac:dyDescent="0.3">
      <c r="A2569" s="86">
        <f t="shared" si="39"/>
        <v>2561</v>
      </c>
      <c r="B2569" s="17"/>
      <c r="C2569" s="17"/>
      <c r="D2569"/>
      <c r="E2569"/>
      <c r="F2569"/>
      <c r="G2569"/>
      <c r="H2569"/>
      <c r="I2569"/>
      <c r="J2569"/>
      <c r="K2569"/>
      <c r="L2569"/>
      <c r="M2569"/>
      <c r="N2569"/>
    </row>
    <row r="2570" spans="1:14" x14ac:dyDescent="0.3">
      <c r="A2570" s="86">
        <f t="shared" si="39"/>
        <v>2562</v>
      </c>
      <c r="B2570" s="17"/>
      <c r="C2570" s="17"/>
      <c r="D2570"/>
      <c r="E2570"/>
      <c r="F2570"/>
      <c r="G2570"/>
      <c r="H2570"/>
      <c r="I2570"/>
      <c r="J2570"/>
      <c r="K2570"/>
      <c r="L2570"/>
      <c r="M2570"/>
      <c r="N2570"/>
    </row>
    <row r="2571" spans="1:14" x14ac:dyDescent="0.3">
      <c r="A2571" s="86">
        <f t="shared" ref="A2571:A2634" si="40">A2570+1</f>
        <v>2563</v>
      </c>
      <c r="B2571" s="17"/>
      <c r="C2571" s="17"/>
      <c r="D2571"/>
      <c r="E2571"/>
      <c r="F2571"/>
      <c r="G2571"/>
      <c r="H2571"/>
      <c r="I2571"/>
      <c r="J2571"/>
      <c r="K2571"/>
      <c r="L2571"/>
      <c r="M2571"/>
      <c r="N2571"/>
    </row>
    <row r="2572" spans="1:14" x14ac:dyDescent="0.3">
      <c r="A2572" s="86">
        <f t="shared" si="40"/>
        <v>2564</v>
      </c>
      <c r="B2572" s="17"/>
      <c r="C2572" s="17"/>
      <c r="D2572"/>
      <c r="E2572"/>
      <c r="F2572"/>
      <c r="G2572"/>
      <c r="H2572"/>
      <c r="I2572"/>
      <c r="J2572"/>
      <c r="K2572"/>
      <c r="L2572"/>
      <c r="M2572"/>
      <c r="N2572"/>
    </row>
    <row r="2573" spans="1:14" x14ac:dyDescent="0.3">
      <c r="A2573" s="86">
        <f t="shared" si="40"/>
        <v>2565</v>
      </c>
      <c r="B2573" s="17"/>
      <c r="C2573" s="17"/>
      <c r="D2573"/>
      <c r="E2573"/>
      <c r="F2573"/>
      <c r="G2573"/>
      <c r="H2573"/>
      <c r="I2573"/>
      <c r="J2573"/>
      <c r="K2573"/>
      <c r="L2573"/>
      <c r="M2573"/>
      <c r="N2573"/>
    </row>
    <row r="2574" spans="1:14" x14ac:dyDescent="0.3">
      <c r="A2574" s="86">
        <f t="shared" si="40"/>
        <v>2566</v>
      </c>
      <c r="B2574" s="17"/>
      <c r="C2574" s="17"/>
      <c r="D2574"/>
      <c r="E2574"/>
      <c r="F2574"/>
      <c r="G2574"/>
      <c r="H2574"/>
      <c r="I2574"/>
      <c r="J2574"/>
      <c r="K2574"/>
      <c r="L2574"/>
      <c r="M2574"/>
      <c r="N2574"/>
    </row>
    <row r="2575" spans="1:14" x14ac:dyDescent="0.3">
      <c r="A2575" s="86">
        <f t="shared" si="40"/>
        <v>2567</v>
      </c>
      <c r="B2575" s="17"/>
      <c r="C2575" s="17"/>
      <c r="D2575"/>
      <c r="E2575"/>
      <c r="F2575"/>
      <c r="G2575"/>
      <c r="H2575"/>
      <c r="I2575"/>
      <c r="J2575"/>
      <c r="K2575"/>
      <c r="L2575"/>
      <c r="M2575"/>
      <c r="N2575"/>
    </row>
    <row r="2576" spans="1:14" x14ac:dyDescent="0.3">
      <c r="A2576" s="86">
        <f t="shared" si="40"/>
        <v>2568</v>
      </c>
      <c r="B2576" s="17"/>
      <c r="C2576" s="17"/>
      <c r="D2576"/>
      <c r="E2576"/>
      <c r="F2576"/>
      <c r="G2576"/>
      <c r="H2576"/>
      <c r="I2576"/>
      <c r="J2576"/>
      <c r="K2576"/>
      <c r="L2576"/>
      <c r="M2576"/>
      <c r="N2576"/>
    </row>
    <row r="2577" spans="1:14" x14ac:dyDescent="0.3">
      <c r="A2577" s="86">
        <f t="shared" si="40"/>
        <v>2569</v>
      </c>
      <c r="B2577" s="17"/>
      <c r="C2577" s="17"/>
      <c r="D2577"/>
      <c r="E2577"/>
      <c r="F2577"/>
      <c r="G2577"/>
      <c r="H2577"/>
      <c r="I2577"/>
      <c r="J2577"/>
      <c r="K2577"/>
      <c r="L2577"/>
      <c r="M2577"/>
      <c r="N2577"/>
    </row>
    <row r="2578" spans="1:14" x14ac:dyDescent="0.3">
      <c r="A2578" s="86">
        <f t="shared" si="40"/>
        <v>2570</v>
      </c>
      <c r="B2578" s="17"/>
      <c r="C2578" s="17"/>
      <c r="D2578"/>
      <c r="E2578"/>
      <c r="F2578"/>
      <c r="G2578"/>
      <c r="H2578"/>
      <c r="I2578"/>
      <c r="J2578"/>
      <c r="K2578"/>
      <c r="L2578"/>
      <c r="M2578"/>
      <c r="N2578"/>
    </row>
    <row r="2579" spans="1:14" x14ac:dyDescent="0.3">
      <c r="A2579" s="86">
        <f t="shared" si="40"/>
        <v>2571</v>
      </c>
      <c r="B2579" s="17"/>
      <c r="C2579" s="17"/>
      <c r="D2579"/>
      <c r="E2579"/>
      <c r="F2579"/>
      <c r="G2579"/>
      <c r="H2579"/>
      <c r="I2579"/>
      <c r="J2579"/>
      <c r="K2579"/>
      <c r="L2579"/>
      <c r="M2579"/>
      <c r="N2579"/>
    </row>
    <row r="2580" spans="1:14" x14ac:dyDescent="0.3">
      <c r="A2580" s="86">
        <f t="shared" si="40"/>
        <v>2572</v>
      </c>
      <c r="B2580" s="17"/>
      <c r="C2580" s="17"/>
      <c r="D2580"/>
      <c r="E2580"/>
      <c r="F2580"/>
      <c r="G2580"/>
      <c r="H2580"/>
      <c r="I2580"/>
      <c r="J2580"/>
      <c r="K2580"/>
      <c r="L2580"/>
      <c r="M2580"/>
      <c r="N2580"/>
    </row>
    <row r="2581" spans="1:14" x14ac:dyDescent="0.3">
      <c r="A2581" s="86">
        <f t="shared" si="40"/>
        <v>2573</v>
      </c>
      <c r="B2581" s="17"/>
      <c r="C2581" s="17"/>
      <c r="D2581"/>
      <c r="E2581"/>
      <c r="F2581"/>
      <c r="G2581"/>
      <c r="H2581"/>
      <c r="I2581"/>
      <c r="J2581"/>
      <c r="K2581"/>
      <c r="L2581"/>
      <c r="M2581"/>
      <c r="N2581"/>
    </row>
    <row r="2582" spans="1:14" x14ac:dyDescent="0.3">
      <c r="A2582" s="86">
        <f t="shared" si="40"/>
        <v>2574</v>
      </c>
      <c r="B2582" s="17"/>
      <c r="C2582" s="17"/>
      <c r="D2582"/>
      <c r="E2582"/>
      <c r="F2582"/>
      <c r="G2582"/>
      <c r="H2582"/>
      <c r="I2582"/>
      <c r="J2582"/>
      <c r="K2582"/>
      <c r="L2582"/>
      <c r="M2582"/>
      <c r="N2582"/>
    </row>
    <row r="2583" spans="1:14" x14ac:dyDescent="0.3">
      <c r="A2583" s="86">
        <f t="shared" si="40"/>
        <v>2575</v>
      </c>
      <c r="B2583" s="17"/>
      <c r="C2583" s="17"/>
      <c r="D2583"/>
      <c r="E2583"/>
      <c r="F2583"/>
      <c r="G2583"/>
      <c r="H2583"/>
      <c r="I2583"/>
      <c r="J2583"/>
      <c r="K2583"/>
      <c r="L2583"/>
      <c r="M2583"/>
      <c r="N2583"/>
    </row>
    <row r="2584" spans="1:14" x14ac:dyDescent="0.3">
      <c r="A2584" s="86">
        <f t="shared" si="40"/>
        <v>2576</v>
      </c>
      <c r="B2584" s="17"/>
      <c r="C2584" s="17"/>
      <c r="D2584"/>
      <c r="E2584"/>
      <c r="F2584"/>
      <c r="G2584"/>
      <c r="H2584"/>
      <c r="I2584"/>
      <c r="J2584"/>
      <c r="K2584"/>
      <c r="L2584"/>
      <c r="M2584"/>
      <c r="N2584"/>
    </row>
    <row r="2585" spans="1:14" x14ac:dyDescent="0.3">
      <c r="A2585" s="86">
        <f t="shared" si="40"/>
        <v>2577</v>
      </c>
      <c r="B2585" s="17"/>
      <c r="C2585" s="17"/>
      <c r="D2585"/>
      <c r="E2585"/>
      <c r="F2585"/>
      <c r="G2585"/>
      <c r="H2585"/>
      <c r="I2585"/>
      <c r="J2585"/>
      <c r="K2585"/>
      <c r="L2585"/>
      <c r="M2585"/>
      <c r="N2585"/>
    </row>
    <row r="2586" spans="1:14" x14ac:dyDescent="0.3">
      <c r="A2586" s="86">
        <f t="shared" si="40"/>
        <v>2578</v>
      </c>
      <c r="B2586" s="17"/>
      <c r="C2586" s="17"/>
      <c r="D2586"/>
      <c r="E2586"/>
      <c r="F2586"/>
      <c r="G2586"/>
      <c r="H2586"/>
      <c r="I2586"/>
      <c r="J2586"/>
      <c r="K2586"/>
      <c r="L2586"/>
      <c r="M2586"/>
      <c r="N2586"/>
    </row>
    <row r="2587" spans="1:14" x14ac:dyDescent="0.3">
      <c r="A2587" s="86">
        <f t="shared" si="40"/>
        <v>2579</v>
      </c>
      <c r="B2587" s="17"/>
      <c r="C2587" s="17"/>
      <c r="D2587"/>
      <c r="E2587"/>
      <c r="F2587"/>
      <c r="G2587"/>
      <c r="H2587"/>
      <c r="I2587"/>
      <c r="J2587"/>
      <c r="K2587"/>
      <c r="L2587"/>
      <c r="M2587"/>
      <c r="N2587"/>
    </row>
    <row r="2588" spans="1:14" x14ac:dyDescent="0.3">
      <c r="A2588" s="86">
        <f t="shared" si="40"/>
        <v>2580</v>
      </c>
      <c r="B2588" s="17"/>
      <c r="C2588" s="17"/>
      <c r="D2588"/>
      <c r="E2588"/>
      <c r="F2588"/>
      <c r="G2588"/>
      <c r="H2588"/>
      <c r="I2588"/>
      <c r="J2588"/>
      <c r="K2588"/>
      <c r="L2588"/>
      <c r="M2588"/>
      <c r="N2588"/>
    </row>
    <row r="2589" spans="1:14" x14ac:dyDescent="0.3">
      <c r="A2589" s="86">
        <f t="shared" si="40"/>
        <v>2581</v>
      </c>
      <c r="B2589" s="17"/>
      <c r="C2589" s="17"/>
      <c r="D2589"/>
      <c r="E2589"/>
      <c r="F2589"/>
      <c r="G2589"/>
      <c r="H2589"/>
      <c r="I2589"/>
      <c r="J2589"/>
      <c r="K2589"/>
      <c r="L2589"/>
      <c r="M2589"/>
      <c r="N2589"/>
    </row>
    <row r="2590" spans="1:14" x14ac:dyDescent="0.3">
      <c r="A2590" s="86">
        <f t="shared" si="40"/>
        <v>2582</v>
      </c>
      <c r="B2590" s="17"/>
      <c r="C2590" s="17"/>
      <c r="D2590"/>
      <c r="E2590"/>
      <c r="F2590"/>
      <c r="G2590"/>
      <c r="H2590"/>
      <c r="I2590"/>
      <c r="J2590"/>
      <c r="K2590"/>
      <c r="L2590"/>
      <c r="M2590"/>
      <c r="N2590"/>
    </row>
    <row r="2591" spans="1:14" x14ac:dyDescent="0.3">
      <c r="A2591" s="86">
        <f t="shared" si="40"/>
        <v>2583</v>
      </c>
      <c r="B2591" s="17"/>
      <c r="C2591" s="17"/>
      <c r="D2591"/>
      <c r="E2591"/>
      <c r="F2591"/>
      <c r="G2591"/>
      <c r="H2591"/>
      <c r="I2591"/>
      <c r="J2591"/>
      <c r="K2591"/>
      <c r="L2591"/>
      <c r="M2591"/>
      <c r="N2591"/>
    </row>
    <row r="2592" spans="1:14" x14ac:dyDescent="0.3">
      <c r="A2592" s="86">
        <f t="shared" si="40"/>
        <v>2584</v>
      </c>
      <c r="B2592" s="17"/>
      <c r="C2592" s="17"/>
      <c r="D2592"/>
      <c r="E2592"/>
      <c r="F2592"/>
      <c r="G2592"/>
      <c r="H2592"/>
      <c r="I2592"/>
      <c r="J2592"/>
      <c r="K2592"/>
      <c r="L2592"/>
      <c r="M2592"/>
      <c r="N2592"/>
    </row>
    <row r="2593" spans="1:14" x14ac:dyDescent="0.3">
      <c r="A2593" s="86">
        <f t="shared" si="40"/>
        <v>2585</v>
      </c>
      <c r="B2593" s="17"/>
      <c r="C2593" s="17"/>
      <c r="D2593"/>
      <c r="E2593"/>
      <c r="F2593"/>
      <c r="G2593"/>
      <c r="H2593"/>
      <c r="I2593"/>
      <c r="J2593"/>
      <c r="K2593"/>
      <c r="L2593"/>
      <c r="M2593"/>
      <c r="N2593"/>
    </row>
    <row r="2594" spans="1:14" x14ac:dyDescent="0.3">
      <c r="A2594" s="86">
        <f t="shared" si="40"/>
        <v>2586</v>
      </c>
      <c r="B2594" s="17"/>
      <c r="C2594" s="17"/>
      <c r="D2594"/>
      <c r="E2594"/>
      <c r="F2594"/>
      <c r="G2594"/>
      <c r="H2594"/>
      <c r="I2594"/>
      <c r="J2594"/>
      <c r="K2594"/>
      <c r="L2594"/>
      <c r="M2594"/>
      <c r="N2594"/>
    </row>
    <row r="2595" spans="1:14" x14ac:dyDescent="0.3">
      <c r="A2595" s="86">
        <f t="shared" si="40"/>
        <v>2587</v>
      </c>
      <c r="B2595" s="17"/>
      <c r="C2595" s="17"/>
      <c r="D2595"/>
      <c r="E2595"/>
      <c r="F2595"/>
      <c r="G2595"/>
      <c r="H2595"/>
      <c r="I2595"/>
      <c r="J2595"/>
      <c r="K2595"/>
      <c r="L2595"/>
      <c r="M2595"/>
      <c r="N2595"/>
    </row>
    <row r="2596" spans="1:14" x14ac:dyDescent="0.3">
      <c r="A2596" s="86">
        <f t="shared" si="40"/>
        <v>2588</v>
      </c>
      <c r="B2596" s="17"/>
      <c r="C2596" s="17"/>
      <c r="D2596"/>
      <c r="E2596"/>
      <c r="F2596"/>
      <c r="G2596"/>
      <c r="H2596"/>
      <c r="I2596"/>
      <c r="J2596"/>
      <c r="K2596"/>
      <c r="L2596"/>
      <c r="M2596"/>
      <c r="N2596"/>
    </row>
    <row r="2597" spans="1:14" x14ac:dyDescent="0.3">
      <c r="A2597" s="86">
        <f t="shared" si="40"/>
        <v>2589</v>
      </c>
      <c r="B2597" s="17"/>
      <c r="C2597" s="17"/>
      <c r="D2597"/>
      <c r="E2597"/>
      <c r="F2597"/>
      <c r="G2597"/>
      <c r="H2597"/>
      <c r="I2597"/>
      <c r="J2597"/>
      <c r="K2597"/>
      <c r="L2597"/>
      <c r="M2597"/>
      <c r="N2597"/>
    </row>
    <row r="2598" spans="1:14" x14ac:dyDescent="0.3">
      <c r="A2598" s="86">
        <f t="shared" si="40"/>
        <v>2590</v>
      </c>
      <c r="B2598" s="17"/>
      <c r="C2598" s="17"/>
      <c r="D2598"/>
      <c r="E2598"/>
      <c r="F2598"/>
      <c r="G2598"/>
      <c r="H2598"/>
      <c r="I2598"/>
      <c r="J2598"/>
      <c r="K2598"/>
      <c r="L2598"/>
      <c r="M2598"/>
      <c r="N2598"/>
    </row>
    <row r="2599" spans="1:14" x14ac:dyDescent="0.3">
      <c r="A2599" s="86">
        <f t="shared" si="40"/>
        <v>2591</v>
      </c>
      <c r="B2599" s="17"/>
      <c r="C2599" s="17"/>
      <c r="D2599"/>
      <c r="E2599"/>
      <c r="F2599"/>
      <c r="G2599"/>
      <c r="H2599"/>
      <c r="I2599"/>
      <c r="J2599"/>
      <c r="K2599"/>
      <c r="L2599"/>
      <c r="M2599"/>
      <c r="N2599"/>
    </row>
    <row r="2600" spans="1:14" x14ac:dyDescent="0.3">
      <c r="A2600" s="86">
        <f t="shared" si="40"/>
        <v>2592</v>
      </c>
      <c r="B2600" s="17"/>
      <c r="C2600" s="17"/>
      <c r="D2600"/>
      <c r="E2600"/>
      <c r="F2600"/>
      <c r="G2600"/>
      <c r="H2600"/>
      <c r="I2600"/>
      <c r="J2600"/>
      <c r="K2600"/>
      <c r="L2600"/>
      <c r="M2600"/>
      <c r="N2600"/>
    </row>
    <row r="2601" spans="1:14" x14ac:dyDescent="0.3">
      <c r="A2601" s="86">
        <f t="shared" si="40"/>
        <v>2593</v>
      </c>
      <c r="B2601" s="17"/>
      <c r="C2601" s="17"/>
      <c r="D2601"/>
      <c r="E2601"/>
      <c r="F2601"/>
      <c r="G2601"/>
      <c r="H2601"/>
      <c r="I2601"/>
      <c r="J2601"/>
      <c r="K2601"/>
      <c r="L2601"/>
      <c r="M2601"/>
      <c r="N2601"/>
    </row>
    <row r="2602" spans="1:14" x14ac:dyDescent="0.3">
      <c r="A2602" s="86">
        <f t="shared" si="40"/>
        <v>2594</v>
      </c>
      <c r="B2602" s="17"/>
      <c r="C2602" s="17"/>
      <c r="D2602"/>
      <c r="E2602"/>
      <c r="F2602"/>
      <c r="G2602"/>
      <c r="H2602"/>
      <c r="I2602"/>
      <c r="J2602"/>
      <c r="K2602"/>
      <c r="L2602"/>
      <c r="M2602"/>
      <c r="N2602"/>
    </row>
    <row r="2603" spans="1:14" x14ac:dyDescent="0.3">
      <c r="A2603" s="86">
        <f t="shared" si="40"/>
        <v>2595</v>
      </c>
      <c r="B2603" s="17"/>
      <c r="C2603" s="17"/>
      <c r="D2603"/>
      <c r="E2603"/>
      <c r="F2603"/>
      <c r="G2603"/>
      <c r="H2603"/>
      <c r="I2603"/>
      <c r="J2603"/>
      <c r="K2603"/>
      <c r="L2603"/>
      <c r="M2603"/>
      <c r="N2603"/>
    </row>
    <row r="2604" spans="1:14" x14ac:dyDescent="0.3">
      <c r="A2604" s="86">
        <f t="shared" si="40"/>
        <v>2596</v>
      </c>
      <c r="B2604" s="17"/>
      <c r="C2604" s="17"/>
      <c r="D2604"/>
      <c r="E2604"/>
      <c r="F2604"/>
      <c r="G2604"/>
      <c r="H2604"/>
      <c r="I2604"/>
      <c r="J2604"/>
      <c r="K2604"/>
      <c r="L2604"/>
      <c r="M2604"/>
      <c r="N2604"/>
    </row>
    <row r="2605" spans="1:14" x14ac:dyDescent="0.3">
      <c r="A2605" s="86">
        <f t="shared" si="40"/>
        <v>2597</v>
      </c>
      <c r="B2605" s="17"/>
      <c r="C2605" s="17"/>
      <c r="D2605"/>
      <c r="E2605"/>
      <c r="F2605"/>
      <c r="G2605"/>
      <c r="H2605"/>
      <c r="I2605"/>
      <c r="J2605"/>
      <c r="K2605"/>
      <c r="L2605"/>
      <c r="M2605"/>
      <c r="N2605"/>
    </row>
    <row r="2606" spans="1:14" x14ac:dyDescent="0.3">
      <c r="A2606" s="86">
        <f t="shared" si="40"/>
        <v>2598</v>
      </c>
      <c r="B2606" s="17"/>
      <c r="C2606" s="17"/>
      <c r="D2606"/>
      <c r="E2606"/>
      <c r="F2606"/>
      <c r="G2606"/>
      <c r="H2606"/>
      <c r="I2606"/>
      <c r="J2606"/>
      <c r="K2606"/>
      <c r="L2606"/>
      <c r="M2606"/>
      <c r="N2606"/>
    </row>
    <row r="2607" spans="1:14" x14ac:dyDescent="0.3">
      <c r="A2607" s="86">
        <f t="shared" si="40"/>
        <v>2599</v>
      </c>
      <c r="B2607" s="17"/>
      <c r="C2607" s="17"/>
      <c r="D2607"/>
      <c r="E2607"/>
      <c r="F2607"/>
      <c r="G2607"/>
      <c r="H2607"/>
      <c r="I2607"/>
      <c r="J2607"/>
      <c r="K2607"/>
      <c r="L2607"/>
      <c r="M2607"/>
      <c r="N2607"/>
    </row>
    <row r="2608" spans="1:14" x14ac:dyDescent="0.3">
      <c r="A2608" s="86">
        <f t="shared" si="40"/>
        <v>2600</v>
      </c>
      <c r="B2608" s="17"/>
      <c r="C2608" s="17"/>
      <c r="D2608"/>
      <c r="E2608"/>
      <c r="F2608"/>
      <c r="G2608"/>
      <c r="H2608"/>
      <c r="I2608"/>
      <c r="J2608"/>
      <c r="K2608"/>
      <c r="L2608"/>
      <c r="M2608"/>
      <c r="N2608"/>
    </row>
    <row r="2609" spans="1:14" x14ac:dyDescent="0.3">
      <c r="A2609" s="86">
        <f t="shared" si="40"/>
        <v>2601</v>
      </c>
      <c r="B2609" s="17"/>
      <c r="C2609" s="17"/>
      <c r="D2609"/>
      <c r="E2609"/>
      <c r="F2609"/>
      <c r="G2609"/>
      <c r="H2609"/>
      <c r="I2609"/>
      <c r="J2609"/>
      <c r="K2609"/>
      <c r="L2609"/>
      <c r="M2609"/>
      <c r="N2609"/>
    </row>
    <row r="2610" spans="1:14" x14ac:dyDescent="0.3">
      <c r="A2610" s="86">
        <f t="shared" si="40"/>
        <v>2602</v>
      </c>
      <c r="B2610" s="17"/>
      <c r="C2610" s="17"/>
      <c r="D2610"/>
      <c r="E2610"/>
      <c r="F2610"/>
      <c r="G2610"/>
      <c r="H2610"/>
      <c r="I2610"/>
      <c r="J2610"/>
      <c r="K2610"/>
      <c r="L2610"/>
      <c r="M2610"/>
      <c r="N2610"/>
    </row>
    <row r="2611" spans="1:14" x14ac:dyDescent="0.3">
      <c r="A2611" s="86">
        <f t="shared" si="40"/>
        <v>2603</v>
      </c>
      <c r="B2611" s="17"/>
      <c r="C2611" s="17"/>
      <c r="D2611"/>
      <c r="E2611"/>
      <c r="F2611"/>
      <c r="G2611"/>
      <c r="H2611"/>
      <c r="I2611"/>
      <c r="J2611"/>
      <c r="K2611"/>
      <c r="L2611"/>
      <c r="M2611"/>
      <c r="N2611"/>
    </row>
    <row r="2612" spans="1:14" x14ac:dyDescent="0.3">
      <c r="A2612" s="86">
        <f t="shared" si="40"/>
        <v>2604</v>
      </c>
      <c r="B2612" s="17"/>
      <c r="C2612" s="17"/>
      <c r="D2612"/>
      <c r="E2612"/>
      <c r="F2612"/>
      <c r="G2612"/>
      <c r="H2612"/>
      <c r="I2612"/>
      <c r="J2612"/>
      <c r="K2612"/>
      <c r="L2612"/>
      <c r="M2612"/>
      <c r="N2612"/>
    </row>
    <row r="2613" spans="1:14" x14ac:dyDescent="0.3">
      <c r="A2613" s="86">
        <f t="shared" si="40"/>
        <v>2605</v>
      </c>
      <c r="B2613" s="17"/>
      <c r="C2613" s="17"/>
      <c r="D2613"/>
      <c r="E2613"/>
      <c r="F2613"/>
      <c r="G2613"/>
      <c r="H2613"/>
      <c r="I2613"/>
      <c r="J2613"/>
      <c r="K2613"/>
      <c r="L2613"/>
      <c r="M2613"/>
      <c r="N2613"/>
    </row>
    <row r="2614" spans="1:14" x14ac:dyDescent="0.3">
      <c r="A2614" s="86">
        <f t="shared" si="40"/>
        <v>2606</v>
      </c>
      <c r="B2614" s="17"/>
      <c r="C2614" s="17"/>
      <c r="D2614"/>
      <c r="E2614"/>
      <c r="F2614"/>
      <c r="G2614"/>
      <c r="H2614"/>
      <c r="I2614"/>
      <c r="J2614"/>
      <c r="K2614"/>
      <c r="L2614"/>
      <c r="M2614"/>
      <c r="N2614"/>
    </row>
    <row r="2615" spans="1:14" x14ac:dyDescent="0.3">
      <c r="A2615" s="86">
        <f t="shared" si="40"/>
        <v>2607</v>
      </c>
      <c r="B2615" s="17"/>
      <c r="C2615" s="17"/>
      <c r="D2615"/>
      <c r="E2615"/>
      <c r="F2615"/>
      <c r="G2615"/>
      <c r="H2615"/>
      <c r="I2615"/>
      <c r="J2615"/>
      <c r="K2615"/>
      <c r="L2615"/>
      <c r="M2615"/>
      <c r="N2615"/>
    </row>
    <row r="2616" spans="1:14" x14ac:dyDescent="0.3">
      <c r="A2616" s="86">
        <f t="shared" si="40"/>
        <v>2608</v>
      </c>
      <c r="B2616" s="17"/>
      <c r="C2616" s="17"/>
      <c r="D2616"/>
      <c r="E2616"/>
      <c r="F2616"/>
      <c r="G2616"/>
      <c r="H2616"/>
      <c r="I2616"/>
      <c r="J2616"/>
      <c r="K2616"/>
      <c r="L2616"/>
      <c r="M2616"/>
      <c r="N2616"/>
    </row>
    <row r="2617" spans="1:14" x14ac:dyDescent="0.3">
      <c r="A2617" s="86">
        <f t="shared" si="40"/>
        <v>2609</v>
      </c>
      <c r="B2617" s="17"/>
      <c r="C2617" s="17"/>
      <c r="D2617"/>
      <c r="E2617"/>
      <c r="F2617"/>
      <c r="G2617"/>
      <c r="H2617"/>
      <c r="I2617"/>
      <c r="J2617"/>
      <c r="K2617"/>
      <c r="L2617"/>
      <c r="M2617"/>
      <c r="N2617"/>
    </row>
    <row r="2618" spans="1:14" x14ac:dyDescent="0.3">
      <c r="A2618" s="86">
        <f t="shared" si="40"/>
        <v>2610</v>
      </c>
      <c r="B2618" s="17"/>
      <c r="C2618" s="17"/>
      <c r="D2618"/>
      <c r="E2618"/>
      <c r="F2618"/>
      <c r="G2618"/>
      <c r="H2618"/>
      <c r="I2618"/>
      <c r="J2618"/>
      <c r="K2618"/>
      <c r="L2618"/>
      <c r="M2618"/>
      <c r="N2618"/>
    </row>
    <row r="2619" spans="1:14" x14ac:dyDescent="0.3">
      <c r="A2619" s="86">
        <f t="shared" si="40"/>
        <v>2611</v>
      </c>
      <c r="B2619" s="17"/>
      <c r="C2619" s="17"/>
      <c r="D2619"/>
      <c r="E2619"/>
      <c r="F2619"/>
      <c r="G2619"/>
      <c r="H2619"/>
      <c r="I2619"/>
      <c r="J2619"/>
      <c r="K2619"/>
      <c r="L2619"/>
      <c r="M2619"/>
      <c r="N2619"/>
    </row>
    <row r="2620" spans="1:14" x14ac:dyDescent="0.3">
      <c r="A2620" s="86">
        <f t="shared" si="40"/>
        <v>2612</v>
      </c>
      <c r="B2620" s="17"/>
      <c r="C2620" s="17"/>
      <c r="D2620"/>
      <c r="E2620"/>
      <c r="F2620"/>
      <c r="G2620"/>
      <c r="H2620"/>
      <c r="I2620"/>
      <c r="J2620"/>
      <c r="K2620"/>
      <c r="L2620"/>
      <c r="M2620"/>
      <c r="N2620"/>
    </row>
    <row r="2621" spans="1:14" x14ac:dyDescent="0.3">
      <c r="A2621" s="86">
        <f t="shared" si="40"/>
        <v>2613</v>
      </c>
      <c r="B2621" s="17"/>
      <c r="C2621" s="17"/>
      <c r="D2621"/>
      <c r="E2621"/>
      <c r="F2621"/>
      <c r="G2621"/>
      <c r="H2621"/>
      <c r="I2621"/>
      <c r="J2621"/>
      <c r="K2621"/>
      <c r="L2621"/>
      <c r="M2621"/>
      <c r="N2621"/>
    </row>
    <row r="2622" spans="1:14" x14ac:dyDescent="0.3">
      <c r="A2622" s="86">
        <f t="shared" si="40"/>
        <v>2614</v>
      </c>
      <c r="B2622" s="17"/>
      <c r="C2622" s="17"/>
      <c r="D2622"/>
      <c r="E2622"/>
      <c r="F2622"/>
      <c r="G2622"/>
      <c r="H2622"/>
      <c r="I2622"/>
      <c r="J2622"/>
      <c r="K2622"/>
      <c r="L2622"/>
      <c r="M2622"/>
      <c r="N2622"/>
    </row>
    <row r="2623" spans="1:14" x14ac:dyDescent="0.3">
      <c r="A2623" s="86">
        <f t="shared" si="40"/>
        <v>2615</v>
      </c>
      <c r="B2623" s="17"/>
      <c r="C2623" s="17"/>
      <c r="D2623"/>
      <c r="E2623"/>
      <c r="F2623"/>
      <c r="G2623"/>
      <c r="H2623"/>
      <c r="I2623"/>
      <c r="J2623"/>
      <c r="K2623"/>
      <c r="L2623"/>
      <c r="M2623"/>
      <c r="N2623"/>
    </row>
    <row r="2624" spans="1:14" x14ac:dyDescent="0.3">
      <c r="A2624" s="86">
        <f t="shared" si="40"/>
        <v>2616</v>
      </c>
      <c r="B2624" s="17"/>
      <c r="C2624" s="17"/>
      <c r="D2624"/>
      <c r="E2624"/>
      <c r="F2624"/>
      <c r="G2624"/>
      <c r="H2624"/>
      <c r="I2624"/>
      <c r="J2624"/>
      <c r="K2624"/>
      <c r="L2624"/>
      <c r="M2624"/>
      <c r="N2624"/>
    </row>
    <row r="2625" spans="1:14" x14ac:dyDescent="0.3">
      <c r="A2625" s="86">
        <f t="shared" si="40"/>
        <v>2617</v>
      </c>
      <c r="B2625" s="17"/>
      <c r="C2625" s="17"/>
      <c r="D2625"/>
      <c r="E2625"/>
      <c r="F2625"/>
      <c r="G2625"/>
      <c r="H2625"/>
      <c r="I2625"/>
      <c r="J2625"/>
      <c r="K2625"/>
      <c r="L2625"/>
      <c r="M2625"/>
      <c r="N2625"/>
    </row>
    <row r="2626" spans="1:14" x14ac:dyDescent="0.3">
      <c r="A2626" s="86">
        <f t="shared" si="40"/>
        <v>2618</v>
      </c>
      <c r="B2626" s="17"/>
      <c r="C2626" s="17"/>
      <c r="D2626"/>
      <c r="E2626"/>
      <c r="F2626"/>
      <c r="G2626"/>
      <c r="H2626"/>
      <c r="I2626"/>
      <c r="J2626"/>
      <c r="K2626"/>
      <c r="L2626"/>
      <c r="M2626"/>
      <c r="N2626"/>
    </row>
    <row r="2627" spans="1:14" x14ac:dyDescent="0.3">
      <c r="A2627" s="86">
        <f t="shared" si="40"/>
        <v>2619</v>
      </c>
      <c r="B2627" s="17"/>
      <c r="C2627" s="17"/>
      <c r="D2627"/>
      <c r="E2627"/>
      <c r="F2627"/>
      <c r="G2627"/>
      <c r="H2627"/>
      <c r="I2627"/>
      <c r="J2627"/>
      <c r="K2627"/>
      <c r="L2627"/>
      <c r="M2627"/>
      <c r="N2627"/>
    </row>
    <row r="2628" spans="1:14" x14ac:dyDescent="0.3">
      <c r="A2628" s="86">
        <f t="shared" si="40"/>
        <v>2620</v>
      </c>
      <c r="B2628" s="17"/>
      <c r="C2628" s="17"/>
      <c r="D2628"/>
      <c r="E2628"/>
      <c r="F2628"/>
      <c r="G2628"/>
      <c r="H2628"/>
      <c r="I2628"/>
      <c r="J2628"/>
      <c r="K2628"/>
      <c r="L2628"/>
      <c r="M2628"/>
      <c r="N2628"/>
    </row>
    <row r="2629" spans="1:14" x14ac:dyDescent="0.3">
      <c r="A2629" s="86">
        <f t="shared" si="40"/>
        <v>2621</v>
      </c>
      <c r="B2629" s="17"/>
      <c r="C2629" s="17"/>
      <c r="D2629"/>
      <c r="E2629"/>
      <c r="F2629"/>
      <c r="G2629"/>
      <c r="H2629"/>
      <c r="I2629"/>
      <c r="J2629"/>
      <c r="K2629"/>
      <c r="L2629"/>
      <c r="M2629"/>
      <c r="N2629"/>
    </row>
    <row r="2630" spans="1:14" x14ac:dyDescent="0.3">
      <c r="A2630" s="86">
        <f t="shared" si="40"/>
        <v>2622</v>
      </c>
      <c r="B2630" s="17"/>
      <c r="C2630" s="17"/>
      <c r="D2630"/>
      <c r="E2630"/>
      <c r="F2630"/>
      <c r="G2630"/>
      <c r="H2630"/>
      <c r="I2630"/>
      <c r="J2630"/>
      <c r="K2630"/>
      <c r="L2630"/>
      <c r="M2630"/>
      <c r="N2630"/>
    </row>
    <row r="2631" spans="1:14" x14ac:dyDescent="0.3">
      <c r="A2631" s="86">
        <f t="shared" si="40"/>
        <v>2623</v>
      </c>
      <c r="B2631" s="17"/>
      <c r="C2631" s="17"/>
      <c r="D2631"/>
      <c r="E2631"/>
      <c r="F2631"/>
      <c r="G2631"/>
      <c r="H2631"/>
      <c r="I2631"/>
      <c r="J2631"/>
      <c r="K2631"/>
      <c r="L2631"/>
      <c r="M2631"/>
      <c r="N2631"/>
    </row>
    <row r="2632" spans="1:14" x14ac:dyDescent="0.3">
      <c r="A2632" s="86">
        <f t="shared" si="40"/>
        <v>2624</v>
      </c>
      <c r="B2632" s="17"/>
      <c r="C2632" s="17"/>
      <c r="D2632"/>
      <c r="E2632"/>
      <c r="F2632"/>
      <c r="G2632"/>
      <c r="H2632"/>
      <c r="I2632"/>
      <c r="J2632"/>
      <c r="K2632"/>
      <c r="L2632"/>
      <c r="M2632"/>
      <c r="N2632"/>
    </row>
    <row r="2633" spans="1:14" x14ac:dyDescent="0.3">
      <c r="A2633" s="86">
        <f t="shared" si="40"/>
        <v>2625</v>
      </c>
      <c r="B2633" s="17"/>
      <c r="C2633" s="17"/>
      <c r="D2633"/>
      <c r="E2633"/>
      <c r="F2633"/>
      <c r="G2633"/>
      <c r="H2633"/>
      <c r="I2633"/>
      <c r="J2633"/>
      <c r="K2633"/>
      <c r="L2633"/>
      <c r="M2633"/>
      <c r="N2633"/>
    </row>
    <row r="2634" spans="1:14" x14ac:dyDescent="0.3">
      <c r="A2634" s="86">
        <f t="shared" si="40"/>
        <v>2626</v>
      </c>
      <c r="B2634" s="17"/>
      <c r="C2634" s="17"/>
      <c r="D2634"/>
      <c r="E2634"/>
      <c r="F2634"/>
      <c r="G2634"/>
      <c r="H2634"/>
      <c r="I2634"/>
      <c r="J2634"/>
      <c r="K2634"/>
      <c r="L2634"/>
      <c r="M2634"/>
      <c r="N2634"/>
    </row>
    <row r="2635" spans="1:14" x14ac:dyDescent="0.3">
      <c r="A2635" s="86">
        <f t="shared" ref="A2635:A2698" si="41">A2634+1</f>
        <v>2627</v>
      </c>
      <c r="B2635" s="17"/>
      <c r="C2635" s="17"/>
      <c r="D2635"/>
      <c r="E2635"/>
      <c r="F2635"/>
      <c r="G2635"/>
      <c r="H2635"/>
      <c r="I2635"/>
      <c r="J2635"/>
      <c r="K2635"/>
      <c r="L2635"/>
      <c r="M2635"/>
      <c r="N2635"/>
    </row>
    <row r="2636" spans="1:14" x14ac:dyDescent="0.3">
      <c r="A2636" s="86">
        <f t="shared" si="41"/>
        <v>2628</v>
      </c>
      <c r="B2636" s="17"/>
      <c r="C2636" s="17"/>
      <c r="D2636"/>
      <c r="E2636"/>
      <c r="F2636"/>
      <c r="G2636"/>
      <c r="H2636"/>
      <c r="I2636"/>
      <c r="J2636"/>
      <c r="K2636"/>
      <c r="L2636"/>
      <c r="M2636"/>
      <c r="N2636"/>
    </row>
    <row r="2637" spans="1:14" x14ac:dyDescent="0.3">
      <c r="A2637" s="86">
        <f t="shared" si="41"/>
        <v>2629</v>
      </c>
      <c r="B2637" s="17"/>
      <c r="C2637" s="17"/>
      <c r="D2637"/>
      <c r="E2637"/>
      <c r="F2637"/>
      <c r="G2637"/>
      <c r="H2637"/>
      <c r="I2637"/>
      <c r="J2637"/>
      <c r="K2637"/>
      <c r="L2637"/>
      <c r="M2637"/>
      <c r="N2637"/>
    </row>
    <row r="2638" spans="1:14" x14ac:dyDescent="0.3">
      <c r="A2638" s="86">
        <f t="shared" si="41"/>
        <v>2630</v>
      </c>
      <c r="B2638" s="17"/>
      <c r="C2638" s="17"/>
      <c r="D2638"/>
      <c r="E2638"/>
      <c r="F2638"/>
      <c r="G2638"/>
      <c r="H2638"/>
      <c r="I2638"/>
      <c r="J2638"/>
      <c r="K2638"/>
      <c r="L2638"/>
      <c r="M2638"/>
      <c r="N2638"/>
    </row>
    <row r="2639" spans="1:14" x14ac:dyDescent="0.3">
      <c r="A2639" s="86">
        <f t="shared" si="41"/>
        <v>2631</v>
      </c>
      <c r="B2639" s="17"/>
      <c r="C2639" s="17"/>
      <c r="D2639"/>
      <c r="E2639"/>
      <c r="F2639"/>
      <c r="G2639"/>
      <c r="H2639"/>
      <c r="I2639"/>
      <c r="J2639"/>
      <c r="K2639"/>
      <c r="L2639"/>
      <c r="M2639"/>
      <c r="N2639"/>
    </row>
    <row r="2640" spans="1:14" x14ac:dyDescent="0.3">
      <c r="A2640" s="86">
        <f t="shared" si="41"/>
        <v>2632</v>
      </c>
      <c r="B2640" s="17"/>
      <c r="C2640" s="17"/>
      <c r="D2640"/>
      <c r="E2640"/>
      <c r="F2640"/>
      <c r="G2640"/>
      <c r="H2640"/>
      <c r="I2640"/>
      <c r="J2640"/>
      <c r="K2640"/>
      <c r="L2640"/>
      <c r="M2640"/>
      <c r="N2640"/>
    </row>
    <row r="2641" spans="1:14" x14ac:dyDescent="0.3">
      <c r="A2641" s="86">
        <f t="shared" si="41"/>
        <v>2633</v>
      </c>
      <c r="B2641" s="17"/>
      <c r="C2641" s="17"/>
      <c r="D2641"/>
      <c r="E2641"/>
      <c r="F2641"/>
      <c r="G2641"/>
      <c r="H2641"/>
      <c r="I2641"/>
      <c r="J2641"/>
      <c r="K2641"/>
      <c r="L2641"/>
      <c r="M2641"/>
      <c r="N2641"/>
    </row>
    <row r="2642" spans="1:14" x14ac:dyDescent="0.3">
      <c r="A2642" s="86">
        <f t="shared" si="41"/>
        <v>2634</v>
      </c>
      <c r="B2642" s="17"/>
      <c r="C2642" s="17"/>
      <c r="D2642"/>
      <c r="E2642"/>
      <c r="F2642"/>
      <c r="G2642"/>
      <c r="H2642"/>
      <c r="I2642"/>
      <c r="J2642"/>
      <c r="K2642"/>
      <c r="L2642"/>
      <c r="M2642"/>
      <c r="N2642"/>
    </row>
    <row r="2643" spans="1:14" x14ac:dyDescent="0.3">
      <c r="A2643" s="86">
        <f t="shared" si="41"/>
        <v>2635</v>
      </c>
      <c r="B2643" s="17"/>
      <c r="C2643" s="17"/>
      <c r="D2643"/>
      <c r="E2643"/>
      <c r="F2643"/>
      <c r="G2643"/>
      <c r="H2643"/>
      <c r="I2643"/>
      <c r="J2643"/>
      <c r="K2643"/>
      <c r="L2643"/>
      <c r="M2643"/>
      <c r="N2643"/>
    </row>
    <row r="2644" spans="1:14" x14ac:dyDescent="0.3">
      <c r="A2644" s="86">
        <f t="shared" si="41"/>
        <v>2636</v>
      </c>
      <c r="B2644" s="17"/>
      <c r="C2644" s="17"/>
      <c r="D2644"/>
      <c r="E2644"/>
      <c r="F2644"/>
      <c r="G2644"/>
      <c r="H2644"/>
      <c r="I2644"/>
      <c r="J2644"/>
      <c r="K2644"/>
      <c r="L2644"/>
      <c r="M2644"/>
      <c r="N2644"/>
    </row>
    <row r="2645" spans="1:14" x14ac:dyDescent="0.3">
      <c r="A2645" s="86">
        <f t="shared" si="41"/>
        <v>2637</v>
      </c>
      <c r="B2645" s="17"/>
      <c r="C2645" s="17"/>
      <c r="D2645"/>
      <c r="E2645"/>
      <c r="F2645"/>
      <c r="G2645"/>
      <c r="H2645"/>
      <c r="I2645"/>
      <c r="J2645"/>
      <c r="K2645"/>
      <c r="L2645"/>
      <c r="M2645"/>
      <c r="N2645"/>
    </row>
    <row r="2646" spans="1:14" x14ac:dyDescent="0.3">
      <c r="A2646" s="86">
        <f t="shared" si="41"/>
        <v>2638</v>
      </c>
      <c r="B2646" s="17"/>
      <c r="C2646" s="17"/>
      <c r="D2646"/>
      <c r="E2646"/>
      <c r="F2646"/>
      <c r="G2646"/>
      <c r="H2646"/>
      <c r="I2646"/>
      <c r="J2646"/>
      <c r="K2646"/>
      <c r="L2646"/>
      <c r="M2646"/>
      <c r="N2646"/>
    </row>
    <row r="2647" spans="1:14" x14ac:dyDescent="0.3">
      <c r="A2647" s="86">
        <f t="shared" si="41"/>
        <v>2639</v>
      </c>
      <c r="B2647" s="17"/>
      <c r="C2647" s="17"/>
      <c r="D2647"/>
      <c r="E2647"/>
      <c r="F2647"/>
      <c r="G2647"/>
      <c r="H2647"/>
      <c r="I2647"/>
      <c r="J2647"/>
      <c r="K2647"/>
      <c r="L2647"/>
      <c r="M2647"/>
      <c r="N2647"/>
    </row>
    <row r="2648" spans="1:14" x14ac:dyDescent="0.3">
      <c r="A2648" s="86">
        <f t="shared" si="41"/>
        <v>2640</v>
      </c>
      <c r="B2648" s="17"/>
      <c r="C2648" s="17"/>
      <c r="D2648"/>
      <c r="E2648"/>
      <c r="F2648"/>
      <c r="G2648"/>
      <c r="H2648"/>
      <c r="I2648"/>
      <c r="J2648"/>
      <c r="K2648"/>
      <c r="L2648"/>
      <c r="M2648"/>
      <c r="N2648"/>
    </row>
    <row r="2649" spans="1:14" x14ac:dyDescent="0.3">
      <c r="A2649" s="86">
        <f t="shared" si="41"/>
        <v>2641</v>
      </c>
      <c r="B2649" s="17"/>
      <c r="C2649" s="17"/>
      <c r="D2649"/>
      <c r="E2649"/>
      <c r="F2649"/>
      <c r="G2649"/>
      <c r="H2649"/>
      <c r="I2649"/>
      <c r="J2649"/>
      <c r="K2649"/>
      <c r="L2649"/>
      <c r="M2649"/>
      <c r="N2649"/>
    </row>
    <row r="2650" spans="1:14" x14ac:dyDescent="0.3">
      <c r="A2650" s="86">
        <f t="shared" si="41"/>
        <v>2642</v>
      </c>
      <c r="B2650" s="17"/>
      <c r="C2650" s="17"/>
      <c r="D2650"/>
      <c r="E2650"/>
      <c r="F2650"/>
      <c r="G2650"/>
      <c r="H2650"/>
      <c r="I2650"/>
      <c r="J2650"/>
      <c r="K2650"/>
      <c r="L2650"/>
      <c r="M2650"/>
      <c r="N2650"/>
    </row>
    <row r="2651" spans="1:14" x14ac:dyDescent="0.3">
      <c r="A2651" s="86">
        <f t="shared" si="41"/>
        <v>2643</v>
      </c>
      <c r="B2651" s="17"/>
      <c r="C2651" s="17"/>
      <c r="D2651"/>
      <c r="E2651"/>
      <c r="F2651"/>
      <c r="G2651"/>
      <c r="H2651"/>
      <c r="I2651"/>
      <c r="J2651"/>
      <c r="K2651"/>
      <c r="L2651"/>
      <c r="M2651"/>
      <c r="N2651"/>
    </row>
    <row r="2652" spans="1:14" x14ac:dyDescent="0.3">
      <c r="A2652" s="86">
        <f t="shared" si="41"/>
        <v>2644</v>
      </c>
      <c r="B2652" s="17"/>
      <c r="C2652" s="17"/>
      <c r="D2652"/>
      <c r="E2652"/>
      <c r="F2652"/>
      <c r="G2652"/>
      <c r="H2652"/>
      <c r="I2652"/>
      <c r="J2652"/>
      <c r="K2652"/>
      <c r="L2652"/>
      <c r="M2652"/>
      <c r="N2652"/>
    </row>
    <row r="2653" spans="1:14" x14ac:dyDescent="0.3">
      <c r="A2653" s="86">
        <f t="shared" si="41"/>
        <v>2645</v>
      </c>
      <c r="B2653" s="17"/>
      <c r="C2653" s="17"/>
      <c r="D2653"/>
      <c r="E2653"/>
      <c r="F2653"/>
      <c r="G2653"/>
      <c r="H2653"/>
      <c r="I2653"/>
      <c r="J2653"/>
      <c r="K2653"/>
      <c r="L2653"/>
      <c r="M2653"/>
      <c r="N2653"/>
    </row>
    <row r="2654" spans="1:14" x14ac:dyDescent="0.3">
      <c r="A2654" s="86">
        <f t="shared" si="41"/>
        <v>2646</v>
      </c>
      <c r="B2654" s="17"/>
      <c r="C2654" s="17"/>
      <c r="D2654"/>
      <c r="E2654"/>
      <c r="F2654"/>
      <c r="G2654"/>
      <c r="H2654"/>
      <c r="I2654"/>
      <c r="J2654"/>
      <c r="K2654"/>
      <c r="L2654"/>
      <c r="M2654"/>
      <c r="N2654"/>
    </row>
    <row r="2655" spans="1:14" x14ac:dyDescent="0.3">
      <c r="A2655" s="86">
        <f t="shared" si="41"/>
        <v>2647</v>
      </c>
      <c r="B2655" s="17"/>
      <c r="C2655" s="17"/>
      <c r="D2655"/>
      <c r="E2655"/>
      <c r="F2655"/>
      <c r="G2655"/>
      <c r="H2655"/>
      <c r="I2655"/>
      <c r="J2655"/>
      <c r="K2655"/>
      <c r="L2655"/>
      <c r="M2655"/>
      <c r="N2655"/>
    </row>
    <row r="2656" spans="1:14" x14ac:dyDescent="0.3">
      <c r="A2656" s="86">
        <f t="shared" si="41"/>
        <v>2648</v>
      </c>
      <c r="B2656" s="17"/>
      <c r="C2656" s="17"/>
      <c r="D2656"/>
      <c r="E2656"/>
      <c r="F2656"/>
      <c r="G2656"/>
      <c r="H2656"/>
      <c r="I2656"/>
      <c r="J2656"/>
      <c r="K2656"/>
      <c r="L2656"/>
      <c r="M2656"/>
      <c r="N2656"/>
    </row>
    <row r="2657" spans="1:14" x14ac:dyDescent="0.3">
      <c r="A2657" s="86">
        <f t="shared" si="41"/>
        <v>2649</v>
      </c>
      <c r="B2657" s="17"/>
      <c r="C2657" s="17"/>
      <c r="D2657"/>
      <c r="E2657"/>
      <c r="F2657"/>
      <c r="G2657"/>
      <c r="H2657"/>
      <c r="I2657"/>
      <c r="J2657"/>
      <c r="K2657"/>
      <c r="L2657"/>
      <c r="M2657"/>
      <c r="N2657"/>
    </row>
    <row r="2658" spans="1:14" x14ac:dyDescent="0.3">
      <c r="A2658" s="86">
        <f t="shared" si="41"/>
        <v>2650</v>
      </c>
      <c r="B2658" s="17"/>
      <c r="C2658" s="17"/>
      <c r="D2658"/>
      <c r="E2658"/>
      <c r="F2658"/>
      <c r="G2658"/>
      <c r="H2658"/>
      <c r="I2658"/>
      <c r="J2658"/>
      <c r="K2658"/>
      <c r="L2658"/>
      <c r="M2658"/>
      <c r="N2658"/>
    </row>
    <row r="2659" spans="1:14" x14ac:dyDescent="0.3">
      <c r="A2659" s="86">
        <f t="shared" si="41"/>
        <v>2651</v>
      </c>
      <c r="B2659" s="17"/>
      <c r="C2659" s="17"/>
      <c r="D2659"/>
      <c r="E2659"/>
      <c r="F2659"/>
      <c r="G2659"/>
      <c r="H2659"/>
      <c r="I2659"/>
      <c r="J2659"/>
      <c r="K2659"/>
      <c r="L2659"/>
      <c r="M2659"/>
      <c r="N2659"/>
    </row>
    <row r="2660" spans="1:14" x14ac:dyDescent="0.3">
      <c r="A2660" s="86">
        <f t="shared" si="41"/>
        <v>2652</v>
      </c>
      <c r="B2660" s="17"/>
      <c r="C2660" s="17"/>
      <c r="D2660"/>
      <c r="E2660"/>
      <c r="F2660"/>
      <c r="G2660"/>
      <c r="H2660"/>
      <c r="I2660"/>
      <c r="J2660"/>
      <c r="K2660"/>
      <c r="L2660"/>
      <c r="M2660"/>
      <c r="N2660"/>
    </row>
    <row r="2661" spans="1:14" x14ac:dyDescent="0.3">
      <c r="A2661" s="86">
        <f t="shared" si="41"/>
        <v>2653</v>
      </c>
      <c r="B2661" s="17"/>
      <c r="C2661" s="17"/>
      <c r="D2661"/>
      <c r="E2661"/>
      <c r="F2661"/>
      <c r="G2661"/>
      <c r="H2661"/>
      <c r="I2661"/>
      <c r="J2661"/>
      <c r="K2661"/>
      <c r="L2661"/>
      <c r="M2661"/>
      <c r="N2661"/>
    </row>
    <row r="2662" spans="1:14" x14ac:dyDescent="0.3">
      <c r="A2662" s="86">
        <f t="shared" si="41"/>
        <v>2654</v>
      </c>
      <c r="B2662" s="17"/>
      <c r="C2662" s="17"/>
      <c r="D2662"/>
      <c r="E2662"/>
      <c r="F2662"/>
      <c r="G2662"/>
      <c r="H2662"/>
      <c r="I2662"/>
      <c r="J2662"/>
      <c r="K2662"/>
      <c r="L2662"/>
      <c r="M2662"/>
      <c r="N2662"/>
    </row>
    <row r="2663" spans="1:14" x14ac:dyDescent="0.3">
      <c r="A2663" s="86">
        <f t="shared" si="41"/>
        <v>2655</v>
      </c>
      <c r="B2663" s="17"/>
      <c r="C2663" s="17"/>
      <c r="D2663"/>
      <c r="E2663"/>
      <c r="F2663"/>
      <c r="G2663"/>
      <c r="H2663"/>
      <c r="I2663"/>
      <c r="J2663"/>
      <c r="K2663"/>
      <c r="L2663"/>
      <c r="M2663"/>
      <c r="N2663"/>
    </row>
    <row r="2664" spans="1:14" x14ac:dyDescent="0.3">
      <c r="A2664" s="86">
        <f t="shared" si="41"/>
        <v>2656</v>
      </c>
      <c r="B2664" s="17"/>
      <c r="C2664" s="17"/>
      <c r="D2664"/>
      <c r="E2664"/>
      <c r="F2664"/>
      <c r="G2664"/>
      <c r="H2664"/>
      <c r="I2664"/>
      <c r="J2664"/>
      <c r="K2664"/>
      <c r="L2664"/>
      <c r="M2664"/>
      <c r="N2664"/>
    </row>
    <row r="2665" spans="1:14" x14ac:dyDescent="0.3">
      <c r="A2665" s="86">
        <f t="shared" si="41"/>
        <v>2657</v>
      </c>
      <c r="B2665" s="17"/>
      <c r="C2665" s="17"/>
      <c r="D2665"/>
      <c r="E2665"/>
      <c r="F2665"/>
      <c r="G2665"/>
      <c r="H2665"/>
      <c r="I2665"/>
      <c r="J2665"/>
      <c r="K2665"/>
      <c r="L2665"/>
      <c r="M2665"/>
      <c r="N2665"/>
    </row>
    <row r="2666" spans="1:14" x14ac:dyDescent="0.3">
      <c r="A2666" s="86">
        <f t="shared" si="41"/>
        <v>2658</v>
      </c>
      <c r="B2666" s="17"/>
      <c r="C2666" s="17"/>
      <c r="D2666"/>
      <c r="E2666"/>
      <c r="F2666"/>
      <c r="G2666"/>
      <c r="H2666"/>
      <c r="I2666"/>
      <c r="J2666"/>
      <c r="K2666"/>
      <c r="L2666"/>
      <c r="M2666"/>
      <c r="N2666"/>
    </row>
    <row r="2667" spans="1:14" x14ac:dyDescent="0.3">
      <c r="A2667" s="86">
        <f t="shared" si="41"/>
        <v>2659</v>
      </c>
      <c r="B2667" s="17"/>
      <c r="C2667" s="17"/>
      <c r="D2667"/>
      <c r="E2667"/>
      <c r="F2667"/>
      <c r="G2667"/>
      <c r="H2667"/>
      <c r="I2667"/>
      <c r="J2667"/>
      <c r="K2667"/>
      <c r="L2667"/>
      <c r="M2667"/>
      <c r="N2667"/>
    </row>
    <row r="2668" spans="1:14" x14ac:dyDescent="0.3">
      <c r="A2668" s="86">
        <f t="shared" si="41"/>
        <v>2660</v>
      </c>
      <c r="B2668" s="17"/>
      <c r="C2668" s="17"/>
      <c r="D2668"/>
      <c r="E2668"/>
      <c r="F2668"/>
      <c r="G2668"/>
      <c r="H2668"/>
      <c r="I2668"/>
      <c r="J2668"/>
      <c r="K2668"/>
      <c r="L2668"/>
      <c r="M2668"/>
      <c r="N2668"/>
    </row>
    <row r="2669" spans="1:14" x14ac:dyDescent="0.3">
      <c r="A2669" s="86">
        <f t="shared" si="41"/>
        <v>2661</v>
      </c>
      <c r="B2669" s="17"/>
      <c r="C2669" s="17"/>
      <c r="D2669"/>
      <c r="E2669"/>
      <c r="F2669"/>
      <c r="G2669"/>
      <c r="H2669"/>
      <c r="I2669"/>
      <c r="J2669"/>
      <c r="K2669"/>
      <c r="L2669"/>
      <c r="M2669"/>
      <c r="N2669"/>
    </row>
    <row r="2670" spans="1:14" x14ac:dyDescent="0.3">
      <c r="A2670" s="86">
        <f t="shared" si="41"/>
        <v>2662</v>
      </c>
      <c r="B2670" s="17"/>
      <c r="C2670" s="17"/>
      <c r="D2670"/>
      <c r="E2670"/>
      <c r="F2670"/>
      <c r="G2670"/>
      <c r="H2670"/>
      <c r="I2670"/>
      <c r="J2670"/>
      <c r="K2670"/>
      <c r="L2670"/>
      <c r="M2670"/>
      <c r="N2670"/>
    </row>
    <row r="2671" spans="1:14" x14ac:dyDescent="0.3">
      <c r="A2671" s="86">
        <f t="shared" si="41"/>
        <v>2663</v>
      </c>
      <c r="B2671" s="17"/>
      <c r="C2671" s="17"/>
      <c r="D2671"/>
      <c r="E2671"/>
      <c r="F2671"/>
      <c r="G2671"/>
      <c r="H2671"/>
      <c r="I2671"/>
      <c r="J2671"/>
      <c r="K2671"/>
      <c r="L2671"/>
      <c r="M2671"/>
      <c r="N2671"/>
    </row>
    <row r="2672" spans="1:14" x14ac:dyDescent="0.3">
      <c r="A2672" s="86">
        <f t="shared" si="41"/>
        <v>2664</v>
      </c>
      <c r="B2672" s="17"/>
      <c r="C2672" s="17"/>
      <c r="D2672"/>
      <c r="E2672"/>
      <c r="F2672"/>
      <c r="G2672"/>
      <c r="H2672"/>
      <c r="I2672"/>
      <c r="J2672"/>
      <c r="K2672"/>
      <c r="L2672"/>
      <c r="M2672"/>
      <c r="N2672"/>
    </row>
    <row r="2673" spans="1:14" x14ac:dyDescent="0.3">
      <c r="A2673" s="86">
        <f t="shared" si="41"/>
        <v>2665</v>
      </c>
      <c r="B2673" s="17"/>
      <c r="C2673" s="17"/>
      <c r="D2673"/>
      <c r="E2673"/>
      <c r="F2673"/>
      <c r="G2673"/>
      <c r="H2673"/>
      <c r="I2673"/>
      <c r="J2673"/>
      <c r="K2673"/>
      <c r="L2673"/>
      <c r="M2673"/>
      <c r="N2673"/>
    </row>
    <row r="2674" spans="1:14" x14ac:dyDescent="0.3">
      <c r="A2674" s="86">
        <f t="shared" si="41"/>
        <v>2666</v>
      </c>
      <c r="B2674" s="17"/>
      <c r="C2674" s="17"/>
      <c r="D2674"/>
      <c r="E2674"/>
      <c r="F2674"/>
      <c r="G2674"/>
      <c r="H2674"/>
      <c r="I2674"/>
      <c r="J2674"/>
      <c r="K2674"/>
      <c r="L2674"/>
      <c r="M2674"/>
      <c r="N2674"/>
    </row>
    <row r="2675" spans="1:14" x14ac:dyDescent="0.3">
      <c r="A2675" s="86">
        <f t="shared" si="41"/>
        <v>2667</v>
      </c>
      <c r="B2675" s="17"/>
      <c r="C2675" s="17"/>
      <c r="D2675"/>
      <c r="E2675"/>
      <c r="F2675"/>
      <c r="G2675"/>
      <c r="H2675"/>
      <c r="I2675"/>
      <c r="J2675"/>
      <c r="K2675"/>
      <c r="L2675"/>
      <c r="M2675"/>
      <c r="N2675"/>
    </row>
    <row r="2676" spans="1:14" x14ac:dyDescent="0.3">
      <c r="A2676" s="86">
        <f t="shared" si="41"/>
        <v>2668</v>
      </c>
      <c r="B2676" s="17"/>
      <c r="C2676" s="17"/>
      <c r="D2676"/>
      <c r="E2676"/>
      <c r="F2676"/>
      <c r="G2676"/>
      <c r="H2676"/>
      <c r="I2676"/>
      <c r="J2676"/>
      <c r="K2676"/>
      <c r="L2676"/>
      <c r="M2676"/>
      <c r="N2676"/>
    </row>
    <row r="2677" spans="1:14" x14ac:dyDescent="0.3">
      <c r="A2677" s="86">
        <f t="shared" si="41"/>
        <v>2669</v>
      </c>
      <c r="B2677" s="17"/>
      <c r="C2677" s="17"/>
      <c r="D2677"/>
      <c r="E2677"/>
      <c r="F2677"/>
      <c r="G2677"/>
      <c r="H2677"/>
      <c r="I2677"/>
      <c r="J2677"/>
      <c r="K2677"/>
      <c r="L2677"/>
      <c r="M2677"/>
      <c r="N2677"/>
    </row>
    <row r="2678" spans="1:14" x14ac:dyDescent="0.3">
      <c r="A2678" s="86">
        <f t="shared" si="41"/>
        <v>2670</v>
      </c>
      <c r="B2678" s="17"/>
      <c r="C2678" s="17"/>
      <c r="D2678"/>
      <c r="E2678"/>
      <c r="F2678"/>
      <c r="G2678"/>
      <c r="H2678"/>
      <c r="I2678"/>
      <c r="J2678"/>
      <c r="K2678"/>
      <c r="L2678"/>
      <c r="M2678"/>
      <c r="N2678"/>
    </row>
    <row r="2679" spans="1:14" x14ac:dyDescent="0.3">
      <c r="A2679" s="86">
        <f t="shared" si="41"/>
        <v>2671</v>
      </c>
      <c r="B2679" s="17"/>
      <c r="C2679" s="17"/>
      <c r="D2679"/>
      <c r="E2679"/>
      <c r="F2679"/>
      <c r="G2679"/>
      <c r="H2679"/>
      <c r="I2679"/>
      <c r="J2679"/>
      <c r="K2679"/>
      <c r="L2679"/>
      <c r="M2679"/>
      <c r="N2679"/>
    </row>
    <row r="2680" spans="1:14" x14ac:dyDescent="0.3">
      <c r="A2680" s="86">
        <f t="shared" si="41"/>
        <v>2672</v>
      </c>
      <c r="B2680" s="17"/>
      <c r="C2680" s="17"/>
      <c r="D2680"/>
      <c r="E2680"/>
      <c r="F2680"/>
      <c r="G2680"/>
      <c r="H2680"/>
      <c r="I2680"/>
      <c r="J2680"/>
      <c r="K2680"/>
      <c r="L2680"/>
      <c r="M2680"/>
      <c r="N2680"/>
    </row>
    <row r="2681" spans="1:14" x14ac:dyDescent="0.3">
      <c r="A2681" s="86">
        <f t="shared" si="41"/>
        <v>2673</v>
      </c>
      <c r="B2681" s="17"/>
      <c r="C2681" s="17"/>
      <c r="D2681"/>
      <c r="E2681"/>
      <c r="F2681"/>
      <c r="G2681"/>
      <c r="H2681"/>
      <c r="I2681"/>
      <c r="J2681"/>
      <c r="K2681"/>
      <c r="L2681"/>
      <c r="M2681"/>
      <c r="N2681"/>
    </row>
    <row r="2682" spans="1:14" x14ac:dyDescent="0.3">
      <c r="A2682" s="86">
        <f t="shared" si="41"/>
        <v>2674</v>
      </c>
      <c r="B2682" s="17"/>
      <c r="C2682" s="17"/>
      <c r="D2682"/>
      <c r="E2682"/>
      <c r="F2682"/>
      <c r="G2682"/>
      <c r="H2682"/>
      <c r="I2682"/>
      <c r="J2682"/>
      <c r="K2682"/>
      <c r="L2682"/>
      <c r="M2682"/>
      <c r="N2682"/>
    </row>
    <row r="2683" spans="1:14" x14ac:dyDescent="0.3">
      <c r="A2683" s="86">
        <f t="shared" si="41"/>
        <v>2675</v>
      </c>
      <c r="B2683" s="17"/>
      <c r="C2683" s="17"/>
      <c r="D2683"/>
      <c r="E2683"/>
      <c r="F2683"/>
      <c r="G2683"/>
      <c r="H2683"/>
      <c r="I2683"/>
      <c r="J2683"/>
      <c r="K2683"/>
      <c r="L2683"/>
      <c r="M2683"/>
      <c r="N2683"/>
    </row>
    <row r="2684" spans="1:14" x14ac:dyDescent="0.3">
      <c r="A2684" s="86">
        <f t="shared" si="41"/>
        <v>2676</v>
      </c>
      <c r="B2684" s="17"/>
      <c r="C2684" s="17"/>
      <c r="D2684"/>
      <c r="E2684"/>
      <c r="F2684"/>
      <c r="G2684"/>
      <c r="H2684"/>
      <c r="I2684"/>
      <c r="J2684"/>
      <c r="K2684"/>
      <c r="L2684"/>
      <c r="M2684"/>
      <c r="N2684"/>
    </row>
    <row r="2685" spans="1:14" x14ac:dyDescent="0.3">
      <c r="A2685" s="86">
        <f t="shared" si="41"/>
        <v>2677</v>
      </c>
      <c r="B2685" s="17"/>
      <c r="C2685" s="17"/>
      <c r="D2685"/>
      <c r="E2685"/>
      <c r="F2685"/>
      <c r="G2685"/>
      <c r="H2685"/>
      <c r="I2685"/>
      <c r="J2685"/>
      <c r="K2685"/>
      <c r="L2685"/>
      <c r="M2685"/>
      <c r="N2685"/>
    </row>
    <row r="2686" spans="1:14" x14ac:dyDescent="0.3">
      <c r="A2686" s="86">
        <f t="shared" si="41"/>
        <v>2678</v>
      </c>
      <c r="B2686" s="17"/>
      <c r="C2686" s="17"/>
      <c r="D2686"/>
      <c r="E2686"/>
      <c r="F2686"/>
      <c r="G2686"/>
      <c r="H2686"/>
      <c r="I2686"/>
      <c r="J2686"/>
      <c r="K2686"/>
      <c r="L2686"/>
      <c r="M2686"/>
      <c r="N2686"/>
    </row>
    <row r="2687" spans="1:14" x14ac:dyDescent="0.3">
      <c r="A2687" s="86">
        <f t="shared" si="41"/>
        <v>2679</v>
      </c>
      <c r="B2687" s="17"/>
      <c r="C2687" s="17"/>
      <c r="D2687"/>
      <c r="E2687"/>
      <c r="F2687"/>
      <c r="G2687"/>
      <c r="H2687"/>
      <c r="I2687"/>
      <c r="J2687"/>
      <c r="K2687"/>
      <c r="L2687"/>
      <c r="M2687"/>
      <c r="N2687"/>
    </row>
    <row r="2688" spans="1:14" x14ac:dyDescent="0.3">
      <c r="A2688" s="86">
        <f t="shared" si="41"/>
        <v>2680</v>
      </c>
      <c r="B2688" s="17"/>
      <c r="C2688" s="17"/>
      <c r="D2688"/>
      <c r="E2688"/>
      <c r="F2688"/>
      <c r="G2688"/>
      <c r="H2688"/>
      <c r="I2688"/>
      <c r="J2688"/>
      <c r="K2688"/>
      <c r="L2688"/>
      <c r="M2688"/>
      <c r="N2688"/>
    </row>
    <row r="2689" spans="1:14" x14ac:dyDescent="0.3">
      <c r="A2689" s="86">
        <f t="shared" si="41"/>
        <v>2681</v>
      </c>
      <c r="B2689" s="17"/>
      <c r="C2689" s="17"/>
      <c r="D2689"/>
      <c r="E2689"/>
      <c r="F2689"/>
      <c r="G2689"/>
      <c r="H2689"/>
      <c r="I2689"/>
      <c r="J2689"/>
      <c r="K2689"/>
      <c r="L2689"/>
      <c r="M2689"/>
      <c r="N2689"/>
    </row>
    <row r="2690" spans="1:14" x14ac:dyDescent="0.3">
      <c r="A2690" s="86">
        <f t="shared" si="41"/>
        <v>2682</v>
      </c>
      <c r="B2690" s="17"/>
      <c r="C2690" s="17"/>
      <c r="D2690"/>
      <c r="E2690"/>
      <c r="F2690"/>
      <c r="G2690"/>
      <c r="H2690"/>
      <c r="I2690"/>
      <c r="J2690"/>
      <c r="K2690"/>
      <c r="L2690"/>
      <c r="M2690"/>
      <c r="N2690"/>
    </row>
    <row r="2691" spans="1:14" x14ac:dyDescent="0.3">
      <c r="A2691" s="86">
        <f t="shared" si="41"/>
        <v>2683</v>
      </c>
      <c r="B2691" s="17"/>
      <c r="C2691" s="17"/>
      <c r="D2691"/>
      <c r="E2691"/>
      <c r="F2691"/>
      <c r="G2691"/>
      <c r="H2691"/>
      <c r="I2691"/>
      <c r="J2691"/>
      <c r="K2691"/>
      <c r="L2691"/>
      <c r="M2691"/>
      <c r="N2691"/>
    </row>
    <row r="2692" spans="1:14" x14ac:dyDescent="0.3">
      <c r="A2692" s="86">
        <f t="shared" si="41"/>
        <v>2684</v>
      </c>
      <c r="B2692" s="17"/>
      <c r="C2692" s="17"/>
      <c r="D2692"/>
      <c r="E2692"/>
      <c r="F2692"/>
      <c r="G2692"/>
      <c r="H2692"/>
      <c r="I2692"/>
      <c r="J2692"/>
      <c r="K2692"/>
      <c r="L2692"/>
      <c r="M2692"/>
      <c r="N2692"/>
    </row>
    <row r="2693" spans="1:14" x14ac:dyDescent="0.3">
      <c r="A2693" s="86">
        <f t="shared" si="41"/>
        <v>2685</v>
      </c>
      <c r="B2693" s="17"/>
      <c r="C2693" s="17"/>
      <c r="D2693"/>
      <c r="E2693"/>
      <c r="F2693"/>
      <c r="G2693"/>
      <c r="H2693"/>
      <c r="I2693"/>
      <c r="J2693"/>
      <c r="K2693"/>
      <c r="L2693"/>
      <c r="M2693"/>
      <c r="N2693"/>
    </row>
    <row r="2694" spans="1:14" x14ac:dyDescent="0.3">
      <c r="A2694" s="86">
        <f t="shared" si="41"/>
        <v>2686</v>
      </c>
      <c r="B2694" s="17"/>
      <c r="C2694" s="17"/>
      <c r="D2694"/>
      <c r="E2694"/>
      <c r="F2694"/>
      <c r="G2694"/>
      <c r="H2694"/>
      <c r="I2694"/>
      <c r="J2694"/>
      <c r="K2694"/>
      <c r="L2694"/>
      <c r="M2694"/>
      <c r="N2694"/>
    </row>
    <row r="2695" spans="1:14" x14ac:dyDescent="0.3">
      <c r="A2695" s="86">
        <f t="shared" si="41"/>
        <v>2687</v>
      </c>
      <c r="B2695" s="17"/>
      <c r="C2695" s="17"/>
      <c r="D2695"/>
      <c r="E2695"/>
      <c r="F2695"/>
      <c r="G2695"/>
      <c r="H2695"/>
      <c r="I2695"/>
      <c r="J2695"/>
      <c r="K2695"/>
      <c r="L2695"/>
      <c r="M2695"/>
      <c r="N2695"/>
    </row>
    <row r="2696" spans="1:14" x14ac:dyDescent="0.3">
      <c r="A2696" s="86">
        <f t="shared" si="41"/>
        <v>2688</v>
      </c>
      <c r="B2696" s="17"/>
      <c r="C2696" s="17"/>
      <c r="D2696"/>
      <c r="E2696"/>
      <c r="F2696"/>
      <c r="G2696"/>
      <c r="H2696"/>
      <c r="I2696"/>
      <c r="J2696"/>
      <c r="K2696"/>
      <c r="L2696"/>
      <c r="M2696"/>
      <c r="N2696"/>
    </row>
    <row r="2697" spans="1:14" x14ac:dyDescent="0.3">
      <c r="A2697" s="86">
        <f t="shared" si="41"/>
        <v>2689</v>
      </c>
      <c r="B2697" s="17"/>
      <c r="C2697" s="17"/>
      <c r="D2697"/>
      <c r="E2697"/>
      <c r="F2697"/>
      <c r="G2697"/>
      <c r="H2697"/>
      <c r="I2697"/>
      <c r="J2697"/>
      <c r="K2697"/>
      <c r="L2697"/>
      <c r="M2697"/>
      <c r="N2697"/>
    </row>
    <row r="2698" spans="1:14" x14ac:dyDescent="0.3">
      <c r="A2698" s="86">
        <f t="shared" si="41"/>
        <v>2690</v>
      </c>
      <c r="B2698" s="17"/>
      <c r="C2698" s="17"/>
      <c r="D2698"/>
      <c r="E2698"/>
      <c r="F2698"/>
      <c r="G2698"/>
      <c r="H2698"/>
      <c r="I2698"/>
      <c r="J2698"/>
      <c r="K2698"/>
      <c r="L2698"/>
      <c r="M2698"/>
      <c r="N2698"/>
    </row>
    <row r="2699" spans="1:14" x14ac:dyDescent="0.3">
      <c r="A2699" s="86">
        <f t="shared" ref="A2699:A2762" si="42">A2698+1</f>
        <v>2691</v>
      </c>
      <c r="B2699" s="17"/>
      <c r="C2699" s="17"/>
      <c r="D2699"/>
      <c r="E2699"/>
      <c r="F2699"/>
      <c r="G2699"/>
      <c r="H2699"/>
      <c r="I2699"/>
      <c r="J2699"/>
      <c r="K2699"/>
      <c r="L2699"/>
      <c r="M2699"/>
      <c r="N2699"/>
    </row>
    <row r="2700" spans="1:14" x14ac:dyDescent="0.3">
      <c r="A2700" s="86">
        <f t="shared" si="42"/>
        <v>2692</v>
      </c>
      <c r="B2700" s="17"/>
      <c r="C2700" s="17"/>
      <c r="D2700"/>
      <c r="E2700"/>
      <c r="F2700"/>
      <c r="G2700"/>
      <c r="H2700"/>
      <c r="I2700"/>
      <c r="J2700"/>
      <c r="K2700"/>
      <c r="L2700"/>
      <c r="M2700"/>
      <c r="N2700"/>
    </row>
    <row r="2701" spans="1:14" x14ac:dyDescent="0.3">
      <c r="A2701" s="86">
        <f t="shared" si="42"/>
        <v>2693</v>
      </c>
      <c r="B2701" s="17"/>
      <c r="C2701" s="17"/>
      <c r="D2701"/>
      <c r="E2701"/>
      <c r="F2701"/>
      <c r="G2701"/>
      <c r="H2701"/>
      <c r="I2701"/>
      <c r="J2701"/>
      <c r="K2701"/>
      <c r="L2701"/>
      <c r="M2701"/>
      <c r="N2701"/>
    </row>
    <row r="2702" spans="1:14" x14ac:dyDescent="0.3">
      <c r="A2702" s="86">
        <f t="shared" si="42"/>
        <v>2694</v>
      </c>
      <c r="B2702" s="17"/>
      <c r="C2702" s="17"/>
      <c r="D2702"/>
      <c r="E2702"/>
      <c r="F2702"/>
      <c r="G2702"/>
      <c r="H2702"/>
      <c r="I2702"/>
      <c r="J2702"/>
      <c r="K2702"/>
      <c r="L2702"/>
      <c r="M2702"/>
      <c r="N2702"/>
    </row>
    <row r="2703" spans="1:14" x14ac:dyDescent="0.3">
      <c r="A2703" s="86">
        <f t="shared" si="42"/>
        <v>2695</v>
      </c>
      <c r="B2703" s="17"/>
      <c r="C2703" s="17"/>
      <c r="D2703"/>
      <c r="E2703"/>
      <c r="F2703"/>
      <c r="G2703"/>
      <c r="H2703"/>
      <c r="I2703"/>
      <c r="J2703"/>
      <c r="K2703"/>
      <c r="L2703"/>
      <c r="M2703"/>
      <c r="N2703"/>
    </row>
    <row r="2704" spans="1:14" x14ac:dyDescent="0.3">
      <c r="A2704" s="86">
        <f t="shared" si="42"/>
        <v>2696</v>
      </c>
      <c r="B2704" s="17"/>
      <c r="C2704" s="17"/>
      <c r="D2704"/>
      <c r="E2704"/>
      <c r="F2704"/>
      <c r="G2704"/>
      <c r="H2704"/>
      <c r="I2704"/>
      <c r="J2704"/>
      <c r="K2704"/>
      <c r="L2704"/>
      <c r="M2704"/>
      <c r="N2704"/>
    </row>
    <row r="2705" spans="1:14" x14ac:dyDescent="0.3">
      <c r="A2705" s="86">
        <f t="shared" si="42"/>
        <v>2697</v>
      </c>
      <c r="B2705" s="17"/>
      <c r="C2705" s="17"/>
      <c r="D2705"/>
      <c r="E2705"/>
      <c r="F2705"/>
      <c r="G2705"/>
      <c r="H2705"/>
      <c r="I2705"/>
      <c r="J2705"/>
      <c r="K2705"/>
      <c r="L2705"/>
      <c r="M2705"/>
      <c r="N2705"/>
    </row>
    <row r="2706" spans="1:14" x14ac:dyDescent="0.3">
      <c r="A2706" s="86">
        <f t="shared" si="42"/>
        <v>2698</v>
      </c>
      <c r="B2706" s="17"/>
      <c r="C2706" s="17"/>
      <c r="D2706"/>
      <c r="E2706"/>
      <c r="F2706"/>
      <c r="G2706"/>
      <c r="H2706"/>
      <c r="I2706"/>
      <c r="J2706"/>
      <c r="K2706"/>
      <c r="L2706"/>
      <c r="M2706"/>
      <c r="N2706"/>
    </row>
    <row r="2707" spans="1:14" x14ac:dyDescent="0.3">
      <c r="A2707" s="86">
        <f t="shared" si="42"/>
        <v>2699</v>
      </c>
      <c r="B2707" s="17"/>
      <c r="C2707" s="17"/>
      <c r="D2707"/>
      <c r="E2707"/>
      <c r="F2707"/>
      <c r="G2707"/>
      <c r="H2707"/>
      <c r="I2707"/>
      <c r="J2707"/>
      <c r="K2707"/>
      <c r="L2707"/>
      <c r="M2707"/>
      <c r="N2707"/>
    </row>
    <row r="2708" spans="1:14" x14ac:dyDescent="0.3">
      <c r="A2708" s="86">
        <f t="shared" si="42"/>
        <v>2700</v>
      </c>
      <c r="B2708" s="17"/>
      <c r="C2708" s="17"/>
      <c r="D2708"/>
      <c r="E2708"/>
      <c r="F2708"/>
      <c r="G2708"/>
      <c r="H2708"/>
      <c r="I2708"/>
      <c r="J2708"/>
      <c r="K2708"/>
      <c r="L2708"/>
      <c r="M2708"/>
      <c r="N2708"/>
    </row>
    <row r="2709" spans="1:14" x14ac:dyDescent="0.3">
      <c r="A2709" s="86">
        <f t="shared" si="42"/>
        <v>2701</v>
      </c>
      <c r="B2709" s="17"/>
      <c r="C2709" s="17"/>
      <c r="D2709"/>
      <c r="E2709"/>
      <c r="F2709"/>
      <c r="G2709"/>
      <c r="H2709"/>
      <c r="I2709"/>
      <c r="J2709"/>
      <c r="K2709"/>
      <c r="L2709"/>
      <c r="M2709"/>
      <c r="N2709"/>
    </row>
    <row r="2710" spans="1:14" x14ac:dyDescent="0.3">
      <c r="A2710" s="86">
        <f t="shared" si="42"/>
        <v>2702</v>
      </c>
      <c r="B2710" s="17"/>
      <c r="C2710" s="17"/>
      <c r="D2710"/>
      <c r="E2710"/>
      <c r="F2710"/>
      <c r="G2710"/>
      <c r="H2710"/>
      <c r="I2710"/>
      <c r="J2710"/>
      <c r="K2710"/>
      <c r="L2710"/>
      <c r="M2710"/>
      <c r="N2710"/>
    </row>
    <row r="2711" spans="1:14" x14ac:dyDescent="0.3">
      <c r="A2711" s="86">
        <f t="shared" si="42"/>
        <v>2703</v>
      </c>
      <c r="B2711" s="17"/>
      <c r="C2711" s="17"/>
      <c r="D2711"/>
      <c r="E2711"/>
      <c r="F2711"/>
      <c r="G2711"/>
      <c r="H2711"/>
      <c r="I2711"/>
      <c r="J2711"/>
      <c r="K2711"/>
      <c r="L2711"/>
      <c r="M2711"/>
      <c r="N2711"/>
    </row>
    <row r="2712" spans="1:14" x14ac:dyDescent="0.3">
      <c r="A2712" s="86">
        <f t="shared" si="42"/>
        <v>2704</v>
      </c>
      <c r="B2712" s="17"/>
      <c r="C2712" s="17"/>
      <c r="D2712"/>
      <c r="E2712"/>
      <c r="F2712"/>
      <c r="G2712"/>
      <c r="H2712"/>
      <c r="I2712"/>
      <c r="J2712"/>
      <c r="K2712"/>
      <c r="L2712"/>
      <c r="M2712"/>
      <c r="N2712"/>
    </row>
    <row r="2713" spans="1:14" x14ac:dyDescent="0.3">
      <c r="A2713" s="86">
        <f t="shared" si="42"/>
        <v>2705</v>
      </c>
      <c r="B2713" s="17"/>
      <c r="C2713" s="17"/>
      <c r="D2713"/>
      <c r="E2713"/>
      <c r="F2713"/>
      <c r="G2713"/>
      <c r="H2713"/>
      <c r="I2713"/>
      <c r="J2713"/>
      <c r="K2713"/>
      <c r="L2713"/>
      <c r="M2713"/>
      <c r="N2713"/>
    </row>
    <row r="2714" spans="1:14" x14ac:dyDescent="0.3">
      <c r="A2714" s="86">
        <f t="shared" si="42"/>
        <v>2706</v>
      </c>
      <c r="B2714" s="17"/>
      <c r="C2714" s="17"/>
      <c r="D2714"/>
      <c r="E2714"/>
      <c r="F2714"/>
      <c r="G2714"/>
      <c r="H2714"/>
      <c r="I2714"/>
      <c r="J2714"/>
      <c r="K2714"/>
      <c r="L2714"/>
      <c r="M2714"/>
      <c r="N2714"/>
    </row>
    <row r="2715" spans="1:14" x14ac:dyDescent="0.3">
      <c r="A2715" s="86">
        <f t="shared" si="42"/>
        <v>2707</v>
      </c>
      <c r="B2715" s="17"/>
      <c r="C2715" s="17"/>
      <c r="D2715"/>
      <c r="E2715"/>
      <c r="F2715"/>
      <c r="G2715"/>
      <c r="H2715"/>
      <c r="I2715"/>
      <c r="J2715"/>
      <c r="K2715"/>
      <c r="L2715"/>
      <c r="M2715"/>
      <c r="N2715"/>
    </row>
    <row r="2716" spans="1:14" x14ac:dyDescent="0.3">
      <c r="A2716" s="86">
        <f t="shared" si="42"/>
        <v>2708</v>
      </c>
      <c r="B2716" s="17"/>
      <c r="C2716" s="17"/>
      <c r="D2716"/>
      <c r="E2716"/>
      <c r="F2716"/>
      <c r="G2716"/>
      <c r="H2716"/>
      <c r="I2716"/>
      <c r="J2716"/>
      <c r="K2716"/>
      <c r="L2716"/>
      <c r="M2716"/>
      <c r="N2716"/>
    </row>
    <row r="2717" spans="1:14" x14ac:dyDescent="0.3">
      <c r="A2717" s="86">
        <f t="shared" si="42"/>
        <v>2709</v>
      </c>
      <c r="B2717" s="17"/>
      <c r="C2717" s="17"/>
      <c r="D2717"/>
      <c r="E2717"/>
      <c r="F2717"/>
      <c r="G2717"/>
      <c r="H2717"/>
      <c r="I2717"/>
      <c r="J2717"/>
      <c r="K2717"/>
      <c r="L2717"/>
      <c r="M2717"/>
      <c r="N2717"/>
    </row>
    <row r="2718" spans="1:14" x14ac:dyDescent="0.3">
      <c r="A2718" s="86">
        <f t="shared" si="42"/>
        <v>2710</v>
      </c>
      <c r="B2718" s="17"/>
      <c r="C2718" s="17"/>
      <c r="D2718"/>
      <c r="E2718"/>
      <c r="F2718"/>
      <c r="G2718"/>
      <c r="H2718"/>
      <c r="I2718"/>
      <c r="J2718"/>
      <c r="K2718"/>
      <c r="L2718"/>
      <c r="M2718"/>
      <c r="N2718"/>
    </row>
    <row r="2719" spans="1:14" x14ac:dyDescent="0.3">
      <c r="A2719" s="86">
        <f t="shared" si="42"/>
        <v>2711</v>
      </c>
      <c r="B2719" s="17"/>
      <c r="C2719" s="17"/>
      <c r="D2719"/>
      <c r="E2719"/>
      <c r="F2719"/>
      <c r="G2719"/>
      <c r="H2719"/>
      <c r="I2719"/>
      <c r="J2719"/>
      <c r="K2719"/>
      <c r="L2719"/>
      <c r="M2719"/>
      <c r="N2719"/>
    </row>
    <row r="2720" spans="1:14" x14ac:dyDescent="0.3">
      <c r="A2720" s="86">
        <f t="shared" si="42"/>
        <v>2712</v>
      </c>
      <c r="B2720" s="17"/>
      <c r="C2720" s="17"/>
      <c r="D2720"/>
      <c r="E2720"/>
      <c r="F2720"/>
      <c r="G2720"/>
      <c r="H2720"/>
      <c r="I2720"/>
      <c r="J2720"/>
      <c r="K2720"/>
      <c r="L2720"/>
      <c r="M2720"/>
      <c r="N2720"/>
    </row>
    <row r="2721" spans="1:14" x14ac:dyDescent="0.3">
      <c r="A2721" s="86">
        <f t="shared" si="42"/>
        <v>2713</v>
      </c>
      <c r="B2721" s="17"/>
      <c r="C2721" s="17"/>
      <c r="D2721"/>
      <c r="E2721"/>
      <c r="F2721"/>
      <c r="G2721"/>
      <c r="H2721"/>
      <c r="I2721"/>
      <c r="J2721"/>
      <c r="K2721"/>
      <c r="L2721"/>
      <c r="M2721"/>
      <c r="N2721"/>
    </row>
    <row r="2722" spans="1:14" x14ac:dyDescent="0.3">
      <c r="A2722" s="86">
        <f t="shared" si="42"/>
        <v>2714</v>
      </c>
      <c r="B2722" s="17"/>
      <c r="C2722" s="17"/>
      <c r="D2722"/>
      <c r="E2722"/>
      <c r="F2722"/>
      <c r="G2722"/>
      <c r="H2722"/>
      <c r="I2722"/>
      <c r="J2722"/>
      <c r="K2722"/>
      <c r="L2722"/>
      <c r="M2722"/>
      <c r="N2722"/>
    </row>
    <row r="2723" spans="1:14" x14ac:dyDescent="0.3">
      <c r="A2723" s="86">
        <f t="shared" si="42"/>
        <v>2715</v>
      </c>
      <c r="B2723" s="17"/>
      <c r="C2723" s="17"/>
      <c r="D2723"/>
      <c r="E2723"/>
      <c r="F2723"/>
      <c r="G2723"/>
      <c r="H2723"/>
      <c r="I2723"/>
      <c r="J2723"/>
      <c r="K2723"/>
      <c r="L2723"/>
      <c r="M2723"/>
      <c r="N2723"/>
    </row>
    <row r="2724" spans="1:14" x14ac:dyDescent="0.3">
      <c r="A2724" s="86">
        <f t="shared" si="42"/>
        <v>2716</v>
      </c>
      <c r="B2724" s="17"/>
      <c r="C2724" s="17"/>
      <c r="D2724"/>
      <c r="E2724"/>
      <c r="F2724"/>
      <c r="G2724"/>
      <c r="H2724"/>
      <c r="I2724"/>
      <c r="J2724"/>
      <c r="K2724"/>
      <c r="L2724"/>
      <c r="M2724"/>
      <c r="N2724"/>
    </row>
    <row r="2725" spans="1:14" x14ac:dyDescent="0.3">
      <c r="A2725" s="86">
        <f t="shared" si="42"/>
        <v>2717</v>
      </c>
      <c r="B2725" s="17"/>
      <c r="C2725" s="17"/>
      <c r="D2725"/>
      <c r="E2725"/>
      <c r="F2725"/>
      <c r="G2725"/>
      <c r="H2725"/>
      <c r="I2725"/>
      <c r="J2725"/>
      <c r="K2725"/>
      <c r="L2725"/>
      <c r="M2725"/>
      <c r="N2725"/>
    </row>
    <row r="2726" spans="1:14" x14ac:dyDescent="0.3">
      <c r="A2726" s="86">
        <f t="shared" si="42"/>
        <v>2718</v>
      </c>
      <c r="B2726" s="17"/>
      <c r="C2726" s="17"/>
      <c r="D2726"/>
      <c r="E2726"/>
      <c r="F2726"/>
      <c r="G2726"/>
      <c r="H2726"/>
      <c r="I2726"/>
      <c r="J2726"/>
      <c r="K2726"/>
      <c r="L2726"/>
      <c r="M2726"/>
      <c r="N2726"/>
    </row>
    <row r="2727" spans="1:14" x14ac:dyDescent="0.3">
      <c r="A2727" s="86">
        <f t="shared" si="42"/>
        <v>2719</v>
      </c>
      <c r="B2727" s="17"/>
      <c r="C2727" s="17"/>
      <c r="D2727"/>
      <c r="E2727"/>
      <c r="F2727"/>
      <c r="G2727"/>
      <c r="H2727"/>
      <c r="I2727"/>
      <c r="J2727"/>
      <c r="K2727"/>
      <c r="L2727"/>
      <c r="M2727"/>
      <c r="N2727"/>
    </row>
    <row r="2728" spans="1:14" x14ac:dyDescent="0.3">
      <c r="A2728" s="86">
        <f t="shared" si="42"/>
        <v>2720</v>
      </c>
      <c r="B2728" s="17"/>
      <c r="C2728" s="17"/>
      <c r="D2728"/>
      <c r="E2728"/>
      <c r="F2728"/>
      <c r="G2728"/>
      <c r="H2728"/>
      <c r="I2728"/>
      <c r="J2728"/>
      <c r="K2728"/>
      <c r="L2728"/>
      <c r="M2728"/>
      <c r="N2728"/>
    </row>
    <row r="2729" spans="1:14" x14ac:dyDescent="0.3">
      <c r="A2729" s="86">
        <f t="shared" si="42"/>
        <v>2721</v>
      </c>
      <c r="B2729" s="17"/>
      <c r="C2729" s="17"/>
      <c r="D2729"/>
      <c r="E2729"/>
      <c r="F2729"/>
      <c r="G2729"/>
      <c r="H2729"/>
      <c r="I2729"/>
      <c r="J2729"/>
      <c r="K2729"/>
      <c r="L2729"/>
      <c r="M2729"/>
      <c r="N2729"/>
    </row>
    <row r="2730" spans="1:14" x14ac:dyDescent="0.3">
      <c r="A2730" s="86">
        <f t="shared" si="42"/>
        <v>2722</v>
      </c>
      <c r="B2730" s="17"/>
      <c r="C2730" s="17"/>
      <c r="D2730"/>
      <c r="E2730"/>
      <c r="F2730"/>
      <c r="G2730"/>
      <c r="H2730"/>
      <c r="I2730"/>
      <c r="J2730"/>
      <c r="K2730"/>
      <c r="L2730"/>
      <c r="M2730"/>
      <c r="N2730"/>
    </row>
    <row r="2731" spans="1:14" x14ac:dyDescent="0.3">
      <c r="A2731" s="86">
        <f t="shared" si="42"/>
        <v>2723</v>
      </c>
      <c r="B2731" s="17"/>
      <c r="C2731" s="17"/>
      <c r="D2731"/>
      <c r="E2731"/>
      <c r="F2731"/>
      <c r="G2731"/>
      <c r="H2731"/>
      <c r="I2731"/>
      <c r="J2731"/>
      <c r="K2731"/>
      <c r="L2731"/>
      <c r="M2731"/>
      <c r="N2731"/>
    </row>
    <row r="2732" spans="1:14" x14ac:dyDescent="0.3">
      <c r="A2732" s="86">
        <f t="shared" si="42"/>
        <v>2724</v>
      </c>
      <c r="B2732" s="17"/>
      <c r="C2732" s="17"/>
      <c r="D2732"/>
      <c r="E2732"/>
      <c r="F2732"/>
      <c r="G2732"/>
      <c r="H2732"/>
      <c r="I2732"/>
      <c r="J2732"/>
      <c r="K2732"/>
      <c r="L2732"/>
      <c r="M2732"/>
      <c r="N2732"/>
    </row>
    <row r="2733" spans="1:14" x14ac:dyDescent="0.3">
      <c r="A2733" s="86">
        <f t="shared" si="42"/>
        <v>2725</v>
      </c>
      <c r="B2733" s="17"/>
      <c r="C2733" s="17"/>
      <c r="D2733"/>
      <c r="E2733"/>
      <c r="F2733"/>
      <c r="G2733"/>
      <c r="H2733"/>
      <c r="I2733"/>
      <c r="J2733"/>
      <c r="K2733"/>
      <c r="L2733"/>
      <c r="M2733"/>
      <c r="N2733"/>
    </row>
    <row r="2734" spans="1:14" x14ac:dyDescent="0.3">
      <c r="A2734" s="86">
        <f t="shared" si="42"/>
        <v>2726</v>
      </c>
      <c r="B2734" s="17"/>
      <c r="C2734" s="17"/>
      <c r="D2734"/>
      <c r="E2734"/>
      <c r="F2734"/>
      <c r="G2734"/>
      <c r="H2734"/>
      <c r="I2734"/>
      <c r="J2734"/>
      <c r="K2734"/>
      <c r="L2734"/>
      <c r="M2734"/>
      <c r="N2734"/>
    </row>
    <row r="2735" spans="1:14" x14ac:dyDescent="0.3">
      <c r="A2735" s="86">
        <f t="shared" si="42"/>
        <v>2727</v>
      </c>
      <c r="B2735" s="17"/>
      <c r="C2735" s="17"/>
      <c r="D2735"/>
      <c r="E2735"/>
      <c r="F2735"/>
      <c r="G2735"/>
      <c r="H2735"/>
      <c r="I2735"/>
      <c r="J2735"/>
      <c r="K2735"/>
      <c r="L2735"/>
      <c r="M2735"/>
      <c r="N2735"/>
    </row>
    <row r="2736" spans="1:14" x14ac:dyDescent="0.3">
      <c r="A2736" s="86">
        <f t="shared" si="42"/>
        <v>2728</v>
      </c>
      <c r="B2736" s="17"/>
      <c r="C2736" s="17"/>
      <c r="D2736"/>
      <c r="E2736"/>
      <c r="F2736"/>
      <c r="G2736"/>
      <c r="H2736"/>
      <c r="I2736"/>
      <c r="J2736"/>
      <c r="K2736"/>
      <c r="L2736"/>
      <c r="M2736"/>
      <c r="N2736"/>
    </row>
    <row r="2737" spans="1:14" x14ac:dyDescent="0.3">
      <c r="A2737" s="86">
        <f t="shared" si="42"/>
        <v>2729</v>
      </c>
      <c r="B2737" s="17"/>
      <c r="C2737" s="17"/>
      <c r="D2737"/>
      <c r="E2737"/>
      <c r="F2737"/>
      <c r="G2737"/>
      <c r="H2737"/>
      <c r="I2737"/>
      <c r="J2737"/>
      <c r="K2737"/>
      <c r="L2737"/>
      <c r="M2737"/>
      <c r="N2737"/>
    </row>
    <row r="2738" spans="1:14" x14ac:dyDescent="0.3">
      <c r="A2738" s="86">
        <f t="shared" si="42"/>
        <v>2730</v>
      </c>
      <c r="B2738" s="17"/>
      <c r="C2738" s="17"/>
      <c r="D2738"/>
      <c r="E2738"/>
      <c r="F2738"/>
      <c r="G2738"/>
      <c r="H2738"/>
      <c r="I2738"/>
      <c r="J2738"/>
      <c r="K2738"/>
      <c r="L2738"/>
      <c r="M2738"/>
      <c r="N2738"/>
    </row>
    <row r="2739" spans="1:14" x14ac:dyDescent="0.3">
      <c r="A2739" s="86">
        <f t="shared" si="42"/>
        <v>2731</v>
      </c>
      <c r="B2739" s="17"/>
      <c r="C2739" s="17"/>
      <c r="D2739"/>
      <c r="E2739"/>
      <c r="F2739"/>
      <c r="G2739"/>
      <c r="H2739"/>
      <c r="I2739"/>
      <c r="J2739"/>
      <c r="K2739"/>
      <c r="L2739"/>
      <c r="M2739"/>
      <c r="N2739"/>
    </row>
    <row r="2740" spans="1:14" x14ac:dyDescent="0.3">
      <c r="A2740" s="86">
        <f t="shared" si="42"/>
        <v>2732</v>
      </c>
      <c r="B2740" s="17"/>
      <c r="C2740" s="17"/>
      <c r="D2740"/>
      <c r="E2740"/>
      <c r="F2740"/>
      <c r="G2740"/>
      <c r="H2740"/>
      <c r="I2740"/>
      <c r="J2740"/>
      <c r="K2740"/>
      <c r="L2740"/>
      <c r="M2740"/>
      <c r="N2740"/>
    </row>
    <row r="2741" spans="1:14" x14ac:dyDescent="0.3">
      <c r="A2741" s="86">
        <f t="shared" si="42"/>
        <v>2733</v>
      </c>
      <c r="B2741" s="17"/>
      <c r="C2741" s="17"/>
      <c r="D2741"/>
      <c r="E2741"/>
      <c r="F2741"/>
      <c r="G2741"/>
      <c r="H2741"/>
      <c r="I2741"/>
      <c r="J2741"/>
      <c r="K2741"/>
      <c r="L2741"/>
      <c r="M2741"/>
      <c r="N2741"/>
    </row>
    <row r="2742" spans="1:14" x14ac:dyDescent="0.3">
      <c r="A2742" s="86">
        <f t="shared" si="42"/>
        <v>2734</v>
      </c>
      <c r="B2742" s="17"/>
      <c r="C2742" s="17"/>
      <c r="D2742"/>
      <c r="E2742"/>
      <c r="F2742"/>
      <c r="G2742"/>
      <c r="H2742"/>
      <c r="I2742"/>
      <c r="J2742"/>
      <c r="K2742"/>
      <c r="L2742"/>
      <c r="M2742"/>
      <c r="N2742"/>
    </row>
    <row r="2743" spans="1:14" x14ac:dyDescent="0.3">
      <c r="A2743" s="86">
        <f t="shared" si="42"/>
        <v>2735</v>
      </c>
      <c r="B2743" s="17"/>
      <c r="C2743" s="17"/>
      <c r="D2743"/>
      <c r="E2743"/>
      <c r="F2743"/>
      <c r="G2743"/>
      <c r="H2743"/>
      <c r="I2743"/>
      <c r="J2743"/>
      <c r="K2743"/>
      <c r="L2743"/>
      <c r="M2743"/>
      <c r="N2743"/>
    </row>
    <row r="2744" spans="1:14" x14ac:dyDescent="0.3">
      <c r="A2744" s="86">
        <f t="shared" si="42"/>
        <v>2736</v>
      </c>
      <c r="B2744" s="17"/>
      <c r="C2744" s="17"/>
      <c r="D2744"/>
      <c r="E2744"/>
      <c r="F2744"/>
      <c r="G2744"/>
      <c r="H2744"/>
      <c r="I2744"/>
      <c r="J2744"/>
      <c r="K2744"/>
      <c r="L2744"/>
      <c r="M2744"/>
      <c r="N2744"/>
    </row>
    <row r="2745" spans="1:14" x14ac:dyDescent="0.3">
      <c r="A2745" s="86">
        <f t="shared" si="42"/>
        <v>2737</v>
      </c>
      <c r="B2745" s="17"/>
      <c r="C2745" s="17"/>
      <c r="D2745"/>
      <c r="E2745"/>
      <c r="F2745"/>
      <c r="G2745"/>
      <c r="H2745"/>
      <c r="I2745"/>
      <c r="J2745"/>
      <c r="K2745"/>
      <c r="L2745"/>
      <c r="M2745"/>
      <c r="N2745"/>
    </row>
    <row r="2746" spans="1:14" x14ac:dyDescent="0.3">
      <c r="A2746" s="86">
        <f t="shared" si="42"/>
        <v>2738</v>
      </c>
      <c r="B2746" s="17"/>
      <c r="C2746" s="17"/>
      <c r="D2746"/>
      <c r="E2746"/>
      <c r="F2746"/>
      <c r="G2746"/>
      <c r="H2746"/>
      <c r="I2746"/>
      <c r="J2746"/>
      <c r="K2746"/>
      <c r="L2746"/>
      <c r="M2746"/>
      <c r="N2746"/>
    </row>
    <row r="2747" spans="1:14" x14ac:dyDescent="0.3">
      <c r="A2747" s="86">
        <f t="shared" si="42"/>
        <v>2739</v>
      </c>
      <c r="B2747" s="17"/>
      <c r="C2747" s="17"/>
      <c r="D2747"/>
      <c r="E2747"/>
      <c r="F2747"/>
      <c r="G2747"/>
      <c r="H2747"/>
      <c r="I2747"/>
      <c r="J2747"/>
      <c r="K2747"/>
      <c r="L2747"/>
      <c r="M2747"/>
      <c r="N2747"/>
    </row>
    <row r="2748" spans="1:14" x14ac:dyDescent="0.3">
      <c r="A2748" s="86">
        <f t="shared" si="42"/>
        <v>2740</v>
      </c>
      <c r="B2748" s="17"/>
      <c r="C2748" s="17"/>
      <c r="D2748"/>
      <c r="E2748"/>
      <c r="F2748"/>
      <c r="G2748"/>
      <c r="H2748"/>
      <c r="I2748"/>
      <c r="J2748"/>
      <c r="K2748"/>
      <c r="L2748"/>
      <c r="M2748"/>
      <c r="N2748"/>
    </row>
    <row r="2749" spans="1:14" x14ac:dyDescent="0.3">
      <c r="A2749" s="86">
        <f t="shared" si="42"/>
        <v>2741</v>
      </c>
      <c r="B2749" s="17"/>
      <c r="C2749" s="17"/>
      <c r="D2749"/>
      <c r="E2749"/>
      <c r="F2749"/>
      <c r="G2749"/>
      <c r="H2749"/>
      <c r="I2749"/>
      <c r="J2749"/>
      <c r="K2749"/>
      <c r="L2749"/>
      <c r="M2749"/>
      <c r="N2749"/>
    </row>
    <row r="2750" spans="1:14" x14ac:dyDescent="0.3">
      <c r="A2750" s="86">
        <f t="shared" si="42"/>
        <v>2742</v>
      </c>
      <c r="B2750" s="17"/>
      <c r="C2750" s="17"/>
      <c r="D2750"/>
      <c r="E2750"/>
      <c r="F2750"/>
      <c r="G2750"/>
      <c r="H2750"/>
      <c r="I2750"/>
      <c r="J2750"/>
      <c r="K2750"/>
      <c r="L2750"/>
      <c r="M2750"/>
      <c r="N2750"/>
    </row>
    <row r="2751" spans="1:14" x14ac:dyDescent="0.3">
      <c r="A2751" s="86">
        <f t="shared" si="42"/>
        <v>2743</v>
      </c>
      <c r="B2751" s="17"/>
      <c r="C2751" s="17"/>
      <c r="D2751"/>
      <c r="E2751"/>
      <c r="F2751"/>
      <c r="G2751"/>
      <c r="H2751"/>
      <c r="I2751"/>
      <c r="J2751"/>
      <c r="K2751"/>
      <c r="L2751"/>
      <c r="M2751"/>
      <c r="N2751"/>
    </row>
    <row r="2752" spans="1:14" x14ac:dyDescent="0.3">
      <c r="A2752" s="86">
        <f t="shared" si="42"/>
        <v>2744</v>
      </c>
      <c r="B2752" s="17"/>
      <c r="C2752" s="17"/>
      <c r="D2752"/>
      <c r="E2752"/>
      <c r="F2752"/>
      <c r="G2752"/>
      <c r="H2752"/>
      <c r="I2752"/>
      <c r="J2752"/>
      <c r="K2752"/>
      <c r="L2752"/>
      <c r="M2752"/>
      <c r="N2752"/>
    </row>
    <row r="2753" spans="1:14" x14ac:dyDescent="0.3">
      <c r="A2753" s="86">
        <f t="shared" si="42"/>
        <v>2745</v>
      </c>
      <c r="B2753" s="17"/>
      <c r="C2753" s="17"/>
      <c r="D2753"/>
      <c r="E2753"/>
      <c r="F2753"/>
      <c r="G2753"/>
      <c r="H2753"/>
      <c r="I2753"/>
      <c r="J2753"/>
      <c r="K2753"/>
      <c r="L2753"/>
      <c r="M2753"/>
      <c r="N2753"/>
    </row>
    <row r="2754" spans="1:14" x14ac:dyDescent="0.3">
      <c r="A2754" s="86">
        <f t="shared" si="42"/>
        <v>2746</v>
      </c>
      <c r="B2754" s="17"/>
      <c r="C2754" s="17"/>
      <c r="D2754"/>
      <c r="E2754"/>
      <c r="F2754"/>
      <c r="G2754"/>
      <c r="H2754"/>
      <c r="I2754"/>
      <c r="J2754"/>
      <c r="K2754"/>
      <c r="L2754"/>
      <c r="M2754"/>
      <c r="N2754"/>
    </row>
    <row r="2755" spans="1:14" x14ac:dyDescent="0.3">
      <c r="A2755" s="86">
        <f t="shared" si="42"/>
        <v>2747</v>
      </c>
      <c r="B2755" s="17"/>
      <c r="C2755" s="17"/>
      <c r="D2755"/>
      <c r="E2755"/>
      <c r="F2755"/>
      <c r="G2755"/>
      <c r="H2755"/>
      <c r="I2755"/>
      <c r="J2755"/>
      <c r="K2755"/>
      <c r="L2755"/>
      <c r="M2755"/>
      <c r="N2755"/>
    </row>
    <row r="2756" spans="1:14" x14ac:dyDescent="0.3">
      <c r="A2756" s="86">
        <f t="shared" si="42"/>
        <v>2748</v>
      </c>
      <c r="B2756" s="17"/>
      <c r="C2756" s="17"/>
      <c r="D2756"/>
      <c r="E2756"/>
      <c r="F2756"/>
      <c r="G2756"/>
      <c r="H2756"/>
      <c r="I2756"/>
      <c r="J2756"/>
      <c r="K2756"/>
      <c r="L2756"/>
      <c r="M2756"/>
      <c r="N2756"/>
    </row>
    <row r="2757" spans="1:14" x14ac:dyDescent="0.3">
      <c r="A2757" s="86">
        <f t="shared" si="42"/>
        <v>2749</v>
      </c>
      <c r="B2757" s="17"/>
      <c r="C2757" s="17"/>
      <c r="D2757"/>
      <c r="E2757"/>
      <c r="F2757"/>
      <c r="G2757"/>
      <c r="H2757"/>
      <c r="I2757"/>
      <c r="J2757"/>
      <c r="K2757"/>
      <c r="L2757"/>
      <c r="M2757"/>
      <c r="N2757"/>
    </row>
    <row r="2758" spans="1:14" x14ac:dyDescent="0.3">
      <c r="A2758" s="86">
        <f t="shared" si="42"/>
        <v>2750</v>
      </c>
      <c r="B2758" s="17"/>
      <c r="C2758" s="17"/>
      <c r="D2758"/>
      <c r="E2758"/>
      <c r="F2758"/>
      <c r="G2758"/>
      <c r="H2758"/>
      <c r="I2758"/>
      <c r="J2758"/>
      <c r="K2758"/>
      <c r="L2758"/>
      <c r="M2758"/>
      <c r="N2758"/>
    </row>
    <row r="2759" spans="1:14" x14ac:dyDescent="0.3">
      <c r="A2759" s="86">
        <f t="shared" si="42"/>
        <v>2751</v>
      </c>
      <c r="B2759" s="17"/>
      <c r="C2759" s="17"/>
      <c r="D2759"/>
      <c r="E2759"/>
      <c r="F2759"/>
      <c r="G2759"/>
      <c r="H2759"/>
      <c r="I2759"/>
      <c r="J2759"/>
      <c r="K2759"/>
      <c r="L2759"/>
      <c r="M2759"/>
      <c r="N2759"/>
    </row>
    <row r="2760" spans="1:14" x14ac:dyDescent="0.3">
      <c r="A2760" s="86">
        <f t="shared" si="42"/>
        <v>2752</v>
      </c>
      <c r="B2760" s="17"/>
      <c r="C2760" s="17"/>
      <c r="D2760"/>
      <c r="E2760"/>
      <c r="F2760"/>
      <c r="G2760"/>
      <c r="H2760"/>
      <c r="I2760"/>
      <c r="J2760"/>
      <c r="K2760"/>
      <c r="L2760"/>
      <c r="M2760"/>
      <c r="N2760"/>
    </row>
    <row r="2761" spans="1:14" x14ac:dyDescent="0.3">
      <c r="A2761" s="86">
        <f t="shared" si="42"/>
        <v>2753</v>
      </c>
      <c r="B2761" s="17"/>
      <c r="C2761" s="17"/>
      <c r="D2761"/>
      <c r="E2761"/>
      <c r="F2761"/>
      <c r="G2761"/>
      <c r="H2761"/>
      <c r="I2761"/>
      <c r="J2761"/>
      <c r="K2761"/>
      <c r="L2761"/>
      <c r="M2761"/>
      <c r="N2761"/>
    </row>
    <row r="2762" spans="1:14" x14ac:dyDescent="0.3">
      <c r="A2762" s="86">
        <f t="shared" si="42"/>
        <v>2754</v>
      </c>
      <c r="B2762" s="17"/>
      <c r="C2762" s="17"/>
      <c r="D2762"/>
      <c r="E2762"/>
      <c r="F2762"/>
      <c r="G2762"/>
      <c r="H2762"/>
      <c r="I2762"/>
      <c r="J2762"/>
      <c r="K2762"/>
      <c r="L2762"/>
      <c r="M2762"/>
      <c r="N2762"/>
    </row>
    <row r="2763" spans="1:14" x14ac:dyDescent="0.3">
      <c r="A2763" s="86">
        <f t="shared" ref="A2763:A2826" si="43">A2762+1</f>
        <v>2755</v>
      </c>
      <c r="B2763" s="17"/>
      <c r="C2763" s="17"/>
      <c r="D2763"/>
      <c r="E2763"/>
      <c r="F2763"/>
      <c r="G2763"/>
      <c r="H2763"/>
      <c r="I2763"/>
      <c r="J2763"/>
      <c r="K2763"/>
      <c r="L2763"/>
      <c r="M2763"/>
      <c r="N2763"/>
    </row>
    <row r="2764" spans="1:14" x14ac:dyDescent="0.3">
      <c r="A2764" s="86">
        <f t="shared" si="43"/>
        <v>2756</v>
      </c>
      <c r="B2764" s="17"/>
      <c r="C2764" s="17"/>
      <c r="D2764"/>
      <c r="E2764"/>
      <c r="F2764"/>
      <c r="G2764"/>
      <c r="H2764"/>
      <c r="I2764"/>
      <c r="J2764"/>
      <c r="K2764"/>
      <c r="L2764"/>
      <c r="M2764"/>
      <c r="N2764"/>
    </row>
    <row r="2765" spans="1:14" x14ac:dyDescent="0.3">
      <c r="A2765" s="86">
        <f t="shared" si="43"/>
        <v>2757</v>
      </c>
      <c r="B2765" s="17"/>
      <c r="C2765" s="17"/>
      <c r="D2765"/>
      <c r="E2765"/>
      <c r="F2765"/>
      <c r="G2765"/>
      <c r="H2765"/>
      <c r="I2765"/>
      <c r="J2765"/>
      <c r="K2765"/>
      <c r="L2765"/>
      <c r="M2765"/>
      <c r="N2765"/>
    </row>
    <row r="2766" spans="1:14" x14ac:dyDescent="0.3">
      <c r="A2766" s="86">
        <f t="shared" si="43"/>
        <v>2758</v>
      </c>
      <c r="B2766" s="17"/>
      <c r="C2766" s="17"/>
      <c r="D2766"/>
      <c r="E2766"/>
      <c r="F2766"/>
      <c r="G2766"/>
      <c r="H2766"/>
      <c r="I2766"/>
      <c r="J2766"/>
      <c r="K2766"/>
      <c r="L2766"/>
      <c r="M2766"/>
      <c r="N2766"/>
    </row>
    <row r="2767" spans="1:14" x14ac:dyDescent="0.3">
      <c r="A2767" s="86">
        <f t="shared" si="43"/>
        <v>2759</v>
      </c>
      <c r="B2767" s="17"/>
      <c r="C2767" s="17"/>
      <c r="D2767"/>
      <c r="E2767"/>
      <c r="F2767"/>
      <c r="G2767"/>
      <c r="H2767"/>
      <c r="I2767"/>
      <c r="J2767"/>
      <c r="K2767"/>
      <c r="L2767"/>
      <c r="M2767"/>
      <c r="N2767"/>
    </row>
    <row r="2768" spans="1:14" x14ac:dyDescent="0.3">
      <c r="A2768" s="86">
        <f t="shared" si="43"/>
        <v>2760</v>
      </c>
      <c r="B2768" s="17"/>
      <c r="C2768" s="17"/>
      <c r="D2768"/>
      <c r="E2768"/>
      <c r="F2768"/>
      <c r="G2768"/>
      <c r="H2768"/>
      <c r="I2768"/>
      <c r="J2768"/>
      <c r="K2768"/>
      <c r="L2768"/>
      <c r="M2768"/>
      <c r="N2768"/>
    </row>
    <row r="2769" spans="1:14" x14ac:dyDescent="0.3">
      <c r="A2769" s="86">
        <f t="shared" si="43"/>
        <v>2761</v>
      </c>
      <c r="B2769" s="17"/>
      <c r="C2769" s="17"/>
      <c r="D2769"/>
      <c r="E2769"/>
      <c r="F2769"/>
      <c r="G2769"/>
      <c r="H2769"/>
      <c r="I2769"/>
      <c r="J2769"/>
      <c r="K2769"/>
      <c r="L2769"/>
      <c r="M2769"/>
      <c r="N2769"/>
    </row>
    <row r="2770" spans="1:14" x14ac:dyDescent="0.3">
      <c r="A2770" s="86">
        <f t="shared" si="43"/>
        <v>2762</v>
      </c>
      <c r="B2770" s="17"/>
      <c r="C2770" s="17"/>
      <c r="D2770"/>
      <c r="E2770"/>
      <c r="F2770"/>
      <c r="G2770"/>
      <c r="H2770"/>
      <c r="I2770"/>
      <c r="J2770"/>
      <c r="K2770"/>
      <c r="L2770"/>
      <c r="M2770"/>
      <c r="N2770"/>
    </row>
    <row r="2771" spans="1:14" x14ac:dyDescent="0.3">
      <c r="A2771" s="86">
        <f t="shared" si="43"/>
        <v>2763</v>
      </c>
      <c r="B2771" s="17"/>
      <c r="C2771" s="17"/>
      <c r="D2771"/>
      <c r="E2771"/>
      <c r="F2771"/>
      <c r="G2771"/>
      <c r="H2771"/>
      <c r="I2771"/>
      <c r="J2771"/>
      <c r="K2771"/>
      <c r="L2771"/>
      <c r="M2771"/>
      <c r="N2771"/>
    </row>
    <row r="2772" spans="1:14" x14ac:dyDescent="0.3">
      <c r="A2772" s="86">
        <f t="shared" si="43"/>
        <v>2764</v>
      </c>
      <c r="B2772" s="17"/>
      <c r="C2772" s="17"/>
      <c r="D2772"/>
      <c r="E2772"/>
      <c r="F2772"/>
      <c r="G2772"/>
      <c r="H2772"/>
      <c r="I2772"/>
      <c r="J2772"/>
      <c r="K2772"/>
      <c r="L2772"/>
      <c r="M2772"/>
      <c r="N2772"/>
    </row>
    <row r="2773" spans="1:14" x14ac:dyDescent="0.3">
      <c r="A2773" s="86">
        <f t="shared" si="43"/>
        <v>2765</v>
      </c>
      <c r="B2773" s="17"/>
      <c r="C2773" s="17"/>
      <c r="D2773"/>
      <c r="E2773"/>
      <c r="F2773"/>
      <c r="G2773"/>
      <c r="H2773"/>
      <c r="I2773"/>
      <c r="J2773"/>
      <c r="K2773"/>
      <c r="L2773"/>
      <c r="M2773"/>
      <c r="N2773"/>
    </row>
    <row r="2774" spans="1:14" x14ac:dyDescent="0.3">
      <c r="A2774" s="86">
        <f t="shared" si="43"/>
        <v>2766</v>
      </c>
      <c r="B2774" s="17"/>
      <c r="C2774" s="17"/>
      <c r="D2774"/>
      <c r="E2774"/>
      <c r="F2774"/>
      <c r="G2774"/>
      <c r="H2774"/>
      <c r="I2774"/>
      <c r="J2774"/>
      <c r="K2774"/>
      <c r="L2774"/>
      <c r="M2774"/>
      <c r="N2774"/>
    </row>
    <row r="2775" spans="1:14" x14ac:dyDescent="0.3">
      <c r="A2775" s="86">
        <f t="shared" si="43"/>
        <v>2767</v>
      </c>
      <c r="B2775" s="17"/>
      <c r="C2775" s="17"/>
      <c r="D2775"/>
      <c r="E2775"/>
      <c r="F2775"/>
      <c r="G2775"/>
      <c r="H2775"/>
      <c r="I2775"/>
      <c r="J2775"/>
      <c r="K2775"/>
      <c r="L2775"/>
      <c r="M2775"/>
      <c r="N2775"/>
    </row>
    <row r="2776" spans="1:14" x14ac:dyDescent="0.3">
      <c r="A2776" s="86">
        <f t="shared" si="43"/>
        <v>2768</v>
      </c>
      <c r="B2776" s="17"/>
      <c r="C2776" s="17"/>
      <c r="D2776"/>
      <c r="E2776"/>
      <c r="F2776"/>
      <c r="G2776"/>
      <c r="H2776"/>
      <c r="I2776"/>
      <c r="J2776"/>
      <c r="K2776"/>
      <c r="L2776"/>
      <c r="M2776"/>
      <c r="N2776"/>
    </row>
    <row r="2777" spans="1:14" x14ac:dyDescent="0.3">
      <c r="A2777" s="86">
        <f t="shared" si="43"/>
        <v>2769</v>
      </c>
      <c r="B2777" s="17"/>
      <c r="C2777" s="17"/>
      <c r="D2777"/>
      <c r="E2777"/>
      <c r="F2777"/>
      <c r="G2777"/>
      <c r="H2777"/>
      <c r="I2777"/>
      <c r="J2777"/>
      <c r="K2777"/>
      <c r="L2777"/>
      <c r="M2777"/>
      <c r="N2777"/>
    </row>
    <row r="2778" spans="1:14" x14ac:dyDescent="0.3">
      <c r="A2778" s="86">
        <f t="shared" si="43"/>
        <v>2770</v>
      </c>
      <c r="B2778" s="17"/>
      <c r="C2778" s="17"/>
      <c r="D2778"/>
      <c r="E2778"/>
      <c r="F2778"/>
      <c r="G2778"/>
      <c r="H2778"/>
      <c r="I2778"/>
      <c r="J2778"/>
      <c r="K2778"/>
      <c r="L2778"/>
      <c r="M2778"/>
      <c r="N2778"/>
    </row>
    <row r="2779" spans="1:14" x14ac:dyDescent="0.3">
      <c r="A2779" s="86">
        <f t="shared" si="43"/>
        <v>2771</v>
      </c>
      <c r="B2779" s="17"/>
      <c r="C2779" s="17"/>
      <c r="D2779"/>
      <c r="E2779"/>
      <c r="F2779"/>
      <c r="G2779"/>
      <c r="H2779"/>
      <c r="I2779"/>
      <c r="J2779"/>
      <c r="K2779"/>
      <c r="L2779"/>
      <c r="M2779"/>
      <c r="N2779"/>
    </row>
    <row r="2780" spans="1:14" x14ac:dyDescent="0.3">
      <c r="A2780" s="86">
        <f t="shared" si="43"/>
        <v>2772</v>
      </c>
      <c r="B2780" s="17"/>
      <c r="C2780" s="17"/>
      <c r="D2780"/>
      <c r="E2780"/>
      <c r="F2780"/>
      <c r="G2780"/>
      <c r="H2780"/>
      <c r="I2780"/>
      <c r="J2780"/>
      <c r="K2780"/>
      <c r="L2780"/>
      <c r="M2780"/>
      <c r="N2780"/>
    </row>
    <row r="2781" spans="1:14" x14ac:dyDescent="0.3">
      <c r="A2781" s="86">
        <f t="shared" si="43"/>
        <v>2773</v>
      </c>
      <c r="B2781" s="17"/>
      <c r="C2781" s="17"/>
      <c r="D2781"/>
      <c r="E2781"/>
      <c r="F2781"/>
      <c r="G2781"/>
      <c r="H2781"/>
      <c r="I2781"/>
      <c r="J2781"/>
      <c r="K2781"/>
      <c r="L2781"/>
      <c r="M2781"/>
      <c r="N2781"/>
    </row>
    <row r="2782" spans="1:14" x14ac:dyDescent="0.3">
      <c r="A2782" s="86">
        <f t="shared" si="43"/>
        <v>2774</v>
      </c>
      <c r="B2782" s="17"/>
      <c r="C2782" s="17"/>
      <c r="D2782"/>
      <c r="E2782"/>
      <c r="F2782"/>
      <c r="G2782"/>
      <c r="H2782"/>
      <c r="I2782"/>
      <c r="J2782"/>
      <c r="K2782"/>
      <c r="L2782"/>
      <c r="M2782"/>
      <c r="N2782"/>
    </row>
    <row r="2783" spans="1:14" x14ac:dyDescent="0.3">
      <c r="A2783" s="86">
        <f t="shared" si="43"/>
        <v>2775</v>
      </c>
      <c r="B2783" s="17"/>
      <c r="C2783" s="17"/>
      <c r="D2783"/>
      <c r="E2783"/>
      <c r="F2783"/>
      <c r="G2783"/>
      <c r="H2783"/>
      <c r="I2783"/>
      <c r="J2783"/>
      <c r="K2783"/>
      <c r="L2783"/>
      <c r="M2783"/>
      <c r="N2783"/>
    </row>
    <row r="2784" spans="1:14" x14ac:dyDescent="0.3">
      <c r="A2784" s="86">
        <f t="shared" si="43"/>
        <v>2776</v>
      </c>
      <c r="B2784" s="17"/>
      <c r="C2784" s="17"/>
      <c r="D2784"/>
      <c r="E2784"/>
      <c r="F2784"/>
      <c r="G2784"/>
      <c r="H2784"/>
      <c r="I2784"/>
      <c r="J2784"/>
      <c r="K2784"/>
      <c r="L2784"/>
      <c r="M2784"/>
      <c r="N2784"/>
    </row>
    <row r="2785" spans="1:14" x14ac:dyDescent="0.3">
      <c r="A2785" s="86">
        <f t="shared" si="43"/>
        <v>2777</v>
      </c>
      <c r="B2785" s="17"/>
      <c r="C2785" s="17"/>
      <c r="D2785"/>
      <c r="E2785"/>
      <c r="F2785"/>
      <c r="G2785"/>
      <c r="H2785"/>
      <c r="I2785"/>
      <c r="J2785"/>
      <c r="K2785"/>
      <c r="L2785"/>
      <c r="M2785"/>
      <c r="N2785"/>
    </row>
    <row r="2786" spans="1:14" x14ac:dyDescent="0.3">
      <c r="A2786" s="86">
        <f t="shared" si="43"/>
        <v>2778</v>
      </c>
      <c r="B2786" s="17"/>
      <c r="C2786" s="17"/>
      <c r="D2786"/>
      <c r="E2786"/>
      <c r="F2786"/>
      <c r="G2786"/>
      <c r="H2786"/>
      <c r="I2786"/>
      <c r="J2786"/>
      <c r="K2786"/>
      <c r="L2786"/>
      <c r="M2786"/>
      <c r="N2786"/>
    </row>
    <row r="2787" spans="1:14" x14ac:dyDescent="0.3">
      <c r="A2787" s="86">
        <f t="shared" si="43"/>
        <v>2779</v>
      </c>
      <c r="B2787" s="17"/>
      <c r="C2787" s="17"/>
      <c r="D2787"/>
      <c r="E2787"/>
      <c r="F2787"/>
      <c r="G2787"/>
      <c r="H2787"/>
      <c r="I2787"/>
      <c r="J2787"/>
      <c r="K2787"/>
      <c r="L2787"/>
      <c r="M2787"/>
      <c r="N2787"/>
    </row>
    <row r="2788" spans="1:14" x14ac:dyDescent="0.3">
      <c r="A2788" s="86">
        <f t="shared" si="43"/>
        <v>2780</v>
      </c>
      <c r="B2788" s="17"/>
      <c r="C2788" s="17"/>
      <c r="D2788"/>
      <c r="E2788"/>
      <c r="F2788"/>
      <c r="G2788"/>
      <c r="H2788"/>
      <c r="I2788"/>
      <c r="J2788"/>
      <c r="K2788"/>
      <c r="L2788"/>
      <c r="M2788"/>
      <c r="N2788"/>
    </row>
    <row r="2789" spans="1:14" x14ac:dyDescent="0.3">
      <c r="A2789" s="86">
        <f t="shared" si="43"/>
        <v>2781</v>
      </c>
      <c r="B2789" s="17"/>
      <c r="C2789" s="17"/>
      <c r="D2789"/>
      <c r="E2789"/>
      <c r="F2789"/>
      <c r="G2789"/>
      <c r="H2789"/>
      <c r="I2789"/>
      <c r="J2789"/>
      <c r="K2789"/>
      <c r="L2789"/>
      <c r="M2789"/>
      <c r="N2789"/>
    </row>
    <row r="2790" spans="1:14" x14ac:dyDescent="0.3">
      <c r="A2790" s="86">
        <f t="shared" si="43"/>
        <v>2782</v>
      </c>
      <c r="B2790" s="17"/>
      <c r="C2790" s="17"/>
      <c r="D2790"/>
      <c r="E2790"/>
      <c r="F2790"/>
      <c r="G2790"/>
      <c r="H2790"/>
      <c r="I2790"/>
      <c r="J2790"/>
      <c r="K2790"/>
      <c r="L2790"/>
      <c r="M2790"/>
      <c r="N2790"/>
    </row>
    <row r="2791" spans="1:14" x14ac:dyDescent="0.3">
      <c r="A2791" s="86">
        <f t="shared" si="43"/>
        <v>2783</v>
      </c>
      <c r="B2791" s="17"/>
      <c r="C2791" s="17"/>
      <c r="D2791"/>
      <c r="E2791"/>
      <c r="F2791"/>
      <c r="G2791"/>
      <c r="H2791"/>
      <c r="I2791"/>
      <c r="J2791"/>
      <c r="K2791"/>
      <c r="L2791"/>
      <c r="M2791"/>
      <c r="N2791"/>
    </row>
    <row r="2792" spans="1:14" x14ac:dyDescent="0.3">
      <c r="A2792" s="86">
        <f t="shared" si="43"/>
        <v>2784</v>
      </c>
      <c r="B2792" s="17"/>
      <c r="C2792" s="17"/>
      <c r="D2792"/>
      <c r="E2792"/>
      <c r="F2792"/>
      <c r="G2792"/>
      <c r="H2792"/>
      <c r="I2792"/>
      <c r="J2792"/>
      <c r="K2792"/>
      <c r="L2792"/>
      <c r="M2792"/>
      <c r="N2792"/>
    </row>
    <row r="2793" spans="1:14" x14ac:dyDescent="0.3">
      <c r="A2793" s="86">
        <f t="shared" si="43"/>
        <v>2785</v>
      </c>
      <c r="B2793" s="17"/>
      <c r="C2793" s="17"/>
      <c r="D2793"/>
      <c r="E2793"/>
      <c r="F2793"/>
      <c r="G2793"/>
      <c r="H2793"/>
      <c r="I2793"/>
      <c r="J2793"/>
      <c r="K2793"/>
      <c r="L2793"/>
      <c r="M2793"/>
      <c r="N2793"/>
    </row>
    <row r="2794" spans="1:14" x14ac:dyDescent="0.3">
      <c r="A2794" s="86">
        <f t="shared" si="43"/>
        <v>2786</v>
      </c>
      <c r="B2794" s="17"/>
      <c r="C2794" s="17"/>
      <c r="D2794"/>
      <c r="E2794"/>
      <c r="F2794"/>
      <c r="G2794"/>
      <c r="H2794"/>
      <c r="I2794"/>
      <c r="J2794"/>
      <c r="K2794"/>
      <c r="L2794"/>
      <c r="M2794"/>
      <c r="N2794"/>
    </row>
    <row r="2795" spans="1:14" x14ac:dyDescent="0.3">
      <c r="A2795" s="86">
        <f t="shared" si="43"/>
        <v>2787</v>
      </c>
      <c r="B2795" s="17"/>
      <c r="C2795" s="17"/>
      <c r="D2795"/>
      <c r="E2795"/>
      <c r="F2795"/>
      <c r="G2795"/>
      <c r="H2795"/>
      <c r="I2795"/>
      <c r="J2795"/>
      <c r="K2795"/>
      <c r="L2795"/>
      <c r="M2795"/>
      <c r="N2795"/>
    </row>
    <row r="2796" spans="1:14" x14ac:dyDescent="0.3">
      <c r="A2796" s="86">
        <f t="shared" si="43"/>
        <v>2788</v>
      </c>
      <c r="B2796" s="17"/>
      <c r="C2796" s="17"/>
      <c r="D2796"/>
      <c r="E2796"/>
      <c r="F2796"/>
      <c r="G2796"/>
      <c r="H2796"/>
      <c r="I2796"/>
      <c r="J2796"/>
      <c r="K2796"/>
      <c r="L2796"/>
      <c r="M2796"/>
      <c r="N2796"/>
    </row>
    <row r="2797" spans="1:14" x14ac:dyDescent="0.3">
      <c r="A2797" s="86">
        <f t="shared" si="43"/>
        <v>2789</v>
      </c>
      <c r="B2797" s="17"/>
      <c r="C2797" s="17"/>
      <c r="D2797"/>
      <c r="E2797"/>
      <c r="F2797"/>
      <c r="G2797"/>
      <c r="H2797"/>
      <c r="I2797"/>
      <c r="J2797"/>
      <c r="K2797"/>
      <c r="L2797"/>
      <c r="M2797"/>
      <c r="N2797"/>
    </row>
    <row r="2798" spans="1:14" x14ac:dyDescent="0.3">
      <c r="A2798" s="86">
        <f t="shared" si="43"/>
        <v>2790</v>
      </c>
      <c r="B2798" s="17"/>
      <c r="C2798" s="17"/>
      <c r="D2798"/>
      <c r="E2798"/>
      <c r="F2798"/>
      <c r="G2798"/>
      <c r="H2798"/>
      <c r="I2798"/>
      <c r="J2798"/>
      <c r="K2798"/>
      <c r="L2798"/>
      <c r="M2798"/>
      <c r="N2798"/>
    </row>
    <row r="2799" spans="1:14" x14ac:dyDescent="0.3">
      <c r="A2799" s="86">
        <f t="shared" si="43"/>
        <v>2791</v>
      </c>
      <c r="B2799" s="17"/>
      <c r="C2799" s="17"/>
      <c r="D2799"/>
      <c r="E2799"/>
      <c r="F2799"/>
      <c r="G2799"/>
      <c r="H2799"/>
      <c r="I2799"/>
      <c r="J2799"/>
      <c r="K2799"/>
      <c r="L2799"/>
      <c r="M2799"/>
      <c r="N2799"/>
    </row>
    <row r="2800" spans="1:14" x14ac:dyDescent="0.3">
      <c r="A2800" s="86">
        <f t="shared" si="43"/>
        <v>2792</v>
      </c>
      <c r="B2800" s="17"/>
      <c r="C2800" s="17"/>
      <c r="D2800"/>
      <c r="E2800"/>
      <c r="F2800"/>
      <c r="G2800"/>
      <c r="H2800"/>
      <c r="I2800"/>
      <c r="J2800"/>
      <c r="K2800"/>
      <c r="L2800"/>
      <c r="M2800"/>
      <c r="N2800"/>
    </row>
    <row r="2801" spans="1:14" x14ac:dyDescent="0.3">
      <c r="A2801" s="86">
        <f t="shared" si="43"/>
        <v>2793</v>
      </c>
      <c r="B2801" s="17"/>
      <c r="C2801" s="17"/>
      <c r="D2801"/>
      <c r="E2801"/>
      <c r="F2801"/>
      <c r="G2801"/>
      <c r="H2801"/>
      <c r="I2801"/>
      <c r="J2801"/>
      <c r="K2801"/>
      <c r="L2801"/>
      <c r="M2801"/>
      <c r="N2801"/>
    </row>
    <row r="2802" spans="1:14" x14ac:dyDescent="0.3">
      <c r="A2802" s="86">
        <f t="shared" si="43"/>
        <v>2794</v>
      </c>
      <c r="B2802" s="17"/>
      <c r="C2802" s="17"/>
      <c r="D2802"/>
      <c r="E2802"/>
      <c r="F2802"/>
      <c r="G2802"/>
      <c r="H2802"/>
      <c r="I2802"/>
      <c r="J2802"/>
      <c r="K2802"/>
      <c r="L2802"/>
      <c r="M2802"/>
      <c r="N2802"/>
    </row>
    <row r="2803" spans="1:14" x14ac:dyDescent="0.3">
      <c r="A2803" s="86">
        <f t="shared" si="43"/>
        <v>2795</v>
      </c>
      <c r="B2803" s="17"/>
      <c r="C2803" s="17"/>
      <c r="D2803"/>
      <c r="E2803"/>
      <c r="F2803"/>
      <c r="G2803"/>
      <c r="H2803"/>
      <c r="I2803"/>
      <c r="J2803"/>
      <c r="K2803"/>
      <c r="L2803"/>
      <c r="M2803"/>
      <c r="N2803"/>
    </row>
    <row r="2804" spans="1:14" x14ac:dyDescent="0.3">
      <c r="A2804" s="86">
        <f t="shared" si="43"/>
        <v>2796</v>
      </c>
      <c r="B2804" s="17"/>
      <c r="C2804" s="17"/>
      <c r="D2804"/>
      <c r="E2804"/>
      <c r="F2804"/>
      <c r="G2804"/>
      <c r="H2804"/>
      <c r="I2804"/>
      <c r="J2804"/>
      <c r="K2804"/>
      <c r="L2804"/>
      <c r="M2804"/>
      <c r="N2804"/>
    </row>
    <row r="2805" spans="1:14" x14ac:dyDescent="0.3">
      <c r="A2805" s="86">
        <f t="shared" si="43"/>
        <v>2797</v>
      </c>
      <c r="B2805" s="17"/>
      <c r="C2805" s="17"/>
      <c r="D2805"/>
      <c r="E2805"/>
      <c r="F2805"/>
      <c r="G2805"/>
      <c r="H2805"/>
      <c r="I2805"/>
      <c r="J2805"/>
      <c r="K2805"/>
      <c r="L2805"/>
      <c r="M2805"/>
      <c r="N2805"/>
    </row>
    <row r="2806" spans="1:14" x14ac:dyDescent="0.3">
      <c r="A2806" s="86">
        <f t="shared" si="43"/>
        <v>2798</v>
      </c>
      <c r="B2806" s="17"/>
      <c r="C2806" s="17"/>
      <c r="D2806"/>
      <c r="E2806"/>
      <c r="F2806"/>
      <c r="G2806"/>
      <c r="H2806"/>
      <c r="I2806"/>
      <c r="J2806"/>
      <c r="K2806"/>
      <c r="L2806"/>
      <c r="M2806"/>
      <c r="N2806"/>
    </row>
    <row r="2807" spans="1:14" x14ac:dyDescent="0.3">
      <c r="A2807" s="86">
        <f t="shared" si="43"/>
        <v>2799</v>
      </c>
      <c r="B2807" s="17"/>
      <c r="C2807" s="17"/>
      <c r="D2807"/>
      <c r="E2807"/>
      <c r="F2807"/>
      <c r="G2807"/>
      <c r="H2807"/>
      <c r="I2807"/>
      <c r="J2807"/>
      <c r="K2807"/>
      <c r="L2807"/>
      <c r="M2807"/>
      <c r="N2807"/>
    </row>
    <row r="2808" spans="1:14" x14ac:dyDescent="0.3">
      <c r="A2808" s="86">
        <f t="shared" si="43"/>
        <v>2800</v>
      </c>
      <c r="B2808" s="17"/>
      <c r="C2808" s="17"/>
      <c r="D2808"/>
      <c r="E2808"/>
      <c r="F2808"/>
      <c r="G2808"/>
      <c r="H2808"/>
      <c r="I2808"/>
      <c r="J2808"/>
      <c r="K2808"/>
      <c r="L2808"/>
      <c r="M2808"/>
      <c r="N2808"/>
    </row>
    <row r="2809" spans="1:14" x14ac:dyDescent="0.3">
      <c r="A2809" s="86">
        <f t="shared" si="43"/>
        <v>2801</v>
      </c>
      <c r="B2809" s="17"/>
      <c r="C2809" s="17"/>
      <c r="D2809"/>
      <c r="E2809"/>
      <c r="F2809"/>
      <c r="G2809"/>
      <c r="H2809"/>
      <c r="I2809"/>
      <c r="J2809"/>
      <c r="K2809"/>
      <c r="L2809"/>
      <c r="M2809"/>
      <c r="N2809"/>
    </row>
    <row r="2810" spans="1:14" x14ac:dyDescent="0.3">
      <c r="A2810" s="86">
        <f t="shared" si="43"/>
        <v>2802</v>
      </c>
      <c r="B2810" s="17"/>
      <c r="C2810" s="17"/>
      <c r="D2810"/>
      <c r="E2810"/>
      <c r="F2810"/>
      <c r="G2810"/>
      <c r="H2810"/>
      <c r="I2810"/>
      <c r="J2810"/>
      <c r="K2810"/>
      <c r="L2810"/>
      <c r="M2810"/>
      <c r="N2810"/>
    </row>
    <row r="2811" spans="1:14" x14ac:dyDescent="0.3">
      <c r="A2811" s="86">
        <f t="shared" si="43"/>
        <v>2803</v>
      </c>
      <c r="B2811" s="17"/>
      <c r="C2811" s="17"/>
      <c r="D2811"/>
      <c r="E2811"/>
      <c r="F2811"/>
      <c r="G2811"/>
      <c r="H2811"/>
      <c r="I2811"/>
      <c r="J2811"/>
      <c r="K2811"/>
      <c r="L2811"/>
      <c r="M2811"/>
      <c r="N2811"/>
    </row>
    <row r="2812" spans="1:14" x14ac:dyDescent="0.3">
      <c r="A2812" s="86">
        <f t="shared" si="43"/>
        <v>2804</v>
      </c>
      <c r="B2812" s="17"/>
      <c r="C2812" s="17"/>
      <c r="D2812"/>
      <c r="E2812"/>
      <c r="F2812"/>
      <c r="G2812"/>
      <c r="H2812"/>
      <c r="I2812"/>
      <c r="J2812"/>
      <c r="K2812"/>
      <c r="L2812"/>
      <c r="M2812"/>
      <c r="N2812"/>
    </row>
    <row r="2813" spans="1:14" x14ac:dyDescent="0.3">
      <c r="A2813" s="86">
        <f t="shared" si="43"/>
        <v>2805</v>
      </c>
      <c r="B2813" s="17"/>
      <c r="C2813" s="17"/>
      <c r="D2813"/>
      <c r="E2813"/>
      <c r="F2813"/>
      <c r="G2813"/>
      <c r="H2813"/>
      <c r="I2813"/>
      <c r="J2813"/>
      <c r="K2813"/>
      <c r="L2813"/>
      <c r="M2813"/>
      <c r="N2813"/>
    </row>
    <row r="2814" spans="1:14" x14ac:dyDescent="0.3">
      <c r="A2814" s="86">
        <f t="shared" si="43"/>
        <v>2806</v>
      </c>
      <c r="B2814" s="17"/>
      <c r="C2814" s="17"/>
      <c r="D2814"/>
      <c r="E2814"/>
      <c r="F2814"/>
      <c r="G2814"/>
      <c r="H2814"/>
      <c r="I2814"/>
      <c r="J2814"/>
      <c r="K2814"/>
      <c r="L2814"/>
      <c r="M2814"/>
      <c r="N2814"/>
    </row>
    <row r="2815" spans="1:14" x14ac:dyDescent="0.3">
      <c r="A2815" s="86">
        <f t="shared" si="43"/>
        <v>2807</v>
      </c>
      <c r="B2815" s="17"/>
      <c r="C2815" s="17"/>
      <c r="D2815"/>
      <c r="E2815"/>
      <c r="F2815"/>
      <c r="G2815"/>
      <c r="H2815"/>
      <c r="I2815"/>
      <c r="J2815"/>
      <c r="K2815"/>
      <c r="L2815"/>
      <c r="M2815"/>
      <c r="N2815"/>
    </row>
    <row r="2816" spans="1:14" x14ac:dyDescent="0.3">
      <c r="A2816" s="86">
        <f t="shared" si="43"/>
        <v>2808</v>
      </c>
      <c r="B2816" s="17"/>
      <c r="C2816" s="17"/>
      <c r="D2816"/>
      <c r="E2816"/>
      <c r="F2816"/>
      <c r="G2816"/>
      <c r="H2816"/>
      <c r="I2816"/>
      <c r="J2816"/>
      <c r="K2816"/>
      <c r="L2816"/>
      <c r="M2816"/>
      <c r="N2816"/>
    </row>
    <row r="2817" spans="1:14" x14ac:dyDescent="0.3">
      <c r="A2817" s="86">
        <f t="shared" si="43"/>
        <v>2809</v>
      </c>
      <c r="B2817" s="17"/>
      <c r="C2817" s="17"/>
      <c r="D2817"/>
      <c r="E2817"/>
      <c r="F2817"/>
      <c r="G2817"/>
      <c r="H2817"/>
      <c r="I2817"/>
      <c r="J2817"/>
      <c r="K2817"/>
      <c r="L2817"/>
      <c r="M2817"/>
      <c r="N2817"/>
    </row>
    <row r="2818" spans="1:14" x14ac:dyDescent="0.3">
      <c r="A2818" s="86">
        <f t="shared" si="43"/>
        <v>2810</v>
      </c>
      <c r="B2818" s="17"/>
      <c r="C2818" s="17"/>
      <c r="D2818"/>
      <c r="E2818"/>
      <c r="F2818"/>
      <c r="G2818"/>
      <c r="H2818"/>
      <c r="I2818"/>
      <c r="J2818"/>
      <c r="K2818"/>
      <c r="L2818"/>
      <c r="M2818"/>
      <c r="N2818"/>
    </row>
    <row r="2819" spans="1:14" x14ac:dyDescent="0.3">
      <c r="A2819" s="86">
        <f t="shared" si="43"/>
        <v>2811</v>
      </c>
      <c r="B2819" s="17"/>
      <c r="C2819" s="17"/>
      <c r="D2819"/>
      <c r="E2819"/>
      <c r="F2819"/>
      <c r="G2819"/>
      <c r="H2819"/>
      <c r="I2819"/>
      <c r="J2819"/>
      <c r="K2819"/>
      <c r="L2819"/>
      <c r="M2819"/>
      <c r="N2819"/>
    </row>
    <row r="2820" spans="1:14" x14ac:dyDescent="0.3">
      <c r="A2820" s="86">
        <f t="shared" si="43"/>
        <v>2812</v>
      </c>
      <c r="B2820" s="17"/>
      <c r="C2820" s="17"/>
      <c r="D2820"/>
      <c r="E2820"/>
      <c r="F2820"/>
      <c r="G2820"/>
      <c r="H2820"/>
      <c r="I2820"/>
      <c r="J2820"/>
      <c r="K2820"/>
      <c r="L2820"/>
      <c r="M2820"/>
      <c r="N2820"/>
    </row>
    <row r="2821" spans="1:14" x14ac:dyDescent="0.3">
      <c r="A2821" s="86">
        <f t="shared" si="43"/>
        <v>2813</v>
      </c>
      <c r="B2821" s="17"/>
      <c r="C2821" s="17"/>
      <c r="D2821"/>
      <c r="E2821"/>
      <c r="F2821"/>
      <c r="G2821"/>
      <c r="H2821"/>
      <c r="I2821"/>
      <c r="J2821"/>
      <c r="K2821"/>
      <c r="L2821"/>
      <c r="M2821"/>
      <c r="N2821"/>
    </row>
    <row r="2822" spans="1:14" x14ac:dyDescent="0.3">
      <c r="A2822" s="86">
        <f t="shared" si="43"/>
        <v>2814</v>
      </c>
      <c r="B2822" s="17"/>
      <c r="C2822" s="17"/>
      <c r="D2822"/>
      <c r="E2822"/>
      <c r="F2822"/>
      <c r="G2822"/>
      <c r="H2822"/>
      <c r="I2822"/>
      <c r="J2822"/>
      <c r="K2822"/>
      <c r="L2822"/>
      <c r="M2822"/>
      <c r="N2822"/>
    </row>
    <row r="2823" spans="1:14" x14ac:dyDescent="0.3">
      <c r="A2823" s="86">
        <f t="shared" si="43"/>
        <v>2815</v>
      </c>
      <c r="B2823" s="17"/>
      <c r="C2823" s="17"/>
      <c r="D2823"/>
      <c r="E2823"/>
      <c r="F2823"/>
      <c r="G2823"/>
      <c r="H2823"/>
      <c r="I2823"/>
      <c r="J2823"/>
      <c r="K2823"/>
      <c r="L2823"/>
      <c r="M2823"/>
      <c r="N2823"/>
    </row>
    <row r="2824" spans="1:14" x14ac:dyDescent="0.3">
      <c r="A2824" s="86">
        <f t="shared" si="43"/>
        <v>2816</v>
      </c>
      <c r="B2824" s="17"/>
      <c r="C2824" s="17"/>
      <c r="D2824"/>
      <c r="E2824"/>
      <c r="F2824"/>
      <c r="G2824"/>
      <c r="H2824"/>
      <c r="I2824"/>
      <c r="J2824"/>
      <c r="K2824"/>
      <c r="L2824"/>
      <c r="M2824"/>
      <c r="N2824"/>
    </row>
    <row r="2825" spans="1:14" x14ac:dyDescent="0.3">
      <c r="A2825" s="86">
        <f t="shared" si="43"/>
        <v>2817</v>
      </c>
      <c r="B2825" s="17"/>
      <c r="C2825" s="17"/>
      <c r="D2825"/>
      <c r="E2825"/>
      <c r="F2825"/>
      <c r="G2825"/>
      <c r="H2825"/>
      <c r="I2825"/>
      <c r="J2825"/>
      <c r="K2825"/>
      <c r="L2825"/>
      <c r="M2825"/>
      <c r="N2825"/>
    </row>
    <row r="2826" spans="1:14" x14ac:dyDescent="0.3">
      <c r="A2826" s="86">
        <f t="shared" si="43"/>
        <v>2818</v>
      </c>
      <c r="B2826" s="17"/>
      <c r="C2826" s="17"/>
      <c r="D2826"/>
      <c r="E2826"/>
      <c r="F2826"/>
      <c r="G2826"/>
      <c r="H2826"/>
      <c r="I2826"/>
      <c r="J2826"/>
      <c r="K2826"/>
      <c r="L2826"/>
      <c r="M2826"/>
      <c r="N2826"/>
    </row>
    <row r="2827" spans="1:14" x14ac:dyDescent="0.3">
      <c r="A2827" s="86">
        <f t="shared" ref="A2827:A2890" si="44">A2826+1</f>
        <v>2819</v>
      </c>
      <c r="B2827" s="17"/>
      <c r="C2827" s="17"/>
      <c r="D2827"/>
      <c r="E2827"/>
      <c r="F2827"/>
      <c r="G2827"/>
      <c r="H2827"/>
      <c r="I2827"/>
      <c r="J2827"/>
      <c r="K2827"/>
      <c r="L2827"/>
      <c r="M2827"/>
      <c r="N2827"/>
    </row>
    <row r="2828" spans="1:14" x14ac:dyDescent="0.3">
      <c r="A2828" s="86">
        <f t="shared" si="44"/>
        <v>2820</v>
      </c>
      <c r="B2828" s="17"/>
      <c r="C2828" s="17"/>
      <c r="D2828"/>
      <c r="E2828"/>
      <c r="F2828"/>
      <c r="G2828"/>
      <c r="H2828"/>
      <c r="I2828"/>
      <c r="J2828"/>
      <c r="K2828"/>
      <c r="L2828"/>
      <c r="M2828"/>
      <c r="N2828"/>
    </row>
    <row r="2829" spans="1:14" x14ac:dyDescent="0.3">
      <c r="A2829" s="86">
        <f t="shared" si="44"/>
        <v>2821</v>
      </c>
      <c r="B2829" s="17"/>
      <c r="C2829" s="17"/>
      <c r="D2829"/>
      <c r="E2829"/>
      <c r="F2829"/>
      <c r="G2829"/>
      <c r="H2829"/>
      <c r="I2829"/>
      <c r="J2829"/>
      <c r="K2829"/>
      <c r="L2829"/>
      <c r="M2829"/>
      <c r="N2829"/>
    </row>
    <row r="2830" spans="1:14" x14ac:dyDescent="0.3">
      <c r="A2830" s="86">
        <f t="shared" si="44"/>
        <v>2822</v>
      </c>
      <c r="B2830" s="17"/>
      <c r="C2830" s="17"/>
      <c r="D2830"/>
      <c r="E2830"/>
      <c r="F2830"/>
      <c r="G2830"/>
      <c r="H2830"/>
      <c r="I2830"/>
      <c r="J2830"/>
      <c r="K2830"/>
      <c r="L2830"/>
      <c r="M2830"/>
      <c r="N2830"/>
    </row>
    <row r="2831" spans="1:14" x14ac:dyDescent="0.3">
      <c r="A2831" s="86">
        <f t="shared" si="44"/>
        <v>2823</v>
      </c>
      <c r="B2831" s="17"/>
      <c r="C2831" s="17"/>
      <c r="D2831"/>
      <c r="E2831"/>
      <c r="F2831"/>
      <c r="G2831"/>
      <c r="H2831"/>
      <c r="I2831"/>
      <c r="J2831"/>
      <c r="K2831"/>
      <c r="L2831"/>
      <c r="M2831"/>
      <c r="N2831"/>
    </row>
    <row r="2832" spans="1:14" x14ac:dyDescent="0.3">
      <c r="A2832" s="86">
        <f t="shared" si="44"/>
        <v>2824</v>
      </c>
      <c r="B2832" s="17"/>
      <c r="C2832" s="17"/>
      <c r="D2832"/>
      <c r="E2832"/>
      <c r="F2832"/>
      <c r="G2832"/>
      <c r="H2832"/>
      <c r="I2832"/>
      <c r="J2832"/>
      <c r="K2832"/>
      <c r="L2832"/>
      <c r="M2832"/>
      <c r="N2832"/>
    </row>
    <row r="2833" spans="1:14" x14ac:dyDescent="0.3">
      <c r="A2833" s="86">
        <f t="shared" si="44"/>
        <v>2825</v>
      </c>
      <c r="B2833" s="17"/>
      <c r="C2833" s="17"/>
      <c r="D2833"/>
      <c r="E2833"/>
      <c r="F2833"/>
      <c r="G2833"/>
      <c r="H2833"/>
      <c r="I2833"/>
      <c r="J2833"/>
      <c r="K2833"/>
      <c r="L2833"/>
      <c r="M2833"/>
      <c r="N2833"/>
    </row>
    <row r="2834" spans="1:14" x14ac:dyDescent="0.3">
      <c r="A2834" s="86">
        <f t="shared" si="44"/>
        <v>2826</v>
      </c>
      <c r="B2834" s="17"/>
      <c r="C2834" s="17"/>
      <c r="D2834"/>
      <c r="E2834"/>
      <c r="F2834"/>
      <c r="G2834"/>
      <c r="H2834"/>
      <c r="I2834"/>
      <c r="J2834"/>
      <c r="K2834"/>
      <c r="L2834"/>
      <c r="M2834"/>
      <c r="N2834"/>
    </row>
    <row r="2835" spans="1:14" x14ac:dyDescent="0.3">
      <c r="A2835" s="86">
        <f t="shared" si="44"/>
        <v>2827</v>
      </c>
      <c r="B2835" s="17"/>
      <c r="C2835" s="17"/>
      <c r="D2835"/>
      <c r="E2835"/>
      <c r="F2835"/>
      <c r="G2835"/>
      <c r="H2835"/>
      <c r="I2835"/>
      <c r="J2835"/>
      <c r="K2835"/>
      <c r="L2835"/>
      <c r="M2835"/>
      <c r="N2835"/>
    </row>
    <row r="2836" spans="1:14" x14ac:dyDescent="0.3">
      <c r="A2836" s="86">
        <f t="shared" si="44"/>
        <v>2828</v>
      </c>
      <c r="B2836" s="17"/>
      <c r="C2836" s="17"/>
      <c r="D2836"/>
      <c r="E2836"/>
      <c r="F2836"/>
      <c r="G2836"/>
      <c r="H2836"/>
      <c r="I2836"/>
      <c r="J2836"/>
      <c r="K2836"/>
      <c r="L2836"/>
      <c r="M2836"/>
      <c r="N2836"/>
    </row>
    <row r="2837" spans="1:14" x14ac:dyDescent="0.3">
      <c r="A2837" s="86">
        <f t="shared" si="44"/>
        <v>2829</v>
      </c>
      <c r="B2837" s="17"/>
      <c r="C2837" s="17"/>
      <c r="D2837"/>
      <c r="E2837"/>
      <c r="F2837"/>
      <c r="G2837"/>
      <c r="H2837"/>
      <c r="I2837"/>
      <c r="J2837"/>
      <c r="K2837"/>
      <c r="L2837"/>
      <c r="M2837"/>
      <c r="N2837"/>
    </row>
    <row r="2838" spans="1:14" x14ac:dyDescent="0.3">
      <c r="A2838" s="86">
        <f t="shared" si="44"/>
        <v>2830</v>
      </c>
      <c r="B2838" s="17"/>
      <c r="C2838" s="17"/>
      <c r="D2838"/>
      <c r="E2838"/>
      <c r="F2838"/>
      <c r="G2838"/>
      <c r="H2838"/>
      <c r="I2838"/>
      <c r="J2838"/>
      <c r="K2838"/>
      <c r="L2838"/>
      <c r="M2838"/>
      <c r="N2838"/>
    </row>
    <row r="2839" spans="1:14" x14ac:dyDescent="0.3">
      <c r="A2839" s="86">
        <f t="shared" si="44"/>
        <v>2831</v>
      </c>
      <c r="B2839" s="17"/>
      <c r="C2839" s="17"/>
      <c r="D2839"/>
      <c r="E2839"/>
      <c r="F2839"/>
      <c r="G2839"/>
      <c r="H2839"/>
      <c r="I2839"/>
      <c r="J2839"/>
      <c r="K2839"/>
      <c r="L2839"/>
      <c r="M2839"/>
      <c r="N2839"/>
    </row>
    <row r="2840" spans="1:14" x14ac:dyDescent="0.3">
      <c r="A2840" s="86">
        <f t="shared" si="44"/>
        <v>2832</v>
      </c>
      <c r="B2840" s="17"/>
      <c r="C2840" s="17"/>
      <c r="D2840"/>
      <c r="E2840"/>
      <c r="F2840"/>
      <c r="G2840"/>
      <c r="H2840"/>
      <c r="I2840"/>
      <c r="J2840"/>
      <c r="K2840"/>
      <c r="L2840"/>
      <c r="M2840"/>
      <c r="N2840"/>
    </row>
    <row r="2841" spans="1:14" x14ac:dyDescent="0.3">
      <c r="A2841" s="86">
        <f t="shared" si="44"/>
        <v>2833</v>
      </c>
      <c r="B2841" s="17"/>
      <c r="C2841" s="17"/>
      <c r="D2841"/>
      <c r="E2841"/>
      <c r="F2841"/>
      <c r="G2841"/>
      <c r="H2841"/>
      <c r="I2841"/>
      <c r="J2841"/>
      <c r="K2841"/>
      <c r="L2841"/>
      <c r="M2841"/>
      <c r="N2841"/>
    </row>
    <row r="2842" spans="1:14" x14ac:dyDescent="0.3">
      <c r="A2842" s="86">
        <f t="shared" si="44"/>
        <v>2834</v>
      </c>
      <c r="B2842" s="17"/>
      <c r="C2842" s="17"/>
      <c r="D2842"/>
      <c r="E2842"/>
      <c r="F2842"/>
      <c r="G2842"/>
      <c r="H2842"/>
      <c r="I2842"/>
      <c r="J2842"/>
      <c r="K2842"/>
      <c r="L2842"/>
      <c r="M2842"/>
      <c r="N2842"/>
    </row>
    <row r="2843" spans="1:14" x14ac:dyDescent="0.3">
      <c r="A2843" s="86">
        <f t="shared" si="44"/>
        <v>2835</v>
      </c>
      <c r="B2843" s="17"/>
      <c r="C2843" s="17"/>
      <c r="D2843"/>
      <c r="E2843"/>
      <c r="F2843"/>
      <c r="G2843"/>
      <c r="H2843"/>
      <c r="I2843"/>
      <c r="J2843"/>
      <c r="K2843"/>
      <c r="L2843"/>
      <c r="M2843"/>
      <c r="N2843"/>
    </row>
    <row r="2844" spans="1:14" x14ac:dyDescent="0.3">
      <c r="A2844" s="86">
        <f t="shared" si="44"/>
        <v>2836</v>
      </c>
      <c r="B2844" s="17"/>
      <c r="C2844" s="17"/>
      <c r="D2844"/>
      <c r="E2844"/>
      <c r="F2844"/>
      <c r="G2844"/>
      <c r="H2844"/>
      <c r="I2844"/>
      <c r="J2844"/>
      <c r="K2844"/>
      <c r="L2844"/>
      <c r="M2844"/>
      <c r="N2844"/>
    </row>
    <row r="2845" spans="1:14" x14ac:dyDescent="0.3">
      <c r="A2845" s="86">
        <f t="shared" si="44"/>
        <v>2837</v>
      </c>
      <c r="B2845" s="17"/>
      <c r="C2845" s="17"/>
      <c r="D2845"/>
      <c r="E2845"/>
      <c r="F2845"/>
      <c r="G2845"/>
      <c r="H2845"/>
      <c r="I2845"/>
      <c r="J2845"/>
      <c r="K2845"/>
      <c r="L2845"/>
      <c r="M2845"/>
      <c r="N2845"/>
    </row>
    <row r="2846" spans="1:14" x14ac:dyDescent="0.3">
      <c r="A2846" s="86">
        <f t="shared" si="44"/>
        <v>2838</v>
      </c>
      <c r="B2846" s="17"/>
      <c r="C2846" s="17"/>
      <c r="D2846"/>
      <c r="E2846"/>
      <c r="F2846"/>
      <c r="G2846"/>
      <c r="H2846"/>
      <c r="I2846"/>
      <c r="J2846"/>
      <c r="K2846"/>
      <c r="L2846"/>
      <c r="M2846"/>
      <c r="N2846"/>
    </row>
    <row r="2847" spans="1:14" x14ac:dyDescent="0.3">
      <c r="A2847" s="86">
        <f t="shared" si="44"/>
        <v>2839</v>
      </c>
      <c r="B2847" s="17"/>
      <c r="C2847" s="17"/>
      <c r="D2847"/>
      <c r="E2847"/>
      <c r="F2847"/>
      <c r="G2847"/>
      <c r="H2847"/>
      <c r="I2847"/>
      <c r="J2847"/>
      <c r="K2847"/>
      <c r="L2847"/>
      <c r="M2847"/>
      <c r="N2847"/>
    </row>
    <row r="2848" spans="1:14" x14ac:dyDescent="0.3">
      <c r="A2848" s="86">
        <f t="shared" si="44"/>
        <v>2840</v>
      </c>
      <c r="B2848" s="17"/>
      <c r="C2848" s="17"/>
      <c r="D2848"/>
      <c r="E2848"/>
      <c r="F2848"/>
      <c r="G2848"/>
      <c r="H2848"/>
      <c r="I2848"/>
      <c r="J2848"/>
      <c r="K2848"/>
      <c r="L2848"/>
      <c r="M2848"/>
      <c r="N2848"/>
    </row>
    <row r="2849" spans="1:14" x14ac:dyDescent="0.3">
      <c r="A2849" s="86">
        <f t="shared" si="44"/>
        <v>2841</v>
      </c>
      <c r="B2849" s="17"/>
      <c r="C2849" s="17"/>
      <c r="D2849"/>
      <c r="E2849"/>
      <c r="F2849"/>
      <c r="G2849"/>
      <c r="H2849"/>
      <c r="I2849"/>
      <c r="J2849"/>
      <c r="K2849"/>
      <c r="L2849"/>
      <c r="M2849"/>
      <c r="N2849"/>
    </row>
    <row r="2850" spans="1:14" x14ac:dyDescent="0.3">
      <c r="A2850" s="86">
        <f t="shared" si="44"/>
        <v>2842</v>
      </c>
      <c r="B2850" s="17"/>
      <c r="C2850" s="17"/>
      <c r="D2850"/>
      <c r="E2850"/>
      <c r="F2850"/>
      <c r="G2850"/>
      <c r="H2850"/>
      <c r="I2850"/>
      <c r="J2850"/>
      <c r="K2850"/>
      <c r="L2850"/>
      <c r="M2850"/>
      <c r="N2850"/>
    </row>
    <row r="2851" spans="1:14" x14ac:dyDescent="0.3">
      <c r="A2851" s="86">
        <f t="shared" si="44"/>
        <v>2843</v>
      </c>
      <c r="B2851" s="17"/>
      <c r="C2851" s="17"/>
      <c r="D2851"/>
      <c r="E2851"/>
      <c r="F2851"/>
      <c r="G2851"/>
      <c r="H2851"/>
      <c r="I2851"/>
      <c r="J2851"/>
      <c r="K2851"/>
      <c r="L2851"/>
      <c r="M2851"/>
      <c r="N2851"/>
    </row>
    <row r="2852" spans="1:14" x14ac:dyDescent="0.3">
      <c r="A2852" s="86">
        <f t="shared" si="44"/>
        <v>2844</v>
      </c>
      <c r="B2852" s="17"/>
      <c r="C2852" s="17"/>
      <c r="D2852"/>
      <c r="E2852"/>
      <c r="F2852"/>
      <c r="G2852"/>
      <c r="H2852"/>
      <c r="I2852"/>
      <c r="J2852"/>
      <c r="K2852"/>
      <c r="L2852"/>
      <c r="M2852"/>
      <c r="N2852"/>
    </row>
    <row r="2853" spans="1:14" x14ac:dyDescent="0.3">
      <c r="A2853" s="86">
        <f t="shared" si="44"/>
        <v>2845</v>
      </c>
      <c r="B2853" s="17"/>
      <c r="C2853" s="17"/>
      <c r="D2853"/>
      <c r="E2853"/>
      <c r="F2853"/>
      <c r="G2853"/>
      <c r="H2853"/>
      <c r="I2853"/>
      <c r="J2853"/>
      <c r="K2853"/>
      <c r="L2853"/>
      <c r="M2853"/>
      <c r="N2853"/>
    </row>
    <row r="2854" spans="1:14" x14ac:dyDescent="0.3">
      <c r="A2854" s="86">
        <f t="shared" si="44"/>
        <v>2846</v>
      </c>
      <c r="B2854" s="17"/>
      <c r="C2854" s="17"/>
      <c r="D2854"/>
      <c r="E2854"/>
      <c r="F2854"/>
      <c r="G2854"/>
      <c r="H2854"/>
      <c r="I2854"/>
      <c r="J2854"/>
      <c r="K2854"/>
      <c r="L2854"/>
      <c r="M2854"/>
      <c r="N2854"/>
    </row>
    <row r="2855" spans="1:14" x14ac:dyDescent="0.3">
      <c r="A2855" s="86">
        <f t="shared" si="44"/>
        <v>2847</v>
      </c>
      <c r="B2855" s="17"/>
      <c r="C2855" s="17"/>
      <c r="D2855"/>
      <c r="E2855"/>
      <c r="F2855"/>
      <c r="G2855"/>
      <c r="H2855"/>
      <c r="I2855"/>
      <c r="J2855"/>
      <c r="K2855"/>
      <c r="L2855"/>
      <c r="M2855"/>
      <c r="N2855"/>
    </row>
    <row r="2856" spans="1:14" x14ac:dyDescent="0.3">
      <c r="A2856" s="86">
        <f t="shared" si="44"/>
        <v>2848</v>
      </c>
      <c r="B2856" s="17"/>
      <c r="C2856" s="17"/>
      <c r="D2856"/>
      <c r="E2856"/>
      <c r="F2856"/>
      <c r="G2856"/>
      <c r="H2856"/>
      <c r="I2856"/>
      <c r="J2856"/>
      <c r="K2856"/>
      <c r="L2856"/>
      <c r="M2856"/>
      <c r="N2856"/>
    </row>
    <row r="2857" spans="1:14" x14ac:dyDescent="0.3">
      <c r="A2857" s="86">
        <f t="shared" si="44"/>
        <v>2849</v>
      </c>
      <c r="B2857" s="17"/>
      <c r="C2857" s="17"/>
      <c r="D2857"/>
      <c r="E2857"/>
      <c r="F2857"/>
      <c r="G2857"/>
      <c r="H2857"/>
      <c r="I2857"/>
      <c r="J2857"/>
      <c r="K2857"/>
      <c r="L2857"/>
      <c r="M2857"/>
      <c r="N2857"/>
    </row>
    <row r="2858" spans="1:14" x14ac:dyDescent="0.3">
      <c r="A2858" s="86">
        <f t="shared" si="44"/>
        <v>2850</v>
      </c>
      <c r="B2858" s="17"/>
      <c r="C2858" s="17"/>
      <c r="D2858"/>
      <c r="E2858"/>
      <c r="F2858"/>
      <c r="G2858"/>
      <c r="H2858"/>
      <c r="I2858"/>
      <c r="J2858"/>
      <c r="K2858"/>
      <c r="L2858"/>
      <c r="M2858"/>
      <c r="N2858"/>
    </row>
    <row r="2859" spans="1:14" x14ac:dyDescent="0.3">
      <c r="A2859" s="86">
        <f t="shared" si="44"/>
        <v>2851</v>
      </c>
      <c r="B2859" s="17"/>
      <c r="C2859" s="17"/>
      <c r="D2859"/>
      <c r="E2859"/>
      <c r="F2859"/>
      <c r="G2859"/>
      <c r="H2859"/>
      <c r="I2859"/>
      <c r="J2859"/>
      <c r="K2859"/>
      <c r="L2859"/>
      <c r="M2859"/>
      <c r="N2859"/>
    </row>
    <row r="2860" spans="1:14" x14ac:dyDescent="0.3">
      <c r="A2860" s="86">
        <f t="shared" si="44"/>
        <v>2852</v>
      </c>
      <c r="B2860" s="17"/>
      <c r="C2860" s="17"/>
      <c r="D2860"/>
      <c r="E2860"/>
      <c r="F2860"/>
      <c r="G2860"/>
      <c r="H2860"/>
      <c r="I2860"/>
      <c r="J2860"/>
      <c r="K2860"/>
      <c r="L2860"/>
      <c r="M2860"/>
      <c r="N2860"/>
    </row>
    <row r="2861" spans="1:14" x14ac:dyDescent="0.3">
      <c r="A2861" s="86">
        <f t="shared" si="44"/>
        <v>2853</v>
      </c>
      <c r="B2861" s="17"/>
      <c r="C2861" s="17"/>
      <c r="D2861"/>
      <c r="E2861"/>
      <c r="F2861"/>
      <c r="G2861"/>
      <c r="H2861"/>
      <c r="I2861"/>
      <c r="J2861"/>
      <c r="K2861"/>
      <c r="L2861"/>
      <c r="M2861"/>
      <c r="N2861"/>
    </row>
    <row r="2862" spans="1:14" x14ac:dyDescent="0.3">
      <c r="A2862" s="86">
        <f t="shared" si="44"/>
        <v>2854</v>
      </c>
      <c r="B2862" s="17"/>
      <c r="C2862" s="17"/>
      <c r="D2862"/>
      <c r="E2862"/>
      <c r="F2862"/>
      <c r="G2862"/>
      <c r="H2862"/>
      <c r="I2862"/>
      <c r="J2862"/>
      <c r="K2862"/>
      <c r="L2862"/>
      <c r="M2862"/>
      <c r="N2862"/>
    </row>
    <row r="2863" spans="1:14" x14ac:dyDescent="0.3">
      <c r="A2863" s="86">
        <f t="shared" si="44"/>
        <v>2855</v>
      </c>
      <c r="B2863" s="17"/>
      <c r="C2863" s="17"/>
      <c r="D2863"/>
      <c r="E2863"/>
      <c r="F2863"/>
      <c r="G2863"/>
      <c r="H2863"/>
      <c r="I2863"/>
      <c r="J2863"/>
      <c r="K2863"/>
      <c r="L2863"/>
      <c r="M2863"/>
      <c r="N2863"/>
    </row>
    <row r="2864" spans="1:14" x14ac:dyDescent="0.3">
      <c r="A2864" s="86">
        <f t="shared" si="44"/>
        <v>2856</v>
      </c>
      <c r="B2864" s="17"/>
      <c r="C2864" s="17"/>
      <c r="D2864"/>
      <c r="E2864"/>
      <c r="F2864"/>
      <c r="G2864"/>
      <c r="H2864"/>
      <c r="I2864"/>
      <c r="J2864"/>
      <c r="K2864"/>
      <c r="L2864"/>
      <c r="M2864"/>
      <c r="N2864"/>
    </row>
    <row r="2865" spans="1:14" x14ac:dyDescent="0.3">
      <c r="A2865" s="86">
        <f t="shared" si="44"/>
        <v>2857</v>
      </c>
      <c r="B2865" s="17"/>
      <c r="C2865" s="17"/>
      <c r="D2865"/>
      <c r="E2865"/>
      <c r="F2865"/>
      <c r="G2865"/>
      <c r="H2865"/>
      <c r="I2865"/>
      <c r="J2865"/>
      <c r="K2865"/>
      <c r="L2865"/>
      <c r="M2865"/>
      <c r="N2865"/>
    </row>
    <row r="2866" spans="1:14" x14ac:dyDescent="0.3">
      <c r="A2866" s="86">
        <f t="shared" si="44"/>
        <v>2858</v>
      </c>
      <c r="B2866" s="17"/>
      <c r="C2866" s="17"/>
      <c r="D2866"/>
      <c r="E2866"/>
      <c r="F2866"/>
      <c r="G2866"/>
      <c r="H2866"/>
      <c r="I2866"/>
      <c r="J2866"/>
      <c r="K2866"/>
      <c r="L2866"/>
      <c r="M2866"/>
      <c r="N2866"/>
    </row>
    <row r="2867" spans="1:14" x14ac:dyDescent="0.3">
      <c r="A2867" s="86">
        <f t="shared" si="44"/>
        <v>2859</v>
      </c>
      <c r="B2867" s="17"/>
      <c r="C2867" s="17"/>
      <c r="D2867"/>
      <c r="E2867"/>
      <c r="F2867"/>
      <c r="G2867"/>
      <c r="H2867"/>
      <c r="I2867"/>
      <c r="J2867"/>
      <c r="K2867"/>
      <c r="L2867"/>
      <c r="M2867"/>
      <c r="N2867"/>
    </row>
    <row r="2868" spans="1:14" x14ac:dyDescent="0.3">
      <c r="A2868" s="86">
        <f t="shared" si="44"/>
        <v>2860</v>
      </c>
      <c r="B2868" s="17"/>
      <c r="C2868" s="17"/>
      <c r="D2868"/>
      <c r="E2868"/>
      <c r="F2868"/>
      <c r="G2868"/>
      <c r="H2868"/>
      <c r="I2868"/>
      <c r="J2868"/>
      <c r="K2868"/>
      <c r="L2868"/>
      <c r="M2868"/>
      <c r="N2868"/>
    </row>
    <row r="2869" spans="1:14" x14ac:dyDescent="0.3">
      <c r="A2869" s="86">
        <f t="shared" si="44"/>
        <v>2861</v>
      </c>
      <c r="B2869" s="17"/>
      <c r="C2869" s="17"/>
      <c r="D2869"/>
      <c r="E2869"/>
      <c r="F2869"/>
      <c r="G2869"/>
      <c r="H2869"/>
      <c r="I2869"/>
      <c r="J2869"/>
      <c r="K2869"/>
      <c r="L2869"/>
      <c r="M2869"/>
      <c r="N2869"/>
    </row>
    <row r="2870" spans="1:14" x14ac:dyDescent="0.3">
      <c r="A2870" s="86">
        <f t="shared" si="44"/>
        <v>2862</v>
      </c>
      <c r="B2870" s="17"/>
      <c r="C2870" s="17"/>
      <c r="D2870"/>
      <c r="E2870"/>
      <c r="F2870"/>
      <c r="G2870"/>
      <c r="H2870"/>
      <c r="I2870"/>
      <c r="J2870"/>
      <c r="K2870"/>
      <c r="L2870"/>
      <c r="M2870"/>
      <c r="N2870"/>
    </row>
    <row r="2871" spans="1:14" x14ac:dyDescent="0.3">
      <c r="A2871" s="86">
        <f t="shared" si="44"/>
        <v>2863</v>
      </c>
      <c r="B2871" s="17"/>
      <c r="C2871" s="17"/>
      <c r="D2871"/>
      <c r="E2871"/>
      <c r="F2871"/>
      <c r="G2871"/>
      <c r="H2871"/>
      <c r="I2871"/>
      <c r="J2871"/>
      <c r="K2871"/>
      <c r="L2871"/>
      <c r="M2871"/>
      <c r="N2871"/>
    </row>
    <row r="2872" spans="1:14" x14ac:dyDescent="0.3">
      <c r="A2872" s="86">
        <f t="shared" si="44"/>
        <v>2864</v>
      </c>
      <c r="B2872" s="17"/>
      <c r="C2872" s="17"/>
      <c r="D2872"/>
      <c r="E2872"/>
      <c r="F2872"/>
      <c r="G2872"/>
      <c r="H2872"/>
      <c r="I2872"/>
      <c r="J2872"/>
      <c r="K2872"/>
      <c r="L2872"/>
      <c r="M2872"/>
      <c r="N2872"/>
    </row>
    <row r="2873" spans="1:14" x14ac:dyDescent="0.3">
      <c r="A2873" s="86">
        <f t="shared" si="44"/>
        <v>2865</v>
      </c>
      <c r="B2873" s="17"/>
      <c r="C2873" s="17"/>
      <c r="D2873"/>
      <c r="E2873"/>
      <c r="F2873"/>
      <c r="G2873"/>
      <c r="H2873"/>
      <c r="I2873"/>
      <c r="J2873"/>
      <c r="K2873"/>
      <c r="L2873"/>
      <c r="M2873"/>
      <c r="N2873"/>
    </row>
    <row r="2874" spans="1:14" x14ac:dyDescent="0.3">
      <c r="A2874" s="86">
        <f t="shared" si="44"/>
        <v>2866</v>
      </c>
      <c r="B2874" s="17"/>
      <c r="C2874" s="17"/>
      <c r="D2874"/>
      <c r="E2874"/>
      <c r="F2874"/>
      <c r="G2874"/>
      <c r="H2874"/>
      <c r="I2874"/>
      <c r="J2874"/>
      <c r="K2874"/>
      <c r="L2874"/>
      <c r="M2874"/>
      <c r="N2874"/>
    </row>
    <row r="2875" spans="1:14" x14ac:dyDescent="0.3">
      <c r="A2875" s="86">
        <f t="shared" si="44"/>
        <v>2867</v>
      </c>
      <c r="B2875" s="17"/>
      <c r="C2875" s="17"/>
      <c r="D2875"/>
      <c r="E2875"/>
      <c r="F2875"/>
      <c r="G2875"/>
      <c r="H2875"/>
      <c r="I2875"/>
      <c r="J2875"/>
      <c r="K2875"/>
      <c r="L2875"/>
      <c r="M2875"/>
      <c r="N2875"/>
    </row>
    <row r="2876" spans="1:14" x14ac:dyDescent="0.3">
      <c r="A2876" s="86">
        <f t="shared" si="44"/>
        <v>2868</v>
      </c>
      <c r="B2876" s="17"/>
      <c r="C2876" s="17"/>
      <c r="D2876"/>
      <c r="E2876"/>
      <c r="F2876"/>
      <c r="G2876"/>
      <c r="H2876"/>
      <c r="I2876"/>
      <c r="J2876"/>
      <c r="K2876"/>
      <c r="L2876"/>
      <c r="M2876"/>
      <c r="N2876"/>
    </row>
    <row r="2877" spans="1:14" x14ac:dyDescent="0.3">
      <c r="A2877" s="86">
        <f t="shared" si="44"/>
        <v>2869</v>
      </c>
      <c r="B2877" s="17"/>
      <c r="C2877" s="17"/>
      <c r="D2877"/>
      <c r="E2877"/>
      <c r="F2877"/>
      <c r="G2877"/>
      <c r="H2877"/>
      <c r="I2877"/>
      <c r="J2877"/>
      <c r="K2877"/>
      <c r="L2877"/>
      <c r="M2877"/>
      <c r="N2877"/>
    </row>
    <row r="2878" spans="1:14" x14ac:dyDescent="0.3">
      <c r="A2878" s="86">
        <f t="shared" si="44"/>
        <v>2870</v>
      </c>
      <c r="B2878" s="17"/>
      <c r="C2878" s="17"/>
      <c r="D2878"/>
      <c r="E2878"/>
      <c r="F2878"/>
      <c r="G2878"/>
      <c r="H2878"/>
      <c r="I2878"/>
      <c r="J2878"/>
      <c r="K2878"/>
      <c r="L2878"/>
      <c r="M2878"/>
      <c r="N2878"/>
    </row>
    <row r="2879" spans="1:14" x14ac:dyDescent="0.3">
      <c r="A2879" s="86">
        <f t="shared" si="44"/>
        <v>2871</v>
      </c>
      <c r="B2879" s="17"/>
      <c r="C2879" s="17"/>
      <c r="D2879"/>
      <c r="E2879"/>
      <c r="F2879"/>
      <c r="G2879"/>
      <c r="H2879"/>
      <c r="I2879"/>
      <c r="J2879"/>
      <c r="K2879"/>
      <c r="L2879"/>
      <c r="M2879"/>
      <c r="N2879"/>
    </row>
    <row r="2880" spans="1:14" x14ac:dyDescent="0.3">
      <c r="A2880" s="86">
        <f t="shared" si="44"/>
        <v>2872</v>
      </c>
      <c r="B2880" s="17"/>
      <c r="C2880" s="17"/>
      <c r="D2880"/>
      <c r="E2880"/>
      <c r="F2880"/>
      <c r="G2880"/>
      <c r="H2880"/>
      <c r="I2880"/>
      <c r="J2880"/>
      <c r="K2880"/>
      <c r="L2880"/>
      <c r="M2880"/>
      <c r="N2880"/>
    </row>
    <row r="2881" spans="1:14" x14ac:dyDescent="0.3">
      <c r="A2881" s="86">
        <f t="shared" si="44"/>
        <v>2873</v>
      </c>
      <c r="B2881" s="17"/>
      <c r="C2881" s="17"/>
      <c r="D2881"/>
      <c r="E2881"/>
      <c r="F2881"/>
      <c r="G2881"/>
      <c r="H2881"/>
      <c r="I2881"/>
      <c r="J2881"/>
      <c r="K2881"/>
      <c r="L2881"/>
      <c r="M2881"/>
      <c r="N2881"/>
    </row>
    <row r="2882" spans="1:14" x14ac:dyDescent="0.3">
      <c r="A2882" s="86">
        <f t="shared" si="44"/>
        <v>2874</v>
      </c>
      <c r="B2882" s="17"/>
      <c r="C2882" s="17"/>
      <c r="D2882"/>
      <c r="E2882"/>
      <c r="F2882"/>
      <c r="G2882"/>
      <c r="H2882"/>
      <c r="I2882"/>
      <c r="J2882"/>
      <c r="K2882"/>
      <c r="L2882"/>
      <c r="M2882"/>
      <c r="N2882"/>
    </row>
    <row r="2883" spans="1:14" x14ac:dyDescent="0.3">
      <c r="A2883" s="86">
        <f t="shared" si="44"/>
        <v>2875</v>
      </c>
      <c r="B2883" s="17"/>
      <c r="C2883" s="17"/>
      <c r="D2883"/>
      <c r="E2883"/>
      <c r="F2883"/>
      <c r="G2883"/>
      <c r="H2883"/>
      <c r="I2883"/>
      <c r="J2883"/>
      <c r="K2883"/>
      <c r="L2883"/>
      <c r="M2883"/>
      <c r="N2883"/>
    </row>
    <row r="2884" spans="1:14" x14ac:dyDescent="0.3">
      <c r="A2884" s="86">
        <f t="shared" si="44"/>
        <v>2876</v>
      </c>
      <c r="B2884" s="17"/>
      <c r="C2884" s="17"/>
      <c r="D2884"/>
      <c r="E2884"/>
      <c r="F2884"/>
      <c r="G2884"/>
      <c r="H2884"/>
      <c r="I2884"/>
      <c r="J2884"/>
      <c r="K2884"/>
      <c r="L2884"/>
      <c r="M2884"/>
      <c r="N2884"/>
    </row>
    <row r="2885" spans="1:14" x14ac:dyDescent="0.3">
      <c r="A2885" s="86">
        <f t="shared" si="44"/>
        <v>2877</v>
      </c>
      <c r="B2885" s="17"/>
      <c r="C2885" s="17"/>
      <c r="D2885"/>
      <c r="E2885"/>
      <c r="F2885"/>
      <c r="G2885"/>
      <c r="H2885"/>
      <c r="I2885"/>
      <c r="J2885"/>
      <c r="K2885"/>
      <c r="L2885"/>
      <c r="M2885"/>
      <c r="N2885"/>
    </row>
    <row r="2886" spans="1:14" x14ac:dyDescent="0.3">
      <c r="A2886" s="86">
        <f t="shared" si="44"/>
        <v>2878</v>
      </c>
      <c r="B2886" s="17"/>
      <c r="C2886" s="17"/>
      <c r="D2886"/>
      <c r="E2886"/>
      <c r="F2886"/>
      <c r="G2886"/>
      <c r="H2886"/>
      <c r="I2886"/>
      <c r="J2886"/>
      <c r="K2886"/>
      <c r="L2886"/>
      <c r="M2886"/>
      <c r="N2886"/>
    </row>
    <row r="2887" spans="1:14" x14ac:dyDescent="0.3">
      <c r="A2887" s="86">
        <f t="shared" si="44"/>
        <v>2879</v>
      </c>
      <c r="B2887" s="17"/>
      <c r="C2887" s="17"/>
      <c r="D2887"/>
      <c r="E2887"/>
      <c r="F2887"/>
      <c r="G2887"/>
      <c r="H2887"/>
      <c r="I2887"/>
      <c r="J2887"/>
      <c r="K2887"/>
      <c r="L2887"/>
      <c r="M2887"/>
      <c r="N2887"/>
    </row>
    <row r="2888" spans="1:14" x14ac:dyDescent="0.3">
      <c r="A2888" s="86">
        <f t="shared" si="44"/>
        <v>2880</v>
      </c>
      <c r="B2888" s="17"/>
      <c r="C2888" s="17"/>
      <c r="D2888"/>
      <c r="E2888"/>
      <c r="F2888"/>
      <c r="G2888"/>
      <c r="H2888"/>
      <c r="I2888"/>
      <c r="J2888"/>
      <c r="K2888"/>
      <c r="L2888"/>
      <c r="M2888"/>
      <c r="N2888"/>
    </row>
    <row r="2889" spans="1:14" x14ac:dyDescent="0.3">
      <c r="A2889" s="86">
        <f t="shared" si="44"/>
        <v>2881</v>
      </c>
      <c r="B2889" s="17"/>
      <c r="C2889" s="17"/>
      <c r="D2889"/>
      <c r="E2889"/>
      <c r="F2889"/>
      <c r="G2889"/>
      <c r="H2889"/>
      <c r="I2889"/>
      <c r="J2889"/>
      <c r="K2889"/>
      <c r="L2889"/>
      <c r="M2889"/>
      <c r="N2889"/>
    </row>
    <row r="2890" spans="1:14" x14ac:dyDescent="0.3">
      <c r="A2890" s="86">
        <f t="shared" si="44"/>
        <v>2882</v>
      </c>
      <c r="B2890" s="17"/>
      <c r="C2890" s="17"/>
      <c r="D2890"/>
      <c r="E2890"/>
      <c r="F2890"/>
      <c r="G2890"/>
      <c r="H2890"/>
      <c r="I2890"/>
      <c r="J2890"/>
      <c r="K2890"/>
      <c r="L2890"/>
      <c r="M2890"/>
      <c r="N2890"/>
    </row>
    <row r="2891" spans="1:14" x14ac:dyDescent="0.3">
      <c r="A2891" s="86">
        <f t="shared" ref="A2891:A2954" si="45">A2890+1</f>
        <v>2883</v>
      </c>
      <c r="B2891" s="17"/>
      <c r="C2891" s="17"/>
      <c r="D2891"/>
      <c r="E2891"/>
      <c r="F2891"/>
      <c r="G2891"/>
      <c r="H2891"/>
      <c r="I2891"/>
      <c r="J2891"/>
      <c r="K2891"/>
      <c r="L2891"/>
      <c r="M2891"/>
      <c r="N2891"/>
    </row>
    <row r="2892" spans="1:14" x14ac:dyDescent="0.3">
      <c r="A2892" s="86">
        <f t="shared" si="45"/>
        <v>2884</v>
      </c>
      <c r="B2892" s="17"/>
      <c r="C2892" s="17"/>
      <c r="D2892"/>
      <c r="E2892"/>
      <c r="F2892"/>
      <c r="G2892"/>
      <c r="H2892"/>
      <c r="I2892"/>
      <c r="J2892"/>
      <c r="K2892"/>
      <c r="L2892"/>
      <c r="M2892"/>
      <c r="N2892"/>
    </row>
    <row r="2893" spans="1:14" x14ac:dyDescent="0.3">
      <c r="A2893" s="86">
        <f t="shared" si="45"/>
        <v>2885</v>
      </c>
      <c r="B2893" s="17"/>
      <c r="C2893" s="17"/>
      <c r="D2893"/>
      <c r="E2893"/>
      <c r="F2893"/>
      <c r="G2893"/>
      <c r="H2893"/>
      <c r="I2893"/>
      <c r="J2893"/>
      <c r="K2893"/>
      <c r="L2893"/>
      <c r="M2893"/>
      <c r="N2893"/>
    </row>
    <row r="2894" spans="1:14" x14ac:dyDescent="0.3">
      <c r="A2894" s="86">
        <f t="shared" si="45"/>
        <v>2886</v>
      </c>
      <c r="B2894" s="17"/>
      <c r="C2894" s="17"/>
      <c r="D2894"/>
      <c r="E2894"/>
      <c r="F2894"/>
      <c r="G2894"/>
      <c r="H2894"/>
      <c r="I2894"/>
      <c r="J2894"/>
      <c r="K2894"/>
      <c r="L2894"/>
      <c r="M2894"/>
      <c r="N2894"/>
    </row>
    <row r="2895" spans="1:14" x14ac:dyDescent="0.3">
      <c r="A2895" s="86">
        <f t="shared" si="45"/>
        <v>2887</v>
      </c>
      <c r="B2895" s="17"/>
      <c r="C2895" s="17"/>
      <c r="D2895"/>
      <c r="E2895"/>
      <c r="F2895"/>
      <c r="G2895"/>
      <c r="H2895"/>
      <c r="I2895"/>
      <c r="J2895"/>
      <c r="K2895"/>
      <c r="L2895"/>
      <c r="M2895"/>
      <c r="N2895"/>
    </row>
    <row r="2896" spans="1:14" x14ac:dyDescent="0.3">
      <c r="A2896" s="86">
        <f t="shared" si="45"/>
        <v>2888</v>
      </c>
      <c r="B2896" s="17"/>
      <c r="C2896" s="17"/>
      <c r="D2896"/>
      <c r="E2896"/>
      <c r="F2896"/>
      <c r="G2896"/>
      <c r="H2896"/>
      <c r="I2896"/>
      <c r="J2896"/>
      <c r="K2896"/>
      <c r="L2896"/>
      <c r="M2896"/>
      <c r="N2896"/>
    </row>
    <row r="2897" spans="1:14" x14ac:dyDescent="0.3">
      <c r="A2897" s="86">
        <f t="shared" si="45"/>
        <v>2889</v>
      </c>
      <c r="B2897" s="17"/>
      <c r="C2897" s="17"/>
      <c r="D2897"/>
      <c r="E2897"/>
      <c r="F2897"/>
      <c r="G2897"/>
      <c r="H2897"/>
      <c r="I2897"/>
      <c r="J2897"/>
      <c r="K2897"/>
      <c r="L2897"/>
      <c r="M2897"/>
      <c r="N2897"/>
    </row>
    <row r="2898" spans="1:14" x14ac:dyDescent="0.3">
      <c r="A2898" s="86">
        <f t="shared" si="45"/>
        <v>2890</v>
      </c>
      <c r="B2898" s="17"/>
      <c r="C2898" s="17"/>
      <c r="D2898"/>
      <c r="E2898"/>
      <c r="F2898"/>
      <c r="G2898"/>
      <c r="H2898"/>
      <c r="I2898"/>
      <c r="J2898"/>
      <c r="K2898"/>
      <c r="L2898"/>
      <c r="M2898"/>
      <c r="N2898"/>
    </row>
    <row r="2899" spans="1:14" x14ac:dyDescent="0.3">
      <c r="A2899" s="86">
        <f t="shared" si="45"/>
        <v>2891</v>
      </c>
      <c r="B2899" s="17"/>
      <c r="C2899" s="17"/>
      <c r="D2899"/>
      <c r="E2899"/>
      <c r="F2899"/>
      <c r="G2899"/>
      <c r="H2899"/>
      <c r="I2899"/>
      <c r="J2899"/>
      <c r="K2899"/>
      <c r="L2899"/>
      <c r="M2899"/>
      <c r="N2899"/>
    </row>
    <row r="2900" spans="1:14" x14ac:dyDescent="0.3">
      <c r="A2900" s="86">
        <f t="shared" si="45"/>
        <v>2892</v>
      </c>
      <c r="B2900" s="17"/>
      <c r="C2900" s="17"/>
      <c r="D2900"/>
      <c r="E2900"/>
      <c r="F2900"/>
      <c r="G2900"/>
      <c r="H2900"/>
      <c r="I2900"/>
      <c r="J2900"/>
      <c r="K2900"/>
      <c r="L2900"/>
      <c r="M2900"/>
      <c r="N2900"/>
    </row>
    <row r="2901" spans="1:14" x14ac:dyDescent="0.3">
      <c r="A2901" s="86">
        <f t="shared" si="45"/>
        <v>2893</v>
      </c>
      <c r="B2901" s="17"/>
      <c r="C2901" s="17"/>
      <c r="D2901"/>
      <c r="E2901"/>
      <c r="F2901"/>
      <c r="G2901"/>
      <c r="H2901"/>
      <c r="I2901"/>
      <c r="J2901"/>
      <c r="K2901"/>
      <c r="L2901"/>
      <c r="M2901"/>
      <c r="N2901"/>
    </row>
    <row r="2902" spans="1:14" x14ac:dyDescent="0.3">
      <c r="A2902" s="86">
        <f t="shared" si="45"/>
        <v>2894</v>
      </c>
      <c r="B2902" s="17"/>
      <c r="C2902" s="17"/>
      <c r="D2902"/>
      <c r="E2902"/>
      <c r="F2902"/>
      <c r="G2902"/>
      <c r="H2902"/>
      <c r="I2902"/>
      <c r="J2902"/>
      <c r="K2902"/>
      <c r="L2902"/>
      <c r="M2902"/>
      <c r="N2902"/>
    </row>
    <row r="2903" spans="1:14" x14ac:dyDescent="0.3">
      <c r="A2903" s="86">
        <f t="shared" si="45"/>
        <v>2895</v>
      </c>
      <c r="B2903" s="17"/>
      <c r="C2903" s="17"/>
      <c r="D2903"/>
      <c r="E2903"/>
      <c r="F2903"/>
      <c r="G2903"/>
      <c r="H2903"/>
      <c r="I2903"/>
      <c r="J2903"/>
      <c r="K2903"/>
      <c r="L2903"/>
      <c r="M2903"/>
      <c r="N2903"/>
    </row>
    <row r="2904" spans="1:14" x14ac:dyDescent="0.3">
      <c r="A2904" s="86">
        <f t="shared" si="45"/>
        <v>2896</v>
      </c>
      <c r="B2904" s="17"/>
      <c r="C2904" s="17"/>
      <c r="D2904"/>
      <c r="E2904"/>
      <c r="F2904"/>
      <c r="G2904"/>
      <c r="H2904"/>
      <c r="I2904"/>
      <c r="J2904"/>
      <c r="K2904"/>
      <c r="L2904"/>
      <c r="M2904"/>
      <c r="N2904"/>
    </row>
    <row r="2905" spans="1:14" x14ac:dyDescent="0.3">
      <c r="A2905" s="86">
        <f t="shared" si="45"/>
        <v>2897</v>
      </c>
      <c r="B2905" s="17"/>
      <c r="C2905" s="17"/>
      <c r="D2905"/>
      <c r="E2905"/>
      <c r="F2905"/>
      <c r="G2905"/>
      <c r="H2905"/>
      <c r="I2905"/>
      <c r="J2905"/>
      <c r="K2905"/>
      <c r="L2905"/>
      <c r="M2905"/>
      <c r="N2905"/>
    </row>
    <row r="2906" spans="1:14" x14ac:dyDescent="0.3">
      <c r="A2906" s="86">
        <f t="shared" si="45"/>
        <v>2898</v>
      </c>
      <c r="B2906" s="17"/>
      <c r="C2906" s="17"/>
      <c r="D2906"/>
      <c r="E2906"/>
      <c r="F2906"/>
      <c r="G2906"/>
      <c r="H2906"/>
      <c r="I2906"/>
      <c r="J2906"/>
      <c r="K2906"/>
      <c r="L2906"/>
      <c r="M2906"/>
      <c r="N2906"/>
    </row>
    <row r="2907" spans="1:14" x14ac:dyDescent="0.3">
      <c r="A2907" s="86">
        <f t="shared" si="45"/>
        <v>2899</v>
      </c>
      <c r="B2907" s="17"/>
      <c r="C2907" s="17"/>
      <c r="D2907"/>
      <c r="E2907"/>
      <c r="F2907"/>
      <c r="G2907"/>
      <c r="H2907"/>
      <c r="I2907"/>
      <c r="J2907"/>
      <c r="K2907"/>
      <c r="L2907"/>
      <c r="M2907"/>
      <c r="N2907"/>
    </row>
    <row r="2908" spans="1:14" x14ac:dyDescent="0.3">
      <c r="A2908" s="86">
        <f t="shared" si="45"/>
        <v>2900</v>
      </c>
      <c r="B2908" s="17"/>
      <c r="C2908" s="17"/>
      <c r="D2908"/>
      <c r="E2908"/>
      <c r="F2908"/>
      <c r="G2908"/>
      <c r="H2908"/>
      <c r="I2908"/>
      <c r="J2908"/>
      <c r="K2908"/>
      <c r="L2908"/>
      <c r="M2908"/>
      <c r="N2908"/>
    </row>
    <row r="2909" spans="1:14" x14ac:dyDescent="0.3">
      <c r="A2909" s="86">
        <f t="shared" si="45"/>
        <v>2901</v>
      </c>
      <c r="B2909" s="17"/>
      <c r="C2909" s="17"/>
      <c r="D2909"/>
      <c r="E2909"/>
      <c r="F2909"/>
      <c r="G2909"/>
      <c r="H2909"/>
      <c r="I2909"/>
      <c r="J2909"/>
      <c r="K2909"/>
      <c r="L2909"/>
      <c r="M2909"/>
      <c r="N2909"/>
    </row>
    <row r="2910" spans="1:14" x14ac:dyDescent="0.3">
      <c r="A2910" s="86">
        <f t="shared" si="45"/>
        <v>2902</v>
      </c>
      <c r="B2910" s="17"/>
      <c r="C2910" s="17"/>
      <c r="D2910"/>
      <c r="E2910"/>
      <c r="F2910"/>
      <c r="G2910"/>
      <c r="H2910"/>
      <c r="I2910"/>
      <c r="J2910"/>
      <c r="K2910"/>
      <c r="L2910"/>
      <c r="M2910"/>
      <c r="N2910"/>
    </row>
    <row r="2911" spans="1:14" x14ac:dyDescent="0.3">
      <c r="A2911" s="86">
        <f t="shared" si="45"/>
        <v>2903</v>
      </c>
      <c r="B2911" s="17"/>
      <c r="C2911" s="17"/>
      <c r="D2911"/>
      <c r="E2911"/>
      <c r="F2911"/>
      <c r="G2911"/>
      <c r="H2911"/>
      <c r="I2911"/>
      <c r="J2911"/>
      <c r="K2911"/>
      <c r="L2911"/>
      <c r="M2911"/>
      <c r="N2911"/>
    </row>
    <row r="2912" spans="1:14" x14ac:dyDescent="0.3">
      <c r="A2912" s="86">
        <f t="shared" si="45"/>
        <v>2904</v>
      </c>
      <c r="B2912" s="17"/>
      <c r="C2912" s="17"/>
      <c r="D2912"/>
      <c r="E2912"/>
      <c r="F2912"/>
      <c r="G2912"/>
      <c r="H2912"/>
      <c r="I2912"/>
      <c r="J2912"/>
      <c r="K2912"/>
      <c r="L2912"/>
      <c r="M2912"/>
      <c r="N2912"/>
    </row>
    <row r="2913" spans="1:14" x14ac:dyDescent="0.3">
      <c r="A2913" s="86">
        <f t="shared" si="45"/>
        <v>2905</v>
      </c>
      <c r="B2913" s="17"/>
      <c r="C2913" s="17"/>
      <c r="D2913"/>
      <c r="E2913"/>
      <c r="F2913"/>
      <c r="G2913"/>
      <c r="H2913"/>
      <c r="I2913"/>
      <c r="J2913"/>
      <c r="K2913"/>
      <c r="L2913"/>
      <c r="M2913"/>
      <c r="N2913"/>
    </row>
    <row r="2914" spans="1:14" x14ac:dyDescent="0.3">
      <c r="A2914" s="86">
        <f t="shared" si="45"/>
        <v>2906</v>
      </c>
      <c r="B2914" s="17"/>
      <c r="C2914" s="17"/>
      <c r="D2914"/>
      <c r="E2914"/>
      <c r="F2914"/>
      <c r="G2914"/>
      <c r="H2914"/>
      <c r="I2914"/>
      <c r="J2914"/>
      <c r="K2914"/>
      <c r="L2914"/>
      <c r="M2914"/>
      <c r="N2914"/>
    </row>
    <row r="2915" spans="1:14" x14ac:dyDescent="0.3">
      <c r="A2915" s="86">
        <f t="shared" si="45"/>
        <v>2907</v>
      </c>
      <c r="B2915" s="17"/>
      <c r="C2915" s="17"/>
      <c r="D2915"/>
      <c r="E2915"/>
      <c r="F2915"/>
      <c r="G2915"/>
      <c r="H2915"/>
      <c r="I2915"/>
      <c r="J2915"/>
      <c r="K2915"/>
      <c r="L2915"/>
      <c r="M2915"/>
      <c r="N2915"/>
    </row>
    <row r="2916" spans="1:14" x14ac:dyDescent="0.3">
      <c r="A2916" s="86">
        <f t="shared" si="45"/>
        <v>2908</v>
      </c>
      <c r="B2916" s="17"/>
      <c r="C2916" s="17"/>
      <c r="D2916"/>
      <c r="E2916"/>
      <c r="F2916"/>
      <c r="G2916"/>
      <c r="H2916"/>
      <c r="I2916"/>
      <c r="J2916"/>
      <c r="K2916"/>
      <c r="L2916"/>
      <c r="M2916"/>
      <c r="N2916"/>
    </row>
    <row r="2917" spans="1:14" x14ac:dyDescent="0.3">
      <c r="A2917" s="86">
        <f t="shared" si="45"/>
        <v>2909</v>
      </c>
      <c r="B2917" s="17"/>
      <c r="C2917" s="17"/>
      <c r="D2917"/>
      <c r="E2917"/>
      <c r="F2917"/>
      <c r="G2917"/>
      <c r="H2917"/>
      <c r="I2917"/>
      <c r="J2917"/>
      <c r="K2917"/>
      <c r="L2917"/>
      <c r="M2917"/>
      <c r="N2917"/>
    </row>
    <row r="2918" spans="1:14" x14ac:dyDescent="0.3">
      <c r="A2918" s="86">
        <f t="shared" si="45"/>
        <v>2910</v>
      </c>
      <c r="B2918" s="17"/>
      <c r="C2918" s="17"/>
      <c r="D2918"/>
      <c r="E2918"/>
      <c r="F2918"/>
      <c r="G2918"/>
      <c r="H2918"/>
      <c r="I2918"/>
      <c r="J2918"/>
      <c r="K2918"/>
      <c r="L2918"/>
      <c r="M2918"/>
      <c r="N2918"/>
    </row>
    <row r="2919" spans="1:14" x14ac:dyDescent="0.3">
      <c r="A2919" s="86">
        <f t="shared" si="45"/>
        <v>2911</v>
      </c>
      <c r="B2919" s="17"/>
      <c r="C2919" s="17"/>
      <c r="D2919"/>
      <c r="E2919"/>
      <c r="F2919"/>
      <c r="G2919"/>
      <c r="H2919"/>
      <c r="I2919"/>
      <c r="J2919"/>
      <c r="K2919"/>
      <c r="L2919"/>
      <c r="M2919"/>
      <c r="N2919"/>
    </row>
    <row r="2920" spans="1:14" x14ac:dyDescent="0.3">
      <c r="A2920" s="86">
        <f t="shared" si="45"/>
        <v>2912</v>
      </c>
      <c r="B2920" s="17"/>
      <c r="C2920" s="17"/>
      <c r="D2920"/>
      <c r="E2920"/>
      <c r="F2920"/>
      <c r="G2920"/>
      <c r="H2920"/>
      <c r="I2920"/>
      <c r="J2920"/>
      <c r="K2920"/>
      <c r="L2920"/>
      <c r="M2920"/>
      <c r="N2920"/>
    </row>
    <row r="2921" spans="1:14" x14ac:dyDescent="0.3">
      <c r="A2921" s="86">
        <f t="shared" si="45"/>
        <v>2913</v>
      </c>
      <c r="B2921" s="17"/>
      <c r="C2921" s="17"/>
      <c r="D2921"/>
      <c r="E2921"/>
      <c r="F2921"/>
      <c r="G2921"/>
      <c r="H2921"/>
      <c r="I2921"/>
      <c r="J2921"/>
      <c r="K2921"/>
      <c r="L2921"/>
      <c r="M2921"/>
      <c r="N2921"/>
    </row>
    <row r="2922" spans="1:14" x14ac:dyDescent="0.3">
      <c r="A2922" s="86">
        <f t="shared" si="45"/>
        <v>2914</v>
      </c>
      <c r="B2922" s="17"/>
      <c r="C2922" s="17"/>
      <c r="D2922"/>
      <c r="E2922"/>
      <c r="F2922"/>
      <c r="G2922"/>
      <c r="H2922"/>
      <c r="I2922"/>
      <c r="J2922"/>
      <c r="K2922"/>
      <c r="L2922"/>
      <c r="M2922"/>
      <c r="N2922"/>
    </row>
    <row r="2923" spans="1:14" x14ac:dyDescent="0.3">
      <c r="A2923" s="86">
        <f t="shared" si="45"/>
        <v>2915</v>
      </c>
      <c r="B2923" s="17"/>
      <c r="C2923" s="17"/>
      <c r="D2923"/>
      <c r="E2923"/>
      <c r="F2923"/>
      <c r="G2923"/>
      <c r="H2923"/>
      <c r="I2923"/>
      <c r="J2923"/>
      <c r="K2923"/>
      <c r="L2923"/>
      <c r="M2923"/>
      <c r="N2923"/>
    </row>
    <row r="2924" spans="1:14" x14ac:dyDescent="0.3">
      <c r="A2924" s="86">
        <f t="shared" si="45"/>
        <v>2916</v>
      </c>
      <c r="B2924" s="17"/>
      <c r="C2924" s="17"/>
      <c r="D2924"/>
      <c r="E2924"/>
      <c r="F2924"/>
      <c r="G2924"/>
      <c r="H2924"/>
      <c r="I2924"/>
      <c r="J2924"/>
      <c r="K2924"/>
      <c r="L2924"/>
      <c r="M2924"/>
      <c r="N2924"/>
    </row>
    <row r="2925" spans="1:14" x14ac:dyDescent="0.3">
      <c r="A2925" s="86">
        <f t="shared" si="45"/>
        <v>2917</v>
      </c>
      <c r="B2925" s="17"/>
      <c r="C2925" s="17"/>
      <c r="D2925"/>
      <c r="E2925"/>
      <c r="F2925"/>
      <c r="G2925"/>
      <c r="H2925"/>
      <c r="I2925"/>
      <c r="J2925"/>
      <c r="K2925"/>
      <c r="L2925"/>
      <c r="M2925"/>
      <c r="N2925"/>
    </row>
    <row r="2926" spans="1:14" x14ac:dyDescent="0.3">
      <c r="A2926" s="86">
        <f t="shared" si="45"/>
        <v>2918</v>
      </c>
      <c r="B2926" s="17"/>
      <c r="C2926" s="17"/>
      <c r="D2926"/>
      <c r="E2926"/>
      <c r="F2926"/>
      <c r="G2926"/>
      <c r="H2926"/>
      <c r="I2926"/>
      <c r="J2926"/>
      <c r="K2926"/>
      <c r="L2926"/>
      <c r="M2926"/>
      <c r="N2926"/>
    </row>
    <row r="2927" spans="1:14" x14ac:dyDescent="0.3">
      <c r="A2927" s="86">
        <f t="shared" si="45"/>
        <v>2919</v>
      </c>
      <c r="B2927" s="17"/>
      <c r="C2927" s="17"/>
      <c r="D2927"/>
      <c r="E2927"/>
      <c r="F2927"/>
      <c r="G2927"/>
      <c r="H2927"/>
      <c r="I2927"/>
      <c r="J2927"/>
      <c r="K2927"/>
      <c r="L2927"/>
      <c r="M2927"/>
      <c r="N2927"/>
    </row>
    <row r="2928" spans="1:14" x14ac:dyDescent="0.3">
      <c r="A2928" s="86">
        <f t="shared" si="45"/>
        <v>2920</v>
      </c>
      <c r="B2928" s="17"/>
      <c r="C2928" s="17"/>
      <c r="D2928"/>
      <c r="E2928"/>
      <c r="F2928"/>
      <c r="G2928"/>
      <c r="H2928"/>
      <c r="I2928"/>
      <c r="J2928"/>
      <c r="K2928"/>
      <c r="L2928"/>
      <c r="M2928"/>
      <c r="N2928"/>
    </row>
    <row r="2929" spans="1:14" x14ac:dyDescent="0.3">
      <c r="A2929" s="86">
        <f t="shared" si="45"/>
        <v>2921</v>
      </c>
      <c r="B2929" s="17"/>
      <c r="C2929" s="17"/>
      <c r="D2929"/>
      <c r="E2929"/>
      <c r="F2929"/>
      <c r="G2929"/>
      <c r="H2929"/>
      <c r="I2929"/>
      <c r="J2929"/>
      <c r="K2929"/>
      <c r="L2929"/>
      <c r="M2929"/>
      <c r="N2929"/>
    </row>
    <row r="2930" spans="1:14" x14ac:dyDescent="0.3">
      <c r="A2930" s="86">
        <f t="shared" si="45"/>
        <v>2922</v>
      </c>
      <c r="B2930" s="17"/>
      <c r="C2930" s="17"/>
      <c r="D2930"/>
      <c r="E2930"/>
      <c r="F2930"/>
      <c r="G2930"/>
      <c r="H2930"/>
      <c r="I2930"/>
      <c r="J2930"/>
      <c r="K2930"/>
      <c r="L2930"/>
      <c r="M2930"/>
      <c r="N2930"/>
    </row>
    <row r="2931" spans="1:14" x14ac:dyDescent="0.3">
      <c r="A2931" s="86">
        <f t="shared" si="45"/>
        <v>2923</v>
      </c>
      <c r="B2931" s="17"/>
      <c r="C2931" s="17"/>
      <c r="D2931"/>
      <c r="E2931"/>
      <c r="F2931"/>
      <c r="G2931"/>
      <c r="H2931"/>
      <c r="I2931"/>
      <c r="J2931"/>
      <c r="K2931"/>
      <c r="L2931"/>
      <c r="M2931"/>
      <c r="N2931"/>
    </row>
    <row r="2932" spans="1:14" x14ac:dyDescent="0.3">
      <c r="A2932" s="86">
        <f t="shared" si="45"/>
        <v>2924</v>
      </c>
      <c r="B2932" s="17"/>
      <c r="C2932" s="17"/>
      <c r="D2932"/>
      <c r="E2932"/>
      <c r="F2932"/>
      <c r="G2932"/>
      <c r="H2932"/>
      <c r="I2932"/>
      <c r="J2932"/>
      <c r="K2932"/>
      <c r="L2932"/>
      <c r="M2932"/>
      <c r="N2932"/>
    </row>
    <row r="2933" spans="1:14" x14ac:dyDescent="0.3">
      <c r="A2933" s="86">
        <f t="shared" si="45"/>
        <v>2925</v>
      </c>
      <c r="B2933" s="17"/>
      <c r="C2933" s="17"/>
      <c r="D2933"/>
      <c r="E2933"/>
      <c r="F2933"/>
      <c r="G2933"/>
      <c r="H2933"/>
      <c r="I2933"/>
      <c r="J2933"/>
      <c r="K2933"/>
      <c r="L2933"/>
      <c r="M2933"/>
      <c r="N2933"/>
    </row>
    <row r="2934" spans="1:14" x14ac:dyDescent="0.3">
      <c r="A2934" s="86">
        <f t="shared" si="45"/>
        <v>2926</v>
      </c>
      <c r="B2934" s="17"/>
      <c r="C2934" s="17"/>
      <c r="D2934"/>
      <c r="E2934"/>
      <c r="F2934"/>
      <c r="G2934"/>
      <c r="H2934"/>
      <c r="I2934"/>
      <c r="J2934"/>
      <c r="K2934"/>
      <c r="L2934"/>
      <c r="M2934"/>
      <c r="N2934"/>
    </row>
    <row r="2935" spans="1:14" x14ac:dyDescent="0.3">
      <c r="A2935" s="86">
        <f t="shared" si="45"/>
        <v>2927</v>
      </c>
      <c r="B2935" s="17"/>
      <c r="C2935" s="17"/>
      <c r="D2935"/>
      <c r="E2935"/>
      <c r="F2935"/>
      <c r="G2935"/>
      <c r="H2935"/>
      <c r="I2935"/>
      <c r="J2935"/>
      <c r="K2935"/>
      <c r="L2935"/>
      <c r="M2935"/>
      <c r="N2935"/>
    </row>
    <row r="2936" spans="1:14" x14ac:dyDescent="0.3">
      <c r="A2936" s="86">
        <f t="shared" si="45"/>
        <v>2928</v>
      </c>
      <c r="B2936" s="17"/>
      <c r="C2936" s="17"/>
      <c r="D2936"/>
      <c r="E2936"/>
      <c r="F2936"/>
      <c r="G2936"/>
      <c r="H2936"/>
      <c r="I2936"/>
      <c r="J2936"/>
      <c r="K2936"/>
      <c r="L2936"/>
      <c r="M2936"/>
      <c r="N2936"/>
    </row>
    <row r="2937" spans="1:14" x14ac:dyDescent="0.3">
      <c r="A2937" s="86">
        <f t="shared" si="45"/>
        <v>2929</v>
      </c>
      <c r="B2937" s="17"/>
      <c r="C2937" s="17"/>
      <c r="D2937"/>
      <c r="E2937"/>
      <c r="F2937"/>
      <c r="G2937"/>
      <c r="H2937"/>
      <c r="I2937"/>
      <c r="J2937"/>
      <c r="K2937"/>
      <c r="L2937"/>
      <c r="M2937"/>
      <c r="N2937"/>
    </row>
    <row r="2938" spans="1:14" x14ac:dyDescent="0.3">
      <c r="A2938" s="86">
        <f t="shared" si="45"/>
        <v>2930</v>
      </c>
      <c r="B2938" s="17"/>
      <c r="C2938" s="17"/>
      <c r="D2938"/>
      <c r="E2938"/>
      <c r="F2938"/>
      <c r="G2938"/>
      <c r="H2938"/>
      <c r="I2938"/>
      <c r="J2938"/>
      <c r="K2938"/>
      <c r="L2938"/>
      <c r="M2938"/>
      <c r="N2938"/>
    </row>
    <row r="2939" spans="1:14" x14ac:dyDescent="0.3">
      <c r="A2939" s="86">
        <f t="shared" si="45"/>
        <v>2931</v>
      </c>
      <c r="B2939" s="17"/>
      <c r="C2939" s="17"/>
      <c r="D2939"/>
      <c r="E2939"/>
      <c r="F2939"/>
      <c r="G2939"/>
      <c r="H2939"/>
      <c r="I2939"/>
      <c r="J2939"/>
      <c r="K2939"/>
      <c r="L2939"/>
      <c r="M2939"/>
      <c r="N2939"/>
    </row>
    <row r="2940" spans="1:14" x14ac:dyDescent="0.3">
      <c r="A2940" s="86">
        <f t="shared" si="45"/>
        <v>2932</v>
      </c>
      <c r="B2940" s="17"/>
      <c r="C2940" s="17"/>
      <c r="D2940"/>
      <c r="E2940"/>
      <c r="F2940"/>
      <c r="G2940"/>
      <c r="H2940"/>
      <c r="I2940"/>
      <c r="J2940"/>
      <c r="K2940"/>
      <c r="L2940"/>
      <c r="M2940"/>
      <c r="N2940"/>
    </row>
    <row r="2941" spans="1:14" x14ac:dyDescent="0.3">
      <c r="A2941" s="86">
        <f t="shared" si="45"/>
        <v>2933</v>
      </c>
      <c r="B2941" s="17"/>
      <c r="C2941" s="17"/>
      <c r="D2941"/>
      <c r="E2941"/>
      <c r="F2941"/>
      <c r="G2941"/>
      <c r="H2941"/>
      <c r="I2941"/>
      <c r="J2941"/>
      <c r="K2941"/>
      <c r="L2941"/>
      <c r="M2941"/>
      <c r="N2941"/>
    </row>
    <row r="2942" spans="1:14" x14ac:dyDescent="0.3">
      <c r="A2942" s="86">
        <f t="shared" si="45"/>
        <v>2934</v>
      </c>
      <c r="B2942" s="17"/>
      <c r="C2942" s="17"/>
      <c r="D2942"/>
      <c r="E2942"/>
      <c r="F2942"/>
      <c r="G2942"/>
      <c r="H2942"/>
      <c r="I2942"/>
      <c r="J2942"/>
      <c r="K2942"/>
      <c r="L2942"/>
      <c r="M2942"/>
      <c r="N2942"/>
    </row>
    <row r="2943" spans="1:14" x14ac:dyDescent="0.3">
      <c r="A2943" s="86">
        <f t="shared" si="45"/>
        <v>2935</v>
      </c>
      <c r="B2943" s="17"/>
      <c r="C2943" s="17"/>
      <c r="D2943"/>
      <c r="E2943"/>
      <c r="F2943"/>
      <c r="G2943"/>
      <c r="H2943"/>
      <c r="I2943"/>
      <c r="J2943"/>
      <c r="K2943"/>
      <c r="L2943"/>
      <c r="M2943"/>
      <c r="N2943"/>
    </row>
    <row r="2944" spans="1:14" x14ac:dyDescent="0.3">
      <c r="A2944" s="86">
        <f t="shared" si="45"/>
        <v>2936</v>
      </c>
      <c r="B2944" s="17"/>
      <c r="C2944" s="17"/>
      <c r="D2944"/>
      <c r="E2944"/>
      <c r="F2944"/>
      <c r="G2944"/>
      <c r="H2944"/>
      <c r="I2944"/>
      <c r="J2944"/>
      <c r="K2944"/>
      <c r="L2944"/>
      <c r="M2944"/>
      <c r="N2944"/>
    </row>
    <row r="2945" spans="1:14" x14ac:dyDescent="0.3">
      <c r="A2945" s="86">
        <f t="shared" si="45"/>
        <v>2937</v>
      </c>
      <c r="B2945" s="17"/>
      <c r="C2945" s="17"/>
      <c r="D2945"/>
      <c r="E2945"/>
      <c r="F2945"/>
      <c r="G2945"/>
      <c r="H2945"/>
      <c r="I2945"/>
      <c r="J2945"/>
      <c r="K2945"/>
      <c r="L2945"/>
      <c r="M2945"/>
      <c r="N2945"/>
    </row>
    <row r="2946" spans="1:14" x14ac:dyDescent="0.3">
      <c r="A2946" s="86">
        <f t="shared" si="45"/>
        <v>2938</v>
      </c>
      <c r="B2946" s="17"/>
      <c r="C2946" s="17"/>
      <c r="D2946"/>
      <c r="E2946"/>
      <c r="F2946"/>
      <c r="G2946"/>
      <c r="H2946"/>
      <c r="I2946"/>
      <c r="J2946"/>
      <c r="K2946"/>
      <c r="L2946"/>
      <c r="M2946"/>
      <c r="N2946"/>
    </row>
    <row r="2947" spans="1:14" x14ac:dyDescent="0.3">
      <c r="A2947" s="86">
        <f t="shared" si="45"/>
        <v>2939</v>
      </c>
      <c r="B2947" s="17"/>
      <c r="C2947" s="17"/>
      <c r="D2947"/>
      <c r="E2947"/>
      <c r="F2947"/>
      <c r="G2947"/>
      <c r="H2947"/>
      <c r="I2947"/>
      <c r="J2947"/>
      <c r="K2947"/>
      <c r="L2947"/>
      <c r="M2947"/>
      <c r="N2947"/>
    </row>
    <row r="2948" spans="1:14" x14ac:dyDescent="0.3">
      <c r="A2948" s="86">
        <f t="shared" si="45"/>
        <v>2940</v>
      </c>
      <c r="B2948" s="17"/>
      <c r="C2948" s="17"/>
      <c r="D2948"/>
      <c r="E2948"/>
      <c r="F2948"/>
      <c r="G2948"/>
      <c r="H2948"/>
      <c r="I2948"/>
      <c r="J2948"/>
      <c r="K2948"/>
      <c r="L2948"/>
      <c r="M2948"/>
      <c r="N2948"/>
    </row>
    <row r="2949" spans="1:14" x14ac:dyDescent="0.3">
      <c r="A2949" s="86">
        <f t="shared" si="45"/>
        <v>2941</v>
      </c>
      <c r="B2949" s="17"/>
      <c r="C2949" s="17"/>
      <c r="D2949"/>
      <c r="E2949"/>
      <c r="F2949"/>
      <c r="G2949"/>
      <c r="H2949"/>
      <c r="I2949"/>
      <c r="J2949"/>
      <c r="K2949"/>
      <c r="L2949"/>
      <c r="M2949"/>
      <c r="N2949"/>
    </row>
    <row r="2950" spans="1:14" x14ac:dyDescent="0.3">
      <c r="A2950" s="86">
        <f t="shared" si="45"/>
        <v>2942</v>
      </c>
      <c r="B2950" s="17"/>
      <c r="C2950" s="17"/>
      <c r="D2950"/>
      <c r="E2950"/>
      <c r="F2950"/>
      <c r="G2950"/>
      <c r="H2950"/>
      <c r="I2950"/>
      <c r="J2950"/>
      <c r="K2950"/>
      <c r="L2950"/>
      <c r="M2950"/>
      <c r="N2950"/>
    </row>
    <row r="2951" spans="1:14" x14ac:dyDescent="0.3">
      <c r="A2951" s="86">
        <f t="shared" si="45"/>
        <v>2943</v>
      </c>
      <c r="B2951" s="17"/>
      <c r="C2951" s="17"/>
      <c r="D2951"/>
      <c r="E2951"/>
      <c r="F2951"/>
      <c r="G2951"/>
      <c r="H2951"/>
      <c r="I2951"/>
      <c r="J2951"/>
      <c r="K2951"/>
      <c r="L2951"/>
      <c r="M2951"/>
      <c r="N2951"/>
    </row>
    <row r="2952" spans="1:14" x14ac:dyDescent="0.3">
      <c r="A2952" s="86">
        <f t="shared" si="45"/>
        <v>2944</v>
      </c>
      <c r="B2952" s="17"/>
      <c r="C2952" s="17"/>
      <c r="D2952"/>
      <c r="E2952"/>
      <c r="F2952"/>
      <c r="G2952"/>
      <c r="H2952"/>
      <c r="I2952"/>
      <c r="J2952"/>
      <c r="K2952"/>
      <c r="L2952"/>
      <c r="M2952"/>
      <c r="N2952"/>
    </row>
    <row r="2953" spans="1:14" x14ac:dyDescent="0.3">
      <c r="A2953" s="86">
        <f t="shared" si="45"/>
        <v>2945</v>
      </c>
      <c r="B2953" s="17"/>
      <c r="C2953" s="17"/>
      <c r="D2953"/>
      <c r="E2953"/>
      <c r="F2953"/>
      <c r="G2953"/>
      <c r="H2953"/>
      <c r="I2953"/>
      <c r="J2953"/>
      <c r="K2953"/>
      <c r="L2953"/>
      <c r="M2953"/>
      <c r="N2953"/>
    </row>
    <row r="2954" spans="1:14" x14ac:dyDescent="0.3">
      <c r="A2954" s="86">
        <f t="shared" si="45"/>
        <v>2946</v>
      </c>
      <c r="B2954" s="17"/>
      <c r="C2954" s="17"/>
      <c r="D2954"/>
      <c r="E2954"/>
      <c r="F2954"/>
      <c r="G2954"/>
      <c r="H2954"/>
      <c r="I2954"/>
      <c r="J2954"/>
      <c r="K2954"/>
      <c r="L2954"/>
      <c r="M2954"/>
      <c r="N2954"/>
    </row>
    <row r="2955" spans="1:14" x14ac:dyDescent="0.3">
      <c r="A2955" s="86">
        <f t="shared" ref="A2955:A3018" si="46">A2954+1</f>
        <v>2947</v>
      </c>
      <c r="B2955" s="17"/>
      <c r="C2955" s="17"/>
      <c r="D2955"/>
      <c r="E2955"/>
      <c r="F2955"/>
      <c r="G2955"/>
      <c r="H2955"/>
      <c r="I2955"/>
      <c r="J2955"/>
      <c r="K2955"/>
      <c r="L2955"/>
      <c r="M2955"/>
      <c r="N2955"/>
    </row>
    <row r="2956" spans="1:14" x14ac:dyDescent="0.3">
      <c r="A2956" s="86">
        <f t="shared" si="46"/>
        <v>2948</v>
      </c>
      <c r="B2956" s="17"/>
      <c r="C2956" s="17"/>
      <c r="D2956"/>
      <c r="E2956"/>
      <c r="F2956"/>
      <c r="G2956"/>
      <c r="H2956"/>
      <c r="I2956"/>
      <c r="J2956"/>
      <c r="K2956"/>
      <c r="L2956"/>
      <c r="M2956"/>
      <c r="N2956"/>
    </row>
    <row r="2957" spans="1:14" x14ac:dyDescent="0.3">
      <c r="A2957" s="86">
        <f t="shared" si="46"/>
        <v>2949</v>
      </c>
      <c r="B2957" s="17"/>
      <c r="C2957" s="17"/>
      <c r="D2957"/>
      <c r="E2957"/>
      <c r="F2957"/>
      <c r="G2957"/>
      <c r="H2957"/>
      <c r="I2957"/>
      <c r="J2957"/>
      <c r="K2957"/>
      <c r="L2957"/>
      <c r="M2957"/>
      <c r="N2957"/>
    </row>
    <row r="2958" spans="1:14" x14ac:dyDescent="0.3">
      <c r="A2958" s="86">
        <f t="shared" si="46"/>
        <v>2950</v>
      </c>
      <c r="B2958" s="17"/>
      <c r="C2958" s="17"/>
      <c r="D2958"/>
      <c r="E2958"/>
      <c r="F2958"/>
      <c r="G2958"/>
      <c r="H2958"/>
      <c r="I2958"/>
      <c r="J2958"/>
      <c r="K2958"/>
      <c r="L2958"/>
      <c r="M2958"/>
      <c r="N2958"/>
    </row>
    <row r="2959" spans="1:14" x14ac:dyDescent="0.3">
      <c r="A2959" s="86">
        <f t="shared" si="46"/>
        <v>2951</v>
      </c>
      <c r="B2959" s="17"/>
      <c r="C2959" s="17"/>
      <c r="D2959"/>
      <c r="E2959"/>
      <c r="F2959"/>
      <c r="G2959"/>
      <c r="H2959"/>
      <c r="I2959"/>
      <c r="J2959"/>
      <c r="K2959"/>
      <c r="L2959"/>
      <c r="M2959"/>
      <c r="N2959"/>
    </row>
    <row r="2960" spans="1:14" x14ac:dyDescent="0.3">
      <c r="A2960" s="86">
        <f t="shared" si="46"/>
        <v>2952</v>
      </c>
      <c r="B2960" s="17"/>
      <c r="C2960" s="17"/>
      <c r="D2960"/>
      <c r="E2960"/>
      <c r="F2960"/>
      <c r="G2960"/>
      <c r="H2960"/>
      <c r="I2960"/>
      <c r="J2960"/>
      <c r="K2960"/>
      <c r="L2960"/>
      <c r="M2960"/>
      <c r="N2960"/>
    </row>
    <row r="2961" spans="1:14" x14ac:dyDescent="0.3">
      <c r="A2961" s="86">
        <f t="shared" si="46"/>
        <v>2953</v>
      </c>
      <c r="B2961" s="17"/>
      <c r="C2961" s="17"/>
      <c r="D2961"/>
      <c r="E2961"/>
      <c r="F2961"/>
      <c r="G2961"/>
      <c r="H2961"/>
      <c r="I2961"/>
      <c r="J2961"/>
      <c r="K2961"/>
      <c r="L2961"/>
      <c r="M2961"/>
      <c r="N2961"/>
    </row>
    <row r="2962" spans="1:14" x14ac:dyDescent="0.3">
      <c r="A2962" s="86">
        <f t="shared" si="46"/>
        <v>2954</v>
      </c>
      <c r="B2962" s="17"/>
      <c r="C2962" s="17"/>
      <c r="D2962"/>
      <c r="E2962"/>
      <c r="F2962"/>
      <c r="G2962"/>
      <c r="H2962"/>
      <c r="I2962"/>
      <c r="J2962"/>
      <c r="K2962"/>
      <c r="L2962"/>
      <c r="M2962"/>
      <c r="N2962"/>
    </row>
    <row r="2963" spans="1:14" x14ac:dyDescent="0.3">
      <c r="A2963" s="86">
        <f t="shared" si="46"/>
        <v>2955</v>
      </c>
      <c r="B2963" s="17"/>
      <c r="C2963" s="17"/>
      <c r="D2963"/>
      <c r="E2963"/>
      <c r="F2963"/>
      <c r="G2963"/>
      <c r="H2963"/>
      <c r="I2963"/>
      <c r="J2963"/>
      <c r="K2963"/>
      <c r="L2963"/>
      <c r="M2963"/>
      <c r="N2963"/>
    </row>
    <row r="2964" spans="1:14" x14ac:dyDescent="0.3">
      <c r="A2964" s="86">
        <f t="shared" si="46"/>
        <v>2956</v>
      </c>
      <c r="B2964" s="17"/>
      <c r="C2964" s="17"/>
      <c r="D2964"/>
      <c r="E2964"/>
      <c r="F2964"/>
      <c r="G2964"/>
      <c r="H2964"/>
      <c r="I2964"/>
      <c r="J2964"/>
      <c r="K2964"/>
      <c r="L2964"/>
      <c r="M2964"/>
      <c r="N2964"/>
    </row>
    <row r="2965" spans="1:14" x14ac:dyDescent="0.3">
      <c r="A2965" s="86">
        <f t="shared" si="46"/>
        <v>2957</v>
      </c>
      <c r="B2965" s="17"/>
      <c r="C2965" s="17"/>
      <c r="D2965"/>
      <c r="E2965"/>
      <c r="F2965"/>
      <c r="G2965"/>
      <c r="H2965"/>
      <c r="I2965"/>
      <c r="J2965"/>
      <c r="K2965"/>
      <c r="L2965"/>
      <c r="M2965"/>
      <c r="N2965"/>
    </row>
    <row r="2966" spans="1:14" x14ac:dyDescent="0.3">
      <c r="A2966" s="86">
        <f t="shared" si="46"/>
        <v>2958</v>
      </c>
      <c r="B2966" s="17"/>
      <c r="C2966" s="17"/>
      <c r="D2966"/>
      <c r="E2966"/>
      <c r="F2966"/>
      <c r="G2966"/>
      <c r="H2966"/>
      <c r="I2966"/>
      <c r="J2966"/>
      <c r="K2966"/>
      <c r="L2966"/>
      <c r="M2966"/>
      <c r="N2966"/>
    </row>
    <row r="2967" spans="1:14" x14ac:dyDescent="0.3">
      <c r="A2967" s="86">
        <f t="shared" si="46"/>
        <v>2959</v>
      </c>
      <c r="B2967" s="17"/>
      <c r="C2967" s="17"/>
      <c r="D2967"/>
      <c r="E2967"/>
      <c r="F2967"/>
      <c r="G2967"/>
      <c r="H2967"/>
      <c r="I2967"/>
      <c r="J2967"/>
      <c r="K2967"/>
      <c r="L2967"/>
      <c r="M2967"/>
      <c r="N2967"/>
    </row>
    <row r="2968" spans="1:14" x14ac:dyDescent="0.3">
      <c r="A2968" s="86">
        <f t="shared" si="46"/>
        <v>2960</v>
      </c>
      <c r="B2968" s="17"/>
      <c r="C2968" s="17"/>
      <c r="D2968"/>
      <c r="E2968"/>
      <c r="F2968"/>
      <c r="G2968"/>
      <c r="H2968"/>
      <c r="I2968"/>
      <c r="J2968"/>
      <c r="K2968"/>
      <c r="L2968"/>
      <c r="M2968"/>
      <c r="N2968"/>
    </row>
    <row r="2969" spans="1:14" x14ac:dyDescent="0.3">
      <c r="A2969" s="86">
        <f t="shared" si="46"/>
        <v>2961</v>
      </c>
      <c r="B2969" s="17"/>
      <c r="C2969" s="17"/>
      <c r="D2969"/>
      <c r="E2969"/>
      <c r="F2969"/>
      <c r="G2969"/>
      <c r="H2969"/>
      <c r="I2969"/>
      <c r="J2969"/>
      <c r="K2969"/>
      <c r="L2969"/>
      <c r="M2969"/>
      <c r="N2969"/>
    </row>
    <row r="2970" spans="1:14" x14ac:dyDescent="0.3">
      <c r="A2970" s="86">
        <f t="shared" si="46"/>
        <v>2962</v>
      </c>
      <c r="B2970" s="17"/>
      <c r="C2970" s="17"/>
      <c r="D2970"/>
      <c r="E2970"/>
      <c r="F2970"/>
      <c r="G2970"/>
      <c r="H2970"/>
      <c r="I2970"/>
      <c r="J2970"/>
      <c r="K2970"/>
      <c r="L2970"/>
      <c r="M2970"/>
      <c r="N2970"/>
    </row>
    <row r="2971" spans="1:14" x14ac:dyDescent="0.3">
      <c r="A2971" s="86">
        <f t="shared" si="46"/>
        <v>2963</v>
      </c>
      <c r="B2971" s="17"/>
      <c r="C2971" s="17"/>
      <c r="D2971"/>
      <c r="E2971"/>
      <c r="F2971"/>
      <c r="G2971"/>
      <c r="H2971"/>
      <c r="I2971"/>
      <c r="J2971"/>
      <c r="K2971"/>
      <c r="L2971"/>
      <c r="M2971"/>
      <c r="N2971"/>
    </row>
    <row r="2972" spans="1:14" x14ac:dyDescent="0.3">
      <c r="A2972" s="86">
        <f t="shared" si="46"/>
        <v>2964</v>
      </c>
      <c r="B2972" s="17"/>
      <c r="C2972" s="17"/>
      <c r="D2972"/>
      <c r="E2972"/>
      <c r="F2972"/>
      <c r="G2972"/>
      <c r="H2972"/>
      <c r="I2972"/>
      <c r="J2972"/>
      <c r="K2972"/>
      <c r="L2972"/>
      <c r="M2972"/>
      <c r="N2972"/>
    </row>
    <row r="2973" spans="1:14" x14ac:dyDescent="0.3">
      <c r="A2973" s="86">
        <f t="shared" si="46"/>
        <v>2965</v>
      </c>
      <c r="B2973" s="17"/>
      <c r="C2973" s="17"/>
      <c r="D2973"/>
      <c r="E2973"/>
      <c r="F2973"/>
      <c r="G2973"/>
      <c r="H2973"/>
      <c r="I2973"/>
      <c r="J2973"/>
      <c r="K2973"/>
      <c r="L2973"/>
      <c r="M2973"/>
      <c r="N2973"/>
    </row>
    <row r="2974" spans="1:14" x14ac:dyDescent="0.3">
      <c r="A2974" s="86">
        <f t="shared" si="46"/>
        <v>2966</v>
      </c>
      <c r="B2974" s="17"/>
      <c r="C2974" s="17"/>
      <c r="D2974"/>
      <c r="E2974"/>
      <c r="F2974"/>
      <c r="G2974"/>
      <c r="H2974"/>
      <c r="I2974"/>
      <c r="J2974"/>
      <c r="K2974"/>
      <c r="L2974"/>
      <c r="M2974"/>
      <c r="N2974"/>
    </row>
    <row r="2975" spans="1:14" x14ac:dyDescent="0.3">
      <c r="A2975" s="86">
        <f t="shared" si="46"/>
        <v>2967</v>
      </c>
      <c r="B2975" s="17"/>
      <c r="C2975" s="17"/>
      <c r="D2975"/>
      <c r="E2975"/>
      <c r="F2975"/>
      <c r="G2975"/>
      <c r="H2975"/>
      <c r="I2975"/>
      <c r="J2975"/>
      <c r="K2975"/>
      <c r="L2975"/>
      <c r="M2975"/>
      <c r="N2975"/>
    </row>
    <row r="2976" spans="1:14" x14ac:dyDescent="0.3">
      <c r="A2976" s="86">
        <f t="shared" si="46"/>
        <v>2968</v>
      </c>
      <c r="B2976" s="17"/>
      <c r="C2976" s="17"/>
      <c r="D2976"/>
      <c r="E2976"/>
      <c r="F2976"/>
      <c r="G2976"/>
      <c r="H2976"/>
      <c r="I2976"/>
      <c r="J2976"/>
      <c r="K2976"/>
      <c r="L2976"/>
      <c r="M2976"/>
      <c r="N2976"/>
    </row>
    <row r="2977" spans="1:14" x14ac:dyDescent="0.3">
      <c r="A2977" s="86">
        <f t="shared" si="46"/>
        <v>2969</v>
      </c>
      <c r="B2977" s="17"/>
      <c r="C2977" s="17"/>
      <c r="D2977"/>
      <c r="E2977"/>
      <c r="F2977"/>
      <c r="G2977"/>
      <c r="H2977"/>
      <c r="I2977"/>
      <c r="J2977"/>
      <c r="K2977"/>
      <c r="L2977"/>
      <c r="M2977"/>
      <c r="N2977"/>
    </row>
    <row r="2978" spans="1:14" x14ac:dyDescent="0.3">
      <c r="A2978" s="86">
        <f t="shared" si="46"/>
        <v>2970</v>
      </c>
      <c r="B2978" s="17"/>
      <c r="C2978" s="17"/>
      <c r="D2978"/>
      <c r="E2978"/>
      <c r="F2978"/>
      <c r="G2978"/>
      <c r="H2978"/>
      <c r="I2978"/>
      <c r="J2978"/>
      <c r="K2978"/>
      <c r="L2978"/>
      <c r="M2978"/>
      <c r="N2978"/>
    </row>
    <row r="2979" spans="1:14" x14ac:dyDescent="0.3">
      <c r="A2979" s="86">
        <f t="shared" si="46"/>
        <v>2971</v>
      </c>
      <c r="B2979" s="17"/>
      <c r="C2979" s="17"/>
      <c r="D2979"/>
      <c r="E2979"/>
      <c r="F2979"/>
      <c r="G2979"/>
      <c r="H2979"/>
      <c r="I2979"/>
      <c r="J2979"/>
      <c r="K2979"/>
      <c r="L2979"/>
      <c r="M2979"/>
      <c r="N2979"/>
    </row>
    <row r="2980" spans="1:14" x14ac:dyDescent="0.3">
      <c r="A2980" s="86">
        <f t="shared" si="46"/>
        <v>2972</v>
      </c>
      <c r="B2980" s="17"/>
      <c r="C2980" s="17"/>
      <c r="D2980"/>
      <c r="E2980"/>
      <c r="F2980"/>
      <c r="G2980"/>
      <c r="H2980"/>
      <c r="I2980"/>
      <c r="J2980"/>
      <c r="K2980"/>
      <c r="L2980"/>
      <c r="M2980"/>
      <c r="N2980"/>
    </row>
    <row r="2981" spans="1:14" x14ac:dyDescent="0.3">
      <c r="A2981" s="86">
        <f t="shared" si="46"/>
        <v>2973</v>
      </c>
      <c r="B2981" s="17"/>
      <c r="C2981" s="17"/>
      <c r="D2981"/>
      <c r="E2981"/>
      <c r="F2981"/>
      <c r="G2981"/>
      <c r="H2981"/>
      <c r="I2981"/>
      <c r="J2981"/>
      <c r="K2981"/>
      <c r="L2981"/>
      <c r="M2981"/>
      <c r="N2981"/>
    </row>
    <row r="2982" spans="1:14" x14ac:dyDescent="0.3">
      <c r="A2982" s="86">
        <f t="shared" si="46"/>
        <v>2974</v>
      </c>
      <c r="B2982" s="17"/>
      <c r="C2982" s="17"/>
      <c r="D2982"/>
      <c r="E2982"/>
      <c r="F2982"/>
      <c r="G2982"/>
      <c r="H2982"/>
      <c r="I2982"/>
      <c r="J2982"/>
      <c r="K2982"/>
      <c r="L2982"/>
      <c r="M2982"/>
      <c r="N2982"/>
    </row>
    <row r="2983" spans="1:14" x14ac:dyDescent="0.3">
      <c r="A2983" s="86">
        <f t="shared" si="46"/>
        <v>2975</v>
      </c>
      <c r="B2983" s="17"/>
      <c r="C2983" s="17"/>
      <c r="D2983"/>
      <c r="E2983"/>
      <c r="F2983"/>
      <c r="G2983"/>
      <c r="H2983"/>
      <c r="I2983"/>
      <c r="J2983"/>
      <c r="K2983"/>
      <c r="L2983"/>
      <c r="M2983"/>
      <c r="N2983"/>
    </row>
    <row r="2984" spans="1:14" x14ac:dyDescent="0.3">
      <c r="A2984" s="86">
        <f t="shared" si="46"/>
        <v>2976</v>
      </c>
      <c r="B2984" s="17"/>
      <c r="C2984" s="17"/>
      <c r="D2984"/>
      <c r="E2984"/>
      <c r="F2984"/>
      <c r="G2984"/>
      <c r="H2984"/>
      <c r="I2984"/>
      <c r="J2984"/>
      <c r="K2984"/>
      <c r="L2984"/>
      <c r="M2984"/>
      <c r="N2984"/>
    </row>
    <row r="2985" spans="1:14" x14ac:dyDescent="0.3">
      <c r="A2985" s="86">
        <f t="shared" si="46"/>
        <v>2977</v>
      </c>
      <c r="B2985" s="17"/>
      <c r="C2985" s="17"/>
      <c r="D2985"/>
      <c r="E2985"/>
      <c r="F2985"/>
      <c r="G2985"/>
      <c r="H2985"/>
      <c r="I2985"/>
      <c r="J2985"/>
      <c r="K2985"/>
      <c r="L2985"/>
      <c r="M2985"/>
      <c r="N2985"/>
    </row>
    <row r="2986" spans="1:14" x14ac:dyDescent="0.3">
      <c r="A2986" s="86">
        <f t="shared" si="46"/>
        <v>2978</v>
      </c>
      <c r="B2986" s="17"/>
      <c r="C2986" s="17"/>
      <c r="D2986"/>
      <c r="E2986"/>
      <c r="F2986"/>
      <c r="G2986"/>
      <c r="H2986"/>
      <c r="I2986"/>
      <c r="J2986"/>
      <c r="K2986"/>
      <c r="L2986"/>
      <c r="M2986"/>
      <c r="N2986"/>
    </row>
    <row r="2987" spans="1:14" x14ac:dyDescent="0.3">
      <c r="A2987" s="86">
        <f t="shared" si="46"/>
        <v>2979</v>
      </c>
      <c r="B2987" s="17"/>
      <c r="C2987" s="17"/>
      <c r="D2987"/>
      <c r="E2987"/>
      <c r="F2987"/>
      <c r="G2987"/>
      <c r="H2987"/>
      <c r="I2987"/>
      <c r="J2987"/>
      <c r="K2987"/>
      <c r="L2987"/>
      <c r="M2987"/>
      <c r="N2987"/>
    </row>
    <row r="2988" spans="1:14" x14ac:dyDescent="0.3">
      <c r="A2988" s="86">
        <f t="shared" si="46"/>
        <v>2980</v>
      </c>
      <c r="B2988" s="17"/>
      <c r="C2988" s="17"/>
      <c r="D2988"/>
      <c r="E2988"/>
      <c r="F2988"/>
      <c r="G2988"/>
      <c r="H2988"/>
      <c r="I2988"/>
      <c r="J2988"/>
      <c r="K2988"/>
      <c r="L2988"/>
      <c r="M2988"/>
      <c r="N2988"/>
    </row>
    <row r="2989" spans="1:14" x14ac:dyDescent="0.3">
      <c r="A2989" s="86">
        <f t="shared" si="46"/>
        <v>2981</v>
      </c>
      <c r="B2989" s="17"/>
      <c r="C2989" s="17"/>
      <c r="D2989"/>
      <c r="E2989"/>
      <c r="F2989"/>
      <c r="G2989"/>
      <c r="H2989"/>
      <c r="I2989"/>
      <c r="J2989"/>
      <c r="K2989"/>
      <c r="L2989"/>
      <c r="M2989"/>
      <c r="N2989"/>
    </row>
    <row r="2990" spans="1:14" x14ac:dyDescent="0.3">
      <c r="A2990" s="86">
        <f t="shared" si="46"/>
        <v>2982</v>
      </c>
      <c r="B2990" s="17"/>
      <c r="C2990" s="17"/>
      <c r="D2990"/>
      <c r="E2990"/>
      <c r="F2990"/>
      <c r="G2990"/>
      <c r="H2990"/>
      <c r="I2990"/>
      <c r="J2990"/>
      <c r="K2990"/>
      <c r="L2990"/>
      <c r="M2990"/>
      <c r="N2990"/>
    </row>
    <row r="2991" spans="1:14" x14ac:dyDescent="0.3">
      <c r="A2991" s="86">
        <f t="shared" si="46"/>
        <v>2983</v>
      </c>
      <c r="B2991" s="17"/>
      <c r="C2991" s="17"/>
      <c r="D2991"/>
      <c r="E2991"/>
      <c r="F2991"/>
      <c r="G2991"/>
      <c r="H2991"/>
      <c r="I2991"/>
      <c r="J2991"/>
      <c r="K2991"/>
      <c r="L2991"/>
      <c r="M2991"/>
      <c r="N2991"/>
    </row>
    <row r="2992" spans="1:14" x14ac:dyDescent="0.3">
      <c r="A2992" s="86">
        <f t="shared" si="46"/>
        <v>2984</v>
      </c>
      <c r="B2992" s="17"/>
      <c r="C2992" s="17"/>
      <c r="D2992"/>
      <c r="E2992"/>
      <c r="F2992"/>
      <c r="G2992"/>
      <c r="H2992"/>
      <c r="I2992"/>
      <c r="J2992"/>
      <c r="K2992"/>
      <c r="L2992"/>
      <c r="M2992"/>
      <c r="N2992"/>
    </row>
    <row r="2993" spans="1:14" x14ac:dyDescent="0.3">
      <c r="A2993" s="86">
        <f t="shared" si="46"/>
        <v>2985</v>
      </c>
      <c r="B2993" s="17"/>
      <c r="C2993" s="17"/>
      <c r="D2993"/>
      <c r="E2993"/>
      <c r="F2993"/>
      <c r="G2993"/>
      <c r="H2993"/>
      <c r="I2993"/>
      <c r="J2993"/>
      <c r="K2993"/>
      <c r="L2993"/>
      <c r="M2993"/>
      <c r="N2993"/>
    </row>
    <row r="2994" spans="1:14" x14ac:dyDescent="0.3">
      <c r="A2994" s="86">
        <f t="shared" si="46"/>
        <v>2986</v>
      </c>
      <c r="B2994" s="17"/>
      <c r="C2994" s="17"/>
      <c r="D2994"/>
      <c r="E2994"/>
      <c r="F2994"/>
      <c r="G2994"/>
      <c r="H2994"/>
      <c r="I2994"/>
      <c r="J2994"/>
      <c r="K2994"/>
      <c r="L2994"/>
      <c r="M2994"/>
      <c r="N2994"/>
    </row>
    <row r="2995" spans="1:14" x14ac:dyDescent="0.3">
      <c r="A2995" s="86">
        <f t="shared" si="46"/>
        <v>2987</v>
      </c>
      <c r="B2995" s="17"/>
      <c r="C2995" s="17"/>
      <c r="D2995"/>
      <c r="E2995"/>
      <c r="F2995"/>
      <c r="G2995"/>
      <c r="H2995"/>
      <c r="I2995"/>
      <c r="J2995"/>
      <c r="K2995"/>
      <c r="L2995"/>
      <c r="M2995"/>
      <c r="N2995"/>
    </row>
    <row r="2996" spans="1:14" x14ac:dyDescent="0.3">
      <c r="A2996" s="86">
        <f t="shared" si="46"/>
        <v>2988</v>
      </c>
      <c r="B2996" s="17"/>
      <c r="C2996" s="17"/>
      <c r="D2996"/>
      <c r="E2996"/>
      <c r="F2996"/>
      <c r="G2996"/>
      <c r="H2996"/>
      <c r="I2996"/>
      <c r="J2996"/>
      <c r="K2996"/>
      <c r="L2996"/>
      <c r="M2996"/>
      <c r="N2996"/>
    </row>
    <row r="2997" spans="1:14" x14ac:dyDescent="0.3">
      <c r="A2997" s="86">
        <f t="shared" si="46"/>
        <v>2989</v>
      </c>
      <c r="B2997" s="17"/>
      <c r="C2997" s="17"/>
      <c r="D2997"/>
      <c r="E2997"/>
      <c r="F2997"/>
      <c r="G2997"/>
      <c r="H2997"/>
      <c r="I2997"/>
      <c r="J2997"/>
      <c r="K2997"/>
      <c r="L2997"/>
      <c r="M2997"/>
      <c r="N2997"/>
    </row>
    <row r="2998" spans="1:14" x14ac:dyDescent="0.3">
      <c r="A2998" s="86">
        <f t="shared" si="46"/>
        <v>2990</v>
      </c>
      <c r="B2998" s="17"/>
      <c r="C2998" s="17"/>
      <c r="D2998"/>
      <c r="E2998"/>
      <c r="F2998"/>
      <c r="G2998"/>
      <c r="H2998"/>
      <c r="I2998"/>
      <c r="J2998"/>
      <c r="K2998"/>
      <c r="L2998"/>
      <c r="M2998"/>
      <c r="N2998"/>
    </row>
    <row r="2999" spans="1:14" x14ac:dyDescent="0.3">
      <c r="A2999" s="86">
        <f t="shared" si="46"/>
        <v>2991</v>
      </c>
      <c r="B2999" s="17"/>
      <c r="C2999" s="17"/>
      <c r="D2999"/>
      <c r="E2999"/>
      <c r="F2999"/>
      <c r="G2999"/>
      <c r="H2999"/>
      <c r="I2999"/>
      <c r="J2999"/>
      <c r="K2999"/>
      <c r="L2999"/>
      <c r="M2999"/>
      <c r="N2999"/>
    </row>
    <row r="3000" spans="1:14" x14ac:dyDescent="0.3">
      <c r="A3000" s="86">
        <f t="shared" si="46"/>
        <v>2992</v>
      </c>
      <c r="B3000" s="17"/>
      <c r="C3000" s="17"/>
      <c r="D3000"/>
      <c r="E3000"/>
      <c r="F3000"/>
      <c r="G3000"/>
      <c r="H3000"/>
      <c r="I3000"/>
      <c r="J3000"/>
      <c r="K3000"/>
      <c r="L3000"/>
      <c r="M3000"/>
      <c r="N3000"/>
    </row>
    <row r="3001" spans="1:14" x14ac:dyDescent="0.3">
      <c r="A3001" s="86">
        <f t="shared" si="46"/>
        <v>2993</v>
      </c>
      <c r="B3001" s="17"/>
      <c r="C3001" s="17"/>
      <c r="D3001"/>
      <c r="E3001"/>
      <c r="F3001"/>
      <c r="G3001"/>
      <c r="H3001"/>
      <c r="I3001"/>
      <c r="J3001"/>
      <c r="K3001"/>
      <c r="L3001"/>
      <c r="M3001"/>
      <c r="N3001"/>
    </row>
    <row r="3002" spans="1:14" x14ac:dyDescent="0.3">
      <c r="A3002" s="86">
        <f t="shared" si="46"/>
        <v>2994</v>
      </c>
      <c r="B3002" s="17"/>
      <c r="C3002" s="17"/>
      <c r="D3002"/>
      <c r="E3002"/>
      <c r="F3002"/>
      <c r="G3002"/>
      <c r="H3002"/>
      <c r="I3002"/>
      <c r="J3002"/>
      <c r="K3002"/>
      <c r="L3002"/>
      <c r="M3002"/>
      <c r="N3002"/>
    </row>
    <row r="3003" spans="1:14" x14ac:dyDescent="0.3">
      <c r="A3003" s="86">
        <f t="shared" si="46"/>
        <v>2995</v>
      </c>
      <c r="B3003" s="17"/>
      <c r="C3003" s="17"/>
      <c r="D3003"/>
      <c r="E3003"/>
      <c r="F3003"/>
      <c r="G3003"/>
      <c r="H3003"/>
      <c r="I3003"/>
      <c r="J3003"/>
      <c r="K3003"/>
      <c r="L3003"/>
      <c r="M3003"/>
      <c r="N3003"/>
    </row>
    <row r="3004" spans="1:14" x14ac:dyDescent="0.3">
      <c r="A3004" s="86">
        <f t="shared" si="46"/>
        <v>2996</v>
      </c>
      <c r="B3004" s="17"/>
      <c r="C3004" s="17"/>
      <c r="D3004"/>
      <c r="E3004"/>
      <c r="F3004"/>
      <c r="G3004"/>
      <c r="H3004"/>
      <c r="I3004"/>
      <c r="J3004"/>
      <c r="K3004"/>
      <c r="L3004"/>
      <c r="M3004"/>
      <c r="N3004"/>
    </row>
    <row r="3005" spans="1:14" x14ac:dyDescent="0.3">
      <c r="A3005" s="86">
        <f t="shared" si="46"/>
        <v>2997</v>
      </c>
      <c r="B3005" s="17"/>
      <c r="C3005" s="17"/>
      <c r="D3005"/>
      <c r="E3005"/>
      <c r="F3005"/>
      <c r="G3005"/>
      <c r="H3005"/>
      <c r="I3005"/>
      <c r="J3005"/>
      <c r="K3005"/>
      <c r="L3005"/>
      <c r="M3005"/>
      <c r="N3005"/>
    </row>
    <row r="3006" spans="1:14" x14ac:dyDescent="0.3">
      <c r="A3006" s="86">
        <f t="shared" si="46"/>
        <v>2998</v>
      </c>
      <c r="B3006" s="17"/>
      <c r="C3006" s="17"/>
      <c r="D3006"/>
      <c r="E3006"/>
      <c r="F3006"/>
      <c r="G3006"/>
      <c r="H3006"/>
      <c r="I3006"/>
      <c r="J3006"/>
      <c r="K3006"/>
      <c r="L3006"/>
      <c r="M3006"/>
      <c r="N3006"/>
    </row>
    <row r="3007" spans="1:14" x14ac:dyDescent="0.3">
      <c r="A3007" s="86">
        <f t="shared" si="46"/>
        <v>2999</v>
      </c>
      <c r="B3007" s="17"/>
      <c r="C3007" s="17"/>
      <c r="D3007"/>
      <c r="E3007"/>
      <c r="F3007"/>
      <c r="G3007"/>
      <c r="H3007"/>
      <c r="I3007"/>
      <c r="J3007"/>
      <c r="K3007"/>
      <c r="L3007"/>
      <c r="M3007"/>
      <c r="N3007"/>
    </row>
    <row r="3008" spans="1:14" x14ac:dyDescent="0.3">
      <c r="A3008" s="86">
        <f t="shared" si="46"/>
        <v>3000</v>
      </c>
      <c r="B3008" s="17"/>
      <c r="C3008" s="17"/>
      <c r="D3008"/>
      <c r="E3008"/>
      <c r="F3008"/>
      <c r="G3008"/>
      <c r="H3008"/>
      <c r="I3008"/>
      <c r="J3008"/>
      <c r="K3008"/>
      <c r="L3008"/>
      <c r="M3008"/>
      <c r="N3008"/>
    </row>
    <row r="3009" spans="1:14" x14ac:dyDescent="0.3">
      <c r="A3009" s="86">
        <f t="shared" si="46"/>
        <v>3001</v>
      </c>
      <c r="B3009" s="17"/>
      <c r="C3009" s="17"/>
      <c r="D3009"/>
      <c r="E3009"/>
      <c r="F3009"/>
      <c r="G3009"/>
      <c r="H3009"/>
      <c r="I3009"/>
      <c r="J3009"/>
      <c r="K3009"/>
      <c r="L3009"/>
      <c r="M3009"/>
      <c r="N3009"/>
    </row>
    <row r="3010" spans="1:14" x14ac:dyDescent="0.3">
      <c r="A3010" s="86">
        <f t="shared" si="46"/>
        <v>3002</v>
      </c>
      <c r="B3010" s="17"/>
      <c r="C3010" s="17"/>
      <c r="D3010"/>
      <c r="E3010"/>
      <c r="F3010"/>
      <c r="G3010"/>
      <c r="H3010"/>
      <c r="I3010"/>
      <c r="J3010"/>
      <c r="K3010"/>
      <c r="L3010"/>
      <c r="M3010"/>
      <c r="N3010"/>
    </row>
    <row r="3011" spans="1:14" x14ac:dyDescent="0.3">
      <c r="A3011" s="86">
        <f t="shared" si="46"/>
        <v>3003</v>
      </c>
      <c r="B3011" s="17"/>
      <c r="C3011" s="17"/>
      <c r="D3011"/>
      <c r="E3011"/>
      <c r="F3011"/>
      <c r="G3011"/>
      <c r="H3011"/>
      <c r="I3011"/>
      <c r="J3011"/>
      <c r="K3011"/>
      <c r="L3011"/>
      <c r="M3011"/>
      <c r="N3011"/>
    </row>
    <row r="3012" spans="1:14" x14ac:dyDescent="0.3">
      <c r="A3012" s="86">
        <f t="shared" si="46"/>
        <v>3004</v>
      </c>
      <c r="B3012" s="17"/>
      <c r="C3012" s="17"/>
      <c r="D3012"/>
      <c r="E3012"/>
      <c r="F3012"/>
      <c r="G3012"/>
      <c r="H3012"/>
      <c r="I3012"/>
      <c r="J3012"/>
      <c r="K3012"/>
      <c r="L3012"/>
      <c r="M3012"/>
      <c r="N3012"/>
    </row>
    <row r="3013" spans="1:14" x14ac:dyDescent="0.3">
      <c r="A3013" s="86">
        <f t="shared" si="46"/>
        <v>3005</v>
      </c>
      <c r="B3013" s="17"/>
      <c r="C3013" s="17"/>
      <c r="D3013"/>
      <c r="E3013"/>
      <c r="F3013"/>
      <c r="G3013"/>
      <c r="H3013"/>
      <c r="I3013"/>
      <c r="J3013"/>
      <c r="K3013"/>
      <c r="L3013"/>
      <c r="M3013"/>
      <c r="N3013"/>
    </row>
    <row r="3014" spans="1:14" x14ac:dyDescent="0.3">
      <c r="A3014" s="86">
        <f t="shared" si="46"/>
        <v>3006</v>
      </c>
      <c r="B3014" s="17"/>
      <c r="C3014" s="17"/>
      <c r="D3014"/>
      <c r="E3014"/>
      <c r="F3014"/>
      <c r="G3014"/>
      <c r="H3014"/>
      <c r="I3014"/>
      <c r="J3014"/>
      <c r="K3014"/>
      <c r="L3014"/>
      <c r="M3014"/>
      <c r="N3014"/>
    </row>
    <row r="3015" spans="1:14" x14ac:dyDescent="0.3">
      <c r="A3015" s="86">
        <f t="shared" si="46"/>
        <v>3007</v>
      </c>
      <c r="B3015" s="17"/>
      <c r="C3015" s="17"/>
      <c r="D3015"/>
      <c r="E3015"/>
      <c r="F3015"/>
      <c r="G3015"/>
      <c r="H3015"/>
      <c r="I3015"/>
      <c r="J3015"/>
      <c r="K3015"/>
      <c r="L3015"/>
      <c r="M3015"/>
      <c r="N3015"/>
    </row>
    <row r="3016" spans="1:14" x14ac:dyDescent="0.3">
      <c r="A3016" s="86">
        <f t="shared" si="46"/>
        <v>3008</v>
      </c>
      <c r="B3016" s="17"/>
      <c r="C3016" s="17"/>
      <c r="D3016"/>
      <c r="E3016"/>
      <c r="F3016"/>
      <c r="G3016"/>
      <c r="H3016"/>
      <c r="I3016"/>
      <c r="J3016"/>
      <c r="K3016"/>
      <c r="L3016"/>
      <c r="M3016"/>
      <c r="N3016"/>
    </row>
    <row r="3017" spans="1:14" x14ac:dyDescent="0.3">
      <c r="A3017" s="86">
        <f t="shared" si="46"/>
        <v>3009</v>
      </c>
      <c r="B3017" s="17"/>
      <c r="C3017" s="17"/>
      <c r="D3017"/>
      <c r="E3017"/>
      <c r="F3017"/>
      <c r="G3017"/>
      <c r="H3017"/>
      <c r="I3017"/>
      <c r="J3017"/>
      <c r="K3017"/>
      <c r="L3017"/>
      <c r="M3017"/>
      <c r="N3017"/>
    </row>
    <row r="3018" spans="1:14" x14ac:dyDescent="0.3">
      <c r="A3018" s="86">
        <f t="shared" si="46"/>
        <v>3010</v>
      </c>
      <c r="B3018" s="17"/>
      <c r="C3018" s="17"/>
      <c r="D3018"/>
      <c r="E3018"/>
      <c r="F3018"/>
      <c r="G3018"/>
      <c r="H3018"/>
      <c r="I3018"/>
      <c r="J3018"/>
      <c r="K3018"/>
      <c r="L3018"/>
      <c r="M3018"/>
      <c r="N3018"/>
    </row>
    <row r="3019" spans="1:14" x14ac:dyDescent="0.3">
      <c r="A3019" s="86">
        <f t="shared" ref="A3019:A3082" si="47">A3018+1</f>
        <v>3011</v>
      </c>
      <c r="B3019" s="17"/>
      <c r="C3019" s="17"/>
      <c r="D3019"/>
      <c r="E3019"/>
      <c r="F3019"/>
      <c r="G3019"/>
      <c r="H3019"/>
      <c r="I3019"/>
      <c r="J3019"/>
      <c r="K3019"/>
      <c r="L3019"/>
      <c r="M3019"/>
      <c r="N3019"/>
    </row>
    <row r="3020" spans="1:14" x14ac:dyDescent="0.3">
      <c r="A3020" s="86">
        <f t="shared" si="47"/>
        <v>3012</v>
      </c>
      <c r="B3020" s="17"/>
      <c r="C3020" s="17"/>
      <c r="D3020"/>
      <c r="E3020"/>
      <c r="F3020"/>
      <c r="G3020"/>
      <c r="H3020"/>
      <c r="I3020"/>
      <c r="J3020"/>
      <c r="K3020"/>
      <c r="L3020"/>
      <c r="M3020"/>
      <c r="N3020"/>
    </row>
    <row r="3021" spans="1:14" x14ac:dyDescent="0.3">
      <c r="A3021" s="86">
        <f t="shared" si="47"/>
        <v>3013</v>
      </c>
      <c r="B3021" s="17"/>
      <c r="C3021" s="17"/>
      <c r="D3021"/>
      <c r="E3021"/>
      <c r="F3021"/>
      <c r="G3021"/>
      <c r="H3021"/>
      <c r="I3021"/>
      <c r="J3021"/>
      <c r="K3021"/>
      <c r="L3021"/>
      <c r="M3021"/>
      <c r="N3021"/>
    </row>
    <row r="3022" spans="1:14" x14ac:dyDescent="0.3">
      <c r="A3022" s="86">
        <f t="shared" si="47"/>
        <v>3014</v>
      </c>
      <c r="B3022" s="17"/>
      <c r="C3022" s="17"/>
      <c r="D3022"/>
      <c r="E3022"/>
      <c r="F3022"/>
      <c r="G3022"/>
      <c r="H3022"/>
      <c r="I3022"/>
      <c r="J3022"/>
      <c r="K3022"/>
      <c r="L3022"/>
      <c r="M3022"/>
      <c r="N3022"/>
    </row>
    <row r="3023" spans="1:14" x14ac:dyDescent="0.3">
      <c r="A3023" s="86">
        <f t="shared" si="47"/>
        <v>3015</v>
      </c>
      <c r="B3023" s="17"/>
      <c r="C3023" s="17"/>
      <c r="D3023"/>
      <c r="E3023"/>
      <c r="F3023"/>
      <c r="G3023"/>
      <c r="H3023"/>
      <c r="I3023"/>
      <c r="J3023"/>
      <c r="K3023"/>
      <c r="L3023"/>
      <c r="M3023"/>
      <c r="N3023"/>
    </row>
    <row r="3024" spans="1:14" x14ac:dyDescent="0.3">
      <c r="A3024" s="86">
        <f t="shared" si="47"/>
        <v>3016</v>
      </c>
      <c r="B3024" s="17"/>
      <c r="C3024" s="17"/>
      <c r="D3024"/>
      <c r="E3024"/>
      <c r="F3024"/>
      <c r="G3024"/>
      <c r="H3024"/>
      <c r="I3024"/>
      <c r="J3024"/>
      <c r="K3024"/>
      <c r="L3024"/>
      <c r="M3024"/>
      <c r="N3024"/>
    </row>
    <row r="3025" spans="1:14" x14ac:dyDescent="0.3">
      <c r="A3025" s="86">
        <f t="shared" si="47"/>
        <v>3017</v>
      </c>
      <c r="B3025" s="17"/>
      <c r="C3025" s="17"/>
      <c r="D3025"/>
      <c r="E3025"/>
      <c r="F3025"/>
      <c r="G3025"/>
      <c r="H3025"/>
      <c r="I3025"/>
      <c r="J3025"/>
      <c r="K3025"/>
      <c r="L3025"/>
      <c r="M3025"/>
      <c r="N3025"/>
    </row>
    <row r="3026" spans="1:14" x14ac:dyDescent="0.3">
      <c r="A3026" s="86">
        <f t="shared" si="47"/>
        <v>3018</v>
      </c>
      <c r="B3026" s="17"/>
      <c r="C3026" s="17"/>
      <c r="D3026"/>
      <c r="E3026"/>
      <c r="F3026"/>
      <c r="G3026"/>
      <c r="H3026"/>
      <c r="I3026"/>
      <c r="J3026"/>
      <c r="K3026"/>
      <c r="L3026"/>
      <c r="M3026"/>
      <c r="N3026"/>
    </row>
    <row r="3027" spans="1:14" x14ac:dyDescent="0.3">
      <c r="A3027" s="86">
        <f t="shared" si="47"/>
        <v>3019</v>
      </c>
      <c r="B3027" s="17"/>
      <c r="C3027" s="17"/>
      <c r="D3027"/>
      <c r="E3027"/>
      <c r="F3027"/>
      <c r="G3027"/>
      <c r="H3027"/>
      <c r="I3027"/>
      <c r="J3027"/>
      <c r="K3027"/>
      <c r="L3027"/>
      <c r="M3027"/>
      <c r="N3027"/>
    </row>
    <row r="3028" spans="1:14" x14ac:dyDescent="0.3">
      <c r="A3028" s="86">
        <f t="shared" si="47"/>
        <v>3020</v>
      </c>
      <c r="B3028" s="17"/>
      <c r="C3028" s="17"/>
      <c r="D3028"/>
      <c r="E3028"/>
      <c r="F3028"/>
      <c r="G3028"/>
      <c r="H3028"/>
      <c r="I3028"/>
      <c r="J3028"/>
      <c r="K3028"/>
      <c r="L3028"/>
      <c r="M3028"/>
      <c r="N3028"/>
    </row>
    <row r="3029" spans="1:14" x14ac:dyDescent="0.3">
      <c r="A3029" s="86">
        <f t="shared" si="47"/>
        <v>3021</v>
      </c>
      <c r="B3029" s="17"/>
      <c r="C3029" s="17"/>
      <c r="D3029"/>
      <c r="E3029"/>
      <c r="F3029"/>
      <c r="G3029"/>
      <c r="H3029"/>
      <c r="I3029"/>
      <c r="J3029"/>
      <c r="K3029"/>
      <c r="L3029"/>
      <c r="M3029"/>
      <c r="N3029"/>
    </row>
    <row r="3030" spans="1:14" x14ac:dyDescent="0.3">
      <c r="A3030" s="86">
        <f t="shared" si="47"/>
        <v>3022</v>
      </c>
      <c r="B3030" s="17"/>
      <c r="C3030" s="17"/>
      <c r="D3030"/>
      <c r="E3030"/>
      <c r="F3030"/>
      <c r="G3030"/>
      <c r="H3030"/>
      <c r="I3030"/>
      <c r="J3030"/>
      <c r="K3030"/>
      <c r="L3030"/>
      <c r="M3030"/>
      <c r="N3030"/>
    </row>
    <row r="3031" spans="1:14" x14ac:dyDescent="0.3">
      <c r="A3031" s="86">
        <f t="shared" si="47"/>
        <v>3023</v>
      </c>
      <c r="B3031" s="17"/>
      <c r="C3031" s="17"/>
      <c r="D3031"/>
      <c r="E3031"/>
      <c r="F3031"/>
      <c r="G3031"/>
      <c r="H3031"/>
      <c r="I3031"/>
      <c r="J3031"/>
      <c r="K3031"/>
      <c r="L3031"/>
      <c r="M3031"/>
      <c r="N3031"/>
    </row>
    <row r="3032" spans="1:14" x14ac:dyDescent="0.3">
      <c r="A3032" s="86">
        <f t="shared" si="47"/>
        <v>3024</v>
      </c>
      <c r="B3032" s="17"/>
      <c r="C3032" s="17"/>
      <c r="D3032"/>
      <c r="E3032"/>
      <c r="F3032"/>
      <c r="G3032"/>
      <c r="H3032"/>
      <c r="I3032"/>
      <c r="J3032"/>
      <c r="K3032"/>
      <c r="L3032"/>
      <c r="M3032"/>
      <c r="N3032"/>
    </row>
    <row r="3033" spans="1:14" x14ac:dyDescent="0.3">
      <c r="A3033" s="86">
        <f t="shared" si="47"/>
        <v>3025</v>
      </c>
      <c r="B3033" s="17"/>
      <c r="C3033" s="17"/>
      <c r="D3033"/>
      <c r="E3033"/>
      <c r="F3033"/>
      <c r="G3033"/>
      <c r="H3033"/>
      <c r="I3033"/>
      <c r="J3033"/>
      <c r="K3033"/>
      <c r="L3033"/>
      <c r="M3033"/>
      <c r="N3033"/>
    </row>
    <row r="3034" spans="1:14" x14ac:dyDescent="0.3">
      <c r="A3034" s="86">
        <f t="shared" si="47"/>
        <v>3026</v>
      </c>
      <c r="B3034" s="17"/>
      <c r="C3034" s="17"/>
      <c r="D3034"/>
      <c r="E3034"/>
      <c r="F3034"/>
      <c r="G3034"/>
      <c r="H3034"/>
      <c r="I3034"/>
      <c r="J3034"/>
      <c r="K3034"/>
      <c r="L3034"/>
      <c r="M3034"/>
      <c r="N3034"/>
    </row>
    <row r="3035" spans="1:14" x14ac:dyDescent="0.3">
      <c r="A3035" s="86">
        <f t="shared" si="47"/>
        <v>3027</v>
      </c>
      <c r="B3035" s="17"/>
      <c r="C3035" s="17"/>
      <c r="D3035"/>
      <c r="E3035"/>
      <c r="F3035"/>
      <c r="G3035"/>
      <c r="H3035"/>
      <c r="I3035"/>
      <c r="J3035"/>
      <c r="K3035"/>
      <c r="L3035"/>
      <c r="M3035"/>
      <c r="N3035"/>
    </row>
    <row r="3036" spans="1:14" x14ac:dyDescent="0.3">
      <c r="A3036" s="86">
        <f t="shared" si="47"/>
        <v>3028</v>
      </c>
      <c r="B3036" s="17"/>
      <c r="C3036" s="17"/>
      <c r="D3036"/>
      <c r="E3036"/>
      <c r="F3036"/>
      <c r="G3036"/>
      <c r="H3036"/>
      <c r="I3036"/>
      <c r="J3036"/>
      <c r="K3036"/>
      <c r="L3036"/>
      <c r="M3036"/>
      <c r="N3036"/>
    </row>
    <row r="3037" spans="1:14" x14ac:dyDescent="0.3">
      <c r="A3037" s="86">
        <f t="shared" si="47"/>
        <v>3029</v>
      </c>
      <c r="B3037" s="17"/>
      <c r="C3037" s="17"/>
      <c r="D3037"/>
      <c r="E3037"/>
      <c r="F3037"/>
      <c r="G3037"/>
      <c r="H3037"/>
      <c r="I3037"/>
      <c r="J3037"/>
      <c r="K3037"/>
      <c r="L3037"/>
      <c r="M3037"/>
      <c r="N3037"/>
    </row>
    <row r="3038" spans="1:14" x14ac:dyDescent="0.3">
      <c r="A3038" s="86">
        <f t="shared" si="47"/>
        <v>3030</v>
      </c>
      <c r="B3038" s="17"/>
      <c r="C3038" s="17"/>
      <c r="D3038"/>
      <c r="E3038"/>
      <c r="F3038"/>
      <c r="G3038"/>
      <c r="H3038"/>
      <c r="I3038"/>
      <c r="J3038"/>
      <c r="K3038"/>
      <c r="L3038"/>
      <c r="M3038"/>
      <c r="N3038"/>
    </row>
    <row r="3039" spans="1:14" x14ac:dyDescent="0.3">
      <c r="A3039" s="86">
        <f t="shared" si="47"/>
        <v>3031</v>
      </c>
      <c r="B3039" s="17"/>
      <c r="C3039" s="17"/>
      <c r="D3039"/>
      <c r="E3039"/>
      <c r="F3039"/>
      <c r="G3039"/>
      <c r="H3039"/>
      <c r="I3039"/>
      <c r="J3039"/>
      <c r="K3039"/>
      <c r="L3039"/>
      <c r="M3039"/>
      <c r="N3039"/>
    </row>
    <row r="3040" spans="1:14" x14ac:dyDescent="0.3">
      <c r="A3040" s="86">
        <f t="shared" si="47"/>
        <v>3032</v>
      </c>
      <c r="B3040" s="17"/>
      <c r="C3040" s="17"/>
      <c r="D3040"/>
      <c r="E3040"/>
      <c r="F3040"/>
      <c r="G3040"/>
      <c r="H3040"/>
      <c r="I3040"/>
      <c r="J3040"/>
      <c r="K3040"/>
      <c r="L3040"/>
      <c r="M3040"/>
      <c r="N3040"/>
    </row>
    <row r="3041" spans="1:14" x14ac:dyDescent="0.3">
      <c r="A3041" s="86">
        <f t="shared" si="47"/>
        <v>3033</v>
      </c>
      <c r="B3041" s="17"/>
      <c r="C3041" s="17"/>
      <c r="D3041"/>
      <c r="E3041"/>
      <c r="F3041"/>
      <c r="G3041"/>
      <c r="H3041"/>
      <c r="I3041"/>
      <c r="J3041"/>
      <c r="K3041"/>
      <c r="L3041"/>
      <c r="M3041"/>
      <c r="N3041"/>
    </row>
    <row r="3042" spans="1:14" x14ac:dyDescent="0.3">
      <c r="A3042" s="86">
        <f t="shared" si="47"/>
        <v>3034</v>
      </c>
      <c r="B3042" s="17"/>
      <c r="C3042" s="17"/>
      <c r="D3042"/>
      <c r="E3042"/>
      <c r="F3042"/>
      <c r="G3042"/>
      <c r="H3042"/>
      <c r="I3042"/>
      <c r="J3042"/>
      <c r="K3042"/>
      <c r="L3042"/>
      <c r="M3042"/>
      <c r="N3042"/>
    </row>
    <row r="3043" spans="1:14" x14ac:dyDescent="0.3">
      <c r="A3043" s="86">
        <f t="shared" si="47"/>
        <v>3035</v>
      </c>
      <c r="B3043" s="17"/>
      <c r="C3043" s="17"/>
      <c r="D3043"/>
      <c r="E3043"/>
      <c r="F3043"/>
      <c r="G3043"/>
      <c r="H3043"/>
      <c r="I3043"/>
      <c r="J3043"/>
      <c r="K3043"/>
      <c r="L3043"/>
      <c r="M3043"/>
      <c r="N3043"/>
    </row>
    <row r="3044" spans="1:14" x14ac:dyDescent="0.3">
      <c r="A3044" s="86">
        <f t="shared" si="47"/>
        <v>3036</v>
      </c>
      <c r="B3044" s="17"/>
      <c r="C3044" s="17"/>
      <c r="D3044"/>
      <c r="E3044"/>
      <c r="F3044"/>
      <c r="G3044"/>
      <c r="H3044"/>
      <c r="I3044"/>
      <c r="J3044"/>
      <c r="K3044"/>
      <c r="L3044"/>
      <c r="M3044"/>
      <c r="N3044"/>
    </row>
    <row r="3045" spans="1:14" x14ac:dyDescent="0.3">
      <c r="A3045" s="86">
        <f t="shared" si="47"/>
        <v>3037</v>
      </c>
      <c r="B3045" s="17"/>
      <c r="C3045" s="17"/>
      <c r="D3045"/>
      <c r="E3045"/>
      <c r="F3045"/>
      <c r="G3045"/>
      <c r="H3045"/>
      <c r="I3045"/>
      <c r="J3045"/>
      <c r="K3045"/>
      <c r="L3045"/>
      <c r="M3045"/>
      <c r="N3045"/>
    </row>
    <row r="3046" spans="1:14" x14ac:dyDescent="0.3">
      <c r="A3046" s="86">
        <f t="shared" si="47"/>
        <v>3038</v>
      </c>
      <c r="B3046" s="17"/>
      <c r="C3046" s="17"/>
      <c r="D3046"/>
      <c r="E3046"/>
      <c r="F3046"/>
      <c r="G3046"/>
      <c r="H3046"/>
      <c r="I3046"/>
      <c r="J3046"/>
      <c r="K3046"/>
      <c r="L3046"/>
      <c r="M3046"/>
      <c r="N3046"/>
    </row>
    <row r="3047" spans="1:14" x14ac:dyDescent="0.3">
      <c r="A3047" s="86">
        <f t="shared" si="47"/>
        <v>3039</v>
      </c>
      <c r="B3047" s="17"/>
      <c r="C3047" s="17"/>
      <c r="D3047"/>
      <c r="E3047"/>
      <c r="F3047"/>
      <c r="G3047"/>
      <c r="H3047"/>
      <c r="I3047"/>
      <c r="J3047"/>
      <c r="K3047"/>
      <c r="L3047"/>
      <c r="M3047"/>
      <c r="N3047"/>
    </row>
    <row r="3048" spans="1:14" x14ac:dyDescent="0.3">
      <c r="A3048" s="86">
        <f t="shared" si="47"/>
        <v>3040</v>
      </c>
      <c r="B3048" s="17"/>
      <c r="C3048" s="17"/>
      <c r="D3048"/>
      <c r="E3048"/>
      <c r="F3048"/>
      <c r="G3048"/>
      <c r="H3048"/>
      <c r="I3048"/>
      <c r="J3048"/>
      <c r="K3048"/>
      <c r="L3048"/>
      <c r="M3048"/>
      <c r="N3048"/>
    </row>
    <row r="3049" spans="1:14" x14ac:dyDescent="0.3">
      <c r="A3049" s="86">
        <f t="shared" si="47"/>
        <v>3041</v>
      </c>
      <c r="B3049" s="17"/>
      <c r="C3049" s="17"/>
      <c r="D3049"/>
      <c r="E3049"/>
      <c r="F3049"/>
      <c r="G3049"/>
      <c r="H3049"/>
      <c r="I3049"/>
      <c r="J3049"/>
      <c r="K3049"/>
      <c r="L3049"/>
      <c r="M3049"/>
      <c r="N3049"/>
    </row>
    <row r="3050" spans="1:14" x14ac:dyDescent="0.3">
      <c r="A3050" s="86">
        <f t="shared" si="47"/>
        <v>3042</v>
      </c>
      <c r="B3050" s="17"/>
      <c r="C3050" s="17"/>
      <c r="D3050"/>
      <c r="E3050"/>
      <c r="F3050"/>
      <c r="G3050"/>
      <c r="H3050"/>
      <c r="I3050"/>
      <c r="J3050"/>
      <c r="K3050"/>
      <c r="L3050"/>
      <c r="M3050"/>
      <c r="N3050"/>
    </row>
    <row r="3051" spans="1:14" x14ac:dyDescent="0.3">
      <c r="A3051" s="86">
        <f t="shared" si="47"/>
        <v>3043</v>
      </c>
      <c r="B3051" s="17"/>
      <c r="C3051" s="17"/>
      <c r="D3051"/>
      <c r="E3051"/>
      <c r="F3051"/>
      <c r="G3051"/>
      <c r="H3051"/>
      <c r="I3051"/>
      <c r="J3051"/>
      <c r="K3051"/>
      <c r="L3051"/>
      <c r="M3051"/>
      <c r="N3051"/>
    </row>
    <row r="3052" spans="1:14" x14ac:dyDescent="0.3">
      <c r="A3052" s="86">
        <f t="shared" si="47"/>
        <v>3044</v>
      </c>
      <c r="B3052" s="17"/>
      <c r="C3052" s="17"/>
      <c r="D3052"/>
      <c r="E3052"/>
      <c r="F3052"/>
      <c r="G3052"/>
      <c r="H3052"/>
      <c r="I3052"/>
      <c r="J3052"/>
      <c r="K3052"/>
      <c r="L3052"/>
      <c r="M3052"/>
      <c r="N3052"/>
    </row>
    <row r="3053" spans="1:14" x14ac:dyDescent="0.3">
      <c r="A3053" s="86">
        <f t="shared" si="47"/>
        <v>3045</v>
      </c>
      <c r="B3053" s="17"/>
      <c r="C3053" s="17"/>
      <c r="D3053"/>
      <c r="E3053"/>
      <c r="F3053"/>
      <c r="G3053"/>
      <c r="H3053"/>
      <c r="I3053"/>
      <c r="J3053"/>
      <c r="K3053"/>
      <c r="L3053"/>
      <c r="M3053"/>
      <c r="N3053"/>
    </row>
    <row r="3054" spans="1:14" x14ac:dyDescent="0.3">
      <c r="A3054" s="86">
        <f t="shared" si="47"/>
        <v>3046</v>
      </c>
      <c r="B3054" s="17"/>
      <c r="C3054" s="17"/>
      <c r="D3054"/>
      <c r="E3054"/>
      <c r="F3054"/>
      <c r="G3054"/>
      <c r="H3054"/>
      <c r="I3054"/>
      <c r="J3054"/>
      <c r="K3054"/>
      <c r="L3054"/>
      <c r="M3054"/>
      <c r="N3054"/>
    </row>
    <row r="3055" spans="1:14" x14ac:dyDescent="0.3">
      <c r="A3055" s="86">
        <f t="shared" si="47"/>
        <v>3047</v>
      </c>
      <c r="B3055" s="17"/>
      <c r="C3055" s="17"/>
      <c r="D3055"/>
      <c r="E3055"/>
      <c r="F3055"/>
      <c r="G3055"/>
      <c r="H3055"/>
      <c r="I3055"/>
      <c r="J3055"/>
      <c r="K3055"/>
      <c r="L3055"/>
      <c r="M3055"/>
      <c r="N3055"/>
    </row>
    <row r="3056" spans="1:14" x14ac:dyDescent="0.3">
      <c r="A3056" s="86">
        <f t="shared" si="47"/>
        <v>3048</v>
      </c>
      <c r="B3056" s="17"/>
      <c r="C3056" s="17"/>
      <c r="D3056"/>
      <c r="E3056"/>
      <c r="F3056"/>
      <c r="G3056"/>
      <c r="H3056"/>
      <c r="I3056"/>
      <c r="J3056"/>
      <c r="K3056"/>
      <c r="L3056"/>
      <c r="M3056"/>
      <c r="N3056"/>
    </row>
    <row r="3057" spans="1:14" x14ac:dyDescent="0.3">
      <c r="A3057" s="86">
        <f t="shared" si="47"/>
        <v>3049</v>
      </c>
      <c r="B3057" s="17"/>
      <c r="C3057" s="17"/>
      <c r="D3057"/>
      <c r="E3057"/>
      <c r="F3057"/>
      <c r="G3057"/>
      <c r="H3057"/>
      <c r="I3057"/>
      <c r="J3057"/>
      <c r="K3057"/>
      <c r="L3057"/>
      <c r="M3057"/>
      <c r="N3057"/>
    </row>
    <row r="3058" spans="1:14" x14ac:dyDescent="0.3">
      <c r="A3058" s="86">
        <f t="shared" si="47"/>
        <v>3050</v>
      </c>
      <c r="B3058" s="17"/>
      <c r="C3058" s="17"/>
      <c r="D3058"/>
      <c r="E3058"/>
      <c r="F3058"/>
      <c r="G3058"/>
      <c r="H3058"/>
      <c r="I3058"/>
      <c r="J3058"/>
      <c r="K3058"/>
      <c r="L3058"/>
      <c r="M3058"/>
      <c r="N3058"/>
    </row>
    <row r="3059" spans="1:14" x14ac:dyDescent="0.3">
      <c r="A3059" s="86">
        <f t="shared" si="47"/>
        <v>3051</v>
      </c>
      <c r="B3059" s="17"/>
      <c r="C3059" s="17"/>
      <c r="D3059"/>
      <c r="E3059"/>
      <c r="F3059"/>
      <c r="G3059"/>
      <c r="H3059"/>
      <c r="I3059"/>
      <c r="J3059"/>
      <c r="K3059"/>
      <c r="L3059"/>
      <c r="M3059"/>
      <c r="N3059"/>
    </row>
    <row r="3060" spans="1:14" x14ac:dyDescent="0.3">
      <c r="A3060" s="86">
        <f t="shared" si="47"/>
        <v>3052</v>
      </c>
      <c r="B3060" s="17"/>
      <c r="C3060" s="17"/>
      <c r="D3060"/>
      <c r="E3060"/>
      <c r="F3060"/>
      <c r="G3060"/>
      <c r="H3060"/>
      <c r="I3060"/>
      <c r="J3060"/>
      <c r="K3060"/>
      <c r="L3060"/>
      <c r="M3060"/>
      <c r="N3060"/>
    </row>
    <row r="3061" spans="1:14" x14ac:dyDescent="0.3">
      <c r="A3061" s="86">
        <f t="shared" si="47"/>
        <v>3053</v>
      </c>
      <c r="B3061" s="17"/>
      <c r="C3061" s="17"/>
      <c r="D3061"/>
      <c r="E3061"/>
      <c r="F3061"/>
      <c r="G3061"/>
      <c r="H3061"/>
      <c r="I3061"/>
      <c r="J3061"/>
      <c r="K3061"/>
      <c r="L3061"/>
      <c r="M3061"/>
      <c r="N3061"/>
    </row>
    <row r="3062" spans="1:14" x14ac:dyDescent="0.3">
      <c r="A3062" s="86">
        <f t="shared" si="47"/>
        <v>3054</v>
      </c>
      <c r="B3062" s="17"/>
      <c r="C3062" s="17"/>
      <c r="D3062"/>
      <c r="E3062"/>
      <c r="F3062"/>
      <c r="G3062"/>
      <c r="H3062"/>
      <c r="I3062"/>
      <c r="J3062"/>
      <c r="K3062"/>
      <c r="L3062"/>
      <c r="M3062"/>
      <c r="N3062"/>
    </row>
    <row r="3063" spans="1:14" x14ac:dyDescent="0.3">
      <c r="A3063" s="86">
        <f t="shared" si="47"/>
        <v>3055</v>
      </c>
      <c r="B3063" s="17"/>
      <c r="C3063" s="17"/>
      <c r="D3063"/>
      <c r="E3063"/>
      <c r="F3063"/>
      <c r="G3063"/>
      <c r="H3063"/>
      <c r="I3063"/>
      <c r="J3063"/>
      <c r="K3063"/>
      <c r="L3063"/>
      <c r="M3063"/>
      <c r="N3063"/>
    </row>
    <row r="3064" spans="1:14" x14ac:dyDescent="0.3">
      <c r="A3064" s="86">
        <f t="shared" si="47"/>
        <v>3056</v>
      </c>
      <c r="B3064" s="17"/>
      <c r="C3064" s="17"/>
      <c r="D3064"/>
      <c r="E3064"/>
      <c r="F3064"/>
      <c r="G3064"/>
      <c r="H3064"/>
      <c r="I3064"/>
      <c r="J3064"/>
      <c r="K3064"/>
      <c r="L3064"/>
      <c r="M3064"/>
      <c r="N3064"/>
    </row>
    <row r="3065" spans="1:14" x14ac:dyDescent="0.3">
      <c r="A3065" s="86">
        <f t="shared" si="47"/>
        <v>3057</v>
      </c>
      <c r="B3065" s="17"/>
      <c r="C3065" s="17"/>
      <c r="D3065"/>
      <c r="E3065"/>
      <c r="F3065"/>
      <c r="G3065"/>
      <c r="H3065"/>
      <c r="I3065"/>
      <c r="J3065"/>
      <c r="K3065"/>
      <c r="L3065"/>
      <c r="M3065"/>
      <c r="N3065"/>
    </row>
    <row r="3066" spans="1:14" x14ac:dyDescent="0.3">
      <c r="A3066" s="86">
        <f t="shared" si="47"/>
        <v>3058</v>
      </c>
      <c r="B3066" s="17"/>
      <c r="C3066" s="17"/>
      <c r="D3066"/>
      <c r="E3066"/>
      <c r="F3066"/>
      <c r="G3066"/>
      <c r="H3066"/>
      <c r="I3066"/>
      <c r="J3066"/>
      <c r="K3066"/>
      <c r="L3066"/>
      <c r="M3066"/>
      <c r="N3066"/>
    </row>
    <row r="3067" spans="1:14" x14ac:dyDescent="0.3">
      <c r="A3067" s="86">
        <f t="shared" si="47"/>
        <v>3059</v>
      </c>
      <c r="B3067" s="17"/>
      <c r="C3067" s="17"/>
      <c r="D3067"/>
      <c r="E3067"/>
      <c r="F3067"/>
      <c r="G3067"/>
      <c r="H3067"/>
      <c r="I3067"/>
      <c r="J3067"/>
      <c r="K3067"/>
      <c r="L3067"/>
      <c r="M3067"/>
      <c r="N3067"/>
    </row>
    <row r="3068" spans="1:14" x14ac:dyDescent="0.3">
      <c r="A3068" s="86">
        <f t="shared" si="47"/>
        <v>3060</v>
      </c>
      <c r="B3068" s="17"/>
      <c r="C3068" s="17"/>
      <c r="D3068"/>
      <c r="E3068"/>
      <c r="F3068"/>
      <c r="G3068"/>
      <c r="H3068"/>
      <c r="I3068"/>
      <c r="J3068"/>
      <c r="K3068"/>
      <c r="L3068"/>
      <c r="M3068"/>
      <c r="N3068"/>
    </row>
    <row r="3069" spans="1:14" x14ac:dyDescent="0.3">
      <c r="A3069" s="86">
        <f t="shared" si="47"/>
        <v>3061</v>
      </c>
      <c r="B3069" s="17"/>
      <c r="C3069" s="17"/>
      <c r="D3069"/>
      <c r="E3069"/>
      <c r="F3069"/>
      <c r="G3069"/>
      <c r="H3069"/>
      <c r="I3069"/>
      <c r="J3069"/>
      <c r="K3069"/>
      <c r="L3069"/>
      <c r="M3069"/>
      <c r="N3069"/>
    </row>
    <row r="3070" spans="1:14" x14ac:dyDescent="0.3">
      <c r="A3070" s="86">
        <f t="shared" si="47"/>
        <v>3062</v>
      </c>
      <c r="B3070" s="17"/>
      <c r="C3070" s="17"/>
      <c r="D3070"/>
      <c r="E3070"/>
      <c r="F3070"/>
      <c r="G3070"/>
      <c r="H3070"/>
      <c r="I3070"/>
      <c r="J3070"/>
      <c r="K3070"/>
      <c r="L3070"/>
      <c r="M3070"/>
      <c r="N3070"/>
    </row>
    <row r="3071" spans="1:14" x14ac:dyDescent="0.3">
      <c r="A3071" s="86">
        <f t="shared" si="47"/>
        <v>3063</v>
      </c>
      <c r="B3071" s="17"/>
      <c r="C3071" s="17"/>
      <c r="D3071"/>
      <c r="E3071"/>
      <c r="F3071"/>
      <c r="G3071"/>
      <c r="H3071"/>
      <c r="I3071"/>
      <c r="J3071"/>
      <c r="K3071"/>
      <c r="L3071"/>
      <c r="M3071"/>
      <c r="N3071"/>
    </row>
    <row r="3072" spans="1:14" x14ac:dyDescent="0.3">
      <c r="A3072" s="86">
        <f t="shared" si="47"/>
        <v>3064</v>
      </c>
      <c r="B3072" s="17"/>
      <c r="C3072" s="17"/>
      <c r="D3072"/>
      <c r="E3072"/>
      <c r="F3072"/>
      <c r="G3072"/>
      <c r="H3072"/>
      <c r="I3072"/>
      <c r="J3072"/>
      <c r="K3072"/>
      <c r="L3072"/>
      <c r="M3072"/>
      <c r="N3072"/>
    </row>
    <row r="3073" spans="1:14" x14ac:dyDescent="0.3">
      <c r="A3073" s="86">
        <f t="shared" si="47"/>
        <v>3065</v>
      </c>
      <c r="B3073" s="17"/>
      <c r="C3073" s="17"/>
      <c r="D3073"/>
      <c r="E3073"/>
      <c r="F3073"/>
      <c r="G3073"/>
      <c r="H3073"/>
      <c r="I3073"/>
      <c r="J3073"/>
      <c r="K3073"/>
      <c r="L3073"/>
      <c r="M3073"/>
      <c r="N3073"/>
    </row>
    <row r="3074" spans="1:14" x14ac:dyDescent="0.3">
      <c r="A3074" s="86">
        <f t="shared" si="47"/>
        <v>3066</v>
      </c>
      <c r="B3074" s="17"/>
      <c r="C3074" s="17"/>
      <c r="D3074"/>
      <c r="E3074"/>
      <c r="F3074"/>
      <c r="G3074"/>
      <c r="H3074"/>
      <c r="I3074"/>
      <c r="J3074"/>
      <c r="K3074"/>
      <c r="L3074"/>
      <c r="M3074"/>
      <c r="N3074"/>
    </row>
    <row r="3075" spans="1:14" x14ac:dyDescent="0.3">
      <c r="A3075" s="86">
        <f t="shared" si="47"/>
        <v>3067</v>
      </c>
      <c r="B3075" s="17"/>
      <c r="C3075" s="17"/>
      <c r="D3075"/>
      <c r="E3075"/>
      <c r="F3075"/>
      <c r="G3075"/>
      <c r="H3075"/>
      <c r="I3075"/>
      <c r="J3075"/>
      <c r="K3075"/>
      <c r="L3075"/>
      <c r="M3075"/>
      <c r="N3075"/>
    </row>
    <row r="3076" spans="1:14" x14ac:dyDescent="0.3">
      <c r="A3076" s="86">
        <f t="shared" si="47"/>
        <v>3068</v>
      </c>
      <c r="B3076" s="17"/>
      <c r="C3076" s="17"/>
      <c r="D3076"/>
      <c r="E3076"/>
      <c r="F3076"/>
      <c r="G3076"/>
      <c r="H3076"/>
      <c r="I3076"/>
      <c r="J3076"/>
      <c r="K3076"/>
      <c r="L3076"/>
      <c r="M3076"/>
      <c r="N3076"/>
    </row>
    <row r="3077" spans="1:14" x14ac:dyDescent="0.3">
      <c r="A3077" s="86">
        <f t="shared" si="47"/>
        <v>3069</v>
      </c>
      <c r="B3077" s="17"/>
      <c r="C3077" s="17"/>
      <c r="D3077"/>
      <c r="E3077"/>
      <c r="F3077"/>
      <c r="G3077"/>
      <c r="H3077"/>
      <c r="I3077"/>
      <c r="J3077"/>
      <c r="K3077"/>
      <c r="L3077"/>
      <c r="M3077"/>
      <c r="N3077"/>
    </row>
    <row r="3078" spans="1:14" x14ac:dyDescent="0.3">
      <c r="A3078" s="86">
        <f t="shared" si="47"/>
        <v>3070</v>
      </c>
      <c r="B3078" s="17"/>
      <c r="C3078" s="17"/>
      <c r="D3078"/>
      <c r="E3078"/>
      <c r="F3078"/>
      <c r="G3078"/>
      <c r="H3078"/>
      <c r="I3078"/>
      <c r="J3078"/>
      <c r="K3078"/>
      <c r="L3078"/>
      <c r="M3078"/>
      <c r="N3078"/>
    </row>
    <row r="3079" spans="1:14" x14ac:dyDescent="0.3">
      <c r="A3079" s="86">
        <f t="shared" si="47"/>
        <v>3071</v>
      </c>
      <c r="B3079" s="17"/>
      <c r="C3079" s="17"/>
      <c r="D3079"/>
      <c r="E3079"/>
      <c r="F3079"/>
      <c r="G3079"/>
      <c r="H3079"/>
      <c r="I3079"/>
      <c r="J3079"/>
      <c r="K3079"/>
      <c r="L3079"/>
      <c r="M3079"/>
      <c r="N3079"/>
    </row>
    <row r="3080" spans="1:14" x14ac:dyDescent="0.3">
      <c r="A3080" s="86">
        <f t="shared" si="47"/>
        <v>3072</v>
      </c>
      <c r="B3080" s="17"/>
      <c r="C3080" s="17"/>
      <c r="D3080"/>
      <c r="E3080"/>
      <c r="F3080"/>
      <c r="G3080"/>
      <c r="H3080"/>
      <c r="I3080"/>
      <c r="J3080"/>
      <c r="K3080"/>
      <c r="L3080"/>
      <c r="M3080"/>
      <c r="N3080"/>
    </row>
    <row r="3081" spans="1:14" x14ac:dyDescent="0.3">
      <c r="A3081" s="86">
        <f t="shared" si="47"/>
        <v>3073</v>
      </c>
      <c r="B3081" s="17"/>
      <c r="C3081" s="17"/>
      <c r="D3081"/>
      <c r="E3081"/>
      <c r="F3081"/>
      <c r="G3081"/>
      <c r="H3081"/>
      <c r="I3081"/>
      <c r="J3081"/>
      <c r="K3081"/>
      <c r="L3081"/>
      <c r="M3081"/>
      <c r="N3081"/>
    </row>
    <row r="3082" spans="1:14" x14ac:dyDescent="0.3">
      <c r="A3082" s="86">
        <f t="shared" si="47"/>
        <v>3074</v>
      </c>
      <c r="B3082" s="17"/>
      <c r="C3082" s="17"/>
      <c r="D3082"/>
      <c r="E3082"/>
      <c r="F3082"/>
      <c r="G3082"/>
      <c r="H3082"/>
      <c r="I3082"/>
      <c r="J3082"/>
      <c r="K3082"/>
      <c r="L3082"/>
      <c r="M3082"/>
      <c r="N3082"/>
    </row>
    <row r="3083" spans="1:14" x14ac:dyDescent="0.3">
      <c r="A3083" s="86">
        <f t="shared" ref="A3083:A3146" si="48">A3082+1</f>
        <v>3075</v>
      </c>
      <c r="B3083" s="17"/>
      <c r="C3083" s="17"/>
      <c r="D3083"/>
      <c r="E3083"/>
      <c r="F3083"/>
      <c r="G3083"/>
      <c r="H3083"/>
      <c r="I3083"/>
      <c r="J3083"/>
      <c r="K3083"/>
      <c r="L3083"/>
      <c r="M3083"/>
      <c r="N3083"/>
    </row>
    <row r="3084" spans="1:14" x14ac:dyDescent="0.3">
      <c r="A3084" s="86">
        <f t="shared" si="48"/>
        <v>3076</v>
      </c>
      <c r="B3084" s="17"/>
      <c r="C3084" s="17"/>
      <c r="D3084"/>
      <c r="E3084"/>
      <c r="F3084"/>
      <c r="G3084"/>
      <c r="H3084"/>
      <c r="I3084"/>
      <c r="J3084"/>
      <c r="K3084"/>
      <c r="L3084"/>
      <c r="M3084"/>
      <c r="N3084"/>
    </row>
    <row r="3085" spans="1:14" x14ac:dyDescent="0.3">
      <c r="A3085" s="86">
        <f t="shared" si="48"/>
        <v>3077</v>
      </c>
      <c r="B3085" s="17"/>
      <c r="C3085" s="17"/>
      <c r="D3085"/>
      <c r="E3085"/>
      <c r="F3085"/>
      <c r="G3085"/>
      <c r="H3085"/>
      <c r="I3085"/>
      <c r="J3085"/>
      <c r="K3085"/>
      <c r="L3085"/>
      <c r="M3085"/>
      <c r="N3085"/>
    </row>
    <row r="3086" spans="1:14" x14ac:dyDescent="0.3">
      <c r="A3086" s="86">
        <f t="shared" si="48"/>
        <v>3078</v>
      </c>
      <c r="B3086" s="17"/>
      <c r="C3086" s="17"/>
      <c r="D3086"/>
      <c r="E3086"/>
      <c r="F3086"/>
      <c r="G3086"/>
      <c r="H3086"/>
      <c r="I3086"/>
      <c r="J3086"/>
      <c r="K3086"/>
      <c r="L3086"/>
      <c r="M3086"/>
      <c r="N3086"/>
    </row>
    <row r="3087" spans="1:14" x14ac:dyDescent="0.3">
      <c r="A3087" s="86">
        <f t="shared" si="48"/>
        <v>3079</v>
      </c>
      <c r="B3087" s="17"/>
      <c r="C3087" s="17"/>
      <c r="D3087"/>
      <c r="E3087"/>
      <c r="F3087"/>
      <c r="G3087"/>
      <c r="H3087"/>
      <c r="I3087"/>
      <c r="J3087"/>
      <c r="K3087"/>
      <c r="L3087"/>
      <c r="M3087"/>
      <c r="N3087"/>
    </row>
    <row r="3088" spans="1:14" x14ac:dyDescent="0.3">
      <c r="A3088" s="86">
        <f t="shared" si="48"/>
        <v>3080</v>
      </c>
      <c r="B3088" s="17"/>
      <c r="C3088" s="17"/>
      <c r="D3088"/>
      <c r="E3088"/>
      <c r="F3088"/>
      <c r="G3088"/>
      <c r="H3088"/>
      <c r="I3088"/>
      <c r="J3088"/>
      <c r="K3088"/>
      <c r="L3088"/>
      <c r="M3088"/>
      <c r="N3088"/>
    </row>
    <row r="3089" spans="1:14" x14ac:dyDescent="0.3">
      <c r="A3089" s="86">
        <f t="shared" si="48"/>
        <v>3081</v>
      </c>
      <c r="B3089" s="17"/>
      <c r="C3089" s="17"/>
      <c r="D3089"/>
      <c r="E3089"/>
      <c r="F3089"/>
      <c r="G3089"/>
      <c r="H3089"/>
      <c r="I3089"/>
      <c r="J3089"/>
      <c r="K3089"/>
      <c r="L3089"/>
      <c r="M3089"/>
      <c r="N3089"/>
    </row>
    <row r="3090" spans="1:14" x14ac:dyDescent="0.3">
      <c r="A3090" s="86">
        <f t="shared" si="48"/>
        <v>3082</v>
      </c>
      <c r="B3090" s="17"/>
      <c r="C3090" s="17"/>
      <c r="D3090"/>
      <c r="E3090"/>
      <c r="F3090"/>
      <c r="G3090"/>
      <c r="H3090"/>
      <c r="I3090"/>
      <c r="J3090"/>
      <c r="K3090"/>
      <c r="L3090"/>
      <c r="M3090"/>
      <c r="N3090"/>
    </row>
    <row r="3091" spans="1:14" x14ac:dyDescent="0.3">
      <c r="A3091" s="86">
        <f t="shared" si="48"/>
        <v>3083</v>
      </c>
      <c r="B3091" s="17"/>
      <c r="C3091" s="17"/>
      <c r="D3091"/>
      <c r="E3091"/>
      <c r="F3091"/>
      <c r="G3091"/>
      <c r="H3091"/>
      <c r="I3091"/>
      <c r="J3091"/>
      <c r="K3091"/>
      <c r="L3091"/>
      <c r="M3091"/>
      <c r="N3091"/>
    </row>
    <row r="3092" spans="1:14" x14ac:dyDescent="0.3">
      <c r="A3092" s="86">
        <f t="shared" si="48"/>
        <v>3084</v>
      </c>
      <c r="B3092" s="17"/>
      <c r="C3092" s="17"/>
      <c r="D3092"/>
      <c r="E3092"/>
      <c r="F3092"/>
      <c r="G3092"/>
      <c r="H3092"/>
      <c r="I3092"/>
      <c r="J3092"/>
      <c r="K3092"/>
      <c r="L3092"/>
      <c r="M3092"/>
      <c r="N3092"/>
    </row>
    <row r="3093" spans="1:14" x14ac:dyDescent="0.3">
      <c r="A3093" s="86">
        <f t="shared" si="48"/>
        <v>3085</v>
      </c>
      <c r="B3093" s="17"/>
      <c r="C3093" s="17"/>
      <c r="D3093"/>
      <c r="E3093"/>
      <c r="F3093"/>
      <c r="G3093"/>
      <c r="H3093"/>
      <c r="I3093"/>
      <c r="J3093"/>
      <c r="K3093"/>
      <c r="L3093"/>
      <c r="M3093"/>
      <c r="N3093"/>
    </row>
    <row r="3094" spans="1:14" x14ac:dyDescent="0.3">
      <c r="A3094" s="86">
        <f t="shared" si="48"/>
        <v>3086</v>
      </c>
      <c r="B3094" s="17"/>
      <c r="C3094" s="17"/>
      <c r="D3094"/>
      <c r="E3094"/>
      <c r="F3094"/>
      <c r="G3094"/>
      <c r="H3094"/>
      <c r="I3094"/>
      <c r="J3094"/>
      <c r="K3094"/>
      <c r="L3094"/>
      <c r="M3094"/>
      <c r="N3094"/>
    </row>
    <row r="3095" spans="1:14" x14ac:dyDescent="0.3">
      <c r="A3095" s="86">
        <f t="shared" si="48"/>
        <v>3087</v>
      </c>
      <c r="B3095" s="17"/>
      <c r="C3095" s="17"/>
      <c r="D3095"/>
      <c r="E3095"/>
      <c r="F3095"/>
      <c r="G3095"/>
      <c r="H3095"/>
      <c r="I3095"/>
      <c r="J3095"/>
      <c r="K3095"/>
      <c r="L3095"/>
      <c r="M3095"/>
      <c r="N3095"/>
    </row>
    <row r="3096" spans="1:14" x14ac:dyDescent="0.3">
      <c r="A3096" s="86">
        <f t="shared" si="48"/>
        <v>3088</v>
      </c>
      <c r="B3096" s="17"/>
      <c r="C3096" s="17"/>
      <c r="D3096"/>
      <c r="E3096"/>
      <c r="F3096"/>
      <c r="G3096"/>
      <c r="H3096"/>
      <c r="I3096"/>
      <c r="J3096"/>
      <c r="K3096"/>
      <c r="L3096"/>
      <c r="M3096"/>
      <c r="N3096"/>
    </row>
    <row r="3097" spans="1:14" x14ac:dyDescent="0.3">
      <c r="A3097" s="86">
        <f t="shared" si="48"/>
        <v>3089</v>
      </c>
      <c r="B3097" s="17"/>
      <c r="C3097" s="17"/>
      <c r="D3097"/>
      <c r="E3097"/>
      <c r="F3097"/>
      <c r="G3097"/>
      <c r="H3097"/>
      <c r="I3097"/>
      <c r="J3097"/>
      <c r="K3097"/>
      <c r="L3097"/>
      <c r="M3097"/>
      <c r="N3097"/>
    </row>
    <row r="3098" spans="1:14" x14ac:dyDescent="0.3">
      <c r="A3098" s="86">
        <f t="shared" si="48"/>
        <v>3090</v>
      </c>
      <c r="B3098" s="17"/>
      <c r="C3098" s="17"/>
      <c r="D3098"/>
      <c r="E3098"/>
      <c r="F3098"/>
      <c r="G3098"/>
      <c r="H3098"/>
      <c r="I3098"/>
      <c r="J3098"/>
      <c r="K3098"/>
      <c r="L3098"/>
      <c r="M3098"/>
      <c r="N3098"/>
    </row>
    <row r="3099" spans="1:14" x14ac:dyDescent="0.3">
      <c r="A3099" s="86">
        <f t="shared" si="48"/>
        <v>3091</v>
      </c>
      <c r="B3099" s="17"/>
      <c r="C3099" s="17"/>
      <c r="D3099"/>
      <c r="E3099"/>
      <c r="F3099"/>
      <c r="G3099"/>
      <c r="H3099"/>
      <c r="I3099"/>
      <c r="J3099"/>
      <c r="K3099"/>
      <c r="L3099"/>
      <c r="M3099"/>
      <c r="N3099"/>
    </row>
    <row r="3100" spans="1:14" x14ac:dyDescent="0.3">
      <c r="A3100" s="86">
        <f t="shared" si="48"/>
        <v>3092</v>
      </c>
      <c r="B3100" s="17"/>
      <c r="C3100" s="17"/>
      <c r="D3100"/>
      <c r="E3100"/>
      <c r="F3100"/>
      <c r="G3100"/>
      <c r="H3100"/>
      <c r="I3100"/>
      <c r="J3100"/>
      <c r="K3100"/>
      <c r="L3100"/>
      <c r="M3100"/>
      <c r="N3100"/>
    </row>
    <row r="3101" spans="1:14" x14ac:dyDescent="0.3">
      <c r="A3101" s="86">
        <f t="shared" si="48"/>
        <v>3093</v>
      </c>
      <c r="B3101" s="17"/>
      <c r="C3101" s="17"/>
      <c r="D3101"/>
      <c r="E3101"/>
      <c r="F3101"/>
      <c r="G3101"/>
      <c r="H3101"/>
      <c r="I3101"/>
      <c r="J3101"/>
      <c r="K3101"/>
      <c r="L3101"/>
      <c r="M3101"/>
      <c r="N3101"/>
    </row>
    <row r="3102" spans="1:14" x14ac:dyDescent="0.3">
      <c r="A3102" s="86">
        <f t="shared" si="48"/>
        <v>3094</v>
      </c>
      <c r="B3102" s="17"/>
      <c r="C3102" s="17"/>
      <c r="D3102"/>
      <c r="E3102"/>
      <c r="F3102"/>
      <c r="G3102"/>
      <c r="H3102"/>
      <c r="I3102"/>
      <c r="J3102"/>
      <c r="K3102"/>
      <c r="L3102"/>
      <c r="M3102"/>
      <c r="N3102"/>
    </row>
    <row r="3103" spans="1:14" x14ac:dyDescent="0.3">
      <c r="A3103" s="86">
        <f t="shared" si="48"/>
        <v>3095</v>
      </c>
      <c r="B3103" s="17"/>
      <c r="C3103" s="17"/>
      <c r="D3103"/>
      <c r="E3103"/>
      <c r="F3103"/>
      <c r="G3103"/>
      <c r="H3103"/>
      <c r="I3103"/>
      <c r="J3103"/>
      <c r="K3103"/>
      <c r="L3103"/>
      <c r="M3103"/>
      <c r="N3103"/>
    </row>
    <row r="3104" spans="1:14" x14ac:dyDescent="0.3">
      <c r="A3104" s="86">
        <f t="shared" si="48"/>
        <v>3096</v>
      </c>
      <c r="B3104" s="17"/>
      <c r="C3104" s="17"/>
      <c r="D3104"/>
      <c r="E3104"/>
      <c r="F3104"/>
      <c r="G3104"/>
      <c r="H3104"/>
      <c r="I3104"/>
      <c r="J3104"/>
      <c r="K3104"/>
      <c r="L3104"/>
      <c r="M3104"/>
      <c r="N3104"/>
    </row>
    <row r="3105" spans="1:14" x14ac:dyDescent="0.3">
      <c r="A3105" s="86">
        <f t="shared" si="48"/>
        <v>3097</v>
      </c>
      <c r="B3105" s="17"/>
      <c r="C3105" s="17"/>
      <c r="D3105"/>
      <c r="E3105"/>
      <c r="F3105"/>
      <c r="G3105"/>
      <c r="H3105"/>
      <c r="I3105"/>
      <c r="J3105"/>
      <c r="K3105"/>
      <c r="L3105"/>
      <c r="M3105"/>
      <c r="N3105"/>
    </row>
    <row r="3106" spans="1:14" x14ac:dyDescent="0.3">
      <c r="A3106" s="86">
        <f t="shared" si="48"/>
        <v>3098</v>
      </c>
      <c r="B3106" s="17"/>
      <c r="C3106" s="17"/>
      <c r="D3106"/>
      <c r="E3106"/>
      <c r="F3106"/>
      <c r="G3106"/>
      <c r="H3106"/>
      <c r="I3106"/>
      <c r="J3106"/>
      <c r="K3106"/>
      <c r="L3106"/>
      <c r="M3106"/>
      <c r="N3106"/>
    </row>
    <row r="3107" spans="1:14" x14ac:dyDescent="0.3">
      <c r="A3107" s="86">
        <f t="shared" si="48"/>
        <v>3099</v>
      </c>
      <c r="B3107" s="17"/>
      <c r="C3107" s="17"/>
      <c r="D3107"/>
      <c r="E3107"/>
      <c r="F3107"/>
      <c r="G3107"/>
      <c r="H3107"/>
      <c r="I3107"/>
      <c r="J3107"/>
      <c r="K3107"/>
      <c r="L3107"/>
      <c r="M3107"/>
      <c r="N3107"/>
    </row>
    <row r="3108" spans="1:14" x14ac:dyDescent="0.3">
      <c r="A3108" s="86">
        <f t="shared" si="48"/>
        <v>3100</v>
      </c>
      <c r="B3108" s="17"/>
      <c r="C3108" s="17"/>
      <c r="D3108"/>
      <c r="E3108"/>
      <c r="F3108"/>
      <c r="G3108"/>
      <c r="H3108"/>
      <c r="I3108"/>
      <c r="J3108"/>
      <c r="K3108"/>
      <c r="L3108"/>
      <c r="M3108"/>
      <c r="N3108"/>
    </row>
    <row r="3109" spans="1:14" x14ac:dyDescent="0.3">
      <c r="A3109" s="86">
        <f t="shared" si="48"/>
        <v>3101</v>
      </c>
      <c r="B3109" s="17"/>
      <c r="C3109" s="17"/>
      <c r="D3109"/>
      <c r="E3109"/>
      <c r="F3109"/>
      <c r="G3109"/>
      <c r="H3109"/>
      <c r="I3109"/>
      <c r="J3109"/>
      <c r="K3109"/>
      <c r="L3109"/>
      <c r="M3109"/>
      <c r="N3109"/>
    </row>
    <row r="3110" spans="1:14" x14ac:dyDescent="0.3">
      <c r="A3110" s="86">
        <f t="shared" si="48"/>
        <v>3102</v>
      </c>
      <c r="B3110" s="17"/>
      <c r="C3110" s="17"/>
      <c r="D3110"/>
      <c r="E3110"/>
      <c r="F3110"/>
      <c r="G3110"/>
      <c r="H3110"/>
      <c r="I3110"/>
      <c r="J3110"/>
      <c r="K3110"/>
      <c r="L3110"/>
      <c r="M3110"/>
      <c r="N3110"/>
    </row>
    <row r="3111" spans="1:14" x14ac:dyDescent="0.3">
      <c r="A3111" s="86">
        <f t="shared" si="48"/>
        <v>3103</v>
      </c>
      <c r="B3111" s="17"/>
      <c r="C3111" s="17"/>
      <c r="D3111"/>
      <c r="E3111"/>
      <c r="F3111"/>
      <c r="G3111"/>
      <c r="H3111"/>
      <c r="I3111"/>
      <c r="J3111"/>
      <c r="K3111"/>
      <c r="L3111"/>
      <c r="M3111"/>
      <c r="N3111"/>
    </row>
    <row r="3112" spans="1:14" x14ac:dyDescent="0.3">
      <c r="A3112" s="86">
        <f t="shared" si="48"/>
        <v>3104</v>
      </c>
      <c r="B3112" s="17"/>
      <c r="C3112" s="17"/>
      <c r="D3112"/>
      <c r="E3112"/>
      <c r="F3112"/>
      <c r="G3112"/>
      <c r="H3112"/>
      <c r="I3112"/>
      <c r="J3112"/>
      <c r="K3112"/>
      <c r="L3112"/>
      <c r="M3112"/>
      <c r="N3112"/>
    </row>
    <row r="3113" spans="1:14" x14ac:dyDescent="0.3">
      <c r="A3113" s="86">
        <f t="shared" si="48"/>
        <v>3105</v>
      </c>
      <c r="B3113" s="17"/>
      <c r="C3113" s="17"/>
      <c r="D3113"/>
      <c r="E3113"/>
      <c r="F3113"/>
      <c r="G3113"/>
      <c r="H3113"/>
      <c r="I3113"/>
      <c r="J3113"/>
      <c r="K3113"/>
      <c r="L3113"/>
      <c r="M3113"/>
      <c r="N3113"/>
    </row>
    <row r="3114" spans="1:14" x14ac:dyDescent="0.3">
      <c r="A3114" s="86">
        <f t="shared" si="48"/>
        <v>3106</v>
      </c>
      <c r="B3114" s="17"/>
      <c r="C3114" s="17"/>
      <c r="D3114"/>
      <c r="E3114"/>
      <c r="F3114"/>
      <c r="G3114"/>
      <c r="H3114"/>
      <c r="I3114"/>
      <c r="J3114"/>
      <c r="K3114"/>
      <c r="L3114"/>
      <c r="M3114"/>
      <c r="N3114"/>
    </row>
    <row r="3115" spans="1:14" x14ac:dyDescent="0.3">
      <c r="A3115" s="86">
        <f t="shared" si="48"/>
        <v>3107</v>
      </c>
      <c r="B3115" s="17"/>
      <c r="C3115" s="17"/>
      <c r="D3115"/>
      <c r="E3115"/>
      <c r="F3115"/>
      <c r="G3115"/>
      <c r="H3115"/>
      <c r="I3115"/>
      <c r="J3115"/>
      <c r="K3115"/>
      <c r="L3115"/>
      <c r="M3115"/>
      <c r="N3115"/>
    </row>
    <row r="3116" spans="1:14" x14ac:dyDescent="0.3">
      <c r="A3116" s="86">
        <f t="shared" si="48"/>
        <v>3108</v>
      </c>
      <c r="B3116" s="17"/>
      <c r="C3116" s="17"/>
      <c r="D3116"/>
      <c r="E3116"/>
      <c r="F3116"/>
      <c r="G3116"/>
      <c r="H3116"/>
      <c r="I3116"/>
      <c r="J3116"/>
      <c r="K3116"/>
      <c r="L3116"/>
      <c r="M3116"/>
      <c r="N3116"/>
    </row>
    <row r="3117" spans="1:14" x14ac:dyDescent="0.3">
      <c r="A3117" s="86">
        <f t="shared" si="48"/>
        <v>3109</v>
      </c>
      <c r="B3117" s="17"/>
      <c r="C3117" s="17"/>
      <c r="D3117"/>
      <c r="E3117"/>
      <c r="F3117"/>
      <c r="G3117"/>
      <c r="H3117"/>
      <c r="I3117"/>
      <c r="J3117"/>
      <c r="K3117"/>
      <c r="L3117"/>
      <c r="M3117"/>
      <c r="N3117"/>
    </row>
    <row r="3118" spans="1:14" x14ac:dyDescent="0.3">
      <c r="A3118" s="86">
        <f t="shared" si="48"/>
        <v>3110</v>
      </c>
      <c r="B3118" s="17"/>
      <c r="C3118" s="17"/>
      <c r="D3118"/>
      <c r="E3118"/>
      <c r="F3118"/>
      <c r="G3118"/>
      <c r="H3118"/>
      <c r="I3118"/>
      <c r="J3118"/>
      <c r="K3118"/>
      <c r="L3118"/>
      <c r="M3118"/>
      <c r="N3118"/>
    </row>
    <row r="3119" spans="1:14" x14ac:dyDescent="0.3">
      <c r="A3119" s="86">
        <f t="shared" si="48"/>
        <v>3111</v>
      </c>
      <c r="B3119" s="17"/>
      <c r="C3119" s="17"/>
      <c r="D3119"/>
      <c r="E3119"/>
      <c r="F3119"/>
      <c r="G3119"/>
      <c r="H3119"/>
      <c r="I3119"/>
      <c r="J3119"/>
      <c r="K3119"/>
      <c r="L3119"/>
      <c r="M3119"/>
      <c r="N3119"/>
    </row>
    <row r="3120" spans="1:14" x14ac:dyDescent="0.3">
      <c r="A3120" s="86">
        <f t="shared" si="48"/>
        <v>3112</v>
      </c>
      <c r="B3120" s="17"/>
      <c r="C3120" s="17"/>
      <c r="D3120"/>
      <c r="E3120"/>
      <c r="F3120"/>
      <c r="G3120"/>
      <c r="H3120"/>
      <c r="I3120"/>
      <c r="J3120"/>
      <c r="K3120"/>
      <c r="L3120"/>
      <c r="M3120"/>
      <c r="N3120"/>
    </row>
    <row r="3121" spans="1:14" x14ac:dyDescent="0.3">
      <c r="A3121" s="86">
        <f t="shared" si="48"/>
        <v>3113</v>
      </c>
      <c r="B3121" s="17"/>
      <c r="C3121" s="17"/>
      <c r="D3121"/>
      <c r="E3121"/>
      <c r="F3121"/>
      <c r="G3121"/>
      <c r="H3121"/>
      <c r="I3121"/>
      <c r="J3121"/>
      <c r="K3121"/>
      <c r="L3121"/>
      <c r="M3121"/>
      <c r="N3121"/>
    </row>
    <row r="3122" spans="1:14" x14ac:dyDescent="0.3">
      <c r="A3122" s="86">
        <f t="shared" si="48"/>
        <v>3114</v>
      </c>
      <c r="B3122" s="17"/>
      <c r="C3122" s="17"/>
      <c r="D3122"/>
      <c r="E3122"/>
      <c r="F3122"/>
      <c r="G3122"/>
      <c r="H3122"/>
      <c r="I3122"/>
      <c r="J3122"/>
      <c r="K3122"/>
      <c r="L3122"/>
      <c r="M3122"/>
      <c r="N3122"/>
    </row>
    <row r="3123" spans="1:14" x14ac:dyDescent="0.3">
      <c r="A3123" s="86">
        <f t="shared" si="48"/>
        <v>3115</v>
      </c>
      <c r="B3123" s="17"/>
      <c r="C3123" s="17"/>
      <c r="D3123"/>
      <c r="E3123"/>
      <c r="F3123"/>
      <c r="G3123"/>
      <c r="H3123"/>
      <c r="I3123"/>
      <c r="J3123"/>
      <c r="K3123"/>
      <c r="L3123"/>
      <c r="M3123"/>
      <c r="N3123"/>
    </row>
    <row r="3124" spans="1:14" x14ac:dyDescent="0.3">
      <c r="A3124" s="86">
        <f t="shared" si="48"/>
        <v>3116</v>
      </c>
      <c r="B3124" s="17"/>
      <c r="C3124" s="17"/>
      <c r="D3124"/>
      <c r="E3124"/>
      <c r="F3124"/>
      <c r="G3124"/>
      <c r="H3124"/>
      <c r="I3124"/>
      <c r="J3124"/>
      <c r="K3124"/>
      <c r="L3124"/>
      <c r="M3124"/>
      <c r="N3124"/>
    </row>
    <row r="3125" spans="1:14" x14ac:dyDescent="0.3">
      <c r="A3125" s="86">
        <f t="shared" si="48"/>
        <v>3117</v>
      </c>
      <c r="B3125" s="17"/>
      <c r="C3125" s="17"/>
      <c r="D3125"/>
      <c r="E3125"/>
      <c r="F3125"/>
      <c r="G3125"/>
      <c r="H3125"/>
      <c r="I3125"/>
      <c r="J3125"/>
      <c r="K3125"/>
      <c r="L3125"/>
      <c r="M3125"/>
      <c r="N3125"/>
    </row>
    <row r="3126" spans="1:14" x14ac:dyDescent="0.3">
      <c r="A3126" s="86">
        <f t="shared" si="48"/>
        <v>3118</v>
      </c>
      <c r="B3126" s="17"/>
      <c r="C3126" s="17"/>
      <c r="D3126"/>
      <c r="E3126"/>
      <c r="F3126"/>
      <c r="G3126"/>
      <c r="H3126"/>
      <c r="I3126"/>
      <c r="J3126"/>
      <c r="K3126"/>
      <c r="L3126"/>
      <c r="M3126"/>
      <c r="N3126"/>
    </row>
    <row r="3127" spans="1:14" x14ac:dyDescent="0.3">
      <c r="A3127" s="86">
        <f t="shared" si="48"/>
        <v>3119</v>
      </c>
      <c r="B3127" s="17"/>
      <c r="C3127" s="17"/>
      <c r="D3127"/>
      <c r="E3127"/>
      <c r="F3127"/>
      <c r="G3127"/>
      <c r="H3127"/>
      <c r="I3127"/>
      <c r="J3127"/>
      <c r="K3127"/>
      <c r="L3127"/>
      <c r="M3127"/>
      <c r="N3127"/>
    </row>
    <row r="3128" spans="1:14" x14ac:dyDescent="0.3">
      <c r="A3128" s="86">
        <f t="shared" si="48"/>
        <v>3120</v>
      </c>
      <c r="B3128" s="17"/>
      <c r="C3128" s="17"/>
      <c r="D3128"/>
      <c r="E3128"/>
      <c r="F3128"/>
      <c r="G3128"/>
      <c r="H3128"/>
      <c r="I3128"/>
      <c r="J3128"/>
      <c r="K3128"/>
      <c r="L3128"/>
      <c r="M3128"/>
      <c r="N3128"/>
    </row>
    <row r="3129" spans="1:14" x14ac:dyDescent="0.3">
      <c r="A3129" s="86">
        <f t="shared" si="48"/>
        <v>3121</v>
      </c>
      <c r="B3129" s="17"/>
      <c r="C3129" s="17"/>
      <c r="D3129"/>
      <c r="E3129"/>
      <c r="F3129"/>
      <c r="G3129"/>
      <c r="H3129"/>
      <c r="I3129"/>
      <c r="J3129"/>
      <c r="K3129"/>
      <c r="L3129"/>
      <c r="M3129"/>
      <c r="N3129"/>
    </row>
    <row r="3130" spans="1:14" x14ac:dyDescent="0.3">
      <c r="A3130" s="86">
        <f t="shared" si="48"/>
        <v>3122</v>
      </c>
      <c r="B3130" s="17"/>
      <c r="C3130" s="17"/>
      <c r="D3130"/>
      <c r="E3130"/>
      <c r="F3130"/>
      <c r="G3130"/>
      <c r="H3130"/>
      <c r="I3130"/>
      <c r="J3130"/>
      <c r="K3130"/>
      <c r="L3130"/>
      <c r="M3130"/>
      <c r="N3130"/>
    </row>
    <row r="3131" spans="1:14" x14ac:dyDescent="0.3">
      <c r="A3131" s="86">
        <f t="shared" si="48"/>
        <v>3123</v>
      </c>
      <c r="B3131" s="17"/>
      <c r="C3131" s="17"/>
      <c r="D3131"/>
      <c r="E3131"/>
      <c r="F3131"/>
      <c r="G3131"/>
      <c r="H3131"/>
      <c r="I3131"/>
      <c r="J3131"/>
      <c r="K3131"/>
      <c r="L3131"/>
      <c r="M3131"/>
      <c r="N3131"/>
    </row>
    <row r="3132" spans="1:14" x14ac:dyDescent="0.3">
      <c r="A3132" s="86">
        <f t="shared" si="48"/>
        <v>3124</v>
      </c>
      <c r="B3132" s="17"/>
      <c r="C3132" s="17"/>
      <c r="D3132"/>
      <c r="E3132"/>
      <c r="F3132"/>
      <c r="G3132"/>
      <c r="H3132"/>
      <c r="I3132"/>
      <c r="J3132"/>
      <c r="K3132"/>
      <c r="L3132"/>
      <c r="M3132"/>
      <c r="N3132"/>
    </row>
    <row r="3133" spans="1:14" x14ac:dyDescent="0.3">
      <c r="A3133" s="86">
        <f t="shared" si="48"/>
        <v>3125</v>
      </c>
      <c r="B3133" s="17"/>
      <c r="C3133" s="17"/>
      <c r="D3133"/>
      <c r="E3133"/>
      <c r="F3133"/>
      <c r="G3133"/>
      <c r="H3133"/>
      <c r="I3133"/>
      <c r="J3133"/>
      <c r="K3133"/>
      <c r="L3133"/>
      <c r="M3133"/>
      <c r="N3133"/>
    </row>
    <row r="3134" spans="1:14" x14ac:dyDescent="0.3">
      <c r="A3134" s="86">
        <f t="shared" si="48"/>
        <v>3126</v>
      </c>
      <c r="B3134" s="17"/>
      <c r="C3134" s="17"/>
      <c r="D3134"/>
      <c r="E3134"/>
      <c r="F3134"/>
      <c r="G3134"/>
      <c r="H3134"/>
      <c r="I3134"/>
      <c r="J3134"/>
      <c r="K3134"/>
      <c r="L3134"/>
      <c r="M3134"/>
      <c r="N3134"/>
    </row>
    <row r="3135" spans="1:14" x14ac:dyDescent="0.3">
      <c r="A3135" s="86">
        <f t="shared" si="48"/>
        <v>3127</v>
      </c>
      <c r="B3135" s="17"/>
      <c r="C3135" s="17"/>
      <c r="D3135"/>
      <c r="E3135"/>
      <c r="F3135"/>
      <c r="G3135"/>
      <c r="H3135"/>
      <c r="I3135"/>
      <c r="J3135"/>
      <c r="K3135"/>
      <c r="L3135"/>
      <c r="M3135"/>
      <c r="N3135"/>
    </row>
    <row r="3136" spans="1:14" x14ac:dyDescent="0.3">
      <c r="A3136" s="86">
        <f t="shared" si="48"/>
        <v>3128</v>
      </c>
      <c r="B3136" s="17"/>
      <c r="C3136" s="17"/>
      <c r="D3136"/>
      <c r="E3136"/>
      <c r="F3136"/>
      <c r="G3136"/>
      <c r="H3136"/>
      <c r="I3136"/>
      <c r="J3136"/>
      <c r="K3136"/>
      <c r="L3136"/>
      <c r="M3136"/>
      <c r="N3136"/>
    </row>
    <row r="3137" spans="1:14" x14ac:dyDescent="0.3">
      <c r="A3137" s="86">
        <f t="shared" si="48"/>
        <v>3129</v>
      </c>
      <c r="B3137" s="17"/>
      <c r="C3137" s="17"/>
      <c r="D3137"/>
      <c r="E3137"/>
      <c r="F3137"/>
      <c r="G3137"/>
      <c r="H3137"/>
      <c r="I3137"/>
      <c r="J3137"/>
      <c r="K3137"/>
      <c r="L3137"/>
      <c r="M3137"/>
      <c r="N3137"/>
    </row>
    <row r="3138" spans="1:14" x14ac:dyDescent="0.3">
      <c r="A3138" s="86">
        <f t="shared" si="48"/>
        <v>3130</v>
      </c>
      <c r="B3138" s="17"/>
      <c r="C3138" s="17"/>
      <c r="D3138"/>
      <c r="E3138"/>
      <c r="F3138"/>
      <c r="G3138"/>
      <c r="H3138"/>
      <c r="I3138"/>
      <c r="J3138"/>
      <c r="K3138"/>
      <c r="L3138"/>
      <c r="M3138"/>
      <c r="N3138"/>
    </row>
    <row r="3139" spans="1:14" x14ac:dyDescent="0.3">
      <c r="A3139" s="86">
        <f t="shared" si="48"/>
        <v>3131</v>
      </c>
      <c r="B3139" s="17"/>
      <c r="C3139" s="17"/>
      <c r="D3139"/>
      <c r="E3139"/>
      <c r="F3139"/>
      <c r="G3139"/>
      <c r="H3139"/>
      <c r="I3139"/>
      <c r="J3139"/>
      <c r="K3139"/>
      <c r="L3139"/>
      <c r="M3139"/>
      <c r="N3139"/>
    </row>
    <row r="3140" spans="1:14" x14ac:dyDescent="0.3">
      <c r="A3140" s="86">
        <f t="shared" si="48"/>
        <v>3132</v>
      </c>
      <c r="B3140" s="17"/>
      <c r="C3140" s="17"/>
      <c r="D3140"/>
      <c r="E3140"/>
      <c r="F3140"/>
      <c r="G3140"/>
      <c r="H3140"/>
      <c r="I3140"/>
      <c r="J3140"/>
      <c r="K3140"/>
      <c r="L3140"/>
      <c r="M3140"/>
      <c r="N3140"/>
    </row>
    <row r="3141" spans="1:14" x14ac:dyDescent="0.3">
      <c r="A3141" s="86">
        <f t="shared" si="48"/>
        <v>3133</v>
      </c>
      <c r="B3141" s="17"/>
      <c r="C3141" s="17"/>
      <c r="D3141"/>
      <c r="E3141"/>
      <c r="F3141"/>
      <c r="G3141"/>
      <c r="H3141"/>
      <c r="I3141"/>
      <c r="J3141"/>
      <c r="K3141"/>
      <c r="L3141"/>
      <c r="M3141"/>
      <c r="N3141"/>
    </row>
    <row r="3142" spans="1:14" x14ac:dyDescent="0.3">
      <c r="A3142" s="86">
        <f t="shared" si="48"/>
        <v>3134</v>
      </c>
      <c r="B3142" s="17"/>
      <c r="C3142" s="17"/>
      <c r="D3142"/>
      <c r="E3142"/>
      <c r="F3142"/>
      <c r="G3142"/>
      <c r="H3142"/>
      <c r="I3142"/>
      <c r="J3142"/>
      <c r="K3142"/>
      <c r="L3142"/>
      <c r="M3142"/>
      <c r="N3142"/>
    </row>
    <row r="3143" spans="1:14" x14ac:dyDescent="0.3">
      <c r="A3143" s="86">
        <f t="shared" si="48"/>
        <v>3135</v>
      </c>
      <c r="B3143" s="17"/>
      <c r="C3143" s="17"/>
      <c r="D3143"/>
      <c r="E3143"/>
      <c r="F3143"/>
      <c r="G3143"/>
      <c r="H3143"/>
      <c r="I3143"/>
      <c r="J3143"/>
      <c r="K3143"/>
      <c r="L3143"/>
      <c r="M3143"/>
      <c r="N3143"/>
    </row>
    <row r="3144" spans="1:14" x14ac:dyDescent="0.3">
      <c r="A3144" s="86">
        <f t="shared" si="48"/>
        <v>3136</v>
      </c>
      <c r="B3144" s="17"/>
      <c r="C3144" s="17"/>
      <c r="D3144"/>
      <c r="E3144"/>
      <c r="F3144"/>
      <c r="G3144"/>
      <c r="H3144"/>
      <c r="I3144"/>
      <c r="J3144"/>
      <c r="K3144"/>
      <c r="L3144"/>
      <c r="M3144"/>
      <c r="N3144"/>
    </row>
    <row r="3145" spans="1:14" x14ac:dyDescent="0.3">
      <c r="A3145" s="86">
        <f t="shared" si="48"/>
        <v>3137</v>
      </c>
      <c r="B3145" s="17"/>
      <c r="C3145" s="17"/>
      <c r="D3145"/>
      <c r="E3145"/>
      <c r="F3145"/>
      <c r="G3145"/>
      <c r="H3145"/>
      <c r="I3145"/>
      <c r="J3145"/>
      <c r="K3145"/>
      <c r="L3145"/>
      <c r="M3145"/>
      <c r="N3145"/>
    </row>
    <row r="3146" spans="1:14" x14ac:dyDescent="0.3">
      <c r="A3146" s="86">
        <f t="shared" si="48"/>
        <v>3138</v>
      </c>
      <c r="B3146" s="17"/>
      <c r="C3146" s="17"/>
      <c r="D3146"/>
      <c r="E3146"/>
      <c r="F3146"/>
      <c r="G3146"/>
      <c r="H3146"/>
      <c r="I3146"/>
      <c r="J3146"/>
      <c r="K3146"/>
      <c r="L3146"/>
      <c r="M3146"/>
      <c r="N3146"/>
    </row>
    <row r="3147" spans="1:14" x14ac:dyDescent="0.3">
      <c r="A3147" s="86">
        <f t="shared" ref="A3147:A3210" si="49">A3146+1</f>
        <v>3139</v>
      </c>
      <c r="B3147" s="17"/>
      <c r="C3147" s="17"/>
      <c r="D3147"/>
      <c r="E3147"/>
      <c r="F3147"/>
      <c r="G3147"/>
      <c r="H3147"/>
      <c r="I3147"/>
      <c r="J3147"/>
      <c r="K3147"/>
      <c r="L3147"/>
      <c r="M3147"/>
      <c r="N3147"/>
    </row>
    <row r="3148" spans="1:14" x14ac:dyDescent="0.3">
      <c r="A3148" s="86">
        <f t="shared" si="49"/>
        <v>3140</v>
      </c>
      <c r="B3148" s="17"/>
      <c r="C3148" s="17"/>
      <c r="D3148"/>
      <c r="E3148"/>
      <c r="F3148"/>
      <c r="G3148"/>
      <c r="H3148"/>
      <c r="I3148"/>
      <c r="J3148"/>
      <c r="K3148"/>
      <c r="L3148"/>
      <c r="M3148"/>
      <c r="N3148"/>
    </row>
    <row r="3149" spans="1:14" x14ac:dyDescent="0.3">
      <c r="A3149" s="86">
        <f t="shared" si="49"/>
        <v>3141</v>
      </c>
      <c r="B3149" s="17"/>
      <c r="C3149" s="17"/>
      <c r="D3149"/>
      <c r="E3149"/>
      <c r="F3149"/>
      <c r="G3149"/>
      <c r="H3149"/>
      <c r="I3149"/>
      <c r="J3149"/>
      <c r="K3149"/>
      <c r="L3149"/>
      <c r="M3149"/>
      <c r="N3149"/>
    </row>
    <row r="3150" spans="1:14" x14ac:dyDescent="0.3">
      <c r="A3150" s="86">
        <f t="shared" si="49"/>
        <v>3142</v>
      </c>
      <c r="B3150" s="17"/>
      <c r="C3150" s="17"/>
      <c r="D3150"/>
      <c r="E3150"/>
      <c r="F3150"/>
      <c r="G3150"/>
      <c r="H3150"/>
      <c r="I3150"/>
      <c r="J3150"/>
      <c r="K3150"/>
      <c r="L3150"/>
      <c r="M3150"/>
      <c r="N3150"/>
    </row>
    <row r="3151" spans="1:14" x14ac:dyDescent="0.3">
      <c r="A3151" s="86">
        <f t="shared" si="49"/>
        <v>3143</v>
      </c>
      <c r="B3151" s="17"/>
      <c r="C3151" s="17"/>
      <c r="D3151"/>
      <c r="E3151"/>
      <c r="F3151"/>
      <c r="G3151"/>
      <c r="H3151"/>
      <c r="I3151"/>
      <c r="J3151"/>
      <c r="K3151"/>
      <c r="L3151"/>
      <c r="M3151"/>
      <c r="N3151"/>
    </row>
    <row r="3152" spans="1:14" x14ac:dyDescent="0.3">
      <c r="A3152" s="86">
        <f t="shared" si="49"/>
        <v>3144</v>
      </c>
      <c r="B3152" s="17"/>
      <c r="C3152" s="17"/>
      <c r="D3152"/>
      <c r="E3152"/>
      <c r="F3152"/>
      <c r="G3152"/>
      <c r="H3152"/>
      <c r="I3152"/>
      <c r="J3152"/>
      <c r="K3152"/>
      <c r="L3152"/>
      <c r="M3152"/>
      <c r="N3152"/>
    </row>
    <row r="3153" spans="1:14" x14ac:dyDescent="0.3">
      <c r="A3153" s="86">
        <f t="shared" si="49"/>
        <v>3145</v>
      </c>
      <c r="B3153" s="17"/>
      <c r="C3153" s="17"/>
      <c r="D3153"/>
      <c r="E3153"/>
      <c r="F3153"/>
      <c r="G3153"/>
      <c r="H3153"/>
      <c r="I3153"/>
      <c r="J3153"/>
      <c r="K3153"/>
      <c r="L3153"/>
      <c r="M3153"/>
      <c r="N3153"/>
    </row>
    <row r="3154" spans="1:14" x14ac:dyDescent="0.3">
      <c r="A3154" s="86">
        <f t="shared" si="49"/>
        <v>3146</v>
      </c>
      <c r="B3154" s="17"/>
      <c r="C3154" s="17"/>
      <c r="D3154"/>
      <c r="E3154"/>
      <c r="F3154"/>
      <c r="G3154"/>
      <c r="H3154"/>
      <c r="I3154"/>
      <c r="J3154"/>
      <c r="K3154"/>
      <c r="L3154"/>
      <c r="M3154"/>
      <c r="N3154"/>
    </row>
    <row r="3155" spans="1:14" x14ac:dyDescent="0.3">
      <c r="A3155" s="86">
        <f t="shared" si="49"/>
        <v>3147</v>
      </c>
      <c r="B3155" s="17"/>
      <c r="C3155" s="17"/>
      <c r="D3155"/>
      <c r="E3155"/>
      <c r="F3155"/>
      <c r="G3155"/>
      <c r="H3155"/>
      <c r="I3155"/>
      <c r="J3155"/>
      <c r="K3155"/>
      <c r="L3155"/>
      <c r="M3155"/>
      <c r="N3155"/>
    </row>
    <row r="3156" spans="1:14" x14ac:dyDescent="0.3">
      <c r="A3156" s="86">
        <f t="shared" si="49"/>
        <v>3148</v>
      </c>
      <c r="B3156" s="17"/>
      <c r="C3156" s="17"/>
      <c r="D3156"/>
      <c r="E3156"/>
      <c r="F3156"/>
      <c r="G3156"/>
      <c r="H3156"/>
      <c r="I3156"/>
      <c r="J3156"/>
      <c r="K3156"/>
      <c r="L3156"/>
      <c r="M3156"/>
      <c r="N3156"/>
    </row>
    <row r="3157" spans="1:14" x14ac:dyDescent="0.3">
      <c r="A3157" s="86">
        <f t="shared" si="49"/>
        <v>3149</v>
      </c>
      <c r="B3157" s="17"/>
      <c r="C3157" s="17"/>
      <c r="D3157"/>
      <c r="E3157"/>
      <c r="F3157"/>
      <c r="G3157"/>
      <c r="H3157"/>
      <c r="I3157"/>
      <c r="J3157"/>
      <c r="K3157"/>
      <c r="L3157"/>
      <c r="M3157"/>
      <c r="N3157"/>
    </row>
    <row r="3158" spans="1:14" x14ac:dyDescent="0.3">
      <c r="A3158" s="86">
        <f t="shared" si="49"/>
        <v>3150</v>
      </c>
      <c r="B3158" s="17"/>
      <c r="C3158" s="17"/>
      <c r="D3158"/>
      <c r="E3158"/>
      <c r="F3158"/>
      <c r="G3158"/>
      <c r="H3158"/>
      <c r="I3158"/>
      <c r="J3158"/>
      <c r="K3158"/>
      <c r="L3158"/>
      <c r="M3158"/>
      <c r="N3158"/>
    </row>
    <row r="3159" spans="1:14" x14ac:dyDescent="0.3">
      <c r="A3159" s="86">
        <f t="shared" si="49"/>
        <v>3151</v>
      </c>
      <c r="B3159" s="17"/>
      <c r="C3159" s="17"/>
      <c r="D3159"/>
      <c r="E3159"/>
      <c r="F3159"/>
      <c r="G3159"/>
      <c r="H3159"/>
      <c r="I3159"/>
      <c r="J3159"/>
      <c r="K3159"/>
      <c r="L3159"/>
      <c r="M3159"/>
      <c r="N3159"/>
    </row>
    <row r="3160" spans="1:14" x14ac:dyDescent="0.3">
      <c r="A3160" s="86">
        <f t="shared" si="49"/>
        <v>3152</v>
      </c>
      <c r="B3160" s="17"/>
      <c r="C3160" s="17"/>
      <c r="D3160"/>
      <c r="E3160"/>
      <c r="F3160"/>
      <c r="G3160"/>
      <c r="H3160"/>
      <c r="I3160"/>
      <c r="J3160"/>
      <c r="K3160"/>
      <c r="L3160"/>
      <c r="M3160"/>
      <c r="N3160"/>
    </row>
    <row r="3161" spans="1:14" x14ac:dyDescent="0.3">
      <c r="A3161" s="86">
        <f t="shared" si="49"/>
        <v>3153</v>
      </c>
      <c r="B3161" s="17"/>
      <c r="C3161" s="17"/>
      <c r="D3161"/>
      <c r="E3161"/>
      <c r="F3161"/>
      <c r="G3161"/>
      <c r="H3161"/>
      <c r="I3161"/>
      <c r="J3161"/>
      <c r="K3161"/>
      <c r="L3161"/>
      <c r="M3161"/>
      <c r="N3161"/>
    </row>
    <row r="3162" spans="1:14" x14ac:dyDescent="0.3">
      <c r="A3162" s="86">
        <f t="shared" si="49"/>
        <v>3154</v>
      </c>
      <c r="B3162" s="17"/>
      <c r="C3162" s="17"/>
      <c r="D3162"/>
      <c r="E3162"/>
      <c r="F3162"/>
      <c r="G3162"/>
      <c r="H3162"/>
      <c r="I3162"/>
      <c r="J3162"/>
      <c r="K3162"/>
      <c r="L3162"/>
      <c r="M3162"/>
      <c r="N3162"/>
    </row>
    <row r="3163" spans="1:14" x14ac:dyDescent="0.3">
      <c r="A3163" s="86">
        <f t="shared" si="49"/>
        <v>3155</v>
      </c>
      <c r="B3163" s="17"/>
      <c r="C3163" s="17"/>
      <c r="D3163"/>
      <c r="E3163"/>
      <c r="F3163"/>
      <c r="G3163"/>
      <c r="H3163"/>
      <c r="I3163"/>
      <c r="J3163"/>
      <c r="K3163"/>
      <c r="L3163"/>
      <c r="M3163"/>
      <c r="N3163"/>
    </row>
    <row r="3164" spans="1:14" x14ac:dyDescent="0.3">
      <c r="A3164" s="86">
        <f t="shared" si="49"/>
        <v>3156</v>
      </c>
      <c r="B3164" s="17"/>
      <c r="C3164" s="17"/>
      <c r="D3164"/>
      <c r="E3164"/>
      <c r="F3164"/>
      <c r="G3164"/>
      <c r="H3164"/>
      <c r="I3164"/>
      <c r="J3164"/>
      <c r="K3164"/>
      <c r="L3164"/>
      <c r="M3164"/>
      <c r="N3164"/>
    </row>
    <row r="3165" spans="1:14" x14ac:dyDescent="0.3">
      <c r="A3165" s="86">
        <f t="shared" si="49"/>
        <v>3157</v>
      </c>
      <c r="B3165" s="17"/>
      <c r="C3165" s="17"/>
      <c r="D3165"/>
      <c r="E3165"/>
      <c r="F3165"/>
      <c r="G3165"/>
      <c r="H3165"/>
      <c r="I3165"/>
      <c r="J3165"/>
      <c r="K3165"/>
      <c r="L3165"/>
      <c r="M3165"/>
      <c r="N3165"/>
    </row>
    <row r="3166" spans="1:14" x14ac:dyDescent="0.3">
      <c r="A3166" s="86">
        <f t="shared" si="49"/>
        <v>3158</v>
      </c>
      <c r="B3166" s="17"/>
      <c r="C3166" s="17"/>
      <c r="D3166"/>
      <c r="E3166"/>
      <c r="F3166"/>
      <c r="G3166"/>
      <c r="H3166"/>
      <c r="I3166"/>
      <c r="J3166"/>
      <c r="K3166"/>
      <c r="L3166"/>
      <c r="M3166"/>
      <c r="N3166"/>
    </row>
    <row r="3167" spans="1:14" x14ac:dyDescent="0.3">
      <c r="A3167" s="86">
        <f t="shared" si="49"/>
        <v>3159</v>
      </c>
      <c r="B3167" s="17"/>
      <c r="C3167" s="17"/>
      <c r="D3167"/>
      <c r="E3167"/>
      <c r="F3167"/>
      <c r="G3167"/>
      <c r="H3167"/>
      <c r="I3167"/>
      <c r="J3167"/>
      <c r="K3167"/>
      <c r="L3167"/>
      <c r="M3167"/>
      <c r="N3167"/>
    </row>
    <row r="3168" spans="1:14" x14ac:dyDescent="0.3">
      <c r="A3168" s="86">
        <f t="shared" si="49"/>
        <v>3160</v>
      </c>
      <c r="B3168" s="17"/>
      <c r="C3168" s="17"/>
      <c r="D3168"/>
      <c r="E3168"/>
      <c r="F3168"/>
      <c r="G3168"/>
      <c r="H3168"/>
      <c r="I3168"/>
      <c r="J3168"/>
      <c r="K3168"/>
      <c r="L3168"/>
      <c r="M3168"/>
      <c r="N3168"/>
    </row>
    <row r="3169" spans="1:14" x14ac:dyDescent="0.3">
      <c r="A3169" s="86">
        <f t="shared" si="49"/>
        <v>3161</v>
      </c>
      <c r="B3169" s="17"/>
      <c r="C3169" s="17"/>
      <c r="D3169"/>
      <c r="E3169"/>
      <c r="F3169"/>
      <c r="G3169"/>
      <c r="H3169"/>
      <c r="I3169"/>
      <c r="J3169"/>
      <c r="K3169"/>
      <c r="L3169"/>
      <c r="M3169"/>
      <c r="N3169"/>
    </row>
    <row r="3170" spans="1:14" x14ac:dyDescent="0.3">
      <c r="A3170" s="86">
        <f t="shared" si="49"/>
        <v>3162</v>
      </c>
      <c r="B3170" s="17"/>
      <c r="C3170" s="17"/>
      <c r="D3170"/>
      <c r="E3170"/>
      <c r="F3170"/>
      <c r="G3170"/>
      <c r="H3170"/>
      <c r="I3170"/>
      <c r="J3170"/>
      <c r="K3170"/>
      <c r="L3170"/>
      <c r="M3170"/>
      <c r="N3170"/>
    </row>
    <row r="3171" spans="1:14" x14ac:dyDescent="0.3">
      <c r="A3171" s="86">
        <f t="shared" si="49"/>
        <v>3163</v>
      </c>
      <c r="B3171" s="17"/>
      <c r="C3171" s="17"/>
      <c r="D3171"/>
      <c r="E3171"/>
      <c r="F3171"/>
      <c r="G3171"/>
      <c r="H3171"/>
      <c r="I3171"/>
      <c r="J3171"/>
      <c r="K3171"/>
      <c r="L3171"/>
      <c r="M3171"/>
      <c r="N3171"/>
    </row>
    <row r="3172" spans="1:14" x14ac:dyDescent="0.3">
      <c r="A3172" s="86">
        <f t="shared" si="49"/>
        <v>3164</v>
      </c>
      <c r="B3172" s="17"/>
      <c r="C3172" s="17"/>
      <c r="D3172"/>
      <c r="E3172"/>
      <c r="F3172"/>
      <c r="G3172"/>
      <c r="H3172"/>
      <c r="I3172"/>
      <c r="J3172"/>
      <c r="K3172"/>
      <c r="L3172"/>
      <c r="M3172"/>
      <c r="N3172"/>
    </row>
    <row r="3173" spans="1:14" x14ac:dyDescent="0.3">
      <c r="A3173" s="86">
        <f t="shared" si="49"/>
        <v>3165</v>
      </c>
      <c r="B3173" s="17"/>
      <c r="C3173" s="17"/>
      <c r="D3173"/>
      <c r="E3173"/>
      <c r="F3173"/>
      <c r="G3173"/>
      <c r="H3173"/>
      <c r="I3173"/>
      <c r="J3173"/>
      <c r="K3173"/>
      <c r="L3173"/>
      <c r="M3173"/>
      <c r="N3173"/>
    </row>
    <row r="3174" spans="1:14" x14ac:dyDescent="0.3">
      <c r="A3174" s="86">
        <f t="shared" si="49"/>
        <v>3166</v>
      </c>
      <c r="B3174" s="17"/>
      <c r="C3174" s="17"/>
      <c r="D3174"/>
      <c r="E3174"/>
      <c r="F3174"/>
      <c r="G3174"/>
      <c r="H3174"/>
      <c r="I3174"/>
      <c r="J3174"/>
      <c r="K3174"/>
      <c r="L3174"/>
      <c r="M3174"/>
      <c r="N3174"/>
    </row>
    <row r="3175" spans="1:14" x14ac:dyDescent="0.3">
      <c r="A3175" s="86">
        <f t="shared" si="49"/>
        <v>3167</v>
      </c>
      <c r="B3175" s="17"/>
      <c r="C3175" s="17"/>
      <c r="D3175"/>
      <c r="E3175"/>
      <c r="F3175"/>
      <c r="G3175"/>
      <c r="H3175"/>
      <c r="I3175"/>
      <c r="J3175"/>
      <c r="K3175"/>
      <c r="L3175"/>
      <c r="M3175"/>
      <c r="N3175"/>
    </row>
    <row r="3176" spans="1:14" x14ac:dyDescent="0.3">
      <c r="A3176" s="86">
        <f t="shared" si="49"/>
        <v>3168</v>
      </c>
      <c r="B3176" s="17"/>
      <c r="C3176" s="17"/>
      <c r="D3176"/>
      <c r="E3176"/>
      <c r="F3176"/>
      <c r="G3176"/>
      <c r="H3176"/>
      <c r="I3176"/>
      <c r="J3176"/>
      <c r="K3176"/>
      <c r="L3176"/>
      <c r="M3176"/>
      <c r="N3176"/>
    </row>
    <row r="3177" spans="1:14" x14ac:dyDescent="0.3">
      <c r="A3177" s="86">
        <f t="shared" si="49"/>
        <v>3169</v>
      </c>
      <c r="B3177" s="17"/>
      <c r="C3177" s="17"/>
      <c r="D3177"/>
      <c r="E3177"/>
      <c r="F3177"/>
      <c r="G3177"/>
      <c r="H3177"/>
      <c r="I3177"/>
      <c r="J3177"/>
      <c r="K3177"/>
      <c r="L3177"/>
      <c r="M3177"/>
      <c r="N3177"/>
    </row>
    <row r="3178" spans="1:14" x14ac:dyDescent="0.3">
      <c r="A3178" s="86">
        <f t="shared" si="49"/>
        <v>3170</v>
      </c>
      <c r="B3178" s="17"/>
      <c r="C3178" s="17"/>
      <c r="D3178"/>
      <c r="E3178"/>
      <c r="F3178"/>
      <c r="G3178"/>
      <c r="H3178"/>
      <c r="I3178"/>
      <c r="J3178"/>
      <c r="K3178"/>
      <c r="L3178"/>
      <c r="M3178"/>
      <c r="N3178"/>
    </row>
    <row r="3179" spans="1:14" x14ac:dyDescent="0.3">
      <c r="A3179" s="86">
        <f t="shared" si="49"/>
        <v>3171</v>
      </c>
      <c r="B3179" s="17"/>
      <c r="C3179" s="17"/>
      <c r="D3179"/>
      <c r="E3179"/>
      <c r="F3179"/>
      <c r="G3179"/>
      <c r="H3179"/>
      <c r="I3179"/>
      <c r="J3179"/>
      <c r="K3179"/>
      <c r="L3179"/>
      <c r="M3179"/>
      <c r="N3179"/>
    </row>
    <row r="3180" spans="1:14" x14ac:dyDescent="0.3">
      <c r="A3180" s="86">
        <f t="shared" si="49"/>
        <v>3172</v>
      </c>
      <c r="B3180" s="17"/>
      <c r="C3180" s="17"/>
      <c r="D3180"/>
      <c r="E3180"/>
      <c r="F3180"/>
      <c r="G3180"/>
      <c r="H3180"/>
      <c r="I3180"/>
      <c r="J3180"/>
      <c r="K3180"/>
      <c r="L3180"/>
      <c r="M3180"/>
      <c r="N3180"/>
    </row>
    <row r="3181" spans="1:14" x14ac:dyDescent="0.3">
      <c r="A3181" s="86">
        <f t="shared" si="49"/>
        <v>3173</v>
      </c>
      <c r="B3181" s="17"/>
      <c r="C3181" s="17"/>
      <c r="D3181"/>
      <c r="E3181"/>
      <c r="F3181"/>
      <c r="G3181"/>
      <c r="H3181"/>
      <c r="I3181"/>
      <c r="J3181"/>
      <c r="K3181"/>
      <c r="L3181"/>
      <c r="M3181"/>
      <c r="N3181"/>
    </row>
    <row r="3182" spans="1:14" x14ac:dyDescent="0.3">
      <c r="A3182" s="86">
        <f t="shared" si="49"/>
        <v>3174</v>
      </c>
      <c r="B3182" s="17"/>
      <c r="C3182" s="17"/>
      <c r="D3182"/>
      <c r="E3182"/>
      <c r="F3182"/>
      <c r="G3182"/>
      <c r="H3182"/>
      <c r="I3182"/>
      <c r="J3182"/>
      <c r="K3182"/>
      <c r="L3182"/>
      <c r="M3182"/>
      <c r="N3182"/>
    </row>
    <row r="3183" spans="1:14" x14ac:dyDescent="0.3">
      <c r="A3183" s="86">
        <f t="shared" si="49"/>
        <v>3175</v>
      </c>
      <c r="B3183" s="17"/>
      <c r="C3183" s="17"/>
      <c r="D3183"/>
      <c r="E3183"/>
      <c r="F3183"/>
      <c r="G3183"/>
      <c r="H3183"/>
      <c r="I3183"/>
      <c r="J3183"/>
      <c r="K3183"/>
      <c r="L3183"/>
      <c r="M3183"/>
      <c r="N3183"/>
    </row>
    <row r="3184" spans="1:14" x14ac:dyDescent="0.3">
      <c r="A3184" s="86">
        <f t="shared" si="49"/>
        <v>3176</v>
      </c>
      <c r="B3184" s="17"/>
      <c r="C3184" s="17"/>
      <c r="D3184"/>
      <c r="E3184"/>
      <c r="F3184"/>
      <c r="G3184"/>
      <c r="H3184"/>
      <c r="I3184"/>
      <c r="J3184"/>
      <c r="K3184"/>
      <c r="L3184"/>
      <c r="M3184"/>
      <c r="N3184"/>
    </row>
    <row r="3185" spans="1:14" x14ac:dyDescent="0.3">
      <c r="A3185" s="86">
        <f t="shared" si="49"/>
        <v>3177</v>
      </c>
      <c r="B3185" s="17"/>
      <c r="C3185" s="17"/>
      <c r="D3185"/>
      <c r="E3185"/>
      <c r="F3185"/>
      <c r="G3185"/>
      <c r="H3185"/>
      <c r="I3185"/>
      <c r="J3185"/>
      <c r="K3185"/>
      <c r="L3185"/>
      <c r="M3185"/>
      <c r="N3185"/>
    </row>
    <row r="3186" spans="1:14" x14ac:dyDescent="0.3">
      <c r="A3186" s="86">
        <f t="shared" si="49"/>
        <v>3178</v>
      </c>
      <c r="B3186" s="17"/>
      <c r="C3186" s="17"/>
      <c r="D3186"/>
      <c r="E3186"/>
      <c r="F3186"/>
      <c r="G3186"/>
      <c r="H3186"/>
      <c r="I3186"/>
      <c r="J3186"/>
      <c r="K3186"/>
      <c r="L3186"/>
      <c r="M3186"/>
      <c r="N3186"/>
    </row>
    <row r="3187" spans="1:14" x14ac:dyDescent="0.3">
      <c r="A3187" s="86">
        <f t="shared" si="49"/>
        <v>3179</v>
      </c>
      <c r="B3187" s="17"/>
      <c r="C3187" s="17"/>
      <c r="D3187"/>
      <c r="E3187"/>
      <c r="F3187"/>
      <c r="G3187"/>
      <c r="H3187"/>
      <c r="I3187"/>
      <c r="J3187"/>
      <c r="K3187"/>
      <c r="L3187"/>
      <c r="M3187"/>
      <c r="N3187"/>
    </row>
    <row r="3188" spans="1:14" x14ac:dyDescent="0.3">
      <c r="A3188" s="86">
        <f t="shared" si="49"/>
        <v>3180</v>
      </c>
      <c r="B3188" s="17"/>
      <c r="C3188" s="17"/>
      <c r="D3188"/>
      <c r="E3188"/>
      <c r="F3188"/>
      <c r="G3188"/>
      <c r="H3188"/>
      <c r="I3188"/>
      <c r="J3188"/>
      <c r="K3188"/>
      <c r="L3188"/>
      <c r="M3188"/>
      <c r="N3188"/>
    </row>
    <row r="3189" spans="1:14" x14ac:dyDescent="0.3">
      <c r="A3189" s="86">
        <f t="shared" si="49"/>
        <v>3181</v>
      </c>
      <c r="B3189" s="17"/>
      <c r="C3189" s="17"/>
      <c r="D3189"/>
      <c r="E3189"/>
      <c r="F3189"/>
      <c r="G3189"/>
      <c r="H3189"/>
      <c r="I3189"/>
      <c r="J3189"/>
      <c r="K3189"/>
      <c r="L3189"/>
      <c r="M3189"/>
      <c r="N3189"/>
    </row>
    <row r="3190" spans="1:14" x14ac:dyDescent="0.3">
      <c r="A3190" s="86">
        <f t="shared" si="49"/>
        <v>3182</v>
      </c>
      <c r="B3190" s="17"/>
      <c r="C3190" s="17"/>
      <c r="D3190"/>
      <c r="E3190"/>
      <c r="F3190"/>
      <c r="G3190"/>
      <c r="H3190"/>
      <c r="I3190"/>
      <c r="J3190"/>
      <c r="K3190"/>
      <c r="L3190"/>
      <c r="M3190"/>
      <c r="N3190"/>
    </row>
    <row r="3191" spans="1:14" x14ac:dyDescent="0.3">
      <c r="A3191" s="86">
        <f t="shared" si="49"/>
        <v>3183</v>
      </c>
      <c r="B3191" s="17"/>
      <c r="C3191" s="17"/>
      <c r="D3191"/>
      <c r="E3191"/>
      <c r="F3191"/>
      <c r="G3191"/>
      <c r="H3191"/>
      <c r="I3191"/>
      <c r="J3191"/>
      <c r="K3191"/>
      <c r="L3191"/>
      <c r="M3191"/>
      <c r="N3191"/>
    </row>
    <row r="3192" spans="1:14" x14ac:dyDescent="0.3">
      <c r="A3192" s="86">
        <f t="shared" si="49"/>
        <v>3184</v>
      </c>
      <c r="B3192" s="17"/>
      <c r="C3192" s="17"/>
      <c r="D3192"/>
      <c r="E3192"/>
      <c r="F3192"/>
      <c r="G3192"/>
      <c r="H3192"/>
      <c r="I3192"/>
      <c r="J3192"/>
      <c r="K3192"/>
      <c r="L3192"/>
      <c r="M3192"/>
      <c r="N3192"/>
    </row>
    <row r="3193" spans="1:14" x14ac:dyDescent="0.3">
      <c r="A3193" s="86">
        <f t="shared" si="49"/>
        <v>3185</v>
      </c>
      <c r="B3193" s="17"/>
      <c r="C3193" s="17"/>
      <c r="D3193"/>
      <c r="E3193"/>
      <c r="F3193"/>
      <c r="G3193"/>
      <c r="H3193"/>
      <c r="I3193"/>
      <c r="J3193"/>
      <c r="K3193"/>
      <c r="L3193"/>
      <c r="M3193"/>
      <c r="N3193"/>
    </row>
    <row r="3194" spans="1:14" x14ac:dyDescent="0.3">
      <c r="A3194" s="86">
        <f t="shared" si="49"/>
        <v>3186</v>
      </c>
      <c r="B3194" s="17"/>
      <c r="C3194" s="17"/>
      <c r="D3194"/>
      <c r="E3194"/>
      <c r="F3194"/>
      <c r="G3194"/>
      <c r="H3194"/>
      <c r="I3194"/>
      <c r="J3194"/>
      <c r="K3194"/>
      <c r="L3194"/>
      <c r="M3194"/>
      <c r="N3194"/>
    </row>
    <row r="3195" spans="1:14" x14ac:dyDescent="0.3">
      <c r="A3195" s="86">
        <f t="shared" si="49"/>
        <v>3187</v>
      </c>
      <c r="B3195" s="17"/>
      <c r="C3195" s="17"/>
      <c r="D3195"/>
      <c r="E3195"/>
      <c r="F3195"/>
      <c r="G3195"/>
      <c r="H3195"/>
      <c r="I3195"/>
      <c r="J3195"/>
      <c r="K3195"/>
      <c r="L3195"/>
      <c r="M3195"/>
      <c r="N3195"/>
    </row>
    <row r="3196" spans="1:14" x14ac:dyDescent="0.3">
      <c r="A3196" s="86">
        <f t="shared" si="49"/>
        <v>3188</v>
      </c>
      <c r="B3196" s="17"/>
      <c r="C3196" s="17"/>
      <c r="D3196"/>
      <c r="E3196"/>
      <c r="F3196"/>
      <c r="G3196"/>
      <c r="H3196"/>
      <c r="I3196"/>
      <c r="J3196"/>
      <c r="K3196"/>
      <c r="L3196"/>
      <c r="M3196"/>
      <c r="N3196"/>
    </row>
    <row r="3197" spans="1:14" x14ac:dyDescent="0.3">
      <c r="A3197" s="86">
        <f t="shared" si="49"/>
        <v>3189</v>
      </c>
      <c r="B3197" s="17"/>
      <c r="C3197" s="17"/>
      <c r="D3197"/>
      <c r="E3197"/>
      <c r="F3197"/>
      <c r="G3197"/>
      <c r="H3197"/>
      <c r="I3197"/>
      <c r="J3197"/>
      <c r="K3197"/>
      <c r="L3197"/>
      <c r="M3197"/>
      <c r="N3197"/>
    </row>
    <row r="3198" spans="1:14" x14ac:dyDescent="0.3">
      <c r="A3198" s="86">
        <f t="shared" si="49"/>
        <v>3190</v>
      </c>
      <c r="B3198" s="17"/>
      <c r="C3198" s="17"/>
      <c r="D3198"/>
      <c r="E3198"/>
      <c r="F3198"/>
      <c r="G3198"/>
      <c r="H3198"/>
      <c r="I3198"/>
      <c r="J3198"/>
      <c r="K3198"/>
      <c r="L3198"/>
      <c r="M3198"/>
      <c r="N3198"/>
    </row>
    <row r="3199" spans="1:14" x14ac:dyDescent="0.3">
      <c r="A3199" s="86">
        <f t="shared" si="49"/>
        <v>3191</v>
      </c>
      <c r="B3199" s="17"/>
      <c r="C3199" s="17"/>
      <c r="D3199"/>
      <c r="E3199"/>
      <c r="F3199"/>
      <c r="G3199"/>
      <c r="H3199"/>
      <c r="I3199"/>
      <c r="J3199"/>
      <c r="K3199"/>
      <c r="L3199"/>
      <c r="M3199"/>
      <c r="N3199"/>
    </row>
    <row r="3200" spans="1:14" x14ac:dyDescent="0.3">
      <c r="A3200" s="86">
        <f t="shared" si="49"/>
        <v>3192</v>
      </c>
      <c r="B3200" s="17"/>
      <c r="C3200" s="17"/>
      <c r="D3200"/>
      <c r="E3200"/>
      <c r="F3200"/>
      <c r="G3200"/>
      <c r="H3200"/>
      <c r="I3200"/>
      <c r="J3200"/>
      <c r="K3200"/>
      <c r="L3200"/>
      <c r="M3200"/>
      <c r="N3200"/>
    </row>
    <row r="3201" spans="1:14" x14ac:dyDescent="0.3">
      <c r="A3201" s="86">
        <f t="shared" si="49"/>
        <v>3193</v>
      </c>
      <c r="B3201" s="17"/>
      <c r="C3201" s="17"/>
      <c r="D3201"/>
      <c r="E3201"/>
      <c r="F3201"/>
      <c r="G3201"/>
      <c r="H3201"/>
      <c r="I3201"/>
      <c r="J3201"/>
      <c r="K3201"/>
      <c r="L3201"/>
      <c r="M3201"/>
      <c r="N3201"/>
    </row>
    <row r="3202" spans="1:14" x14ac:dyDescent="0.3">
      <c r="A3202" s="86">
        <f t="shared" si="49"/>
        <v>3194</v>
      </c>
      <c r="B3202" s="17"/>
      <c r="C3202" s="17"/>
      <c r="D3202"/>
      <c r="E3202"/>
      <c r="F3202"/>
      <c r="G3202"/>
      <c r="H3202"/>
      <c r="I3202"/>
      <c r="J3202"/>
      <c r="K3202"/>
      <c r="L3202"/>
      <c r="M3202"/>
      <c r="N3202"/>
    </row>
    <row r="3203" spans="1:14" x14ac:dyDescent="0.3">
      <c r="A3203" s="86">
        <f t="shared" si="49"/>
        <v>3195</v>
      </c>
      <c r="B3203" s="17"/>
      <c r="C3203" s="17"/>
      <c r="D3203"/>
      <c r="E3203"/>
      <c r="F3203"/>
      <c r="G3203"/>
      <c r="H3203"/>
      <c r="I3203"/>
      <c r="J3203"/>
      <c r="K3203"/>
      <c r="L3203"/>
      <c r="M3203"/>
      <c r="N3203"/>
    </row>
    <row r="3204" spans="1:14" x14ac:dyDescent="0.3">
      <c r="A3204" s="86">
        <f t="shared" si="49"/>
        <v>3196</v>
      </c>
      <c r="B3204" s="17"/>
      <c r="C3204" s="17"/>
      <c r="D3204"/>
      <c r="E3204"/>
      <c r="F3204"/>
      <c r="G3204"/>
      <c r="H3204"/>
      <c r="I3204"/>
      <c r="J3204"/>
      <c r="K3204"/>
      <c r="L3204"/>
      <c r="M3204"/>
      <c r="N3204"/>
    </row>
    <row r="3205" spans="1:14" x14ac:dyDescent="0.3">
      <c r="A3205" s="86">
        <f t="shared" si="49"/>
        <v>3197</v>
      </c>
      <c r="B3205" s="17"/>
      <c r="C3205" s="17"/>
      <c r="D3205"/>
      <c r="E3205"/>
      <c r="F3205"/>
      <c r="G3205"/>
      <c r="H3205"/>
      <c r="I3205"/>
      <c r="J3205"/>
      <c r="K3205"/>
      <c r="L3205"/>
      <c r="M3205"/>
      <c r="N3205"/>
    </row>
    <row r="3206" spans="1:14" x14ac:dyDescent="0.3">
      <c r="A3206" s="86">
        <f t="shared" si="49"/>
        <v>3198</v>
      </c>
      <c r="B3206" s="17"/>
      <c r="C3206" s="17"/>
      <c r="D3206"/>
      <c r="E3206"/>
      <c r="F3206"/>
      <c r="G3206"/>
      <c r="H3206"/>
      <c r="I3206"/>
      <c r="J3206"/>
      <c r="K3206"/>
      <c r="L3206"/>
      <c r="M3206"/>
      <c r="N3206"/>
    </row>
    <row r="3207" spans="1:14" x14ac:dyDescent="0.3">
      <c r="A3207" s="86">
        <f t="shared" si="49"/>
        <v>3199</v>
      </c>
      <c r="B3207" s="17"/>
      <c r="C3207" s="17"/>
      <c r="D3207"/>
      <c r="E3207"/>
      <c r="F3207"/>
      <c r="G3207"/>
      <c r="H3207"/>
      <c r="I3207"/>
      <c r="J3207"/>
      <c r="K3207"/>
      <c r="L3207"/>
      <c r="M3207"/>
      <c r="N3207"/>
    </row>
    <row r="3208" spans="1:14" x14ac:dyDescent="0.3">
      <c r="A3208" s="86">
        <f t="shared" si="49"/>
        <v>3200</v>
      </c>
      <c r="B3208" s="17"/>
      <c r="C3208" s="17"/>
      <c r="D3208"/>
      <c r="E3208"/>
      <c r="F3208"/>
      <c r="G3208"/>
      <c r="H3208"/>
      <c r="I3208"/>
      <c r="J3208"/>
      <c r="K3208"/>
      <c r="L3208"/>
      <c r="M3208"/>
      <c r="N3208"/>
    </row>
    <row r="3209" spans="1:14" x14ac:dyDescent="0.3">
      <c r="A3209" s="86">
        <f t="shared" si="49"/>
        <v>3201</v>
      </c>
      <c r="B3209" s="17"/>
      <c r="C3209" s="17"/>
      <c r="D3209"/>
      <c r="E3209"/>
      <c r="F3209"/>
      <c r="G3209"/>
      <c r="H3209"/>
      <c r="I3209"/>
      <c r="J3209"/>
      <c r="K3209"/>
      <c r="L3209"/>
      <c r="M3209"/>
      <c r="N3209"/>
    </row>
    <row r="3210" spans="1:14" x14ac:dyDescent="0.3">
      <c r="A3210" s="86">
        <f t="shared" si="49"/>
        <v>3202</v>
      </c>
      <c r="B3210" s="17"/>
      <c r="C3210" s="17"/>
      <c r="D3210"/>
      <c r="E3210"/>
      <c r="F3210"/>
      <c r="G3210"/>
      <c r="H3210"/>
      <c r="I3210"/>
      <c r="J3210"/>
      <c r="K3210"/>
      <c r="L3210"/>
      <c r="M3210"/>
      <c r="N3210"/>
    </row>
    <row r="3211" spans="1:14" x14ac:dyDescent="0.3">
      <c r="A3211" s="86">
        <f t="shared" ref="A3211:A3274" si="50">A3210+1</f>
        <v>3203</v>
      </c>
      <c r="B3211" s="17"/>
      <c r="C3211" s="17"/>
      <c r="D3211"/>
      <c r="E3211"/>
      <c r="F3211"/>
      <c r="G3211"/>
      <c r="H3211"/>
      <c r="I3211"/>
      <c r="J3211"/>
      <c r="K3211"/>
      <c r="L3211"/>
      <c r="M3211"/>
      <c r="N3211"/>
    </row>
    <row r="3212" spans="1:14" x14ac:dyDescent="0.3">
      <c r="A3212" s="86">
        <f t="shared" si="50"/>
        <v>3204</v>
      </c>
      <c r="B3212" s="17"/>
      <c r="C3212" s="17"/>
      <c r="D3212"/>
      <c r="E3212"/>
      <c r="F3212"/>
      <c r="G3212"/>
      <c r="H3212"/>
      <c r="I3212"/>
      <c r="J3212"/>
      <c r="K3212"/>
      <c r="L3212"/>
      <c r="M3212"/>
      <c r="N3212"/>
    </row>
    <row r="3213" spans="1:14" x14ac:dyDescent="0.3">
      <c r="A3213" s="86">
        <f t="shared" si="50"/>
        <v>3205</v>
      </c>
      <c r="B3213" s="17"/>
      <c r="C3213" s="17"/>
      <c r="D3213"/>
      <c r="E3213"/>
      <c r="F3213"/>
      <c r="G3213"/>
      <c r="H3213"/>
      <c r="I3213"/>
      <c r="J3213"/>
      <c r="K3213"/>
      <c r="L3213"/>
      <c r="M3213"/>
      <c r="N3213"/>
    </row>
    <row r="3214" spans="1:14" x14ac:dyDescent="0.3">
      <c r="A3214" s="86">
        <f t="shared" si="50"/>
        <v>3206</v>
      </c>
      <c r="B3214" s="17"/>
      <c r="C3214" s="17"/>
      <c r="D3214"/>
      <c r="E3214"/>
      <c r="F3214"/>
      <c r="G3214"/>
      <c r="H3214"/>
      <c r="I3214"/>
      <c r="J3214"/>
      <c r="K3214"/>
      <c r="L3214"/>
      <c r="M3214"/>
      <c r="N3214"/>
    </row>
    <row r="3215" spans="1:14" x14ac:dyDescent="0.3">
      <c r="A3215" s="86">
        <f t="shared" si="50"/>
        <v>3207</v>
      </c>
      <c r="B3215" s="17"/>
      <c r="C3215" s="17"/>
      <c r="D3215"/>
      <c r="E3215"/>
      <c r="F3215"/>
      <c r="G3215"/>
      <c r="H3215"/>
      <c r="I3215"/>
      <c r="J3215"/>
      <c r="K3215"/>
      <c r="L3215"/>
      <c r="M3215"/>
      <c r="N3215"/>
    </row>
    <row r="3216" spans="1:14" x14ac:dyDescent="0.3">
      <c r="A3216" s="86">
        <f t="shared" si="50"/>
        <v>3208</v>
      </c>
      <c r="B3216" s="17"/>
      <c r="C3216" s="17"/>
      <c r="D3216"/>
      <c r="E3216"/>
      <c r="F3216"/>
      <c r="G3216"/>
      <c r="H3216"/>
      <c r="I3216"/>
      <c r="J3216"/>
      <c r="K3216"/>
      <c r="L3216"/>
      <c r="M3216"/>
      <c r="N3216"/>
    </row>
    <row r="3217" spans="1:14" x14ac:dyDescent="0.3">
      <c r="A3217" s="86">
        <f t="shared" si="50"/>
        <v>3209</v>
      </c>
      <c r="B3217" s="17"/>
      <c r="C3217" s="17"/>
      <c r="D3217"/>
      <c r="E3217"/>
      <c r="F3217"/>
      <c r="G3217"/>
      <c r="H3217"/>
      <c r="I3217"/>
      <c r="J3217"/>
      <c r="K3217"/>
      <c r="L3217"/>
      <c r="M3217"/>
      <c r="N3217"/>
    </row>
    <row r="3218" spans="1:14" x14ac:dyDescent="0.3">
      <c r="A3218" s="86">
        <f t="shared" si="50"/>
        <v>3210</v>
      </c>
      <c r="B3218" s="17"/>
      <c r="C3218" s="17"/>
      <c r="D3218"/>
      <c r="E3218"/>
      <c r="F3218"/>
      <c r="G3218"/>
      <c r="H3218"/>
      <c r="I3218"/>
      <c r="J3218"/>
      <c r="K3218"/>
      <c r="L3218"/>
      <c r="M3218"/>
      <c r="N3218"/>
    </row>
    <row r="3219" spans="1:14" x14ac:dyDescent="0.3">
      <c r="A3219" s="86">
        <f t="shared" si="50"/>
        <v>3211</v>
      </c>
      <c r="B3219" s="17"/>
      <c r="C3219" s="17"/>
      <c r="D3219"/>
      <c r="E3219"/>
      <c r="F3219"/>
      <c r="G3219"/>
      <c r="H3219"/>
      <c r="I3219"/>
      <c r="J3219"/>
      <c r="K3219"/>
      <c r="L3219"/>
      <c r="M3219"/>
      <c r="N3219"/>
    </row>
    <row r="3220" spans="1:14" x14ac:dyDescent="0.3">
      <c r="A3220" s="86">
        <f t="shared" si="50"/>
        <v>3212</v>
      </c>
      <c r="B3220" s="17"/>
      <c r="C3220" s="17"/>
      <c r="D3220"/>
      <c r="E3220"/>
      <c r="F3220"/>
      <c r="G3220"/>
      <c r="H3220"/>
      <c r="I3220"/>
      <c r="J3220"/>
      <c r="K3220"/>
      <c r="L3220"/>
      <c r="M3220"/>
      <c r="N3220"/>
    </row>
    <row r="3221" spans="1:14" x14ac:dyDescent="0.3">
      <c r="A3221" s="86">
        <f t="shared" si="50"/>
        <v>3213</v>
      </c>
      <c r="B3221" s="17"/>
      <c r="C3221" s="17"/>
      <c r="D3221"/>
      <c r="E3221"/>
      <c r="F3221"/>
      <c r="G3221"/>
      <c r="H3221"/>
      <c r="I3221"/>
      <c r="J3221"/>
      <c r="K3221"/>
      <c r="L3221"/>
      <c r="M3221"/>
      <c r="N3221"/>
    </row>
    <row r="3222" spans="1:14" x14ac:dyDescent="0.3">
      <c r="A3222" s="86">
        <f t="shared" si="50"/>
        <v>3214</v>
      </c>
      <c r="B3222" s="17"/>
      <c r="C3222" s="17"/>
      <c r="D3222"/>
      <c r="E3222"/>
      <c r="F3222"/>
      <c r="G3222"/>
      <c r="H3222"/>
      <c r="I3222"/>
      <c r="J3222"/>
      <c r="K3222"/>
      <c r="L3222"/>
      <c r="M3222"/>
      <c r="N3222"/>
    </row>
    <row r="3223" spans="1:14" x14ac:dyDescent="0.3">
      <c r="A3223" s="86">
        <f t="shared" si="50"/>
        <v>3215</v>
      </c>
      <c r="B3223" s="17"/>
      <c r="C3223" s="17"/>
      <c r="D3223"/>
      <c r="E3223"/>
      <c r="F3223"/>
      <c r="G3223"/>
      <c r="H3223"/>
      <c r="I3223"/>
      <c r="J3223"/>
      <c r="K3223"/>
      <c r="L3223"/>
      <c r="M3223"/>
      <c r="N3223"/>
    </row>
    <row r="3224" spans="1:14" x14ac:dyDescent="0.3">
      <c r="A3224" s="86">
        <f t="shared" si="50"/>
        <v>3216</v>
      </c>
      <c r="B3224" s="17"/>
      <c r="C3224" s="17"/>
      <c r="D3224"/>
      <c r="E3224"/>
      <c r="F3224"/>
      <c r="G3224"/>
      <c r="H3224"/>
      <c r="I3224"/>
      <c r="J3224"/>
      <c r="K3224"/>
      <c r="L3224"/>
      <c r="M3224"/>
      <c r="N3224"/>
    </row>
    <row r="3225" spans="1:14" x14ac:dyDescent="0.3">
      <c r="A3225" s="86">
        <f t="shared" si="50"/>
        <v>3217</v>
      </c>
      <c r="B3225" s="17"/>
      <c r="C3225" s="17"/>
      <c r="D3225"/>
      <c r="E3225"/>
      <c r="F3225"/>
      <c r="G3225"/>
      <c r="H3225"/>
      <c r="I3225"/>
      <c r="J3225"/>
      <c r="K3225"/>
      <c r="L3225"/>
      <c r="M3225"/>
      <c r="N3225"/>
    </row>
    <row r="3226" spans="1:14" x14ac:dyDescent="0.3">
      <c r="A3226" s="86">
        <f t="shared" si="50"/>
        <v>3218</v>
      </c>
      <c r="B3226" s="17"/>
      <c r="C3226" s="17"/>
      <c r="D3226"/>
      <c r="E3226"/>
      <c r="F3226"/>
      <c r="G3226"/>
      <c r="H3226"/>
      <c r="I3226"/>
      <c r="J3226"/>
      <c r="K3226"/>
      <c r="L3226"/>
      <c r="M3226"/>
      <c r="N3226"/>
    </row>
    <row r="3227" spans="1:14" x14ac:dyDescent="0.3">
      <c r="A3227" s="86">
        <f t="shared" si="50"/>
        <v>3219</v>
      </c>
      <c r="B3227" s="17"/>
      <c r="C3227" s="17"/>
      <c r="D3227"/>
      <c r="E3227"/>
      <c r="F3227"/>
      <c r="G3227"/>
      <c r="H3227"/>
      <c r="I3227"/>
      <c r="J3227"/>
      <c r="K3227"/>
      <c r="L3227"/>
      <c r="M3227"/>
      <c r="N3227"/>
    </row>
    <row r="3228" spans="1:14" x14ac:dyDescent="0.3">
      <c r="A3228" s="86">
        <f t="shared" si="50"/>
        <v>3220</v>
      </c>
      <c r="B3228" s="17"/>
      <c r="C3228" s="17"/>
      <c r="D3228"/>
      <c r="E3228"/>
      <c r="F3228"/>
      <c r="G3228"/>
      <c r="H3228"/>
      <c r="I3228"/>
      <c r="J3228"/>
      <c r="K3228"/>
      <c r="L3228"/>
      <c r="M3228"/>
      <c r="N3228"/>
    </row>
    <row r="3229" spans="1:14" x14ac:dyDescent="0.3">
      <c r="A3229" s="86">
        <f t="shared" si="50"/>
        <v>3221</v>
      </c>
      <c r="B3229" s="17"/>
      <c r="C3229" s="17"/>
      <c r="D3229"/>
      <c r="E3229"/>
      <c r="F3229"/>
      <c r="G3229"/>
      <c r="H3229"/>
      <c r="I3229"/>
      <c r="J3229"/>
      <c r="K3229"/>
      <c r="L3229"/>
      <c r="M3229"/>
      <c r="N3229"/>
    </row>
    <row r="3230" spans="1:14" x14ac:dyDescent="0.3">
      <c r="A3230" s="86">
        <f t="shared" si="50"/>
        <v>3222</v>
      </c>
      <c r="B3230" s="17"/>
      <c r="C3230" s="17"/>
      <c r="D3230"/>
      <c r="E3230"/>
      <c r="F3230"/>
      <c r="G3230"/>
      <c r="H3230"/>
      <c r="I3230"/>
      <c r="J3230"/>
      <c r="K3230"/>
      <c r="L3230"/>
      <c r="M3230"/>
      <c r="N3230"/>
    </row>
    <row r="3231" spans="1:14" x14ac:dyDescent="0.3">
      <c r="A3231" s="86">
        <f t="shared" si="50"/>
        <v>3223</v>
      </c>
      <c r="B3231" s="17"/>
      <c r="C3231" s="17"/>
      <c r="D3231"/>
      <c r="E3231"/>
      <c r="F3231"/>
      <c r="G3231"/>
      <c r="H3231"/>
      <c r="I3231"/>
      <c r="J3231"/>
      <c r="K3231"/>
      <c r="L3231"/>
      <c r="M3231"/>
      <c r="N3231"/>
    </row>
    <row r="3232" spans="1:14" x14ac:dyDescent="0.3">
      <c r="A3232" s="86">
        <f t="shared" si="50"/>
        <v>3224</v>
      </c>
      <c r="B3232" s="17"/>
      <c r="C3232" s="17"/>
      <c r="D3232"/>
      <c r="E3232"/>
      <c r="F3232"/>
      <c r="G3232"/>
      <c r="H3232"/>
      <c r="I3232"/>
      <c r="J3232"/>
      <c r="K3232"/>
      <c r="L3232"/>
      <c r="M3232"/>
      <c r="N3232"/>
    </row>
    <row r="3233" spans="1:14" x14ac:dyDescent="0.3">
      <c r="A3233" s="86">
        <f t="shared" si="50"/>
        <v>3225</v>
      </c>
      <c r="B3233" s="17"/>
      <c r="C3233" s="17"/>
      <c r="D3233"/>
      <c r="E3233"/>
      <c r="F3233"/>
      <c r="G3233"/>
      <c r="H3233"/>
      <c r="I3233"/>
      <c r="J3233"/>
      <c r="K3233"/>
      <c r="L3233"/>
      <c r="M3233"/>
      <c r="N3233"/>
    </row>
    <row r="3234" spans="1:14" x14ac:dyDescent="0.3">
      <c r="A3234" s="86">
        <f t="shared" si="50"/>
        <v>3226</v>
      </c>
      <c r="B3234" s="17"/>
      <c r="C3234" s="17"/>
      <c r="D3234"/>
      <c r="E3234"/>
      <c r="F3234"/>
      <c r="G3234"/>
      <c r="H3234"/>
      <c r="I3234"/>
      <c r="J3234"/>
      <c r="K3234"/>
      <c r="L3234"/>
      <c r="M3234"/>
      <c r="N3234"/>
    </row>
    <row r="3235" spans="1:14" x14ac:dyDescent="0.3">
      <c r="A3235" s="86">
        <f t="shared" si="50"/>
        <v>3227</v>
      </c>
      <c r="B3235" s="17"/>
      <c r="C3235" s="17"/>
      <c r="D3235"/>
      <c r="E3235"/>
      <c r="F3235"/>
      <c r="G3235"/>
      <c r="H3235"/>
      <c r="I3235"/>
      <c r="J3235"/>
      <c r="K3235"/>
      <c r="L3235"/>
      <c r="M3235"/>
      <c r="N3235"/>
    </row>
    <row r="3236" spans="1:14" x14ac:dyDescent="0.3">
      <c r="A3236" s="86">
        <f t="shared" si="50"/>
        <v>3228</v>
      </c>
      <c r="B3236" s="17"/>
      <c r="C3236" s="17"/>
      <c r="D3236"/>
      <c r="E3236"/>
      <c r="F3236"/>
      <c r="G3236"/>
      <c r="H3236"/>
      <c r="I3236"/>
      <c r="J3236"/>
      <c r="K3236"/>
      <c r="L3236"/>
      <c r="M3236"/>
      <c r="N3236"/>
    </row>
    <row r="3237" spans="1:14" x14ac:dyDescent="0.3">
      <c r="A3237" s="86">
        <f t="shared" si="50"/>
        <v>3229</v>
      </c>
      <c r="B3237" s="17"/>
      <c r="C3237" s="17"/>
      <c r="D3237"/>
      <c r="E3237"/>
      <c r="F3237"/>
      <c r="G3237"/>
      <c r="H3237"/>
      <c r="I3237"/>
      <c r="J3237"/>
      <c r="K3237"/>
      <c r="L3237"/>
      <c r="M3237"/>
      <c r="N3237"/>
    </row>
    <row r="3238" spans="1:14" x14ac:dyDescent="0.3">
      <c r="A3238" s="86">
        <f t="shared" si="50"/>
        <v>3230</v>
      </c>
      <c r="B3238" s="17"/>
      <c r="C3238" s="17"/>
      <c r="D3238"/>
      <c r="E3238"/>
      <c r="F3238"/>
      <c r="G3238"/>
      <c r="H3238"/>
      <c r="I3238"/>
      <c r="J3238"/>
      <c r="K3238"/>
      <c r="L3238"/>
      <c r="M3238"/>
      <c r="N3238"/>
    </row>
    <row r="3239" spans="1:14" x14ac:dyDescent="0.3">
      <c r="A3239" s="86">
        <f t="shared" si="50"/>
        <v>3231</v>
      </c>
      <c r="B3239" s="17"/>
      <c r="C3239" s="17"/>
      <c r="D3239"/>
      <c r="E3239"/>
      <c r="F3239"/>
      <c r="G3239"/>
      <c r="H3239"/>
      <c r="I3239"/>
      <c r="J3239"/>
      <c r="K3239"/>
      <c r="L3239"/>
      <c r="M3239"/>
      <c r="N3239"/>
    </row>
    <row r="3240" spans="1:14" x14ac:dyDescent="0.3">
      <c r="A3240" s="86">
        <f t="shared" si="50"/>
        <v>3232</v>
      </c>
      <c r="B3240" s="17"/>
      <c r="C3240" s="17"/>
      <c r="D3240"/>
      <c r="E3240"/>
      <c r="F3240"/>
      <c r="G3240"/>
      <c r="H3240"/>
      <c r="I3240"/>
      <c r="J3240"/>
      <c r="K3240"/>
      <c r="L3240"/>
      <c r="M3240"/>
      <c r="N3240"/>
    </row>
    <row r="3241" spans="1:14" x14ac:dyDescent="0.3">
      <c r="A3241" s="86">
        <f t="shared" si="50"/>
        <v>3233</v>
      </c>
      <c r="B3241" s="17"/>
      <c r="C3241" s="17"/>
      <c r="D3241"/>
      <c r="E3241"/>
      <c r="F3241"/>
      <c r="G3241"/>
      <c r="H3241"/>
      <c r="I3241"/>
      <c r="J3241"/>
      <c r="K3241"/>
      <c r="L3241"/>
      <c r="M3241"/>
      <c r="N3241"/>
    </row>
    <row r="3242" spans="1:14" x14ac:dyDescent="0.3">
      <c r="A3242" s="86">
        <f t="shared" si="50"/>
        <v>3234</v>
      </c>
      <c r="B3242" s="17"/>
      <c r="C3242" s="17"/>
      <c r="D3242"/>
      <c r="E3242"/>
      <c r="F3242"/>
      <c r="G3242"/>
      <c r="H3242"/>
      <c r="I3242"/>
      <c r="J3242"/>
      <c r="K3242"/>
      <c r="L3242"/>
      <c r="M3242"/>
      <c r="N3242"/>
    </row>
    <row r="3243" spans="1:14" x14ac:dyDescent="0.3">
      <c r="A3243" s="86">
        <f t="shared" si="50"/>
        <v>3235</v>
      </c>
      <c r="B3243" s="17"/>
      <c r="C3243" s="17"/>
      <c r="D3243"/>
      <c r="E3243"/>
      <c r="F3243"/>
      <c r="G3243"/>
      <c r="H3243"/>
      <c r="I3243"/>
      <c r="J3243"/>
      <c r="K3243"/>
      <c r="L3243"/>
      <c r="M3243"/>
      <c r="N3243"/>
    </row>
    <row r="3244" spans="1:14" x14ac:dyDescent="0.3">
      <c r="A3244" s="86">
        <f t="shared" si="50"/>
        <v>3236</v>
      </c>
      <c r="B3244" s="17"/>
      <c r="C3244" s="17"/>
      <c r="D3244"/>
      <c r="E3244"/>
      <c r="F3244"/>
      <c r="G3244"/>
      <c r="H3244"/>
      <c r="I3244"/>
      <c r="J3244"/>
      <c r="K3244"/>
      <c r="L3244"/>
      <c r="M3244"/>
      <c r="N3244"/>
    </row>
    <row r="3245" spans="1:14" x14ac:dyDescent="0.3">
      <c r="A3245" s="86">
        <f t="shared" si="50"/>
        <v>3237</v>
      </c>
      <c r="B3245" s="17"/>
      <c r="C3245" s="17"/>
      <c r="D3245"/>
      <c r="E3245"/>
      <c r="F3245"/>
      <c r="G3245"/>
      <c r="H3245"/>
      <c r="I3245"/>
      <c r="J3245"/>
      <c r="K3245"/>
      <c r="L3245"/>
      <c r="M3245"/>
      <c r="N3245"/>
    </row>
    <row r="3246" spans="1:14" x14ac:dyDescent="0.3">
      <c r="A3246" s="86">
        <f t="shared" si="50"/>
        <v>3238</v>
      </c>
      <c r="B3246" s="17"/>
      <c r="C3246" s="17"/>
      <c r="D3246"/>
      <c r="E3246"/>
      <c r="F3246"/>
      <c r="G3246"/>
      <c r="H3246"/>
      <c r="I3246"/>
      <c r="J3246"/>
      <c r="K3246"/>
      <c r="L3246"/>
      <c r="M3246"/>
      <c r="N3246"/>
    </row>
    <row r="3247" spans="1:14" x14ac:dyDescent="0.3">
      <c r="A3247" s="86">
        <f t="shared" si="50"/>
        <v>3239</v>
      </c>
      <c r="B3247" s="17"/>
      <c r="C3247" s="17"/>
      <c r="D3247"/>
      <c r="E3247"/>
      <c r="F3247"/>
      <c r="G3247"/>
      <c r="H3247"/>
      <c r="I3247"/>
      <c r="J3247"/>
      <c r="K3247"/>
      <c r="L3247"/>
      <c r="M3247"/>
      <c r="N3247"/>
    </row>
    <row r="3248" spans="1:14" x14ac:dyDescent="0.3">
      <c r="A3248" s="86">
        <f t="shared" si="50"/>
        <v>3240</v>
      </c>
      <c r="B3248" s="17"/>
      <c r="C3248" s="17"/>
      <c r="D3248"/>
      <c r="E3248"/>
      <c r="F3248"/>
      <c r="G3248"/>
      <c r="H3248"/>
      <c r="I3248"/>
      <c r="J3248"/>
      <c r="K3248"/>
      <c r="L3248"/>
      <c r="M3248"/>
      <c r="N3248"/>
    </row>
    <row r="3249" spans="1:14" x14ac:dyDescent="0.3">
      <c r="A3249" s="86">
        <f t="shared" si="50"/>
        <v>3241</v>
      </c>
      <c r="B3249" s="17"/>
      <c r="C3249" s="17"/>
      <c r="D3249"/>
      <c r="E3249"/>
      <c r="F3249"/>
      <c r="G3249"/>
      <c r="H3249"/>
      <c r="I3249"/>
      <c r="J3249"/>
      <c r="K3249"/>
      <c r="L3249"/>
      <c r="M3249"/>
      <c r="N3249"/>
    </row>
    <row r="3250" spans="1:14" x14ac:dyDescent="0.3">
      <c r="A3250" s="86">
        <f t="shared" si="50"/>
        <v>3242</v>
      </c>
      <c r="B3250" s="17"/>
      <c r="C3250" s="17"/>
      <c r="D3250"/>
      <c r="E3250"/>
      <c r="F3250"/>
      <c r="G3250"/>
      <c r="H3250"/>
      <c r="I3250"/>
      <c r="J3250"/>
      <c r="K3250"/>
      <c r="L3250"/>
      <c r="M3250"/>
      <c r="N3250"/>
    </row>
    <row r="3251" spans="1:14" x14ac:dyDescent="0.3">
      <c r="A3251" s="86">
        <f t="shared" si="50"/>
        <v>3243</v>
      </c>
      <c r="B3251" s="17"/>
      <c r="C3251" s="17"/>
      <c r="D3251"/>
      <c r="E3251"/>
      <c r="F3251"/>
      <c r="G3251"/>
      <c r="H3251"/>
      <c r="I3251"/>
      <c r="J3251"/>
      <c r="K3251"/>
      <c r="L3251"/>
      <c r="M3251"/>
      <c r="N3251"/>
    </row>
    <row r="3252" spans="1:14" x14ac:dyDescent="0.3">
      <c r="A3252" s="86">
        <f t="shared" si="50"/>
        <v>3244</v>
      </c>
      <c r="B3252" s="17"/>
      <c r="C3252" s="17"/>
      <c r="D3252"/>
      <c r="E3252"/>
      <c r="F3252"/>
      <c r="G3252"/>
      <c r="H3252"/>
      <c r="I3252"/>
      <c r="J3252"/>
      <c r="K3252"/>
      <c r="L3252"/>
      <c r="M3252"/>
      <c r="N3252"/>
    </row>
    <row r="3253" spans="1:14" x14ac:dyDescent="0.3">
      <c r="A3253" s="86">
        <f t="shared" si="50"/>
        <v>3245</v>
      </c>
      <c r="B3253" s="17"/>
      <c r="C3253" s="17"/>
      <c r="D3253"/>
      <c r="E3253"/>
      <c r="F3253"/>
      <c r="G3253"/>
      <c r="H3253"/>
      <c r="I3253"/>
      <c r="J3253"/>
      <c r="K3253"/>
      <c r="L3253"/>
      <c r="M3253"/>
      <c r="N3253"/>
    </row>
    <row r="3254" spans="1:14" x14ac:dyDescent="0.3">
      <c r="A3254" s="86">
        <f t="shared" si="50"/>
        <v>3246</v>
      </c>
      <c r="B3254" s="17"/>
      <c r="C3254" s="17"/>
      <c r="D3254"/>
      <c r="E3254"/>
      <c r="F3254"/>
      <c r="G3254"/>
      <c r="H3254"/>
      <c r="I3254"/>
      <c r="J3254"/>
      <c r="K3254"/>
      <c r="L3254"/>
      <c r="M3254"/>
      <c r="N3254"/>
    </row>
    <row r="3255" spans="1:14" x14ac:dyDescent="0.3">
      <c r="A3255" s="86">
        <f t="shared" si="50"/>
        <v>3247</v>
      </c>
      <c r="B3255" s="17"/>
      <c r="C3255" s="17"/>
      <c r="D3255"/>
      <c r="E3255"/>
      <c r="F3255"/>
      <c r="G3255"/>
      <c r="H3255"/>
      <c r="I3255"/>
      <c r="J3255"/>
      <c r="K3255"/>
      <c r="L3255"/>
      <c r="M3255"/>
      <c r="N3255"/>
    </row>
    <row r="3256" spans="1:14" x14ac:dyDescent="0.3">
      <c r="A3256" s="86">
        <f t="shared" si="50"/>
        <v>3248</v>
      </c>
      <c r="B3256" s="17"/>
      <c r="C3256" s="17"/>
      <c r="D3256"/>
      <c r="E3256"/>
      <c r="F3256"/>
      <c r="G3256"/>
      <c r="H3256"/>
      <c r="I3256"/>
      <c r="J3256"/>
      <c r="K3256"/>
      <c r="L3256"/>
      <c r="M3256"/>
      <c r="N3256"/>
    </row>
    <row r="3257" spans="1:14" x14ac:dyDescent="0.3">
      <c r="A3257" s="86">
        <f t="shared" si="50"/>
        <v>3249</v>
      </c>
      <c r="B3257" s="17"/>
      <c r="C3257" s="17"/>
      <c r="D3257"/>
      <c r="E3257"/>
      <c r="F3257"/>
      <c r="G3257"/>
      <c r="H3257"/>
      <c r="I3257"/>
      <c r="J3257"/>
      <c r="K3257"/>
      <c r="L3257"/>
      <c r="M3257"/>
      <c r="N3257"/>
    </row>
    <row r="3258" spans="1:14" x14ac:dyDescent="0.3">
      <c r="A3258" s="86">
        <f t="shared" si="50"/>
        <v>3250</v>
      </c>
      <c r="B3258" s="17"/>
      <c r="C3258" s="17"/>
      <c r="D3258"/>
      <c r="E3258"/>
      <c r="F3258"/>
      <c r="G3258"/>
      <c r="H3258"/>
      <c r="I3258"/>
      <c r="J3258"/>
      <c r="K3258"/>
      <c r="L3258"/>
      <c r="M3258"/>
      <c r="N3258"/>
    </row>
    <row r="3259" spans="1:14" x14ac:dyDescent="0.3">
      <c r="A3259" s="86">
        <f t="shared" si="50"/>
        <v>3251</v>
      </c>
      <c r="B3259" s="17"/>
      <c r="C3259" s="17"/>
      <c r="D3259"/>
      <c r="E3259"/>
      <c r="F3259"/>
      <c r="G3259"/>
      <c r="H3259"/>
      <c r="I3259"/>
      <c r="J3259"/>
      <c r="K3259"/>
      <c r="L3259"/>
      <c r="M3259"/>
      <c r="N3259"/>
    </row>
    <row r="3260" spans="1:14" x14ac:dyDescent="0.3">
      <c r="A3260" s="86">
        <f t="shared" si="50"/>
        <v>3252</v>
      </c>
      <c r="B3260" s="17"/>
      <c r="C3260" s="17"/>
      <c r="D3260"/>
      <c r="E3260"/>
      <c r="F3260"/>
      <c r="G3260"/>
      <c r="H3260"/>
      <c r="I3260"/>
      <c r="J3260"/>
      <c r="K3260"/>
      <c r="L3260"/>
      <c r="M3260"/>
      <c r="N3260"/>
    </row>
    <row r="3261" spans="1:14" x14ac:dyDescent="0.3">
      <c r="A3261" s="86">
        <f t="shared" si="50"/>
        <v>3253</v>
      </c>
      <c r="B3261" s="17"/>
      <c r="C3261" s="17"/>
      <c r="D3261"/>
      <c r="E3261"/>
      <c r="F3261"/>
      <c r="G3261"/>
      <c r="H3261"/>
      <c r="I3261"/>
      <c r="J3261"/>
      <c r="K3261"/>
      <c r="L3261"/>
      <c r="M3261"/>
      <c r="N3261"/>
    </row>
    <row r="3262" spans="1:14" x14ac:dyDescent="0.3">
      <c r="A3262" s="86">
        <f t="shared" si="50"/>
        <v>3254</v>
      </c>
      <c r="B3262" s="17"/>
      <c r="C3262" s="17"/>
      <c r="D3262"/>
      <c r="E3262"/>
      <c r="F3262"/>
      <c r="G3262"/>
      <c r="H3262"/>
      <c r="I3262"/>
      <c r="J3262"/>
      <c r="K3262"/>
      <c r="L3262"/>
      <c r="M3262"/>
      <c r="N3262"/>
    </row>
    <row r="3263" spans="1:14" x14ac:dyDescent="0.3">
      <c r="A3263" s="86">
        <f t="shared" si="50"/>
        <v>3255</v>
      </c>
      <c r="B3263" s="17"/>
      <c r="C3263" s="17"/>
      <c r="D3263"/>
      <c r="E3263"/>
      <c r="F3263"/>
      <c r="G3263"/>
      <c r="H3263"/>
      <c r="I3263"/>
      <c r="J3263"/>
      <c r="K3263"/>
      <c r="L3263"/>
      <c r="M3263"/>
      <c r="N3263"/>
    </row>
    <row r="3264" spans="1:14" x14ac:dyDescent="0.3">
      <c r="A3264" s="86">
        <f t="shared" si="50"/>
        <v>3256</v>
      </c>
      <c r="B3264" s="17"/>
      <c r="C3264" s="17"/>
      <c r="D3264"/>
      <c r="E3264"/>
      <c r="F3264"/>
      <c r="G3264"/>
      <c r="H3264"/>
      <c r="I3264"/>
      <c r="J3264"/>
      <c r="K3264"/>
      <c r="L3264"/>
      <c r="M3264"/>
      <c r="N3264"/>
    </row>
    <row r="3265" spans="1:14" x14ac:dyDescent="0.3">
      <c r="A3265" s="86">
        <f t="shared" si="50"/>
        <v>3257</v>
      </c>
      <c r="B3265" s="17"/>
      <c r="C3265" s="17"/>
      <c r="D3265"/>
      <c r="E3265"/>
      <c r="F3265"/>
      <c r="G3265"/>
      <c r="H3265"/>
      <c r="I3265"/>
      <c r="J3265"/>
      <c r="K3265"/>
      <c r="L3265"/>
      <c r="M3265"/>
      <c r="N3265"/>
    </row>
    <row r="3266" spans="1:14" x14ac:dyDescent="0.3">
      <c r="A3266" s="86">
        <f t="shared" si="50"/>
        <v>3258</v>
      </c>
      <c r="B3266" s="17"/>
      <c r="C3266" s="17"/>
      <c r="D3266"/>
      <c r="E3266"/>
      <c r="F3266"/>
      <c r="G3266"/>
      <c r="H3266"/>
      <c r="I3266"/>
      <c r="J3266"/>
      <c r="K3266"/>
      <c r="L3266"/>
      <c r="M3266"/>
      <c r="N3266"/>
    </row>
    <row r="3267" spans="1:14" x14ac:dyDescent="0.3">
      <c r="A3267" s="86">
        <f t="shared" si="50"/>
        <v>3259</v>
      </c>
      <c r="B3267" s="17"/>
      <c r="C3267" s="17"/>
      <c r="D3267"/>
      <c r="E3267"/>
      <c r="F3267"/>
      <c r="G3267"/>
      <c r="H3267"/>
      <c r="I3267"/>
      <c r="J3267"/>
      <c r="K3267"/>
      <c r="L3267"/>
      <c r="M3267"/>
      <c r="N3267"/>
    </row>
    <row r="3268" spans="1:14" x14ac:dyDescent="0.3">
      <c r="A3268" s="86">
        <f t="shared" si="50"/>
        <v>3260</v>
      </c>
      <c r="B3268" s="17"/>
      <c r="C3268" s="17"/>
      <c r="D3268"/>
      <c r="E3268"/>
      <c r="F3268"/>
      <c r="G3268"/>
      <c r="H3268"/>
      <c r="I3268"/>
      <c r="J3268"/>
      <c r="K3268"/>
      <c r="L3268"/>
      <c r="M3268"/>
      <c r="N3268"/>
    </row>
    <row r="3269" spans="1:14" x14ac:dyDescent="0.3">
      <c r="A3269" s="86">
        <f t="shared" si="50"/>
        <v>3261</v>
      </c>
      <c r="B3269" s="17"/>
      <c r="C3269" s="17"/>
      <c r="D3269"/>
      <c r="E3269"/>
      <c r="F3269"/>
      <c r="G3269"/>
      <c r="H3269"/>
      <c r="I3269"/>
      <c r="J3269"/>
      <c r="K3269"/>
      <c r="L3269"/>
      <c r="M3269"/>
      <c r="N3269"/>
    </row>
    <row r="3270" spans="1:14" x14ac:dyDescent="0.3">
      <c r="A3270" s="86">
        <f t="shared" si="50"/>
        <v>3262</v>
      </c>
      <c r="B3270" s="17"/>
      <c r="C3270" s="17"/>
      <c r="D3270"/>
      <c r="E3270"/>
      <c r="F3270"/>
      <c r="G3270"/>
      <c r="H3270"/>
      <c r="I3270"/>
      <c r="J3270"/>
      <c r="K3270"/>
      <c r="L3270"/>
      <c r="M3270"/>
      <c r="N3270"/>
    </row>
    <row r="3271" spans="1:14" x14ac:dyDescent="0.3">
      <c r="A3271" s="86">
        <f t="shared" si="50"/>
        <v>3263</v>
      </c>
      <c r="B3271" s="17"/>
      <c r="C3271" s="17"/>
      <c r="D3271"/>
      <c r="E3271"/>
      <c r="F3271"/>
      <c r="G3271"/>
      <c r="H3271"/>
      <c r="I3271"/>
      <c r="J3271"/>
      <c r="K3271"/>
      <c r="L3271"/>
      <c r="M3271"/>
      <c r="N3271"/>
    </row>
    <row r="3272" spans="1:14" x14ac:dyDescent="0.3">
      <c r="A3272" s="86">
        <f t="shared" si="50"/>
        <v>3264</v>
      </c>
      <c r="B3272" s="17"/>
      <c r="C3272" s="17"/>
      <c r="D3272"/>
      <c r="E3272"/>
      <c r="F3272"/>
      <c r="G3272"/>
      <c r="H3272"/>
      <c r="I3272"/>
      <c r="J3272"/>
      <c r="K3272"/>
      <c r="L3272"/>
      <c r="M3272"/>
      <c r="N3272"/>
    </row>
    <row r="3273" spans="1:14" x14ac:dyDescent="0.3">
      <c r="A3273" s="86">
        <f t="shared" si="50"/>
        <v>3265</v>
      </c>
      <c r="B3273" s="17"/>
      <c r="C3273" s="17"/>
      <c r="D3273"/>
      <c r="E3273"/>
      <c r="F3273"/>
      <c r="G3273"/>
      <c r="H3273"/>
      <c r="I3273"/>
      <c r="J3273"/>
      <c r="K3273"/>
      <c r="L3273"/>
      <c r="M3273"/>
      <c r="N3273"/>
    </row>
    <row r="3274" spans="1:14" x14ac:dyDescent="0.3">
      <c r="A3274" s="86">
        <f t="shared" si="50"/>
        <v>3266</v>
      </c>
      <c r="B3274" s="17"/>
      <c r="C3274" s="17"/>
      <c r="D3274"/>
      <c r="E3274"/>
      <c r="F3274"/>
      <c r="G3274"/>
      <c r="H3274"/>
      <c r="I3274"/>
      <c r="J3274"/>
      <c r="K3274"/>
      <c r="L3274"/>
      <c r="M3274"/>
      <c r="N3274"/>
    </row>
    <row r="3275" spans="1:14" x14ac:dyDescent="0.3">
      <c r="A3275" s="86">
        <f t="shared" ref="A3275:A3338" si="51">A3274+1</f>
        <v>3267</v>
      </c>
      <c r="B3275" s="17"/>
      <c r="C3275" s="17"/>
      <c r="D3275"/>
      <c r="E3275"/>
      <c r="F3275"/>
      <c r="G3275"/>
      <c r="H3275"/>
      <c r="I3275"/>
      <c r="J3275"/>
      <c r="K3275"/>
      <c r="L3275"/>
      <c r="M3275"/>
      <c r="N3275"/>
    </row>
    <row r="3276" spans="1:14" x14ac:dyDescent="0.3">
      <c r="A3276" s="86">
        <f t="shared" si="51"/>
        <v>3268</v>
      </c>
      <c r="B3276" s="17"/>
      <c r="C3276" s="17"/>
      <c r="D3276"/>
      <c r="E3276"/>
      <c r="F3276"/>
      <c r="G3276"/>
      <c r="H3276"/>
      <c r="I3276"/>
      <c r="J3276"/>
      <c r="K3276"/>
      <c r="L3276"/>
      <c r="M3276"/>
      <c r="N3276"/>
    </row>
    <row r="3277" spans="1:14" x14ac:dyDescent="0.3">
      <c r="A3277" s="86">
        <f t="shared" si="51"/>
        <v>3269</v>
      </c>
      <c r="B3277" s="17"/>
      <c r="C3277" s="17"/>
      <c r="D3277"/>
      <c r="E3277"/>
      <c r="F3277"/>
      <c r="G3277"/>
      <c r="H3277"/>
      <c r="I3277"/>
      <c r="J3277"/>
      <c r="K3277"/>
      <c r="L3277"/>
      <c r="M3277"/>
      <c r="N3277"/>
    </row>
    <row r="3278" spans="1:14" x14ac:dyDescent="0.3">
      <c r="A3278" s="86">
        <f t="shared" si="51"/>
        <v>3270</v>
      </c>
      <c r="B3278" s="17"/>
      <c r="C3278" s="17"/>
      <c r="D3278"/>
      <c r="E3278"/>
      <c r="F3278"/>
      <c r="G3278"/>
      <c r="H3278"/>
      <c r="I3278"/>
      <c r="J3278"/>
      <c r="K3278"/>
      <c r="L3278"/>
      <c r="M3278"/>
      <c r="N3278"/>
    </row>
    <row r="3279" spans="1:14" x14ac:dyDescent="0.3">
      <c r="A3279" s="86">
        <f t="shared" si="51"/>
        <v>3271</v>
      </c>
      <c r="B3279" s="17"/>
      <c r="C3279" s="17"/>
      <c r="D3279"/>
      <c r="E3279"/>
      <c r="F3279"/>
      <c r="G3279"/>
      <c r="H3279"/>
      <c r="I3279"/>
      <c r="J3279"/>
      <c r="K3279"/>
      <c r="L3279"/>
      <c r="M3279"/>
      <c r="N3279"/>
    </row>
    <row r="3280" spans="1:14" x14ac:dyDescent="0.3">
      <c r="A3280" s="86">
        <f t="shared" si="51"/>
        <v>3272</v>
      </c>
      <c r="B3280" s="17"/>
      <c r="C3280" s="17"/>
      <c r="D3280"/>
      <c r="E3280"/>
      <c r="F3280"/>
      <c r="G3280"/>
      <c r="H3280"/>
      <c r="I3280"/>
      <c r="J3280"/>
      <c r="K3280"/>
      <c r="L3280"/>
      <c r="M3280"/>
      <c r="N3280"/>
    </row>
    <row r="3281" spans="1:14" x14ac:dyDescent="0.3">
      <c r="A3281" s="86">
        <f t="shared" si="51"/>
        <v>3273</v>
      </c>
      <c r="B3281" s="17"/>
      <c r="C3281" s="17"/>
      <c r="D3281"/>
      <c r="E3281"/>
      <c r="F3281"/>
      <c r="G3281"/>
      <c r="H3281"/>
      <c r="I3281"/>
      <c r="J3281"/>
      <c r="K3281"/>
      <c r="L3281"/>
      <c r="M3281"/>
      <c r="N3281"/>
    </row>
    <row r="3282" spans="1:14" x14ac:dyDescent="0.3">
      <c r="A3282" s="86">
        <f t="shared" si="51"/>
        <v>3274</v>
      </c>
      <c r="B3282" s="17"/>
      <c r="C3282" s="17"/>
      <c r="D3282"/>
      <c r="E3282"/>
      <c r="F3282"/>
      <c r="G3282"/>
      <c r="H3282"/>
      <c r="I3282"/>
      <c r="J3282"/>
      <c r="K3282"/>
      <c r="L3282"/>
      <c r="M3282"/>
      <c r="N3282"/>
    </row>
    <row r="3283" spans="1:14" x14ac:dyDescent="0.3">
      <c r="A3283" s="86">
        <f t="shared" si="51"/>
        <v>3275</v>
      </c>
      <c r="B3283" s="17"/>
      <c r="C3283" s="17"/>
      <c r="D3283"/>
      <c r="E3283"/>
      <c r="F3283"/>
      <c r="G3283"/>
      <c r="H3283"/>
      <c r="I3283"/>
      <c r="J3283"/>
      <c r="K3283"/>
      <c r="L3283"/>
      <c r="M3283"/>
      <c r="N3283"/>
    </row>
    <row r="3284" spans="1:14" x14ac:dyDescent="0.3">
      <c r="A3284" s="86">
        <f t="shared" si="51"/>
        <v>3276</v>
      </c>
      <c r="B3284" s="17"/>
      <c r="C3284" s="17"/>
      <c r="D3284"/>
      <c r="E3284"/>
      <c r="F3284"/>
      <c r="G3284"/>
      <c r="H3284"/>
      <c r="I3284"/>
      <c r="J3284"/>
      <c r="K3284"/>
      <c r="L3284"/>
      <c r="M3284"/>
      <c r="N3284"/>
    </row>
    <row r="3285" spans="1:14" x14ac:dyDescent="0.3">
      <c r="A3285" s="86">
        <f t="shared" si="51"/>
        <v>3277</v>
      </c>
      <c r="B3285" s="17"/>
      <c r="C3285" s="17"/>
      <c r="D3285"/>
      <c r="E3285"/>
      <c r="F3285"/>
      <c r="G3285"/>
      <c r="H3285"/>
      <c r="I3285"/>
      <c r="J3285"/>
      <c r="K3285"/>
      <c r="L3285"/>
      <c r="M3285"/>
      <c r="N3285"/>
    </row>
    <row r="3286" spans="1:14" x14ac:dyDescent="0.3">
      <c r="A3286" s="86">
        <f t="shared" si="51"/>
        <v>3278</v>
      </c>
      <c r="B3286" s="17"/>
      <c r="C3286" s="17"/>
      <c r="D3286"/>
      <c r="E3286"/>
      <c r="F3286"/>
      <c r="G3286"/>
      <c r="H3286"/>
      <c r="I3286"/>
      <c r="J3286"/>
      <c r="K3286"/>
      <c r="L3286"/>
      <c r="M3286"/>
      <c r="N3286"/>
    </row>
    <row r="3287" spans="1:14" x14ac:dyDescent="0.3">
      <c r="A3287" s="86">
        <f t="shared" si="51"/>
        <v>3279</v>
      </c>
      <c r="B3287" s="17"/>
      <c r="C3287" s="17"/>
      <c r="D3287"/>
      <c r="E3287"/>
      <c r="F3287"/>
      <c r="G3287"/>
      <c r="H3287"/>
      <c r="I3287"/>
      <c r="J3287"/>
      <c r="K3287"/>
      <c r="L3287"/>
      <c r="M3287"/>
      <c r="N3287"/>
    </row>
    <row r="3288" spans="1:14" x14ac:dyDescent="0.3">
      <c r="A3288" s="86">
        <f t="shared" si="51"/>
        <v>3280</v>
      </c>
      <c r="B3288" s="17"/>
      <c r="C3288" s="17"/>
      <c r="D3288"/>
      <c r="E3288"/>
      <c r="F3288"/>
      <c r="G3288"/>
      <c r="H3288"/>
      <c r="I3288"/>
      <c r="J3288"/>
      <c r="K3288"/>
      <c r="L3288"/>
      <c r="M3288"/>
      <c r="N3288"/>
    </row>
    <row r="3289" spans="1:14" x14ac:dyDescent="0.3">
      <c r="A3289" s="86">
        <f t="shared" si="51"/>
        <v>3281</v>
      </c>
      <c r="B3289" s="17"/>
      <c r="C3289" s="17"/>
      <c r="D3289"/>
      <c r="E3289"/>
      <c r="F3289"/>
      <c r="G3289"/>
      <c r="H3289"/>
      <c r="I3289"/>
      <c r="J3289"/>
      <c r="K3289"/>
      <c r="L3289"/>
      <c r="M3289"/>
      <c r="N3289"/>
    </row>
    <row r="3290" spans="1:14" x14ac:dyDescent="0.3">
      <c r="A3290" s="86">
        <f t="shared" si="51"/>
        <v>3282</v>
      </c>
      <c r="B3290" s="17"/>
      <c r="C3290" s="17"/>
      <c r="D3290"/>
      <c r="E3290"/>
      <c r="F3290"/>
      <c r="G3290"/>
      <c r="H3290"/>
      <c r="I3290"/>
      <c r="J3290"/>
      <c r="K3290"/>
      <c r="L3290"/>
      <c r="M3290"/>
      <c r="N3290"/>
    </row>
    <row r="3291" spans="1:14" x14ac:dyDescent="0.3">
      <c r="A3291" s="86">
        <f t="shared" si="51"/>
        <v>3283</v>
      </c>
      <c r="B3291" s="17"/>
      <c r="C3291" s="17"/>
      <c r="D3291"/>
      <c r="E3291"/>
      <c r="F3291"/>
      <c r="G3291"/>
      <c r="H3291"/>
      <c r="I3291"/>
      <c r="J3291"/>
      <c r="K3291"/>
      <c r="L3291"/>
      <c r="M3291"/>
      <c r="N3291"/>
    </row>
    <row r="3292" spans="1:14" x14ac:dyDescent="0.3">
      <c r="A3292" s="86">
        <f t="shared" si="51"/>
        <v>3284</v>
      </c>
      <c r="B3292" s="17"/>
      <c r="C3292" s="17"/>
      <c r="D3292"/>
      <c r="E3292"/>
      <c r="F3292"/>
      <c r="G3292"/>
      <c r="H3292"/>
      <c r="I3292"/>
      <c r="J3292"/>
      <c r="K3292"/>
      <c r="L3292"/>
      <c r="M3292"/>
      <c r="N3292"/>
    </row>
    <row r="3293" spans="1:14" x14ac:dyDescent="0.3">
      <c r="A3293" s="86">
        <f t="shared" si="51"/>
        <v>3285</v>
      </c>
      <c r="B3293" s="17"/>
      <c r="C3293" s="17"/>
      <c r="D3293"/>
      <c r="E3293"/>
      <c r="F3293"/>
      <c r="G3293"/>
      <c r="H3293"/>
      <c r="I3293"/>
      <c r="J3293"/>
      <c r="K3293"/>
      <c r="L3293"/>
      <c r="M3293"/>
      <c r="N3293"/>
    </row>
    <row r="3294" spans="1:14" x14ac:dyDescent="0.3">
      <c r="A3294" s="86">
        <f t="shared" si="51"/>
        <v>3286</v>
      </c>
      <c r="B3294" s="17"/>
      <c r="C3294" s="17"/>
      <c r="D3294"/>
      <c r="E3294"/>
      <c r="F3294"/>
      <c r="G3294"/>
      <c r="H3294"/>
      <c r="I3294"/>
      <c r="J3294"/>
      <c r="K3294"/>
      <c r="L3294"/>
      <c r="M3294"/>
      <c r="N3294"/>
    </row>
    <row r="3295" spans="1:14" x14ac:dyDescent="0.3">
      <c r="A3295" s="86">
        <f t="shared" si="51"/>
        <v>3287</v>
      </c>
      <c r="B3295" s="17"/>
      <c r="C3295" s="17"/>
      <c r="D3295"/>
      <c r="E3295"/>
      <c r="F3295"/>
      <c r="G3295"/>
      <c r="H3295"/>
      <c r="I3295"/>
      <c r="J3295"/>
      <c r="K3295"/>
      <c r="L3295"/>
      <c r="M3295"/>
      <c r="N3295"/>
    </row>
    <row r="3296" spans="1:14" x14ac:dyDescent="0.3">
      <c r="A3296" s="86">
        <f t="shared" si="51"/>
        <v>3288</v>
      </c>
      <c r="B3296" s="17"/>
      <c r="C3296" s="17"/>
      <c r="D3296"/>
      <c r="E3296"/>
      <c r="F3296"/>
      <c r="G3296"/>
      <c r="H3296"/>
      <c r="I3296"/>
      <c r="J3296"/>
      <c r="K3296"/>
      <c r="L3296"/>
      <c r="M3296"/>
      <c r="N3296"/>
    </row>
    <row r="3297" spans="1:14" x14ac:dyDescent="0.3">
      <c r="A3297" s="86">
        <f t="shared" si="51"/>
        <v>3289</v>
      </c>
      <c r="B3297" s="17"/>
      <c r="C3297" s="17"/>
      <c r="D3297"/>
      <c r="E3297"/>
      <c r="F3297"/>
      <c r="G3297"/>
      <c r="H3297"/>
      <c r="I3297"/>
      <c r="J3297"/>
      <c r="K3297"/>
      <c r="L3297"/>
      <c r="M3297"/>
      <c r="N3297"/>
    </row>
    <row r="3298" spans="1:14" x14ac:dyDescent="0.3">
      <c r="A3298" s="86">
        <f t="shared" si="51"/>
        <v>3290</v>
      </c>
      <c r="B3298" s="17"/>
      <c r="C3298" s="17"/>
      <c r="D3298"/>
      <c r="E3298"/>
      <c r="F3298"/>
      <c r="G3298"/>
      <c r="H3298"/>
      <c r="I3298"/>
      <c r="J3298"/>
      <c r="K3298"/>
      <c r="L3298"/>
      <c r="M3298"/>
      <c r="N3298"/>
    </row>
    <row r="3299" spans="1:14" x14ac:dyDescent="0.3">
      <c r="A3299" s="86">
        <f t="shared" si="51"/>
        <v>3291</v>
      </c>
      <c r="B3299" s="17"/>
      <c r="C3299" s="17"/>
      <c r="D3299"/>
      <c r="E3299"/>
      <c r="F3299"/>
      <c r="G3299"/>
      <c r="H3299"/>
      <c r="I3299"/>
      <c r="J3299"/>
      <c r="K3299"/>
      <c r="L3299"/>
      <c r="M3299"/>
      <c r="N3299"/>
    </row>
    <row r="3300" spans="1:14" x14ac:dyDescent="0.3">
      <c r="A3300" s="86">
        <f t="shared" si="51"/>
        <v>3292</v>
      </c>
      <c r="B3300" s="17"/>
      <c r="C3300" s="17"/>
      <c r="D3300"/>
      <c r="E3300"/>
      <c r="F3300"/>
      <c r="G3300"/>
      <c r="H3300"/>
      <c r="I3300"/>
      <c r="J3300"/>
      <c r="K3300"/>
      <c r="L3300"/>
      <c r="M3300"/>
      <c r="N3300"/>
    </row>
    <row r="3301" spans="1:14" x14ac:dyDescent="0.3">
      <c r="A3301" s="86">
        <f t="shared" si="51"/>
        <v>3293</v>
      </c>
      <c r="B3301" s="17"/>
      <c r="C3301" s="17"/>
      <c r="D3301"/>
      <c r="E3301"/>
      <c r="F3301"/>
      <c r="G3301"/>
      <c r="H3301"/>
      <c r="I3301"/>
      <c r="J3301"/>
      <c r="K3301"/>
      <c r="L3301"/>
      <c r="M3301"/>
      <c r="N3301"/>
    </row>
    <row r="3302" spans="1:14" x14ac:dyDescent="0.3">
      <c r="A3302" s="86">
        <f t="shared" si="51"/>
        <v>3294</v>
      </c>
      <c r="B3302" s="17"/>
      <c r="C3302" s="17"/>
      <c r="D3302"/>
      <c r="E3302"/>
      <c r="F3302"/>
      <c r="G3302"/>
      <c r="H3302"/>
      <c r="I3302"/>
      <c r="J3302"/>
      <c r="K3302"/>
      <c r="L3302"/>
      <c r="M3302"/>
      <c r="N3302"/>
    </row>
    <row r="3303" spans="1:14" x14ac:dyDescent="0.3">
      <c r="A3303" s="86">
        <f t="shared" si="51"/>
        <v>3295</v>
      </c>
      <c r="B3303" s="17"/>
      <c r="C3303" s="17"/>
      <c r="D3303"/>
      <c r="E3303"/>
      <c r="F3303"/>
      <c r="G3303"/>
      <c r="H3303"/>
      <c r="I3303"/>
      <c r="J3303"/>
      <c r="K3303"/>
      <c r="L3303"/>
      <c r="M3303"/>
      <c r="N3303"/>
    </row>
    <row r="3304" spans="1:14" x14ac:dyDescent="0.3">
      <c r="A3304" s="86">
        <f t="shared" si="51"/>
        <v>3296</v>
      </c>
      <c r="B3304" s="17"/>
      <c r="C3304" s="17"/>
      <c r="D3304"/>
      <c r="E3304"/>
      <c r="F3304"/>
      <c r="G3304"/>
      <c r="H3304"/>
      <c r="I3304"/>
      <c r="J3304"/>
      <c r="K3304"/>
      <c r="L3304"/>
      <c r="M3304"/>
      <c r="N3304"/>
    </row>
    <row r="3305" spans="1:14" x14ac:dyDescent="0.3">
      <c r="A3305" s="86">
        <f t="shared" si="51"/>
        <v>3297</v>
      </c>
      <c r="B3305" s="17"/>
      <c r="C3305" s="17"/>
      <c r="D3305"/>
      <c r="E3305"/>
      <c r="F3305"/>
      <c r="G3305"/>
      <c r="H3305"/>
      <c r="I3305"/>
      <c r="J3305"/>
      <c r="K3305"/>
      <c r="L3305"/>
      <c r="M3305"/>
      <c r="N3305"/>
    </row>
    <row r="3306" spans="1:14" x14ac:dyDescent="0.3">
      <c r="A3306" s="86">
        <f t="shared" si="51"/>
        <v>3298</v>
      </c>
      <c r="B3306" s="17"/>
      <c r="C3306" s="17"/>
      <c r="D3306"/>
      <c r="E3306"/>
      <c r="F3306"/>
      <c r="G3306"/>
      <c r="H3306"/>
      <c r="I3306"/>
      <c r="J3306"/>
      <c r="K3306"/>
      <c r="L3306"/>
      <c r="M3306"/>
      <c r="N3306"/>
    </row>
    <row r="3307" spans="1:14" x14ac:dyDescent="0.3">
      <c r="A3307" s="86">
        <f t="shared" si="51"/>
        <v>3299</v>
      </c>
      <c r="B3307" s="17"/>
      <c r="C3307" s="17"/>
      <c r="D3307"/>
      <c r="E3307"/>
      <c r="F3307"/>
      <c r="G3307"/>
      <c r="H3307"/>
      <c r="I3307"/>
      <c r="J3307"/>
      <c r="K3307"/>
      <c r="L3307"/>
      <c r="M3307"/>
      <c r="N3307"/>
    </row>
    <row r="3308" spans="1:14" x14ac:dyDescent="0.3">
      <c r="A3308" s="86">
        <f t="shared" si="51"/>
        <v>3300</v>
      </c>
      <c r="B3308" s="17"/>
      <c r="C3308" s="17"/>
      <c r="D3308"/>
      <c r="E3308"/>
      <c r="F3308"/>
      <c r="G3308"/>
      <c r="H3308"/>
      <c r="I3308"/>
      <c r="J3308"/>
      <c r="K3308"/>
      <c r="L3308"/>
      <c r="M3308"/>
      <c r="N3308"/>
    </row>
    <row r="3309" spans="1:14" x14ac:dyDescent="0.3">
      <c r="A3309" s="86">
        <f t="shared" si="51"/>
        <v>3301</v>
      </c>
      <c r="B3309" s="17"/>
      <c r="C3309" s="17"/>
      <c r="D3309"/>
      <c r="E3309"/>
      <c r="F3309"/>
      <c r="G3309"/>
      <c r="H3309"/>
      <c r="I3309"/>
      <c r="J3309"/>
      <c r="K3309"/>
      <c r="L3309"/>
      <c r="M3309"/>
      <c r="N3309"/>
    </row>
    <row r="3310" spans="1:14" x14ac:dyDescent="0.3">
      <c r="A3310" s="86">
        <f t="shared" si="51"/>
        <v>3302</v>
      </c>
      <c r="B3310" s="17"/>
      <c r="C3310" s="17"/>
      <c r="D3310"/>
      <c r="E3310"/>
      <c r="F3310"/>
      <c r="G3310"/>
      <c r="H3310"/>
      <c r="I3310"/>
      <c r="J3310"/>
      <c r="K3310"/>
      <c r="L3310"/>
      <c r="M3310"/>
      <c r="N3310"/>
    </row>
    <row r="3311" spans="1:14" x14ac:dyDescent="0.3">
      <c r="A3311" s="86">
        <f t="shared" si="51"/>
        <v>3303</v>
      </c>
      <c r="B3311" s="17"/>
      <c r="C3311" s="17"/>
      <c r="D3311"/>
      <c r="E3311"/>
      <c r="F3311"/>
      <c r="G3311"/>
      <c r="H3311"/>
      <c r="I3311"/>
      <c r="J3311"/>
      <c r="K3311"/>
      <c r="L3311"/>
      <c r="M3311"/>
      <c r="N3311"/>
    </row>
    <row r="3312" spans="1:14" x14ac:dyDescent="0.3">
      <c r="A3312" s="86">
        <f t="shared" si="51"/>
        <v>3304</v>
      </c>
      <c r="B3312" s="17"/>
      <c r="C3312" s="17"/>
      <c r="D3312"/>
      <c r="E3312"/>
      <c r="F3312"/>
      <c r="G3312"/>
      <c r="H3312"/>
      <c r="I3312"/>
      <c r="J3312"/>
      <c r="K3312"/>
      <c r="L3312"/>
      <c r="M3312"/>
      <c r="N3312"/>
    </row>
    <row r="3313" spans="1:14" x14ac:dyDescent="0.3">
      <c r="A3313" s="86">
        <f t="shared" si="51"/>
        <v>3305</v>
      </c>
      <c r="B3313" s="17"/>
      <c r="C3313" s="17"/>
      <c r="D3313"/>
      <c r="E3313"/>
      <c r="F3313"/>
      <c r="G3313"/>
      <c r="H3313"/>
      <c r="I3313"/>
      <c r="J3313"/>
      <c r="K3313"/>
      <c r="L3313"/>
      <c r="M3313"/>
      <c r="N3313"/>
    </row>
    <row r="3314" spans="1:14" x14ac:dyDescent="0.3">
      <c r="A3314" s="86">
        <f t="shared" si="51"/>
        <v>3306</v>
      </c>
      <c r="B3314" s="17"/>
      <c r="C3314" s="17"/>
      <c r="D3314"/>
      <c r="E3314"/>
      <c r="F3314"/>
      <c r="G3314"/>
      <c r="H3314"/>
      <c r="I3314"/>
      <c r="J3314"/>
      <c r="K3314"/>
      <c r="L3314"/>
      <c r="M3314"/>
      <c r="N3314"/>
    </row>
    <row r="3315" spans="1:14" x14ac:dyDescent="0.3">
      <c r="A3315" s="86">
        <f t="shared" si="51"/>
        <v>3307</v>
      </c>
      <c r="B3315" s="17"/>
      <c r="C3315" s="17"/>
      <c r="D3315"/>
      <c r="E3315"/>
      <c r="F3315"/>
      <c r="G3315"/>
      <c r="H3315"/>
      <c r="I3315"/>
      <c r="J3315"/>
      <c r="K3315"/>
      <c r="L3315"/>
      <c r="M3315"/>
      <c r="N3315"/>
    </row>
    <row r="3316" spans="1:14" x14ac:dyDescent="0.3">
      <c r="A3316" s="86">
        <f t="shared" si="51"/>
        <v>3308</v>
      </c>
      <c r="B3316" s="17"/>
      <c r="C3316" s="17"/>
      <c r="D3316"/>
      <c r="E3316"/>
      <c r="F3316"/>
      <c r="G3316"/>
      <c r="H3316"/>
      <c r="I3316"/>
      <c r="J3316"/>
      <c r="K3316"/>
      <c r="L3316"/>
      <c r="M3316"/>
      <c r="N3316"/>
    </row>
    <row r="3317" spans="1:14" x14ac:dyDescent="0.3">
      <c r="A3317" s="86">
        <f t="shared" si="51"/>
        <v>3309</v>
      </c>
      <c r="B3317" s="17"/>
      <c r="C3317" s="17"/>
      <c r="D3317"/>
      <c r="E3317"/>
      <c r="F3317"/>
      <c r="G3317"/>
      <c r="H3317"/>
      <c r="I3317"/>
      <c r="J3317"/>
      <c r="K3317"/>
      <c r="L3317"/>
      <c r="M3317"/>
      <c r="N3317"/>
    </row>
    <row r="3318" spans="1:14" x14ac:dyDescent="0.3">
      <c r="A3318" s="86">
        <f t="shared" si="51"/>
        <v>3310</v>
      </c>
      <c r="B3318" s="17"/>
      <c r="C3318" s="17"/>
      <c r="D3318"/>
      <c r="E3318"/>
      <c r="F3318"/>
      <c r="G3318"/>
      <c r="H3318"/>
      <c r="I3318"/>
      <c r="J3318"/>
      <c r="K3318"/>
      <c r="L3318"/>
      <c r="M3318"/>
      <c r="N3318"/>
    </row>
    <row r="3319" spans="1:14" x14ac:dyDescent="0.3">
      <c r="A3319" s="86">
        <f t="shared" si="51"/>
        <v>3311</v>
      </c>
      <c r="B3319" s="17"/>
      <c r="C3319" s="17"/>
      <c r="D3319"/>
      <c r="E3319"/>
      <c r="F3319"/>
      <c r="G3319"/>
      <c r="H3319"/>
      <c r="I3319"/>
      <c r="J3319"/>
      <c r="K3319"/>
      <c r="L3319"/>
      <c r="M3319"/>
      <c r="N3319"/>
    </row>
    <row r="3320" spans="1:14" x14ac:dyDescent="0.3">
      <c r="A3320" s="86">
        <f t="shared" si="51"/>
        <v>3312</v>
      </c>
      <c r="B3320" s="17"/>
      <c r="C3320" s="17"/>
      <c r="D3320"/>
      <c r="E3320"/>
      <c r="F3320"/>
      <c r="G3320"/>
      <c r="H3320"/>
      <c r="I3320"/>
      <c r="J3320"/>
      <c r="K3320"/>
      <c r="L3320"/>
      <c r="M3320"/>
      <c r="N3320"/>
    </row>
    <row r="3321" spans="1:14" x14ac:dyDescent="0.3">
      <c r="A3321" s="86">
        <f t="shared" si="51"/>
        <v>3313</v>
      </c>
      <c r="B3321" s="17"/>
      <c r="C3321" s="17"/>
      <c r="D3321"/>
      <c r="E3321"/>
      <c r="F3321"/>
      <c r="G3321"/>
      <c r="H3321"/>
      <c r="I3321"/>
      <c r="J3321"/>
      <c r="K3321"/>
      <c r="L3321"/>
      <c r="M3321"/>
      <c r="N3321"/>
    </row>
    <row r="3322" spans="1:14" x14ac:dyDescent="0.3">
      <c r="A3322" s="86">
        <f t="shared" si="51"/>
        <v>3314</v>
      </c>
      <c r="B3322" s="17"/>
      <c r="C3322" s="17"/>
      <c r="D3322"/>
      <c r="E3322"/>
      <c r="F3322"/>
      <c r="G3322"/>
      <c r="H3322"/>
      <c r="I3322"/>
      <c r="J3322"/>
      <c r="K3322"/>
      <c r="L3322"/>
      <c r="M3322"/>
      <c r="N3322"/>
    </row>
    <row r="3323" spans="1:14" x14ac:dyDescent="0.3">
      <c r="A3323" s="86">
        <f t="shared" si="51"/>
        <v>3315</v>
      </c>
      <c r="B3323" s="17"/>
      <c r="C3323" s="17"/>
      <c r="D3323"/>
      <c r="E3323"/>
      <c r="F3323"/>
      <c r="G3323"/>
      <c r="H3323"/>
      <c r="I3323"/>
      <c r="J3323"/>
      <c r="K3323"/>
      <c r="L3323"/>
      <c r="M3323"/>
      <c r="N3323"/>
    </row>
    <row r="3324" spans="1:14" x14ac:dyDescent="0.3">
      <c r="A3324" s="86">
        <f t="shared" si="51"/>
        <v>3316</v>
      </c>
      <c r="B3324" s="17"/>
      <c r="C3324" s="17"/>
      <c r="D3324"/>
      <c r="E3324"/>
      <c r="F3324"/>
      <c r="G3324"/>
      <c r="H3324"/>
      <c r="I3324"/>
      <c r="J3324"/>
      <c r="K3324"/>
      <c r="L3324"/>
      <c r="M3324"/>
      <c r="N3324"/>
    </row>
    <row r="3325" spans="1:14" x14ac:dyDescent="0.3">
      <c r="A3325" s="86">
        <f t="shared" si="51"/>
        <v>3317</v>
      </c>
      <c r="B3325" s="17"/>
      <c r="C3325" s="17"/>
      <c r="D3325"/>
      <c r="E3325"/>
      <c r="F3325"/>
      <c r="G3325"/>
      <c r="H3325"/>
      <c r="I3325"/>
      <c r="J3325"/>
      <c r="K3325"/>
      <c r="L3325"/>
      <c r="M3325"/>
      <c r="N3325"/>
    </row>
    <row r="3326" spans="1:14" x14ac:dyDescent="0.3">
      <c r="A3326" s="86">
        <f t="shared" si="51"/>
        <v>3318</v>
      </c>
      <c r="B3326" s="17"/>
      <c r="C3326" s="17"/>
      <c r="D3326"/>
      <c r="E3326"/>
      <c r="F3326"/>
      <c r="G3326"/>
      <c r="H3326"/>
      <c r="I3326"/>
      <c r="J3326"/>
      <c r="K3326"/>
      <c r="L3326"/>
      <c r="M3326"/>
      <c r="N3326"/>
    </row>
    <row r="3327" spans="1:14" x14ac:dyDescent="0.3">
      <c r="A3327" s="86">
        <f t="shared" si="51"/>
        <v>3319</v>
      </c>
      <c r="B3327" s="17"/>
      <c r="C3327" s="17"/>
      <c r="D3327"/>
      <c r="E3327"/>
      <c r="F3327"/>
      <c r="G3327"/>
      <c r="H3327"/>
      <c r="I3327"/>
      <c r="J3327"/>
      <c r="K3327"/>
      <c r="L3327"/>
      <c r="M3327"/>
      <c r="N3327"/>
    </row>
    <row r="3328" spans="1:14" x14ac:dyDescent="0.3">
      <c r="A3328" s="86">
        <f t="shared" si="51"/>
        <v>3320</v>
      </c>
      <c r="B3328" s="17"/>
      <c r="C3328" s="17"/>
      <c r="D3328"/>
      <c r="E3328"/>
      <c r="F3328"/>
      <c r="G3328"/>
      <c r="H3328"/>
      <c r="I3328"/>
      <c r="J3328"/>
      <c r="K3328"/>
      <c r="L3328"/>
      <c r="M3328"/>
      <c r="N3328"/>
    </row>
    <row r="3329" spans="1:14" x14ac:dyDescent="0.3">
      <c r="A3329" s="86">
        <f t="shared" si="51"/>
        <v>3321</v>
      </c>
      <c r="B3329" s="17"/>
      <c r="C3329" s="17"/>
      <c r="D3329"/>
      <c r="E3329"/>
      <c r="F3329"/>
      <c r="G3329"/>
      <c r="H3329"/>
      <c r="I3329"/>
      <c r="J3329"/>
      <c r="K3329"/>
      <c r="L3329"/>
      <c r="M3329"/>
      <c r="N3329"/>
    </row>
    <row r="3330" spans="1:14" x14ac:dyDescent="0.3">
      <c r="A3330" s="86">
        <f t="shared" si="51"/>
        <v>3322</v>
      </c>
      <c r="B3330" s="17"/>
      <c r="C3330" s="17"/>
      <c r="D3330"/>
      <c r="E3330"/>
      <c r="F3330"/>
      <c r="G3330"/>
      <c r="H3330"/>
      <c r="I3330"/>
      <c r="J3330"/>
      <c r="K3330"/>
      <c r="L3330"/>
      <c r="M3330"/>
      <c r="N3330"/>
    </row>
    <row r="3331" spans="1:14" x14ac:dyDescent="0.3">
      <c r="A3331" s="86">
        <f t="shared" si="51"/>
        <v>3323</v>
      </c>
      <c r="B3331" s="17"/>
      <c r="C3331" s="17"/>
      <c r="D3331"/>
      <c r="E3331"/>
      <c r="F3331"/>
      <c r="G3331"/>
      <c r="H3331"/>
      <c r="I3331"/>
      <c r="J3331"/>
      <c r="K3331"/>
      <c r="L3331"/>
      <c r="M3331"/>
      <c r="N3331"/>
    </row>
    <row r="3332" spans="1:14" x14ac:dyDescent="0.3">
      <c r="A3332" s="86">
        <f t="shared" si="51"/>
        <v>3324</v>
      </c>
      <c r="B3332" s="17"/>
      <c r="C3332" s="17"/>
      <c r="D3332"/>
      <c r="E3332"/>
      <c r="F3332"/>
      <c r="G3332"/>
      <c r="H3332"/>
      <c r="I3332"/>
      <c r="J3332"/>
      <c r="K3332"/>
      <c r="L3332"/>
      <c r="M3332"/>
      <c r="N3332"/>
    </row>
    <row r="3333" spans="1:14" x14ac:dyDescent="0.3">
      <c r="A3333" s="86">
        <f t="shared" si="51"/>
        <v>3325</v>
      </c>
      <c r="B3333" s="17"/>
      <c r="C3333" s="17"/>
      <c r="D3333"/>
      <c r="E3333"/>
      <c r="F3333"/>
      <c r="G3333"/>
      <c r="H3333"/>
      <c r="I3333"/>
      <c r="J3333"/>
      <c r="K3333"/>
      <c r="L3333"/>
      <c r="M3333"/>
      <c r="N3333"/>
    </row>
    <row r="3334" spans="1:14" x14ac:dyDescent="0.3">
      <c r="A3334" s="86">
        <f t="shared" si="51"/>
        <v>3326</v>
      </c>
      <c r="B3334" s="17"/>
      <c r="C3334" s="17"/>
      <c r="D3334"/>
      <c r="E3334"/>
      <c r="F3334"/>
      <c r="G3334"/>
      <c r="H3334"/>
      <c r="I3334"/>
      <c r="J3334"/>
      <c r="K3334"/>
      <c r="L3334"/>
      <c r="M3334"/>
      <c r="N3334"/>
    </row>
    <row r="3335" spans="1:14" x14ac:dyDescent="0.3">
      <c r="A3335" s="86">
        <f t="shared" si="51"/>
        <v>3327</v>
      </c>
      <c r="B3335" s="17"/>
      <c r="C3335" s="17"/>
      <c r="D3335"/>
      <c r="E3335"/>
      <c r="F3335"/>
      <c r="G3335"/>
      <c r="H3335"/>
      <c r="I3335"/>
      <c r="J3335"/>
      <c r="K3335"/>
      <c r="L3335"/>
      <c r="M3335"/>
      <c r="N3335"/>
    </row>
    <row r="3336" spans="1:14" x14ac:dyDescent="0.3">
      <c r="A3336" s="86">
        <f t="shared" si="51"/>
        <v>3328</v>
      </c>
      <c r="B3336" s="17"/>
      <c r="C3336" s="17"/>
      <c r="D3336"/>
      <c r="E3336"/>
      <c r="F3336"/>
      <c r="G3336"/>
      <c r="H3336"/>
      <c r="I3336"/>
      <c r="J3336"/>
      <c r="K3336"/>
      <c r="L3336"/>
      <c r="M3336"/>
      <c r="N3336"/>
    </row>
    <row r="3337" spans="1:14" x14ac:dyDescent="0.3">
      <c r="A3337" s="86">
        <f t="shared" si="51"/>
        <v>3329</v>
      </c>
      <c r="B3337" s="17"/>
      <c r="C3337" s="17"/>
      <c r="D3337"/>
      <c r="E3337"/>
      <c r="F3337"/>
      <c r="G3337"/>
      <c r="H3337"/>
      <c r="I3337"/>
      <c r="J3337"/>
      <c r="K3337"/>
      <c r="L3337"/>
      <c r="M3337"/>
      <c r="N3337"/>
    </row>
    <row r="3338" spans="1:14" x14ac:dyDescent="0.3">
      <c r="A3338" s="86">
        <f t="shared" si="51"/>
        <v>3330</v>
      </c>
      <c r="B3338" s="17"/>
      <c r="C3338" s="17"/>
      <c r="D3338"/>
      <c r="E3338"/>
      <c r="F3338"/>
      <c r="G3338"/>
      <c r="H3338"/>
      <c r="I3338"/>
      <c r="J3338"/>
      <c r="K3338"/>
      <c r="L3338"/>
      <c r="M3338"/>
      <c r="N3338"/>
    </row>
    <row r="3339" spans="1:14" x14ac:dyDescent="0.3">
      <c r="A3339" s="86">
        <f t="shared" ref="A3339:A3402" si="52">A3338+1</f>
        <v>3331</v>
      </c>
      <c r="B3339" s="17"/>
      <c r="C3339" s="17"/>
      <c r="D3339"/>
      <c r="E3339"/>
      <c r="F3339"/>
      <c r="G3339"/>
      <c r="H3339"/>
      <c r="I3339"/>
      <c r="J3339"/>
      <c r="K3339"/>
      <c r="L3339"/>
      <c r="M3339"/>
      <c r="N3339"/>
    </row>
    <row r="3340" spans="1:14" x14ac:dyDescent="0.3">
      <c r="A3340" s="86">
        <f t="shared" si="52"/>
        <v>3332</v>
      </c>
      <c r="B3340" s="17"/>
      <c r="C3340" s="17"/>
      <c r="D3340"/>
      <c r="E3340"/>
      <c r="F3340"/>
      <c r="G3340"/>
      <c r="H3340"/>
      <c r="I3340"/>
      <c r="J3340"/>
      <c r="K3340"/>
      <c r="L3340"/>
      <c r="M3340"/>
      <c r="N3340"/>
    </row>
    <row r="3341" spans="1:14" x14ac:dyDescent="0.3">
      <c r="A3341" s="86">
        <f t="shared" si="52"/>
        <v>3333</v>
      </c>
      <c r="B3341" s="17"/>
      <c r="C3341" s="17"/>
      <c r="D3341"/>
      <c r="E3341"/>
      <c r="F3341"/>
      <c r="G3341"/>
      <c r="H3341"/>
      <c r="I3341"/>
      <c r="J3341"/>
      <c r="K3341"/>
      <c r="L3341"/>
      <c r="M3341"/>
      <c r="N3341"/>
    </row>
    <row r="3342" spans="1:14" x14ac:dyDescent="0.3">
      <c r="A3342" s="86">
        <f t="shared" si="52"/>
        <v>3334</v>
      </c>
      <c r="B3342" s="17"/>
      <c r="C3342" s="17"/>
      <c r="D3342"/>
      <c r="E3342"/>
      <c r="F3342"/>
      <c r="G3342"/>
      <c r="H3342"/>
      <c r="I3342"/>
      <c r="J3342"/>
      <c r="K3342"/>
      <c r="L3342"/>
      <c r="M3342"/>
      <c r="N3342"/>
    </row>
    <row r="3343" spans="1:14" x14ac:dyDescent="0.3">
      <c r="A3343" s="86">
        <f t="shared" si="52"/>
        <v>3335</v>
      </c>
      <c r="B3343" s="17"/>
      <c r="C3343" s="17"/>
      <c r="D3343"/>
      <c r="E3343"/>
      <c r="F3343"/>
      <c r="G3343"/>
      <c r="H3343"/>
      <c r="I3343"/>
      <c r="J3343"/>
      <c r="K3343"/>
      <c r="L3343"/>
      <c r="M3343"/>
      <c r="N3343"/>
    </row>
    <row r="3344" spans="1:14" x14ac:dyDescent="0.3">
      <c r="A3344" s="86">
        <f t="shared" si="52"/>
        <v>3336</v>
      </c>
      <c r="B3344" s="17"/>
      <c r="C3344" s="17"/>
      <c r="D3344"/>
      <c r="E3344"/>
      <c r="F3344"/>
      <c r="G3344"/>
      <c r="H3344"/>
      <c r="I3344"/>
      <c r="J3344"/>
      <c r="K3344"/>
      <c r="L3344"/>
      <c r="M3344"/>
      <c r="N3344"/>
    </row>
    <row r="3345" spans="1:14" x14ac:dyDescent="0.3">
      <c r="A3345" s="86">
        <f t="shared" si="52"/>
        <v>3337</v>
      </c>
      <c r="B3345" s="17"/>
      <c r="C3345" s="17"/>
      <c r="D3345"/>
      <c r="E3345"/>
      <c r="F3345"/>
      <c r="G3345"/>
      <c r="H3345"/>
      <c r="I3345"/>
      <c r="J3345"/>
      <c r="K3345"/>
      <c r="L3345"/>
      <c r="M3345"/>
      <c r="N3345"/>
    </row>
    <row r="3346" spans="1:14" x14ac:dyDescent="0.3">
      <c r="A3346" s="86">
        <f t="shared" si="52"/>
        <v>3338</v>
      </c>
      <c r="B3346" s="17"/>
      <c r="C3346" s="17"/>
      <c r="D3346"/>
      <c r="E3346"/>
      <c r="F3346"/>
      <c r="G3346"/>
      <c r="H3346"/>
      <c r="I3346"/>
      <c r="J3346"/>
      <c r="K3346"/>
      <c r="L3346"/>
      <c r="M3346"/>
      <c r="N3346"/>
    </row>
    <row r="3347" spans="1:14" x14ac:dyDescent="0.3">
      <c r="A3347" s="86">
        <f t="shared" si="52"/>
        <v>3339</v>
      </c>
      <c r="B3347" s="17"/>
      <c r="C3347" s="17"/>
      <c r="D3347"/>
      <c r="E3347"/>
      <c r="F3347"/>
      <c r="G3347"/>
      <c r="H3347"/>
      <c r="I3347"/>
      <c r="J3347"/>
      <c r="K3347"/>
      <c r="L3347"/>
      <c r="M3347"/>
      <c r="N3347"/>
    </row>
    <row r="3348" spans="1:14" x14ac:dyDescent="0.3">
      <c r="A3348" s="86">
        <f t="shared" si="52"/>
        <v>3340</v>
      </c>
      <c r="B3348" s="17"/>
      <c r="C3348" s="17"/>
      <c r="D3348"/>
      <c r="E3348"/>
      <c r="F3348"/>
      <c r="G3348"/>
      <c r="H3348"/>
      <c r="I3348"/>
      <c r="J3348"/>
      <c r="K3348"/>
      <c r="L3348"/>
      <c r="M3348"/>
      <c r="N3348"/>
    </row>
    <row r="3349" spans="1:14" x14ac:dyDescent="0.3">
      <c r="A3349" s="86">
        <f t="shared" si="52"/>
        <v>3341</v>
      </c>
      <c r="B3349" s="17"/>
      <c r="C3349" s="17"/>
      <c r="D3349"/>
      <c r="E3349"/>
      <c r="F3349"/>
      <c r="G3349"/>
      <c r="H3349"/>
      <c r="I3349"/>
      <c r="J3349"/>
      <c r="K3349"/>
      <c r="L3349"/>
      <c r="M3349"/>
      <c r="N3349"/>
    </row>
    <row r="3350" spans="1:14" x14ac:dyDescent="0.3">
      <c r="A3350" s="86">
        <f t="shared" si="52"/>
        <v>3342</v>
      </c>
      <c r="B3350" s="17"/>
      <c r="C3350" s="17"/>
      <c r="D3350"/>
      <c r="E3350"/>
      <c r="F3350"/>
      <c r="G3350"/>
      <c r="H3350"/>
      <c r="I3350"/>
      <c r="J3350"/>
      <c r="K3350"/>
      <c r="L3350"/>
      <c r="M3350"/>
      <c r="N3350"/>
    </row>
    <row r="3351" spans="1:14" x14ac:dyDescent="0.3">
      <c r="A3351" s="86">
        <f t="shared" si="52"/>
        <v>3343</v>
      </c>
      <c r="B3351" s="17"/>
      <c r="C3351" s="17"/>
      <c r="D3351"/>
      <c r="E3351"/>
      <c r="F3351"/>
      <c r="G3351"/>
      <c r="H3351"/>
      <c r="I3351"/>
      <c r="J3351"/>
      <c r="K3351"/>
      <c r="L3351"/>
      <c r="M3351"/>
      <c r="N3351"/>
    </row>
    <row r="3352" spans="1:14" x14ac:dyDescent="0.3">
      <c r="A3352" s="86">
        <f t="shared" si="52"/>
        <v>3344</v>
      </c>
      <c r="B3352" s="17"/>
      <c r="C3352" s="17"/>
      <c r="D3352"/>
      <c r="E3352"/>
      <c r="F3352"/>
      <c r="G3352"/>
      <c r="H3352"/>
      <c r="I3352"/>
      <c r="J3352"/>
      <c r="K3352"/>
      <c r="L3352"/>
      <c r="M3352"/>
      <c r="N3352"/>
    </row>
    <row r="3353" spans="1:14" x14ac:dyDescent="0.3">
      <c r="A3353" s="86">
        <f t="shared" si="52"/>
        <v>3345</v>
      </c>
      <c r="B3353" s="17"/>
      <c r="C3353" s="17"/>
      <c r="D3353"/>
      <c r="E3353"/>
      <c r="F3353"/>
      <c r="G3353"/>
      <c r="H3353"/>
      <c r="I3353"/>
      <c r="J3353"/>
      <c r="K3353"/>
      <c r="L3353"/>
      <c r="M3353"/>
      <c r="N3353"/>
    </row>
    <row r="3354" spans="1:14" x14ac:dyDescent="0.3">
      <c r="A3354" s="86">
        <f t="shared" si="52"/>
        <v>3346</v>
      </c>
      <c r="B3354" s="17"/>
      <c r="C3354" s="17"/>
      <c r="D3354"/>
      <c r="E3354"/>
      <c r="F3354"/>
      <c r="G3354"/>
      <c r="H3354"/>
      <c r="I3354"/>
      <c r="J3354"/>
      <c r="K3354"/>
      <c r="L3354"/>
      <c r="M3354"/>
      <c r="N3354"/>
    </row>
    <row r="3355" spans="1:14" x14ac:dyDescent="0.3">
      <c r="A3355" s="86">
        <f t="shared" si="52"/>
        <v>3347</v>
      </c>
      <c r="B3355" s="17"/>
      <c r="C3355" s="17"/>
      <c r="D3355"/>
      <c r="E3355"/>
      <c r="F3355"/>
      <c r="G3355"/>
      <c r="H3355"/>
      <c r="I3355"/>
      <c r="J3355"/>
      <c r="K3355"/>
      <c r="L3355"/>
      <c r="M3355"/>
      <c r="N3355"/>
    </row>
    <row r="3356" spans="1:14" x14ac:dyDescent="0.3">
      <c r="A3356" s="86">
        <f t="shared" si="52"/>
        <v>3348</v>
      </c>
      <c r="B3356" s="17"/>
      <c r="C3356" s="17"/>
      <c r="D3356"/>
      <c r="E3356"/>
      <c r="F3356"/>
      <c r="G3356"/>
      <c r="H3356"/>
      <c r="I3356"/>
      <c r="J3356"/>
      <c r="K3356"/>
      <c r="L3356"/>
      <c r="M3356"/>
      <c r="N3356"/>
    </row>
    <row r="3357" spans="1:14" x14ac:dyDescent="0.3">
      <c r="A3357" s="86">
        <f t="shared" si="52"/>
        <v>3349</v>
      </c>
      <c r="B3357" s="17"/>
      <c r="C3357" s="17"/>
      <c r="D3357"/>
      <c r="E3357"/>
      <c r="F3357"/>
      <c r="G3357"/>
      <c r="H3357"/>
      <c r="I3357"/>
      <c r="J3357"/>
      <c r="K3357"/>
      <c r="L3357"/>
      <c r="M3357"/>
      <c r="N3357"/>
    </row>
    <row r="3358" spans="1:14" x14ac:dyDescent="0.3">
      <c r="A3358" s="86">
        <f t="shared" si="52"/>
        <v>3350</v>
      </c>
      <c r="B3358" s="17"/>
      <c r="C3358" s="17"/>
      <c r="D3358"/>
      <c r="E3358"/>
      <c r="F3358"/>
      <c r="G3358"/>
      <c r="H3358"/>
      <c r="I3358"/>
      <c r="J3358"/>
      <c r="K3358"/>
      <c r="L3358"/>
      <c r="M3358"/>
      <c r="N3358"/>
    </row>
    <row r="3359" spans="1:14" x14ac:dyDescent="0.3">
      <c r="A3359" s="86">
        <f t="shared" si="52"/>
        <v>3351</v>
      </c>
      <c r="B3359" s="17"/>
      <c r="C3359" s="17"/>
      <c r="D3359"/>
      <c r="E3359"/>
      <c r="F3359"/>
      <c r="G3359"/>
      <c r="H3359"/>
      <c r="I3359"/>
      <c r="J3359"/>
      <c r="K3359"/>
      <c r="L3359"/>
      <c r="M3359"/>
      <c r="N3359"/>
    </row>
    <row r="3360" spans="1:14" x14ac:dyDescent="0.3">
      <c r="A3360" s="86">
        <f t="shared" si="52"/>
        <v>3352</v>
      </c>
      <c r="B3360" s="17"/>
      <c r="C3360" s="17"/>
      <c r="D3360"/>
      <c r="E3360"/>
      <c r="F3360"/>
      <c r="G3360"/>
      <c r="H3360"/>
      <c r="I3360"/>
      <c r="J3360"/>
      <c r="K3360"/>
      <c r="L3360"/>
      <c r="M3360"/>
      <c r="N3360"/>
    </row>
    <row r="3361" spans="1:14" x14ac:dyDescent="0.3">
      <c r="A3361" s="86">
        <f t="shared" si="52"/>
        <v>3353</v>
      </c>
      <c r="B3361" s="17"/>
      <c r="C3361" s="17"/>
      <c r="D3361"/>
      <c r="E3361"/>
      <c r="F3361"/>
      <c r="G3361"/>
      <c r="H3361"/>
      <c r="I3361"/>
      <c r="J3361"/>
      <c r="K3361"/>
      <c r="L3361"/>
      <c r="M3361"/>
      <c r="N3361"/>
    </row>
    <row r="3362" spans="1:14" x14ac:dyDescent="0.3">
      <c r="A3362" s="86">
        <f t="shared" si="52"/>
        <v>3354</v>
      </c>
      <c r="B3362" s="17"/>
      <c r="C3362" s="17"/>
      <c r="D3362"/>
      <c r="E3362"/>
      <c r="F3362"/>
      <c r="G3362"/>
      <c r="H3362"/>
      <c r="I3362"/>
      <c r="J3362"/>
      <c r="K3362"/>
      <c r="L3362"/>
      <c r="M3362"/>
      <c r="N3362"/>
    </row>
    <row r="3363" spans="1:14" x14ac:dyDescent="0.3">
      <c r="A3363" s="86">
        <f t="shared" si="52"/>
        <v>3355</v>
      </c>
      <c r="B3363" s="17"/>
      <c r="C3363" s="17"/>
      <c r="D3363"/>
      <c r="E3363"/>
      <c r="F3363"/>
      <c r="G3363"/>
      <c r="H3363"/>
      <c r="I3363"/>
      <c r="J3363"/>
      <c r="K3363"/>
      <c r="L3363"/>
      <c r="M3363"/>
      <c r="N3363"/>
    </row>
    <row r="3364" spans="1:14" x14ac:dyDescent="0.3">
      <c r="A3364" s="86">
        <f t="shared" si="52"/>
        <v>3356</v>
      </c>
      <c r="B3364" s="17"/>
      <c r="C3364" s="17"/>
      <c r="D3364"/>
      <c r="E3364"/>
      <c r="F3364"/>
      <c r="G3364"/>
      <c r="H3364"/>
      <c r="I3364"/>
      <c r="J3364"/>
      <c r="K3364"/>
      <c r="L3364"/>
      <c r="M3364"/>
      <c r="N3364"/>
    </row>
    <row r="3365" spans="1:14" x14ac:dyDescent="0.3">
      <c r="A3365" s="86">
        <f t="shared" si="52"/>
        <v>3357</v>
      </c>
      <c r="B3365" s="17"/>
      <c r="C3365" s="17"/>
      <c r="D3365"/>
      <c r="E3365"/>
      <c r="F3365"/>
      <c r="G3365"/>
      <c r="H3365"/>
      <c r="I3365"/>
      <c r="J3365"/>
      <c r="K3365"/>
      <c r="L3365"/>
      <c r="M3365"/>
      <c r="N3365"/>
    </row>
    <row r="3366" spans="1:14" x14ac:dyDescent="0.3">
      <c r="A3366" s="86">
        <f t="shared" si="52"/>
        <v>3358</v>
      </c>
      <c r="B3366" s="17"/>
      <c r="C3366" s="17"/>
      <c r="D3366"/>
      <c r="E3366"/>
      <c r="F3366"/>
      <c r="G3366"/>
      <c r="H3366"/>
      <c r="I3366"/>
      <c r="J3366"/>
      <c r="K3366"/>
      <c r="L3366"/>
      <c r="M3366"/>
      <c r="N3366"/>
    </row>
    <row r="3367" spans="1:14" x14ac:dyDescent="0.3">
      <c r="A3367" s="86">
        <f t="shared" si="52"/>
        <v>3359</v>
      </c>
      <c r="B3367" s="17"/>
      <c r="C3367" s="17"/>
      <c r="D3367"/>
      <c r="E3367"/>
      <c r="F3367"/>
      <c r="G3367"/>
      <c r="H3367"/>
      <c r="I3367"/>
      <c r="J3367"/>
      <c r="K3367"/>
      <c r="L3367"/>
      <c r="M3367"/>
      <c r="N3367"/>
    </row>
    <row r="3368" spans="1:14" x14ac:dyDescent="0.3">
      <c r="A3368" s="86">
        <f t="shared" si="52"/>
        <v>3360</v>
      </c>
      <c r="B3368" s="17"/>
      <c r="C3368" s="17"/>
      <c r="D3368"/>
      <c r="E3368"/>
      <c r="F3368"/>
      <c r="G3368"/>
      <c r="H3368"/>
      <c r="I3368"/>
      <c r="J3368"/>
      <c r="K3368"/>
      <c r="L3368"/>
      <c r="M3368"/>
      <c r="N3368"/>
    </row>
    <row r="3369" spans="1:14" x14ac:dyDescent="0.3">
      <c r="A3369" s="86">
        <f t="shared" si="52"/>
        <v>3361</v>
      </c>
      <c r="B3369" s="17"/>
      <c r="C3369" s="17"/>
      <c r="D3369"/>
      <c r="E3369"/>
      <c r="F3369"/>
      <c r="G3369"/>
      <c r="H3369"/>
      <c r="I3369"/>
      <c r="J3369"/>
      <c r="K3369"/>
      <c r="L3369"/>
      <c r="M3369"/>
      <c r="N3369"/>
    </row>
    <row r="3370" spans="1:14" x14ac:dyDescent="0.3">
      <c r="A3370" s="86">
        <f t="shared" si="52"/>
        <v>3362</v>
      </c>
      <c r="B3370" s="17"/>
      <c r="C3370" s="17"/>
      <c r="D3370"/>
      <c r="E3370"/>
      <c r="F3370"/>
      <c r="G3370"/>
      <c r="H3370"/>
      <c r="I3370"/>
      <c r="J3370"/>
      <c r="K3370"/>
      <c r="L3370"/>
      <c r="M3370"/>
      <c r="N3370"/>
    </row>
    <row r="3371" spans="1:14" x14ac:dyDescent="0.3">
      <c r="A3371" s="86">
        <f t="shared" si="52"/>
        <v>3363</v>
      </c>
      <c r="B3371" s="17"/>
      <c r="C3371" s="17"/>
      <c r="D3371"/>
      <c r="E3371"/>
      <c r="F3371"/>
      <c r="G3371"/>
      <c r="H3371"/>
      <c r="I3371"/>
      <c r="J3371"/>
      <c r="K3371"/>
      <c r="L3371"/>
      <c r="M3371"/>
      <c r="N3371"/>
    </row>
    <row r="3372" spans="1:14" x14ac:dyDescent="0.3">
      <c r="A3372" s="86">
        <f t="shared" si="52"/>
        <v>3364</v>
      </c>
      <c r="B3372" s="17"/>
      <c r="C3372" s="17"/>
      <c r="D3372"/>
      <c r="E3372"/>
      <c r="F3372"/>
      <c r="G3372"/>
      <c r="H3372"/>
      <c r="I3372"/>
      <c r="J3372"/>
      <c r="K3372"/>
      <c r="L3372"/>
      <c r="M3372"/>
      <c r="N3372"/>
    </row>
    <row r="3373" spans="1:14" x14ac:dyDescent="0.3">
      <c r="A3373" s="86">
        <f t="shared" si="52"/>
        <v>3365</v>
      </c>
      <c r="B3373" s="17"/>
      <c r="C3373" s="17"/>
      <c r="D3373"/>
      <c r="E3373"/>
      <c r="F3373"/>
      <c r="G3373"/>
      <c r="H3373"/>
      <c r="I3373"/>
      <c r="J3373"/>
      <c r="K3373"/>
      <c r="L3373"/>
      <c r="M3373"/>
      <c r="N3373"/>
    </row>
    <row r="3374" spans="1:14" x14ac:dyDescent="0.3">
      <c r="A3374" s="86">
        <f t="shared" si="52"/>
        <v>3366</v>
      </c>
      <c r="B3374" s="17"/>
      <c r="C3374" s="17"/>
      <c r="D3374"/>
      <c r="E3374"/>
      <c r="F3374"/>
      <c r="G3374"/>
      <c r="H3374"/>
      <c r="I3374"/>
      <c r="J3374"/>
      <c r="K3374"/>
      <c r="L3374"/>
      <c r="M3374"/>
      <c r="N3374"/>
    </row>
    <row r="3375" spans="1:14" x14ac:dyDescent="0.3">
      <c r="A3375" s="86">
        <f t="shared" si="52"/>
        <v>3367</v>
      </c>
      <c r="B3375" s="17"/>
      <c r="C3375" s="17"/>
      <c r="D3375"/>
      <c r="E3375"/>
      <c r="F3375"/>
      <c r="G3375"/>
      <c r="H3375"/>
      <c r="I3375"/>
      <c r="J3375"/>
      <c r="K3375"/>
      <c r="L3375"/>
      <c r="M3375"/>
      <c r="N3375"/>
    </row>
    <row r="3376" spans="1:14" x14ac:dyDescent="0.3">
      <c r="A3376" s="86">
        <f t="shared" si="52"/>
        <v>3368</v>
      </c>
      <c r="B3376" s="17"/>
      <c r="C3376" s="17"/>
      <c r="D3376"/>
      <c r="E3376"/>
      <c r="F3376"/>
      <c r="G3376"/>
      <c r="H3376"/>
      <c r="I3376"/>
      <c r="J3376"/>
      <c r="K3376"/>
      <c r="L3376"/>
      <c r="M3376"/>
      <c r="N3376"/>
    </row>
    <row r="3377" spans="1:14" x14ac:dyDescent="0.3">
      <c r="A3377" s="86">
        <f t="shared" si="52"/>
        <v>3369</v>
      </c>
      <c r="B3377" s="17"/>
      <c r="C3377" s="17"/>
      <c r="D3377"/>
      <c r="E3377"/>
      <c r="F3377"/>
      <c r="G3377"/>
      <c r="H3377"/>
      <c r="I3377"/>
      <c r="J3377"/>
      <c r="K3377"/>
      <c r="L3377"/>
      <c r="M3377"/>
      <c r="N3377"/>
    </row>
    <row r="3378" spans="1:14" x14ac:dyDescent="0.3">
      <c r="A3378" s="86">
        <f t="shared" si="52"/>
        <v>3370</v>
      </c>
      <c r="B3378" s="17"/>
      <c r="C3378" s="17"/>
      <c r="D3378"/>
      <c r="E3378"/>
      <c r="F3378"/>
      <c r="G3378"/>
      <c r="H3378"/>
      <c r="I3378"/>
      <c r="J3378"/>
      <c r="K3378"/>
      <c r="L3378"/>
      <c r="M3378"/>
      <c r="N3378"/>
    </row>
    <row r="3379" spans="1:14" x14ac:dyDescent="0.3">
      <c r="A3379" s="86">
        <f t="shared" si="52"/>
        <v>3371</v>
      </c>
      <c r="B3379" s="17"/>
      <c r="C3379" s="17"/>
      <c r="D3379"/>
      <c r="E3379"/>
      <c r="F3379"/>
      <c r="G3379"/>
      <c r="H3379"/>
      <c r="I3379"/>
      <c r="J3379"/>
      <c r="K3379"/>
      <c r="L3379"/>
      <c r="M3379"/>
      <c r="N3379"/>
    </row>
    <row r="3380" spans="1:14" x14ac:dyDescent="0.3">
      <c r="A3380" s="86">
        <f t="shared" si="52"/>
        <v>3372</v>
      </c>
      <c r="B3380" s="17"/>
      <c r="C3380" s="17"/>
      <c r="D3380"/>
      <c r="E3380"/>
      <c r="F3380"/>
      <c r="G3380"/>
      <c r="H3380"/>
      <c r="I3380"/>
      <c r="J3380"/>
      <c r="K3380"/>
      <c r="L3380"/>
      <c r="M3380"/>
      <c r="N3380"/>
    </row>
    <row r="3381" spans="1:14" x14ac:dyDescent="0.3">
      <c r="A3381" s="86">
        <f t="shared" si="52"/>
        <v>3373</v>
      </c>
      <c r="B3381" s="17"/>
      <c r="C3381" s="17"/>
      <c r="D3381"/>
      <c r="E3381"/>
      <c r="F3381"/>
      <c r="G3381"/>
      <c r="H3381"/>
      <c r="I3381"/>
      <c r="J3381"/>
      <c r="K3381"/>
      <c r="L3381"/>
      <c r="M3381"/>
      <c r="N3381"/>
    </row>
    <row r="3382" spans="1:14" x14ac:dyDescent="0.3">
      <c r="A3382" s="86">
        <f t="shared" si="52"/>
        <v>3374</v>
      </c>
      <c r="B3382" s="17"/>
      <c r="C3382" s="17"/>
      <c r="D3382"/>
      <c r="E3382"/>
      <c r="F3382"/>
      <c r="G3382"/>
      <c r="H3382"/>
      <c r="I3382"/>
      <c r="J3382"/>
      <c r="K3382"/>
      <c r="L3382"/>
      <c r="M3382"/>
      <c r="N3382"/>
    </row>
    <row r="3383" spans="1:14" x14ac:dyDescent="0.3">
      <c r="A3383" s="86">
        <f t="shared" si="52"/>
        <v>3375</v>
      </c>
      <c r="B3383" s="17"/>
      <c r="C3383" s="17"/>
      <c r="D3383"/>
      <c r="E3383"/>
      <c r="F3383"/>
      <c r="G3383"/>
      <c r="H3383"/>
      <c r="I3383"/>
      <c r="J3383"/>
      <c r="K3383"/>
      <c r="L3383"/>
      <c r="M3383"/>
      <c r="N3383"/>
    </row>
    <row r="3384" spans="1:14" x14ac:dyDescent="0.3">
      <c r="A3384" s="86">
        <f t="shared" si="52"/>
        <v>3376</v>
      </c>
      <c r="B3384" s="17"/>
      <c r="C3384" s="17"/>
      <c r="D3384"/>
      <c r="E3384"/>
      <c r="F3384"/>
      <c r="G3384"/>
      <c r="H3384"/>
      <c r="I3384"/>
      <c r="J3384"/>
      <c r="K3384"/>
      <c r="L3384"/>
      <c r="M3384"/>
      <c r="N3384"/>
    </row>
    <row r="3385" spans="1:14" x14ac:dyDescent="0.3">
      <c r="A3385" s="86">
        <f t="shared" si="52"/>
        <v>3377</v>
      </c>
      <c r="B3385" s="17"/>
      <c r="C3385" s="17"/>
      <c r="D3385"/>
      <c r="E3385"/>
      <c r="F3385"/>
      <c r="G3385"/>
      <c r="H3385"/>
      <c r="I3385"/>
      <c r="J3385"/>
      <c r="K3385"/>
      <c r="L3385"/>
      <c r="M3385"/>
      <c r="N3385"/>
    </row>
    <row r="3386" spans="1:14" x14ac:dyDescent="0.3">
      <c r="A3386" s="86">
        <f t="shared" si="52"/>
        <v>3378</v>
      </c>
      <c r="B3386" s="17"/>
      <c r="C3386" s="17"/>
      <c r="D3386"/>
      <c r="E3386"/>
      <c r="F3386"/>
      <c r="G3386"/>
      <c r="H3386"/>
      <c r="I3386"/>
      <c r="J3386"/>
      <c r="K3386"/>
      <c r="L3386"/>
      <c r="M3386"/>
      <c r="N3386"/>
    </row>
    <row r="3387" spans="1:14" x14ac:dyDescent="0.3">
      <c r="A3387" s="86">
        <f t="shared" si="52"/>
        <v>3379</v>
      </c>
      <c r="B3387" s="17"/>
      <c r="C3387" s="17"/>
      <c r="D3387"/>
      <c r="E3387"/>
      <c r="F3387"/>
      <c r="G3387"/>
      <c r="H3387"/>
      <c r="I3387"/>
      <c r="J3387"/>
      <c r="K3387"/>
      <c r="L3387"/>
      <c r="M3387"/>
      <c r="N3387"/>
    </row>
    <row r="3388" spans="1:14" x14ac:dyDescent="0.3">
      <c r="A3388" s="86">
        <f t="shared" si="52"/>
        <v>3380</v>
      </c>
      <c r="B3388" s="17"/>
      <c r="C3388" s="17"/>
      <c r="D3388"/>
      <c r="E3388"/>
      <c r="F3388"/>
      <c r="G3388"/>
      <c r="H3388"/>
      <c r="I3388"/>
      <c r="J3388"/>
      <c r="K3388"/>
      <c r="L3388"/>
      <c r="M3388"/>
      <c r="N3388"/>
    </row>
    <row r="3389" spans="1:14" x14ac:dyDescent="0.3">
      <c r="A3389" s="86">
        <f t="shared" si="52"/>
        <v>3381</v>
      </c>
      <c r="B3389" s="17"/>
      <c r="C3389" s="17"/>
      <c r="D3389"/>
      <c r="E3389"/>
      <c r="F3389"/>
      <c r="G3389"/>
      <c r="H3389"/>
      <c r="I3389"/>
      <c r="J3389"/>
      <c r="K3389"/>
      <c r="L3389"/>
      <c r="M3389"/>
      <c r="N3389"/>
    </row>
    <row r="3390" spans="1:14" x14ac:dyDescent="0.3">
      <c r="A3390" s="86">
        <f t="shared" si="52"/>
        <v>3382</v>
      </c>
      <c r="B3390" s="17"/>
      <c r="C3390" s="17"/>
      <c r="D3390"/>
      <c r="E3390"/>
      <c r="F3390"/>
      <c r="G3390"/>
      <c r="H3390"/>
      <c r="I3390"/>
      <c r="J3390"/>
      <c r="K3390"/>
      <c r="L3390"/>
      <c r="M3390"/>
      <c r="N3390"/>
    </row>
    <row r="3391" spans="1:14" x14ac:dyDescent="0.3">
      <c r="A3391" s="86">
        <f t="shared" si="52"/>
        <v>3383</v>
      </c>
      <c r="B3391" s="17"/>
      <c r="C3391" s="17"/>
      <c r="D3391"/>
      <c r="E3391"/>
      <c r="F3391"/>
      <c r="G3391"/>
      <c r="H3391"/>
      <c r="I3391"/>
      <c r="J3391"/>
      <c r="K3391"/>
      <c r="L3391"/>
      <c r="M3391"/>
      <c r="N3391"/>
    </row>
    <row r="3392" spans="1:14" x14ac:dyDescent="0.3">
      <c r="A3392" s="86">
        <f t="shared" si="52"/>
        <v>3384</v>
      </c>
      <c r="B3392" s="17"/>
      <c r="C3392" s="17"/>
      <c r="D3392"/>
      <c r="E3392"/>
      <c r="F3392"/>
      <c r="G3392"/>
      <c r="H3392"/>
      <c r="I3392"/>
      <c r="J3392"/>
      <c r="K3392"/>
      <c r="L3392"/>
      <c r="M3392"/>
      <c r="N3392"/>
    </row>
    <row r="3393" spans="1:14" x14ac:dyDescent="0.3">
      <c r="A3393" s="86">
        <f t="shared" si="52"/>
        <v>3385</v>
      </c>
      <c r="B3393" s="17"/>
      <c r="C3393" s="17"/>
      <c r="D3393"/>
      <c r="E3393"/>
      <c r="F3393"/>
      <c r="G3393"/>
      <c r="H3393"/>
      <c r="I3393"/>
      <c r="J3393"/>
      <c r="K3393"/>
      <c r="L3393"/>
      <c r="M3393"/>
      <c r="N3393"/>
    </row>
    <row r="3394" spans="1:14" x14ac:dyDescent="0.3">
      <c r="A3394" s="86">
        <f t="shared" si="52"/>
        <v>3386</v>
      </c>
      <c r="B3394" s="17"/>
      <c r="C3394" s="17"/>
      <c r="D3394"/>
      <c r="E3394"/>
      <c r="F3394"/>
      <c r="G3394"/>
      <c r="H3394"/>
      <c r="I3394"/>
      <c r="J3394"/>
      <c r="K3394"/>
      <c r="L3394"/>
      <c r="M3394"/>
      <c r="N3394"/>
    </row>
    <row r="3395" spans="1:14" x14ac:dyDescent="0.3">
      <c r="A3395" s="86">
        <f t="shared" si="52"/>
        <v>3387</v>
      </c>
      <c r="B3395" s="17"/>
      <c r="C3395" s="17"/>
      <c r="D3395"/>
      <c r="E3395"/>
      <c r="F3395"/>
      <c r="G3395"/>
      <c r="H3395"/>
      <c r="I3395"/>
      <c r="J3395"/>
      <c r="K3395"/>
      <c r="L3395"/>
      <c r="M3395"/>
      <c r="N3395"/>
    </row>
    <row r="3396" spans="1:14" x14ac:dyDescent="0.3">
      <c r="A3396" s="86">
        <f t="shared" si="52"/>
        <v>3388</v>
      </c>
      <c r="B3396" s="17"/>
      <c r="C3396" s="17"/>
      <c r="D3396"/>
      <c r="E3396"/>
      <c r="F3396"/>
      <c r="G3396"/>
      <c r="H3396"/>
      <c r="I3396"/>
      <c r="J3396"/>
      <c r="K3396"/>
      <c r="L3396"/>
      <c r="M3396"/>
      <c r="N3396"/>
    </row>
    <row r="3397" spans="1:14" x14ac:dyDescent="0.3">
      <c r="A3397" s="86">
        <f t="shared" si="52"/>
        <v>3389</v>
      </c>
      <c r="B3397" s="17"/>
      <c r="C3397" s="17"/>
      <c r="D3397"/>
      <c r="E3397"/>
      <c r="F3397"/>
      <c r="G3397"/>
      <c r="H3397"/>
      <c r="I3397"/>
      <c r="J3397"/>
      <c r="K3397"/>
      <c r="L3397"/>
      <c r="M3397"/>
      <c r="N3397"/>
    </row>
    <row r="3398" spans="1:14" x14ac:dyDescent="0.3">
      <c r="A3398" s="86">
        <f t="shared" si="52"/>
        <v>3390</v>
      </c>
      <c r="B3398" s="17"/>
      <c r="C3398" s="17"/>
      <c r="D3398"/>
      <c r="E3398"/>
      <c r="F3398"/>
      <c r="G3398"/>
      <c r="H3398"/>
      <c r="I3398"/>
      <c r="J3398"/>
      <c r="K3398"/>
      <c r="L3398"/>
      <c r="M3398"/>
      <c r="N3398"/>
    </row>
    <row r="3399" spans="1:14" x14ac:dyDescent="0.3">
      <c r="A3399" s="86">
        <f t="shared" si="52"/>
        <v>3391</v>
      </c>
      <c r="B3399" s="17"/>
      <c r="C3399" s="17"/>
      <c r="D3399"/>
      <c r="E3399"/>
      <c r="F3399"/>
      <c r="G3399"/>
      <c r="H3399"/>
      <c r="I3399"/>
      <c r="J3399"/>
      <c r="K3399"/>
      <c r="L3399"/>
      <c r="M3399"/>
      <c r="N3399"/>
    </row>
    <row r="3400" spans="1:14" x14ac:dyDescent="0.3">
      <c r="A3400" s="86">
        <f t="shared" si="52"/>
        <v>3392</v>
      </c>
      <c r="B3400" s="17"/>
      <c r="C3400" s="17"/>
      <c r="D3400"/>
      <c r="E3400"/>
      <c r="F3400"/>
      <c r="G3400"/>
      <c r="H3400"/>
      <c r="I3400"/>
      <c r="J3400"/>
      <c r="K3400"/>
      <c r="L3400"/>
      <c r="M3400"/>
      <c r="N3400"/>
    </row>
    <row r="3401" spans="1:14" x14ac:dyDescent="0.3">
      <c r="A3401" s="86">
        <f t="shared" si="52"/>
        <v>3393</v>
      </c>
      <c r="B3401" s="17"/>
      <c r="C3401" s="17"/>
      <c r="D3401"/>
      <c r="E3401"/>
      <c r="F3401"/>
      <c r="G3401"/>
      <c r="H3401"/>
      <c r="I3401"/>
      <c r="J3401"/>
      <c r="K3401"/>
      <c r="L3401"/>
      <c r="M3401"/>
      <c r="N3401"/>
    </row>
    <row r="3402" spans="1:14" x14ac:dyDescent="0.3">
      <c r="A3402" s="86">
        <f t="shared" si="52"/>
        <v>3394</v>
      </c>
      <c r="B3402" s="17"/>
      <c r="C3402" s="17"/>
      <c r="D3402"/>
      <c r="E3402"/>
      <c r="F3402"/>
      <c r="G3402"/>
      <c r="H3402"/>
      <c r="I3402"/>
      <c r="J3402"/>
      <c r="K3402"/>
      <c r="L3402"/>
      <c r="M3402"/>
      <c r="N3402"/>
    </row>
    <row r="3403" spans="1:14" x14ac:dyDescent="0.3">
      <c r="A3403" s="86">
        <f t="shared" ref="A3403:A3466" si="53">A3402+1</f>
        <v>3395</v>
      </c>
      <c r="B3403" s="17"/>
      <c r="C3403" s="17"/>
      <c r="D3403"/>
      <c r="E3403"/>
      <c r="F3403"/>
      <c r="G3403"/>
      <c r="H3403"/>
      <c r="I3403"/>
      <c r="J3403"/>
      <c r="K3403"/>
      <c r="L3403"/>
      <c r="M3403"/>
      <c r="N3403"/>
    </row>
    <row r="3404" spans="1:14" x14ac:dyDescent="0.3">
      <c r="A3404" s="86">
        <f t="shared" si="53"/>
        <v>3396</v>
      </c>
      <c r="B3404" s="17"/>
      <c r="C3404" s="17"/>
      <c r="D3404"/>
      <c r="E3404"/>
      <c r="F3404"/>
      <c r="G3404"/>
      <c r="H3404"/>
      <c r="I3404"/>
      <c r="J3404"/>
      <c r="K3404"/>
      <c r="L3404"/>
      <c r="M3404"/>
      <c r="N3404"/>
    </row>
    <row r="3405" spans="1:14" x14ac:dyDescent="0.3">
      <c r="A3405" s="86">
        <f t="shared" si="53"/>
        <v>3397</v>
      </c>
      <c r="B3405" s="17"/>
      <c r="C3405" s="17"/>
      <c r="D3405"/>
      <c r="E3405"/>
      <c r="F3405"/>
      <c r="G3405"/>
      <c r="H3405"/>
      <c r="I3405"/>
      <c r="J3405"/>
      <c r="K3405"/>
      <c r="L3405"/>
      <c r="M3405"/>
      <c r="N3405"/>
    </row>
    <row r="3406" spans="1:14" x14ac:dyDescent="0.3">
      <c r="A3406" s="86">
        <f t="shared" si="53"/>
        <v>3398</v>
      </c>
      <c r="B3406" s="17"/>
      <c r="C3406" s="17"/>
      <c r="D3406"/>
      <c r="E3406"/>
      <c r="F3406"/>
      <c r="G3406"/>
      <c r="H3406"/>
      <c r="I3406"/>
      <c r="J3406"/>
      <c r="K3406"/>
      <c r="L3406"/>
      <c r="M3406"/>
      <c r="N3406"/>
    </row>
    <row r="3407" spans="1:14" x14ac:dyDescent="0.3">
      <c r="A3407" s="86">
        <f t="shared" si="53"/>
        <v>3399</v>
      </c>
      <c r="B3407" s="17"/>
      <c r="C3407" s="17"/>
      <c r="D3407"/>
      <c r="E3407"/>
      <c r="F3407"/>
      <c r="G3407"/>
      <c r="H3407"/>
      <c r="I3407"/>
      <c r="J3407"/>
      <c r="K3407"/>
      <c r="L3407"/>
      <c r="M3407"/>
      <c r="N3407"/>
    </row>
    <row r="3408" spans="1:14" x14ac:dyDescent="0.3">
      <c r="A3408" s="86">
        <f t="shared" si="53"/>
        <v>3400</v>
      </c>
      <c r="B3408" s="17"/>
      <c r="C3408" s="17"/>
      <c r="D3408"/>
      <c r="E3408"/>
      <c r="F3408"/>
      <c r="G3408"/>
      <c r="H3408"/>
      <c r="I3408"/>
      <c r="J3408"/>
      <c r="K3408"/>
      <c r="L3408"/>
      <c r="M3408"/>
      <c r="N3408"/>
    </row>
    <row r="3409" spans="1:14" x14ac:dyDescent="0.3">
      <c r="A3409" s="86">
        <f t="shared" si="53"/>
        <v>3401</v>
      </c>
      <c r="B3409" s="17"/>
      <c r="C3409" s="17"/>
      <c r="D3409"/>
      <c r="E3409"/>
      <c r="F3409"/>
      <c r="G3409"/>
      <c r="H3409"/>
      <c r="I3409"/>
      <c r="J3409"/>
      <c r="K3409"/>
      <c r="L3409"/>
      <c r="M3409"/>
      <c r="N3409"/>
    </row>
    <row r="3410" spans="1:14" x14ac:dyDescent="0.3">
      <c r="A3410" s="86">
        <f t="shared" si="53"/>
        <v>3402</v>
      </c>
      <c r="B3410" s="17"/>
      <c r="C3410" s="17"/>
      <c r="D3410"/>
      <c r="E3410"/>
      <c r="F3410"/>
      <c r="G3410"/>
      <c r="H3410"/>
      <c r="I3410"/>
      <c r="J3410"/>
      <c r="K3410"/>
      <c r="L3410"/>
      <c r="M3410"/>
      <c r="N3410"/>
    </row>
    <row r="3411" spans="1:14" x14ac:dyDescent="0.3">
      <c r="A3411" s="86">
        <f t="shared" si="53"/>
        <v>3403</v>
      </c>
      <c r="B3411" s="17"/>
      <c r="C3411" s="17"/>
      <c r="D3411"/>
      <c r="E3411"/>
      <c r="F3411"/>
      <c r="G3411"/>
      <c r="H3411"/>
      <c r="I3411"/>
      <c r="J3411"/>
      <c r="K3411"/>
      <c r="L3411"/>
      <c r="M3411"/>
      <c r="N3411"/>
    </row>
    <row r="3412" spans="1:14" x14ac:dyDescent="0.3">
      <c r="A3412" s="86">
        <f t="shared" si="53"/>
        <v>3404</v>
      </c>
      <c r="B3412" s="17"/>
      <c r="C3412" s="17"/>
      <c r="D3412"/>
      <c r="E3412"/>
      <c r="F3412"/>
      <c r="G3412"/>
      <c r="H3412"/>
      <c r="I3412"/>
      <c r="J3412"/>
      <c r="K3412"/>
      <c r="L3412"/>
      <c r="M3412"/>
      <c r="N3412"/>
    </row>
    <row r="3413" spans="1:14" x14ac:dyDescent="0.3">
      <c r="A3413" s="86">
        <f t="shared" si="53"/>
        <v>3405</v>
      </c>
      <c r="B3413" s="17"/>
      <c r="C3413" s="17"/>
      <c r="D3413"/>
      <c r="E3413"/>
      <c r="F3413"/>
      <c r="G3413"/>
      <c r="H3413"/>
      <c r="I3413"/>
      <c r="J3413"/>
      <c r="K3413"/>
      <c r="L3413"/>
      <c r="M3413"/>
      <c r="N3413"/>
    </row>
    <row r="3414" spans="1:14" x14ac:dyDescent="0.3">
      <c r="A3414" s="86">
        <f t="shared" si="53"/>
        <v>3406</v>
      </c>
      <c r="B3414" s="17"/>
      <c r="C3414" s="17"/>
      <c r="D3414"/>
      <c r="E3414"/>
      <c r="F3414"/>
      <c r="G3414"/>
      <c r="H3414"/>
      <c r="I3414"/>
      <c r="J3414"/>
      <c r="K3414"/>
      <c r="L3414"/>
      <c r="M3414"/>
      <c r="N3414"/>
    </row>
    <row r="3415" spans="1:14" x14ac:dyDescent="0.3">
      <c r="A3415" s="86">
        <f t="shared" si="53"/>
        <v>3407</v>
      </c>
      <c r="B3415" s="17"/>
      <c r="C3415" s="17"/>
      <c r="D3415"/>
      <c r="E3415"/>
      <c r="F3415"/>
      <c r="G3415"/>
      <c r="H3415"/>
      <c r="I3415"/>
      <c r="J3415"/>
      <c r="K3415"/>
      <c r="L3415"/>
      <c r="M3415"/>
      <c r="N3415"/>
    </row>
    <row r="3416" spans="1:14" x14ac:dyDescent="0.3">
      <c r="A3416" s="86">
        <f t="shared" si="53"/>
        <v>3408</v>
      </c>
      <c r="B3416" s="17"/>
      <c r="C3416" s="17"/>
      <c r="D3416"/>
      <c r="E3416"/>
      <c r="F3416"/>
      <c r="G3416"/>
      <c r="H3416"/>
      <c r="I3416"/>
      <c r="J3416"/>
      <c r="K3416"/>
      <c r="L3416"/>
      <c r="M3416"/>
      <c r="N3416"/>
    </row>
    <row r="3417" spans="1:14" x14ac:dyDescent="0.3">
      <c r="A3417" s="86">
        <f t="shared" si="53"/>
        <v>3409</v>
      </c>
      <c r="B3417" s="17"/>
      <c r="C3417" s="17"/>
      <c r="D3417"/>
      <c r="E3417"/>
      <c r="F3417"/>
      <c r="G3417"/>
      <c r="H3417"/>
      <c r="I3417"/>
      <c r="J3417"/>
      <c r="K3417"/>
      <c r="L3417"/>
      <c r="M3417"/>
      <c r="N3417"/>
    </row>
    <row r="3418" spans="1:14" x14ac:dyDescent="0.3">
      <c r="A3418" s="86">
        <f t="shared" si="53"/>
        <v>3410</v>
      </c>
      <c r="B3418" s="17"/>
      <c r="C3418" s="17"/>
      <c r="D3418"/>
      <c r="E3418"/>
      <c r="F3418"/>
      <c r="G3418"/>
      <c r="H3418"/>
      <c r="I3418"/>
      <c r="J3418"/>
      <c r="K3418"/>
      <c r="L3418"/>
      <c r="M3418"/>
      <c r="N3418"/>
    </row>
    <row r="3419" spans="1:14" x14ac:dyDescent="0.3">
      <c r="A3419" s="86">
        <f t="shared" si="53"/>
        <v>3411</v>
      </c>
      <c r="B3419" s="17"/>
      <c r="C3419" s="17"/>
      <c r="D3419"/>
      <c r="E3419"/>
      <c r="F3419"/>
      <c r="G3419"/>
      <c r="H3419"/>
      <c r="I3419"/>
      <c r="J3419"/>
      <c r="K3419"/>
      <c r="L3419"/>
      <c r="M3419"/>
      <c r="N3419"/>
    </row>
    <row r="3420" spans="1:14" x14ac:dyDescent="0.3">
      <c r="A3420" s="86">
        <f t="shared" si="53"/>
        <v>3412</v>
      </c>
      <c r="B3420" s="17"/>
      <c r="C3420" s="17"/>
      <c r="D3420"/>
      <c r="E3420"/>
      <c r="F3420"/>
      <c r="G3420"/>
      <c r="H3420"/>
      <c r="I3420"/>
      <c r="J3420"/>
      <c r="K3420"/>
      <c r="L3420"/>
      <c r="M3420"/>
      <c r="N3420"/>
    </row>
    <row r="3421" spans="1:14" x14ac:dyDescent="0.3">
      <c r="A3421" s="86">
        <f t="shared" si="53"/>
        <v>3413</v>
      </c>
      <c r="B3421" s="17"/>
      <c r="C3421" s="17"/>
      <c r="D3421"/>
      <c r="E3421"/>
      <c r="F3421"/>
      <c r="G3421"/>
      <c r="H3421"/>
      <c r="I3421"/>
      <c r="J3421"/>
      <c r="K3421"/>
      <c r="L3421"/>
      <c r="M3421"/>
      <c r="N3421"/>
    </row>
    <row r="3422" spans="1:14" x14ac:dyDescent="0.3">
      <c r="A3422" s="86">
        <f t="shared" si="53"/>
        <v>3414</v>
      </c>
      <c r="B3422" s="17"/>
      <c r="C3422" s="17"/>
      <c r="D3422"/>
      <c r="E3422"/>
      <c r="F3422"/>
      <c r="G3422"/>
      <c r="H3422"/>
      <c r="I3422"/>
      <c r="J3422"/>
      <c r="K3422"/>
      <c r="L3422"/>
      <c r="M3422"/>
      <c r="N3422"/>
    </row>
    <row r="3423" spans="1:14" x14ac:dyDescent="0.3">
      <c r="A3423" s="86">
        <f t="shared" si="53"/>
        <v>3415</v>
      </c>
      <c r="B3423" s="17"/>
      <c r="C3423" s="17"/>
      <c r="D3423"/>
      <c r="E3423"/>
      <c r="F3423"/>
      <c r="G3423"/>
      <c r="H3423"/>
      <c r="I3423"/>
      <c r="J3423"/>
      <c r="K3423"/>
      <c r="L3423"/>
      <c r="M3423"/>
      <c r="N3423"/>
    </row>
    <row r="3424" spans="1:14" x14ac:dyDescent="0.3">
      <c r="A3424" s="86">
        <f t="shared" si="53"/>
        <v>3416</v>
      </c>
      <c r="B3424" s="17"/>
      <c r="C3424" s="17"/>
      <c r="D3424"/>
      <c r="E3424"/>
      <c r="F3424"/>
      <c r="G3424"/>
      <c r="H3424"/>
      <c r="I3424"/>
      <c r="J3424"/>
      <c r="K3424"/>
      <c r="L3424"/>
      <c r="M3424"/>
      <c r="N3424"/>
    </row>
    <row r="3425" spans="1:14" x14ac:dyDescent="0.3">
      <c r="A3425" s="86">
        <f t="shared" si="53"/>
        <v>3417</v>
      </c>
      <c r="B3425" s="17"/>
      <c r="C3425" s="17"/>
      <c r="D3425"/>
      <c r="E3425"/>
      <c r="F3425"/>
      <c r="G3425"/>
      <c r="H3425"/>
      <c r="I3425"/>
      <c r="J3425"/>
      <c r="K3425"/>
      <c r="L3425"/>
      <c r="M3425"/>
      <c r="N3425"/>
    </row>
    <row r="3426" spans="1:14" x14ac:dyDescent="0.3">
      <c r="A3426" s="86">
        <f t="shared" si="53"/>
        <v>3418</v>
      </c>
      <c r="B3426" s="17"/>
      <c r="C3426" s="17"/>
      <c r="D3426"/>
      <c r="E3426"/>
      <c r="F3426"/>
      <c r="G3426"/>
      <c r="H3426"/>
      <c r="I3426"/>
      <c r="J3426"/>
      <c r="K3426"/>
      <c r="L3426"/>
      <c r="M3426"/>
      <c r="N3426"/>
    </row>
    <row r="3427" spans="1:14" x14ac:dyDescent="0.3">
      <c r="A3427" s="86">
        <f t="shared" si="53"/>
        <v>3419</v>
      </c>
      <c r="B3427" s="17"/>
      <c r="C3427" s="17"/>
      <c r="D3427"/>
      <c r="E3427"/>
      <c r="F3427"/>
      <c r="G3427"/>
      <c r="H3427"/>
      <c r="I3427"/>
      <c r="J3427"/>
      <c r="K3427"/>
      <c r="L3427"/>
      <c r="M3427"/>
      <c r="N3427"/>
    </row>
    <row r="3428" spans="1:14" x14ac:dyDescent="0.3">
      <c r="A3428" s="86">
        <f t="shared" si="53"/>
        <v>3420</v>
      </c>
      <c r="B3428" s="17"/>
      <c r="C3428" s="17"/>
      <c r="D3428"/>
      <c r="E3428"/>
      <c r="F3428"/>
      <c r="G3428"/>
      <c r="H3428"/>
      <c r="I3428"/>
      <c r="J3428"/>
      <c r="K3428"/>
      <c r="L3428"/>
      <c r="M3428"/>
      <c r="N3428"/>
    </row>
    <row r="3429" spans="1:14" x14ac:dyDescent="0.3">
      <c r="A3429" s="86">
        <f t="shared" si="53"/>
        <v>3421</v>
      </c>
      <c r="B3429" s="17"/>
      <c r="C3429" s="17"/>
      <c r="D3429"/>
      <c r="E3429"/>
      <c r="F3429"/>
      <c r="G3429"/>
      <c r="H3429"/>
      <c r="I3429"/>
      <c r="J3429"/>
      <c r="K3429"/>
      <c r="L3429"/>
      <c r="M3429"/>
      <c r="N3429"/>
    </row>
    <row r="3430" spans="1:14" x14ac:dyDescent="0.3">
      <c r="A3430" s="86">
        <f t="shared" si="53"/>
        <v>3422</v>
      </c>
      <c r="B3430" s="17"/>
      <c r="C3430" s="17"/>
      <c r="D3430"/>
      <c r="E3430"/>
      <c r="F3430"/>
      <c r="G3430"/>
      <c r="H3430"/>
      <c r="I3430"/>
      <c r="J3430"/>
      <c r="K3430"/>
      <c r="L3430"/>
      <c r="M3430"/>
      <c r="N3430"/>
    </row>
    <row r="3431" spans="1:14" x14ac:dyDescent="0.3">
      <c r="A3431" s="86">
        <f t="shared" si="53"/>
        <v>3423</v>
      </c>
      <c r="B3431" s="17"/>
      <c r="C3431" s="17"/>
      <c r="D3431"/>
      <c r="E3431"/>
      <c r="F3431"/>
      <c r="G3431"/>
      <c r="H3431"/>
      <c r="I3431"/>
      <c r="J3431"/>
      <c r="K3431"/>
      <c r="L3431"/>
      <c r="M3431"/>
      <c r="N3431"/>
    </row>
    <row r="3432" spans="1:14" x14ac:dyDescent="0.3">
      <c r="A3432" s="86">
        <f t="shared" si="53"/>
        <v>3424</v>
      </c>
      <c r="B3432" s="17"/>
      <c r="C3432" s="17"/>
      <c r="D3432"/>
      <c r="E3432"/>
      <c r="F3432"/>
      <c r="G3432"/>
      <c r="H3432"/>
      <c r="I3432"/>
      <c r="J3432"/>
      <c r="K3432"/>
      <c r="L3432"/>
      <c r="M3432"/>
      <c r="N3432"/>
    </row>
    <row r="3433" spans="1:14" x14ac:dyDescent="0.3">
      <c r="A3433" s="86">
        <f t="shared" si="53"/>
        <v>3425</v>
      </c>
      <c r="B3433" s="17"/>
      <c r="C3433" s="17"/>
      <c r="D3433"/>
      <c r="E3433"/>
      <c r="F3433"/>
      <c r="G3433"/>
      <c r="H3433"/>
      <c r="I3433"/>
      <c r="J3433"/>
      <c r="K3433"/>
      <c r="L3433"/>
      <c r="M3433"/>
      <c r="N3433"/>
    </row>
    <row r="3434" spans="1:14" x14ac:dyDescent="0.3">
      <c r="A3434" s="86">
        <f t="shared" si="53"/>
        <v>3426</v>
      </c>
      <c r="B3434" s="17"/>
      <c r="C3434" s="17"/>
      <c r="D3434"/>
      <c r="E3434"/>
      <c r="F3434"/>
      <c r="G3434"/>
      <c r="H3434"/>
      <c r="I3434"/>
      <c r="J3434"/>
      <c r="K3434"/>
      <c r="L3434"/>
      <c r="M3434"/>
      <c r="N3434"/>
    </row>
    <row r="3435" spans="1:14" x14ac:dyDescent="0.3">
      <c r="A3435" s="86">
        <f t="shared" si="53"/>
        <v>3427</v>
      </c>
      <c r="B3435" s="17"/>
      <c r="C3435" s="17"/>
      <c r="D3435"/>
      <c r="E3435"/>
      <c r="F3435"/>
      <c r="G3435"/>
      <c r="H3435"/>
      <c r="I3435"/>
      <c r="J3435"/>
      <c r="K3435"/>
      <c r="L3435"/>
      <c r="M3435"/>
      <c r="N3435"/>
    </row>
    <row r="3436" spans="1:14" x14ac:dyDescent="0.3">
      <c r="A3436" s="86">
        <f t="shared" si="53"/>
        <v>3428</v>
      </c>
      <c r="B3436" s="17"/>
      <c r="C3436" s="17"/>
      <c r="D3436"/>
      <c r="E3436"/>
      <c r="F3436"/>
      <c r="G3436"/>
      <c r="H3436"/>
      <c r="I3436"/>
      <c r="J3436"/>
      <c r="K3436"/>
      <c r="L3436"/>
      <c r="M3436"/>
      <c r="N3436"/>
    </row>
    <row r="3437" spans="1:14" x14ac:dyDescent="0.3">
      <c r="A3437" s="86">
        <f t="shared" si="53"/>
        <v>3429</v>
      </c>
      <c r="B3437" s="17"/>
      <c r="C3437" s="17"/>
      <c r="D3437"/>
      <c r="E3437"/>
      <c r="F3437"/>
      <c r="G3437"/>
      <c r="H3437"/>
      <c r="I3437"/>
      <c r="J3437"/>
      <c r="K3437"/>
      <c r="L3437"/>
      <c r="M3437"/>
      <c r="N3437"/>
    </row>
    <row r="3438" spans="1:14" x14ac:dyDescent="0.3">
      <c r="A3438" s="86">
        <f t="shared" si="53"/>
        <v>3430</v>
      </c>
      <c r="B3438" s="17"/>
      <c r="C3438" s="17"/>
      <c r="D3438"/>
      <c r="E3438"/>
      <c r="F3438"/>
      <c r="G3438"/>
      <c r="H3438"/>
      <c r="I3438"/>
      <c r="J3438"/>
      <c r="K3438"/>
      <c r="L3438"/>
      <c r="M3438"/>
      <c r="N3438"/>
    </row>
    <row r="3439" spans="1:14" x14ac:dyDescent="0.3">
      <c r="A3439" s="86">
        <f t="shared" si="53"/>
        <v>3431</v>
      </c>
      <c r="B3439" s="17"/>
      <c r="C3439" s="17"/>
      <c r="D3439"/>
      <c r="E3439"/>
      <c r="F3439"/>
      <c r="G3439"/>
      <c r="H3439"/>
      <c r="I3439"/>
      <c r="J3439"/>
      <c r="K3439"/>
      <c r="L3439"/>
      <c r="M3439"/>
      <c r="N3439"/>
    </row>
    <row r="3440" spans="1:14" x14ac:dyDescent="0.3">
      <c r="A3440" s="86">
        <f t="shared" si="53"/>
        <v>3432</v>
      </c>
      <c r="B3440" s="17"/>
      <c r="C3440" s="17"/>
      <c r="D3440"/>
      <c r="E3440"/>
      <c r="F3440"/>
      <c r="G3440"/>
      <c r="H3440"/>
      <c r="I3440"/>
      <c r="J3440"/>
      <c r="K3440"/>
      <c r="L3440"/>
      <c r="M3440"/>
      <c r="N3440"/>
    </row>
    <row r="3441" spans="1:14" x14ac:dyDescent="0.3">
      <c r="A3441" s="86">
        <f t="shared" si="53"/>
        <v>3433</v>
      </c>
      <c r="B3441" s="17"/>
      <c r="C3441" s="17"/>
      <c r="D3441"/>
      <c r="E3441"/>
      <c r="F3441"/>
      <c r="G3441"/>
      <c r="H3441"/>
      <c r="I3441"/>
      <c r="J3441"/>
      <c r="K3441"/>
      <c r="L3441"/>
      <c r="M3441"/>
      <c r="N3441"/>
    </row>
    <row r="3442" spans="1:14" x14ac:dyDescent="0.3">
      <c r="A3442" s="86">
        <f t="shared" si="53"/>
        <v>3434</v>
      </c>
      <c r="B3442" s="17"/>
      <c r="C3442" s="17"/>
      <c r="D3442"/>
      <c r="E3442"/>
      <c r="F3442"/>
      <c r="G3442"/>
      <c r="H3442"/>
      <c r="I3442"/>
      <c r="J3442"/>
      <c r="K3442"/>
      <c r="L3442"/>
      <c r="M3442"/>
      <c r="N3442"/>
    </row>
    <row r="3443" spans="1:14" x14ac:dyDescent="0.3">
      <c r="A3443" s="86">
        <f t="shared" si="53"/>
        <v>3435</v>
      </c>
      <c r="B3443" s="17"/>
      <c r="C3443" s="17"/>
      <c r="D3443"/>
      <c r="E3443"/>
      <c r="F3443"/>
      <c r="G3443"/>
      <c r="H3443"/>
      <c r="I3443"/>
      <c r="J3443"/>
      <c r="K3443"/>
      <c r="L3443"/>
      <c r="M3443"/>
      <c r="N3443"/>
    </row>
    <row r="3444" spans="1:14" x14ac:dyDescent="0.3">
      <c r="A3444" s="86">
        <f t="shared" si="53"/>
        <v>3436</v>
      </c>
      <c r="B3444" s="17"/>
      <c r="C3444" s="17"/>
      <c r="D3444"/>
      <c r="E3444"/>
      <c r="F3444"/>
      <c r="G3444"/>
      <c r="H3444"/>
      <c r="I3444"/>
      <c r="J3444"/>
      <c r="K3444"/>
      <c r="L3444"/>
      <c r="M3444"/>
      <c r="N3444"/>
    </row>
    <row r="3445" spans="1:14" x14ac:dyDescent="0.3">
      <c r="A3445" s="86">
        <f t="shared" si="53"/>
        <v>3437</v>
      </c>
      <c r="B3445" s="17"/>
      <c r="C3445" s="17"/>
      <c r="D3445"/>
      <c r="E3445"/>
      <c r="F3445"/>
      <c r="G3445"/>
      <c r="H3445"/>
      <c r="I3445"/>
      <c r="J3445"/>
      <c r="K3445"/>
      <c r="L3445"/>
      <c r="M3445"/>
      <c r="N3445"/>
    </row>
    <row r="3446" spans="1:14" x14ac:dyDescent="0.3">
      <c r="A3446" s="86">
        <f t="shared" si="53"/>
        <v>3438</v>
      </c>
      <c r="B3446" s="17"/>
      <c r="C3446" s="17"/>
      <c r="D3446"/>
      <c r="E3446"/>
      <c r="F3446"/>
      <c r="G3446"/>
      <c r="H3446"/>
      <c r="I3446"/>
      <c r="J3446"/>
      <c r="K3446"/>
      <c r="L3446"/>
      <c r="M3446"/>
      <c r="N3446"/>
    </row>
    <row r="3447" spans="1:14" x14ac:dyDescent="0.3">
      <c r="A3447" s="86">
        <f t="shared" si="53"/>
        <v>3439</v>
      </c>
      <c r="B3447" s="17"/>
      <c r="C3447" s="17"/>
      <c r="D3447"/>
      <c r="E3447"/>
      <c r="F3447"/>
      <c r="G3447"/>
      <c r="H3447"/>
      <c r="I3447"/>
      <c r="J3447"/>
      <c r="K3447"/>
      <c r="L3447"/>
      <c r="M3447"/>
      <c r="N3447"/>
    </row>
    <row r="3448" spans="1:14" x14ac:dyDescent="0.3">
      <c r="A3448" s="86">
        <f t="shared" si="53"/>
        <v>3440</v>
      </c>
      <c r="B3448" s="17"/>
      <c r="C3448" s="17"/>
      <c r="D3448"/>
      <c r="E3448"/>
      <c r="F3448"/>
      <c r="G3448"/>
      <c r="H3448"/>
      <c r="I3448"/>
      <c r="J3448"/>
      <c r="K3448"/>
      <c r="L3448"/>
      <c r="M3448"/>
      <c r="N3448"/>
    </row>
    <row r="3449" spans="1:14" x14ac:dyDescent="0.3">
      <c r="A3449" s="86">
        <f t="shared" si="53"/>
        <v>3441</v>
      </c>
      <c r="B3449" s="17"/>
      <c r="C3449" s="17"/>
      <c r="D3449"/>
      <c r="E3449"/>
      <c r="F3449"/>
      <c r="G3449"/>
      <c r="H3449"/>
      <c r="I3449"/>
      <c r="J3449"/>
      <c r="K3449"/>
      <c r="L3449"/>
      <c r="M3449"/>
      <c r="N3449"/>
    </row>
    <row r="3450" spans="1:14" x14ac:dyDescent="0.3">
      <c r="A3450" s="86">
        <f t="shared" si="53"/>
        <v>3442</v>
      </c>
      <c r="B3450" s="17"/>
      <c r="C3450" s="17"/>
      <c r="D3450"/>
      <c r="E3450"/>
      <c r="F3450"/>
      <c r="G3450"/>
      <c r="H3450"/>
      <c r="I3450"/>
      <c r="J3450"/>
      <c r="K3450"/>
      <c r="L3450"/>
      <c r="M3450"/>
      <c r="N3450"/>
    </row>
    <row r="3451" spans="1:14" x14ac:dyDescent="0.3">
      <c r="A3451" s="86">
        <f t="shared" si="53"/>
        <v>3443</v>
      </c>
      <c r="B3451" s="17"/>
      <c r="C3451" s="17"/>
      <c r="D3451"/>
      <c r="E3451"/>
      <c r="F3451"/>
      <c r="G3451"/>
      <c r="H3451"/>
      <c r="I3451"/>
      <c r="J3451"/>
      <c r="K3451"/>
      <c r="L3451"/>
      <c r="M3451"/>
      <c r="N3451"/>
    </row>
    <row r="3452" spans="1:14" x14ac:dyDescent="0.3">
      <c r="A3452" s="86">
        <f t="shared" si="53"/>
        <v>3444</v>
      </c>
      <c r="B3452" s="17"/>
      <c r="C3452" s="17"/>
      <c r="D3452"/>
      <c r="E3452"/>
      <c r="F3452"/>
      <c r="G3452"/>
      <c r="H3452"/>
      <c r="I3452"/>
      <c r="J3452"/>
      <c r="K3452"/>
      <c r="L3452"/>
      <c r="M3452"/>
      <c r="N3452"/>
    </row>
    <row r="3453" spans="1:14" x14ac:dyDescent="0.3">
      <c r="A3453" s="86">
        <f t="shared" si="53"/>
        <v>3445</v>
      </c>
      <c r="B3453" s="17"/>
      <c r="C3453" s="17"/>
      <c r="D3453"/>
      <c r="E3453"/>
      <c r="F3453"/>
      <c r="G3453"/>
      <c r="H3453"/>
      <c r="I3453"/>
      <c r="J3453"/>
      <c r="K3453"/>
      <c r="L3453"/>
      <c r="M3453"/>
      <c r="N3453"/>
    </row>
    <row r="3454" spans="1:14" x14ac:dyDescent="0.3">
      <c r="A3454" s="86">
        <f t="shared" si="53"/>
        <v>3446</v>
      </c>
      <c r="B3454" s="17"/>
      <c r="C3454" s="17"/>
      <c r="D3454"/>
      <c r="E3454"/>
      <c r="F3454"/>
      <c r="G3454"/>
      <c r="H3454"/>
      <c r="I3454"/>
      <c r="J3454"/>
      <c r="K3454"/>
      <c r="L3454"/>
      <c r="M3454"/>
      <c r="N3454"/>
    </row>
    <row r="3455" spans="1:14" x14ac:dyDescent="0.3">
      <c r="A3455" s="86">
        <f t="shared" si="53"/>
        <v>3447</v>
      </c>
      <c r="B3455" s="17"/>
      <c r="C3455" s="17"/>
      <c r="D3455"/>
      <c r="E3455"/>
      <c r="F3455"/>
      <c r="G3455"/>
      <c r="H3455"/>
      <c r="I3455"/>
      <c r="J3455"/>
      <c r="K3455"/>
      <c r="L3455"/>
      <c r="M3455"/>
      <c r="N3455"/>
    </row>
    <row r="3456" spans="1:14" x14ac:dyDescent="0.3">
      <c r="A3456" s="86">
        <f t="shared" si="53"/>
        <v>3448</v>
      </c>
      <c r="B3456" s="17"/>
      <c r="C3456" s="17"/>
      <c r="D3456"/>
      <c r="E3456"/>
      <c r="F3456"/>
      <c r="G3456"/>
      <c r="H3456"/>
      <c r="I3456"/>
      <c r="J3456"/>
      <c r="K3456"/>
      <c r="L3456"/>
      <c r="M3456"/>
      <c r="N3456"/>
    </row>
    <row r="3457" spans="1:14" x14ac:dyDescent="0.3">
      <c r="A3457" s="86">
        <f t="shared" si="53"/>
        <v>3449</v>
      </c>
      <c r="B3457" s="17"/>
      <c r="C3457" s="17"/>
      <c r="D3457"/>
      <c r="E3457"/>
      <c r="F3457"/>
      <c r="G3457"/>
      <c r="H3457"/>
      <c r="I3457"/>
      <c r="J3457"/>
      <c r="K3457"/>
      <c r="L3457"/>
      <c r="M3457"/>
      <c r="N3457"/>
    </row>
    <row r="3458" spans="1:14" x14ac:dyDescent="0.3">
      <c r="A3458" s="86">
        <f t="shared" si="53"/>
        <v>3450</v>
      </c>
      <c r="B3458" s="17"/>
      <c r="C3458" s="17"/>
      <c r="D3458"/>
      <c r="E3458"/>
      <c r="F3458"/>
      <c r="G3458"/>
      <c r="H3458"/>
      <c r="I3458"/>
      <c r="J3458"/>
      <c r="K3458"/>
      <c r="L3458"/>
      <c r="M3458"/>
      <c r="N3458"/>
    </row>
    <row r="3459" spans="1:14" x14ac:dyDescent="0.3">
      <c r="A3459" s="86">
        <f t="shared" si="53"/>
        <v>3451</v>
      </c>
      <c r="B3459" s="17"/>
      <c r="C3459" s="17"/>
      <c r="D3459"/>
      <c r="E3459"/>
      <c r="F3459"/>
      <c r="G3459"/>
      <c r="H3459"/>
      <c r="I3459"/>
      <c r="J3459"/>
      <c r="K3459"/>
      <c r="L3459"/>
      <c r="M3459"/>
      <c r="N3459"/>
    </row>
    <row r="3460" spans="1:14" x14ac:dyDescent="0.3">
      <c r="A3460" s="86">
        <f t="shared" si="53"/>
        <v>3452</v>
      </c>
      <c r="B3460" s="17"/>
      <c r="C3460" s="17"/>
      <c r="D3460"/>
      <c r="E3460"/>
      <c r="F3460"/>
      <c r="G3460"/>
      <c r="H3460"/>
      <c r="I3460"/>
      <c r="J3460"/>
      <c r="K3460"/>
      <c r="L3460"/>
      <c r="M3460"/>
      <c r="N3460"/>
    </row>
    <row r="3461" spans="1:14" x14ac:dyDescent="0.3">
      <c r="A3461" s="86">
        <f t="shared" si="53"/>
        <v>3453</v>
      </c>
      <c r="B3461" s="17"/>
      <c r="C3461" s="17"/>
      <c r="D3461"/>
      <c r="E3461"/>
      <c r="F3461"/>
      <c r="G3461"/>
      <c r="H3461"/>
      <c r="I3461"/>
      <c r="J3461"/>
      <c r="K3461"/>
      <c r="L3461"/>
      <c r="M3461"/>
      <c r="N3461"/>
    </row>
    <row r="3462" spans="1:14" x14ac:dyDescent="0.3">
      <c r="A3462" s="86">
        <f t="shared" si="53"/>
        <v>3454</v>
      </c>
      <c r="B3462" s="17"/>
      <c r="C3462" s="17"/>
      <c r="D3462"/>
      <c r="E3462"/>
      <c r="F3462"/>
      <c r="G3462"/>
      <c r="H3462"/>
      <c r="I3462"/>
      <c r="J3462"/>
      <c r="K3462"/>
      <c r="L3462"/>
      <c r="M3462"/>
      <c r="N3462"/>
    </row>
    <row r="3463" spans="1:14" x14ac:dyDescent="0.3">
      <c r="A3463" s="86">
        <f t="shared" si="53"/>
        <v>3455</v>
      </c>
      <c r="B3463" s="17"/>
      <c r="C3463" s="17"/>
      <c r="D3463"/>
      <c r="E3463"/>
      <c r="F3463"/>
      <c r="G3463"/>
      <c r="H3463"/>
      <c r="I3463"/>
      <c r="J3463"/>
      <c r="K3463"/>
      <c r="L3463"/>
      <c r="M3463"/>
      <c r="N3463"/>
    </row>
    <row r="3464" spans="1:14" x14ac:dyDescent="0.3">
      <c r="A3464" s="86">
        <f t="shared" si="53"/>
        <v>3456</v>
      </c>
      <c r="B3464" s="17"/>
      <c r="C3464" s="17"/>
      <c r="D3464"/>
      <c r="E3464"/>
      <c r="F3464"/>
      <c r="G3464"/>
      <c r="H3464"/>
      <c r="I3464"/>
      <c r="J3464"/>
      <c r="K3464"/>
      <c r="L3464"/>
      <c r="M3464"/>
      <c r="N3464"/>
    </row>
    <row r="3465" spans="1:14" x14ac:dyDescent="0.3">
      <c r="A3465" s="86">
        <f t="shared" si="53"/>
        <v>3457</v>
      </c>
      <c r="B3465" s="17"/>
      <c r="C3465" s="17"/>
      <c r="D3465"/>
      <c r="E3465"/>
      <c r="F3465"/>
      <c r="G3465"/>
      <c r="H3465"/>
      <c r="I3465"/>
      <c r="J3465"/>
      <c r="K3465"/>
      <c r="L3465"/>
      <c r="M3465"/>
      <c r="N3465"/>
    </row>
    <row r="3466" spans="1:14" x14ac:dyDescent="0.3">
      <c r="A3466" s="86">
        <f t="shared" si="53"/>
        <v>3458</v>
      </c>
      <c r="B3466" s="17"/>
      <c r="C3466" s="17"/>
      <c r="D3466"/>
      <c r="E3466"/>
      <c r="F3466"/>
      <c r="G3466"/>
      <c r="H3466"/>
      <c r="I3466"/>
      <c r="J3466"/>
      <c r="K3466"/>
      <c r="L3466"/>
      <c r="M3466"/>
      <c r="N3466"/>
    </row>
    <row r="3467" spans="1:14" x14ac:dyDescent="0.3">
      <c r="A3467" s="86">
        <f t="shared" ref="A3467:A3530" si="54">A3466+1</f>
        <v>3459</v>
      </c>
      <c r="B3467" s="17"/>
      <c r="C3467" s="17"/>
      <c r="D3467"/>
      <c r="E3467"/>
      <c r="F3467"/>
      <c r="G3467"/>
      <c r="H3467"/>
      <c r="I3467"/>
      <c r="J3467"/>
      <c r="K3467"/>
      <c r="L3467"/>
      <c r="M3467"/>
      <c r="N3467"/>
    </row>
    <row r="3468" spans="1:14" x14ac:dyDescent="0.3">
      <c r="A3468" s="86">
        <f t="shared" si="54"/>
        <v>3460</v>
      </c>
      <c r="B3468" s="17"/>
      <c r="C3468" s="17"/>
      <c r="D3468"/>
      <c r="E3468"/>
      <c r="F3468"/>
      <c r="G3468"/>
      <c r="H3468"/>
      <c r="I3468"/>
      <c r="J3468"/>
      <c r="K3468"/>
      <c r="L3468"/>
      <c r="M3468"/>
      <c r="N3468"/>
    </row>
    <row r="3469" spans="1:14" x14ac:dyDescent="0.3">
      <c r="A3469" s="86">
        <f t="shared" si="54"/>
        <v>3461</v>
      </c>
      <c r="B3469" s="17"/>
      <c r="C3469" s="17"/>
      <c r="D3469"/>
      <c r="E3469"/>
      <c r="F3469"/>
      <c r="G3469"/>
      <c r="H3469"/>
      <c r="I3469"/>
      <c r="J3469"/>
      <c r="K3469"/>
      <c r="L3469"/>
      <c r="M3469"/>
      <c r="N3469"/>
    </row>
    <row r="3470" spans="1:14" x14ac:dyDescent="0.3">
      <c r="A3470" s="86">
        <f t="shared" si="54"/>
        <v>3462</v>
      </c>
      <c r="B3470" s="17"/>
      <c r="C3470" s="17"/>
      <c r="D3470"/>
      <c r="E3470"/>
      <c r="F3470"/>
      <c r="G3470"/>
      <c r="H3470"/>
      <c r="I3470"/>
      <c r="J3470"/>
      <c r="K3470"/>
      <c r="L3470"/>
      <c r="M3470"/>
      <c r="N3470"/>
    </row>
    <row r="3471" spans="1:14" x14ac:dyDescent="0.3">
      <c r="A3471" s="86">
        <f t="shared" si="54"/>
        <v>3463</v>
      </c>
      <c r="B3471" s="17"/>
      <c r="C3471" s="17"/>
      <c r="D3471"/>
      <c r="E3471"/>
      <c r="F3471"/>
      <c r="G3471"/>
      <c r="H3471"/>
      <c r="I3471"/>
      <c r="J3471"/>
      <c r="K3471"/>
      <c r="L3471"/>
      <c r="M3471"/>
      <c r="N3471"/>
    </row>
    <row r="3472" spans="1:14" x14ac:dyDescent="0.3">
      <c r="A3472" s="86">
        <f t="shared" si="54"/>
        <v>3464</v>
      </c>
      <c r="B3472" s="17"/>
      <c r="C3472" s="17"/>
      <c r="D3472"/>
      <c r="E3472"/>
      <c r="F3472"/>
      <c r="G3472"/>
      <c r="H3472"/>
      <c r="I3472"/>
      <c r="J3472"/>
      <c r="K3472"/>
      <c r="L3472"/>
      <c r="M3472"/>
      <c r="N3472"/>
    </row>
    <row r="3473" spans="1:14" x14ac:dyDescent="0.3">
      <c r="A3473" s="86">
        <f t="shared" si="54"/>
        <v>3465</v>
      </c>
      <c r="B3473" s="17"/>
      <c r="C3473" s="17"/>
      <c r="D3473"/>
      <c r="E3473"/>
      <c r="F3473"/>
      <c r="G3473"/>
      <c r="H3473"/>
      <c r="I3473"/>
      <c r="J3473"/>
      <c r="K3473"/>
      <c r="L3473"/>
      <c r="M3473"/>
      <c r="N3473"/>
    </row>
    <row r="3474" spans="1:14" x14ac:dyDescent="0.3">
      <c r="A3474" s="86">
        <f t="shared" si="54"/>
        <v>3466</v>
      </c>
      <c r="B3474" s="17"/>
      <c r="C3474" s="17"/>
      <c r="D3474"/>
      <c r="E3474"/>
      <c r="F3474"/>
      <c r="G3474"/>
      <c r="H3474"/>
      <c r="I3474"/>
      <c r="J3474"/>
      <c r="K3474"/>
      <c r="L3474"/>
      <c r="M3474"/>
      <c r="N3474"/>
    </row>
    <row r="3475" spans="1:14" x14ac:dyDescent="0.3">
      <c r="A3475" s="86">
        <f t="shared" si="54"/>
        <v>3467</v>
      </c>
      <c r="B3475" s="17"/>
      <c r="C3475" s="17"/>
      <c r="D3475"/>
      <c r="E3475"/>
      <c r="F3475"/>
      <c r="G3475"/>
      <c r="H3475"/>
      <c r="I3475"/>
      <c r="J3475"/>
      <c r="K3475"/>
      <c r="L3475"/>
      <c r="M3475"/>
      <c r="N3475"/>
    </row>
    <row r="3476" spans="1:14" x14ac:dyDescent="0.3">
      <c r="A3476" s="86">
        <f t="shared" si="54"/>
        <v>3468</v>
      </c>
      <c r="B3476" s="17"/>
      <c r="C3476" s="17"/>
      <c r="D3476"/>
      <c r="E3476"/>
      <c r="F3476"/>
      <c r="G3476"/>
      <c r="H3476"/>
      <c r="I3476"/>
      <c r="J3476"/>
      <c r="K3476"/>
      <c r="L3476"/>
      <c r="M3476"/>
      <c r="N3476"/>
    </row>
    <row r="3477" spans="1:14" x14ac:dyDescent="0.3">
      <c r="A3477" s="86">
        <f t="shared" si="54"/>
        <v>3469</v>
      </c>
      <c r="B3477" s="17"/>
      <c r="C3477" s="17"/>
      <c r="D3477"/>
      <c r="E3477"/>
      <c r="F3477"/>
      <c r="G3477"/>
      <c r="H3477"/>
      <c r="I3477"/>
      <c r="J3477"/>
      <c r="K3477"/>
      <c r="L3477"/>
      <c r="M3477"/>
      <c r="N3477"/>
    </row>
    <row r="3478" spans="1:14" x14ac:dyDescent="0.3">
      <c r="A3478" s="86">
        <f t="shared" si="54"/>
        <v>3470</v>
      </c>
      <c r="B3478" s="17"/>
      <c r="C3478" s="17"/>
      <c r="D3478"/>
      <c r="E3478"/>
      <c r="F3478"/>
      <c r="G3478"/>
      <c r="H3478"/>
      <c r="I3478"/>
      <c r="J3478"/>
      <c r="K3478"/>
      <c r="L3478"/>
      <c r="M3478"/>
      <c r="N3478"/>
    </row>
    <row r="3479" spans="1:14" x14ac:dyDescent="0.3">
      <c r="A3479" s="86">
        <f t="shared" si="54"/>
        <v>3471</v>
      </c>
      <c r="B3479" s="17"/>
      <c r="C3479" s="17"/>
      <c r="D3479"/>
      <c r="E3479"/>
      <c r="F3479"/>
      <c r="G3479"/>
      <c r="H3479"/>
      <c r="I3479"/>
      <c r="J3479"/>
      <c r="K3479"/>
      <c r="L3479"/>
      <c r="M3479"/>
      <c r="N3479"/>
    </row>
    <row r="3480" spans="1:14" x14ac:dyDescent="0.3">
      <c r="A3480" s="86">
        <f t="shared" si="54"/>
        <v>3472</v>
      </c>
      <c r="B3480" s="17"/>
      <c r="C3480" s="17"/>
      <c r="D3480"/>
      <c r="E3480"/>
      <c r="F3480"/>
      <c r="G3480"/>
      <c r="H3480"/>
      <c r="I3480"/>
      <c r="J3480"/>
      <c r="K3480"/>
      <c r="L3480"/>
      <c r="M3480"/>
      <c r="N3480"/>
    </row>
    <row r="3481" spans="1:14" x14ac:dyDescent="0.3">
      <c r="A3481" s="86">
        <f t="shared" si="54"/>
        <v>3473</v>
      </c>
      <c r="B3481" s="17"/>
      <c r="C3481" s="17"/>
      <c r="D3481"/>
      <c r="E3481"/>
      <c r="F3481"/>
      <c r="G3481"/>
      <c r="H3481"/>
      <c r="I3481"/>
      <c r="J3481"/>
      <c r="K3481"/>
      <c r="L3481"/>
      <c r="M3481"/>
      <c r="N3481"/>
    </row>
    <row r="3482" spans="1:14" x14ac:dyDescent="0.3">
      <c r="A3482" s="86">
        <f t="shared" si="54"/>
        <v>3474</v>
      </c>
      <c r="B3482" s="17"/>
      <c r="C3482" s="17"/>
      <c r="D3482"/>
      <c r="E3482"/>
      <c r="F3482"/>
      <c r="G3482"/>
      <c r="H3482"/>
      <c r="I3482"/>
      <c r="J3482"/>
      <c r="K3482"/>
      <c r="L3482"/>
      <c r="M3482"/>
      <c r="N3482"/>
    </row>
    <row r="3483" spans="1:14" x14ac:dyDescent="0.3">
      <c r="A3483" s="86">
        <f t="shared" si="54"/>
        <v>3475</v>
      </c>
      <c r="B3483" s="17"/>
      <c r="C3483" s="17"/>
      <c r="D3483"/>
      <c r="E3483"/>
      <c r="F3483"/>
      <c r="G3483"/>
      <c r="H3483"/>
      <c r="I3483"/>
      <c r="J3483"/>
      <c r="K3483"/>
      <c r="L3483"/>
      <c r="M3483"/>
      <c r="N3483"/>
    </row>
    <row r="3484" spans="1:14" x14ac:dyDescent="0.3">
      <c r="A3484" s="86">
        <f t="shared" si="54"/>
        <v>3476</v>
      </c>
      <c r="B3484" s="17"/>
      <c r="C3484" s="17"/>
      <c r="D3484"/>
      <c r="E3484"/>
      <c r="F3484"/>
      <c r="G3484"/>
      <c r="H3484"/>
      <c r="I3484"/>
      <c r="J3484"/>
      <c r="K3484"/>
      <c r="L3484"/>
      <c r="M3484"/>
      <c r="N3484"/>
    </row>
    <row r="3485" spans="1:14" x14ac:dyDescent="0.3">
      <c r="A3485" s="86">
        <f t="shared" si="54"/>
        <v>3477</v>
      </c>
      <c r="B3485" s="17"/>
      <c r="C3485" s="17"/>
      <c r="D3485"/>
      <c r="E3485"/>
      <c r="F3485"/>
      <c r="G3485"/>
      <c r="H3485"/>
      <c r="I3485"/>
      <c r="J3485"/>
      <c r="K3485"/>
      <c r="L3485"/>
      <c r="M3485"/>
      <c r="N3485"/>
    </row>
    <row r="3486" spans="1:14" x14ac:dyDescent="0.3">
      <c r="A3486" s="86">
        <f t="shared" si="54"/>
        <v>3478</v>
      </c>
      <c r="B3486" s="17"/>
      <c r="C3486" s="17"/>
      <c r="D3486"/>
      <c r="E3486"/>
      <c r="F3486"/>
      <c r="G3486"/>
      <c r="H3486"/>
      <c r="I3486"/>
      <c r="J3486"/>
      <c r="K3486"/>
      <c r="L3486"/>
      <c r="M3486"/>
      <c r="N3486"/>
    </row>
    <row r="3487" spans="1:14" x14ac:dyDescent="0.3">
      <c r="A3487" s="86">
        <f t="shared" si="54"/>
        <v>3479</v>
      </c>
      <c r="B3487" s="17"/>
      <c r="C3487" s="17"/>
      <c r="D3487"/>
      <c r="E3487"/>
      <c r="F3487"/>
      <c r="G3487"/>
      <c r="H3487"/>
      <c r="I3487"/>
      <c r="J3487"/>
      <c r="K3487"/>
      <c r="L3487"/>
      <c r="M3487"/>
      <c r="N3487"/>
    </row>
    <row r="3488" spans="1:14" x14ac:dyDescent="0.3">
      <c r="A3488" s="86">
        <f t="shared" si="54"/>
        <v>3480</v>
      </c>
      <c r="B3488" s="17"/>
      <c r="C3488" s="17"/>
      <c r="D3488"/>
      <c r="E3488"/>
      <c r="F3488"/>
      <c r="G3488"/>
      <c r="H3488"/>
      <c r="I3488"/>
      <c r="J3488"/>
      <c r="K3488"/>
      <c r="L3488"/>
      <c r="M3488"/>
      <c r="N3488"/>
    </row>
    <row r="3489" spans="1:14" x14ac:dyDescent="0.3">
      <c r="A3489" s="86">
        <f t="shared" si="54"/>
        <v>3481</v>
      </c>
      <c r="B3489" s="17"/>
      <c r="C3489" s="17"/>
      <c r="D3489"/>
      <c r="E3489"/>
      <c r="F3489"/>
      <c r="G3489"/>
      <c r="H3489"/>
      <c r="I3489"/>
      <c r="J3489"/>
      <c r="K3489"/>
      <c r="L3489"/>
      <c r="M3489"/>
      <c r="N3489"/>
    </row>
    <row r="3490" spans="1:14" x14ac:dyDescent="0.3">
      <c r="A3490" s="86">
        <f t="shared" si="54"/>
        <v>3482</v>
      </c>
      <c r="B3490" s="17"/>
      <c r="C3490" s="17"/>
      <c r="D3490"/>
      <c r="E3490"/>
      <c r="F3490"/>
      <c r="G3490"/>
      <c r="H3490"/>
      <c r="I3490"/>
      <c r="J3490"/>
      <c r="K3490"/>
      <c r="L3490"/>
      <c r="M3490"/>
      <c r="N3490"/>
    </row>
    <row r="3491" spans="1:14" x14ac:dyDescent="0.3">
      <c r="A3491" s="86">
        <f t="shared" si="54"/>
        <v>3483</v>
      </c>
      <c r="B3491" s="17"/>
      <c r="C3491" s="17"/>
      <c r="D3491"/>
      <c r="E3491"/>
      <c r="F3491"/>
      <c r="G3491"/>
      <c r="H3491"/>
      <c r="I3491"/>
      <c r="J3491"/>
      <c r="K3491"/>
      <c r="L3491"/>
      <c r="M3491"/>
      <c r="N3491"/>
    </row>
    <row r="3492" spans="1:14" x14ac:dyDescent="0.3">
      <c r="A3492" s="86">
        <f t="shared" si="54"/>
        <v>3484</v>
      </c>
      <c r="B3492" s="17"/>
      <c r="C3492" s="17"/>
      <c r="D3492"/>
      <c r="E3492"/>
      <c r="F3492"/>
      <c r="G3492"/>
      <c r="H3492"/>
      <c r="I3492"/>
      <c r="J3492"/>
      <c r="K3492"/>
      <c r="L3492"/>
      <c r="M3492"/>
      <c r="N3492"/>
    </row>
    <row r="3493" spans="1:14" x14ac:dyDescent="0.3">
      <c r="A3493" s="86">
        <f t="shared" si="54"/>
        <v>3485</v>
      </c>
      <c r="B3493" s="17"/>
      <c r="C3493" s="17"/>
      <c r="D3493"/>
      <c r="E3493"/>
      <c r="F3493"/>
      <c r="G3493"/>
      <c r="H3493"/>
      <c r="I3493"/>
      <c r="J3493"/>
      <c r="K3493"/>
      <c r="L3493"/>
      <c r="M3493"/>
      <c r="N3493"/>
    </row>
    <row r="3494" spans="1:14" x14ac:dyDescent="0.3">
      <c r="A3494" s="86">
        <f t="shared" si="54"/>
        <v>3486</v>
      </c>
      <c r="B3494" s="17"/>
      <c r="C3494" s="17"/>
      <c r="D3494"/>
      <c r="E3494"/>
      <c r="F3494"/>
      <c r="G3494"/>
      <c r="H3494"/>
      <c r="I3494"/>
      <c r="J3494"/>
      <c r="K3494"/>
      <c r="L3494"/>
      <c r="M3494"/>
      <c r="N3494"/>
    </row>
    <row r="3495" spans="1:14" x14ac:dyDescent="0.3">
      <c r="A3495" s="86">
        <f t="shared" si="54"/>
        <v>3487</v>
      </c>
      <c r="B3495" s="17"/>
      <c r="C3495" s="17"/>
      <c r="D3495"/>
      <c r="E3495"/>
      <c r="F3495"/>
      <c r="G3495"/>
      <c r="H3495"/>
      <c r="I3495"/>
      <c r="J3495"/>
      <c r="K3495"/>
      <c r="L3495"/>
      <c r="M3495"/>
      <c r="N3495"/>
    </row>
    <row r="3496" spans="1:14" x14ac:dyDescent="0.3">
      <c r="A3496" s="86">
        <f t="shared" si="54"/>
        <v>3488</v>
      </c>
      <c r="B3496" s="17"/>
      <c r="C3496" s="17"/>
      <c r="D3496"/>
      <c r="E3496"/>
      <c r="F3496"/>
      <c r="G3496"/>
      <c r="H3496"/>
      <c r="I3496"/>
      <c r="J3496"/>
      <c r="K3496"/>
      <c r="L3496"/>
      <c r="M3496"/>
      <c r="N3496"/>
    </row>
    <row r="3497" spans="1:14" x14ac:dyDescent="0.3">
      <c r="A3497" s="86">
        <f t="shared" si="54"/>
        <v>3489</v>
      </c>
      <c r="B3497" s="17"/>
      <c r="C3497" s="17"/>
      <c r="D3497"/>
      <c r="E3497"/>
      <c r="F3497"/>
      <c r="G3497"/>
      <c r="H3497"/>
      <c r="I3497"/>
      <c r="J3497"/>
      <c r="K3497"/>
      <c r="L3497"/>
      <c r="M3497"/>
      <c r="N3497"/>
    </row>
    <row r="3498" spans="1:14" x14ac:dyDescent="0.3">
      <c r="A3498" s="86">
        <f t="shared" si="54"/>
        <v>3490</v>
      </c>
      <c r="B3498" s="17"/>
      <c r="C3498" s="17"/>
      <c r="D3498"/>
      <c r="E3498"/>
      <c r="F3498"/>
      <c r="G3498"/>
      <c r="H3498"/>
      <c r="I3498"/>
      <c r="J3498"/>
      <c r="K3498"/>
      <c r="L3498"/>
      <c r="M3498"/>
      <c r="N3498"/>
    </row>
    <row r="3499" spans="1:14" x14ac:dyDescent="0.3">
      <c r="A3499" s="86">
        <f t="shared" si="54"/>
        <v>3491</v>
      </c>
      <c r="B3499" s="17"/>
      <c r="C3499" s="17"/>
      <c r="D3499"/>
      <c r="E3499"/>
      <c r="F3499"/>
      <c r="G3499"/>
      <c r="H3499"/>
      <c r="I3499"/>
      <c r="J3499"/>
      <c r="K3499"/>
      <c r="L3499"/>
      <c r="M3499"/>
      <c r="N3499"/>
    </row>
    <row r="3500" spans="1:14" x14ac:dyDescent="0.3">
      <c r="A3500" s="86">
        <f t="shared" si="54"/>
        <v>3492</v>
      </c>
      <c r="B3500" s="17"/>
      <c r="C3500" s="17"/>
      <c r="D3500"/>
      <c r="E3500"/>
      <c r="F3500"/>
      <c r="G3500"/>
      <c r="H3500"/>
      <c r="I3500"/>
      <c r="J3500"/>
      <c r="K3500"/>
      <c r="L3500"/>
      <c r="M3500"/>
      <c r="N3500"/>
    </row>
    <row r="3501" spans="1:14" x14ac:dyDescent="0.3">
      <c r="A3501" s="86">
        <f t="shared" si="54"/>
        <v>3493</v>
      </c>
      <c r="B3501" s="17"/>
      <c r="C3501" s="17"/>
      <c r="D3501"/>
      <c r="E3501"/>
      <c r="F3501"/>
      <c r="G3501"/>
      <c r="H3501"/>
      <c r="I3501"/>
      <c r="J3501"/>
      <c r="K3501"/>
      <c r="L3501"/>
      <c r="M3501"/>
      <c r="N3501"/>
    </row>
    <row r="3502" spans="1:14" x14ac:dyDescent="0.3">
      <c r="A3502" s="86">
        <f t="shared" si="54"/>
        <v>3494</v>
      </c>
      <c r="B3502" s="17"/>
      <c r="C3502" s="17"/>
      <c r="D3502"/>
      <c r="E3502"/>
      <c r="F3502"/>
      <c r="G3502"/>
      <c r="H3502"/>
      <c r="I3502"/>
      <c r="J3502"/>
      <c r="K3502"/>
      <c r="L3502"/>
      <c r="M3502"/>
      <c r="N3502"/>
    </row>
    <row r="3503" spans="1:14" x14ac:dyDescent="0.3">
      <c r="A3503" s="86">
        <f t="shared" si="54"/>
        <v>3495</v>
      </c>
      <c r="B3503" s="17"/>
      <c r="C3503" s="17"/>
      <c r="D3503"/>
      <c r="E3503"/>
      <c r="F3503"/>
      <c r="G3503"/>
      <c r="H3503"/>
      <c r="I3503"/>
      <c r="J3503"/>
      <c r="K3503"/>
      <c r="L3503"/>
      <c r="M3503"/>
      <c r="N3503"/>
    </row>
    <row r="3504" spans="1:14" x14ac:dyDescent="0.3">
      <c r="A3504" s="86">
        <f t="shared" si="54"/>
        <v>3496</v>
      </c>
      <c r="B3504" s="17"/>
      <c r="C3504" s="17"/>
      <c r="D3504"/>
      <c r="E3504"/>
      <c r="F3504"/>
      <c r="G3504"/>
      <c r="H3504"/>
      <c r="I3504"/>
      <c r="J3504"/>
      <c r="K3504"/>
      <c r="L3504"/>
      <c r="M3504"/>
      <c r="N3504"/>
    </row>
    <row r="3505" spans="1:14" x14ac:dyDescent="0.3">
      <c r="A3505" s="86">
        <f t="shared" si="54"/>
        <v>3497</v>
      </c>
      <c r="B3505" s="17"/>
      <c r="C3505" s="17"/>
      <c r="D3505"/>
      <c r="E3505"/>
      <c r="F3505"/>
      <c r="G3505"/>
      <c r="H3505"/>
      <c r="I3505"/>
      <c r="J3505"/>
      <c r="K3505"/>
      <c r="L3505"/>
      <c r="M3505"/>
      <c r="N3505"/>
    </row>
    <row r="3506" spans="1:14" x14ac:dyDescent="0.3">
      <c r="A3506" s="86">
        <f t="shared" si="54"/>
        <v>3498</v>
      </c>
      <c r="B3506" s="17"/>
      <c r="C3506" s="17"/>
      <c r="D3506"/>
      <c r="E3506"/>
      <c r="F3506"/>
      <c r="G3506"/>
      <c r="H3506"/>
      <c r="I3506"/>
      <c r="J3506"/>
      <c r="K3506"/>
      <c r="L3506"/>
      <c r="M3506"/>
      <c r="N3506"/>
    </row>
    <row r="3507" spans="1:14" x14ac:dyDescent="0.3">
      <c r="A3507" s="86">
        <f t="shared" si="54"/>
        <v>3499</v>
      </c>
      <c r="B3507" s="17"/>
      <c r="C3507" s="17"/>
      <c r="D3507"/>
      <c r="E3507"/>
      <c r="F3507"/>
      <c r="G3507"/>
      <c r="H3507"/>
      <c r="I3507"/>
      <c r="J3507"/>
      <c r="K3507"/>
      <c r="L3507"/>
      <c r="M3507"/>
      <c r="N3507"/>
    </row>
    <row r="3508" spans="1:14" x14ac:dyDescent="0.3">
      <c r="A3508" s="86">
        <f t="shared" si="54"/>
        <v>3500</v>
      </c>
      <c r="B3508" s="17"/>
      <c r="C3508" s="17"/>
      <c r="D3508"/>
      <c r="E3508"/>
      <c r="F3508"/>
      <c r="G3508"/>
      <c r="H3508"/>
      <c r="I3508"/>
      <c r="J3508"/>
      <c r="K3508"/>
      <c r="L3508"/>
      <c r="M3508"/>
      <c r="N3508"/>
    </row>
    <row r="3509" spans="1:14" x14ac:dyDescent="0.3">
      <c r="A3509" s="86">
        <f t="shared" si="54"/>
        <v>3501</v>
      </c>
      <c r="B3509" s="17"/>
      <c r="C3509" s="17"/>
      <c r="D3509"/>
      <c r="E3509"/>
      <c r="F3509"/>
      <c r="G3509"/>
      <c r="H3509"/>
      <c r="I3509"/>
      <c r="J3509"/>
      <c r="K3509"/>
      <c r="L3509"/>
      <c r="M3509"/>
      <c r="N3509"/>
    </row>
    <row r="3510" spans="1:14" x14ac:dyDescent="0.3">
      <c r="A3510" s="86">
        <f t="shared" si="54"/>
        <v>3502</v>
      </c>
      <c r="B3510" s="17"/>
      <c r="C3510" s="17"/>
      <c r="D3510"/>
      <c r="E3510"/>
      <c r="F3510"/>
      <c r="G3510"/>
      <c r="H3510"/>
      <c r="I3510"/>
      <c r="J3510"/>
      <c r="K3510"/>
      <c r="L3510"/>
      <c r="M3510"/>
      <c r="N3510"/>
    </row>
    <row r="3511" spans="1:14" x14ac:dyDescent="0.3">
      <c r="A3511" s="86">
        <f t="shared" si="54"/>
        <v>3503</v>
      </c>
      <c r="B3511" s="17"/>
      <c r="C3511" s="17"/>
      <c r="D3511"/>
      <c r="E3511"/>
      <c r="F3511"/>
      <c r="G3511"/>
      <c r="H3511"/>
      <c r="I3511"/>
      <c r="J3511"/>
      <c r="K3511"/>
      <c r="L3511"/>
      <c r="M3511"/>
      <c r="N3511"/>
    </row>
    <row r="3512" spans="1:14" x14ac:dyDescent="0.3">
      <c r="A3512" s="86">
        <f t="shared" si="54"/>
        <v>3504</v>
      </c>
      <c r="B3512" s="17"/>
      <c r="C3512" s="17"/>
      <c r="D3512"/>
      <c r="E3512"/>
      <c r="F3512"/>
      <c r="G3512"/>
      <c r="H3512"/>
      <c r="I3512"/>
      <c r="J3512"/>
      <c r="K3512"/>
      <c r="L3512"/>
      <c r="M3512"/>
      <c r="N3512"/>
    </row>
    <row r="3513" spans="1:14" x14ac:dyDescent="0.3">
      <c r="A3513" s="86">
        <f t="shared" si="54"/>
        <v>3505</v>
      </c>
      <c r="B3513" s="17"/>
      <c r="C3513" s="17"/>
      <c r="D3513"/>
      <c r="E3513"/>
      <c r="F3513"/>
      <c r="G3513"/>
      <c r="H3513"/>
      <c r="I3513"/>
      <c r="J3513"/>
      <c r="K3513"/>
      <c r="L3513"/>
      <c r="M3513"/>
      <c r="N3513"/>
    </row>
    <row r="3514" spans="1:14" x14ac:dyDescent="0.3">
      <c r="A3514" s="86">
        <f t="shared" si="54"/>
        <v>3506</v>
      </c>
      <c r="B3514" s="17"/>
      <c r="C3514" s="17"/>
      <c r="D3514"/>
      <c r="E3514"/>
      <c r="F3514"/>
      <c r="G3514"/>
      <c r="H3514"/>
      <c r="I3514"/>
      <c r="J3514"/>
      <c r="K3514"/>
      <c r="L3514"/>
      <c r="M3514"/>
      <c r="N3514"/>
    </row>
    <row r="3515" spans="1:14" x14ac:dyDescent="0.3">
      <c r="A3515" s="86">
        <f t="shared" si="54"/>
        <v>3507</v>
      </c>
      <c r="B3515" s="17"/>
      <c r="C3515" s="17"/>
      <c r="D3515"/>
      <c r="E3515"/>
      <c r="F3515"/>
      <c r="G3515"/>
      <c r="H3515"/>
      <c r="I3515"/>
      <c r="J3515"/>
      <c r="K3515"/>
      <c r="L3515"/>
      <c r="M3515"/>
      <c r="N3515"/>
    </row>
    <row r="3516" spans="1:14" x14ac:dyDescent="0.3">
      <c r="A3516" s="86">
        <f t="shared" si="54"/>
        <v>3508</v>
      </c>
      <c r="B3516" s="17"/>
      <c r="C3516" s="17"/>
      <c r="D3516"/>
      <c r="E3516"/>
      <c r="F3516"/>
      <c r="G3516"/>
      <c r="H3516"/>
      <c r="I3516"/>
      <c r="J3516"/>
      <c r="K3516"/>
      <c r="L3516"/>
      <c r="M3516"/>
      <c r="N3516"/>
    </row>
    <row r="3517" spans="1:14" x14ac:dyDescent="0.3">
      <c r="A3517" s="86">
        <f t="shared" si="54"/>
        <v>3509</v>
      </c>
      <c r="B3517" s="17"/>
      <c r="C3517" s="17"/>
      <c r="D3517"/>
      <c r="E3517"/>
      <c r="F3517"/>
      <c r="G3517"/>
      <c r="H3517"/>
      <c r="I3517"/>
      <c r="J3517"/>
      <c r="K3517"/>
      <c r="L3517"/>
      <c r="M3517"/>
      <c r="N3517"/>
    </row>
    <row r="3518" spans="1:14" x14ac:dyDescent="0.3">
      <c r="A3518" s="86">
        <f t="shared" si="54"/>
        <v>3510</v>
      </c>
      <c r="B3518" s="17"/>
      <c r="C3518" s="17"/>
      <c r="D3518"/>
      <c r="E3518"/>
      <c r="F3518"/>
      <c r="G3518"/>
      <c r="H3518"/>
      <c r="I3518"/>
      <c r="J3518"/>
      <c r="K3518"/>
      <c r="L3518"/>
      <c r="M3518"/>
      <c r="N3518"/>
    </row>
    <row r="3519" spans="1:14" x14ac:dyDescent="0.3">
      <c r="A3519" s="86">
        <f t="shared" si="54"/>
        <v>3511</v>
      </c>
      <c r="B3519" s="17"/>
      <c r="C3519" s="17"/>
      <c r="D3519"/>
      <c r="E3519"/>
      <c r="F3519"/>
      <c r="G3519"/>
      <c r="H3519"/>
      <c r="I3519"/>
      <c r="J3519"/>
      <c r="K3519"/>
      <c r="L3519"/>
      <c r="M3519"/>
      <c r="N3519"/>
    </row>
    <row r="3520" spans="1:14" x14ac:dyDescent="0.3">
      <c r="A3520" s="86">
        <f t="shared" si="54"/>
        <v>3512</v>
      </c>
      <c r="B3520" s="17"/>
      <c r="C3520" s="17"/>
      <c r="D3520"/>
      <c r="E3520"/>
      <c r="F3520"/>
      <c r="G3520"/>
      <c r="H3520"/>
      <c r="I3520"/>
      <c r="J3520"/>
      <c r="K3520"/>
      <c r="L3520"/>
      <c r="M3520"/>
      <c r="N3520"/>
    </row>
    <row r="3521" spans="1:14" x14ac:dyDescent="0.3">
      <c r="A3521" s="86">
        <f t="shared" si="54"/>
        <v>3513</v>
      </c>
      <c r="B3521" s="17"/>
      <c r="C3521" s="17"/>
      <c r="D3521"/>
      <c r="E3521"/>
      <c r="F3521"/>
      <c r="G3521"/>
      <c r="H3521"/>
      <c r="I3521"/>
      <c r="J3521"/>
      <c r="K3521"/>
      <c r="L3521"/>
      <c r="M3521"/>
      <c r="N3521"/>
    </row>
    <row r="3522" spans="1:14" x14ac:dyDescent="0.3">
      <c r="A3522" s="86">
        <f t="shared" si="54"/>
        <v>3514</v>
      </c>
      <c r="B3522" s="17"/>
      <c r="C3522" s="17"/>
      <c r="D3522"/>
      <c r="E3522"/>
      <c r="F3522"/>
      <c r="G3522"/>
      <c r="H3522"/>
      <c r="I3522"/>
      <c r="J3522"/>
      <c r="K3522"/>
      <c r="L3522"/>
      <c r="M3522"/>
      <c r="N3522"/>
    </row>
    <row r="3523" spans="1:14" x14ac:dyDescent="0.3">
      <c r="A3523" s="86">
        <f t="shared" si="54"/>
        <v>3515</v>
      </c>
      <c r="B3523" s="17"/>
      <c r="C3523" s="17"/>
      <c r="D3523"/>
      <c r="E3523"/>
      <c r="F3523"/>
      <c r="G3523"/>
      <c r="H3523"/>
      <c r="I3523"/>
      <c r="J3523"/>
      <c r="K3523"/>
      <c r="L3523"/>
      <c r="M3523"/>
      <c r="N3523"/>
    </row>
    <row r="3524" spans="1:14" x14ac:dyDescent="0.3">
      <c r="A3524" s="86">
        <f t="shared" si="54"/>
        <v>3516</v>
      </c>
      <c r="B3524" s="17"/>
      <c r="C3524" s="17"/>
      <c r="D3524"/>
      <c r="E3524"/>
      <c r="F3524"/>
      <c r="G3524"/>
      <c r="H3524"/>
      <c r="I3524"/>
      <c r="J3524"/>
      <c r="K3524"/>
      <c r="L3524"/>
      <c r="M3524"/>
      <c r="N3524"/>
    </row>
    <row r="3525" spans="1:14" x14ac:dyDescent="0.3">
      <c r="A3525" s="86">
        <f t="shared" si="54"/>
        <v>3517</v>
      </c>
      <c r="B3525" s="17"/>
      <c r="C3525" s="17"/>
      <c r="D3525"/>
      <c r="E3525"/>
      <c r="F3525"/>
      <c r="G3525"/>
      <c r="H3525"/>
      <c r="I3525"/>
      <c r="J3525"/>
      <c r="K3525"/>
      <c r="L3525"/>
      <c r="M3525"/>
      <c r="N3525"/>
    </row>
    <row r="3526" spans="1:14" x14ac:dyDescent="0.3">
      <c r="A3526" s="86">
        <f t="shared" si="54"/>
        <v>3518</v>
      </c>
      <c r="B3526" s="17"/>
      <c r="C3526" s="17"/>
      <c r="D3526"/>
      <c r="E3526"/>
      <c r="F3526"/>
      <c r="G3526"/>
      <c r="H3526"/>
      <c r="I3526"/>
      <c r="J3526"/>
      <c r="K3526"/>
      <c r="L3526"/>
      <c r="M3526"/>
      <c r="N3526"/>
    </row>
    <row r="3527" spans="1:14" x14ac:dyDescent="0.3">
      <c r="A3527" s="86">
        <f t="shared" si="54"/>
        <v>3519</v>
      </c>
      <c r="B3527" s="17"/>
      <c r="C3527" s="17"/>
      <c r="D3527"/>
      <c r="E3527"/>
      <c r="F3527"/>
      <c r="G3527"/>
      <c r="H3527"/>
      <c r="I3527"/>
      <c r="J3527"/>
      <c r="K3527"/>
      <c r="L3527"/>
      <c r="M3527"/>
      <c r="N3527"/>
    </row>
    <row r="3528" spans="1:14" x14ac:dyDescent="0.3">
      <c r="A3528" s="86">
        <f t="shared" si="54"/>
        <v>3520</v>
      </c>
      <c r="B3528" s="17"/>
      <c r="C3528" s="17"/>
      <c r="D3528"/>
      <c r="E3528"/>
      <c r="F3528"/>
      <c r="G3528"/>
      <c r="H3528"/>
      <c r="I3528"/>
      <c r="J3528"/>
      <c r="K3528"/>
      <c r="L3528"/>
      <c r="M3528"/>
      <c r="N3528"/>
    </row>
    <row r="3529" spans="1:14" x14ac:dyDescent="0.3">
      <c r="A3529" s="86">
        <f t="shared" si="54"/>
        <v>3521</v>
      </c>
      <c r="B3529" s="17"/>
      <c r="C3529" s="17"/>
      <c r="D3529"/>
      <c r="E3529"/>
      <c r="F3529"/>
      <c r="G3529"/>
      <c r="H3529"/>
      <c r="I3529"/>
      <c r="J3529"/>
      <c r="K3529"/>
      <c r="L3529"/>
      <c r="M3529"/>
      <c r="N3529"/>
    </row>
    <row r="3530" spans="1:14" x14ac:dyDescent="0.3">
      <c r="A3530" s="86">
        <f t="shared" si="54"/>
        <v>3522</v>
      </c>
      <c r="B3530" s="17"/>
      <c r="C3530" s="17"/>
      <c r="D3530"/>
      <c r="E3530"/>
      <c r="F3530"/>
      <c r="G3530"/>
      <c r="H3530"/>
      <c r="I3530"/>
      <c r="J3530"/>
      <c r="K3530"/>
      <c r="L3530"/>
      <c r="M3530"/>
      <c r="N3530"/>
    </row>
    <row r="3531" spans="1:14" x14ac:dyDescent="0.3">
      <c r="A3531" s="86">
        <f t="shared" ref="A3531:A3594" si="55">A3530+1</f>
        <v>3523</v>
      </c>
      <c r="B3531" s="17"/>
      <c r="C3531" s="17"/>
      <c r="D3531"/>
      <c r="E3531"/>
      <c r="F3531"/>
      <c r="G3531"/>
      <c r="H3531"/>
      <c r="I3531"/>
      <c r="J3531"/>
      <c r="K3531"/>
      <c r="L3531"/>
      <c r="M3531"/>
      <c r="N3531"/>
    </row>
    <row r="3532" spans="1:14" x14ac:dyDescent="0.3">
      <c r="A3532" s="86">
        <f t="shared" si="55"/>
        <v>3524</v>
      </c>
      <c r="B3532" s="17"/>
      <c r="C3532" s="17"/>
      <c r="D3532"/>
      <c r="E3532"/>
      <c r="F3532"/>
      <c r="G3532"/>
      <c r="H3532"/>
      <c r="I3532"/>
      <c r="J3532"/>
      <c r="K3532"/>
      <c r="L3532"/>
      <c r="M3532"/>
      <c r="N3532"/>
    </row>
    <row r="3533" spans="1:14" x14ac:dyDescent="0.3">
      <c r="A3533" s="86">
        <f t="shared" si="55"/>
        <v>3525</v>
      </c>
      <c r="B3533" s="17"/>
      <c r="C3533" s="17"/>
      <c r="D3533"/>
      <c r="E3533"/>
      <c r="F3533"/>
      <c r="G3533"/>
      <c r="H3533"/>
      <c r="I3533"/>
      <c r="J3533"/>
      <c r="K3533"/>
      <c r="L3533"/>
      <c r="M3533"/>
      <c r="N3533"/>
    </row>
    <row r="3534" spans="1:14" x14ac:dyDescent="0.3">
      <c r="A3534" s="86">
        <f t="shared" si="55"/>
        <v>3526</v>
      </c>
      <c r="B3534" s="17"/>
      <c r="C3534" s="17"/>
      <c r="D3534"/>
      <c r="E3534"/>
      <c r="F3534"/>
      <c r="G3534"/>
      <c r="H3534"/>
      <c r="I3534"/>
      <c r="J3534"/>
      <c r="K3534"/>
      <c r="L3534"/>
      <c r="M3534"/>
      <c r="N3534"/>
    </row>
    <row r="3535" spans="1:14" x14ac:dyDescent="0.3">
      <c r="A3535" s="86">
        <f t="shared" si="55"/>
        <v>3527</v>
      </c>
      <c r="B3535" s="17"/>
      <c r="C3535" s="17"/>
      <c r="D3535"/>
      <c r="E3535"/>
      <c r="F3535"/>
      <c r="G3535"/>
      <c r="H3535"/>
      <c r="I3535"/>
      <c r="J3535"/>
      <c r="K3535"/>
      <c r="L3535"/>
      <c r="M3535"/>
      <c r="N3535"/>
    </row>
    <row r="3536" spans="1:14" x14ac:dyDescent="0.3">
      <c r="A3536" s="86">
        <f t="shared" si="55"/>
        <v>3528</v>
      </c>
      <c r="B3536" s="17"/>
      <c r="C3536" s="17"/>
      <c r="D3536"/>
      <c r="E3536"/>
      <c r="F3536"/>
      <c r="G3536"/>
      <c r="H3536"/>
      <c r="I3536"/>
      <c r="J3536"/>
      <c r="K3536"/>
      <c r="L3536"/>
      <c r="M3536"/>
      <c r="N3536"/>
    </row>
    <row r="3537" spans="1:14" x14ac:dyDescent="0.3">
      <c r="A3537" s="86">
        <f t="shared" si="55"/>
        <v>3529</v>
      </c>
      <c r="B3537" s="17"/>
      <c r="C3537" s="17"/>
      <c r="D3537"/>
      <c r="E3537"/>
      <c r="F3537"/>
      <c r="G3537"/>
      <c r="H3537"/>
      <c r="I3537"/>
      <c r="J3537"/>
      <c r="K3537"/>
      <c r="L3537"/>
      <c r="M3537"/>
      <c r="N3537"/>
    </row>
    <row r="3538" spans="1:14" x14ac:dyDescent="0.3">
      <c r="A3538" s="86">
        <f t="shared" si="55"/>
        <v>3530</v>
      </c>
      <c r="B3538" s="17"/>
      <c r="C3538" s="17"/>
      <c r="D3538"/>
      <c r="E3538"/>
      <c r="F3538"/>
      <c r="G3538"/>
      <c r="H3538"/>
      <c r="I3538"/>
      <c r="J3538"/>
      <c r="K3538"/>
      <c r="L3538"/>
      <c r="M3538"/>
      <c r="N3538"/>
    </row>
    <row r="3539" spans="1:14" x14ac:dyDescent="0.3">
      <c r="A3539" s="86">
        <f t="shared" si="55"/>
        <v>3531</v>
      </c>
      <c r="B3539" s="17"/>
      <c r="C3539" s="17"/>
      <c r="D3539"/>
      <c r="E3539"/>
      <c r="F3539"/>
      <c r="G3539"/>
      <c r="H3539"/>
      <c r="I3539"/>
      <c r="J3539"/>
      <c r="K3539"/>
      <c r="L3539"/>
      <c r="M3539"/>
      <c r="N3539"/>
    </row>
    <row r="3540" spans="1:14" x14ac:dyDescent="0.3">
      <c r="A3540" s="86">
        <f t="shared" si="55"/>
        <v>3532</v>
      </c>
      <c r="B3540" s="17"/>
      <c r="C3540" s="17"/>
      <c r="D3540"/>
      <c r="E3540"/>
      <c r="F3540"/>
      <c r="G3540"/>
      <c r="H3540"/>
      <c r="I3540"/>
      <c r="J3540"/>
      <c r="K3540"/>
      <c r="L3540"/>
      <c r="M3540"/>
      <c r="N3540"/>
    </row>
    <row r="3541" spans="1:14" x14ac:dyDescent="0.3">
      <c r="A3541" s="86">
        <f t="shared" si="55"/>
        <v>3533</v>
      </c>
      <c r="B3541" s="17"/>
      <c r="C3541" s="17"/>
      <c r="D3541"/>
      <c r="E3541"/>
      <c r="F3541"/>
      <c r="G3541"/>
      <c r="H3541"/>
      <c r="I3541"/>
      <c r="J3541"/>
      <c r="K3541"/>
      <c r="L3541"/>
      <c r="M3541"/>
      <c r="N3541"/>
    </row>
    <row r="3542" spans="1:14" x14ac:dyDescent="0.3">
      <c r="A3542" s="86">
        <f t="shared" si="55"/>
        <v>3534</v>
      </c>
      <c r="B3542" s="17"/>
      <c r="C3542" s="17"/>
      <c r="D3542"/>
      <c r="E3542"/>
      <c r="F3542"/>
      <c r="G3542"/>
      <c r="H3542"/>
      <c r="I3542"/>
      <c r="J3542"/>
      <c r="K3542"/>
      <c r="L3542"/>
      <c r="M3542"/>
      <c r="N3542"/>
    </row>
    <row r="3543" spans="1:14" x14ac:dyDescent="0.3">
      <c r="A3543" s="86">
        <f t="shared" si="55"/>
        <v>3535</v>
      </c>
      <c r="B3543" s="17"/>
      <c r="C3543" s="17"/>
      <c r="D3543"/>
      <c r="E3543"/>
      <c r="F3543"/>
      <c r="G3543"/>
      <c r="H3543"/>
      <c r="I3543"/>
      <c r="J3543"/>
      <c r="K3543"/>
      <c r="L3543"/>
      <c r="M3543"/>
      <c r="N3543"/>
    </row>
    <row r="3544" spans="1:14" x14ac:dyDescent="0.3">
      <c r="A3544" s="86">
        <f t="shared" si="55"/>
        <v>3536</v>
      </c>
      <c r="B3544" s="17"/>
      <c r="C3544" s="17"/>
      <c r="D3544"/>
      <c r="E3544"/>
      <c r="F3544"/>
      <c r="G3544"/>
      <c r="H3544"/>
      <c r="I3544"/>
      <c r="J3544"/>
      <c r="K3544"/>
      <c r="L3544"/>
      <c r="M3544"/>
      <c r="N3544"/>
    </row>
    <row r="3545" spans="1:14" x14ac:dyDescent="0.3">
      <c r="A3545" s="86">
        <f t="shared" si="55"/>
        <v>3537</v>
      </c>
      <c r="B3545" s="17"/>
      <c r="C3545" s="17"/>
      <c r="D3545"/>
      <c r="E3545"/>
      <c r="F3545"/>
      <c r="G3545"/>
      <c r="H3545"/>
      <c r="I3545"/>
      <c r="J3545"/>
      <c r="K3545"/>
      <c r="L3545"/>
      <c r="M3545"/>
      <c r="N3545"/>
    </row>
    <row r="3546" spans="1:14" x14ac:dyDescent="0.3">
      <c r="A3546" s="86">
        <f t="shared" si="55"/>
        <v>3538</v>
      </c>
      <c r="B3546" s="17"/>
      <c r="C3546" s="17"/>
      <c r="D3546"/>
      <c r="E3546"/>
      <c r="F3546"/>
      <c r="G3546"/>
      <c r="H3546"/>
      <c r="I3546"/>
      <c r="J3546"/>
      <c r="K3546"/>
      <c r="L3546"/>
      <c r="M3546"/>
      <c r="N3546"/>
    </row>
    <row r="3547" spans="1:14" x14ac:dyDescent="0.3">
      <c r="A3547" s="86">
        <f t="shared" si="55"/>
        <v>3539</v>
      </c>
      <c r="B3547" s="17"/>
      <c r="C3547" s="17"/>
      <c r="D3547"/>
      <c r="E3547"/>
      <c r="F3547"/>
      <c r="G3547"/>
      <c r="H3547"/>
      <c r="I3547"/>
      <c r="J3547"/>
      <c r="K3547"/>
      <c r="L3547"/>
      <c r="M3547"/>
      <c r="N3547"/>
    </row>
    <row r="3548" spans="1:14" x14ac:dyDescent="0.3">
      <c r="A3548" s="86">
        <f t="shared" si="55"/>
        <v>3540</v>
      </c>
      <c r="B3548" s="17"/>
      <c r="C3548" s="17"/>
      <c r="D3548"/>
      <c r="E3548"/>
      <c r="F3548"/>
      <c r="G3548"/>
      <c r="H3548"/>
      <c r="I3548"/>
      <c r="J3548"/>
      <c r="K3548"/>
      <c r="L3548"/>
      <c r="M3548"/>
      <c r="N3548"/>
    </row>
    <row r="3549" spans="1:14" x14ac:dyDescent="0.3">
      <c r="A3549" s="86">
        <f t="shared" si="55"/>
        <v>3541</v>
      </c>
      <c r="B3549" s="17"/>
      <c r="C3549" s="17"/>
      <c r="D3549"/>
      <c r="E3549"/>
      <c r="F3549"/>
      <c r="G3549"/>
      <c r="H3549"/>
      <c r="I3549"/>
      <c r="J3549"/>
      <c r="K3549"/>
      <c r="L3549"/>
      <c r="M3549"/>
      <c r="N3549"/>
    </row>
    <row r="3550" spans="1:14" x14ac:dyDescent="0.3">
      <c r="A3550" s="86">
        <f t="shared" si="55"/>
        <v>3542</v>
      </c>
      <c r="B3550" s="17"/>
      <c r="C3550" s="17"/>
      <c r="D3550"/>
      <c r="E3550"/>
      <c r="F3550"/>
      <c r="G3550"/>
      <c r="H3550"/>
      <c r="I3550"/>
      <c r="J3550"/>
      <c r="K3550"/>
      <c r="L3550"/>
      <c r="M3550"/>
      <c r="N3550"/>
    </row>
    <row r="3551" spans="1:14" x14ac:dyDescent="0.3">
      <c r="A3551" s="86">
        <f t="shared" si="55"/>
        <v>3543</v>
      </c>
      <c r="B3551" s="17"/>
      <c r="C3551" s="17"/>
      <c r="D3551"/>
      <c r="E3551"/>
      <c r="F3551"/>
      <c r="G3551"/>
      <c r="H3551"/>
      <c r="I3551"/>
      <c r="J3551"/>
      <c r="K3551"/>
      <c r="L3551"/>
      <c r="M3551"/>
      <c r="N3551"/>
    </row>
    <row r="3552" spans="1:14" x14ac:dyDescent="0.3">
      <c r="A3552" s="86">
        <f t="shared" si="55"/>
        <v>3544</v>
      </c>
      <c r="B3552" s="17"/>
      <c r="C3552" s="17"/>
      <c r="D3552"/>
      <c r="E3552"/>
      <c r="F3552"/>
      <c r="G3552"/>
      <c r="H3552"/>
      <c r="I3552"/>
      <c r="J3552"/>
      <c r="K3552"/>
      <c r="L3552"/>
      <c r="M3552"/>
      <c r="N3552"/>
    </row>
    <row r="3553" spans="1:14" x14ac:dyDescent="0.3">
      <c r="A3553" s="86">
        <f t="shared" si="55"/>
        <v>3545</v>
      </c>
      <c r="B3553" s="17"/>
      <c r="C3553" s="17"/>
      <c r="D3553"/>
      <c r="E3553"/>
      <c r="F3553"/>
      <c r="G3553"/>
      <c r="H3553"/>
      <c r="I3553"/>
      <c r="J3553"/>
      <c r="K3553"/>
      <c r="L3553"/>
      <c r="M3553"/>
      <c r="N3553"/>
    </row>
    <row r="3554" spans="1:14" x14ac:dyDescent="0.3">
      <c r="A3554" s="86">
        <f t="shared" si="55"/>
        <v>3546</v>
      </c>
      <c r="B3554" s="17"/>
      <c r="C3554" s="17"/>
      <c r="D3554"/>
      <c r="E3554"/>
      <c r="F3554"/>
      <c r="G3554"/>
      <c r="H3554"/>
      <c r="I3554"/>
      <c r="J3554"/>
      <c r="K3554"/>
      <c r="L3554"/>
      <c r="M3554"/>
      <c r="N3554"/>
    </row>
    <row r="3555" spans="1:14" x14ac:dyDescent="0.3">
      <c r="A3555" s="86">
        <f t="shared" si="55"/>
        <v>3547</v>
      </c>
      <c r="B3555" s="17"/>
      <c r="C3555" s="17"/>
      <c r="D3555"/>
      <c r="E3555"/>
      <c r="F3555"/>
      <c r="G3555"/>
      <c r="H3555"/>
      <c r="I3555"/>
      <c r="J3555"/>
      <c r="K3555"/>
      <c r="L3555"/>
      <c r="M3555"/>
      <c r="N3555"/>
    </row>
    <row r="3556" spans="1:14" x14ac:dyDescent="0.3">
      <c r="A3556" s="86">
        <f t="shared" si="55"/>
        <v>3548</v>
      </c>
      <c r="B3556" s="17"/>
      <c r="C3556" s="17"/>
      <c r="D3556"/>
      <c r="E3556"/>
      <c r="F3556"/>
      <c r="G3556"/>
      <c r="H3556"/>
      <c r="I3556"/>
      <c r="J3556"/>
      <c r="K3556"/>
      <c r="L3556"/>
      <c r="M3556"/>
      <c r="N3556"/>
    </row>
    <row r="3557" spans="1:14" x14ac:dyDescent="0.3">
      <c r="A3557" s="86">
        <f t="shared" si="55"/>
        <v>3549</v>
      </c>
      <c r="B3557" s="17"/>
      <c r="C3557" s="17"/>
      <c r="D3557"/>
      <c r="E3557"/>
      <c r="F3557"/>
      <c r="G3557"/>
      <c r="H3557"/>
      <c r="I3557"/>
      <c r="J3557"/>
      <c r="K3557"/>
      <c r="L3557"/>
      <c r="M3557"/>
      <c r="N3557"/>
    </row>
    <row r="3558" spans="1:14" x14ac:dyDescent="0.3">
      <c r="A3558" s="86">
        <f t="shared" si="55"/>
        <v>3550</v>
      </c>
      <c r="B3558" s="17"/>
      <c r="C3558" s="17"/>
      <c r="D3558"/>
      <c r="E3558"/>
      <c r="F3558"/>
      <c r="G3558"/>
      <c r="H3558"/>
      <c r="I3558"/>
      <c r="J3558"/>
      <c r="K3558"/>
      <c r="L3558"/>
      <c r="M3558"/>
      <c r="N3558"/>
    </row>
    <row r="3559" spans="1:14" x14ac:dyDescent="0.3">
      <c r="A3559" s="86">
        <f t="shared" si="55"/>
        <v>3551</v>
      </c>
      <c r="B3559" s="17"/>
      <c r="C3559" s="17"/>
      <c r="D3559"/>
      <c r="E3559"/>
      <c r="F3559"/>
      <c r="G3559"/>
      <c r="H3559"/>
      <c r="I3559"/>
      <c r="J3559"/>
      <c r="K3559"/>
      <c r="L3559"/>
      <c r="M3559"/>
      <c r="N3559"/>
    </row>
    <row r="3560" spans="1:14" x14ac:dyDescent="0.3">
      <c r="A3560" s="86">
        <f t="shared" si="55"/>
        <v>3552</v>
      </c>
      <c r="B3560" s="17"/>
      <c r="C3560" s="17"/>
      <c r="D3560"/>
      <c r="E3560"/>
      <c r="F3560"/>
      <c r="G3560"/>
      <c r="H3560"/>
      <c r="I3560"/>
      <c r="J3560"/>
      <c r="K3560"/>
      <c r="L3560"/>
      <c r="M3560"/>
      <c r="N3560"/>
    </row>
    <row r="3561" spans="1:14" x14ac:dyDescent="0.3">
      <c r="A3561" s="86">
        <f t="shared" si="55"/>
        <v>3553</v>
      </c>
      <c r="B3561" s="17"/>
      <c r="C3561" s="17"/>
      <c r="D3561"/>
      <c r="E3561"/>
      <c r="F3561"/>
      <c r="G3561"/>
      <c r="H3561"/>
      <c r="I3561"/>
      <c r="J3561"/>
      <c r="K3561"/>
      <c r="L3561"/>
      <c r="M3561"/>
      <c r="N3561"/>
    </row>
    <row r="3562" spans="1:14" x14ac:dyDescent="0.3">
      <c r="A3562" s="86">
        <f t="shared" si="55"/>
        <v>3554</v>
      </c>
      <c r="B3562" s="17"/>
      <c r="C3562" s="17"/>
      <c r="D3562"/>
      <c r="E3562"/>
      <c r="F3562"/>
      <c r="G3562"/>
      <c r="H3562"/>
      <c r="I3562"/>
      <c r="J3562"/>
      <c r="K3562"/>
      <c r="L3562"/>
      <c r="M3562"/>
      <c r="N3562"/>
    </row>
    <row r="3563" spans="1:14" x14ac:dyDescent="0.3">
      <c r="A3563" s="86">
        <f t="shared" si="55"/>
        <v>3555</v>
      </c>
      <c r="B3563" s="17"/>
      <c r="C3563" s="17"/>
      <c r="D3563"/>
      <c r="E3563"/>
      <c r="F3563"/>
      <c r="G3563"/>
      <c r="H3563"/>
      <c r="I3563"/>
      <c r="J3563"/>
      <c r="K3563"/>
      <c r="L3563"/>
      <c r="M3563"/>
      <c r="N3563"/>
    </row>
    <row r="3564" spans="1:14" x14ac:dyDescent="0.3">
      <c r="A3564" s="86">
        <f t="shared" si="55"/>
        <v>3556</v>
      </c>
      <c r="B3564" s="17"/>
      <c r="C3564" s="17"/>
      <c r="D3564"/>
      <c r="E3564"/>
      <c r="F3564"/>
      <c r="G3564"/>
      <c r="H3564"/>
      <c r="I3564"/>
      <c r="J3564"/>
      <c r="K3564"/>
      <c r="L3564"/>
      <c r="M3564"/>
      <c r="N3564"/>
    </row>
    <row r="3565" spans="1:14" x14ac:dyDescent="0.3">
      <c r="A3565" s="86">
        <f t="shared" si="55"/>
        <v>3557</v>
      </c>
      <c r="B3565" s="17"/>
      <c r="C3565" s="17"/>
      <c r="D3565"/>
      <c r="E3565"/>
      <c r="F3565"/>
      <c r="G3565"/>
      <c r="H3565"/>
      <c r="I3565"/>
      <c r="J3565"/>
      <c r="K3565"/>
      <c r="L3565"/>
      <c r="M3565"/>
      <c r="N3565"/>
    </row>
    <row r="3566" spans="1:14" x14ac:dyDescent="0.3">
      <c r="A3566" s="86">
        <f t="shared" si="55"/>
        <v>3558</v>
      </c>
      <c r="B3566" s="17"/>
      <c r="C3566" s="17"/>
      <c r="D3566"/>
      <c r="E3566"/>
      <c r="F3566"/>
      <c r="G3566"/>
      <c r="H3566"/>
      <c r="I3566"/>
      <c r="J3566"/>
      <c r="K3566"/>
      <c r="L3566"/>
      <c r="M3566"/>
      <c r="N3566"/>
    </row>
    <row r="3567" spans="1:14" x14ac:dyDescent="0.3">
      <c r="A3567" s="86">
        <f t="shared" si="55"/>
        <v>3559</v>
      </c>
      <c r="B3567" s="17"/>
      <c r="C3567" s="17"/>
      <c r="D3567"/>
      <c r="E3567"/>
      <c r="F3567"/>
      <c r="G3567"/>
      <c r="H3567"/>
      <c r="I3567"/>
      <c r="J3567"/>
      <c r="K3567"/>
      <c r="L3567"/>
      <c r="M3567"/>
      <c r="N3567"/>
    </row>
    <row r="3568" spans="1:14" x14ac:dyDescent="0.3">
      <c r="A3568" s="86">
        <f t="shared" si="55"/>
        <v>3560</v>
      </c>
      <c r="B3568" s="17"/>
      <c r="C3568" s="17"/>
      <c r="D3568"/>
      <c r="E3568"/>
      <c r="F3568"/>
      <c r="G3568"/>
      <c r="H3568"/>
      <c r="I3568"/>
      <c r="J3568"/>
      <c r="K3568"/>
      <c r="L3568"/>
      <c r="M3568"/>
      <c r="N3568"/>
    </row>
    <row r="3569" spans="1:14" x14ac:dyDescent="0.3">
      <c r="A3569" s="86">
        <f t="shared" si="55"/>
        <v>3561</v>
      </c>
      <c r="B3569" s="17"/>
      <c r="C3569" s="17"/>
      <c r="D3569"/>
      <c r="E3569"/>
      <c r="F3569"/>
      <c r="G3569"/>
      <c r="H3569"/>
      <c r="I3569"/>
      <c r="J3569"/>
      <c r="K3569"/>
      <c r="L3569"/>
      <c r="M3569"/>
      <c r="N3569"/>
    </row>
    <row r="3570" spans="1:14" x14ac:dyDescent="0.3">
      <c r="A3570" s="86">
        <f t="shared" si="55"/>
        <v>3562</v>
      </c>
      <c r="B3570" s="17"/>
      <c r="C3570" s="17"/>
      <c r="D3570"/>
      <c r="E3570"/>
      <c r="F3570"/>
      <c r="G3570"/>
      <c r="H3570"/>
      <c r="I3570"/>
      <c r="J3570"/>
      <c r="K3570"/>
      <c r="L3570"/>
      <c r="M3570"/>
      <c r="N3570"/>
    </row>
    <row r="3571" spans="1:14" x14ac:dyDescent="0.3">
      <c r="A3571" s="86">
        <f t="shared" si="55"/>
        <v>3563</v>
      </c>
      <c r="B3571" s="17"/>
      <c r="C3571" s="17"/>
      <c r="D3571"/>
      <c r="E3571"/>
      <c r="F3571"/>
      <c r="G3571"/>
      <c r="H3571"/>
      <c r="I3571"/>
      <c r="J3571"/>
      <c r="K3571"/>
      <c r="L3571"/>
      <c r="M3571"/>
      <c r="N3571"/>
    </row>
    <row r="3572" spans="1:14" x14ac:dyDescent="0.3">
      <c r="A3572" s="86">
        <f t="shared" si="55"/>
        <v>3564</v>
      </c>
      <c r="B3572" s="17"/>
      <c r="C3572" s="17"/>
      <c r="D3572"/>
      <c r="E3572"/>
      <c r="F3572"/>
      <c r="G3572"/>
      <c r="H3572"/>
      <c r="I3572"/>
      <c r="J3572"/>
      <c r="K3572"/>
      <c r="L3572"/>
      <c r="M3572"/>
      <c r="N3572"/>
    </row>
    <row r="3573" spans="1:14" x14ac:dyDescent="0.3">
      <c r="A3573" s="86">
        <f t="shared" si="55"/>
        <v>3565</v>
      </c>
      <c r="B3573" s="17"/>
      <c r="C3573" s="17"/>
      <c r="D3573"/>
      <c r="E3573"/>
      <c r="F3573"/>
      <c r="G3573"/>
      <c r="H3573"/>
      <c r="I3573"/>
      <c r="J3573"/>
      <c r="K3573"/>
      <c r="L3573"/>
      <c r="M3573"/>
      <c r="N3573"/>
    </row>
    <row r="3574" spans="1:14" x14ac:dyDescent="0.3">
      <c r="A3574" s="86">
        <f t="shared" si="55"/>
        <v>3566</v>
      </c>
      <c r="B3574" s="17"/>
      <c r="C3574" s="17"/>
      <c r="D3574"/>
      <c r="E3574"/>
      <c r="F3574"/>
      <c r="G3574"/>
      <c r="H3574"/>
      <c r="I3574"/>
      <c r="J3574"/>
      <c r="K3574"/>
      <c r="L3574"/>
      <c r="M3574"/>
      <c r="N3574"/>
    </row>
    <row r="3575" spans="1:14" x14ac:dyDescent="0.3">
      <c r="A3575" s="86">
        <f t="shared" si="55"/>
        <v>3567</v>
      </c>
      <c r="B3575" s="17"/>
      <c r="C3575" s="17"/>
      <c r="D3575"/>
      <c r="E3575"/>
      <c r="F3575"/>
      <c r="G3575"/>
      <c r="H3575"/>
      <c r="I3575"/>
      <c r="J3575"/>
      <c r="K3575"/>
      <c r="L3575"/>
      <c r="M3575"/>
      <c r="N3575"/>
    </row>
    <row r="3576" spans="1:14" x14ac:dyDescent="0.3">
      <c r="A3576" s="86">
        <f t="shared" si="55"/>
        <v>3568</v>
      </c>
      <c r="B3576" s="17"/>
      <c r="C3576" s="17"/>
      <c r="D3576"/>
      <c r="E3576"/>
      <c r="F3576"/>
      <c r="G3576"/>
      <c r="H3576"/>
      <c r="I3576"/>
      <c r="J3576"/>
      <c r="K3576"/>
      <c r="L3576"/>
      <c r="M3576"/>
      <c r="N3576"/>
    </row>
    <row r="3577" spans="1:14" x14ac:dyDescent="0.3">
      <c r="A3577" s="86">
        <f t="shared" si="55"/>
        <v>3569</v>
      </c>
      <c r="B3577" s="17"/>
      <c r="C3577" s="17"/>
      <c r="D3577"/>
      <c r="E3577"/>
      <c r="F3577"/>
      <c r="G3577"/>
      <c r="H3577"/>
      <c r="I3577"/>
      <c r="J3577"/>
      <c r="K3577"/>
      <c r="L3577"/>
      <c r="M3577"/>
      <c r="N3577"/>
    </row>
    <row r="3578" spans="1:14" x14ac:dyDescent="0.3">
      <c r="A3578" s="86">
        <f t="shared" si="55"/>
        <v>3570</v>
      </c>
      <c r="B3578" s="17"/>
      <c r="C3578" s="17"/>
      <c r="D3578"/>
      <c r="E3578"/>
      <c r="F3578"/>
      <c r="G3578"/>
      <c r="H3578"/>
      <c r="I3578"/>
      <c r="J3578"/>
      <c r="K3578"/>
      <c r="L3578"/>
      <c r="M3578"/>
      <c r="N3578"/>
    </row>
    <row r="3579" spans="1:14" x14ac:dyDescent="0.3">
      <c r="A3579" s="86">
        <f t="shared" si="55"/>
        <v>3571</v>
      </c>
      <c r="B3579" s="17"/>
      <c r="C3579" s="17"/>
      <c r="D3579"/>
      <c r="E3579"/>
      <c r="F3579"/>
      <c r="G3579"/>
      <c r="H3579"/>
      <c r="I3579"/>
      <c r="J3579"/>
      <c r="K3579"/>
      <c r="L3579"/>
      <c r="M3579"/>
      <c r="N3579"/>
    </row>
    <row r="3580" spans="1:14" x14ac:dyDescent="0.3">
      <c r="A3580" s="86">
        <f t="shared" si="55"/>
        <v>3572</v>
      </c>
      <c r="B3580" s="17"/>
      <c r="C3580" s="17"/>
      <c r="D3580"/>
      <c r="E3580"/>
      <c r="F3580"/>
      <c r="G3580"/>
      <c r="H3580"/>
      <c r="I3580"/>
      <c r="J3580"/>
      <c r="K3580"/>
      <c r="L3580"/>
      <c r="M3580"/>
      <c r="N3580"/>
    </row>
    <row r="3581" spans="1:14" x14ac:dyDescent="0.3">
      <c r="A3581" s="86">
        <f t="shared" si="55"/>
        <v>3573</v>
      </c>
      <c r="B3581" s="17"/>
      <c r="C3581" s="17"/>
      <c r="D3581"/>
      <c r="E3581"/>
      <c r="F3581"/>
      <c r="G3581"/>
      <c r="H3581"/>
      <c r="I3581"/>
      <c r="J3581"/>
      <c r="K3581"/>
      <c r="L3581"/>
      <c r="M3581"/>
      <c r="N3581"/>
    </row>
    <row r="3582" spans="1:14" x14ac:dyDescent="0.3">
      <c r="A3582" s="86">
        <f t="shared" si="55"/>
        <v>3574</v>
      </c>
      <c r="B3582" s="17"/>
      <c r="C3582" s="17"/>
      <c r="D3582"/>
      <c r="E3582"/>
      <c r="F3582"/>
      <c r="G3582"/>
      <c r="H3582"/>
      <c r="I3582"/>
      <c r="J3582"/>
      <c r="K3582"/>
      <c r="L3582"/>
      <c r="M3582"/>
      <c r="N3582"/>
    </row>
    <row r="3583" spans="1:14" x14ac:dyDescent="0.3">
      <c r="A3583" s="86">
        <f t="shared" si="55"/>
        <v>3575</v>
      </c>
      <c r="B3583" s="17"/>
      <c r="C3583" s="17"/>
      <c r="D3583"/>
      <c r="E3583"/>
      <c r="F3583"/>
      <c r="G3583"/>
      <c r="H3583"/>
      <c r="I3583"/>
      <c r="J3583"/>
      <c r="K3583"/>
      <c r="L3583"/>
      <c r="M3583"/>
      <c r="N3583"/>
    </row>
    <row r="3584" spans="1:14" x14ac:dyDescent="0.3">
      <c r="A3584" s="86">
        <f t="shared" si="55"/>
        <v>3576</v>
      </c>
      <c r="B3584" s="17"/>
      <c r="C3584" s="17"/>
      <c r="D3584"/>
      <c r="E3584"/>
      <c r="F3584"/>
      <c r="G3584"/>
      <c r="H3584"/>
      <c r="I3584"/>
      <c r="J3584"/>
      <c r="K3584"/>
      <c r="L3584"/>
      <c r="M3584"/>
      <c r="N3584"/>
    </row>
    <row r="3585" spans="1:14" x14ac:dyDescent="0.3">
      <c r="A3585" s="86">
        <f t="shared" si="55"/>
        <v>3577</v>
      </c>
      <c r="B3585" s="17"/>
      <c r="C3585" s="17"/>
      <c r="D3585"/>
      <c r="E3585"/>
      <c r="F3585"/>
      <c r="G3585"/>
      <c r="H3585"/>
      <c r="I3585"/>
      <c r="J3585"/>
      <c r="K3585"/>
      <c r="L3585"/>
      <c r="M3585"/>
      <c r="N3585"/>
    </row>
    <row r="3586" spans="1:14" x14ac:dyDescent="0.3">
      <c r="A3586" s="86">
        <f t="shared" si="55"/>
        <v>3578</v>
      </c>
      <c r="B3586" s="17"/>
      <c r="C3586" s="17"/>
      <c r="D3586"/>
      <c r="E3586"/>
      <c r="F3586"/>
      <c r="G3586"/>
      <c r="H3586"/>
      <c r="I3586"/>
      <c r="J3586"/>
      <c r="K3586"/>
      <c r="L3586"/>
      <c r="M3586"/>
      <c r="N3586"/>
    </row>
    <row r="3587" spans="1:14" x14ac:dyDescent="0.3">
      <c r="A3587" s="86">
        <f t="shared" si="55"/>
        <v>3579</v>
      </c>
      <c r="B3587" s="17"/>
      <c r="C3587" s="17"/>
      <c r="D3587"/>
      <c r="E3587"/>
      <c r="F3587"/>
      <c r="G3587"/>
      <c r="H3587"/>
      <c r="I3587"/>
      <c r="J3587"/>
      <c r="K3587"/>
      <c r="L3587"/>
      <c r="M3587"/>
      <c r="N3587"/>
    </row>
    <row r="3588" spans="1:14" x14ac:dyDescent="0.3">
      <c r="A3588" s="86">
        <f t="shared" si="55"/>
        <v>3580</v>
      </c>
      <c r="B3588" s="17"/>
      <c r="C3588" s="17"/>
      <c r="D3588"/>
      <c r="E3588"/>
      <c r="F3588"/>
      <c r="G3588"/>
      <c r="H3588"/>
      <c r="I3588"/>
      <c r="J3588"/>
      <c r="K3588"/>
      <c r="L3588"/>
      <c r="M3588"/>
      <c r="N3588"/>
    </row>
    <row r="3589" spans="1:14" x14ac:dyDescent="0.3">
      <c r="A3589" s="86">
        <f t="shared" si="55"/>
        <v>3581</v>
      </c>
      <c r="B3589" s="17"/>
      <c r="C3589" s="17"/>
      <c r="D3589"/>
      <c r="E3589"/>
      <c r="F3589"/>
      <c r="G3589"/>
      <c r="H3589"/>
      <c r="I3589"/>
      <c r="J3589"/>
      <c r="K3589"/>
      <c r="L3589"/>
      <c r="M3589"/>
      <c r="N3589"/>
    </row>
    <row r="3590" spans="1:14" x14ac:dyDescent="0.3">
      <c r="A3590" s="86">
        <f t="shared" si="55"/>
        <v>3582</v>
      </c>
      <c r="B3590" s="17"/>
      <c r="C3590" s="17"/>
      <c r="D3590"/>
      <c r="E3590"/>
      <c r="F3590"/>
      <c r="G3590"/>
      <c r="H3590"/>
      <c r="I3590"/>
      <c r="J3590"/>
      <c r="K3590"/>
      <c r="L3590"/>
      <c r="M3590"/>
      <c r="N3590"/>
    </row>
    <row r="3591" spans="1:14" x14ac:dyDescent="0.3">
      <c r="A3591" s="86">
        <f t="shared" si="55"/>
        <v>3583</v>
      </c>
      <c r="B3591" s="17"/>
      <c r="C3591" s="17"/>
      <c r="D3591"/>
      <c r="E3591"/>
      <c r="F3591"/>
      <c r="G3591"/>
      <c r="H3591"/>
      <c r="I3591"/>
      <c r="J3591"/>
      <c r="K3591"/>
      <c r="L3591"/>
      <c r="M3591"/>
      <c r="N3591"/>
    </row>
    <row r="3592" spans="1:14" x14ac:dyDescent="0.3">
      <c r="A3592" s="86">
        <f t="shared" si="55"/>
        <v>3584</v>
      </c>
      <c r="B3592" s="17"/>
      <c r="C3592" s="17"/>
      <c r="D3592"/>
      <c r="E3592"/>
      <c r="F3592"/>
      <c r="G3592"/>
      <c r="H3592"/>
      <c r="I3592"/>
      <c r="J3592"/>
      <c r="K3592"/>
      <c r="L3592"/>
      <c r="M3592"/>
      <c r="N3592"/>
    </row>
    <row r="3593" spans="1:14" x14ac:dyDescent="0.3">
      <c r="A3593" s="86">
        <f t="shared" si="55"/>
        <v>3585</v>
      </c>
      <c r="B3593" s="17"/>
      <c r="C3593" s="17"/>
      <c r="D3593"/>
      <c r="E3593"/>
      <c r="F3593"/>
      <c r="G3593"/>
      <c r="H3593"/>
      <c r="I3593"/>
      <c r="J3593"/>
      <c r="K3593"/>
      <c r="L3593"/>
      <c r="M3593"/>
      <c r="N3593"/>
    </row>
    <row r="3594" spans="1:14" x14ac:dyDescent="0.3">
      <c r="A3594" s="86">
        <f t="shared" si="55"/>
        <v>3586</v>
      </c>
      <c r="B3594" s="17"/>
      <c r="C3594" s="17"/>
      <c r="D3594"/>
      <c r="E3594"/>
      <c r="F3594"/>
      <c r="G3594"/>
      <c r="H3594"/>
      <c r="I3594"/>
      <c r="J3594"/>
      <c r="K3594"/>
      <c r="L3594"/>
      <c r="M3594"/>
      <c r="N3594"/>
    </row>
    <row r="3595" spans="1:14" x14ac:dyDescent="0.3">
      <c r="A3595" s="86">
        <f t="shared" ref="A3595:A3658" si="56">A3594+1</f>
        <v>3587</v>
      </c>
      <c r="B3595" s="17"/>
      <c r="C3595" s="17"/>
      <c r="D3595"/>
      <c r="E3595"/>
      <c r="F3595"/>
      <c r="G3595"/>
      <c r="H3595"/>
      <c r="I3595"/>
      <c r="J3595"/>
      <c r="K3595"/>
      <c r="L3595"/>
      <c r="M3595"/>
      <c r="N3595"/>
    </row>
    <row r="3596" spans="1:14" x14ac:dyDescent="0.3">
      <c r="A3596" s="86">
        <f t="shared" si="56"/>
        <v>3588</v>
      </c>
      <c r="B3596" s="17"/>
      <c r="C3596" s="17"/>
      <c r="D3596"/>
      <c r="E3596"/>
      <c r="F3596"/>
      <c r="G3596"/>
      <c r="H3596"/>
      <c r="I3596"/>
      <c r="J3596"/>
      <c r="K3596"/>
      <c r="L3596"/>
      <c r="M3596"/>
      <c r="N3596"/>
    </row>
    <row r="3597" spans="1:14" x14ac:dyDescent="0.3">
      <c r="A3597" s="86">
        <f t="shared" si="56"/>
        <v>3589</v>
      </c>
      <c r="B3597" s="17"/>
      <c r="C3597" s="17"/>
      <c r="D3597"/>
      <c r="E3597"/>
      <c r="F3597"/>
      <c r="G3597"/>
      <c r="H3597"/>
      <c r="I3597"/>
      <c r="J3597"/>
      <c r="K3597"/>
      <c r="L3597"/>
      <c r="M3597"/>
      <c r="N3597"/>
    </row>
    <row r="3598" spans="1:14" x14ac:dyDescent="0.3">
      <c r="A3598" s="86">
        <f t="shared" si="56"/>
        <v>3590</v>
      </c>
      <c r="B3598" s="17"/>
      <c r="C3598" s="17"/>
      <c r="D3598"/>
      <c r="E3598"/>
      <c r="F3598"/>
      <c r="G3598"/>
      <c r="H3598"/>
      <c r="I3598"/>
      <c r="J3598"/>
      <c r="K3598"/>
      <c r="L3598"/>
      <c r="M3598"/>
      <c r="N3598"/>
    </row>
    <row r="3599" spans="1:14" x14ac:dyDescent="0.3">
      <c r="A3599" s="86">
        <f t="shared" si="56"/>
        <v>3591</v>
      </c>
      <c r="B3599" s="17"/>
      <c r="C3599" s="17"/>
      <c r="D3599"/>
      <c r="E3599"/>
      <c r="F3599"/>
      <c r="G3599"/>
      <c r="H3599"/>
      <c r="I3599"/>
      <c r="J3599"/>
      <c r="K3599"/>
      <c r="L3599"/>
      <c r="M3599"/>
      <c r="N3599"/>
    </row>
    <row r="3600" spans="1:14" x14ac:dyDescent="0.3">
      <c r="A3600" s="86">
        <f t="shared" si="56"/>
        <v>3592</v>
      </c>
      <c r="B3600" s="17"/>
      <c r="C3600" s="17"/>
      <c r="D3600"/>
      <c r="E3600"/>
      <c r="F3600"/>
      <c r="G3600"/>
      <c r="H3600"/>
      <c r="I3600"/>
      <c r="J3600"/>
      <c r="K3600"/>
      <c r="L3600"/>
      <c r="M3600"/>
      <c r="N3600"/>
    </row>
    <row r="3601" spans="1:14" x14ac:dyDescent="0.3">
      <c r="A3601" s="86">
        <f t="shared" si="56"/>
        <v>3593</v>
      </c>
      <c r="B3601" s="17"/>
      <c r="C3601" s="17"/>
      <c r="D3601"/>
      <c r="E3601"/>
      <c r="F3601"/>
      <c r="G3601"/>
      <c r="H3601"/>
      <c r="I3601"/>
      <c r="J3601"/>
      <c r="K3601"/>
      <c r="L3601"/>
      <c r="M3601"/>
      <c r="N3601"/>
    </row>
    <row r="3602" spans="1:14" x14ac:dyDescent="0.3">
      <c r="A3602" s="86">
        <f t="shared" si="56"/>
        <v>3594</v>
      </c>
      <c r="B3602" s="17"/>
      <c r="C3602" s="17"/>
      <c r="D3602"/>
      <c r="E3602"/>
      <c r="F3602"/>
      <c r="G3602"/>
      <c r="H3602"/>
      <c r="I3602"/>
      <c r="J3602"/>
      <c r="K3602"/>
      <c r="L3602"/>
      <c r="M3602"/>
      <c r="N3602"/>
    </row>
    <row r="3603" spans="1:14" x14ac:dyDescent="0.3">
      <c r="A3603" s="86">
        <f t="shared" si="56"/>
        <v>3595</v>
      </c>
      <c r="B3603" s="17"/>
      <c r="C3603" s="17"/>
      <c r="D3603"/>
      <c r="E3603"/>
      <c r="F3603"/>
      <c r="G3603"/>
      <c r="H3603"/>
      <c r="I3603"/>
      <c r="J3603"/>
      <c r="K3603"/>
      <c r="L3603"/>
      <c r="M3603"/>
      <c r="N3603"/>
    </row>
    <row r="3604" spans="1:14" x14ac:dyDescent="0.3">
      <c r="A3604" s="86">
        <f t="shared" si="56"/>
        <v>3596</v>
      </c>
      <c r="B3604" s="17"/>
      <c r="C3604" s="17"/>
      <c r="D3604"/>
      <c r="E3604"/>
      <c r="F3604"/>
      <c r="G3604"/>
      <c r="H3604"/>
      <c r="I3604"/>
      <c r="J3604"/>
      <c r="K3604"/>
      <c r="L3604"/>
      <c r="M3604"/>
      <c r="N3604"/>
    </row>
    <row r="3605" spans="1:14" x14ac:dyDescent="0.3">
      <c r="A3605" s="86">
        <f t="shared" si="56"/>
        <v>3597</v>
      </c>
      <c r="B3605" s="17"/>
      <c r="C3605" s="17"/>
      <c r="D3605"/>
      <c r="E3605"/>
      <c r="F3605"/>
      <c r="G3605"/>
      <c r="H3605"/>
      <c r="I3605"/>
      <c r="J3605"/>
      <c r="K3605"/>
      <c r="L3605"/>
      <c r="M3605"/>
      <c r="N3605"/>
    </row>
    <row r="3606" spans="1:14" x14ac:dyDescent="0.3">
      <c r="A3606" s="86">
        <f t="shared" si="56"/>
        <v>3598</v>
      </c>
      <c r="B3606" s="17"/>
      <c r="C3606" s="17"/>
      <c r="D3606"/>
      <c r="E3606"/>
      <c r="F3606"/>
      <c r="G3606"/>
      <c r="H3606"/>
      <c r="I3606"/>
      <c r="J3606"/>
      <c r="K3606"/>
      <c r="L3606"/>
      <c r="M3606"/>
      <c r="N3606"/>
    </row>
    <row r="3607" spans="1:14" x14ac:dyDescent="0.3">
      <c r="A3607" s="86">
        <f t="shared" si="56"/>
        <v>3599</v>
      </c>
      <c r="B3607" s="17"/>
      <c r="C3607" s="17"/>
      <c r="D3607"/>
      <c r="E3607"/>
      <c r="F3607"/>
      <c r="G3607"/>
      <c r="H3607"/>
      <c r="I3607"/>
      <c r="J3607"/>
      <c r="K3607"/>
      <c r="L3607"/>
      <c r="M3607"/>
      <c r="N3607"/>
    </row>
    <row r="3608" spans="1:14" x14ac:dyDescent="0.3">
      <c r="A3608" s="86">
        <f t="shared" si="56"/>
        <v>3600</v>
      </c>
      <c r="B3608" s="17"/>
      <c r="C3608" s="17"/>
      <c r="D3608"/>
      <c r="E3608"/>
      <c r="F3608"/>
      <c r="G3608"/>
      <c r="H3608"/>
      <c r="I3608"/>
      <c r="J3608"/>
      <c r="K3608"/>
      <c r="L3608"/>
      <c r="M3608"/>
      <c r="N3608"/>
    </row>
    <row r="3609" spans="1:14" x14ac:dyDescent="0.3">
      <c r="A3609" s="86">
        <f t="shared" si="56"/>
        <v>3601</v>
      </c>
      <c r="B3609" s="17"/>
      <c r="C3609" s="17"/>
      <c r="D3609"/>
      <c r="E3609"/>
      <c r="F3609"/>
      <c r="G3609"/>
      <c r="H3609"/>
      <c r="I3609"/>
      <c r="J3609"/>
      <c r="K3609"/>
      <c r="L3609"/>
      <c r="M3609"/>
      <c r="N3609"/>
    </row>
    <row r="3610" spans="1:14" x14ac:dyDescent="0.3">
      <c r="A3610" s="86">
        <f t="shared" si="56"/>
        <v>3602</v>
      </c>
      <c r="B3610" s="17"/>
      <c r="C3610" s="17"/>
      <c r="D3610"/>
      <c r="E3610"/>
      <c r="F3610"/>
      <c r="G3610"/>
      <c r="H3610"/>
      <c r="I3610"/>
      <c r="J3610"/>
      <c r="K3610"/>
      <c r="L3610"/>
      <c r="M3610"/>
      <c r="N3610"/>
    </row>
    <row r="3611" spans="1:14" x14ac:dyDescent="0.3">
      <c r="A3611" s="86">
        <f t="shared" si="56"/>
        <v>3603</v>
      </c>
      <c r="B3611" s="17"/>
      <c r="C3611" s="17"/>
      <c r="D3611"/>
      <c r="E3611"/>
      <c r="F3611"/>
      <c r="G3611"/>
      <c r="H3611"/>
      <c r="I3611"/>
      <c r="J3611"/>
      <c r="K3611"/>
      <c r="L3611"/>
      <c r="M3611"/>
      <c r="N3611"/>
    </row>
    <row r="3612" spans="1:14" x14ac:dyDescent="0.3">
      <c r="A3612" s="86">
        <f t="shared" si="56"/>
        <v>3604</v>
      </c>
      <c r="B3612" s="17"/>
      <c r="C3612" s="17"/>
      <c r="D3612"/>
      <c r="E3612"/>
      <c r="F3612"/>
      <c r="G3612"/>
      <c r="H3612"/>
      <c r="I3612"/>
      <c r="J3612"/>
      <c r="K3612"/>
      <c r="L3612"/>
      <c r="M3612"/>
      <c r="N3612"/>
    </row>
    <row r="3613" spans="1:14" x14ac:dyDescent="0.3">
      <c r="A3613" s="86">
        <f t="shared" si="56"/>
        <v>3605</v>
      </c>
      <c r="B3613" s="17"/>
      <c r="C3613" s="17"/>
      <c r="D3613"/>
      <c r="E3613"/>
      <c r="F3613"/>
      <c r="G3613"/>
      <c r="H3613"/>
      <c r="I3613"/>
      <c r="J3613"/>
      <c r="K3613"/>
      <c r="L3613"/>
      <c r="M3613"/>
      <c r="N3613"/>
    </row>
    <row r="3614" spans="1:14" x14ac:dyDescent="0.3">
      <c r="A3614" s="86">
        <f t="shared" si="56"/>
        <v>3606</v>
      </c>
      <c r="B3614" s="17"/>
      <c r="C3614" s="17"/>
      <c r="D3614"/>
      <c r="E3614"/>
      <c r="F3614"/>
      <c r="G3614"/>
      <c r="H3614"/>
      <c r="I3614"/>
      <c r="J3614"/>
      <c r="K3614"/>
      <c r="L3614"/>
      <c r="M3614"/>
      <c r="N3614"/>
    </row>
    <row r="3615" spans="1:14" x14ac:dyDescent="0.3">
      <c r="A3615" s="86">
        <f t="shared" si="56"/>
        <v>3607</v>
      </c>
      <c r="B3615" s="17"/>
      <c r="C3615" s="17"/>
      <c r="D3615"/>
      <c r="E3615"/>
      <c r="F3615"/>
      <c r="G3615"/>
      <c r="H3615"/>
      <c r="I3615"/>
      <c r="J3615"/>
      <c r="K3615"/>
      <c r="L3615"/>
      <c r="M3615"/>
      <c r="N3615"/>
    </row>
    <row r="3616" spans="1:14" x14ac:dyDescent="0.3">
      <c r="A3616" s="86">
        <f t="shared" si="56"/>
        <v>3608</v>
      </c>
      <c r="B3616" s="17"/>
      <c r="C3616" s="17"/>
      <c r="D3616"/>
      <c r="E3616"/>
      <c r="F3616"/>
      <c r="G3616"/>
      <c r="H3616"/>
      <c r="I3616"/>
      <c r="J3616"/>
      <c r="K3616"/>
      <c r="L3616"/>
      <c r="M3616"/>
      <c r="N3616"/>
    </row>
    <row r="3617" spans="1:14" x14ac:dyDescent="0.3">
      <c r="A3617" s="86">
        <f t="shared" si="56"/>
        <v>3609</v>
      </c>
      <c r="B3617" s="17"/>
      <c r="C3617" s="17"/>
      <c r="D3617"/>
      <c r="E3617"/>
      <c r="F3617"/>
      <c r="G3617"/>
      <c r="H3617"/>
      <c r="I3617"/>
      <c r="J3617"/>
      <c r="K3617"/>
      <c r="L3617"/>
      <c r="M3617"/>
      <c r="N3617"/>
    </row>
    <row r="3618" spans="1:14" x14ac:dyDescent="0.3">
      <c r="A3618" s="86">
        <f t="shared" si="56"/>
        <v>3610</v>
      </c>
      <c r="B3618" s="17"/>
      <c r="C3618" s="17"/>
      <c r="D3618"/>
      <c r="E3618"/>
      <c r="F3618"/>
      <c r="G3618"/>
      <c r="H3618"/>
      <c r="I3618"/>
      <c r="J3618"/>
      <c r="K3618"/>
      <c r="L3618"/>
      <c r="M3618"/>
      <c r="N3618"/>
    </row>
    <row r="3619" spans="1:14" x14ac:dyDescent="0.3">
      <c r="A3619" s="86">
        <f t="shared" si="56"/>
        <v>3611</v>
      </c>
      <c r="B3619" s="17"/>
      <c r="C3619" s="17"/>
      <c r="D3619"/>
      <c r="E3619"/>
      <c r="F3619"/>
      <c r="G3619"/>
      <c r="H3619"/>
      <c r="I3619"/>
      <c r="J3619"/>
      <c r="K3619"/>
      <c r="L3619"/>
      <c r="M3619"/>
      <c r="N3619"/>
    </row>
    <row r="3620" spans="1:14" x14ac:dyDescent="0.3">
      <c r="A3620" s="86">
        <f t="shared" si="56"/>
        <v>3612</v>
      </c>
      <c r="B3620" s="17"/>
      <c r="C3620" s="17"/>
      <c r="D3620"/>
      <c r="E3620"/>
      <c r="F3620"/>
      <c r="G3620"/>
      <c r="H3620"/>
      <c r="I3620"/>
      <c r="J3620"/>
      <c r="K3620"/>
      <c r="L3620"/>
      <c r="M3620"/>
      <c r="N3620"/>
    </row>
    <row r="3621" spans="1:14" x14ac:dyDescent="0.3">
      <c r="A3621" s="86">
        <f t="shared" si="56"/>
        <v>3613</v>
      </c>
      <c r="B3621" s="17"/>
      <c r="C3621" s="17"/>
      <c r="D3621"/>
      <c r="E3621"/>
      <c r="F3621"/>
      <c r="G3621"/>
      <c r="H3621"/>
      <c r="I3621"/>
      <c r="J3621"/>
      <c r="K3621"/>
      <c r="L3621"/>
      <c r="M3621"/>
      <c r="N3621"/>
    </row>
    <row r="3622" spans="1:14" x14ac:dyDescent="0.3">
      <c r="A3622" s="86">
        <f t="shared" si="56"/>
        <v>3614</v>
      </c>
      <c r="B3622" s="17"/>
      <c r="C3622" s="17"/>
      <c r="D3622"/>
      <c r="E3622"/>
      <c r="F3622"/>
      <c r="G3622"/>
      <c r="H3622"/>
      <c r="I3622"/>
      <c r="J3622"/>
      <c r="K3622"/>
      <c r="L3622"/>
      <c r="M3622"/>
      <c r="N3622"/>
    </row>
    <row r="3623" spans="1:14" x14ac:dyDescent="0.3">
      <c r="A3623" s="86">
        <f t="shared" si="56"/>
        <v>3615</v>
      </c>
      <c r="B3623" s="17"/>
      <c r="C3623" s="17"/>
      <c r="D3623"/>
      <c r="E3623"/>
      <c r="F3623"/>
      <c r="G3623"/>
      <c r="H3623"/>
      <c r="I3623"/>
      <c r="J3623"/>
      <c r="K3623"/>
      <c r="L3623"/>
      <c r="M3623"/>
      <c r="N3623"/>
    </row>
    <row r="3624" spans="1:14" x14ac:dyDescent="0.3">
      <c r="A3624" s="86">
        <f t="shared" si="56"/>
        <v>3616</v>
      </c>
      <c r="B3624" s="17"/>
      <c r="C3624" s="17"/>
      <c r="D3624"/>
      <c r="E3624"/>
      <c r="F3624"/>
      <c r="G3624"/>
      <c r="H3624"/>
      <c r="I3624"/>
      <c r="J3624"/>
      <c r="K3624"/>
      <c r="L3624"/>
      <c r="M3624"/>
      <c r="N3624"/>
    </row>
    <row r="3625" spans="1:14" x14ac:dyDescent="0.3">
      <c r="A3625" s="86">
        <f t="shared" si="56"/>
        <v>3617</v>
      </c>
      <c r="B3625" s="17"/>
      <c r="C3625" s="17"/>
      <c r="D3625"/>
      <c r="E3625"/>
      <c r="F3625"/>
      <c r="G3625"/>
      <c r="H3625"/>
      <c r="I3625"/>
      <c r="J3625"/>
      <c r="K3625"/>
      <c r="L3625"/>
      <c r="M3625"/>
      <c r="N3625"/>
    </row>
    <row r="3626" spans="1:14" x14ac:dyDescent="0.3">
      <c r="A3626" s="86">
        <f t="shared" si="56"/>
        <v>3618</v>
      </c>
      <c r="B3626" s="17"/>
      <c r="C3626" s="17"/>
      <c r="D3626"/>
      <c r="E3626"/>
      <c r="F3626"/>
      <c r="G3626"/>
      <c r="H3626"/>
      <c r="I3626"/>
      <c r="J3626"/>
      <c r="K3626"/>
      <c r="L3626"/>
      <c r="M3626"/>
      <c r="N3626"/>
    </row>
    <row r="3627" spans="1:14" x14ac:dyDescent="0.3">
      <c r="A3627" s="86">
        <f t="shared" si="56"/>
        <v>3619</v>
      </c>
      <c r="B3627" s="17"/>
      <c r="C3627" s="17"/>
      <c r="D3627"/>
      <c r="E3627"/>
      <c r="F3627"/>
      <c r="G3627"/>
      <c r="H3627"/>
      <c r="I3627"/>
      <c r="J3627"/>
      <c r="K3627"/>
      <c r="L3627"/>
      <c r="M3627"/>
      <c r="N3627"/>
    </row>
    <row r="3628" spans="1:14" x14ac:dyDescent="0.3">
      <c r="A3628" s="86">
        <f t="shared" si="56"/>
        <v>3620</v>
      </c>
      <c r="B3628" s="17"/>
      <c r="C3628" s="17"/>
      <c r="D3628"/>
      <c r="E3628"/>
      <c r="F3628"/>
      <c r="G3628"/>
      <c r="H3628"/>
      <c r="I3628"/>
      <c r="J3628"/>
      <c r="K3628"/>
      <c r="L3628"/>
      <c r="M3628"/>
      <c r="N3628"/>
    </row>
    <row r="3629" spans="1:14" x14ac:dyDescent="0.3">
      <c r="A3629" s="86">
        <f t="shared" si="56"/>
        <v>3621</v>
      </c>
      <c r="B3629" s="17"/>
      <c r="C3629" s="17"/>
      <c r="D3629"/>
      <c r="E3629"/>
      <c r="F3629"/>
      <c r="G3629"/>
      <c r="H3629"/>
      <c r="I3629"/>
      <c r="J3629"/>
      <c r="K3629"/>
      <c r="L3629"/>
      <c r="M3629"/>
      <c r="N3629"/>
    </row>
    <row r="3630" spans="1:14" x14ac:dyDescent="0.3">
      <c r="A3630" s="86">
        <f t="shared" si="56"/>
        <v>3622</v>
      </c>
      <c r="B3630" s="17"/>
      <c r="C3630" s="17"/>
      <c r="D3630"/>
      <c r="E3630"/>
      <c r="F3630"/>
      <c r="G3630"/>
      <c r="H3630"/>
      <c r="I3630"/>
      <c r="J3630"/>
      <c r="K3630"/>
      <c r="L3630"/>
      <c r="M3630"/>
      <c r="N3630"/>
    </row>
    <row r="3631" spans="1:14" x14ac:dyDescent="0.3">
      <c r="A3631" s="86">
        <f t="shared" si="56"/>
        <v>3623</v>
      </c>
      <c r="B3631" s="17"/>
      <c r="C3631" s="17"/>
      <c r="D3631"/>
      <c r="E3631"/>
      <c r="F3631"/>
      <c r="G3631"/>
      <c r="H3631"/>
      <c r="I3631"/>
      <c r="J3631"/>
      <c r="K3631"/>
      <c r="L3631"/>
      <c r="M3631"/>
      <c r="N3631"/>
    </row>
    <row r="3632" spans="1:14" x14ac:dyDescent="0.3">
      <c r="A3632" s="86">
        <f t="shared" si="56"/>
        <v>3624</v>
      </c>
      <c r="B3632" s="17"/>
      <c r="C3632" s="17"/>
      <c r="D3632"/>
      <c r="E3632"/>
      <c r="F3632"/>
      <c r="G3632"/>
      <c r="H3632"/>
      <c r="I3632"/>
      <c r="J3632"/>
      <c r="K3632"/>
      <c r="L3632"/>
      <c r="M3632"/>
      <c r="N3632"/>
    </row>
    <row r="3633" spans="1:14" x14ac:dyDescent="0.3">
      <c r="A3633" s="86">
        <f t="shared" si="56"/>
        <v>3625</v>
      </c>
      <c r="B3633" s="17"/>
      <c r="C3633" s="17"/>
      <c r="D3633"/>
      <c r="E3633"/>
      <c r="F3633"/>
      <c r="G3633"/>
      <c r="H3633"/>
      <c r="I3633"/>
      <c r="J3633"/>
      <c r="K3633"/>
      <c r="L3633"/>
      <c r="M3633"/>
      <c r="N3633"/>
    </row>
    <row r="3634" spans="1:14" x14ac:dyDescent="0.3">
      <c r="A3634" s="86">
        <f t="shared" si="56"/>
        <v>3626</v>
      </c>
      <c r="B3634" s="17"/>
      <c r="C3634" s="17"/>
      <c r="D3634"/>
      <c r="E3634"/>
      <c r="F3634"/>
      <c r="G3634"/>
      <c r="H3634"/>
      <c r="I3634"/>
      <c r="J3634"/>
      <c r="K3634"/>
      <c r="L3634"/>
      <c r="M3634"/>
      <c r="N3634"/>
    </row>
    <row r="3635" spans="1:14" x14ac:dyDescent="0.3">
      <c r="A3635" s="86">
        <f t="shared" si="56"/>
        <v>3627</v>
      </c>
      <c r="B3635" s="17"/>
      <c r="C3635" s="17"/>
      <c r="D3635"/>
      <c r="E3635"/>
      <c r="F3635"/>
      <c r="G3635"/>
      <c r="H3635"/>
      <c r="I3635"/>
      <c r="J3635"/>
      <c r="K3635"/>
      <c r="L3635"/>
      <c r="M3635"/>
      <c r="N3635"/>
    </row>
    <row r="3636" spans="1:14" x14ac:dyDescent="0.3">
      <c r="A3636" s="86">
        <f t="shared" si="56"/>
        <v>3628</v>
      </c>
      <c r="B3636" s="17"/>
      <c r="C3636" s="17"/>
      <c r="D3636"/>
      <c r="E3636"/>
      <c r="F3636"/>
      <c r="G3636"/>
      <c r="H3636"/>
      <c r="I3636"/>
      <c r="J3636"/>
      <c r="K3636"/>
      <c r="L3636"/>
      <c r="M3636"/>
      <c r="N3636"/>
    </row>
    <row r="3637" spans="1:14" x14ac:dyDescent="0.3">
      <c r="A3637" s="86">
        <f t="shared" si="56"/>
        <v>3629</v>
      </c>
      <c r="B3637" s="17"/>
      <c r="C3637" s="17"/>
      <c r="D3637"/>
      <c r="E3637"/>
      <c r="F3637"/>
      <c r="G3637"/>
      <c r="H3637"/>
      <c r="I3637"/>
      <c r="J3637"/>
      <c r="K3637"/>
      <c r="L3637"/>
      <c r="M3637"/>
      <c r="N3637"/>
    </row>
    <row r="3638" spans="1:14" x14ac:dyDescent="0.3">
      <c r="A3638" s="86">
        <f t="shared" si="56"/>
        <v>3630</v>
      </c>
      <c r="B3638" s="17"/>
      <c r="C3638" s="17"/>
      <c r="D3638"/>
      <c r="E3638"/>
      <c r="F3638"/>
      <c r="G3638"/>
      <c r="H3638"/>
      <c r="I3638"/>
      <c r="J3638"/>
      <c r="K3638"/>
      <c r="L3638"/>
      <c r="M3638"/>
      <c r="N3638"/>
    </row>
    <row r="3639" spans="1:14" x14ac:dyDescent="0.3">
      <c r="A3639" s="86">
        <f t="shared" si="56"/>
        <v>3631</v>
      </c>
      <c r="B3639" s="17"/>
      <c r="C3639" s="17"/>
      <c r="D3639"/>
      <c r="E3639"/>
      <c r="F3639"/>
      <c r="G3639"/>
      <c r="H3639"/>
      <c r="I3639"/>
      <c r="J3639"/>
      <c r="K3639"/>
      <c r="L3639"/>
      <c r="M3639"/>
      <c r="N3639"/>
    </row>
    <row r="3640" spans="1:14" x14ac:dyDescent="0.3">
      <c r="A3640" s="86">
        <f t="shared" si="56"/>
        <v>3632</v>
      </c>
      <c r="B3640" s="17"/>
      <c r="C3640" s="17"/>
      <c r="D3640"/>
      <c r="E3640"/>
      <c r="F3640"/>
      <c r="G3640"/>
      <c r="H3640"/>
      <c r="I3640"/>
      <c r="J3640"/>
      <c r="K3640"/>
      <c r="L3640"/>
      <c r="M3640"/>
      <c r="N3640"/>
    </row>
    <row r="3641" spans="1:14" x14ac:dyDescent="0.3">
      <c r="A3641" s="86">
        <f t="shared" si="56"/>
        <v>3633</v>
      </c>
      <c r="B3641" s="17"/>
      <c r="C3641" s="17"/>
      <c r="D3641"/>
      <c r="E3641"/>
      <c r="F3641"/>
      <c r="G3641"/>
      <c r="H3641"/>
      <c r="I3641"/>
      <c r="J3641"/>
      <c r="K3641"/>
      <c r="L3641"/>
      <c r="M3641"/>
      <c r="N3641"/>
    </row>
    <row r="3642" spans="1:14" x14ac:dyDescent="0.3">
      <c r="A3642" s="86">
        <f t="shared" si="56"/>
        <v>3634</v>
      </c>
      <c r="B3642" s="17"/>
      <c r="C3642" s="17"/>
      <c r="D3642"/>
      <c r="E3642"/>
      <c r="F3642"/>
      <c r="G3642"/>
      <c r="H3642"/>
      <c r="I3642"/>
      <c r="J3642"/>
      <c r="K3642"/>
      <c r="L3642"/>
      <c r="M3642"/>
      <c r="N3642"/>
    </row>
    <row r="3643" spans="1:14" x14ac:dyDescent="0.3">
      <c r="A3643" s="86">
        <f t="shared" si="56"/>
        <v>3635</v>
      </c>
      <c r="B3643" s="17"/>
      <c r="C3643" s="17"/>
      <c r="D3643"/>
      <c r="E3643"/>
      <c r="F3643"/>
      <c r="G3643"/>
      <c r="H3643"/>
      <c r="I3643"/>
      <c r="J3643"/>
      <c r="K3643"/>
      <c r="L3643"/>
      <c r="M3643"/>
      <c r="N3643"/>
    </row>
    <row r="3644" spans="1:14" x14ac:dyDescent="0.3">
      <c r="A3644" s="86">
        <f t="shared" si="56"/>
        <v>3636</v>
      </c>
      <c r="B3644" s="17"/>
      <c r="C3644" s="17"/>
      <c r="D3644"/>
      <c r="E3644"/>
      <c r="F3644"/>
      <c r="G3644"/>
      <c r="H3644"/>
      <c r="I3644"/>
      <c r="J3644"/>
      <c r="K3644"/>
      <c r="L3644"/>
      <c r="M3644"/>
      <c r="N3644"/>
    </row>
    <row r="3645" spans="1:14" x14ac:dyDescent="0.3">
      <c r="A3645" s="86">
        <f t="shared" si="56"/>
        <v>3637</v>
      </c>
      <c r="B3645" s="17"/>
      <c r="C3645" s="17"/>
      <c r="D3645"/>
      <c r="E3645"/>
      <c r="F3645"/>
      <c r="G3645"/>
      <c r="H3645"/>
      <c r="I3645"/>
      <c r="J3645"/>
      <c r="K3645"/>
      <c r="L3645"/>
      <c r="M3645"/>
      <c r="N3645"/>
    </row>
    <row r="3646" spans="1:14" x14ac:dyDescent="0.3">
      <c r="A3646" s="86">
        <f t="shared" si="56"/>
        <v>3638</v>
      </c>
      <c r="B3646" s="17"/>
      <c r="C3646" s="17"/>
      <c r="D3646"/>
      <c r="E3646"/>
      <c r="F3646"/>
      <c r="G3646"/>
      <c r="H3646"/>
      <c r="I3646"/>
      <c r="J3646"/>
      <c r="K3646"/>
      <c r="L3646"/>
      <c r="M3646"/>
      <c r="N3646"/>
    </row>
    <row r="3647" spans="1:14" x14ac:dyDescent="0.3">
      <c r="A3647" s="86">
        <f t="shared" si="56"/>
        <v>3639</v>
      </c>
      <c r="B3647" s="17"/>
      <c r="C3647" s="17"/>
      <c r="D3647"/>
      <c r="E3647"/>
      <c r="F3647"/>
      <c r="G3647"/>
      <c r="H3647"/>
      <c r="I3647"/>
      <c r="J3647"/>
      <c r="K3647"/>
      <c r="L3647"/>
      <c r="M3647"/>
      <c r="N3647"/>
    </row>
    <row r="3648" spans="1:14" x14ac:dyDescent="0.3">
      <c r="A3648" s="86">
        <f t="shared" si="56"/>
        <v>3640</v>
      </c>
      <c r="B3648" s="17"/>
      <c r="C3648" s="17"/>
      <c r="D3648"/>
      <c r="E3648"/>
      <c r="F3648"/>
      <c r="G3648"/>
      <c r="H3648"/>
      <c r="I3648"/>
      <c r="J3648"/>
      <c r="K3648"/>
      <c r="L3648"/>
      <c r="M3648"/>
      <c r="N3648"/>
    </row>
    <row r="3649" spans="1:14" x14ac:dyDescent="0.3">
      <c r="A3649" s="86">
        <f t="shared" si="56"/>
        <v>3641</v>
      </c>
      <c r="B3649" s="17"/>
      <c r="C3649" s="17"/>
      <c r="D3649"/>
      <c r="E3649"/>
      <c r="F3649"/>
      <c r="G3649"/>
      <c r="H3649"/>
      <c r="I3649"/>
      <c r="J3649"/>
      <c r="K3649"/>
      <c r="L3649"/>
      <c r="M3649"/>
      <c r="N3649"/>
    </row>
    <row r="3650" spans="1:14" x14ac:dyDescent="0.3">
      <c r="A3650" s="86">
        <f t="shared" si="56"/>
        <v>3642</v>
      </c>
      <c r="B3650" s="17"/>
      <c r="C3650" s="17"/>
      <c r="D3650"/>
      <c r="E3650"/>
      <c r="F3650"/>
      <c r="G3650"/>
      <c r="H3650"/>
      <c r="I3650"/>
      <c r="J3650"/>
      <c r="K3650"/>
      <c r="L3650"/>
      <c r="M3650"/>
      <c r="N3650"/>
    </row>
    <row r="3651" spans="1:14" x14ac:dyDescent="0.3">
      <c r="A3651" s="86">
        <f t="shared" si="56"/>
        <v>3643</v>
      </c>
      <c r="B3651" s="17"/>
      <c r="C3651" s="17"/>
      <c r="D3651"/>
      <c r="E3651"/>
      <c r="F3651"/>
      <c r="G3651"/>
      <c r="H3651"/>
      <c r="I3651"/>
      <c r="J3651"/>
      <c r="K3651"/>
      <c r="L3651"/>
      <c r="M3651"/>
      <c r="N3651"/>
    </row>
    <row r="3652" spans="1:14" x14ac:dyDescent="0.3">
      <c r="A3652" s="86">
        <f t="shared" si="56"/>
        <v>3644</v>
      </c>
      <c r="B3652" s="17"/>
      <c r="C3652" s="17"/>
      <c r="D3652"/>
      <c r="E3652"/>
      <c r="F3652"/>
      <c r="G3652"/>
      <c r="H3652"/>
      <c r="I3652"/>
      <c r="J3652"/>
      <c r="K3652"/>
      <c r="L3652"/>
      <c r="M3652"/>
      <c r="N3652"/>
    </row>
    <row r="3653" spans="1:14" x14ac:dyDescent="0.3">
      <c r="A3653" s="86">
        <f t="shared" si="56"/>
        <v>3645</v>
      </c>
      <c r="B3653" s="17"/>
      <c r="C3653" s="17"/>
      <c r="D3653"/>
      <c r="E3653"/>
      <c r="F3653"/>
      <c r="G3653"/>
      <c r="H3653"/>
      <c r="I3653"/>
      <c r="J3653"/>
      <c r="K3653"/>
      <c r="L3653"/>
      <c r="M3653"/>
      <c r="N3653"/>
    </row>
    <row r="3654" spans="1:14" x14ac:dyDescent="0.3">
      <c r="A3654" s="86">
        <f t="shared" si="56"/>
        <v>3646</v>
      </c>
      <c r="B3654" s="17"/>
      <c r="C3654" s="17"/>
      <c r="D3654"/>
      <c r="E3654"/>
      <c r="F3654"/>
      <c r="G3654"/>
      <c r="H3654"/>
      <c r="I3654"/>
      <c r="J3654"/>
      <c r="K3654"/>
      <c r="L3654"/>
      <c r="M3654"/>
      <c r="N3654"/>
    </row>
    <row r="3655" spans="1:14" x14ac:dyDescent="0.3">
      <c r="A3655" s="86">
        <f t="shared" si="56"/>
        <v>3647</v>
      </c>
      <c r="B3655" s="17"/>
      <c r="C3655" s="17"/>
      <c r="D3655"/>
      <c r="E3655"/>
      <c r="F3655"/>
      <c r="G3655"/>
      <c r="H3655"/>
      <c r="I3655"/>
      <c r="J3655"/>
      <c r="K3655"/>
      <c r="L3655"/>
      <c r="M3655"/>
      <c r="N3655"/>
    </row>
    <row r="3656" spans="1:14" x14ac:dyDescent="0.3">
      <c r="A3656" s="86">
        <f t="shared" si="56"/>
        <v>3648</v>
      </c>
      <c r="B3656" s="17"/>
      <c r="C3656" s="17"/>
      <c r="D3656"/>
      <c r="E3656"/>
      <c r="F3656"/>
      <c r="G3656"/>
      <c r="H3656"/>
      <c r="I3656"/>
      <c r="J3656"/>
      <c r="K3656"/>
      <c r="L3656"/>
      <c r="M3656"/>
      <c r="N3656"/>
    </row>
    <row r="3657" spans="1:14" x14ac:dyDescent="0.3">
      <c r="A3657" s="86">
        <f t="shared" si="56"/>
        <v>3649</v>
      </c>
      <c r="B3657" s="17"/>
      <c r="C3657" s="17"/>
      <c r="D3657"/>
      <c r="E3657"/>
      <c r="F3657"/>
      <c r="G3657"/>
      <c r="H3657"/>
      <c r="I3657"/>
      <c r="J3657"/>
      <c r="K3657"/>
      <c r="L3657"/>
      <c r="M3657"/>
      <c r="N3657"/>
    </row>
    <row r="3658" spans="1:14" x14ac:dyDescent="0.3">
      <c r="A3658" s="86">
        <f t="shared" si="56"/>
        <v>3650</v>
      </c>
      <c r="B3658" s="17"/>
      <c r="C3658" s="17"/>
      <c r="D3658"/>
      <c r="E3658"/>
      <c r="F3658"/>
      <c r="G3658"/>
      <c r="H3658"/>
      <c r="I3658"/>
      <c r="J3658"/>
      <c r="K3658"/>
      <c r="L3658"/>
      <c r="M3658"/>
      <c r="N3658"/>
    </row>
    <row r="3659" spans="1:14" x14ac:dyDescent="0.3">
      <c r="A3659" s="86">
        <f t="shared" ref="A3659:A3722" si="57">A3658+1</f>
        <v>3651</v>
      </c>
      <c r="B3659" s="17"/>
      <c r="C3659" s="17"/>
      <c r="D3659"/>
      <c r="E3659"/>
      <c r="F3659"/>
      <c r="G3659"/>
      <c r="H3659"/>
      <c r="I3659"/>
      <c r="J3659"/>
      <c r="K3659"/>
      <c r="L3659"/>
      <c r="M3659"/>
      <c r="N3659"/>
    </row>
    <row r="3660" spans="1:14" x14ac:dyDescent="0.3">
      <c r="A3660" s="86">
        <f t="shared" si="57"/>
        <v>3652</v>
      </c>
      <c r="B3660" s="17"/>
      <c r="C3660" s="17"/>
      <c r="D3660"/>
      <c r="E3660"/>
      <c r="F3660"/>
      <c r="G3660"/>
      <c r="H3660"/>
      <c r="I3660"/>
      <c r="J3660"/>
      <c r="K3660"/>
      <c r="L3660"/>
      <c r="M3660"/>
      <c r="N3660"/>
    </row>
    <row r="3661" spans="1:14" x14ac:dyDescent="0.3">
      <c r="A3661" s="86">
        <f t="shared" si="57"/>
        <v>3653</v>
      </c>
      <c r="B3661" s="17"/>
      <c r="C3661" s="17"/>
      <c r="D3661"/>
      <c r="E3661"/>
      <c r="F3661"/>
      <c r="G3661"/>
      <c r="H3661"/>
      <c r="I3661"/>
      <c r="J3661"/>
      <c r="K3661"/>
      <c r="L3661"/>
      <c r="M3661"/>
      <c r="N3661"/>
    </row>
    <row r="3662" spans="1:14" x14ac:dyDescent="0.3">
      <c r="A3662" s="86">
        <f t="shared" si="57"/>
        <v>3654</v>
      </c>
      <c r="B3662" s="17"/>
      <c r="C3662" s="17"/>
      <c r="D3662"/>
      <c r="E3662"/>
      <c r="F3662"/>
      <c r="G3662"/>
      <c r="H3662"/>
      <c r="I3662"/>
      <c r="J3662"/>
      <c r="K3662"/>
      <c r="L3662"/>
      <c r="M3662"/>
      <c r="N3662"/>
    </row>
    <row r="3663" spans="1:14" x14ac:dyDescent="0.3">
      <c r="A3663" s="86">
        <f t="shared" si="57"/>
        <v>3655</v>
      </c>
      <c r="B3663" s="17"/>
      <c r="C3663" s="17"/>
      <c r="D3663"/>
      <c r="E3663"/>
      <c r="F3663"/>
      <c r="G3663"/>
      <c r="H3663"/>
      <c r="I3663"/>
      <c r="J3663"/>
      <c r="K3663"/>
      <c r="L3663"/>
      <c r="M3663"/>
      <c r="N3663"/>
    </row>
    <row r="3664" spans="1:14" x14ac:dyDescent="0.3">
      <c r="A3664" s="86">
        <f t="shared" si="57"/>
        <v>3656</v>
      </c>
      <c r="B3664" s="17"/>
      <c r="C3664" s="17"/>
      <c r="D3664"/>
      <c r="E3664"/>
      <c r="F3664"/>
      <c r="G3664"/>
      <c r="H3664"/>
      <c r="I3664"/>
      <c r="J3664"/>
      <c r="K3664"/>
      <c r="L3664"/>
      <c r="M3664"/>
      <c r="N3664"/>
    </row>
    <row r="3665" spans="1:14" x14ac:dyDescent="0.3">
      <c r="A3665" s="86">
        <f t="shared" si="57"/>
        <v>3657</v>
      </c>
      <c r="B3665" s="17"/>
      <c r="C3665" s="17"/>
      <c r="D3665"/>
      <c r="E3665"/>
      <c r="F3665"/>
      <c r="G3665"/>
      <c r="H3665"/>
      <c r="I3665"/>
      <c r="J3665"/>
      <c r="K3665"/>
      <c r="L3665"/>
      <c r="M3665"/>
      <c r="N3665"/>
    </row>
    <row r="3666" spans="1:14" x14ac:dyDescent="0.3">
      <c r="A3666" s="86">
        <f t="shared" si="57"/>
        <v>3658</v>
      </c>
      <c r="B3666" s="17"/>
      <c r="C3666" s="17"/>
      <c r="D3666"/>
      <c r="E3666"/>
      <c r="F3666"/>
      <c r="G3666"/>
      <c r="H3666"/>
      <c r="I3666"/>
      <c r="J3666"/>
      <c r="K3666"/>
      <c r="L3666"/>
      <c r="M3666"/>
      <c r="N3666"/>
    </row>
    <row r="3667" spans="1:14" x14ac:dyDescent="0.3">
      <c r="A3667" s="86">
        <f t="shared" si="57"/>
        <v>3659</v>
      </c>
      <c r="B3667" s="17"/>
      <c r="C3667" s="17"/>
      <c r="D3667"/>
      <c r="E3667"/>
      <c r="F3667"/>
      <c r="G3667"/>
      <c r="H3667"/>
      <c r="I3667"/>
      <c r="J3667"/>
      <c r="K3667"/>
      <c r="L3667"/>
      <c r="M3667"/>
      <c r="N3667"/>
    </row>
    <row r="3668" spans="1:14" x14ac:dyDescent="0.3">
      <c r="A3668" s="86">
        <f t="shared" si="57"/>
        <v>3660</v>
      </c>
      <c r="B3668" s="17"/>
      <c r="C3668" s="17"/>
      <c r="D3668"/>
      <c r="E3668"/>
      <c r="F3668"/>
      <c r="G3668"/>
      <c r="H3668"/>
      <c r="I3668"/>
      <c r="J3668"/>
      <c r="K3668"/>
      <c r="L3668"/>
      <c r="M3668"/>
      <c r="N3668"/>
    </row>
    <row r="3669" spans="1:14" x14ac:dyDescent="0.3">
      <c r="A3669" s="86">
        <f t="shared" si="57"/>
        <v>3661</v>
      </c>
      <c r="B3669" s="17"/>
      <c r="C3669" s="17"/>
      <c r="D3669"/>
      <c r="E3669"/>
      <c r="F3669"/>
      <c r="G3669"/>
      <c r="H3669"/>
      <c r="I3669"/>
      <c r="J3669"/>
      <c r="K3669"/>
      <c r="L3669"/>
      <c r="M3669"/>
      <c r="N3669"/>
    </row>
    <row r="3670" spans="1:14" x14ac:dyDescent="0.3">
      <c r="A3670" s="86">
        <f t="shared" si="57"/>
        <v>3662</v>
      </c>
      <c r="B3670" s="17"/>
      <c r="C3670" s="17"/>
      <c r="D3670"/>
      <c r="E3670"/>
      <c r="F3670"/>
      <c r="G3670"/>
      <c r="H3670"/>
      <c r="I3670"/>
      <c r="J3670"/>
      <c r="K3670"/>
      <c r="L3670"/>
      <c r="M3670"/>
      <c r="N3670"/>
    </row>
    <row r="3671" spans="1:14" x14ac:dyDescent="0.3">
      <c r="A3671" s="86">
        <f t="shared" si="57"/>
        <v>3663</v>
      </c>
      <c r="B3671" s="17"/>
      <c r="C3671" s="17"/>
      <c r="D3671"/>
      <c r="E3671"/>
      <c r="F3671"/>
      <c r="G3671"/>
      <c r="H3671"/>
      <c r="I3671"/>
      <c r="J3671"/>
      <c r="K3671"/>
      <c r="L3671"/>
      <c r="M3671"/>
      <c r="N3671"/>
    </row>
    <row r="3672" spans="1:14" x14ac:dyDescent="0.3">
      <c r="A3672" s="86">
        <f t="shared" si="57"/>
        <v>3664</v>
      </c>
      <c r="B3672" s="17"/>
      <c r="C3672" s="17"/>
      <c r="D3672"/>
      <c r="E3672"/>
      <c r="F3672"/>
      <c r="G3672"/>
      <c r="H3672"/>
      <c r="I3672"/>
      <c r="J3672"/>
      <c r="K3672"/>
      <c r="L3672"/>
      <c r="M3672"/>
      <c r="N3672"/>
    </row>
    <row r="3673" spans="1:14" x14ac:dyDescent="0.3">
      <c r="A3673" s="86">
        <f t="shared" si="57"/>
        <v>3665</v>
      </c>
      <c r="B3673" s="17"/>
      <c r="C3673" s="17"/>
      <c r="D3673"/>
      <c r="E3673"/>
      <c r="F3673"/>
      <c r="G3673"/>
      <c r="H3673"/>
      <c r="I3673"/>
      <c r="J3673"/>
      <c r="K3673"/>
      <c r="L3673"/>
      <c r="M3673"/>
      <c r="N3673"/>
    </row>
    <row r="3674" spans="1:14" x14ac:dyDescent="0.3">
      <c r="A3674" s="86">
        <f t="shared" si="57"/>
        <v>3666</v>
      </c>
      <c r="B3674" s="17"/>
      <c r="C3674" s="17"/>
      <c r="D3674"/>
      <c r="E3674"/>
      <c r="F3674"/>
      <c r="G3674"/>
      <c r="H3674"/>
      <c r="I3674"/>
      <c r="J3674"/>
      <c r="K3674"/>
      <c r="L3674"/>
      <c r="M3674"/>
      <c r="N3674"/>
    </row>
    <row r="3675" spans="1:14" x14ac:dyDescent="0.3">
      <c r="A3675" s="86">
        <f t="shared" si="57"/>
        <v>3667</v>
      </c>
      <c r="B3675" s="17"/>
      <c r="C3675" s="17"/>
      <c r="D3675"/>
      <c r="E3675"/>
      <c r="F3675"/>
      <c r="G3675"/>
      <c r="H3675"/>
      <c r="I3675"/>
      <c r="J3675"/>
      <c r="K3675"/>
      <c r="L3675"/>
      <c r="M3675"/>
      <c r="N3675"/>
    </row>
    <row r="3676" spans="1:14" x14ac:dyDescent="0.3">
      <c r="A3676" s="86">
        <f t="shared" si="57"/>
        <v>3668</v>
      </c>
      <c r="B3676" s="17"/>
      <c r="C3676" s="17"/>
      <c r="D3676"/>
      <c r="E3676"/>
      <c r="F3676"/>
      <c r="G3676"/>
      <c r="H3676"/>
      <c r="I3676"/>
      <c r="J3676"/>
      <c r="K3676"/>
      <c r="L3676"/>
      <c r="M3676"/>
      <c r="N3676"/>
    </row>
    <row r="3677" spans="1:14" x14ac:dyDescent="0.3">
      <c r="A3677" s="86">
        <f t="shared" si="57"/>
        <v>3669</v>
      </c>
      <c r="B3677" s="17"/>
      <c r="C3677" s="17"/>
      <c r="D3677"/>
      <c r="E3677"/>
      <c r="F3677"/>
      <c r="G3677"/>
      <c r="H3677"/>
      <c r="I3677"/>
      <c r="J3677"/>
      <c r="K3677"/>
      <c r="L3677"/>
      <c r="M3677"/>
      <c r="N3677"/>
    </row>
    <row r="3678" spans="1:14" x14ac:dyDescent="0.3">
      <c r="A3678" s="86">
        <f t="shared" si="57"/>
        <v>3670</v>
      </c>
      <c r="B3678" s="17"/>
      <c r="C3678" s="17"/>
      <c r="D3678"/>
      <c r="E3678"/>
      <c r="F3678"/>
      <c r="G3678"/>
      <c r="H3678"/>
      <c r="I3678"/>
      <c r="J3678"/>
      <c r="K3678"/>
      <c r="L3678"/>
      <c r="M3678"/>
      <c r="N3678"/>
    </row>
    <row r="3679" spans="1:14" x14ac:dyDescent="0.3">
      <c r="A3679" s="86">
        <f t="shared" si="57"/>
        <v>3671</v>
      </c>
      <c r="B3679" s="17"/>
      <c r="C3679" s="17"/>
      <c r="D3679"/>
      <c r="E3679"/>
      <c r="F3679"/>
      <c r="G3679"/>
      <c r="H3679"/>
      <c r="I3679"/>
      <c r="J3679"/>
      <c r="K3679"/>
      <c r="L3679"/>
      <c r="M3679"/>
      <c r="N3679"/>
    </row>
    <row r="3680" spans="1:14" x14ac:dyDescent="0.3">
      <c r="A3680" s="86">
        <f t="shared" si="57"/>
        <v>3672</v>
      </c>
      <c r="B3680" s="17"/>
      <c r="C3680" s="17"/>
      <c r="D3680"/>
      <c r="E3680"/>
      <c r="F3680"/>
      <c r="G3680"/>
      <c r="H3680"/>
      <c r="I3680"/>
      <c r="J3680"/>
      <c r="K3680"/>
      <c r="L3680"/>
      <c r="M3680"/>
      <c r="N3680"/>
    </row>
    <row r="3681" spans="1:14" x14ac:dyDescent="0.3">
      <c r="A3681" s="86">
        <f t="shared" si="57"/>
        <v>3673</v>
      </c>
      <c r="B3681" s="17"/>
      <c r="C3681" s="17"/>
      <c r="D3681"/>
      <c r="E3681"/>
      <c r="F3681"/>
      <c r="G3681"/>
      <c r="H3681"/>
      <c r="I3681"/>
      <c r="J3681"/>
      <c r="K3681"/>
      <c r="L3681"/>
      <c r="M3681"/>
      <c r="N3681"/>
    </row>
    <row r="3682" spans="1:14" x14ac:dyDescent="0.3">
      <c r="A3682" s="86">
        <f t="shared" si="57"/>
        <v>3674</v>
      </c>
      <c r="B3682" s="17"/>
      <c r="C3682" s="17"/>
      <c r="D3682"/>
      <c r="E3682"/>
      <c r="F3682"/>
      <c r="G3682"/>
      <c r="H3682"/>
      <c r="I3682"/>
      <c r="J3682"/>
      <c r="K3682"/>
      <c r="L3682"/>
      <c r="M3682"/>
      <c r="N3682"/>
    </row>
    <row r="3683" spans="1:14" x14ac:dyDescent="0.3">
      <c r="A3683" s="86">
        <f t="shared" si="57"/>
        <v>3675</v>
      </c>
      <c r="B3683" s="17"/>
      <c r="C3683" s="17"/>
      <c r="D3683"/>
      <c r="E3683"/>
      <c r="F3683"/>
      <c r="G3683"/>
      <c r="H3683"/>
      <c r="I3683"/>
      <c r="J3683"/>
      <c r="K3683"/>
      <c r="L3683"/>
      <c r="M3683"/>
      <c r="N3683"/>
    </row>
    <row r="3684" spans="1:14" x14ac:dyDescent="0.3">
      <c r="A3684" s="86">
        <f t="shared" si="57"/>
        <v>3676</v>
      </c>
      <c r="B3684" s="17"/>
      <c r="C3684" s="17"/>
      <c r="D3684"/>
      <c r="E3684"/>
      <c r="F3684"/>
      <c r="G3684"/>
      <c r="H3684"/>
      <c r="I3684"/>
      <c r="J3684"/>
      <c r="K3684"/>
      <c r="L3684"/>
      <c r="M3684"/>
      <c r="N3684"/>
    </row>
    <row r="3685" spans="1:14" x14ac:dyDescent="0.3">
      <c r="A3685" s="86">
        <f t="shared" si="57"/>
        <v>3677</v>
      </c>
      <c r="B3685" s="17"/>
      <c r="C3685" s="17"/>
      <c r="D3685"/>
      <c r="E3685"/>
      <c r="F3685"/>
      <c r="G3685"/>
      <c r="H3685"/>
      <c r="I3685"/>
      <c r="J3685"/>
      <c r="K3685"/>
      <c r="L3685"/>
      <c r="M3685"/>
      <c r="N3685"/>
    </row>
    <row r="3686" spans="1:14" x14ac:dyDescent="0.3">
      <c r="A3686" s="86">
        <f t="shared" si="57"/>
        <v>3678</v>
      </c>
      <c r="B3686" s="17"/>
      <c r="C3686" s="17"/>
      <c r="D3686"/>
      <c r="E3686"/>
      <c r="F3686"/>
      <c r="G3686"/>
      <c r="H3686"/>
      <c r="I3686"/>
      <c r="J3686"/>
      <c r="K3686"/>
      <c r="L3686"/>
      <c r="M3686"/>
      <c r="N3686"/>
    </row>
    <row r="3687" spans="1:14" x14ac:dyDescent="0.3">
      <c r="A3687" s="86">
        <f t="shared" si="57"/>
        <v>3679</v>
      </c>
      <c r="B3687" s="17"/>
      <c r="C3687" s="17"/>
      <c r="D3687"/>
      <c r="E3687"/>
      <c r="F3687"/>
      <c r="G3687"/>
      <c r="H3687"/>
      <c r="I3687"/>
      <c r="J3687"/>
      <c r="K3687"/>
      <c r="L3687"/>
      <c r="M3687"/>
      <c r="N3687"/>
    </row>
    <row r="3688" spans="1:14" x14ac:dyDescent="0.3">
      <c r="A3688" s="86">
        <f t="shared" si="57"/>
        <v>3680</v>
      </c>
      <c r="B3688" s="17"/>
      <c r="C3688" s="17"/>
      <c r="D3688"/>
      <c r="E3688"/>
      <c r="F3688"/>
      <c r="G3688"/>
      <c r="H3688"/>
      <c r="I3688"/>
      <c r="J3688"/>
      <c r="K3688"/>
      <c r="L3688"/>
      <c r="M3688"/>
      <c r="N3688"/>
    </row>
    <row r="3689" spans="1:14" x14ac:dyDescent="0.3">
      <c r="A3689" s="86">
        <f t="shared" si="57"/>
        <v>3681</v>
      </c>
      <c r="B3689" s="17"/>
      <c r="C3689" s="17"/>
      <c r="D3689"/>
      <c r="E3689"/>
      <c r="F3689"/>
      <c r="G3689"/>
      <c r="H3689"/>
      <c r="I3689"/>
      <c r="J3689"/>
      <c r="K3689"/>
      <c r="L3689"/>
      <c r="M3689"/>
      <c r="N3689"/>
    </row>
    <row r="3690" spans="1:14" x14ac:dyDescent="0.3">
      <c r="A3690" s="86">
        <f t="shared" si="57"/>
        <v>3682</v>
      </c>
      <c r="B3690" s="17"/>
      <c r="C3690" s="17"/>
      <c r="D3690"/>
      <c r="E3690"/>
      <c r="F3690"/>
      <c r="G3690"/>
      <c r="H3690"/>
      <c r="I3690"/>
      <c r="J3690"/>
      <c r="K3690"/>
      <c r="L3690"/>
      <c r="M3690"/>
      <c r="N3690"/>
    </row>
    <row r="3691" spans="1:14" x14ac:dyDescent="0.3">
      <c r="A3691" s="86">
        <f t="shared" si="57"/>
        <v>3683</v>
      </c>
      <c r="B3691" s="17"/>
      <c r="C3691" s="17"/>
      <c r="D3691"/>
      <c r="E3691"/>
      <c r="F3691"/>
      <c r="G3691"/>
      <c r="H3691"/>
      <c r="I3691"/>
      <c r="J3691"/>
      <c r="K3691"/>
      <c r="L3691"/>
      <c r="M3691"/>
      <c r="N3691"/>
    </row>
    <row r="3692" spans="1:14" x14ac:dyDescent="0.3">
      <c r="A3692" s="86">
        <f t="shared" si="57"/>
        <v>3684</v>
      </c>
      <c r="B3692" s="17"/>
      <c r="C3692" s="17"/>
      <c r="D3692"/>
      <c r="E3692"/>
      <c r="F3692"/>
      <c r="G3692"/>
      <c r="H3692"/>
      <c r="I3692"/>
      <c r="J3692"/>
      <c r="K3692"/>
      <c r="L3692"/>
      <c r="M3692"/>
      <c r="N3692"/>
    </row>
    <row r="3693" spans="1:14" x14ac:dyDescent="0.3">
      <c r="A3693" s="86">
        <f t="shared" si="57"/>
        <v>3685</v>
      </c>
      <c r="B3693" s="17"/>
      <c r="C3693" s="17"/>
      <c r="D3693"/>
      <c r="E3693"/>
      <c r="F3693"/>
      <c r="G3693"/>
      <c r="H3693"/>
      <c r="I3693"/>
      <c r="J3693"/>
      <c r="K3693"/>
      <c r="L3693"/>
      <c r="M3693"/>
      <c r="N3693"/>
    </row>
    <row r="3694" spans="1:14" x14ac:dyDescent="0.3">
      <c r="A3694" s="86">
        <f t="shared" si="57"/>
        <v>3686</v>
      </c>
      <c r="B3694" s="17"/>
      <c r="C3694" s="17"/>
      <c r="D3694"/>
      <c r="E3694"/>
      <c r="F3694"/>
      <c r="G3694"/>
      <c r="H3694"/>
      <c r="I3694"/>
      <c r="J3694"/>
      <c r="K3694"/>
      <c r="L3694"/>
      <c r="M3694"/>
      <c r="N3694"/>
    </row>
    <row r="3695" spans="1:14" x14ac:dyDescent="0.3">
      <c r="A3695" s="86">
        <f t="shared" si="57"/>
        <v>3687</v>
      </c>
      <c r="B3695" s="17"/>
      <c r="C3695" s="17"/>
      <c r="D3695"/>
      <c r="E3695"/>
      <c r="F3695"/>
      <c r="G3695"/>
      <c r="H3695"/>
      <c r="I3695"/>
      <c r="J3695"/>
      <c r="K3695"/>
      <c r="L3695"/>
      <c r="M3695"/>
      <c r="N3695"/>
    </row>
    <row r="3696" spans="1:14" x14ac:dyDescent="0.3">
      <c r="A3696" s="86">
        <f t="shared" si="57"/>
        <v>3688</v>
      </c>
      <c r="B3696" s="17"/>
      <c r="C3696" s="17"/>
      <c r="D3696"/>
      <c r="E3696"/>
      <c r="F3696"/>
      <c r="G3696"/>
      <c r="H3696"/>
      <c r="I3696"/>
      <c r="J3696"/>
      <c r="K3696"/>
      <c r="L3696"/>
      <c r="M3696"/>
      <c r="N3696"/>
    </row>
    <row r="3697" spans="1:14" x14ac:dyDescent="0.3">
      <c r="A3697" s="86">
        <f t="shared" si="57"/>
        <v>3689</v>
      </c>
      <c r="B3697" s="17"/>
      <c r="C3697" s="17"/>
      <c r="D3697"/>
      <c r="E3697"/>
      <c r="F3697"/>
      <c r="G3697"/>
      <c r="H3697"/>
      <c r="I3697"/>
      <c r="J3697"/>
      <c r="K3697"/>
      <c r="L3697"/>
      <c r="M3697"/>
      <c r="N3697"/>
    </row>
    <row r="3698" spans="1:14" x14ac:dyDescent="0.3">
      <c r="A3698" s="86">
        <f t="shared" si="57"/>
        <v>3690</v>
      </c>
      <c r="B3698" s="17"/>
      <c r="C3698" s="17"/>
      <c r="D3698"/>
      <c r="E3698"/>
      <c r="F3698"/>
      <c r="G3698"/>
      <c r="H3698"/>
      <c r="I3698"/>
      <c r="J3698"/>
      <c r="K3698"/>
      <c r="L3698"/>
      <c r="M3698"/>
      <c r="N3698"/>
    </row>
    <row r="3699" spans="1:14" x14ac:dyDescent="0.3">
      <c r="A3699" s="86">
        <f t="shared" si="57"/>
        <v>3691</v>
      </c>
      <c r="B3699" s="17"/>
      <c r="C3699" s="17"/>
      <c r="D3699"/>
      <c r="E3699"/>
      <c r="F3699"/>
      <c r="G3699"/>
      <c r="H3699"/>
      <c r="I3699"/>
      <c r="J3699"/>
      <c r="K3699"/>
      <c r="L3699"/>
      <c r="M3699"/>
      <c r="N3699"/>
    </row>
    <row r="3700" spans="1:14" x14ac:dyDescent="0.3">
      <c r="A3700" s="86">
        <f t="shared" si="57"/>
        <v>3692</v>
      </c>
      <c r="B3700" s="17"/>
      <c r="C3700" s="17"/>
      <c r="D3700"/>
      <c r="E3700"/>
      <c r="F3700"/>
      <c r="G3700"/>
      <c r="H3700"/>
      <c r="I3700"/>
      <c r="J3700"/>
      <c r="K3700"/>
      <c r="L3700"/>
      <c r="M3700"/>
      <c r="N3700"/>
    </row>
    <row r="3701" spans="1:14" x14ac:dyDescent="0.3">
      <c r="A3701" s="86">
        <f t="shared" si="57"/>
        <v>3693</v>
      </c>
      <c r="B3701" s="17"/>
      <c r="C3701" s="17"/>
      <c r="D3701"/>
      <c r="E3701"/>
      <c r="F3701"/>
      <c r="G3701"/>
      <c r="H3701"/>
      <c r="I3701"/>
      <c r="J3701"/>
      <c r="K3701"/>
      <c r="L3701"/>
      <c r="M3701"/>
      <c r="N3701"/>
    </row>
    <row r="3702" spans="1:14" x14ac:dyDescent="0.3">
      <c r="A3702" s="86">
        <f t="shared" si="57"/>
        <v>3694</v>
      </c>
      <c r="B3702" s="17"/>
      <c r="C3702" s="17"/>
      <c r="D3702"/>
      <c r="E3702"/>
      <c r="F3702"/>
      <c r="G3702"/>
      <c r="H3702"/>
      <c r="I3702"/>
      <c r="J3702"/>
      <c r="K3702"/>
      <c r="L3702"/>
      <c r="M3702"/>
      <c r="N3702"/>
    </row>
    <row r="3703" spans="1:14" x14ac:dyDescent="0.3">
      <c r="A3703" s="86">
        <f t="shared" si="57"/>
        <v>3695</v>
      </c>
      <c r="B3703" s="17"/>
      <c r="C3703" s="17"/>
      <c r="D3703"/>
      <c r="E3703"/>
      <c r="F3703"/>
      <c r="G3703"/>
      <c r="H3703"/>
      <c r="I3703"/>
      <c r="J3703"/>
      <c r="K3703"/>
      <c r="L3703"/>
      <c r="M3703"/>
      <c r="N3703"/>
    </row>
    <row r="3704" spans="1:14" x14ac:dyDescent="0.3">
      <c r="A3704" s="86">
        <f t="shared" si="57"/>
        <v>3696</v>
      </c>
      <c r="B3704" s="17"/>
      <c r="C3704" s="17"/>
      <c r="D3704"/>
      <c r="E3704"/>
      <c r="F3704"/>
      <c r="G3704"/>
      <c r="H3704"/>
      <c r="I3704"/>
      <c r="J3704"/>
      <c r="K3704"/>
      <c r="L3704"/>
      <c r="M3704"/>
      <c r="N3704"/>
    </row>
    <row r="3705" spans="1:14" x14ac:dyDescent="0.3">
      <c r="A3705" s="86">
        <f t="shared" si="57"/>
        <v>3697</v>
      </c>
      <c r="B3705" s="17"/>
      <c r="C3705" s="17"/>
      <c r="D3705"/>
      <c r="E3705"/>
      <c r="F3705"/>
      <c r="G3705"/>
      <c r="H3705"/>
      <c r="I3705"/>
      <c r="J3705"/>
      <c r="K3705"/>
      <c r="L3705"/>
      <c r="M3705"/>
      <c r="N3705"/>
    </row>
    <row r="3706" spans="1:14" x14ac:dyDescent="0.3">
      <c r="A3706" s="86">
        <f t="shared" si="57"/>
        <v>3698</v>
      </c>
      <c r="B3706" s="17"/>
      <c r="C3706" s="17"/>
      <c r="D3706"/>
      <c r="E3706"/>
      <c r="F3706"/>
      <c r="G3706"/>
      <c r="H3706"/>
      <c r="I3706"/>
      <c r="J3706"/>
      <c r="K3706"/>
      <c r="L3706"/>
      <c r="M3706"/>
      <c r="N3706"/>
    </row>
    <row r="3707" spans="1:14" x14ac:dyDescent="0.3">
      <c r="A3707" s="86">
        <f t="shared" si="57"/>
        <v>3699</v>
      </c>
      <c r="B3707" s="17"/>
      <c r="C3707" s="17"/>
      <c r="D3707"/>
      <c r="E3707"/>
      <c r="F3707"/>
      <c r="G3707"/>
      <c r="H3707"/>
      <c r="I3707"/>
      <c r="J3707"/>
      <c r="K3707"/>
      <c r="L3707"/>
      <c r="M3707"/>
      <c r="N3707"/>
    </row>
    <row r="3708" spans="1:14" x14ac:dyDescent="0.3">
      <c r="A3708" s="86">
        <f t="shared" si="57"/>
        <v>3700</v>
      </c>
      <c r="B3708" s="17"/>
      <c r="C3708" s="17"/>
      <c r="D3708"/>
      <c r="E3708"/>
      <c r="F3708"/>
      <c r="G3708"/>
      <c r="H3708"/>
      <c r="I3708"/>
      <c r="J3708"/>
      <c r="K3708"/>
      <c r="L3708"/>
      <c r="M3708"/>
      <c r="N3708"/>
    </row>
    <row r="3709" spans="1:14" x14ac:dyDescent="0.3">
      <c r="A3709" s="86">
        <f t="shared" si="57"/>
        <v>3701</v>
      </c>
      <c r="B3709" s="17"/>
      <c r="C3709" s="17"/>
      <c r="D3709"/>
      <c r="E3709"/>
      <c r="F3709"/>
      <c r="G3709"/>
      <c r="H3709"/>
      <c r="I3709"/>
      <c r="J3709"/>
      <c r="K3709"/>
      <c r="L3709"/>
      <c r="M3709"/>
      <c r="N3709"/>
    </row>
    <row r="3710" spans="1:14" x14ac:dyDescent="0.3">
      <c r="A3710" s="86">
        <f t="shared" si="57"/>
        <v>3702</v>
      </c>
      <c r="B3710" s="17"/>
      <c r="C3710" s="17"/>
      <c r="D3710"/>
      <c r="E3710"/>
      <c r="F3710"/>
      <c r="G3710"/>
      <c r="H3710"/>
      <c r="I3710"/>
      <c r="J3710"/>
      <c r="K3710"/>
      <c r="L3710"/>
      <c r="M3710"/>
      <c r="N3710"/>
    </row>
    <row r="3711" spans="1:14" x14ac:dyDescent="0.3">
      <c r="A3711" s="86">
        <f t="shared" si="57"/>
        <v>3703</v>
      </c>
      <c r="B3711" s="17"/>
      <c r="C3711" s="17"/>
      <c r="D3711"/>
      <c r="E3711"/>
      <c r="F3711"/>
      <c r="G3711"/>
      <c r="H3711"/>
      <c r="I3711"/>
      <c r="J3711"/>
      <c r="K3711"/>
      <c r="L3711"/>
      <c r="M3711"/>
      <c r="N3711"/>
    </row>
    <row r="3712" spans="1:14" x14ac:dyDescent="0.3">
      <c r="A3712" s="86">
        <f t="shared" si="57"/>
        <v>3704</v>
      </c>
      <c r="B3712" s="17"/>
      <c r="C3712" s="17"/>
      <c r="D3712"/>
      <c r="E3712"/>
      <c r="F3712"/>
      <c r="G3712"/>
      <c r="H3712"/>
      <c r="I3712"/>
      <c r="J3712"/>
      <c r="K3712"/>
      <c r="L3712"/>
      <c r="M3712"/>
      <c r="N3712"/>
    </row>
    <row r="3713" spans="1:14" x14ac:dyDescent="0.3">
      <c r="A3713" s="86">
        <f t="shared" si="57"/>
        <v>3705</v>
      </c>
      <c r="B3713" s="17"/>
      <c r="C3713" s="17"/>
      <c r="D3713"/>
      <c r="E3713"/>
      <c r="F3713"/>
      <c r="G3713"/>
      <c r="H3713"/>
      <c r="I3713"/>
      <c r="J3713"/>
      <c r="K3713"/>
      <c r="L3713"/>
      <c r="M3713"/>
      <c r="N3713"/>
    </row>
    <row r="3714" spans="1:14" x14ac:dyDescent="0.3">
      <c r="A3714" s="86">
        <f t="shared" si="57"/>
        <v>3706</v>
      </c>
      <c r="B3714" s="17"/>
      <c r="C3714" s="17"/>
      <c r="D3714"/>
      <c r="E3714"/>
      <c r="F3714"/>
      <c r="G3714"/>
      <c r="H3714"/>
      <c r="I3714"/>
      <c r="J3714"/>
      <c r="K3714"/>
      <c r="L3714"/>
      <c r="M3714"/>
      <c r="N3714"/>
    </row>
    <row r="3715" spans="1:14" x14ac:dyDescent="0.3">
      <c r="A3715" s="86">
        <f t="shared" si="57"/>
        <v>3707</v>
      </c>
      <c r="B3715" s="17"/>
      <c r="C3715" s="17"/>
      <c r="D3715"/>
      <c r="E3715"/>
      <c r="F3715"/>
      <c r="G3715"/>
      <c r="H3715"/>
      <c r="I3715"/>
      <c r="J3715"/>
      <c r="K3715"/>
      <c r="L3715"/>
      <c r="M3715"/>
      <c r="N3715"/>
    </row>
    <row r="3716" spans="1:14" x14ac:dyDescent="0.3">
      <c r="A3716" s="86">
        <f t="shared" si="57"/>
        <v>3708</v>
      </c>
      <c r="B3716" s="17"/>
      <c r="C3716" s="17"/>
      <c r="D3716"/>
      <c r="E3716"/>
      <c r="F3716"/>
      <c r="G3716"/>
      <c r="H3716"/>
      <c r="I3716"/>
      <c r="J3716"/>
      <c r="K3716"/>
      <c r="L3716"/>
      <c r="M3716"/>
      <c r="N3716"/>
    </row>
    <row r="3717" spans="1:14" x14ac:dyDescent="0.3">
      <c r="A3717" s="86">
        <f t="shared" si="57"/>
        <v>3709</v>
      </c>
      <c r="B3717" s="17"/>
      <c r="C3717" s="17"/>
      <c r="D3717"/>
      <c r="E3717"/>
      <c r="F3717"/>
      <c r="G3717"/>
      <c r="H3717"/>
      <c r="I3717"/>
      <c r="J3717"/>
      <c r="K3717"/>
      <c r="L3717"/>
      <c r="M3717"/>
      <c r="N3717"/>
    </row>
    <row r="3718" spans="1:14" x14ac:dyDescent="0.3">
      <c r="A3718" s="86">
        <f t="shared" si="57"/>
        <v>3710</v>
      </c>
      <c r="B3718" s="17"/>
      <c r="C3718" s="17"/>
      <c r="D3718"/>
      <c r="E3718"/>
      <c r="F3718"/>
      <c r="G3718"/>
      <c r="H3718"/>
      <c r="I3718"/>
      <c r="J3718"/>
      <c r="K3718"/>
      <c r="L3718"/>
      <c r="M3718"/>
      <c r="N3718"/>
    </row>
    <row r="3719" spans="1:14" x14ac:dyDescent="0.3">
      <c r="A3719" s="86">
        <f t="shared" si="57"/>
        <v>3711</v>
      </c>
      <c r="B3719" s="17"/>
      <c r="C3719" s="17"/>
      <c r="D3719"/>
      <c r="E3719"/>
      <c r="F3719"/>
      <c r="G3719"/>
      <c r="H3719"/>
      <c r="I3719"/>
      <c r="J3719"/>
      <c r="K3719"/>
      <c r="L3719"/>
      <c r="M3719"/>
      <c r="N3719"/>
    </row>
    <row r="3720" spans="1:14" x14ac:dyDescent="0.3">
      <c r="A3720" s="86">
        <f t="shared" si="57"/>
        <v>3712</v>
      </c>
      <c r="B3720" s="17"/>
      <c r="C3720" s="17"/>
      <c r="D3720"/>
      <c r="E3720"/>
      <c r="F3720"/>
      <c r="G3720"/>
      <c r="H3720"/>
      <c r="I3720"/>
      <c r="J3720"/>
      <c r="K3720"/>
      <c r="L3720"/>
      <c r="M3720"/>
      <c r="N3720"/>
    </row>
    <row r="3721" spans="1:14" x14ac:dyDescent="0.3">
      <c r="A3721" s="86">
        <f t="shared" si="57"/>
        <v>3713</v>
      </c>
      <c r="B3721" s="17"/>
      <c r="C3721" s="17"/>
      <c r="D3721"/>
      <c r="E3721"/>
      <c r="F3721"/>
      <c r="G3721"/>
      <c r="H3721"/>
      <c r="I3721"/>
      <c r="J3721"/>
      <c r="K3721"/>
      <c r="L3721"/>
      <c r="M3721"/>
      <c r="N3721"/>
    </row>
    <row r="3722" spans="1:14" x14ac:dyDescent="0.3">
      <c r="A3722" s="86">
        <f t="shared" si="57"/>
        <v>3714</v>
      </c>
      <c r="B3722" s="17"/>
      <c r="C3722" s="17"/>
      <c r="D3722"/>
      <c r="E3722"/>
      <c r="F3722"/>
      <c r="G3722"/>
      <c r="H3722"/>
      <c r="I3722"/>
      <c r="J3722"/>
      <c r="K3722"/>
      <c r="L3722"/>
      <c r="M3722"/>
      <c r="N3722"/>
    </row>
    <row r="3723" spans="1:14" x14ac:dyDescent="0.3">
      <c r="A3723" s="86">
        <f t="shared" ref="A3723:A3786" si="58">A3722+1</f>
        <v>3715</v>
      </c>
      <c r="B3723" s="17"/>
      <c r="C3723" s="17"/>
      <c r="D3723"/>
      <c r="E3723"/>
      <c r="F3723"/>
      <c r="G3723"/>
      <c r="H3723"/>
      <c r="I3723"/>
      <c r="J3723"/>
      <c r="K3723"/>
      <c r="L3723"/>
      <c r="M3723"/>
      <c r="N3723"/>
    </row>
    <row r="3724" spans="1:14" x14ac:dyDescent="0.3">
      <c r="A3724" s="86">
        <f t="shared" si="58"/>
        <v>3716</v>
      </c>
      <c r="B3724" s="17"/>
      <c r="C3724" s="17"/>
      <c r="D3724"/>
      <c r="E3724"/>
      <c r="F3724"/>
      <c r="G3724"/>
      <c r="H3724"/>
      <c r="I3724"/>
      <c r="J3724"/>
      <c r="K3724"/>
      <c r="L3724"/>
      <c r="M3724"/>
      <c r="N3724"/>
    </row>
    <row r="3725" spans="1:14" x14ac:dyDescent="0.3">
      <c r="A3725" s="86">
        <f t="shared" si="58"/>
        <v>3717</v>
      </c>
      <c r="B3725" s="17"/>
      <c r="C3725" s="17"/>
      <c r="D3725"/>
      <c r="E3725"/>
      <c r="F3725"/>
      <c r="G3725"/>
      <c r="H3725"/>
      <c r="I3725"/>
      <c r="J3725"/>
      <c r="K3725"/>
      <c r="L3725"/>
      <c r="M3725"/>
      <c r="N3725"/>
    </row>
    <row r="3726" spans="1:14" x14ac:dyDescent="0.3">
      <c r="A3726" s="86">
        <f t="shared" si="58"/>
        <v>3718</v>
      </c>
      <c r="B3726" s="17"/>
      <c r="C3726" s="17"/>
      <c r="D3726"/>
      <c r="E3726"/>
      <c r="F3726"/>
      <c r="G3726"/>
      <c r="H3726"/>
      <c r="I3726"/>
      <c r="J3726"/>
      <c r="K3726"/>
      <c r="L3726"/>
      <c r="M3726"/>
      <c r="N3726"/>
    </row>
    <row r="3727" spans="1:14" x14ac:dyDescent="0.3">
      <c r="A3727" s="86">
        <f t="shared" si="58"/>
        <v>3719</v>
      </c>
      <c r="B3727" s="17"/>
      <c r="C3727" s="17"/>
      <c r="D3727"/>
      <c r="E3727"/>
      <c r="F3727"/>
      <c r="G3727"/>
      <c r="H3727"/>
      <c r="I3727"/>
      <c r="J3727"/>
      <c r="K3727"/>
      <c r="L3727"/>
      <c r="M3727"/>
      <c r="N3727"/>
    </row>
    <row r="3728" spans="1:14" x14ac:dyDescent="0.3">
      <c r="A3728" s="86">
        <f t="shared" si="58"/>
        <v>3720</v>
      </c>
      <c r="B3728" s="17"/>
      <c r="C3728" s="17"/>
      <c r="D3728"/>
      <c r="E3728"/>
      <c r="F3728"/>
      <c r="G3728"/>
      <c r="H3728"/>
      <c r="I3728"/>
      <c r="J3728"/>
      <c r="K3728"/>
      <c r="L3728"/>
      <c r="M3728"/>
      <c r="N3728"/>
    </row>
    <row r="3729" spans="1:14" x14ac:dyDescent="0.3">
      <c r="A3729" s="86">
        <f t="shared" si="58"/>
        <v>3721</v>
      </c>
      <c r="B3729" s="17"/>
      <c r="C3729" s="17"/>
      <c r="D3729"/>
      <c r="E3729"/>
      <c r="F3729"/>
      <c r="G3729"/>
      <c r="H3729"/>
      <c r="I3729"/>
      <c r="J3729"/>
      <c r="K3729"/>
      <c r="L3729"/>
      <c r="M3729"/>
      <c r="N3729"/>
    </row>
    <row r="3730" spans="1:14" x14ac:dyDescent="0.3">
      <c r="A3730" s="86">
        <f t="shared" si="58"/>
        <v>3722</v>
      </c>
      <c r="B3730" s="17"/>
      <c r="C3730" s="17"/>
      <c r="D3730"/>
      <c r="E3730"/>
      <c r="F3730"/>
      <c r="G3730"/>
      <c r="H3730"/>
      <c r="I3730"/>
      <c r="J3730"/>
      <c r="K3730"/>
      <c r="L3730"/>
      <c r="M3730"/>
      <c r="N3730"/>
    </row>
    <row r="3731" spans="1:14" x14ac:dyDescent="0.3">
      <c r="A3731" s="86">
        <f t="shared" si="58"/>
        <v>3723</v>
      </c>
      <c r="B3731" s="17"/>
      <c r="C3731" s="17"/>
      <c r="D3731"/>
      <c r="E3731"/>
      <c r="F3731"/>
      <c r="G3731"/>
      <c r="H3731"/>
      <c r="I3731"/>
      <c r="J3731"/>
      <c r="K3731"/>
      <c r="L3731"/>
      <c r="M3731"/>
      <c r="N3731"/>
    </row>
    <row r="3732" spans="1:14" x14ac:dyDescent="0.3">
      <c r="A3732" s="86">
        <f t="shared" si="58"/>
        <v>3724</v>
      </c>
      <c r="B3732" s="17"/>
      <c r="C3732" s="17"/>
      <c r="D3732"/>
      <c r="E3732"/>
      <c r="F3732"/>
      <c r="G3732"/>
      <c r="H3732"/>
      <c r="I3732"/>
      <c r="J3732"/>
      <c r="K3732"/>
      <c r="L3732"/>
      <c r="M3732"/>
      <c r="N3732"/>
    </row>
    <row r="3733" spans="1:14" x14ac:dyDescent="0.3">
      <c r="A3733" s="86">
        <f t="shared" si="58"/>
        <v>3725</v>
      </c>
      <c r="B3733" s="17"/>
      <c r="C3733" s="17"/>
      <c r="D3733"/>
      <c r="E3733"/>
      <c r="F3733"/>
      <c r="G3733"/>
      <c r="H3733"/>
      <c r="I3733"/>
      <c r="J3733"/>
      <c r="K3733"/>
      <c r="L3733"/>
      <c r="M3733"/>
      <c r="N3733"/>
    </row>
    <row r="3734" spans="1:14" x14ac:dyDescent="0.3">
      <c r="A3734" s="86">
        <f t="shared" si="58"/>
        <v>3726</v>
      </c>
      <c r="B3734" s="17"/>
      <c r="C3734" s="17"/>
      <c r="D3734"/>
      <c r="E3734"/>
      <c r="F3734"/>
      <c r="G3734"/>
      <c r="H3734"/>
      <c r="I3734"/>
      <c r="J3734"/>
      <c r="K3734"/>
      <c r="L3734"/>
      <c r="M3734"/>
      <c r="N3734"/>
    </row>
    <row r="3735" spans="1:14" x14ac:dyDescent="0.3">
      <c r="A3735" s="86">
        <f t="shared" si="58"/>
        <v>3727</v>
      </c>
      <c r="B3735" s="17"/>
      <c r="C3735" s="17"/>
      <c r="D3735"/>
      <c r="E3735"/>
      <c r="F3735"/>
      <c r="G3735"/>
      <c r="H3735"/>
      <c r="I3735"/>
      <c r="J3735"/>
      <c r="K3735"/>
      <c r="L3735"/>
      <c r="M3735"/>
      <c r="N3735"/>
    </row>
    <row r="3736" spans="1:14" x14ac:dyDescent="0.3">
      <c r="A3736" s="86">
        <f t="shared" si="58"/>
        <v>3728</v>
      </c>
      <c r="B3736" s="17"/>
      <c r="C3736" s="17"/>
      <c r="D3736"/>
      <c r="E3736"/>
      <c r="F3736"/>
      <c r="G3736"/>
      <c r="H3736"/>
      <c r="I3736"/>
      <c r="J3736"/>
      <c r="K3736"/>
      <c r="L3736"/>
      <c r="M3736"/>
      <c r="N3736"/>
    </row>
    <row r="3737" spans="1:14" x14ac:dyDescent="0.3">
      <c r="A3737" s="86">
        <f t="shared" si="58"/>
        <v>3729</v>
      </c>
      <c r="B3737" s="17"/>
      <c r="C3737" s="17"/>
      <c r="D3737"/>
      <c r="E3737"/>
      <c r="F3737"/>
      <c r="G3737"/>
      <c r="H3737"/>
      <c r="I3737"/>
      <c r="J3737"/>
      <c r="K3737"/>
      <c r="L3737"/>
      <c r="M3737"/>
      <c r="N3737"/>
    </row>
    <row r="3738" spans="1:14" x14ac:dyDescent="0.3">
      <c r="A3738" s="86">
        <f t="shared" si="58"/>
        <v>3730</v>
      </c>
      <c r="B3738" s="17"/>
      <c r="C3738" s="17"/>
      <c r="D3738"/>
      <c r="E3738"/>
      <c r="F3738"/>
      <c r="G3738"/>
      <c r="H3738"/>
      <c r="I3738"/>
      <c r="J3738"/>
      <c r="K3738"/>
      <c r="L3738"/>
      <c r="M3738"/>
      <c r="N3738"/>
    </row>
    <row r="3739" spans="1:14" x14ac:dyDescent="0.3">
      <c r="A3739" s="86">
        <f t="shared" si="58"/>
        <v>3731</v>
      </c>
      <c r="B3739" s="17"/>
      <c r="C3739" s="17"/>
      <c r="D3739"/>
      <c r="E3739"/>
      <c r="F3739"/>
      <c r="G3739"/>
      <c r="H3739"/>
      <c r="I3739"/>
      <c r="J3739"/>
      <c r="K3739"/>
      <c r="L3739"/>
      <c r="M3739"/>
      <c r="N3739"/>
    </row>
    <row r="3740" spans="1:14" x14ac:dyDescent="0.3">
      <c r="A3740" s="86">
        <f t="shared" si="58"/>
        <v>3732</v>
      </c>
      <c r="B3740" s="17"/>
      <c r="C3740" s="17"/>
      <c r="D3740"/>
      <c r="E3740"/>
      <c r="F3740"/>
      <c r="G3740"/>
      <c r="H3740"/>
      <c r="I3740"/>
      <c r="J3740"/>
      <c r="K3740"/>
      <c r="L3740"/>
      <c r="M3740"/>
      <c r="N3740"/>
    </row>
    <row r="3741" spans="1:14" x14ac:dyDescent="0.3">
      <c r="A3741" s="86">
        <f t="shared" si="58"/>
        <v>3733</v>
      </c>
      <c r="B3741" s="17"/>
      <c r="C3741" s="17"/>
      <c r="D3741"/>
      <c r="E3741"/>
      <c r="F3741"/>
      <c r="G3741"/>
      <c r="H3741"/>
      <c r="I3741"/>
      <c r="J3741"/>
      <c r="K3741"/>
      <c r="L3741"/>
      <c r="M3741"/>
      <c r="N3741"/>
    </row>
    <row r="3742" spans="1:14" x14ac:dyDescent="0.3">
      <c r="A3742" s="86">
        <f t="shared" si="58"/>
        <v>3734</v>
      </c>
      <c r="B3742" s="17"/>
      <c r="C3742" s="17"/>
      <c r="D3742"/>
      <c r="E3742"/>
      <c r="F3742"/>
      <c r="G3742"/>
      <c r="H3742"/>
      <c r="I3742"/>
      <c r="J3742"/>
      <c r="K3742"/>
      <c r="L3742"/>
      <c r="M3742"/>
      <c r="N3742"/>
    </row>
    <row r="3743" spans="1:14" x14ac:dyDescent="0.3">
      <c r="A3743" s="86">
        <f t="shared" si="58"/>
        <v>3735</v>
      </c>
      <c r="B3743" s="17"/>
      <c r="C3743" s="17"/>
      <c r="D3743"/>
      <c r="E3743"/>
      <c r="F3743"/>
      <c r="G3743"/>
      <c r="H3743"/>
      <c r="I3743"/>
      <c r="J3743"/>
      <c r="K3743"/>
      <c r="L3743"/>
      <c r="M3743"/>
      <c r="N3743"/>
    </row>
    <row r="3744" spans="1:14" x14ac:dyDescent="0.3">
      <c r="A3744" s="86">
        <f t="shared" si="58"/>
        <v>3736</v>
      </c>
      <c r="B3744" s="17"/>
      <c r="C3744" s="17"/>
      <c r="D3744"/>
      <c r="E3744"/>
      <c r="F3744"/>
      <c r="G3744"/>
      <c r="H3744"/>
      <c r="I3744"/>
      <c r="J3744"/>
      <c r="K3744"/>
      <c r="L3744"/>
      <c r="M3744"/>
      <c r="N3744"/>
    </row>
    <row r="3745" spans="1:14" x14ac:dyDescent="0.3">
      <c r="A3745" s="86">
        <f t="shared" si="58"/>
        <v>3737</v>
      </c>
      <c r="B3745" s="17"/>
      <c r="C3745" s="17"/>
      <c r="D3745"/>
      <c r="E3745"/>
      <c r="F3745"/>
      <c r="G3745"/>
      <c r="H3745"/>
      <c r="I3745"/>
      <c r="J3745"/>
      <c r="K3745"/>
      <c r="L3745"/>
      <c r="M3745"/>
      <c r="N3745"/>
    </row>
    <row r="3746" spans="1:14" x14ac:dyDescent="0.3">
      <c r="A3746" s="86">
        <f t="shared" si="58"/>
        <v>3738</v>
      </c>
      <c r="B3746" s="17"/>
      <c r="C3746" s="17"/>
      <c r="D3746"/>
      <c r="E3746"/>
      <c r="F3746"/>
      <c r="G3746"/>
      <c r="H3746"/>
      <c r="I3746"/>
      <c r="J3746"/>
      <c r="K3746"/>
      <c r="L3746"/>
      <c r="M3746"/>
      <c r="N3746"/>
    </row>
    <row r="3747" spans="1:14" x14ac:dyDescent="0.3">
      <c r="A3747" s="86">
        <f t="shared" si="58"/>
        <v>3739</v>
      </c>
      <c r="B3747" s="17"/>
      <c r="C3747" s="17"/>
      <c r="D3747"/>
      <c r="E3747"/>
      <c r="F3747"/>
      <c r="G3747"/>
      <c r="H3747"/>
      <c r="I3747"/>
      <c r="J3747"/>
      <c r="K3747"/>
      <c r="L3747"/>
      <c r="M3747"/>
      <c r="N3747"/>
    </row>
    <row r="3748" spans="1:14" x14ac:dyDescent="0.3">
      <c r="A3748" s="86">
        <f t="shared" si="58"/>
        <v>3740</v>
      </c>
      <c r="B3748" s="17"/>
      <c r="C3748" s="17"/>
      <c r="D3748"/>
      <c r="E3748"/>
      <c r="F3748"/>
      <c r="G3748"/>
      <c r="H3748"/>
      <c r="I3748"/>
      <c r="J3748"/>
      <c r="K3748"/>
      <c r="L3748"/>
      <c r="M3748"/>
      <c r="N3748"/>
    </row>
    <row r="3749" spans="1:14" x14ac:dyDescent="0.3">
      <c r="A3749" s="86">
        <f t="shared" si="58"/>
        <v>3741</v>
      </c>
      <c r="B3749" s="17"/>
      <c r="C3749" s="17"/>
      <c r="D3749"/>
      <c r="E3749"/>
      <c r="F3749"/>
      <c r="G3749"/>
      <c r="H3749"/>
      <c r="I3749"/>
      <c r="J3749"/>
      <c r="K3749"/>
      <c r="L3749"/>
      <c r="M3749"/>
      <c r="N3749"/>
    </row>
    <row r="3750" spans="1:14" x14ac:dyDescent="0.3">
      <c r="A3750" s="86">
        <f t="shared" si="58"/>
        <v>3742</v>
      </c>
      <c r="B3750" s="17"/>
      <c r="C3750" s="17"/>
      <c r="D3750"/>
      <c r="E3750"/>
      <c r="F3750"/>
      <c r="G3750"/>
      <c r="H3750"/>
      <c r="I3750"/>
      <c r="J3750"/>
      <c r="K3750"/>
      <c r="L3750"/>
      <c r="M3750"/>
      <c r="N3750"/>
    </row>
    <row r="3751" spans="1:14" x14ac:dyDescent="0.3">
      <c r="A3751" s="86">
        <f t="shared" si="58"/>
        <v>3743</v>
      </c>
      <c r="B3751" s="17"/>
      <c r="C3751" s="17"/>
      <c r="D3751"/>
      <c r="E3751"/>
      <c r="F3751"/>
      <c r="G3751"/>
      <c r="H3751"/>
      <c r="I3751"/>
      <c r="J3751"/>
      <c r="K3751"/>
      <c r="L3751"/>
      <c r="M3751"/>
      <c r="N3751"/>
    </row>
    <row r="3752" spans="1:14" x14ac:dyDescent="0.3">
      <c r="A3752" s="86">
        <f t="shared" si="58"/>
        <v>3744</v>
      </c>
      <c r="B3752" s="17"/>
      <c r="C3752" s="17"/>
      <c r="D3752"/>
      <c r="E3752"/>
      <c r="F3752"/>
      <c r="G3752"/>
      <c r="H3752"/>
      <c r="I3752"/>
      <c r="J3752"/>
      <c r="K3752"/>
      <c r="L3752"/>
      <c r="M3752"/>
      <c r="N3752"/>
    </row>
    <row r="3753" spans="1:14" x14ac:dyDescent="0.3">
      <c r="A3753" s="86">
        <f t="shared" si="58"/>
        <v>3745</v>
      </c>
      <c r="B3753" s="17"/>
      <c r="C3753" s="17"/>
      <c r="D3753"/>
      <c r="E3753"/>
      <c r="F3753"/>
      <c r="G3753"/>
      <c r="H3753"/>
      <c r="I3753"/>
      <c r="J3753"/>
      <c r="K3753"/>
      <c r="L3753"/>
      <c r="M3753"/>
      <c r="N3753"/>
    </row>
    <row r="3754" spans="1:14" x14ac:dyDescent="0.3">
      <c r="A3754" s="86">
        <f t="shared" si="58"/>
        <v>3746</v>
      </c>
      <c r="B3754" s="17"/>
      <c r="C3754" s="17"/>
      <c r="D3754"/>
      <c r="E3754"/>
      <c r="F3754"/>
      <c r="G3754"/>
      <c r="H3754"/>
      <c r="I3754"/>
      <c r="J3754"/>
      <c r="K3754"/>
      <c r="L3754"/>
      <c r="M3754"/>
      <c r="N3754"/>
    </row>
    <row r="3755" spans="1:14" x14ac:dyDescent="0.3">
      <c r="A3755" s="86">
        <f t="shared" si="58"/>
        <v>3747</v>
      </c>
      <c r="B3755" s="17"/>
      <c r="C3755" s="17"/>
      <c r="D3755"/>
      <c r="E3755"/>
      <c r="F3755"/>
      <c r="G3755"/>
      <c r="H3755"/>
      <c r="I3755"/>
      <c r="J3755"/>
      <c r="K3755"/>
      <c r="L3755"/>
      <c r="M3755"/>
      <c r="N3755"/>
    </row>
    <row r="3756" spans="1:14" x14ac:dyDescent="0.3">
      <c r="A3756" s="86">
        <f t="shared" si="58"/>
        <v>3748</v>
      </c>
      <c r="B3756" s="17"/>
      <c r="C3756" s="17"/>
      <c r="D3756"/>
      <c r="E3756"/>
      <c r="F3756"/>
      <c r="G3756"/>
      <c r="H3756"/>
      <c r="I3756"/>
      <c r="J3756"/>
      <c r="K3756"/>
      <c r="L3756"/>
      <c r="M3756"/>
      <c r="N3756"/>
    </row>
    <row r="3757" spans="1:14" x14ac:dyDescent="0.3">
      <c r="A3757" s="86">
        <f t="shared" si="58"/>
        <v>3749</v>
      </c>
      <c r="B3757" s="17"/>
      <c r="C3757" s="17"/>
      <c r="D3757"/>
      <c r="E3757"/>
      <c r="F3757"/>
      <c r="G3757"/>
      <c r="H3757"/>
      <c r="I3757"/>
      <c r="J3757"/>
      <c r="K3757"/>
      <c r="L3757"/>
      <c r="M3757"/>
      <c r="N3757"/>
    </row>
    <row r="3758" spans="1:14" x14ac:dyDescent="0.3">
      <c r="A3758" s="86">
        <f t="shared" si="58"/>
        <v>3750</v>
      </c>
      <c r="B3758" s="17"/>
      <c r="C3758" s="17"/>
      <c r="D3758"/>
      <c r="E3758"/>
      <c r="F3758"/>
      <c r="G3758"/>
      <c r="H3758"/>
      <c r="I3758"/>
      <c r="J3758"/>
      <c r="K3758"/>
      <c r="L3758"/>
      <c r="M3758"/>
      <c r="N3758"/>
    </row>
    <row r="3759" spans="1:14" x14ac:dyDescent="0.3">
      <c r="A3759" s="86">
        <f t="shared" si="58"/>
        <v>3751</v>
      </c>
      <c r="B3759" s="17"/>
      <c r="C3759" s="17"/>
      <c r="D3759"/>
      <c r="E3759"/>
      <c r="F3759"/>
      <c r="G3759"/>
      <c r="H3759"/>
      <c r="I3759"/>
      <c r="J3759"/>
      <c r="K3759"/>
      <c r="L3759"/>
      <c r="M3759"/>
      <c r="N3759"/>
    </row>
    <row r="3760" spans="1:14" x14ac:dyDescent="0.3">
      <c r="A3760" s="86">
        <f t="shared" si="58"/>
        <v>3752</v>
      </c>
      <c r="B3760" s="17"/>
      <c r="C3760" s="17"/>
      <c r="D3760"/>
      <c r="E3760"/>
      <c r="F3760"/>
      <c r="G3760"/>
      <c r="H3760"/>
      <c r="I3760"/>
      <c r="J3760"/>
      <c r="K3760"/>
      <c r="L3760"/>
      <c r="M3760"/>
      <c r="N3760"/>
    </row>
    <row r="3761" spans="1:14" x14ac:dyDescent="0.3">
      <c r="A3761" s="86">
        <f t="shared" si="58"/>
        <v>3753</v>
      </c>
      <c r="B3761" s="17"/>
      <c r="C3761" s="17"/>
      <c r="D3761"/>
      <c r="E3761"/>
      <c r="F3761"/>
      <c r="G3761"/>
      <c r="H3761"/>
      <c r="I3761"/>
      <c r="J3761"/>
      <c r="K3761"/>
      <c r="L3761"/>
      <c r="M3761"/>
      <c r="N3761"/>
    </row>
    <row r="3762" spans="1:14" x14ac:dyDescent="0.3">
      <c r="A3762" s="86">
        <f t="shared" si="58"/>
        <v>3754</v>
      </c>
      <c r="B3762" s="17"/>
      <c r="C3762" s="17"/>
      <c r="D3762"/>
      <c r="E3762"/>
      <c r="F3762"/>
      <c r="G3762"/>
      <c r="H3762"/>
      <c r="I3762"/>
      <c r="J3762"/>
      <c r="K3762"/>
      <c r="L3762"/>
      <c r="M3762"/>
      <c r="N3762"/>
    </row>
    <row r="3763" spans="1:14" x14ac:dyDescent="0.3">
      <c r="A3763" s="86">
        <f t="shared" si="58"/>
        <v>3755</v>
      </c>
      <c r="B3763" s="17"/>
      <c r="C3763" s="17"/>
      <c r="D3763"/>
      <c r="E3763"/>
      <c r="F3763"/>
      <c r="G3763"/>
      <c r="H3763"/>
      <c r="I3763"/>
      <c r="J3763"/>
      <c r="K3763"/>
      <c r="L3763"/>
      <c r="M3763"/>
      <c r="N3763"/>
    </row>
    <row r="3764" spans="1:14" x14ac:dyDescent="0.3">
      <c r="A3764" s="86">
        <f t="shared" si="58"/>
        <v>3756</v>
      </c>
      <c r="B3764" s="17"/>
      <c r="C3764" s="17"/>
      <c r="D3764"/>
      <c r="E3764"/>
      <c r="F3764"/>
      <c r="G3764"/>
      <c r="H3764"/>
      <c r="I3764"/>
      <c r="J3764"/>
      <c r="K3764"/>
      <c r="L3764"/>
      <c r="M3764"/>
      <c r="N3764"/>
    </row>
    <row r="3765" spans="1:14" x14ac:dyDescent="0.3">
      <c r="A3765" s="86">
        <f t="shared" si="58"/>
        <v>3757</v>
      </c>
      <c r="B3765" s="17"/>
      <c r="C3765" s="17"/>
      <c r="D3765"/>
      <c r="E3765"/>
      <c r="F3765"/>
      <c r="G3765"/>
      <c r="H3765"/>
      <c r="I3765"/>
      <c r="J3765"/>
      <c r="K3765"/>
      <c r="L3765"/>
      <c r="M3765"/>
      <c r="N3765"/>
    </row>
    <row r="3766" spans="1:14" x14ac:dyDescent="0.3">
      <c r="A3766" s="86">
        <f t="shared" si="58"/>
        <v>3758</v>
      </c>
      <c r="B3766" s="17"/>
      <c r="C3766" s="17"/>
      <c r="D3766"/>
      <c r="E3766"/>
      <c r="F3766"/>
      <c r="G3766"/>
      <c r="H3766"/>
      <c r="I3766"/>
      <c r="J3766"/>
      <c r="K3766"/>
      <c r="L3766"/>
      <c r="M3766"/>
      <c r="N3766"/>
    </row>
    <row r="3767" spans="1:14" x14ac:dyDescent="0.3">
      <c r="A3767" s="86">
        <f t="shared" si="58"/>
        <v>3759</v>
      </c>
      <c r="B3767" s="17"/>
      <c r="C3767" s="17"/>
      <c r="D3767"/>
      <c r="E3767"/>
      <c r="F3767"/>
      <c r="G3767"/>
      <c r="H3767"/>
      <c r="I3767"/>
      <c r="J3767"/>
      <c r="K3767"/>
      <c r="L3767"/>
      <c r="M3767"/>
      <c r="N3767"/>
    </row>
    <row r="3768" spans="1:14" x14ac:dyDescent="0.3">
      <c r="A3768" s="86">
        <f t="shared" si="58"/>
        <v>3760</v>
      </c>
      <c r="B3768" s="17"/>
      <c r="C3768" s="17"/>
      <c r="D3768"/>
      <c r="E3768"/>
      <c r="F3768"/>
      <c r="G3768"/>
      <c r="H3768"/>
      <c r="I3768"/>
      <c r="J3768"/>
      <c r="K3768"/>
      <c r="L3768"/>
      <c r="M3768"/>
      <c r="N3768"/>
    </row>
    <row r="3769" spans="1:14" x14ac:dyDescent="0.3">
      <c r="A3769" s="86">
        <f t="shared" si="58"/>
        <v>3761</v>
      </c>
      <c r="B3769" s="17"/>
      <c r="C3769" s="17"/>
      <c r="D3769"/>
      <c r="E3769"/>
      <c r="F3769"/>
      <c r="G3769"/>
      <c r="H3769"/>
      <c r="I3769"/>
      <c r="J3769"/>
      <c r="K3769"/>
      <c r="L3769"/>
      <c r="M3769"/>
      <c r="N3769"/>
    </row>
    <row r="3770" spans="1:14" x14ac:dyDescent="0.3">
      <c r="A3770" s="86">
        <f t="shared" si="58"/>
        <v>3762</v>
      </c>
      <c r="B3770" s="17"/>
      <c r="C3770" s="17"/>
      <c r="D3770"/>
      <c r="E3770"/>
      <c r="F3770"/>
      <c r="G3770"/>
      <c r="H3770"/>
      <c r="I3770"/>
      <c r="J3770"/>
      <c r="K3770"/>
      <c r="L3770"/>
      <c r="M3770"/>
      <c r="N3770"/>
    </row>
    <row r="3771" spans="1:14" x14ac:dyDescent="0.3">
      <c r="A3771" s="86">
        <f t="shared" si="58"/>
        <v>3763</v>
      </c>
      <c r="B3771" s="17"/>
      <c r="C3771" s="17"/>
      <c r="D3771"/>
      <c r="E3771"/>
      <c r="F3771"/>
      <c r="G3771"/>
      <c r="H3771"/>
      <c r="I3771"/>
      <c r="J3771"/>
      <c r="K3771"/>
      <c r="L3771"/>
      <c r="M3771"/>
      <c r="N3771"/>
    </row>
    <row r="3772" spans="1:14" x14ac:dyDescent="0.3">
      <c r="A3772" s="86">
        <f t="shared" si="58"/>
        <v>3764</v>
      </c>
      <c r="B3772" s="17"/>
      <c r="C3772" s="17"/>
      <c r="D3772"/>
      <c r="E3772"/>
      <c r="F3772"/>
      <c r="G3772"/>
      <c r="H3772"/>
      <c r="I3772"/>
      <c r="J3772"/>
      <c r="K3772"/>
      <c r="L3772"/>
      <c r="M3772"/>
      <c r="N3772"/>
    </row>
    <row r="3773" spans="1:14" x14ac:dyDescent="0.3">
      <c r="A3773" s="86">
        <f t="shared" si="58"/>
        <v>3765</v>
      </c>
      <c r="B3773" s="17"/>
      <c r="C3773" s="17"/>
      <c r="D3773"/>
      <c r="E3773"/>
      <c r="F3773"/>
      <c r="G3773"/>
      <c r="H3773"/>
      <c r="I3773"/>
      <c r="J3773"/>
      <c r="K3773"/>
      <c r="L3773"/>
      <c r="M3773"/>
      <c r="N3773"/>
    </row>
    <row r="3774" spans="1:14" x14ac:dyDescent="0.3">
      <c r="A3774" s="86">
        <f t="shared" si="58"/>
        <v>3766</v>
      </c>
      <c r="B3774" s="17"/>
      <c r="C3774" s="17"/>
      <c r="D3774"/>
      <c r="E3774"/>
      <c r="F3774"/>
      <c r="G3774"/>
      <c r="H3774"/>
      <c r="I3774"/>
      <c r="J3774"/>
      <c r="K3774"/>
      <c r="L3774"/>
      <c r="M3774"/>
      <c r="N3774"/>
    </row>
    <row r="3775" spans="1:14" x14ac:dyDescent="0.3">
      <c r="A3775" s="86">
        <f t="shared" si="58"/>
        <v>3767</v>
      </c>
      <c r="B3775" s="17"/>
      <c r="C3775" s="17"/>
      <c r="D3775"/>
      <c r="E3775"/>
      <c r="F3775"/>
      <c r="G3775"/>
      <c r="H3775"/>
      <c r="I3775"/>
      <c r="J3775"/>
      <c r="K3775"/>
      <c r="L3775"/>
      <c r="M3775"/>
      <c r="N3775"/>
    </row>
    <row r="3776" spans="1:14" x14ac:dyDescent="0.3">
      <c r="A3776" s="86">
        <f t="shared" si="58"/>
        <v>3768</v>
      </c>
      <c r="B3776" s="17"/>
      <c r="C3776" s="17"/>
      <c r="D3776"/>
      <c r="E3776"/>
      <c r="F3776"/>
      <c r="G3776"/>
      <c r="H3776"/>
      <c r="I3776"/>
      <c r="J3776"/>
      <c r="K3776"/>
      <c r="L3776"/>
      <c r="M3776"/>
      <c r="N3776"/>
    </row>
    <row r="3777" spans="1:14" x14ac:dyDescent="0.3">
      <c r="A3777" s="86">
        <f t="shared" si="58"/>
        <v>3769</v>
      </c>
      <c r="B3777" s="17"/>
      <c r="C3777" s="17"/>
      <c r="D3777"/>
      <c r="E3777"/>
      <c r="F3777"/>
      <c r="G3777"/>
      <c r="H3777"/>
      <c r="I3777"/>
      <c r="J3777"/>
      <c r="K3777"/>
      <c r="L3777"/>
      <c r="M3777"/>
      <c r="N3777"/>
    </row>
    <row r="3778" spans="1:14" x14ac:dyDescent="0.3">
      <c r="A3778" s="86">
        <f t="shared" si="58"/>
        <v>3770</v>
      </c>
      <c r="B3778" s="17"/>
      <c r="C3778" s="17"/>
      <c r="D3778"/>
      <c r="E3778"/>
      <c r="F3778"/>
      <c r="G3778"/>
      <c r="H3778"/>
      <c r="I3778"/>
      <c r="J3778"/>
      <c r="K3778"/>
      <c r="L3778"/>
      <c r="M3778"/>
      <c r="N3778"/>
    </row>
    <row r="3779" spans="1:14" x14ac:dyDescent="0.3">
      <c r="A3779" s="86">
        <f t="shared" si="58"/>
        <v>3771</v>
      </c>
      <c r="B3779" s="17"/>
      <c r="C3779" s="17"/>
      <c r="D3779"/>
      <c r="E3779"/>
      <c r="F3779"/>
      <c r="G3779"/>
      <c r="H3779"/>
      <c r="I3779"/>
      <c r="J3779"/>
      <c r="K3779"/>
      <c r="L3779"/>
      <c r="M3779"/>
      <c r="N3779"/>
    </row>
    <row r="3780" spans="1:14" x14ac:dyDescent="0.3">
      <c r="A3780" s="86">
        <f t="shared" si="58"/>
        <v>3772</v>
      </c>
      <c r="B3780" s="17"/>
      <c r="C3780" s="17"/>
      <c r="D3780"/>
      <c r="E3780"/>
      <c r="F3780"/>
      <c r="G3780"/>
      <c r="H3780"/>
      <c r="I3780"/>
      <c r="J3780"/>
      <c r="K3780"/>
      <c r="L3780"/>
      <c r="M3780"/>
      <c r="N3780"/>
    </row>
    <row r="3781" spans="1:14" x14ac:dyDescent="0.3">
      <c r="A3781" s="86">
        <f t="shared" si="58"/>
        <v>3773</v>
      </c>
      <c r="B3781" s="17"/>
      <c r="C3781" s="17"/>
      <c r="D3781"/>
      <c r="E3781"/>
      <c r="F3781"/>
      <c r="G3781"/>
      <c r="H3781"/>
      <c r="I3781"/>
      <c r="J3781"/>
      <c r="K3781"/>
      <c r="L3781"/>
      <c r="M3781"/>
      <c r="N3781"/>
    </row>
    <row r="3782" spans="1:14" x14ac:dyDescent="0.3">
      <c r="A3782" s="86">
        <f t="shared" si="58"/>
        <v>3774</v>
      </c>
      <c r="B3782" s="17"/>
      <c r="C3782" s="17"/>
      <c r="D3782"/>
      <c r="E3782"/>
      <c r="F3782"/>
      <c r="G3782"/>
      <c r="H3782"/>
      <c r="I3782"/>
      <c r="J3782"/>
      <c r="K3782"/>
      <c r="L3782"/>
      <c r="M3782"/>
      <c r="N3782"/>
    </row>
    <row r="3783" spans="1:14" x14ac:dyDescent="0.3">
      <c r="A3783" s="86">
        <f t="shared" si="58"/>
        <v>3775</v>
      </c>
      <c r="B3783" s="17"/>
      <c r="C3783" s="17"/>
      <c r="D3783"/>
      <c r="E3783"/>
      <c r="F3783"/>
      <c r="G3783"/>
      <c r="H3783"/>
      <c r="I3783"/>
      <c r="J3783"/>
      <c r="K3783"/>
      <c r="L3783"/>
      <c r="M3783"/>
      <c r="N3783"/>
    </row>
    <row r="3784" spans="1:14" x14ac:dyDescent="0.3">
      <c r="A3784" s="86">
        <f t="shared" si="58"/>
        <v>3776</v>
      </c>
      <c r="B3784" s="17"/>
      <c r="C3784" s="17"/>
      <c r="D3784"/>
      <c r="E3784"/>
      <c r="F3784"/>
      <c r="G3784"/>
      <c r="H3784"/>
      <c r="I3784"/>
      <c r="J3784"/>
      <c r="K3784"/>
      <c r="L3784"/>
      <c r="M3784"/>
      <c r="N3784"/>
    </row>
    <row r="3785" spans="1:14" x14ac:dyDescent="0.3">
      <c r="A3785" s="86">
        <f t="shared" si="58"/>
        <v>3777</v>
      </c>
      <c r="B3785" s="17"/>
      <c r="C3785" s="17"/>
      <c r="D3785"/>
      <c r="E3785"/>
      <c r="F3785"/>
      <c r="G3785"/>
      <c r="H3785"/>
      <c r="I3785"/>
      <c r="J3785"/>
      <c r="K3785"/>
      <c r="L3785"/>
      <c r="M3785"/>
      <c r="N3785"/>
    </row>
    <row r="3786" spans="1:14" x14ac:dyDescent="0.3">
      <c r="A3786" s="86">
        <f t="shared" si="58"/>
        <v>3778</v>
      </c>
      <c r="B3786" s="17"/>
      <c r="C3786" s="17"/>
      <c r="D3786"/>
      <c r="E3786"/>
      <c r="F3786"/>
      <c r="G3786"/>
      <c r="H3786"/>
      <c r="I3786"/>
      <c r="J3786"/>
      <c r="K3786"/>
      <c r="L3786"/>
      <c r="M3786"/>
      <c r="N3786"/>
    </row>
    <row r="3787" spans="1:14" x14ac:dyDescent="0.3">
      <c r="A3787" s="86">
        <f t="shared" ref="A3787:A3850" si="59">A3786+1</f>
        <v>3779</v>
      </c>
      <c r="B3787" s="17"/>
      <c r="C3787" s="17"/>
      <c r="D3787"/>
      <c r="E3787"/>
      <c r="F3787"/>
      <c r="G3787"/>
      <c r="H3787"/>
      <c r="I3787"/>
      <c r="J3787"/>
      <c r="K3787"/>
      <c r="L3787"/>
      <c r="M3787"/>
      <c r="N3787"/>
    </row>
    <row r="3788" spans="1:14" x14ac:dyDescent="0.3">
      <c r="A3788" s="86">
        <f t="shared" si="59"/>
        <v>3780</v>
      </c>
      <c r="B3788" s="17"/>
      <c r="C3788" s="17"/>
      <c r="D3788"/>
      <c r="E3788"/>
      <c r="F3788"/>
      <c r="G3788"/>
      <c r="H3788"/>
      <c r="I3788"/>
      <c r="J3788"/>
      <c r="K3788"/>
      <c r="L3788"/>
      <c r="M3788"/>
      <c r="N3788"/>
    </row>
    <row r="3789" spans="1:14" x14ac:dyDescent="0.3">
      <c r="A3789" s="86">
        <f t="shared" si="59"/>
        <v>3781</v>
      </c>
      <c r="B3789" s="17"/>
      <c r="C3789" s="17"/>
      <c r="D3789"/>
      <c r="E3789"/>
      <c r="F3789"/>
      <c r="G3789"/>
      <c r="H3789"/>
      <c r="I3789"/>
      <c r="J3789"/>
      <c r="K3789"/>
      <c r="L3789"/>
      <c r="M3789"/>
      <c r="N3789"/>
    </row>
    <row r="3790" spans="1:14" x14ac:dyDescent="0.3">
      <c r="A3790" s="86">
        <f t="shared" si="59"/>
        <v>3782</v>
      </c>
      <c r="B3790" s="17"/>
      <c r="C3790" s="17"/>
      <c r="D3790"/>
      <c r="E3790"/>
      <c r="F3790"/>
      <c r="G3790"/>
      <c r="H3790"/>
      <c r="I3790"/>
      <c r="J3790"/>
      <c r="K3790"/>
      <c r="L3790"/>
      <c r="M3790"/>
      <c r="N3790"/>
    </row>
    <row r="3791" spans="1:14" x14ac:dyDescent="0.3">
      <c r="A3791" s="86">
        <f t="shared" si="59"/>
        <v>3783</v>
      </c>
      <c r="B3791" s="17"/>
      <c r="C3791" s="17"/>
      <c r="D3791"/>
      <c r="E3791"/>
      <c r="F3791"/>
      <c r="G3791"/>
      <c r="H3791"/>
      <c r="I3791"/>
      <c r="J3791"/>
      <c r="K3791"/>
      <c r="L3791"/>
      <c r="M3791"/>
      <c r="N3791"/>
    </row>
    <row r="3792" spans="1:14" x14ac:dyDescent="0.3">
      <c r="A3792" s="86">
        <f t="shared" si="59"/>
        <v>3784</v>
      </c>
      <c r="B3792" s="17"/>
      <c r="C3792" s="17"/>
      <c r="D3792"/>
      <c r="E3792"/>
      <c r="F3792"/>
      <c r="G3792"/>
      <c r="H3792"/>
      <c r="I3792"/>
      <c r="J3792"/>
      <c r="K3792"/>
      <c r="L3792"/>
      <c r="M3792"/>
      <c r="N3792"/>
    </row>
    <row r="3793" spans="1:14" x14ac:dyDescent="0.3">
      <c r="A3793" s="86">
        <f t="shared" si="59"/>
        <v>3785</v>
      </c>
      <c r="B3793" s="17"/>
      <c r="C3793" s="17"/>
      <c r="D3793"/>
      <c r="E3793"/>
      <c r="F3793"/>
      <c r="G3793"/>
      <c r="H3793"/>
      <c r="I3793"/>
      <c r="J3793"/>
      <c r="K3793"/>
      <c r="L3793"/>
      <c r="M3793"/>
      <c r="N3793"/>
    </row>
    <row r="3794" spans="1:14" x14ac:dyDescent="0.3">
      <c r="A3794" s="86">
        <f t="shared" si="59"/>
        <v>3786</v>
      </c>
      <c r="B3794" s="17"/>
      <c r="C3794" s="17"/>
      <c r="D3794"/>
      <c r="E3794"/>
      <c r="F3794"/>
      <c r="G3794"/>
      <c r="H3794"/>
      <c r="I3794"/>
      <c r="J3794"/>
      <c r="K3794"/>
      <c r="L3794"/>
      <c r="M3794"/>
      <c r="N3794"/>
    </row>
    <row r="3795" spans="1:14" x14ac:dyDescent="0.3">
      <c r="A3795" s="86">
        <f t="shared" si="59"/>
        <v>3787</v>
      </c>
      <c r="B3795" s="17"/>
      <c r="C3795" s="17"/>
      <c r="D3795"/>
      <c r="E3795"/>
      <c r="F3795"/>
      <c r="G3795"/>
      <c r="H3795"/>
      <c r="I3795"/>
      <c r="J3795"/>
      <c r="K3795"/>
      <c r="L3795"/>
      <c r="M3795"/>
      <c r="N3795"/>
    </row>
    <row r="3796" spans="1:14" x14ac:dyDescent="0.3">
      <c r="A3796" s="86">
        <f t="shared" si="59"/>
        <v>3788</v>
      </c>
      <c r="B3796" s="17"/>
      <c r="C3796" s="17"/>
      <c r="D3796"/>
      <c r="E3796"/>
      <c r="F3796"/>
      <c r="G3796"/>
      <c r="H3796"/>
      <c r="I3796"/>
      <c r="J3796"/>
      <c r="K3796"/>
      <c r="L3796"/>
      <c r="M3796"/>
      <c r="N3796"/>
    </row>
    <row r="3797" spans="1:14" x14ac:dyDescent="0.3">
      <c r="A3797" s="86">
        <f t="shared" si="59"/>
        <v>3789</v>
      </c>
      <c r="B3797" s="17"/>
      <c r="C3797" s="17"/>
      <c r="D3797"/>
      <c r="E3797"/>
      <c r="F3797"/>
      <c r="G3797"/>
      <c r="H3797"/>
      <c r="I3797"/>
      <c r="J3797"/>
      <c r="K3797"/>
      <c r="L3797"/>
      <c r="M3797"/>
      <c r="N3797"/>
    </row>
    <row r="3798" spans="1:14" x14ac:dyDescent="0.3">
      <c r="A3798" s="86">
        <f t="shared" si="59"/>
        <v>3790</v>
      </c>
      <c r="B3798" s="17"/>
      <c r="C3798" s="17"/>
      <c r="D3798"/>
      <c r="E3798"/>
      <c r="F3798"/>
      <c r="G3798"/>
      <c r="H3798"/>
      <c r="I3798"/>
      <c r="J3798"/>
      <c r="K3798"/>
      <c r="L3798"/>
      <c r="M3798"/>
      <c r="N3798"/>
    </row>
    <row r="3799" spans="1:14" x14ac:dyDescent="0.3">
      <c r="A3799" s="86">
        <f t="shared" si="59"/>
        <v>3791</v>
      </c>
      <c r="B3799" s="17"/>
      <c r="C3799" s="17"/>
      <c r="D3799"/>
      <c r="E3799"/>
      <c r="F3799"/>
      <c r="G3799"/>
      <c r="H3799"/>
      <c r="I3799"/>
      <c r="J3799"/>
      <c r="K3799"/>
      <c r="L3799"/>
      <c r="M3799"/>
      <c r="N3799"/>
    </row>
    <row r="3800" spans="1:14" x14ac:dyDescent="0.3">
      <c r="A3800" s="86">
        <f t="shared" si="59"/>
        <v>3792</v>
      </c>
      <c r="B3800" s="17"/>
      <c r="C3800" s="17"/>
      <c r="D3800"/>
      <c r="E3800"/>
      <c r="F3800"/>
      <c r="G3800"/>
      <c r="H3800"/>
      <c r="I3800"/>
      <c r="J3800"/>
      <c r="K3800"/>
      <c r="L3800"/>
      <c r="M3800"/>
      <c r="N3800"/>
    </row>
    <row r="3801" spans="1:14" x14ac:dyDescent="0.3">
      <c r="A3801" s="86">
        <f t="shared" si="59"/>
        <v>3793</v>
      </c>
      <c r="B3801" s="17"/>
      <c r="C3801" s="17"/>
      <c r="D3801"/>
      <c r="E3801"/>
      <c r="F3801"/>
      <c r="G3801"/>
      <c r="H3801"/>
      <c r="I3801"/>
      <c r="J3801"/>
      <c r="K3801"/>
      <c r="L3801"/>
      <c r="M3801"/>
      <c r="N3801"/>
    </row>
    <row r="3802" spans="1:14" x14ac:dyDescent="0.3">
      <c r="A3802" s="86">
        <f t="shared" si="59"/>
        <v>3794</v>
      </c>
      <c r="B3802" s="17"/>
      <c r="C3802" s="17"/>
      <c r="D3802"/>
      <c r="E3802"/>
      <c r="F3802"/>
      <c r="G3802"/>
      <c r="H3802"/>
      <c r="I3802"/>
      <c r="J3802"/>
      <c r="K3802"/>
      <c r="L3802"/>
      <c r="M3802"/>
      <c r="N3802"/>
    </row>
    <row r="3803" spans="1:14" x14ac:dyDescent="0.3">
      <c r="A3803" s="86">
        <f t="shared" si="59"/>
        <v>3795</v>
      </c>
      <c r="B3803" s="17"/>
      <c r="C3803" s="17"/>
      <c r="D3803"/>
      <c r="E3803"/>
      <c r="F3803"/>
      <c r="G3803"/>
      <c r="H3803"/>
      <c r="I3803"/>
      <c r="J3803"/>
      <c r="K3803"/>
      <c r="L3803"/>
      <c r="M3803"/>
      <c r="N3803"/>
    </row>
    <row r="3804" spans="1:14" x14ac:dyDescent="0.3">
      <c r="A3804" s="86">
        <f t="shared" si="59"/>
        <v>3796</v>
      </c>
      <c r="B3804" s="17"/>
      <c r="C3804" s="17"/>
      <c r="D3804"/>
      <c r="E3804"/>
      <c r="F3804"/>
      <c r="G3804"/>
      <c r="H3804"/>
      <c r="I3804"/>
      <c r="J3804"/>
      <c r="K3804"/>
      <c r="L3804"/>
      <c r="M3804"/>
      <c r="N3804"/>
    </row>
    <row r="3805" spans="1:14" x14ac:dyDescent="0.3">
      <c r="A3805" s="86">
        <f t="shared" si="59"/>
        <v>3797</v>
      </c>
      <c r="B3805" s="17"/>
      <c r="C3805" s="17"/>
      <c r="D3805"/>
      <c r="E3805"/>
      <c r="F3805"/>
      <c r="G3805"/>
      <c r="H3805"/>
      <c r="I3805"/>
      <c r="J3805"/>
      <c r="K3805"/>
      <c r="L3805"/>
      <c r="M3805"/>
      <c r="N3805"/>
    </row>
    <row r="3806" spans="1:14" x14ac:dyDescent="0.3">
      <c r="A3806" s="86">
        <f t="shared" si="59"/>
        <v>3798</v>
      </c>
      <c r="B3806" s="17"/>
      <c r="C3806" s="17"/>
      <c r="D3806"/>
      <c r="E3806"/>
      <c r="F3806"/>
      <c r="G3806"/>
      <c r="H3806"/>
      <c r="I3806"/>
      <c r="J3806"/>
      <c r="K3806"/>
      <c r="L3806"/>
      <c r="M3806"/>
      <c r="N3806"/>
    </row>
    <row r="3807" spans="1:14" x14ac:dyDescent="0.3">
      <c r="A3807" s="86">
        <f t="shared" si="59"/>
        <v>3799</v>
      </c>
      <c r="B3807" s="17"/>
      <c r="C3807" s="17"/>
      <c r="D3807"/>
      <c r="E3807"/>
      <c r="F3807"/>
      <c r="G3807"/>
      <c r="H3807"/>
      <c r="I3807"/>
      <c r="J3807"/>
      <c r="K3807"/>
      <c r="L3807"/>
      <c r="M3807"/>
      <c r="N3807"/>
    </row>
    <row r="3808" spans="1:14" x14ac:dyDescent="0.3">
      <c r="A3808" s="86">
        <f t="shared" si="59"/>
        <v>3800</v>
      </c>
      <c r="B3808" s="17"/>
      <c r="C3808" s="17"/>
      <c r="D3808"/>
      <c r="E3808"/>
      <c r="F3808"/>
      <c r="G3808"/>
      <c r="H3808"/>
      <c r="I3808"/>
      <c r="J3808"/>
      <c r="K3808"/>
      <c r="L3808"/>
      <c r="M3808"/>
      <c r="N3808"/>
    </row>
    <row r="3809" spans="1:14" x14ac:dyDescent="0.3">
      <c r="A3809" s="86">
        <f t="shared" si="59"/>
        <v>3801</v>
      </c>
      <c r="B3809" s="17"/>
      <c r="C3809" s="17"/>
      <c r="D3809"/>
      <c r="E3809"/>
      <c r="F3809"/>
      <c r="G3809"/>
      <c r="H3809"/>
      <c r="I3809"/>
      <c r="J3809"/>
      <c r="K3809"/>
      <c r="L3809"/>
      <c r="M3809"/>
      <c r="N3809"/>
    </row>
    <row r="3810" spans="1:14" x14ac:dyDescent="0.3">
      <c r="A3810" s="86">
        <f t="shared" si="59"/>
        <v>3802</v>
      </c>
      <c r="B3810" s="17"/>
      <c r="C3810" s="17"/>
      <c r="D3810"/>
      <c r="E3810"/>
      <c r="F3810"/>
      <c r="G3810"/>
      <c r="H3810"/>
      <c r="I3810"/>
      <c r="J3810"/>
      <c r="K3810"/>
      <c r="L3810"/>
      <c r="M3810"/>
      <c r="N3810"/>
    </row>
    <row r="3811" spans="1:14" x14ac:dyDescent="0.3">
      <c r="A3811" s="86">
        <f t="shared" si="59"/>
        <v>3803</v>
      </c>
      <c r="B3811" s="17"/>
      <c r="C3811" s="17"/>
      <c r="D3811"/>
      <c r="E3811"/>
      <c r="F3811"/>
      <c r="G3811"/>
      <c r="H3811"/>
      <c r="I3811"/>
      <c r="J3811"/>
      <c r="K3811"/>
      <c r="L3811"/>
      <c r="M3811"/>
      <c r="N3811"/>
    </row>
    <row r="3812" spans="1:14" x14ac:dyDescent="0.3">
      <c r="A3812" s="86">
        <f t="shared" si="59"/>
        <v>3804</v>
      </c>
      <c r="B3812" s="17"/>
      <c r="C3812" s="17"/>
      <c r="D3812"/>
      <c r="E3812"/>
      <c r="F3812"/>
      <c r="G3812"/>
      <c r="H3812"/>
      <c r="I3812"/>
      <c r="J3812"/>
      <c r="K3812"/>
      <c r="L3812"/>
      <c r="M3812"/>
      <c r="N3812"/>
    </row>
    <row r="3813" spans="1:14" x14ac:dyDescent="0.3">
      <c r="A3813" s="86">
        <f t="shared" si="59"/>
        <v>3805</v>
      </c>
      <c r="B3813" s="17"/>
      <c r="C3813" s="17"/>
      <c r="D3813"/>
      <c r="E3813"/>
      <c r="F3813"/>
      <c r="G3813"/>
      <c r="H3813"/>
      <c r="I3813"/>
      <c r="J3813"/>
      <c r="K3813"/>
      <c r="L3813"/>
      <c r="M3813"/>
      <c r="N3813"/>
    </row>
    <row r="3814" spans="1:14" x14ac:dyDescent="0.3">
      <c r="A3814" s="86">
        <f t="shared" si="59"/>
        <v>3806</v>
      </c>
      <c r="B3814" s="17"/>
      <c r="C3814" s="17"/>
      <c r="D3814"/>
      <c r="E3814"/>
      <c r="F3814"/>
      <c r="G3814"/>
      <c r="H3814"/>
      <c r="I3814"/>
      <c r="J3814"/>
      <c r="K3814"/>
      <c r="L3814"/>
      <c r="M3814"/>
      <c r="N3814"/>
    </row>
    <row r="3815" spans="1:14" x14ac:dyDescent="0.3">
      <c r="A3815" s="86">
        <f t="shared" si="59"/>
        <v>3807</v>
      </c>
      <c r="B3815" s="17"/>
      <c r="C3815" s="17"/>
      <c r="D3815"/>
      <c r="E3815"/>
      <c r="F3815"/>
      <c r="G3815"/>
      <c r="H3815"/>
      <c r="I3815"/>
      <c r="J3815"/>
      <c r="K3815"/>
      <c r="L3815"/>
      <c r="M3815"/>
      <c r="N3815"/>
    </row>
    <row r="3816" spans="1:14" x14ac:dyDescent="0.3">
      <c r="A3816" s="86">
        <f t="shared" si="59"/>
        <v>3808</v>
      </c>
      <c r="B3816" s="17"/>
      <c r="C3816" s="17"/>
      <c r="D3816"/>
      <c r="E3816"/>
      <c r="F3816"/>
      <c r="G3816"/>
      <c r="H3816"/>
      <c r="I3816"/>
      <c r="J3816"/>
      <c r="K3816"/>
      <c r="L3816"/>
      <c r="M3816"/>
      <c r="N3816"/>
    </row>
    <row r="3817" spans="1:14" x14ac:dyDescent="0.3">
      <c r="A3817" s="86">
        <f t="shared" si="59"/>
        <v>3809</v>
      </c>
      <c r="B3817" s="17"/>
      <c r="C3817" s="17"/>
      <c r="D3817"/>
      <c r="E3817"/>
      <c r="F3817"/>
      <c r="G3817"/>
      <c r="H3817"/>
      <c r="I3817"/>
      <c r="J3817"/>
      <c r="K3817"/>
      <c r="L3817"/>
      <c r="M3817"/>
      <c r="N3817"/>
    </row>
    <row r="3818" spans="1:14" x14ac:dyDescent="0.3">
      <c r="A3818" s="86">
        <f t="shared" si="59"/>
        <v>3810</v>
      </c>
      <c r="B3818" s="17"/>
      <c r="C3818" s="17"/>
      <c r="D3818"/>
      <c r="E3818"/>
      <c r="F3818"/>
      <c r="G3818"/>
      <c r="H3818"/>
      <c r="I3818"/>
      <c r="J3818"/>
      <c r="K3818"/>
      <c r="L3818"/>
      <c r="M3818"/>
      <c r="N3818"/>
    </row>
    <row r="3819" spans="1:14" x14ac:dyDescent="0.3">
      <c r="A3819" s="86">
        <f t="shared" si="59"/>
        <v>3811</v>
      </c>
      <c r="B3819" s="17"/>
      <c r="C3819" s="17"/>
      <c r="D3819"/>
      <c r="E3819"/>
      <c r="F3819"/>
      <c r="G3819"/>
      <c r="H3819"/>
      <c r="I3819"/>
      <c r="J3819"/>
      <c r="K3819"/>
      <c r="L3819"/>
      <c r="M3819"/>
      <c r="N3819"/>
    </row>
    <row r="3820" spans="1:14" x14ac:dyDescent="0.3">
      <c r="A3820" s="86">
        <f t="shared" si="59"/>
        <v>3812</v>
      </c>
      <c r="B3820" s="17"/>
      <c r="C3820" s="17"/>
      <c r="D3820"/>
      <c r="E3820"/>
      <c r="F3820"/>
      <c r="G3820"/>
      <c r="H3820"/>
      <c r="I3820"/>
      <c r="J3820"/>
      <c r="K3820"/>
      <c r="L3820"/>
      <c r="M3820"/>
      <c r="N3820"/>
    </row>
    <row r="3821" spans="1:14" x14ac:dyDescent="0.3">
      <c r="A3821" s="86">
        <f t="shared" si="59"/>
        <v>3813</v>
      </c>
      <c r="B3821" s="17"/>
      <c r="C3821" s="17"/>
      <c r="D3821"/>
      <c r="E3821"/>
      <c r="F3821"/>
      <c r="G3821"/>
      <c r="H3821"/>
      <c r="I3821"/>
      <c r="J3821"/>
      <c r="K3821"/>
      <c r="L3821"/>
      <c r="M3821"/>
      <c r="N3821"/>
    </row>
    <row r="3822" spans="1:14" x14ac:dyDescent="0.3">
      <c r="A3822" s="86">
        <f t="shared" si="59"/>
        <v>3814</v>
      </c>
      <c r="B3822" s="17"/>
      <c r="C3822" s="17"/>
      <c r="D3822"/>
      <c r="E3822"/>
      <c r="F3822"/>
      <c r="G3822"/>
      <c r="H3822"/>
      <c r="I3822"/>
      <c r="J3822"/>
      <c r="K3822"/>
      <c r="L3822"/>
      <c r="M3822"/>
      <c r="N3822"/>
    </row>
    <row r="3823" spans="1:14" x14ac:dyDescent="0.3">
      <c r="A3823" s="86">
        <f t="shared" si="59"/>
        <v>3815</v>
      </c>
      <c r="B3823" s="17"/>
      <c r="C3823" s="17"/>
      <c r="D3823"/>
      <c r="E3823"/>
      <c r="F3823"/>
      <c r="G3823"/>
      <c r="H3823"/>
      <c r="I3823"/>
      <c r="J3823"/>
      <c r="K3823"/>
      <c r="L3823"/>
      <c r="M3823"/>
      <c r="N3823"/>
    </row>
    <row r="3824" spans="1:14" x14ac:dyDescent="0.3">
      <c r="A3824" s="86">
        <f t="shared" si="59"/>
        <v>3816</v>
      </c>
      <c r="B3824" s="17"/>
      <c r="C3824" s="17"/>
      <c r="D3824"/>
      <c r="E3824"/>
      <c r="F3824"/>
      <c r="G3824"/>
      <c r="H3824"/>
      <c r="I3824"/>
      <c r="J3824"/>
      <c r="K3824"/>
      <c r="L3824"/>
      <c r="M3824"/>
      <c r="N3824"/>
    </row>
    <row r="3825" spans="1:14" x14ac:dyDescent="0.3">
      <c r="A3825" s="86">
        <f t="shared" si="59"/>
        <v>3817</v>
      </c>
      <c r="B3825" s="17"/>
      <c r="C3825" s="17"/>
      <c r="D3825"/>
      <c r="E3825"/>
      <c r="F3825"/>
      <c r="G3825"/>
      <c r="H3825"/>
      <c r="I3825"/>
      <c r="J3825"/>
      <c r="K3825"/>
      <c r="L3825"/>
      <c r="M3825"/>
      <c r="N3825"/>
    </row>
    <row r="3826" spans="1:14" x14ac:dyDescent="0.3">
      <c r="A3826" s="86">
        <f t="shared" si="59"/>
        <v>3818</v>
      </c>
      <c r="B3826" s="17"/>
      <c r="C3826" s="17"/>
      <c r="D3826"/>
      <c r="E3826"/>
      <c r="F3826"/>
      <c r="G3826"/>
      <c r="H3826"/>
      <c r="I3826"/>
      <c r="J3826"/>
      <c r="K3826"/>
      <c r="L3826"/>
      <c r="M3826"/>
      <c r="N3826"/>
    </row>
    <row r="3827" spans="1:14" x14ac:dyDescent="0.3">
      <c r="A3827" s="86">
        <f t="shared" si="59"/>
        <v>3819</v>
      </c>
      <c r="B3827" s="17"/>
      <c r="C3827" s="17"/>
      <c r="D3827"/>
      <c r="E3827"/>
      <c r="F3827"/>
      <c r="G3827"/>
      <c r="H3827"/>
      <c r="I3827"/>
      <c r="J3827"/>
      <c r="K3827"/>
      <c r="L3827"/>
      <c r="M3827"/>
      <c r="N3827"/>
    </row>
    <row r="3828" spans="1:14" x14ac:dyDescent="0.3">
      <c r="A3828" s="86">
        <f t="shared" si="59"/>
        <v>3820</v>
      </c>
      <c r="B3828" s="17"/>
      <c r="C3828" s="17"/>
      <c r="D3828"/>
      <c r="E3828"/>
      <c r="F3828"/>
      <c r="G3828"/>
      <c r="H3828"/>
      <c r="I3828"/>
      <c r="J3828"/>
      <c r="K3828"/>
      <c r="L3828"/>
      <c r="M3828"/>
      <c r="N3828"/>
    </row>
    <row r="3829" spans="1:14" x14ac:dyDescent="0.3">
      <c r="A3829" s="86">
        <f t="shared" si="59"/>
        <v>3821</v>
      </c>
      <c r="B3829" s="17"/>
      <c r="C3829" s="17"/>
      <c r="D3829"/>
      <c r="E3829"/>
      <c r="F3829"/>
      <c r="G3829"/>
      <c r="H3829"/>
      <c r="I3829"/>
      <c r="J3829"/>
      <c r="K3829"/>
      <c r="L3829"/>
      <c r="M3829"/>
      <c r="N3829"/>
    </row>
    <row r="3830" spans="1:14" x14ac:dyDescent="0.3">
      <c r="A3830" s="86">
        <f t="shared" si="59"/>
        <v>3822</v>
      </c>
      <c r="B3830" s="17"/>
      <c r="C3830" s="17"/>
      <c r="D3830"/>
      <c r="E3830"/>
      <c r="F3830"/>
      <c r="G3830"/>
      <c r="H3830"/>
      <c r="I3830"/>
      <c r="J3830"/>
      <c r="K3830"/>
      <c r="L3830"/>
      <c r="M3830"/>
      <c r="N3830"/>
    </row>
    <row r="3831" spans="1:14" x14ac:dyDescent="0.3">
      <c r="A3831" s="86">
        <f t="shared" si="59"/>
        <v>3823</v>
      </c>
      <c r="B3831" s="17"/>
      <c r="C3831" s="17"/>
      <c r="D3831"/>
      <c r="E3831"/>
      <c r="F3831"/>
      <c r="G3831"/>
      <c r="H3831"/>
      <c r="I3831"/>
      <c r="J3831"/>
      <c r="K3831"/>
      <c r="L3831"/>
      <c r="M3831"/>
      <c r="N3831"/>
    </row>
    <row r="3832" spans="1:14" x14ac:dyDescent="0.3">
      <c r="A3832" s="86">
        <f t="shared" si="59"/>
        <v>3824</v>
      </c>
      <c r="B3832" s="17"/>
      <c r="C3832" s="17"/>
      <c r="D3832"/>
      <c r="E3832"/>
      <c r="F3832"/>
      <c r="G3832"/>
      <c r="H3832"/>
      <c r="I3832"/>
      <c r="J3832"/>
      <c r="K3832"/>
      <c r="L3832"/>
      <c r="M3832"/>
      <c r="N3832"/>
    </row>
    <row r="3833" spans="1:14" x14ac:dyDescent="0.3">
      <c r="A3833" s="86">
        <f t="shared" si="59"/>
        <v>3825</v>
      </c>
      <c r="B3833" s="17"/>
      <c r="C3833" s="17"/>
      <c r="D3833"/>
      <c r="E3833"/>
      <c r="F3833"/>
      <c r="G3833"/>
      <c r="H3833"/>
      <c r="I3833"/>
      <c r="J3833"/>
      <c r="K3833"/>
      <c r="L3833"/>
      <c r="M3833"/>
      <c r="N3833"/>
    </row>
    <row r="3834" spans="1:14" x14ac:dyDescent="0.3">
      <c r="A3834" s="86">
        <f t="shared" si="59"/>
        <v>3826</v>
      </c>
      <c r="B3834" s="17"/>
      <c r="C3834" s="17"/>
      <c r="D3834"/>
      <c r="E3834"/>
      <c r="F3834"/>
      <c r="G3834"/>
      <c r="H3834"/>
      <c r="I3834"/>
      <c r="J3834"/>
      <c r="K3834"/>
      <c r="L3834"/>
      <c r="M3834"/>
      <c r="N3834"/>
    </row>
    <row r="3835" spans="1:14" x14ac:dyDescent="0.3">
      <c r="A3835" s="86">
        <f t="shared" si="59"/>
        <v>3827</v>
      </c>
      <c r="B3835" s="17"/>
      <c r="C3835" s="17"/>
      <c r="D3835"/>
      <c r="E3835"/>
      <c r="F3835"/>
      <c r="G3835"/>
      <c r="H3835"/>
      <c r="I3835"/>
      <c r="J3835"/>
      <c r="K3835"/>
      <c r="L3835"/>
      <c r="M3835"/>
      <c r="N3835"/>
    </row>
    <row r="3836" spans="1:14" x14ac:dyDescent="0.3">
      <c r="A3836" s="86">
        <f t="shared" si="59"/>
        <v>3828</v>
      </c>
      <c r="B3836" s="17"/>
      <c r="C3836" s="17"/>
      <c r="D3836"/>
      <c r="E3836"/>
      <c r="F3836"/>
      <c r="G3836"/>
      <c r="H3836"/>
      <c r="I3836"/>
      <c r="J3836"/>
      <c r="K3836"/>
      <c r="L3836"/>
      <c r="M3836"/>
      <c r="N3836"/>
    </row>
    <row r="3837" spans="1:14" x14ac:dyDescent="0.3">
      <c r="A3837" s="86">
        <f t="shared" si="59"/>
        <v>3829</v>
      </c>
      <c r="B3837" s="17"/>
      <c r="C3837" s="17"/>
      <c r="D3837"/>
      <c r="E3837"/>
      <c r="F3837"/>
      <c r="G3837"/>
      <c r="H3837"/>
      <c r="I3837"/>
      <c r="J3837"/>
      <c r="K3837"/>
      <c r="L3837"/>
      <c r="M3837"/>
      <c r="N3837"/>
    </row>
    <row r="3838" spans="1:14" x14ac:dyDescent="0.3">
      <c r="A3838" s="86">
        <f t="shared" si="59"/>
        <v>3830</v>
      </c>
      <c r="B3838" s="17"/>
      <c r="C3838" s="17"/>
      <c r="D3838"/>
      <c r="E3838"/>
      <c r="F3838"/>
      <c r="G3838"/>
      <c r="H3838"/>
      <c r="I3838"/>
      <c r="J3838"/>
      <c r="K3838"/>
      <c r="L3838"/>
      <c r="M3838"/>
      <c r="N3838"/>
    </row>
    <row r="3839" spans="1:14" x14ac:dyDescent="0.3">
      <c r="A3839" s="86">
        <f t="shared" si="59"/>
        <v>3831</v>
      </c>
      <c r="B3839" s="17"/>
      <c r="C3839" s="17"/>
      <c r="D3839"/>
      <c r="E3839"/>
      <c r="F3839"/>
      <c r="G3839"/>
      <c r="H3839"/>
      <c r="I3839"/>
      <c r="J3839"/>
      <c r="K3839"/>
      <c r="L3839"/>
      <c r="M3839"/>
      <c r="N3839"/>
    </row>
    <row r="3840" spans="1:14" x14ac:dyDescent="0.3">
      <c r="A3840" s="86">
        <f t="shared" si="59"/>
        <v>3832</v>
      </c>
      <c r="B3840" s="17"/>
      <c r="C3840" s="17"/>
      <c r="D3840"/>
      <c r="E3840"/>
      <c r="F3840"/>
      <c r="G3840"/>
      <c r="H3840"/>
      <c r="I3840"/>
      <c r="J3840"/>
      <c r="K3840"/>
      <c r="L3840"/>
      <c r="M3840"/>
      <c r="N3840"/>
    </row>
    <row r="3841" spans="1:14" x14ac:dyDescent="0.3">
      <c r="A3841" s="86">
        <f t="shared" si="59"/>
        <v>3833</v>
      </c>
      <c r="B3841" s="17"/>
      <c r="C3841" s="17"/>
      <c r="D3841"/>
      <c r="E3841"/>
      <c r="F3841"/>
      <c r="G3841"/>
      <c r="H3841"/>
      <c r="I3841"/>
      <c r="J3841"/>
      <c r="K3841"/>
      <c r="L3841"/>
      <c r="M3841"/>
      <c r="N3841"/>
    </row>
    <row r="3842" spans="1:14" x14ac:dyDescent="0.3">
      <c r="A3842" s="86">
        <f t="shared" si="59"/>
        <v>3834</v>
      </c>
      <c r="B3842" s="17"/>
      <c r="C3842" s="17"/>
      <c r="D3842"/>
      <c r="E3842"/>
      <c r="F3842"/>
      <c r="G3842"/>
      <c r="H3842"/>
      <c r="I3842"/>
      <c r="J3842"/>
      <c r="K3842"/>
      <c r="L3842"/>
      <c r="M3842"/>
      <c r="N3842"/>
    </row>
    <row r="3843" spans="1:14" x14ac:dyDescent="0.3">
      <c r="A3843" s="86">
        <f t="shared" si="59"/>
        <v>3835</v>
      </c>
      <c r="B3843" s="17"/>
      <c r="C3843" s="17"/>
      <c r="D3843"/>
      <c r="E3843"/>
      <c r="F3843"/>
      <c r="G3843"/>
      <c r="H3843"/>
      <c r="I3843"/>
      <c r="J3843"/>
      <c r="K3843"/>
      <c r="L3843"/>
      <c r="M3843"/>
      <c r="N3843"/>
    </row>
    <row r="3844" spans="1:14" x14ac:dyDescent="0.3">
      <c r="A3844" s="86">
        <f t="shared" si="59"/>
        <v>3836</v>
      </c>
      <c r="B3844" s="17"/>
      <c r="C3844" s="17"/>
      <c r="D3844"/>
      <c r="E3844"/>
      <c r="F3844"/>
      <c r="G3844"/>
      <c r="H3844"/>
      <c r="I3844"/>
      <c r="J3844"/>
      <c r="K3844"/>
      <c r="L3844"/>
      <c r="M3844"/>
      <c r="N3844"/>
    </row>
    <row r="3845" spans="1:14" x14ac:dyDescent="0.3">
      <c r="A3845" s="86">
        <f t="shared" si="59"/>
        <v>3837</v>
      </c>
      <c r="B3845" s="17"/>
      <c r="C3845" s="17"/>
      <c r="D3845"/>
      <c r="E3845"/>
      <c r="F3845"/>
      <c r="G3845"/>
      <c r="H3845"/>
      <c r="I3845"/>
      <c r="J3845"/>
      <c r="K3845"/>
      <c r="L3845"/>
      <c r="M3845"/>
      <c r="N3845"/>
    </row>
    <row r="3846" spans="1:14" x14ac:dyDescent="0.3">
      <c r="A3846" s="86">
        <f t="shared" si="59"/>
        <v>3838</v>
      </c>
      <c r="B3846" s="17"/>
      <c r="C3846" s="17"/>
      <c r="D3846"/>
      <c r="E3846"/>
      <c r="F3846"/>
      <c r="G3846"/>
      <c r="H3846"/>
      <c r="I3846"/>
      <c r="J3846"/>
      <c r="K3846"/>
      <c r="L3846"/>
      <c r="M3846"/>
      <c r="N3846"/>
    </row>
    <row r="3847" spans="1:14" x14ac:dyDescent="0.3">
      <c r="A3847" s="86">
        <f t="shared" si="59"/>
        <v>3839</v>
      </c>
      <c r="B3847" s="17"/>
      <c r="C3847" s="17"/>
      <c r="D3847"/>
      <c r="E3847"/>
      <c r="F3847"/>
      <c r="G3847"/>
      <c r="H3847"/>
      <c r="I3847"/>
      <c r="J3847"/>
      <c r="K3847"/>
      <c r="L3847"/>
      <c r="M3847"/>
      <c r="N3847"/>
    </row>
    <row r="3848" spans="1:14" x14ac:dyDescent="0.3">
      <c r="A3848" s="86">
        <f t="shared" si="59"/>
        <v>3840</v>
      </c>
      <c r="B3848" s="17"/>
      <c r="C3848" s="17"/>
      <c r="D3848"/>
      <c r="E3848"/>
      <c r="F3848"/>
      <c r="G3848"/>
      <c r="H3848"/>
      <c r="I3848"/>
      <c r="J3848"/>
      <c r="K3848"/>
      <c r="L3848"/>
      <c r="M3848"/>
      <c r="N3848"/>
    </row>
    <row r="3849" spans="1:14" x14ac:dyDescent="0.3">
      <c r="A3849" s="86">
        <f t="shared" si="59"/>
        <v>3841</v>
      </c>
      <c r="B3849" s="17"/>
      <c r="C3849" s="17"/>
      <c r="D3849"/>
      <c r="E3849"/>
      <c r="F3849"/>
      <c r="G3849"/>
      <c r="H3849"/>
      <c r="I3849"/>
      <c r="J3849"/>
      <c r="K3849"/>
      <c r="L3849"/>
      <c r="M3849"/>
      <c r="N3849"/>
    </row>
    <row r="3850" spans="1:14" x14ac:dyDescent="0.3">
      <c r="A3850" s="86">
        <f t="shared" si="59"/>
        <v>3842</v>
      </c>
      <c r="B3850" s="17"/>
      <c r="C3850" s="17"/>
      <c r="D3850"/>
      <c r="E3850"/>
      <c r="F3850"/>
      <c r="G3850"/>
      <c r="H3850"/>
      <c r="I3850"/>
      <c r="J3850"/>
      <c r="K3850"/>
      <c r="L3850"/>
      <c r="M3850"/>
      <c r="N3850"/>
    </row>
    <row r="3851" spans="1:14" x14ac:dyDescent="0.3">
      <c r="A3851" s="86">
        <f t="shared" ref="A3851:A3914" si="60">A3850+1</f>
        <v>3843</v>
      </c>
      <c r="B3851" s="17"/>
      <c r="C3851" s="17"/>
      <c r="D3851"/>
      <c r="E3851"/>
      <c r="F3851"/>
      <c r="G3851"/>
      <c r="H3851"/>
      <c r="I3851"/>
      <c r="J3851"/>
      <c r="K3851"/>
      <c r="L3851"/>
      <c r="M3851"/>
      <c r="N3851"/>
    </row>
    <row r="3852" spans="1:14" x14ac:dyDescent="0.3">
      <c r="A3852" s="86">
        <f t="shared" si="60"/>
        <v>3844</v>
      </c>
      <c r="B3852" s="17"/>
      <c r="C3852" s="17"/>
      <c r="D3852"/>
      <c r="E3852"/>
      <c r="F3852"/>
      <c r="G3852"/>
      <c r="H3852"/>
      <c r="I3852"/>
      <c r="J3852"/>
      <c r="K3852"/>
      <c r="L3852"/>
      <c r="M3852"/>
      <c r="N3852"/>
    </row>
    <row r="3853" spans="1:14" x14ac:dyDescent="0.3">
      <c r="A3853" s="86">
        <f t="shared" si="60"/>
        <v>3845</v>
      </c>
      <c r="B3853" s="17"/>
      <c r="C3853" s="17"/>
      <c r="D3853"/>
      <c r="E3853"/>
      <c r="F3853"/>
      <c r="G3853"/>
      <c r="H3853"/>
      <c r="I3853"/>
      <c r="J3853"/>
      <c r="K3853"/>
      <c r="L3853"/>
      <c r="M3853"/>
      <c r="N3853"/>
    </row>
    <row r="3854" spans="1:14" x14ac:dyDescent="0.3">
      <c r="A3854" s="86">
        <f t="shared" si="60"/>
        <v>3846</v>
      </c>
      <c r="B3854" s="17"/>
      <c r="C3854" s="17"/>
      <c r="D3854"/>
      <c r="E3854"/>
      <c r="F3854"/>
      <c r="G3854"/>
      <c r="H3854"/>
      <c r="I3854"/>
      <c r="J3854"/>
      <c r="K3854"/>
      <c r="L3854"/>
      <c r="M3854"/>
      <c r="N3854"/>
    </row>
    <row r="3855" spans="1:14" x14ac:dyDescent="0.3">
      <c r="A3855" s="86">
        <f t="shared" si="60"/>
        <v>3847</v>
      </c>
      <c r="B3855" s="17"/>
      <c r="C3855" s="17"/>
      <c r="D3855"/>
      <c r="E3855"/>
      <c r="F3855"/>
      <c r="G3855"/>
      <c r="H3855"/>
      <c r="I3855"/>
      <c r="J3855"/>
      <c r="K3855"/>
      <c r="L3855"/>
      <c r="M3855"/>
      <c r="N3855"/>
    </row>
    <row r="3856" spans="1:14" x14ac:dyDescent="0.3">
      <c r="A3856" s="86">
        <f t="shared" si="60"/>
        <v>3848</v>
      </c>
      <c r="B3856" s="17"/>
      <c r="C3856" s="17"/>
      <c r="D3856"/>
      <c r="E3856"/>
      <c r="F3856"/>
      <c r="G3856"/>
      <c r="H3856"/>
      <c r="I3856"/>
      <c r="J3856"/>
      <c r="K3856"/>
      <c r="L3856"/>
      <c r="M3856"/>
      <c r="N3856"/>
    </row>
    <row r="3857" spans="1:14" x14ac:dyDescent="0.3">
      <c r="A3857" s="86">
        <f t="shared" si="60"/>
        <v>3849</v>
      </c>
      <c r="B3857" s="17"/>
      <c r="C3857" s="17"/>
      <c r="D3857"/>
      <c r="E3857"/>
      <c r="F3857"/>
      <c r="G3857"/>
      <c r="H3857"/>
      <c r="I3857"/>
      <c r="J3857"/>
      <c r="K3857"/>
      <c r="L3857"/>
      <c r="M3857"/>
      <c r="N3857"/>
    </row>
    <row r="3858" spans="1:14" x14ac:dyDescent="0.3">
      <c r="A3858" s="86">
        <f t="shared" si="60"/>
        <v>3850</v>
      </c>
      <c r="B3858" s="17"/>
      <c r="C3858" s="17"/>
      <c r="D3858"/>
      <c r="E3858"/>
      <c r="F3858"/>
      <c r="G3858"/>
      <c r="H3858"/>
      <c r="I3858"/>
      <c r="J3858"/>
      <c r="K3858"/>
      <c r="L3858"/>
      <c r="M3858"/>
      <c r="N3858"/>
    </row>
    <row r="3859" spans="1:14" x14ac:dyDescent="0.3">
      <c r="A3859" s="86">
        <f t="shared" si="60"/>
        <v>3851</v>
      </c>
      <c r="B3859" s="17"/>
      <c r="C3859" s="17"/>
      <c r="D3859"/>
      <c r="E3859"/>
      <c r="F3859"/>
      <c r="G3859"/>
      <c r="H3859"/>
      <c r="I3859"/>
      <c r="J3859"/>
      <c r="K3859"/>
      <c r="L3859"/>
      <c r="M3859"/>
      <c r="N3859"/>
    </row>
    <row r="3860" spans="1:14" x14ac:dyDescent="0.3">
      <c r="A3860" s="86">
        <f t="shared" si="60"/>
        <v>3852</v>
      </c>
      <c r="B3860" s="17"/>
      <c r="C3860" s="17"/>
      <c r="D3860"/>
      <c r="E3860"/>
      <c r="F3860"/>
      <c r="G3860"/>
      <c r="H3860"/>
      <c r="I3860"/>
      <c r="J3860"/>
      <c r="K3860"/>
      <c r="L3860"/>
      <c r="M3860"/>
      <c r="N3860"/>
    </row>
    <row r="3861" spans="1:14" x14ac:dyDescent="0.3">
      <c r="A3861" s="86">
        <f t="shared" si="60"/>
        <v>3853</v>
      </c>
      <c r="B3861" s="17"/>
      <c r="C3861" s="17"/>
      <c r="D3861"/>
      <c r="E3861"/>
      <c r="F3861"/>
      <c r="G3861"/>
      <c r="H3861"/>
      <c r="I3861"/>
      <c r="J3861"/>
      <c r="K3861"/>
      <c r="L3861"/>
      <c r="M3861"/>
      <c r="N3861"/>
    </row>
    <row r="3862" spans="1:14" x14ac:dyDescent="0.3">
      <c r="A3862" s="86">
        <f t="shared" si="60"/>
        <v>3854</v>
      </c>
      <c r="B3862" s="17"/>
      <c r="C3862" s="17"/>
      <c r="D3862"/>
      <c r="E3862"/>
      <c r="F3862"/>
      <c r="G3862"/>
      <c r="H3862"/>
      <c r="I3862"/>
      <c r="J3862"/>
      <c r="K3862"/>
      <c r="L3862"/>
      <c r="M3862"/>
      <c r="N3862"/>
    </row>
    <row r="3863" spans="1:14" x14ac:dyDescent="0.3">
      <c r="A3863" s="86">
        <f t="shared" si="60"/>
        <v>3855</v>
      </c>
      <c r="B3863" s="17"/>
      <c r="C3863" s="17"/>
      <c r="D3863"/>
      <c r="E3863"/>
      <c r="F3863"/>
      <c r="G3863"/>
      <c r="H3863"/>
      <c r="I3863"/>
      <c r="J3863"/>
      <c r="K3863"/>
      <c r="L3863"/>
      <c r="M3863"/>
      <c r="N3863"/>
    </row>
    <row r="3864" spans="1:14" x14ac:dyDescent="0.3">
      <c r="A3864" s="86">
        <f t="shared" si="60"/>
        <v>3856</v>
      </c>
      <c r="B3864" s="17"/>
      <c r="C3864" s="17"/>
      <c r="D3864"/>
      <c r="E3864"/>
      <c r="F3864"/>
      <c r="G3864"/>
      <c r="H3864"/>
      <c r="I3864"/>
      <c r="J3864"/>
      <c r="K3864"/>
      <c r="L3864"/>
      <c r="M3864"/>
      <c r="N3864"/>
    </row>
    <row r="3865" spans="1:14" x14ac:dyDescent="0.3">
      <c r="A3865" s="86">
        <f t="shared" si="60"/>
        <v>3857</v>
      </c>
      <c r="B3865" s="17"/>
      <c r="C3865" s="17"/>
      <c r="D3865"/>
      <c r="E3865"/>
      <c r="F3865"/>
      <c r="G3865"/>
      <c r="H3865"/>
      <c r="I3865"/>
      <c r="J3865"/>
      <c r="K3865"/>
      <c r="L3865"/>
      <c r="M3865"/>
      <c r="N3865"/>
    </row>
    <row r="3866" spans="1:14" x14ac:dyDescent="0.3">
      <c r="A3866" s="86">
        <f t="shared" si="60"/>
        <v>3858</v>
      </c>
      <c r="B3866" s="17"/>
      <c r="C3866" s="17"/>
      <c r="D3866"/>
      <c r="E3866"/>
      <c r="F3866"/>
      <c r="G3866"/>
      <c r="H3866"/>
      <c r="I3866"/>
      <c r="J3866"/>
      <c r="K3866"/>
      <c r="L3866"/>
      <c r="M3866"/>
      <c r="N3866"/>
    </row>
    <row r="3867" spans="1:14" x14ac:dyDescent="0.3">
      <c r="A3867" s="86">
        <f t="shared" si="60"/>
        <v>3859</v>
      </c>
      <c r="B3867" s="17"/>
      <c r="C3867" s="17"/>
      <c r="D3867"/>
      <c r="E3867"/>
      <c r="F3867"/>
      <c r="G3867"/>
      <c r="H3867"/>
      <c r="I3867"/>
      <c r="J3867"/>
      <c r="K3867"/>
      <c r="L3867"/>
      <c r="M3867"/>
      <c r="N3867"/>
    </row>
    <row r="3868" spans="1:14" x14ac:dyDescent="0.3">
      <c r="A3868" s="86">
        <f t="shared" si="60"/>
        <v>3860</v>
      </c>
      <c r="B3868" s="17"/>
      <c r="C3868" s="17"/>
      <c r="D3868"/>
      <c r="E3868"/>
      <c r="F3868"/>
      <c r="G3868"/>
      <c r="H3868"/>
      <c r="I3868"/>
      <c r="J3868"/>
      <c r="K3868"/>
      <c r="L3868"/>
      <c r="M3868"/>
      <c r="N3868"/>
    </row>
    <row r="3869" spans="1:14" x14ac:dyDescent="0.3">
      <c r="A3869" s="86">
        <f t="shared" si="60"/>
        <v>3861</v>
      </c>
      <c r="B3869" s="17"/>
      <c r="C3869" s="17"/>
      <c r="D3869"/>
      <c r="E3869"/>
      <c r="F3869"/>
      <c r="G3869"/>
      <c r="H3869"/>
      <c r="I3869"/>
      <c r="J3869"/>
      <c r="K3869"/>
      <c r="L3869"/>
      <c r="M3869"/>
      <c r="N3869"/>
    </row>
    <row r="3870" spans="1:14" x14ac:dyDescent="0.3">
      <c r="A3870" s="86">
        <f t="shared" si="60"/>
        <v>3862</v>
      </c>
      <c r="B3870" s="17"/>
      <c r="C3870" s="17"/>
      <c r="D3870"/>
      <c r="E3870"/>
      <c r="F3870"/>
      <c r="G3870"/>
      <c r="H3870"/>
      <c r="I3870"/>
      <c r="J3870"/>
      <c r="K3870"/>
      <c r="L3870"/>
      <c r="M3870"/>
      <c r="N3870"/>
    </row>
    <row r="3871" spans="1:14" x14ac:dyDescent="0.3">
      <c r="A3871" s="86">
        <f t="shared" si="60"/>
        <v>3863</v>
      </c>
      <c r="B3871" s="17"/>
      <c r="C3871" s="17"/>
      <c r="D3871"/>
      <c r="E3871"/>
      <c r="F3871"/>
      <c r="G3871"/>
      <c r="H3871"/>
      <c r="I3871"/>
      <c r="J3871"/>
      <c r="K3871"/>
      <c r="L3871"/>
      <c r="M3871"/>
      <c r="N3871"/>
    </row>
    <row r="3872" spans="1:14" x14ac:dyDescent="0.3">
      <c r="A3872" s="86">
        <f t="shared" si="60"/>
        <v>3864</v>
      </c>
      <c r="B3872" s="17"/>
      <c r="C3872" s="17"/>
      <c r="D3872"/>
      <c r="E3872"/>
      <c r="F3872"/>
      <c r="G3872"/>
      <c r="H3872"/>
      <c r="I3872"/>
      <c r="J3872"/>
      <c r="K3872"/>
      <c r="L3872"/>
      <c r="M3872"/>
      <c r="N3872"/>
    </row>
    <row r="3873" spans="1:14" x14ac:dyDescent="0.3">
      <c r="A3873" s="86">
        <f t="shared" si="60"/>
        <v>3865</v>
      </c>
      <c r="B3873" s="17"/>
      <c r="C3873" s="17"/>
      <c r="D3873"/>
      <c r="E3873"/>
      <c r="F3873"/>
      <c r="G3873"/>
      <c r="H3873"/>
      <c r="I3873"/>
      <c r="J3873"/>
      <c r="K3873"/>
      <c r="L3873"/>
      <c r="M3873"/>
      <c r="N3873"/>
    </row>
    <row r="3874" spans="1:14" x14ac:dyDescent="0.3">
      <c r="A3874" s="86">
        <f t="shared" si="60"/>
        <v>3866</v>
      </c>
      <c r="B3874" s="17"/>
      <c r="C3874" s="17"/>
      <c r="D3874"/>
      <c r="E3874"/>
      <c r="F3874"/>
      <c r="G3874"/>
      <c r="H3874"/>
      <c r="I3874"/>
      <c r="J3874"/>
      <c r="K3874"/>
      <c r="L3874"/>
      <c r="M3874"/>
      <c r="N3874"/>
    </row>
    <row r="3875" spans="1:14" x14ac:dyDescent="0.3">
      <c r="A3875" s="86">
        <f t="shared" si="60"/>
        <v>3867</v>
      </c>
      <c r="B3875" s="17"/>
      <c r="C3875" s="17"/>
      <c r="D3875"/>
      <c r="E3875"/>
      <c r="F3875"/>
      <c r="G3875"/>
      <c r="H3875"/>
      <c r="I3875"/>
      <c r="J3875"/>
      <c r="K3875"/>
      <c r="L3875"/>
      <c r="M3875"/>
      <c r="N3875"/>
    </row>
    <row r="3876" spans="1:14" x14ac:dyDescent="0.3">
      <c r="A3876" s="86">
        <f t="shared" si="60"/>
        <v>3868</v>
      </c>
      <c r="B3876" s="17"/>
      <c r="C3876" s="17"/>
      <c r="D3876"/>
      <c r="E3876"/>
      <c r="F3876"/>
      <c r="G3876"/>
      <c r="H3876"/>
      <c r="I3876"/>
      <c r="J3876"/>
      <c r="K3876"/>
      <c r="L3876"/>
      <c r="M3876"/>
      <c r="N3876"/>
    </row>
    <row r="3877" spans="1:14" x14ac:dyDescent="0.3">
      <c r="A3877" s="86">
        <f t="shared" si="60"/>
        <v>3869</v>
      </c>
      <c r="B3877" s="17"/>
      <c r="C3877" s="17"/>
      <c r="D3877"/>
      <c r="E3877"/>
      <c r="F3877"/>
      <c r="G3877"/>
      <c r="H3877"/>
      <c r="I3877"/>
      <c r="J3877"/>
      <c r="K3877"/>
      <c r="L3877"/>
      <c r="M3877"/>
      <c r="N3877"/>
    </row>
    <row r="3878" spans="1:14" x14ac:dyDescent="0.3">
      <c r="A3878" s="86">
        <f t="shared" si="60"/>
        <v>3870</v>
      </c>
      <c r="B3878" s="17"/>
      <c r="C3878" s="17"/>
      <c r="D3878"/>
      <c r="E3878"/>
      <c r="F3878"/>
      <c r="G3878"/>
      <c r="H3878"/>
      <c r="I3878"/>
      <c r="J3878"/>
      <c r="K3878"/>
      <c r="L3878"/>
      <c r="M3878"/>
      <c r="N3878"/>
    </row>
    <row r="3879" spans="1:14" x14ac:dyDescent="0.3">
      <c r="A3879" s="86">
        <f t="shared" si="60"/>
        <v>3871</v>
      </c>
      <c r="B3879" s="17"/>
      <c r="C3879" s="17"/>
      <c r="D3879"/>
      <c r="E3879"/>
      <c r="F3879"/>
      <c r="G3879"/>
      <c r="H3879"/>
      <c r="I3879"/>
      <c r="J3879"/>
      <c r="K3879"/>
      <c r="L3879"/>
      <c r="M3879"/>
      <c r="N3879"/>
    </row>
    <row r="3880" spans="1:14" x14ac:dyDescent="0.3">
      <c r="A3880" s="86">
        <f t="shared" si="60"/>
        <v>3872</v>
      </c>
      <c r="B3880" s="17"/>
      <c r="C3880" s="17"/>
      <c r="D3880"/>
      <c r="E3880"/>
      <c r="F3880"/>
      <c r="G3880"/>
      <c r="H3880"/>
      <c r="I3880"/>
      <c r="J3880"/>
      <c r="K3880"/>
      <c r="L3880"/>
      <c r="M3880"/>
      <c r="N3880"/>
    </row>
    <row r="3881" spans="1:14" x14ac:dyDescent="0.3">
      <c r="A3881" s="86">
        <f t="shared" si="60"/>
        <v>3873</v>
      </c>
      <c r="B3881" s="17"/>
      <c r="C3881" s="17"/>
      <c r="D3881"/>
      <c r="E3881"/>
      <c r="F3881"/>
      <c r="G3881"/>
      <c r="H3881"/>
      <c r="I3881"/>
      <c r="J3881"/>
      <c r="K3881"/>
      <c r="L3881"/>
      <c r="M3881"/>
      <c r="N3881"/>
    </row>
    <row r="3882" spans="1:14" x14ac:dyDescent="0.3">
      <c r="A3882" s="86">
        <f t="shared" si="60"/>
        <v>3874</v>
      </c>
      <c r="B3882" s="17"/>
      <c r="C3882" s="17"/>
      <c r="D3882"/>
      <c r="E3882"/>
      <c r="F3882"/>
      <c r="G3882"/>
      <c r="H3882"/>
      <c r="I3882"/>
      <c r="J3882"/>
      <c r="K3882"/>
      <c r="L3882"/>
      <c r="M3882"/>
      <c r="N3882"/>
    </row>
    <row r="3883" spans="1:14" x14ac:dyDescent="0.3">
      <c r="A3883" s="86">
        <f t="shared" si="60"/>
        <v>3875</v>
      </c>
      <c r="B3883" s="17"/>
      <c r="C3883" s="17"/>
      <c r="D3883"/>
      <c r="E3883"/>
      <c r="F3883"/>
      <c r="G3883"/>
      <c r="H3883"/>
      <c r="I3883"/>
      <c r="J3883"/>
      <c r="K3883"/>
      <c r="L3883"/>
      <c r="M3883"/>
      <c r="N3883"/>
    </row>
    <row r="3884" spans="1:14" x14ac:dyDescent="0.3">
      <c r="A3884" s="86">
        <f t="shared" si="60"/>
        <v>3876</v>
      </c>
      <c r="B3884" s="17"/>
      <c r="C3884" s="17"/>
      <c r="D3884"/>
      <c r="E3884"/>
      <c r="F3884"/>
      <c r="G3884"/>
      <c r="H3884"/>
      <c r="I3884"/>
      <c r="J3884"/>
      <c r="K3884"/>
      <c r="L3884"/>
      <c r="M3884"/>
      <c r="N3884"/>
    </row>
    <row r="3885" spans="1:14" x14ac:dyDescent="0.3">
      <c r="A3885" s="86">
        <f t="shared" si="60"/>
        <v>3877</v>
      </c>
      <c r="B3885" s="17"/>
      <c r="C3885" s="17"/>
      <c r="D3885"/>
      <c r="E3885"/>
      <c r="F3885"/>
      <c r="G3885"/>
      <c r="H3885"/>
      <c r="I3885"/>
      <c r="J3885"/>
      <c r="K3885"/>
      <c r="L3885"/>
      <c r="M3885"/>
      <c r="N3885"/>
    </row>
    <row r="3886" spans="1:14" x14ac:dyDescent="0.3">
      <c r="A3886" s="86">
        <f t="shared" si="60"/>
        <v>3878</v>
      </c>
      <c r="B3886" s="17"/>
      <c r="C3886" s="17"/>
      <c r="D3886"/>
      <c r="E3886"/>
      <c r="F3886"/>
      <c r="G3886"/>
      <c r="H3886"/>
      <c r="I3886"/>
      <c r="J3886"/>
      <c r="K3886"/>
      <c r="L3886"/>
      <c r="M3886"/>
      <c r="N3886"/>
    </row>
    <row r="3887" spans="1:14" x14ac:dyDescent="0.3">
      <c r="A3887" s="86">
        <f t="shared" si="60"/>
        <v>3879</v>
      </c>
      <c r="B3887" s="17"/>
      <c r="C3887" s="17"/>
      <c r="D3887"/>
      <c r="E3887"/>
      <c r="F3887"/>
      <c r="G3887"/>
      <c r="H3887"/>
      <c r="I3887"/>
      <c r="J3887"/>
      <c r="K3887"/>
      <c r="L3887"/>
      <c r="M3887"/>
      <c r="N3887"/>
    </row>
    <row r="3888" spans="1:14" x14ac:dyDescent="0.3">
      <c r="A3888" s="86">
        <f t="shared" si="60"/>
        <v>3880</v>
      </c>
      <c r="B3888" s="17"/>
      <c r="C3888" s="17"/>
      <c r="D3888"/>
      <c r="E3888"/>
      <c r="F3888"/>
      <c r="G3888"/>
      <c r="H3888"/>
      <c r="I3888"/>
      <c r="J3888"/>
      <c r="K3888"/>
      <c r="L3888"/>
      <c r="M3888"/>
      <c r="N3888"/>
    </row>
    <row r="3889" spans="1:14" x14ac:dyDescent="0.3">
      <c r="A3889" s="86">
        <f t="shared" si="60"/>
        <v>3881</v>
      </c>
      <c r="B3889" s="17"/>
      <c r="C3889" s="17"/>
      <c r="D3889"/>
      <c r="E3889"/>
      <c r="F3889"/>
      <c r="G3889"/>
      <c r="H3889"/>
      <c r="I3889"/>
      <c r="J3889"/>
      <c r="K3889"/>
      <c r="L3889"/>
      <c r="M3889"/>
      <c r="N3889"/>
    </row>
    <row r="3890" spans="1:14" x14ac:dyDescent="0.3">
      <c r="A3890" s="86">
        <f t="shared" si="60"/>
        <v>3882</v>
      </c>
      <c r="B3890" s="17"/>
      <c r="C3890" s="17"/>
      <c r="D3890"/>
      <c r="E3890"/>
      <c r="F3890"/>
      <c r="G3890"/>
      <c r="H3890"/>
      <c r="I3890"/>
      <c r="J3890"/>
      <c r="K3890"/>
      <c r="L3890"/>
      <c r="M3890"/>
      <c r="N3890"/>
    </row>
    <row r="3891" spans="1:14" x14ac:dyDescent="0.3">
      <c r="A3891" s="86">
        <f t="shared" si="60"/>
        <v>3883</v>
      </c>
      <c r="B3891" s="17"/>
      <c r="C3891" s="17"/>
      <c r="D3891"/>
      <c r="E3891"/>
      <c r="F3891"/>
      <c r="G3891"/>
      <c r="H3891"/>
      <c r="I3891"/>
      <c r="J3891"/>
      <c r="K3891"/>
      <c r="L3891"/>
      <c r="M3891"/>
      <c r="N3891"/>
    </row>
    <row r="3892" spans="1:14" x14ac:dyDescent="0.3">
      <c r="A3892" s="86">
        <f t="shared" si="60"/>
        <v>3884</v>
      </c>
      <c r="B3892" s="17"/>
      <c r="C3892" s="17"/>
      <c r="D3892"/>
      <c r="E3892"/>
      <c r="F3892"/>
      <c r="G3892"/>
      <c r="H3892"/>
      <c r="I3892"/>
      <c r="J3892"/>
      <c r="K3892"/>
      <c r="L3892"/>
      <c r="M3892"/>
      <c r="N3892"/>
    </row>
    <row r="3893" spans="1:14" x14ac:dyDescent="0.3">
      <c r="A3893" s="86">
        <f t="shared" si="60"/>
        <v>3885</v>
      </c>
      <c r="B3893" s="17"/>
      <c r="C3893" s="17"/>
      <c r="D3893"/>
      <c r="E3893"/>
      <c r="F3893"/>
      <c r="G3893"/>
      <c r="H3893"/>
      <c r="I3893"/>
      <c r="J3893"/>
      <c r="K3893"/>
      <c r="L3893"/>
      <c r="M3893"/>
      <c r="N3893"/>
    </row>
    <row r="3894" spans="1:14" x14ac:dyDescent="0.3">
      <c r="A3894" s="86">
        <f t="shared" si="60"/>
        <v>3886</v>
      </c>
      <c r="B3894" s="17"/>
      <c r="C3894" s="17"/>
      <c r="D3894"/>
      <c r="E3894"/>
      <c r="F3894"/>
      <c r="G3894"/>
      <c r="H3894"/>
      <c r="I3894"/>
      <c r="J3894"/>
      <c r="K3894"/>
      <c r="L3894"/>
      <c r="M3894"/>
      <c r="N3894"/>
    </row>
    <row r="3895" spans="1:14" x14ac:dyDescent="0.3">
      <c r="A3895" s="86">
        <f t="shared" si="60"/>
        <v>3887</v>
      </c>
      <c r="B3895" s="17"/>
      <c r="C3895" s="17"/>
      <c r="D3895"/>
      <c r="E3895"/>
      <c r="F3895"/>
      <c r="G3895"/>
      <c r="H3895"/>
      <c r="I3895"/>
      <c r="J3895"/>
      <c r="K3895"/>
      <c r="L3895"/>
      <c r="M3895"/>
      <c r="N3895"/>
    </row>
    <row r="3896" spans="1:14" x14ac:dyDescent="0.3">
      <c r="A3896" s="86">
        <f t="shared" si="60"/>
        <v>3888</v>
      </c>
      <c r="B3896" s="17"/>
      <c r="C3896" s="17"/>
      <c r="D3896"/>
      <c r="E3896"/>
      <c r="F3896"/>
      <c r="G3896"/>
      <c r="H3896"/>
      <c r="I3896"/>
      <c r="J3896"/>
      <c r="K3896"/>
      <c r="L3896"/>
      <c r="M3896"/>
      <c r="N3896"/>
    </row>
    <row r="3897" spans="1:14" x14ac:dyDescent="0.3">
      <c r="A3897" s="86">
        <f t="shared" si="60"/>
        <v>3889</v>
      </c>
      <c r="B3897" s="17"/>
      <c r="C3897" s="17"/>
      <c r="D3897"/>
      <c r="E3897"/>
      <c r="F3897"/>
      <c r="G3897"/>
      <c r="H3897"/>
      <c r="I3897"/>
      <c r="J3897"/>
      <c r="K3897"/>
      <c r="L3897"/>
      <c r="M3897"/>
      <c r="N3897"/>
    </row>
    <row r="3898" spans="1:14" x14ac:dyDescent="0.3">
      <c r="A3898" s="86">
        <f t="shared" si="60"/>
        <v>3890</v>
      </c>
      <c r="B3898" s="17"/>
      <c r="C3898" s="17"/>
      <c r="D3898"/>
      <c r="E3898"/>
      <c r="F3898"/>
      <c r="G3898"/>
      <c r="H3898"/>
      <c r="I3898"/>
      <c r="J3898"/>
      <c r="K3898"/>
      <c r="L3898"/>
      <c r="M3898"/>
      <c r="N3898"/>
    </row>
    <row r="3899" spans="1:14" x14ac:dyDescent="0.3">
      <c r="A3899" s="86">
        <f t="shared" si="60"/>
        <v>3891</v>
      </c>
      <c r="B3899" s="17"/>
      <c r="C3899" s="17"/>
      <c r="D3899"/>
      <c r="E3899"/>
      <c r="F3899"/>
      <c r="G3899"/>
      <c r="H3899"/>
      <c r="I3899"/>
      <c r="J3899"/>
      <c r="K3899"/>
      <c r="L3899"/>
      <c r="M3899"/>
      <c r="N3899"/>
    </row>
    <row r="3900" spans="1:14" x14ac:dyDescent="0.3">
      <c r="A3900" s="86">
        <f t="shared" si="60"/>
        <v>3892</v>
      </c>
      <c r="B3900" s="17"/>
      <c r="C3900" s="17"/>
      <c r="D3900"/>
      <c r="E3900"/>
      <c r="F3900"/>
      <c r="G3900"/>
      <c r="H3900"/>
      <c r="I3900"/>
      <c r="J3900"/>
      <c r="K3900"/>
      <c r="L3900"/>
      <c r="M3900"/>
      <c r="N3900"/>
    </row>
    <row r="3901" spans="1:14" x14ac:dyDescent="0.3">
      <c r="A3901" s="86">
        <f t="shared" si="60"/>
        <v>3893</v>
      </c>
      <c r="B3901" s="17"/>
      <c r="C3901" s="17"/>
      <c r="D3901"/>
      <c r="E3901"/>
      <c r="F3901"/>
      <c r="G3901"/>
      <c r="H3901"/>
      <c r="I3901"/>
      <c r="J3901"/>
      <c r="K3901"/>
      <c r="L3901"/>
      <c r="M3901"/>
      <c r="N3901"/>
    </row>
    <row r="3902" spans="1:14" x14ac:dyDescent="0.3">
      <c r="A3902" s="86">
        <f t="shared" si="60"/>
        <v>3894</v>
      </c>
      <c r="B3902" s="17"/>
      <c r="C3902" s="17"/>
      <c r="D3902"/>
      <c r="E3902"/>
      <c r="F3902"/>
      <c r="G3902"/>
      <c r="H3902"/>
      <c r="I3902"/>
      <c r="J3902"/>
      <c r="K3902"/>
      <c r="L3902"/>
      <c r="M3902"/>
      <c r="N3902"/>
    </row>
    <row r="3903" spans="1:14" x14ac:dyDescent="0.3">
      <c r="A3903" s="86">
        <f t="shared" si="60"/>
        <v>3895</v>
      </c>
      <c r="B3903" s="17"/>
      <c r="C3903" s="17"/>
      <c r="D3903"/>
      <c r="E3903"/>
      <c r="F3903"/>
      <c r="G3903"/>
      <c r="H3903"/>
      <c r="I3903"/>
      <c r="J3903"/>
      <c r="K3903"/>
      <c r="L3903"/>
      <c r="M3903"/>
      <c r="N3903"/>
    </row>
    <row r="3904" spans="1:14" x14ac:dyDescent="0.3">
      <c r="A3904" s="86">
        <f t="shared" si="60"/>
        <v>3896</v>
      </c>
      <c r="B3904" s="17"/>
      <c r="C3904" s="17"/>
      <c r="D3904"/>
      <c r="E3904"/>
      <c r="F3904"/>
      <c r="G3904"/>
      <c r="H3904"/>
      <c r="I3904"/>
      <c r="J3904"/>
      <c r="K3904"/>
      <c r="L3904"/>
      <c r="M3904"/>
      <c r="N3904"/>
    </row>
    <row r="3905" spans="1:14" x14ac:dyDescent="0.3">
      <c r="A3905" s="86">
        <f t="shared" si="60"/>
        <v>3897</v>
      </c>
      <c r="B3905" s="17"/>
      <c r="C3905" s="17"/>
      <c r="D3905"/>
      <c r="E3905"/>
      <c r="F3905"/>
      <c r="G3905"/>
      <c r="H3905"/>
      <c r="I3905"/>
      <c r="J3905"/>
      <c r="K3905"/>
      <c r="L3905"/>
      <c r="M3905"/>
      <c r="N3905"/>
    </row>
    <row r="3906" spans="1:14" x14ac:dyDescent="0.3">
      <c r="A3906" s="86">
        <f t="shared" si="60"/>
        <v>3898</v>
      </c>
      <c r="B3906" s="17"/>
      <c r="C3906" s="17"/>
      <c r="D3906"/>
      <c r="E3906"/>
      <c r="F3906"/>
      <c r="G3906"/>
      <c r="H3906"/>
      <c r="I3906"/>
      <c r="J3906"/>
      <c r="K3906"/>
      <c r="L3906"/>
      <c r="M3906"/>
      <c r="N3906"/>
    </row>
    <row r="3907" spans="1:14" x14ac:dyDescent="0.3">
      <c r="A3907" s="86">
        <f t="shared" si="60"/>
        <v>3899</v>
      </c>
      <c r="B3907" s="17"/>
      <c r="C3907" s="17"/>
      <c r="D3907"/>
      <c r="E3907"/>
      <c r="F3907"/>
      <c r="G3907"/>
      <c r="H3907"/>
      <c r="I3907"/>
      <c r="J3907"/>
      <c r="K3907"/>
      <c r="L3907"/>
      <c r="M3907"/>
      <c r="N3907"/>
    </row>
    <row r="3908" spans="1:14" x14ac:dyDescent="0.3">
      <c r="A3908" s="86">
        <f t="shared" si="60"/>
        <v>3900</v>
      </c>
      <c r="B3908" s="17"/>
      <c r="C3908" s="17"/>
      <c r="D3908"/>
      <c r="E3908"/>
      <c r="F3908"/>
      <c r="G3908"/>
      <c r="H3908"/>
      <c r="I3908"/>
      <c r="J3908"/>
      <c r="K3908"/>
      <c r="L3908"/>
      <c r="M3908"/>
      <c r="N3908"/>
    </row>
    <row r="3909" spans="1:14" x14ac:dyDescent="0.3">
      <c r="A3909" s="86">
        <f t="shared" si="60"/>
        <v>3901</v>
      </c>
      <c r="B3909" s="17"/>
      <c r="C3909" s="17"/>
      <c r="D3909"/>
      <c r="E3909"/>
      <c r="F3909"/>
      <c r="G3909"/>
      <c r="H3909"/>
      <c r="I3909"/>
      <c r="J3909"/>
      <c r="K3909"/>
      <c r="L3909"/>
      <c r="M3909"/>
      <c r="N3909"/>
    </row>
    <row r="3910" spans="1:14" x14ac:dyDescent="0.3">
      <c r="A3910" s="86">
        <f t="shared" si="60"/>
        <v>3902</v>
      </c>
      <c r="B3910" s="17"/>
      <c r="C3910" s="17"/>
      <c r="D3910"/>
      <c r="E3910"/>
      <c r="F3910"/>
      <c r="G3910"/>
      <c r="H3910"/>
      <c r="I3910"/>
      <c r="J3910"/>
      <c r="K3910"/>
      <c r="L3910"/>
      <c r="M3910"/>
      <c r="N3910"/>
    </row>
    <row r="3911" spans="1:14" x14ac:dyDescent="0.3">
      <c r="A3911" s="86">
        <f t="shared" si="60"/>
        <v>3903</v>
      </c>
      <c r="B3911" s="17"/>
      <c r="C3911" s="17"/>
      <c r="D3911"/>
      <c r="E3911"/>
      <c r="F3911"/>
      <c r="G3911"/>
      <c r="H3911"/>
      <c r="I3911"/>
      <c r="J3911"/>
      <c r="K3911"/>
      <c r="L3911"/>
      <c r="M3911"/>
      <c r="N3911"/>
    </row>
    <row r="3912" spans="1:14" x14ac:dyDescent="0.3">
      <c r="A3912" s="86">
        <f t="shared" si="60"/>
        <v>3904</v>
      </c>
      <c r="B3912" s="17"/>
      <c r="C3912" s="17"/>
      <c r="D3912"/>
      <c r="E3912"/>
      <c r="F3912"/>
      <c r="G3912"/>
      <c r="H3912"/>
      <c r="I3912"/>
      <c r="J3912"/>
      <c r="K3912"/>
      <c r="L3912"/>
      <c r="M3912"/>
      <c r="N3912"/>
    </row>
    <row r="3913" spans="1:14" x14ac:dyDescent="0.3">
      <c r="A3913" s="86">
        <f t="shared" si="60"/>
        <v>3905</v>
      </c>
      <c r="B3913" s="17"/>
      <c r="C3913" s="17"/>
      <c r="D3913"/>
      <c r="E3913"/>
      <c r="F3913"/>
      <c r="G3913"/>
      <c r="H3913"/>
      <c r="I3913"/>
      <c r="J3913"/>
      <c r="K3913"/>
      <c r="L3913"/>
      <c r="M3913"/>
      <c r="N3913"/>
    </row>
    <row r="3914" spans="1:14" x14ac:dyDescent="0.3">
      <c r="A3914" s="86">
        <f t="shared" si="60"/>
        <v>3906</v>
      </c>
      <c r="B3914" s="17"/>
      <c r="C3914" s="17"/>
      <c r="D3914"/>
      <c r="E3914"/>
      <c r="F3914"/>
      <c r="G3914"/>
      <c r="H3914"/>
      <c r="I3914"/>
      <c r="J3914"/>
      <c r="K3914"/>
      <c r="L3914"/>
      <c r="M3914"/>
      <c r="N3914"/>
    </row>
    <row r="3915" spans="1:14" x14ac:dyDescent="0.3">
      <c r="A3915" s="86">
        <f t="shared" ref="A3915:A3978" si="61">A3914+1</f>
        <v>3907</v>
      </c>
      <c r="B3915" s="17"/>
      <c r="C3915" s="17"/>
      <c r="D3915"/>
      <c r="E3915"/>
      <c r="F3915"/>
      <c r="G3915"/>
      <c r="H3915"/>
      <c r="I3915"/>
      <c r="J3915"/>
      <c r="K3915"/>
      <c r="L3915"/>
      <c r="M3915"/>
      <c r="N3915"/>
    </row>
    <row r="3916" spans="1:14" x14ac:dyDescent="0.3">
      <c r="A3916" s="86">
        <f t="shared" si="61"/>
        <v>3908</v>
      </c>
      <c r="B3916" s="17"/>
      <c r="C3916" s="17"/>
      <c r="D3916"/>
      <c r="E3916"/>
      <c r="F3916"/>
      <c r="G3916"/>
      <c r="H3916"/>
      <c r="I3916"/>
      <c r="J3916"/>
      <c r="K3916"/>
      <c r="L3916"/>
      <c r="M3916"/>
      <c r="N3916"/>
    </row>
    <row r="3917" spans="1:14" x14ac:dyDescent="0.3">
      <c r="A3917" s="86">
        <f t="shared" si="61"/>
        <v>3909</v>
      </c>
      <c r="B3917" s="17"/>
      <c r="C3917" s="17"/>
      <c r="D3917"/>
      <c r="E3917"/>
      <c r="F3917"/>
      <c r="G3917"/>
      <c r="H3917"/>
      <c r="I3917"/>
      <c r="J3917"/>
      <c r="K3917"/>
      <c r="L3917"/>
      <c r="M3917"/>
      <c r="N3917"/>
    </row>
    <row r="3918" spans="1:14" x14ac:dyDescent="0.3">
      <c r="A3918" s="86">
        <f t="shared" si="61"/>
        <v>3910</v>
      </c>
      <c r="B3918" s="17"/>
      <c r="C3918" s="17"/>
      <c r="D3918"/>
      <c r="E3918"/>
      <c r="F3918"/>
      <c r="G3918"/>
      <c r="H3918"/>
      <c r="I3918"/>
      <c r="J3918"/>
      <c r="K3918"/>
      <c r="L3918"/>
      <c r="M3918"/>
      <c r="N3918"/>
    </row>
    <row r="3919" spans="1:14" x14ac:dyDescent="0.3">
      <c r="A3919" s="86">
        <f t="shared" si="61"/>
        <v>3911</v>
      </c>
      <c r="B3919" s="17"/>
      <c r="C3919" s="17"/>
      <c r="D3919"/>
      <c r="E3919"/>
      <c r="F3919"/>
      <c r="G3919"/>
      <c r="H3919"/>
      <c r="I3919"/>
      <c r="J3919"/>
      <c r="K3919"/>
      <c r="L3919"/>
      <c r="M3919"/>
      <c r="N3919"/>
    </row>
    <row r="3920" spans="1:14" x14ac:dyDescent="0.3">
      <c r="A3920" s="86">
        <f t="shared" si="61"/>
        <v>3912</v>
      </c>
      <c r="B3920" s="17"/>
      <c r="C3920" s="17"/>
      <c r="D3920"/>
      <c r="E3920"/>
      <c r="F3920"/>
      <c r="G3920"/>
      <c r="H3920"/>
      <c r="I3920"/>
      <c r="J3920"/>
      <c r="K3920"/>
      <c r="L3920"/>
      <c r="M3920"/>
      <c r="N3920"/>
    </row>
    <row r="3921" spans="1:14" x14ac:dyDescent="0.3">
      <c r="A3921" s="86">
        <f t="shared" si="61"/>
        <v>3913</v>
      </c>
      <c r="B3921" s="17"/>
      <c r="C3921" s="17"/>
      <c r="D3921"/>
      <c r="E3921"/>
      <c r="F3921"/>
      <c r="G3921"/>
      <c r="H3921"/>
      <c r="I3921"/>
      <c r="J3921"/>
      <c r="K3921"/>
      <c r="L3921"/>
      <c r="M3921"/>
      <c r="N3921"/>
    </row>
    <row r="3922" spans="1:14" x14ac:dyDescent="0.3">
      <c r="A3922" s="86">
        <f t="shared" si="61"/>
        <v>3914</v>
      </c>
      <c r="B3922" s="17"/>
      <c r="C3922" s="17"/>
      <c r="D3922"/>
      <c r="E3922"/>
      <c r="F3922"/>
      <c r="G3922"/>
      <c r="H3922"/>
      <c r="I3922"/>
      <c r="J3922"/>
      <c r="K3922"/>
      <c r="L3922"/>
      <c r="M3922"/>
      <c r="N3922"/>
    </row>
    <row r="3923" spans="1:14" x14ac:dyDescent="0.3">
      <c r="A3923" s="86">
        <f t="shared" si="61"/>
        <v>3915</v>
      </c>
      <c r="B3923" s="17"/>
      <c r="C3923" s="17"/>
      <c r="D3923"/>
      <c r="E3923"/>
      <c r="F3923"/>
      <c r="G3923"/>
      <c r="H3923"/>
      <c r="I3923"/>
      <c r="J3923"/>
      <c r="K3923"/>
      <c r="L3923"/>
      <c r="M3923"/>
      <c r="N3923"/>
    </row>
    <row r="3924" spans="1:14" x14ac:dyDescent="0.3">
      <c r="A3924" s="86">
        <f t="shared" si="61"/>
        <v>3916</v>
      </c>
      <c r="B3924" s="17"/>
      <c r="C3924" s="17"/>
      <c r="D3924"/>
      <c r="E3924"/>
      <c r="F3924"/>
      <c r="G3924"/>
      <c r="H3924"/>
      <c r="I3924"/>
      <c r="J3924"/>
      <c r="K3924"/>
      <c r="L3924"/>
      <c r="M3924"/>
      <c r="N3924"/>
    </row>
    <row r="3925" spans="1:14" x14ac:dyDescent="0.3">
      <c r="A3925" s="86">
        <f t="shared" si="61"/>
        <v>3917</v>
      </c>
      <c r="B3925" s="17"/>
      <c r="C3925" s="17"/>
      <c r="D3925"/>
      <c r="E3925"/>
      <c r="F3925"/>
      <c r="G3925"/>
      <c r="H3925"/>
      <c r="I3925"/>
      <c r="J3925"/>
      <c r="K3925"/>
      <c r="L3925"/>
      <c r="M3925"/>
      <c r="N3925"/>
    </row>
    <row r="3926" spans="1:14" x14ac:dyDescent="0.3">
      <c r="A3926" s="86">
        <f t="shared" si="61"/>
        <v>3918</v>
      </c>
      <c r="B3926" s="17"/>
      <c r="C3926" s="17"/>
      <c r="D3926"/>
      <c r="E3926"/>
      <c r="F3926"/>
      <c r="G3926"/>
      <c r="H3926"/>
      <c r="I3926"/>
      <c r="J3926"/>
      <c r="K3926"/>
      <c r="L3926"/>
      <c r="M3926"/>
      <c r="N3926"/>
    </row>
    <row r="3927" spans="1:14" x14ac:dyDescent="0.3">
      <c r="A3927" s="86">
        <f t="shared" si="61"/>
        <v>3919</v>
      </c>
      <c r="B3927" s="17"/>
      <c r="C3927" s="17"/>
      <c r="D3927"/>
      <c r="E3927"/>
      <c r="F3927"/>
      <c r="G3927"/>
      <c r="H3927"/>
      <c r="I3927"/>
      <c r="J3927"/>
      <c r="K3927"/>
      <c r="L3927"/>
      <c r="M3927"/>
      <c r="N3927"/>
    </row>
    <row r="3928" spans="1:14" x14ac:dyDescent="0.3">
      <c r="A3928" s="86">
        <f t="shared" si="61"/>
        <v>3920</v>
      </c>
      <c r="B3928" s="17"/>
      <c r="C3928" s="17"/>
      <c r="D3928"/>
      <c r="E3928"/>
      <c r="F3928"/>
      <c r="G3928"/>
      <c r="H3928"/>
      <c r="I3928"/>
      <c r="J3928"/>
      <c r="K3928"/>
      <c r="L3928"/>
      <c r="M3928"/>
      <c r="N3928"/>
    </row>
    <row r="3929" spans="1:14" x14ac:dyDescent="0.3">
      <c r="A3929" s="86">
        <f t="shared" si="61"/>
        <v>3921</v>
      </c>
      <c r="B3929" s="17"/>
      <c r="C3929" s="17"/>
      <c r="D3929"/>
      <c r="E3929"/>
      <c r="F3929"/>
      <c r="G3929"/>
      <c r="H3929"/>
      <c r="I3929"/>
      <c r="J3929"/>
      <c r="K3929"/>
      <c r="L3929"/>
      <c r="M3929"/>
      <c r="N3929"/>
    </row>
    <row r="3930" spans="1:14" x14ac:dyDescent="0.3">
      <c r="A3930" s="86">
        <f t="shared" si="61"/>
        <v>3922</v>
      </c>
      <c r="B3930" s="17"/>
      <c r="C3930" s="17"/>
      <c r="D3930"/>
      <c r="E3930"/>
      <c r="F3930"/>
      <c r="G3930"/>
      <c r="H3930"/>
      <c r="I3930"/>
      <c r="J3930"/>
      <c r="K3930"/>
      <c r="L3930"/>
      <c r="M3930"/>
      <c r="N3930"/>
    </row>
    <row r="3931" spans="1:14" x14ac:dyDescent="0.3">
      <c r="A3931" s="86">
        <f t="shared" si="61"/>
        <v>3923</v>
      </c>
      <c r="B3931" s="17"/>
      <c r="C3931" s="17"/>
      <c r="D3931"/>
      <c r="E3931"/>
      <c r="F3931"/>
      <c r="G3931"/>
      <c r="H3931"/>
      <c r="I3931"/>
      <c r="J3931"/>
      <c r="K3931"/>
      <c r="L3931"/>
      <c r="M3931"/>
      <c r="N3931"/>
    </row>
    <row r="3932" spans="1:14" x14ac:dyDescent="0.3">
      <c r="A3932" s="86">
        <f t="shared" si="61"/>
        <v>3924</v>
      </c>
      <c r="B3932" s="17"/>
      <c r="C3932" s="17"/>
      <c r="D3932"/>
      <c r="E3932"/>
      <c r="F3932"/>
      <c r="G3932"/>
      <c r="H3932"/>
      <c r="I3932"/>
      <c r="J3932"/>
      <c r="K3932"/>
      <c r="L3932"/>
      <c r="M3932"/>
      <c r="N3932"/>
    </row>
    <row r="3933" spans="1:14" x14ac:dyDescent="0.3">
      <c r="A3933" s="86">
        <f t="shared" si="61"/>
        <v>3925</v>
      </c>
      <c r="B3933" s="17"/>
      <c r="C3933" s="17"/>
      <c r="D3933"/>
      <c r="E3933"/>
      <c r="F3933"/>
      <c r="G3933"/>
      <c r="H3933"/>
      <c r="I3933"/>
      <c r="J3933"/>
      <c r="K3933"/>
      <c r="L3933"/>
      <c r="M3933"/>
      <c r="N3933"/>
    </row>
    <row r="3934" spans="1:14" x14ac:dyDescent="0.3">
      <c r="A3934" s="86">
        <f t="shared" si="61"/>
        <v>3926</v>
      </c>
      <c r="B3934" s="17"/>
      <c r="C3934" s="17"/>
      <c r="D3934"/>
      <c r="E3934"/>
      <c r="F3934"/>
      <c r="G3934"/>
      <c r="H3934"/>
      <c r="I3934"/>
      <c r="J3934"/>
      <c r="K3934"/>
      <c r="L3934"/>
      <c r="M3934"/>
      <c r="N3934"/>
    </row>
    <row r="3935" spans="1:14" x14ac:dyDescent="0.3">
      <c r="A3935" s="86">
        <f t="shared" si="61"/>
        <v>3927</v>
      </c>
      <c r="B3935" s="17"/>
      <c r="C3935" s="17"/>
      <c r="D3935"/>
      <c r="E3935"/>
      <c r="F3935"/>
      <c r="G3935"/>
      <c r="H3935"/>
      <c r="I3935"/>
      <c r="J3935"/>
      <c r="K3935"/>
      <c r="L3935"/>
      <c r="M3935"/>
      <c r="N3935"/>
    </row>
    <row r="3936" spans="1:14" x14ac:dyDescent="0.3">
      <c r="A3936" s="86">
        <f t="shared" si="61"/>
        <v>3928</v>
      </c>
      <c r="B3936" s="17"/>
      <c r="C3936" s="17"/>
      <c r="D3936"/>
      <c r="E3936"/>
      <c r="F3936"/>
      <c r="G3936"/>
      <c r="H3936"/>
      <c r="I3936"/>
      <c r="J3936"/>
      <c r="K3936"/>
      <c r="L3936"/>
      <c r="M3936"/>
      <c r="N3936"/>
    </row>
    <row r="3937" spans="1:14" x14ac:dyDescent="0.3">
      <c r="A3937" s="86">
        <f t="shared" si="61"/>
        <v>3929</v>
      </c>
      <c r="B3937" s="17"/>
      <c r="C3937" s="17"/>
      <c r="D3937"/>
      <c r="E3937"/>
      <c r="F3937"/>
      <c r="G3937"/>
      <c r="H3937"/>
      <c r="I3937"/>
      <c r="J3937"/>
      <c r="K3937"/>
      <c r="L3937"/>
      <c r="M3937"/>
      <c r="N3937"/>
    </row>
    <row r="3938" spans="1:14" x14ac:dyDescent="0.3">
      <c r="A3938" s="86">
        <f t="shared" si="61"/>
        <v>3930</v>
      </c>
      <c r="B3938" s="17"/>
      <c r="C3938" s="17"/>
      <c r="D3938"/>
      <c r="E3938"/>
      <c r="F3938"/>
      <c r="G3938"/>
      <c r="H3938"/>
      <c r="I3938"/>
      <c r="J3938"/>
      <c r="K3938"/>
      <c r="L3938"/>
      <c r="M3938"/>
      <c r="N3938"/>
    </row>
    <row r="3939" spans="1:14" x14ac:dyDescent="0.3">
      <c r="A3939" s="86">
        <f t="shared" si="61"/>
        <v>3931</v>
      </c>
      <c r="B3939" s="17"/>
      <c r="C3939" s="17"/>
      <c r="D3939"/>
      <c r="E3939"/>
      <c r="F3939"/>
      <c r="G3939"/>
      <c r="H3939"/>
      <c r="I3939"/>
      <c r="J3939"/>
      <c r="K3939"/>
      <c r="L3939"/>
      <c r="M3939"/>
      <c r="N3939"/>
    </row>
    <row r="3940" spans="1:14" x14ac:dyDescent="0.3">
      <c r="A3940" s="86">
        <f t="shared" si="61"/>
        <v>3932</v>
      </c>
      <c r="B3940" s="17"/>
      <c r="C3940" s="17"/>
      <c r="D3940"/>
      <c r="E3940"/>
      <c r="F3940"/>
      <c r="G3940"/>
      <c r="H3940"/>
      <c r="I3940"/>
      <c r="J3940"/>
      <c r="K3940"/>
      <c r="L3940"/>
      <c r="M3940"/>
      <c r="N3940"/>
    </row>
    <row r="3941" spans="1:14" x14ac:dyDescent="0.3">
      <c r="A3941" s="86">
        <f t="shared" si="61"/>
        <v>3933</v>
      </c>
      <c r="B3941" s="17"/>
      <c r="C3941" s="17"/>
      <c r="D3941"/>
      <c r="E3941"/>
      <c r="F3941"/>
      <c r="G3941"/>
      <c r="H3941"/>
      <c r="I3941"/>
      <c r="J3941"/>
      <c r="K3941"/>
      <c r="L3941"/>
      <c r="M3941"/>
      <c r="N3941"/>
    </row>
    <row r="3942" spans="1:14" x14ac:dyDescent="0.3">
      <c r="A3942" s="86">
        <f t="shared" si="61"/>
        <v>3934</v>
      </c>
      <c r="B3942" s="17"/>
      <c r="C3942" s="17"/>
      <c r="D3942"/>
      <c r="E3942"/>
      <c r="F3942"/>
      <c r="G3942"/>
      <c r="H3942"/>
      <c r="I3942"/>
      <c r="J3942"/>
      <c r="K3942"/>
      <c r="L3942"/>
      <c r="M3942"/>
      <c r="N3942"/>
    </row>
    <row r="3943" spans="1:14" x14ac:dyDescent="0.3">
      <c r="A3943" s="86">
        <f t="shared" si="61"/>
        <v>3935</v>
      </c>
      <c r="B3943" s="17"/>
      <c r="C3943" s="17"/>
      <c r="D3943"/>
      <c r="E3943"/>
      <c r="F3943"/>
      <c r="G3943"/>
      <c r="H3943"/>
      <c r="I3943"/>
      <c r="J3943"/>
      <c r="K3943"/>
      <c r="L3943"/>
      <c r="M3943"/>
      <c r="N3943"/>
    </row>
    <row r="3944" spans="1:14" x14ac:dyDescent="0.3">
      <c r="A3944" s="86">
        <f t="shared" si="61"/>
        <v>3936</v>
      </c>
      <c r="B3944" s="17"/>
      <c r="C3944" s="17"/>
      <c r="D3944"/>
      <c r="E3944"/>
      <c r="F3944"/>
      <c r="G3944"/>
      <c r="H3944"/>
      <c r="I3944"/>
      <c r="J3944"/>
      <c r="K3944"/>
      <c r="L3944"/>
      <c r="M3944"/>
      <c r="N3944"/>
    </row>
    <row r="3945" spans="1:14" x14ac:dyDescent="0.3">
      <c r="A3945" s="86">
        <f t="shared" si="61"/>
        <v>3937</v>
      </c>
      <c r="B3945" s="17"/>
      <c r="C3945" s="17"/>
      <c r="D3945"/>
      <c r="E3945"/>
      <c r="F3945"/>
      <c r="G3945"/>
      <c r="H3945"/>
      <c r="I3945"/>
      <c r="J3945"/>
      <c r="K3945"/>
      <c r="L3945"/>
      <c r="M3945"/>
      <c r="N3945"/>
    </row>
    <row r="3946" spans="1:14" x14ac:dyDescent="0.3">
      <c r="A3946" s="86">
        <f t="shared" si="61"/>
        <v>3938</v>
      </c>
      <c r="B3946" s="17"/>
      <c r="C3946" s="17"/>
      <c r="D3946"/>
      <c r="E3946"/>
      <c r="F3946"/>
      <c r="G3946"/>
      <c r="H3946"/>
      <c r="I3946"/>
      <c r="J3946"/>
      <c r="K3946"/>
      <c r="L3946"/>
      <c r="M3946"/>
      <c r="N3946"/>
    </row>
    <row r="3947" spans="1:14" x14ac:dyDescent="0.3">
      <c r="A3947" s="86">
        <f t="shared" si="61"/>
        <v>3939</v>
      </c>
      <c r="B3947" s="17"/>
      <c r="C3947" s="17"/>
      <c r="D3947"/>
      <c r="E3947"/>
      <c r="F3947"/>
      <c r="G3947"/>
      <c r="H3947"/>
      <c r="I3947"/>
      <c r="J3947"/>
      <c r="K3947"/>
      <c r="L3947"/>
      <c r="M3947"/>
      <c r="N3947"/>
    </row>
    <row r="3948" spans="1:14" x14ac:dyDescent="0.3">
      <c r="A3948" s="86">
        <f t="shared" si="61"/>
        <v>3940</v>
      </c>
      <c r="B3948" s="17"/>
      <c r="C3948" s="17"/>
      <c r="D3948"/>
      <c r="E3948"/>
      <c r="F3948"/>
      <c r="G3948"/>
      <c r="H3948"/>
      <c r="I3948"/>
      <c r="J3948"/>
      <c r="K3948"/>
      <c r="L3948"/>
      <c r="M3948"/>
      <c r="N3948"/>
    </row>
    <row r="3949" spans="1:14" x14ac:dyDescent="0.3">
      <c r="A3949" s="86">
        <f t="shared" si="61"/>
        <v>3941</v>
      </c>
      <c r="B3949" s="17"/>
      <c r="C3949" s="17"/>
      <c r="D3949"/>
      <c r="E3949"/>
      <c r="F3949"/>
      <c r="G3949"/>
      <c r="H3949"/>
      <c r="I3949"/>
      <c r="J3949"/>
      <c r="K3949"/>
      <c r="L3949"/>
      <c r="M3949"/>
      <c r="N3949"/>
    </row>
    <row r="3950" spans="1:14" x14ac:dyDescent="0.3">
      <c r="A3950" s="86">
        <f t="shared" si="61"/>
        <v>3942</v>
      </c>
      <c r="B3950" s="17"/>
      <c r="C3950" s="17"/>
      <c r="D3950"/>
      <c r="E3950"/>
      <c r="F3950"/>
      <c r="G3950"/>
      <c r="H3950"/>
      <c r="I3950"/>
      <c r="J3950"/>
      <c r="K3950"/>
      <c r="L3950"/>
      <c r="M3950"/>
      <c r="N3950"/>
    </row>
    <row r="3951" spans="1:14" x14ac:dyDescent="0.3">
      <c r="A3951" s="86">
        <f t="shared" si="61"/>
        <v>3943</v>
      </c>
      <c r="B3951" s="17"/>
      <c r="C3951" s="17"/>
      <c r="D3951"/>
      <c r="E3951"/>
      <c r="F3951"/>
      <c r="G3951"/>
      <c r="H3951"/>
      <c r="I3951"/>
      <c r="J3951"/>
      <c r="K3951"/>
      <c r="L3951"/>
      <c r="M3951"/>
      <c r="N3951"/>
    </row>
    <row r="3952" spans="1:14" x14ac:dyDescent="0.3">
      <c r="A3952" s="86">
        <f t="shared" si="61"/>
        <v>3944</v>
      </c>
      <c r="B3952" s="17"/>
      <c r="C3952" s="17"/>
      <c r="D3952"/>
      <c r="E3952"/>
      <c r="F3952"/>
      <c r="G3952"/>
      <c r="H3952"/>
      <c r="I3952"/>
      <c r="J3952"/>
      <c r="K3952"/>
      <c r="L3952"/>
      <c r="M3952"/>
      <c r="N3952"/>
    </row>
    <row r="3953" spans="1:14" x14ac:dyDescent="0.3">
      <c r="A3953" s="86">
        <f t="shared" si="61"/>
        <v>3945</v>
      </c>
      <c r="B3953" s="17"/>
      <c r="C3953" s="17"/>
      <c r="D3953"/>
      <c r="E3953"/>
      <c r="F3953"/>
      <c r="G3953"/>
      <c r="H3953"/>
      <c r="I3953"/>
      <c r="J3953"/>
      <c r="K3953"/>
      <c r="L3953"/>
      <c r="M3953"/>
      <c r="N3953"/>
    </row>
    <row r="3954" spans="1:14" x14ac:dyDescent="0.3">
      <c r="A3954" s="86">
        <f t="shared" si="61"/>
        <v>3946</v>
      </c>
      <c r="B3954" s="17"/>
      <c r="C3954" s="17"/>
      <c r="D3954"/>
      <c r="E3954"/>
      <c r="F3954"/>
      <c r="G3954"/>
      <c r="H3954"/>
      <c r="I3954"/>
      <c r="J3954"/>
      <c r="K3954"/>
      <c r="L3954"/>
      <c r="M3954"/>
      <c r="N3954"/>
    </row>
    <row r="3955" spans="1:14" x14ac:dyDescent="0.3">
      <c r="A3955" s="86">
        <f t="shared" si="61"/>
        <v>3947</v>
      </c>
      <c r="B3955" s="17"/>
      <c r="C3955" s="17"/>
      <c r="D3955"/>
      <c r="E3955"/>
      <c r="F3955"/>
      <c r="G3955"/>
      <c r="H3955"/>
      <c r="I3955"/>
      <c r="J3955"/>
      <c r="K3955"/>
      <c r="L3955"/>
      <c r="M3955"/>
      <c r="N3955"/>
    </row>
    <row r="3956" spans="1:14" x14ac:dyDescent="0.3">
      <c r="A3956" s="86">
        <f t="shared" si="61"/>
        <v>3948</v>
      </c>
      <c r="B3956" s="17"/>
      <c r="C3956" s="17"/>
      <c r="D3956"/>
      <c r="E3956"/>
      <c r="F3956"/>
      <c r="G3956"/>
      <c r="H3956"/>
      <c r="I3956"/>
      <c r="J3956"/>
      <c r="K3956"/>
      <c r="L3956"/>
      <c r="M3956"/>
      <c r="N3956"/>
    </row>
    <row r="3957" spans="1:14" x14ac:dyDescent="0.3">
      <c r="A3957" s="86">
        <f t="shared" si="61"/>
        <v>3949</v>
      </c>
      <c r="B3957" s="17"/>
      <c r="C3957" s="17"/>
      <c r="D3957"/>
      <c r="E3957"/>
      <c r="F3957"/>
      <c r="G3957"/>
      <c r="H3957"/>
      <c r="I3957"/>
      <c r="J3957"/>
      <c r="K3957"/>
      <c r="L3957"/>
      <c r="M3957"/>
      <c r="N3957"/>
    </row>
    <row r="3958" spans="1:14" x14ac:dyDescent="0.3">
      <c r="A3958" s="86">
        <f t="shared" si="61"/>
        <v>3950</v>
      </c>
      <c r="B3958" s="17"/>
      <c r="C3958" s="17"/>
      <c r="D3958"/>
      <c r="E3958"/>
      <c r="F3958"/>
      <c r="G3958"/>
      <c r="H3958"/>
      <c r="I3958"/>
      <c r="J3958"/>
      <c r="K3958"/>
      <c r="L3958"/>
      <c r="M3958"/>
      <c r="N3958"/>
    </row>
    <row r="3959" spans="1:14" x14ac:dyDescent="0.3">
      <c r="A3959" s="86">
        <f t="shared" si="61"/>
        <v>3951</v>
      </c>
      <c r="B3959" s="17"/>
      <c r="C3959" s="17"/>
      <c r="D3959"/>
      <c r="E3959"/>
      <c r="F3959"/>
      <c r="G3959"/>
      <c r="H3959"/>
      <c r="I3959"/>
      <c r="J3959"/>
      <c r="K3959"/>
      <c r="L3959"/>
      <c r="M3959"/>
      <c r="N3959"/>
    </row>
    <row r="3960" spans="1:14" x14ac:dyDescent="0.3">
      <c r="A3960" s="86">
        <f t="shared" si="61"/>
        <v>3952</v>
      </c>
      <c r="B3960" s="17"/>
      <c r="C3960" s="17"/>
      <c r="D3960"/>
      <c r="E3960"/>
      <c r="F3960"/>
      <c r="G3960"/>
      <c r="H3960"/>
      <c r="I3960"/>
      <c r="J3960"/>
      <c r="K3960"/>
      <c r="L3960"/>
      <c r="M3960"/>
      <c r="N3960"/>
    </row>
    <row r="3961" spans="1:14" x14ac:dyDescent="0.3">
      <c r="A3961" s="86">
        <f t="shared" si="61"/>
        <v>3953</v>
      </c>
      <c r="B3961" s="17"/>
      <c r="C3961" s="17"/>
      <c r="D3961"/>
      <c r="E3961"/>
      <c r="F3961"/>
      <c r="G3961"/>
      <c r="H3961"/>
      <c r="I3961"/>
      <c r="J3961"/>
      <c r="K3961"/>
      <c r="L3961"/>
      <c r="M3961"/>
      <c r="N3961"/>
    </row>
    <row r="3962" spans="1:14" x14ac:dyDescent="0.3">
      <c r="A3962" s="86">
        <f t="shared" si="61"/>
        <v>3954</v>
      </c>
      <c r="B3962" s="17"/>
      <c r="C3962" s="17"/>
      <c r="D3962"/>
      <c r="E3962"/>
      <c r="F3962"/>
      <c r="G3962"/>
      <c r="H3962"/>
      <c r="I3962"/>
      <c r="J3962"/>
      <c r="K3962"/>
      <c r="L3962"/>
      <c r="M3962"/>
      <c r="N3962"/>
    </row>
    <row r="3963" spans="1:14" x14ac:dyDescent="0.3">
      <c r="A3963" s="86">
        <f t="shared" si="61"/>
        <v>3955</v>
      </c>
      <c r="B3963" s="17"/>
      <c r="C3963" s="17"/>
      <c r="D3963"/>
      <c r="E3963"/>
      <c r="F3963"/>
      <c r="G3963"/>
      <c r="H3963"/>
      <c r="I3963"/>
      <c r="J3963"/>
      <c r="K3963"/>
      <c r="L3963"/>
      <c r="M3963"/>
      <c r="N3963"/>
    </row>
    <row r="3964" spans="1:14" x14ac:dyDescent="0.3">
      <c r="A3964" s="86">
        <f t="shared" si="61"/>
        <v>3956</v>
      </c>
      <c r="B3964" s="17"/>
      <c r="C3964" s="17"/>
      <c r="D3964"/>
      <c r="E3964"/>
      <c r="F3964"/>
      <c r="G3964"/>
      <c r="H3964"/>
      <c r="I3964"/>
      <c r="J3964"/>
      <c r="K3964"/>
      <c r="L3964"/>
      <c r="M3964"/>
      <c r="N3964"/>
    </row>
    <row r="3965" spans="1:14" x14ac:dyDescent="0.3">
      <c r="A3965" s="86">
        <f t="shared" si="61"/>
        <v>3957</v>
      </c>
      <c r="B3965" s="17"/>
      <c r="C3965" s="17"/>
      <c r="D3965"/>
      <c r="E3965"/>
      <c r="F3965"/>
      <c r="G3965"/>
      <c r="H3965"/>
      <c r="I3965"/>
      <c r="J3965"/>
      <c r="K3965"/>
      <c r="L3965"/>
      <c r="M3965"/>
      <c r="N3965"/>
    </row>
    <row r="3966" spans="1:14" x14ac:dyDescent="0.3">
      <c r="A3966" s="86">
        <f t="shared" si="61"/>
        <v>3958</v>
      </c>
      <c r="B3966" s="17"/>
      <c r="C3966" s="17"/>
      <c r="D3966"/>
      <c r="E3966"/>
      <c r="F3966"/>
      <c r="G3966"/>
      <c r="H3966"/>
      <c r="I3966"/>
      <c r="J3966"/>
      <c r="K3966"/>
      <c r="L3966"/>
      <c r="M3966"/>
      <c r="N3966"/>
    </row>
    <row r="3967" spans="1:14" x14ac:dyDescent="0.3">
      <c r="A3967" s="86">
        <f t="shared" si="61"/>
        <v>3959</v>
      </c>
      <c r="B3967" s="17"/>
      <c r="C3967" s="17"/>
      <c r="D3967"/>
      <c r="E3967"/>
      <c r="F3967"/>
      <c r="G3967"/>
      <c r="H3967"/>
      <c r="I3967"/>
      <c r="J3967"/>
      <c r="K3967"/>
      <c r="L3967"/>
      <c r="M3967"/>
      <c r="N3967"/>
    </row>
    <row r="3968" spans="1:14" x14ac:dyDescent="0.3">
      <c r="A3968" s="86">
        <f t="shared" si="61"/>
        <v>3960</v>
      </c>
      <c r="B3968" s="17"/>
      <c r="C3968" s="17"/>
      <c r="D3968"/>
      <c r="E3968"/>
      <c r="F3968"/>
      <c r="G3968"/>
      <c r="H3968"/>
      <c r="I3968"/>
      <c r="J3968"/>
      <c r="K3968"/>
      <c r="L3968"/>
      <c r="M3968"/>
      <c r="N3968"/>
    </row>
    <row r="3969" spans="1:14" x14ac:dyDescent="0.3">
      <c r="A3969" s="86">
        <f t="shared" si="61"/>
        <v>3961</v>
      </c>
      <c r="B3969" s="17"/>
      <c r="C3969" s="17"/>
      <c r="D3969"/>
      <c r="E3969"/>
      <c r="F3969"/>
      <c r="G3969"/>
      <c r="H3969"/>
      <c r="I3969"/>
      <c r="J3969"/>
      <c r="K3969"/>
      <c r="L3969"/>
      <c r="M3969"/>
      <c r="N3969"/>
    </row>
    <row r="3970" spans="1:14" x14ac:dyDescent="0.3">
      <c r="A3970" s="86">
        <f t="shared" si="61"/>
        <v>3962</v>
      </c>
      <c r="B3970" s="17"/>
      <c r="C3970" s="17"/>
      <c r="D3970"/>
      <c r="E3970"/>
      <c r="F3970"/>
      <c r="G3970"/>
      <c r="H3970"/>
      <c r="I3970"/>
      <c r="J3970"/>
      <c r="K3970"/>
      <c r="L3970"/>
      <c r="M3970"/>
      <c r="N3970"/>
    </row>
    <row r="3971" spans="1:14" x14ac:dyDescent="0.3">
      <c r="A3971" s="86">
        <f t="shared" si="61"/>
        <v>3963</v>
      </c>
      <c r="B3971" s="17"/>
      <c r="C3971" s="17"/>
      <c r="D3971"/>
      <c r="E3971"/>
      <c r="F3971"/>
      <c r="G3971"/>
      <c r="H3971"/>
      <c r="I3971"/>
      <c r="J3971"/>
      <c r="K3971"/>
      <c r="L3971"/>
      <c r="M3971"/>
      <c r="N3971"/>
    </row>
    <row r="3972" spans="1:14" x14ac:dyDescent="0.3">
      <c r="A3972" s="86">
        <f t="shared" si="61"/>
        <v>3964</v>
      </c>
      <c r="B3972" s="17"/>
      <c r="C3972" s="17"/>
      <c r="D3972"/>
      <c r="E3972"/>
      <c r="F3972"/>
      <c r="G3972"/>
      <c r="H3972"/>
      <c r="I3972"/>
      <c r="J3972"/>
      <c r="K3972"/>
      <c r="L3972"/>
      <c r="M3972"/>
      <c r="N3972"/>
    </row>
    <row r="3973" spans="1:14" x14ac:dyDescent="0.3">
      <c r="A3973" s="86">
        <f t="shared" si="61"/>
        <v>3965</v>
      </c>
      <c r="B3973" s="17"/>
      <c r="C3973" s="17"/>
      <c r="D3973"/>
      <c r="E3973"/>
      <c r="F3973"/>
      <c r="G3973"/>
      <c r="H3973"/>
      <c r="I3973"/>
      <c r="J3973"/>
      <c r="K3973"/>
      <c r="L3973"/>
      <c r="M3973"/>
      <c r="N3973"/>
    </row>
    <row r="3974" spans="1:14" x14ac:dyDescent="0.3">
      <c r="A3974" s="86">
        <f t="shared" si="61"/>
        <v>3966</v>
      </c>
      <c r="B3974" s="17"/>
      <c r="C3974" s="17"/>
      <c r="D3974"/>
      <c r="E3974"/>
      <c r="F3974"/>
      <c r="G3974"/>
      <c r="H3974"/>
      <c r="I3974"/>
      <c r="J3974"/>
      <c r="K3974"/>
      <c r="L3974"/>
      <c r="M3974"/>
      <c r="N3974"/>
    </row>
    <row r="3975" spans="1:14" x14ac:dyDescent="0.3">
      <c r="A3975" s="86">
        <f t="shared" si="61"/>
        <v>3967</v>
      </c>
      <c r="B3975" s="17"/>
      <c r="C3975" s="17"/>
      <c r="D3975"/>
      <c r="E3975"/>
      <c r="F3975"/>
      <c r="G3975"/>
      <c r="H3975"/>
      <c r="I3975"/>
      <c r="J3975"/>
      <c r="K3975"/>
      <c r="L3975"/>
      <c r="M3975"/>
      <c r="N3975"/>
    </row>
    <row r="3976" spans="1:14" x14ac:dyDescent="0.3">
      <c r="A3976" s="86">
        <f t="shared" si="61"/>
        <v>3968</v>
      </c>
      <c r="B3976" s="17"/>
      <c r="C3976" s="17"/>
      <c r="D3976"/>
      <c r="E3976"/>
      <c r="F3976"/>
      <c r="G3976"/>
      <c r="H3976"/>
      <c r="I3976"/>
      <c r="J3976"/>
      <c r="K3976"/>
      <c r="L3976"/>
      <c r="M3976"/>
      <c r="N3976"/>
    </row>
    <row r="3977" spans="1:14" x14ac:dyDescent="0.3">
      <c r="A3977" s="86">
        <f t="shared" si="61"/>
        <v>3969</v>
      </c>
      <c r="B3977" s="17"/>
      <c r="C3977" s="17"/>
      <c r="D3977"/>
      <c r="E3977"/>
      <c r="F3977"/>
      <c r="G3977"/>
      <c r="H3977"/>
      <c r="I3977"/>
      <c r="J3977"/>
      <c r="K3977"/>
      <c r="L3977"/>
      <c r="M3977"/>
      <c r="N3977"/>
    </row>
    <row r="3978" spans="1:14" x14ac:dyDescent="0.3">
      <c r="A3978" s="86">
        <f t="shared" si="61"/>
        <v>3970</v>
      </c>
      <c r="B3978" s="17"/>
      <c r="C3978" s="17"/>
      <c r="D3978"/>
      <c r="E3978"/>
      <c r="F3978"/>
      <c r="G3978"/>
      <c r="H3978"/>
      <c r="I3978"/>
      <c r="J3978"/>
      <c r="K3978"/>
      <c r="L3978"/>
      <c r="M3978"/>
      <c r="N3978"/>
    </row>
    <row r="3979" spans="1:14" x14ac:dyDescent="0.3">
      <c r="A3979" s="86">
        <f t="shared" ref="A3979:A4042" si="62">A3978+1</f>
        <v>3971</v>
      </c>
      <c r="B3979" s="17"/>
      <c r="C3979" s="17"/>
      <c r="D3979"/>
      <c r="E3979"/>
      <c r="F3979"/>
      <c r="G3979"/>
      <c r="H3979"/>
      <c r="I3979"/>
      <c r="J3979"/>
      <c r="K3979"/>
      <c r="L3979"/>
      <c r="M3979"/>
      <c r="N3979"/>
    </row>
    <row r="3980" spans="1:14" x14ac:dyDescent="0.3">
      <c r="A3980" s="86">
        <f t="shared" si="62"/>
        <v>3972</v>
      </c>
      <c r="B3980" s="17"/>
      <c r="C3980" s="17"/>
      <c r="D3980"/>
      <c r="E3980"/>
      <c r="F3980"/>
      <c r="G3980"/>
      <c r="H3980"/>
      <c r="I3980"/>
      <c r="J3980"/>
      <c r="K3980"/>
      <c r="L3980"/>
      <c r="M3980"/>
      <c r="N3980"/>
    </row>
    <row r="3981" spans="1:14" x14ac:dyDescent="0.3">
      <c r="A3981" s="86">
        <f t="shared" si="62"/>
        <v>3973</v>
      </c>
      <c r="B3981" s="17"/>
      <c r="C3981" s="17"/>
      <c r="D3981"/>
      <c r="E3981"/>
      <c r="F3981"/>
      <c r="G3981"/>
      <c r="H3981"/>
      <c r="I3981"/>
      <c r="J3981"/>
      <c r="K3981"/>
      <c r="L3981"/>
      <c r="M3981"/>
      <c r="N3981"/>
    </row>
    <row r="3982" spans="1:14" x14ac:dyDescent="0.3">
      <c r="A3982" s="86">
        <f t="shared" si="62"/>
        <v>3974</v>
      </c>
      <c r="B3982" s="17"/>
      <c r="C3982" s="17"/>
      <c r="D3982"/>
      <c r="E3982"/>
      <c r="F3982"/>
      <c r="G3982"/>
      <c r="H3982"/>
      <c r="I3982"/>
      <c r="J3982"/>
      <c r="K3982"/>
      <c r="L3982"/>
      <c r="M3982"/>
      <c r="N3982"/>
    </row>
    <row r="3983" spans="1:14" x14ac:dyDescent="0.3">
      <c r="A3983" s="86">
        <f t="shared" si="62"/>
        <v>3975</v>
      </c>
      <c r="B3983" s="17"/>
      <c r="C3983" s="17"/>
      <c r="D3983"/>
      <c r="E3983"/>
      <c r="F3983"/>
      <c r="G3983"/>
      <c r="H3983"/>
      <c r="I3983"/>
      <c r="J3983"/>
      <c r="K3983"/>
      <c r="L3983"/>
      <c r="M3983"/>
      <c r="N3983"/>
    </row>
    <row r="3984" spans="1:14" x14ac:dyDescent="0.3">
      <c r="A3984" s="86">
        <f t="shared" si="62"/>
        <v>3976</v>
      </c>
      <c r="B3984" s="17"/>
      <c r="C3984" s="17"/>
      <c r="D3984"/>
      <c r="E3984"/>
      <c r="F3984"/>
      <c r="G3984"/>
      <c r="H3984"/>
      <c r="I3984"/>
      <c r="J3984"/>
      <c r="K3984"/>
      <c r="L3984"/>
      <c r="M3984"/>
      <c r="N3984"/>
    </row>
    <row r="3985" spans="1:14" x14ac:dyDescent="0.3">
      <c r="A3985" s="86">
        <f t="shared" si="62"/>
        <v>3977</v>
      </c>
      <c r="B3985" s="17"/>
      <c r="C3985" s="17"/>
      <c r="D3985"/>
      <c r="E3985"/>
      <c r="F3985"/>
      <c r="G3985"/>
      <c r="H3985"/>
      <c r="I3985"/>
      <c r="J3985"/>
      <c r="K3985"/>
      <c r="L3985"/>
      <c r="M3985"/>
      <c r="N3985"/>
    </row>
    <row r="3986" spans="1:14" x14ac:dyDescent="0.3">
      <c r="A3986" s="86">
        <f t="shared" si="62"/>
        <v>3978</v>
      </c>
      <c r="B3986" s="17"/>
      <c r="C3986" s="17"/>
      <c r="D3986"/>
      <c r="E3986"/>
      <c r="F3986"/>
      <c r="G3986"/>
      <c r="H3986"/>
      <c r="I3986"/>
      <c r="J3986"/>
      <c r="K3986"/>
      <c r="L3986"/>
      <c r="M3986"/>
      <c r="N3986"/>
    </row>
    <row r="3987" spans="1:14" x14ac:dyDescent="0.3">
      <c r="A3987" s="86">
        <f t="shared" si="62"/>
        <v>3979</v>
      </c>
      <c r="B3987" s="17"/>
      <c r="C3987" s="17"/>
      <c r="D3987"/>
      <c r="E3987"/>
      <c r="F3987"/>
      <c r="G3987"/>
      <c r="H3987"/>
      <c r="I3987"/>
      <c r="J3987"/>
      <c r="K3987"/>
      <c r="L3987"/>
      <c r="M3987"/>
      <c r="N3987"/>
    </row>
    <row r="3988" spans="1:14" x14ac:dyDescent="0.3">
      <c r="A3988" s="86">
        <f t="shared" si="62"/>
        <v>3980</v>
      </c>
      <c r="B3988" s="17"/>
      <c r="C3988" s="17"/>
      <c r="D3988"/>
      <c r="E3988"/>
      <c r="F3988"/>
      <c r="G3988"/>
      <c r="H3988"/>
      <c r="I3988"/>
      <c r="J3988"/>
      <c r="K3988"/>
      <c r="L3988"/>
      <c r="M3988"/>
      <c r="N3988"/>
    </row>
    <row r="3989" spans="1:14" x14ac:dyDescent="0.3">
      <c r="A3989" s="86">
        <f t="shared" si="62"/>
        <v>3981</v>
      </c>
      <c r="B3989" s="17"/>
      <c r="C3989" s="17"/>
      <c r="D3989"/>
      <c r="E3989"/>
      <c r="F3989"/>
      <c r="G3989"/>
      <c r="H3989"/>
      <c r="I3989"/>
      <c r="J3989"/>
      <c r="K3989"/>
      <c r="L3989"/>
      <c r="M3989"/>
      <c r="N3989"/>
    </row>
    <row r="3990" spans="1:14" x14ac:dyDescent="0.3">
      <c r="A3990" s="86">
        <f t="shared" si="62"/>
        <v>3982</v>
      </c>
      <c r="B3990" s="17"/>
      <c r="C3990" s="17"/>
      <c r="D3990"/>
      <c r="E3990"/>
      <c r="F3990"/>
      <c r="G3990"/>
      <c r="H3990"/>
      <c r="I3990"/>
      <c r="J3990"/>
      <c r="K3990"/>
      <c r="L3990"/>
      <c r="M3990"/>
      <c r="N3990"/>
    </row>
    <row r="3991" spans="1:14" x14ac:dyDescent="0.3">
      <c r="A3991" s="86">
        <f t="shared" si="62"/>
        <v>3983</v>
      </c>
      <c r="B3991" s="17"/>
      <c r="C3991" s="17"/>
      <c r="D3991"/>
      <c r="E3991"/>
      <c r="F3991"/>
      <c r="G3991"/>
      <c r="H3991"/>
      <c r="I3991"/>
      <c r="J3991"/>
      <c r="K3991"/>
      <c r="L3991"/>
      <c r="M3991"/>
      <c r="N3991"/>
    </row>
    <row r="3992" spans="1:14" x14ac:dyDescent="0.3">
      <c r="A3992" s="86">
        <f t="shared" si="62"/>
        <v>3984</v>
      </c>
      <c r="B3992" s="17"/>
      <c r="C3992" s="17"/>
      <c r="D3992"/>
      <c r="E3992"/>
      <c r="F3992"/>
      <c r="G3992"/>
      <c r="H3992"/>
      <c r="I3992"/>
      <c r="J3992"/>
      <c r="K3992"/>
      <c r="L3992"/>
      <c r="M3992"/>
      <c r="N3992"/>
    </row>
    <row r="3993" spans="1:14" x14ac:dyDescent="0.3">
      <c r="A3993" s="86">
        <f t="shared" si="62"/>
        <v>3985</v>
      </c>
      <c r="B3993" s="17"/>
      <c r="C3993" s="17"/>
      <c r="D3993"/>
      <c r="E3993"/>
      <c r="F3993"/>
      <c r="G3993"/>
      <c r="H3993"/>
      <c r="I3993"/>
      <c r="J3993"/>
      <c r="K3993"/>
      <c r="L3993"/>
      <c r="M3993"/>
      <c r="N3993"/>
    </row>
    <row r="3994" spans="1:14" x14ac:dyDescent="0.3">
      <c r="A3994" s="86">
        <f t="shared" si="62"/>
        <v>3986</v>
      </c>
      <c r="B3994" s="17"/>
      <c r="C3994" s="17"/>
      <c r="D3994"/>
      <c r="E3994"/>
      <c r="F3994"/>
      <c r="G3994"/>
      <c r="H3994"/>
      <c r="I3994"/>
      <c r="J3994"/>
      <c r="K3994"/>
      <c r="L3994"/>
      <c r="M3994"/>
      <c r="N3994"/>
    </row>
    <row r="3995" spans="1:14" x14ac:dyDescent="0.3">
      <c r="A3995" s="86">
        <f t="shared" si="62"/>
        <v>3987</v>
      </c>
      <c r="B3995" s="17"/>
      <c r="C3995" s="17"/>
      <c r="D3995"/>
      <c r="E3995"/>
      <c r="F3995"/>
      <c r="G3995"/>
      <c r="H3995"/>
      <c r="I3995"/>
      <c r="J3995"/>
      <c r="K3995"/>
      <c r="L3995"/>
      <c r="M3995"/>
      <c r="N3995"/>
    </row>
    <row r="3996" spans="1:14" x14ac:dyDescent="0.3">
      <c r="A3996" s="86">
        <f t="shared" si="62"/>
        <v>3988</v>
      </c>
      <c r="B3996" s="17"/>
      <c r="C3996" s="17"/>
      <c r="D3996"/>
      <c r="E3996"/>
      <c r="F3996"/>
      <c r="G3996"/>
      <c r="H3996"/>
      <c r="I3996"/>
      <c r="J3996"/>
      <c r="K3996"/>
      <c r="L3996"/>
      <c r="M3996"/>
      <c r="N3996"/>
    </row>
    <row r="3997" spans="1:14" x14ac:dyDescent="0.3">
      <c r="A3997" s="86">
        <f t="shared" si="62"/>
        <v>3989</v>
      </c>
      <c r="B3997" s="17"/>
      <c r="C3997" s="17"/>
      <c r="D3997"/>
      <c r="E3997"/>
      <c r="F3997"/>
      <c r="G3997"/>
      <c r="H3997"/>
      <c r="I3997"/>
      <c r="J3997"/>
      <c r="K3997"/>
      <c r="L3997"/>
      <c r="M3997"/>
      <c r="N3997"/>
    </row>
    <row r="3998" spans="1:14" x14ac:dyDescent="0.3">
      <c r="A3998" s="86">
        <f t="shared" si="62"/>
        <v>3990</v>
      </c>
      <c r="B3998" s="17"/>
      <c r="C3998" s="17"/>
      <c r="D3998"/>
      <c r="E3998"/>
      <c r="F3998"/>
      <c r="G3998"/>
      <c r="H3998"/>
      <c r="I3998"/>
      <c r="J3998"/>
      <c r="K3998"/>
      <c r="L3998"/>
      <c r="M3998"/>
      <c r="N3998"/>
    </row>
    <row r="3999" spans="1:14" x14ac:dyDescent="0.3">
      <c r="A3999" s="86">
        <f t="shared" si="62"/>
        <v>3991</v>
      </c>
      <c r="B3999" s="17"/>
      <c r="C3999" s="17"/>
      <c r="D3999"/>
      <c r="E3999"/>
      <c r="F3999"/>
      <c r="G3999"/>
      <c r="H3999"/>
      <c r="I3999"/>
      <c r="J3999"/>
      <c r="K3999"/>
      <c r="L3999"/>
      <c r="M3999"/>
      <c r="N3999"/>
    </row>
    <row r="4000" spans="1:14" x14ac:dyDescent="0.3">
      <c r="A4000" s="86">
        <f t="shared" si="62"/>
        <v>3992</v>
      </c>
      <c r="B4000" s="17"/>
      <c r="C4000" s="17"/>
      <c r="D4000"/>
      <c r="E4000"/>
      <c r="F4000"/>
      <c r="G4000"/>
      <c r="H4000"/>
      <c r="I4000"/>
      <c r="J4000"/>
      <c r="K4000"/>
      <c r="L4000"/>
      <c r="M4000"/>
      <c r="N4000"/>
    </row>
    <row r="4001" spans="1:14" x14ac:dyDescent="0.3">
      <c r="A4001" s="86">
        <f t="shared" si="62"/>
        <v>3993</v>
      </c>
      <c r="B4001" s="17"/>
      <c r="C4001" s="17"/>
      <c r="D4001"/>
      <c r="E4001"/>
      <c r="F4001"/>
      <c r="G4001"/>
      <c r="H4001"/>
      <c r="I4001"/>
      <c r="J4001"/>
      <c r="K4001"/>
      <c r="L4001"/>
      <c r="M4001"/>
      <c r="N4001"/>
    </row>
    <row r="4002" spans="1:14" x14ac:dyDescent="0.3">
      <c r="A4002" s="86">
        <f t="shared" si="62"/>
        <v>3994</v>
      </c>
      <c r="B4002" s="17"/>
      <c r="C4002" s="17"/>
      <c r="D4002"/>
      <c r="E4002"/>
      <c r="F4002"/>
      <c r="G4002"/>
      <c r="H4002"/>
      <c r="I4002"/>
      <c r="J4002"/>
      <c r="K4002"/>
      <c r="L4002"/>
      <c r="M4002"/>
      <c r="N4002"/>
    </row>
    <row r="4003" spans="1:14" x14ac:dyDescent="0.3">
      <c r="A4003" s="86">
        <f t="shared" si="62"/>
        <v>3995</v>
      </c>
      <c r="B4003" s="17"/>
      <c r="C4003" s="17"/>
      <c r="D4003"/>
      <c r="E4003"/>
      <c r="F4003"/>
      <c r="G4003"/>
      <c r="H4003"/>
      <c r="I4003"/>
      <c r="J4003"/>
      <c r="K4003"/>
      <c r="L4003"/>
      <c r="M4003"/>
      <c r="N4003"/>
    </row>
    <row r="4004" spans="1:14" x14ac:dyDescent="0.3">
      <c r="A4004" s="86">
        <f t="shared" si="62"/>
        <v>3996</v>
      </c>
      <c r="B4004" s="17"/>
      <c r="C4004" s="17"/>
      <c r="D4004"/>
      <c r="E4004"/>
      <c r="F4004"/>
      <c r="G4004"/>
      <c r="H4004"/>
      <c r="I4004"/>
      <c r="J4004"/>
      <c r="K4004"/>
      <c r="L4004"/>
      <c r="M4004"/>
      <c r="N4004"/>
    </row>
    <row r="4005" spans="1:14" x14ac:dyDescent="0.3">
      <c r="A4005" s="86">
        <f t="shared" si="62"/>
        <v>3997</v>
      </c>
      <c r="B4005" s="17"/>
      <c r="C4005" s="17"/>
      <c r="D4005"/>
      <c r="E4005"/>
      <c r="F4005"/>
      <c r="G4005"/>
      <c r="H4005"/>
      <c r="I4005"/>
      <c r="J4005"/>
      <c r="K4005"/>
      <c r="L4005"/>
      <c r="M4005"/>
      <c r="N4005"/>
    </row>
    <row r="4006" spans="1:14" x14ac:dyDescent="0.3">
      <c r="A4006" s="86">
        <f t="shared" si="62"/>
        <v>3998</v>
      </c>
      <c r="B4006" s="17"/>
      <c r="C4006" s="17"/>
      <c r="D4006"/>
      <c r="E4006"/>
      <c r="F4006"/>
      <c r="G4006"/>
      <c r="H4006"/>
      <c r="I4006"/>
      <c r="J4006"/>
      <c r="K4006"/>
      <c r="L4006"/>
      <c r="M4006"/>
      <c r="N4006"/>
    </row>
    <row r="4007" spans="1:14" x14ac:dyDescent="0.3">
      <c r="A4007" s="86">
        <f t="shared" si="62"/>
        <v>3999</v>
      </c>
      <c r="B4007" s="17"/>
      <c r="C4007" s="17"/>
      <c r="D4007"/>
      <c r="E4007"/>
      <c r="F4007"/>
      <c r="G4007"/>
      <c r="H4007"/>
      <c r="I4007"/>
      <c r="J4007"/>
      <c r="K4007"/>
      <c r="L4007"/>
      <c r="M4007"/>
      <c r="N4007"/>
    </row>
    <row r="4008" spans="1:14" x14ac:dyDescent="0.3">
      <c r="A4008" s="86">
        <f t="shared" si="62"/>
        <v>4000</v>
      </c>
      <c r="B4008" s="17"/>
      <c r="C4008" s="17"/>
      <c r="D4008"/>
      <c r="E4008"/>
      <c r="F4008"/>
      <c r="G4008"/>
      <c r="H4008"/>
      <c r="I4008"/>
      <c r="J4008"/>
      <c r="K4008"/>
      <c r="L4008"/>
      <c r="M4008"/>
      <c r="N4008"/>
    </row>
    <row r="4009" spans="1:14" x14ac:dyDescent="0.3">
      <c r="A4009" s="86">
        <f t="shared" si="62"/>
        <v>4001</v>
      </c>
      <c r="B4009" s="17"/>
      <c r="C4009" s="17"/>
      <c r="D4009"/>
      <c r="E4009"/>
      <c r="F4009"/>
      <c r="G4009"/>
      <c r="H4009"/>
      <c r="I4009"/>
      <c r="J4009"/>
      <c r="K4009"/>
      <c r="L4009"/>
      <c r="M4009"/>
      <c r="N4009"/>
    </row>
    <row r="4010" spans="1:14" x14ac:dyDescent="0.3">
      <c r="A4010" s="86">
        <f t="shared" si="62"/>
        <v>4002</v>
      </c>
      <c r="B4010" s="17"/>
      <c r="C4010" s="17"/>
      <c r="D4010"/>
      <c r="E4010"/>
      <c r="F4010"/>
      <c r="G4010"/>
      <c r="H4010"/>
      <c r="I4010"/>
      <c r="J4010"/>
      <c r="K4010"/>
      <c r="L4010"/>
      <c r="M4010"/>
      <c r="N4010"/>
    </row>
    <row r="4011" spans="1:14" x14ac:dyDescent="0.3">
      <c r="A4011" s="86">
        <f t="shared" si="62"/>
        <v>4003</v>
      </c>
      <c r="B4011" s="17"/>
      <c r="C4011" s="17"/>
      <c r="D4011"/>
      <c r="E4011"/>
      <c r="F4011"/>
      <c r="G4011"/>
      <c r="H4011"/>
      <c r="I4011"/>
      <c r="J4011"/>
      <c r="K4011"/>
      <c r="L4011"/>
      <c r="M4011"/>
      <c r="N4011"/>
    </row>
    <row r="4012" spans="1:14" x14ac:dyDescent="0.3">
      <c r="A4012" s="86">
        <f t="shared" si="62"/>
        <v>4004</v>
      </c>
      <c r="B4012" s="17"/>
      <c r="C4012" s="17"/>
      <c r="D4012"/>
      <c r="E4012"/>
      <c r="F4012"/>
      <c r="G4012"/>
      <c r="H4012"/>
      <c r="I4012"/>
      <c r="J4012"/>
      <c r="K4012"/>
      <c r="L4012"/>
      <c r="M4012"/>
      <c r="N4012"/>
    </row>
    <row r="4013" spans="1:14" x14ac:dyDescent="0.3">
      <c r="A4013" s="86">
        <f t="shared" si="62"/>
        <v>4005</v>
      </c>
      <c r="B4013" s="17"/>
      <c r="C4013" s="17"/>
      <c r="D4013"/>
      <c r="E4013"/>
      <c r="F4013"/>
      <c r="G4013"/>
      <c r="H4013"/>
      <c r="I4013"/>
      <c r="J4013"/>
      <c r="K4013"/>
      <c r="L4013"/>
      <c r="M4013"/>
      <c r="N4013"/>
    </row>
    <row r="4014" spans="1:14" x14ac:dyDescent="0.3">
      <c r="A4014" s="86">
        <f t="shared" si="62"/>
        <v>4006</v>
      </c>
      <c r="B4014" s="17"/>
      <c r="C4014" s="17"/>
      <c r="D4014"/>
      <c r="E4014"/>
      <c r="F4014"/>
      <c r="G4014"/>
      <c r="H4014"/>
      <c r="I4014"/>
      <c r="J4014"/>
      <c r="K4014"/>
      <c r="L4014"/>
      <c r="M4014"/>
      <c r="N4014"/>
    </row>
    <row r="4015" spans="1:14" x14ac:dyDescent="0.3">
      <c r="A4015" s="86">
        <f t="shared" si="62"/>
        <v>4007</v>
      </c>
      <c r="B4015" s="17"/>
      <c r="C4015" s="17"/>
      <c r="D4015"/>
      <c r="E4015"/>
      <c r="F4015"/>
      <c r="G4015"/>
      <c r="H4015"/>
      <c r="I4015"/>
      <c r="J4015"/>
      <c r="K4015"/>
      <c r="L4015"/>
      <c r="M4015"/>
      <c r="N4015"/>
    </row>
    <row r="4016" spans="1:14" x14ac:dyDescent="0.3">
      <c r="A4016" s="86">
        <f t="shared" si="62"/>
        <v>4008</v>
      </c>
      <c r="B4016" s="17"/>
      <c r="C4016" s="17"/>
      <c r="D4016"/>
      <c r="E4016"/>
      <c r="F4016"/>
      <c r="G4016"/>
      <c r="H4016"/>
      <c r="I4016"/>
      <c r="J4016"/>
      <c r="K4016"/>
      <c r="L4016"/>
      <c r="M4016"/>
      <c r="N4016"/>
    </row>
    <row r="4017" spans="1:14" x14ac:dyDescent="0.3">
      <c r="A4017" s="86">
        <f t="shared" si="62"/>
        <v>4009</v>
      </c>
      <c r="B4017" s="17"/>
      <c r="C4017" s="17"/>
      <c r="D4017"/>
      <c r="E4017"/>
      <c r="F4017"/>
      <c r="G4017"/>
      <c r="H4017"/>
      <c r="I4017"/>
      <c r="J4017"/>
      <c r="K4017"/>
      <c r="L4017"/>
      <c r="M4017"/>
      <c r="N4017"/>
    </row>
    <row r="4018" spans="1:14" x14ac:dyDescent="0.3">
      <c r="A4018" s="86">
        <f t="shared" si="62"/>
        <v>4010</v>
      </c>
      <c r="B4018" s="17"/>
      <c r="C4018" s="17"/>
      <c r="D4018"/>
      <c r="E4018"/>
      <c r="F4018"/>
      <c r="G4018"/>
      <c r="H4018"/>
      <c r="I4018"/>
      <c r="J4018"/>
      <c r="K4018"/>
      <c r="L4018"/>
      <c r="M4018"/>
      <c r="N4018"/>
    </row>
    <row r="4019" spans="1:14" x14ac:dyDescent="0.3">
      <c r="A4019" s="86">
        <f t="shared" si="62"/>
        <v>4011</v>
      </c>
      <c r="B4019" s="17"/>
      <c r="C4019" s="17"/>
      <c r="D4019"/>
      <c r="E4019"/>
      <c r="F4019"/>
      <c r="G4019"/>
      <c r="H4019"/>
      <c r="I4019"/>
      <c r="J4019"/>
      <c r="K4019"/>
      <c r="L4019"/>
      <c r="M4019"/>
      <c r="N4019"/>
    </row>
    <row r="4020" spans="1:14" x14ac:dyDescent="0.3">
      <c r="A4020" s="86">
        <f t="shared" si="62"/>
        <v>4012</v>
      </c>
      <c r="B4020" s="17"/>
      <c r="C4020" s="17"/>
      <c r="D4020"/>
      <c r="E4020"/>
      <c r="F4020"/>
      <c r="G4020"/>
      <c r="H4020"/>
      <c r="I4020"/>
      <c r="J4020"/>
      <c r="K4020"/>
      <c r="L4020"/>
      <c r="M4020"/>
      <c r="N4020"/>
    </row>
    <row r="4021" spans="1:14" x14ac:dyDescent="0.3">
      <c r="A4021" s="86">
        <f t="shared" si="62"/>
        <v>4013</v>
      </c>
      <c r="B4021" s="17"/>
      <c r="C4021" s="17"/>
      <c r="D4021"/>
      <c r="E4021"/>
      <c r="F4021"/>
      <c r="G4021"/>
      <c r="H4021"/>
      <c r="I4021"/>
      <c r="J4021"/>
      <c r="K4021"/>
      <c r="L4021"/>
      <c r="M4021"/>
      <c r="N4021"/>
    </row>
    <row r="4022" spans="1:14" x14ac:dyDescent="0.3">
      <c r="A4022" s="86">
        <f t="shared" si="62"/>
        <v>4014</v>
      </c>
      <c r="B4022" s="17"/>
      <c r="C4022" s="17"/>
      <c r="D4022"/>
      <c r="E4022"/>
      <c r="F4022"/>
      <c r="G4022"/>
      <c r="H4022"/>
      <c r="I4022"/>
      <c r="J4022"/>
      <c r="K4022"/>
      <c r="L4022"/>
      <c r="M4022"/>
      <c r="N4022"/>
    </row>
    <row r="4023" spans="1:14" x14ac:dyDescent="0.3">
      <c r="A4023" s="86">
        <f t="shared" si="62"/>
        <v>4015</v>
      </c>
      <c r="B4023" s="17"/>
      <c r="C4023" s="17"/>
      <c r="D4023"/>
      <c r="E4023"/>
      <c r="F4023"/>
      <c r="G4023"/>
      <c r="H4023"/>
      <c r="I4023"/>
      <c r="J4023"/>
      <c r="K4023"/>
      <c r="L4023"/>
      <c r="M4023"/>
      <c r="N4023"/>
    </row>
    <row r="4024" spans="1:14" x14ac:dyDescent="0.3">
      <c r="A4024" s="86">
        <f t="shared" si="62"/>
        <v>4016</v>
      </c>
      <c r="B4024" s="17"/>
      <c r="C4024" s="17"/>
      <c r="D4024"/>
      <c r="E4024"/>
      <c r="F4024"/>
      <c r="G4024"/>
      <c r="H4024"/>
      <c r="I4024"/>
      <c r="J4024"/>
      <c r="K4024"/>
      <c r="L4024"/>
      <c r="M4024"/>
      <c r="N4024"/>
    </row>
    <row r="4025" spans="1:14" x14ac:dyDescent="0.3">
      <c r="A4025" s="86">
        <f t="shared" si="62"/>
        <v>4017</v>
      </c>
      <c r="B4025" s="17"/>
      <c r="C4025" s="17"/>
      <c r="D4025"/>
      <c r="E4025"/>
      <c r="F4025"/>
      <c r="G4025"/>
      <c r="H4025"/>
      <c r="I4025"/>
      <c r="J4025"/>
      <c r="K4025"/>
      <c r="L4025"/>
      <c r="M4025"/>
      <c r="N4025"/>
    </row>
    <row r="4026" spans="1:14" x14ac:dyDescent="0.3">
      <c r="A4026" s="86">
        <f t="shared" si="62"/>
        <v>4018</v>
      </c>
      <c r="B4026" s="17"/>
      <c r="C4026" s="17"/>
      <c r="D4026"/>
      <c r="E4026"/>
      <c r="F4026"/>
      <c r="G4026"/>
      <c r="H4026"/>
      <c r="I4026"/>
      <c r="J4026"/>
      <c r="K4026"/>
      <c r="L4026"/>
      <c r="M4026"/>
      <c r="N4026"/>
    </row>
    <row r="4027" spans="1:14" x14ac:dyDescent="0.3">
      <c r="A4027" s="86">
        <f t="shared" si="62"/>
        <v>4019</v>
      </c>
      <c r="B4027" s="17"/>
      <c r="C4027" s="17"/>
      <c r="D4027"/>
      <c r="E4027"/>
      <c r="F4027"/>
      <c r="G4027"/>
      <c r="H4027"/>
      <c r="I4027"/>
      <c r="J4027"/>
      <c r="K4027"/>
      <c r="L4027"/>
      <c r="M4027"/>
      <c r="N4027"/>
    </row>
    <row r="4028" spans="1:14" x14ac:dyDescent="0.3">
      <c r="A4028" s="86">
        <f t="shared" si="62"/>
        <v>4020</v>
      </c>
      <c r="B4028" s="17"/>
      <c r="C4028" s="17"/>
      <c r="D4028"/>
      <c r="E4028"/>
      <c r="F4028"/>
      <c r="G4028"/>
      <c r="H4028"/>
      <c r="I4028"/>
      <c r="J4028"/>
      <c r="K4028"/>
      <c r="L4028"/>
      <c r="M4028"/>
      <c r="N4028"/>
    </row>
    <row r="4029" spans="1:14" x14ac:dyDescent="0.3">
      <c r="A4029" s="86">
        <f t="shared" si="62"/>
        <v>4021</v>
      </c>
      <c r="B4029" s="17"/>
      <c r="C4029" s="17"/>
      <c r="D4029"/>
      <c r="E4029"/>
      <c r="F4029"/>
      <c r="G4029"/>
      <c r="H4029"/>
      <c r="I4029"/>
      <c r="J4029"/>
      <c r="K4029"/>
      <c r="L4029"/>
      <c r="M4029"/>
      <c r="N4029"/>
    </row>
    <row r="4030" spans="1:14" x14ac:dyDescent="0.3">
      <c r="A4030" s="86">
        <f t="shared" si="62"/>
        <v>4022</v>
      </c>
      <c r="B4030" s="17"/>
      <c r="C4030" s="17"/>
      <c r="D4030"/>
      <c r="E4030"/>
      <c r="F4030"/>
      <c r="G4030"/>
      <c r="H4030"/>
      <c r="I4030"/>
      <c r="J4030"/>
      <c r="K4030"/>
      <c r="L4030"/>
      <c r="M4030"/>
      <c r="N4030"/>
    </row>
    <row r="4031" spans="1:14" x14ac:dyDescent="0.3">
      <c r="A4031" s="86">
        <f t="shared" si="62"/>
        <v>4023</v>
      </c>
      <c r="B4031" s="17"/>
      <c r="C4031" s="17"/>
      <c r="D4031"/>
      <c r="E4031"/>
      <c r="F4031"/>
      <c r="G4031"/>
      <c r="H4031"/>
      <c r="I4031"/>
      <c r="J4031"/>
      <c r="K4031"/>
      <c r="L4031"/>
      <c r="M4031"/>
      <c r="N4031"/>
    </row>
    <row r="4032" spans="1:14" x14ac:dyDescent="0.3">
      <c r="A4032" s="86">
        <f t="shared" si="62"/>
        <v>4024</v>
      </c>
      <c r="B4032" s="17"/>
      <c r="C4032" s="17"/>
      <c r="D4032"/>
      <c r="E4032"/>
      <c r="F4032"/>
      <c r="G4032"/>
      <c r="H4032"/>
      <c r="I4032"/>
      <c r="J4032"/>
      <c r="K4032"/>
      <c r="L4032"/>
      <c r="M4032"/>
      <c r="N4032"/>
    </row>
    <row r="4033" spans="1:14" x14ac:dyDescent="0.3">
      <c r="A4033" s="86">
        <f t="shared" si="62"/>
        <v>4025</v>
      </c>
      <c r="B4033" s="17"/>
      <c r="C4033" s="17"/>
      <c r="D4033"/>
      <c r="E4033"/>
      <c r="F4033"/>
      <c r="G4033"/>
      <c r="H4033"/>
      <c r="I4033"/>
      <c r="J4033"/>
      <c r="K4033"/>
      <c r="L4033"/>
      <c r="M4033"/>
      <c r="N4033"/>
    </row>
    <row r="4034" spans="1:14" x14ac:dyDescent="0.3">
      <c r="A4034" s="86">
        <f t="shared" si="62"/>
        <v>4026</v>
      </c>
      <c r="B4034" s="17"/>
      <c r="C4034" s="17"/>
      <c r="D4034"/>
      <c r="E4034"/>
      <c r="F4034"/>
      <c r="G4034"/>
      <c r="H4034"/>
      <c r="I4034"/>
      <c r="J4034"/>
      <c r="K4034"/>
      <c r="L4034"/>
      <c r="M4034"/>
      <c r="N4034"/>
    </row>
    <row r="4035" spans="1:14" x14ac:dyDescent="0.3">
      <c r="A4035" s="86">
        <f t="shared" si="62"/>
        <v>4027</v>
      </c>
      <c r="B4035" s="17"/>
      <c r="C4035" s="17"/>
      <c r="D4035"/>
      <c r="E4035"/>
      <c r="F4035"/>
      <c r="G4035"/>
      <c r="H4035"/>
      <c r="I4035"/>
      <c r="J4035"/>
      <c r="K4035"/>
      <c r="L4035"/>
      <c r="M4035"/>
      <c r="N4035"/>
    </row>
    <row r="4036" spans="1:14" x14ac:dyDescent="0.3">
      <c r="A4036" s="86">
        <f t="shared" si="62"/>
        <v>4028</v>
      </c>
      <c r="B4036" s="17"/>
      <c r="C4036" s="17"/>
      <c r="D4036"/>
      <c r="E4036"/>
      <c r="F4036"/>
      <c r="G4036"/>
      <c r="H4036"/>
      <c r="I4036"/>
      <c r="J4036"/>
      <c r="K4036"/>
      <c r="L4036"/>
      <c r="M4036"/>
      <c r="N4036"/>
    </row>
    <row r="4037" spans="1:14" x14ac:dyDescent="0.3">
      <c r="A4037" s="86">
        <f t="shared" si="62"/>
        <v>4029</v>
      </c>
      <c r="B4037" s="17"/>
      <c r="C4037" s="17"/>
      <c r="D4037"/>
      <c r="E4037"/>
      <c r="F4037"/>
      <c r="G4037"/>
      <c r="H4037"/>
      <c r="I4037"/>
      <c r="J4037"/>
      <c r="K4037"/>
      <c r="L4037"/>
      <c r="M4037"/>
      <c r="N4037"/>
    </row>
    <row r="4038" spans="1:14" x14ac:dyDescent="0.3">
      <c r="A4038" s="86">
        <f t="shared" si="62"/>
        <v>4030</v>
      </c>
      <c r="B4038" s="17"/>
      <c r="C4038" s="17"/>
      <c r="D4038"/>
      <c r="E4038"/>
      <c r="F4038"/>
      <c r="G4038"/>
      <c r="H4038"/>
      <c r="I4038"/>
      <c r="J4038"/>
      <c r="K4038"/>
      <c r="L4038"/>
      <c r="M4038"/>
      <c r="N4038"/>
    </row>
    <row r="4039" spans="1:14" x14ac:dyDescent="0.3">
      <c r="A4039" s="86">
        <f t="shared" si="62"/>
        <v>4031</v>
      </c>
      <c r="B4039" s="17"/>
      <c r="C4039" s="17"/>
      <c r="D4039"/>
      <c r="E4039"/>
      <c r="F4039"/>
      <c r="G4039"/>
      <c r="H4039"/>
      <c r="I4039"/>
      <c r="J4039"/>
      <c r="K4039"/>
      <c r="L4039"/>
      <c r="M4039"/>
      <c r="N4039"/>
    </row>
    <row r="4040" spans="1:14" x14ac:dyDescent="0.3">
      <c r="A4040" s="86">
        <f t="shared" si="62"/>
        <v>4032</v>
      </c>
      <c r="B4040" s="17"/>
      <c r="C4040" s="17"/>
      <c r="D4040"/>
      <c r="E4040"/>
      <c r="F4040"/>
      <c r="G4040"/>
      <c r="H4040"/>
      <c r="I4040"/>
      <c r="J4040"/>
      <c r="K4040"/>
      <c r="L4040"/>
      <c r="M4040"/>
      <c r="N4040"/>
    </row>
    <row r="4041" spans="1:14" x14ac:dyDescent="0.3">
      <c r="A4041" s="86">
        <f t="shared" si="62"/>
        <v>4033</v>
      </c>
      <c r="B4041" s="17"/>
      <c r="C4041" s="17"/>
      <c r="D4041"/>
      <c r="E4041"/>
      <c r="F4041"/>
      <c r="G4041"/>
      <c r="H4041"/>
      <c r="I4041"/>
      <c r="J4041"/>
      <c r="K4041"/>
      <c r="L4041"/>
      <c r="M4041"/>
      <c r="N4041"/>
    </row>
    <row r="4042" spans="1:14" x14ac:dyDescent="0.3">
      <c r="A4042" s="86">
        <f t="shared" si="62"/>
        <v>4034</v>
      </c>
      <c r="B4042" s="17"/>
      <c r="C4042" s="17"/>
      <c r="D4042"/>
      <c r="E4042"/>
      <c r="F4042"/>
      <c r="G4042"/>
      <c r="H4042"/>
      <c r="I4042"/>
      <c r="J4042"/>
      <c r="K4042"/>
      <c r="L4042"/>
      <c r="M4042"/>
      <c r="N4042"/>
    </row>
    <row r="4043" spans="1:14" x14ac:dyDescent="0.3">
      <c r="A4043" s="86">
        <f t="shared" ref="A4043:A4106" si="63">A4042+1</f>
        <v>4035</v>
      </c>
      <c r="B4043" s="17"/>
      <c r="C4043" s="17"/>
      <c r="D4043"/>
      <c r="E4043"/>
      <c r="F4043"/>
      <c r="G4043"/>
      <c r="H4043"/>
      <c r="I4043"/>
      <c r="J4043"/>
      <c r="K4043"/>
      <c r="L4043"/>
      <c r="M4043"/>
      <c r="N4043"/>
    </row>
    <row r="4044" spans="1:14" x14ac:dyDescent="0.3">
      <c r="A4044" s="86">
        <f t="shared" si="63"/>
        <v>4036</v>
      </c>
      <c r="B4044" s="17"/>
      <c r="C4044" s="17"/>
      <c r="D4044"/>
      <c r="E4044"/>
      <c r="F4044"/>
      <c r="G4044"/>
      <c r="H4044"/>
      <c r="I4044"/>
      <c r="J4044"/>
      <c r="K4044"/>
      <c r="L4044"/>
      <c r="M4044"/>
      <c r="N4044"/>
    </row>
    <row r="4045" spans="1:14" x14ac:dyDescent="0.3">
      <c r="A4045" s="86">
        <f t="shared" si="63"/>
        <v>4037</v>
      </c>
      <c r="B4045" s="17"/>
      <c r="C4045" s="17"/>
      <c r="D4045"/>
      <c r="E4045"/>
      <c r="F4045"/>
      <c r="G4045"/>
      <c r="H4045"/>
      <c r="I4045"/>
      <c r="J4045"/>
      <c r="K4045"/>
      <c r="L4045"/>
      <c r="M4045"/>
      <c r="N4045"/>
    </row>
    <row r="4046" spans="1:14" x14ac:dyDescent="0.3">
      <c r="A4046" s="86">
        <f t="shared" si="63"/>
        <v>4038</v>
      </c>
      <c r="B4046" s="17"/>
      <c r="C4046" s="17"/>
      <c r="D4046"/>
      <c r="E4046"/>
      <c r="F4046"/>
      <c r="G4046"/>
      <c r="H4046"/>
      <c r="I4046"/>
      <c r="J4046"/>
      <c r="K4046"/>
      <c r="L4046"/>
      <c r="M4046"/>
      <c r="N4046"/>
    </row>
    <row r="4047" spans="1:14" x14ac:dyDescent="0.3">
      <c r="A4047" s="86">
        <f t="shared" si="63"/>
        <v>4039</v>
      </c>
      <c r="B4047" s="17"/>
      <c r="C4047" s="17"/>
      <c r="D4047"/>
      <c r="E4047"/>
      <c r="F4047"/>
      <c r="G4047"/>
      <c r="H4047"/>
      <c r="I4047"/>
      <c r="J4047"/>
      <c r="K4047"/>
      <c r="L4047"/>
      <c r="M4047"/>
      <c r="N4047"/>
    </row>
    <row r="4048" spans="1:14" x14ac:dyDescent="0.3">
      <c r="A4048" s="86">
        <f t="shared" si="63"/>
        <v>4040</v>
      </c>
      <c r="B4048" s="17"/>
      <c r="C4048" s="17"/>
      <c r="D4048"/>
      <c r="E4048"/>
      <c r="F4048"/>
      <c r="G4048"/>
      <c r="H4048"/>
      <c r="I4048"/>
      <c r="J4048"/>
      <c r="K4048"/>
      <c r="L4048"/>
      <c r="M4048"/>
      <c r="N4048"/>
    </row>
    <row r="4049" spans="1:14" x14ac:dyDescent="0.3">
      <c r="A4049" s="86">
        <f t="shared" si="63"/>
        <v>4041</v>
      </c>
      <c r="B4049" s="17"/>
      <c r="C4049" s="17"/>
      <c r="D4049"/>
      <c r="E4049"/>
      <c r="F4049"/>
      <c r="G4049"/>
      <c r="H4049"/>
      <c r="I4049"/>
      <c r="J4049"/>
      <c r="K4049"/>
      <c r="L4049"/>
      <c r="M4049"/>
      <c r="N4049"/>
    </row>
    <row r="4050" spans="1:14" x14ac:dyDescent="0.3">
      <c r="A4050" s="86">
        <f t="shared" si="63"/>
        <v>4042</v>
      </c>
      <c r="B4050" s="17"/>
      <c r="C4050" s="17"/>
      <c r="D4050"/>
      <c r="E4050"/>
      <c r="F4050"/>
      <c r="G4050"/>
      <c r="H4050"/>
      <c r="I4050"/>
      <c r="J4050"/>
      <c r="K4050"/>
      <c r="L4050"/>
      <c r="M4050"/>
      <c r="N4050"/>
    </row>
    <row r="4051" spans="1:14" x14ac:dyDescent="0.3">
      <c r="A4051" s="86">
        <f t="shared" si="63"/>
        <v>4043</v>
      </c>
      <c r="B4051" s="17"/>
      <c r="C4051" s="17"/>
      <c r="D4051"/>
      <c r="E4051"/>
      <c r="F4051"/>
      <c r="G4051"/>
      <c r="H4051"/>
      <c r="I4051"/>
      <c r="J4051"/>
      <c r="K4051"/>
      <c r="L4051"/>
      <c r="M4051"/>
      <c r="N4051"/>
    </row>
    <row r="4052" spans="1:14" x14ac:dyDescent="0.3">
      <c r="A4052" s="86">
        <f t="shared" si="63"/>
        <v>4044</v>
      </c>
      <c r="B4052" s="17"/>
      <c r="C4052" s="17"/>
      <c r="D4052"/>
      <c r="E4052"/>
      <c r="F4052"/>
      <c r="G4052"/>
      <c r="H4052"/>
      <c r="I4052"/>
      <c r="J4052"/>
      <c r="K4052"/>
      <c r="L4052"/>
      <c r="M4052"/>
      <c r="N4052"/>
    </row>
    <row r="4053" spans="1:14" x14ac:dyDescent="0.3">
      <c r="A4053" s="86">
        <f t="shared" si="63"/>
        <v>4045</v>
      </c>
      <c r="B4053" s="17"/>
      <c r="C4053" s="17"/>
      <c r="D4053"/>
      <c r="E4053"/>
      <c r="F4053"/>
      <c r="G4053"/>
      <c r="H4053"/>
      <c r="I4053"/>
      <c r="J4053"/>
      <c r="K4053"/>
      <c r="L4053"/>
      <c r="M4053"/>
      <c r="N4053"/>
    </row>
    <row r="4054" spans="1:14" x14ac:dyDescent="0.3">
      <c r="A4054" s="86">
        <f t="shared" si="63"/>
        <v>4046</v>
      </c>
      <c r="B4054" s="17"/>
      <c r="C4054" s="17"/>
      <c r="D4054"/>
      <c r="E4054"/>
      <c r="F4054"/>
      <c r="G4054"/>
      <c r="H4054"/>
      <c r="I4054"/>
      <c r="J4054"/>
      <c r="K4054"/>
      <c r="L4054"/>
      <c r="M4054"/>
      <c r="N4054"/>
    </row>
    <row r="4055" spans="1:14" x14ac:dyDescent="0.3">
      <c r="A4055" s="86">
        <f t="shared" si="63"/>
        <v>4047</v>
      </c>
      <c r="B4055" s="17"/>
      <c r="C4055" s="17"/>
      <c r="D4055"/>
      <c r="E4055"/>
      <c r="F4055"/>
      <c r="G4055"/>
      <c r="H4055"/>
      <c r="I4055"/>
      <c r="J4055"/>
      <c r="K4055"/>
      <c r="L4055"/>
      <c r="M4055"/>
      <c r="N4055"/>
    </row>
    <row r="4056" spans="1:14" x14ac:dyDescent="0.3">
      <c r="A4056" s="86">
        <f t="shared" si="63"/>
        <v>4048</v>
      </c>
      <c r="B4056" s="17"/>
      <c r="C4056" s="17"/>
      <c r="D4056"/>
      <c r="E4056"/>
      <c r="F4056"/>
      <c r="G4056"/>
      <c r="H4056"/>
      <c r="I4056"/>
      <c r="J4056"/>
      <c r="K4056"/>
      <c r="L4056"/>
      <c r="M4056"/>
      <c r="N4056"/>
    </row>
    <row r="4057" spans="1:14" x14ac:dyDescent="0.3">
      <c r="A4057" s="86">
        <f t="shared" si="63"/>
        <v>4049</v>
      </c>
      <c r="B4057" s="17"/>
      <c r="C4057" s="17"/>
      <c r="D4057"/>
      <c r="E4057"/>
      <c r="F4057"/>
      <c r="G4057"/>
      <c r="H4057"/>
      <c r="I4057"/>
      <c r="J4057"/>
      <c r="K4057"/>
      <c r="L4057"/>
      <c r="M4057"/>
      <c r="N4057"/>
    </row>
    <row r="4058" spans="1:14" x14ac:dyDescent="0.3">
      <c r="A4058" s="86">
        <f t="shared" si="63"/>
        <v>4050</v>
      </c>
      <c r="B4058" s="17"/>
      <c r="C4058" s="17"/>
      <c r="D4058"/>
      <c r="E4058"/>
      <c r="F4058"/>
      <c r="G4058"/>
      <c r="H4058"/>
      <c r="I4058"/>
      <c r="J4058"/>
      <c r="K4058"/>
      <c r="L4058"/>
      <c r="M4058"/>
      <c r="N4058"/>
    </row>
    <row r="4059" spans="1:14" x14ac:dyDescent="0.3">
      <c r="A4059" s="86">
        <f t="shared" si="63"/>
        <v>4051</v>
      </c>
      <c r="B4059" s="17"/>
      <c r="C4059" s="17"/>
      <c r="D4059"/>
      <c r="E4059"/>
      <c r="F4059"/>
      <c r="G4059"/>
      <c r="H4059"/>
      <c r="I4059"/>
      <c r="J4059"/>
      <c r="K4059"/>
      <c r="L4059"/>
      <c r="M4059"/>
      <c r="N4059"/>
    </row>
    <row r="4060" spans="1:14" x14ac:dyDescent="0.3">
      <c r="A4060" s="86">
        <f t="shared" si="63"/>
        <v>4052</v>
      </c>
      <c r="B4060" s="17"/>
      <c r="C4060" s="17"/>
      <c r="D4060"/>
      <c r="E4060"/>
      <c r="F4060"/>
      <c r="G4060"/>
      <c r="H4060"/>
      <c r="I4060"/>
      <c r="J4060"/>
      <c r="K4060"/>
      <c r="L4060"/>
      <c r="M4060"/>
      <c r="N4060"/>
    </row>
    <row r="4061" spans="1:14" x14ac:dyDescent="0.3">
      <c r="A4061" s="86">
        <f t="shared" si="63"/>
        <v>4053</v>
      </c>
      <c r="B4061" s="17"/>
      <c r="C4061" s="17"/>
      <c r="D4061"/>
      <c r="E4061"/>
      <c r="F4061"/>
      <c r="G4061"/>
      <c r="H4061"/>
      <c r="I4061"/>
      <c r="J4061"/>
      <c r="K4061"/>
      <c r="L4061"/>
      <c r="M4061"/>
      <c r="N4061"/>
    </row>
    <row r="4062" spans="1:14" x14ac:dyDescent="0.3">
      <c r="A4062" s="86">
        <f t="shared" si="63"/>
        <v>4054</v>
      </c>
      <c r="B4062" s="17"/>
      <c r="C4062" s="17"/>
      <c r="D4062"/>
      <c r="E4062"/>
      <c r="F4062"/>
      <c r="G4062"/>
      <c r="H4062"/>
      <c r="I4062"/>
      <c r="J4062"/>
      <c r="K4062"/>
      <c r="L4062"/>
      <c r="M4062"/>
      <c r="N4062"/>
    </row>
    <row r="4063" spans="1:14" x14ac:dyDescent="0.3">
      <c r="A4063" s="86">
        <f t="shared" si="63"/>
        <v>4055</v>
      </c>
      <c r="B4063" s="17"/>
      <c r="C4063" s="17"/>
      <c r="D4063"/>
      <c r="E4063"/>
      <c r="F4063"/>
      <c r="G4063"/>
      <c r="H4063"/>
      <c r="I4063"/>
      <c r="J4063"/>
      <c r="K4063"/>
      <c r="L4063"/>
      <c r="M4063"/>
      <c r="N4063"/>
    </row>
    <row r="4064" spans="1:14" x14ac:dyDescent="0.3">
      <c r="A4064" s="86">
        <f t="shared" si="63"/>
        <v>4056</v>
      </c>
      <c r="B4064" s="17"/>
      <c r="C4064" s="17"/>
      <c r="D4064"/>
      <c r="E4064"/>
      <c r="F4064"/>
      <c r="G4064"/>
      <c r="H4064"/>
      <c r="I4064"/>
      <c r="J4064"/>
      <c r="K4064"/>
      <c r="L4064"/>
      <c r="M4064"/>
      <c r="N4064"/>
    </row>
    <row r="4065" spans="1:14" x14ac:dyDescent="0.3">
      <c r="A4065" s="86">
        <f t="shared" si="63"/>
        <v>4057</v>
      </c>
      <c r="B4065" s="17"/>
      <c r="C4065" s="17"/>
      <c r="D4065"/>
      <c r="E4065"/>
      <c r="F4065"/>
      <c r="G4065"/>
      <c r="H4065"/>
      <c r="I4065"/>
      <c r="J4065"/>
      <c r="K4065"/>
      <c r="L4065"/>
      <c r="M4065"/>
      <c r="N4065"/>
    </row>
    <row r="4066" spans="1:14" x14ac:dyDescent="0.3">
      <c r="A4066" s="86">
        <f t="shared" si="63"/>
        <v>4058</v>
      </c>
      <c r="B4066" s="17"/>
      <c r="C4066" s="17"/>
      <c r="D4066"/>
      <c r="E4066"/>
      <c r="F4066"/>
      <c r="G4066"/>
      <c r="H4066"/>
      <c r="I4066"/>
      <c r="J4066"/>
      <c r="K4066"/>
      <c r="L4066"/>
      <c r="M4066"/>
      <c r="N4066"/>
    </row>
    <row r="4067" spans="1:14" x14ac:dyDescent="0.3">
      <c r="A4067" s="86">
        <f t="shared" si="63"/>
        <v>4059</v>
      </c>
      <c r="B4067" s="17"/>
      <c r="C4067" s="17"/>
      <c r="D4067"/>
      <c r="E4067"/>
      <c r="F4067"/>
      <c r="G4067"/>
      <c r="H4067"/>
      <c r="I4067"/>
      <c r="J4067"/>
      <c r="K4067"/>
      <c r="L4067"/>
      <c r="M4067"/>
      <c r="N4067"/>
    </row>
    <row r="4068" spans="1:14" x14ac:dyDescent="0.3">
      <c r="A4068" s="86">
        <f t="shared" si="63"/>
        <v>4060</v>
      </c>
      <c r="B4068" s="17"/>
      <c r="C4068" s="17"/>
      <c r="D4068"/>
      <c r="E4068"/>
      <c r="F4068"/>
      <c r="G4068"/>
      <c r="H4068"/>
      <c r="I4068"/>
      <c r="J4068"/>
      <c r="K4068"/>
      <c r="L4068"/>
      <c r="M4068"/>
      <c r="N4068"/>
    </row>
    <row r="4069" spans="1:14" x14ac:dyDescent="0.3">
      <c r="A4069" s="86">
        <f t="shared" si="63"/>
        <v>4061</v>
      </c>
      <c r="B4069" s="17"/>
      <c r="C4069" s="17"/>
      <c r="D4069"/>
      <c r="E4069"/>
      <c r="F4069"/>
      <c r="G4069"/>
      <c r="H4069"/>
      <c r="I4069"/>
      <c r="J4069"/>
      <c r="K4069"/>
      <c r="L4069"/>
      <c r="M4069"/>
      <c r="N4069"/>
    </row>
    <row r="4070" spans="1:14" x14ac:dyDescent="0.3">
      <c r="A4070" s="86">
        <f t="shared" si="63"/>
        <v>4062</v>
      </c>
      <c r="B4070" s="17"/>
      <c r="C4070" s="17"/>
      <c r="D4070"/>
      <c r="E4070"/>
      <c r="F4070"/>
      <c r="G4070"/>
      <c r="H4070"/>
      <c r="I4070"/>
      <c r="J4070"/>
      <c r="K4070"/>
      <c r="L4070"/>
      <c r="M4070"/>
      <c r="N4070"/>
    </row>
    <row r="4071" spans="1:14" x14ac:dyDescent="0.3">
      <c r="A4071" s="86">
        <f t="shared" si="63"/>
        <v>4063</v>
      </c>
      <c r="B4071" s="17"/>
      <c r="C4071" s="17"/>
      <c r="D4071"/>
      <c r="E4071"/>
      <c r="F4071"/>
      <c r="G4071"/>
      <c r="H4071"/>
      <c r="I4071"/>
      <c r="J4071"/>
      <c r="K4071"/>
      <c r="L4071"/>
      <c r="M4071"/>
      <c r="N4071"/>
    </row>
    <row r="4072" spans="1:14" x14ac:dyDescent="0.3">
      <c r="A4072" s="86">
        <f t="shared" si="63"/>
        <v>4064</v>
      </c>
      <c r="B4072" s="17"/>
      <c r="C4072" s="17"/>
      <c r="D4072"/>
      <c r="E4072"/>
      <c r="F4072"/>
      <c r="G4072"/>
      <c r="H4072"/>
      <c r="I4072"/>
      <c r="J4072"/>
      <c r="K4072"/>
      <c r="L4072"/>
      <c r="M4072"/>
      <c r="N4072"/>
    </row>
    <row r="4073" spans="1:14" x14ac:dyDescent="0.3">
      <c r="A4073" s="86">
        <f t="shared" si="63"/>
        <v>4065</v>
      </c>
      <c r="B4073" s="17"/>
      <c r="C4073" s="17"/>
      <c r="D4073"/>
      <c r="E4073"/>
      <c r="F4073"/>
      <c r="G4073"/>
      <c r="H4073"/>
      <c r="I4073"/>
      <c r="J4073"/>
      <c r="K4073"/>
      <c r="L4073"/>
      <c r="M4073"/>
      <c r="N4073"/>
    </row>
    <row r="4074" spans="1:14" x14ac:dyDescent="0.3">
      <c r="A4074" s="86">
        <f t="shared" si="63"/>
        <v>4066</v>
      </c>
      <c r="B4074" s="17"/>
      <c r="C4074" s="17"/>
      <c r="D4074"/>
      <c r="E4074"/>
      <c r="F4074"/>
      <c r="G4074"/>
      <c r="H4074"/>
      <c r="I4074"/>
      <c r="J4074"/>
      <c r="K4074"/>
      <c r="L4074"/>
      <c r="M4074"/>
      <c r="N4074"/>
    </row>
    <row r="4075" spans="1:14" x14ac:dyDescent="0.3">
      <c r="A4075" s="86">
        <f t="shared" si="63"/>
        <v>4067</v>
      </c>
      <c r="B4075" s="17"/>
      <c r="C4075" s="17"/>
      <c r="D4075"/>
      <c r="E4075"/>
      <c r="F4075"/>
      <c r="G4075"/>
      <c r="H4075"/>
      <c r="I4075"/>
      <c r="J4075"/>
      <c r="K4075"/>
      <c r="L4075"/>
      <c r="M4075"/>
      <c r="N4075"/>
    </row>
    <row r="4076" spans="1:14" x14ac:dyDescent="0.3">
      <c r="A4076" s="86">
        <f t="shared" si="63"/>
        <v>4068</v>
      </c>
      <c r="B4076" s="17"/>
      <c r="C4076" s="17"/>
      <c r="D4076"/>
      <c r="E4076"/>
      <c r="F4076"/>
      <c r="G4076"/>
      <c r="H4076"/>
      <c r="I4076"/>
      <c r="J4076"/>
      <c r="K4076"/>
      <c r="L4076"/>
      <c r="M4076"/>
      <c r="N4076"/>
    </row>
    <row r="4077" spans="1:14" x14ac:dyDescent="0.3">
      <c r="A4077" s="86">
        <f t="shared" si="63"/>
        <v>4069</v>
      </c>
      <c r="B4077" s="17"/>
      <c r="C4077" s="17"/>
      <c r="D4077"/>
      <c r="E4077"/>
      <c r="F4077"/>
      <c r="G4077"/>
      <c r="H4077"/>
      <c r="I4077"/>
      <c r="J4077"/>
      <c r="K4077"/>
      <c r="L4077"/>
      <c r="M4077"/>
      <c r="N4077"/>
    </row>
    <row r="4078" spans="1:14" x14ac:dyDescent="0.3">
      <c r="A4078" s="86">
        <f t="shared" si="63"/>
        <v>4070</v>
      </c>
      <c r="B4078" s="17"/>
      <c r="C4078" s="17"/>
      <c r="D4078"/>
      <c r="E4078"/>
      <c r="F4078"/>
      <c r="G4078"/>
      <c r="H4078"/>
      <c r="I4078"/>
      <c r="J4078"/>
      <c r="K4078"/>
      <c r="L4078"/>
      <c r="M4078"/>
      <c r="N4078"/>
    </row>
    <row r="4079" spans="1:14" x14ac:dyDescent="0.3">
      <c r="A4079" s="86">
        <f t="shared" si="63"/>
        <v>4071</v>
      </c>
      <c r="B4079" s="17"/>
      <c r="C4079" s="17"/>
      <c r="D4079"/>
      <c r="E4079"/>
      <c r="F4079"/>
      <c r="G4079"/>
      <c r="H4079"/>
      <c r="I4079"/>
      <c r="J4079"/>
      <c r="K4079"/>
      <c r="L4079"/>
      <c r="M4079"/>
      <c r="N4079"/>
    </row>
    <row r="4080" spans="1:14" x14ac:dyDescent="0.3">
      <c r="A4080" s="86">
        <f t="shared" si="63"/>
        <v>4072</v>
      </c>
      <c r="B4080" s="17"/>
      <c r="C4080" s="17"/>
      <c r="D4080"/>
      <c r="E4080"/>
      <c r="F4080"/>
      <c r="G4080"/>
      <c r="H4080"/>
      <c r="I4080"/>
      <c r="J4080"/>
      <c r="K4080"/>
      <c r="L4080"/>
      <c r="M4080"/>
      <c r="N4080"/>
    </row>
    <row r="4081" spans="1:14" x14ac:dyDescent="0.3">
      <c r="A4081" s="86">
        <f t="shared" si="63"/>
        <v>4073</v>
      </c>
      <c r="B4081" s="17"/>
      <c r="C4081" s="17"/>
      <c r="D4081"/>
      <c r="E4081"/>
      <c r="F4081"/>
      <c r="G4081"/>
      <c r="H4081"/>
      <c r="I4081"/>
      <c r="J4081"/>
      <c r="K4081"/>
      <c r="L4081"/>
      <c r="M4081"/>
      <c r="N4081"/>
    </row>
    <row r="4082" spans="1:14" x14ac:dyDescent="0.3">
      <c r="A4082" s="86">
        <f t="shared" si="63"/>
        <v>4074</v>
      </c>
      <c r="B4082" s="17"/>
      <c r="C4082" s="17"/>
      <c r="D4082"/>
      <c r="E4082"/>
      <c r="F4082"/>
      <c r="G4082"/>
      <c r="H4082"/>
      <c r="I4082"/>
      <c r="J4082"/>
      <c r="K4082"/>
      <c r="L4082"/>
      <c r="M4082"/>
      <c r="N4082"/>
    </row>
    <row r="4083" spans="1:14" x14ac:dyDescent="0.3">
      <c r="A4083" s="86">
        <f t="shared" si="63"/>
        <v>4075</v>
      </c>
      <c r="B4083" s="17"/>
      <c r="C4083" s="17"/>
      <c r="D4083"/>
      <c r="E4083"/>
      <c r="F4083"/>
      <c r="G4083"/>
      <c r="H4083"/>
      <c r="I4083"/>
      <c r="J4083"/>
      <c r="K4083"/>
      <c r="L4083"/>
      <c r="M4083"/>
      <c r="N4083"/>
    </row>
    <row r="4084" spans="1:14" x14ac:dyDescent="0.3">
      <c r="A4084" s="86">
        <f t="shared" si="63"/>
        <v>4076</v>
      </c>
      <c r="B4084" s="17"/>
      <c r="C4084" s="17"/>
      <c r="D4084"/>
      <c r="E4084"/>
      <c r="F4084"/>
      <c r="G4084"/>
      <c r="H4084"/>
      <c r="I4084"/>
      <c r="J4084"/>
      <c r="K4084"/>
      <c r="L4084"/>
      <c r="M4084"/>
      <c r="N4084"/>
    </row>
    <row r="4085" spans="1:14" x14ac:dyDescent="0.3">
      <c r="A4085" s="86">
        <f t="shared" si="63"/>
        <v>4077</v>
      </c>
      <c r="B4085" s="17"/>
      <c r="C4085" s="17"/>
      <c r="D4085"/>
      <c r="E4085"/>
      <c r="F4085"/>
      <c r="G4085"/>
      <c r="H4085"/>
      <c r="I4085"/>
      <c r="J4085"/>
      <c r="K4085"/>
      <c r="L4085"/>
      <c r="M4085"/>
      <c r="N4085"/>
    </row>
    <row r="4086" spans="1:14" x14ac:dyDescent="0.3">
      <c r="A4086" s="86">
        <f t="shared" si="63"/>
        <v>4078</v>
      </c>
      <c r="B4086" s="17"/>
      <c r="C4086" s="17"/>
      <c r="D4086"/>
      <c r="E4086"/>
      <c r="F4086"/>
      <c r="G4086"/>
      <c r="H4086"/>
      <c r="I4086"/>
      <c r="J4086"/>
      <c r="K4086"/>
      <c r="L4086"/>
      <c r="M4086"/>
      <c r="N4086"/>
    </row>
    <row r="4087" spans="1:14" x14ac:dyDescent="0.3">
      <c r="A4087" s="86">
        <f t="shared" si="63"/>
        <v>4079</v>
      </c>
      <c r="B4087" s="17"/>
      <c r="C4087" s="17"/>
      <c r="D4087"/>
      <c r="E4087"/>
      <c r="F4087"/>
      <c r="G4087"/>
      <c r="H4087"/>
      <c r="I4087"/>
      <c r="J4087"/>
      <c r="K4087"/>
      <c r="L4087"/>
      <c r="M4087"/>
      <c r="N4087"/>
    </row>
    <row r="4088" spans="1:14" x14ac:dyDescent="0.3">
      <c r="A4088" s="86">
        <f t="shared" si="63"/>
        <v>4080</v>
      </c>
      <c r="B4088" s="17"/>
      <c r="C4088" s="17"/>
      <c r="D4088"/>
      <c r="E4088"/>
      <c r="F4088"/>
      <c r="G4088"/>
      <c r="H4088"/>
      <c r="I4088"/>
      <c r="J4088"/>
      <c r="K4088"/>
      <c r="L4088"/>
      <c r="M4088"/>
      <c r="N4088"/>
    </row>
    <row r="4089" spans="1:14" x14ac:dyDescent="0.3">
      <c r="A4089" s="86">
        <f t="shared" si="63"/>
        <v>4081</v>
      </c>
      <c r="B4089" s="17"/>
      <c r="C4089" s="17"/>
      <c r="D4089"/>
      <c r="E4089"/>
      <c r="F4089"/>
      <c r="G4089"/>
      <c r="H4089"/>
      <c r="I4089"/>
      <c r="J4089"/>
      <c r="K4089"/>
      <c r="L4089"/>
      <c r="M4089"/>
      <c r="N4089"/>
    </row>
    <row r="4090" spans="1:14" x14ac:dyDescent="0.3">
      <c r="A4090" s="86">
        <f t="shared" si="63"/>
        <v>4082</v>
      </c>
      <c r="B4090" s="17"/>
      <c r="C4090" s="17"/>
      <c r="D4090"/>
      <c r="E4090"/>
      <c r="F4090"/>
      <c r="G4090"/>
      <c r="H4090"/>
      <c r="I4090"/>
      <c r="J4090"/>
      <c r="K4090"/>
      <c r="L4090"/>
      <c r="M4090"/>
      <c r="N4090"/>
    </row>
    <row r="4091" spans="1:14" x14ac:dyDescent="0.3">
      <c r="A4091" s="86">
        <f t="shared" si="63"/>
        <v>4083</v>
      </c>
      <c r="B4091" s="17"/>
      <c r="C4091" s="17"/>
      <c r="D4091"/>
      <c r="E4091"/>
      <c r="F4091"/>
      <c r="G4091"/>
      <c r="H4091"/>
      <c r="I4091"/>
      <c r="J4091"/>
      <c r="K4091"/>
      <c r="L4091"/>
      <c r="M4091"/>
      <c r="N4091"/>
    </row>
    <row r="4092" spans="1:14" x14ac:dyDescent="0.3">
      <c r="A4092" s="86">
        <f t="shared" si="63"/>
        <v>4084</v>
      </c>
      <c r="B4092" s="17"/>
      <c r="C4092" s="17"/>
      <c r="D4092"/>
      <c r="E4092"/>
      <c r="F4092"/>
      <c r="G4092"/>
      <c r="H4092"/>
      <c r="I4092"/>
      <c r="J4092"/>
      <c r="K4092"/>
      <c r="L4092"/>
      <c r="M4092"/>
      <c r="N4092"/>
    </row>
    <row r="4093" spans="1:14" x14ac:dyDescent="0.3">
      <c r="A4093" s="86">
        <f t="shared" si="63"/>
        <v>4085</v>
      </c>
      <c r="B4093" s="17"/>
      <c r="C4093" s="17"/>
      <c r="D4093"/>
      <c r="E4093"/>
      <c r="F4093"/>
      <c r="G4093"/>
      <c r="H4093"/>
      <c r="I4093"/>
      <c r="J4093"/>
      <c r="K4093"/>
      <c r="L4093"/>
      <c r="M4093"/>
      <c r="N4093"/>
    </row>
    <row r="4094" spans="1:14" x14ac:dyDescent="0.3">
      <c r="A4094" s="86">
        <f t="shared" si="63"/>
        <v>4086</v>
      </c>
      <c r="B4094" s="17"/>
      <c r="C4094" s="17"/>
      <c r="D4094"/>
      <c r="E4094"/>
      <c r="F4094"/>
      <c r="G4094"/>
      <c r="H4094"/>
      <c r="I4094"/>
      <c r="J4094"/>
      <c r="K4094"/>
      <c r="L4094"/>
      <c r="M4094"/>
      <c r="N4094"/>
    </row>
    <row r="4095" spans="1:14" x14ac:dyDescent="0.3">
      <c r="A4095" s="86">
        <f t="shared" si="63"/>
        <v>4087</v>
      </c>
      <c r="B4095" s="17"/>
      <c r="C4095" s="17"/>
      <c r="D4095"/>
      <c r="E4095"/>
      <c r="F4095"/>
      <c r="G4095"/>
      <c r="H4095"/>
      <c r="I4095"/>
      <c r="J4095"/>
      <c r="K4095"/>
      <c r="L4095"/>
      <c r="M4095"/>
      <c r="N4095"/>
    </row>
    <row r="4096" spans="1:14" x14ac:dyDescent="0.3">
      <c r="A4096" s="86">
        <f t="shared" si="63"/>
        <v>4088</v>
      </c>
      <c r="B4096" s="17"/>
      <c r="C4096" s="17"/>
      <c r="D4096"/>
      <c r="E4096"/>
      <c r="F4096"/>
      <c r="G4096"/>
      <c r="H4096"/>
      <c r="I4096"/>
      <c r="J4096"/>
      <c r="K4096"/>
      <c r="L4096"/>
      <c r="M4096"/>
      <c r="N4096"/>
    </row>
    <row r="4097" spans="1:14" x14ac:dyDescent="0.3">
      <c r="A4097" s="86">
        <f t="shared" si="63"/>
        <v>4089</v>
      </c>
      <c r="B4097" s="17"/>
      <c r="C4097" s="17"/>
      <c r="D4097"/>
      <c r="E4097"/>
      <c r="F4097"/>
      <c r="G4097"/>
      <c r="H4097"/>
      <c r="I4097"/>
      <c r="J4097"/>
      <c r="K4097"/>
      <c r="L4097"/>
      <c r="M4097"/>
      <c r="N4097"/>
    </row>
    <row r="4098" spans="1:14" x14ac:dyDescent="0.3">
      <c r="A4098" s="86">
        <f t="shared" si="63"/>
        <v>4090</v>
      </c>
      <c r="B4098" s="17"/>
      <c r="C4098" s="17"/>
      <c r="D4098"/>
      <c r="E4098"/>
      <c r="F4098"/>
      <c r="G4098"/>
      <c r="H4098"/>
      <c r="I4098"/>
      <c r="J4098"/>
      <c r="K4098"/>
      <c r="L4098"/>
      <c r="M4098"/>
      <c r="N4098"/>
    </row>
    <row r="4099" spans="1:14" x14ac:dyDescent="0.3">
      <c r="A4099" s="86">
        <f t="shared" si="63"/>
        <v>4091</v>
      </c>
      <c r="B4099" s="17"/>
      <c r="C4099" s="17"/>
      <c r="D4099"/>
      <c r="E4099"/>
      <c r="F4099"/>
      <c r="G4099"/>
      <c r="H4099"/>
      <c r="I4099"/>
      <c r="J4099"/>
      <c r="K4099"/>
      <c r="L4099"/>
      <c r="M4099"/>
      <c r="N4099"/>
    </row>
    <row r="4100" spans="1:14" x14ac:dyDescent="0.3">
      <c r="A4100" s="86">
        <f t="shared" si="63"/>
        <v>4092</v>
      </c>
      <c r="B4100" s="17"/>
      <c r="C4100" s="17"/>
      <c r="D4100"/>
      <c r="E4100"/>
      <c r="F4100"/>
      <c r="G4100"/>
      <c r="H4100"/>
      <c r="I4100"/>
      <c r="J4100"/>
      <c r="K4100"/>
      <c r="L4100"/>
      <c r="M4100"/>
      <c r="N4100"/>
    </row>
    <row r="4101" spans="1:14" x14ac:dyDescent="0.3">
      <c r="A4101" s="86">
        <f t="shared" si="63"/>
        <v>4093</v>
      </c>
      <c r="B4101" s="17"/>
      <c r="C4101" s="17"/>
      <c r="D4101"/>
      <c r="E4101"/>
      <c r="F4101"/>
      <c r="G4101"/>
      <c r="H4101"/>
      <c r="I4101"/>
      <c r="J4101"/>
      <c r="K4101"/>
      <c r="L4101"/>
      <c r="M4101"/>
      <c r="N4101"/>
    </row>
    <row r="4102" spans="1:14" x14ac:dyDescent="0.3">
      <c r="A4102" s="86">
        <f t="shared" si="63"/>
        <v>4094</v>
      </c>
      <c r="B4102" s="17"/>
      <c r="C4102" s="17"/>
      <c r="D4102"/>
      <c r="E4102"/>
      <c r="F4102"/>
      <c r="G4102"/>
      <c r="H4102"/>
      <c r="I4102"/>
      <c r="J4102"/>
      <c r="K4102"/>
      <c r="L4102"/>
      <c r="M4102"/>
      <c r="N4102"/>
    </row>
    <row r="4103" spans="1:14" x14ac:dyDescent="0.3">
      <c r="A4103" s="86">
        <f t="shared" si="63"/>
        <v>4095</v>
      </c>
      <c r="B4103" s="17"/>
      <c r="C4103" s="17"/>
      <c r="D4103"/>
      <c r="E4103"/>
      <c r="F4103"/>
      <c r="G4103"/>
      <c r="H4103"/>
      <c r="I4103"/>
      <c r="J4103"/>
      <c r="K4103"/>
      <c r="L4103"/>
      <c r="M4103"/>
      <c r="N4103"/>
    </row>
    <row r="4104" spans="1:14" x14ac:dyDescent="0.3">
      <c r="A4104" s="86">
        <f t="shared" si="63"/>
        <v>4096</v>
      </c>
      <c r="B4104" s="17"/>
      <c r="C4104" s="17"/>
      <c r="D4104"/>
      <c r="E4104"/>
      <c r="F4104"/>
      <c r="G4104"/>
      <c r="H4104"/>
      <c r="I4104"/>
      <c r="J4104"/>
      <c r="K4104"/>
      <c r="L4104"/>
      <c r="M4104"/>
      <c r="N4104"/>
    </row>
    <row r="4105" spans="1:14" x14ac:dyDescent="0.3">
      <c r="A4105" s="86">
        <f t="shared" si="63"/>
        <v>4097</v>
      </c>
      <c r="B4105" s="17"/>
      <c r="C4105" s="17"/>
      <c r="D4105"/>
      <c r="E4105"/>
      <c r="F4105"/>
      <c r="G4105"/>
      <c r="H4105"/>
      <c r="I4105"/>
      <c r="J4105"/>
      <c r="K4105"/>
      <c r="L4105"/>
      <c r="M4105"/>
      <c r="N4105"/>
    </row>
    <row r="4106" spans="1:14" x14ac:dyDescent="0.3">
      <c r="A4106" s="86">
        <f t="shared" si="63"/>
        <v>4098</v>
      </c>
      <c r="B4106" s="17"/>
      <c r="C4106" s="17"/>
      <c r="D4106"/>
      <c r="E4106"/>
      <c r="F4106"/>
      <c r="G4106"/>
      <c r="H4106"/>
      <c r="I4106"/>
      <c r="J4106"/>
      <c r="K4106"/>
      <c r="L4106"/>
      <c r="M4106"/>
      <c r="N4106"/>
    </row>
    <row r="4107" spans="1:14" x14ac:dyDescent="0.3">
      <c r="A4107" s="86">
        <f t="shared" ref="A4107:A4170" si="64">A4106+1</f>
        <v>4099</v>
      </c>
      <c r="B4107" s="17"/>
      <c r="C4107" s="17"/>
      <c r="D4107"/>
      <c r="E4107"/>
      <c r="F4107"/>
      <c r="G4107"/>
      <c r="H4107"/>
      <c r="I4107"/>
      <c r="J4107"/>
      <c r="K4107"/>
      <c r="L4107"/>
      <c r="M4107"/>
      <c r="N4107"/>
    </row>
    <row r="4108" spans="1:14" x14ac:dyDescent="0.3">
      <c r="A4108" s="86">
        <f t="shared" si="64"/>
        <v>4100</v>
      </c>
      <c r="B4108" s="17"/>
      <c r="C4108" s="17"/>
      <c r="D4108"/>
      <c r="E4108"/>
      <c r="F4108"/>
      <c r="G4108"/>
      <c r="H4108"/>
      <c r="I4108"/>
      <c r="J4108"/>
      <c r="K4108"/>
      <c r="L4108"/>
      <c r="M4108"/>
      <c r="N4108"/>
    </row>
    <row r="4109" spans="1:14" x14ac:dyDescent="0.3">
      <c r="A4109" s="86">
        <f t="shared" si="64"/>
        <v>4101</v>
      </c>
      <c r="B4109" s="17"/>
      <c r="C4109" s="17"/>
      <c r="D4109"/>
      <c r="E4109"/>
      <c r="F4109"/>
      <c r="G4109"/>
      <c r="H4109"/>
      <c r="I4109"/>
      <c r="J4109"/>
      <c r="K4109"/>
      <c r="L4109"/>
      <c r="M4109"/>
      <c r="N4109"/>
    </row>
    <row r="4110" spans="1:14" x14ac:dyDescent="0.3">
      <c r="A4110" s="86">
        <f t="shared" si="64"/>
        <v>4102</v>
      </c>
      <c r="B4110" s="17"/>
      <c r="C4110" s="17"/>
      <c r="D4110"/>
      <c r="E4110"/>
      <c r="F4110"/>
      <c r="G4110"/>
      <c r="H4110"/>
      <c r="I4110"/>
      <c r="J4110"/>
      <c r="K4110"/>
      <c r="L4110"/>
      <c r="M4110"/>
      <c r="N4110"/>
    </row>
    <row r="4111" spans="1:14" x14ac:dyDescent="0.3">
      <c r="A4111" s="86">
        <f t="shared" si="64"/>
        <v>4103</v>
      </c>
      <c r="B4111" s="17"/>
      <c r="C4111" s="17"/>
      <c r="D4111"/>
      <c r="E4111"/>
      <c r="F4111"/>
      <c r="G4111"/>
      <c r="H4111"/>
      <c r="I4111"/>
      <c r="J4111"/>
      <c r="K4111"/>
      <c r="L4111"/>
      <c r="M4111"/>
      <c r="N4111"/>
    </row>
    <row r="4112" spans="1:14" x14ac:dyDescent="0.3">
      <c r="A4112" s="86">
        <f t="shared" si="64"/>
        <v>4104</v>
      </c>
      <c r="B4112" s="17"/>
      <c r="C4112" s="17"/>
      <c r="D4112"/>
      <c r="E4112"/>
      <c r="F4112"/>
      <c r="G4112"/>
      <c r="H4112"/>
      <c r="I4112"/>
      <c r="J4112"/>
      <c r="K4112"/>
      <c r="L4112"/>
      <c r="M4112"/>
      <c r="N4112"/>
    </row>
    <row r="4113" spans="1:14" x14ac:dyDescent="0.3">
      <c r="A4113" s="86">
        <f t="shared" si="64"/>
        <v>4105</v>
      </c>
      <c r="B4113" s="17"/>
      <c r="C4113" s="17"/>
      <c r="D4113"/>
      <c r="E4113"/>
      <c r="F4113"/>
      <c r="G4113"/>
      <c r="H4113"/>
      <c r="I4113"/>
      <c r="J4113"/>
      <c r="K4113"/>
      <c r="L4113"/>
      <c r="M4113"/>
      <c r="N4113"/>
    </row>
    <row r="4114" spans="1:14" x14ac:dyDescent="0.3">
      <c r="A4114" s="86">
        <f t="shared" si="64"/>
        <v>4106</v>
      </c>
      <c r="B4114" s="17"/>
      <c r="C4114" s="17"/>
      <c r="D4114"/>
      <c r="E4114"/>
      <c r="F4114"/>
      <c r="G4114"/>
      <c r="H4114"/>
      <c r="I4114"/>
      <c r="J4114"/>
      <c r="K4114"/>
      <c r="L4114"/>
      <c r="M4114"/>
      <c r="N4114"/>
    </row>
    <row r="4115" spans="1:14" x14ac:dyDescent="0.3">
      <c r="A4115" s="86">
        <f t="shared" si="64"/>
        <v>4107</v>
      </c>
      <c r="B4115" s="17"/>
      <c r="C4115" s="17"/>
      <c r="D4115"/>
      <c r="E4115"/>
      <c r="F4115"/>
      <c r="G4115"/>
      <c r="H4115"/>
      <c r="I4115"/>
      <c r="J4115"/>
      <c r="K4115"/>
      <c r="L4115"/>
      <c r="M4115"/>
      <c r="N4115"/>
    </row>
    <row r="4116" spans="1:14" x14ac:dyDescent="0.3">
      <c r="A4116" s="86">
        <f t="shared" si="64"/>
        <v>4108</v>
      </c>
      <c r="B4116" s="17"/>
      <c r="C4116" s="17"/>
      <c r="D4116"/>
      <c r="E4116"/>
      <c r="F4116"/>
      <c r="G4116"/>
      <c r="H4116"/>
      <c r="I4116"/>
      <c r="J4116"/>
      <c r="K4116"/>
      <c r="L4116"/>
      <c r="M4116"/>
      <c r="N4116"/>
    </row>
    <row r="4117" spans="1:14" x14ac:dyDescent="0.3">
      <c r="A4117" s="86">
        <f t="shared" si="64"/>
        <v>4109</v>
      </c>
      <c r="B4117" s="17"/>
      <c r="C4117" s="17"/>
      <c r="D4117"/>
      <c r="E4117"/>
      <c r="F4117"/>
      <c r="G4117"/>
      <c r="H4117"/>
      <c r="I4117"/>
      <c r="J4117"/>
      <c r="K4117"/>
      <c r="L4117"/>
      <c r="M4117"/>
      <c r="N4117"/>
    </row>
    <row r="4118" spans="1:14" x14ac:dyDescent="0.3">
      <c r="A4118" s="86">
        <f t="shared" si="64"/>
        <v>4110</v>
      </c>
      <c r="B4118" s="17"/>
      <c r="C4118" s="17"/>
      <c r="D4118"/>
      <c r="E4118"/>
      <c r="F4118"/>
      <c r="G4118"/>
      <c r="H4118"/>
      <c r="I4118"/>
      <c r="J4118"/>
      <c r="K4118"/>
      <c r="L4118"/>
      <c r="M4118"/>
      <c r="N4118"/>
    </row>
    <row r="4119" spans="1:14" x14ac:dyDescent="0.3">
      <c r="A4119" s="86">
        <f t="shared" si="64"/>
        <v>4111</v>
      </c>
      <c r="B4119" s="17"/>
      <c r="C4119" s="17"/>
      <c r="D4119"/>
      <c r="E4119"/>
      <c r="F4119"/>
      <c r="G4119"/>
      <c r="H4119"/>
      <c r="I4119"/>
      <c r="J4119"/>
      <c r="K4119"/>
      <c r="L4119"/>
      <c r="M4119"/>
      <c r="N4119"/>
    </row>
    <row r="4120" spans="1:14" x14ac:dyDescent="0.3">
      <c r="A4120" s="86">
        <f t="shared" si="64"/>
        <v>4112</v>
      </c>
      <c r="B4120" s="17"/>
      <c r="C4120" s="17"/>
      <c r="D4120"/>
      <c r="E4120"/>
      <c r="F4120"/>
      <c r="G4120"/>
      <c r="H4120"/>
      <c r="I4120"/>
      <c r="J4120"/>
      <c r="K4120"/>
      <c r="L4120"/>
      <c r="M4120"/>
      <c r="N4120"/>
    </row>
    <row r="4121" spans="1:14" x14ac:dyDescent="0.3">
      <c r="A4121" s="86">
        <f t="shared" si="64"/>
        <v>4113</v>
      </c>
      <c r="B4121" s="17"/>
      <c r="C4121" s="17"/>
      <c r="D4121"/>
      <c r="E4121"/>
      <c r="F4121"/>
      <c r="G4121"/>
      <c r="H4121"/>
      <c r="I4121"/>
      <c r="J4121"/>
      <c r="K4121"/>
      <c r="L4121"/>
      <c r="M4121"/>
      <c r="N4121"/>
    </row>
    <row r="4122" spans="1:14" x14ac:dyDescent="0.3">
      <c r="A4122" s="86">
        <f t="shared" si="64"/>
        <v>4114</v>
      </c>
      <c r="B4122" s="17"/>
      <c r="C4122" s="17"/>
      <c r="D4122"/>
      <c r="E4122"/>
      <c r="F4122"/>
      <c r="G4122"/>
      <c r="H4122"/>
      <c r="I4122"/>
      <c r="J4122"/>
      <c r="K4122"/>
      <c r="L4122"/>
      <c r="M4122"/>
      <c r="N4122"/>
    </row>
    <row r="4123" spans="1:14" x14ac:dyDescent="0.3">
      <c r="A4123" s="86">
        <f t="shared" si="64"/>
        <v>4115</v>
      </c>
      <c r="B4123" s="17"/>
      <c r="C4123" s="17"/>
      <c r="D4123"/>
      <c r="E4123"/>
      <c r="F4123"/>
      <c r="G4123"/>
      <c r="H4123"/>
      <c r="I4123"/>
      <c r="J4123"/>
      <c r="K4123"/>
      <c r="L4123"/>
      <c r="M4123"/>
      <c r="N4123"/>
    </row>
    <row r="4124" spans="1:14" x14ac:dyDescent="0.3">
      <c r="A4124" s="86">
        <f t="shared" si="64"/>
        <v>4116</v>
      </c>
      <c r="B4124" s="17"/>
      <c r="C4124" s="17"/>
      <c r="D4124"/>
      <c r="E4124"/>
      <c r="F4124"/>
      <c r="G4124"/>
      <c r="H4124"/>
      <c r="I4124"/>
      <c r="J4124"/>
      <c r="K4124"/>
      <c r="L4124"/>
      <c r="M4124"/>
      <c r="N4124"/>
    </row>
    <row r="4125" spans="1:14" x14ac:dyDescent="0.3">
      <c r="A4125" s="86">
        <f t="shared" si="64"/>
        <v>4117</v>
      </c>
      <c r="B4125" s="17"/>
      <c r="C4125" s="17"/>
      <c r="D4125"/>
      <c r="E4125"/>
      <c r="F4125"/>
      <c r="G4125"/>
      <c r="H4125"/>
      <c r="I4125"/>
      <c r="J4125"/>
      <c r="K4125"/>
      <c r="L4125"/>
      <c r="M4125"/>
      <c r="N4125"/>
    </row>
    <row r="4126" spans="1:14" x14ac:dyDescent="0.3">
      <c r="A4126" s="86">
        <f t="shared" si="64"/>
        <v>4118</v>
      </c>
      <c r="B4126" s="17"/>
      <c r="C4126" s="17"/>
      <c r="D4126"/>
      <c r="E4126"/>
      <c r="F4126"/>
      <c r="G4126"/>
      <c r="H4126"/>
      <c r="I4126"/>
      <c r="J4126"/>
      <c r="K4126"/>
      <c r="L4126"/>
      <c r="M4126"/>
      <c r="N4126"/>
    </row>
    <row r="4127" spans="1:14" x14ac:dyDescent="0.3">
      <c r="A4127" s="86">
        <f t="shared" si="64"/>
        <v>4119</v>
      </c>
      <c r="B4127" s="17"/>
      <c r="C4127" s="17"/>
      <c r="D4127"/>
      <c r="E4127"/>
      <c r="F4127"/>
      <c r="G4127"/>
      <c r="H4127"/>
      <c r="I4127"/>
      <c r="J4127"/>
      <c r="K4127"/>
      <c r="L4127"/>
      <c r="M4127"/>
      <c r="N4127"/>
    </row>
    <row r="4128" spans="1:14" x14ac:dyDescent="0.3">
      <c r="A4128" s="86">
        <f t="shared" si="64"/>
        <v>4120</v>
      </c>
      <c r="B4128" s="17"/>
      <c r="C4128" s="17"/>
      <c r="D4128"/>
      <c r="E4128"/>
      <c r="F4128"/>
      <c r="G4128"/>
      <c r="H4128"/>
      <c r="I4128"/>
      <c r="J4128"/>
      <c r="K4128"/>
      <c r="L4128"/>
      <c r="M4128"/>
      <c r="N4128"/>
    </row>
    <row r="4129" spans="1:14" x14ac:dyDescent="0.3">
      <c r="A4129" s="86">
        <f t="shared" si="64"/>
        <v>4121</v>
      </c>
      <c r="B4129" s="17"/>
      <c r="C4129" s="17"/>
      <c r="D4129"/>
      <c r="E4129"/>
      <c r="F4129"/>
      <c r="G4129"/>
      <c r="H4129"/>
      <c r="I4129"/>
      <c r="J4129"/>
      <c r="K4129"/>
      <c r="L4129"/>
      <c r="M4129"/>
      <c r="N4129"/>
    </row>
    <row r="4130" spans="1:14" x14ac:dyDescent="0.3">
      <c r="A4130" s="86">
        <f t="shared" si="64"/>
        <v>4122</v>
      </c>
      <c r="B4130" s="17"/>
      <c r="C4130" s="17"/>
      <c r="D4130"/>
      <c r="E4130"/>
      <c r="F4130"/>
      <c r="G4130"/>
      <c r="H4130"/>
      <c r="I4130"/>
      <c r="J4130"/>
      <c r="K4130"/>
      <c r="L4130"/>
      <c r="M4130"/>
      <c r="N4130"/>
    </row>
    <row r="4131" spans="1:14" x14ac:dyDescent="0.3">
      <c r="A4131" s="86">
        <f t="shared" si="64"/>
        <v>4123</v>
      </c>
      <c r="B4131" s="17"/>
      <c r="C4131" s="17"/>
      <c r="D4131"/>
      <c r="E4131"/>
      <c r="F4131"/>
      <c r="G4131"/>
      <c r="H4131"/>
      <c r="I4131"/>
      <c r="J4131"/>
      <c r="K4131"/>
      <c r="L4131"/>
      <c r="M4131"/>
      <c r="N4131"/>
    </row>
    <row r="4132" spans="1:14" x14ac:dyDescent="0.3">
      <c r="A4132" s="86">
        <f t="shared" si="64"/>
        <v>4124</v>
      </c>
      <c r="B4132" s="17"/>
      <c r="C4132" s="17"/>
      <c r="D4132"/>
      <c r="E4132"/>
      <c r="F4132"/>
      <c r="G4132"/>
      <c r="H4132"/>
      <c r="I4132"/>
      <c r="J4132"/>
      <c r="K4132"/>
      <c r="L4132"/>
      <c r="M4132"/>
      <c r="N4132"/>
    </row>
    <row r="4133" spans="1:14" x14ac:dyDescent="0.3">
      <c r="A4133" s="86">
        <f t="shared" si="64"/>
        <v>4125</v>
      </c>
      <c r="B4133" s="17"/>
      <c r="C4133" s="17"/>
      <c r="D4133"/>
      <c r="E4133"/>
      <c r="F4133"/>
      <c r="G4133"/>
      <c r="H4133"/>
      <c r="I4133"/>
      <c r="J4133"/>
      <c r="K4133"/>
      <c r="L4133"/>
      <c r="M4133"/>
      <c r="N4133"/>
    </row>
    <row r="4134" spans="1:14" x14ac:dyDescent="0.3">
      <c r="A4134" s="86">
        <f t="shared" si="64"/>
        <v>4126</v>
      </c>
      <c r="B4134" s="17"/>
      <c r="C4134" s="17"/>
      <c r="D4134"/>
      <c r="E4134"/>
      <c r="F4134"/>
      <c r="G4134"/>
      <c r="H4134"/>
      <c r="I4134"/>
      <c r="J4134"/>
      <c r="K4134"/>
      <c r="L4134"/>
      <c r="M4134"/>
      <c r="N4134"/>
    </row>
    <row r="4135" spans="1:14" x14ac:dyDescent="0.3">
      <c r="A4135" s="86">
        <f t="shared" si="64"/>
        <v>4127</v>
      </c>
      <c r="B4135" s="17"/>
      <c r="C4135" s="17"/>
      <c r="D4135"/>
      <c r="E4135"/>
      <c r="F4135"/>
      <c r="G4135"/>
      <c r="H4135"/>
      <c r="I4135"/>
      <c r="J4135"/>
      <c r="K4135"/>
      <c r="L4135"/>
      <c r="M4135"/>
      <c r="N4135"/>
    </row>
    <row r="4136" spans="1:14" x14ac:dyDescent="0.3">
      <c r="A4136" s="86">
        <f t="shared" si="64"/>
        <v>4128</v>
      </c>
      <c r="B4136" s="17"/>
      <c r="C4136" s="17"/>
      <c r="D4136"/>
      <c r="E4136"/>
      <c r="F4136"/>
      <c r="G4136"/>
      <c r="H4136"/>
      <c r="I4136"/>
      <c r="J4136"/>
      <c r="K4136"/>
      <c r="L4136"/>
      <c r="M4136"/>
      <c r="N4136"/>
    </row>
    <row r="4137" spans="1:14" x14ac:dyDescent="0.3">
      <c r="A4137" s="86">
        <f t="shared" si="64"/>
        <v>4129</v>
      </c>
      <c r="B4137" s="17"/>
      <c r="C4137" s="17"/>
      <c r="D4137"/>
      <c r="E4137"/>
      <c r="F4137"/>
      <c r="G4137"/>
      <c r="H4137"/>
      <c r="I4137"/>
      <c r="J4137"/>
      <c r="K4137"/>
      <c r="L4137"/>
      <c r="M4137"/>
      <c r="N4137"/>
    </row>
    <row r="4138" spans="1:14" x14ac:dyDescent="0.3">
      <c r="A4138" s="86">
        <f t="shared" si="64"/>
        <v>4130</v>
      </c>
      <c r="B4138" s="17"/>
      <c r="C4138" s="17"/>
      <c r="D4138"/>
      <c r="E4138"/>
      <c r="F4138"/>
      <c r="G4138"/>
      <c r="H4138"/>
      <c r="I4138"/>
      <c r="J4138"/>
      <c r="K4138"/>
      <c r="L4138"/>
      <c r="M4138"/>
      <c r="N4138"/>
    </row>
    <row r="4139" spans="1:14" x14ac:dyDescent="0.3">
      <c r="A4139" s="86">
        <f t="shared" si="64"/>
        <v>4131</v>
      </c>
      <c r="B4139" s="17"/>
      <c r="C4139" s="17"/>
      <c r="D4139"/>
      <c r="E4139"/>
      <c r="F4139"/>
      <c r="G4139"/>
      <c r="H4139"/>
      <c r="I4139"/>
      <c r="J4139"/>
      <c r="K4139"/>
      <c r="L4139"/>
      <c r="M4139"/>
      <c r="N4139"/>
    </row>
    <row r="4140" spans="1:14" x14ac:dyDescent="0.3">
      <c r="A4140" s="86">
        <f t="shared" si="64"/>
        <v>4132</v>
      </c>
      <c r="B4140" s="17"/>
      <c r="C4140" s="17"/>
      <c r="D4140"/>
      <c r="E4140"/>
      <c r="F4140"/>
      <c r="G4140"/>
      <c r="H4140"/>
      <c r="I4140"/>
      <c r="J4140"/>
      <c r="K4140"/>
      <c r="L4140"/>
      <c r="M4140"/>
      <c r="N4140"/>
    </row>
    <row r="4141" spans="1:14" x14ac:dyDescent="0.3">
      <c r="A4141" s="86">
        <f t="shared" si="64"/>
        <v>4133</v>
      </c>
      <c r="B4141" s="17"/>
      <c r="C4141" s="17"/>
      <c r="D4141"/>
      <c r="E4141"/>
      <c r="F4141"/>
      <c r="G4141"/>
      <c r="H4141"/>
      <c r="I4141"/>
      <c r="J4141"/>
      <c r="K4141"/>
      <c r="L4141"/>
      <c r="M4141"/>
      <c r="N4141"/>
    </row>
    <row r="4142" spans="1:14" x14ac:dyDescent="0.3">
      <c r="A4142" s="86">
        <f t="shared" si="64"/>
        <v>4134</v>
      </c>
      <c r="B4142" s="17"/>
      <c r="C4142" s="17"/>
      <c r="D4142"/>
      <c r="E4142"/>
      <c r="F4142"/>
      <c r="G4142"/>
      <c r="H4142"/>
      <c r="I4142"/>
      <c r="J4142"/>
      <c r="K4142"/>
      <c r="L4142"/>
      <c r="M4142"/>
      <c r="N4142"/>
    </row>
    <row r="4143" spans="1:14" x14ac:dyDescent="0.3">
      <c r="A4143" s="86">
        <f t="shared" si="64"/>
        <v>4135</v>
      </c>
      <c r="B4143" s="17"/>
      <c r="C4143" s="17"/>
      <c r="D4143"/>
      <c r="E4143"/>
      <c r="F4143"/>
      <c r="G4143"/>
      <c r="H4143"/>
      <c r="I4143"/>
      <c r="J4143"/>
      <c r="K4143"/>
      <c r="L4143"/>
      <c r="M4143"/>
      <c r="N4143"/>
    </row>
    <row r="4144" spans="1:14" x14ac:dyDescent="0.3">
      <c r="A4144" s="86">
        <f t="shared" si="64"/>
        <v>4136</v>
      </c>
      <c r="B4144" s="17"/>
      <c r="C4144" s="17"/>
      <c r="D4144"/>
      <c r="E4144"/>
      <c r="F4144"/>
      <c r="G4144"/>
      <c r="H4144"/>
      <c r="I4144"/>
      <c r="J4144"/>
      <c r="K4144"/>
      <c r="L4144"/>
      <c r="M4144"/>
      <c r="N4144"/>
    </row>
    <row r="4145" spans="1:14" x14ac:dyDescent="0.3">
      <c r="A4145" s="86">
        <f t="shared" si="64"/>
        <v>4137</v>
      </c>
      <c r="B4145" s="17"/>
      <c r="C4145" s="17"/>
      <c r="D4145"/>
      <c r="E4145"/>
      <c r="F4145"/>
      <c r="G4145"/>
      <c r="H4145"/>
      <c r="I4145"/>
      <c r="J4145"/>
      <c r="K4145"/>
      <c r="L4145"/>
      <c r="M4145"/>
      <c r="N4145"/>
    </row>
    <row r="4146" spans="1:14" x14ac:dyDescent="0.3">
      <c r="A4146" s="86">
        <f t="shared" si="64"/>
        <v>4138</v>
      </c>
      <c r="B4146" s="17"/>
      <c r="C4146" s="17"/>
      <c r="D4146"/>
      <c r="E4146"/>
      <c r="F4146"/>
      <c r="G4146"/>
      <c r="H4146"/>
      <c r="I4146"/>
      <c r="J4146"/>
      <c r="K4146"/>
      <c r="L4146"/>
      <c r="M4146"/>
      <c r="N4146"/>
    </row>
    <row r="4147" spans="1:14" x14ac:dyDescent="0.3">
      <c r="A4147" s="86">
        <f t="shared" si="64"/>
        <v>4139</v>
      </c>
      <c r="B4147" s="17"/>
      <c r="C4147" s="17"/>
      <c r="D4147"/>
      <c r="E4147"/>
      <c r="F4147"/>
      <c r="G4147"/>
      <c r="H4147"/>
      <c r="I4147"/>
      <c r="J4147"/>
      <c r="K4147"/>
      <c r="L4147"/>
      <c r="M4147"/>
      <c r="N4147"/>
    </row>
    <row r="4148" spans="1:14" x14ac:dyDescent="0.3">
      <c r="A4148" s="86">
        <f t="shared" si="64"/>
        <v>4140</v>
      </c>
      <c r="B4148" s="17"/>
      <c r="C4148" s="17"/>
      <c r="D4148"/>
      <c r="E4148"/>
      <c r="F4148"/>
      <c r="G4148"/>
      <c r="H4148"/>
      <c r="I4148"/>
      <c r="J4148"/>
      <c r="K4148"/>
      <c r="L4148"/>
      <c r="M4148"/>
      <c r="N4148"/>
    </row>
    <row r="4149" spans="1:14" x14ac:dyDescent="0.3">
      <c r="A4149" s="86">
        <f t="shared" si="64"/>
        <v>4141</v>
      </c>
      <c r="B4149" s="17"/>
      <c r="C4149" s="17"/>
      <c r="D4149"/>
      <c r="E4149"/>
      <c r="F4149"/>
      <c r="G4149"/>
      <c r="H4149"/>
      <c r="I4149"/>
      <c r="J4149"/>
      <c r="K4149"/>
      <c r="L4149"/>
      <c r="M4149"/>
      <c r="N4149"/>
    </row>
    <row r="4150" spans="1:14" x14ac:dyDescent="0.3">
      <c r="A4150" s="86">
        <f t="shared" si="64"/>
        <v>4142</v>
      </c>
      <c r="B4150" s="17"/>
      <c r="C4150" s="17"/>
      <c r="D4150"/>
      <c r="E4150"/>
      <c r="F4150"/>
      <c r="G4150"/>
      <c r="H4150"/>
      <c r="I4150"/>
      <c r="J4150"/>
      <c r="K4150"/>
      <c r="L4150"/>
      <c r="M4150"/>
      <c r="N4150"/>
    </row>
    <row r="4151" spans="1:14" x14ac:dyDescent="0.3">
      <c r="A4151" s="86">
        <f t="shared" si="64"/>
        <v>4143</v>
      </c>
      <c r="B4151" s="17"/>
      <c r="C4151" s="17"/>
      <c r="D4151"/>
      <c r="E4151"/>
      <c r="F4151"/>
      <c r="G4151"/>
      <c r="H4151"/>
      <c r="I4151"/>
      <c r="J4151"/>
      <c r="K4151"/>
      <c r="L4151"/>
      <c r="M4151"/>
      <c r="N4151"/>
    </row>
    <row r="4152" spans="1:14" x14ac:dyDescent="0.3">
      <c r="A4152" s="86">
        <f t="shared" si="64"/>
        <v>4144</v>
      </c>
      <c r="B4152" s="17"/>
      <c r="C4152" s="17"/>
      <c r="D4152"/>
      <c r="E4152"/>
      <c r="F4152"/>
      <c r="G4152"/>
      <c r="H4152"/>
      <c r="I4152"/>
      <c r="J4152"/>
      <c r="K4152"/>
      <c r="L4152"/>
      <c r="M4152"/>
      <c r="N4152"/>
    </row>
    <row r="4153" spans="1:14" x14ac:dyDescent="0.3">
      <c r="A4153" s="86">
        <f t="shared" si="64"/>
        <v>4145</v>
      </c>
      <c r="B4153" s="17"/>
      <c r="C4153" s="17"/>
      <c r="D4153"/>
      <c r="E4153"/>
      <c r="F4153"/>
      <c r="G4153"/>
      <c r="H4153"/>
      <c r="I4153"/>
      <c r="J4153"/>
      <c r="K4153"/>
      <c r="L4153"/>
      <c r="M4153"/>
      <c r="N4153"/>
    </row>
    <row r="4154" spans="1:14" x14ac:dyDescent="0.3">
      <c r="A4154" s="86">
        <f t="shared" si="64"/>
        <v>4146</v>
      </c>
      <c r="B4154" s="17"/>
      <c r="C4154" s="17"/>
      <c r="D4154"/>
      <c r="E4154"/>
      <c r="F4154"/>
      <c r="G4154"/>
      <c r="H4154"/>
      <c r="I4154"/>
      <c r="J4154"/>
      <c r="K4154"/>
      <c r="L4154"/>
      <c r="M4154"/>
      <c r="N4154"/>
    </row>
    <row r="4155" spans="1:14" x14ac:dyDescent="0.3">
      <c r="A4155" s="86">
        <f t="shared" si="64"/>
        <v>4147</v>
      </c>
      <c r="B4155" s="17"/>
      <c r="C4155" s="17"/>
      <c r="D4155"/>
      <c r="E4155"/>
      <c r="F4155"/>
      <c r="G4155"/>
      <c r="H4155"/>
      <c r="I4155"/>
      <c r="J4155"/>
      <c r="K4155"/>
      <c r="L4155"/>
      <c r="M4155"/>
      <c r="N4155"/>
    </row>
    <row r="4156" spans="1:14" x14ac:dyDescent="0.3">
      <c r="A4156" s="86">
        <f t="shared" si="64"/>
        <v>4148</v>
      </c>
      <c r="B4156" s="17"/>
      <c r="C4156" s="17"/>
      <c r="D4156"/>
      <c r="E4156"/>
      <c r="F4156"/>
      <c r="G4156"/>
      <c r="H4156"/>
      <c r="I4156"/>
      <c r="J4156"/>
      <c r="K4156"/>
      <c r="L4156"/>
      <c r="M4156"/>
      <c r="N4156"/>
    </row>
    <row r="4157" spans="1:14" x14ac:dyDescent="0.3">
      <c r="A4157" s="86">
        <f t="shared" si="64"/>
        <v>4149</v>
      </c>
      <c r="B4157" s="17"/>
      <c r="C4157" s="17"/>
      <c r="D4157"/>
      <c r="E4157"/>
      <c r="F4157"/>
      <c r="G4157"/>
      <c r="H4157"/>
      <c r="I4157"/>
      <c r="J4157"/>
      <c r="K4157"/>
      <c r="L4157"/>
      <c r="M4157"/>
      <c r="N4157"/>
    </row>
    <row r="4158" spans="1:14" x14ac:dyDescent="0.3">
      <c r="A4158" s="86">
        <f t="shared" si="64"/>
        <v>4150</v>
      </c>
      <c r="B4158" s="17"/>
      <c r="C4158" s="17"/>
      <c r="D4158"/>
      <c r="E4158"/>
      <c r="F4158"/>
      <c r="G4158"/>
      <c r="H4158"/>
      <c r="I4158"/>
      <c r="J4158"/>
      <c r="K4158"/>
      <c r="L4158"/>
      <c r="M4158"/>
      <c r="N4158"/>
    </row>
    <row r="4159" spans="1:14" x14ac:dyDescent="0.3">
      <c r="A4159" s="86">
        <f t="shared" si="64"/>
        <v>4151</v>
      </c>
      <c r="B4159" s="17"/>
      <c r="C4159" s="17"/>
      <c r="D4159"/>
      <c r="E4159"/>
      <c r="F4159"/>
      <c r="G4159"/>
      <c r="H4159"/>
      <c r="I4159"/>
      <c r="J4159"/>
      <c r="K4159"/>
      <c r="L4159"/>
      <c r="M4159"/>
      <c r="N4159"/>
    </row>
    <row r="4160" spans="1:14" x14ac:dyDescent="0.3">
      <c r="A4160" s="86">
        <f t="shared" si="64"/>
        <v>4152</v>
      </c>
      <c r="B4160" s="17"/>
      <c r="C4160" s="17"/>
      <c r="D4160"/>
      <c r="E4160"/>
      <c r="F4160"/>
      <c r="G4160"/>
      <c r="H4160"/>
      <c r="I4160"/>
      <c r="J4160"/>
      <c r="K4160"/>
      <c r="L4160"/>
      <c r="M4160"/>
      <c r="N4160"/>
    </row>
    <row r="4161" spans="1:14" x14ac:dyDescent="0.3">
      <c r="A4161" s="86">
        <f t="shared" si="64"/>
        <v>4153</v>
      </c>
      <c r="B4161" s="17"/>
      <c r="C4161" s="17"/>
      <c r="D4161"/>
      <c r="E4161"/>
      <c r="F4161"/>
      <c r="G4161"/>
      <c r="H4161"/>
      <c r="I4161"/>
      <c r="J4161"/>
      <c r="K4161"/>
      <c r="L4161"/>
      <c r="M4161"/>
      <c r="N4161"/>
    </row>
    <row r="4162" spans="1:14" x14ac:dyDescent="0.3">
      <c r="A4162" s="86">
        <f t="shared" si="64"/>
        <v>4154</v>
      </c>
      <c r="B4162" s="17"/>
      <c r="C4162" s="17"/>
      <c r="D4162"/>
      <c r="E4162"/>
      <c r="F4162"/>
      <c r="G4162"/>
      <c r="H4162"/>
      <c r="I4162"/>
      <c r="J4162"/>
      <c r="K4162"/>
      <c r="L4162"/>
      <c r="M4162"/>
      <c r="N4162"/>
    </row>
    <row r="4163" spans="1:14" x14ac:dyDescent="0.3">
      <c r="A4163" s="86">
        <f t="shared" si="64"/>
        <v>4155</v>
      </c>
      <c r="B4163" s="17"/>
      <c r="C4163" s="17"/>
      <c r="D4163"/>
      <c r="E4163"/>
      <c r="F4163"/>
      <c r="G4163"/>
      <c r="H4163"/>
      <c r="I4163"/>
      <c r="J4163"/>
      <c r="K4163"/>
      <c r="L4163"/>
      <c r="M4163"/>
      <c r="N4163"/>
    </row>
    <row r="4164" spans="1:14" x14ac:dyDescent="0.3">
      <c r="A4164" s="86">
        <f t="shared" si="64"/>
        <v>4156</v>
      </c>
      <c r="B4164" s="17"/>
      <c r="C4164" s="17"/>
      <c r="D4164"/>
      <c r="E4164"/>
      <c r="F4164"/>
      <c r="G4164"/>
      <c r="H4164"/>
      <c r="I4164"/>
      <c r="J4164"/>
      <c r="K4164"/>
      <c r="L4164"/>
      <c r="M4164"/>
      <c r="N4164"/>
    </row>
    <row r="4165" spans="1:14" x14ac:dyDescent="0.3">
      <c r="A4165" s="86">
        <f t="shared" si="64"/>
        <v>4157</v>
      </c>
      <c r="B4165" s="17"/>
      <c r="C4165" s="17"/>
      <c r="D4165"/>
      <c r="E4165"/>
      <c r="F4165"/>
      <c r="G4165"/>
      <c r="H4165"/>
      <c r="I4165"/>
      <c r="J4165"/>
      <c r="K4165"/>
      <c r="L4165"/>
      <c r="M4165"/>
      <c r="N4165"/>
    </row>
    <row r="4166" spans="1:14" x14ac:dyDescent="0.3">
      <c r="A4166" s="86">
        <f t="shared" si="64"/>
        <v>4158</v>
      </c>
      <c r="B4166" s="17"/>
      <c r="C4166" s="17"/>
      <c r="D4166"/>
      <c r="E4166"/>
      <c r="F4166"/>
      <c r="G4166"/>
      <c r="H4166"/>
      <c r="I4166"/>
      <c r="J4166"/>
      <c r="K4166"/>
      <c r="L4166"/>
      <c r="M4166"/>
      <c r="N4166"/>
    </row>
    <row r="4167" spans="1:14" x14ac:dyDescent="0.3">
      <c r="A4167" s="86">
        <f t="shared" si="64"/>
        <v>4159</v>
      </c>
      <c r="B4167" s="17"/>
      <c r="C4167" s="17"/>
      <c r="D4167"/>
      <c r="E4167"/>
      <c r="F4167"/>
      <c r="G4167"/>
      <c r="H4167"/>
      <c r="I4167"/>
      <c r="J4167"/>
      <c r="K4167"/>
      <c r="L4167"/>
      <c r="M4167"/>
      <c r="N4167"/>
    </row>
    <row r="4168" spans="1:14" x14ac:dyDescent="0.3">
      <c r="A4168" s="86">
        <f t="shared" si="64"/>
        <v>4160</v>
      </c>
      <c r="B4168" s="17"/>
      <c r="C4168" s="17"/>
      <c r="D4168"/>
      <c r="E4168"/>
      <c r="F4168"/>
      <c r="G4168"/>
      <c r="H4168"/>
      <c r="I4168"/>
      <c r="J4168"/>
      <c r="K4168"/>
      <c r="L4168"/>
      <c r="M4168"/>
      <c r="N4168"/>
    </row>
    <row r="4169" spans="1:14" x14ac:dyDescent="0.3">
      <c r="A4169" s="86">
        <f t="shared" si="64"/>
        <v>4161</v>
      </c>
      <c r="B4169" s="17"/>
      <c r="C4169" s="17"/>
      <c r="D4169"/>
      <c r="E4169"/>
      <c r="F4169"/>
      <c r="G4169"/>
      <c r="H4169"/>
      <c r="I4169"/>
      <c r="J4169"/>
      <c r="K4169"/>
      <c r="L4169"/>
      <c r="M4169"/>
      <c r="N4169"/>
    </row>
    <row r="4170" spans="1:14" x14ac:dyDescent="0.3">
      <c r="A4170" s="86">
        <f t="shared" si="64"/>
        <v>4162</v>
      </c>
      <c r="B4170" s="17"/>
      <c r="C4170" s="17"/>
      <c r="D4170"/>
      <c r="E4170"/>
      <c r="F4170"/>
      <c r="G4170"/>
      <c r="H4170"/>
      <c r="I4170"/>
      <c r="J4170"/>
      <c r="K4170"/>
      <c r="L4170"/>
      <c r="M4170"/>
      <c r="N4170"/>
    </row>
    <row r="4171" spans="1:14" x14ac:dyDescent="0.3">
      <c r="A4171" s="86">
        <f t="shared" ref="A4171:A4234" si="65">A4170+1</f>
        <v>4163</v>
      </c>
      <c r="B4171" s="17"/>
      <c r="C4171" s="17"/>
      <c r="D4171"/>
      <c r="E4171"/>
      <c r="F4171"/>
      <c r="G4171"/>
      <c r="H4171"/>
      <c r="I4171"/>
      <c r="J4171"/>
      <c r="K4171"/>
      <c r="L4171"/>
      <c r="M4171"/>
      <c r="N4171"/>
    </row>
    <row r="4172" spans="1:14" x14ac:dyDescent="0.3">
      <c r="A4172" s="86">
        <f t="shared" si="65"/>
        <v>4164</v>
      </c>
      <c r="B4172" s="17"/>
      <c r="C4172" s="17"/>
      <c r="D4172"/>
      <c r="E4172"/>
      <c r="F4172"/>
      <c r="G4172"/>
      <c r="H4172"/>
      <c r="I4172"/>
      <c r="J4172"/>
      <c r="K4172"/>
      <c r="L4172"/>
      <c r="M4172"/>
      <c r="N4172"/>
    </row>
    <row r="4173" spans="1:14" x14ac:dyDescent="0.3">
      <c r="A4173" s="86">
        <f t="shared" si="65"/>
        <v>4165</v>
      </c>
      <c r="B4173" s="17"/>
      <c r="C4173" s="17"/>
      <c r="D4173"/>
      <c r="E4173"/>
      <c r="F4173"/>
      <c r="G4173"/>
      <c r="H4173"/>
      <c r="I4173"/>
      <c r="J4173"/>
      <c r="K4173"/>
      <c r="L4173"/>
      <c r="M4173"/>
      <c r="N4173"/>
    </row>
    <row r="4174" spans="1:14" x14ac:dyDescent="0.3">
      <c r="A4174" s="86">
        <f t="shared" si="65"/>
        <v>4166</v>
      </c>
      <c r="B4174" s="17"/>
      <c r="C4174" s="17"/>
      <c r="D4174"/>
      <c r="E4174"/>
      <c r="F4174"/>
      <c r="G4174"/>
      <c r="H4174"/>
      <c r="I4174"/>
      <c r="J4174"/>
      <c r="K4174"/>
      <c r="L4174"/>
      <c r="M4174"/>
      <c r="N4174"/>
    </row>
    <row r="4175" spans="1:14" x14ac:dyDescent="0.3">
      <c r="A4175" s="86">
        <f t="shared" si="65"/>
        <v>4167</v>
      </c>
      <c r="B4175" s="17"/>
      <c r="C4175" s="17"/>
      <c r="D4175"/>
      <c r="E4175"/>
      <c r="F4175"/>
      <c r="G4175"/>
      <c r="H4175"/>
      <c r="I4175"/>
      <c r="J4175"/>
      <c r="K4175"/>
      <c r="L4175"/>
      <c r="M4175"/>
      <c r="N4175"/>
    </row>
    <row r="4176" spans="1:14" x14ac:dyDescent="0.3">
      <c r="A4176" s="86">
        <f t="shared" si="65"/>
        <v>4168</v>
      </c>
      <c r="B4176" s="17"/>
      <c r="C4176" s="17"/>
      <c r="D4176"/>
      <c r="E4176"/>
      <c r="F4176"/>
      <c r="G4176"/>
      <c r="H4176"/>
      <c r="I4176"/>
      <c r="J4176"/>
      <c r="K4176"/>
      <c r="L4176"/>
      <c r="M4176"/>
      <c r="N4176"/>
    </row>
    <row r="4177" spans="1:14" x14ac:dyDescent="0.3">
      <c r="A4177" s="86">
        <f t="shared" si="65"/>
        <v>4169</v>
      </c>
      <c r="B4177" s="17"/>
      <c r="C4177" s="17"/>
      <c r="D4177"/>
      <c r="E4177"/>
      <c r="F4177"/>
      <c r="G4177"/>
      <c r="H4177"/>
      <c r="I4177"/>
      <c r="J4177"/>
      <c r="K4177"/>
      <c r="L4177"/>
      <c r="M4177"/>
      <c r="N4177"/>
    </row>
    <row r="4178" spans="1:14" x14ac:dyDescent="0.3">
      <c r="A4178" s="86">
        <f t="shared" si="65"/>
        <v>4170</v>
      </c>
      <c r="B4178" s="17"/>
      <c r="C4178" s="17"/>
      <c r="D4178"/>
      <c r="E4178"/>
      <c r="F4178"/>
      <c r="G4178"/>
      <c r="H4178"/>
      <c r="I4178"/>
      <c r="J4178"/>
      <c r="K4178"/>
      <c r="L4178"/>
      <c r="M4178"/>
      <c r="N4178"/>
    </row>
    <row r="4179" spans="1:14" x14ac:dyDescent="0.3">
      <c r="A4179" s="86">
        <f t="shared" si="65"/>
        <v>4171</v>
      </c>
      <c r="B4179" s="17"/>
      <c r="C4179" s="17"/>
      <c r="D4179"/>
      <c r="E4179"/>
      <c r="F4179"/>
      <c r="G4179"/>
      <c r="H4179"/>
      <c r="I4179"/>
      <c r="J4179"/>
      <c r="K4179"/>
      <c r="L4179"/>
      <c r="M4179"/>
      <c r="N4179"/>
    </row>
    <row r="4180" spans="1:14" x14ac:dyDescent="0.3">
      <c r="A4180" s="86">
        <f t="shared" si="65"/>
        <v>4172</v>
      </c>
      <c r="B4180" s="17"/>
      <c r="C4180" s="17"/>
      <c r="D4180"/>
      <c r="E4180"/>
      <c r="F4180"/>
      <c r="G4180"/>
      <c r="H4180"/>
      <c r="I4180"/>
      <c r="J4180"/>
      <c r="K4180"/>
      <c r="L4180"/>
      <c r="M4180"/>
      <c r="N4180"/>
    </row>
    <row r="4181" spans="1:14" x14ac:dyDescent="0.3">
      <c r="A4181" s="86">
        <f t="shared" si="65"/>
        <v>4173</v>
      </c>
      <c r="B4181" s="17"/>
      <c r="C4181" s="17"/>
      <c r="D4181"/>
      <c r="E4181"/>
      <c r="F4181"/>
      <c r="G4181"/>
      <c r="H4181"/>
      <c r="I4181"/>
      <c r="J4181"/>
      <c r="K4181"/>
      <c r="L4181"/>
      <c r="M4181"/>
      <c r="N4181"/>
    </row>
    <row r="4182" spans="1:14" x14ac:dyDescent="0.3">
      <c r="A4182" s="86">
        <f t="shared" si="65"/>
        <v>4174</v>
      </c>
      <c r="B4182" s="17"/>
      <c r="C4182" s="17"/>
      <c r="D4182"/>
      <c r="E4182"/>
      <c r="F4182"/>
      <c r="G4182"/>
      <c r="H4182"/>
      <c r="I4182"/>
      <c r="J4182"/>
      <c r="K4182"/>
      <c r="L4182"/>
      <c r="M4182"/>
      <c r="N4182"/>
    </row>
    <row r="4183" spans="1:14" x14ac:dyDescent="0.3">
      <c r="A4183" s="86">
        <f t="shared" si="65"/>
        <v>4175</v>
      </c>
      <c r="B4183" s="17"/>
      <c r="C4183" s="17"/>
      <c r="D4183"/>
      <c r="E4183"/>
      <c r="F4183"/>
      <c r="G4183"/>
      <c r="H4183"/>
      <c r="I4183"/>
      <c r="J4183"/>
      <c r="K4183"/>
      <c r="L4183"/>
      <c r="M4183"/>
      <c r="N4183"/>
    </row>
    <row r="4184" spans="1:14" x14ac:dyDescent="0.3">
      <c r="A4184" s="86">
        <f t="shared" si="65"/>
        <v>4176</v>
      </c>
      <c r="B4184" s="17"/>
      <c r="C4184" s="17"/>
      <c r="D4184"/>
      <c r="E4184"/>
      <c r="F4184"/>
      <c r="G4184"/>
      <c r="H4184"/>
      <c r="I4184"/>
      <c r="J4184"/>
      <c r="K4184"/>
      <c r="L4184"/>
      <c r="M4184"/>
      <c r="N4184"/>
    </row>
    <row r="4185" spans="1:14" x14ac:dyDescent="0.3">
      <c r="A4185" s="86">
        <f t="shared" si="65"/>
        <v>4177</v>
      </c>
      <c r="B4185" s="17"/>
      <c r="C4185" s="17"/>
      <c r="D4185"/>
      <c r="E4185"/>
      <c r="F4185"/>
      <c r="G4185"/>
      <c r="H4185"/>
      <c r="I4185"/>
      <c r="J4185"/>
      <c r="K4185"/>
      <c r="L4185"/>
      <c r="M4185"/>
      <c r="N4185"/>
    </row>
    <row r="4186" spans="1:14" x14ac:dyDescent="0.3">
      <c r="A4186" s="86">
        <f t="shared" si="65"/>
        <v>4178</v>
      </c>
      <c r="B4186" s="17"/>
      <c r="C4186" s="17"/>
      <c r="D4186"/>
      <c r="E4186"/>
      <c r="F4186"/>
      <c r="G4186"/>
      <c r="H4186"/>
      <c r="I4186"/>
      <c r="J4186"/>
      <c r="K4186"/>
      <c r="L4186"/>
      <c r="M4186"/>
      <c r="N4186"/>
    </row>
    <row r="4187" spans="1:14" x14ac:dyDescent="0.3">
      <c r="A4187" s="86">
        <f t="shared" si="65"/>
        <v>4179</v>
      </c>
      <c r="B4187" s="17"/>
      <c r="C4187" s="17"/>
      <c r="D4187"/>
      <c r="E4187"/>
      <c r="F4187"/>
      <c r="G4187"/>
      <c r="H4187"/>
      <c r="I4187"/>
      <c r="J4187"/>
      <c r="K4187"/>
      <c r="L4187"/>
      <c r="M4187"/>
      <c r="N4187"/>
    </row>
    <row r="4188" spans="1:14" x14ac:dyDescent="0.3">
      <c r="A4188" s="86">
        <f t="shared" si="65"/>
        <v>4180</v>
      </c>
      <c r="B4188" s="17"/>
      <c r="C4188" s="17"/>
      <c r="D4188"/>
      <c r="E4188"/>
      <c r="F4188"/>
      <c r="G4188"/>
      <c r="H4188"/>
      <c r="I4188"/>
      <c r="J4188"/>
      <c r="K4188"/>
      <c r="L4188"/>
      <c r="M4188"/>
      <c r="N4188"/>
    </row>
    <row r="4189" spans="1:14" x14ac:dyDescent="0.3">
      <c r="A4189" s="86">
        <f t="shared" si="65"/>
        <v>4181</v>
      </c>
      <c r="B4189" s="17"/>
      <c r="C4189" s="17"/>
      <c r="D4189"/>
      <c r="E4189"/>
      <c r="F4189"/>
      <c r="G4189"/>
      <c r="H4189"/>
      <c r="I4189"/>
      <c r="J4189"/>
      <c r="K4189"/>
      <c r="L4189"/>
      <c r="M4189"/>
      <c r="N4189"/>
    </row>
    <row r="4190" spans="1:14" x14ac:dyDescent="0.3">
      <c r="A4190" s="86">
        <f t="shared" si="65"/>
        <v>4182</v>
      </c>
      <c r="B4190" s="17"/>
      <c r="C4190" s="17"/>
      <c r="D4190"/>
      <c r="E4190"/>
      <c r="F4190"/>
      <c r="G4190"/>
      <c r="H4190"/>
      <c r="I4190"/>
      <c r="J4190"/>
      <c r="K4190"/>
      <c r="L4190"/>
      <c r="M4190"/>
      <c r="N4190"/>
    </row>
    <row r="4191" spans="1:14" x14ac:dyDescent="0.3">
      <c r="A4191" s="86">
        <f t="shared" si="65"/>
        <v>4183</v>
      </c>
      <c r="B4191" s="17"/>
      <c r="C4191" s="17"/>
      <c r="D4191"/>
      <c r="E4191"/>
      <c r="F4191"/>
      <c r="G4191"/>
      <c r="H4191"/>
      <c r="I4191"/>
      <c r="J4191"/>
      <c r="K4191"/>
      <c r="L4191"/>
      <c r="M4191"/>
      <c r="N4191"/>
    </row>
    <row r="4192" spans="1:14" x14ac:dyDescent="0.3">
      <c r="A4192" s="86">
        <f t="shared" si="65"/>
        <v>4184</v>
      </c>
      <c r="B4192" s="17"/>
      <c r="C4192" s="17"/>
      <c r="D4192"/>
      <c r="E4192"/>
      <c r="F4192"/>
      <c r="G4192"/>
      <c r="H4192"/>
      <c r="I4192"/>
      <c r="J4192"/>
      <c r="K4192"/>
      <c r="L4192"/>
      <c r="M4192"/>
      <c r="N4192"/>
    </row>
    <row r="4193" spans="1:14" x14ac:dyDescent="0.3">
      <c r="A4193" s="86">
        <f t="shared" si="65"/>
        <v>4185</v>
      </c>
      <c r="B4193" s="17"/>
      <c r="C4193" s="17"/>
      <c r="D4193"/>
      <c r="E4193"/>
      <c r="F4193"/>
      <c r="G4193"/>
      <c r="H4193"/>
      <c r="I4193"/>
      <c r="J4193"/>
      <c r="K4193"/>
      <c r="L4193"/>
      <c r="M4193"/>
      <c r="N4193"/>
    </row>
    <row r="4194" spans="1:14" x14ac:dyDescent="0.3">
      <c r="A4194" s="86">
        <f t="shared" si="65"/>
        <v>4186</v>
      </c>
      <c r="B4194" s="17"/>
      <c r="C4194" s="17"/>
      <c r="D4194"/>
      <c r="E4194"/>
      <c r="F4194"/>
      <c r="G4194"/>
      <c r="H4194"/>
      <c r="I4194"/>
      <c r="J4194"/>
      <c r="K4194"/>
      <c r="L4194"/>
      <c r="M4194"/>
      <c r="N4194"/>
    </row>
    <row r="4195" spans="1:14" x14ac:dyDescent="0.3">
      <c r="A4195" s="86">
        <f t="shared" si="65"/>
        <v>4187</v>
      </c>
      <c r="B4195" s="17"/>
      <c r="C4195" s="17"/>
      <c r="D4195"/>
      <c r="E4195"/>
      <c r="F4195"/>
      <c r="G4195"/>
      <c r="H4195"/>
      <c r="I4195"/>
      <c r="J4195"/>
      <c r="K4195"/>
      <c r="L4195"/>
      <c r="M4195"/>
      <c r="N4195"/>
    </row>
    <row r="4196" spans="1:14" x14ac:dyDescent="0.3">
      <c r="A4196" s="86">
        <f t="shared" si="65"/>
        <v>4188</v>
      </c>
      <c r="B4196" s="17"/>
      <c r="C4196" s="17"/>
      <c r="D4196"/>
      <c r="E4196"/>
      <c r="F4196"/>
      <c r="G4196"/>
      <c r="H4196"/>
      <c r="I4196"/>
      <c r="J4196"/>
      <c r="K4196"/>
      <c r="L4196"/>
      <c r="M4196"/>
      <c r="N4196"/>
    </row>
    <row r="4197" spans="1:14" x14ac:dyDescent="0.3">
      <c r="A4197" s="86">
        <f t="shared" si="65"/>
        <v>4189</v>
      </c>
      <c r="B4197" s="17"/>
      <c r="C4197" s="17"/>
      <c r="D4197"/>
      <c r="E4197"/>
      <c r="F4197"/>
      <c r="G4197"/>
      <c r="H4197"/>
      <c r="I4197"/>
      <c r="J4197"/>
      <c r="K4197"/>
      <c r="L4197"/>
      <c r="M4197"/>
      <c r="N4197"/>
    </row>
    <row r="4198" spans="1:14" x14ac:dyDescent="0.3">
      <c r="A4198" s="86">
        <f t="shared" si="65"/>
        <v>4190</v>
      </c>
      <c r="B4198" s="17"/>
      <c r="C4198" s="17"/>
      <c r="D4198"/>
      <c r="E4198"/>
      <c r="F4198"/>
      <c r="G4198"/>
      <c r="H4198"/>
      <c r="I4198"/>
      <c r="J4198"/>
      <c r="K4198"/>
      <c r="L4198"/>
      <c r="M4198"/>
      <c r="N4198"/>
    </row>
    <row r="4199" spans="1:14" x14ac:dyDescent="0.3">
      <c r="A4199" s="86">
        <f t="shared" si="65"/>
        <v>4191</v>
      </c>
      <c r="B4199" s="17"/>
      <c r="C4199" s="17"/>
      <c r="D4199"/>
      <c r="E4199"/>
      <c r="F4199"/>
      <c r="G4199"/>
      <c r="H4199"/>
      <c r="I4199"/>
      <c r="J4199"/>
      <c r="K4199"/>
      <c r="L4199"/>
      <c r="M4199"/>
      <c r="N4199"/>
    </row>
    <row r="4200" spans="1:14" x14ac:dyDescent="0.3">
      <c r="A4200" s="86">
        <f t="shared" si="65"/>
        <v>4192</v>
      </c>
      <c r="B4200" s="17"/>
      <c r="C4200" s="17"/>
      <c r="D4200"/>
      <c r="E4200"/>
      <c r="F4200"/>
      <c r="G4200"/>
      <c r="H4200"/>
      <c r="I4200"/>
      <c r="J4200"/>
      <c r="K4200"/>
      <c r="L4200"/>
      <c r="M4200"/>
      <c r="N4200"/>
    </row>
    <row r="4201" spans="1:14" x14ac:dyDescent="0.3">
      <c r="A4201" s="86">
        <f t="shared" si="65"/>
        <v>4193</v>
      </c>
      <c r="B4201" s="17"/>
      <c r="C4201" s="17"/>
      <c r="D4201"/>
      <c r="E4201"/>
      <c r="F4201"/>
      <c r="G4201"/>
      <c r="H4201"/>
      <c r="I4201"/>
      <c r="J4201"/>
      <c r="K4201"/>
      <c r="L4201"/>
      <c r="M4201"/>
      <c r="N4201"/>
    </row>
    <row r="4202" spans="1:14" x14ac:dyDescent="0.3">
      <c r="A4202" s="86">
        <f t="shared" si="65"/>
        <v>4194</v>
      </c>
      <c r="B4202" s="17"/>
      <c r="C4202" s="17"/>
      <c r="D4202"/>
      <c r="E4202"/>
      <c r="F4202"/>
      <c r="G4202"/>
      <c r="H4202"/>
      <c r="I4202"/>
      <c r="J4202"/>
      <c r="K4202"/>
      <c r="L4202"/>
      <c r="M4202"/>
      <c r="N4202"/>
    </row>
    <row r="4203" spans="1:14" x14ac:dyDescent="0.3">
      <c r="A4203" s="86">
        <f t="shared" si="65"/>
        <v>4195</v>
      </c>
      <c r="B4203" s="17"/>
      <c r="C4203" s="17"/>
      <c r="D4203"/>
      <c r="E4203"/>
      <c r="F4203"/>
      <c r="G4203"/>
      <c r="H4203"/>
      <c r="I4203"/>
      <c r="J4203"/>
      <c r="K4203"/>
      <c r="L4203"/>
      <c r="M4203"/>
      <c r="N4203"/>
    </row>
    <row r="4204" spans="1:14" x14ac:dyDescent="0.3">
      <c r="A4204" s="86">
        <f t="shared" si="65"/>
        <v>4196</v>
      </c>
      <c r="B4204" s="17"/>
      <c r="C4204" s="17"/>
      <c r="D4204"/>
      <c r="E4204"/>
      <c r="F4204"/>
      <c r="G4204"/>
      <c r="H4204"/>
      <c r="I4204"/>
      <c r="J4204"/>
      <c r="K4204"/>
      <c r="L4204"/>
      <c r="M4204"/>
      <c r="N4204"/>
    </row>
    <row r="4205" spans="1:14" x14ac:dyDescent="0.3">
      <c r="A4205" s="86">
        <f t="shared" si="65"/>
        <v>4197</v>
      </c>
      <c r="B4205" s="17"/>
      <c r="C4205" s="17"/>
      <c r="D4205"/>
      <c r="E4205"/>
      <c r="F4205"/>
      <c r="G4205"/>
      <c r="H4205"/>
      <c r="I4205"/>
      <c r="J4205"/>
      <c r="K4205"/>
      <c r="L4205"/>
      <c r="M4205"/>
      <c r="N4205"/>
    </row>
    <row r="4206" spans="1:14" x14ac:dyDescent="0.3">
      <c r="A4206" s="86">
        <f t="shared" si="65"/>
        <v>4198</v>
      </c>
      <c r="B4206" s="17"/>
      <c r="C4206" s="17"/>
      <c r="D4206"/>
      <c r="E4206"/>
      <c r="F4206"/>
      <c r="G4206"/>
      <c r="H4206"/>
      <c r="I4206"/>
      <c r="J4206"/>
      <c r="K4206"/>
      <c r="L4206"/>
      <c r="M4206"/>
      <c r="N4206"/>
    </row>
    <row r="4207" spans="1:14" x14ac:dyDescent="0.3">
      <c r="A4207" s="86">
        <f t="shared" si="65"/>
        <v>4199</v>
      </c>
      <c r="B4207" s="17"/>
      <c r="C4207" s="17"/>
      <c r="D4207"/>
      <c r="E4207"/>
      <c r="F4207"/>
      <c r="G4207"/>
      <c r="H4207"/>
      <c r="I4207"/>
      <c r="J4207"/>
      <c r="K4207"/>
      <c r="L4207"/>
      <c r="M4207"/>
      <c r="N4207"/>
    </row>
    <row r="4208" spans="1:14" x14ac:dyDescent="0.3">
      <c r="A4208" s="86">
        <f t="shared" si="65"/>
        <v>4200</v>
      </c>
      <c r="B4208" s="17"/>
      <c r="C4208" s="17"/>
      <c r="D4208"/>
      <c r="E4208"/>
      <c r="F4208"/>
      <c r="G4208"/>
      <c r="H4208"/>
      <c r="I4208"/>
      <c r="J4208"/>
      <c r="K4208"/>
      <c r="L4208"/>
      <c r="M4208"/>
      <c r="N4208"/>
    </row>
    <row r="4209" spans="1:14" x14ac:dyDescent="0.3">
      <c r="A4209" s="86">
        <f t="shared" si="65"/>
        <v>4201</v>
      </c>
      <c r="B4209" s="17"/>
      <c r="C4209" s="17"/>
      <c r="D4209"/>
      <c r="E4209"/>
      <c r="F4209"/>
      <c r="G4209"/>
      <c r="H4209"/>
      <c r="I4209"/>
      <c r="J4209"/>
      <c r="K4209"/>
      <c r="L4209"/>
      <c r="M4209"/>
      <c r="N4209"/>
    </row>
    <row r="4210" spans="1:14" x14ac:dyDescent="0.3">
      <c r="A4210" s="86">
        <f t="shared" si="65"/>
        <v>4202</v>
      </c>
      <c r="B4210" s="17"/>
      <c r="C4210" s="17"/>
      <c r="D4210"/>
      <c r="E4210"/>
      <c r="F4210"/>
      <c r="G4210"/>
      <c r="H4210"/>
      <c r="I4210"/>
      <c r="J4210"/>
      <c r="K4210"/>
      <c r="L4210"/>
      <c r="M4210"/>
      <c r="N4210"/>
    </row>
    <row r="4211" spans="1:14" x14ac:dyDescent="0.3">
      <c r="A4211" s="86">
        <f t="shared" si="65"/>
        <v>4203</v>
      </c>
      <c r="B4211" s="17"/>
      <c r="C4211" s="17"/>
      <c r="D4211"/>
      <c r="E4211"/>
      <c r="F4211"/>
      <c r="G4211"/>
      <c r="H4211"/>
      <c r="I4211"/>
      <c r="J4211"/>
      <c r="K4211"/>
      <c r="L4211"/>
      <c r="M4211"/>
      <c r="N4211"/>
    </row>
    <row r="4212" spans="1:14" x14ac:dyDescent="0.3">
      <c r="A4212" s="86">
        <f t="shared" si="65"/>
        <v>4204</v>
      </c>
      <c r="B4212" s="17"/>
      <c r="C4212" s="17"/>
      <c r="D4212"/>
      <c r="E4212"/>
      <c r="F4212"/>
      <c r="G4212"/>
      <c r="H4212"/>
      <c r="I4212"/>
      <c r="J4212"/>
      <c r="K4212"/>
      <c r="L4212"/>
      <c r="M4212"/>
      <c r="N4212"/>
    </row>
    <row r="4213" spans="1:14" x14ac:dyDescent="0.3">
      <c r="A4213" s="86">
        <f t="shared" si="65"/>
        <v>4205</v>
      </c>
      <c r="B4213" s="17"/>
      <c r="C4213" s="17"/>
      <c r="D4213"/>
      <c r="E4213"/>
      <c r="F4213"/>
      <c r="G4213"/>
      <c r="H4213"/>
      <c r="I4213"/>
      <c r="J4213"/>
      <c r="K4213"/>
      <c r="L4213"/>
      <c r="M4213"/>
      <c r="N4213"/>
    </row>
    <row r="4214" spans="1:14" x14ac:dyDescent="0.3">
      <c r="A4214" s="86">
        <f t="shared" si="65"/>
        <v>4206</v>
      </c>
      <c r="B4214" s="17"/>
      <c r="C4214" s="17"/>
      <c r="D4214"/>
      <c r="E4214"/>
      <c r="F4214"/>
      <c r="G4214"/>
      <c r="H4214"/>
      <c r="I4214"/>
      <c r="J4214"/>
      <c r="K4214"/>
      <c r="L4214"/>
      <c r="M4214"/>
      <c r="N4214"/>
    </row>
    <row r="4215" spans="1:14" x14ac:dyDescent="0.3">
      <c r="A4215" s="86">
        <f t="shared" si="65"/>
        <v>4207</v>
      </c>
      <c r="B4215" s="17"/>
      <c r="C4215" s="17"/>
      <c r="D4215"/>
      <c r="E4215"/>
      <c r="F4215"/>
      <c r="G4215"/>
      <c r="H4215"/>
      <c r="I4215"/>
      <c r="J4215"/>
      <c r="K4215"/>
      <c r="L4215"/>
      <c r="M4215"/>
      <c r="N4215"/>
    </row>
    <row r="4216" spans="1:14" x14ac:dyDescent="0.3">
      <c r="A4216" s="86">
        <f t="shared" si="65"/>
        <v>4208</v>
      </c>
      <c r="B4216" s="17"/>
      <c r="C4216" s="17"/>
      <c r="D4216"/>
      <c r="E4216"/>
      <c r="F4216"/>
      <c r="G4216"/>
      <c r="H4216"/>
      <c r="I4216"/>
      <c r="J4216"/>
      <c r="K4216"/>
      <c r="L4216"/>
      <c r="M4216"/>
      <c r="N4216"/>
    </row>
    <row r="4217" spans="1:14" x14ac:dyDescent="0.3">
      <c r="A4217" s="86">
        <f t="shared" si="65"/>
        <v>4209</v>
      </c>
      <c r="B4217" s="17"/>
      <c r="C4217" s="17"/>
      <c r="D4217"/>
      <c r="E4217"/>
      <c r="F4217"/>
      <c r="G4217"/>
      <c r="H4217"/>
      <c r="I4217"/>
      <c r="J4217"/>
      <c r="K4217"/>
      <c r="L4217"/>
      <c r="M4217"/>
      <c r="N4217"/>
    </row>
    <row r="4218" spans="1:14" x14ac:dyDescent="0.3">
      <c r="A4218" s="86">
        <f t="shared" si="65"/>
        <v>4210</v>
      </c>
      <c r="B4218" s="17"/>
      <c r="C4218" s="17"/>
      <c r="D4218"/>
      <c r="E4218"/>
      <c r="F4218"/>
      <c r="G4218"/>
      <c r="H4218"/>
      <c r="I4218"/>
      <c r="J4218"/>
      <c r="K4218"/>
      <c r="L4218"/>
      <c r="M4218"/>
      <c r="N4218"/>
    </row>
    <row r="4219" spans="1:14" x14ac:dyDescent="0.3">
      <c r="A4219" s="86">
        <f t="shared" si="65"/>
        <v>4211</v>
      </c>
      <c r="B4219" s="17"/>
      <c r="C4219" s="17"/>
      <c r="D4219"/>
      <c r="E4219"/>
      <c r="F4219"/>
      <c r="G4219"/>
      <c r="H4219"/>
      <c r="I4219"/>
      <c r="J4219"/>
      <c r="K4219"/>
      <c r="L4219"/>
      <c r="M4219"/>
      <c r="N4219"/>
    </row>
    <row r="4220" spans="1:14" x14ac:dyDescent="0.3">
      <c r="A4220" s="86">
        <f t="shared" si="65"/>
        <v>4212</v>
      </c>
      <c r="B4220" s="17"/>
      <c r="C4220" s="17"/>
      <c r="D4220"/>
      <c r="E4220"/>
      <c r="F4220"/>
      <c r="G4220"/>
      <c r="H4220"/>
      <c r="I4220"/>
      <c r="J4220"/>
      <c r="K4220"/>
      <c r="L4220"/>
      <c r="M4220"/>
      <c r="N4220"/>
    </row>
    <row r="4221" spans="1:14" x14ac:dyDescent="0.3">
      <c r="A4221" s="86">
        <f t="shared" si="65"/>
        <v>4213</v>
      </c>
      <c r="B4221" s="17"/>
      <c r="C4221" s="17"/>
      <c r="D4221"/>
      <c r="E4221"/>
      <c r="F4221"/>
      <c r="G4221"/>
      <c r="H4221"/>
      <c r="I4221"/>
      <c r="J4221"/>
      <c r="K4221"/>
      <c r="L4221"/>
      <c r="M4221"/>
      <c r="N4221"/>
    </row>
    <row r="4222" spans="1:14" x14ac:dyDescent="0.3">
      <c r="A4222" s="86">
        <f t="shared" si="65"/>
        <v>4214</v>
      </c>
      <c r="B4222" s="17"/>
      <c r="C4222" s="17"/>
      <c r="D4222"/>
      <c r="E4222"/>
      <c r="F4222"/>
      <c r="G4222"/>
      <c r="H4222"/>
      <c r="I4222"/>
      <c r="J4222"/>
      <c r="K4222"/>
      <c r="L4222"/>
      <c r="M4222"/>
      <c r="N4222"/>
    </row>
    <row r="4223" spans="1:14" x14ac:dyDescent="0.3">
      <c r="A4223" s="86">
        <f t="shared" si="65"/>
        <v>4215</v>
      </c>
      <c r="B4223" s="17"/>
      <c r="C4223" s="17"/>
      <c r="D4223"/>
      <c r="E4223"/>
      <c r="F4223"/>
      <c r="G4223"/>
      <c r="H4223"/>
      <c r="I4223"/>
      <c r="J4223"/>
      <c r="K4223"/>
      <c r="L4223"/>
      <c r="M4223"/>
      <c r="N4223"/>
    </row>
    <row r="4224" spans="1:14" x14ac:dyDescent="0.3">
      <c r="A4224" s="86">
        <f t="shared" si="65"/>
        <v>4216</v>
      </c>
      <c r="B4224" s="17"/>
      <c r="C4224" s="17"/>
      <c r="D4224"/>
      <c r="E4224"/>
      <c r="F4224"/>
      <c r="G4224"/>
      <c r="H4224"/>
      <c r="I4224"/>
      <c r="J4224"/>
      <c r="K4224"/>
      <c r="L4224"/>
      <c r="M4224"/>
      <c r="N4224"/>
    </row>
    <row r="4225" spans="1:14" x14ac:dyDescent="0.3">
      <c r="A4225" s="86">
        <f t="shared" si="65"/>
        <v>4217</v>
      </c>
      <c r="B4225" s="17"/>
      <c r="C4225" s="17"/>
      <c r="D4225"/>
      <c r="E4225"/>
      <c r="F4225"/>
      <c r="G4225"/>
      <c r="H4225"/>
      <c r="I4225"/>
      <c r="J4225"/>
      <c r="K4225"/>
      <c r="L4225"/>
      <c r="M4225"/>
      <c r="N4225"/>
    </row>
    <row r="4226" spans="1:14" x14ac:dyDescent="0.3">
      <c r="A4226" s="86">
        <f t="shared" si="65"/>
        <v>4218</v>
      </c>
      <c r="B4226" s="17"/>
      <c r="C4226" s="17"/>
      <c r="D4226"/>
      <c r="E4226"/>
      <c r="F4226"/>
      <c r="G4226"/>
      <c r="H4226"/>
      <c r="I4226"/>
      <c r="J4226"/>
      <c r="K4226"/>
      <c r="L4226"/>
      <c r="M4226"/>
      <c r="N4226"/>
    </row>
    <row r="4227" spans="1:14" x14ac:dyDescent="0.3">
      <c r="A4227" s="86">
        <f t="shared" si="65"/>
        <v>4219</v>
      </c>
      <c r="B4227" s="17"/>
      <c r="C4227" s="17"/>
      <c r="D4227"/>
      <c r="E4227"/>
      <c r="F4227"/>
      <c r="G4227"/>
      <c r="H4227"/>
      <c r="I4227"/>
      <c r="J4227"/>
      <c r="K4227"/>
      <c r="L4227"/>
      <c r="M4227"/>
      <c r="N4227"/>
    </row>
    <row r="4228" spans="1:14" x14ac:dyDescent="0.3">
      <c r="A4228" s="86">
        <f t="shared" si="65"/>
        <v>4220</v>
      </c>
      <c r="B4228" s="17"/>
      <c r="C4228" s="17"/>
      <c r="D4228"/>
      <c r="E4228"/>
      <c r="F4228"/>
      <c r="G4228"/>
      <c r="H4228"/>
      <c r="I4228"/>
      <c r="J4228"/>
      <c r="K4228"/>
      <c r="L4228"/>
      <c r="M4228"/>
      <c r="N4228"/>
    </row>
    <row r="4229" spans="1:14" x14ac:dyDescent="0.3">
      <c r="A4229" s="86">
        <f t="shared" si="65"/>
        <v>4221</v>
      </c>
      <c r="B4229" s="17"/>
      <c r="C4229" s="17"/>
      <c r="D4229"/>
      <c r="E4229"/>
      <c r="F4229"/>
      <c r="G4229"/>
      <c r="H4229"/>
      <c r="I4229"/>
      <c r="J4229"/>
      <c r="K4229"/>
      <c r="L4229"/>
      <c r="M4229"/>
      <c r="N4229"/>
    </row>
    <row r="4230" spans="1:14" x14ac:dyDescent="0.3">
      <c r="A4230" s="86">
        <f t="shared" si="65"/>
        <v>4222</v>
      </c>
      <c r="B4230" s="17"/>
      <c r="C4230" s="17"/>
      <c r="D4230"/>
      <c r="E4230"/>
      <c r="F4230"/>
      <c r="G4230"/>
      <c r="H4230"/>
      <c r="I4230"/>
      <c r="J4230"/>
      <c r="K4230"/>
      <c r="L4230"/>
      <c r="M4230"/>
      <c r="N4230"/>
    </row>
    <row r="4231" spans="1:14" x14ac:dyDescent="0.3">
      <c r="A4231" s="86">
        <f t="shared" si="65"/>
        <v>4223</v>
      </c>
      <c r="B4231" s="17"/>
      <c r="C4231" s="17"/>
      <c r="D4231"/>
      <c r="E4231"/>
      <c r="F4231"/>
      <c r="G4231"/>
      <c r="H4231"/>
      <c r="I4231"/>
      <c r="J4231"/>
      <c r="K4231"/>
      <c r="L4231"/>
      <c r="M4231"/>
      <c r="N4231"/>
    </row>
    <row r="4232" spans="1:14" x14ac:dyDescent="0.3">
      <c r="A4232" s="86">
        <f t="shared" si="65"/>
        <v>4224</v>
      </c>
      <c r="B4232" s="17"/>
      <c r="C4232" s="17"/>
      <c r="D4232"/>
      <c r="E4232"/>
      <c r="F4232"/>
      <c r="G4232"/>
      <c r="H4232"/>
      <c r="I4232"/>
      <c r="J4232"/>
      <c r="K4232"/>
      <c r="L4232"/>
      <c r="M4232"/>
      <c r="N4232"/>
    </row>
    <row r="4233" spans="1:14" x14ac:dyDescent="0.3">
      <c r="A4233" s="86">
        <f t="shared" si="65"/>
        <v>4225</v>
      </c>
      <c r="B4233" s="17"/>
      <c r="C4233" s="17"/>
      <c r="D4233"/>
      <c r="E4233"/>
      <c r="F4233"/>
      <c r="G4233"/>
      <c r="H4233"/>
      <c r="I4233"/>
      <c r="J4233"/>
      <c r="K4233"/>
      <c r="L4233"/>
      <c r="M4233"/>
      <c r="N4233"/>
    </row>
    <row r="4234" spans="1:14" x14ac:dyDescent="0.3">
      <c r="A4234" s="86">
        <f t="shared" si="65"/>
        <v>4226</v>
      </c>
      <c r="B4234" s="17"/>
      <c r="C4234" s="17"/>
      <c r="D4234"/>
      <c r="E4234"/>
      <c r="F4234"/>
      <c r="G4234"/>
      <c r="H4234"/>
      <c r="I4234"/>
      <c r="J4234"/>
      <c r="K4234"/>
      <c r="L4234"/>
      <c r="M4234"/>
      <c r="N4234"/>
    </row>
    <row r="4235" spans="1:14" x14ac:dyDescent="0.3">
      <c r="A4235" s="86">
        <f t="shared" ref="A4235:A4298" si="66">A4234+1</f>
        <v>4227</v>
      </c>
      <c r="B4235" s="17"/>
      <c r="C4235" s="17"/>
      <c r="D4235"/>
      <c r="E4235"/>
      <c r="F4235"/>
      <c r="G4235"/>
      <c r="H4235"/>
      <c r="I4235"/>
      <c r="J4235"/>
      <c r="K4235"/>
      <c r="L4235"/>
      <c r="M4235"/>
      <c r="N4235"/>
    </row>
    <row r="4236" spans="1:14" x14ac:dyDescent="0.3">
      <c r="A4236" s="86">
        <f t="shared" si="66"/>
        <v>4228</v>
      </c>
      <c r="B4236" s="17"/>
      <c r="C4236" s="17"/>
      <c r="D4236"/>
      <c r="E4236"/>
      <c r="F4236"/>
      <c r="G4236"/>
      <c r="H4236"/>
      <c r="I4236"/>
      <c r="J4236"/>
      <c r="K4236"/>
      <c r="L4236"/>
      <c r="M4236"/>
      <c r="N4236"/>
    </row>
    <row r="4237" spans="1:14" x14ac:dyDescent="0.3">
      <c r="A4237" s="86">
        <f t="shared" si="66"/>
        <v>4229</v>
      </c>
      <c r="B4237" s="17"/>
      <c r="C4237" s="17"/>
      <c r="D4237"/>
      <c r="E4237"/>
      <c r="F4237"/>
      <c r="G4237"/>
      <c r="H4237"/>
      <c r="I4237"/>
      <c r="J4237"/>
      <c r="K4237"/>
      <c r="L4237"/>
      <c r="M4237"/>
      <c r="N4237"/>
    </row>
    <row r="4238" spans="1:14" x14ac:dyDescent="0.3">
      <c r="A4238" s="86">
        <f t="shared" si="66"/>
        <v>4230</v>
      </c>
      <c r="B4238" s="17"/>
      <c r="C4238" s="17"/>
      <c r="D4238"/>
      <c r="E4238"/>
      <c r="F4238"/>
      <c r="G4238"/>
      <c r="H4238"/>
      <c r="I4238"/>
      <c r="J4238"/>
      <c r="K4238"/>
      <c r="L4238"/>
      <c r="M4238"/>
      <c r="N4238"/>
    </row>
    <row r="4239" spans="1:14" x14ac:dyDescent="0.3">
      <c r="A4239" s="86">
        <f t="shared" si="66"/>
        <v>4231</v>
      </c>
      <c r="B4239" s="17"/>
      <c r="C4239" s="17"/>
      <c r="D4239"/>
      <c r="E4239"/>
      <c r="F4239"/>
      <c r="G4239"/>
      <c r="H4239"/>
      <c r="I4239"/>
      <c r="J4239"/>
      <c r="K4239"/>
      <c r="L4239"/>
      <c r="M4239"/>
      <c r="N4239"/>
    </row>
    <row r="4240" spans="1:14" x14ac:dyDescent="0.3">
      <c r="A4240" s="86">
        <f t="shared" si="66"/>
        <v>4232</v>
      </c>
      <c r="B4240" s="17"/>
      <c r="C4240" s="17"/>
      <c r="D4240"/>
      <c r="E4240"/>
      <c r="F4240"/>
      <c r="G4240"/>
      <c r="H4240"/>
      <c r="I4240"/>
      <c r="J4240"/>
      <c r="K4240"/>
      <c r="L4240"/>
      <c r="M4240"/>
      <c r="N4240"/>
    </row>
    <row r="4241" spans="1:14" x14ac:dyDescent="0.3">
      <c r="A4241" s="86">
        <f t="shared" si="66"/>
        <v>4233</v>
      </c>
      <c r="B4241" s="17"/>
      <c r="C4241" s="17"/>
      <c r="D4241"/>
      <c r="E4241"/>
      <c r="F4241"/>
      <c r="G4241"/>
      <c r="H4241"/>
      <c r="I4241"/>
      <c r="J4241"/>
      <c r="K4241"/>
      <c r="L4241"/>
      <c r="M4241"/>
      <c r="N4241"/>
    </row>
    <row r="4242" spans="1:14" x14ac:dyDescent="0.3">
      <c r="A4242" s="86">
        <f t="shared" si="66"/>
        <v>4234</v>
      </c>
      <c r="B4242" s="17"/>
      <c r="C4242" s="17"/>
      <c r="D4242"/>
      <c r="E4242"/>
      <c r="F4242"/>
      <c r="G4242"/>
      <c r="H4242"/>
      <c r="I4242"/>
      <c r="J4242"/>
      <c r="K4242"/>
      <c r="L4242"/>
      <c r="M4242"/>
      <c r="N4242"/>
    </row>
    <row r="4243" spans="1:14" x14ac:dyDescent="0.3">
      <c r="A4243" s="86">
        <f t="shared" si="66"/>
        <v>4235</v>
      </c>
      <c r="B4243" s="17"/>
      <c r="C4243" s="17"/>
      <c r="D4243"/>
      <c r="E4243"/>
      <c r="F4243"/>
      <c r="G4243"/>
      <c r="H4243"/>
      <c r="I4243"/>
      <c r="J4243"/>
      <c r="K4243"/>
      <c r="L4243"/>
      <c r="M4243"/>
      <c r="N4243"/>
    </row>
    <row r="4244" spans="1:14" x14ac:dyDescent="0.3">
      <c r="A4244" s="86">
        <f t="shared" si="66"/>
        <v>4236</v>
      </c>
      <c r="B4244" s="17"/>
      <c r="C4244" s="17"/>
      <c r="D4244"/>
      <c r="E4244"/>
      <c r="F4244"/>
      <c r="G4244"/>
      <c r="H4244"/>
      <c r="I4244"/>
      <c r="J4244"/>
      <c r="K4244"/>
      <c r="L4244"/>
      <c r="M4244"/>
      <c r="N4244"/>
    </row>
    <row r="4245" spans="1:14" x14ac:dyDescent="0.3">
      <c r="A4245" s="86">
        <f t="shared" si="66"/>
        <v>4237</v>
      </c>
      <c r="B4245" s="17"/>
      <c r="C4245" s="17"/>
      <c r="D4245"/>
      <c r="E4245"/>
      <c r="F4245"/>
      <c r="G4245"/>
      <c r="H4245"/>
      <c r="I4245"/>
      <c r="J4245"/>
      <c r="K4245"/>
      <c r="L4245"/>
      <c r="M4245"/>
      <c r="N4245"/>
    </row>
    <row r="4246" spans="1:14" x14ac:dyDescent="0.3">
      <c r="A4246" s="86">
        <f t="shared" si="66"/>
        <v>4238</v>
      </c>
      <c r="B4246" s="17"/>
      <c r="C4246" s="17"/>
      <c r="D4246"/>
      <c r="E4246"/>
      <c r="F4246"/>
      <c r="G4246"/>
      <c r="H4246"/>
      <c r="I4246"/>
      <c r="J4246"/>
      <c r="K4246"/>
      <c r="L4246"/>
      <c r="M4246"/>
      <c r="N4246"/>
    </row>
    <row r="4247" spans="1:14" x14ac:dyDescent="0.3">
      <c r="A4247" s="86">
        <f t="shared" si="66"/>
        <v>4239</v>
      </c>
      <c r="B4247" s="17"/>
      <c r="C4247" s="17"/>
      <c r="D4247"/>
      <c r="E4247"/>
      <c r="F4247"/>
      <c r="G4247"/>
      <c r="H4247"/>
      <c r="I4247"/>
      <c r="J4247"/>
      <c r="K4247"/>
      <c r="L4247"/>
      <c r="M4247"/>
      <c r="N4247"/>
    </row>
    <row r="4248" spans="1:14" x14ac:dyDescent="0.3">
      <c r="A4248" s="86">
        <f t="shared" si="66"/>
        <v>4240</v>
      </c>
      <c r="B4248" s="17"/>
      <c r="C4248" s="17"/>
      <c r="D4248"/>
      <c r="E4248"/>
      <c r="F4248"/>
      <c r="G4248"/>
      <c r="H4248"/>
      <c r="I4248"/>
      <c r="J4248"/>
      <c r="K4248"/>
      <c r="L4248"/>
      <c r="M4248"/>
      <c r="N4248"/>
    </row>
    <row r="4249" spans="1:14" x14ac:dyDescent="0.3">
      <c r="A4249" s="86">
        <f t="shared" si="66"/>
        <v>4241</v>
      </c>
      <c r="B4249" s="17"/>
      <c r="C4249" s="17"/>
      <c r="D4249"/>
      <c r="E4249"/>
      <c r="F4249"/>
      <c r="G4249"/>
      <c r="H4249"/>
      <c r="I4249"/>
      <c r="J4249"/>
      <c r="K4249"/>
      <c r="L4249"/>
      <c r="M4249"/>
      <c r="N4249"/>
    </row>
    <row r="4250" spans="1:14" x14ac:dyDescent="0.3">
      <c r="A4250" s="86">
        <f t="shared" si="66"/>
        <v>4242</v>
      </c>
      <c r="B4250" s="17"/>
      <c r="C4250" s="17"/>
      <c r="D4250"/>
      <c r="E4250"/>
      <c r="F4250"/>
      <c r="G4250"/>
      <c r="H4250"/>
      <c r="I4250"/>
      <c r="J4250"/>
      <c r="K4250"/>
      <c r="L4250"/>
      <c r="M4250"/>
      <c r="N4250"/>
    </row>
    <row r="4251" spans="1:14" x14ac:dyDescent="0.3">
      <c r="A4251" s="86">
        <f t="shared" si="66"/>
        <v>4243</v>
      </c>
      <c r="B4251" s="17"/>
      <c r="C4251" s="17"/>
      <c r="D4251"/>
      <c r="E4251"/>
      <c r="F4251"/>
      <c r="G4251"/>
      <c r="H4251"/>
      <c r="I4251"/>
      <c r="J4251"/>
      <c r="K4251"/>
      <c r="L4251"/>
      <c r="M4251"/>
      <c r="N4251"/>
    </row>
    <row r="4252" spans="1:14" x14ac:dyDescent="0.3">
      <c r="A4252" s="86">
        <f t="shared" si="66"/>
        <v>4244</v>
      </c>
      <c r="B4252" s="17"/>
      <c r="C4252" s="17"/>
      <c r="D4252"/>
      <c r="E4252"/>
      <c r="F4252"/>
      <c r="G4252"/>
      <c r="H4252"/>
      <c r="I4252"/>
      <c r="J4252"/>
      <c r="K4252"/>
      <c r="L4252"/>
      <c r="M4252"/>
      <c r="N4252"/>
    </row>
    <row r="4253" spans="1:14" x14ac:dyDescent="0.3">
      <c r="A4253" s="86">
        <f t="shared" si="66"/>
        <v>4245</v>
      </c>
      <c r="B4253" s="17"/>
      <c r="C4253" s="17"/>
      <c r="D4253"/>
      <c r="E4253"/>
      <c r="F4253"/>
      <c r="G4253"/>
      <c r="H4253"/>
      <c r="I4253"/>
      <c r="J4253"/>
      <c r="K4253"/>
      <c r="L4253"/>
      <c r="M4253"/>
      <c r="N4253"/>
    </row>
    <row r="4254" spans="1:14" x14ac:dyDescent="0.3">
      <c r="A4254" s="86">
        <f t="shared" si="66"/>
        <v>4246</v>
      </c>
      <c r="B4254" s="17"/>
      <c r="C4254" s="17"/>
      <c r="D4254"/>
      <c r="E4254"/>
      <c r="F4254"/>
      <c r="G4254"/>
      <c r="H4254"/>
      <c r="I4254"/>
      <c r="J4254"/>
      <c r="K4254"/>
      <c r="L4254"/>
      <c r="M4254"/>
      <c r="N4254"/>
    </row>
    <row r="4255" spans="1:14" x14ac:dyDescent="0.3">
      <c r="A4255" s="86">
        <f t="shared" si="66"/>
        <v>4247</v>
      </c>
      <c r="B4255" s="17"/>
      <c r="C4255" s="17"/>
      <c r="D4255"/>
      <c r="E4255"/>
      <c r="F4255"/>
      <c r="G4255"/>
      <c r="H4255"/>
      <c r="I4255"/>
      <c r="J4255"/>
      <c r="K4255"/>
      <c r="L4255"/>
      <c r="M4255"/>
      <c r="N4255"/>
    </row>
    <row r="4256" spans="1:14" x14ac:dyDescent="0.3">
      <c r="A4256" s="86">
        <f t="shared" si="66"/>
        <v>4248</v>
      </c>
      <c r="B4256" s="17"/>
      <c r="C4256" s="17"/>
      <c r="D4256"/>
      <c r="E4256"/>
      <c r="F4256"/>
      <c r="G4256"/>
      <c r="H4256"/>
      <c r="I4256"/>
      <c r="J4256"/>
      <c r="K4256"/>
      <c r="L4256"/>
      <c r="M4256"/>
      <c r="N4256"/>
    </row>
    <row r="4257" spans="1:14" x14ac:dyDescent="0.3">
      <c r="A4257" s="86">
        <f t="shared" si="66"/>
        <v>4249</v>
      </c>
      <c r="B4257" s="17"/>
      <c r="C4257" s="17"/>
      <c r="D4257"/>
      <c r="E4257"/>
      <c r="F4257"/>
      <c r="G4257"/>
      <c r="H4257"/>
      <c r="I4257"/>
      <c r="J4257"/>
      <c r="K4257"/>
      <c r="L4257"/>
      <c r="M4257"/>
      <c r="N4257"/>
    </row>
    <row r="4258" spans="1:14" x14ac:dyDescent="0.3">
      <c r="A4258" s="86">
        <f t="shared" si="66"/>
        <v>4250</v>
      </c>
      <c r="B4258" s="17"/>
      <c r="C4258" s="17"/>
      <c r="D4258"/>
      <c r="E4258"/>
      <c r="F4258"/>
      <c r="G4258"/>
      <c r="H4258"/>
      <c r="I4258"/>
      <c r="J4258"/>
      <c r="K4258"/>
      <c r="L4258"/>
      <c r="M4258"/>
      <c r="N4258"/>
    </row>
    <row r="4259" spans="1:14" x14ac:dyDescent="0.3">
      <c r="A4259" s="86">
        <f t="shared" si="66"/>
        <v>4251</v>
      </c>
      <c r="B4259" s="17"/>
      <c r="C4259" s="17"/>
      <c r="D4259"/>
      <c r="E4259"/>
      <c r="F4259"/>
      <c r="G4259"/>
      <c r="H4259"/>
      <c r="I4259"/>
      <c r="J4259"/>
      <c r="K4259"/>
      <c r="L4259"/>
      <c r="M4259"/>
      <c r="N4259"/>
    </row>
    <row r="4260" spans="1:14" x14ac:dyDescent="0.3">
      <c r="A4260" s="86">
        <f t="shared" si="66"/>
        <v>4252</v>
      </c>
      <c r="B4260" s="17"/>
      <c r="C4260" s="17"/>
      <c r="D4260"/>
      <c r="E4260"/>
      <c r="F4260"/>
      <c r="G4260"/>
      <c r="H4260"/>
      <c r="I4260"/>
      <c r="J4260"/>
      <c r="K4260"/>
      <c r="L4260"/>
      <c r="M4260"/>
      <c r="N4260"/>
    </row>
    <row r="4261" spans="1:14" x14ac:dyDescent="0.3">
      <c r="A4261" s="86">
        <f t="shared" si="66"/>
        <v>4253</v>
      </c>
      <c r="B4261" s="17"/>
      <c r="C4261" s="17"/>
      <c r="D4261"/>
      <c r="E4261"/>
      <c r="F4261"/>
      <c r="G4261"/>
      <c r="H4261"/>
      <c r="I4261"/>
      <c r="J4261"/>
      <c r="K4261"/>
      <c r="L4261"/>
      <c r="M4261"/>
      <c r="N4261"/>
    </row>
    <row r="4262" spans="1:14" x14ac:dyDescent="0.3">
      <c r="A4262" s="86">
        <f t="shared" si="66"/>
        <v>4254</v>
      </c>
      <c r="B4262" s="17"/>
      <c r="C4262" s="17"/>
      <c r="D4262"/>
      <c r="E4262"/>
      <c r="F4262"/>
      <c r="G4262"/>
      <c r="H4262"/>
      <c r="I4262"/>
      <c r="J4262"/>
      <c r="K4262"/>
      <c r="L4262"/>
      <c r="M4262"/>
      <c r="N4262"/>
    </row>
    <row r="4263" spans="1:14" x14ac:dyDescent="0.3">
      <c r="A4263" s="86">
        <f t="shared" si="66"/>
        <v>4255</v>
      </c>
      <c r="B4263" s="17"/>
      <c r="C4263" s="17"/>
      <c r="D4263"/>
      <c r="E4263"/>
      <c r="F4263"/>
      <c r="G4263"/>
      <c r="H4263"/>
      <c r="I4263"/>
      <c r="J4263"/>
      <c r="K4263"/>
      <c r="L4263"/>
      <c r="M4263"/>
      <c r="N4263"/>
    </row>
    <row r="4264" spans="1:14" x14ac:dyDescent="0.3">
      <c r="A4264" s="86">
        <f t="shared" si="66"/>
        <v>4256</v>
      </c>
      <c r="B4264" s="17"/>
      <c r="C4264" s="17"/>
      <c r="D4264"/>
      <c r="E4264"/>
      <c r="F4264"/>
      <c r="G4264"/>
      <c r="H4264"/>
      <c r="I4264"/>
      <c r="J4264"/>
      <c r="K4264"/>
      <c r="L4264"/>
      <c r="M4264"/>
      <c r="N4264"/>
    </row>
    <row r="4265" spans="1:14" x14ac:dyDescent="0.3">
      <c r="A4265" s="86">
        <f t="shared" si="66"/>
        <v>4257</v>
      </c>
      <c r="B4265" s="17"/>
      <c r="C4265" s="17"/>
      <c r="D4265"/>
      <c r="E4265"/>
      <c r="F4265"/>
      <c r="G4265"/>
      <c r="H4265"/>
      <c r="I4265"/>
      <c r="J4265"/>
      <c r="K4265"/>
      <c r="L4265"/>
      <c r="M4265"/>
      <c r="N4265"/>
    </row>
    <row r="4266" spans="1:14" x14ac:dyDescent="0.3">
      <c r="A4266" s="86">
        <f t="shared" si="66"/>
        <v>4258</v>
      </c>
      <c r="B4266" s="17"/>
      <c r="C4266" s="17"/>
      <c r="D4266"/>
      <c r="E4266"/>
      <c r="F4266"/>
      <c r="G4266"/>
      <c r="H4266"/>
      <c r="I4266"/>
      <c r="J4266"/>
      <c r="K4266"/>
      <c r="L4266"/>
      <c r="M4266"/>
      <c r="N4266"/>
    </row>
    <row r="4267" spans="1:14" x14ac:dyDescent="0.3">
      <c r="A4267" s="86">
        <f t="shared" si="66"/>
        <v>4259</v>
      </c>
      <c r="B4267" s="17"/>
      <c r="C4267" s="17"/>
      <c r="D4267"/>
      <c r="E4267"/>
      <c r="F4267"/>
      <c r="G4267"/>
      <c r="H4267"/>
      <c r="I4267"/>
      <c r="J4267"/>
      <c r="K4267"/>
      <c r="L4267"/>
      <c r="M4267"/>
      <c r="N4267"/>
    </row>
    <row r="4268" spans="1:14" x14ac:dyDescent="0.3">
      <c r="A4268" s="86">
        <f t="shared" si="66"/>
        <v>4260</v>
      </c>
      <c r="B4268" s="17"/>
      <c r="C4268" s="17"/>
      <c r="D4268"/>
      <c r="E4268"/>
      <c r="F4268"/>
      <c r="G4268"/>
      <c r="H4268"/>
      <c r="I4268"/>
      <c r="J4268"/>
      <c r="K4268"/>
      <c r="L4268"/>
      <c r="M4268"/>
      <c r="N4268"/>
    </row>
    <row r="4269" spans="1:14" x14ac:dyDescent="0.3">
      <c r="A4269" s="86">
        <f t="shared" si="66"/>
        <v>4261</v>
      </c>
      <c r="B4269" s="17"/>
      <c r="C4269" s="17"/>
      <c r="D4269"/>
      <c r="E4269"/>
      <c r="F4269"/>
      <c r="G4269"/>
      <c r="H4269"/>
      <c r="I4269"/>
      <c r="J4269"/>
      <c r="K4269"/>
      <c r="L4269"/>
      <c r="M4269"/>
      <c r="N4269"/>
    </row>
    <row r="4270" spans="1:14" x14ac:dyDescent="0.3">
      <c r="A4270" s="86">
        <f t="shared" si="66"/>
        <v>4262</v>
      </c>
      <c r="B4270" s="17"/>
      <c r="C4270" s="17"/>
      <c r="D4270"/>
      <c r="E4270"/>
      <c r="F4270"/>
      <c r="G4270"/>
      <c r="H4270"/>
      <c r="I4270"/>
      <c r="J4270"/>
      <c r="K4270"/>
      <c r="L4270"/>
      <c r="M4270"/>
      <c r="N4270"/>
    </row>
    <row r="4271" spans="1:14" x14ac:dyDescent="0.3">
      <c r="A4271" s="86">
        <f t="shared" si="66"/>
        <v>4263</v>
      </c>
      <c r="B4271" s="17"/>
      <c r="C4271" s="17"/>
      <c r="D4271"/>
      <c r="E4271"/>
      <c r="F4271"/>
      <c r="G4271"/>
      <c r="H4271"/>
      <c r="I4271"/>
      <c r="J4271"/>
      <c r="K4271"/>
      <c r="L4271"/>
      <c r="M4271"/>
      <c r="N4271"/>
    </row>
    <row r="4272" spans="1:14" x14ac:dyDescent="0.3">
      <c r="A4272" s="86">
        <f t="shared" si="66"/>
        <v>4264</v>
      </c>
      <c r="B4272" s="17"/>
      <c r="C4272" s="17"/>
      <c r="D4272"/>
      <c r="E4272"/>
      <c r="F4272"/>
      <c r="G4272"/>
      <c r="H4272"/>
      <c r="I4272"/>
      <c r="J4272"/>
      <c r="K4272"/>
      <c r="L4272"/>
      <c r="M4272"/>
      <c r="N4272"/>
    </row>
    <row r="4273" spans="1:14" x14ac:dyDescent="0.3">
      <c r="A4273" s="86">
        <f t="shared" si="66"/>
        <v>4265</v>
      </c>
      <c r="B4273" s="17"/>
      <c r="C4273" s="17"/>
      <c r="D4273"/>
      <c r="E4273"/>
      <c r="F4273"/>
      <c r="G4273"/>
      <c r="H4273"/>
      <c r="I4273"/>
      <c r="J4273"/>
      <c r="K4273"/>
      <c r="L4273"/>
      <c r="M4273"/>
      <c r="N4273"/>
    </row>
    <row r="4274" spans="1:14" x14ac:dyDescent="0.3">
      <c r="A4274" s="86">
        <f t="shared" si="66"/>
        <v>4266</v>
      </c>
      <c r="B4274" s="17"/>
      <c r="C4274" s="17"/>
      <c r="D4274"/>
      <c r="E4274"/>
      <c r="F4274"/>
      <c r="G4274"/>
      <c r="H4274"/>
      <c r="I4274"/>
      <c r="J4274"/>
      <c r="K4274"/>
      <c r="L4274"/>
      <c r="M4274"/>
      <c r="N4274"/>
    </row>
    <row r="4275" spans="1:14" x14ac:dyDescent="0.3">
      <c r="A4275" s="86">
        <f t="shared" si="66"/>
        <v>4267</v>
      </c>
      <c r="B4275" s="17"/>
      <c r="C4275" s="17"/>
      <c r="D4275"/>
      <c r="E4275"/>
      <c r="F4275"/>
      <c r="G4275"/>
      <c r="H4275"/>
      <c r="I4275"/>
      <c r="J4275"/>
      <c r="K4275"/>
      <c r="L4275"/>
      <c r="M4275"/>
      <c r="N4275"/>
    </row>
    <row r="4276" spans="1:14" x14ac:dyDescent="0.3">
      <c r="A4276" s="86">
        <f t="shared" si="66"/>
        <v>4268</v>
      </c>
      <c r="B4276" s="17"/>
      <c r="C4276" s="17"/>
      <c r="D4276"/>
      <c r="E4276"/>
      <c r="F4276"/>
      <c r="G4276"/>
      <c r="H4276"/>
      <c r="I4276"/>
      <c r="J4276"/>
      <c r="K4276"/>
      <c r="L4276"/>
      <c r="M4276"/>
      <c r="N4276"/>
    </row>
    <row r="4277" spans="1:14" x14ac:dyDescent="0.3">
      <c r="A4277" s="86">
        <f t="shared" si="66"/>
        <v>4269</v>
      </c>
      <c r="B4277" s="17"/>
      <c r="C4277" s="17"/>
      <c r="D4277"/>
      <c r="E4277"/>
      <c r="F4277"/>
      <c r="G4277"/>
      <c r="H4277"/>
      <c r="I4277"/>
      <c r="J4277"/>
      <c r="K4277"/>
      <c r="L4277"/>
      <c r="M4277"/>
      <c r="N4277"/>
    </row>
    <row r="4278" spans="1:14" x14ac:dyDescent="0.3">
      <c r="A4278" s="86">
        <f t="shared" si="66"/>
        <v>4270</v>
      </c>
      <c r="B4278" s="17"/>
      <c r="C4278" s="17"/>
      <c r="D4278"/>
      <c r="E4278"/>
      <c r="F4278"/>
      <c r="G4278"/>
      <c r="H4278"/>
      <c r="I4278"/>
      <c r="J4278"/>
      <c r="K4278"/>
      <c r="L4278"/>
      <c r="M4278"/>
      <c r="N4278"/>
    </row>
    <row r="4279" spans="1:14" x14ac:dyDescent="0.3">
      <c r="A4279" s="86">
        <f t="shared" si="66"/>
        <v>4271</v>
      </c>
      <c r="B4279" s="17"/>
      <c r="C4279" s="17"/>
      <c r="D4279"/>
      <c r="E4279"/>
      <c r="F4279"/>
      <c r="G4279"/>
      <c r="H4279"/>
      <c r="I4279"/>
      <c r="J4279"/>
      <c r="K4279"/>
      <c r="L4279"/>
      <c r="M4279"/>
      <c r="N4279"/>
    </row>
    <row r="4280" spans="1:14" x14ac:dyDescent="0.3">
      <c r="A4280" s="86">
        <f t="shared" si="66"/>
        <v>4272</v>
      </c>
      <c r="B4280" s="17"/>
      <c r="C4280" s="17"/>
      <c r="D4280"/>
      <c r="E4280"/>
      <c r="F4280"/>
      <c r="G4280"/>
      <c r="H4280"/>
      <c r="I4280"/>
      <c r="J4280"/>
      <c r="K4280"/>
      <c r="L4280"/>
      <c r="M4280"/>
      <c r="N4280"/>
    </row>
    <row r="4281" spans="1:14" x14ac:dyDescent="0.3">
      <c r="A4281" s="86">
        <f t="shared" si="66"/>
        <v>4273</v>
      </c>
      <c r="B4281" s="17"/>
      <c r="C4281" s="17"/>
      <c r="D4281"/>
      <c r="E4281"/>
      <c r="F4281"/>
      <c r="G4281"/>
      <c r="H4281"/>
      <c r="I4281"/>
      <c r="J4281"/>
      <c r="K4281"/>
      <c r="L4281"/>
      <c r="M4281"/>
      <c r="N4281"/>
    </row>
    <row r="4282" spans="1:14" x14ac:dyDescent="0.3">
      <c r="A4282" s="86">
        <f t="shared" si="66"/>
        <v>4274</v>
      </c>
      <c r="B4282" s="17"/>
      <c r="C4282" s="17"/>
      <c r="D4282"/>
      <c r="E4282"/>
      <c r="F4282"/>
      <c r="G4282"/>
      <c r="H4282"/>
      <c r="I4282"/>
      <c r="J4282"/>
      <c r="K4282"/>
      <c r="L4282"/>
      <c r="M4282"/>
      <c r="N4282"/>
    </row>
    <row r="4283" spans="1:14" x14ac:dyDescent="0.3">
      <c r="A4283" s="86">
        <f t="shared" si="66"/>
        <v>4275</v>
      </c>
      <c r="B4283" s="17"/>
      <c r="C4283" s="17"/>
      <c r="D4283"/>
      <c r="E4283"/>
      <c r="F4283"/>
      <c r="G4283"/>
      <c r="H4283"/>
      <c r="I4283"/>
      <c r="J4283"/>
      <c r="K4283"/>
      <c r="L4283"/>
      <c r="M4283"/>
      <c r="N4283"/>
    </row>
    <row r="4284" spans="1:14" x14ac:dyDescent="0.3">
      <c r="A4284" s="86">
        <f t="shared" si="66"/>
        <v>4276</v>
      </c>
      <c r="B4284" s="17"/>
      <c r="C4284" s="17"/>
      <c r="D4284"/>
      <c r="E4284"/>
      <c r="F4284"/>
      <c r="G4284"/>
      <c r="H4284"/>
      <c r="I4284"/>
      <c r="J4284"/>
      <c r="K4284"/>
      <c r="L4284"/>
      <c r="M4284"/>
      <c r="N4284"/>
    </row>
    <row r="4285" spans="1:14" x14ac:dyDescent="0.3">
      <c r="A4285" s="86">
        <f t="shared" si="66"/>
        <v>4277</v>
      </c>
      <c r="B4285" s="17"/>
      <c r="C4285" s="17"/>
      <c r="D4285"/>
      <c r="E4285"/>
      <c r="F4285"/>
      <c r="G4285"/>
      <c r="H4285"/>
      <c r="I4285"/>
      <c r="J4285"/>
      <c r="K4285"/>
      <c r="L4285"/>
      <c r="M4285"/>
      <c r="N4285"/>
    </row>
    <row r="4286" spans="1:14" x14ac:dyDescent="0.3">
      <c r="A4286" s="86">
        <f t="shared" si="66"/>
        <v>4278</v>
      </c>
      <c r="B4286" s="17"/>
      <c r="C4286" s="17"/>
      <c r="D4286"/>
      <c r="E4286"/>
      <c r="F4286"/>
      <c r="G4286"/>
      <c r="H4286"/>
      <c r="I4286"/>
      <c r="J4286"/>
      <c r="K4286"/>
      <c r="L4286"/>
      <c r="M4286"/>
      <c r="N4286"/>
    </row>
    <row r="4287" spans="1:14" x14ac:dyDescent="0.3">
      <c r="A4287" s="86">
        <f t="shared" si="66"/>
        <v>4279</v>
      </c>
      <c r="B4287" s="17"/>
      <c r="C4287" s="17"/>
      <c r="D4287"/>
      <c r="E4287"/>
      <c r="F4287"/>
      <c r="G4287"/>
      <c r="H4287"/>
      <c r="I4287"/>
      <c r="J4287"/>
      <c r="K4287"/>
      <c r="L4287"/>
      <c r="M4287"/>
      <c r="N4287"/>
    </row>
    <row r="4288" spans="1:14" x14ac:dyDescent="0.3">
      <c r="A4288" s="86">
        <f t="shared" si="66"/>
        <v>4280</v>
      </c>
      <c r="B4288" s="17"/>
      <c r="C4288" s="17"/>
      <c r="D4288"/>
      <c r="E4288"/>
      <c r="F4288"/>
      <c r="G4288"/>
      <c r="H4288"/>
      <c r="I4288"/>
      <c r="J4288"/>
      <c r="K4288"/>
      <c r="L4288"/>
      <c r="M4288"/>
      <c r="N4288"/>
    </row>
    <row r="4289" spans="1:14" x14ac:dyDescent="0.3">
      <c r="A4289" s="86">
        <f t="shared" si="66"/>
        <v>4281</v>
      </c>
      <c r="B4289" s="17"/>
      <c r="C4289" s="17"/>
      <c r="D4289"/>
      <c r="E4289"/>
      <c r="F4289"/>
      <c r="G4289"/>
      <c r="H4289"/>
      <c r="I4289"/>
      <c r="J4289"/>
      <c r="K4289"/>
      <c r="L4289"/>
      <c r="M4289"/>
      <c r="N4289"/>
    </row>
    <row r="4290" spans="1:14" x14ac:dyDescent="0.3">
      <c r="A4290" s="86">
        <f t="shared" si="66"/>
        <v>4282</v>
      </c>
      <c r="B4290" s="17"/>
      <c r="C4290" s="17"/>
      <c r="D4290"/>
      <c r="E4290"/>
      <c r="F4290"/>
      <c r="G4290"/>
      <c r="H4290"/>
      <c r="I4290"/>
      <c r="J4290"/>
      <c r="K4290"/>
      <c r="L4290"/>
      <c r="M4290"/>
      <c r="N4290"/>
    </row>
    <row r="4291" spans="1:14" x14ac:dyDescent="0.3">
      <c r="A4291" s="86">
        <f t="shared" si="66"/>
        <v>4283</v>
      </c>
      <c r="B4291" s="17"/>
      <c r="C4291" s="17"/>
      <c r="D4291"/>
      <c r="E4291"/>
      <c r="F4291"/>
      <c r="G4291"/>
      <c r="H4291"/>
      <c r="I4291"/>
      <c r="J4291"/>
      <c r="K4291"/>
      <c r="L4291"/>
      <c r="M4291"/>
      <c r="N4291"/>
    </row>
    <row r="4292" spans="1:14" x14ac:dyDescent="0.3">
      <c r="A4292" s="86">
        <f t="shared" si="66"/>
        <v>4284</v>
      </c>
      <c r="B4292" s="17"/>
      <c r="C4292" s="17"/>
      <c r="D4292"/>
      <c r="E4292"/>
      <c r="F4292"/>
      <c r="G4292"/>
      <c r="H4292"/>
      <c r="I4292"/>
      <c r="J4292"/>
      <c r="K4292"/>
      <c r="L4292"/>
      <c r="M4292"/>
      <c r="N4292"/>
    </row>
    <row r="4293" spans="1:14" x14ac:dyDescent="0.3">
      <c r="A4293" s="86">
        <f t="shared" si="66"/>
        <v>4285</v>
      </c>
      <c r="B4293" s="17"/>
      <c r="C4293" s="17"/>
      <c r="D4293"/>
      <c r="E4293"/>
      <c r="F4293"/>
      <c r="G4293"/>
      <c r="H4293"/>
      <c r="I4293"/>
      <c r="J4293"/>
      <c r="K4293"/>
      <c r="L4293"/>
      <c r="M4293"/>
      <c r="N4293"/>
    </row>
    <row r="4294" spans="1:14" x14ac:dyDescent="0.3">
      <c r="A4294" s="86">
        <f t="shared" si="66"/>
        <v>4286</v>
      </c>
      <c r="B4294" s="17"/>
      <c r="C4294" s="17"/>
      <c r="D4294"/>
      <c r="E4294"/>
      <c r="F4294"/>
      <c r="G4294"/>
      <c r="H4294"/>
      <c r="I4294"/>
      <c r="J4294"/>
      <c r="K4294"/>
      <c r="L4294"/>
      <c r="M4294"/>
      <c r="N4294"/>
    </row>
    <row r="4295" spans="1:14" x14ac:dyDescent="0.3">
      <c r="A4295" s="86">
        <f t="shared" si="66"/>
        <v>4287</v>
      </c>
      <c r="B4295" s="17"/>
      <c r="C4295" s="17"/>
      <c r="D4295"/>
      <c r="E4295"/>
      <c r="F4295"/>
      <c r="G4295"/>
      <c r="H4295"/>
      <c r="I4295"/>
      <c r="J4295"/>
      <c r="K4295"/>
      <c r="L4295"/>
      <c r="M4295"/>
      <c r="N4295"/>
    </row>
    <row r="4296" spans="1:14" x14ac:dyDescent="0.3">
      <c r="A4296" s="86">
        <f t="shared" si="66"/>
        <v>4288</v>
      </c>
      <c r="B4296" s="17"/>
      <c r="C4296" s="17"/>
      <c r="D4296"/>
      <c r="E4296"/>
      <c r="F4296"/>
      <c r="G4296"/>
      <c r="H4296"/>
      <c r="I4296"/>
      <c r="J4296"/>
      <c r="K4296"/>
      <c r="L4296"/>
      <c r="M4296"/>
      <c r="N4296"/>
    </row>
    <row r="4297" spans="1:14" x14ac:dyDescent="0.3">
      <c r="A4297" s="86">
        <f t="shared" si="66"/>
        <v>4289</v>
      </c>
      <c r="B4297" s="17"/>
      <c r="C4297" s="17"/>
      <c r="D4297"/>
      <c r="E4297"/>
      <c r="F4297"/>
      <c r="G4297"/>
      <c r="H4297"/>
      <c r="I4297"/>
      <c r="J4297"/>
      <c r="K4297"/>
      <c r="L4297"/>
      <c r="M4297"/>
      <c r="N4297"/>
    </row>
    <row r="4298" spans="1:14" x14ac:dyDescent="0.3">
      <c r="A4298" s="86">
        <f t="shared" si="66"/>
        <v>4290</v>
      </c>
      <c r="B4298" s="17"/>
      <c r="C4298" s="17"/>
      <c r="D4298"/>
      <c r="E4298"/>
      <c r="F4298"/>
      <c r="G4298"/>
      <c r="H4298"/>
      <c r="I4298"/>
      <c r="J4298"/>
      <c r="K4298"/>
      <c r="L4298"/>
      <c r="M4298"/>
      <c r="N4298"/>
    </row>
    <row r="4299" spans="1:14" x14ac:dyDescent="0.3">
      <c r="A4299" s="86">
        <f t="shared" ref="A4299:A4362" si="67">A4298+1</f>
        <v>4291</v>
      </c>
      <c r="B4299" s="17"/>
      <c r="C4299" s="17"/>
      <c r="D4299"/>
      <c r="E4299"/>
      <c r="F4299"/>
      <c r="G4299"/>
      <c r="H4299"/>
      <c r="I4299"/>
      <c r="J4299"/>
      <c r="K4299"/>
      <c r="L4299"/>
      <c r="M4299"/>
      <c r="N4299"/>
    </row>
    <row r="4300" spans="1:14" x14ac:dyDescent="0.3">
      <c r="A4300" s="86">
        <f t="shared" si="67"/>
        <v>4292</v>
      </c>
      <c r="B4300" s="17"/>
      <c r="C4300" s="17"/>
      <c r="D4300"/>
      <c r="E4300"/>
      <c r="F4300"/>
      <c r="G4300"/>
      <c r="H4300"/>
      <c r="I4300"/>
      <c r="J4300"/>
      <c r="K4300"/>
      <c r="L4300"/>
      <c r="M4300"/>
      <c r="N4300"/>
    </row>
    <row r="4301" spans="1:14" x14ac:dyDescent="0.3">
      <c r="A4301" s="86">
        <f t="shared" si="67"/>
        <v>4293</v>
      </c>
      <c r="B4301" s="17"/>
      <c r="C4301" s="17"/>
      <c r="D4301"/>
      <c r="E4301"/>
      <c r="F4301"/>
      <c r="G4301"/>
      <c r="H4301"/>
      <c r="I4301"/>
      <c r="J4301"/>
      <c r="K4301"/>
      <c r="L4301"/>
      <c r="M4301"/>
      <c r="N4301"/>
    </row>
    <row r="4302" spans="1:14" x14ac:dyDescent="0.3">
      <c r="A4302" s="86">
        <f t="shared" si="67"/>
        <v>4294</v>
      </c>
      <c r="B4302" s="17"/>
      <c r="C4302" s="17"/>
      <c r="D4302"/>
      <c r="E4302"/>
      <c r="F4302"/>
      <c r="G4302"/>
      <c r="H4302"/>
      <c r="I4302"/>
      <c r="J4302"/>
      <c r="K4302"/>
      <c r="L4302"/>
      <c r="M4302"/>
      <c r="N4302"/>
    </row>
    <row r="4303" spans="1:14" x14ac:dyDescent="0.3">
      <c r="A4303" s="86">
        <f t="shared" si="67"/>
        <v>4295</v>
      </c>
      <c r="B4303" s="17"/>
      <c r="C4303" s="17"/>
      <c r="D4303"/>
      <c r="E4303"/>
      <c r="F4303"/>
      <c r="G4303"/>
      <c r="H4303"/>
      <c r="I4303"/>
      <c r="J4303"/>
      <c r="K4303"/>
      <c r="L4303"/>
      <c r="M4303"/>
      <c r="N4303"/>
    </row>
    <row r="4304" spans="1:14" x14ac:dyDescent="0.3">
      <c r="A4304" s="86">
        <f t="shared" si="67"/>
        <v>4296</v>
      </c>
      <c r="B4304" s="17"/>
      <c r="C4304" s="17"/>
      <c r="D4304"/>
      <c r="E4304"/>
      <c r="F4304"/>
      <c r="G4304"/>
      <c r="H4304"/>
      <c r="I4304"/>
      <c r="J4304"/>
      <c r="K4304"/>
      <c r="L4304"/>
      <c r="M4304"/>
      <c r="N4304"/>
    </row>
    <row r="4305" spans="1:14" x14ac:dyDescent="0.3">
      <c r="A4305" s="86">
        <f t="shared" si="67"/>
        <v>4297</v>
      </c>
      <c r="B4305" s="17"/>
      <c r="C4305" s="17"/>
      <c r="D4305"/>
      <c r="E4305"/>
      <c r="F4305"/>
      <c r="G4305"/>
      <c r="H4305"/>
      <c r="I4305"/>
      <c r="J4305"/>
      <c r="K4305"/>
      <c r="L4305"/>
      <c r="M4305"/>
      <c r="N4305"/>
    </row>
    <row r="4306" spans="1:14" x14ac:dyDescent="0.3">
      <c r="A4306" s="86">
        <f t="shared" si="67"/>
        <v>4298</v>
      </c>
      <c r="B4306" s="17"/>
      <c r="C4306" s="17"/>
      <c r="D4306"/>
      <c r="E4306"/>
      <c r="F4306"/>
      <c r="G4306"/>
      <c r="H4306"/>
      <c r="I4306"/>
      <c r="J4306"/>
      <c r="K4306"/>
      <c r="L4306"/>
      <c r="M4306"/>
      <c r="N4306"/>
    </row>
    <row r="4307" spans="1:14" x14ac:dyDescent="0.3">
      <c r="A4307" s="86">
        <f t="shared" si="67"/>
        <v>4299</v>
      </c>
      <c r="B4307" s="17"/>
      <c r="C4307" s="17"/>
      <c r="D4307"/>
      <c r="E4307"/>
      <c r="F4307"/>
      <c r="G4307"/>
      <c r="H4307"/>
      <c r="I4307"/>
      <c r="J4307"/>
      <c r="K4307"/>
      <c r="L4307"/>
      <c r="M4307"/>
      <c r="N4307"/>
    </row>
    <row r="4308" spans="1:14" x14ac:dyDescent="0.3">
      <c r="A4308" s="86">
        <f t="shared" si="67"/>
        <v>4300</v>
      </c>
      <c r="B4308" s="17"/>
      <c r="C4308" s="17"/>
      <c r="D4308"/>
      <c r="E4308"/>
      <c r="F4308"/>
      <c r="G4308"/>
      <c r="H4308"/>
      <c r="I4308"/>
      <c r="J4308"/>
      <c r="K4308"/>
      <c r="L4308"/>
      <c r="M4308"/>
      <c r="N4308"/>
    </row>
    <row r="4309" spans="1:14" x14ac:dyDescent="0.3">
      <c r="A4309" s="86">
        <f t="shared" si="67"/>
        <v>4301</v>
      </c>
      <c r="B4309" s="17"/>
      <c r="C4309" s="17"/>
      <c r="D4309"/>
      <c r="E4309"/>
      <c r="F4309"/>
      <c r="G4309"/>
      <c r="H4309"/>
      <c r="I4309"/>
      <c r="J4309"/>
      <c r="K4309"/>
      <c r="L4309"/>
      <c r="M4309"/>
      <c r="N4309"/>
    </row>
    <row r="4310" spans="1:14" x14ac:dyDescent="0.3">
      <c r="A4310" s="86">
        <f t="shared" si="67"/>
        <v>4302</v>
      </c>
      <c r="B4310" s="17"/>
      <c r="C4310" s="17"/>
      <c r="D4310"/>
      <c r="E4310"/>
      <c r="F4310"/>
      <c r="G4310"/>
      <c r="H4310"/>
      <c r="I4310"/>
      <c r="J4310"/>
      <c r="K4310"/>
      <c r="L4310"/>
      <c r="M4310"/>
      <c r="N4310"/>
    </row>
    <row r="4311" spans="1:14" x14ac:dyDescent="0.3">
      <c r="A4311" s="86">
        <f t="shared" si="67"/>
        <v>4303</v>
      </c>
      <c r="B4311" s="17"/>
      <c r="C4311" s="17"/>
      <c r="D4311"/>
      <c r="E4311"/>
      <c r="F4311"/>
      <c r="G4311"/>
      <c r="H4311"/>
      <c r="I4311"/>
      <c r="J4311"/>
      <c r="K4311"/>
      <c r="L4311"/>
      <c r="M4311"/>
      <c r="N4311"/>
    </row>
    <row r="4312" spans="1:14" x14ac:dyDescent="0.3">
      <c r="A4312" s="86">
        <f t="shared" si="67"/>
        <v>4304</v>
      </c>
      <c r="B4312" s="17"/>
      <c r="C4312" s="17"/>
      <c r="D4312"/>
      <c r="E4312"/>
      <c r="F4312"/>
      <c r="G4312"/>
      <c r="H4312"/>
      <c r="I4312"/>
      <c r="J4312"/>
      <c r="K4312"/>
      <c r="L4312"/>
      <c r="M4312"/>
      <c r="N4312"/>
    </row>
    <row r="4313" spans="1:14" x14ac:dyDescent="0.3">
      <c r="A4313" s="86">
        <f t="shared" si="67"/>
        <v>4305</v>
      </c>
      <c r="B4313" s="17"/>
      <c r="C4313" s="17"/>
      <c r="D4313"/>
      <c r="E4313"/>
      <c r="F4313"/>
      <c r="G4313"/>
      <c r="H4313"/>
      <c r="I4313"/>
      <c r="J4313"/>
      <c r="K4313"/>
      <c r="L4313"/>
      <c r="M4313"/>
      <c r="N4313"/>
    </row>
    <row r="4314" spans="1:14" x14ac:dyDescent="0.3">
      <c r="A4314" s="86">
        <f t="shared" si="67"/>
        <v>4306</v>
      </c>
      <c r="B4314" s="17"/>
      <c r="C4314" s="17"/>
      <c r="D4314"/>
      <c r="E4314"/>
      <c r="F4314"/>
      <c r="G4314"/>
      <c r="H4314"/>
      <c r="I4314"/>
      <c r="J4314"/>
      <c r="K4314"/>
      <c r="L4314"/>
      <c r="M4314"/>
      <c r="N4314"/>
    </row>
    <row r="4315" spans="1:14" x14ac:dyDescent="0.3">
      <c r="A4315" s="86">
        <f t="shared" si="67"/>
        <v>4307</v>
      </c>
      <c r="B4315" s="17"/>
      <c r="C4315" s="17"/>
      <c r="D4315"/>
      <c r="E4315"/>
      <c r="F4315"/>
      <c r="G4315"/>
      <c r="H4315"/>
      <c r="I4315"/>
      <c r="J4315"/>
      <c r="K4315"/>
      <c r="L4315"/>
      <c r="M4315"/>
      <c r="N4315"/>
    </row>
    <row r="4316" spans="1:14" x14ac:dyDescent="0.3">
      <c r="A4316" s="86">
        <f t="shared" si="67"/>
        <v>4308</v>
      </c>
      <c r="B4316" s="17"/>
      <c r="C4316" s="17"/>
      <c r="D4316"/>
      <c r="E4316"/>
      <c r="F4316"/>
      <c r="G4316"/>
      <c r="H4316"/>
      <c r="I4316"/>
      <c r="J4316"/>
      <c r="K4316"/>
      <c r="L4316"/>
      <c r="M4316"/>
      <c r="N4316"/>
    </row>
    <row r="4317" spans="1:14" x14ac:dyDescent="0.3">
      <c r="A4317" s="86">
        <f t="shared" si="67"/>
        <v>4309</v>
      </c>
      <c r="B4317" s="17"/>
      <c r="C4317" s="17"/>
      <c r="D4317"/>
      <c r="E4317"/>
      <c r="F4317"/>
      <c r="G4317"/>
      <c r="H4317"/>
      <c r="I4317"/>
      <c r="J4317"/>
      <c r="K4317"/>
      <c r="L4317"/>
      <c r="M4317"/>
      <c r="N4317"/>
    </row>
    <row r="4318" spans="1:14" x14ac:dyDescent="0.3">
      <c r="A4318" s="86">
        <f t="shared" si="67"/>
        <v>4310</v>
      </c>
      <c r="B4318" s="17"/>
      <c r="C4318" s="17"/>
      <c r="D4318"/>
      <c r="E4318"/>
      <c r="F4318"/>
      <c r="G4318"/>
      <c r="H4318"/>
      <c r="I4318"/>
      <c r="J4318"/>
      <c r="K4318"/>
      <c r="L4318"/>
      <c r="M4318"/>
      <c r="N4318"/>
    </row>
    <row r="4319" spans="1:14" x14ac:dyDescent="0.3">
      <c r="A4319" s="86">
        <f t="shared" si="67"/>
        <v>4311</v>
      </c>
      <c r="B4319" s="17"/>
      <c r="C4319" s="17"/>
      <c r="D4319"/>
      <c r="E4319"/>
      <c r="F4319"/>
      <c r="G4319"/>
      <c r="H4319"/>
      <c r="I4319"/>
      <c r="J4319"/>
      <c r="K4319"/>
      <c r="L4319"/>
      <c r="M4319"/>
      <c r="N4319"/>
    </row>
    <row r="4320" spans="1:14" x14ac:dyDescent="0.3">
      <c r="A4320" s="86">
        <f t="shared" si="67"/>
        <v>4312</v>
      </c>
      <c r="B4320" s="17"/>
      <c r="C4320" s="17"/>
      <c r="D4320"/>
      <c r="E4320"/>
      <c r="F4320"/>
      <c r="G4320"/>
      <c r="H4320"/>
      <c r="I4320"/>
      <c r="J4320"/>
      <c r="K4320"/>
      <c r="L4320"/>
      <c r="M4320"/>
      <c r="N4320"/>
    </row>
    <row r="4321" spans="1:14" x14ac:dyDescent="0.3">
      <c r="A4321" s="86">
        <f t="shared" si="67"/>
        <v>4313</v>
      </c>
      <c r="B4321" s="17"/>
      <c r="C4321" s="17"/>
      <c r="D4321"/>
      <c r="E4321"/>
      <c r="F4321"/>
      <c r="G4321"/>
      <c r="H4321"/>
      <c r="I4321"/>
      <c r="J4321"/>
      <c r="K4321"/>
      <c r="L4321"/>
      <c r="M4321"/>
      <c r="N4321"/>
    </row>
    <row r="4322" spans="1:14" x14ac:dyDescent="0.3">
      <c r="A4322" s="86">
        <f t="shared" si="67"/>
        <v>4314</v>
      </c>
      <c r="B4322" s="17"/>
      <c r="C4322" s="17"/>
      <c r="D4322"/>
      <c r="E4322"/>
      <c r="F4322"/>
      <c r="G4322"/>
      <c r="H4322"/>
      <c r="I4322"/>
      <c r="J4322"/>
      <c r="K4322"/>
      <c r="L4322"/>
      <c r="M4322"/>
      <c r="N4322"/>
    </row>
    <row r="4323" spans="1:14" x14ac:dyDescent="0.3">
      <c r="A4323" s="86">
        <f t="shared" si="67"/>
        <v>4315</v>
      </c>
      <c r="B4323" s="17"/>
      <c r="C4323" s="17"/>
      <c r="D4323"/>
      <c r="E4323"/>
      <c r="F4323"/>
      <c r="G4323"/>
      <c r="H4323"/>
      <c r="I4323"/>
      <c r="J4323"/>
      <c r="K4323"/>
      <c r="L4323"/>
      <c r="M4323"/>
      <c r="N4323"/>
    </row>
    <row r="4324" spans="1:14" x14ac:dyDescent="0.3">
      <c r="A4324" s="86">
        <f t="shared" si="67"/>
        <v>4316</v>
      </c>
      <c r="B4324" s="17"/>
      <c r="C4324" s="17"/>
      <c r="D4324"/>
      <c r="E4324"/>
      <c r="F4324"/>
      <c r="G4324"/>
      <c r="H4324"/>
      <c r="I4324"/>
      <c r="J4324"/>
      <c r="K4324"/>
      <c r="L4324"/>
      <c r="M4324"/>
      <c r="N4324"/>
    </row>
    <row r="4325" spans="1:14" x14ac:dyDescent="0.3">
      <c r="A4325" s="86">
        <f t="shared" si="67"/>
        <v>4317</v>
      </c>
      <c r="B4325" s="17"/>
      <c r="C4325" s="17"/>
      <c r="D4325"/>
      <c r="E4325"/>
      <c r="F4325"/>
      <c r="G4325"/>
      <c r="H4325"/>
      <c r="I4325"/>
      <c r="J4325"/>
      <c r="K4325"/>
      <c r="L4325"/>
      <c r="M4325"/>
      <c r="N4325"/>
    </row>
    <row r="4326" spans="1:14" x14ac:dyDescent="0.3">
      <c r="A4326" s="86">
        <f t="shared" si="67"/>
        <v>4318</v>
      </c>
      <c r="B4326" s="17"/>
      <c r="C4326" s="17"/>
      <c r="D4326"/>
      <c r="E4326"/>
      <c r="F4326"/>
      <c r="G4326"/>
      <c r="H4326"/>
      <c r="I4326"/>
      <c r="J4326"/>
      <c r="K4326"/>
      <c r="L4326"/>
      <c r="M4326"/>
      <c r="N4326"/>
    </row>
    <row r="4327" spans="1:14" x14ac:dyDescent="0.3">
      <c r="A4327" s="86">
        <f t="shared" si="67"/>
        <v>4319</v>
      </c>
      <c r="B4327" s="17"/>
      <c r="C4327" s="17"/>
      <c r="D4327"/>
      <c r="E4327"/>
      <c r="F4327"/>
      <c r="G4327"/>
      <c r="H4327"/>
      <c r="I4327"/>
      <c r="J4327"/>
      <c r="K4327"/>
      <c r="L4327"/>
      <c r="M4327"/>
      <c r="N4327"/>
    </row>
    <row r="4328" spans="1:14" x14ac:dyDescent="0.3">
      <c r="A4328" s="86">
        <f t="shared" si="67"/>
        <v>4320</v>
      </c>
      <c r="B4328" s="17"/>
      <c r="C4328" s="17"/>
      <c r="D4328"/>
      <c r="E4328"/>
      <c r="F4328"/>
      <c r="G4328"/>
      <c r="H4328"/>
      <c r="I4328"/>
      <c r="J4328"/>
      <c r="K4328"/>
      <c r="L4328"/>
      <c r="M4328"/>
      <c r="N4328"/>
    </row>
    <row r="4329" spans="1:14" x14ac:dyDescent="0.3">
      <c r="A4329" s="86">
        <f t="shared" si="67"/>
        <v>4321</v>
      </c>
      <c r="B4329" s="17"/>
      <c r="C4329" s="17"/>
      <c r="D4329"/>
      <c r="E4329"/>
      <c r="F4329"/>
      <c r="G4329"/>
      <c r="H4329"/>
      <c r="I4329"/>
      <c r="J4329"/>
      <c r="K4329"/>
      <c r="L4329"/>
      <c r="M4329"/>
      <c r="N4329"/>
    </row>
    <row r="4330" spans="1:14" x14ac:dyDescent="0.3">
      <c r="A4330" s="86">
        <f t="shared" si="67"/>
        <v>4322</v>
      </c>
      <c r="B4330" s="17"/>
      <c r="C4330" s="17"/>
      <c r="D4330"/>
      <c r="E4330"/>
      <c r="F4330"/>
      <c r="G4330"/>
      <c r="H4330"/>
      <c r="I4330"/>
      <c r="J4330"/>
      <c r="K4330"/>
      <c r="L4330"/>
      <c r="M4330"/>
      <c r="N4330"/>
    </row>
    <row r="4331" spans="1:14" x14ac:dyDescent="0.3">
      <c r="A4331" s="86">
        <f t="shared" si="67"/>
        <v>4323</v>
      </c>
      <c r="B4331" s="17"/>
      <c r="C4331" s="17"/>
      <c r="D4331"/>
      <c r="E4331"/>
      <c r="F4331"/>
      <c r="G4331"/>
      <c r="H4331"/>
      <c r="I4331"/>
      <c r="J4331"/>
      <c r="K4331"/>
      <c r="L4331"/>
      <c r="M4331"/>
      <c r="N4331"/>
    </row>
    <row r="4332" spans="1:14" x14ac:dyDescent="0.3">
      <c r="A4332" s="86">
        <f t="shared" si="67"/>
        <v>4324</v>
      </c>
      <c r="B4332" s="17"/>
      <c r="C4332" s="17"/>
      <c r="D4332"/>
      <c r="E4332"/>
      <c r="F4332"/>
      <c r="G4332"/>
      <c r="H4332"/>
      <c r="I4332"/>
      <c r="J4332"/>
      <c r="K4332"/>
      <c r="L4332"/>
      <c r="M4332"/>
      <c r="N4332"/>
    </row>
    <row r="4333" spans="1:14" x14ac:dyDescent="0.3">
      <c r="A4333" s="86">
        <f t="shared" si="67"/>
        <v>4325</v>
      </c>
      <c r="B4333" s="17"/>
      <c r="C4333" s="17"/>
      <c r="D4333"/>
      <c r="E4333"/>
      <c r="F4333"/>
      <c r="G4333"/>
      <c r="H4333"/>
      <c r="I4333"/>
      <c r="J4333"/>
      <c r="K4333"/>
      <c r="L4333"/>
      <c r="M4333"/>
      <c r="N4333"/>
    </row>
    <row r="4334" spans="1:14" x14ac:dyDescent="0.3">
      <c r="A4334" s="86">
        <f t="shared" si="67"/>
        <v>4326</v>
      </c>
      <c r="B4334" s="17"/>
      <c r="C4334" s="17"/>
      <c r="D4334"/>
      <c r="E4334"/>
      <c r="F4334"/>
      <c r="G4334"/>
      <c r="H4334"/>
      <c r="I4334"/>
      <c r="J4334"/>
      <c r="K4334"/>
      <c r="L4334"/>
      <c r="M4334"/>
      <c r="N4334"/>
    </row>
    <row r="4335" spans="1:14" x14ac:dyDescent="0.3">
      <c r="A4335" s="86">
        <f t="shared" si="67"/>
        <v>4327</v>
      </c>
      <c r="B4335" s="17"/>
      <c r="C4335" s="17"/>
      <c r="D4335"/>
      <c r="E4335"/>
      <c r="F4335"/>
      <c r="G4335"/>
      <c r="H4335"/>
      <c r="I4335"/>
      <c r="J4335"/>
      <c r="K4335"/>
      <c r="L4335"/>
      <c r="M4335"/>
      <c r="N4335"/>
    </row>
    <row r="4336" spans="1:14" x14ac:dyDescent="0.3">
      <c r="A4336" s="86">
        <f t="shared" si="67"/>
        <v>4328</v>
      </c>
      <c r="B4336" s="17"/>
      <c r="C4336" s="17"/>
      <c r="D4336"/>
      <c r="E4336"/>
      <c r="F4336"/>
      <c r="G4336"/>
      <c r="H4336"/>
      <c r="I4336"/>
      <c r="J4336"/>
      <c r="K4336"/>
      <c r="L4336"/>
      <c r="M4336"/>
      <c r="N4336"/>
    </row>
    <row r="4337" spans="1:14" x14ac:dyDescent="0.3">
      <c r="A4337" s="86">
        <f t="shared" si="67"/>
        <v>4329</v>
      </c>
      <c r="B4337" s="17"/>
      <c r="C4337" s="17"/>
      <c r="D4337"/>
      <c r="E4337"/>
      <c r="F4337"/>
      <c r="G4337"/>
      <c r="H4337"/>
      <c r="I4337"/>
      <c r="J4337"/>
      <c r="K4337"/>
      <c r="L4337"/>
      <c r="M4337"/>
      <c r="N4337"/>
    </row>
    <row r="4338" spans="1:14" x14ac:dyDescent="0.3">
      <c r="A4338" s="86">
        <f t="shared" si="67"/>
        <v>4330</v>
      </c>
      <c r="B4338" s="17"/>
      <c r="C4338" s="17"/>
      <c r="D4338"/>
      <c r="E4338"/>
      <c r="F4338"/>
      <c r="G4338"/>
      <c r="H4338"/>
      <c r="I4338"/>
      <c r="J4338"/>
      <c r="K4338"/>
      <c r="L4338"/>
      <c r="M4338"/>
      <c r="N4338"/>
    </row>
    <row r="4339" spans="1:14" x14ac:dyDescent="0.3">
      <c r="A4339" s="86">
        <f t="shared" si="67"/>
        <v>4331</v>
      </c>
      <c r="B4339" s="17"/>
      <c r="C4339" s="17"/>
      <c r="D4339"/>
      <c r="E4339"/>
      <c r="F4339"/>
      <c r="G4339"/>
      <c r="H4339"/>
      <c r="I4339"/>
      <c r="J4339"/>
      <c r="K4339"/>
      <c r="L4339"/>
      <c r="M4339"/>
      <c r="N4339"/>
    </row>
    <row r="4340" spans="1:14" x14ac:dyDescent="0.3">
      <c r="A4340" s="86">
        <f t="shared" si="67"/>
        <v>4332</v>
      </c>
      <c r="B4340" s="17"/>
      <c r="C4340" s="17"/>
      <c r="D4340"/>
      <c r="E4340"/>
      <c r="F4340"/>
      <c r="G4340"/>
      <c r="H4340"/>
      <c r="I4340"/>
      <c r="J4340"/>
      <c r="K4340"/>
      <c r="L4340"/>
      <c r="M4340"/>
      <c r="N4340"/>
    </row>
    <row r="4341" spans="1:14" x14ac:dyDescent="0.3">
      <c r="A4341" s="86">
        <f t="shared" si="67"/>
        <v>4333</v>
      </c>
      <c r="B4341" s="17"/>
      <c r="C4341" s="17"/>
      <c r="D4341"/>
      <c r="E4341"/>
      <c r="F4341"/>
      <c r="G4341"/>
      <c r="H4341"/>
      <c r="I4341"/>
      <c r="J4341"/>
      <c r="K4341"/>
      <c r="L4341"/>
      <c r="M4341"/>
      <c r="N4341"/>
    </row>
    <row r="4342" spans="1:14" x14ac:dyDescent="0.3">
      <c r="A4342" s="86">
        <f t="shared" si="67"/>
        <v>4334</v>
      </c>
      <c r="B4342" s="17"/>
      <c r="C4342" s="17"/>
      <c r="D4342"/>
      <c r="E4342"/>
      <c r="F4342"/>
      <c r="G4342"/>
      <c r="H4342"/>
      <c r="I4342"/>
      <c r="J4342"/>
      <c r="K4342"/>
      <c r="L4342"/>
      <c r="M4342"/>
      <c r="N4342"/>
    </row>
    <row r="4343" spans="1:14" x14ac:dyDescent="0.3">
      <c r="A4343" s="86">
        <f t="shared" si="67"/>
        <v>4335</v>
      </c>
      <c r="B4343" s="17"/>
      <c r="C4343" s="17"/>
      <c r="D4343"/>
      <c r="E4343"/>
      <c r="F4343"/>
      <c r="G4343"/>
      <c r="H4343"/>
      <c r="I4343"/>
      <c r="J4343"/>
      <c r="K4343"/>
      <c r="L4343"/>
      <c r="M4343"/>
      <c r="N4343"/>
    </row>
    <row r="4344" spans="1:14" x14ac:dyDescent="0.3">
      <c r="A4344" s="86">
        <f t="shared" si="67"/>
        <v>4336</v>
      </c>
      <c r="B4344" s="17"/>
      <c r="C4344" s="17"/>
      <c r="D4344"/>
      <c r="E4344"/>
      <c r="F4344"/>
      <c r="G4344"/>
      <c r="H4344"/>
      <c r="I4344"/>
      <c r="J4344"/>
      <c r="K4344"/>
      <c r="L4344"/>
      <c r="M4344"/>
      <c r="N4344"/>
    </row>
    <row r="4345" spans="1:14" x14ac:dyDescent="0.3">
      <c r="A4345" s="86">
        <f t="shared" si="67"/>
        <v>4337</v>
      </c>
      <c r="B4345" s="17"/>
      <c r="C4345" s="17"/>
      <c r="D4345"/>
      <c r="E4345"/>
      <c r="F4345"/>
      <c r="G4345"/>
      <c r="H4345"/>
      <c r="I4345"/>
      <c r="J4345"/>
      <c r="K4345"/>
      <c r="L4345"/>
      <c r="M4345"/>
      <c r="N4345"/>
    </row>
    <row r="4346" spans="1:14" x14ac:dyDescent="0.3">
      <c r="A4346" s="86">
        <f t="shared" si="67"/>
        <v>4338</v>
      </c>
      <c r="B4346" s="17"/>
      <c r="C4346" s="17"/>
      <c r="D4346"/>
      <c r="E4346"/>
      <c r="F4346"/>
      <c r="G4346"/>
      <c r="H4346"/>
      <c r="I4346"/>
      <c r="J4346"/>
      <c r="K4346"/>
      <c r="L4346"/>
      <c r="M4346"/>
      <c r="N4346"/>
    </row>
    <row r="4347" spans="1:14" x14ac:dyDescent="0.3">
      <c r="A4347" s="86">
        <f t="shared" si="67"/>
        <v>4339</v>
      </c>
      <c r="B4347" s="17"/>
      <c r="C4347" s="17"/>
      <c r="D4347"/>
      <c r="E4347"/>
      <c r="F4347"/>
      <c r="G4347"/>
      <c r="H4347"/>
      <c r="I4347"/>
      <c r="J4347"/>
      <c r="K4347"/>
      <c r="L4347"/>
      <c r="M4347"/>
      <c r="N4347"/>
    </row>
    <row r="4348" spans="1:14" x14ac:dyDescent="0.3">
      <c r="A4348" s="86">
        <f t="shared" si="67"/>
        <v>4340</v>
      </c>
      <c r="B4348" s="17"/>
      <c r="C4348" s="17"/>
      <c r="D4348"/>
      <c r="E4348"/>
      <c r="F4348"/>
      <c r="G4348"/>
      <c r="H4348"/>
      <c r="I4348"/>
      <c r="J4348"/>
      <c r="K4348"/>
      <c r="L4348"/>
      <c r="M4348"/>
      <c r="N4348"/>
    </row>
    <row r="4349" spans="1:14" x14ac:dyDescent="0.3">
      <c r="A4349" s="86">
        <f t="shared" si="67"/>
        <v>4341</v>
      </c>
      <c r="B4349" s="17"/>
      <c r="C4349" s="17"/>
      <c r="D4349"/>
      <c r="E4349"/>
      <c r="F4349"/>
      <c r="G4349"/>
      <c r="H4349"/>
      <c r="I4349"/>
      <c r="J4349"/>
      <c r="K4349"/>
      <c r="L4349"/>
      <c r="M4349"/>
      <c r="N4349"/>
    </row>
    <row r="4350" spans="1:14" x14ac:dyDescent="0.3">
      <c r="A4350" s="86">
        <f t="shared" si="67"/>
        <v>4342</v>
      </c>
      <c r="B4350" s="17"/>
      <c r="C4350" s="17"/>
      <c r="D4350"/>
      <c r="E4350"/>
      <c r="F4350"/>
      <c r="G4350"/>
      <c r="H4350"/>
      <c r="I4350"/>
      <c r="J4350"/>
      <c r="K4350"/>
      <c r="L4350"/>
      <c r="M4350"/>
      <c r="N4350"/>
    </row>
    <row r="4351" spans="1:14" x14ac:dyDescent="0.3">
      <c r="A4351" s="86">
        <f t="shared" si="67"/>
        <v>4343</v>
      </c>
      <c r="B4351" s="17"/>
      <c r="C4351" s="17"/>
      <c r="D4351"/>
      <c r="E4351"/>
      <c r="F4351"/>
      <c r="G4351"/>
      <c r="H4351"/>
      <c r="I4351"/>
      <c r="J4351"/>
      <c r="K4351"/>
      <c r="L4351"/>
      <c r="M4351"/>
      <c r="N4351"/>
    </row>
    <row r="4352" spans="1:14" x14ac:dyDescent="0.3">
      <c r="A4352" s="86">
        <f t="shared" si="67"/>
        <v>4344</v>
      </c>
      <c r="B4352" s="17"/>
      <c r="C4352" s="17"/>
      <c r="D4352"/>
      <c r="E4352"/>
      <c r="F4352"/>
      <c r="G4352"/>
      <c r="H4352"/>
      <c r="I4352"/>
      <c r="J4352"/>
      <c r="K4352"/>
      <c r="L4352"/>
      <c r="M4352"/>
      <c r="N4352"/>
    </row>
    <row r="4353" spans="1:14" x14ac:dyDescent="0.3">
      <c r="A4353" s="86">
        <f t="shared" si="67"/>
        <v>4345</v>
      </c>
      <c r="B4353" s="17"/>
      <c r="C4353" s="17"/>
      <c r="D4353"/>
      <c r="E4353"/>
      <c r="F4353"/>
      <c r="G4353"/>
      <c r="H4353"/>
      <c r="I4353"/>
      <c r="J4353"/>
      <c r="K4353"/>
      <c r="L4353"/>
      <c r="M4353"/>
      <c r="N4353"/>
    </row>
    <row r="4354" spans="1:14" x14ac:dyDescent="0.3">
      <c r="A4354" s="86">
        <f t="shared" si="67"/>
        <v>4346</v>
      </c>
      <c r="B4354" s="17"/>
      <c r="C4354" s="17"/>
      <c r="D4354"/>
      <c r="E4354"/>
      <c r="F4354"/>
      <c r="G4354"/>
      <c r="H4354"/>
      <c r="I4354"/>
      <c r="J4354"/>
      <c r="K4354"/>
      <c r="L4354"/>
      <c r="M4354"/>
      <c r="N4354"/>
    </row>
    <row r="4355" spans="1:14" x14ac:dyDescent="0.3">
      <c r="A4355" s="86">
        <f t="shared" si="67"/>
        <v>4347</v>
      </c>
      <c r="B4355" s="17"/>
      <c r="C4355" s="17"/>
      <c r="D4355"/>
      <c r="E4355"/>
      <c r="F4355"/>
      <c r="G4355"/>
      <c r="H4355"/>
      <c r="I4355"/>
      <c r="J4355"/>
      <c r="K4355"/>
      <c r="L4355"/>
      <c r="M4355"/>
      <c r="N4355"/>
    </row>
    <row r="4356" spans="1:14" x14ac:dyDescent="0.3">
      <c r="A4356" s="86">
        <f t="shared" si="67"/>
        <v>4348</v>
      </c>
      <c r="B4356" s="17"/>
      <c r="C4356" s="17"/>
      <c r="D4356"/>
      <c r="E4356"/>
      <c r="F4356"/>
      <c r="G4356"/>
      <c r="H4356"/>
      <c r="I4356"/>
      <c r="J4356"/>
      <c r="K4356"/>
      <c r="L4356"/>
      <c r="M4356"/>
      <c r="N4356"/>
    </row>
    <row r="4357" spans="1:14" x14ac:dyDescent="0.3">
      <c r="A4357" s="86">
        <f t="shared" si="67"/>
        <v>4349</v>
      </c>
      <c r="B4357" s="17"/>
      <c r="C4357" s="17"/>
      <c r="D4357"/>
      <c r="E4357"/>
      <c r="F4357"/>
      <c r="G4357"/>
      <c r="H4357"/>
      <c r="I4357"/>
      <c r="J4357"/>
      <c r="K4357"/>
      <c r="L4357"/>
      <c r="M4357"/>
      <c r="N4357"/>
    </row>
    <row r="4358" spans="1:14" x14ac:dyDescent="0.3">
      <c r="A4358" s="86">
        <f t="shared" si="67"/>
        <v>4350</v>
      </c>
      <c r="B4358" s="17"/>
      <c r="C4358" s="17"/>
      <c r="D4358"/>
      <c r="E4358"/>
      <c r="F4358"/>
      <c r="G4358"/>
      <c r="H4358"/>
      <c r="I4358"/>
      <c r="J4358"/>
      <c r="K4358"/>
      <c r="L4358"/>
      <c r="M4358"/>
      <c r="N4358"/>
    </row>
    <row r="4359" spans="1:14" x14ac:dyDescent="0.3">
      <c r="A4359" s="86">
        <f t="shared" si="67"/>
        <v>4351</v>
      </c>
      <c r="B4359" s="17"/>
      <c r="C4359" s="17"/>
      <c r="D4359"/>
      <c r="E4359"/>
      <c r="F4359"/>
      <c r="G4359"/>
      <c r="H4359"/>
      <c r="I4359"/>
      <c r="J4359"/>
      <c r="K4359"/>
      <c r="L4359"/>
      <c r="M4359"/>
      <c r="N4359"/>
    </row>
    <row r="4360" spans="1:14" x14ac:dyDescent="0.3">
      <c r="A4360" s="86">
        <f t="shared" si="67"/>
        <v>4352</v>
      </c>
      <c r="B4360" s="17"/>
      <c r="C4360" s="17"/>
      <c r="D4360"/>
      <c r="E4360"/>
      <c r="F4360"/>
      <c r="G4360"/>
      <c r="H4360"/>
      <c r="I4360"/>
      <c r="J4360"/>
      <c r="K4360"/>
      <c r="L4360"/>
      <c r="M4360"/>
      <c r="N4360"/>
    </row>
    <row r="4361" spans="1:14" x14ac:dyDescent="0.3">
      <c r="A4361" s="86">
        <f t="shared" si="67"/>
        <v>4353</v>
      </c>
      <c r="B4361" s="17"/>
      <c r="C4361" s="17"/>
      <c r="D4361"/>
      <c r="E4361"/>
      <c r="F4361"/>
      <c r="G4361"/>
      <c r="H4361"/>
      <c r="I4361"/>
      <c r="J4361"/>
      <c r="K4361"/>
      <c r="L4361"/>
      <c r="M4361"/>
      <c r="N4361"/>
    </row>
    <row r="4362" spans="1:14" x14ac:dyDescent="0.3">
      <c r="A4362" s="86">
        <f t="shared" si="67"/>
        <v>4354</v>
      </c>
      <c r="B4362" s="17"/>
      <c r="C4362" s="17"/>
      <c r="D4362"/>
      <c r="E4362"/>
      <c r="F4362"/>
      <c r="G4362"/>
      <c r="H4362"/>
      <c r="I4362"/>
      <c r="J4362"/>
      <c r="K4362"/>
      <c r="L4362"/>
      <c r="M4362"/>
      <c r="N4362"/>
    </row>
    <row r="4363" spans="1:14" x14ac:dyDescent="0.3">
      <c r="A4363" s="86">
        <f t="shared" ref="A4363:A4426" si="68">A4362+1</f>
        <v>4355</v>
      </c>
      <c r="B4363" s="17"/>
      <c r="C4363" s="17"/>
      <c r="D4363"/>
      <c r="E4363"/>
      <c r="F4363"/>
      <c r="G4363"/>
      <c r="H4363"/>
      <c r="I4363"/>
      <c r="J4363"/>
      <c r="K4363"/>
      <c r="L4363"/>
      <c r="M4363"/>
      <c r="N4363"/>
    </row>
    <row r="4364" spans="1:14" x14ac:dyDescent="0.3">
      <c r="A4364" s="86">
        <f t="shared" si="68"/>
        <v>4356</v>
      </c>
      <c r="B4364" s="17"/>
      <c r="C4364" s="17"/>
      <c r="D4364"/>
      <c r="E4364"/>
      <c r="F4364"/>
      <c r="G4364"/>
      <c r="H4364"/>
      <c r="I4364"/>
      <c r="J4364"/>
      <c r="K4364"/>
      <c r="L4364"/>
      <c r="M4364"/>
      <c r="N4364"/>
    </row>
    <row r="4365" spans="1:14" x14ac:dyDescent="0.3">
      <c r="A4365" s="86">
        <f t="shared" si="68"/>
        <v>4357</v>
      </c>
      <c r="B4365" s="17"/>
      <c r="C4365" s="17"/>
      <c r="D4365"/>
      <c r="E4365"/>
      <c r="F4365"/>
      <c r="G4365"/>
      <c r="H4365"/>
      <c r="I4365"/>
      <c r="J4365"/>
      <c r="K4365"/>
      <c r="L4365"/>
      <c r="M4365"/>
      <c r="N4365"/>
    </row>
    <row r="4366" spans="1:14" x14ac:dyDescent="0.3">
      <c r="A4366" s="86">
        <f t="shared" si="68"/>
        <v>4358</v>
      </c>
      <c r="B4366" s="17"/>
      <c r="C4366" s="17"/>
      <c r="D4366"/>
      <c r="E4366"/>
      <c r="F4366"/>
      <c r="G4366"/>
      <c r="H4366"/>
      <c r="I4366"/>
      <c r="J4366"/>
      <c r="K4366"/>
      <c r="L4366"/>
      <c r="M4366"/>
      <c r="N4366"/>
    </row>
    <row r="4367" spans="1:14" x14ac:dyDescent="0.3">
      <c r="A4367" s="86">
        <f t="shared" si="68"/>
        <v>4359</v>
      </c>
      <c r="B4367" s="17"/>
      <c r="C4367" s="17"/>
      <c r="D4367"/>
      <c r="E4367"/>
      <c r="F4367"/>
      <c r="G4367"/>
      <c r="H4367"/>
      <c r="I4367"/>
      <c r="J4367"/>
      <c r="K4367"/>
      <c r="L4367"/>
      <c r="M4367"/>
      <c r="N4367"/>
    </row>
    <row r="4368" spans="1:14" x14ac:dyDescent="0.3">
      <c r="A4368" s="86">
        <f t="shared" si="68"/>
        <v>4360</v>
      </c>
      <c r="B4368" s="17"/>
      <c r="C4368" s="17"/>
      <c r="D4368"/>
      <c r="E4368"/>
      <c r="F4368"/>
      <c r="G4368"/>
      <c r="H4368"/>
      <c r="I4368"/>
      <c r="J4368"/>
      <c r="K4368"/>
      <c r="L4368"/>
      <c r="M4368"/>
      <c r="N4368"/>
    </row>
    <row r="4369" spans="1:14" x14ac:dyDescent="0.3">
      <c r="A4369" s="86">
        <f t="shared" si="68"/>
        <v>4361</v>
      </c>
      <c r="B4369" s="17"/>
      <c r="C4369" s="17"/>
      <c r="D4369"/>
      <c r="E4369"/>
      <c r="F4369"/>
      <c r="G4369"/>
      <c r="H4369"/>
      <c r="I4369"/>
      <c r="J4369"/>
      <c r="K4369"/>
      <c r="L4369"/>
      <c r="M4369"/>
      <c r="N4369"/>
    </row>
    <row r="4370" spans="1:14" x14ac:dyDescent="0.3">
      <c r="A4370" s="86">
        <f t="shared" si="68"/>
        <v>4362</v>
      </c>
      <c r="B4370" s="17"/>
      <c r="C4370" s="17"/>
      <c r="D4370"/>
      <c r="E4370"/>
      <c r="F4370"/>
      <c r="G4370"/>
      <c r="H4370"/>
      <c r="I4370"/>
      <c r="J4370"/>
      <c r="K4370"/>
      <c r="L4370"/>
      <c r="M4370"/>
      <c r="N4370"/>
    </row>
    <row r="4371" spans="1:14" x14ac:dyDescent="0.3">
      <c r="A4371" s="86">
        <f t="shared" si="68"/>
        <v>4363</v>
      </c>
      <c r="B4371" s="17"/>
      <c r="C4371" s="17"/>
      <c r="D4371"/>
      <c r="E4371"/>
      <c r="F4371"/>
      <c r="G4371"/>
      <c r="H4371"/>
      <c r="I4371"/>
      <c r="J4371"/>
      <c r="K4371"/>
      <c r="L4371"/>
      <c r="M4371"/>
      <c r="N4371"/>
    </row>
    <row r="4372" spans="1:14" x14ac:dyDescent="0.3">
      <c r="A4372" s="86">
        <f t="shared" si="68"/>
        <v>4364</v>
      </c>
      <c r="B4372" s="17"/>
      <c r="C4372" s="17"/>
      <c r="D4372"/>
      <c r="E4372"/>
      <c r="F4372"/>
      <c r="G4372"/>
      <c r="H4372"/>
      <c r="I4372"/>
      <c r="J4372"/>
      <c r="K4372"/>
      <c r="L4372"/>
      <c r="M4372"/>
      <c r="N4372"/>
    </row>
    <row r="4373" spans="1:14" x14ac:dyDescent="0.3">
      <c r="A4373" s="86">
        <f t="shared" si="68"/>
        <v>4365</v>
      </c>
      <c r="B4373" s="17"/>
      <c r="C4373" s="17"/>
      <c r="D4373"/>
      <c r="E4373"/>
      <c r="F4373"/>
      <c r="G4373"/>
      <c r="H4373"/>
      <c r="I4373"/>
      <c r="J4373"/>
      <c r="K4373"/>
      <c r="L4373"/>
      <c r="M4373"/>
      <c r="N4373"/>
    </row>
    <row r="4374" spans="1:14" x14ac:dyDescent="0.3">
      <c r="A4374" s="86">
        <f t="shared" si="68"/>
        <v>4366</v>
      </c>
      <c r="B4374" s="17"/>
      <c r="C4374" s="17"/>
      <c r="D4374"/>
      <c r="E4374"/>
      <c r="F4374"/>
      <c r="G4374"/>
      <c r="H4374"/>
      <c r="I4374"/>
      <c r="J4374"/>
      <c r="K4374"/>
      <c r="L4374"/>
      <c r="M4374"/>
      <c r="N4374"/>
    </row>
    <row r="4375" spans="1:14" x14ac:dyDescent="0.3">
      <c r="A4375" s="86">
        <f t="shared" si="68"/>
        <v>4367</v>
      </c>
      <c r="B4375" s="17"/>
      <c r="C4375" s="17"/>
      <c r="D4375"/>
      <c r="E4375"/>
      <c r="F4375"/>
      <c r="G4375"/>
      <c r="H4375"/>
      <c r="I4375"/>
      <c r="J4375"/>
      <c r="K4375"/>
      <c r="L4375"/>
      <c r="M4375"/>
      <c r="N4375"/>
    </row>
    <row r="4376" spans="1:14" x14ac:dyDescent="0.3">
      <c r="A4376" s="86">
        <f t="shared" si="68"/>
        <v>4368</v>
      </c>
      <c r="B4376" s="17"/>
      <c r="C4376" s="17"/>
      <c r="D4376"/>
      <c r="E4376"/>
      <c r="F4376"/>
      <c r="G4376"/>
      <c r="H4376"/>
      <c r="I4376"/>
      <c r="J4376"/>
      <c r="K4376"/>
      <c r="L4376"/>
      <c r="M4376"/>
      <c r="N4376"/>
    </row>
    <row r="4377" spans="1:14" x14ac:dyDescent="0.3">
      <c r="A4377" s="86">
        <f t="shared" si="68"/>
        <v>4369</v>
      </c>
      <c r="B4377" s="17"/>
      <c r="C4377" s="17"/>
      <c r="D4377"/>
      <c r="E4377"/>
      <c r="F4377"/>
      <c r="G4377"/>
      <c r="H4377"/>
      <c r="I4377"/>
      <c r="J4377"/>
      <c r="K4377"/>
      <c r="L4377"/>
      <c r="M4377"/>
      <c r="N4377"/>
    </row>
    <row r="4378" spans="1:14" x14ac:dyDescent="0.3">
      <c r="A4378" s="86">
        <f t="shared" si="68"/>
        <v>4370</v>
      </c>
      <c r="B4378" s="17"/>
      <c r="C4378" s="17"/>
      <c r="D4378"/>
      <c r="E4378"/>
      <c r="F4378"/>
      <c r="G4378"/>
      <c r="H4378"/>
      <c r="I4378"/>
      <c r="J4378"/>
      <c r="K4378"/>
      <c r="L4378"/>
      <c r="M4378"/>
      <c r="N4378"/>
    </row>
    <row r="4379" spans="1:14" x14ac:dyDescent="0.3">
      <c r="A4379" s="86">
        <f t="shared" si="68"/>
        <v>4371</v>
      </c>
      <c r="B4379" s="17"/>
      <c r="C4379" s="17"/>
      <c r="D4379"/>
      <c r="E4379"/>
      <c r="F4379"/>
      <c r="G4379"/>
      <c r="H4379"/>
      <c r="I4379"/>
      <c r="J4379"/>
      <c r="K4379"/>
      <c r="L4379"/>
      <c r="M4379"/>
      <c r="N4379"/>
    </row>
    <row r="4380" spans="1:14" x14ac:dyDescent="0.3">
      <c r="A4380" s="86">
        <f t="shared" si="68"/>
        <v>4372</v>
      </c>
      <c r="B4380" s="17"/>
      <c r="C4380" s="17"/>
      <c r="D4380"/>
      <c r="E4380"/>
      <c r="F4380"/>
      <c r="G4380"/>
      <c r="H4380"/>
      <c r="I4380"/>
      <c r="J4380"/>
      <c r="K4380"/>
      <c r="L4380"/>
      <c r="M4380"/>
      <c r="N4380"/>
    </row>
    <row r="4381" spans="1:14" x14ac:dyDescent="0.3">
      <c r="A4381" s="86">
        <f t="shared" si="68"/>
        <v>4373</v>
      </c>
      <c r="B4381" s="17"/>
      <c r="C4381" s="17"/>
      <c r="D4381"/>
      <c r="E4381"/>
      <c r="F4381"/>
      <c r="G4381"/>
      <c r="H4381"/>
      <c r="I4381"/>
      <c r="J4381"/>
      <c r="K4381"/>
      <c r="L4381"/>
      <c r="M4381"/>
      <c r="N4381"/>
    </row>
    <row r="4382" spans="1:14" x14ac:dyDescent="0.3">
      <c r="A4382" s="86">
        <f t="shared" si="68"/>
        <v>4374</v>
      </c>
      <c r="B4382" s="17"/>
      <c r="C4382" s="17"/>
      <c r="D4382"/>
      <c r="E4382"/>
      <c r="F4382"/>
      <c r="G4382"/>
      <c r="H4382"/>
      <c r="I4382"/>
      <c r="J4382"/>
      <c r="K4382"/>
      <c r="L4382"/>
      <c r="M4382"/>
      <c r="N4382"/>
    </row>
    <row r="4383" spans="1:14" x14ac:dyDescent="0.3">
      <c r="A4383" s="86">
        <f t="shared" si="68"/>
        <v>4375</v>
      </c>
      <c r="B4383" s="17"/>
      <c r="C4383" s="17"/>
      <c r="D4383"/>
      <c r="E4383"/>
      <c r="F4383"/>
      <c r="G4383"/>
      <c r="H4383"/>
      <c r="I4383"/>
      <c r="J4383"/>
      <c r="K4383"/>
      <c r="L4383"/>
      <c r="M4383"/>
      <c r="N4383"/>
    </row>
    <row r="4384" spans="1:14" x14ac:dyDescent="0.3">
      <c r="A4384" s="86">
        <f t="shared" si="68"/>
        <v>4376</v>
      </c>
      <c r="B4384" s="17"/>
      <c r="C4384" s="17"/>
      <c r="D4384"/>
      <c r="E4384"/>
      <c r="F4384"/>
      <c r="G4384"/>
      <c r="H4384"/>
      <c r="I4384"/>
      <c r="J4384"/>
      <c r="K4384"/>
      <c r="L4384"/>
      <c r="M4384"/>
      <c r="N4384"/>
    </row>
    <row r="4385" spans="1:14" x14ac:dyDescent="0.3">
      <c r="A4385" s="86">
        <f t="shared" si="68"/>
        <v>4377</v>
      </c>
      <c r="B4385" s="17"/>
      <c r="C4385" s="17"/>
      <c r="D4385"/>
      <c r="E4385"/>
      <c r="F4385"/>
      <c r="G4385"/>
      <c r="H4385"/>
      <c r="I4385"/>
      <c r="J4385"/>
      <c r="K4385"/>
      <c r="L4385"/>
      <c r="M4385"/>
      <c r="N4385"/>
    </row>
    <row r="4386" spans="1:14" x14ac:dyDescent="0.3">
      <c r="A4386" s="86">
        <f t="shared" si="68"/>
        <v>4378</v>
      </c>
      <c r="B4386" s="17"/>
      <c r="C4386" s="17"/>
      <c r="D4386"/>
      <c r="E4386"/>
      <c r="F4386"/>
      <c r="G4386"/>
      <c r="H4386"/>
      <c r="I4386"/>
      <c r="J4386"/>
      <c r="K4386"/>
      <c r="L4386"/>
      <c r="M4386"/>
      <c r="N4386"/>
    </row>
    <row r="4387" spans="1:14" x14ac:dyDescent="0.3">
      <c r="A4387" s="86">
        <f t="shared" si="68"/>
        <v>4379</v>
      </c>
      <c r="B4387" s="17"/>
      <c r="C4387" s="17"/>
      <c r="D4387"/>
      <c r="E4387"/>
      <c r="F4387"/>
      <c r="G4387"/>
      <c r="H4387"/>
      <c r="I4387"/>
      <c r="J4387"/>
      <c r="K4387"/>
      <c r="L4387"/>
      <c r="M4387"/>
      <c r="N4387"/>
    </row>
    <row r="4388" spans="1:14" x14ac:dyDescent="0.3">
      <c r="A4388" s="86">
        <f t="shared" si="68"/>
        <v>4380</v>
      </c>
      <c r="B4388" s="17"/>
      <c r="C4388" s="17"/>
      <c r="D4388"/>
      <c r="E4388"/>
      <c r="F4388"/>
      <c r="G4388"/>
      <c r="H4388"/>
      <c r="I4388"/>
      <c r="J4388"/>
      <c r="K4388"/>
      <c r="L4388"/>
      <c r="M4388"/>
      <c r="N4388"/>
    </row>
    <row r="4389" spans="1:14" x14ac:dyDescent="0.3">
      <c r="A4389" s="86">
        <f t="shared" si="68"/>
        <v>4381</v>
      </c>
      <c r="B4389" s="17"/>
      <c r="C4389" s="17"/>
      <c r="D4389"/>
      <c r="E4389"/>
      <c r="F4389"/>
      <c r="G4389"/>
      <c r="H4389"/>
      <c r="I4389"/>
      <c r="J4389"/>
      <c r="K4389"/>
      <c r="L4389"/>
      <c r="M4389"/>
      <c r="N4389"/>
    </row>
    <row r="4390" spans="1:14" x14ac:dyDescent="0.3">
      <c r="A4390" s="86">
        <f t="shared" si="68"/>
        <v>4382</v>
      </c>
      <c r="B4390" s="17"/>
      <c r="C4390" s="17"/>
      <c r="D4390"/>
      <c r="E4390"/>
      <c r="F4390"/>
      <c r="G4390"/>
      <c r="H4390"/>
      <c r="I4390"/>
      <c r="J4390"/>
      <c r="K4390"/>
      <c r="L4390"/>
      <c r="M4390"/>
      <c r="N4390"/>
    </row>
    <row r="4391" spans="1:14" x14ac:dyDescent="0.3">
      <c r="A4391" s="86">
        <f t="shared" si="68"/>
        <v>4383</v>
      </c>
      <c r="B4391" s="17"/>
      <c r="C4391" s="17"/>
      <c r="D4391"/>
      <c r="E4391"/>
      <c r="F4391"/>
      <c r="G4391"/>
      <c r="H4391"/>
      <c r="I4391"/>
      <c r="J4391"/>
      <c r="K4391"/>
      <c r="L4391"/>
      <c r="M4391"/>
      <c r="N4391"/>
    </row>
    <row r="4392" spans="1:14" x14ac:dyDescent="0.3">
      <c r="A4392" s="86">
        <f t="shared" si="68"/>
        <v>4384</v>
      </c>
      <c r="B4392" s="17"/>
      <c r="C4392" s="17"/>
      <c r="D4392"/>
      <c r="E4392"/>
      <c r="F4392"/>
      <c r="G4392"/>
      <c r="H4392"/>
      <c r="I4392"/>
      <c r="J4392"/>
      <c r="K4392"/>
      <c r="L4392"/>
      <c r="M4392"/>
      <c r="N4392"/>
    </row>
    <row r="4393" spans="1:14" x14ac:dyDescent="0.3">
      <c r="A4393" s="86">
        <f t="shared" si="68"/>
        <v>4385</v>
      </c>
      <c r="B4393" s="17"/>
      <c r="C4393" s="17"/>
      <c r="D4393"/>
      <c r="E4393"/>
      <c r="F4393"/>
      <c r="G4393"/>
      <c r="H4393"/>
      <c r="I4393"/>
      <c r="J4393"/>
      <c r="K4393"/>
      <c r="L4393"/>
      <c r="M4393"/>
      <c r="N4393"/>
    </row>
    <row r="4394" spans="1:14" x14ac:dyDescent="0.3">
      <c r="A4394" s="86">
        <f t="shared" si="68"/>
        <v>4386</v>
      </c>
      <c r="B4394" s="17"/>
      <c r="C4394" s="17"/>
      <c r="D4394"/>
      <c r="E4394"/>
      <c r="F4394"/>
      <c r="G4394"/>
      <c r="H4394"/>
      <c r="I4394"/>
      <c r="J4394"/>
      <c r="K4394"/>
      <c r="L4394"/>
      <c r="M4394"/>
      <c r="N4394"/>
    </row>
    <row r="4395" spans="1:14" x14ac:dyDescent="0.3">
      <c r="A4395" s="86">
        <f t="shared" si="68"/>
        <v>4387</v>
      </c>
      <c r="B4395" s="17"/>
      <c r="C4395" s="17"/>
      <c r="D4395"/>
      <c r="E4395"/>
      <c r="F4395"/>
      <c r="G4395"/>
      <c r="H4395"/>
      <c r="I4395"/>
      <c r="J4395"/>
      <c r="K4395"/>
      <c r="L4395"/>
      <c r="M4395"/>
      <c r="N4395"/>
    </row>
    <row r="4396" spans="1:14" x14ac:dyDescent="0.3">
      <c r="A4396" s="86">
        <f t="shared" si="68"/>
        <v>4388</v>
      </c>
      <c r="B4396" s="17"/>
      <c r="C4396" s="17"/>
      <c r="D4396"/>
      <c r="E4396"/>
      <c r="F4396"/>
      <c r="G4396"/>
      <c r="H4396"/>
      <c r="I4396"/>
      <c r="J4396"/>
      <c r="K4396"/>
      <c r="L4396"/>
      <c r="M4396"/>
      <c r="N4396"/>
    </row>
    <row r="4397" spans="1:14" x14ac:dyDescent="0.3">
      <c r="A4397" s="86">
        <f t="shared" si="68"/>
        <v>4389</v>
      </c>
      <c r="B4397" s="17"/>
      <c r="C4397" s="17"/>
      <c r="D4397"/>
      <c r="E4397"/>
      <c r="F4397"/>
      <c r="G4397"/>
      <c r="H4397"/>
      <c r="I4397"/>
      <c r="J4397"/>
      <c r="K4397"/>
      <c r="L4397"/>
      <c r="M4397"/>
      <c r="N4397"/>
    </row>
    <row r="4398" spans="1:14" x14ac:dyDescent="0.3">
      <c r="A4398" s="86">
        <f t="shared" si="68"/>
        <v>4390</v>
      </c>
      <c r="B4398" s="17"/>
      <c r="C4398" s="17"/>
      <c r="D4398"/>
      <c r="E4398"/>
      <c r="F4398"/>
      <c r="G4398"/>
      <c r="H4398"/>
      <c r="I4398"/>
      <c r="J4398"/>
      <c r="K4398"/>
      <c r="L4398"/>
      <c r="M4398"/>
      <c r="N4398"/>
    </row>
    <row r="4399" spans="1:14" x14ac:dyDescent="0.3">
      <c r="A4399" s="86">
        <f t="shared" si="68"/>
        <v>4391</v>
      </c>
      <c r="B4399" s="17"/>
      <c r="C4399" s="17"/>
      <c r="D4399"/>
      <c r="E4399"/>
      <c r="F4399"/>
      <c r="G4399"/>
      <c r="H4399"/>
      <c r="I4399"/>
      <c r="J4399"/>
      <c r="K4399"/>
      <c r="L4399"/>
      <c r="M4399"/>
      <c r="N4399"/>
    </row>
    <row r="4400" spans="1:14" x14ac:dyDescent="0.3">
      <c r="A4400" s="86">
        <f t="shared" si="68"/>
        <v>4392</v>
      </c>
      <c r="B4400" s="17"/>
      <c r="C4400" s="17"/>
      <c r="D4400"/>
      <c r="E4400"/>
      <c r="F4400"/>
      <c r="G4400"/>
      <c r="H4400"/>
      <c r="I4400"/>
      <c r="J4400"/>
      <c r="K4400"/>
      <c r="L4400"/>
      <c r="M4400"/>
      <c r="N4400"/>
    </row>
    <row r="4401" spans="1:14" x14ac:dyDescent="0.3">
      <c r="A4401" s="86">
        <f t="shared" si="68"/>
        <v>4393</v>
      </c>
      <c r="B4401" s="17"/>
      <c r="C4401" s="17"/>
      <c r="D4401"/>
      <c r="E4401"/>
      <c r="F4401"/>
      <c r="G4401"/>
      <c r="H4401"/>
      <c r="I4401"/>
      <c r="J4401"/>
      <c r="K4401"/>
      <c r="L4401"/>
      <c r="M4401"/>
      <c r="N4401"/>
    </row>
    <row r="4402" spans="1:14" x14ac:dyDescent="0.3">
      <c r="A4402" s="86">
        <f t="shared" si="68"/>
        <v>4394</v>
      </c>
      <c r="B4402" s="17"/>
      <c r="C4402" s="17"/>
      <c r="D4402"/>
      <c r="E4402"/>
      <c r="F4402"/>
      <c r="G4402"/>
      <c r="H4402"/>
      <c r="I4402"/>
      <c r="J4402"/>
      <c r="K4402"/>
      <c r="L4402"/>
      <c r="M4402"/>
      <c r="N4402"/>
    </row>
    <row r="4403" spans="1:14" x14ac:dyDescent="0.3">
      <c r="A4403" s="86">
        <f t="shared" si="68"/>
        <v>4395</v>
      </c>
      <c r="B4403" s="17"/>
      <c r="C4403" s="17"/>
      <c r="D4403"/>
      <c r="E4403"/>
      <c r="F4403"/>
      <c r="G4403"/>
      <c r="H4403"/>
      <c r="I4403"/>
      <c r="J4403"/>
      <c r="K4403"/>
      <c r="L4403"/>
      <c r="M4403"/>
      <c r="N4403"/>
    </row>
    <row r="4404" spans="1:14" x14ac:dyDescent="0.3">
      <c r="A4404" s="86">
        <f t="shared" si="68"/>
        <v>4396</v>
      </c>
      <c r="B4404" s="17"/>
      <c r="C4404" s="17"/>
      <c r="D4404"/>
      <c r="E4404"/>
      <c r="F4404"/>
      <c r="G4404"/>
      <c r="H4404"/>
      <c r="I4404"/>
      <c r="J4404"/>
      <c r="K4404"/>
      <c r="L4404"/>
      <c r="M4404"/>
      <c r="N4404"/>
    </row>
    <row r="4405" spans="1:14" x14ac:dyDescent="0.3">
      <c r="A4405" s="86">
        <f t="shared" si="68"/>
        <v>4397</v>
      </c>
      <c r="B4405" s="17"/>
      <c r="C4405" s="17"/>
      <c r="D4405"/>
      <c r="E4405"/>
      <c r="F4405"/>
      <c r="G4405"/>
      <c r="H4405"/>
      <c r="I4405"/>
      <c r="J4405"/>
      <c r="K4405"/>
      <c r="L4405"/>
      <c r="M4405"/>
      <c r="N4405"/>
    </row>
    <row r="4406" spans="1:14" x14ac:dyDescent="0.3">
      <c r="A4406" s="86">
        <f t="shared" si="68"/>
        <v>4398</v>
      </c>
      <c r="B4406" s="17"/>
      <c r="C4406" s="17"/>
      <c r="D4406"/>
      <c r="E4406"/>
      <c r="F4406"/>
      <c r="G4406"/>
      <c r="H4406"/>
      <c r="I4406"/>
      <c r="J4406"/>
      <c r="K4406"/>
      <c r="L4406"/>
      <c r="M4406"/>
      <c r="N4406"/>
    </row>
    <row r="4407" spans="1:14" x14ac:dyDescent="0.3">
      <c r="A4407" s="86">
        <f t="shared" si="68"/>
        <v>4399</v>
      </c>
      <c r="B4407" s="17"/>
      <c r="C4407" s="17"/>
      <c r="D4407"/>
      <c r="E4407"/>
      <c r="F4407"/>
      <c r="G4407"/>
      <c r="H4407"/>
      <c r="I4407"/>
      <c r="J4407"/>
      <c r="K4407"/>
      <c r="L4407"/>
      <c r="M4407"/>
      <c r="N4407"/>
    </row>
    <row r="4408" spans="1:14" x14ac:dyDescent="0.3">
      <c r="A4408" s="86">
        <f t="shared" si="68"/>
        <v>4400</v>
      </c>
      <c r="B4408" s="17"/>
      <c r="C4408" s="17"/>
      <c r="D4408"/>
      <c r="E4408"/>
      <c r="F4408"/>
      <c r="G4408"/>
      <c r="H4408"/>
      <c r="I4408"/>
      <c r="J4408"/>
      <c r="K4408"/>
      <c r="L4408"/>
      <c r="M4408"/>
      <c r="N4408"/>
    </row>
    <row r="4409" spans="1:14" x14ac:dyDescent="0.3">
      <c r="A4409" s="86">
        <f t="shared" si="68"/>
        <v>4401</v>
      </c>
      <c r="B4409" s="17"/>
      <c r="C4409" s="17"/>
      <c r="D4409"/>
      <c r="E4409"/>
      <c r="F4409"/>
      <c r="G4409"/>
      <c r="H4409"/>
      <c r="I4409"/>
      <c r="J4409"/>
      <c r="K4409"/>
      <c r="L4409"/>
      <c r="M4409"/>
      <c r="N4409"/>
    </row>
    <row r="4410" spans="1:14" x14ac:dyDescent="0.3">
      <c r="A4410" s="86">
        <f t="shared" si="68"/>
        <v>4402</v>
      </c>
      <c r="B4410" s="17"/>
      <c r="C4410" s="17"/>
      <c r="D4410"/>
      <c r="E4410"/>
      <c r="F4410"/>
      <c r="G4410"/>
      <c r="H4410"/>
      <c r="I4410"/>
      <c r="J4410"/>
      <c r="K4410"/>
      <c r="L4410"/>
      <c r="M4410"/>
      <c r="N4410"/>
    </row>
    <row r="4411" spans="1:14" x14ac:dyDescent="0.3">
      <c r="A4411" s="86">
        <f t="shared" si="68"/>
        <v>4403</v>
      </c>
      <c r="B4411" s="17"/>
      <c r="C4411" s="17"/>
      <c r="D4411"/>
      <c r="E4411"/>
      <c r="F4411"/>
      <c r="G4411"/>
      <c r="H4411"/>
      <c r="I4411"/>
      <c r="J4411"/>
      <c r="K4411"/>
      <c r="L4411"/>
      <c r="M4411"/>
      <c r="N4411"/>
    </row>
    <row r="4412" spans="1:14" x14ac:dyDescent="0.3">
      <c r="A4412" s="86">
        <f t="shared" si="68"/>
        <v>4404</v>
      </c>
      <c r="B4412" s="17"/>
      <c r="C4412" s="17"/>
      <c r="D4412"/>
      <c r="E4412"/>
      <c r="F4412"/>
      <c r="G4412"/>
      <c r="H4412"/>
      <c r="I4412"/>
      <c r="J4412"/>
      <c r="K4412"/>
      <c r="L4412"/>
      <c r="M4412"/>
      <c r="N4412"/>
    </row>
    <row r="4413" spans="1:14" x14ac:dyDescent="0.3">
      <c r="A4413" s="86">
        <f t="shared" si="68"/>
        <v>4405</v>
      </c>
      <c r="B4413" s="17"/>
      <c r="C4413" s="17"/>
      <c r="D4413"/>
      <c r="E4413"/>
      <c r="F4413"/>
      <c r="G4413"/>
      <c r="H4413"/>
      <c r="I4413"/>
      <c r="J4413"/>
      <c r="K4413"/>
      <c r="L4413"/>
      <c r="M4413"/>
      <c r="N4413"/>
    </row>
    <row r="4414" spans="1:14" x14ac:dyDescent="0.3">
      <c r="A4414" s="86">
        <f t="shared" si="68"/>
        <v>4406</v>
      </c>
      <c r="B4414" s="17"/>
      <c r="C4414" s="17"/>
      <c r="D4414"/>
      <c r="E4414"/>
      <c r="F4414"/>
      <c r="G4414"/>
      <c r="H4414"/>
      <c r="I4414"/>
      <c r="J4414"/>
      <c r="K4414"/>
      <c r="L4414"/>
      <c r="M4414"/>
      <c r="N4414"/>
    </row>
    <row r="4415" spans="1:14" x14ac:dyDescent="0.3">
      <c r="A4415" s="86">
        <f t="shared" si="68"/>
        <v>4407</v>
      </c>
      <c r="B4415" s="17"/>
      <c r="C4415" s="17"/>
      <c r="D4415"/>
      <c r="E4415"/>
      <c r="F4415"/>
      <c r="G4415"/>
      <c r="H4415"/>
      <c r="I4415"/>
      <c r="J4415"/>
      <c r="K4415"/>
      <c r="L4415"/>
      <c r="M4415"/>
      <c r="N4415"/>
    </row>
    <row r="4416" spans="1:14" x14ac:dyDescent="0.3">
      <c r="A4416" s="86">
        <f t="shared" si="68"/>
        <v>4408</v>
      </c>
      <c r="B4416" s="17"/>
      <c r="C4416" s="17"/>
      <c r="D4416"/>
      <c r="E4416"/>
      <c r="F4416"/>
      <c r="G4416"/>
      <c r="H4416"/>
      <c r="I4416"/>
      <c r="J4416"/>
      <c r="K4416"/>
      <c r="L4416"/>
      <c r="M4416"/>
      <c r="N4416"/>
    </row>
    <row r="4417" spans="1:14" x14ac:dyDescent="0.3">
      <c r="A4417" s="86">
        <f t="shared" si="68"/>
        <v>4409</v>
      </c>
      <c r="B4417" s="17"/>
      <c r="C4417" s="17"/>
      <c r="D4417"/>
      <c r="E4417"/>
      <c r="F4417"/>
      <c r="G4417"/>
      <c r="H4417"/>
      <c r="I4417"/>
      <c r="J4417"/>
      <c r="K4417"/>
      <c r="L4417"/>
      <c r="M4417"/>
      <c r="N4417"/>
    </row>
    <row r="4418" spans="1:14" x14ac:dyDescent="0.3">
      <c r="A4418" s="86">
        <f t="shared" si="68"/>
        <v>4410</v>
      </c>
      <c r="B4418" s="17"/>
      <c r="C4418" s="17"/>
      <c r="D4418"/>
      <c r="E4418"/>
      <c r="F4418"/>
      <c r="G4418"/>
      <c r="H4418"/>
      <c r="I4418"/>
      <c r="J4418"/>
      <c r="K4418"/>
      <c r="L4418"/>
      <c r="M4418"/>
      <c r="N4418"/>
    </row>
    <row r="4419" spans="1:14" x14ac:dyDescent="0.3">
      <c r="A4419" s="86">
        <f t="shared" si="68"/>
        <v>4411</v>
      </c>
      <c r="B4419" s="17"/>
      <c r="C4419" s="17"/>
      <c r="D4419"/>
      <c r="E4419"/>
      <c r="F4419"/>
      <c r="G4419"/>
      <c r="H4419"/>
      <c r="I4419"/>
      <c r="J4419"/>
      <c r="K4419"/>
      <c r="L4419"/>
      <c r="M4419"/>
      <c r="N4419"/>
    </row>
    <row r="4420" spans="1:14" x14ac:dyDescent="0.3">
      <c r="A4420" s="86">
        <f t="shared" si="68"/>
        <v>4412</v>
      </c>
      <c r="B4420" s="17"/>
      <c r="C4420" s="17"/>
      <c r="D4420"/>
      <c r="E4420"/>
      <c r="F4420"/>
      <c r="G4420"/>
      <c r="H4420"/>
      <c r="I4420"/>
      <c r="J4420"/>
      <c r="K4420"/>
      <c r="L4420"/>
      <c r="M4420"/>
      <c r="N4420"/>
    </row>
    <row r="4421" spans="1:14" x14ac:dyDescent="0.3">
      <c r="A4421" s="86">
        <f t="shared" si="68"/>
        <v>4413</v>
      </c>
      <c r="B4421" s="17"/>
      <c r="C4421" s="17"/>
      <c r="D4421"/>
      <c r="E4421"/>
      <c r="F4421"/>
      <c r="G4421"/>
      <c r="H4421"/>
      <c r="I4421"/>
      <c r="J4421"/>
      <c r="K4421"/>
      <c r="L4421"/>
      <c r="M4421"/>
      <c r="N4421"/>
    </row>
    <row r="4422" spans="1:14" x14ac:dyDescent="0.3">
      <c r="A4422" s="86">
        <f t="shared" si="68"/>
        <v>4414</v>
      </c>
      <c r="B4422" s="17"/>
      <c r="C4422" s="17"/>
      <c r="D4422"/>
      <c r="E4422"/>
      <c r="F4422"/>
      <c r="G4422"/>
      <c r="H4422"/>
      <c r="I4422"/>
      <c r="J4422"/>
      <c r="K4422"/>
      <c r="L4422"/>
      <c r="M4422"/>
      <c r="N4422"/>
    </row>
    <row r="4423" spans="1:14" x14ac:dyDescent="0.3">
      <c r="A4423" s="86">
        <f t="shared" si="68"/>
        <v>4415</v>
      </c>
      <c r="B4423" s="17"/>
      <c r="C4423" s="17"/>
      <c r="D4423"/>
      <c r="E4423"/>
      <c r="F4423"/>
      <c r="G4423"/>
      <c r="H4423"/>
      <c r="I4423"/>
      <c r="J4423"/>
      <c r="K4423"/>
      <c r="L4423"/>
      <c r="M4423"/>
      <c r="N4423"/>
    </row>
    <row r="4424" spans="1:14" x14ac:dyDescent="0.3">
      <c r="A4424" s="86">
        <f t="shared" si="68"/>
        <v>4416</v>
      </c>
      <c r="B4424" s="17"/>
      <c r="C4424" s="17"/>
      <c r="D4424"/>
      <c r="E4424"/>
      <c r="F4424"/>
      <c r="G4424"/>
      <c r="H4424"/>
      <c r="I4424"/>
      <c r="J4424"/>
      <c r="K4424"/>
      <c r="L4424"/>
      <c r="M4424"/>
      <c r="N4424"/>
    </row>
    <row r="4425" spans="1:14" x14ac:dyDescent="0.3">
      <c r="A4425" s="86">
        <f t="shared" si="68"/>
        <v>4417</v>
      </c>
      <c r="B4425" s="17"/>
      <c r="C4425" s="17"/>
      <c r="D4425"/>
      <c r="E4425"/>
      <c r="F4425"/>
      <c r="G4425"/>
      <c r="H4425"/>
      <c r="I4425"/>
      <c r="J4425"/>
      <c r="K4425"/>
      <c r="L4425"/>
      <c r="M4425"/>
      <c r="N4425"/>
    </row>
    <row r="4426" spans="1:14" x14ac:dyDescent="0.3">
      <c r="A4426" s="86">
        <f t="shared" si="68"/>
        <v>4418</v>
      </c>
      <c r="B4426" s="17"/>
      <c r="C4426" s="17"/>
      <c r="D4426"/>
      <c r="E4426"/>
      <c r="F4426"/>
      <c r="G4426"/>
      <c r="H4426"/>
      <c r="I4426"/>
      <c r="J4426"/>
      <c r="K4426"/>
      <c r="L4426"/>
      <c r="M4426"/>
      <c r="N4426"/>
    </row>
    <row r="4427" spans="1:14" x14ac:dyDescent="0.3">
      <c r="A4427" s="86">
        <f t="shared" ref="A4427:A4490" si="69">A4426+1</f>
        <v>4419</v>
      </c>
      <c r="B4427" s="17"/>
      <c r="C4427" s="17"/>
      <c r="D4427"/>
      <c r="E4427"/>
      <c r="F4427"/>
      <c r="G4427"/>
      <c r="H4427"/>
      <c r="I4427"/>
      <c r="J4427"/>
      <c r="K4427"/>
      <c r="L4427"/>
      <c r="M4427"/>
      <c r="N4427"/>
    </row>
    <row r="4428" spans="1:14" x14ac:dyDescent="0.3">
      <c r="A4428" s="86">
        <f t="shared" si="69"/>
        <v>4420</v>
      </c>
      <c r="B4428" s="17"/>
      <c r="C4428" s="17"/>
      <c r="D4428"/>
      <c r="E4428"/>
      <c r="F4428"/>
      <c r="G4428"/>
      <c r="H4428"/>
      <c r="I4428"/>
      <c r="J4428"/>
      <c r="K4428"/>
      <c r="L4428"/>
      <c r="M4428"/>
      <c r="N4428"/>
    </row>
    <row r="4429" spans="1:14" x14ac:dyDescent="0.3">
      <c r="A4429" s="86">
        <f t="shared" si="69"/>
        <v>4421</v>
      </c>
      <c r="B4429" s="17"/>
      <c r="C4429" s="17"/>
      <c r="D4429"/>
      <c r="E4429"/>
      <c r="F4429"/>
      <c r="G4429"/>
      <c r="H4429"/>
      <c r="I4429"/>
      <c r="J4429"/>
      <c r="K4429"/>
      <c r="L4429"/>
      <c r="M4429"/>
      <c r="N4429"/>
    </row>
    <row r="4430" spans="1:14" x14ac:dyDescent="0.3">
      <c r="A4430" s="86">
        <f t="shared" si="69"/>
        <v>4422</v>
      </c>
      <c r="B4430" s="17"/>
      <c r="C4430" s="17"/>
      <c r="D4430"/>
      <c r="E4430"/>
      <c r="F4430"/>
      <c r="G4430"/>
      <c r="H4430"/>
      <c r="I4430"/>
      <c r="J4430"/>
      <c r="K4430"/>
      <c r="L4430"/>
      <c r="M4430"/>
      <c r="N4430"/>
    </row>
    <row r="4431" spans="1:14" x14ac:dyDescent="0.3">
      <c r="A4431" s="86">
        <f t="shared" si="69"/>
        <v>4423</v>
      </c>
      <c r="B4431" s="17"/>
      <c r="C4431" s="17"/>
      <c r="D4431"/>
      <c r="E4431"/>
      <c r="F4431"/>
      <c r="G4431"/>
      <c r="H4431"/>
      <c r="I4431"/>
      <c r="J4431"/>
      <c r="K4431"/>
      <c r="L4431"/>
      <c r="M4431"/>
      <c r="N4431"/>
    </row>
    <row r="4432" spans="1:14" x14ac:dyDescent="0.3">
      <c r="A4432" s="86">
        <f t="shared" si="69"/>
        <v>4424</v>
      </c>
      <c r="B4432" s="17"/>
      <c r="C4432" s="17"/>
      <c r="D4432"/>
      <c r="E4432"/>
      <c r="F4432"/>
      <c r="G4432"/>
      <c r="H4432"/>
      <c r="I4432"/>
      <c r="J4432"/>
      <c r="K4432"/>
      <c r="L4432"/>
      <c r="M4432"/>
      <c r="N4432"/>
    </row>
    <row r="4433" spans="1:14" x14ac:dyDescent="0.3">
      <c r="A4433" s="86">
        <f t="shared" si="69"/>
        <v>4425</v>
      </c>
      <c r="B4433" s="17"/>
      <c r="C4433" s="17"/>
      <c r="D4433"/>
      <c r="E4433"/>
      <c r="F4433"/>
      <c r="G4433"/>
      <c r="H4433"/>
      <c r="I4433"/>
      <c r="J4433"/>
      <c r="K4433"/>
      <c r="L4433"/>
      <c r="M4433"/>
      <c r="N4433"/>
    </row>
    <row r="4434" spans="1:14" x14ac:dyDescent="0.3">
      <c r="A4434" s="86">
        <f t="shared" si="69"/>
        <v>4426</v>
      </c>
      <c r="B4434" s="17"/>
      <c r="C4434" s="17"/>
      <c r="D4434"/>
      <c r="E4434"/>
      <c r="F4434"/>
      <c r="G4434"/>
      <c r="H4434"/>
      <c r="I4434"/>
      <c r="J4434"/>
      <c r="K4434"/>
      <c r="L4434"/>
      <c r="M4434"/>
      <c r="N4434"/>
    </row>
    <row r="4435" spans="1:14" x14ac:dyDescent="0.3">
      <c r="A4435" s="86">
        <f t="shared" si="69"/>
        <v>4427</v>
      </c>
      <c r="B4435" s="17"/>
      <c r="C4435" s="17"/>
      <c r="D4435"/>
      <c r="E4435"/>
      <c r="F4435"/>
      <c r="G4435"/>
      <c r="H4435"/>
      <c r="I4435"/>
      <c r="J4435"/>
      <c r="K4435"/>
      <c r="L4435"/>
      <c r="M4435"/>
      <c r="N4435"/>
    </row>
    <row r="4436" spans="1:14" x14ac:dyDescent="0.3">
      <c r="A4436" s="86">
        <f t="shared" si="69"/>
        <v>4428</v>
      </c>
      <c r="B4436" s="17"/>
      <c r="C4436" s="17"/>
      <c r="D4436"/>
      <c r="E4436"/>
      <c r="F4436"/>
      <c r="G4436"/>
      <c r="H4436"/>
      <c r="I4436"/>
      <c r="J4436"/>
      <c r="K4436"/>
      <c r="L4436"/>
      <c r="M4436"/>
      <c r="N4436"/>
    </row>
    <row r="4437" spans="1:14" x14ac:dyDescent="0.3">
      <c r="A4437" s="86">
        <f t="shared" si="69"/>
        <v>4429</v>
      </c>
      <c r="B4437" s="17"/>
      <c r="C4437" s="17"/>
      <c r="D4437"/>
      <c r="E4437"/>
      <c r="F4437"/>
      <c r="G4437"/>
      <c r="H4437"/>
      <c r="I4437"/>
      <c r="J4437"/>
      <c r="K4437"/>
      <c r="L4437"/>
      <c r="M4437"/>
      <c r="N4437"/>
    </row>
    <row r="4438" spans="1:14" x14ac:dyDescent="0.3">
      <c r="A4438" s="86">
        <f t="shared" si="69"/>
        <v>4430</v>
      </c>
      <c r="B4438" s="17"/>
      <c r="C4438" s="17"/>
      <c r="D4438"/>
      <c r="E4438"/>
      <c r="F4438"/>
      <c r="G4438"/>
      <c r="H4438"/>
      <c r="I4438"/>
      <c r="J4438"/>
      <c r="K4438"/>
      <c r="L4438"/>
      <c r="M4438"/>
      <c r="N4438"/>
    </row>
    <row r="4439" spans="1:14" x14ac:dyDescent="0.3">
      <c r="A4439" s="86">
        <f t="shared" si="69"/>
        <v>4431</v>
      </c>
      <c r="B4439" s="17"/>
      <c r="C4439" s="17"/>
      <c r="D4439"/>
      <c r="E4439"/>
      <c r="F4439"/>
      <c r="G4439"/>
      <c r="H4439"/>
      <c r="I4439"/>
      <c r="J4439"/>
      <c r="K4439"/>
      <c r="L4439"/>
      <c r="M4439"/>
      <c r="N4439"/>
    </row>
    <row r="4440" spans="1:14" x14ac:dyDescent="0.3">
      <c r="A4440" s="86">
        <f t="shared" si="69"/>
        <v>4432</v>
      </c>
      <c r="B4440" s="17"/>
      <c r="C4440" s="17"/>
      <c r="D4440"/>
      <c r="E4440"/>
      <c r="F4440"/>
      <c r="G4440"/>
      <c r="H4440"/>
      <c r="I4440"/>
      <c r="J4440"/>
      <c r="K4440"/>
      <c r="L4440"/>
      <c r="M4440"/>
      <c r="N4440"/>
    </row>
    <row r="4441" spans="1:14" x14ac:dyDescent="0.3">
      <c r="A4441" s="86">
        <f t="shared" si="69"/>
        <v>4433</v>
      </c>
      <c r="B4441" s="17"/>
      <c r="C4441" s="17"/>
      <c r="D4441"/>
      <c r="E4441"/>
      <c r="F4441"/>
      <c r="G4441"/>
      <c r="H4441"/>
      <c r="I4441"/>
      <c r="J4441"/>
      <c r="K4441"/>
      <c r="L4441"/>
      <c r="M4441"/>
      <c r="N4441"/>
    </row>
    <row r="4442" spans="1:14" x14ac:dyDescent="0.3">
      <c r="A4442" s="86">
        <f t="shared" si="69"/>
        <v>4434</v>
      </c>
      <c r="B4442" s="17"/>
      <c r="C4442" s="17"/>
      <c r="D4442"/>
      <c r="E4442"/>
      <c r="F4442"/>
      <c r="G4442"/>
      <c r="H4442"/>
      <c r="I4442"/>
      <c r="J4442"/>
      <c r="K4442"/>
      <c r="L4442"/>
      <c r="M4442"/>
      <c r="N4442"/>
    </row>
    <row r="4443" spans="1:14" x14ac:dyDescent="0.3">
      <c r="A4443" s="86">
        <f t="shared" si="69"/>
        <v>4435</v>
      </c>
      <c r="B4443" s="17"/>
      <c r="C4443" s="17"/>
      <c r="D4443"/>
      <c r="E4443"/>
      <c r="F4443"/>
      <c r="G4443"/>
      <c r="H4443"/>
      <c r="I4443"/>
      <c r="J4443"/>
      <c r="K4443"/>
      <c r="L4443"/>
      <c r="M4443"/>
      <c r="N4443"/>
    </row>
    <row r="4444" spans="1:14" x14ac:dyDescent="0.3">
      <c r="A4444" s="86">
        <f t="shared" si="69"/>
        <v>4436</v>
      </c>
      <c r="B4444" s="17"/>
      <c r="C4444" s="17"/>
      <c r="D4444"/>
      <c r="E4444"/>
      <c r="F4444"/>
      <c r="G4444"/>
      <c r="H4444"/>
      <c r="I4444"/>
      <c r="J4444"/>
      <c r="K4444"/>
      <c r="L4444"/>
      <c r="M4444"/>
      <c r="N4444"/>
    </row>
    <row r="4445" spans="1:14" x14ac:dyDescent="0.3">
      <c r="A4445" s="86">
        <f t="shared" si="69"/>
        <v>4437</v>
      </c>
      <c r="B4445" s="17"/>
      <c r="C4445" s="17"/>
      <c r="D4445"/>
      <c r="E4445"/>
      <c r="F4445"/>
      <c r="G4445"/>
      <c r="H4445"/>
      <c r="I4445"/>
      <c r="J4445"/>
      <c r="K4445"/>
      <c r="L4445"/>
      <c r="M4445"/>
      <c r="N4445"/>
    </row>
    <row r="4446" spans="1:14" x14ac:dyDescent="0.3">
      <c r="A4446" s="86">
        <f t="shared" si="69"/>
        <v>4438</v>
      </c>
      <c r="B4446" s="17"/>
      <c r="C4446" s="17"/>
      <c r="D4446"/>
      <c r="E4446"/>
      <c r="F4446"/>
      <c r="G4446"/>
      <c r="H4446"/>
      <c r="I4446"/>
      <c r="J4446"/>
      <c r="K4446"/>
      <c r="L4446"/>
      <c r="M4446"/>
      <c r="N4446"/>
    </row>
    <row r="4447" spans="1:14" x14ac:dyDescent="0.3">
      <c r="A4447" s="86">
        <f t="shared" si="69"/>
        <v>4439</v>
      </c>
      <c r="B4447" s="17"/>
      <c r="C4447" s="17"/>
      <c r="D4447"/>
      <c r="E4447"/>
      <c r="F4447"/>
      <c r="G4447"/>
      <c r="H4447"/>
      <c r="I4447"/>
      <c r="J4447"/>
      <c r="K4447"/>
      <c r="L4447"/>
      <c r="M4447"/>
      <c r="N4447"/>
    </row>
    <row r="4448" spans="1:14" x14ac:dyDescent="0.3">
      <c r="A4448" s="86">
        <f t="shared" si="69"/>
        <v>4440</v>
      </c>
      <c r="B4448" s="17"/>
      <c r="C4448" s="17"/>
      <c r="D4448"/>
      <c r="E4448"/>
      <c r="F4448"/>
      <c r="G4448"/>
      <c r="H4448"/>
      <c r="I4448"/>
      <c r="J4448"/>
      <c r="K4448"/>
      <c r="L4448"/>
      <c r="M4448"/>
      <c r="N4448"/>
    </row>
    <row r="4449" spans="1:14" x14ac:dyDescent="0.3">
      <c r="A4449" s="86">
        <f t="shared" si="69"/>
        <v>4441</v>
      </c>
      <c r="B4449" s="17"/>
      <c r="C4449" s="17"/>
      <c r="D4449"/>
      <c r="E4449"/>
      <c r="F4449"/>
      <c r="G4449"/>
      <c r="H4449"/>
      <c r="I4449"/>
      <c r="J4449"/>
      <c r="K4449"/>
      <c r="L4449"/>
      <c r="M4449"/>
      <c r="N4449"/>
    </row>
    <row r="4450" spans="1:14" x14ac:dyDescent="0.3">
      <c r="A4450" s="86">
        <f t="shared" si="69"/>
        <v>4442</v>
      </c>
      <c r="B4450" s="17"/>
      <c r="C4450" s="17"/>
      <c r="D4450"/>
      <c r="E4450"/>
      <c r="F4450"/>
      <c r="G4450"/>
      <c r="H4450"/>
      <c r="I4450"/>
      <c r="J4450"/>
      <c r="K4450"/>
      <c r="L4450"/>
      <c r="M4450"/>
      <c r="N4450"/>
    </row>
    <row r="4451" spans="1:14" x14ac:dyDescent="0.3">
      <c r="A4451" s="86">
        <f t="shared" si="69"/>
        <v>4443</v>
      </c>
      <c r="B4451" s="17"/>
      <c r="C4451" s="17"/>
      <c r="D4451"/>
      <c r="E4451"/>
      <c r="F4451"/>
      <c r="G4451"/>
      <c r="H4451"/>
      <c r="I4451"/>
      <c r="J4451"/>
      <c r="K4451"/>
      <c r="L4451"/>
      <c r="M4451"/>
      <c r="N4451"/>
    </row>
    <row r="4452" spans="1:14" x14ac:dyDescent="0.3">
      <c r="A4452" s="86">
        <f t="shared" si="69"/>
        <v>4444</v>
      </c>
      <c r="B4452" s="17"/>
      <c r="C4452" s="17"/>
      <c r="D4452"/>
      <c r="E4452"/>
      <c r="F4452"/>
      <c r="G4452"/>
      <c r="H4452"/>
      <c r="I4452"/>
      <c r="J4452"/>
      <c r="K4452"/>
      <c r="L4452"/>
      <c r="M4452"/>
      <c r="N4452"/>
    </row>
    <row r="4453" spans="1:14" x14ac:dyDescent="0.3">
      <c r="A4453" s="86">
        <f t="shared" si="69"/>
        <v>4445</v>
      </c>
      <c r="B4453" s="17"/>
      <c r="C4453" s="17"/>
      <c r="D4453"/>
      <c r="E4453"/>
      <c r="F4453"/>
      <c r="G4453"/>
      <c r="H4453"/>
      <c r="I4453"/>
      <c r="J4453"/>
      <c r="K4453"/>
      <c r="L4453"/>
      <c r="M4453"/>
      <c r="N4453"/>
    </row>
    <row r="4454" spans="1:14" x14ac:dyDescent="0.3">
      <c r="A4454" s="86">
        <f t="shared" si="69"/>
        <v>4446</v>
      </c>
      <c r="B4454" s="17"/>
      <c r="C4454" s="17"/>
      <c r="D4454"/>
      <c r="E4454"/>
      <c r="F4454"/>
      <c r="G4454"/>
      <c r="H4454"/>
      <c r="I4454"/>
      <c r="J4454"/>
      <c r="K4454"/>
      <c r="L4454"/>
      <c r="M4454"/>
      <c r="N4454"/>
    </row>
    <row r="4455" spans="1:14" x14ac:dyDescent="0.3">
      <c r="A4455" s="86">
        <f t="shared" si="69"/>
        <v>4447</v>
      </c>
      <c r="B4455" s="17"/>
      <c r="C4455" s="17"/>
      <c r="D4455"/>
      <c r="E4455"/>
      <c r="F4455"/>
      <c r="G4455"/>
      <c r="H4455"/>
      <c r="I4455"/>
      <c r="J4455"/>
      <c r="K4455"/>
      <c r="L4455"/>
      <c r="M4455"/>
      <c r="N4455"/>
    </row>
    <row r="4456" spans="1:14" x14ac:dyDescent="0.3">
      <c r="A4456" s="86">
        <f t="shared" si="69"/>
        <v>4448</v>
      </c>
      <c r="B4456" s="17"/>
      <c r="C4456" s="17"/>
      <c r="D4456"/>
      <c r="E4456"/>
      <c r="F4456"/>
      <c r="G4456"/>
      <c r="H4456"/>
      <c r="I4456"/>
      <c r="J4456"/>
      <c r="K4456"/>
      <c r="L4456"/>
      <c r="M4456"/>
      <c r="N4456"/>
    </row>
    <row r="4457" spans="1:14" x14ac:dyDescent="0.3">
      <c r="A4457" s="86">
        <f t="shared" si="69"/>
        <v>4449</v>
      </c>
      <c r="B4457" s="17"/>
      <c r="C4457" s="17"/>
      <c r="D4457"/>
      <c r="E4457"/>
      <c r="F4457"/>
      <c r="G4457"/>
      <c r="H4457"/>
      <c r="I4457"/>
      <c r="J4457"/>
      <c r="K4457"/>
      <c r="L4457"/>
      <c r="M4457"/>
      <c r="N4457"/>
    </row>
    <row r="4458" spans="1:14" x14ac:dyDescent="0.3">
      <c r="A4458" s="86">
        <f t="shared" si="69"/>
        <v>4450</v>
      </c>
      <c r="B4458" s="17"/>
      <c r="C4458" s="17"/>
      <c r="D4458"/>
      <c r="E4458"/>
      <c r="F4458"/>
      <c r="G4458"/>
      <c r="H4458"/>
      <c r="I4458"/>
      <c r="J4458"/>
      <c r="K4458"/>
      <c r="L4458"/>
      <c r="M4458"/>
      <c r="N4458"/>
    </row>
    <row r="4459" spans="1:14" x14ac:dyDescent="0.3">
      <c r="A4459" s="86">
        <f t="shared" si="69"/>
        <v>4451</v>
      </c>
      <c r="B4459" s="17"/>
      <c r="C4459" s="17"/>
      <c r="D4459"/>
      <c r="E4459"/>
      <c r="F4459"/>
      <c r="G4459"/>
      <c r="H4459"/>
      <c r="I4459"/>
      <c r="J4459"/>
      <c r="K4459"/>
      <c r="L4459"/>
      <c r="M4459"/>
      <c r="N4459"/>
    </row>
    <row r="4460" spans="1:14" x14ac:dyDescent="0.3">
      <c r="A4460" s="86">
        <f t="shared" si="69"/>
        <v>4452</v>
      </c>
      <c r="B4460" s="17"/>
      <c r="C4460" s="17"/>
      <c r="D4460"/>
      <c r="E4460"/>
      <c r="F4460"/>
      <c r="G4460"/>
      <c r="H4460"/>
      <c r="I4460"/>
      <c r="J4460"/>
      <c r="K4460"/>
      <c r="L4460"/>
      <c r="M4460"/>
      <c r="N4460"/>
    </row>
    <row r="4461" spans="1:14" x14ac:dyDescent="0.3">
      <c r="A4461" s="86">
        <f t="shared" si="69"/>
        <v>4453</v>
      </c>
      <c r="B4461" s="17"/>
      <c r="C4461" s="17"/>
      <c r="D4461"/>
      <c r="E4461"/>
      <c r="F4461"/>
      <c r="G4461"/>
      <c r="H4461"/>
      <c r="I4461"/>
      <c r="J4461"/>
      <c r="K4461"/>
      <c r="L4461"/>
      <c r="M4461"/>
      <c r="N4461"/>
    </row>
    <row r="4462" spans="1:14" x14ac:dyDescent="0.3">
      <c r="A4462" s="86">
        <f t="shared" si="69"/>
        <v>4454</v>
      </c>
      <c r="B4462" s="17"/>
      <c r="C4462" s="17"/>
      <c r="D4462"/>
      <c r="E4462"/>
      <c r="F4462"/>
      <c r="G4462"/>
      <c r="H4462"/>
      <c r="I4462"/>
      <c r="J4462"/>
      <c r="K4462"/>
      <c r="L4462"/>
      <c r="M4462"/>
      <c r="N4462"/>
    </row>
    <row r="4463" spans="1:14" x14ac:dyDescent="0.3">
      <c r="A4463" s="86">
        <f t="shared" si="69"/>
        <v>4455</v>
      </c>
      <c r="B4463" s="17"/>
      <c r="C4463" s="17"/>
      <c r="D4463"/>
      <c r="E4463"/>
      <c r="F4463"/>
      <c r="G4463"/>
      <c r="H4463"/>
      <c r="I4463"/>
      <c r="J4463"/>
      <c r="K4463"/>
      <c r="L4463"/>
      <c r="M4463"/>
      <c r="N4463"/>
    </row>
    <row r="4464" spans="1:14" x14ac:dyDescent="0.3">
      <c r="A4464" s="86">
        <f t="shared" si="69"/>
        <v>4456</v>
      </c>
      <c r="B4464" s="17"/>
      <c r="C4464" s="17"/>
      <c r="D4464"/>
      <c r="E4464"/>
      <c r="F4464"/>
      <c r="G4464"/>
      <c r="H4464"/>
      <c r="I4464"/>
      <c r="J4464"/>
      <c r="K4464"/>
      <c r="L4464"/>
      <c r="M4464"/>
      <c r="N4464"/>
    </row>
    <row r="4465" spans="1:14" x14ac:dyDescent="0.3">
      <c r="A4465" s="86">
        <f t="shared" si="69"/>
        <v>4457</v>
      </c>
      <c r="B4465" s="17"/>
      <c r="C4465" s="17"/>
      <c r="D4465"/>
      <c r="E4465"/>
      <c r="F4465"/>
      <c r="G4465"/>
      <c r="H4465"/>
      <c r="I4465"/>
      <c r="J4465"/>
      <c r="K4465"/>
      <c r="L4465"/>
      <c r="M4465"/>
      <c r="N4465"/>
    </row>
    <row r="4466" spans="1:14" x14ac:dyDescent="0.3">
      <c r="A4466" s="86">
        <f t="shared" si="69"/>
        <v>4458</v>
      </c>
      <c r="B4466" s="17"/>
      <c r="C4466" s="17"/>
      <c r="D4466"/>
      <c r="E4466"/>
      <c r="F4466"/>
      <c r="G4466"/>
      <c r="H4466"/>
      <c r="I4466"/>
      <c r="J4466"/>
      <c r="K4466"/>
      <c r="L4466"/>
      <c r="M4466"/>
      <c r="N4466"/>
    </row>
    <row r="4467" spans="1:14" x14ac:dyDescent="0.3">
      <c r="A4467" s="86">
        <f t="shared" si="69"/>
        <v>4459</v>
      </c>
      <c r="B4467" s="17"/>
      <c r="C4467" s="17"/>
      <c r="D4467"/>
      <c r="E4467"/>
      <c r="F4467"/>
      <c r="G4467"/>
      <c r="H4467"/>
      <c r="I4467"/>
      <c r="J4467"/>
      <c r="K4467"/>
      <c r="L4467"/>
      <c r="M4467"/>
      <c r="N4467"/>
    </row>
    <row r="4468" spans="1:14" x14ac:dyDescent="0.3">
      <c r="A4468" s="86">
        <f t="shared" si="69"/>
        <v>4460</v>
      </c>
      <c r="B4468" s="17"/>
      <c r="C4468" s="17"/>
      <c r="D4468"/>
      <c r="E4468"/>
      <c r="F4468"/>
      <c r="G4468"/>
      <c r="H4468"/>
      <c r="I4468"/>
      <c r="J4468"/>
      <c r="K4468"/>
      <c r="L4468"/>
      <c r="M4468"/>
      <c r="N4468"/>
    </row>
    <row r="4469" spans="1:14" x14ac:dyDescent="0.3">
      <c r="A4469" s="86">
        <f t="shared" si="69"/>
        <v>4461</v>
      </c>
      <c r="B4469" s="17"/>
      <c r="C4469" s="17"/>
      <c r="D4469"/>
      <c r="E4469"/>
      <c r="F4469"/>
      <c r="G4469"/>
      <c r="H4469"/>
      <c r="I4469"/>
      <c r="J4469"/>
      <c r="K4469"/>
      <c r="L4469"/>
      <c r="M4469"/>
      <c r="N4469"/>
    </row>
    <row r="4470" spans="1:14" x14ac:dyDescent="0.3">
      <c r="A4470" s="86">
        <f t="shared" si="69"/>
        <v>4462</v>
      </c>
      <c r="B4470" s="17"/>
      <c r="C4470" s="17"/>
      <c r="D4470"/>
      <c r="E4470"/>
      <c r="F4470"/>
      <c r="G4470"/>
      <c r="H4470"/>
      <c r="I4470"/>
      <c r="J4470"/>
      <c r="K4470"/>
      <c r="L4470"/>
      <c r="M4470"/>
      <c r="N4470"/>
    </row>
    <row r="4471" spans="1:14" x14ac:dyDescent="0.3">
      <c r="A4471" s="86">
        <f t="shared" si="69"/>
        <v>4463</v>
      </c>
      <c r="B4471" s="17"/>
      <c r="C4471" s="17"/>
      <c r="D4471"/>
      <c r="E4471"/>
      <c r="F4471"/>
      <c r="G4471"/>
      <c r="H4471"/>
      <c r="I4471"/>
      <c r="J4471"/>
      <c r="K4471"/>
      <c r="L4471"/>
      <c r="M4471"/>
      <c r="N4471"/>
    </row>
    <row r="4472" spans="1:14" x14ac:dyDescent="0.3">
      <c r="A4472" s="86">
        <f t="shared" si="69"/>
        <v>4464</v>
      </c>
      <c r="B4472" s="17"/>
      <c r="C4472" s="17"/>
      <c r="D4472"/>
      <c r="E4472"/>
      <c r="F4472"/>
      <c r="G4472"/>
      <c r="H4472"/>
      <c r="I4472"/>
      <c r="J4472"/>
      <c r="K4472"/>
      <c r="L4472"/>
      <c r="M4472"/>
      <c r="N4472"/>
    </row>
    <row r="4473" spans="1:14" x14ac:dyDescent="0.3">
      <c r="A4473" s="86">
        <f t="shared" si="69"/>
        <v>4465</v>
      </c>
      <c r="B4473" s="17"/>
      <c r="C4473" s="17"/>
      <c r="D4473"/>
      <c r="E4473"/>
      <c r="F4473"/>
      <c r="G4473"/>
      <c r="H4473"/>
      <c r="I4473"/>
      <c r="J4473"/>
      <c r="K4473"/>
      <c r="L4473"/>
      <c r="M4473"/>
      <c r="N4473"/>
    </row>
    <row r="4474" spans="1:14" x14ac:dyDescent="0.3">
      <c r="A4474" s="86">
        <f t="shared" si="69"/>
        <v>4466</v>
      </c>
      <c r="B4474" s="17"/>
      <c r="C4474" s="17"/>
      <c r="D4474"/>
      <c r="E4474"/>
      <c r="F4474"/>
      <c r="G4474"/>
      <c r="H4474"/>
      <c r="I4474"/>
      <c r="J4474"/>
      <c r="K4474"/>
      <c r="L4474"/>
      <c r="M4474"/>
      <c r="N4474"/>
    </row>
    <row r="4475" spans="1:14" x14ac:dyDescent="0.3">
      <c r="A4475" s="86">
        <f t="shared" si="69"/>
        <v>4467</v>
      </c>
      <c r="B4475" s="17"/>
      <c r="C4475" s="17"/>
      <c r="D4475"/>
      <c r="E4475"/>
      <c r="F4475"/>
      <c r="G4475"/>
      <c r="H4475"/>
      <c r="I4475"/>
      <c r="J4475"/>
      <c r="K4475"/>
      <c r="L4475"/>
      <c r="M4475"/>
      <c r="N4475"/>
    </row>
    <row r="4476" spans="1:14" x14ac:dyDescent="0.3">
      <c r="A4476" s="86">
        <f t="shared" si="69"/>
        <v>4468</v>
      </c>
      <c r="B4476" s="17"/>
      <c r="C4476" s="17"/>
      <c r="D4476"/>
      <c r="E4476"/>
      <c r="F4476"/>
      <c r="G4476"/>
      <c r="H4476"/>
      <c r="I4476"/>
      <c r="J4476"/>
      <c r="K4476"/>
      <c r="L4476"/>
      <c r="M4476"/>
      <c r="N4476"/>
    </row>
    <row r="4477" spans="1:14" x14ac:dyDescent="0.3">
      <c r="A4477" s="86">
        <f t="shared" si="69"/>
        <v>4469</v>
      </c>
      <c r="B4477" s="17"/>
      <c r="C4477" s="17"/>
      <c r="D4477"/>
      <c r="E4477"/>
      <c r="F4477"/>
      <c r="G4477"/>
      <c r="H4477"/>
      <c r="I4477"/>
      <c r="J4477"/>
      <c r="K4477"/>
      <c r="L4477"/>
      <c r="M4477"/>
      <c r="N4477"/>
    </row>
    <row r="4478" spans="1:14" x14ac:dyDescent="0.3">
      <c r="A4478" s="86">
        <f t="shared" si="69"/>
        <v>4470</v>
      </c>
      <c r="B4478" s="17"/>
      <c r="C4478" s="17"/>
      <c r="D4478"/>
      <c r="E4478"/>
      <c r="F4478"/>
      <c r="G4478"/>
      <c r="H4478"/>
      <c r="I4478"/>
      <c r="J4478"/>
      <c r="K4478"/>
      <c r="L4478"/>
      <c r="M4478"/>
      <c r="N4478"/>
    </row>
    <row r="4479" spans="1:14" x14ac:dyDescent="0.3">
      <c r="A4479" s="86">
        <f t="shared" si="69"/>
        <v>4471</v>
      </c>
      <c r="B4479" s="17"/>
      <c r="C4479" s="17"/>
      <c r="D4479"/>
      <c r="E4479"/>
      <c r="F4479"/>
      <c r="G4479"/>
      <c r="H4479"/>
      <c r="I4479"/>
      <c r="J4479"/>
      <c r="K4479"/>
      <c r="L4479"/>
      <c r="M4479"/>
      <c r="N4479"/>
    </row>
    <row r="4480" spans="1:14" x14ac:dyDescent="0.3">
      <c r="A4480" s="86">
        <f t="shared" si="69"/>
        <v>4472</v>
      </c>
      <c r="B4480" s="17"/>
      <c r="C4480" s="17"/>
      <c r="D4480"/>
      <c r="E4480"/>
      <c r="F4480"/>
      <c r="G4480"/>
      <c r="H4480"/>
      <c r="I4480"/>
      <c r="J4480"/>
      <c r="K4480"/>
      <c r="L4480"/>
      <c r="M4480"/>
      <c r="N4480"/>
    </row>
    <row r="4481" spans="1:14" x14ac:dyDescent="0.3">
      <c r="A4481" s="86">
        <f t="shared" si="69"/>
        <v>4473</v>
      </c>
      <c r="B4481" s="17"/>
      <c r="C4481" s="17"/>
      <c r="D4481"/>
      <c r="E4481"/>
      <c r="F4481"/>
      <c r="G4481"/>
      <c r="H4481"/>
      <c r="I4481"/>
      <c r="J4481"/>
      <c r="K4481"/>
      <c r="L4481"/>
      <c r="M4481"/>
      <c r="N4481"/>
    </row>
    <row r="4482" spans="1:14" x14ac:dyDescent="0.3">
      <c r="A4482" s="86">
        <f t="shared" si="69"/>
        <v>4474</v>
      </c>
      <c r="B4482" s="17"/>
      <c r="C4482" s="17"/>
      <c r="D4482"/>
      <c r="E4482"/>
      <c r="F4482"/>
      <c r="G4482"/>
      <c r="H4482"/>
      <c r="I4482"/>
      <c r="J4482"/>
      <c r="K4482"/>
      <c r="L4482"/>
      <c r="M4482"/>
      <c r="N4482"/>
    </row>
    <row r="4483" spans="1:14" x14ac:dyDescent="0.3">
      <c r="A4483" s="86">
        <f t="shared" si="69"/>
        <v>4475</v>
      </c>
      <c r="B4483" s="17"/>
      <c r="C4483" s="17"/>
      <c r="D4483"/>
      <c r="E4483"/>
      <c r="F4483"/>
      <c r="G4483"/>
      <c r="H4483"/>
      <c r="I4483"/>
      <c r="J4483"/>
      <c r="K4483"/>
      <c r="L4483"/>
      <c r="M4483"/>
      <c r="N4483"/>
    </row>
    <row r="4484" spans="1:14" x14ac:dyDescent="0.3">
      <c r="A4484" s="86">
        <f t="shared" si="69"/>
        <v>4476</v>
      </c>
      <c r="B4484" s="17"/>
      <c r="C4484" s="17"/>
      <c r="D4484"/>
      <c r="E4484"/>
      <c r="F4484"/>
      <c r="G4484"/>
      <c r="H4484"/>
      <c r="I4484"/>
      <c r="J4484"/>
      <c r="K4484"/>
      <c r="L4484"/>
      <c r="M4484"/>
      <c r="N4484"/>
    </row>
    <row r="4485" spans="1:14" x14ac:dyDescent="0.3">
      <c r="A4485" s="86">
        <f t="shared" si="69"/>
        <v>4477</v>
      </c>
      <c r="B4485" s="17"/>
      <c r="C4485" s="17"/>
      <c r="D4485"/>
      <c r="E4485"/>
      <c r="F4485"/>
      <c r="G4485"/>
      <c r="H4485"/>
      <c r="I4485"/>
      <c r="J4485"/>
      <c r="K4485"/>
      <c r="L4485"/>
      <c r="M4485"/>
      <c r="N4485"/>
    </row>
    <row r="4486" spans="1:14" x14ac:dyDescent="0.3">
      <c r="A4486" s="86">
        <f t="shared" si="69"/>
        <v>4478</v>
      </c>
      <c r="B4486" s="17"/>
      <c r="C4486" s="17"/>
      <c r="D4486"/>
      <c r="E4486"/>
      <c r="F4486"/>
      <c r="G4486"/>
      <c r="H4486"/>
      <c r="I4486"/>
      <c r="J4486"/>
      <c r="K4486"/>
      <c r="L4486"/>
      <c r="M4486"/>
      <c r="N4486"/>
    </row>
    <row r="4487" spans="1:14" x14ac:dyDescent="0.3">
      <c r="A4487" s="86">
        <f t="shared" si="69"/>
        <v>4479</v>
      </c>
      <c r="B4487" s="17"/>
      <c r="C4487" s="17"/>
      <c r="D4487"/>
      <c r="E4487"/>
      <c r="F4487"/>
      <c r="G4487"/>
      <c r="H4487"/>
      <c r="I4487"/>
      <c r="J4487"/>
      <c r="K4487"/>
      <c r="L4487"/>
      <c r="M4487"/>
      <c r="N4487"/>
    </row>
    <row r="4488" spans="1:14" x14ac:dyDescent="0.3">
      <c r="A4488" s="86">
        <f t="shared" si="69"/>
        <v>4480</v>
      </c>
      <c r="B4488" s="17"/>
      <c r="C4488" s="17"/>
      <c r="D4488"/>
      <c r="E4488"/>
      <c r="F4488"/>
      <c r="G4488"/>
      <c r="H4488"/>
      <c r="I4488"/>
      <c r="J4488"/>
      <c r="K4488"/>
      <c r="L4488"/>
      <c r="M4488"/>
      <c r="N4488"/>
    </row>
    <row r="4489" spans="1:14" x14ac:dyDescent="0.3">
      <c r="A4489" s="86">
        <f t="shared" si="69"/>
        <v>4481</v>
      </c>
      <c r="B4489" s="17"/>
      <c r="C4489" s="17"/>
      <c r="D4489"/>
      <c r="E4489"/>
      <c r="F4489"/>
      <c r="G4489"/>
      <c r="H4489"/>
      <c r="I4489"/>
      <c r="J4489"/>
      <c r="K4489"/>
      <c r="L4489"/>
      <c r="M4489"/>
      <c r="N4489"/>
    </row>
    <row r="4490" spans="1:14" x14ac:dyDescent="0.3">
      <c r="A4490" s="86">
        <f t="shared" si="69"/>
        <v>4482</v>
      </c>
      <c r="B4490" s="17"/>
      <c r="C4490" s="17"/>
      <c r="D4490"/>
      <c r="E4490"/>
      <c r="F4490"/>
      <c r="G4490"/>
      <c r="H4490"/>
      <c r="I4490"/>
      <c r="J4490"/>
      <c r="K4490"/>
      <c r="L4490"/>
      <c r="M4490"/>
      <c r="N4490"/>
    </row>
    <row r="4491" spans="1:14" x14ac:dyDescent="0.3">
      <c r="A4491" s="86">
        <f t="shared" ref="A4491:A4554" si="70">A4490+1</f>
        <v>4483</v>
      </c>
      <c r="B4491" s="17"/>
      <c r="C4491" s="17"/>
      <c r="D4491"/>
      <c r="E4491"/>
      <c r="F4491"/>
      <c r="G4491"/>
      <c r="H4491"/>
      <c r="I4491"/>
      <c r="J4491"/>
      <c r="K4491"/>
      <c r="L4491"/>
      <c r="M4491"/>
      <c r="N4491"/>
    </row>
    <row r="4492" spans="1:14" x14ac:dyDescent="0.3">
      <c r="A4492" s="86">
        <f t="shared" si="70"/>
        <v>4484</v>
      </c>
      <c r="B4492" s="17"/>
      <c r="C4492" s="17"/>
      <c r="D4492"/>
      <c r="E4492"/>
      <c r="F4492"/>
      <c r="G4492"/>
      <c r="H4492"/>
      <c r="I4492"/>
      <c r="J4492"/>
      <c r="K4492"/>
      <c r="L4492"/>
      <c r="M4492"/>
      <c r="N4492"/>
    </row>
    <row r="4493" spans="1:14" x14ac:dyDescent="0.3">
      <c r="A4493" s="86">
        <f t="shared" si="70"/>
        <v>4485</v>
      </c>
      <c r="B4493" s="17"/>
      <c r="C4493" s="17"/>
      <c r="D4493"/>
      <c r="E4493"/>
      <c r="F4493"/>
      <c r="G4493"/>
      <c r="H4493"/>
      <c r="I4493"/>
      <c r="J4493"/>
      <c r="K4493"/>
      <c r="L4493"/>
      <c r="M4493"/>
      <c r="N4493"/>
    </row>
    <row r="4494" spans="1:14" x14ac:dyDescent="0.3">
      <c r="A4494" s="86">
        <f t="shared" si="70"/>
        <v>4486</v>
      </c>
      <c r="B4494" s="17"/>
      <c r="C4494" s="17"/>
      <c r="D4494"/>
      <c r="E4494"/>
      <c r="F4494"/>
      <c r="G4494"/>
      <c r="H4494"/>
      <c r="I4494"/>
      <c r="J4494"/>
      <c r="K4494"/>
      <c r="L4494"/>
      <c r="M4494"/>
      <c r="N4494"/>
    </row>
    <row r="4495" spans="1:14" x14ac:dyDescent="0.3">
      <c r="A4495" s="86">
        <f t="shared" si="70"/>
        <v>4487</v>
      </c>
      <c r="B4495" s="17"/>
      <c r="C4495" s="17"/>
      <c r="D4495"/>
      <c r="E4495"/>
      <c r="F4495"/>
      <c r="G4495"/>
      <c r="H4495"/>
      <c r="I4495"/>
      <c r="J4495"/>
      <c r="K4495"/>
      <c r="L4495"/>
      <c r="M4495"/>
      <c r="N4495"/>
    </row>
    <row r="4496" spans="1:14" x14ac:dyDescent="0.3">
      <c r="A4496" s="86">
        <f t="shared" si="70"/>
        <v>4488</v>
      </c>
      <c r="B4496" s="17"/>
      <c r="C4496" s="17"/>
      <c r="D4496"/>
      <c r="E4496"/>
      <c r="F4496"/>
      <c r="G4496"/>
      <c r="H4496"/>
      <c r="I4496"/>
      <c r="J4496"/>
      <c r="K4496"/>
      <c r="L4496"/>
      <c r="M4496"/>
      <c r="N4496"/>
    </row>
    <row r="4497" spans="1:14" x14ac:dyDescent="0.3">
      <c r="A4497" s="86">
        <f t="shared" si="70"/>
        <v>4489</v>
      </c>
      <c r="B4497" s="17"/>
      <c r="C4497" s="17"/>
      <c r="D4497"/>
      <c r="E4497"/>
      <c r="F4497"/>
      <c r="G4497"/>
      <c r="H4497"/>
      <c r="I4497"/>
      <c r="J4497"/>
      <c r="K4497"/>
      <c r="L4497"/>
      <c r="M4497"/>
      <c r="N4497"/>
    </row>
    <row r="4498" spans="1:14" x14ac:dyDescent="0.3">
      <c r="A4498" s="86">
        <f t="shared" si="70"/>
        <v>4490</v>
      </c>
      <c r="B4498" s="17"/>
      <c r="C4498" s="17"/>
      <c r="D4498"/>
      <c r="E4498"/>
      <c r="F4498"/>
      <c r="G4498"/>
      <c r="H4498"/>
      <c r="I4498"/>
      <c r="J4498"/>
      <c r="K4498"/>
      <c r="L4498"/>
      <c r="M4498"/>
      <c r="N4498"/>
    </row>
    <row r="4499" spans="1:14" x14ac:dyDescent="0.3">
      <c r="A4499" s="86">
        <f t="shared" si="70"/>
        <v>4491</v>
      </c>
      <c r="B4499" s="17"/>
      <c r="C4499" s="17"/>
      <c r="D4499"/>
      <c r="E4499"/>
      <c r="F4499"/>
      <c r="G4499"/>
      <c r="H4499"/>
      <c r="I4499"/>
      <c r="J4499"/>
      <c r="K4499"/>
      <c r="L4499"/>
      <c r="M4499"/>
      <c r="N4499"/>
    </row>
    <row r="4500" spans="1:14" x14ac:dyDescent="0.3">
      <c r="A4500" s="86">
        <f t="shared" si="70"/>
        <v>4492</v>
      </c>
      <c r="B4500" s="17"/>
      <c r="C4500" s="17"/>
      <c r="D4500"/>
      <c r="E4500"/>
      <c r="F4500"/>
      <c r="G4500"/>
      <c r="H4500"/>
      <c r="I4500"/>
      <c r="J4500"/>
      <c r="K4500"/>
      <c r="L4500"/>
      <c r="M4500"/>
      <c r="N4500"/>
    </row>
    <row r="4501" spans="1:14" x14ac:dyDescent="0.3">
      <c r="A4501" s="86">
        <f t="shared" si="70"/>
        <v>4493</v>
      </c>
      <c r="B4501" s="17"/>
      <c r="C4501" s="17"/>
      <c r="D4501"/>
      <c r="E4501"/>
      <c r="F4501"/>
      <c r="G4501"/>
      <c r="H4501"/>
      <c r="I4501"/>
      <c r="J4501"/>
      <c r="K4501"/>
      <c r="L4501"/>
      <c r="M4501"/>
      <c r="N4501"/>
    </row>
    <row r="4502" spans="1:14" x14ac:dyDescent="0.3">
      <c r="A4502" s="86">
        <f t="shared" si="70"/>
        <v>4494</v>
      </c>
      <c r="B4502" s="17"/>
      <c r="C4502" s="17"/>
      <c r="D4502"/>
      <c r="E4502"/>
      <c r="F4502"/>
      <c r="G4502"/>
      <c r="H4502"/>
      <c r="I4502"/>
      <c r="J4502"/>
      <c r="K4502"/>
      <c r="L4502"/>
      <c r="M4502"/>
      <c r="N4502"/>
    </row>
    <row r="4503" spans="1:14" x14ac:dyDescent="0.3">
      <c r="A4503" s="86">
        <f t="shared" si="70"/>
        <v>4495</v>
      </c>
      <c r="B4503" s="17"/>
      <c r="C4503" s="17"/>
      <c r="D4503"/>
      <c r="E4503"/>
      <c r="F4503"/>
      <c r="G4503"/>
      <c r="H4503"/>
      <c r="I4503"/>
      <c r="J4503"/>
      <c r="K4503"/>
      <c r="L4503"/>
      <c r="M4503"/>
      <c r="N4503"/>
    </row>
    <row r="4504" spans="1:14" x14ac:dyDescent="0.3">
      <c r="A4504" s="86">
        <f t="shared" si="70"/>
        <v>4496</v>
      </c>
      <c r="B4504" s="17"/>
      <c r="C4504" s="17"/>
      <c r="D4504"/>
      <c r="E4504"/>
      <c r="F4504"/>
      <c r="G4504"/>
      <c r="H4504"/>
      <c r="I4504"/>
      <c r="J4504"/>
      <c r="K4504"/>
      <c r="L4504"/>
      <c r="M4504"/>
      <c r="N4504"/>
    </row>
    <row r="4505" spans="1:14" x14ac:dyDescent="0.3">
      <c r="A4505" s="86">
        <f t="shared" si="70"/>
        <v>4497</v>
      </c>
      <c r="B4505" s="17"/>
      <c r="C4505" s="17"/>
      <c r="D4505"/>
      <c r="E4505"/>
      <c r="F4505"/>
      <c r="G4505"/>
      <c r="H4505"/>
      <c r="I4505"/>
      <c r="J4505"/>
      <c r="K4505"/>
      <c r="L4505"/>
      <c r="M4505"/>
      <c r="N4505"/>
    </row>
    <row r="4506" spans="1:14" x14ac:dyDescent="0.3">
      <c r="A4506" s="86">
        <f t="shared" si="70"/>
        <v>4498</v>
      </c>
      <c r="B4506" s="17"/>
      <c r="C4506" s="17"/>
      <c r="D4506"/>
      <c r="E4506"/>
      <c r="F4506"/>
      <c r="G4506"/>
      <c r="H4506"/>
      <c r="I4506"/>
      <c r="J4506"/>
      <c r="K4506"/>
      <c r="L4506"/>
      <c r="M4506"/>
      <c r="N4506"/>
    </row>
    <row r="4507" spans="1:14" x14ac:dyDescent="0.3">
      <c r="A4507" s="86">
        <f t="shared" si="70"/>
        <v>4499</v>
      </c>
      <c r="B4507" s="17"/>
      <c r="C4507" s="17"/>
      <c r="D4507"/>
      <c r="E4507"/>
      <c r="F4507"/>
      <c r="G4507"/>
      <c r="H4507"/>
      <c r="I4507"/>
      <c r="J4507"/>
      <c r="K4507"/>
      <c r="L4507"/>
      <c r="M4507"/>
      <c r="N4507"/>
    </row>
    <row r="4508" spans="1:14" x14ac:dyDescent="0.3">
      <c r="A4508" s="86">
        <f t="shared" si="70"/>
        <v>4500</v>
      </c>
      <c r="B4508" s="17"/>
      <c r="C4508" s="17"/>
      <c r="D4508"/>
      <c r="E4508"/>
      <c r="F4508"/>
      <c r="G4508"/>
      <c r="H4508"/>
      <c r="I4508"/>
      <c r="J4508"/>
      <c r="K4508"/>
      <c r="L4508"/>
      <c r="M4508"/>
      <c r="N4508"/>
    </row>
    <row r="4509" spans="1:14" x14ac:dyDescent="0.3">
      <c r="A4509" s="86">
        <f t="shared" si="70"/>
        <v>4501</v>
      </c>
      <c r="B4509" s="17"/>
      <c r="C4509" s="17"/>
      <c r="D4509"/>
      <c r="E4509"/>
      <c r="F4509"/>
      <c r="G4509"/>
      <c r="H4509"/>
      <c r="I4509"/>
      <c r="J4509"/>
      <c r="K4509"/>
      <c r="L4509"/>
      <c r="M4509"/>
      <c r="N4509"/>
    </row>
    <row r="4510" spans="1:14" x14ac:dyDescent="0.3">
      <c r="A4510" s="86">
        <f t="shared" si="70"/>
        <v>4502</v>
      </c>
      <c r="B4510" s="17"/>
      <c r="C4510" s="17"/>
      <c r="D4510"/>
      <c r="E4510"/>
      <c r="F4510"/>
      <c r="G4510"/>
      <c r="H4510"/>
      <c r="I4510"/>
      <c r="J4510"/>
      <c r="K4510"/>
      <c r="L4510"/>
      <c r="M4510"/>
      <c r="N4510"/>
    </row>
    <row r="4511" spans="1:14" x14ac:dyDescent="0.3">
      <c r="A4511" s="86">
        <f t="shared" si="70"/>
        <v>4503</v>
      </c>
      <c r="B4511" s="17"/>
      <c r="C4511" s="17"/>
      <c r="D4511"/>
      <c r="E4511"/>
      <c r="F4511"/>
      <c r="G4511"/>
      <c r="H4511"/>
      <c r="I4511"/>
      <c r="J4511"/>
      <c r="K4511"/>
      <c r="L4511"/>
      <c r="M4511"/>
      <c r="N4511"/>
    </row>
    <row r="4512" spans="1:14" x14ac:dyDescent="0.3">
      <c r="A4512" s="86">
        <f t="shared" si="70"/>
        <v>4504</v>
      </c>
      <c r="B4512" s="17"/>
      <c r="C4512" s="17"/>
      <c r="D4512"/>
      <c r="E4512"/>
      <c r="F4512"/>
      <c r="G4512"/>
      <c r="H4512"/>
      <c r="I4512"/>
      <c r="J4512"/>
      <c r="K4512"/>
      <c r="L4512"/>
      <c r="M4512"/>
      <c r="N4512"/>
    </row>
    <row r="4513" spans="1:14" x14ac:dyDescent="0.3">
      <c r="A4513" s="86">
        <f t="shared" si="70"/>
        <v>4505</v>
      </c>
      <c r="B4513" s="17"/>
      <c r="C4513" s="17"/>
      <c r="D4513"/>
      <c r="E4513"/>
      <c r="F4513"/>
      <c r="G4513"/>
      <c r="H4513"/>
      <c r="I4513"/>
      <c r="J4513"/>
      <c r="K4513"/>
      <c r="L4513"/>
      <c r="M4513"/>
      <c r="N4513"/>
    </row>
    <row r="4514" spans="1:14" x14ac:dyDescent="0.3">
      <c r="A4514" s="86">
        <f t="shared" si="70"/>
        <v>4506</v>
      </c>
      <c r="B4514" s="17"/>
      <c r="C4514" s="17"/>
      <c r="D4514"/>
      <c r="E4514"/>
      <c r="F4514"/>
      <c r="G4514"/>
      <c r="H4514"/>
      <c r="I4514"/>
      <c r="J4514"/>
      <c r="K4514"/>
      <c r="L4514"/>
      <c r="M4514"/>
      <c r="N4514"/>
    </row>
    <row r="4515" spans="1:14" x14ac:dyDescent="0.3">
      <c r="A4515" s="86">
        <f t="shared" si="70"/>
        <v>4507</v>
      </c>
      <c r="B4515" s="17"/>
      <c r="C4515" s="17"/>
      <c r="D4515"/>
      <c r="E4515"/>
      <c r="F4515"/>
      <c r="G4515"/>
      <c r="H4515"/>
      <c r="I4515"/>
      <c r="J4515"/>
      <c r="K4515"/>
      <c r="L4515"/>
      <c r="M4515"/>
      <c r="N4515"/>
    </row>
    <row r="4516" spans="1:14" x14ac:dyDescent="0.3">
      <c r="A4516" s="86">
        <f t="shared" si="70"/>
        <v>4508</v>
      </c>
      <c r="B4516" s="17"/>
      <c r="C4516" s="17"/>
      <c r="D4516"/>
      <c r="E4516"/>
      <c r="F4516"/>
      <c r="G4516"/>
      <c r="H4516"/>
      <c r="I4516"/>
      <c r="J4516"/>
      <c r="K4516"/>
      <c r="L4516"/>
      <c r="M4516"/>
      <c r="N4516"/>
    </row>
    <row r="4517" spans="1:14" x14ac:dyDescent="0.3">
      <c r="A4517" s="86">
        <f t="shared" si="70"/>
        <v>4509</v>
      </c>
      <c r="B4517" s="17"/>
      <c r="C4517" s="17"/>
      <c r="D4517"/>
      <c r="E4517"/>
      <c r="F4517"/>
      <c r="G4517"/>
      <c r="H4517"/>
      <c r="I4517"/>
      <c r="J4517"/>
      <c r="K4517"/>
      <c r="L4517"/>
      <c r="M4517"/>
      <c r="N4517"/>
    </row>
    <row r="4518" spans="1:14" x14ac:dyDescent="0.3">
      <c r="A4518" s="86">
        <f t="shared" si="70"/>
        <v>4510</v>
      </c>
      <c r="B4518" s="17"/>
      <c r="C4518" s="17"/>
      <c r="D4518"/>
      <c r="E4518"/>
      <c r="F4518"/>
      <c r="G4518"/>
      <c r="H4518"/>
      <c r="I4518"/>
      <c r="J4518"/>
      <c r="K4518"/>
      <c r="L4518"/>
      <c r="M4518"/>
      <c r="N4518"/>
    </row>
    <row r="4519" spans="1:14" x14ac:dyDescent="0.3">
      <c r="A4519" s="86">
        <f t="shared" si="70"/>
        <v>4511</v>
      </c>
      <c r="B4519" s="17"/>
      <c r="C4519" s="17"/>
      <c r="D4519"/>
      <c r="E4519"/>
      <c r="F4519"/>
      <c r="G4519"/>
      <c r="H4519"/>
      <c r="I4519"/>
      <c r="J4519"/>
      <c r="K4519"/>
      <c r="L4519"/>
      <c r="M4519"/>
      <c r="N4519"/>
    </row>
    <row r="4520" spans="1:14" x14ac:dyDescent="0.3">
      <c r="A4520" s="86">
        <f t="shared" si="70"/>
        <v>4512</v>
      </c>
      <c r="B4520" s="17"/>
      <c r="C4520" s="17"/>
      <c r="D4520"/>
      <c r="E4520"/>
      <c r="F4520"/>
      <c r="G4520"/>
      <c r="H4520"/>
      <c r="I4520"/>
      <c r="J4520"/>
      <c r="K4520"/>
      <c r="L4520"/>
      <c r="M4520"/>
      <c r="N4520"/>
    </row>
    <row r="4521" spans="1:14" x14ac:dyDescent="0.3">
      <c r="A4521" s="86">
        <f t="shared" si="70"/>
        <v>4513</v>
      </c>
      <c r="B4521" s="17"/>
      <c r="C4521" s="17"/>
      <c r="D4521"/>
      <c r="E4521"/>
      <c r="F4521"/>
      <c r="G4521"/>
      <c r="H4521"/>
      <c r="I4521"/>
      <c r="J4521"/>
      <c r="K4521"/>
      <c r="L4521"/>
      <c r="M4521"/>
      <c r="N4521"/>
    </row>
    <row r="4522" spans="1:14" x14ac:dyDescent="0.3">
      <c r="A4522" s="86">
        <f t="shared" si="70"/>
        <v>4514</v>
      </c>
      <c r="B4522" s="17"/>
      <c r="C4522" s="17"/>
      <c r="D4522"/>
      <c r="E4522"/>
      <c r="F4522"/>
      <c r="G4522"/>
      <c r="H4522"/>
      <c r="I4522"/>
      <c r="J4522"/>
      <c r="K4522"/>
      <c r="L4522"/>
      <c r="M4522"/>
      <c r="N4522"/>
    </row>
    <row r="4523" spans="1:14" x14ac:dyDescent="0.3">
      <c r="A4523" s="86">
        <f t="shared" si="70"/>
        <v>4515</v>
      </c>
      <c r="B4523" s="17"/>
      <c r="C4523" s="17"/>
      <c r="D4523"/>
      <c r="E4523"/>
      <c r="F4523"/>
      <c r="G4523"/>
      <c r="H4523"/>
      <c r="I4523"/>
      <c r="J4523"/>
      <c r="K4523"/>
      <c r="L4523"/>
      <c r="M4523"/>
      <c r="N4523"/>
    </row>
    <row r="4524" spans="1:14" x14ac:dyDescent="0.3">
      <c r="A4524" s="86">
        <f t="shared" si="70"/>
        <v>4516</v>
      </c>
      <c r="B4524" s="17"/>
      <c r="C4524" s="17"/>
      <c r="D4524"/>
      <c r="E4524"/>
      <c r="F4524"/>
      <c r="G4524"/>
      <c r="H4524"/>
      <c r="I4524"/>
      <c r="J4524"/>
      <c r="K4524"/>
      <c r="L4524"/>
      <c r="M4524"/>
      <c r="N4524"/>
    </row>
    <row r="4525" spans="1:14" x14ac:dyDescent="0.3">
      <c r="A4525" s="86">
        <f t="shared" si="70"/>
        <v>4517</v>
      </c>
      <c r="B4525" s="17"/>
      <c r="C4525" s="17"/>
      <c r="D4525"/>
      <c r="E4525"/>
      <c r="F4525"/>
      <c r="G4525"/>
      <c r="H4525"/>
      <c r="I4525"/>
      <c r="J4525"/>
      <c r="K4525"/>
      <c r="L4525"/>
      <c r="M4525"/>
      <c r="N4525"/>
    </row>
    <row r="4526" spans="1:14" x14ac:dyDescent="0.3">
      <c r="A4526" s="86">
        <f t="shared" si="70"/>
        <v>4518</v>
      </c>
      <c r="B4526" s="17"/>
      <c r="C4526" s="17"/>
      <c r="D4526"/>
      <c r="E4526"/>
      <c r="F4526"/>
      <c r="G4526"/>
      <c r="H4526"/>
      <c r="I4526"/>
      <c r="J4526"/>
      <c r="K4526"/>
      <c r="L4526"/>
      <c r="M4526"/>
      <c r="N4526"/>
    </row>
    <row r="4527" spans="1:14" x14ac:dyDescent="0.3">
      <c r="A4527" s="86">
        <f t="shared" si="70"/>
        <v>4519</v>
      </c>
      <c r="B4527" s="17"/>
      <c r="C4527" s="17"/>
      <c r="D4527"/>
      <c r="E4527"/>
      <c r="F4527"/>
      <c r="G4527"/>
      <c r="H4527"/>
      <c r="I4527"/>
      <c r="J4527"/>
      <c r="K4527"/>
      <c r="L4527"/>
      <c r="M4527"/>
      <c r="N4527"/>
    </row>
    <row r="4528" spans="1:14" x14ac:dyDescent="0.3">
      <c r="A4528" s="86">
        <f t="shared" si="70"/>
        <v>4520</v>
      </c>
      <c r="B4528" s="17"/>
      <c r="C4528" s="17"/>
      <c r="D4528"/>
      <c r="E4528"/>
      <c r="F4528"/>
      <c r="G4528"/>
      <c r="H4528"/>
      <c r="I4528"/>
      <c r="J4528"/>
      <c r="K4528"/>
      <c r="L4528"/>
      <c r="M4528"/>
      <c r="N4528"/>
    </row>
    <row r="4529" spans="1:14" x14ac:dyDescent="0.3">
      <c r="A4529" s="86">
        <f t="shared" si="70"/>
        <v>4521</v>
      </c>
      <c r="B4529" s="17"/>
      <c r="C4529" s="17"/>
      <c r="D4529"/>
      <c r="E4529"/>
      <c r="F4529"/>
      <c r="G4529"/>
      <c r="H4529"/>
      <c r="I4529"/>
      <c r="J4529"/>
      <c r="K4529"/>
      <c r="L4529"/>
      <c r="M4529"/>
      <c r="N4529"/>
    </row>
    <row r="4530" spans="1:14" x14ac:dyDescent="0.3">
      <c r="A4530" s="86">
        <f t="shared" si="70"/>
        <v>4522</v>
      </c>
      <c r="B4530" s="17"/>
      <c r="C4530" s="17"/>
      <c r="D4530"/>
      <c r="E4530"/>
      <c r="F4530"/>
      <c r="G4530"/>
      <c r="H4530"/>
      <c r="I4530"/>
      <c r="J4530"/>
      <c r="K4530"/>
      <c r="L4530"/>
      <c r="M4530"/>
      <c r="N4530"/>
    </row>
    <row r="4531" spans="1:14" x14ac:dyDescent="0.3">
      <c r="A4531" s="86">
        <f t="shared" si="70"/>
        <v>4523</v>
      </c>
      <c r="B4531" s="17"/>
      <c r="C4531" s="17"/>
      <c r="D4531"/>
      <c r="E4531"/>
      <c r="F4531"/>
      <c r="G4531"/>
      <c r="H4531"/>
      <c r="I4531"/>
      <c r="J4531"/>
      <c r="K4531"/>
      <c r="L4531"/>
      <c r="M4531"/>
      <c r="N4531"/>
    </row>
    <row r="4532" spans="1:14" x14ac:dyDescent="0.3">
      <c r="A4532" s="86">
        <f t="shared" si="70"/>
        <v>4524</v>
      </c>
      <c r="B4532" s="17"/>
      <c r="C4532" s="17"/>
      <c r="D4532"/>
      <c r="E4532"/>
      <c r="F4532"/>
      <c r="G4532"/>
      <c r="H4532"/>
      <c r="I4532"/>
      <c r="J4532"/>
      <c r="K4532"/>
      <c r="L4532"/>
      <c r="M4532"/>
      <c r="N4532"/>
    </row>
    <row r="4533" spans="1:14" x14ac:dyDescent="0.3">
      <c r="A4533" s="86">
        <f t="shared" si="70"/>
        <v>4525</v>
      </c>
      <c r="B4533" s="17"/>
      <c r="C4533" s="17"/>
      <c r="D4533"/>
      <c r="E4533"/>
      <c r="F4533"/>
      <c r="G4533"/>
      <c r="H4533"/>
      <c r="I4533"/>
      <c r="J4533"/>
      <c r="K4533"/>
      <c r="L4533"/>
      <c r="M4533"/>
      <c r="N4533"/>
    </row>
    <row r="4534" spans="1:14" x14ac:dyDescent="0.3">
      <c r="A4534" s="86">
        <f t="shared" si="70"/>
        <v>4526</v>
      </c>
      <c r="B4534" s="17"/>
      <c r="C4534" s="17"/>
      <c r="D4534"/>
      <c r="E4534"/>
      <c r="F4534"/>
      <c r="G4534"/>
      <c r="H4534"/>
      <c r="I4534"/>
      <c r="J4534"/>
      <c r="K4534"/>
      <c r="L4534"/>
      <c r="M4534"/>
      <c r="N4534"/>
    </row>
    <row r="4535" spans="1:14" x14ac:dyDescent="0.3">
      <c r="A4535" s="86">
        <f t="shared" si="70"/>
        <v>4527</v>
      </c>
      <c r="B4535" s="17"/>
      <c r="C4535" s="17"/>
      <c r="D4535"/>
      <c r="E4535"/>
      <c r="F4535"/>
      <c r="G4535"/>
      <c r="H4535"/>
      <c r="I4535"/>
      <c r="J4535"/>
      <c r="K4535"/>
      <c r="L4535"/>
      <c r="M4535"/>
      <c r="N4535"/>
    </row>
    <row r="4536" spans="1:14" x14ac:dyDescent="0.3">
      <c r="A4536" s="86">
        <f t="shared" si="70"/>
        <v>4528</v>
      </c>
      <c r="B4536" s="17"/>
      <c r="C4536" s="17"/>
      <c r="D4536"/>
      <c r="E4536"/>
      <c r="F4536"/>
      <c r="G4536"/>
      <c r="H4536"/>
      <c r="I4536"/>
      <c r="J4536"/>
      <c r="K4536"/>
      <c r="L4536"/>
      <c r="M4536"/>
      <c r="N4536"/>
    </row>
    <row r="4537" spans="1:14" x14ac:dyDescent="0.3">
      <c r="A4537" s="86">
        <f t="shared" si="70"/>
        <v>4529</v>
      </c>
      <c r="B4537" s="17"/>
      <c r="C4537" s="17"/>
      <c r="D4537"/>
      <c r="E4537"/>
      <c r="F4537"/>
      <c r="G4537"/>
      <c r="H4537"/>
      <c r="I4537"/>
      <c r="J4537"/>
      <c r="K4537"/>
      <c r="L4537"/>
      <c r="M4537"/>
      <c r="N4537"/>
    </row>
    <row r="4538" spans="1:14" x14ac:dyDescent="0.3">
      <c r="A4538" s="86">
        <f t="shared" si="70"/>
        <v>4530</v>
      </c>
      <c r="B4538" s="17"/>
      <c r="C4538" s="17"/>
      <c r="D4538"/>
      <c r="E4538"/>
      <c r="F4538"/>
      <c r="G4538"/>
      <c r="H4538"/>
      <c r="I4538"/>
      <c r="J4538"/>
      <c r="K4538"/>
      <c r="L4538"/>
      <c r="M4538"/>
      <c r="N4538"/>
    </row>
    <row r="4539" spans="1:14" x14ac:dyDescent="0.3">
      <c r="A4539" s="86">
        <f t="shared" si="70"/>
        <v>4531</v>
      </c>
      <c r="B4539" s="17"/>
      <c r="C4539" s="17"/>
      <c r="D4539"/>
      <c r="E4539"/>
      <c r="F4539"/>
      <c r="G4539"/>
      <c r="H4539"/>
      <c r="I4539"/>
      <c r="J4539"/>
      <c r="K4539"/>
      <c r="L4539"/>
      <c r="M4539"/>
      <c r="N4539"/>
    </row>
    <row r="4540" spans="1:14" x14ac:dyDescent="0.3">
      <c r="A4540" s="86">
        <f t="shared" si="70"/>
        <v>4532</v>
      </c>
      <c r="B4540" s="17"/>
      <c r="C4540" s="17"/>
      <c r="D4540"/>
      <c r="E4540"/>
      <c r="F4540"/>
      <c r="G4540"/>
      <c r="H4540"/>
      <c r="I4540"/>
      <c r="J4540"/>
      <c r="K4540"/>
      <c r="L4540"/>
      <c r="M4540"/>
      <c r="N4540"/>
    </row>
    <row r="4541" spans="1:14" x14ac:dyDescent="0.3">
      <c r="A4541" s="86">
        <f t="shared" si="70"/>
        <v>4533</v>
      </c>
      <c r="B4541" s="17"/>
      <c r="C4541" s="17"/>
      <c r="D4541"/>
      <c r="E4541"/>
      <c r="F4541"/>
      <c r="G4541"/>
      <c r="H4541"/>
      <c r="I4541"/>
      <c r="J4541"/>
      <c r="K4541"/>
      <c r="L4541"/>
      <c r="M4541"/>
      <c r="N4541"/>
    </row>
    <row r="4542" spans="1:14" x14ac:dyDescent="0.3">
      <c r="A4542" s="86">
        <f t="shared" si="70"/>
        <v>4534</v>
      </c>
      <c r="B4542" s="17"/>
      <c r="C4542" s="17"/>
      <c r="D4542"/>
      <c r="E4542"/>
      <c r="F4542"/>
      <c r="G4542"/>
      <c r="H4542"/>
      <c r="I4542"/>
      <c r="J4542"/>
      <c r="K4542"/>
      <c r="L4542"/>
      <c r="M4542"/>
      <c r="N4542"/>
    </row>
    <row r="4543" spans="1:14" x14ac:dyDescent="0.3">
      <c r="A4543" s="86">
        <f t="shared" si="70"/>
        <v>4535</v>
      </c>
      <c r="B4543" s="17"/>
      <c r="C4543" s="17"/>
      <c r="D4543"/>
      <c r="E4543"/>
      <c r="F4543"/>
      <c r="G4543"/>
      <c r="H4543"/>
      <c r="I4543"/>
      <c r="J4543"/>
      <c r="K4543"/>
      <c r="L4543"/>
      <c r="M4543"/>
      <c r="N4543"/>
    </row>
    <row r="4544" spans="1:14" x14ac:dyDescent="0.3">
      <c r="A4544" s="86">
        <f t="shared" si="70"/>
        <v>4536</v>
      </c>
      <c r="B4544" s="17"/>
      <c r="C4544" s="17"/>
      <c r="D4544"/>
      <c r="E4544"/>
      <c r="F4544"/>
      <c r="G4544"/>
      <c r="H4544"/>
      <c r="I4544"/>
      <c r="J4544"/>
      <c r="K4544"/>
      <c r="L4544"/>
      <c r="M4544"/>
      <c r="N4544"/>
    </row>
    <row r="4545" spans="1:14" x14ac:dyDescent="0.3">
      <c r="A4545" s="86">
        <f t="shared" si="70"/>
        <v>4537</v>
      </c>
      <c r="B4545" s="17"/>
      <c r="C4545" s="17"/>
      <c r="D4545"/>
      <c r="E4545"/>
      <c r="F4545"/>
      <c r="G4545"/>
      <c r="H4545"/>
      <c r="I4545"/>
      <c r="J4545"/>
      <c r="K4545"/>
      <c r="L4545"/>
      <c r="M4545"/>
      <c r="N4545"/>
    </row>
    <row r="4546" spans="1:14" x14ac:dyDescent="0.3">
      <c r="A4546" s="86">
        <f t="shared" si="70"/>
        <v>4538</v>
      </c>
      <c r="B4546" s="17"/>
      <c r="C4546" s="17"/>
      <c r="D4546"/>
      <c r="E4546"/>
      <c r="F4546"/>
      <c r="G4546"/>
      <c r="H4546"/>
      <c r="I4546"/>
      <c r="J4546"/>
      <c r="K4546"/>
      <c r="L4546"/>
      <c r="M4546"/>
      <c r="N4546"/>
    </row>
    <row r="4547" spans="1:14" x14ac:dyDescent="0.3">
      <c r="A4547" s="86">
        <f t="shared" si="70"/>
        <v>4539</v>
      </c>
      <c r="B4547" s="17"/>
      <c r="C4547" s="17"/>
      <c r="D4547"/>
      <c r="E4547"/>
      <c r="F4547"/>
      <c r="G4547"/>
      <c r="H4547"/>
      <c r="I4547"/>
      <c r="J4547"/>
      <c r="K4547"/>
      <c r="L4547"/>
      <c r="M4547"/>
      <c r="N4547"/>
    </row>
    <row r="4548" spans="1:14" x14ac:dyDescent="0.3">
      <c r="A4548" s="86">
        <f t="shared" si="70"/>
        <v>4540</v>
      </c>
      <c r="B4548" s="17"/>
      <c r="C4548" s="17"/>
      <c r="D4548"/>
      <c r="E4548"/>
      <c r="F4548"/>
      <c r="G4548"/>
      <c r="H4548"/>
      <c r="I4548"/>
      <c r="J4548"/>
      <c r="K4548"/>
      <c r="L4548"/>
      <c r="M4548"/>
      <c r="N4548"/>
    </row>
    <row r="4549" spans="1:14" x14ac:dyDescent="0.3">
      <c r="A4549" s="86">
        <f t="shared" si="70"/>
        <v>4541</v>
      </c>
      <c r="B4549" s="17"/>
      <c r="C4549" s="17"/>
      <c r="D4549"/>
      <c r="E4549"/>
      <c r="F4549"/>
      <c r="G4549"/>
      <c r="H4549"/>
      <c r="I4549"/>
      <c r="J4549"/>
      <c r="K4549"/>
      <c r="L4549"/>
      <c r="M4549"/>
      <c r="N4549"/>
    </row>
    <row r="4550" spans="1:14" x14ac:dyDescent="0.3">
      <c r="A4550" s="86">
        <f t="shared" si="70"/>
        <v>4542</v>
      </c>
      <c r="B4550" s="17"/>
      <c r="C4550" s="17"/>
      <c r="D4550"/>
      <c r="E4550"/>
      <c r="F4550"/>
      <c r="G4550"/>
      <c r="H4550"/>
      <c r="I4550"/>
      <c r="J4550"/>
      <c r="K4550"/>
      <c r="L4550"/>
      <c r="M4550"/>
      <c r="N4550"/>
    </row>
    <row r="4551" spans="1:14" x14ac:dyDescent="0.3">
      <c r="A4551" s="86">
        <f t="shared" si="70"/>
        <v>4543</v>
      </c>
      <c r="B4551" s="17"/>
      <c r="C4551" s="17"/>
      <c r="D4551"/>
      <c r="E4551"/>
      <c r="F4551"/>
      <c r="G4551"/>
      <c r="H4551"/>
      <c r="I4551"/>
      <c r="J4551"/>
      <c r="K4551"/>
      <c r="L4551"/>
      <c r="M4551"/>
      <c r="N4551"/>
    </row>
    <row r="4552" spans="1:14" x14ac:dyDescent="0.3">
      <c r="A4552" s="86">
        <f t="shared" si="70"/>
        <v>4544</v>
      </c>
      <c r="B4552" s="17"/>
      <c r="C4552" s="17"/>
      <c r="D4552"/>
      <c r="E4552"/>
      <c r="F4552"/>
      <c r="G4552"/>
      <c r="H4552"/>
      <c r="I4552"/>
      <c r="J4552"/>
      <c r="K4552"/>
      <c r="L4552"/>
      <c r="M4552"/>
      <c r="N4552"/>
    </row>
    <row r="4553" spans="1:14" x14ac:dyDescent="0.3">
      <c r="A4553" s="86">
        <f t="shared" si="70"/>
        <v>4545</v>
      </c>
      <c r="B4553" s="17"/>
      <c r="C4553" s="17"/>
      <c r="D4553"/>
      <c r="E4553"/>
      <c r="F4553"/>
      <c r="G4553"/>
      <c r="H4553"/>
      <c r="I4553"/>
      <c r="J4553"/>
      <c r="K4553"/>
      <c r="L4553"/>
      <c r="M4553"/>
      <c r="N4553"/>
    </row>
    <row r="4554" spans="1:14" x14ac:dyDescent="0.3">
      <c r="A4554" s="86">
        <f t="shared" si="70"/>
        <v>4546</v>
      </c>
      <c r="B4554" s="17"/>
      <c r="C4554" s="17"/>
      <c r="D4554"/>
      <c r="E4554"/>
      <c r="F4554"/>
      <c r="G4554"/>
      <c r="H4554"/>
      <c r="I4554"/>
      <c r="J4554"/>
      <c r="K4554"/>
      <c r="L4554"/>
      <c r="M4554"/>
      <c r="N4554"/>
    </row>
    <row r="4555" spans="1:14" x14ac:dyDescent="0.3">
      <c r="A4555" s="86">
        <f t="shared" ref="A4555:A4618" si="71">A4554+1</f>
        <v>4547</v>
      </c>
      <c r="B4555" s="17"/>
      <c r="C4555" s="17"/>
      <c r="D4555"/>
      <c r="E4555"/>
      <c r="F4555"/>
      <c r="G4555"/>
      <c r="H4555"/>
      <c r="I4555"/>
      <c r="J4555"/>
      <c r="K4555"/>
      <c r="L4555"/>
      <c r="M4555"/>
      <c r="N4555"/>
    </row>
    <row r="4556" spans="1:14" x14ac:dyDescent="0.3">
      <c r="A4556" s="86">
        <f t="shared" si="71"/>
        <v>4548</v>
      </c>
      <c r="B4556" s="17"/>
      <c r="C4556" s="17"/>
      <c r="D4556"/>
      <c r="E4556"/>
      <c r="F4556"/>
      <c r="G4556"/>
      <c r="H4556"/>
      <c r="I4556"/>
      <c r="J4556"/>
      <c r="K4556"/>
      <c r="L4556"/>
      <c r="M4556"/>
      <c r="N4556"/>
    </row>
    <row r="4557" spans="1:14" x14ac:dyDescent="0.3">
      <c r="A4557" s="86">
        <f t="shared" si="71"/>
        <v>4549</v>
      </c>
      <c r="B4557" s="17"/>
      <c r="C4557" s="17"/>
      <c r="D4557"/>
      <c r="E4557"/>
      <c r="F4557"/>
      <c r="G4557"/>
      <c r="H4557"/>
      <c r="I4557"/>
      <c r="J4557"/>
      <c r="K4557"/>
      <c r="L4557"/>
      <c r="M4557"/>
      <c r="N4557"/>
    </row>
    <row r="4558" spans="1:14" x14ac:dyDescent="0.3">
      <c r="A4558" s="86">
        <f t="shared" si="71"/>
        <v>4550</v>
      </c>
      <c r="B4558" s="17"/>
      <c r="C4558" s="17"/>
      <c r="D4558"/>
      <c r="E4558"/>
      <c r="F4558"/>
      <c r="G4558"/>
      <c r="H4558"/>
      <c r="I4558"/>
      <c r="J4558"/>
      <c r="K4558"/>
      <c r="L4558"/>
      <c r="M4558"/>
      <c r="N4558"/>
    </row>
    <row r="4559" spans="1:14" x14ac:dyDescent="0.3">
      <c r="A4559" s="86">
        <f t="shared" si="71"/>
        <v>4551</v>
      </c>
      <c r="B4559" s="17"/>
      <c r="C4559" s="17"/>
      <c r="D4559"/>
      <c r="E4559"/>
      <c r="F4559"/>
      <c r="G4559"/>
      <c r="H4559"/>
      <c r="I4559"/>
      <c r="J4559"/>
      <c r="K4559"/>
      <c r="L4559"/>
      <c r="M4559"/>
      <c r="N4559"/>
    </row>
    <row r="4560" spans="1:14" x14ac:dyDescent="0.3">
      <c r="A4560" s="86">
        <f t="shared" si="71"/>
        <v>4552</v>
      </c>
      <c r="B4560" s="17"/>
      <c r="C4560" s="17"/>
      <c r="D4560"/>
      <c r="E4560"/>
      <c r="F4560"/>
      <c r="G4560"/>
      <c r="H4560"/>
      <c r="I4560"/>
      <c r="J4560"/>
      <c r="K4560"/>
      <c r="L4560"/>
      <c r="M4560"/>
      <c r="N4560"/>
    </row>
    <row r="4561" spans="1:14" x14ac:dyDescent="0.3">
      <c r="A4561" s="86">
        <f t="shared" si="71"/>
        <v>4553</v>
      </c>
      <c r="B4561" s="17"/>
      <c r="C4561" s="17"/>
      <c r="D4561"/>
      <c r="E4561"/>
      <c r="F4561"/>
      <c r="G4561"/>
      <c r="H4561"/>
      <c r="I4561"/>
      <c r="J4561"/>
      <c r="K4561"/>
      <c r="L4561"/>
      <c r="M4561"/>
      <c r="N4561"/>
    </row>
    <row r="4562" spans="1:14" x14ac:dyDescent="0.3">
      <c r="A4562" s="86">
        <f t="shared" si="71"/>
        <v>4554</v>
      </c>
      <c r="B4562" s="17"/>
      <c r="C4562" s="17"/>
      <c r="D4562"/>
      <c r="E4562"/>
      <c r="F4562"/>
      <c r="G4562"/>
      <c r="H4562"/>
      <c r="I4562"/>
      <c r="J4562"/>
      <c r="K4562"/>
      <c r="L4562"/>
      <c r="M4562"/>
      <c r="N4562"/>
    </row>
    <row r="4563" spans="1:14" x14ac:dyDescent="0.3">
      <c r="A4563" s="86">
        <f t="shared" si="71"/>
        <v>4555</v>
      </c>
      <c r="B4563" s="17"/>
      <c r="C4563" s="17"/>
      <c r="D4563"/>
      <c r="E4563"/>
      <c r="F4563"/>
      <c r="G4563"/>
      <c r="H4563"/>
      <c r="I4563"/>
      <c r="J4563"/>
      <c r="K4563"/>
      <c r="L4563"/>
      <c r="M4563"/>
      <c r="N4563"/>
    </row>
    <row r="4564" spans="1:14" x14ac:dyDescent="0.3">
      <c r="A4564" s="86">
        <f t="shared" si="71"/>
        <v>4556</v>
      </c>
      <c r="B4564" s="17"/>
      <c r="C4564" s="17"/>
      <c r="D4564"/>
      <c r="E4564"/>
      <c r="F4564"/>
      <c r="G4564"/>
      <c r="H4564"/>
      <c r="I4564"/>
      <c r="J4564"/>
      <c r="K4564"/>
      <c r="L4564"/>
      <c r="M4564"/>
      <c r="N4564"/>
    </row>
    <row r="4565" spans="1:14" x14ac:dyDescent="0.3">
      <c r="A4565" s="86">
        <f t="shared" si="71"/>
        <v>4557</v>
      </c>
      <c r="B4565" s="17"/>
      <c r="C4565" s="17"/>
      <c r="D4565"/>
      <c r="E4565"/>
      <c r="F4565"/>
      <c r="G4565"/>
      <c r="H4565"/>
      <c r="I4565"/>
      <c r="J4565"/>
      <c r="K4565"/>
      <c r="L4565"/>
      <c r="M4565"/>
      <c r="N4565"/>
    </row>
    <row r="4566" spans="1:14" x14ac:dyDescent="0.3">
      <c r="A4566" s="86">
        <f t="shared" si="71"/>
        <v>4558</v>
      </c>
      <c r="B4566" s="17"/>
      <c r="C4566" s="17"/>
      <c r="D4566"/>
      <c r="E4566"/>
      <c r="F4566"/>
      <c r="G4566"/>
      <c r="H4566"/>
      <c r="I4566"/>
      <c r="J4566"/>
      <c r="K4566"/>
      <c r="L4566"/>
      <c r="M4566"/>
      <c r="N4566"/>
    </row>
    <row r="4567" spans="1:14" x14ac:dyDescent="0.3">
      <c r="A4567" s="86">
        <f t="shared" si="71"/>
        <v>4559</v>
      </c>
      <c r="B4567" s="17"/>
      <c r="C4567" s="17"/>
      <c r="D4567"/>
      <c r="E4567"/>
      <c r="F4567"/>
      <c r="G4567"/>
      <c r="H4567"/>
      <c r="I4567"/>
      <c r="J4567"/>
      <c r="K4567"/>
      <c r="L4567"/>
      <c r="M4567"/>
      <c r="N4567"/>
    </row>
    <row r="4568" spans="1:14" x14ac:dyDescent="0.3">
      <c r="A4568" s="86">
        <f t="shared" si="71"/>
        <v>4560</v>
      </c>
      <c r="B4568" s="17"/>
      <c r="C4568" s="17"/>
      <c r="D4568"/>
      <c r="E4568"/>
      <c r="F4568"/>
      <c r="G4568"/>
      <c r="H4568"/>
      <c r="I4568"/>
      <c r="J4568"/>
      <c r="K4568"/>
      <c r="L4568"/>
      <c r="M4568"/>
      <c r="N4568"/>
    </row>
    <row r="4569" spans="1:14" x14ac:dyDescent="0.3">
      <c r="A4569" s="86">
        <f t="shared" si="71"/>
        <v>4561</v>
      </c>
      <c r="B4569" s="17"/>
      <c r="C4569" s="17"/>
      <c r="D4569"/>
      <c r="E4569"/>
      <c r="F4569"/>
      <c r="G4569"/>
      <c r="H4569"/>
      <c r="I4569"/>
      <c r="J4569"/>
      <c r="K4569"/>
      <c r="L4569"/>
      <c r="M4569"/>
      <c r="N4569"/>
    </row>
    <row r="4570" spans="1:14" x14ac:dyDescent="0.3">
      <c r="A4570" s="86">
        <f t="shared" si="71"/>
        <v>4562</v>
      </c>
      <c r="B4570" s="17"/>
      <c r="C4570" s="17"/>
      <c r="D4570"/>
      <c r="E4570"/>
      <c r="F4570"/>
      <c r="G4570"/>
      <c r="H4570"/>
      <c r="I4570"/>
      <c r="J4570"/>
      <c r="K4570"/>
      <c r="L4570"/>
      <c r="M4570"/>
      <c r="N4570"/>
    </row>
    <row r="4571" spans="1:14" x14ac:dyDescent="0.3">
      <c r="A4571" s="86">
        <f t="shared" si="71"/>
        <v>4563</v>
      </c>
      <c r="B4571" s="17"/>
      <c r="C4571" s="17"/>
      <c r="D4571"/>
      <c r="E4571"/>
      <c r="F4571"/>
      <c r="G4571"/>
      <c r="H4571"/>
      <c r="I4571"/>
      <c r="J4571"/>
      <c r="K4571"/>
      <c r="L4571"/>
      <c r="M4571"/>
      <c r="N4571"/>
    </row>
    <row r="4572" spans="1:14" x14ac:dyDescent="0.3">
      <c r="A4572" s="86">
        <f t="shared" si="71"/>
        <v>4564</v>
      </c>
      <c r="B4572" s="17"/>
      <c r="C4572" s="17"/>
      <c r="D4572"/>
      <c r="E4572"/>
      <c r="F4572"/>
      <c r="G4572"/>
      <c r="H4572"/>
      <c r="I4572"/>
      <c r="J4572"/>
      <c r="K4572"/>
      <c r="L4572"/>
      <c r="M4572"/>
      <c r="N4572"/>
    </row>
    <row r="4573" spans="1:14" x14ac:dyDescent="0.3">
      <c r="A4573" s="86">
        <f t="shared" si="71"/>
        <v>4565</v>
      </c>
      <c r="B4573" s="17"/>
      <c r="C4573" s="17"/>
      <c r="D4573"/>
      <c r="E4573"/>
      <c r="F4573"/>
      <c r="G4573"/>
      <c r="H4573"/>
      <c r="I4573"/>
      <c r="J4573"/>
      <c r="K4573"/>
      <c r="L4573"/>
      <c r="M4573"/>
      <c r="N4573"/>
    </row>
    <row r="4574" spans="1:14" x14ac:dyDescent="0.3">
      <c r="A4574" s="86">
        <f t="shared" si="71"/>
        <v>4566</v>
      </c>
      <c r="B4574" s="17"/>
      <c r="C4574" s="17"/>
      <c r="D4574"/>
      <c r="E4574"/>
      <c r="F4574"/>
      <c r="G4574"/>
      <c r="H4574"/>
      <c r="I4574"/>
      <c r="J4574"/>
      <c r="K4574"/>
      <c r="L4574"/>
      <c r="M4574"/>
      <c r="N4574"/>
    </row>
    <row r="4575" spans="1:14" x14ac:dyDescent="0.3">
      <c r="A4575" s="86">
        <f t="shared" si="71"/>
        <v>4567</v>
      </c>
      <c r="B4575" s="17"/>
      <c r="C4575" s="17"/>
      <c r="D4575"/>
      <c r="E4575"/>
      <c r="F4575"/>
      <c r="G4575"/>
      <c r="H4575"/>
      <c r="I4575"/>
      <c r="J4575"/>
      <c r="K4575"/>
      <c r="L4575"/>
      <c r="M4575"/>
      <c r="N4575"/>
    </row>
    <row r="4576" spans="1:14" x14ac:dyDescent="0.3">
      <c r="A4576" s="86">
        <f t="shared" si="71"/>
        <v>4568</v>
      </c>
      <c r="B4576" s="17"/>
      <c r="C4576" s="17"/>
      <c r="D4576"/>
      <c r="E4576"/>
      <c r="F4576"/>
      <c r="G4576"/>
      <c r="H4576"/>
      <c r="I4576"/>
      <c r="J4576"/>
      <c r="K4576"/>
      <c r="L4576"/>
      <c r="M4576"/>
      <c r="N4576"/>
    </row>
    <row r="4577" spans="1:14" x14ac:dyDescent="0.3">
      <c r="A4577" s="86">
        <f t="shared" si="71"/>
        <v>4569</v>
      </c>
      <c r="B4577" s="17"/>
      <c r="C4577" s="17"/>
      <c r="D4577"/>
      <c r="E4577"/>
      <c r="F4577"/>
      <c r="G4577"/>
      <c r="H4577"/>
      <c r="I4577"/>
      <c r="J4577"/>
      <c r="K4577"/>
      <c r="L4577"/>
      <c r="M4577"/>
      <c r="N4577"/>
    </row>
    <row r="4578" spans="1:14" x14ac:dyDescent="0.3">
      <c r="A4578" s="86">
        <f t="shared" si="71"/>
        <v>4570</v>
      </c>
      <c r="B4578" s="17"/>
      <c r="C4578" s="17"/>
      <c r="D4578"/>
      <c r="E4578"/>
      <c r="F4578"/>
      <c r="G4578"/>
      <c r="H4578"/>
      <c r="I4578"/>
      <c r="J4578"/>
      <c r="K4578"/>
      <c r="L4578"/>
      <c r="M4578"/>
      <c r="N4578"/>
    </row>
    <row r="4579" spans="1:14" x14ac:dyDescent="0.3">
      <c r="A4579" s="86">
        <f t="shared" si="71"/>
        <v>4571</v>
      </c>
      <c r="B4579" s="17"/>
      <c r="C4579" s="17"/>
      <c r="D4579"/>
      <c r="E4579"/>
      <c r="F4579"/>
      <c r="G4579"/>
      <c r="H4579"/>
      <c r="I4579"/>
      <c r="J4579"/>
      <c r="K4579"/>
      <c r="L4579"/>
      <c r="M4579"/>
      <c r="N4579"/>
    </row>
    <row r="4580" spans="1:14" x14ac:dyDescent="0.3">
      <c r="A4580" s="86">
        <f t="shared" si="71"/>
        <v>4572</v>
      </c>
      <c r="B4580" s="17"/>
      <c r="C4580" s="17"/>
      <c r="D4580"/>
      <c r="E4580"/>
      <c r="F4580"/>
      <c r="G4580"/>
      <c r="H4580"/>
      <c r="I4580"/>
      <c r="J4580"/>
      <c r="K4580"/>
      <c r="L4580"/>
      <c r="M4580"/>
      <c r="N4580"/>
    </row>
    <row r="4581" spans="1:14" x14ac:dyDescent="0.3">
      <c r="A4581" s="86">
        <f t="shared" si="71"/>
        <v>4573</v>
      </c>
      <c r="B4581" s="17"/>
      <c r="C4581" s="17"/>
      <c r="D4581"/>
      <c r="E4581"/>
      <c r="F4581"/>
      <c r="G4581"/>
      <c r="H4581"/>
      <c r="I4581"/>
      <c r="J4581"/>
      <c r="K4581"/>
      <c r="L4581"/>
      <c r="M4581"/>
      <c r="N4581"/>
    </row>
    <row r="4582" spans="1:14" x14ac:dyDescent="0.3">
      <c r="A4582" s="86">
        <f t="shared" si="71"/>
        <v>4574</v>
      </c>
      <c r="B4582" s="17"/>
      <c r="C4582" s="17"/>
      <c r="D4582"/>
      <c r="E4582"/>
      <c r="F4582"/>
      <c r="G4582"/>
      <c r="H4582"/>
      <c r="I4582"/>
      <c r="J4582"/>
      <c r="K4582"/>
      <c r="L4582"/>
      <c r="M4582"/>
      <c r="N4582"/>
    </row>
    <row r="4583" spans="1:14" x14ac:dyDescent="0.3">
      <c r="A4583" s="86">
        <f t="shared" si="71"/>
        <v>4575</v>
      </c>
      <c r="B4583" s="17"/>
      <c r="C4583" s="17"/>
      <c r="D4583"/>
      <c r="E4583"/>
      <c r="F4583"/>
      <c r="G4583"/>
      <c r="H4583"/>
      <c r="I4583"/>
      <c r="J4583"/>
      <c r="K4583"/>
      <c r="L4583"/>
      <c r="M4583"/>
      <c r="N4583"/>
    </row>
    <row r="4584" spans="1:14" x14ac:dyDescent="0.3">
      <c r="A4584" s="86">
        <f t="shared" si="71"/>
        <v>4576</v>
      </c>
      <c r="B4584" s="17"/>
      <c r="C4584" s="17"/>
      <c r="D4584"/>
      <c r="E4584"/>
      <c r="F4584"/>
      <c r="G4584"/>
      <c r="H4584"/>
      <c r="I4584"/>
      <c r="J4584"/>
      <c r="K4584"/>
      <c r="L4584"/>
      <c r="M4584"/>
      <c r="N4584"/>
    </row>
    <row r="4585" spans="1:14" x14ac:dyDescent="0.3">
      <c r="A4585" s="86">
        <f t="shared" si="71"/>
        <v>4577</v>
      </c>
      <c r="B4585" s="17"/>
      <c r="C4585" s="17"/>
      <c r="D4585"/>
      <c r="E4585"/>
      <c r="F4585"/>
      <c r="G4585"/>
      <c r="H4585"/>
      <c r="I4585"/>
      <c r="J4585"/>
      <c r="K4585"/>
      <c r="L4585"/>
      <c r="M4585"/>
      <c r="N4585"/>
    </row>
    <row r="4586" spans="1:14" x14ac:dyDescent="0.3">
      <c r="A4586" s="86">
        <f t="shared" si="71"/>
        <v>4578</v>
      </c>
      <c r="B4586" s="17"/>
      <c r="C4586" s="17"/>
      <c r="D4586"/>
      <c r="E4586"/>
      <c r="F4586"/>
      <c r="G4586"/>
      <c r="H4586"/>
      <c r="I4586"/>
      <c r="J4586"/>
      <c r="K4586"/>
      <c r="L4586"/>
      <c r="M4586"/>
      <c r="N4586"/>
    </row>
    <row r="4587" spans="1:14" x14ac:dyDescent="0.3">
      <c r="A4587" s="86">
        <f t="shared" si="71"/>
        <v>4579</v>
      </c>
      <c r="B4587" s="17"/>
      <c r="C4587" s="17"/>
      <c r="D4587"/>
      <c r="E4587"/>
      <c r="F4587"/>
      <c r="G4587"/>
      <c r="H4587"/>
      <c r="I4587"/>
      <c r="J4587"/>
      <c r="K4587"/>
      <c r="L4587"/>
      <c r="M4587"/>
      <c r="N4587"/>
    </row>
    <row r="4588" spans="1:14" x14ac:dyDescent="0.3">
      <c r="A4588" s="86">
        <f t="shared" si="71"/>
        <v>4580</v>
      </c>
      <c r="B4588" s="17"/>
      <c r="C4588" s="17"/>
      <c r="D4588"/>
      <c r="E4588"/>
      <c r="F4588"/>
      <c r="G4588"/>
      <c r="H4588"/>
      <c r="I4588"/>
      <c r="J4588"/>
      <c r="K4588"/>
      <c r="L4588"/>
      <c r="M4588"/>
      <c r="N4588"/>
    </row>
    <row r="4589" spans="1:14" x14ac:dyDescent="0.3">
      <c r="A4589" s="86">
        <f t="shared" si="71"/>
        <v>4581</v>
      </c>
      <c r="B4589" s="17"/>
      <c r="C4589" s="17"/>
      <c r="D4589"/>
      <c r="E4589"/>
      <c r="F4589"/>
      <c r="G4589"/>
      <c r="H4589"/>
      <c r="I4589"/>
      <c r="J4589"/>
      <c r="K4589"/>
      <c r="L4589"/>
      <c r="M4589"/>
      <c r="N4589"/>
    </row>
    <row r="4590" spans="1:14" x14ac:dyDescent="0.3">
      <c r="A4590" s="86">
        <f t="shared" si="71"/>
        <v>4582</v>
      </c>
      <c r="B4590" s="17"/>
      <c r="C4590" s="17"/>
      <c r="D4590"/>
      <c r="E4590"/>
      <c r="F4590"/>
      <c r="G4590"/>
      <c r="H4590"/>
      <c r="I4590"/>
      <c r="J4590"/>
      <c r="K4590"/>
      <c r="L4590"/>
      <c r="M4590"/>
      <c r="N4590"/>
    </row>
    <row r="4591" spans="1:14" x14ac:dyDescent="0.3">
      <c r="A4591" s="86">
        <f t="shared" si="71"/>
        <v>4583</v>
      </c>
      <c r="B4591" s="17"/>
      <c r="C4591" s="17"/>
      <c r="D4591"/>
      <c r="E4591"/>
      <c r="F4591"/>
      <c r="G4591"/>
      <c r="H4591"/>
      <c r="I4591"/>
      <c r="J4591"/>
      <c r="K4591"/>
      <c r="L4591"/>
      <c r="M4591"/>
      <c r="N4591"/>
    </row>
    <row r="4592" spans="1:14" x14ac:dyDescent="0.3">
      <c r="A4592" s="86">
        <f t="shared" si="71"/>
        <v>4584</v>
      </c>
      <c r="B4592" s="17"/>
      <c r="C4592" s="17"/>
      <c r="D4592"/>
      <c r="E4592"/>
      <c r="F4592"/>
      <c r="G4592"/>
      <c r="H4592"/>
      <c r="I4592"/>
      <c r="J4592"/>
      <c r="K4592"/>
      <c r="L4592"/>
      <c r="M4592"/>
      <c r="N4592"/>
    </row>
    <row r="4593" spans="1:14" x14ac:dyDescent="0.3">
      <c r="A4593" s="86">
        <f t="shared" si="71"/>
        <v>4585</v>
      </c>
      <c r="B4593" s="17"/>
      <c r="C4593" s="17"/>
      <c r="D4593"/>
      <c r="E4593"/>
      <c r="F4593"/>
      <c r="G4593"/>
      <c r="H4593"/>
      <c r="I4593"/>
      <c r="J4593"/>
      <c r="K4593"/>
      <c r="L4593"/>
      <c r="M4593"/>
      <c r="N4593"/>
    </row>
    <row r="4594" spans="1:14" x14ac:dyDescent="0.3">
      <c r="A4594" s="86">
        <f t="shared" si="71"/>
        <v>4586</v>
      </c>
      <c r="B4594" s="17"/>
      <c r="C4594" s="17"/>
      <c r="D4594"/>
      <c r="E4594"/>
      <c r="F4594"/>
      <c r="G4594"/>
      <c r="H4594"/>
      <c r="I4594"/>
      <c r="J4594"/>
      <c r="K4594"/>
      <c r="L4594"/>
      <c r="M4594"/>
      <c r="N4594"/>
    </row>
    <row r="4595" spans="1:14" x14ac:dyDescent="0.3">
      <c r="A4595" s="86">
        <f t="shared" si="71"/>
        <v>4587</v>
      </c>
      <c r="B4595" s="17"/>
      <c r="C4595" s="17"/>
      <c r="D4595"/>
      <c r="E4595"/>
      <c r="F4595"/>
      <c r="G4595"/>
      <c r="H4595"/>
      <c r="I4595"/>
      <c r="J4595"/>
      <c r="K4595"/>
      <c r="L4595"/>
      <c r="M4595"/>
      <c r="N4595"/>
    </row>
    <row r="4596" spans="1:14" x14ac:dyDescent="0.3">
      <c r="A4596" s="86">
        <f t="shared" si="71"/>
        <v>4588</v>
      </c>
      <c r="B4596" s="17"/>
      <c r="C4596" s="17"/>
      <c r="D4596"/>
      <c r="E4596"/>
      <c r="F4596"/>
      <c r="G4596"/>
      <c r="H4596"/>
      <c r="I4596"/>
      <c r="J4596"/>
      <c r="K4596"/>
      <c r="L4596"/>
      <c r="M4596"/>
      <c r="N4596"/>
    </row>
    <row r="4597" spans="1:14" x14ac:dyDescent="0.3">
      <c r="A4597" s="86">
        <f t="shared" si="71"/>
        <v>4589</v>
      </c>
      <c r="B4597" s="17"/>
      <c r="C4597" s="17"/>
      <c r="D4597"/>
      <c r="E4597"/>
      <c r="F4597"/>
      <c r="G4597"/>
      <c r="H4597"/>
      <c r="I4597"/>
      <c r="J4597"/>
      <c r="K4597"/>
      <c r="L4597"/>
      <c r="M4597"/>
      <c r="N4597"/>
    </row>
    <row r="4598" spans="1:14" x14ac:dyDescent="0.3">
      <c r="A4598" s="86">
        <f t="shared" si="71"/>
        <v>4590</v>
      </c>
      <c r="B4598" s="17"/>
      <c r="C4598" s="17"/>
      <c r="D4598"/>
      <c r="E4598"/>
      <c r="F4598"/>
      <c r="G4598"/>
      <c r="H4598"/>
      <c r="I4598"/>
      <c r="J4598"/>
      <c r="K4598"/>
      <c r="L4598"/>
      <c r="M4598"/>
      <c r="N4598"/>
    </row>
    <row r="4599" spans="1:14" x14ac:dyDescent="0.3">
      <c r="A4599" s="86">
        <f t="shared" si="71"/>
        <v>4591</v>
      </c>
      <c r="B4599" s="17"/>
      <c r="C4599" s="17"/>
      <c r="D4599"/>
      <c r="E4599"/>
      <c r="F4599"/>
      <c r="G4599"/>
      <c r="H4599"/>
      <c r="I4599"/>
      <c r="J4599"/>
      <c r="K4599"/>
      <c r="L4599"/>
      <c r="M4599"/>
      <c r="N4599"/>
    </row>
    <row r="4600" spans="1:14" x14ac:dyDescent="0.3">
      <c r="A4600" s="86">
        <f t="shared" si="71"/>
        <v>4592</v>
      </c>
      <c r="B4600" s="17"/>
      <c r="C4600" s="17"/>
      <c r="D4600"/>
      <c r="E4600"/>
      <c r="F4600"/>
      <c r="G4600"/>
      <c r="H4600"/>
      <c r="I4600"/>
      <c r="J4600"/>
      <c r="K4600"/>
      <c r="L4600"/>
      <c r="M4600"/>
      <c r="N4600"/>
    </row>
    <row r="4601" spans="1:14" x14ac:dyDescent="0.3">
      <c r="A4601" s="86">
        <f t="shared" si="71"/>
        <v>4593</v>
      </c>
      <c r="B4601" s="17"/>
      <c r="C4601" s="17"/>
      <c r="D4601"/>
      <c r="E4601"/>
      <c r="F4601"/>
      <c r="G4601"/>
      <c r="H4601"/>
      <c r="I4601"/>
      <c r="J4601"/>
      <c r="K4601"/>
      <c r="L4601"/>
      <c r="M4601"/>
      <c r="N4601"/>
    </row>
    <row r="4602" spans="1:14" x14ac:dyDescent="0.3">
      <c r="A4602" s="86">
        <f t="shared" si="71"/>
        <v>4594</v>
      </c>
      <c r="B4602" s="17"/>
      <c r="C4602" s="17"/>
      <c r="D4602"/>
      <c r="E4602"/>
      <c r="F4602"/>
      <c r="G4602"/>
      <c r="H4602"/>
      <c r="I4602"/>
      <c r="J4602"/>
      <c r="K4602"/>
      <c r="L4602"/>
      <c r="M4602"/>
      <c r="N4602"/>
    </row>
    <row r="4603" spans="1:14" x14ac:dyDescent="0.3">
      <c r="A4603" s="86">
        <f t="shared" si="71"/>
        <v>4595</v>
      </c>
      <c r="B4603" s="17"/>
      <c r="C4603" s="17"/>
      <c r="D4603"/>
      <c r="E4603"/>
      <c r="F4603"/>
      <c r="G4603"/>
      <c r="H4603"/>
      <c r="I4603"/>
      <c r="J4603"/>
      <c r="K4603"/>
      <c r="L4603"/>
      <c r="M4603"/>
      <c r="N4603"/>
    </row>
    <row r="4604" spans="1:14" x14ac:dyDescent="0.3">
      <c r="A4604" s="86">
        <f t="shared" si="71"/>
        <v>4596</v>
      </c>
      <c r="B4604" s="17"/>
      <c r="C4604" s="17"/>
      <c r="D4604"/>
      <c r="E4604"/>
      <c r="F4604"/>
      <c r="G4604"/>
      <c r="H4604"/>
      <c r="I4604"/>
      <c r="J4604"/>
      <c r="K4604"/>
      <c r="L4604"/>
      <c r="M4604"/>
      <c r="N4604"/>
    </row>
    <row r="4605" spans="1:14" x14ac:dyDescent="0.3">
      <c r="A4605" s="86">
        <f t="shared" si="71"/>
        <v>4597</v>
      </c>
      <c r="B4605" s="17"/>
      <c r="C4605" s="17"/>
      <c r="D4605"/>
      <c r="E4605"/>
      <c r="F4605"/>
      <c r="G4605"/>
      <c r="H4605"/>
      <c r="I4605"/>
      <c r="J4605"/>
      <c r="K4605"/>
      <c r="L4605"/>
      <c r="M4605"/>
      <c r="N4605"/>
    </row>
    <row r="4606" spans="1:14" x14ac:dyDescent="0.3">
      <c r="A4606" s="86">
        <f t="shared" si="71"/>
        <v>4598</v>
      </c>
      <c r="B4606" s="17"/>
      <c r="C4606" s="17"/>
      <c r="D4606"/>
      <c r="E4606"/>
      <c r="F4606"/>
      <c r="G4606"/>
      <c r="H4606"/>
      <c r="I4606"/>
      <c r="J4606"/>
      <c r="K4606"/>
      <c r="L4606"/>
      <c r="M4606"/>
      <c r="N4606"/>
    </row>
    <row r="4607" spans="1:14" x14ac:dyDescent="0.3">
      <c r="A4607" s="86">
        <f t="shared" si="71"/>
        <v>4599</v>
      </c>
      <c r="B4607" s="17"/>
      <c r="C4607" s="17"/>
      <c r="D4607"/>
      <c r="E4607"/>
      <c r="F4607"/>
      <c r="G4607"/>
      <c r="H4607"/>
      <c r="I4607"/>
      <c r="J4607"/>
      <c r="K4607"/>
      <c r="L4607"/>
      <c r="M4607"/>
      <c r="N4607"/>
    </row>
    <row r="4608" spans="1:14" x14ac:dyDescent="0.3">
      <c r="A4608" s="86">
        <f t="shared" si="71"/>
        <v>4600</v>
      </c>
      <c r="B4608" s="17"/>
      <c r="C4608" s="17"/>
      <c r="D4608"/>
      <c r="E4608"/>
      <c r="F4608"/>
      <c r="G4608"/>
      <c r="H4608"/>
      <c r="I4608"/>
      <c r="J4608"/>
      <c r="K4608"/>
      <c r="L4608"/>
      <c r="M4608"/>
      <c r="N4608"/>
    </row>
    <row r="4609" spans="1:14" x14ac:dyDescent="0.3">
      <c r="A4609" s="86">
        <f t="shared" si="71"/>
        <v>4601</v>
      </c>
      <c r="B4609" s="17"/>
      <c r="C4609" s="17"/>
      <c r="D4609"/>
      <c r="E4609"/>
      <c r="F4609"/>
      <c r="G4609"/>
      <c r="H4609"/>
      <c r="I4609"/>
      <c r="J4609"/>
      <c r="K4609"/>
      <c r="L4609"/>
      <c r="M4609"/>
      <c r="N4609"/>
    </row>
    <row r="4610" spans="1:14" x14ac:dyDescent="0.3">
      <c r="A4610" s="86">
        <f t="shared" si="71"/>
        <v>4602</v>
      </c>
      <c r="B4610" s="17"/>
      <c r="C4610" s="17"/>
      <c r="D4610"/>
      <c r="E4610"/>
      <c r="F4610"/>
      <c r="G4610"/>
      <c r="H4610"/>
      <c r="I4610"/>
      <c r="J4610"/>
      <c r="K4610"/>
      <c r="L4610"/>
      <c r="M4610"/>
      <c r="N4610"/>
    </row>
    <row r="4611" spans="1:14" x14ac:dyDescent="0.3">
      <c r="A4611" s="86">
        <f t="shared" si="71"/>
        <v>4603</v>
      </c>
      <c r="B4611" s="17"/>
      <c r="C4611" s="17"/>
      <c r="D4611"/>
      <c r="E4611"/>
      <c r="F4611"/>
      <c r="G4611"/>
      <c r="H4611"/>
      <c r="I4611"/>
      <c r="J4611"/>
      <c r="K4611"/>
      <c r="L4611"/>
      <c r="M4611"/>
      <c r="N4611"/>
    </row>
    <row r="4612" spans="1:14" x14ac:dyDescent="0.3">
      <c r="A4612" s="86">
        <f t="shared" si="71"/>
        <v>4604</v>
      </c>
      <c r="B4612" s="17"/>
      <c r="C4612" s="17"/>
      <c r="D4612"/>
      <c r="E4612"/>
      <c r="F4612"/>
      <c r="G4612"/>
      <c r="H4612"/>
      <c r="I4612"/>
      <c r="J4612"/>
      <c r="K4612"/>
      <c r="L4612"/>
      <c r="M4612"/>
      <c r="N4612"/>
    </row>
    <row r="4613" spans="1:14" x14ac:dyDescent="0.3">
      <c r="A4613" s="86">
        <f t="shared" si="71"/>
        <v>4605</v>
      </c>
      <c r="B4613" s="17"/>
      <c r="C4613" s="17"/>
      <c r="D4613"/>
      <c r="E4613"/>
      <c r="F4613"/>
      <c r="G4613"/>
      <c r="H4613"/>
      <c r="I4613"/>
      <c r="J4613"/>
      <c r="K4613"/>
      <c r="L4613"/>
      <c r="M4613"/>
      <c r="N4613"/>
    </row>
    <row r="4614" spans="1:14" x14ac:dyDescent="0.3">
      <c r="A4614" s="86">
        <f t="shared" si="71"/>
        <v>4606</v>
      </c>
      <c r="B4614" s="17"/>
      <c r="C4614" s="17"/>
      <c r="D4614"/>
      <c r="E4614"/>
      <c r="F4614"/>
      <c r="G4614"/>
      <c r="H4614"/>
      <c r="I4614"/>
      <c r="J4614"/>
      <c r="K4614"/>
      <c r="L4614"/>
      <c r="M4614"/>
      <c r="N4614"/>
    </row>
    <row r="4615" spans="1:14" x14ac:dyDescent="0.3">
      <c r="A4615" s="86">
        <f t="shared" si="71"/>
        <v>4607</v>
      </c>
      <c r="B4615" s="17"/>
      <c r="C4615" s="17"/>
      <c r="D4615"/>
      <c r="E4615"/>
      <c r="F4615"/>
      <c r="G4615"/>
      <c r="H4615"/>
      <c r="I4615"/>
      <c r="J4615"/>
      <c r="K4615"/>
      <c r="L4615"/>
      <c r="M4615"/>
      <c r="N4615"/>
    </row>
    <row r="4616" spans="1:14" x14ac:dyDescent="0.3">
      <c r="A4616" s="86">
        <f t="shared" si="71"/>
        <v>4608</v>
      </c>
      <c r="B4616" s="17"/>
      <c r="C4616" s="17"/>
      <c r="D4616"/>
      <c r="E4616"/>
      <c r="F4616"/>
      <c r="G4616"/>
      <c r="H4616"/>
      <c r="I4616"/>
      <c r="J4616"/>
      <c r="K4616"/>
      <c r="L4616"/>
      <c r="M4616"/>
      <c r="N4616"/>
    </row>
    <row r="4617" spans="1:14" x14ac:dyDescent="0.3">
      <c r="A4617" s="86">
        <f t="shared" si="71"/>
        <v>4609</v>
      </c>
      <c r="B4617" s="17"/>
      <c r="C4617" s="17"/>
      <c r="D4617"/>
      <c r="E4617"/>
      <c r="F4617"/>
      <c r="G4617"/>
      <c r="H4617"/>
      <c r="I4617"/>
      <c r="J4617"/>
      <c r="K4617"/>
      <c r="L4617"/>
      <c r="M4617"/>
      <c r="N4617"/>
    </row>
    <row r="4618" spans="1:14" x14ac:dyDescent="0.3">
      <c r="A4618" s="86">
        <f t="shared" si="71"/>
        <v>4610</v>
      </c>
      <c r="B4618" s="17"/>
      <c r="C4618" s="17"/>
      <c r="D4618"/>
      <c r="E4618"/>
      <c r="F4618"/>
      <c r="G4618"/>
      <c r="H4618"/>
      <c r="I4618"/>
      <c r="J4618"/>
      <c r="K4618"/>
      <c r="L4618"/>
      <c r="M4618"/>
      <c r="N4618"/>
    </row>
    <row r="4619" spans="1:14" x14ac:dyDescent="0.3">
      <c r="A4619" s="86">
        <f t="shared" ref="A4619:A4682" si="72">A4618+1</f>
        <v>4611</v>
      </c>
      <c r="B4619" s="17"/>
      <c r="C4619" s="17"/>
      <c r="D4619"/>
      <c r="E4619"/>
      <c r="F4619"/>
      <c r="G4619"/>
      <c r="H4619"/>
      <c r="I4619"/>
      <c r="J4619"/>
      <c r="K4619"/>
      <c r="L4619"/>
      <c r="M4619"/>
      <c r="N4619"/>
    </row>
    <row r="4620" spans="1:14" x14ac:dyDescent="0.3">
      <c r="A4620" s="86">
        <f t="shared" si="72"/>
        <v>4612</v>
      </c>
      <c r="B4620" s="17"/>
      <c r="C4620" s="17"/>
      <c r="D4620"/>
      <c r="E4620"/>
      <c r="F4620"/>
      <c r="G4620"/>
      <c r="H4620"/>
      <c r="I4620"/>
      <c r="J4620"/>
      <c r="K4620"/>
      <c r="L4620"/>
      <c r="M4620"/>
      <c r="N4620"/>
    </row>
    <row r="4621" spans="1:14" x14ac:dyDescent="0.3">
      <c r="A4621" s="86">
        <f t="shared" si="72"/>
        <v>4613</v>
      </c>
      <c r="B4621" s="17"/>
      <c r="C4621" s="17"/>
      <c r="D4621"/>
      <c r="E4621"/>
      <c r="F4621"/>
      <c r="G4621"/>
      <c r="H4621"/>
      <c r="I4621"/>
      <c r="J4621"/>
      <c r="K4621"/>
      <c r="L4621"/>
      <c r="M4621"/>
      <c r="N4621"/>
    </row>
    <row r="4622" spans="1:14" x14ac:dyDescent="0.3">
      <c r="A4622" s="86">
        <f t="shared" si="72"/>
        <v>4614</v>
      </c>
      <c r="B4622" s="17"/>
      <c r="C4622" s="17"/>
      <c r="D4622"/>
      <c r="E4622"/>
      <c r="F4622"/>
      <c r="G4622"/>
      <c r="H4622"/>
      <c r="I4622"/>
      <c r="J4622"/>
      <c r="K4622"/>
      <c r="L4622"/>
      <c r="M4622"/>
      <c r="N4622"/>
    </row>
    <row r="4623" spans="1:14" x14ac:dyDescent="0.3">
      <c r="A4623" s="86">
        <f t="shared" si="72"/>
        <v>4615</v>
      </c>
      <c r="B4623" s="17"/>
      <c r="C4623" s="17"/>
      <c r="D4623"/>
      <c r="E4623"/>
      <c r="F4623"/>
      <c r="G4623"/>
      <c r="H4623"/>
      <c r="I4623"/>
      <c r="J4623"/>
      <c r="K4623"/>
      <c r="L4623"/>
      <c r="M4623"/>
      <c r="N4623"/>
    </row>
    <row r="4624" spans="1:14" x14ac:dyDescent="0.3">
      <c r="A4624" s="86">
        <f t="shared" si="72"/>
        <v>4616</v>
      </c>
      <c r="B4624" s="17"/>
      <c r="C4624" s="17"/>
      <c r="D4624"/>
      <c r="E4624"/>
      <c r="F4624"/>
      <c r="G4624"/>
      <c r="H4624"/>
      <c r="I4624"/>
      <c r="J4624"/>
      <c r="K4624"/>
      <c r="L4624"/>
      <c r="M4624"/>
      <c r="N4624"/>
    </row>
    <row r="4625" spans="1:14" x14ac:dyDescent="0.3">
      <c r="A4625" s="86">
        <f t="shared" si="72"/>
        <v>4617</v>
      </c>
      <c r="B4625" s="17"/>
      <c r="C4625" s="17"/>
      <c r="D4625"/>
      <c r="E4625"/>
      <c r="F4625"/>
      <c r="G4625"/>
      <c r="H4625"/>
      <c r="I4625"/>
      <c r="J4625"/>
      <c r="K4625"/>
      <c r="L4625"/>
      <c r="M4625"/>
      <c r="N4625"/>
    </row>
    <row r="4626" spans="1:14" x14ac:dyDescent="0.3">
      <c r="A4626" s="86">
        <f t="shared" si="72"/>
        <v>4618</v>
      </c>
      <c r="B4626" s="17"/>
      <c r="C4626" s="17"/>
      <c r="D4626"/>
      <c r="E4626"/>
      <c r="F4626"/>
      <c r="G4626"/>
      <c r="H4626"/>
      <c r="I4626"/>
      <c r="J4626"/>
      <c r="K4626"/>
      <c r="L4626"/>
      <c r="M4626"/>
      <c r="N4626"/>
    </row>
    <row r="4627" spans="1:14" x14ac:dyDescent="0.3">
      <c r="A4627" s="86">
        <f t="shared" si="72"/>
        <v>4619</v>
      </c>
      <c r="B4627" s="17"/>
      <c r="C4627" s="17"/>
      <c r="D4627"/>
      <c r="E4627"/>
      <c r="F4627"/>
      <c r="G4627"/>
      <c r="H4627"/>
      <c r="I4627"/>
      <c r="J4627"/>
      <c r="K4627"/>
      <c r="L4627"/>
      <c r="M4627"/>
      <c r="N4627"/>
    </row>
    <row r="4628" spans="1:14" x14ac:dyDescent="0.3">
      <c r="A4628" s="86">
        <f t="shared" si="72"/>
        <v>4620</v>
      </c>
      <c r="B4628" s="17"/>
      <c r="C4628" s="17"/>
      <c r="D4628"/>
      <c r="E4628"/>
      <c r="F4628"/>
      <c r="G4628"/>
      <c r="H4628"/>
      <c r="I4628"/>
      <c r="J4628"/>
      <c r="K4628"/>
      <c r="L4628"/>
      <c r="M4628"/>
      <c r="N4628"/>
    </row>
    <row r="4629" spans="1:14" x14ac:dyDescent="0.3">
      <c r="A4629" s="86">
        <f t="shared" si="72"/>
        <v>4621</v>
      </c>
      <c r="B4629" s="17"/>
      <c r="C4629" s="17"/>
      <c r="D4629"/>
      <c r="E4629"/>
      <c r="F4629"/>
      <c r="G4629"/>
      <c r="H4629"/>
      <c r="I4629"/>
      <c r="J4629"/>
      <c r="K4629"/>
      <c r="L4629"/>
      <c r="M4629"/>
      <c r="N4629"/>
    </row>
    <row r="4630" spans="1:14" x14ac:dyDescent="0.3">
      <c r="A4630" s="86">
        <f t="shared" si="72"/>
        <v>4622</v>
      </c>
      <c r="B4630" s="17"/>
      <c r="C4630" s="17"/>
      <c r="D4630"/>
      <c r="E4630"/>
      <c r="F4630"/>
      <c r="G4630"/>
      <c r="H4630"/>
      <c r="I4630"/>
      <c r="J4630"/>
      <c r="K4630"/>
      <c r="L4630"/>
      <c r="M4630"/>
      <c r="N4630"/>
    </row>
    <row r="4631" spans="1:14" x14ac:dyDescent="0.3">
      <c r="A4631" s="86">
        <f t="shared" si="72"/>
        <v>4623</v>
      </c>
      <c r="B4631" s="17"/>
      <c r="C4631" s="17"/>
      <c r="D4631"/>
      <c r="E4631"/>
      <c r="F4631"/>
      <c r="G4631"/>
      <c r="H4631"/>
      <c r="I4631"/>
      <c r="J4631"/>
      <c r="K4631"/>
      <c r="L4631"/>
      <c r="M4631"/>
      <c r="N4631"/>
    </row>
    <row r="4632" spans="1:14" x14ac:dyDescent="0.3">
      <c r="A4632" s="86">
        <f t="shared" si="72"/>
        <v>4624</v>
      </c>
      <c r="B4632" s="17"/>
      <c r="C4632" s="17"/>
      <c r="D4632"/>
      <c r="E4632"/>
      <c r="F4632"/>
      <c r="G4632"/>
      <c r="H4632"/>
      <c r="I4632"/>
      <c r="J4632"/>
      <c r="K4632"/>
      <c r="L4632"/>
      <c r="M4632"/>
      <c r="N4632"/>
    </row>
    <row r="4633" spans="1:14" x14ac:dyDescent="0.3">
      <c r="A4633" s="86">
        <f t="shared" si="72"/>
        <v>4625</v>
      </c>
      <c r="B4633" s="17"/>
      <c r="C4633" s="17"/>
      <c r="D4633"/>
      <c r="E4633"/>
      <c r="F4633"/>
      <c r="G4633"/>
      <c r="H4633"/>
      <c r="I4633"/>
      <c r="J4633"/>
      <c r="K4633"/>
      <c r="L4633"/>
      <c r="M4633"/>
      <c r="N4633"/>
    </row>
    <row r="4634" spans="1:14" x14ac:dyDescent="0.3">
      <c r="A4634" s="86">
        <f t="shared" si="72"/>
        <v>4626</v>
      </c>
      <c r="B4634" s="17"/>
      <c r="C4634" s="17"/>
      <c r="D4634"/>
      <c r="E4634"/>
      <c r="F4634"/>
      <c r="G4634"/>
      <c r="H4634"/>
      <c r="I4634"/>
      <c r="J4634"/>
      <c r="K4634"/>
      <c r="L4634"/>
      <c r="M4634"/>
      <c r="N4634"/>
    </row>
    <row r="4635" spans="1:14" x14ac:dyDescent="0.3">
      <c r="A4635" s="86">
        <f t="shared" si="72"/>
        <v>4627</v>
      </c>
      <c r="B4635" s="17"/>
      <c r="C4635" s="17"/>
      <c r="D4635"/>
      <c r="E4635"/>
      <c r="F4635"/>
      <c r="G4635"/>
      <c r="H4635"/>
      <c r="I4635"/>
      <c r="J4635"/>
      <c r="K4635"/>
      <c r="L4635"/>
      <c r="M4635"/>
      <c r="N4635"/>
    </row>
    <row r="4636" spans="1:14" x14ac:dyDescent="0.3">
      <c r="A4636" s="86">
        <f t="shared" si="72"/>
        <v>4628</v>
      </c>
      <c r="B4636" s="17"/>
      <c r="C4636" s="17"/>
      <c r="D4636"/>
      <c r="E4636"/>
      <c r="F4636"/>
      <c r="G4636"/>
      <c r="H4636"/>
      <c r="I4636"/>
      <c r="J4636"/>
      <c r="K4636"/>
      <c r="L4636"/>
      <c r="M4636"/>
      <c r="N4636"/>
    </row>
    <row r="4637" spans="1:14" x14ac:dyDescent="0.3">
      <c r="A4637" s="86">
        <f t="shared" si="72"/>
        <v>4629</v>
      </c>
      <c r="B4637" s="17"/>
      <c r="C4637" s="17"/>
      <c r="D4637"/>
      <c r="E4637"/>
      <c r="F4637"/>
      <c r="G4637"/>
      <c r="H4637"/>
      <c r="I4637"/>
      <c r="J4637"/>
      <c r="K4637"/>
      <c r="L4637"/>
      <c r="M4637"/>
      <c r="N4637"/>
    </row>
    <row r="4638" spans="1:14" x14ac:dyDescent="0.3">
      <c r="A4638" s="86">
        <f t="shared" si="72"/>
        <v>4630</v>
      </c>
      <c r="B4638" s="17"/>
      <c r="C4638" s="17"/>
      <c r="D4638"/>
      <c r="E4638"/>
      <c r="F4638"/>
      <c r="G4638"/>
      <c r="H4638"/>
      <c r="I4638"/>
      <c r="J4638"/>
      <c r="K4638"/>
      <c r="L4638"/>
      <c r="M4638"/>
      <c r="N4638"/>
    </row>
    <row r="4639" spans="1:14" x14ac:dyDescent="0.3">
      <c r="A4639" s="86">
        <f t="shared" si="72"/>
        <v>4631</v>
      </c>
      <c r="B4639" s="17"/>
      <c r="C4639" s="17"/>
      <c r="D4639"/>
      <c r="E4639"/>
      <c r="F4639"/>
      <c r="G4639"/>
      <c r="H4639"/>
      <c r="I4639"/>
      <c r="J4639"/>
      <c r="K4639"/>
      <c r="L4639"/>
      <c r="M4639"/>
      <c r="N4639"/>
    </row>
    <row r="4640" spans="1:14" x14ac:dyDescent="0.3">
      <c r="A4640" s="86">
        <f t="shared" si="72"/>
        <v>4632</v>
      </c>
      <c r="B4640" s="17"/>
      <c r="C4640" s="17"/>
      <c r="D4640"/>
      <c r="E4640"/>
      <c r="F4640"/>
      <c r="G4640"/>
      <c r="H4640"/>
      <c r="I4640"/>
      <c r="J4640"/>
      <c r="K4640"/>
      <c r="L4640"/>
      <c r="M4640"/>
      <c r="N4640"/>
    </row>
    <row r="4641" spans="1:14" x14ac:dyDescent="0.3">
      <c r="A4641" s="86">
        <f t="shared" si="72"/>
        <v>4633</v>
      </c>
      <c r="B4641" s="17"/>
      <c r="C4641" s="17"/>
      <c r="D4641"/>
      <c r="E4641"/>
      <c r="F4641"/>
      <c r="G4641"/>
      <c r="H4641"/>
      <c r="I4641"/>
      <c r="J4641"/>
      <c r="K4641"/>
      <c r="L4641"/>
      <c r="M4641"/>
      <c r="N4641"/>
    </row>
    <row r="4642" spans="1:14" x14ac:dyDescent="0.3">
      <c r="A4642" s="86">
        <f t="shared" si="72"/>
        <v>4634</v>
      </c>
      <c r="B4642" s="17"/>
      <c r="C4642" s="17"/>
      <c r="D4642"/>
      <c r="E4642"/>
      <c r="F4642"/>
      <c r="G4642"/>
      <c r="H4642"/>
      <c r="I4642"/>
      <c r="J4642"/>
      <c r="K4642"/>
      <c r="L4642"/>
      <c r="M4642"/>
      <c r="N4642"/>
    </row>
    <row r="4643" spans="1:14" x14ac:dyDescent="0.3">
      <c r="A4643" s="86">
        <f t="shared" si="72"/>
        <v>4635</v>
      </c>
      <c r="B4643" s="17"/>
      <c r="C4643" s="17"/>
      <c r="D4643"/>
      <c r="E4643"/>
      <c r="F4643"/>
      <c r="G4643"/>
      <c r="H4643"/>
      <c r="I4643"/>
      <c r="J4643"/>
      <c r="K4643"/>
      <c r="L4643"/>
      <c r="M4643"/>
      <c r="N4643"/>
    </row>
    <row r="4644" spans="1:14" x14ac:dyDescent="0.3">
      <c r="A4644" s="86">
        <f t="shared" si="72"/>
        <v>4636</v>
      </c>
      <c r="B4644" s="17"/>
      <c r="C4644" s="17"/>
      <c r="D4644"/>
      <c r="E4644"/>
      <c r="F4644"/>
      <c r="G4644"/>
      <c r="H4644"/>
      <c r="I4644"/>
      <c r="J4644"/>
      <c r="K4644"/>
      <c r="L4644"/>
      <c r="M4644"/>
      <c r="N4644"/>
    </row>
    <row r="4645" spans="1:14" x14ac:dyDescent="0.3">
      <c r="A4645" s="86">
        <f t="shared" si="72"/>
        <v>4637</v>
      </c>
      <c r="B4645" s="17"/>
      <c r="C4645" s="17"/>
      <c r="D4645"/>
      <c r="E4645"/>
      <c r="F4645"/>
      <c r="G4645"/>
      <c r="H4645"/>
      <c r="I4645"/>
      <c r="J4645"/>
      <c r="K4645"/>
      <c r="L4645"/>
      <c r="M4645"/>
      <c r="N4645"/>
    </row>
    <row r="4646" spans="1:14" x14ac:dyDescent="0.3">
      <c r="A4646" s="86">
        <f t="shared" si="72"/>
        <v>4638</v>
      </c>
      <c r="B4646" s="17"/>
      <c r="C4646" s="17"/>
      <c r="D4646"/>
      <c r="E4646"/>
      <c r="F4646"/>
      <c r="G4646"/>
      <c r="H4646"/>
      <c r="I4646"/>
      <c r="J4646"/>
      <c r="K4646"/>
      <c r="L4646"/>
      <c r="M4646"/>
      <c r="N4646"/>
    </row>
    <row r="4647" spans="1:14" x14ac:dyDescent="0.3">
      <c r="A4647" s="86">
        <f t="shared" si="72"/>
        <v>4639</v>
      </c>
      <c r="B4647" s="17"/>
      <c r="C4647" s="17"/>
      <c r="D4647"/>
      <c r="E4647"/>
      <c r="F4647"/>
      <c r="G4647"/>
      <c r="H4647"/>
      <c r="I4647"/>
      <c r="J4647"/>
      <c r="K4647"/>
      <c r="L4647"/>
      <c r="M4647"/>
      <c r="N4647"/>
    </row>
    <row r="4648" spans="1:14" x14ac:dyDescent="0.3">
      <c r="A4648" s="86">
        <f t="shared" si="72"/>
        <v>4640</v>
      </c>
      <c r="B4648" s="17"/>
      <c r="C4648" s="17"/>
      <c r="D4648"/>
      <c r="E4648"/>
      <c r="F4648"/>
      <c r="G4648"/>
      <c r="H4648"/>
      <c r="I4648"/>
      <c r="J4648"/>
      <c r="K4648"/>
      <c r="L4648"/>
      <c r="M4648"/>
      <c r="N4648"/>
    </row>
    <row r="4649" spans="1:14" x14ac:dyDescent="0.3">
      <c r="A4649" s="86">
        <f t="shared" si="72"/>
        <v>4641</v>
      </c>
      <c r="B4649" s="17"/>
      <c r="C4649" s="17"/>
      <c r="D4649"/>
      <c r="E4649"/>
      <c r="F4649"/>
      <c r="G4649"/>
      <c r="H4649"/>
      <c r="I4649"/>
      <c r="J4649"/>
      <c r="K4649"/>
      <c r="L4649"/>
      <c r="M4649"/>
      <c r="N4649"/>
    </row>
    <row r="4650" spans="1:14" x14ac:dyDescent="0.3">
      <c r="A4650" s="86">
        <f t="shared" si="72"/>
        <v>4642</v>
      </c>
      <c r="B4650" s="17"/>
      <c r="C4650" s="17"/>
      <c r="D4650"/>
      <c r="E4650"/>
      <c r="F4650"/>
      <c r="G4650"/>
      <c r="H4650"/>
      <c r="I4650"/>
      <c r="J4650"/>
      <c r="K4650"/>
      <c r="L4650"/>
      <c r="M4650"/>
      <c r="N4650"/>
    </row>
    <row r="4651" spans="1:14" x14ac:dyDescent="0.3">
      <c r="A4651" s="86">
        <f t="shared" si="72"/>
        <v>4643</v>
      </c>
      <c r="B4651" s="17"/>
      <c r="C4651" s="17"/>
      <c r="D4651"/>
      <c r="E4651"/>
      <c r="F4651"/>
      <c r="G4651"/>
      <c r="H4651"/>
      <c r="I4651"/>
      <c r="J4651"/>
      <c r="K4651"/>
      <c r="L4651"/>
      <c r="M4651"/>
      <c r="N4651"/>
    </row>
    <row r="4652" spans="1:14" x14ac:dyDescent="0.3">
      <c r="A4652" s="86">
        <f t="shared" si="72"/>
        <v>4644</v>
      </c>
      <c r="B4652" s="17"/>
      <c r="C4652" s="17"/>
      <c r="D4652"/>
      <c r="E4652"/>
      <c r="F4652"/>
      <c r="G4652"/>
      <c r="H4652"/>
      <c r="I4652"/>
      <c r="J4652"/>
      <c r="K4652"/>
      <c r="L4652"/>
      <c r="M4652"/>
      <c r="N4652"/>
    </row>
    <row r="4653" spans="1:14" x14ac:dyDescent="0.3">
      <c r="A4653" s="86">
        <f t="shared" si="72"/>
        <v>4645</v>
      </c>
      <c r="B4653" s="17"/>
      <c r="C4653" s="17"/>
      <c r="D4653"/>
      <c r="E4653"/>
      <c r="F4653"/>
      <c r="G4653"/>
      <c r="H4653"/>
      <c r="I4653"/>
      <c r="J4653"/>
      <c r="K4653"/>
      <c r="L4653"/>
      <c r="M4653"/>
      <c r="N4653"/>
    </row>
    <row r="4654" spans="1:14" x14ac:dyDescent="0.3">
      <c r="A4654" s="86">
        <f t="shared" si="72"/>
        <v>4646</v>
      </c>
      <c r="B4654" s="17"/>
      <c r="C4654" s="17"/>
      <c r="D4654"/>
      <c r="E4654"/>
      <c r="F4654"/>
      <c r="G4654"/>
      <c r="H4654"/>
      <c r="I4654"/>
      <c r="J4654"/>
      <c r="K4654"/>
      <c r="L4654"/>
      <c r="M4654"/>
      <c r="N4654"/>
    </row>
    <row r="4655" spans="1:14" x14ac:dyDescent="0.3">
      <c r="A4655" s="86">
        <f t="shared" si="72"/>
        <v>4647</v>
      </c>
      <c r="B4655" s="17"/>
      <c r="C4655" s="17"/>
      <c r="D4655"/>
      <c r="E4655"/>
      <c r="F4655"/>
      <c r="G4655"/>
      <c r="H4655"/>
      <c r="I4655"/>
      <c r="J4655"/>
      <c r="K4655"/>
      <c r="L4655"/>
      <c r="M4655"/>
      <c r="N4655"/>
    </row>
    <row r="4656" spans="1:14" x14ac:dyDescent="0.3">
      <c r="A4656" s="86">
        <f t="shared" si="72"/>
        <v>4648</v>
      </c>
      <c r="B4656" s="17"/>
      <c r="C4656" s="17"/>
      <c r="D4656"/>
      <c r="E4656"/>
      <c r="F4656"/>
      <c r="G4656"/>
      <c r="H4656"/>
      <c r="I4656"/>
      <c r="J4656"/>
      <c r="K4656"/>
      <c r="L4656"/>
      <c r="M4656"/>
      <c r="N4656"/>
    </row>
    <row r="4657" spans="1:14" x14ac:dyDescent="0.3">
      <c r="A4657" s="86">
        <f t="shared" si="72"/>
        <v>4649</v>
      </c>
      <c r="B4657" s="17"/>
      <c r="C4657" s="17"/>
      <c r="D4657"/>
      <c r="E4657"/>
      <c r="F4657"/>
      <c r="G4657"/>
      <c r="H4657"/>
      <c r="I4657"/>
      <c r="J4657"/>
      <c r="K4657"/>
      <c r="L4657"/>
      <c r="M4657"/>
      <c r="N4657"/>
    </row>
    <row r="4658" spans="1:14" x14ac:dyDescent="0.3">
      <c r="A4658" s="86">
        <f t="shared" si="72"/>
        <v>4650</v>
      </c>
      <c r="B4658" s="17"/>
      <c r="C4658" s="17"/>
      <c r="D4658"/>
      <c r="E4658"/>
      <c r="F4658"/>
      <c r="G4658"/>
      <c r="H4658"/>
      <c r="I4658"/>
      <c r="J4658"/>
      <c r="K4658"/>
      <c r="L4658"/>
      <c r="M4658"/>
      <c r="N4658"/>
    </row>
    <row r="4659" spans="1:14" x14ac:dyDescent="0.3">
      <c r="A4659" s="86">
        <f t="shared" si="72"/>
        <v>4651</v>
      </c>
      <c r="B4659" s="17"/>
      <c r="C4659" s="17"/>
      <c r="D4659"/>
      <c r="E4659"/>
      <c r="F4659"/>
      <c r="G4659"/>
      <c r="H4659"/>
      <c r="I4659"/>
      <c r="J4659"/>
      <c r="K4659"/>
      <c r="L4659"/>
      <c r="M4659"/>
      <c r="N4659"/>
    </row>
    <row r="4660" spans="1:14" x14ac:dyDescent="0.3">
      <c r="A4660" s="86">
        <f t="shared" si="72"/>
        <v>4652</v>
      </c>
      <c r="B4660" s="17"/>
      <c r="C4660" s="17"/>
      <c r="D4660"/>
      <c r="E4660"/>
      <c r="F4660"/>
      <c r="G4660"/>
      <c r="H4660"/>
      <c r="I4660"/>
      <c r="J4660"/>
      <c r="K4660"/>
      <c r="L4660"/>
      <c r="M4660"/>
      <c r="N4660"/>
    </row>
    <row r="4661" spans="1:14" x14ac:dyDescent="0.3">
      <c r="A4661" s="86">
        <f t="shared" si="72"/>
        <v>4653</v>
      </c>
      <c r="B4661" s="17"/>
      <c r="C4661" s="17"/>
      <c r="D4661"/>
      <c r="E4661"/>
      <c r="F4661"/>
      <c r="G4661"/>
      <c r="H4661"/>
      <c r="I4661"/>
      <c r="J4661"/>
      <c r="K4661"/>
      <c r="L4661"/>
      <c r="M4661"/>
      <c r="N4661"/>
    </row>
    <row r="4662" spans="1:14" x14ac:dyDescent="0.3">
      <c r="A4662" s="86">
        <f t="shared" si="72"/>
        <v>4654</v>
      </c>
      <c r="B4662" s="17"/>
      <c r="C4662" s="17"/>
      <c r="D4662"/>
      <c r="E4662"/>
      <c r="F4662"/>
      <c r="G4662"/>
      <c r="H4662"/>
      <c r="I4662"/>
      <c r="J4662"/>
      <c r="K4662"/>
      <c r="L4662"/>
      <c r="M4662"/>
      <c r="N4662"/>
    </row>
    <row r="4663" spans="1:14" x14ac:dyDescent="0.3">
      <c r="A4663" s="86">
        <f t="shared" si="72"/>
        <v>4655</v>
      </c>
      <c r="B4663" s="17"/>
      <c r="C4663" s="17"/>
      <c r="D4663"/>
      <c r="E4663"/>
      <c r="F4663"/>
      <c r="G4663"/>
      <c r="H4663"/>
      <c r="I4663"/>
      <c r="J4663"/>
      <c r="K4663"/>
      <c r="L4663"/>
      <c r="M4663"/>
      <c r="N4663"/>
    </row>
    <row r="4664" spans="1:14" x14ac:dyDescent="0.3">
      <c r="A4664" s="86">
        <f t="shared" si="72"/>
        <v>4656</v>
      </c>
      <c r="B4664" s="17"/>
      <c r="C4664" s="17"/>
      <c r="D4664"/>
      <c r="E4664"/>
      <c r="F4664"/>
      <c r="G4664"/>
      <c r="H4664"/>
      <c r="I4664"/>
      <c r="J4664"/>
      <c r="K4664"/>
      <c r="L4664"/>
      <c r="M4664"/>
      <c r="N4664"/>
    </row>
    <row r="4665" spans="1:14" x14ac:dyDescent="0.3">
      <c r="A4665" s="86">
        <f t="shared" si="72"/>
        <v>4657</v>
      </c>
      <c r="B4665" s="17"/>
      <c r="C4665" s="17"/>
      <c r="D4665"/>
      <c r="E4665"/>
      <c r="F4665"/>
      <c r="G4665"/>
      <c r="H4665"/>
      <c r="I4665"/>
      <c r="J4665"/>
      <c r="K4665"/>
      <c r="L4665"/>
      <c r="M4665"/>
      <c r="N4665"/>
    </row>
    <row r="4666" spans="1:14" x14ac:dyDescent="0.3">
      <c r="A4666" s="86">
        <f t="shared" si="72"/>
        <v>4658</v>
      </c>
      <c r="B4666" s="17"/>
      <c r="C4666" s="17"/>
      <c r="D4666"/>
      <c r="E4666"/>
      <c r="F4666"/>
      <c r="G4666"/>
      <c r="H4666"/>
      <c r="I4666"/>
      <c r="J4666"/>
      <c r="K4666"/>
      <c r="L4666"/>
      <c r="M4666"/>
      <c r="N4666"/>
    </row>
    <row r="4667" spans="1:14" x14ac:dyDescent="0.3">
      <c r="A4667" s="86">
        <f t="shared" si="72"/>
        <v>4659</v>
      </c>
      <c r="B4667" s="17"/>
      <c r="C4667" s="17"/>
      <c r="D4667"/>
      <c r="E4667"/>
      <c r="F4667"/>
      <c r="G4667"/>
      <c r="H4667"/>
      <c r="I4667"/>
      <c r="J4667"/>
      <c r="K4667"/>
      <c r="L4667"/>
      <c r="M4667"/>
      <c r="N4667"/>
    </row>
    <row r="4668" spans="1:14" x14ac:dyDescent="0.3">
      <c r="A4668" s="86">
        <f t="shared" si="72"/>
        <v>4660</v>
      </c>
      <c r="B4668" s="17"/>
      <c r="C4668" s="17"/>
      <c r="D4668"/>
      <c r="E4668"/>
      <c r="F4668"/>
      <c r="G4668"/>
      <c r="H4668"/>
      <c r="I4668"/>
      <c r="J4668"/>
      <c r="K4668"/>
      <c r="L4668"/>
      <c r="M4668"/>
      <c r="N4668"/>
    </row>
    <row r="4669" spans="1:14" x14ac:dyDescent="0.3">
      <c r="A4669" s="86">
        <f t="shared" si="72"/>
        <v>4661</v>
      </c>
      <c r="B4669" s="17"/>
      <c r="C4669" s="17"/>
      <c r="D4669"/>
      <c r="E4669"/>
      <c r="F4669"/>
      <c r="G4669"/>
      <c r="H4669"/>
      <c r="I4669"/>
      <c r="J4669"/>
      <c r="K4669"/>
      <c r="L4669"/>
      <c r="M4669"/>
      <c r="N4669"/>
    </row>
    <row r="4670" spans="1:14" x14ac:dyDescent="0.3">
      <c r="A4670" s="86">
        <f t="shared" si="72"/>
        <v>4662</v>
      </c>
      <c r="B4670" s="17"/>
      <c r="C4670" s="17"/>
      <c r="D4670"/>
      <c r="E4670"/>
      <c r="F4670"/>
      <c r="G4670"/>
      <c r="H4670"/>
      <c r="I4670"/>
      <c r="J4670"/>
      <c r="K4670"/>
      <c r="L4670"/>
      <c r="M4670"/>
      <c r="N4670"/>
    </row>
    <row r="4671" spans="1:14" x14ac:dyDescent="0.3">
      <c r="A4671" s="86">
        <f t="shared" si="72"/>
        <v>4663</v>
      </c>
      <c r="B4671" s="17"/>
      <c r="C4671" s="17"/>
      <c r="D4671"/>
      <c r="E4671"/>
      <c r="F4671"/>
      <c r="G4671"/>
      <c r="H4671"/>
      <c r="I4671"/>
      <c r="J4671"/>
      <c r="K4671"/>
      <c r="L4671"/>
      <c r="M4671"/>
      <c r="N4671"/>
    </row>
    <row r="4672" spans="1:14" x14ac:dyDescent="0.3">
      <c r="A4672" s="86">
        <f t="shared" si="72"/>
        <v>4664</v>
      </c>
      <c r="B4672" s="17"/>
      <c r="C4672" s="17"/>
      <c r="D4672"/>
      <c r="E4672"/>
      <c r="F4672"/>
      <c r="G4672"/>
      <c r="H4672"/>
      <c r="I4672"/>
      <c r="J4672"/>
      <c r="K4672"/>
      <c r="L4672"/>
      <c r="M4672"/>
      <c r="N4672"/>
    </row>
    <row r="4673" spans="1:14" x14ac:dyDescent="0.3">
      <c r="A4673" s="86">
        <f t="shared" si="72"/>
        <v>4665</v>
      </c>
      <c r="B4673" s="17"/>
      <c r="C4673" s="17"/>
      <c r="D4673"/>
      <c r="E4673"/>
      <c r="F4673"/>
      <c r="G4673"/>
      <c r="H4673"/>
      <c r="I4673"/>
      <c r="J4673"/>
      <c r="K4673"/>
      <c r="L4673"/>
      <c r="M4673"/>
      <c r="N4673"/>
    </row>
    <row r="4674" spans="1:14" x14ac:dyDescent="0.3">
      <c r="A4674" s="86">
        <f t="shared" si="72"/>
        <v>4666</v>
      </c>
      <c r="B4674" s="17"/>
      <c r="C4674" s="17"/>
      <c r="D4674"/>
      <c r="E4674"/>
      <c r="F4674"/>
      <c r="G4674"/>
      <c r="H4674"/>
      <c r="I4674"/>
      <c r="J4674"/>
      <c r="K4674"/>
      <c r="L4674"/>
      <c r="M4674"/>
      <c r="N4674"/>
    </row>
    <row r="4675" spans="1:14" x14ac:dyDescent="0.3">
      <c r="A4675" s="86">
        <f t="shared" si="72"/>
        <v>4667</v>
      </c>
      <c r="B4675" s="17"/>
      <c r="C4675" s="17"/>
      <c r="D4675"/>
      <c r="E4675"/>
      <c r="F4675"/>
      <c r="G4675"/>
      <c r="H4675"/>
      <c r="I4675"/>
      <c r="J4675"/>
      <c r="K4675"/>
      <c r="L4675"/>
      <c r="M4675"/>
      <c r="N4675"/>
    </row>
    <row r="4676" spans="1:14" x14ac:dyDescent="0.3">
      <c r="A4676" s="86">
        <f t="shared" si="72"/>
        <v>4668</v>
      </c>
      <c r="B4676" s="17"/>
      <c r="C4676" s="17"/>
      <c r="D4676"/>
      <c r="E4676"/>
      <c r="F4676"/>
      <c r="G4676"/>
      <c r="H4676"/>
      <c r="I4676"/>
      <c r="J4676"/>
      <c r="K4676"/>
      <c r="L4676"/>
      <c r="M4676"/>
      <c r="N4676"/>
    </row>
    <row r="4677" spans="1:14" x14ac:dyDescent="0.3">
      <c r="A4677" s="86">
        <f t="shared" si="72"/>
        <v>4669</v>
      </c>
      <c r="B4677" s="17"/>
      <c r="C4677" s="17"/>
      <c r="D4677"/>
      <c r="E4677"/>
      <c r="F4677"/>
      <c r="G4677"/>
      <c r="H4677"/>
      <c r="I4677"/>
      <c r="J4677"/>
      <c r="K4677"/>
      <c r="L4677"/>
      <c r="M4677"/>
      <c r="N4677"/>
    </row>
    <row r="4678" spans="1:14" x14ac:dyDescent="0.3">
      <c r="A4678" s="86">
        <f t="shared" si="72"/>
        <v>4670</v>
      </c>
      <c r="B4678" s="17"/>
      <c r="C4678" s="17"/>
      <c r="D4678"/>
      <c r="E4678"/>
      <c r="F4678"/>
      <c r="G4678"/>
      <c r="H4678"/>
      <c r="I4678"/>
      <c r="J4678"/>
      <c r="K4678"/>
      <c r="L4678"/>
      <c r="M4678"/>
      <c r="N4678"/>
    </row>
    <row r="4679" spans="1:14" x14ac:dyDescent="0.3">
      <c r="A4679" s="86">
        <f t="shared" si="72"/>
        <v>4671</v>
      </c>
      <c r="B4679" s="17"/>
      <c r="C4679" s="17"/>
      <c r="D4679"/>
      <c r="E4679"/>
      <c r="F4679"/>
      <c r="G4679"/>
      <c r="H4679"/>
      <c r="I4679"/>
      <c r="J4679"/>
      <c r="K4679"/>
      <c r="L4679"/>
      <c r="M4679"/>
      <c r="N4679"/>
    </row>
    <row r="4680" spans="1:14" x14ac:dyDescent="0.3">
      <c r="A4680" s="86">
        <f t="shared" si="72"/>
        <v>4672</v>
      </c>
      <c r="B4680" s="17"/>
      <c r="C4680" s="17"/>
      <c r="D4680"/>
      <c r="E4680"/>
      <c r="F4680"/>
      <c r="G4680"/>
      <c r="H4680"/>
      <c r="I4680"/>
      <c r="J4680"/>
      <c r="K4680"/>
      <c r="L4680"/>
      <c r="M4680"/>
      <c r="N4680"/>
    </row>
    <row r="4681" spans="1:14" x14ac:dyDescent="0.3">
      <c r="A4681" s="86">
        <f t="shared" si="72"/>
        <v>4673</v>
      </c>
      <c r="B4681" s="17"/>
      <c r="C4681" s="17"/>
      <c r="D4681"/>
      <c r="E4681"/>
      <c r="F4681"/>
      <c r="G4681"/>
      <c r="H4681"/>
      <c r="I4681"/>
      <c r="J4681"/>
      <c r="K4681"/>
      <c r="L4681"/>
      <c r="M4681"/>
      <c r="N4681"/>
    </row>
    <row r="4682" spans="1:14" x14ac:dyDescent="0.3">
      <c r="A4682" s="86">
        <f t="shared" si="72"/>
        <v>4674</v>
      </c>
      <c r="B4682" s="17"/>
      <c r="C4682" s="17"/>
      <c r="D4682"/>
      <c r="E4682"/>
      <c r="F4682"/>
      <c r="G4682"/>
      <c r="H4682"/>
      <c r="I4682"/>
      <c r="J4682"/>
      <c r="K4682"/>
      <c r="L4682"/>
      <c r="M4682"/>
      <c r="N4682"/>
    </row>
    <row r="4683" spans="1:14" x14ac:dyDescent="0.3">
      <c r="A4683" s="86">
        <f t="shared" ref="A4683:A4746" si="73">A4682+1</f>
        <v>4675</v>
      </c>
      <c r="B4683" s="17"/>
      <c r="C4683" s="17"/>
      <c r="D4683"/>
      <c r="E4683"/>
      <c r="F4683"/>
      <c r="G4683"/>
      <c r="H4683"/>
      <c r="I4683"/>
      <c r="J4683"/>
      <c r="K4683"/>
      <c r="L4683"/>
      <c r="M4683"/>
      <c r="N4683"/>
    </row>
    <row r="4684" spans="1:14" x14ac:dyDescent="0.3">
      <c r="A4684" s="86">
        <f t="shared" si="73"/>
        <v>4676</v>
      </c>
      <c r="B4684" s="17"/>
      <c r="C4684" s="17"/>
      <c r="D4684"/>
      <c r="E4684"/>
      <c r="F4684"/>
      <c r="G4684"/>
      <c r="H4684"/>
      <c r="I4684"/>
      <c r="J4684"/>
      <c r="K4684"/>
      <c r="L4684"/>
      <c r="M4684"/>
      <c r="N4684"/>
    </row>
    <row r="4685" spans="1:14" x14ac:dyDescent="0.3">
      <c r="A4685" s="86">
        <f t="shared" si="73"/>
        <v>4677</v>
      </c>
      <c r="B4685" s="17"/>
      <c r="C4685" s="17"/>
      <c r="D4685"/>
      <c r="E4685"/>
      <c r="F4685"/>
      <c r="G4685"/>
      <c r="H4685"/>
      <c r="I4685"/>
      <c r="J4685"/>
      <c r="K4685"/>
      <c r="L4685"/>
      <c r="M4685"/>
      <c r="N4685"/>
    </row>
    <row r="4686" spans="1:14" x14ac:dyDescent="0.3">
      <c r="A4686" s="86">
        <f t="shared" si="73"/>
        <v>4678</v>
      </c>
      <c r="B4686" s="17"/>
      <c r="C4686" s="17"/>
      <c r="D4686"/>
      <c r="E4686"/>
      <c r="F4686"/>
      <c r="G4686"/>
      <c r="H4686"/>
      <c r="I4686"/>
      <c r="J4686"/>
      <c r="K4686"/>
      <c r="L4686"/>
      <c r="M4686"/>
      <c r="N4686"/>
    </row>
    <row r="4687" spans="1:14" x14ac:dyDescent="0.3">
      <c r="A4687" s="86">
        <f t="shared" si="73"/>
        <v>4679</v>
      </c>
      <c r="B4687" s="17"/>
      <c r="C4687" s="17"/>
      <c r="D4687"/>
      <c r="E4687"/>
      <c r="F4687"/>
      <c r="G4687"/>
      <c r="H4687"/>
      <c r="I4687"/>
      <c r="J4687"/>
      <c r="K4687"/>
      <c r="L4687"/>
      <c r="M4687"/>
      <c r="N4687"/>
    </row>
    <row r="4688" spans="1:14" x14ac:dyDescent="0.3">
      <c r="A4688" s="86">
        <f t="shared" si="73"/>
        <v>4680</v>
      </c>
      <c r="B4688" s="17"/>
      <c r="C4688" s="17"/>
      <c r="D4688"/>
      <c r="E4688"/>
      <c r="F4688"/>
      <c r="G4688"/>
      <c r="H4688"/>
      <c r="I4688"/>
      <c r="J4688"/>
      <c r="K4688"/>
      <c r="L4688"/>
      <c r="M4688"/>
      <c r="N4688"/>
    </row>
    <row r="4689" spans="1:14" x14ac:dyDescent="0.3">
      <c r="A4689" s="86">
        <f t="shared" si="73"/>
        <v>4681</v>
      </c>
      <c r="B4689" s="17"/>
      <c r="C4689" s="17"/>
      <c r="D4689"/>
      <c r="E4689"/>
      <c r="F4689"/>
      <c r="G4689"/>
      <c r="H4689"/>
      <c r="I4689"/>
      <c r="J4689"/>
      <c r="K4689"/>
      <c r="L4689"/>
      <c r="M4689"/>
      <c r="N4689"/>
    </row>
    <row r="4690" spans="1:14" x14ac:dyDescent="0.3">
      <c r="A4690" s="86">
        <f t="shared" si="73"/>
        <v>4682</v>
      </c>
      <c r="B4690" s="17"/>
      <c r="C4690" s="17"/>
      <c r="D4690"/>
      <c r="E4690"/>
      <c r="F4690"/>
      <c r="G4690"/>
      <c r="H4690"/>
      <c r="I4690"/>
      <c r="J4690"/>
      <c r="K4690"/>
      <c r="L4690"/>
      <c r="M4690"/>
      <c r="N4690"/>
    </row>
    <row r="4691" spans="1:14" x14ac:dyDescent="0.3">
      <c r="A4691" s="86">
        <f t="shared" si="73"/>
        <v>4683</v>
      </c>
      <c r="B4691" s="17"/>
      <c r="C4691" s="17"/>
      <c r="D4691"/>
      <c r="E4691"/>
      <c r="F4691"/>
      <c r="G4691"/>
      <c r="H4691"/>
      <c r="I4691"/>
      <c r="J4691"/>
      <c r="K4691"/>
      <c r="L4691"/>
      <c r="M4691"/>
      <c r="N4691"/>
    </row>
    <row r="4692" spans="1:14" x14ac:dyDescent="0.3">
      <c r="A4692" s="86">
        <f t="shared" si="73"/>
        <v>4684</v>
      </c>
      <c r="B4692" s="17"/>
      <c r="C4692" s="17"/>
      <c r="D4692"/>
      <c r="E4692"/>
      <c r="F4692"/>
      <c r="G4692"/>
      <c r="H4692"/>
      <c r="I4692"/>
      <c r="J4692"/>
      <c r="K4692"/>
      <c r="L4692"/>
      <c r="M4692"/>
      <c r="N4692"/>
    </row>
    <row r="4693" spans="1:14" x14ac:dyDescent="0.3">
      <c r="A4693" s="86">
        <f t="shared" si="73"/>
        <v>4685</v>
      </c>
      <c r="B4693" s="17"/>
      <c r="C4693" s="17"/>
      <c r="D4693"/>
      <c r="E4693"/>
      <c r="F4693"/>
      <c r="G4693"/>
      <c r="H4693"/>
      <c r="I4693"/>
      <c r="J4693"/>
      <c r="K4693"/>
      <c r="L4693"/>
      <c r="M4693"/>
      <c r="N4693"/>
    </row>
    <row r="4694" spans="1:14" x14ac:dyDescent="0.3">
      <c r="A4694" s="86">
        <f t="shared" si="73"/>
        <v>4686</v>
      </c>
      <c r="B4694" s="17"/>
      <c r="C4694" s="17"/>
      <c r="D4694"/>
      <c r="E4694"/>
      <c r="F4694"/>
      <c r="G4694"/>
      <c r="H4694"/>
      <c r="I4694"/>
      <c r="J4694"/>
      <c r="K4694"/>
      <c r="L4694"/>
      <c r="M4694"/>
      <c r="N4694"/>
    </row>
    <row r="4695" spans="1:14" x14ac:dyDescent="0.3">
      <c r="A4695" s="86">
        <f t="shared" si="73"/>
        <v>4687</v>
      </c>
      <c r="B4695" s="17"/>
      <c r="C4695" s="17"/>
      <c r="D4695"/>
      <c r="E4695"/>
      <c r="F4695"/>
      <c r="G4695"/>
      <c r="H4695"/>
      <c r="I4695"/>
      <c r="J4695"/>
      <c r="K4695"/>
      <c r="L4695"/>
      <c r="M4695"/>
      <c r="N4695"/>
    </row>
    <row r="4696" spans="1:14" x14ac:dyDescent="0.3">
      <c r="A4696" s="86">
        <f t="shared" si="73"/>
        <v>4688</v>
      </c>
      <c r="B4696" s="17"/>
      <c r="C4696" s="17"/>
      <c r="D4696"/>
      <c r="E4696"/>
      <c r="F4696"/>
      <c r="G4696"/>
      <c r="H4696"/>
      <c r="I4696"/>
      <c r="J4696"/>
      <c r="K4696"/>
      <c r="L4696"/>
      <c r="M4696"/>
      <c r="N4696"/>
    </row>
    <row r="4697" spans="1:14" x14ac:dyDescent="0.3">
      <c r="A4697" s="86">
        <f t="shared" si="73"/>
        <v>4689</v>
      </c>
      <c r="B4697" s="17"/>
      <c r="C4697" s="17"/>
      <c r="D4697"/>
      <c r="E4697"/>
      <c r="F4697"/>
      <c r="G4697"/>
      <c r="H4697"/>
      <c r="I4697"/>
      <c r="J4697"/>
      <c r="K4697"/>
      <c r="L4697"/>
      <c r="M4697"/>
      <c r="N4697"/>
    </row>
    <row r="4698" spans="1:14" x14ac:dyDescent="0.3">
      <c r="A4698" s="86">
        <f t="shared" si="73"/>
        <v>4690</v>
      </c>
      <c r="B4698" s="17"/>
      <c r="C4698" s="17"/>
      <c r="D4698"/>
      <c r="E4698"/>
      <c r="F4698"/>
      <c r="G4698"/>
      <c r="H4698"/>
      <c r="I4698"/>
      <c r="J4698"/>
      <c r="K4698"/>
      <c r="L4698"/>
      <c r="M4698"/>
      <c r="N4698"/>
    </row>
    <row r="4699" spans="1:14" x14ac:dyDescent="0.3">
      <c r="A4699" s="86">
        <f t="shared" si="73"/>
        <v>4691</v>
      </c>
      <c r="B4699" s="17"/>
      <c r="C4699" s="17"/>
      <c r="D4699"/>
      <c r="E4699"/>
      <c r="F4699"/>
      <c r="G4699"/>
      <c r="H4699"/>
      <c r="I4699"/>
      <c r="J4699"/>
      <c r="K4699"/>
      <c r="L4699"/>
      <c r="M4699"/>
      <c r="N4699"/>
    </row>
    <row r="4700" spans="1:14" x14ac:dyDescent="0.3">
      <c r="A4700" s="86">
        <f t="shared" si="73"/>
        <v>4692</v>
      </c>
      <c r="B4700" s="17"/>
      <c r="C4700" s="17"/>
      <c r="D4700"/>
      <c r="E4700"/>
      <c r="F4700"/>
      <c r="G4700"/>
      <c r="H4700"/>
      <c r="I4700"/>
      <c r="J4700"/>
      <c r="K4700"/>
      <c r="L4700"/>
      <c r="M4700"/>
      <c r="N4700"/>
    </row>
    <row r="4701" spans="1:14" x14ac:dyDescent="0.3">
      <c r="A4701" s="86">
        <f t="shared" si="73"/>
        <v>4693</v>
      </c>
      <c r="B4701" s="17"/>
      <c r="C4701" s="17"/>
      <c r="D4701"/>
      <c r="E4701"/>
      <c r="F4701"/>
      <c r="G4701"/>
      <c r="H4701"/>
      <c r="I4701"/>
      <c r="J4701"/>
      <c r="K4701"/>
      <c r="L4701"/>
      <c r="M4701"/>
      <c r="N4701"/>
    </row>
    <row r="4702" spans="1:14" x14ac:dyDescent="0.3">
      <c r="A4702" s="86">
        <f t="shared" si="73"/>
        <v>4694</v>
      </c>
      <c r="B4702" s="17"/>
      <c r="C4702" s="17"/>
      <c r="D4702"/>
      <c r="E4702"/>
      <c r="F4702"/>
      <c r="G4702"/>
      <c r="H4702"/>
      <c r="I4702"/>
      <c r="J4702"/>
      <c r="K4702"/>
      <c r="L4702"/>
      <c r="M4702"/>
      <c r="N4702"/>
    </row>
    <row r="4703" spans="1:14" x14ac:dyDescent="0.3">
      <c r="A4703" s="86">
        <f t="shared" si="73"/>
        <v>4695</v>
      </c>
      <c r="B4703" s="17"/>
      <c r="C4703" s="17"/>
      <c r="D4703"/>
      <c r="E4703"/>
      <c r="F4703"/>
      <c r="G4703"/>
      <c r="H4703"/>
      <c r="I4703"/>
      <c r="J4703"/>
      <c r="K4703"/>
      <c r="L4703"/>
      <c r="M4703"/>
      <c r="N4703"/>
    </row>
    <row r="4704" spans="1:14" x14ac:dyDescent="0.3">
      <c r="A4704" s="86">
        <f t="shared" si="73"/>
        <v>4696</v>
      </c>
      <c r="B4704" s="17"/>
      <c r="C4704" s="17"/>
      <c r="D4704"/>
      <c r="E4704"/>
      <c r="F4704"/>
      <c r="G4704"/>
      <c r="H4704"/>
      <c r="I4704"/>
      <c r="J4704"/>
      <c r="K4704"/>
      <c r="L4704"/>
      <c r="M4704"/>
      <c r="N4704"/>
    </row>
    <row r="4705" spans="1:14" x14ac:dyDescent="0.3">
      <c r="A4705" s="86">
        <f t="shared" si="73"/>
        <v>4697</v>
      </c>
      <c r="B4705" s="17"/>
      <c r="C4705" s="17"/>
      <c r="D4705"/>
      <c r="E4705"/>
      <c r="F4705"/>
      <c r="G4705"/>
      <c r="H4705"/>
      <c r="I4705"/>
      <c r="J4705"/>
      <c r="K4705"/>
      <c r="L4705"/>
      <c r="M4705"/>
      <c r="N4705"/>
    </row>
    <row r="4706" spans="1:14" x14ac:dyDescent="0.3">
      <c r="A4706" s="86">
        <f t="shared" si="73"/>
        <v>4698</v>
      </c>
      <c r="B4706" s="17"/>
      <c r="C4706" s="17"/>
      <c r="D4706"/>
      <c r="E4706"/>
      <c r="F4706"/>
      <c r="G4706"/>
      <c r="H4706"/>
      <c r="I4706"/>
      <c r="J4706"/>
      <c r="K4706"/>
      <c r="L4706"/>
      <c r="M4706"/>
      <c r="N4706"/>
    </row>
    <row r="4707" spans="1:14" x14ac:dyDescent="0.3">
      <c r="A4707" s="86">
        <f t="shared" si="73"/>
        <v>4699</v>
      </c>
      <c r="B4707" s="17"/>
      <c r="C4707" s="17"/>
      <c r="D4707"/>
      <c r="E4707"/>
      <c r="F4707"/>
      <c r="G4707"/>
      <c r="H4707"/>
      <c r="I4707"/>
      <c r="J4707"/>
      <c r="K4707"/>
      <c r="L4707"/>
      <c r="M4707"/>
      <c r="N4707"/>
    </row>
    <row r="4708" spans="1:14" x14ac:dyDescent="0.3">
      <c r="A4708" s="86">
        <f t="shared" si="73"/>
        <v>4700</v>
      </c>
      <c r="B4708" s="17"/>
      <c r="C4708" s="17"/>
      <c r="D4708"/>
      <c r="E4708"/>
      <c r="F4708"/>
      <c r="G4708"/>
      <c r="H4708"/>
      <c r="I4708"/>
      <c r="J4708"/>
      <c r="K4708"/>
      <c r="L4708"/>
      <c r="M4708"/>
      <c r="N4708"/>
    </row>
    <row r="4709" spans="1:14" x14ac:dyDescent="0.3">
      <c r="A4709" s="86">
        <f t="shared" si="73"/>
        <v>4701</v>
      </c>
      <c r="B4709" s="17"/>
      <c r="C4709" s="17"/>
      <c r="D4709"/>
      <c r="E4709"/>
      <c r="F4709"/>
      <c r="G4709"/>
      <c r="H4709"/>
      <c r="I4709"/>
      <c r="J4709"/>
      <c r="K4709"/>
      <c r="L4709"/>
      <c r="M4709"/>
      <c r="N4709"/>
    </row>
    <row r="4710" spans="1:14" x14ac:dyDescent="0.3">
      <c r="A4710" s="86">
        <f t="shared" si="73"/>
        <v>4702</v>
      </c>
      <c r="B4710" s="17"/>
      <c r="C4710" s="17"/>
      <c r="D4710"/>
      <c r="E4710"/>
      <c r="F4710"/>
      <c r="G4710"/>
      <c r="H4710"/>
      <c r="I4710"/>
      <c r="J4710"/>
      <c r="K4710"/>
      <c r="L4710"/>
      <c r="M4710"/>
      <c r="N4710"/>
    </row>
    <row r="4711" spans="1:14" x14ac:dyDescent="0.3">
      <c r="A4711" s="86">
        <f t="shared" si="73"/>
        <v>4703</v>
      </c>
      <c r="B4711" s="17"/>
      <c r="C4711" s="17"/>
      <c r="D4711"/>
      <c r="E4711"/>
      <c r="F4711"/>
      <c r="G4711"/>
      <c r="H4711"/>
      <c r="I4711"/>
      <c r="J4711"/>
      <c r="K4711"/>
      <c r="L4711"/>
      <c r="M4711"/>
      <c r="N4711"/>
    </row>
    <row r="4712" spans="1:14" x14ac:dyDescent="0.3">
      <c r="A4712" s="86">
        <f t="shared" si="73"/>
        <v>4704</v>
      </c>
      <c r="B4712" s="17"/>
      <c r="C4712" s="17"/>
      <c r="D4712"/>
      <c r="E4712"/>
      <c r="F4712"/>
      <c r="G4712"/>
      <c r="H4712"/>
      <c r="I4712"/>
      <c r="J4712"/>
      <c r="K4712"/>
      <c r="L4712"/>
      <c r="M4712"/>
      <c r="N4712"/>
    </row>
    <row r="4713" spans="1:14" x14ac:dyDescent="0.3">
      <c r="A4713" s="86">
        <f t="shared" si="73"/>
        <v>4705</v>
      </c>
      <c r="B4713" s="17"/>
      <c r="C4713" s="17"/>
      <c r="D4713"/>
      <c r="E4713"/>
      <c r="F4713"/>
      <c r="G4713"/>
      <c r="H4713"/>
      <c r="I4713"/>
      <c r="J4713"/>
      <c r="K4713"/>
      <c r="L4713"/>
      <c r="M4713"/>
      <c r="N4713"/>
    </row>
    <row r="4714" spans="1:14" x14ac:dyDescent="0.3">
      <c r="A4714" s="86">
        <f t="shared" si="73"/>
        <v>4706</v>
      </c>
      <c r="B4714" s="17"/>
      <c r="C4714" s="17"/>
      <c r="D4714"/>
      <c r="E4714"/>
      <c r="F4714"/>
      <c r="G4714"/>
      <c r="H4714"/>
      <c r="I4714"/>
      <c r="J4714"/>
      <c r="K4714"/>
      <c r="L4714"/>
      <c r="M4714"/>
      <c r="N4714"/>
    </row>
    <row r="4715" spans="1:14" x14ac:dyDescent="0.3">
      <c r="A4715" s="86">
        <f t="shared" si="73"/>
        <v>4707</v>
      </c>
      <c r="B4715" s="17"/>
      <c r="C4715" s="17"/>
      <c r="D4715"/>
      <c r="E4715"/>
      <c r="F4715"/>
      <c r="G4715"/>
      <c r="H4715"/>
      <c r="I4715"/>
      <c r="J4715"/>
      <c r="K4715"/>
      <c r="L4715"/>
      <c r="M4715"/>
      <c r="N4715"/>
    </row>
    <row r="4716" spans="1:14" x14ac:dyDescent="0.3">
      <c r="A4716" s="86">
        <f t="shared" si="73"/>
        <v>4708</v>
      </c>
      <c r="B4716" s="17"/>
      <c r="C4716" s="17"/>
      <c r="D4716"/>
      <c r="E4716"/>
      <c r="F4716"/>
      <c r="G4716"/>
      <c r="H4716"/>
      <c r="I4716"/>
      <c r="J4716"/>
      <c r="K4716"/>
      <c r="L4716"/>
      <c r="M4716"/>
      <c r="N4716"/>
    </row>
    <row r="4717" spans="1:14" x14ac:dyDescent="0.3">
      <c r="A4717" s="86">
        <f t="shared" si="73"/>
        <v>4709</v>
      </c>
      <c r="B4717" s="17"/>
      <c r="C4717" s="17"/>
      <c r="D4717"/>
      <c r="E4717"/>
      <c r="F4717"/>
      <c r="G4717"/>
      <c r="H4717"/>
      <c r="I4717"/>
      <c r="J4717"/>
      <c r="K4717"/>
      <c r="L4717"/>
      <c r="M4717"/>
      <c r="N4717"/>
    </row>
    <row r="4718" spans="1:14" x14ac:dyDescent="0.3">
      <c r="A4718" s="86">
        <f t="shared" si="73"/>
        <v>4710</v>
      </c>
      <c r="B4718" s="17"/>
      <c r="C4718" s="17"/>
      <c r="D4718"/>
      <c r="E4718"/>
      <c r="F4718"/>
      <c r="G4718"/>
      <c r="H4718"/>
      <c r="I4718"/>
      <c r="J4718"/>
      <c r="K4718"/>
      <c r="L4718"/>
      <c r="M4718"/>
      <c r="N4718"/>
    </row>
    <row r="4719" spans="1:14" x14ac:dyDescent="0.3">
      <c r="A4719" s="86">
        <f t="shared" si="73"/>
        <v>4711</v>
      </c>
      <c r="B4719" s="17"/>
      <c r="C4719" s="17"/>
      <c r="D4719"/>
      <c r="E4719"/>
      <c r="F4719"/>
      <c r="G4719"/>
      <c r="H4719"/>
      <c r="I4719"/>
      <c r="J4719"/>
      <c r="K4719"/>
      <c r="L4719"/>
      <c r="M4719"/>
      <c r="N4719"/>
    </row>
    <row r="4720" spans="1:14" x14ac:dyDescent="0.3">
      <c r="A4720" s="86">
        <f t="shared" si="73"/>
        <v>4712</v>
      </c>
      <c r="B4720" s="17"/>
      <c r="C4720" s="17"/>
      <c r="D4720"/>
      <c r="E4720"/>
      <c r="F4720"/>
      <c r="G4720"/>
      <c r="H4720"/>
      <c r="I4720"/>
      <c r="J4720"/>
      <c r="K4720"/>
      <c r="L4720"/>
      <c r="M4720"/>
      <c r="N4720"/>
    </row>
    <row r="4721" spans="1:14" x14ac:dyDescent="0.3">
      <c r="A4721" s="86">
        <f t="shared" si="73"/>
        <v>4713</v>
      </c>
      <c r="B4721" s="17"/>
      <c r="C4721" s="17"/>
      <c r="D4721"/>
      <c r="E4721"/>
      <c r="F4721"/>
      <c r="G4721"/>
      <c r="H4721"/>
      <c r="I4721"/>
      <c r="J4721"/>
      <c r="K4721"/>
      <c r="L4721"/>
      <c r="M4721"/>
      <c r="N4721"/>
    </row>
    <row r="4722" spans="1:14" x14ac:dyDescent="0.3">
      <c r="A4722" s="86">
        <f t="shared" si="73"/>
        <v>4714</v>
      </c>
      <c r="B4722" s="17"/>
      <c r="C4722" s="17"/>
      <c r="D4722"/>
      <c r="E4722"/>
      <c r="F4722"/>
      <c r="G4722"/>
      <c r="H4722"/>
      <c r="I4722"/>
      <c r="J4722"/>
      <c r="K4722"/>
      <c r="L4722"/>
      <c r="M4722"/>
      <c r="N4722"/>
    </row>
    <row r="4723" spans="1:14" x14ac:dyDescent="0.3">
      <c r="A4723" s="86">
        <f t="shared" si="73"/>
        <v>4715</v>
      </c>
      <c r="B4723" s="17"/>
      <c r="C4723" s="17"/>
      <c r="D4723"/>
      <c r="E4723"/>
      <c r="F4723"/>
      <c r="G4723"/>
      <c r="H4723"/>
      <c r="I4723"/>
      <c r="J4723"/>
      <c r="K4723"/>
      <c r="L4723"/>
      <c r="M4723"/>
      <c r="N4723"/>
    </row>
    <row r="4724" spans="1:14" x14ac:dyDescent="0.3">
      <c r="A4724" s="86">
        <f t="shared" si="73"/>
        <v>4716</v>
      </c>
      <c r="B4724" s="17"/>
      <c r="C4724" s="17"/>
      <c r="D4724"/>
      <c r="E4724"/>
      <c r="F4724"/>
      <c r="G4724"/>
      <c r="H4724"/>
      <c r="I4724"/>
      <c r="J4724"/>
      <c r="K4724"/>
      <c r="L4724"/>
      <c r="M4724"/>
      <c r="N4724"/>
    </row>
    <row r="4725" spans="1:14" x14ac:dyDescent="0.3">
      <c r="A4725" s="86">
        <f t="shared" si="73"/>
        <v>4717</v>
      </c>
      <c r="B4725" s="17"/>
      <c r="C4725" s="17"/>
      <c r="D4725"/>
      <c r="E4725"/>
      <c r="F4725"/>
      <c r="G4725"/>
      <c r="H4725"/>
      <c r="I4725"/>
      <c r="J4725"/>
      <c r="K4725"/>
      <c r="L4725"/>
      <c r="M4725"/>
      <c r="N4725"/>
    </row>
    <row r="4726" spans="1:14" x14ac:dyDescent="0.3">
      <c r="A4726" s="86">
        <f t="shared" si="73"/>
        <v>4718</v>
      </c>
      <c r="B4726" s="17"/>
      <c r="C4726" s="17"/>
      <c r="D4726"/>
      <c r="E4726"/>
      <c r="F4726"/>
      <c r="G4726"/>
      <c r="H4726"/>
      <c r="I4726"/>
      <c r="J4726"/>
      <c r="K4726"/>
      <c r="L4726"/>
      <c r="M4726"/>
      <c r="N4726"/>
    </row>
    <row r="4727" spans="1:14" x14ac:dyDescent="0.3">
      <c r="A4727" s="86">
        <f t="shared" si="73"/>
        <v>4719</v>
      </c>
      <c r="B4727" s="17"/>
      <c r="C4727" s="17"/>
      <c r="D4727"/>
      <c r="E4727"/>
      <c r="F4727"/>
      <c r="G4727"/>
      <c r="H4727"/>
      <c r="I4727"/>
      <c r="J4727"/>
      <c r="K4727"/>
      <c r="L4727"/>
      <c r="M4727"/>
      <c r="N4727"/>
    </row>
    <row r="4728" spans="1:14" x14ac:dyDescent="0.3">
      <c r="A4728" s="86">
        <f t="shared" si="73"/>
        <v>4720</v>
      </c>
      <c r="B4728" s="17"/>
      <c r="C4728" s="17"/>
      <c r="D4728"/>
      <c r="E4728"/>
      <c r="F4728"/>
      <c r="G4728"/>
      <c r="H4728"/>
      <c r="I4728"/>
      <c r="J4728"/>
      <c r="K4728"/>
      <c r="L4728"/>
      <c r="M4728"/>
      <c r="N4728"/>
    </row>
    <row r="4729" spans="1:14" x14ac:dyDescent="0.3">
      <c r="A4729" s="86">
        <f t="shared" si="73"/>
        <v>4721</v>
      </c>
      <c r="B4729" s="17"/>
      <c r="C4729" s="17"/>
      <c r="D4729"/>
      <c r="E4729"/>
      <c r="F4729"/>
      <c r="G4729"/>
      <c r="H4729"/>
      <c r="I4729"/>
      <c r="J4729"/>
      <c r="K4729"/>
      <c r="L4729"/>
      <c r="M4729"/>
      <c r="N4729"/>
    </row>
    <row r="4730" spans="1:14" x14ac:dyDescent="0.3">
      <c r="A4730" s="86">
        <f t="shared" si="73"/>
        <v>4722</v>
      </c>
      <c r="B4730" s="17"/>
      <c r="C4730" s="17"/>
      <c r="D4730"/>
      <c r="E4730"/>
      <c r="F4730"/>
      <c r="G4730"/>
      <c r="H4730"/>
      <c r="I4730"/>
      <c r="J4730"/>
      <c r="K4730"/>
      <c r="L4730"/>
      <c r="M4730"/>
      <c r="N4730"/>
    </row>
    <row r="4731" spans="1:14" x14ac:dyDescent="0.3">
      <c r="A4731" s="86">
        <f t="shared" si="73"/>
        <v>4723</v>
      </c>
      <c r="B4731" s="17"/>
      <c r="C4731" s="17"/>
      <c r="D4731"/>
      <c r="E4731"/>
      <c r="F4731"/>
      <c r="G4731"/>
      <c r="H4731"/>
      <c r="I4731"/>
      <c r="J4731"/>
      <c r="K4731"/>
      <c r="L4731"/>
      <c r="M4731"/>
      <c r="N4731"/>
    </row>
    <row r="4732" spans="1:14" x14ac:dyDescent="0.3">
      <c r="A4732" s="86">
        <f t="shared" si="73"/>
        <v>4724</v>
      </c>
      <c r="B4732" s="17"/>
      <c r="C4732" s="17"/>
      <c r="D4732"/>
      <c r="E4732"/>
      <c r="F4732"/>
      <c r="G4732"/>
      <c r="H4732"/>
      <c r="I4732"/>
      <c r="J4732"/>
      <c r="K4732"/>
      <c r="L4732"/>
      <c r="M4732"/>
      <c r="N4732"/>
    </row>
    <row r="4733" spans="1:14" x14ac:dyDescent="0.3">
      <c r="A4733" s="86">
        <f t="shared" si="73"/>
        <v>4725</v>
      </c>
      <c r="B4733" s="17"/>
      <c r="C4733" s="17"/>
      <c r="D4733"/>
      <c r="E4733"/>
      <c r="F4733"/>
      <c r="G4733"/>
      <c r="H4733"/>
      <c r="I4733"/>
      <c r="J4733"/>
      <c r="K4733"/>
      <c r="L4733"/>
      <c r="M4733"/>
      <c r="N4733"/>
    </row>
    <row r="4734" spans="1:14" x14ac:dyDescent="0.3">
      <c r="A4734" s="86">
        <f t="shared" si="73"/>
        <v>4726</v>
      </c>
      <c r="B4734" s="17"/>
      <c r="C4734" s="17"/>
      <c r="D4734"/>
      <c r="E4734"/>
      <c r="F4734"/>
      <c r="G4734"/>
      <c r="H4734"/>
      <c r="I4734"/>
      <c r="J4734"/>
      <c r="K4734"/>
      <c r="L4734"/>
      <c r="M4734"/>
      <c r="N4734"/>
    </row>
    <row r="4735" spans="1:14" x14ac:dyDescent="0.3">
      <c r="A4735" s="86">
        <f t="shared" si="73"/>
        <v>4727</v>
      </c>
      <c r="B4735" s="17"/>
      <c r="C4735" s="17"/>
      <c r="D4735"/>
      <c r="E4735"/>
      <c r="F4735"/>
      <c r="G4735"/>
      <c r="H4735"/>
      <c r="I4735"/>
      <c r="J4735"/>
      <c r="K4735"/>
      <c r="L4735"/>
      <c r="M4735"/>
      <c r="N4735"/>
    </row>
    <row r="4736" spans="1:14" x14ac:dyDescent="0.3">
      <c r="A4736" s="86">
        <f t="shared" si="73"/>
        <v>4728</v>
      </c>
      <c r="B4736" s="17"/>
      <c r="C4736" s="17"/>
      <c r="D4736"/>
      <c r="E4736"/>
      <c r="F4736"/>
      <c r="G4736"/>
      <c r="H4736"/>
      <c r="I4736"/>
      <c r="J4736"/>
      <c r="K4736"/>
      <c r="L4736"/>
      <c r="M4736"/>
      <c r="N4736"/>
    </row>
    <row r="4737" spans="1:14" x14ac:dyDescent="0.3">
      <c r="A4737" s="86">
        <f t="shared" si="73"/>
        <v>4729</v>
      </c>
      <c r="B4737" s="17"/>
      <c r="C4737" s="17"/>
      <c r="D4737"/>
      <c r="E4737"/>
      <c r="F4737"/>
      <c r="G4737"/>
      <c r="H4737"/>
      <c r="I4737"/>
      <c r="J4737"/>
      <c r="K4737"/>
      <c r="L4737"/>
      <c r="M4737"/>
      <c r="N4737"/>
    </row>
    <row r="4738" spans="1:14" x14ac:dyDescent="0.3">
      <c r="A4738" s="86">
        <f t="shared" si="73"/>
        <v>4730</v>
      </c>
      <c r="B4738" s="17"/>
      <c r="C4738" s="17"/>
      <c r="D4738"/>
      <c r="E4738"/>
      <c r="F4738"/>
      <c r="G4738"/>
      <c r="H4738"/>
      <c r="I4738"/>
      <c r="J4738"/>
      <c r="K4738"/>
      <c r="L4738"/>
      <c r="M4738"/>
      <c r="N4738"/>
    </row>
    <row r="4739" spans="1:14" x14ac:dyDescent="0.3">
      <c r="A4739" s="86">
        <f t="shared" si="73"/>
        <v>4731</v>
      </c>
      <c r="B4739" s="17"/>
      <c r="C4739" s="17"/>
      <c r="D4739"/>
      <c r="E4739"/>
      <c r="F4739"/>
      <c r="G4739"/>
      <c r="H4739"/>
      <c r="I4739"/>
      <c r="J4739"/>
      <c r="K4739"/>
      <c r="L4739"/>
      <c r="M4739"/>
      <c r="N4739"/>
    </row>
    <row r="4740" spans="1:14" x14ac:dyDescent="0.3">
      <c r="A4740" s="86">
        <f t="shared" si="73"/>
        <v>4732</v>
      </c>
      <c r="B4740" s="17"/>
      <c r="C4740" s="17"/>
      <c r="D4740"/>
      <c r="E4740"/>
      <c r="F4740"/>
      <c r="G4740"/>
      <c r="H4740"/>
      <c r="I4740"/>
      <c r="J4740"/>
      <c r="K4740"/>
      <c r="L4740"/>
      <c r="M4740"/>
      <c r="N4740"/>
    </row>
    <row r="4741" spans="1:14" x14ac:dyDescent="0.3">
      <c r="A4741" s="86">
        <f t="shared" si="73"/>
        <v>4733</v>
      </c>
      <c r="B4741" s="17"/>
      <c r="C4741" s="17"/>
      <c r="D4741"/>
      <c r="E4741"/>
      <c r="F4741"/>
      <c r="G4741"/>
      <c r="H4741"/>
      <c r="I4741"/>
      <c r="J4741"/>
      <c r="K4741"/>
      <c r="L4741"/>
      <c r="M4741"/>
      <c r="N4741"/>
    </row>
    <row r="4742" spans="1:14" x14ac:dyDescent="0.3">
      <c r="A4742" s="86">
        <f t="shared" si="73"/>
        <v>4734</v>
      </c>
      <c r="B4742" s="17"/>
      <c r="C4742" s="17"/>
      <c r="D4742"/>
      <c r="E4742"/>
      <c r="F4742"/>
      <c r="G4742"/>
      <c r="H4742"/>
      <c r="I4742"/>
      <c r="J4742"/>
      <c r="K4742"/>
      <c r="L4742"/>
      <c r="M4742"/>
      <c r="N4742"/>
    </row>
    <row r="4743" spans="1:14" x14ac:dyDescent="0.3">
      <c r="A4743" s="86">
        <f t="shared" si="73"/>
        <v>4735</v>
      </c>
      <c r="B4743" s="17"/>
      <c r="C4743" s="17"/>
      <c r="D4743"/>
      <c r="E4743"/>
      <c r="F4743"/>
      <c r="G4743"/>
      <c r="H4743"/>
      <c r="I4743"/>
      <c r="J4743"/>
      <c r="K4743"/>
      <c r="L4743"/>
      <c r="M4743"/>
      <c r="N4743"/>
    </row>
    <row r="4744" spans="1:14" x14ac:dyDescent="0.3">
      <c r="A4744" s="86">
        <f t="shared" si="73"/>
        <v>4736</v>
      </c>
      <c r="B4744" s="17"/>
      <c r="C4744" s="17"/>
      <c r="D4744"/>
      <c r="E4744"/>
      <c r="F4744"/>
      <c r="G4744"/>
      <c r="H4744"/>
      <c r="I4744"/>
      <c r="J4744"/>
      <c r="K4744"/>
      <c r="L4744"/>
      <c r="M4744"/>
      <c r="N4744"/>
    </row>
    <row r="4745" spans="1:14" x14ac:dyDescent="0.3">
      <c r="A4745" s="86">
        <f t="shared" si="73"/>
        <v>4737</v>
      </c>
      <c r="B4745" s="17"/>
      <c r="C4745" s="17"/>
      <c r="D4745"/>
      <c r="E4745"/>
      <c r="F4745"/>
      <c r="G4745"/>
      <c r="H4745"/>
      <c r="I4745"/>
      <c r="J4745"/>
      <c r="K4745"/>
      <c r="L4745"/>
      <c r="M4745"/>
      <c r="N4745"/>
    </row>
    <row r="4746" spans="1:14" x14ac:dyDescent="0.3">
      <c r="A4746" s="86">
        <f t="shared" si="73"/>
        <v>4738</v>
      </c>
      <c r="B4746" s="17"/>
      <c r="C4746" s="17"/>
      <c r="D4746"/>
      <c r="E4746"/>
      <c r="F4746"/>
      <c r="G4746"/>
      <c r="H4746"/>
      <c r="I4746"/>
      <c r="J4746"/>
      <c r="K4746"/>
      <c r="L4746"/>
      <c r="M4746"/>
      <c r="N4746"/>
    </row>
    <row r="4747" spans="1:14" x14ac:dyDescent="0.3">
      <c r="A4747" s="86">
        <f t="shared" ref="A4747:A4810" si="74">A4746+1</f>
        <v>4739</v>
      </c>
      <c r="B4747" s="17"/>
      <c r="C4747" s="17"/>
      <c r="D4747"/>
      <c r="E4747"/>
      <c r="F4747"/>
      <c r="G4747"/>
      <c r="H4747"/>
      <c r="I4747"/>
      <c r="J4747"/>
      <c r="K4747"/>
      <c r="L4747"/>
      <c r="M4747"/>
      <c r="N4747"/>
    </row>
    <row r="4748" spans="1:14" x14ac:dyDescent="0.3">
      <c r="A4748" s="86">
        <f t="shared" si="74"/>
        <v>4740</v>
      </c>
      <c r="B4748" s="17"/>
      <c r="C4748" s="17"/>
      <c r="D4748"/>
      <c r="E4748"/>
      <c r="F4748"/>
      <c r="G4748"/>
      <c r="H4748"/>
      <c r="I4748"/>
      <c r="J4748"/>
      <c r="K4748"/>
      <c r="L4748"/>
      <c r="M4748"/>
      <c r="N4748"/>
    </row>
    <row r="4749" spans="1:14" x14ac:dyDescent="0.3">
      <c r="A4749" s="86">
        <f t="shared" si="74"/>
        <v>4741</v>
      </c>
      <c r="B4749" s="17"/>
      <c r="C4749" s="17"/>
      <c r="D4749"/>
      <c r="E4749"/>
      <c r="F4749"/>
      <c r="G4749"/>
      <c r="H4749"/>
      <c r="I4749"/>
      <c r="J4749"/>
      <c r="K4749"/>
      <c r="L4749"/>
      <c r="M4749"/>
      <c r="N4749"/>
    </row>
    <row r="4750" spans="1:14" x14ac:dyDescent="0.3">
      <c r="A4750" s="86">
        <f t="shared" si="74"/>
        <v>4742</v>
      </c>
      <c r="B4750" s="17"/>
      <c r="C4750" s="17"/>
      <c r="D4750"/>
      <c r="E4750"/>
      <c r="F4750"/>
      <c r="G4750"/>
      <c r="H4750"/>
      <c r="I4750"/>
      <c r="J4750"/>
      <c r="K4750"/>
      <c r="L4750"/>
      <c r="M4750"/>
      <c r="N4750"/>
    </row>
    <row r="4751" spans="1:14" x14ac:dyDescent="0.3">
      <c r="A4751" s="86">
        <f t="shared" si="74"/>
        <v>4743</v>
      </c>
      <c r="B4751" s="17"/>
      <c r="C4751" s="17"/>
      <c r="D4751"/>
      <c r="E4751"/>
      <c r="F4751"/>
      <c r="G4751"/>
      <c r="H4751"/>
      <c r="I4751"/>
      <c r="J4751"/>
      <c r="K4751"/>
      <c r="L4751"/>
      <c r="M4751"/>
      <c r="N4751"/>
    </row>
    <row r="4752" spans="1:14" x14ac:dyDescent="0.3">
      <c r="A4752" s="86">
        <f t="shared" si="74"/>
        <v>4744</v>
      </c>
      <c r="B4752" s="17"/>
      <c r="C4752" s="17"/>
      <c r="D4752"/>
      <c r="E4752"/>
      <c r="F4752"/>
      <c r="G4752"/>
      <c r="H4752"/>
      <c r="I4752"/>
      <c r="J4752"/>
      <c r="K4752"/>
      <c r="L4752"/>
      <c r="M4752"/>
      <c r="N4752"/>
    </row>
    <row r="4753" spans="1:14" x14ac:dyDescent="0.3">
      <c r="A4753" s="86">
        <f t="shared" si="74"/>
        <v>4745</v>
      </c>
      <c r="B4753" s="17"/>
      <c r="C4753" s="17"/>
      <c r="D4753"/>
      <c r="E4753"/>
      <c r="F4753"/>
      <c r="G4753"/>
      <c r="H4753"/>
      <c r="I4753"/>
      <c r="J4753"/>
      <c r="K4753"/>
      <c r="L4753"/>
      <c r="M4753"/>
      <c r="N4753"/>
    </row>
    <row r="4754" spans="1:14" x14ac:dyDescent="0.3">
      <c r="A4754" s="86">
        <f t="shared" si="74"/>
        <v>4746</v>
      </c>
      <c r="B4754" s="17"/>
      <c r="C4754" s="17"/>
      <c r="D4754"/>
      <c r="E4754"/>
      <c r="F4754"/>
      <c r="G4754"/>
      <c r="H4754"/>
      <c r="I4754"/>
      <c r="J4754"/>
      <c r="K4754"/>
      <c r="L4754"/>
      <c r="M4754"/>
      <c r="N4754"/>
    </row>
    <row r="4755" spans="1:14" x14ac:dyDescent="0.3">
      <c r="A4755" s="86">
        <f t="shared" si="74"/>
        <v>4747</v>
      </c>
      <c r="B4755" s="17"/>
      <c r="C4755" s="17"/>
      <c r="D4755"/>
      <c r="E4755"/>
      <c r="F4755"/>
      <c r="G4755"/>
      <c r="H4755"/>
      <c r="I4755"/>
      <c r="J4755"/>
      <c r="K4755"/>
      <c r="L4755"/>
      <c r="M4755"/>
      <c r="N4755"/>
    </row>
    <row r="4756" spans="1:14" x14ac:dyDescent="0.3">
      <c r="A4756" s="86">
        <f t="shared" si="74"/>
        <v>4748</v>
      </c>
      <c r="B4756" s="17"/>
      <c r="C4756" s="17"/>
      <c r="D4756"/>
      <c r="E4756"/>
      <c r="F4756"/>
      <c r="G4756"/>
      <c r="H4756"/>
      <c r="I4756"/>
      <c r="J4756"/>
      <c r="K4756"/>
      <c r="L4756"/>
      <c r="M4756"/>
      <c r="N4756"/>
    </row>
    <row r="4757" spans="1:14" x14ac:dyDescent="0.3">
      <c r="A4757" s="86">
        <f t="shared" si="74"/>
        <v>4749</v>
      </c>
      <c r="B4757" s="17"/>
      <c r="C4757" s="17"/>
      <c r="D4757"/>
      <c r="E4757"/>
      <c r="F4757"/>
      <c r="G4757"/>
      <c r="H4757"/>
      <c r="I4757"/>
      <c r="J4757"/>
      <c r="K4757"/>
      <c r="L4757"/>
      <c r="M4757"/>
      <c r="N4757"/>
    </row>
    <row r="4758" spans="1:14" x14ac:dyDescent="0.3">
      <c r="A4758" s="86">
        <f t="shared" si="74"/>
        <v>4750</v>
      </c>
      <c r="B4758" s="17"/>
      <c r="C4758" s="17"/>
      <c r="D4758"/>
      <c r="E4758"/>
      <c r="F4758"/>
      <c r="G4758"/>
      <c r="H4758"/>
      <c r="I4758"/>
      <c r="J4758"/>
      <c r="K4758"/>
      <c r="L4758"/>
      <c r="M4758"/>
      <c r="N4758"/>
    </row>
    <row r="4759" spans="1:14" x14ac:dyDescent="0.3">
      <c r="A4759" s="86">
        <f t="shared" si="74"/>
        <v>4751</v>
      </c>
      <c r="B4759" s="17"/>
      <c r="C4759" s="17"/>
      <c r="D4759"/>
      <c r="E4759"/>
      <c r="F4759"/>
      <c r="G4759"/>
      <c r="H4759"/>
      <c r="I4759"/>
      <c r="J4759"/>
      <c r="K4759"/>
      <c r="L4759"/>
      <c r="M4759"/>
      <c r="N4759"/>
    </row>
    <row r="4760" spans="1:14" x14ac:dyDescent="0.3">
      <c r="A4760" s="86">
        <f t="shared" si="74"/>
        <v>4752</v>
      </c>
      <c r="B4760" s="17"/>
      <c r="C4760" s="17"/>
      <c r="D4760"/>
      <c r="E4760"/>
      <c r="F4760"/>
      <c r="G4760"/>
      <c r="H4760"/>
      <c r="I4760"/>
      <c r="J4760"/>
      <c r="K4760"/>
      <c r="L4760"/>
      <c r="M4760"/>
      <c r="N4760"/>
    </row>
    <row r="4761" spans="1:14" x14ac:dyDescent="0.3">
      <c r="A4761" s="86">
        <f t="shared" si="74"/>
        <v>4753</v>
      </c>
      <c r="B4761" s="17"/>
      <c r="C4761" s="17"/>
      <c r="D4761"/>
      <c r="E4761"/>
      <c r="F4761"/>
      <c r="G4761"/>
      <c r="H4761"/>
      <c r="I4761"/>
      <c r="J4761"/>
      <c r="K4761"/>
      <c r="L4761"/>
      <c r="M4761"/>
      <c r="N4761"/>
    </row>
    <row r="4762" spans="1:14" x14ac:dyDescent="0.3">
      <c r="A4762" s="86">
        <f t="shared" si="74"/>
        <v>4754</v>
      </c>
      <c r="B4762" s="17"/>
      <c r="C4762" s="17"/>
      <c r="D4762"/>
      <c r="E4762"/>
      <c r="F4762"/>
      <c r="G4762"/>
      <c r="H4762"/>
      <c r="I4762"/>
      <c r="J4762"/>
      <c r="K4762"/>
      <c r="L4762"/>
      <c r="M4762"/>
      <c r="N4762"/>
    </row>
    <row r="4763" spans="1:14" x14ac:dyDescent="0.3">
      <c r="A4763" s="86">
        <f t="shared" si="74"/>
        <v>4755</v>
      </c>
      <c r="B4763" s="17"/>
      <c r="C4763" s="17"/>
      <c r="D4763"/>
      <c r="E4763"/>
      <c r="F4763"/>
      <c r="G4763"/>
      <c r="H4763"/>
      <c r="I4763"/>
      <c r="J4763"/>
      <c r="K4763"/>
      <c r="L4763"/>
      <c r="M4763"/>
      <c r="N4763"/>
    </row>
    <row r="4764" spans="1:14" x14ac:dyDescent="0.3">
      <c r="A4764" s="86">
        <f t="shared" si="74"/>
        <v>4756</v>
      </c>
      <c r="B4764" s="17"/>
      <c r="C4764" s="17"/>
      <c r="D4764"/>
      <c r="E4764"/>
      <c r="F4764"/>
      <c r="G4764"/>
      <c r="H4764"/>
      <c r="I4764"/>
      <c r="J4764"/>
      <c r="K4764"/>
      <c r="L4764"/>
      <c r="M4764"/>
      <c r="N4764"/>
    </row>
    <row r="4765" spans="1:14" x14ac:dyDescent="0.3">
      <c r="A4765" s="86">
        <f t="shared" si="74"/>
        <v>4757</v>
      </c>
      <c r="B4765" s="17"/>
      <c r="C4765" s="17"/>
      <c r="D4765"/>
      <c r="E4765"/>
      <c r="F4765"/>
      <c r="G4765"/>
      <c r="H4765"/>
      <c r="I4765"/>
      <c r="J4765"/>
      <c r="K4765"/>
      <c r="L4765"/>
      <c r="M4765"/>
      <c r="N4765"/>
    </row>
    <row r="4766" spans="1:14" x14ac:dyDescent="0.3">
      <c r="A4766" s="86">
        <f t="shared" si="74"/>
        <v>4758</v>
      </c>
      <c r="B4766" s="17"/>
      <c r="C4766" s="17"/>
      <c r="D4766"/>
      <c r="E4766"/>
      <c r="F4766"/>
      <c r="G4766"/>
      <c r="H4766"/>
      <c r="I4766"/>
      <c r="J4766"/>
      <c r="K4766"/>
      <c r="L4766"/>
      <c r="M4766"/>
      <c r="N4766"/>
    </row>
    <row r="4767" spans="1:14" x14ac:dyDescent="0.3">
      <c r="A4767" s="86">
        <f t="shared" si="74"/>
        <v>4759</v>
      </c>
      <c r="B4767" s="17"/>
      <c r="C4767" s="17"/>
      <c r="D4767"/>
      <c r="E4767"/>
      <c r="F4767"/>
      <c r="G4767"/>
      <c r="H4767"/>
      <c r="I4767"/>
      <c r="J4767"/>
      <c r="K4767"/>
      <c r="L4767"/>
      <c r="M4767"/>
      <c r="N4767"/>
    </row>
    <row r="4768" spans="1:14" x14ac:dyDescent="0.3">
      <c r="A4768" s="86">
        <f t="shared" si="74"/>
        <v>4760</v>
      </c>
      <c r="B4768" s="17"/>
      <c r="C4768" s="17"/>
      <c r="D4768"/>
      <c r="E4768"/>
      <c r="F4768"/>
      <c r="G4768"/>
      <c r="H4768"/>
      <c r="I4768"/>
      <c r="J4768"/>
      <c r="K4768"/>
      <c r="L4768"/>
      <c r="M4768"/>
      <c r="N4768"/>
    </row>
    <row r="4769" spans="1:14" x14ac:dyDescent="0.3">
      <c r="A4769" s="86">
        <f t="shared" si="74"/>
        <v>4761</v>
      </c>
      <c r="B4769" s="17"/>
      <c r="C4769" s="17"/>
      <c r="D4769"/>
      <c r="E4769"/>
      <c r="F4769"/>
      <c r="G4769"/>
      <c r="H4769"/>
      <c r="I4769"/>
      <c r="J4769"/>
      <c r="K4769"/>
      <c r="L4769"/>
      <c r="M4769"/>
      <c r="N4769"/>
    </row>
    <row r="4770" spans="1:14" x14ac:dyDescent="0.3">
      <c r="A4770" s="86">
        <f t="shared" si="74"/>
        <v>4762</v>
      </c>
      <c r="B4770" s="17"/>
      <c r="C4770" s="17"/>
      <c r="D4770"/>
      <c r="E4770"/>
      <c r="F4770"/>
      <c r="G4770"/>
      <c r="H4770"/>
      <c r="I4770"/>
      <c r="J4770"/>
      <c r="K4770"/>
      <c r="L4770"/>
      <c r="M4770"/>
      <c r="N4770"/>
    </row>
    <row r="4771" spans="1:14" x14ac:dyDescent="0.3">
      <c r="A4771" s="86">
        <f t="shared" si="74"/>
        <v>4763</v>
      </c>
      <c r="B4771" s="17"/>
      <c r="C4771" s="17"/>
      <c r="D4771"/>
      <c r="E4771"/>
      <c r="F4771"/>
      <c r="G4771"/>
      <c r="H4771"/>
      <c r="I4771"/>
      <c r="J4771"/>
      <c r="K4771"/>
      <c r="L4771"/>
      <c r="M4771"/>
      <c r="N4771"/>
    </row>
    <row r="4772" spans="1:14" x14ac:dyDescent="0.3">
      <c r="A4772" s="86">
        <f t="shared" si="74"/>
        <v>4764</v>
      </c>
      <c r="B4772" s="17"/>
      <c r="C4772" s="17"/>
      <c r="D4772"/>
      <c r="E4772"/>
      <c r="F4772"/>
      <c r="G4772"/>
      <c r="H4772"/>
      <c r="I4772"/>
      <c r="J4772"/>
      <c r="K4772"/>
      <c r="L4772"/>
      <c r="M4772"/>
      <c r="N4772"/>
    </row>
    <row r="4773" spans="1:14" x14ac:dyDescent="0.3">
      <c r="A4773" s="86">
        <f t="shared" si="74"/>
        <v>4765</v>
      </c>
      <c r="B4773" s="17"/>
      <c r="C4773" s="17"/>
      <c r="D4773"/>
      <c r="E4773"/>
      <c r="F4773"/>
      <c r="G4773"/>
      <c r="H4773"/>
      <c r="I4773"/>
      <c r="J4773"/>
      <c r="K4773"/>
      <c r="L4773"/>
      <c r="M4773"/>
      <c r="N4773"/>
    </row>
    <row r="4774" spans="1:14" x14ac:dyDescent="0.3">
      <c r="A4774" s="86">
        <f t="shared" si="74"/>
        <v>4766</v>
      </c>
      <c r="B4774" s="17"/>
      <c r="C4774" s="17"/>
      <c r="D4774"/>
      <c r="E4774"/>
      <c r="F4774"/>
      <c r="G4774"/>
      <c r="H4774"/>
      <c r="I4774"/>
      <c r="J4774"/>
      <c r="K4774"/>
      <c r="L4774"/>
      <c r="M4774"/>
      <c r="N4774"/>
    </row>
    <row r="4775" spans="1:14" x14ac:dyDescent="0.3">
      <c r="A4775" s="86">
        <f t="shared" si="74"/>
        <v>4767</v>
      </c>
      <c r="B4775" s="17"/>
      <c r="C4775" s="17"/>
      <c r="D4775"/>
      <c r="E4775"/>
      <c r="F4775"/>
      <c r="G4775"/>
      <c r="H4775"/>
      <c r="I4775"/>
      <c r="J4775"/>
      <c r="K4775"/>
      <c r="L4775"/>
      <c r="M4775"/>
      <c r="N4775"/>
    </row>
    <row r="4776" spans="1:14" x14ac:dyDescent="0.3">
      <c r="A4776" s="86">
        <f t="shared" si="74"/>
        <v>4768</v>
      </c>
      <c r="B4776" s="17"/>
      <c r="C4776" s="17"/>
      <c r="D4776"/>
      <c r="E4776"/>
      <c r="F4776"/>
      <c r="G4776"/>
      <c r="H4776"/>
      <c r="I4776"/>
      <c r="J4776"/>
      <c r="K4776"/>
      <c r="L4776"/>
      <c r="M4776"/>
      <c r="N4776"/>
    </row>
    <row r="4777" spans="1:14" x14ac:dyDescent="0.3">
      <c r="A4777" s="86">
        <f t="shared" si="74"/>
        <v>4769</v>
      </c>
      <c r="B4777" s="17"/>
      <c r="C4777" s="17"/>
      <c r="D4777"/>
      <c r="E4777"/>
      <c r="F4777"/>
      <c r="G4777"/>
      <c r="H4777"/>
      <c r="I4777"/>
      <c r="J4777"/>
      <c r="K4777"/>
      <c r="L4777"/>
      <c r="M4777"/>
      <c r="N4777"/>
    </row>
    <row r="4778" spans="1:14" x14ac:dyDescent="0.3">
      <c r="A4778" s="86">
        <f t="shared" si="74"/>
        <v>4770</v>
      </c>
      <c r="B4778" s="17"/>
      <c r="C4778" s="17"/>
      <c r="D4778"/>
      <c r="E4778"/>
      <c r="F4778"/>
      <c r="G4778"/>
      <c r="H4778"/>
      <c r="I4778"/>
      <c r="J4778"/>
      <c r="K4778"/>
      <c r="L4778"/>
      <c r="M4778"/>
      <c r="N4778"/>
    </row>
    <row r="4779" spans="1:14" x14ac:dyDescent="0.3">
      <c r="A4779" s="86">
        <f t="shared" si="74"/>
        <v>4771</v>
      </c>
      <c r="B4779" s="17"/>
      <c r="C4779" s="17"/>
      <c r="D4779"/>
      <c r="E4779"/>
      <c r="F4779"/>
      <c r="G4779"/>
      <c r="H4779"/>
      <c r="I4779"/>
      <c r="J4779"/>
      <c r="K4779"/>
      <c r="L4779"/>
      <c r="M4779"/>
      <c r="N4779"/>
    </row>
    <row r="4780" spans="1:14" x14ac:dyDescent="0.3">
      <c r="A4780" s="86">
        <f t="shared" si="74"/>
        <v>4772</v>
      </c>
      <c r="B4780" s="17"/>
      <c r="C4780" s="17"/>
      <c r="D4780"/>
      <c r="E4780"/>
      <c r="F4780"/>
      <c r="G4780"/>
      <c r="H4780"/>
      <c r="I4780"/>
      <c r="J4780"/>
      <c r="K4780"/>
      <c r="L4780"/>
      <c r="M4780"/>
      <c r="N4780"/>
    </row>
    <row r="4781" spans="1:14" x14ac:dyDescent="0.3">
      <c r="A4781" s="86">
        <f t="shared" si="74"/>
        <v>4773</v>
      </c>
      <c r="B4781" s="17"/>
      <c r="C4781" s="17"/>
      <c r="D4781"/>
      <c r="E4781"/>
      <c r="F4781"/>
      <c r="G4781"/>
      <c r="H4781"/>
      <c r="I4781"/>
      <c r="J4781"/>
      <c r="K4781"/>
      <c r="L4781"/>
      <c r="M4781"/>
      <c r="N4781"/>
    </row>
    <row r="4782" spans="1:14" x14ac:dyDescent="0.3">
      <c r="A4782" s="86">
        <f t="shared" si="74"/>
        <v>4774</v>
      </c>
      <c r="B4782" s="17"/>
      <c r="C4782" s="17"/>
      <c r="D4782"/>
      <c r="E4782"/>
      <c r="F4782"/>
      <c r="G4782"/>
      <c r="H4782"/>
      <c r="I4782"/>
      <c r="J4782"/>
      <c r="K4782"/>
      <c r="L4782"/>
      <c r="M4782"/>
      <c r="N4782"/>
    </row>
    <row r="4783" spans="1:14" x14ac:dyDescent="0.3">
      <c r="A4783" s="86">
        <f t="shared" si="74"/>
        <v>4775</v>
      </c>
      <c r="B4783" s="17"/>
      <c r="C4783" s="17"/>
      <c r="D4783"/>
      <c r="E4783"/>
      <c r="F4783"/>
      <c r="G4783"/>
      <c r="H4783"/>
      <c r="I4783"/>
      <c r="J4783"/>
      <c r="K4783"/>
      <c r="L4783"/>
      <c r="M4783"/>
      <c r="N4783"/>
    </row>
    <row r="4784" spans="1:14" x14ac:dyDescent="0.3">
      <c r="A4784" s="86">
        <f t="shared" si="74"/>
        <v>4776</v>
      </c>
      <c r="B4784" s="17"/>
      <c r="C4784" s="17"/>
      <c r="D4784"/>
      <c r="E4784"/>
      <c r="F4784"/>
      <c r="G4784"/>
      <c r="H4784"/>
      <c r="I4784"/>
      <c r="J4784"/>
      <c r="K4784"/>
      <c r="L4784"/>
      <c r="M4784"/>
      <c r="N4784"/>
    </row>
    <row r="4785" spans="1:14" x14ac:dyDescent="0.3">
      <c r="A4785" s="86">
        <f t="shared" si="74"/>
        <v>4777</v>
      </c>
      <c r="B4785" s="17"/>
      <c r="C4785" s="17"/>
      <c r="D4785"/>
      <c r="E4785"/>
      <c r="F4785"/>
      <c r="G4785"/>
      <c r="H4785"/>
      <c r="I4785"/>
      <c r="J4785"/>
      <c r="K4785"/>
      <c r="L4785"/>
      <c r="M4785"/>
      <c r="N4785"/>
    </row>
    <row r="4786" spans="1:14" x14ac:dyDescent="0.3">
      <c r="A4786" s="86">
        <f t="shared" si="74"/>
        <v>4778</v>
      </c>
      <c r="B4786" s="17"/>
      <c r="C4786" s="17"/>
      <c r="D4786"/>
      <c r="E4786"/>
      <c r="F4786"/>
      <c r="G4786"/>
      <c r="H4786"/>
      <c r="I4786"/>
      <c r="J4786"/>
      <c r="K4786"/>
      <c r="L4786"/>
      <c r="M4786"/>
      <c r="N4786"/>
    </row>
    <row r="4787" spans="1:14" x14ac:dyDescent="0.3">
      <c r="A4787" s="86">
        <f t="shared" si="74"/>
        <v>4779</v>
      </c>
      <c r="B4787" s="17"/>
      <c r="C4787" s="17"/>
      <c r="D4787"/>
      <c r="E4787"/>
      <c r="F4787"/>
      <c r="G4787"/>
      <c r="H4787"/>
      <c r="I4787"/>
      <c r="J4787"/>
      <c r="K4787"/>
      <c r="L4787"/>
      <c r="M4787"/>
      <c r="N4787"/>
    </row>
    <row r="4788" spans="1:14" x14ac:dyDescent="0.3">
      <c r="A4788" s="86">
        <f t="shared" si="74"/>
        <v>4780</v>
      </c>
      <c r="B4788" s="17"/>
      <c r="C4788" s="17"/>
      <c r="D4788"/>
      <c r="E4788"/>
      <c r="F4788"/>
      <c r="G4788"/>
      <c r="H4788"/>
      <c r="I4788"/>
      <c r="J4788"/>
      <c r="K4788"/>
      <c r="L4788"/>
      <c r="M4788"/>
      <c r="N4788"/>
    </row>
    <row r="4789" spans="1:14" x14ac:dyDescent="0.3">
      <c r="A4789" s="86">
        <f t="shared" si="74"/>
        <v>4781</v>
      </c>
      <c r="B4789" s="17"/>
      <c r="C4789" s="17"/>
      <c r="D4789"/>
      <c r="E4789"/>
      <c r="F4789"/>
      <c r="G4789"/>
      <c r="H4789"/>
      <c r="I4789"/>
      <c r="J4789"/>
      <c r="K4789"/>
      <c r="L4789"/>
      <c r="M4789"/>
      <c r="N4789"/>
    </row>
    <row r="4790" spans="1:14" x14ac:dyDescent="0.3">
      <c r="A4790" s="86">
        <f t="shared" si="74"/>
        <v>4782</v>
      </c>
      <c r="B4790" s="17"/>
      <c r="C4790" s="17"/>
      <c r="D4790"/>
      <c r="E4790"/>
      <c r="F4790"/>
      <c r="G4790"/>
      <c r="H4790"/>
      <c r="I4790"/>
      <c r="J4790"/>
      <c r="K4790"/>
      <c r="L4790"/>
      <c r="M4790"/>
      <c r="N4790"/>
    </row>
    <row r="4791" spans="1:14" x14ac:dyDescent="0.3">
      <c r="A4791" s="86">
        <f t="shared" si="74"/>
        <v>4783</v>
      </c>
      <c r="B4791" s="17"/>
      <c r="C4791" s="17"/>
      <c r="D4791"/>
      <c r="E4791"/>
      <c r="F4791"/>
      <c r="G4791"/>
      <c r="H4791"/>
      <c r="I4791"/>
      <c r="J4791"/>
      <c r="K4791"/>
      <c r="L4791"/>
      <c r="M4791"/>
      <c r="N4791"/>
    </row>
    <row r="4792" spans="1:14" x14ac:dyDescent="0.3">
      <c r="A4792" s="86">
        <f t="shared" si="74"/>
        <v>4784</v>
      </c>
      <c r="B4792" s="17"/>
      <c r="C4792" s="17"/>
      <c r="D4792"/>
      <c r="E4792"/>
      <c r="F4792"/>
      <c r="G4792"/>
      <c r="H4792"/>
      <c r="I4792"/>
      <c r="J4792"/>
      <c r="K4792"/>
      <c r="L4792"/>
      <c r="M4792"/>
      <c r="N4792"/>
    </row>
    <row r="4793" spans="1:14" x14ac:dyDescent="0.3">
      <c r="A4793" s="86">
        <f t="shared" si="74"/>
        <v>4785</v>
      </c>
      <c r="B4793" s="17"/>
      <c r="C4793" s="17"/>
      <c r="D4793"/>
      <c r="E4793"/>
      <c r="F4793"/>
      <c r="G4793"/>
      <c r="H4793"/>
      <c r="I4793"/>
      <c r="J4793"/>
      <c r="K4793"/>
      <c r="L4793"/>
      <c r="M4793"/>
      <c r="N4793"/>
    </row>
    <row r="4794" spans="1:14" x14ac:dyDescent="0.3">
      <c r="A4794" s="86">
        <f t="shared" si="74"/>
        <v>4786</v>
      </c>
      <c r="B4794" s="17"/>
      <c r="C4794" s="17"/>
      <c r="D4794"/>
      <c r="E4794"/>
      <c r="F4794"/>
      <c r="G4794"/>
      <c r="H4794"/>
      <c r="I4794"/>
      <c r="J4794"/>
      <c r="K4794"/>
      <c r="L4794"/>
      <c r="M4794"/>
      <c r="N4794"/>
    </row>
    <row r="4795" spans="1:14" x14ac:dyDescent="0.3">
      <c r="A4795" s="86">
        <f t="shared" si="74"/>
        <v>4787</v>
      </c>
      <c r="B4795" s="17"/>
      <c r="C4795" s="17"/>
      <c r="D4795"/>
      <c r="E4795"/>
      <c r="F4795"/>
      <c r="G4795"/>
      <c r="H4795"/>
      <c r="I4795"/>
      <c r="J4795"/>
      <c r="K4795"/>
      <c r="L4795"/>
      <c r="M4795"/>
      <c r="N4795"/>
    </row>
    <row r="4796" spans="1:14" x14ac:dyDescent="0.3">
      <c r="A4796" s="86">
        <f t="shared" si="74"/>
        <v>4788</v>
      </c>
      <c r="B4796" s="17"/>
      <c r="C4796" s="17"/>
      <c r="D4796"/>
      <c r="E4796"/>
      <c r="F4796"/>
      <c r="G4796"/>
      <c r="H4796"/>
      <c r="I4796"/>
      <c r="J4796"/>
      <c r="K4796"/>
      <c r="L4796"/>
      <c r="M4796"/>
      <c r="N4796"/>
    </row>
    <row r="4797" spans="1:14" x14ac:dyDescent="0.3">
      <c r="A4797" s="86">
        <f t="shared" si="74"/>
        <v>4789</v>
      </c>
      <c r="B4797" s="17"/>
      <c r="C4797" s="17"/>
      <c r="D4797"/>
      <c r="E4797"/>
      <c r="F4797"/>
      <c r="G4797"/>
      <c r="H4797"/>
      <c r="I4797"/>
      <c r="J4797"/>
      <c r="K4797"/>
      <c r="L4797"/>
      <c r="M4797"/>
      <c r="N4797"/>
    </row>
    <row r="4798" spans="1:14" x14ac:dyDescent="0.3">
      <c r="A4798" s="86">
        <f t="shared" si="74"/>
        <v>4790</v>
      </c>
      <c r="B4798" s="17"/>
      <c r="C4798" s="17"/>
      <c r="D4798"/>
      <c r="E4798"/>
      <c r="F4798"/>
      <c r="G4798"/>
      <c r="H4798"/>
      <c r="I4798"/>
      <c r="J4798"/>
      <c r="K4798"/>
      <c r="L4798"/>
      <c r="M4798"/>
      <c r="N4798"/>
    </row>
    <row r="4799" spans="1:14" x14ac:dyDescent="0.3">
      <c r="A4799" s="86">
        <f t="shared" si="74"/>
        <v>4791</v>
      </c>
      <c r="B4799" s="17"/>
      <c r="C4799" s="17"/>
      <c r="D4799"/>
      <c r="E4799"/>
      <c r="F4799"/>
      <c r="G4799"/>
      <c r="H4799"/>
      <c r="I4799"/>
      <c r="J4799"/>
      <c r="K4799"/>
      <c r="L4799"/>
      <c r="M4799"/>
      <c r="N4799"/>
    </row>
    <row r="4800" spans="1:14" x14ac:dyDescent="0.3">
      <c r="A4800" s="86">
        <f t="shared" si="74"/>
        <v>4792</v>
      </c>
      <c r="B4800" s="17"/>
      <c r="C4800" s="17"/>
      <c r="D4800"/>
      <c r="E4800"/>
      <c r="F4800"/>
      <c r="G4800"/>
      <c r="H4800"/>
      <c r="I4800"/>
      <c r="J4800"/>
      <c r="K4800"/>
      <c r="L4800"/>
      <c r="M4800"/>
      <c r="N4800"/>
    </row>
    <row r="4801" spans="1:14" x14ac:dyDescent="0.3">
      <c r="A4801" s="86">
        <f t="shared" si="74"/>
        <v>4793</v>
      </c>
      <c r="B4801" s="17"/>
      <c r="C4801" s="17"/>
      <c r="D4801"/>
      <c r="E4801"/>
      <c r="F4801"/>
      <c r="G4801"/>
      <c r="H4801"/>
      <c r="I4801"/>
      <c r="J4801"/>
      <c r="K4801"/>
      <c r="L4801"/>
      <c r="M4801"/>
      <c r="N4801"/>
    </row>
    <row r="4802" spans="1:14" x14ac:dyDescent="0.3">
      <c r="A4802" s="86">
        <f t="shared" si="74"/>
        <v>4794</v>
      </c>
      <c r="B4802" s="17"/>
      <c r="C4802" s="17"/>
      <c r="D4802"/>
      <c r="E4802"/>
      <c r="F4802"/>
      <c r="G4802"/>
      <c r="H4802"/>
      <c r="I4802"/>
      <c r="J4802"/>
      <c r="K4802"/>
      <c r="L4802"/>
      <c r="M4802"/>
      <c r="N4802"/>
    </row>
    <row r="4803" spans="1:14" x14ac:dyDescent="0.3">
      <c r="A4803" s="86">
        <f t="shared" si="74"/>
        <v>4795</v>
      </c>
      <c r="B4803" s="17"/>
      <c r="C4803" s="17"/>
      <c r="D4803"/>
      <c r="E4803"/>
      <c r="F4803"/>
      <c r="G4803"/>
      <c r="H4803"/>
      <c r="I4803"/>
      <c r="J4803"/>
      <c r="K4803"/>
      <c r="L4803"/>
      <c r="M4803"/>
      <c r="N4803"/>
    </row>
    <row r="4804" spans="1:14" x14ac:dyDescent="0.3">
      <c r="A4804" s="86">
        <f t="shared" si="74"/>
        <v>4796</v>
      </c>
      <c r="B4804" s="17"/>
      <c r="C4804" s="17"/>
      <c r="D4804"/>
      <c r="E4804"/>
      <c r="F4804"/>
      <c r="G4804"/>
      <c r="H4804"/>
      <c r="I4804"/>
      <c r="J4804"/>
      <c r="K4804"/>
      <c r="L4804"/>
      <c r="M4804"/>
      <c r="N4804"/>
    </row>
    <row r="4805" spans="1:14" x14ac:dyDescent="0.3">
      <c r="A4805" s="86">
        <f t="shared" si="74"/>
        <v>4797</v>
      </c>
      <c r="B4805" s="17"/>
      <c r="C4805" s="17"/>
      <c r="D4805"/>
      <c r="E4805"/>
      <c r="F4805"/>
      <c r="G4805"/>
      <c r="H4805"/>
      <c r="I4805"/>
      <c r="J4805"/>
      <c r="K4805"/>
      <c r="L4805"/>
      <c r="M4805"/>
      <c r="N4805"/>
    </row>
    <row r="4806" spans="1:14" x14ac:dyDescent="0.3">
      <c r="A4806" s="86">
        <f t="shared" si="74"/>
        <v>4798</v>
      </c>
      <c r="B4806" s="17"/>
      <c r="C4806" s="17"/>
      <c r="D4806"/>
      <c r="E4806"/>
      <c r="F4806"/>
      <c r="G4806"/>
      <c r="H4806"/>
      <c r="I4806"/>
      <c r="J4806"/>
      <c r="K4806"/>
      <c r="L4806"/>
      <c r="M4806"/>
      <c r="N4806"/>
    </row>
    <row r="4807" spans="1:14" x14ac:dyDescent="0.3">
      <c r="A4807" s="86">
        <f t="shared" si="74"/>
        <v>4799</v>
      </c>
      <c r="B4807" s="17"/>
      <c r="C4807" s="17"/>
      <c r="D4807"/>
      <c r="E4807"/>
      <c r="F4807"/>
      <c r="G4807"/>
      <c r="H4807"/>
      <c r="I4807"/>
      <c r="J4807"/>
      <c r="K4807"/>
      <c r="L4807"/>
      <c r="M4807"/>
      <c r="N4807"/>
    </row>
    <row r="4808" spans="1:14" x14ac:dyDescent="0.3">
      <c r="A4808" s="86">
        <f t="shared" si="74"/>
        <v>4800</v>
      </c>
      <c r="B4808" s="17"/>
      <c r="C4808" s="17"/>
      <c r="D4808"/>
      <c r="E4808"/>
      <c r="F4808"/>
      <c r="G4808"/>
      <c r="H4808"/>
      <c r="I4808"/>
      <c r="J4808"/>
      <c r="K4808"/>
      <c r="L4808"/>
      <c r="M4808"/>
      <c r="N4808"/>
    </row>
    <row r="4809" spans="1:14" x14ac:dyDescent="0.3">
      <c r="A4809" s="86">
        <f t="shared" si="74"/>
        <v>4801</v>
      </c>
      <c r="B4809" s="17"/>
      <c r="C4809" s="17"/>
      <c r="D4809"/>
      <c r="E4809"/>
      <c r="F4809"/>
      <c r="G4809"/>
      <c r="H4809"/>
      <c r="I4809"/>
      <c r="J4809"/>
      <c r="K4809"/>
      <c r="L4809"/>
      <c r="M4809"/>
      <c r="N4809"/>
    </row>
    <row r="4810" spans="1:14" x14ac:dyDescent="0.3">
      <c r="A4810" s="86">
        <f t="shared" si="74"/>
        <v>4802</v>
      </c>
      <c r="B4810" s="17"/>
      <c r="C4810" s="17"/>
      <c r="D4810"/>
      <c r="E4810"/>
      <c r="F4810"/>
      <c r="G4810"/>
      <c r="H4810"/>
      <c r="I4810"/>
      <c r="J4810"/>
      <c r="K4810"/>
      <c r="L4810"/>
      <c r="M4810"/>
      <c r="N4810"/>
    </row>
    <row r="4811" spans="1:14" x14ac:dyDescent="0.3">
      <c r="A4811" s="86">
        <f t="shared" ref="A4811:A4874" si="75">A4810+1</f>
        <v>4803</v>
      </c>
      <c r="B4811" s="17"/>
      <c r="C4811" s="17"/>
      <c r="D4811"/>
      <c r="E4811"/>
      <c r="F4811"/>
      <c r="G4811"/>
      <c r="H4811"/>
      <c r="I4811"/>
      <c r="J4811"/>
      <c r="K4811"/>
      <c r="L4811"/>
      <c r="M4811"/>
      <c r="N4811"/>
    </row>
    <row r="4812" spans="1:14" x14ac:dyDescent="0.3">
      <c r="A4812" s="86">
        <f t="shared" si="75"/>
        <v>4804</v>
      </c>
      <c r="B4812" s="17"/>
      <c r="C4812" s="17"/>
      <c r="D4812"/>
      <c r="E4812"/>
      <c r="F4812"/>
      <c r="G4812"/>
      <c r="H4812"/>
      <c r="I4812"/>
      <c r="J4812"/>
      <c r="K4812"/>
      <c r="L4812"/>
      <c r="M4812"/>
      <c r="N4812"/>
    </row>
    <row r="4813" spans="1:14" x14ac:dyDescent="0.3">
      <c r="A4813" s="86">
        <f t="shared" si="75"/>
        <v>4805</v>
      </c>
      <c r="B4813" s="17"/>
      <c r="C4813" s="17"/>
      <c r="D4813"/>
      <c r="E4813"/>
      <c r="F4813"/>
      <c r="G4813"/>
      <c r="H4813"/>
      <c r="I4813"/>
      <c r="J4813"/>
      <c r="K4813"/>
      <c r="L4813"/>
      <c r="M4813"/>
      <c r="N4813"/>
    </row>
    <row r="4814" spans="1:14" x14ac:dyDescent="0.3">
      <c r="A4814" s="86">
        <f t="shared" si="75"/>
        <v>4806</v>
      </c>
      <c r="B4814" s="17"/>
      <c r="C4814" s="17"/>
      <c r="D4814"/>
      <c r="E4814"/>
      <c r="F4814"/>
      <c r="G4814"/>
      <c r="H4814"/>
      <c r="I4814"/>
      <c r="J4814"/>
      <c r="K4814"/>
      <c r="L4814"/>
      <c r="M4814"/>
      <c r="N4814"/>
    </row>
    <row r="4815" spans="1:14" x14ac:dyDescent="0.3">
      <c r="A4815" s="86">
        <f t="shared" si="75"/>
        <v>4807</v>
      </c>
      <c r="B4815" s="17"/>
      <c r="C4815" s="17"/>
      <c r="D4815"/>
      <c r="E4815"/>
      <c r="F4815"/>
      <c r="G4815"/>
      <c r="H4815"/>
      <c r="I4815"/>
      <c r="J4815"/>
      <c r="K4815"/>
      <c r="L4815"/>
      <c r="M4815"/>
      <c r="N4815"/>
    </row>
    <row r="4816" spans="1:14" x14ac:dyDescent="0.3">
      <c r="A4816" s="86">
        <f t="shared" si="75"/>
        <v>4808</v>
      </c>
      <c r="B4816" s="17"/>
      <c r="C4816" s="17"/>
      <c r="D4816"/>
      <c r="E4816"/>
      <c r="F4816"/>
      <c r="G4816"/>
      <c r="H4816"/>
      <c r="I4816"/>
      <c r="J4816"/>
      <c r="K4816"/>
      <c r="L4816"/>
      <c r="M4816"/>
      <c r="N4816"/>
    </row>
    <row r="4817" spans="1:14" x14ac:dyDescent="0.3">
      <c r="A4817" s="86">
        <f t="shared" si="75"/>
        <v>4809</v>
      </c>
      <c r="B4817" s="17"/>
      <c r="C4817" s="17"/>
      <c r="D4817"/>
      <c r="E4817"/>
      <c r="F4817"/>
      <c r="G4817"/>
      <c r="H4817"/>
      <c r="I4817"/>
      <c r="J4817"/>
      <c r="K4817"/>
      <c r="L4817"/>
      <c r="M4817"/>
      <c r="N4817"/>
    </row>
    <row r="4818" spans="1:14" x14ac:dyDescent="0.3">
      <c r="A4818" s="86">
        <f t="shared" si="75"/>
        <v>4810</v>
      </c>
      <c r="B4818" s="17"/>
      <c r="C4818" s="17"/>
      <c r="D4818"/>
      <c r="E4818"/>
      <c r="F4818"/>
      <c r="G4818"/>
      <c r="H4818"/>
      <c r="I4818"/>
      <c r="J4818"/>
      <c r="K4818"/>
      <c r="L4818"/>
      <c r="M4818"/>
      <c r="N4818"/>
    </row>
    <row r="4819" spans="1:14" x14ac:dyDescent="0.3">
      <c r="A4819" s="86">
        <f t="shared" si="75"/>
        <v>4811</v>
      </c>
      <c r="B4819" s="17"/>
      <c r="C4819" s="17"/>
      <c r="D4819"/>
      <c r="E4819"/>
      <c r="F4819"/>
      <c r="G4819"/>
      <c r="H4819"/>
      <c r="I4819"/>
      <c r="J4819"/>
      <c r="K4819"/>
      <c r="L4819"/>
      <c r="M4819"/>
      <c r="N4819"/>
    </row>
    <row r="4820" spans="1:14" x14ac:dyDescent="0.3">
      <c r="A4820" s="86">
        <f t="shared" si="75"/>
        <v>4812</v>
      </c>
      <c r="B4820" s="17"/>
      <c r="C4820" s="17"/>
      <c r="D4820"/>
      <c r="E4820"/>
      <c r="F4820"/>
      <c r="G4820"/>
      <c r="H4820"/>
      <c r="I4820"/>
      <c r="J4820"/>
      <c r="K4820"/>
      <c r="L4820"/>
      <c r="M4820"/>
      <c r="N4820"/>
    </row>
    <row r="4821" spans="1:14" x14ac:dyDescent="0.3">
      <c r="A4821" s="86">
        <f t="shared" si="75"/>
        <v>4813</v>
      </c>
      <c r="B4821" s="17"/>
      <c r="C4821" s="17"/>
      <c r="D4821"/>
      <c r="E4821"/>
      <c r="F4821"/>
      <c r="G4821"/>
      <c r="H4821"/>
      <c r="I4821"/>
      <c r="J4821"/>
      <c r="K4821"/>
      <c r="L4821"/>
      <c r="M4821"/>
      <c r="N4821"/>
    </row>
    <row r="4822" spans="1:14" x14ac:dyDescent="0.3">
      <c r="A4822" s="86">
        <f t="shared" si="75"/>
        <v>4814</v>
      </c>
      <c r="B4822" s="17"/>
      <c r="C4822" s="17"/>
      <c r="D4822"/>
      <c r="E4822"/>
      <c r="F4822"/>
      <c r="G4822"/>
      <c r="H4822"/>
      <c r="I4822"/>
      <c r="J4822"/>
      <c r="K4822"/>
      <c r="L4822"/>
      <c r="M4822"/>
      <c r="N4822"/>
    </row>
    <row r="4823" spans="1:14" x14ac:dyDescent="0.3">
      <c r="A4823" s="86">
        <f t="shared" si="75"/>
        <v>4815</v>
      </c>
      <c r="B4823" s="17"/>
      <c r="C4823" s="17"/>
      <c r="D4823"/>
      <c r="E4823"/>
      <c r="F4823"/>
      <c r="G4823"/>
      <c r="H4823"/>
      <c r="I4823"/>
      <c r="J4823"/>
      <c r="K4823"/>
      <c r="L4823"/>
      <c r="M4823"/>
      <c r="N4823"/>
    </row>
    <row r="4824" spans="1:14" x14ac:dyDescent="0.3">
      <c r="A4824" s="86">
        <f t="shared" si="75"/>
        <v>4816</v>
      </c>
      <c r="B4824" s="17"/>
      <c r="C4824" s="17"/>
      <c r="D4824"/>
      <c r="E4824"/>
      <c r="F4824"/>
      <c r="G4824"/>
      <c r="H4824"/>
      <c r="I4824"/>
      <c r="J4824"/>
      <c r="K4824"/>
      <c r="L4824"/>
      <c r="M4824"/>
      <c r="N4824"/>
    </row>
    <row r="4825" spans="1:14" x14ac:dyDescent="0.3">
      <c r="A4825" s="86">
        <f t="shared" si="75"/>
        <v>4817</v>
      </c>
      <c r="B4825" s="17"/>
      <c r="C4825" s="17"/>
      <c r="D4825"/>
      <c r="E4825"/>
      <c r="F4825"/>
      <c r="G4825"/>
      <c r="H4825"/>
      <c r="I4825"/>
      <c r="J4825"/>
      <c r="K4825"/>
      <c r="L4825"/>
      <c r="M4825"/>
      <c r="N4825"/>
    </row>
    <row r="4826" spans="1:14" x14ac:dyDescent="0.3">
      <c r="A4826" s="86">
        <f t="shared" si="75"/>
        <v>4818</v>
      </c>
      <c r="B4826" s="17"/>
      <c r="C4826" s="17"/>
      <c r="D4826"/>
      <c r="E4826"/>
      <c r="F4826"/>
      <c r="G4826"/>
      <c r="H4826"/>
      <c r="I4826"/>
      <c r="J4826"/>
      <c r="K4826"/>
      <c r="L4826"/>
      <c r="M4826"/>
      <c r="N4826"/>
    </row>
    <row r="4827" spans="1:14" x14ac:dyDescent="0.3">
      <c r="A4827" s="86">
        <f t="shared" si="75"/>
        <v>4819</v>
      </c>
      <c r="B4827" s="17"/>
      <c r="C4827" s="17"/>
      <c r="D4827"/>
      <c r="E4827"/>
      <c r="F4827"/>
      <c r="G4827"/>
      <c r="H4827"/>
      <c r="I4827"/>
      <c r="J4827"/>
      <c r="K4827"/>
      <c r="L4827"/>
      <c r="M4827"/>
      <c r="N4827"/>
    </row>
    <row r="4828" spans="1:14" x14ac:dyDescent="0.3">
      <c r="A4828" s="86">
        <f t="shared" si="75"/>
        <v>4820</v>
      </c>
      <c r="B4828" s="17"/>
      <c r="C4828" s="17"/>
      <c r="D4828"/>
      <c r="E4828"/>
      <c r="F4828"/>
      <c r="G4828"/>
      <c r="H4828"/>
      <c r="I4828"/>
      <c r="J4828"/>
      <c r="K4828"/>
      <c r="L4828"/>
      <c r="M4828"/>
      <c r="N4828"/>
    </row>
    <row r="4829" spans="1:14" x14ac:dyDescent="0.3">
      <c r="A4829" s="86">
        <f t="shared" si="75"/>
        <v>4821</v>
      </c>
      <c r="B4829" s="17"/>
      <c r="C4829" s="17"/>
      <c r="D4829"/>
      <c r="E4829"/>
      <c r="F4829"/>
      <c r="G4829"/>
      <c r="H4829"/>
      <c r="I4829"/>
      <c r="J4829"/>
      <c r="K4829"/>
      <c r="L4829"/>
      <c r="M4829"/>
      <c r="N4829"/>
    </row>
    <row r="4830" spans="1:14" x14ac:dyDescent="0.3">
      <c r="A4830" s="86">
        <f t="shared" si="75"/>
        <v>4822</v>
      </c>
      <c r="B4830" s="17"/>
      <c r="C4830" s="17"/>
      <c r="D4830"/>
      <c r="E4830"/>
      <c r="F4830"/>
      <c r="G4830"/>
      <c r="H4830"/>
      <c r="I4830"/>
      <c r="J4830"/>
      <c r="K4830"/>
      <c r="L4830"/>
      <c r="M4830"/>
      <c r="N4830"/>
    </row>
    <row r="4831" spans="1:14" x14ac:dyDescent="0.3">
      <c r="A4831" s="86">
        <f t="shared" si="75"/>
        <v>4823</v>
      </c>
      <c r="B4831" s="17"/>
      <c r="C4831" s="17"/>
      <c r="D4831"/>
      <c r="E4831"/>
      <c r="F4831"/>
      <c r="G4831"/>
      <c r="H4831"/>
      <c r="I4831"/>
      <c r="J4831"/>
      <c r="K4831"/>
      <c r="L4831"/>
      <c r="M4831"/>
      <c r="N4831"/>
    </row>
    <row r="4832" spans="1:14" x14ac:dyDescent="0.3">
      <c r="A4832" s="86">
        <f t="shared" si="75"/>
        <v>4824</v>
      </c>
      <c r="B4832" s="17"/>
      <c r="C4832" s="17"/>
      <c r="D4832"/>
      <c r="E4832"/>
      <c r="F4832"/>
      <c r="G4832"/>
      <c r="H4832"/>
      <c r="I4832"/>
      <c r="J4832"/>
      <c r="K4832"/>
      <c r="L4832"/>
      <c r="M4832"/>
      <c r="N4832"/>
    </row>
    <row r="4833" spans="1:14" x14ac:dyDescent="0.3">
      <c r="A4833" s="86">
        <f t="shared" si="75"/>
        <v>4825</v>
      </c>
      <c r="B4833" s="17"/>
      <c r="C4833" s="17"/>
      <c r="D4833"/>
      <c r="E4833"/>
      <c r="F4833"/>
      <c r="G4833"/>
      <c r="H4833"/>
      <c r="I4833"/>
      <c r="J4833"/>
      <c r="K4833"/>
      <c r="L4833"/>
      <c r="M4833"/>
      <c r="N4833"/>
    </row>
    <row r="4834" spans="1:14" x14ac:dyDescent="0.3">
      <c r="A4834" s="86">
        <f t="shared" si="75"/>
        <v>4826</v>
      </c>
      <c r="B4834" s="17"/>
      <c r="C4834" s="17"/>
      <c r="D4834"/>
      <c r="E4834"/>
      <c r="F4834"/>
      <c r="G4834"/>
      <c r="H4834"/>
      <c r="I4834"/>
      <c r="J4834"/>
      <c r="K4834"/>
      <c r="L4834"/>
      <c r="M4834"/>
      <c r="N4834"/>
    </row>
    <row r="4835" spans="1:14" x14ac:dyDescent="0.3">
      <c r="A4835" s="86">
        <f t="shared" si="75"/>
        <v>4827</v>
      </c>
      <c r="B4835" s="17"/>
      <c r="C4835" s="17"/>
      <c r="D4835"/>
      <c r="E4835"/>
      <c r="F4835"/>
      <c r="G4835"/>
      <c r="H4835"/>
      <c r="I4835"/>
      <c r="J4835"/>
      <c r="K4835"/>
      <c r="L4835"/>
      <c r="M4835"/>
      <c r="N4835"/>
    </row>
    <row r="4836" spans="1:14" x14ac:dyDescent="0.3">
      <c r="A4836" s="86">
        <f t="shared" si="75"/>
        <v>4828</v>
      </c>
      <c r="B4836" s="17"/>
      <c r="C4836" s="17"/>
      <c r="D4836"/>
      <c r="E4836"/>
      <c r="F4836"/>
      <c r="G4836"/>
      <c r="H4836"/>
      <c r="I4836"/>
      <c r="J4836"/>
      <c r="K4836"/>
      <c r="L4836"/>
      <c r="M4836"/>
      <c r="N4836"/>
    </row>
    <row r="4837" spans="1:14" x14ac:dyDescent="0.3">
      <c r="A4837" s="86">
        <f t="shared" si="75"/>
        <v>4829</v>
      </c>
      <c r="B4837" s="17"/>
      <c r="C4837" s="17"/>
      <c r="D4837"/>
      <c r="E4837"/>
      <c r="F4837"/>
      <c r="G4837"/>
      <c r="H4837"/>
      <c r="I4837"/>
      <c r="J4837"/>
      <c r="K4837"/>
      <c r="L4837"/>
      <c r="M4837"/>
      <c r="N4837"/>
    </row>
    <row r="4838" spans="1:14" x14ac:dyDescent="0.3">
      <c r="A4838" s="86">
        <f t="shared" si="75"/>
        <v>4830</v>
      </c>
      <c r="B4838" s="17"/>
      <c r="C4838" s="17"/>
      <c r="D4838"/>
      <c r="E4838"/>
      <c r="F4838"/>
      <c r="G4838"/>
      <c r="H4838"/>
      <c r="I4838"/>
      <c r="J4838"/>
      <c r="K4838"/>
      <c r="L4838"/>
      <c r="M4838"/>
      <c r="N4838"/>
    </row>
    <row r="4839" spans="1:14" x14ac:dyDescent="0.3">
      <c r="A4839" s="86">
        <f t="shared" si="75"/>
        <v>4831</v>
      </c>
      <c r="B4839" s="17"/>
      <c r="C4839" s="17"/>
      <c r="D4839"/>
      <c r="E4839"/>
      <c r="F4839"/>
      <c r="G4839"/>
      <c r="H4839"/>
      <c r="I4839"/>
      <c r="J4839"/>
      <c r="K4839"/>
      <c r="L4839"/>
      <c r="M4839"/>
      <c r="N4839"/>
    </row>
    <row r="4840" spans="1:14" x14ac:dyDescent="0.3">
      <c r="A4840" s="86">
        <f t="shared" si="75"/>
        <v>4832</v>
      </c>
      <c r="B4840" s="17"/>
      <c r="C4840" s="17"/>
      <c r="D4840"/>
      <c r="E4840"/>
      <c r="F4840"/>
      <c r="G4840"/>
      <c r="H4840"/>
      <c r="I4840"/>
      <c r="J4840"/>
      <c r="K4840"/>
      <c r="L4840"/>
      <c r="M4840"/>
      <c r="N4840"/>
    </row>
    <row r="4841" spans="1:14" x14ac:dyDescent="0.3">
      <c r="A4841" s="86">
        <f t="shared" si="75"/>
        <v>4833</v>
      </c>
      <c r="B4841" s="17"/>
      <c r="C4841" s="17"/>
      <c r="D4841"/>
      <c r="E4841"/>
      <c r="F4841"/>
      <c r="G4841"/>
      <c r="H4841"/>
      <c r="I4841"/>
      <c r="J4841"/>
      <c r="K4841"/>
      <c r="L4841"/>
      <c r="M4841"/>
      <c r="N4841"/>
    </row>
    <row r="4842" spans="1:14" x14ac:dyDescent="0.3">
      <c r="A4842" s="86">
        <f t="shared" si="75"/>
        <v>4834</v>
      </c>
      <c r="B4842" s="17"/>
      <c r="C4842" s="17"/>
      <c r="D4842"/>
      <c r="E4842"/>
      <c r="F4842"/>
      <c r="G4842"/>
      <c r="H4842"/>
      <c r="I4842"/>
      <c r="J4842"/>
      <c r="K4842"/>
      <c r="L4842"/>
      <c r="M4842"/>
      <c r="N4842"/>
    </row>
    <row r="4843" spans="1:14" x14ac:dyDescent="0.3">
      <c r="A4843" s="86">
        <f t="shared" si="75"/>
        <v>4835</v>
      </c>
      <c r="B4843" s="17"/>
      <c r="C4843" s="17"/>
      <c r="D4843"/>
      <c r="E4843"/>
      <c r="F4843"/>
      <c r="G4843"/>
      <c r="H4843"/>
      <c r="I4843"/>
      <c r="J4843"/>
      <c r="K4843"/>
      <c r="L4843"/>
      <c r="M4843"/>
      <c r="N4843"/>
    </row>
    <row r="4844" spans="1:14" x14ac:dyDescent="0.3">
      <c r="A4844" s="86">
        <f t="shared" si="75"/>
        <v>4836</v>
      </c>
      <c r="B4844" s="17"/>
      <c r="C4844" s="17"/>
      <c r="D4844"/>
      <c r="E4844"/>
      <c r="F4844"/>
      <c r="G4844"/>
      <c r="H4844"/>
      <c r="I4844"/>
      <c r="J4844"/>
      <c r="K4844"/>
      <c r="L4844"/>
      <c r="M4844"/>
      <c r="N4844"/>
    </row>
    <row r="4845" spans="1:14" x14ac:dyDescent="0.3">
      <c r="A4845" s="86">
        <f t="shared" si="75"/>
        <v>4837</v>
      </c>
      <c r="B4845" s="17"/>
      <c r="C4845" s="17"/>
      <c r="D4845"/>
      <c r="E4845"/>
      <c r="F4845"/>
      <c r="G4845"/>
      <c r="H4845"/>
      <c r="I4845"/>
      <c r="J4845"/>
      <c r="K4845"/>
      <c r="L4845"/>
      <c r="M4845"/>
      <c r="N4845"/>
    </row>
    <row r="4846" spans="1:14" x14ac:dyDescent="0.3">
      <c r="A4846" s="86">
        <f t="shared" si="75"/>
        <v>4838</v>
      </c>
      <c r="B4846" s="17"/>
      <c r="C4846" s="17"/>
      <c r="D4846"/>
      <c r="E4846"/>
      <c r="F4846"/>
      <c r="G4846"/>
      <c r="H4846"/>
      <c r="I4846"/>
      <c r="J4846"/>
      <c r="K4846"/>
      <c r="L4846"/>
      <c r="M4846"/>
      <c r="N4846"/>
    </row>
    <row r="4847" spans="1:14" x14ac:dyDescent="0.3">
      <c r="A4847" s="86">
        <f t="shared" si="75"/>
        <v>4839</v>
      </c>
      <c r="B4847" s="17"/>
      <c r="C4847" s="17"/>
      <c r="D4847"/>
      <c r="E4847"/>
      <c r="F4847"/>
      <c r="G4847"/>
      <c r="H4847"/>
      <c r="I4847"/>
      <c r="J4847"/>
      <c r="K4847"/>
      <c r="L4847"/>
      <c r="M4847"/>
      <c r="N4847"/>
    </row>
    <row r="4848" spans="1:14" x14ac:dyDescent="0.3">
      <c r="A4848" s="86">
        <f t="shared" si="75"/>
        <v>4840</v>
      </c>
      <c r="B4848" s="17"/>
      <c r="C4848" s="17"/>
      <c r="D4848"/>
      <c r="E4848"/>
      <c r="F4848"/>
      <c r="G4848"/>
      <c r="H4848"/>
      <c r="I4848"/>
      <c r="J4848"/>
      <c r="K4848"/>
      <c r="L4848"/>
      <c r="M4848"/>
      <c r="N4848"/>
    </row>
    <row r="4849" spans="1:14" x14ac:dyDescent="0.3">
      <c r="A4849" s="86">
        <f t="shared" si="75"/>
        <v>4841</v>
      </c>
      <c r="B4849" s="17"/>
      <c r="C4849" s="17"/>
      <c r="D4849"/>
      <c r="E4849"/>
      <c r="F4849"/>
      <c r="G4849"/>
      <c r="H4849"/>
      <c r="I4849"/>
      <c r="J4849"/>
      <c r="K4849"/>
      <c r="L4849"/>
      <c r="M4849"/>
      <c r="N4849"/>
    </row>
    <row r="4850" spans="1:14" x14ac:dyDescent="0.3">
      <c r="A4850" s="86">
        <f t="shared" si="75"/>
        <v>4842</v>
      </c>
      <c r="B4850" s="17"/>
      <c r="C4850" s="17"/>
      <c r="D4850"/>
      <c r="E4850"/>
      <c r="F4850"/>
      <c r="G4850"/>
      <c r="H4850"/>
      <c r="I4850"/>
      <c r="J4850"/>
      <c r="K4850"/>
      <c r="L4850"/>
      <c r="M4850"/>
      <c r="N4850"/>
    </row>
    <row r="4851" spans="1:14" x14ac:dyDescent="0.3">
      <c r="A4851" s="86">
        <f t="shared" si="75"/>
        <v>4843</v>
      </c>
      <c r="B4851" s="17"/>
      <c r="C4851" s="17"/>
      <c r="D4851"/>
      <c r="E4851"/>
      <c r="F4851"/>
      <c r="G4851"/>
      <c r="H4851"/>
      <c r="I4851"/>
      <c r="J4851"/>
      <c r="K4851"/>
      <c r="L4851"/>
      <c r="M4851"/>
      <c r="N4851"/>
    </row>
    <row r="4852" spans="1:14" x14ac:dyDescent="0.3">
      <c r="A4852" s="86">
        <f t="shared" si="75"/>
        <v>4844</v>
      </c>
      <c r="B4852" s="17"/>
      <c r="C4852" s="17"/>
      <c r="D4852"/>
      <c r="E4852"/>
      <c r="F4852"/>
      <c r="G4852"/>
      <c r="H4852"/>
      <c r="I4852"/>
      <c r="J4852"/>
      <c r="K4852"/>
      <c r="L4852"/>
      <c r="M4852"/>
      <c r="N4852"/>
    </row>
    <row r="4853" spans="1:14" x14ac:dyDescent="0.3">
      <c r="A4853" s="86">
        <f t="shared" si="75"/>
        <v>4845</v>
      </c>
      <c r="B4853" s="17"/>
      <c r="C4853" s="17"/>
      <c r="D4853"/>
      <c r="E4853"/>
      <c r="F4853"/>
      <c r="G4853"/>
      <c r="H4853"/>
      <c r="I4853"/>
      <c r="J4853"/>
      <c r="K4853"/>
      <c r="L4853"/>
      <c r="M4853"/>
      <c r="N4853"/>
    </row>
    <row r="4854" spans="1:14" x14ac:dyDescent="0.3">
      <c r="A4854" s="86">
        <f t="shared" si="75"/>
        <v>4846</v>
      </c>
      <c r="B4854" s="17"/>
      <c r="C4854" s="17"/>
      <c r="D4854"/>
      <c r="E4854"/>
      <c r="F4854"/>
      <c r="G4854"/>
      <c r="H4854"/>
      <c r="I4854"/>
      <c r="J4854"/>
      <c r="K4854"/>
      <c r="L4854"/>
      <c r="M4854"/>
      <c r="N4854"/>
    </row>
    <row r="4855" spans="1:14" x14ac:dyDescent="0.3">
      <c r="A4855" s="86">
        <f t="shared" si="75"/>
        <v>4847</v>
      </c>
      <c r="B4855" s="17"/>
      <c r="C4855" s="17"/>
      <c r="D4855"/>
      <c r="E4855"/>
      <c r="F4855"/>
      <c r="G4855"/>
      <c r="H4855"/>
      <c r="I4855"/>
      <c r="J4855"/>
      <c r="K4855"/>
      <c r="L4855"/>
      <c r="M4855"/>
      <c r="N4855"/>
    </row>
    <row r="4856" spans="1:14" x14ac:dyDescent="0.3">
      <c r="A4856" s="86">
        <f t="shared" si="75"/>
        <v>4848</v>
      </c>
      <c r="B4856" s="17"/>
      <c r="C4856" s="17"/>
      <c r="D4856"/>
      <c r="E4856"/>
      <c r="F4856"/>
      <c r="G4856"/>
      <c r="H4856"/>
      <c r="I4856"/>
      <c r="J4856"/>
      <c r="K4856"/>
      <c r="L4856"/>
      <c r="M4856"/>
      <c r="N4856"/>
    </row>
    <row r="4857" spans="1:14" x14ac:dyDescent="0.3">
      <c r="A4857" s="86">
        <f t="shared" si="75"/>
        <v>4849</v>
      </c>
      <c r="B4857" s="17"/>
      <c r="C4857" s="17"/>
      <c r="D4857"/>
      <c r="E4857"/>
      <c r="F4857"/>
      <c r="G4857"/>
      <c r="H4857"/>
      <c r="I4857"/>
      <c r="J4857"/>
      <c r="K4857"/>
      <c r="L4857"/>
      <c r="M4857"/>
      <c r="N4857"/>
    </row>
    <row r="4858" spans="1:14" x14ac:dyDescent="0.3">
      <c r="A4858" s="86">
        <f t="shared" si="75"/>
        <v>4850</v>
      </c>
      <c r="B4858" s="17"/>
      <c r="C4858" s="17"/>
      <c r="D4858"/>
      <c r="E4858"/>
      <c r="F4858"/>
      <c r="G4858"/>
      <c r="H4858"/>
      <c r="I4858"/>
      <c r="J4858"/>
      <c r="K4858"/>
      <c r="L4858"/>
      <c r="M4858"/>
      <c r="N4858"/>
    </row>
    <row r="4859" spans="1:14" x14ac:dyDescent="0.3">
      <c r="A4859" s="86">
        <f t="shared" si="75"/>
        <v>4851</v>
      </c>
      <c r="B4859" s="17"/>
      <c r="C4859" s="17"/>
      <c r="D4859"/>
      <c r="E4859"/>
      <c r="F4859"/>
      <c r="G4859"/>
      <c r="H4859"/>
      <c r="I4859"/>
      <c r="J4859"/>
      <c r="K4859"/>
      <c r="L4859"/>
      <c r="M4859"/>
      <c r="N4859"/>
    </row>
    <row r="4860" spans="1:14" x14ac:dyDescent="0.3">
      <c r="A4860" s="86">
        <f t="shared" si="75"/>
        <v>4852</v>
      </c>
      <c r="B4860" s="17"/>
      <c r="C4860" s="17"/>
      <c r="D4860"/>
      <c r="E4860"/>
      <c r="F4860"/>
      <c r="G4860"/>
      <c r="H4860"/>
      <c r="I4860"/>
      <c r="J4860"/>
      <c r="K4860"/>
      <c r="L4860"/>
      <c r="M4860"/>
      <c r="N4860"/>
    </row>
    <row r="4861" spans="1:14" x14ac:dyDescent="0.3">
      <c r="A4861" s="86">
        <f t="shared" si="75"/>
        <v>4853</v>
      </c>
      <c r="B4861" s="17"/>
      <c r="C4861" s="17"/>
      <c r="D4861"/>
      <c r="E4861"/>
      <c r="F4861"/>
      <c r="G4861"/>
      <c r="H4861"/>
      <c r="I4861"/>
      <c r="J4861"/>
      <c r="K4861"/>
      <c r="L4861"/>
      <c r="M4861"/>
      <c r="N4861"/>
    </row>
    <row r="4862" spans="1:14" x14ac:dyDescent="0.3">
      <c r="A4862" s="86">
        <f t="shared" si="75"/>
        <v>4854</v>
      </c>
      <c r="B4862" s="17"/>
      <c r="C4862" s="17"/>
      <c r="D4862"/>
      <c r="E4862"/>
      <c r="F4862"/>
      <c r="G4862"/>
      <c r="H4862"/>
      <c r="I4862"/>
      <c r="J4862"/>
      <c r="K4862"/>
      <c r="L4862"/>
      <c r="M4862"/>
      <c r="N4862"/>
    </row>
    <row r="4863" spans="1:14" x14ac:dyDescent="0.3">
      <c r="A4863" s="86">
        <f t="shared" si="75"/>
        <v>4855</v>
      </c>
      <c r="B4863" s="17"/>
      <c r="C4863" s="17"/>
      <c r="D4863"/>
      <c r="E4863"/>
      <c r="F4863"/>
      <c r="G4863"/>
      <c r="H4863"/>
      <c r="I4863"/>
      <c r="J4863"/>
      <c r="K4863"/>
      <c r="L4863"/>
      <c r="M4863"/>
      <c r="N4863"/>
    </row>
    <row r="4864" spans="1:14" x14ac:dyDescent="0.3">
      <c r="A4864" s="86">
        <f t="shared" si="75"/>
        <v>4856</v>
      </c>
      <c r="B4864" s="17"/>
      <c r="C4864" s="17"/>
      <c r="D4864"/>
      <c r="E4864"/>
      <c r="F4864"/>
      <c r="G4864"/>
      <c r="H4864"/>
      <c r="I4864"/>
      <c r="J4864"/>
      <c r="K4864"/>
      <c r="L4864"/>
      <c r="M4864"/>
      <c r="N4864"/>
    </row>
    <row r="4865" spans="1:14" x14ac:dyDescent="0.3">
      <c r="A4865" s="86">
        <f t="shared" si="75"/>
        <v>4857</v>
      </c>
      <c r="B4865" s="17"/>
      <c r="C4865" s="17"/>
      <c r="D4865"/>
      <c r="E4865"/>
      <c r="F4865"/>
      <c r="G4865"/>
      <c r="H4865"/>
      <c r="I4865"/>
      <c r="J4865"/>
      <c r="K4865"/>
      <c r="L4865"/>
      <c r="M4865"/>
      <c r="N4865"/>
    </row>
    <row r="4866" spans="1:14" x14ac:dyDescent="0.3">
      <c r="A4866" s="86">
        <f t="shared" si="75"/>
        <v>4858</v>
      </c>
      <c r="B4866" s="17"/>
      <c r="C4866" s="17"/>
      <c r="D4866"/>
      <c r="E4866"/>
      <c r="F4866"/>
      <c r="G4866"/>
      <c r="H4866"/>
      <c r="I4866"/>
      <c r="J4866"/>
      <c r="K4866"/>
      <c r="L4866"/>
      <c r="M4866"/>
      <c r="N4866"/>
    </row>
    <row r="4867" spans="1:14" x14ac:dyDescent="0.3">
      <c r="A4867" s="86">
        <f t="shared" si="75"/>
        <v>4859</v>
      </c>
      <c r="B4867" s="17"/>
      <c r="C4867" s="17"/>
      <c r="D4867"/>
      <c r="E4867"/>
      <c r="F4867"/>
      <c r="G4867"/>
      <c r="H4867"/>
      <c r="I4867"/>
      <c r="J4867"/>
      <c r="K4867"/>
      <c r="L4867"/>
      <c r="M4867"/>
      <c r="N4867"/>
    </row>
    <row r="4868" spans="1:14" x14ac:dyDescent="0.3">
      <c r="A4868" s="86">
        <f t="shared" si="75"/>
        <v>4860</v>
      </c>
      <c r="B4868" s="17"/>
      <c r="C4868" s="17"/>
      <c r="D4868"/>
      <c r="E4868"/>
      <c r="F4868"/>
      <c r="G4868"/>
      <c r="H4868"/>
      <c r="I4868"/>
      <c r="J4868"/>
      <c r="K4868"/>
      <c r="L4868"/>
      <c r="M4868"/>
      <c r="N4868"/>
    </row>
    <row r="4869" spans="1:14" x14ac:dyDescent="0.3">
      <c r="A4869" s="86">
        <f t="shared" si="75"/>
        <v>4861</v>
      </c>
      <c r="B4869" s="17"/>
      <c r="C4869" s="17"/>
      <c r="D4869"/>
      <c r="E4869"/>
      <c r="F4869"/>
      <c r="G4869"/>
      <c r="H4869"/>
      <c r="I4869"/>
      <c r="J4869"/>
      <c r="K4869"/>
      <c r="L4869"/>
      <c r="M4869"/>
      <c r="N4869"/>
    </row>
    <row r="4870" spans="1:14" x14ac:dyDescent="0.3">
      <c r="A4870" s="86">
        <f t="shared" si="75"/>
        <v>4862</v>
      </c>
      <c r="B4870" s="17"/>
      <c r="C4870" s="17"/>
      <c r="D4870"/>
      <c r="E4870"/>
      <c r="F4870"/>
      <c r="G4870"/>
      <c r="H4870"/>
      <c r="I4870"/>
      <c r="J4870"/>
      <c r="K4870"/>
      <c r="L4870"/>
      <c r="M4870"/>
      <c r="N4870"/>
    </row>
    <row r="4871" spans="1:14" x14ac:dyDescent="0.3">
      <c r="A4871" s="86">
        <f t="shared" si="75"/>
        <v>4863</v>
      </c>
      <c r="B4871" s="17"/>
      <c r="C4871" s="17"/>
      <c r="D4871"/>
      <c r="E4871"/>
      <c r="F4871"/>
      <c r="G4871"/>
      <c r="H4871"/>
      <c r="I4871"/>
      <c r="J4871"/>
      <c r="K4871"/>
      <c r="L4871"/>
      <c r="M4871"/>
      <c r="N4871"/>
    </row>
    <row r="4872" spans="1:14" x14ac:dyDescent="0.3">
      <c r="A4872" s="86">
        <f t="shared" si="75"/>
        <v>4864</v>
      </c>
      <c r="B4872" s="17"/>
      <c r="C4872" s="17"/>
      <c r="D4872"/>
      <c r="E4872"/>
      <c r="F4872"/>
      <c r="G4872"/>
      <c r="H4872"/>
      <c r="I4872"/>
      <c r="J4872"/>
      <c r="K4872"/>
      <c r="L4872"/>
      <c r="M4872"/>
      <c r="N4872"/>
    </row>
    <row r="4873" spans="1:14" x14ac:dyDescent="0.3">
      <c r="A4873" s="86">
        <f t="shared" si="75"/>
        <v>4865</v>
      </c>
      <c r="B4873" s="17"/>
      <c r="C4873" s="17"/>
      <c r="D4873"/>
      <c r="E4873"/>
      <c r="F4873"/>
      <c r="G4873"/>
      <c r="H4873"/>
      <c r="I4873"/>
      <c r="J4873"/>
      <c r="K4873"/>
      <c r="L4873"/>
      <c r="M4873"/>
      <c r="N4873"/>
    </row>
    <row r="4874" spans="1:14" x14ac:dyDescent="0.3">
      <c r="A4874" s="86">
        <f t="shared" si="75"/>
        <v>4866</v>
      </c>
      <c r="B4874" s="17"/>
      <c r="C4874" s="17"/>
      <c r="D4874"/>
      <c r="E4874"/>
      <c r="F4874"/>
      <c r="G4874"/>
      <c r="H4874"/>
      <c r="I4874"/>
      <c r="J4874"/>
      <c r="K4874"/>
      <c r="L4874"/>
      <c r="M4874"/>
      <c r="N4874"/>
    </row>
    <row r="4875" spans="1:14" x14ac:dyDescent="0.3">
      <c r="A4875" s="86">
        <f t="shared" ref="A4875:A4938" si="76">A4874+1</f>
        <v>4867</v>
      </c>
      <c r="B4875" s="17"/>
      <c r="C4875" s="17"/>
      <c r="D4875"/>
      <c r="E4875"/>
      <c r="F4875"/>
      <c r="G4875"/>
      <c r="H4875"/>
      <c r="I4875"/>
      <c r="J4875"/>
      <c r="K4875"/>
      <c r="L4875"/>
      <c r="M4875"/>
      <c r="N4875"/>
    </row>
    <row r="4876" spans="1:14" x14ac:dyDescent="0.3">
      <c r="A4876" s="86">
        <f t="shared" si="76"/>
        <v>4868</v>
      </c>
      <c r="B4876" s="17"/>
      <c r="C4876" s="17"/>
      <c r="D4876"/>
      <c r="E4876"/>
      <c r="F4876"/>
      <c r="G4876"/>
      <c r="H4876"/>
      <c r="I4876"/>
      <c r="J4876"/>
      <c r="K4876"/>
      <c r="L4876"/>
      <c r="M4876"/>
      <c r="N4876"/>
    </row>
    <row r="4877" spans="1:14" x14ac:dyDescent="0.3">
      <c r="A4877" s="86">
        <f t="shared" si="76"/>
        <v>4869</v>
      </c>
      <c r="B4877" s="17"/>
      <c r="C4877" s="17"/>
      <c r="D4877"/>
      <c r="E4877"/>
      <c r="F4877"/>
      <c r="G4877"/>
      <c r="H4877"/>
      <c r="I4877"/>
      <c r="J4877"/>
      <c r="K4877"/>
      <c r="L4877"/>
      <c r="M4877"/>
      <c r="N4877"/>
    </row>
    <row r="4878" spans="1:14" x14ac:dyDescent="0.3">
      <c r="A4878" s="86">
        <f t="shared" si="76"/>
        <v>4870</v>
      </c>
      <c r="B4878" s="17"/>
      <c r="C4878" s="17"/>
      <c r="D4878"/>
      <c r="E4878"/>
      <c r="F4878"/>
      <c r="G4878"/>
      <c r="H4878"/>
      <c r="I4878"/>
      <c r="J4878"/>
      <c r="K4878"/>
      <c r="L4878"/>
      <c r="M4878"/>
      <c r="N4878"/>
    </row>
    <row r="4879" spans="1:14" x14ac:dyDescent="0.3">
      <c r="A4879" s="86">
        <f t="shared" si="76"/>
        <v>4871</v>
      </c>
      <c r="B4879" s="17"/>
      <c r="C4879" s="17"/>
      <c r="D4879"/>
      <c r="E4879"/>
      <c r="F4879"/>
      <c r="G4879"/>
      <c r="H4879"/>
      <c r="I4879"/>
      <c r="J4879"/>
      <c r="K4879"/>
      <c r="L4879"/>
      <c r="M4879"/>
      <c r="N4879"/>
    </row>
    <row r="4880" spans="1:14" x14ac:dyDescent="0.3">
      <c r="A4880" s="86">
        <f t="shared" si="76"/>
        <v>4872</v>
      </c>
      <c r="B4880" s="17"/>
      <c r="C4880" s="17"/>
      <c r="D4880"/>
      <c r="E4880"/>
      <c r="F4880"/>
      <c r="G4880"/>
      <c r="H4880"/>
      <c r="I4880"/>
      <c r="J4880"/>
      <c r="K4880"/>
      <c r="L4880"/>
      <c r="M4880"/>
      <c r="N4880"/>
    </row>
    <row r="4881" spans="1:14" x14ac:dyDescent="0.3">
      <c r="A4881" s="86">
        <f t="shared" si="76"/>
        <v>4873</v>
      </c>
      <c r="B4881" s="17"/>
      <c r="C4881" s="17"/>
      <c r="D4881"/>
      <c r="E4881"/>
      <c r="F4881"/>
      <c r="G4881"/>
      <c r="H4881"/>
      <c r="I4881"/>
      <c r="J4881"/>
      <c r="K4881"/>
      <c r="L4881"/>
      <c r="M4881"/>
      <c r="N4881"/>
    </row>
    <row r="4882" spans="1:14" x14ac:dyDescent="0.3">
      <c r="A4882" s="86">
        <f t="shared" si="76"/>
        <v>4874</v>
      </c>
      <c r="B4882" s="17"/>
      <c r="C4882" s="17"/>
      <c r="D4882"/>
      <c r="E4882"/>
      <c r="F4882"/>
      <c r="G4882"/>
      <c r="H4882"/>
      <c r="I4882"/>
      <c r="J4882"/>
      <c r="K4882"/>
      <c r="L4882"/>
      <c r="M4882"/>
      <c r="N4882"/>
    </row>
    <row r="4883" spans="1:14" x14ac:dyDescent="0.3">
      <c r="A4883" s="86">
        <f t="shared" si="76"/>
        <v>4875</v>
      </c>
      <c r="B4883" s="17"/>
      <c r="C4883" s="17"/>
      <c r="D4883"/>
      <c r="E4883"/>
      <c r="F4883"/>
      <c r="G4883"/>
      <c r="H4883"/>
      <c r="I4883"/>
      <c r="J4883"/>
      <c r="K4883"/>
      <c r="L4883"/>
      <c r="M4883"/>
      <c r="N4883"/>
    </row>
    <row r="4884" spans="1:14" x14ac:dyDescent="0.3">
      <c r="A4884" s="86">
        <f t="shared" si="76"/>
        <v>4876</v>
      </c>
      <c r="B4884" s="17"/>
      <c r="C4884" s="17"/>
      <c r="D4884"/>
      <c r="E4884"/>
      <c r="F4884"/>
      <c r="G4884"/>
      <c r="H4884"/>
      <c r="I4884"/>
      <c r="J4884"/>
      <c r="K4884"/>
      <c r="L4884"/>
      <c r="M4884"/>
      <c r="N4884"/>
    </row>
    <row r="4885" spans="1:14" x14ac:dyDescent="0.3">
      <c r="A4885" s="86">
        <f t="shared" si="76"/>
        <v>4877</v>
      </c>
      <c r="B4885" s="17"/>
      <c r="C4885" s="17"/>
      <c r="D4885"/>
      <c r="E4885"/>
      <c r="F4885"/>
      <c r="G4885"/>
      <c r="H4885"/>
      <c r="I4885"/>
      <c r="J4885"/>
      <c r="K4885"/>
      <c r="L4885"/>
      <c r="M4885"/>
      <c r="N4885"/>
    </row>
    <row r="4886" spans="1:14" x14ac:dyDescent="0.3">
      <c r="A4886" s="86">
        <f t="shared" si="76"/>
        <v>4878</v>
      </c>
      <c r="B4886" s="17"/>
      <c r="C4886" s="17"/>
      <c r="D4886"/>
      <c r="E4886"/>
      <c r="F4886"/>
      <c r="G4886"/>
      <c r="H4886"/>
      <c r="I4886"/>
      <c r="J4886"/>
      <c r="K4886"/>
      <c r="L4886"/>
      <c r="M4886"/>
      <c r="N4886"/>
    </row>
    <row r="4887" spans="1:14" x14ac:dyDescent="0.3">
      <c r="A4887" s="86">
        <f t="shared" si="76"/>
        <v>4879</v>
      </c>
      <c r="B4887" s="17"/>
      <c r="C4887" s="17"/>
      <c r="D4887"/>
      <c r="E4887"/>
      <c r="F4887"/>
      <c r="G4887"/>
      <c r="H4887"/>
      <c r="I4887"/>
      <c r="J4887"/>
      <c r="K4887"/>
      <c r="L4887"/>
      <c r="M4887"/>
      <c r="N4887"/>
    </row>
    <row r="4888" spans="1:14" x14ac:dyDescent="0.3">
      <c r="A4888" s="86">
        <f t="shared" si="76"/>
        <v>4880</v>
      </c>
      <c r="B4888" s="17"/>
      <c r="C4888" s="17"/>
      <c r="D4888"/>
      <c r="E4888"/>
      <c r="F4888"/>
      <c r="G4888"/>
      <c r="H4888"/>
      <c r="I4888"/>
      <c r="J4888"/>
      <c r="K4888"/>
      <c r="L4888"/>
      <c r="M4888"/>
      <c r="N4888"/>
    </row>
    <row r="4889" spans="1:14" x14ac:dyDescent="0.3">
      <c r="A4889" s="86">
        <f t="shared" si="76"/>
        <v>4881</v>
      </c>
      <c r="B4889" s="17"/>
      <c r="C4889" s="17"/>
      <c r="D4889"/>
      <c r="E4889"/>
      <c r="F4889"/>
      <c r="G4889"/>
      <c r="H4889"/>
      <c r="I4889"/>
      <c r="J4889"/>
      <c r="K4889"/>
      <c r="L4889"/>
      <c r="M4889"/>
      <c r="N4889"/>
    </row>
    <row r="4890" spans="1:14" x14ac:dyDescent="0.3">
      <c r="A4890" s="86">
        <f t="shared" si="76"/>
        <v>4882</v>
      </c>
      <c r="B4890" s="17"/>
      <c r="C4890" s="17"/>
      <c r="D4890"/>
      <c r="E4890"/>
      <c r="F4890"/>
      <c r="G4890"/>
      <c r="H4890"/>
      <c r="I4890"/>
      <c r="J4890"/>
      <c r="K4890"/>
      <c r="L4890"/>
      <c r="M4890"/>
      <c r="N4890"/>
    </row>
    <row r="4891" spans="1:14" x14ac:dyDescent="0.3">
      <c r="A4891" s="86">
        <f t="shared" si="76"/>
        <v>4883</v>
      </c>
      <c r="B4891" s="17"/>
      <c r="C4891" s="17"/>
      <c r="D4891"/>
      <c r="E4891"/>
      <c r="F4891"/>
      <c r="G4891"/>
      <c r="H4891"/>
      <c r="I4891"/>
      <c r="J4891"/>
      <c r="K4891"/>
      <c r="L4891"/>
      <c r="M4891"/>
      <c r="N4891"/>
    </row>
    <row r="4892" spans="1:14" x14ac:dyDescent="0.3">
      <c r="A4892" s="86">
        <f t="shared" si="76"/>
        <v>4884</v>
      </c>
      <c r="B4892" s="17"/>
      <c r="C4892" s="17"/>
      <c r="D4892"/>
      <c r="E4892"/>
      <c r="F4892"/>
      <c r="G4892"/>
      <c r="H4892"/>
      <c r="I4892"/>
      <c r="J4892"/>
      <c r="K4892"/>
      <c r="L4892"/>
      <c r="M4892"/>
      <c r="N4892"/>
    </row>
    <row r="4893" spans="1:14" x14ac:dyDescent="0.3">
      <c r="A4893" s="86">
        <f t="shared" si="76"/>
        <v>4885</v>
      </c>
      <c r="B4893" s="17"/>
      <c r="C4893" s="17"/>
      <c r="D4893"/>
      <c r="E4893"/>
      <c r="F4893"/>
      <c r="G4893"/>
      <c r="H4893"/>
      <c r="I4893"/>
      <c r="J4893"/>
      <c r="K4893"/>
      <c r="L4893"/>
      <c r="M4893"/>
      <c r="N4893"/>
    </row>
    <row r="4894" spans="1:14" x14ac:dyDescent="0.3">
      <c r="A4894" s="86">
        <f t="shared" si="76"/>
        <v>4886</v>
      </c>
      <c r="B4894" s="17"/>
      <c r="C4894" s="17"/>
      <c r="D4894"/>
      <c r="E4894"/>
      <c r="F4894"/>
      <c r="G4894"/>
      <c r="H4894"/>
      <c r="I4894"/>
      <c r="J4894"/>
      <c r="K4894"/>
      <c r="L4894"/>
      <c r="M4894"/>
      <c r="N4894"/>
    </row>
    <row r="4895" spans="1:14" x14ac:dyDescent="0.3">
      <c r="A4895" s="86">
        <f t="shared" si="76"/>
        <v>4887</v>
      </c>
      <c r="B4895" s="17"/>
      <c r="C4895" s="17"/>
      <c r="D4895"/>
      <c r="E4895"/>
      <c r="F4895"/>
      <c r="G4895"/>
      <c r="H4895"/>
      <c r="I4895"/>
      <c r="J4895"/>
      <c r="K4895"/>
      <c r="L4895"/>
      <c r="M4895"/>
      <c r="N4895"/>
    </row>
    <row r="4896" spans="1:14" x14ac:dyDescent="0.3">
      <c r="A4896" s="86">
        <f t="shared" si="76"/>
        <v>4888</v>
      </c>
      <c r="B4896" s="17"/>
      <c r="C4896" s="17"/>
      <c r="D4896"/>
      <c r="E4896"/>
      <c r="F4896"/>
      <c r="G4896"/>
      <c r="H4896"/>
      <c r="I4896"/>
      <c r="J4896"/>
      <c r="K4896"/>
      <c r="L4896"/>
      <c r="M4896"/>
      <c r="N4896"/>
    </row>
    <row r="4897" spans="1:14" x14ac:dyDescent="0.3">
      <c r="A4897" s="86">
        <f t="shared" si="76"/>
        <v>4889</v>
      </c>
      <c r="B4897" s="17"/>
      <c r="C4897" s="17"/>
      <c r="D4897"/>
      <c r="E4897"/>
      <c r="F4897"/>
      <c r="G4897"/>
      <c r="H4897"/>
      <c r="I4897"/>
      <c r="J4897"/>
      <c r="K4897"/>
      <c r="L4897"/>
      <c r="M4897"/>
      <c r="N4897"/>
    </row>
    <row r="4898" spans="1:14" x14ac:dyDescent="0.3">
      <c r="A4898" s="86">
        <f t="shared" si="76"/>
        <v>4890</v>
      </c>
      <c r="B4898" s="17"/>
      <c r="C4898" s="17"/>
      <c r="D4898"/>
      <c r="E4898"/>
      <c r="F4898"/>
      <c r="G4898"/>
      <c r="H4898"/>
      <c r="I4898"/>
      <c r="J4898"/>
      <c r="K4898"/>
      <c r="L4898"/>
      <c r="M4898"/>
      <c r="N4898"/>
    </row>
    <row r="4899" spans="1:14" x14ac:dyDescent="0.3">
      <c r="A4899" s="86">
        <f t="shared" si="76"/>
        <v>4891</v>
      </c>
      <c r="B4899" s="17"/>
      <c r="C4899" s="17"/>
      <c r="D4899"/>
      <c r="E4899"/>
      <c r="F4899"/>
      <c r="G4899"/>
      <c r="H4899"/>
      <c r="I4899"/>
      <c r="J4899"/>
      <c r="K4899"/>
      <c r="L4899"/>
      <c r="M4899"/>
      <c r="N4899"/>
    </row>
    <row r="4900" spans="1:14" x14ac:dyDescent="0.3">
      <c r="A4900" s="86">
        <f t="shared" si="76"/>
        <v>4892</v>
      </c>
      <c r="B4900" s="17"/>
      <c r="C4900" s="17"/>
      <c r="D4900"/>
      <c r="E4900"/>
      <c r="F4900"/>
      <c r="G4900"/>
      <c r="H4900"/>
      <c r="I4900"/>
      <c r="J4900"/>
      <c r="K4900"/>
      <c r="L4900"/>
      <c r="M4900"/>
      <c r="N4900"/>
    </row>
    <row r="4901" spans="1:14" x14ac:dyDescent="0.3">
      <c r="A4901" s="86">
        <f t="shared" si="76"/>
        <v>4893</v>
      </c>
      <c r="B4901" s="17"/>
      <c r="C4901" s="17"/>
      <c r="D4901"/>
      <c r="E4901"/>
      <c r="F4901"/>
      <c r="G4901"/>
      <c r="H4901"/>
      <c r="I4901"/>
      <c r="J4901"/>
      <c r="K4901"/>
      <c r="L4901"/>
      <c r="M4901"/>
      <c r="N4901"/>
    </row>
    <row r="4902" spans="1:14" x14ac:dyDescent="0.3">
      <c r="A4902" s="86">
        <f t="shared" si="76"/>
        <v>4894</v>
      </c>
      <c r="B4902" s="17"/>
      <c r="C4902" s="17"/>
      <c r="D4902"/>
      <c r="E4902"/>
      <c r="F4902"/>
      <c r="G4902"/>
      <c r="H4902"/>
      <c r="I4902"/>
      <c r="J4902"/>
      <c r="K4902"/>
      <c r="L4902"/>
      <c r="M4902"/>
      <c r="N4902"/>
    </row>
    <row r="4903" spans="1:14" x14ac:dyDescent="0.3">
      <c r="A4903" s="86">
        <f t="shared" si="76"/>
        <v>4895</v>
      </c>
      <c r="B4903" s="17"/>
      <c r="C4903" s="17"/>
      <c r="D4903"/>
      <c r="E4903"/>
      <c r="F4903"/>
      <c r="G4903"/>
      <c r="H4903"/>
      <c r="I4903"/>
      <c r="J4903"/>
      <c r="K4903"/>
      <c r="L4903"/>
      <c r="M4903"/>
      <c r="N4903"/>
    </row>
    <row r="4904" spans="1:14" x14ac:dyDescent="0.3">
      <c r="A4904" s="86">
        <f t="shared" si="76"/>
        <v>4896</v>
      </c>
      <c r="B4904" s="17"/>
      <c r="C4904" s="17"/>
      <c r="D4904"/>
      <c r="E4904"/>
      <c r="F4904"/>
      <c r="G4904"/>
      <c r="H4904"/>
      <c r="I4904"/>
      <c r="J4904"/>
      <c r="K4904"/>
      <c r="L4904"/>
      <c r="M4904"/>
      <c r="N4904"/>
    </row>
    <row r="4905" spans="1:14" x14ac:dyDescent="0.3">
      <c r="A4905" s="86">
        <f t="shared" si="76"/>
        <v>4897</v>
      </c>
      <c r="B4905" s="17"/>
      <c r="C4905" s="17"/>
      <c r="D4905"/>
      <c r="E4905"/>
      <c r="F4905"/>
      <c r="G4905"/>
      <c r="H4905"/>
      <c r="I4905"/>
      <c r="J4905"/>
      <c r="K4905"/>
      <c r="L4905"/>
      <c r="M4905"/>
      <c r="N4905"/>
    </row>
    <row r="4906" spans="1:14" x14ac:dyDescent="0.3">
      <c r="A4906" s="86">
        <f t="shared" si="76"/>
        <v>4898</v>
      </c>
      <c r="B4906" s="17"/>
      <c r="C4906" s="17"/>
      <c r="D4906"/>
      <c r="E4906"/>
      <c r="F4906"/>
      <c r="G4906"/>
      <c r="H4906"/>
      <c r="I4906"/>
      <c r="J4906"/>
      <c r="K4906"/>
      <c r="L4906"/>
      <c r="M4906"/>
      <c r="N4906"/>
    </row>
    <row r="4907" spans="1:14" x14ac:dyDescent="0.3">
      <c r="A4907" s="86">
        <f t="shared" si="76"/>
        <v>4899</v>
      </c>
      <c r="B4907" s="17"/>
      <c r="C4907" s="17"/>
      <c r="D4907"/>
      <c r="E4907"/>
      <c r="F4907"/>
      <c r="G4907"/>
      <c r="H4907"/>
      <c r="I4907"/>
      <c r="J4907"/>
      <c r="K4907"/>
      <c r="L4907"/>
      <c r="M4907"/>
      <c r="N4907"/>
    </row>
    <row r="4908" spans="1:14" x14ac:dyDescent="0.3">
      <c r="A4908" s="86">
        <f t="shared" si="76"/>
        <v>4900</v>
      </c>
      <c r="B4908" s="17"/>
      <c r="C4908" s="17"/>
      <c r="D4908"/>
      <c r="E4908"/>
      <c r="F4908"/>
      <c r="G4908"/>
      <c r="H4908"/>
      <c r="I4908"/>
      <c r="J4908"/>
      <c r="K4908"/>
      <c r="L4908"/>
      <c r="M4908"/>
      <c r="N4908"/>
    </row>
    <row r="4909" spans="1:14" x14ac:dyDescent="0.3">
      <c r="A4909" s="86">
        <f t="shared" si="76"/>
        <v>4901</v>
      </c>
      <c r="B4909" s="17"/>
      <c r="C4909" s="17"/>
      <c r="D4909"/>
      <c r="E4909"/>
      <c r="F4909"/>
      <c r="G4909"/>
      <c r="H4909"/>
      <c r="I4909"/>
      <c r="J4909"/>
      <c r="K4909"/>
      <c r="L4909"/>
      <c r="M4909"/>
      <c r="N4909"/>
    </row>
    <row r="4910" spans="1:14" x14ac:dyDescent="0.3">
      <c r="A4910" s="86">
        <f t="shared" si="76"/>
        <v>4902</v>
      </c>
      <c r="B4910" s="17"/>
      <c r="C4910" s="17"/>
      <c r="D4910"/>
      <c r="E4910"/>
      <c r="F4910"/>
      <c r="G4910"/>
      <c r="H4910"/>
      <c r="I4910"/>
      <c r="J4910"/>
      <c r="K4910"/>
      <c r="L4910"/>
      <c r="M4910"/>
      <c r="N4910"/>
    </row>
    <row r="4911" spans="1:14" x14ac:dyDescent="0.3">
      <c r="A4911" s="86">
        <f t="shared" si="76"/>
        <v>4903</v>
      </c>
      <c r="B4911" s="17"/>
      <c r="C4911" s="17"/>
      <c r="D4911"/>
      <c r="E4911"/>
      <c r="F4911"/>
      <c r="G4911"/>
      <c r="H4911"/>
      <c r="I4911"/>
      <c r="J4911"/>
      <c r="K4911"/>
      <c r="L4911"/>
      <c r="M4911"/>
      <c r="N4911"/>
    </row>
    <row r="4912" spans="1:14" x14ac:dyDescent="0.3">
      <c r="A4912" s="86">
        <f t="shared" si="76"/>
        <v>4904</v>
      </c>
      <c r="B4912" s="17"/>
      <c r="C4912" s="17"/>
      <c r="D4912"/>
      <c r="E4912"/>
      <c r="F4912"/>
      <c r="G4912"/>
      <c r="H4912"/>
      <c r="I4912"/>
      <c r="J4912"/>
      <c r="K4912"/>
      <c r="L4912"/>
      <c r="M4912"/>
      <c r="N4912"/>
    </row>
    <row r="4913" spans="1:14" x14ac:dyDescent="0.3">
      <c r="A4913" s="86">
        <f t="shared" si="76"/>
        <v>4905</v>
      </c>
      <c r="B4913" s="17"/>
      <c r="C4913" s="17"/>
      <c r="D4913"/>
      <c r="E4913"/>
      <c r="F4913"/>
      <c r="G4913"/>
      <c r="H4913"/>
      <c r="I4913"/>
      <c r="J4913"/>
      <c r="K4913"/>
      <c r="L4913"/>
      <c r="M4913"/>
      <c r="N4913"/>
    </row>
    <row r="4914" spans="1:14" x14ac:dyDescent="0.3">
      <c r="A4914" s="86">
        <f t="shared" si="76"/>
        <v>4906</v>
      </c>
      <c r="B4914" s="17"/>
      <c r="C4914" s="17"/>
      <c r="D4914"/>
      <c r="E4914"/>
      <c r="F4914"/>
      <c r="G4914"/>
      <c r="H4914"/>
      <c r="I4914"/>
      <c r="J4914"/>
      <c r="K4914"/>
      <c r="L4914"/>
      <c r="M4914"/>
      <c r="N4914"/>
    </row>
    <row r="4915" spans="1:14" x14ac:dyDescent="0.3">
      <c r="A4915" s="86">
        <f t="shared" si="76"/>
        <v>4907</v>
      </c>
      <c r="B4915" s="17"/>
      <c r="C4915" s="17"/>
      <c r="D4915"/>
      <c r="E4915"/>
      <c r="F4915"/>
      <c r="G4915"/>
      <c r="H4915"/>
      <c r="I4915"/>
      <c r="J4915"/>
      <c r="K4915"/>
      <c r="L4915"/>
      <c r="M4915"/>
      <c r="N4915"/>
    </row>
    <row r="4916" spans="1:14" x14ac:dyDescent="0.3">
      <c r="A4916" s="86">
        <f t="shared" si="76"/>
        <v>4908</v>
      </c>
      <c r="B4916" s="17"/>
      <c r="C4916" s="17"/>
      <c r="D4916"/>
      <c r="E4916"/>
      <c r="F4916"/>
      <c r="G4916"/>
      <c r="H4916"/>
      <c r="I4916"/>
      <c r="J4916"/>
      <c r="K4916"/>
      <c r="L4916"/>
      <c r="M4916"/>
      <c r="N4916"/>
    </row>
    <row r="4917" spans="1:14" x14ac:dyDescent="0.3">
      <c r="A4917" s="86">
        <f t="shared" si="76"/>
        <v>4909</v>
      </c>
      <c r="B4917" s="17"/>
      <c r="C4917" s="17"/>
      <c r="D4917"/>
      <c r="E4917"/>
      <c r="F4917"/>
      <c r="G4917"/>
      <c r="H4917"/>
      <c r="I4917"/>
      <c r="J4917"/>
      <c r="K4917"/>
      <c r="L4917"/>
      <c r="M4917"/>
      <c r="N4917"/>
    </row>
    <row r="4918" spans="1:14" x14ac:dyDescent="0.3">
      <c r="A4918" s="86">
        <f t="shared" si="76"/>
        <v>4910</v>
      </c>
      <c r="B4918" s="17"/>
      <c r="C4918" s="17"/>
      <c r="D4918"/>
      <c r="E4918"/>
      <c r="F4918"/>
      <c r="G4918"/>
      <c r="H4918"/>
      <c r="I4918"/>
      <c r="J4918"/>
      <c r="K4918"/>
      <c r="L4918"/>
      <c r="M4918"/>
      <c r="N4918"/>
    </row>
    <row r="4919" spans="1:14" x14ac:dyDescent="0.3">
      <c r="A4919" s="86">
        <f t="shared" si="76"/>
        <v>4911</v>
      </c>
      <c r="B4919" s="17"/>
      <c r="C4919" s="17"/>
      <c r="D4919"/>
      <c r="E4919"/>
      <c r="F4919"/>
      <c r="G4919"/>
      <c r="H4919"/>
      <c r="I4919"/>
      <c r="J4919"/>
      <c r="K4919"/>
      <c r="L4919"/>
      <c r="M4919"/>
      <c r="N4919"/>
    </row>
    <row r="4920" spans="1:14" x14ac:dyDescent="0.3">
      <c r="A4920" s="86">
        <f t="shared" si="76"/>
        <v>4912</v>
      </c>
      <c r="B4920" s="17"/>
      <c r="C4920" s="17"/>
      <c r="D4920"/>
      <c r="E4920"/>
      <c r="F4920"/>
      <c r="G4920"/>
      <c r="H4920"/>
      <c r="I4920"/>
      <c r="J4920"/>
      <c r="K4920"/>
      <c r="L4920"/>
      <c r="M4920"/>
      <c r="N4920"/>
    </row>
    <row r="4921" spans="1:14" x14ac:dyDescent="0.3">
      <c r="A4921" s="86">
        <f t="shared" si="76"/>
        <v>4913</v>
      </c>
      <c r="B4921" s="17"/>
      <c r="C4921" s="17"/>
      <c r="D4921"/>
      <c r="E4921"/>
      <c r="F4921"/>
      <c r="G4921"/>
      <c r="H4921"/>
      <c r="I4921"/>
      <c r="J4921"/>
      <c r="K4921"/>
      <c r="L4921"/>
      <c r="M4921"/>
      <c r="N4921"/>
    </row>
    <row r="4922" spans="1:14" x14ac:dyDescent="0.3">
      <c r="A4922" s="86">
        <f t="shared" si="76"/>
        <v>4914</v>
      </c>
      <c r="B4922" s="17"/>
      <c r="C4922" s="17"/>
      <c r="D4922"/>
      <c r="E4922"/>
      <c r="F4922"/>
      <c r="G4922"/>
      <c r="H4922"/>
      <c r="I4922"/>
      <c r="J4922"/>
      <c r="K4922"/>
      <c r="L4922"/>
      <c r="M4922"/>
      <c r="N4922"/>
    </row>
    <row r="4923" spans="1:14" x14ac:dyDescent="0.3">
      <c r="A4923" s="86">
        <f t="shared" si="76"/>
        <v>4915</v>
      </c>
      <c r="B4923" s="17"/>
      <c r="C4923" s="17"/>
      <c r="D4923"/>
      <c r="E4923"/>
      <c r="F4923"/>
      <c r="G4923"/>
      <c r="H4923"/>
      <c r="I4923"/>
      <c r="J4923"/>
      <c r="K4923"/>
      <c r="L4923"/>
      <c r="M4923"/>
      <c r="N4923"/>
    </row>
    <row r="4924" spans="1:14" x14ac:dyDescent="0.3">
      <c r="A4924" s="86">
        <f t="shared" si="76"/>
        <v>4916</v>
      </c>
      <c r="B4924" s="17"/>
      <c r="C4924" s="17"/>
      <c r="D4924"/>
      <c r="E4924"/>
      <c r="F4924"/>
      <c r="G4924"/>
      <c r="H4924"/>
      <c r="I4924"/>
      <c r="J4924"/>
      <c r="K4924"/>
      <c r="L4924"/>
      <c r="M4924"/>
      <c r="N4924"/>
    </row>
    <row r="4925" spans="1:14" x14ac:dyDescent="0.3">
      <c r="A4925" s="86">
        <f t="shared" si="76"/>
        <v>4917</v>
      </c>
      <c r="B4925" s="17"/>
      <c r="C4925" s="17"/>
      <c r="D4925"/>
      <c r="E4925"/>
      <c r="F4925"/>
      <c r="G4925"/>
      <c r="H4925"/>
      <c r="I4925"/>
      <c r="J4925"/>
      <c r="K4925"/>
      <c r="L4925"/>
      <c r="M4925"/>
      <c r="N4925"/>
    </row>
    <row r="4926" spans="1:14" x14ac:dyDescent="0.3">
      <c r="A4926" s="86">
        <f t="shared" si="76"/>
        <v>4918</v>
      </c>
      <c r="B4926" s="17"/>
      <c r="C4926" s="17"/>
      <c r="D4926"/>
      <c r="E4926"/>
      <c r="F4926"/>
      <c r="G4926"/>
      <c r="H4926"/>
      <c r="I4926"/>
      <c r="J4926"/>
      <c r="K4926"/>
      <c r="L4926"/>
      <c r="M4926"/>
      <c r="N4926"/>
    </row>
    <row r="4927" spans="1:14" x14ac:dyDescent="0.3">
      <c r="A4927" s="86">
        <f t="shared" si="76"/>
        <v>4919</v>
      </c>
      <c r="B4927" s="17"/>
      <c r="C4927" s="17"/>
      <c r="D4927"/>
      <c r="E4927"/>
      <c r="F4927"/>
      <c r="G4927"/>
      <c r="H4927"/>
      <c r="I4927"/>
      <c r="J4927"/>
      <c r="K4927"/>
      <c r="L4927"/>
      <c r="M4927"/>
      <c r="N4927"/>
    </row>
    <row r="4928" spans="1:14" x14ac:dyDescent="0.3">
      <c r="A4928" s="86">
        <f t="shared" si="76"/>
        <v>4920</v>
      </c>
      <c r="B4928" s="17"/>
      <c r="C4928" s="17"/>
      <c r="D4928"/>
      <c r="E4928"/>
      <c r="F4928"/>
      <c r="G4928"/>
      <c r="H4928"/>
      <c r="I4928"/>
      <c r="J4928"/>
      <c r="K4928"/>
      <c r="L4928"/>
      <c r="M4928"/>
      <c r="N4928"/>
    </row>
    <row r="4929" spans="1:14" x14ac:dyDescent="0.3">
      <c r="A4929" s="86">
        <f t="shared" si="76"/>
        <v>4921</v>
      </c>
      <c r="B4929" s="17"/>
      <c r="C4929" s="17"/>
      <c r="D4929"/>
      <c r="E4929"/>
      <c r="F4929"/>
      <c r="G4929"/>
      <c r="H4929"/>
      <c r="I4929"/>
      <c r="J4929"/>
      <c r="K4929"/>
      <c r="L4929"/>
      <c r="M4929"/>
      <c r="N4929"/>
    </row>
    <row r="4930" spans="1:14" x14ac:dyDescent="0.3">
      <c r="A4930" s="86">
        <f t="shared" si="76"/>
        <v>4922</v>
      </c>
      <c r="B4930" s="17"/>
      <c r="C4930" s="17"/>
      <c r="D4930"/>
      <c r="E4930"/>
      <c r="F4930"/>
      <c r="G4930"/>
      <c r="H4930"/>
      <c r="I4930"/>
      <c r="J4930"/>
      <c r="K4930"/>
      <c r="L4930"/>
      <c r="M4930"/>
      <c r="N4930"/>
    </row>
    <row r="4931" spans="1:14" x14ac:dyDescent="0.3">
      <c r="A4931" s="86">
        <f t="shared" si="76"/>
        <v>4923</v>
      </c>
      <c r="B4931" s="17"/>
      <c r="C4931" s="17"/>
      <c r="D4931"/>
      <c r="E4931"/>
      <c r="F4931"/>
      <c r="G4931"/>
      <c r="H4931"/>
      <c r="I4931"/>
      <c r="J4931"/>
      <c r="K4931"/>
      <c r="L4931"/>
      <c r="M4931"/>
      <c r="N4931"/>
    </row>
    <row r="4932" spans="1:14" x14ac:dyDescent="0.3">
      <c r="A4932" s="86">
        <f t="shared" si="76"/>
        <v>4924</v>
      </c>
      <c r="B4932" s="17"/>
      <c r="C4932" s="17"/>
      <c r="D4932"/>
      <c r="E4932"/>
      <c r="F4932"/>
      <c r="G4932"/>
      <c r="H4932"/>
      <c r="I4932"/>
      <c r="J4932"/>
      <c r="K4932"/>
      <c r="L4932"/>
      <c r="M4932"/>
      <c r="N4932"/>
    </row>
    <row r="4933" spans="1:14" x14ac:dyDescent="0.3">
      <c r="A4933" s="86">
        <f t="shared" si="76"/>
        <v>4925</v>
      </c>
      <c r="B4933" s="17"/>
      <c r="C4933" s="17"/>
      <c r="D4933"/>
      <c r="E4933"/>
      <c r="F4933"/>
      <c r="G4933"/>
      <c r="H4933"/>
      <c r="I4933"/>
      <c r="J4933"/>
      <c r="K4933"/>
      <c r="L4933"/>
      <c r="M4933"/>
      <c r="N4933"/>
    </row>
    <row r="4934" spans="1:14" x14ac:dyDescent="0.3">
      <c r="A4934" s="86">
        <f t="shared" si="76"/>
        <v>4926</v>
      </c>
      <c r="B4934" s="17"/>
      <c r="C4934" s="17"/>
      <c r="D4934"/>
      <c r="E4934"/>
      <c r="F4934"/>
      <c r="G4934"/>
      <c r="H4934"/>
      <c r="I4934"/>
      <c r="J4934"/>
      <c r="K4934"/>
      <c r="L4934"/>
      <c r="M4934"/>
      <c r="N4934"/>
    </row>
    <row r="4935" spans="1:14" x14ac:dyDescent="0.3">
      <c r="A4935" s="86">
        <f t="shared" si="76"/>
        <v>4927</v>
      </c>
      <c r="B4935" s="17"/>
      <c r="C4935" s="17"/>
      <c r="D4935"/>
      <c r="E4935"/>
      <c r="F4935"/>
      <c r="G4935"/>
      <c r="H4935"/>
      <c r="I4935"/>
      <c r="J4935"/>
      <c r="K4935"/>
      <c r="L4935"/>
      <c r="M4935"/>
      <c r="N4935"/>
    </row>
    <row r="4936" spans="1:14" x14ac:dyDescent="0.3">
      <c r="A4936" s="86">
        <f t="shared" si="76"/>
        <v>4928</v>
      </c>
      <c r="B4936" s="17"/>
      <c r="C4936" s="17"/>
      <c r="D4936"/>
      <c r="E4936"/>
      <c r="F4936"/>
      <c r="G4936"/>
      <c r="H4936"/>
      <c r="I4936"/>
      <c r="J4936"/>
      <c r="K4936"/>
      <c r="L4936"/>
      <c r="M4936"/>
      <c r="N4936"/>
    </row>
    <row r="4937" spans="1:14" x14ac:dyDescent="0.3">
      <c r="A4937" s="86">
        <f t="shared" si="76"/>
        <v>4929</v>
      </c>
      <c r="B4937" s="17"/>
      <c r="C4937" s="17"/>
      <c r="D4937"/>
      <c r="E4937"/>
      <c r="F4937"/>
      <c r="G4937"/>
      <c r="H4937"/>
      <c r="I4937"/>
      <c r="J4937"/>
      <c r="K4937"/>
      <c r="L4937"/>
      <c r="M4937"/>
      <c r="N4937"/>
    </row>
    <row r="4938" spans="1:14" x14ac:dyDescent="0.3">
      <c r="A4938" s="86">
        <f t="shared" si="76"/>
        <v>4930</v>
      </c>
      <c r="B4938" s="17"/>
      <c r="C4938" s="17"/>
      <c r="D4938"/>
      <c r="E4938"/>
      <c r="F4938"/>
      <c r="G4938"/>
      <c r="H4938"/>
      <c r="I4938"/>
      <c r="J4938"/>
      <c r="K4938"/>
      <c r="L4938"/>
      <c r="M4938"/>
      <c r="N4938"/>
    </row>
    <row r="4939" spans="1:14" x14ac:dyDescent="0.3">
      <c r="A4939" s="86">
        <f t="shared" ref="A4939:A5002" si="77">A4938+1</f>
        <v>4931</v>
      </c>
      <c r="B4939" s="17"/>
      <c r="C4939" s="17"/>
      <c r="D4939"/>
      <c r="E4939"/>
      <c r="F4939"/>
      <c r="G4939"/>
      <c r="H4939"/>
      <c r="I4939"/>
      <c r="J4939"/>
      <c r="K4939"/>
      <c r="L4939"/>
      <c r="M4939"/>
      <c r="N4939"/>
    </row>
    <row r="4940" spans="1:14" x14ac:dyDescent="0.3">
      <c r="A4940" s="86">
        <f t="shared" si="77"/>
        <v>4932</v>
      </c>
      <c r="B4940" s="17"/>
      <c r="C4940" s="17"/>
      <c r="D4940"/>
      <c r="E4940"/>
      <c r="F4940"/>
      <c r="G4940"/>
      <c r="H4940"/>
      <c r="I4940"/>
      <c r="J4940"/>
      <c r="K4940"/>
      <c r="L4940"/>
      <c r="M4940"/>
      <c r="N4940"/>
    </row>
    <row r="4941" spans="1:14" x14ac:dyDescent="0.3">
      <c r="A4941" s="86">
        <f t="shared" si="77"/>
        <v>4933</v>
      </c>
      <c r="B4941" s="17"/>
      <c r="C4941" s="17"/>
      <c r="D4941"/>
      <c r="E4941"/>
      <c r="F4941"/>
      <c r="G4941"/>
      <c r="H4941"/>
      <c r="I4941"/>
      <c r="J4941"/>
      <c r="K4941"/>
      <c r="L4941"/>
      <c r="M4941"/>
      <c r="N4941"/>
    </row>
    <row r="4942" spans="1:14" x14ac:dyDescent="0.3">
      <c r="A4942" s="86">
        <f t="shared" si="77"/>
        <v>4934</v>
      </c>
      <c r="B4942" s="17"/>
      <c r="C4942" s="17"/>
      <c r="D4942"/>
      <c r="E4942"/>
      <c r="F4942"/>
      <c r="G4942"/>
      <c r="H4942"/>
      <c r="I4942"/>
      <c r="J4942"/>
      <c r="K4942"/>
      <c r="L4942"/>
      <c r="M4942"/>
      <c r="N4942"/>
    </row>
    <row r="4943" spans="1:14" x14ac:dyDescent="0.3">
      <c r="A4943" s="86">
        <f t="shared" si="77"/>
        <v>4935</v>
      </c>
      <c r="B4943" s="17"/>
      <c r="C4943" s="17"/>
      <c r="D4943"/>
      <c r="E4943"/>
      <c r="F4943"/>
      <c r="G4943"/>
      <c r="H4943"/>
      <c r="I4943"/>
      <c r="J4943"/>
      <c r="K4943"/>
      <c r="L4943"/>
      <c r="M4943"/>
      <c r="N4943"/>
    </row>
    <row r="4944" spans="1:14" x14ac:dyDescent="0.3">
      <c r="A4944" s="86">
        <f t="shared" si="77"/>
        <v>4936</v>
      </c>
      <c r="B4944" s="17"/>
      <c r="C4944" s="17"/>
      <c r="D4944"/>
      <c r="E4944"/>
      <c r="F4944"/>
      <c r="G4944"/>
      <c r="H4944"/>
      <c r="I4944"/>
      <c r="J4944"/>
      <c r="K4944"/>
      <c r="L4944"/>
      <c r="M4944"/>
      <c r="N4944"/>
    </row>
    <row r="4945" spans="1:14" x14ac:dyDescent="0.3">
      <c r="A4945" s="86">
        <f t="shared" si="77"/>
        <v>4937</v>
      </c>
      <c r="B4945" s="17"/>
      <c r="C4945" s="17"/>
      <c r="D4945"/>
      <c r="E4945"/>
      <c r="F4945"/>
      <c r="G4945"/>
      <c r="H4945"/>
      <c r="I4945"/>
      <c r="J4945"/>
      <c r="K4945"/>
      <c r="L4945"/>
      <c r="M4945"/>
      <c r="N4945"/>
    </row>
    <row r="4946" spans="1:14" x14ac:dyDescent="0.3">
      <c r="A4946" s="86">
        <f t="shared" si="77"/>
        <v>4938</v>
      </c>
      <c r="B4946" s="17"/>
      <c r="C4946" s="17"/>
      <c r="D4946"/>
      <c r="E4946"/>
      <c r="F4946"/>
      <c r="G4946"/>
      <c r="H4946"/>
      <c r="I4946"/>
      <c r="J4946"/>
      <c r="K4946"/>
      <c r="L4946"/>
      <c r="M4946"/>
      <c r="N4946"/>
    </row>
    <row r="4947" spans="1:14" x14ac:dyDescent="0.3">
      <c r="A4947" s="86">
        <f t="shared" si="77"/>
        <v>4939</v>
      </c>
      <c r="B4947" s="17"/>
      <c r="C4947" s="17"/>
      <c r="D4947"/>
      <c r="E4947"/>
      <c r="F4947"/>
      <c r="G4947"/>
      <c r="H4947"/>
      <c r="I4947"/>
      <c r="J4947"/>
      <c r="K4947"/>
      <c r="L4947"/>
      <c r="M4947"/>
      <c r="N4947"/>
    </row>
    <row r="4948" spans="1:14" x14ac:dyDescent="0.3">
      <c r="A4948" s="86">
        <f t="shared" si="77"/>
        <v>4940</v>
      </c>
      <c r="B4948" s="17"/>
      <c r="C4948" s="17"/>
      <c r="D4948"/>
      <c r="E4948"/>
      <c r="F4948"/>
      <c r="G4948"/>
      <c r="H4948"/>
      <c r="I4948"/>
      <c r="J4948"/>
      <c r="K4948"/>
      <c r="L4948"/>
      <c r="M4948"/>
      <c r="N4948"/>
    </row>
    <row r="4949" spans="1:14" x14ac:dyDescent="0.3">
      <c r="A4949" s="86">
        <f t="shared" si="77"/>
        <v>4941</v>
      </c>
      <c r="B4949" s="17"/>
      <c r="C4949" s="17"/>
      <c r="D4949"/>
      <c r="E4949"/>
      <c r="F4949"/>
      <c r="G4949"/>
      <c r="H4949"/>
      <c r="I4949"/>
      <c r="J4949"/>
      <c r="K4949"/>
      <c r="L4949"/>
      <c r="M4949"/>
      <c r="N4949"/>
    </row>
    <row r="4950" spans="1:14" x14ac:dyDescent="0.3">
      <c r="A4950" s="86">
        <f t="shared" si="77"/>
        <v>4942</v>
      </c>
      <c r="B4950" s="17"/>
      <c r="C4950" s="17"/>
      <c r="D4950"/>
      <c r="E4950"/>
      <c r="F4950"/>
      <c r="G4950"/>
      <c r="H4950"/>
      <c r="I4950"/>
      <c r="J4950"/>
      <c r="K4950"/>
      <c r="L4950"/>
      <c r="M4950"/>
      <c r="N4950"/>
    </row>
    <row r="4951" spans="1:14" x14ac:dyDescent="0.3">
      <c r="A4951" s="86">
        <f t="shared" si="77"/>
        <v>4943</v>
      </c>
      <c r="B4951" s="17"/>
      <c r="C4951" s="17"/>
      <c r="D4951"/>
      <c r="E4951"/>
      <c r="F4951"/>
      <c r="G4951"/>
      <c r="H4951"/>
      <c r="I4951"/>
      <c r="J4951"/>
      <c r="K4951"/>
      <c r="L4951"/>
      <c r="M4951"/>
      <c r="N4951"/>
    </row>
    <row r="4952" spans="1:14" x14ac:dyDescent="0.3">
      <c r="A4952" s="86">
        <f t="shared" si="77"/>
        <v>4944</v>
      </c>
      <c r="B4952" s="17"/>
      <c r="C4952" s="17"/>
      <c r="D4952"/>
      <c r="E4952"/>
      <c r="F4952"/>
      <c r="G4952"/>
      <c r="H4952"/>
      <c r="I4952"/>
      <c r="J4952"/>
      <c r="K4952"/>
      <c r="L4952"/>
      <c r="M4952"/>
      <c r="N4952"/>
    </row>
    <row r="4953" spans="1:14" x14ac:dyDescent="0.3">
      <c r="A4953" s="86">
        <f t="shared" si="77"/>
        <v>4945</v>
      </c>
      <c r="B4953" s="17"/>
      <c r="C4953" s="17"/>
      <c r="D4953"/>
      <c r="E4953"/>
      <c r="F4953"/>
      <c r="G4953"/>
      <c r="H4953"/>
      <c r="I4953"/>
      <c r="J4953"/>
      <c r="K4953"/>
      <c r="L4953"/>
      <c r="M4953"/>
      <c r="N4953"/>
    </row>
    <row r="4954" spans="1:14" x14ac:dyDescent="0.3">
      <c r="A4954" s="86">
        <f t="shared" si="77"/>
        <v>4946</v>
      </c>
      <c r="B4954" s="17"/>
      <c r="C4954" s="17"/>
      <c r="D4954"/>
      <c r="E4954"/>
      <c r="F4954"/>
      <c r="G4954"/>
      <c r="H4954"/>
      <c r="I4954"/>
      <c r="J4954"/>
      <c r="K4954"/>
      <c r="L4954"/>
      <c r="M4954"/>
      <c r="N4954"/>
    </row>
    <row r="4955" spans="1:14" x14ac:dyDescent="0.3">
      <c r="A4955" s="86">
        <f t="shared" si="77"/>
        <v>4947</v>
      </c>
      <c r="B4955" s="17"/>
      <c r="C4955" s="17"/>
      <c r="D4955"/>
      <c r="E4955"/>
      <c r="F4955"/>
      <c r="G4955"/>
      <c r="H4955"/>
      <c r="I4955"/>
      <c r="J4955"/>
      <c r="K4955"/>
      <c r="L4955"/>
      <c r="M4955"/>
      <c r="N4955"/>
    </row>
    <row r="4956" spans="1:14" x14ac:dyDescent="0.3">
      <c r="A4956" s="86">
        <f t="shared" si="77"/>
        <v>4948</v>
      </c>
      <c r="B4956" s="17"/>
      <c r="C4956" s="17"/>
      <c r="D4956"/>
      <c r="E4956"/>
      <c r="F4956"/>
      <c r="G4956"/>
      <c r="H4956"/>
      <c r="I4956"/>
      <c r="J4956"/>
      <c r="K4956"/>
      <c r="L4956"/>
      <c r="M4956"/>
      <c r="N4956"/>
    </row>
    <row r="4957" spans="1:14" x14ac:dyDescent="0.3">
      <c r="A4957" s="86">
        <f t="shared" si="77"/>
        <v>4949</v>
      </c>
      <c r="B4957" s="17"/>
      <c r="C4957" s="17"/>
      <c r="D4957"/>
      <c r="E4957"/>
      <c r="F4957"/>
      <c r="G4957"/>
      <c r="H4957"/>
      <c r="I4957"/>
      <c r="J4957"/>
      <c r="K4957"/>
      <c r="L4957"/>
      <c r="M4957"/>
      <c r="N4957"/>
    </row>
    <row r="4958" spans="1:14" x14ac:dyDescent="0.3">
      <c r="A4958" s="86">
        <f t="shared" si="77"/>
        <v>4950</v>
      </c>
      <c r="B4958" s="17"/>
      <c r="C4958" s="17"/>
      <c r="D4958"/>
      <c r="E4958"/>
      <c r="F4958"/>
      <c r="G4958"/>
      <c r="H4958"/>
      <c r="I4958"/>
      <c r="J4958"/>
      <c r="K4958"/>
      <c r="L4958"/>
      <c r="M4958"/>
      <c r="N4958"/>
    </row>
    <row r="4959" spans="1:14" x14ac:dyDescent="0.3">
      <c r="A4959" s="86">
        <f t="shared" si="77"/>
        <v>4951</v>
      </c>
      <c r="B4959" s="17"/>
      <c r="C4959" s="17"/>
      <c r="D4959"/>
      <c r="E4959"/>
      <c r="F4959"/>
      <c r="G4959"/>
      <c r="H4959"/>
      <c r="I4959"/>
      <c r="J4959"/>
      <c r="K4959"/>
      <c r="L4959"/>
      <c r="M4959"/>
      <c r="N4959"/>
    </row>
    <row r="4960" spans="1:14" x14ac:dyDescent="0.3">
      <c r="A4960" s="86">
        <f t="shared" si="77"/>
        <v>4952</v>
      </c>
      <c r="B4960" s="17"/>
      <c r="C4960" s="17"/>
      <c r="D4960"/>
      <c r="E4960"/>
      <c r="F4960"/>
      <c r="G4960"/>
      <c r="H4960"/>
      <c r="I4960"/>
      <c r="J4960"/>
      <c r="K4960"/>
      <c r="L4960"/>
      <c r="M4960"/>
      <c r="N4960"/>
    </row>
    <row r="4961" spans="1:14" x14ac:dyDescent="0.3">
      <c r="A4961" s="86">
        <f t="shared" si="77"/>
        <v>4953</v>
      </c>
      <c r="B4961" s="17"/>
      <c r="C4961" s="17"/>
      <c r="D4961"/>
      <c r="E4961"/>
      <c r="F4961"/>
      <c r="G4961"/>
      <c r="H4961"/>
      <c r="I4961"/>
      <c r="J4961"/>
      <c r="K4961"/>
      <c r="L4961"/>
      <c r="M4961"/>
      <c r="N4961"/>
    </row>
    <row r="4962" spans="1:14" x14ac:dyDescent="0.3">
      <c r="A4962" s="86">
        <f t="shared" si="77"/>
        <v>4954</v>
      </c>
      <c r="B4962" s="17"/>
      <c r="C4962" s="17"/>
      <c r="D4962"/>
      <c r="E4962"/>
      <c r="F4962"/>
      <c r="G4962"/>
      <c r="H4962"/>
      <c r="I4962"/>
      <c r="J4962"/>
      <c r="K4962"/>
      <c r="L4962"/>
      <c r="M4962"/>
      <c r="N4962"/>
    </row>
    <row r="4963" spans="1:14" x14ac:dyDescent="0.3">
      <c r="A4963" s="86">
        <f t="shared" si="77"/>
        <v>4955</v>
      </c>
      <c r="B4963" s="17"/>
      <c r="C4963" s="17"/>
      <c r="D4963"/>
      <c r="E4963"/>
      <c r="F4963"/>
      <c r="G4963"/>
      <c r="H4963"/>
      <c r="I4963"/>
      <c r="J4963"/>
      <c r="K4963"/>
      <c r="L4963"/>
      <c r="M4963"/>
      <c r="N4963"/>
    </row>
    <row r="4964" spans="1:14" x14ac:dyDescent="0.3">
      <c r="A4964" s="86">
        <f t="shared" si="77"/>
        <v>4956</v>
      </c>
      <c r="B4964" s="17"/>
      <c r="C4964" s="17"/>
      <c r="D4964"/>
      <c r="E4964"/>
      <c r="F4964"/>
      <c r="G4964"/>
      <c r="H4964"/>
      <c r="I4964"/>
      <c r="J4964"/>
      <c r="K4964"/>
      <c r="L4964"/>
      <c r="M4964"/>
      <c r="N4964"/>
    </row>
    <row r="4965" spans="1:14" x14ac:dyDescent="0.3">
      <c r="A4965" s="86">
        <f t="shared" si="77"/>
        <v>4957</v>
      </c>
      <c r="B4965" s="17"/>
      <c r="C4965" s="17"/>
      <c r="D4965"/>
      <c r="E4965"/>
      <c r="F4965"/>
      <c r="G4965"/>
      <c r="H4965"/>
      <c r="I4965"/>
      <c r="J4965"/>
      <c r="K4965"/>
      <c r="L4965"/>
      <c r="M4965"/>
      <c r="N4965"/>
    </row>
    <row r="4966" spans="1:14" x14ac:dyDescent="0.3">
      <c r="A4966" s="86">
        <f t="shared" si="77"/>
        <v>4958</v>
      </c>
      <c r="B4966" s="17"/>
      <c r="C4966" s="17"/>
      <c r="D4966"/>
      <c r="E4966"/>
      <c r="F4966"/>
      <c r="G4966"/>
      <c r="H4966"/>
      <c r="I4966"/>
      <c r="J4966"/>
      <c r="K4966"/>
      <c r="L4966"/>
      <c r="M4966"/>
      <c r="N4966"/>
    </row>
    <row r="4967" spans="1:14" x14ac:dyDescent="0.3">
      <c r="A4967" s="86">
        <f t="shared" si="77"/>
        <v>4959</v>
      </c>
      <c r="B4967" s="17"/>
      <c r="C4967" s="17"/>
      <c r="D4967"/>
      <c r="E4967"/>
      <c r="F4967"/>
      <c r="G4967"/>
      <c r="H4967"/>
      <c r="I4967"/>
      <c r="J4967"/>
      <c r="K4967"/>
      <c r="L4967"/>
      <c r="M4967"/>
      <c r="N4967"/>
    </row>
    <row r="4968" spans="1:14" x14ac:dyDescent="0.3">
      <c r="A4968" s="86">
        <f t="shared" si="77"/>
        <v>4960</v>
      </c>
      <c r="B4968" s="17"/>
      <c r="C4968" s="17"/>
      <c r="D4968"/>
      <c r="E4968"/>
      <c r="F4968"/>
      <c r="G4968"/>
      <c r="H4968"/>
      <c r="I4968"/>
      <c r="J4968"/>
      <c r="K4968"/>
      <c r="L4968"/>
      <c r="M4968"/>
      <c r="N4968"/>
    </row>
    <row r="4969" spans="1:14" x14ac:dyDescent="0.3">
      <c r="A4969" s="86">
        <f t="shared" si="77"/>
        <v>4961</v>
      </c>
      <c r="B4969" s="17"/>
      <c r="C4969" s="17"/>
      <c r="D4969"/>
      <c r="E4969"/>
      <c r="F4969"/>
      <c r="G4969"/>
      <c r="H4969"/>
      <c r="I4969"/>
      <c r="J4969"/>
      <c r="K4969"/>
      <c r="L4969"/>
      <c r="M4969"/>
      <c r="N4969"/>
    </row>
    <row r="4970" spans="1:14" x14ac:dyDescent="0.3">
      <c r="A4970" s="86">
        <f t="shared" si="77"/>
        <v>4962</v>
      </c>
      <c r="B4970" s="17"/>
      <c r="C4970" s="17"/>
      <c r="D4970"/>
      <c r="E4970"/>
      <c r="F4970"/>
      <c r="G4970"/>
      <c r="H4970"/>
      <c r="I4970"/>
      <c r="J4970"/>
      <c r="K4970"/>
      <c r="L4970"/>
      <c r="M4970"/>
      <c r="N4970"/>
    </row>
    <row r="4971" spans="1:14" x14ac:dyDescent="0.3">
      <c r="A4971" s="86">
        <f t="shared" si="77"/>
        <v>4963</v>
      </c>
      <c r="B4971" s="17"/>
      <c r="C4971" s="17"/>
      <c r="D4971"/>
      <c r="E4971"/>
      <c r="F4971"/>
      <c r="G4971"/>
      <c r="H4971"/>
      <c r="I4971"/>
      <c r="J4971"/>
      <c r="K4971"/>
      <c r="L4971"/>
      <c r="M4971"/>
      <c r="N4971"/>
    </row>
    <row r="4972" spans="1:14" x14ac:dyDescent="0.3">
      <c r="A4972" s="86">
        <f t="shared" si="77"/>
        <v>4964</v>
      </c>
      <c r="B4972" s="17"/>
      <c r="C4972" s="17"/>
      <c r="D4972"/>
      <c r="E4972"/>
      <c r="F4972"/>
      <c r="G4972"/>
      <c r="H4972"/>
      <c r="I4972"/>
      <c r="J4972"/>
      <c r="K4972"/>
      <c r="L4972"/>
      <c r="M4972"/>
      <c r="N4972"/>
    </row>
    <row r="4973" spans="1:14" x14ac:dyDescent="0.3">
      <c r="A4973" s="86">
        <f t="shared" si="77"/>
        <v>4965</v>
      </c>
      <c r="B4973" s="17"/>
      <c r="C4973" s="17"/>
      <c r="D4973"/>
      <c r="E4973"/>
      <c r="F4973"/>
      <c r="G4973"/>
      <c r="H4973"/>
      <c r="I4973"/>
      <c r="J4973"/>
      <c r="K4973"/>
      <c r="L4973"/>
      <c r="M4973"/>
      <c r="N4973"/>
    </row>
    <row r="4974" spans="1:14" x14ac:dyDescent="0.3">
      <c r="A4974" s="86">
        <f t="shared" si="77"/>
        <v>4966</v>
      </c>
      <c r="B4974" s="17"/>
      <c r="C4974" s="17"/>
      <c r="D4974"/>
      <c r="E4974"/>
      <c r="F4974"/>
      <c r="G4974"/>
      <c r="H4974"/>
      <c r="I4974"/>
      <c r="J4974"/>
      <c r="K4974"/>
      <c r="L4974"/>
      <c r="M4974"/>
      <c r="N4974"/>
    </row>
    <row r="4975" spans="1:14" x14ac:dyDescent="0.3">
      <c r="A4975" s="86">
        <f t="shared" si="77"/>
        <v>4967</v>
      </c>
      <c r="B4975" s="17"/>
      <c r="C4975" s="17"/>
      <c r="D4975"/>
      <c r="E4975"/>
      <c r="F4975"/>
      <c r="G4975"/>
      <c r="H4975"/>
      <c r="I4975"/>
      <c r="J4975"/>
      <c r="K4975"/>
      <c r="L4975"/>
      <c r="M4975"/>
      <c r="N4975"/>
    </row>
    <row r="4976" spans="1:14" x14ac:dyDescent="0.3">
      <c r="A4976" s="86">
        <f t="shared" si="77"/>
        <v>4968</v>
      </c>
      <c r="B4976" s="17"/>
      <c r="C4976" s="17"/>
      <c r="D4976"/>
      <c r="E4976"/>
      <c r="F4976"/>
      <c r="G4976"/>
      <c r="H4976"/>
      <c r="I4976"/>
      <c r="J4976"/>
      <c r="K4976"/>
      <c r="L4976"/>
      <c r="M4976"/>
      <c r="N4976"/>
    </row>
    <row r="4977" spans="1:14" x14ac:dyDescent="0.3">
      <c r="A4977" s="86">
        <f t="shared" si="77"/>
        <v>4969</v>
      </c>
      <c r="B4977" s="17"/>
      <c r="C4977" s="17"/>
      <c r="D4977"/>
      <c r="E4977"/>
      <c r="F4977"/>
      <c r="G4977"/>
      <c r="H4977"/>
      <c r="I4977"/>
      <c r="J4977"/>
      <c r="K4977"/>
      <c r="L4977"/>
      <c r="M4977"/>
      <c r="N4977"/>
    </row>
    <row r="4978" spans="1:14" x14ac:dyDescent="0.3">
      <c r="A4978" s="86">
        <f t="shared" si="77"/>
        <v>4970</v>
      </c>
      <c r="B4978" s="17"/>
      <c r="C4978" s="17"/>
      <c r="D4978"/>
      <c r="E4978"/>
      <c r="F4978"/>
      <c r="G4978"/>
      <c r="H4978"/>
      <c r="I4978"/>
      <c r="J4978"/>
      <c r="K4978"/>
      <c r="L4978"/>
      <c r="M4978"/>
      <c r="N4978"/>
    </row>
    <row r="4979" spans="1:14" x14ac:dyDescent="0.3">
      <c r="A4979" s="86">
        <f t="shared" si="77"/>
        <v>4971</v>
      </c>
      <c r="B4979" s="17"/>
      <c r="C4979" s="17"/>
      <c r="D4979"/>
      <c r="E4979"/>
      <c r="F4979"/>
      <c r="G4979"/>
      <c r="H4979"/>
      <c r="I4979"/>
      <c r="J4979"/>
      <c r="K4979"/>
      <c r="L4979"/>
      <c r="M4979"/>
      <c r="N4979"/>
    </row>
    <row r="4980" spans="1:14" x14ac:dyDescent="0.3">
      <c r="A4980" s="86">
        <f t="shared" si="77"/>
        <v>4972</v>
      </c>
      <c r="B4980" s="17"/>
      <c r="C4980" s="17"/>
      <c r="D4980"/>
      <c r="E4980"/>
      <c r="F4980"/>
      <c r="G4980"/>
      <c r="H4980"/>
      <c r="I4980"/>
      <c r="J4980"/>
      <c r="K4980"/>
      <c r="L4980"/>
      <c r="M4980"/>
      <c r="N4980"/>
    </row>
    <row r="4981" spans="1:14" x14ac:dyDescent="0.3">
      <c r="A4981" s="86">
        <f t="shared" si="77"/>
        <v>4973</v>
      </c>
      <c r="B4981" s="17"/>
      <c r="C4981" s="17"/>
      <c r="D4981"/>
      <c r="E4981"/>
      <c r="F4981"/>
      <c r="G4981"/>
      <c r="H4981"/>
      <c r="I4981"/>
      <c r="J4981"/>
      <c r="K4981"/>
      <c r="L4981"/>
      <c r="M4981"/>
      <c r="N4981"/>
    </row>
    <row r="4982" spans="1:14" x14ac:dyDescent="0.3">
      <c r="A4982" s="86">
        <f t="shared" si="77"/>
        <v>4974</v>
      </c>
      <c r="B4982" s="17"/>
      <c r="C4982" s="17"/>
      <c r="D4982"/>
      <c r="E4982"/>
      <c r="F4982"/>
      <c r="G4982"/>
      <c r="H4982"/>
      <c r="I4982"/>
      <c r="J4982"/>
      <c r="K4982"/>
      <c r="L4982"/>
      <c r="M4982"/>
      <c r="N4982"/>
    </row>
    <row r="4983" spans="1:14" x14ac:dyDescent="0.3">
      <c r="A4983" s="86">
        <f t="shared" si="77"/>
        <v>4975</v>
      </c>
      <c r="B4983" s="17"/>
      <c r="C4983" s="17"/>
      <c r="D4983"/>
      <c r="E4983"/>
      <c r="F4983"/>
      <c r="G4983"/>
      <c r="H4983"/>
      <c r="I4983"/>
      <c r="J4983"/>
      <c r="K4983"/>
      <c r="L4983"/>
      <c r="M4983"/>
      <c r="N4983"/>
    </row>
    <row r="4984" spans="1:14" x14ac:dyDescent="0.3">
      <c r="A4984" s="86">
        <f t="shared" si="77"/>
        <v>4976</v>
      </c>
      <c r="B4984" s="17"/>
      <c r="C4984" s="17"/>
      <c r="D4984"/>
      <c r="E4984"/>
      <c r="F4984"/>
      <c r="G4984"/>
      <c r="H4984"/>
      <c r="I4984"/>
      <c r="J4984"/>
      <c r="K4984"/>
      <c r="L4984"/>
      <c r="M4984"/>
      <c r="N4984"/>
    </row>
    <row r="4985" spans="1:14" x14ac:dyDescent="0.3">
      <c r="A4985" s="86">
        <f t="shared" si="77"/>
        <v>4977</v>
      </c>
      <c r="B4985" s="17"/>
      <c r="C4985" s="17"/>
      <c r="D4985"/>
      <c r="E4985"/>
      <c r="F4985"/>
      <c r="G4985"/>
      <c r="H4985"/>
      <c r="I4985"/>
      <c r="J4985"/>
      <c r="K4985"/>
      <c r="L4985"/>
      <c r="M4985"/>
      <c r="N4985"/>
    </row>
    <row r="4986" spans="1:14" x14ac:dyDescent="0.3">
      <c r="A4986" s="86">
        <f t="shared" si="77"/>
        <v>4978</v>
      </c>
      <c r="B4986" s="17"/>
      <c r="C4986" s="17"/>
      <c r="D4986"/>
      <c r="E4986"/>
      <c r="F4986"/>
      <c r="G4986"/>
      <c r="H4986"/>
      <c r="I4986"/>
      <c r="J4986"/>
      <c r="K4986"/>
      <c r="L4986"/>
      <c r="M4986"/>
      <c r="N4986"/>
    </row>
    <row r="4987" spans="1:14" x14ac:dyDescent="0.3">
      <c r="A4987" s="86">
        <f t="shared" si="77"/>
        <v>4979</v>
      </c>
      <c r="B4987" s="17"/>
      <c r="C4987" s="17"/>
      <c r="D4987"/>
      <c r="E4987"/>
      <c r="F4987"/>
      <c r="G4987"/>
      <c r="H4987"/>
      <c r="I4987"/>
      <c r="J4987"/>
      <c r="K4987"/>
      <c r="L4987"/>
      <c r="M4987"/>
      <c r="N4987"/>
    </row>
    <row r="4988" spans="1:14" x14ac:dyDescent="0.3">
      <c r="A4988" s="86">
        <f t="shared" si="77"/>
        <v>4980</v>
      </c>
      <c r="B4988" s="17"/>
      <c r="C4988" s="17"/>
      <c r="D4988"/>
      <c r="E4988"/>
      <c r="F4988"/>
      <c r="G4988"/>
      <c r="H4988"/>
      <c r="I4988"/>
      <c r="J4988"/>
      <c r="K4988"/>
      <c r="L4988"/>
      <c r="M4988"/>
      <c r="N4988"/>
    </row>
    <row r="4989" spans="1:14" x14ac:dyDescent="0.3">
      <c r="A4989" s="86">
        <f t="shared" si="77"/>
        <v>4981</v>
      </c>
      <c r="B4989" s="17"/>
      <c r="C4989" s="17"/>
      <c r="D4989"/>
      <c r="E4989"/>
      <c r="F4989"/>
      <c r="G4989"/>
      <c r="H4989"/>
      <c r="I4989"/>
      <c r="J4989"/>
      <c r="K4989"/>
      <c r="L4989"/>
      <c r="M4989"/>
      <c r="N4989"/>
    </row>
    <row r="4990" spans="1:14" x14ac:dyDescent="0.3">
      <c r="A4990" s="86">
        <f t="shared" si="77"/>
        <v>4982</v>
      </c>
      <c r="B4990" s="17"/>
      <c r="C4990" s="17"/>
      <c r="D4990"/>
      <c r="E4990"/>
      <c r="F4990"/>
      <c r="G4990"/>
      <c r="H4990"/>
      <c r="I4990"/>
      <c r="J4990"/>
      <c r="K4990"/>
      <c r="L4990"/>
      <c r="M4990"/>
      <c r="N4990"/>
    </row>
    <row r="4991" spans="1:14" x14ac:dyDescent="0.3">
      <c r="A4991" s="86">
        <f t="shared" si="77"/>
        <v>4983</v>
      </c>
      <c r="B4991" s="17"/>
      <c r="C4991" s="17"/>
      <c r="D4991"/>
      <c r="E4991"/>
      <c r="F4991"/>
      <c r="G4991"/>
      <c r="H4991"/>
      <c r="I4991"/>
      <c r="J4991"/>
      <c r="K4991"/>
      <c r="L4991"/>
      <c r="M4991"/>
      <c r="N4991"/>
    </row>
    <row r="4992" spans="1:14" x14ac:dyDescent="0.3">
      <c r="A4992" s="86">
        <f t="shared" si="77"/>
        <v>4984</v>
      </c>
      <c r="B4992" s="17"/>
      <c r="C4992" s="17"/>
      <c r="D4992"/>
      <c r="E4992"/>
      <c r="F4992"/>
      <c r="G4992"/>
      <c r="H4992"/>
      <c r="I4992"/>
      <c r="J4992"/>
      <c r="K4992"/>
      <c r="L4992"/>
      <c r="M4992"/>
      <c r="N4992"/>
    </row>
    <row r="4993" spans="1:14" x14ac:dyDescent="0.3">
      <c r="A4993" s="86">
        <f t="shared" si="77"/>
        <v>4985</v>
      </c>
      <c r="B4993" s="17"/>
      <c r="C4993" s="17"/>
      <c r="D4993"/>
      <c r="E4993"/>
      <c r="F4993"/>
      <c r="G4993"/>
      <c r="H4993"/>
      <c r="I4993"/>
      <c r="J4993"/>
      <c r="K4993"/>
      <c r="L4993"/>
      <c r="M4993"/>
      <c r="N4993"/>
    </row>
    <row r="4994" spans="1:14" x14ac:dyDescent="0.3">
      <c r="A4994" s="86">
        <f t="shared" si="77"/>
        <v>4986</v>
      </c>
      <c r="B4994" s="17"/>
      <c r="C4994" s="17"/>
      <c r="D4994"/>
      <c r="E4994"/>
      <c r="F4994"/>
      <c r="G4994"/>
      <c r="H4994"/>
      <c r="I4994"/>
      <c r="J4994"/>
      <c r="K4994"/>
      <c r="L4994"/>
      <c r="M4994"/>
      <c r="N4994"/>
    </row>
    <row r="4995" spans="1:14" x14ac:dyDescent="0.3">
      <c r="A4995" s="86">
        <f t="shared" si="77"/>
        <v>4987</v>
      </c>
      <c r="B4995" s="17"/>
      <c r="C4995" s="17"/>
      <c r="D4995"/>
      <c r="E4995"/>
      <c r="F4995"/>
      <c r="G4995"/>
      <c r="H4995"/>
      <c r="I4995"/>
      <c r="J4995"/>
      <c r="K4995"/>
      <c r="L4995"/>
      <c r="M4995"/>
      <c r="N4995"/>
    </row>
    <row r="4996" spans="1:14" x14ac:dyDescent="0.3">
      <c r="A4996" s="86">
        <f t="shared" si="77"/>
        <v>4988</v>
      </c>
      <c r="B4996" s="17"/>
      <c r="C4996" s="17"/>
      <c r="D4996"/>
      <c r="E4996"/>
      <c r="F4996"/>
      <c r="G4996"/>
      <c r="H4996"/>
      <c r="I4996"/>
      <c r="J4996"/>
      <c r="K4996"/>
      <c r="L4996"/>
      <c r="M4996"/>
      <c r="N4996"/>
    </row>
    <row r="4997" spans="1:14" x14ac:dyDescent="0.3">
      <c r="A4997" s="86">
        <f t="shared" si="77"/>
        <v>4989</v>
      </c>
      <c r="B4997" s="17"/>
      <c r="C4997" s="17"/>
      <c r="D4997"/>
      <c r="E4997"/>
      <c r="F4997"/>
      <c r="G4997"/>
      <c r="H4997"/>
      <c r="I4997"/>
      <c r="J4997"/>
      <c r="K4997"/>
      <c r="L4997"/>
      <c r="M4997"/>
      <c r="N4997"/>
    </row>
    <row r="4998" spans="1:14" x14ac:dyDescent="0.3">
      <c r="A4998" s="86">
        <f t="shared" si="77"/>
        <v>4990</v>
      </c>
      <c r="B4998" s="17"/>
      <c r="C4998" s="17"/>
      <c r="D4998"/>
      <c r="E4998"/>
      <c r="F4998"/>
      <c r="G4998"/>
      <c r="H4998"/>
      <c r="I4998"/>
      <c r="J4998"/>
      <c r="K4998"/>
      <c r="L4998"/>
      <c r="M4998"/>
      <c r="N4998"/>
    </row>
    <row r="4999" spans="1:14" x14ac:dyDescent="0.3">
      <c r="A4999" s="86">
        <f t="shared" si="77"/>
        <v>4991</v>
      </c>
      <c r="B4999" s="17"/>
      <c r="C4999" s="17"/>
      <c r="D4999"/>
      <c r="E4999"/>
      <c r="F4999"/>
      <c r="G4999"/>
      <c r="H4999"/>
      <c r="I4999"/>
      <c r="J4999"/>
      <c r="K4999"/>
      <c r="L4999"/>
      <c r="M4999"/>
      <c r="N4999"/>
    </row>
    <row r="5000" spans="1:14" x14ac:dyDescent="0.3">
      <c r="A5000" s="86">
        <f t="shared" si="77"/>
        <v>4992</v>
      </c>
      <c r="B5000" s="17"/>
      <c r="C5000" s="17"/>
      <c r="D5000"/>
      <c r="E5000"/>
      <c r="F5000"/>
      <c r="G5000"/>
      <c r="H5000"/>
      <c r="I5000"/>
      <c r="J5000"/>
      <c r="K5000"/>
      <c r="L5000"/>
      <c r="M5000"/>
      <c r="N5000"/>
    </row>
    <row r="5001" spans="1:14" x14ac:dyDescent="0.3">
      <c r="A5001" s="86">
        <f t="shared" si="77"/>
        <v>4993</v>
      </c>
      <c r="B5001" s="17"/>
      <c r="C5001" s="17"/>
      <c r="D5001"/>
      <c r="E5001"/>
      <c r="F5001"/>
      <c r="G5001"/>
      <c r="H5001"/>
      <c r="I5001"/>
      <c r="J5001"/>
      <c r="K5001"/>
      <c r="L5001"/>
      <c r="M5001"/>
      <c r="N5001"/>
    </row>
    <row r="5002" spans="1:14" x14ac:dyDescent="0.3">
      <c r="A5002" s="86">
        <f t="shared" si="77"/>
        <v>4994</v>
      </c>
      <c r="B5002" s="17"/>
      <c r="C5002" s="17"/>
      <c r="D5002"/>
      <c r="E5002"/>
      <c r="F5002"/>
      <c r="G5002"/>
      <c r="H5002"/>
      <c r="I5002"/>
      <c r="J5002"/>
      <c r="K5002"/>
      <c r="L5002"/>
      <c r="M5002"/>
      <c r="N5002"/>
    </row>
    <row r="5003" spans="1:14" x14ac:dyDescent="0.3">
      <c r="A5003" s="86">
        <f t="shared" ref="A5003:A5066" si="78">A5002+1</f>
        <v>4995</v>
      </c>
      <c r="B5003" s="17"/>
      <c r="C5003" s="17"/>
      <c r="D5003"/>
      <c r="E5003"/>
      <c r="F5003"/>
      <c r="G5003"/>
      <c r="H5003"/>
      <c r="I5003"/>
      <c r="J5003"/>
      <c r="K5003"/>
      <c r="L5003"/>
      <c r="M5003"/>
      <c r="N5003"/>
    </row>
    <row r="5004" spans="1:14" x14ac:dyDescent="0.3">
      <c r="A5004" s="86">
        <f t="shared" si="78"/>
        <v>4996</v>
      </c>
      <c r="B5004" s="17"/>
      <c r="C5004" s="17"/>
      <c r="D5004"/>
      <c r="E5004"/>
      <c r="F5004"/>
      <c r="G5004"/>
      <c r="H5004"/>
      <c r="I5004"/>
      <c r="J5004"/>
      <c r="K5004"/>
      <c r="L5004"/>
      <c r="M5004"/>
      <c r="N5004"/>
    </row>
    <row r="5005" spans="1:14" x14ac:dyDescent="0.3">
      <c r="A5005" s="86">
        <f t="shared" si="78"/>
        <v>4997</v>
      </c>
      <c r="B5005" s="17"/>
      <c r="C5005" s="17"/>
      <c r="D5005"/>
      <c r="E5005"/>
      <c r="F5005"/>
      <c r="G5005"/>
      <c r="H5005"/>
      <c r="I5005"/>
      <c r="J5005"/>
      <c r="K5005"/>
      <c r="L5005"/>
      <c r="M5005"/>
      <c r="N5005"/>
    </row>
    <row r="5006" spans="1:14" x14ac:dyDescent="0.3">
      <c r="A5006" s="86">
        <f t="shared" si="78"/>
        <v>4998</v>
      </c>
      <c r="B5006" s="17"/>
      <c r="C5006" s="17"/>
      <c r="D5006"/>
      <c r="E5006"/>
      <c r="F5006"/>
      <c r="G5006"/>
      <c r="H5006"/>
      <c r="I5006"/>
      <c r="J5006"/>
      <c r="K5006"/>
      <c r="L5006"/>
      <c r="M5006"/>
      <c r="N5006"/>
    </row>
    <row r="5007" spans="1:14" x14ac:dyDescent="0.3">
      <c r="A5007" s="86">
        <f t="shared" si="78"/>
        <v>4999</v>
      </c>
      <c r="B5007" s="17"/>
      <c r="C5007" s="17"/>
      <c r="D5007"/>
      <c r="E5007"/>
      <c r="F5007"/>
      <c r="G5007"/>
      <c r="H5007"/>
      <c r="I5007"/>
      <c r="J5007"/>
      <c r="K5007"/>
      <c r="L5007"/>
      <c r="M5007"/>
      <c r="N5007"/>
    </row>
    <row r="5008" spans="1:14" x14ac:dyDescent="0.3">
      <c r="A5008" s="86">
        <f t="shared" si="78"/>
        <v>5000</v>
      </c>
      <c r="B5008" s="17"/>
      <c r="C5008" s="17"/>
      <c r="D5008"/>
      <c r="E5008"/>
      <c r="F5008"/>
      <c r="G5008"/>
      <c r="H5008"/>
      <c r="I5008"/>
      <c r="J5008"/>
      <c r="K5008"/>
      <c r="L5008"/>
      <c r="M5008"/>
      <c r="N5008"/>
    </row>
    <row r="5009" spans="1:14" x14ac:dyDescent="0.3">
      <c r="A5009" s="86">
        <f t="shared" si="78"/>
        <v>5001</v>
      </c>
      <c r="B5009" s="17"/>
      <c r="C5009" s="17"/>
      <c r="D5009"/>
      <c r="E5009"/>
      <c r="F5009"/>
      <c r="G5009"/>
      <c r="H5009"/>
      <c r="I5009"/>
      <c r="J5009"/>
      <c r="K5009"/>
      <c r="L5009"/>
      <c r="M5009"/>
      <c r="N5009"/>
    </row>
    <row r="5010" spans="1:14" x14ac:dyDescent="0.3">
      <c r="A5010" s="86">
        <f t="shared" si="78"/>
        <v>5002</v>
      </c>
      <c r="B5010" s="17"/>
      <c r="C5010" s="17"/>
      <c r="D5010"/>
      <c r="E5010"/>
      <c r="F5010"/>
      <c r="G5010"/>
      <c r="H5010"/>
      <c r="I5010"/>
      <c r="J5010"/>
      <c r="K5010"/>
      <c r="L5010"/>
      <c r="M5010"/>
      <c r="N5010"/>
    </row>
    <row r="5011" spans="1:14" x14ac:dyDescent="0.3">
      <c r="A5011" s="86">
        <f t="shared" si="78"/>
        <v>5003</v>
      </c>
      <c r="B5011" s="17"/>
      <c r="C5011" s="17"/>
      <c r="D5011"/>
      <c r="E5011"/>
      <c r="F5011"/>
      <c r="G5011"/>
      <c r="H5011"/>
      <c r="I5011"/>
      <c r="J5011"/>
      <c r="K5011"/>
      <c r="L5011"/>
      <c r="M5011"/>
      <c r="N5011"/>
    </row>
    <row r="5012" spans="1:14" x14ac:dyDescent="0.3">
      <c r="A5012" s="86">
        <f t="shared" si="78"/>
        <v>5004</v>
      </c>
      <c r="B5012" s="17"/>
      <c r="C5012" s="17"/>
      <c r="D5012"/>
      <c r="E5012"/>
      <c r="F5012"/>
      <c r="G5012"/>
      <c r="H5012"/>
      <c r="I5012"/>
      <c r="J5012"/>
      <c r="K5012"/>
      <c r="L5012"/>
      <c r="M5012"/>
      <c r="N5012"/>
    </row>
    <row r="5013" spans="1:14" x14ac:dyDescent="0.3">
      <c r="A5013" s="86">
        <f t="shared" si="78"/>
        <v>5005</v>
      </c>
      <c r="B5013" s="17"/>
      <c r="C5013" s="17"/>
      <c r="D5013"/>
      <c r="E5013"/>
      <c r="F5013"/>
      <c r="G5013"/>
      <c r="H5013"/>
      <c r="I5013"/>
      <c r="J5013"/>
      <c r="K5013"/>
      <c r="L5013"/>
      <c r="M5013"/>
      <c r="N5013"/>
    </row>
    <row r="5014" spans="1:14" x14ac:dyDescent="0.3">
      <c r="A5014" s="86">
        <f t="shared" si="78"/>
        <v>5006</v>
      </c>
      <c r="B5014" s="17"/>
      <c r="C5014" s="17"/>
      <c r="D5014"/>
      <c r="E5014"/>
      <c r="F5014"/>
      <c r="G5014"/>
      <c r="H5014"/>
      <c r="I5014"/>
      <c r="J5014"/>
      <c r="K5014"/>
      <c r="L5014"/>
      <c r="M5014"/>
      <c r="N5014"/>
    </row>
    <row r="5015" spans="1:14" x14ac:dyDescent="0.3">
      <c r="A5015" s="86">
        <f t="shared" si="78"/>
        <v>5007</v>
      </c>
      <c r="B5015" s="17"/>
      <c r="C5015" s="17"/>
      <c r="D5015"/>
      <c r="E5015"/>
      <c r="F5015"/>
      <c r="G5015"/>
      <c r="H5015"/>
      <c r="I5015"/>
      <c r="J5015"/>
      <c r="K5015"/>
      <c r="L5015"/>
      <c r="M5015"/>
      <c r="N5015"/>
    </row>
    <row r="5016" spans="1:14" x14ac:dyDescent="0.3">
      <c r="A5016" s="86">
        <f t="shared" si="78"/>
        <v>5008</v>
      </c>
      <c r="B5016" s="17"/>
      <c r="C5016" s="17"/>
      <c r="D5016"/>
      <c r="E5016"/>
      <c r="F5016"/>
      <c r="G5016"/>
      <c r="H5016"/>
      <c r="I5016"/>
      <c r="J5016"/>
      <c r="K5016"/>
      <c r="L5016"/>
      <c r="M5016"/>
      <c r="N5016"/>
    </row>
    <row r="5017" spans="1:14" x14ac:dyDescent="0.3">
      <c r="A5017" s="86">
        <f t="shared" si="78"/>
        <v>5009</v>
      </c>
      <c r="B5017" s="17"/>
      <c r="C5017" s="17"/>
      <c r="D5017"/>
      <c r="E5017"/>
      <c r="F5017"/>
      <c r="G5017"/>
      <c r="H5017"/>
      <c r="I5017"/>
      <c r="J5017"/>
      <c r="K5017"/>
      <c r="L5017"/>
      <c r="M5017"/>
      <c r="N5017"/>
    </row>
    <row r="5018" spans="1:14" x14ac:dyDescent="0.3">
      <c r="A5018" s="86">
        <f t="shared" si="78"/>
        <v>5010</v>
      </c>
      <c r="B5018" s="17"/>
      <c r="C5018" s="17"/>
      <c r="D5018"/>
      <c r="E5018"/>
      <c r="F5018"/>
      <c r="G5018"/>
      <c r="H5018"/>
      <c r="I5018"/>
      <c r="J5018"/>
      <c r="K5018"/>
      <c r="L5018"/>
      <c r="M5018"/>
      <c r="N5018"/>
    </row>
    <row r="5019" spans="1:14" x14ac:dyDescent="0.3">
      <c r="A5019" s="86">
        <f t="shared" si="78"/>
        <v>5011</v>
      </c>
      <c r="B5019" s="17"/>
      <c r="C5019" s="17"/>
      <c r="D5019"/>
      <c r="E5019"/>
      <c r="F5019"/>
      <c r="G5019"/>
      <c r="H5019"/>
      <c r="I5019"/>
      <c r="J5019"/>
      <c r="K5019"/>
      <c r="L5019"/>
      <c r="M5019"/>
      <c r="N5019"/>
    </row>
    <row r="5020" spans="1:14" x14ac:dyDescent="0.3">
      <c r="A5020" s="86">
        <f t="shared" si="78"/>
        <v>5012</v>
      </c>
      <c r="B5020" s="17"/>
      <c r="C5020" s="17"/>
      <c r="D5020"/>
      <c r="E5020"/>
      <c r="F5020"/>
      <c r="G5020"/>
      <c r="H5020"/>
      <c r="I5020"/>
      <c r="J5020"/>
      <c r="K5020"/>
      <c r="L5020"/>
      <c r="M5020"/>
      <c r="N5020"/>
    </row>
    <row r="5021" spans="1:14" x14ac:dyDescent="0.3">
      <c r="A5021" s="86">
        <f t="shared" si="78"/>
        <v>5013</v>
      </c>
      <c r="B5021" s="17"/>
      <c r="C5021" s="17"/>
      <c r="D5021"/>
      <c r="E5021"/>
      <c r="F5021"/>
      <c r="G5021"/>
      <c r="H5021"/>
      <c r="I5021"/>
      <c r="J5021"/>
      <c r="K5021"/>
      <c r="L5021"/>
      <c r="M5021"/>
      <c r="N5021"/>
    </row>
    <row r="5022" spans="1:14" x14ac:dyDescent="0.3">
      <c r="A5022" s="86">
        <f t="shared" si="78"/>
        <v>5014</v>
      </c>
      <c r="B5022" s="17"/>
      <c r="C5022" s="17"/>
      <c r="D5022"/>
      <c r="E5022"/>
      <c r="F5022"/>
      <c r="G5022"/>
      <c r="H5022"/>
      <c r="I5022"/>
      <c r="J5022"/>
      <c r="K5022"/>
      <c r="L5022"/>
      <c r="M5022"/>
      <c r="N5022"/>
    </row>
    <row r="5023" spans="1:14" x14ac:dyDescent="0.3">
      <c r="A5023" s="86">
        <f t="shared" si="78"/>
        <v>5015</v>
      </c>
      <c r="B5023" s="17"/>
      <c r="C5023" s="17"/>
      <c r="D5023"/>
      <c r="E5023"/>
      <c r="F5023"/>
      <c r="G5023"/>
      <c r="H5023"/>
      <c r="I5023"/>
      <c r="J5023"/>
      <c r="K5023"/>
      <c r="L5023"/>
      <c r="M5023"/>
      <c r="N5023"/>
    </row>
    <row r="5024" spans="1:14" x14ac:dyDescent="0.3">
      <c r="A5024" s="86">
        <f t="shared" si="78"/>
        <v>5016</v>
      </c>
      <c r="B5024" s="17"/>
      <c r="C5024" s="17"/>
      <c r="D5024"/>
      <c r="E5024"/>
      <c r="F5024"/>
      <c r="G5024"/>
      <c r="H5024"/>
      <c r="I5024"/>
      <c r="J5024"/>
      <c r="K5024"/>
      <c r="L5024"/>
      <c r="M5024"/>
      <c r="N5024"/>
    </row>
    <row r="5025" spans="1:14" x14ac:dyDescent="0.3">
      <c r="A5025" s="86">
        <f t="shared" si="78"/>
        <v>5017</v>
      </c>
      <c r="B5025" s="17"/>
      <c r="C5025" s="17"/>
      <c r="D5025"/>
      <c r="E5025"/>
      <c r="F5025"/>
      <c r="G5025"/>
      <c r="H5025"/>
      <c r="I5025"/>
      <c r="J5025"/>
      <c r="K5025"/>
      <c r="L5025"/>
      <c r="M5025"/>
      <c r="N5025"/>
    </row>
    <row r="5026" spans="1:14" x14ac:dyDescent="0.3">
      <c r="A5026" s="86">
        <f t="shared" si="78"/>
        <v>5018</v>
      </c>
      <c r="B5026" s="17"/>
      <c r="C5026" s="17"/>
      <c r="D5026"/>
      <c r="E5026"/>
      <c r="F5026"/>
      <c r="G5026"/>
      <c r="H5026"/>
      <c r="I5026"/>
      <c r="J5026"/>
      <c r="K5026"/>
      <c r="L5026"/>
      <c r="M5026"/>
      <c r="N5026"/>
    </row>
    <row r="5027" spans="1:14" x14ac:dyDescent="0.3">
      <c r="A5027" s="86">
        <f t="shared" si="78"/>
        <v>5019</v>
      </c>
      <c r="B5027" s="17"/>
      <c r="C5027" s="17"/>
      <c r="D5027"/>
      <c r="E5027"/>
      <c r="F5027"/>
      <c r="G5027"/>
      <c r="H5027"/>
      <c r="I5027"/>
      <c r="J5027"/>
      <c r="K5027"/>
      <c r="L5027"/>
      <c r="M5027"/>
      <c r="N5027"/>
    </row>
    <row r="5028" spans="1:14" x14ac:dyDescent="0.3">
      <c r="A5028" s="86">
        <f t="shared" si="78"/>
        <v>5020</v>
      </c>
      <c r="B5028" s="17"/>
      <c r="C5028" s="17"/>
      <c r="D5028"/>
      <c r="E5028"/>
      <c r="F5028"/>
      <c r="G5028"/>
      <c r="H5028"/>
      <c r="I5028"/>
      <c r="J5028"/>
      <c r="K5028"/>
      <c r="L5028"/>
      <c r="M5028"/>
      <c r="N5028"/>
    </row>
    <row r="5029" spans="1:14" x14ac:dyDescent="0.3">
      <c r="A5029" s="86">
        <f t="shared" si="78"/>
        <v>5021</v>
      </c>
      <c r="B5029" s="17"/>
      <c r="C5029" s="17"/>
      <c r="D5029"/>
      <c r="E5029"/>
      <c r="F5029"/>
      <c r="G5029"/>
      <c r="H5029"/>
      <c r="I5029"/>
      <c r="J5029"/>
      <c r="K5029"/>
      <c r="L5029"/>
      <c r="M5029"/>
      <c r="N5029"/>
    </row>
    <row r="5030" spans="1:14" x14ac:dyDescent="0.3">
      <c r="A5030" s="86">
        <f t="shared" si="78"/>
        <v>5022</v>
      </c>
      <c r="B5030" s="17"/>
      <c r="C5030" s="17"/>
      <c r="D5030"/>
      <c r="E5030"/>
      <c r="F5030"/>
      <c r="G5030"/>
      <c r="H5030"/>
      <c r="I5030"/>
      <c r="J5030"/>
      <c r="K5030"/>
      <c r="L5030"/>
      <c r="M5030"/>
      <c r="N5030"/>
    </row>
    <row r="5031" spans="1:14" x14ac:dyDescent="0.3">
      <c r="A5031" s="86">
        <f t="shared" si="78"/>
        <v>5023</v>
      </c>
      <c r="B5031" s="17"/>
      <c r="C5031" s="17"/>
      <c r="D5031"/>
      <c r="E5031"/>
      <c r="F5031"/>
      <c r="G5031"/>
      <c r="H5031"/>
      <c r="I5031"/>
      <c r="J5031"/>
      <c r="K5031"/>
      <c r="L5031"/>
      <c r="M5031"/>
      <c r="N5031"/>
    </row>
    <row r="5032" spans="1:14" x14ac:dyDescent="0.3">
      <c r="A5032" s="86">
        <f t="shared" si="78"/>
        <v>5024</v>
      </c>
      <c r="B5032" s="17"/>
      <c r="C5032" s="17"/>
      <c r="D5032"/>
      <c r="E5032"/>
      <c r="F5032"/>
      <c r="G5032"/>
      <c r="H5032"/>
      <c r="I5032"/>
      <c r="J5032"/>
      <c r="K5032"/>
      <c r="L5032"/>
      <c r="M5032"/>
      <c r="N5032"/>
    </row>
    <row r="5033" spans="1:14" x14ac:dyDescent="0.3">
      <c r="A5033" s="86">
        <f t="shared" si="78"/>
        <v>5025</v>
      </c>
      <c r="B5033" s="17"/>
      <c r="C5033" s="17"/>
      <c r="D5033"/>
      <c r="E5033"/>
      <c r="F5033"/>
      <c r="G5033"/>
      <c r="H5033"/>
      <c r="I5033"/>
      <c r="J5033"/>
      <c r="K5033"/>
      <c r="L5033"/>
      <c r="M5033"/>
      <c r="N5033"/>
    </row>
    <row r="5034" spans="1:14" x14ac:dyDescent="0.3">
      <c r="A5034" s="86">
        <f t="shared" si="78"/>
        <v>5026</v>
      </c>
      <c r="B5034" s="17"/>
      <c r="C5034" s="17"/>
      <c r="D5034"/>
      <c r="E5034"/>
      <c r="F5034"/>
      <c r="G5034"/>
      <c r="H5034"/>
      <c r="I5034"/>
      <c r="J5034"/>
      <c r="K5034"/>
      <c r="L5034"/>
      <c r="M5034"/>
      <c r="N5034"/>
    </row>
    <row r="5035" spans="1:14" x14ac:dyDescent="0.3">
      <c r="A5035" s="86">
        <f t="shared" si="78"/>
        <v>5027</v>
      </c>
      <c r="B5035" s="17"/>
      <c r="C5035" s="17"/>
      <c r="D5035"/>
      <c r="E5035"/>
      <c r="F5035"/>
      <c r="G5035"/>
      <c r="H5035"/>
      <c r="I5035"/>
      <c r="J5035"/>
      <c r="K5035"/>
      <c r="L5035"/>
      <c r="M5035"/>
      <c r="N5035"/>
    </row>
    <row r="5036" spans="1:14" x14ac:dyDescent="0.3">
      <c r="A5036" s="86">
        <f t="shared" si="78"/>
        <v>5028</v>
      </c>
      <c r="B5036" s="17"/>
      <c r="C5036" s="17"/>
      <c r="D5036"/>
      <c r="E5036"/>
      <c r="F5036"/>
      <c r="G5036"/>
      <c r="H5036"/>
      <c r="I5036"/>
      <c r="J5036"/>
      <c r="K5036"/>
      <c r="L5036"/>
      <c r="M5036"/>
      <c r="N5036"/>
    </row>
    <row r="5037" spans="1:14" x14ac:dyDescent="0.3">
      <c r="A5037" s="86">
        <f t="shared" si="78"/>
        <v>5029</v>
      </c>
      <c r="B5037" s="17"/>
      <c r="C5037" s="17"/>
      <c r="D5037"/>
      <c r="E5037"/>
      <c r="F5037"/>
      <c r="G5037"/>
      <c r="H5037"/>
      <c r="I5037"/>
      <c r="J5037"/>
      <c r="K5037"/>
      <c r="L5037"/>
      <c r="M5037"/>
      <c r="N5037"/>
    </row>
    <row r="5038" spans="1:14" x14ac:dyDescent="0.3">
      <c r="A5038" s="86">
        <f t="shared" si="78"/>
        <v>5030</v>
      </c>
      <c r="B5038" s="17"/>
      <c r="C5038" s="17"/>
      <c r="D5038"/>
      <c r="E5038"/>
      <c r="F5038"/>
      <c r="G5038"/>
      <c r="H5038"/>
      <c r="I5038"/>
      <c r="J5038"/>
      <c r="K5038"/>
      <c r="L5038"/>
      <c r="M5038"/>
      <c r="N5038"/>
    </row>
    <row r="5039" spans="1:14" x14ac:dyDescent="0.3">
      <c r="A5039" s="86">
        <f t="shared" si="78"/>
        <v>5031</v>
      </c>
      <c r="B5039" s="17"/>
      <c r="C5039" s="17"/>
      <c r="D5039"/>
      <c r="E5039"/>
      <c r="F5039"/>
      <c r="G5039"/>
      <c r="H5039"/>
      <c r="I5039"/>
      <c r="J5039"/>
      <c r="K5039"/>
      <c r="L5039"/>
      <c r="M5039"/>
      <c r="N5039"/>
    </row>
    <row r="5040" spans="1:14" x14ac:dyDescent="0.3">
      <c r="A5040" s="86">
        <f t="shared" si="78"/>
        <v>5032</v>
      </c>
      <c r="B5040" s="17"/>
      <c r="C5040" s="17"/>
      <c r="D5040"/>
      <c r="E5040"/>
      <c r="F5040"/>
      <c r="G5040"/>
      <c r="H5040"/>
      <c r="I5040"/>
      <c r="J5040"/>
      <c r="K5040"/>
      <c r="L5040"/>
      <c r="M5040"/>
      <c r="N5040"/>
    </row>
    <row r="5041" spans="1:14" x14ac:dyDescent="0.3">
      <c r="A5041" s="86">
        <f t="shared" si="78"/>
        <v>5033</v>
      </c>
      <c r="B5041" s="17"/>
      <c r="C5041" s="17"/>
      <c r="D5041"/>
      <c r="E5041"/>
      <c r="F5041"/>
      <c r="G5041"/>
      <c r="H5041"/>
      <c r="I5041"/>
      <c r="J5041"/>
      <c r="K5041"/>
      <c r="L5041"/>
      <c r="M5041"/>
      <c r="N5041"/>
    </row>
    <row r="5042" spans="1:14" x14ac:dyDescent="0.3">
      <c r="A5042" s="86">
        <f t="shared" si="78"/>
        <v>5034</v>
      </c>
      <c r="B5042" s="17"/>
      <c r="C5042" s="17"/>
      <c r="D5042"/>
      <c r="E5042"/>
      <c r="F5042"/>
      <c r="G5042"/>
      <c r="H5042"/>
      <c r="I5042"/>
      <c r="J5042"/>
      <c r="K5042"/>
      <c r="L5042"/>
      <c r="M5042"/>
      <c r="N5042"/>
    </row>
    <row r="5043" spans="1:14" x14ac:dyDescent="0.3">
      <c r="A5043" s="86">
        <f t="shared" si="78"/>
        <v>5035</v>
      </c>
      <c r="B5043" s="17"/>
      <c r="C5043" s="17"/>
      <c r="D5043"/>
      <c r="E5043"/>
      <c r="F5043"/>
      <c r="G5043"/>
      <c r="H5043"/>
      <c r="I5043"/>
      <c r="J5043"/>
      <c r="K5043"/>
      <c r="L5043"/>
      <c r="M5043"/>
      <c r="N5043"/>
    </row>
    <row r="5044" spans="1:14" x14ac:dyDescent="0.3">
      <c r="A5044" s="86">
        <f t="shared" si="78"/>
        <v>5036</v>
      </c>
      <c r="B5044" s="17"/>
      <c r="C5044" s="17"/>
      <c r="D5044"/>
      <c r="E5044"/>
      <c r="F5044"/>
      <c r="G5044"/>
      <c r="H5044"/>
      <c r="I5044"/>
      <c r="J5044"/>
      <c r="K5044"/>
      <c r="L5044"/>
      <c r="M5044"/>
      <c r="N5044"/>
    </row>
    <row r="5045" spans="1:14" x14ac:dyDescent="0.3">
      <c r="A5045" s="86">
        <f t="shared" si="78"/>
        <v>5037</v>
      </c>
      <c r="B5045" s="17"/>
      <c r="C5045" s="17"/>
      <c r="D5045"/>
      <c r="E5045"/>
      <c r="F5045"/>
      <c r="G5045"/>
      <c r="H5045"/>
      <c r="I5045"/>
      <c r="J5045"/>
      <c r="K5045"/>
      <c r="L5045"/>
      <c r="M5045"/>
      <c r="N5045"/>
    </row>
    <row r="5046" spans="1:14" x14ac:dyDescent="0.3">
      <c r="A5046" s="86">
        <f t="shared" si="78"/>
        <v>5038</v>
      </c>
      <c r="B5046" s="17"/>
      <c r="C5046" s="17"/>
      <c r="D5046"/>
      <c r="E5046"/>
      <c r="F5046"/>
      <c r="G5046"/>
      <c r="H5046"/>
      <c r="I5046"/>
      <c r="J5046"/>
      <c r="K5046"/>
      <c r="L5046"/>
      <c r="M5046"/>
      <c r="N5046"/>
    </row>
    <row r="5047" spans="1:14" x14ac:dyDescent="0.3">
      <c r="A5047" s="86">
        <f t="shared" si="78"/>
        <v>5039</v>
      </c>
      <c r="B5047" s="17"/>
      <c r="C5047" s="17"/>
      <c r="D5047"/>
      <c r="E5047"/>
      <c r="F5047"/>
      <c r="G5047"/>
      <c r="H5047"/>
      <c r="I5047"/>
      <c r="J5047"/>
      <c r="K5047"/>
      <c r="L5047"/>
      <c r="M5047"/>
      <c r="N5047"/>
    </row>
    <row r="5048" spans="1:14" x14ac:dyDescent="0.3">
      <c r="A5048" s="86">
        <f t="shared" si="78"/>
        <v>5040</v>
      </c>
      <c r="B5048" s="17"/>
      <c r="C5048" s="17"/>
      <c r="D5048"/>
      <c r="E5048"/>
      <c r="F5048"/>
      <c r="G5048"/>
      <c r="H5048"/>
      <c r="I5048"/>
      <c r="J5048"/>
      <c r="K5048"/>
      <c r="L5048"/>
      <c r="M5048"/>
      <c r="N5048"/>
    </row>
    <row r="5049" spans="1:14" x14ac:dyDescent="0.3">
      <c r="A5049" s="86">
        <f t="shared" si="78"/>
        <v>5041</v>
      </c>
      <c r="B5049" s="17"/>
      <c r="C5049" s="17"/>
      <c r="D5049"/>
      <c r="E5049"/>
      <c r="F5049"/>
      <c r="G5049"/>
      <c r="H5049"/>
      <c r="I5049"/>
      <c r="J5049"/>
      <c r="K5049"/>
      <c r="L5049"/>
      <c r="M5049"/>
      <c r="N5049"/>
    </row>
    <row r="5050" spans="1:14" x14ac:dyDescent="0.3">
      <c r="A5050" s="86">
        <f t="shared" si="78"/>
        <v>5042</v>
      </c>
      <c r="B5050" s="17"/>
      <c r="C5050" s="17"/>
      <c r="D5050"/>
      <c r="E5050"/>
      <c r="F5050"/>
      <c r="G5050"/>
      <c r="H5050"/>
      <c r="I5050"/>
      <c r="J5050"/>
      <c r="K5050"/>
      <c r="L5050"/>
      <c r="M5050"/>
      <c r="N5050"/>
    </row>
    <row r="5051" spans="1:14" x14ac:dyDescent="0.3">
      <c r="A5051" s="86">
        <f t="shared" si="78"/>
        <v>5043</v>
      </c>
      <c r="B5051" s="17"/>
      <c r="C5051" s="17"/>
      <c r="D5051"/>
      <c r="E5051"/>
      <c r="F5051"/>
      <c r="G5051"/>
      <c r="H5051"/>
      <c r="I5051"/>
      <c r="J5051"/>
      <c r="K5051"/>
      <c r="L5051"/>
      <c r="M5051"/>
      <c r="N5051"/>
    </row>
    <row r="5052" spans="1:14" x14ac:dyDescent="0.3">
      <c r="A5052" s="86">
        <f t="shared" si="78"/>
        <v>5044</v>
      </c>
      <c r="B5052" s="17"/>
      <c r="C5052" s="17"/>
      <c r="D5052"/>
      <c r="E5052"/>
      <c r="F5052"/>
      <c r="G5052"/>
      <c r="H5052"/>
      <c r="I5052"/>
      <c r="J5052"/>
      <c r="K5052"/>
      <c r="L5052"/>
      <c r="M5052"/>
      <c r="N5052"/>
    </row>
    <row r="5053" spans="1:14" x14ac:dyDescent="0.3">
      <c r="A5053" s="86">
        <f t="shared" si="78"/>
        <v>5045</v>
      </c>
      <c r="B5053" s="17"/>
      <c r="C5053" s="17"/>
      <c r="D5053"/>
      <c r="E5053"/>
      <c r="F5053"/>
      <c r="G5053"/>
      <c r="H5053"/>
      <c r="I5053"/>
      <c r="J5053"/>
      <c r="K5053"/>
      <c r="L5053"/>
      <c r="M5053"/>
      <c r="N5053"/>
    </row>
    <row r="5054" spans="1:14" x14ac:dyDescent="0.3">
      <c r="A5054" s="86">
        <f t="shared" si="78"/>
        <v>5046</v>
      </c>
      <c r="B5054" s="17"/>
      <c r="C5054" s="17"/>
      <c r="D5054"/>
      <c r="E5054"/>
      <c r="F5054"/>
      <c r="G5054"/>
      <c r="H5054"/>
      <c r="I5054"/>
      <c r="J5054"/>
      <c r="K5054"/>
      <c r="L5054"/>
      <c r="M5054"/>
      <c r="N5054"/>
    </row>
    <row r="5055" spans="1:14" x14ac:dyDescent="0.3">
      <c r="A5055" s="86">
        <f t="shared" si="78"/>
        <v>5047</v>
      </c>
      <c r="B5055" s="17"/>
      <c r="C5055" s="17"/>
      <c r="D5055"/>
      <c r="E5055"/>
      <c r="F5055"/>
      <c r="G5055"/>
      <c r="H5055"/>
      <c r="I5055"/>
      <c r="J5055"/>
      <c r="K5055"/>
      <c r="L5055"/>
      <c r="M5055"/>
      <c r="N5055"/>
    </row>
    <row r="5056" spans="1:14" x14ac:dyDescent="0.3">
      <c r="A5056" s="86">
        <f t="shared" si="78"/>
        <v>5048</v>
      </c>
      <c r="B5056" s="17"/>
      <c r="C5056" s="17"/>
      <c r="D5056"/>
      <c r="E5056"/>
      <c r="F5056"/>
      <c r="G5056"/>
      <c r="H5056"/>
      <c r="I5056"/>
      <c r="J5056"/>
      <c r="K5056"/>
      <c r="L5056"/>
      <c r="M5056"/>
      <c r="N5056"/>
    </row>
    <row r="5057" spans="1:14" x14ac:dyDescent="0.3">
      <c r="A5057" s="86">
        <f t="shared" si="78"/>
        <v>5049</v>
      </c>
      <c r="B5057" s="17"/>
      <c r="C5057" s="17"/>
      <c r="D5057"/>
      <c r="E5057"/>
      <c r="F5057"/>
      <c r="G5057"/>
      <c r="H5057"/>
      <c r="I5057"/>
      <c r="J5057"/>
      <c r="K5057"/>
      <c r="L5057"/>
      <c r="M5057"/>
      <c r="N5057"/>
    </row>
    <row r="5058" spans="1:14" x14ac:dyDescent="0.3">
      <c r="A5058" s="86">
        <f t="shared" si="78"/>
        <v>5050</v>
      </c>
      <c r="B5058" s="17"/>
      <c r="C5058" s="17"/>
      <c r="D5058"/>
      <c r="E5058"/>
      <c r="F5058"/>
      <c r="G5058"/>
      <c r="H5058"/>
      <c r="I5058"/>
      <c r="J5058"/>
      <c r="K5058"/>
      <c r="L5058"/>
      <c r="M5058"/>
      <c r="N5058"/>
    </row>
    <row r="5059" spans="1:14" x14ac:dyDescent="0.3">
      <c r="A5059" s="86">
        <f t="shared" si="78"/>
        <v>5051</v>
      </c>
      <c r="B5059" s="17"/>
      <c r="C5059" s="17"/>
      <c r="D5059"/>
      <c r="E5059"/>
      <c r="F5059"/>
      <c r="G5059"/>
      <c r="H5059"/>
      <c r="I5059"/>
      <c r="J5059"/>
      <c r="K5059"/>
      <c r="L5059"/>
      <c r="M5059"/>
      <c r="N5059"/>
    </row>
    <row r="5060" spans="1:14" x14ac:dyDescent="0.3">
      <c r="A5060" s="86">
        <f t="shared" si="78"/>
        <v>5052</v>
      </c>
      <c r="B5060" s="17"/>
      <c r="C5060" s="17"/>
      <c r="D5060"/>
      <c r="E5060"/>
      <c r="F5060"/>
      <c r="G5060"/>
      <c r="H5060"/>
      <c r="I5060"/>
      <c r="J5060"/>
      <c r="K5060"/>
      <c r="L5060"/>
      <c r="M5060"/>
      <c r="N5060"/>
    </row>
    <row r="5061" spans="1:14" x14ac:dyDescent="0.3">
      <c r="A5061" s="86">
        <f t="shared" si="78"/>
        <v>5053</v>
      </c>
      <c r="B5061" s="17"/>
      <c r="C5061" s="17"/>
      <c r="D5061"/>
      <c r="E5061"/>
      <c r="F5061"/>
      <c r="G5061"/>
      <c r="H5061"/>
      <c r="I5061"/>
      <c r="J5061"/>
      <c r="K5061"/>
      <c r="L5061"/>
      <c r="M5061"/>
      <c r="N5061"/>
    </row>
    <row r="5062" spans="1:14" x14ac:dyDescent="0.3">
      <c r="A5062" s="86">
        <f t="shared" si="78"/>
        <v>5054</v>
      </c>
      <c r="B5062" s="17"/>
      <c r="C5062" s="17"/>
      <c r="D5062"/>
      <c r="E5062"/>
      <c r="F5062"/>
      <c r="G5062"/>
      <c r="H5062"/>
      <c r="I5062"/>
      <c r="J5062"/>
      <c r="K5062"/>
      <c r="L5062"/>
      <c r="M5062"/>
      <c r="N5062"/>
    </row>
    <row r="5063" spans="1:14" x14ac:dyDescent="0.3">
      <c r="A5063" s="86">
        <f t="shared" si="78"/>
        <v>5055</v>
      </c>
      <c r="B5063" s="17"/>
      <c r="C5063" s="17"/>
      <c r="D5063"/>
      <c r="E5063"/>
      <c r="F5063"/>
      <c r="G5063"/>
      <c r="H5063"/>
      <c r="I5063"/>
      <c r="J5063"/>
      <c r="K5063"/>
      <c r="L5063"/>
      <c r="M5063"/>
      <c r="N5063"/>
    </row>
    <row r="5064" spans="1:14" x14ac:dyDescent="0.3">
      <c r="A5064" s="86">
        <f t="shared" si="78"/>
        <v>5056</v>
      </c>
      <c r="B5064" s="17"/>
      <c r="C5064" s="17"/>
      <c r="D5064"/>
      <c r="E5064"/>
      <c r="F5064"/>
      <c r="G5064"/>
      <c r="H5064"/>
      <c r="I5064"/>
      <c r="J5064"/>
      <c r="K5064"/>
      <c r="L5064"/>
      <c r="M5064"/>
      <c r="N5064"/>
    </row>
    <row r="5065" spans="1:14" x14ac:dyDescent="0.3">
      <c r="A5065" s="86">
        <f t="shared" si="78"/>
        <v>5057</v>
      </c>
      <c r="B5065" s="17"/>
      <c r="C5065" s="17"/>
      <c r="D5065"/>
      <c r="E5065"/>
      <c r="F5065"/>
      <c r="G5065"/>
      <c r="H5065"/>
      <c r="I5065"/>
      <c r="J5065"/>
      <c r="K5065"/>
      <c r="L5065"/>
      <c r="M5065"/>
      <c r="N5065"/>
    </row>
    <row r="5066" spans="1:14" x14ac:dyDescent="0.3">
      <c r="A5066" s="86">
        <f t="shared" si="78"/>
        <v>5058</v>
      </c>
      <c r="B5066" s="17"/>
      <c r="C5066" s="17"/>
      <c r="D5066"/>
      <c r="E5066"/>
      <c r="F5066"/>
      <c r="G5066"/>
      <c r="H5066"/>
      <c r="I5066"/>
      <c r="J5066"/>
      <c r="K5066"/>
      <c r="L5066"/>
      <c r="M5066"/>
      <c r="N5066"/>
    </row>
    <row r="5067" spans="1:14" x14ac:dyDescent="0.3">
      <c r="A5067" s="86">
        <f t="shared" ref="A5067:A5130" si="79">A5066+1</f>
        <v>5059</v>
      </c>
      <c r="B5067" s="17"/>
      <c r="C5067" s="17"/>
      <c r="D5067"/>
      <c r="E5067"/>
      <c r="F5067"/>
      <c r="G5067"/>
      <c r="H5067"/>
      <c r="I5067"/>
      <c r="J5067"/>
      <c r="K5067"/>
      <c r="L5067"/>
      <c r="M5067"/>
      <c r="N5067"/>
    </row>
    <row r="5068" spans="1:14" x14ac:dyDescent="0.3">
      <c r="A5068" s="86">
        <f t="shared" si="79"/>
        <v>5060</v>
      </c>
      <c r="B5068" s="17"/>
      <c r="C5068" s="17"/>
      <c r="D5068"/>
      <c r="E5068"/>
      <c r="F5068"/>
      <c r="G5068"/>
      <c r="H5068"/>
      <c r="I5068"/>
      <c r="J5068"/>
      <c r="K5068"/>
      <c r="L5068"/>
      <c r="M5068"/>
      <c r="N5068"/>
    </row>
    <row r="5069" spans="1:14" x14ac:dyDescent="0.3">
      <c r="A5069" s="86">
        <f t="shared" si="79"/>
        <v>5061</v>
      </c>
      <c r="B5069" s="17"/>
      <c r="C5069" s="17"/>
      <c r="D5069"/>
      <c r="E5069"/>
      <c r="F5069"/>
      <c r="G5069"/>
      <c r="H5069"/>
      <c r="I5069"/>
      <c r="J5069"/>
      <c r="K5069"/>
      <c r="L5069"/>
      <c r="M5069"/>
      <c r="N5069"/>
    </row>
    <row r="5070" spans="1:14" x14ac:dyDescent="0.3">
      <c r="A5070" s="86">
        <f t="shared" si="79"/>
        <v>5062</v>
      </c>
      <c r="B5070" s="17"/>
      <c r="C5070" s="17"/>
      <c r="D5070"/>
      <c r="E5070"/>
      <c r="F5070"/>
      <c r="G5070"/>
      <c r="H5070"/>
      <c r="I5070"/>
      <c r="J5070"/>
      <c r="K5070"/>
      <c r="L5070"/>
      <c r="M5070"/>
      <c r="N5070"/>
    </row>
    <row r="5071" spans="1:14" x14ac:dyDescent="0.3">
      <c r="A5071" s="86">
        <f t="shared" si="79"/>
        <v>5063</v>
      </c>
      <c r="B5071" s="17"/>
      <c r="C5071" s="17"/>
      <c r="D5071"/>
      <c r="E5071"/>
      <c r="F5071"/>
      <c r="G5071"/>
      <c r="H5071"/>
      <c r="I5071"/>
      <c r="J5071"/>
      <c r="K5071"/>
      <c r="L5071"/>
      <c r="M5071"/>
      <c r="N5071"/>
    </row>
    <row r="5072" spans="1:14" x14ac:dyDescent="0.3">
      <c r="A5072" s="86">
        <f t="shared" si="79"/>
        <v>5064</v>
      </c>
      <c r="B5072" s="17"/>
      <c r="C5072" s="17"/>
      <c r="D5072"/>
      <c r="E5072"/>
      <c r="F5072"/>
      <c r="G5072"/>
      <c r="H5072"/>
      <c r="I5072"/>
      <c r="J5072"/>
      <c r="K5072"/>
      <c r="L5072"/>
      <c r="M5072"/>
      <c r="N5072"/>
    </row>
    <row r="5073" spans="1:14" x14ac:dyDescent="0.3">
      <c r="A5073" s="86">
        <f t="shared" si="79"/>
        <v>5065</v>
      </c>
      <c r="B5073" s="17"/>
      <c r="C5073" s="17"/>
      <c r="D5073"/>
      <c r="E5073"/>
      <c r="F5073"/>
      <c r="G5073"/>
      <c r="H5073"/>
      <c r="I5073"/>
      <c r="J5073"/>
      <c r="K5073"/>
      <c r="L5073"/>
      <c r="M5073"/>
      <c r="N5073"/>
    </row>
    <row r="5074" spans="1:14" x14ac:dyDescent="0.3">
      <c r="A5074" s="86">
        <f t="shared" si="79"/>
        <v>5066</v>
      </c>
      <c r="B5074" s="17"/>
      <c r="C5074" s="17"/>
      <c r="D5074"/>
      <c r="E5074"/>
      <c r="F5074"/>
      <c r="G5074"/>
      <c r="H5074"/>
      <c r="I5074"/>
      <c r="J5074"/>
      <c r="K5074"/>
      <c r="L5074"/>
      <c r="M5074"/>
      <c r="N5074"/>
    </row>
    <row r="5075" spans="1:14" x14ac:dyDescent="0.3">
      <c r="A5075" s="86">
        <f t="shared" si="79"/>
        <v>5067</v>
      </c>
      <c r="B5075" s="17"/>
      <c r="C5075" s="17"/>
      <c r="D5075"/>
      <c r="E5075"/>
      <c r="F5075"/>
      <c r="G5075"/>
      <c r="H5075"/>
      <c r="I5075"/>
      <c r="J5075"/>
      <c r="K5075"/>
      <c r="L5075"/>
      <c r="M5075"/>
      <c r="N5075"/>
    </row>
    <row r="5076" spans="1:14" x14ac:dyDescent="0.3">
      <c r="A5076" s="86">
        <f t="shared" si="79"/>
        <v>5068</v>
      </c>
      <c r="B5076" s="17"/>
      <c r="C5076" s="17"/>
      <c r="D5076"/>
      <c r="E5076"/>
      <c r="F5076"/>
      <c r="G5076"/>
      <c r="H5076"/>
      <c r="I5076"/>
      <c r="J5076"/>
      <c r="K5076"/>
      <c r="L5076"/>
      <c r="M5076"/>
      <c r="N5076"/>
    </row>
    <row r="5077" spans="1:14" x14ac:dyDescent="0.3">
      <c r="A5077" s="86">
        <f t="shared" si="79"/>
        <v>5069</v>
      </c>
      <c r="B5077" s="17"/>
      <c r="C5077" s="17"/>
      <c r="D5077"/>
      <c r="E5077"/>
      <c r="F5077"/>
      <c r="G5077"/>
      <c r="H5077"/>
      <c r="I5077"/>
      <c r="J5077"/>
      <c r="K5077"/>
      <c r="L5077"/>
      <c r="M5077"/>
      <c r="N5077"/>
    </row>
    <row r="5078" spans="1:14" x14ac:dyDescent="0.3">
      <c r="A5078" s="86">
        <f t="shared" si="79"/>
        <v>5070</v>
      </c>
      <c r="B5078" s="17"/>
      <c r="C5078" s="17"/>
      <c r="D5078"/>
      <c r="E5078"/>
      <c r="F5078"/>
      <c r="G5078"/>
      <c r="H5078"/>
      <c r="I5078"/>
      <c r="J5078"/>
      <c r="K5078"/>
      <c r="L5078"/>
      <c r="M5078"/>
      <c r="N5078"/>
    </row>
    <row r="5079" spans="1:14" x14ac:dyDescent="0.3">
      <c r="A5079" s="86">
        <f t="shared" si="79"/>
        <v>5071</v>
      </c>
      <c r="B5079" s="17"/>
      <c r="C5079" s="17"/>
      <c r="D5079"/>
      <c r="E5079"/>
      <c r="F5079"/>
      <c r="G5079"/>
      <c r="H5079"/>
      <c r="I5079"/>
      <c r="J5079"/>
      <c r="K5079"/>
      <c r="L5079"/>
      <c r="M5079"/>
      <c r="N5079"/>
    </row>
    <row r="5080" spans="1:14" x14ac:dyDescent="0.3">
      <c r="A5080" s="86">
        <f t="shared" si="79"/>
        <v>5072</v>
      </c>
      <c r="B5080" s="17"/>
      <c r="C5080" s="17"/>
      <c r="D5080"/>
      <c r="E5080"/>
      <c r="F5080"/>
      <c r="G5080"/>
      <c r="H5080"/>
      <c r="I5080"/>
      <c r="J5080"/>
      <c r="K5080"/>
      <c r="L5080"/>
      <c r="M5080"/>
      <c r="N5080"/>
    </row>
    <row r="5081" spans="1:14" x14ac:dyDescent="0.3">
      <c r="A5081" s="86">
        <f t="shared" si="79"/>
        <v>5073</v>
      </c>
      <c r="B5081" s="17"/>
      <c r="C5081" s="17"/>
      <c r="D5081"/>
      <c r="E5081"/>
      <c r="F5081"/>
      <c r="G5081"/>
      <c r="H5081"/>
      <c r="I5081"/>
      <c r="J5081"/>
      <c r="K5081"/>
      <c r="L5081"/>
      <c r="M5081"/>
      <c r="N5081"/>
    </row>
    <row r="5082" spans="1:14" x14ac:dyDescent="0.3">
      <c r="A5082" s="86">
        <f t="shared" si="79"/>
        <v>5074</v>
      </c>
      <c r="B5082" s="17"/>
      <c r="C5082" s="17"/>
      <c r="D5082"/>
      <c r="E5082"/>
      <c r="F5082"/>
      <c r="G5082"/>
      <c r="H5082"/>
      <c r="I5082"/>
      <c r="J5082"/>
      <c r="K5082"/>
      <c r="L5082"/>
      <c r="M5082"/>
      <c r="N5082"/>
    </row>
    <row r="5083" spans="1:14" x14ac:dyDescent="0.3">
      <c r="A5083" s="86">
        <f t="shared" si="79"/>
        <v>5075</v>
      </c>
      <c r="B5083" s="17"/>
      <c r="C5083" s="17"/>
      <c r="D5083"/>
      <c r="E5083"/>
      <c r="F5083"/>
      <c r="G5083"/>
      <c r="H5083"/>
      <c r="I5083"/>
      <c r="J5083"/>
      <c r="K5083"/>
      <c r="L5083"/>
      <c r="M5083"/>
      <c r="N5083"/>
    </row>
    <row r="5084" spans="1:14" x14ac:dyDescent="0.3">
      <c r="A5084" s="86">
        <f t="shared" si="79"/>
        <v>5076</v>
      </c>
      <c r="B5084" s="17"/>
      <c r="C5084" s="17"/>
      <c r="D5084"/>
      <c r="E5084"/>
      <c r="F5084"/>
      <c r="G5084"/>
      <c r="H5084"/>
      <c r="I5084"/>
      <c r="J5084"/>
      <c r="K5084"/>
      <c r="L5084"/>
      <c r="M5084"/>
      <c r="N5084"/>
    </row>
    <row r="5085" spans="1:14" x14ac:dyDescent="0.3">
      <c r="A5085" s="86">
        <f t="shared" si="79"/>
        <v>5077</v>
      </c>
      <c r="B5085" s="17"/>
      <c r="C5085" s="17"/>
      <c r="D5085"/>
      <c r="E5085"/>
      <c r="F5085"/>
      <c r="G5085"/>
      <c r="H5085"/>
      <c r="I5085"/>
      <c r="J5085"/>
      <c r="K5085"/>
      <c r="L5085"/>
      <c r="M5085"/>
      <c r="N5085"/>
    </row>
    <row r="5086" spans="1:14" x14ac:dyDescent="0.3">
      <c r="A5086" s="86">
        <f t="shared" si="79"/>
        <v>5078</v>
      </c>
      <c r="B5086" s="17"/>
      <c r="C5086" s="17"/>
      <c r="D5086"/>
      <c r="E5086"/>
      <c r="F5086"/>
      <c r="G5086"/>
      <c r="H5086"/>
      <c r="I5086"/>
      <c r="J5086"/>
      <c r="K5086"/>
      <c r="L5086"/>
      <c r="M5086"/>
      <c r="N5086"/>
    </row>
    <row r="5087" spans="1:14" x14ac:dyDescent="0.3">
      <c r="A5087" s="86">
        <f t="shared" si="79"/>
        <v>5079</v>
      </c>
      <c r="B5087" s="17"/>
      <c r="C5087" s="17"/>
      <c r="D5087"/>
      <c r="E5087"/>
      <c r="F5087"/>
      <c r="G5087"/>
      <c r="H5087"/>
      <c r="I5087"/>
      <c r="J5087"/>
      <c r="K5087"/>
      <c r="L5087"/>
      <c r="M5087"/>
      <c r="N5087"/>
    </row>
    <row r="5088" spans="1:14" x14ac:dyDescent="0.3">
      <c r="A5088" s="86">
        <f t="shared" si="79"/>
        <v>5080</v>
      </c>
      <c r="B5088" s="17"/>
      <c r="C5088" s="17"/>
      <c r="D5088"/>
      <c r="E5088"/>
      <c r="F5088"/>
      <c r="G5088"/>
      <c r="H5088"/>
      <c r="I5088"/>
      <c r="J5088"/>
      <c r="K5088"/>
      <c r="L5088"/>
      <c r="M5088"/>
      <c r="N5088"/>
    </row>
    <row r="5089" spans="1:14" x14ac:dyDescent="0.3">
      <c r="A5089" s="86">
        <f t="shared" si="79"/>
        <v>5081</v>
      </c>
      <c r="B5089" s="17"/>
      <c r="C5089" s="17"/>
      <c r="D5089"/>
      <c r="E5089"/>
      <c r="F5089"/>
      <c r="G5089"/>
      <c r="H5089"/>
      <c r="I5089"/>
      <c r="J5089"/>
      <c r="K5089"/>
      <c r="L5089"/>
      <c r="M5089"/>
      <c r="N5089"/>
    </row>
    <row r="5090" spans="1:14" x14ac:dyDescent="0.3">
      <c r="A5090" s="86">
        <f t="shared" si="79"/>
        <v>5082</v>
      </c>
      <c r="B5090" s="17"/>
      <c r="C5090" s="17"/>
      <c r="D5090"/>
      <c r="E5090"/>
      <c r="F5090"/>
      <c r="G5090"/>
      <c r="H5090"/>
      <c r="I5090"/>
      <c r="J5090"/>
      <c r="K5090"/>
      <c r="L5090"/>
      <c r="M5090"/>
      <c r="N5090"/>
    </row>
    <row r="5091" spans="1:14" x14ac:dyDescent="0.3">
      <c r="A5091" s="86">
        <f t="shared" si="79"/>
        <v>5083</v>
      </c>
      <c r="B5091" s="17"/>
      <c r="C5091" s="17"/>
      <c r="D5091"/>
      <c r="E5091"/>
      <c r="F5091"/>
      <c r="G5091"/>
      <c r="H5091"/>
      <c r="I5091"/>
      <c r="J5091"/>
      <c r="K5091"/>
      <c r="L5091"/>
      <c r="M5091"/>
      <c r="N5091"/>
    </row>
    <row r="5092" spans="1:14" x14ac:dyDescent="0.3">
      <c r="A5092" s="86">
        <f t="shared" si="79"/>
        <v>5084</v>
      </c>
      <c r="B5092" s="17"/>
      <c r="C5092" s="17"/>
      <c r="D5092"/>
      <c r="E5092"/>
      <c r="F5092"/>
      <c r="G5092"/>
      <c r="H5092"/>
      <c r="I5092"/>
      <c r="J5092"/>
      <c r="K5092"/>
      <c r="L5092"/>
      <c r="M5092"/>
      <c r="N5092"/>
    </row>
    <row r="5093" spans="1:14" x14ac:dyDescent="0.3">
      <c r="A5093" s="86">
        <f t="shared" si="79"/>
        <v>5085</v>
      </c>
      <c r="B5093" s="17"/>
      <c r="C5093" s="17"/>
      <c r="D5093"/>
      <c r="E5093"/>
      <c r="F5093"/>
      <c r="G5093"/>
      <c r="H5093"/>
      <c r="I5093"/>
      <c r="J5093"/>
      <c r="K5093"/>
      <c r="L5093"/>
      <c r="M5093"/>
      <c r="N5093"/>
    </row>
    <row r="5094" spans="1:14" x14ac:dyDescent="0.3">
      <c r="A5094" s="86">
        <f t="shared" si="79"/>
        <v>5086</v>
      </c>
      <c r="B5094" s="17"/>
      <c r="C5094" s="17"/>
      <c r="D5094"/>
      <c r="E5094"/>
      <c r="F5094"/>
      <c r="G5094"/>
      <c r="H5094"/>
      <c r="I5094"/>
      <c r="J5094"/>
      <c r="K5094"/>
      <c r="L5094"/>
      <c r="M5094"/>
      <c r="N5094"/>
    </row>
    <row r="5095" spans="1:14" x14ac:dyDescent="0.3">
      <c r="A5095" s="86">
        <f t="shared" si="79"/>
        <v>5087</v>
      </c>
      <c r="B5095" s="17"/>
      <c r="C5095" s="17"/>
      <c r="D5095"/>
      <c r="E5095"/>
      <c r="F5095"/>
      <c r="G5095"/>
      <c r="H5095"/>
      <c r="I5095"/>
      <c r="J5095"/>
      <c r="K5095"/>
      <c r="L5095"/>
      <c r="M5095"/>
      <c r="N5095"/>
    </row>
    <row r="5096" spans="1:14" x14ac:dyDescent="0.3">
      <c r="A5096" s="86">
        <f t="shared" si="79"/>
        <v>5088</v>
      </c>
      <c r="B5096" s="17"/>
      <c r="C5096" s="17"/>
      <c r="D5096"/>
      <c r="E5096"/>
      <c r="F5096"/>
      <c r="G5096"/>
      <c r="H5096"/>
      <c r="I5096"/>
      <c r="J5096"/>
      <c r="K5096"/>
      <c r="L5096"/>
      <c r="M5096"/>
      <c r="N5096"/>
    </row>
    <row r="5097" spans="1:14" x14ac:dyDescent="0.3">
      <c r="A5097" s="86">
        <f t="shared" si="79"/>
        <v>5089</v>
      </c>
      <c r="B5097" s="17"/>
      <c r="C5097" s="17"/>
      <c r="D5097"/>
      <c r="E5097"/>
      <c r="F5097"/>
      <c r="G5097"/>
      <c r="H5097"/>
      <c r="I5097"/>
      <c r="J5097"/>
      <c r="K5097"/>
      <c r="L5097"/>
      <c r="M5097"/>
      <c r="N5097"/>
    </row>
    <row r="5098" spans="1:14" x14ac:dyDescent="0.3">
      <c r="A5098" s="86">
        <f t="shared" si="79"/>
        <v>5090</v>
      </c>
      <c r="B5098" s="17"/>
      <c r="C5098" s="17"/>
      <c r="D5098"/>
      <c r="E5098"/>
      <c r="F5098"/>
      <c r="G5098"/>
      <c r="H5098"/>
      <c r="I5098"/>
      <c r="J5098"/>
      <c r="K5098"/>
      <c r="L5098"/>
      <c r="M5098"/>
      <c r="N5098"/>
    </row>
    <row r="5099" spans="1:14" x14ac:dyDescent="0.3">
      <c r="A5099" s="86">
        <f t="shared" si="79"/>
        <v>5091</v>
      </c>
      <c r="B5099" s="17"/>
      <c r="C5099" s="17"/>
      <c r="D5099"/>
      <c r="E5099"/>
      <c r="F5099"/>
      <c r="G5099"/>
      <c r="H5099"/>
      <c r="I5099"/>
      <c r="J5099"/>
      <c r="K5099"/>
      <c r="L5099"/>
      <c r="M5099"/>
      <c r="N5099"/>
    </row>
    <row r="5100" spans="1:14" x14ac:dyDescent="0.3">
      <c r="A5100" s="86">
        <f t="shared" si="79"/>
        <v>5092</v>
      </c>
      <c r="B5100" s="17"/>
      <c r="C5100" s="17"/>
      <c r="D5100"/>
      <c r="E5100"/>
      <c r="F5100"/>
      <c r="G5100"/>
      <c r="H5100"/>
      <c r="I5100"/>
      <c r="J5100"/>
      <c r="K5100"/>
      <c r="L5100"/>
      <c r="M5100"/>
      <c r="N5100"/>
    </row>
    <row r="5101" spans="1:14" x14ac:dyDescent="0.3">
      <c r="A5101" s="86">
        <f t="shared" si="79"/>
        <v>5093</v>
      </c>
      <c r="B5101" s="17"/>
      <c r="C5101" s="17"/>
      <c r="D5101"/>
      <c r="E5101"/>
      <c r="F5101"/>
      <c r="G5101"/>
      <c r="H5101"/>
      <c r="I5101"/>
      <c r="J5101"/>
      <c r="K5101"/>
      <c r="L5101"/>
      <c r="M5101"/>
      <c r="N5101"/>
    </row>
    <row r="5102" spans="1:14" x14ac:dyDescent="0.3">
      <c r="A5102" s="86">
        <f t="shared" si="79"/>
        <v>5094</v>
      </c>
      <c r="B5102" s="17"/>
      <c r="C5102" s="17"/>
      <c r="D5102"/>
      <c r="E5102"/>
      <c r="F5102"/>
      <c r="G5102"/>
      <c r="H5102"/>
      <c r="I5102"/>
      <c r="J5102"/>
      <c r="K5102"/>
      <c r="L5102"/>
      <c r="M5102"/>
      <c r="N5102"/>
    </row>
    <row r="5103" spans="1:14" x14ac:dyDescent="0.3">
      <c r="A5103" s="86">
        <f t="shared" si="79"/>
        <v>5095</v>
      </c>
      <c r="B5103" s="17"/>
      <c r="C5103" s="17"/>
      <c r="D5103"/>
      <c r="E5103"/>
      <c r="F5103"/>
      <c r="G5103"/>
      <c r="H5103"/>
      <c r="I5103"/>
      <c r="J5103"/>
      <c r="K5103"/>
      <c r="L5103"/>
      <c r="M5103"/>
      <c r="N5103"/>
    </row>
    <row r="5104" spans="1:14" x14ac:dyDescent="0.3">
      <c r="A5104" s="86">
        <f t="shared" si="79"/>
        <v>5096</v>
      </c>
      <c r="B5104" s="17"/>
      <c r="C5104" s="17"/>
      <c r="D5104"/>
      <c r="E5104"/>
      <c r="F5104"/>
      <c r="G5104"/>
      <c r="H5104"/>
      <c r="I5104"/>
      <c r="J5104"/>
      <c r="K5104"/>
      <c r="L5104"/>
      <c r="M5104"/>
      <c r="N5104"/>
    </row>
    <row r="5105" spans="1:14" x14ac:dyDescent="0.3">
      <c r="A5105" s="86">
        <f t="shared" si="79"/>
        <v>5097</v>
      </c>
      <c r="B5105" s="17"/>
      <c r="C5105" s="17"/>
      <c r="D5105"/>
      <c r="E5105"/>
      <c r="F5105"/>
      <c r="G5105"/>
      <c r="H5105"/>
      <c r="I5105"/>
      <c r="J5105"/>
      <c r="K5105"/>
      <c r="L5105"/>
      <c r="M5105"/>
      <c r="N5105"/>
    </row>
    <row r="5106" spans="1:14" x14ac:dyDescent="0.3">
      <c r="A5106" s="86">
        <f t="shared" si="79"/>
        <v>5098</v>
      </c>
      <c r="B5106" s="17"/>
      <c r="C5106" s="17"/>
      <c r="D5106"/>
      <c r="E5106"/>
      <c r="F5106"/>
      <c r="G5106"/>
      <c r="H5106"/>
      <c r="I5106"/>
      <c r="J5106"/>
      <c r="K5106"/>
      <c r="L5106"/>
      <c r="M5106"/>
      <c r="N5106"/>
    </row>
    <row r="5107" spans="1:14" x14ac:dyDescent="0.3">
      <c r="A5107" s="86">
        <f t="shared" si="79"/>
        <v>5099</v>
      </c>
      <c r="B5107" s="17"/>
      <c r="C5107" s="17"/>
      <c r="D5107"/>
      <c r="E5107"/>
      <c r="F5107"/>
      <c r="G5107"/>
      <c r="H5107"/>
      <c r="I5107"/>
      <c r="J5107"/>
      <c r="K5107"/>
      <c r="L5107"/>
      <c r="M5107"/>
      <c r="N5107"/>
    </row>
    <row r="5108" spans="1:14" x14ac:dyDescent="0.3">
      <c r="A5108" s="86">
        <f t="shared" si="79"/>
        <v>5100</v>
      </c>
      <c r="B5108" s="17"/>
      <c r="C5108" s="17"/>
      <c r="D5108"/>
      <c r="E5108"/>
      <c r="F5108"/>
      <c r="G5108"/>
      <c r="H5108"/>
      <c r="I5108"/>
      <c r="J5108"/>
      <c r="K5108"/>
      <c r="L5108"/>
      <c r="M5108"/>
      <c r="N5108"/>
    </row>
    <row r="5109" spans="1:14" x14ac:dyDescent="0.3">
      <c r="A5109" s="86">
        <f t="shared" si="79"/>
        <v>5101</v>
      </c>
      <c r="B5109" s="17"/>
      <c r="C5109" s="17"/>
      <c r="D5109"/>
      <c r="E5109"/>
      <c r="F5109"/>
      <c r="G5109"/>
      <c r="H5109"/>
      <c r="I5109"/>
      <c r="J5109"/>
      <c r="K5109"/>
      <c r="L5109"/>
      <c r="M5109"/>
      <c r="N5109"/>
    </row>
    <row r="5110" spans="1:14" x14ac:dyDescent="0.3">
      <c r="A5110" s="86">
        <f t="shared" si="79"/>
        <v>5102</v>
      </c>
      <c r="B5110" s="17"/>
      <c r="C5110" s="17"/>
      <c r="D5110"/>
      <c r="E5110"/>
      <c r="F5110"/>
      <c r="G5110"/>
      <c r="H5110"/>
      <c r="I5110"/>
      <c r="J5110"/>
      <c r="K5110"/>
      <c r="L5110"/>
      <c r="M5110"/>
      <c r="N5110"/>
    </row>
    <row r="5111" spans="1:14" x14ac:dyDescent="0.3">
      <c r="A5111" s="86">
        <f t="shared" si="79"/>
        <v>5103</v>
      </c>
      <c r="B5111" s="17"/>
      <c r="C5111" s="17"/>
      <c r="D5111"/>
      <c r="E5111"/>
      <c r="F5111"/>
      <c r="G5111"/>
      <c r="H5111"/>
      <c r="I5111"/>
      <c r="J5111"/>
      <c r="K5111"/>
      <c r="L5111"/>
      <c r="M5111"/>
      <c r="N5111"/>
    </row>
    <row r="5112" spans="1:14" x14ac:dyDescent="0.3">
      <c r="A5112" s="86">
        <f t="shared" si="79"/>
        <v>5104</v>
      </c>
      <c r="B5112" s="17"/>
      <c r="C5112" s="17"/>
      <c r="D5112"/>
      <c r="E5112"/>
      <c r="F5112"/>
      <c r="G5112"/>
      <c r="H5112"/>
      <c r="I5112"/>
      <c r="J5112"/>
      <c r="K5112"/>
      <c r="L5112"/>
      <c r="M5112"/>
      <c r="N5112"/>
    </row>
    <row r="5113" spans="1:14" x14ac:dyDescent="0.3">
      <c r="A5113" s="86">
        <f t="shared" si="79"/>
        <v>5105</v>
      </c>
      <c r="B5113" s="17"/>
      <c r="C5113" s="17"/>
      <c r="D5113"/>
      <c r="E5113"/>
      <c r="F5113"/>
      <c r="G5113"/>
      <c r="H5113"/>
      <c r="I5113"/>
      <c r="J5113"/>
      <c r="K5113"/>
      <c r="L5113"/>
      <c r="M5113"/>
      <c r="N5113"/>
    </row>
    <row r="5114" spans="1:14" x14ac:dyDescent="0.3">
      <c r="A5114" s="86">
        <f t="shared" si="79"/>
        <v>5106</v>
      </c>
      <c r="B5114" s="17"/>
      <c r="C5114" s="17"/>
      <c r="D5114"/>
      <c r="E5114"/>
      <c r="F5114"/>
      <c r="G5114"/>
      <c r="H5114"/>
      <c r="I5114"/>
      <c r="J5114"/>
      <c r="K5114"/>
      <c r="L5114"/>
      <c r="M5114"/>
      <c r="N5114"/>
    </row>
    <row r="5115" spans="1:14" x14ac:dyDescent="0.3">
      <c r="A5115" s="86">
        <f t="shared" si="79"/>
        <v>5107</v>
      </c>
      <c r="B5115" s="17"/>
      <c r="C5115" s="17"/>
      <c r="D5115"/>
      <c r="E5115"/>
      <c r="F5115"/>
      <c r="G5115"/>
      <c r="H5115"/>
      <c r="I5115"/>
      <c r="J5115"/>
      <c r="K5115"/>
      <c r="L5115"/>
      <c r="M5115"/>
      <c r="N5115"/>
    </row>
    <row r="5116" spans="1:14" x14ac:dyDescent="0.3">
      <c r="A5116" s="86">
        <f t="shared" si="79"/>
        <v>5108</v>
      </c>
      <c r="B5116" s="17"/>
      <c r="C5116" s="17"/>
      <c r="D5116"/>
      <c r="E5116"/>
      <c r="F5116"/>
      <c r="G5116"/>
      <c r="H5116"/>
      <c r="I5116"/>
      <c r="J5116"/>
      <c r="K5116"/>
      <c r="L5116"/>
      <c r="M5116"/>
      <c r="N5116"/>
    </row>
    <row r="5117" spans="1:14" x14ac:dyDescent="0.3">
      <c r="A5117" s="86">
        <f t="shared" si="79"/>
        <v>5109</v>
      </c>
      <c r="B5117" s="17"/>
      <c r="C5117" s="17"/>
      <c r="D5117"/>
      <c r="E5117"/>
      <c r="F5117"/>
      <c r="G5117"/>
      <c r="H5117"/>
      <c r="I5117"/>
      <c r="J5117"/>
      <c r="K5117"/>
      <c r="L5117"/>
      <c r="M5117"/>
      <c r="N5117"/>
    </row>
    <row r="5118" spans="1:14" x14ac:dyDescent="0.3">
      <c r="A5118" s="86">
        <f t="shared" si="79"/>
        <v>5110</v>
      </c>
      <c r="B5118" s="17"/>
      <c r="C5118" s="17"/>
      <c r="D5118"/>
      <c r="E5118"/>
      <c r="F5118"/>
      <c r="G5118"/>
      <c r="H5118"/>
      <c r="I5118"/>
      <c r="J5118"/>
      <c r="K5118"/>
      <c r="L5118"/>
      <c r="M5118"/>
      <c r="N5118"/>
    </row>
    <row r="5119" spans="1:14" x14ac:dyDescent="0.3">
      <c r="A5119" s="86">
        <f t="shared" si="79"/>
        <v>5111</v>
      </c>
      <c r="B5119" s="17"/>
      <c r="C5119" s="17"/>
      <c r="D5119"/>
      <c r="E5119"/>
      <c r="F5119"/>
      <c r="G5119"/>
      <c r="H5119"/>
      <c r="I5119"/>
      <c r="J5119"/>
      <c r="K5119"/>
      <c r="L5119"/>
      <c r="M5119"/>
      <c r="N5119"/>
    </row>
    <row r="5120" spans="1:14" x14ac:dyDescent="0.3">
      <c r="A5120" s="86">
        <f t="shared" si="79"/>
        <v>5112</v>
      </c>
      <c r="B5120" s="17"/>
      <c r="C5120" s="17"/>
      <c r="D5120"/>
      <c r="E5120"/>
      <c r="F5120"/>
      <c r="G5120"/>
      <c r="H5120"/>
      <c r="I5120"/>
      <c r="J5120"/>
      <c r="K5120"/>
      <c r="L5120"/>
      <c r="M5120"/>
      <c r="N5120"/>
    </row>
    <row r="5121" spans="1:14" x14ac:dyDescent="0.3">
      <c r="A5121" s="86">
        <f t="shared" si="79"/>
        <v>5113</v>
      </c>
      <c r="B5121" s="17"/>
      <c r="C5121" s="17"/>
      <c r="D5121"/>
      <c r="E5121"/>
      <c r="F5121"/>
      <c r="G5121"/>
      <c r="H5121"/>
      <c r="I5121"/>
      <c r="J5121"/>
      <c r="K5121"/>
      <c r="L5121"/>
      <c r="M5121"/>
      <c r="N5121"/>
    </row>
    <row r="5122" spans="1:14" x14ac:dyDescent="0.3">
      <c r="A5122" s="86">
        <f t="shared" si="79"/>
        <v>5114</v>
      </c>
      <c r="B5122" s="17"/>
      <c r="C5122" s="17"/>
      <c r="D5122"/>
      <c r="E5122"/>
      <c r="F5122"/>
      <c r="G5122"/>
      <c r="H5122"/>
      <c r="I5122"/>
      <c r="J5122"/>
      <c r="K5122"/>
      <c r="L5122"/>
      <c r="M5122"/>
      <c r="N5122"/>
    </row>
    <row r="5123" spans="1:14" x14ac:dyDescent="0.3">
      <c r="A5123" s="86">
        <f t="shared" si="79"/>
        <v>5115</v>
      </c>
      <c r="B5123" s="17"/>
      <c r="C5123" s="17"/>
      <c r="D5123"/>
      <c r="E5123"/>
      <c r="F5123"/>
      <c r="G5123"/>
      <c r="H5123"/>
      <c r="I5123"/>
      <c r="J5123"/>
      <c r="K5123"/>
      <c r="L5123"/>
      <c r="M5123"/>
      <c r="N5123"/>
    </row>
    <row r="5124" spans="1:14" x14ac:dyDescent="0.3">
      <c r="A5124" s="86">
        <f t="shared" si="79"/>
        <v>5116</v>
      </c>
      <c r="B5124" s="17"/>
      <c r="C5124" s="17"/>
      <c r="D5124"/>
      <c r="E5124"/>
      <c r="F5124"/>
      <c r="G5124"/>
      <c r="H5124"/>
      <c r="I5124"/>
      <c r="J5124"/>
      <c r="K5124"/>
      <c r="L5124"/>
      <c r="M5124"/>
      <c r="N5124"/>
    </row>
    <row r="5125" spans="1:14" x14ac:dyDescent="0.3">
      <c r="A5125" s="86">
        <f t="shared" si="79"/>
        <v>5117</v>
      </c>
      <c r="B5125" s="17"/>
      <c r="C5125" s="17"/>
      <c r="D5125"/>
      <c r="E5125"/>
      <c r="F5125"/>
      <c r="G5125"/>
      <c r="H5125"/>
      <c r="I5125"/>
      <c r="J5125"/>
      <c r="K5125"/>
      <c r="L5125"/>
      <c r="M5125"/>
      <c r="N5125"/>
    </row>
    <row r="5126" spans="1:14" x14ac:dyDescent="0.3">
      <c r="A5126" s="86">
        <f t="shared" si="79"/>
        <v>5118</v>
      </c>
      <c r="B5126" s="17"/>
      <c r="C5126" s="17"/>
      <c r="D5126"/>
      <c r="E5126"/>
      <c r="F5126"/>
      <c r="G5126"/>
      <c r="H5126"/>
      <c r="I5126"/>
      <c r="J5126"/>
      <c r="K5126"/>
      <c r="L5126"/>
      <c r="M5126"/>
      <c r="N5126"/>
    </row>
    <row r="5127" spans="1:14" x14ac:dyDescent="0.3">
      <c r="A5127" s="86">
        <f t="shared" si="79"/>
        <v>5119</v>
      </c>
      <c r="B5127" s="17"/>
      <c r="C5127" s="17"/>
      <c r="D5127"/>
      <c r="E5127"/>
      <c r="F5127"/>
      <c r="G5127"/>
      <c r="H5127"/>
      <c r="I5127"/>
      <c r="J5127"/>
      <c r="K5127"/>
      <c r="L5127"/>
      <c r="M5127"/>
      <c r="N5127"/>
    </row>
    <row r="5128" spans="1:14" x14ac:dyDescent="0.3">
      <c r="A5128" s="86">
        <f t="shared" si="79"/>
        <v>5120</v>
      </c>
      <c r="B5128" s="17"/>
      <c r="C5128" s="17"/>
      <c r="D5128"/>
      <c r="E5128"/>
      <c r="F5128"/>
      <c r="G5128"/>
      <c r="H5128"/>
      <c r="I5128"/>
      <c r="J5128"/>
      <c r="K5128"/>
      <c r="L5128"/>
      <c r="M5128"/>
      <c r="N5128"/>
    </row>
    <row r="5129" spans="1:14" x14ac:dyDescent="0.3">
      <c r="A5129" s="86">
        <f t="shared" si="79"/>
        <v>5121</v>
      </c>
      <c r="B5129" s="17"/>
      <c r="C5129" s="17"/>
      <c r="D5129"/>
      <c r="E5129"/>
      <c r="F5129"/>
      <c r="G5129"/>
      <c r="H5129"/>
      <c r="I5129"/>
      <c r="J5129"/>
      <c r="K5129"/>
      <c r="L5129"/>
      <c r="M5129"/>
      <c r="N5129"/>
    </row>
    <row r="5130" spans="1:14" x14ac:dyDescent="0.3">
      <c r="A5130" s="86">
        <f t="shared" si="79"/>
        <v>5122</v>
      </c>
      <c r="B5130" s="17"/>
      <c r="C5130" s="17"/>
      <c r="D5130"/>
      <c r="E5130"/>
      <c r="F5130"/>
      <c r="G5130"/>
      <c r="H5130"/>
      <c r="I5130"/>
      <c r="J5130"/>
      <c r="K5130"/>
      <c r="L5130"/>
      <c r="M5130"/>
      <c r="N5130"/>
    </row>
    <row r="5131" spans="1:14" x14ac:dyDescent="0.3">
      <c r="A5131" s="86">
        <f t="shared" ref="A5131:A5194" si="80">A5130+1</f>
        <v>5123</v>
      </c>
      <c r="B5131" s="17"/>
      <c r="C5131" s="17"/>
      <c r="D5131"/>
      <c r="E5131"/>
      <c r="F5131"/>
      <c r="G5131"/>
      <c r="H5131"/>
      <c r="I5131"/>
      <c r="J5131"/>
      <c r="K5131"/>
      <c r="L5131"/>
      <c r="M5131"/>
      <c r="N5131"/>
    </row>
    <row r="5132" spans="1:14" x14ac:dyDescent="0.3">
      <c r="A5132" s="86">
        <f t="shared" si="80"/>
        <v>5124</v>
      </c>
      <c r="B5132" s="17"/>
      <c r="C5132" s="17"/>
      <c r="D5132"/>
      <c r="E5132"/>
      <c r="F5132"/>
      <c r="G5132"/>
      <c r="H5132"/>
      <c r="I5132"/>
      <c r="J5132"/>
      <c r="K5132"/>
      <c r="L5132"/>
      <c r="M5132"/>
      <c r="N5132"/>
    </row>
    <row r="5133" spans="1:14" x14ac:dyDescent="0.3">
      <c r="A5133" s="86">
        <f t="shared" si="80"/>
        <v>5125</v>
      </c>
      <c r="B5133" s="17"/>
      <c r="C5133" s="17"/>
      <c r="D5133"/>
      <c r="E5133"/>
      <c r="F5133"/>
      <c r="G5133"/>
      <c r="H5133"/>
      <c r="I5133"/>
      <c r="J5133"/>
      <c r="K5133"/>
      <c r="L5133"/>
      <c r="M5133"/>
      <c r="N5133"/>
    </row>
    <row r="5134" spans="1:14" x14ac:dyDescent="0.3">
      <c r="A5134" s="86">
        <f t="shared" si="80"/>
        <v>5126</v>
      </c>
      <c r="B5134" s="17"/>
      <c r="C5134" s="17"/>
      <c r="D5134"/>
      <c r="E5134"/>
      <c r="F5134"/>
      <c r="G5134"/>
      <c r="H5134"/>
      <c r="I5134"/>
      <c r="J5134"/>
      <c r="K5134"/>
      <c r="L5134"/>
      <c r="M5134"/>
      <c r="N5134"/>
    </row>
    <row r="5135" spans="1:14" x14ac:dyDescent="0.3">
      <c r="A5135" s="86">
        <f t="shared" si="80"/>
        <v>5127</v>
      </c>
      <c r="B5135" s="17"/>
      <c r="C5135" s="17"/>
      <c r="D5135"/>
      <c r="E5135"/>
      <c r="F5135"/>
      <c r="G5135"/>
      <c r="H5135"/>
      <c r="I5135"/>
      <c r="J5135"/>
      <c r="K5135"/>
      <c r="L5135"/>
      <c r="M5135"/>
      <c r="N5135"/>
    </row>
    <row r="5136" spans="1:14" x14ac:dyDescent="0.3">
      <c r="A5136" s="86">
        <f t="shared" si="80"/>
        <v>5128</v>
      </c>
      <c r="B5136" s="17"/>
      <c r="C5136" s="17"/>
      <c r="D5136"/>
      <c r="E5136"/>
      <c r="F5136"/>
      <c r="G5136"/>
      <c r="H5136"/>
      <c r="I5136"/>
      <c r="J5136"/>
      <c r="K5136"/>
      <c r="L5136"/>
      <c r="M5136"/>
      <c r="N5136"/>
    </row>
    <row r="5137" spans="1:14" x14ac:dyDescent="0.3">
      <c r="A5137" s="86">
        <f t="shared" si="80"/>
        <v>5129</v>
      </c>
      <c r="B5137" s="17"/>
      <c r="C5137" s="17"/>
      <c r="D5137"/>
      <c r="E5137"/>
      <c r="F5137"/>
      <c r="G5137"/>
      <c r="H5137"/>
      <c r="I5137"/>
      <c r="J5137"/>
      <c r="K5137"/>
      <c r="L5137"/>
      <c r="M5137"/>
      <c r="N5137"/>
    </row>
    <row r="5138" spans="1:14" x14ac:dyDescent="0.3">
      <c r="A5138" s="86">
        <f t="shared" si="80"/>
        <v>5130</v>
      </c>
      <c r="B5138" s="17"/>
      <c r="C5138" s="17"/>
      <c r="D5138"/>
      <c r="E5138"/>
      <c r="F5138"/>
      <c r="G5138"/>
      <c r="H5138"/>
      <c r="I5138"/>
      <c r="J5138"/>
      <c r="K5138"/>
      <c r="L5138"/>
      <c r="M5138"/>
      <c r="N5138"/>
    </row>
    <row r="5139" spans="1:14" x14ac:dyDescent="0.3">
      <c r="A5139" s="86">
        <f t="shared" si="80"/>
        <v>5131</v>
      </c>
      <c r="B5139" s="17"/>
      <c r="C5139" s="17"/>
      <c r="D5139"/>
      <c r="E5139"/>
      <c r="F5139"/>
      <c r="G5139"/>
      <c r="H5139"/>
      <c r="I5139"/>
      <c r="J5139"/>
      <c r="K5139"/>
      <c r="L5139"/>
      <c r="M5139"/>
      <c r="N5139"/>
    </row>
    <row r="5140" spans="1:14" x14ac:dyDescent="0.3">
      <c r="A5140" s="86">
        <f t="shared" si="80"/>
        <v>5132</v>
      </c>
      <c r="B5140" s="17"/>
      <c r="C5140" s="17"/>
      <c r="D5140"/>
      <c r="E5140"/>
      <c r="F5140"/>
      <c r="G5140"/>
      <c r="H5140"/>
      <c r="I5140"/>
      <c r="J5140"/>
      <c r="K5140"/>
      <c r="L5140"/>
      <c r="M5140"/>
      <c r="N5140"/>
    </row>
    <row r="5141" spans="1:14" x14ac:dyDescent="0.3">
      <c r="A5141" s="86">
        <f t="shared" si="80"/>
        <v>5133</v>
      </c>
      <c r="B5141" s="17"/>
      <c r="C5141" s="17"/>
      <c r="D5141"/>
      <c r="E5141"/>
      <c r="F5141"/>
      <c r="G5141"/>
      <c r="H5141"/>
      <c r="I5141"/>
      <c r="J5141"/>
      <c r="K5141"/>
      <c r="L5141"/>
      <c r="M5141"/>
      <c r="N5141"/>
    </row>
    <row r="5142" spans="1:14" x14ac:dyDescent="0.3">
      <c r="A5142" s="86">
        <f t="shared" si="80"/>
        <v>5134</v>
      </c>
      <c r="B5142" s="17"/>
      <c r="C5142" s="17"/>
      <c r="D5142"/>
      <c r="E5142"/>
      <c r="F5142"/>
      <c r="G5142"/>
      <c r="H5142"/>
      <c r="I5142"/>
      <c r="J5142"/>
      <c r="K5142"/>
      <c r="L5142"/>
      <c r="M5142"/>
      <c r="N5142"/>
    </row>
    <row r="5143" spans="1:14" x14ac:dyDescent="0.3">
      <c r="A5143" s="86">
        <f t="shared" si="80"/>
        <v>5135</v>
      </c>
      <c r="B5143" s="17"/>
      <c r="C5143" s="17"/>
      <c r="D5143"/>
      <c r="E5143"/>
      <c r="F5143"/>
      <c r="G5143"/>
      <c r="H5143"/>
      <c r="I5143"/>
      <c r="J5143"/>
      <c r="K5143"/>
      <c r="L5143"/>
      <c r="M5143"/>
      <c r="N5143"/>
    </row>
    <row r="5144" spans="1:14" x14ac:dyDescent="0.3">
      <c r="A5144" s="86">
        <f t="shared" si="80"/>
        <v>5136</v>
      </c>
      <c r="B5144" s="17"/>
      <c r="C5144" s="17"/>
      <c r="D5144"/>
      <c r="E5144"/>
      <c r="F5144"/>
      <c r="G5144"/>
      <c r="H5144"/>
      <c r="I5144"/>
      <c r="J5144"/>
      <c r="K5144"/>
      <c r="L5144"/>
      <c r="M5144"/>
      <c r="N5144"/>
    </row>
    <row r="5145" spans="1:14" x14ac:dyDescent="0.3">
      <c r="A5145" s="86">
        <f t="shared" si="80"/>
        <v>5137</v>
      </c>
      <c r="B5145" s="17"/>
      <c r="C5145" s="17"/>
      <c r="D5145"/>
      <c r="E5145"/>
      <c r="F5145"/>
      <c r="G5145"/>
      <c r="H5145"/>
      <c r="I5145"/>
      <c r="J5145"/>
      <c r="K5145"/>
      <c r="L5145"/>
      <c r="M5145"/>
      <c r="N5145"/>
    </row>
    <row r="5146" spans="1:14" x14ac:dyDescent="0.3">
      <c r="A5146" s="86">
        <f t="shared" si="80"/>
        <v>5138</v>
      </c>
      <c r="B5146" s="17"/>
      <c r="C5146" s="17"/>
      <c r="D5146"/>
      <c r="E5146"/>
      <c r="F5146"/>
      <c r="G5146"/>
      <c r="H5146"/>
      <c r="I5146"/>
      <c r="J5146"/>
      <c r="K5146"/>
      <c r="L5146"/>
      <c r="M5146"/>
      <c r="N5146"/>
    </row>
    <row r="5147" spans="1:14" x14ac:dyDescent="0.3">
      <c r="A5147" s="86">
        <f t="shared" si="80"/>
        <v>5139</v>
      </c>
      <c r="B5147" s="17"/>
      <c r="C5147" s="17"/>
      <c r="D5147"/>
      <c r="E5147"/>
      <c r="F5147"/>
      <c r="G5147"/>
      <c r="H5147"/>
      <c r="I5147"/>
      <c r="J5147"/>
      <c r="K5147"/>
      <c r="L5147"/>
      <c r="M5147"/>
      <c r="N5147"/>
    </row>
    <row r="5148" spans="1:14" x14ac:dyDescent="0.3">
      <c r="A5148" s="86">
        <f t="shared" si="80"/>
        <v>5140</v>
      </c>
      <c r="B5148" s="17"/>
      <c r="C5148" s="17"/>
      <c r="D5148"/>
      <c r="E5148"/>
      <c r="F5148"/>
      <c r="G5148"/>
      <c r="H5148"/>
      <c r="I5148"/>
      <c r="J5148"/>
      <c r="K5148"/>
      <c r="L5148"/>
      <c r="M5148"/>
      <c r="N5148"/>
    </row>
    <row r="5149" spans="1:14" x14ac:dyDescent="0.3">
      <c r="A5149" s="86">
        <f t="shared" si="80"/>
        <v>5141</v>
      </c>
      <c r="B5149" s="17"/>
      <c r="C5149" s="17"/>
      <c r="D5149"/>
      <c r="E5149"/>
      <c r="F5149"/>
      <c r="G5149"/>
      <c r="H5149"/>
      <c r="I5149"/>
      <c r="J5149"/>
      <c r="K5149"/>
      <c r="L5149"/>
      <c r="M5149"/>
      <c r="N5149"/>
    </row>
    <row r="5150" spans="1:14" x14ac:dyDescent="0.3">
      <c r="A5150" s="86">
        <f t="shared" si="80"/>
        <v>5142</v>
      </c>
      <c r="B5150" s="17"/>
      <c r="C5150" s="17"/>
      <c r="D5150"/>
      <c r="E5150"/>
      <c r="F5150"/>
      <c r="G5150"/>
      <c r="H5150"/>
      <c r="I5150"/>
      <c r="J5150"/>
      <c r="K5150"/>
      <c r="L5150"/>
      <c r="M5150"/>
      <c r="N5150"/>
    </row>
    <row r="5151" spans="1:14" x14ac:dyDescent="0.3">
      <c r="A5151" s="86">
        <f t="shared" si="80"/>
        <v>5143</v>
      </c>
      <c r="B5151" s="17"/>
      <c r="C5151" s="17"/>
      <c r="D5151"/>
      <c r="E5151"/>
      <c r="F5151"/>
      <c r="G5151"/>
      <c r="H5151"/>
      <c r="I5151"/>
      <c r="J5151"/>
      <c r="K5151"/>
      <c r="L5151"/>
      <c r="M5151"/>
      <c r="N5151"/>
    </row>
    <row r="5152" spans="1:14" x14ac:dyDescent="0.3">
      <c r="A5152" s="86">
        <f t="shared" si="80"/>
        <v>5144</v>
      </c>
      <c r="B5152" s="17"/>
      <c r="C5152" s="17"/>
      <c r="D5152"/>
      <c r="E5152"/>
      <c r="F5152"/>
      <c r="G5152"/>
      <c r="H5152"/>
      <c r="I5152"/>
      <c r="J5152"/>
      <c r="K5152"/>
      <c r="L5152"/>
      <c r="M5152"/>
      <c r="N5152"/>
    </row>
    <row r="5153" spans="1:14" x14ac:dyDescent="0.3">
      <c r="A5153" s="86">
        <f t="shared" si="80"/>
        <v>5145</v>
      </c>
      <c r="B5153" s="17"/>
      <c r="C5153" s="17"/>
      <c r="D5153"/>
      <c r="E5153"/>
      <c r="F5153"/>
      <c r="G5153"/>
      <c r="H5153"/>
      <c r="I5153"/>
      <c r="J5153"/>
      <c r="K5153"/>
      <c r="L5153"/>
      <c r="M5153"/>
      <c r="N5153"/>
    </row>
    <row r="5154" spans="1:14" x14ac:dyDescent="0.3">
      <c r="A5154" s="86">
        <f t="shared" si="80"/>
        <v>5146</v>
      </c>
      <c r="B5154" s="17"/>
      <c r="C5154" s="17"/>
      <c r="D5154"/>
      <c r="E5154"/>
      <c r="F5154"/>
      <c r="G5154"/>
      <c r="H5154"/>
      <c r="I5154"/>
      <c r="J5154"/>
      <c r="K5154"/>
      <c r="L5154"/>
      <c r="M5154"/>
      <c r="N5154"/>
    </row>
    <row r="5155" spans="1:14" x14ac:dyDescent="0.3">
      <c r="A5155" s="86">
        <f t="shared" si="80"/>
        <v>5147</v>
      </c>
      <c r="B5155" s="17"/>
      <c r="C5155" s="17"/>
      <c r="D5155"/>
      <c r="E5155"/>
      <c r="F5155"/>
      <c r="G5155"/>
      <c r="H5155"/>
      <c r="I5155"/>
      <c r="J5155"/>
      <c r="K5155"/>
      <c r="L5155"/>
      <c r="M5155"/>
      <c r="N5155"/>
    </row>
    <row r="5156" spans="1:14" x14ac:dyDescent="0.3">
      <c r="A5156" s="86">
        <f t="shared" si="80"/>
        <v>5148</v>
      </c>
      <c r="B5156" s="17"/>
      <c r="C5156" s="17"/>
      <c r="D5156"/>
      <c r="E5156"/>
      <c r="F5156"/>
      <c r="G5156"/>
      <c r="H5156"/>
      <c r="I5156"/>
      <c r="J5156"/>
      <c r="K5156"/>
      <c r="L5156"/>
      <c r="M5156"/>
      <c r="N5156"/>
    </row>
    <row r="5157" spans="1:14" x14ac:dyDescent="0.3">
      <c r="A5157" s="86">
        <f t="shared" si="80"/>
        <v>5149</v>
      </c>
      <c r="B5157" s="17"/>
      <c r="C5157" s="17"/>
      <c r="D5157"/>
      <c r="E5157"/>
      <c r="F5157"/>
      <c r="G5157"/>
      <c r="H5157"/>
      <c r="I5157"/>
      <c r="J5157"/>
      <c r="K5157"/>
      <c r="L5157"/>
      <c r="M5157"/>
      <c r="N5157"/>
    </row>
    <row r="5158" spans="1:14" x14ac:dyDescent="0.3">
      <c r="A5158" s="86">
        <f t="shared" si="80"/>
        <v>5150</v>
      </c>
      <c r="B5158" s="17"/>
      <c r="C5158" s="17"/>
      <c r="D5158"/>
      <c r="E5158"/>
      <c r="F5158"/>
      <c r="G5158"/>
      <c r="H5158"/>
      <c r="I5158"/>
      <c r="J5158"/>
      <c r="K5158"/>
      <c r="L5158"/>
      <c r="M5158"/>
      <c r="N5158"/>
    </row>
    <row r="5159" spans="1:14" x14ac:dyDescent="0.3">
      <c r="A5159" s="86">
        <f t="shared" si="80"/>
        <v>5151</v>
      </c>
      <c r="B5159" s="17"/>
      <c r="C5159" s="17"/>
      <c r="D5159"/>
      <c r="E5159"/>
      <c r="F5159"/>
      <c r="G5159"/>
      <c r="H5159"/>
      <c r="I5159"/>
      <c r="J5159"/>
      <c r="K5159"/>
      <c r="L5159"/>
      <c r="M5159"/>
      <c r="N5159"/>
    </row>
    <row r="5160" spans="1:14" x14ac:dyDescent="0.3">
      <c r="A5160" s="86">
        <f t="shared" si="80"/>
        <v>5152</v>
      </c>
      <c r="B5160" s="17"/>
      <c r="C5160" s="17"/>
      <c r="D5160"/>
      <c r="E5160"/>
      <c r="F5160"/>
      <c r="G5160"/>
      <c r="H5160"/>
      <c r="I5160"/>
      <c r="J5160"/>
      <c r="K5160"/>
      <c r="L5160"/>
      <c r="M5160"/>
      <c r="N5160"/>
    </row>
    <row r="5161" spans="1:14" x14ac:dyDescent="0.3">
      <c r="A5161" s="86">
        <f t="shared" si="80"/>
        <v>5153</v>
      </c>
      <c r="B5161" s="17"/>
      <c r="C5161" s="17"/>
      <c r="D5161"/>
      <c r="E5161"/>
      <c r="F5161"/>
      <c r="G5161"/>
      <c r="H5161"/>
      <c r="I5161"/>
      <c r="J5161"/>
      <c r="K5161"/>
      <c r="L5161"/>
      <c r="M5161"/>
      <c r="N5161"/>
    </row>
    <row r="5162" spans="1:14" x14ac:dyDescent="0.3">
      <c r="A5162" s="86">
        <f t="shared" si="80"/>
        <v>5154</v>
      </c>
      <c r="B5162" s="17"/>
      <c r="C5162" s="17"/>
      <c r="D5162"/>
      <c r="E5162"/>
      <c r="F5162"/>
      <c r="G5162"/>
      <c r="H5162"/>
      <c r="I5162"/>
      <c r="J5162"/>
      <c r="K5162"/>
      <c r="L5162"/>
      <c r="M5162"/>
      <c r="N5162"/>
    </row>
    <row r="5163" spans="1:14" x14ac:dyDescent="0.3">
      <c r="A5163" s="86">
        <f t="shared" si="80"/>
        <v>5155</v>
      </c>
      <c r="B5163" s="17"/>
      <c r="C5163" s="17"/>
      <c r="D5163"/>
      <c r="E5163"/>
      <c r="F5163"/>
      <c r="G5163"/>
      <c r="H5163"/>
      <c r="I5163"/>
      <c r="J5163"/>
      <c r="K5163"/>
      <c r="L5163"/>
      <c r="M5163"/>
      <c r="N5163"/>
    </row>
    <row r="5164" spans="1:14" x14ac:dyDescent="0.3">
      <c r="A5164" s="86">
        <f t="shared" si="80"/>
        <v>5156</v>
      </c>
      <c r="B5164" s="17"/>
      <c r="C5164" s="17"/>
      <c r="D5164"/>
      <c r="E5164"/>
      <c r="F5164"/>
      <c r="G5164"/>
      <c r="H5164"/>
      <c r="I5164"/>
      <c r="J5164"/>
      <c r="K5164"/>
      <c r="L5164"/>
      <c r="M5164"/>
      <c r="N5164"/>
    </row>
    <row r="5165" spans="1:14" x14ac:dyDescent="0.3">
      <c r="A5165" s="86">
        <f t="shared" si="80"/>
        <v>5157</v>
      </c>
      <c r="B5165" s="17"/>
      <c r="C5165" s="17"/>
      <c r="D5165"/>
      <c r="E5165"/>
      <c r="F5165"/>
      <c r="G5165"/>
      <c r="H5165"/>
      <c r="I5165"/>
      <c r="J5165"/>
      <c r="K5165"/>
      <c r="L5165"/>
      <c r="M5165"/>
      <c r="N5165"/>
    </row>
    <row r="5166" spans="1:14" x14ac:dyDescent="0.3">
      <c r="A5166" s="86">
        <f t="shared" si="80"/>
        <v>5158</v>
      </c>
      <c r="B5166" s="17"/>
      <c r="C5166" s="17"/>
      <c r="D5166"/>
      <c r="E5166"/>
      <c r="F5166"/>
      <c r="G5166"/>
      <c r="H5166"/>
      <c r="I5166"/>
      <c r="J5166"/>
      <c r="K5166"/>
      <c r="L5166"/>
      <c r="M5166"/>
      <c r="N5166"/>
    </row>
    <row r="5167" spans="1:14" x14ac:dyDescent="0.3">
      <c r="A5167" s="86">
        <f t="shared" si="80"/>
        <v>5159</v>
      </c>
      <c r="B5167" s="17"/>
      <c r="C5167" s="17"/>
      <c r="D5167"/>
      <c r="E5167"/>
      <c r="F5167"/>
      <c r="G5167"/>
      <c r="H5167"/>
      <c r="I5167"/>
      <c r="J5167"/>
      <c r="K5167"/>
      <c r="L5167"/>
      <c r="M5167"/>
      <c r="N5167"/>
    </row>
    <row r="5168" spans="1:14" x14ac:dyDescent="0.3">
      <c r="A5168" s="86">
        <f t="shared" si="80"/>
        <v>5160</v>
      </c>
      <c r="B5168" s="17"/>
      <c r="C5168" s="17"/>
      <c r="D5168"/>
      <c r="E5168"/>
      <c r="F5168"/>
      <c r="G5168"/>
      <c r="H5168"/>
      <c r="I5168"/>
      <c r="J5168"/>
      <c r="K5168"/>
      <c r="L5168"/>
      <c r="M5168"/>
      <c r="N5168"/>
    </row>
    <row r="5169" spans="1:14" x14ac:dyDescent="0.3">
      <c r="A5169" s="86">
        <f t="shared" si="80"/>
        <v>5161</v>
      </c>
      <c r="B5169" s="17"/>
      <c r="C5169" s="17"/>
      <c r="D5169"/>
      <c r="E5169"/>
      <c r="F5169"/>
      <c r="G5169"/>
      <c r="H5169"/>
      <c r="I5169"/>
      <c r="J5169"/>
      <c r="K5169"/>
      <c r="L5169"/>
      <c r="M5169"/>
      <c r="N5169"/>
    </row>
    <row r="5170" spans="1:14" x14ac:dyDescent="0.3">
      <c r="A5170" s="86">
        <f t="shared" si="80"/>
        <v>5162</v>
      </c>
      <c r="B5170" s="17"/>
      <c r="C5170" s="17"/>
      <c r="D5170"/>
      <c r="E5170"/>
      <c r="F5170"/>
      <c r="G5170"/>
      <c r="H5170"/>
      <c r="I5170"/>
      <c r="J5170"/>
      <c r="K5170"/>
      <c r="L5170"/>
      <c r="M5170"/>
      <c r="N5170"/>
    </row>
    <row r="5171" spans="1:14" x14ac:dyDescent="0.3">
      <c r="A5171" s="86">
        <f t="shared" si="80"/>
        <v>5163</v>
      </c>
      <c r="B5171" s="17"/>
      <c r="C5171" s="17"/>
      <c r="D5171"/>
      <c r="E5171"/>
      <c r="F5171"/>
      <c r="G5171"/>
      <c r="H5171"/>
      <c r="I5171"/>
      <c r="J5171"/>
      <c r="K5171"/>
      <c r="L5171"/>
      <c r="M5171"/>
      <c r="N5171"/>
    </row>
    <row r="5172" spans="1:14" x14ac:dyDescent="0.3">
      <c r="A5172" s="86">
        <f t="shared" si="80"/>
        <v>5164</v>
      </c>
      <c r="B5172" s="17"/>
      <c r="C5172" s="17"/>
      <c r="D5172"/>
      <c r="E5172"/>
      <c r="F5172"/>
      <c r="G5172"/>
      <c r="H5172"/>
      <c r="I5172"/>
      <c r="J5172"/>
      <c r="K5172"/>
      <c r="L5172"/>
      <c r="M5172"/>
      <c r="N5172"/>
    </row>
    <row r="5173" spans="1:14" x14ac:dyDescent="0.3">
      <c r="A5173" s="86">
        <f t="shared" si="80"/>
        <v>5165</v>
      </c>
      <c r="B5173" s="17"/>
      <c r="C5173" s="17"/>
      <c r="D5173"/>
      <c r="E5173"/>
      <c r="F5173"/>
      <c r="G5173"/>
      <c r="H5173"/>
      <c r="I5173"/>
      <c r="J5173"/>
      <c r="K5173"/>
      <c r="L5173"/>
      <c r="M5173"/>
      <c r="N5173"/>
    </row>
    <row r="5174" spans="1:14" x14ac:dyDescent="0.3">
      <c r="A5174" s="86">
        <f t="shared" si="80"/>
        <v>5166</v>
      </c>
      <c r="B5174" s="17"/>
      <c r="C5174" s="17"/>
      <c r="D5174"/>
      <c r="E5174"/>
      <c r="F5174"/>
      <c r="G5174"/>
      <c r="H5174"/>
      <c r="I5174"/>
      <c r="J5174"/>
      <c r="K5174"/>
      <c r="L5174"/>
      <c r="M5174"/>
      <c r="N5174"/>
    </row>
    <row r="5175" spans="1:14" x14ac:dyDescent="0.3">
      <c r="A5175" s="86">
        <f t="shared" si="80"/>
        <v>5167</v>
      </c>
      <c r="B5175" s="17"/>
      <c r="C5175" s="17"/>
      <c r="D5175"/>
      <c r="E5175"/>
      <c r="F5175"/>
      <c r="G5175"/>
      <c r="H5175"/>
      <c r="I5175"/>
      <c r="J5175"/>
      <c r="K5175"/>
      <c r="L5175"/>
      <c r="M5175"/>
      <c r="N5175"/>
    </row>
    <row r="5176" spans="1:14" x14ac:dyDescent="0.3">
      <c r="A5176" s="86">
        <f t="shared" si="80"/>
        <v>5168</v>
      </c>
      <c r="B5176" s="17"/>
      <c r="C5176" s="17"/>
      <c r="D5176"/>
      <c r="E5176"/>
      <c r="F5176"/>
      <c r="G5176"/>
      <c r="H5176"/>
      <c r="I5176"/>
      <c r="J5176"/>
      <c r="K5176"/>
      <c r="L5176"/>
      <c r="M5176"/>
      <c r="N5176"/>
    </row>
    <row r="5177" spans="1:14" x14ac:dyDescent="0.3">
      <c r="A5177" s="86">
        <f t="shared" si="80"/>
        <v>5169</v>
      </c>
      <c r="B5177" s="17"/>
      <c r="C5177" s="17"/>
      <c r="D5177"/>
      <c r="E5177"/>
      <c r="F5177"/>
      <c r="G5177"/>
      <c r="H5177"/>
      <c r="I5177"/>
      <c r="J5177"/>
      <c r="K5177"/>
      <c r="L5177"/>
      <c r="M5177"/>
      <c r="N5177"/>
    </row>
    <row r="5178" spans="1:14" x14ac:dyDescent="0.3">
      <c r="A5178" s="86">
        <f t="shared" si="80"/>
        <v>5170</v>
      </c>
      <c r="B5178" s="17"/>
      <c r="C5178" s="17"/>
      <c r="D5178"/>
      <c r="E5178"/>
      <c r="F5178"/>
      <c r="G5178"/>
      <c r="H5178"/>
      <c r="I5178"/>
      <c r="J5178"/>
      <c r="K5178"/>
      <c r="L5178"/>
      <c r="M5178"/>
      <c r="N5178"/>
    </row>
    <row r="5179" spans="1:14" x14ac:dyDescent="0.3">
      <c r="A5179" s="86">
        <f t="shared" si="80"/>
        <v>5171</v>
      </c>
      <c r="B5179" s="17"/>
      <c r="C5179" s="17"/>
      <c r="D5179"/>
      <c r="E5179"/>
      <c r="F5179"/>
      <c r="G5179"/>
      <c r="H5179"/>
      <c r="I5179"/>
      <c r="J5179"/>
      <c r="K5179"/>
      <c r="L5179"/>
      <c r="M5179"/>
      <c r="N5179"/>
    </row>
    <row r="5180" spans="1:14" x14ac:dyDescent="0.3">
      <c r="A5180" s="86">
        <f t="shared" si="80"/>
        <v>5172</v>
      </c>
      <c r="B5180" s="17"/>
      <c r="C5180" s="17"/>
      <c r="D5180"/>
      <c r="E5180"/>
      <c r="F5180"/>
      <c r="G5180"/>
      <c r="H5180"/>
      <c r="I5180"/>
      <c r="J5180"/>
      <c r="K5180"/>
      <c r="L5180"/>
      <c r="M5180"/>
      <c r="N5180"/>
    </row>
    <row r="5181" spans="1:14" x14ac:dyDescent="0.3">
      <c r="A5181" s="86">
        <f t="shared" si="80"/>
        <v>5173</v>
      </c>
      <c r="B5181" s="17"/>
      <c r="C5181" s="17"/>
      <c r="D5181"/>
      <c r="E5181"/>
      <c r="F5181"/>
      <c r="G5181"/>
      <c r="H5181"/>
      <c r="I5181"/>
      <c r="J5181"/>
      <c r="K5181"/>
      <c r="L5181"/>
      <c r="M5181"/>
      <c r="N5181"/>
    </row>
    <row r="5182" spans="1:14" x14ac:dyDescent="0.3">
      <c r="A5182" s="86">
        <f t="shared" si="80"/>
        <v>5174</v>
      </c>
      <c r="B5182" s="17"/>
      <c r="C5182" s="17"/>
      <c r="D5182"/>
      <c r="E5182"/>
      <c r="F5182"/>
      <c r="G5182"/>
      <c r="H5182"/>
      <c r="I5182"/>
      <c r="J5182"/>
      <c r="K5182"/>
      <c r="L5182"/>
      <c r="M5182"/>
      <c r="N5182"/>
    </row>
    <row r="5183" spans="1:14" x14ac:dyDescent="0.3">
      <c r="A5183" s="86">
        <f t="shared" si="80"/>
        <v>5175</v>
      </c>
      <c r="B5183" s="17"/>
      <c r="C5183" s="17"/>
      <c r="D5183"/>
      <c r="E5183"/>
      <c r="F5183"/>
      <c r="G5183"/>
      <c r="H5183"/>
      <c r="I5183"/>
      <c r="J5183"/>
      <c r="K5183"/>
      <c r="L5183"/>
      <c r="M5183"/>
      <c r="N5183"/>
    </row>
    <row r="5184" spans="1:14" x14ac:dyDescent="0.3">
      <c r="A5184" s="86">
        <f t="shared" si="80"/>
        <v>5176</v>
      </c>
      <c r="B5184" s="17"/>
      <c r="C5184" s="17"/>
      <c r="D5184"/>
      <c r="E5184"/>
      <c r="F5184"/>
      <c r="G5184"/>
      <c r="H5184"/>
      <c r="I5184"/>
      <c r="J5184"/>
      <c r="K5184"/>
      <c r="L5184"/>
      <c r="M5184"/>
      <c r="N5184"/>
    </row>
    <row r="5185" spans="1:14" x14ac:dyDescent="0.3">
      <c r="A5185" s="86">
        <f t="shared" si="80"/>
        <v>5177</v>
      </c>
      <c r="B5185" s="17"/>
      <c r="C5185" s="17"/>
      <c r="D5185"/>
      <c r="E5185"/>
      <c r="F5185"/>
      <c r="G5185"/>
      <c r="H5185"/>
      <c r="I5185"/>
      <c r="J5185"/>
      <c r="K5185"/>
      <c r="L5185"/>
      <c r="M5185"/>
      <c r="N5185"/>
    </row>
    <row r="5186" spans="1:14" x14ac:dyDescent="0.3">
      <c r="A5186" s="86">
        <f t="shared" si="80"/>
        <v>5178</v>
      </c>
      <c r="B5186" s="17"/>
      <c r="C5186" s="17"/>
      <c r="D5186"/>
      <c r="E5186"/>
      <c r="F5186"/>
      <c r="G5186"/>
      <c r="H5186"/>
      <c r="I5186"/>
      <c r="J5186"/>
      <c r="K5186"/>
      <c r="L5186"/>
      <c r="M5186"/>
      <c r="N5186"/>
    </row>
    <row r="5187" spans="1:14" x14ac:dyDescent="0.3">
      <c r="A5187" s="86">
        <f t="shared" si="80"/>
        <v>5179</v>
      </c>
      <c r="B5187" s="17"/>
      <c r="C5187" s="17"/>
      <c r="D5187"/>
      <c r="E5187"/>
      <c r="F5187"/>
      <c r="G5187"/>
      <c r="H5187"/>
      <c r="I5187"/>
      <c r="J5187"/>
      <c r="K5187"/>
      <c r="L5187"/>
      <c r="M5187"/>
      <c r="N5187"/>
    </row>
    <row r="5188" spans="1:14" x14ac:dyDescent="0.3">
      <c r="A5188" s="86">
        <f t="shared" si="80"/>
        <v>5180</v>
      </c>
      <c r="B5188" s="17"/>
      <c r="C5188" s="17"/>
      <c r="D5188"/>
      <c r="E5188"/>
      <c r="F5188"/>
      <c r="G5188"/>
      <c r="H5188"/>
      <c r="I5188"/>
      <c r="J5188"/>
      <c r="K5188"/>
      <c r="L5188"/>
      <c r="M5188"/>
      <c r="N5188"/>
    </row>
    <row r="5189" spans="1:14" x14ac:dyDescent="0.3">
      <c r="A5189" s="86">
        <f t="shared" si="80"/>
        <v>5181</v>
      </c>
      <c r="B5189" s="17"/>
      <c r="C5189" s="17"/>
      <c r="D5189"/>
      <c r="E5189"/>
      <c r="F5189"/>
      <c r="G5189"/>
      <c r="H5189"/>
      <c r="I5189"/>
      <c r="J5189"/>
      <c r="K5189"/>
      <c r="L5189"/>
      <c r="M5189"/>
      <c r="N5189"/>
    </row>
    <row r="5190" spans="1:14" x14ac:dyDescent="0.3">
      <c r="A5190" s="86">
        <f t="shared" si="80"/>
        <v>5182</v>
      </c>
      <c r="B5190" s="17"/>
      <c r="C5190" s="17"/>
      <c r="D5190"/>
      <c r="E5190"/>
      <c r="F5190"/>
      <c r="G5190"/>
      <c r="H5190"/>
      <c r="I5190"/>
      <c r="J5190"/>
      <c r="K5190"/>
      <c r="L5190"/>
      <c r="M5190"/>
      <c r="N5190"/>
    </row>
    <row r="5191" spans="1:14" x14ac:dyDescent="0.3">
      <c r="A5191" s="86">
        <f t="shared" si="80"/>
        <v>5183</v>
      </c>
      <c r="B5191" s="17"/>
      <c r="C5191" s="17"/>
      <c r="D5191"/>
      <c r="E5191"/>
      <c r="F5191"/>
      <c r="G5191"/>
      <c r="H5191"/>
      <c r="I5191"/>
      <c r="J5191"/>
      <c r="K5191"/>
      <c r="L5191"/>
      <c r="M5191"/>
      <c r="N5191"/>
    </row>
    <row r="5192" spans="1:14" x14ac:dyDescent="0.3">
      <c r="A5192" s="86">
        <f t="shared" si="80"/>
        <v>5184</v>
      </c>
      <c r="B5192" s="17"/>
      <c r="C5192" s="17"/>
      <c r="D5192"/>
      <c r="E5192"/>
      <c r="F5192"/>
      <c r="G5192"/>
      <c r="H5192"/>
      <c r="I5192"/>
      <c r="J5192"/>
      <c r="K5192"/>
      <c r="L5192"/>
      <c r="M5192"/>
      <c r="N5192"/>
    </row>
    <row r="5193" spans="1:14" x14ac:dyDescent="0.3">
      <c r="A5193" s="86">
        <f t="shared" si="80"/>
        <v>5185</v>
      </c>
      <c r="B5193" s="17"/>
      <c r="C5193" s="17"/>
      <c r="D5193"/>
      <c r="E5193"/>
      <c r="F5193"/>
      <c r="G5193"/>
      <c r="H5193"/>
      <c r="I5193"/>
      <c r="J5193"/>
      <c r="K5193"/>
      <c r="L5193"/>
      <c r="M5193"/>
      <c r="N5193"/>
    </row>
    <row r="5194" spans="1:14" x14ac:dyDescent="0.3">
      <c r="A5194" s="86">
        <f t="shared" si="80"/>
        <v>5186</v>
      </c>
      <c r="B5194" s="17"/>
      <c r="C5194" s="17"/>
      <c r="D5194"/>
      <c r="E5194"/>
      <c r="F5194"/>
      <c r="G5194"/>
      <c r="H5194"/>
      <c r="I5194"/>
      <c r="J5194"/>
      <c r="K5194"/>
      <c r="L5194"/>
      <c r="M5194"/>
      <c r="N5194"/>
    </row>
    <row r="5195" spans="1:14" x14ac:dyDescent="0.3">
      <c r="A5195" s="86">
        <f t="shared" ref="A5195:A5258" si="81">A5194+1</f>
        <v>5187</v>
      </c>
      <c r="B5195" s="17"/>
      <c r="C5195" s="17"/>
      <c r="D5195"/>
      <c r="E5195"/>
      <c r="F5195"/>
      <c r="G5195"/>
      <c r="H5195"/>
      <c r="I5195"/>
      <c r="J5195"/>
      <c r="K5195"/>
      <c r="L5195"/>
      <c r="M5195"/>
      <c r="N5195"/>
    </row>
    <row r="5196" spans="1:14" x14ac:dyDescent="0.3">
      <c r="A5196" s="86">
        <f t="shared" si="81"/>
        <v>5188</v>
      </c>
      <c r="B5196" s="17"/>
      <c r="C5196" s="17"/>
      <c r="D5196"/>
      <c r="E5196"/>
      <c r="F5196"/>
      <c r="G5196"/>
      <c r="H5196"/>
      <c r="I5196"/>
      <c r="J5196"/>
      <c r="K5196"/>
      <c r="L5196"/>
      <c r="M5196"/>
      <c r="N5196"/>
    </row>
    <row r="5197" spans="1:14" x14ac:dyDescent="0.3">
      <c r="A5197" s="86">
        <f t="shared" si="81"/>
        <v>5189</v>
      </c>
      <c r="B5197" s="17"/>
      <c r="C5197" s="17"/>
      <c r="D5197"/>
      <c r="E5197"/>
      <c r="F5197"/>
      <c r="G5197"/>
      <c r="H5197"/>
      <c r="I5197"/>
      <c r="J5197"/>
      <c r="K5197"/>
      <c r="L5197"/>
      <c r="M5197"/>
      <c r="N5197"/>
    </row>
    <row r="5198" spans="1:14" x14ac:dyDescent="0.3">
      <c r="A5198" s="86">
        <f t="shared" si="81"/>
        <v>5190</v>
      </c>
      <c r="B5198" s="17"/>
      <c r="C5198" s="17"/>
      <c r="D5198"/>
      <c r="E5198"/>
      <c r="F5198"/>
      <c r="G5198"/>
      <c r="H5198"/>
      <c r="I5198"/>
      <c r="J5198"/>
      <c r="K5198"/>
      <c r="L5198"/>
      <c r="M5198"/>
      <c r="N5198"/>
    </row>
    <row r="5199" spans="1:14" x14ac:dyDescent="0.3">
      <c r="A5199" s="86">
        <f t="shared" si="81"/>
        <v>5191</v>
      </c>
      <c r="B5199" s="17"/>
      <c r="C5199" s="17"/>
      <c r="D5199"/>
      <c r="E5199"/>
      <c r="F5199"/>
      <c r="G5199"/>
      <c r="H5199"/>
      <c r="I5199"/>
      <c r="J5199"/>
      <c r="K5199"/>
      <c r="L5199"/>
      <c r="M5199"/>
      <c r="N5199"/>
    </row>
    <row r="5200" spans="1:14" x14ac:dyDescent="0.3">
      <c r="A5200" s="86">
        <f t="shared" si="81"/>
        <v>5192</v>
      </c>
      <c r="B5200" s="17"/>
      <c r="C5200" s="17"/>
      <c r="D5200"/>
      <c r="E5200"/>
      <c r="F5200"/>
      <c r="G5200"/>
      <c r="H5200"/>
      <c r="I5200"/>
      <c r="J5200"/>
      <c r="K5200"/>
      <c r="L5200"/>
      <c r="M5200"/>
      <c r="N5200"/>
    </row>
    <row r="5201" spans="1:14" x14ac:dyDescent="0.3">
      <c r="A5201" s="86">
        <f t="shared" si="81"/>
        <v>5193</v>
      </c>
      <c r="B5201" s="17"/>
      <c r="C5201" s="17"/>
      <c r="D5201"/>
      <c r="E5201"/>
      <c r="F5201"/>
      <c r="G5201"/>
      <c r="H5201"/>
      <c r="I5201"/>
      <c r="J5201"/>
      <c r="K5201"/>
      <c r="L5201"/>
      <c r="M5201"/>
      <c r="N5201"/>
    </row>
    <row r="5202" spans="1:14" x14ac:dyDescent="0.3">
      <c r="A5202" s="86">
        <f t="shared" si="81"/>
        <v>5194</v>
      </c>
      <c r="B5202" s="17"/>
      <c r="C5202" s="17"/>
      <c r="D5202"/>
      <c r="E5202"/>
      <c r="F5202"/>
      <c r="G5202"/>
      <c r="H5202"/>
      <c r="I5202"/>
      <c r="J5202"/>
      <c r="K5202"/>
      <c r="L5202"/>
      <c r="M5202"/>
      <c r="N5202"/>
    </row>
    <row r="5203" spans="1:14" x14ac:dyDescent="0.3">
      <c r="A5203" s="86">
        <f t="shared" si="81"/>
        <v>5195</v>
      </c>
      <c r="B5203" s="17"/>
      <c r="C5203" s="17"/>
      <c r="D5203"/>
      <c r="E5203"/>
      <c r="F5203"/>
      <c r="G5203"/>
      <c r="H5203"/>
      <c r="I5203"/>
      <c r="J5203"/>
      <c r="K5203"/>
      <c r="L5203"/>
      <c r="M5203"/>
      <c r="N5203"/>
    </row>
    <row r="5204" spans="1:14" x14ac:dyDescent="0.3">
      <c r="A5204" s="86">
        <f t="shared" si="81"/>
        <v>5196</v>
      </c>
      <c r="B5204" s="17"/>
      <c r="C5204" s="17"/>
      <c r="D5204"/>
      <c r="E5204"/>
      <c r="F5204"/>
      <c r="G5204"/>
      <c r="H5204"/>
      <c r="I5204"/>
      <c r="J5204"/>
      <c r="K5204"/>
      <c r="L5204"/>
      <c r="M5204"/>
      <c r="N5204"/>
    </row>
    <row r="5205" spans="1:14" x14ac:dyDescent="0.3">
      <c r="A5205" s="86">
        <f t="shared" si="81"/>
        <v>5197</v>
      </c>
      <c r="B5205" s="17"/>
      <c r="C5205" s="17"/>
      <c r="D5205"/>
      <c r="E5205"/>
      <c r="F5205"/>
      <c r="G5205"/>
      <c r="H5205"/>
      <c r="I5205"/>
      <c r="J5205"/>
      <c r="K5205"/>
      <c r="L5205"/>
      <c r="M5205"/>
      <c r="N5205"/>
    </row>
    <row r="5206" spans="1:14" x14ac:dyDescent="0.3">
      <c r="A5206" s="86">
        <f t="shared" si="81"/>
        <v>5198</v>
      </c>
      <c r="B5206" s="17"/>
      <c r="C5206" s="17"/>
      <c r="D5206"/>
      <c r="E5206"/>
      <c r="F5206"/>
      <c r="G5206"/>
      <c r="H5206"/>
      <c r="I5206"/>
      <c r="J5206"/>
      <c r="K5206"/>
      <c r="L5206"/>
      <c r="M5206"/>
      <c r="N5206"/>
    </row>
    <row r="5207" spans="1:14" x14ac:dyDescent="0.3">
      <c r="A5207" s="86">
        <f t="shared" si="81"/>
        <v>5199</v>
      </c>
      <c r="B5207" s="17"/>
      <c r="C5207" s="17"/>
      <c r="D5207"/>
      <c r="E5207"/>
      <c r="F5207"/>
      <c r="G5207"/>
      <c r="H5207"/>
      <c r="I5207"/>
      <c r="J5207"/>
      <c r="K5207"/>
      <c r="L5207"/>
      <c r="M5207"/>
      <c r="N5207"/>
    </row>
    <row r="5208" spans="1:14" x14ac:dyDescent="0.3">
      <c r="A5208" s="86">
        <f t="shared" si="81"/>
        <v>5200</v>
      </c>
      <c r="B5208" s="17"/>
      <c r="C5208" s="17"/>
      <c r="D5208"/>
      <c r="E5208"/>
      <c r="F5208"/>
      <c r="G5208"/>
      <c r="H5208"/>
      <c r="I5208"/>
      <c r="J5208"/>
      <c r="K5208"/>
      <c r="L5208"/>
      <c r="M5208"/>
      <c r="N5208"/>
    </row>
    <row r="5209" spans="1:14" x14ac:dyDescent="0.3">
      <c r="A5209" s="86">
        <f t="shared" si="81"/>
        <v>5201</v>
      </c>
      <c r="B5209" s="17"/>
      <c r="C5209" s="17"/>
      <c r="D5209"/>
      <c r="E5209"/>
      <c r="F5209"/>
      <c r="G5209"/>
      <c r="H5209"/>
      <c r="I5209"/>
      <c r="J5209"/>
      <c r="K5209"/>
      <c r="L5209"/>
      <c r="M5209"/>
      <c r="N5209"/>
    </row>
    <row r="5210" spans="1:14" x14ac:dyDescent="0.3">
      <c r="A5210" s="86">
        <f t="shared" si="81"/>
        <v>5202</v>
      </c>
      <c r="B5210" s="17"/>
      <c r="C5210" s="17"/>
      <c r="D5210"/>
      <c r="E5210"/>
      <c r="F5210"/>
      <c r="G5210"/>
      <c r="H5210"/>
      <c r="I5210"/>
      <c r="J5210"/>
      <c r="K5210"/>
      <c r="L5210"/>
      <c r="M5210"/>
      <c r="N5210"/>
    </row>
    <row r="5211" spans="1:14" x14ac:dyDescent="0.3">
      <c r="A5211" s="86">
        <f t="shared" si="81"/>
        <v>5203</v>
      </c>
      <c r="B5211" s="17"/>
      <c r="C5211" s="17"/>
      <c r="D5211"/>
      <c r="E5211"/>
      <c r="F5211"/>
      <c r="G5211"/>
      <c r="H5211"/>
      <c r="I5211"/>
      <c r="J5211"/>
      <c r="K5211"/>
      <c r="L5211"/>
      <c r="M5211"/>
      <c r="N5211"/>
    </row>
    <row r="5212" spans="1:14" x14ac:dyDescent="0.3">
      <c r="A5212" s="86">
        <f t="shared" si="81"/>
        <v>5204</v>
      </c>
      <c r="B5212" s="17"/>
      <c r="C5212" s="17"/>
      <c r="D5212"/>
      <c r="E5212"/>
      <c r="F5212"/>
      <c r="G5212"/>
      <c r="H5212"/>
      <c r="I5212"/>
      <c r="J5212"/>
      <c r="K5212"/>
      <c r="L5212"/>
      <c r="M5212"/>
      <c r="N5212"/>
    </row>
    <row r="5213" spans="1:14" x14ac:dyDescent="0.3">
      <c r="A5213" s="86">
        <f t="shared" si="81"/>
        <v>5205</v>
      </c>
      <c r="B5213" s="17"/>
      <c r="C5213" s="17"/>
      <c r="D5213"/>
      <c r="E5213"/>
      <c r="F5213"/>
      <c r="G5213"/>
      <c r="H5213"/>
      <c r="I5213"/>
      <c r="J5213"/>
      <c r="K5213"/>
      <c r="L5213"/>
      <c r="M5213"/>
      <c r="N5213"/>
    </row>
    <row r="5214" spans="1:14" x14ac:dyDescent="0.3">
      <c r="A5214" s="86">
        <f t="shared" si="81"/>
        <v>5206</v>
      </c>
      <c r="B5214" s="17"/>
      <c r="C5214" s="17"/>
      <c r="D5214"/>
      <c r="E5214"/>
      <c r="F5214"/>
      <c r="G5214"/>
      <c r="H5214"/>
      <c r="I5214"/>
      <c r="J5214"/>
      <c r="K5214"/>
      <c r="L5214"/>
      <c r="M5214"/>
      <c r="N5214"/>
    </row>
    <row r="5215" spans="1:14" x14ac:dyDescent="0.3">
      <c r="A5215" s="86">
        <f t="shared" si="81"/>
        <v>5207</v>
      </c>
      <c r="B5215" s="17"/>
      <c r="C5215" s="17"/>
      <c r="D5215"/>
      <c r="E5215"/>
      <c r="F5215"/>
      <c r="G5215"/>
      <c r="H5215"/>
      <c r="I5215"/>
      <c r="J5215"/>
      <c r="K5215"/>
      <c r="L5215"/>
      <c r="M5215"/>
      <c r="N5215"/>
    </row>
    <row r="5216" spans="1:14" x14ac:dyDescent="0.3">
      <c r="A5216" s="86">
        <f t="shared" si="81"/>
        <v>5208</v>
      </c>
      <c r="B5216" s="17"/>
      <c r="C5216" s="17"/>
      <c r="D5216"/>
      <c r="E5216"/>
      <c r="F5216"/>
      <c r="G5216"/>
      <c r="H5216"/>
      <c r="I5216"/>
      <c r="J5216"/>
      <c r="K5216"/>
      <c r="L5216"/>
      <c r="M5216"/>
      <c r="N5216"/>
    </row>
    <row r="5217" spans="1:14" x14ac:dyDescent="0.3">
      <c r="A5217" s="86">
        <f t="shared" si="81"/>
        <v>5209</v>
      </c>
      <c r="B5217" s="17"/>
      <c r="C5217" s="17"/>
      <c r="D5217"/>
      <c r="E5217"/>
      <c r="F5217"/>
      <c r="G5217"/>
      <c r="H5217"/>
      <c r="I5217"/>
      <c r="J5217"/>
      <c r="K5217"/>
      <c r="L5217"/>
      <c r="M5217"/>
      <c r="N5217"/>
    </row>
    <row r="5218" spans="1:14" x14ac:dyDescent="0.3">
      <c r="A5218" s="86">
        <f t="shared" si="81"/>
        <v>5210</v>
      </c>
      <c r="B5218" s="17"/>
      <c r="C5218" s="17"/>
      <c r="D5218"/>
      <c r="E5218"/>
      <c r="F5218"/>
      <c r="G5218"/>
      <c r="H5218"/>
      <c r="I5218"/>
      <c r="J5218"/>
      <c r="K5218"/>
      <c r="L5218"/>
      <c r="M5218"/>
      <c r="N5218"/>
    </row>
    <row r="5219" spans="1:14" x14ac:dyDescent="0.3">
      <c r="A5219" s="86">
        <f t="shared" si="81"/>
        <v>5211</v>
      </c>
      <c r="B5219" s="17"/>
      <c r="C5219" s="17"/>
      <c r="D5219"/>
      <c r="E5219"/>
      <c r="F5219"/>
      <c r="G5219"/>
      <c r="H5219"/>
      <c r="I5219"/>
      <c r="J5219"/>
      <c r="K5219"/>
      <c r="L5219"/>
      <c r="M5219"/>
      <c r="N5219"/>
    </row>
    <row r="5220" spans="1:14" x14ac:dyDescent="0.3">
      <c r="A5220" s="86">
        <f t="shared" si="81"/>
        <v>5212</v>
      </c>
      <c r="B5220" s="17"/>
      <c r="C5220" s="17"/>
      <c r="D5220"/>
      <c r="E5220"/>
      <c r="F5220"/>
      <c r="G5220"/>
      <c r="H5220"/>
      <c r="I5220"/>
      <c r="J5220"/>
      <c r="K5220"/>
      <c r="L5220"/>
      <c r="M5220"/>
      <c r="N5220"/>
    </row>
    <row r="5221" spans="1:14" x14ac:dyDescent="0.3">
      <c r="A5221" s="86">
        <f t="shared" si="81"/>
        <v>5213</v>
      </c>
      <c r="B5221" s="17"/>
      <c r="C5221" s="17"/>
      <c r="D5221"/>
      <c r="E5221"/>
      <c r="F5221"/>
      <c r="G5221"/>
      <c r="H5221"/>
      <c r="I5221"/>
      <c r="J5221"/>
      <c r="K5221"/>
      <c r="L5221"/>
      <c r="M5221"/>
      <c r="N5221"/>
    </row>
    <row r="5222" spans="1:14" x14ac:dyDescent="0.3">
      <c r="A5222" s="86">
        <f t="shared" si="81"/>
        <v>5214</v>
      </c>
      <c r="B5222" s="17"/>
      <c r="C5222" s="17"/>
      <c r="D5222"/>
      <c r="E5222"/>
      <c r="F5222"/>
      <c r="G5222"/>
      <c r="H5222"/>
      <c r="I5222"/>
      <c r="J5222"/>
      <c r="K5222"/>
      <c r="L5222"/>
      <c r="M5222"/>
      <c r="N5222"/>
    </row>
    <row r="5223" spans="1:14" x14ac:dyDescent="0.3">
      <c r="A5223" s="86">
        <f t="shared" si="81"/>
        <v>5215</v>
      </c>
      <c r="B5223" s="17"/>
      <c r="C5223" s="17"/>
      <c r="D5223"/>
      <c r="E5223"/>
      <c r="F5223"/>
      <c r="G5223"/>
      <c r="H5223"/>
      <c r="I5223"/>
      <c r="J5223"/>
      <c r="K5223"/>
      <c r="L5223"/>
      <c r="M5223"/>
      <c r="N5223"/>
    </row>
    <row r="5224" spans="1:14" x14ac:dyDescent="0.3">
      <c r="A5224" s="86">
        <f t="shared" si="81"/>
        <v>5216</v>
      </c>
      <c r="B5224" s="17"/>
      <c r="C5224" s="17"/>
      <c r="D5224"/>
      <c r="E5224"/>
      <c r="F5224"/>
      <c r="G5224"/>
      <c r="H5224"/>
      <c r="I5224"/>
      <c r="J5224"/>
      <c r="K5224"/>
      <c r="L5224"/>
      <c r="M5224"/>
      <c r="N5224"/>
    </row>
    <row r="5225" spans="1:14" x14ac:dyDescent="0.3">
      <c r="A5225" s="86">
        <f t="shared" si="81"/>
        <v>5217</v>
      </c>
      <c r="B5225" s="17"/>
      <c r="C5225" s="17"/>
      <c r="D5225"/>
      <c r="E5225"/>
      <c r="F5225"/>
      <c r="G5225"/>
      <c r="H5225"/>
      <c r="I5225"/>
      <c r="J5225"/>
      <c r="K5225"/>
      <c r="L5225"/>
      <c r="M5225"/>
      <c r="N5225"/>
    </row>
    <row r="5226" spans="1:14" x14ac:dyDescent="0.3">
      <c r="A5226" s="86">
        <f t="shared" si="81"/>
        <v>5218</v>
      </c>
      <c r="B5226" s="17"/>
      <c r="C5226" s="17"/>
      <c r="D5226"/>
      <c r="E5226"/>
      <c r="F5226"/>
      <c r="G5226"/>
      <c r="H5226"/>
      <c r="I5226"/>
      <c r="J5226"/>
      <c r="K5226"/>
      <c r="L5226"/>
      <c r="M5226"/>
      <c r="N5226"/>
    </row>
    <row r="5227" spans="1:14" x14ac:dyDescent="0.3">
      <c r="A5227" s="86">
        <f t="shared" si="81"/>
        <v>5219</v>
      </c>
      <c r="B5227" s="17"/>
      <c r="C5227" s="17"/>
      <c r="D5227"/>
      <c r="E5227"/>
      <c r="F5227"/>
      <c r="G5227"/>
      <c r="H5227"/>
      <c r="I5227"/>
      <c r="J5227"/>
      <c r="K5227"/>
      <c r="L5227"/>
      <c r="M5227"/>
      <c r="N5227"/>
    </row>
    <row r="5228" spans="1:14" x14ac:dyDescent="0.3">
      <c r="A5228" s="86">
        <f t="shared" si="81"/>
        <v>5220</v>
      </c>
      <c r="B5228" s="17"/>
      <c r="C5228" s="17"/>
      <c r="D5228"/>
      <c r="E5228"/>
      <c r="F5228"/>
      <c r="G5228"/>
      <c r="H5228"/>
      <c r="I5228"/>
      <c r="J5228"/>
      <c r="K5228"/>
      <c r="L5228"/>
      <c r="M5228"/>
      <c r="N5228"/>
    </row>
    <row r="5229" spans="1:14" x14ac:dyDescent="0.3">
      <c r="A5229" s="86">
        <f t="shared" si="81"/>
        <v>5221</v>
      </c>
      <c r="B5229" s="17"/>
      <c r="C5229" s="17"/>
      <c r="D5229"/>
      <c r="E5229"/>
      <c r="F5229"/>
      <c r="G5229"/>
      <c r="H5229"/>
      <c r="I5229"/>
      <c r="J5229"/>
      <c r="K5229"/>
      <c r="L5229"/>
      <c r="M5229"/>
      <c r="N5229"/>
    </row>
    <row r="5230" spans="1:14" x14ac:dyDescent="0.3">
      <c r="A5230" s="86">
        <f t="shared" si="81"/>
        <v>5222</v>
      </c>
      <c r="B5230" s="17"/>
      <c r="C5230" s="17"/>
      <c r="D5230"/>
      <c r="E5230"/>
      <c r="F5230"/>
      <c r="G5230"/>
      <c r="H5230"/>
      <c r="I5230"/>
      <c r="J5230"/>
      <c r="K5230"/>
      <c r="L5230"/>
      <c r="M5230"/>
      <c r="N5230"/>
    </row>
    <row r="5231" spans="1:14" x14ac:dyDescent="0.3">
      <c r="A5231" s="86">
        <f t="shared" si="81"/>
        <v>5223</v>
      </c>
      <c r="B5231" s="17"/>
      <c r="C5231" s="17"/>
      <c r="D5231"/>
      <c r="E5231"/>
      <c r="F5231"/>
      <c r="G5231"/>
      <c r="H5231"/>
      <c r="I5231"/>
      <c r="J5231"/>
      <c r="K5231"/>
      <c r="L5231"/>
      <c r="M5231"/>
      <c r="N5231"/>
    </row>
    <row r="5232" spans="1:14" x14ac:dyDescent="0.3">
      <c r="A5232" s="86">
        <f t="shared" si="81"/>
        <v>5224</v>
      </c>
      <c r="B5232" s="17"/>
      <c r="C5232" s="17"/>
      <c r="D5232"/>
      <c r="E5232"/>
      <c r="F5232"/>
      <c r="G5232"/>
      <c r="H5232"/>
      <c r="I5232"/>
      <c r="J5232"/>
      <c r="K5232"/>
      <c r="L5232"/>
      <c r="M5232"/>
      <c r="N5232"/>
    </row>
    <row r="5233" spans="1:14" x14ac:dyDescent="0.3">
      <c r="A5233" s="86">
        <f t="shared" si="81"/>
        <v>5225</v>
      </c>
      <c r="B5233" s="17"/>
      <c r="C5233" s="17"/>
      <c r="D5233"/>
      <c r="E5233"/>
      <c r="F5233"/>
      <c r="G5233"/>
      <c r="H5233"/>
      <c r="I5233"/>
      <c r="J5233"/>
      <c r="K5233"/>
      <c r="L5233"/>
      <c r="M5233"/>
      <c r="N5233"/>
    </row>
    <row r="5234" spans="1:14" x14ac:dyDescent="0.3">
      <c r="A5234" s="86">
        <f t="shared" si="81"/>
        <v>5226</v>
      </c>
      <c r="B5234" s="17"/>
      <c r="C5234" s="17"/>
      <c r="D5234"/>
      <c r="E5234"/>
      <c r="F5234"/>
      <c r="G5234"/>
      <c r="H5234"/>
      <c r="I5234"/>
      <c r="J5234"/>
      <c r="K5234"/>
      <c r="L5234"/>
      <c r="M5234"/>
      <c r="N5234"/>
    </row>
    <row r="5235" spans="1:14" x14ac:dyDescent="0.3">
      <c r="A5235" s="86">
        <f t="shared" si="81"/>
        <v>5227</v>
      </c>
      <c r="B5235" s="17"/>
      <c r="C5235" s="17"/>
      <c r="D5235"/>
      <c r="E5235"/>
      <c r="F5235"/>
      <c r="G5235"/>
      <c r="H5235"/>
      <c r="I5235"/>
      <c r="J5235"/>
      <c r="K5235"/>
      <c r="L5235"/>
      <c r="M5235"/>
      <c r="N5235"/>
    </row>
    <row r="5236" spans="1:14" x14ac:dyDescent="0.3">
      <c r="A5236" s="86">
        <f t="shared" si="81"/>
        <v>5228</v>
      </c>
      <c r="B5236" s="17"/>
      <c r="C5236" s="17"/>
      <c r="D5236"/>
      <c r="E5236"/>
      <c r="F5236"/>
      <c r="G5236"/>
      <c r="H5236"/>
      <c r="I5236"/>
      <c r="J5236"/>
      <c r="K5236"/>
      <c r="L5236"/>
      <c r="M5236"/>
      <c r="N5236"/>
    </row>
    <row r="5237" spans="1:14" x14ac:dyDescent="0.3">
      <c r="A5237" s="86">
        <f t="shared" si="81"/>
        <v>5229</v>
      </c>
      <c r="B5237" s="17"/>
      <c r="C5237" s="17"/>
      <c r="D5237"/>
      <c r="E5237"/>
      <c r="F5237"/>
      <c r="G5237"/>
      <c r="H5237"/>
      <c r="I5237"/>
      <c r="J5237"/>
      <c r="K5237"/>
      <c r="L5237"/>
      <c r="M5237"/>
      <c r="N5237"/>
    </row>
    <row r="5238" spans="1:14" x14ac:dyDescent="0.3">
      <c r="A5238" s="86">
        <f t="shared" si="81"/>
        <v>5230</v>
      </c>
      <c r="B5238" s="17"/>
      <c r="C5238" s="17"/>
      <c r="D5238"/>
      <c r="E5238"/>
      <c r="F5238"/>
      <c r="G5238"/>
      <c r="H5238"/>
      <c r="I5238"/>
      <c r="J5238"/>
      <c r="K5238"/>
      <c r="L5238"/>
      <c r="M5238"/>
      <c r="N5238"/>
    </row>
    <row r="5239" spans="1:14" x14ac:dyDescent="0.3">
      <c r="A5239" s="86">
        <f t="shared" si="81"/>
        <v>5231</v>
      </c>
      <c r="B5239" s="17"/>
      <c r="C5239" s="17"/>
      <c r="D5239"/>
      <c r="E5239"/>
      <c r="F5239"/>
      <c r="G5239"/>
      <c r="H5239"/>
      <c r="I5239"/>
      <c r="J5239"/>
      <c r="K5239"/>
      <c r="L5239"/>
      <c r="M5239"/>
      <c r="N5239"/>
    </row>
    <row r="5240" spans="1:14" x14ac:dyDescent="0.3">
      <c r="A5240" s="86">
        <f t="shared" si="81"/>
        <v>5232</v>
      </c>
      <c r="B5240" s="17"/>
      <c r="C5240" s="17"/>
      <c r="D5240"/>
      <c r="E5240"/>
      <c r="F5240"/>
      <c r="G5240"/>
      <c r="H5240"/>
      <c r="I5240"/>
      <c r="J5240"/>
      <c r="K5240"/>
      <c r="L5240"/>
      <c r="M5240"/>
      <c r="N5240"/>
    </row>
    <row r="5241" spans="1:14" x14ac:dyDescent="0.3">
      <c r="A5241" s="86">
        <f t="shared" si="81"/>
        <v>5233</v>
      </c>
      <c r="B5241" s="17"/>
      <c r="C5241" s="17"/>
      <c r="D5241"/>
      <c r="E5241"/>
      <c r="F5241"/>
      <c r="G5241"/>
      <c r="H5241"/>
      <c r="I5241"/>
      <c r="J5241"/>
      <c r="K5241"/>
      <c r="L5241"/>
      <c r="M5241"/>
      <c r="N5241"/>
    </row>
    <row r="5242" spans="1:14" x14ac:dyDescent="0.3">
      <c r="A5242" s="86">
        <f t="shared" si="81"/>
        <v>5234</v>
      </c>
      <c r="B5242" s="17"/>
      <c r="C5242" s="17"/>
      <c r="D5242"/>
      <c r="E5242"/>
      <c r="F5242"/>
      <c r="G5242"/>
      <c r="H5242"/>
      <c r="I5242"/>
      <c r="J5242"/>
      <c r="K5242"/>
      <c r="L5242"/>
      <c r="M5242"/>
      <c r="N5242"/>
    </row>
    <row r="5243" spans="1:14" x14ac:dyDescent="0.3">
      <c r="A5243" s="86">
        <f t="shared" si="81"/>
        <v>5235</v>
      </c>
      <c r="B5243" s="17"/>
      <c r="C5243" s="17"/>
      <c r="D5243"/>
      <c r="E5243"/>
      <c r="F5243"/>
      <c r="G5243"/>
      <c r="H5243"/>
      <c r="I5243"/>
      <c r="J5243"/>
      <c r="K5243"/>
      <c r="L5243"/>
      <c r="M5243"/>
      <c r="N5243"/>
    </row>
    <row r="5244" spans="1:14" x14ac:dyDescent="0.3">
      <c r="A5244" s="86">
        <f t="shared" si="81"/>
        <v>5236</v>
      </c>
      <c r="B5244" s="17"/>
      <c r="C5244" s="17"/>
      <c r="D5244"/>
      <c r="E5244"/>
      <c r="F5244"/>
      <c r="G5244"/>
      <c r="H5244"/>
      <c r="I5244"/>
      <c r="J5244"/>
      <c r="K5244"/>
      <c r="L5244"/>
      <c r="M5244"/>
      <c r="N5244"/>
    </row>
    <row r="5245" spans="1:14" x14ac:dyDescent="0.3">
      <c r="A5245" s="86">
        <f t="shared" si="81"/>
        <v>5237</v>
      </c>
      <c r="B5245" s="17"/>
      <c r="C5245" s="17"/>
      <c r="D5245"/>
      <c r="E5245"/>
      <c r="F5245"/>
      <c r="G5245"/>
      <c r="H5245"/>
      <c r="I5245"/>
      <c r="J5245"/>
      <c r="K5245"/>
      <c r="L5245"/>
      <c r="M5245"/>
      <c r="N5245"/>
    </row>
    <row r="5246" spans="1:14" x14ac:dyDescent="0.3">
      <c r="A5246" s="86">
        <f t="shared" si="81"/>
        <v>5238</v>
      </c>
      <c r="B5246" s="17"/>
      <c r="C5246" s="17"/>
      <c r="D5246"/>
      <c r="E5246"/>
      <c r="F5246"/>
      <c r="G5246"/>
      <c r="H5246"/>
      <c r="I5246"/>
      <c r="J5246"/>
      <c r="K5246"/>
      <c r="L5246"/>
      <c r="M5246"/>
      <c r="N5246"/>
    </row>
    <row r="5247" spans="1:14" x14ac:dyDescent="0.3">
      <c r="A5247" s="86">
        <f t="shared" si="81"/>
        <v>5239</v>
      </c>
      <c r="B5247" s="17"/>
      <c r="C5247" s="17"/>
      <c r="D5247"/>
      <c r="E5247"/>
      <c r="F5247"/>
      <c r="G5247"/>
      <c r="H5247"/>
      <c r="I5247"/>
      <c r="J5247"/>
      <c r="K5247"/>
      <c r="L5247"/>
      <c r="M5247"/>
      <c r="N5247"/>
    </row>
    <row r="5248" spans="1:14" x14ac:dyDescent="0.3">
      <c r="A5248" s="86">
        <f t="shared" si="81"/>
        <v>5240</v>
      </c>
      <c r="B5248" s="17"/>
      <c r="C5248" s="17"/>
      <c r="D5248"/>
      <c r="E5248"/>
      <c r="F5248"/>
      <c r="G5248"/>
      <c r="H5248"/>
      <c r="I5248"/>
      <c r="J5248"/>
      <c r="K5248"/>
      <c r="L5248"/>
      <c r="M5248"/>
      <c r="N5248"/>
    </row>
    <row r="5249" spans="1:14" x14ac:dyDescent="0.3">
      <c r="A5249" s="86">
        <f t="shared" si="81"/>
        <v>5241</v>
      </c>
      <c r="B5249" s="17"/>
      <c r="C5249" s="17"/>
      <c r="D5249"/>
      <c r="E5249"/>
      <c r="F5249"/>
      <c r="G5249"/>
      <c r="H5249"/>
      <c r="I5249"/>
      <c r="J5249"/>
      <c r="K5249"/>
      <c r="L5249"/>
      <c r="M5249"/>
      <c r="N5249"/>
    </row>
    <row r="5250" spans="1:14" x14ac:dyDescent="0.3">
      <c r="A5250" s="86">
        <f t="shared" si="81"/>
        <v>5242</v>
      </c>
      <c r="B5250" s="17"/>
      <c r="C5250" s="17"/>
      <c r="D5250"/>
      <c r="E5250"/>
      <c r="F5250"/>
      <c r="G5250"/>
      <c r="H5250"/>
      <c r="I5250"/>
      <c r="J5250"/>
      <c r="K5250"/>
      <c r="L5250"/>
      <c r="M5250"/>
      <c r="N5250"/>
    </row>
    <row r="5251" spans="1:14" x14ac:dyDescent="0.3">
      <c r="A5251" s="86">
        <f t="shared" si="81"/>
        <v>5243</v>
      </c>
      <c r="B5251" s="17"/>
      <c r="C5251" s="17"/>
      <c r="D5251"/>
      <c r="E5251"/>
      <c r="F5251"/>
      <c r="G5251"/>
      <c r="H5251"/>
      <c r="I5251"/>
      <c r="J5251"/>
      <c r="K5251"/>
      <c r="L5251"/>
      <c r="M5251"/>
      <c r="N5251"/>
    </row>
    <row r="5252" spans="1:14" x14ac:dyDescent="0.3">
      <c r="A5252" s="86">
        <f t="shared" si="81"/>
        <v>5244</v>
      </c>
      <c r="B5252" s="17"/>
      <c r="C5252" s="17"/>
      <c r="D5252"/>
      <c r="E5252"/>
      <c r="F5252"/>
      <c r="G5252"/>
      <c r="H5252"/>
      <c r="I5252"/>
      <c r="J5252"/>
      <c r="K5252"/>
      <c r="L5252"/>
      <c r="M5252"/>
      <c r="N5252"/>
    </row>
    <row r="5253" spans="1:14" x14ac:dyDescent="0.3">
      <c r="A5253" s="86">
        <f t="shared" si="81"/>
        <v>5245</v>
      </c>
      <c r="B5253" s="17"/>
      <c r="C5253" s="17"/>
      <c r="D5253"/>
      <c r="E5253"/>
      <c r="F5253"/>
      <c r="G5253"/>
      <c r="H5253"/>
      <c r="I5253"/>
      <c r="J5253"/>
      <c r="K5253"/>
      <c r="L5253"/>
      <c r="M5253"/>
      <c r="N5253"/>
    </row>
    <row r="5254" spans="1:14" x14ac:dyDescent="0.3">
      <c r="A5254" s="86">
        <f t="shared" si="81"/>
        <v>5246</v>
      </c>
      <c r="B5254" s="17"/>
      <c r="C5254" s="17"/>
      <c r="D5254"/>
      <c r="E5254"/>
      <c r="F5254"/>
      <c r="G5254"/>
      <c r="H5254"/>
      <c r="I5254"/>
      <c r="J5254"/>
      <c r="K5254"/>
      <c r="L5254"/>
      <c r="M5254"/>
      <c r="N5254"/>
    </row>
    <row r="5255" spans="1:14" x14ac:dyDescent="0.3">
      <c r="A5255" s="86">
        <f t="shared" si="81"/>
        <v>5247</v>
      </c>
      <c r="B5255" s="17"/>
      <c r="C5255" s="17"/>
      <c r="D5255"/>
      <c r="E5255"/>
      <c r="F5255"/>
      <c r="G5255"/>
      <c r="H5255"/>
      <c r="I5255"/>
      <c r="J5255"/>
      <c r="K5255"/>
      <c r="L5255"/>
      <c r="M5255"/>
      <c r="N5255"/>
    </row>
    <row r="5256" spans="1:14" x14ac:dyDescent="0.3">
      <c r="A5256" s="86">
        <f t="shared" si="81"/>
        <v>5248</v>
      </c>
      <c r="B5256" s="17"/>
      <c r="C5256" s="17"/>
      <c r="D5256"/>
      <c r="E5256"/>
      <c r="F5256"/>
      <c r="G5256"/>
      <c r="H5256"/>
      <c r="I5256"/>
      <c r="J5256"/>
      <c r="K5256"/>
      <c r="L5256"/>
      <c r="M5256"/>
      <c r="N5256"/>
    </row>
    <row r="5257" spans="1:14" x14ac:dyDescent="0.3">
      <c r="A5257" s="86">
        <f t="shared" si="81"/>
        <v>5249</v>
      </c>
      <c r="B5257" s="17"/>
      <c r="C5257" s="17"/>
      <c r="D5257"/>
      <c r="E5257"/>
      <c r="F5257"/>
      <c r="G5257"/>
      <c r="H5257"/>
      <c r="I5257"/>
      <c r="J5257"/>
      <c r="K5257"/>
      <c r="L5257"/>
      <c r="M5257"/>
      <c r="N5257"/>
    </row>
    <row r="5258" spans="1:14" x14ac:dyDescent="0.3">
      <c r="A5258" s="86">
        <f t="shared" si="81"/>
        <v>5250</v>
      </c>
      <c r="B5258" s="17"/>
      <c r="C5258" s="17"/>
      <c r="D5258"/>
      <c r="E5258"/>
      <c r="F5258"/>
      <c r="G5258"/>
      <c r="H5258"/>
      <c r="I5258"/>
      <c r="J5258"/>
      <c r="K5258"/>
      <c r="L5258"/>
      <c r="M5258"/>
      <c r="N5258"/>
    </row>
    <row r="5259" spans="1:14" x14ac:dyDescent="0.3">
      <c r="A5259" s="86">
        <f t="shared" ref="A5259:A5322" si="82">A5258+1</f>
        <v>5251</v>
      </c>
      <c r="B5259" s="17"/>
      <c r="C5259" s="17"/>
      <c r="D5259"/>
      <c r="E5259"/>
      <c r="F5259"/>
      <c r="G5259"/>
      <c r="H5259"/>
      <c r="I5259"/>
      <c r="J5259"/>
      <c r="K5259"/>
      <c r="L5259"/>
      <c r="M5259"/>
      <c r="N5259"/>
    </row>
    <row r="5260" spans="1:14" x14ac:dyDescent="0.3">
      <c r="A5260" s="86">
        <f t="shared" si="82"/>
        <v>5252</v>
      </c>
      <c r="B5260" s="17"/>
      <c r="C5260" s="17"/>
      <c r="D5260"/>
      <c r="E5260"/>
      <c r="F5260"/>
      <c r="G5260"/>
      <c r="H5260"/>
      <c r="I5260"/>
      <c r="J5260"/>
      <c r="K5260"/>
      <c r="L5260"/>
      <c r="M5260"/>
      <c r="N5260"/>
    </row>
    <row r="5261" spans="1:14" x14ac:dyDescent="0.3">
      <c r="A5261" s="86">
        <f t="shared" si="82"/>
        <v>5253</v>
      </c>
      <c r="B5261" s="17"/>
      <c r="C5261" s="17"/>
      <c r="D5261"/>
      <c r="E5261"/>
      <c r="F5261"/>
      <c r="G5261"/>
      <c r="H5261"/>
      <c r="I5261"/>
      <c r="J5261"/>
      <c r="K5261"/>
      <c r="L5261"/>
      <c r="M5261"/>
      <c r="N5261"/>
    </row>
    <row r="5262" spans="1:14" x14ac:dyDescent="0.3">
      <c r="A5262" s="86">
        <f t="shared" si="82"/>
        <v>5254</v>
      </c>
      <c r="B5262" s="17"/>
      <c r="C5262" s="17"/>
      <c r="D5262"/>
      <c r="E5262"/>
      <c r="F5262"/>
      <c r="G5262"/>
      <c r="H5262"/>
      <c r="I5262"/>
      <c r="J5262"/>
      <c r="K5262"/>
      <c r="L5262"/>
      <c r="M5262"/>
      <c r="N5262"/>
    </row>
    <row r="5263" spans="1:14" x14ac:dyDescent="0.3">
      <c r="A5263" s="86">
        <f t="shared" si="82"/>
        <v>5255</v>
      </c>
      <c r="B5263" s="17"/>
      <c r="C5263" s="17"/>
      <c r="D5263"/>
      <c r="E5263"/>
      <c r="F5263"/>
      <c r="G5263"/>
      <c r="H5263"/>
      <c r="I5263"/>
      <c r="J5263"/>
      <c r="K5263"/>
      <c r="L5263"/>
      <c r="M5263"/>
      <c r="N5263"/>
    </row>
    <row r="5264" spans="1:14" x14ac:dyDescent="0.3">
      <c r="A5264" s="86">
        <f t="shared" si="82"/>
        <v>5256</v>
      </c>
      <c r="B5264" s="17"/>
      <c r="C5264" s="17"/>
      <c r="D5264"/>
      <c r="E5264"/>
      <c r="F5264"/>
      <c r="G5264"/>
      <c r="H5264"/>
      <c r="I5264"/>
      <c r="J5264"/>
      <c r="K5264"/>
      <c r="L5264"/>
      <c r="M5264"/>
      <c r="N5264"/>
    </row>
    <row r="5265" spans="1:14" x14ac:dyDescent="0.3">
      <c r="A5265" s="86">
        <f t="shared" si="82"/>
        <v>5257</v>
      </c>
      <c r="B5265" s="17"/>
      <c r="C5265" s="17"/>
      <c r="D5265"/>
      <c r="E5265"/>
      <c r="F5265"/>
      <c r="G5265"/>
      <c r="H5265"/>
      <c r="I5265"/>
      <c r="J5265"/>
      <c r="K5265"/>
      <c r="L5265"/>
      <c r="M5265"/>
      <c r="N5265"/>
    </row>
    <row r="5266" spans="1:14" x14ac:dyDescent="0.3">
      <c r="A5266" s="86">
        <f t="shared" si="82"/>
        <v>5258</v>
      </c>
      <c r="B5266" s="17"/>
      <c r="C5266" s="17"/>
      <c r="D5266"/>
      <c r="E5266"/>
      <c r="F5266"/>
      <c r="G5266"/>
      <c r="H5266"/>
      <c r="I5266"/>
      <c r="J5266"/>
      <c r="K5266"/>
      <c r="L5266"/>
      <c r="M5266"/>
      <c r="N5266"/>
    </row>
    <row r="5267" spans="1:14" x14ac:dyDescent="0.3">
      <c r="A5267" s="86">
        <f t="shared" si="82"/>
        <v>5259</v>
      </c>
      <c r="B5267" s="17"/>
      <c r="C5267" s="17"/>
      <c r="D5267"/>
      <c r="E5267"/>
      <c r="F5267"/>
      <c r="G5267"/>
      <c r="H5267"/>
      <c r="I5267"/>
      <c r="J5267"/>
      <c r="K5267"/>
      <c r="L5267"/>
      <c r="M5267"/>
      <c r="N5267"/>
    </row>
    <row r="5268" spans="1:14" x14ac:dyDescent="0.3">
      <c r="A5268" s="86">
        <f t="shared" si="82"/>
        <v>5260</v>
      </c>
      <c r="B5268" s="17"/>
      <c r="C5268" s="17"/>
      <c r="D5268"/>
      <c r="E5268"/>
      <c r="F5268"/>
      <c r="G5268"/>
      <c r="H5268"/>
      <c r="I5268"/>
      <c r="J5268"/>
      <c r="K5268"/>
      <c r="L5268"/>
      <c r="M5268"/>
      <c r="N5268"/>
    </row>
    <row r="5269" spans="1:14" x14ac:dyDescent="0.3">
      <c r="A5269" s="86">
        <f t="shared" si="82"/>
        <v>5261</v>
      </c>
      <c r="B5269" s="17"/>
      <c r="C5269" s="17"/>
      <c r="D5269"/>
      <c r="E5269"/>
      <c r="F5269"/>
      <c r="G5269"/>
      <c r="H5269"/>
      <c r="I5269"/>
      <c r="J5269"/>
      <c r="K5269"/>
      <c r="L5269"/>
      <c r="M5269"/>
      <c r="N5269"/>
    </row>
    <row r="5270" spans="1:14" x14ac:dyDescent="0.3">
      <c r="A5270" s="86">
        <f t="shared" si="82"/>
        <v>5262</v>
      </c>
      <c r="B5270" s="17"/>
      <c r="C5270" s="17"/>
      <c r="D5270"/>
      <c r="E5270"/>
      <c r="F5270"/>
      <c r="G5270"/>
      <c r="H5270"/>
      <c r="I5270"/>
      <c r="J5270"/>
      <c r="K5270"/>
      <c r="L5270"/>
      <c r="M5270"/>
      <c r="N5270"/>
    </row>
    <row r="5271" spans="1:14" x14ac:dyDescent="0.3">
      <c r="A5271" s="86">
        <f t="shared" si="82"/>
        <v>5263</v>
      </c>
      <c r="B5271" s="17"/>
      <c r="C5271" s="17"/>
      <c r="D5271"/>
      <c r="E5271"/>
      <c r="F5271"/>
      <c r="G5271"/>
      <c r="H5271"/>
      <c r="I5271"/>
      <c r="J5271"/>
      <c r="K5271"/>
      <c r="L5271"/>
      <c r="M5271"/>
      <c r="N5271"/>
    </row>
    <row r="5272" spans="1:14" x14ac:dyDescent="0.3">
      <c r="A5272" s="86">
        <f t="shared" si="82"/>
        <v>5264</v>
      </c>
      <c r="B5272" s="17"/>
      <c r="C5272" s="17"/>
      <c r="D5272"/>
      <c r="E5272"/>
      <c r="F5272"/>
      <c r="G5272"/>
      <c r="H5272"/>
      <c r="I5272"/>
      <c r="J5272"/>
      <c r="K5272"/>
      <c r="L5272"/>
      <c r="M5272"/>
      <c r="N5272"/>
    </row>
    <row r="5273" spans="1:14" x14ac:dyDescent="0.3">
      <c r="A5273" s="86">
        <f t="shared" si="82"/>
        <v>5265</v>
      </c>
      <c r="B5273" s="17"/>
      <c r="C5273" s="17"/>
      <c r="D5273"/>
      <c r="E5273"/>
      <c r="F5273"/>
      <c r="G5273"/>
      <c r="H5273"/>
      <c r="I5273"/>
      <c r="J5273"/>
      <c r="K5273"/>
      <c r="L5273"/>
      <c r="M5273"/>
      <c r="N5273"/>
    </row>
    <row r="5274" spans="1:14" x14ac:dyDescent="0.3">
      <c r="A5274" s="86">
        <f t="shared" si="82"/>
        <v>5266</v>
      </c>
      <c r="B5274" s="17"/>
      <c r="C5274" s="17"/>
      <c r="D5274"/>
      <c r="E5274"/>
      <c r="F5274"/>
      <c r="G5274"/>
      <c r="H5274"/>
      <c r="I5274"/>
      <c r="J5274"/>
      <c r="K5274"/>
      <c r="L5274"/>
      <c r="M5274"/>
      <c r="N5274"/>
    </row>
    <row r="5275" spans="1:14" x14ac:dyDescent="0.3">
      <c r="A5275" s="86">
        <f t="shared" si="82"/>
        <v>5267</v>
      </c>
      <c r="B5275" s="17"/>
      <c r="C5275" s="17"/>
      <c r="D5275"/>
      <c r="E5275"/>
      <c r="F5275"/>
      <c r="G5275"/>
      <c r="H5275"/>
      <c r="I5275"/>
      <c r="J5275"/>
      <c r="K5275"/>
      <c r="L5275"/>
      <c r="M5275"/>
      <c r="N5275"/>
    </row>
    <row r="5276" spans="1:14" x14ac:dyDescent="0.3">
      <c r="A5276" s="86">
        <f t="shared" si="82"/>
        <v>5268</v>
      </c>
      <c r="B5276" s="17"/>
      <c r="C5276" s="17"/>
      <c r="D5276"/>
      <c r="E5276"/>
      <c r="F5276"/>
      <c r="G5276"/>
      <c r="H5276"/>
      <c r="I5276"/>
      <c r="J5276"/>
      <c r="K5276"/>
      <c r="L5276"/>
      <c r="M5276"/>
      <c r="N5276"/>
    </row>
    <row r="5277" spans="1:14" x14ac:dyDescent="0.3">
      <c r="A5277" s="86">
        <f t="shared" si="82"/>
        <v>5269</v>
      </c>
      <c r="B5277" s="17"/>
      <c r="C5277" s="17"/>
      <c r="D5277"/>
      <c r="E5277"/>
      <c r="F5277"/>
      <c r="G5277"/>
      <c r="H5277"/>
      <c r="I5277"/>
      <c r="J5277"/>
      <c r="K5277"/>
      <c r="L5277"/>
      <c r="M5277"/>
      <c r="N5277"/>
    </row>
    <row r="5278" spans="1:14" x14ac:dyDescent="0.3">
      <c r="A5278" s="86">
        <f t="shared" si="82"/>
        <v>5270</v>
      </c>
      <c r="B5278" s="17"/>
      <c r="C5278" s="17"/>
      <c r="D5278"/>
      <c r="E5278"/>
      <c r="F5278"/>
      <c r="G5278"/>
      <c r="H5278"/>
      <c r="I5278"/>
      <c r="J5278"/>
      <c r="K5278"/>
      <c r="L5278"/>
      <c r="M5278"/>
      <c r="N5278"/>
    </row>
    <row r="5279" spans="1:14" x14ac:dyDescent="0.3">
      <c r="A5279" s="86">
        <f t="shared" si="82"/>
        <v>5271</v>
      </c>
      <c r="B5279" s="17"/>
      <c r="C5279" s="17"/>
      <c r="D5279"/>
      <c r="E5279"/>
      <c r="F5279"/>
      <c r="G5279"/>
      <c r="H5279"/>
      <c r="I5279"/>
      <c r="J5279"/>
      <c r="K5279"/>
      <c r="L5279"/>
      <c r="M5279"/>
      <c r="N5279"/>
    </row>
    <row r="5280" spans="1:14" x14ac:dyDescent="0.3">
      <c r="A5280" s="86">
        <f t="shared" si="82"/>
        <v>5272</v>
      </c>
      <c r="B5280" s="17"/>
      <c r="C5280" s="17"/>
      <c r="D5280"/>
      <c r="E5280"/>
      <c r="F5280"/>
      <c r="G5280"/>
      <c r="H5280"/>
      <c r="I5280"/>
      <c r="J5280"/>
      <c r="K5280"/>
      <c r="L5280"/>
      <c r="M5280"/>
      <c r="N5280"/>
    </row>
    <row r="5281" spans="1:14" x14ac:dyDescent="0.3">
      <c r="A5281" s="86">
        <f t="shared" si="82"/>
        <v>5273</v>
      </c>
      <c r="B5281" s="17"/>
      <c r="C5281" s="17"/>
      <c r="D5281"/>
      <c r="E5281"/>
      <c r="F5281"/>
      <c r="G5281"/>
      <c r="H5281"/>
      <c r="I5281"/>
      <c r="J5281"/>
      <c r="K5281"/>
      <c r="L5281"/>
      <c r="M5281"/>
      <c r="N5281"/>
    </row>
    <row r="5282" spans="1:14" x14ac:dyDescent="0.3">
      <c r="A5282" s="86">
        <f t="shared" si="82"/>
        <v>5274</v>
      </c>
      <c r="B5282" s="17"/>
      <c r="C5282" s="17"/>
      <c r="D5282"/>
      <c r="E5282"/>
      <c r="F5282"/>
      <c r="G5282"/>
      <c r="H5282"/>
      <c r="I5282"/>
      <c r="J5282"/>
      <c r="K5282"/>
      <c r="L5282"/>
      <c r="M5282"/>
      <c r="N5282"/>
    </row>
    <row r="5283" spans="1:14" x14ac:dyDescent="0.3">
      <c r="A5283" s="86">
        <f t="shared" si="82"/>
        <v>5275</v>
      </c>
      <c r="B5283" s="17"/>
      <c r="C5283" s="17"/>
      <c r="D5283"/>
      <c r="E5283"/>
      <c r="F5283"/>
      <c r="G5283"/>
      <c r="H5283"/>
      <c r="I5283"/>
      <c r="J5283"/>
      <c r="K5283"/>
      <c r="L5283"/>
      <c r="M5283"/>
      <c r="N5283"/>
    </row>
    <row r="5284" spans="1:14" x14ac:dyDescent="0.3">
      <c r="A5284" s="86">
        <f t="shared" si="82"/>
        <v>5276</v>
      </c>
      <c r="B5284" s="17"/>
      <c r="C5284" s="17"/>
      <c r="D5284"/>
      <c r="E5284"/>
      <c r="F5284"/>
      <c r="G5284"/>
      <c r="H5284"/>
      <c r="I5284"/>
      <c r="J5284"/>
      <c r="K5284"/>
      <c r="L5284"/>
      <c r="M5284"/>
      <c r="N5284"/>
    </row>
    <row r="5285" spans="1:14" x14ac:dyDescent="0.3">
      <c r="A5285" s="86">
        <f t="shared" si="82"/>
        <v>5277</v>
      </c>
      <c r="B5285" s="17"/>
      <c r="C5285" s="17"/>
      <c r="D5285"/>
      <c r="E5285"/>
      <c r="F5285"/>
      <c r="G5285"/>
      <c r="H5285"/>
      <c r="I5285"/>
      <c r="J5285"/>
      <c r="K5285"/>
      <c r="L5285"/>
      <c r="M5285"/>
      <c r="N5285"/>
    </row>
    <row r="5286" spans="1:14" x14ac:dyDescent="0.3">
      <c r="A5286" s="86">
        <f t="shared" si="82"/>
        <v>5278</v>
      </c>
      <c r="B5286" s="17"/>
      <c r="C5286" s="17"/>
      <c r="D5286"/>
      <c r="E5286"/>
      <c r="F5286"/>
      <c r="G5286"/>
      <c r="H5286"/>
      <c r="I5286"/>
      <c r="J5286"/>
      <c r="K5286"/>
      <c r="L5286"/>
      <c r="M5286"/>
      <c r="N5286"/>
    </row>
    <row r="5287" spans="1:14" x14ac:dyDescent="0.3">
      <c r="A5287" s="86">
        <f t="shared" si="82"/>
        <v>5279</v>
      </c>
      <c r="B5287" s="17"/>
      <c r="C5287" s="17"/>
      <c r="D5287"/>
      <c r="E5287"/>
      <c r="F5287"/>
      <c r="G5287"/>
      <c r="H5287"/>
      <c r="I5287"/>
      <c r="J5287"/>
      <c r="K5287"/>
      <c r="L5287"/>
      <c r="M5287"/>
      <c r="N5287"/>
    </row>
    <row r="5288" spans="1:14" x14ac:dyDescent="0.3">
      <c r="A5288" s="86">
        <f t="shared" si="82"/>
        <v>5280</v>
      </c>
      <c r="B5288" s="17"/>
      <c r="C5288" s="17"/>
      <c r="D5288"/>
      <c r="E5288"/>
      <c r="F5288"/>
      <c r="G5288"/>
      <c r="H5288"/>
      <c r="I5288"/>
      <c r="J5288"/>
      <c r="K5288"/>
      <c r="L5288"/>
      <c r="M5288"/>
      <c r="N5288"/>
    </row>
    <row r="5289" spans="1:14" x14ac:dyDescent="0.3">
      <c r="A5289" s="86">
        <f t="shared" si="82"/>
        <v>5281</v>
      </c>
      <c r="B5289" s="17"/>
      <c r="C5289" s="17"/>
      <c r="D5289"/>
      <c r="E5289"/>
      <c r="F5289"/>
      <c r="G5289"/>
      <c r="H5289"/>
      <c r="I5289"/>
      <c r="J5289"/>
      <c r="K5289"/>
      <c r="L5289"/>
      <c r="M5289"/>
      <c r="N5289"/>
    </row>
    <row r="5290" spans="1:14" x14ac:dyDescent="0.3">
      <c r="A5290" s="86">
        <f t="shared" si="82"/>
        <v>5282</v>
      </c>
      <c r="B5290" s="17"/>
      <c r="C5290" s="17"/>
      <c r="D5290"/>
      <c r="E5290"/>
      <c r="F5290"/>
      <c r="G5290"/>
      <c r="H5290"/>
      <c r="I5290"/>
      <c r="J5290"/>
      <c r="K5290"/>
      <c r="L5290"/>
      <c r="M5290"/>
      <c r="N5290"/>
    </row>
    <row r="5291" spans="1:14" x14ac:dyDescent="0.3">
      <c r="A5291" s="86">
        <f t="shared" si="82"/>
        <v>5283</v>
      </c>
      <c r="B5291" s="17"/>
      <c r="C5291" s="17"/>
      <c r="D5291"/>
      <c r="E5291"/>
      <c r="F5291"/>
      <c r="G5291"/>
      <c r="H5291"/>
      <c r="I5291"/>
      <c r="J5291"/>
      <c r="K5291"/>
      <c r="L5291"/>
      <c r="M5291"/>
      <c r="N5291"/>
    </row>
    <row r="5292" spans="1:14" x14ac:dyDescent="0.3">
      <c r="A5292" s="86">
        <f t="shared" si="82"/>
        <v>5284</v>
      </c>
      <c r="B5292" s="17"/>
      <c r="C5292" s="17"/>
      <c r="D5292"/>
      <c r="E5292"/>
      <c r="F5292"/>
      <c r="G5292"/>
      <c r="H5292"/>
      <c r="I5292"/>
      <c r="J5292"/>
      <c r="K5292"/>
      <c r="L5292"/>
      <c r="M5292"/>
      <c r="N5292"/>
    </row>
    <row r="5293" spans="1:14" x14ac:dyDescent="0.3">
      <c r="A5293" s="86">
        <f t="shared" si="82"/>
        <v>5285</v>
      </c>
      <c r="B5293" s="17"/>
      <c r="C5293" s="17"/>
      <c r="D5293"/>
      <c r="E5293"/>
      <c r="F5293"/>
      <c r="G5293"/>
      <c r="H5293"/>
      <c r="I5293"/>
      <c r="J5293"/>
      <c r="K5293"/>
      <c r="L5293"/>
      <c r="M5293"/>
      <c r="N5293"/>
    </row>
    <row r="5294" spans="1:14" x14ac:dyDescent="0.3">
      <c r="A5294" s="86">
        <f t="shared" si="82"/>
        <v>5286</v>
      </c>
      <c r="B5294" s="17"/>
      <c r="C5294" s="17"/>
      <c r="D5294"/>
      <c r="E5294"/>
      <c r="F5294"/>
      <c r="G5294"/>
      <c r="H5294"/>
      <c r="I5294"/>
      <c r="J5294"/>
      <c r="K5294"/>
      <c r="L5294"/>
      <c r="M5294"/>
      <c r="N5294"/>
    </row>
    <row r="5295" spans="1:14" x14ac:dyDescent="0.3">
      <c r="A5295" s="86">
        <f t="shared" si="82"/>
        <v>5287</v>
      </c>
      <c r="B5295" s="17"/>
      <c r="C5295" s="17"/>
      <c r="D5295"/>
      <c r="E5295"/>
      <c r="F5295"/>
      <c r="G5295"/>
      <c r="H5295"/>
      <c r="I5295"/>
      <c r="J5295"/>
      <c r="K5295"/>
      <c r="L5295"/>
      <c r="M5295"/>
      <c r="N5295"/>
    </row>
    <row r="5296" spans="1:14" x14ac:dyDescent="0.3">
      <c r="A5296" s="86">
        <f t="shared" si="82"/>
        <v>5288</v>
      </c>
      <c r="B5296" s="17"/>
      <c r="C5296" s="17"/>
      <c r="D5296"/>
      <c r="E5296"/>
      <c r="F5296"/>
      <c r="G5296"/>
      <c r="H5296"/>
      <c r="I5296"/>
      <c r="J5296"/>
      <c r="K5296"/>
      <c r="L5296"/>
      <c r="M5296"/>
      <c r="N5296"/>
    </row>
    <row r="5297" spans="1:14" x14ac:dyDescent="0.3">
      <c r="A5297" s="86">
        <f t="shared" si="82"/>
        <v>5289</v>
      </c>
      <c r="B5297" s="17"/>
      <c r="C5297" s="17"/>
      <c r="D5297"/>
      <c r="E5297"/>
      <c r="F5297"/>
      <c r="G5297"/>
      <c r="H5297"/>
      <c r="I5297"/>
      <c r="J5297"/>
      <c r="K5297"/>
      <c r="L5297"/>
      <c r="M5297"/>
      <c r="N5297"/>
    </row>
    <row r="5298" spans="1:14" x14ac:dyDescent="0.3">
      <c r="A5298" s="86">
        <f t="shared" si="82"/>
        <v>5290</v>
      </c>
      <c r="B5298" s="17"/>
      <c r="C5298" s="17"/>
      <c r="D5298"/>
      <c r="E5298"/>
      <c r="F5298"/>
      <c r="G5298"/>
      <c r="H5298"/>
      <c r="I5298"/>
      <c r="J5298"/>
      <c r="K5298"/>
      <c r="L5298"/>
      <c r="M5298"/>
      <c r="N5298"/>
    </row>
    <row r="5299" spans="1:14" x14ac:dyDescent="0.3">
      <c r="A5299" s="86">
        <f t="shared" si="82"/>
        <v>5291</v>
      </c>
      <c r="B5299" s="17"/>
      <c r="C5299" s="17"/>
      <c r="D5299"/>
      <c r="E5299"/>
      <c r="F5299"/>
      <c r="G5299"/>
      <c r="H5299"/>
      <c r="I5299"/>
      <c r="J5299"/>
      <c r="K5299"/>
      <c r="L5299"/>
      <c r="M5299"/>
      <c r="N5299"/>
    </row>
    <row r="5300" spans="1:14" x14ac:dyDescent="0.3">
      <c r="A5300" s="86">
        <f t="shared" si="82"/>
        <v>5292</v>
      </c>
      <c r="B5300" s="17"/>
      <c r="C5300" s="17"/>
      <c r="D5300"/>
      <c r="E5300"/>
      <c r="F5300"/>
      <c r="G5300"/>
      <c r="H5300"/>
      <c r="I5300"/>
      <c r="J5300"/>
      <c r="K5300"/>
      <c r="L5300"/>
      <c r="M5300"/>
      <c r="N5300"/>
    </row>
    <row r="5301" spans="1:14" x14ac:dyDescent="0.3">
      <c r="A5301" s="86">
        <f t="shared" si="82"/>
        <v>5293</v>
      </c>
      <c r="B5301" s="17"/>
      <c r="C5301" s="17"/>
      <c r="D5301"/>
      <c r="E5301"/>
      <c r="F5301"/>
      <c r="G5301"/>
      <c r="H5301"/>
      <c r="I5301"/>
      <c r="J5301"/>
      <c r="K5301"/>
      <c r="L5301"/>
      <c r="M5301"/>
      <c r="N5301"/>
    </row>
    <row r="5302" spans="1:14" x14ac:dyDescent="0.3">
      <c r="A5302" s="86">
        <f t="shared" si="82"/>
        <v>5294</v>
      </c>
      <c r="B5302" s="17"/>
      <c r="C5302" s="17"/>
      <c r="D5302"/>
      <c r="E5302"/>
      <c r="F5302"/>
      <c r="G5302"/>
      <c r="H5302"/>
      <c r="I5302"/>
      <c r="J5302"/>
      <c r="K5302"/>
      <c r="L5302"/>
      <c r="M5302"/>
      <c r="N5302"/>
    </row>
    <row r="5303" spans="1:14" x14ac:dyDescent="0.3">
      <c r="A5303" s="86">
        <f t="shared" si="82"/>
        <v>5295</v>
      </c>
      <c r="B5303" s="17"/>
      <c r="C5303" s="17"/>
      <c r="D5303"/>
      <c r="E5303"/>
      <c r="F5303"/>
      <c r="G5303"/>
      <c r="H5303"/>
      <c r="I5303"/>
      <c r="J5303"/>
      <c r="K5303"/>
      <c r="L5303"/>
      <c r="M5303"/>
      <c r="N5303"/>
    </row>
    <row r="5304" spans="1:14" x14ac:dyDescent="0.3">
      <c r="A5304" s="86">
        <f t="shared" si="82"/>
        <v>5296</v>
      </c>
      <c r="B5304" s="17"/>
      <c r="C5304" s="17"/>
      <c r="D5304"/>
      <c r="E5304"/>
      <c r="F5304"/>
      <c r="G5304"/>
      <c r="H5304"/>
      <c r="I5304"/>
      <c r="J5304"/>
      <c r="K5304"/>
      <c r="L5304"/>
      <c r="M5304"/>
      <c r="N5304"/>
    </row>
    <row r="5305" spans="1:14" x14ac:dyDescent="0.3">
      <c r="A5305" s="86">
        <f t="shared" si="82"/>
        <v>5297</v>
      </c>
      <c r="B5305" s="17"/>
      <c r="C5305" s="17"/>
      <c r="D5305"/>
      <c r="E5305"/>
      <c r="F5305"/>
      <c r="G5305"/>
      <c r="H5305"/>
      <c r="I5305"/>
      <c r="J5305"/>
      <c r="K5305"/>
      <c r="L5305"/>
      <c r="M5305"/>
      <c r="N5305"/>
    </row>
    <row r="5306" spans="1:14" x14ac:dyDescent="0.3">
      <c r="A5306" s="86">
        <f t="shared" si="82"/>
        <v>5298</v>
      </c>
      <c r="B5306" s="17"/>
      <c r="C5306" s="17"/>
      <c r="D5306"/>
      <c r="E5306"/>
      <c r="F5306"/>
      <c r="G5306"/>
      <c r="H5306"/>
      <c r="I5306"/>
      <c r="J5306"/>
      <c r="K5306"/>
      <c r="L5306"/>
      <c r="M5306"/>
      <c r="N5306"/>
    </row>
    <row r="5307" spans="1:14" x14ac:dyDescent="0.3">
      <c r="A5307" s="86">
        <f t="shared" si="82"/>
        <v>5299</v>
      </c>
      <c r="B5307" s="17"/>
      <c r="C5307" s="17"/>
      <c r="D5307"/>
      <c r="E5307"/>
      <c r="F5307"/>
      <c r="G5307"/>
      <c r="H5307"/>
      <c r="I5307"/>
      <c r="J5307"/>
      <c r="K5307"/>
      <c r="L5307"/>
      <c r="M5307"/>
      <c r="N5307"/>
    </row>
    <row r="5308" spans="1:14" x14ac:dyDescent="0.3">
      <c r="A5308" s="86">
        <f t="shared" si="82"/>
        <v>5300</v>
      </c>
      <c r="B5308" s="17"/>
      <c r="C5308" s="17"/>
      <c r="D5308"/>
      <c r="E5308"/>
      <c r="F5308"/>
      <c r="G5308"/>
      <c r="H5308"/>
      <c r="I5308"/>
      <c r="J5308"/>
      <c r="K5308"/>
      <c r="L5308"/>
      <c r="M5308"/>
      <c r="N5308"/>
    </row>
    <row r="5309" spans="1:14" x14ac:dyDescent="0.3">
      <c r="A5309" s="86">
        <f t="shared" si="82"/>
        <v>5301</v>
      </c>
      <c r="B5309" s="17"/>
      <c r="C5309" s="17"/>
      <c r="D5309"/>
      <c r="E5309"/>
      <c r="F5309"/>
      <c r="G5309"/>
      <c r="H5309"/>
      <c r="I5309"/>
      <c r="J5309"/>
      <c r="K5309"/>
      <c r="L5309"/>
      <c r="M5309"/>
      <c r="N5309"/>
    </row>
    <row r="5310" spans="1:14" x14ac:dyDescent="0.3">
      <c r="A5310" s="86">
        <f t="shared" si="82"/>
        <v>5302</v>
      </c>
      <c r="B5310" s="17"/>
      <c r="C5310" s="17"/>
      <c r="D5310"/>
      <c r="E5310"/>
      <c r="F5310"/>
      <c r="G5310"/>
      <c r="H5310"/>
      <c r="I5310"/>
      <c r="J5310"/>
      <c r="K5310"/>
      <c r="L5310"/>
      <c r="M5310"/>
      <c r="N5310"/>
    </row>
    <row r="5311" spans="1:14" x14ac:dyDescent="0.3">
      <c r="A5311" s="86">
        <f t="shared" si="82"/>
        <v>5303</v>
      </c>
      <c r="B5311" s="17"/>
      <c r="C5311" s="17"/>
      <c r="D5311"/>
      <c r="E5311"/>
      <c r="F5311"/>
      <c r="G5311"/>
      <c r="H5311"/>
      <c r="I5311"/>
      <c r="J5311"/>
      <c r="K5311"/>
      <c r="L5311"/>
      <c r="M5311"/>
      <c r="N5311"/>
    </row>
    <row r="5312" spans="1:14" x14ac:dyDescent="0.3">
      <c r="A5312" s="86">
        <f t="shared" si="82"/>
        <v>5304</v>
      </c>
      <c r="B5312" s="17"/>
      <c r="C5312" s="17"/>
      <c r="D5312"/>
      <c r="E5312"/>
      <c r="F5312"/>
      <c r="G5312"/>
      <c r="H5312"/>
      <c r="I5312"/>
      <c r="J5312"/>
      <c r="K5312"/>
      <c r="L5312"/>
      <c r="M5312"/>
      <c r="N5312"/>
    </row>
    <row r="5313" spans="1:14" x14ac:dyDescent="0.3">
      <c r="A5313" s="86">
        <f t="shared" si="82"/>
        <v>5305</v>
      </c>
      <c r="B5313" s="17"/>
      <c r="C5313" s="17"/>
      <c r="D5313"/>
      <c r="E5313"/>
      <c r="F5313"/>
      <c r="G5313"/>
      <c r="H5313"/>
      <c r="I5313"/>
      <c r="J5313"/>
      <c r="K5313"/>
      <c r="L5313"/>
      <c r="M5313"/>
      <c r="N5313"/>
    </row>
    <row r="5314" spans="1:14" x14ac:dyDescent="0.3">
      <c r="A5314" s="86">
        <f t="shared" si="82"/>
        <v>5306</v>
      </c>
      <c r="B5314" s="17"/>
      <c r="C5314" s="17"/>
      <c r="D5314"/>
      <c r="E5314"/>
      <c r="F5314"/>
      <c r="G5314"/>
      <c r="H5314"/>
      <c r="I5314"/>
      <c r="J5314"/>
      <c r="K5314"/>
      <c r="L5314"/>
      <c r="M5314"/>
      <c r="N5314"/>
    </row>
    <row r="5315" spans="1:14" x14ac:dyDescent="0.3">
      <c r="A5315" s="86">
        <f t="shared" si="82"/>
        <v>5307</v>
      </c>
      <c r="B5315" s="17"/>
      <c r="C5315" s="17"/>
      <c r="D5315"/>
      <c r="E5315"/>
      <c r="F5315"/>
      <c r="G5315"/>
      <c r="H5315"/>
      <c r="I5315"/>
      <c r="J5315"/>
      <c r="K5315"/>
      <c r="L5315"/>
      <c r="M5315"/>
      <c r="N5315"/>
    </row>
    <row r="5316" spans="1:14" x14ac:dyDescent="0.3">
      <c r="A5316" s="86">
        <f t="shared" si="82"/>
        <v>5308</v>
      </c>
      <c r="B5316" s="17"/>
      <c r="C5316" s="17"/>
      <c r="D5316"/>
      <c r="E5316"/>
      <c r="F5316"/>
      <c r="G5316"/>
      <c r="H5316"/>
      <c r="I5316"/>
      <c r="J5316"/>
      <c r="K5316"/>
      <c r="L5316"/>
      <c r="M5316"/>
      <c r="N5316"/>
    </row>
    <row r="5317" spans="1:14" x14ac:dyDescent="0.3">
      <c r="A5317" s="86">
        <f t="shared" si="82"/>
        <v>5309</v>
      </c>
      <c r="B5317" s="17"/>
      <c r="C5317" s="17"/>
      <c r="D5317"/>
      <c r="E5317"/>
      <c r="F5317"/>
      <c r="G5317"/>
      <c r="H5317"/>
      <c r="I5317"/>
      <c r="J5317"/>
      <c r="K5317"/>
      <c r="L5317"/>
      <c r="M5317"/>
      <c r="N5317"/>
    </row>
    <row r="5318" spans="1:14" x14ac:dyDescent="0.3">
      <c r="A5318" s="86">
        <f t="shared" si="82"/>
        <v>5310</v>
      </c>
      <c r="B5318" s="17"/>
      <c r="C5318" s="17"/>
      <c r="D5318"/>
      <c r="E5318"/>
      <c r="F5318"/>
      <c r="G5318"/>
      <c r="H5318"/>
      <c r="I5318"/>
      <c r="J5318"/>
      <c r="K5318"/>
      <c r="L5318"/>
      <c r="M5318"/>
      <c r="N5318"/>
    </row>
    <row r="5319" spans="1:14" x14ac:dyDescent="0.3">
      <c r="A5319" s="86">
        <f t="shared" si="82"/>
        <v>5311</v>
      </c>
      <c r="B5319" s="17"/>
      <c r="C5319" s="17"/>
      <c r="D5319"/>
      <c r="E5319"/>
      <c r="F5319"/>
      <c r="G5319"/>
      <c r="H5319"/>
      <c r="I5319"/>
      <c r="J5319"/>
      <c r="K5319"/>
      <c r="L5319"/>
      <c r="M5319"/>
      <c r="N5319"/>
    </row>
    <row r="5320" spans="1:14" x14ac:dyDescent="0.3">
      <c r="A5320" s="86">
        <f t="shared" si="82"/>
        <v>5312</v>
      </c>
      <c r="B5320" s="17"/>
      <c r="C5320" s="17"/>
      <c r="D5320"/>
      <c r="E5320"/>
      <c r="F5320"/>
      <c r="G5320"/>
      <c r="H5320"/>
      <c r="I5320"/>
      <c r="J5320"/>
      <c r="K5320"/>
      <c r="L5320"/>
      <c r="M5320"/>
      <c r="N5320"/>
    </row>
    <row r="5321" spans="1:14" x14ac:dyDescent="0.3">
      <c r="A5321" s="86">
        <f t="shared" si="82"/>
        <v>5313</v>
      </c>
      <c r="B5321" s="17"/>
      <c r="C5321" s="17"/>
      <c r="D5321"/>
      <c r="E5321"/>
      <c r="F5321"/>
      <c r="G5321"/>
      <c r="H5321"/>
      <c r="I5321"/>
      <c r="J5321"/>
      <c r="K5321"/>
      <c r="L5321"/>
      <c r="M5321"/>
      <c r="N5321"/>
    </row>
    <row r="5322" spans="1:14" x14ac:dyDescent="0.3">
      <c r="A5322" s="86">
        <f t="shared" si="82"/>
        <v>5314</v>
      </c>
      <c r="B5322" s="17"/>
      <c r="C5322" s="17"/>
      <c r="D5322"/>
      <c r="E5322"/>
      <c r="F5322"/>
      <c r="G5322"/>
      <c r="H5322"/>
      <c r="I5322"/>
      <c r="J5322"/>
      <c r="K5322"/>
      <c r="L5322"/>
      <c r="M5322"/>
      <c r="N5322"/>
    </row>
    <row r="5323" spans="1:14" x14ac:dyDescent="0.3">
      <c r="A5323" s="86">
        <f t="shared" ref="A5323:A5386" si="83">A5322+1</f>
        <v>5315</v>
      </c>
      <c r="B5323" s="17"/>
      <c r="C5323" s="17"/>
      <c r="D5323"/>
      <c r="E5323"/>
      <c r="F5323"/>
      <c r="G5323"/>
      <c r="H5323"/>
      <c r="I5323"/>
      <c r="J5323"/>
      <c r="K5323"/>
      <c r="L5323"/>
      <c r="M5323"/>
      <c r="N5323"/>
    </row>
    <row r="5324" spans="1:14" x14ac:dyDescent="0.3">
      <c r="A5324" s="86">
        <f t="shared" si="83"/>
        <v>5316</v>
      </c>
      <c r="B5324" s="17"/>
      <c r="C5324" s="17"/>
      <c r="D5324"/>
      <c r="E5324"/>
      <c r="F5324"/>
      <c r="G5324"/>
      <c r="H5324"/>
      <c r="I5324"/>
      <c r="J5324"/>
      <c r="K5324"/>
      <c r="L5324"/>
      <c r="M5324"/>
      <c r="N5324"/>
    </row>
    <row r="5325" spans="1:14" x14ac:dyDescent="0.3">
      <c r="A5325" s="86">
        <f t="shared" si="83"/>
        <v>5317</v>
      </c>
      <c r="B5325" s="17"/>
      <c r="C5325" s="17"/>
      <c r="D5325"/>
      <c r="E5325"/>
      <c r="F5325"/>
      <c r="G5325"/>
      <c r="H5325"/>
      <c r="I5325"/>
      <c r="J5325"/>
      <c r="K5325"/>
      <c r="L5325"/>
      <c r="M5325"/>
      <c r="N5325"/>
    </row>
    <row r="5326" spans="1:14" x14ac:dyDescent="0.3">
      <c r="A5326" s="86">
        <f t="shared" si="83"/>
        <v>5318</v>
      </c>
      <c r="B5326" s="17"/>
      <c r="C5326" s="17"/>
      <c r="D5326"/>
      <c r="E5326"/>
      <c r="F5326"/>
      <c r="G5326"/>
      <c r="H5326"/>
      <c r="I5326"/>
      <c r="J5326"/>
      <c r="K5326"/>
      <c r="L5326"/>
      <c r="M5326"/>
      <c r="N5326"/>
    </row>
    <row r="5327" spans="1:14" x14ac:dyDescent="0.3">
      <c r="A5327" s="86">
        <f t="shared" si="83"/>
        <v>5319</v>
      </c>
      <c r="B5327" s="17"/>
      <c r="C5327" s="17"/>
      <c r="D5327"/>
      <c r="E5327"/>
      <c r="F5327"/>
      <c r="G5327"/>
      <c r="H5327"/>
      <c r="I5327"/>
      <c r="J5327"/>
      <c r="K5327"/>
      <c r="L5327"/>
      <c r="M5327"/>
      <c r="N5327"/>
    </row>
    <row r="5328" spans="1:14" x14ac:dyDescent="0.3">
      <c r="A5328" s="86">
        <f t="shared" si="83"/>
        <v>5320</v>
      </c>
      <c r="B5328" s="17"/>
      <c r="C5328" s="17"/>
      <c r="D5328"/>
      <c r="E5328"/>
      <c r="F5328"/>
      <c r="G5328"/>
      <c r="H5328"/>
      <c r="I5328"/>
      <c r="J5328"/>
      <c r="K5328"/>
      <c r="L5328"/>
      <c r="M5328"/>
      <c r="N5328"/>
    </row>
    <row r="5329" spans="1:14" x14ac:dyDescent="0.3">
      <c r="A5329" s="86">
        <f t="shared" si="83"/>
        <v>5321</v>
      </c>
      <c r="B5329" s="17"/>
      <c r="C5329" s="17"/>
      <c r="D5329"/>
      <c r="E5329"/>
      <c r="F5329"/>
      <c r="G5329"/>
      <c r="H5329"/>
      <c r="I5329"/>
      <c r="J5329"/>
      <c r="K5329"/>
      <c r="L5329"/>
      <c r="M5329"/>
      <c r="N5329"/>
    </row>
    <row r="5330" spans="1:14" x14ac:dyDescent="0.3">
      <c r="A5330" s="86">
        <f t="shared" si="83"/>
        <v>5322</v>
      </c>
      <c r="B5330" s="17"/>
      <c r="C5330" s="17"/>
      <c r="D5330"/>
      <c r="E5330"/>
      <c r="F5330"/>
      <c r="G5330"/>
      <c r="H5330"/>
      <c r="I5330"/>
      <c r="J5330"/>
      <c r="K5330"/>
      <c r="L5330"/>
      <c r="M5330"/>
      <c r="N5330"/>
    </row>
    <row r="5331" spans="1:14" x14ac:dyDescent="0.3">
      <c r="A5331" s="86">
        <f t="shared" si="83"/>
        <v>5323</v>
      </c>
      <c r="B5331" s="17"/>
      <c r="C5331" s="17"/>
      <c r="D5331"/>
      <c r="E5331"/>
      <c r="F5331"/>
      <c r="G5331"/>
      <c r="H5331"/>
      <c r="I5331"/>
      <c r="J5331"/>
      <c r="K5331"/>
      <c r="L5331"/>
      <c r="M5331"/>
      <c r="N5331"/>
    </row>
    <row r="5332" spans="1:14" x14ac:dyDescent="0.3">
      <c r="A5332" s="86">
        <f t="shared" si="83"/>
        <v>5324</v>
      </c>
      <c r="B5332" s="17"/>
      <c r="C5332" s="17"/>
      <c r="D5332"/>
      <c r="E5332"/>
      <c r="F5332"/>
      <c r="G5332"/>
      <c r="H5332"/>
      <c r="I5332"/>
      <c r="J5332"/>
      <c r="K5332"/>
      <c r="L5332"/>
      <c r="M5332"/>
      <c r="N5332"/>
    </row>
    <row r="5333" spans="1:14" x14ac:dyDescent="0.3">
      <c r="A5333" s="86">
        <f t="shared" si="83"/>
        <v>5325</v>
      </c>
      <c r="B5333" s="17"/>
      <c r="C5333" s="17"/>
      <c r="D5333"/>
      <c r="E5333"/>
      <c r="F5333"/>
      <c r="G5333"/>
      <c r="H5333"/>
      <c r="I5333"/>
      <c r="J5333"/>
      <c r="K5333"/>
      <c r="L5333"/>
      <c r="M5333"/>
      <c r="N5333"/>
    </row>
    <row r="5334" spans="1:14" x14ac:dyDescent="0.3">
      <c r="A5334" s="86">
        <f t="shared" si="83"/>
        <v>5326</v>
      </c>
      <c r="B5334" s="17"/>
      <c r="C5334" s="17"/>
      <c r="D5334"/>
      <c r="E5334"/>
      <c r="F5334"/>
      <c r="G5334"/>
      <c r="H5334"/>
      <c r="I5334"/>
      <c r="J5334"/>
      <c r="K5334"/>
      <c r="L5334"/>
      <c r="M5334"/>
      <c r="N5334"/>
    </row>
    <row r="5335" spans="1:14" x14ac:dyDescent="0.3">
      <c r="A5335" s="86">
        <f t="shared" si="83"/>
        <v>5327</v>
      </c>
      <c r="B5335" s="17"/>
      <c r="C5335" s="17"/>
      <c r="D5335"/>
      <c r="E5335"/>
      <c r="F5335"/>
      <c r="G5335"/>
      <c r="H5335"/>
      <c r="I5335"/>
      <c r="J5335"/>
      <c r="K5335"/>
      <c r="L5335"/>
      <c r="M5335"/>
      <c r="N5335"/>
    </row>
    <row r="5336" spans="1:14" x14ac:dyDescent="0.3">
      <c r="A5336" s="86">
        <f t="shared" si="83"/>
        <v>5328</v>
      </c>
      <c r="B5336" s="17"/>
      <c r="C5336" s="17"/>
      <c r="D5336"/>
      <c r="E5336"/>
      <c r="F5336"/>
      <c r="G5336"/>
      <c r="H5336"/>
      <c r="I5336"/>
      <c r="J5336"/>
      <c r="K5336"/>
      <c r="L5336"/>
      <c r="M5336"/>
      <c r="N5336"/>
    </row>
    <row r="5337" spans="1:14" x14ac:dyDescent="0.3">
      <c r="A5337" s="86">
        <f t="shared" si="83"/>
        <v>5329</v>
      </c>
      <c r="B5337" s="17"/>
      <c r="C5337" s="17"/>
      <c r="D5337"/>
      <c r="E5337"/>
      <c r="F5337"/>
      <c r="G5337"/>
      <c r="H5337"/>
      <c r="I5337"/>
      <c r="J5337"/>
      <c r="K5337"/>
      <c r="L5337"/>
      <c r="M5337"/>
      <c r="N5337"/>
    </row>
    <row r="5338" spans="1:14" x14ac:dyDescent="0.3">
      <c r="A5338" s="86">
        <f t="shared" si="83"/>
        <v>5330</v>
      </c>
      <c r="B5338" s="17"/>
      <c r="C5338" s="17"/>
      <c r="D5338"/>
      <c r="E5338"/>
      <c r="F5338"/>
      <c r="G5338"/>
      <c r="H5338"/>
      <c r="I5338"/>
      <c r="J5338"/>
      <c r="K5338"/>
      <c r="L5338"/>
      <c r="M5338"/>
      <c r="N5338"/>
    </row>
    <row r="5339" spans="1:14" x14ac:dyDescent="0.3">
      <c r="A5339" s="86">
        <f t="shared" si="83"/>
        <v>5331</v>
      </c>
      <c r="B5339" s="17"/>
      <c r="C5339" s="17"/>
      <c r="D5339"/>
      <c r="E5339"/>
      <c r="F5339"/>
      <c r="G5339"/>
      <c r="H5339"/>
      <c r="I5339"/>
      <c r="J5339"/>
      <c r="K5339"/>
      <c r="L5339"/>
      <c r="M5339"/>
      <c r="N5339"/>
    </row>
    <row r="5340" spans="1:14" x14ac:dyDescent="0.3">
      <c r="A5340" s="86">
        <f t="shared" si="83"/>
        <v>5332</v>
      </c>
      <c r="B5340" s="17"/>
      <c r="C5340" s="17"/>
      <c r="D5340"/>
      <c r="E5340"/>
      <c r="F5340"/>
      <c r="G5340"/>
      <c r="H5340"/>
      <c r="I5340"/>
      <c r="J5340"/>
      <c r="K5340"/>
      <c r="L5340"/>
      <c r="M5340"/>
      <c r="N5340"/>
    </row>
    <row r="5341" spans="1:14" x14ac:dyDescent="0.3">
      <c r="A5341" s="86">
        <f t="shared" si="83"/>
        <v>5333</v>
      </c>
      <c r="B5341" s="17"/>
      <c r="C5341" s="17"/>
      <c r="D5341"/>
      <c r="E5341"/>
      <c r="F5341"/>
      <c r="G5341"/>
      <c r="H5341"/>
      <c r="I5341"/>
      <c r="J5341"/>
      <c r="K5341"/>
      <c r="L5341"/>
      <c r="M5341"/>
      <c r="N5341"/>
    </row>
    <row r="5342" spans="1:14" x14ac:dyDescent="0.3">
      <c r="A5342" s="86">
        <f t="shared" si="83"/>
        <v>5334</v>
      </c>
      <c r="B5342" s="17"/>
      <c r="C5342" s="17"/>
      <c r="D5342"/>
      <c r="E5342"/>
      <c r="F5342"/>
      <c r="G5342"/>
      <c r="H5342"/>
      <c r="I5342"/>
      <c r="J5342"/>
      <c r="K5342"/>
      <c r="L5342"/>
      <c r="M5342"/>
      <c r="N5342"/>
    </row>
    <row r="5343" spans="1:14" x14ac:dyDescent="0.3">
      <c r="A5343" s="86">
        <f t="shared" si="83"/>
        <v>5335</v>
      </c>
      <c r="B5343" s="17"/>
      <c r="C5343" s="17"/>
      <c r="D5343"/>
      <c r="E5343"/>
      <c r="F5343"/>
      <c r="G5343"/>
      <c r="H5343"/>
      <c r="I5343"/>
      <c r="J5343"/>
      <c r="K5343"/>
      <c r="L5343"/>
      <c r="M5343"/>
      <c r="N5343"/>
    </row>
    <row r="5344" spans="1:14" x14ac:dyDescent="0.3">
      <c r="A5344" s="86">
        <f t="shared" si="83"/>
        <v>5336</v>
      </c>
      <c r="B5344" s="17"/>
      <c r="C5344" s="17"/>
      <c r="D5344"/>
      <c r="E5344"/>
      <c r="F5344"/>
      <c r="G5344"/>
      <c r="H5344"/>
      <c r="I5344"/>
      <c r="J5344"/>
      <c r="K5344"/>
      <c r="L5344"/>
      <c r="M5344"/>
      <c r="N5344"/>
    </row>
    <row r="5345" spans="1:14" x14ac:dyDescent="0.3">
      <c r="A5345" s="86">
        <f t="shared" si="83"/>
        <v>5337</v>
      </c>
      <c r="B5345" s="17"/>
      <c r="C5345" s="17"/>
      <c r="D5345"/>
      <c r="E5345"/>
      <c r="F5345"/>
      <c r="G5345"/>
      <c r="H5345"/>
      <c r="I5345"/>
      <c r="J5345"/>
      <c r="K5345"/>
      <c r="L5345"/>
      <c r="M5345"/>
      <c r="N5345"/>
    </row>
    <row r="5346" spans="1:14" x14ac:dyDescent="0.3">
      <c r="A5346" s="86">
        <f t="shared" si="83"/>
        <v>5338</v>
      </c>
      <c r="B5346" s="17"/>
      <c r="C5346" s="17"/>
      <c r="D5346"/>
      <c r="E5346"/>
      <c r="F5346"/>
      <c r="G5346"/>
      <c r="H5346"/>
      <c r="I5346"/>
      <c r="J5346"/>
      <c r="K5346"/>
      <c r="L5346"/>
      <c r="M5346"/>
      <c r="N5346"/>
    </row>
    <row r="5347" spans="1:14" x14ac:dyDescent="0.3">
      <c r="A5347" s="86">
        <f t="shared" si="83"/>
        <v>5339</v>
      </c>
      <c r="B5347" s="17"/>
      <c r="C5347" s="17"/>
      <c r="D5347"/>
      <c r="E5347"/>
      <c r="F5347"/>
      <c r="G5347"/>
      <c r="H5347"/>
      <c r="I5347"/>
      <c r="J5347"/>
      <c r="K5347"/>
      <c r="L5347"/>
      <c r="M5347"/>
      <c r="N5347"/>
    </row>
    <row r="5348" spans="1:14" x14ac:dyDescent="0.3">
      <c r="A5348" s="86">
        <f t="shared" si="83"/>
        <v>5340</v>
      </c>
      <c r="B5348" s="17"/>
      <c r="C5348" s="17"/>
      <c r="D5348"/>
      <c r="E5348"/>
      <c r="F5348"/>
      <c r="G5348"/>
      <c r="H5348"/>
      <c r="I5348"/>
      <c r="J5348"/>
      <c r="K5348"/>
      <c r="L5348"/>
      <c r="M5348"/>
      <c r="N5348"/>
    </row>
    <row r="5349" spans="1:14" x14ac:dyDescent="0.3">
      <c r="A5349" s="86">
        <f t="shared" si="83"/>
        <v>5341</v>
      </c>
      <c r="B5349" s="17"/>
      <c r="C5349" s="17"/>
      <c r="D5349"/>
      <c r="E5349"/>
      <c r="F5349"/>
      <c r="G5349"/>
      <c r="H5349"/>
      <c r="I5349"/>
      <c r="J5349"/>
      <c r="K5349"/>
      <c r="L5349"/>
      <c r="M5349"/>
      <c r="N5349"/>
    </row>
    <row r="5350" spans="1:14" x14ac:dyDescent="0.3">
      <c r="A5350" s="86">
        <f t="shared" si="83"/>
        <v>5342</v>
      </c>
      <c r="B5350" s="17"/>
      <c r="C5350" s="17"/>
      <c r="D5350"/>
      <c r="E5350"/>
      <c r="F5350"/>
      <c r="G5350"/>
      <c r="H5350"/>
      <c r="I5350"/>
      <c r="J5350"/>
      <c r="K5350"/>
      <c r="L5350"/>
      <c r="M5350"/>
      <c r="N5350"/>
    </row>
    <row r="5351" spans="1:14" x14ac:dyDescent="0.3">
      <c r="A5351" s="86">
        <f t="shared" si="83"/>
        <v>5343</v>
      </c>
      <c r="B5351" s="17"/>
      <c r="C5351" s="17"/>
      <c r="D5351"/>
      <c r="E5351"/>
      <c r="F5351"/>
      <c r="G5351"/>
      <c r="H5351"/>
      <c r="I5351"/>
      <c r="J5351"/>
      <c r="K5351"/>
      <c r="L5351"/>
      <c r="M5351"/>
      <c r="N5351"/>
    </row>
    <row r="5352" spans="1:14" x14ac:dyDescent="0.3">
      <c r="A5352" s="86">
        <f t="shared" si="83"/>
        <v>5344</v>
      </c>
      <c r="B5352" s="17"/>
      <c r="C5352" s="17"/>
      <c r="D5352"/>
      <c r="E5352"/>
      <c r="F5352"/>
      <c r="G5352"/>
      <c r="H5352"/>
      <c r="I5352"/>
      <c r="J5352"/>
      <c r="K5352"/>
      <c r="L5352"/>
      <c r="M5352"/>
      <c r="N5352"/>
    </row>
    <row r="5353" spans="1:14" x14ac:dyDescent="0.3">
      <c r="A5353" s="86">
        <f t="shared" si="83"/>
        <v>5345</v>
      </c>
      <c r="B5353" s="17"/>
      <c r="C5353" s="17"/>
      <c r="D5353"/>
      <c r="E5353"/>
      <c r="F5353"/>
      <c r="G5353"/>
      <c r="H5353"/>
      <c r="I5353"/>
      <c r="J5353"/>
      <c r="K5353"/>
      <c r="L5353"/>
      <c r="M5353"/>
      <c r="N5353"/>
    </row>
    <row r="5354" spans="1:14" x14ac:dyDescent="0.3">
      <c r="A5354" s="86">
        <f t="shared" si="83"/>
        <v>5346</v>
      </c>
      <c r="B5354" s="17"/>
      <c r="C5354" s="17"/>
      <c r="D5354"/>
      <c r="E5354"/>
      <c r="F5354"/>
      <c r="G5354"/>
      <c r="H5354"/>
      <c r="I5354"/>
      <c r="J5354"/>
      <c r="K5354"/>
      <c r="L5354"/>
      <c r="M5354"/>
      <c r="N5354"/>
    </row>
    <row r="5355" spans="1:14" x14ac:dyDescent="0.3">
      <c r="A5355" s="86">
        <f t="shared" si="83"/>
        <v>5347</v>
      </c>
      <c r="B5355" s="17"/>
      <c r="C5355" s="17"/>
      <c r="D5355"/>
      <c r="E5355"/>
      <c r="F5355"/>
      <c r="G5355"/>
      <c r="H5355"/>
      <c r="I5355"/>
      <c r="J5355"/>
      <c r="K5355"/>
      <c r="L5355"/>
      <c r="M5355"/>
      <c r="N5355"/>
    </row>
    <row r="5356" spans="1:14" x14ac:dyDescent="0.3">
      <c r="A5356" s="86">
        <f t="shared" si="83"/>
        <v>5348</v>
      </c>
      <c r="B5356" s="17"/>
      <c r="C5356" s="17"/>
      <c r="D5356"/>
      <c r="E5356"/>
      <c r="F5356"/>
      <c r="G5356"/>
      <c r="H5356"/>
      <c r="I5356"/>
      <c r="J5356"/>
      <c r="K5356"/>
      <c r="L5356"/>
      <c r="M5356"/>
      <c r="N5356"/>
    </row>
    <row r="5357" spans="1:14" x14ac:dyDescent="0.3">
      <c r="A5357" s="86">
        <f t="shared" si="83"/>
        <v>5349</v>
      </c>
      <c r="B5357" s="17"/>
      <c r="C5357" s="17"/>
      <c r="D5357"/>
      <c r="E5357"/>
      <c r="F5357"/>
      <c r="G5357"/>
      <c r="H5357"/>
      <c r="I5357"/>
      <c r="J5357"/>
      <c r="K5357"/>
      <c r="L5357"/>
      <c r="M5357"/>
      <c r="N5357"/>
    </row>
    <row r="5358" spans="1:14" x14ac:dyDescent="0.3">
      <c r="A5358" s="86">
        <f t="shared" si="83"/>
        <v>5350</v>
      </c>
      <c r="B5358" s="17"/>
      <c r="C5358" s="17"/>
      <c r="D5358"/>
      <c r="E5358"/>
      <c r="F5358"/>
      <c r="G5358"/>
      <c r="H5358"/>
      <c r="I5358"/>
      <c r="J5358"/>
      <c r="K5358"/>
      <c r="L5358"/>
      <c r="M5358"/>
      <c r="N5358"/>
    </row>
    <row r="5359" spans="1:14" x14ac:dyDescent="0.3">
      <c r="A5359" s="86">
        <f t="shared" si="83"/>
        <v>5351</v>
      </c>
      <c r="B5359" s="17"/>
      <c r="C5359" s="17"/>
      <c r="D5359"/>
      <c r="E5359"/>
      <c r="F5359"/>
      <c r="G5359"/>
      <c r="H5359"/>
      <c r="I5359"/>
      <c r="J5359"/>
      <c r="K5359"/>
      <c r="L5359"/>
      <c r="M5359"/>
      <c r="N5359"/>
    </row>
    <row r="5360" spans="1:14" x14ac:dyDescent="0.3">
      <c r="A5360" s="86">
        <f t="shared" si="83"/>
        <v>5352</v>
      </c>
      <c r="B5360" s="17"/>
      <c r="C5360" s="17"/>
      <c r="D5360"/>
      <c r="E5360"/>
      <c r="F5360"/>
      <c r="G5360"/>
      <c r="H5360"/>
      <c r="I5360"/>
      <c r="J5360"/>
      <c r="K5360"/>
      <c r="L5360"/>
      <c r="M5360"/>
      <c r="N5360"/>
    </row>
    <row r="5361" spans="1:14" x14ac:dyDescent="0.3">
      <c r="A5361" s="86">
        <f t="shared" si="83"/>
        <v>5353</v>
      </c>
      <c r="B5361" s="17"/>
      <c r="C5361" s="17"/>
      <c r="D5361"/>
      <c r="E5361"/>
      <c r="F5361"/>
      <c r="G5361"/>
      <c r="H5361"/>
      <c r="I5361"/>
      <c r="J5361"/>
      <c r="K5361"/>
      <c r="L5361"/>
      <c r="M5361"/>
      <c r="N5361"/>
    </row>
    <row r="5362" spans="1:14" x14ac:dyDescent="0.3">
      <c r="A5362" s="86">
        <f t="shared" si="83"/>
        <v>5354</v>
      </c>
      <c r="B5362" s="17"/>
      <c r="C5362" s="17"/>
      <c r="D5362"/>
      <c r="E5362"/>
      <c r="F5362"/>
      <c r="G5362"/>
      <c r="H5362"/>
      <c r="I5362"/>
      <c r="J5362"/>
      <c r="K5362"/>
      <c r="L5362"/>
      <c r="M5362"/>
      <c r="N5362"/>
    </row>
    <row r="5363" spans="1:14" x14ac:dyDescent="0.3">
      <c r="A5363" s="86">
        <f t="shared" si="83"/>
        <v>5355</v>
      </c>
      <c r="B5363" s="17"/>
      <c r="C5363" s="17"/>
      <c r="D5363"/>
      <c r="E5363"/>
      <c r="F5363"/>
      <c r="G5363"/>
      <c r="H5363"/>
      <c r="I5363"/>
      <c r="J5363"/>
      <c r="K5363"/>
      <c r="L5363"/>
      <c r="M5363"/>
      <c r="N5363"/>
    </row>
    <row r="5364" spans="1:14" x14ac:dyDescent="0.3">
      <c r="A5364" s="86">
        <f t="shared" si="83"/>
        <v>5356</v>
      </c>
      <c r="B5364" s="17"/>
      <c r="C5364" s="17"/>
      <c r="D5364"/>
      <c r="E5364"/>
      <c r="F5364"/>
      <c r="G5364"/>
      <c r="H5364"/>
      <c r="I5364"/>
      <c r="J5364"/>
      <c r="K5364"/>
      <c r="L5364"/>
      <c r="M5364"/>
      <c r="N5364"/>
    </row>
    <row r="5365" spans="1:14" x14ac:dyDescent="0.3">
      <c r="A5365" s="86">
        <f t="shared" si="83"/>
        <v>5357</v>
      </c>
      <c r="B5365" s="17"/>
      <c r="C5365" s="17"/>
      <c r="D5365"/>
      <c r="E5365"/>
      <c r="F5365"/>
      <c r="G5365"/>
      <c r="H5365"/>
      <c r="I5365"/>
      <c r="J5365"/>
      <c r="K5365"/>
      <c r="L5365"/>
      <c r="M5365"/>
      <c r="N5365"/>
    </row>
    <row r="5366" spans="1:14" x14ac:dyDescent="0.3">
      <c r="A5366" s="86">
        <f t="shared" si="83"/>
        <v>5358</v>
      </c>
      <c r="B5366" s="17"/>
      <c r="C5366" s="17"/>
      <c r="D5366"/>
      <c r="E5366"/>
      <c r="F5366"/>
      <c r="G5366"/>
      <c r="H5366"/>
      <c r="I5366"/>
      <c r="J5366"/>
      <c r="K5366"/>
      <c r="L5366"/>
      <c r="M5366"/>
      <c r="N5366"/>
    </row>
    <row r="5367" spans="1:14" x14ac:dyDescent="0.3">
      <c r="A5367" s="86">
        <f t="shared" si="83"/>
        <v>5359</v>
      </c>
      <c r="B5367" s="17"/>
      <c r="C5367" s="17"/>
      <c r="D5367"/>
      <c r="E5367"/>
      <c r="F5367"/>
      <c r="G5367"/>
      <c r="H5367"/>
      <c r="I5367"/>
      <c r="J5367"/>
      <c r="K5367"/>
      <c r="L5367"/>
      <c r="M5367"/>
      <c r="N5367"/>
    </row>
    <row r="5368" spans="1:14" x14ac:dyDescent="0.3">
      <c r="A5368" s="86">
        <f t="shared" si="83"/>
        <v>5360</v>
      </c>
      <c r="B5368" s="17"/>
      <c r="C5368" s="17"/>
      <c r="D5368"/>
      <c r="E5368"/>
      <c r="F5368"/>
      <c r="G5368"/>
      <c r="H5368"/>
      <c r="I5368"/>
      <c r="J5368"/>
      <c r="K5368"/>
      <c r="L5368"/>
      <c r="M5368"/>
      <c r="N5368"/>
    </row>
    <row r="5369" spans="1:14" x14ac:dyDescent="0.3">
      <c r="A5369" s="86">
        <f t="shared" si="83"/>
        <v>5361</v>
      </c>
      <c r="B5369" s="17"/>
      <c r="C5369" s="17"/>
      <c r="D5369"/>
      <c r="E5369"/>
      <c r="F5369"/>
      <c r="G5369"/>
      <c r="H5369"/>
      <c r="I5369"/>
      <c r="J5369"/>
      <c r="K5369"/>
      <c r="L5369"/>
      <c r="M5369"/>
      <c r="N5369"/>
    </row>
    <row r="5370" spans="1:14" x14ac:dyDescent="0.3">
      <c r="A5370" s="86">
        <f t="shared" si="83"/>
        <v>5362</v>
      </c>
      <c r="B5370" s="17"/>
      <c r="C5370" s="17"/>
      <c r="D5370"/>
      <c r="E5370"/>
      <c r="F5370"/>
      <c r="G5370"/>
      <c r="H5370"/>
      <c r="I5370"/>
      <c r="J5370"/>
      <c r="K5370"/>
      <c r="L5370"/>
      <c r="M5370"/>
      <c r="N5370"/>
    </row>
    <row r="5371" spans="1:14" x14ac:dyDescent="0.3">
      <c r="A5371" s="86">
        <f t="shared" si="83"/>
        <v>5363</v>
      </c>
      <c r="B5371" s="17"/>
      <c r="C5371" s="17"/>
      <c r="D5371"/>
      <c r="E5371"/>
      <c r="F5371"/>
      <c r="G5371"/>
      <c r="H5371"/>
      <c r="I5371"/>
      <c r="J5371"/>
      <c r="K5371"/>
      <c r="L5371"/>
      <c r="M5371"/>
      <c r="N5371"/>
    </row>
    <row r="5372" spans="1:14" x14ac:dyDescent="0.3">
      <c r="A5372" s="86">
        <f t="shared" si="83"/>
        <v>5364</v>
      </c>
      <c r="B5372" s="17"/>
      <c r="C5372" s="17"/>
      <c r="D5372"/>
      <c r="E5372"/>
      <c r="F5372"/>
      <c r="G5372"/>
      <c r="H5372"/>
      <c r="I5372"/>
      <c r="J5372"/>
      <c r="K5372"/>
      <c r="L5372"/>
      <c r="M5372"/>
      <c r="N5372"/>
    </row>
    <row r="5373" spans="1:14" x14ac:dyDescent="0.3">
      <c r="A5373" s="86">
        <f t="shared" si="83"/>
        <v>5365</v>
      </c>
      <c r="B5373" s="17"/>
      <c r="C5373" s="17"/>
      <c r="D5373"/>
      <c r="E5373"/>
      <c r="F5373"/>
      <c r="G5373"/>
      <c r="H5373"/>
      <c r="I5373"/>
      <c r="J5373"/>
      <c r="K5373"/>
      <c r="L5373"/>
      <c r="M5373"/>
      <c r="N5373"/>
    </row>
    <row r="5374" spans="1:14" x14ac:dyDescent="0.3">
      <c r="A5374" s="86">
        <f t="shared" si="83"/>
        <v>5366</v>
      </c>
      <c r="B5374" s="17"/>
      <c r="C5374" s="17"/>
      <c r="D5374"/>
      <c r="E5374"/>
      <c r="F5374"/>
      <c r="G5374"/>
      <c r="H5374"/>
      <c r="I5374"/>
      <c r="J5374"/>
      <c r="K5374"/>
      <c r="L5374"/>
      <c r="M5374"/>
      <c r="N5374"/>
    </row>
    <row r="5375" spans="1:14" x14ac:dyDescent="0.3">
      <c r="A5375" s="86">
        <f t="shared" si="83"/>
        <v>5367</v>
      </c>
      <c r="B5375" s="17"/>
      <c r="C5375" s="17"/>
      <c r="D5375"/>
      <c r="E5375"/>
      <c r="F5375"/>
      <c r="G5375"/>
      <c r="H5375"/>
      <c r="I5375"/>
      <c r="J5375"/>
      <c r="K5375"/>
      <c r="L5375"/>
      <c r="M5375"/>
      <c r="N5375"/>
    </row>
    <row r="5376" spans="1:14" x14ac:dyDescent="0.3">
      <c r="A5376" s="86">
        <f t="shared" si="83"/>
        <v>5368</v>
      </c>
      <c r="B5376" s="17"/>
      <c r="C5376" s="17"/>
      <c r="D5376"/>
      <c r="E5376"/>
      <c r="F5376"/>
      <c r="G5376"/>
      <c r="H5376"/>
      <c r="I5376"/>
      <c r="J5376"/>
      <c r="K5376"/>
      <c r="L5376"/>
      <c r="M5376"/>
      <c r="N5376"/>
    </row>
    <row r="5377" spans="1:14" x14ac:dyDescent="0.3">
      <c r="A5377" s="86">
        <f t="shared" si="83"/>
        <v>5369</v>
      </c>
      <c r="B5377" s="17"/>
      <c r="C5377" s="17"/>
      <c r="D5377"/>
      <c r="E5377"/>
      <c r="F5377"/>
      <c r="G5377"/>
      <c r="H5377"/>
      <c r="I5377"/>
      <c r="J5377"/>
      <c r="K5377"/>
      <c r="L5377"/>
      <c r="M5377"/>
      <c r="N5377"/>
    </row>
    <row r="5378" spans="1:14" x14ac:dyDescent="0.3">
      <c r="A5378" s="86">
        <f t="shared" si="83"/>
        <v>5370</v>
      </c>
      <c r="B5378" s="17"/>
      <c r="C5378" s="17"/>
      <c r="D5378"/>
      <c r="E5378"/>
      <c r="F5378"/>
      <c r="G5378"/>
      <c r="H5378"/>
      <c r="I5378"/>
      <c r="J5378"/>
      <c r="K5378"/>
      <c r="L5378"/>
      <c r="M5378"/>
      <c r="N5378"/>
    </row>
    <row r="5379" spans="1:14" x14ac:dyDescent="0.3">
      <c r="A5379" s="86">
        <f t="shared" si="83"/>
        <v>5371</v>
      </c>
      <c r="B5379" s="17"/>
      <c r="C5379" s="17"/>
      <c r="D5379"/>
      <c r="E5379"/>
      <c r="F5379"/>
      <c r="G5379"/>
      <c r="H5379"/>
      <c r="I5379"/>
      <c r="J5379"/>
      <c r="K5379"/>
      <c r="L5379"/>
      <c r="M5379"/>
      <c r="N5379"/>
    </row>
    <row r="5380" spans="1:14" x14ac:dyDescent="0.3">
      <c r="A5380" s="86">
        <f t="shared" si="83"/>
        <v>5372</v>
      </c>
      <c r="B5380" s="17"/>
      <c r="C5380" s="17"/>
      <c r="D5380"/>
      <c r="E5380"/>
      <c r="F5380"/>
      <c r="G5380"/>
      <c r="H5380"/>
      <c r="I5380"/>
      <c r="J5380"/>
      <c r="K5380"/>
      <c r="L5380"/>
      <c r="M5380"/>
      <c r="N5380"/>
    </row>
    <row r="5381" spans="1:14" x14ac:dyDescent="0.3">
      <c r="A5381" s="86">
        <f t="shared" si="83"/>
        <v>5373</v>
      </c>
      <c r="B5381" s="17"/>
      <c r="C5381" s="17"/>
      <c r="D5381"/>
      <c r="E5381"/>
      <c r="F5381"/>
      <c r="G5381"/>
      <c r="H5381"/>
      <c r="I5381"/>
      <c r="J5381"/>
      <c r="K5381"/>
      <c r="L5381"/>
      <c r="M5381"/>
      <c r="N5381"/>
    </row>
    <row r="5382" spans="1:14" x14ac:dyDescent="0.3">
      <c r="A5382" s="86">
        <f t="shared" si="83"/>
        <v>5374</v>
      </c>
      <c r="B5382" s="17"/>
      <c r="C5382" s="17"/>
      <c r="D5382"/>
      <c r="E5382"/>
      <c r="F5382"/>
      <c r="G5382"/>
      <c r="H5382"/>
      <c r="I5382"/>
      <c r="J5382"/>
      <c r="K5382"/>
      <c r="L5382"/>
      <c r="M5382"/>
      <c r="N5382"/>
    </row>
    <row r="5383" spans="1:14" x14ac:dyDescent="0.3">
      <c r="A5383" s="86">
        <f t="shared" si="83"/>
        <v>5375</v>
      </c>
      <c r="B5383" s="17"/>
      <c r="C5383" s="17"/>
      <c r="D5383"/>
      <c r="E5383"/>
      <c r="F5383"/>
      <c r="G5383"/>
      <c r="H5383"/>
      <c r="I5383"/>
      <c r="J5383"/>
      <c r="K5383"/>
      <c r="L5383"/>
      <c r="M5383"/>
      <c r="N5383"/>
    </row>
    <row r="5384" spans="1:14" x14ac:dyDescent="0.3">
      <c r="A5384" s="86">
        <f t="shared" si="83"/>
        <v>5376</v>
      </c>
      <c r="B5384" s="17"/>
      <c r="C5384" s="17"/>
      <c r="D5384"/>
      <c r="E5384"/>
      <c r="F5384"/>
      <c r="G5384"/>
      <c r="H5384"/>
      <c r="I5384"/>
      <c r="J5384"/>
      <c r="K5384"/>
      <c r="L5384"/>
      <c r="M5384"/>
      <c r="N5384"/>
    </row>
    <row r="5385" spans="1:14" x14ac:dyDescent="0.3">
      <c r="A5385" s="86">
        <f t="shared" si="83"/>
        <v>5377</v>
      </c>
      <c r="B5385" s="17"/>
      <c r="C5385" s="17"/>
      <c r="D5385"/>
      <c r="E5385"/>
      <c r="F5385"/>
      <c r="G5385"/>
      <c r="H5385"/>
      <c r="I5385"/>
      <c r="J5385"/>
      <c r="K5385"/>
      <c r="L5385"/>
      <c r="M5385"/>
      <c r="N5385"/>
    </row>
    <row r="5386" spans="1:14" x14ac:dyDescent="0.3">
      <c r="A5386" s="86">
        <f t="shared" si="83"/>
        <v>5378</v>
      </c>
      <c r="B5386" s="17"/>
      <c r="C5386" s="17"/>
      <c r="D5386"/>
      <c r="E5386"/>
      <c r="F5386"/>
      <c r="G5386"/>
      <c r="H5386"/>
      <c r="I5386"/>
      <c r="J5386"/>
      <c r="K5386"/>
      <c r="L5386"/>
      <c r="M5386"/>
      <c r="N5386"/>
    </row>
    <row r="5387" spans="1:14" x14ac:dyDescent="0.3">
      <c r="A5387" s="86">
        <f t="shared" ref="A5387:A5450" si="84">A5386+1</f>
        <v>5379</v>
      </c>
      <c r="B5387" s="17"/>
      <c r="C5387" s="17"/>
      <c r="D5387"/>
      <c r="E5387"/>
      <c r="F5387"/>
      <c r="G5387"/>
      <c r="H5387"/>
      <c r="I5387"/>
      <c r="J5387"/>
      <c r="K5387"/>
      <c r="L5387"/>
      <c r="M5387"/>
      <c r="N5387"/>
    </row>
    <row r="5388" spans="1:14" x14ac:dyDescent="0.3">
      <c r="A5388" s="86">
        <f t="shared" si="84"/>
        <v>5380</v>
      </c>
      <c r="B5388" s="17"/>
      <c r="C5388" s="17"/>
      <c r="D5388"/>
      <c r="E5388"/>
      <c r="F5388"/>
      <c r="G5388"/>
      <c r="H5388"/>
      <c r="I5388"/>
      <c r="J5388"/>
      <c r="K5388"/>
      <c r="L5388"/>
      <c r="M5388"/>
      <c r="N5388"/>
    </row>
    <row r="5389" spans="1:14" x14ac:dyDescent="0.3">
      <c r="A5389" s="86">
        <f t="shared" si="84"/>
        <v>5381</v>
      </c>
      <c r="B5389" s="17"/>
      <c r="C5389" s="17"/>
      <c r="D5389"/>
      <c r="E5389"/>
      <c r="F5389"/>
      <c r="G5389"/>
      <c r="H5389"/>
      <c r="I5389"/>
      <c r="J5389"/>
      <c r="K5389"/>
      <c r="L5389"/>
      <c r="M5389"/>
      <c r="N5389"/>
    </row>
    <row r="5390" spans="1:14" x14ac:dyDescent="0.3">
      <c r="A5390" s="86">
        <f t="shared" si="84"/>
        <v>5382</v>
      </c>
      <c r="B5390" s="17"/>
      <c r="C5390" s="17"/>
      <c r="D5390"/>
      <c r="E5390"/>
      <c r="F5390"/>
      <c r="G5390"/>
      <c r="H5390"/>
      <c r="I5390"/>
      <c r="J5390"/>
      <c r="K5390"/>
      <c r="L5390"/>
      <c r="M5390"/>
      <c r="N5390"/>
    </row>
    <row r="5391" spans="1:14" x14ac:dyDescent="0.3">
      <c r="A5391" s="86">
        <f t="shared" si="84"/>
        <v>5383</v>
      </c>
      <c r="B5391" s="17"/>
      <c r="C5391" s="17"/>
      <c r="D5391"/>
      <c r="E5391"/>
      <c r="F5391"/>
      <c r="G5391"/>
      <c r="H5391"/>
      <c r="I5391"/>
      <c r="J5391"/>
      <c r="K5391"/>
      <c r="L5391"/>
      <c r="M5391"/>
      <c r="N5391"/>
    </row>
    <row r="5392" spans="1:14" x14ac:dyDescent="0.3">
      <c r="A5392" s="86">
        <f t="shared" si="84"/>
        <v>5384</v>
      </c>
      <c r="B5392" s="17"/>
      <c r="C5392" s="17"/>
      <c r="D5392"/>
      <c r="E5392"/>
      <c r="F5392"/>
      <c r="G5392"/>
      <c r="H5392"/>
      <c r="I5392"/>
      <c r="J5392"/>
      <c r="K5392"/>
      <c r="L5392"/>
      <c r="M5392"/>
      <c r="N5392"/>
    </row>
    <row r="5393" spans="1:14" x14ac:dyDescent="0.3">
      <c r="A5393" s="86">
        <f t="shared" si="84"/>
        <v>5385</v>
      </c>
      <c r="B5393" s="17"/>
      <c r="C5393" s="17"/>
      <c r="D5393"/>
      <c r="E5393"/>
      <c r="F5393"/>
      <c r="G5393"/>
      <c r="H5393"/>
      <c r="I5393"/>
      <c r="J5393"/>
      <c r="K5393"/>
      <c r="L5393"/>
      <c r="M5393"/>
      <c r="N5393"/>
    </row>
    <row r="5394" spans="1:14" x14ac:dyDescent="0.3">
      <c r="A5394" s="86">
        <f t="shared" si="84"/>
        <v>5386</v>
      </c>
      <c r="B5394" s="17"/>
      <c r="C5394" s="17"/>
      <c r="D5394"/>
      <c r="E5394"/>
      <c r="F5394"/>
      <c r="G5394"/>
      <c r="H5394"/>
      <c r="I5394"/>
      <c r="J5394"/>
      <c r="K5394"/>
      <c r="L5394"/>
      <c r="M5394"/>
      <c r="N5394"/>
    </row>
    <row r="5395" spans="1:14" x14ac:dyDescent="0.3">
      <c r="A5395" s="86">
        <f t="shared" si="84"/>
        <v>5387</v>
      </c>
      <c r="B5395" s="17"/>
      <c r="C5395" s="17"/>
      <c r="D5395"/>
      <c r="E5395"/>
      <c r="F5395"/>
      <c r="G5395"/>
      <c r="H5395"/>
      <c r="I5395"/>
      <c r="J5395"/>
      <c r="K5395"/>
      <c r="L5395"/>
      <c r="M5395"/>
      <c r="N5395"/>
    </row>
    <row r="5396" spans="1:14" x14ac:dyDescent="0.3">
      <c r="A5396" s="86">
        <f t="shared" si="84"/>
        <v>5388</v>
      </c>
      <c r="B5396" s="17"/>
      <c r="C5396" s="17"/>
      <c r="D5396"/>
      <c r="E5396"/>
      <c r="F5396"/>
      <c r="G5396"/>
      <c r="H5396"/>
      <c r="I5396"/>
      <c r="J5396"/>
      <c r="K5396"/>
      <c r="L5396"/>
      <c r="M5396"/>
      <c r="N5396"/>
    </row>
    <row r="5397" spans="1:14" x14ac:dyDescent="0.3">
      <c r="A5397" s="86">
        <f t="shared" si="84"/>
        <v>5389</v>
      </c>
      <c r="B5397" s="17"/>
      <c r="C5397" s="17"/>
      <c r="D5397"/>
      <c r="E5397"/>
      <c r="F5397"/>
      <c r="G5397"/>
      <c r="H5397"/>
      <c r="I5397"/>
      <c r="J5397"/>
      <c r="K5397"/>
      <c r="L5397"/>
      <c r="M5397"/>
      <c r="N5397"/>
    </row>
    <row r="5398" spans="1:14" x14ac:dyDescent="0.3">
      <c r="A5398" s="86">
        <f t="shared" si="84"/>
        <v>5390</v>
      </c>
      <c r="B5398" s="17"/>
      <c r="C5398" s="17"/>
      <c r="D5398"/>
      <c r="E5398"/>
      <c r="F5398"/>
      <c r="G5398"/>
      <c r="H5398"/>
      <c r="I5398"/>
      <c r="J5398"/>
      <c r="K5398"/>
      <c r="L5398"/>
      <c r="M5398"/>
      <c r="N5398"/>
    </row>
    <row r="5399" spans="1:14" x14ac:dyDescent="0.3">
      <c r="A5399" s="86">
        <f t="shared" si="84"/>
        <v>5391</v>
      </c>
      <c r="B5399" s="17"/>
      <c r="C5399" s="17"/>
      <c r="D5399"/>
      <c r="E5399"/>
      <c r="F5399"/>
      <c r="G5399"/>
      <c r="H5399"/>
      <c r="I5399"/>
      <c r="J5399"/>
      <c r="K5399"/>
      <c r="L5399"/>
      <c r="M5399"/>
      <c r="N5399"/>
    </row>
    <row r="5400" spans="1:14" x14ac:dyDescent="0.3">
      <c r="A5400" s="86">
        <f t="shared" si="84"/>
        <v>5392</v>
      </c>
      <c r="B5400" s="17"/>
      <c r="C5400" s="17"/>
      <c r="D5400"/>
      <c r="E5400"/>
      <c r="F5400"/>
      <c r="G5400"/>
      <c r="H5400"/>
      <c r="I5400"/>
      <c r="J5400"/>
      <c r="K5400"/>
      <c r="L5400"/>
      <c r="M5400"/>
      <c r="N5400"/>
    </row>
    <row r="5401" spans="1:14" x14ac:dyDescent="0.3">
      <c r="A5401" s="86">
        <f t="shared" si="84"/>
        <v>5393</v>
      </c>
      <c r="B5401" s="17"/>
      <c r="C5401" s="17"/>
      <c r="D5401"/>
      <c r="E5401"/>
      <c r="F5401"/>
      <c r="G5401"/>
      <c r="H5401"/>
      <c r="I5401"/>
      <c r="J5401"/>
      <c r="K5401"/>
      <c r="L5401"/>
      <c r="M5401"/>
      <c r="N5401"/>
    </row>
    <row r="5402" spans="1:14" x14ac:dyDescent="0.3">
      <c r="A5402" s="86">
        <f t="shared" si="84"/>
        <v>5394</v>
      </c>
      <c r="B5402" s="17"/>
      <c r="C5402" s="17"/>
      <c r="D5402"/>
      <c r="E5402"/>
      <c r="F5402"/>
      <c r="G5402"/>
      <c r="H5402"/>
      <c r="I5402"/>
      <c r="J5402"/>
      <c r="K5402"/>
      <c r="L5402"/>
      <c r="M5402"/>
      <c r="N5402"/>
    </row>
    <row r="5403" spans="1:14" x14ac:dyDescent="0.3">
      <c r="A5403" s="86">
        <f t="shared" si="84"/>
        <v>5395</v>
      </c>
      <c r="B5403" s="17"/>
      <c r="C5403" s="17"/>
      <c r="D5403"/>
      <c r="E5403"/>
      <c r="F5403"/>
      <c r="G5403"/>
      <c r="H5403"/>
      <c r="I5403"/>
      <c r="J5403"/>
      <c r="K5403"/>
      <c r="L5403"/>
      <c r="M5403"/>
      <c r="N5403"/>
    </row>
    <row r="5404" spans="1:14" x14ac:dyDescent="0.3">
      <c r="A5404" s="86">
        <f t="shared" si="84"/>
        <v>5396</v>
      </c>
      <c r="B5404" s="17"/>
      <c r="C5404" s="17"/>
      <c r="D5404"/>
      <c r="E5404"/>
      <c r="F5404"/>
      <c r="G5404"/>
      <c r="H5404"/>
      <c r="I5404"/>
      <c r="J5404"/>
      <c r="K5404"/>
      <c r="L5404"/>
      <c r="M5404"/>
      <c r="N5404"/>
    </row>
    <row r="5405" spans="1:14" x14ac:dyDescent="0.3">
      <c r="A5405" s="86">
        <f t="shared" si="84"/>
        <v>5397</v>
      </c>
      <c r="B5405" s="17"/>
      <c r="C5405" s="17"/>
      <c r="D5405"/>
      <c r="E5405"/>
      <c r="F5405"/>
      <c r="G5405"/>
      <c r="H5405"/>
      <c r="I5405"/>
      <c r="J5405"/>
      <c r="K5405"/>
      <c r="L5405"/>
      <c r="M5405"/>
      <c r="N5405"/>
    </row>
    <row r="5406" spans="1:14" x14ac:dyDescent="0.3">
      <c r="A5406" s="86">
        <f t="shared" si="84"/>
        <v>5398</v>
      </c>
      <c r="B5406" s="17"/>
      <c r="C5406" s="17"/>
      <c r="D5406"/>
      <c r="E5406"/>
      <c r="F5406"/>
      <c r="G5406"/>
      <c r="H5406"/>
      <c r="I5406"/>
      <c r="J5406"/>
      <c r="K5406"/>
      <c r="L5406"/>
      <c r="M5406"/>
      <c r="N5406"/>
    </row>
    <row r="5407" spans="1:14" x14ac:dyDescent="0.3">
      <c r="A5407" s="86">
        <f t="shared" si="84"/>
        <v>5399</v>
      </c>
      <c r="B5407" s="17"/>
      <c r="C5407" s="17"/>
      <c r="D5407"/>
      <c r="E5407"/>
      <c r="F5407"/>
      <c r="G5407"/>
      <c r="H5407"/>
      <c r="I5407"/>
      <c r="J5407"/>
      <c r="K5407"/>
      <c r="L5407"/>
      <c r="M5407"/>
      <c r="N5407"/>
    </row>
    <row r="5408" spans="1:14" x14ac:dyDescent="0.3">
      <c r="A5408" s="86">
        <f t="shared" si="84"/>
        <v>5400</v>
      </c>
      <c r="B5408" s="17"/>
      <c r="C5408" s="17"/>
      <c r="D5408"/>
      <c r="E5408"/>
      <c r="F5408"/>
      <c r="G5408"/>
      <c r="H5408"/>
      <c r="I5408"/>
      <c r="J5408"/>
      <c r="K5408"/>
      <c r="L5408"/>
      <c r="M5408"/>
      <c r="N5408"/>
    </row>
    <row r="5409" spans="1:14" x14ac:dyDescent="0.3">
      <c r="A5409" s="86">
        <f t="shared" si="84"/>
        <v>5401</v>
      </c>
      <c r="B5409" s="17"/>
      <c r="C5409" s="17"/>
      <c r="D5409"/>
      <c r="E5409"/>
      <c r="F5409"/>
      <c r="G5409"/>
      <c r="H5409"/>
      <c r="I5409"/>
      <c r="J5409"/>
      <c r="K5409"/>
      <c r="L5409"/>
      <c r="M5409"/>
      <c r="N5409"/>
    </row>
    <row r="5410" spans="1:14" x14ac:dyDescent="0.3">
      <c r="A5410" s="86">
        <f t="shared" si="84"/>
        <v>5402</v>
      </c>
      <c r="B5410" s="17"/>
      <c r="C5410" s="17"/>
      <c r="D5410"/>
      <c r="E5410"/>
      <c r="F5410"/>
      <c r="G5410"/>
      <c r="H5410"/>
      <c r="I5410"/>
      <c r="J5410"/>
      <c r="K5410"/>
      <c r="L5410"/>
      <c r="M5410"/>
      <c r="N5410"/>
    </row>
    <row r="5411" spans="1:14" x14ac:dyDescent="0.3">
      <c r="A5411" s="86">
        <f t="shared" si="84"/>
        <v>5403</v>
      </c>
      <c r="B5411" s="17"/>
      <c r="C5411" s="17"/>
      <c r="D5411"/>
      <c r="E5411"/>
      <c r="F5411"/>
      <c r="G5411"/>
      <c r="H5411"/>
      <c r="I5411"/>
      <c r="J5411"/>
      <c r="K5411"/>
      <c r="L5411"/>
      <c r="M5411"/>
      <c r="N5411"/>
    </row>
    <row r="5412" spans="1:14" x14ac:dyDescent="0.3">
      <c r="A5412" s="86">
        <f t="shared" si="84"/>
        <v>5404</v>
      </c>
      <c r="B5412" s="17"/>
      <c r="C5412" s="17"/>
      <c r="D5412"/>
      <c r="E5412"/>
      <c r="F5412"/>
      <c r="G5412"/>
      <c r="H5412"/>
      <c r="I5412"/>
      <c r="J5412"/>
      <c r="K5412"/>
      <c r="L5412"/>
      <c r="M5412"/>
      <c r="N5412"/>
    </row>
    <row r="5413" spans="1:14" x14ac:dyDescent="0.3">
      <c r="A5413" s="86">
        <f t="shared" si="84"/>
        <v>5405</v>
      </c>
      <c r="B5413" s="17"/>
      <c r="C5413" s="17"/>
      <c r="D5413"/>
      <c r="E5413"/>
      <c r="F5413"/>
      <c r="G5413"/>
      <c r="H5413"/>
      <c r="I5413"/>
      <c r="J5413"/>
      <c r="K5413"/>
      <c r="L5413"/>
      <c r="M5413"/>
      <c r="N5413"/>
    </row>
    <row r="5414" spans="1:14" x14ac:dyDescent="0.3">
      <c r="A5414" s="86">
        <f t="shared" si="84"/>
        <v>5406</v>
      </c>
      <c r="B5414" s="17"/>
      <c r="C5414" s="17"/>
      <c r="D5414"/>
      <c r="E5414"/>
      <c r="F5414"/>
      <c r="G5414"/>
      <c r="H5414"/>
      <c r="I5414"/>
      <c r="J5414"/>
      <c r="K5414"/>
      <c r="L5414"/>
      <c r="M5414"/>
      <c r="N5414"/>
    </row>
    <row r="5415" spans="1:14" x14ac:dyDescent="0.3">
      <c r="A5415" s="86">
        <f t="shared" si="84"/>
        <v>5407</v>
      </c>
      <c r="B5415" s="17"/>
      <c r="C5415" s="17"/>
      <c r="D5415"/>
      <c r="E5415"/>
      <c r="F5415"/>
      <c r="G5415"/>
      <c r="H5415"/>
      <c r="I5415"/>
      <c r="J5415"/>
      <c r="K5415"/>
      <c r="L5415"/>
      <c r="M5415"/>
      <c r="N5415"/>
    </row>
    <row r="5416" spans="1:14" x14ac:dyDescent="0.3">
      <c r="A5416" s="86">
        <f t="shared" si="84"/>
        <v>5408</v>
      </c>
      <c r="B5416" s="17"/>
      <c r="C5416" s="17"/>
      <c r="D5416"/>
      <c r="E5416"/>
      <c r="F5416"/>
      <c r="G5416"/>
      <c r="H5416"/>
      <c r="I5416"/>
      <c r="J5416"/>
      <c r="K5416"/>
      <c r="L5416"/>
      <c r="M5416"/>
      <c r="N5416"/>
    </row>
    <row r="5417" spans="1:14" x14ac:dyDescent="0.3">
      <c r="A5417" s="86">
        <f t="shared" si="84"/>
        <v>5409</v>
      </c>
      <c r="B5417" s="17"/>
      <c r="C5417" s="17"/>
      <c r="D5417"/>
      <c r="E5417"/>
      <c r="F5417"/>
      <c r="G5417"/>
      <c r="H5417"/>
      <c r="I5417"/>
      <c r="J5417"/>
      <c r="K5417"/>
      <c r="L5417"/>
      <c r="M5417"/>
      <c r="N5417"/>
    </row>
    <row r="5418" spans="1:14" x14ac:dyDescent="0.3">
      <c r="A5418" s="86">
        <f t="shared" si="84"/>
        <v>5410</v>
      </c>
      <c r="B5418" s="17"/>
      <c r="C5418" s="17"/>
      <c r="D5418"/>
      <c r="E5418"/>
      <c r="F5418"/>
      <c r="G5418"/>
      <c r="H5418"/>
      <c r="I5418"/>
      <c r="J5418"/>
      <c r="K5418"/>
      <c r="L5418"/>
      <c r="M5418"/>
      <c r="N5418"/>
    </row>
    <row r="5419" spans="1:14" x14ac:dyDescent="0.3">
      <c r="A5419" s="86">
        <f t="shared" si="84"/>
        <v>5411</v>
      </c>
      <c r="B5419" s="17"/>
      <c r="C5419" s="17"/>
      <c r="D5419"/>
      <c r="E5419"/>
      <c r="F5419"/>
      <c r="G5419"/>
      <c r="H5419"/>
      <c r="I5419"/>
      <c r="J5419"/>
      <c r="K5419"/>
      <c r="L5419"/>
      <c r="M5419"/>
      <c r="N5419"/>
    </row>
    <row r="5420" spans="1:14" x14ac:dyDescent="0.3">
      <c r="A5420" s="86">
        <f t="shared" si="84"/>
        <v>5412</v>
      </c>
      <c r="B5420" s="17"/>
      <c r="C5420" s="17"/>
      <c r="D5420"/>
      <c r="E5420"/>
      <c r="F5420"/>
      <c r="G5420"/>
      <c r="H5420"/>
      <c r="I5420"/>
      <c r="J5420"/>
      <c r="K5420"/>
      <c r="L5420"/>
      <c r="M5420"/>
      <c r="N5420"/>
    </row>
    <row r="5421" spans="1:14" x14ac:dyDescent="0.3">
      <c r="A5421" s="86">
        <f t="shared" si="84"/>
        <v>5413</v>
      </c>
      <c r="B5421" s="17"/>
      <c r="C5421" s="17"/>
      <c r="D5421"/>
      <c r="E5421"/>
      <c r="F5421"/>
      <c r="G5421"/>
      <c r="H5421"/>
      <c r="I5421"/>
      <c r="J5421"/>
      <c r="K5421"/>
      <c r="L5421"/>
      <c r="M5421"/>
      <c r="N5421"/>
    </row>
    <row r="5422" spans="1:14" x14ac:dyDescent="0.3">
      <c r="A5422" s="86">
        <f t="shared" si="84"/>
        <v>5414</v>
      </c>
      <c r="B5422" s="17"/>
      <c r="C5422" s="17"/>
      <c r="D5422"/>
      <c r="E5422"/>
      <c r="F5422"/>
      <c r="G5422"/>
      <c r="H5422"/>
      <c r="I5422"/>
      <c r="J5422"/>
      <c r="K5422"/>
      <c r="L5422"/>
      <c r="M5422"/>
      <c r="N5422"/>
    </row>
    <row r="5423" spans="1:14" x14ac:dyDescent="0.3">
      <c r="A5423" s="86">
        <f t="shared" si="84"/>
        <v>5415</v>
      </c>
      <c r="B5423" s="17"/>
      <c r="C5423" s="17"/>
      <c r="D5423"/>
      <c r="E5423"/>
      <c r="F5423"/>
      <c r="G5423"/>
      <c r="H5423"/>
      <c r="I5423"/>
      <c r="J5423"/>
      <c r="K5423"/>
      <c r="L5423"/>
      <c r="M5423"/>
      <c r="N5423"/>
    </row>
    <row r="5424" spans="1:14" x14ac:dyDescent="0.3">
      <c r="A5424" s="86">
        <f t="shared" si="84"/>
        <v>5416</v>
      </c>
      <c r="B5424" s="17"/>
      <c r="C5424" s="17"/>
      <c r="D5424"/>
      <c r="E5424"/>
      <c r="F5424"/>
      <c r="G5424"/>
      <c r="H5424"/>
      <c r="I5424"/>
      <c r="J5424"/>
      <c r="K5424"/>
      <c r="L5424"/>
      <c r="M5424"/>
      <c r="N5424"/>
    </row>
    <row r="5425" spans="1:14" x14ac:dyDescent="0.3">
      <c r="A5425" s="86">
        <f t="shared" si="84"/>
        <v>5417</v>
      </c>
      <c r="B5425" s="17"/>
      <c r="C5425" s="17"/>
      <c r="D5425"/>
      <c r="E5425"/>
      <c r="F5425"/>
      <c r="G5425"/>
      <c r="H5425"/>
      <c r="I5425"/>
      <c r="J5425"/>
      <c r="K5425"/>
      <c r="L5425"/>
      <c r="M5425"/>
      <c r="N5425"/>
    </row>
    <row r="5426" spans="1:14" x14ac:dyDescent="0.3">
      <c r="A5426" s="86">
        <f t="shared" si="84"/>
        <v>5418</v>
      </c>
      <c r="B5426" s="17"/>
      <c r="C5426" s="17"/>
      <c r="D5426"/>
      <c r="E5426"/>
      <c r="F5426"/>
      <c r="G5426"/>
      <c r="H5426"/>
      <c r="I5426"/>
      <c r="J5426"/>
      <c r="K5426"/>
      <c r="L5426"/>
      <c r="M5426"/>
      <c r="N5426"/>
    </row>
    <row r="5427" spans="1:14" x14ac:dyDescent="0.3">
      <c r="A5427" s="86">
        <f t="shared" si="84"/>
        <v>5419</v>
      </c>
      <c r="B5427" s="17"/>
      <c r="C5427" s="17"/>
      <c r="D5427"/>
      <c r="E5427"/>
      <c r="F5427"/>
      <c r="G5427"/>
      <c r="H5427"/>
      <c r="I5427"/>
      <c r="J5427"/>
      <c r="K5427"/>
      <c r="L5427"/>
      <c r="M5427"/>
      <c r="N5427"/>
    </row>
    <row r="5428" spans="1:14" x14ac:dyDescent="0.3">
      <c r="A5428" s="86">
        <f t="shared" si="84"/>
        <v>5420</v>
      </c>
      <c r="B5428" s="17"/>
      <c r="C5428" s="17"/>
      <c r="D5428"/>
      <c r="E5428"/>
      <c r="F5428"/>
      <c r="G5428"/>
      <c r="H5428"/>
      <c r="I5428"/>
      <c r="J5428"/>
      <c r="K5428"/>
      <c r="L5428"/>
      <c r="M5428"/>
      <c r="N5428"/>
    </row>
    <row r="5429" spans="1:14" x14ac:dyDescent="0.3">
      <c r="A5429" s="86">
        <f t="shared" si="84"/>
        <v>5421</v>
      </c>
      <c r="B5429" s="17"/>
      <c r="C5429" s="17"/>
      <c r="D5429"/>
      <c r="E5429"/>
      <c r="F5429"/>
      <c r="G5429"/>
      <c r="H5429"/>
      <c r="I5429"/>
      <c r="J5429"/>
      <c r="K5429"/>
      <c r="L5429"/>
      <c r="M5429"/>
      <c r="N5429"/>
    </row>
    <row r="5430" spans="1:14" x14ac:dyDescent="0.3">
      <c r="A5430" s="86">
        <f t="shared" si="84"/>
        <v>5422</v>
      </c>
      <c r="B5430" s="17"/>
      <c r="C5430" s="17"/>
      <c r="D5430"/>
      <c r="E5430"/>
      <c r="F5430"/>
      <c r="G5430"/>
      <c r="H5430"/>
      <c r="I5430"/>
      <c r="J5430"/>
      <c r="K5430"/>
      <c r="L5430"/>
      <c r="M5430"/>
      <c r="N5430"/>
    </row>
    <row r="5431" spans="1:14" x14ac:dyDescent="0.3">
      <c r="A5431" s="86">
        <f t="shared" si="84"/>
        <v>5423</v>
      </c>
      <c r="B5431" s="17"/>
      <c r="C5431" s="17"/>
      <c r="D5431"/>
      <c r="E5431"/>
      <c r="F5431"/>
      <c r="G5431"/>
      <c r="H5431"/>
      <c r="I5431"/>
      <c r="J5431"/>
      <c r="K5431"/>
      <c r="L5431"/>
      <c r="M5431"/>
      <c r="N5431"/>
    </row>
    <row r="5432" spans="1:14" x14ac:dyDescent="0.3">
      <c r="A5432" s="86">
        <f t="shared" si="84"/>
        <v>5424</v>
      </c>
      <c r="B5432" s="17"/>
      <c r="C5432" s="17"/>
      <c r="D5432"/>
      <c r="E5432"/>
      <c r="F5432"/>
      <c r="G5432"/>
      <c r="H5432"/>
      <c r="I5432"/>
      <c r="J5432"/>
      <c r="K5432"/>
      <c r="L5432"/>
      <c r="M5432"/>
      <c r="N5432"/>
    </row>
    <row r="5433" spans="1:14" x14ac:dyDescent="0.3">
      <c r="A5433" s="86">
        <f t="shared" si="84"/>
        <v>5425</v>
      </c>
      <c r="B5433" s="17"/>
      <c r="C5433" s="17"/>
      <c r="D5433"/>
      <c r="E5433"/>
      <c r="F5433"/>
      <c r="G5433"/>
      <c r="H5433"/>
      <c r="I5433"/>
      <c r="J5433"/>
      <c r="K5433"/>
      <c r="L5433"/>
      <c r="M5433"/>
      <c r="N5433"/>
    </row>
    <row r="5434" spans="1:14" x14ac:dyDescent="0.3">
      <c r="A5434" s="86">
        <f t="shared" si="84"/>
        <v>5426</v>
      </c>
      <c r="B5434" s="17"/>
      <c r="C5434" s="17"/>
      <c r="D5434"/>
      <c r="E5434"/>
      <c r="F5434"/>
      <c r="G5434"/>
      <c r="H5434"/>
      <c r="I5434"/>
      <c r="J5434"/>
      <c r="K5434"/>
      <c r="L5434"/>
      <c r="M5434"/>
      <c r="N5434"/>
    </row>
    <row r="5435" spans="1:14" x14ac:dyDescent="0.3">
      <c r="A5435" s="86">
        <f t="shared" si="84"/>
        <v>5427</v>
      </c>
      <c r="B5435" s="17"/>
      <c r="C5435" s="17"/>
      <c r="D5435"/>
      <c r="E5435"/>
      <c r="F5435"/>
      <c r="G5435"/>
      <c r="H5435"/>
      <c r="I5435"/>
      <c r="J5435"/>
      <c r="K5435"/>
      <c r="L5435"/>
      <c r="M5435"/>
      <c r="N5435"/>
    </row>
    <row r="5436" spans="1:14" x14ac:dyDescent="0.3">
      <c r="A5436" s="86">
        <f t="shared" si="84"/>
        <v>5428</v>
      </c>
      <c r="B5436" s="17"/>
      <c r="C5436" s="17"/>
      <c r="D5436"/>
      <c r="E5436"/>
      <c r="F5436"/>
      <c r="G5436"/>
      <c r="H5436"/>
      <c r="I5436"/>
      <c r="J5436"/>
      <c r="K5436"/>
      <c r="L5436"/>
      <c r="M5436"/>
      <c r="N5436"/>
    </row>
    <row r="5437" spans="1:14" x14ac:dyDescent="0.3">
      <c r="A5437" s="86">
        <f t="shared" si="84"/>
        <v>5429</v>
      </c>
      <c r="B5437" s="17"/>
      <c r="C5437" s="17"/>
      <c r="D5437"/>
      <c r="E5437"/>
      <c r="F5437"/>
      <c r="G5437"/>
      <c r="H5437"/>
      <c r="I5437"/>
      <c r="J5437"/>
      <c r="K5437"/>
      <c r="L5437"/>
      <c r="M5437"/>
      <c r="N5437"/>
    </row>
    <row r="5438" spans="1:14" x14ac:dyDescent="0.3">
      <c r="A5438" s="86">
        <f t="shared" si="84"/>
        <v>5430</v>
      </c>
      <c r="B5438" s="17"/>
      <c r="C5438" s="17"/>
      <c r="D5438"/>
      <c r="E5438"/>
      <c r="F5438"/>
      <c r="G5438"/>
      <c r="H5438"/>
      <c r="I5438"/>
      <c r="J5438"/>
      <c r="K5438"/>
      <c r="L5438"/>
      <c r="M5438"/>
      <c r="N5438"/>
    </row>
    <row r="5439" spans="1:14" x14ac:dyDescent="0.3">
      <c r="A5439" s="86">
        <f t="shared" si="84"/>
        <v>5431</v>
      </c>
      <c r="B5439" s="17"/>
      <c r="C5439" s="17"/>
      <c r="D5439"/>
      <c r="E5439"/>
      <c r="F5439"/>
      <c r="G5439"/>
      <c r="H5439"/>
      <c r="I5439"/>
      <c r="J5439"/>
      <c r="K5439"/>
      <c r="L5439"/>
      <c r="M5439"/>
      <c r="N5439"/>
    </row>
    <row r="5440" spans="1:14" x14ac:dyDescent="0.3">
      <c r="A5440" s="86">
        <f t="shared" si="84"/>
        <v>5432</v>
      </c>
      <c r="B5440" s="17"/>
      <c r="C5440" s="17"/>
      <c r="D5440"/>
      <c r="E5440"/>
      <c r="F5440"/>
      <c r="G5440"/>
      <c r="H5440"/>
      <c r="I5440"/>
      <c r="J5440"/>
      <c r="K5440"/>
      <c r="L5440"/>
      <c r="M5440"/>
      <c r="N5440"/>
    </row>
    <row r="5441" spans="1:14" x14ac:dyDescent="0.3">
      <c r="A5441" s="86">
        <f t="shared" si="84"/>
        <v>5433</v>
      </c>
      <c r="B5441" s="17"/>
      <c r="C5441" s="17"/>
      <c r="D5441"/>
      <c r="E5441"/>
      <c r="F5441"/>
      <c r="G5441"/>
      <c r="H5441"/>
      <c r="I5441"/>
      <c r="J5441"/>
      <c r="K5441"/>
      <c r="L5441"/>
      <c r="M5441"/>
      <c r="N5441"/>
    </row>
    <row r="5442" spans="1:14" x14ac:dyDescent="0.3">
      <c r="A5442" s="86">
        <f t="shared" si="84"/>
        <v>5434</v>
      </c>
      <c r="B5442" s="17"/>
      <c r="C5442" s="17"/>
      <c r="D5442"/>
      <c r="E5442"/>
      <c r="F5442"/>
      <c r="G5442"/>
      <c r="H5442"/>
      <c r="I5442"/>
      <c r="J5442"/>
      <c r="K5442"/>
      <c r="L5442"/>
      <c r="M5442"/>
      <c r="N5442"/>
    </row>
    <row r="5443" spans="1:14" x14ac:dyDescent="0.3">
      <c r="A5443" s="86">
        <f t="shared" si="84"/>
        <v>5435</v>
      </c>
      <c r="B5443" s="17"/>
      <c r="C5443" s="17"/>
      <c r="D5443"/>
      <c r="E5443"/>
      <c r="F5443"/>
      <c r="G5443"/>
      <c r="H5443"/>
      <c r="I5443"/>
      <c r="J5443"/>
      <c r="K5443"/>
      <c r="L5443"/>
      <c r="M5443"/>
      <c r="N5443"/>
    </row>
    <row r="5444" spans="1:14" x14ac:dyDescent="0.3">
      <c r="A5444" s="86">
        <f t="shared" si="84"/>
        <v>5436</v>
      </c>
      <c r="B5444" s="17"/>
      <c r="C5444" s="17"/>
      <c r="D5444"/>
      <c r="E5444"/>
      <c r="F5444"/>
      <c r="G5444"/>
      <c r="H5444"/>
      <c r="I5444"/>
      <c r="J5444"/>
      <c r="K5444"/>
      <c r="L5444"/>
      <c r="M5444"/>
      <c r="N5444"/>
    </row>
    <row r="5445" spans="1:14" x14ac:dyDescent="0.3">
      <c r="A5445" s="86">
        <f t="shared" si="84"/>
        <v>5437</v>
      </c>
      <c r="B5445" s="17"/>
      <c r="C5445" s="17"/>
      <c r="D5445"/>
      <c r="E5445"/>
      <c r="F5445"/>
      <c r="G5445"/>
      <c r="H5445"/>
      <c r="I5445"/>
      <c r="J5445"/>
      <c r="K5445"/>
      <c r="L5445"/>
      <c r="M5445"/>
      <c r="N5445"/>
    </row>
    <row r="5446" spans="1:14" x14ac:dyDescent="0.3">
      <c r="A5446" s="86">
        <f t="shared" si="84"/>
        <v>5438</v>
      </c>
      <c r="B5446" s="17"/>
      <c r="C5446" s="17"/>
      <c r="D5446"/>
      <c r="E5446"/>
      <c r="F5446"/>
      <c r="G5446"/>
      <c r="H5446"/>
      <c r="I5446"/>
      <c r="J5446"/>
      <c r="K5446"/>
      <c r="L5446"/>
      <c r="M5446"/>
      <c r="N5446"/>
    </row>
    <row r="5447" spans="1:14" x14ac:dyDescent="0.3">
      <c r="A5447" s="86">
        <f t="shared" si="84"/>
        <v>5439</v>
      </c>
      <c r="B5447" s="17"/>
      <c r="C5447" s="17"/>
      <c r="D5447"/>
      <c r="E5447"/>
      <c r="F5447"/>
      <c r="G5447"/>
      <c r="H5447"/>
      <c r="I5447"/>
      <c r="J5447"/>
      <c r="K5447"/>
      <c r="L5447"/>
      <c r="M5447"/>
      <c r="N5447"/>
    </row>
    <row r="5448" spans="1:14" x14ac:dyDescent="0.3">
      <c r="A5448" s="86">
        <f t="shared" si="84"/>
        <v>5440</v>
      </c>
      <c r="B5448" s="17"/>
      <c r="C5448" s="17"/>
      <c r="D5448"/>
      <c r="E5448"/>
      <c r="F5448"/>
      <c r="G5448"/>
      <c r="H5448"/>
      <c r="I5448"/>
      <c r="J5448"/>
      <c r="K5448"/>
      <c r="L5448"/>
      <c r="M5448"/>
      <c r="N5448"/>
    </row>
    <row r="5449" spans="1:14" x14ac:dyDescent="0.3">
      <c r="A5449" s="86">
        <f t="shared" si="84"/>
        <v>5441</v>
      </c>
      <c r="B5449" s="17"/>
      <c r="C5449" s="17"/>
      <c r="D5449"/>
      <c r="E5449"/>
      <c r="F5449"/>
      <c r="G5449"/>
      <c r="H5449"/>
      <c r="I5449"/>
      <c r="J5449"/>
      <c r="K5449"/>
      <c r="L5449"/>
      <c r="M5449"/>
      <c r="N5449"/>
    </row>
    <row r="5450" spans="1:14" x14ac:dyDescent="0.3">
      <c r="A5450" s="86">
        <f t="shared" si="84"/>
        <v>5442</v>
      </c>
      <c r="B5450" s="17"/>
      <c r="C5450" s="17"/>
      <c r="D5450"/>
      <c r="E5450"/>
      <c r="F5450"/>
      <c r="G5450"/>
      <c r="H5450"/>
      <c r="I5450"/>
      <c r="J5450"/>
      <c r="K5450"/>
      <c r="L5450"/>
      <c r="M5450"/>
      <c r="N5450"/>
    </row>
    <row r="5451" spans="1:14" x14ac:dyDescent="0.3">
      <c r="A5451" s="86">
        <f t="shared" ref="A5451:A5514" si="85">A5450+1</f>
        <v>5443</v>
      </c>
      <c r="B5451" s="17"/>
      <c r="C5451" s="17"/>
      <c r="D5451"/>
      <c r="E5451"/>
      <c r="F5451"/>
      <c r="G5451"/>
      <c r="H5451"/>
      <c r="I5451"/>
      <c r="J5451"/>
      <c r="K5451"/>
      <c r="L5451"/>
      <c r="M5451"/>
      <c r="N5451"/>
    </row>
    <row r="5452" spans="1:14" x14ac:dyDescent="0.3">
      <c r="A5452" s="86">
        <f t="shared" si="85"/>
        <v>5444</v>
      </c>
      <c r="B5452" s="17"/>
      <c r="C5452" s="17"/>
      <c r="D5452"/>
      <c r="E5452"/>
      <c r="F5452"/>
      <c r="G5452"/>
      <c r="H5452"/>
      <c r="I5452"/>
      <c r="J5452"/>
      <c r="K5452"/>
      <c r="L5452"/>
      <c r="M5452"/>
      <c r="N5452"/>
    </row>
    <row r="5453" spans="1:14" x14ac:dyDescent="0.3">
      <c r="A5453" s="86">
        <f t="shared" si="85"/>
        <v>5445</v>
      </c>
      <c r="B5453" s="17"/>
      <c r="C5453" s="17"/>
      <c r="D5453"/>
      <c r="E5453"/>
      <c r="F5453"/>
      <c r="G5453"/>
      <c r="H5453"/>
      <c r="I5453"/>
      <c r="J5453"/>
      <c r="K5453"/>
      <c r="L5453"/>
      <c r="M5453"/>
      <c r="N5453"/>
    </row>
    <row r="5454" spans="1:14" x14ac:dyDescent="0.3">
      <c r="A5454" s="86">
        <f t="shared" si="85"/>
        <v>5446</v>
      </c>
      <c r="B5454" s="17"/>
      <c r="C5454" s="17"/>
      <c r="D5454"/>
      <c r="E5454"/>
      <c r="F5454"/>
      <c r="G5454"/>
      <c r="H5454"/>
      <c r="I5454"/>
      <c r="J5454"/>
      <c r="K5454"/>
      <c r="L5454"/>
      <c r="M5454"/>
      <c r="N5454"/>
    </row>
    <row r="5455" spans="1:14" x14ac:dyDescent="0.3">
      <c r="A5455" s="86">
        <f t="shared" si="85"/>
        <v>5447</v>
      </c>
      <c r="B5455" s="17"/>
      <c r="C5455" s="17"/>
      <c r="D5455"/>
      <c r="E5455"/>
      <c r="F5455"/>
      <c r="G5455"/>
      <c r="H5455"/>
      <c r="I5455"/>
      <c r="J5455"/>
      <c r="K5455"/>
      <c r="L5455"/>
      <c r="M5455"/>
      <c r="N5455"/>
    </row>
    <row r="5456" spans="1:14" x14ac:dyDescent="0.3">
      <c r="A5456" s="86">
        <f t="shared" si="85"/>
        <v>5448</v>
      </c>
      <c r="B5456" s="17"/>
      <c r="C5456" s="17"/>
      <c r="D5456"/>
      <c r="E5456"/>
      <c r="F5456"/>
      <c r="G5456"/>
      <c r="H5456"/>
      <c r="I5456"/>
      <c r="J5456"/>
      <c r="K5456"/>
      <c r="L5456"/>
      <c r="M5456"/>
      <c r="N5456"/>
    </row>
    <row r="5457" spans="1:14" x14ac:dyDescent="0.3">
      <c r="A5457" s="86">
        <f t="shared" si="85"/>
        <v>5449</v>
      </c>
      <c r="B5457" s="17"/>
      <c r="C5457" s="17"/>
      <c r="D5457"/>
      <c r="E5457"/>
      <c r="F5457"/>
      <c r="G5457"/>
      <c r="H5457"/>
      <c r="I5457"/>
      <c r="J5457"/>
      <c r="K5457"/>
      <c r="L5457"/>
      <c r="M5457"/>
      <c r="N5457"/>
    </row>
    <row r="5458" spans="1:14" x14ac:dyDescent="0.3">
      <c r="A5458" s="86">
        <f t="shared" si="85"/>
        <v>5450</v>
      </c>
      <c r="B5458" s="17"/>
      <c r="C5458" s="17"/>
      <c r="D5458"/>
      <c r="E5458"/>
      <c r="F5458"/>
      <c r="G5458"/>
      <c r="H5458"/>
      <c r="I5458"/>
      <c r="J5458"/>
      <c r="K5458"/>
      <c r="L5458"/>
      <c r="M5458"/>
      <c r="N5458"/>
    </row>
    <row r="5459" spans="1:14" x14ac:dyDescent="0.3">
      <c r="A5459" s="86">
        <f t="shared" si="85"/>
        <v>5451</v>
      </c>
      <c r="B5459" s="17"/>
      <c r="C5459" s="17"/>
      <c r="D5459"/>
      <c r="E5459"/>
      <c r="F5459"/>
      <c r="G5459"/>
      <c r="H5459"/>
      <c r="I5459"/>
      <c r="J5459"/>
      <c r="K5459"/>
      <c r="L5459"/>
      <c r="M5459"/>
      <c r="N5459"/>
    </row>
    <row r="5460" spans="1:14" x14ac:dyDescent="0.3">
      <c r="A5460" s="86">
        <f t="shared" si="85"/>
        <v>5452</v>
      </c>
      <c r="B5460" s="17"/>
      <c r="C5460" s="17"/>
      <c r="D5460"/>
      <c r="E5460"/>
      <c r="F5460"/>
      <c r="G5460"/>
      <c r="H5460"/>
      <c r="I5460"/>
      <c r="J5460"/>
      <c r="K5460"/>
      <c r="L5460"/>
      <c r="M5460"/>
      <c r="N5460"/>
    </row>
    <row r="5461" spans="1:14" x14ac:dyDescent="0.3">
      <c r="A5461" s="86">
        <f t="shared" si="85"/>
        <v>5453</v>
      </c>
      <c r="B5461" s="17"/>
      <c r="C5461" s="17"/>
      <c r="D5461"/>
      <c r="E5461"/>
      <c r="F5461"/>
      <c r="G5461"/>
      <c r="H5461"/>
      <c r="I5461"/>
      <c r="J5461"/>
      <c r="K5461"/>
      <c r="L5461"/>
      <c r="M5461"/>
      <c r="N5461"/>
    </row>
    <row r="5462" spans="1:14" x14ac:dyDescent="0.3">
      <c r="A5462" s="86">
        <f t="shared" si="85"/>
        <v>5454</v>
      </c>
      <c r="B5462" s="17"/>
      <c r="C5462" s="17"/>
      <c r="D5462"/>
      <c r="E5462"/>
      <c r="F5462"/>
      <c r="G5462"/>
      <c r="H5462"/>
      <c r="I5462"/>
      <c r="J5462"/>
      <c r="K5462"/>
      <c r="L5462"/>
      <c r="M5462"/>
      <c r="N5462"/>
    </row>
    <row r="5463" spans="1:14" x14ac:dyDescent="0.3">
      <c r="A5463" s="86">
        <f t="shared" si="85"/>
        <v>5455</v>
      </c>
      <c r="B5463" s="17"/>
      <c r="C5463" s="17"/>
      <c r="D5463"/>
      <c r="E5463"/>
      <c r="F5463"/>
      <c r="G5463"/>
      <c r="H5463"/>
      <c r="I5463"/>
      <c r="J5463"/>
      <c r="K5463"/>
      <c r="L5463"/>
      <c r="M5463"/>
      <c r="N5463"/>
    </row>
    <row r="5464" spans="1:14" x14ac:dyDescent="0.3">
      <c r="A5464" s="86">
        <f t="shared" si="85"/>
        <v>5456</v>
      </c>
      <c r="B5464" s="17"/>
      <c r="C5464" s="17"/>
      <c r="D5464"/>
      <c r="E5464"/>
      <c r="F5464"/>
      <c r="G5464"/>
      <c r="H5464"/>
      <c r="I5464"/>
      <c r="J5464"/>
      <c r="K5464"/>
      <c r="L5464"/>
      <c r="M5464"/>
      <c r="N5464"/>
    </row>
    <row r="5465" spans="1:14" x14ac:dyDescent="0.3">
      <c r="A5465" s="86">
        <f t="shared" si="85"/>
        <v>5457</v>
      </c>
      <c r="B5465" s="17"/>
      <c r="C5465" s="17"/>
      <c r="D5465"/>
      <c r="E5465"/>
      <c r="F5465"/>
      <c r="G5465"/>
      <c r="H5465"/>
      <c r="I5465"/>
      <c r="J5465"/>
      <c r="K5465"/>
      <c r="L5465"/>
      <c r="M5465"/>
      <c r="N5465"/>
    </row>
    <row r="5466" spans="1:14" x14ac:dyDescent="0.3">
      <c r="A5466" s="86">
        <f t="shared" si="85"/>
        <v>5458</v>
      </c>
      <c r="B5466" s="17"/>
      <c r="C5466" s="17"/>
      <c r="D5466"/>
      <c r="E5466"/>
      <c r="F5466"/>
      <c r="G5466"/>
      <c r="H5466"/>
      <c r="I5466"/>
      <c r="J5466"/>
      <c r="K5466"/>
      <c r="L5466"/>
      <c r="M5466"/>
      <c r="N5466"/>
    </row>
    <row r="5467" spans="1:14" x14ac:dyDescent="0.3">
      <c r="A5467" s="86">
        <f t="shared" si="85"/>
        <v>5459</v>
      </c>
      <c r="B5467" s="17"/>
      <c r="C5467" s="17"/>
      <c r="D5467"/>
      <c r="E5467"/>
      <c r="F5467"/>
      <c r="G5467"/>
      <c r="H5467"/>
      <c r="I5467"/>
      <c r="J5467"/>
      <c r="K5467"/>
      <c r="L5467"/>
      <c r="M5467"/>
      <c r="N5467"/>
    </row>
    <row r="5468" spans="1:14" x14ac:dyDescent="0.3">
      <c r="A5468" s="86">
        <f t="shared" si="85"/>
        <v>5460</v>
      </c>
      <c r="B5468" s="17"/>
      <c r="C5468" s="17"/>
      <c r="D5468"/>
      <c r="E5468"/>
      <c r="F5468"/>
      <c r="G5468"/>
      <c r="H5468"/>
      <c r="I5468"/>
      <c r="J5468"/>
      <c r="K5468"/>
      <c r="L5468"/>
      <c r="M5468"/>
      <c r="N5468"/>
    </row>
    <row r="5469" spans="1:14" x14ac:dyDescent="0.3">
      <c r="A5469" s="86">
        <f t="shared" si="85"/>
        <v>5461</v>
      </c>
      <c r="B5469" s="17"/>
      <c r="C5469" s="17"/>
      <c r="D5469"/>
      <c r="E5469"/>
      <c r="F5469"/>
      <c r="G5469"/>
      <c r="H5469"/>
      <c r="I5469"/>
      <c r="J5469"/>
      <c r="K5469"/>
      <c r="L5469"/>
      <c r="M5469"/>
      <c r="N5469"/>
    </row>
    <row r="5470" spans="1:14" x14ac:dyDescent="0.3">
      <c r="A5470" s="86">
        <f t="shared" si="85"/>
        <v>5462</v>
      </c>
      <c r="B5470" s="17"/>
      <c r="C5470" s="17"/>
      <c r="D5470"/>
      <c r="E5470"/>
      <c r="F5470"/>
      <c r="G5470"/>
      <c r="H5470"/>
      <c r="I5470"/>
      <c r="J5470"/>
      <c r="K5470"/>
      <c r="L5470"/>
      <c r="M5470"/>
      <c r="N5470"/>
    </row>
    <row r="5471" spans="1:14" x14ac:dyDescent="0.3">
      <c r="A5471" s="86">
        <f t="shared" si="85"/>
        <v>5463</v>
      </c>
      <c r="B5471" s="17"/>
      <c r="C5471" s="17"/>
      <c r="D5471"/>
      <c r="E5471"/>
      <c r="F5471"/>
      <c r="G5471"/>
      <c r="H5471"/>
      <c r="I5471"/>
      <c r="J5471"/>
      <c r="K5471"/>
      <c r="L5471"/>
      <c r="M5471"/>
      <c r="N5471"/>
    </row>
    <row r="5472" spans="1:14" x14ac:dyDescent="0.3">
      <c r="A5472" s="86">
        <f t="shared" si="85"/>
        <v>5464</v>
      </c>
      <c r="B5472" s="17"/>
      <c r="C5472" s="17"/>
      <c r="D5472"/>
      <c r="E5472"/>
      <c r="F5472"/>
      <c r="G5472"/>
      <c r="H5472"/>
      <c r="I5472"/>
      <c r="J5472"/>
      <c r="K5472"/>
      <c r="L5472"/>
      <c r="M5472"/>
      <c r="N5472"/>
    </row>
    <row r="5473" spans="1:14" x14ac:dyDescent="0.3">
      <c r="A5473" s="86">
        <f t="shared" si="85"/>
        <v>5465</v>
      </c>
      <c r="B5473" s="17"/>
      <c r="C5473" s="17"/>
      <c r="D5473"/>
      <c r="E5473"/>
      <c r="F5473"/>
      <c r="G5473"/>
      <c r="H5473"/>
      <c r="I5473"/>
      <c r="J5473"/>
      <c r="K5473"/>
      <c r="L5473"/>
      <c r="M5473"/>
      <c r="N5473"/>
    </row>
    <row r="5474" spans="1:14" x14ac:dyDescent="0.3">
      <c r="A5474" s="86">
        <f t="shared" si="85"/>
        <v>5466</v>
      </c>
      <c r="B5474" s="17"/>
      <c r="C5474" s="17"/>
      <c r="D5474"/>
      <c r="E5474"/>
      <c r="F5474"/>
      <c r="G5474"/>
      <c r="H5474"/>
      <c r="I5474"/>
      <c r="J5474"/>
      <c r="K5474"/>
      <c r="L5474"/>
      <c r="M5474"/>
      <c r="N5474"/>
    </row>
    <row r="5475" spans="1:14" x14ac:dyDescent="0.3">
      <c r="A5475" s="86">
        <f t="shared" si="85"/>
        <v>5467</v>
      </c>
      <c r="B5475" s="17"/>
      <c r="C5475" s="17"/>
      <c r="D5475"/>
      <c r="E5475"/>
      <c r="F5475"/>
      <c r="G5475"/>
      <c r="H5475"/>
      <c r="I5475"/>
      <c r="J5475"/>
      <c r="K5475"/>
      <c r="L5475"/>
      <c r="M5475"/>
      <c r="N5475"/>
    </row>
    <row r="5476" spans="1:14" x14ac:dyDescent="0.3">
      <c r="A5476" s="86">
        <f t="shared" si="85"/>
        <v>5468</v>
      </c>
      <c r="B5476" s="17"/>
      <c r="C5476" s="17"/>
      <c r="D5476"/>
      <c r="E5476"/>
      <c r="F5476"/>
      <c r="G5476"/>
      <c r="H5476"/>
      <c r="I5476"/>
      <c r="J5476"/>
      <c r="K5476"/>
      <c r="L5476"/>
      <c r="M5476"/>
      <c r="N5476"/>
    </row>
    <row r="5477" spans="1:14" x14ac:dyDescent="0.3">
      <c r="A5477" s="86">
        <f t="shared" si="85"/>
        <v>5469</v>
      </c>
      <c r="B5477" s="17"/>
      <c r="C5477" s="17"/>
      <c r="D5477"/>
      <c r="E5477"/>
      <c r="F5477"/>
      <c r="G5477"/>
      <c r="H5477"/>
      <c r="I5477"/>
      <c r="J5477"/>
      <c r="K5477"/>
      <c r="L5477"/>
      <c r="M5477"/>
      <c r="N5477"/>
    </row>
    <row r="5478" spans="1:14" x14ac:dyDescent="0.3">
      <c r="A5478" s="86">
        <f t="shared" si="85"/>
        <v>5470</v>
      </c>
      <c r="B5478" s="17"/>
      <c r="C5478" s="17"/>
      <c r="D5478"/>
      <c r="E5478"/>
      <c r="F5478"/>
      <c r="G5478"/>
      <c r="H5478"/>
      <c r="I5478"/>
      <c r="J5478"/>
      <c r="K5478"/>
      <c r="L5478"/>
      <c r="M5478"/>
      <c r="N5478"/>
    </row>
    <row r="5479" spans="1:14" x14ac:dyDescent="0.3">
      <c r="A5479" s="86">
        <f t="shared" si="85"/>
        <v>5471</v>
      </c>
      <c r="B5479" s="17"/>
      <c r="C5479" s="17"/>
      <c r="D5479"/>
      <c r="E5479"/>
      <c r="F5479"/>
      <c r="G5479"/>
      <c r="H5479"/>
      <c r="I5479"/>
      <c r="J5479"/>
      <c r="K5479"/>
      <c r="L5479"/>
      <c r="M5479"/>
      <c r="N5479"/>
    </row>
    <row r="5480" spans="1:14" x14ac:dyDescent="0.3">
      <c r="A5480" s="86">
        <f t="shared" si="85"/>
        <v>5472</v>
      </c>
      <c r="B5480" s="17"/>
      <c r="C5480" s="17"/>
      <c r="D5480"/>
      <c r="E5480"/>
      <c r="F5480"/>
      <c r="G5480"/>
      <c r="H5480"/>
      <c r="I5480"/>
      <c r="J5480"/>
      <c r="K5480"/>
      <c r="L5480"/>
      <c r="M5480"/>
      <c r="N5480"/>
    </row>
    <row r="5481" spans="1:14" x14ac:dyDescent="0.3">
      <c r="A5481" s="86">
        <f t="shared" si="85"/>
        <v>5473</v>
      </c>
      <c r="B5481" s="17"/>
      <c r="C5481" s="17"/>
      <c r="D5481"/>
      <c r="E5481"/>
      <c r="F5481"/>
      <c r="G5481"/>
      <c r="H5481"/>
      <c r="I5481"/>
      <c r="J5481"/>
      <c r="K5481"/>
      <c r="L5481"/>
      <c r="M5481"/>
      <c r="N5481"/>
    </row>
    <row r="5482" spans="1:14" x14ac:dyDescent="0.3">
      <c r="A5482" s="86">
        <f t="shared" si="85"/>
        <v>5474</v>
      </c>
      <c r="B5482" s="17"/>
      <c r="C5482" s="17"/>
      <c r="D5482"/>
      <c r="E5482"/>
      <c r="F5482"/>
      <c r="G5482"/>
      <c r="H5482"/>
      <c r="I5482"/>
      <c r="J5482"/>
      <c r="K5482"/>
      <c r="L5482"/>
      <c r="M5482"/>
      <c r="N5482"/>
    </row>
    <row r="5483" spans="1:14" x14ac:dyDescent="0.3">
      <c r="A5483" s="86">
        <f t="shared" si="85"/>
        <v>5475</v>
      </c>
      <c r="B5483" s="17"/>
      <c r="C5483" s="17"/>
      <c r="D5483"/>
      <c r="E5483"/>
      <c r="F5483"/>
      <c r="G5483"/>
      <c r="H5483"/>
      <c r="I5483"/>
      <c r="J5483"/>
      <c r="K5483"/>
      <c r="L5483"/>
      <c r="M5483"/>
      <c r="N5483"/>
    </row>
    <row r="5484" spans="1:14" x14ac:dyDescent="0.3">
      <c r="A5484" s="86">
        <f t="shared" si="85"/>
        <v>5476</v>
      </c>
      <c r="B5484" s="17"/>
      <c r="C5484" s="17"/>
      <c r="D5484"/>
      <c r="E5484"/>
      <c r="F5484"/>
      <c r="G5484"/>
      <c r="H5484"/>
      <c r="I5484"/>
      <c r="J5484"/>
      <c r="K5484"/>
      <c r="L5484"/>
      <c r="M5484"/>
      <c r="N5484"/>
    </row>
    <row r="5485" spans="1:14" x14ac:dyDescent="0.3">
      <c r="A5485" s="86">
        <f t="shared" si="85"/>
        <v>5477</v>
      </c>
      <c r="B5485" s="17"/>
      <c r="C5485" s="17"/>
      <c r="D5485"/>
      <c r="E5485"/>
      <c r="F5485"/>
      <c r="G5485"/>
      <c r="H5485"/>
      <c r="I5485"/>
      <c r="J5485"/>
      <c r="K5485"/>
      <c r="L5485"/>
      <c r="M5485"/>
      <c r="N5485"/>
    </row>
    <row r="5486" spans="1:14" x14ac:dyDescent="0.3">
      <c r="A5486" s="86">
        <f t="shared" si="85"/>
        <v>5478</v>
      </c>
      <c r="B5486" s="17"/>
      <c r="C5486" s="17"/>
      <c r="D5486"/>
      <c r="E5486"/>
      <c r="F5486"/>
      <c r="G5486"/>
      <c r="H5486"/>
      <c r="I5486"/>
      <c r="J5486"/>
      <c r="K5486"/>
      <c r="L5486"/>
      <c r="M5486"/>
      <c r="N5486"/>
    </row>
    <row r="5487" spans="1:14" x14ac:dyDescent="0.3">
      <c r="A5487" s="86">
        <f t="shared" si="85"/>
        <v>5479</v>
      </c>
      <c r="B5487" s="17"/>
      <c r="C5487" s="17"/>
      <c r="D5487"/>
      <c r="E5487"/>
      <c r="F5487"/>
      <c r="G5487"/>
      <c r="H5487"/>
      <c r="I5487"/>
      <c r="J5487"/>
      <c r="K5487"/>
      <c r="L5487"/>
      <c r="M5487"/>
      <c r="N5487"/>
    </row>
    <row r="5488" spans="1:14" x14ac:dyDescent="0.3">
      <c r="A5488" s="86">
        <f t="shared" si="85"/>
        <v>5480</v>
      </c>
      <c r="B5488" s="17"/>
      <c r="C5488" s="17"/>
      <c r="D5488"/>
      <c r="E5488"/>
      <c r="F5488"/>
      <c r="G5488"/>
      <c r="H5488"/>
      <c r="I5488"/>
      <c r="J5488"/>
      <c r="K5488"/>
      <c r="L5488"/>
      <c r="M5488"/>
      <c r="N5488"/>
    </row>
    <row r="5489" spans="1:14" x14ac:dyDescent="0.3">
      <c r="A5489" s="86">
        <f t="shared" si="85"/>
        <v>5481</v>
      </c>
      <c r="B5489" s="17"/>
      <c r="C5489" s="17"/>
      <c r="D5489"/>
      <c r="E5489"/>
      <c r="F5489"/>
      <c r="G5489"/>
      <c r="H5489"/>
      <c r="I5489"/>
      <c r="J5489"/>
      <c r="K5489"/>
      <c r="L5489"/>
      <c r="M5489"/>
      <c r="N5489"/>
    </row>
    <row r="5490" spans="1:14" x14ac:dyDescent="0.3">
      <c r="A5490" s="86">
        <f t="shared" si="85"/>
        <v>5482</v>
      </c>
      <c r="B5490" s="17"/>
      <c r="C5490" s="17"/>
      <c r="D5490"/>
      <c r="E5490"/>
      <c r="F5490"/>
      <c r="G5490"/>
      <c r="H5490"/>
      <c r="I5490"/>
      <c r="J5490"/>
      <c r="K5490"/>
      <c r="L5490"/>
      <c r="M5490"/>
      <c r="N5490"/>
    </row>
    <row r="5491" spans="1:14" x14ac:dyDescent="0.3">
      <c r="A5491" s="86">
        <f t="shared" si="85"/>
        <v>5483</v>
      </c>
      <c r="B5491" s="17"/>
      <c r="C5491" s="17"/>
      <c r="D5491"/>
      <c r="E5491"/>
      <c r="F5491"/>
      <c r="G5491"/>
      <c r="H5491"/>
      <c r="I5491"/>
      <c r="J5491"/>
      <c r="K5491"/>
      <c r="L5491"/>
      <c r="M5491"/>
      <c r="N5491"/>
    </row>
    <row r="5492" spans="1:14" x14ac:dyDescent="0.3">
      <c r="A5492" s="86">
        <f t="shared" si="85"/>
        <v>5484</v>
      </c>
      <c r="B5492" s="17"/>
      <c r="C5492" s="17"/>
      <c r="D5492"/>
      <c r="E5492"/>
      <c r="F5492"/>
      <c r="G5492"/>
      <c r="H5492"/>
      <c r="I5492"/>
      <c r="J5492"/>
      <c r="K5492"/>
      <c r="L5492"/>
      <c r="M5492"/>
      <c r="N5492"/>
    </row>
    <row r="5493" spans="1:14" x14ac:dyDescent="0.3">
      <c r="A5493" s="86">
        <f t="shared" si="85"/>
        <v>5485</v>
      </c>
      <c r="B5493" s="17"/>
      <c r="C5493" s="17"/>
      <c r="D5493"/>
      <c r="E5493"/>
      <c r="F5493"/>
      <c r="G5493"/>
      <c r="H5493"/>
      <c r="I5493"/>
      <c r="J5493"/>
      <c r="K5493"/>
      <c r="L5493"/>
      <c r="M5493"/>
      <c r="N5493"/>
    </row>
    <row r="5494" spans="1:14" x14ac:dyDescent="0.3">
      <c r="A5494" s="86">
        <f t="shared" si="85"/>
        <v>5486</v>
      </c>
      <c r="B5494" s="17"/>
      <c r="C5494" s="17"/>
      <c r="D5494"/>
      <c r="E5494"/>
      <c r="F5494"/>
      <c r="G5494"/>
      <c r="H5494"/>
      <c r="I5494"/>
      <c r="J5494"/>
      <c r="K5494"/>
      <c r="L5494"/>
      <c r="M5494"/>
      <c r="N5494"/>
    </row>
    <row r="5495" spans="1:14" x14ac:dyDescent="0.3">
      <c r="A5495" s="86">
        <f t="shared" si="85"/>
        <v>5487</v>
      </c>
      <c r="B5495" s="17"/>
      <c r="C5495" s="17"/>
      <c r="D5495"/>
      <c r="E5495"/>
      <c r="F5495"/>
      <c r="G5495"/>
      <c r="H5495"/>
      <c r="I5495"/>
      <c r="J5495"/>
      <c r="K5495"/>
      <c r="L5495"/>
      <c r="M5495"/>
      <c r="N5495"/>
    </row>
    <row r="5496" spans="1:14" x14ac:dyDescent="0.3">
      <c r="A5496" s="86">
        <f t="shared" si="85"/>
        <v>5488</v>
      </c>
      <c r="B5496" s="17"/>
      <c r="C5496" s="17"/>
      <c r="D5496"/>
      <c r="E5496"/>
      <c r="F5496"/>
      <c r="G5496"/>
      <c r="H5496"/>
      <c r="I5496"/>
      <c r="J5496"/>
      <c r="K5496"/>
      <c r="L5496"/>
      <c r="M5496"/>
      <c r="N5496"/>
    </row>
    <row r="5497" spans="1:14" x14ac:dyDescent="0.3">
      <c r="A5497" s="86">
        <f t="shared" si="85"/>
        <v>5489</v>
      </c>
      <c r="B5497" s="17"/>
      <c r="C5497" s="17"/>
      <c r="D5497"/>
      <c r="E5497"/>
      <c r="F5497"/>
      <c r="G5497"/>
      <c r="H5497"/>
      <c r="I5497"/>
      <c r="J5497"/>
      <c r="K5497"/>
      <c r="L5497"/>
      <c r="M5497"/>
      <c r="N5497"/>
    </row>
    <row r="5498" spans="1:14" x14ac:dyDescent="0.3">
      <c r="A5498" s="86">
        <f t="shared" si="85"/>
        <v>5490</v>
      </c>
      <c r="B5498" s="17"/>
      <c r="C5498" s="17"/>
      <c r="D5498"/>
      <c r="E5498"/>
      <c r="F5498"/>
      <c r="G5498"/>
      <c r="H5498"/>
      <c r="I5498"/>
      <c r="J5498"/>
      <c r="K5498"/>
      <c r="L5498"/>
      <c r="M5498"/>
      <c r="N5498"/>
    </row>
    <row r="5499" spans="1:14" x14ac:dyDescent="0.3">
      <c r="A5499" s="86">
        <f t="shared" si="85"/>
        <v>5491</v>
      </c>
      <c r="B5499" s="17"/>
      <c r="C5499" s="17"/>
      <c r="D5499"/>
      <c r="E5499"/>
      <c r="F5499"/>
      <c r="G5499"/>
      <c r="H5499"/>
      <c r="I5499"/>
      <c r="J5499"/>
      <c r="K5499"/>
      <c r="L5499"/>
      <c r="M5499"/>
      <c r="N5499"/>
    </row>
    <row r="5500" spans="1:14" x14ac:dyDescent="0.3">
      <c r="A5500" s="86">
        <f t="shared" si="85"/>
        <v>5492</v>
      </c>
      <c r="B5500" s="17"/>
      <c r="C5500" s="17"/>
      <c r="D5500"/>
      <c r="E5500"/>
      <c r="F5500"/>
      <c r="G5500"/>
      <c r="H5500"/>
      <c r="I5500"/>
      <c r="J5500"/>
      <c r="K5500"/>
      <c r="L5500"/>
      <c r="M5500"/>
      <c r="N5500"/>
    </row>
    <row r="5501" spans="1:14" x14ac:dyDescent="0.3">
      <c r="A5501" s="86">
        <f t="shared" si="85"/>
        <v>5493</v>
      </c>
      <c r="B5501" s="17"/>
      <c r="C5501" s="17"/>
      <c r="D5501"/>
      <c r="E5501"/>
      <c r="F5501"/>
      <c r="G5501"/>
      <c r="H5501"/>
      <c r="I5501"/>
      <c r="J5501"/>
      <c r="K5501"/>
      <c r="L5501"/>
      <c r="M5501"/>
      <c r="N5501"/>
    </row>
    <row r="5502" spans="1:14" x14ac:dyDescent="0.3">
      <c r="A5502" s="86">
        <f t="shared" si="85"/>
        <v>5494</v>
      </c>
      <c r="B5502" s="17"/>
      <c r="C5502" s="17"/>
      <c r="D5502"/>
      <c r="E5502"/>
      <c r="F5502"/>
      <c r="G5502"/>
      <c r="H5502"/>
      <c r="I5502"/>
      <c r="J5502"/>
      <c r="K5502"/>
      <c r="L5502"/>
      <c r="M5502"/>
      <c r="N5502"/>
    </row>
    <row r="5503" spans="1:14" x14ac:dyDescent="0.3">
      <c r="A5503" s="86">
        <f t="shared" si="85"/>
        <v>5495</v>
      </c>
      <c r="B5503" s="17"/>
      <c r="C5503" s="17"/>
      <c r="D5503"/>
      <c r="E5503"/>
      <c r="F5503"/>
      <c r="G5503"/>
      <c r="H5503"/>
      <c r="I5503"/>
      <c r="J5503"/>
      <c r="K5503"/>
      <c r="L5503"/>
      <c r="M5503"/>
      <c r="N5503"/>
    </row>
    <row r="5504" spans="1:14" x14ac:dyDescent="0.3">
      <c r="A5504" s="86">
        <f t="shared" si="85"/>
        <v>5496</v>
      </c>
      <c r="B5504" s="17"/>
      <c r="C5504" s="17"/>
      <c r="D5504"/>
      <c r="E5504"/>
      <c r="F5504"/>
      <c r="G5504"/>
      <c r="H5504"/>
      <c r="I5504"/>
      <c r="J5504"/>
      <c r="K5504"/>
      <c r="L5504"/>
      <c r="M5504"/>
      <c r="N5504"/>
    </row>
    <row r="5505" spans="1:14" x14ac:dyDescent="0.3">
      <c r="A5505" s="86">
        <f t="shared" si="85"/>
        <v>5497</v>
      </c>
      <c r="B5505" s="17"/>
      <c r="C5505" s="17"/>
      <c r="D5505"/>
      <c r="E5505"/>
      <c r="F5505"/>
      <c r="G5505"/>
      <c r="H5505"/>
      <c r="I5505"/>
      <c r="J5505"/>
      <c r="K5505"/>
      <c r="L5505"/>
      <c r="M5505"/>
      <c r="N5505"/>
    </row>
    <row r="5506" spans="1:14" x14ac:dyDescent="0.3">
      <c r="A5506" s="86">
        <f t="shared" si="85"/>
        <v>5498</v>
      </c>
      <c r="B5506" s="17"/>
      <c r="C5506" s="17"/>
      <c r="D5506"/>
      <c r="E5506"/>
      <c r="F5506"/>
      <c r="G5506"/>
      <c r="H5506"/>
      <c r="I5506"/>
      <c r="J5506"/>
      <c r="K5506"/>
      <c r="L5506"/>
      <c r="M5506"/>
      <c r="N5506"/>
    </row>
    <row r="5507" spans="1:14" x14ac:dyDescent="0.3">
      <c r="A5507" s="86">
        <f t="shared" si="85"/>
        <v>5499</v>
      </c>
      <c r="B5507" s="17"/>
      <c r="C5507" s="17"/>
      <c r="D5507"/>
      <c r="E5507"/>
      <c r="F5507"/>
      <c r="G5507"/>
      <c r="H5507"/>
      <c r="I5507"/>
      <c r="J5507"/>
      <c r="K5507"/>
      <c r="L5507"/>
      <c r="M5507"/>
      <c r="N5507"/>
    </row>
    <row r="5508" spans="1:14" x14ac:dyDescent="0.3">
      <c r="A5508" s="86">
        <f t="shared" si="85"/>
        <v>5500</v>
      </c>
      <c r="B5508" s="17"/>
      <c r="C5508" s="17"/>
      <c r="D5508"/>
      <c r="E5508"/>
      <c r="F5508"/>
      <c r="G5508"/>
      <c r="H5508"/>
      <c r="I5508"/>
      <c r="J5508"/>
      <c r="K5508"/>
      <c r="L5508"/>
      <c r="M5508"/>
      <c r="N5508"/>
    </row>
    <row r="5509" spans="1:14" x14ac:dyDescent="0.3">
      <c r="A5509" s="86">
        <f t="shared" si="85"/>
        <v>5501</v>
      </c>
      <c r="B5509" s="17"/>
      <c r="C5509" s="17"/>
      <c r="D5509"/>
      <c r="E5509"/>
      <c r="F5509"/>
      <c r="G5509"/>
      <c r="H5509"/>
      <c r="I5509"/>
      <c r="J5509"/>
      <c r="K5509"/>
      <c r="L5509"/>
      <c r="M5509"/>
      <c r="N5509"/>
    </row>
    <row r="5510" spans="1:14" x14ac:dyDescent="0.3">
      <c r="A5510" s="86">
        <f t="shared" si="85"/>
        <v>5502</v>
      </c>
      <c r="B5510" s="17"/>
      <c r="C5510" s="17"/>
      <c r="D5510"/>
      <c r="E5510"/>
      <c r="F5510"/>
      <c r="G5510"/>
      <c r="H5510"/>
      <c r="I5510"/>
      <c r="J5510"/>
      <c r="K5510"/>
      <c r="L5510"/>
      <c r="M5510"/>
      <c r="N5510"/>
    </row>
    <row r="5511" spans="1:14" x14ac:dyDescent="0.3">
      <c r="A5511" s="86">
        <f t="shared" si="85"/>
        <v>5503</v>
      </c>
      <c r="B5511" s="17"/>
      <c r="C5511" s="17"/>
      <c r="D5511"/>
      <c r="E5511"/>
      <c r="F5511"/>
      <c r="G5511"/>
      <c r="H5511"/>
      <c r="I5511"/>
      <c r="J5511"/>
      <c r="K5511"/>
      <c r="L5511"/>
      <c r="M5511"/>
      <c r="N5511"/>
    </row>
    <row r="5512" spans="1:14" x14ac:dyDescent="0.3">
      <c r="A5512" s="86">
        <f t="shared" si="85"/>
        <v>5504</v>
      </c>
      <c r="B5512" s="17"/>
      <c r="C5512" s="17"/>
      <c r="D5512"/>
      <c r="E5512"/>
      <c r="F5512"/>
      <c r="G5512"/>
      <c r="H5512"/>
      <c r="I5512"/>
      <c r="J5512"/>
      <c r="K5512"/>
      <c r="L5512"/>
      <c r="M5512"/>
      <c r="N5512"/>
    </row>
    <row r="5513" spans="1:14" x14ac:dyDescent="0.3">
      <c r="A5513" s="86">
        <f t="shared" si="85"/>
        <v>5505</v>
      </c>
      <c r="B5513" s="17"/>
      <c r="C5513" s="17"/>
      <c r="D5513"/>
      <c r="E5513"/>
      <c r="F5513"/>
      <c r="G5513"/>
      <c r="H5513"/>
      <c r="I5513"/>
      <c r="J5513"/>
      <c r="K5513"/>
      <c r="L5513"/>
      <c r="M5513"/>
      <c r="N5513"/>
    </row>
    <row r="5514" spans="1:14" x14ac:dyDescent="0.3">
      <c r="A5514" s="86">
        <f t="shared" si="85"/>
        <v>5506</v>
      </c>
      <c r="B5514" s="17"/>
      <c r="C5514" s="17"/>
      <c r="D5514"/>
      <c r="E5514"/>
      <c r="F5514"/>
      <c r="G5514"/>
      <c r="H5514"/>
      <c r="I5514"/>
      <c r="J5514"/>
      <c r="K5514"/>
      <c r="L5514"/>
      <c r="M5514"/>
      <c r="N5514"/>
    </row>
    <row r="5515" spans="1:14" x14ac:dyDescent="0.3">
      <c r="A5515" s="86">
        <f t="shared" ref="A5515:A5578" si="86">A5514+1</f>
        <v>5507</v>
      </c>
      <c r="B5515" s="17"/>
      <c r="C5515" s="17"/>
      <c r="D5515"/>
      <c r="E5515"/>
      <c r="F5515"/>
      <c r="G5515"/>
      <c r="H5515"/>
      <c r="I5515"/>
      <c r="J5515"/>
      <c r="K5515"/>
      <c r="L5515"/>
      <c r="M5515"/>
      <c r="N5515"/>
    </row>
    <row r="5516" spans="1:14" x14ac:dyDescent="0.3">
      <c r="A5516" s="86">
        <f t="shared" si="86"/>
        <v>5508</v>
      </c>
      <c r="B5516" s="17"/>
      <c r="C5516" s="17"/>
      <c r="D5516"/>
      <c r="E5516"/>
      <c r="F5516"/>
      <c r="G5516"/>
      <c r="H5516"/>
      <c r="I5516"/>
      <c r="J5516"/>
      <c r="K5516"/>
      <c r="L5516"/>
      <c r="M5516"/>
      <c r="N5516"/>
    </row>
    <row r="5517" spans="1:14" x14ac:dyDescent="0.3">
      <c r="A5517" s="86">
        <f t="shared" si="86"/>
        <v>5509</v>
      </c>
      <c r="B5517" s="17"/>
      <c r="C5517" s="17"/>
      <c r="D5517"/>
      <c r="E5517"/>
      <c r="F5517"/>
      <c r="G5517"/>
      <c r="H5517"/>
      <c r="I5517"/>
      <c r="J5517"/>
      <c r="K5517"/>
      <c r="L5517"/>
      <c r="M5517"/>
      <c r="N5517"/>
    </row>
    <row r="5518" spans="1:14" x14ac:dyDescent="0.3">
      <c r="A5518" s="86">
        <f t="shared" si="86"/>
        <v>5510</v>
      </c>
      <c r="B5518" s="17"/>
      <c r="C5518" s="17"/>
      <c r="D5518"/>
      <c r="E5518"/>
      <c r="F5518"/>
      <c r="G5518"/>
      <c r="H5518"/>
      <c r="I5518"/>
      <c r="J5518"/>
      <c r="K5518"/>
      <c r="L5518"/>
      <c r="M5518"/>
      <c r="N5518"/>
    </row>
    <row r="5519" spans="1:14" x14ac:dyDescent="0.3">
      <c r="A5519" s="86">
        <f t="shared" si="86"/>
        <v>5511</v>
      </c>
      <c r="B5519" s="17"/>
      <c r="C5519" s="17"/>
      <c r="D5519"/>
      <c r="E5519"/>
      <c r="F5519"/>
      <c r="G5519"/>
      <c r="H5519"/>
      <c r="I5519"/>
      <c r="J5519"/>
      <c r="K5519"/>
      <c r="L5519"/>
      <c r="M5519"/>
      <c r="N5519"/>
    </row>
    <row r="5520" spans="1:14" x14ac:dyDescent="0.3">
      <c r="A5520" s="86">
        <f t="shared" si="86"/>
        <v>5512</v>
      </c>
      <c r="B5520" s="17"/>
      <c r="C5520" s="17"/>
      <c r="D5520"/>
      <c r="E5520"/>
      <c r="F5520"/>
      <c r="G5520"/>
      <c r="H5520"/>
      <c r="I5520"/>
      <c r="J5520"/>
      <c r="K5520"/>
      <c r="L5520"/>
      <c r="M5520"/>
      <c r="N5520"/>
    </row>
    <row r="5521" spans="1:14" x14ac:dyDescent="0.3">
      <c r="A5521" s="86">
        <f t="shared" si="86"/>
        <v>5513</v>
      </c>
      <c r="B5521" s="17"/>
      <c r="C5521" s="17"/>
      <c r="D5521"/>
      <c r="E5521"/>
      <c r="F5521"/>
      <c r="G5521"/>
      <c r="H5521"/>
      <c r="I5521"/>
      <c r="J5521"/>
      <c r="K5521"/>
      <c r="L5521"/>
      <c r="M5521"/>
      <c r="N5521"/>
    </row>
    <row r="5522" spans="1:14" x14ac:dyDescent="0.3">
      <c r="A5522" s="86">
        <f t="shared" si="86"/>
        <v>5514</v>
      </c>
      <c r="B5522" s="17"/>
      <c r="C5522" s="17"/>
      <c r="D5522"/>
      <c r="E5522"/>
      <c r="F5522"/>
      <c r="G5522"/>
      <c r="H5522"/>
      <c r="I5522"/>
      <c r="J5522"/>
      <c r="K5522"/>
      <c r="L5522"/>
      <c r="M5522"/>
      <c r="N5522"/>
    </row>
    <row r="5523" spans="1:14" x14ac:dyDescent="0.3">
      <c r="A5523" s="86">
        <f t="shared" si="86"/>
        <v>5515</v>
      </c>
      <c r="B5523" s="17"/>
      <c r="C5523" s="17"/>
      <c r="D5523"/>
      <c r="E5523"/>
      <c r="F5523"/>
      <c r="G5523"/>
      <c r="H5523"/>
      <c r="I5523"/>
      <c r="J5523"/>
      <c r="K5523"/>
      <c r="L5523"/>
      <c r="M5523"/>
      <c r="N5523"/>
    </row>
    <row r="5524" spans="1:14" x14ac:dyDescent="0.3">
      <c r="A5524" s="86">
        <f t="shared" si="86"/>
        <v>5516</v>
      </c>
      <c r="B5524" s="17"/>
      <c r="C5524" s="17"/>
      <c r="D5524"/>
      <c r="E5524"/>
      <c r="F5524"/>
      <c r="G5524"/>
      <c r="H5524"/>
      <c r="I5524"/>
      <c r="J5524"/>
      <c r="K5524"/>
      <c r="L5524"/>
      <c r="M5524"/>
      <c r="N5524"/>
    </row>
    <row r="5525" spans="1:14" x14ac:dyDescent="0.3">
      <c r="A5525" s="86">
        <f t="shared" si="86"/>
        <v>5517</v>
      </c>
      <c r="B5525" s="17"/>
      <c r="C5525" s="17"/>
      <c r="D5525"/>
      <c r="E5525"/>
      <c r="F5525"/>
      <c r="G5525"/>
      <c r="H5525"/>
      <c r="I5525"/>
      <c r="J5525"/>
      <c r="K5525"/>
      <c r="L5525"/>
      <c r="M5525"/>
      <c r="N5525"/>
    </row>
    <row r="5526" spans="1:14" x14ac:dyDescent="0.3">
      <c r="A5526" s="86">
        <f t="shared" si="86"/>
        <v>5518</v>
      </c>
      <c r="B5526" s="17"/>
      <c r="C5526" s="17"/>
      <c r="D5526"/>
      <c r="E5526"/>
      <c r="F5526"/>
      <c r="G5526"/>
      <c r="H5526"/>
      <c r="I5526"/>
      <c r="J5526"/>
      <c r="K5526"/>
      <c r="L5526"/>
      <c r="M5526"/>
      <c r="N5526"/>
    </row>
    <row r="5527" spans="1:14" x14ac:dyDescent="0.3">
      <c r="A5527" s="86">
        <f t="shared" si="86"/>
        <v>5519</v>
      </c>
      <c r="B5527" s="17"/>
      <c r="C5527" s="17"/>
      <c r="D5527"/>
      <c r="E5527"/>
      <c r="F5527"/>
      <c r="G5527"/>
      <c r="H5527"/>
      <c r="I5527"/>
      <c r="J5527"/>
      <c r="K5527"/>
      <c r="L5527"/>
      <c r="M5527"/>
      <c r="N5527"/>
    </row>
    <row r="5528" spans="1:14" x14ac:dyDescent="0.3">
      <c r="A5528" s="86">
        <f t="shared" si="86"/>
        <v>5520</v>
      </c>
      <c r="B5528" s="17"/>
      <c r="C5528" s="17"/>
      <c r="D5528"/>
      <c r="E5528"/>
      <c r="F5528"/>
      <c r="G5528"/>
      <c r="H5528"/>
      <c r="I5528"/>
      <c r="J5528"/>
      <c r="K5528"/>
      <c r="L5528"/>
      <c r="M5528"/>
      <c r="N5528"/>
    </row>
    <row r="5529" spans="1:14" x14ac:dyDescent="0.3">
      <c r="A5529" s="86">
        <f t="shared" si="86"/>
        <v>5521</v>
      </c>
      <c r="B5529" s="17"/>
      <c r="C5529" s="17"/>
      <c r="D5529"/>
      <c r="E5529"/>
      <c r="F5529"/>
      <c r="G5529"/>
      <c r="H5529"/>
      <c r="I5529"/>
      <c r="J5529"/>
      <c r="K5529"/>
      <c r="L5529"/>
      <c r="M5529"/>
      <c r="N5529"/>
    </row>
    <row r="5530" spans="1:14" x14ac:dyDescent="0.3">
      <c r="A5530" s="86">
        <f t="shared" si="86"/>
        <v>5522</v>
      </c>
      <c r="B5530" s="17"/>
      <c r="C5530" s="17"/>
      <c r="D5530"/>
      <c r="E5530"/>
      <c r="F5530"/>
      <c r="G5530"/>
      <c r="H5530"/>
      <c r="I5530"/>
      <c r="J5530"/>
      <c r="K5530"/>
      <c r="L5530"/>
      <c r="M5530"/>
      <c r="N5530"/>
    </row>
    <row r="5531" spans="1:14" x14ac:dyDescent="0.3">
      <c r="A5531" s="86">
        <f t="shared" si="86"/>
        <v>5523</v>
      </c>
      <c r="B5531" s="17"/>
      <c r="C5531" s="17"/>
      <c r="D5531"/>
      <c r="E5531"/>
      <c r="F5531"/>
      <c r="G5531"/>
      <c r="H5531"/>
      <c r="I5531"/>
      <c r="J5531"/>
      <c r="K5531"/>
      <c r="L5531"/>
      <c r="M5531"/>
      <c r="N5531"/>
    </row>
    <row r="5532" spans="1:14" x14ac:dyDescent="0.3">
      <c r="A5532" s="86">
        <f t="shared" si="86"/>
        <v>5524</v>
      </c>
      <c r="B5532" s="17"/>
      <c r="C5532" s="17"/>
      <c r="D5532"/>
      <c r="E5532"/>
      <c r="F5532"/>
      <c r="G5532"/>
      <c r="H5532"/>
      <c r="I5532"/>
      <c r="J5532"/>
      <c r="K5532"/>
      <c r="L5532"/>
      <c r="M5532"/>
      <c r="N5532"/>
    </row>
    <row r="5533" spans="1:14" x14ac:dyDescent="0.3">
      <c r="A5533" s="86">
        <f t="shared" si="86"/>
        <v>5525</v>
      </c>
      <c r="B5533" s="17"/>
      <c r="C5533" s="17"/>
      <c r="D5533"/>
      <c r="E5533"/>
      <c r="F5533"/>
      <c r="G5533"/>
      <c r="H5533"/>
      <c r="I5533"/>
      <c r="J5533"/>
      <c r="K5533"/>
      <c r="L5533"/>
      <c r="M5533"/>
      <c r="N5533"/>
    </row>
    <row r="5534" spans="1:14" x14ac:dyDescent="0.3">
      <c r="A5534" s="86">
        <f t="shared" si="86"/>
        <v>5526</v>
      </c>
      <c r="B5534" s="17"/>
      <c r="C5534" s="17"/>
      <c r="D5534"/>
      <c r="E5534"/>
      <c r="F5534"/>
      <c r="G5534"/>
      <c r="H5534"/>
      <c r="I5534"/>
      <c r="J5534"/>
      <c r="K5534"/>
      <c r="L5534"/>
      <c r="M5534"/>
      <c r="N5534"/>
    </row>
    <row r="5535" spans="1:14" x14ac:dyDescent="0.3">
      <c r="A5535" s="86">
        <f t="shared" si="86"/>
        <v>5527</v>
      </c>
      <c r="B5535" s="17"/>
      <c r="C5535" s="17"/>
      <c r="D5535"/>
      <c r="E5535"/>
      <c r="F5535"/>
      <c r="G5535"/>
      <c r="H5535"/>
      <c r="I5535"/>
      <c r="J5535"/>
      <c r="K5535"/>
      <c r="L5535"/>
      <c r="M5535"/>
      <c r="N5535"/>
    </row>
    <row r="5536" spans="1:14" x14ac:dyDescent="0.3">
      <c r="A5536" s="86">
        <f t="shared" si="86"/>
        <v>5528</v>
      </c>
      <c r="B5536" s="17"/>
      <c r="C5536" s="17"/>
      <c r="D5536"/>
      <c r="E5536"/>
      <c r="F5536"/>
      <c r="G5536"/>
      <c r="H5536"/>
      <c r="I5536"/>
      <c r="J5536"/>
      <c r="K5536"/>
      <c r="L5536"/>
      <c r="M5536"/>
      <c r="N5536"/>
    </row>
    <row r="5537" spans="1:14" x14ac:dyDescent="0.3">
      <c r="A5537" s="86">
        <f t="shared" si="86"/>
        <v>5529</v>
      </c>
      <c r="B5537" s="17"/>
      <c r="C5537" s="17"/>
      <c r="D5537"/>
      <c r="E5537"/>
      <c r="F5537"/>
      <c r="G5537"/>
      <c r="H5537"/>
      <c r="I5537"/>
      <c r="J5537"/>
      <c r="K5537"/>
      <c r="L5537"/>
      <c r="M5537"/>
      <c r="N5537"/>
    </row>
    <row r="5538" spans="1:14" x14ac:dyDescent="0.3">
      <c r="A5538" s="86">
        <f t="shared" si="86"/>
        <v>5530</v>
      </c>
      <c r="B5538" s="17"/>
      <c r="C5538" s="17"/>
      <c r="D5538"/>
      <c r="E5538"/>
      <c r="F5538"/>
      <c r="G5538"/>
      <c r="H5538"/>
      <c r="I5538"/>
      <c r="J5538"/>
      <c r="K5538"/>
      <c r="L5538"/>
      <c r="M5538"/>
      <c r="N5538"/>
    </row>
    <row r="5539" spans="1:14" x14ac:dyDescent="0.3">
      <c r="A5539" s="86">
        <f t="shared" si="86"/>
        <v>5531</v>
      </c>
      <c r="B5539" s="17"/>
      <c r="C5539" s="17"/>
      <c r="D5539"/>
      <c r="E5539"/>
      <c r="F5539"/>
      <c r="G5539"/>
      <c r="H5539"/>
      <c r="I5539"/>
      <c r="J5539"/>
      <c r="K5539"/>
      <c r="L5539"/>
      <c r="M5539"/>
      <c r="N5539"/>
    </row>
    <row r="5540" spans="1:14" x14ac:dyDescent="0.3">
      <c r="A5540" s="86">
        <f t="shared" si="86"/>
        <v>5532</v>
      </c>
      <c r="B5540" s="17"/>
      <c r="C5540" s="17"/>
      <c r="D5540"/>
      <c r="E5540"/>
      <c r="F5540"/>
      <c r="G5540"/>
      <c r="H5540"/>
      <c r="I5540"/>
      <c r="J5540"/>
      <c r="K5540"/>
      <c r="L5540"/>
      <c r="M5540"/>
      <c r="N5540"/>
    </row>
    <row r="5541" spans="1:14" x14ac:dyDescent="0.3">
      <c r="A5541" s="86">
        <f t="shared" si="86"/>
        <v>5533</v>
      </c>
      <c r="B5541" s="17"/>
      <c r="C5541" s="17"/>
      <c r="D5541"/>
      <c r="E5541"/>
      <c r="F5541"/>
      <c r="G5541"/>
      <c r="H5541"/>
      <c r="I5541"/>
      <c r="J5541"/>
      <c r="K5541"/>
      <c r="L5541"/>
      <c r="M5541"/>
      <c r="N5541"/>
    </row>
    <row r="5542" spans="1:14" x14ac:dyDescent="0.3">
      <c r="A5542" s="86">
        <f t="shared" si="86"/>
        <v>5534</v>
      </c>
      <c r="B5542" s="17"/>
      <c r="C5542" s="17"/>
      <c r="D5542"/>
      <c r="E5542"/>
      <c r="F5542"/>
      <c r="G5542"/>
      <c r="H5542"/>
      <c r="I5542"/>
      <c r="J5542"/>
      <c r="K5542"/>
      <c r="L5542"/>
      <c r="M5542"/>
      <c r="N5542"/>
    </row>
    <row r="5543" spans="1:14" x14ac:dyDescent="0.3">
      <c r="A5543" s="86">
        <f t="shared" si="86"/>
        <v>5535</v>
      </c>
      <c r="B5543" s="17"/>
      <c r="C5543" s="17"/>
      <c r="D5543"/>
      <c r="E5543"/>
      <c r="F5543"/>
      <c r="G5543"/>
      <c r="H5543"/>
      <c r="I5543"/>
      <c r="J5543"/>
      <c r="K5543"/>
      <c r="L5543"/>
      <c r="M5543"/>
      <c r="N5543"/>
    </row>
    <row r="5544" spans="1:14" x14ac:dyDescent="0.3">
      <c r="A5544" s="86">
        <f t="shared" si="86"/>
        <v>5536</v>
      </c>
      <c r="B5544" s="17"/>
      <c r="C5544" s="17"/>
      <c r="D5544"/>
      <c r="E5544"/>
      <c r="F5544"/>
      <c r="G5544"/>
      <c r="H5544"/>
      <c r="I5544"/>
      <c r="J5544"/>
      <c r="K5544"/>
      <c r="L5544"/>
      <c r="M5544"/>
      <c r="N5544"/>
    </row>
    <row r="5545" spans="1:14" x14ac:dyDescent="0.3">
      <c r="A5545" s="86">
        <f t="shared" si="86"/>
        <v>5537</v>
      </c>
      <c r="B5545" s="17"/>
      <c r="C5545" s="17"/>
      <c r="D5545"/>
      <c r="E5545"/>
      <c r="F5545"/>
      <c r="G5545"/>
      <c r="H5545"/>
      <c r="I5545"/>
      <c r="J5545"/>
      <c r="K5545"/>
      <c r="L5545"/>
      <c r="M5545"/>
      <c r="N5545"/>
    </row>
    <row r="5546" spans="1:14" x14ac:dyDescent="0.3">
      <c r="A5546" s="86">
        <f t="shared" si="86"/>
        <v>5538</v>
      </c>
      <c r="B5546" s="17"/>
      <c r="C5546" s="17"/>
      <c r="D5546"/>
      <c r="E5546"/>
      <c r="F5546"/>
      <c r="G5546"/>
      <c r="H5546"/>
      <c r="I5546"/>
      <c r="J5546"/>
      <c r="K5546"/>
      <c r="L5546"/>
      <c r="M5546"/>
      <c r="N5546"/>
    </row>
    <row r="5547" spans="1:14" x14ac:dyDescent="0.3">
      <c r="A5547" s="86">
        <f t="shared" si="86"/>
        <v>5539</v>
      </c>
      <c r="B5547" s="17"/>
      <c r="C5547" s="17"/>
      <c r="D5547"/>
      <c r="E5547"/>
      <c r="F5547"/>
      <c r="G5547"/>
      <c r="H5547"/>
      <c r="I5547"/>
      <c r="J5547"/>
      <c r="K5547"/>
      <c r="L5547"/>
      <c r="M5547"/>
      <c r="N5547"/>
    </row>
    <row r="5548" spans="1:14" x14ac:dyDescent="0.3">
      <c r="A5548" s="86">
        <f t="shared" si="86"/>
        <v>5540</v>
      </c>
      <c r="B5548" s="17"/>
      <c r="C5548" s="17"/>
      <c r="D5548"/>
      <c r="E5548"/>
      <c r="F5548"/>
      <c r="G5548"/>
      <c r="H5548"/>
      <c r="I5548"/>
      <c r="J5548"/>
      <c r="K5548"/>
      <c r="L5548"/>
      <c r="M5548"/>
      <c r="N5548"/>
    </row>
    <row r="5549" spans="1:14" x14ac:dyDescent="0.3">
      <c r="A5549" s="86">
        <f t="shared" si="86"/>
        <v>5541</v>
      </c>
      <c r="B5549" s="17"/>
      <c r="C5549" s="17"/>
      <c r="D5549"/>
      <c r="E5549"/>
      <c r="F5549"/>
      <c r="G5549"/>
      <c r="H5549"/>
      <c r="I5549"/>
      <c r="J5549"/>
      <c r="K5549"/>
      <c r="L5549"/>
      <c r="M5549"/>
      <c r="N5549"/>
    </row>
    <row r="5550" spans="1:14" x14ac:dyDescent="0.3">
      <c r="A5550" s="86">
        <f t="shared" si="86"/>
        <v>5542</v>
      </c>
      <c r="B5550" s="17"/>
      <c r="C5550" s="17"/>
      <c r="D5550"/>
      <c r="E5550"/>
      <c r="F5550"/>
      <c r="G5550"/>
      <c r="H5550"/>
      <c r="I5550"/>
      <c r="J5550"/>
      <c r="K5550"/>
      <c r="L5550"/>
      <c r="M5550"/>
      <c r="N5550"/>
    </row>
    <row r="5551" spans="1:14" x14ac:dyDescent="0.3">
      <c r="A5551" s="86">
        <f t="shared" si="86"/>
        <v>5543</v>
      </c>
      <c r="B5551" s="17"/>
      <c r="C5551" s="17"/>
      <c r="D5551"/>
      <c r="E5551"/>
      <c r="F5551"/>
      <c r="G5551"/>
      <c r="H5551"/>
      <c r="I5551"/>
      <c r="J5551"/>
      <c r="K5551"/>
      <c r="L5551"/>
      <c r="M5551"/>
      <c r="N5551"/>
    </row>
    <row r="5552" spans="1:14" x14ac:dyDescent="0.3">
      <c r="A5552" s="86">
        <f t="shared" si="86"/>
        <v>5544</v>
      </c>
      <c r="B5552" s="17"/>
      <c r="C5552" s="17"/>
      <c r="D5552"/>
      <c r="E5552"/>
      <c r="F5552"/>
      <c r="G5552"/>
      <c r="H5552"/>
      <c r="I5552"/>
      <c r="J5552"/>
      <c r="K5552"/>
      <c r="L5552"/>
      <c r="M5552"/>
      <c r="N5552"/>
    </row>
    <row r="5553" spans="1:14" x14ac:dyDescent="0.3">
      <c r="A5553" s="86">
        <f t="shared" si="86"/>
        <v>5545</v>
      </c>
      <c r="B5553" s="17"/>
      <c r="C5553" s="17"/>
      <c r="D5553"/>
      <c r="E5553"/>
      <c r="F5553"/>
      <c r="G5553"/>
      <c r="H5553"/>
      <c r="I5553"/>
      <c r="J5553"/>
      <c r="K5553"/>
      <c r="L5553"/>
      <c r="M5553"/>
      <c r="N5553"/>
    </row>
    <row r="5554" spans="1:14" x14ac:dyDescent="0.3">
      <c r="A5554" s="86">
        <f t="shared" si="86"/>
        <v>5546</v>
      </c>
      <c r="B5554" s="17"/>
      <c r="C5554" s="17"/>
      <c r="D5554"/>
      <c r="E5554"/>
      <c r="F5554"/>
      <c r="G5554"/>
      <c r="H5554"/>
      <c r="I5554"/>
      <c r="J5554"/>
      <c r="K5554"/>
      <c r="L5554"/>
      <c r="M5554"/>
      <c r="N5554"/>
    </row>
    <row r="5555" spans="1:14" x14ac:dyDescent="0.3">
      <c r="A5555" s="86">
        <f t="shared" si="86"/>
        <v>5547</v>
      </c>
      <c r="B5555" s="17"/>
      <c r="C5555" s="17"/>
      <c r="D5555"/>
      <c r="E5555"/>
      <c r="F5555"/>
      <c r="G5555"/>
      <c r="H5555"/>
      <c r="I5555"/>
      <c r="J5555"/>
      <c r="K5555"/>
      <c r="L5555"/>
      <c r="M5555"/>
      <c r="N5555"/>
    </row>
    <row r="5556" spans="1:14" x14ac:dyDescent="0.3">
      <c r="A5556" s="86">
        <f t="shared" si="86"/>
        <v>5548</v>
      </c>
      <c r="B5556" s="17"/>
      <c r="C5556" s="17"/>
      <c r="D5556"/>
      <c r="E5556"/>
      <c r="F5556"/>
      <c r="G5556"/>
      <c r="H5556"/>
      <c r="I5556"/>
      <c r="J5556"/>
      <c r="K5556"/>
      <c r="L5556"/>
      <c r="M5556"/>
      <c r="N5556"/>
    </row>
    <row r="5557" spans="1:14" x14ac:dyDescent="0.3">
      <c r="A5557" s="86">
        <f t="shared" si="86"/>
        <v>5549</v>
      </c>
      <c r="B5557" s="17"/>
      <c r="C5557" s="17"/>
      <c r="D5557"/>
      <c r="E5557"/>
      <c r="F5557"/>
      <c r="G5557"/>
      <c r="H5557"/>
      <c r="I5557"/>
      <c r="J5557"/>
      <c r="K5557"/>
      <c r="L5557"/>
      <c r="M5557"/>
      <c r="N5557"/>
    </row>
    <row r="5558" spans="1:14" x14ac:dyDescent="0.3">
      <c r="A5558" s="86">
        <f t="shared" si="86"/>
        <v>5550</v>
      </c>
      <c r="B5558" s="17"/>
      <c r="C5558" s="17"/>
      <c r="D5558"/>
      <c r="E5558"/>
      <c r="F5558"/>
      <c r="G5558"/>
      <c r="H5558"/>
      <c r="I5558"/>
      <c r="J5558"/>
      <c r="K5558"/>
      <c r="L5558"/>
      <c r="M5558"/>
      <c r="N5558"/>
    </row>
    <row r="5559" spans="1:14" x14ac:dyDescent="0.3">
      <c r="A5559" s="86">
        <f t="shared" si="86"/>
        <v>5551</v>
      </c>
      <c r="B5559" s="17"/>
      <c r="C5559" s="17"/>
      <c r="D5559"/>
      <c r="E5559"/>
      <c r="F5559"/>
      <c r="G5559"/>
      <c r="H5559"/>
      <c r="I5559"/>
      <c r="J5559"/>
      <c r="K5559"/>
      <c r="L5559"/>
      <c r="M5559"/>
      <c r="N5559"/>
    </row>
    <row r="5560" spans="1:14" x14ac:dyDescent="0.3">
      <c r="A5560" s="86">
        <f t="shared" si="86"/>
        <v>5552</v>
      </c>
      <c r="B5560" s="17"/>
      <c r="C5560" s="17"/>
      <c r="D5560"/>
      <c r="E5560"/>
      <c r="F5560"/>
      <c r="G5560"/>
      <c r="H5560"/>
      <c r="I5560"/>
      <c r="J5560"/>
      <c r="K5560"/>
      <c r="L5560"/>
      <c r="M5560"/>
      <c r="N5560"/>
    </row>
    <row r="5561" spans="1:14" x14ac:dyDescent="0.3">
      <c r="A5561" s="86">
        <f t="shared" si="86"/>
        <v>5553</v>
      </c>
      <c r="B5561" s="17"/>
      <c r="C5561" s="17"/>
      <c r="D5561"/>
      <c r="E5561"/>
      <c r="F5561"/>
      <c r="G5561"/>
      <c r="H5561"/>
      <c r="I5561"/>
      <c r="J5561"/>
      <c r="K5561"/>
      <c r="L5561"/>
      <c r="M5561"/>
      <c r="N5561"/>
    </row>
    <row r="5562" spans="1:14" x14ac:dyDescent="0.3">
      <c r="A5562" s="86">
        <f t="shared" si="86"/>
        <v>5554</v>
      </c>
      <c r="B5562" s="17"/>
      <c r="C5562" s="17"/>
      <c r="D5562"/>
      <c r="E5562"/>
      <c r="F5562"/>
      <c r="G5562"/>
      <c r="H5562"/>
      <c r="I5562"/>
      <c r="J5562"/>
      <c r="K5562"/>
      <c r="L5562"/>
      <c r="M5562"/>
      <c r="N5562"/>
    </row>
    <row r="5563" spans="1:14" x14ac:dyDescent="0.3">
      <c r="A5563" s="86">
        <f t="shared" si="86"/>
        <v>5555</v>
      </c>
      <c r="B5563" s="17"/>
      <c r="C5563" s="17"/>
      <c r="D5563"/>
      <c r="E5563"/>
      <c r="F5563"/>
      <c r="G5563"/>
      <c r="H5563"/>
      <c r="I5563"/>
      <c r="J5563"/>
      <c r="K5563"/>
      <c r="L5563"/>
      <c r="M5563"/>
      <c r="N5563"/>
    </row>
    <row r="5564" spans="1:14" x14ac:dyDescent="0.3">
      <c r="A5564" s="86">
        <f t="shared" si="86"/>
        <v>5556</v>
      </c>
      <c r="B5564" s="17"/>
      <c r="C5564" s="17"/>
      <c r="D5564"/>
      <c r="E5564"/>
      <c r="F5564"/>
      <c r="G5564"/>
      <c r="H5564"/>
      <c r="I5564"/>
      <c r="J5564"/>
      <c r="K5564"/>
      <c r="L5564"/>
      <c r="M5564"/>
      <c r="N5564"/>
    </row>
    <row r="5565" spans="1:14" x14ac:dyDescent="0.3">
      <c r="A5565" s="86">
        <f t="shared" si="86"/>
        <v>5557</v>
      </c>
      <c r="B5565" s="17"/>
      <c r="C5565" s="17"/>
      <c r="D5565"/>
      <c r="E5565"/>
      <c r="F5565"/>
      <c r="G5565"/>
      <c r="H5565"/>
      <c r="I5565"/>
      <c r="J5565"/>
      <c r="K5565"/>
      <c r="L5565"/>
      <c r="M5565"/>
      <c r="N5565"/>
    </row>
    <row r="5566" spans="1:14" x14ac:dyDescent="0.3">
      <c r="A5566" s="86">
        <f t="shared" si="86"/>
        <v>5558</v>
      </c>
      <c r="B5566" s="17"/>
      <c r="C5566" s="17"/>
      <c r="D5566"/>
      <c r="E5566"/>
      <c r="F5566"/>
      <c r="G5566"/>
      <c r="H5566"/>
      <c r="I5566"/>
      <c r="J5566"/>
      <c r="K5566"/>
      <c r="L5566"/>
      <c r="M5566"/>
      <c r="N5566"/>
    </row>
    <row r="5567" spans="1:14" x14ac:dyDescent="0.3">
      <c r="A5567" s="86">
        <f t="shared" si="86"/>
        <v>5559</v>
      </c>
      <c r="B5567" s="17"/>
      <c r="C5567" s="17"/>
      <c r="D5567"/>
      <c r="E5567"/>
      <c r="F5567"/>
      <c r="G5567"/>
      <c r="H5567"/>
      <c r="I5567"/>
      <c r="J5567"/>
      <c r="K5567"/>
      <c r="L5567"/>
      <c r="M5567"/>
      <c r="N5567"/>
    </row>
    <row r="5568" spans="1:14" x14ac:dyDescent="0.3">
      <c r="A5568" s="86">
        <f t="shared" si="86"/>
        <v>5560</v>
      </c>
      <c r="B5568" s="17"/>
      <c r="C5568" s="17"/>
      <c r="D5568"/>
      <c r="E5568"/>
      <c r="F5568"/>
      <c r="G5568"/>
      <c r="H5568"/>
      <c r="I5568"/>
      <c r="J5568"/>
      <c r="K5568"/>
      <c r="L5568"/>
      <c r="M5568"/>
      <c r="N5568"/>
    </row>
    <row r="5569" spans="1:14" x14ac:dyDescent="0.3">
      <c r="A5569" s="86">
        <f t="shared" si="86"/>
        <v>5561</v>
      </c>
      <c r="B5569" s="17"/>
      <c r="C5569" s="17"/>
      <c r="D5569"/>
      <c r="E5569"/>
      <c r="F5569"/>
      <c r="G5569"/>
      <c r="H5569"/>
      <c r="I5569"/>
      <c r="J5569"/>
      <c r="K5569"/>
      <c r="L5569"/>
      <c r="M5569"/>
      <c r="N5569"/>
    </row>
    <row r="5570" spans="1:14" x14ac:dyDescent="0.3">
      <c r="A5570" s="86">
        <f t="shared" si="86"/>
        <v>5562</v>
      </c>
      <c r="B5570" s="17"/>
      <c r="C5570" s="17"/>
      <c r="D5570"/>
      <c r="E5570"/>
      <c r="F5570"/>
      <c r="G5570"/>
      <c r="H5570"/>
      <c r="I5570"/>
      <c r="J5570"/>
      <c r="K5570"/>
      <c r="L5570"/>
      <c r="M5570"/>
      <c r="N5570"/>
    </row>
    <row r="5571" spans="1:14" x14ac:dyDescent="0.3">
      <c r="A5571" s="86">
        <f t="shared" si="86"/>
        <v>5563</v>
      </c>
      <c r="B5571" s="17"/>
      <c r="C5571" s="17"/>
      <c r="D5571"/>
      <c r="E5571"/>
      <c r="F5571"/>
      <c r="G5571"/>
      <c r="H5571"/>
      <c r="I5571"/>
      <c r="J5571"/>
      <c r="K5571"/>
      <c r="L5571"/>
      <c r="M5571"/>
      <c r="N5571"/>
    </row>
    <row r="5572" spans="1:14" x14ac:dyDescent="0.3">
      <c r="A5572" s="86">
        <f t="shared" si="86"/>
        <v>5564</v>
      </c>
      <c r="B5572" s="17"/>
      <c r="C5572" s="17"/>
      <c r="D5572"/>
      <c r="E5572"/>
      <c r="F5572"/>
      <c r="G5572"/>
      <c r="H5572"/>
      <c r="I5572"/>
      <c r="J5572"/>
      <c r="K5572"/>
      <c r="L5572"/>
      <c r="M5572"/>
      <c r="N5572"/>
    </row>
    <row r="5573" spans="1:14" x14ac:dyDescent="0.3">
      <c r="A5573" s="86">
        <f t="shared" si="86"/>
        <v>5565</v>
      </c>
      <c r="B5573" s="17"/>
      <c r="C5573" s="17"/>
      <c r="D5573"/>
      <c r="E5573"/>
      <c r="F5573"/>
      <c r="G5573"/>
      <c r="H5573"/>
      <c r="I5573"/>
      <c r="J5573"/>
      <c r="K5573"/>
      <c r="L5573"/>
      <c r="M5573"/>
      <c r="N5573"/>
    </row>
    <row r="5574" spans="1:14" x14ac:dyDescent="0.3">
      <c r="A5574" s="86">
        <f t="shared" si="86"/>
        <v>5566</v>
      </c>
      <c r="B5574" s="17"/>
      <c r="C5574" s="17"/>
      <c r="D5574"/>
      <c r="E5574"/>
      <c r="F5574"/>
      <c r="G5574"/>
      <c r="H5574"/>
      <c r="I5574"/>
      <c r="J5574"/>
      <c r="K5574"/>
      <c r="L5574"/>
      <c r="M5574"/>
      <c r="N5574"/>
    </row>
    <row r="5575" spans="1:14" x14ac:dyDescent="0.3">
      <c r="A5575" s="86">
        <f t="shared" si="86"/>
        <v>5567</v>
      </c>
      <c r="B5575" s="17"/>
      <c r="C5575" s="17"/>
      <c r="D5575"/>
      <c r="E5575"/>
      <c r="F5575"/>
      <c r="G5575"/>
      <c r="H5575"/>
      <c r="I5575"/>
      <c r="J5575"/>
      <c r="K5575"/>
      <c r="L5575"/>
      <c r="M5575"/>
      <c r="N5575"/>
    </row>
    <row r="5576" spans="1:14" x14ac:dyDescent="0.3">
      <c r="A5576" s="86">
        <f t="shared" si="86"/>
        <v>5568</v>
      </c>
      <c r="B5576" s="17"/>
      <c r="C5576" s="17"/>
      <c r="D5576"/>
      <c r="E5576"/>
      <c r="F5576"/>
      <c r="G5576"/>
      <c r="H5576"/>
      <c r="I5576"/>
      <c r="J5576"/>
      <c r="K5576"/>
      <c r="L5576"/>
      <c r="M5576"/>
      <c r="N5576"/>
    </row>
    <row r="5577" spans="1:14" x14ac:dyDescent="0.3">
      <c r="A5577" s="86">
        <f t="shared" si="86"/>
        <v>5569</v>
      </c>
      <c r="B5577" s="17"/>
      <c r="C5577" s="17"/>
      <c r="D5577"/>
      <c r="E5577"/>
      <c r="F5577"/>
      <c r="G5577"/>
      <c r="H5577"/>
      <c r="I5577"/>
      <c r="J5577"/>
      <c r="K5577"/>
      <c r="L5577"/>
      <c r="M5577"/>
      <c r="N5577"/>
    </row>
    <row r="5578" spans="1:14" x14ac:dyDescent="0.3">
      <c r="A5578" s="86">
        <f t="shared" si="86"/>
        <v>5570</v>
      </c>
      <c r="B5578" s="17"/>
      <c r="C5578" s="17"/>
      <c r="D5578"/>
      <c r="E5578"/>
      <c r="F5578"/>
      <c r="G5578"/>
      <c r="H5578"/>
      <c r="I5578"/>
      <c r="J5578"/>
      <c r="K5578"/>
      <c r="L5578"/>
      <c r="M5578"/>
      <c r="N5578"/>
    </row>
    <row r="5579" spans="1:14" x14ac:dyDescent="0.3">
      <c r="A5579" s="86">
        <f t="shared" ref="A5579:A5642" si="87">A5578+1</f>
        <v>5571</v>
      </c>
      <c r="B5579" s="17"/>
      <c r="C5579" s="17"/>
      <c r="D5579"/>
      <c r="E5579"/>
      <c r="F5579"/>
      <c r="G5579"/>
      <c r="H5579"/>
      <c r="I5579"/>
      <c r="J5579"/>
      <c r="K5579"/>
      <c r="L5579"/>
      <c r="M5579"/>
      <c r="N5579"/>
    </row>
    <row r="5580" spans="1:14" x14ac:dyDescent="0.3">
      <c r="A5580" s="86">
        <f t="shared" si="87"/>
        <v>5572</v>
      </c>
      <c r="B5580" s="17"/>
      <c r="C5580" s="17"/>
      <c r="D5580"/>
      <c r="E5580"/>
      <c r="F5580"/>
      <c r="G5580"/>
      <c r="H5580"/>
      <c r="I5580"/>
      <c r="J5580"/>
      <c r="K5580"/>
      <c r="L5580"/>
      <c r="M5580"/>
      <c r="N5580"/>
    </row>
    <row r="5581" spans="1:14" x14ac:dyDescent="0.3">
      <c r="A5581" s="86">
        <f t="shared" si="87"/>
        <v>5573</v>
      </c>
      <c r="B5581" s="17"/>
      <c r="C5581" s="17"/>
      <c r="D5581"/>
      <c r="E5581"/>
      <c r="F5581"/>
      <c r="G5581"/>
      <c r="H5581"/>
      <c r="I5581"/>
      <c r="J5581"/>
      <c r="K5581"/>
      <c r="L5581"/>
      <c r="M5581"/>
      <c r="N5581"/>
    </row>
    <row r="5582" spans="1:14" x14ac:dyDescent="0.3">
      <c r="A5582" s="86">
        <f t="shared" si="87"/>
        <v>5574</v>
      </c>
      <c r="B5582" s="17"/>
      <c r="C5582" s="17"/>
      <c r="D5582"/>
      <c r="E5582"/>
      <c r="F5582"/>
      <c r="G5582"/>
      <c r="H5582"/>
      <c r="I5582"/>
      <c r="J5582"/>
      <c r="K5582"/>
      <c r="L5582"/>
      <c r="M5582"/>
      <c r="N5582"/>
    </row>
    <row r="5583" spans="1:14" x14ac:dyDescent="0.3">
      <c r="A5583" s="86">
        <f t="shared" si="87"/>
        <v>5575</v>
      </c>
      <c r="B5583" s="17"/>
      <c r="C5583" s="17"/>
      <c r="D5583"/>
      <c r="E5583"/>
      <c r="F5583"/>
      <c r="G5583"/>
      <c r="H5583"/>
      <c r="I5583"/>
      <c r="J5583"/>
      <c r="K5583"/>
      <c r="L5583"/>
      <c r="M5583"/>
      <c r="N5583"/>
    </row>
    <row r="5584" spans="1:14" x14ac:dyDescent="0.3">
      <c r="A5584" s="86">
        <f t="shared" si="87"/>
        <v>5576</v>
      </c>
      <c r="B5584" s="17"/>
      <c r="C5584" s="17"/>
      <c r="D5584"/>
      <c r="E5584"/>
      <c r="F5584"/>
      <c r="G5584"/>
      <c r="H5584"/>
      <c r="I5584"/>
      <c r="J5584"/>
      <c r="K5584"/>
      <c r="L5584"/>
      <c r="M5584"/>
      <c r="N5584"/>
    </row>
    <row r="5585" spans="1:14" x14ac:dyDescent="0.3">
      <c r="A5585" s="86">
        <f t="shared" si="87"/>
        <v>5577</v>
      </c>
      <c r="B5585" s="17"/>
      <c r="C5585" s="17"/>
      <c r="D5585"/>
      <c r="E5585"/>
      <c r="F5585"/>
      <c r="G5585"/>
      <c r="H5585"/>
      <c r="I5585"/>
      <c r="J5585"/>
      <c r="K5585"/>
      <c r="L5585"/>
      <c r="M5585"/>
      <c r="N5585"/>
    </row>
    <row r="5586" spans="1:14" x14ac:dyDescent="0.3">
      <c r="A5586" s="86">
        <f t="shared" si="87"/>
        <v>5578</v>
      </c>
      <c r="B5586" s="17"/>
      <c r="C5586" s="17"/>
      <c r="D5586"/>
      <c r="E5586"/>
      <c r="F5586"/>
      <c r="G5586"/>
      <c r="H5586"/>
      <c r="I5586"/>
      <c r="J5586"/>
      <c r="K5586"/>
      <c r="L5586"/>
      <c r="M5586"/>
      <c r="N5586"/>
    </row>
    <row r="5587" spans="1:14" x14ac:dyDescent="0.3">
      <c r="A5587" s="86">
        <f t="shared" si="87"/>
        <v>5579</v>
      </c>
      <c r="B5587" s="17"/>
      <c r="C5587" s="17"/>
      <c r="D5587"/>
      <c r="E5587"/>
      <c r="F5587"/>
      <c r="G5587"/>
      <c r="H5587"/>
      <c r="I5587"/>
      <c r="J5587"/>
      <c r="K5587"/>
      <c r="L5587"/>
      <c r="M5587"/>
      <c r="N5587"/>
    </row>
    <row r="5588" spans="1:14" x14ac:dyDescent="0.3">
      <c r="A5588" s="86">
        <f t="shared" si="87"/>
        <v>5580</v>
      </c>
      <c r="B5588" s="17"/>
      <c r="C5588" s="17"/>
      <c r="D5588"/>
      <c r="E5588"/>
      <c r="F5588"/>
      <c r="G5588"/>
      <c r="H5588"/>
      <c r="I5588"/>
      <c r="J5588"/>
      <c r="K5588"/>
      <c r="L5588"/>
      <c r="M5588"/>
      <c r="N5588"/>
    </row>
    <row r="5589" spans="1:14" x14ac:dyDescent="0.3">
      <c r="A5589" s="86">
        <f t="shared" si="87"/>
        <v>5581</v>
      </c>
      <c r="B5589" s="17"/>
      <c r="C5589" s="17"/>
      <c r="D5589"/>
      <c r="E5589"/>
      <c r="F5589"/>
      <c r="G5589"/>
      <c r="H5589"/>
      <c r="I5589"/>
      <c r="J5589"/>
      <c r="K5589"/>
      <c r="L5589"/>
      <c r="M5589"/>
      <c r="N5589"/>
    </row>
    <row r="5590" spans="1:14" x14ac:dyDescent="0.3">
      <c r="A5590" s="86">
        <f t="shared" si="87"/>
        <v>5582</v>
      </c>
      <c r="B5590" s="17"/>
      <c r="C5590" s="17"/>
      <c r="D5590"/>
      <c r="E5590"/>
      <c r="F5590"/>
      <c r="G5590"/>
      <c r="H5590"/>
      <c r="I5590"/>
      <c r="J5590"/>
      <c r="K5590"/>
      <c r="L5590"/>
      <c r="M5590"/>
      <c r="N5590"/>
    </row>
    <row r="5591" spans="1:14" x14ac:dyDescent="0.3">
      <c r="A5591" s="86">
        <f t="shared" si="87"/>
        <v>5583</v>
      </c>
      <c r="B5591" s="17"/>
      <c r="C5591" s="17"/>
      <c r="D5591"/>
      <c r="E5591"/>
      <c r="F5591"/>
      <c r="G5591"/>
      <c r="H5591"/>
      <c r="I5591"/>
      <c r="J5591"/>
      <c r="K5591"/>
      <c r="L5591"/>
      <c r="M5591"/>
      <c r="N5591"/>
    </row>
    <row r="5592" spans="1:14" x14ac:dyDescent="0.3">
      <c r="A5592" s="86">
        <f t="shared" si="87"/>
        <v>5584</v>
      </c>
      <c r="B5592" s="17"/>
      <c r="C5592" s="17"/>
      <c r="D5592"/>
      <c r="E5592"/>
      <c r="F5592"/>
      <c r="G5592"/>
      <c r="H5592"/>
      <c r="I5592"/>
      <c r="J5592"/>
      <c r="K5592"/>
      <c r="L5592"/>
      <c r="M5592"/>
      <c r="N5592"/>
    </row>
    <row r="5593" spans="1:14" x14ac:dyDescent="0.3">
      <c r="A5593" s="86">
        <f t="shared" si="87"/>
        <v>5585</v>
      </c>
      <c r="B5593" s="17"/>
      <c r="C5593" s="17"/>
      <c r="D5593"/>
      <c r="E5593"/>
      <c r="F5593"/>
      <c r="G5593"/>
      <c r="H5593"/>
      <c r="I5593"/>
      <c r="J5593"/>
      <c r="K5593"/>
      <c r="L5593"/>
      <c r="M5593"/>
      <c r="N5593"/>
    </row>
    <row r="5594" spans="1:14" x14ac:dyDescent="0.3">
      <c r="A5594" s="86">
        <f t="shared" si="87"/>
        <v>5586</v>
      </c>
      <c r="B5594" s="17"/>
      <c r="C5594" s="17"/>
      <c r="D5594"/>
      <c r="E5594"/>
      <c r="F5594"/>
      <c r="G5594"/>
      <c r="H5594"/>
      <c r="I5594"/>
      <c r="J5594"/>
      <c r="K5594"/>
      <c r="L5594"/>
      <c r="M5594"/>
      <c r="N5594"/>
    </row>
    <row r="5595" spans="1:14" x14ac:dyDescent="0.3">
      <c r="A5595" s="86">
        <f t="shared" si="87"/>
        <v>5587</v>
      </c>
      <c r="B5595" s="17"/>
      <c r="C5595" s="17"/>
      <c r="D5595"/>
      <c r="E5595"/>
      <c r="F5595"/>
      <c r="G5595"/>
      <c r="H5595"/>
      <c r="I5595"/>
      <c r="J5595"/>
      <c r="K5595"/>
      <c r="L5595"/>
      <c r="M5595"/>
      <c r="N5595"/>
    </row>
    <row r="5596" spans="1:14" x14ac:dyDescent="0.3">
      <c r="A5596" s="86">
        <f t="shared" si="87"/>
        <v>5588</v>
      </c>
      <c r="B5596" s="17"/>
      <c r="C5596" s="17"/>
      <c r="D5596"/>
      <c r="E5596"/>
      <c r="F5596"/>
      <c r="G5596"/>
      <c r="H5596"/>
      <c r="I5596"/>
      <c r="J5596"/>
      <c r="K5596"/>
      <c r="L5596"/>
      <c r="M5596"/>
      <c r="N5596"/>
    </row>
    <row r="5597" spans="1:14" x14ac:dyDescent="0.3">
      <c r="A5597" s="86">
        <f t="shared" si="87"/>
        <v>5589</v>
      </c>
      <c r="B5597" s="17"/>
      <c r="C5597" s="17"/>
      <c r="D5597"/>
      <c r="E5597"/>
      <c r="F5597"/>
      <c r="G5597"/>
      <c r="H5597"/>
      <c r="I5597"/>
      <c r="J5597"/>
      <c r="K5597"/>
      <c r="L5597"/>
      <c r="M5597"/>
      <c r="N5597"/>
    </row>
    <row r="5598" spans="1:14" x14ac:dyDescent="0.3">
      <c r="A5598" s="86">
        <f t="shared" si="87"/>
        <v>5590</v>
      </c>
      <c r="B5598" s="17"/>
      <c r="C5598" s="17"/>
      <c r="D5598"/>
      <c r="E5598"/>
      <c r="F5598"/>
      <c r="G5598"/>
      <c r="H5598"/>
      <c r="I5598"/>
      <c r="J5598"/>
      <c r="K5598"/>
      <c r="L5598"/>
      <c r="M5598"/>
      <c r="N5598"/>
    </row>
    <row r="5599" spans="1:14" x14ac:dyDescent="0.3">
      <c r="A5599" s="86">
        <f t="shared" si="87"/>
        <v>5591</v>
      </c>
      <c r="B5599" s="17"/>
      <c r="C5599" s="17"/>
      <c r="D5599"/>
      <c r="E5599"/>
      <c r="F5599"/>
      <c r="G5599"/>
      <c r="H5599"/>
      <c r="I5599"/>
      <c r="J5599"/>
      <c r="K5599"/>
      <c r="L5599"/>
      <c r="M5599"/>
      <c r="N5599"/>
    </row>
    <row r="5600" spans="1:14" x14ac:dyDescent="0.3">
      <c r="A5600" s="86">
        <f t="shared" si="87"/>
        <v>5592</v>
      </c>
      <c r="B5600" s="17"/>
      <c r="C5600" s="17"/>
      <c r="D5600"/>
      <c r="E5600"/>
      <c r="F5600"/>
      <c r="G5600"/>
      <c r="H5600"/>
      <c r="I5600"/>
      <c r="J5600"/>
      <c r="K5600"/>
      <c r="L5600"/>
      <c r="M5600"/>
      <c r="N5600"/>
    </row>
    <row r="5601" spans="1:14" x14ac:dyDescent="0.3">
      <c r="A5601" s="86">
        <f t="shared" si="87"/>
        <v>5593</v>
      </c>
      <c r="B5601" s="17"/>
      <c r="C5601" s="17"/>
      <c r="D5601"/>
      <c r="E5601"/>
      <c r="F5601"/>
      <c r="G5601"/>
      <c r="H5601"/>
      <c r="I5601"/>
      <c r="J5601"/>
      <c r="K5601"/>
      <c r="L5601"/>
      <c r="M5601"/>
      <c r="N5601"/>
    </row>
    <row r="5602" spans="1:14" x14ac:dyDescent="0.3">
      <c r="A5602" s="86">
        <f t="shared" si="87"/>
        <v>5594</v>
      </c>
      <c r="B5602" s="17"/>
      <c r="C5602" s="17"/>
      <c r="D5602"/>
      <c r="E5602"/>
      <c r="F5602"/>
      <c r="G5602"/>
      <c r="H5602"/>
      <c r="I5602"/>
      <c r="J5602"/>
      <c r="K5602"/>
      <c r="L5602"/>
      <c r="M5602"/>
      <c r="N5602"/>
    </row>
    <row r="5603" spans="1:14" x14ac:dyDescent="0.3">
      <c r="A5603" s="86">
        <f t="shared" si="87"/>
        <v>5595</v>
      </c>
      <c r="B5603" s="17"/>
      <c r="C5603" s="17"/>
      <c r="D5603"/>
      <c r="E5603"/>
      <c r="F5603"/>
      <c r="G5603"/>
      <c r="H5603"/>
      <c r="I5603"/>
      <c r="J5603"/>
      <c r="K5603"/>
      <c r="L5603"/>
      <c r="M5603"/>
      <c r="N5603"/>
    </row>
    <row r="5604" spans="1:14" x14ac:dyDescent="0.3">
      <c r="A5604" s="86">
        <f t="shared" si="87"/>
        <v>5596</v>
      </c>
      <c r="B5604" s="17"/>
      <c r="C5604" s="17"/>
      <c r="D5604"/>
      <c r="E5604"/>
      <c r="F5604"/>
      <c r="G5604"/>
      <c r="H5604"/>
      <c r="I5604"/>
      <c r="J5604"/>
      <c r="K5604"/>
      <c r="L5604"/>
      <c r="M5604"/>
      <c r="N5604"/>
    </row>
    <row r="5605" spans="1:14" x14ac:dyDescent="0.3">
      <c r="A5605" s="86">
        <f t="shared" si="87"/>
        <v>5597</v>
      </c>
      <c r="B5605" s="17"/>
      <c r="C5605" s="17"/>
      <c r="D5605"/>
      <c r="E5605"/>
      <c r="F5605"/>
      <c r="G5605"/>
      <c r="H5605"/>
      <c r="I5605"/>
      <c r="J5605"/>
      <c r="K5605"/>
      <c r="L5605"/>
      <c r="M5605"/>
      <c r="N5605"/>
    </row>
    <row r="5606" spans="1:14" x14ac:dyDescent="0.3">
      <c r="A5606" s="86">
        <f t="shared" si="87"/>
        <v>5598</v>
      </c>
      <c r="B5606" s="17"/>
      <c r="C5606" s="17"/>
      <c r="D5606"/>
      <c r="E5606"/>
      <c r="F5606"/>
      <c r="G5606"/>
      <c r="H5606"/>
      <c r="I5606"/>
      <c r="J5606"/>
      <c r="K5606"/>
      <c r="L5606"/>
      <c r="M5606"/>
      <c r="N5606"/>
    </row>
    <row r="5607" spans="1:14" x14ac:dyDescent="0.3">
      <c r="A5607" s="86">
        <f t="shared" si="87"/>
        <v>5599</v>
      </c>
      <c r="B5607" s="17"/>
      <c r="C5607" s="17"/>
      <c r="D5607"/>
      <c r="E5607"/>
      <c r="F5607"/>
      <c r="G5607"/>
      <c r="H5607"/>
      <c r="I5607"/>
      <c r="J5607"/>
      <c r="K5607"/>
      <c r="L5607"/>
      <c r="M5607"/>
      <c r="N5607"/>
    </row>
    <row r="5608" spans="1:14" x14ac:dyDescent="0.3">
      <c r="A5608" s="86">
        <f t="shared" si="87"/>
        <v>5600</v>
      </c>
      <c r="B5608" s="17"/>
      <c r="C5608" s="17"/>
      <c r="D5608"/>
      <c r="E5608"/>
      <c r="F5608"/>
      <c r="G5608"/>
      <c r="H5608"/>
      <c r="I5608"/>
      <c r="J5608"/>
      <c r="K5608"/>
      <c r="L5608"/>
      <c r="M5608"/>
      <c r="N5608"/>
    </row>
    <row r="5609" spans="1:14" x14ac:dyDescent="0.3">
      <c r="A5609" s="86">
        <f t="shared" si="87"/>
        <v>5601</v>
      </c>
      <c r="B5609" s="17"/>
      <c r="C5609" s="17"/>
      <c r="D5609"/>
      <c r="E5609"/>
      <c r="F5609"/>
      <c r="G5609"/>
      <c r="H5609"/>
      <c r="I5609"/>
      <c r="J5609"/>
      <c r="K5609"/>
      <c r="L5609"/>
      <c r="M5609"/>
      <c r="N5609"/>
    </row>
    <row r="5610" spans="1:14" x14ac:dyDescent="0.3">
      <c r="A5610" s="86">
        <f t="shared" si="87"/>
        <v>5602</v>
      </c>
      <c r="B5610" s="17"/>
      <c r="C5610" s="17"/>
      <c r="D5610"/>
      <c r="E5610"/>
      <c r="F5610"/>
      <c r="G5610"/>
      <c r="H5610"/>
      <c r="I5610"/>
      <c r="J5610"/>
      <c r="K5610"/>
      <c r="L5610"/>
      <c r="M5610"/>
      <c r="N5610"/>
    </row>
    <row r="5611" spans="1:14" x14ac:dyDescent="0.3">
      <c r="A5611" s="86">
        <f t="shared" si="87"/>
        <v>5603</v>
      </c>
      <c r="B5611" s="17"/>
      <c r="C5611" s="17"/>
      <c r="D5611"/>
      <c r="E5611"/>
      <c r="F5611"/>
      <c r="G5611"/>
      <c r="H5611"/>
      <c r="I5611"/>
      <c r="J5611"/>
      <c r="K5611"/>
      <c r="L5611"/>
      <c r="M5611"/>
      <c r="N5611"/>
    </row>
    <row r="5612" spans="1:14" x14ac:dyDescent="0.3">
      <c r="A5612" s="86">
        <f t="shared" si="87"/>
        <v>5604</v>
      </c>
      <c r="B5612" s="17"/>
      <c r="C5612" s="17"/>
      <c r="D5612"/>
      <c r="E5612"/>
      <c r="F5612"/>
      <c r="G5612"/>
      <c r="H5612"/>
      <c r="I5612"/>
      <c r="J5612"/>
      <c r="K5612"/>
      <c r="L5612"/>
      <c r="M5612"/>
      <c r="N5612"/>
    </row>
    <row r="5613" spans="1:14" x14ac:dyDescent="0.3">
      <c r="A5613" s="86">
        <f t="shared" si="87"/>
        <v>5605</v>
      </c>
      <c r="B5613" s="17"/>
      <c r="C5613" s="17"/>
      <c r="D5613"/>
      <c r="E5613"/>
      <c r="F5613"/>
      <c r="G5613"/>
      <c r="H5613"/>
      <c r="I5613"/>
      <c r="J5613"/>
      <c r="K5613"/>
      <c r="L5613"/>
      <c r="M5613"/>
      <c r="N5613"/>
    </row>
    <row r="5614" spans="1:14" x14ac:dyDescent="0.3">
      <c r="A5614" s="86">
        <f t="shared" si="87"/>
        <v>5606</v>
      </c>
      <c r="B5614" s="17"/>
      <c r="C5614" s="17"/>
      <c r="D5614"/>
      <c r="E5614"/>
      <c r="F5614"/>
      <c r="G5614"/>
      <c r="H5614"/>
      <c r="I5614"/>
      <c r="J5614"/>
      <c r="K5614"/>
      <c r="L5614"/>
      <c r="M5614"/>
      <c r="N5614"/>
    </row>
    <row r="5615" spans="1:14" x14ac:dyDescent="0.3">
      <c r="A5615" s="86">
        <f t="shared" si="87"/>
        <v>5607</v>
      </c>
      <c r="B5615" s="17"/>
      <c r="C5615" s="17"/>
      <c r="D5615"/>
      <c r="E5615"/>
      <c r="F5615"/>
      <c r="G5615"/>
      <c r="H5615"/>
      <c r="I5615"/>
      <c r="J5615"/>
      <c r="K5615"/>
      <c r="L5615"/>
      <c r="M5615"/>
      <c r="N5615"/>
    </row>
    <row r="5616" spans="1:14" x14ac:dyDescent="0.3">
      <c r="A5616" s="86">
        <f t="shared" si="87"/>
        <v>5608</v>
      </c>
      <c r="B5616" s="17"/>
      <c r="C5616" s="17"/>
      <c r="D5616"/>
      <c r="E5616"/>
      <c r="F5616"/>
      <c r="G5616"/>
      <c r="H5616"/>
      <c r="I5616"/>
      <c r="J5616"/>
      <c r="K5616"/>
      <c r="L5616"/>
      <c r="M5616"/>
      <c r="N5616"/>
    </row>
    <row r="5617" spans="1:14" x14ac:dyDescent="0.3">
      <c r="A5617" s="86">
        <f t="shared" si="87"/>
        <v>5609</v>
      </c>
      <c r="B5617" s="17"/>
      <c r="C5617" s="17"/>
      <c r="D5617"/>
      <c r="E5617"/>
      <c r="F5617"/>
      <c r="G5617"/>
      <c r="H5617"/>
      <c r="I5617"/>
      <c r="J5617"/>
      <c r="K5617"/>
      <c r="L5617"/>
      <c r="M5617"/>
      <c r="N5617"/>
    </row>
    <row r="5618" spans="1:14" x14ac:dyDescent="0.3">
      <c r="A5618" s="86">
        <f t="shared" si="87"/>
        <v>5610</v>
      </c>
      <c r="B5618" s="17"/>
      <c r="C5618" s="17"/>
      <c r="D5618"/>
      <c r="E5618"/>
      <c r="F5618"/>
      <c r="G5618"/>
      <c r="H5618"/>
      <c r="I5618"/>
      <c r="J5618"/>
      <c r="K5618"/>
      <c r="L5618"/>
      <c r="M5618"/>
      <c r="N5618"/>
    </row>
    <row r="5619" spans="1:14" x14ac:dyDescent="0.3">
      <c r="A5619" s="86">
        <f t="shared" si="87"/>
        <v>5611</v>
      </c>
      <c r="B5619" s="17"/>
      <c r="C5619" s="17"/>
      <c r="D5619"/>
      <c r="E5619"/>
      <c r="F5619"/>
      <c r="G5619"/>
      <c r="H5619"/>
      <c r="I5619"/>
      <c r="J5619"/>
      <c r="K5619"/>
      <c r="L5619"/>
      <c r="M5619"/>
      <c r="N5619"/>
    </row>
    <row r="5620" spans="1:14" x14ac:dyDescent="0.3">
      <c r="A5620" s="86">
        <f t="shared" si="87"/>
        <v>5612</v>
      </c>
      <c r="B5620" s="17"/>
      <c r="C5620" s="17"/>
      <c r="D5620"/>
      <c r="E5620"/>
      <c r="F5620"/>
      <c r="G5620"/>
      <c r="H5620"/>
      <c r="I5620"/>
      <c r="J5620"/>
      <c r="K5620"/>
      <c r="L5620"/>
      <c r="M5620"/>
      <c r="N5620"/>
    </row>
    <row r="5621" spans="1:14" x14ac:dyDescent="0.3">
      <c r="A5621" s="86">
        <f t="shared" si="87"/>
        <v>5613</v>
      </c>
      <c r="B5621" s="17"/>
      <c r="C5621" s="17"/>
      <c r="D5621"/>
      <c r="E5621"/>
      <c r="F5621"/>
      <c r="G5621"/>
      <c r="H5621"/>
      <c r="I5621"/>
      <c r="J5621"/>
      <c r="K5621"/>
      <c r="L5621"/>
      <c r="M5621"/>
      <c r="N5621"/>
    </row>
    <row r="5622" spans="1:14" x14ac:dyDescent="0.3">
      <c r="A5622" s="86">
        <f t="shared" si="87"/>
        <v>5614</v>
      </c>
      <c r="B5622" s="17"/>
      <c r="C5622" s="17"/>
      <c r="D5622"/>
      <c r="E5622"/>
      <c r="F5622"/>
      <c r="G5622"/>
      <c r="H5622"/>
      <c r="I5622"/>
      <c r="J5622"/>
      <c r="K5622"/>
      <c r="L5622"/>
      <c r="M5622"/>
      <c r="N5622"/>
    </row>
    <row r="5623" spans="1:14" x14ac:dyDescent="0.3">
      <c r="A5623" s="86">
        <f t="shared" si="87"/>
        <v>5615</v>
      </c>
      <c r="B5623" s="17"/>
      <c r="C5623" s="17"/>
      <c r="D5623"/>
      <c r="E5623"/>
      <c r="F5623"/>
      <c r="G5623"/>
      <c r="H5623"/>
      <c r="I5623"/>
      <c r="J5623"/>
      <c r="K5623"/>
      <c r="L5623"/>
      <c r="M5623"/>
      <c r="N5623"/>
    </row>
    <row r="5624" spans="1:14" x14ac:dyDescent="0.3">
      <c r="A5624" s="86">
        <f t="shared" si="87"/>
        <v>5616</v>
      </c>
      <c r="B5624" s="17"/>
      <c r="C5624" s="17"/>
      <c r="D5624"/>
      <c r="E5624"/>
      <c r="F5624"/>
      <c r="G5624"/>
      <c r="H5624"/>
      <c r="I5624"/>
      <c r="J5624"/>
      <c r="K5624"/>
      <c r="L5624"/>
      <c r="M5624"/>
      <c r="N5624"/>
    </row>
    <row r="5625" spans="1:14" x14ac:dyDescent="0.3">
      <c r="A5625" s="86">
        <f t="shared" si="87"/>
        <v>5617</v>
      </c>
      <c r="B5625" s="17"/>
      <c r="C5625" s="17"/>
      <c r="D5625"/>
      <c r="E5625"/>
      <c r="F5625"/>
      <c r="G5625"/>
      <c r="H5625"/>
      <c r="I5625"/>
      <c r="J5625"/>
      <c r="K5625"/>
      <c r="L5625"/>
      <c r="M5625"/>
      <c r="N5625"/>
    </row>
    <row r="5626" spans="1:14" x14ac:dyDescent="0.3">
      <c r="A5626" s="86">
        <f t="shared" si="87"/>
        <v>5618</v>
      </c>
      <c r="B5626" s="17"/>
      <c r="C5626" s="17"/>
      <c r="D5626"/>
      <c r="E5626"/>
      <c r="F5626"/>
      <c r="G5626"/>
      <c r="H5626"/>
      <c r="I5626"/>
      <c r="J5626"/>
      <c r="K5626"/>
      <c r="L5626"/>
      <c r="M5626"/>
      <c r="N5626"/>
    </row>
    <row r="5627" spans="1:14" x14ac:dyDescent="0.3">
      <c r="A5627" s="86">
        <f t="shared" si="87"/>
        <v>5619</v>
      </c>
      <c r="B5627" s="17"/>
      <c r="C5627" s="17"/>
      <c r="D5627"/>
      <c r="E5627"/>
      <c r="F5627"/>
      <c r="G5627"/>
      <c r="H5627"/>
      <c r="I5627"/>
      <c r="J5627"/>
      <c r="K5627"/>
      <c r="L5627"/>
      <c r="M5627"/>
      <c r="N5627"/>
    </row>
    <row r="5628" spans="1:14" x14ac:dyDescent="0.3">
      <c r="A5628" s="86">
        <f t="shared" si="87"/>
        <v>5620</v>
      </c>
      <c r="B5628" s="17"/>
      <c r="C5628" s="17"/>
      <c r="D5628"/>
      <c r="E5628"/>
      <c r="F5628"/>
      <c r="G5628"/>
      <c r="H5628"/>
      <c r="I5628"/>
      <c r="J5628"/>
      <c r="K5628"/>
      <c r="L5628"/>
      <c r="M5628"/>
      <c r="N5628"/>
    </row>
    <row r="5629" spans="1:14" x14ac:dyDescent="0.3">
      <c r="A5629" s="86">
        <f t="shared" si="87"/>
        <v>5621</v>
      </c>
      <c r="B5629" s="17"/>
      <c r="C5629" s="17"/>
      <c r="D5629"/>
      <c r="E5629"/>
      <c r="F5629"/>
      <c r="G5629"/>
      <c r="H5629"/>
      <c r="I5629"/>
      <c r="J5629"/>
      <c r="K5629"/>
      <c r="L5629"/>
      <c r="M5629"/>
      <c r="N5629"/>
    </row>
    <row r="5630" spans="1:14" x14ac:dyDescent="0.3">
      <c r="A5630" s="86">
        <f t="shared" si="87"/>
        <v>5622</v>
      </c>
      <c r="B5630" s="17"/>
      <c r="C5630" s="17"/>
      <c r="D5630"/>
      <c r="E5630"/>
      <c r="F5630"/>
      <c r="G5630"/>
      <c r="H5630"/>
      <c r="I5630"/>
      <c r="J5630"/>
      <c r="K5630"/>
      <c r="L5630"/>
      <c r="M5630"/>
      <c r="N5630"/>
    </row>
    <row r="5631" spans="1:14" x14ac:dyDescent="0.3">
      <c r="A5631" s="86">
        <f t="shared" si="87"/>
        <v>5623</v>
      </c>
      <c r="B5631" s="17"/>
      <c r="C5631" s="17"/>
      <c r="D5631"/>
      <c r="E5631"/>
      <c r="F5631"/>
      <c r="G5631"/>
      <c r="H5631"/>
      <c r="I5631"/>
      <c r="J5631"/>
      <c r="K5631"/>
      <c r="L5631"/>
      <c r="M5631"/>
      <c r="N5631"/>
    </row>
    <row r="5632" spans="1:14" x14ac:dyDescent="0.3">
      <c r="A5632" s="86">
        <f t="shared" si="87"/>
        <v>5624</v>
      </c>
      <c r="B5632" s="17"/>
      <c r="C5632" s="17"/>
      <c r="D5632"/>
      <c r="E5632"/>
      <c r="F5632"/>
      <c r="G5632"/>
      <c r="H5632"/>
      <c r="I5632"/>
      <c r="J5632"/>
      <c r="K5632"/>
      <c r="L5632"/>
      <c r="M5632"/>
      <c r="N5632"/>
    </row>
    <row r="5633" spans="1:14" x14ac:dyDescent="0.3">
      <c r="A5633" s="86">
        <f t="shared" si="87"/>
        <v>5625</v>
      </c>
      <c r="B5633" s="17"/>
      <c r="C5633" s="17"/>
      <c r="D5633"/>
      <c r="E5633"/>
      <c r="F5633"/>
      <c r="G5633"/>
      <c r="H5633"/>
      <c r="I5633"/>
      <c r="J5633"/>
      <c r="K5633"/>
      <c r="L5633"/>
      <c r="M5633"/>
      <c r="N5633"/>
    </row>
    <row r="5634" spans="1:14" x14ac:dyDescent="0.3">
      <c r="A5634" s="86">
        <f t="shared" si="87"/>
        <v>5626</v>
      </c>
      <c r="B5634" s="17"/>
      <c r="C5634" s="17"/>
      <c r="D5634"/>
      <c r="E5634"/>
      <c r="F5634"/>
      <c r="G5634"/>
      <c r="H5634"/>
      <c r="I5634"/>
      <c r="J5634"/>
      <c r="K5634"/>
      <c r="L5634"/>
      <c r="M5634"/>
      <c r="N5634"/>
    </row>
    <row r="5635" spans="1:14" x14ac:dyDescent="0.3">
      <c r="A5635" s="86">
        <f t="shared" si="87"/>
        <v>5627</v>
      </c>
      <c r="B5635" s="17"/>
      <c r="C5635" s="17"/>
      <c r="D5635"/>
      <c r="E5635"/>
      <c r="F5635"/>
      <c r="G5635"/>
      <c r="H5635"/>
      <c r="I5635"/>
      <c r="J5635"/>
      <c r="K5635"/>
      <c r="L5635"/>
      <c r="M5635"/>
      <c r="N5635"/>
    </row>
    <row r="5636" spans="1:14" x14ac:dyDescent="0.3">
      <c r="A5636" s="86">
        <f t="shared" si="87"/>
        <v>5628</v>
      </c>
      <c r="B5636" s="17"/>
      <c r="C5636" s="17"/>
      <c r="D5636"/>
      <c r="E5636"/>
      <c r="F5636"/>
      <c r="G5636"/>
      <c r="H5636"/>
      <c r="I5636"/>
      <c r="J5636"/>
      <c r="K5636"/>
      <c r="L5636"/>
      <c r="M5636"/>
      <c r="N5636"/>
    </row>
    <row r="5637" spans="1:14" x14ac:dyDescent="0.3">
      <c r="A5637" s="86">
        <f t="shared" si="87"/>
        <v>5629</v>
      </c>
      <c r="B5637" s="17"/>
      <c r="C5637" s="17"/>
      <c r="D5637"/>
      <c r="E5637"/>
      <c r="F5637"/>
      <c r="G5637"/>
      <c r="H5637"/>
      <c r="I5637"/>
      <c r="J5637"/>
      <c r="K5637"/>
      <c r="L5637"/>
      <c r="M5637"/>
      <c r="N5637"/>
    </row>
    <row r="5638" spans="1:14" x14ac:dyDescent="0.3">
      <c r="A5638" s="86">
        <f t="shared" si="87"/>
        <v>5630</v>
      </c>
      <c r="B5638" s="17"/>
      <c r="C5638" s="17"/>
      <c r="D5638"/>
      <c r="E5638"/>
      <c r="F5638"/>
      <c r="G5638"/>
      <c r="H5638"/>
      <c r="I5638"/>
      <c r="J5638"/>
      <c r="K5638"/>
      <c r="L5638"/>
      <c r="M5638"/>
      <c r="N5638"/>
    </row>
    <row r="5639" spans="1:14" x14ac:dyDescent="0.3">
      <c r="A5639" s="86">
        <f t="shared" si="87"/>
        <v>5631</v>
      </c>
      <c r="B5639" s="17"/>
      <c r="C5639" s="17"/>
      <c r="D5639"/>
      <c r="E5639"/>
      <c r="F5639"/>
      <c r="G5639"/>
      <c r="H5639"/>
      <c r="I5639"/>
      <c r="J5639"/>
      <c r="K5639"/>
      <c r="L5639"/>
      <c r="M5639"/>
      <c r="N5639"/>
    </row>
    <row r="5640" spans="1:14" x14ac:dyDescent="0.3">
      <c r="A5640" s="86">
        <f t="shared" si="87"/>
        <v>5632</v>
      </c>
      <c r="B5640" s="17"/>
      <c r="C5640" s="17"/>
      <c r="D5640"/>
      <c r="E5640"/>
      <c r="F5640"/>
      <c r="G5640"/>
      <c r="H5640"/>
      <c r="I5640"/>
      <c r="J5640"/>
      <c r="K5640"/>
      <c r="L5640"/>
      <c r="M5640"/>
      <c r="N5640"/>
    </row>
    <row r="5641" spans="1:14" x14ac:dyDescent="0.3">
      <c r="A5641" s="86">
        <f t="shared" si="87"/>
        <v>5633</v>
      </c>
      <c r="B5641" s="17"/>
      <c r="C5641" s="17"/>
      <c r="D5641"/>
      <c r="E5641"/>
      <c r="F5641"/>
      <c r="G5641"/>
      <c r="H5641"/>
      <c r="I5641"/>
      <c r="J5641"/>
      <c r="K5641"/>
      <c r="L5641"/>
      <c r="M5641"/>
      <c r="N5641"/>
    </row>
    <row r="5642" spans="1:14" x14ac:dyDescent="0.3">
      <c r="A5642" s="86">
        <f t="shared" si="87"/>
        <v>5634</v>
      </c>
      <c r="B5642" s="17"/>
      <c r="C5642" s="17"/>
      <c r="D5642"/>
      <c r="E5642"/>
      <c r="F5642"/>
      <c r="G5642"/>
      <c r="H5642"/>
      <c r="I5642"/>
      <c r="J5642"/>
      <c r="K5642"/>
      <c r="L5642"/>
      <c r="M5642"/>
      <c r="N5642"/>
    </row>
    <row r="5643" spans="1:14" x14ac:dyDescent="0.3">
      <c r="A5643" s="86">
        <f t="shared" ref="A5643:A5706" si="88">A5642+1</f>
        <v>5635</v>
      </c>
      <c r="B5643" s="17"/>
      <c r="C5643" s="17"/>
      <c r="D5643"/>
      <c r="E5643"/>
      <c r="F5643"/>
      <c r="G5643"/>
      <c r="H5643"/>
      <c r="I5643"/>
      <c r="J5643"/>
      <c r="K5643"/>
      <c r="L5643"/>
      <c r="M5643"/>
      <c r="N5643"/>
    </row>
    <row r="5644" spans="1:14" x14ac:dyDescent="0.3">
      <c r="A5644" s="86">
        <f t="shared" si="88"/>
        <v>5636</v>
      </c>
      <c r="B5644" s="17"/>
      <c r="C5644" s="17"/>
      <c r="D5644"/>
      <c r="E5644"/>
      <c r="F5644"/>
      <c r="G5644"/>
      <c r="H5644"/>
      <c r="I5644"/>
      <c r="J5644"/>
      <c r="K5644"/>
      <c r="L5644"/>
      <c r="M5644"/>
      <c r="N5644"/>
    </row>
    <row r="5645" spans="1:14" x14ac:dyDescent="0.3">
      <c r="A5645" s="86">
        <f t="shared" si="88"/>
        <v>5637</v>
      </c>
      <c r="B5645" s="17"/>
      <c r="C5645" s="17"/>
      <c r="D5645"/>
      <c r="E5645"/>
      <c r="F5645"/>
      <c r="G5645"/>
      <c r="H5645"/>
      <c r="I5645"/>
      <c r="J5645"/>
      <c r="K5645"/>
      <c r="L5645"/>
      <c r="M5645"/>
      <c r="N5645"/>
    </row>
    <row r="5646" spans="1:14" x14ac:dyDescent="0.3">
      <c r="A5646" s="86">
        <f t="shared" si="88"/>
        <v>5638</v>
      </c>
      <c r="B5646" s="17"/>
      <c r="C5646" s="17"/>
      <c r="D5646"/>
      <c r="E5646"/>
      <c r="F5646"/>
      <c r="G5646"/>
      <c r="H5646"/>
      <c r="I5646"/>
      <c r="J5646"/>
      <c r="K5646"/>
      <c r="L5646"/>
      <c r="M5646"/>
      <c r="N5646"/>
    </row>
    <row r="5647" spans="1:14" x14ac:dyDescent="0.3">
      <c r="A5647" s="86">
        <f t="shared" si="88"/>
        <v>5639</v>
      </c>
      <c r="B5647" s="17"/>
      <c r="C5647" s="17"/>
      <c r="D5647"/>
      <c r="E5647"/>
      <c r="F5647"/>
      <c r="G5647"/>
      <c r="H5647"/>
      <c r="I5647"/>
      <c r="J5647"/>
      <c r="K5647"/>
      <c r="L5647"/>
      <c r="M5647"/>
      <c r="N5647"/>
    </row>
    <row r="5648" spans="1:14" x14ac:dyDescent="0.3">
      <c r="A5648" s="86">
        <f t="shared" si="88"/>
        <v>5640</v>
      </c>
      <c r="B5648" s="17"/>
      <c r="C5648" s="17"/>
      <c r="D5648"/>
      <c r="E5648"/>
      <c r="F5648"/>
      <c r="G5648"/>
      <c r="H5648"/>
      <c r="I5648"/>
      <c r="J5648"/>
      <c r="K5648"/>
      <c r="L5648"/>
      <c r="M5648"/>
      <c r="N5648"/>
    </row>
    <row r="5649" spans="1:14" x14ac:dyDescent="0.3">
      <c r="A5649" s="86">
        <f t="shared" si="88"/>
        <v>5641</v>
      </c>
      <c r="B5649" s="17"/>
      <c r="C5649" s="17"/>
      <c r="D5649"/>
      <c r="E5649"/>
      <c r="F5649"/>
      <c r="G5649"/>
      <c r="H5649"/>
      <c r="I5649"/>
      <c r="J5649"/>
      <c r="K5649"/>
      <c r="L5649"/>
      <c r="M5649"/>
      <c r="N5649"/>
    </row>
    <row r="5650" spans="1:14" x14ac:dyDescent="0.3">
      <c r="A5650" s="86">
        <f t="shared" si="88"/>
        <v>5642</v>
      </c>
      <c r="B5650" s="17"/>
      <c r="C5650" s="17"/>
      <c r="D5650"/>
      <c r="E5650"/>
      <c r="F5650"/>
      <c r="G5650"/>
      <c r="H5650"/>
      <c r="I5650"/>
      <c r="J5650"/>
      <c r="K5650"/>
      <c r="L5650"/>
      <c r="M5650"/>
      <c r="N5650"/>
    </row>
    <row r="5651" spans="1:14" x14ac:dyDescent="0.3">
      <c r="A5651" s="86">
        <f t="shared" si="88"/>
        <v>5643</v>
      </c>
      <c r="B5651" s="17"/>
      <c r="C5651" s="17"/>
      <c r="D5651"/>
      <c r="E5651"/>
      <c r="F5651"/>
      <c r="G5651"/>
      <c r="H5651"/>
      <c r="I5651"/>
      <c r="J5651"/>
      <c r="K5651"/>
      <c r="L5651"/>
      <c r="M5651"/>
      <c r="N5651"/>
    </row>
    <row r="5652" spans="1:14" x14ac:dyDescent="0.3">
      <c r="A5652" s="86">
        <f t="shared" si="88"/>
        <v>5644</v>
      </c>
      <c r="B5652" s="17"/>
      <c r="C5652" s="17"/>
      <c r="D5652"/>
      <c r="E5652"/>
      <c r="F5652"/>
      <c r="G5652"/>
      <c r="H5652"/>
      <c r="I5652"/>
      <c r="J5652"/>
      <c r="K5652"/>
      <c r="L5652"/>
      <c r="M5652"/>
      <c r="N5652"/>
    </row>
    <row r="5653" spans="1:14" x14ac:dyDescent="0.3">
      <c r="A5653" s="86">
        <f t="shared" si="88"/>
        <v>5645</v>
      </c>
      <c r="B5653" s="17"/>
      <c r="C5653" s="17"/>
      <c r="D5653"/>
      <c r="E5653"/>
      <c r="F5653"/>
      <c r="G5653"/>
      <c r="H5653"/>
      <c r="I5653"/>
      <c r="J5653"/>
      <c r="K5653"/>
      <c r="L5653"/>
      <c r="M5653"/>
      <c r="N5653"/>
    </row>
    <row r="5654" spans="1:14" x14ac:dyDescent="0.3">
      <c r="A5654" s="86">
        <f t="shared" si="88"/>
        <v>5646</v>
      </c>
      <c r="B5654" s="17"/>
      <c r="C5654" s="17"/>
      <c r="D5654"/>
      <c r="E5654"/>
      <c r="F5654"/>
      <c r="G5654"/>
      <c r="H5654"/>
      <c r="I5654"/>
      <c r="J5654"/>
      <c r="K5654"/>
      <c r="L5654"/>
      <c r="M5654"/>
      <c r="N5654"/>
    </row>
    <row r="5655" spans="1:14" x14ac:dyDescent="0.3">
      <c r="A5655" s="86">
        <f t="shared" si="88"/>
        <v>5647</v>
      </c>
      <c r="B5655" s="17"/>
      <c r="C5655" s="17"/>
      <c r="D5655"/>
      <c r="E5655"/>
      <c r="F5655"/>
      <c r="G5655"/>
      <c r="H5655"/>
      <c r="I5655"/>
      <c r="J5655"/>
      <c r="K5655"/>
      <c r="L5655"/>
      <c r="M5655"/>
      <c r="N5655"/>
    </row>
    <row r="5656" spans="1:14" x14ac:dyDescent="0.3">
      <c r="A5656" s="86">
        <f t="shared" si="88"/>
        <v>5648</v>
      </c>
      <c r="B5656" s="17"/>
      <c r="C5656" s="17"/>
      <c r="D5656"/>
      <c r="E5656"/>
      <c r="F5656"/>
      <c r="G5656"/>
      <c r="H5656"/>
      <c r="I5656"/>
      <c r="J5656"/>
      <c r="K5656"/>
      <c r="L5656"/>
      <c r="M5656"/>
      <c r="N5656"/>
    </row>
    <row r="5657" spans="1:14" x14ac:dyDescent="0.3">
      <c r="A5657" s="86">
        <f t="shared" si="88"/>
        <v>5649</v>
      </c>
      <c r="B5657" s="17"/>
      <c r="C5657" s="17"/>
      <c r="D5657"/>
      <c r="E5657"/>
      <c r="F5657"/>
      <c r="G5657"/>
      <c r="H5657"/>
      <c r="I5657"/>
      <c r="J5657"/>
      <c r="K5657"/>
      <c r="L5657"/>
      <c r="M5657"/>
      <c r="N5657"/>
    </row>
    <row r="5658" spans="1:14" x14ac:dyDescent="0.3">
      <c r="A5658" s="86">
        <f t="shared" si="88"/>
        <v>5650</v>
      </c>
      <c r="B5658" s="17"/>
      <c r="C5658" s="17"/>
      <c r="D5658"/>
      <c r="E5658"/>
      <c r="F5658"/>
      <c r="G5658"/>
      <c r="H5658"/>
      <c r="I5658"/>
      <c r="J5658"/>
      <c r="K5658"/>
      <c r="L5658"/>
      <c r="M5658"/>
      <c r="N5658"/>
    </row>
    <row r="5659" spans="1:14" x14ac:dyDescent="0.3">
      <c r="A5659" s="86">
        <f t="shared" si="88"/>
        <v>5651</v>
      </c>
      <c r="B5659" s="17"/>
      <c r="C5659" s="17"/>
      <c r="D5659"/>
      <c r="E5659"/>
      <c r="F5659"/>
      <c r="G5659"/>
      <c r="H5659"/>
      <c r="I5659"/>
      <c r="J5659"/>
      <c r="K5659"/>
      <c r="L5659"/>
      <c r="M5659"/>
      <c r="N5659"/>
    </row>
    <row r="5660" spans="1:14" x14ac:dyDescent="0.3">
      <c r="A5660" s="86">
        <f t="shared" si="88"/>
        <v>5652</v>
      </c>
      <c r="B5660" s="17"/>
      <c r="C5660" s="17"/>
      <c r="D5660"/>
      <c r="E5660"/>
      <c r="F5660"/>
      <c r="G5660"/>
      <c r="H5660"/>
      <c r="I5660"/>
      <c r="J5660"/>
      <c r="K5660"/>
      <c r="L5660"/>
      <c r="M5660"/>
      <c r="N5660"/>
    </row>
    <row r="5661" spans="1:14" x14ac:dyDescent="0.3">
      <c r="A5661" s="86">
        <f t="shared" si="88"/>
        <v>5653</v>
      </c>
      <c r="B5661" s="17"/>
      <c r="C5661" s="17"/>
      <c r="D5661"/>
      <c r="E5661"/>
      <c r="F5661"/>
      <c r="G5661"/>
      <c r="H5661"/>
      <c r="I5661"/>
      <c r="J5661"/>
      <c r="K5661"/>
      <c r="L5661"/>
      <c r="M5661"/>
      <c r="N5661"/>
    </row>
    <row r="5662" spans="1:14" x14ac:dyDescent="0.3">
      <c r="A5662" s="86">
        <f t="shared" si="88"/>
        <v>5654</v>
      </c>
      <c r="B5662" s="17"/>
      <c r="C5662" s="17"/>
      <c r="D5662"/>
      <c r="E5662"/>
      <c r="F5662"/>
      <c r="G5662"/>
      <c r="H5662"/>
      <c r="I5662"/>
      <c r="J5662"/>
      <c r="K5662"/>
      <c r="L5662"/>
      <c r="M5662"/>
      <c r="N5662"/>
    </row>
    <row r="5663" spans="1:14" x14ac:dyDescent="0.3">
      <c r="A5663" s="86">
        <f t="shared" si="88"/>
        <v>5655</v>
      </c>
      <c r="B5663" s="17"/>
      <c r="C5663" s="17"/>
      <c r="D5663"/>
      <c r="E5663"/>
      <c r="F5663"/>
      <c r="G5663"/>
      <c r="H5663"/>
      <c r="I5663"/>
      <c r="J5663"/>
      <c r="K5663"/>
      <c r="L5663"/>
      <c r="M5663"/>
      <c r="N5663"/>
    </row>
    <row r="5664" spans="1:14" x14ac:dyDescent="0.3">
      <c r="A5664" s="86">
        <f t="shared" si="88"/>
        <v>5656</v>
      </c>
      <c r="B5664" s="17"/>
      <c r="C5664" s="17"/>
      <c r="D5664"/>
      <c r="E5664"/>
      <c r="F5664"/>
      <c r="G5664"/>
      <c r="H5664"/>
      <c r="I5664"/>
      <c r="J5664"/>
      <c r="K5664"/>
      <c r="L5664"/>
      <c r="M5664"/>
      <c r="N5664"/>
    </row>
    <row r="5665" spans="1:14" x14ac:dyDescent="0.3">
      <c r="A5665" s="86">
        <f t="shared" si="88"/>
        <v>5657</v>
      </c>
      <c r="B5665" s="17"/>
      <c r="C5665" s="17"/>
      <c r="D5665"/>
      <c r="E5665"/>
      <c r="F5665"/>
      <c r="G5665"/>
      <c r="H5665"/>
      <c r="I5665"/>
      <c r="J5665"/>
      <c r="K5665"/>
      <c r="L5665"/>
      <c r="M5665"/>
      <c r="N5665"/>
    </row>
    <row r="5666" spans="1:14" x14ac:dyDescent="0.3">
      <c r="A5666" s="86">
        <f t="shared" si="88"/>
        <v>5658</v>
      </c>
      <c r="B5666" s="17"/>
      <c r="C5666" s="17"/>
      <c r="D5666"/>
      <c r="E5666"/>
      <c r="F5666"/>
      <c r="G5666"/>
      <c r="H5666"/>
      <c r="I5666"/>
      <c r="J5666"/>
      <c r="K5666"/>
      <c r="L5666"/>
      <c r="M5666"/>
      <c r="N5666"/>
    </row>
    <row r="5667" spans="1:14" x14ac:dyDescent="0.3">
      <c r="A5667" s="86">
        <f t="shared" si="88"/>
        <v>5659</v>
      </c>
      <c r="B5667" s="17"/>
      <c r="C5667" s="17"/>
      <c r="D5667"/>
      <c r="E5667"/>
      <c r="F5667"/>
      <c r="G5667"/>
      <c r="H5667"/>
      <c r="I5667"/>
      <c r="J5667"/>
      <c r="K5667"/>
      <c r="L5667"/>
      <c r="M5667"/>
      <c r="N5667"/>
    </row>
    <row r="5668" spans="1:14" x14ac:dyDescent="0.3">
      <c r="A5668" s="86">
        <f t="shared" si="88"/>
        <v>5660</v>
      </c>
      <c r="B5668" s="17"/>
      <c r="C5668" s="17"/>
      <c r="D5668"/>
      <c r="E5668"/>
      <c r="F5668"/>
      <c r="G5668"/>
      <c r="H5668"/>
      <c r="I5668"/>
      <c r="J5668"/>
      <c r="K5668"/>
      <c r="L5668"/>
      <c r="M5668"/>
      <c r="N5668"/>
    </row>
    <row r="5669" spans="1:14" x14ac:dyDescent="0.3">
      <c r="A5669" s="86">
        <f t="shared" si="88"/>
        <v>5661</v>
      </c>
      <c r="B5669" s="17"/>
      <c r="C5669" s="17"/>
      <c r="D5669"/>
      <c r="E5669"/>
      <c r="F5669"/>
      <c r="G5669"/>
      <c r="H5669"/>
      <c r="I5669"/>
      <c r="J5669"/>
      <c r="K5669"/>
      <c r="L5669"/>
      <c r="M5669"/>
      <c r="N5669"/>
    </row>
    <row r="5670" spans="1:14" x14ac:dyDescent="0.3">
      <c r="A5670" s="86">
        <f t="shared" si="88"/>
        <v>5662</v>
      </c>
      <c r="B5670" s="17"/>
      <c r="C5670" s="17"/>
      <c r="D5670"/>
      <c r="E5670"/>
      <c r="F5670"/>
      <c r="G5670"/>
      <c r="H5670"/>
      <c r="I5670"/>
      <c r="J5670"/>
      <c r="K5670"/>
      <c r="L5670"/>
      <c r="M5670"/>
      <c r="N5670"/>
    </row>
    <row r="5671" spans="1:14" x14ac:dyDescent="0.3">
      <c r="A5671" s="86">
        <f t="shared" si="88"/>
        <v>5663</v>
      </c>
      <c r="B5671" s="17"/>
      <c r="C5671" s="17"/>
      <c r="D5671"/>
      <c r="E5671"/>
      <c r="F5671"/>
      <c r="G5671"/>
      <c r="H5671"/>
      <c r="I5671"/>
      <c r="J5671"/>
      <c r="K5671"/>
      <c r="L5671"/>
      <c r="M5671"/>
      <c r="N5671"/>
    </row>
    <row r="5672" spans="1:14" x14ac:dyDescent="0.3">
      <c r="A5672" s="86">
        <f t="shared" si="88"/>
        <v>5664</v>
      </c>
      <c r="B5672" s="17"/>
      <c r="C5672" s="17"/>
      <c r="D5672"/>
      <c r="E5672"/>
      <c r="F5672"/>
      <c r="G5672"/>
      <c r="H5672"/>
      <c r="I5672"/>
      <c r="J5672"/>
      <c r="K5672"/>
      <c r="L5672"/>
      <c r="M5672"/>
      <c r="N5672"/>
    </row>
    <row r="5673" spans="1:14" x14ac:dyDescent="0.3">
      <c r="A5673" s="86">
        <f t="shared" si="88"/>
        <v>5665</v>
      </c>
      <c r="B5673" s="17"/>
      <c r="C5673" s="17"/>
      <c r="D5673"/>
      <c r="E5673"/>
      <c r="F5673"/>
      <c r="G5673"/>
      <c r="H5673"/>
      <c r="I5673"/>
      <c r="J5673"/>
      <c r="K5673"/>
      <c r="L5673"/>
      <c r="M5673"/>
      <c r="N5673"/>
    </row>
    <row r="5674" spans="1:14" x14ac:dyDescent="0.3">
      <c r="A5674" s="86">
        <f t="shared" si="88"/>
        <v>5666</v>
      </c>
      <c r="B5674" s="17"/>
      <c r="C5674" s="17"/>
      <c r="D5674"/>
      <c r="E5674"/>
      <c r="F5674"/>
      <c r="G5674"/>
      <c r="H5674"/>
      <c r="I5674"/>
      <c r="J5674"/>
      <c r="K5674"/>
      <c r="L5674"/>
      <c r="M5674"/>
      <c r="N5674"/>
    </row>
    <row r="5675" spans="1:14" x14ac:dyDescent="0.3">
      <c r="A5675" s="86">
        <f t="shared" si="88"/>
        <v>5667</v>
      </c>
      <c r="B5675" s="17"/>
      <c r="C5675" s="17"/>
      <c r="D5675"/>
      <c r="E5675"/>
      <c r="F5675"/>
      <c r="G5675"/>
      <c r="H5675"/>
      <c r="I5675"/>
      <c r="J5675"/>
      <c r="K5675"/>
      <c r="L5675"/>
      <c r="M5675"/>
      <c r="N5675"/>
    </row>
    <row r="5676" spans="1:14" x14ac:dyDescent="0.3">
      <c r="A5676" s="86">
        <f t="shared" si="88"/>
        <v>5668</v>
      </c>
      <c r="B5676" s="17"/>
      <c r="C5676" s="17"/>
      <c r="D5676"/>
      <c r="E5676"/>
      <c r="F5676"/>
      <c r="G5676"/>
      <c r="H5676"/>
      <c r="I5676"/>
      <c r="J5676"/>
      <c r="K5676"/>
      <c r="L5676"/>
      <c r="M5676"/>
      <c r="N5676"/>
    </row>
    <row r="5677" spans="1:14" x14ac:dyDescent="0.3">
      <c r="A5677" s="86">
        <f t="shared" si="88"/>
        <v>5669</v>
      </c>
      <c r="B5677" s="17"/>
      <c r="C5677" s="17"/>
      <c r="D5677"/>
      <c r="E5677"/>
      <c r="F5677"/>
      <c r="G5677"/>
      <c r="H5677"/>
      <c r="I5677"/>
      <c r="J5677"/>
      <c r="K5677"/>
      <c r="L5677"/>
      <c r="M5677"/>
      <c r="N5677"/>
    </row>
    <row r="5678" spans="1:14" x14ac:dyDescent="0.3">
      <c r="A5678" s="86">
        <f t="shared" si="88"/>
        <v>5670</v>
      </c>
      <c r="B5678" s="17"/>
      <c r="C5678" s="17"/>
      <c r="D5678"/>
      <c r="E5678"/>
      <c r="F5678"/>
      <c r="G5678"/>
      <c r="H5678"/>
      <c r="I5678"/>
      <c r="J5678"/>
      <c r="K5678"/>
      <c r="L5678"/>
      <c r="M5678"/>
      <c r="N5678"/>
    </row>
    <row r="5679" spans="1:14" x14ac:dyDescent="0.3">
      <c r="A5679" s="86">
        <f t="shared" si="88"/>
        <v>5671</v>
      </c>
      <c r="B5679" s="17"/>
      <c r="C5679" s="17"/>
      <c r="D5679"/>
      <c r="E5679"/>
      <c r="F5679"/>
      <c r="G5679"/>
      <c r="H5679"/>
      <c r="I5679"/>
      <c r="J5679"/>
      <c r="K5679"/>
      <c r="L5679"/>
      <c r="M5679"/>
      <c r="N5679"/>
    </row>
    <row r="5680" spans="1:14" x14ac:dyDescent="0.3">
      <c r="A5680" s="86">
        <f t="shared" si="88"/>
        <v>5672</v>
      </c>
      <c r="B5680" s="17"/>
      <c r="C5680" s="17"/>
      <c r="D5680"/>
      <c r="E5680"/>
      <c r="F5680"/>
      <c r="G5680"/>
      <c r="H5680"/>
      <c r="I5680"/>
      <c r="J5680"/>
      <c r="K5680"/>
      <c r="L5680"/>
      <c r="M5680"/>
      <c r="N5680"/>
    </row>
    <row r="5681" spans="1:14" x14ac:dyDescent="0.3">
      <c r="A5681" s="86">
        <f t="shared" si="88"/>
        <v>5673</v>
      </c>
      <c r="B5681" s="17"/>
      <c r="C5681" s="17"/>
      <c r="D5681"/>
      <c r="E5681"/>
      <c r="F5681"/>
      <c r="G5681"/>
      <c r="H5681"/>
      <c r="I5681"/>
      <c r="J5681"/>
      <c r="K5681"/>
      <c r="L5681"/>
      <c r="M5681"/>
      <c r="N5681"/>
    </row>
    <row r="5682" spans="1:14" x14ac:dyDescent="0.3">
      <c r="A5682" s="86">
        <f t="shared" si="88"/>
        <v>5674</v>
      </c>
      <c r="B5682" s="17"/>
      <c r="C5682" s="17"/>
      <c r="D5682"/>
      <c r="E5682"/>
      <c r="F5682"/>
      <c r="G5682"/>
      <c r="H5682"/>
      <c r="I5682"/>
      <c r="J5682"/>
      <c r="K5682"/>
      <c r="L5682"/>
      <c r="M5682"/>
      <c r="N5682"/>
    </row>
    <row r="5683" spans="1:14" x14ac:dyDescent="0.3">
      <c r="A5683" s="86">
        <f t="shared" si="88"/>
        <v>5675</v>
      </c>
      <c r="B5683" s="17"/>
      <c r="C5683" s="17"/>
      <c r="D5683"/>
      <c r="E5683"/>
      <c r="F5683"/>
      <c r="G5683"/>
      <c r="H5683"/>
      <c r="I5683"/>
      <c r="J5683"/>
      <c r="K5683"/>
      <c r="L5683"/>
      <c r="M5683"/>
      <c r="N5683"/>
    </row>
    <row r="5684" spans="1:14" x14ac:dyDescent="0.3">
      <c r="A5684" s="86">
        <f t="shared" si="88"/>
        <v>5676</v>
      </c>
      <c r="B5684" s="17"/>
      <c r="C5684" s="17"/>
      <c r="D5684"/>
      <c r="E5684"/>
      <c r="F5684"/>
      <c r="G5684"/>
      <c r="H5684"/>
      <c r="I5684"/>
      <c r="J5684"/>
      <c r="K5684"/>
      <c r="L5684"/>
      <c r="M5684"/>
      <c r="N5684"/>
    </row>
    <row r="5685" spans="1:14" x14ac:dyDescent="0.3">
      <c r="A5685" s="86">
        <f t="shared" si="88"/>
        <v>5677</v>
      </c>
      <c r="B5685" s="17"/>
      <c r="C5685" s="17"/>
      <c r="D5685"/>
      <c r="E5685"/>
      <c r="F5685"/>
      <c r="G5685"/>
      <c r="H5685"/>
      <c r="I5685"/>
      <c r="J5685"/>
      <c r="K5685"/>
      <c r="L5685"/>
      <c r="M5685"/>
      <c r="N5685"/>
    </row>
    <row r="5686" spans="1:14" x14ac:dyDescent="0.3">
      <c r="A5686" s="86">
        <f t="shared" si="88"/>
        <v>5678</v>
      </c>
      <c r="B5686" s="17"/>
      <c r="C5686" s="17"/>
      <c r="D5686"/>
      <c r="E5686"/>
      <c r="F5686"/>
      <c r="G5686"/>
      <c r="H5686"/>
      <c r="I5686"/>
      <c r="J5686"/>
      <c r="K5686"/>
      <c r="L5686"/>
      <c r="M5686"/>
      <c r="N5686"/>
    </row>
    <row r="5687" spans="1:14" x14ac:dyDescent="0.3">
      <c r="A5687" s="86">
        <f t="shared" si="88"/>
        <v>5679</v>
      </c>
      <c r="B5687" s="17"/>
      <c r="C5687" s="17"/>
      <c r="D5687"/>
      <c r="E5687"/>
      <c r="F5687"/>
      <c r="G5687"/>
      <c r="H5687"/>
      <c r="I5687"/>
      <c r="J5687"/>
      <c r="K5687"/>
      <c r="L5687"/>
      <c r="M5687"/>
      <c r="N5687"/>
    </row>
    <row r="5688" spans="1:14" x14ac:dyDescent="0.3">
      <c r="A5688" s="86">
        <f t="shared" si="88"/>
        <v>5680</v>
      </c>
      <c r="B5688" s="17"/>
      <c r="C5688" s="17"/>
      <c r="D5688"/>
      <c r="E5688"/>
      <c r="F5688"/>
      <c r="G5688"/>
      <c r="H5688"/>
      <c r="I5688"/>
      <c r="J5688"/>
      <c r="K5688"/>
      <c r="L5688"/>
      <c r="M5688"/>
      <c r="N5688"/>
    </row>
    <row r="5689" spans="1:14" x14ac:dyDescent="0.3">
      <c r="A5689" s="86">
        <f t="shared" si="88"/>
        <v>5681</v>
      </c>
      <c r="B5689" s="17"/>
      <c r="C5689" s="17"/>
      <c r="D5689"/>
      <c r="E5689"/>
      <c r="F5689"/>
      <c r="G5689"/>
      <c r="H5689"/>
      <c r="I5689"/>
      <c r="J5689"/>
      <c r="K5689"/>
      <c r="L5689"/>
      <c r="M5689"/>
      <c r="N5689"/>
    </row>
    <row r="5690" spans="1:14" x14ac:dyDescent="0.3">
      <c r="A5690" s="86">
        <f t="shared" si="88"/>
        <v>5682</v>
      </c>
      <c r="B5690" s="17"/>
      <c r="C5690" s="17"/>
      <c r="D5690"/>
      <c r="E5690"/>
      <c r="F5690"/>
      <c r="G5690"/>
      <c r="H5690"/>
      <c r="I5690"/>
      <c r="J5690"/>
      <c r="K5690"/>
      <c r="L5690"/>
      <c r="M5690"/>
      <c r="N5690"/>
    </row>
    <row r="5691" spans="1:14" x14ac:dyDescent="0.3">
      <c r="A5691" s="86">
        <f t="shared" si="88"/>
        <v>5683</v>
      </c>
      <c r="B5691" s="17"/>
      <c r="C5691" s="17"/>
      <c r="D5691"/>
      <c r="E5691"/>
      <c r="F5691"/>
      <c r="G5691"/>
      <c r="H5691"/>
      <c r="I5691"/>
      <c r="J5691"/>
      <c r="K5691"/>
      <c r="L5691"/>
      <c r="M5691"/>
      <c r="N5691"/>
    </row>
    <row r="5692" spans="1:14" x14ac:dyDescent="0.3">
      <c r="A5692" s="86">
        <f t="shared" si="88"/>
        <v>5684</v>
      </c>
      <c r="B5692" s="17"/>
      <c r="C5692" s="17"/>
      <c r="D5692"/>
      <c r="E5692"/>
      <c r="F5692"/>
      <c r="G5692"/>
      <c r="H5692"/>
      <c r="I5692"/>
      <c r="J5692"/>
      <c r="K5692"/>
      <c r="L5692"/>
      <c r="M5692"/>
      <c r="N5692"/>
    </row>
    <row r="5693" spans="1:14" x14ac:dyDescent="0.3">
      <c r="A5693" s="86">
        <f t="shared" si="88"/>
        <v>5685</v>
      </c>
      <c r="B5693" s="17"/>
      <c r="C5693" s="17"/>
      <c r="D5693"/>
      <c r="E5693"/>
      <c r="F5693"/>
      <c r="G5693"/>
      <c r="H5693"/>
      <c r="I5693"/>
      <c r="J5693"/>
      <c r="K5693"/>
      <c r="L5693"/>
      <c r="M5693"/>
      <c r="N5693"/>
    </row>
    <row r="5694" spans="1:14" x14ac:dyDescent="0.3">
      <c r="A5694" s="86">
        <f t="shared" si="88"/>
        <v>5686</v>
      </c>
      <c r="B5694" s="17"/>
      <c r="C5694" s="17"/>
      <c r="D5694"/>
      <c r="E5694"/>
      <c r="F5694"/>
      <c r="G5694"/>
      <c r="H5694"/>
      <c r="I5694"/>
      <c r="J5694"/>
      <c r="K5694"/>
      <c r="L5694"/>
      <c r="M5694"/>
      <c r="N5694"/>
    </row>
    <row r="5695" spans="1:14" x14ac:dyDescent="0.3">
      <c r="A5695" s="86">
        <f t="shared" si="88"/>
        <v>5687</v>
      </c>
      <c r="B5695" s="17"/>
      <c r="C5695" s="17"/>
      <c r="D5695"/>
      <c r="E5695"/>
      <c r="F5695"/>
      <c r="G5695"/>
      <c r="H5695"/>
      <c r="I5695"/>
      <c r="J5695"/>
      <c r="K5695"/>
      <c r="L5695"/>
      <c r="M5695"/>
      <c r="N5695"/>
    </row>
    <row r="5696" spans="1:14" x14ac:dyDescent="0.3">
      <c r="A5696" s="86">
        <f t="shared" si="88"/>
        <v>5688</v>
      </c>
      <c r="B5696" s="17"/>
      <c r="C5696" s="17"/>
      <c r="D5696"/>
      <c r="E5696"/>
      <c r="F5696"/>
      <c r="G5696"/>
      <c r="H5696"/>
      <c r="I5696"/>
      <c r="J5696"/>
      <c r="K5696"/>
      <c r="L5696"/>
      <c r="M5696"/>
      <c r="N5696"/>
    </row>
    <row r="5697" spans="1:14" x14ac:dyDescent="0.3">
      <c r="A5697" s="86">
        <f t="shared" si="88"/>
        <v>5689</v>
      </c>
      <c r="B5697" s="17"/>
      <c r="C5697" s="17"/>
      <c r="D5697"/>
      <c r="E5697"/>
      <c r="F5697"/>
      <c r="G5697"/>
      <c r="H5697"/>
      <c r="I5697"/>
      <c r="J5697"/>
      <c r="K5697"/>
      <c r="L5697"/>
      <c r="M5697"/>
      <c r="N5697"/>
    </row>
    <row r="5698" spans="1:14" x14ac:dyDescent="0.3">
      <c r="A5698" s="86">
        <f t="shared" si="88"/>
        <v>5690</v>
      </c>
      <c r="B5698" s="17"/>
      <c r="C5698" s="17"/>
      <c r="D5698"/>
      <c r="E5698"/>
      <c r="F5698"/>
      <c r="G5698"/>
      <c r="H5698"/>
      <c r="I5698"/>
      <c r="J5698"/>
      <c r="K5698"/>
      <c r="L5698"/>
      <c r="M5698"/>
      <c r="N5698"/>
    </row>
    <row r="5699" spans="1:14" x14ac:dyDescent="0.3">
      <c r="A5699" s="86">
        <f t="shared" si="88"/>
        <v>5691</v>
      </c>
      <c r="B5699" s="17"/>
      <c r="C5699" s="17"/>
      <c r="D5699"/>
      <c r="E5699"/>
      <c r="F5699"/>
      <c r="G5699"/>
      <c r="H5699"/>
      <c r="I5699"/>
      <c r="J5699"/>
      <c r="K5699"/>
      <c r="L5699"/>
      <c r="M5699"/>
      <c r="N5699"/>
    </row>
    <row r="5700" spans="1:14" x14ac:dyDescent="0.3">
      <c r="A5700" s="86">
        <f t="shared" si="88"/>
        <v>5692</v>
      </c>
      <c r="B5700" s="17"/>
      <c r="C5700" s="17"/>
      <c r="D5700"/>
      <c r="E5700"/>
      <c r="F5700"/>
      <c r="G5700"/>
      <c r="H5700"/>
      <c r="I5700"/>
      <c r="J5700"/>
      <c r="K5700"/>
      <c r="L5700"/>
      <c r="M5700"/>
      <c r="N5700"/>
    </row>
    <row r="5701" spans="1:14" x14ac:dyDescent="0.3">
      <c r="A5701" s="86">
        <f t="shared" si="88"/>
        <v>5693</v>
      </c>
      <c r="B5701" s="17"/>
      <c r="C5701" s="17"/>
      <c r="D5701"/>
      <c r="E5701"/>
      <c r="F5701"/>
      <c r="G5701"/>
      <c r="H5701"/>
      <c r="I5701"/>
      <c r="J5701"/>
      <c r="K5701"/>
      <c r="L5701"/>
      <c r="M5701"/>
      <c r="N5701"/>
    </row>
    <row r="5702" spans="1:14" x14ac:dyDescent="0.3">
      <c r="A5702" s="86">
        <f t="shared" si="88"/>
        <v>5694</v>
      </c>
      <c r="B5702" s="17"/>
      <c r="C5702" s="17"/>
      <c r="D5702"/>
      <c r="E5702"/>
      <c r="F5702"/>
      <c r="G5702"/>
      <c r="H5702"/>
      <c r="I5702"/>
      <c r="J5702"/>
      <c r="K5702"/>
      <c r="L5702"/>
      <c r="M5702"/>
      <c r="N5702"/>
    </row>
    <row r="5703" spans="1:14" x14ac:dyDescent="0.3">
      <c r="A5703" s="86">
        <f t="shared" si="88"/>
        <v>5695</v>
      </c>
      <c r="B5703" s="17"/>
      <c r="C5703" s="17"/>
      <c r="D5703"/>
      <c r="E5703"/>
      <c r="F5703"/>
      <c r="G5703"/>
      <c r="H5703"/>
      <c r="I5703"/>
      <c r="J5703"/>
      <c r="K5703"/>
      <c r="L5703"/>
      <c r="M5703"/>
      <c r="N5703"/>
    </row>
    <row r="5704" spans="1:14" x14ac:dyDescent="0.3">
      <c r="A5704" s="86">
        <f t="shared" si="88"/>
        <v>5696</v>
      </c>
      <c r="B5704" s="17"/>
      <c r="C5704" s="17"/>
      <c r="D5704"/>
      <c r="E5704"/>
      <c r="F5704"/>
      <c r="G5704"/>
      <c r="H5704"/>
      <c r="I5704"/>
      <c r="J5704"/>
      <c r="K5704"/>
      <c r="L5704"/>
      <c r="M5704"/>
      <c r="N5704"/>
    </row>
    <row r="5705" spans="1:14" x14ac:dyDescent="0.3">
      <c r="A5705" s="86">
        <f t="shared" si="88"/>
        <v>5697</v>
      </c>
      <c r="B5705" s="17"/>
      <c r="C5705" s="17"/>
      <c r="D5705"/>
      <c r="E5705"/>
      <c r="F5705"/>
      <c r="G5705"/>
      <c r="H5705"/>
      <c r="I5705"/>
      <c r="J5705"/>
      <c r="K5705"/>
      <c r="L5705"/>
      <c r="M5705"/>
      <c r="N5705"/>
    </row>
    <row r="5706" spans="1:14" x14ac:dyDescent="0.3">
      <c r="A5706" s="86">
        <f t="shared" si="88"/>
        <v>5698</v>
      </c>
      <c r="B5706" s="17"/>
      <c r="C5706" s="17"/>
      <c r="D5706"/>
      <c r="E5706"/>
      <c r="F5706"/>
      <c r="G5706"/>
      <c r="H5706"/>
      <c r="I5706"/>
      <c r="J5706"/>
      <c r="K5706"/>
      <c r="L5706"/>
      <c r="M5706"/>
      <c r="N5706"/>
    </row>
    <row r="5707" spans="1:14" x14ac:dyDescent="0.3">
      <c r="A5707" s="86">
        <f t="shared" ref="A5707:A5770" si="89">A5706+1</f>
        <v>5699</v>
      </c>
      <c r="B5707" s="17"/>
      <c r="C5707" s="17"/>
      <c r="D5707"/>
      <c r="E5707"/>
      <c r="F5707"/>
      <c r="G5707"/>
      <c r="H5707"/>
      <c r="I5707"/>
      <c r="J5707"/>
      <c r="K5707"/>
      <c r="L5707"/>
      <c r="M5707"/>
      <c r="N5707"/>
    </row>
    <row r="5708" spans="1:14" x14ac:dyDescent="0.3">
      <c r="A5708" s="86">
        <f t="shared" si="89"/>
        <v>5700</v>
      </c>
      <c r="B5708" s="17"/>
      <c r="C5708" s="17"/>
      <c r="D5708"/>
      <c r="E5708"/>
      <c r="F5708"/>
      <c r="G5708"/>
      <c r="H5708"/>
      <c r="I5708"/>
      <c r="J5708"/>
      <c r="K5708"/>
      <c r="L5708"/>
      <c r="M5708"/>
      <c r="N5708"/>
    </row>
    <row r="5709" spans="1:14" x14ac:dyDescent="0.3">
      <c r="A5709" s="86">
        <f t="shared" si="89"/>
        <v>5701</v>
      </c>
      <c r="B5709" s="17"/>
      <c r="C5709" s="17"/>
      <c r="D5709"/>
      <c r="E5709"/>
      <c r="F5709"/>
      <c r="G5709"/>
      <c r="H5709"/>
      <c r="I5709"/>
      <c r="J5709"/>
      <c r="K5709"/>
      <c r="L5709"/>
      <c r="M5709"/>
      <c r="N5709"/>
    </row>
    <row r="5710" spans="1:14" x14ac:dyDescent="0.3">
      <c r="A5710" s="86">
        <f t="shared" si="89"/>
        <v>5702</v>
      </c>
      <c r="B5710" s="17"/>
      <c r="C5710" s="17"/>
      <c r="D5710"/>
      <c r="E5710"/>
      <c r="F5710"/>
      <c r="G5710"/>
      <c r="H5710"/>
      <c r="I5710"/>
      <c r="J5710"/>
      <c r="K5710"/>
      <c r="L5710"/>
      <c r="M5710"/>
      <c r="N5710"/>
    </row>
    <row r="5711" spans="1:14" x14ac:dyDescent="0.3">
      <c r="A5711" s="86">
        <f t="shared" si="89"/>
        <v>5703</v>
      </c>
      <c r="B5711" s="17"/>
      <c r="C5711" s="17"/>
      <c r="D5711"/>
      <c r="E5711"/>
      <c r="F5711"/>
      <c r="G5711"/>
      <c r="H5711"/>
      <c r="I5711"/>
      <c r="J5711"/>
      <c r="K5711"/>
      <c r="L5711"/>
      <c r="M5711"/>
      <c r="N5711"/>
    </row>
    <row r="5712" spans="1:14" x14ac:dyDescent="0.3">
      <c r="A5712" s="86">
        <f t="shared" si="89"/>
        <v>5704</v>
      </c>
      <c r="B5712" s="17"/>
      <c r="C5712" s="17"/>
      <c r="D5712"/>
      <c r="E5712"/>
      <c r="F5712"/>
      <c r="G5712"/>
      <c r="H5712"/>
      <c r="I5712"/>
      <c r="J5712"/>
      <c r="K5712"/>
      <c r="L5712"/>
      <c r="M5712"/>
      <c r="N5712"/>
    </row>
    <row r="5713" spans="1:14" x14ac:dyDescent="0.3">
      <c r="A5713" s="86">
        <f t="shared" si="89"/>
        <v>5705</v>
      </c>
      <c r="B5713" s="17"/>
      <c r="C5713" s="17"/>
      <c r="D5713"/>
      <c r="E5713"/>
      <c r="F5713"/>
      <c r="G5713"/>
      <c r="H5713"/>
      <c r="I5713"/>
      <c r="J5713"/>
      <c r="K5713"/>
      <c r="L5713"/>
      <c r="M5713"/>
      <c r="N5713"/>
    </row>
    <row r="5714" spans="1:14" x14ac:dyDescent="0.3">
      <c r="A5714" s="86">
        <f t="shared" si="89"/>
        <v>5706</v>
      </c>
      <c r="B5714" s="17"/>
      <c r="C5714" s="17"/>
      <c r="D5714"/>
      <c r="E5714"/>
      <c r="F5714"/>
      <c r="G5714"/>
      <c r="H5714"/>
      <c r="I5714"/>
      <c r="J5714"/>
      <c r="K5714"/>
      <c r="L5714"/>
      <c r="M5714"/>
      <c r="N5714"/>
    </row>
    <row r="5715" spans="1:14" x14ac:dyDescent="0.3">
      <c r="A5715" s="86">
        <f t="shared" si="89"/>
        <v>5707</v>
      </c>
      <c r="B5715" s="17"/>
      <c r="C5715" s="17"/>
      <c r="D5715"/>
      <c r="E5715"/>
      <c r="F5715"/>
      <c r="G5715"/>
      <c r="H5715"/>
      <c r="I5715"/>
      <c r="J5715"/>
      <c r="K5715"/>
      <c r="L5715"/>
      <c r="M5715"/>
      <c r="N5715"/>
    </row>
    <row r="5716" spans="1:14" x14ac:dyDescent="0.3">
      <c r="A5716" s="86">
        <f t="shared" si="89"/>
        <v>5708</v>
      </c>
      <c r="B5716" s="17"/>
      <c r="C5716" s="17"/>
      <c r="D5716"/>
      <c r="E5716"/>
      <c r="F5716"/>
      <c r="G5716"/>
      <c r="H5716"/>
      <c r="I5716"/>
      <c r="J5716"/>
      <c r="K5716"/>
      <c r="L5716"/>
      <c r="M5716"/>
      <c r="N5716"/>
    </row>
    <row r="5717" spans="1:14" x14ac:dyDescent="0.3">
      <c r="A5717" s="86">
        <f t="shared" si="89"/>
        <v>5709</v>
      </c>
      <c r="B5717" s="17"/>
      <c r="C5717" s="17"/>
      <c r="D5717"/>
      <c r="E5717"/>
      <c r="F5717"/>
      <c r="G5717"/>
      <c r="H5717"/>
      <c r="I5717"/>
      <c r="J5717"/>
      <c r="K5717"/>
      <c r="L5717"/>
      <c r="M5717"/>
      <c r="N5717"/>
    </row>
    <row r="5718" spans="1:14" x14ac:dyDescent="0.3">
      <c r="A5718" s="86">
        <f t="shared" si="89"/>
        <v>5710</v>
      </c>
      <c r="B5718" s="17"/>
      <c r="C5718" s="17"/>
      <c r="D5718"/>
      <c r="E5718"/>
      <c r="F5718"/>
      <c r="G5718"/>
      <c r="H5718"/>
      <c r="I5718"/>
      <c r="J5718"/>
      <c r="K5718"/>
      <c r="L5718"/>
      <c r="M5718"/>
      <c r="N5718"/>
    </row>
    <row r="5719" spans="1:14" x14ac:dyDescent="0.3">
      <c r="A5719" s="86">
        <f t="shared" si="89"/>
        <v>5711</v>
      </c>
      <c r="B5719" s="17"/>
      <c r="C5719" s="17"/>
      <c r="D5719"/>
      <c r="E5719"/>
      <c r="F5719"/>
      <c r="G5719"/>
      <c r="H5719"/>
      <c r="I5719"/>
      <c r="J5719"/>
      <c r="K5719"/>
      <c r="L5719"/>
      <c r="M5719"/>
      <c r="N5719"/>
    </row>
    <row r="5720" spans="1:14" x14ac:dyDescent="0.3">
      <c r="A5720" s="86">
        <f t="shared" si="89"/>
        <v>5712</v>
      </c>
      <c r="B5720" s="17"/>
      <c r="C5720" s="17"/>
      <c r="D5720"/>
      <c r="E5720"/>
      <c r="F5720"/>
      <c r="G5720"/>
      <c r="H5720"/>
      <c r="I5720"/>
      <c r="J5720"/>
      <c r="K5720"/>
      <c r="L5720"/>
      <c r="M5720"/>
      <c r="N5720"/>
    </row>
    <row r="5721" spans="1:14" x14ac:dyDescent="0.3">
      <c r="A5721" s="86">
        <f t="shared" si="89"/>
        <v>5713</v>
      </c>
      <c r="B5721" s="17"/>
      <c r="C5721" s="17"/>
      <c r="D5721"/>
      <c r="E5721"/>
      <c r="F5721"/>
      <c r="G5721"/>
      <c r="H5721"/>
      <c r="I5721"/>
      <c r="J5721"/>
      <c r="K5721"/>
      <c r="L5721"/>
      <c r="M5721"/>
      <c r="N5721"/>
    </row>
    <row r="5722" spans="1:14" x14ac:dyDescent="0.3">
      <c r="A5722" s="86">
        <f t="shared" si="89"/>
        <v>5714</v>
      </c>
      <c r="B5722" s="17"/>
      <c r="C5722" s="17"/>
      <c r="D5722"/>
      <c r="E5722"/>
      <c r="F5722"/>
      <c r="G5722"/>
      <c r="H5722"/>
      <c r="I5722"/>
      <c r="J5722"/>
      <c r="K5722"/>
      <c r="L5722"/>
      <c r="M5722"/>
      <c r="N5722"/>
    </row>
    <row r="5723" spans="1:14" x14ac:dyDescent="0.3">
      <c r="A5723" s="86">
        <f t="shared" si="89"/>
        <v>5715</v>
      </c>
      <c r="B5723" s="17"/>
      <c r="C5723" s="17"/>
      <c r="D5723"/>
      <c r="E5723"/>
      <c r="F5723"/>
      <c r="G5723"/>
      <c r="H5723"/>
      <c r="I5723"/>
      <c r="J5723"/>
      <c r="K5723"/>
      <c r="L5723"/>
      <c r="M5723"/>
      <c r="N5723"/>
    </row>
    <row r="5724" spans="1:14" x14ac:dyDescent="0.3">
      <c r="A5724" s="86">
        <f t="shared" si="89"/>
        <v>5716</v>
      </c>
      <c r="B5724" s="17"/>
      <c r="C5724" s="17"/>
      <c r="D5724"/>
      <c r="E5724"/>
      <c r="F5724"/>
      <c r="G5724"/>
      <c r="H5724"/>
      <c r="I5724"/>
      <c r="J5724"/>
      <c r="K5724"/>
      <c r="L5724"/>
      <c r="M5724"/>
      <c r="N5724"/>
    </row>
    <row r="5725" spans="1:14" x14ac:dyDescent="0.3">
      <c r="A5725" s="86">
        <f t="shared" si="89"/>
        <v>5717</v>
      </c>
      <c r="B5725" s="17"/>
      <c r="C5725" s="17"/>
      <c r="D5725"/>
      <c r="E5725"/>
      <c r="F5725"/>
      <c r="G5725"/>
      <c r="H5725"/>
      <c r="I5725"/>
      <c r="J5725"/>
      <c r="K5725"/>
      <c r="L5725"/>
      <c r="M5725"/>
      <c r="N5725"/>
    </row>
    <row r="5726" spans="1:14" x14ac:dyDescent="0.3">
      <c r="A5726" s="86">
        <f t="shared" si="89"/>
        <v>5718</v>
      </c>
      <c r="B5726" s="17"/>
      <c r="C5726" s="17"/>
      <c r="D5726"/>
      <c r="E5726"/>
      <c r="F5726"/>
      <c r="G5726"/>
      <c r="H5726"/>
      <c r="I5726"/>
      <c r="J5726"/>
      <c r="K5726"/>
      <c r="L5726"/>
      <c r="M5726"/>
      <c r="N5726"/>
    </row>
    <row r="5727" spans="1:14" x14ac:dyDescent="0.3">
      <c r="A5727" s="86">
        <f t="shared" si="89"/>
        <v>5719</v>
      </c>
      <c r="B5727" s="17"/>
      <c r="C5727" s="17"/>
      <c r="D5727"/>
      <c r="E5727"/>
      <c r="F5727"/>
      <c r="G5727"/>
      <c r="H5727"/>
      <c r="I5727"/>
      <c r="J5727"/>
      <c r="K5727"/>
      <c r="L5727"/>
      <c r="M5727"/>
      <c r="N5727"/>
    </row>
    <row r="5728" spans="1:14" x14ac:dyDescent="0.3">
      <c r="A5728" s="86">
        <f t="shared" si="89"/>
        <v>5720</v>
      </c>
      <c r="B5728" s="17"/>
      <c r="C5728" s="17"/>
      <c r="D5728"/>
      <c r="E5728"/>
      <c r="F5728"/>
      <c r="G5728"/>
      <c r="H5728"/>
      <c r="I5728"/>
      <c r="J5728"/>
      <c r="K5728"/>
      <c r="L5728"/>
      <c r="M5728"/>
      <c r="N5728"/>
    </row>
    <row r="5729" spans="1:14" x14ac:dyDescent="0.3">
      <c r="A5729" s="86">
        <f t="shared" si="89"/>
        <v>5721</v>
      </c>
      <c r="B5729" s="17"/>
      <c r="C5729" s="17"/>
      <c r="D5729"/>
      <c r="E5729"/>
      <c r="F5729"/>
      <c r="G5729"/>
      <c r="H5729"/>
      <c r="I5729"/>
      <c r="J5729"/>
      <c r="K5729"/>
      <c r="L5729"/>
      <c r="M5729"/>
      <c r="N5729"/>
    </row>
    <row r="5730" spans="1:14" x14ac:dyDescent="0.3">
      <c r="A5730" s="86">
        <f t="shared" si="89"/>
        <v>5722</v>
      </c>
      <c r="B5730" s="17"/>
      <c r="C5730" s="17"/>
      <c r="D5730"/>
      <c r="E5730"/>
      <c r="F5730"/>
      <c r="G5730"/>
      <c r="H5730"/>
      <c r="I5730"/>
      <c r="J5730"/>
      <c r="K5730"/>
      <c r="L5730"/>
      <c r="M5730"/>
      <c r="N5730"/>
    </row>
    <row r="5731" spans="1:14" x14ac:dyDescent="0.3">
      <c r="A5731" s="86">
        <f t="shared" si="89"/>
        <v>5723</v>
      </c>
      <c r="B5731" s="17"/>
      <c r="C5731" s="17"/>
      <c r="D5731"/>
      <c r="E5731"/>
      <c r="F5731"/>
      <c r="G5731"/>
      <c r="H5731"/>
      <c r="I5731"/>
      <c r="J5731"/>
      <c r="K5731"/>
      <c r="L5731"/>
      <c r="M5731"/>
      <c r="N5731"/>
    </row>
    <row r="5732" spans="1:14" x14ac:dyDescent="0.3">
      <c r="A5732" s="86">
        <f t="shared" si="89"/>
        <v>5724</v>
      </c>
      <c r="B5732" s="17"/>
      <c r="C5732" s="17"/>
      <c r="D5732"/>
      <c r="E5732"/>
      <c r="F5732"/>
      <c r="G5732"/>
      <c r="H5732"/>
      <c r="I5732"/>
      <c r="J5732"/>
      <c r="K5732"/>
      <c r="L5732"/>
      <c r="M5732"/>
      <c r="N5732"/>
    </row>
    <row r="5733" spans="1:14" x14ac:dyDescent="0.3">
      <c r="A5733" s="86">
        <f t="shared" si="89"/>
        <v>5725</v>
      </c>
      <c r="B5733" s="17"/>
      <c r="C5733" s="17"/>
      <c r="D5733"/>
      <c r="E5733"/>
      <c r="F5733"/>
      <c r="G5733"/>
      <c r="H5733"/>
      <c r="I5733"/>
      <c r="J5733"/>
      <c r="K5733"/>
      <c r="L5733"/>
      <c r="M5733"/>
      <c r="N5733"/>
    </row>
    <row r="5734" spans="1:14" x14ac:dyDescent="0.3">
      <c r="A5734" s="86">
        <f t="shared" si="89"/>
        <v>5726</v>
      </c>
      <c r="B5734" s="17"/>
      <c r="C5734" s="17"/>
      <c r="D5734"/>
      <c r="E5734"/>
      <c r="F5734"/>
      <c r="G5734"/>
      <c r="H5734"/>
      <c r="I5734"/>
      <c r="J5734"/>
      <c r="K5734"/>
      <c r="L5734"/>
      <c r="M5734"/>
      <c r="N5734"/>
    </row>
    <row r="5735" spans="1:14" x14ac:dyDescent="0.3">
      <c r="A5735" s="86">
        <f t="shared" si="89"/>
        <v>5727</v>
      </c>
      <c r="B5735" s="17"/>
      <c r="C5735" s="17"/>
      <c r="D5735"/>
      <c r="E5735"/>
      <c r="F5735"/>
      <c r="G5735"/>
      <c r="H5735"/>
      <c r="I5735"/>
      <c r="J5735"/>
      <c r="K5735"/>
      <c r="L5735"/>
      <c r="M5735"/>
      <c r="N5735"/>
    </row>
    <row r="5736" spans="1:14" x14ac:dyDescent="0.3">
      <c r="A5736" s="86">
        <f t="shared" si="89"/>
        <v>5728</v>
      </c>
      <c r="B5736" s="17"/>
      <c r="C5736" s="17"/>
      <c r="D5736"/>
      <c r="E5736"/>
      <c r="F5736"/>
      <c r="G5736"/>
      <c r="H5736"/>
      <c r="I5736"/>
      <c r="J5736"/>
      <c r="K5736"/>
      <c r="L5736"/>
      <c r="M5736"/>
      <c r="N5736"/>
    </row>
    <row r="5737" spans="1:14" x14ac:dyDescent="0.3">
      <c r="A5737" s="86">
        <f t="shared" si="89"/>
        <v>5729</v>
      </c>
      <c r="B5737" s="17"/>
      <c r="C5737" s="17"/>
      <c r="D5737"/>
      <c r="E5737"/>
      <c r="F5737"/>
      <c r="G5737"/>
      <c r="H5737"/>
      <c r="I5737"/>
      <c r="J5737"/>
      <c r="K5737"/>
      <c r="L5737"/>
      <c r="M5737"/>
      <c r="N5737"/>
    </row>
    <row r="5738" spans="1:14" x14ac:dyDescent="0.3">
      <c r="A5738" s="86">
        <f t="shared" si="89"/>
        <v>5730</v>
      </c>
      <c r="B5738" s="17"/>
      <c r="C5738" s="17"/>
      <c r="D5738"/>
      <c r="E5738"/>
      <c r="F5738"/>
      <c r="G5738"/>
      <c r="H5738"/>
      <c r="I5738"/>
      <c r="J5738"/>
      <c r="K5738"/>
      <c r="L5738"/>
      <c r="M5738"/>
      <c r="N5738"/>
    </row>
    <row r="5739" spans="1:14" x14ac:dyDescent="0.3">
      <c r="A5739" s="86">
        <f t="shared" si="89"/>
        <v>5731</v>
      </c>
      <c r="B5739" s="17"/>
      <c r="C5739" s="17"/>
      <c r="D5739"/>
      <c r="E5739"/>
      <c r="F5739"/>
      <c r="G5739"/>
      <c r="H5739"/>
      <c r="I5739"/>
      <c r="J5739"/>
      <c r="K5739"/>
      <c r="L5739"/>
      <c r="M5739"/>
      <c r="N5739"/>
    </row>
    <row r="5740" spans="1:14" x14ac:dyDescent="0.3">
      <c r="A5740" s="86">
        <f t="shared" si="89"/>
        <v>5732</v>
      </c>
      <c r="B5740" s="17"/>
      <c r="C5740" s="17"/>
      <c r="D5740"/>
      <c r="E5740"/>
      <c r="F5740"/>
      <c r="G5740"/>
      <c r="H5740"/>
      <c r="I5740"/>
      <c r="J5740"/>
      <c r="K5740"/>
      <c r="L5740"/>
      <c r="M5740"/>
      <c r="N5740"/>
    </row>
    <row r="5741" spans="1:14" x14ac:dyDescent="0.3">
      <c r="A5741" s="86">
        <f t="shared" si="89"/>
        <v>5733</v>
      </c>
      <c r="B5741" s="17"/>
      <c r="C5741" s="17"/>
      <c r="D5741"/>
      <c r="E5741"/>
      <c r="F5741"/>
      <c r="G5741"/>
      <c r="H5741"/>
      <c r="I5741"/>
      <c r="J5741"/>
      <c r="K5741"/>
      <c r="L5741"/>
      <c r="M5741"/>
      <c r="N5741"/>
    </row>
    <row r="5742" spans="1:14" x14ac:dyDescent="0.3">
      <c r="A5742" s="86">
        <f t="shared" si="89"/>
        <v>5734</v>
      </c>
      <c r="B5742" s="17"/>
      <c r="C5742" s="17"/>
      <c r="D5742"/>
      <c r="E5742"/>
      <c r="F5742"/>
      <c r="G5742"/>
      <c r="H5742"/>
      <c r="I5742"/>
      <c r="J5742"/>
      <c r="K5742"/>
      <c r="L5742"/>
      <c r="M5742"/>
      <c r="N5742"/>
    </row>
    <row r="5743" spans="1:14" x14ac:dyDescent="0.3">
      <c r="A5743" s="86">
        <f t="shared" si="89"/>
        <v>5735</v>
      </c>
      <c r="B5743" s="17"/>
      <c r="C5743" s="17"/>
      <c r="D5743"/>
      <c r="E5743"/>
      <c r="F5743"/>
      <c r="G5743"/>
      <c r="H5743"/>
      <c r="I5743"/>
      <c r="J5743"/>
      <c r="K5743"/>
      <c r="L5743"/>
      <c r="M5743"/>
      <c r="N5743"/>
    </row>
    <row r="5744" spans="1:14" x14ac:dyDescent="0.3">
      <c r="A5744" s="86">
        <f t="shared" si="89"/>
        <v>5736</v>
      </c>
      <c r="B5744" s="17"/>
      <c r="C5744" s="17"/>
      <c r="D5744"/>
      <c r="E5744"/>
      <c r="F5744"/>
      <c r="G5744"/>
      <c r="H5744"/>
      <c r="I5744"/>
      <c r="J5744"/>
      <c r="K5744"/>
      <c r="L5744"/>
      <c r="M5744"/>
      <c r="N5744"/>
    </row>
    <row r="5745" spans="1:14" x14ac:dyDescent="0.3">
      <c r="A5745" s="86">
        <f t="shared" si="89"/>
        <v>5737</v>
      </c>
      <c r="B5745" s="17"/>
      <c r="C5745" s="17"/>
      <c r="D5745"/>
      <c r="E5745"/>
      <c r="F5745"/>
      <c r="G5745"/>
      <c r="H5745"/>
      <c r="I5745"/>
      <c r="J5745"/>
      <c r="K5745"/>
      <c r="L5745"/>
      <c r="M5745"/>
      <c r="N5745"/>
    </row>
    <row r="5746" spans="1:14" x14ac:dyDescent="0.3">
      <c r="A5746" s="86">
        <f t="shared" si="89"/>
        <v>5738</v>
      </c>
      <c r="B5746" s="17"/>
      <c r="C5746" s="17"/>
      <c r="D5746"/>
      <c r="E5746"/>
      <c r="F5746"/>
      <c r="G5746"/>
      <c r="H5746"/>
      <c r="I5746"/>
      <c r="J5746"/>
      <c r="K5746"/>
      <c r="L5746"/>
      <c r="M5746"/>
      <c r="N5746"/>
    </row>
    <row r="5747" spans="1:14" x14ac:dyDescent="0.3">
      <c r="A5747" s="86">
        <f t="shared" si="89"/>
        <v>5739</v>
      </c>
      <c r="B5747" s="17"/>
      <c r="C5747" s="17"/>
      <c r="D5747"/>
      <c r="E5747"/>
      <c r="F5747"/>
      <c r="G5747"/>
      <c r="H5747"/>
      <c r="I5747"/>
      <c r="J5747"/>
      <c r="K5747"/>
      <c r="L5747"/>
      <c r="M5747"/>
      <c r="N5747"/>
    </row>
    <row r="5748" spans="1:14" x14ac:dyDescent="0.3">
      <c r="A5748" s="86">
        <f t="shared" si="89"/>
        <v>5740</v>
      </c>
      <c r="B5748" s="17"/>
      <c r="C5748" s="17"/>
      <c r="D5748"/>
      <c r="E5748"/>
      <c r="F5748"/>
      <c r="G5748"/>
      <c r="H5748"/>
      <c r="I5748"/>
      <c r="J5748"/>
      <c r="K5748"/>
      <c r="L5748"/>
      <c r="M5748"/>
      <c r="N5748"/>
    </row>
    <row r="5749" spans="1:14" x14ac:dyDescent="0.3">
      <c r="A5749" s="86">
        <f t="shared" si="89"/>
        <v>5741</v>
      </c>
      <c r="B5749" s="17"/>
      <c r="C5749" s="17"/>
      <c r="D5749"/>
      <c r="E5749"/>
      <c r="F5749"/>
      <c r="G5749"/>
      <c r="H5749"/>
      <c r="I5749"/>
      <c r="J5749"/>
      <c r="K5749"/>
      <c r="L5749"/>
      <c r="M5749"/>
      <c r="N5749"/>
    </row>
    <row r="5750" spans="1:14" x14ac:dyDescent="0.3">
      <c r="A5750" s="86">
        <f t="shared" si="89"/>
        <v>5742</v>
      </c>
      <c r="B5750" s="17"/>
      <c r="C5750" s="17"/>
      <c r="D5750"/>
      <c r="E5750"/>
      <c r="F5750"/>
      <c r="G5750"/>
      <c r="H5750"/>
      <c r="I5750"/>
      <c r="J5750"/>
      <c r="K5750"/>
      <c r="L5750"/>
      <c r="M5750"/>
      <c r="N5750"/>
    </row>
    <row r="5751" spans="1:14" x14ac:dyDescent="0.3">
      <c r="A5751" s="86">
        <f t="shared" si="89"/>
        <v>5743</v>
      </c>
      <c r="B5751" s="17"/>
      <c r="C5751" s="17"/>
      <c r="D5751"/>
      <c r="E5751"/>
      <c r="F5751"/>
      <c r="G5751"/>
      <c r="H5751"/>
      <c r="I5751"/>
      <c r="J5751"/>
      <c r="K5751"/>
      <c r="L5751"/>
      <c r="M5751"/>
      <c r="N5751"/>
    </row>
    <row r="5752" spans="1:14" x14ac:dyDescent="0.3">
      <c r="A5752" s="86">
        <f t="shared" si="89"/>
        <v>5744</v>
      </c>
      <c r="B5752" s="17"/>
      <c r="C5752" s="17"/>
      <c r="D5752"/>
      <c r="E5752"/>
      <c r="F5752"/>
      <c r="G5752"/>
      <c r="H5752"/>
      <c r="I5752"/>
      <c r="J5752"/>
      <c r="K5752"/>
      <c r="L5752"/>
      <c r="M5752"/>
      <c r="N5752"/>
    </row>
    <row r="5753" spans="1:14" x14ac:dyDescent="0.3">
      <c r="A5753" s="86">
        <f t="shared" si="89"/>
        <v>5745</v>
      </c>
      <c r="B5753" s="17"/>
      <c r="C5753" s="17"/>
      <c r="D5753"/>
      <c r="E5753"/>
      <c r="F5753"/>
      <c r="G5753"/>
      <c r="H5753"/>
      <c r="I5753"/>
      <c r="J5753"/>
      <c r="K5753"/>
      <c r="L5753"/>
      <c r="M5753"/>
      <c r="N5753"/>
    </row>
    <row r="5754" spans="1:14" x14ac:dyDescent="0.3">
      <c r="A5754" s="86">
        <f t="shared" si="89"/>
        <v>5746</v>
      </c>
      <c r="B5754" s="17"/>
      <c r="C5754" s="17"/>
      <c r="D5754"/>
      <c r="E5754"/>
      <c r="F5754"/>
      <c r="G5754"/>
      <c r="H5754"/>
      <c r="I5754"/>
      <c r="J5754"/>
      <c r="K5754"/>
      <c r="L5754"/>
      <c r="M5754"/>
      <c r="N5754"/>
    </row>
    <row r="5755" spans="1:14" x14ac:dyDescent="0.3">
      <c r="A5755" s="86">
        <f t="shared" si="89"/>
        <v>5747</v>
      </c>
      <c r="B5755" s="17"/>
      <c r="C5755" s="17"/>
      <c r="D5755"/>
      <c r="E5755"/>
      <c r="F5755"/>
      <c r="G5755"/>
      <c r="H5755"/>
      <c r="I5755"/>
      <c r="J5755"/>
      <c r="K5755"/>
      <c r="L5755"/>
      <c r="M5755"/>
      <c r="N5755"/>
    </row>
    <row r="5756" spans="1:14" x14ac:dyDescent="0.3">
      <c r="A5756" s="86">
        <f t="shared" si="89"/>
        <v>5748</v>
      </c>
      <c r="B5756" s="17"/>
      <c r="C5756" s="17"/>
      <c r="D5756"/>
      <c r="E5756"/>
      <c r="F5756"/>
      <c r="G5756"/>
      <c r="H5756"/>
      <c r="I5756"/>
      <c r="J5756"/>
      <c r="K5756"/>
      <c r="L5756"/>
      <c r="M5756"/>
      <c r="N5756"/>
    </row>
    <row r="5757" spans="1:14" x14ac:dyDescent="0.3">
      <c r="A5757" s="86">
        <f t="shared" si="89"/>
        <v>5749</v>
      </c>
      <c r="B5757" s="17"/>
      <c r="C5757" s="17"/>
      <c r="D5757"/>
      <c r="E5757"/>
      <c r="F5757"/>
      <c r="G5757"/>
      <c r="H5757"/>
      <c r="I5757"/>
      <c r="J5757"/>
      <c r="K5757"/>
      <c r="L5757"/>
      <c r="M5757"/>
      <c r="N5757"/>
    </row>
    <row r="5758" spans="1:14" x14ac:dyDescent="0.3">
      <c r="A5758" s="86">
        <f t="shared" si="89"/>
        <v>5750</v>
      </c>
      <c r="B5758" s="17"/>
      <c r="C5758" s="17"/>
      <c r="D5758"/>
      <c r="E5758"/>
      <c r="F5758"/>
      <c r="G5758"/>
      <c r="H5758"/>
      <c r="I5758"/>
      <c r="J5758"/>
      <c r="K5758"/>
      <c r="L5758"/>
      <c r="M5758"/>
      <c r="N5758"/>
    </row>
    <row r="5759" spans="1:14" x14ac:dyDescent="0.3">
      <c r="A5759" s="86">
        <f t="shared" si="89"/>
        <v>5751</v>
      </c>
      <c r="B5759" s="17"/>
      <c r="C5759" s="17"/>
      <c r="D5759"/>
      <c r="E5759"/>
      <c r="F5759"/>
      <c r="G5759"/>
      <c r="H5759"/>
      <c r="I5759"/>
      <c r="J5759"/>
      <c r="K5759"/>
      <c r="L5759"/>
      <c r="M5759"/>
      <c r="N5759"/>
    </row>
    <row r="5760" spans="1:14" x14ac:dyDescent="0.3">
      <c r="A5760" s="86">
        <f t="shared" si="89"/>
        <v>5752</v>
      </c>
      <c r="B5760" s="17"/>
      <c r="C5760" s="17"/>
      <c r="D5760"/>
      <c r="E5760"/>
      <c r="F5760"/>
      <c r="G5760"/>
      <c r="H5760"/>
      <c r="I5760"/>
      <c r="J5760"/>
      <c r="K5760"/>
      <c r="L5760"/>
      <c r="M5760"/>
      <c r="N5760"/>
    </row>
    <row r="5761" spans="1:14" x14ac:dyDescent="0.3">
      <c r="A5761" s="86">
        <f t="shared" si="89"/>
        <v>5753</v>
      </c>
      <c r="B5761" s="17"/>
      <c r="C5761" s="17"/>
      <c r="D5761"/>
      <c r="E5761"/>
      <c r="F5761"/>
      <c r="G5761"/>
      <c r="H5761"/>
      <c r="I5761"/>
      <c r="J5761"/>
      <c r="K5761"/>
      <c r="L5761"/>
      <c r="M5761"/>
      <c r="N5761"/>
    </row>
    <row r="5762" spans="1:14" x14ac:dyDescent="0.3">
      <c r="A5762" s="86">
        <f t="shared" si="89"/>
        <v>5754</v>
      </c>
      <c r="B5762" s="17"/>
      <c r="C5762" s="17"/>
      <c r="D5762"/>
      <c r="E5762"/>
      <c r="F5762"/>
      <c r="G5762"/>
      <c r="H5762"/>
      <c r="I5762"/>
      <c r="J5762"/>
      <c r="K5762"/>
      <c r="L5762"/>
      <c r="M5762"/>
      <c r="N5762"/>
    </row>
    <row r="5763" spans="1:14" x14ac:dyDescent="0.3">
      <c r="A5763" s="86">
        <f t="shared" si="89"/>
        <v>5755</v>
      </c>
      <c r="B5763" s="17"/>
      <c r="C5763" s="17"/>
      <c r="D5763"/>
      <c r="E5763"/>
      <c r="F5763"/>
      <c r="G5763"/>
      <c r="H5763"/>
      <c r="I5763"/>
      <c r="J5763"/>
      <c r="K5763"/>
      <c r="L5763"/>
      <c r="M5763"/>
      <c r="N5763"/>
    </row>
    <row r="5764" spans="1:14" x14ac:dyDescent="0.3">
      <c r="A5764" s="86">
        <f t="shared" si="89"/>
        <v>5756</v>
      </c>
      <c r="B5764" s="17"/>
      <c r="C5764" s="17"/>
      <c r="D5764"/>
      <c r="E5764"/>
      <c r="F5764"/>
      <c r="G5764"/>
      <c r="H5764"/>
      <c r="I5764"/>
      <c r="J5764"/>
      <c r="K5764"/>
      <c r="L5764"/>
      <c r="M5764"/>
      <c r="N5764"/>
    </row>
    <row r="5765" spans="1:14" x14ac:dyDescent="0.3">
      <c r="A5765" s="86">
        <f t="shared" si="89"/>
        <v>5757</v>
      </c>
      <c r="B5765" s="17"/>
      <c r="C5765" s="17"/>
      <c r="D5765"/>
      <c r="E5765"/>
      <c r="F5765"/>
      <c r="G5765"/>
      <c r="H5765"/>
      <c r="I5765"/>
      <c r="J5765"/>
      <c r="K5765"/>
      <c r="L5765"/>
      <c r="M5765"/>
      <c r="N5765"/>
    </row>
    <row r="5766" spans="1:14" x14ac:dyDescent="0.3">
      <c r="A5766" s="86">
        <f t="shared" si="89"/>
        <v>5758</v>
      </c>
      <c r="B5766" s="17"/>
      <c r="C5766" s="17"/>
      <c r="D5766"/>
      <c r="E5766"/>
      <c r="F5766"/>
      <c r="G5766"/>
      <c r="H5766"/>
      <c r="I5766"/>
      <c r="J5766"/>
      <c r="K5766"/>
      <c r="L5766"/>
      <c r="M5766"/>
      <c r="N5766"/>
    </row>
    <row r="5767" spans="1:14" x14ac:dyDescent="0.3">
      <c r="A5767" s="86">
        <f t="shared" si="89"/>
        <v>5759</v>
      </c>
      <c r="B5767" s="17"/>
      <c r="C5767" s="17"/>
      <c r="D5767"/>
      <c r="E5767"/>
      <c r="F5767"/>
      <c r="G5767"/>
      <c r="H5767"/>
      <c r="I5767"/>
      <c r="J5767"/>
      <c r="K5767"/>
      <c r="L5767"/>
      <c r="M5767"/>
      <c r="N5767"/>
    </row>
    <row r="5768" spans="1:14" x14ac:dyDescent="0.3">
      <c r="A5768" s="86">
        <f t="shared" si="89"/>
        <v>5760</v>
      </c>
      <c r="B5768" s="17"/>
      <c r="C5768" s="17"/>
      <c r="D5768"/>
      <c r="E5768"/>
      <c r="F5768"/>
      <c r="G5768"/>
      <c r="H5768"/>
      <c r="I5768"/>
      <c r="J5768"/>
      <c r="K5768"/>
      <c r="L5768"/>
      <c r="M5768"/>
      <c r="N5768"/>
    </row>
    <row r="5769" spans="1:14" x14ac:dyDescent="0.3">
      <c r="A5769" s="86">
        <f t="shared" si="89"/>
        <v>5761</v>
      </c>
      <c r="B5769" s="17"/>
      <c r="C5769" s="17"/>
      <c r="D5769"/>
      <c r="E5769"/>
      <c r="F5769"/>
      <c r="G5769"/>
      <c r="H5769"/>
      <c r="I5769"/>
      <c r="J5769"/>
      <c r="K5769"/>
      <c r="L5769"/>
      <c r="M5769"/>
      <c r="N5769"/>
    </row>
    <row r="5770" spans="1:14" x14ac:dyDescent="0.3">
      <c r="A5770" s="86">
        <f t="shared" si="89"/>
        <v>5762</v>
      </c>
      <c r="B5770" s="17"/>
      <c r="C5770" s="17"/>
      <c r="D5770"/>
      <c r="E5770"/>
      <c r="F5770"/>
      <c r="G5770"/>
      <c r="H5770"/>
      <c r="I5770"/>
      <c r="J5770"/>
      <c r="K5770"/>
      <c r="L5770"/>
      <c r="M5770"/>
      <c r="N5770"/>
    </row>
    <row r="5771" spans="1:14" x14ac:dyDescent="0.3">
      <c r="A5771" s="86">
        <f t="shared" ref="A5771:A5834" si="90">A5770+1</f>
        <v>5763</v>
      </c>
      <c r="B5771" s="17"/>
      <c r="C5771" s="17"/>
      <c r="D5771"/>
      <c r="E5771"/>
      <c r="F5771"/>
      <c r="G5771"/>
      <c r="H5771"/>
      <c r="I5771"/>
      <c r="J5771"/>
      <c r="K5771"/>
      <c r="L5771"/>
      <c r="M5771"/>
      <c r="N5771"/>
    </row>
    <row r="5772" spans="1:14" x14ac:dyDescent="0.3">
      <c r="A5772" s="86">
        <f t="shared" si="90"/>
        <v>5764</v>
      </c>
      <c r="B5772" s="17"/>
      <c r="C5772" s="17"/>
      <c r="D5772"/>
      <c r="E5772"/>
      <c r="F5772"/>
      <c r="G5772"/>
      <c r="H5772"/>
      <c r="I5772"/>
      <c r="J5772"/>
      <c r="K5772"/>
      <c r="L5772"/>
      <c r="M5772"/>
      <c r="N5772"/>
    </row>
    <row r="5773" spans="1:14" x14ac:dyDescent="0.3">
      <c r="A5773" s="86">
        <f t="shared" si="90"/>
        <v>5765</v>
      </c>
      <c r="B5773" s="17"/>
      <c r="C5773" s="17"/>
      <c r="D5773"/>
      <c r="E5773"/>
      <c r="F5773"/>
      <c r="G5773"/>
      <c r="H5773"/>
      <c r="I5773"/>
      <c r="J5773"/>
      <c r="K5773"/>
      <c r="L5773"/>
      <c r="M5773"/>
      <c r="N5773"/>
    </row>
    <row r="5774" spans="1:14" x14ac:dyDescent="0.3">
      <c r="A5774" s="86">
        <f t="shared" si="90"/>
        <v>5766</v>
      </c>
      <c r="B5774" s="17"/>
      <c r="C5774" s="17"/>
      <c r="D5774"/>
      <c r="E5774"/>
      <c r="F5774"/>
      <c r="G5774"/>
      <c r="H5774"/>
      <c r="I5774"/>
      <c r="J5774"/>
      <c r="K5774"/>
      <c r="L5774"/>
      <c r="M5774"/>
      <c r="N5774"/>
    </row>
    <row r="5775" spans="1:14" x14ac:dyDescent="0.3">
      <c r="A5775" s="86">
        <f t="shared" si="90"/>
        <v>5767</v>
      </c>
      <c r="B5775" s="17"/>
      <c r="C5775" s="17"/>
      <c r="D5775"/>
      <c r="E5775"/>
      <c r="F5775"/>
      <c r="G5775"/>
      <c r="H5775"/>
      <c r="I5775"/>
      <c r="J5775"/>
      <c r="K5775"/>
      <c r="L5775"/>
      <c r="M5775"/>
      <c r="N5775"/>
    </row>
    <row r="5776" spans="1:14" x14ac:dyDescent="0.3">
      <c r="A5776" s="86">
        <f t="shared" si="90"/>
        <v>5768</v>
      </c>
      <c r="B5776" s="17"/>
      <c r="C5776" s="17"/>
      <c r="D5776"/>
      <c r="E5776"/>
      <c r="F5776"/>
      <c r="G5776"/>
      <c r="H5776"/>
      <c r="I5776"/>
      <c r="J5776"/>
      <c r="K5776"/>
      <c r="L5776"/>
      <c r="M5776"/>
      <c r="N5776"/>
    </row>
    <row r="5777" spans="1:14" x14ac:dyDescent="0.3">
      <c r="A5777" s="86">
        <f t="shared" si="90"/>
        <v>5769</v>
      </c>
      <c r="B5777" s="17"/>
      <c r="C5777" s="17"/>
      <c r="D5777"/>
      <c r="E5777"/>
      <c r="F5777"/>
      <c r="G5777"/>
      <c r="H5777"/>
      <c r="I5777"/>
      <c r="J5777"/>
      <c r="K5777"/>
      <c r="L5777"/>
      <c r="M5777"/>
      <c r="N5777"/>
    </row>
    <row r="5778" spans="1:14" x14ac:dyDescent="0.3">
      <c r="A5778" s="86">
        <f t="shared" si="90"/>
        <v>5770</v>
      </c>
      <c r="B5778" s="17"/>
      <c r="C5778" s="17"/>
      <c r="D5778"/>
      <c r="E5778"/>
      <c r="F5778"/>
      <c r="G5778"/>
      <c r="H5778"/>
      <c r="I5778"/>
      <c r="J5778"/>
      <c r="K5778"/>
      <c r="L5778"/>
      <c r="M5778"/>
      <c r="N5778"/>
    </row>
    <row r="5779" spans="1:14" x14ac:dyDescent="0.3">
      <c r="A5779" s="86">
        <f t="shared" si="90"/>
        <v>5771</v>
      </c>
      <c r="B5779" s="17"/>
      <c r="C5779" s="17"/>
      <c r="D5779"/>
      <c r="E5779"/>
      <c r="F5779"/>
      <c r="G5779"/>
      <c r="H5779"/>
      <c r="I5779"/>
      <c r="J5779"/>
      <c r="K5779"/>
      <c r="L5779"/>
      <c r="M5779"/>
      <c r="N5779"/>
    </row>
    <row r="5780" spans="1:14" x14ac:dyDescent="0.3">
      <c r="A5780" s="86">
        <f t="shared" si="90"/>
        <v>5772</v>
      </c>
      <c r="B5780" s="17"/>
      <c r="C5780" s="17"/>
      <c r="D5780"/>
      <c r="E5780"/>
      <c r="F5780"/>
      <c r="G5780"/>
      <c r="H5780"/>
      <c r="I5780"/>
      <c r="J5780"/>
      <c r="K5780"/>
      <c r="L5780"/>
      <c r="M5780"/>
      <c r="N5780"/>
    </row>
    <row r="5781" spans="1:14" x14ac:dyDescent="0.3">
      <c r="A5781" s="86">
        <f t="shared" si="90"/>
        <v>5773</v>
      </c>
      <c r="B5781" s="17"/>
      <c r="C5781" s="17"/>
      <c r="D5781"/>
      <c r="E5781"/>
      <c r="F5781"/>
      <c r="G5781"/>
      <c r="H5781"/>
      <c r="I5781"/>
      <c r="J5781"/>
      <c r="K5781"/>
      <c r="L5781"/>
      <c r="M5781"/>
      <c r="N5781"/>
    </row>
    <row r="5782" spans="1:14" x14ac:dyDescent="0.3">
      <c r="A5782" s="86">
        <f t="shared" si="90"/>
        <v>5774</v>
      </c>
      <c r="B5782" s="17"/>
      <c r="C5782" s="17"/>
      <c r="D5782"/>
      <c r="E5782"/>
      <c r="F5782"/>
      <c r="G5782"/>
      <c r="H5782"/>
      <c r="I5782"/>
      <c r="J5782"/>
      <c r="K5782"/>
      <c r="L5782"/>
      <c r="M5782"/>
      <c r="N5782"/>
    </row>
    <row r="5783" spans="1:14" x14ac:dyDescent="0.3">
      <c r="A5783" s="86">
        <f t="shared" si="90"/>
        <v>5775</v>
      </c>
      <c r="B5783" s="17"/>
      <c r="C5783" s="17"/>
      <c r="D5783"/>
      <c r="E5783"/>
      <c r="F5783"/>
      <c r="G5783"/>
      <c r="H5783"/>
      <c r="I5783"/>
      <c r="J5783"/>
      <c r="K5783"/>
      <c r="L5783"/>
      <c r="M5783"/>
      <c r="N5783"/>
    </row>
    <row r="5784" spans="1:14" x14ac:dyDescent="0.3">
      <c r="A5784" s="86">
        <f t="shared" si="90"/>
        <v>5776</v>
      </c>
      <c r="B5784" s="17"/>
      <c r="C5784" s="17"/>
      <c r="D5784"/>
      <c r="E5784"/>
      <c r="F5784"/>
      <c r="G5784"/>
      <c r="H5784"/>
      <c r="I5784"/>
      <c r="J5784"/>
      <c r="K5784"/>
      <c r="L5784"/>
      <c r="M5784"/>
      <c r="N5784"/>
    </row>
    <row r="5785" spans="1:14" x14ac:dyDescent="0.3">
      <c r="A5785" s="86">
        <f t="shared" si="90"/>
        <v>5777</v>
      </c>
      <c r="B5785" s="17"/>
      <c r="C5785" s="17"/>
      <c r="D5785"/>
      <c r="E5785"/>
      <c r="F5785"/>
      <c r="G5785"/>
      <c r="H5785"/>
      <c r="I5785"/>
      <c r="J5785"/>
      <c r="K5785"/>
      <c r="L5785"/>
      <c r="M5785"/>
      <c r="N5785"/>
    </row>
    <row r="5786" spans="1:14" x14ac:dyDescent="0.3">
      <c r="A5786" s="86">
        <f t="shared" si="90"/>
        <v>5778</v>
      </c>
      <c r="B5786" s="17"/>
      <c r="C5786" s="17"/>
      <c r="D5786"/>
      <c r="E5786"/>
      <c r="F5786"/>
      <c r="G5786"/>
      <c r="H5786"/>
      <c r="I5786"/>
      <c r="J5786"/>
      <c r="K5786"/>
      <c r="L5786"/>
      <c r="M5786"/>
      <c r="N5786"/>
    </row>
    <row r="5787" spans="1:14" x14ac:dyDescent="0.3">
      <c r="A5787" s="86">
        <f t="shared" si="90"/>
        <v>5779</v>
      </c>
      <c r="B5787" s="17"/>
      <c r="C5787" s="17"/>
      <c r="D5787"/>
      <c r="E5787"/>
      <c r="F5787"/>
      <c r="G5787"/>
      <c r="H5787"/>
      <c r="I5787"/>
      <c r="J5787"/>
      <c r="K5787"/>
      <c r="L5787"/>
      <c r="M5787"/>
      <c r="N5787"/>
    </row>
    <row r="5788" spans="1:14" x14ac:dyDescent="0.3">
      <c r="A5788" s="86">
        <f t="shared" si="90"/>
        <v>5780</v>
      </c>
      <c r="B5788" s="17"/>
      <c r="C5788" s="17"/>
      <c r="D5788"/>
      <c r="E5788"/>
      <c r="F5788"/>
      <c r="G5788"/>
      <c r="H5788"/>
      <c r="I5788"/>
      <c r="J5788"/>
      <c r="K5788"/>
      <c r="L5788"/>
      <c r="M5788"/>
      <c r="N5788"/>
    </row>
    <row r="5789" spans="1:14" x14ac:dyDescent="0.3">
      <c r="A5789" s="86">
        <f t="shared" si="90"/>
        <v>5781</v>
      </c>
      <c r="B5789" s="17"/>
      <c r="C5789" s="17"/>
      <c r="D5789"/>
      <c r="E5789"/>
      <c r="F5789"/>
      <c r="G5789"/>
      <c r="H5789"/>
      <c r="I5789"/>
      <c r="J5789"/>
      <c r="K5789"/>
      <c r="L5789"/>
      <c r="M5789"/>
      <c r="N5789"/>
    </row>
    <row r="5790" spans="1:14" x14ac:dyDescent="0.3">
      <c r="A5790" s="86">
        <f t="shared" si="90"/>
        <v>5782</v>
      </c>
      <c r="B5790" s="17"/>
      <c r="C5790" s="17"/>
      <c r="D5790"/>
      <c r="E5790"/>
      <c r="F5790"/>
      <c r="G5790"/>
      <c r="H5790"/>
      <c r="I5790"/>
      <c r="J5790"/>
      <c r="K5790"/>
      <c r="L5790"/>
      <c r="M5790"/>
      <c r="N5790"/>
    </row>
    <row r="5791" spans="1:14" x14ac:dyDescent="0.3">
      <c r="A5791" s="86">
        <f t="shared" si="90"/>
        <v>5783</v>
      </c>
      <c r="B5791" s="17"/>
      <c r="C5791" s="17"/>
      <c r="D5791"/>
      <c r="E5791"/>
      <c r="F5791"/>
      <c r="G5791"/>
      <c r="H5791"/>
      <c r="I5791"/>
      <c r="J5791"/>
      <c r="K5791"/>
      <c r="L5791"/>
      <c r="M5791"/>
      <c r="N5791"/>
    </row>
    <row r="5792" spans="1:14" x14ac:dyDescent="0.3">
      <c r="A5792" s="86">
        <f t="shared" si="90"/>
        <v>5784</v>
      </c>
      <c r="B5792" s="17"/>
      <c r="C5792" s="17"/>
      <c r="D5792"/>
      <c r="E5792"/>
      <c r="F5792"/>
      <c r="G5792"/>
      <c r="H5792"/>
      <c r="I5792"/>
      <c r="J5792"/>
      <c r="K5792"/>
      <c r="L5792"/>
      <c r="M5792"/>
      <c r="N5792"/>
    </row>
    <row r="5793" spans="1:14" x14ac:dyDescent="0.3">
      <c r="A5793" s="86">
        <f t="shared" si="90"/>
        <v>5785</v>
      </c>
      <c r="B5793" s="17"/>
      <c r="C5793" s="17"/>
      <c r="D5793"/>
      <c r="E5793"/>
      <c r="F5793"/>
      <c r="G5793"/>
      <c r="H5793"/>
      <c r="I5793"/>
      <c r="J5793"/>
      <c r="K5793"/>
      <c r="L5793"/>
      <c r="M5793"/>
      <c r="N5793"/>
    </row>
    <row r="5794" spans="1:14" x14ac:dyDescent="0.3">
      <c r="A5794" s="86">
        <f t="shared" si="90"/>
        <v>5786</v>
      </c>
      <c r="B5794" s="17"/>
      <c r="C5794" s="17"/>
      <c r="D5794"/>
      <c r="E5794"/>
      <c r="F5794"/>
      <c r="G5794"/>
      <c r="H5794"/>
      <c r="I5794"/>
      <c r="J5794"/>
      <c r="K5794"/>
      <c r="L5794"/>
      <c r="M5794"/>
      <c r="N5794"/>
    </row>
    <row r="5795" spans="1:14" x14ac:dyDescent="0.3">
      <c r="A5795" s="86">
        <f t="shared" si="90"/>
        <v>5787</v>
      </c>
      <c r="B5795" s="17"/>
      <c r="C5795" s="17"/>
      <c r="D5795"/>
      <c r="E5795"/>
      <c r="F5795"/>
      <c r="G5795"/>
      <c r="H5795"/>
      <c r="I5795"/>
      <c r="J5795"/>
      <c r="K5795"/>
      <c r="L5795"/>
      <c r="M5795"/>
      <c r="N5795"/>
    </row>
    <row r="5796" spans="1:14" x14ac:dyDescent="0.3">
      <c r="A5796" s="86">
        <f t="shared" si="90"/>
        <v>5788</v>
      </c>
      <c r="B5796" s="17"/>
      <c r="C5796" s="17"/>
      <c r="D5796"/>
      <c r="E5796"/>
      <c r="F5796"/>
      <c r="G5796"/>
      <c r="H5796"/>
      <c r="I5796"/>
      <c r="J5796"/>
      <c r="K5796"/>
      <c r="L5796"/>
      <c r="M5796"/>
      <c r="N5796"/>
    </row>
    <row r="5797" spans="1:14" x14ac:dyDescent="0.3">
      <c r="A5797" s="86">
        <f t="shared" si="90"/>
        <v>5789</v>
      </c>
      <c r="B5797" s="17"/>
      <c r="C5797" s="17"/>
      <c r="D5797"/>
      <c r="E5797"/>
      <c r="F5797"/>
      <c r="G5797"/>
      <c r="H5797"/>
      <c r="I5797"/>
      <c r="J5797"/>
      <c r="K5797"/>
      <c r="L5797"/>
      <c r="M5797"/>
      <c r="N5797"/>
    </row>
    <row r="5798" spans="1:14" x14ac:dyDescent="0.3">
      <c r="A5798" s="86">
        <f t="shared" si="90"/>
        <v>5790</v>
      </c>
      <c r="B5798" s="17"/>
      <c r="C5798" s="17"/>
      <c r="D5798"/>
      <c r="E5798"/>
      <c r="F5798"/>
      <c r="G5798"/>
      <c r="H5798"/>
      <c r="I5798"/>
      <c r="J5798"/>
      <c r="K5798"/>
      <c r="L5798"/>
      <c r="M5798"/>
      <c r="N5798"/>
    </row>
    <row r="5799" spans="1:14" x14ac:dyDescent="0.3">
      <c r="A5799" s="86">
        <f t="shared" si="90"/>
        <v>5791</v>
      </c>
      <c r="B5799" s="17"/>
      <c r="C5799" s="17"/>
      <c r="D5799"/>
      <c r="E5799"/>
      <c r="F5799"/>
      <c r="G5799"/>
      <c r="H5799"/>
      <c r="I5799"/>
      <c r="J5799"/>
      <c r="K5799"/>
      <c r="L5799"/>
      <c r="M5799"/>
      <c r="N5799"/>
    </row>
    <row r="5800" spans="1:14" x14ac:dyDescent="0.3">
      <c r="A5800" s="86">
        <f t="shared" si="90"/>
        <v>5792</v>
      </c>
      <c r="B5800" s="17"/>
      <c r="C5800" s="17"/>
      <c r="D5800"/>
      <c r="E5800"/>
      <c r="F5800"/>
      <c r="G5800"/>
      <c r="H5800"/>
      <c r="I5800"/>
      <c r="J5800"/>
      <c r="K5800"/>
      <c r="L5800"/>
      <c r="M5800"/>
      <c r="N5800"/>
    </row>
    <row r="5801" spans="1:14" x14ac:dyDescent="0.3">
      <c r="A5801" s="86">
        <f t="shared" si="90"/>
        <v>5793</v>
      </c>
      <c r="B5801" s="17"/>
      <c r="C5801" s="17"/>
      <c r="D5801"/>
      <c r="E5801"/>
      <c r="F5801"/>
      <c r="G5801"/>
      <c r="H5801"/>
      <c r="I5801"/>
      <c r="J5801"/>
      <c r="K5801"/>
      <c r="L5801"/>
      <c r="M5801"/>
      <c r="N5801"/>
    </row>
    <row r="5802" spans="1:14" x14ac:dyDescent="0.3">
      <c r="A5802" s="86">
        <f t="shared" si="90"/>
        <v>5794</v>
      </c>
      <c r="B5802" s="17"/>
      <c r="C5802" s="17"/>
      <c r="D5802"/>
      <c r="E5802"/>
      <c r="F5802"/>
      <c r="G5802"/>
      <c r="H5802"/>
      <c r="I5802"/>
      <c r="J5802"/>
      <c r="K5802"/>
      <c r="L5802"/>
      <c r="M5802"/>
      <c r="N5802"/>
    </row>
    <row r="5803" spans="1:14" x14ac:dyDescent="0.3">
      <c r="A5803" s="86">
        <f t="shared" si="90"/>
        <v>5795</v>
      </c>
      <c r="B5803" s="17"/>
      <c r="C5803" s="17"/>
      <c r="D5803"/>
      <c r="E5803"/>
      <c r="F5803"/>
      <c r="G5803"/>
      <c r="H5803"/>
      <c r="I5803"/>
      <c r="J5803"/>
      <c r="K5803"/>
      <c r="L5803"/>
      <c r="M5803"/>
      <c r="N5803"/>
    </row>
    <row r="5804" spans="1:14" x14ac:dyDescent="0.3">
      <c r="A5804" s="86">
        <f t="shared" si="90"/>
        <v>5796</v>
      </c>
      <c r="B5804" s="17"/>
      <c r="C5804" s="17"/>
      <c r="D5804"/>
      <c r="E5804"/>
      <c r="F5804"/>
      <c r="G5804"/>
      <c r="H5804"/>
      <c r="I5804"/>
      <c r="J5804"/>
      <c r="K5804"/>
      <c r="L5804"/>
      <c r="M5804"/>
      <c r="N5804"/>
    </row>
    <row r="5805" spans="1:14" x14ac:dyDescent="0.3">
      <c r="A5805" s="86">
        <f t="shared" si="90"/>
        <v>5797</v>
      </c>
      <c r="B5805" s="17"/>
      <c r="C5805" s="17"/>
      <c r="D5805"/>
      <c r="E5805"/>
      <c r="F5805"/>
      <c r="G5805"/>
      <c r="H5805"/>
      <c r="I5805"/>
      <c r="J5805"/>
      <c r="K5805"/>
      <c r="L5805"/>
      <c r="M5805"/>
      <c r="N5805"/>
    </row>
    <row r="5806" spans="1:14" x14ac:dyDescent="0.3">
      <c r="A5806" s="86">
        <f t="shared" si="90"/>
        <v>5798</v>
      </c>
      <c r="B5806" s="17"/>
      <c r="C5806" s="17"/>
      <c r="D5806"/>
      <c r="E5806"/>
      <c r="F5806"/>
      <c r="G5806"/>
      <c r="H5806"/>
      <c r="I5806"/>
      <c r="J5806"/>
      <c r="K5806"/>
      <c r="L5806"/>
      <c r="M5806"/>
      <c r="N5806"/>
    </row>
    <row r="5807" spans="1:14" x14ac:dyDescent="0.3">
      <c r="A5807" s="86">
        <f t="shared" si="90"/>
        <v>5799</v>
      </c>
      <c r="B5807" s="17"/>
      <c r="C5807" s="17"/>
      <c r="D5807"/>
      <c r="E5807"/>
      <c r="F5807"/>
      <c r="G5807"/>
      <c r="H5807"/>
      <c r="I5807"/>
      <c r="J5807"/>
      <c r="K5807"/>
      <c r="L5807"/>
      <c r="M5807"/>
      <c r="N5807"/>
    </row>
    <row r="5808" spans="1:14" x14ac:dyDescent="0.3">
      <c r="A5808" s="86">
        <f t="shared" si="90"/>
        <v>5800</v>
      </c>
      <c r="B5808" s="17"/>
      <c r="C5808" s="17"/>
      <c r="D5808"/>
      <c r="E5808"/>
      <c r="F5808"/>
      <c r="G5808"/>
      <c r="H5808"/>
      <c r="I5808"/>
      <c r="J5808"/>
      <c r="K5808"/>
      <c r="L5808"/>
      <c r="M5808"/>
      <c r="N5808"/>
    </row>
    <row r="5809" spans="1:14" x14ac:dyDescent="0.3">
      <c r="A5809" s="86">
        <f t="shared" si="90"/>
        <v>5801</v>
      </c>
      <c r="B5809" s="17"/>
      <c r="C5809" s="17"/>
      <c r="D5809"/>
      <c r="E5809"/>
      <c r="F5809"/>
      <c r="G5809"/>
      <c r="H5809"/>
      <c r="I5809"/>
      <c r="J5809"/>
      <c r="K5809"/>
      <c r="L5809"/>
      <c r="M5809"/>
      <c r="N5809"/>
    </row>
    <row r="5810" spans="1:14" x14ac:dyDescent="0.3">
      <c r="A5810" s="86">
        <f t="shared" si="90"/>
        <v>5802</v>
      </c>
      <c r="B5810" s="17"/>
      <c r="C5810" s="17"/>
      <c r="D5810"/>
      <c r="E5810"/>
      <c r="F5810"/>
      <c r="G5810"/>
      <c r="H5810"/>
      <c r="I5810"/>
      <c r="J5810"/>
      <c r="K5810"/>
      <c r="L5810"/>
      <c r="M5810"/>
      <c r="N5810"/>
    </row>
    <row r="5811" spans="1:14" x14ac:dyDescent="0.3">
      <c r="A5811" s="86">
        <f t="shared" si="90"/>
        <v>5803</v>
      </c>
      <c r="B5811" s="17"/>
      <c r="C5811" s="17"/>
      <c r="D5811"/>
      <c r="E5811"/>
      <c r="F5811"/>
      <c r="G5811"/>
      <c r="H5811"/>
      <c r="I5811"/>
      <c r="J5811"/>
      <c r="K5811"/>
      <c r="L5811"/>
      <c r="M5811"/>
      <c r="N5811"/>
    </row>
    <row r="5812" spans="1:14" x14ac:dyDescent="0.3">
      <c r="A5812" s="86">
        <f t="shared" si="90"/>
        <v>5804</v>
      </c>
      <c r="B5812" s="17"/>
      <c r="C5812" s="17"/>
      <c r="D5812"/>
      <c r="E5812"/>
      <c r="F5812"/>
      <c r="G5812"/>
      <c r="H5812"/>
      <c r="I5812"/>
      <c r="J5812"/>
      <c r="K5812"/>
      <c r="L5812"/>
      <c r="M5812"/>
      <c r="N5812"/>
    </row>
    <row r="5813" spans="1:14" x14ac:dyDescent="0.3">
      <c r="A5813" s="86">
        <f t="shared" si="90"/>
        <v>5805</v>
      </c>
      <c r="B5813" s="17"/>
      <c r="C5813" s="17"/>
      <c r="D5813"/>
      <c r="E5813"/>
      <c r="F5813"/>
      <c r="G5813"/>
      <c r="H5813"/>
      <c r="I5813"/>
      <c r="J5813"/>
      <c r="K5813"/>
      <c r="L5813"/>
      <c r="M5813"/>
      <c r="N5813"/>
    </row>
    <row r="5814" spans="1:14" x14ac:dyDescent="0.3">
      <c r="A5814" s="86">
        <f t="shared" si="90"/>
        <v>5806</v>
      </c>
      <c r="B5814" s="17"/>
      <c r="C5814" s="17"/>
      <c r="D5814"/>
      <c r="E5814"/>
      <c r="F5814"/>
      <c r="G5814"/>
      <c r="H5814"/>
      <c r="I5814"/>
      <c r="J5814"/>
      <c r="K5814"/>
      <c r="L5814"/>
      <c r="M5814"/>
      <c r="N5814"/>
    </row>
    <row r="5815" spans="1:14" x14ac:dyDescent="0.3">
      <c r="A5815" s="86">
        <f t="shared" si="90"/>
        <v>5807</v>
      </c>
      <c r="B5815" s="17"/>
      <c r="C5815" s="17"/>
      <c r="D5815"/>
      <c r="E5815"/>
      <c r="F5815"/>
      <c r="G5815"/>
      <c r="H5815"/>
      <c r="I5815"/>
      <c r="J5815"/>
      <c r="K5815"/>
      <c r="L5815"/>
      <c r="M5815"/>
      <c r="N5815"/>
    </row>
    <row r="5816" spans="1:14" x14ac:dyDescent="0.3">
      <c r="A5816" s="86">
        <f t="shared" si="90"/>
        <v>5808</v>
      </c>
      <c r="B5816" s="17"/>
      <c r="C5816" s="17"/>
      <c r="D5816"/>
      <c r="E5816"/>
      <c r="F5816"/>
      <c r="G5816"/>
      <c r="H5816"/>
      <c r="I5816"/>
      <c r="J5816"/>
      <c r="K5816"/>
      <c r="L5816"/>
      <c r="M5816"/>
      <c r="N5816"/>
    </row>
    <row r="5817" spans="1:14" x14ac:dyDescent="0.3">
      <c r="A5817" s="86">
        <f t="shared" si="90"/>
        <v>5809</v>
      </c>
      <c r="B5817" s="17"/>
      <c r="C5817" s="17"/>
      <c r="D5817"/>
      <c r="E5817"/>
      <c r="F5817"/>
      <c r="G5817"/>
      <c r="H5817"/>
      <c r="I5817"/>
      <c r="J5817"/>
      <c r="K5817"/>
      <c r="L5817"/>
      <c r="M5817"/>
      <c r="N5817"/>
    </row>
    <row r="5818" spans="1:14" x14ac:dyDescent="0.3">
      <c r="A5818" s="86">
        <f t="shared" si="90"/>
        <v>5810</v>
      </c>
      <c r="B5818" s="17"/>
      <c r="C5818" s="17"/>
      <c r="D5818"/>
      <c r="E5818"/>
      <c r="F5818"/>
      <c r="G5818"/>
      <c r="H5818"/>
      <c r="I5818"/>
      <c r="J5818"/>
      <c r="K5818"/>
      <c r="L5818"/>
      <c r="M5818"/>
      <c r="N5818"/>
    </row>
    <row r="5819" spans="1:14" x14ac:dyDescent="0.3">
      <c r="A5819" s="86">
        <f t="shared" si="90"/>
        <v>5811</v>
      </c>
      <c r="B5819" s="17"/>
      <c r="C5819" s="17"/>
      <c r="D5819"/>
      <c r="E5819"/>
      <c r="F5819"/>
      <c r="G5819"/>
      <c r="H5819"/>
      <c r="I5819"/>
      <c r="J5819"/>
      <c r="K5819"/>
      <c r="L5819"/>
      <c r="M5819"/>
      <c r="N5819"/>
    </row>
    <row r="5820" spans="1:14" x14ac:dyDescent="0.3">
      <c r="A5820" s="86">
        <f t="shared" si="90"/>
        <v>5812</v>
      </c>
      <c r="B5820" s="17"/>
      <c r="C5820" s="17"/>
      <c r="D5820"/>
      <c r="E5820"/>
      <c r="F5820"/>
      <c r="G5820"/>
      <c r="H5820"/>
      <c r="I5820"/>
      <c r="J5820"/>
      <c r="K5820"/>
      <c r="L5820"/>
      <c r="M5820"/>
      <c r="N5820"/>
    </row>
    <row r="5821" spans="1:14" x14ac:dyDescent="0.3">
      <c r="A5821" s="86">
        <f t="shared" si="90"/>
        <v>5813</v>
      </c>
      <c r="B5821" s="17"/>
      <c r="C5821" s="17"/>
      <c r="D5821"/>
      <c r="E5821"/>
      <c r="F5821"/>
      <c r="G5821"/>
      <c r="H5821"/>
      <c r="I5821"/>
      <c r="J5821"/>
      <c r="K5821"/>
      <c r="L5821"/>
      <c r="M5821"/>
      <c r="N5821"/>
    </row>
    <row r="5822" spans="1:14" x14ac:dyDescent="0.3">
      <c r="A5822" s="86">
        <f t="shared" si="90"/>
        <v>5814</v>
      </c>
      <c r="B5822" s="17"/>
      <c r="C5822" s="17"/>
      <c r="D5822"/>
      <c r="E5822"/>
      <c r="F5822"/>
      <c r="G5822"/>
      <c r="H5822"/>
      <c r="I5822"/>
      <c r="J5822"/>
      <c r="K5822"/>
      <c r="L5822"/>
      <c r="M5822"/>
      <c r="N5822"/>
    </row>
    <row r="5823" spans="1:14" x14ac:dyDescent="0.3">
      <c r="A5823" s="86">
        <f t="shared" si="90"/>
        <v>5815</v>
      </c>
      <c r="B5823" s="17"/>
      <c r="C5823" s="17"/>
      <c r="D5823"/>
      <c r="E5823"/>
      <c r="F5823"/>
      <c r="G5823"/>
      <c r="H5823"/>
      <c r="I5823"/>
      <c r="J5823"/>
      <c r="K5823"/>
      <c r="L5823"/>
      <c r="M5823"/>
      <c r="N5823"/>
    </row>
    <row r="5824" spans="1:14" x14ac:dyDescent="0.3">
      <c r="A5824" s="86">
        <f t="shared" si="90"/>
        <v>5816</v>
      </c>
      <c r="B5824" s="17"/>
      <c r="C5824" s="17"/>
      <c r="D5824"/>
      <c r="E5824"/>
      <c r="F5824"/>
      <c r="G5824"/>
      <c r="H5824"/>
      <c r="I5824"/>
      <c r="J5824"/>
      <c r="K5824"/>
      <c r="L5824"/>
      <c r="M5824"/>
      <c r="N5824"/>
    </row>
    <row r="5825" spans="1:14" x14ac:dyDescent="0.3">
      <c r="A5825" s="86">
        <f t="shared" si="90"/>
        <v>5817</v>
      </c>
      <c r="B5825" s="17"/>
      <c r="C5825" s="17"/>
      <c r="D5825"/>
      <c r="E5825"/>
      <c r="F5825"/>
      <c r="G5825"/>
      <c r="H5825"/>
      <c r="I5825"/>
      <c r="J5825"/>
      <c r="K5825"/>
      <c r="L5825"/>
      <c r="M5825"/>
      <c r="N5825"/>
    </row>
    <row r="5826" spans="1:14" x14ac:dyDescent="0.3">
      <c r="A5826" s="86">
        <f t="shared" si="90"/>
        <v>5818</v>
      </c>
      <c r="B5826" s="17"/>
      <c r="C5826" s="17"/>
      <c r="D5826"/>
      <c r="E5826"/>
      <c r="F5826"/>
      <c r="G5826"/>
      <c r="H5826"/>
      <c r="I5826"/>
      <c r="J5826"/>
      <c r="K5826"/>
      <c r="L5826"/>
      <c r="M5826"/>
      <c r="N5826"/>
    </row>
    <row r="5827" spans="1:14" x14ac:dyDescent="0.3">
      <c r="A5827" s="86">
        <f t="shared" si="90"/>
        <v>5819</v>
      </c>
      <c r="B5827" s="17"/>
      <c r="C5827" s="17"/>
      <c r="D5827"/>
      <c r="E5827"/>
      <c r="F5827"/>
      <c r="G5827"/>
      <c r="H5827"/>
      <c r="I5827"/>
      <c r="J5827"/>
      <c r="K5827"/>
      <c r="L5827"/>
      <c r="M5827"/>
      <c r="N5827"/>
    </row>
    <row r="5828" spans="1:14" x14ac:dyDescent="0.3">
      <c r="A5828" s="86">
        <f t="shared" si="90"/>
        <v>5820</v>
      </c>
      <c r="B5828" s="17"/>
      <c r="C5828" s="17"/>
      <c r="D5828"/>
      <c r="E5828"/>
      <c r="F5828"/>
      <c r="G5828"/>
      <c r="H5828"/>
      <c r="I5828"/>
      <c r="J5828"/>
      <c r="K5828"/>
      <c r="L5828"/>
      <c r="M5828"/>
      <c r="N5828"/>
    </row>
    <row r="5829" spans="1:14" x14ac:dyDescent="0.3">
      <c r="A5829" s="86">
        <f t="shared" si="90"/>
        <v>5821</v>
      </c>
      <c r="B5829" s="17"/>
      <c r="C5829" s="17"/>
      <c r="D5829"/>
      <c r="E5829"/>
      <c r="F5829"/>
      <c r="G5829"/>
      <c r="H5829"/>
      <c r="I5829"/>
      <c r="J5829"/>
      <c r="K5829"/>
      <c r="L5829"/>
      <c r="M5829"/>
      <c r="N5829"/>
    </row>
    <row r="5830" spans="1:14" x14ac:dyDescent="0.3">
      <c r="A5830" s="86">
        <f t="shared" si="90"/>
        <v>5822</v>
      </c>
      <c r="B5830" s="17"/>
      <c r="C5830" s="17"/>
      <c r="D5830"/>
      <c r="E5830"/>
      <c r="F5830"/>
      <c r="G5830"/>
      <c r="H5830"/>
      <c r="I5830"/>
      <c r="J5830"/>
      <c r="K5830"/>
      <c r="L5830"/>
      <c r="M5830"/>
      <c r="N5830"/>
    </row>
    <row r="5831" spans="1:14" x14ac:dyDescent="0.3">
      <c r="A5831" s="86">
        <f t="shared" si="90"/>
        <v>5823</v>
      </c>
      <c r="B5831" s="17"/>
      <c r="C5831" s="17"/>
      <c r="D5831"/>
      <c r="E5831"/>
      <c r="F5831"/>
      <c r="G5831"/>
      <c r="H5831"/>
      <c r="I5831"/>
      <c r="J5831"/>
      <c r="K5831"/>
      <c r="L5831"/>
      <c r="M5831"/>
      <c r="N5831"/>
    </row>
    <row r="5832" spans="1:14" x14ac:dyDescent="0.3">
      <c r="A5832" s="86">
        <f t="shared" si="90"/>
        <v>5824</v>
      </c>
      <c r="B5832" s="17"/>
      <c r="C5832" s="17"/>
      <c r="D5832"/>
      <c r="E5832"/>
      <c r="F5832"/>
      <c r="G5832"/>
      <c r="H5832"/>
      <c r="I5832"/>
      <c r="J5832"/>
      <c r="K5832"/>
      <c r="L5832"/>
      <c r="M5832"/>
      <c r="N5832"/>
    </row>
    <row r="5833" spans="1:14" x14ac:dyDescent="0.3">
      <c r="A5833" s="86">
        <f t="shared" si="90"/>
        <v>5825</v>
      </c>
      <c r="B5833" s="17"/>
      <c r="C5833" s="17"/>
      <c r="D5833"/>
      <c r="E5833"/>
      <c r="F5833"/>
      <c r="G5833"/>
      <c r="H5833"/>
      <c r="I5833"/>
      <c r="J5833"/>
      <c r="K5833"/>
      <c r="L5833"/>
      <c r="M5833"/>
      <c r="N5833"/>
    </row>
    <row r="5834" spans="1:14" x14ac:dyDescent="0.3">
      <c r="A5834" s="86">
        <f t="shared" si="90"/>
        <v>5826</v>
      </c>
      <c r="B5834" s="17"/>
      <c r="C5834" s="17"/>
      <c r="D5834"/>
      <c r="E5834"/>
      <c r="F5834"/>
      <c r="G5834"/>
      <c r="H5834"/>
      <c r="I5834"/>
      <c r="J5834"/>
      <c r="K5834"/>
      <c r="L5834"/>
      <c r="M5834"/>
      <c r="N5834"/>
    </row>
    <row r="5835" spans="1:14" x14ac:dyDescent="0.3">
      <c r="A5835" s="86">
        <f t="shared" ref="A5835:A5898" si="91">A5834+1</f>
        <v>5827</v>
      </c>
      <c r="B5835" s="17"/>
      <c r="C5835" s="17"/>
      <c r="D5835"/>
      <c r="E5835"/>
      <c r="F5835"/>
      <c r="G5835"/>
      <c r="H5835"/>
      <c r="I5835"/>
      <c r="J5835"/>
      <c r="K5835"/>
      <c r="L5835"/>
      <c r="M5835"/>
      <c r="N5835"/>
    </row>
    <row r="5836" spans="1:14" x14ac:dyDescent="0.3">
      <c r="A5836" s="86">
        <f t="shared" si="91"/>
        <v>5828</v>
      </c>
      <c r="B5836" s="17"/>
      <c r="C5836" s="17"/>
      <c r="D5836"/>
      <c r="E5836"/>
      <c r="F5836"/>
      <c r="G5836"/>
      <c r="H5836"/>
      <c r="I5836"/>
      <c r="J5836"/>
      <c r="K5836"/>
      <c r="L5836"/>
      <c r="M5836"/>
      <c r="N5836"/>
    </row>
    <row r="5837" spans="1:14" x14ac:dyDescent="0.3">
      <c r="A5837" s="86">
        <f t="shared" si="91"/>
        <v>5829</v>
      </c>
      <c r="B5837" s="17"/>
      <c r="C5837" s="17"/>
      <c r="D5837"/>
      <c r="E5837"/>
      <c r="F5837"/>
      <c r="G5837"/>
      <c r="H5837"/>
      <c r="I5837"/>
      <c r="J5837"/>
      <c r="K5837"/>
      <c r="L5837"/>
      <c r="M5837"/>
      <c r="N5837"/>
    </row>
    <row r="5838" spans="1:14" x14ac:dyDescent="0.3">
      <c r="A5838" s="86">
        <f t="shared" si="91"/>
        <v>5830</v>
      </c>
      <c r="B5838" s="17"/>
      <c r="C5838" s="17"/>
      <c r="D5838"/>
      <c r="E5838"/>
      <c r="F5838"/>
      <c r="G5838"/>
      <c r="H5838"/>
      <c r="I5838"/>
      <c r="J5838"/>
      <c r="K5838"/>
      <c r="L5838"/>
      <c r="M5838"/>
      <c r="N5838"/>
    </row>
    <row r="5839" spans="1:14" x14ac:dyDescent="0.3">
      <c r="A5839" s="86">
        <f t="shared" si="91"/>
        <v>5831</v>
      </c>
      <c r="B5839" s="17"/>
      <c r="C5839" s="17"/>
      <c r="D5839"/>
      <c r="E5839"/>
      <c r="F5839"/>
      <c r="G5839"/>
      <c r="H5839"/>
      <c r="I5839"/>
      <c r="J5839"/>
      <c r="K5839"/>
      <c r="L5839"/>
      <c r="M5839"/>
      <c r="N5839"/>
    </row>
    <row r="5840" spans="1:14" x14ac:dyDescent="0.3">
      <c r="A5840" s="86">
        <f t="shared" si="91"/>
        <v>5832</v>
      </c>
      <c r="B5840" s="17"/>
      <c r="C5840" s="17"/>
      <c r="D5840"/>
      <c r="E5840"/>
      <c r="F5840"/>
      <c r="G5840"/>
      <c r="H5840"/>
      <c r="I5840"/>
      <c r="J5840"/>
      <c r="K5840"/>
      <c r="L5840"/>
      <c r="M5840"/>
      <c r="N5840"/>
    </row>
    <row r="5841" spans="1:14" x14ac:dyDescent="0.3">
      <c r="A5841" s="86">
        <f t="shared" si="91"/>
        <v>5833</v>
      </c>
      <c r="B5841" s="17"/>
      <c r="C5841" s="17"/>
      <c r="D5841"/>
      <c r="E5841"/>
      <c r="F5841"/>
      <c r="G5841"/>
      <c r="H5841"/>
      <c r="I5841"/>
      <c r="J5841"/>
      <c r="K5841"/>
      <c r="L5841"/>
      <c r="M5841"/>
      <c r="N5841"/>
    </row>
    <row r="5842" spans="1:14" x14ac:dyDescent="0.3">
      <c r="A5842" s="86">
        <f t="shared" si="91"/>
        <v>5834</v>
      </c>
      <c r="B5842" s="17"/>
      <c r="C5842" s="17"/>
      <c r="D5842"/>
      <c r="E5842"/>
      <c r="F5842"/>
      <c r="G5842"/>
      <c r="H5842"/>
      <c r="I5842"/>
      <c r="J5842"/>
      <c r="K5842"/>
      <c r="L5842"/>
      <c r="M5842"/>
      <c r="N5842"/>
    </row>
    <row r="5843" spans="1:14" x14ac:dyDescent="0.3">
      <c r="A5843" s="86">
        <f t="shared" si="91"/>
        <v>5835</v>
      </c>
      <c r="B5843" s="17"/>
      <c r="C5843" s="17"/>
      <c r="D5843"/>
      <c r="E5843"/>
      <c r="F5843"/>
      <c r="G5843"/>
      <c r="H5843"/>
      <c r="I5843"/>
      <c r="J5843"/>
      <c r="K5843"/>
      <c r="L5843"/>
      <c r="M5843"/>
      <c r="N5843"/>
    </row>
    <row r="5844" spans="1:14" x14ac:dyDescent="0.3">
      <c r="A5844" s="86">
        <f t="shared" si="91"/>
        <v>5836</v>
      </c>
      <c r="B5844" s="17"/>
      <c r="C5844" s="17"/>
      <c r="D5844"/>
      <c r="E5844"/>
      <c r="F5844"/>
      <c r="G5844"/>
      <c r="H5844"/>
      <c r="I5844"/>
      <c r="J5844"/>
      <c r="K5844"/>
      <c r="L5844"/>
      <c r="M5844"/>
      <c r="N5844"/>
    </row>
    <row r="5845" spans="1:14" x14ac:dyDescent="0.3">
      <c r="A5845" s="86">
        <f t="shared" si="91"/>
        <v>5837</v>
      </c>
      <c r="B5845" s="17"/>
      <c r="C5845" s="17"/>
      <c r="D5845"/>
      <c r="E5845"/>
      <c r="F5845"/>
      <c r="G5845"/>
      <c r="H5845"/>
      <c r="I5845"/>
      <c r="J5845"/>
      <c r="K5845"/>
      <c r="L5845"/>
      <c r="M5845"/>
      <c r="N5845"/>
    </row>
    <row r="5846" spans="1:14" x14ac:dyDescent="0.3">
      <c r="A5846" s="86">
        <f t="shared" si="91"/>
        <v>5838</v>
      </c>
      <c r="B5846" s="17"/>
      <c r="C5846" s="17"/>
      <c r="D5846"/>
      <c r="E5846"/>
      <c r="F5846"/>
      <c r="G5846"/>
      <c r="H5846"/>
      <c r="I5846"/>
      <c r="J5846"/>
      <c r="K5846"/>
      <c r="L5846"/>
      <c r="M5846"/>
      <c r="N5846"/>
    </row>
    <row r="5847" spans="1:14" x14ac:dyDescent="0.3">
      <c r="A5847" s="86">
        <f t="shared" si="91"/>
        <v>5839</v>
      </c>
      <c r="B5847" s="17"/>
      <c r="C5847" s="17"/>
      <c r="D5847"/>
      <c r="E5847"/>
      <c r="F5847"/>
      <c r="G5847"/>
      <c r="H5847"/>
      <c r="I5847"/>
      <c r="J5847"/>
      <c r="K5847"/>
      <c r="L5847"/>
      <c r="M5847"/>
      <c r="N5847"/>
    </row>
    <row r="5848" spans="1:14" x14ac:dyDescent="0.3">
      <c r="A5848" s="86">
        <f t="shared" si="91"/>
        <v>5840</v>
      </c>
      <c r="B5848" s="17"/>
      <c r="C5848" s="17"/>
      <c r="D5848"/>
      <c r="E5848"/>
      <c r="F5848"/>
      <c r="G5848"/>
      <c r="H5848"/>
      <c r="I5848"/>
      <c r="J5848"/>
      <c r="K5848"/>
      <c r="L5848"/>
      <c r="M5848"/>
      <c r="N5848"/>
    </row>
    <row r="5849" spans="1:14" x14ac:dyDescent="0.3">
      <c r="A5849" s="86">
        <f t="shared" si="91"/>
        <v>5841</v>
      </c>
      <c r="B5849" s="17"/>
      <c r="C5849" s="17"/>
      <c r="D5849"/>
      <c r="E5849"/>
      <c r="F5849"/>
      <c r="G5849"/>
      <c r="H5849"/>
      <c r="I5849"/>
      <c r="J5849"/>
      <c r="K5849"/>
      <c r="L5849"/>
      <c r="M5849"/>
      <c r="N5849"/>
    </row>
    <row r="5850" spans="1:14" x14ac:dyDescent="0.3">
      <c r="A5850" s="86">
        <f t="shared" si="91"/>
        <v>5842</v>
      </c>
      <c r="B5850" s="17"/>
      <c r="C5850" s="17"/>
      <c r="D5850"/>
      <c r="E5850"/>
      <c r="F5850"/>
      <c r="G5850"/>
      <c r="H5850"/>
      <c r="I5850"/>
      <c r="J5850"/>
      <c r="K5850"/>
      <c r="L5850"/>
      <c r="M5850"/>
      <c r="N5850"/>
    </row>
    <row r="5851" spans="1:14" x14ac:dyDescent="0.3">
      <c r="A5851" s="86">
        <f t="shared" si="91"/>
        <v>5843</v>
      </c>
      <c r="B5851" s="17"/>
      <c r="C5851" s="17"/>
      <c r="D5851"/>
      <c r="E5851"/>
      <c r="F5851"/>
      <c r="G5851"/>
      <c r="H5851"/>
      <c r="I5851"/>
      <c r="J5851"/>
      <c r="K5851"/>
      <c r="L5851"/>
      <c r="M5851"/>
      <c r="N5851"/>
    </row>
    <row r="5852" spans="1:14" x14ac:dyDescent="0.3">
      <c r="A5852" s="86">
        <f t="shared" si="91"/>
        <v>5844</v>
      </c>
      <c r="B5852" s="17"/>
      <c r="C5852" s="17"/>
      <c r="D5852"/>
      <c r="E5852"/>
      <c r="F5852"/>
      <c r="G5852"/>
      <c r="H5852"/>
      <c r="I5852"/>
      <c r="J5852"/>
      <c r="K5852"/>
      <c r="L5852"/>
      <c r="M5852"/>
      <c r="N5852"/>
    </row>
    <row r="5853" spans="1:14" x14ac:dyDescent="0.3">
      <c r="A5853" s="86">
        <f t="shared" si="91"/>
        <v>5845</v>
      </c>
      <c r="B5853" s="17"/>
      <c r="C5853" s="17"/>
      <c r="D5853"/>
      <c r="E5853"/>
      <c r="F5853"/>
      <c r="G5853"/>
      <c r="H5853"/>
      <c r="I5853"/>
      <c r="J5853"/>
      <c r="K5853"/>
      <c r="L5853"/>
      <c r="M5853"/>
      <c r="N5853"/>
    </row>
    <row r="5854" spans="1:14" x14ac:dyDescent="0.3">
      <c r="A5854" s="86">
        <f t="shared" si="91"/>
        <v>5846</v>
      </c>
      <c r="B5854" s="17"/>
      <c r="C5854" s="17"/>
      <c r="D5854"/>
      <c r="E5854"/>
      <c r="F5854"/>
      <c r="G5854"/>
      <c r="H5854"/>
      <c r="I5854"/>
      <c r="J5854"/>
      <c r="K5854"/>
      <c r="L5854"/>
      <c r="M5854"/>
      <c r="N5854"/>
    </row>
    <row r="5855" spans="1:14" x14ac:dyDescent="0.3">
      <c r="A5855" s="86">
        <f t="shared" si="91"/>
        <v>5847</v>
      </c>
      <c r="B5855" s="17"/>
      <c r="C5855" s="17"/>
      <c r="D5855"/>
      <c r="E5855"/>
      <c r="F5855"/>
      <c r="G5855"/>
      <c r="H5855"/>
      <c r="I5855"/>
      <c r="J5855"/>
      <c r="K5855"/>
      <c r="L5855"/>
      <c r="M5855"/>
      <c r="N5855"/>
    </row>
    <row r="5856" spans="1:14" x14ac:dyDescent="0.3">
      <c r="A5856" s="86">
        <f t="shared" si="91"/>
        <v>5848</v>
      </c>
      <c r="B5856" s="17"/>
      <c r="C5856" s="17"/>
      <c r="D5856"/>
      <c r="E5856"/>
      <c r="F5856"/>
      <c r="G5856"/>
      <c r="H5856"/>
      <c r="I5856"/>
      <c r="J5856"/>
      <c r="K5856"/>
      <c r="L5856"/>
      <c r="M5856"/>
      <c r="N5856"/>
    </row>
    <row r="5857" spans="1:14" x14ac:dyDescent="0.3">
      <c r="A5857" s="86">
        <f t="shared" si="91"/>
        <v>5849</v>
      </c>
      <c r="B5857" s="17"/>
      <c r="C5857" s="17"/>
      <c r="D5857"/>
      <c r="E5857"/>
      <c r="F5857"/>
      <c r="G5857"/>
      <c r="H5857"/>
      <c r="I5857"/>
      <c r="J5857"/>
      <c r="K5857"/>
      <c r="L5857"/>
      <c r="M5857"/>
      <c r="N5857"/>
    </row>
    <row r="5858" spans="1:14" x14ac:dyDescent="0.3">
      <c r="A5858" s="86">
        <f t="shared" si="91"/>
        <v>5850</v>
      </c>
      <c r="B5858" s="17"/>
      <c r="C5858" s="17"/>
      <c r="D5858"/>
      <c r="E5858"/>
      <c r="F5858"/>
      <c r="G5858"/>
      <c r="H5858"/>
      <c r="I5858"/>
      <c r="J5858"/>
      <c r="K5858"/>
      <c r="L5858"/>
      <c r="M5858"/>
      <c r="N5858"/>
    </row>
    <row r="5859" spans="1:14" x14ac:dyDescent="0.3">
      <c r="A5859" s="86">
        <f t="shared" si="91"/>
        <v>5851</v>
      </c>
      <c r="B5859" s="17"/>
      <c r="C5859" s="17"/>
      <c r="D5859"/>
      <c r="E5859"/>
      <c r="F5859"/>
      <c r="G5859"/>
      <c r="H5859"/>
      <c r="I5859"/>
      <c r="J5859"/>
      <c r="K5859"/>
      <c r="L5859"/>
      <c r="M5859"/>
      <c r="N5859"/>
    </row>
    <row r="5860" spans="1:14" x14ac:dyDescent="0.3">
      <c r="A5860" s="86">
        <f t="shared" si="91"/>
        <v>5852</v>
      </c>
      <c r="B5860" s="17"/>
      <c r="C5860" s="17"/>
      <c r="D5860"/>
      <c r="E5860"/>
      <c r="F5860"/>
      <c r="G5860"/>
      <c r="H5860"/>
      <c r="I5860"/>
      <c r="J5860"/>
      <c r="K5860"/>
      <c r="L5860"/>
      <c r="M5860"/>
      <c r="N5860"/>
    </row>
    <row r="5861" spans="1:14" x14ac:dyDescent="0.3">
      <c r="A5861" s="86">
        <f t="shared" si="91"/>
        <v>5853</v>
      </c>
      <c r="B5861" s="17"/>
      <c r="C5861" s="17"/>
      <c r="D5861"/>
      <c r="E5861"/>
      <c r="F5861"/>
      <c r="G5861"/>
      <c r="H5861"/>
      <c r="I5861"/>
      <c r="J5861"/>
      <c r="K5861"/>
      <c r="L5861"/>
      <c r="M5861"/>
      <c r="N5861"/>
    </row>
    <row r="5862" spans="1:14" x14ac:dyDescent="0.3">
      <c r="A5862" s="86">
        <f t="shared" si="91"/>
        <v>5854</v>
      </c>
      <c r="B5862" s="17"/>
      <c r="C5862" s="17"/>
      <c r="D5862"/>
      <c r="E5862"/>
      <c r="F5862"/>
      <c r="G5862"/>
      <c r="H5862"/>
      <c r="I5862"/>
      <c r="J5862"/>
      <c r="K5862"/>
      <c r="L5862"/>
      <c r="M5862"/>
      <c r="N5862"/>
    </row>
    <row r="5863" spans="1:14" x14ac:dyDescent="0.3">
      <c r="A5863" s="86">
        <f t="shared" si="91"/>
        <v>5855</v>
      </c>
      <c r="B5863" s="17"/>
      <c r="C5863" s="17"/>
      <c r="D5863"/>
      <c r="E5863"/>
      <c r="F5863"/>
      <c r="G5863"/>
      <c r="H5863"/>
      <c r="I5863"/>
      <c r="J5863"/>
      <c r="K5863"/>
      <c r="L5863"/>
      <c r="M5863"/>
      <c r="N5863"/>
    </row>
    <row r="5864" spans="1:14" x14ac:dyDescent="0.3">
      <c r="A5864" s="86">
        <f t="shared" si="91"/>
        <v>5856</v>
      </c>
      <c r="B5864" s="17"/>
      <c r="C5864" s="17"/>
      <c r="D5864"/>
      <c r="E5864"/>
      <c r="F5864"/>
      <c r="G5864"/>
      <c r="H5864"/>
      <c r="I5864"/>
      <c r="J5864"/>
      <c r="K5864"/>
      <c r="L5864"/>
      <c r="M5864"/>
      <c r="N5864"/>
    </row>
    <row r="5865" spans="1:14" x14ac:dyDescent="0.3">
      <c r="A5865" s="86">
        <f t="shared" si="91"/>
        <v>5857</v>
      </c>
      <c r="B5865" s="17"/>
      <c r="C5865" s="17"/>
      <c r="D5865"/>
      <c r="E5865"/>
      <c r="F5865"/>
      <c r="G5865"/>
      <c r="H5865"/>
      <c r="I5865"/>
      <c r="J5865"/>
      <c r="K5865"/>
      <c r="L5865"/>
      <c r="M5865"/>
      <c r="N5865"/>
    </row>
    <row r="5866" spans="1:14" x14ac:dyDescent="0.3">
      <c r="A5866" s="86">
        <f t="shared" si="91"/>
        <v>5858</v>
      </c>
      <c r="B5866" s="17"/>
      <c r="C5866" s="17"/>
      <c r="D5866"/>
      <c r="E5866"/>
      <c r="F5866"/>
      <c r="G5866"/>
      <c r="H5866"/>
      <c r="I5866"/>
      <c r="J5866"/>
      <c r="K5866"/>
      <c r="L5866"/>
      <c r="M5866"/>
      <c r="N5866"/>
    </row>
    <row r="5867" spans="1:14" x14ac:dyDescent="0.3">
      <c r="A5867" s="86">
        <f t="shared" si="91"/>
        <v>5859</v>
      </c>
      <c r="B5867" s="17"/>
      <c r="C5867" s="17"/>
      <c r="D5867"/>
      <c r="E5867"/>
      <c r="F5867"/>
      <c r="G5867"/>
      <c r="H5867"/>
      <c r="I5867"/>
      <c r="J5867"/>
      <c r="K5867"/>
      <c r="L5867"/>
      <c r="M5867"/>
      <c r="N5867"/>
    </row>
    <row r="5868" spans="1:14" x14ac:dyDescent="0.3">
      <c r="A5868" s="86">
        <f t="shared" si="91"/>
        <v>5860</v>
      </c>
      <c r="B5868" s="17"/>
      <c r="C5868" s="17"/>
      <c r="D5868"/>
      <c r="E5868"/>
      <c r="F5868"/>
      <c r="G5868"/>
      <c r="H5868"/>
      <c r="I5868"/>
      <c r="J5868"/>
      <c r="K5868"/>
      <c r="L5868"/>
      <c r="M5868"/>
      <c r="N5868"/>
    </row>
    <row r="5869" spans="1:14" x14ac:dyDescent="0.3">
      <c r="A5869" s="86">
        <f t="shared" si="91"/>
        <v>5861</v>
      </c>
      <c r="B5869" s="17"/>
      <c r="C5869" s="17"/>
      <c r="D5869"/>
      <c r="E5869"/>
      <c r="F5869"/>
      <c r="G5869"/>
      <c r="H5869"/>
      <c r="I5869"/>
      <c r="J5869"/>
      <c r="K5869"/>
      <c r="L5869"/>
      <c r="M5869"/>
      <c r="N5869"/>
    </row>
    <row r="5870" spans="1:14" x14ac:dyDescent="0.3">
      <c r="A5870" s="86">
        <f t="shared" si="91"/>
        <v>5862</v>
      </c>
      <c r="B5870" s="17"/>
      <c r="C5870" s="17"/>
      <c r="D5870"/>
      <c r="E5870"/>
      <c r="F5870"/>
      <c r="G5870"/>
      <c r="H5870"/>
      <c r="I5870"/>
      <c r="J5870"/>
      <c r="K5870"/>
      <c r="L5870"/>
      <c r="M5870"/>
      <c r="N5870"/>
    </row>
    <row r="5871" spans="1:14" x14ac:dyDescent="0.3">
      <c r="A5871" s="86">
        <f t="shared" si="91"/>
        <v>5863</v>
      </c>
      <c r="B5871" s="17"/>
      <c r="C5871" s="17"/>
      <c r="D5871"/>
      <c r="E5871"/>
      <c r="F5871"/>
      <c r="G5871"/>
      <c r="H5871"/>
      <c r="I5871"/>
      <c r="J5871"/>
      <c r="K5871"/>
      <c r="L5871"/>
      <c r="M5871"/>
      <c r="N5871"/>
    </row>
    <row r="5872" spans="1:14" x14ac:dyDescent="0.3">
      <c r="A5872" s="86">
        <f t="shared" si="91"/>
        <v>5864</v>
      </c>
      <c r="B5872" s="17"/>
      <c r="C5872" s="17"/>
      <c r="D5872"/>
      <c r="E5872"/>
      <c r="F5872"/>
      <c r="G5872"/>
      <c r="H5872"/>
      <c r="I5872"/>
      <c r="J5872"/>
      <c r="K5872"/>
      <c r="L5872"/>
      <c r="M5872"/>
      <c r="N5872"/>
    </row>
    <row r="5873" spans="1:14" x14ac:dyDescent="0.3">
      <c r="A5873" s="86">
        <f t="shared" si="91"/>
        <v>5865</v>
      </c>
      <c r="B5873" s="17"/>
      <c r="C5873" s="17"/>
      <c r="D5873"/>
      <c r="E5873"/>
      <c r="F5873"/>
      <c r="G5873"/>
      <c r="H5873"/>
      <c r="I5873"/>
      <c r="J5873"/>
      <c r="K5873"/>
      <c r="L5873"/>
      <c r="M5873"/>
      <c r="N5873"/>
    </row>
    <row r="5874" spans="1:14" x14ac:dyDescent="0.3">
      <c r="A5874" s="86">
        <f t="shared" si="91"/>
        <v>5866</v>
      </c>
      <c r="B5874" s="17"/>
      <c r="C5874" s="17"/>
      <c r="D5874"/>
      <c r="E5874"/>
      <c r="F5874"/>
      <c r="G5874"/>
      <c r="H5874"/>
      <c r="I5874"/>
      <c r="J5874"/>
      <c r="K5874"/>
      <c r="L5874"/>
      <c r="M5874"/>
      <c r="N5874"/>
    </row>
    <row r="5875" spans="1:14" x14ac:dyDescent="0.3">
      <c r="A5875" s="86">
        <f t="shared" si="91"/>
        <v>5867</v>
      </c>
      <c r="B5875" s="17"/>
      <c r="C5875" s="17"/>
      <c r="D5875"/>
      <c r="E5875"/>
      <c r="F5875"/>
      <c r="G5875"/>
      <c r="H5875"/>
      <c r="I5875"/>
      <c r="J5875"/>
      <c r="K5875"/>
      <c r="L5875"/>
      <c r="M5875"/>
      <c r="N5875"/>
    </row>
    <row r="5876" spans="1:14" x14ac:dyDescent="0.3">
      <c r="A5876" s="86">
        <f t="shared" si="91"/>
        <v>5868</v>
      </c>
      <c r="B5876" s="17"/>
      <c r="C5876" s="17"/>
      <c r="D5876"/>
      <c r="E5876"/>
      <c r="F5876"/>
      <c r="G5876"/>
      <c r="H5876"/>
      <c r="I5876"/>
      <c r="J5876"/>
      <c r="K5876"/>
      <c r="L5876"/>
      <c r="M5876"/>
      <c r="N5876"/>
    </row>
    <row r="5877" spans="1:14" x14ac:dyDescent="0.3">
      <c r="A5877" s="86">
        <f t="shared" si="91"/>
        <v>5869</v>
      </c>
      <c r="B5877" s="17"/>
      <c r="C5877" s="17"/>
      <c r="D5877"/>
      <c r="E5877"/>
      <c r="F5877"/>
      <c r="G5877"/>
      <c r="H5877"/>
      <c r="I5877"/>
      <c r="J5877"/>
      <c r="K5877"/>
      <c r="L5877"/>
      <c r="M5877"/>
      <c r="N5877"/>
    </row>
    <row r="5878" spans="1:14" x14ac:dyDescent="0.3">
      <c r="A5878" s="86">
        <f t="shared" si="91"/>
        <v>5870</v>
      </c>
      <c r="B5878" s="17"/>
      <c r="C5878" s="17"/>
      <c r="D5878"/>
      <c r="E5878"/>
      <c r="F5878"/>
      <c r="G5878"/>
      <c r="H5878"/>
      <c r="I5878"/>
      <c r="J5878"/>
      <c r="K5878"/>
      <c r="L5878"/>
      <c r="M5878"/>
      <c r="N5878"/>
    </row>
    <row r="5879" spans="1:14" x14ac:dyDescent="0.3">
      <c r="A5879" s="86">
        <f t="shared" si="91"/>
        <v>5871</v>
      </c>
      <c r="B5879" s="17"/>
      <c r="C5879" s="17"/>
      <c r="D5879"/>
      <c r="E5879"/>
      <c r="F5879"/>
      <c r="G5879"/>
      <c r="H5879"/>
      <c r="I5879"/>
      <c r="J5879"/>
      <c r="K5879"/>
      <c r="L5879"/>
      <c r="M5879"/>
      <c r="N5879"/>
    </row>
    <row r="5880" spans="1:14" x14ac:dyDescent="0.3">
      <c r="A5880" s="86">
        <f t="shared" si="91"/>
        <v>5872</v>
      </c>
      <c r="B5880" s="17"/>
      <c r="C5880" s="17"/>
      <c r="D5880"/>
      <c r="E5880"/>
      <c r="F5880"/>
      <c r="G5880"/>
      <c r="H5880"/>
      <c r="I5880"/>
      <c r="J5880"/>
      <c r="K5880"/>
      <c r="L5880"/>
      <c r="M5880"/>
      <c r="N5880"/>
    </row>
    <row r="5881" spans="1:14" x14ac:dyDescent="0.3">
      <c r="A5881" s="86">
        <f t="shared" si="91"/>
        <v>5873</v>
      </c>
      <c r="B5881" s="17"/>
      <c r="C5881" s="17"/>
      <c r="D5881"/>
      <c r="E5881"/>
      <c r="F5881"/>
      <c r="G5881"/>
      <c r="H5881"/>
      <c r="I5881"/>
      <c r="J5881"/>
      <c r="K5881"/>
      <c r="L5881"/>
      <c r="M5881"/>
      <c r="N5881"/>
    </row>
    <row r="5882" spans="1:14" x14ac:dyDescent="0.3">
      <c r="A5882" s="86">
        <f t="shared" si="91"/>
        <v>5874</v>
      </c>
      <c r="B5882" s="17"/>
      <c r="C5882" s="17"/>
      <c r="D5882"/>
      <c r="E5882"/>
      <c r="F5882"/>
      <c r="G5882"/>
      <c r="H5882"/>
      <c r="I5882"/>
      <c r="J5882"/>
      <c r="K5882"/>
      <c r="L5882"/>
      <c r="M5882"/>
      <c r="N5882"/>
    </row>
    <row r="5883" spans="1:14" x14ac:dyDescent="0.3">
      <c r="A5883" s="86">
        <f t="shared" si="91"/>
        <v>5875</v>
      </c>
      <c r="B5883" s="17"/>
      <c r="C5883" s="17"/>
      <c r="D5883"/>
      <c r="E5883"/>
      <c r="F5883"/>
      <c r="G5883"/>
      <c r="H5883"/>
      <c r="I5883"/>
      <c r="J5883"/>
      <c r="K5883"/>
      <c r="L5883"/>
      <c r="M5883"/>
      <c r="N5883"/>
    </row>
    <row r="5884" spans="1:14" x14ac:dyDescent="0.3">
      <c r="A5884" s="86">
        <f t="shared" si="91"/>
        <v>5876</v>
      </c>
      <c r="B5884" s="17"/>
      <c r="C5884" s="17"/>
      <c r="D5884"/>
      <c r="E5884"/>
      <c r="F5884"/>
      <c r="G5884"/>
      <c r="H5884"/>
      <c r="I5884"/>
      <c r="J5884"/>
      <c r="K5884"/>
      <c r="L5884"/>
      <c r="M5884"/>
      <c r="N5884"/>
    </row>
    <row r="5885" spans="1:14" x14ac:dyDescent="0.3">
      <c r="A5885" s="86">
        <f t="shared" si="91"/>
        <v>5877</v>
      </c>
      <c r="B5885" s="17"/>
      <c r="C5885" s="17"/>
      <c r="D5885"/>
      <c r="E5885"/>
      <c r="F5885"/>
      <c r="G5885"/>
      <c r="H5885"/>
      <c r="I5885"/>
      <c r="J5885"/>
      <c r="K5885"/>
      <c r="L5885"/>
      <c r="M5885"/>
      <c r="N5885"/>
    </row>
    <row r="5886" spans="1:14" x14ac:dyDescent="0.3">
      <c r="A5886" s="86">
        <f t="shared" si="91"/>
        <v>5878</v>
      </c>
      <c r="B5886" s="17"/>
      <c r="C5886" s="17"/>
      <c r="D5886"/>
      <c r="E5886"/>
      <c r="F5886"/>
      <c r="G5886"/>
      <c r="H5886"/>
      <c r="I5886"/>
      <c r="J5886"/>
      <c r="K5886"/>
      <c r="L5886"/>
      <c r="M5886"/>
      <c r="N5886"/>
    </row>
    <row r="5887" spans="1:14" x14ac:dyDescent="0.3">
      <c r="A5887" s="86">
        <f t="shared" si="91"/>
        <v>5879</v>
      </c>
      <c r="B5887" s="17"/>
      <c r="C5887" s="17"/>
      <c r="D5887"/>
      <c r="E5887"/>
      <c r="F5887"/>
      <c r="G5887"/>
      <c r="H5887"/>
      <c r="I5887"/>
      <c r="J5887"/>
      <c r="K5887"/>
      <c r="L5887"/>
      <c r="M5887"/>
      <c r="N5887"/>
    </row>
    <row r="5888" spans="1:14" x14ac:dyDescent="0.3">
      <c r="A5888" s="86">
        <f t="shared" si="91"/>
        <v>5880</v>
      </c>
      <c r="B5888" s="17"/>
      <c r="C5888" s="17"/>
      <c r="D5888"/>
      <c r="E5888"/>
      <c r="F5888"/>
      <c r="G5888"/>
      <c r="H5888"/>
      <c r="I5888"/>
      <c r="J5888"/>
      <c r="K5888"/>
      <c r="L5888"/>
      <c r="M5888"/>
      <c r="N5888"/>
    </row>
    <row r="5889" spans="1:14" x14ac:dyDescent="0.3">
      <c r="A5889" s="86">
        <f t="shared" si="91"/>
        <v>5881</v>
      </c>
      <c r="B5889" s="17"/>
      <c r="C5889" s="17"/>
      <c r="D5889"/>
      <c r="E5889"/>
      <c r="F5889"/>
      <c r="G5889"/>
      <c r="H5889"/>
      <c r="I5889"/>
      <c r="J5889"/>
      <c r="K5889"/>
      <c r="L5889"/>
      <c r="M5889"/>
      <c r="N5889"/>
    </row>
    <row r="5890" spans="1:14" x14ac:dyDescent="0.3">
      <c r="A5890" s="86">
        <f t="shared" si="91"/>
        <v>5882</v>
      </c>
      <c r="B5890" s="17"/>
      <c r="C5890" s="17"/>
      <c r="D5890"/>
      <c r="E5890"/>
      <c r="F5890"/>
      <c r="G5890"/>
      <c r="H5890"/>
      <c r="I5890"/>
      <c r="J5890"/>
      <c r="K5890"/>
      <c r="L5890"/>
      <c r="M5890"/>
      <c r="N5890"/>
    </row>
    <row r="5891" spans="1:14" x14ac:dyDescent="0.3">
      <c r="A5891" s="86">
        <f t="shared" si="91"/>
        <v>5883</v>
      </c>
      <c r="B5891" s="17"/>
      <c r="C5891" s="17"/>
      <c r="D5891"/>
      <c r="E5891"/>
      <c r="F5891"/>
      <c r="G5891"/>
      <c r="H5891"/>
      <c r="I5891"/>
      <c r="J5891"/>
      <c r="K5891"/>
      <c r="L5891"/>
      <c r="M5891"/>
      <c r="N5891"/>
    </row>
    <row r="5892" spans="1:14" x14ac:dyDescent="0.3">
      <c r="A5892" s="86">
        <f t="shared" si="91"/>
        <v>5884</v>
      </c>
      <c r="B5892" s="17"/>
      <c r="C5892" s="17"/>
      <c r="D5892"/>
      <c r="E5892"/>
      <c r="F5892"/>
      <c r="G5892"/>
      <c r="H5892"/>
      <c r="I5892"/>
      <c r="J5892"/>
      <c r="K5892"/>
      <c r="L5892"/>
      <c r="M5892"/>
      <c r="N5892"/>
    </row>
    <row r="5893" spans="1:14" x14ac:dyDescent="0.3">
      <c r="A5893" s="86">
        <f t="shared" si="91"/>
        <v>5885</v>
      </c>
      <c r="B5893" s="17"/>
      <c r="C5893" s="17"/>
      <c r="D5893"/>
      <c r="E5893"/>
      <c r="F5893"/>
      <c r="G5893"/>
      <c r="H5893"/>
      <c r="I5893"/>
      <c r="J5893"/>
      <c r="K5893"/>
      <c r="L5893"/>
      <c r="M5893"/>
      <c r="N5893"/>
    </row>
    <row r="5894" spans="1:14" x14ac:dyDescent="0.3">
      <c r="A5894" s="86">
        <f t="shared" si="91"/>
        <v>5886</v>
      </c>
      <c r="B5894" s="17"/>
      <c r="C5894" s="17"/>
      <c r="D5894"/>
      <c r="E5894"/>
      <c r="F5894"/>
      <c r="G5894"/>
      <c r="H5894"/>
      <c r="I5894"/>
      <c r="J5894"/>
      <c r="K5894"/>
      <c r="L5894"/>
      <c r="M5894"/>
      <c r="N5894"/>
    </row>
    <row r="5895" spans="1:14" x14ac:dyDescent="0.3">
      <c r="A5895" s="86">
        <f t="shared" si="91"/>
        <v>5887</v>
      </c>
      <c r="B5895" s="17"/>
      <c r="C5895" s="17"/>
      <c r="D5895"/>
      <c r="E5895"/>
      <c r="F5895"/>
      <c r="G5895"/>
      <c r="H5895"/>
      <c r="I5895"/>
      <c r="J5895"/>
      <c r="K5895"/>
      <c r="L5895"/>
      <c r="M5895"/>
      <c r="N5895"/>
    </row>
    <row r="5896" spans="1:14" x14ac:dyDescent="0.3">
      <c r="A5896" s="86">
        <f t="shared" si="91"/>
        <v>5888</v>
      </c>
      <c r="B5896" s="17"/>
      <c r="C5896" s="17"/>
      <c r="D5896"/>
      <c r="E5896"/>
      <c r="F5896"/>
      <c r="G5896"/>
      <c r="H5896"/>
      <c r="I5896"/>
      <c r="J5896"/>
      <c r="K5896"/>
      <c r="L5896"/>
      <c r="M5896"/>
      <c r="N5896"/>
    </row>
    <row r="5897" spans="1:14" x14ac:dyDescent="0.3">
      <c r="A5897" s="86">
        <f t="shared" si="91"/>
        <v>5889</v>
      </c>
      <c r="B5897" s="17"/>
      <c r="C5897" s="17"/>
      <c r="D5897"/>
      <c r="E5897"/>
      <c r="F5897"/>
      <c r="G5897"/>
      <c r="H5897"/>
      <c r="I5897"/>
      <c r="J5897"/>
      <c r="K5897"/>
      <c r="L5897"/>
      <c r="M5897"/>
      <c r="N5897"/>
    </row>
    <row r="5898" spans="1:14" x14ac:dyDescent="0.3">
      <c r="A5898" s="86">
        <f t="shared" si="91"/>
        <v>5890</v>
      </c>
      <c r="B5898" s="17"/>
      <c r="C5898" s="17"/>
      <c r="D5898"/>
      <c r="E5898"/>
      <c r="F5898"/>
      <c r="G5898"/>
      <c r="H5898"/>
      <c r="I5898"/>
      <c r="J5898"/>
      <c r="K5898"/>
      <c r="L5898"/>
      <c r="M5898"/>
      <c r="N5898"/>
    </row>
    <row r="5899" spans="1:14" x14ac:dyDescent="0.3">
      <c r="A5899" s="86">
        <f t="shared" ref="A5899:A5962" si="92">A5898+1</f>
        <v>5891</v>
      </c>
      <c r="B5899" s="17"/>
      <c r="C5899" s="17"/>
      <c r="D5899"/>
      <c r="E5899"/>
      <c r="F5899"/>
      <c r="G5899"/>
      <c r="H5899"/>
      <c r="I5899"/>
      <c r="J5899"/>
      <c r="K5899"/>
      <c r="L5899"/>
      <c r="M5899"/>
      <c r="N5899"/>
    </row>
    <row r="5900" spans="1:14" x14ac:dyDescent="0.3">
      <c r="A5900" s="86">
        <f t="shared" si="92"/>
        <v>5892</v>
      </c>
      <c r="B5900" s="17"/>
      <c r="C5900" s="17"/>
      <c r="D5900"/>
      <c r="E5900"/>
      <c r="F5900"/>
      <c r="G5900"/>
      <c r="H5900"/>
      <c r="I5900"/>
      <c r="J5900"/>
      <c r="K5900"/>
      <c r="L5900"/>
      <c r="M5900"/>
      <c r="N5900"/>
    </row>
    <row r="5901" spans="1:14" x14ac:dyDescent="0.3">
      <c r="A5901" s="86">
        <f t="shared" si="92"/>
        <v>5893</v>
      </c>
      <c r="B5901" s="17"/>
      <c r="C5901" s="17"/>
      <c r="D5901"/>
      <c r="E5901"/>
      <c r="F5901"/>
      <c r="G5901"/>
      <c r="H5901"/>
      <c r="I5901"/>
      <c r="J5901"/>
      <c r="K5901"/>
      <c r="L5901"/>
      <c r="M5901"/>
      <c r="N5901"/>
    </row>
    <row r="5902" spans="1:14" x14ac:dyDescent="0.3">
      <c r="A5902" s="86">
        <f t="shared" si="92"/>
        <v>5894</v>
      </c>
      <c r="B5902" s="17"/>
      <c r="C5902" s="17"/>
      <c r="D5902"/>
      <c r="E5902"/>
      <c r="F5902"/>
      <c r="G5902"/>
      <c r="H5902"/>
      <c r="I5902"/>
      <c r="J5902"/>
      <c r="K5902"/>
      <c r="L5902"/>
      <c r="M5902"/>
      <c r="N5902"/>
    </row>
    <row r="5903" spans="1:14" x14ac:dyDescent="0.3">
      <c r="A5903" s="86">
        <f t="shared" si="92"/>
        <v>5895</v>
      </c>
      <c r="B5903" s="17"/>
      <c r="C5903" s="17"/>
      <c r="D5903"/>
      <c r="E5903"/>
      <c r="F5903"/>
      <c r="G5903"/>
      <c r="H5903"/>
      <c r="I5903"/>
      <c r="J5903"/>
      <c r="K5903"/>
      <c r="L5903"/>
      <c r="M5903"/>
      <c r="N5903"/>
    </row>
    <row r="5904" spans="1:14" x14ac:dyDescent="0.3">
      <c r="A5904" s="86">
        <f t="shared" si="92"/>
        <v>5896</v>
      </c>
      <c r="B5904" s="17"/>
      <c r="C5904" s="17"/>
      <c r="D5904"/>
      <c r="E5904"/>
      <c r="F5904"/>
      <c r="G5904"/>
      <c r="H5904"/>
      <c r="I5904"/>
      <c r="J5904"/>
      <c r="K5904"/>
      <c r="L5904"/>
      <c r="M5904"/>
      <c r="N5904"/>
    </row>
    <row r="5905" spans="1:14" x14ac:dyDescent="0.3">
      <c r="A5905" s="86">
        <f t="shared" si="92"/>
        <v>5897</v>
      </c>
      <c r="B5905" s="17"/>
      <c r="C5905" s="17"/>
      <c r="D5905"/>
      <c r="E5905"/>
      <c r="F5905"/>
      <c r="G5905"/>
      <c r="H5905"/>
      <c r="I5905"/>
      <c r="J5905"/>
      <c r="K5905"/>
      <c r="L5905"/>
      <c r="M5905"/>
      <c r="N5905"/>
    </row>
    <row r="5906" spans="1:14" x14ac:dyDescent="0.3">
      <c r="A5906" s="86">
        <f t="shared" si="92"/>
        <v>5898</v>
      </c>
      <c r="B5906" s="17"/>
      <c r="C5906" s="17"/>
      <c r="D5906"/>
      <c r="E5906"/>
      <c r="F5906"/>
      <c r="G5906"/>
      <c r="H5906"/>
      <c r="I5906"/>
      <c r="J5906"/>
      <c r="K5906"/>
      <c r="L5906"/>
      <c r="M5906"/>
      <c r="N5906"/>
    </row>
    <row r="5907" spans="1:14" x14ac:dyDescent="0.3">
      <c r="A5907" s="86">
        <f t="shared" si="92"/>
        <v>5899</v>
      </c>
      <c r="B5907" s="17"/>
      <c r="C5907" s="17"/>
      <c r="D5907"/>
      <c r="E5907"/>
      <c r="F5907"/>
      <c r="G5907"/>
      <c r="H5907"/>
      <c r="I5907"/>
      <c r="J5907"/>
      <c r="K5907"/>
      <c r="L5907"/>
      <c r="M5907"/>
      <c r="N5907"/>
    </row>
    <row r="5908" spans="1:14" x14ac:dyDescent="0.3">
      <c r="A5908" s="86">
        <f t="shared" si="92"/>
        <v>5900</v>
      </c>
      <c r="B5908" s="17"/>
      <c r="C5908" s="17"/>
      <c r="D5908"/>
      <c r="E5908"/>
      <c r="F5908"/>
      <c r="G5908"/>
      <c r="H5908"/>
      <c r="I5908"/>
      <c r="J5908"/>
      <c r="K5908"/>
      <c r="L5908"/>
      <c r="M5908"/>
      <c r="N5908"/>
    </row>
    <row r="5909" spans="1:14" x14ac:dyDescent="0.3">
      <c r="A5909" s="86">
        <f t="shared" si="92"/>
        <v>5901</v>
      </c>
      <c r="B5909" s="17"/>
      <c r="C5909" s="17"/>
      <c r="D5909"/>
      <c r="E5909"/>
      <c r="F5909"/>
      <c r="G5909"/>
      <c r="H5909"/>
      <c r="I5909"/>
      <c r="J5909"/>
      <c r="K5909"/>
      <c r="L5909"/>
      <c r="M5909"/>
      <c r="N5909"/>
    </row>
    <row r="5910" spans="1:14" x14ac:dyDescent="0.3">
      <c r="A5910" s="86">
        <f t="shared" si="92"/>
        <v>5902</v>
      </c>
      <c r="B5910" s="17"/>
      <c r="C5910" s="17"/>
      <c r="D5910"/>
      <c r="E5910"/>
      <c r="F5910"/>
      <c r="G5910"/>
      <c r="H5910"/>
      <c r="I5910"/>
      <c r="J5910"/>
      <c r="K5910"/>
      <c r="L5910"/>
      <c r="M5910"/>
      <c r="N5910"/>
    </row>
    <row r="5911" spans="1:14" x14ac:dyDescent="0.3">
      <c r="A5911" s="86">
        <f t="shared" si="92"/>
        <v>5903</v>
      </c>
      <c r="B5911" s="17"/>
      <c r="C5911" s="17"/>
      <c r="D5911"/>
      <c r="E5911"/>
      <c r="F5911"/>
      <c r="G5911"/>
      <c r="H5911"/>
      <c r="I5911"/>
      <c r="J5911"/>
      <c r="K5911"/>
      <c r="L5911"/>
      <c r="M5911"/>
      <c r="N5911"/>
    </row>
    <row r="5912" spans="1:14" x14ac:dyDescent="0.3">
      <c r="A5912" s="86">
        <f t="shared" si="92"/>
        <v>5904</v>
      </c>
      <c r="B5912" s="17"/>
      <c r="C5912" s="17"/>
      <c r="D5912"/>
      <c r="E5912"/>
      <c r="F5912"/>
      <c r="G5912"/>
      <c r="H5912"/>
      <c r="I5912"/>
      <c r="J5912"/>
      <c r="K5912"/>
      <c r="L5912"/>
      <c r="M5912"/>
      <c r="N5912"/>
    </row>
    <row r="5913" spans="1:14" x14ac:dyDescent="0.3">
      <c r="A5913" s="86">
        <f t="shared" si="92"/>
        <v>5905</v>
      </c>
      <c r="B5913" s="17"/>
      <c r="C5913" s="17"/>
      <c r="D5913"/>
      <c r="E5913"/>
      <c r="F5913"/>
      <c r="G5913"/>
      <c r="H5913"/>
      <c r="I5913"/>
      <c r="J5913"/>
      <c r="K5913"/>
      <c r="L5913"/>
      <c r="M5913"/>
      <c r="N5913"/>
    </row>
    <row r="5914" spans="1:14" x14ac:dyDescent="0.3">
      <c r="A5914" s="86">
        <f t="shared" si="92"/>
        <v>5906</v>
      </c>
      <c r="B5914" s="17"/>
      <c r="C5914" s="17"/>
      <c r="D5914"/>
      <c r="E5914"/>
      <c r="F5914"/>
      <c r="G5914"/>
      <c r="H5914"/>
      <c r="I5914"/>
      <c r="J5914"/>
      <c r="K5914"/>
      <c r="L5914"/>
      <c r="M5914"/>
      <c r="N5914"/>
    </row>
    <row r="5915" spans="1:14" x14ac:dyDescent="0.3">
      <c r="A5915" s="86">
        <f t="shared" si="92"/>
        <v>5907</v>
      </c>
      <c r="B5915" s="17"/>
      <c r="C5915" s="17"/>
      <c r="D5915"/>
      <c r="E5915"/>
      <c r="F5915"/>
      <c r="G5915"/>
      <c r="H5915"/>
      <c r="I5915"/>
      <c r="J5915"/>
      <c r="K5915"/>
      <c r="L5915"/>
      <c r="M5915"/>
      <c r="N5915"/>
    </row>
    <row r="5916" spans="1:14" x14ac:dyDescent="0.3">
      <c r="A5916" s="86">
        <f t="shared" si="92"/>
        <v>5908</v>
      </c>
      <c r="B5916" s="17"/>
      <c r="C5916" s="17"/>
      <c r="D5916"/>
      <c r="E5916"/>
      <c r="F5916"/>
      <c r="G5916"/>
      <c r="H5916"/>
      <c r="I5916"/>
      <c r="J5916"/>
      <c r="K5916"/>
      <c r="L5916"/>
      <c r="M5916"/>
      <c r="N5916"/>
    </row>
    <row r="5917" spans="1:14" x14ac:dyDescent="0.3">
      <c r="A5917" s="86">
        <f t="shared" si="92"/>
        <v>5909</v>
      </c>
      <c r="B5917" s="17"/>
      <c r="C5917" s="17"/>
      <c r="D5917"/>
      <c r="E5917"/>
      <c r="F5917"/>
      <c r="G5917"/>
      <c r="H5917"/>
      <c r="I5917"/>
      <c r="J5917"/>
      <c r="K5917"/>
      <c r="L5917"/>
      <c r="M5917"/>
      <c r="N5917"/>
    </row>
    <row r="5918" spans="1:14" x14ac:dyDescent="0.3">
      <c r="A5918" s="86">
        <f t="shared" si="92"/>
        <v>5910</v>
      </c>
      <c r="B5918" s="17"/>
      <c r="C5918" s="17"/>
      <c r="D5918"/>
      <c r="E5918"/>
      <c r="F5918"/>
      <c r="G5918"/>
      <c r="H5918"/>
      <c r="I5918"/>
      <c r="J5918"/>
      <c r="K5918"/>
      <c r="L5918"/>
      <c r="M5918"/>
      <c r="N5918"/>
    </row>
    <row r="5919" spans="1:14" x14ac:dyDescent="0.3">
      <c r="A5919" s="86">
        <f t="shared" si="92"/>
        <v>5911</v>
      </c>
      <c r="B5919" s="17"/>
      <c r="C5919" s="17"/>
      <c r="D5919"/>
      <c r="E5919"/>
      <c r="F5919"/>
      <c r="G5919"/>
      <c r="H5919"/>
      <c r="I5919"/>
      <c r="J5919"/>
      <c r="K5919"/>
      <c r="L5919"/>
      <c r="M5919"/>
      <c r="N5919"/>
    </row>
    <row r="5920" spans="1:14" x14ac:dyDescent="0.3">
      <c r="A5920" s="86">
        <f t="shared" si="92"/>
        <v>5912</v>
      </c>
      <c r="B5920" s="17"/>
      <c r="C5920" s="17"/>
      <c r="D5920"/>
      <c r="E5920"/>
      <c r="F5920"/>
      <c r="G5920"/>
      <c r="H5920"/>
      <c r="I5920"/>
      <c r="J5920"/>
      <c r="K5920"/>
      <c r="L5920"/>
      <c r="M5920"/>
      <c r="N5920"/>
    </row>
    <row r="5921" spans="1:14" x14ac:dyDescent="0.3">
      <c r="A5921" s="86">
        <f t="shared" si="92"/>
        <v>5913</v>
      </c>
      <c r="B5921" s="17"/>
      <c r="C5921" s="17"/>
      <c r="D5921"/>
      <c r="E5921"/>
      <c r="F5921"/>
      <c r="G5921"/>
      <c r="H5921"/>
      <c r="I5921"/>
      <c r="J5921"/>
      <c r="K5921"/>
      <c r="L5921"/>
      <c r="M5921"/>
      <c r="N5921"/>
    </row>
    <row r="5922" spans="1:14" x14ac:dyDescent="0.3">
      <c r="A5922" s="86">
        <f t="shared" si="92"/>
        <v>5914</v>
      </c>
      <c r="B5922" s="17"/>
      <c r="C5922" s="17"/>
      <c r="D5922"/>
      <c r="E5922"/>
      <c r="F5922"/>
      <c r="G5922"/>
      <c r="H5922"/>
      <c r="I5922"/>
      <c r="J5922"/>
      <c r="K5922"/>
      <c r="L5922"/>
      <c r="M5922"/>
      <c r="N5922"/>
    </row>
    <row r="5923" spans="1:14" x14ac:dyDescent="0.3">
      <c r="A5923" s="86">
        <f t="shared" si="92"/>
        <v>5915</v>
      </c>
      <c r="B5923" s="17"/>
      <c r="C5923" s="17"/>
      <c r="D5923"/>
      <c r="E5923"/>
      <c r="F5923"/>
      <c r="G5923"/>
      <c r="H5923"/>
      <c r="I5923"/>
      <c r="J5923"/>
      <c r="K5923"/>
      <c r="L5923"/>
      <c r="M5923"/>
      <c r="N5923"/>
    </row>
    <row r="5924" spans="1:14" x14ac:dyDescent="0.3">
      <c r="A5924" s="86">
        <f t="shared" si="92"/>
        <v>5916</v>
      </c>
      <c r="B5924" s="17"/>
      <c r="C5924" s="17"/>
      <c r="D5924"/>
      <c r="E5924"/>
      <c r="F5924"/>
      <c r="G5924"/>
      <c r="H5924"/>
      <c r="I5924"/>
      <c r="J5924"/>
      <c r="K5924"/>
      <c r="L5924"/>
      <c r="M5924"/>
      <c r="N5924"/>
    </row>
    <row r="5925" spans="1:14" x14ac:dyDescent="0.3">
      <c r="A5925" s="86">
        <f t="shared" si="92"/>
        <v>5917</v>
      </c>
      <c r="B5925" s="17"/>
      <c r="C5925" s="17"/>
      <c r="D5925"/>
      <c r="E5925"/>
      <c r="F5925"/>
      <c r="G5925"/>
      <c r="H5925"/>
      <c r="I5925"/>
      <c r="J5925"/>
      <c r="K5925"/>
      <c r="L5925"/>
      <c r="M5925"/>
      <c r="N5925"/>
    </row>
    <row r="5926" spans="1:14" x14ac:dyDescent="0.3">
      <c r="A5926" s="86">
        <f t="shared" si="92"/>
        <v>5918</v>
      </c>
      <c r="B5926" s="17"/>
      <c r="C5926" s="17"/>
      <c r="D5926"/>
      <c r="E5926"/>
      <c r="F5926"/>
      <c r="G5926"/>
      <c r="H5926"/>
      <c r="I5926"/>
      <c r="J5926"/>
      <c r="K5926"/>
      <c r="L5926"/>
      <c r="M5926"/>
      <c r="N5926"/>
    </row>
    <row r="5927" spans="1:14" x14ac:dyDescent="0.3">
      <c r="A5927" s="86">
        <f t="shared" si="92"/>
        <v>5919</v>
      </c>
      <c r="B5927" s="17"/>
      <c r="C5927" s="17"/>
      <c r="D5927"/>
      <c r="E5927"/>
      <c r="F5927"/>
      <c r="G5927"/>
      <c r="H5927"/>
      <c r="I5927"/>
      <c r="J5927"/>
      <c r="K5927"/>
      <c r="L5927"/>
      <c r="M5927"/>
      <c r="N5927"/>
    </row>
    <row r="5928" spans="1:14" x14ac:dyDescent="0.3">
      <c r="A5928" s="86">
        <f t="shared" si="92"/>
        <v>5920</v>
      </c>
      <c r="B5928" s="17"/>
      <c r="C5928" s="17"/>
      <c r="D5928"/>
      <c r="E5928"/>
      <c r="F5928"/>
      <c r="G5928"/>
      <c r="H5928"/>
      <c r="I5928"/>
      <c r="J5928"/>
      <c r="K5928"/>
      <c r="L5928"/>
      <c r="M5928"/>
      <c r="N5928"/>
    </row>
    <row r="5929" spans="1:14" x14ac:dyDescent="0.3">
      <c r="A5929" s="86">
        <f t="shared" si="92"/>
        <v>5921</v>
      </c>
      <c r="B5929" s="17"/>
      <c r="C5929" s="17"/>
      <c r="D5929"/>
      <c r="E5929"/>
      <c r="F5929"/>
      <c r="G5929"/>
      <c r="H5929"/>
      <c r="I5929"/>
      <c r="J5929"/>
      <c r="K5929"/>
      <c r="L5929"/>
      <c r="M5929"/>
      <c r="N5929"/>
    </row>
    <row r="5930" spans="1:14" x14ac:dyDescent="0.3">
      <c r="A5930" s="86">
        <f t="shared" si="92"/>
        <v>5922</v>
      </c>
      <c r="B5930" s="17"/>
      <c r="C5930" s="17"/>
      <c r="D5930"/>
      <c r="E5930"/>
      <c r="F5930"/>
      <c r="G5930"/>
      <c r="H5930"/>
      <c r="I5930"/>
      <c r="J5930"/>
      <c r="K5930"/>
      <c r="L5930"/>
      <c r="M5930"/>
      <c r="N5930"/>
    </row>
    <row r="5931" spans="1:14" x14ac:dyDescent="0.3">
      <c r="A5931" s="86">
        <f t="shared" si="92"/>
        <v>5923</v>
      </c>
      <c r="B5931" s="17"/>
      <c r="C5931" s="17"/>
      <c r="D5931"/>
      <c r="E5931"/>
      <c r="F5931"/>
      <c r="G5931"/>
      <c r="H5931"/>
      <c r="I5931"/>
      <c r="J5931"/>
      <c r="K5931"/>
      <c r="L5931"/>
      <c r="M5931"/>
      <c r="N5931"/>
    </row>
    <row r="5932" spans="1:14" x14ac:dyDescent="0.3">
      <c r="A5932" s="86">
        <f t="shared" si="92"/>
        <v>5924</v>
      </c>
      <c r="B5932" s="17"/>
      <c r="C5932" s="17"/>
      <c r="D5932"/>
      <c r="E5932"/>
      <c r="F5932"/>
      <c r="G5932"/>
      <c r="H5932"/>
      <c r="I5932"/>
      <c r="J5932"/>
      <c r="K5932"/>
      <c r="L5932"/>
      <c r="M5932"/>
      <c r="N5932"/>
    </row>
    <row r="5933" spans="1:14" x14ac:dyDescent="0.3">
      <c r="A5933" s="86">
        <f t="shared" si="92"/>
        <v>5925</v>
      </c>
      <c r="B5933" s="17"/>
      <c r="C5933" s="17"/>
      <c r="D5933"/>
      <c r="E5933"/>
      <c r="F5933"/>
      <c r="G5933"/>
      <c r="H5933"/>
      <c r="I5933"/>
      <c r="J5933"/>
      <c r="K5933"/>
      <c r="L5933"/>
      <c r="M5933"/>
      <c r="N5933"/>
    </row>
    <row r="5934" spans="1:14" x14ac:dyDescent="0.3">
      <c r="A5934" s="86">
        <f t="shared" si="92"/>
        <v>5926</v>
      </c>
      <c r="B5934" s="17"/>
      <c r="C5934" s="17"/>
      <c r="D5934"/>
      <c r="E5934"/>
      <c r="F5934"/>
      <c r="G5934"/>
      <c r="H5934"/>
      <c r="I5934"/>
      <c r="J5934"/>
      <c r="K5934"/>
      <c r="L5934"/>
      <c r="M5934"/>
      <c r="N5934"/>
    </row>
    <row r="5935" spans="1:14" x14ac:dyDescent="0.3">
      <c r="A5935" s="86">
        <f t="shared" si="92"/>
        <v>5927</v>
      </c>
      <c r="B5935" s="17"/>
      <c r="C5935" s="17"/>
      <c r="D5935"/>
      <c r="E5935"/>
      <c r="F5935"/>
      <c r="G5935"/>
      <c r="H5935"/>
      <c r="I5935"/>
      <c r="J5935"/>
      <c r="K5935"/>
      <c r="L5935"/>
      <c r="M5935"/>
      <c r="N5935"/>
    </row>
    <row r="5936" spans="1:14" x14ac:dyDescent="0.3">
      <c r="A5936" s="86">
        <f t="shared" si="92"/>
        <v>5928</v>
      </c>
      <c r="B5936" s="17"/>
      <c r="C5936" s="17"/>
      <c r="D5936"/>
      <c r="E5936"/>
      <c r="F5936"/>
      <c r="G5936"/>
      <c r="H5936"/>
      <c r="I5936"/>
      <c r="J5936"/>
      <c r="K5936"/>
      <c r="L5936"/>
      <c r="M5936"/>
      <c r="N5936"/>
    </row>
    <row r="5937" spans="1:14" x14ac:dyDescent="0.3">
      <c r="A5937" s="86">
        <f t="shared" si="92"/>
        <v>5929</v>
      </c>
      <c r="B5937" s="17"/>
      <c r="C5937" s="17"/>
      <c r="D5937"/>
      <c r="E5937"/>
      <c r="F5937"/>
      <c r="G5937"/>
      <c r="H5937"/>
      <c r="I5937"/>
      <c r="J5937"/>
      <c r="K5937"/>
      <c r="L5937"/>
      <c r="M5937"/>
      <c r="N5937"/>
    </row>
    <row r="5938" spans="1:14" x14ac:dyDescent="0.3">
      <c r="A5938" s="86">
        <f t="shared" si="92"/>
        <v>5930</v>
      </c>
      <c r="B5938" s="17"/>
      <c r="C5938" s="17"/>
      <c r="D5938"/>
      <c r="E5938"/>
      <c r="F5938"/>
      <c r="G5938"/>
      <c r="H5938"/>
      <c r="I5938"/>
      <c r="J5938"/>
      <c r="K5938"/>
      <c r="L5938"/>
      <c r="M5938"/>
      <c r="N5938"/>
    </row>
    <row r="5939" spans="1:14" x14ac:dyDescent="0.3">
      <c r="A5939" s="86">
        <f t="shared" si="92"/>
        <v>5931</v>
      </c>
      <c r="B5939" s="17"/>
      <c r="C5939" s="17"/>
      <c r="D5939"/>
      <c r="E5939"/>
      <c r="F5939"/>
      <c r="G5939"/>
      <c r="H5939"/>
      <c r="I5939"/>
      <c r="J5939"/>
      <c r="K5939"/>
      <c r="L5939"/>
      <c r="M5939"/>
      <c r="N5939"/>
    </row>
    <row r="5940" spans="1:14" x14ac:dyDescent="0.3">
      <c r="A5940" s="86">
        <f t="shared" si="92"/>
        <v>5932</v>
      </c>
      <c r="B5940" s="17"/>
      <c r="C5940" s="17"/>
      <c r="D5940"/>
      <c r="E5940"/>
      <c r="F5940"/>
      <c r="G5940"/>
      <c r="H5940"/>
      <c r="I5940"/>
      <c r="J5940"/>
      <c r="K5940"/>
      <c r="L5940"/>
      <c r="M5940"/>
      <c r="N5940"/>
    </row>
    <row r="5941" spans="1:14" x14ac:dyDescent="0.3">
      <c r="A5941" s="86">
        <f t="shared" si="92"/>
        <v>5933</v>
      </c>
      <c r="B5941" s="17"/>
      <c r="C5941" s="17"/>
      <c r="D5941"/>
      <c r="E5941"/>
      <c r="F5941"/>
      <c r="G5941"/>
      <c r="H5941"/>
      <c r="I5941"/>
      <c r="J5941"/>
      <c r="K5941"/>
      <c r="L5941"/>
      <c r="M5941"/>
      <c r="N5941"/>
    </row>
    <row r="5942" spans="1:14" x14ac:dyDescent="0.3">
      <c r="A5942" s="86">
        <f t="shared" si="92"/>
        <v>5934</v>
      </c>
      <c r="B5942" s="17"/>
      <c r="C5942" s="17"/>
      <c r="D5942"/>
      <c r="E5942"/>
      <c r="F5942"/>
      <c r="G5942"/>
      <c r="H5942"/>
      <c r="I5942"/>
      <c r="J5942"/>
      <c r="K5942"/>
      <c r="L5942"/>
      <c r="M5942"/>
      <c r="N5942"/>
    </row>
    <row r="5943" spans="1:14" x14ac:dyDescent="0.3">
      <c r="A5943" s="86">
        <f t="shared" si="92"/>
        <v>5935</v>
      </c>
      <c r="B5943" s="17"/>
      <c r="C5943" s="17"/>
      <c r="D5943"/>
      <c r="E5943"/>
      <c r="F5943"/>
      <c r="G5943"/>
      <c r="H5943"/>
      <c r="I5943"/>
      <c r="J5943"/>
      <c r="K5943"/>
      <c r="L5943"/>
      <c r="M5943"/>
      <c r="N5943"/>
    </row>
    <row r="5944" spans="1:14" x14ac:dyDescent="0.3">
      <c r="A5944" s="86">
        <f t="shared" si="92"/>
        <v>5936</v>
      </c>
      <c r="B5944" s="17"/>
      <c r="C5944" s="17"/>
      <c r="D5944"/>
      <c r="E5944"/>
      <c r="F5944"/>
      <c r="G5944"/>
      <c r="H5944"/>
      <c r="I5944"/>
      <c r="J5944"/>
      <c r="K5944"/>
      <c r="L5944"/>
      <c r="M5944"/>
      <c r="N5944"/>
    </row>
    <row r="5945" spans="1:14" x14ac:dyDescent="0.3">
      <c r="A5945" s="86">
        <f t="shared" si="92"/>
        <v>5937</v>
      </c>
      <c r="B5945" s="17"/>
      <c r="C5945" s="17"/>
      <c r="D5945"/>
      <c r="E5945"/>
      <c r="F5945"/>
      <c r="G5945"/>
      <c r="H5945"/>
      <c r="I5945"/>
      <c r="J5945"/>
      <c r="K5945"/>
      <c r="L5945"/>
      <c r="M5945"/>
      <c r="N5945"/>
    </row>
    <row r="5946" spans="1:14" x14ac:dyDescent="0.3">
      <c r="A5946" s="86">
        <f t="shared" si="92"/>
        <v>5938</v>
      </c>
      <c r="B5946" s="17"/>
      <c r="C5946" s="17"/>
      <c r="D5946"/>
      <c r="E5946"/>
      <c r="F5946"/>
      <c r="G5946"/>
      <c r="H5946"/>
      <c r="I5946"/>
      <c r="J5946"/>
      <c r="K5946"/>
      <c r="L5946"/>
      <c r="M5946"/>
      <c r="N5946"/>
    </row>
    <row r="5947" spans="1:14" x14ac:dyDescent="0.3">
      <c r="A5947" s="86">
        <f t="shared" si="92"/>
        <v>5939</v>
      </c>
      <c r="B5947" s="17"/>
      <c r="C5947" s="17"/>
      <c r="D5947"/>
      <c r="E5947"/>
      <c r="F5947"/>
      <c r="G5947"/>
      <c r="H5947"/>
      <c r="I5947"/>
      <c r="J5947"/>
      <c r="K5947"/>
      <c r="L5947"/>
      <c r="M5947"/>
      <c r="N5947"/>
    </row>
    <row r="5948" spans="1:14" x14ac:dyDescent="0.3">
      <c r="A5948" s="86">
        <f t="shared" si="92"/>
        <v>5940</v>
      </c>
      <c r="B5948" s="17"/>
      <c r="C5948" s="17"/>
      <c r="D5948"/>
      <c r="E5948"/>
      <c r="F5948"/>
      <c r="G5948"/>
      <c r="H5948"/>
      <c r="I5948"/>
      <c r="J5948"/>
      <c r="K5948"/>
      <c r="L5948"/>
      <c r="M5948"/>
      <c r="N5948"/>
    </row>
    <row r="5949" spans="1:14" x14ac:dyDescent="0.3">
      <c r="A5949" s="86">
        <f t="shared" si="92"/>
        <v>5941</v>
      </c>
      <c r="B5949" s="17"/>
      <c r="C5949" s="17"/>
      <c r="D5949"/>
      <c r="E5949"/>
      <c r="F5949"/>
      <c r="G5949"/>
      <c r="H5949"/>
      <c r="I5949"/>
      <c r="J5949"/>
      <c r="K5949"/>
      <c r="L5949"/>
      <c r="M5949"/>
      <c r="N5949"/>
    </row>
    <row r="5950" spans="1:14" x14ac:dyDescent="0.3">
      <c r="A5950" s="86">
        <f t="shared" si="92"/>
        <v>5942</v>
      </c>
      <c r="B5950" s="17"/>
      <c r="C5950" s="17"/>
      <c r="D5950"/>
      <c r="E5950"/>
      <c r="F5950"/>
      <c r="G5950"/>
      <c r="H5950"/>
      <c r="I5950"/>
      <c r="J5950"/>
      <c r="K5950"/>
      <c r="L5950"/>
      <c r="M5950"/>
      <c r="N5950"/>
    </row>
    <row r="5951" spans="1:14" x14ac:dyDescent="0.3">
      <c r="A5951" s="86">
        <f t="shared" si="92"/>
        <v>5943</v>
      </c>
      <c r="B5951" s="17"/>
      <c r="C5951" s="17"/>
      <c r="D5951"/>
      <c r="E5951"/>
      <c r="F5951"/>
      <c r="G5951"/>
      <c r="H5951"/>
      <c r="I5951"/>
      <c r="J5951"/>
      <c r="K5951"/>
      <c r="L5951"/>
      <c r="M5951"/>
      <c r="N5951"/>
    </row>
    <row r="5952" spans="1:14" x14ac:dyDescent="0.3">
      <c r="A5952" s="86">
        <f t="shared" si="92"/>
        <v>5944</v>
      </c>
      <c r="B5952" s="17"/>
      <c r="C5952" s="17"/>
      <c r="D5952"/>
      <c r="E5952"/>
      <c r="F5952"/>
      <c r="G5952"/>
      <c r="H5952"/>
      <c r="I5952"/>
      <c r="J5952"/>
      <c r="K5952"/>
      <c r="L5952"/>
      <c r="M5952"/>
      <c r="N5952"/>
    </row>
    <row r="5953" spans="1:14" x14ac:dyDescent="0.3">
      <c r="A5953" s="86">
        <f t="shared" si="92"/>
        <v>5945</v>
      </c>
      <c r="B5953" s="17"/>
      <c r="C5953" s="17"/>
      <c r="D5953"/>
      <c r="E5953"/>
      <c r="F5953"/>
      <c r="G5953"/>
      <c r="H5953"/>
      <c r="I5953"/>
      <c r="J5953"/>
      <c r="K5953"/>
      <c r="L5953"/>
      <c r="M5953"/>
      <c r="N5953"/>
    </row>
    <row r="5954" spans="1:14" x14ac:dyDescent="0.3">
      <c r="A5954" s="86">
        <f t="shared" si="92"/>
        <v>5946</v>
      </c>
      <c r="B5954" s="17"/>
      <c r="C5954" s="17"/>
      <c r="D5954"/>
      <c r="E5954"/>
      <c r="F5954"/>
      <c r="G5954"/>
      <c r="H5954"/>
      <c r="I5954"/>
      <c r="J5954"/>
      <c r="K5954"/>
      <c r="L5954"/>
      <c r="M5954"/>
      <c r="N5954"/>
    </row>
    <row r="5955" spans="1:14" x14ac:dyDescent="0.3">
      <c r="A5955" s="86">
        <f t="shared" si="92"/>
        <v>5947</v>
      </c>
      <c r="B5955" s="17"/>
      <c r="C5955" s="17"/>
      <c r="D5955"/>
      <c r="E5955"/>
      <c r="F5955"/>
      <c r="G5955"/>
      <c r="H5955"/>
      <c r="I5955"/>
      <c r="J5955"/>
      <c r="K5955"/>
      <c r="L5955"/>
      <c r="M5955"/>
      <c r="N5955"/>
    </row>
    <row r="5956" spans="1:14" x14ac:dyDescent="0.3">
      <c r="A5956" s="86">
        <f t="shared" si="92"/>
        <v>5948</v>
      </c>
      <c r="B5956" s="17"/>
      <c r="C5956" s="17"/>
      <c r="D5956"/>
      <c r="E5956"/>
      <c r="F5956"/>
      <c r="G5956"/>
      <c r="H5956"/>
      <c r="I5956"/>
      <c r="J5956"/>
      <c r="K5956"/>
      <c r="L5956"/>
      <c r="M5956"/>
      <c r="N5956"/>
    </row>
    <row r="5957" spans="1:14" x14ac:dyDescent="0.3">
      <c r="A5957" s="86">
        <f t="shared" si="92"/>
        <v>5949</v>
      </c>
      <c r="B5957" s="17"/>
      <c r="C5957" s="17"/>
      <c r="D5957"/>
      <c r="E5957"/>
      <c r="F5957"/>
      <c r="G5957"/>
      <c r="H5957"/>
      <c r="I5957"/>
      <c r="J5957"/>
      <c r="K5957"/>
      <c r="L5957"/>
      <c r="M5957"/>
      <c r="N5957"/>
    </row>
    <row r="5958" spans="1:14" x14ac:dyDescent="0.3">
      <c r="A5958" s="86">
        <f t="shared" si="92"/>
        <v>5950</v>
      </c>
      <c r="B5958" s="17"/>
      <c r="C5958" s="17"/>
      <c r="D5958"/>
      <c r="E5958"/>
      <c r="F5958"/>
      <c r="G5958"/>
      <c r="H5958"/>
      <c r="I5958"/>
      <c r="J5958"/>
      <c r="K5958"/>
      <c r="L5958"/>
      <c r="M5958"/>
      <c r="N5958"/>
    </row>
    <row r="5959" spans="1:14" x14ac:dyDescent="0.3">
      <c r="A5959" s="86">
        <f t="shared" si="92"/>
        <v>5951</v>
      </c>
      <c r="B5959" s="17"/>
      <c r="C5959" s="17"/>
      <c r="D5959"/>
      <c r="E5959"/>
      <c r="F5959"/>
      <c r="G5959"/>
      <c r="H5959"/>
      <c r="I5959"/>
      <c r="J5959"/>
      <c r="K5959"/>
      <c r="L5959"/>
      <c r="M5959"/>
      <c r="N5959"/>
    </row>
    <row r="5960" spans="1:14" x14ac:dyDescent="0.3">
      <c r="A5960" s="86">
        <f t="shared" si="92"/>
        <v>5952</v>
      </c>
      <c r="B5960" s="17"/>
      <c r="C5960" s="17"/>
      <c r="D5960"/>
      <c r="E5960"/>
      <c r="F5960"/>
      <c r="G5960"/>
      <c r="H5960"/>
      <c r="I5960"/>
      <c r="J5960"/>
      <c r="K5960"/>
      <c r="L5960"/>
      <c r="M5960"/>
      <c r="N5960"/>
    </row>
    <row r="5961" spans="1:14" x14ac:dyDescent="0.3">
      <c r="A5961" s="86">
        <f t="shared" si="92"/>
        <v>5953</v>
      </c>
      <c r="B5961" s="17"/>
      <c r="C5961" s="17"/>
      <c r="D5961"/>
      <c r="E5961"/>
      <c r="F5961"/>
      <c r="G5961"/>
      <c r="H5961"/>
      <c r="I5961"/>
      <c r="J5961"/>
      <c r="K5961"/>
      <c r="L5961"/>
      <c r="M5961"/>
      <c r="N5961"/>
    </row>
    <row r="5962" spans="1:14" x14ac:dyDescent="0.3">
      <c r="A5962" s="86">
        <f t="shared" si="92"/>
        <v>5954</v>
      </c>
      <c r="B5962" s="17"/>
      <c r="C5962" s="17"/>
      <c r="D5962"/>
      <c r="E5962"/>
      <c r="F5962"/>
      <c r="G5962"/>
      <c r="H5962"/>
      <c r="I5962"/>
      <c r="J5962"/>
      <c r="K5962"/>
      <c r="L5962"/>
      <c r="M5962"/>
      <c r="N5962"/>
    </row>
    <row r="5963" spans="1:14" x14ac:dyDescent="0.3">
      <c r="A5963" s="86">
        <f t="shared" ref="A5963:A6026" si="93">A5962+1</f>
        <v>5955</v>
      </c>
      <c r="B5963" s="17"/>
      <c r="C5963" s="17"/>
      <c r="D5963"/>
      <c r="E5963"/>
      <c r="F5963"/>
      <c r="G5963"/>
      <c r="H5963"/>
      <c r="I5963"/>
      <c r="J5963"/>
      <c r="K5963"/>
      <c r="L5963"/>
      <c r="M5963"/>
      <c r="N5963"/>
    </row>
    <row r="5964" spans="1:14" x14ac:dyDescent="0.3">
      <c r="A5964" s="86">
        <f t="shared" si="93"/>
        <v>5956</v>
      </c>
      <c r="B5964" s="17"/>
      <c r="C5964" s="17"/>
      <c r="D5964"/>
      <c r="E5964"/>
      <c r="F5964"/>
      <c r="G5964"/>
      <c r="H5964"/>
      <c r="I5964"/>
      <c r="J5964"/>
      <c r="K5964"/>
      <c r="L5964"/>
      <c r="M5964"/>
      <c r="N5964"/>
    </row>
    <row r="5965" spans="1:14" x14ac:dyDescent="0.3">
      <c r="A5965" s="86">
        <f t="shared" si="93"/>
        <v>5957</v>
      </c>
      <c r="B5965" s="17"/>
      <c r="C5965" s="17"/>
      <c r="D5965"/>
      <c r="E5965"/>
      <c r="F5965"/>
      <c r="G5965"/>
      <c r="H5965"/>
      <c r="I5965"/>
      <c r="J5965"/>
      <c r="K5965"/>
      <c r="L5965"/>
      <c r="M5965"/>
      <c r="N5965"/>
    </row>
    <row r="5966" spans="1:14" x14ac:dyDescent="0.3">
      <c r="A5966" s="86">
        <f t="shared" si="93"/>
        <v>5958</v>
      </c>
      <c r="B5966" s="17"/>
      <c r="C5966" s="17"/>
      <c r="D5966"/>
      <c r="E5966"/>
      <c r="F5966"/>
      <c r="G5966"/>
      <c r="H5966"/>
      <c r="I5966"/>
      <c r="J5966"/>
      <c r="K5966"/>
      <c r="L5966"/>
      <c r="M5966"/>
      <c r="N5966"/>
    </row>
    <row r="5967" spans="1:14" x14ac:dyDescent="0.3">
      <c r="A5967" s="86">
        <f t="shared" si="93"/>
        <v>5959</v>
      </c>
      <c r="B5967" s="17"/>
      <c r="C5967" s="17"/>
      <c r="D5967"/>
      <c r="E5967"/>
      <c r="F5967"/>
      <c r="G5967"/>
      <c r="H5967"/>
      <c r="I5967"/>
      <c r="J5967"/>
      <c r="K5967"/>
      <c r="L5967"/>
      <c r="M5967"/>
      <c r="N5967"/>
    </row>
    <row r="5968" spans="1:14" x14ac:dyDescent="0.3">
      <c r="A5968" s="86">
        <f t="shared" si="93"/>
        <v>5960</v>
      </c>
      <c r="B5968" s="17"/>
      <c r="C5968" s="17"/>
      <c r="D5968"/>
      <c r="E5968"/>
      <c r="F5968"/>
      <c r="G5968"/>
      <c r="H5968"/>
      <c r="I5968"/>
      <c r="J5968"/>
      <c r="K5968"/>
      <c r="L5968"/>
      <c r="M5968"/>
      <c r="N5968"/>
    </row>
    <row r="5969" spans="1:14" x14ac:dyDescent="0.3">
      <c r="A5969" s="86">
        <f t="shared" si="93"/>
        <v>5961</v>
      </c>
      <c r="B5969" s="17"/>
      <c r="C5969" s="17"/>
      <c r="D5969"/>
      <c r="E5969"/>
      <c r="F5969"/>
      <c r="G5969"/>
      <c r="H5969"/>
      <c r="I5969"/>
      <c r="J5969"/>
      <c r="K5969"/>
      <c r="L5969"/>
      <c r="M5969"/>
      <c r="N5969"/>
    </row>
    <row r="5970" spans="1:14" x14ac:dyDescent="0.3">
      <c r="A5970" s="86">
        <f t="shared" si="93"/>
        <v>5962</v>
      </c>
      <c r="B5970" s="17"/>
      <c r="C5970" s="17"/>
      <c r="D5970"/>
      <c r="E5970"/>
      <c r="F5970"/>
      <c r="G5970"/>
      <c r="H5970"/>
      <c r="I5970"/>
      <c r="J5970"/>
      <c r="K5970"/>
      <c r="L5970"/>
      <c r="M5970"/>
      <c r="N5970"/>
    </row>
    <row r="5971" spans="1:14" x14ac:dyDescent="0.3">
      <c r="A5971" s="86">
        <f t="shared" si="93"/>
        <v>5963</v>
      </c>
      <c r="B5971" s="17"/>
      <c r="C5971" s="17"/>
      <c r="D5971"/>
      <c r="E5971"/>
      <c r="F5971"/>
      <c r="G5971"/>
      <c r="H5971"/>
      <c r="I5971"/>
      <c r="J5971"/>
      <c r="K5971"/>
      <c r="L5971"/>
      <c r="M5971"/>
      <c r="N5971"/>
    </row>
    <row r="5972" spans="1:14" x14ac:dyDescent="0.3">
      <c r="A5972" s="86">
        <f t="shared" si="93"/>
        <v>5964</v>
      </c>
      <c r="B5972" s="17"/>
      <c r="C5972" s="17"/>
      <c r="D5972"/>
      <c r="E5972"/>
      <c r="F5972"/>
      <c r="G5972"/>
      <c r="H5972"/>
      <c r="I5972"/>
      <c r="J5972"/>
      <c r="K5972"/>
      <c r="L5972"/>
      <c r="M5972"/>
      <c r="N5972"/>
    </row>
    <row r="5973" spans="1:14" x14ac:dyDescent="0.3">
      <c r="A5973" s="86">
        <f t="shared" si="93"/>
        <v>5965</v>
      </c>
      <c r="B5973" s="17"/>
      <c r="C5973" s="17"/>
      <c r="D5973"/>
      <c r="E5973"/>
      <c r="F5973"/>
      <c r="G5973"/>
      <c r="H5973"/>
      <c r="I5973"/>
      <c r="J5973"/>
      <c r="K5973"/>
      <c r="L5973"/>
      <c r="M5973"/>
      <c r="N5973"/>
    </row>
    <row r="5974" spans="1:14" x14ac:dyDescent="0.3">
      <c r="A5974" s="86">
        <f t="shared" si="93"/>
        <v>5966</v>
      </c>
      <c r="B5974" s="17"/>
      <c r="C5974" s="17"/>
      <c r="D5974"/>
      <c r="E5974"/>
      <c r="F5974"/>
      <c r="G5974"/>
      <c r="H5974"/>
      <c r="I5974"/>
      <c r="J5974"/>
      <c r="K5974"/>
      <c r="L5974"/>
      <c r="M5974"/>
      <c r="N5974"/>
    </row>
    <row r="5975" spans="1:14" x14ac:dyDescent="0.3">
      <c r="A5975" s="86">
        <f t="shared" si="93"/>
        <v>5967</v>
      </c>
      <c r="B5975" s="17"/>
      <c r="C5975" s="17"/>
      <c r="D5975"/>
      <c r="E5975"/>
      <c r="F5975"/>
      <c r="G5975"/>
      <c r="H5975"/>
      <c r="I5975"/>
      <c r="J5975"/>
      <c r="K5975"/>
      <c r="L5975"/>
      <c r="M5975"/>
      <c r="N5975"/>
    </row>
    <row r="5976" spans="1:14" x14ac:dyDescent="0.3">
      <c r="A5976" s="86">
        <f t="shared" si="93"/>
        <v>5968</v>
      </c>
      <c r="B5976" s="17"/>
      <c r="C5976" s="17"/>
      <c r="D5976"/>
      <c r="E5976"/>
      <c r="F5976"/>
      <c r="G5976"/>
      <c r="H5976"/>
      <c r="I5976"/>
      <c r="J5976"/>
      <c r="K5976"/>
      <c r="L5976"/>
      <c r="M5976"/>
      <c r="N5976"/>
    </row>
    <row r="5977" spans="1:14" x14ac:dyDescent="0.3">
      <c r="A5977" s="86">
        <f t="shared" si="93"/>
        <v>5969</v>
      </c>
      <c r="B5977" s="17"/>
      <c r="C5977" s="17"/>
      <c r="D5977"/>
      <c r="E5977"/>
      <c r="F5977"/>
      <c r="G5977"/>
      <c r="H5977"/>
      <c r="I5977"/>
      <c r="J5977"/>
      <c r="K5977"/>
      <c r="L5977"/>
      <c r="M5977"/>
      <c r="N5977"/>
    </row>
    <row r="5978" spans="1:14" x14ac:dyDescent="0.3">
      <c r="A5978" s="86">
        <f t="shared" si="93"/>
        <v>5970</v>
      </c>
      <c r="B5978" s="17"/>
      <c r="C5978" s="17"/>
      <c r="D5978"/>
      <c r="E5978"/>
      <c r="F5978"/>
      <c r="G5978"/>
      <c r="H5978"/>
      <c r="I5978"/>
      <c r="J5978"/>
      <c r="K5978"/>
      <c r="L5978"/>
      <c r="M5978"/>
      <c r="N5978"/>
    </row>
    <row r="5979" spans="1:14" x14ac:dyDescent="0.3">
      <c r="A5979" s="86">
        <f t="shared" si="93"/>
        <v>5971</v>
      </c>
      <c r="B5979" s="17"/>
      <c r="C5979" s="17"/>
      <c r="D5979"/>
      <c r="E5979"/>
      <c r="F5979"/>
      <c r="G5979"/>
      <c r="H5979"/>
      <c r="I5979"/>
      <c r="J5979"/>
      <c r="K5979"/>
      <c r="L5979"/>
      <c r="M5979"/>
      <c r="N5979"/>
    </row>
    <row r="5980" spans="1:14" x14ac:dyDescent="0.3">
      <c r="A5980" s="86">
        <f t="shared" si="93"/>
        <v>5972</v>
      </c>
      <c r="B5980" s="17"/>
      <c r="C5980" s="17"/>
      <c r="D5980"/>
      <c r="E5980"/>
      <c r="F5980"/>
      <c r="G5980"/>
      <c r="H5980"/>
      <c r="I5980"/>
      <c r="J5980"/>
      <c r="K5980"/>
      <c r="L5980"/>
      <c r="M5980"/>
      <c r="N5980"/>
    </row>
    <row r="5981" spans="1:14" x14ac:dyDescent="0.3">
      <c r="A5981" s="86">
        <f t="shared" si="93"/>
        <v>5973</v>
      </c>
      <c r="B5981" s="17"/>
      <c r="C5981" s="17"/>
      <c r="D5981"/>
      <c r="E5981"/>
      <c r="F5981"/>
      <c r="G5981"/>
      <c r="H5981"/>
      <c r="I5981"/>
      <c r="J5981"/>
      <c r="K5981"/>
      <c r="L5981"/>
      <c r="M5981"/>
      <c r="N5981"/>
    </row>
    <row r="5982" spans="1:14" x14ac:dyDescent="0.3">
      <c r="A5982" s="86">
        <f t="shared" si="93"/>
        <v>5974</v>
      </c>
      <c r="B5982" s="17"/>
      <c r="C5982" s="17"/>
      <c r="D5982"/>
      <c r="E5982"/>
      <c r="F5982"/>
      <c r="G5982"/>
      <c r="H5982"/>
      <c r="I5982"/>
      <c r="J5982"/>
      <c r="K5982"/>
      <c r="L5982"/>
      <c r="M5982"/>
      <c r="N5982"/>
    </row>
    <row r="5983" spans="1:14" x14ac:dyDescent="0.3">
      <c r="A5983" s="86">
        <f t="shared" si="93"/>
        <v>5975</v>
      </c>
      <c r="B5983" s="17"/>
      <c r="C5983" s="17"/>
      <c r="D5983"/>
      <c r="E5983"/>
      <c r="F5983"/>
      <c r="G5983"/>
      <c r="H5983"/>
      <c r="I5983"/>
      <c r="J5983"/>
      <c r="K5983"/>
      <c r="L5983"/>
      <c r="M5983"/>
      <c r="N5983"/>
    </row>
    <row r="5984" spans="1:14" x14ac:dyDescent="0.3">
      <c r="A5984" s="86">
        <f t="shared" si="93"/>
        <v>5976</v>
      </c>
      <c r="B5984" s="17"/>
      <c r="C5984" s="17"/>
      <c r="D5984"/>
      <c r="E5984"/>
      <c r="F5984"/>
      <c r="G5984"/>
      <c r="H5984"/>
      <c r="I5984"/>
      <c r="J5984"/>
      <c r="K5984"/>
      <c r="L5984"/>
      <c r="M5984"/>
      <c r="N5984"/>
    </row>
    <row r="5985" spans="1:14" x14ac:dyDescent="0.3">
      <c r="A5985" s="86">
        <f t="shared" si="93"/>
        <v>5977</v>
      </c>
      <c r="B5985" s="17"/>
      <c r="C5985" s="17"/>
      <c r="D5985"/>
      <c r="E5985"/>
      <c r="F5985"/>
      <c r="G5985"/>
      <c r="H5985"/>
      <c r="I5985"/>
      <c r="J5985"/>
      <c r="K5985"/>
      <c r="L5985"/>
      <c r="M5985"/>
      <c r="N5985"/>
    </row>
    <row r="5986" spans="1:14" x14ac:dyDescent="0.3">
      <c r="A5986" s="86">
        <f t="shared" si="93"/>
        <v>5978</v>
      </c>
      <c r="B5986" s="17"/>
      <c r="C5986" s="17"/>
      <c r="D5986"/>
      <c r="E5986"/>
      <c r="F5986"/>
      <c r="G5986"/>
      <c r="H5986"/>
      <c r="I5986"/>
      <c r="J5986"/>
      <c r="K5986"/>
      <c r="L5986"/>
      <c r="M5986"/>
      <c r="N5986"/>
    </row>
    <row r="5987" spans="1:14" x14ac:dyDescent="0.3">
      <c r="A5987" s="86">
        <f t="shared" si="93"/>
        <v>5979</v>
      </c>
      <c r="B5987" s="17"/>
      <c r="C5987" s="17"/>
      <c r="D5987"/>
      <c r="E5987"/>
      <c r="F5987"/>
      <c r="G5987"/>
      <c r="H5987"/>
      <c r="I5987"/>
      <c r="J5987"/>
      <c r="K5987"/>
      <c r="L5987"/>
      <c r="M5987"/>
      <c r="N5987"/>
    </row>
    <row r="5988" spans="1:14" x14ac:dyDescent="0.3">
      <c r="A5988" s="86">
        <f t="shared" si="93"/>
        <v>5980</v>
      </c>
      <c r="B5988" s="17"/>
      <c r="C5988" s="17"/>
      <c r="D5988"/>
      <c r="E5988"/>
      <c r="F5988"/>
      <c r="G5988"/>
      <c r="H5988"/>
      <c r="I5988"/>
      <c r="J5988"/>
      <c r="K5988"/>
      <c r="L5988"/>
      <c r="M5988"/>
      <c r="N5988"/>
    </row>
    <row r="5989" spans="1:14" x14ac:dyDescent="0.3">
      <c r="A5989" s="86">
        <f t="shared" si="93"/>
        <v>5981</v>
      </c>
      <c r="B5989" s="17"/>
      <c r="C5989" s="17"/>
      <c r="D5989"/>
      <c r="E5989"/>
      <c r="F5989"/>
      <c r="G5989"/>
      <c r="H5989"/>
      <c r="I5989"/>
      <c r="J5989"/>
      <c r="K5989"/>
      <c r="L5989"/>
      <c r="M5989"/>
      <c r="N5989"/>
    </row>
    <row r="5990" spans="1:14" x14ac:dyDescent="0.3">
      <c r="A5990" s="86">
        <f t="shared" si="93"/>
        <v>5982</v>
      </c>
      <c r="B5990" s="17"/>
      <c r="C5990" s="17"/>
      <c r="D5990"/>
      <c r="E5990"/>
      <c r="F5990"/>
      <c r="G5990"/>
      <c r="H5990"/>
      <c r="I5990"/>
      <c r="J5990"/>
      <c r="K5990"/>
      <c r="L5990"/>
      <c r="M5990"/>
      <c r="N5990"/>
    </row>
    <row r="5991" spans="1:14" x14ac:dyDescent="0.3">
      <c r="A5991" s="86">
        <f t="shared" si="93"/>
        <v>5983</v>
      </c>
      <c r="B5991" s="17"/>
      <c r="C5991" s="17"/>
      <c r="D5991"/>
      <c r="E5991"/>
      <c r="F5991"/>
      <c r="G5991"/>
      <c r="H5991"/>
      <c r="I5991"/>
      <c r="J5991"/>
      <c r="K5991"/>
      <c r="L5991"/>
      <c r="M5991"/>
      <c r="N5991"/>
    </row>
    <row r="5992" spans="1:14" x14ac:dyDescent="0.3">
      <c r="A5992" s="86">
        <f t="shared" si="93"/>
        <v>5984</v>
      </c>
      <c r="B5992" s="17"/>
      <c r="C5992" s="17"/>
      <c r="D5992"/>
      <c r="E5992"/>
      <c r="F5992"/>
      <c r="G5992"/>
      <c r="H5992"/>
      <c r="I5992"/>
      <c r="J5992"/>
      <c r="K5992"/>
      <c r="L5992"/>
      <c r="M5992"/>
      <c r="N5992"/>
    </row>
    <row r="5993" spans="1:14" x14ac:dyDescent="0.3">
      <c r="A5993" s="86">
        <f t="shared" si="93"/>
        <v>5985</v>
      </c>
      <c r="B5993" s="17"/>
      <c r="C5993" s="17"/>
      <c r="D5993"/>
      <c r="E5993"/>
      <c r="F5993"/>
      <c r="G5993"/>
      <c r="H5993"/>
      <c r="I5993"/>
      <c r="J5993"/>
      <c r="K5993"/>
      <c r="L5993"/>
      <c r="M5993"/>
      <c r="N5993"/>
    </row>
    <row r="5994" spans="1:14" x14ac:dyDescent="0.3">
      <c r="A5994" s="86">
        <f t="shared" si="93"/>
        <v>5986</v>
      </c>
      <c r="B5994" s="17"/>
      <c r="C5994" s="17"/>
      <c r="D5994"/>
      <c r="E5994"/>
      <c r="F5994"/>
      <c r="G5994"/>
      <c r="H5994"/>
      <c r="I5994"/>
      <c r="J5994"/>
      <c r="K5994"/>
      <c r="L5994"/>
      <c r="M5994"/>
      <c r="N5994"/>
    </row>
    <row r="5995" spans="1:14" x14ac:dyDescent="0.3">
      <c r="A5995" s="86">
        <f t="shared" si="93"/>
        <v>5987</v>
      </c>
      <c r="B5995" s="17"/>
      <c r="C5995" s="17"/>
      <c r="D5995"/>
      <c r="E5995"/>
      <c r="F5995"/>
      <c r="G5995"/>
      <c r="H5995"/>
      <c r="I5995"/>
      <c r="J5995"/>
      <c r="K5995"/>
      <c r="L5995"/>
      <c r="M5995"/>
      <c r="N5995"/>
    </row>
    <row r="5996" spans="1:14" x14ac:dyDescent="0.3">
      <c r="A5996" s="86">
        <f t="shared" si="93"/>
        <v>5988</v>
      </c>
      <c r="B5996" s="17"/>
      <c r="C5996" s="17"/>
      <c r="D5996"/>
      <c r="E5996"/>
      <c r="F5996"/>
      <c r="G5996"/>
      <c r="H5996"/>
      <c r="I5996"/>
      <c r="J5996"/>
      <c r="K5996"/>
      <c r="L5996"/>
      <c r="M5996"/>
      <c r="N5996"/>
    </row>
    <row r="5997" spans="1:14" x14ac:dyDescent="0.3">
      <c r="A5997" s="86">
        <f t="shared" si="93"/>
        <v>5989</v>
      </c>
      <c r="B5997" s="17"/>
      <c r="C5997" s="17"/>
      <c r="D5997"/>
      <c r="E5997"/>
      <c r="F5997"/>
      <c r="G5997"/>
      <c r="H5997"/>
      <c r="I5997"/>
      <c r="J5997"/>
      <c r="K5997"/>
      <c r="L5997"/>
      <c r="M5997"/>
      <c r="N5997"/>
    </row>
    <row r="5998" spans="1:14" x14ac:dyDescent="0.3">
      <c r="A5998" s="86">
        <f t="shared" si="93"/>
        <v>5990</v>
      </c>
      <c r="B5998" s="17"/>
      <c r="C5998" s="17"/>
      <c r="D5998"/>
      <c r="E5998"/>
      <c r="F5998"/>
      <c r="G5998"/>
      <c r="H5998"/>
      <c r="I5998"/>
      <c r="J5998"/>
      <c r="K5998"/>
      <c r="L5998"/>
      <c r="M5998"/>
      <c r="N5998"/>
    </row>
    <row r="5999" spans="1:14" x14ac:dyDescent="0.3">
      <c r="A5999" s="86">
        <f t="shared" si="93"/>
        <v>5991</v>
      </c>
      <c r="B5999" s="17"/>
      <c r="C5999" s="17"/>
      <c r="D5999"/>
      <c r="E5999"/>
      <c r="F5999"/>
      <c r="G5999"/>
      <c r="H5999"/>
      <c r="I5999"/>
      <c r="J5999"/>
      <c r="K5999"/>
      <c r="L5999"/>
      <c r="M5999"/>
      <c r="N5999"/>
    </row>
    <row r="6000" spans="1:14" x14ac:dyDescent="0.3">
      <c r="A6000" s="86">
        <f t="shared" si="93"/>
        <v>5992</v>
      </c>
      <c r="B6000" s="17"/>
      <c r="C6000" s="17"/>
      <c r="D6000"/>
      <c r="E6000"/>
      <c r="F6000"/>
      <c r="G6000"/>
      <c r="H6000"/>
      <c r="I6000"/>
      <c r="J6000"/>
      <c r="K6000"/>
      <c r="L6000"/>
      <c r="M6000"/>
      <c r="N6000"/>
    </row>
    <row r="6001" spans="1:14" x14ac:dyDescent="0.3">
      <c r="A6001" s="86">
        <f t="shared" si="93"/>
        <v>5993</v>
      </c>
      <c r="B6001" s="17"/>
      <c r="C6001" s="17"/>
      <c r="D6001"/>
      <c r="E6001"/>
      <c r="F6001"/>
      <c r="G6001"/>
      <c r="H6001"/>
      <c r="I6001"/>
      <c r="J6001"/>
      <c r="K6001"/>
      <c r="L6001"/>
      <c r="M6001"/>
      <c r="N6001"/>
    </row>
    <row r="6002" spans="1:14" x14ac:dyDescent="0.3">
      <c r="A6002" s="86">
        <f t="shared" si="93"/>
        <v>5994</v>
      </c>
      <c r="B6002" s="17"/>
      <c r="C6002" s="17"/>
      <c r="D6002"/>
      <c r="E6002"/>
      <c r="F6002"/>
      <c r="G6002"/>
      <c r="H6002"/>
      <c r="I6002"/>
      <c r="J6002"/>
      <c r="K6002"/>
      <c r="L6002"/>
      <c r="M6002"/>
      <c r="N6002"/>
    </row>
    <row r="6003" spans="1:14" x14ac:dyDescent="0.3">
      <c r="A6003" s="86">
        <f t="shared" si="93"/>
        <v>5995</v>
      </c>
      <c r="B6003" s="17"/>
      <c r="C6003" s="17"/>
      <c r="D6003"/>
      <c r="E6003"/>
      <c r="F6003"/>
      <c r="G6003"/>
      <c r="H6003"/>
      <c r="I6003"/>
      <c r="J6003"/>
      <c r="K6003"/>
      <c r="L6003"/>
      <c r="M6003"/>
      <c r="N6003"/>
    </row>
    <row r="6004" spans="1:14" x14ac:dyDescent="0.3">
      <c r="A6004" s="86">
        <f t="shared" si="93"/>
        <v>5996</v>
      </c>
      <c r="B6004" s="17"/>
      <c r="C6004" s="17"/>
      <c r="D6004"/>
      <c r="E6004"/>
      <c r="F6004"/>
      <c r="G6004"/>
      <c r="H6004"/>
      <c r="I6004"/>
      <c r="J6004"/>
      <c r="K6004"/>
      <c r="L6004"/>
      <c r="M6004"/>
      <c r="N6004"/>
    </row>
    <row r="6005" spans="1:14" x14ac:dyDescent="0.3">
      <c r="A6005" s="86">
        <f t="shared" si="93"/>
        <v>5997</v>
      </c>
      <c r="B6005" s="17"/>
      <c r="C6005" s="17"/>
      <c r="D6005"/>
      <c r="E6005"/>
      <c r="F6005"/>
      <c r="G6005"/>
      <c r="H6005"/>
      <c r="I6005"/>
      <c r="J6005"/>
      <c r="K6005"/>
      <c r="L6005"/>
      <c r="M6005"/>
      <c r="N6005"/>
    </row>
    <row r="6006" spans="1:14" x14ac:dyDescent="0.3">
      <c r="A6006" s="86">
        <f t="shared" si="93"/>
        <v>5998</v>
      </c>
      <c r="B6006" s="17"/>
      <c r="C6006" s="17"/>
      <c r="D6006"/>
      <c r="E6006"/>
      <c r="F6006"/>
      <c r="G6006"/>
      <c r="H6006"/>
      <c r="I6006"/>
      <c r="J6006"/>
      <c r="K6006"/>
      <c r="L6006"/>
      <c r="M6006"/>
      <c r="N6006"/>
    </row>
    <row r="6007" spans="1:14" x14ac:dyDescent="0.3">
      <c r="A6007" s="86">
        <f t="shared" si="93"/>
        <v>5999</v>
      </c>
      <c r="B6007" s="17"/>
      <c r="C6007" s="17"/>
      <c r="D6007"/>
      <c r="E6007"/>
      <c r="F6007"/>
      <c r="G6007"/>
      <c r="H6007"/>
      <c r="I6007"/>
      <c r="J6007"/>
      <c r="K6007"/>
      <c r="L6007"/>
      <c r="M6007"/>
      <c r="N6007"/>
    </row>
    <row r="6008" spans="1:14" x14ac:dyDescent="0.3">
      <c r="A6008" s="86">
        <f t="shared" si="93"/>
        <v>6000</v>
      </c>
      <c r="B6008" s="17"/>
      <c r="C6008" s="17"/>
      <c r="D6008"/>
      <c r="E6008"/>
      <c r="F6008"/>
      <c r="G6008"/>
      <c r="H6008"/>
      <c r="I6008"/>
      <c r="J6008"/>
      <c r="K6008"/>
      <c r="L6008"/>
      <c r="M6008"/>
      <c r="N6008"/>
    </row>
    <row r="6009" spans="1:14" x14ac:dyDescent="0.3">
      <c r="A6009" s="86">
        <f t="shared" si="93"/>
        <v>6001</v>
      </c>
      <c r="B6009" s="17"/>
      <c r="C6009" s="17"/>
      <c r="D6009"/>
      <c r="E6009"/>
      <c r="F6009"/>
      <c r="G6009"/>
      <c r="H6009"/>
      <c r="I6009"/>
      <c r="J6009"/>
      <c r="K6009"/>
      <c r="L6009"/>
      <c r="M6009"/>
      <c r="N6009"/>
    </row>
    <row r="6010" spans="1:14" x14ac:dyDescent="0.3">
      <c r="A6010" s="86">
        <f t="shared" si="93"/>
        <v>6002</v>
      </c>
      <c r="B6010" s="17"/>
      <c r="C6010" s="17"/>
      <c r="D6010"/>
      <c r="E6010"/>
      <c r="F6010"/>
      <c r="G6010"/>
      <c r="H6010"/>
      <c r="I6010"/>
      <c r="J6010"/>
      <c r="K6010"/>
      <c r="L6010"/>
      <c r="M6010"/>
      <c r="N6010"/>
    </row>
    <row r="6011" spans="1:14" x14ac:dyDescent="0.3">
      <c r="A6011" s="86">
        <f t="shared" si="93"/>
        <v>6003</v>
      </c>
      <c r="B6011" s="17"/>
      <c r="C6011" s="17"/>
      <c r="D6011"/>
      <c r="E6011"/>
      <c r="F6011"/>
      <c r="G6011"/>
      <c r="H6011"/>
      <c r="I6011"/>
      <c r="J6011"/>
      <c r="K6011"/>
      <c r="L6011"/>
      <c r="M6011"/>
      <c r="N6011"/>
    </row>
    <row r="6012" spans="1:14" x14ac:dyDescent="0.3">
      <c r="A6012" s="86">
        <f t="shared" si="93"/>
        <v>6004</v>
      </c>
      <c r="B6012" s="17"/>
      <c r="C6012" s="17"/>
      <c r="D6012"/>
      <c r="E6012"/>
      <c r="F6012"/>
      <c r="G6012"/>
      <c r="H6012"/>
      <c r="I6012"/>
      <c r="J6012"/>
      <c r="K6012"/>
      <c r="L6012"/>
      <c r="M6012"/>
      <c r="N6012"/>
    </row>
    <row r="6013" spans="1:14" x14ac:dyDescent="0.3">
      <c r="A6013" s="86">
        <f t="shared" si="93"/>
        <v>6005</v>
      </c>
      <c r="B6013" s="17"/>
      <c r="C6013" s="17"/>
      <c r="D6013"/>
      <c r="E6013"/>
      <c r="F6013"/>
      <c r="G6013"/>
      <c r="H6013"/>
      <c r="I6013"/>
      <c r="J6013"/>
      <c r="K6013"/>
      <c r="L6013"/>
      <c r="M6013"/>
      <c r="N6013"/>
    </row>
    <row r="6014" spans="1:14" x14ac:dyDescent="0.3">
      <c r="A6014" s="86">
        <f t="shared" si="93"/>
        <v>6006</v>
      </c>
      <c r="B6014" s="17"/>
      <c r="C6014" s="17"/>
      <c r="D6014"/>
      <c r="E6014"/>
      <c r="F6014"/>
      <c r="G6014"/>
      <c r="H6014"/>
      <c r="I6014"/>
      <c r="J6014"/>
      <c r="K6014"/>
      <c r="L6014"/>
      <c r="M6014"/>
      <c r="N6014"/>
    </row>
    <row r="6015" spans="1:14" x14ac:dyDescent="0.3">
      <c r="A6015" s="86">
        <f t="shared" si="93"/>
        <v>6007</v>
      </c>
      <c r="B6015" s="17"/>
      <c r="C6015" s="17"/>
      <c r="D6015"/>
      <c r="E6015"/>
      <c r="F6015"/>
      <c r="G6015"/>
      <c r="H6015"/>
      <c r="I6015"/>
      <c r="J6015"/>
      <c r="K6015"/>
      <c r="L6015"/>
      <c r="M6015"/>
      <c r="N6015"/>
    </row>
    <row r="6016" spans="1:14" x14ac:dyDescent="0.3">
      <c r="A6016" s="86">
        <f t="shared" si="93"/>
        <v>6008</v>
      </c>
      <c r="B6016" s="17"/>
      <c r="C6016" s="17"/>
      <c r="D6016"/>
      <c r="E6016"/>
      <c r="F6016"/>
      <c r="G6016"/>
      <c r="H6016"/>
      <c r="I6016"/>
      <c r="J6016"/>
      <c r="K6016"/>
      <c r="L6016"/>
      <c r="M6016"/>
      <c r="N6016"/>
    </row>
    <row r="6017" spans="1:14" x14ac:dyDescent="0.3">
      <c r="A6017" s="86">
        <f t="shared" si="93"/>
        <v>6009</v>
      </c>
      <c r="B6017" s="17"/>
      <c r="C6017" s="17"/>
      <c r="D6017"/>
      <c r="E6017"/>
      <c r="F6017"/>
      <c r="G6017"/>
      <c r="H6017"/>
      <c r="I6017"/>
      <c r="J6017"/>
      <c r="K6017"/>
      <c r="L6017"/>
      <c r="M6017"/>
      <c r="N6017"/>
    </row>
    <row r="6018" spans="1:14" x14ac:dyDescent="0.3">
      <c r="A6018" s="86">
        <f t="shared" si="93"/>
        <v>6010</v>
      </c>
      <c r="B6018" s="17"/>
      <c r="C6018" s="17"/>
      <c r="D6018"/>
      <c r="E6018"/>
      <c r="F6018"/>
      <c r="G6018"/>
      <c r="H6018"/>
      <c r="I6018"/>
      <c r="J6018"/>
      <c r="K6018"/>
      <c r="L6018"/>
      <c r="M6018"/>
      <c r="N6018"/>
    </row>
    <row r="6019" spans="1:14" x14ac:dyDescent="0.3">
      <c r="A6019" s="86">
        <f t="shared" si="93"/>
        <v>6011</v>
      </c>
      <c r="B6019" s="17"/>
      <c r="C6019" s="17"/>
      <c r="D6019"/>
      <c r="E6019"/>
      <c r="F6019"/>
      <c r="G6019"/>
      <c r="H6019"/>
      <c r="I6019"/>
      <c r="J6019"/>
      <c r="K6019"/>
      <c r="L6019"/>
      <c r="M6019"/>
      <c r="N6019"/>
    </row>
    <row r="6020" spans="1:14" x14ac:dyDescent="0.3">
      <c r="A6020" s="86">
        <f t="shared" si="93"/>
        <v>6012</v>
      </c>
      <c r="B6020" s="17"/>
      <c r="C6020" s="17"/>
      <c r="D6020"/>
      <c r="E6020"/>
      <c r="F6020"/>
      <c r="G6020"/>
      <c r="H6020"/>
      <c r="I6020"/>
      <c r="J6020"/>
      <c r="K6020"/>
      <c r="L6020"/>
      <c r="M6020"/>
      <c r="N6020"/>
    </row>
    <row r="6021" spans="1:14" x14ac:dyDescent="0.3">
      <c r="A6021" s="86">
        <f t="shared" si="93"/>
        <v>6013</v>
      </c>
      <c r="B6021" s="17"/>
      <c r="C6021" s="17"/>
      <c r="D6021"/>
      <c r="E6021"/>
      <c r="F6021"/>
      <c r="G6021"/>
      <c r="H6021"/>
      <c r="I6021"/>
      <c r="J6021"/>
      <c r="K6021"/>
      <c r="L6021"/>
      <c r="M6021"/>
      <c r="N6021"/>
    </row>
    <row r="6022" spans="1:14" x14ac:dyDescent="0.3">
      <c r="A6022" s="86">
        <f t="shared" si="93"/>
        <v>6014</v>
      </c>
      <c r="B6022" s="17"/>
      <c r="C6022" s="17"/>
      <c r="D6022"/>
      <c r="E6022"/>
      <c r="F6022"/>
      <c r="G6022"/>
      <c r="H6022"/>
      <c r="I6022"/>
      <c r="J6022"/>
      <c r="K6022"/>
      <c r="L6022"/>
      <c r="M6022"/>
      <c r="N6022"/>
    </row>
    <row r="6023" spans="1:14" x14ac:dyDescent="0.3">
      <c r="A6023" s="86">
        <f t="shared" si="93"/>
        <v>6015</v>
      </c>
      <c r="B6023" s="17"/>
      <c r="C6023" s="17"/>
      <c r="D6023"/>
      <c r="E6023"/>
      <c r="F6023"/>
      <c r="G6023"/>
      <c r="H6023"/>
      <c r="I6023"/>
      <c r="J6023"/>
      <c r="K6023"/>
      <c r="L6023"/>
      <c r="M6023"/>
      <c r="N6023"/>
    </row>
    <row r="6024" spans="1:14" x14ac:dyDescent="0.3">
      <c r="A6024" s="86">
        <f t="shared" si="93"/>
        <v>6016</v>
      </c>
      <c r="B6024" s="17"/>
      <c r="C6024" s="17"/>
      <c r="D6024"/>
      <c r="E6024"/>
      <c r="F6024"/>
      <c r="G6024"/>
      <c r="H6024"/>
      <c r="I6024"/>
      <c r="J6024"/>
      <c r="K6024"/>
      <c r="L6024"/>
      <c r="M6024"/>
      <c r="N6024"/>
    </row>
    <row r="6025" spans="1:14" x14ac:dyDescent="0.3">
      <c r="A6025" s="86">
        <f t="shared" si="93"/>
        <v>6017</v>
      </c>
      <c r="B6025" s="17"/>
      <c r="C6025" s="17"/>
      <c r="D6025"/>
      <c r="E6025"/>
      <c r="F6025"/>
      <c r="G6025"/>
      <c r="H6025"/>
      <c r="I6025"/>
      <c r="J6025"/>
      <c r="K6025"/>
      <c r="L6025"/>
      <c r="M6025"/>
      <c r="N6025"/>
    </row>
    <row r="6026" spans="1:14" x14ac:dyDescent="0.3">
      <c r="A6026" s="86">
        <f t="shared" si="93"/>
        <v>6018</v>
      </c>
      <c r="B6026" s="17"/>
      <c r="C6026" s="17"/>
      <c r="D6026"/>
      <c r="E6026"/>
      <c r="F6026"/>
      <c r="G6026"/>
      <c r="H6026"/>
      <c r="I6026"/>
      <c r="J6026"/>
      <c r="K6026"/>
      <c r="L6026"/>
      <c r="M6026"/>
      <c r="N6026"/>
    </row>
    <row r="6027" spans="1:14" x14ac:dyDescent="0.3">
      <c r="A6027" s="86">
        <f t="shared" ref="A6027:A6090" si="94">A6026+1</f>
        <v>6019</v>
      </c>
      <c r="B6027" s="17"/>
      <c r="C6027" s="17"/>
      <c r="D6027"/>
      <c r="E6027"/>
      <c r="F6027"/>
      <c r="G6027"/>
      <c r="H6027"/>
      <c r="I6027"/>
      <c r="J6027"/>
      <c r="K6027"/>
      <c r="L6027"/>
      <c r="M6027"/>
      <c r="N6027"/>
    </row>
    <row r="6028" spans="1:14" x14ac:dyDescent="0.3">
      <c r="A6028" s="86">
        <f t="shared" si="94"/>
        <v>6020</v>
      </c>
      <c r="B6028" s="17"/>
      <c r="C6028" s="17"/>
      <c r="D6028"/>
      <c r="E6028"/>
      <c r="F6028"/>
      <c r="G6028"/>
      <c r="H6028"/>
      <c r="I6028"/>
      <c r="J6028"/>
      <c r="K6028"/>
      <c r="L6028"/>
      <c r="M6028"/>
      <c r="N6028"/>
    </row>
    <row r="6029" spans="1:14" x14ac:dyDescent="0.3">
      <c r="A6029" s="86">
        <f t="shared" si="94"/>
        <v>6021</v>
      </c>
      <c r="B6029" s="17"/>
      <c r="C6029" s="17"/>
      <c r="D6029"/>
      <c r="E6029"/>
      <c r="F6029"/>
      <c r="G6029"/>
      <c r="H6029"/>
      <c r="I6029"/>
      <c r="J6029"/>
      <c r="K6029"/>
      <c r="L6029"/>
      <c r="M6029"/>
      <c r="N6029"/>
    </row>
    <row r="6030" spans="1:14" x14ac:dyDescent="0.3">
      <c r="A6030" s="86">
        <f t="shared" si="94"/>
        <v>6022</v>
      </c>
      <c r="B6030" s="17"/>
      <c r="C6030" s="17"/>
      <c r="D6030"/>
      <c r="E6030"/>
      <c r="F6030"/>
      <c r="G6030"/>
      <c r="H6030"/>
      <c r="I6030"/>
      <c r="J6030"/>
      <c r="K6030"/>
      <c r="L6030"/>
      <c r="M6030"/>
      <c r="N6030"/>
    </row>
    <row r="6031" spans="1:14" x14ac:dyDescent="0.3">
      <c r="A6031" s="86">
        <f t="shared" si="94"/>
        <v>6023</v>
      </c>
      <c r="B6031" s="17"/>
      <c r="C6031" s="17"/>
      <c r="D6031"/>
      <c r="E6031"/>
      <c r="F6031"/>
      <c r="G6031"/>
      <c r="H6031"/>
      <c r="I6031"/>
      <c r="J6031"/>
      <c r="K6031"/>
      <c r="L6031"/>
      <c r="M6031"/>
      <c r="N6031"/>
    </row>
    <row r="6032" spans="1:14" x14ac:dyDescent="0.3">
      <c r="A6032" s="86">
        <f t="shared" si="94"/>
        <v>6024</v>
      </c>
      <c r="B6032" s="17"/>
      <c r="C6032" s="17"/>
      <c r="D6032"/>
      <c r="E6032"/>
      <c r="F6032"/>
      <c r="G6032"/>
      <c r="H6032"/>
      <c r="I6032"/>
      <c r="J6032"/>
      <c r="K6032"/>
      <c r="L6032"/>
      <c r="M6032"/>
      <c r="N6032"/>
    </row>
    <row r="6033" spans="1:14" x14ac:dyDescent="0.3">
      <c r="A6033" s="86">
        <f t="shared" si="94"/>
        <v>6025</v>
      </c>
      <c r="B6033" s="17"/>
      <c r="C6033" s="17"/>
      <c r="D6033"/>
      <c r="E6033"/>
      <c r="F6033"/>
      <c r="G6033"/>
      <c r="H6033"/>
      <c r="I6033"/>
      <c r="J6033"/>
      <c r="K6033"/>
      <c r="L6033"/>
      <c r="M6033"/>
      <c r="N6033"/>
    </row>
    <row r="6034" spans="1:14" x14ac:dyDescent="0.3">
      <c r="A6034" s="86">
        <f t="shared" si="94"/>
        <v>6026</v>
      </c>
      <c r="B6034" s="17"/>
      <c r="C6034" s="17"/>
      <c r="D6034"/>
      <c r="E6034"/>
      <c r="F6034"/>
      <c r="G6034"/>
      <c r="H6034"/>
      <c r="I6034"/>
      <c r="J6034"/>
      <c r="K6034"/>
      <c r="L6034"/>
      <c r="M6034"/>
      <c r="N6034"/>
    </row>
    <row r="6035" spans="1:14" x14ac:dyDescent="0.3">
      <c r="A6035" s="86">
        <f t="shared" si="94"/>
        <v>6027</v>
      </c>
      <c r="B6035" s="17"/>
      <c r="C6035" s="17"/>
      <c r="D6035"/>
      <c r="E6035"/>
      <c r="F6035"/>
      <c r="G6035"/>
      <c r="H6035"/>
      <c r="I6035"/>
      <c r="J6035"/>
      <c r="K6035"/>
      <c r="L6035"/>
      <c r="M6035"/>
      <c r="N6035"/>
    </row>
    <row r="6036" spans="1:14" x14ac:dyDescent="0.3">
      <c r="A6036" s="86">
        <f t="shared" si="94"/>
        <v>6028</v>
      </c>
      <c r="B6036" s="17"/>
      <c r="C6036" s="17"/>
      <c r="D6036"/>
      <c r="E6036"/>
      <c r="F6036"/>
      <c r="G6036"/>
      <c r="H6036"/>
      <c r="I6036"/>
      <c r="J6036"/>
      <c r="K6036"/>
      <c r="L6036"/>
      <c r="M6036"/>
      <c r="N6036"/>
    </row>
    <row r="6037" spans="1:14" x14ac:dyDescent="0.3">
      <c r="A6037" s="86">
        <f t="shared" si="94"/>
        <v>6029</v>
      </c>
      <c r="B6037" s="17"/>
      <c r="C6037" s="17"/>
      <c r="D6037"/>
      <c r="E6037"/>
      <c r="F6037"/>
      <c r="G6037"/>
      <c r="H6037"/>
      <c r="I6037"/>
      <c r="J6037"/>
      <c r="K6037"/>
      <c r="L6037"/>
      <c r="M6037"/>
      <c r="N6037"/>
    </row>
    <row r="6038" spans="1:14" x14ac:dyDescent="0.3">
      <c r="A6038" s="86">
        <f t="shared" si="94"/>
        <v>6030</v>
      </c>
      <c r="B6038" s="17"/>
      <c r="C6038" s="17"/>
      <c r="D6038"/>
      <c r="E6038"/>
      <c r="F6038"/>
      <c r="G6038"/>
      <c r="H6038"/>
      <c r="I6038"/>
      <c r="J6038"/>
      <c r="K6038"/>
      <c r="L6038"/>
      <c r="M6038"/>
      <c r="N6038"/>
    </row>
    <row r="6039" spans="1:14" x14ac:dyDescent="0.3">
      <c r="A6039" s="86">
        <f t="shared" si="94"/>
        <v>6031</v>
      </c>
      <c r="B6039" s="17"/>
      <c r="C6039" s="17"/>
      <c r="D6039"/>
      <c r="E6039"/>
      <c r="F6039"/>
      <c r="G6039"/>
      <c r="H6039"/>
      <c r="I6039"/>
      <c r="J6039"/>
      <c r="K6039"/>
      <c r="L6039"/>
      <c r="M6039"/>
      <c r="N6039"/>
    </row>
    <row r="6040" spans="1:14" x14ac:dyDescent="0.3">
      <c r="A6040" s="86">
        <f t="shared" si="94"/>
        <v>6032</v>
      </c>
      <c r="B6040" s="17"/>
      <c r="C6040" s="17"/>
      <c r="D6040"/>
      <c r="E6040"/>
      <c r="F6040"/>
      <c r="G6040"/>
      <c r="H6040"/>
      <c r="I6040"/>
      <c r="J6040"/>
      <c r="K6040"/>
      <c r="L6040"/>
      <c r="M6040"/>
      <c r="N6040"/>
    </row>
    <row r="6041" spans="1:14" x14ac:dyDescent="0.3">
      <c r="A6041" s="86">
        <f t="shared" si="94"/>
        <v>6033</v>
      </c>
      <c r="B6041" s="17"/>
      <c r="C6041" s="17"/>
      <c r="D6041"/>
      <c r="E6041"/>
      <c r="F6041"/>
      <c r="G6041"/>
      <c r="H6041"/>
      <c r="I6041"/>
      <c r="J6041"/>
      <c r="K6041"/>
      <c r="L6041"/>
      <c r="M6041"/>
      <c r="N6041"/>
    </row>
    <row r="6042" spans="1:14" x14ac:dyDescent="0.3">
      <c r="A6042" s="86">
        <f t="shared" si="94"/>
        <v>6034</v>
      </c>
      <c r="B6042" s="17"/>
      <c r="C6042" s="17"/>
      <c r="D6042"/>
      <c r="E6042"/>
      <c r="F6042"/>
      <c r="G6042"/>
      <c r="H6042"/>
      <c r="I6042"/>
      <c r="J6042"/>
      <c r="K6042"/>
      <c r="L6042"/>
      <c r="M6042"/>
      <c r="N6042"/>
    </row>
    <row r="6043" spans="1:14" x14ac:dyDescent="0.3">
      <c r="A6043" s="86">
        <f t="shared" si="94"/>
        <v>6035</v>
      </c>
      <c r="B6043" s="17"/>
      <c r="C6043" s="17"/>
      <c r="D6043"/>
      <c r="E6043"/>
      <c r="F6043"/>
      <c r="G6043"/>
      <c r="H6043"/>
      <c r="I6043"/>
      <c r="J6043"/>
      <c r="K6043"/>
      <c r="L6043"/>
      <c r="M6043"/>
      <c r="N6043"/>
    </row>
    <row r="6044" spans="1:14" x14ac:dyDescent="0.3">
      <c r="A6044" s="86">
        <f t="shared" si="94"/>
        <v>6036</v>
      </c>
      <c r="B6044" s="17"/>
      <c r="C6044" s="17"/>
      <c r="D6044"/>
      <c r="E6044"/>
      <c r="F6044"/>
      <c r="G6044"/>
      <c r="H6044"/>
      <c r="I6044"/>
      <c r="J6044"/>
      <c r="K6044"/>
      <c r="L6044"/>
      <c r="M6044"/>
      <c r="N6044"/>
    </row>
    <row r="6045" spans="1:14" x14ac:dyDescent="0.3">
      <c r="A6045" s="86">
        <f t="shared" si="94"/>
        <v>6037</v>
      </c>
      <c r="B6045" s="17"/>
      <c r="C6045" s="17"/>
      <c r="D6045"/>
      <c r="E6045"/>
      <c r="F6045"/>
      <c r="G6045"/>
      <c r="H6045"/>
      <c r="I6045"/>
      <c r="J6045"/>
      <c r="K6045"/>
      <c r="L6045"/>
      <c r="M6045"/>
      <c r="N6045"/>
    </row>
    <row r="6046" spans="1:14" x14ac:dyDescent="0.3">
      <c r="A6046" s="86">
        <f t="shared" si="94"/>
        <v>6038</v>
      </c>
      <c r="B6046" s="17"/>
      <c r="C6046" s="17"/>
      <c r="D6046"/>
      <c r="E6046"/>
      <c r="F6046"/>
      <c r="G6046"/>
      <c r="H6046"/>
      <c r="I6046"/>
      <c r="J6046"/>
      <c r="K6046"/>
      <c r="L6046"/>
      <c r="M6046"/>
      <c r="N6046"/>
    </row>
    <row r="6047" spans="1:14" x14ac:dyDescent="0.3">
      <c r="A6047" s="86">
        <f t="shared" si="94"/>
        <v>6039</v>
      </c>
      <c r="B6047" s="17"/>
      <c r="C6047" s="17"/>
      <c r="D6047"/>
      <c r="E6047"/>
      <c r="F6047"/>
      <c r="G6047"/>
      <c r="H6047"/>
      <c r="I6047"/>
      <c r="J6047"/>
      <c r="K6047"/>
      <c r="L6047"/>
      <c r="M6047"/>
      <c r="N6047"/>
    </row>
    <row r="6048" spans="1:14" x14ac:dyDescent="0.3">
      <c r="A6048" s="86">
        <f t="shared" si="94"/>
        <v>6040</v>
      </c>
      <c r="B6048" s="17"/>
      <c r="C6048" s="17"/>
      <c r="D6048"/>
      <c r="E6048"/>
      <c r="F6048"/>
      <c r="G6048"/>
      <c r="H6048"/>
      <c r="I6048"/>
      <c r="J6048"/>
      <c r="K6048"/>
      <c r="L6048"/>
      <c r="M6048"/>
      <c r="N6048"/>
    </row>
    <row r="6049" spans="1:14" x14ac:dyDescent="0.3">
      <c r="A6049" s="86">
        <f t="shared" si="94"/>
        <v>6041</v>
      </c>
      <c r="B6049" s="17"/>
      <c r="C6049" s="17"/>
      <c r="D6049"/>
      <c r="E6049"/>
      <c r="F6049"/>
      <c r="G6049"/>
      <c r="H6049"/>
      <c r="I6049"/>
      <c r="J6049"/>
      <c r="K6049"/>
      <c r="L6049"/>
      <c r="M6049"/>
      <c r="N6049"/>
    </row>
    <row r="6050" spans="1:14" x14ac:dyDescent="0.3">
      <c r="A6050" s="86">
        <f t="shared" si="94"/>
        <v>6042</v>
      </c>
      <c r="B6050" s="17"/>
      <c r="C6050" s="17"/>
      <c r="D6050"/>
      <c r="E6050"/>
      <c r="F6050"/>
      <c r="G6050"/>
      <c r="H6050"/>
      <c r="I6050"/>
      <c r="J6050"/>
      <c r="K6050"/>
      <c r="L6050"/>
      <c r="M6050"/>
      <c r="N6050"/>
    </row>
    <row r="6051" spans="1:14" x14ac:dyDescent="0.3">
      <c r="A6051" s="86">
        <f t="shared" si="94"/>
        <v>6043</v>
      </c>
      <c r="B6051" s="17"/>
      <c r="C6051" s="17"/>
      <c r="D6051"/>
      <c r="E6051"/>
      <c r="F6051"/>
      <c r="G6051"/>
      <c r="H6051"/>
      <c r="I6051"/>
      <c r="J6051"/>
      <c r="K6051"/>
      <c r="L6051"/>
      <c r="M6051"/>
      <c r="N6051"/>
    </row>
    <row r="6052" spans="1:14" x14ac:dyDescent="0.3">
      <c r="A6052" s="86">
        <f t="shared" si="94"/>
        <v>6044</v>
      </c>
      <c r="B6052" s="17"/>
      <c r="C6052" s="17"/>
      <c r="D6052"/>
      <c r="E6052"/>
      <c r="F6052"/>
      <c r="G6052"/>
      <c r="H6052"/>
      <c r="I6052"/>
      <c r="J6052"/>
      <c r="K6052"/>
      <c r="L6052"/>
      <c r="M6052"/>
      <c r="N6052"/>
    </row>
    <row r="6053" spans="1:14" x14ac:dyDescent="0.3">
      <c r="A6053" s="86">
        <f t="shared" si="94"/>
        <v>6045</v>
      </c>
      <c r="B6053" s="17"/>
      <c r="C6053" s="17"/>
      <c r="D6053"/>
      <c r="E6053"/>
      <c r="F6053"/>
      <c r="G6053"/>
      <c r="H6053"/>
      <c r="I6053"/>
      <c r="J6053"/>
      <c r="K6053"/>
      <c r="L6053"/>
      <c r="M6053"/>
      <c r="N6053"/>
    </row>
    <row r="6054" spans="1:14" x14ac:dyDescent="0.3">
      <c r="A6054" s="86">
        <f t="shared" si="94"/>
        <v>6046</v>
      </c>
      <c r="B6054" s="17"/>
      <c r="C6054" s="17"/>
      <c r="D6054"/>
      <c r="E6054"/>
      <c r="F6054"/>
      <c r="G6054"/>
      <c r="H6054"/>
      <c r="I6054"/>
      <c r="J6054"/>
      <c r="K6054"/>
      <c r="L6054"/>
      <c r="M6054"/>
      <c r="N6054"/>
    </row>
    <row r="6055" spans="1:14" x14ac:dyDescent="0.3">
      <c r="A6055" s="86">
        <f t="shared" si="94"/>
        <v>6047</v>
      </c>
      <c r="B6055" s="17"/>
      <c r="C6055" s="17"/>
      <c r="D6055"/>
      <c r="E6055"/>
      <c r="F6055"/>
      <c r="G6055"/>
      <c r="H6055"/>
      <c r="I6055"/>
      <c r="J6055"/>
      <c r="K6055"/>
      <c r="L6055"/>
      <c r="M6055"/>
      <c r="N6055"/>
    </row>
    <row r="6056" spans="1:14" x14ac:dyDescent="0.3">
      <c r="A6056" s="86">
        <f t="shared" si="94"/>
        <v>6048</v>
      </c>
      <c r="B6056" s="17"/>
      <c r="C6056" s="17"/>
      <c r="D6056"/>
      <c r="E6056"/>
      <c r="F6056"/>
      <c r="G6056"/>
      <c r="H6056"/>
      <c r="I6056"/>
      <c r="J6056"/>
      <c r="K6056"/>
      <c r="L6056"/>
      <c r="M6056"/>
      <c r="N6056"/>
    </row>
    <row r="6057" spans="1:14" x14ac:dyDescent="0.3">
      <c r="A6057" s="86">
        <f t="shared" si="94"/>
        <v>6049</v>
      </c>
      <c r="B6057" s="17"/>
      <c r="C6057" s="17"/>
      <c r="D6057"/>
      <c r="E6057"/>
      <c r="F6057"/>
      <c r="G6057"/>
      <c r="H6057"/>
      <c r="I6057"/>
      <c r="J6057"/>
      <c r="K6057"/>
      <c r="L6057"/>
      <c r="M6057"/>
      <c r="N6057"/>
    </row>
    <row r="6058" spans="1:14" x14ac:dyDescent="0.3">
      <c r="A6058" s="86">
        <f t="shared" si="94"/>
        <v>6050</v>
      </c>
      <c r="B6058" s="17"/>
      <c r="C6058" s="17"/>
      <c r="D6058"/>
      <c r="E6058"/>
      <c r="F6058"/>
      <c r="G6058"/>
      <c r="H6058"/>
      <c r="I6058"/>
      <c r="J6058"/>
      <c r="K6058"/>
      <c r="L6058"/>
      <c r="M6058"/>
      <c r="N6058"/>
    </row>
    <row r="6059" spans="1:14" x14ac:dyDescent="0.3">
      <c r="A6059" s="86">
        <f t="shared" si="94"/>
        <v>6051</v>
      </c>
      <c r="B6059" s="17"/>
      <c r="C6059" s="17"/>
      <c r="D6059"/>
      <c r="E6059"/>
      <c r="F6059"/>
      <c r="G6059"/>
      <c r="H6059"/>
      <c r="I6059"/>
      <c r="J6059"/>
      <c r="K6059"/>
      <c r="L6059"/>
      <c r="M6059"/>
      <c r="N6059"/>
    </row>
    <row r="6060" spans="1:14" x14ac:dyDescent="0.3">
      <c r="A6060" s="86">
        <f t="shared" si="94"/>
        <v>6052</v>
      </c>
      <c r="B6060" s="17"/>
      <c r="C6060" s="17"/>
      <c r="D6060"/>
      <c r="E6060"/>
      <c r="F6060"/>
      <c r="G6060"/>
      <c r="H6060"/>
      <c r="I6060"/>
      <c r="J6060"/>
      <c r="K6060"/>
      <c r="L6060"/>
      <c r="M6060"/>
      <c r="N6060"/>
    </row>
    <row r="6061" spans="1:14" x14ac:dyDescent="0.3">
      <c r="A6061" s="86">
        <f t="shared" si="94"/>
        <v>6053</v>
      </c>
      <c r="B6061" s="17"/>
      <c r="C6061" s="17"/>
      <c r="D6061"/>
      <c r="E6061"/>
      <c r="F6061"/>
      <c r="G6061"/>
      <c r="H6061"/>
      <c r="I6061"/>
      <c r="J6061"/>
      <c r="K6061"/>
      <c r="L6061"/>
      <c r="M6061"/>
      <c r="N6061"/>
    </row>
    <row r="6062" spans="1:14" x14ac:dyDescent="0.3">
      <c r="A6062" s="86">
        <f t="shared" si="94"/>
        <v>6054</v>
      </c>
      <c r="B6062" s="17"/>
      <c r="C6062" s="17"/>
      <c r="D6062"/>
      <c r="E6062"/>
      <c r="F6062"/>
      <c r="G6062"/>
      <c r="H6062"/>
      <c r="I6062"/>
      <c r="J6062"/>
      <c r="K6062"/>
      <c r="L6062"/>
      <c r="M6062"/>
      <c r="N6062"/>
    </row>
    <row r="6063" spans="1:14" x14ac:dyDescent="0.3">
      <c r="A6063" s="86">
        <f t="shared" si="94"/>
        <v>6055</v>
      </c>
      <c r="B6063" s="17"/>
      <c r="C6063" s="17"/>
      <c r="D6063"/>
      <c r="E6063"/>
      <c r="F6063"/>
      <c r="G6063"/>
      <c r="H6063"/>
      <c r="I6063"/>
      <c r="J6063"/>
      <c r="K6063"/>
      <c r="L6063"/>
      <c r="M6063"/>
      <c r="N6063"/>
    </row>
    <row r="6064" spans="1:14" x14ac:dyDescent="0.3">
      <c r="A6064" s="86">
        <f t="shared" si="94"/>
        <v>6056</v>
      </c>
      <c r="B6064" s="17"/>
      <c r="C6064" s="17"/>
      <c r="D6064"/>
      <c r="E6064"/>
      <c r="F6064"/>
      <c r="G6064"/>
      <c r="H6064"/>
      <c r="I6064"/>
      <c r="J6064"/>
      <c r="K6064"/>
      <c r="L6064"/>
      <c r="M6064"/>
      <c r="N6064"/>
    </row>
    <row r="6065" spans="1:14" x14ac:dyDescent="0.3">
      <c r="A6065" s="86">
        <f t="shared" si="94"/>
        <v>6057</v>
      </c>
      <c r="B6065" s="17"/>
      <c r="C6065" s="17"/>
      <c r="D6065"/>
      <c r="E6065"/>
      <c r="F6065"/>
      <c r="G6065"/>
      <c r="H6065"/>
      <c r="I6065"/>
      <c r="J6065"/>
      <c r="K6065"/>
      <c r="L6065"/>
      <c r="M6065"/>
      <c r="N6065"/>
    </row>
    <row r="6066" spans="1:14" x14ac:dyDescent="0.3">
      <c r="A6066" s="86">
        <f t="shared" si="94"/>
        <v>6058</v>
      </c>
      <c r="B6066" s="17"/>
      <c r="C6066" s="17"/>
      <c r="D6066"/>
      <c r="E6066"/>
      <c r="F6066"/>
      <c r="G6066"/>
      <c r="H6066"/>
      <c r="I6066"/>
      <c r="J6066"/>
      <c r="K6066"/>
      <c r="L6066"/>
      <c r="M6066"/>
      <c r="N6066"/>
    </row>
    <row r="6067" spans="1:14" x14ac:dyDescent="0.3">
      <c r="A6067" s="86">
        <f t="shared" si="94"/>
        <v>6059</v>
      </c>
      <c r="B6067" s="17"/>
      <c r="C6067" s="17"/>
      <c r="D6067"/>
      <c r="E6067"/>
      <c r="F6067"/>
      <c r="G6067"/>
      <c r="H6067"/>
      <c r="I6067"/>
      <c r="J6067"/>
      <c r="K6067"/>
      <c r="L6067"/>
      <c r="M6067"/>
      <c r="N6067"/>
    </row>
    <row r="6068" spans="1:14" x14ac:dyDescent="0.3">
      <c r="A6068" s="86">
        <f t="shared" si="94"/>
        <v>6060</v>
      </c>
      <c r="B6068" s="17"/>
      <c r="C6068" s="17"/>
      <c r="D6068"/>
      <c r="E6068"/>
      <c r="F6068"/>
      <c r="G6068"/>
      <c r="H6068"/>
      <c r="I6068"/>
      <c r="J6068"/>
      <c r="K6068"/>
      <c r="L6068"/>
      <c r="M6068"/>
      <c r="N6068"/>
    </row>
    <row r="6069" spans="1:14" x14ac:dyDescent="0.3">
      <c r="A6069" s="86">
        <f t="shared" si="94"/>
        <v>6061</v>
      </c>
      <c r="B6069" s="17"/>
      <c r="C6069" s="17"/>
      <c r="D6069"/>
      <c r="E6069"/>
      <c r="F6069"/>
      <c r="G6069"/>
      <c r="H6069"/>
      <c r="I6069"/>
      <c r="J6069"/>
      <c r="K6069"/>
      <c r="L6069"/>
      <c r="M6069"/>
      <c r="N6069"/>
    </row>
    <row r="6070" spans="1:14" x14ac:dyDescent="0.3">
      <c r="A6070" s="86">
        <f t="shared" si="94"/>
        <v>6062</v>
      </c>
      <c r="B6070" s="17"/>
      <c r="C6070" s="17"/>
      <c r="D6070"/>
      <c r="E6070"/>
      <c r="F6070"/>
      <c r="G6070"/>
      <c r="H6070"/>
      <c r="I6070"/>
      <c r="J6070"/>
      <c r="K6070"/>
      <c r="L6070"/>
      <c r="M6070"/>
      <c r="N6070"/>
    </row>
    <row r="6071" spans="1:14" x14ac:dyDescent="0.3">
      <c r="A6071" s="86">
        <f t="shared" si="94"/>
        <v>6063</v>
      </c>
      <c r="B6071" s="17"/>
      <c r="C6071" s="17"/>
      <c r="D6071"/>
      <c r="E6071"/>
      <c r="F6071"/>
      <c r="G6071"/>
      <c r="H6071"/>
      <c r="I6071"/>
      <c r="J6071"/>
      <c r="K6071"/>
      <c r="L6071"/>
      <c r="M6071"/>
      <c r="N6071"/>
    </row>
    <row r="6072" spans="1:14" x14ac:dyDescent="0.3">
      <c r="A6072" s="86">
        <f t="shared" si="94"/>
        <v>6064</v>
      </c>
      <c r="B6072" s="17"/>
      <c r="C6072" s="17"/>
      <c r="D6072"/>
      <c r="E6072"/>
      <c r="F6072"/>
      <c r="G6072"/>
      <c r="H6072"/>
      <c r="I6072"/>
      <c r="J6072"/>
      <c r="K6072"/>
      <c r="L6072"/>
      <c r="M6072"/>
      <c r="N6072"/>
    </row>
    <row r="6073" spans="1:14" x14ac:dyDescent="0.3">
      <c r="A6073" s="86">
        <f t="shared" si="94"/>
        <v>6065</v>
      </c>
      <c r="B6073" s="17"/>
      <c r="C6073" s="17"/>
      <c r="D6073"/>
      <c r="E6073"/>
      <c r="F6073"/>
      <c r="G6073"/>
      <c r="H6073"/>
      <c r="I6073"/>
      <c r="J6073"/>
      <c r="K6073"/>
      <c r="L6073"/>
      <c r="M6073"/>
      <c r="N6073"/>
    </row>
    <row r="6074" spans="1:14" x14ac:dyDescent="0.3">
      <c r="A6074" s="86">
        <f t="shared" si="94"/>
        <v>6066</v>
      </c>
      <c r="B6074" s="17"/>
      <c r="C6074" s="17"/>
      <c r="D6074"/>
      <c r="E6074"/>
      <c r="F6074"/>
      <c r="G6074"/>
      <c r="H6074"/>
      <c r="I6074"/>
      <c r="J6074"/>
      <c r="K6074"/>
      <c r="L6074"/>
      <c r="M6074"/>
      <c r="N6074"/>
    </row>
    <row r="6075" spans="1:14" x14ac:dyDescent="0.3">
      <c r="A6075" s="86">
        <f t="shared" si="94"/>
        <v>6067</v>
      </c>
      <c r="B6075" s="17"/>
      <c r="C6075" s="17"/>
      <c r="D6075"/>
      <c r="E6075"/>
      <c r="F6075"/>
      <c r="G6075"/>
      <c r="H6075"/>
      <c r="I6075"/>
      <c r="J6075"/>
      <c r="K6075"/>
      <c r="L6075"/>
      <c r="M6075"/>
      <c r="N6075"/>
    </row>
    <row r="6076" spans="1:14" x14ac:dyDescent="0.3">
      <c r="A6076" s="86">
        <f t="shared" si="94"/>
        <v>6068</v>
      </c>
      <c r="B6076" s="17"/>
      <c r="C6076" s="17"/>
      <c r="D6076"/>
      <c r="E6076"/>
      <c r="F6076"/>
      <c r="G6076"/>
      <c r="H6076"/>
      <c r="I6076"/>
      <c r="J6076"/>
      <c r="K6076"/>
      <c r="L6076"/>
      <c r="M6076"/>
      <c r="N6076"/>
    </row>
    <row r="6077" spans="1:14" x14ac:dyDescent="0.3">
      <c r="A6077" s="86">
        <f t="shared" si="94"/>
        <v>6069</v>
      </c>
      <c r="B6077" s="17"/>
      <c r="C6077" s="17"/>
      <c r="D6077"/>
      <c r="E6077"/>
      <c r="F6077"/>
      <c r="G6077"/>
      <c r="H6077"/>
      <c r="I6077"/>
      <c r="J6077"/>
      <c r="K6077"/>
      <c r="L6077"/>
      <c r="M6077"/>
      <c r="N6077"/>
    </row>
    <row r="6078" spans="1:14" x14ac:dyDescent="0.3">
      <c r="A6078" s="86">
        <f t="shared" si="94"/>
        <v>6070</v>
      </c>
      <c r="B6078" s="17"/>
      <c r="C6078" s="17"/>
      <c r="D6078"/>
      <c r="E6078"/>
      <c r="F6078"/>
      <c r="G6078"/>
      <c r="H6078"/>
      <c r="I6078"/>
      <c r="J6078"/>
      <c r="K6078"/>
      <c r="L6078"/>
      <c r="M6078"/>
      <c r="N6078"/>
    </row>
    <row r="6079" spans="1:14" x14ac:dyDescent="0.3">
      <c r="A6079" s="86">
        <f t="shared" si="94"/>
        <v>6071</v>
      </c>
      <c r="B6079" s="17"/>
      <c r="C6079" s="17"/>
      <c r="D6079"/>
      <c r="E6079"/>
      <c r="F6079"/>
      <c r="G6079"/>
      <c r="H6079"/>
      <c r="I6079"/>
      <c r="J6079"/>
      <c r="K6079"/>
      <c r="L6079"/>
      <c r="M6079"/>
      <c r="N6079"/>
    </row>
    <row r="6080" spans="1:14" x14ac:dyDescent="0.3">
      <c r="A6080" s="86">
        <f t="shared" si="94"/>
        <v>6072</v>
      </c>
      <c r="B6080" s="17"/>
      <c r="C6080" s="17"/>
      <c r="D6080"/>
      <c r="E6080"/>
      <c r="F6080"/>
      <c r="G6080"/>
      <c r="H6080"/>
      <c r="I6080"/>
      <c r="J6080"/>
      <c r="K6080"/>
      <c r="L6080"/>
      <c r="M6080"/>
      <c r="N6080"/>
    </row>
    <row r="6081" spans="1:14" x14ac:dyDescent="0.3">
      <c r="A6081" s="86">
        <f t="shared" si="94"/>
        <v>6073</v>
      </c>
      <c r="B6081" s="17"/>
      <c r="C6081" s="17"/>
      <c r="D6081"/>
      <c r="E6081"/>
      <c r="F6081"/>
      <c r="G6081"/>
      <c r="H6081"/>
      <c r="I6081"/>
      <c r="J6081"/>
      <c r="K6081"/>
      <c r="L6081"/>
      <c r="M6081"/>
      <c r="N6081"/>
    </row>
    <row r="6082" spans="1:14" x14ac:dyDescent="0.3">
      <c r="A6082" s="86">
        <f t="shared" si="94"/>
        <v>6074</v>
      </c>
      <c r="B6082" s="17"/>
      <c r="C6082" s="17"/>
      <c r="D6082"/>
      <c r="E6082"/>
      <c r="F6082"/>
      <c r="G6082"/>
      <c r="H6082"/>
      <c r="I6082"/>
      <c r="J6082"/>
      <c r="K6082"/>
      <c r="L6082"/>
      <c r="M6082"/>
      <c r="N6082"/>
    </row>
    <row r="6083" spans="1:14" x14ac:dyDescent="0.3">
      <c r="A6083" s="86">
        <f t="shared" si="94"/>
        <v>6075</v>
      </c>
      <c r="B6083" s="17"/>
      <c r="C6083" s="17"/>
      <c r="D6083"/>
      <c r="E6083"/>
      <c r="F6083"/>
      <c r="G6083"/>
      <c r="H6083"/>
      <c r="I6083"/>
      <c r="J6083"/>
      <c r="K6083"/>
      <c r="L6083"/>
      <c r="M6083"/>
      <c r="N6083"/>
    </row>
    <row r="6084" spans="1:14" x14ac:dyDescent="0.3">
      <c r="A6084" s="86">
        <f t="shared" si="94"/>
        <v>6076</v>
      </c>
      <c r="B6084" s="17"/>
      <c r="C6084" s="17"/>
      <c r="D6084"/>
      <c r="E6084"/>
      <c r="F6084"/>
      <c r="G6084"/>
      <c r="H6084"/>
      <c r="I6084"/>
      <c r="J6084"/>
      <c r="K6084"/>
      <c r="L6084"/>
      <c r="M6084"/>
      <c r="N6084"/>
    </row>
    <row r="6085" spans="1:14" x14ac:dyDescent="0.3">
      <c r="A6085" s="86">
        <f t="shared" si="94"/>
        <v>6077</v>
      </c>
      <c r="B6085" s="17"/>
      <c r="C6085" s="17"/>
      <c r="D6085"/>
      <c r="E6085"/>
      <c r="F6085"/>
      <c r="G6085"/>
      <c r="H6085"/>
      <c r="I6085"/>
      <c r="J6085"/>
      <c r="K6085"/>
      <c r="L6085"/>
      <c r="M6085"/>
      <c r="N6085"/>
    </row>
    <row r="6086" spans="1:14" x14ac:dyDescent="0.3">
      <c r="A6086" s="86">
        <f t="shared" si="94"/>
        <v>6078</v>
      </c>
      <c r="B6086" s="17"/>
      <c r="C6086" s="17"/>
      <c r="D6086"/>
      <c r="E6086"/>
      <c r="F6086"/>
      <c r="G6086"/>
      <c r="H6086"/>
      <c r="I6086"/>
      <c r="J6086"/>
      <c r="K6086"/>
      <c r="L6086"/>
      <c r="M6086"/>
      <c r="N6086"/>
    </row>
    <row r="6087" spans="1:14" x14ac:dyDescent="0.3">
      <c r="A6087" s="86">
        <f t="shared" si="94"/>
        <v>6079</v>
      </c>
      <c r="B6087" s="17"/>
      <c r="C6087" s="17"/>
      <c r="D6087"/>
      <c r="E6087"/>
      <c r="F6087"/>
      <c r="G6087"/>
      <c r="H6087"/>
      <c r="I6087"/>
      <c r="J6087"/>
      <c r="K6087"/>
      <c r="L6087"/>
      <c r="M6087"/>
      <c r="N6087"/>
    </row>
    <row r="6088" spans="1:14" x14ac:dyDescent="0.3">
      <c r="A6088" s="86">
        <f t="shared" si="94"/>
        <v>6080</v>
      </c>
      <c r="B6088" s="17"/>
      <c r="C6088" s="17"/>
      <c r="D6088"/>
      <c r="E6088"/>
      <c r="F6088"/>
      <c r="G6088"/>
      <c r="H6088"/>
      <c r="I6088"/>
      <c r="J6088"/>
      <c r="K6088"/>
      <c r="L6088"/>
      <c r="M6088"/>
      <c r="N6088"/>
    </row>
    <row r="6089" spans="1:14" x14ac:dyDescent="0.3">
      <c r="A6089" s="86">
        <f t="shared" si="94"/>
        <v>6081</v>
      </c>
      <c r="B6089" s="17"/>
      <c r="C6089" s="17"/>
      <c r="D6089"/>
      <c r="E6089"/>
      <c r="F6089"/>
      <c r="G6089"/>
      <c r="H6089"/>
      <c r="I6089"/>
      <c r="J6089"/>
      <c r="K6089"/>
      <c r="L6089"/>
      <c r="M6089"/>
      <c r="N6089"/>
    </row>
    <row r="6090" spans="1:14" x14ac:dyDescent="0.3">
      <c r="A6090" s="86">
        <f t="shared" si="94"/>
        <v>6082</v>
      </c>
      <c r="B6090" s="17"/>
      <c r="C6090" s="17"/>
      <c r="D6090"/>
      <c r="E6090"/>
      <c r="F6090"/>
      <c r="G6090"/>
      <c r="H6090"/>
      <c r="I6090"/>
      <c r="J6090"/>
      <c r="K6090"/>
      <c r="L6090"/>
      <c r="M6090"/>
      <c r="N6090"/>
    </row>
    <row r="6091" spans="1:14" x14ac:dyDescent="0.3">
      <c r="A6091" s="86">
        <f t="shared" ref="A6091:A6154" si="95">A6090+1</f>
        <v>6083</v>
      </c>
      <c r="B6091" s="17"/>
      <c r="C6091" s="17"/>
      <c r="D6091"/>
      <c r="E6091"/>
      <c r="F6091"/>
      <c r="G6091"/>
      <c r="H6091"/>
      <c r="I6091"/>
      <c r="J6091"/>
      <c r="K6091"/>
      <c r="L6091"/>
      <c r="M6091"/>
      <c r="N6091"/>
    </row>
    <row r="6092" spans="1:14" x14ac:dyDescent="0.3">
      <c r="A6092" s="86">
        <f t="shared" si="95"/>
        <v>6084</v>
      </c>
      <c r="B6092" s="17"/>
      <c r="C6092" s="17"/>
      <c r="D6092"/>
      <c r="E6092"/>
      <c r="F6092"/>
      <c r="G6092"/>
      <c r="H6092"/>
      <c r="I6092"/>
      <c r="J6092"/>
      <c r="K6092"/>
      <c r="L6092"/>
      <c r="M6092"/>
      <c r="N6092"/>
    </row>
    <row r="6093" spans="1:14" x14ac:dyDescent="0.3">
      <c r="A6093" s="86">
        <f t="shared" si="95"/>
        <v>6085</v>
      </c>
      <c r="B6093" s="17"/>
      <c r="C6093" s="17"/>
      <c r="D6093"/>
      <c r="E6093"/>
      <c r="F6093"/>
      <c r="G6093"/>
      <c r="H6093"/>
      <c r="I6093"/>
      <c r="J6093"/>
      <c r="K6093"/>
      <c r="L6093"/>
      <c r="M6093"/>
      <c r="N6093"/>
    </row>
    <row r="6094" spans="1:14" x14ac:dyDescent="0.3">
      <c r="A6094" s="86">
        <f t="shared" si="95"/>
        <v>6086</v>
      </c>
      <c r="B6094" s="17"/>
      <c r="C6094" s="17"/>
      <c r="D6094"/>
      <c r="E6094"/>
      <c r="F6094"/>
      <c r="G6094"/>
      <c r="H6094"/>
      <c r="I6094"/>
      <c r="J6094"/>
      <c r="K6094"/>
      <c r="L6094"/>
      <c r="M6094"/>
      <c r="N6094"/>
    </row>
    <row r="6095" spans="1:14" x14ac:dyDescent="0.3">
      <c r="A6095" s="86">
        <f t="shared" si="95"/>
        <v>6087</v>
      </c>
      <c r="B6095" s="17"/>
      <c r="C6095" s="17"/>
      <c r="D6095"/>
      <c r="E6095"/>
      <c r="F6095"/>
      <c r="G6095"/>
      <c r="H6095"/>
      <c r="I6095"/>
      <c r="J6095"/>
      <c r="K6095"/>
      <c r="L6095"/>
      <c r="M6095"/>
      <c r="N6095"/>
    </row>
    <row r="6096" spans="1:14" x14ac:dyDescent="0.3">
      <c r="A6096" s="86">
        <f t="shared" si="95"/>
        <v>6088</v>
      </c>
      <c r="B6096" s="17"/>
      <c r="C6096" s="17"/>
      <c r="D6096"/>
      <c r="E6096"/>
      <c r="F6096"/>
      <c r="G6096"/>
      <c r="H6096"/>
      <c r="I6096"/>
      <c r="J6096"/>
      <c r="K6096"/>
      <c r="L6096"/>
      <c r="M6096"/>
      <c r="N6096"/>
    </row>
    <row r="6097" spans="1:14" x14ac:dyDescent="0.3">
      <c r="A6097" s="86">
        <f t="shared" si="95"/>
        <v>6089</v>
      </c>
      <c r="B6097" s="17"/>
      <c r="C6097" s="17"/>
      <c r="D6097"/>
      <c r="E6097"/>
      <c r="F6097"/>
      <c r="G6097"/>
      <c r="H6097"/>
      <c r="I6097"/>
      <c r="J6097"/>
      <c r="K6097"/>
      <c r="L6097"/>
      <c r="M6097"/>
      <c r="N6097"/>
    </row>
    <row r="6098" spans="1:14" x14ac:dyDescent="0.3">
      <c r="A6098" s="86">
        <f t="shared" si="95"/>
        <v>6090</v>
      </c>
      <c r="B6098" s="17"/>
      <c r="C6098" s="17"/>
      <c r="D6098"/>
      <c r="E6098"/>
      <c r="F6098"/>
      <c r="G6098"/>
      <c r="H6098"/>
      <c r="I6098"/>
      <c r="J6098"/>
      <c r="K6098"/>
      <c r="L6098"/>
      <c r="M6098"/>
      <c r="N6098"/>
    </row>
    <row r="6099" spans="1:14" x14ac:dyDescent="0.3">
      <c r="A6099" s="86">
        <f t="shared" si="95"/>
        <v>6091</v>
      </c>
      <c r="B6099" s="17"/>
      <c r="C6099" s="17"/>
      <c r="D6099"/>
      <c r="E6099"/>
      <c r="F6099"/>
      <c r="G6099"/>
      <c r="H6099"/>
      <c r="I6099"/>
      <c r="J6099"/>
      <c r="K6099"/>
      <c r="L6099"/>
      <c r="M6099"/>
      <c r="N6099"/>
    </row>
    <row r="6100" spans="1:14" x14ac:dyDescent="0.3">
      <c r="A6100" s="86">
        <f t="shared" si="95"/>
        <v>6092</v>
      </c>
      <c r="B6100" s="17"/>
      <c r="C6100" s="17"/>
      <c r="D6100"/>
      <c r="E6100"/>
      <c r="F6100"/>
      <c r="G6100"/>
      <c r="H6100"/>
      <c r="I6100"/>
      <c r="J6100"/>
      <c r="K6100"/>
      <c r="L6100"/>
      <c r="M6100"/>
      <c r="N6100"/>
    </row>
    <row r="6101" spans="1:14" x14ac:dyDescent="0.3">
      <c r="A6101" s="86">
        <f t="shared" si="95"/>
        <v>6093</v>
      </c>
      <c r="B6101" s="17"/>
      <c r="C6101" s="17"/>
      <c r="D6101"/>
      <c r="E6101"/>
      <c r="F6101"/>
      <c r="G6101"/>
      <c r="H6101"/>
      <c r="I6101"/>
      <c r="J6101"/>
      <c r="K6101"/>
      <c r="L6101"/>
      <c r="M6101"/>
      <c r="N6101"/>
    </row>
    <row r="6102" spans="1:14" x14ac:dyDescent="0.3">
      <c r="A6102" s="86">
        <f t="shared" si="95"/>
        <v>6094</v>
      </c>
      <c r="B6102" s="17"/>
      <c r="C6102" s="17"/>
      <c r="D6102"/>
      <c r="E6102"/>
      <c r="F6102"/>
      <c r="G6102"/>
      <c r="H6102"/>
      <c r="I6102"/>
      <c r="J6102"/>
      <c r="K6102"/>
      <c r="L6102"/>
      <c r="M6102"/>
      <c r="N6102"/>
    </row>
    <row r="6103" spans="1:14" x14ac:dyDescent="0.3">
      <c r="A6103" s="86">
        <f t="shared" si="95"/>
        <v>6095</v>
      </c>
      <c r="B6103" s="17"/>
      <c r="C6103" s="17"/>
      <c r="D6103"/>
      <c r="E6103"/>
      <c r="F6103"/>
      <c r="G6103"/>
      <c r="H6103"/>
      <c r="I6103"/>
      <c r="J6103"/>
      <c r="K6103"/>
      <c r="L6103"/>
      <c r="M6103"/>
      <c r="N6103"/>
    </row>
    <row r="6104" spans="1:14" x14ac:dyDescent="0.3">
      <c r="A6104" s="86">
        <f t="shared" si="95"/>
        <v>6096</v>
      </c>
      <c r="B6104" s="17"/>
      <c r="C6104" s="17"/>
      <c r="D6104"/>
      <c r="E6104"/>
      <c r="F6104"/>
      <c r="G6104"/>
      <c r="H6104"/>
      <c r="I6104"/>
      <c r="J6104"/>
      <c r="K6104"/>
      <c r="L6104"/>
      <c r="M6104"/>
      <c r="N6104"/>
    </row>
    <row r="6105" spans="1:14" x14ac:dyDescent="0.3">
      <c r="A6105" s="86">
        <f t="shared" si="95"/>
        <v>6097</v>
      </c>
      <c r="B6105" s="17"/>
      <c r="C6105" s="17"/>
      <c r="D6105"/>
      <c r="E6105"/>
      <c r="F6105"/>
      <c r="G6105"/>
      <c r="H6105"/>
      <c r="I6105"/>
      <c r="J6105"/>
      <c r="K6105"/>
      <c r="L6105"/>
      <c r="M6105"/>
      <c r="N6105"/>
    </row>
    <row r="6106" spans="1:14" x14ac:dyDescent="0.3">
      <c r="A6106" s="86">
        <f t="shared" si="95"/>
        <v>6098</v>
      </c>
      <c r="B6106" s="17"/>
      <c r="C6106" s="17"/>
      <c r="D6106"/>
      <c r="E6106"/>
      <c r="F6106"/>
      <c r="G6106"/>
      <c r="H6106"/>
      <c r="I6106"/>
      <c r="J6106"/>
      <c r="K6106"/>
      <c r="L6106"/>
      <c r="M6106"/>
      <c r="N6106"/>
    </row>
    <row r="6107" spans="1:14" x14ac:dyDescent="0.3">
      <c r="A6107" s="86">
        <f t="shared" si="95"/>
        <v>6099</v>
      </c>
      <c r="B6107" s="17"/>
      <c r="C6107" s="17"/>
      <c r="D6107"/>
      <c r="E6107"/>
      <c r="F6107"/>
      <c r="G6107"/>
      <c r="H6107"/>
      <c r="I6107"/>
      <c r="J6107"/>
      <c r="K6107"/>
      <c r="L6107"/>
      <c r="M6107"/>
      <c r="N6107"/>
    </row>
    <row r="6108" spans="1:14" x14ac:dyDescent="0.3">
      <c r="A6108" s="86">
        <f t="shared" si="95"/>
        <v>6100</v>
      </c>
      <c r="B6108" s="17"/>
      <c r="C6108" s="17"/>
      <c r="D6108"/>
      <c r="E6108"/>
      <c r="F6108"/>
      <c r="G6108"/>
      <c r="H6108"/>
      <c r="I6108"/>
      <c r="J6108"/>
      <c r="K6108"/>
      <c r="L6108"/>
      <c r="M6108"/>
      <c r="N6108"/>
    </row>
    <row r="6109" spans="1:14" x14ac:dyDescent="0.3">
      <c r="A6109" s="86">
        <f t="shared" si="95"/>
        <v>6101</v>
      </c>
      <c r="B6109" s="17"/>
      <c r="C6109" s="17"/>
      <c r="D6109"/>
      <c r="E6109"/>
      <c r="F6109"/>
      <c r="G6109"/>
      <c r="H6109"/>
      <c r="I6109"/>
      <c r="J6109"/>
      <c r="K6109"/>
      <c r="L6109"/>
      <c r="M6109"/>
      <c r="N6109"/>
    </row>
    <row r="6110" spans="1:14" x14ac:dyDescent="0.3">
      <c r="A6110" s="86">
        <f t="shared" si="95"/>
        <v>6102</v>
      </c>
      <c r="B6110" s="17"/>
      <c r="C6110" s="17"/>
      <c r="D6110"/>
      <c r="E6110"/>
      <c r="F6110"/>
      <c r="G6110"/>
      <c r="H6110"/>
      <c r="I6110"/>
      <c r="J6110"/>
      <c r="K6110"/>
      <c r="L6110"/>
      <c r="M6110"/>
      <c r="N6110"/>
    </row>
    <row r="6111" spans="1:14" x14ac:dyDescent="0.3">
      <c r="A6111" s="86">
        <f t="shared" si="95"/>
        <v>6103</v>
      </c>
      <c r="B6111" s="17"/>
      <c r="C6111" s="17"/>
      <c r="D6111"/>
      <c r="E6111"/>
      <c r="F6111"/>
      <c r="G6111"/>
      <c r="H6111"/>
      <c r="I6111"/>
      <c r="J6111"/>
      <c r="K6111"/>
      <c r="L6111"/>
      <c r="M6111"/>
      <c r="N6111"/>
    </row>
    <row r="6112" spans="1:14" x14ac:dyDescent="0.3">
      <c r="A6112" s="86">
        <f t="shared" si="95"/>
        <v>6104</v>
      </c>
      <c r="B6112" s="17"/>
      <c r="C6112" s="17"/>
      <c r="D6112"/>
      <c r="E6112"/>
      <c r="F6112"/>
      <c r="G6112"/>
      <c r="H6112"/>
      <c r="I6112"/>
      <c r="J6112"/>
      <c r="K6112"/>
      <c r="L6112"/>
      <c r="M6112"/>
      <c r="N6112"/>
    </row>
    <row r="6113" spans="1:14" x14ac:dyDescent="0.3">
      <c r="A6113" s="86">
        <f t="shared" si="95"/>
        <v>6105</v>
      </c>
      <c r="B6113" s="17"/>
      <c r="C6113" s="17"/>
      <c r="D6113"/>
      <c r="E6113"/>
      <c r="F6113"/>
      <c r="G6113"/>
      <c r="H6113"/>
      <c r="I6113"/>
      <c r="J6113"/>
      <c r="K6113"/>
      <c r="L6113"/>
      <c r="M6113"/>
      <c r="N6113"/>
    </row>
    <row r="6114" spans="1:14" x14ac:dyDescent="0.3">
      <c r="A6114" s="86">
        <f t="shared" si="95"/>
        <v>6106</v>
      </c>
      <c r="B6114" s="17"/>
      <c r="C6114" s="17"/>
      <c r="D6114"/>
      <c r="E6114"/>
      <c r="F6114"/>
      <c r="G6114"/>
      <c r="H6114"/>
      <c r="I6114"/>
      <c r="J6114"/>
      <c r="K6114"/>
      <c r="L6114"/>
      <c r="M6114"/>
      <c r="N6114"/>
    </row>
    <row r="6115" spans="1:14" x14ac:dyDescent="0.3">
      <c r="A6115" s="86">
        <f t="shared" si="95"/>
        <v>6107</v>
      </c>
      <c r="B6115" s="17"/>
      <c r="C6115" s="17"/>
      <c r="D6115"/>
      <c r="E6115"/>
      <c r="F6115"/>
      <c r="G6115"/>
      <c r="H6115"/>
      <c r="I6115"/>
      <c r="J6115"/>
      <c r="K6115"/>
      <c r="L6115"/>
      <c r="M6115"/>
      <c r="N6115"/>
    </row>
    <row r="6116" spans="1:14" x14ac:dyDescent="0.3">
      <c r="A6116" s="86">
        <f t="shared" si="95"/>
        <v>6108</v>
      </c>
      <c r="B6116" s="17"/>
      <c r="C6116" s="17"/>
      <c r="D6116"/>
      <c r="E6116"/>
      <c r="F6116"/>
      <c r="G6116"/>
      <c r="H6116"/>
      <c r="I6116"/>
      <c r="J6116"/>
      <c r="K6116"/>
      <c r="L6116"/>
      <c r="M6116"/>
      <c r="N6116"/>
    </row>
    <row r="6117" spans="1:14" x14ac:dyDescent="0.3">
      <c r="A6117" s="86">
        <f t="shared" si="95"/>
        <v>6109</v>
      </c>
      <c r="B6117" s="17"/>
      <c r="C6117" s="17"/>
      <c r="D6117"/>
      <c r="E6117"/>
      <c r="F6117"/>
      <c r="G6117"/>
      <c r="H6117"/>
      <c r="I6117"/>
      <c r="J6117"/>
      <c r="K6117"/>
      <c r="L6117"/>
      <c r="M6117"/>
      <c r="N6117"/>
    </row>
    <row r="6118" spans="1:14" x14ac:dyDescent="0.3">
      <c r="A6118" s="86">
        <f t="shared" si="95"/>
        <v>6110</v>
      </c>
      <c r="B6118" s="17"/>
      <c r="C6118" s="17"/>
      <c r="D6118"/>
      <c r="E6118"/>
      <c r="F6118"/>
      <c r="G6118"/>
      <c r="H6118"/>
      <c r="I6118"/>
      <c r="J6118"/>
      <c r="K6118"/>
      <c r="L6118"/>
      <c r="M6118"/>
      <c r="N6118"/>
    </row>
    <row r="6119" spans="1:14" x14ac:dyDescent="0.3">
      <c r="A6119" s="86">
        <f t="shared" si="95"/>
        <v>6111</v>
      </c>
      <c r="B6119" s="17"/>
      <c r="C6119" s="17"/>
      <c r="D6119"/>
      <c r="E6119"/>
      <c r="F6119"/>
      <c r="G6119"/>
      <c r="H6119"/>
      <c r="I6119"/>
      <c r="J6119"/>
      <c r="K6119"/>
      <c r="L6119"/>
      <c r="M6119"/>
      <c r="N6119"/>
    </row>
    <row r="6120" spans="1:14" x14ac:dyDescent="0.3">
      <c r="A6120" s="86">
        <f t="shared" si="95"/>
        <v>6112</v>
      </c>
      <c r="B6120" s="17"/>
      <c r="C6120" s="17"/>
      <c r="D6120"/>
      <c r="E6120"/>
      <c r="F6120"/>
      <c r="G6120"/>
      <c r="H6120"/>
      <c r="I6120"/>
      <c r="J6120"/>
      <c r="K6120"/>
      <c r="L6120"/>
      <c r="M6120"/>
      <c r="N6120"/>
    </row>
    <row r="6121" spans="1:14" x14ac:dyDescent="0.3">
      <c r="A6121" s="86">
        <f t="shared" si="95"/>
        <v>6113</v>
      </c>
      <c r="B6121" s="17"/>
      <c r="C6121" s="17"/>
      <c r="D6121"/>
      <c r="E6121"/>
      <c r="F6121"/>
      <c r="G6121"/>
      <c r="H6121"/>
      <c r="I6121"/>
      <c r="J6121"/>
      <c r="K6121"/>
      <c r="L6121"/>
      <c r="M6121"/>
      <c r="N6121"/>
    </row>
    <row r="6122" spans="1:14" x14ac:dyDescent="0.3">
      <c r="A6122" s="86">
        <f t="shared" si="95"/>
        <v>6114</v>
      </c>
      <c r="B6122" s="17"/>
      <c r="C6122" s="17"/>
      <c r="D6122"/>
      <c r="E6122"/>
      <c r="F6122"/>
      <c r="G6122"/>
      <c r="H6122"/>
      <c r="I6122"/>
      <c r="J6122"/>
      <c r="K6122"/>
      <c r="L6122"/>
      <c r="M6122"/>
      <c r="N6122"/>
    </row>
    <row r="6123" spans="1:14" x14ac:dyDescent="0.3">
      <c r="A6123" s="86">
        <f t="shared" si="95"/>
        <v>6115</v>
      </c>
      <c r="B6123" s="17"/>
      <c r="C6123" s="17"/>
      <c r="D6123"/>
      <c r="E6123"/>
      <c r="F6123"/>
      <c r="G6123"/>
      <c r="H6123"/>
      <c r="I6123"/>
      <c r="J6123"/>
      <c r="K6123"/>
      <c r="L6123"/>
      <c r="M6123"/>
      <c r="N6123"/>
    </row>
    <row r="6124" spans="1:14" x14ac:dyDescent="0.3">
      <c r="A6124" s="86">
        <f t="shared" si="95"/>
        <v>6116</v>
      </c>
      <c r="B6124" s="17"/>
      <c r="C6124" s="17"/>
      <c r="D6124"/>
      <c r="E6124"/>
      <c r="F6124"/>
      <c r="G6124"/>
      <c r="H6124"/>
      <c r="I6124"/>
      <c r="J6124"/>
      <c r="K6124"/>
      <c r="L6124"/>
      <c r="M6124"/>
      <c r="N6124"/>
    </row>
    <row r="6125" spans="1:14" x14ac:dyDescent="0.3">
      <c r="A6125" s="86">
        <f t="shared" si="95"/>
        <v>6117</v>
      </c>
      <c r="B6125" s="17"/>
      <c r="C6125" s="17"/>
      <c r="D6125"/>
      <c r="E6125"/>
      <c r="F6125"/>
      <c r="G6125"/>
      <c r="H6125"/>
      <c r="I6125"/>
      <c r="J6125"/>
      <c r="K6125"/>
      <c r="L6125"/>
      <c r="M6125"/>
      <c r="N6125"/>
    </row>
    <row r="6126" spans="1:14" x14ac:dyDescent="0.3">
      <c r="A6126" s="86">
        <f t="shared" si="95"/>
        <v>6118</v>
      </c>
      <c r="B6126" s="17"/>
      <c r="C6126" s="17"/>
      <c r="D6126"/>
      <c r="E6126"/>
      <c r="F6126"/>
      <c r="G6126"/>
      <c r="H6126"/>
      <c r="I6126"/>
      <c r="J6126"/>
      <c r="K6126"/>
      <c r="L6126"/>
      <c r="M6126"/>
      <c r="N6126"/>
    </row>
    <row r="6127" spans="1:14" x14ac:dyDescent="0.3">
      <c r="A6127" s="86">
        <f t="shared" si="95"/>
        <v>6119</v>
      </c>
      <c r="B6127" s="17"/>
      <c r="C6127" s="17"/>
      <c r="D6127"/>
      <c r="E6127"/>
      <c r="F6127"/>
      <c r="G6127"/>
      <c r="H6127"/>
      <c r="I6127"/>
      <c r="J6127"/>
      <c r="K6127"/>
      <c r="L6127"/>
      <c r="M6127"/>
      <c r="N6127"/>
    </row>
    <row r="6128" spans="1:14" x14ac:dyDescent="0.3">
      <c r="A6128" s="86">
        <f t="shared" si="95"/>
        <v>6120</v>
      </c>
      <c r="B6128" s="17"/>
      <c r="C6128" s="17"/>
      <c r="D6128"/>
      <c r="E6128"/>
      <c r="F6128"/>
      <c r="G6128"/>
      <c r="H6128"/>
      <c r="I6128"/>
      <c r="J6128"/>
      <c r="K6128"/>
      <c r="L6128"/>
      <c r="M6128"/>
      <c r="N6128"/>
    </row>
    <row r="6129" spans="1:14" x14ac:dyDescent="0.3">
      <c r="A6129" s="86">
        <f t="shared" si="95"/>
        <v>6121</v>
      </c>
      <c r="B6129" s="17"/>
      <c r="C6129" s="17"/>
      <c r="D6129"/>
      <c r="E6129"/>
      <c r="F6129"/>
      <c r="G6129"/>
      <c r="H6129"/>
      <c r="I6129"/>
      <c r="J6129"/>
      <c r="K6129"/>
      <c r="L6129"/>
      <c r="M6129"/>
      <c r="N6129"/>
    </row>
    <row r="6130" spans="1:14" x14ac:dyDescent="0.3">
      <c r="A6130" s="86">
        <f t="shared" si="95"/>
        <v>6122</v>
      </c>
      <c r="B6130" s="17"/>
      <c r="C6130" s="17"/>
      <c r="D6130"/>
      <c r="E6130"/>
      <c r="F6130"/>
      <c r="G6130"/>
      <c r="H6130"/>
      <c r="I6130"/>
      <c r="J6130"/>
      <c r="K6130"/>
      <c r="L6130"/>
      <c r="M6130"/>
      <c r="N6130"/>
    </row>
    <row r="6131" spans="1:14" x14ac:dyDescent="0.3">
      <c r="A6131" s="86">
        <f t="shared" si="95"/>
        <v>6123</v>
      </c>
      <c r="B6131" s="17"/>
      <c r="C6131" s="17"/>
      <c r="D6131"/>
      <c r="E6131"/>
      <c r="F6131"/>
      <c r="G6131"/>
      <c r="H6131"/>
      <c r="I6131"/>
      <c r="J6131"/>
      <c r="K6131"/>
      <c r="L6131"/>
      <c r="M6131"/>
      <c r="N6131"/>
    </row>
    <row r="6132" spans="1:14" x14ac:dyDescent="0.3">
      <c r="A6132" s="86">
        <f t="shared" si="95"/>
        <v>6124</v>
      </c>
      <c r="B6132" s="17"/>
      <c r="C6132" s="17"/>
      <c r="D6132"/>
      <c r="E6132"/>
      <c r="F6132"/>
      <c r="G6132"/>
      <c r="H6132"/>
      <c r="I6132"/>
      <c r="J6132"/>
      <c r="K6132"/>
      <c r="L6132"/>
      <c r="M6132"/>
      <c r="N6132"/>
    </row>
    <row r="6133" spans="1:14" x14ac:dyDescent="0.3">
      <c r="A6133" s="86">
        <f t="shared" si="95"/>
        <v>6125</v>
      </c>
      <c r="B6133" s="17"/>
      <c r="C6133" s="17"/>
      <c r="D6133"/>
      <c r="E6133"/>
      <c r="F6133"/>
      <c r="G6133"/>
      <c r="H6133"/>
      <c r="I6133"/>
      <c r="J6133"/>
      <c r="K6133"/>
      <c r="L6133"/>
      <c r="M6133"/>
      <c r="N6133"/>
    </row>
    <row r="6134" spans="1:14" x14ac:dyDescent="0.3">
      <c r="A6134" s="86">
        <f t="shared" si="95"/>
        <v>6126</v>
      </c>
      <c r="B6134" s="17"/>
      <c r="C6134" s="17"/>
      <c r="D6134"/>
      <c r="E6134"/>
      <c r="F6134"/>
      <c r="G6134"/>
      <c r="H6134"/>
      <c r="I6134"/>
      <c r="J6134"/>
      <c r="K6134"/>
      <c r="L6134"/>
      <c r="M6134"/>
      <c r="N6134"/>
    </row>
    <row r="6135" spans="1:14" x14ac:dyDescent="0.3">
      <c r="A6135" s="86">
        <f t="shared" si="95"/>
        <v>6127</v>
      </c>
      <c r="B6135" s="17"/>
      <c r="C6135" s="17"/>
      <c r="D6135"/>
      <c r="E6135"/>
      <c r="F6135"/>
      <c r="G6135"/>
      <c r="H6135"/>
      <c r="I6135"/>
      <c r="J6135"/>
      <c r="K6135"/>
      <c r="L6135"/>
      <c r="M6135"/>
      <c r="N6135"/>
    </row>
    <row r="6136" spans="1:14" x14ac:dyDescent="0.3">
      <c r="A6136" s="86">
        <f t="shared" si="95"/>
        <v>6128</v>
      </c>
      <c r="B6136" s="17"/>
      <c r="C6136" s="17"/>
      <c r="D6136"/>
      <c r="E6136"/>
      <c r="F6136"/>
      <c r="G6136"/>
      <c r="H6136"/>
      <c r="I6136"/>
      <c r="J6136"/>
      <c r="K6136"/>
      <c r="L6136"/>
      <c r="M6136"/>
      <c r="N6136"/>
    </row>
    <row r="6137" spans="1:14" x14ac:dyDescent="0.3">
      <c r="A6137" s="86">
        <f t="shared" si="95"/>
        <v>6129</v>
      </c>
      <c r="B6137" s="17"/>
      <c r="C6137" s="17"/>
      <c r="D6137"/>
      <c r="E6137"/>
      <c r="F6137"/>
      <c r="G6137"/>
      <c r="H6137"/>
      <c r="I6137"/>
      <c r="J6137"/>
      <c r="K6137"/>
      <c r="L6137"/>
      <c r="M6137"/>
      <c r="N6137"/>
    </row>
    <row r="6138" spans="1:14" x14ac:dyDescent="0.3">
      <c r="A6138" s="86">
        <f t="shared" si="95"/>
        <v>6130</v>
      </c>
      <c r="B6138" s="17"/>
      <c r="C6138" s="17"/>
      <c r="D6138"/>
      <c r="E6138"/>
      <c r="F6138"/>
      <c r="G6138"/>
      <c r="H6138"/>
      <c r="I6138"/>
      <c r="J6138"/>
      <c r="K6138"/>
      <c r="L6138"/>
      <c r="M6138"/>
      <c r="N6138"/>
    </row>
    <row r="6139" spans="1:14" x14ac:dyDescent="0.3">
      <c r="A6139" s="86">
        <f t="shared" si="95"/>
        <v>6131</v>
      </c>
      <c r="B6139" s="17"/>
      <c r="C6139" s="17"/>
      <c r="D6139"/>
      <c r="E6139"/>
      <c r="F6139"/>
      <c r="G6139"/>
      <c r="H6139"/>
      <c r="I6139"/>
      <c r="J6139"/>
      <c r="K6139"/>
      <c r="L6139"/>
      <c r="M6139"/>
      <c r="N6139"/>
    </row>
    <row r="6140" spans="1:14" x14ac:dyDescent="0.3">
      <c r="A6140" s="86">
        <f t="shared" si="95"/>
        <v>6132</v>
      </c>
      <c r="B6140" s="17"/>
      <c r="C6140" s="17"/>
      <c r="D6140"/>
      <c r="E6140"/>
      <c r="F6140"/>
      <c r="G6140"/>
      <c r="H6140"/>
      <c r="I6140"/>
      <c r="J6140"/>
      <c r="K6140"/>
      <c r="L6140"/>
      <c r="M6140"/>
      <c r="N6140"/>
    </row>
    <row r="6141" spans="1:14" x14ac:dyDescent="0.3">
      <c r="A6141" s="86">
        <f t="shared" si="95"/>
        <v>6133</v>
      </c>
      <c r="B6141" s="17"/>
      <c r="C6141" s="17"/>
      <c r="D6141"/>
      <c r="E6141"/>
      <c r="F6141"/>
      <c r="G6141"/>
      <c r="H6141"/>
      <c r="I6141"/>
      <c r="J6141"/>
      <c r="K6141"/>
      <c r="L6141"/>
      <c r="M6141"/>
      <c r="N6141"/>
    </row>
    <row r="6142" spans="1:14" x14ac:dyDescent="0.3">
      <c r="A6142" s="86">
        <f t="shared" si="95"/>
        <v>6134</v>
      </c>
      <c r="B6142" s="17"/>
      <c r="C6142" s="17"/>
      <c r="D6142"/>
      <c r="E6142"/>
      <c r="F6142"/>
      <c r="G6142"/>
      <c r="H6142"/>
      <c r="I6142"/>
      <c r="J6142"/>
      <c r="K6142"/>
      <c r="L6142"/>
      <c r="M6142"/>
      <c r="N6142"/>
    </row>
    <row r="6143" spans="1:14" x14ac:dyDescent="0.3">
      <c r="A6143" s="86">
        <f t="shared" si="95"/>
        <v>6135</v>
      </c>
      <c r="B6143" s="17"/>
      <c r="C6143" s="17"/>
      <c r="D6143"/>
      <c r="E6143"/>
      <c r="F6143"/>
      <c r="G6143"/>
      <c r="H6143"/>
      <c r="I6143"/>
      <c r="J6143"/>
      <c r="K6143"/>
      <c r="L6143"/>
      <c r="M6143"/>
      <c r="N6143"/>
    </row>
    <row r="6144" spans="1:14" x14ac:dyDescent="0.3">
      <c r="A6144" s="86">
        <f t="shared" si="95"/>
        <v>6136</v>
      </c>
      <c r="B6144" s="17"/>
      <c r="C6144" s="17"/>
      <c r="D6144"/>
      <c r="E6144"/>
      <c r="F6144"/>
      <c r="G6144"/>
      <c r="H6144"/>
      <c r="I6144"/>
      <c r="J6144"/>
      <c r="K6144"/>
      <c r="L6144"/>
      <c r="M6144"/>
      <c r="N6144"/>
    </row>
    <row r="6145" spans="1:14" x14ac:dyDescent="0.3">
      <c r="A6145" s="86">
        <f t="shared" si="95"/>
        <v>6137</v>
      </c>
      <c r="B6145" s="17"/>
      <c r="C6145" s="17"/>
      <c r="D6145"/>
      <c r="E6145"/>
      <c r="F6145"/>
      <c r="G6145"/>
      <c r="H6145"/>
      <c r="I6145"/>
      <c r="J6145"/>
      <c r="K6145"/>
      <c r="L6145"/>
      <c r="M6145"/>
      <c r="N6145"/>
    </row>
    <row r="6146" spans="1:14" x14ac:dyDescent="0.3">
      <c r="A6146" s="86">
        <f t="shared" si="95"/>
        <v>6138</v>
      </c>
      <c r="B6146" s="17"/>
      <c r="C6146" s="17"/>
      <c r="D6146"/>
      <c r="E6146"/>
      <c r="F6146"/>
      <c r="G6146"/>
      <c r="H6146"/>
      <c r="I6146"/>
      <c r="J6146"/>
      <c r="K6146"/>
      <c r="L6146"/>
      <c r="M6146"/>
      <c r="N6146"/>
    </row>
    <row r="6147" spans="1:14" x14ac:dyDescent="0.3">
      <c r="A6147" s="86">
        <f t="shared" si="95"/>
        <v>6139</v>
      </c>
      <c r="B6147" s="17"/>
      <c r="C6147" s="17"/>
      <c r="D6147"/>
      <c r="E6147"/>
      <c r="F6147"/>
      <c r="G6147"/>
      <c r="H6147"/>
      <c r="I6147"/>
      <c r="J6147"/>
      <c r="K6147"/>
      <c r="L6147"/>
      <c r="M6147"/>
      <c r="N6147"/>
    </row>
    <row r="6148" spans="1:14" x14ac:dyDescent="0.3">
      <c r="A6148" s="86">
        <f t="shared" si="95"/>
        <v>6140</v>
      </c>
      <c r="B6148" s="17"/>
      <c r="C6148" s="17"/>
      <c r="D6148"/>
      <c r="E6148"/>
      <c r="F6148"/>
      <c r="G6148"/>
      <c r="H6148"/>
      <c r="I6148"/>
      <c r="J6148"/>
      <c r="K6148"/>
      <c r="L6148"/>
      <c r="M6148"/>
      <c r="N6148"/>
    </row>
    <row r="6149" spans="1:14" x14ac:dyDescent="0.3">
      <c r="A6149" s="86">
        <f t="shared" si="95"/>
        <v>6141</v>
      </c>
      <c r="B6149" s="17"/>
      <c r="C6149" s="17"/>
      <c r="D6149"/>
      <c r="E6149"/>
      <c r="F6149"/>
      <c r="G6149"/>
      <c r="H6149"/>
      <c r="I6149"/>
      <c r="J6149"/>
      <c r="K6149"/>
      <c r="L6149"/>
      <c r="M6149"/>
      <c r="N6149"/>
    </row>
    <row r="6150" spans="1:14" x14ac:dyDescent="0.3">
      <c r="A6150" s="86">
        <f t="shared" si="95"/>
        <v>6142</v>
      </c>
      <c r="B6150" s="17"/>
      <c r="C6150" s="17"/>
      <c r="D6150"/>
      <c r="E6150"/>
      <c r="F6150"/>
      <c r="G6150"/>
      <c r="H6150"/>
      <c r="I6150"/>
      <c r="J6150"/>
      <c r="K6150"/>
      <c r="L6150"/>
      <c r="M6150"/>
      <c r="N6150"/>
    </row>
    <row r="6151" spans="1:14" x14ac:dyDescent="0.3">
      <c r="A6151" s="86">
        <f t="shared" si="95"/>
        <v>6143</v>
      </c>
      <c r="B6151" s="17"/>
      <c r="C6151" s="17"/>
      <c r="D6151"/>
      <c r="E6151"/>
      <c r="F6151"/>
      <c r="G6151"/>
      <c r="H6151"/>
      <c r="I6151"/>
      <c r="J6151"/>
      <c r="K6151"/>
      <c r="L6151"/>
      <c r="M6151"/>
      <c r="N6151"/>
    </row>
    <row r="6152" spans="1:14" x14ac:dyDescent="0.3">
      <c r="A6152" s="86">
        <f t="shared" si="95"/>
        <v>6144</v>
      </c>
      <c r="B6152" s="17"/>
      <c r="C6152" s="17"/>
      <c r="D6152"/>
      <c r="E6152"/>
      <c r="F6152"/>
      <c r="G6152"/>
      <c r="H6152"/>
      <c r="I6152"/>
      <c r="J6152"/>
      <c r="K6152"/>
      <c r="L6152"/>
      <c r="M6152"/>
      <c r="N6152"/>
    </row>
    <row r="6153" spans="1:14" x14ac:dyDescent="0.3">
      <c r="A6153" s="86">
        <f t="shared" si="95"/>
        <v>6145</v>
      </c>
      <c r="B6153" s="17"/>
      <c r="C6153" s="17"/>
      <c r="D6153"/>
      <c r="E6153"/>
      <c r="F6153"/>
      <c r="G6153"/>
      <c r="H6153"/>
      <c r="I6153"/>
      <c r="J6153"/>
      <c r="K6153"/>
      <c r="L6153"/>
      <c r="M6153"/>
      <c r="N6153"/>
    </row>
    <row r="6154" spans="1:14" x14ac:dyDescent="0.3">
      <c r="A6154" s="86">
        <f t="shared" si="95"/>
        <v>6146</v>
      </c>
      <c r="B6154" s="17"/>
      <c r="C6154" s="17"/>
      <c r="D6154"/>
      <c r="E6154"/>
      <c r="F6154"/>
      <c r="G6154"/>
      <c r="H6154"/>
      <c r="I6154"/>
      <c r="J6154"/>
      <c r="K6154"/>
      <c r="L6154"/>
      <c r="M6154"/>
      <c r="N6154"/>
    </row>
    <row r="6155" spans="1:14" x14ac:dyDescent="0.3">
      <c r="A6155" s="86">
        <f t="shared" ref="A6155:A6218" si="96">A6154+1</f>
        <v>6147</v>
      </c>
      <c r="B6155" s="17"/>
      <c r="C6155" s="17"/>
      <c r="D6155"/>
      <c r="E6155"/>
      <c r="F6155"/>
      <c r="G6155"/>
      <c r="H6155"/>
      <c r="I6155"/>
      <c r="J6155"/>
      <c r="K6155"/>
      <c r="L6155"/>
      <c r="M6155"/>
      <c r="N6155"/>
    </row>
    <row r="6156" spans="1:14" x14ac:dyDescent="0.3">
      <c r="A6156" s="86">
        <f t="shared" si="96"/>
        <v>6148</v>
      </c>
      <c r="B6156" s="17"/>
      <c r="C6156" s="17"/>
      <c r="D6156"/>
      <c r="E6156"/>
      <c r="F6156"/>
      <c r="G6156"/>
      <c r="H6156"/>
      <c r="I6156"/>
      <c r="J6156"/>
      <c r="K6156"/>
      <c r="L6156"/>
      <c r="M6156"/>
      <c r="N6156"/>
    </row>
    <row r="6157" spans="1:14" x14ac:dyDescent="0.3">
      <c r="A6157" s="86">
        <f t="shared" si="96"/>
        <v>6149</v>
      </c>
      <c r="B6157" s="17"/>
      <c r="C6157" s="17"/>
      <c r="D6157"/>
      <c r="E6157"/>
      <c r="F6157"/>
      <c r="G6157"/>
      <c r="H6157"/>
      <c r="I6157"/>
      <c r="J6157"/>
      <c r="K6157"/>
      <c r="L6157"/>
      <c r="M6157"/>
      <c r="N6157"/>
    </row>
    <row r="6158" spans="1:14" x14ac:dyDescent="0.3">
      <c r="A6158" s="86">
        <f t="shared" si="96"/>
        <v>6150</v>
      </c>
      <c r="B6158" s="17"/>
      <c r="C6158" s="17"/>
      <c r="D6158"/>
      <c r="E6158"/>
      <c r="F6158"/>
      <c r="G6158"/>
      <c r="H6158"/>
      <c r="I6158"/>
      <c r="J6158"/>
      <c r="K6158"/>
      <c r="L6158"/>
      <c r="M6158"/>
      <c r="N6158"/>
    </row>
    <row r="6159" spans="1:14" x14ac:dyDescent="0.3">
      <c r="A6159" s="86">
        <f t="shared" si="96"/>
        <v>6151</v>
      </c>
      <c r="B6159" s="17"/>
      <c r="C6159" s="17"/>
      <c r="D6159"/>
      <c r="E6159"/>
      <c r="F6159"/>
      <c r="G6159"/>
      <c r="H6159"/>
      <c r="I6159"/>
      <c r="J6159"/>
      <c r="K6159"/>
      <c r="L6159"/>
      <c r="M6159"/>
      <c r="N6159"/>
    </row>
    <row r="6160" spans="1:14" x14ac:dyDescent="0.3">
      <c r="A6160" s="86">
        <f t="shared" si="96"/>
        <v>6152</v>
      </c>
      <c r="B6160" s="17"/>
      <c r="C6160" s="17"/>
      <c r="D6160"/>
      <c r="E6160"/>
      <c r="F6160"/>
      <c r="G6160"/>
      <c r="H6160"/>
      <c r="I6160"/>
      <c r="J6160"/>
      <c r="K6160"/>
      <c r="L6160"/>
      <c r="M6160"/>
      <c r="N6160"/>
    </row>
    <row r="6161" spans="1:14" x14ac:dyDescent="0.3">
      <c r="A6161" s="86">
        <f t="shared" si="96"/>
        <v>6153</v>
      </c>
      <c r="B6161" s="17"/>
      <c r="C6161" s="17"/>
      <c r="D6161"/>
      <c r="E6161"/>
      <c r="F6161"/>
      <c r="G6161"/>
      <c r="H6161"/>
      <c r="I6161"/>
      <c r="J6161"/>
      <c r="K6161"/>
      <c r="L6161"/>
      <c r="M6161"/>
      <c r="N6161"/>
    </row>
    <row r="6162" spans="1:14" x14ac:dyDescent="0.3">
      <c r="A6162" s="86">
        <f t="shared" si="96"/>
        <v>6154</v>
      </c>
      <c r="B6162" s="17"/>
      <c r="C6162" s="17"/>
      <c r="D6162"/>
      <c r="E6162"/>
      <c r="F6162"/>
      <c r="G6162"/>
      <c r="H6162"/>
      <c r="I6162"/>
      <c r="J6162"/>
      <c r="K6162"/>
      <c r="L6162"/>
      <c r="M6162"/>
      <c r="N6162"/>
    </row>
    <row r="6163" spans="1:14" x14ac:dyDescent="0.3">
      <c r="A6163" s="86">
        <f t="shared" si="96"/>
        <v>6155</v>
      </c>
      <c r="B6163" s="17"/>
      <c r="C6163" s="17"/>
      <c r="D6163"/>
      <c r="E6163"/>
      <c r="F6163"/>
      <c r="G6163"/>
      <c r="H6163"/>
      <c r="I6163"/>
      <c r="J6163"/>
      <c r="K6163"/>
      <c r="L6163"/>
      <c r="M6163"/>
      <c r="N6163"/>
    </row>
    <row r="6164" spans="1:14" x14ac:dyDescent="0.3">
      <c r="A6164" s="86">
        <f t="shared" si="96"/>
        <v>6156</v>
      </c>
      <c r="B6164" s="17"/>
      <c r="C6164" s="17"/>
      <c r="D6164"/>
      <c r="E6164"/>
      <c r="F6164"/>
      <c r="G6164"/>
      <c r="H6164"/>
      <c r="I6164"/>
      <c r="J6164"/>
      <c r="K6164"/>
      <c r="L6164"/>
      <c r="M6164"/>
      <c r="N6164"/>
    </row>
    <row r="6165" spans="1:14" x14ac:dyDescent="0.3">
      <c r="A6165" s="86">
        <f t="shared" si="96"/>
        <v>6157</v>
      </c>
      <c r="B6165" s="17"/>
      <c r="C6165" s="17"/>
      <c r="D6165"/>
      <c r="E6165"/>
      <c r="F6165"/>
      <c r="G6165"/>
      <c r="H6165"/>
      <c r="I6165"/>
      <c r="J6165"/>
      <c r="K6165"/>
      <c r="L6165"/>
      <c r="M6165"/>
      <c r="N6165"/>
    </row>
    <row r="6166" spans="1:14" x14ac:dyDescent="0.3">
      <c r="A6166" s="86">
        <f t="shared" si="96"/>
        <v>6158</v>
      </c>
      <c r="B6166" s="17"/>
      <c r="C6166" s="17"/>
      <c r="D6166"/>
      <c r="E6166"/>
      <c r="F6166"/>
      <c r="G6166"/>
      <c r="H6166"/>
      <c r="I6166"/>
      <c r="J6166"/>
      <c r="K6166"/>
      <c r="L6166"/>
      <c r="M6166"/>
      <c r="N6166"/>
    </row>
    <row r="6167" spans="1:14" x14ac:dyDescent="0.3">
      <c r="A6167" s="86">
        <f t="shared" si="96"/>
        <v>6159</v>
      </c>
      <c r="B6167" s="17"/>
      <c r="C6167" s="17"/>
      <c r="D6167"/>
      <c r="E6167"/>
      <c r="F6167"/>
      <c r="G6167"/>
      <c r="H6167"/>
      <c r="I6167"/>
      <c r="J6167"/>
      <c r="K6167"/>
      <c r="L6167"/>
      <c r="M6167"/>
      <c r="N6167"/>
    </row>
    <row r="6168" spans="1:14" x14ac:dyDescent="0.3">
      <c r="A6168" s="86">
        <f t="shared" si="96"/>
        <v>6160</v>
      </c>
      <c r="B6168" s="17"/>
      <c r="C6168" s="17"/>
      <c r="D6168"/>
      <c r="E6168"/>
      <c r="F6168"/>
      <c r="G6168"/>
      <c r="H6168"/>
      <c r="I6168"/>
      <c r="J6168"/>
      <c r="K6168"/>
      <c r="L6168"/>
      <c r="M6168"/>
      <c r="N6168"/>
    </row>
    <row r="6169" spans="1:14" x14ac:dyDescent="0.3">
      <c r="A6169" s="86">
        <f t="shared" si="96"/>
        <v>6161</v>
      </c>
      <c r="B6169" s="17"/>
      <c r="C6169" s="17"/>
      <c r="D6169"/>
      <c r="E6169"/>
      <c r="F6169"/>
      <c r="G6169"/>
      <c r="H6169"/>
      <c r="I6169"/>
      <c r="J6169"/>
      <c r="K6169"/>
      <c r="L6169"/>
      <c r="M6169"/>
      <c r="N6169"/>
    </row>
    <row r="6170" spans="1:14" x14ac:dyDescent="0.3">
      <c r="A6170" s="86">
        <f t="shared" si="96"/>
        <v>6162</v>
      </c>
      <c r="B6170" s="17"/>
      <c r="C6170" s="17"/>
      <c r="D6170"/>
      <c r="E6170"/>
      <c r="F6170"/>
      <c r="G6170"/>
      <c r="H6170"/>
      <c r="I6170"/>
      <c r="J6170"/>
      <c r="K6170"/>
      <c r="L6170"/>
      <c r="M6170"/>
      <c r="N6170"/>
    </row>
    <row r="6171" spans="1:14" x14ac:dyDescent="0.3">
      <c r="A6171" s="86">
        <f t="shared" si="96"/>
        <v>6163</v>
      </c>
      <c r="B6171" s="17"/>
      <c r="C6171" s="17"/>
      <c r="D6171"/>
      <c r="E6171"/>
      <c r="F6171"/>
      <c r="G6171"/>
      <c r="H6171"/>
      <c r="I6171"/>
      <c r="J6171"/>
      <c r="K6171"/>
      <c r="L6171"/>
      <c r="M6171"/>
      <c r="N6171"/>
    </row>
    <row r="6172" spans="1:14" x14ac:dyDescent="0.3">
      <c r="A6172" s="86">
        <f t="shared" si="96"/>
        <v>6164</v>
      </c>
      <c r="B6172" s="17"/>
      <c r="C6172" s="17"/>
      <c r="D6172"/>
      <c r="E6172"/>
      <c r="F6172"/>
      <c r="G6172"/>
      <c r="H6172"/>
      <c r="I6172"/>
      <c r="J6172"/>
      <c r="K6172"/>
      <c r="L6172"/>
      <c r="M6172"/>
      <c r="N6172"/>
    </row>
    <row r="6173" spans="1:14" x14ac:dyDescent="0.3">
      <c r="A6173" s="86">
        <f t="shared" si="96"/>
        <v>6165</v>
      </c>
      <c r="B6173" s="17"/>
      <c r="C6173" s="17"/>
      <c r="D6173"/>
      <c r="E6173"/>
      <c r="F6173"/>
      <c r="G6173"/>
      <c r="H6173"/>
      <c r="I6173"/>
      <c r="J6173"/>
      <c r="K6173"/>
      <c r="L6173"/>
      <c r="M6173"/>
      <c r="N6173"/>
    </row>
    <row r="6174" spans="1:14" x14ac:dyDescent="0.3">
      <c r="A6174" s="86">
        <f t="shared" si="96"/>
        <v>6166</v>
      </c>
      <c r="B6174" s="17"/>
      <c r="C6174" s="17"/>
      <c r="D6174"/>
      <c r="E6174"/>
      <c r="F6174"/>
      <c r="G6174"/>
      <c r="H6174"/>
      <c r="I6174"/>
      <c r="J6174"/>
      <c r="K6174"/>
      <c r="L6174"/>
      <c r="M6174"/>
      <c r="N6174"/>
    </row>
    <row r="6175" spans="1:14" x14ac:dyDescent="0.3">
      <c r="A6175" s="86">
        <f t="shared" si="96"/>
        <v>6167</v>
      </c>
      <c r="B6175" s="17"/>
      <c r="C6175" s="17"/>
      <c r="D6175"/>
      <c r="E6175"/>
      <c r="F6175"/>
      <c r="G6175"/>
      <c r="H6175"/>
      <c r="I6175"/>
      <c r="J6175"/>
      <c r="K6175"/>
      <c r="L6175"/>
      <c r="M6175"/>
      <c r="N6175"/>
    </row>
    <row r="6176" spans="1:14" x14ac:dyDescent="0.3">
      <c r="A6176" s="86">
        <f t="shared" si="96"/>
        <v>6168</v>
      </c>
      <c r="B6176" s="17"/>
      <c r="C6176" s="17"/>
      <c r="D6176"/>
      <c r="E6176"/>
      <c r="F6176"/>
      <c r="G6176"/>
      <c r="H6176"/>
      <c r="I6176"/>
      <c r="J6176"/>
      <c r="K6176"/>
      <c r="L6176"/>
      <c r="M6176"/>
      <c r="N6176"/>
    </row>
    <row r="6177" spans="1:14" x14ac:dyDescent="0.3">
      <c r="A6177" s="86">
        <f t="shared" si="96"/>
        <v>6169</v>
      </c>
      <c r="B6177" s="17"/>
      <c r="C6177" s="17"/>
      <c r="D6177"/>
      <c r="E6177"/>
      <c r="F6177"/>
      <c r="G6177"/>
      <c r="H6177"/>
      <c r="I6177"/>
      <c r="J6177"/>
      <c r="K6177"/>
      <c r="L6177"/>
      <c r="M6177"/>
      <c r="N6177"/>
    </row>
    <row r="6178" spans="1:14" x14ac:dyDescent="0.3">
      <c r="A6178" s="86">
        <f t="shared" si="96"/>
        <v>6170</v>
      </c>
      <c r="B6178" s="17"/>
      <c r="C6178" s="17"/>
      <c r="D6178"/>
      <c r="E6178"/>
      <c r="F6178"/>
      <c r="G6178"/>
      <c r="H6178"/>
      <c r="I6178"/>
      <c r="J6178"/>
      <c r="K6178"/>
      <c r="L6178"/>
      <c r="M6178"/>
      <c r="N6178"/>
    </row>
    <row r="6179" spans="1:14" x14ac:dyDescent="0.3">
      <c r="A6179" s="86">
        <f t="shared" si="96"/>
        <v>6171</v>
      </c>
      <c r="B6179" s="17"/>
      <c r="C6179" s="17"/>
      <c r="D6179"/>
      <c r="E6179"/>
      <c r="F6179"/>
      <c r="G6179"/>
      <c r="H6179"/>
      <c r="I6179"/>
      <c r="J6179"/>
      <c r="K6179"/>
      <c r="L6179"/>
      <c r="M6179"/>
      <c r="N6179"/>
    </row>
    <row r="6180" spans="1:14" x14ac:dyDescent="0.3">
      <c r="A6180" s="86">
        <f t="shared" si="96"/>
        <v>6172</v>
      </c>
      <c r="B6180" s="17"/>
      <c r="C6180" s="17"/>
      <c r="D6180"/>
      <c r="E6180"/>
      <c r="F6180"/>
      <c r="G6180"/>
      <c r="H6180"/>
      <c r="I6180"/>
      <c r="J6180"/>
      <c r="K6180"/>
      <c r="L6180"/>
      <c r="M6180"/>
      <c r="N6180"/>
    </row>
    <row r="6181" spans="1:14" x14ac:dyDescent="0.3">
      <c r="A6181" s="86">
        <f t="shared" si="96"/>
        <v>6173</v>
      </c>
      <c r="B6181" s="17"/>
      <c r="C6181" s="17"/>
      <c r="D6181"/>
      <c r="E6181"/>
      <c r="F6181"/>
      <c r="G6181"/>
      <c r="H6181"/>
      <c r="I6181"/>
      <c r="J6181"/>
      <c r="K6181"/>
      <c r="L6181"/>
      <c r="M6181"/>
      <c r="N6181"/>
    </row>
    <row r="6182" spans="1:14" x14ac:dyDescent="0.3">
      <c r="A6182" s="86">
        <f t="shared" si="96"/>
        <v>6174</v>
      </c>
      <c r="B6182" s="17"/>
      <c r="C6182" s="17"/>
      <c r="D6182"/>
      <c r="E6182"/>
      <c r="F6182"/>
      <c r="G6182"/>
      <c r="H6182"/>
      <c r="I6182"/>
      <c r="J6182"/>
      <c r="K6182"/>
      <c r="L6182"/>
      <c r="M6182"/>
      <c r="N6182"/>
    </row>
    <row r="6183" spans="1:14" x14ac:dyDescent="0.3">
      <c r="A6183" s="86">
        <f t="shared" si="96"/>
        <v>6175</v>
      </c>
      <c r="B6183" s="17"/>
      <c r="C6183" s="17"/>
      <c r="D6183"/>
      <c r="E6183"/>
      <c r="F6183"/>
      <c r="G6183"/>
      <c r="H6183"/>
      <c r="I6183"/>
      <c r="J6183"/>
      <c r="K6183"/>
      <c r="L6183"/>
      <c r="M6183"/>
      <c r="N6183"/>
    </row>
    <row r="6184" spans="1:14" x14ac:dyDescent="0.3">
      <c r="A6184" s="86">
        <f t="shared" si="96"/>
        <v>6176</v>
      </c>
      <c r="B6184" s="17"/>
      <c r="C6184" s="17"/>
      <c r="D6184"/>
      <c r="E6184"/>
      <c r="F6184"/>
      <c r="G6184"/>
      <c r="H6184"/>
      <c r="I6184"/>
      <c r="J6184"/>
      <c r="K6184"/>
      <c r="L6184"/>
      <c r="M6184"/>
      <c r="N6184"/>
    </row>
    <row r="6185" spans="1:14" x14ac:dyDescent="0.3">
      <c r="A6185" s="86">
        <f t="shared" si="96"/>
        <v>6177</v>
      </c>
      <c r="B6185" s="17"/>
      <c r="C6185" s="17"/>
      <c r="D6185"/>
      <c r="E6185"/>
      <c r="F6185"/>
      <c r="G6185"/>
      <c r="H6185"/>
      <c r="I6185"/>
      <c r="J6185"/>
      <c r="K6185"/>
      <c r="L6185"/>
      <c r="M6185"/>
      <c r="N6185"/>
    </row>
    <row r="6186" spans="1:14" x14ac:dyDescent="0.3">
      <c r="A6186" s="86">
        <f t="shared" si="96"/>
        <v>6178</v>
      </c>
      <c r="B6186" s="17"/>
      <c r="C6186" s="17"/>
      <c r="D6186"/>
      <c r="E6186"/>
      <c r="F6186"/>
      <c r="G6186"/>
      <c r="H6186"/>
      <c r="I6186"/>
      <c r="J6186"/>
      <c r="K6186"/>
      <c r="L6186"/>
      <c r="M6186"/>
      <c r="N6186"/>
    </row>
    <row r="6187" spans="1:14" x14ac:dyDescent="0.3">
      <c r="A6187" s="86">
        <f t="shared" si="96"/>
        <v>6179</v>
      </c>
      <c r="B6187" s="17"/>
      <c r="C6187" s="17"/>
      <c r="D6187"/>
      <c r="E6187"/>
      <c r="F6187"/>
      <c r="G6187"/>
      <c r="H6187"/>
      <c r="I6187"/>
      <c r="J6187"/>
      <c r="K6187"/>
      <c r="L6187"/>
      <c r="M6187"/>
      <c r="N6187"/>
    </row>
    <row r="6188" spans="1:14" x14ac:dyDescent="0.3">
      <c r="A6188" s="86">
        <f t="shared" si="96"/>
        <v>6180</v>
      </c>
      <c r="B6188" s="17"/>
      <c r="C6188" s="17"/>
      <c r="D6188"/>
      <c r="E6188"/>
      <c r="F6188"/>
      <c r="G6188"/>
      <c r="H6188"/>
      <c r="I6188"/>
      <c r="J6188"/>
      <c r="K6188"/>
      <c r="L6188"/>
      <c r="M6188"/>
      <c r="N6188"/>
    </row>
    <row r="6189" spans="1:14" x14ac:dyDescent="0.3">
      <c r="A6189" s="86">
        <f t="shared" si="96"/>
        <v>6181</v>
      </c>
      <c r="B6189" s="17"/>
      <c r="C6189" s="17"/>
      <c r="D6189"/>
      <c r="E6189"/>
      <c r="F6189"/>
      <c r="G6189"/>
      <c r="H6189"/>
      <c r="I6189"/>
      <c r="J6189"/>
      <c r="K6189"/>
      <c r="L6189"/>
      <c r="M6189"/>
      <c r="N6189"/>
    </row>
    <row r="6190" spans="1:14" x14ac:dyDescent="0.3">
      <c r="A6190" s="86">
        <f t="shared" si="96"/>
        <v>6182</v>
      </c>
      <c r="B6190" s="17"/>
      <c r="C6190" s="17"/>
      <c r="D6190"/>
      <c r="E6190"/>
      <c r="F6190"/>
      <c r="G6190"/>
      <c r="H6190"/>
      <c r="I6190"/>
      <c r="J6190"/>
      <c r="K6190"/>
      <c r="L6190"/>
      <c r="M6190"/>
      <c r="N6190"/>
    </row>
    <row r="6191" spans="1:14" x14ac:dyDescent="0.3">
      <c r="A6191" s="86">
        <f t="shared" si="96"/>
        <v>6183</v>
      </c>
      <c r="B6191" s="17"/>
      <c r="C6191" s="17"/>
      <c r="D6191"/>
      <c r="E6191"/>
      <c r="F6191"/>
      <c r="G6191"/>
      <c r="H6191"/>
      <c r="I6191"/>
      <c r="J6191"/>
      <c r="K6191"/>
      <c r="L6191"/>
      <c r="M6191"/>
      <c r="N6191"/>
    </row>
    <row r="6192" spans="1:14" x14ac:dyDescent="0.3">
      <c r="A6192" s="86">
        <f t="shared" si="96"/>
        <v>6184</v>
      </c>
      <c r="B6192" s="17"/>
      <c r="C6192" s="17"/>
      <c r="D6192"/>
      <c r="E6192"/>
      <c r="F6192"/>
      <c r="G6192"/>
      <c r="H6192"/>
      <c r="I6192"/>
      <c r="J6192"/>
      <c r="K6192"/>
      <c r="L6192"/>
      <c r="M6192"/>
      <c r="N6192"/>
    </row>
    <row r="6193" spans="1:14" x14ac:dyDescent="0.3">
      <c r="A6193" s="86">
        <f t="shared" si="96"/>
        <v>6185</v>
      </c>
      <c r="B6193" s="17"/>
      <c r="C6193" s="17"/>
      <c r="D6193"/>
      <c r="E6193"/>
      <c r="F6193"/>
      <c r="G6193"/>
      <c r="H6193"/>
      <c r="I6193"/>
      <c r="J6193"/>
      <c r="K6193"/>
      <c r="L6193"/>
      <c r="M6193"/>
      <c r="N6193"/>
    </row>
    <row r="6194" spans="1:14" x14ac:dyDescent="0.3">
      <c r="A6194" s="86">
        <f t="shared" si="96"/>
        <v>6186</v>
      </c>
      <c r="B6194" s="17"/>
      <c r="C6194" s="17"/>
      <c r="D6194"/>
      <c r="E6194"/>
      <c r="F6194"/>
      <c r="G6194"/>
      <c r="H6194"/>
      <c r="I6194"/>
      <c r="J6194"/>
      <c r="K6194"/>
      <c r="L6194"/>
      <c r="M6194"/>
      <c r="N6194"/>
    </row>
    <row r="6195" spans="1:14" x14ac:dyDescent="0.3">
      <c r="A6195" s="86">
        <f t="shared" si="96"/>
        <v>6187</v>
      </c>
      <c r="B6195" s="17"/>
      <c r="C6195" s="17"/>
      <c r="D6195"/>
      <c r="E6195"/>
      <c r="F6195"/>
      <c r="G6195"/>
      <c r="H6195"/>
      <c r="I6195"/>
      <c r="J6195"/>
      <c r="K6195"/>
      <c r="L6195"/>
      <c r="M6195"/>
      <c r="N6195"/>
    </row>
    <row r="6196" spans="1:14" x14ac:dyDescent="0.3">
      <c r="A6196" s="86">
        <f t="shared" si="96"/>
        <v>6188</v>
      </c>
      <c r="B6196" s="17"/>
      <c r="C6196" s="17"/>
      <c r="D6196"/>
      <c r="E6196"/>
      <c r="F6196"/>
      <c r="G6196"/>
      <c r="H6196"/>
      <c r="I6196"/>
      <c r="J6196"/>
      <c r="K6196"/>
      <c r="L6196"/>
      <c r="M6196"/>
      <c r="N6196"/>
    </row>
    <row r="6197" spans="1:14" x14ac:dyDescent="0.3">
      <c r="A6197" s="86">
        <f t="shared" si="96"/>
        <v>6189</v>
      </c>
      <c r="B6197" s="17"/>
      <c r="C6197" s="17"/>
      <c r="D6197"/>
      <c r="E6197"/>
      <c r="F6197"/>
      <c r="G6197"/>
      <c r="H6197"/>
      <c r="I6197"/>
      <c r="J6197"/>
      <c r="K6197"/>
      <c r="L6197"/>
      <c r="M6197"/>
      <c r="N6197"/>
    </row>
    <row r="6198" spans="1:14" x14ac:dyDescent="0.3">
      <c r="A6198" s="86">
        <f t="shared" si="96"/>
        <v>6190</v>
      </c>
      <c r="B6198" s="17"/>
      <c r="C6198" s="17"/>
      <c r="D6198"/>
      <c r="E6198"/>
      <c r="F6198"/>
      <c r="G6198"/>
      <c r="H6198"/>
      <c r="I6198"/>
      <c r="J6198"/>
      <c r="K6198"/>
      <c r="L6198"/>
      <c r="M6198"/>
      <c r="N6198"/>
    </row>
    <row r="6199" spans="1:14" x14ac:dyDescent="0.3">
      <c r="A6199" s="86">
        <f t="shared" si="96"/>
        <v>6191</v>
      </c>
      <c r="B6199" s="17"/>
      <c r="C6199" s="17"/>
      <c r="D6199"/>
      <c r="E6199"/>
      <c r="F6199"/>
      <c r="G6199"/>
      <c r="H6199"/>
      <c r="I6199"/>
      <c r="J6199"/>
      <c r="K6199"/>
      <c r="L6199"/>
      <c r="M6199"/>
      <c r="N6199"/>
    </row>
    <row r="6200" spans="1:14" x14ac:dyDescent="0.3">
      <c r="A6200" s="86">
        <f t="shared" si="96"/>
        <v>6192</v>
      </c>
      <c r="B6200" s="17"/>
      <c r="C6200" s="17"/>
      <c r="D6200"/>
      <c r="E6200"/>
      <c r="F6200"/>
      <c r="G6200"/>
      <c r="H6200"/>
      <c r="I6200"/>
      <c r="J6200"/>
      <c r="K6200"/>
      <c r="L6200"/>
      <c r="M6200"/>
      <c r="N6200"/>
    </row>
    <row r="6201" spans="1:14" x14ac:dyDescent="0.3">
      <c r="A6201" s="86">
        <f t="shared" si="96"/>
        <v>6193</v>
      </c>
      <c r="B6201" s="17"/>
      <c r="C6201" s="17"/>
      <c r="D6201"/>
      <c r="E6201"/>
      <c r="F6201"/>
      <c r="G6201"/>
      <c r="H6201"/>
      <c r="I6201"/>
      <c r="J6201"/>
      <c r="K6201"/>
      <c r="L6201"/>
      <c r="M6201"/>
      <c r="N6201"/>
    </row>
    <row r="6202" spans="1:14" x14ac:dyDescent="0.3">
      <c r="A6202" s="86">
        <f t="shared" si="96"/>
        <v>6194</v>
      </c>
      <c r="B6202" s="17"/>
      <c r="C6202" s="17"/>
      <c r="D6202"/>
      <c r="E6202"/>
      <c r="F6202"/>
      <c r="G6202"/>
      <c r="H6202"/>
      <c r="I6202"/>
      <c r="J6202"/>
      <c r="K6202"/>
      <c r="L6202"/>
      <c r="M6202"/>
      <c r="N6202"/>
    </row>
    <row r="6203" spans="1:14" x14ac:dyDescent="0.3">
      <c r="A6203" s="86">
        <f t="shared" si="96"/>
        <v>6195</v>
      </c>
      <c r="B6203" s="17"/>
      <c r="C6203" s="17"/>
      <c r="D6203"/>
      <c r="E6203"/>
      <c r="F6203"/>
      <c r="G6203"/>
      <c r="H6203"/>
      <c r="I6203"/>
      <c r="J6203"/>
      <c r="K6203"/>
      <c r="L6203"/>
      <c r="M6203"/>
      <c r="N6203"/>
    </row>
    <row r="6204" spans="1:14" x14ac:dyDescent="0.3">
      <c r="A6204" s="86">
        <f t="shared" si="96"/>
        <v>6196</v>
      </c>
      <c r="B6204" s="17"/>
      <c r="C6204" s="17"/>
      <c r="D6204"/>
      <c r="E6204"/>
      <c r="F6204"/>
      <c r="G6204"/>
      <c r="H6204"/>
      <c r="I6204"/>
      <c r="J6204"/>
      <c r="K6204"/>
      <c r="L6204"/>
      <c r="M6204"/>
      <c r="N6204"/>
    </row>
    <row r="6205" spans="1:14" x14ac:dyDescent="0.3">
      <c r="A6205" s="86">
        <f t="shared" si="96"/>
        <v>6197</v>
      </c>
      <c r="B6205" s="17"/>
      <c r="C6205" s="17"/>
      <c r="D6205"/>
      <c r="E6205"/>
      <c r="F6205"/>
      <c r="G6205"/>
      <c r="H6205"/>
      <c r="I6205"/>
      <c r="J6205"/>
      <c r="K6205"/>
      <c r="L6205"/>
      <c r="M6205"/>
      <c r="N6205"/>
    </row>
    <row r="6206" spans="1:14" x14ac:dyDescent="0.3">
      <c r="A6206" s="86">
        <f t="shared" si="96"/>
        <v>6198</v>
      </c>
      <c r="B6206" s="17"/>
      <c r="C6206" s="17"/>
      <c r="D6206"/>
      <c r="E6206"/>
      <c r="F6206"/>
      <c r="G6206"/>
      <c r="H6206"/>
      <c r="I6206"/>
      <c r="J6206"/>
      <c r="K6206"/>
      <c r="L6206"/>
      <c r="M6206"/>
      <c r="N6206"/>
    </row>
    <row r="6207" spans="1:14" x14ac:dyDescent="0.3">
      <c r="A6207" s="86">
        <f t="shared" si="96"/>
        <v>6199</v>
      </c>
      <c r="B6207" s="17"/>
      <c r="C6207" s="17"/>
      <c r="D6207"/>
      <c r="E6207"/>
      <c r="F6207"/>
      <c r="G6207"/>
      <c r="H6207"/>
      <c r="I6207"/>
      <c r="J6207"/>
      <c r="K6207"/>
      <c r="L6207"/>
      <c r="M6207"/>
      <c r="N6207"/>
    </row>
    <row r="6208" spans="1:14" x14ac:dyDescent="0.3">
      <c r="A6208" s="86">
        <f t="shared" si="96"/>
        <v>6200</v>
      </c>
      <c r="B6208" s="17"/>
      <c r="C6208" s="17"/>
      <c r="D6208"/>
      <c r="E6208"/>
      <c r="F6208"/>
      <c r="G6208"/>
      <c r="H6208"/>
      <c r="I6208"/>
      <c r="J6208"/>
      <c r="K6208"/>
      <c r="L6208"/>
      <c r="M6208"/>
      <c r="N6208"/>
    </row>
    <row r="6209" spans="1:14" x14ac:dyDescent="0.3">
      <c r="A6209" s="86">
        <f t="shared" si="96"/>
        <v>6201</v>
      </c>
      <c r="B6209" s="17"/>
      <c r="C6209" s="17"/>
      <c r="D6209"/>
      <c r="E6209"/>
      <c r="F6209"/>
      <c r="G6209"/>
      <c r="H6209"/>
      <c r="I6209"/>
      <c r="J6209"/>
      <c r="K6209"/>
      <c r="L6209"/>
      <c r="M6209"/>
      <c r="N6209"/>
    </row>
    <row r="6210" spans="1:14" x14ac:dyDescent="0.3">
      <c r="A6210" s="86">
        <f t="shared" si="96"/>
        <v>6202</v>
      </c>
      <c r="B6210" s="17"/>
      <c r="C6210" s="17"/>
      <c r="D6210"/>
      <c r="E6210"/>
      <c r="F6210"/>
      <c r="G6210"/>
      <c r="H6210"/>
      <c r="I6210"/>
      <c r="J6210"/>
      <c r="K6210"/>
      <c r="L6210"/>
      <c r="M6210"/>
      <c r="N6210"/>
    </row>
    <row r="6211" spans="1:14" x14ac:dyDescent="0.3">
      <c r="A6211" s="86">
        <f t="shared" si="96"/>
        <v>6203</v>
      </c>
      <c r="B6211" s="17"/>
      <c r="C6211" s="17"/>
      <c r="D6211"/>
      <c r="E6211"/>
      <c r="F6211"/>
      <c r="G6211"/>
      <c r="H6211"/>
      <c r="I6211"/>
      <c r="J6211"/>
      <c r="K6211"/>
      <c r="L6211"/>
      <c r="M6211"/>
      <c r="N6211"/>
    </row>
    <row r="6212" spans="1:14" x14ac:dyDescent="0.3">
      <c r="A6212" s="86">
        <f t="shared" si="96"/>
        <v>6204</v>
      </c>
      <c r="B6212" s="17"/>
      <c r="C6212" s="17"/>
      <c r="D6212"/>
      <c r="E6212"/>
      <c r="F6212"/>
      <c r="G6212"/>
      <c r="H6212"/>
      <c r="I6212"/>
      <c r="J6212"/>
      <c r="K6212"/>
      <c r="L6212"/>
      <c r="M6212"/>
      <c r="N6212"/>
    </row>
    <row r="6213" spans="1:14" x14ac:dyDescent="0.3">
      <c r="A6213" s="86">
        <f t="shared" si="96"/>
        <v>6205</v>
      </c>
      <c r="B6213" s="17"/>
      <c r="C6213" s="17"/>
      <c r="D6213"/>
      <c r="E6213"/>
      <c r="F6213"/>
      <c r="G6213"/>
      <c r="H6213"/>
      <c r="I6213"/>
      <c r="J6213"/>
      <c r="K6213"/>
      <c r="L6213"/>
      <c r="M6213"/>
      <c r="N6213"/>
    </row>
    <row r="6214" spans="1:14" x14ac:dyDescent="0.3">
      <c r="A6214" s="86">
        <f t="shared" si="96"/>
        <v>6206</v>
      </c>
      <c r="B6214" s="17"/>
      <c r="C6214" s="17"/>
      <c r="D6214"/>
      <c r="E6214"/>
      <c r="F6214"/>
      <c r="G6214"/>
      <c r="H6214"/>
      <c r="I6214"/>
      <c r="J6214"/>
      <c r="K6214"/>
      <c r="L6214"/>
      <c r="M6214"/>
      <c r="N6214"/>
    </row>
    <row r="6215" spans="1:14" x14ac:dyDescent="0.3">
      <c r="A6215" s="86">
        <f t="shared" si="96"/>
        <v>6207</v>
      </c>
      <c r="B6215" s="17"/>
      <c r="C6215" s="17"/>
      <c r="D6215"/>
      <c r="E6215"/>
      <c r="F6215"/>
      <c r="G6215"/>
      <c r="H6215"/>
      <c r="I6215"/>
      <c r="J6215"/>
      <c r="K6215"/>
      <c r="L6215"/>
      <c r="M6215"/>
      <c r="N6215"/>
    </row>
    <row r="6216" spans="1:14" x14ac:dyDescent="0.3">
      <c r="A6216" s="86">
        <f t="shared" si="96"/>
        <v>6208</v>
      </c>
      <c r="B6216" s="17"/>
      <c r="C6216" s="17"/>
      <c r="D6216"/>
      <c r="E6216"/>
      <c r="F6216"/>
      <c r="G6216"/>
      <c r="H6216"/>
      <c r="I6216"/>
      <c r="J6216"/>
      <c r="K6216"/>
      <c r="L6216"/>
      <c r="M6216"/>
      <c r="N6216"/>
    </row>
    <row r="6217" spans="1:14" x14ac:dyDescent="0.3">
      <c r="A6217" s="86">
        <f t="shared" si="96"/>
        <v>6209</v>
      </c>
      <c r="B6217" s="17"/>
      <c r="C6217" s="17"/>
      <c r="D6217"/>
      <c r="E6217"/>
      <c r="F6217"/>
      <c r="G6217"/>
      <c r="H6217"/>
      <c r="I6217"/>
      <c r="J6217"/>
      <c r="K6217"/>
      <c r="L6217"/>
      <c r="M6217"/>
      <c r="N6217"/>
    </row>
    <row r="6218" spans="1:14" x14ac:dyDescent="0.3">
      <c r="A6218" s="86">
        <f t="shared" si="96"/>
        <v>6210</v>
      </c>
      <c r="B6218" s="17"/>
      <c r="C6218" s="17"/>
      <c r="D6218"/>
      <c r="E6218"/>
      <c r="F6218"/>
      <c r="G6218"/>
      <c r="H6218"/>
      <c r="I6218"/>
      <c r="J6218"/>
      <c r="K6218"/>
      <c r="L6218"/>
      <c r="M6218"/>
      <c r="N6218"/>
    </row>
    <row r="6219" spans="1:14" x14ac:dyDescent="0.3">
      <c r="A6219" s="86">
        <f t="shared" ref="A6219:A6282" si="97">A6218+1</f>
        <v>6211</v>
      </c>
      <c r="B6219" s="17"/>
      <c r="C6219" s="17"/>
      <c r="D6219"/>
      <c r="E6219"/>
      <c r="F6219"/>
      <c r="G6219"/>
      <c r="H6219"/>
      <c r="I6219"/>
      <c r="J6219"/>
      <c r="K6219"/>
      <c r="L6219"/>
      <c r="M6219"/>
      <c r="N6219"/>
    </row>
    <row r="6220" spans="1:14" x14ac:dyDescent="0.3">
      <c r="A6220" s="86">
        <f t="shared" si="97"/>
        <v>6212</v>
      </c>
      <c r="B6220" s="17"/>
      <c r="C6220" s="17"/>
      <c r="D6220"/>
      <c r="E6220"/>
      <c r="F6220"/>
      <c r="G6220"/>
      <c r="H6220"/>
      <c r="I6220"/>
      <c r="J6220"/>
      <c r="K6220"/>
      <c r="L6220"/>
      <c r="M6220"/>
      <c r="N6220"/>
    </row>
    <row r="6221" spans="1:14" x14ac:dyDescent="0.3">
      <c r="A6221" s="86">
        <f t="shared" si="97"/>
        <v>6213</v>
      </c>
      <c r="B6221" s="17"/>
      <c r="C6221" s="17"/>
      <c r="D6221"/>
      <c r="E6221"/>
      <c r="F6221"/>
      <c r="G6221"/>
      <c r="H6221"/>
      <c r="I6221"/>
      <c r="J6221"/>
      <c r="K6221"/>
      <c r="L6221"/>
      <c r="M6221"/>
      <c r="N6221"/>
    </row>
    <row r="6222" spans="1:14" x14ac:dyDescent="0.3">
      <c r="A6222" s="86">
        <f t="shared" si="97"/>
        <v>6214</v>
      </c>
      <c r="B6222" s="17"/>
      <c r="C6222" s="17"/>
      <c r="D6222"/>
      <c r="E6222"/>
      <c r="F6222"/>
      <c r="G6222"/>
      <c r="H6222"/>
      <c r="I6222"/>
      <c r="J6222"/>
      <c r="K6222"/>
      <c r="L6222"/>
      <c r="M6222"/>
      <c r="N6222"/>
    </row>
    <row r="6223" spans="1:14" x14ac:dyDescent="0.3">
      <c r="A6223" s="86">
        <f t="shared" si="97"/>
        <v>6215</v>
      </c>
      <c r="B6223" s="17"/>
      <c r="C6223" s="17"/>
      <c r="D6223"/>
      <c r="E6223"/>
      <c r="F6223"/>
      <c r="G6223"/>
      <c r="H6223"/>
      <c r="I6223"/>
      <c r="J6223"/>
      <c r="K6223"/>
      <c r="L6223"/>
      <c r="M6223"/>
      <c r="N6223"/>
    </row>
    <row r="6224" spans="1:14" x14ac:dyDescent="0.3">
      <c r="A6224" s="86">
        <f t="shared" si="97"/>
        <v>6216</v>
      </c>
      <c r="B6224" s="17"/>
      <c r="C6224" s="17"/>
      <c r="D6224"/>
      <c r="E6224"/>
      <c r="F6224"/>
      <c r="G6224"/>
      <c r="H6224"/>
      <c r="I6224"/>
      <c r="J6224"/>
      <c r="K6224"/>
      <c r="L6224"/>
      <c r="M6224"/>
      <c r="N6224"/>
    </row>
    <row r="6225" spans="1:14" x14ac:dyDescent="0.3">
      <c r="A6225" s="86">
        <f t="shared" si="97"/>
        <v>6217</v>
      </c>
      <c r="B6225" s="17"/>
      <c r="C6225" s="17"/>
      <c r="D6225"/>
      <c r="E6225"/>
      <c r="F6225"/>
      <c r="G6225"/>
      <c r="H6225"/>
      <c r="I6225"/>
      <c r="J6225"/>
      <c r="K6225"/>
      <c r="L6225"/>
      <c r="M6225"/>
      <c r="N6225"/>
    </row>
    <row r="6226" spans="1:14" x14ac:dyDescent="0.3">
      <c r="A6226" s="86">
        <f t="shared" si="97"/>
        <v>6218</v>
      </c>
      <c r="B6226" s="17"/>
      <c r="C6226" s="17"/>
      <c r="D6226"/>
      <c r="E6226"/>
      <c r="F6226"/>
      <c r="G6226"/>
      <c r="H6226"/>
      <c r="I6226"/>
      <c r="J6226"/>
      <c r="K6226"/>
      <c r="L6226"/>
      <c r="M6226"/>
      <c r="N6226"/>
    </row>
    <row r="6227" spans="1:14" x14ac:dyDescent="0.3">
      <c r="A6227" s="86">
        <f t="shared" si="97"/>
        <v>6219</v>
      </c>
      <c r="B6227" s="17"/>
      <c r="C6227" s="17"/>
      <c r="D6227"/>
      <c r="E6227"/>
      <c r="F6227"/>
      <c r="G6227"/>
      <c r="H6227"/>
      <c r="I6227"/>
      <c r="J6227"/>
      <c r="K6227"/>
      <c r="L6227"/>
      <c r="M6227"/>
      <c r="N6227"/>
    </row>
    <row r="6228" spans="1:14" x14ac:dyDescent="0.3">
      <c r="A6228" s="86">
        <f t="shared" si="97"/>
        <v>6220</v>
      </c>
      <c r="B6228" s="17"/>
      <c r="C6228" s="17"/>
      <c r="D6228"/>
      <c r="E6228"/>
      <c r="F6228"/>
      <c r="G6228"/>
      <c r="H6228"/>
      <c r="I6228"/>
      <c r="J6228"/>
      <c r="K6228"/>
      <c r="L6228"/>
      <c r="M6228"/>
      <c r="N6228"/>
    </row>
    <row r="6229" spans="1:14" x14ac:dyDescent="0.3">
      <c r="A6229" s="86">
        <f t="shared" si="97"/>
        <v>6221</v>
      </c>
      <c r="B6229" s="17"/>
      <c r="C6229" s="17"/>
      <c r="D6229"/>
      <c r="E6229"/>
      <c r="F6229"/>
      <c r="G6229"/>
      <c r="H6229"/>
      <c r="I6229"/>
      <c r="J6229"/>
      <c r="K6229"/>
      <c r="L6229"/>
      <c r="M6229"/>
      <c r="N6229"/>
    </row>
    <row r="6230" spans="1:14" x14ac:dyDescent="0.3">
      <c r="A6230" s="86">
        <f t="shared" si="97"/>
        <v>6222</v>
      </c>
      <c r="B6230" s="17"/>
      <c r="C6230" s="17"/>
      <c r="D6230"/>
      <c r="E6230"/>
      <c r="F6230"/>
      <c r="G6230"/>
      <c r="H6230"/>
      <c r="I6230"/>
      <c r="J6230"/>
      <c r="K6230"/>
      <c r="L6230"/>
      <c r="M6230"/>
      <c r="N6230"/>
    </row>
    <row r="6231" spans="1:14" x14ac:dyDescent="0.3">
      <c r="A6231" s="86">
        <f t="shared" si="97"/>
        <v>6223</v>
      </c>
      <c r="B6231" s="17"/>
      <c r="C6231" s="17"/>
      <c r="D6231"/>
      <c r="E6231"/>
      <c r="F6231"/>
      <c r="G6231"/>
      <c r="H6231"/>
      <c r="I6231"/>
      <c r="J6231"/>
      <c r="K6231"/>
      <c r="L6231"/>
      <c r="M6231"/>
      <c r="N6231"/>
    </row>
    <row r="6232" spans="1:14" x14ac:dyDescent="0.3">
      <c r="A6232" s="86">
        <f t="shared" si="97"/>
        <v>6224</v>
      </c>
      <c r="B6232" s="17"/>
      <c r="C6232" s="17"/>
      <c r="D6232"/>
      <c r="E6232"/>
      <c r="F6232"/>
      <c r="G6232"/>
      <c r="H6232"/>
      <c r="I6232"/>
      <c r="J6232"/>
      <c r="K6232"/>
      <c r="L6232"/>
      <c r="M6232"/>
      <c r="N6232"/>
    </row>
    <row r="6233" spans="1:14" x14ac:dyDescent="0.3">
      <c r="A6233" s="86">
        <f t="shared" si="97"/>
        <v>6225</v>
      </c>
      <c r="B6233" s="17"/>
      <c r="C6233" s="17"/>
      <c r="D6233"/>
      <c r="E6233"/>
      <c r="F6233"/>
      <c r="G6233"/>
      <c r="H6233"/>
      <c r="I6233"/>
      <c r="J6233"/>
      <c r="K6233"/>
      <c r="L6233"/>
      <c r="M6233"/>
      <c r="N6233"/>
    </row>
    <row r="6234" spans="1:14" x14ac:dyDescent="0.3">
      <c r="A6234" s="86">
        <f t="shared" si="97"/>
        <v>6226</v>
      </c>
      <c r="B6234" s="17"/>
      <c r="C6234" s="17"/>
      <c r="D6234"/>
      <c r="E6234"/>
      <c r="F6234"/>
      <c r="G6234"/>
      <c r="H6234"/>
      <c r="I6234"/>
      <c r="J6234"/>
      <c r="K6234"/>
      <c r="L6234"/>
      <c r="M6234"/>
      <c r="N6234"/>
    </row>
    <row r="6235" spans="1:14" x14ac:dyDescent="0.3">
      <c r="A6235" s="86">
        <f t="shared" si="97"/>
        <v>6227</v>
      </c>
      <c r="B6235" s="17"/>
      <c r="C6235" s="17"/>
      <c r="D6235"/>
      <c r="E6235"/>
      <c r="F6235"/>
      <c r="G6235"/>
      <c r="H6235"/>
      <c r="I6235"/>
      <c r="J6235"/>
      <c r="K6235"/>
      <c r="L6235"/>
      <c r="M6235"/>
      <c r="N6235"/>
    </row>
    <row r="6236" spans="1:14" x14ac:dyDescent="0.3">
      <c r="A6236" s="86">
        <f t="shared" si="97"/>
        <v>6228</v>
      </c>
      <c r="B6236" s="17"/>
      <c r="C6236" s="17"/>
      <c r="D6236"/>
      <c r="E6236"/>
      <c r="F6236"/>
      <c r="G6236"/>
      <c r="H6236"/>
      <c r="I6236"/>
      <c r="J6236"/>
      <c r="K6236"/>
      <c r="L6236"/>
      <c r="M6236"/>
      <c r="N6236"/>
    </row>
    <row r="6237" spans="1:14" x14ac:dyDescent="0.3">
      <c r="A6237" s="86">
        <f t="shared" si="97"/>
        <v>6229</v>
      </c>
      <c r="B6237" s="17"/>
      <c r="C6237" s="17"/>
      <c r="D6237"/>
      <c r="E6237"/>
      <c r="F6237"/>
      <c r="G6237"/>
      <c r="H6237"/>
      <c r="I6237"/>
      <c r="J6237"/>
      <c r="K6237"/>
      <c r="L6237"/>
      <c r="M6237"/>
      <c r="N6237"/>
    </row>
    <row r="6238" spans="1:14" x14ac:dyDescent="0.3">
      <c r="A6238" s="86">
        <f t="shared" si="97"/>
        <v>6230</v>
      </c>
      <c r="B6238" s="17"/>
      <c r="C6238" s="17"/>
      <c r="D6238"/>
      <c r="E6238"/>
      <c r="F6238"/>
      <c r="G6238"/>
      <c r="H6238"/>
      <c r="I6238"/>
      <c r="J6238"/>
      <c r="K6238"/>
      <c r="L6238"/>
      <c r="M6238"/>
      <c r="N6238"/>
    </row>
    <row r="6239" spans="1:14" x14ac:dyDescent="0.3">
      <c r="A6239" s="86">
        <f t="shared" si="97"/>
        <v>6231</v>
      </c>
      <c r="B6239" s="17"/>
      <c r="C6239" s="17"/>
      <c r="D6239"/>
      <c r="E6239"/>
      <c r="F6239"/>
      <c r="G6239"/>
      <c r="H6239"/>
      <c r="I6239"/>
      <c r="J6239"/>
      <c r="K6239"/>
      <c r="L6239"/>
      <c r="M6239"/>
      <c r="N6239"/>
    </row>
    <row r="6240" spans="1:14" x14ac:dyDescent="0.3">
      <c r="A6240" s="86">
        <f t="shared" si="97"/>
        <v>6232</v>
      </c>
      <c r="B6240" s="17"/>
      <c r="C6240" s="17"/>
      <c r="D6240"/>
      <c r="E6240"/>
      <c r="F6240"/>
      <c r="G6240"/>
      <c r="H6240"/>
      <c r="I6240"/>
      <c r="J6240"/>
      <c r="K6240"/>
      <c r="L6240"/>
      <c r="M6240"/>
      <c r="N6240"/>
    </row>
    <row r="6241" spans="1:14" x14ac:dyDescent="0.3">
      <c r="A6241" s="86">
        <f t="shared" si="97"/>
        <v>6233</v>
      </c>
      <c r="B6241" s="17"/>
      <c r="C6241" s="17"/>
      <c r="D6241"/>
      <c r="E6241"/>
      <c r="F6241"/>
      <c r="G6241"/>
      <c r="H6241"/>
      <c r="I6241"/>
      <c r="J6241"/>
      <c r="K6241"/>
      <c r="L6241"/>
      <c r="M6241"/>
      <c r="N6241"/>
    </row>
    <row r="6242" spans="1:14" x14ac:dyDescent="0.3">
      <c r="A6242" s="86">
        <f t="shared" si="97"/>
        <v>6234</v>
      </c>
      <c r="B6242" s="17"/>
      <c r="C6242" s="17"/>
      <c r="D6242"/>
      <c r="E6242"/>
      <c r="F6242"/>
      <c r="G6242"/>
      <c r="H6242"/>
      <c r="I6242"/>
      <c r="J6242"/>
      <c r="K6242"/>
      <c r="L6242"/>
      <c r="M6242"/>
      <c r="N6242"/>
    </row>
    <row r="6243" spans="1:14" x14ac:dyDescent="0.3">
      <c r="A6243" s="86">
        <f t="shared" si="97"/>
        <v>6235</v>
      </c>
      <c r="B6243" s="17"/>
      <c r="C6243" s="17"/>
      <c r="D6243"/>
      <c r="E6243"/>
      <c r="F6243"/>
      <c r="G6243"/>
      <c r="H6243"/>
      <c r="I6243"/>
      <c r="J6243"/>
      <c r="K6243"/>
      <c r="L6243"/>
      <c r="M6243"/>
      <c r="N6243"/>
    </row>
    <row r="6244" spans="1:14" x14ac:dyDescent="0.3">
      <c r="A6244" s="86">
        <f t="shared" si="97"/>
        <v>6236</v>
      </c>
      <c r="B6244" s="17"/>
      <c r="C6244" s="17"/>
      <c r="D6244"/>
      <c r="E6244"/>
      <c r="F6244"/>
      <c r="G6244"/>
      <c r="H6244"/>
      <c r="I6244"/>
      <c r="J6244"/>
      <c r="K6244"/>
      <c r="L6244"/>
      <c r="M6244"/>
      <c r="N6244"/>
    </row>
    <row r="6245" spans="1:14" x14ac:dyDescent="0.3">
      <c r="A6245" s="86">
        <f t="shared" si="97"/>
        <v>6237</v>
      </c>
      <c r="B6245" s="17"/>
      <c r="C6245" s="17"/>
      <c r="D6245"/>
      <c r="E6245"/>
      <c r="F6245"/>
      <c r="G6245"/>
      <c r="H6245"/>
      <c r="I6245"/>
      <c r="J6245"/>
      <c r="K6245"/>
      <c r="L6245"/>
      <c r="M6245"/>
      <c r="N6245"/>
    </row>
    <row r="6246" spans="1:14" x14ac:dyDescent="0.3">
      <c r="A6246" s="86">
        <f t="shared" si="97"/>
        <v>6238</v>
      </c>
      <c r="B6246" s="17"/>
      <c r="C6246" s="17"/>
      <c r="D6246"/>
      <c r="E6246"/>
      <c r="F6246"/>
      <c r="G6246"/>
      <c r="H6246"/>
      <c r="I6246"/>
      <c r="J6246"/>
      <c r="K6246"/>
      <c r="L6246"/>
      <c r="M6246"/>
      <c r="N6246"/>
    </row>
    <row r="6247" spans="1:14" x14ac:dyDescent="0.3">
      <c r="A6247" s="86">
        <f t="shared" si="97"/>
        <v>6239</v>
      </c>
      <c r="B6247" s="17"/>
      <c r="C6247" s="17"/>
      <c r="D6247"/>
      <c r="E6247"/>
      <c r="F6247"/>
      <c r="G6247"/>
      <c r="H6247"/>
      <c r="I6247"/>
      <c r="J6247"/>
      <c r="K6247"/>
      <c r="L6247"/>
      <c r="M6247"/>
      <c r="N6247"/>
    </row>
    <row r="6248" spans="1:14" x14ac:dyDescent="0.3">
      <c r="A6248" s="86">
        <f t="shared" si="97"/>
        <v>6240</v>
      </c>
      <c r="B6248" s="17"/>
      <c r="C6248" s="17"/>
      <c r="D6248"/>
      <c r="E6248"/>
      <c r="F6248"/>
      <c r="G6248"/>
      <c r="H6248"/>
      <c r="I6248"/>
      <c r="J6248"/>
      <c r="K6248"/>
      <c r="L6248"/>
      <c r="M6248"/>
      <c r="N6248"/>
    </row>
    <row r="6249" spans="1:14" x14ac:dyDescent="0.3">
      <c r="A6249" s="86">
        <f t="shared" si="97"/>
        <v>6241</v>
      </c>
      <c r="B6249" s="17"/>
      <c r="C6249" s="17"/>
      <c r="D6249"/>
      <c r="E6249"/>
      <c r="F6249"/>
      <c r="G6249"/>
      <c r="H6249"/>
      <c r="I6249"/>
      <c r="J6249"/>
      <c r="K6249"/>
      <c r="L6249"/>
      <c r="M6249"/>
      <c r="N6249"/>
    </row>
    <row r="6250" spans="1:14" x14ac:dyDescent="0.3">
      <c r="A6250" s="86">
        <f t="shared" si="97"/>
        <v>6242</v>
      </c>
      <c r="B6250" s="17"/>
      <c r="C6250" s="17"/>
      <c r="D6250"/>
      <c r="E6250"/>
      <c r="F6250"/>
      <c r="G6250"/>
      <c r="H6250"/>
      <c r="I6250"/>
      <c r="J6250"/>
      <c r="K6250"/>
      <c r="L6250"/>
      <c r="M6250"/>
      <c r="N6250"/>
    </row>
    <row r="6251" spans="1:14" x14ac:dyDescent="0.3">
      <c r="A6251" s="86">
        <f t="shared" si="97"/>
        <v>6243</v>
      </c>
      <c r="B6251" s="17"/>
      <c r="C6251" s="17"/>
      <c r="D6251"/>
      <c r="E6251"/>
      <c r="F6251"/>
      <c r="G6251"/>
      <c r="H6251"/>
      <c r="I6251"/>
      <c r="J6251"/>
      <c r="K6251"/>
      <c r="L6251"/>
      <c r="M6251"/>
      <c r="N6251"/>
    </row>
    <row r="6252" spans="1:14" x14ac:dyDescent="0.3">
      <c r="A6252" s="86">
        <f t="shared" si="97"/>
        <v>6244</v>
      </c>
      <c r="B6252" s="17"/>
      <c r="C6252" s="17"/>
      <c r="D6252"/>
      <c r="E6252"/>
      <c r="F6252"/>
      <c r="G6252"/>
      <c r="H6252"/>
      <c r="I6252"/>
      <c r="J6252"/>
      <c r="K6252"/>
      <c r="L6252"/>
      <c r="M6252"/>
      <c r="N6252"/>
    </row>
    <row r="6253" spans="1:14" x14ac:dyDescent="0.3">
      <c r="A6253" s="86">
        <f t="shared" si="97"/>
        <v>6245</v>
      </c>
      <c r="B6253" s="17"/>
      <c r="C6253" s="17"/>
      <c r="D6253"/>
      <c r="E6253"/>
      <c r="F6253"/>
      <c r="G6253"/>
      <c r="H6253"/>
      <c r="I6253"/>
      <c r="J6253"/>
      <c r="K6253"/>
      <c r="L6253"/>
      <c r="M6253"/>
      <c r="N6253"/>
    </row>
    <row r="6254" spans="1:14" x14ac:dyDescent="0.3">
      <c r="A6254" s="86">
        <f t="shared" si="97"/>
        <v>6246</v>
      </c>
      <c r="B6254" s="17"/>
      <c r="C6254" s="17"/>
      <c r="D6254"/>
      <c r="E6254"/>
      <c r="F6254"/>
      <c r="G6254"/>
      <c r="H6254"/>
      <c r="I6254"/>
      <c r="J6254"/>
      <c r="K6254"/>
      <c r="L6254"/>
      <c r="M6254"/>
      <c r="N6254"/>
    </row>
    <row r="6255" spans="1:14" x14ac:dyDescent="0.3">
      <c r="A6255" s="86">
        <f t="shared" si="97"/>
        <v>6247</v>
      </c>
      <c r="B6255" s="17"/>
      <c r="C6255" s="17"/>
      <c r="D6255"/>
      <c r="E6255"/>
      <c r="F6255"/>
      <c r="G6255"/>
      <c r="H6255"/>
      <c r="I6255"/>
      <c r="J6255"/>
      <c r="K6255"/>
      <c r="L6255"/>
      <c r="M6255"/>
      <c r="N6255"/>
    </row>
    <row r="6256" spans="1:14" x14ac:dyDescent="0.3">
      <c r="A6256" s="86">
        <f t="shared" si="97"/>
        <v>6248</v>
      </c>
      <c r="B6256" s="17"/>
      <c r="C6256" s="17"/>
      <c r="D6256"/>
      <c r="E6256"/>
      <c r="F6256"/>
      <c r="G6256"/>
      <c r="H6256"/>
      <c r="I6256"/>
      <c r="J6256"/>
      <c r="K6256"/>
      <c r="L6256"/>
      <c r="M6256"/>
      <c r="N6256"/>
    </row>
    <row r="6257" spans="1:14" x14ac:dyDescent="0.3">
      <c r="A6257" s="86">
        <f t="shared" si="97"/>
        <v>6249</v>
      </c>
      <c r="B6257" s="17"/>
      <c r="C6257" s="17"/>
      <c r="D6257"/>
      <c r="E6257"/>
      <c r="F6257"/>
      <c r="G6257"/>
      <c r="H6257"/>
      <c r="I6257"/>
      <c r="J6257"/>
      <c r="K6257"/>
      <c r="L6257"/>
      <c r="M6257"/>
      <c r="N6257"/>
    </row>
    <row r="6258" spans="1:14" x14ac:dyDescent="0.3">
      <c r="A6258" s="86">
        <f t="shared" si="97"/>
        <v>6250</v>
      </c>
      <c r="B6258" s="17"/>
      <c r="C6258" s="17"/>
      <c r="D6258"/>
      <c r="E6258"/>
      <c r="F6258"/>
      <c r="G6258"/>
      <c r="H6258"/>
      <c r="I6258"/>
      <c r="J6258"/>
      <c r="K6258"/>
      <c r="L6258"/>
      <c r="M6258"/>
      <c r="N6258"/>
    </row>
    <row r="6259" spans="1:14" x14ac:dyDescent="0.3">
      <c r="A6259" s="86">
        <f t="shared" si="97"/>
        <v>6251</v>
      </c>
      <c r="B6259" s="17"/>
      <c r="C6259" s="17"/>
      <c r="D6259"/>
      <c r="E6259"/>
      <c r="F6259"/>
      <c r="G6259"/>
      <c r="H6259"/>
      <c r="I6259"/>
      <c r="J6259"/>
      <c r="K6259"/>
      <c r="L6259"/>
      <c r="M6259"/>
      <c r="N6259"/>
    </row>
    <row r="6260" spans="1:14" x14ac:dyDescent="0.3">
      <c r="A6260" s="86">
        <f t="shared" si="97"/>
        <v>6252</v>
      </c>
      <c r="B6260" s="17"/>
      <c r="C6260" s="17"/>
      <c r="D6260"/>
      <c r="E6260"/>
      <c r="F6260"/>
      <c r="G6260"/>
      <c r="H6260"/>
      <c r="I6260"/>
      <c r="J6260"/>
      <c r="K6260"/>
      <c r="L6260"/>
      <c r="M6260"/>
      <c r="N6260"/>
    </row>
    <row r="6261" spans="1:14" x14ac:dyDescent="0.3">
      <c r="A6261" s="86">
        <f t="shared" si="97"/>
        <v>6253</v>
      </c>
      <c r="B6261" s="17"/>
      <c r="C6261" s="17"/>
      <c r="D6261"/>
      <c r="E6261"/>
      <c r="F6261"/>
      <c r="G6261"/>
      <c r="H6261"/>
      <c r="I6261"/>
      <c r="J6261"/>
      <c r="K6261"/>
      <c r="L6261"/>
      <c r="M6261"/>
      <c r="N6261"/>
    </row>
    <row r="6262" spans="1:14" x14ac:dyDescent="0.3">
      <c r="A6262" s="86">
        <f t="shared" si="97"/>
        <v>6254</v>
      </c>
      <c r="B6262" s="17"/>
      <c r="C6262" s="17"/>
      <c r="D6262"/>
      <c r="E6262"/>
      <c r="F6262"/>
      <c r="G6262"/>
      <c r="H6262"/>
      <c r="I6262"/>
      <c r="J6262"/>
      <c r="K6262"/>
      <c r="L6262"/>
      <c r="M6262"/>
      <c r="N6262"/>
    </row>
    <row r="6263" spans="1:14" x14ac:dyDescent="0.3">
      <c r="A6263" s="86">
        <f t="shared" si="97"/>
        <v>6255</v>
      </c>
      <c r="B6263" s="17"/>
      <c r="C6263" s="17"/>
      <c r="D6263"/>
      <c r="E6263"/>
      <c r="F6263"/>
      <c r="G6263"/>
      <c r="H6263"/>
      <c r="I6263"/>
      <c r="J6263"/>
      <c r="K6263"/>
      <c r="L6263"/>
      <c r="M6263"/>
      <c r="N6263"/>
    </row>
    <row r="6264" spans="1:14" x14ac:dyDescent="0.3">
      <c r="A6264" s="86">
        <f t="shared" si="97"/>
        <v>6256</v>
      </c>
      <c r="B6264" s="17"/>
      <c r="C6264" s="17"/>
      <c r="D6264"/>
      <c r="E6264"/>
      <c r="F6264"/>
      <c r="G6264"/>
      <c r="H6264"/>
      <c r="I6264"/>
      <c r="J6264"/>
      <c r="K6264"/>
      <c r="L6264"/>
      <c r="M6264"/>
      <c r="N6264"/>
    </row>
    <row r="6265" spans="1:14" x14ac:dyDescent="0.3">
      <c r="A6265" s="86">
        <f t="shared" si="97"/>
        <v>6257</v>
      </c>
      <c r="B6265" s="17"/>
      <c r="C6265" s="17"/>
      <c r="D6265"/>
      <c r="E6265"/>
      <c r="F6265"/>
      <c r="G6265"/>
      <c r="H6265"/>
      <c r="I6265"/>
      <c r="J6265"/>
      <c r="K6265"/>
      <c r="L6265"/>
      <c r="M6265"/>
      <c r="N6265"/>
    </row>
    <row r="6266" spans="1:14" x14ac:dyDescent="0.3">
      <c r="A6266" s="86">
        <f t="shared" si="97"/>
        <v>6258</v>
      </c>
      <c r="B6266" s="17"/>
      <c r="C6266" s="17"/>
      <c r="D6266"/>
      <c r="E6266"/>
      <c r="F6266"/>
      <c r="G6266"/>
      <c r="H6266"/>
      <c r="I6266"/>
      <c r="J6266"/>
      <c r="K6266"/>
      <c r="L6266"/>
      <c r="M6266"/>
      <c r="N6266"/>
    </row>
    <row r="6267" spans="1:14" x14ac:dyDescent="0.3">
      <c r="A6267" s="86">
        <f t="shared" si="97"/>
        <v>6259</v>
      </c>
      <c r="B6267" s="17"/>
      <c r="C6267" s="17"/>
      <c r="D6267"/>
      <c r="E6267"/>
      <c r="F6267"/>
      <c r="G6267"/>
      <c r="H6267"/>
      <c r="I6267"/>
      <c r="J6267"/>
      <c r="K6267"/>
      <c r="L6267"/>
      <c r="M6267"/>
      <c r="N6267"/>
    </row>
    <row r="6268" spans="1:14" x14ac:dyDescent="0.3">
      <c r="A6268" s="86">
        <f t="shared" si="97"/>
        <v>6260</v>
      </c>
      <c r="B6268" s="17"/>
      <c r="C6268" s="17"/>
      <c r="D6268"/>
      <c r="E6268"/>
      <c r="F6268"/>
      <c r="G6268"/>
      <c r="H6268"/>
      <c r="I6268"/>
      <c r="J6268"/>
      <c r="K6268"/>
      <c r="L6268"/>
      <c r="M6268"/>
      <c r="N6268"/>
    </row>
    <row r="6269" spans="1:14" x14ac:dyDescent="0.3">
      <c r="A6269" s="86">
        <f t="shared" si="97"/>
        <v>6261</v>
      </c>
      <c r="B6269" s="17"/>
      <c r="C6269" s="17"/>
      <c r="D6269"/>
      <c r="E6269"/>
      <c r="F6269"/>
      <c r="G6269"/>
      <c r="H6269"/>
      <c r="I6269"/>
      <c r="J6269"/>
      <c r="K6269"/>
      <c r="L6269"/>
      <c r="M6269"/>
      <c r="N6269"/>
    </row>
    <row r="6270" spans="1:14" x14ac:dyDescent="0.3">
      <c r="A6270" s="86">
        <f t="shared" si="97"/>
        <v>6262</v>
      </c>
      <c r="B6270" s="17"/>
      <c r="C6270" s="17"/>
      <c r="D6270"/>
      <c r="E6270"/>
      <c r="F6270"/>
      <c r="G6270"/>
      <c r="H6270"/>
      <c r="I6270"/>
      <c r="J6270"/>
      <c r="K6270"/>
      <c r="L6270"/>
      <c r="M6270"/>
      <c r="N6270"/>
    </row>
    <row r="6271" spans="1:14" x14ac:dyDescent="0.3">
      <c r="A6271" s="86">
        <f t="shared" si="97"/>
        <v>6263</v>
      </c>
      <c r="B6271" s="17"/>
      <c r="C6271" s="17"/>
      <c r="D6271"/>
      <c r="E6271"/>
      <c r="F6271"/>
      <c r="G6271"/>
      <c r="H6271"/>
      <c r="I6271"/>
      <c r="J6271"/>
      <c r="K6271"/>
      <c r="L6271"/>
      <c r="M6271"/>
      <c r="N6271"/>
    </row>
    <row r="6272" spans="1:14" x14ac:dyDescent="0.3">
      <c r="A6272" s="86">
        <f t="shared" si="97"/>
        <v>6264</v>
      </c>
      <c r="B6272" s="17"/>
      <c r="C6272" s="17"/>
      <c r="D6272"/>
      <c r="E6272"/>
      <c r="F6272"/>
      <c r="G6272"/>
      <c r="H6272"/>
      <c r="I6272"/>
      <c r="J6272"/>
      <c r="K6272"/>
      <c r="L6272"/>
      <c r="M6272"/>
      <c r="N6272"/>
    </row>
    <row r="6273" spans="1:14" x14ac:dyDescent="0.3">
      <c r="A6273" s="86">
        <f t="shared" si="97"/>
        <v>6265</v>
      </c>
      <c r="B6273" s="17"/>
      <c r="C6273" s="17"/>
      <c r="D6273"/>
      <c r="E6273"/>
      <c r="F6273"/>
      <c r="G6273"/>
      <c r="H6273"/>
      <c r="I6273"/>
      <c r="J6273"/>
      <c r="K6273"/>
      <c r="L6273"/>
      <c r="M6273"/>
      <c r="N6273"/>
    </row>
    <row r="6274" spans="1:14" x14ac:dyDescent="0.3">
      <c r="A6274" s="86">
        <f t="shared" si="97"/>
        <v>6266</v>
      </c>
      <c r="B6274" s="17"/>
      <c r="C6274" s="17"/>
      <c r="D6274"/>
      <c r="E6274"/>
      <c r="F6274"/>
      <c r="G6274"/>
      <c r="H6274"/>
      <c r="I6274"/>
      <c r="J6274"/>
      <c r="K6274"/>
      <c r="L6274"/>
      <c r="M6274"/>
      <c r="N6274"/>
    </row>
    <row r="6275" spans="1:14" x14ac:dyDescent="0.3">
      <c r="A6275" s="86">
        <f t="shared" si="97"/>
        <v>6267</v>
      </c>
      <c r="B6275" s="17"/>
      <c r="C6275" s="17"/>
      <c r="D6275"/>
      <c r="E6275"/>
      <c r="F6275"/>
      <c r="G6275"/>
      <c r="H6275"/>
      <c r="I6275"/>
      <c r="J6275"/>
      <c r="K6275"/>
      <c r="L6275"/>
      <c r="M6275"/>
      <c r="N6275"/>
    </row>
    <row r="6276" spans="1:14" x14ac:dyDescent="0.3">
      <c r="A6276" s="86">
        <f t="shared" si="97"/>
        <v>6268</v>
      </c>
      <c r="B6276" s="17"/>
      <c r="C6276" s="17"/>
      <c r="D6276"/>
      <c r="E6276"/>
      <c r="F6276"/>
      <c r="G6276"/>
      <c r="H6276"/>
      <c r="I6276"/>
      <c r="J6276"/>
      <c r="K6276"/>
      <c r="L6276"/>
      <c r="M6276"/>
      <c r="N6276"/>
    </row>
    <row r="6277" spans="1:14" x14ac:dyDescent="0.3">
      <c r="A6277" s="86">
        <f t="shared" si="97"/>
        <v>6269</v>
      </c>
      <c r="B6277" s="17"/>
      <c r="C6277" s="17"/>
      <c r="D6277"/>
      <c r="E6277"/>
      <c r="F6277"/>
      <c r="G6277"/>
      <c r="H6277"/>
      <c r="I6277"/>
      <c r="J6277"/>
      <c r="K6277"/>
      <c r="L6277"/>
      <c r="M6277"/>
      <c r="N6277"/>
    </row>
    <row r="6278" spans="1:14" x14ac:dyDescent="0.3">
      <c r="A6278" s="86">
        <f t="shared" si="97"/>
        <v>6270</v>
      </c>
      <c r="B6278" s="17"/>
      <c r="C6278" s="17"/>
      <c r="D6278"/>
      <c r="E6278"/>
      <c r="F6278"/>
      <c r="G6278"/>
      <c r="H6278"/>
      <c r="I6278"/>
      <c r="J6278"/>
      <c r="K6278"/>
      <c r="L6278"/>
      <c r="M6278"/>
      <c r="N6278"/>
    </row>
    <row r="6279" spans="1:14" x14ac:dyDescent="0.3">
      <c r="A6279" s="86">
        <f t="shared" si="97"/>
        <v>6271</v>
      </c>
      <c r="B6279" s="17"/>
      <c r="C6279" s="17"/>
      <c r="D6279"/>
      <c r="E6279"/>
      <c r="F6279"/>
      <c r="G6279"/>
      <c r="H6279"/>
      <c r="I6279"/>
      <c r="J6279"/>
      <c r="K6279"/>
      <c r="L6279"/>
      <c r="M6279"/>
      <c r="N6279"/>
    </row>
    <row r="6280" spans="1:14" x14ac:dyDescent="0.3">
      <c r="A6280" s="86">
        <f t="shared" si="97"/>
        <v>6272</v>
      </c>
      <c r="B6280" s="17"/>
      <c r="C6280" s="17"/>
      <c r="D6280"/>
      <c r="E6280"/>
      <c r="F6280"/>
      <c r="G6280"/>
      <c r="H6280"/>
      <c r="I6280"/>
      <c r="J6280"/>
      <c r="K6280"/>
      <c r="L6280"/>
      <c r="M6280"/>
      <c r="N6280"/>
    </row>
    <row r="6281" spans="1:14" x14ac:dyDescent="0.3">
      <c r="A6281" s="86">
        <f t="shared" si="97"/>
        <v>6273</v>
      </c>
      <c r="B6281" s="17"/>
      <c r="C6281" s="17"/>
      <c r="D6281"/>
      <c r="E6281"/>
      <c r="F6281"/>
      <c r="G6281"/>
      <c r="H6281"/>
      <c r="I6281"/>
      <c r="J6281"/>
      <c r="K6281"/>
      <c r="L6281"/>
      <c r="M6281"/>
      <c r="N6281"/>
    </row>
    <row r="6282" spans="1:14" x14ac:dyDescent="0.3">
      <c r="A6282" s="86">
        <f t="shared" si="97"/>
        <v>6274</v>
      </c>
      <c r="B6282" s="17"/>
      <c r="C6282" s="17"/>
      <c r="D6282"/>
      <c r="E6282"/>
      <c r="F6282"/>
      <c r="G6282"/>
      <c r="H6282"/>
      <c r="I6282"/>
      <c r="J6282"/>
      <c r="K6282"/>
      <c r="L6282"/>
      <c r="M6282"/>
      <c r="N6282"/>
    </row>
    <row r="6283" spans="1:14" x14ac:dyDescent="0.3">
      <c r="A6283" s="86">
        <f t="shared" ref="A6283:A6346" si="98">A6282+1</f>
        <v>6275</v>
      </c>
      <c r="B6283" s="17"/>
      <c r="C6283" s="17"/>
      <c r="D6283"/>
      <c r="E6283"/>
      <c r="F6283"/>
      <c r="G6283"/>
      <c r="H6283"/>
      <c r="I6283"/>
      <c r="J6283"/>
      <c r="K6283"/>
      <c r="L6283"/>
      <c r="M6283"/>
      <c r="N6283"/>
    </row>
    <row r="6284" spans="1:14" x14ac:dyDescent="0.3">
      <c r="A6284" s="86">
        <f t="shared" si="98"/>
        <v>6276</v>
      </c>
      <c r="B6284" s="17"/>
      <c r="C6284" s="17"/>
      <c r="D6284"/>
      <c r="E6284"/>
      <c r="F6284"/>
      <c r="G6284"/>
      <c r="H6284"/>
      <c r="I6284"/>
      <c r="J6284"/>
      <c r="K6284"/>
      <c r="L6284"/>
      <c r="M6284"/>
      <c r="N6284"/>
    </row>
    <row r="6285" spans="1:14" x14ac:dyDescent="0.3">
      <c r="A6285" s="86">
        <f t="shared" si="98"/>
        <v>6277</v>
      </c>
      <c r="B6285" s="17"/>
      <c r="C6285" s="17"/>
      <c r="D6285"/>
      <c r="E6285"/>
      <c r="F6285"/>
      <c r="G6285"/>
      <c r="H6285"/>
      <c r="I6285"/>
      <c r="J6285"/>
      <c r="K6285"/>
      <c r="L6285"/>
      <c r="M6285"/>
      <c r="N6285"/>
    </row>
    <row r="6286" spans="1:14" x14ac:dyDescent="0.3">
      <c r="A6286" s="86">
        <f t="shared" si="98"/>
        <v>6278</v>
      </c>
      <c r="B6286" s="17"/>
      <c r="C6286" s="17"/>
      <c r="D6286"/>
      <c r="E6286"/>
      <c r="F6286"/>
      <c r="G6286"/>
      <c r="H6286"/>
      <c r="I6286"/>
      <c r="J6286"/>
      <c r="K6286"/>
      <c r="L6286"/>
      <c r="M6286"/>
      <c r="N6286"/>
    </row>
    <row r="6287" spans="1:14" x14ac:dyDescent="0.3">
      <c r="A6287" s="86">
        <f t="shared" si="98"/>
        <v>6279</v>
      </c>
      <c r="B6287" s="17"/>
      <c r="C6287" s="17"/>
      <c r="D6287"/>
      <c r="E6287"/>
      <c r="F6287"/>
      <c r="G6287"/>
      <c r="H6287"/>
      <c r="I6287"/>
      <c r="J6287"/>
      <c r="K6287"/>
      <c r="L6287"/>
      <c r="M6287"/>
      <c r="N6287"/>
    </row>
    <row r="6288" spans="1:14" x14ac:dyDescent="0.3">
      <c r="A6288" s="86">
        <f t="shared" si="98"/>
        <v>6280</v>
      </c>
      <c r="B6288" s="17"/>
      <c r="C6288" s="17"/>
      <c r="D6288"/>
      <c r="E6288"/>
      <c r="F6288"/>
      <c r="G6288"/>
      <c r="H6288"/>
      <c r="I6288"/>
      <c r="J6288"/>
      <c r="K6288"/>
      <c r="L6288"/>
      <c r="M6288"/>
      <c r="N6288"/>
    </row>
    <row r="6289" spans="1:14" x14ac:dyDescent="0.3">
      <c r="A6289" s="86">
        <f t="shared" si="98"/>
        <v>6281</v>
      </c>
      <c r="B6289" s="17"/>
      <c r="C6289" s="17"/>
      <c r="D6289"/>
      <c r="E6289"/>
      <c r="F6289"/>
      <c r="G6289"/>
      <c r="H6289"/>
      <c r="I6289"/>
      <c r="J6289"/>
      <c r="K6289"/>
      <c r="L6289"/>
      <c r="M6289"/>
      <c r="N6289"/>
    </row>
    <row r="6290" spans="1:14" x14ac:dyDescent="0.3">
      <c r="A6290" s="86">
        <f t="shared" si="98"/>
        <v>6282</v>
      </c>
      <c r="B6290" s="17"/>
      <c r="C6290" s="17"/>
      <c r="D6290"/>
      <c r="E6290"/>
      <c r="F6290"/>
      <c r="G6290"/>
      <c r="H6290"/>
      <c r="I6290"/>
      <c r="J6290"/>
      <c r="K6290"/>
      <c r="L6290"/>
      <c r="M6290"/>
      <c r="N6290"/>
    </row>
    <row r="6291" spans="1:14" x14ac:dyDescent="0.3">
      <c r="A6291" s="86">
        <f t="shared" si="98"/>
        <v>6283</v>
      </c>
      <c r="B6291" s="17"/>
      <c r="C6291" s="17"/>
      <c r="D6291"/>
      <c r="E6291"/>
      <c r="F6291"/>
      <c r="G6291"/>
      <c r="H6291"/>
      <c r="I6291"/>
      <c r="J6291"/>
      <c r="K6291"/>
      <c r="L6291"/>
      <c r="M6291"/>
      <c r="N6291"/>
    </row>
    <row r="6292" spans="1:14" x14ac:dyDescent="0.3">
      <c r="A6292" s="86">
        <f t="shared" si="98"/>
        <v>6284</v>
      </c>
      <c r="B6292" s="17"/>
      <c r="C6292" s="17"/>
      <c r="D6292"/>
      <c r="E6292"/>
      <c r="F6292"/>
      <c r="G6292"/>
      <c r="H6292"/>
      <c r="I6292"/>
      <c r="J6292"/>
      <c r="K6292"/>
      <c r="L6292"/>
      <c r="M6292"/>
      <c r="N6292"/>
    </row>
    <row r="6293" spans="1:14" x14ac:dyDescent="0.3">
      <c r="A6293" s="86">
        <f t="shared" si="98"/>
        <v>6285</v>
      </c>
      <c r="B6293" s="17"/>
      <c r="C6293" s="17"/>
      <c r="D6293"/>
      <c r="E6293"/>
      <c r="F6293"/>
      <c r="G6293"/>
      <c r="H6293"/>
      <c r="I6293"/>
      <c r="J6293"/>
      <c r="K6293"/>
      <c r="L6293"/>
      <c r="M6293"/>
      <c r="N6293"/>
    </row>
    <row r="6294" spans="1:14" x14ac:dyDescent="0.3">
      <c r="A6294" s="86">
        <f t="shared" si="98"/>
        <v>6286</v>
      </c>
      <c r="B6294" s="17"/>
      <c r="C6294" s="17"/>
      <c r="D6294"/>
      <c r="E6294"/>
      <c r="F6294"/>
      <c r="G6294"/>
      <c r="H6294"/>
      <c r="I6294"/>
      <c r="J6294"/>
      <c r="K6294"/>
      <c r="L6294"/>
      <c r="M6294"/>
      <c r="N6294"/>
    </row>
    <row r="6295" spans="1:14" x14ac:dyDescent="0.3">
      <c r="A6295" s="86">
        <f t="shared" si="98"/>
        <v>6287</v>
      </c>
      <c r="B6295" s="17"/>
      <c r="C6295" s="17"/>
      <c r="D6295"/>
      <c r="E6295"/>
      <c r="F6295"/>
      <c r="G6295"/>
      <c r="H6295"/>
      <c r="I6295"/>
      <c r="J6295"/>
      <c r="K6295"/>
      <c r="L6295"/>
      <c r="M6295"/>
      <c r="N6295"/>
    </row>
    <row r="6296" spans="1:14" x14ac:dyDescent="0.3">
      <c r="A6296" s="86">
        <f t="shared" si="98"/>
        <v>6288</v>
      </c>
      <c r="B6296" s="17"/>
      <c r="C6296" s="17"/>
      <c r="D6296"/>
      <c r="E6296"/>
      <c r="F6296"/>
      <c r="G6296"/>
      <c r="H6296"/>
      <c r="I6296"/>
      <c r="J6296"/>
      <c r="K6296"/>
      <c r="L6296"/>
      <c r="M6296"/>
      <c r="N6296"/>
    </row>
    <row r="6297" spans="1:14" x14ac:dyDescent="0.3">
      <c r="A6297" s="86">
        <f t="shared" si="98"/>
        <v>6289</v>
      </c>
      <c r="B6297" s="17"/>
      <c r="C6297" s="17"/>
      <c r="D6297"/>
      <c r="E6297"/>
      <c r="F6297"/>
      <c r="G6297"/>
      <c r="H6297"/>
      <c r="I6297"/>
      <c r="J6297"/>
      <c r="K6297"/>
      <c r="L6297"/>
      <c r="M6297"/>
      <c r="N6297"/>
    </row>
    <row r="6298" spans="1:14" x14ac:dyDescent="0.3">
      <c r="A6298" s="86">
        <f t="shared" si="98"/>
        <v>6290</v>
      </c>
      <c r="B6298" s="17"/>
      <c r="C6298" s="17"/>
      <c r="D6298"/>
      <c r="E6298"/>
      <c r="F6298"/>
      <c r="G6298"/>
      <c r="H6298"/>
      <c r="I6298"/>
      <c r="J6298"/>
      <c r="K6298"/>
      <c r="L6298"/>
      <c r="M6298"/>
      <c r="N6298"/>
    </row>
    <row r="6299" spans="1:14" x14ac:dyDescent="0.3">
      <c r="A6299" s="86">
        <f t="shared" si="98"/>
        <v>6291</v>
      </c>
      <c r="B6299" s="17"/>
      <c r="C6299" s="17"/>
      <c r="D6299"/>
      <c r="E6299"/>
      <c r="F6299"/>
      <c r="G6299"/>
      <c r="H6299"/>
      <c r="I6299"/>
      <c r="J6299"/>
      <c r="K6299"/>
      <c r="L6299"/>
      <c r="M6299"/>
      <c r="N6299"/>
    </row>
    <row r="6300" spans="1:14" x14ac:dyDescent="0.3">
      <c r="A6300" s="86">
        <f t="shared" si="98"/>
        <v>6292</v>
      </c>
      <c r="B6300" s="17"/>
      <c r="C6300" s="17"/>
      <c r="D6300"/>
      <c r="E6300"/>
      <c r="F6300"/>
      <c r="G6300"/>
      <c r="H6300"/>
      <c r="I6300"/>
      <c r="J6300"/>
      <c r="K6300"/>
      <c r="L6300"/>
      <c r="M6300"/>
      <c r="N6300"/>
    </row>
    <row r="6301" spans="1:14" x14ac:dyDescent="0.3">
      <c r="A6301" s="86">
        <f t="shared" si="98"/>
        <v>6293</v>
      </c>
      <c r="B6301" s="17"/>
      <c r="C6301" s="17"/>
      <c r="D6301"/>
      <c r="E6301"/>
      <c r="F6301"/>
      <c r="G6301"/>
      <c r="H6301"/>
      <c r="I6301"/>
      <c r="J6301"/>
      <c r="K6301"/>
      <c r="L6301"/>
      <c r="M6301"/>
      <c r="N6301"/>
    </row>
    <row r="6302" spans="1:14" x14ac:dyDescent="0.3">
      <c r="A6302" s="86">
        <f t="shared" si="98"/>
        <v>6294</v>
      </c>
      <c r="B6302" s="17"/>
      <c r="C6302" s="17"/>
      <c r="D6302"/>
      <c r="E6302"/>
      <c r="F6302"/>
      <c r="G6302"/>
      <c r="H6302"/>
      <c r="I6302"/>
      <c r="J6302"/>
      <c r="K6302"/>
      <c r="L6302"/>
      <c r="M6302"/>
      <c r="N6302"/>
    </row>
    <row r="6303" spans="1:14" x14ac:dyDescent="0.3">
      <c r="A6303" s="86">
        <f t="shared" si="98"/>
        <v>6295</v>
      </c>
      <c r="B6303" s="17"/>
      <c r="C6303" s="17"/>
      <c r="D6303"/>
      <c r="E6303"/>
      <c r="F6303"/>
      <c r="G6303"/>
      <c r="H6303"/>
      <c r="I6303"/>
      <c r="J6303"/>
      <c r="K6303"/>
      <c r="L6303"/>
      <c r="M6303"/>
      <c r="N6303"/>
    </row>
    <row r="6304" spans="1:14" x14ac:dyDescent="0.3">
      <c r="A6304" s="86">
        <f t="shared" si="98"/>
        <v>6296</v>
      </c>
      <c r="B6304" s="17"/>
      <c r="C6304" s="17"/>
      <c r="D6304"/>
      <c r="E6304"/>
      <c r="F6304"/>
      <c r="G6304"/>
      <c r="H6304"/>
      <c r="I6304"/>
      <c r="J6304"/>
      <c r="K6304"/>
      <c r="L6304"/>
      <c r="M6304"/>
      <c r="N6304"/>
    </row>
    <row r="6305" spans="1:14" x14ac:dyDescent="0.3">
      <c r="A6305" s="86">
        <f t="shared" si="98"/>
        <v>6297</v>
      </c>
      <c r="B6305" s="17"/>
      <c r="C6305" s="17"/>
      <c r="D6305"/>
      <c r="E6305"/>
      <c r="F6305"/>
      <c r="G6305"/>
      <c r="H6305"/>
      <c r="I6305"/>
      <c r="J6305"/>
      <c r="K6305"/>
      <c r="L6305"/>
      <c r="M6305"/>
      <c r="N6305"/>
    </row>
    <row r="6306" spans="1:14" x14ac:dyDescent="0.3">
      <c r="A6306" s="86">
        <f t="shared" si="98"/>
        <v>6298</v>
      </c>
      <c r="B6306" s="17"/>
      <c r="C6306" s="17"/>
      <c r="D6306"/>
      <c r="E6306"/>
      <c r="F6306"/>
      <c r="G6306"/>
      <c r="H6306"/>
      <c r="I6306"/>
      <c r="J6306"/>
      <c r="K6306"/>
      <c r="L6306"/>
      <c r="M6306"/>
      <c r="N6306"/>
    </row>
    <row r="6307" spans="1:14" x14ac:dyDescent="0.3">
      <c r="A6307" s="86">
        <f t="shared" si="98"/>
        <v>6299</v>
      </c>
      <c r="B6307" s="17"/>
      <c r="C6307" s="17"/>
      <c r="D6307"/>
      <c r="E6307"/>
      <c r="F6307"/>
      <c r="G6307"/>
      <c r="H6307"/>
      <c r="I6307"/>
      <c r="J6307"/>
      <c r="K6307"/>
      <c r="L6307"/>
      <c r="M6307"/>
      <c r="N6307"/>
    </row>
    <row r="6308" spans="1:14" x14ac:dyDescent="0.3">
      <c r="A6308" s="86">
        <f t="shared" si="98"/>
        <v>6300</v>
      </c>
      <c r="B6308" s="17"/>
      <c r="C6308" s="17"/>
      <c r="D6308"/>
      <c r="E6308"/>
      <c r="F6308"/>
      <c r="G6308"/>
      <c r="H6308"/>
      <c r="I6308"/>
      <c r="J6308"/>
      <c r="K6308"/>
      <c r="L6308"/>
      <c r="M6308"/>
      <c r="N6308"/>
    </row>
    <row r="6309" spans="1:14" x14ac:dyDescent="0.3">
      <c r="A6309" s="86">
        <f t="shared" si="98"/>
        <v>6301</v>
      </c>
      <c r="B6309" s="17"/>
      <c r="C6309" s="17"/>
      <c r="D6309"/>
      <c r="E6309"/>
      <c r="F6309"/>
      <c r="G6309"/>
      <c r="H6309"/>
      <c r="I6309"/>
      <c r="J6309"/>
      <c r="K6309"/>
      <c r="L6309"/>
      <c r="M6309"/>
      <c r="N6309"/>
    </row>
    <row r="6310" spans="1:14" x14ac:dyDescent="0.3">
      <c r="A6310" s="86">
        <f t="shared" si="98"/>
        <v>6302</v>
      </c>
      <c r="B6310" s="17"/>
      <c r="C6310" s="17"/>
      <c r="D6310"/>
      <c r="E6310"/>
      <c r="F6310"/>
      <c r="G6310"/>
      <c r="H6310"/>
      <c r="I6310"/>
      <c r="J6310"/>
      <c r="K6310"/>
      <c r="L6310"/>
      <c r="M6310"/>
      <c r="N6310"/>
    </row>
    <row r="6311" spans="1:14" x14ac:dyDescent="0.3">
      <c r="A6311" s="86">
        <f t="shared" si="98"/>
        <v>6303</v>
      </c>
      <c r="B6311" s="17"/>
      <c r="C6311" s="17"/>
      <c r="D6311"/>
      <c r="E6311"/>
      <c r="F6311"/>
      <c r="G6311"/>
      <c r="H6311"/>
      <c r="I6311"/>
      <c r="J6311"/>
      <c r="K6311"/>
      <c r="L6311"/>
      <c r="M6311"/>
      <c r="N6311"/>
    </row>
    <row r="6312" spans="1:14" x14ac:dyDescent="0.3">
      <c r="A6312" s="86">
        <f t="shared" si="98"/>
        <v>6304</v>
      </c>
      <c r="B6312" s="17"/>
      <c r="C6312" s="17"/>
      <c r="D6312"/>
      <c r="E6312"/>
      <c r="F6312"/>
      <c r="G6312"/>
      <c r="H6312"/>
      <c r="I6312"/>
      <c r="J6312"/>
      <c r="K6312"/>
      <c r="L6312"/>
      <c r="M6312"/>
      <c r="N6312"/>
    </row>
    <row r="6313" spans="1:14" x14ac:dyDescent="0.3">
      <c r="A6313" s="86">
        <f t="shared" si="98"/>
        <v>6305</v>
      </c>
      <c r="B6313" s="17"/>
      <c r="C6313" s="17"/>
      <c r="D6313"/>
      <c r="E6313"/>
      <c r="F6313"/>
      <c r="G6313"/>
      <c r="H6313"/>
      <c r="I6313"/>
      <c r="J6313"/>
      <c r="K6313"/>
      <c r="L6313"/>
      <c r="M6313"/>
      <c r="N6313"/>
    </row>
    <row r="6314" spans="1:14" x14ac:dyDescent="0.3">
      <c r="A6314" s="86">
        <f t="shared" si="98"/>
        <v>6306</v>
      </c>
      <c r="B6314" s="17"/>
      <c r="C6314" s="17"/>
      <c r="D6314"/>
      <c r="E6314"/>
      <c r="F6314"/>
      <c r="G6314"/>
      <c r="H6314"/>
      <c r="I6314"/>
      <c r="J6314"/>
      <c r="K6314"/>
      <c r="L6314"/>
      <c r="M6314"/>
      <c r="N6314"/>
    </row>
    <row r="6315" spans="1:14" x14ac:dyDescent="0.3">
      <c r="A6315" s="86">
        <f t="shared" si="98"/>
        <v>6307</v>
      </c>
      <c r="B6315" s="17"/>
      <c r="C6315" s="17"/>
      <c r="D6315"/>
      <c r="E6315"/>
      <c r="F6315"/>
      <c r="G6315"/>
      <c r="H6315"/>
      <c r="I6315"/>
      <c r="J6315"/>
      <c r="K6315"/>
      <c r="L6315"/>
      <c r="M6315"/>
      <c r="N6315"/>
    </row>
    <row r="6316" spans="1:14" x14ac:dyDescent="0.3">
      <c r="A6316" s="86">
        <f t="shared" si="98"/>
        <v>6308</v>
      </c>
      <c r="B6316" s="17"/>
      <c r="C6316" s="17"/>
      <c r="D6316"/>
      <c r="E6316"/>
      <c r="F6316"/>
      <c r="G6316"/>
      <c r="H6316"/>
      <c r="I6316"/>
      <c r="J6316"/>
      <c r="K6316"/>
      <c r="L6316"/>
      <c r="M6316"/>
      <c r="N6316"/>
    </row>
    <row r="6317" spans="1:14" x14ac:dyDescent="0.3">
      <c r="A6317" s="86">
        <f t="shared" si="98"/>
        <v>6309</v>
      </c>
      <c r="B6317" s="17"/>
      <c r="C6317" s="17"/>
      <c r="D6317"/>
      <c r="E6317"/>
      <c r="F6317"/>
      <c r="G6317"/>
      <c r="H6317"/>
      <c r="I6317"/>
      <c r="J6317"/>
      <c r="K6317"/>
      <c r="L6317"/>
      <c r="M6317"/>
      <c r="N6317"/>
    </row>
    <row r="6318" spans="1:14" x14ac:dyDescent="0.3">
      <c r="A6318" s="86">
        <f t="shared" si="98"/>
        <v>6310</v>
      </c>
      <c r="B6318" s="17"/>
      <c r="C6318" s="17"/>
      <c r="D6318"/>
      <c r="E6318"/>
      <c r="F6318"/>
      <c r="G6318"/>
      <c r="H6318"/>
      <c r="I6318"/>
      <c r="J6318"/>
      <c r="K6318"/>
      <c r="L6318"/>
      <c r="M6318"/>
      <c r="N6318"/>
    </row>
    <row r="6319" spans="1:14" x14ac:dyDescent="0.3">
      <c r="A6319" s="86">
        <f t="shared" si="98"/>
        <v>6311</v>
      </c>
      <c r="B6319" s="17"/>
      <c r="C6319" s="17"/>
      <c r="D6319"/>
      <c r="E6319"/>
      <c r="F6319"/>
      <c r="G6319"/>
      <c r="H6319"/>
      <c r="I6319"/>
      <c r="J6319"/>
      <c r="K6319"/>
      <c r="L6319"/>
      <c r="M6319"/>
      <c r="N6319"/>
    </row>
    <row r="6320" spans="1:14" x14ac:dyDescent="0.3">
      <c r="A6320" s="86">
        <f t="shared" si="98"/>
        <v>6312</v>
      </c>
      <c r="B6320" s="17"/>
      <c r="C6320" s="17"/>
      <c r="D6320"/>
      <c r="E6320"/>
      <c r="F6320"/>
      <c r="G6320"/>
      <c r="H6320"/>
      <c r="I6320"/>
      <c r="J6320"/>
      <c r="K6320"/>
      <c r="L6320"/>
      <c r="M6320"/>
      <c r="N6320"/>
    </row>
    <row r="6321" spans="1:14" x14ac:dyDescent="0.3">
      <c r="A6321" s="86">
        <f t="shared" si="98"/>
        <v>6313</v>
      </c>
      <c r="B6321" s="17"/>
      <c r="C6321" s="17"/>
      <c r="D6321"/>
      <c r="E6321"/>
      <c r="F6321"/>
      <c r="G6321"/>
      <c r="H6321"/>
      <c r="I6321"/>
      <c r="J6321"/>
      <c r="K6321"/>
      <c r="L6321"/>
      <c r="M6321"/>
      <c r="N6321"/>
    </row>
    <row r="6322" spans="1:14" x14ac:dyDescent="0.3">
      <c r="A6322" s="86">
        <f t="shared" si="98"/>
        <v>6314</v>
      </c>
      <c r="B6322" s="17"/>
      <c r="C6322" s="17"/>
      <c r="D6322"/>
      <c r="E6322"/>
      <c r="F6322"/>
      <c r="G6322"/>
      <c r="H6322"/>
      <c r="I6322"/>
      <c r="J6322"/>
      <c r="K6322"/>
      <c r="L6322"/>
      <c r="M6322"/>
      <c r="N6322"/>
    </row>
    <row r="6323" spans="1:14" x14ac:dyDescent="0.3">
      <c r="A6323" s="86">
        <f t="shared" si="98"/>
        <v>6315</v>
      </c>
      <c r="B6323" s="17"/>
      <c r="C6323" s="17"/>
      <c r="D6323"/>
      <c r="E6323"/>
      <c r="F6323"/>
      <c r="G6323"/>
      <c r="H6323"/>
      <c r="I6323"/>
      <c r="J6323"/>
      <c r="K6323"/>
      <c r="L6323"/>
      <c r="M6323"/>
      <c r="N6323"/>
    </row>
    <row r="6324" spans="1:14" x14ac:dyDescent="0.3">
      <c r="A6324" s="86">
        <f t="shared" si="98"/>
        <v>6316</v>
      </c>
      <c r="B6324" s="17"/>
      <c r="C6324" s="17"/>
      <c r="D6324"/>
      <c r="E6324"/>
      <c r="F6324"/>
      <c r="G6324"/>
      <c r="H6324"/>
      <c r="I6324"/>
      <c r="J6324"/>
      <c r="K6324"/>
      <c r="L6324"/>
      <c r="M6324"/>
      <c r="N6324"/>
    </row>
    <row r="6325" spans="1:14" x14ac:dyDescent="0.3">
      <c r="A6325" s="86">
        <f t="shared" si="98"/>
        <v>6317</v>
      </c>
      <c r="B6325" s="17"/>
      <c r="C6325" s="17"/>
      <c r="D6325"/>
      <c r="E6325"/>
      <c r="F6325"/>
      <c r="G6325"/>
      <c r="H6325"/>
      <c r="I6325"/>
      <c r="J6325"/>
      <c r="K6325"/>
      <c r="L6325"/>
      <c r="M6325"/>
      <c r="N6325"/>
    </row>
    <row r="6326" spans="1:14" x14ac:dyDescent="0.3">
      <c r="A6326" s="86">
        <f t="shared" si="98"/>
        <v>6318</v>
      </c>
      <c r="B6326" s="17"/>
      <c r="C6326" s="17"/>
      <c r="D6326"/>
      <c r="E6326"/>
      <c r="F6326"/>
      <c r="G6326"/>
      <c r="H6326"/>
      <c r="I6326"/>
      <c r="J6326"/>
      <c r="K6326"/>
      <c r="L6326"/>
      <c r="M6326"/>
      <c r="N6326"/>
    </row>
    <row r="6327" spans="1:14" x14ac:dyDescent="0.3">
      <c r="A6327" s="86">
        <f t="shared" si="98"/>
        <v>6319</v>
      </c>
      <c r="B6327" s="17"/>
      <c r="C6327" s="17"/>
      <c r="D6327"/>
      <c r="E6327"/>
      <c r="F6327"/>
      <c r="G6327"/>
      <c r="H6327"/>
      <c r="I6327"/>
      <c r="J6327"/>
      <c r="K6327"/>
      <c r="L6327"/>
      <c r="M6327"/>
      <c r="N6327"/>
    </row>
    <row r="6328" spans="1:14" x14ac:dyDescent="0.3">
      <c r="A6328" s="86">
        <f t="shared" si="98"/>
        <v>6320</v>
      </c>
      <c r="B6328" s="17"/>
      <c r="C6328" s="17"/>
      <c r="D6328"/>
      <c r="E6328"/>
      <c r="F6328"/>
      <c r="G6328"/>
      <c r="H6328"/>
      <c r="I6328"/>
      <c r="J6328"/>
      <c r="K6328"/>
      <c r="L6328"/>
      <c r="M6328"/>
      <c r="N6328"/>
    </row>
    <row r="6329" spans="1:14" x14ac:dyDescent="0.3">
      <c r="A6329" s="86">
        <f t="shared" si="98"/>
        <v>6321</v>
      </c>
      <c r="B6329" s="17"/>
      <c r="C6329" s="17"/>
      <c r="D6329"/>
      <c r="E6329"/>
      <c r="F6329"/>
      <c r="G6329"/>
      <c r="H6329"/>
      <c r="I6329"/>
      <c r="J6329"/>
      <c r="K6329"/>
      <c r="L6329"/>
      <c r="M6329"/>
      <c r="N6329"/>
    </row>
    <row r="6330" spans="1:14" x14ac:dyDescent="0.3">
      <c r="A6330" s="86">
        <f t="shared" si="98"/>
        <v>6322</v>
      </c>
      <c r="B6330" s="17"/>
      <c r="C6330" s="17"/>
      <c r="D6330"/>
      <c r="E6330"/>
      <c r="F6330"/>
      <c r="G6330"/>
      <c r="H6330"/>
      <c r="I6330"/>
      <c r="J6330"/>
      <c r="K6330"/>
      <c r="L6330"/>
      <c r="M6330"/>
      <c r="N6330"/>
    </row>
    <row r="6331" spans="1:14" x14ac:dyDescent="0.3">
      <c r="A6331" s="86">
        <f t="shared" si="98"/>
        <v>6323</v>
      </c>
      <c r="B6331" s="17"/>
      <c r="C6331" s="17"/>
      <c r="D6331"/>
      <c r="E6331"/>
      <c r="F6331"/>
      <c r="G6331"/>
      <c r="H6331"/>
      <c r="I6331"/>
      <c r="J6331"/>
      <c r="K6331"/>
      <c r="L6331"/>
      <c r="M6331"/>
      <c r="N6331"/>
    </row>
    <row r="6332" spans="1:14" x14ac:dyDescent="0.3">
      <c r="A6332" s="86">
        <f t="shared" si="98"/>
        <v>6324</v>
      </c>
      <c r="B6332" s="17"/>
      <c r="C6332" s="17"/>
      <c r="D6332"/>
      <c r="E6332"/>
      <c r="F6332"/>
      <c r="G6332"/>
      <c r="H6332"/>
      <c r="I6332"/>
      <c r="J6332"/>
      <c r="K6332"/>
      <c r="L6332"/>
      <c r="M6332"/>
      <c r="N6332"/>
    </row>
    <row r="6333" spans="1:14" x14ac:dyDescent="0.3">
      <c r="A6333" s="86">
        <f t="shared" si="98"/>
        <v>6325</v>
      </c>
      <c r="B6333" s="17"/>
      <c r="C6333" s="17"/>
      <c r="D6333"/>
      <c r="E6333"/>
      <c r="F6333"/>
      <c r="G6333"/>
      <c r="H6333"/>
      <c r="I6333"/>
      <c r="J6333"/>
      <c r="K6333"/>
      <c r="L6333"/>
      <c r="M6333"/>
      <c r="N6333"/>
    </row>
    <row r="6334" spans="1:14" x14ac:dyDescent="0.3">
      <c r="A6334" s="86">
        <f t="shared" si="98"/>
        <v>6326</v>
      </c>
      <c r="B6334" s="17"/>
      <c r="C6334" s="17"/>
      <c r="D6334"/>
      <c r="E6334"/>
      <c r="F6334"/>
      <c r="G6334"/>
      <c r="H6334"/>
      <c r="I6334"/>
      <c r="J6334"/>
      <c r="K6334"/>
      <c r="L6334"/>
      <c r="M6334"/>
      <c r="N6334"/>
    </row>
    <row r="6335" spans="1:14" x14ac:dyDescent="0.3">
      <c r="A6335" s="86">
        <f t="shared" si="98"/>
        <v>6327</v>
      </c>
      <c r="B6335" s="17"/>
      <c r="C6335" s="17"/>
      <c r="D6335"/>
      <c r="E6335"/>
      <c r="F6335"/>
      <c r="G6335"/>
      <c r="H6335"/>
      <c r="I6335"/>
      <c r="J6335"/>
      <c r="K6335"/>
      <c r="L6335"/>
      <c r="M6335"/>
      <c r="N6335"/>
    </row>
    <row r="6336" spans="1:14" x14ac:dyDescent="0.3">
      <c r="A6336" s="86">
        <f t="shared" si="98"/>
        <v>6328</v>
      </c>
      <c r="B6336" s="17"/>
      <c r="C6336" s="17"/>
      <c r="D6336"/>
      <c r="E6336"/>
      <c r="F6336"/>
      <c r="G6336"/>
      <c r="H6336"/>
      <c r="I6336"/>
      <c r="J6336"/>
      <c r="K6336"/>
      <c r="L6336"/>
      <c r="M6336"/>
      <c r="N6336"/>
    </row>
    <row r="6337" spans="1:14" x14ac:dyDescent="0.3">
      <c r="A6337" s="86">
        <f t="shared" si="98"/>
        <v>6329</v>
      </c>
      <c r="B6337" s="17"/>
      <c r="C6337" s="17"/>
      <c r="D6337"/>
      <c r="E6337"/>
      <c r="F6337"/>
      <c r="G6337"/>
      <c r="H6337"/>
      <c r="I6337"/>
      <c r="J6337"/>
      <c r="K6337"/>
      <c r="L6337"/>
      <c r="M6337"/>
      <c r="N6337"/>
    </row>
    <row r="6338" spans="1:14" x14ac:dyDescent="0.3">
      <c r="A6338" s="86">
        <f t="shared" si="98"/>
        <v>6330</v>
      </c>
      <c r="B6338" s="17"/>
      <c r="C6338" s="17"/>
      <c r="D6338"/>
      <c r="E6338"/>
      <c r="F6338"/>
      <c r="G6338"/>
      <c r="H6338"/>
      <c r="I6338"/>
      <c r="J6338"/>
      <c r="K6338"/>
      <c r="L6338"/>
      <c r="M6338"/>
      <c r="N6338"/>
    </row>
    <row r="6339" spans="1:14" x14ac:dyDescent="0.3">
      <c r="A6339" s="86">
        <f t="shared" si="98"/>
        <v>6331</v>
      </c>
      <c r="B6339" s="17"/>
      <c r="C6339" s="17"/>
      <c r="D6339"/>
      <c r="E6339"/>
      <c r="F6339"/>
      <c r="G6339"/>
      <c r="H6339"/>
      <c r="I6339"/>
      <c r="J6339"/>
      <c r="K6339"/>
      <c r="L6339"/>
      <c r="M6339"/>
      <c r="N6339"/>
    </row>
    <row r="6340" spans="1:14" x14ac:dyDescent="0.3">
      <c r="A6340" s="86">
        <f t="shared" si="98"/>
        <v>6332</v>
      </c>
      <c r="B6340" s="17"/>
      <c r="C6340" s="17"/>
      <c r="D6340"/>
      <c r="E6340"/>
      <c r="F6340"/>
      <c r="G6340"/>
      <c r="H6340"/>
      <c r="I6340"/>
      <c r="J6340"/>
      <c r="K6340"/>
      <c r="L6340"/>
      <c r="M6340"/>
      <c r="N6340"/>
    </row>
    <row r="6341" spans="1:14" x14ac:dyDescent="0.3">
      <c r="A6341" s="86">
        <f t="shared" si="98"/>
        <v>6333</v>
      </c>
      <c r="B6341" s="17"/>
      <c r="C6341" s="17"/>
      <c r="D6341"/>
      <c r="E6341"/>
      <c r="F6341"/>
      <c r="G6341"/>
      <c r="H6341"/>
      <c r="I6341"/>
      <c r="J6341"/>
      <c r="K6341"/>
      <c r="L6341"/>
      <c r="M6341"/>
      <c r="N6341"/>
    </row>
    <row r="6342" spans="1:14" x14ac:dyDescent="0.3">
      <c r="A6342" s="86">
        <f t="shared" si="98"/>
        <v>6334</v>
      </c>
      <c r="B6342" s="17"/>
      <c r="C6342" s="17"/>
      <c r="D6342"/>
      <c r="E6342"/>
      <c r="F6342"/>
      <c r="G6342"/>
      <c r="H6342"/>
      <c r="I6342"/>
      <c r="J6342"/>
      <c r="K6342"/>
      <c r="L6342"/>
      <c r="M6342"/>
      <c r="N6342"/>
    </row>
    <row r="6343" spans="1:14" x14ac:dyDescent="0.3">
      <c r="A6343" s="86">
        <f t="shared" si="98"/>
        <v>6335</v>
      </c>
      <c r="B6343" s="17"/>
      <c r="C6343" s="17"/>
      <c r="D6343"/>
      <c r="E6343"/>
      <c r="F6343"/>
      <c r="G6343"/>
      <c r="H6343"/>
      <c r="I6343"/>
      <c r="J6343"/>
      <c r="K6343"/>
      <c r="L6343"/>
      <c r="M6343"/>
      <c r="N6343"/>
    </row>
    <row r="6344" spans="1:14" x14ac:dyDescent="0.3">
      <c r="A6344" s="86">
        <f t="shared" si="98"/>
        <v>6336</v>
      </c>
      <c r="B6344" s="17"/>
      <c r="C6344" s="17"/>
      <c r="D6344"/>
      <c r="E6344"/>
      <c r="F6344"/>
      <c r="G6344"/>
      <c r="H6344"/>
      <c r="I6344"/>
      <c r="J6344"/>
      <c r="K6344"/>
      <c r="L6344"/>
      <c r="M6344"/>
      <c r="N6344"/>
    </row>
    <row r="6345" spans="1:14" x14ac:dyDescent="0.3">
      <c r="A6345" s="86">
        <f t="shared" si="98"/>
        <v>6337</v>
      </c>
      <c r="B6345" s="17"/>
      <c r="C6345" s="17"/>
      <c r="D6345"/>
      <c r="E6345"/>
      <c r="F6345"/>
      <c r="G6345"/>
      <c r="H6345"/>
      <c r="I6345"/>
      <c r="J6345"/>
      <c r="K6345"/>
      <c r="L6345"/>
      <c r="M6345"/>
      <c r="N6345"/>
    </row>
    <row r="6346" spans="1:14" x14ac:dyDescent="0.3">
      <c r="A6346" s="86">
        <f t="shared" si="98"/>
        <v>6338</v>
      </c>
      <c r="B6346" s="17"/>
      <c r="C6346" s="17"/>
      <c r="D6346"/>
      <c r="E6346"/>
      <c r="F6346"/>
      <c r="G6346"/>
      <c r="H6346"/>
      <c r="I6346"/>
      <c r="J6346"/>
      <c r="K6346"/>
      <c r="L6346"/>
      <c r="M6346"/>
      <c r="N6346"/>
    </row>
    <row r="6347" spans="1:14" x14ac:dyDescent="0.3">
      <c r="A6347" s="86">
        <f t="shared" ref="A6347:A6410" si="99">A6346+1</f>
        <v>6339</v>
      </c>
      <c r="B6347" s="17"/>
      <c r="C6347" s="17"/>
      <c r="D6347"/>
      <c r="E6347"/>
      <c r="F6347"/>
      <c r="G6347"/>
      <c r="H6347"/>
      <c r="I6347"/>
      <c r="J6347"/>
      <c r="K6347"/>
      <c r="L6347"/>
      <c r="M6347"/>
      <c r="N6347"/>
    </row>
    <row r="6348" spans="1:14" x14ac:dyDescent="0.3">
      <c r="A6348" s="86">
        <f t="shared" si="99"/>
        <v>6340</v>
      </c>
      <c r="B6348" s="17"/>
      <c r="C6348" s="17"/>
      <c r="D6348"/>
      <c r="E6348"/>
      <c r="F6348"/>
      <c r="G6348"/>
      <c r="H6348"/>
      <c r="I6348"/>
      <c r="J6348"/>
      <c r="K6348"/>
      <c r="L6348"/>
      <c r="M6348"/>
      <c r="N6348"/>
    </row>
    <row r="6349" spans="1:14" x14ac:dyDescent="0.3">
      <c r="A6349" s="86">
        <f t="shared" si="99"/>
        <v>6341</v>
      </c>
      <c r="B6349" s="17"/>
      <c r="C6349" s="17"/>
      <c r="D6349"/>
      <c r="E6349"/>
      <c r="F6349"/>
      <c r="G6349"/>
      <c r="H6349"/>
      <c r="I6349"/>
      <c r="J6349"/>
      <c r="K6349"/>
      <c r="L6349"/>
      <c r="M6349"/>
      <c r="N6349"/>
    </row>
    <row r="6350" spans="1:14" x14ac:dyDescent="0.3">
      <c r="A6350" s="86">
        <f t="shared" si="99"/>
        <v>6342</v>
      </c>
      <c r="B6350" s="17"/>
      <c r="C6350" s="17"/>
      <c r="D6350"/>
      <c r="E6350"/>
      <c r="F6350"/>
      <c r="G6350"/>
      <c r="H6350"/>
      <c r="I6350"/>
      <c r="J6350"/>
      <c r="K6350"/>
      <c r="L6350"/>
      <c r="M6350"/>
      <c r="N6350"/>
    </row>
    <row r="6351" spans="1:14" x14ac:dyDescent="0.3">
      <c r="A6351" s="86">
        <f t="shared" si="99"/>
        <v>6343</v>
      </c>
      <c r="B6351" s="17"/>
      <c r="C6351" s="17"/>
      <c r="D6351"/>
      <c r="E6351"/>
      <c r="F6351"/>
      <c r="G6351"/>
      <c r="H6351"/>
      <c r="I6351"/>
      <c r="J6351"/>
      <c r="K6351"/>
      <c r="L6351"/>
      <c r="M6351"/>
      <c r="N6351"/>
    </row>
    <row r="6352" spans="1:14" x14ac:dyDescent="0.3">
      <c r="A6352" s="86">
        <f t="shared" si="99"/>
        <v>6344</v>
      </c>
      <c r="B6352" s="17"/>
      <c r="C6352" s="17"/>
      <c r="D6352"/>
      <c r="E6352"/>
      <c r="F6352"/>
      <c r="G6352"/>
      <c r="H6352"/>
      <c r="I6352"/>
      <c r="J6352"/>
      <c r="K6352"/>
      <c r="L6352"/>
      <c r="M6352"/>
      <c r="N6352"/>
    </row>
    <row r="6353" spans="1:14" x14ac:dyDescent="0.3">
      <c r="A6353" s="86">
        <f t="shared" si="99"/>
        <v>6345</v>
      </c>
      <c r="B6353" s="17"/>
      <c r="C6353" s="17"/>
      <c r="D6353"/>
      <c r="E6353"/>
      <c r="F6353"/>
      <c r="G6353"/>
      <c r="H6353"/>
      <c r="I6353"/>
      <c r="J6353"/>
      <c r="K6353"/>
      <c r="L6353"/>
      <c r="M6353"/>
      <c r="N6353"/>
    </row>
    <row r="6354" spans="1:14" x14ac:dyDescent="0.3">
      <c r="A6354" s="86">
        <f t="shared" si="99"/>
        <v>6346</v>
      </c>
      <c r="B6354" s="17"/>
      <c r="C6354" s="17"/>
      <c r="D6354"/>
      <c r="E6354"/>
      <c r="F6354"/>
      <c r="G6354"/>
      <c r="H6354"/>
      <c r="I6354"/>
      <c r="J6354"/>
      <c r="K6354"/>
      <c r="L6354"/>
      <c r="M6354"/>
      <c r="N6354"/>
    </row>
    <row r="6355" spans="1:14" x14ac:dyDescent="0.3">
      <c r="A6355" s="86">
        <f t="shared" si="99"/>
        <v>6347</v>
      </c>
      <c r="B6355" s="17"/>
      <c r="C6355" s="17"/>
      <c r="D6355"/>
      <c r="E6355"/>
      <c r="F6355"/>
      <c r="G6355"/>
      <c r="H6355"/>
      <c r="I6355"/>
      <c r="J6355"/>
      <c r="K6355"/>
      <c r="L6355"/>
      <c r="M6355"/>
      <c r="N6355"/>
    </row>
    <row r="6356" spans="1:14" x14ac:dyDescent="0.3">
      <c r="A6356" s="86">
        <f t="shared" si="99"/>
        <v>6348</v>
      </c>
      <c r="B6356" s="17"/>
      <c r="C6356" s="17"/>
      <c r="D6356"/>
      <c r="E6356"/>
      <c r="F6356"/>
      <c r="G6356"/>
      <c r="H6356"/>
      <c r="I6356"/>
      <c r="J6356"/>
      <c r="K6356"/>
      <c r="L6356"/>
      <c r="M6356"/>
      <c r="N6356"/>
    </row>
    <row r="6357" spans="1:14" x14ac:dyDescent="0.3">
      <c r="A6357" s="86">
        <f t="shared" si="99"/>
        <v>6349</v>
      </c>
      <c r="B6357" s="17"/>
      <c r="C6357" s="17"/>
      <c r="D6357"/>
      <c r="E6357"/>
      <c r="F6357"/>
      <c r="G6357"/>
      <c r="H6357"/>
      <c r="I6357"/>
      <c r="J6357"/>
      <c r="K6357"/>
      <c r="L6357"/>
      <c r="M6357"/>
      <c r="N6357"/>
    </row>
    <row r="6358" spans="1:14" x14ac:dyDescent="0.3">
      <c r="A6358" s="86">
        <f t="shared" si="99"/>
        <v>6350</v>
      </c>
      <c r="B6358" s="17"/>
      <c r="C6358" s="17"/>
      <c r="D6358"/>
      <c r="E6358"/>
      <c r="F6358"/>
      <c r="G6358"/>
      <c r="H6358"/>
      <c r="I6358"/>
      <c r="J6358"/>
      <c r="K6358"/>
      <c r="L6358"/>
      <c r="M6358"/>
      <c r="N6358"/>
    </row>
    <row r="6359" spans="1:14" x14ac:dyDescent="0.3">
      <c r="A6359" s="86">
        <f t="shared" si="99"/>
        <v>6351</v>
      </c>
      <c r="B6359" s="17"/>
      <c r="C6359" s="17"/>
      <c r="D6359"/>
      <c r="E6359"/>
      <c r="F6359"/>
      <c r="G6359"/>
      <c r="H6359"/>
      <c r="I6359"/>
      <c r="J6359"/>
      <c r="K6359"/>
      <c r="L6359"/>
      <c r="M6359"/>
      <c r="N6359"/>
    </row>
    <row r="6360" spans="1:14" x14ac:dyDescent="0.3">
      <c r="A6360" s="86">
        <f t="shared" si="99"/>
        <v>6352</v>
      </c>
      <c r="B6360" s="17"/>
      <c r="C6360" s="17"/>
      <c r="D6360"/>
      <c r="E6360"/>
      <c r="F6360"/>
      <c r="G6360"/>
      <c r="H6360"/>
      <c r="I6360"/>
      <c r="J6360"/>
      <c r="K6360"/>
      <c r="L6360"/>
      <c r="M6360"/>
      <c r="N6360"/>
    </row>
    <row r="6361" spans="1:14" x14ac:dyDescent="0.3">
      <c r="A6361" s="86">
        <f t="shared" si="99"/>
        <v>6353</v>
      </c>
      <c r="B6361" s="17"/>
      <c r="C6361" s="17"/>
      <c r="D6361"/>
      <c r="E6361"/>
      <c r="F6361"/>
      <c r="G6361"/>
      <c r="H6361"/>
      <c r="I6361"/>
      <c r="J6361"/>
      <c r="K6361"/>
      <c r="L6361"/>
      <c r="M6361"/>
      <c r="N6361"/>
    </row>
    <row r="6362" spans="1:14" x14ac:dyDescent="0.3">
      <c r="A6362" s="86">
        <f t="shared" si="99"/>
        <v>6354</v>
      </c>
      <c r="B6362" s="17"/>
      <c r="C6362" s="17"/>
      <c r="D6362"/>
      <c r="E6362"/>
      <c r="F6362"/>
      <c r="G6362"/>
      <c r="H6362"/>
      <c r="I6362"/>
      <c r="J6362"/>
      <c r="K6362"/>
      <c r="L6362"/>
      <c r="M6362"/>
      <c r="N6362"/>
    </row>
    <row r="6363" spans="1:14" x14ac:dyDescent="0.3">
      <c r="A6363" s="86">
        <f t="shared" si="99"/>
        <v>6355</v>
      </c>
      <c r="B6363" s="17"/>
      <c r="C6363" s="17"/>
      <c r="D6363"/>
      <c r="E6363"/>
      <c r="F6363"/>
      <c r="G6363"/>
      <c r="H6363"/>
      <c r="I6363"/>
      <c r="J6363"/>
      <c r="K6363"/>
      <c r="L6363"/>
      <c r="M6363"/>
      <c r="N6363"/>
    </row>
    <row r="6364" spans="1:14" x14ac:dyDescent="0.3">
      <c r="A6364" s="86">
        <f t="shared" si="99"/>
        <v>6356</v>
      </c>
      <c r="B6364" s="17"/>
      <c r="C6364" s="17"/>
      <c r="D6364"/>
      <c r="E6364"/>
      <c r="F6364"/>
      <c r="G6364"/>
      <c r="H6364"/>
      <c r="I6364"/>
      <c r="J6364"/>
      <c r="K6364"/>
      <c r="L6364"/>
      <c r="M6364"/>
      <c r="N6364"/>
    </row>
    <row r="6365" spans="1:14" x14ac:dyDescent="0.3">
      <c r="A6365" s="86">
        <f t="shared" si="99"/>
        <v>6357</v>
      </c>
      <c r="B6365" s="17"/>
      <c r="C6365" s="17"/>
      <c r="D6365"/>
      <c r="E6365"/>
      <c r="F6365"/>
      <c r="G6365"/>
      <c r="H6365"/>
      <c r="I6365"/>
      <c r="J6365"/>
      <c r="K6365"/>
      <c r="L6365"/>
      <c r="M6365"/>
      <c r="N6365"/>
    </row>
    <row r="6366" spans="1:14" x14ac:dyDescent="0.3">
      <c r="A6366" s="86">
        <f t="shared" si="99"/>
        <v>6358</v>
      </c>
      <c r="B6366" s="17"/>
      <c r="C6366" s="17"/>
      <c r="D6366"/>
      <c r="E6366"/>
      <c r="F6366"/>
      <c r="G6366"/>
      <c r="H6366"/>
      <c r="I6366"/>
      <c r="J6366"/>
      <c r="K6366"/>
      <c r="L6366"/>
      <c r="M6366"/>
      <c r="N6366"/>
    </row>
    <row r="6367" spans="1:14" x14ac:dyDescent="0.3">
      <c r="A6367" s="86">
        <f t="shared" si="99"/>
        <v>6359</v>
      </c>
      <c r="B6367" s="17"/>
      <c r="C6367" s="17"/>
      <c r="D6367"/>
      <c r="E6367"/>
      <c r="F6367"/>
      <c r="G6367"/>
      <c r="H6367"/>
      <c r="I6367"/>
      <c r="J6367"/>
      <c r="K6367"/>
      <c r="L6367"/>
      <c r="M6367"/>
      <c r="N6367"/>
    </row>
    <row r="6368" spans="1:14" x14ac:dyDescent="0.3">
      <c r="A6368" s="86">
        <f t="shared" si="99"/>
        <v>6360</v>
      </c>
      <c r="B6368" s="17"/>
      <c r="C6368" s="17"/>
      <c r="D6368"/>
      <c r="E6368"/>
      <c r="F6368"/>
      <c r="G6368"/>
      <c r="H6368"/>
      <c r="I6368"/>
      <c r="J6368"/>
      <c r="K6368"/>
      <c r="L6368"/>
      <c r="M6368"/>
      <c r="N6368"/>
    </row>
    <row r="6369" spans="1:14" x14ac:dyDescent="0.3">
      <c r="A6369" s="86">
        <f t="shared" si="99"/>
        <v>6361</v>
      </c>
      <c r="B6369" s="17"/>
      <c r="C6369" s="17"/>
      <c r="D6369"/>
      <c r="E6369"/>
      <c r="F6369"/>
      <c r="G6369"/>
      <c r="H6369"/>
      <c r="I6369"/>
      <c r="J6369"/>
      <c r="K6369"/>
      <c r="L6369"/>
      <c r="M6369"/>
      <c r="N6369"/>
    </row>
    <row r="6370" spans="1:14" x14ac:dyDescent="0.3">
      <c r="A6370" s="86">
        <f t="shared" si="99"/>
        <v>6362</v>
      </c>
      <c r="B6370" s="17"/>
      <c r="C6370" s="17"/>
      <c r="D6370"/>
      <c r="E6370"/>
      <c r="F6370"/>
      <c r="G6370"/>
      <c r="H6370"/>
      <c r="I6370"/>
      <c r="J6370"/>
      <c r="K6370"/>
      <c r="L6370"/>
      <c r="M6370"/>
      <c r="N6370"/>
    </row>
    <row r="6371" spans="1:14" x14ac:dyDescent="0.3">
      <c r="A6371" s="86">
        <f t="shared" si="99"/>
        <v>6363</v>
      </c>
      <c r="B6371" s="17"/>
      <c r="C6371" s="17"/>
      <c r="D6371"/>
      <c r="E6371"/>
      <c r="F6371"/>
      <c r="G6371"/>
      <c r="H6371"/>
      <c r="I6371"/>
      <c r="J6371"/>
      <c r="K6371"/>
      <c r="L6371"/>
      <c r="M6371"/>
      <c r="N6371"/>
    </row>
    <row r="6372" spans="1:14" x14ac:dyDescent="0.3">
      <c r="A6372" s="86">
        <f t="shared" si="99"/>
        <v>6364</v>
      </c>
      <c r="B6372" s="17"/>
      <c r="C6372" s="17"/>
      <c r="D6372"/>
      <c r="E6372"/>
      <c r="F6372"/>
      <c r="G6372"/>
      <c r="H6372"/>
      <c r="I6372"/>
      <c r="J6372"/>
      <c r="K6372"/>
      <c r="L6372"/>
      <c r="M6372"/>
      <c r="N6372"/>
    </row>
    <row r="6373" spans="1:14" x14ac:dyDescent="0.3">
      <c r="A6373" s="86">
        <f t="shared" si="99"/>
        <v>6365</v>
      </c>
      <c r="B6373" s="17"/>
      <c r="C6373" s="17"/>
      <c r="D6373"/>
      <c r="E6373"/>
      <c r="F6373"/>
      <c r="G6373"/>
      <c r="H6373"/>
      <c r="I6373"/>
      <c r="J6373"/>
      <c r="K6373"/>
      <c r="L6373"/>
      <c r="M6373"/>
      <c r="N6373"/>
    </row>
    <row r="6374" spans="1:14" x14ac:dyDescent="0.3">
      <c r="A6374" s="86">
        <f t="shared" si="99"/>
        <v>6366</v>
      </c>
      <c r="B6374" s="17"/>
      <c r="C6374" s="17"/>
      <c r="D6374"/>
      <c r="E6374"/>
      <c r="F6374"/>
      <c r="G6374"/>
      <c r="H6374"/>
      <c r="I6374"/>
      <c r="J6374"/>
      <c r="K6374"/>
      <c r="L6374"/>
      <c r="M6374"/>
      <c r="N6374"/>
    </row>
    <row r="6375" spans="1:14" x14ac:dyDescent="0.3">
      <c r="A6375" s="86">
        <f t="shared" si="99"/>
        <v>6367</v>
      </c>
      <c r="B6375" s="17"/>
      <c r="C6375" s="17"/>
      <c r="D6375"/>
      <c r="E6375"/>
      <c r="F6375"/>
      <c r="G6375"/>
      <c r="H6375"/>
      <c r="I6375"/>
      <c r="J6375"/>
      <c r="K6375"/>
      <c r="L6375"/>
      <c r="M6375"/>
      <c r="N6375"/>
    </row>
    <row r="6376" spans="1:14" x14ac:dyDescent="0.3">
      <c r="A6376" s="86">
        <f t="shared" si="99"/>
        <v>6368</v>
      </c>
      <c r="B6376" s="17"/>
      <c r="C6376" s="17"/>
      <c r="D6376"/>
      <c r="E6376"/>
      <c r="F6376"/>
      <c r="G6376"/>
      <c r="H6376"/>
      <c r="I6376"/>
      <c r="J6376"/>
      <c r="K6376"/>
      <c r="L6376"/>
      <c r="M6376"/>
      <c r="N6376"/>
    </row>
    <row r="6377" spans="1:14" x14ac:dyDescent="0.3">
      <c r="A6377" s="86">
        <f t="shared" si="99"/>
        <v>6369</v>
      </c>
      <c r="B6377" s="17"/>
      <c r="C6377" s="17"/>
      <c r="D6377"/>
      <c r="E6377"/>
      <c r="F6377"/>
      <c r="G6377"/>
      <c r="H6377"/>
      <c r="I6377"/>
      <c r="J6377"/>
      <c r="K6377"/>
      <c r="L6377"/>
      <c r="M6377"/>
      <c r="N6377"/>
    </row>
    <row r="6378" spans="1:14" x14ac:dyDescent="0.3">
      <c r="A6378" s="86">
        <f t="shared" si="99"/>
        <v>6370</v>
      </c>
      <c r="B6378" s="17"/>
      <c r="C6378" s="17"/>
      <c r="D6378"/>
      <c r="E6378"/>
      <c r="F6378"/>
      <c r="G6378"/>
      <c r="H6378"/>
      <c r="I6378"/>
      <c r="J6378"/>
      <c r="K6378"/>
      <c r="L6378"/>
      <c r="M6378"/>
      <c r="N6378"/>
    </row>
    <row r="6379" spans="1:14" x14ac:dyDescent="0.3">
      <c r="A6379" s="86">
        <f t="shared" si="99"/>
        <v>6371</v>
      </c>
      <c r="B6379" s="17"/>
      <c r="C6379" s="17"/>
      <c r="D6379"/>
      <c r="E6379"/>
      <c r="F6379"/>
      <c r="G6379"/>
      <c r="H6379"/>
      <c r="I6379"/>
      <c r="J6379"/>
      <c r="K6379"/>
      <c r="L6379"/>
      <c r="M6379"/>
      <c r="N6379"/>
    </row>
    <row r="6380" spans="1:14" x14ac:dyDescent="0.3">
      <c r="A6380" s="86">
        <f t="shared" si="99"/>
        <v>6372</v>
      </c>
      <c r="B6380" s="17"/>
      <c r="C6380" s="17"/>
      <c r="D6380"/>
      <c r="E6380"/>
      <c r="F6380"/>
      <c r="G6380"/>
      <c r="H6380"/>
      <c r="I6380"/>
      <c r="J6380"/>
      <c r="K6380"/>
      <c r="L6380"/>
      <c r="M6380"/>
      <c r="N6380"/>
    </row>
    <row r="6381" spans="1:14" x14ac:dyDescent="0.3">
      <c r="A6381" s="86">
        <f t="shared" si="99"/>
        <v>6373</v>
      </c>
      <c r="B6381" s="17"/>
      <c r="C6381" s="17"/>
      <c r="D6381"/>
      <c r="E6381"/>
      <c r="F6381"/>
      <c r="G6381"/>
      <c r="H6381"/>
      <c r="I6381"/>
      <c r="J6381"/>
      <c r="K6381"/>
      <c r="L6381"/>
      <c r="M6381"/>
      <c r="N6381"/>
    </row>
    <row r="6382" spans="1:14" x14ac:dyDescent="0.3">
      <c r="A6382" s="86">
        <f t="shared" si="99"/>
        <v>6374</v>
      </c>
      <c r="B6382" s="17"/>
      <c r="C6382" s="17"/>
      <c r="D6382"/>
      <c r="E6382"/>
      <c r="F6382"/>
      <c r="G6382"/>
      <c r="H6382"/>
      <c r="I6382"/>
      <c r="J6382"/>
      <c r="K6382"/>
      <c r="L6382"/>
      <c r="M6382"/>
      <c r="N6382"/>
    </row>
    <row r="6383" spans="1:14" x14ac:dyDescent="0.3">
      <c r="A6383" s="86">
        <f t="shared" si="99"/>
        <v>6375</v>
      </c>
      <c r="B6383" s="17"/>
      <c r="C6383" s="17"/>
      <c r="D6383"/>
      <c r="E6383"/>
      <c r="F6383"/>
      <c r="G6383"/>
      <c r="H6383"/>
      <c r="I6383"/>
      <c r="J6383"/>
      <c r="K6383"/>
      <c r="L6383"/>
      <c r="M6383"/>
      <c r="N6383"/>
    </row>
    <row r="6384" spans="1:14" x14ac:dyDescent="0.3">
      <c r="A6384" s="86">
        <f t="shared" si="99"/>
        <v>6376</v>
      </c>
      <c r="B6384" s="17"/>
      <c r="C6384" s="17"/>
      <c r="D6384"/>
      <c r="E6384"/>
      <c r="F6384"/>
      <c r="G6384"/>
      <c r="H6384"/>
      <c r="I6384"/>
      <c r="J6384"/>
      <c r="K6384"/>
      <c r="L6384"/>
      <c r="M6384"/>
      <c r="N6384"/>
    </row>
    <row r="6385" spans="1:14" x14ac:dyDescent="0.3">
      <c r="A6385" s="86">
        <f t="shared" si="99"/>
        <v>6377</v>
      </c>
      <c r="B6385" s="17"/>
      <c r="C6385" s="17"/>
      <c r="D6385"/>
      <c r="E6385"/>
      <c r="F6385"/>
      <c r="G6385"/>
      <c r="H6385"/>
      <c r="I6385"/>
      <c r="J6385"/>
      <c r="K6385"/>
      <c r="L6385"/>
      <c r="M6385"/>
      <c r="N6385"/>
    </row>
    <row r="6386" spans="1:14" x14ac:dyDescent="0.3">
      <c r="A6386" s="86">
        <f t="shared" si="99"/>
        <v>6378</v>
      </c>
      <c r="B6386" s="17"/>
      <c r="C6386" s="17"/>
      <c r="D6386"/>
      <c r="E6386"/>
      <c r="F6386"/>
      <c r="G6386"/>
      <c r="H6386"/>
      <c r="I6386"/>
      <c r="J6386"/>
      <c r="K6386"/>
      <c r="L6386"/>
      <c r="M6386"/>
      <c r="N6386"/>
    </row>
    <row r="6387" spans="1:14" x14ac:dyDescent="0.3">
      <c r="A6387" s="86">
        <f t="shared" si="99"/>
        <v>6379</v>
      </c>
      <c r="B6387" s="17"/>
      <c r="C6387" s="17"/>
      <c r="D6387"/>
      <c r="E6387"/>
      <c r="F6387"/>
      <c r="G6387"/>
      <c r="H6387"/>
      <c r="I6387"/>
      <c r="J6387"/>
      <c r="K6387"/>
      <c r="L6387"/>
      <c r="M6387"/>
      <c r="N6387"/>
    </row>
    <row r="6388" spans="1:14" x14ac:dyDescent="0.3">
      <c r="A6388" s="86">
        <f t="shared" si="99"/>
        <v>6380</v>
      </c>
      <c r="B6388" s="17"/>
      <c r="C6388" s="17"/>
      <c r="D6388"/>
      <c r="E6388"/>
      <c r="F6388"/>
      <c r="G6388"/>
      <c r="H6388"/>
      <c r="I6388"/>
      <c r="J6388"/>
      <c r="K6388"/>
      <c r="L6388"/>
      <c r="M6388"/>
      <c r="N6388"/>
    </row>
    <row r="6389" spans="1:14" x14ac:dyDescent="0.3">
      <c r="A6389" s="86">
        <f t="shared" si="99"/>
        <v>6381</v>
      </c>
      <c r="B6389" s="17"/>
      <c r="C6389" s="17"/>
      <c r="D6389"/>
      <c r="E6389"/>
      <c r="F6389"/>
      <c r="G6389"/>
      <c r="H6389"/>
      <c r="I6389"/>
      <c r="J6389"/>
      <c r="K6389"/>
      <c r="L6389"/>
      <c r="M6389"/>
      <c r="N6389"/>
    </row>
    <row r="6390" spans="1:14" x14ac:dyDescent="0.3">
      <c r="A6390" s="86">
        <f t="shared" si="99"/>
        <v>6382</v>
      </c>
      <c r="B6390" s="17"/>
      <c r="C6390" s="17"/>
      <c r="D6390"/>
      <c r="E6390"/>
      <c r="F6390"/>
      <c r="G6390"/>
      <c r="H6390"/>
      <c r="I6390"/>
      <c r="J6390"/>
      <c r="K6390"/>
      <c r="L6390"/>
      <c r="M6390"/>
      <c r="N6390"/>
    </row>
    <row r="6391" spans="1:14" x14ac:dyDescent="0.3">
      <c r="A6391" s="86">
        <f t="shared" si="99"/>
        <v>6383</v>
      </c>
      <c r="B6391" s="17"/>
      <c r="C6391" s="17"/>
      <c r="D6391"/>
      <c r="E6391"/>
      <c r="F6391"/>
      <c r="G6391"/>
      <c r="H6391"/>
      <c r="I6391"/>
      <c r="J6391"/>
      <c r="K6391"/>
      <c r="L6391"/>
      <c r="M6391"/>
      <c r="N6391"/>
    </row>
    <row r="6392" spans="1:14" x14ac:dyDescent="0.3">
      <c r="A6392" s="86">
        <f t="shared" si="99"/>
        <v>6384</v>
      </c>
      <c r="B6392" s="17"/>
      <c r="C6392" s="17"/>
      <c r="D6392"/>
      <c r="E6392"/>
      <c r="F6392"/>
      <c r="G6392"/>
      <c r="H6392"/>
      <c r="I6392"/>
      <c r="J6392"/>
      <c r="K6392"/>
      <c r="L6392"/>
      <c r="M6392"/>
      <c r="N6392"/>
    </row>
    <row r="6393" spans="1:14" x14ac:dyDescent="0.3">
      <c r="A6393" s="86">
        <f t="shared" si="99"/>
        <v>6385</v>
      </c>
      <c r="B6393" s="17"/>
      <c r="C6393" s="17"/>
      <c r="D6393"/>
      <c r="E6393"/>
      <c r="F6393"/>
      <c r="G6393"/>
      <c r="H6393"/>
      <c r="I6393"/>
      <c r="J6393"/>
      <c r="K6393"/>
      <c r="L6393"/>
      <c r="M6393"/>
      <c r="N6393"/>
    </row>
    <row r="6394" spans="1:14" x14ac:dyDescent="0.3">
      <c r="A6394" s="86">
        <f t="shared" si="99"/>
        <v>6386</v>
      </c>
      <c r="B6394" s="17"/>
      <c r="C6394" s="17"/>
      <c r="D6394"/>
      <c r="E6394"/>
      <c r="F6394"/>
      <c r="G6394"/>
      <c r="H6394"/>
      <c r="I6394"/>
      <c r="J6394"/>
      <c r="K6394"/>
      <c r="L6394"/>
      <c r="M6394"/>
      <c r="N6394"/>
    </row>
    <row r="6395" spans="1:14" x14ac:dyDescent="0.3">
      <c r="A6395" s="86">
        <f t="shared" si="99"/>
        <v>6387</v>
      </c>
      <c r="B6395" s="17"/>
      <c r="C6395" s="17"/>
      <c r="D6395"/>
      <c r="E6395"/>
      <c r="F6395"/>
      <c r="G6395"/>
      <c r="H6395"/>
      <c r="I6395"/>
      <c r="J6395"/>
      <c r="K6395"/>
      <c r="L6395"/>
      <c r="M6395"/>
      <c r="N6395"/>
    </row>
    <row r="6396" spans="1:14" x14ac:dyDescent="0.3">
      <c r="A6396" s="86">
        <f t="shared" si="99"/>
        <v>6388</v>
      </c>
      <c r="B6396" s="17"/>
      <c r="C6396" s="17"/>
      <c r="D6396"/>
      <c r="E6396"/>
      <c r="F6396"/>
      <c r="G6396"/>
      <c r="H6396"/>
      <c r="I6396"/>
      <c r="J6396"/>
      <c r="K6396"/>
      <c r="L6396"/>
      <c r="M6396"/>
      <c r="N6396"/>
    </row>
    <row r="6397" spans="1:14" x14ac:dyDescent="0.3">
      <c r="A6397" s="86">
        <f t="shared" si="99"/>
        <v>6389</v>
      </c>
      <c r="B6397" s="17"/>
      <c r="C6397" s="17"/>
      <c r="D6397"/>
      <c r="E6397"/>
      <c r="F6397"/>
      <c r="G6397"/>
      <c r="H6397"/>
      <c r="I6397"/>
      <c r="J6397"/>
      <c r="K6397"/>
      <c r="L6397"/>
      <c r="M6397"/>
      <c r="N6397"/>
    </row>
    <row r="6398" spans="1:14" x14ac:dyDescent="0.3">
      <c r="A6398" s="86">
        <f t="shared" si="99"/>
        <v>6390</v>
      </c>
      <c r="B6398" s="17"/>
      <c r="C6398" s="17"/>
      <c r="D6398"/>
      <c r="E6398"/>
      <c r="F6398"/>
      <c r="G6398"/>
      <c r="H6398"/>
      <c r="I6398"/>
      <c r="J6398"/>
      <c r="K6398"/>
      <c r="L6398"/>
      <c r="M6398"/>
      <c r="N6398"/>
    </row>
    <row r="6399" spans="1:14" x14ac:dyDescent="0.3">
      <c r="A6399" s="86">
        <f t="shared" si="99"/>
        <v>6391</v>
      </c>
      <c r="B6399" s="17"/>
      <c r="C6399" s="17"/>
      <c r="D6399"/>
      <c r="E6399"/>
      <c r="F6399"/>
      <c r="G6399"/>
      <c r="H6399"/>
      <c r="I6399"/>
      <c r="J6399"/>
      <c r="K6399"/>
      <c r="L6399"/>
      <c r="M6399"/>
      <c r="N6399"/>
    </row>
    <row r="6400" spans="1:14" x14ac:dyDescent="0.3">
      <c r="A6400" s="86">
        <f t="shared" si="99"/>
        <v>6392</v>
      </c>
      <c r="B6400" s="17"/>
      <c r="C6400" s="17"/>
      <c r="D6400"/>
      <c r="E6400"/>
      <c r="F6400"/>
      <c r="G6400"/>
      <c r="H6400"/>
      <c r="I6400"/>
      <c r="J6400"/>
      <c r="K6400"/>
      <c r="L6400"/>
      <c r="M6400"/>
      <c r="N6400"/>
    </row>
    <row r="6401" spans="1:14" x14ac:dyDescent="0.3">
      <c r="A6401" s="86">
        <f t="shared" si="99"/>
        <v>6393</v>
      </c>
      <c r="B6401" s="17"/>
      <c r="C6401" s="17"/>
      <c r="D6401"/>
      <c r="E6401"/>
      <c r="F6401"/>
      <c r="G6401"/>
      <c r="H6401"/>
      <c r="I6401"/>
      <c r="J6401"/>
      <c r="K6401"/>
      <c r="L6401"/>
      <c r="M6401"/>
      <c r="N6401"/>
    </row>
    <row r="6402" spans="1:14" x14ac:dyDescent="0.3">
      <c r="A6402" s="86">
        <f t="shared" si="99"/>
        <v>6394</v>
      </c>
      <c r="B6402" s="17"/>
      <c r="C6402" s="17"/>
      <c r="D6402"/>
      <c r="E6402"/>
      <c r="F6402"/>
      <c r="G6402"/>
      <c r="H6402"/>
      <c r="I6402"/>
      <c r="J6402"/>
      <c r="K6402"/>
      <c r="L6402"/>
      <c r="M6402"/>
      <c r="N6402"/>
    </row>
    <row r="6403" spans="1:14" x14ac:dyDescent="0.3">
      <c r="A6403" s="86">
        <f t="shared" si="99"/>
        <v>6395</v>
      </c>
      <c r="B6403" s="17"/>
      <c r="C6403" s="17"/>
      <c r="D6403"/>
      <c r="E6403"/>
      <c r="F6403"/>
      <c r="G6403"/>
      <c r="H6403"/>
      <c r="I6403"/>
      <c r="J6403"/>
      <c r="K6403"/>
      <c r="L6403"/>
      <c r="M6403"/>
      <c r="N6403"/>
    </row>
    <row r="6404" spans="1:14" x14ac:dyDescent="0.3">
      <c r="A6404" s="86">
        <f t="shared" si="99"/>
        <v>6396</v>
      </c>
      <c r="B6404" s="17"/>
      <c r="C6404" s="17"/>
      <c r="D6404"/>
      <c r="E6404"/>
      <c r="F6404"/>
      <c r="G6404"/>
      <c r="H6404"/>
      <c r="I6404"/>
      <c r="J6404"/>
      <c r="K6404"/>
      <c r="L6404"/>
      <c r="M6404"/>
      <c r="N6404"/>
    </row>
    <row r="6405" spans="1:14" x14ac:dyDescent="0.3">
      <c r="A6405" s="86">
        <f t="shared" si="99"/>
        <v>6397</v>
      </c>
      <c r="B6405" s="17"/>
      <c r="C6405" s="17"/>
      <c r="D6405"/>
      <c r="E6405"/>
      <c r="F6405"/>
      <c r="G6405"/>
      <c r="H6405"/>
      <c r="I6405"/>
      <c r="J6405"/>
      <c r="K6405"/>
      <c r="L6405"/>
      <c r="M6405"/>
      <c r="N6405"/>
    </row>
    <row r="6406" spans="1:14" x14ac:dyDescent="0.3">
      <c r="A6406" s="86">
        <f t="shared" si="99"/>
        <v>6398</v>
      </c>
      <c r="B6406" s="17"/>
      <c r="C6406" s="17"/>
      <c r="D6406"/>
      <c r="E6406"/>
      <c r="F6406"/>
      <c r="G6406"/>
      <c r="H6406"/>
      <c r="I6406"/>
      <c r="J6406"/>
      <c r="K6406"/>
      <c r="L6406"/>
      <c r="M6406"/>
      <c r="N6406"/>
    </row>
    <row r="6407" spans="1:14" x14ac:dyDescent="0.3">
      <c r="A6407" s="86">
        <f t="shared" si="99"/>
        <v>6399</v>
      </c>
      <c r="B6407" s="17"/>
      <c r="C6407" s="17"/>
      <c r="D6407"/>
      <c r="E6407"/>
      <c r="F6407"/>
      <c r="G6407"/>
      <c r="H6407"/>
      <c r="I6407"/>
      <c r="J6407"/>
      <c r="K6407"/>
      <c r="L6407"/>
      <c r="M6407"/>
      <c r="N6407"/>
    </row>
    <row r="6408" spans="1:14" x14ac:dyDescent="0.3">
      <c r="A6408" s="86">
        <f t="shared" si="99"/>
        <v>6400</v>
      </c>
      <c r="B6408" s="17"/>
      <c r="C6408" s="17"/>
      <c r="D6408"/>
      <c r="E6408"/>
      <c r="F6408"/>
      <c r="G6408"/>
      <c r="H6408"/>
      <c r="I6408"/>
      <c r="J6408"/>
      <c r="K6408"/>
      <c r="L6408"/>
      <c r="M6408"/>
      <c r="N6408"/>
    </row>
    <row r="6409" spans="1:14" x14ac:dyDescent="0.3">
      <c r="A6409" s="86">
        <f t="shared" si="99"/>
        <v>6401</v>
      </c>
      <c r="B6409" s="17"/>
      <c r="C6409" s="17"/>
      <c r="D6409"/>
      <c r="E6409"/>
      <c r="F6409"/>
      <c r="G6409"/>
      <c r="H6409"/>
      <c r="I6409"/>
      <c r="J6409"/>
      <c r="K6409"/>
      <c r="L6409"/>
      <c r="M6409"/>
      <c r="N6409"/>
    </row>
    <row r="6410" spans="1:14" x14ac:dyDescent="0.3">
      <c r="A6410" s="86">
        <f t="shared" si="99"/>
        <v>6402</v>
      </c>
      <c r="B6410" s="17"/>
      <c r="C6410" s="17"/>
      <c r="D6410"/>
      <c r="E6410"/>
      <c r="F6410"/>
      <c r="G6410"/>
      <c r="H6410"/>
      <c r="I6410"/>
      <c r="J6410"/>
      <c r="K6410"/>
      <c r="L6410"/>
      <c r="M6410"/>
      <c r="N6410"/>
    </row>
    <row r="6411" spans="1:14" x14ac:dyDescent="0.3">
      <c r="A6411" s="86">
        <f t="shared" ref="A6411:A6474" si="100">A6410+1</f>
        <v>6403</v>
      </c>
      <c r="B6411" s="17"/>
      <c r="C6411" s="17"/>
      <c r="D6411"/>
      <c r="E6411"/>
      <c r="F6411"/>
      <c r="G6411"/>
      <c r="H6411"/>
      <c r="I6411"/>
      <c r="J6411"/>
      <c r="K6411"/>
      <c r="L6411"/>
      <c r="M6411"/>
      <c r="N6411"/>
    </row>
    <row r="6412" spans="1:14" x14ac:dyDescent="0.3">
      <c r="A6412" s="86">
        <f t="shared" si="100"/>
        <v>6404</v>
      </c>
      <c r="B6412" s="17"/>
      <c r="C6412" s="17"/>
      <c r="D6412"/>
      <c r="E6412"/>
      <c r="F6412"/>
      <c r="G6412"/>
      <c r="H6412"/>
      <c r="I6412"/>
      <c r="J6412"/>
      <c r="K6412"/>
      <c r="L6412"/>
      <c r="M6412"/>
      <c r="N6412"/>
    </row>
    <row r="6413" spans="1:14" x14ac:dyDescent="0.3">
      <c r="A6413" s="86">
        <f t="shared" si="100"/>
        <v>6405</v>
      </c>
      <c r="B6413" s="17"/>
      <c r="C6413" s="17"/>
      <c r="D6413"/>
      <c r="E6413"/>
      <c r="F6413"/>
      <c r="G6413"/>
      <c r="H6413"/>
      <c r="I6413"/>
      <c r="J6413"/>
      <c r="K6413"/>
      <c r="L6413"/>
      <c r="M6413"/>
      <c r="N6413"/>
    </row>
    <row r="6414" spans="1:14" x14ac:dyDescent="0.3">
      <c r="A6414" s="86">
        <f t="shared" si="100"/>
        <v>6406</v>
      </c>
      <c r="B6414" s="17"/>
      <c r="C6414" s="17"/>
      <c r="D6414"/>
      <c r="E6414"/>
      <c r="F6414"/>
      <c r="G6414"/>
      <c r="H6414"/>
      <c r="I6414"/>
      <c r="J6414"/>
      <c r="K6414"/>
      <c r="L6414"/>
      <c r="M6414"/>
      <c r="N6414"/>
    </row>
    <row r="6415" spans="1:14" x14ac:dyDescent="0.3">
      <c r="A6415" s="86">
        <f t="shared" si="100"/>
        <v>6407</v>
      </c>
      <c r="B6415" s="17"/>
      <c r="C6415" s="17"/>
      <c r="D6415"/>
      <c r="E6415"/>
      <c r="F6415"/>
      <c r="G6415"/>
      <c r="H6415"/>
      <c r="I6415"/>
      <c r="J6415"/>
      <c r="K6415"/>
      <c r="L6415"/>
      <c r="M6415"/>
      <c r="N6415"/>
    </row>
    <row r="6416" spans="1:14" x14ac:dyDescent="0.3">
      <c r="A6416" s="86">
        <f t="shared" si="100"/>
        <v>6408</v>
      </c>
      <c r="B6416" s="17"/>
      <c r="C6416" s="17"/>
      <c r="D6416"/>
      <c r="E6416"/>
      <c r="F6416"/>
      <c r="G6416"/>
      <c r="H6416"/>
      <c r="I6416"/>
      <c r="J6416"/>
      <c r="K6416"/>
      <c r="L6416"/>
      <c r="M6416"/>
      <c r="N6416"/>
    </row>
    <row r="6417" spans="1:14" x14ac:dyDescent="0.3">
      <c r="A6417" s="86">
        <f t="shared" si="100"/>
        <v>6409</v>
      </c>
      <c r="B6417" s="17"/>
      <c r="C6417" s="17"/>
      <c r="D6417"/>
      <c r="E6417"/>
      <c r="F6417"/>
      <c r="G6417"/>
      <c r="H6417"/>
      <c r="I6417"/>
      <c r="J6417"/>
      <c r="K6417"/>
      <c r="L6417"/>
      <c r="M6417"/>
      <c r="N6417"/>
    </row>
    <row r="6418" spans="1:14" x14ac:dyDescent="0.3">
      <c r="A6418" s="86">
        <f t="shared" si="100"/>
        <v>6410</v>
      </c>
      <c r="B6418" s="17"/>
      <c r="C6418" s="17"/>
      <c r="D6418"/>
      <c r="E6418"/>
      <c r="F6418"/>
      <c r="G6418"/>
      <c r="H6418"/>
      <c r="I6418"/>
      <c r="J6418"/>
      <c r="K6418"/>
      <c r="L6418"/>
      <c r="M6418"/>
      <c r="N6418"/>
    </row>
    <row r="6419" spans="1:14" x14ac:dyDescent="0.3">
      <c r="A6419" s="86">
        <f t="shared" si="100"/>
        <v>6411</v>
      </c>
      <c r="B6419" s="17"/>
      <c r="C6419" s="17"/>
      <c r="D6419"/>
      <c r="E6419"/>
      <c r="F6419"/>
      <c r="G6419"/>
      <c r="H6419"/>
      <c r="I6419"/>
      <c r="J6419"/>
      <c r="K6419"/>
      <c r="L6419"/>
      <c r="M6419"/>
      <c r="N6419"/>
    </row>
    <row r="6420" spans="1:14" x14ac:dyDescent="0.3">
      <c r="A6420" s="86">
        <f t="shared" si="100"/>
        <v>6412</v>
      </c>
      <c r="B6420" s="17"/>
      <c r="C6420" s="17"/>
      <c r="D6420"/>
      <c r="E6420"/>
      <c r="F6420"/>
      <c r="G6420"/>
      <c r="H6420"/>
      <c r="I6420"/>
      <c r="J6420"/>
      <c r="K6420"/>
      <c r="L6420"/>
      <c r="M6420"/>
      <c r="N6420"/>
    </row>
    <row r="6421" spans="1:14" x14ac:dyDescent="0.3">
      <c r="A6421" s="86">
        <f t="shared" si="100"/>
        <v>6413</v>
      </c>
      <c r="B6421" s="17"/>
      <c r="C6421" s="17"/>
      <c r="D6421"/>
      <c r="E6421"/>
      <c r="F6421"/>
      <c r="G6421"/>
      <c r="H6421"/>
      <c r="I6421"/>
      <c r="J6421"/>
      <c r="K6421"/>
      <c r="L6421"/>
      <c r="M6421"/>
      <c r="N6421"/>
    </row>
    <row r="6422" spans="1:14" x14ac:dyDescent="0.3">
      <c r="A6422" s="86">
        <f t="shared" si="100"/>
        <v>6414</v>
      </c>
      <c r="B6422" s="17"/>
      <c r="C6422" s="17"/>
      <c r="D6422"/>
      <c r="E6422"/>
      <c r="F6422"/>
      <c r="G6422"/>
      <c r="H6422"/>
      <c r="I6422"/>
      <c r="J6422"/>
      <c r="K6422"/>
      <c r="L6422"/>
      <c r="M6422"/>
      <c r="N6422"/>
    </row>
    <row r="6423" spans="1:14" x14ac:dyDescent="0.3">
      <c r="A6423" s="86">
        <f t="shared" si="100"/>
        <v>6415</v>
      </c>
      <c r="B6423" s="17"/>
      <c r="C6423" s="17"/>
      <c r="D6423"/>
      <c r="E6423"/>
      <c r="F6423"/>
      <c r="G6423"/>
      <c r="H6423"/>
      <c r="I6423"/>
      <c r="J6423"/>
      <c r="K6423"/>
      <c r="L6423"/>
      <c r="M6423"/>
      <c r="N6423"/>
    </row>
    <row r="6424" spans="1:14" x14ac:dyDescent="0.3">
      <c r="A6424" s="86">
        <f t="shared" si="100"/>
        <v>6416</v>
      </c>
      <c r="B6424" s="17"/>
      <c r="C6424" s="17"/>
      <c r="D6424"/>
      <c r="E6424"/>
      <c r="F6424"/>
      <c r="G6424"/>
      <c r="H6424"/>
      <c r="I6424"/>
      <c r="J6424"/>
      <c r="K6424"/>
      <c r="L6424"/>
      <c r="M6424"/>
      <c r="N6424"/>
    </row>
    <row r="6425" spans="1:14" x14ac:dyDescent="0.3">
      <c r="A6425" s="86">
        <f t="shared" si="100"/>
        <v>6417</v>
      </c>
      <c r="B6425" s="17"/>
      <c r="C6425" s="17"/>
      <c r="D6425"/>
      <c r="E6425"/>
      <c r="F6425"/>
      <c r="G6425"/>
      <c r="H6425"/>
      <c r="I6425"/>
      <c r="J6425"/>
      <c r="K6425"/>
      <c r="L6425"/>
      <c r="M6425"/>
      <c r="N6425"/>
    </row>
    <row r="6426" spans="1:14" x14ac:dyDescent="0.3">
      <c r="A6426" s="86">
        <f t="shared" si="100"/>
        <v>6418</v>
      </c>
      <c r="B6426" s="17"/>
      <c r="C6426" s="17"/>
      <c r="D6426"/>
      <c r="E6426"/>
      <c r="F6426"/>
      <c r="G6426"/>
      <c r="H6426"/>
      <c r="I6426"/>
      <c r="J6426"/>
      <c r="K6426"/>
      <c r="L6426"/>
      <c r="M6426"/>
      <c r="N6426"/>
    </row>
    <row r="6427" spans="1:14" x14ac:dyDescent="0.3">
      <c r="A6427" s="86">
        <f t="shared" si="100"/>
        <v>6419</v>
      </c>
      <c r="B6427" s="17"/>
      <c r="C6427" s="17"/>
      <c r="D6427"/>
      <c r="E6427"/>
      <c r="F6427"/>
      <c r="G6427"/>
      <c r="H6427"/>
      <c r="I6427"/>
      <c r="J6427"/>
      <c r="K6427"/>
      <c r="L6427"/>
      <c r="M6427"/>
      <c r="N6427"/>
    </row>
    <row r="6428" spans="1:14" x14ac:dyDescent="0.3">
      <c r="A6428" s="86">
        <f t="shared" si="100"/>
        <v>6420</v>
      </c>
      <c r="B6428" s="17"/>
      <c r="C6428" s="17"/>
      <c r="D6428"/>
      <c r="E6428"/>
      <c r="F6428"/>
      <c r="G6428"/>
      <c r="H6428"/>
      <c r="I6428"/>
      <c r="J6428"/>
      <c r="K6428"/>
      <c r="L6428"/>
      <c r="M6428"/>
      <c r="N6428"/>
    </row>
    <row r="6429" spans="1:14" x14ac:dyDescent="0.3">
      <c r="A6429" s="86">
        <f t="shared" si="100"/>
        <v>6421</v>
      </c>
      <c r="B6429" s="17"/>
      <c r="C6429" s="17"/>
      <c r="D6429"/>
      <c r="E6429"/>
      <c r="F6429"/>
      <c r="G6429"/>
      <c r="H6429"/>
      <c r="I6429"/>
      <c r="J6429"/>
      <c r="K6429"/>
      <c r="L6429"/>
      <c r="M6429"/>
      <c r="N6429"/>
    </row>
    <row r="6430" spans="1:14" x14ac:dyDescent="0.3">
      <c r="A6430" s="86">
        <f t="shared" si="100"/>
        <v>6422</v>
      </c>
      <c r="B6430" s="17"/>
      <c r="C6430" s="17"/>
      <c r="D6430"/>
      <c r="E6430"/>
      <c r="F6430"/>
      <c r="G6430"/>
      <c r="H6430"/>
      <c r="I6430"/>
      <c r="J6430"/>
      <c r="K6430"/>
      <c r="L6430"/>
      <c r="M6430"/>
      <c r="N6430"/>
    </row>
    <row r="6431" spans="1:14" x14ac:dyDescent="0.3">
      <c r="A6431" s="86">
        <f t="shared" si="100"/>
        <v>6423</v>
      </c>
      <c r="B6431" s="17"/>
      <c r="C6431" s="17"/>
      <c r="D6431"/>
      <c r="E6431"/>
      <c r="F6431"/>
      <c r="G6431"/>
      <c r="H6431"/>
      <c r="I6431"/>
      <c r="J6431"/>
      <c r="K6431"/>
      <c r="L6431"/>
      <c r="M6431"/>
      <c r="N6431"/>
    </row>
    <row r="6432" spans="1:14" x14ac:dyDescent="0.3">
      <c r="A6432" s="86">
        <f t="shared" si="100"/>
        <v>6424</v>
      </c>
      <c r="B6432" s="17"/>
      <c r="C6432" s="17"/>
      <c r="D6432"/>
      <c r="E6432"/>
      <c r="F6432"/>
      <c r="G6432"/>
      <c r="H6432"/>
      <c r="I6432"/>
      <c r="J6432"/>
      <c r="K6432"/>
      <c r="L6432"/>
      <c r="M6432"/>
      <c r="N6432"/>
    </row>
    <row r="6433" spans="1:14" x14ac:dyDescent="0.3">
      <c r="A6433" s="86">
        <f t="shared" si="100"/>
        <v>6425</v>
      </c>
      <c r="B6433" s="17"/>
      <c r="C6433" s="17"/>
      <c r="D6433"/>
      <c r="E6433"/>
      <c r="F6433"/>
      <c r="G6433"/>
      <c r="H6433"/>
      <c r="I6433"/>
      <c r="J6433"/>
      <c r="K6433"/>
      <c r="L6433"/>
      <c r="M6433"/>
      <c r="N6433"/>
    </row>
    <row r="6434" spans="1:14" x14ac:dyDescent="0.3">
      <c r="A6434" s="86">
        <f t="shared" si="100"/>
        <v>6426</v>
      </c>
      <c r="B6434" s="17"/>
      <c r="C6434" s="17"/>
      <c r="D6434"/>
      <c r="E6434"/>
      <c r="F6434"/>
      <c r="G6434"/>
      <c r="H6434"/>
      <c r="I6434"/>
      <c r="J6434"/>
      <c r="K6434"/>
      <c r="L6434"/>
      <c r="M6434"/>
      <c r="N6434"/>
    </row>
    <row r="6435" spans="1:14" x14ac:dyDescent="0.3">
      <c r="A6435" s="86">
        <f t="shared" si="100"/>
        <v>6427</v>
      </c>
      <c r="B6435" s="17"/>
      <c r="C6435" s="17"/>
      <c r="D6435"/>
      <c r="E6435"/>
      <c r="F6435"/>
      <c r="G6435"/>
      <c r="H6435"/>
      <c r="I6435"/>
      <c r="J6435"/>
      <c r="K6435"/>
      <c r="L6435"/>
      <c r="M6435"/>
      <c r="N6435"/>
    </row>
    <row r="6436" spans="1:14" x14ac:dyDescent="0.3">
      <c r="A6436" s="86">
        <f t="shared" si="100"/>
        <v>6428</v>
      </c>
      <c r="B6436" s="17"/>
      <c r="C6436" s="17"/>
      <c r="D6436"/>
      <c r="E6436"/>
      <c r="F6436"/>
      <c r="G6436"/>
      <c r="H6436"/>
      <c r="I6436"/>
      <c r="J6436"/>
      <c r="K6436"/>
      <c r="L6436"/>
      <c r="M6436"/>
      <c r="N6436"/>
    </row>
    <row r="6437" spans="1:14" x14ac:dyDescent="0.3">
      <c r="A6437" s="86">
        <f t="shared" si="100"/>
        <v>6429</v>
      </c>
      <c r="B6437" s="17"/>
      <c r="C6437" s="17"/>
      <c r="D6437"/>
      <c r="E6437"/>
      <c r="F6437"/>
      <c r="G6437"/>
      <c r="H6437"/>
      <c r="I6437"/>
      <c r="J6437"/>
      <c r="K6437"/>
      <c r="L6437"/>
      <c r="M6437"/>
      <c r="N6437"/>
    </row>
    <row r="6438" spans="1:14" x14ac:dyDescent="0.3">
      <c r="A6438" s="86">
        <f t="shared" si="100"/>
        <v>6430</v>
      </c>
      <c r="B6438" s="17"/>
      <c r="C6438" s="17"/>
      <c r="D6438"/>
      <c r="E6438"/>
      <c r="F6438"/>
      <c r="G6438"/>
      <c r="H6438"/>
      <c r="I6438"/>
      <c r="J6438"/>
      <c r="K6438"/>
      <c r="L6438"/>
      <c r="M6438"/>
      <c r="N6438"/>
    </row>
    <row r="6439" spans="1:14" x14ac:dyDescent="0.3">
      <c r="A6439" s="86">
        <f t="shared" si="100"/>
        <v>6431</v>
      </c>
      <c r="B6439" s="17"/>
      <c r="C6439" s="17"/>
      <c r="D6439"/>
      <c r="E6439"/>
      <c r="F6439"/>
      <c r="G6439"/>
      <c r="H6439"/>
      <c r="I6439"/>
      <c r="J6439"/>
      <c r="K6439"/>
      <c r="L6439"/>
      <c r="M6439"/>
      <c r="N6439"/>
    </row>
    <row r="6440" spans="1:14" x14ac:dyDescent="0.3">
      <c r="A6440" s="86">
        <f t="shared" si="100"/>
        <v>6432</v>
      </c>
      <c r="B6440" s="17"/>
      <c r="C6440" s="17"/>
      <c r="D6440"/>
      <c r="E6440"/>
      <c r="F6440"/>
      <c r="G6440"/>
      <c r="H6440"/>
      <c r="I6440"/>
      <c r="J6440"/>
      <c r="K6440"/>
      <c r="L6440"/>
      <c r="M6440"/>
      <c r="N6440"/>
    </row>
    <row r="6441" spans="1:14" x14ac:dyDescent="0.3">
      <c r="A6441" s="86">
        <f t="shared" si="100"/>
        <v>6433</v>
      </c>
      <c r="B6441" s="17"/>
      <c r="C6441" s="17"/>
      <c r="D6441"/>
      <c r="E6441"/>
      <c r="F6441"/>
      <c r="G6441"/>
      <c r="H6441"/>
      <c r="I6441"/>
      <c r="J6441"/>
      <c r="K6441"/>
      <c r="L6441"/>
      <c r="M6441"/>
      <c r="N6441"/>
    </row>
    <row r="6442" spans="1:14" x14ac:dyDescent="0.3">
      <c r="A6442" s="86">
        <f t="shared" si="100"/>
        <v>6434</v>
      </c>
      <c r="B6442" s="17"/>
      <c r="C6442" s="17"/>
      <c r="D6442"/>
      <c r="E6442"/>
      <c r="F6442"/>
      <c r="G6442"/>
      <c r="H6442"/>
      <c r="I6442"/>
      <c r="J6442"/>
      <c r="K6442"/>
      <c r="L6442"/>
      <c r="M6442"/>
      <c r="N6442"/>
    </row>
    <row r="6443" spans="1:14" x14ac:dyDescent="0.3">
      <c r="A6443" s="86">
        <f t="shared" si="100"/>
        <v>6435</v>
      </c>
      <c r="B6443" s="17"/>
      <c r="C6443" s="17"/>
      <c r="D6443"/>
      <c r="E6443"/>
      <c r="F6443"/>
      <c r="G6443"/>
      <c r="H6443"/>
      <c r="I6443"/>
      <c r="J6443"/>
      <c r="K6443"/>
      <c r="L6443"/>
      <c r="M6443"/>
      <c r="N6443"/>
    </row>
    <row r="6444" spans="1:14" x14ac:dyDescent="0.3">
      <c r="A6444" s="86">
        <f t="shared" si="100"/>
        <v>6436</v>
      </c>
      <c r="B6444" s="17"/>
      <c r="C6444" s="17"/>
      <c r="D6444"/>
      <c r="E6444"/>
      <c r="F6444"/>
      <c r="G6444"/>
      <c r="H6444"/>
      <c r="I6444"/>
      <c r="J6444"/>
      <c r="K6444"/>
      <c r="L6444"/>
      <c r="M6444"/>
      <c r="N6444"/>
    </row>
    <row r="6445" spans="1:14" x14ac:dyDescent="0.3">
      <c r="A6445" s="86">
        <f t="shared" si="100"/>
        <v>6437</v>
      </c>
      <c r="B6445" s="17"/>
      <c r="C6445" s="17"/>
      <c r="D6445"/>
      <c r="E6445"/>
      <c r="F6445"/>
      <c r="G6445"/>
      <c r="H6445"/>
      <c r="I6445"/>
      <c r="J6445"/>
      <c r="K6445"/>
      <c r="L6445"/>
      <c r="M6445"/>
      <c r="N6445"/>
    </row>
    <row r="6446" spans="1:14" x14ac:dyDescent="0.3">
      <c r="A6446" s="86">
        <f t="shared" si="100"/>
        <v>6438</v>
      </c>
      <c r="B6446" s="17"/>
      <c r="C6446" s="17"/>
      <c r="D6446"/>
      <c r="E6446"/>
      <c r="F6446"/>
      <c r="G6446"/>
      <c r="H6446"/>
      <c r="I6446"/>
      <c r="J6446"/>
      <c r="K6446"/>
      <c r="L6446"/>
      <c r="M6446"/>
      <c r="N6446"/>
    </row>
    <row r="6447" spans="1:14" x14ac:dyDescent="0.3">
      <c r="A6447" s="86">
        <f t="shared" si="100"/>
        <v>6439</v>
      </c>
      <c r="B6447" s="17"/>
      <c r="C6447" s="17"/>
      <c r="D6447"/>
      <c r="E6447"/>
      <c r="F6447"/>
      <c r="G6447"/>
      <c r="H6447"/>
      <c r="I6447"/>
      <c r="J6447"/>
      <c r="K6447"/>
      <c r="L6447"/>
      <c r="M6447"/>
      <c r="N6447"/>
    </row>
    <row r="6448" spans="1:14" x14ac:dyDescent="0.3">
      <c r="A6448" s="86">
        <f t="shared" si="100"/>
        <v>6440</v>
      </c>
      <c r="B6448" s="17"/>
      <c r="C6448" s="17"/>
      <c r="D6448"/>
      <c r="E6448"/>
      <c r="F6448"/>
      <c r="G6448"/>
      <c r="H6448"/>
      <c r="I6448"/>
      <c r="J6448"/>
      <c r="K6448"/>
      <c r="L6448"/>
      <c r="M6448"/>
      <c r="N6448"/>
    </row>
    <row r="6449" spans="1:14" x14ac:dyDescent="0.3">
      <c r="A6449" s="86">
        <f t="shared" si="100"/>
        <v>6441</v>
      </c>
      <c r="B6449" s="17"/>
      <c r="C6449" s="17"/>
      <c r="D6449"/>
      <c r="E6449"/>
      <c r="F6449"/>
      <c r="G6449"/>
      <c r="H6449"/>
      <c r="I6449"/>
      <c r="J6449"/>
      <c r="K6449"/>
      <c r="L6449"/>
      <c r="M6449"/>
      <c r="N6449"/>
    </row>
    <row r="6450" spans="1:14" x14ac:dyDescent="0.3">
      <c r="A6450" s="86">
        <f t="shared" si="100"/>
        <v>6442</v>
      </c>
      <c r="B6450" s="17"/>
      <c r="C6450" s="17"/>
      <c r="D6450"/>
      <c r="E6450"/>
      <c r="F6450"/>
      <c r="G6450"/>
      <c r="H6450"/>
      <c r="I6450"/>
      <c r="J6450"/>
      <c r="K6450"/>
      <c r="L6450"/>
      <c r="M6450"/>
      <c r="N6450"/>
    </row>
    <row r="6451" spans="1:14" x14ac:dyDescent="0.3">
      <c r="A6451" s="86">
        <f t="shared" si="100"/>
        <v>6443</v>
      </c>
      <c r="B6451" s="17"/>
      <c r="C6451" s="17"/>
      <c r="D6451"/>
      <c r="E6451"/>
      <c r="F6451"/>
      <c r="G6451"/>
      <c r="H6451"/>
      <c r="I6451"/>
      <c r="J6451"/>
      <c r="K6451"/>
      <c r="L6451"/>
      <c r="M6451"/>
      <c r="N6451"/>
    </row>
    <row r="6452" spans="1:14" x14ac:dyDescent="0.3">
      <c r="A6452" s="86">
        <f t="shared" si="100"/>
        <v>6444</v>
      </c>
      <c r="B6452" s="17"/>
      <c r="C6452" s="17"/>
      <c r="D6452"/>
      <c r="E6452"/>
      <c r="F6452"/>
      <c r="G6452"/>
      <c r="H6452"/>
      <c r="I6452"/>
      <c r="J6452"/>
      <c r="K6452"/>
      <c r="L6452"/>
      <c r="M6452"/>
      <c r="N6452"/>
    </row>
    <row r="6453" spans="1:14" x14ac:dyDescent="0.3">
      <c r="A6453" s="86">
        <f t="shared" si="100"/>
        <v>6445</v>
      </c>
      <c r="B6453" s="17"/>
      <c r="C6453" s="17"/>
      <c r="D6453"/>
      <c r="E6453"/>
      <c r="F6453"/>
      <c r="G6453"/>
      <c r="H6453"/>
      <c r="I6453"/>
      <c r="J6453"/>
      <c r="K6453"/>
      <c r="L6453"/>
      <c r="M6453"/>
      <c r="N6453"/>
    </row>
    <row r="6454" spans="1:14" x14ac:dyDescent="0.3">
      <c r="A6454" s="86">
        <f t="shared" si="100"/>
        <v>6446</v>
      </c>
      <c r="B6454" s="17"/>
      <c r="C6454" s="17"/>
      <c r="D6454"/>
      <c r="E6454"/>
      <c r="F6454"/>
      <c r="G6454"/>
      <c r="H6454"/>
      <c r="I6454"/>
      <c r="J6454"/>
      <c r="K6454"/>
      <c r="L6454"/>
      <c r="M6454"/>
      <c r="N6454"/>
    </row>
    <row r="6455" spans="1:14" x14ac:dyDescent="0.3">
      <c r="A6455" s="86">
        <f t="shared" si="100"/>
        <v>6447</v>
      </c>
      <c r="B6455" s="17"/>
      <c r="C6455" s="17"/>
      <c r="D6455"/>
      <c r="E6455"/>
      <c r="F6455"/>
      <c r="G6455"/>
      <c r="H6455"/>
      <c r="I6455"/>
      <c r="J6455"/>
      <c r="K6455"/>
      <c r="L6455"/>
      <c r="M6455"/>
      <c r="N6455"/>
    </row>
    <row r="6456" spans="1:14" x14ac:dyDescent="0.3">
      <c r="A6456" s="86">
        <f t="shared" si="100"/>
        <v>6448</v>
      </c>
      <c r="B6456" s="17"/>
      <c r="C6456" s="17"/>
      <c r="D6456"/>
      <c r="E6456"/>
      <c r="F6456"/>
      <c r="G6456"/>
      <c r="H6456"/>
      <c r="I6456"/>
      <c r="J6456"/>
      <c r="K6456"/>
      <c r="L6456"/>
      <c r="M6456"/>
      <c r="N6456"/>
    </row>
    <row r="6457" spans="1:14" x14ac:dyDescent="0.3">
      <c r="A6457" s="86">
        <f t="shared" si="100"/>
        <v>6449</v>
      </c>
      <c r="B6457" s="17"/>
      <c r="C6457" s="17"/>
      <c r="D6457"/>
      <c r="E6457"/>
      <c r="F6457"/>
      <c r="G6457"/>
      <c r="H6457"/>
      <c r="I6457"/>
      <c r="J6457"/>
      <c r="K6457"/>
      <c r="L6457"/>
      <c r="M6457"/>
      <c r="N6457"/>
    </row>
    <row r="6458" spans="1:14" x14ac:dyDescent="0.3">
      <c r="A6458" s="86">
        <f t="shared" si="100"/>
        <v>6450</v>
      </c>
      <c r="B6458" s="17"/>
      <c r="C6458" s="17"/>
      <c r="D6458"/>
      <c r="E6458"/>
      <c r="F6458"/>
      <c r="G6458"/>
      <c r="H6458"/>
      <c r="I6458"/>
      <c r="J6458"/>
      <c r="K6458"/>
      <c r="L6458"/>
      <c r="M6458"/>
      <c r="N6458"/>
    </row>
    <row r="6459" spans="1:14" x14ac:dyDescent="0.3">
      <c r="A6459" s="86">
        <f t="shared" si="100"/>
        <v>6451</v>
      </c>
      <c r="B6459" s="17"/>
      <c r="C6459" s="17"/>
      <c r="D6459"/>
      <c r="E6459"/>
      <c r="F6459"/>
      <c r="G6459"/>
      <c r="H6459"/>
      <c r="I6459"/>
      <c r="J6459"/>
      <c r="K6459"/>
      <c r="L6459"/>
      <c r="M6459"/>
      <c r="N6459"/>
    </row>
    <row r="6460" spans="1:14" x14ac:dyDescent="0.3">
      <c r="A6460" s="86">
        <f t="shared" si="100"/>
        <v>6452</v>
      </c>
      <c r="B6460" s="17"/>
      <c r="C6460" s="17"/>
      <c r="D6460"/>
      <c r="E6460"/>
      <c r="F6460"/>
      <c r="G6460"/>
      <c r="H6460"/>
      <c r="I6460"/>
      <c r="J6460"/>
      <c r="K6460"/>
      <c r="L6460"/>
      <c r="M6460"/>
      <c r="N6460"/>
    </row>
    <row r="6461" spans="1:14" x14ac:dyDescent="0.3">
      <c r="A6461" s="86">
        <f t="shared" si="100"/>
        <v>6453</v>
      </c>
      <c r="B6461" s="17"/>
      <c r="C6461" s="17"/>
      <c r="D6461"/>
      <c r="E6461"/>
      <c r="F6461"/>
      <c r="G6461"/>
      <c r="H6461"/>
      <c r="I6461"/>
      <c r="J6461"/>
      <c r="K6461"/>
      <c r="L6461"/>
      <c r="M6461"/>
      <c r="N6461"/>
    </row>
    <row r="6462" spans="1:14" x14ac:dyDescent="0.3">
      <c r="A6462" s="86">
        <f t="shared" si="100"/>
        <v>6454</v>
      </c>
      <c r="B6462" s="17"/>
      <c r="C6462" s="17"/>
      <c r="D6462"/>
      <c r="E6462"/>
      <c r="F6462"/>
      <c r="G6462"/>
      <c r="H6462"/>
      <c r="I6462"/>
      <c r="J6462"/>
      <c r="K6462"/>
      <c r="L6462"/>
      <c r="M6462"/>
      <c r="N6462"/>
    </row>
    <row r="6463" spans="1:14" x14ac:dyDescent="0.3">
      <c r="A6463" s="86">
        <f t="shared" si="100"/>
        <v>6455</v>
      </c>
      <c r="B6463" s="17"/>
      <c r="C6463" s="17"/>
      <c r="D6463"/>
      <c r="E6463"/>
      <c r="F6463"/>
      <c r="G6463"/>
      <c r="H6463"/>
      <c r="I6463"/>
      <c r="J6463"/>
      <c r="K6463"/>
      <c r="L6463"/>
      <c r="M6463"/>
      <c r="N6463"/>
    </row>
    <row r="6464" spans="1:14" x14ac:dyDescent="0.3">
      <c r="A6464" s="86">
        <f t="shared" si="100"/>
        <v>6456</v>
      </c>
      <c r="B6464" s="17"/>
      <c r="C6464" s="17"/>
      <c r="D6464"/>
      <c r="E6464"/>
      <c r="F6464"/>
      <c r="G6464"/>
      <c r="H6464"/>
      <c r="I6464"/>
      <c r="J6464"/>
      <c r="K6464"/>
      <c r="L6464"/>
      <c r="M6464"/>
      <c r="N6464"/>
    </row>
    <row r="6465" spans="1:14" x14ac:dyDescent="0.3">
      <c r="A6465" s="86">
        <f t="shared" si="100"/>
        <v>6457</v>
      </c>
      <c r="B6465" s="17"/>
      <c r="C6465" s="17"/>
      <c r="D6465"/>
      <c r="E6465"/>
      <c r="F6465"/>
      <c r="G6465"/>
      <c r="H6465"/>
      <c r="I6465"/>
      <c r="J6465"/>
      <c r="K6465"/>
      <c r="L6465"/>
      <c r="M6465"/>
      <c r="N6465"/>
    </row>
    <row r="6466" spans="1:14" x14ac:dyDescent="0.3">
      <c r="A6466" s="86">
        <f t="shared" si="100"/>
        <v>6458</v>
      </c>
      <c r="B6466" s="17"/>
      <c r="C6466" s="17"/>
      <c r="D6466"/>
      <c r="E6466"/>
      <c r="F6466"/>
      <c r="G6466"/>
      <c r="H6466"/>
      <c r="I6466"/>
      <c r="J6466"/>
      <c r="K6466"/>
      <c r="L6466"/>
      <c r="M6466"/>
      <c r="N6466"/>
    </row>
    <row r="6467" spans="1:14" x14ac:dyDescent="0.3">
      <c r="A6467" s="86">
        <f t="shared" si="100"/>
        <v>6459</v>
      </c>
      <c r="B6467" s="17"/>
      <c r="C6467" s="17"/>
      <c r="D6467"/>
      <c r="E6467"/>
      <c r="F6467"/>
      <c r="G6467"/>
      <c r="H6467"/>
      <c r="I6467"/>
      <c r="J6467"/>
      <c r="K6467"/>
      <c r="L6467"/>
      <c r="M6467"/>
      <c r="N6467"/>
    </row>
    <row r="6468" spans="1:14" x14ac:dyDescent="0.3">
      <c r="A6468" s="86">
        <f t="shared" si="100"/>
        <v>6460</v>
      </c>
      <c r="B6468" s="17"/>
      <c r="C6468" s="17"/>
      <c r="D6468"/>
      <c r="E6468"/>
      <c r="F6468"/>
      <c r="G6468"/>
      <c r="H6468"/>
      <c r="I6468"/>
      <c r="J6468"/>
      <c r="K6468"/>
      <c r="L6468"/>
      <c r="M6468"/>
      <c r="N6468"/>
    </row>
    <row r="6469" spans="1:14" x14ac:dyDescent="0.3">
      <c r="A6469" s="86">
        <f t="shared" si="100"/>
        <v>6461</v>
      </c>
      <c r="B6469" s="17"/>
      <c r="C6469" s="17"/>
      <c r="D6469"/>
      <c r="E6469"/>
      <c r="F6469"/>
      <c r="G6469"/>
      <c r="H6469"/>
      <c r="I6469"/>
      <c r="J6469"/>
      <c r="K6469"/>
      <c r="L6469"/>
      <c r="M6469"/>
      <c r="N6469"/>
    </row>
    <row r="6470" spans="1:14" x14ac:dyDescent="0.3">
      <c r="A6470" s="86">
        <f t="shared" si="100"/>
        <v>6462</v>
      </c>
      <c r="B6470" s="17"/>
      <c r="C6470" s="17"/>
      <c r="D6470"/>
      <c r="E6470"/>
      <c r="F6470"/>
      <c r="G6470"/>
      <c r="H6470"/>
      <c r="I6470"/>
      <c r="J6470"/>
      <c r="K6470"/>
      <c r="L6470"/>
      <c r="M6470"/>
      <c r="N6470"/>
    </row>
    <row r="6471" spans="1:14" x14ac:dyDescent="0.3">
      <c r="A6471" s="86">
        <f t="shared" si="100"/>
        <v>6463</v>
      </c>
      <c r="B6471" s="17"/>
      <c r="C6471" s="17"/>
      <c r="D6471"/>
      <c r="E6471"/>
      <c r="F6471"/>
      <c r="G6471"/>
      <c r="H6471"/>
      <c r="I6471"/>
      <c r="J6471"/>
      <c r="K6471"/>
      <c r="L6471"/>
      <c r="M6471"/>
      <c r="N6471"/>
    </row>
    <row r="6472" spans="1:14" x14ac:dyDescent="0.3">
      <c r="A6472" s="86">
        <f t="shared" si="100"/>
        <v>6464</v>
      </c>
      <c r="B6472" s="17"/>
      <c r="C6472" s="17"/>
      <c r="D6472"/>
      <c r="E6472"/>
      <c r="F6472"/>
      <c r="G6472"/>
      <c r="H6472"/>
      <c r="I6472"/>
      <c r="J6472"/>
      <c r="K6472"/>
      <c r="L6472"/>
      <c r="M6472"/>
      <c r="N6472"/>
    </row>
    <row r="6473" spans="1:14" x14ac:dyDescent="0.3">
      <c r="A6473" s="86">
        <f t="shared" si="100"/>
        <v>6465</v>
      </c>
      <c r="B6473" s="17"/>
      <c r="C6473" s="17"/>
      <c r="D6473"/>
      <c r="E6473"/>
      <c r="F6473"/>
      <c r="G6473"/>
      <c r="H6473"/>
      <c r="I6473"/>
      <c r="J6473"/>
      <c r="K6473"/>
      <c r="L6473"/>
      <c r="M6473"/>
      <c r="N6473"/>
    </row>
    <row r="6474" spans="1:14" x14ac:dyDescent="0.3">
      <c r="A6474" s="86">
        <f t="shared" si="100"/>
        <v>6466</v>
      </c>
      <c r="B6474" s="17"/>
      <c r="C6474" s="17"/>
      <c r="D6474"/>
      <c r="E6474"/>
      <c r="F6474"/>
      <c r="G6474"/>
      <c r="H6474"/>
      <c r="I6474"/>
      <c r="J6474"/>
      <c r="K6474"/>
      <c r="L6474"/>
      <c r="M6474"/>
      <c r="N6474"/>
    </row>
    <row r="6475" spans="1:14" x14ac:dyDescent="0.3">
      <c r="A6475" s="86">
        <f t="shared" ref="A6475:A6538" si="101">A6474+1</f>
        <v>6467</v>
      </c>
      <c r="B6475" s="17"/>
      <c r="C6475" s="17"/>
      <c r="D6475"/>
      <c r="E6475"/>
      <c r="F6475"/>
      <c r="G6475"/>
      <c r="H6475"/>
      <c r="I6475"/>
      <c r="J6475"/>
      <c r="K6475"/>
      <c r="L6475"/>
      <c r="M6475"/>
      <c r="N6475"/>
    </row>
    <row r="6476" spans="1:14" x14ac:dyDescent="0.3">
      <c r="A6476" s="86">
        <f t="shared" si="101"/>
        <v>6468</v>
      </c>
      <c r="B6476" s="17"/>
      <c r="C6476" s="17"/>
      <c r="D6476"/>
      <c r="E6476"/>
      <c r="F6476"/>
      <c r="G6476"/>
      <c r="H6476"/>
      <c r="I6476"/>
      <c r="J6476"/>
      <c r="K6476"/>
      <c r="L6476"/>
      <c r="M6476"/>
      <c r="N6476"/>
    </row>
    <row r="6477" spans="1:14" x14ac:dyDescent="0.3">
      <c r="A6477" s="86">
        <f t="shared" si="101"/>
        <v>6469</v>
      </c>
      <c r="B6477" s="17"/>
      <c r="C6477" s="17"/>
      <c r="D6477"/>
      <c r="E6477"/>
      <c r="F6477"/>
      <c r="G6477"/>
      <c r="H6477"/>
      <c r="I6477"/>
      <c r="J6477"/>
      <c r="K6477"/>
      <c r="L6477"/>
      <c r="M6477"/>
      <c r="N6477"/>
    </row>
    <row r="6478" spans="1:14" x14ac:dyDescent="0.3">
      <c r="A6478" s="86">
        <f t="shared" si="101"/>
        <v>6470</v>
      </c>
      <c r="B6478" s="17"/>
      <c r="C6478" s="17"/>
      <c r="D6478"/>
      <c r="E6478"/>
      <c r="F6478"/>
      <c r="G6478"/>
      <c r="H6478"/>
      <c r="I6478"/>
      <c r="J6478"/>
      <c r="K6478"/>
      <c r="L6478"/>
      <c r="M6478"/>
      <c r="N6478"/>
    </row>
    <row r="6479" spans="1:14" x14ac:dyDescent="0.3">
      <c r="A6479" s="86">
        <f t="shared" si="101"/>
        <v>6471</v>
      </c>
      <c r="B6479" s="17"/>
      <c r="C6479" s="17"/>
      <c r="D6479"/>
      <c r="E6479"/>
      <c r="F6479"/>
      <c r="G6479"/>
      <c r="H6479"/>
      <c r="I6479"/>
      <c r="J6479"/>
      <c r="K6479"/>
      <c r="L6479"/>
      <c r="M6479"/>
      <c r="N6479"/>
    </row>
    <row r="6480" spans="1:14" x14ac:dyDescent="0.3">
      <c r="A6480" s="86">
        <f t="shared" si="101"/>
        <v>6472</v>
      </c>
      <c r="B6480" s="17"/>
      <c r="C6480" s="17"/>
      <c r="D6480"/>
      <c r="E6480"/>
      <c r="F6480"/>
      <c r="G6480"/>
      <c r="H6480"/>
      <c r="I6480"/>
      <c r="J6480"/>
      <c r="K6480"/>
      <c r="L6480"/>
      <c r="M6480"/>
      <c r="N6480"/>
    </row>
    <row r="6481" spans="1:14" x14ac:dyDescent="0.3">
      <c r="A6481" s="86">
        <f t="shared" si="101"/>
        <v>6473</v>
      </c>
      <c r="B6481" s="17"/>
      <c r="C6481" s="17"/>
      <c r="D6481"/>
      <c r="E6481"/>
      <c r="F6481"/>
      <c r="G6481"/>
      <c r="H6481"/>
      <c r="I6481"/>
      <c r="J6481"/>
      <c r="K6481"/>
      <c r="L6481"/>
      <c r="M6481"/>
      <c r="N6481"/>
    </row>
    <row r="6482" spans="1:14" x14ac:dyDescent="0.3">
      <c r="A6482" s="86">
        <f t="shared" si="101"/>
        <v>6474</v>
      </c>
      <c r="B6482" s="17"/>
      <c r="C6482" s="17"/>
      <c r="D6482"/>
      <c r="E6482"/>
      <c r="F6482"/>
      <c r="G6482"/>
      <c r="H6482"/>
      <c r="I6482"/>
      <c r="J6482"/>
      <c r="K6482"/>
      <c r="L6482"/>
      <c r="M6482"/>
      <c r="N6482"/>
    </row>
    <row r="6483" spans="1:14" x14ac:dyDescent="0.3">
      <c r="A6483" s="86">
        <f t="shared" si="101"/>
        <v>6475</v>
      </c>
      <c r="B6483" s="17"/>
      <c r="C6483" s="17"/>
      <c r="D6483"/>
      <c r="E6483"/>
      <c r="F6483"/>
      <c r="G6483"/>
      <c r="H6483"/>
      <c r="I6483"/>
      <c r="J6483"/>
      <c r="K6483"/>
      <c r="L6483"/>
      <c r="M6483"/>
      <c r="N6483"/>
    </row>
    <row r="6484" spans="1:14" x14ac:dyDescent="0.3">
      <c r="A6484" s="86">
        <f t="shared" si="101"/>
        <v>6476</v>
      </c>
      <c r="B6484" s="17"/>
      <c r="C6484" s="17"/>
      <c r="D6484"/>
      <c r="E6484"/>
      <c r="F6484"/>
      <c r="G6484"/>
      <c r="H6484"/>
      <c r="I6484"/>
      <c r="J6484"/>
      <c r="K6484"/>
      <c r="L6484"/>
      <c r="M6484"/>
      <c r="N6484"/>
    </row>
    <row r="6485" spans="1:14" x14ac:dyDescent="0.3">
      <c r="A6485" s="86">
        <f t="shared" si="101"/>
        <v>6477</v>
      </c>
      <c r="B6485" s="17"/>
      <c r="C6485" s="17"/>
      <c r="D6485"/>
      <c r="E6485"/>
      <c r="F6485"/>
      <c r="G6485"/>
      <c r="H6485"/>
      <c r="I6485"/>
      <c r="J6485"/>
      <c r="K6485"/>
      <c r="L6485"/>
      <c r="M6485"/>
      <c r="N6485"/>
    </row>
    <row r="6486" spans="1:14" x14ac:dyDescent="0.3">
      <c r="A6486" s="86">
        <f t="shared" si="101"/>
        <v>6478</v>
      </c>
      <c r="B6486" s="17"/>
      <c r="C6486" s="17"/>
      <c r="D6486"/>
      <c r="E6486"/>
      <c r="F6486"/>
      <c r="G6486"/>
      <c r="H6486"/>
      <c r="I6486"/>
      <c r="J6486"/>
      <c r="K6486"/>
      <c r="L6486"/>
      <c r="M6486"/>
      <c r="N6486"/>
    </row>
    <row r="6487" spans="1:14" x14ac:dyDescent="0.3">
      <c r="A6487" s="86">
        <f t="shared" si="101"/>
        <v>6479</v>
      </c>
      <c r="B6487" s="17"/>
      <c r="C6487" s="17"/>
      <c r="D6487"/>
      <c r="E6487"/>
      <c r="F6487"/>
      <c r="G6487"/>
      <c r="H6487"/>
      <c r="I6487"/>
      <c r="J6487"/>
      <c r="K6487"/>
      <c r="L6487"/>
      <c r="M6487"/>
      <c r="N6487"/>
    </row>
    <row r="6488" spans="1:14" x14ac:dyDescent="0.3">
      <c r="A6488" s="86">
        <f t="shared" si="101"/>
        <v>6480</v>
      </c>
      <c r="B6488" s="17"/>
      <c r="C6488" s="17"/>
      <c r="D6488"/>
      <c r="E6488"/>
      <c r="F6488"/>
      <c r="G6488"/>
      <c r="H6488"/>
      <c r="I6488"/>
      <c r="J6488"/>
      <c r="K6488"/>
      <c r="L6488"/>
      <c r="M6488"/>
      <c r="N6488"/>
    </row>
    <row r="6489" spans="1:14" x14ac:dyDescent="0.3">
      <c r="A6489" s="86">
        <f t="shared" si="101"/>
        <v>6481</v>
      </c>
      <c r="B6489" s="17"/>
      <c r="C6489" s="17"/>
      <c r="D6489"/>
      <c r="E6489"/>
      <c r="F6489"/>
      <c r="G6489"/>
      <c r="H6489"/>
      <c r="I6489"/>
      <c r="J6489"/>
      <c r="K6489"/>
      <c r="L6489"/>
      <c r="M6489"/>
      <c r="N6489"/>
    </row>
    <row r="6490" spans="1:14" x14ac:dyDescent="0.3">
      <c r="A6490" s="86">
        <f t="shared" si="101"/>
        <v>6482</v>
      </c>
      <c r="B6490" s="17"/>
      <c r="C6490" s="17"/>
      <c r="D6490"/>
      <c r="E6490"/>
      <c r="F6490"/>
      <c r="G6490"/>
      <c r="H6490"/>
      <c r="I6490"/>
      <c r="J6490"/>
      <c r="K6490"/>
      <c r="L6490"/>
      <c r="M6490"/>
      <c r="N6490"/>
    </row>
    <row r="6491" spans="1:14" x14ac:dyDescent="0.3">
      <c r="A6491" s="86">
        <f t="shared" si="101"/>
        <v>6483</v>
      </c>
      <c r="B6491" s="17"/>
      <c r="C6491" s="17"/>
      <c r="D6491"/>
      <c r="E6491"/>
      <c r="F6491"/>
      <c r="G6491"/>
      <c r="H6491"/>
      <c r="I6491"/>
      <c r="J6491"/>
      <c r="K6491"/>
      <c r="L6491"/>
      <c r="M6491"/>
      <c r="N6491"/>
    </row>
    <row r="6492" spans="1:14" x14ac:dyDescent="0.3">
      <c r="A6492" s="86">
        <f t="shared" si="101"/>
        <v>6484</v>
      </c>
      <c r="B6492" s="17"/>
      <c r="C6492" s="17"/>
      <c r="D6492"/>
      <c r="E6492"/>
      <c r="F6492"/>
      <c r="G6492"/>
      <c r="H6492"/>
      <c r="I6492"/>
      <c r="J6492"/>
      <c r="K6492"/>
      <c r="L6492"/>
      <c r="M6492"/>
      <c r="N6492"/>
    </row>
    <row r="6493" spans="1:14" x14ac:dyDescent="0.3">
      <c r="A6493" s="86">
        <f t="shared" si="101"/>
        <v>6485</v>
      </c>
      <c r="B6493" s="17"/>
      <c r="C6493" s="17"/>
      <c r="D6493"/>
      <c r="E6493"/>
      <c r="F6493"/>
      <c r="G6493"/>
      <c r="H6493"/>
      <c r="I6493"/>
      <c r="J6493"/>
      <c r="K6493"/>
      <c r="L6493"/>
      <c r="M6493"/>
      <c r="N6493"/>
    </row>
    <row r="6494" spans="1:14" x14ac:dyDescent="0.3">
      <c r="A6494" s="86">
        <f t="shared" si="101"/>
        <v>6486</v>
      </c>
      <c r="B6494" s="17"/>
      <c r="C6494" s="17"/>
      <c r="D6494"/>
      <c r="E6494"/>
      <c r="F6494"/>
      <c r="G6494"/>
      <c r="H6494"/>
      <c r="I6494"/>
      <c r="J6494"/>
      <c r="K6494"/>
      <c r="L6494"/>
      <c r="M6494"/>
      <c r="N6494"/>
    </row>
    <row r="6495" spans="1:14" x14ac:dyDescent="0.3">
      <c r="A6495" s="86">
        <f t="shared" si="101"/>
        <v>6487</v>
      </c>
      <c r="B6495" s="17"/>
      <c r="C6495" s="17"/>
      <c r="D6495"/>
      <c r="E6495"/>
      <c r="F6495"/>
      <c r="G6495"/>
      <c r="H6495"/>
      <c r="I6495"/>
      <c r="J6495"/>
      <c r="K6495"/>
      <c r="L6495"/>
      <c r="M6495"/>
      <c r="N6495"/>
    </row>
    <row r="6496" spans="1:14" x14ac:dyDescent="0.3">
      <c r="A6496" s="86">
        <f t="shared" si="101"/>
        <v>6488</v>
      </c>
      <c r="B6496" s="17"/>
      <c r="C6496" s="17"/>
      <c r="D6496"/>
      <c r="E6496"/>
      <c r="F6496"/>
      <c r="G6496"/>
      <c r="H6496"/>
      <c r="I6496"/>
      <c r="J6496"/>
      <c r="K6496"/>
      <c r="L6496"/>
      <c r="M6496"/>
      <c r="N6496"/>
    </row>
    <row r="6497" spans="1:14" x14ac:dyDescent="0.3">
      <c r="A6497" s="86">
        <f t="shared" si="101"/>
        <v>6489</v>
      </c>
      <c r="B6497" s="17"/>
      <c r="C6497" s="17"/>
      <c r="D6497"/>
      <c r="E6497"/>
      <c r="F6497"/>
      <c r="G6497"/>
      <c r="H6497"/>
      <c r="I6497"/>
      <c r="J6497"/>
      <c r="K6497"/>
      <c r="L6497"/>
      <c r="M6497"/>
      <c r="N6497"/>
    </row>
    <row r="6498" spans="1:14" x14ac:dyDescent="0.3">
      <c r="A6498" s="86">
        <f t="shared" si="101"/>
        <v>6490</v>
      </c>
      <c r="B6498" s="17"/>
      <c r="C6498" s="17"/>
      <c r="D6498"/>
      <c r="E6498"/>
      <c r="F6498"/>
      <c r="G6498"/>
      <c r="H6498"/>
      <c r="I6498"/>
      <c r="J6498"/>
      <c r="K6498"/>
      <c r="L6498"/>
      <c r="M6498"/>
      <c r="N6498"/>
    </row>
    <row r="6499" spans="1:14" x14ac:dyDescent="0.3">
      <c r="A6499" s="86">
        <f t="shared" si="101"/>
        <v>6491</v>
      </c>
      <c r="B6499" s="17"/>
      <c r="C6499" s="17"/>
      <c r="D6499"/>
      <c r="E6499"/>
      <c r="F6499"/>
      <c r="G6499"/>
      <c r="H6499"/>
      <c r="I6499"/>
      <c r="J6499"/>
      <c r="K6499"/>
      <c r="L6499"/>
      <c r="M6499"/>
      <c r="N6499"/>
    </row>
    <row r="6500" spans="1:14" x14ac:dyDescent="0.3">
      <c r="A6500" s="86">
        <f t="shared" si="101"/>
        <v>6492</v>
      </c>
      <c r="B6500" s="17"/>
      <c r="C6500" s="17"/>
      <c r="D6500"/>
      <c r="E6500"/>
      <c r="F6500"/>
      <c r="G6500"/>
      <c r="H6500"/>
      <c r="I6500"/>
      <c r="J6500"/>
      <c r="K6500"/>
      <c r="L6500"/>
      <c r="M6500"/>
      <c r="N6500"/>
    </row>
    <row r="6501" spans="1:14" x14ac:dyDescent="0.3">
      <c r="A6501" s="86">
        <f t="shared" si="101"/>
        <v>6493</v>
      </c>
      <c r="B6501" s="17"/>
      <c r="C6501" s="17"/>
      <c r="D6501"/>
      <c r="E6501"/>
      <c r="F6501"/>
      <c r="G6501"/>
      <c r="H6501"/>
      <c r="I6501"/>
      <c r="J6501"/>
      <c r="K6501"/>
      <c r="L6501"/>
      <c r="M6501"/>
      <c r="N6501"/>
    </row>
    <row r="6502" spans="1:14" x14ac:dyDescent="0.3">
      <c r="A6502" s="86">
        <f t="shared" si="101"/>
        <v>6494</v>
      </c>
      <c r="B6502" s="17"/>
      <c r="C6502" s="17"/>
      <c r="D6502"/>
      <c r="E6502"/>
      <c r="F6502"/>
      <c r="G6502"/>
      <c r="H6502"/>
      <c r="I6502"/>
      <c r="J6502"/>
      <c r="K6502"/>
      <c r="L6502"/>
      <c r="M6502"/>
      <c r="N6502"/>
    </row>
    <row r="6503" spans="1:14" x14ac:dyDescent="0.3">
      <c r="A6503" s="86">
        <f t="shared" si="101"/>
        <v>6495</v>
      </c>
      <c r="B6503" s="17"/>
      <c r="C6503" s="17"/>
      <c r="D6503"/>
      <c r="E6503"/>
      <c r="F6503"/>
      <c r="G6503"/>
      <c r="H6503"/>
      <c r="I6503"/>
      <c r="J6503"/>
      <c r="K6503"/>
      <c r="L6503"/>
      <c r="M6503"/>
      <c r="N6503"/>
    </row>
    <row r="6504" spans="1:14" x14ac:dyDescent="0.3">
      <c r="A6504" s="86">
        <f t="shared" si="101"/>
        <v>6496</v>
      </c>
      <c r="B6504" s="17"/>
      <c r="C6504" s="17"/>
      <c r="D6504"/>
      <c r="E6504"/>
      <c r="F6504"/>
      <c r="G6504"/>
      <c r="H6504"/>
      <c r="I6504"/>
      <c r="J6504"/>
      <c r="K6504"/>
      <c r="L6504"/>
      <c r="M6504"/>
      <c r="N6504"/>
    </row>
    <row r="6505" spans="1:14" x14ac:dyDescent="0.3">
      <c r="A6505" s="86">
        <f t="shared" si="101"/>
        <v>6497</v>
      </c>
      <c r="B6505" s="17"/>
      <c r="C6505" s="17"/>
      <c r="D6505"/>
      <c r="E6505"/>
      <c r="F6505"/>
      <c r="G6505"/>
      <c r="H6505"/>
      <c r="I6505"/>
      <c r="J6505"/>
      <c r="K6505"/>
      <c r="L6505"/>
      <c r="M6505"/>
      <c r="N6505"/>
    </row>
    <row r="6506" spans="1:14" x14ac:dyDescent="0.3">
      <c r="A6506" s="86">
        <f t="shared" si="101"/>
        <v>6498</v>
      </c>
      <c r="B6506" s="17"/>
      <c r="C6506" s="17"/>
      <c r="D6506"/>
      <c r="E6506"/>
      <c r="F6506"/>
      <c r="G6506"/>
      <c r="H6506"/>
      <c r="I6506"/>
      <c r="J6506"/>
      <c r="K6506"/>
      <c r="L6506"/>
      <c r="M6506"/>
      <c r="N6506"/>
    </row>
    <row r="6507" spans="1:14" x14ac:dyDescent="0.3">
      <c r="A6507" s="86">
        <f t="shared" si="101"/>
        <v>6499</v>
      </c>
      <c r="B6507" s="17"/>
      <c r="C6507" s="17"/>
      <c r="D6507"/>
      <c r="E6507"/>
      <c r="F6507"/>
      <c r="G6507"/>
      <c r="H6507"/>
      <c r="I6507"/>
      <c r="J6507"/>
      <c r="K6507"/>
      <c r="L6507"/>
      <c r="M6507"/>
      <c r="N6507"/>
    </row>
    <row r="6508" spans="1:14" x14ac:dyDescent="0.3">
      <c r="A6508" s="86">
        <f t="shared" si="101"/>
        <v>6500</v>
      </c>
      <c r="B6508" s="17"/>
      <c r="C6508" s="17"/>
      <c r="D6508"/>
      <c r="E6508"/>
      <c r="F6508"/>
      <c r="G6508"/>
      <c r="H6508"/>
      <c r="I6508"/>
      <c r="J6508"/>
      <c r="K6508"/>
      <c r="L6508"/>
      <c r="M6508"/>
      <c r="N6508"/>
    </row>
    <row r="6509" spans="1:14" x14ac:dyDescent="0.3">
      <c r="A6509" s="86">
        <f t="shared" si="101"/>
        <v>6501</v>
      </c>
      <c r="B6509" s="17"/>
      <c r="C6509" s="17"/>
      <c r="D6509"/>
      <c r="E6509"/>
      <c r="F6509"/>
      <c r="G6509"/>
      <c r="H6509"/>
      <c r="I6509"/>
      <c r="J6509"/>
      <c r="K6509"/>
      <c r="L6509"/>
      <c r="M6509"/>
      <c r="N6509"/>
    </row>
    <row r="6510" spans="1:14" x14ac:dyDescent="0.3">
      <c r="A6510" s="86">
        <f t="shared" si="101"/>
        <v>6502</v>
      </c>
      <c r="B6510" s="17"/>
      <c r="C6510" s="17"/>
      <c r="D6510"/>
      <c r="E6510"/>
      <c r="F6510"/>
      <c r="G6510"/>
      <c r="H6510"/>
      <c r="I6510"/>
      <c r="J6510"/>
      <c r="K6510"/>
      <c r="L6510"/>
      <c r="M6510"/>
      <c r="N6510"/>
    </row>
    <row r="6511" spans="1:14" x14ac:dyDescent="0.3">
      <c r="A6511" s="86">
        <f t="shared" si="101"/>
        <v>6503</v>
      </c>
      <c r="B6511" s="17"/>
      <c r="C6511" s="17"/>
      <c r="D6511"/>
      <c r="E6511"/>
      <c r="F6511"/>
      <c r="G6511"/>
      <c r="H6511"/>
      <c r="I6511"/>
      <c r="J6511"/>
      <c r="K6511"/>
      <c r="L6511"/>
      <c r="M6511"/>
      <c r="N6511"/>
    </row>
    <row r="6512" spans="1:14" x14ac:dyDescent="0.3">
      <c r="A6512" s="86">
        <f t="shared" si="101"/>
        <v>6504</v>
      </c>
      <c r="B6512" s="17"/>
      <c r="C6512" s="17"/>
      <c r="D6512"/>
      <c r="E6512"/>
      <c r="F6512"/>
      <c r="G6512"/>
      <c r="H6512"/>
      <c r="I6512"/>
      <c r="J6512"/>
      <c r="K6512"/>
      <c r="L6512"/>
      <c r="M6512"/>
      <c r="N6512"/>
    </row>
    <row r="6513" spans="1:14" x14ac:dyDescent="0.3">
      <c r="A6513" s="86">
        <f t="shared" si="101"/>
        <v>6505</v>
      </c>
      <c r="B6513" s="17"/>
      <c r="C6513" s="17"/>
      <c r="D6513"/>
      <c r="E6513"/>
      <c r="F6513"/>
      <c r="G6513"/>
      <c r="H6513"/>
      <c r="I6513"/>
      <c r="J6513"/>
      <c r="K6513"/>
      <c r="L6513"/>
      <c r="M6513"/>
      <c r="N6513"/>
    </row>
    <row r="6514" spans="1:14" x14ac:dyDescent="0.3">
      <c r="A6514" s="86">
        <f t="shared" si="101"/>
        <v>6506</v>
      </c>
      <c r="B6514" s="17"/>
      <c r="C6514" s="17"/>
      <c r="D6514"/>
      <c r="E6514"/>
      <c r="F6514"/>
      <c r="G6514"/>
      <c r="H6514"/>
      <c r="I6514"/>
      <c r="J6514"/>
      <c r="K6514"/>
      <c r="L6514"/>
      <c r="M6514"/>
      <c r="N6514"/>
    </row>
    <row r="6515" spans="1:14" x14ac:dyDescent="0.3">
      <c r="A6515" s="86">
        <f t="shared" si="101"/>
        <v>6507</v>
      </c>
      <c r="B6515" s="17"/>
      <c r="C6515" s="17"/>
      <c r="D6515"/>
      <c r="E6515"/>
      <c r="F6515"/>
      <c r="G6515"/>
      <c r="H6515"/>
      <c r="I6515"/>
      <c r="J6515"/>
      <c r="K6515"/>
      <c r="L6515"/>
      <c r="M6515"/>
      <c r="N6515"/>
    </row>
    <row r="6516" spans="1:14" x14ac:dyDescent="0.3">
      <c r="A6516" s="86">
        <f t="shared" si="101"/>
        <v>6508</v>
      </c>
      <c r="B6516" s="17"/>
      <c r="C6516" s="17"/>
      <c r="D6516"/>
      <c r="E6516"/>
      <c r="F6516"/>
      <c r="G6516"/>
      <c r="H6516"/>
      <c r="I6516"/>
      <c r="J6516"/>
      <c r="K6516"/>
      <c r="L6516"/>
      <c r="M6516"/>
      <c r="N6516"/>
    </row>
    <row r="6517" spans="1:14" x14ac:dyDescent="0.3">
      <c r="A6517" s="86">
        <f t="shared" si="101"/>
        <v>6509</v>
      </c>
      <c r="B6517" s="17"/>
      <c r="C6517" s="17"/>
      <c r="D6517"/>
      <c r="E6517"/>
      <c r="F6517"/>
      <c r="G6517"/>
      <c r="H6517"/>
      <c r="I6517"/>
      <c r="J6517"/>
      <c r="K6517"/>
      <c r="L6517"/>
      <c r="M6517"/>
      <c r="N6517"/>
    </row>
    <row r="6518" spans="1:14" x14ac:dyDescent="0.3">
      <c r="A6518" s="86">
        <f t="shared" si="101"/>
        <v>6510</v>
      </c>
      <c r="B6518" s="17"/>
      <c r="C6518" s="17"/>
      <c r="D6518"/>
      <c r="E6518"/>
      <c r="F6518"/>
      <c r="G6518"/>
      <c r="H6518"/>
      <c r="I6518"/>
      <c r="J6518"/>
      <c r="K6518"/>
      <c r="L6518"/>
      <c r="M6518"/>
      <c r="N6518"/>
    </row>
    <row r="6519" spans="1:14" x14ac:dyDescent="0.3">
      <c r="A6519" s="86">
        <f t="shared" si="101"/>
        <v>6511</v>
      </c>
      <c r="B6519" s="17"/>
      <c r="C6519" s="17"/>
      <c r="D6519"/>
      <c r="E6519"/>
      <c r="F6519"/>
      <c r="G6519"/>
      <c r="H6519"/>
      <c r="I6519"/>
      <c r="J6519"/>
      <c r="K6519"/>
      <c r="L6519"/>
      <c r="M6519"/>
      <c r="N6519"/>
    </row>
    <row r="6520" spans="1:14" x14ac:dyDescent="0.3">
      <c r="A6520" s="86">
        <f t="shared" si="101"/>
        <v>6512</v>
      </c>
      <c r="B6520" s="17"/>
      <c r="C6520" s="17"/>
      <c r="D6520"/>
      <c r="E6520"/>
      <c r="F6520"/>
      <c r="G6520"/>
      <c r="H6520"/>
      <c r="I6520"/>
      <c r="J6520"/>
      <c r="K6520"/>
      <c r="L6520"/>
      <c r="M6520"/>
      <c r="N6520"/>
    </row>
    <row r="6521" spans="1:14" x14ac:dyDescent="0.3">
      <c r="A6521" s="86">
        <f t="shared" si="101"/>
        <v>6513</v>
      </c>
      <c r="B6521" s="17"/>
      <c r="C6521" s="17"/>
      <c r="D6521"/>
      <c r="E6521"/>
      <c r="F6521"/>
      <c r="G6521"/>
      <c r="H6521"/>
      <c r="I6521"/>
      <c r="J6521"/>
      <c r="K6521"/>
      <c r="L6521"/>
      <c r="M6521"/>
      <c r="N6521"/>
    </row>
    <row r="6522" spans="1:14" x14ac:dyDescent="0.3">
      <c r="A6522" s="86">
        <f t="shared" si="101"/>
        <v>6514</v>
      </c>
      <c r="B6522" s="17"/>
      <c r="C6522" s="17"/>
      <c r="D6522"/>
      <c r="E6522"/>
      <c r="F6522"/>
      <c r="G6522"/>
      <c r="H6522"/>
      <c r="I6522"/>
      <c r="J6522"/>
      <c r="K6522"/>
      <c r="L6522"/>
      <c r="M6522"/>
      <c r="N6522"/>
    </row>
    <row r="6523" spans="1:14" x14ac:dyDescent="0.3">
      <c r="A6523" s="86">
        <f t="shared" si="101"/>
        <v>6515</v>
      </c>
      <c r="B6523" s="17"/>
      <c r="C6523" s="17"/>
      <c r="D6523"/>
      <c r="E6523"/>
      <c r="F6523"/>
      <c r="G6523"/>
      <c r="H6523"/>
      <c r="I6523"/>
      <c r="J6523"/>
      <c r="K6523"/>
      <c r="L6523"/>
      <c r="M6523"/>
      <c r="N6523"/>
    </row>
    <row r="6524" spans="1:14" x14ac:dyDescent="0.3">
      <c r="A6524" s="86">
        <f t="shared" si="101"/>
        <v>6516</v>
      </c>
      <c r="B6524" s="17"/>
      <c r="C6524" s="17"/>
      <c r="D6524"/>
      <c r="E6524"/>
      <c r="F6524"/>
      <c r="G6524"/>
      <c r="H6524"/>
      <c r="I6524"/>
      <c r="J6524"/>
      <c r="K6524"/>
      <c r="L6524"/>
      <c r="M6524"/>
      <c r="N6524"/>
    </row>
    <row r="6525" spans="1:14" x14ac:dyDescent="0.3">
      <c r="A6525" s="86">
        <f t="shared" si="101"/>
        <v>6517</v>
      </c>
      <c r="B6525" s="17"/>
      <c r="C6525" s="17"/>
      <c r="D6525"/>
      <c r="E6525"/>
      <c r="F6525"/>
      <c r="G6525"/>
      <c r="H6525"/>
      <c r="I6525"/>
      <c r="J6525"/>
      <c r="K6525"/>
      <c r="L6525"/>
      <c r="M6525"/>
      <c r="N6525"/>
    </row>
    <row r="6526" spans="1:14" x14ac:dyDescent="0.3">
      <c r="A6526" s="86">
        <f t="shared" si="101"/>
        <v>6518</v>
      </c>
      <c r="B6526" s="17"/>
      <c r="C6526" s="17"/>
      <c r="D6526"/>
      <c r="E6526"/>
      <c r="F6526"/>
      <c r="G6526"/>
      <c r="H6526"/>
      <c r="I6526"/>
      <c r="J6526"/>
      <c r="K6526"/>
      <c r="L6526"/>
      <c r="M6526"/>
      <c r="N6526"/>
    </row>
    <row r="6527" spans="1:14" x14ac:dyDescent="0.3">
      <c r="A6527" s="86">
        <f t="shared" si="101"/>
        <v>6519</v>
      </c>
      <c r="B6527" s="17"/>
      <c r="C6527" s="17"/>
      <c r="D6527"/>
      <c r="E6527"/>
      <c r="F6527"/>
      <c r="G6527"/>
      <c r="H6527"/>
      <c r="I6527"/>
      <c r="J6527"/>
      <c r="K6527"/>
      <c r="L6527"/>
      <c r="M6527"/>
      <c r="N6527"/>
    </row>
    <row r="6528" spans="1:14" x14ac:dyDescent="0.3">
      <c r="A6528" s="86">
        <f t="shared" si="101"/>
        <v>6520</v>
      </c>
      <c r="B6528" s="17"/>
      <c r="C6528" s="17"/>
      <c r="D6528"/>
      <c r="E6528"/>
      <c r="F6528"/>
      <c r="G6528"/>
      <c r="H6528"/>
      <c r="I6528"/>
      <c r="J6528"/>
      <c r="K6528"/>
      <c r="L6528"/>
      <c r="M6528"/>
      <c r="N6528"/>
    </row>
    <row r="6529" spans="1:14" x14ac:dyDescent="0.3">
      <c r="A6529" s="86">
        <f t="shared" si="101"/>
        <v>6521</v>
      </c>
      <c r="B6529" s="17"/>
      <c r="C6529" s="17"/>
      <c r="D6529"/>
      <c r="E6529"/>
      <c r="F6529"/>
      <c r="G6529"/>
      <c r="H6529"/>
      <c r="I6529"/>
      <c r="J6529"/>
      <c r="K6529"/>
      <c r="L6529"/>
      <c r="M6529"/>
      <c r="N6529"/>
    </row>
    <row r="6530" spans="1:14" x14ac:dyDescent="0.3">
      <c r="A6530" s="86">
        <f t="shared" si="101"/>
        <v>6522</v>
      </c>
      <c r="B6530" s="17"/>
      <c r="C6530" s="17"/>
      <c r="D6530"/>
      <c r="E6530"/>
      <c r="F6530"/>
      <c r="G6530"/>
      <c r="H6530"/>
      <c r="I6530"/>
      <c r="J6530"/>
      <c r="K6530"/>
      <c r="L6530"/>
      <c r="M6530"/>
      <c r="N6530"/>
    </row>
    <row r="6531" spans="1:14" x14ac:dyDescent="0.3">
      <c r="A6531" s="86">
        <f t="shared" si="101"/>
        <v>6523</v>
      </c>
      <c r="B6531" s="17"/>
      <c r="C6531" s="17"/>
      <c r="D6531"/>
      <c r="E6531"/>
      <c r="F6531"/>
      <c r="G6531"/>
      <c r="H6531"/>
      <c r="I6531"/>
      <c r="J6531"/>
      <c r="K6531"/>
      <c r="L6531"/>
      <c r="M6531"/>
      <c r="N6531"/>
    </row>
    <row r="6532" spans="1:14" x14ac:dyDescent="0.3">
      <c r="A6532" s="86">
        <f t="shared" si="101"/>
        <v>6524</v>
      </c>
      <c r="B6532" s="17"/>
      <c r="C6532" s="17"/>
      <c r="D6532"/>
      <c r="E6532"/>
      <c r="F6532"/>
      <c r="G6532"/>
      <c r="H6532"/>
      <c r="I6532"/>
      <c r="J6532"/>
      <c r="K6532"/>
      <c r="L6532"/>
      <c r="M6532"/>
      <c r="N6532"/>
    </row>
    <row r="6533" spans="1:14" x14ac:dyDescent="0.3">
      <c r="A6533" s="86">
        <f t="shared" si="101"/>
        <v>6525</v>
      </c>
      <c r="B6533" s="17"/>
      <c r="C6533" s="17"/>
      <c r="D6533"/>
      <c r="E6533"/>
      <c r="F6533"/>
      <c r="G6533"/>
      <c r="H6533"/>
      <c r="I6533"/>
      <c r="J6533"/>
      <c r="K6533"/>
      <c r="L6533"/>
      <c r="M6533"/>
      <c r="N6533"/>
    </row>
    <row r="6534" spans="1:14" x14ac:dyDescent="0.3">
      <c r="A6534" s="86">
        <f t="shared" si="101"/>
        <v>6526</v>
      </c>
      <c r="B6534" s="17"/>
      <c r="C6534" s="17"/>
      <c r="D6534"/>
      <c r="E6534"/>
      <c r="F6534"/>
      <c r="G6534"/>
      <c r="H6534"/>
      <c r="I6534"/>
      <c r="J6534"/>
      <c r="K6534"/>
      <c r="L6534"/>
      <c r="M6534"/>
      <c r="N6534"/>
    </row>
    <row r="6535" spans="1:14" x14ac:dyDescent="0.3">
      <c r="A6535" s="86">
        <f t="shared" si="101"/>
        <v>6527</v>
      </c>
      <c r="B6535" s="17"/>
      <c r="C6535" s="17"/>
      <c r="D6535"/>
      <c r="E6535"/>
      <c r="F6535"/>
      <c r="G6535"/>
      <c r="H6535"/>
      <c r="I6535"/>
      <c r="J6535"/>
      <c r="K6535"/>
      <c r="L6535"/>
      <c r="M6535"/>
      <c r="N6535"/>
    </row>
    <row r="6536" spans="1:14" x14ac:dyDescent="0.3">
      <c r="A6536" s="86">
        <f t="shared" si="101"/>
        <v>6528</v>
      </c>
      <c r="B6536" s="17"/>
      <c r="C6536" s="17"/>
      <c r="D6536"/>
      <c r="E6536"/>
      <c r="F6536"/>
      <c r="G6536"/>
      <c r="H6536"/>
      <c r="I6536"/>
      <c r="J6536"/>
      <c r="K6536"/>
      <c r="L6536"/>
      <c r="M6536"/>
      <c r="N6536"/>
    </row>
    <row r="6537" spans="1:14" x14ac:dyDescent="0.3">
      <c r="A6537" s="86">
        <f t="shared" si="101"/>
        <v>6529</v>
      </c>
      <c r="B6537" s="17"/>
      <c r="C6537" s="17"/>
      <c r="D6537"/>
      <c r="E6537"/>
      <c r="F6537"/>
      <c r="G6537"/>
      <c r="H6537"/>
      <c r="I6537"/>
      <c r="J6537"/>
      <c r="K6537"/>
      <c r="L6537"/>
      <c r="M6537"/>
      <c r="N6537"/>
    </row>
    <row r="6538" spans="1:14" x14ac:dyDescent="0.3">
      <c r="A6538" s="86">
        <f t="shared" si="101"/>
        <v>6530</v>
      </c>
      <c r="B6538" s="17"/>
      <c r="C6538" s="17"/>
      <c r="D6538"/>
      <c r="E6538"/>
      <c r="F6538"/>
      <c r="G6538"/>
      <c r="H6538"/>
      <c r="I6538"/>
      <c r="J6538"/>
      <c r="K6538"/>
      <c r="L6538"/>
      <c r="M6538"/>
      <c r="N6538"/>
    </row>
    <row r="6539" spans="1:14" x14ac:dyDescent="0.3">
      <c r="A6539" s="86">
        <f t="shared" ref="A6539:A6602" si="102">A6538+1</f>
        <v>6531</v>
      </c>
      <c r="B6539" s="17"/>
      <c r="C6539" s="17"/>
      <c r="D6539"/>
      <c r="E6539"/>
      <c r="F6539"/>
      <c r="G6539"/>
      <c r="H6539"/>
      <c r="I6539"/>
      <c r="J6539"/>
      <c r="K6539"/>
      <c r="L6539"/>
      <c r="M6539"/>
      <c r="N6539"/>
    </row>
    <row r="6540" spans="1:14" x14ac:dyDescent="0.3">
      <c r="A6540" s="86">
        <f t="shared" si="102"/>
        <v>6532</v>
      </c>
      <c r="B6540" s="17"/>
      <c r="C6540" s="17"/>
      <c r="D6540"/>
      <c r="E6540"/>
      <c r="F6540"/>
      <c r="G6540"/>
      <c r="H6540"/>
      <c r="I6540"/>
      <c r="J6540"/>
      <c r="K6540"/>
      <c r="L6540"/>
      <c r="M6540"/>
      <c r="N6540"/>
    </row>
    <row r="6541" spans="1:14" x14ac:dyDescent="0.3">
      <c r="A6541" s="86">
        <f t="shared" si="102"/>
        <v>6533</v>
      </c>
      <c r="B6541" s="17"/>
      <c r="C6541" s="17"/>
      <c r="D6541"/>
      <c r="E6541"/>
      <c r="F6541"/>
      <c r="G6541"/>
      <c r="H6541"/>
      <c r="I6541"/>
      <c r="J6541"/>
      <c r="K6541"/>
      <c r="L6541"/>
      <c r="M6541"/>
      <c r="N6541"/>
    </row>
    <row r="6542" spans="1:14" x14ac:dyDescent="0.3">
      <c r="A6542" s="86">
        <f t="shared" si="102"/>
        <v>6534</v>
      </c>
      <c r="B6542" s="17"/>
      <c r="C6542" s="17"/>
      <c r="D6542"/>
      <c r="E6542"/>
      <c r="F6542"/>
      <c r="G6542"/>
      <c r="H6542"/>
      <c r="I6542"/>
      <c r="J6542"/>
      <c r="K6542"/>
      <c r="L6542"/>
      <c r="M6542"/>
      <c r="N6542"/>
    </row>
    <row r="6543" spans="1:14" x14ac:dyDescent="0.3">
      <c r="A6543" s="86">
        <f t="shared" si="102"/>
        <v>6535</v>
      </c>
      <c r="B6543" s="17"/>
      <c r="C6543" s="17"/>
      <c r="D6543"/>
      <c r="E6543"/>
      <c r="F6543"/>
      <c r="G6543"/>
      <c r="H6543"/>
      <c r="I6543"/>
      <c r="J6543"/>
      <c r="K6543"/>
      <c r="L6543"/>
      <c r="M6543"/>
      <c r="N6543"/>
    </row>
    <row r="6544" spans="1:14" x14ac:dyDescent="0.3">
      <c r="A6544" s="86">
        <f t="shared" si="102"/>
        <v>6536</v>
      </c>
      <c r="B6544" s="17"/>
      <c r="C6544" s="17"/>
      <c r="D6544"/>
      <c r="E6544"/>
      <c r="F6544"/>
      <c r="G6544"/>
      <c r="H6544"/>
      <c r="I6544"/>
      <c r="J6544"/>
      <c r="K6544"/>
      <c r="L6544"/>
      <c r="M6544"/>
      <c r="N6544"/>
    </row>
    <row r="6545" spans="1:14" x14ac:dyDescent="0.3">
      <c r="A6545" s="86">
        <f t="shared" si="102"/>
        <v>6537</v>
      </c>
      <c r="B6545" s="17"/>
      <c r="C6545" s="17"/>
      <c r="D6545"/>
      <c r="E6545"/>
      <c r="F6545"/>
      <c r="G6545"/>
      <c r="H6545"/>
      <c r="I6545"/>
      <c r="J6545"/>
      <c r="K6545"/>
      <c r="L6545"/>
      <c r="M6545"/>
      <c r="N6545"/>
    </row>
    <row r="6546" spans="1:14" x14ac:dyDescent="0.3">
      <c r="A6546" s="86">
        <f t="shared" si="102"/>
        <v>6538</v>
      </c>
      <c r="B6546" s="17"/>
      <c r="C6546" s="17"/>
      <c r="D6546"/>
      <c r="E6546"/>
      <c r="F6546"/>
      <c r="G6546"/>
      <c r="H6546"/>
      <c r="I6546"/>
      <c r="J6546"/>
      <c r="K6546"/>
      <c r="L6546"/>
      <c r="M6546"/>
      <c r="N6546"/>
    </row>
    <row r="6547" spans="1:14" x14ac:dyDescent="0.3">
      <c r="A6547" s="86">
        <f t="shared" si="102"/>
        <v>6539</v>
      </c>
      <c r="B6547" s="17"/>
      <c r="C6547" s="17"/>
      <c r="D6547"/>
      <c r="E6547"/>
      <c r="F6547"/>
      <c r="G6547"/>
      <c r="H6547"/>
      <c r="I6547"/>
      <c r="J6547"/>
      <c r="K6547"/>
      <c r="L6547"/>
      <c r="M6547"/>
      <c r="N6547"/>
    </row>
    <row r="6548" spans="1:14" x14ac:dyDescent="0.3">
      <c r="A6548" s="86">
        <f t="shared" si="102"/>
        <v>6540</v>
      </c>
      <c r="B6548" s="17"/>
      <c r="C6548" s="17"/>
      <c r="D6548"/>
      <c r="E6548"/>
      <c r="F6548"/>
      <c r="G6548"/>
      <c r="H6548"/>
      <c r="I6548"/>
      <c r="J6548"/>
      <c r="K6548"/>
      <c r="L6548"/>
      <c r="M6548"/>
      <c r="N6548"/>
    </row>
    <row r="6549" spans="1:14" x14ac:dyDescent="0.3">
      <c r="A6549" s="86">
        <f t="shared" si="102"/>
        <v>6541</v>
      </c>
      <c r="B6549" s="17"/>
      <c r="C6549" s="17"/>
      <c r="D6549"/>
      <c r="E6549"/>
      <c r="F6549"/>
      <c r="G6549"/>
      <c r="H6549"/>
      <c r="I6549"/>
      <c r="J6549"/>
      <c r="K6549"/>
      <c r="L6549"/>
      <c r="M6549"/>
      <c r="N6549"/>
    </row>
    <row r="6550" spans="1:14" x14ac:dyDescent="0.3">
      <c r="A6550" s="86">
        <f t="shared" si="102"/>
        <v>6542</v>
      </c>
      <c r="B6550" s="17"/>
      <c r="C6550" s="17"/>
      <c r="D6550"/>
      <c r="E6550"/>
      <c r="F6550"/>
      <c r="G6550"/>
      <c r="H6550"/>
      <c r="I6550"/>
      <c r="J6550"/>
      <c r="K6550"/>
      <c r="L6550"/>
      <c r="M6550"/>
      <c r="N6550"/>
    </row>
    <row r="6551" spans="1:14" x14ac:dyDescent="0.3">
      <c r="A6551" s="86">
        <f t="shared" si="102"/>
        <v>6543</v>
      </c>
      <c r="B6551" s="17"/>
      <c r="C6551" s="17"/>
      <c r="D6551"/>
      <c r="E6551"/>
      <c r="F6551"/>
      <c r="G6551"/>
      <c r="H6551"/>
      <c r="I6551"/>
      <c r="J6551"/>
      <c r="K6551"/>
      <c r="L6551"/>
      <c r="M6551"/>
      <c r="N6551"/>
    </row>
    <row r="6552" spans="1:14" x14ac:dyDescent="0.3">
      <c r="A6552" s="86">
        <f t="shared" si="102"/>
        <v>6544</v>
      </c>
      <c r="B6552" s="17"/>
      <c r="C6552" s="17"/>
      <c r="D6552"/>
      <c r="E6552"/>
      <c r="F6552"/>
      <c r="G6552"/>
      <c r="H6552"/>
      <c r="I6552"/>
      <c r="J6552"/>
      <c r="K6552"/>
      <c r="L6552"/>
      <c r="M6552"/>
      <c r="N6552"/>
    </row>
    <row r="6553" spans="1:14" x14ac:dyDescent="0.3">
      <c r="A6553" s="86">
        <f t="shared" si="102"/>
        <v>6545</v>
      </c>
      <c r="B6553" s="17"/>
      <c r="C6553" s="17"/>
      <c r="D6553"/>
      <c r="E6553"/>
      <c r="F6553"/>
      <c r="G6553"/>
      <c r="H6553"/>
      <c r="I6553"/>
      <c r="J6553"/>
      <c r="K6553"/>
      <c r="L6553"/>
      <c r="M6553"/>
      <c r="N6553"/>
    </row>
    <row r="6554" spans="1:14" x14ac:dyDescent="0.3">
      <c r="A6554" s="86">
        <f t="shared" si="102"/>
        <v>6546</v>
      </c>
      <c r="B6554" s="17"/>
      <c r="C6554" s="17"/>
      <c r="D6554"/>
      <c r="E6554"/>
      <c r="F6554"/>
      <c r="G6554"/>
      <c r="H6554"/>
      <c r="I6554"/>
      <c r="J6554"/>
      <c r="K6554"/>
      <c r="L6554"/>
      <c r="M6554"/>
      <c r="N6554"/>
    </row>
    <row r="6555" spans="1:14" x14ac:dyDescent="0.3">
      <c r="A6555" s="86">
        <f t="shared" si="102"/>
        <v>6547</v>
      </c>
      <c r="B6555" s="17"/>
      <c r="C6555" s="17"/>
      <c r="D6555"/>
      <c r="E6555"/>
      <c r="F6555"/>
      <c r="G6555"/>
      <c r="H6555"/>
      <c r="I6555"/>
      <c r="J6555"/>
      <c r="K6555"/>
      <c r="L6555"/>
      <c r="M6555"/>
      <c r="N6555"/>
    </row>
    <row r="6556" spans="1:14" x14ac:dyDescent="0.3">
      <c r="A6556" s="86">
        <f t="shared" si="102"/>
        <v>6548</v>
      </c>
      <c r="B6556" s="17"/>
      <c r="C6556" s="17"/>
      <c r="D6556"/>
      <c r="E6556"/>
      <c r="F6556"/>
      <c r="G6556"/>
      <c r="H6556"/>
      <c r="I6556"/>
      <c r="J6556"/>
      <c r="K6556"/>
      <c r="L6556"/>
      <c r="M6556"/>
      <c r="N6556"/>
    </row>
    <row r="6557" spans="1:14" x14ac:dyDescent="0.3">
      <c r="A6557" s="86">
        <f t="shared" si="102"/>
        <v>6549</v>
      </c>
      <c r="B6557" s="17"/>
      <c r="C6557" s="17"/>
      <c r="D6557"/>
      <c r="E6557"/>
      <c r="F6557"/>
      <c r="G6557"/>
      <c r="H6557"/>
      <c r="I6557"/>
      <c r="J6557"/>
      <c r="K6557"/>
      <c r="L6557"/>
      <c r="M6557"/>
      <c r="N6557"/>
    </row>
    <row r="6558" spans="1:14" x14ac:dyDescent="0.3">
      <c r="A6558" s="86">
        <f t="shared" si="102"/>
        <v>6550</v>
      </c>
      <c r="B6558" s="17"/>
      <c r="C6558" s="17"/>
      <c r="D6558"/>
      <c r="E6558"/>
      <c r="F6558"/>
      <c r="G6558"/>
      <c r="H6558"/>
      <c r="I6558"/>
      <c r="J6558"/>
      <c r="K6558"/>
      <c r="L6558"/>
      <c r="M6558"/>
      <c r="N6558"/>
    </row>
    <row r="6559" spans="1:14" x14ac:dyDescent="0.3">
      <c r="A6559" s="86">
        <f t="shared" si="102"/>
        <v>6551</v>
      </c>
      <c r="B6559" s="17"/>
      <c r="C6559" s="17"/>
      <c r="D6559"/>
      <c r="E6559"/>
      <c r="F6559"/>
      <c r="G6559"/>
      <c r="H6559"/>
      <c r="I6559"/>
      <c r="J6559"/>
      <c r="K6559"/>
      <c r="L6559"/>
      <c r="M6559"/>
      <c r="N6559"/>
    </row>
    <row r="6560" spans="1:14" x14ac:dyDescent="0.3">
      <c r="A6560" s="86">
        <f t="shared" si="102"/>
        <v>6552</v>
      </c>
      <c r="B6560" s="17"/>
      <c r="C6560" s="17"/>
      <c r="D6560"/>
      <c r="E6560"/>
      <c r="F6560"/>
      <c r="G6560"/>
      <c r="H6560"/>
      <c r="I6560"/>
      <c r="J6560"/>
      <c r="K6560"/>
      <c r="L6560"/>
      <c r="M6560"/>
      <c r="N6560"/>
    </row>
    <row r="6561" spans="1:14" x14ac:dyDescent="0.3">
      <c r="A6561" s="86">
        <f t="shared" si="102"/>
        <v>6553</v>
      </c>
      <c r="B6561" s="17"/>
      <c r="C6561" s="17"/>
      <c r="D6561"/>
      <c r="E6561"/>
      <c r="F6561"/>
      <c r="G6561"/>
      <c r="H6561"/>
      <c r="I6561"/>
      <c r="J6561"/>
      <c r="K6561"/>
      <c r="L6561"/>
      <c r="M6561"/>
      <c r="N6561"/>
    </row>
    <row r="6562" spans="1:14" x14ac:dyDescent="0.3">
      <c r="A6562" s="86">
        <f t="shared" si="102"/>
        <v>6554</v>
      </c>
      <c r="B6562" s="17"/>
      <c r="C6562" s="17"/>
      <c r="D6562"/>
      <c r="E6562"/>
      <c r="F6562"/>
      <c r="G6562"/>
      <c r="H6562"/>
      <c r="I6562"/>
      <c r="J6562"/>
      <c r="K6562"/>
      <c r="L6562"/>
      <c r="M6562"/>
      <c r="N6562"/>
    </row>
    <row r="6563" spans="1:14" x14ac:dyDescent="0.3">
      <c r="A6563" s="86">
        <f t="shared" si="102"/>
        <v>6555</v>
      </c>
      <c r="B6563" s="17"/>
      <c r="C6563" s="17"/>
      <c r="D6563"/>
      <c r="E6563"/>
      <c r="F6563"/>
      <c r="G6563"/>
      <c r="H6563"/>
      <c r="I6563"/>
      <c r="J6563"/>
      <c r="K6563"/>
      <c r="L6563"/>
      <c r="M6563"/>
      <c r="N6563"/>
    </row>
    <row r="6564" spans="1:14" x14ac:dyDescent="0.3">
      <c r="A6564" s="86">
        <f t="shared" si="102"/>
        <v>6556</v>
      </c>
      <c r="B6564" s="17"/>
      <c r="C6564" s="17"/>
      <c r="D6564"/>
      <c r="E6564"/>
      <c r="F6564"/>
      <c r="G6564"/>
      <c r="H6564"/>
      <c r="I6564"/>
      <c r="J6564"/>
      <c r="K6564"/>
      <c r="L6564"/>
      <c r="M6564"/>
      <c r="N6564"/>
    </row>
    <row r="6565" spans="1:14" x14ac:dyDescent="0.3">
      <c r="A6565" s="86">
        <f t="shared" si="102"/>
        <v>6557</v>
      </c>
      <c r="B6565" s="17"/>
      <c r="C6565" s="17"/>
      <c r="D6565"/>
      <c r="E6565"/>
      <c r="F6565"/>
      <c r="G6565"/>
      <c r="H6565"/>
      <c r="I6565"/>
      <c r="J6565"/>
      <c r="K6565"/>
      <c r="L6565"/>
      <c r="M6565"/>
      <c r="N6565"/>
    </row>
    <row r="6566" spans="1:14" x14ac:dyDescent="0.3">
      <c r="A6566" s="86">
        <f t="shared" si="102"/>
        <v>6558</v>
      </c>
      <c r="B6566" s="17"/>
      <c r="C6566" s="17"/>
      <c r="D6566"/>
      <c r="E6566"/>
      <c r="F6566"/>
      <c r="G6566"/>
      <c r="H6566"/>
      <c r="I6566"/>
      <c r="J6566"/>
      <c r="K6566"/>
      <c r="L6566"/>
      <c r="M6566"/>
      <c r="N6566"/>
    </row>
    <row r="6567" spans="1:14" x14ac:dyDescent="0.3">
      <c r="A6567" s="86">
        <f t="shared" si="102"/>
        <v>6559</v>
      </c>
      <c r="B6567" s="17"/>
      <c r="C6567" s="17"/>
      <c r="D6567"/>
      <c r="E6567"/>
      <c r="F6567"/>
      <c r="G6567"/>
      <c r="H6567"/>
      <c r="I6567"/>
      <c r="J6567"/>
      <c r="K6567"/>
      <c r="L6567"/>
      <c r="M6567"/>
      <c r="N6567"/>
    </row>
    <row r="6568" spans="1:14" x14ac:dyDescent="0.3">
      <c r="A6568" s="86">
        <f t="shared" si="102"/>
        <v>6560</v>
      </c>
      <c r="B6568" s="17"/>
      <c r="C6568" s="17"/>
      <c r="D6568"/>
      <c r="E6568"/>
      <c r="F6568"/>
      <c r="G6568"/>
      <c r="H6568"/>
      <c r="I6568"/>
      <c r="J6568"/>
      <c r="K6568"/>
      <c r="L6568"/>
      <c r="M6568"/>
      <c r="N6568"/>
    </row>
    <row r="6569" spans="1:14" x14ac:dyDescent="0.3">
      <c r="A6569" s="86">
        <f t="shared" si="102"/>
        <v>6561</v>
      </c>
      <c r="B6569" s="17"/>
      <c r="C6569" s="17"/>
      <c r="D6569"/>
      <c r="E6569"/>
      <c r="F6569"/>
      <c r="G6569"/>
      <c r="H6569"/>
      <c r="I6569"/>
      <c r="J6569"/>
      <c r="K6569"/>
      <c r="L6569"/>
      <c r="M6569"/>
      <c r="N6569"/>
    </row>
    <row r="6570" spans="1:14" x14ac:dyDescent="0.3">
      <c r="A6570" s="86">
        <f t="shared" si="102"/>
        <v>6562</v>
      </c>
      <c r="B6570" s="17"/>
      <c r="C6570" s="17"/>
      <c r="D6570"/>
      <c r="E6570"/>
      <c r="F6570"/>
      <c r="G6570"/>
      <c r="H6570"/>
      <c r="I6570"/>
      <c r="J6570"/>
      <c r="K6570"/>
      <c r="L6570"/>
      <c r="M6570"/>
      <c r="N6570"/>
    </row>
    <row r="6571" spans="1:14" x14ac:dyDescent="0.3">
      <c r="A6571" s="86">
        <f t="shared" si="102"/>
        <v>6563</v>
      </c>
      <c r="B6571" s="17"/>
      <c r="C6571" s="17"/>
      <c r="D6571"/>
      <c r="E6571"/>
      <c r="F6571"/>
      <c r="G6571"/>
      <c r="H6571"/>
      <c r="I6571"/>
      <c r="J6571"/>
      <c r="K6571"/>
      <c r="L6571"/>
      <c r="M6571"/>
      <c r="N6571"/>
    </row>
    <row r="6572" spans="1:14" x14ac:dyDescent="0.3">
      <c r="A6572" s="86">
        <f t="shared" si="102"/>
        <v>6564</v>
      </c>
      <c r="B6572" s="17"/>
      <c r="C6572" s="17"/>
      <c r="D6572"/>
      <c r="E6572"/>
      <c r="F6572"/>
      <c r="G6572"/>
      <c r="H6572"/>
      <c r="I6572"/>
      <c r="J6572"/>
      <c r="K6572"/>
      <c r="L6572"/>
      <c r="M6572"/>
      <c r="N6572"/>
    </row>
    <row r="6573" spans="1:14" x14ac:dyDescent="0.3">
      <c r="A6573" s="86">
        <f t="shared" si="102"/>
        <v>6565</v>
      </c>
      <c r="B6573" s="17"/>
      <c r="C6573" s="17"/>
      <c r="D6573"/>
      <c r="E6573"/>
      <c r="F6573"/>
      <c r="G6573"/>
      <c r="H6573"/>
      <c r="I6573"/>
      <c r="J6573"/>
      <c r="K6573"/>
      <c r="L6573"/>
      <c r="M6573"/>
      <c r="N6573"/>
    </row>
    <row r="6574" spans="1:14" x14ac:dyDescent="0.3">
      <c r="A6574" s="86">
        <f t="shared" si="102"/>
        <v>6566</v>
      </c>
      <c r="B6574" s="17"/>
      <c r="C6574" s="17"/>
      <c r="D6574"/>
      <c r="E6574"/>
      <c r="F6574"/>
      <c r="G6574"/>
      <c r="H6574"/>
      <c r="I6574"/>
      <c r="J6574"/>
      <c r="K6574"/>
      <c r="L6574"/>
      <c r="M6574"/>
      <c r="N6574"/>
    </row>
    <row r="6575" spans="1:14" x14ac:dyDescent="0.3">
      <c r="A6575" s="86">
        <f t="shared" si="102"/>
        <v>6567</v>
      </c>
      <c r="B6575" s="17"/>
      <c r="C6575" s="17"/>
      <c r="D6575"/>
      <c r="E6575"/>
      <c r="F6575"/>
      <c r="G6575"/>
      <c r="H6575"/>
      <c r="I6575"/>
      <c r="J6575"/>
      <c r="K6575"/>
      <c r="L6575"/>
      <c r="M6575"/>
      <c r="N6575"/>
    </row>
    <row r="6576" spans="1:14" x14ac:dyDescent="0.3">
      <c r="A6576" s="86">
        <f t="shared" si="102"/>
        <v>6568</v>
      </c>
      <c r="B6576" s="17"/>
      <c r="C6576" s="17"/>
      <c r="D6576"/>
      <c r="E6576"/>
      <c r="F6576"/>
      <c r="G6576"/>
      <c r="H6576"/>
      <c r="I6576"/>
      <c r="J6576"/>
      <c r="K6576"/>
      <c r="L6576"/>
      <c r="M6576"/>
      <c r="N6576"/>
    </row>
    <row r="6577" spans="1:14" x14ac:dyDescent="0.3">
      <c r="A6577" s="86">
        <f t="shared" si="102"/>
        <v>6569</v>
      </c>
      <c r="B6577" s="17"/>
      <c r="C6577" s="17"/>
      <c r="D6577"/>
      <c r="E6577"/>
      <c r="F6577"/>
      <c r="G6577"/>
      <c r="H6577"/>
      <c r="I6577"/>
      <c r="J6577"/>
      <c r="K6577"/>
      <c r="L6577"/>
      <c r="M6577"/>
      <c r="N6577"/>
    </row>
    <row r="6578" spans="1:14" x14ac:dyDescent="0.3">
      <c r="A6578" s="86">
        <f t="shared" si="102"/>
        <v>6570</v>
      </c>
      <c r="B6578" s="17"/>
      <c r="C6578" s="17"/>
      <c r="D6578"/>
      <c r="E6578"/>
      <c r="F6578"/>
      <c r="G6578"/>
      <c r="H6578"/>
      <c r="I6578"/>
      <c r="J6578"/>
      <c r="K6578"/>
      <c r="L6578"/>
      <c r="M6578"/>
      <c r="N6578"/>
    </row>
    <row r="6579" spans="1:14" x14ac:dyDescent="0.3">
      <c r="A6579" s="86">
        <f t="shared" si="102"/>
        <v>6571</v>
      </c>
      <c r="B6579" s="17"/>
      <c r="C6579" s="17"/>
      <c r="D6579"/>
      <c r="E6579"/>
      <c r="F6579"/>
      <c r="G6579"/>
      <c r="H6579"/>
      <c r="I6579"/>
      <c r="J6579"/>
      <c r="K6579"/>
      <c r="L6579"/>
      <c r="M6579"/>
      <c r="N6579"/>
    </row>
    <row r="6580" spans="1:14" x14ac:dyDescent="0.3">
      <c r="A6580" s="86">
        <f t="shared" si="102"/>
        <v>6572</v>
      </c>
      <c r="B6580" s="17"/>
      <c r="C6580" s="17"/>
      <c r="D6580"/>
      <c r="E6580"/>
      <c r="F6580"/>
      <c r="G6580"/>
      <c r="H6580"/>
      <c r="I6580"/>
      <c r="J6580"/>
      <c r="K6580"/>
      <c r="L6580"/>
      <c r="M6580"/>
      <c r="N6580"/>
    </row>
    <row r="6581" spans="1:14" x14ac:dyDescent="0.3">
      <c r="A6581" s="86">
        <f t="shared" si="102"/>
        <v>6573</v>
      </c>
      <c r="B6581" s="17"/>
      <c r="C6581" s="17"/>
      <c r="D6581"/>
      <c r="E6581"/>
      <c r="F6581"/>
      <c r="G6581"/>
      <c r="H6581"/>
      <c r="I6581"/>
      <c r="J6581"/>
      <c r="K6581"/>
      <c r="L6581"/>
      <c r="M6581"/>
      <c r="N6581"/>
    </row>
    <row r="6582" spans="1:14" x14ac:dyDescent="0.3">
      <c r="A6582" s="86">
        <f t="shared" si="102"/>
        <v>6574</v>
      </c>
      <c r="B6582" s="17"/>
      <c r="C6582" s="17"/>
      <c r="D6582"/>
      <c r="E6582"/>
      <c r="F6582"/>
      <c r="G6582"/>
      <c r="H6582"/>
      <c r="I6582"/>
      <c r="J6582"/>
      <c r="K6582"/>
      <c r="L6582"/>
      <c r="M6582"/>
      <c r="N6582"/>
    </row>
    <row r="6583" spans="1:14" x14ac:dyDescent="0.3">
      <c r="A6583" s="86">
        <f t="shared" si="102"/>
        <v>6575</v>
      </c>
      <c r="B6583" s="17"/>
      <c r="C6583" s="17"/>
      <c r="D6583"/>
      <c r="E6583"/>
      <c r="F6583"/>
      <c r="G6583"/>
      <c r="H6583"/>
      <c r="I6583"/>
      <c r="J6583"/>
      <c r="K6583"/>
      <c r="L6583"/>
      <c r="M6583"/>
      <c r="N6583"/>
    </row>
    <row r="6584" spans="1:14" x14ac:dyDescent="0.3">
      <c r="A6584" s="86">
        <f t="shared" si="102"/>
        <v>6576</v>
      </c>
      <c r="B6584" s="17"/>
      <c r="C6584" s="17"/>
      <c r="D6584"/>
      <c r="E6584"/>
      <c r="F6584"/>
      <c r="G6584"/>
      <c r="H6584"/>
      <c r="I6584"/>
      <c r="J6584"/>
      <c r="K6584"/>
      <c r="L6584"/>
      <c r="M6584"/>
      <c r="N6584"/>
    </row>
    <row r="6585" spans="1:14" x14ac:dyDescent="0.3">
      <c r="A6585" s="86">
        <f t="shared" si="102"/>
        <v>6577</v>
      </c>
      <c r="B6585" s="17"/>
      <c r="C6585" s="17"/>
      <c r="D6585"/>
      <c r="E6585"/>
      <c r="F6585"/>
      <c r="G6585"/>
      <c r="H6585"/>
      <c r="I6585"/>
      <c r="J6585"/>
      <c r="K6585"/>
      <c r="L6585"/>
      <c r="M6585"/>
      <c r="N6585"/>
    </row>
    <row r="6586" spans="1:14" x14ac:dyDescent="0.3">
      <c r="A6586" s="86">
        <f t="shared" si="102"/>
        <v>6578</v>
      </c>
      <c r="B6586" s="17"/>
      <c r="C6586" s="17"/>
      <c r="D6586"/>
      <c r="E6586"/>
      <c r="F6586"/>
      <c r="G6586"/>
      <c r="H6586"/>
      <c r="I6586"/>
      <c r="J6586"/>
      <c r="K6586"/>
      <c r="L6586"/>
      <c r="M6586"/>
      <c r="N6586"/>
    </row>
    <row r="6587" spans="1:14" x14ac:dyDescent="0.3">
      <c r="A6587" s="86">
        <f t="shared" si="102"/>
        <v>6579</v>
      </c>
      <c r="B6587" s="17"/>
      <c r="C6587" s="17"/>
      <c r="D6587"/>
      <c r="E6587"/>
      <c r="F6587"/>
      <c r="G6587"/>
      <c r="H6587"/>
      <c r="I6587"/>
      <c r="J6587"/>
      <c r="K6587"/>
      <c r="L6587"/>
      <c r="M6587"/>
      <c r="N6587"/>
    </row>
    <row r="6588" spans="1:14" x14ac:dyDescent="0.3">
      <c r="A6588" s="86">
        <f t="shared" si="102"/>
        <v>6580</v>
      </c>
      <c r="B6588" s="17"/>
      <c r="C6588" s="17"/>
      <c r="D6588"/>
      <c r="E6588"/>
      <c r="F6588"/>
      <c r="G6588"/>
      <c r="H6588"/>
      <c r="I6588"/>
      <c r="J6588"/>
      <c r="K6588"/>
      <c r="L6588"/>
      <c r="M6588"/>
      <c r="N6588"/>
    </row>
    <row r="6589" spans="1:14" x14ac:dyDescent="0.3">
      <c r="A6589" s="86">
        <f t="shared" si="102"/>
        <v>6581</v>
      </c>
      <c r="B6589" s="17"/>
      <c r="C6589" s="17"/>
      <c r="D6589"/>
      <c r="E6589"/>
      <c r="F6589"/>
      <c r="G6589"/>
      <c r="H6589"/>
      <c r="I6589"/>
      <c r="J6589"/>
      <c r="K6589"/>
      <c r="L6589"/>
      <c r="M6589"/>
      <c r="N6589"/>
    </row>
    <row r="6590" spans="1:14" x14ac:dyDescent="0.3">
      <c r="A6590" s="86">
        <f t="shared" si="102"/>
        <v>6582</v>
      </c>
      <c r="B6590" s="17"/>
      <c r="C6590" s="17"/>
      <c r="D6590"/>
      <c r="E6590"/>
      <c r="F6590"/>
      <c r="G6590"/>
      <c r="H6590"/>
      <c r="I6590"/>
      <c r="J6590"/>
      <c r="K6590"/>
      <c r="L6590"/>
      <c r="M6590"/>
      <c r="N6590"/>
    </row>
    <row r="6591" spans="1:14" x14ac:dyDescent="0.3">
      <c r="A6591" s="86">
        <f t="shared" si="102"/>
        <v>6583</v>
      </c>
      <c r="B6591" s="17"/>
      <c r="C6591" s="17"/>
      <c r="D6591"/>
      <c r="E6591"/>
      <c r="F6591"/>
      <c r="G6591"/>
      <c r="H6591"/>
      <c r="I6591"/>
      <c r="J6591"/>
      <c r="K6591"/>
      <c r="L6591"/>
      <c r="M6591"/>
      <c r="N6591"/>
    </row>
    <row r="6592" spans="1:14" x14ac:dyDescent="0.3">
      <c r="A6592" s="86">
        <f t="shared" si="102"/>
        <v>6584</v>
      </c>
      <c r="B6592" s="17"/>
      <c r="C6592" s="17"/>
      <c r="D6592"/>
      <c r="E6592"/>
      <c r="F6592"/>
      <c r="G6592"/>
      <c r="H6592"/>
      <c r="I6592"/>
      <c r="J6592"/>
      <c r="K6592"/>
      <c r="L6592"/>
      <c r="M6592"/>
      <c r="N6592"/>
    </row>
    <row r="6593" spans="1:14" x14ac:dyDescent="0.3">
      <c r="A6593" s="86">
        <f t="shared" si="102"/>
        <v>6585</v>
      </c>
      <c r="B6593" s="17"/>
      <c r="C6593" s="17"/>
      <c r="D6593"/>
      <c r="E6593"/>
      <c r="F6593"/>
      <c r="G6593"/>
      <c r="H6593"/>
      <c r="I6593"/>
      <c r="J6593"/>
      <c r="K6593"/>
      <c r="L6593"/>
      <c r="M6593"/>
      <c r="N6593"/>
    </row>
    <row r="6594" spans="1:14" x14ac:dyDescent="0.3">
      <c r="A6594" s="86">
        <f t="shared" si="102"/>
        <v>6586</v>
      </c>
      <c r="B6594" s="17"/>
      <c r="C6594" s="17"/>
      <c r="D6594"/>
      <c r="E6594"/>
      <c r="F6594"/>
      <c r="G6594"/>
      <c r="H6594"/>
      <c r="I6594"/>
      <c r="J6594"/>
      <c r="K6594"/>
      <c r="L6594"/>
      <c r="M6594"/>
      <c r="N6594"/>
    </row>
    <row r="6595" spans="1:14" x14ac:dyDescent="0.3">
      <c r="A6595" s="86">
        <f t="shared" si="102"/>
        <v>6587</v>
      </c>
      <c r="B6595" s="17"/>
      <c r="C6595" s="17"/>
      <c r="D6595"/>
      <c r="E6595"/>
      <c r="F6595"/>
      <c r="G6595"/>
      <c r="H6595"/>
      <c r="I6595"/>
      <c r="J6595"/>
      <c r="K6595"/>
      <c r="L6595"/>
      <c r="M6595"/>
      <c r="N6595"/>
    </row>
    <row r="6596" spans="1:14" x14ac:dyDescent="0.3">
      <c r="A6596" s="86">
        <f t="shared" si="102"/>
        <v>6588</v>
      </c>
      <c r="B6596" s="17"/>
      <c r="C6596" s="17"/>
      <c r="D6596"/>
      <c r="E6596"/>
      <c r="F6596"/>
      <c r="G6596"/>
      <c r="H6596"/>
      <c r="I6596"/>
      <c r="J6596"/>
      <c r="K6596"/>
      <c r="L6596"/>
      <c r="M6596"/>
      <c r="N6596"/>
    </row>
    <row r="6597" spans="1:14" x14ac:dyDescent="0.3">
      <c r="A6597" s="86">
        <f t="shared" si="102"/>
        <v>6589</v>
      </c>
      <c r="B6597" s="17"/>
      <c r="C6597" s="17"/>
      <c r="D6597"/>
      <c r="E6597"/>
      <c r="F6597"/>
      <c r="G6597"/>
      <c r="H6597"/>
      <c r="I6597"/>
      <c r="J6597"/>
      <c r="K6597"/>
      <c r="L6597"/>
      <c r="M6597"/>
      <c r="N6597"/>
    </row>
    <row r="6598" spans="1:14" x14ac:dyDescent="0.3">
      <c r="A6598" s="86">
        <f t="shared" si="102"/>
        <v>6590</v>
      </c>
      <c r="B6598" s="17"/>
      <c r="C6598" s="17"/>
      <c r="D6598"/>
      <c r="E6598"/>
      <c r="F6598"/>
      <c r="G6598"/>
      <c r="H6598"/>
      <c r="I6598"/>
      <c r="J6598"/>
      <c r="K6598"/>
      <c r="L6598"/>
      <c r="M6598"/>
      <c r="N6598"/>
    </row>
    <row r="6599" spans="1:14" x14ac:dyDescent="0.3">
      <c r="A6599" s="86">
        <f t="shared" si="102"/>
        <v>6591</v>
      </c>
      <c r="B6599" s="17"/>
      <c r="C6599" s="17"/>
      <c r="D6599"/>
      <c r="E6599"/>
      <c r="F6599"/>
      <c r="G6599"/>
      <c r="H6599"/>
      <c r="I6599"/>
      <c r="J6599"/>
      <c r="K6599"/>
      <c r="L6599"/>
      <c r="M6599"/>
      <c r="N6599"/>
    </row>
    <row r="6600" spans="1:14" x14ac:dyDescent="0.3">
      <c r="A6600" s="86">
        <f t="shared" si="102"/>
        <v>6592</v>
      </c>
      <c r="B6600" s="17"/>
      <c r="C6600" s="17"/>
      <c r="D6600"/>
      <c r="E6600"/>
      <c r="F6600"/>
      <c r="G6600"/>
      <c r="H6600"/>
      <c r="I6600"/>
      <c r="J6600"/>
      <c r="K6600"/>
      <c r="L6600"/>
      <c r="M6600"/>
      <c r="N6600"/>
    </row>
    <row r="6601" spans="1:14" x14ac:dyDescent="0.3">
      <c r="A6601" s="86">
        <f t="shared" si="102"/>
        <v>6593</v>
      </c>
      <c r="B6601" s="17"/>
      <c r="C6601" s="17"/>
      <c r="D6601"/>
      <c r="E6601"/>
      <c r="F6601"/>
      <c r="G6601"/>
      <c r="H6601"/>
      <c r="I6601"/>
      <c r="J6601"/>
      <c r="K6601"/>
      <c r="L6601"/>
      <c r="M6601"/>
      <c r="N6601"/>
    </row>
    <row r="6602" spans="1:14" x14ac:dyDescent="0.3">
      <c r="A6602" s="86">
        <f t="shared" si="102"/>
        <v>6594</v>
      </c>
      <c r="B6602" s="17"/>
      <c r="C6602" s="17"/>
      <c r="D6602"/>
      <c r="E6602"/>
      <c r="F6602"/>
      <c r="G6602"/>
      <c r="H6602"/>
      <c r="I6602"/>
      <c r="J6602"/>
      <c r="K6602"/>
      <c r="L6602"/>
      <c r="M6602"/>
      <c r="N6602"/>
    </row>
    <row r="6603" spans="1:14" x14ac:dyDescent="0.3">
      <c r="A6603" s="86">
        <f t="shared" ref="A6603:A6666" si="103">A6602+1</f>
        <v>6595</v>
      </c>
      <c r="B6603" s="17"/>
      <c r="C6603" s="17"/>
      <c r="D6603"/>
      <c r="E6603"/>
      <c r="F6603"/>
      <c r="G6603"/>
      <c r="H6603"/>
      <c r="I6603"/>
      <c r="J6603"/>
      <c r="K6603"/>
      <c r="L6603"/>
      <c r="M6603"/>
      <c r="N6603"/>
    </row>
    <row r="6604" spans="1:14" x14ac:dyDescent="0.3">
      <c r="A6604" s="86">
        <f t="shared" si="103"/>
        <v>6596</v>
      </c>
      <c r="B6604" s="17"/>
      <c r="C6604" s="17"/>
      <c r="D6604"/>
      <c r="E6604"/>
      <c r="F6604"/>
      <c r="G6604"/>
      <c r="H6604"/>
      <c r="I6604"/>
      <c r="J6604"/>
      <c r="K6604"/>
      <c r="L6604"/>
      <c r="M6604"/>
      <c r="N6604"/>
    </row>
    <row r="6605" spans="1:14" x14ac:dyDescent="0.3">
      <c r="A6605" s="86">
        <f t="shared" si="103"/>
        <v>6597</v>
      </c>
      <c r="B6605" s="17"/>
      <c r="C6605" s="17"/>
      <c r="D6605"/>
      <c r="E6605"/>
      <c r="F6605"/>
      <c r="G6605"/>
      <c r="H6605"/>
      <c r="I6605"/>
      <c r="J6605"/>
      <c r="K6605"/>
      <c r="L6605"/>
      <c r="M6605"/>
      <c r="N6605"/>
    </row>
    <row r="6606" spans="1:14" x14ac:dyDescent="0.3">
      <c r="A6606" s="86">
        <f t="shared" si="103"/>
        <v>6598</v>
      </c>
      <c r="B6606" s="17"/>
      <c r="C6606" s="17"/>
      <c r="D6606"/>
      <c r="E6606"/>
      <c r="F6606"/>
      <c r="G6606"/>
      <c r="H6606"/>
      <c r="I6606"/>
      <c r="J6606"/>
      <c r="K6606"/>
      <c r="L6606"/>
      <c r="M6606"/>
      <c r="N6606"/>
    </row>
    <row r="6607" spans="1:14" x14ac:dyDescent="0.3">
      <c r="A6607" s="86">
        <f t="shared" si="103"/>
        <v>6599</v>
      </c>
      <c r="B6607" s="17"/>
      <c r="C6607" s="17"/>
      <c r="D6607"/>
      <c r="E6607"/>
      <c r="F6607"/>
      <c r="G6607"/>
      <c r="H6607"/>
      <c r="I6607"/>
      <c r="J6607"/>
      <c r="K6607"/>
      <c r="L6607"/>
      <c r="M6607"/>
      <c r="N6607"/>
    </row>
    <row r="6608" spans="1:14" x14ac:dyDescent="0.3">
      <c r="A6608" s="86">
        <f t="shared" si="103"/>
        <v>6600</v>
      </c>
      <c r="B6608" s="17"/>
      <c r="C6608" s="17"/>
      <c r="D6608"/>
      <c r="E6608"/>
      <c r="F6608"/>
      <c r="G6608"/>
      <c r="H6608"/>
      <c r="I6608"/>
      <c r="J6608"/>
      <c r="K6608"/>
      <c r="L6608"/>
      <c r="M6608"/>
      <c r="N6608"/>
    </row>
    <row r="6609" spans="1:14" x14ac:dyDescent="0.3">
      <c r="A6609" s="86">
        <f t="shared" si="103"/>
        <v>6601</v>
      </c>
      <c r="B6609" s="17"/>
      <c r="C6609" s="17"/>
      <c r="D6609"/>
      <c r="E6609"/>
      <c r="F6609"/>
      <c r="G6609"/>
      <c r="H6609"/>
      <c r="I6609"/>
      <c r="J6609"/>
      <c r="K6609"/>
      <c r="L6609"/>
      <c r="M6609"/>
      <c r="N6609"/>
    </row>
    <row r="6610" spans="1:14" x14ac:dyDescent="0.3">
      <c r="A6610" s="86">
        <f t="shared" si="103"/>
        <v>6602</v>
      </c>
      <c r="B6610" s="17"/>
      <c r="C6610" s="17"/>
      <c r="D6610"/>
      <c r="E6610"/>
      <c r="F6610"/>
      <c r="G6610"/>
      <c r="H6610"/>
      <c r="I6610"/>
      <c r="J6610"/>
      <c r="K6610"/>
      <c r="L6610"/>
      <c r="M6610"/>
      <c r="N6610"/>
    </row>
    <row r="6611" spans="1:14" x14ac:dyDescent="0.3">
      <c r="A6611" s="86">
        <f t="shared" si="103"/>
        <v>6603</v>
      </c>
      <c r="B6611" s="17"/>
      <c r="C6611" s="17"/>
      <c r="D6611"/>
      <c r="E6611"/>
      <c r="F6611"/>
      <c r="G6611"/>
      <c r="H6611"/>
      <c r="I6611"/>
      <c r="J6611"/>
      <c r="K6611"/>
      <c r="L6611"/>
      <c r="M6611"/>
      <c r="N6611"/>
    </row>
    <row r="6612" spans="1:14" x14ac:dyDescent="0.3">
      <c r="A6612" s="86">
        <f t="shared" si="103"/>
        <v>6604</v>
      </c>
      <c r="B6612" s="17"/>
      <c r="C6612" s="17"/>
      <c r="D6612"/>
      <c r="E6612"/>
      <c r="F6612"/>
      <c r="G6612"/>
      <c r="H6612"/>
      <c r="I6612"/>
      <c r="J6612"/>
      <c r="K6612"/>
      <c r="L6612"/>
      <c r="M6612"/>
      <c r="N6612"/>
    </row>
    <row r="6613" spans="1:14" x14ac:dyDescent="0.3">
      <c r="A6613" s="86">
        <f t="shared" si="103"/>
        <v>6605</v>
      </c>
      <c r="B6613" s="17"/>
      <c r="C6613" s="17"/>
      <c r="D6613"/>
      <c r="E6613"/>
      <c r="F6613"/>
      <c r="G6613"/>
      <c r="H6613"/>
      <c r="I6613"/>
      <c r="J6613"/>
      <c r="K6613"/>
      <c r="L6613"/>
      <c r="M6613"/>
      <c r="N6613"/>
    </row>
    <row r="6614" spans="1:14" x14ac:dyDescent="0.3">
      <c r="A6614" s="86">
        <f t="shared" si="103"/>
        <v>6606</v>
      </c>
      <c r="B6614" s="17"/>
      <c r="C6614" s="17"/>
      <c r="D6614"/>
      <c r="E6614"/>
      <c r="F6614"/>
      <c r="G6614"/>
      <c r="H6614"/>
      <c r="I6614"/>
      <c r="J6614"/>
      <c r="K6614"/>
      <c r="L6614"/>
      <c r="M6614"/>
      <c r="N6614"/>
    </row>
    <row r="6615" spans="1:14" x14ac:dyDescent="0.3">
      <c r="A6615" s="86">
        <f t="shared" si="103"/>
        <v>6607</v>
      </c>
      <c r="B6615" s="17"/>
      <c r="C6615" s="17"/>
      <c r="D6615"/>
      <c r="E6615"/>
      <c r="F6615"/>
      <c r="G6615"/>
      <c r="H6615"/>
      <c r="I6615"/>
      <c r="J6615"/>
      <c r="K6615"/>
      <c r="L6615"/>
      <c r="M6615"/>
      <c r="N6615"/>
    </row>
    <row r="6616" spans="1:14" x14ac:dyDescent="0.3">
      <c r="A6616" s="86">
        <f t="shared" si="103"/>
        <v>6608</v>
      </c>
      <c r="B6616" s="17"/>
      <c r="C6616" s="17"/>
      <c r="D6616"/>
      <c r="E6616"/>
      <c r="F6616"/>
      <c r="G6616"/>
      <c r="H6616"/>
      <c r="I6616"/>
      <c r="J6616"/>
      <c r="K6616"/>
      <c r="L6616"/>
      <c r="M6616"/>
      <c r="N6616"/>
    </row>
    <row r="6617" spans="1:14" x14ac:dyDescent="0.3">
      <c r="A6617" s="86">
        <f t="shared" si="103"/>
        <v>6609</v>
      </c>
      <c r="B6617" s="17"/>
      <c r="C6617" s="17"/>
      <c r="D6617"/>
      <c r="E6617"/>
      <c r="F6617"/>
      <c r="G6617"/>
      <c r="H6617"/>
      <c r="I6617"/>
      <c r="J6617"/>
      <c r="K6617"/>
      <c r="L6617"/>
      <c r="M6617"/>
      <c r="N6617"/>
    </row>
    <row r="6618" spans="1:14" x14ac:dyDescent="0.3">
      <c r="A6618" s="86">
        <f t="shared" si="103"/>
        <v>6610</v>
      </c>
      <c r="B6618" s="17"/>
      <c r="C6618" s="17"/>
      <c r="D6618"/>
      <c r="E6618"/>
      <c r="F6618"/>
      <c r="G6618"/>
      <c r="H6618"/>
      <c r="I6618"/>
      <c r="J6618"/>
      <c r="K6618"/>
      <c r="L6618"/>
      <c r="M6618"/>
      <c r="N6618"/>
    </row>
    <row r="6619" spans="1:14" x14ac:dyDescent="0.3">
      <c r="A6619" s="86">
        <f t="shared" si="103"/>
        <v>6611</v>
      </c>
      <c r="B6619" s="17"/>
      <c r="C6619" s="17"/>
      <c r="D6619"/>
      <c r="E6619"/>
      <c r="F6619"/>
      <c r="G6619"/>
      <c r="H6619"/>
      <c r="I6619"/>
      <c r="J6619"/>
      <c r="K6619"/>
      <c r="L6619"/>
      <c r="M6619"/>
      <c r="N6619"/>
    </row>
    <row r="6620" spans="1:14" x14ac:dyDescent="0.3">
      <c r="A6620" s="86">
        <f t="shared" si="103"/>
        <v>6612</v>
      </c>
      <c r="B6620" s="17"/>
      <c r="C6620" s="17"/>
      <c r="D6620"/>
      <c r="E6620"/>
      <c r="F6620"/>
      <c r="G6620"/>
      <c r="H6620"/>
      <c r="I6620"/>
      <c r="J6620"/>
      <c r="K6620"/>
      <c r="L6620"/>
      <c r="M6620"/>
      <c r="N6620"/>
    </row>
    <row r="6621" spans="1:14" x14ac:dyDescent="0.3">
      <c r="A6621" s="86">
        <f t="shared" si="103"/>
        <v>6613</v>
      </c>
      <c r="B6621" s="17"/>
      <c r="C6621" s="17"/>
      <c r="D6621"/>
      <c r="E6621"/>
      <c r="F6621"/>
      <c r="G6621"/>
      <c r="H6621"/>
      <c r="I6621"/>
      <c r="J6621"/>
      <c r="K6621"/>
      <c r="L6621"/>
      <c r="M6621"/>
      <c r="N6621"/>
    </row>
    <row r="6622" spans="1:14" x14ac:dyDescent="0.3">
      <c r="A6622" s="86">
        <f t="shared" si="103"/>
        <v>6614</v>
      </c>
      <c r="B6622" s="17"/>
      <c r="C6622" s="17"/>
      <c r="D6622"/>
      <c r="E6622"/>
      <c r="F6622"/>
      <c r="G6622"/>
      <c r="H6622"/>
      <c r="I6622"/>
      <c r="J6622"/>
      <c r="K6622"/>
      <c r="L6622"/>
      <c r="M6622"/>
      <c r="N6622"/>
    </row>
    <row r="6623" spans="1:14" x14ac:dyDescent="0.3">
      <c r="A6623" s="86">
        <f t="shared" si="103"/>
        <v>6615</v>
      </c>
      <c r="B6623" s="17"/>
      <c r="C6623" s="17"/>
      <c r="D6623"/>
      <c r="E6623"/>
      <c r="F6623"/>
      <c r="G6623"/>
      <c r="H6623"/>
      <c r="I6623"/>
      <c r="J6623"/>
      <c r="K6623"/>
      <c r="L6623"/>
      <c r="M6623"/>
      <c r="N6623"/>
    </row>
    <row r="6624" spans="1:14" x14ac:dyDescent="0.3">
      <c r="A6624" s="86">
        <f t="shared" si="103"/>
        <v>6616</v>
      </c>
      <c r="B6624" s="17"/>
      <c r="C6624" s="17"/>
      <c r="D6624"/>
      <c r="E6624"/>
      <c r="F6624"/>
      <c r="G6624"/>
      <c r="H6624"/>
      <c r="I6624"/>
      <c r="J6624"/>
      <c r="K6624"/>
      <c r="L6624"/>
      <c r="M6624"/>
      <c r="N6624"/>
    </row>
    <row r="6625" spans="1:14" x14ac:dyDescent="0.3">
      <c r="A6625" s="86">
        <f t="shared" si="103"/>
        <v>6617</v>
      </c>
      <c r="B6625" s="17"/>
      <c r="C6625" s="17"/>
      <c r="D6625"/>
      <c r="E6625"/>
      <c r="F6625"/>
      <c r="G6625"/>
      <c r="H6625"/>
      <c r="I6625"/>
      <c r="J6625"/>
      <c r="K6625"/>
      <c r="L6625"/>
      <c r="M6625"/>
      <c r="N6625"/>
    </row>
    <row r="6626" spans="1:14" x14ac:dyDescent="0.3">
      <c r="A6626" s="86">
        <f t="shared" si="103"/>
        <v>6618</v>
      </c>
      <c r="B6626" s="17"/>
      <c r="C6626" s="17"/>
      <c r="D6626"/>
      <c r="E6626"/>
      <c r="F6626"/>
      <c r="G6626"/>
      <c r="H6626"/>
      <c r="I6626"/>
      <c r="J6626"/>
      <c r="K6626"/>
      <c r="L6626"/>
      <c r="M6626"/>
      <c r="N6626"/>
    </row>
    <row r="6627" spans="1:14" x14ac:dyDescent="0.3">
      <c r="A6627" s="86">
        <f t="shared" si="103"/>
        <v>6619</v>
      </c>
      <c r="B6627" s="17"/>
      <c r="C6627" s="17"/>
      <c r="D6627"/>
      <c r="E6627"/>
      <c r="F6627"/>
      <c r="G6627"/>
      <c r="H6627"/>
      <c r="I6627"/>
      <c r="J6627"/>
      <c r="K6627"/>
      <c r="L6627"/>
      <c r="M6627"/>
      <c r="N6627"/>
    </row>
    <row r="6628" spans="1:14" x14ac:dyDescent="0.3">
      <c r="A6628" s="86">
        <f t="shared" si="103"/>
        <v>6620</v>
      </c>
      <c r="B6628" s="17"/>
      <c r="C6628" s="17"/>
      <c r="D6628"/>
      <c r="E6628"/>
      <c r="F6628"/>
      <c r="G6628"/>
      <c r="H6628"/>
      <c r="I6628"/>
      <c r="J6628"/>
      <c r="K6628"/>
      <c r="L6628"/>
      <c r="M6628"/>
      <c r="N6628"/>
    </row>
    <row r="6629" spans="1:14" x14ac:dyDescent="0.3">
      <c r="A6629" s="86">
        <f t="shared" si="103"/>
        <v>6621</v>
      </c>
      <c r="B6629" s="17"/>
      <c r="C6629" s="17"/>
      <c r="D6629"/>
      <c r="E6629"/>
      <c r="F6629"/>
      <c r="G6629"/>
      <c r="H6629"/>
      <c r="I6629"/>
      <c r="J6629"/>
      <c r="K6629"/>
      <c r="L6629"/>
      <c r="M6629"/>
      <c r="N6629"/>
    </row>
    <row r="6630" spans="1:14" x14ac:dyDescent="0.3">
      <c r="A6630" s="86">
        <f t="shared" si="103"/>
        <v>6622</v>
      </c>
      <c r="B6630" s="17"/>
      <c r="C6630" s="17"/>
      <c r="D6630"/>
      <c r="E6630"/>
      <c r="F6630"/>
      <c r="G6630"/>
      <c r="H6630"/>
      <c r="I6630"/>
      <c r="J6630"/>
      <c r="K6630"/>
      <c r="L6630"/>
      <c r="M6630"/>
      <c r="N6630"/>
    </row>
    <row r="6631" spans="1:14" x14ac:dyDescent="0.3">
      <c r="A6631" s="86">
        <f t="shared" si="103"/>
        <v>6623</v>
      </c>
      <c r="B6631" s="17"/>
      <c r="C6631" s="17"/>
      <c r="D6631"/>
      <c r="E6631"/>
      <c r="F6631"/>
      <c r="G6631"/>
      <c r="H6631"/>
      <c r="I6631"/>
      <c r="J6631"/>
      <c r="K6631"/>
      <c r="L6631"/>
      <c r="M6631"/>
      <c r="N6631"/>
    </row>
    <row r="6632" spans="1:14" x14ac:dyDescent="0.3">
      <c r="A6632" s="86">
        <f t="shared" si="103"/>
        <v>6624</v>
      </c>
      <c r="B6632" s="17"/>
      <c r="C6632" s="17"/>
      <c r="D6632"/>
      <c r="E6632"/>
      <c r="F6632"/>
      <c r="G6632"/>
      <c r="H6632"/>
      <c r="I6632"/>
      <c r="J6632"/>
      <c r="K6632"/>
      <c r="L6632"/>
      <c r="M6632"/>
      <c r="N6632"/>
    </row>
    <row r="6633" spans="1:14" x14ac:dyDescent="0.3">
      <c r="A6633" s="86">
        <f t="shared" si="103"/>
        <v>6625</v>
      </c>
      <c r="B6633" s="17"/>
      <c r="C6633" s="17"/>
      <c r="D6633"/>
      <c r="E6633"/>
      <c r="F6633"/>
      <c r="G6633"/>
      <c r="H6633"/>
      <c r="I6633"/>
      <c r="J6633"/>
      <c r="K6633"/>
      <c r="L6633"/>
      <c r="M6633"/>
      <c r="N6633"/>
    </row>
    <row r="6634" spans="1:14" x14ac:dyDescent="0.3">
      <c r="A6634" s="86">
        <f t="shared" si="103"/>
        <v>6626</v>
      </c>
      <c r="B6634" s="17"/>
      <c r="C6634" s="17"/>
      <c r="D6634"/>
      <c r="E6634"/>
      <c r="F6634"/>
      <c r="G6634"/>
      <c r="H6634"/>
      <c r="I6634"/>
      <c r="J6634"/>
      <c r="K6634"/>
      <c r="L6634"/>
      <c r="M6634"/>
      <c r="N6634"/>
    </row>
    <row r="6635" spans="1:14" x14ac:dyDescent="0.3">
      <c r="A6635" s="86">
        <f t="shared" si="103"/>
        <v>6627</v>
      </c>
      <c r="B6635" s="17"/>
      <c r="C6635" s="17"/>
      <c r="D6635"/>
      <c r="E6635"/>
      <c r="F6635"/>
      <c r="G6635"/>
      <c r="H6635"/>
      <c r="I6635"/>
      <c r="J6635"/>
      <c r="K6635"/>
      <c r="L6635"/>
      <c r="M6635"/>
      <c r="N6635"/>
    </row>
    <row r="6636" spans="1:14" x14ac:dyDescent="0.3">
      <c r="A6636" s="86">
        <f t="shared" si="103"/>
        <v>6628</v>
      </c>
      <c r="B6636" s="17"/>
      <c r="C6636" s="17"/>
      <c r="D6636"/>
      <c r="E6636"/>
      <c r="F6636"/>
      <c r="G6636"/>
      <c r="H6636"/>
      <c r="I6636"/>
      <c r="J6636"/>
      <c r="K6636"/>
      <c r="L6636"/>
      <c r="M6636"/>
      <c r="N6636"/>
    </row>
    <row r="6637" spans="1:14" x14ac:dyDescent="0.3">
      <c r="A6637" s="86">
        <f t="shared" si="103"/>
        <v>6629</v>
      </c>
      <c r="B6637" s="17"/>
      <c r="C6637" s="17"/>
      <c r="D6637"/>
      <c r="E6637"/>
      <c r="F6637"/>
      <c r="G6637"/>
      <c r="H6637"/>
      <c r="I6637"/>
      <c r="J6637"/>
      <c r="K6637"/>
      <c r="L6637"/>
      <c r="M6637"/>
      <c r="N6637"/>
    </row>
    <row r="6638" spans="1:14" x14ac:dyDescent="0.3">
      <c r="A6638" s="86">
        <f t="shared" si="103"/>
        <v>6630</v>
      </c>
      <c r="B6638" s="17"/>
      <c r="C6638" s="17"/>
      <c r="D6638"/>
      <c r="E6638"/>
      <c r="F6638"/>
      <c r="G6638"/>
      <c r="H6638"/>
      <c r="I6638"/>
      <c r="J6638"/>
      <c r="K6638"/>
      <c r="L6638"/>
      <c r="M6638"/>
      <c r="N6638"/>
    </row>
    <row r="6639" spans="1:14" x14ac:dyDescent="0.3">
      <c r="A6639" s="86">
        <f t="shared" si="103"/>
        <v>6631</v>
      </c>
      <c r="B6639" s="17"/>
      <c r="C6639" s="17"/>
      <c r="D6639"/>
      <c r="E6639"/>
      <c r="F6639"/>
      <c r="G6639"/>
      <c r="H6639"/>
      <c r="I6639"/>
      <c r="J6639"/>
      <c r="K6639"/>
      <c r="L6639"/>
      <c r="M6639"/>
      <c r="N6639"/>
    </row>
    <row r="6640" spans="1:14" x14ac:dyDescent="0.3">
      <c r="A6640" s="86">
        <f t="shared" si="103"/>
        <v>6632</v>
      </c>
      <c r="B6640" s="17"/>
      <c r="C6640" s="17"/>
      <c r="D6640"/>
      <c r="E6640"/>
      <c r="F6640"/>
      <c r="G6640"/>
      <c r="H6640"/>
      <c r="I6640"/>
      <c r="J6640"/>
      <c r="K6640"/>
      <c r="L6640"/>
      <c r="M6640"/>
      <c r="N6640"/>
    </row>
    <row r="6641" spans="1:14" x14ac:dyDescent="0.3">
      <c r="A6641" s="86">
        <f t="shared" si="103"/>
        <v>6633</v>
      </c>
      <c r="B6641" s="17"/>
      <c r="C6641" s="17"/>
      <c r="D6641"/>
      <c r="E6641"/>
      <c r="F6641"/>
      <c r="G6641"/>
      <c r="H6641"/>
      <c r="I6641"/>
      <c r="J6641"/>
      <c r="K6641"/>
      <c r="L6641"/>
      <c r="M6641"/>
      <c r="N6641"/>
    </row>
    <row r="6642" spans="1:14" x14ac:dyDescent="0.3">
      <c r="A6642" s="86">
        <f t="shared" si="103"/>
        <v>6634</v>
      </c>
      <c r="B6642" s="17"/>
      <c r="C6642" s="17"/>
      <c r="D6642"/>
      <c r="E6642"/>
      <c r="F6642"/>
      <c r="G6642"/>
      <c r="H6642"/>
      <c r="I6642"/>
      <c r="J6642"/>
      <c r="K6642"/>
      <c r="L6642"/>
      <c r="M6642"/>
      <c r="N6642"/>
    </row>
    <row r="6643" spans="1:14" x14ac:dyDescent="0.3">
      <c r="A6643" s="86">
        <f t="shared" si="103"/>
        <v>6635</v>
      </c>
      <c r="B6643" s="17"/>
      <c r="C6643" s="17"/>
      <c r="D6643"/>
      <c r="E6643"/>
      <c r="F6643"/>
      <c r="G6643"/>
      <c r="H6643"/>
      <c r="I6643"/>
      <c r="J6643"/>
      <c r="K6643"/>
      <c r="L6643"/>
      <c r="M6643"/>
      <c r="N6643"/>
    </row>
    <row r="6644" spans="1:14" x14ac:dyDescent="0.3">
      <c r="A6644" s="86">
        <f t="shared" si="103"/>
        <v>6636</v>
      </c>
      <c r="B6644" s="17"/>
      <c r="C6644" s="17"/>
      <c r="D6644"/>
      <c r="E6644"/>
      <c r="F6644"/>
      <c r="G6644"/>
      <c r="H6644"/>
      <c r="I6644"/>
      <c r="J6644"/>
      <c r="K6644"/>
      <c r="L6644"/>
      <c r="M6644"/>
      <c r="N6644"/>
    </row>
    <row r="6645" spans="1:14" x14ac:dyDescent="0.3">
      <c r="A6645" s="86">
        <f t="shared" si="103"/>
        <v>6637</v>
      </c>
      <c r="B6645" s="17"/>
      <c r="C6645" s="17"/>
      <c r="D6645"/>
      <c r="E6645"/>
      <c r="F6645"/>
      <c r="G6645"/>
      <c r="H6645"/>
      <c r="I6645"/>
      <c r="J6645"/>
      <c r="K6645"/>
      <c r="L6645"/>
      <c r="M6645"/>
      <c r="N6645"/>
    </row>
    <row r="6646" spans="1:14" x14ac:dyDescent="0.3">
      <c r="A6646" s="86">
        <f t="shared" si="103"/>
        <v>6638</v>
      </c>
      <c r="B6646" s="17"/>
      <c r="C6646" s="17"/>
      <c r="D6646"/>
      <c r="E6646"/>
      <c r="F6646"/>
      <c r="G6646"/>
      <c r="H6646"/>
      <c r="I6646"/>
      <c r="J6646"/>
      <c r="K6646"/>
      <c r="L6646"/>
      <c r="M6646"/>
      <c r="N6646"/>
    </row>
    <row r="6647" spans="1:14" x14ac:dyDescent="0.3">
      <c r="A6647" s="86">
        <f t="shared" si="103"/>
        <v>6639</v>
      </c>
      <c r="B6647" s="17"/>
      <c r="C6647" s="17"/>
      <c r="D6647"/>
      <c r="E6647"/>
      <c r="F6647"/>
      <c r="G6647"/>
      <c r="H6647"/>
      <c r="I6647"/>
      <c r="J6647"/>
      <c r="K6647"/>
      <c r="L6647"/>
      <c r="M6647"/>
      <c r="N6647"/>
    </row>
    <row r="6648" spans="1:14" x14ac:dyDescent="0.3">
      <c r="A6648" s="86">
        <f t="shared" si="103"/>
        <v>6640</v>
      </c>
      <c r="B6648" s="17"/>
      <c r="C6648" s="17"/>
      <c r="D6648"/>
      <c r="E6648"/>
      <c r="F6648"/>
      <c r="G6648"/>
      <c r="H6648"/>
      <c r="I6648"/>
      <c r="J6648"/>
      <c r="K6648"/>
      <c r="L6648"/>
      <c r="M6648"/>
      <c r="N6648"/>
    </row>
    <row r="6649" spans="1:14" x14ac:dyDescent="0.3">
      <c r="A6649" s="86">
        <f t="shared" si="103"/>
        <v>6641</v>
      </c>
      <c r="B6649" s="17"/>
      <c r="C6649" s="17"/>
      <c r="D6649"/>
      <c r="E6649"/>
      <c r="F6649"/>
      <c r="G6649"/>
      <c r="H6649"/>
      <c r="I6649"/>
      <c r="J6649"/>
      <c r="K6649"/>
      <c r="L6649"/>
      <c r="M6649"/>
      <c r="N6649"/>
    </row>
    <row r="6650" spans="1:14" x14ac:dyDescent="0.3">
      <c r="A6650" s="86">
        <f t="shared" si="103"/>
        <v>6642</v>
      </c>
      <c r="B6650" s="17"/>
      <c r="C6650" s="17"/>
      <c r="D6650"/>
      <c r="E6650"/>
      <c r="F6650"/>
      <c r="G6650"/>
      <c r="H6650"/>
      <c r="I6650"/>
      <c r="J6650"/>
      <c r="K6650"/>
      <c r="L6650"/>
      <c r="M6650"/>
      <c r="N6650"/>
    </row>
    <row r="6651" spans="1:14" x14ac:dyDescent="0.3">
      <c r="A6651" s="86">
        <f t="shared" si="103"/>
        <v>6643</v>
      </c>
      <c r="B6651" s="17"/>
      <c r="C6651" s="17"/>
      <c r="D6651"/>
      <c r="E6651"/>
      <c r="F6651"/>
      <c r="G6651"/>
      <c r="H6651"/>
      <c r="I6651"/>
      <c r="J6651"/>
      <c r="K6651"/>
      <c r="L6651"/>
      <c r="M6651"/>
      <c r="N6651"/>
    </row>
    <row r="6652" spans="1:14" x14ac:dyDescent="0.3">
      <c r="A6652" s="86">
        <f t="shared" si="103"/>
        <v>6644</v>
      </c>
      <c r="B6652" s="17"/>
      <c r="C6652" s="17"/>
      <c r="D6652"/>
      <c r="E6652"/>
      <c r="F6652"/>
      <c r="G6652"/>
      <c r="H6652"/>
      <c r="I6652"/>
      <c r="J6652"/>
      <c r="K6652"/>
      <c r="L6652"/>
      <c r="M6652"/>
      <c r="N6652"/>
    </row>
    <row r="6653" spans="1:14" x14ac:dyDescent="0.3">
      <c r="A6653" s="86">
        <f t="shared" si="103"/>
        <v>6645</v>
      </c>
      <c r="B6653" s="17"/>
      <c r="C6653" s="17"/>
      <c r="D6653"/>
      <c r="E6653"/>
      <c r="F6653"/>
      <c r="G6653"/>
      <c r="H6653"/>
      <c r="I6653"/>
      <c r="J6653"/>
      <c r="K6653"/>
      <c r="L6653"/>
      <c r="M6653"/>
      <c r="N6653"/>
    </row>
    <row r="6654" spans="1:14" x14ac:dyDescent="0.3">
      <c r="A6654" s="86">
        <f t="shared" si="103"/>
        <v>6646</v>
      </c>
      <c r="B6654" s="17"/>
      <c r="C6654" s="17"/>
      <c r="D6654"/>
      <c r="E6654"/>
      <c r="F6654"/>
      <c r="G6654"/>
      <c r="H6654"/>
      <c r="I6654"/>
      <c r="J6654"/>
      <c r="K6654"/>
      <c r="L6654"/>
      <c r="M6654"/>
      <c r="N6654"/>
    </row>
    <row r="6655" spans="1:14" x14ac:dyDescent="0.3">
      <c r="A6655" s="86">
        <f t="shared" si="103"/>
        <v>6647</v>
      </c>
      <c r="B6655" s="17"/>
      <c r="C6655" s="17"/>
      <c r="D6655"/>
      <c r="E6655"/>
      <c r="F6655"/>
      <c r="G6655"/>
      <c r="H6655"/>
      <c r="I6655"/>
      <c r="J6655"/>
      <c r="K6655"/>
      <c r="L6655"/>
      <c r="M6655"/>
      <c r="N6655"/>
    </row>
    <row r="6656" spans="1:14" x14ac:dyDescent="0.3">
      <c r="A6656" s="86">
        <f t="shared" si="103"/>
        <v>6648</v>
      </c>
      <c r="B6656" s="17"/>
      <c r="C6656" s="17"/>
      <c r="D6656"/>
      <c r="E6656"/>
      <c r="F6656"/>
      <c r="G6656"/>
      <c r="H6656"/>
      <c r="I6656"/>
      <c r="J6656"/>
      <c r="K6656"/>
      <c r="L6656"/>
      <c r="M6656"/>
      <c r="N6656"/>
    </row>
    <row r="6657" spans="1:14" x14ac:dyDescent="0.3">
      <c r="A6657" s="86">
        <f t="shared" si="103"/>
        <v>6649</v>
      </c>
      <c r="B6657" s="17"/>
      <c r="C6657" s="17"/>
      <c r="D6657"/>
      <c r="E6657"/>
      <c r="F6657"/>
      <c r="G6657"/>
      <c r="H6657"/>
      <c r="I6657"/>
      <c r="J6657"/>
      <c r="K6657"/>
      <c r="L6657"/>
      <c r="M6657"/>
      <c r="N6657"/>
    </row>
    <row r="6658" spans="1:14" x14ac:dyDescent="0.3">
      <c r="A6658" s="86">
        <f t="shared" si="103"/>
        <v>6650</v>
      </c>
      <c r="B6658" s="17"/>
      <c r="C6658" s="17"/>
      <c r="D6658"/>
      <c r="E6658"/>
      <c r="F6658"/>
      <c r="G6658"/>
      <c r="H6658"/>
      <c r="I6658"/>
      <c r="J6658"/>
      <c r="K6658"/>
      <c r="L6658"/>
      <c r="M6658"/>
      <c r="N6658"/>
    </row>
    <row r="6659" spans="1:14" x14ac:dyDescent="0.3">
      <c r="A6659" s="86">
        <f t="shared" si="103"/>
        <v>6651</v>
      </c>
      <c r="B6659" s="17"/>
      <c r="C6659" s="17"/>
      <c r="D6659"/>
      <c r="E6659"/>
      <c r="F6659"/>
      <c r="G6659"/>
      <c r="H6659"/>
      <c r="I6659"/>
      <c r="J6659"/>
      <c r="K6659"/>
      <c r="L6659"/>
      <c r="M6659"/>
      <c r="N6659"/>
    </row>
    <row r="6660" spans="1:14" x14ac:dyDescent="0.3">
      <c r="A6660" s="86">
        <f t="shared" si="103"/>
        <v>6652</v>
      </c>
      <c r="B6660" s="17"/>
      <c r="C6660" s="17"/>
      <c r="D6660"/>
      <c r="E6660"/>
      <c r="F6660"/>
      <c r="G6660"/>
      <c r="H6660"/>
      <c r="I6660"/>
      <c r="J6660"/>
      <c r="K6660"/>
      <c r="L6660"/>
      <c r="M6660"/>
      <c r="N6660"/>
    </row>
    <row r="6661" spans="1:14" x14ac:dyDescent="0.3">
      <c r="A6661" s="86">
        <f t="shared" si="103"/>
        <v>6653</v>
      </c>
      <c r="B6661" s="17"/>
      <c r="C6661" s="17"/>
      <c r="D6661"/>
      <c r="E6661"/>
      <c r="F6661"/>
      <c r="G6661"/>
      <c r="H6661"/>
      <c r="I6661"/>
      <c r="J6661"/>
      <c r="K6661"/>
      <c r="L6661"/>
      <c r="M6661"/>
      <c r="N6661"/>
    </row>
    <row r="6662" spans="1:14" x14ac:dyDescent="0.3">
      <c r="A6662" s="86">
        <f t="shared" si="103"/>
        <v>6654</v>
      </c>
      <c r="B6662" s="17"/>
      <c r="C6662" s="17"/>
      <c r="D6662"/>
      <c r="E6662"/>
      <c r="F6662"/>
      <c r="G6662"/>
      <c r="H6662"/>
      <c r="I6662"/>
      <c r="J6662"/>
      <c r="K6662"/>
      <c r="L6662"/>
      <c r="M6662"/>
      <c r="N6662"/>
    </row>
    <row r="6663" spans="1:14" x14ac:dyDescent="0.3">
      <c r="A6663" s="86">
        <f t="shared" si="103"/>
        <v>6655</v>
      </c>
      <c r="B6663" s="17"/>
      <c r="C6663" s="17"/>
      <c r="D6663"/>
      <c r="E6663"/>
      <c r="F6663"/>
      <c r="G6663"/>
      <c r="H6663"/>
      <c r="I6663"/>
      <c r="J6663"/>
      <c r="K6663"/>
      <c r="L6663"/>
      <c r="M6663"/>
      <c r="N6663"/>
    </row>
    <row r="6664" spans="1:14" x14ac:dyDescent="0.3">
      <c r="A6664" s="86">
        <f t="shared" si="103"/>
        <v>6656</v>
      </c>
      <c r="B6664" s="17"/>
      <c r="C6664" s="17"/>
      <c r="D6664"/>
      <c r="E6664"/>
      <c r="F6664"/>
      <c r="G6664"/>
      <c r="H6664"/>
      <c r="I6664"/>
      <c r="J6664"/>
      <c r="K6664"/>
      <c r="L6664"/>
      <c r="M6664"/>
      <c r="N6664"/>
    </row>
    <row r="6665" spans="1:14" x14ac:dyDescent="0.3">
      <c r="A6665" s="86">
        <f t="shared" si="103"/>
        <v>6657</v>
      </c>
      <c r="B6665" s="17"/>
      <c r="C6665" s="17"/>
      <c r="D6665"/>
      <c r="E6665"/>
      <c r="F6665"/>
      <c r="G6665"/>
      <c r="H6665"/>
      <c r="I6665"/>
      <c r="J6665"/>
      <c r="K6665"/>
      <c r="L6665"/>
      <c r="M6665"/>
      <c r="N6665"/>
    </row>
    <row r="6666" spans="1:14" x14ac:dyDescent="0.3">
      <c r="A6666" s="86">
        <f t="shared" si="103"/>
        <v>6658</v>
      </c>
      <c r="B6666" s="17"/>
      <c r="C6666" s="17"/>
      <c r="D6666"/>
      <c r="E6666"/>
      <c r="F6666"/>
      <c r="G6666"/>
      <c r="H6666"/>
      <c r="I6666"/>
      <c r="J6666"/>
      <c r="K6666"/>
      <c r="L6666"/>
      <c r="M6666"/>
      <c r="N6666"/>
    </row>
    <row r="6667" spans="1:14" x14ac:dyDescent="0.3">
      <c r="A6667" s="86">
        <f t="shared" ref="A6667:A6730" si="104">A6666+1</f>
        <v>6659</v>
      </c>
      <c r="B6667" s="17"/>
      <c r="C6667" s="17"/>
      <c r="D6667"/>
      <c r="E6667"/>
      <c r="F6667"/>
      <c r="G6667"/>
      <c r="H6667"/>
      <c r="I6667"/>
      <c r="J6667"/>
      <c r="K6667"/>
      <c r="L6667"/>
      <c r="M6667"/>
      <c r="N6667"/>
    </row>
    <row r="6668" spans="1:14" x14ac:dyDescent="0.3">
      <c r="A6668" s="86">
        <f t="shared" si="104"/>
        <v>6660</v>
      </c>
      <c r="B6668" s="17"/>
      <c r="C6668" s="17"/>
      <c r="D6668"/>
      <c r="E6668"/>
      <c r="F6668"/>
      <c r="G6668"/>
      <c r="H6668"/>
      <c r="I6668"/>
      <c r="J6668"/>
      <c r="K6668"/>
      <c r="L6668"/>
      <c r="M6668"/>
      <c r="N6668"/>
    </row>
    <row r="6669" spans="1:14" x14ac:dyDescent="0.3">
      <c r="A6669" s="86">
        <f t="shared" si="104"/>
        <v>6661</v>
      </c>
      <c r="B6669" s="17"/>
      <c r="C6669" s="17"/>
      <c r="D6669"/>
      <c r="E6669"/>
      <c r="F6669"/>
      <c r="G6669"/>
      <c r="H6669"/>
      <c r="I6669"/>
      <c r="J6669"/>
      <c r="K6669"/>
      <c r="L6669"/>
      <c r="M6669"/>
      <c r="N6669"/>
    </row>
    <row r="6670" spans="1:14" x14ac:dyDescent="0.3">
      <c r="A6670" s="86">
        <f t="shared" si="104"/>
        <v>6662</v>
      </c>
      <c r="B6670" s="17"/>
      <c r="C6670" s="17"/>
      <c r="D6670"/>
      <c r="E6670"/>
      <c r="F6670"/>
      <c r="G6670"/>
      <c r="H6670"/>
      <c r="I6670"/>
      <c r="J6670"/>
      <c r="K6670"/>
      <c r="L6670"/>
      <c r="M6670"/>
      <c r="N6670"/>
    </row>
    <row r="6671" spans="1:14" x14ac:dyDescent="0.3">
      <c r="A6671" s="86">
        <f t="shared" si="104"/>
        <v>6663</v>
      </c>
      <c r="B6671" s="17"/>
      <c r="C6671" s="17"/>
      <c r="D6671"/>
      <c r="E6671"/>
      <c r="F6671"/>
      <c r="G6671"/>
      <c r="H6671"/>
      <c r="I6671"/>
      <c r="J6671"/>
      <c r="K6671"/>
      <c r="L6671"/>
      <c r="M6671"/>
      <c r="N6671"/>
    </row>
    <row r="6672" spans="1:14" x14ac:dyDescent="0.3">
      <c r="A6672" s="86">
        <f t="shared" si="104"/>
        <v>6664</v>
      </c>
      <c r="B6672" s="17"/>
      <c r="C6672" s="17"/>
      <c r="D6672"/>
      <c r="E6672"/>
      <c r="F6672"/>
      <c r="G6672"/>
      <c r="H6672"/>
      <c r="I6672"/>
      <c r="J6672"/>
      <c r="K6672"/>
      <c r="L6672"/>
      <c r="M6672"/>
      <c r="N6672"/>
    </row>
    <row r="6673" spans="1:14" x14ac:dyDescent="0.3">
      <c r="A6673" s="86">
        <f t="shared" si="104"/>
        <v>6665</v>
      </c>
      <c r="B6673" s="17"/>
      <c r="C6673" s="17"/>
      <c r="D6673"/>
      <c r="E6673"/>
      <c r="F6673"/>
      <c r="G6673"/>
      <c r="H6673"/>
      <c r="I6673"/>
      <c r="J6673"/>
      <c r="K6673"/>
      <c r="L6673"/>
      <c r="M6673"/>
      <c r="N6673"/>
    </row>
    <row r="6674" spans="1:14" x14ac:dyDescent="0.3">
      <c r="A6674" s="86">
        <f t="shared" si="104"/>
        <v>6666</v>
      </c>
      <c r="B6674" s="17"/>
      <c r="C6674" s="17"/>
      <c r="D6674"/>
      <c r="E6674"/>
      <c r="F6674"/>
      <c r="G6674"/>
      <c r="H6674"/>
      <c r="I6674"/>
      <c r="J6674"/>
      <c r="K6674"/>
      <c r="L6674"/>
      <c r="M6674"/>
      <c r="N6674"/>
    </row>
    <row r="6675" spans="1:14" x14ac:dyDescent="0.3">
      <c r="A6675" s="86">
        <f t="shared" si="104"/>
        <v>6667</v>
      </c>
      <c r="B6675" s="17"/>
      <c r="C6675" s="17"/>
      <c r="D6675"/>
      <c r="E6675"/>
      <c r="F6675"/>
      <c r="G6675"/>
      <c r="H6675"/>
      <c r="I6675"/>
      <c r="J6675"/>
      <c r="K6675"/>
      <c r="L6675"/>
      <c r="M6675"/>
      <c r="N6675"/>
    </row>
    <row r="6676" spans="1:14" x14ac:dyDescent="0.3">
      <c r="A6676" s="86">
        <f t="shared" si="104"/>
        <v>6668</v>
      </c>
      <c r="B6676" s="17"/>
      <c r="C6676" s="17"/>
      <c r="D6676"/>
      <c r="E6676"/>
      <c r="F6676"/>
      <c r="G6676"/>
      <c r="H6676"/>
      <c r="I6676"/>
      <c r="J6676"/>
      <c r="K6676"/>
      <c r="L6676"/>
      <c r="M6676"/>
      <c r="N6676"/>
    </row>
    <row r="6677" spans="1:14" x14ac:dyDescent="0.3">
      <c r="A6677" s="86">
        <f t="shared" si="104"/>
        <v>6669</v>
      </c>
      <c r="B6677" s="17"/>
      <c r="C6677" s="17"/>
      <c r="D6677"/>
      <c r="E6677"/>
      <c r="F6677"/>
      <c r="G6677"/>
      <c r="H6677"/>
      <c r="I6677"/>
      <c r="J6677"/>
      <c r="K6677"/>
      <c r="L6677"/>
      <c r="M6677"/>
      <c r="N6677"/>
    </row>
    <row r="6678" spans="1:14" x14ac:dyDescent="0.3">
      <c r="A6678" s="86">
        <f t="shared" si="104"/>
        <v>6670</v>
      </c>
      <c r="B6678" s="17"/>
      <c r="C6678" s="17"/>
      <c r="D6678"/>
      <c r="E6678"/>
      <c r="F6678"/>
      <c r="G6678"/>
      <c r="H6678"/>
      <c r="I6678"/>
      <c r="J6678"/>
      <c r="K6678"/>
      <c r="L6678"/>
      <c r="M6678"/>
      <c r="N6678"/>
    </row>
    <row r="6679" spans="1:14" x14ac:dyDescent="0.3">
      <c r="A6679" s="86">
        <f t="shared" si="104"/>
        <v>6671</v>
      </c>
      <c r="B6679" s="17"/>
      <c r="C6679" s="17"/>
      <c r="D6679"/>
      <c r="E6679"/>
      <c r="F6679"/>
      <c r="G6679"/>
      <c r="H6679"/>
      <c r="I6679"/>
      <c r="J6679"/>
      <c r="K6679"/>
      <c r="L6679"/>
      <c r="M6679"/>
      <c r="N6679"/>
    </row>
    <row r="6680" spans="1:14" x14ac:dyDescent="0.3">
      <c r="A6680" s="86">
        <f t="shared" si="104"/>
        <v>6672</v>
      </c>
      <c r="B6680" s="17"/>
      <c r="C6680" s="17"/>
      <c r="D6680"/>
      <c r="E6680"/>
      <c r="F6680"/>
      <c r="G6680"/>
      <c r="H6680"/>
      <c r="I6680"/>
      <c r="J6680"/>
      <c r="K6680"/>
      <c r="L6680"/>
      <c r="M6680"/>
      <c r="N6680"/>
    </row>
    <row r="6681" spans="1:14" x14ac:dyDescent="0.3">
      <c r="A6681" s="86">
        <f t="shared" si="104"/>
        <v>6673</v>
      </c>
      <c r="B6681" s="17"/>
      <c r="C6681" s="17"/>
      <c r="D6681"/>
      <c r="E6681"/>
      <c r="F6681"/>
      <c r="G6681"/>
      <c r="H6681"/>
      <c r="I6681"/>
      <c r="J6681"/>
      <c r="K6681"/>
      <c r="L6681"/>
      <c r="M6681"/>
      <c r="N6681"/>
    </row>
    <row r="6682" spans="1:14" x14ac:dyDescent="0.3">
      <c r="A6682" s="86">
        <f t="shared" si="104"/>
        <v>6674</v>
      </c>
      <c r="B6682" s="17"/>
      <c r="C6682" s="17"/>
      <c r="D6682"/>
      <c r="E6682"/>
      <c r="F6682"/>
      <c r="G6682"/>
      <c r="H6682"/>
      <c r="I6682"/>
      <c r="J6682"/>
      <c r="K6682"/>
      <c r="L6682"/>
      <c r="M6682"/>
      <c r="N6682"/>
    </row>
    <row r="6683" spans="1:14" x14ac:dyDescent="0.3">
      <c r="A6683" s="86">
        <f t="shared" si="104"/>
        <v>6675</v>
      </c>
      <c r="B6683" s="17"/>
      <c r="C6683" s="17"/>
      <c r="D6683"/>
      <c r="E6683"/>
      <c r="F6683"/>
      <c r="G6683"/>
      <c r="H6683"/>
      <c r="I6683"/>
      <c r="J6683"/>
      <c r="K6683"/>
      <c r="L6683"/>
      <c r="M6683"/>
      <c r="N6683"/>
    </row>
    <row r="6684" spans="1:14" x14ac:dyDescent="0.3">
      <c r="A6684" s="86">
        <f t="shared" si="104"/>
        <v>6676</v>
      </c>
      <c r="B6684" s="17"/>
      <c r="C6684" s="17"/>
      <c r="D6684"/>
      <c r="E6684"/>
      <c r="F6684"/>
      <c r="G6684"/>
      <c r="H6684"/>
      <c r="I6684"/>
      <c r="J6684"/>
      <c r="K6684"/>
      <c r="L6684"/>
      <c r="M6684"/>
      <c r="N6684"/>
    </row>
    <row r="6685" spans="1:14" x14ac:dyDescent="0.3">
      <c r="A6685" s="86">
        <f t="shared" si="104"/>
        <v>6677</v>
      </c>
      <c r="B6685" s="17"/>
      <c r="C6685" s="17"/>
      <c r="D6685"/>
      <c r="E6685"/>
      <c r="F6685"/>
      <c r="G6685"/>
      <c r="H6685"/>
      <c r="I6685"/>
      <c r="J6685"/>
      <c r="K6685"/>
      <c r="L6685"/>
      <c r="M6685"/>
      <c r="N6685"/>
    </row>
    <row r="6686" spans="1:14" x14ac:dyDescent="0.3">
      <c r="A6686" s="86">
        <f t="shared" si="104"/>
        <v>6678</v>
      </c>
      <c r="B6686" s="17"/>
      <c r="C6686" s="17"/>
      <c r="D6686"/>
      <c r="E6686"/>
      <c r="F6686"/>
      <c r="G6686"/>
      <c r="H6686"/>
      <c r="I6686"/>
      <c r="J6686"/>
      <c r="K6686"/>
      <c r="L6686"/>
      <c r="M6686"/>
      <c r="N6686"/>
    </row>
    <row r="6687" spans="1:14" x14ac:dyDescent="0.3">
      <c r="A6687" s="86">
        <f t="shared" si="104"/>
        <v>6679</v>
      </c>
      <c r="B6687" s="17"/>
      <c r="C6687" s="17"/>
      <c r="D6687"/>
      <c r="E6687"/>
      <c r="F6687"/>
      <c r="G6687"/>
      <c r="H6687"/>
      <c r="I6687"/>
      <c r="J6687"/>
      <c r="K6687"/>
      <c r="L6687"/>
      <c r="M6687"/>
      <c r="N6687"/>
    </row>
    <row r="6688" spans="1:14" x14ac:dyDescent="0.3">
      <c r="A6688" s="86">
        <f t="shared" si="104"/>
        <v>6680</v>
      </c>
      <c r="B6688" s="17"/>
      <c r="C6688" s="17"/>
      <c r="D6688"/>
      <c r="E6688"/>
      <c r="F6688"/>
      <c r="G6688"/>
      <c r="H6688"/>
      <c r="I6688"/>
      <c r="J6688"/>
      <c r="K6688"/>
      <c r="L6688"/>
      <c r="M6688"/>
      <c r="N6688"/>
    </row>
    <row r="6689" spans="1:14" x14ac:dyDescent="0.3">
      <c r="A6689" s="86">
        <f t="shared" si="104"/>
        <v>6681</v>
      </c>
      <c r="B6689" s="17"/>
      <c r="C6689" s="17"/>
      <c r="D6689"/>
      <c r="E6689"/>
      <c r="F6689"/>
      <c r="G6689"/>
      <c r="H6689"/>
      <c r="I6689"/>
      <c r="J6689"/>
      <c r="K6689"/>
      <c r="L6689"/>
      <c r="M6689"/>
      <c r="N6689"/>
    </row>
    <row r="6690" spans="1:14" x14ac:dyDescent="0.3">
      <c r="A6690" s="86">
        <f t="shared" si="104"/>
        <v>6682</v>
      </c>
      <c r="B6690" s="17"/>
      <c r="C6690" s="17"/>
      <c r="D6690"/>
      <c r="E6690"/>
      <c r="F6690"/>
      <c r="G6690"/>
      <c r="H6690"/>
      <c r="I6690"/>
      <c r="J6690"/>
      <c r="K6690"/>
      <c r="L6690"/>
      <c r="M6690"/>
      <c r="N6690"/>
    </row>
    <row r="6691" spans="1:14" x14ac:dyDescent="0.3">
      <c r="A6691" s="86">
        <f t="shared" si="104"/>
        <v>6683</v>
      </c>
      <c r="B6691" s="17"/>
      <c r="C6691" s="17"/>
      <c r="D6691"/>
      <c r="E6691"/>
      <c r="F6691"/>
      <c r="G6691"/>
      <c r="H6691"/>
      <c r="I6691"/>
      <c r="J6691"/>
      <c r="K6691"/>
      <c r="L6691"/>
      <c r="M6691"/>
      <c r="N6691"/>
    </row>
    <row r="6692" spans="1:14" x14ac:dyDescent="0.3">
      <c r="A6692" s="86">
        <f t="shared" si="104"/>
        <v>6684</v>
      </c>
      <c r="B6692" s="17"/>
      <c r="C6692" s="17"/>
      <c r="D6692"/>
      <c r="E6692"/>
      <c r="F6692"/>
      <c r="G6692"/>
      <c r="H6692"/>
      <c r="I6692"/>
      <c r="J6692"/>
      <c r="K6692"/>
      <c r="L6692"/>
      <c r="M6692"/>
      <c r="N6692"/>
    </row>
    <row r="6693" spans="1:14" x14ac:dyDescent="0.3">
      <c r="A6693" s="86">
        <f t="shared" si="104"/>
        <v>6685</v>
      </c>
      <c r="B6693" s="17"/>
      <c r="C6693" s="17"/>
      <c r="D6693"/>
      <c r="E6693"/>
      <c r="F6693"/>
      <c r="G6693"/>
      <c r="H6693"/>
      <c r="I6693"/>
      <c r="J6693"/>
      <c r="K6693"/>
      <c r="L6693"/>
      <c r="M6693"/>
      <c r="N6693"/>
    </row>
    <row r="6694" spans="1:14" x14ac:dyDescent="0.3">
      <c r="A6694" s="86">
        <f t="shared" si="104"/>
        <v>6686</v>
      </c>
      <c r="B6694" s="17"/>
      <c r="C6694" s="17"/>
      <c r="D6694"/>
      <c r="E6694"/>
      <c r="F6694"/>
      <c r="G6694"/>
      <c r="H6694"/>
      <c r="I6694"/>
      <c r="J6694"/>
      <c r="K6694"/>
      <c r="L6694"/>
      <c r="M6694"/>
      <c r="N6694"/>
    </row>
    <row r="6695" spans="1:14" x14ac:dyDescent="0.3">
      <c r="A6695" s="86">
        <f t="shared" si="104"/>
        <v>6687</v>
      </c>
      <c r="B6695" s="17"/>
      <c r="C6695" s="17"/>
      <c r="D6695"/>
      <c r="E6695"/>
      <c r="F6695"/>
      <c r="G6695"/>
      <c r="H6695"/>
      <c r="I6695"/>
      <c r="J6695"/>
      <c r="K6695"/>
      <c r="L6695"/>
      <c r="M6695"/>
      <c r="N6695"/>
    </row>
    <row r="6696" spans="1:14" x14ac:dyDescent="0.3">
      <c r="A6696" s="86">
        <f t="shared" si="104"/>
        <v>6688</v>
      </c>
      <c r="B6696" s="17"/>
      <c r="C6696" s="17"/>
      <c r="D6696"/>
      <c r="E6696"/>
      <c r="F6696"/>
      <c r="G6696"/>
      <c r="H6696"/>
      <c r="I6696"/>
      <c r="J6696"/>
      <c r="K6696"/>
      <c r="L6696"/>
      <c r="M6696"/>
      <c r="N6696"/>
    </row>
    <row r="6697" spans="1:14" x14ac:dyDescent="0.3">
      <c r="A6697" s="86">
        <f t="shared" si="104"/>
        <v>6689</v>
      </c>
      <c r="B6697" s="17"/>
      <c r="C6697" s="17"/>
      <c r="D6697"/>
      <c r="E6697"/>
      <c r="F6697"/>
      <c r="G6697"/>
      <c r="H6697"/>
      <c r="I6697"/>
      <c r="J6697"/>
      <c r="K6697"/>
      <c r="L6697"/>
      <c r="M6697"/>
      <c r="N6697"/>
    </row>
    <row r="6698" spans="1:14" x14ac:dyDescent="0.3">
      <c r="A6698" s="86">
        <f t="shared" si="104"/>
        <v>6690</v>
      </c>
      <c r="B6698" s="17"/>
      <c r="C6698" s="17"/>
      <c r="D6698"/>
      <c r="E6698"/>
      <c r="F6698"/>
      <c r="G6698"/>
      <c r="H6698"/>
      <c r="I6698"/>
      <c r="J6698"/>
      <c r="K6698"/>
      <c r="L6698"/>
      <c r="M6698"/>
      <c r="N6698"/>
    </row>
    <row r="6699" spans="1:14" x14ac:dyDescent="0.3">
      <c r="A6699" s="86">
        <f t="shared" si="104"/>
        <v>6691</v>
      </c>
      <c r="B6699" s="17"/>
      <c r="C6699" s="17"/>
      <c r="D6699"/>
      <c r="E6699"/>
      <c r="F6699"/>
      <c r="G6699"/>
      <c r="H6699"/>
      <c r="I6699"/>
      <c r="J6699"/>
      <c r="K6699"/>
      <c r="L6699"/>
      <c r="M6699"/>
      <c r="N6699"/>
    </row>
    <row r="6700" spans="1:14" x14ac:dyDescent="0.3">
      <c r="A6700" s="86">
        <f t="shared" si="104"/>
        <v>6692</v>
      </c>
      <c r="B6700" s="17"/>
      <c r="C6700" s="17"/>
      <c r="D6700"/>
      <c r="E6700"/>
      <c r="F6700"/>
      <c r="G6700"/>
      <c r="H6700"/>
      <c r="I6700"/>
      <c r="J6700"/>
      <c r="K6700"/>
      <c r="L6700"/>
      <c r="M6700"/>
      <c r="N6700"/>
    </row>
    <row r="6701" spans="1:14" x14ac:dyDescent="0.3">
      <c r="A6701" s="86">
        <f t="shared" si="104"/>
        <v>6693</v>
      </c>
      <c r="B6701" s="17"/>
      <c r="C6701" s="17"/>
      <c r="D6701"/>
      <c r="E6701"/>
      <c r="F6701"/>
      <c r="G6701"/>
      <c r="H6701"/>
      <c r="I6701"/>
      <c r="J6701"/>
      <c r="K6701"/>
      <c r="L6701"/>
      <c r="M6701"/>
      <c r="N6701"/>
    </row>
    <row r="6702" spans="1:14" x14ac:dyDescent="0.3">
      <c r="A6702" s="86">
        <f t="shared" si="104"/>
        <v>6694</v>
      </c>
      <c r="B6702" s="17"/>
      <c r="C6702" s="17"/>
      <c r="D6702"/>
      <c r="E6702"/>
      <c r="F6702"/>
      <c r="G6702"/>
      <c r="H6702"/>
      <c r="I6702"/>
      <c r="J6702"/>
      <c r="K6702"/>
      <c r="L6702"/>
      <c r="M6702"/>
      <c r="N6702"/>
    </row>
    <row r="6703" spans="1:14" x14ac:dyDescent="0.3">
      <c r="A6703" s="86">
        <f t="shared" si="104"/>
        <v>6695</v>
      </c>
      <c r="B6703" s="17"/>
      <c r="C6703" s="17"/>
      <c r="D6703"/>
      <c r="E6703"/>
      <c r="F6703"/>
      <c r="G6703"/>
      <c r="H6703"/>
      <c r="I6703"/>
      <c r="J6703"/>
      <c r="K6703"/>
      <c r="L6703"/>
      <c r="M6703"/>
      <c r="N6703"/>
    </row>
    <row r="6704" spans="1:14" x14ac:dyDescent="0.3">
      <c r="A6704" s="86">
        <f t="shared" si="104"/>
        <v>6696</v>
      </c>
      <c r="B6704" s="17"/>
      <c r="C6704" s="17"/>
      <c r="D6704"/>
      <c r="E6704"/>
      <c r="F6704"/>
      <c r="G6704"/>
      <c r="H6704"/>
      <c r="I6704"/>
      <c r="J6704"/>
      <c r="K6704"/>
      <c r="L6704"/>
      <c r="M6704"/>
      <c r="N6704"/>
    </row>
    <row r="6705" spans="1:14" x14ac:dyDescent="0.3">
      <c r="A6705" s="86">
        <f t="shared" si="104"/>
        <v>6697</v>
      </c>
      <c r="B6705" s="17"/>
      <c r="C6705" s="17"/>
      <c r="D6705"/>
      <c r="E6705"/>
      <c r="F6705"/>
      <c r="G6705"/>
      <c r="H6705"/>
      <c r="I6705"/>
      <c r="J6705"/>
      <c r="K6705"/>
      <c r="L6705"/>
      <c r="M6705"/>
      <c r="N6705"/>
    </row>
    <row r="6706" spans="1:14" x14ac:dyDescent="0.3">
      <c r="A6706" s="86">
        <f t="shared" si="104"/>
        <v>6698</v>
      </c>
      <c r="B6706" s="17"/>
      <c r="C6706" s="17"/>
      <c r="D6706"/>
      <c r="E6706"/>
      <c r="F6706"/>
      <c r="G6706"/>
      <c r="H6706"/>
      <c r="I6706"/>
      <c r="J6706"/>
      <c r="K6706"/>
      <c r="L6706"/>
      <c r="M6706"/>
      <c r="N6706"/>
    </row>
    <row r="6707" spans="1:14" x14ac:dyDescent="0.3">
      <c r="A6707" s="86">
        <f t="shared" si="104"/>
        <v>6699</v>
      </c>
      <c r="B6707" s="17"/>
      <c r="C6707" s="17"/>
      <c r="D6707"/>
      <c r="E6707"/>
      <c r="F6707"/>
      <c r="G6707"/>
      <c r="H6707"/>
      <c r="I6707"/>
      <c r="J6707"/>
      <c r="K6707"/>
      <c r="L6707"/>
      <c r="M6707"/>
      <c r="N6707"/>
    </row>
    <row r="6708" spans="1:14" x14ac:dyDescent="0.3">
      <c r="A6708" s="86">
        <f t="shared" si="104"/>
        <v>6700</v>
      </c>
      <c r="B6708" s="17"/>
      <c r="C6708" s="17"/>
      <c r="D6708"/>
      <c r="E6708"/>
      <c r="F6708"/>
      <c r="G6708"/>
      <c r="H6708"/>
      <c r="I6708"/>
      <c r="J6708"/>
      <c r="K6708"/>
      <c r="L6708"/>
      <c r="M6708"/>
      <c r="N6708"/>
    </row>
    <row r="6709" spans="1:14" x14ac:dyDescent="0.3">
      <c r="A6709" s="86">
        <f t="shared" si="104"/>
        <v>6701</v>
      </c>
      <c r="B6709" s="17"/>
      <c r="C6709" s="17"/>
      <c r="D6709"/>
      <c r="E6709"/>
      <c r="F6709"/>
      <c r="G6709"/>
      <c r="H6709"/>
      <c r="I6709"/>
      <c r="J6709"/>
      <c r="K6709"/>
      <c r="L6709"/>
      <c r="M6709"/>
      <c r="N6709"/>
    </row>
    <row r="6710" spans="1:14" x14ac:dyDescent="0.3">
      <c r="A6710" s="86">
        <f t="shared" si="104"/>
        <v>6702</v>
      </c>
      <c r="B6710" s="17"/>
      <c r="C6710" s="17"/>
      <c r="D6710"/>
      <c r="E6710"/>
      <c r="F6710"/>
      <c r="G6710"/>
      <c r="H6710"/>
      <c r="I6710"/>
      <c r="J6710"/>
      <c r="K6710"/>
      <c r="L6710"/>
      <c r="M6710"/>
      <c r="N6710"/>
    </row>
    <row r="6711" spans="1:14" x14ac:dyDescent="0.3">
      <c r="A6711" s="86">
        <f t="shared" si="104"/>
        <v>6703</v>
      </c>
      <c r="B6711" s="17"/>
      <c r="C6711" s="17"/>
      <c r="D6711"/>
      <c r="E6711"/>
      <c r="F6711"/>
      <c r="G6711"/>
      <c r="H6711"/>
      <c r="I6711"/>
      <c r="J6711"/>
      <c r="K6711"/>
      <c r="L6711"/>
      <c r="M6711"/>
      <c r="N6711"/>
    </row>
    <row r="6712" spans="1:14" x14ac:dyDescent="0.3">
      <c r="A6712" s="86">
        <f t="shared" si="104"/>
        <v>6704</v>
      </c>
      <c r="B6712" s="17"/>
      <c r="C6712" s="17"/>
      <c r="D6712"/>
      <c r="E6712"/>
      <c r="F6712"/>
      <c r="G6712"/>
      <c r="H6712"/>
      <c r="I6712"/>
      <c r="J6712"/>
      <c r="K6712"/>
      <c r="L6712"/>
      <c r="M6712"/>
      <c r="N6712"/>
    </row>
    <row r="6713" spans="1:14" x14ac:dyDescent="0.3">
      <c r="A6713" s="86">
        <f t="shared" si="104"/>
        <v>6705</v>
      </c>
      <c r="B6713" s="17"/>
      <c r="C6713" s="17"/>
      <c r="D6713"/>
      <c r="E6713"/>
      <c r="F6713"/>
      <c r="G6713"/>
      <c r="H6713"/>
      <c r="I6713"/>
      <c r="J6713"/>
      <c r="K6713"/>
      <c r="L6713"/>
      <c r="M6713"/>
      <c r="N6713"/>
    </row>
    <row r="6714" spans="1:14" x14ac:dyDescent="0.3">
      <c r="A6714" s="86">
        <f t="shared" si="104"/>
        <v>6706</v>
      </c>
      <c r="B6714" s="17"/>
      <c r="C6714" s="17"/>
      <c r="D6714"/>
      <c r="E6714"/>
      <c r="F6714"/>
      <c r="G6714"/>
      <c r="H6714"/>
      <c r="I6714"/>
      <c r="J6714"/>
      <c r="K6714"/>
      <c r="L6714"/>
      <c r="M6714"/>
      <c r="N6714"/>
    </row>
    <row r="6715" spans="1:14" x14ac:dyDescent="0.3">
      <c r="A6715" s="86">
        <f t="shared" si="104"/>
        <v>6707</v>
      </c>
      <c r="B6715" s="17"/>
      <c r="C6715" s="17"/>
      <c r="D6715"/>
      <c r="E6715"/>
      <c r="F6715"/>
      <c r="G6715"/>
      <c r="H6715"/>
      <c r="I6715"/>
      <c r="J6715"/>
      <c r="K6715"/>
      <c r="L6715"/>
      <c r="M6715"/>
      <c r="N6715"/>
    </row>
    <row r="6716" spans="1:14" x14ac:dyDescent="0.3">
      <c r="A6716" s="86">
        <f t="shared" si="104"/>
        <v>6708</v>
      </c>
      <c r="B6716" s="17"/>
      <c r="C6716" s="17"/>
      <c r="D6716"/>
      <c r="E6716"/>
      <c r="F6716"/>
      <c r="G6716"/>
      <c r="H6716"/>
      <c r="I6716"/>
      <c r="J6716"/>
      <c r="K6716"/>
      <c r="L6716"/>
      <c r="M6716"/>
      <c r="N6716"/>
    </row>
    <row r="6717" spans="1:14" x14ac:dyDescent="0.3">
      <c r="A6717" s="86">
        <f t="shared" si="104"/>
        <v>6709</v>
      </c>
      <c r="B6717" s="17"/>
      <c r="C6717" s="17"/>
      <c r="D6717"/>
      <c r="E6717"/>
      <c r="F6717"/>
      <c r="G6717"/>
      <c r="H6717"/>
      <c r="I6717"/>
      <c r="J6717"/>
      <c r="K6717"/>
      <c r="L6717"/>
      <c r="M6717"/>
      <c r="N6717"/>
    </row>
    <row r="6718" spans="1:14" x14ac:dyDescent="0.3">
      <c r="A6718" s="86">
        <f t="shared" si="104"/>
        <v>6710</v>
      </c>
      <c r="B6718" s="17"/>
      <c r="C6718" s="17"/>
      <c r="D6718"/>
      <c r="E6718"/>
      <c r="F6718"/>
      <c r="G6718"/>
      <c r="H6718"/>
      <c r="I6718"/>
      <c r="J6718"/>
      <c r="K6718"/>
      <c r="L6718"/>
      <c r="M6718"/>
      <c r="N6718"/>
    </row>
    <row r="6719" spans="1:14" x14ac:dyDescent="0.3">
      <c r="A6719" s="86">
        <f t="shared" si="104"/>
        <v>6711</v>
      </c>
      <c r="B6719" s="17"/>
      <c r="C6719" s="17"/>
      <c r="D6719"/>
      <c r="E6719"/>
      <c r="F6719"/>
      <c r="G6719"/>
      <c r="H6719"/>
      <c r="I6719"/>
      <c r="J6719"/>
      <c r="K6719"/>
      <c r="L6719"/>
      <c r="M6719"/>
      <c r="N6719"/>
    </row>
    <row r="6720" spans="1:14" x14ac:dyDescent="0.3">
      <c r="A6720" s="86">
        <f t="shared" si="104"/>
        <v>6712</v>
      </c>
      <c r="B6720" s="17"/>
      <c r="C6720" s="17"/>
      <c r="D6720"/>
      <c r="E6720"/>
      <c r="F6720"/>
      <c r="G6720"/>
      <c r="H6720"/>
      <c r="I6720"/>
      <c r="J6720"/>
      <c r="K6720"/>
      <c r="L6720"/>
      <c r="M6720"/>
      <c r="N6720"/>
    </row>
    <row r="6721" spans="1:14" x14ac:dyDescent="0.3">
      <c r="A6721" s="86">
        <f t="shared" si="104"/>
        <v>6713</v>
      </c>
      <c r="B6721" s="17"/>
      <c r="C6721" s="17"/>
      <c r="D6721"/>
      <c r="E6721"/>
      <c r="F6721"/>
      <c r="G6721"/>
      <c r="H6721"/>
      <c r="I6721"/>
      <c r="J6721"/>
      <c r="K6721"/>
      <c r="L6721"/>
      <c r="M6721"/>
      <c r="N6721"/>
    </row>
    <row r="6722" spans="1:14" x14ac:dyDescent="0.3">
      <c r="A6722" s="86">
        <f t="shared" si="104"/>
        <v>6714</v>
      </c>
      <c r="B6722" s="17"/>
      <c r="C6722" s="17"/>
      <c r="D6722"/>
      <c r="E6722"/>
      <c r="F6722"/>
      <c r="G6722"/>
      <c r="H6722"/>
      <c r="I6722"/>
      <c r="J6722"/>
      <c r="K6722"/>
      <c r="L6722"/>
      <c r="M6722"/>
      <c r="N6722"/>
    </row>
    <row r="6723" spans="1:14" x14ac:dyDescent="0.3">
      <c r="A6723" s="86">
        <f t="shared" si="104"/>
        <v>6715</v>
      </c>
      <c r="B6723" s="17"/>
      <c r="C6723" s="17"/>
      <c r="D6723"/>
      <c r="E6723"/>
      <c r="F6723"/>
      <c r="G6723"/>
      <c r="H6723"/>
      <c r="I6723"/>
      <c r="J6723"/>
      <c r="K6723"/>
      <c r="L6723"/>
      <c r="M6723"/>
      <c r="N6723"/>
    </row>
    <row r="6724" spans="1:14" x14ac:dyDescent="0.3">
      <c r="A6724" s="86">
        <f t="shared" si="104"/>
        <v>6716</v>
      </c>
      <c r="B6724" s="17"/>
      <c r="C6724" s="17"/>
      <c r="D6724"/>
      <c r="E6724"/>
      <c r="F6724"/>
      <c r="G6724"/>
      <c r="H6724"/>
      <c r="I6724"/>
      <c r="J6724"/>
      <c r="K6724"/>
      <c r="L6724"/>
      <c r="M6724"/>
      <c r="N6724"/>
    </row>
    <row r="6725" spans="1:14" x14ac:dyDescent="0.3">
      <c r="A6725" s="86">
        <f t="shared" si="104"/>
        <v>6717</v>
      </c>
      <c r="B6725" s="17"/>
      <c r="C6725" s="17"/>
      <c r="D6725"/>
      <c r="E6725"/>
      <c r="F6725"/>
      <c r="G6725"/>
      <c r="H6725"/>
      <c r="I6725"/>
      <c r="J6725"/>
      <c r="K6725"/>
      <c r="L6725"/>
      <c r="M6725"/>
      <c r="N6725"/>
    </row>
    <row r="6726" spans="1:14" x14ac:dyDescent="0.3">
      <c r="A6726" s="86">
        <f t="shared" si="104"/>
        <v>6718</v>
      </c>
      <c r="B6726" s="17"/>
      <c r="C6726" s="17"/>
      <c r="D6726"/>
      <c r="E6726"/>
      <c r="F6726"/>
      <c r="G6726"/>
      <c r="H6726"/>
      <c r="I6726"/>
      <c r="J6726"/>
      <c r="K6726"/>
      <c r="L6726"/>
      <c r="M6726"/>
      <c r="N6726"/>
    </row>
    <row r="6727" spans="1:14" x14ac:dyDescent="0.3">
      <c r="A6727" s="86">
        <f t="shared" si="104"/>
        <v>6719</v>
      </c>
      <c r="B6727" s="17"/>
      <c r="C6727" s="17"/>
      <c r="D6727"/>
      <c r="E6727"/>
      <c r="F6727"/>
      <c r="G6727"/>
      <c r="H6727"/>
      <c r="I6727"/>
      <c r="J6727"/>
      <c r="K6727"/>
      <c r="L6727"/>
      <c r="M6727"/>
      <c r="N6727"/>
    </row>
    <row r="6728" spans="1:14" x14ac:dyDescent="0.3">
      <c r="A6728" s="86">
        <f t="shared" si="104"/>
        <v>6720</v>
      </c>
      <c r="B6728" s="17"/>
      <c r="C6728" s="17"/>
      <c r="D6728"/>
      <c r="E6728"/>
      <c r="F6728"/>
      <c r="G6728"/>
      <c r="H6728"/>
      <c r="I6728"/>
      <c r="J6728"/>
      <c r="K6728"/>
      <c r="L6728"/>
      <c r="M6728"/>
      <c r="N6728"/>
    </row>
    <row r="6729" spans="1:14" x14ac:dyDescent="0.3">
      <c r="A6729" s="86">
        <f t="shared" si="104"/>
        <v>6721</v>
      </c>
      <c r="B6729" s="17"/>
      <c r="C6729" s="17"/>
      <c r="D6729"/>
      <c r="E6729"/>
      <c r="F6729"/>
      <c r="G6729"/>
      <c r="H6729"/>
      <c r="I6729"/>
      <c r="J6729"/>
      <c r="K6729"/>
      <c r="L6729"/>
      <c r="M6729"/>
      <c r="N6729"/>
    </row>
    <row r="6730" spans="1:14" x14ac:dyDescent="0.3">
      <c r="A6730" s="86">
        <f t="shared" si="104"/>
        <v>6722</v>
      </c>
      <c r="B6730" s="17"/>
      <c r="C6730" s="17"/>
      <c r="D6730"/>
      <c r="E6730"/>
      <c r="F6730"/>
      <c r="G6730"/>
      <c r="H6730"/>
      <c r="I6730"/>
      <c r="J6730"/>
      <c r="K6730"/>
      <c r="L6730"/>
      <c r="M6730"/>
      <c r="N6730"/>
    </row>
    <row r="6731" spans="1:14" x14ac:dyDescent="0.3">
      <c r="A6731" s="86">
        <f t="shared" ref="A6731:A6794" si="105">A6730+1</f>
        <v>6723</v>
      </c>
      <c r="B6731" s="17"/>
      <c r="C6731" s="17"/>
      <c r="D6731"/>
      <c r="E6731"/>
      <c r="F6731"/>
      <c r="G6731"/>
      <c r="H6731"/>
      <c r="I6731"/>
      <c r="J6731"/>
      <c r="K6731"/>
      <c r="L6731"/>
      <c r="M6731"/>
      <c r="N6731"/>
    </row>
    <row r="6732" spans="1:14" x14ac:dyDescent="0.3">
      <c r="A6732" s="86">
        <f t="shared" si="105"/>
        <v>6724</v>
      </c>
      <c r="B6732" s="17"/>
      <c r="C6732" s="17"/>
      <c r="D6732"/>
      <c r="E6732"/>
      <c r="F6732"/>
      <c r="G6732"/>
      <c r="H6732"/>
      <c r="I6732"/>
      <c r="J6732"/>
      <c r="K6732"/>
      <c r="L6732"/>
      <c r="M6732"/>
      <c r="N6732"/>
    </row>
    <row r="6733" spans="1:14" x14ac:dyDescent="0.3">
      <c r="A6733" s="86">
        <f t="shared" si="105"/>
        <v>6725</v>
      </c>
      <c r="B6733" s="17"/>
      <c r="C6733" s="17"/>
      <c r="D6733"/>
      <c r="E6733"/>
      <c r="F6733"/>
      <c r="G6733"/>
      <c r="H6733"/>
      <c r="I6733"/>
      <c r="J6733"/>
      <c r="K6733"/>
      <c r="L6733"/>
      <c r="M6733"/>
      <c r="N6733"/>
    </row>
    <row r="6734" spans="1:14" x14ac:dyDescent="0.3">
      <c r="A6734" s="86">
        <f t="shared" si="105"/>
        <v>6726</v>
      </c>
      <c r="B6734" s="17"/>
      <c r="C6734" s="17"/>
      <c r="D6734"/>
      <c r="E6734"/>
      <c r="F6734"/>
      <c r="G6734"/>
      <c r="H6734"/>
      <c r="I6734"/>
      <c r="J6734"/>
      <c r="K6734"/>
      <c r="L6734"/>
      <c r="M6734"/>
      <c r="N6734"/>
    </row>
    <row r="6735" spans="1:14" x14ac:dyDescent="0.3">
      <c r="A6735" s="86">
        <f t="shared" si="105"/>
        <v>6727</v>
      </c>
      <c r="B6735" s="17"/>
      <c r="C6735" s="17"/>
      <c r="D6735"/>
      <c r="E6735"/>
      <c r="F6735"/>
      <c r="G6735"/>
      <c r="H6735"/>
      <c r="I6735"/>
      <c r="J6735"/>
      <c r="K6735"/>
      <c r="L6735"/>
      <c r="M6735"/>
      <c r="N6735"/>
    </row>
    <row r="6736" spans="1:14" x14ac:dyDescent="0.3">
      <c r="A6736" s="86">
        <f t="shared" si="105"/>
        <v>6728</v>
      </c>
      <c r="B6736" s="17"/>
      <c r="C6736" s="17"/>
      <c r="D6736"/>
      <c r="E6736"/>
      <c r="F6736"/>
      <c r="G6736"/>
      <c r="H6736"/>
      <c r="I6736"/>
      <c r="J6736"/>
      <c r="K6736"/>
      <c r="L6736"/>
      <c r="M6736"/>
      <c r="N6736"/>
    </row>
    <row r="6737" spans="1:14" x14ac:dyDescent="0.3">
      <c r="A6737" s="86">
        <f t="shared" si="105"/>
        <v>6729</v>
      </c>
      <c r="B6737" s="17"/>
      <c r="C6737" s="17"/>
      <c r="D6737"/>
      <c r="E6737"/>
      <c r="F6737"/>
      <c r="G6737"/>
      <c r="H6737"/>
      <c r="I6737"/>
      <c r="J6737"/>
      <c r="K6737"/>
      <c r="L6737"/>
      <c r="M6737"/>
      <c r="N6737"/>
    </row>
    <row r="6738" spans="1:14" x14ac:dyDescent="0.3">
      <c r="A6738" s="86">
        <f t="shared" si="105"/>
        <v>6730</v>
      </c>
      <c r="B6738" s="17"/>
      <c r="C6738" s="17"/>
      <c r="D6738"/>
      <c r="E6738"/>
      <c r="F6738"/>
      <c r="G6738"/>
      <c r="H6738"/>
      <c r="I6738"/>
      <c r="J6738"/>
      <c r="K6738"/>
      <c r="L6738"/>
      <c r="M6738"/>
      <c r="N6738"/>
    </row>
    <row r="6739" spans="1:14" x14ac:dyDescent="0.3">
      <c r="A6739" s="86">
        <f t="shared" si="105"/>
        <v>6731</v>
      </c>
      <c r="B6739" s="17"/>
      <c r="C6739" s="17"/>
      <c r="D6739"/>
      <c r="E6739"/>
      <c r="F6739"/>
      <c r="G6739"/>
      <c r="H6739"/>
      <c r="I6739"/>
      <c r="J6739"/>
      <c r="K6739"/>
      <c r="L6739"/>
      <c r="M6739"/>
      <c r="N6739"/>
    </row>
    <row r="6740" spans="1:14" x14ac:dyDescent="0.3">
      <c r="A6740" s="86">
        <f t="shared" si="105"/>
        <v>6732</v>
      </c>
      <c r="B6740" s="17"/>
      <c r="C6740" s="17"/>
      <c r="D6740"/>
      <c r="E6740"/>
      <c r="F6740"/>
      <c r="G6740"/>
      <c r="H6740"/>
      <c r="I6740"/>
      <c r="J6740"/>
      <c r="K6740"/>
      <c r="L6740"/>
      <c r="M6740"/>
      <c r="N6740"/>
    </row>
    <row r="6741" spans="1:14" x14ac:dyDescent="0.3">
      <c r="A6741" s="86">
        <f t="shared" si="105"/>
        <v>6733</v>
      </c>
      <c r="B6741" s="17"/>
      <c r="C6741" s="17"/>
      <c r="D6741"/>
      <c r="E6741"/>
      <c r="F6741"/>
      <c r="G6741"/>
      <c r="H6741"/>
      <c r="I6741"/>
      <c r="J6741"/>
      <c r="K6741"/>
      <c r="L6741"/>
      <c r="M6741"/>
      <c r="N6741"/>
    </row>
    <row r="6742" spans="1:14" x14ac:dyDescent="0.3">
      <c r="A6742" s="86">
        <f t="shared" si="105"/>
        <v>6734</v>
      </c>
      <c r="B6742" s="17"/>
      <c r="C6742" s="17"/>
      <c r="D6742"/>
      <c r="E6742"/>
      <c r="F6742"/>
      <c r="G6742"/>
      <c r="H6742"/>
      <c r="I6742"/>
      <c r="J6742"/>
      <c r="K6742"/>
      <c r="L6742"/>
      <c r="M6742"/>
      <c r="N6742"/>
    </row>
    <row r="6743" spans="1:14" x14ac:dyDescent="0.3">
      <c r="A6743" s="86">
        <f t="shared" si="105"/>
        <v>6735</v>
      </c>
      <c r="B6743" s="17"/>
      <c r="C6743" s="17"/>
      <c r="D6743"/>
      <c r="E6743"/>
      <c r="F6743"/>
      <c r="G6743"/>
      <c r="H6743"/>
      <c r="I6743"/>
      <c r="J6743"/>
      <c r="K6743"/>
      <c r="L6743"/>
      <c r="M6743"/>
      <c r="N6743"/>
    </row>
    <row r="6744" spans="1:14" x14ac:dyDescent="0.3">
      <c r="A6744" s="86">
        <f t="shared" si="105"/>
        <v>6736</v>
      </c>
      <c r="B6744" s="17"/>
      <c r="C6744" s="17"/>
      <c r="D6744"/>
      <c r="E6744"/>
      <c r="F6744"/>
      <c r="G6744"/>
      <c r="H6744"/>
      <c r="I6744"/>
      <c r="J6744"/>
      <c r="K6744"/>
      <c r="L6744"/>
      <c r="M6744"/>
      <c r="N6744"/>
    </row>
    <row r="6745" spans="1:14" x14ac:dyDescent="0.3">
      <c r="A6745" s="86">
        <f t="shared" si="105"/>
        <v>6737</v>
      </c>
      <c r="B6745" s="17"/>
      <c r="C6745" s="17"/>
      <c r="D6745"/>
      <c r="E6745"/>
      <c r="F6745"/>
      <c r="G6745"/>
      <c r="H6745"/>
      <c r="I6745"/>
      <c r="J6745"/>
      <c r="K6745"/>
      <c r="L6745"/>
      <c r="M6745"/>
      <c r="N6745"/>
    </row>
    <row r="6746" spans="1:14" x14ac:dyDescent="0.3">
      <c r="A6746" s="86">
        <f t="shared" si="105"/>
        <v>6738</v>
      </c>
      <c r="B6746" s="17"/>
      <c r="C6746" s="17"/>
      <c r="D6746"/>
      <c r="E6746"/>
      <c r="F6746"/>
      <c r="G6746"/>
      <c r="H6746"/>
      <c r="I6746"/>
      <c r="J6746"/>
      <c r="K6746"/>
      <c r="L6746"/>
      <c r="M6746"/>
      <c r="N6746"/>
    </row>
    <row r="6747" spans="1:14" x14ac:dyDescent="0.3">
      <c r="A6747" s="86">
        <f t="shared" si="105"/>
        <v>6739</v>
      </c>
      <c r="B6747" s="17"/>
      <c r="C6747" s="17"/>
      <c r="D6747"/>
      <c r="E6747"/>
      <c r="F6747"/>
      <c r="G6747"/>
      <c r="H6747"/>
      <c r="I6747"/>
      <c r="J6747"/>
      <c r="K6747"/>
      <c r="L6747"/>
      <c r="M6747"/>
      <c r="N6747"/>
    </row>
    <row r="6748" spans="1:14" x14ac:dyDescent="0.3">
      <c r="A6748" s="86">
        <f t="shared" si="105"/>
        <v>6740</v>
      </c>
      <c r="B6748" s="17"/>
      <c r="C6748" s="17"/>
      <c r="D6748"/>
      <c r="E6748"/>
      <c r="F6748"/>
      <c r="G6748"/>
      <c r="H6748"/>
      <c r="I6748"/>
      <c r="J6748"/>
      <c r="K6748"/>
      <c r="L6748"/>
      <c r="M6748"/>
      <c r="N6748"/>
    </row>
    <row r="6749" spans="1:14" x14ac:dyDescent="0.3">
      <c r="A6749" s="86">
        <f t="shared" si="105"/>
        <v>6741</v>
      </c>
      <c r="B6749" s="17"/>
      <c r="C6749" s="17"/>
      <c r="D6749"/>
      <c r="E6749"/>
      <c r="F6749"/>
      <c r="G6749"/>
      <c r="H6749"/>
      <c r="I6749"/>
      <c r="J6749"/>
      <c r="K6749"/>
      <c r="L6749"/>
      <c r="M6749"/>
      <c r="N6749"/>
    </row>
    <row r="6750" spans="1:14" x14ac:dyDescent="0.3">
      <c r="A6750" s="86">
        <f t="shared" si="105"/>
        <v>6742</v>
      </c>
      <c r="B6750" s="17"/>
      <c r="C6750" s="17"/>
      <c r="D6750"/>
      <c r="E6750"/>
      <c r="F6750"/>
      <c r="G6750"/>
      <c r="H6750"/>
      <c r="I6750"/>
      <c r="J6750"/>
      <c r="K6750"/>
      <c r="L6750"/>
      <c r="M6750"/>
      <c r="N6750"/>
    </row>
    <row r="6751" spans="1:14" x14ac:dyDescent="0.3">
      <c r="A6751" s="86">
        <f t="shared" si="105"/>
        <v>6743</v>
      </c>
      <c r="B6751" s="17"/>
      <c r="C6751" s="17"/>
      <c r="D6751"/>
      <c r="E6751"/>
      <c r="F6751"/>
      <c r="G6751"/>
      <c r="H6751"/>
      <c r="I6751"/>
      <c r="J6751"/>
      <c r="K6751"/>
      <c r="L6751"/>
      <c r="M6751"/>
      <c r="N6751"/>
    </row>
    <row r="6752" spans="1:14" x14ac:dyDescent="0.3">
      <c r="A6752" s="86">
        <f t="shared" si="105"/>
        <v>6744</v>
      </c>
      <c r="B6752" s="17"/>
      <c r="C6752" s="17"/>
      <c r="D6752"/>
      <c r="E6752"/>
      <c r="F6752"/>
      <c r="G6752"/>
      <c r="H6752"/>
      <c r="I6752"/>
      <c r="J6752"/>
      <c r="K6752"/>
      <c r="L6752"/>
      <c r="M6752"/>
      <c r="N6752"/>
    </row>
    <row r="6753" spans="1:14" x14ac:dyDescent="0.3">
      <c r="A6753" s="86">
        <f t="shared" si="105"/>
        <v>6745</v>
      </c>
      <c r="B6753" s="17"/>
      <c r="C6753" s="17"/>
      <c r="D6753"/>
      <c r="E6753"/>
      <c r="F6753"/>
      <c r="G6753"/>
      <c r="H6753"/>
      <c r="I6753"/>
      <c r="J6753"/>
      <c r="K6753"/>
      <c r="L6753"/>
      <c r="M6753"/>
      <c r="N6753"/>
    </row>
    <row r="6754" spans="1:14" x14ac:dyDescent="0.3">
      <c r="A6754" s="86">
        <f t="shared" si="105"/>
        <v>6746</v>
      </c>
      <c r="B6754" s="17"/>
      <c r="C6754" s="17"/>
      <c r="D6754"/>
      <c r="E6754"/>
      <c r="F6754"/>
      <c r="G6754"/>
      <c r="H6754"/>
      <c r="I6754"/>
      <c r="J6754"/>
      <c r="K6754"/>
      <c r="L6754"/>
      <c r="M6754"/>
      <c r="N6754"/>
    </row>
    <row r="6755" spans="1:14" x14ac:dyDescent="0.3">
      <c r="A6755" s="86">
        <f t="shared" si="105"/>
        <v>6747</v>
      </c>
      <c r="B6755" s="17"/>
      <c r="C6755" s="17"/>
      <c r="D6755"/>
      <c r="E6755"/>
      <c r="F6755"/>
      <c r="G6755"/>
      <c r="H6755"/>
      <c r="I6755"/>
      <c r="J6755"/>
      <c r="K6755"/>
      <c r="L6755"/>
      <c r="M6755"/>
      <c r="N6755"/>
    </row>
    <row r="6756" spans="1:14" x14ac:dyDescent="0.3">
      <c r="A6756" s="86">
        <f t="shared" si="105"/>
        <v>6748</v>
      </c>
      <c r="B6756" s="17"/>
      <c r="C6756" s="17"/>
      <c r="D6756"/>
      <c r="E6756"/>
      <c r="F6756"/>
      <c r="G6756"/>
      <c r="H6756"/>
      <c r="I6756"/>
      <c r="J6756"/>
      <c r="K6756"/>
      <c r="L6756"/>
      <c r="M6756"/>
      <c r="N6756"/>
    </row>
    <row r="6757" spans="1:14" x14ac:dyDescent="0.3">
      <c r="A6757" s="86">
        <f t="shared" si="105"/>
        <v>6749</v>
      </c>
      <c r="B6757" s="17"/>
      <c r="C6757" s="17"/>
      <c r="D6757"/>
      <c r="E6757"/>
      <c r="F6757"/>
      <c r="G6757"/>
      <c r="H6757"/>
      <c r="I6757"/>
      <c r="J6757"/>
      <c r="K6757"/>
      <c r="L6757"/>
      <c r="M6757"/>
      <c r="N6757"/>
    </row>
    <row r="6758" spans="1:14" x14ac:dyDescent="0.3">
      <c r="A6758" s="86">
        <f t="shared" si="105"/>
        <v>6750</v>
      </c>
      <c r="B6758" s="17"/>
      <c r="C6758" s="17"/>
      <c r="D6758"/>
      <c r="E6758"/>
      <c r="F6758"/>
      <c r="G6758"/>
      <c r="H6758"/>
      <c r="I6758"/>
      <c r="J6758"/>
      <c r="K6758"/>
      <c r="L6758"/>
      <c r="M6758"/>
      <c r="N6758"/>
    </row>
    <row r="6759" spans="1:14" x14ac:dyDescent="0.3">
      <c r="A6759" s="86">
        <f t="shared" si="105"/>
        <v>6751</v>
      </c>
      <c r="B6759" s="17"/>
      <c r="C6759" s="17"/>
      <c r="D6759"/>
      <c r="E6759"/>
      <c r="F6759"/>
      <c r="G6759"/>
      <c r="H6759"/>
      <c r="I6759"/>
      <c r="J6759"/>
      <c r="K6759"/>
      <c r="L6759"/>
      <c r="M6759"/>
      <c r="N6759"/>
    </row>
    <row r="6760" spans="1:14" x14ac:dyDescent="0.3">
      <c r="A6760" s="86">
        <f t="shared" si="105"/>
        <v>6752</v>
      </c>
      <c r="B6760" s="17"/>
      <c r="C6760" s="17"/>
      <c r="D6760"/>
      <c r="E6760"/>
      <c r="F6760"/>
      <c r="G6760"/>
      <c r="H6760"/>
      <c r="I6760"/>
      <c r="J6760"/>
      <c r="K6760"/>
      <c r="L6760"/>
      <c r="M6760"/>
      <c r="N6760"/>
    </row>
    <row r="6761" spans="1:14" x14ac:dyDescent="0.3">
      <c r="A6761" s="86">
        <f t="shared" si="105"/>
        <v>6753</v>
      </c>
      <c r="B6761" s="17"/>
      <c r="C6761" s="17"/>
      <c r="D6761"/>
      <c r="E6761"/>
      <c r="F6761"/>
      <c r="G6761"/>
      <c r="H6761"/>
      <c r="I6761"/>
      <c r="J6761"/>
      <c r="K6761"/>
      <c r="L6761"/>
      <c r="M6761"/>
      <c r="N6761"/>
    </row>
    <row r="6762" spans="1:14" x14ac:dyDescent="0.3">
      <c r="A6762" s="86">
        <f t="shared" si="105"/>
        <v>6754</v>
      </c>
      <c r="B6762" s="17"/>
      <c r="C6762" s="17"/>
      <c r="D6762"/>
      <c r="E6762"/>
      <c r="F6762"/>
      <c r="G6762"/>
      <c r="H6762"/>
      <c r="I6762"/>
      <c r="J6762"/>
      <c r="K6762"/>
      <c r="L6762"/>
      <c r="M6762"/>
      <c r="N6762"/>
    </row>
    <row r="6763" spans="1:14" x14ac:dyDescent="0.3">
      <c r="A6763" s="86">
        <f t="shared" si="105"/>
        <v>6755</v>
      </c>
      <c r="B6763" s="17"/>
      <c r="C6763" s="17"/>
      <c r="D6763"/>
      <c r="E6763"/>
      <c r="F6763"/>
      <c r="G6763"/>
      <c r="H6763"/>
      <c r="I6763"/>
      <c r="J6763"/>
      <c r="K6763"/>
      <c r="L6763"/>
      <c r="M6763"/>
      <c r="N6763"/>
    </row>
    <row r="6764" spans="1:14" x14ac:dyDescent="0.3">
      <c r="A6764" s="86">
        <f t="shared" si="105"/>
        <v>6756</v>
      </c>
      <c r="B6764" s="17"/>
      <c r="C6764" s="17"/>
      <c r="D6764"/>
      <c r="E6764"/>
      <c r="F6764"/>
      <c r="G6764"/>
      <c r="H6764"/>
      <c r="I6764"/>
      <c r="J6764"/>
      <c r="K6764"/>
      <c r="L6764"/>
      <c r="M6764"/>
      <c r="N6764"/>
    </row>
    <row r="6765" spans="1:14" x14ac:dyDescent="0.3">
      <c r="A6765" s="86">
        <f t="shared" si="105"/>
        <v>6757</v>
      </c>
      <c r="B6765" s="17"/>
      <c r="C6765" s="17"/>
      <c r="D6765"/>
      <c r="E6765"/>
      <c r="F6765"/>
      <c r="G6765"/>
      <c r="H6765"/>
      <c r="I6765"/>
      <c r="J6765"/>
      <c r="K6765"/>
      <c r="L6765"/>
      <c r="M6765"/>
      <c r="N6765"/>
    </row>
    <row r="6766" spans="1:14" x14ac:dyDescent="0.3">
      <c r="A6766" s="86">
        <f t="shared" si="105"/>
        <v>6758</v>
      </c>
      <c r="B6766" s="17"/>
      <c r="C6766" s="17"/>
      <c r="D6766"/>
      <c r="E6766"/>
      <c r="F6766"/>
      <c r="G6766"/>
      <c r="H6766"/>
      <c r="I6766"/>
      <c r="J6766"/>
      <c r="K6766"/>
      <c r="L6766"/>
      <c r="M6766"/>
      <c r="N6766"/>
    </row>
    <row r="6767" spans="1:14" x14ac:dyDescent="0.3">
      <c r="A6767" s="86">
        <f t="shared" si="105"/>
        <v>6759</v>
      </c>
      <c r="B6767" s="17"/>
      <c r="C6767" s="17"/>
      <c r="D6767"/>
      <c r="E6767"/>
      <c r="F6767"/>
      <c r="G6767"/>
      <c r="H6767"/>
      <c r="I6767"/>
      <c r="J6767"/>
      <c r="K6767"/>
      <c r="L6767"/>
      <c r="M6767"/>
      <c r="N6767"/>
    </row>
    <row r="6768" spans="1:14" x14ac:dyDescent="0.3">
      <c r="A6768" s="86">
        <f t="shared" si="105"/>
        <v>6760</v>
      </c>
      <c r="B6768" s="17"/>
      <c r="C6768" s="17"/>
      <c r="D6768"/>
      <c r="E6768"/>
      <c r="F6768"/>
      <c r="G6768"/>
      <c r="H6768"/>
      <c r="I6768"/>
      <c r="J6768"/>
      <c r="K6768"/>
      <c r="L6768"/>
      <c r="M6768"/>
      <c r="N6768"/>
    </row>
    <row r="6769" spans="1:14" x14ac:dyDescent="0.3">
      <c r="A6769" s="86">
        <f t="shared" si="105"/>
        <v>6761</v>
      </c>
      <c r="B6769" s="17"/>
      <c r="C6769" s="17"/>
      <c r="D6769"/>
      <c r="E6769"/>
      <c r="F6769"/>
      <c r="G6769"/>
      <c r="H6769"/>
      <c r="I6769"/>
      <c r="J6769"/>
      <c r="K6769"/>
      <c r="L6769"/>
      <c r="M6769"/>
      <c r="N6769"/>
    </row>
    <row r="6770" spans="1:14" x14ac:dyDescent="0.3">
      <c r="A6770" s="86">
        <f t="shared" si="105"/>
        <v>6762</v>
      </c>
      <c r="B6770" s="17"/>
      <c r="C6770" s="17"/>
      <c r="D6770"/>
      <c r="E6770"/>
      <c r="F6770"/>
      <c r="G6770"/>
      <c r="H6770"/>
      <c r="I6770"/>
      <c r="J6770"/>
      <c r="K6770"/>
      <c r="L6770"/>
      <c r="M6770"/>
      <c r="N6770"/>
    </row>
    <row r="6771" spans="1:14" x14ac:dyDescent="0.3">
      <c r="A6771" s="86">
        <f t="shared" si="105"/>
        <v>6763</v>
      </c>
      <c r="B6771" s="17"/>
      <c r="C6771" s="17"/>
      <c r="D6771"/>
      <c r="E6771"/>
      <c r="F6771"/>
      <c r="G6771"/>
      <c r="H6771"/>
      <c r="I6771"/>
      <c r="J6771"/>
      <c r="K6771"/>
      <c r="L6771"/>
      <c r="M6771"/>
      <c r="N6771"/>
    </row>
    <row r="6772" spans="1:14" x14ac:dyDescent="0.3">
      <c r="A6772" s="86">
        <f t="shared" si="105"/>
        <v>6764</v>
      </c>
      <c r="B6772" s="17"/>
      <c r="C6772" s="17"/>
      <c r="D6772"/>
      <c r="E6772"/>
      <c r="F6772"/>
      <c r="G6772"/>
      <c r="H6772"/>
      <c r="I6772"/>
      <c r="J6772"/>
      <c r="K6772"/>
      <c r="L6772"/>
      <c r="M6772"/>
      <c r="N6772"/>
    </row>
    <row r="6773" spans="1:14" x14ac:dyDescent="0.3">
      <c r="A6773" s="86">
        <f t="shared" si="105"/>
        <v>6765</v>
      </c>
      <c r="B6773" s="17"/>
      <c r="C6773" s="17"/>
      <c r="D6773"/>
      <c r="E6773"/>
      <c r="F6773"/>
      <c r="G6773"/>
      <c r="H6773"/>
      <c r="I6773"/>
      <c r="J6773"/>
      <c r="K6773"/>
      <c r="L6773"/>
      <c r="M6773"/>
      <c r="N6773"/>
    </row>
    <row r="6774" spans="1:14" x14ac:dyDescent="0.3">
      <c r="A6774" s="86">
        <f t="shared" si="105"/>
        <v>6766</v>
      </c>
      <c r="B6774" s="17"/>
      <c r="C6774" s="17"/>
      <c r="D6774"/>
      <c r="E6774"/>
      <c r="F6774"/>
      <c r="G6774"/>
      <c r="H6774"/>
      <c r="I6774"/>
      <c r="J6774"/>
      <c r="K6774"/>
      <c r="L6774"/>
      <c r="M6774"/>
      <c r="N6774"/>
    </row>
    <row r="6775" spans="1:14" x14ac:dyDescent="0.3">
      <c r="A6775" s="86">
        <f t="shared" si="105"/>
        <v>6767</v>
      </c>
      <c r="B6775" s="17"/>
      <c r="C6775" s="17"/>
      <c r="D6775"/>
      <c r="E6775"/>
      <c r="F6775"/>
      <c r="G6775"/>
      <c r="H6775"/>
      <c r="I6775"/>
      <c r="J6775"/>
      <c r="K6775"/>
      <c r="L6775"/>
      <c r="M6775"/>
      <c r="N6775"/>
    </row>
    <row r="6776" spans="1:14" x14ac:dyDescent="0.3">
      <c r="A6776" s="86">
        <f t="shared" si="105"/>
        <v>6768</v>
      </c>
      <c r="B6776" s="17"/>
      <c r="C6776" s="17"/>
      <c r="D6776"/>
      <c r="E6776"/>
      <c r="F6776"/>
      <c r="G6776"/>
      <c r="H6776"/>
      <c r="I6776"/>
      <c r="J6776"/>
      <c r="K6776"/>
      <c r="L6776"/>
      <c r="M6776"/>
      <c r="N6776"/>
    </row>
    <row r="6777" spans="1:14" x14ac:dyDescent="0.3">
      <c r="A6777" s="86">
        <f t="shared" si="105"/>
        <v>6769</v>
      </c>
      <c r="B6777" s="17"/>
      <c r="C6777" s="17"/>
      <c r="D6777"/>
      <c r="E6777"/>
      <c r="F6777"/>
      <c r="G6777"/>
      <c r="H6777"/>
      <c r="I6777"/>
      <c r="J6777"/>
      <c r="K6777"/>
      <c r="L6777"/>
      <c r="M6777"/>
      <c r="N6777"/>
    </row>
    <row r="6778" spans="1:14" x14ac:dyDescent="0.3">
      <c r="A6778" s="86">
        <f t="shared" si="105"/>
        <v>6770</v>
      </c>
      <c r="B6778" s="17"/>
      <c r="C6778" s="17"/>
      <c r="D6778"/>
      <c r="E6778"/>
      <c r="F6778"/>
      <c r="G6778"/>
      <c r="H6778"/>
      <c r="I6778"/>
      <c r="J6778"/>
      <c r="K6778"/>
      <c r="L6778"/>
      <c r="M6778"/>
      <c r="N6778"/>
    </row>
    <row r="6779" spans="1:14" x14ac:dyDescent="0.3">
      <c r="A6779" s="86">
        <f t="shared" si="105"/>
        <v>6771</v>
      </c>
      <c r="B6779" s="17"/>
      <c r="C6779" s="17"/>
      <c r="D6779"/>
      <c r="E6779"/>
      <c r="F6779"/>
      <c r="G6779"/>
      <c r="H6779"/>
      <c r="I6779"/>
      <c r="J6779"/>
      <c r="K6779"/>
      <c r="L6779"/>
      <c r="M6779"/>
      <c r="N6779"/>
    </row>
    <row r="6780" spans="1:14" x14ac:dyDescent="0.3">
      <c r="A6780" s="86">
        <f t="shared" si="105"/>
        <v>6772</v>
      </c>
      <c r="B6780" s="17"/>
      <c r="C6780" s="17"/>
      <c r="D6780"/>
      <c r="E6780"/>
      <c r="F6780"/>
      <c r="G6780"/>
      <c r="H6780"/>
      <c r="I6780"/>
      <c r="J6780"/>
      <c r="K6780"/>
      <c r="L6780"/>
      <c r="M6780"/>
      <c r="N6780"/>
    </row>
    <row r="6781" spans="1:14" x14ac:dyDescent="0.3">
      <c r="A6781" s="86">
        <f t="shared" si="105"/>
        <v>6773</v>
      </c>
      <c r="B6781" s="17"/>
      <c r="C6781" s="17"/>
      <c r="D6781"/>
      <c r="E6781"/>
      <c r="F6781"/>
      <c r="G6781"/>
      <c r="H6781"/>
      <c r="I6781"/>
      <c r="J6781"/>
      <c r="K6781"/>
      <c r="L6781"/>
      <c r="M6781"/>
      <c r="N6781"/>
    </row>
    <row r="6782" spans="1:14" x14ac:dyDescent="0.3">
      <c r="A6782" s="86">
        <f t="shared" si="105"/>
        <v>6774</v>
      </c>
      <c r="B6782" s="17"/>
      <c r="C6782" s="17"/>
      <c r="D6782"/>
      <c r="E6782"/>
      <c r="F6782"/>
      <c r="G6782"/>
      <c r="H6782"/>
      <c r="I6782"/>
      <c r="J6782"/>
      <c r="K6782"/>
      <c r="L6782"/>
      <c r="M6782"/>
      <c r="N6782"/>
    </row>
    <row r="6783" spans="1:14" x14ac:dyDescent="0.3">
      <c r="A6783" s="86">
        <f t="shared" si="105"/>
        <v>6775</v>
      </c>
      <c r="B6783" s="17"/>
      <c r="C6783" s="17"/>
      <c r="D6783"/>
      <c r="E6783"/>
      <c r="F6783"/>
      <c r="G6783"/>
      <c r="H6783"/>
      <c r="I6783"/>
      <c r="J6783"/>
      <c r="K6783"/>
      <c r="L6783"/>
      <c r="M6783"/>
      <c r="N6783"/>
    </row>
    <row r="6784" spans="1:14" x14ac:dyDescent="0.3">
      <c r="A6784" s="86">
        <f t="shared" si="105"/>
        <v>6776</v>
      </c>
      <c r="B6784" s="17"/>
      <c r="C6784" s="17"/>
      <c r="D6784"/>
      <c r="E6784"/>
      <c r="F6784"/>
      <c r="G6784"/>
      <c r="H6784"/>
      <c r="I6784"/>
      <c r="J6784"/>
      <c r="K6784"/>
      <c r="L6784"/>
      <c r="M6784"/>
      <c r="N6784"/>
    </row>
    <row r="6785" spans="1:14" x14ac:dyDescent="0.3">
      <c r="A6785" s="86">
        <f t="shared" si="105"/>
        <v>6777</v>
      </c>
      <c r="B6785" s="17"/>
      <c r="C6785" s="17"/>
      <c r="D6785"/>
      <c r="E6785"/>
      <c r="F6785"/>
      <c r="G6785"/>
      <c r="H6785"/>
      <c r="I6785"/>
      <c r="J6785"/>
      <c r="K6785"/>
      <c r="L6785"/>
      <c r="M6785"/>
      <c r="N6785"/>
    </row>
    <row r="6786" spans="1:14" x14ac:dyDescent="0.3">
      <c r="A6786" s="86">
        <f t="shared" si="105"/>
        <v>6778</v>
      </c>
      <c r="B6786" s="17"/>
      <c r="C6786" s="17"/>
      <c r="D6786"/>
      <c r="E6786"/>
      <c r="F6786"/>
      <c r="G6786"/>
      <c r="H6786"/>
      <c r="I6786"/>
      <c r="J6786"/>
      <c r="K6786"/>
      <c r="L6786"/>
      <c r="M6786"/>
      <c r="N6786"/>
    </row>
    <row r="6787" spans="1:14" x14ac:dyDescent="0.3">
      <c r="A6787" s="86">
        <f t="shared" si="105"/>
        <v>6779</v>
      </c>
      <c r="B6787" s="17"/>
      <c r="C6787" s="17"/>
      <c r="D6787"/>
      <c r="E6787"/>
      <c r="F6787"/>
      <c r="G6787"/>
      <c r="H6787"/>
      <c r="I6787"/>
      <c r="J6787"/>
      <c r="K6787"/>
      <c r="L6787"/>
      <c r="M6787"/>
      <c r="N6787"/>
    </row>
    <row r="6788" spans="1:14" x14ac:dyDescent="0.3">
      <c r="A6788" s="86">
        <f t="shared" si="105"/>
        <v>6780</v>
      </c>
      <c r="B6788" s="17"/>
      <c r="C6788" s="17"/>
      <c r="D6788"/>
      <c r="E6788"/>
      <c r="F6788"/>
      <c r="G6788"/>
      <c r="H6788"/>
      <c r="I6788"/>
      <c r="J6788"/>
      <c r="K6788"/>
      <c r="L6788"/>
      <c r="M6788"/>
      <c r="N6788"/>
    </row>
    <row r="6789" spans="1:14" x14ac:dyDescent="0.3">
      <c r="A6789" s="86">
        <f t="shared" si="105"/>
        <v>6781</v>
      </c>
      <c r="B6789" s="17"/>
      <c r="C6789" s="17"/>
      <c r="D6789"/>
      <c r="E6789"/>
      <c r="F6789"/>
      <c r="G6789"/>
      <c r="H6789"/>
      <c r="I6789"/>
      <c r="J6789"/>
      <c r="K6789"/>
      <c r="L6789"/>
      <c r="M6789"/>
      <c r="N6789"/>
    </row>
    <row r="6790" spans="1:14" x14ac:dyDescent="0.3">
      <c r="A6790" s="86">
        <f t="shared" si="105"/>
        <v>6782</v>
      </c>
      <c r="B6790" s="17"/>
      <c r="C6790" s="17"/>
      <c r="D6790"/>
      <c r="E6790"/>
      <c r="F6790"/>
      <c r="G6790"/>
      <c r="H6790"/>
      <c r="I6790"/>
      <c r="J6790"/>
      <c r="K6790"/>
      <c r="L6790"/>
      <c r="M6790"/>
      <c r="N6790"/>
    </row>
    <row r="6791" spans="1:14" x14ac:dyDescent="0.3">
      <c r="A6791" s="86">
        <f t="shared" si="105"/>
        <v>6783</v>
      </c>
      <c r="B6791" s="17"/>
      <c r="C6791" s="17"/>
      <c r="D6791"/>
      <c r="E6791"/>
      <c r="F6791"/>
      <c r="G6791"/>
      <c r="H6791"/>
      <c r="I6791"/>
      <c r="J6791"/>
      <c r="K6791"/>
      <c r="L6791"/>
      <c r="M6791"/>
      <c r="N6791"/>
    </row>
    <row r="6792" spans="1:14" x14ac:dyDescent="0.3">
      <c r="A6792" s="86">
        <f t="shared" si="105"/>
        <v>6784</v>
      </c>
      <c r="B6792" s="17"/>
      <c r="C6792" s="17"/>
      <c r="D6792"/>
      <c r="E6792"/>
      <c r="F6792"/>
      <c r="G6792"/>
      <c r="H6792"/>
      <c r="I6792"/>
      <c r="J6792"/>
      <c r="K6792"/>
      <c r="L6792"/>
      <c r="M6792"/>
      <c r="N6792"/>
    </row>
    <row r="6793" spans="1:14" x14ac:dyDescent="0.3">
      <c r="A6793" s="86">
        <f t="shared" si="105"/>
        <v>6785</v>
      </c>
      <c r="B6793" s="17"/>
      <c r="C6793" s="17"/>
      <c r="D6793"/>
      <c r="E6793"/>
      <c r="F6793"/>
      <c r="G6793"/>
      <c r="H6793"/>
      <c r="I6793"/>
      <c r="J6793"/>
      <c r="K6793"/>
      <c r="L6793"/>
      <c r="M6793"/>
      <c r="N6793"/>
    </row>
    <row r="6794" spans="1:14" x14ac:dyDescent="0.3">
      <c r="A6794" s="86">
        <f t="shared" si="105"/>
        <v>6786</v>
      </c>
      <c r="B6794" s="17"/>
      <c r="C6794" s="17"/>
      <c r="D6794"/>
      <c r="E6794"/>
      <c r="F6794"/>
      <c r="G6794"/>
      <c r="H6794"/>
      <c r="I6794"/>
      <c r="J6794"/>
      <c r="K6794"/>
      <c r="L6794"/>
      <c r="M6794"/>
      <c r="N6794"/>
    </row>
    <row r="6795" spans="1:14" x14ac:dyDescent="0.3">
      <c r="A6795" s="86">
        <f t="shared" ref="A6795:A6858" si="106">A6794+1</f>
        <v>6787</v>
      </c>
      <c r="B6795" s="17"/>
      <c r="C6795" s="17"/>
      <c r="D6795"/>
      <c r="E6795"/>
      <c r="F6795"/>
      <c r="G6795"/>
      <c r="H6795"/>
      <c r="I6795"/>
      <c r="J6795"/>
      <c r="K6795"/>
      <c r="L6795"/>
      <c r="M6795"/>
      <c r="N6795"/>
    </row>
    <row r="6796" spans="1:14" x14ac:dyDescent="0.3">
      <c r="A6796" s="86">
        <f t="shared" si="106"/>
        <v>6788</v>
      </c>
      <c r="B6796" s="17"/>
      <c r="C6796" s="17"/>
      <c r="D6796"/>
      <c r="E6796"/>
      <c r="F6796"/>
      <c r="G6796"/>
      <c r="H6796"/>
      <c r="I6796"/>
      <c r="J6796"/>
      <c r="K6796"/>
      <c r="L6796"/>
      <c r="M6796"/>
      <c r="N6796"/>
    </row>
    <row r="6797" spans="1:14" x14ac:dyDescent="0.3">
      <c r="A6797" s="86">
        <f t="shared" si="106"/>
        <v>6789</v>
      </c>
      <c r="B6797" s="17"/>
      <c r="C6797" s="17"/>
      <c r="D6797"/>
      <c r="E6797"/>
      <c r="F6797"/>
      <c r="G6797"/>
      <c r="H6797"/>
      <c r="I6797"/>
      <c r="J6797"/>
      <c r="K6797"/>
      <c r="L6797"/>
      <c r="M6797"/>
      <c r="N6797"/>
    </row>
    <row r="6798" spans="1:14" x14ac:dyDescent="0.3">
      <c r="A6798" s="86">
        <f t="shared" si="106"/>
        <v>6790</v>
      </c>
      <c r="B6798" s="17"/>
      <c r="C6798" s="17"/>
      <c r="D6798"/>
      <c r="E6798"/>
      <c r="F6798"/>
      <c r="G6798"/>
      <c r="H6798"/>
      <c r="I6798"/>
      <c r="J6798"/>
      <c r="K6798"/>
      <c r="L6798"/>
      <c r="M6798"/>
      <c r="N6798"/>
    </row>
    <row r="6799" spans="1:14" x14ac:dyDescent="0.3">
      <c r="A6799" s="86">
        <f t="shared" si="106"/>
        <v>6791</v>
      </c>
      <c r="B6799" s="17"/>
      <c r="C6799" s="17"/>
      <c r="D6799"/>
      <c r="E6799"/>
      <c r="F6799"/>
      <c r="G6799"/>
      <c r="H6799"/>
      <c r="I6799"/>
      <c r="J6799"/>
      <c r="K6799"/>
      <c r="L6799"/>
      <c r="M6799"/>
      <c r="N6799"/>
    </row>
    <row r="6800" spans="1:14" x14ac:dyDescent="0.3">
      <c r="A6800" s="86">
        <f t="shared" si="106"/>
        <v>6792</v>
      </c>
      <c r="B6800" s="17"/>
      <c r="C6800" s="17"/>
      <c r="D6800"/>
      <c r="E6800"/>
      <c r="F6800"/>
      <c r="G6800"/>
      <c r="H6800"/>
      <c r="I6800"/>
      <c r="J6800"/>
      <c r="K6800"/>
      <c r="L6800"/>
      <c r="M6800"/>
      <c r="N6800"/>
    </row>
    <row r="6801" spans="1:14" x14ac:dyDescent="0.3">
      <c r="A6801" s="86">
        <f t="shared" si="106"/>
        <v>6793</v>
      </c>
      <c r="B6801" s="17"/>
      <c r="C6801" s="17"/>
      <c r="D6801"/>
      <c r="E6801"/>
      <c r="F6801"/>
      <c r="G6801"/>
      <c r="H6801"/>
      <c r="I6801"/>
      <c r="J6801"/>
      <c r="K6801"/>
      <c r="L6801"/>
      <c r="M6801"/>
      <c r="N6801"/>
    </row>
    <row r="6802" spans="1:14" x14ac:dyDescent="0.3">
      <c r="A6802" s="86">
        <f t="shared" si="106"/>
        <v>6794</v>
      </c>
      <c r="B6802" s="17"/>
      <c r="C6802" s="17"/>
      <c r="D6802"/>
      <c r="E6802"/>
      <c r="F6802"/>
      <c r="G6802"/>
      <c r="H6802"/>
      <c r="I6802"/>
      <c r="J6802"/>
      <c r="K6802"/>
      <c r="L6802"/>
      <c r="M6802"/>
      <c r="N6802"/>
    </row>
    <row r="6803" spans="1:14" x14ac:dyDescent="0.3">
      <c r="A6803" s="86">
        <f t="shared" si="106"/>
        <v>6795</v>
      </c>
      <c r="B6803" s="17"/>
      <c r="C6803" s="17"/>
      <c r="D6803"/>
      <c r="E6803"/>
      <c r="F6803"/>
      <c r="G6803"/>
      <c r="H6803"/>
      <c r="I6803"/>
      <c r="J6803"/>
      <c r="K6803"/>
      <c r="L6803"/>
      <c r="M6803"/>
      <c r="N6803"/>
    </row>
    <row r="6804" spans="1:14" x14ac:dyDescent="0.3">
      <c r="A6804" s="86">
        <f t="shared" si="106"/>
        <v>6796</v>
      </c>
      <c r="B6804" s="17"/>
      <c r="C6804" s="17"/>
      <c r="D6804"/>
      <c r="E6804"/>
      <c r="F6804"/>
      <c r="G6804"/>
      <c r="H6804"/>
      <c r="I6804"/>
      <c r="J6804"/>
      <c r="K6804"/>
      <c r="L6804"/>
      <c r="M6804"/>
      <c r="N6804"/>
    </row>
    <row r="6805" spans="1:14" x14ac:dyDescent="0.3">
      <c r="A6805" s="86">
        <f t="shared" si="106"/>
        <v>6797</v>
      </c>
      <c r="B6805" s="17"/>
      <c r="C6805" s="17"/>
      <c r="D6805"/>
      <c r="E6805"/>
      <c r="F6805"/>
      <c r="G6805"/>
      <c r="H6805"/>
      <c r="I6805"/>
      <c r="J6805"/>
      <c r="K6805"/>
      <c r="L6805"/>
      <c r="M6805"/>
      <c r="N6805"/>
    </row>
    <row r="6806" spans="1:14" x14ac:dyDescent="0.3">
      <c r="A6806" s="86">
        <f t="shared" si="106"/>
        <v>6798</v>
      </c>
      <c r="B6806" s="17"/>
      <c r="C6806" s="17"/>
      <c r="D6806"/>
      <c r="E6806"/>
      <c r="F6806"/>
      <c r="G6806"/>
      <c r="H6806"/>
      <c r="I6806"/>
      <c r="J6806"/>
      <c r="K6806"/>
      <c r="L6806"/>
      <c r="M6806"/>
      <c r="N6806"/>
    </row>
    <row r="6807" spans="1:14" x14ac:dyDescent="0.3">
      <c r="A6807" s="86">
        <f t="shared" si="106"/>
        <v>6799</v>
      </c>
      <c r="B6807" s="17"/>
      <c r="C6807" s="17"/>
      <c r="D6807"/>
      <c r="E6807"/>
      <c r="F6807"/>
      <c r="G6807"/>
      <c r="H6807"/>
      <c r="I6807"/>
      <c r="J6807"/>
      <c r="K6807"/>
      <c r="L6807"/>
      <c r="M6807"/>
      <c r="N6807"/>
    </row>
    <row r="6808" spans="1:14" x14ac:dyDescent="0.3">
      <c r="A6808" s="86">
        <f t="shared" si="106"/>
        <v>6800</v>
      </c>
      <c r="B6808" s="17"/>
      <c r="C6808" s="17"/>
      <c r="D6808"/>
      <c r="E6808"/>
      <c r="F6808"/>
      <c r="G6808"/>
      <c r="H6808"/>
      <c r="I6808"/>
      <c r="J6808"/>
      <c r="K6808"/>
      <c r="L6808"/>
      <c r="M6808"/>
      <c r="N6808"/>
    </row>
    <row r="6809" spans="1:14" x14ac:dyDescent="0.3">
      <c r="A6809" s="86">
        <f t="shared" si="106"/>
        <v>6801</v>
      </c>
      <c r="B6809" s="17"/>
      <c r="C6809" s="17"/>
      <c r="D6809"/>
      <c r="E6809"/>
      <c r="F6809"/>
      <c r="G6809"/>
      <c r="H6809"/>
      <c r="I6809"/>
      <c r="J6809"/>
      <c r="K6809"/>
      <c r="L6809"/>
      <c r="M6809"/>
      <c r="N6809"/>
    </row>
    <row r="6810" spans="1:14" x14ac:dyDescent="0.3">
      <c r="A6810" s="86">
        <f t="shared" si="106"/>
        <v>6802</v>
      </c>
      <c r="B6810" s="17"/>
      <c r="C6810" s="17"/>
      <c r="D6810"/>
      <c r="E6810"/>
      <c r="F6810"/>
      <c r="G6810"/>
      <c r="H6810"/>
      <c r="I6810"/>
      <c r="J6810"/>
      <c r="K6810"/>
      <c r="L6810"/>
      <c r="M6810"/>
      <c r="N6810"/>
    </row>
    <row r="6811" spans="1:14" x14ac:dyDescent="0.3">
      <c r="A6811" s="86">
        <f t="shared" si="106"/>
        <v>6803</v>
      </c>
      <c r="B6811" s="17"/>
      <c r="C6811" s="17"/>
      <c r="D6811"/>
      <c r="E6811"/>
      <c r="F6811"/>
      <c r="G6811"/>
      <c r="H6811"/>
      <c r="I6811"/>
      <c r="J6811"/>
      <c r="K6811"/>
      <c r="L6811"/>
      <c r="M6811"/>
      <c r="N6811"/>
    </row>
    <row r="6812" spans="1:14" x14ac:dyDescent="0.3">
      <c r="A6812" s="86">
        <f t="shared" si="106"/>
        <v>6804</v>
      </c>
      <c r="B6812" s="17"/>
      <c r="C6812" s="17"/>
      <c r="D6812"/>
      <c r="E6812"/>
      <c r="F6812"/>
      <c r="G6812"/>
      <c r="H6812"/>
      <c r="I6812"/>
      <c r="J6812"/>
      <c r="K6812"/>
      <c r="L6812"/>
      <c r="M6812"/>
      <c r="N6812"/>
    </row>
    <row r="6813" spans="1:14" x14ac:dyDescent="0.3">
      <c r="A6813" s="86">
        <f t="shared" si="106"/>
        <v>6805</v>
      </c>
      <c r="B6813" s="17"/>
      <c r="C6813" s="17"/>
      <c r="D6813"/>
      <c r="E6813"/>
      <c r="F6813"/>
      <c r="G6813"/>
      <c r="H6813"/>
      <c r="I6813"/>
      <c r="J6813"/>
      <c r="K6813"/>
      <c r="L6813"/>
      <c r="M6813"/>
      <c r="N6813"/>
    </row>
    <row r="6814" spans="1:14" x14ac:dyDescent="0.3">
      <c r="A6814" s="86">
        <f t="shared" si="106"/>
        <v>6806</v>
      </c>
      <c r="B6814" s="17"/>
      <c r="C6814" s="17"/>
      <c r="D6814"/>
      <c r="E6814"/>
      <c r="F6814"/>
      <c r="G6814"/>
      <c r="H6814"/>
      <c r="I6814"/>
      <c r="J6814"/>
      <c r="K6814"/>
      <c r="L6814"/>
      <c r="M6814"/>
      <c r="N6814"/>
    </row>
    <row r="6815" spans="1:14" x14ac:dyDescent="0.3">
      <c r="A6815" s="86">
        <f t="shared" si="106"/>
        <v>6807</v>
      </c>
      <c r="B6815" s="17"/>
      <c r="C6815" s="17"/>
      <c r="D6815"/>
      <c r="E6815"/>
      <c r="F6815"/>
      <c r="G6815"/>
      <c r="H6815"/>
      <c r="I6815"/>
      <c r="J6815"/>
      <c r="K6815"/>
      <c r="L6815"/>
      <c r="M6815"/>
      <c r="N6815"/>
    </row>
    <row r="6816" spans="1:14" x14ac:dyDescent="0.3">
      <c r="A6816" s="86">
        <f t="shared" si="106"/>
        <v>6808</v>
      </c>
      <c r="B6816" s="17"/>
      <c r="C6816" s="17"/>
      <c r="D6816"/>
      <c r="E6816"/>
      <c r="F6816"/>
      <c r="G6816"/>
      <c r="H6816"/>
      <c r="I6816"/>
      <c r="J6816"/>
      <c r="K6816"/>
      <c r="L6816"/>
      <c r="M6816"/>
      <c r="N6816"/>
    </row>
    <row r="6817" spans="1:14" x14ac:dyDescent="0.3">
      <c r="A6817" s="86">
        <f t="shared" si="106"/>
        <v>6809</v>
      </c>
      <c r="B6817" s="17"/>
      <c r="C6817" s="17"/>
      <c r="D6817"/>
      <c r="E6817"/>
      <c r="F6817"/>
      <c r="G6817"/>
      <c r="H6817"/>
      <c r="I6817"/>
      <c r="J6817"/>
      <c r="K6817"/>
      <c r="L6817"/>
      <c r="M6817"/>
      <c r="N6817"/>
    </row>
    <row r="6818" spans="1:14" x14ac:dyDescent="0.3">
      <c r="A6818" s="86">
        <f t="shared" si="106"/>
        <v>6810</v>
      </c>
      <c r="B6818" s="17"/>
      <c r="C6818" s="17"/>
      <c r="D6818"/>
      <c r="E6818"/>
      <c r="F6818"/>
      <c r="G6818"/>
      <c r="H6818"/>
      <c r="I6818"/>
      <c r="J6818"/>
      <c r="K6818"/>
      <c r="L6818"/>
      <c r="M6818"/>
      <c r="N6818"/>
    </row>
    <row r="6819" spans="1:14" x14ac:dyDescent="0.3">
      <c r="A6819" s="86">
        <f t="shared" si="106"/>
        <v>6811</v>
      </c>
      <c r="B6819" s="17"/>
      <c r="C6819" s="17"/>
      <c r="D6819"/>
      <c r="E6819"/>
      <c r="F6819"/>
      <c r="G6819"/>
      <c r="H6819"/>
      <c r="I6819"/>
      <c r="J6819"/>
      <c r="K6819"/>
      <c r="L6819"/>
      <c r="M6819"/>
      <c r="N6819"/>
    </row>
    <row r="6820" spans="1:14" x14ac:dyDescent="0.3">
      <c r="A6820" s="86">
        <f t="shared" si="106"/>
        <v>6812</v>
      </c>
      <c r="B6820" s="17"/>
      <c r="C6820" s="17"/>
      <c r="D6820"/>
      <c r="E6820"/>
      <c r="F6820"/>
      <c r="G6820"/>
      <c r="H6820"/>
      <c r="I6820"/>
      <c r="J6820"/>
      <c r="K6820"/>
      <c r="L6820"/>
      <c r="M6820"/>
      <c r="N6820"/>
    </row>
    <row r="6821" spans="1:14" x14ac:dyDescent="0.3">
      <c r="A6821" s="86">
        <f t="shared" si="106"/>
        <v>6813</v>
      </c>
      <c r="B6821" s="17"/>
      <c r="C6821" s="17"/>
      <c r="D6821"/>
      <c r="E6821"/>
      <c r="F6821"/>
      <c r="G6821"/>
      <c r="H6821"/>
      <c r="I6821"/>
      <c r="J6821"/>
      <c r="K6821"/>
      <c r="L6821"/>
      <c r="M6821"/>
      <c r="N6821"/>
    </row>
    <row r="6822" spans="1:14" x14ac:dyDescent="0.3">
      <c r="A6822" s="86">
        <f t="shared" si="106"/>
        <v>6814</v>
      </c>
      <c r="B6822" s="17"/>
      <c r="C6822" s="17"/>
      <c r="D6822"/>
      <c r="E6822"/>
      <c r="F6822"/>
      <c r="G6822"/>
      <c r="H6822"/>
      <c r="I6822"/>
      <c r="J6822"/>
      <c r="K6822"/>
      <c r="L6822"/>
      <c r="M6822"/>
      <c r="N6822"/>
    </row>
    <row r="6823" spans="1:14" x14ac:dyDescent="0.3">
      <c r="A6823" s="86">
        <f t="shared" si="106"/>
        <v>6815</v>
      </c>
      <c r="B6823" s="17"/>
      <c r="C6823" s="17"/>
      <c r="D6823"/>
      <c r="E6823"/>
      <c r="F6823"/>
      <c r="G6823"/>
      <c r="H6823"/>
      <c r="I6823"/>
      <c r="J6823"/>
      <c r="K6823"/>
      <c r="L6823"/>
      <c r="M6823"/>
      <c r="N6823"/>
    </row>
    <row r="6824" spans="1:14" x14ac:dyDescent="0.3">
      <c r="A6824" s="86">
        <f t="shared" si="106"/>
        <v>6816</v>
      </c>
      <c r="B6824" s="17"/>
      <c r="C6824" s="17"/>
      <c r="D6824"/>
      <c r="E6824"/>
      <c r="F6824"/>
      <c r="G6824"/>
      <c r="H6824"/>
      <c r="I6824"/>
      <c r="J6824"/>
      <c r="K6824"/>
      <c r="L6824"/>
      <c r="M6824"/>
      <c r="N6824"/>
    </row>
    <row r="6825" spans="1:14" x14ac:dyDescent="0.3">
      <c r="A6825" s="86">
        <f t="shared" si="106"/>
        <v>6817</v>
      </c>
      <c r="B6825" s="17"/>
      <c r="C6825" s="17"/>
      <c r="D6825"/>
      <c r="E6825"/>
      <c r="F6825"/>
      <c r="G6825"/>
      <c r="H6825"/>
      <c r="I6825"/>
      <c r="J6825"/>
      <c r="K6825"/>
      <c r="L6825"/>
      <c r="M6825"/>
      <c r="N6825"/>
    </row>
    <row r="6826" spans="1:14" x14ac:dyDescent="0.3">
      <c r="A6826" s="86">
        <f t="shared" si="106"/>
        <v>6818</v>
      </c>
      <c r="B6826" s="17"/>
      <c r="C6826" s="17"/>
      <c r="D6826"/>
      <c r="E6826"/>
      <c r="F6826"/>
      <c r="G6826"/>
      <c r="H6826"/>
      <c r="I6826"/>
      <c r="J6826"/>
      <c r="K6826"/>
      <c r="L6826"/>
      <c r="M6826"/>
      <c r="N6826"/>
    </row>
    <row r="6827" spans="1:14" x14ac:dyDescent="0.3">
      <c r="A6827" s="86">
        <f t="shared" si="106"/>
        <v>6819</v>
      </c>
      <c r="B6827" s="17"/>
      <c r="C6827" s="17"/>
      <c r="D6827"/>
      <c r="E6827"/>
      <c r="F6827"/>
      <c r="G6827"/>
      <c r="H6827"/>
      <c r="I6827"/>
      <c r="J6827"/>
      <c r="K6827"/>
      <c r="L6827"/>
      <c r="M6827"/>
      <c r="N6827"/>
    </row>
    <row r="6828" spans="1:14" x14ac:dyDescent="0.3">
      <c r="A6828" s="86">
        <f t="shared" si="106"/>
        <v>6820</v>
      </c>
      <c r="B6828" s="17"/>
      <c r="C6828" s="17"/>
      <c r="D6828"/>
      <c r="E6828"/>
      <c r="F6828"/>
      <c r="G6828"/>
      <c r="H6828"/>
      <c r="I6828"/>
      <c r="J6828"/>
      <c r="K6828"/>
      <c r="L6828"/>
      <c r="M6828"/>
      <c r="N6828"/>
    </row>
    <row r="6829" spans="1:14" x14ac:dyDescent="0.3">
      <c r="A6829" s="86">
        <f t="shared" si="106"/>
        <v>6821</v>
      </c>
      <c r="B6829" s="17"/>
      <c r="C6829" s="17"/>
      <c r="D6829"/>
      <c r="E6829"/>
      <c r="F6829"/>
      <c r="G6829"/>
      <c r="H6829"/>
      <c r="I6829"/>
      <c r="J6829"/>
      <c r="K6829"/>
      <c r="L6829"/>
      <c r="M6829"/>
      <c r="N6829"/>
    </row>
    <row r="6830" spans="1:14" x14ac:dyDescent="0.3">
      <c r="A6830" s="86">
        <f t="shared" si="106"/>
        <v>6822</v>
      </c>
      <c r="B6830" s="17"/>
      <c r="C6830" s="17"/>
      <c r="D6830"/>
      <c r="E6830"/>
      <c r="F6830"/>
      <c r="G6830"/>
      <c r="H6830"/>
      <c r="I6830"/>
      <c r="J6830"/>
      <c r="K6830"/>
      <c r="L6830"/>
      <c r="M6830"/>
      <c r="N6830"/>
    </row>
    <row r="6831" spans="1:14" x14ac:dyDescent="0.3">
      <c r="A6831" s="86">
        <f t="shared" si="106"/>
        <v>6823</v>
      </c>
      <c r="B6831" s="17"/>
      <c r="C6831" s="17"/>
      <c r="D6831"/>
      <c r="E6831"/>
      <c r="F6831"/>
      <c r="G6831"/>
      <c r="H6831"/>
      <c r="I6831"/>
      <c r="J6831"/>
      <c r="K6831"/>
      <c r="L6831"/>
      <c r="M6831"/>
      <c r="N6831"/>
    </row>
    <row r="6832" spans="1:14" x14ac:dyDescent="0.3">
      <c r="A6832" s="86">
        <f t="shared" si="106"/>
        <v>6824</v>
      </c>
      <c r="B6832" s="17"/>
      <c r="C6832" s="17"/>
      <c r="D6832"/>
      <c r="E6832"/>
      <c r="F6832"/>
      <c r="G6832"/>
      <c r="H6832"/>
      <c r="I6832"/>
      <c r="J6832"/>
      <c r="K6832"/>
      <c r="L6832"/>
      <c r="M6832"/>
      <c r="N6832"/>
    </row>
    <row r="6833" spans="1:14" x14ac:dyDescent="0.3">
      <c r="A6833" s="86">
        <f t="shared" si="106"/>
        <v>6825</v>
      </c>
      <c r="B6833" s="17"/>
      <c r="C6833" s="17"/>
      <c r="D6833"/>
      <c r="E6833"/>
      <c r="F6833"/>
      <c r="G6833"/>
      <c r="H6833"/>
      <c r="I6833"/>
      <c r="J6833"/>
      <c r="K6833"/>
      <c r="L6833"/>
      <c r="M6833"/>
      <c r="N6833"/>
    </row>
    <row r="6834" spans="1:14" x14ac:dyDescent="0.3">
      <c r="A6834" s="86">
        <f t="shared" si="106"/>
        <v>6826</v>
      </c>
      <c r="B6834" s="17"/>
      <c r="C6834" s="17"/>
      <c r="D6834"/>
      <c r="E6834"/>
      <c r="F6834"/>
      <c r="G6834"/>
      <c r="H6834"/>
      <c r="I6834"/>
      <c r="J6834"/>
      <c r="K6834"/>
      <c r="L6834"/>
      <c r="M6834"/>
      <c r="N6834"/>
    </row>
    <row r="6835" spans="1:14" x14ac:dyDescent="0.3">
      <c r="A6835" s="86">
        <f t="shared" si="106"/>
        <v>6827</v>
      </c>
      <c r="B6835" s="17"/>
      <c r="C6835" s="17"/>
      <c r="D6835"/>
      <c r="E6835"/>
      <c r="F6835"/>
      <c r="G6835"/>
      <c r="H6835"/>
      <c r="I6835"/>
      <c r="J6835"/>
      <c r="K6835"/>
      <c r="L6835"/>
      <c r="M6835"/>
      <c r="N6835"/>
    </row>
    <row r="6836" spans="1:14" x14ac:dyDescent="0.3">
      <c r="A6836" s="86">
        <f t="shared" si="106"/>
        <v>6828</v>
      </c>
      <c r="B6836" s="17"/>
      <c r="C6836" s="17"/>
      <c r="D6836"/>
      <c r="E6836"/>
      <c r="F6836"/>
      <c r="G6836"/>
      <c r="H6836"/>
      <c r="I6836"/>
      <c r="J6836"/>
      <c r="K6836"/>
      <c r="L6836"/>
      <c r="M6836"/>
      <c r="N6836"/>
    </row>
    <row r="6837" spans="1:14" x14ac:dyDescent="0.3">
      <c r="A6837" s="86">
        <f t="shared" si="106"/>
        <v>6829</v>
      </c>
      <c r="B6837" s="17"/>
      <c r="C6837" s="17"/>
      <c r="D6837"/>
      <c r="E6837"/>
      <c r="F6837"/>
      <c r="G6837"/>
      <c r="H6837"/>
      <c r="I6837"/>
      <c r="J6837"/>
      <c r="K6837"/>
      <c r="L6837"/>
      <c r="M6837"/>
      <c r="N6837"/>
    </row>
    <row r="6838" spans="1:14" x14ac:dyDescent="0.3">
      <c r="A6838" s="86">
        <f t="shared" si="106"/>
        <v>6830</v>
      </c>
      <c r="B6838" s="17"/>
      <c r="C6838" s="17"/>
      <c r="D6838"/>
      <c r="E6838"/>
      <c r="F6838"/>
      <c r="G6838"/>
      <c r="H6838"/>
      <c r="I6838"/>
      <c r="J6838"/>
      <c r="K6838"/>
      <c r="L6838"/>
      <c r="M6838"/>
      <c r="N6838"/>
    </row>
    <row r="6839" spans="1:14" x14ac:dyDescent="0.3">
      <c r="A6839" s="86">
        <f t="shared" si="106"/>
        <v>6831</v>
      </c>
      <c r="B6839" s="17"/>
      <c r="C6839" s="17"/>
      <c r="D6839"/>
      <c r="E6839"/>
      <c r="F6839"/>
      <c r="G6839"/>
      <c r="H6839"/>
      <c r="I6839"/>
      <c r="J6839"/>
      <c r="K6839"/>
      <c r="L6839"/>
      <c r="M6839"/>
      <c r="N6839"/>
    </row>
    <row r="6840" spans="1:14" x14ac:dyDescent="0.3">
      <c r="A6840" s="86">
        <f t="shared" si="106"/>
        <v>6832</v>
      </c>
      <c r="B6840" s="17"/>
      <c r="C6840" s="17"/>
      <c r="D6840"/>
      <c r="E6840"/>
      <c r="F6840"/>
      <c r="G6840"/>
      <c r="H6840"/>
      <c r="I6840"/>
      <c r="J6840"/>
      <c r="K6840"/>
      <c r="L6840"/>
      <c r="M6840"/>
      <c r="N6840"/>
    </row>
    <row r="6841" spans="1:14" x14ac:dyDescent="0.3">
      <c r="A6841" s="86">
        <f t="shared" si="106"/>
        <v>6833</v>
      </c>
      <c r="B6841" s="17"/>
      <c r="C6841" s="17"/>
      <c r="D6841"/>
      <c r="E6841"/>
      <c r="F6841"/>
      <c r="G6841"/>
      <c r="H6841"/>
      <c r="I6841"/>
      <c r="J6841"/>
      <c r="K6841"/>
      <c r="L6841"/>
      <c r="M6841"/>
      <c r="N6841"/>
    </row>
    <row r="6842" spans="1:14" x14ac:dyDescent="0.3">
      <c r="A6842" s="86">
        <f t="shared" si="106"/>
        <v>6834</v>
      </c>
      <c r="B6842" s="17"/>
      <c r="C6842" s="17"/>
      <c r="D6842"/>
      <c r="E6842"/>
      <c r="F6842"/>
      <c r="G6842"/>
      <c r="H6842"/>
      <c r="I6842"/>
      <c r="J6842"/>
      <c r="K6842"/>
      <c r="L6842"/>
      <c r="M6842"/>
      <c r="N6842"/>
    </row>
    <row r="6843" spans="1:14" x14ac:dyDescent="0.3">
      <c r="A6843" s="86">
        <f t="shared" si="106"/>
        <v>6835</v>
      </c>
      <c r="B6843" s="17"/>
      <c r="C6843" s="17"/>
      <c r="D6843"/>
      <c r="E6843"/>
      <c r="F6843"/>
      <c r="G6843"/>
      <c r="H6843"/>
      <c r="I6843"/>
      <c r="J6843"/>
      <c r="K6843"/>
      <c r="L6843"/>
      <c r="M6843"/>
      <c r="N6843"/>
    </row>
    <row r="6844" spans="1:14" x14ac:dyDescent="0.3">
      <c r="A6844" s="86">
        <f t="shared" si="106"/>
        <v>6836</v>
      </c>
      <c r="B6844" s="17"/>
      <c r="C6844" s="17"/>
      <c r="D6844"/>
      <c r="E6844"/>
      <c r="F6844"/>
      <c r="G6844"/>
      <c r="H6844"/>
      <c r="I6844"/>
      <c r="J6844"/>
      <c r="K6844"/>
      <c r="L6844"/>
      <c r="M6844"/>
      <c r="N6844"/>
    </row>
    <row r="6845" spans="1:14" x14ac:dyDescent="0.3">
      <c r="A6845" s="86">
        <f t="shared" si="106"/>
        <v>6837</v>
      </c>
      <c r="B6845" s="17"/>
      <c r="C6845" s="17"/>
      <c r="D6845"/>
      <c r="E6845"/>
      <c r="F6845"/>
      <c r="G6845"/>
      <c r="H6845"/>
      <c r="I6845"/>
      <c r="J6845"/>
      <c r="K6845"/>
      <c r="L6845"/>
      <c r="M6845"/>
      <c r="N6845"/>
    </row>
    <row r="6846" spans="1:14" x14ac:dyDescent="0.3">
      <c r="A6846" s="86">
        <f t="shared" si="106"/>
        <v>6838</v>
      </c>
      <c r="B6846" s="17"/>
      <c r="C6846" s="17"/>
      <c r="D6846"/>
      <c r="E6846"/>
      <c r="F6846"/>
      <c r="G6846"/>
      <c r="H6846"/>
      <c r="I6846"/>
      <c r="J6846"/>
      <c r="K6846"/>
      <c r="L6846"/>
      <c r="M6846"/>
      <c r="N6846"/>
    </row>
    <row r="6847" spans="1:14" x14ac:dyDescent="0.3">
      <c r="A6847" s="86">
        <f t="shared" si="106"/>
        <v>6839</v>
      </c>
      <c r="B6847" s="17"/>
      <c r="C6847" s="17"/>
      <c r="D6847"/>
      <c r="E6847"/>
      <c r="F6847"/>
      <c r="G6847"/>
      <c r="H6847"/>
      <c r="I6847"/>
      <c r="J6847"/>
      <c r="K6847"/>
      <c r="L6847"/>
      <c r="M6847"/>
      <c r="N6847"/>
    </row>
    <row r="6848" spans="1:14" x14ac:dyDescent="0.3">
      <c r="A6848" s="86">
        <f t="shared" si="106"/>
        <v>6840</v>
      </c>
      <c r="B6848" s="17"/>
      <c r="C6848" s="17"/>
      <c r="D6848"/>
      <c r="E6848"/>
      <c r="F6848"/>
      <c r="G6848"/>
      <c r="H6848"/>
      <c r="I6848"/>
      <c r="J6848"/>
      <c r="K6848"/>
      <c r="L6848"/>
      <c r="M6848"/>
      <c r="N6848"/>
    </row>
    <row r="6849" spans="1:14" x14ac:dyDescent="0.3">
      <c r="A6849" s="86">
        <f t="shared" si="106"/>
        <v>6841</v>
      </c>
      <c r="B6849" s="17"/>
      <c r="C6849" s="17"/>
      <c r="D6849"/>
      <c r="E6849"/>
      <c r="F6849"/>
      <c r="G6849"/>
      <c r="H6849"/>
      <c r="I6849"/>
      <c r="J6849"/>
      <c r="K6849"/>
      <c r="L6849"/>
      <c r="M6849"/>
      <c r="N6849"/>
    </row>
    <row r="6850" spans="1:14" x14ac:dyDescent="0.3">
      <c r="A6850" s="86">
        <f t="shared" si="106"/>
        <v>6842</v>
      </c>
      <c r="B6850" s="17"/>
      <c r="C6850" s="17"/>
      <c r="D6850"/>
      <c r="E6850"/>
      <c r="F6850"/>
      <c r="G6850"/>
      <c r="H6850"/>
      <c r="I6850"/>
      <c r="J6850"/>
      <c r="K6850"/>
      <c r="L6850"/>
      <c r="M6850"/>
      <c r="N6850"/>
    </row>
    <row r="6851" spans="1:14" x14ac:dyDescent="0.3">
      <c r="A6851" s="86">
        <f t="shared" si="106"/>
        <v>6843</v>
      </c>
      <c r="B6851" s="17"/>
      <c r="C6851" s="17"/>
      <c r="D6851"/>
      <c r="E6851"/>
      <c r="F6851"/>
      <c r="G6851"/>
      <c r="H6851"/>
      <c r="I6851"/>
      <c r="J6851"/>
      <c r="K6851"/>
      <c r="L6851"/>
      <c r="M6851"/>
      <c r="N6851"/>
    </row>
    <row r="6852" spans="1:14" x14ac:dyDescent="0.3">
      <c r="A6852" s="86">
        <f t="shared" si="106"/>
        <v>6844</v>
      </c>
      <c r="B6852" s="17"/>
      <c r="C6852" s="17"/>
      <c r="D6852"/>
      <c r="E6852"/>
      <c r="F6852"/>
      <c r="G6852"/>
      <c r="H6852"/>
      <c r="I6852"/>
      <c r="J6852"/>
      <c r="K6852"/>
      <c r="L6852"/>
      <c r="M6852"/>
      <c r="N6852"/>
    </row>
    <row r="6853" spans="1:14" x14ac:dyDescent="0.3">
      <c r="A6853" s="86">
        <f t="shared" si="106"/>
        <v>6845</v>
      </c>
      <c r="B6853" s="17"/>
      <c r="C6853" s="17"/>
      <c r="D6853"/>
      <c r="E6853"/>
      <c r="F6853"/>
      <c r="G6853"/>
      <c r="H6853"/>
      <c r="I6853"/>
      <c r="J6853"/>
      <c r="K6853"/>
      <c r="L6853"/>
      <c r="M6853"/>
      <c r="N6853"/>
    </row>
    <row r="6854" spans="1:14" x14ac:dyDescent="0.3">
      <c r="A6854" s="86">
        <f t="shared" si="106"/>
        <v>6846</v>
      </c>
      <c r="B6854" s="17"/>
      <c r="C6854" s="17"/>
      <c r="D6854"/>
      <c r="E6854"/>
      <c r="F6854"/>
      <c r="G6854"/>
      <c r="H6854"/>
      <c r="I6854"/>
      <c r="J6854"/>
      <c r="K6854"/>
      <c r="L6854"/>
      <c r="M6854"/>
      <c r="N6854"/>
    </row>
    <row r="6855" spans="1:14" x14ac:dyDescent="0.3">
      <c r="A6855" s="86">
        <f t="shared" si="106"/>
        <v>6847</v>
      </c>
      <c r="B6855" s="17"/>
      <c r="C6855" s="17"/>
      <c r="D6855"/>
      <c r="E6855"/>
      <c r="F6855"/>
      <c r="G6855"/>
      <c r="H6855"/>
      <c r="I6855"/>
      <c r="J6855"/>
      <c r="K6855"/>
      <c r="L6855"/>
      <c r="M6855"/>
      <c r="N6855"/>
    </row>
    <row r="6856" spans="1:14" x14ac:dyDescent="0.3">
      <c r="A6856" s="86">
        <f t="shared" si="106"/>
        <v>6848</v>
      </c>
      <c r="B6856" s="17"/>
      <c r="C6856" s="17"/>
      <c r="D6856"/>
      <c r="E6856"/>
      <c r="F6856"/>
      <c r="G6856"/>
      <c r="H6856"/>
      <c r="I6856"/>
      <c r="J6856"/>
      <c r="K6856"/>
      <c r="L6856"/>
      <c r="M6856"/>
      <c r="N6856"/>
    </row>
    <row r="6857" spans="1:14" x14ac:dyDescent="0.3">
      <c r="A6857" s="86">
        <f t="shared" si="106"/>
        <v>6849</v>
      </c>
      <c r="B6857" s="17"/>
      <c r="C6857" s="17"/>
      <c r="D6857"/>
      <c r="E6857"/>
      <c r="F6857"/>
      <c r="G6857"/>
      <c r="H6857"/>
      <c r="I6857"/>
      <c r="J6857"/>
      <c r="K6857"/>
      <c r="L6857"/>
      <c r="M6857"/>
      <c r="N6857"/>
    </row>
    <row r="6858" spans="1:14" x14ac:dyDescent="0.3">
      <c r="A6858" s="86">
        <f t="shared" si="106"/>
        <v>6850</v>
      </c>
      <c r="B6858" s="17"/>
      <c r="C6858" s="17"/>
      <c r="D6858"/>
      <c r="E6858"/>
      <c r="F6858"/>
      <c r="G6858"/>
      <c r="H6858"/>
      <c r="I6858"/>
      <c r="J6858"/>
      <c r="K6858"/>
      <c r="L6858"/>
      <c r="M6858"/>
      <c r="N6858"/>
    </row>
    <row r="6859" spans="1:14" x14ac:dyDescent="0.3">
      <c r="A6859" s="86">
        <f t="shared" ref="A6859:A6922" si="107">A6858+1</f>
        <v>6851</v>
      </c>
      <c r="B6859" s="17"/>
      <c r="C6859" s="17"/>
      <c r="D6859"/>
      <c r="E6859"/>
      <c r="F6859"/>
      <c r="G6859"/>
      <c r="H6859"/>
      <c r="I6859"/>
      <c r="J6859"/>
      <c r="K6859"/>
      <c r="L6859"/>
      <c r="M6859"/>
      <c r="N6859"/>
    </row>
    <row r="6860" spans="1:14" x14ac:dyDescent="0.3">
      <c r="A6860" s="86">
        <f t="shared" si="107"/>
        <v>6852</v>
      </c>
      <c r="B6860" s="17"/>
      <c r="C6860" s="17"/>
      <c r="D6860"/>
      <c r="E6860"/>
      <c r="F6860"/>
      <c r="G6860"/>
      <c r="H6860"/>
      <c r="I6860"/>
      <c r="J6860"/>
      <c r="K6860"/>
      <c r="L6860"/>
      <c r="M6860"/>
      <c r="N6860"/>
    </row>
    <row r="6861" spans="1:14" x14ac:dyDescent="0.3">
      <c r="A6861" s="86">
        <f t="shared" si="107"/>
        <v>6853</v>
      </c>
      <c r="B6861" s="17"/>
      <c r="C6861" s="17"/>
      <c r="D6861"/>
      <c r="E6861"/>
      <c r="F6861"/>
      <c r="G6861"/>
      <c r="H6861"/>
      <c r="I6861"/>
      <c r="J6861"/>
      <c r="K6861"/>
      <c r="L6861"/>
      <c r="M6861"/>
      <c r="N6861"/>
    </row>
    <row r="6862" spans="1:14" x14ac:dyDescent="0.3">
      <c r="A6862" s="86">
        <f t="shared" si="107"/>
        <v>6854</v>
      </c>
      <c r="B6862" s="17"/>
      <c r="C6862" s="17"/>
      <c r="D6862"/>
      <c r="E6862"/>
      <c r="F6862"/>
      <c r="G6862"/>
      <c r="H6862"/>
      <c r="I6862"/>
      <c r="J6862"/>
      <c r="K6862"/>
      <c r="L6862"/>
      <c r="M6862"/>
      <c r="N6862"/>
    </row>
    <row r="6863" spans="1:14" x14ac:dyDescent="0.3">
      <c r="A6863" s="86">
        <f t="shared" si="107"/>
        <v>6855</v>
      </c>
      <c r="B6863" s="17"/>
      <c r="C6863" s="17"/>
      <c r="D6863"/>
      <c r="E6863"/>
      <c r="F6863"/>
      <c r="G6863"/>
      <c r="H6863"/>
      <c r="I6863"/>
      <c r="J6863"/>
      <c r="K6863"/>
      <c r="L6863"/>
      <c r="M6863"/>
      <c r="N6863"/>
    </row>
    <row r="6864" spans="1:14" x14ac:dyDescent="0.3">
      <c r="A6864" s="86">
        <f t="shared" si="107"/>
        <v>6856</v>
      </c>
      <c r="B6864" s="17"/>
      <c r="C6864" s="17"/>
      <c r="D6864"/>
      <c r="E6864"/>
      <c r="F6864"/>
      <c r="G6864"/>
      <c r="H6864"/>
      <c r="I6864"/>
      <c r="J6864"/>
      <c r="K6864"/>
      <c r="L6864"/>
      <c r="M6864"/>
      <c r="N6864"/>
    </row>
    <row r="6865" spans="1:14" x14ac:dyDescent="0.3">
      <c r="A6865" s="86">
        <f t="shared" si="107"/>
        <v>6857</v>
      </c>
      <c r="B6865" s="17"/>
      <c r="C6865" s="17"/>
      <c r="D6865"/>
      <c r="E6865"/>
      <c r="F6865"/>
      <c r="G6865"/>
      <c r="H6865"/>
      <c r="I6865"/>
      <c r="J6865"/>
      <c r="K6865"/>
      <c r="L6865"/>
      <c r="M6865"/>
      <c r="N6865"/>
    </row>
    <row r="6866" spans="1:14" x14ac:dyDescent="0.3">
      <c r="A6866" s="86">
        <f t="shared" si="107"/>
        <v>6858</v>
      </c>
      <c r="B6866" s="17"/>
      <c r="C6866" s="17"/>
      <c r="D6866"/>
      <c r="E6866"/>
      <c r="F6866"/>
      <c r="G6866"/>
      <c r="H6866"/>
      <c r="I6866"/>
      <c r="J6866"/>
      <c r="K6866"/>
      <c r="L6866"/>
      <c r="M6866"/>
      <c r="N6866"/>
    </row>
    <row r="6867" spans="1:14" x14ac:dyDescent="0.3">
      <c r="A6867" s="86">
        <f t="shared" si="107"/>
        <v>6859</v>
      </c>
      <c r="B6867" s="17"/>
      <c r="C6867" s="17"/>
      <c r="D6867"/>
      <c r="E6867"/>
      <c r="F6867"/>
      <c r="G6867"/>
      <c r="H6867"/>
      <c r="I6867"/>
      <c r="J6867"/>
      <c r="K6867"/>
      <c r="L6867"/>
      <c r="M6867"/>
      <c r="N6867"/>
    </row>
    <row r="6868" spans="1:14" x14ac:dyDescent="0.3">
      <c r="A6868" s="86">
        <f t="shared" si="107"/>
        <v>6860</v>
      </c>
      <c r="B6868" s="17"/>
      <c r="C6868" s="17"/>
      <c r="D6868"/>
      <c r="E6868"/>
      <c r="F6868"/>
      <c r="G6868"/>
      <c r="H6868"/>
      <c r="I6868"/>
      <c r="J6868"/>
      <c r="K6868"/>
      <c r="L6868"/>
      <c r="M6868"/>
      <c r="N6868"/>
    </row>
    <row r="6869" spans="1:14" x14ac:dyDescent="0.3">
      <c r="A6869" s="86">
        <f t="shared" si="107"/>
        <v>6861</v>
      </c>
      <c r="B6869" s="17"/>
      <c r="C6869" s="17"/>
      <c r="D6869"/>
      <c r="E6869"/>
      <c r="F6869"/>
      <c r="G6869"/>
      <c r="H6869"/>
      <c r="I6869"/>
      <c r="J6869"/>
      <c r="K6869"/>
      <c r="L6869"/>
      <c r="M6869"/>
      <c r="N6869"/>
    </row>
    <row r="6870" spans="1:14" x14ac:dyDescent="0.3">
      <c r="A6870" s="86">
        <f t="shared" si="107"/>
        <v>6862</v>
      </c>
      <c r="B6870" s="17"/>
      <c r="C6870" s="17"/>
      <c r="D6870"/>
      <c r="E6870"/>
      <c r="F6870"/>
      <c r="G6870"/>
      <c r="H6870"/>
      <c r="I6870"/>
      <c r="J6870"/>
      <c r="K6870"/>
      <c r="L6870"/>
      <c r="M6870"/>
      <c r="N6870"/>
    </row>
    <row r="6871" spans="1:14" x14ac:dyDescent="0.3">
      <c r="A6871" s="86">
        <f t="shared" si="107"/>
        <v>6863</v>
      </c>
      <c r="B6871" s="17"/>
      <c r="C6871" s="17"/>
      <c r="D6871"/>
      <c r="E6871"/>
      <c r="F6871"/>
      <c r="G6871"/>
      <c r="H6871"/>
      <c r="I6871"/>
      <c r="J6871"/>
      <c r="K6871"/>
      <c r="L6871"/>
      <c r="M6871"/>
      <c r="N6871"/>
    </row>
    <row r="6872" spans="1:14" x14ac:dyDescent="0.3">
      <c r="A6872" s="86">
        <f t="shared" si="107"/>
        <v>6864</v>
      </c>
      <c r="B6872" s="17"/>
      <c r="C6872" s="17"/>
      <c r="D6872"/>
      <c r="E6872"/>
      <c r="F6872"/>
      <c r="G6872"/>
      <c r="H6872"/>
      <c r="I6872"/>
      <c r="J6872"/>
      <c r="K6872"/>
      <c r="L6872"/>
      <c r="M6872"/>
      <c r="N6872"/>
    </row>
    <row r="6873" spans="1:14" x14ac:dyDescent="0.3">
      <c r="A6873" s="86">
        <f t="shared" si="107"/>
        <v>6865</v>
      </c>
      <c r="B6873" s="17"/>
      <c r="C6873" s="17"/>
      <c r="D6873"/>
      <c r="E6873"/>
      <c r="F6873"/>
      <c r="G6873"/>
      <c r="H6873"/>
      <c r="I6873"/>
      <c r="J6873"/>
      <c r="K6873"/>
      <c r="L6873"/>
      <c r="M6873"/>
      <c r="N6873"/>
    </row>
    <row r="6874" spans="1:14" x14ac:dyDescent="0.3">
      <c r="A6874" s="86">
        <f t="shared" si="107"/>
        <v>6866</v>
      </c>
      <c r="B6874" s="17"/>
      <c r="C6874" s="17"/>
      <c r="D6874"/>
      <c r="E6874"/>
      <c r="F6874"/>
      <c r="G6874"/>
      <c r="H6874"/>
      <c r="I6874"/>
      <c r="J6874"/>
      <c r="K6874"/>
      <c r="L6874"/>
      <c r="M6874"/>
      <c r="N6874"/>
    </row>
    <row r="6875" spans="1:14" x14ac:dyDescent="0.3">
      <c r="A6875" s="86">
        <f t="shared" si="107"/>
        <v>6867</v>
      </c>
      <c r="B6875" s="17"/>
      <c r="C6875" s="17"/>
      <c r="D6875"/>
      <c r="E6875"/>
      <c r="F6875"/>
      <c r="G6875"/>
      <c r="H6875"/>
      <c r="I6875"/>
      <c r="J6875"/>
      <c r="K6875"/>
      <c r="L6875"/>
      <c r="M6875"/>
      <c r="N6875"/>
    </row>
    <row r="6876" spans="1:14" x14ac:dyDescent="0.3">
      <c r="A6876" s="86">
        <f t="shared" si="107"/>
        <v>6868</v>
      </c>
      <c r="B6876" s="17"/>
      <c r="C6876" s="17"/>
      <c r="D6876"/>
      <c r="E6876"/>
      <c r="F6876"/>
      <c r="G6876"/>
      <c r="H6876"/>
      <c r="I6876"/>
      <c r="J6876"/>
      <c r="K6876"/>
      <c r="L6876"/>
      <c r="M6876"/>
      <c r="N6876"/>
    </row>
    <row r="6877" spans="1:14" x14ac:dyDescent="0.3">
      <c r="A6877" s="86">
        <f t="shared" si="107"/>
        <v>6869</v>
      </c>
      <c r="B6877" s="17"/>
      <c r="C6877" s="17"/>
      <c r="D6877"/>
      <c r="E6877"/>
      <c r="F6877"/>
      <c r="G6877"/>
      <c r="H6877"/>
      <c r="I6877"/>
      <c r="J6877"/>
      <c r="K6877"/>
      <c r="L6877"/>
      <c r="M6877"/>
      <c r="N6877"/>
    </row>
    <row r="6878" spans="1:14" x14ac:dyDescent="0.3">
      <c r="A6878" s="86">
        <f t="shared" si="107"/>
        <v>6870</v>
      </c>
      <c r="B6878" s="17"/>
      <c r="C6878" s="17"/>
      <c r="D6878"/>
      <c r="E6878"/>
      <c r="F6878"/>
      <c r="G6878"/>
      <c r="H6878"/>
      <c r="I6878"/>
      <c r="J6878"/>
      <c r="K6878"/>
      <c r="L6878"/>
      <c r="M6878"/>
      <c r="N6878"/>
    </row>
    <row r="6879" spans="1:14" x14ac:dyDescent="0.3">
      <c r="A6879" s="86">
        <f t="shared" si="107"/>
        <v>6871</v>
      </c>
      <c r="B6879" s="17"/>
      <c r="C6879" s="17"/>
      <c r="D6879"/>
      <c r="E6879"/>
      <c r="F6879"/>
      <c r="G6879"/>
      <c r="H6879"/>
      <c r="I6879"/>
      <c r="J6879"/>
      <c r="K6879"/>
      <c r="L6879"/>
      <c r="M6879"/>
      <c r="N6879"/>
    </row>
    <row r="6880" spans="1:14" x14ac:dyDescent="0.3">
      <c r="A6880" s="86">
        <f t="shared" si="107"/>
        <v>6872</v>
      </c>
      <c r="B6880" s="17"/>
      <c r="C6880" s="17"/>
      <c r="D6880"/>
      <c r="E6880"/>
      <c r="F6880"/>
      <c r="G6880"/>
      <c r="H6880"/>
      <c r="I6880"/>
      <c r="J6880"/>
      <c r="K6880"/>
      <c r="L6880"/>
      <c r="M6880"/>
      <c r="N6880"/>
    </row>
    <row r="6881" spans="1:14" x14ac:dyDescent="0.3">
      <c r="A6881" s="86">
        <f t="shared" si="107"/>
        <v>6873</v>
      </c>
      <c r="B6881" s="17"/>
      <c r="C6881" s="17"/>
      <c r="D6881"/>
      <c r="E6881"/>
      <c r="F6881"/>
      <c r="G6881"/>
      <c r="H6881"/>
      <c r="I6881"/>
      <c r="J6881"/>
      <c r="K6881"/>
      <c r="L6881"/>
      <c r="M6881"/>
      <c r="N6881"/>
    </row>
    <row r="6882" spans="1:14" x14ac:dyDescent="0.3">
      <c r="A6882" s="86">
        <f t="shared" si="107"/>
        <v>6874</v>
      </c>
      <c r="B6882" s="17"/>
      <c r="C6882" s="17"/>
      <c r="D6882"/>
      <c r="E6882"/>
      <c r="F6882"/>
      <c r="G6882"/>
      <c r="H6882"/>
      <c r="I6882"/>
      <c r="J6882"/>
      <c r="K6882"/>
      <c r="L6882"/>
      <c r="M6882"/>
      <c r="N6882"/>
    </row>
    <row r="6883" spans="1:14" x14ac:dyDescent="0.3">
      <c r="A6883" s="86">
        <f t="shared" si="107"/>
        <v>6875</v>
      </c>
      <c r="B6883" s="17"/>
      <c r="C6883" s="17"/>
      <c r="D6883"/>
      <c r="E6883"/>
      <c r="F6883"/>
      <c r="G6883"/>
      <c r="H6883"/>
      <c r="I6883"/>
      <c r="J6883"/>
      <c r="K6883"/>
      <c r="L6883"/>
      <c r="M6883"/>
      <c r="N6883"/>
    </row>
    <row r="6884" spans="1:14" x14ac:dyDescent="0.3">
      <c r="A6884" s="86">
        <f t="shared" si="107"/>
        <v>6876</v>
      </c>
      <c r="B6884" s="17"/>
      <c r="C6884" s="17"/>
      <c r="D6884"/>
      <c r="E6884"/>
      <c r="F6884"/>
      <c r="G6884"/>
      <c r="H6884"/>
      <c r="I6884"/>
      <c r="J6884"/>
      <c r="K6884"/>
      <c r="L6884"/>
      <c r="M6884"/>
      <c r="N6884"/>
    </row>
    <row r="6885" spans="1:14" x14ac:dyDescent="0.3">
      <c r="A6885" s="86">
        <f t="shared" si="107"/>
        <v>6877</v>
      </c>
      <c r="B6885" s="17"/>
      <c r="C6885" s="17"/>
      <c r="D6885"/>
      <c r="E6885"/>
      <c r="F6885"/>
      <c r="G6885"/>
      <c r="H6885"/>
      <c r="I6885"/>
      <c r="J6885"/>
      <c r="K6885"/>
      <c r="L6885"/>
      <c r="M6885"/>
      <c r="N6885"/>
    </row>
    <row r="6886" spans="1:14" x14ac:dyDescent="0.3">
      <c r="A6886" s="86">
        <f t="shared" si="107"/>
        <v>6878</v>
      </c>
      <c r="B6886" s="17"/>
      <c r="C6886" s="17"/>
      <c r="D6886"/>
      <c r="E6886"/>
      <c r="F6886"/>
      <c r="G6886"/>
      <c r="H6886"/>
      <c r="I6886"/>
      <c r="J6886"/>
      <c r="K6886"/>
      <c r="L6886"/>
      <c r="M6886"/>
      <c r="N6886"/>
    </row>
    <row r="6887" spans="1:14" x14ac:dyDescent="0.3">
      <c r="A6887" s="86">
        <f t="shared" si="107"/>
        <v>6879</v>
      </c>
      <c r="B6887" s="17"/>
      <c r="C6887" s="17"/>
      <c r="D6887"/>
      <c r="E6887"/>
      <c r="F6887"/>
      <c r="G6887"/>
      <c r="H6887"/>
      <c r="I6887"/>
      <c r="J6887"/>
      <c r="K6887"/>
      <c r="L6887"/>
      <c r="M6887"/>
      <c r="N6887"/>
    </row>
    <row r="6888" spans="1:14" x14ac:dyDescent="0.3">
      <c r="A6888" s="86">
        <f t="shared" si="107"/>
        <v>6880</v>
      </c>
      <c r="B6888" s="17"/>
      <c r="C6888" s="17"/>
      <c r="D6888"/>
      <c r="E6888"/>
      <c r="F6888"/>
      <c r="G6888"/>
      <c r="H6888"/>
      <c r="I6888"/>
      <c r="J6888"/>
      <c r="K6888"/>
      <c r="L6888"/>
      <c r="M6888"/>
      <c r="N6888"/>
    </row>
    <row r="6889" spans="1:14" x14ac:dyDescent="0.3">
      <c r="A6889" s="86">
        <f t="shared" si="107"/>
        <v>6881</v>
      </c>
      <c r="B6889" s="17"/>
      <c r="C6889" s="17"/>
      <c r="D6889"/>
      <c r="E6889"/>
      <c r="F6889"/>
      <c r="G6889"/>
      <c r="H6889"/>
      <c r="I6889"/>
      <c r="J6889"/>
      <c r="K6889"/>
      <c r="L6889"/>
      <c r="M6889"/>
      <c r="N6889"/>
    </row>
    <row r="6890" spans="1:14" x14ac:dyDescent="0.3">
      <c r="A6890" s="86">
        <f t="shared" si="107"/>
        <v>6882</v>
      </c>
      <c r="B6890" s="17"/>
      <c r="C6890" s="17"/>
      <c r="D6890"/>
      <c r="E6890"/>
      <c r="F6890"/>
      <c r="G6890"/>
      <c r="H6890"/>
      <c r="I6890"/>
      <c r="J6890"/>
      <c r="K6890"/>
      <c r="L6890"/>
      <c r="M6890"/>
      <c r="N6890"/>
    </row>
    <row r="6891" spans="1:14" x14ac:dyDescent="0.3">
      <c r="A6891" s="86">
        <f t="shared" si="107"/>
        <v>6883</v>
      </c>
      <c r="B6891" s="17"/>
      <c r="C6891" s="17"/>
      <c r="D6891"/>
      <c r="E6891"/>
      <c r="F6891"/>
      <c r="G6891"/>
      <c r="H6891"/>
      <c r="I6891"/>
      <c r="J6891"/>
      <c r="K6891"/>
      <c r="L6891"/>
      <c r="M6891"/>
      <c r="N6891"/>
    </row>
    <row r="6892" spans="1:14" x14ac:dyDescent="0.3">
      <c r="A6892" s="86">
        <f t="shared" si="107"/>
        <v>6884</v>
      </c>
      <c r="B6892" s="17"/>
      <c r="C6892" s="17"/>
      <c r="D6892"/>
      <c r="E6892"/>
      <c r="F6892"/>
      <c r="G6892"/>
      <c r="H6892"/>
      <c r="I6892"/>
      <c r="J6892"/>
      <c r="K6892"/>
      <c r="L6892"/>
      <c r="M6892"/>
      <c r="N6892"/>
    </row>
    <row r="6893" spans="1:14" x14ac:dyDescent="0.3">
      <c r="A6893" s="86">
        <f t="shared" si="107"/>
        <v>6885</v>
      </c>
      <c r="B6893" s="17"/>
      <c r="C6893" s="17"/>
      <c r="D6893"/>
      <c r="E6893"/>
      <c r="F6893"/>
      <c r="G6893"/>
      <c r="H6893"/>
      <c r="I6893"/>
      <c r="J6893"/>
      <c r="K6893"/>
      <c r="L6893"/>
      <c r="M6893"/>
      <c r="N6893"/>
    </row>
    <row r="6894" spans="1:14" x14ac:dyDescent="0.3">
      <c r="A6894" s="86">
        <f t="shared" si="107"/>
        <v>6886</v>
      </c>
      <c r="B6894" s="17"/>
      <c r="C6894" s="17"/>
      <c r="D6894"/>
      <c r="E6894"/>
      <c r="F6894"/>
      <c r="G6894"/>
      <c r="H6894"/>
      <c r="I6894"/>
      <c r="J6894"/>
      <c r="K6894"/>
      <c r="L6894"/>
      <c r="M6894"/>
      <c r="N6894"/>
    </row>
    <row r="6895" spans="1:14" x14ac:dyDescent="0.3">
      <c r="A6895" s="86">
        <f t="shared" si="107"/>
        <v>6887</v>
      </c>
      <c r="B6895" s="17"/>
      <c r="C6895" s="17"/>
      <c r="D6895"/>
      <c r="E6895"/>
      <c r="F6895"/>
      <c r="G6895"/>
      <c r="H6895"/>
      <c r="I6895"/>
      <c r="J6895"/>
      <c r="K6895"/>
      <c r="L6895"/>
      <c r="M6895"/>
      <c r="N6895"/>
    </row>
    <row r="6896" spans="1:14" x14ac:dyDescent="0.3">
      <c r="A6896" s="86">
        <f t="shared" si="107"/>
        <v>6888</v>
      </c>
      <c r="B6896" s="17"/>
      <c r="C6896" s="17"/>
      <c r="D6896"/>
      <c r="E6896"/>
      <c r="F6896"/>
      <c r="G6896"/>
      <c r="H6896"/>
      <c r="I6896"/>
      <c r="J6896"/>
      <c r="K6896"/>
      <c r="L6896"/>
      <c r="M6896"/>
      <c r="N6896"/>
    </row>
    <row r="6897" spans="1:14" x14ac:dyDescent="0.3">
      <c r="A6897" s="86">
        <f t="shared" si="107"/>
        <v>6889</v>
      </c>
      <c r="B6897" s="17"/>
      <c r="C6897" s="17"/>
      <c r="D6897"/>
      <c r="E6897"/>
      <c r="F6897"/>
      <c r="G6897"/>
      <c r="H6897"/>
      <c r="I6897"/>
      <c r="J6897"/>
      <c r="K6897"/>
      <c r="L6897"/>
      <c r="M6897"/>
      <c r="N6897"/>
    </row>
    <row r="6898" spans="1:14" x14ac:dyDescent="0.3">
      <c r="A6898" s="86">
        <f t="shared" si="107"/>
        <v>6890</v>
      </c>
      <c r="B6898" s="17"/>
      <c r="C6898" s="17"/>
      <c r="D6898"/>
      <c r="E6898"/>
      <c r="F6898"/>
      <c r="G6898"/>
      <c r="H6898"/>
      <c r="I6898"/>
      <c r="J6898"/>
      <c r="K6898"/>
      <c r="L6898"/>
      <c r="M6898"/>
      <c r="N6898"/>
    </row>
    <row r="6899" spans="1:14" x14ac:dyDescent="0.3">
      <c r="A6899" s="86">
        <f t="shared" si="107"/>
        <v>6891</v>
      </c>
      <c r="B6899" s="17"/>
      <c r="C6899" s="17"/>
      <c r="D6899"/>
      <c r="E6899"/>
      <c r="F6899"/>
      <c r="G6899"/>
      <c r="H6899"/>
      <c r="I6899"/>
      <c r="J6899"/>
      <c r="K6899"/>
      <c r="L6899"/>
      <c r="M6899"/>
      <c r="N6899"/>
    </row>
    <row r="6900" spans="1:14" x14ac:dyDescent="0.3">
      <c r="A6900" s="86">
        <f t="shared" si="107"/>
        <v>6892</v>
      </c>
      <c r="B6900" s="17"/>
      <c r="C6900" s="17"/>
      <c r="D6900"/>
      <c r="E6900"/>
      <c r="F6900"/>
      <c r="G6900"/>
      <c r="H6900"/>
      <c r="I6900"/>
      <c r="J6900"/>
      <c r="K6900"/>
      <c r="L6900"/>
      <c r="M6900"/>
      <c r="N6900"/>
    </row>
    <row r="6901" spans="1:14" x14ac:dyDescent="0.3">
      <c r="A6901" s="86">
        <f t="shared" si="107"/>
        <v>6893</v>
      </c>
      <c r="B6901" s="17"/>
      <c r="C6901" s="17"/>
      <c r="D6901"/>
      <c r="E6901"/>
      <c r="F6901"/>
      <c r="G6901"/>
      <c r="H6901"/>
      <c r="I6901"/>
      <c r="J6901"/>
      <c r="K6901"/>
      <c r="L6901"/>
      <c r="M6901"/>
      <c r="N6901"/>
    </row>
    <row r="6902" spans="1:14" x14ac:dyDescent="0.3">
      <c r="A6902" s="86">
        <f t="shared" si="107"/>
        <v>6894</v>
      </c>
      <c r="B6902" s="17"/>
      <c r="C6902" s="17"/>
      <c r="D6902"/>
      <c r="E6902"/>
      <c r="F6902"/>
      <c r="G6902"/>
      <c r="H6902"/>
      <c r="I6902"/>
      <c r="J6902"/>
      <c r="K6902"/>
      <c r="L6902"/>
      <c r="M6902"/>
      <c r="N6902"/>
    </row>
    <row r="6903" spans="1:14" x14ac:dyDescent="0.3">
      <c r="A6903" s="86">
        <f t="shared" si="107"/>
        <v>6895</v>
      </c>
      <c r="B6903" s="17"/>
      <c r="C6903" s="17"/>
      <c r="D6903"/>
      <c r="E6903"/>
      <c r="F6903"/>
      <c r="G6903"/>
      <c r="H6903"/>
      <c r="I6903"/>
      <c r="J6903"/>
      <c r="K6903"/>
      <c r="L6903"/>
      <c r="M6903"/>
      <c r="N6903"/>
    </row>
    <row r="6904" spans="1:14" x14ac:dyDescent="0.3">
      <c r="A6904" s="86">
        <f t="shared" si="107"/>
        <v>6896</v>
      </c>
      <c r="B6904" s="17"/>
      <c r="C6904" s="17"/>
      <c r="D6904"/>
      <c r="E6904"/>
      <c r="F6904"/>
      <c r="G6904"/>
      <c r="H6904"/>
      <c r="I6904"/>
      <c r="J6904"/>
      <c r="K6904"/>
      <c r="L6904"/>
      <c r="M6904"/>
      <c r="N6904"/>
    </row>
    <row r="6905" spans="1:14" x14ac:dyDescent="0.3">
      <c r="A6905" s="86">
        <f t="shared" si="107"/>
        <v>6897</v>
      </c>
      <c r="B6905" s="17"/>
      <c r="C6905" s="17"/>
      <c r="D6905"/>
      <c r="E6905"/>
      <c r="F6905"/>
      <c r="G6905"/>
      <c r="H6905"/>
      <c r="I6905"/>
      <c r="J6905"/>
      <c r="K6905"/>
      <c r="L6905"/>
      <c r="M6905"/>
      <c r="N6905"/>
    </row>
    <row r="6906" spans="1:14" x14ac:dyDescent="0.3">
      <c r="A6906" s="86">
        <f t="shared" si="107"/>
        <v>6898</v>
      </c>
      <c r="B6906" s="17"/>
      <c r="C6906" s="17"/>
      <c r="D6906"/>
      <c r="E6906"/>
      <c r="F6906"/>
      <c r="G6906"/>
      <c r="H6906"/>
      <c r="I6906"/>
      <c r="J6906"/>
      <c r="K6906"/>
      <c r="L6906"/>
      <c r="M6906"/>
      <c r="N6906"/>
    </row>
    <row r="6907" spans="1:14" x14ac:dyDescent="0.3">
      <c r="A6907" s="86">
        <f t="shared" si="107"/>
        <v>6899</v>
      </c>
      <c r="B6907" s="17"/>
      <c r="C6907" s="17"/>
      <c r="D6907"/>
      <c r="E6907"/>
      <c r="F6907"/>
      <c r="G6907"/>
      <c r="H6907"/>
      <c r="I6907"/>
      <c r="J6907"/>
      <c r="K6907"/>
      <c r="L6907"/>
      <c r="M6907"/>
      <c r="N6907"/>
    </row>
    <row r="6908" spans="1:14" x14ac:dyDescent="0.3">
      <c r="A6908" s="86">
        <f t="shared" si="107"/>
        <v>6900</v>
      </c>
      <c r="B6908" s="17"/>
      <c r="C6908" s="17"/>
      <c r="D6908"/>
      <c r="E6908"/>
      <c r="F6908"/>
      <c r="G6908"/>
      <c r="H6908"/>
      <c r="I6908"/>
      <c r="J6908"/>
      <c r="K6908"/>
      <c r="L6908"/>
      <c r="M6908"/>
      <c r="N6908"/>
    </row>
    <row r="6909" spans="1:14" x14ac:dyDescent="0.3">
      <c r="A6909" s="86">
        <f t="shared" si="107"/>
        <v>6901</v>
      </c>
      <c r="B6909" s="17"/>
      <c r="C6909" s="17"/>
      <c r="D6909"/>
      <c r="E6909"/>
      <c r="F6909"/>
      <c r="G6909"/>
      <c r="H6909"/>
      <c r="I6909"/>
      <c r="J6909"/>
      <c r="K6909"/>
      <c r="L6909"/>
      <c r="M6909"/>
      <c r="N6909"/>
    </row>
    <row r="6910" spans="1:14" x14ac:dyDescent="0.3">
      <c r="A6910" s="86">
        <f t="shared" si="107"/>
        <v>6902</v>
      </c>
      <c r="B6910" s="17"/>
      <c r="C6910" s="17"/>
      <c r="D6910"/>
      <c r="E6910"/>
      <c r="F6910"/>
      <c r="G6910"/>
      <c r="H6910"/>
      <c r="I6910"/>
      <c r="J6910"/>
      <c r="K6910"/>
      <c r="L6910"/>
      <c r="M6910"/>
      <c r="N6910"/>
    </row>
    <row r="6911" spans="1:14" x14ac:dyDescent="0.3">
      <c r="A6911" s="86">
        <f t="shared" si="107"/>
        <v>6903</v>
      </c>
      <c r="B6911" s="17"/>
      <c r="C6911" s="17"/>
      <c r="D6911"/>
      <c r="E6911"/>
      <c r="F6911"/>
      <c r="G6911"/>
      <c r="H6911"/>
      <c r="I6911"/>
      <c r="J6911"/>
      <c r="K6911"/>
      <c r="L6911"/>
      <c r="M6911"/>
      <c r="N6911"/>
    </row>
    <row r="6912" spans="1:14" x14ac:dyDescent="0.3">
      <c r="A6912" s="86">
        <f t="shared" si="107"/>
        <v>6904</v>
      </c>
      <c r="B6912" s="17"/>
      <c r="C6912" s="17"/>
      <c r="D6912"/>
      <c r="E6912"/>
      <c r="F6912"/>
      <c r="G6912"/>
      <c r="H6912"/>
      <c r="I6912"/>
      <c r="J6912"/>
      <c r="K6912"/>
      <c r="L6912"/>
      <c r="M6912"/>
      <c r="N6912"/>
    </row>
    <row r="6913" spans="1:14" x14ac:dyDescent="0.3">
      <c r="A6913" s="86">
        <f t="shared" si="107"/>
        <v>6905</v>
      </c>
      <c r="B6913" s="17"/>
      <c r="C6913" s="17"/>
      <c r="D6913"/>
      <c r="E6913"/>
      <c r="F6913"/>
      <c r="G6913"/>
      <c r="H6913"/>
      <c r="I6913"/>
      <c r="J6913"/>
      <c r="K6913"/>
      <c r="L6913"/>
      <c r="M6913"/>
      <c r="N6913"/>
    </row>
    <row r="6914" spans="1:14" x14ac:dyDescent="0.3">
      <c r="A6914" s="86">
        <f t="shared" si="107"/>
        <v>6906</v>
      </c>
      <c r="B6914" s="17"/>
      <c r="C6914" s="17"/>
      <c r="D6914"/>
      <c r="E6914"/>
      <c r="F6914"/>
      <c r="G6914"/>
      <c r="H6914"/>
      <c r="I6914"/>
      <c r="J6914"/>
      <c r="K6914"/>
      <c r="L6914"/>
      <c r="M6914"/>
      <c r="N6914"/>
    </row>
    <row r="6915" spans="1:14" x14ac:dyDescent="0.3">
      <c r="A6915" s="86">
        <f t="shared" si="107"/>
        <v>6907</v>
      </c>
      <c r="B6915" s="17"/>
      <c r="C6915" s="17"/>
      <c r="D6915"/>
      <c r="E6915"/>
      <c r="F6915"/>
      <c r="G6915"/>
      <c r="H6915"/>
      <c r="I6915"/>
      <c r="J6915"/>
      <c r="K6915"/>
      <c r="L6915"/>
      <c r="M6915"/>
      <c r="N6915"/>
    </row>
    <row r="6916" spans="1:14" x14ac:dyDescent="0.3">
      <c r="A6916" s="86">
        <f t="shared" si="107"/>
        <v>6908</v>
      </c>
      <c r="B6916" s="17"/>
      <c r="C6916" s="17"/>
      <c r="D6916"/>
      <c r="E6916"/>
      <c r="F6916"/>
      <c r="G6916"/>
      <c r="H6916"/>
      <c r="I6916"/>
      <c r="J6916"/>
      <c r="K6916"/>
      <c r="L6916"/>
      <c r="M6916"/>
      <c r="N6916"/>
    </row>
    <row r="6917" spans="1:14" x14ac:dyDescent="0.3">
      <c r="A6917" s="86">
        <f t="shared" si="107"/>
        <v>6909</v>
      </c>
      <c r="B6917" s="17"/>
      <c r="C6917" s="17"/>
      <c r="D6917"/>
      <c r="E6917"/>
      <c r="F6917"/>
      <c r="G6917"/>
      <c r="H6917"/>
      <c r="I6917"/>
      <c r="J6917"/>
      <c r="K6917"/>
      <c r="L6917"/>
      <c r="M6917"/>
      <c r="N6917"/>
    </row>
    <row r="6918" spans="1:14" x14ac:dyDescent="0.3">
      <c r="A6918" s="86">
        <f t="shared" si="107"/>
        <v>6910</v>
      </c>
      <c r="B6918" s="17"/>
      <c r="C6918" s="17"/>
      <c r="D6918"/>
      <c r="E6918"/>
      <c r="F6918"/>
      <c r="G6918"/>
      <c r="H6918"/>
      <c r="I6918"/>
      <c r="J6918"/>
      <c r="K6918"/>
      <c r="L6918"/>
      <c r="M6918"/>
      <c r="N6918"/>
    </row>
    <row r="6919" spans="1:14" x14ac:dyDescent="0.3">
      <c r="A6919" s="86">
        <f t="shared" si="107"/>
        <v>6911</v>
      </c>
      <c r="B6919" s="17"/>
      <c r="C6919" s="17"/>
      <c r="D6919"/>
      <c r="E6919"/>
      <c r="F6919"/>
      <c r="G6919"/>
      <c r="H6919"/>
      <c r="I6919"/>
      <c r="J6919"/>
      <c r="K6919"/>
      <c r="L6919"/>
      <c r="M6919"/>
      <c r="N6919"/>
    </row>
    <row r="6920" spans="1:14" x14ac:dyDescent="0.3">
      <c r="A6920" s="86">
        <f t="shared" si="107"/>
        <v>6912</v>
      </c>
      <c r="B6920" s="17"/>
      <c r="C6920" s="17"/>
      <c r="D6920"/>
      <c r="E6920"/>
      <c r="F6920"/>
      <c r="G6920"/>
      <c r="H6920"/>
      <c r="I6920"/>
      <c r="J6920"/>
      <c r="K6920"/>
      <c r="L6920"/>
      <c r="M6920"/>
      <c r="N6920"/>
    </row>
    <row r="6921" spans="1:14" x14ac:dyDescent="0.3">
      <c r="A6921" s="86">
        <f t="shared" si="107"/>
        <v>6913</v>
      </c>
      <c r="B6921" s="17"/>
      <c r="C6921" s="17"/>
      <c r="D6921"/>
      <c r="E6921"/>
      <c r="F6921"/>
      <c r="G6921"/>
      <c r="H6921"/>
      <c r="I6921"/>
      <c r="J6921"/>
      <c r="K6921"/>
      <c r="L6921"/>
      <c r="M6921"/>
      <c r="N6921"/>
    </row>
    <row r="6922" spans="1:14" x14ac:dyDescent="0.3">
      <c r="A6922" s="86">
        <f t="shared" si="107"/>
        <v>6914</v>
      </c>
      <c r="B6922" s="17"/>
      <c r="C6922" s="17"/>
      <c r="D6922"/>
      <c r="E6922"/>
      <c r="F6922"/>
      <c r="G6922"/>
      <c r="H6922"/>
      <c r="I6922"/>
      <c r="J6922"/>
      <c r="K6922"/>
      <c r="L6922"/>
      <c r="M6922"/>
      <c r="N6922"/>
    </row>
    <row r="6923" spans="1:14" x14ac:dyDescent="0.3">
      <c r="A6923" s="86">
        <f t="shared" ref="A6923:A6986" si="108">A6922+1</f>
        <v>6915</v>
      </c>
      <c r="B6923" s="17"/>
      <c r="C6923" s="17"/>
      <c r="D6923"/>
      <c r="E6923"/>
      <c r="F6923"/>
      <c r="G6923"/>
      <c r="H6923"/>
      <c r="I6923"/>
      <c r="J6923"/>
      <c r="K6923"/>
      <c r="L6923"/>
      <c r="M6923"/>
      <c r="N6923"/>
    </row>
    <row r="6924" spans="1:14" x14ac:dyDescent="0.3">
      <c r="A6924" s="86">
        <f t="shared" si="108"/>
        <v>6916</v>
      </c>
      <c r="B6924" s="17"/>
      <c r="C6924" s="17"/>
      <c r="D6924"/>
      <c r="E6924"/>
      <c r="F6924"/>
      <c r="G6924"/>
      <c r="H6924"/>
      <c r="I6924"/>
      <c r="J6924"/>
      <c r="K6924"/>
      <c r="L6924"/>
      <c r="M6924"/>
      <c r="N6924"/>
    </row>
    <row r="6925" spans="1:14" x14ac:dyDescent="0.3">
      <c r="A6925" s="86">
        <f t="shared" si="108"/>
        <v>6917</v>
      </c>
      <c r="B6925" s="17"/>
      <c r="C6925" s="17"/>
      <c r="D6925"/>
      <c r="E6925"/>
      <c r="F6925"/>
      <c r="G6925"/>
      <c r="H6925"/>
      <c r="I6925"/>
      <c r="J6925"/>
      <c r="K6925"/>
      <c r="L6925"/>
      <c r="M6925"/>
      <c r="N6925"/>
    </row>
    <row r="6926" spans="1:14" x14ac:dyDescent="0.3">
      <c r="A6926" s="86">
        <f t="shared" si="108"/>
        <v>6918</v>
      </c>
      <c r="B6926" s="17"/>
      <c r="C6926" s="17"/>
      <c r="D6926"/>
      <c r="E6926"/>
      <c r="F6926"/>
      <c r="G6926"/>
      <c r="H6926"/>
      <c r="I6926"/>
      <c r="J6926"/>
      <c r="K6926"/>
      <c r="L6926"/>
      <c r="M6926"/>
      <c r="N6926"/>
    </row>
    <row r="6927" spans="1:14" x14ac:dyDescent="0.3">
      <c r="A6927" s="86">
        <f t="shared" si="108"/>
        <v>6919</v>
      </c>
      <c r="B6927" s="17"/>
      <c r="C6927" s="17"/>
      <c r="D6927"/>
      <c r="E6927"/>
      <c r="F6927"/>
      <c r="G6927"/>
      <c r="H6927"/>
      <c r="I6927"/>
      <c r="J6927"/>
      <c r="K6927"/>
      <c r="L6927"/>
      <c r="M6927"/>
      <c r="N6927"/>
    </row>
    <row r="6928" spans="1:14" x14ac:dyDescent="0.3">
      <c r="A6928" s="86">
        <f t="shared" si="108"/>
        <v>6920</v>
      </c>
      <c r="B6928" s="17"/>
      <c r="C6928" s="17"/>
      <c r="D6928"/>
      <c r="E6928"/>
      <c r="F6928"/>
      <c r="G6928"/>
      <c r="H6928"/>
      <c r="I6928"/>
      <c r="J6928"/>
      <c r="K6928"/>
      <c r="L6928"/>
      <c r="M6928"/>
      <c r="N6928"/>
    </row>
    <row r="6929" spans="1:14" x14ac:dyDescent="0.3">
      <c r="A6929" s="86">
        <f t="shared" si="108"/>
        <v>6921</v>
      </c>
      <c r="B6929" s="17"/>
      <c r="C6929" s="17"/>
      <c r="D6929"/>
      <c r="E6929"/>
      <c r="F6929"/>
      <c r="G6929"/>
      <c r="H6929"/>
      <c r="I6929"/>
      <c r="J6929"/>
      <c r="K6929"/>
      <c r="L6929"/>
      <c r="M6929"/>
      <c r="N6929"/>
    </row>
    <row r="6930" spans="1:14" x14ac:dyDescent="0.3">
      <c r="A6930" s="86">
        <f t="shared" si="108"/>
        <v>6922</v>
      </c>
      <c r="B6930" s="17"/>
      <c r="C6930" s="17"/>
      <c r="D6930"/>
      <c r="E6930"/>
      <c r="F6930"/>
      <c r="G6930"/>
      <c r="H6930"/>
      <c r="I6930"/>
      <c r="J6930"/>
      <c r="K6930"/>
      <c r="L6930"/>
      <c r="M6930"/>
      <c r="N6930"/>
    </row>
    <row r="6931" spans="1:14" x14ac:dyDescent="0.3">
      <c r="A6931" s="86">
        <f t="shared" si="108"/>
        <v>6923</v>
      </c>
      <c r="B6931" s="17"/>
      <c r="C6931" s="17"/>
      <c r="D6931"/>
      <c r="E6931"/>
      <c r="F6931"/>
      <c r="G6931"/>
      <c r="H6931"/>
      <c r="I6931"/>
      <c r="J6931"/>
      <c r="K6931"/>
      <c r="L6931"/>
      <c r="M6931"/>
      <c r="N6931"/>
    </row>
    <row r="6932" spans="1:14" x14ac:dyDescent="0.3">
      <c r="A6932" s="86">
        <f t="shared" si="108"/>
        <v>6924</v>
      </c>
      <c r="B6932" s="17"/>
      <c r="C6932" s="17"/>
      <c r="D6932"/>
      <c r="E6932"/>
      <c r="F6932"/>
      <c r="G6932"/>
      <c r="H6932"/>
      <c r="I6932"/>
      <c r="J6932"/>
      <c r="K6932"/>
      <c r="L6932"/>
      <c r="M6932"/>
      <c r="N6932"/>
    </row>
    <row r="6933" spans="1:14" x14ac:dyDescent="0.3">
      <c r="A6933" s="86">
        <f t="shared" si="108"/>
        <v>6925</v>
      </c>
      <c r="B6933" s="17"/>
      <c r="C6933" s="17"/>
      <c r="D6933"/>
      <c r="E6933"/>
      <c r="F6933"/>
      <c r="G6933"/>
      <c r="H6933"/>
      <c r="I6933"/>
      <c r="J6933"/>
      <c r="K6933"/>
      <c r="L6933"/>
      <c r="M6933"/>
      <c r="N6933"/>
    </row>
    <row r="6934" spans="1:14" x14ac:dyDescent="0.3">
      <c r="A6934" s="86">
        <f t="shared" si="108"/>
        <v>6926</v>
      </c>
      <c r="B6934" s="17"/>
      <c r="C6934" s="17"/>
      <c r="D6934"/>
      <c r="E6934"/>
      <c r="F6934"/>
      <c r="G6934"/>
      <c r="H6934"/>
      <c r="I6934"/>
      <c r="J6934"/>
      <c r="K6934"/>
      <c r="L6934"/>
      <c r="M6934"/>
      <c r="N6934"/>
    </row>
    <row r="6935" spans="1:14" x14ac:dyDescent="0.3">
      <c r="A6935" s="86">
        <f t="shared" si="108"/>
        <v>6927</v>
      </c>
      <c r="B6935" s="17"/>
      <c r="C6935" s="17"/>
      <c r="D6935"/>
      <c r="E6935"/>
      <c r="F6935"/>
      <c r="G6935"/>
      <c r="H6935"/>
      <c r="I6935"/>
      <c r="J6935"/>
      <c r="K6935"/>
      <c r="L6935"/>
      <c r="M6935"/>
      <c r="N6935"/>
    </row>
    <row r="6936" spans="1:14" x14ac:dyDescent="0.3">
      <c r="A6936" s="86">
        <f t="shared" si="108"/>
        <v>6928</v>
      </c>
      <c r="B6936" s="17"/>
      <c r="C6936" s="17"/>
      <c r="D6936"/>
      <c r="E6936"/>
      <c r="F6936"/>
      <c r="G6936"/>
      <c r="H6936"/>
      <c r="I6936"/>
      <c r="J6936"/>
      <c r="K6936"/>
      <c r="L6936"/>
      <c r="M6936"/>
      <c r="N6936"/>
    </row>
    <row r="6937" spans="1:14" x14ac:dyDescent="0.3">
      <c r="A6937" s="86">
        <f t="shared" si="108"/>
        <v>6929</v>
      </c>
      <c r="B6937" s="17"/>
      <c r="C6937" s="17"/>
      <c r="D6937"/>
      <c r="E6937"/>
      <c r="F6937"/>
      <c r="G6937"/>
      <c r="H6937"/>
      <c r="I6937"/>
      <c r="J6937"/>
      <c r="K6937"/>
      <c r="L6937"/>
      <c r="M6937"/>
      <c r="N6937"/>
    </row>
    <row r="6938" spans="1:14" x14ac:dyDescent="0.3">
      <c r="A6938" s="86">
        <f t="shared" si="108"/>
        <v>6930</v>
      </c>
      <c r="B6938" s="17"/>
      <c r="C6938" s="17"/>
      <c r="D6938"/>
      <c r="E6938"/>
      <c r="F6938"/>
      <c r="G6938"/>
      <c r="H6938"/>
      <c r="I6938"/>
      <c r="J6938"/>
      <c r="K6938"/>
      <c r="L6938"/>
      <c r="M6938"/>
      <c r="N6938"/>
    </row>
    <row r="6939" spans="1:14" x14ac:dyDescent="0.3">
      <c r="A6939" s="86">
        <f t="shared" si="108"/>
        <v>6931</v>
      </c>
      <c r="B6939" s="17"/>
      <c r="C6939" s="17"/>
      <c r="D6939"/>
      <c r="E6939"/>
      <c r="F6939"/>
      <c r="G6939"/>
      <c r="H6939"/>
      <c r="I6939"/>
      <c r="J6939"/>
      <c r="K6939"/>
      <c r="L6939"/>
      <c r="M6939"/>
      <c r="N6939"/>
    </row>
    <row r="6940" spans="1:14" x14ac:dyDescent="0.3">
      <c r="A6940" s="86">
        <f t="shared" si="108"/>
        <v>6932</v>
      </c>
      <c r="B6940" s="17"/>
      <c r="C6940" s="17"/>
      <c r="D6940"/>
      <c r="E6940"/>
      <c r="F6940"/>
      <c r="G6940"/>
      <c r="H6940"/>
      <c r="I6940"/>
      <c r="J6940"/>
      <c r="K6940"/>
      <c r="L6940"/>
      <c r="M6940"/>
      <c r="N6940"/>
    </row>
    <row r="6941" spans="1:14" x14ac:dyDescent="0.3">
      <c r="A6941" s="86">
        <f t="shared" si="108"/>
        <v>6933</v>
      </c>
      <c r="B6941" s="17"/>
      <c r="C6941" s="17"/>
      <c r="D6941"/>
      <c r="E6941"/>
      <c r="F6941"/>
      <c r="G6941"/>
      <c r="H6941"/>
      <c r="I6941"/>
      <c r="J6941"/>
      <c r="K6941"/>
      <c r="L6941"/>
      <c r="M6941"/>
      <c r="N6941"/>
    </row>
    <row r="6942" spans="1:14" x14ac:dyDescent="0.3">
      <c r="A6942" s="86">
        <f t="shared" si="108"/>
        <v>6934</v>
      </c>
      <c r="B6942" s="17"/>
      <c r="C6942" s="17"/>
      <c r="D6942"/>
      <c r="E6942"/>
      <c r="F6942"/>
      <c r="G6942"/>
      <c r="H6942"/>
      <c r="I6942"/>
      <c r="J6942"/>
      <c r="K6942"/>
      <c r="L6942"/>
      <c r="M6942"/>
      <c r="N6942"/>
    </row>
    <row r="6943" spans="1:14" x14ac:dyDescent="0.3">
      <c r="A6943" s="86">
        <f t="shared" si="108"/>
        <v>6935</v>
      </c>
      <c r="B6943" s="17"/>
      <c r="C6943" s="17"/>
      <c r="D6943"/>
      <c r="E6943"/>
      <c r="F6943"/>
      <c r="G6943"/>
      <c r="H6943"/>
      <c r="I6943"/>
      <c r="J6943"/>
      <c r="K6943"/>
      <c r="L6943"/>
      <c r="M6943"/>
      <c r="N6943"/>
    </row>
    <row r="6944" spans="1:14" x14ac:dyDescent="0.3">
      <c r="A6944" s="86">
        <f t="shared" si="108"/>
        <v>6936</v>
      </c>
      <c r="B6944" s="17"/>
      <c r="C6944" s="17"/>
      <c r="D6944"/>
      <c r="E6944"/>
      <c r="F6944"/>
      <c r="G6944"/>
      <c r="H6944"/>
      <c r="I6944"/>
      <c r="J6944"/>
      <c r="K6944"/>
      <c r="L6944"/>
      <c r="M6944"/>
      <c r="N6944"/>
    </row>
    <row r="6945" spans="1:14" x14ac:dyDescent="0.3">
      <c r="A6945" s="86">
        <f t="shared" si="108"/>
        <v>6937</v>
      </c>
      <c r="B6945" s="17"/>
      <c r="C6945" s="17"/>
      <c r="D6945"/>
      <c r="E6945"/>
      <c r="F6945"/>
      <c r="G6945"/>
      <c r="H6945"/>
      <c r="I6945"/>
      <c r="J6945"/>
      <c r="K6945"/>
      <c r="L6945"/>
      <c r="M6945"/>
      <c r="N6945"/>
    </row>
    <row r="6946" spans="1:14" x14ac:dyDescent="0.3">
      <c r="A6946" s="86">
        <f t="shared" si="108"/>
        <v>6938</v>
      </c>
      <c r="B6946" s="17"/>
      <c r="C6946" s="17"/>
      <c r="D6946"/>
      <c r="E6946"/>
      <c r="F6946"/>
      <c r="G6946"/>
      <c r="H6946"/>
      <c r="I6946"/>
      <c r="J6946"/>
      <c r="K6946"/>
      <c r="L6946"/>
      <c r="M6946"/>
      <c r="N6946"/>
    </row>
    <row r="6947" spans="1:14" x14ac:dyDescent="0.3">
      <c r="A6947" s="86">
        <f t="shared" si="108"/>
        <v>6939</v>
      </c>
      <c r="B6947" s="17"/>
      <c r="C6947" s="17"/>
      <c r="D6947"/>
      <c r="E6947"/>
      <c r="F6947"/>
      <c r="G6947"/>
      <c r="H6947"/>
      <c r="I6947"/>
      <c r="J6947"/>
      <c r="K6947"/>
      <c r="L6947"/>
      <c r="M6947"/>
      <c r="N6947"/>
    </row>
    <row r="6948" spans="1:14" x14ac:dyDescent="0.3">
      <c r="A6948" s="86">
        <f t="shared" si="108"/>
        <v>6940</v>
      </c>
      <c r="B6948" s="17"/>
      <c r="C6948" s="17"/>
      <c r="D6948"/>
      <c r="E6948"/>
      <c r="F6948"/>
      <c r="G6948"/>
      <c r="H6948"/>
      <c r="I6948"/>
      <c r="J6948"/>
      <c r="K6948"/>
      <c r="L6948"/>
      <c r="M6948"/>
      <c r="N6948"/>
    </row>
    <row r="6949" spans="1:14" x14ac:dyDescent="0.3">
      <c r="A6949" s="86">
        <f t="shared" si="108"/>
        <v>6941</v>
      </c>
      <c r="B6949" s="17"/>
      <c r="C6949" s="17"/>
      <c r="D6949"/>
      <c r="E6949"/>
      <c r="F6949"/>
      <c r="G6949"/>
      <c r="H6949"/>
      <c r="I6949"/>
      <c r="J6949"/>
      <c r="K6949"/>
      <c r="L6949"/>
      <c r="M6949"/>
      <c r="N6949"/>
    </row>
    <row r="6950" spans="1:14" x14ac:dyDescent="0.3">
      <c r="A6950" s="86">
        <f t="shared" si="108"/>
        <v>6942</v>
      </c>
      <c r="B6950" s="17"/>
      <c r="C6950" s="17"/>
      <c r="D6950"/>
      <c r="E6950"/>
      <c r="F6950"/>
      <c r="G6950"/>
      <c r="H6950"/>
      <c r="I6950"/>
      <c r="J6950"/>
      <c r="K6950"/>
      <c r="L6950"/>
      <c r="M6950"/>
      <c r="N6950"/>
    </row>
    <row r="6951" spans="1:14" x14ac:dyDescent="0.3">
      <c r="A6951" s="86">
        <f t="shared" si="108"/>
        <v>6943</v>
      </c>
      <c r="B6951" s="17"/>
      <c r="C6951" s="17"/>
      <c r="D6951"/>
      <c r="E6951"/>
      <c r="F6951"/>
      <c r="G6951"/>
      <c r="H6951"/>
      <c r="I6951"/>
      <c r="J6951"/>
      <c r="K6951"/>
      <c r="L6951"/>
      <c r="M6951"/>
      <c r="N6951"/>
    </row>
    <row r="6952" spans="1:14" x14ac:dyDescent="0.3">
      <c r="A6952" s="86">
        <f t="shared" si="108"/>
        <v>6944</v>
      </c>
      <c r="B6952" s="17"/>
      <c r="C6952" s="17"/>
      <c r="D6952"/>
      <c r="E6952"/>
      <c r="F6952"/>
      <c r="G6952"/>
      <c r="H6952"/>
      <c r="I6952"/>
      <c r="J6952"/>
      <c r="K6952"/>
      <c r="L6952"/>
      <c r="M6952"/>
      <c r="N6952"/>
    </row>
    <row r="6953" spans="1:14" x14ac:dyDescent="0.3">
      <c r="A6953" s="86">
        <f t="shared" si="108"/>
        <v>6945</v>
      </c>
      <c r="B6953" s="17"/>
      <c r="C6953" s="17"/>
      <c r="D6953"/>
      <c r="E6953"/>
      <c r="F6953"/>
      <c r="G6953"/>
      <c r="H6953"/>
      <c r="I6953"/>
      <c r="J6953"/>
      <c r="K6953"/>
      <c r="L6953"/>
      <c r="M6953"/>
      <c r="N6953"/>
    </row>
    <row r="6954" spans="1:14" x14ac:dyDescent="0.3">
      <c r="A6954" s="86">
        <f t="shared" si="108"/>
        <v>6946</v>
      </c>
      <c r="B6954" s="17"/>
      <c r="C6954" s="17"/>
      <c r="D6954"/>
      <c r="E6954"/>
      <c r="F6954"/>
      <c r="G6954"/>
      <c r="H6954"/>
      <c r="I6954"/>
      <c r="J6954"/>
      <c r="K6954"/>
      <c r="L6954"/>
      <c r="M6954"/>
      <c r="N6954"/>
    </row>
    <row r="6955" spans="1:14" x14ac:dyDescent="0.3">
      <c r="A6955" s="86">
        <f t="shared" si="108"/>
        <v>6947</v>
      </c>
      <c r="B6955" s="17"/>
      <c r="C6955" s="17"/>
      <c r="D6955"/>
      <c r="E6955"/>
      <c r="F6955"/>
      <c r="G6955"/>
      <c r="H6955"/>
      <c r="I6955"/>
      <c r="J6955"/>
      <c r="K6955"/>
      <c r="L6955"/>
      <c r="M6955"/>
      <c r="N6955"/>
    </row>
    <row r="6956" spans="1:14" x14ac:dyDescent="0.3">
      <c r="A6956" s="86">
        <f t="shared" si="108"/>
        <v>6948</v>
      </c>
      <c r="B6956" s="17"/>
      <c r="C6956" s="17"/>
      <c r="D6956"/>
      <c r="E6956"/>
      <c r="F6956"/>
      <c r="G6956"/>
      <c r="H6956"/>
      <c r="I6956"/>
      <c r="J6956"/>
      <c r="K6956"/>
      <c r="L6956"/>
      <c r="M6956"/>
      <c r="N6956"/>
    </row>
    <row r="6957" spans="1:14" x14ac:dyDescent="0.3">
      <c r="A6957" s="86">
        <f t="shared" si="108"/>
        <v>6949</v>
      </c>
      <c r="B6957" s="17"/>
      <c r="C6957" s="17"/>
      <c r="D6957"/>
      <c r="E6957"/>
      <c r="F6957"/>
      <c r="G6957"/>
      <c r="H6957"/>
      <c r="I6957"/>
      <c r="J6957"/>
      <c r="K6957"/>
      <c r="L6957"/>
      <c r="M6957"/>
      <c r="N6957"/>
    </row>
    <row r="6958" spans="1:14" x14ac:dyDescent="0.3">
      <c r="A6958" s="86">
        <f t="shared" si="108"/>
        <v>6950</v>
      </c>
      <c r="B6958" s="17"/>
      <c r="C6958" s="17"/>
      <c r="D6958"/>
      <c r="E6958"/>
      <c r="F6958"/>
      <c r="G6958"/>
      <c r="H6958"/>
      <c r="I6958"/>
      <c r="J6958"/>
      <c r="K6958"/>
      <c r="L6958"/>
      <c r="M6958"/>
      <c r="N6958"/>
    </row>
    <row r="6959" spans="1:14" x14ac:dyDescent="0.3">
      <c r="A6959" s="86">
        <f t="shared" si="108"/>
        <v>6951</v>
      </c>
      <c r="B6959" s="17"/>
      <c r="C6959" s="17"/>
      <c r="D6959"/>
      <c r="E6959"/>
      <c r="F6959"/>
      <c r="G6959"/>
      <c r="H6959"/>
      <c r="I6959"/>
      <c r="J6959"/>
      <c r="K6959"/>
      <c r="L6959"/>
      <c r="M6959"/>
      <c r="N6959"/>
    </row>
    <row r="6960" spans="1:14" x14ac:dyDescent="0.3">
      <c r="A6960" s="86">
        <f t="shared" si="108"/>
        <v>6952</v>
      </c>
      <c r="B6960" s="17"/>
      <c r="C6960" s="17"/>
      <c r="D6960"/>
      <c r="E6960"/>
      <c r="F6960"/>
      <c r="G6960"/>
      <c r="H6960"/>
      <c r="I6960"/>
      <c r="J6960"/>
      <c r="K6960"/>
      <c r="L6960"/>
      <c r="M6960"/>
      <c r="N6960"/>
    </row>
    <row r="6961" spans="1:14" x14ac:dyDescent="0.3">
      <c r="A6961" s="86">
        <f t="shared" si="108"/>
        <v>6953</v>
      </c>
      <c r="B6961" s="17"/>
      <c r="C6961" s="17"/>
      <c r="D6961"/>
      <c r="E6961"/>
      <c r="F6961"/>
      <c r="G6961"/>
      <c r="H6961"/>
      <c r="I6961"/>
      <c r="J6961"/>
      <c r="K6961"/>
      <c r="L6961"/>
      <c r="M6961"/>
      <c r="N6961"/>
    </row>
    <row r="6962" spans="1:14" x14ac:dyDescent="0.3">
      <c r="A6962" s="86">
        <f t="shared" si="108"/>
        <v>6954</v>
      </c>
      <c r="B6962" s="17"/>
      <c r="C6962" s="17"/>
      <c r="D6962"/>
      <c r="E6962"/>
      <c r="F6962"/>
      <c r="G6962"/>
      <c r="H6962"/>
      <c r="I6962"/>
      <c r="J6962"/>
      <c r="K6962"/>
      <c r="L6962"/>
      <c r="M6962"/>
      <c r="N6962"/>
    </row>
    <row r="6963" spans="1:14" x14ac:dyDescent="0.3">
      <c r="A6963" s="86">
        <f t="shared" si="108"/>
        <v>6955</v>
      </c>
      <c r="B6963" s="17"/>
      <c r="C6963" s="17"/>
      <c r="D6963"/>
      <c r="E6963"/>
      <c r="F6963"/>
      <c r="G6963"/>
      <c r="H6963"/>
      <c r="I6963"/>
      <c r="J6963"/>
      <c r="K6963"/>
      <c r="L6963"/>
      <c r="M6963"/>
      <c r="N6963"/>
    </row>
    <row r="6964" spans="1:14" x14ac:dyDescent="0.3">
      <c r="A6964" s="86">
        <f t="shared" si="108"/>
        <v>6956</v>
      </c>
      <c r="B6964" s="17"/>
      <c r="C6964" s="17"/>
      <c r="D6964"/>
      <c r="E6964"/>
      <c r="F6964"/>
      <c r="G6964"/>
      <c r="H6964"/>
      <c r="I6964"/>
      <c r="J6964"/>
      <c r="K6964"/>
      <c r="L6964"/>
      <c r="M6964"/>
      <c r="N6964"/>
    </row>
    <row r="6965" spans="1:14" x14ac:dyDescent="0.3">
      <c r="A6965" s="86">
        <f t="shared" si="108"/>
        <v>6957</v>
      </c>
      <c r="B6965" s="17"/>
      <c r="C6965" s="17"/>
      <c r="D6965"/>
      <c r="E6965"/>
      <c r="F6965"/>
      <c r="G6965"/>
      <c r="H6965"/>
      <c r="I6965"/>
      <c r="J6965"/>
      <c r="K6965"/>
      <c r="L6965"/>
      <c r="M6965"/>
      <c r="N6965"/>
    </row>
    <row r="6966" spans="1:14" x14ac:dyDescent="0.3">
      <c r="A6966" s="86">
        <f t="shared" si="108"/>
        <v>6958</v>
      </c>
      <c r="B6966" s="17"/>
      <c r="C6966" s="17"/>
      <c r="D6966"/>
      <c r="E6966"/>
      <c r="F6966"/>
      <c r="G6966"/>
      <c r="H6966"/>
      <c r="I6966"/>
      <c r="J6966"/>
      <c r="K6966"/>
      <c r="L6966"/>
      <c r="M6966"/>
      <c r="N6966"/>
    </row>
    <row r="6967" spans="1:14" x14ac:dyDescent="0.3">
      <c r="A6967" s="86">
        <f t="shared" si="108"/>
        <v>6959</v>
      </c>
      <c r="B6967" s="17"/>
      <c r="C6967" s="17"/>
      <c r="D6967"/>
      <c r="E6967"/>
      <c r="F6967"/>
      <c r="G6967"/>
      <c r="H6967"/>
      <c r="I6967"/>
      <c r="J6967"/>
      <c r="K6967"/>
      <c r="L6967"/>
      <c r="M6967"/>
      <c r="N6967"/>
    </row>
    <row r="6968" spans="1:14" x14ac:dyDescent="0.3">
      <c r="A6968" s="86">
        <f t="shared" si="108"/>
        <v>6960</v>
      </c>
      <c r="B6968" s="17"/>
      <c r="C6968" s="17"/>
      <c r="D6968"/>
      <c r="E6968"/>
      <c r="F6968"/>
      <c r="G6968"/>
      <c r="H6968"/>
      <c r="I6968"/>
      <c r="J6968"/>
      <c r="K6968"/>
      <c r="L6968"/>
      <c r="M6968"/>
      <c r="N6968"/>
    </row>
    <row r="6969" spans="1:14" x14ac:dyDescent="0.3">
      <c r="A6969" s="86">
        <f t="shared" si="108"/>
        <v>6961</v>
      </c>
      <c r="B6969" s="17"/>
      <c r="C6969" s="17"/>
      <c r="D6969"/>
      <c r="E6969"/>
      <c r="F6969"/>
      <c r="G6969"/>
      <c r="H6969"/>
      <c r="I6969"/>
      <c r="J6969"/>
      <c r="K6969"/>
      <c r="L6969"/>
      <c r="M6969"/>
      <c r="N6969"/>
    </row>
    <row r="6970" spans="1:14" x14ac:dyDescent="0.3">
      <c r="A6970" s="86">
        <f t="shared" si="108"/>
        <v>6962</v>
      </c>
      <c r="B6970" s="17"/>
      <c r="C6970" s="17"/>
      <c r="D6970"/>
      <c r="E6970"/>
      <c r="F6970"/>
      <c r="G6970"/>
      <c r="H6970"/>
      <c r="I6970"/>
      <c r="J6970"/>
      <c r="K6970"/>
      <c r="L6970"/>
      <c r="M6970"/>
      <c r="N6970"/>
    </row>
    <row r="6971" spans="1:14" x14ac:dyDescent="0.3">
      <c r="A6971" s="86">
        <f t="shared" si="108"/>
        <v>6963</v>
      </c>
      <c r="B6971" s="17"/>
      <c r="C6971" s="17"/>
      <c r="D6971"/>
      <c r="E6971"/>
      <c r="F6971"/>
      <c r="G6971"/>
      <c r="H6971"/>
      <c r="I6971"/>
      <c r="J6971"/>
      <c r="K6971"/>
      <c r="L6971"/>
      <c r="M6971"/>
      <c r="N6971"/>
    </row>
    <row r="6972" spans="1:14" x14ac:dyDescent="0.3">
      <c r="A6972" s="86">
        <f t="shared" si="108"/>
        <v>6964</v>
      </c>
      <c r="B6972" s="17"/>
      <c r="C6972" s="17"/>
      <c r="D6972"/>
      <c r="E6972"/>
      <c r="F6972"/>
      <c r="G6972"/>
      <c r="H6972"/>
      <c r="I6972"/>
      <c r="J6972"/>
      <c r="K6972"/>
      <c r="L6972"/>
      <c r="M6972"/>
      <c r="N6972"/>
    </row>
    <row r="6973" spans="1:14" x14ac:dyDescent="0.3">
      <c r="A6973" s="86">
        <f t="shared" si="108"/>
        <v>6965</v>
      </c>
      <c r="B6973" s="17"/>
      <c r="C6973" s="17"/>
      <c r="D6973"/>
      <c r="E6973"/>
      <c r="F6973"/>
      <c r="G6973"/>
      <c r="H6973"/>
      <c r="I6973"/>
      <c r="J6973"/>
      <c r="K6973"/>
      <c r="L6973"/>
      <c r="M6973"/>
      <c r="N6973"/>
    </row>
    <row r="6974" spans="1:14" x14ac:dyDescent="0.3">
      <c r="A6974" s="86">
        <f t="shared" si="108"/>
        <v>6966</v>
      </c>
      <c r="B6974" s="17"/>
      <c r="C6974" s="17"/>
      <c r="D6974"/>
      <c r="E6974"/>
      <c r="F6974"/>
      <c r="G6974"/>
      <c r="H6974"/>
      <c r="I6974"/>
      <c r="J6974"/>
      <c r="K6974"/>
      <c r="L6974"/>
      <c r="M6974"/>
      <c r="N6974"/>
    </row>
    <row r="6975" spans="1:14" x14ac:dyDescent="0.3">
      <c r="A6975" s="86">
        <f t="shared" si="108"/>
        <v>6967</v>
      </c>
      <c r="B6975" s="17"/>
      <c r="C6975" s="17"/>
      <c r="D6975"/>
      <c r="E6975"/>
      <c r="F6975"/>
      <c r="G6975"/>
      <c r="H6975"/>
      <c r="I6975"/>
      <c r="J6975"/>
      <c r="K6975"/>
      <c r="L6975"/>
      <c r="M6975"/>
      <c r="N6975"/>
    </row>
    <row r="6976" spans="1:14" x14ac:dyDescent="0.3">
      <c r="A6976" s="86">
        <f t="shared" si="108"/>
        <v>6968</v>
      </c>
      <c r="B6976" s="17"/>
      <c r="C6976" s="17"/>
      <c r="D6976"/>
      <c r="E6976"/>
      <c r="F6976"/>
      <c r="G6976"/>
      <c r="H6976"/>
      <c r="I6976"/>
      <c r="J6976"/>
      <c r="K6976"/>
      <c r="L6976"/>
      <c r="M6976"/>
      <c r="N6976"/>
    </row>
    <row r="6977" spans="1:14" x14ac:dyDescent="0.3">
      <c r="A6977" s="86">
        <f t="shared" si="108"/>
        <v>6969</v>
      </c>
      <c r="B6977" s="17"/>
      <c r="C6977" s="17"/>
      <c r="D6977"/>
      <c r="E6977"/>
      <c r="F6977"/>
      <c r="G6977"/>
      <c r="H6977"/>
      <c r="I6977"/>
      <c r="J6977"/>
      <c r="K6977"/>
      <c r="L6977"/>
      <c r="M6977"/>
      <c r="N6977"/>
    </row>
    <row r="6978" spans="1:14" x14ac:dyDescent="0.3">
      <c r="A6978" s="86">
        <f t="shared" si="108"/>
        <v>6970</v>
      </c>
      <c r="B6978" s="17"/>
      <c r="C6978" s="17"/>
      <c r="D6978"/>
      <c r="E6978"/>
      <c r="F6978"/>
      <c r="G6978"/>
      <c r="H6978"/>
      <c r="I6978"/>
      <c r="J6978"/>
      <c r="K6978"/>
      <c r="L6978"/>
      <c r="M6978"/>
      <c r="N6978"/>
    </row>
    <row r="6979" spans="1:14" x14ac:dyDescent="0.3">
      <c r="A6979" s="86">
        <f t="shared" si="108"/>
        <v>6971</v>
      </c>
      <c r="B6979" s="17"/>
      <c r="C6979" s="17"/>
      <c r="D6979"/>
      <c r="E6979"/>
      <c r="F6979"/>
      <c r="G6979"/>
      <c r="H6979"/>
      <c r="I6979"/>
      <c r="J6979"/>
      <c r="K6979"/>
      <c r="L6979"/>
      <c r="M6979"/>
      <c r="N6979"/>
    </row>
    <row r="6980" spans="1:14" x14ac:dyDescent="0.3">
      <c r="A6980" s="86">
        <f t="shared" si="108"/>
        <v>6972</v>
      </c>
      <c r="B6980" s="17"/>
      <c r="C6980" s="17"/>
      <c r="D6980"/>
      <c r="E6980"/>
      <c r="F6980"/>
      <c r="G6980"/>
      <c r="H6980"/>
      <c r="I6980"/>
      <c r="J6980"/>
      <c r="K6980"/>
      <c r="L6980"/>
      <c r="M6980"/>
      <c r="N6980"/>
    </row>
    <row r="6981" spans="1:14" x14ac:dyDescent="0.3">
      <c r="A6981" s="86">
        <f t="shared" si="108"/>
        <v>6973</v>
      </c>
      <c r="B6981" s="17"/>
      <c r="C6981" s="17"/>
      <c r="D6981"/>
      <c r="E6981"/>
      <c r="F6981"/>
      <c r="G6981"/>
      <c r="H6981"/>
      <c r="I6981"/>
      <c r="J6981"/>
      <c r="K6981"/>
      <c r="L6981"/>
      <c r="M6981"/>
      <c r="N6981"/>
    </row>
    <row r="6982" spans="1:14" x14ac:dyDescent="0.3">
      <c r="A6982" s="86">
        <f t="shared" si="108"/>
        <v>6974</v>
      </c>
      <c r="B6982" s="17"/>
      <c r="C6982" s="17"/>
      <c r="D6982"/>
      <c r="E6982"/>
      <c r="F6982"/>
      <c r="G6982"/>
      <c r="H6982"/>
      <c r="I6982"/>
      <c r="J6982"/>
      <c r="K6982"/>
      <c r="L6982"/>
      <c r="M6982"/>
      <c r="N6982"/>
    </row>
    <row r="6983" spans="1:14" x14ac:dyDescent="0.3">
      <c r="A6983" s="86">
        <f t="shared" si="108"/>
        <v>6975</v>
      </c>
      <c r="B6983" s="17"/>
      <c r="C6983" s="17"/>
      <c r="D6983"/>
      <c r="E6983"/>
      <c r="F6983"/>
      <c r="G6983"/>
      <c r="H6983"/>
      <c r="I6983"/>
      <c r="J6983"/>
      <c r="K6983"/>
      <c r="L6983"/>
      <c r="M6983"/>
      <c r="N6983"/>
    </row>
    <row r="6984" spans="1:14" x14ac:dyDescent="0.3">
      <c r="A6984" s="86">
        <f t="shared" si="108"/>
        <v>6976</v>
      </c>
      <c r="B6984" s="17"/>
      <c r="C6984" s="17"/>
      <c r="D6984"/>
      <c r="E6984"/>
      <c r="F6984"/>
      <c r="G6984"/>
      <c r="H6984"/>
      <c r="I6984"/>
      <c r="J6984"/>
      <c r="K6984"/>
      <c r="L6984"/>
      <c r="M6984"/>
      <c r="N6984"/>
    </row>
    <row r="6985" spans="1:14" x14ac:dyDescent="0.3">
      <c r="A6985" s="86">
        <f t="shared" si="108"/>
        <v>6977</v>
      </c>
      <c r="B6985" s="17"/>
      <c r="C6985" s="17"/>
      <c r="D6985"/>
      <c r="E6985"/>
      <c r="F6985"/>
      <c r="G6985"/>
      <c r="H6985"/>
      <c r="I6985"/>
      <c r="J6985"/>
      <c r="K6985"/>
      <c r="L6985"/>
      <c r="M6985"/>
      <c r="N6985"/>
    </row>
    <row r="6986" spans="1:14" x14ac:dyDescent="0.3">
      <c r="A6986" s="86">
        <f t="shared" si="108"/>
        <v>6978</v>
      </c>
      <c r="B6986" s="17"/>
      <c r="C6986" s="17"/>
      <c r="D6986"/>
      <c r="E6986"/>
      <c r="F6986"/>
      <c r="G6986"/>
      <c r="H6986"/>
      <c r="I6986"/>
      <c r="J6986"/>
      <c r="K6986"/>
      <c r="L6986"/>
      <c r="M6986"/>
      <c r="N6986"/>
    </row>
    <row r="6987" spans="1:14" x14ac:dyDescent="0.3">
      <c r="A6987" s="86">
        <f t="shared" ref="A6987:A7050" si="109">A6986+1</f>
        <v>6979</v>
      </c>
      <c r="B6987" s="17"/>
      <c r="C6987" s="17"/>
      <c r="D6987"/>
      <c r="E6987"/>
      <c r="F6987"/>
      <c r="G6987"/>
      <c r="H6987"/>
      <c r="I6987"/>
      <c r="J6987"/>
      <c r="K6987"/>
      <c r="L6987"/>
      <c r="M6987"/>
      <c r="N6987"/>
    </row>
    <row r="6988" spans="1:14" x14ac:dyDescent="0.3">
      <c r="A6988" s="86">
        <f t="shared" si="109"/>
        <v>6980</v>
      </c>
      <c r="B6988" s="17"/>
      <c r="C6988" s="17"/>
      <c r="D6988"/>
      <c r="E6988"/>
      <c r="F6988"/>
      <c r="G6988"/>
      <c r="H6988"/>
      <c r="I6988"/>
      <c r="J6988"/>
      <c r="K6988"/>
      <c r="L6988"/>
      <c r="M6988"/>
      <c r="N6988"/>
    </row>
    <row r="6989" spans="1:14" x14ac:dyDescent="0.3">
      <c r="A6989" s="86">
        <f t="shared" si="109"/>
        <v>6981</v>
      </c>
      <c r="B6989" s="17"/>
      <c r="C6989" s="17"/>
      <c r="D6989"/>
      <c r="E6989"/>
      <c r="F6989"/>
      <c r="G6989"/>
      <c r="H6989"/>
      <c r="I6989"/>
      <c r="J6989"/>
      <c r="K6989"/>
      <c r="L6989"/>
      <c r="M6989"/>
      <c r="N6989"/>
    </row>
    <row r="6990" spans="1:14" x14ac:dyDescent="0.3">
      <c r="A6990" s="86">
        <f t="shared" si="109"/>
        <v>6982</v>
      </c>
      <c r="B6990" s="17"/>
      <c r="C6990" s="17"/>
      <c r="D6990"/>
      <c r="E6990"/>
      <c r="F6990"/>
      <c r="G6990"/>
      <c r="H6990"/>
      <c r="I6990"/>
      <c r="J6990"/>
      <c r="K6990"/>
      <c r="L6990"/>
      <c r="M6990"/>
      <c r="N6990"/>
    </row>
    <row r="6991" spans="1:14" x14ac:dyDescent="0.3">
      <c r="A6991" s="86">
        <f t="shared" si="109"/>
        <v>6983</v>
      </c>
      <c r="B6991" s="17"/>
      <c r="C6991" s="17"/>
      <c r="D6991"/>
      <c r="E6991"/>
      <c r="F6991"/>
      <c r="G6991"/>
      <c r="H6991"/>
      <c r="I6991"/>
      <c r="J6991"/>
      <c r="K6991"/>
      <c r="L6991"/>
      <c r="M6991"/>
      <c r="N6991"/>
    </row>
    <row r="6992" spans="1:14" x14ac:dyDescent="0.3">
      <c r="A6992" s="86">
        <f t="shared" si="109"/>
        <v>6984</v>
      </c>
      <c r="B6992" s="17"/>
      <c r="C6992" s="17"/>
      <c r="D6992"/>
      <c r="E6992"/>
      <c r="F6992"/>
      <c r="G6992"/>
      <c r="H6992"/>
      <c r="I6992"/>
      <c r="J6992"/>
      <c r="K6992"/>
      <c r="L6992"/>
      <c r="M6992"/>
      <c r="N6992"/>
    </row>
    <row r="6993" spans="1:14" x14ac:dyDescent="0.3">
      <c r="A6993" s="86">
        <f t="shared" si="109"/>
        <v>6985</v>
      </c>
      <c r="B6993" s="17"/>
      <c r="C6993" s="17"/>
      <c r="D6993"/>
      <c r="E6993"/>
      <c r="F6993"/>
      <c r="G6993"/>
      <c r="H6993"/>
      <c r="I6993"/>
      <c r="J6993"/>
      <c r="K6993"/>
      <c r="L6993"/>
      <c r="M6993"/>
      <c r="N6993"/>
    </row>
    <row r="6994" spans="1:14" x14ac:dyDescent="0.3">
      <c r="A6994" s="86">
        <f t="shared" si="109"/>
        <v>6986</v>
      </c>
      <c r="B6994" s="17"/>
      <c r="C6994" s="17"/>
      <c r="D6994"/>
      <c r="E6994"/>
      <c r="F6994"/>
      <c r="G6994"/>
      <c r="H6994"/>
      <c r="I6994"/>
      <c r="J6994"/>
      <c r="K6994"/>
      <c r="L6994"/>
      <c r="M6994"/>
      <c r="N6994"/>
    </row>
    <row r="6995" spans="1:14" x14ac:dyDescent="0.3">
      <c r="A6995" s="86">
        <f t="shared" si="109"/>
        <v>6987</v>
      </c>
      <c r="B6995" s="17"/>
      <c r="C6995" s="17"/>
      <c r="D6995"/>
      <c r="E6995"/>
      <c r="F6995"/>
      <c r="G6995"/>
      <c r="H6995"/>
      <c r="I6995"/>
      <c r="J6995"/>
      <c r="K6995"/>
      <c r="L6995"/>
      <c r="M6995"/>
      <c r="N6995"/>
    </row>
    <row r="6996" spans="1:14" x14ac:dyDescent="0.3">
      <c r="A6996" s="86">
        <f t="shared" si="109"/>
        <v>6988</v>
      </c>
      <c r="B6996" s="17"/>
      <c r="C6996" s="17"/>
      <c r="D6996"/>
      <c r="E6996"/>
      <c r="F6996"/>
      <c r="G6996"/>
      <c r="H6996"/>
      <c r="I6996"/>
      <c r="J6996"/>
      <c r="K6996"/>
      <c r="L6996"/>
      <c r="M6996"/>
      <c r="N6996"/>
    </row>
    <row r="6997" spans="1:14" x14ac:dyDescent="0.3">
      <c r="A6997" s="86">
        <f t="shared" si="109"/>
        <v>6989</v>
      </c>
      <c r="B6997" s="17"/>
      <c r="C6997" s="17"/>
      <c r="D6997"/>
      <c r="E6997"/>
      <c r="F6997"/>
      <c r="G6997"/>
      <c r="H6997"/>
      <c r="I6997"/>
      <c r="J6997"/>
      <c r="K6997"/>
      <c r="L6997"/>
      <c r="M6997"/>
      <c r="N6997"/>
    </row>
    <row r="6998" spans="1:14" x14ac:dyDescent="0.3">
      <c r="A6998" s="86">
        <f t="shared" si="109"/>
        <v>6990</v>
      </c>
      <c r="B6998" s="17"/>
      <c r="C6998" s="17"/>
      <c r="D6998"/>
      <c r="E6998"/>
      <c r="F6998"/>
      <c r="G6998"/>
      <c r="H6998"/>
      <c r="I6998"/>
      <c r="J6998"/>
      <c r="K6998"/>
      <c r="L6998"/>
      <c r="M6998"/>
      <c r="N6998"/>
    </row>
    <row r="6999" spans="1:14" x14ac:dyDescent="0.3">
      <c r="A6999" s="86">
        <f t="shared" si="109"/>
        <v>6991</v>
      </c>
      <c r="B6999" s="17"/>
      <c r="C6999" s="17"/>
      <c r="D6999"/>
      <c r="E6999"/>
      <c r="F6999"/>
      <c r="G6999"/>
      <c r="H6999"/>
      <c r="I6999"/>
      <c r="J6999"/>
      <c r="K6999"/>
      <c r="L6999"/>
      <c r="M6999"/>
      <c r="N6999"/>
    </row>
    <row r="7000" spans="1:14" x14ac:dyDescent="0.3">
      <c r="A7000" s="86">
        <f t="shared" si="109"/>
        <v>6992</v>
      </c>
      <c r="B7000" s="17"/>
      <c r="C7000" s="17"/>
      <c r="D7000"/>
      <c r="E7000"/>
      <c r="F7000"/>
      <c r="G7000"/>
      <c r="H7000"/>
      <c r="I7000"/>
      <c r="J7000"/>
      <c r="K7000"/>
      <c r="L7000"/>
      <c r="M7000"/>
      <c r="N7000"/>
    </row>
    <row r="7001" spans="1:14" x14ac:dyDescent="0.3">
      <c r="A7001" s="86">
        <f t="shared" si="109"/>
        <v>6993</v>
      </c>
      <c r="B7001" s="17"/>
      <c r="C7001" s="17"/>
      <c r="D7001"/>
      <c r="E7001"/>
      <c r="F7001"/>
      <c r="G7001"/>
      <c r="H7001"/>
      <c r="I7001"/>
      <c r="J7001"/>
      <c r="K7001"/>
      <c r="L7001"/>
      <c r="M7001"/>
      <c r="N7001"/>
    </row>
    <row r="7002" spans="1:14" x14ac:dyDescent="0.3">
      <c r="A7002" s="86">
        <f t="shared" si="109"/>
        <v>6994</v>
      </c>
      <c r="B7002" s="17"/>
      <c r="C7002" s="17"/>
      <c r="D7002"/>
      <c r="E7002"/>
      <c r="F7002"/>
      <c r="G7002"/>
      <c r="H7002"/>
      <c r="I7002"/>
      <c r="J7002"/>
      <c r="K7002"/>
      <c r="L7002"/>
      <c r="M7002"/>
      <c r="N7002"/>
    </row>
    <row r="7003" spans="1:14" x14ac:dyDescent="0.3">
      <c r="A7003" s="86">
        <f t="shared" si="109"/>
        <v>6995</v>
      </c>
      <c r="B7003" s="17"/>
      <c r="C7003" s="17"/>
      <c r="D7003"/>
      <c r="E7003"/>
      <c r="F7003"/>
      <c r="G7003"/>
      <c r="H7003"/>
      <c r="I7003"/>
      <c r="J7003"/>
      <c r="K7003"/>
      <c r="L7003"/>
      <c r="M7003"/>
      <c r="N7003"/>
    </row>
    <row r="7004" spans="1:14" x14ac:dyDescent="0.3">
      <c r="A7004" s="86">
        <f t="shared" si="109"/>
        <v>6996</v>
      </c>
      <c r="B7004" s="17"/>
      <c r="C7004" s="17"/>
      <c r="D7004"/>
      <c r="E7004"/>
      <c r="F7004"/>
      <c r="G7004"/>
      <c r="H7004"/>
      <c r="I7004"/>
      <c r="J7004"/>
      <c r="K7004"/>
      <c r="L7004"/>
      <c r="M7004"/>
      <c r="N7004"/>
    </row>
    <row r="7005" spans="1:14" x14ac:dyDescent="0.3">
      <c r="A7005" s="86">
        <f t="shared" si="109"/>
        <v>6997</v>
      </c>
      <c r="B7005" s="17"/>
      <c r="C7005" s="17"/>
      <c r="D7005"/>
      <c r="E7005"/>
      <c r="F7005"/>
      <c r="G7005"/>
      <c r="H7005"/>
      <c r="I7005"/>
      <c r="J7005"/>
      <c r="K7005"/>
      <c r="L7005"/>
      <c r="M7005"/>
      <c r="N7005"/>
    </row>
    <row r="7006" spans="1:14" x14ac:dyDescent="0.3">
      <c r="A7006" s="86">
        <f t="shared" si="109"/>
        <v>6998</v>
      </c>
      <c r="B7006" s="17"/>
      <c r="C7006" s="17"/>
      <c r="D7006"/>
      <c r="E7006"/>
      <c r="F7006"/>
      <c r="G7006"/>
      <c r="H7006"/>
      <c r="I7006"/>
      <c r="J7006"/>
      <c r="K7006"/>
      <c r="L7006"/>
      <c r="M7006"/>
      <c r="N7006"/>
    </row>
    <row r="7007" spans="1:14" x14ac:dyDescent="0.3">
      <c r="A7007" s="86">
        <f t="shared" si="109"/>
        <v>6999</v>
      </c>
      <c r="B7007" s="17"/>
      <c r="C7007" s="17"/>
      <c r="D7007"/>
      <c r="E7007"/>
      <c r="F7007"/>
      <c r="G7007"/>
      <c r="H7007"/>
      <c r="I7007"/>
      <c r="J7007"/>
      <c r="K7007"/>
      <c r="L7007"/>
      <c r="M7007"/>
      <c r="N7007"/>
    </row>
    <row r="7008" spans="1:14" x14ac:dyDescent="0.3">
      <c r="A7008" s="86">
        <f t="shared" si="109"/>
        <v>7000</v>
      </c>
      <c r="B7008" s="17"/>
      <c r="C7008" s="17"/>
      <c r="D7008"/>
      <c r="E7008"/>
      <c r="F7008"/>
      <c r="G7008"/>
      <c r="H7008"/>
      <c r="I7008"/>
      <c r="J7008"/>
      <c r="K7008"/>
      <c r="L7008"/>
      <c r="M7008"/>
      <c r="N7008"/>
    </row>
    <row r="7009" spans="1:14" x14ac:dyDescent="0.3">
      <c r="A7009" s="86">
        <f t="shared" si="109"/>
        <v>7001</v>
      </c>
      <c r="B7009" s="17"/>
      <c r="C7009" s="17"/>
      <c r="D7009"/>
      <c r="E7009"/>
      <c r="F7009"/>
      <c r="G7009"/>
      <c r="H7009"/>
      <c r="I7009"/>
      <c r="J7009"/>
      <c r="K7009"/>
      <c r="L7009"/>
      <c r="M7009"/>
      <c r="N7009"/>
    </row>
    <row r="7010" spans="1:14" x14ac:dyDescent="0.3">
      <c r="A7010" s="86">
        <f t="shared" si="109"/>
        <v>7002</v>
      </c>
      <c r="B7010" s="17"/>
      <c r="C7010" s="17"/>
      <c r="D7010"/>
      <c r="E7010"/>
      <c r="F7010"/>
      <c r="G7010"/>
      <c r="H7010"/>
      <c r="I7010"/>
      <c r="J7010"/>
      <c r="K7010"/>
      <c r="L7010"/>
      <c r="M7010"/>
      <c r="N7010"/>
    </row>
    <row r="7011" spans="1:14" x14ac:dyDescent="0.3">
      <c r="A7011" s="86">
        <f t="shared" si="109"/>
        <v>7003</v>
      </c>
      <c r="B7011" s="17"/>
      <c r="C7011" s="17"/>
      <c r="D7011"/>
      <c r="E7011"/>
      <c r="F7011"/>
      <c r="G7011"/>
      <c r="H7011"/>
      <c r="I7011"/>
      <c r="J7011"/>
      <c r="K7011"/>
      <c r="L7011"/>
      <c r="M7011"/>
      <c r="N7011"/>
    </row>
    <row r="7012" spans="1:14" x14ac:dyDescent="0.3">
      <c r="A7012" s="86">
        <f t="shared" si="109"/>
        <v>7004</v>
      </c>
      <c r="B7012" s="17"/>
      <c r="C7012" s="17"/>
      <c r="D7012"/>
      <c r="E7012"/>
      <c r="F7012"/>
      <c r="G7012"/>
      <c r="H7012"/>
      <c r="I7012"/>
      <c r="J7012"/>
      <c r="K7012"/>
      <c r="L7012"/>
      <c r="M7012"/>
      <c r="N7012"/>
    </row>
    <row r="7013" spans="1:14" x14ac:dyDescent="0.3">
      <c r="A7013" s="86">
        <f t="shared" si="109"/>
        <v>7005</v>
      </c>
      <c r="B7013" s="17"/>
      <c r="C7013" s="17"/>
      <c r="D7013"/>
      <c r="E7013"/>
      <c r="F7013"/>
      <c r="G7013"/>
      <c r="H7013"/>
      <c r="I7013"/>
      <c r="J7013"/>
      <c r="K7013"/>
      <c r="L7013"/>
      <c r="M7013"/>
      <c r="N7013"/>
    </row>
    <row r="7014" spans="1:14" x14ac:dyDescent="0.3">
      <c r="A7014" s="86">
        <f t="shared" si="109"/>
        <v>7006</v>
      </c>
      <c r="B7014" s="17"/>
      <c r="C7014" s="17"/>
      <c r="D7014"/>
      <c r="E7014"/>
      <c r="F7014"/>
      <c r="G7014"/>
      <c r="H7014"/>
      <c r="I7014"/>
      <c r="J7014"/>
      <c r="K7014"/>
      <c r="L7014"/>
      <c r="M7014"/>
      <c r="N7014"/>
    </row>
    <row r="7015" spans="1:14" x14ac:dyDescent="0.3">
      <c r="A7015" s="86">
        <f t="shared" si="109"/>
        <v>7007</v>
      </c>
      <c r="B7015" s="17"/>
      <c r="C7015" s="17"/>
      <c r="D7015"/>
      <c r="E7015"/>
      <c r="F7015"/>
      <c r="G7015"/>
      <c r="H7015"/>
      <c r="I7015"/>
      <c r="J7015"/>
      <c r="K7015"/>
      <c r="L7015"/>
      <c r="M7015"/>
      <c r="N7015"/>
    </row>
    <row r="7016" spans="1:14" x14ac:dyDescent="0.3">
      <c r="A7016" s="86">
        <f t="shared" si="109"/>
        <v>7008</v>
      </c>
      <c r="B7016" s="17"/>
      <c r="C7016" s="17"/>
      <c r="D7016"/>
      <c r="E7016"/>
      <c r="F7016"/>
      <c r="G7016"/>
      <c r="H7016"/>
      <c r="I7016"/>
      <c r="J7016"/>
      <c r="K7016"/>
      <c r="L7016"/>
      <c r="M7016"/>
      <c r="N7016"/>
    </row>
    <row r="7017" spans="1:14" x14ac:dyDescent="0.3">
      <c r="A7017" s="86">
        <f t="shared" si="109"/>
        <v>7009</v>
      </c>
      <c r="B7017" s="17"/>
      <c r="C7017" s="17"/>
      <c r="D7017"/>
      <c r="E7017"/>
      <c r="F7017"/>
      <c r="G7017"/>
      <c r="H7017"/>
      <c r="I7017"/>
      <c r="J7017"/>
      <c r="K7017"/>
      <c r="L7017"/>
      <c r="M7017"/>
      <c r="N7017"/>
    </row>
    <row r="7018" spans="1:14" x14ac:dyDescent="0.3">
      <c r="A7018" s="86">
        <f t="shared" si="109"/>
        <v>7010</v>
      </c>
      <c r="B7018" s="17"/>
      <c r="C7018" s="17"/>
      <c r="D7018"/>
      <c r="E7018"/>
      <c r="F7018"/>
      <c r="G7018"/>
      <c r="H7018"/>
      <c r="I7018"/>
      <c r="J7018"/>
      <c r="K7018"/>
      <c r="L7018"/>
      <c r="M7018"/>
      <c r="N7018"/>
    </row>
    <row r="7019" spans="1:14" x14ac:dyDescent="0.3">
      <c r="A7019" s="86">
        <f t="shared" si="109"/>
        <v>7011</v>
      </c>
      <c r="B7019" s="17"/>
      <c r="C7019" s="17"/>
      <c r="D7019"/>
      <c r="E7019"/>
      <c r="F7019"/>
      <c r="G7019"/>
      <c r="H7019"/>
      <c r="I7019"/>
      <c r="J7019"/>
      <c r="K7019"/>
      <c r="L7019"/>
      <c r="M7019"/>
      <c r="N7019"/>
    </row>
    <row r="7020" spans="1:14" x14ac:dyDescent="0.3">
      <c r="A7020" s="86">
        <f t="shared" si="109"/>
        <v>7012</v>
      </c>
      <c r="B7020" s="17"/>
      <c r="C7020" s="17"/>
      <c r="D7020"/>
      <c r="E7020"/>
      <c r="F7020"/>
      <c r="G7020"/>
      <c r="H7020"/>
      <c r="I7020"/>
      <c r="J7020"/>
      <c r="K7020"/>
      <c r="L7020"/>
      <c r="M7020"/>
      <c r="N7020"/>
    </row>
    <row r="7021" spans="1:14" x14ac:dyDescent="0.3">
      <c r="A7021" s="86">
        <f t="shared" si="109"/>
        <v>7013</v>
      </c>
      <c r="B7021" s="17"/>
      <c r="C7021" s="17"/>
      <c r="D7021"/>
      <c r="E7021"/>
      <c r="F7021"/>
      <c r="G7021"/>
      <c r="H7021"/>
      <c r="I7021"/>
      <c r="J7021"/>
      <c r="K7021"/>
      <c r="L7021"/>
      <c r="M7021"/>
      <c r="N7021"/>
    </row>
    <row r="7022" spans="1:14" x14ac:dyDescent="0.3">
      <c r="A7022" s="86">
        <f t="shared" si="109"/>
        <v>7014</v>
      </c>
      <c r="B7022" s="17"/>
      <c r="C7022" s="17"/>
      <c r="D7022"/>
      <c r="E7022"/>
      <c r="F7022"/>
      <c r="G7022"/>
      <c r="H7022"/>
      <c r="I7022"/>
      <c r="J7022"/>
      <c r="K7022"/>
      <c r="L7022"/>
      <c r="M7022"/>
      <c r="N7022"/>
    </row>
    <row r="7023" spans="1:14" x14ac:dyDescent="0.3">
      <c r="A7023" s="86">
        <f t="shared" si="109"/>
        <v>7015</v>
      </c>
      <c r="B7023" s="17"/>
      <c r="C7023" s="17"/>
      <c r="D7023"/>
      <c r="E7023"/>
      <c r="F7023"/>
      <c r="G7023"/>
      <c r="H7023"/>
      <c r="I7023"/>
      <c r="J7023"/>
      <c r="K7023"/>
      <c r="L7023"/>
      <c r="M7023"/>
      <c r="N7023"/>
    </row>
    <row r="7024" spans="1:14" x14ac:dyDescent="0.3">
      <c r="A7024" s="86">
        <f t="shared" si="109"/>
        <v>7016</v>
      </c>
      <c r="B7024" s="17"/>
      <c r="C7024" s="17"/>
      <c r="D7024"/>
      <c r="E7024"/>
      <c r="F7024"/>
      <c r="G7024"/>
      <c r="H7024"/>
      <c r="I7024"/>
      <c r="J7024"/>
      <c r="K7024"/>
      <c r="L7024"/>
      <c r="M7024"/>
      <c r="N7024"/>
    </row>
    <row r="7025" spans="1:14" x14ac:dyDescent="0.3">
      <c r="A7025" s="86">
        <f t="shared" si="109"/>
        <v>7017</v>
      </c>
      <c r="B7025" s="17"/>
      <c r="C7025" s="17"/>
      <c r="D7025"/>
      <c r="E7025"/>
      <c r="F7025"/>
      <c r="G7025"/>
      <c r="H7025"/>
      <c r="I7025"/>
      <c r="J7025"/>
      <c r="K7025"/>
      <c r="L7025"/>
      <c r="M7025"/>
      <c r="N7025"/>
    </row>
    <row r="7026" spans="1:14" x14ac:dyDescent="0.3">
      <c r="A7026" s="86">
        <f t="shared" si="109"/>
        <v>7018</v>
      </c>
      <c r="B7026" s="17"/>
      <c r="C7026" s="17"/>
      <c r="D7026"/>
      <c r="E7026"/>
      <c r="F7026"/>
      <c r="G7026"/>
      <c r="H7026"/>
      <c r="I7026"/>
      <c r="J7026"/>
      <c r="K7026"/>
      <c r="L7026"/>
      <c r="M7026"/>
      <c r="N7026"/>
    </row>
    <row r="7027" spans="1:14" x14ac:dyDescent="0.3">
      <c r="A7027" s="86">
        <f t="shared" si="109"/>
        <v>7019</v>
      </c>
      <c r="B7027" s="17"/>
      <c r="C7027" s="17"/>
      <c r="D7027"/>
      <c r="E7027"/>
      <c r="F7027"/>
      <c r="G7027"/>
      <c r="H7027"/>
      <c r="I7027"/>
      <c r="J7027"/>
      <c r="K7027"/>
      <c r="L7027"/>
      <c r="M7027"/>
      <c r="N7027"/>
    </row>
    <row r="7028" spans="1:14" x14ac:dyDescent="0.3">
      <c r="A7028" s="86">
        <f t="shared" si="109"/>
        <v>7020</v>
      </c>
      <c r="B7028" s="17"/>
      <c r="C7028" s="17"/>
      <c r="D7028"/>
      <c r="E7028"/>
      <c r="F7028"/>
      <c r="G7028"/>
      <c r="H7028"/>
      <c r="I7028"/>
      <c r="J7028"/>
      <c r="K7028"/>
      <c r="L7028"/>
      <c r="M7028"/>
      <c r="N7028"/>
    </row>
    <row r="7029" spans="1:14" x14ac:dyDescent="0.3">
      <c r="A7029" s="86">
        <f t="shared" si="109"/>
        <v>7021</v>
      </c>
      <c r="B7029" s="17"/>
      <c r="C7029" s="17"/>
      <c r="D7029"/>
      <c r="E7029"/>
      <c r="F7029"/>
      <c r="G7029"/>
      <c r="H7029"/>
      <c r="I7029"/>
      <c r="J7029"/>
      <c r="K7029"/>
      <c r="L7029"/>
      <c r="M7029"/>
      <c r="N7029"/>
    </row>
    <row r="7030" spans="1:14" x14ac:dyDescent="0.3">
      <c r="A7030" s="86">
        <f t="shared" si="109"/>
        <v>7022</v>
      </c>
      <c r="B7030" s="17"/>
      <c r="C7030" s="17"/>
      <c r="D7030"/>
      <c r="E7030"/>
      <c r="F7030"/>
      <c r="G7030"/>
      <c r="H7030"/>
      <c r="I7030"/>
      <c r="J7030"/>
      <c r="K7030"/>
      <c r="L7030"/>
      <c r="M7030"/>
      <c r="N7030"/>
    </row>
    <row r="7031" spans="1:14" x14ac:dyDescent="0.3">
      <c r="A7031" s="86">
        <f t="shared" si="109"/>
        <v>7023</v>
      </c>
      <c r="B7031" s="17"/>
      <c r="C7031" s="17"/>
      <c r="D7031"/>
      <c r="E7031"/>
      <c r="F7031"/>
      <c r="G7031"/>
      <c r="H7031"/>
      <c r="I7031"/>
      <c r="J7031"/>
      <c r="K7031"/>
      <c r="L7031"/>
      <c r="M7031"/>
      <c r="N7031"/>
    </row>
    <row r="7032" spans="1:14" x14ac:dyDescent="0.3">
      <c r="A7032" s="86">
        <f t="shared" si="109"/>
        <v>7024</v>
      </c>
      <c r="B7032" s="17"/>
      <c r="C7032" s="17"/>
      <c r="D7032"/>
      <c r="E7032"/>
      <c r="F7032"/>
      <c r="G7032"/>
      <c r="H7032"/>
      <c r="I7032"/>
      <c r="J7032"/>
      <c r="K7032"/>
      <c r="L7032"/>
      <c r="M7032"/>
      <c r="N7032"/>
    </row>
    <row r="7033" spans="1:14" x14ac:dyDescent="0.3">
      <c r="A7033" s="86">
        <f t="shared" si="109"/>
        <v>7025</v>
      </c>
      <c r="B7033" s="17"/>
      <c r="C7033" s="17"/>
      <c r="D7033"/>
      <c r="E7033"/>
      <c r="F7033"/>
      <c r="G7033"/>
      <c r="H7033"/>
      <c r="I7033"/>
      <c r="J7033"/>
      <c r="K7033"/>
      <c r="L7033"/>
      <c r="M7033"/>
      <c r="N7033"/>
    </row>
    <row r="7034" spans="1:14" x14ac:dyDescent="0.3">
      <c r="A7034" s="86">
        <f t="shared" si="109"/>
        <v>7026</v>
      </c>
      <c r="B7034" s="17"/>
      <c r="C7034" s="17"/>
      <c r="D7034"/>
      <c r="E7034"/>
      <c r="F7034"/>
      <c r="G7034"/>
      <c r="H7034"/>
      <c r="I7034"/>
      <c r="J7034"/>
      <c r="K7034"/>
      <c r="L7034"/>
      <c r="M7034"/>
      <c r="N7034"/>
    </row>
    <row r="7035" spans="1:14" x14ac:dyDescent="0.3">
      <c r="A7035" s="86">
        <f t="shared" si="109"/>
        <v>7027</v>
      </c>
      <c r="B7035" s="17"/>
      <c r="C7035" s="17"/>
      <c r="D7035"/>
      <c r="E7035"/>
      <c r="F7035"/>
      <c r="G7035"/>
      <c r="H7035"/>
      <c r="I7035"/>
      <c r="J7035"/>
      <c r="K7035"/>
      <c r="L7035"/>
      <c r="M7035"/>
      <c r="N7035"/>
    </row>
    <row r="7036" spans="1:14" x14ac:dyDescent="0.3">
      <c r="A7036" s="86">
        <f t="shared" si="109"/>
        <v>7028</v>
      </c>
      <c r="B7036" s="17"/>
      <c r="C7036" s="17"/>
      <c r="D7036"/>
      <c r="E7036"/>
      <c r="F7036"/>
      <c r="G7036"/>
      <c r="H7036"/>
      <c r="I7036"/>
      <c r="J7036"/>
      <c r="K7036"/>
      <c r="L7036"/>
      <c r="M7036"/>
      <c r="N7036"/>
    </row>
    <row r="7037" spans="1:14" x14ac:dyDescent="0.3">
      <c r="A7037" s="86">
        <f t="shared" si="109"/>
        <v>7029</v>
      </c>
      <c r="B7037" s="17"/>
      <c r="C7037" s="17"/>
      <c r="D7037"/>
      <c r="E7037"/>
      <c r="F7037"/>
      <c r="G7037"/>
      <c r="H7037"/>
      <c r="I7037"/>
      <c r="J7037"/>
      <c r="K7037"/>
      <c r="L7037"/>
      <c r="M7037"/>
      <c r="N7037"/>
    </row>
    <row r="7038" spans="1:14" x14ac:dyDescent="0.3">
      <c r="A7038" s="86">
        <f t="shared" si="109"/>
        <v>7030</v>
      </c>
      <c r="B7038" s="17"/>
      <c r="C7038" s="17"/>
      <c r="D7038"/>
      <c r="E7038"/>
      <c r="F7038"/>
      <c r="G7038"/>
      <c r="H7038"/>
      <c r="I7038"/>
      <c r="J7038"/>
      <c r="K7038"/>
      <c r="L7038"/>
      <c r="M7038"/>
      <c r="N7038"/>
    </row>
    <row r="7039" spans="1:14" x14ac:dyDescent="0.3">
      <c r="A7039" s="86">
        <f t="shared" si="109"/>
        <v>7031</v>
      </c>
      <c r="B7039" s="17"/>
      <c r="C7039" s="17"/>
      <c r="D7039"/>
      <c r="E7039"/>
      <c r="F7039"/>
      <c r="G7039"/>
      <c r="H7039"/>
      <c r="I7039"/>
      <c r="J7039"/>
      <c r="K7039"/>
      <c r="L7039"/>
      <c r="M7039"/>
      <c r="N7039"/>
    </row>
    <row r="7040" spans="1:14" x14ac:dyDescent="0.3">
      <c r="A7040" s="86">
        <f t="shared" si="109"/>
        <v>7032</v>
      </c>
      <c r="B7040" s="17"/>
      <c r="C7040" s="17"/>
      <c r="D7040"/>
      <c r="E7040"/>
      <c r="F7040"/>
      <c r="G7040"/>
      <c r="H7040"/>
      <c r="I7040"/>
      <c r="J7040"/>
      <c r="K7040"/>
      <c r="L7040"/>
      <c r="M7040"/>
      <c r="N7040"/>
    </row>
    <row r="7041" spans="1:14" x14ac:dyDescent="0.3">
      <c r="A7041" s="86">
        <f t="shared" si="109"/>
        <v>7033</v>
      </c>
      <c r="B7041" s="17"/>
      <c r="C7041" s="17"/>
      <c r="D7041"/>
      <c r="E7041"/>
      <c r="F7041"/>
      <c r="G7041"/>
      <c r="H7041"/>
      <c r="I7041"/>
      <c r="J7041"/>
      <c r="K7041"/>
      <c r="L7041"/>
      <c r="M7041"/>
      <c r="N7041"/>
    </row>
    <row r="7042" spans="1:14" x14ac:dyDescent="0.3">
      <c r="A7042" s="86">
        <f t="shared" si="109"/>
        <v>7034</v>
      </c>
      <c r="B7042" s="17"/>
      <c r="C7042" s="17"/>
      <c r="D7042"/>
      <c r="E7042"/>
      <c r="F7042"/>
      <c r="G7042"/>
      <c r="H7042"/>
      <c r="I7042"/>
      <c r="J7042"/>
      <c r="K7042"/>
      <c r="L7042"/>
      <c r="M7042"/>
      <c r="N7042"/>
    </row>
    <row r="7043" spans="1:14" x14ac:dyDescent="0.3">
      <c r="A7043" s="86">
        <f t="shared" si="109"/>
        <v>7035</v>
      </c>
      <c r="B7043" s="17"/>
      <c r="C7043" s="17"/>
      <c r="D7043"/>
      <c r="E7043"/>
      <c r="F7043"/>
      <c r="G7043"/>
      <c r="H7043"/>
      <c r="I7043"/>
      <c r="J7043"/>
      <c r="K7043"/>
      <c r="L7043"/>
      <c r="M7043"/>
      <c r="N7043"/>
    </row>
    <row r="7044" spans="1:14" x14ac:dyDescent="0.3">
      <c r="A7044" s="86">
        <f t="shared" si="109"/>
        <v>7036</v>
      </c>
      <c r="B7044" s="17"/>
      <c r="C7044" s="17"/>
      <c r="D7044"/>
      <c r="E7044"/>
      <c r="F7044"/>
      <c r="G7044"/>
      <c r="H7044"/>
      <c r="I7044"/>
      <c r="J7044"/>
      <c r="K7044"/>
      <c r="L7044"/>
      <c r="M7044"/>
      <c r="N7044"/>
    </row>
    <row r="7045" spans="1:14" x14ac:dyDescent="0.3">
      <c r="A7045" s="86">
        <f t="shared" si="109"/>
        <v>7037</v>
      </c>
      <c r="B7045" s="17"/>
      <c r="C7045" s="17"/>
      <c r="D7045"/>
      <c r="E7045"/>
      <c r="F7045"/>
      <c r="G7045"/>
      <c r="H7045"/>
      <c r="I7045"/>
      <c r="J7045"/>
      <c r="K7045"/>
      <c r="L7045"/>
      <c r="M7045"/>
      <c r="N7045"/>
    </row>
    <row r="7046" spans="1:14" x14ac:dyDescent="0.3">
      <c r="A7046" s="86">
        <f t="shared" si="109"/>
        <v>7038</v>
      </c>
      <c r="B7046" s="17"/>
      <c r="C7046" s="17"/>
      <c r="D7046"/>
      <c r="E7046"/>
      <c r="F7046"/>
      <c r="G7046"/>
      <c r="H7046"/>
      <c r="I7046"/>
      <c r="J7046"/>
      <c r="K7046"/>
      <c r="L7046"/>
      <c r="M7046"/>
      <c r="N7046"/>
    </row>
    <row r="7047" spans="1:14" x14ac:dyDescent="0.3">
      <c r="A7047" s="86">
        <f t="shared" si="109"/>
        <v>7039</v>
      </c>
      <c r="B7047" s="17"/>
      <c r="C7047" s="17"/>
      <c r="D7047"/>
      <c r="E7047"/>
      <c r="F7047"/>
      <c r="G7047"/>
      <c r="H7047"/>
      <c r="I7047"/>
      <c r="J7047"/>
      <c r="K7047"/>
      <c r="L7047"/>
      <c r="M7047"/>
      <c r="N7047"/>
    </row>
    <row r="7048" spans="1:14" x14ac:dyDescent="0.3">
      <c r="A7048" s="86">
        <f t="shared" si="109"/>
        <v>7040</v>
      </c>
      <c r="B7048" s="17"/>
      <c r="C7048" s="17"/>
      <c r="D7048"/>
      <c r="E7048"/>
      <c r="F7048"/>
      <c r="G7048"/>
      <c r="H7048"/>
      <c r="I7048"/>
      <c r="J7048"/>
      <c r="K7048"/>
      <c r="L7048"/>
      <c r="M7048"/>
      <c r="N7048"/>
    </row>
    <row r="7049" spans="1:14" x14ac:dyDescent="0.3">
      <c r="A7049" s="86">
        <f t="shared" si="109"/>
        <v>7041</v>
      </c>
      <c r="B7049" s="17"/>
      <c r="C7049" s="17"/>
      <c r="D7049"/>
      <c r="E7049"/>
      <c r="F7049"/>
      <c r="G7049"/>
      <c r="H7049"/>
      <c r="I7049"/>
      <c r="J7049"/>
      <c r="K7049"/>
      <c r="L7049"/>
      <c r="M7049"/>
      <c r="N7049"/>
    </row>
    <row r="7050" spans="1:14" x14ac:dyDescent="0.3">
      <c r="A7050" s="86">
        <f t="shared" si="109"/>
        <v>7042</v>
      </c>
      <c r="B7050" s="17"/>
      <c r="C7050" s="17"/>
      <c r="D7050"/>
      <c r="E7050"/>
      <c r="F7050"/>
      <c r="G7050"/>
      <c r="H7050"/>
      <c r="I7050"/>
      <c r="J7050"/>
      <c r="K7050"/>
      <c r="L7050"/>
      <c r="M7050"/>
      <c r="N7050"/>
    </row>
    <row r="7051" spans="1:14" x14ac:dyDescent="0.3">
      <c r="A7051" s="86">
        <f t="shared" ref="A7051:A7114" si="110">A7050+1</f>
        <v>7043</v>
      </c>
      <c r="B7051" s="17"/>
      <c r="C7051" s="17"/>
      <c r="D7051"/>
      <c r="E7051"/>
      <c r="F7051"/>
      <c r="G7051"/>
      <c r="H7051"/>
      <c r="I7051"/>
      <c r="J7051"/>
      <c r="K7051"/>
      <c r="L7051"/>
      <c r="M7051"/>
      <c r="N7051"/>
    </row>
    <row r="7052" spans="1:14" x14ac:dyDescent="0.3">
      <c r="A7052" s="86">
        <f t="shared" si="110"/>
        <v>7044</v>
      </c>
      <c r="B7052" s="17"/>
      <c r="C7052" s="17"/>
      <c r="D7052"/>
      <c r="E7052"/>
      <c r="F7052"/>
      <c r="G7052"/>
      <c r="H7052"/>
      <c r="I7052"/>
      <c r="J7052"/>
      <c r="K7052"/>
      <c r="L7052"/>
      <c r="M7052"/>
      <c r="N7052"/>
    </row>
    <row r="7053" spans="1:14" x14ac:dyDescent="0.3">
      <c r="A7053" s="86">
        <f t="shared" si="110"/>
        <v>7045</v>
      </c>
      <c r="B7053" s="17"/>
      <c r="C7053" s="17"/>
      <c r="D7053"/>
      <c r="E7053"/>
      <c r="F7053"/>
      <c r="G7053"/>
      <c r="H7053"/>
      <c r="I7053"/>
      <c r="J7053"/>
      <c r="K7053"/>
      <c r="L7053"/>
      <c r="M7053"/>
      <c r="N7053"/>
    </row>
    <row r="7054" spans="1:14" x14ac:dyDescent="0.3">
      <c r="A7054" s="86">
        <f t="shared" si="110"/>
        <v>7046</v>
      </c>
      <c r="B7054" s="17"/>
      <c r="C7054" s="17"/>
      <c r="D7054"/>
      <c r="E7054"/>
      <c r="F7054"/>
      <c r="G7054"/>
      <c r="H7054"/>
      <c r="I7054"/>
      <c r="J7054"/>
      <c r="K7054"/>
      <c r="L7054"/>
      <c r="M7054"/>
      <c r="N7054"/>
    </row>
    <row r="7055" spans="1:14" x14ac:dyDescent="0.3">
      <c r="A7055" s="86">
        <f t="shared" si="110"/>
        <v>7047</v>
      </c>
      <c r="B7055" s="17"/>
      <c r="C7055" s="17"/>
      <c r="D7055"/>
      <c r="E7055"/>
      <c r="F7055"/>
      <c r="G7055"/>
      <c r="H7055"/>
      <c r="I7055"/>
      <c r="J7055"/>
      <c r="K7055"/>
      <c r="L7055"/>
      <c r="M7055"/>
      <c r="N7055"/>
    </row>
    <row r="7056" spans="1:14" x14ac:dyDescent="0.3">
      <c r="A7056" s="86">
        <f t="shared" si="110"/>
        <v>7048</v>
      </c>
      <c r="B7056" s="17"/>
      <c r="C7056" s="17"/>
      <c r="D7056"/>
      <c r="E7056"/>
      <c r="F7056"/>
      <c r="G7056"/>
      <c r="H7056"/>
      <c r="I7056"/>
      <c r="J7056"/>
      <c r="K7056"/>
      <c r="L7056"/>
      <c r="M7056"/>
      <c r="N7056"/>
    </row>
    <row r="7057" spans="1:14" x14ac:dyDescent="0.3">
      <c r="A7057" s="86">
        <f t="shared" si="110"/>
        <v>7049</v>
      </c>
      <c r="B7057" s="17"/>
      <c r="C7057" s="17"/>
      <c r="D7057"/>
      <c r="E7057"/>
      <c r="F7057"/>
      <c r="G7057"/>
      <c r="H7057"/>
      <c r="I7057"/>
      <c r="J7057"/>
      <c r="K7057"/>
      <c r="L7057"/>
      <c r="M7057"/>
      <c r="N7057"/>
    </row>
    <row r="7058" spans="1:14" x14ac:dyDescent="0.3">
      <c r="A7058" s="86">
        <f t="shared" si="110"/>
        <v>7050</v>
      </c>
      <c r="B7058" s="17"/>
      <c r="C7058" s="17"/>
      <c r="D7058"/>
      <c r="E7058"/>
      <c r="F7058"/>
      <c r="G7058"/>
      <c r="H7058"/>
      <c r="I7058"/>
      <c r="J7058"/>
      <c r="K7058"/>
      <c r="L7058"/>
      <c r="M7058"/>
      <c r="N7058"/>
    </row>
    <row r="7059" spans="1:14" x14ac:dyDescent="0.3">
      <c r="A7059" s="86">
        <f t="shared" si="110"/>
        <v>7051</v>
      </c>
      <c r="B7059" s="17"/>
      <c r="C7059" s="17"/>
      <c r="D7059"/>
      <c r="E7059"/>
      <c r="F7059"/>
      <c r="G7059"/>
      <c r="H7059"/>
      <c r="I7059"/>
      <c r="J7059"/>
      <c r="K7059"/>
      <c r="L7059"/>
      <c r="M7059"/>
      <c r="N7059"/>
    </row>
    <row r="7060" spans="1:14" x14ac:dyDescent="0.3">
      <c r="A7060" s="86">
        <f t="shared" si="110"/>
        <v>7052</v>
      </c>
      <c r="B7060" s="17"/>
      <c r="C7060" s="17"/>
      <c r="D7060"/>
      <c r="E7060"/>
      <c r="F7060"/>
      <c r="G7060"/>
      <c r="H7060"/>
      <c r="I7060"/>
      <c r="J7060"/>
      <c r="K7060"/>
      <c r="L7060"/>
      <c r="M7060"/>
      <c r="N7060"/>
    </row>
    <row r="7061" spans="1:14" x14ac:dyDescent="0.3">
      <c r="A7061" s="86">
        <f t="shared" si="110"/>
        <v>7053</v>
      </c>
      <c r="B7061" s="17"/>
      <c r="C7061" s="17"/>
      <c r="D7061"/>
      <c r="E7061"/>
      <c r="F7061"/>
      <c r="G7061"/>
      <c r="H7061"/>
      <c r="I7061"/>
      <c r="J7061"/>
      <c r="K7061"/>
      <c r="L7061"/>
      <c r="M7061"/>
      <c r="N7061"/>
    </row>
    <row r="7062" spans="1:14" x14ac:dyDescent="0.3">
      <c r="A7062" s="86">
        <f t="shared" si="110"/>
        <v>7054</v>
      </c>
      <c r="B7062" s="17"/>
      <c r="C7062" s="17"/>
      <c r="D7062"/>
      <c r="E7062"/>
      <c r="F7062"/>
      <c r="G7062"/>
      <c r="H7062"/>
      <c r="I7062"/>
      <c r="J7062"/>
      <c r="K7062"/>
      <c r="L7062"/>
      <c r="M7062"/>
      <c r="N7062"/>
    </row>
    <row r="7063" spans="1:14" x14ac:dyDescent="0.3">
      <c r="A7063" s="86">
        <f t="shared" si="110"/>
        <v>7055</v>
      </c>
      <c r="B7063" s="17"/>
      <c r="C7063" s="17"/>
      <c r="D7063"/>
      <c r="E7063"/>
      <c r="F7063"/>
      <c r="G7063"/>
      <c r="H7063"/>
      <c r="I7063"/>
      <c r="J7063"/>
      <c r="K7063"/>
      <c r="L7063"/>
      <c r="M7063"/>
      <c r="N7063"/>
    </row>
    <row r="7064" spans="1:14" x14ac:dyDescent="0.3">
      <c r="A7064" s="86">
        <f t="shared" si="110"/>
        <v>7056</v>
      </c>
      <c r="B7064" s="17"/>
      <c r="C7064" s="17"/>
      <c r="D7064"/>
      <c r="E7064"/>
      <c r="F7064"/>
      <c r="G7064"/>
      <c r="H7064"/>
      <c r="I7064"/>
      <c r="J7064"/>
      <c r="K7064"/>
      <c r="L7064"/>
      <c r="M7064"/>
      <c r="N7064"/>
    </row>
    <row r="7065" spans="1:14" x14ac:dyDescent="0.3">
      <c r="A7065" s="86">
        <f t="shared" si="110"/>
        <v>7057</v>
      </c>
      <c r="B7065" s="17"/>
      <c r="C7065" s="17"/>
      <c r="D7065"/>
      <c r="E7065"/>
      <c r="F7065"/>
      <c r="G7065"/>
      <c r="H7065"/>
      <c r="I7065"/>
      <c r="J7065"/>
      <c r="K7065"/>
      <c r="L7065"/>
      <c r="M7065"/>
      <c r="N7065"/>
    </row>
    <row r="7066" spans="1:14" x14ac:dyDescent="0.3">
      <c r="A7066" s="86">
        <f t="shared" si="110"/>
        <v>7058</v>
      </c>
      <c r="B7066" s="17"/>
      <c r="C7066" s="17"/>
      <c r="D7066"/>
      <c r="E7066"/>
      <c r="F7066"/>
      <c r="G7066"/>
      <c r="H7066"/>
      <c r="I7066"/>
      <c r="J7066"/>
      <c r="K7066"/>
      <c r="L7066"/>
      <c r="M7066"/>
      <c r="N7066"/>
    </row>
    <row r="7067" spans="1:14" x14ac:dyDescent="0.3">
      <c r="A7067" s="86">
        <f t="shared" si="110"/>
        <v>7059</v>
      </c>
      <c r="B7067" s="17"/>
      <c r="C7067" s="17"/>
      <c r="D7067"/>
      <c r="E7067"/>
      <c r="F7067"/>
      <c r="G7067"/>
      <c r="H7067"/>
      <c r="I7067"/>
      <c r="J7067"/>
      <c r="K7067"/>
      <c r="L7067"/>
      <c r="M7067"/>
      <c r="N7067"/>
    </row>
    <row r="7068" spans="1:14" x14ac:dyDescent="0.3">
      <c r="A7068" s="86">
        <f t="shared" si="110"/>
        <v>7060</v>
      </c>
      <c r="B7068" s="17"/>
      <c r="C7068" s="17"/>
      <c r="D7068"/>
      <c r="E7068"/>
      <c r="F7068"/>
      <c r="G7068"/>
      <c r="H7068"/>
      <c r="I7068"/>
      <c r="J7068"/>
      <c r="K7068"/>
      <c r="L7068"/>
      <c r="M7068"/>
      <c r="N7068"/>
    </row>
    <row r="7069" spans="1:14" x14ac:dyDescent="0.3">
      <c r="A7069" s="86">
        <f t="shared" si="110"/>
        <v>7061</v>
      </c>
      <c r="B7069" s="17"/>
      <c r="C7069" s="17"/>
      <c r="D7069"/>
      <c r="E7069"/>
      <c r="F7069"/>
      <c r="G7069"/>
      <c r="H7069"/>
      <c r="I7069"/>
      <c r="J7069"/>
      <c r="K7069"/>
      <c r="L7069"/>
      <c r="M7069"/>
      <c r="N7069"/>
    </row>
    <row r="7070" spans="1:14" x14ac:dyDescent="0.3">
      <c r="A7070" s="86">
        <f t="shared" si="110"/>
        <v>7062</v>
      </c>
      <c r="B7070" s="17"/>
      <c r="C7070" s="17"/>
      <c r="D7070"/>
      <c r="E7070"/>
      <c r="F7070"/>
      <c r="G7070"/>
      <c r="H7070"/>
      <c r="I7070"/>
      <c r="J7070"/>
      <c r="K7070"/>
      <c r="L7070"/>
      <c r="M7070"/>
      <c r="N7070"/>
    </row>
    <row r="7071" spans="1:14" x14ac:dyDescent="0.3">
      <c r="A7071" s="86">
        <f t="shared" si="110"/>
        <v>7063</v>
      </c>
      <c r="B7071" s="17"/>
      <c r="C7071" s="17"/>
      <c r="D7071"/>
      <c r="E7071"/>
      <c r="F7071"/>
      <c r="G7071"/>
      <c r="H7071"/>
      <c r="I7071"/>
      <c r="J7071"/>
      <c r="K7071"/>
      <c r="L7071"/>
      <c r="M7071"/>
      <c r="N7071"/>
    </row>
    <row r="7072" spans="1:14" x14ac:dyDescent="0.3">
      <c r="A7072" s="86">
        <f t="shared" si="110"/>
        <v>7064</v>
      </c>
      <c r="B7072" s="17"/>
      <c r="C7072" s="17"/>
      <c r="D7072"/>
      <c r="E7072"/>
      <c r="F7072"/>
      <c r="G7072"/>
      <c r="H7072"/>
      <c r="I7072"/>
      <c r="J7072"/>
      <c r="K7072"/>
      <c r="L7072"/>
      <c r="M7072"/>
      <c r="N7072"/>
    </row>
    <row r="7073" spans="1:14" x14ac:dyDescent="0.3">
      <c r="A7073" s="86">
        <f t="shared" si="110"/>
        <v>7065</v>
      </c>
      <c r="B7073" s="17"/>
      <c r="C7073" s="17"/>
      <c r="D7073"/>
      <c r="E7073"/>
      <c r="F7073"/>
      <c r="G7073"/>
      <c r="H7073"/>
      <c r="I7073"/>
      <c r="J7073"/>
      <c r="K7073"/>
      <c r="L7073"/>
      <c r="M7073"/>
      <c r="N7073"/>
    </row>
    <row r="7074" spans="1:14" x14ac:dyDescent="0.3">
      <c r="A7074" s="86">
        <f t="shared" si="110"/>
        <v>7066</v>
      </c>
      <c r="B7074" s="17"/>
      <c r="C7074" s="17"/>
      <c r="D7074"/>
      <c r="E7074"/>
      <c r="F7074"/>
      <c r="G7074"/>
      <c r="H7074"/>
      <c r="I7074"/>
      <c r="J7074"/>
      <c r="K7074"/>
      <c r="L7074"/>
      <c r="M7074"/>
      <c r="N7074"/>
    </row>
    <row r="7075" spans="1:14" x14ac:dyDescent="0.3">
      <c r="A7075" s="86">
        <f t="shared" si="110"/>
        <v>7067</v>
      </c>
      <c r="B7075" s="17"/>
      <c r="C7075" s="17"/>
      <c r="D7075"/>
      <c r="E7075"/>
      <c r="F7075"/>
      <c r="G7075"/>
      <c r="H7075"/>
      <c r="I7075"/>
      <c r="J7075"/>
      <c r="K7075"/>
      <c r="L7075"/>
      <c r="M7075"/>
      <c r="N7075"/>
    </row>
    <row r="7076" spans="1:14" x14ac:dyDescent="0.3">
      <c r="A7076" s="86">
        <f t="shared" si="110"/>
        <v>7068</v>
      </c>
      <c r="B7076" s="17"/>
      <c r="C7076" s="17"/>
      <c r="D7076"/>
      <c r="E7076"/>
      <c r="F7076"/>
      <c r="G7076"/>
      <c r="H7076"/>
      <c r="I7076"/>
      <c r="J7076"/>
      <c r="K7076"/>
      <c r="L7076"/>
      <c r="M7076"/>
      <c r="N7076"/>
    </row>
    <row r="7077" spans="1:14" x14ac:dyDescent="0.3">
      <c r="A7077" s="86">
        <f t="shared" si="110"/>
        <v>7069</v>
      </c>
      <c r="B7077" s="17"/>
      <c r="C7077" s="17"/>
      <c r="D7077"/>
      <c r="E7077"/>
      <c r="F7077"/>
      <c r="G7077"/>
      <c r="H7077"/>
      <c r="I7077"/>
      <c r="J7077"/>
      <c r="K7077"/>
      <c r="L7077"/>
      <c r="M7077"/>
      <c r="N7077"/>
    </row>
    <row r="7078" spans="1:14" x14ac:dyDescent="0.3">
      <c r="A7078" s="86">
        <f t="shared" si="110"/>
        <v>7070</v>
      </c>
      <c r="B7078" s="17"/>
      <c r="C7078" s="17"/>
      <c r="D7078"/>
      <c r="E7078"/>
      <c r="F7078"/>
      <c r="G7078"/>
      <c r="H7078"/>
      <c r="I7078"/>
      <c r="J7078"/>
      <c r="K7078"/>
      <c r="L7078"/>
      <c r="M7078"/>
      <c r="N7078"/>
    </row>
    <row r="7079" spans="1:14" x14ac:dyDescent="0.3">
      <c r="A7079" s="86">
        <f t="shared" si="110"/>
        <v>7071</v>
      </c>
      <c r="B7079" s="17"/>
      <c r="C7079" s="17"/>
      <c r="D7079"/>
      <c r="E7079"/>
      <c r="F7079"/>
      <c r="G7079"/>
      <c r="H7079"/>
      <c r="I7079"/>
      <c r="J7079"/>
      <c r="K7079"/>
      <c r="L7079"/>
      <c r="M7079"/>
      <c r="N7079"/>
    </row>
    <row r="7080" spans="1:14" x14ac:dyDescent="0.3">
      <c r="A7080" s="86">
        <f t="shared" si="110"/>
        <v>7072</v>
      </c>
      <c r="B7080" s="17"/>
      <c r="C7080" s="17"/>
      <c r="D7080"/>
      <c r="E7080"/>
      <c r="F7080"/>
      <c r="G7080"/>
      <c r="H7080"/>
      <c r="I7080"/>
      <c r="J7080"/>
      <c r="K7080"/>
      <c r="L7080"/>
      <c r="M7080"/>
      <c r="N7080"/>
    </row>
    <row r="7081" spans="1:14" x14ac:dyDescent="0.3">
      <c r="A7081" s="86">
        <f t="shared" si="110"/>
        <v>7073</v>
      </c>
      <c r="B7081" s="17"/>
      <c r="C7081" s="17"/>
      <c r="D7081"/>
      <c r="E7081"/>
      <c r="F7081"/>
      <c r="G7081"/>
      <c r="H7081"/>
      <c r="I7081"/>
      <c r="J7081"/>
      <c r="K7081"/>
      <c r="L7081"/>
      <c r="M7081"/>
      <c r="N7081"/>
    </row>
    <row r="7082" spans="1:14" x14ac:dyDescent="0.3">
      <c r="A7082" s="86">
        <f t="shared" si="110"/>
        <v>7074</v>
      </c>
      <c r="B7082" s="17"/>
      <c r="C7082" s="17"/>
      <c r="D7082"/>
      <c r="E7082"/>
      <c r="F7082"/>
      <c r="G7082"/>
      <c r="H7082"/>
      <c r="I7082"/>
      <c r="J7082"/>
      <c r="K7082"/>
      <c r="L7082"/>
      <c r="M7082"/>
      <c r="N7082"/>
    </row>
    <row r="7083" spans="1:14" x14ac:dyDescent="0.3">
      <c r="A7083" s="86">
        <f t="shared" si="110"/>
        <v>7075</v>
      </c>
      <c r="B7083" s="17"/>
      <c r="C7083" s="17"/>
      <c r="D7083"/>
      <c r="E7083"/>
      <c r="F7083"/>
      <c r="G7083"/>
      <c r="H7083"/>
      <c r="I7083"/>
      <c r="J7083"/>
      <c r="K7083"/>
      <c r="L7083"/>
      <c r="M7083"/>
      <c r="N7083"/>
    </row>
    <row r="7084" spans="1:14" x14ac:dyDescent="0.3">
      <c r="A7084" s="86">
        <f t="shared" si="110"/>
        <v>7076</v>
      </c>
      <c r="B7084" s="17"/>
      <c r="C7084" s="17"/>
      <c r="D7084"/>
      <c r="E7084"/>
      <c r="F7084"/>
      <c r="G7084"/>
      <c r="H7084"/>
      <c r="I7084"/>
      <c r="J7084"/>
      <c r="K7084"/>
      <c r="L7084"/>
      <c r="M7084"/>
      <c r="N7084"/>
    </row>
    <row r="7085" spans="1:14" x14ac:dyDescent="0.3">
      <c r="A7085" s="86">
        <f t="shared" si="110"/>
        <v>7077</v>
      </c>
      <c r="B7085" s="17"/>
      <c r="C7085" s="17"/>
      <c r="D7085"/>
      <c r="E7085"/>
      <c r="F7085"/>
      <c r="G7085"/>
      <c r="H7085"/>
      <c r="I7085"/>
      <c r="J7085"/>
      <c r="K7085"/>
      <c r="L7085"/>
      <c r="M7085"/>
      <c r="N7085"/>
    </row>
    <row r="7086" spans="1:14" x14ac:dyDescent="0.3">
      <c r="A7086" s="86">
        <f t="shared" si="110"/>
        <v>7078</v>
      </c>
      <c r="B7086" s="17"/>
      <c r="C7086" s="17"/>
      <c r="D7086"/>
      <c r="E7086"/>
      <c r="F7086"/>
      <c r="G7086"/>
      <c r="H7086"/>
      <c r="I7086"/>
      <c r="J7086"/>
      <c r="K7086"/>
      <c r="L7086"/>
      <c r="M7086"/>
      <c r="N7086"/>
    </row>
    <row r="7087" spans="1:14" x14ac:dyDescent="0.3">
      <c r="A7087" s="86">
        <f t="shared" si="110"/>
        <v>7079</v>
      </c>
      <c r="B7087" s="17"/>
      <c r="C7087" s="17"/>
      <c r="D7087"/>
      <c r="E7087"/>
      <c r="F7087"/>
      <c r="G7087"/>
      <c r="H7087"/>
      <c r="I7087"/>
      <c r="J7087"/>
      <c r="K7087"/>
      <c r="L7087"/>
      <c r="M7087"/>
      <c r="N7087"/>
    </row>
    <row r="7088" spans="1:14" x14ac:dyDescent="0.3">
      <c r="A7088" s="86">
        <f t="shared" si="110"/>
        <v>7080</v>
      </c>
      <c r="B7088" s="17"/>
      <c r="C7088" s="17"/>
      <c r="D7088"/>
      <c r="E7088"/>
      <c r="F7088"/>
      <c r="G7088"/>
      <c r="H7088"/>
      <c r="I7088"/>
      <c r="J7088"/>
      <c r="K7088"/>
      <c r="L7088"/>
      <c r="M7088"/>
      <c r="N7088"/>
    </row>
    <row r="7089" spans="1:14" x14ac:dyDescent="0.3">
      <c r="A7089" s="86">
        <f t="shared" si="110"/>
        <v>7081</v>
      </c>
      <c r="B7089" s="17"/>
      <c r="C7089" s="17"/>
      <c r="D7089"/>
      <c r="E7089"/>
      <c r="F7089"/>
      <c r="G7089"/>
      <c r="H7089"/>
      <c r="I7089"/>
      <c r="J7089"/>
      <c r="K7089"/>
      <c r="L7089"/>
      <c r="M7089"/>
      <c r="N7089"/>
    </row>
    <row r="7090" spans="1:14" x14ac:dyDescent="0.3">
      <c r="A7090" s="86">
        <f t="shared" si="110"/>
        <v>7082</v>
      </c>
      <c r="B7090" s="17"/>
      <c r="C7090" s="17"/>
      <c r="D7090"/>
      <c r="E7090"/>
      <c r="F7090"/>
      <c r="G7090"/>
      <c r="H7090"/>
      <c r="I7090"/>
      <c r="J7090"/>
      <c r="K7090"/>
      <c r="L7090"/>
      <c r="M7090"/>
      <c r="N7090"/>
    </row>
    <row r="7091" spans="1:14" x14ac:dyDescent="0.3">
      <c r="A7091" s="86">
        <f t="shared" si="110"/>
        <v>7083</v>
      </c>
      <c r="B7091" s="17"/>
      <c r="C7091" s="17"/>
      <c r="D7091"/>
      <c r="E7091"/>
      <c r="F7091"/>
      <c r="G7091"/>
      <c r="H7091"/>
      <c r="I7091"/>
      <c r="J7091"/>
      <c r="K7091"/>
      <c r="L7091"/>
      <c r="M7091"/>
      <c r="N7091"/>
    </row>
    <row r="7092" spans="1:14" x14ac:dyDescent="0.3">
      <c r="A7092" s="86">
        <f t="shared" si="110"/>
        <v>7084</v>
      </c>
      <c r="B7092" s="17"/>
      <c r="C7092" s="17"/>
      <c r="D7092"/>
      <c r="E7092"/>
      <c r="F7092"/>
      <c r="G7092"/>
      <c r="H7092"/>
      <c r="I7092"/>
      <c r="J7092"/>
      <c r="K7092"/>
      <c r="L7092"/>
      <c r="M7092"/>
      <c r="N7092"/>
    </row>
    <row r="7093" spans="1:14" x14ac:dyDescent="0.3">
      <c r="A7093" s="86">
        <f t="shared" si="110"/>
        <v>7085</v>
      </c>
      <c r="B7093" s="17"/>
      <c r="C7093" s="17"/>
      <c r="D7093"/>
      <c r="E7093"/>
      <c r="F7093"/>
      <c r="G7093"/>
      <c r="H7093"/>
      <c r="I7093"/>
      <c r="J7093"/>
      <c r="K7093"/>
      <c r="L7093"/>
      <c r="M7093"/>
      <c r="N7093"/>
    </row>
    <row r="7094" spans="1:14" x14ac:dyDescent="0.3">
      <c r="A7094" s="86">
        <f t="shared" si="110"/>
        <v>7086</v>
      </c>
      <c r="B7094" s="17"/>
      <c r="C7094" s="17"/>
      <c r="D7094"/>
      <c r="E7094"/>
      <c r="F7094"/>
      <c r="G7094"/>
      <c r="H7094"/>
      <c r="I7094"/>
      <c r="J7094"/>
      <c r="K7094"/>
      <c r="L7094"/>
      <c r="M7094"/>
      <c r="N7094"/>
    </row>
    <row r="7095" spans="1:14" x14ac:dyDescent="0.3">
      <c r="A7095" s="86">
        <f t="shared" si="110"/>
        <v>7087</v>
      </c>
      <c r="B7095" s="17"/>
      <c r="C7095" s="17"/>
      <c r="D7095"/>
      <c r="E7095"/>
      <c r="F7095"/>
      <c r="G7095"/>
      <c r="H7095"/>
      <c r="I7095"/>
      <c r="J7095"/>
      <c r="K7095"/>
      <c r="L7095"/>
      <c r="M7095"/>
      <c r="N7095"/>
    </row>
    <row r="7096" spans="1:14" x14ac:dyDescent="0.3">
      <c r="A7096" s="86">
        <f t="shared" si="110"/>
        <v>7088</v>
      </c>
      <c r="B7096" s="17"/>
      <c r="C7096" s="17"/>
      <c r="D7096"/>
      <c r="E7096"/>
      <c r="F7096"/>
      <c r="G7096"/>
      <c r="H7096"/>
      <c r="I7096"/>
      <c r="J7096"/>
      <c r="K7096"/>
      <c r="L7096"/>
      <c r="M7096"/>
      <c r="N7096"/>
    </row>
    <row r="7097" spans="1:14" x14ac:dyDescent="0.3">
      <c r="A7097" s="86">
        <f t="shared" si="110"/>
        <v>7089</v>
      </c>
      <c r="B7097" s="17"/>
      <c r="C7097" s="17"/>
      <c r="D7097"/>
      <c r="E7097"/>
      <c r="F7097"/>
      <c r="G7097"/>
      <c r="H7097"/>
      <c r="I7097"/>
      <c r="J7097"/>
      <c r="K7097"/>
      <c r="L7097"/>
      <c r="M7097"/>
      <c r="N7097"/>
    </row>
    <row r="7098" spans="1:14" x14ac:dyDescent="0.3">
      <c r="A7098" s="86">
        <f t="shared" si="110"/>
        <v>7090</v>
      </c>
      <c r="B7098" s="17"/>
      <c r="C7098" s="17"/>
      <c r="D7098"/>
      <c r="E7098"/>
      <c r="F7098"/>
      <c r="G7098"/>
      <c r="H7098"/>
      <c r="I7098"/>
      <c r="J7098"/>
      <c r="K7098"/>
      <c r="L7098"/>
      <c r="M7098"/>
      <c r="N7098"/>
    </row>
    <row r="7099" spans="1:14" x14ac:dyDescent="0.3">
      <c r="A7099" s="86">
        <f t="shared" si="110"/>
        <v>7091</v>
      </c>
      <c r="B7099" s="17"/>
      <c r="C7099" s="17"/>
      <c r="D7099"/>
      <c r="E7099"/>
      <c r="F7099"/>
      <c r="G7099"/>
      <c r="H7099"/>
      <c r="I7099"/>
      <c r="J7099"/>
      <c r="K7099"/>
      <c r="L7099"/>
      <c r="M7099"/>
      <c r="N7099"/>
    </row>
    <row r="7100" spans="1:14" x14ac:dyDescent="0.3">
      <c r="A7100" s="86">
        <f t="shared" si="110"/>
        <v>7092</v>
      </c>
      <c r="B7100" s="17"/>
      <c r="C7100" s="17"/>
      <c r="D7100"/>
      <c r="E7100"/>
      <c r="F7100"/>
      <c r="G7100"/>
      <c r="H7100"/>
      <c r="I7100"/>
      <c r="J7100"/>
      <c r="K7100"/>
      <c r="L7100"/>
      <c r="M7100"/>
      <c r="N7100"/>
    </row>
    <row r="7101" spans="1:14" x14ac:dyDescent="0.3">
      <c r="A7101" s="86">
        <f t="shared" si="110"/>
        <v>7093</v>
      </c>
      <c r="B7101" s="17"/>
      <c r="C7101" s="17"/>
      <c r="D7101"/>
      <c r="E7101"/>
      <c r="F7101"/>
      <c r="G7101"/>
      <c r="H7101"/>
      <c r="I7101"/>
      <c r="J7101"/>
      <c r="K7101"/>
      <c r="L7101"/>
      <c r="M7101"/>
      <c r="N7101"/>
    </row>
    <row r="7102" spans="1:14" x14ac:dyDescent="0.3">
      <c r="A7102" s="86">
        <f t="shared" si="110"/>
        <v>7094</v>
      </c>
      <c r="B7102" s="17"/>
      <c r="C7102" s="17"/>
      <c r="D7102"/>
      <c r="E7102"/>
      <c r="F7102"/>
      <c r="G7102"/>
      <c r="H7102"/>
      <c r="I7102"/>
      <c r="J7102"/>
      <c r="K7102"/>
      <c r="L7102"/>
      <c r="M7102"/>
      <c r="N7102"/>
    </row>
    <row r="7103" spans="1:14" x14ac:dyDescent="0.3">
      <c r="A7103" s="86">
        <f t="shared" si="110"/>
        <v>7095</v>
      </c>
      <c r="B7103" s="17"/>
      <c r="C7103" s="17"/>
      <c r="D7103"/>
      <c r="E7103"/>
      <c r="F7103"/>
      <c r="G7103"/>
      <c r="H7103"/>
      <c r="I7103"/>
      <c r="J7103"/>
      <c r="K7103"/>
      <c r="L7103"/>
      <c r="M7103"/>
      <c r="N7103"/>
    </row>
    <row r="7104" spans="1:14" x14ac:dyDescent="0.3">
      <c r="A7104" s="86">
        <f t="shared" si="110"/>
        <v>7096</v>
      </c>
      <c r="B7104" s="17"/>
      <c r="C7104" s="17"/>
      <c r="D7104"/>
      <c r="E7104"/>
      <c r="F7104"/>
      <c r="G7104"/>
      <c r="H7104"/>
      <c r="I7104"/>
      <c r="J7104"/>
      <c r="K7104"/>
      <c r="L7104"/>
      <c r="M7104"/>
      <c r="N7104"/>
    </row>
    <row r="7105" spans="1:14" x14ac:dyDescent="0.3">
      <c r="A7105" s="86">
        <f t="shared" si="110"/>
        <v>7097</v>
      </c>
      <c r="B7105" s="17"/>
      <c r="C7105" s="17"/>
      <c r="D7105"/>
      <c r="E7105"/>
      <c r="F7105"/>
      <c r="G7105"/>
      <c r="H7105"/>
      <c r="I7105"/>
      <c r="J7105"/>
      <c r="K7105"/>
      <c r="L7105"/>
      <c r="M7105"/>
      <c r="N7105"/>
    </row>
    <row r="7106" spans="1:14" x14ac:dyDescent="0.3">
      <c r="A7106" s="86">
        <f t="shared" si="110"/>
        <v>7098</v>
      </c>
      <c r="B7106" s="17"/>
      <c r="C7106" s="17"/>
      <c r="D7106"/>
      <c r="E7106"/>
      <c r="F7106"/>
      <c r="G7106"/>
      <c r="H7106"/>
      <c r="I7106"/>
      <c r="J7106"/>
      <c r="K7106"/>
      <c r="L7106"/>
      <c r="M7106"/>
      <c r="N7106"/>
    </row>
    <row r="7107" spans="1:14" x14ac:dyDescent="0.3">
      <c r="A7107" s="86">
        <f t="shared" si="110"/>
        <v>7099</v>
      </c>
      <c r="B7107" s="17"/>
      <c r="C7107" s="17"/>
      <c r="D7107"/>
      <c r="E7107"/>
      <c r="F7107"/>
      <c r="G7107"/>
      <c r="H7107"/>
      <c r="I7107"/>
      <c r="J7107"/>
      <c r="K7107"/>
      <c r="L7107"/>
      <c r="M7107"/>
      <c r="N7107"/>
    </row>
    <row r="7108" spans="1:14" x14ac:dyDescent="0.3">
      <c r="A7108" s="86">
        <f t="shared" si="110"/>
        <v>7100</v>
      </c>
      <c r="B7108" s="17"/>
      <c r="C7108" s="17"/>
      <c r="D7108"/>
      <c r="E7108"/>
      <c r="F7108"/>
      <c r="G7108"/>
      <c r="H7108"/>
      <c r="I7108"/>
      <c r="J7108"/>
      <c r="K7108"/>
      <c r="L7108"/>
      <c r="M7108"/>
      <c r="N7108"/>
    </row>
    <row r="7109" spans="1:14" x14ac:dyDescent="0.3">
      <c r="A7109" s="86">
        <f t="shared" si="110"/>
        <v>7101</v>
      </c>
      <c r="B7109" s="17"/>
      <c r="C7109" s="17"/>
      <c r="D7109"/>
      <c r="E7109"/>
      <c r="F7109"/>
      <c r="G7109"/>
      <c r="H7109"/>
      <c r="I7109"/>
      <c r="J7109"/>
      <c r="K7109"/>
      <c r="L7109"/>
      <c r="M7109"/>
      <c r="N7109"/>
    </row>
    <row r="7110" spans="1:14" x14ac:dyDescent="0.3">
      <c r="A7110" s="86">
        <f t="shared" si="110"/>
        <v>7102</v>
      </c>
      <c r="B7110" s="17"/>
      <c r="C7110" s="17"/>
      <c r="D7110"/>
      <c r="E7110"/>
      <c r="F7110"/>
      <c r="G7110"/>
      <c r="H7110"/>
      <c r="I7110"/>
      <c r="J7110"/>
      <c r="K7110"/>
      <c r="L7110"/>
      <c r="M7110"/>
      <c r="N7110"/>
    </row>
    <row r="7111" spans="1:14" x14ac:dyDescent="0.3">
      <c r="A7111" s="86">
        <f t="shared" si="110"/>
        <v>7103</v>
      </c>
      <c r="B7111" s="17"/>
      <c r="C7111" s="17"/>
      <c r="D7111"/>
      <c r="E7111"/>
      <c r="F7111"/>
      <c r="G7111"/>
      <c r="H7111"/>
      <c r="I7111"/>
      <c r="J7111"/>
      <c r="K7111"/>
      <c r="L7111"/>
      <c r="M7111"/>
      <c r="N7111"/>
    </row>
    <row r="7112" spans="1:14" x14ac:dyDescent="0.3">
      <c r="A7112" s="86">
        <f t="shared" si="110"/>
        <v>7104</v>
      </c>
      <c r="B7112" s="17"/>
      <c r="C7112" s="17"/>
      <c r="D7112"/>
      <c r="E7112"/>
      <c r="F7112"/>
      <c r="G7112"/>
      <c r="H7112"/>
      <c r="I7112"/>
      <c r="J7112"/>
      <c r="K7112"/>
      <c r="L7112"/>
      <c r="M7112"/>
      <c r="N7112"/>
    </row>
    <row r="7113" spans="1:14" x14ac:dyDescent="0.3">
      <c r="A7113" s="86">
        <f t="shared" si="110"/>
        <v>7105</v>
      </c>
      <c r="B7113" s="17"/>
      <c r="C7113" s="17"/>
      <c r="D7113"/>
      <c r="E7113"/>
      <c r="F7113"/>
      <c r="G7113"/>
      <c r="H7113"/>
      <c r="I7113"/>
      <c r="J7113"/>
      <c r="K7113"/>
      <c r="L7113"/>
      <c r="M7113"/>
      <c r="N7113"/>
    </row>
    <row r="7114" spans="1:14" x14ac:dyDescent="0.3">
      <c r="A7114" s="86">
        <f t="shared" si="110"/>
        <v>7106</v>
      </c>
      <c r="B7114" s="17"/>
      <c r="C7114" s="17"/>
      <c r="D7114"/>
      <c r="E7114"/>
      <c r="F7114"/>
      <c r="G7114"/>
      <c r="H7114"/>
      <c r="I7114"/>
      <c r="J7114"/>
      <c r="K7114"/>
      <c r="L7114"/>
      <c r="M7114"/>
      <c r="N7114"/>
    </row>
    <row r="7115" spans="1:14" x14ac:dyDescent="0.3">
      <c r="A7115" s="86">
        <f t="shared" ref="A7115:A7178" si="111">A7114+1</f>
        <v>7107</v>
      </c>
      <c r="B7115" s="17"/>
      <c r="C7115" s="17"/>
      <c r="D7115"/>
      <c r="E7115"/>
      <c r="F7115"/>
      <c r="G7115"/>
      <c r="H7115"/>
      <c r="I7115"/>
      <c r="J7115"/>
      <c r="K7115"/>
      <c r="L7115"/>
      <c r="M7115"/>
      <c r="N7115"/>
    </row>
    <row r="7116" spans="1:14" x14ac:dyDescent="0.3">
      <c r="A7116" s="86">
        <f t="shared" si="111"/>
        <v>7108</v>
      </c>
      <c r="B7116" s="17"/>
      <c r="C7116" s="17"/>
      <c r="D7116"/>
      <c r="E7116"/>
      <c r="F7116"/>
      <c r="G7116"/>
      <c r="H7116"/>
      <c r="I7116"/>
      <c r="J7116"/>
      <c r="K7116"/>
      <c r="L7116"/>
      <c r="M7116"/>
      <c r="N7116"/>
    </row>
    <row r="7117" spans="1:14" x14ac:dyDescent="0.3">
      <c r="A7117" s="86">
        <f t="shared" si="111"/>
        <v>7109</v>
      </c>
      <c r="B7117" s="17"/>
      <c r="C7117" s="17"/>
      <c r="D7117"/>
      <c r="E7117"/>
      <c r="F7117"/>
      <c r="G7117"/>
      <c r="H7117"/>
      <c r="I7117"/>
      <c r="J7117"/>
      <c r="K7117"/>
      <c r="L7117"/>
      <c r="M7117"/>
      <c r="N7117"/>
    </row>
    <row r="7118" spans="1:14" x14ac:dyDescent="0.3">
      <c r="A7118" s="86">
        <f t="shared" si="111"/>
        <v>7110</v>
      </c>
      <c r="B7118" s="17"/>
      <c r="C7118" s="17"/>
      <c r="D7118"/>
      <c r="E7118"/>
      <c r="F7118"/>
      <c r="G7118"/>
      <c r="H7118"/>
      <c r="I7118"/>
      <c r="J7118"/>
      <c r="K7118"/>
      <c r="L7118"/>
      <c r="M7118"/>
      <c r="N7118"/>
    </row>
    <row r="7119" spans="1:14" x14ac:dyDescent="0.3">
      <c r="A7119" s="86">
        <f t="shared" si="111"/>
        <v>7111</v>
      </c>
      <c r="B7119" s="17"/>
      <c r="C7119" s="17"/>
      <c r="D7119"/>
      <c r="E7119"/>
      <c r="F7119"/>
      <c r="G7119"/>
      <c r="H7119"/>
      <c r="I7119"/>
      <c r="J7119"/>
      <c r="K7119"/>
      <c r="L7119"/>
      <c r="M7119"/>
      <c r="N7119"/>
    </row>
    <row r="7120" spans="1:14" x14ac:dyDescent="0.3">
      <c r="A7120" s="86">
        <f t="shared" si="111"/>
        <v>7112</v>
      </c>
      <c r="B7120" s="17"/>
      <c r="C7120" s="17"/>
      <c r="D7120"/>
      <c r="E7120"/>
      <c r="F7120"/>
      <c r="G7120"/>
      <c r="H7120"/>
      <c r="I7120"/>
      <c r="J7120"/>
      <c r="K7120"/>
      <c r="L7120"/>
      <c r="M7120"/>
      <c r="N7120"/>
    </row>
    <row r="7121" spans="1:14" x14ac:dyDescent="0.3">
      <c r="A7121" s="86">
        <f t="shared" si="111"/>
        <v>7113</v>
      </c>
      <c r="B7121" s="17"/>
      <c r="C7121" s="17"/>
      <c r="D7121"/>
      <c r="E7121"/>
      <c r="F7121"/>
      <c r="G7121"/>
      <c r="H7121"/>
      <c r="I7121"/>
      <c r="J7121"/>
      <c r="K7121"/>
      <c r="L7121"/>
      <c r="M7121"/>
      <c r="N7121"/>
    </row>
    <row r="7122" spans="1:14" x14ac:dyDescent="0.3">
      <c r="A7122" s="86">
        <f t="shared" si="111"/>
        <v>7114</v>
      </c>
      <c r="B7122" s="17"/>
      <c r="C7122" s="17"/>
      <c r="D7122"/>
      <c r="E7122"/>
      <c r="F7122"/>
      <c r="G7122"/>
      <c r="H7122"/>
      <c r="I7122"/>
      <c r="J7122"/>
      <c r="K7122"/>
      <c r="L7122"/>
      <c r="M7122"/>
      <c r="N7122"/>
    </row>
    <row r="7123" spans="1:14" x14ac:dyDescent="0.3">
      <c r="A7123" s="86">
        <f t="shared" si="111"/>
        <v>7115</v>
      </c>
      <c r="B7123" s="17"/>
      <c r="C7123" s="17"/>
      <c r="D7123"/>
      <c r="E7123"/>
      <c r="F7123"/>
      <c r="G7123"/>
      <c r="H7123"/>
      <c r="I7123"/>
      <c r="J7123"/>
      <c r="K7123"/>
      <c r="L7123"/>
      <c r="M7123"/>
      <c r="N7123"/>
    </row>
    <row r="7124" spans="1:14" x14ac:dyDescent="0.3">
      <c r="A7124" s="86">
        <f t="shared" si="111"/>
        <v>7116</v>
      </c>
      <c r="B7124" s="17"/>
      <c r="C7124" s="17"/>
      <c r="D7124"/>
      <c r="E7124"/>
      <c r="F7124"/>
      <c r="G7124"/>
      <c r="H7124"/>
      <c r="I7124"/>
      <c r="J7124"/>
      <c r="K7124"/>
      <c r="L7124"/>
      <c r="M7124"/>
      <c r="N7124"/>
    </row>
    <row r="7125" spans="1:14" x14ac:dyDescent="0.3">
      <c r="A7125" s="86">
        <f t="shared" si="111"/>
        <v>7117</v>
      </c>
      <c r="B7125" s="17"/>
      <c r="C7125" s="17"/>
      <c r="D7125"/>
      <c r="E7125"/>
      <c r="F7125"/>
      <c r="G7125"/>
      <c r="H7125"/>
      <c r="I7125"/>
      <c r="J7125"/>
      <c r="K7125"/>
      <c r="L7125"/>
      <c r="M7125"/>
      <c r="N7125"/>
    </row>
    <row r="7126" spans="1:14" x14ac:dyDescent="0.3">
      <c r="A7126" s="86">
        <f t="shared" si="111"/>
        <v>7118</v>
      </c>
      <c r="B7126" s="17"/>
      <c r="C7126" s="17"/>
      <c r="D7126"/>
      <c r="E7126"/>
      <c r="F7126"/>
      <c r="G7126"/>
      <c r="H7126"/>
      <c r="I7126"/>
      <c r="J7126"/>
      <c r="K7126"/>
      <c r="L7126"/>
      <c r="M7126"/>
      <c r="N7126"/>
    </row>
    <row r="7127" spans="1:14" x14ac:dyDescent="0.3">
      <c r="A7127" s="86">
        <f t="shared" si="111"/>
        <v>7119</v>
      </c>
      <c r="B7127" s="17"/>
      <c r="C7127" s="17"/>
      <c r="D7127"/>
      <c r="E7127"/>
      <c r="F7127"/>
      <c r="G7127"/>
      <c r="H7127"/>
      <c r="I7127"/>
      <c r="J7127"/>
      <c r="K7127"/>
      <c r="L7127"/>
      <c r="M7127"/>
      <c r="N7127"/>
    </row>
    <row r="7128" spans="1:14" x14ac:dyDescent="0.3">
      <c r="A7128" s="86">
        <f t="shared" si="111"/>
        <v>7120</v>
      </c>
      <c r="B7128" s="17"/>
      <c r="C7128" s="17"/>
      <c r="D7128"/>
      <c r="E7128"/>
      <c r="F7128"/>
      <c r="G7128"/>
      <c r="H7128"/>
      <c r="I7128"/>
      <c r="J7128"/>
      <c r="K7128"/>
      <c r="L7128"/>
      <c r="M7128"/>
      <c r="N7128"/>
    </row>
    <row r="7129" spans="1:14" x14ac:dyDescent="0.3">
      <c r="A7129" s="86">
        <f t="shared" si="111"/>
        <v>7121</v>
      </c>
      <c r="B7129" s="17"/>
      <c r="C7129" s="17"/>
      <c r="D7129"/>
      <c r="E7129"/>
      <c r="F7129"/>
      <c r="G7129"/>
      <c r="H7129"/>
      <c r="I7129"/>
      <c r="J7129"/>
      <c r="K7129"/>
      <c r="L7129"/>
      <c r="M7129"/>
      <c r="N7129"/>
    </row>
    <row r="7130" spans="1:14" x14ac:dyDescent="0.3">
      <c r="A7130" s="86">
        <f t="shared" si="111"/>
        <v>7122</v>
      </c>
      <c r="B7130" s="17"/>
      <c r="C7130" s="17"/>
      <c r="D7130"/>
      <c r="E7130"/>
      <c r="F7130"/>
      <c r="G7130"/>
      <c r="H7130"/>
      <c r="I7130"/>
      <c r="J7130"/>
      <c r="K7130"/>
      <c r="L7130"/>
      <c r="M7130"/>
      <c r="N7130"/>
    </row>
    <row r="7131" spans="1:14" x14ac:dyDescent="0.3">
      <c r="A7131" s="86">
        <f t="shared" si="111"/>
        <v>7123</v>
      </c>
      <c r="B7131" s="17"/>
      <c r="C7131" s="17"/>
      <c r="D7131"/>
      <c r="E7131"/>
      <c r="F7131"/>
      <c r="G7131"/>
      <c r="H7131"/>
      <c r="I7131"/>
      <c r="J7131"/>
      <c r="K7131"/>
      <c r="L7131"/>
      <c r="M7131"/>
      <c r="N7131"/>
    </row>
    <row r="7132" spans="1:14" x14ac:dyDescent="0.3">
      <c r="A7132" s="86">
        <f t="shared" si="111"/>
        <v>7124</v>
      </c>
      <c r="B7132" s="17"/>
      <c r="C7132" s="17"/>
      <c r="D7132"/>
      <c r="E7132"/>
      <c r="F7132"/>
      <c r="G7132"/>
      <c r="H7132"/>
      <c r="I7132"/>
      <c r="J7132"/>
      <c r="K7132"/>
      <c r="L7132"/>
      <c r="M7132"/>
      <c r="N7132"/>
    </row>
    <row r="7133" spans="1:14" x14ac:dyDescent="0.3">
      <c r="A7133" s="86">
        <f t="shared" si="111"/>
        <v>7125</v>
      </c>
      <c r="B7133" s="17"/>
      <c r="C7133" s="17"/>
      <c r="D7133"/>
      <c r="E7133"/>
      <c r="F7133"/>
      <c r="G7133"/>
      <c r="H7133"/>
      <c r="I7133"/>
      <c r="J7133"/>
      <c r="K7133"/>
      <c r="L7133"/>
      <c r="M7133"/>
      <c r="N7133"/>
    </row>
    <row r="7134" spans="1:14" x14ac:dyDescent="0.3">
      <c r="A7134" s="86">
        <f t="shared" si="111"/>
        <v>7126</v>
      </c>
      <c r="B7134" s="17"/>
      <c r="C7134" s="17"/>
      <c r="D7134"/>
      <c r="E7134"/>
      <c r="F7134"/>
      <c r="G7134"/>
      <c r="H7134"/>
      <c r="I7134"/>
      <c r="J7134"/>
      <c r="K7134"/>
      <c r="L7134"/>
      <c r="M7134"/>
      <c r="N7134"/>
    </row>
    <row r="7135" spans="1:14" x14ac:dyDescent="0.3">
      <c r="A7135" s="86">
        <f t="shared" si="111"/>
        <v>7127</v>
      </c>
      <c r="B7135" s="17"/>
      <c r="C7135" s="17"/>
      <c r="D7135"/>
      <c r="E7135"/>
      <c r="F7135"/>
      <c r="G7135"/>
      <c r="H7135"/>
      <c r="I7135"/>
      <c r="J7135"/>
      <c r="K7135"/>
      <c r="L7135"/>
      <c r="M7135"/>
      <c r="N7135"/>
    </row>
    <row r="7136" spans="1:14" x14ac:dyDescent="0.3">
      <c r="A7136" s="86">
        <f t="shared" si="111"/>
        <v>7128</v>
      </c>
      <c r="B7136" s="17"/>
      <c r="C7136" s="17"/>
      <c r="D7136"/>
      <c r="E7136"/>
      <c r="F7136"/>
      <c r="G7136"/>
      <c r="H7136"/>
      <c r="I7136"/>
      <c r="J7136"/>
      <c r="K7136"/>
      <c r="L7136"/>
      <c r="M7136"/>
      <c r="N7136"/>
    </row>
    <row r="7137" spans="1:14" x14ac:dyDescent="0.3">
      <c r="A7137" s="86">
        <f t="shared" si="111"/>
        <v>7129</v>
      </c>
      <c r="B7137" s="17"/>
      <c r="C7137" s="17"/>
      <c r="D7137"/>
      <c r="E7137"/>
      <c r="F7137"/>
      <c r="G7137"/>
      <c r="H7137"/>
      <c r="I7137"/>
      <c r="J7137"/>
      <c r="K7137"/>
      <c r="L7137"/>
      <c r="M7137"/>
      <c r="N7137"/>
    </row>
    <row r="7138" spans="1:14" x14ac:dyDescent="0.3">
      <c r="A7138" s="86">
        <f t="shared" si="111"/>
        <v>7130</v>
      </c>
      <c r="B7138" s="17"/>
      <c r="C7138" s="17"/>
      <c r="D7138"/>
      <c r="E7138"/>
      <c r="F7138"/>
      <c r="G7138"/>
      <c r="H7138"/>
      <c r="I7138"/>
      <c r="J7138"/>
      <c r="K7138"/>
      <c r="L7138"/>
      <c r="M7138"/>
      <c r="N7138"/>
    </row>
    <row r="7139" spans="1:14" x14ac:dyDescent="0.3">
      <c r="A7139" s="86">
        <f t="shared" si="111"/>
        <v>7131</v>
      </c>
      <c r="B7139" s="17"/>
      <c r="C7139" s="17"/>
      <c r="D7139"/>
      <c r="E7139"/>
      <c r="F7139"/>
      <c r="G7139"/>
      <c r="H7139"/>
      <c r="I7139"/>
      <c r="J7139"/>
      <c r="K7139"/>
      <c r="L7139"/>
      <c r="M7139"/>
      <c r="N7139"/>
    </row>
    <row r="7140" spans="1:14" x14ac:dyDescent="0.3">
      <c r="A7140" s="86">
        <f t="shared" si="111"/>
        <v>7132</v>
      </c>
      <c r="B7140" s="17"/>
      <c r="C7140" s="17"/>
      <c r="D7140"/>
      <c r="E7140"/>
      <c r="F7140"/>
      <c r="G7140"/>
      <c r="H7140"/>
      <c r="I7140"/>
      <c r="J7140"/>
      <c r="K7140"/>
      <c r="L7140"/>
      <c r="M7140"/>
      <c r="N7140"/>
    </row>
    <row r="7141" spans="1:14" x14ac:dyDescent="0.3">
      <c r="A7141" s="86">
        <f t="shared" si="111"/>
        <v>7133</v>
      </c>
      <c r="B7141" s="17"/>
      <c r="C7141" s="17"/>
      <c r="D7141"/>
      <c r="E7141"/>
      <c r="F7141"/>
      <c r="G7141"/>
      <c r="H7141"/>
      <c r="I7141"/>
      <c r="J7141"/>
      <c r="K7141"/>
      <c r="L7141"/>
      <c r="M7141"/>
      <c r="N7141"/>
    </row>
    <row r="7142" spans="1:14" x14ac:dyDescent="0.3">
      <c r="A7142" s="86">
        <f t="shared" si="111"/>
        <v>7134</v>
      </c>
      <c r="B7142" s="17"/>
      <c r="C7142" s="17"/>
      <c r="D7142"/>
      <c r="E7142"/>
      <c r="F7142"/>
      <c r="G7142"/>
      <c r="H7142"/>
      <c r="I7142"/>
      <c r="J7142"/>
      <c r="K7142"/>
      <c r="L7142"/>
      <c r="M7142"/>
      <c r="N7142"/>
    </row>
    <row r="7143" spans="1:14" x14ac:dyDescent="0.3">
      <c r="A7143" s="86">
        <f t="shared" si="111"/>
        <v>7135</v>
      </c>
      <c r="B7143" s="17"/>
      <c r="C7143" s="17"/>
      <c r="D7143"/>
      <c r="E7143"/>
      <c r="F7143"/>
      <c r="G7143"/>
      <c r="H7143"/>
      <c r="I7143"/>
      <c r="J7143"/>
      <c r="K7143"/>
      <c r="L7143"/>
      <c r="M7143"/>
      <c r="N7143"/>
    </row>
    <row r="7144" spans="1:14" x14ac:dyDescent="0.3">
      <c r="A7144" s="86">
        <f t="shared" si="111"/>
        <v>7136</v>
      </c>
      <c r="B7144" s="17"/>
      <c r="C7144" s="17"/>
      <c r="D7144"/>
      <c r="E7144"/>
      <c r="F7144"/>
      <c r="G7144"/>
      <c r="H7144"/>
      <c r="I7144"/>
      <c r="J7144"/>
      <c r="K7144"/>
      <c r="L7144"/>
      <c r="M7144"/>
      <c r="N7144"/>
    </row>
    <row r="7145" spans="1:14" x14ac:dyDescent="0.3">
      <c r="A7145" s="86">
        <f t="shared" si="111"/>
        <v>7137</v>
      </c>
      <c r="B7145" s="17"/>
      <c r="C7145" s="17"/>
      <c r="D7145"/>
      <c r="E7145"/>
      <c r="F7145"/>
      <c r="G7145"/>
      <c r="H7145"/>
      <c r="I7145"/>
      <c r="J7145"/>
      <c r="K7145"/>
      <c r="L7145"/>
      <c r="M7145"/>
      <c r="N7145"/>
    </row>
    <row r="7146" spans="1:14" x14ac:dyDescent="0.3">
      <c r="A7146" s="86">
        <f t="shared" si="111"/>
        <v>7138</v>
      </c>
      <c r="B7146" s="17"/>
      <c r="C7146" s="17"/>
      <c r="D7146"/>
      <c r="E7146"/>
      <c r="F7146"/>
      <c r="G7146"/>
      <c r="H7146"/>
      <c r="I7146"/>
      <c r="J7146"/>
      <c r="K7146"/>
      <c r="L7146"/>
      <c r="M7146"/>
      <c r="N7146"/>
    </row>
    <row r="7147" spans="1:14" x14ac:dyDescent="0.3">
      <c r="A7147" s="86">
        <f t="shared" si="111"/>
        <v>7139</v>
      </c>
      <c r="B7147" s="17"/>
      <c r="C7147" s="17"/>
      <c r="D7147"/>
      <c r="E7147"/>
      <c r="F7147"/>
      <c r="G7147"/>
      <c r="H7147"/>
      <c r="I7147"/>
      <c r="J7147"/>
      <c r="K7147"/>
      <c r="L7147"/>
      <c r="M7147"/>
      <c r="N7147"/>
    </row>
    <row r="7148" spans="1:14" x14ac:dyDescent="0.3">
      <c r="A7148" s="86">
        <f t="shared" si="111"/>
        <v>7140</v>
      </c>
      <c r="B7148" s="17"/>
      <c r="C7148" s="17"/>
      <c r="D7148"/>
      <c r="E7148"/>
      <c r="F7148"/>
      <c r="G7148"/>
      <c r="H7148"/>
      <c r="I7148"/>
      <c r="J7148"/>
      <c r="K7148"/>
      <c r="L7148"/>
      <c r="M7148"/>
      <c r="N7148"/>
    </row>
    <row r="7149" spans="1:14" x14ac:dyDescent="0.3">
      <c r="A7149" s="86">
        <f t="shared" si="111"/>
        <v>7141</v>
      </c>
      <c r="B7149" s="17"/>
      <c r="C7149" s="17"/>
      <c r="D7149"/>
      <c r="E7149"/>
      <c r="F7149"/>
      <c r="G7149"/>
      <c r="H7149"/>
      <c r="I7149"/>
      <c r="J7149"/>
      <c r="K7149"/>
      <c r="L7149"/>
      <c r="M7149"/>
      <c r="N7149"/>
    </row>
    <row r="7150" spans="1:14" x14ac:dyDescent="0.3">
      <c r="A7150" s="86">
        <f t="shared" si="111"/>
        <v>7142</v>
      </c>
      <c r="B7150" s="17"/>
      <c r="C7150" s="17"/>
      <c r="D7150"/>
      <c r="E7150"/>
      <c r="F7150"/>
      <c r="G7150"/>
      <c r="H7150"/>
      <c r="I7150"/>
      <c r="J7150"/>
      <c r="K7150"/>
      <c r="L7150"/>
      <c r="M7150"/>
      <c r="N7150"/>
    </row>
    <row r="7151" spans="1:14" x14ac:dyDescent="0.3">
      <c r="A7151" s="86">
        <f t="shared" si="111"/>
        <v>7143</v>
      </c>
      <c r="B7151" s="17"/>
      <c r="C7151" s="17"/>
      <c r="D7151"/>
      <c r="E7151"/>
      <c r="F7151"/>
      <c r="G7151"/>
      <c r="H7151"/>
      <c r="I7151"/>
      <c r="J7151"/>
      <c r="K7151"/>
      <c r="L7151"/>
      <c r="M7151"/>
      <c r="N7151"/>
    </row>
    <row r="7152" spans="1:14" x14ac:dyDescent="0.3">
      <c r="A7152" s="86">
        <f t="shared" si="111"/>
        <v>7144</v>
      </c>
      <c r="B7152" s="17"/>
      <c r="C7152" s="17"/>
      <c r="D7152"/>
      <c r="E7152"/>
      <c r="F7152"/>
      <c r="G7152"/>
      <c r="H7152"/>
      <c r="I7152"/>
      <c r="J7152"/>
      <c r="K7152"/>
      <c r="L7152"/>
      <c r="M7152"/>
      <c r="N7152"/>
    </row>
    <row r="7153" spans="1:14" x14ac:dyDescent="0.3">
      <c r="A7153" s="86">
        <f t="shared" si="111"/>
        <v>7145</v>
      </c>
      <c r="B7153" s="17"/>
      <c r="C7153" s="17"/>
      <c r="D7153"/>
      <c r="E7153"/>
      <c r="F7153"/>
      <c r="G7153"/>
      <c r="H7153"/>
      <c r="I7153"/>
      <c r="J7153"/>
      <c r="K7153"/>
      <c r="L7153"/>
      <c r="M7153"/>
      <c r="N7153"/>
    </row>
    <row r="7154" spans="1:14" x14ac:dyDescent="0.3">
      <c r="A7154" s="86">
        <f t="shared" si="111"/>
        <v>7146</v>
      </c>
      <c r="B7154" s="17"/>
      <c r="C7154" s="17"/>
      <c r="D7154"/>
      <c r="E7154"/>
      <c r="F7154"/>
      <c r="G7154"/>
      <c r="H7154"/>
      <c r="I7154"/>
      <c r="J7154"/>
      <c r="K7154"/>
      <c r="L7154"/>
      <c r="M7154"/>
      <c r="N7154"/>
    </row>
    <row r="7155" spans="1:14" x14ac:dyDescent="0.3">
      <c r="A7155" s="86">
        <f t="shared" si="111"/>
        <v>7147</v>
      </c>
      <c r="B7155" s="17"/>
      <c r="C7155" s="17"/>
      <c r="D7155"/>
      <c r="E7155"/>
      <c r="F7155"/>
      <c r="G7155"/>
      <c r="H7155"/>
      <c r="I7155"/>
      <c r="J7155"/>
      <c r="K7155"/>
      <c r="L7155"/>
      <c r="M7155"/>
      <c r="N7155"/>
    </row>
    <row r="7156" spans="1:14" x14ac:dyDescent="0.3">
      <c r="A7156" s="86">
        <f t="shared" si="111"/>
        <v>7148</v>
      </c>
      <c r="B7156" s="17"/>
      <c r="C7156" s="17"/>
      <c r="D7156"/>
      <c r="E7156"/>
      <c r="F7156"/>
      <c r="G7156"/>
      <c r="H7156"/>
      <c r="I7156"/>
      <c r="J7156"/>
      <c r="K7156"/>
      <c r="L7156"/>
      <c r="M7156"/>
      <c r="N7156"/>
    </row>
    <row r="7157" spans="1:14" x14ac:dyDescent="0.3">
      <c r="A7157" s="86">
        <f t="shared" si="111"/>
        <v>7149</v>
      </c>
      <c r="B7157" s="17"/>
      <c r="C7157" s="17"/>
      <c r="D7157"/>
      <c r="E7157"/>
      <c r="F7157"/>
      <c r="G7157"/>
      <c r="H7157"/>
      <c r="I7157"/>
      <c r="J7157"/>
      <c r="K7157"/>
      <c r="L7157"/>
      <c r="M7157"/>
      <c r="N7157"/>
    </row>
    <row r="7158" spans="1:14" x14ac:dyDescent="0.3">
      <c r="A7158" s="86">
        <f t="shared" si="111"/>
        <v>7150</v>
      </c>
      <c r="B7158" s="17"/>
      <c r="C7158" s="17"/>
      <c r="D7158"/>
      <c r="E7158"/>
      <c r="F7158"/>
      <c r="G7158"/>
      <c r="H7158"/>
      <c r="I7158"/>
      <c r="J7158"/>
      <c r="K7158"/>
      <c r="L7158"/>
      <c r="M7158"/>
      <c r="N7158"/>
    </row>
    <row r="7159" spans="1:14" x14ac:dyDescent="0.3">
      <c r="A7159" s="86">
        <f t="shared" si="111"/>
        <v>7151</v>
      </c>
      <c r="B7159" s="17"/>
      <c r="C7159" s="17"/>
      <c r="D7159"/>
      <c r="E7159"/>
      <c r="F7159"/>
      <c r="G7159"/>
      <c r="H7159"/>
      <c r="I7159"/>
      <c r="J7159"/>
      <c r="K7159"/>
      <c r="L7159"/>
      <c r="M7159"/>
      <c r="N7159"/>
    </row>
    <row r="7160" spans="1:14" x14ac:dyDescent="0.3">
      <c r="A7160" s="86">
        <f t="shared" si="111"/>
        <v>7152</v>
      </c>
      <c r="B7160" s="17"/>
      <c r="C7160" s="17"/>
      <c r="D7160"/>
      <c r="E7160"/>
      <c r="F7160"/>
      <c r="G7160"/>
      <c r="H7160"/>
      <c r="I7160"/>
      <c r="J7160"/>
      <c r="K7160"/>
      <c r="L7160"/>
      <c r="M7160"/>
      <c r="N7160"/>
    </row>
    <row r="7161" spans="1:14" x14ac:dyDescent="0.3">
      <c r="A7161" s="86">
        <f t="shared" si="111"/>
        <v>7153</v>
      </c>
      <c r="B7161" s="17"/>
      <c r="C7161" s="17"/>
      <c r="D7161"/>
      <c r="E7161"/>
      <c r="F7161"/>
      <c r="G7161"/>
      <c r="H7161"/>
      <c r="I7161"/>
      <c r="J7161"/>
      <c r="K7161"/>
      <c r="L7161"/>
      <c r="M7161"/>
      <c r="N7161"/>
    </row>
    <row r="7162" spans="1:14" x14ac:dyDescent="0.3">
      <c r="A7162" s="86">
        <f t="shared" si="111"/>
        <v>7154</v>
      </c>
      <c r="B7162" s="17"/>
      <c r="C7162" s="17"/>
      <c r="D7162"/>
      <c r="E7162"/>
      <c r="F7162"/>
      <c r="G7162"/>
      <c r="H7162"/>
      <c r="I7162"/>
      <c r="J7162"/>
      <c r="K7162"/>
      <c r="L7162"/>
      <c r="M7162"/>
      <c r="N7162"/>
    </row>
    <row r="7163" spans="1:14" x14ac:dyDescent="0.3">
      <c r="A7163" s="86">
        <f t="shared" si="111"/>
        <v>7155</v>
      </c>
      <c r="B7163" s="17"/>
      <c r="C7163" s="17"/>
      <c r="D7163"/>
      <c r="E7163"/>
      <c r="F7163"/>
      <c r="G7163"/>
      <c r="H7163"/>
      <c r="I7163"/>
      <c r="J7163"/>
      <c r="K7163"/>
      <c r="L7163"/>
      <c r="M7163"/>
      <c r="N7163"/>
    </row>
    <row r="7164" spans="1:14" x14ac:dyDescent="0.3">
      <c r="A7164" s="86">
        <f t="shared" si="111"/>
        <v>7156</v>
      </c>
      <c r="B7164" s="17"/>
      <c r="C7164" s="17"/>
      <c r="D7164"/>
      <c r="E7164"/>
      <c r="F7164"/>
      <c r="G7164"/>
      <c r="H7164"/>
      <c r="I7164"/>
      <c r="J7164"/>
      <c r="K7164"/>
      <c r="L7164"/>
      <c r="M7164"/>
      <c r="N7164"/>
    </row>
    <row r="7165" spans="1:14" x14ac:dyDescent="0.3">
      <c r="A7165" s="86">
        <f t="shared" si="111"/>
        <v>7157</v>
      </c>
      <c r="B7165" s="17"/>
      <c r="C7165" s="17"/>
      <c r="D7165"/>
      <c r="E7165"/>
      <c r="F7165"/>
      <c r="G7165"/>
      <c r="H7165"/>
      <c r="I7165"/>
      <c r="J7165"/>
      <c r="K7165"/>
      <c r="L7165"/>
      <c r="M7165"/>
      <c r="N7165"/>
    </row>
    <row r="7166" spans="1:14" x14ac:dyDescent="0.3">
      <c r="A7166" s="86">
        <f t="shared" si="111"/>
        <v>7158</v>
      </c>
      <c r="B7166" s="17"/>
      <c r="C7166" s="17"/>
      <c r="D7166"/>
      <c r="E7166"/>
      <c r="F7166"/>
      <c r="G7166"/>
      <c r="H7166"/>
      <c r="I7166"/>
      <c r="J7166"/>
      <c r="K7166"/>
      <c r="L7166"/>
      <c r="M7166"/>
      <c r="N7166"/>
    </row>
    <row r="7167" spans="1:14" x14ac:dyDescent="0.3">
      <c r="A7167" s="86">
        <f t="shared" si="111"/>
        <v>7159</v>
      </c>
      <c r="B7167" s="17"/>
      <c r="C7167" s="17"/>
      <c r="D7167"/>
      <c r="E7167"/>
      <c r="F7167"/>
      <c r="G7167"/>
      <c r="H7167"/>
      <c r="I7167"/>
      <c r="J7167"/>
      <c r="K7167"/>
      <c r="L7167"/>
      <c r="M7167"/>
      <c r="N7167"/>
    </row>
    <row r="7168" spans="1:14" x14ac:dyDescent="0.3">
      <c r="A7168" s="86">
        <f t="shared" si="111"/>
        <v>7160</v>
      </c>
      <c r="B7168" s="17"/>
      <c r="C7168" s="17"/>
      <c r="D7168"/>
      <c r="E7168"/>
      <c r="F7168"/>
      <c r="G7168"/>
      <c r="H7168"/>
      <c r="I7168"/>
      <c r="J7168"/>
      <c r="K7168"/>
      <c r="L7168"/>
      <c r="M7168"/>
      <c r="N7168"/>
    </row>
    <row r="7169" spans="1:14" x14ac:dyDescent="0.3">
      <c r="A7169" s="86">
        <f t="shared" si="111"/>
        <v>7161</v>
      </c>
      <c r="B7169" s="17"/>
      <c r="C7169" s="17"/>
      <c r="D7169"/>
      <c r="E7169"/>
      <c r="F7169"/>
      <c r="G7169"/>
      <c r="H7169"/>
      <c r="I7169"/>
      <c r="J7169"/>
      <c r="K7169"/>
      <c r="L7169"/>
      <c r="M7169"/>
      <c r="N7169"/>
    </row>
    <row r="7170" spans="1:14" x14ac:dyDescent="0.3">
      <c r="A7170" s="86">
        <f t="shared" si="111"/>
        <v>7162</v>
      </c>
      <c r="B7170" s="17"/>
      <c r="C7170" s="17"/>
      <c r="D7170"/>
      <c r="E7170"/>
      <c r="F7170"/>
      <c r="G7170"/>
      <c r="H7170"/>
      <c r="I7170"/>
      <c r="J7170"/>
      <c r="K7170"/>
      <c r="L7170"/>
      <c r="M7170"/>
      <c r="N7170"/>
    </row>
    <row r="7171" spans="1:14" x14ac:dyDescent="0.3">
      <c r="A7171" s="86">
        <f t="shared" si="111"/>
        <v>7163</v>
      </c>
      <c r="B7171" s="17"/>
      <c r="C7171" s="17"/>
      <c r="D7171"/>
      <c r="E7171"/>
      <c r="F7171"/>
      <c r="G7171"/>
      <c r="H7171"/>
      <c r="I7171"/>
      <c r="J7171"/>
      <c r="K7171"/>
      <c r="L7171"/>
      <c r="M7171"/>
      <c r="N7171"/>
    </row>
    <row r="7172" spans="1:14" x14ac:dyDescent="0.3">
      <c r="A7172" s="86">
        <f t="shared" si="111"/>
        <v>7164</v>
      </c>
      <c r="B7172" s="17"/>
      <c r="C7172" s="17"/>
      <c r="D7172"/>
      <c r="E7172"/>
      <c r="F7172"/>
      <c r="G7172"/>
      <c r="H7172"/>
      <c r="I7172"/>
      <c r="J7172"/>
      <c r="K7172"/>
      <c r="L7172"/>
      <c r="M7172"/>
      <c r="N7172"/>
    </row>
    <row r="7173" spans="1:14" x14ac:dyDescent="0.3">
      <c r="A7173" s="86">
        <f t="shared" si="111"/>
        <v>7165</v>
      </c>
      <c r="B7173" s="17"/>
      <c r="C7173" s="17"/>
      <c r="D7173"/>
      <c r="E7173"/>
      <c r="F7173"/>
      <c r="G7173"/>
      <c r="H7173"/>
      <c r="I7173"/>
      <c r="J7173"/>
      <c r="K7173"/>
      <c r="L7173"/>
      <c r="M7173"/>
      <c r="N7173"/>
    </row>
    <row r="7174" spans="1:14" x14ac:dyDescent="0.3">
      <c r="A7174" s="86">
        <f t="shared" si="111"/>
        <v>7166</v>
      </c>
      <c r="B7174" s="17"/>
      <c r="C7174" s="17"/>
      <c r="D7174"/>
      <c r="E7174"/>
      <c r="F7174"/>
      <c r="G7174"/>
      <c r="H7174"/>
      <c r="I7174"/>
      <c r="J7174"/>
      <c r="K7174"/>
      <c r="L7174"/>
      <c r="M7174"/>
      <c r="N7174"/>
    </row>
    <row r="7175" spans="1:14" x14ac:dyDescent="0.3">
      <c r="A7175" s="86">
        <f t="shared" si="111"/>
        <v>7167</v>
      </c>
      <c r="B7175" s="17"/>
      <c r="C7175" s="17"/>
      <c r="D7175"/>
      <c r="E7175"/>
      <c r="F7175"/>
      <c r="G7175"/>
      <c r="H7175"/>
      <c r="I7175"/>
      <c r="J7175"/>
      <c r="K7175"/>
      <c r="L7175"/>
      <c r="M7175"/>
      <c r="N7175"/>
    </row>
    <row r="7176" spans="1:14" x14ac:dyDescent="0.3">
      <c r="A7176" s="86">
        <f t="shared" si="111"/>
        <v>7168</v>
      </c>
      <c r="B7176" s="17"/>
      <c r="C7176" s="17"/>
      <c r="D7176"/>
      <c r="E7176"/>
      <c r="F7176"/>
      <c r="G7176"/>
      <c r="H7176"/>
      <c r="I7176"/>
      <c r="J7176"/>
      <c r="K7176"/>
      <c r="L7176"/>
      <c r="M7176"/>
      <c r="N7176"/>
    </row>
    <row r="7177" spans="1:14" x14ac:dyDescent="0.3">
      <c r="A7177" s="86">
        <f t="shared" si="111"/>
        <v>7169</v>
      </c>
      <c r="B7177" s="17"/>
      <c r="C7177" s="17"/>
      <c r="D7177"/>
      <c r="E7177"/>
      <c r="F7177"/>
      <c r="G7177"/>
      <c r="H7177"/>
      <c r="I7177"/>
      <c r="J7177"/>
      <c r="K7177"/>
      <c r="L7177"/>
      <c r="M7177"/>
      <c r="N7177"/>
    </row>
    <row r="7178" spans="1:14" x14ac:dyDescent="0.3">
      <c r="A7178" s="86">
        <f t="shared" si="111"/>
        <v>7170</v>
      </c>
      <c r="B7178" s="17"/>
      <c r="C7178" s="17"/>
      <c r="D7178"/>
      <c r="E7178"/>
      <c r="F7178"/>
      <c r="G7178"/>
      <c r="H7178"/>
      <c r="I7178"/>
      <c r="J7178"/>
      <c r="K7178"/>
      <c r="L7178"/>
      <c r="M7178"/>
      <c r="N7178"/>
    </row>
    <row r="7179" spans="1:14" x14ac:dyDescent="0.3">
      <c r="A7179" s="86">
        <f t="shared" ref="A7179:A7242" si="112">A7178+1</f>
        <v>7171</v>
      </c>
      <c r="B7179" s="17"/>
      <c r="C7179" s="17"/>
      <c r="D7179"/>
      <c r="E7179"/>
      <c r="F7179"/>
      <c r="G7179"/>
      <c r="H7179"/>
      <c r="I7179"/>
      <c r="J7179"/>
      <c r="K7179"/>
      <c r="L7179"/>
      <c r="M7179"/>
      <c r="N7179"/>
    </row>
    <row r="7180" spans="1:14" x14ac:dyDescent="0.3">
      <c r="A7180" s="86">
        <f t="shared" si="112"/>
        <v>7172</v>
      </c>
      <c r="B7180" s="17"/>
      <c r="C7180" s="17"/>
      <c r="D7180"/>
      <c r="E7180"/>
      <c r="F7180"/>
      <c r="G7180"/>
      <c r="H7180"/>
      <c r="I7180"/>
      <c r="J7180"/>
      <c r="K7180"/>
      <c r="L7180"/>
      <c r="M7180"/>
      <c r="N7180"/>
    </row>
    <row r="7181" spans="1:14" x14ac:dyDescent="0.3">
      <c r="A7181" s="86">
        <f t="shared" si="112"/>
        <v>7173</v>
      </c>
      <c r="B7181" s="17"/>
      <c r="C7181" s="17"/>
      <c r="D7181"/>
      <c r="E7181"/>
      <c r="F7181"/>
      <c r="G7181"/>
      <c r="H7181"/>
      <c r="I7181"/>
      <c r="J7181"/>
      <c r="K7181"/>
      <c r="L7181"/>
      <c r="M7181"/>
      <c r="N7181"/>
    </row>
    <row r="7182" spans="1:14" x14ac:dyDescent="0.3">
      <c r="A7182" s="86">
        <f t="shared" si="112"/>
        <v>7174</v>
      </c>
      <c r="B7182" s="17"/>
      <c r="C7182" s="17"/>
      <c r="D7182"/>
      <c r="E7182"/>
      <c r="F7182"/>
      <c r="G7182"/>
      <c r="H7182"/>
      <c r="I7182"/>
      <c r="J7182"/>
      <c r="K7182"/>
      <c r="L7182"/>
      <c r="M7182"/>
      <c r="N7182"/>
    </row>
    <row r="7183" spans="1:14" x14ac:dyDescent="0.3">
      <c r="A7183" s="86">
        <f t="shared" si="112"/>
        <v>7175</v>
      </c>
      <c r="B7183" s="17"/>
      <c r="C7183" s="17"/>
      <c r="D7183"/>
      <c r="E7183"/>
      <c r="F7183"/>
      <c r="G7183"/>
      <c r="H7183"/>
      <c r="I7183"/>
      <c r="J7183"/>
      <c r="K7183"/>
      <c r="L7183"/>
      <c r="M7183"/>
      <c r="N7183"/>
    </row>
    <row r="7184" spans="1:14" x14ac:dyDescent="0.3">
      <c r="A7184" s="86">
        <f t="shared" si="112"/>
        <v>7176</v>
      </c>
      <c r="B7184" s="17"/>
      <c r="C7184" s="17"/>
      <c r="D7184"/>
      <c r="E7184"/>
      <c r="F7184"/>
      <c r="G7184"/>
      <c r="H7184"/>
      <c r="I7184"/>
      <c r="J7184"/>
      <c r="K7184"/>
      <c r="L7184"/>
      <c r="M7184"/>
      <c r="N7184"/>
    </row>
    <row r="7185" spans="1:14" x14ac:dyDescent="0.3">
      <c r="A7185" s="86">
        <f t="shared" si="112"/>
        <v>7177</v>
      </c>
      <c r="B7185" s="17"/>
      <c r="C7185" s="17"/>
      <c r="D7185"/>
      <c r="E7185"/>
      <c r="F7185"/>
      <c r="G7185"/>
      <c r="H7185"/>
      <c r="I7185"/>
      <c r="J7185"/>
      <c r="K7185"/>
      <c r="L7185"/>
      <c r="M7185"/>
      <c r="N7185"/>
    </row>
    <row r="7186" spans="1:14" x14ac:dyDescent="0.3">
      <c r="A7186" s="86">
        <f t="shared" si="112"/>
        <v>7178</v>
      </c>
      <c r="B7186" s="17"/>
      <c r="C7186" s="17"/>
      <c r="D7186"/>
      <c r="E7186"/>
      <c r="F7186"/>
      <c r="G7186"/>
      <c r="H7186"/>
      <c r="I7186"/>
      <c r="J7186"/>
      <c r="K7186"/>
      <c r="L7186"/>
      <c r="M7186"/>
      <c r="N7186"/>
    </row>
    <row r="7187" spans="1:14" x14ac:dyDescent="0.3">
      <c r="A7187" s="86">
        <f t="shared" si="112"/>
        <v>7179</v>
      </c>
      <c r="B7187" s="17"/>
      <c r="C7187" s="17"/>
      <c r="D7187"/>
      <c r="E7187"/>
      <c r="F7187"/>
      <c r="G7187"/>
      <c r="H7187"/>
      <c r="I7187"/>
      <c r="J7187"/>
      <c r="K7187"/>
      <c r="L7187"/>
      <c r="M7187"/>
      <c r="N7187"/>
    </row>
    <row r="7188" spans="1:14" x14ac:dyDescent="0.3">
      <c r="A7188" s="86">
        <f t="shared" si="112"/>
        <v>7180</v>
      </c>
      <c r="B7188" s="17"/>
      <c r="C7188" s="17"/>
      <c r="D7188"/>
      <c r="E7188"/>
      <c r="F7188"/>
      <c r="G7188"/>
      <c r="H7188"/>
      <c r="I7188"/>
      <c r="J7188"/>
      <c r="K7188"/>
      <c r="L7188"/>
      <c r="M7188"/>
      <c r="N7188"/>
    </row>
    <row r="7189" spans="1:14" x14ac:dyDescent="0.3">
      <c r="A7189" s="86">
        <f t="shared" si="112"/>
        <v>7181</v>
      </c>
      <c r="B7189" s="17"/>
      <c r="C7189" s="17"/>
      <c r="D7189"/>
      <c r="E7189"/>
      <c r="F7189"/>
      <c r="G7189"/>
      <c r="H7189"/>
      <c r="I7189"/>
      <c r="J7189"/>
      <c r="K7189"/>
      <c r="L7189"/>
      <c r="M7189"/>
      <c r="N7189"/>
    </row>
    <row r="7190" spans="1:14" x14ac:dyDescent="0.3">
      <c r="A7190" s="86">
        <f t="shared" si="112"/>
        <v>7182</v>
      </c>
      <c r="B7190" s="17"/>
      <c r="C7190" s="17"/>
      <c r="D7190"/>
      <c r="E7190"/>
      <c r="F7190"/>
      <c r="G7190"/>
      <c r="H7190"/>
      <c r="I7190"/>
      <c r="J7190"/>
      <c r="K7190"/>
      <c r="L7190"/>
      <c r="M7190"/>
      <c r="N7190"/>
    </row>
    <row r="7191" spans="1:14" x14ac:dyDescent="0.3">
      <c r="A7191" s="86">
        <f t="shared" si="112"/>
        <v>7183</v>
      </c>
      <c r="B7191" s="17"/>
      <c r="C7191" s="17"/>
      <c r="D7191"/>
      <c r="E7191"/>
      <c r="F7191"/>
      <c r="G7191"/>
      <c r="H7191"/>
      <c r="I7191"/>
      <c r="J7191"/>
      <c r="K7191"/>
      <c r="L7191"/>
      <c r="M7191"/>
      <c r="N7191"/>
    </row>
    <row r="7192" spans="1:14" x14ac:dyDescent="0.3">
      <c r="A7192" s="86">
        <f t="shared" si="112"/>
        <v>7184</v>
      </c>
      <c r="B7192" s="17"/>
      <c r="C7192" s="17"/>
      <c r="D7192"/>
      <c r="E7192"/>
      <c r="F7192"/>
      <c r="G7192"/>
      <c r="H7192"/>
      <c r="I7192"/>
      <c r="J7192"/>
      <c r="K7192"/>
      <c r="L7192"/>
      <c r="M7192"/>
      <c r="N7192"/>
    </row>
    <row r="7193" spans="1:14" x14ac:dyDescent="0.3">
      <c r="A7193" s="86">
        <f t="shared" si="112"/>
        <v>7185</v>
      </c>
      <c r="B7193" s="17"/>
      <c r="C7193" s="17"/>
      <c r="D7193"/>
      <c r="E7193"/>
      <c r="F7193"/>
      <c r="G7193"/>
      <c r="H7193"/>
      <c r="I7193"/>
      <c r="J7193"/>
      <c r="K7193"/>
      <c r="L7193"/>
      <c r="M7193"/>
      <c r="N7193"/>
    </row>
    <row r="7194" spans="1:14" x14ac:dyDescent="0.3">
      <c r="A7194" s="86">
        <f t="shared" si="112"/>
        <v>7186</v>
      </c>
      <c r="B7194" s="17"/>
      <c r="C7194" s="17"/>
      <c r="D7194"/>
      <c r="E7194"/>
      <c r="F7194"/>
      <c r="G7194"/>
      <c r="H7194"/>
      <c r="I7194"/>
      <c r="J7194"/>
      <c r="K7194"/>
      <c r="L7194"/>
      <c r="M7194"/>
      <c r="N7194"/>
    </row>
    <row r="7195" spans="1:14" x14ac:dyDescent="0.3">
      <c r="A7195" s="86">
        <f t="shared" si="112"/>
        <v>7187</v>
      </c>
      <c r="B7195" s="17"/>
      <c r="C7195" s="17"/>
      <c r="D7195"/>
      <c r="E7195"/>
      <c r="F7195"/>
      <c r="G7195"/>
      <c r="H7195"/>
      <c r="I7195"/>
      <c r="J7195"/>
      <c r="K7195"/>
      <c r="L7195"/>
      <c r="M7195"/>
      <c r="N7195"/>
    </row>
    <row r="7196" spans="1:14" x14ac:dyDescent="0.3">
      <c r="A7196" s="86">
        <f t="shared" si="112"/>
        <v>7188</v>
      </c>
      <c r="B7196" s="17"/>
      <c r="C7196" s="17"/>
      <c r="D7196"/>
      <c r="E7196"/>
      <c r="F7196"/>
      <c r="G7196"/>
      <c r="H7196"/>
      <c r="I7196"/>
      <c r="J7196"/>
      <c r="K7196"/>
      <c r="L7196"/>
      <c r="M7196"/>
      <c r="N7196"/>
    </row>
    <row r="7197" spans="1:14" x14ac:dyDescent="0.3">
      <c r="A7197" s="86">
        <f t="shared" si="112"/>
        <v>7189</v>
      </c>
      <c r="B7197" s="17"/>
      <c r="C7197" s="17"/>
      <c r="D7197"/>
      <c r="E7197"/>
      <c r="F7197"/>
      <c r="G7197"/>
      <c r="H7197"/>
      <c r="I7197"/>
      <c r="J7197"/>
      <c r="K7197"/>
      <c r="L7197"/>
      <c r="M7197"/>
      <c r="N7197"/>
    </row>
    <row r="7198" spans="1:14" x14ac:dyDescent="0.3">
      <c r="A7198" s="86">
        <f t="shared" si="112"/>
        <v>7190</v>
      </c>
      <c r="B7198" s="17"/>
      <c r="C7198" s="17"/>
      <c r="D7198"/>
      <c r="E7198"/>
      <c r="F7198"/>
      <c r="G7198"/>
      <c r="H7198"/>
      <c r="I7198"/>
      <c r="J7198"/>
      <c r="K7198"/>
      <c r="L7198"/>
      <c r="M7198"/>
      <c r="N7198"/>
    </row>
    <row r="7199" spans="1:14" x14ac:dyDescent="0.3">
      <c r="A7199" s="86">
        <f t="shared" si="112"/>
        <v>7191</v>
      </c>
      <c r="B7199" s="17"/>
      <c r="C7199" s="17"/>
      <c r="D7199"/>
      <c r="E7199"/>
      <c r="F7199"/>
      <c r="G7199"/>
      <c r="H7199"/>
      <c r="I7199"/>
      <c r="J7199"/>
      <c r="K7199"/>
      <c r="L7199"/>
      <c r="M7199"/>
      <c r="N7199"/>
    </row>
    <row r="7200" spans="1:14" x14ac:dyDescent="0.3">
      <c r="A7200" s="86">
        <f t="shared" si="112"/>
        <v>7192</v>
      </c>
      <c r="B7200" s="17"/>
      <c r="C7200" s="17"/>
      <c r="D7200"/>
      <c r="E7200"/>
      <c r="F7200"/>
      <c r="G7200"/>
      <c r="H7200"/>
      <c r="I7200"/>
      <c r="J7200"/>
      <c r="K7200"/>
      <c r="L7200"/>
      <c r="M7200"/>
      <c r="N7200"/>
    </row>
    <row r="7201" spans="1:14" x14ac:dyDescent="0.3">
      <c r="A7201" s="86">
        <f t="shared" si="112"/>
        <v>7193</v>
      </c>
      <c r="B7201" s="17"/>
      <c r="C7201" s="17"/>
      <c r="D7201"/>
      <c r="E7201"/>
      <c r="F7201"/>
      <c r="G7201"/>
      <c r="H7201"/>
      <c r="I7201"/>
      <c r="J7201"/>
      <c r="K7201"/>
      <c r="L7201"/>
      <c r="M7201"/>
      <c r="N7201"/>
    </row>
    <row r="7202" spans="1:14" x14ac:dyDescent="0.3">
      <c r="A7202" s="86">
        <f t="shared" si="112"/>
        <v>7194</v>
      </c>
      <c r="B7202" s="17"/>
      <c r="C7202" s="17"/>
      <c r="D7202"/>
      <c r="E7202"/>
      <c r="F7202"/>
      <c r="G7202"/>
      <c r="H7202"/>
      <c r="I7202"/>
      <c r="J7202"/>
      <c r="K7202"/>
      <c r="L7202"/>
      <c r="M7202"/>
      <c r="N7202"/>
    </row>
    <row r="7203" spans="1:14" x14ac:dyDescent="0.3">
      <c r="A7203" s="86">
        <f t="shared" si="112"/>
        <v>7195</v>
      </c>
      <c r="B7203" s="17"/>
      <c r="C7203" s="17"/>
      <c r="D7203"/>
      <c r="E7203"/>
      <c r="F7203"/>
      <c r="G7203"/>
      <c r="H7203"/>
      <c r="I7203"/>
      <c r="J7203"/>
      <c r="K7203"/>
      <c r="L7203"/>
      <c r="M7203"/>
      <c r="N7203"/>
    </row>
    <row r="7204" spans="1:14" x14ac:dyDescent="0.3">
      <c r="A7204" s="86">
        <f t="shared" si="112"/>
        <v>7196</v>
      </c>
      <c r="B7204" s="17"/>
      <c r="C7204" s="17"/>
      <c r="D7204"/>
      <c r="E7204"/>
      <c r="F7204"/>
      <c r="G7204"/>
      <c r="H7204"/>
      <c r="I7204"/>
      <c r="J7204"/>
      <c r="K7204"/>
      <c r="L7204"/>
      <c r="M7204"/>
      <c r="N7204"/>
    </row>
    <row r="7205" spans="1:14" x14ac:dyDescent="0.3">
      <c r="A7205" s="86">
        <f t="shared" si="112"/>
        <v>7197</v>
      </c>
      <c r="B7205" s="17"/>
      <c r="C7205" s="17"/>
      <c r="D7205"/>
      <c r="E7205"/>
      <c r="F7205"/>
      <c r="G7205"/>
      <c r="H7205"/>
      <c r="I7205"/>
      <c r="J7205"/>
      <c r="K7205"/>
      <c r="L7205"/>
      <c r="M7205"/>
      <c r="N7205"/>
    </row>
    <row r="7206" spans="1:14" x14ac:dyDescent="0.3">
      <c r="A7206" s="86">
        <f t="shared" si="112"/>
        <v>7198</v>
      </c>
      <c r="B7206" s="17"/>
      <c r="C7206" s="17"/>
      <c r="D7206"/>
      <c r="E7206"/>
      <c r="F7206"/>
      <c r="G7206"/>
      <c r="H7206"/>
      <c r="I7206"/>
      <c r="J7206"/>
      <c r="K7206"/>
      <c r="L7206"/>
      <c r="M7206"/>
      <c r="N7206"/>
    </row>
    <row r="7207" spans="1:14" x14ac:dyDescent="0.3">
      <c r="A7207" s="86">
        <f t="shared" si="112"/>
        <v>7199</v>
      </c>
      <c r="B7207" s="17"/>
      <c r="C7207" s="17"/>
      <c r="D7207"/>
      <c r="E7207"/>
      <c r="F7207"/>
      <c r="G7207"/>
      <c r="H7207"/>
      <c r="I7207"/>
      <c r="J7207"/>
      <c r="K7207"/>
      <c r="L7207"/>
      <c r="M7207"/>
      <c r="N7207"/>
    </row>
    <row r="7208" spans="1:14" x14ac:dyDescent="0.3">
      <c r="A7208" s="86">
        <f t="shared" si="112"/>
        <v>7200</v>
      </c>
      <c r="B7208" s="17"/>
      <c r="C7208" s="17"/>
      <c r="D7208"/>
      <c r="E7208"/>
      <c r="F7208"/>
      <c r="G7208"/>
      <c r="H7208"/>
      <c r="I7208"/>
      <c r="J7208"/>
      <c r="K7208"/>
      <c r="L7208"/>
      <c r="M7208"/>
      <c r="N7208"/>
    </row>
    <row r="7209" spans="1:14" x14ac:dyDescent="0.3">
      <c r="A7209" s="86">
        <f t="shared" si="112"/>
        <v>7201</v>
      </c>
      <c r="B7209" s="17"/>
      <c r="C7209" s="17"/>
      <c r="D7209"/>
      <c r="E7209"/>
      <c r="F7209"/>
      <c r="G7209"/>
      <c r="H7209"/>
      <c r="I7209"/>
      <c r="J7209"/>
      <c r="K7209"/>
      <c r="L7209"/>
      <c r="M7209"/>
      <c r="N7209"/>
    </row>
    <row r="7210" spans="1:14" x14ac:dyDescent="0.3">
      <c r="A7210" s="86">
        <f t="shared" si="112"/>
        <v>7202</v>
      </c>
      <c r="B7210" s="17"/>
      <c r="C7210" s="17"/>
      <c r="D7210"/>
      <c r="E7210"/>
      <c r="F7210"/>
      <c r="G7210"/>
      <c r="H7210"/>
      <c r="I7210"/>
      <c r="J7210"/>
      <c r="K7210"/>
      <c r="L7210"/>
      <c r="M7210"/>
      <c r="N7210"/>
    </row>
    <row r="7211" spans="1:14" x14ac:dyDescent="0.3">
      <c r="A7211" s="86">
        <f t="shared" si="112"/>
        <v>7203</v>
      </c>
      <c r="B7211" s="17"/>
      <c r="C7211" s="17"/>
      <c r="D7211"/>
      <c r="E7211"/>
      <c r="F7211"/>
      <c r="G7211"/>
      <c r="H7211"/>
      <c r="I7211"/>
      <c r="J7211"/>
      <c r="K7211"/>
      <c r="L7211"/>
      <c r="M7211"/>
      <c r="N7211"/>
    </row>
    <row r="7212" spans="1:14" x14ac:dyDescent="0.3">
      <c r="A7212" s="86">
        <f t="shared" si="112"/>
        <v>7204</v>
      </c>
      <c r="B7212" s="17"/>
      <c r="C7212" s="17"/>
      <c r="D7212"/>
      <c r="E7212"/>
      <c r="F7212"/>
      <c r="G7212"/>
      <c r="H7212"/>
      <c r="I7212"/>
      <c r="J7212"/>
      <c r="K7212"/>
      <c r="L7212"/>
      <c r="M7212"/>
      <c r="N7212"/>
    </row>
    <row r="7213" spans="1:14" x14ac:dyDescent="0.3">
      <c r="A7213" s="86">
        <f t="shared" si="112"/>
        <v>7205</v>
      </c>
      <c r="B7213" s="17"/>
      <c r="C7213" s="17"/>
      <c r="D7213"/>
      <c r="E7213"/>
      <c r="F7213"/>
      <c r="G7213"/>
      <c r="H7213"/>
      <c r="I7213"/>
      <c r="J7213"/>
      <c r="K7213"/>
      <c r="L7213"/>
      <c r="M7213"/>
      <c r="N7213"/>
    </row>
    <row r="7214" spans="1:14" x14ac:dyDescent="0.3">
      <c r="A7214" s="86">
        <f t="shared" si="112"/>
        <v>7206</v>
      </c>
      <c r="B7214" s="17"/>
      <c r="C7214" s="17"/>
      <c r="D7214"/>
      <c r="E7214"/>
      <c r="F7214"/>
      <c r="G7214"/>
      <c r="H7214"/>
      <c r="I7214"/>
      <c r="J7214"/>
      <c r="K7214"/>
      <c r="L7214"/>
      <c r="M7214"/>
      <c r="N7214"/>
    </row>
    <row r="7215" spans="1:14" x14ac:dyDescent="0.3">
      <c r="A7215" s="86">
        <f t="shared" si="112"/>
        <v>7207</v>
      </c>
      <c r="B7215" s="17"/>
      <c r="C7215" s="17"/>
      <c r="D7215"/>
      <c r="E7215"/>
      <c r="F7215"/>
      <c r="G7215"/>
      <c r="H7215"/>
      <c r="I7215"/>
      <c r="J7215"/>
      <c r="K7215"/>
      <c r="L7215"/>
      <c r="M7215"/>
      <c r="N7215"/>
    </row>
    <row r="7216" spans="1:14" x14ac:dyDescent="0.3">
      <c r="A7216" s="86">
        <f t="shared" si="112"/>
        <v>7208</v>
      </c>
      <c r="B7216" s="17"/>
      <c r="C7216" s="17"/>
      <c r="D7216"/>
      <c r="E7216"/>
      <c r="F7216"/>
      <c r="G7216"/>
      <c r="H7216"/>
      <c r="I7216"/>
      <c r="J7216"/>
      <c r="K7216"/>
      <c r="L7216"/>
      <c r="M7216"/>
      <c r="N7216"/>
    </row>
    <row r="7217" spans="1:14" x14ac:dyDescent="0.3">
      <c r="A7217" s="86">
        <f t="shared" si="112"/>
        <v>7209</v>
      </c>
      <c r="B7217" s="17"/>
      <c r="C7217" s="17"/>
      <c r="D7217"/>
      <c r="E7217"/>
      <c r="F7217"/>
      <c r="G7217"/>
      <c r="H7217"/>
      <c r="I7217"/>
      <c r="J7217"/>
      <c r="K7217"/>
      <c r="L7217"/>
      <c r="M7217"/>
      <c r="N7217"/>
    </row>
    <row r="7218" spans="1:14" x14ac:dyDescent="0.3">
      <c r="A7218" s="86">
        <f t="shared" si="112"/>
        <v>7210</v>
      </c>
      <c r="B7218" s="17"/>
      <c r="C7218" s="17"/>
      <c r="D7218"/>
      <c r="E7218"/>
      <c r="F7218"/>
      <c r="G7218"/>
      <c r="H7218"/>
      <c r="I7218"/>
      <c r="J7218"/>
      <c r="K7218"/>
      <c r="L7218"/>
      <c r="M7218"/>
      <c r="N7218"/>
    </row>
    <row r="7219" spans="1:14" x14ac:dyDescent="0.3">
      <c r="A7219" s="86">
        <f t="shared" si="112"/>
        <v>7211</v>
      </c>
      <c r="B7219" s="17"/>
      <c r="C7219" s="17"/>
      <c r="D7219"/>
      <c r="E7219"/>
      <c r="F7219"/>
      <c r="G7219"/>
      <c r="H7219"/>
      <c r="I7219"/>
      <c r="J7219"/>
      <c r="K7219"/>
      <c r="L7219"/>
      <c r="M7219"/>
      <c r="N7219"/>
    </row>
    <row r="7220" spans="1:14" x14ac:dyDescent="0.3">
      <c r="A7220" s="86">
        <f t="shared" si="112"/>
        <v>7212</v>
      </c>
      <c r="B7220" s="17"/>
      <c r="C7220" s="17"/>
      <c r="D7220"/>
      <c r="E7220"/>
      <c r="F7220"/>
      <c r="G7220"/>
      <c r="H7220"/>
      <c r="I7220"/>
      <c r="J7220"/>
      <c r="K7220"/>
      <c r="L7220"/>
      <c r="M7220"/>
      <c r="N7220"/>
    </row>
    <row r="7221" spans="1:14" x14ac:dyDescent="0.3">
      <c r="A7221" s="86">
        <f t="shared" si="112"/>
        <v>7213</v>
      </c>
      <c r="B7221" s="17"/>
      <c r="C7221" s="17"/>
      <c r="D7221"/>
      <c r="E7221"/>
      <c r="F7221"/>
      <c r="G7221"/>
      <c r="H7221"/>
      <c r="I7221"/>
      <c r="J7221"/>
      <c r="K7221"/>
      <c r="L7221"/>
      <c r="M7221"/>
      <c r="N7221"/>
    </row>
    <row r="7222" spans="1:14" x14ac:dyDescent="0.3">
      <c r="A7222" s="86">
        <f t="shared" si="112"/>
        <v>7214</v>
      </c>
      <c r="B7222" s="17"/>
      <c r="C7222" s="17"/>
      <c r="D7222"/>
      <c r="E7222"/>
      <c r="F7222"/>
      <c r="G7222"/>
      <c r="H7222"/>
      <c r="I7222"/>
      <c r="J7222"/>
      <c r="K7222"/>
      <c r="L7222"/>
      <c r="M7222"/>
      <c r="N7222"/>
    </row>
    <row r="7223" spans="1:14" x14ac:dyDescent="0.3">
      <c r="A7223" s="86">
        <f t="shared" si="112"/>
        <v>7215</v>
      </c>
      <c r="B7223" s="17"/>
      <c r="C7223" s="17"/>
      <c r="D7223"/>
      <c r="E7223"/>
      <c r="F7223"/>
      <c r="G7223"/>
      <c r="H7223"/>
      <c r="I7223"/>
      <c r="J7223"/>
      <c r="K7223"/>
      <c r="L7223"/>
      <c r="M7223"/>
      <c r="N7223"/>
    </row>
    <row r="7224" spans="1:14" x14ac:dyDescent="0.3">
      <c r="A7224" s="86">
        <f t="shared" si="112"/>
        <v>7216</v>
      </c>
      <c r="B7224" s="17"/>
      <c r="C7224" s="17"/>
      <c r="D7224"/>
      <c r="E7224"/>
      <c r="F7224"/>
      <c r="G7224"/>
      <c r="H7224"/>
      <c r="I7224"/>
      <c r="J7224"/>
      <c r="K7224"/>
      <c r="L7224"/>
      <c r="M7224"/>
      <c r="N7224"/>
    </row>
    <row r="7225" spans="1:14" x14ac:dyDescent="0.3">
      <c r="A7225" s="86">
        <f t="shared" si="112"/>
        <v>7217</v>
      </c>
      <c r="B7225" s="17"/>
      <c r="C7225" s="17"/>
      <c r="D7225"/>
      <c r="E7225"/>
      <c r="F7225"/>
      <c r="G7225"/>
      <c r="H7225"/>
      <c r="I7225"/>
      <c r="J7225"/>
      <c r="K7225"/>
      <c r="L7225"/>
      <c r="M7225"/>
      <c r="N7225"/>
    </row>
    <row r="7226" spans="1:14" x14ac:dyDescent="0.3">
      <c r="A7226" s="86">
        <f t="shared" si="112"/>
        <v>7218</v>
      </c>
      <c r="B7226" s="17"/>
      <c r="C7226" s="17"/>
      <c r="D7226"/>
      <c r="E7226"/>
      <c r="F7226"/>
      <c r="G7226"/>
      <c r="H7226"/>
      <c r="I7226"/>
      <c r="J7226"/>
      <c r="K7226"/>
      <c r="L7226"/>
      <c r="M7226"/>
      <c r="N7226"/>
    </row>
    <row r="7227" spans="1:14" x14ac:dyDescent="0.3">
      <c r="A7227" s="86">
        <f t="shared" si="112"/>
        <v>7219</v>
      </c>
      <c r="B7227" s="17"/>
      <c r="C7227" s="17"/>
      <c r="D7227"/>
      <c r="E7227"/>
      <c r="F7227"/>
      <c r="G7227"/>
      <c r="H7227"/>
      <c r="I7227"/>
      <c r="J7227"/>
      <c r="K7227"/>
      <c r="L7227"/>
      <c r="M7227"/>
      <c r="N7227"/>
    </row>
    <row r="7228" spans="1:14" x14ac:dyDescent="0.3">
      <c r="A7228" s="86">
        <f t="shared" si="112"/>
        <v>7220</v>
      </c>
      <c r="B7228" s="17"/>
      <c r="C7228" s="17"/>
      <c r="D7228"/>
      <c r="E7228"/>
      <c r="F7228"/>
      <c r="G7228"/>
      <c r="H7228"/>
      <c r="I7228"/>
      <c r="J7228"/>
      <c r="K7228"/>
      <c r="L7228"/>
      <c r="M7228"/>
      <c r="N7228"/>
    </row>
    <row r="7229" spans="1:14" x14ac:dyDescent="0.3">
      <c r="A7229" s="86">
        <f t="shared" si="112"/>
        <v>7221</v>
      </c>
      <c r="B7229" s="17"/>
      <c r="C7229" s="17"/>
      <c r="D7229"/>
      <c r="E7229"/>
      <c r="F7229"/>
      <c r="G7229"/>
      <c r="H7229"/>
      <c r="I7229"/>
      <c r="J7229"/>
      <c r="K7229"/>
      <c r="L7229"/>
      <c r="M7229"/>
      <c r="N7229"/>
    </row>
    <row r="7230" spans="1:14" x14ac:dyDescent="0.3">
      <c r="A7230" s="86">
        <f t="shared" si="112"/>
        <v>7222</v>
      </c>
      <c r="B7230" s="17"/>
      <c r="C7230" s="17"/>
      <c r="D7230"/>
      <c r="E7230"/>
      <c r="F7230"/>
      <c r="G7230"/>
      <c r="H7230"/>
      <c r="I7230"/>
      <c r="J7230"/>
      <c r="K7230"/>
      <c r="L7230"/>
      <c r="M7230"/>
      <c r="N7230"/>
    </row>
    <row r="7231" spans="1:14" x14ac:dyDescent="0.3">
      <c r="A7231" s="86">
        <f t="shared" si="112"/>
        <v>7223</v>
      </c>
      <c r="B7231" s="17"/>
      <c r="C7231" s="17"/>
      <c r="D7231"/>
      <c r="E7231"/>
      <c r="F7231"/>
      <c r="G7231"/>
      <c r="H7231"/>
      <c r="I7231"/>
      <c r="J7231"/>
      <c r="K7231"/>
      <c r="L7231"/>
      <c r="M7231"/>
      <c r="N7231"/>
    </row>
    <row r="7232" spans="1:14" x14ac:dyDescent="0.3">
      <c r="A7232" s="86">
        <f t="shared" si="112"/>
        <v>7224</v>
      </c>
      <c r="B7232" s="17"/>
      <c r="C7232" s="17"/>
      <c r="D7232"/>
      <c r="E7232"/>
      <c r="F7232"/>
      <c r="G7232"/>
      <c r="H7232"/>
      <c r="I7232"/>
      <c r="J7232"/>
      <c r="K7232"/>
      <c r="L7232"/>
      <c r="M7232"/>
      <c r="N7232"/>
    </row>
    <row r="7233" spans="1:14" x14ac:dyDescent="0.3">
      <c r="A7233" s="86">
        <f t="shared" si="112"/>
        <v>7225</v>
      </c>
      <c r="B7233" s="17"/>
      <c r="C7233" s="17"/>
      <c r="D7233"/>
      <c r="E7233"/>
      <c r="F7233"/>
      <c r="G7233"/>
      <c r="H7233"/>
      <c r="I7233"/>
      <c r="J7233"/>
      <c r="K7233"/>
      <c r="L7233"/>
      <c r="M7233"/>
      <c r="N7233"/>
    </row>
    <row r="7234" spans="1:14" x14ac:dyDescent="0.3">
      <c r="A7234" s="86">
        <f t="shared" si="112"/>
        <v>7226</v>
      </c>
      <c r="B7234" s="17"/>
      <c r="C7234" s="17"/>
      <c r="D7234"/>
      <c r="E7234"/>
      <c r="F7234"/>
      <c r="G7234"/>
      <c r="H7234"/>
      <c r="I7234"/>
      <c r="J7234"/>
      <c r="K7234"/>
      <c r="L7234"/>
      <c r="M7234"/>
      <c r="N7234"/>
    </row>
    <row r="7235" spans="1:14" x14ac:dyDescent="0.3">
      <c r="A7235" s="86">
        <f t="shared" si="112"/>
        <v>7227</v>
      </c>
      <c r="B7235" s="17"/>
      <c r="C7235" s="17"/>
      <c r="D7235"/>
      <c r="E7235"/>
      <c r="F7235"/>
      <c r="G7235"/>
      <c r="H7235"/>
      <c r="I7235"/>
      <c r="J7235"/>
      <c r="K7235"/>
      <c r="L7235"/>
      <c r="M7235"/>
      <c r="N7235"/>
    </row>
    <row r="7236" spans="1:14" x14ac:dyDescent="0.3">
      <c r="A7236" s="86">
        <f t="shared" si="112"/>
        <v>7228</v>
      </c>
      <c r="B7236" s="17"/>
      <c r="C7236" s="17"/>
      <c r="D7236"/>
      <c r="E7236"/>
      <c r="F7236"/>
      <c r="G7236"/>
      <c r="H7236"/>
      <c r="I7236"/>
      <c r="J7236"/>
      <c r="K7236"/>
      <c r="L7236"/>
      <c r="M7236"/>
      <c r="N7236"/>
    </row>
    <row r="7237" spans="1:14" x14ac:dyDescent="0.3">
      <c r="A7237" s="86">
        <f t="shared" si="112"/>
        <v>7229</v>
      </c>
      <c r="B7237" s="17"/>
      <c r="C7237" s="17"/>
      <c r="D7237"/>
      <c r="E7237"/>
      <c r="F7237"/>
      <c r="G7237"/>
      <c r="H7237"/>
      <c r="I7237"/>
      <c r="J7237"/>
      <c r="K7237"/>
      <c r="L7237"/>
      <c r="M7237"/>
      <c r="N7237"/>
    </row>
    <row r="7238" spans="1:14" x14ac:dyDescent="0.3">
      <c r="A7238" s="86">
        <f t="shared" si="112"/>
        <v>7230</v>
      </c>
      <c r="B7238" s="17"/>
      <c r="C7238" s="17"/>
      <c r="D7238"/>
      <c r="E7238"/>
      <c r="F7238"/>
      <c r="G7238"/>
      <c r="H7238"/>
      <c r="I7238"/>
      <c r="J7238"/>
      <c r="K7238"/>
      <c r="L7238"/>
      <c r="M7238"/>
      <c r="N7238"/>
    </row>
    <row r="7239" spans="1:14" x14ac:dyDescent="0.3">
      <c r="A7239" s="86">
        <f t="shared" si="112"/>
        <v>7231</v>
      </c>
      <c r="B7239" s="17"/>
      <c r="C7239" s="17"/>
      <c r="D7239"/>
      <c r="E7239"/>
      <c r="F7239"/>
      <c r="G7239"/>
      <c r="H7239"/>
      <c r="I7239"/>
      <c r="J7239"/>
      <c r="K7239"/>
      <c r="L7239"/>
      <c r="M7239"/>
      <c r="N7239"/>
    </row>
    <row r="7240" spans="1:14" x14ac:dyDescent="0.3">
      <c r="A7240" s="86">
        <f t="shared" si="112"/>
        <v>7232</v>
      </c>
      <c r="B7240" s="17"/>
      <c r="C7240" s="17"/>
      <c r="D7240"/>
      <c r="E7240"/>
      <c r="F7240"/>
      <c r="G7240"/>
      <c r="H7240"/>
      <c r="I7240"/>
      <c r="J7240"/>
      <c r="K7240"/>
      <c r="L7240"/>
      <c r="M7240"/>
      <c r="N7240"/>
    </row>
    <row r="7241" spans="1:14" x14ac:dyDescent="0.3">
      <c r="A7241" s="86">
        <f t="shared" si="112"/>
        <v>7233</v>
      </c>
      <c r="B7241" s="17"/>
      <c r="C7241" s="17"/>
      <c r="D7241"/>
      <c r="E7241"/>
      <c r="F7241"/>
      <c r="G7241"/>
      <c r="H7241"/>
      <c r="I7241"/>
      <c r="J7241"/>
      <c r="K7241"/>
      <c r="L7241"/>
      <c r="M7241"/>
      <c r="N7241"/>
    </row>
    <row r="7242" spans="1:14" x14ac:dyDescent="0.3">
      <c r="A7242" s="86">
        <f t="shared" si="112"/>
        <v>7234</v>
      </c>
      <c r="B7242" s="17"/>
      <c r="C7242" s="17"/>
      <c r="D7242"/>
      <c r="E7242"/>
      <c r="F7242"/>
      <c r="G7242"/>
      <c r="H7242"/>
      <c r="I7242"/>
      <c r="J7242"/>
      <c r="K7242"/>
      <c r="L7242"/>
      <c r="M7242"/>
      <c r="N7242"/>
    </row>
    <row r="7243" spans="1:14" x14ac:dyDescent="0.3">
      <c r="A7243" s="86">
        <f t="shared" ref="A7243:A7306" si="113">A7242+1</f>
        <v>7235</v>
      </c>
      <c r="B7243" s="17"/>
      <c r="C7243" s="17"/>
      <c r="D7243"/>
      <c r="E7243"/>
      <c r="F7243"/>
      <c r="G7243"/>
      <c r="H7243"/>
      <c r="I7243"/>
      <c r="J7243"/>
      <c r="K7243"/>
      <c r="L7243"/>
      <c r="M7243"/>
      <c r="N7243"/>
    </row>
    <row r="7244" spans="1:14" x14ac:dyDescent="0.3">
      <c r="A7244" s="86">
        <f t="shared" si="113"/>
        <v>7236</v>
      </c>
      <c r="B7244" s="17"/>
      <c r="C7244" s="17"/>
      <c r="D7244"/>
      <c r="E7244"/>
      <c r="F7244"/>
      <c r="G7244"/>
      <c r="H7244"/>
      <c r="I7244"/>
      <c r="J7244"/>
      <c r="K7244"/>
      <c r="L7244"/>
      <c r="M7244"/>
      <c r="N7244"/>
    </row>
    <row r="7245" spans="1:14" x14ac:dyDescent="0.3">
      <c r="A7245" s="86">
        <f t="shared" si="113"/>
        <v>7237</v>
      </c>
      <c r="B7245" s="17"/>
      <c r="C7245" s="17"/>
      <c r="D7245"/>
      <c r="E7245"/>
      <c r="F7245"/>
      <c r="G7245"/>
      <c r="H7245"/>
      <c r="I7245"/>
      <c r="J7245"/>
      <c r="K7245"/>
      <c r="L7245"/>
      <c r="M7245"/>
      <c r="N7245"/>
    </row>
    <row r="7246" spans="1:14" x14ac:dyDescent="0.3">
      <c r="A7246" s="86">
        <f t="shared" si="113"/>
        <v>7238</v>
      </c>
      <c r="B7246" s="17"/>
      <c r="C7246" s="17"/>
      <c r="D7246"/>
      <c r="E7246"/>
      <c r="F7246"/>
      <c r="G7246"/>
      <c r="H7246"/>
      <c r="I7246"/>
      <c r="J7246"/>
      <c r="K7246"/>
      <c r="L7246"/>
      <c r="M7246"/>
      <c r="N7246"/>
    </row>
    <row r="7247" spans="1:14" x14ac:dyDescent="0.3">
      <c r="A7247" s="86">
        <f t="shared" si="113"/>
        <v>7239</v>
      </c>
      <c r="B7247" s="17"/>
      <c r="C7247" s="17"/>
      <c r="D7247"/>
      <c r="E7247"/>
      <c r="F7247"/>
      <c r="G7247"/>
      <c r="H7247"/>
      <c r="I7247"/>
      <c r="J7247"/>
      <c r="K7247"/>
      <c r="L7247"/>
      <c r="M7247"/>
      <c r="N7247"/>
    </row>
    <row r="7248" spans="1:14" x14ac:dyDescent="0.3">
      <c r="A7248" s="86">
        <f t="shared" si="113"/>
        <v>7240</v>
      </c>
      <c r="B7248" s="17"/>
      <c r="C7248" s="17"/>
      <c r="D7248"/>
      <c r="E7248"/>
      <c r="F7248"/>
      <c r="G7248"/>
      <c r="H7248"/>
      <c r="I7248"/>
      <c r="J7248"/>
      <c r="K7248"/>
      <c r="L7248"/>
      <c r="M7248"/>
      <c r="N7248"/>
    </row>
    <row r="7249" spans="1:14" x14ac:dyDescent="0.3">
      <c r="A7249" s="86">
        <f t="shared" si="113"/>
        <v>7241</v>
      </c>
      <c r="B7249" s="17"/>
      <c r="C7249" s="17"/>
      <c r="D7249"/>
      <c r="E7249"/>
      <c r="F7249"/>
      <c r="G7249"/>
      <c r="H7249"/>
      <c r="I7249"/>
      <c r="J7249"/>
      <c r="K7249"/>
      <c r="L7249"/>
      <c r="M7249"/>
      <c r="N7249"/>
    </row>
    <row r="7250" spans="1:14" x14ac:dyDescent="0.3">
      <c r="A7250" s="86">
        <f t="shared" si="113"/>
        <v>7242</v>
      </c>
      <c r="B7250" s="17"/>
      <c r="C7250" s="17"/>
      <c r="D7250"/>
      <c r="E7250"/>
      <c r="F7250"/>
      <c r="G7250"/>
      <c r="H7250"/>
      <c r="I7250"/>
      <c r="J7250"/>
      <c r="K7250"/>
      <c r="L7250"/>
      <c r="M7250"/>
      <c r="N7250"/>
    </row>
    <row r="7251" spans="1:14" x14ac:dyDescent="0.3">
      <c r="A7251" s="86">
        <f t="shared" si="113"/>
        <v>7243</v>
      </c>
      <c r="B7251" s="17"/>
      <c r="C7251" s="17"/>
      <c r="D7251"/>
      <c r="E7251"/>
      <c r="F7251"/>
      <c r="G7251"/>
      <c r="H7251"/>
      <c r="I7251"/>
      <c r="J7251"/>
      <c r="K7251"/>
      <c r="L7251"/>
      <c r="M7251"/>
      <c r="N7251"/>
    </row>
    <row r="7252" spans="1:14" x14ac:dyDescent="0.3">
      <c r="A7252" s="86">
        <f t="shared" si="113"/>
        <v>7244</v>
      </c>
      <c r="B7252" s="17"/>
      <c r="C7252" s="17"/>
      <c r="D7252"/>
      <c r="E7252"/>
      <c r="F7252"/>
      <c r="G7252"/>
      <c r="H7252"/>
      <c r="I7252"/>
      <c r="J7252"/>
      <c r="K7252"/>
      <c r="L7252"/>
      <c r="M7252"/>
      <c r="N7252"/>
    </row>
    <row r="7253" spans="1:14" x14ac:dyDescent="0.3">
      <c r="A7253" s="86">
        <f t="shared" si="113"/>
        <v>7245</v>
      </c>
      <c r="B7253" s="17"/>
      <c r="C7253" s="17"/>
      <c r="D7253"/>
      <c r="E7253"/>
      <c r="F7253"/>
      <c r="G7253"/>
      <c r="H7253"/>
      <c r="I7253"/>
      <c r="J7253"/>
      <c r="K7253"/>
      <c r="L7253"/>
      <c r="M7253"/>
      <c r="N7253"/>
    </row>
    <row r="7254" spans="1:14" x14ac:dyDescent="0.3">
      <c r="A7254" s="86">
        <f t="shared" si="113"/>
        <v>7246</v>
      </c>
      <c r="B7254" s="17"/>
      <c r="C7254" s="17"/>
      <c r="D7254"/>
      <c r="E7254"/>
      <c r="F7254"/>
      <c r="G7254"/>
      <c r="H7254"/>
      <c r="I7254"/>
      <c r="J7254"/>
      <c r="K7254"/>
      <c r="L7254"/>
      <c r="M7254"/>
      <c r="N7254"/>
    </row>
    <row r="7255" spans="1:14" x14ac:dyDescent="0.3">
      <c r="A7255" s="86">
        <f t="shared" si="113"/>
        <v>7247</v>
      </c>
      <c r="B7255" s="17"/>
      <c r="C7255" s="17"/>
      <c r="D7255"/>
      <c r="E7255"/>
      <c r="F7255"/>
      <c r="G7255"/>
      <c r="H7255"/>
      <c r="I7255"/>
      <c r="J7255"/>
      <c r="K7255"/>
      <c r="L7255"/>
      <c r="M7255"/>
      <c r="N7255"/>
    </row>
    <row r="7256" spans="1:14" x14ac:dyDescent="0.3">
      <c r="A7256" s="86">
        <f t="shared" si="113"/>
        <v>7248</v>
      </c>
      <c r="B7256" s="17"/>
      <c r="C7256" s="17"/>
      <c r="D7256"/>
      <c r="E7256"/>
      <c r="F7256"/>
      <c r="G7256"/>
      <c r="H7256"/>
      <c r="I7256"/>
      <c r="J7256"/>
      <c r="K7256"/>
      <c r="L7256"/>
      <c r="M7256"/>
      <c r="N7256"/>
    </row>
    <row r="7257" spans="1:14" x14ac:dyDescent="0.3">
      <c r="A7257" s="86">
        <f t="shared" si="113"/>
        <v>7249</v>
      </c>
      <c r="B7257" s="17"/>
      <c r="C7257" s="17"/>
      <c r="D7257"/>
      <c r="E7257"/>
      <c r="F7257"/>
      <c r="G7257"/>
      <c r="H7257"/>
      <c r="I7257"/>
      <c r="J7257"/>
      <c r="K7257"/>
      <c r="L7257"/>
      <c r="M7257"/>
      <c r="N7257"/>
    </row>
    <row r="7258" spans="1:14" x14ac:dyDescent="0.3">
      <c r="A7258" s="86">
        <f t="shared" si="113"/>
        <v>7250</v>
      </c>
      <c r="B7258" s="17"/>
      <c r="C7258" s="17"/>
      <c r="D7258"/>
      <c r="E7258"/>
      <c r="F7258"/>
      <c r="G7258"/>
      <c r="H7258"/>
      <c r="I7258"/>
      <c r="J7258"/>
      <c r="K7258"/>
      <c r="L7258"/>
      <c r="M7258"/>
      <c r="N7258"/>
    </row>
    <row r="7259" spans="1:14" x14ac:dyDescent="0.3">
      <c r="A7259" s="86">
        <f t="shared" si="113"/>
        <v>7251</v>
      </c>
      <c r="B7259" s="17"/>
      <c r="C7259" s="17"/>
      <c r="D7259"/>
      <c r="E7259"/>
      <c r="F7259"/>
      <c r="G7259"/>
      <c r="H7259"/>
      <c r="I7259"/>
      <c r="J7259"/>
      <c r="K7259"/>
      <c r="L7259"/>
      <c r="M7259"/>
      <c r="N7259"/>
    </row>
    <row r="7260" spans="1:14" x14ac:dyDescent="0.3">
      <c r="A7260" s="86">
        <f t="shared" si="113"/>
        <v>7252</v>
      </c>
      <c r="B7260" s="17"/>
      <c r="C7260" s="17"/>
      <c r="D7260"/>
      <c r="E7260"/>
      <c r="F7260"/>
      <c r="G7260"/>
      <c r="H7260"/>
      <c r="I7260"/>
      <c r="J7260"/>
      <c r="K7260"/>
      <c r="L7260"/>
      <c r="M7260"/>
      <c r="N7260"/>
    </row>
    <row r="7261" spans="1:14" x14ac:dyDescent="0.3">
      <c r="A7261" s="86">
        <f t="shared" si="113"/>
        <v>7253</v>
      </c>
      <c r="B7261" s="17"/>
      <c r="C7261" s="17"/>
      <c r="D7261"/>
      <c r="E7261"/>
      <c r="F7261"/>
      <c r="G7261"/>
      <c r="H7261"/>
      <c r="I7261"/>
      <c r="J7261"/>
      <c r="K7261"/>
      <c r="L7261"/>
      <c r="M7261"/>
      <c r="N7261"/>
    </row>
    <row r="7262" spans="1:14" x14ac:dyDescent="0.3">
      <c r="A7262" s="86">
        <f t="shared" si="113"/>
        <v>7254</v>
      </c>
      <c r="B7262" s="17"/>
      <c r="C7262" s="17"/>
      <c r="D7262"/>
      <c r="E7262"/>
      <c r="F7262"/>
      <c r="G7262"/>
      <c r="H7262"/>
      <c r="I7262"/>
      <c r="J7262"/>
      <c r="K7262"/>
      <c r="L7262"/>
      <c r="M7262"/>
      <c r="N7262"/>
    </row>
    <row r="7263" spans="1:14" x14ac:dyDescent="0.3">
      <c r="A7263" s="86">
        <f t="shared" si="113"/>
        <v>7255</v>
      </c>
      <c r="B7263" s="17"/>
      <c r="C7263" s="17"/>
      <c r="D7263"/>
      <c r="E7263"/>
      <c r="F7263"/>
      <c r="G7263"/>
      <c r="H7263"/>
      <c r="I7263"/>
      <c r="J7263"/>
      <c r="K7263"/>
      <c r="L7263"/>
      <c r="M7263"/>
      <c r="N7263"/>
    </row>
    <row r="7264" spans="1:14" x14ac:dyDescent="0.3">
      <c r="A7264" s="86">
        <f t="shared" si="113"/>
        <v>7256</v>
      </c>
      <c r="B7264" s="17"/>
      <c r="C7264" s="17"/>
      <c r="D7264"/>
      <c r="E7264"/>
      <c r="F7264"/>
      <c r="G7264"/>
      <c r="H7264"/>
      <c r="I7264"/>
      <c r="J7264"/>
      <c r="K7264"/>
      <c r="L7264"/>
      <c r="M7264"/>
      <c r="N7264"/>
    </row>
    <row r="7265" spans="1:14" x14ac:dyDescent="0.3">
      <c r="A7265" s="86">
        <f t="shared" si="113"/>
        <v>7257</v>
      </c>
      <c r="B7265" s="17"/>
      <c r="C7265" s="17"/>
      <c r="D7265"/>
      <c r="E7265"/>
      <c r="F7265"/>
      <c r="G7265"/>
      <c r="H7265"/>
      <c r="I7265"/>
      <c r="J7265"/>
      <c r="K7265"/>
      <c r="L7265"/>
      <c r="M7265"/>
      <c r="N7265"/>
    </row>
    <row r="7266" spans="1:14" x14ac:dyDescent="0.3">
      <c r="A7266" s="86">
        <f t="shared" si="113"/>
        <v>7258</v>
      </c>
      <c r="B7266" s="17"/>
      <c r="C7266" s="17"/>
      <c r="D7266"/>
      <c r="E7266"/>
      <c r="F7266"/>
      <c r="G7266"/>
      <c r="H7266"/>
      <c r="I7266"/>
      <c r="J7266"/>
      <c r="K7266"/>
      <c r="L7266"/>
      <c r="M7266"/>
      <c r="N7266"/>
    </row>
    <row r="7267" spans="1:14" x14ac:dyDescent="0.3">
      <c r="A7267" s="86">
        <f t="shared" si="113"/>
        <v>7259</v>
      </c>
      <c r="B7267" s="17"/>
      <c r="C7267" s="17"/>
      <c r="D7267"/>
      <c r="E7267"/>
      <c r="F7267"/>
      <c r="G7267"/>
      <c r="H7267"/>
      <c r="I7267"/>
      <c r="J7267"/>
      <c r="K7267"/>
      <c r="L7267"/>
      <c r="M7267"/>
      <c r="N7267"/>
    </row>
    <row r="7268" spans="1:14" x14ac:dyDescent="0.3">
      <c r="A7268" s="86">
        <f t="shared" si="113"/>
        <v>7260</v>
      </c>
      <c r="B7268" s="17"/>
      <c r="C7268" s="17"/>
      <c r="D7268"/>
      <c r="E7268"/>
      <c r="F7268"/>
      <c r="G7268"/>
      <c r="H7268"/>
      <c r="I7268"/>
      <c r="J7268"/>
      <c r="K7268"/>
      <c r="L7268"/>
      <c r="M7268"/>
      <c r="N7268"/>
    </row>
    <row r="7269" spans="1:14" x14ac:dyDescent="0.3">
      <c r="A7269" s="86">
        <f t="shared" si="113"/>
        <v>7261</v>
      </c>
      <c r="B7269" s="17"/>
      <c r="C7269" s="17"/>
      <c r="D7269"/>
      <c r="E7269"/>
      <c r="F7269"/>
      <c r="G7269"/>
      <c r="H7269"/>
      <c r="I7269"/>
      <c r="J7269"/>
      <c r="K7269"/>
      <c r="L7269"/>
      <c r="M7269"/>
      <c r="N7269"/>
    </row>
    <row r="7270" spans="1:14" x14ac:dyDescent="0.3">
      <c r="A7270" s="86">
        <f t="shared" si="113"/>
        <v>7262</v>
      </c>
      <c r="B7270" s="17"/>
      <c r="C7270" s="17"/>
      <c r="D7270"/>
      <c r="E7270"/>
      <c r="F7270"/>
      <c r="G7270"/>
      <c r="H7270"/>
      <c r="I7270"/>
      <c r="J7270"/>
      <c r="K7270"/>
      <c r="L7270"/>
      <c r="M7270"/>
      <c r="N7270"/>
    </row>
    <row r="7271" spans="1:14" x14ac:dyDescent="0.3">
      <c r="A7271" s="86">
        <f t="shared" si="113"/>
        <v>7263</v>
      </c>
      <c r="B7271" s="17"/>
      <c r="C7271" s="17"/>
      <c r="D7271"/>
      <c r="E7271"/>
      <c r="F7271"/>
      <c r="G7271"/>
      <c r="H7271"/>
      <c r="I7271"/>
      <c r="J7271"/>
      <c r="K7271"/>
      <c r="L7271"/>
      <c r="M7271"/>
      <c r="N7271"/>
    </row>
    <row r="7272" spans="1:14" x14ac:dyDescent="0.3">
      <c r="A7272" s="86">
        <f t="shared" si="113"/>
        <v>7264</v>
      </c>
      <c r="B7272" s="17"/>
      <c r="C7272" s="17"/>
      <c r="D7272"/>
      <c r="E7272"/>
      <c r="F7272"/>
      <c r="G7272"/>
      <c r="H7272"/>
      <c r="I7272"/>
      <c r="J7272"/>
      <c r="K7272"/>
      <c r="L7272"/>
      <c r="M7272"/>
      <c r="N7272"/>
    </row>
    <row r="7273" spans="1:14" x14ac:dyDescent="0.3">
      <c r="A7273" s="86">
        <f t="shared" si="113"/>
        <v>7265</v>
      </c>
      <c r="B7273" s="17"/>
      <c r="C7273" s="17"/>
      <c r="D7273"/>
      <c r="E7273"/>
      <c r="F7273"/>
      <c r="G7273"/>
      <c r="H7273"/>
      <c r="I7273"/>
      <c r="J7273"/>
      <c r="K7273"/>
      <c r="L7273"/>
      <c r="M7273"/>
      <c r="N7273"/>
    </row>
    <row r="7274" spans="1:14" x14ac:dyDescent="0.3">
      <c r="A7274" s="86">
        <f t="shared" si="113"/>
        <v>7266</v>
      </c>
      <c r="B7274" s="17"/>
      <c r="C7274" s="17"/>
      <c r="D7274"/>
      <c r="E7274"/>
      <c r="F7274"/>
      <c r="G7274"/>
      <c r="H7274"/>
      <c r="I7274"/>
      <c r="J7274"/>
      <c r="K7274"/>
      <c r="L7274"/>
      <c r="M7274"/>
      <c r="N7274"/>
    </row>
    <row r="7275" spans="1:14" x14ac:dyDescent="0.3">
      <c r="A7275" s="86">
        <f t="shared" si="113"/>
        <v>7267</v>
      </c>
      <c r="B7275" s="17"/>
      <c r="C7275" s="17"/>
      <c r="D7275"/>
      <c r="E7275"/>
      <c r="F7275"/>
      <c r="G7275"/>
      <c r="H7275"/>
      <c r="I7275"/>
      <c r="J7275"/>
      <c r="K7275"/>
      <c r="L7275"/>
      <c r="M7275"/>
      <c r="N7275"/>
    </row>
    <row r="7276" spans="1:14" x14ac:dyDescent="0.3">
      <c r="A7276" s="86">
        <f t="shared" si="113"/>
        <v>7268</v>
      </c>
      <c r="B7276" s="17"/>
      <c r="C7276" s="17"/>
      <c r="D7276"/>
      <c r="E7276"/>
      <c r="F7276"/>
      <c r="G7276"/>
      <c r="H7276"/>
      <c r="I7276"/>
      <c r="J7276"/>
      <c r="K7276"/>
      <c r="L7276"/>
      <c r="M7276"/>
      <c r="N7276"/>
    </row>
    <row r="7277" spans="1:14" x14ac:dyDescent="0.3">
      <c r="A7277" s="86">
        <f t="shared" si="113"/>
        <v>7269</v>
      </c>
      <c r="B7277" s="17"/>
      <c r="C7277" s="17"/>
      <c r="D7277"/>
      <c r="E7277"/>
      <c r="F7277"/>
      <c r="G7277"/>
      <c r="H7277"/>
      <c r="I7277"/>
      <c r="J7277"/>
      <c r="K7277"/>
      <c r="L7277"/>
      <c r="M7277"/>
      <c r="N7277"/>
    </row>
    <row r="7278" spans="1:14" x14ac:dyDescent="0.3">
      <c r="A7278" s="86">
        <f t="shared" si="113"/>
        <v>7270</v>
      </c>
      <c r="B7278" s="17"/>
      <c r="C7278" s="17"/>
      <c r="D7278"/>
      <c r="E7278"/>
      <c r="F7278"/>
      <c r="G7278"/>
      <c r="H7278"/>
      <c r="I7278"/>
      <c r="J7278"/>
      <c r="K7278"/>
      <c r="L7278"/>
      <c r="M7278"/>
      <c r="N7278"/>
    </row>
    <row r="7279" spans="1:14" x14ac:dyDescent="0.3">
      <c r="A7279" s="86">
        <f t="shared" si="113"/>
        <v>7271</v>
      </c>
      <c r="B7279" s="17"/>
      <c r="C7279" s="17"/>
      <c r="D7279"/>
      <c r="E7279"/>
      <c r="F7279"/>
      <c r="G7279"/>
      <c r="H7279"/>
      <c r="I7279"/>
      <c r="J7279"/>
      <c r="K7279"/>
      <c r="L7279"/>
      <c r="M7279"/>
      <c r="N7279"/>
    </row>
    <row r="7280" spans="1:14" x14ac:dyDescent="0.3">
      <c r="A7280" s="86">
        <f t="shared" si="113"/>
        <v>7272</v>
      </c>
      <c r="B7280" s="17"/>
      <c r="C7280" s="17"/>
      <c r="D7280"/>
      <c r="E7280"/>
      <c r="F7280"/>
      <c r="G7280"/>
      <c r="H7280"/>
      <c r="I7280"/>
      <c r="J7280"/>
      <c r="K7280"/>
      <c r="L7280"/>
      <c r="M7280"/>
      <c r="N7280"/>
    </row>
    <row r="7281" spans="1:14" x14ac:dyDescent="0.3">
      <c r="A7281" s="86">
        <f t="shared" si="113"/>
        <v>7273</v>
      </c>
      <c r="B7281" s="17"/>
      <c r="C7281" s="17"/>
      <c r="D7281"/>
      <c r="E7281"/>
      <c r="F7281"/>
      <c r="G7281"/>
      <c r="H7281"/>
      <c r="I7281"/>
      <c r="J7281"/>
      <c r="K7281"/>
      <c r="L7281"/>
      <c r="M7281"/>
      <c r="N7281"/>
    </row>
    <row r="7282" spans="1:14" x14ac:dyDescent="0.3">
      <c r="A7282" s="86">
        <f t="shared" si="113"/>
        <v>7274</v>
      </c>
      <c r="B7282" s="17"/>
      <c r="C7282" s="17"/>
      <c r="D7282"/>
      <c r="E7282"/>
      <c r="F7282"/>
      <c r="G7282"/>
      <c r="H7282"/>
      <c r="I7282"/>
      <c r="J7282"/>
      <c r="K7282"/>
      <c r="L7282"/>
      <c r="M7282"/>
      <c r="N7282"/>
    </row>
    <row r="7283" spans="1:14" x14ac:dyDescent="0.3">
      <c r="A7283" s="86">
        <f t="shared" si="113"/>
        <v>7275</v>
      </c>
      <c r="B7283" s="17"/>
      <c r="C7283" s="17"/>
      <c r="D7283"/>
      <c r="E7283"/>
      <c r="F7283"/>
      <c r="G7283"/>
      <c r="H7283"/>
      <c r="I7283"/>
      <c r="J7283"/>
      <c r="K7283"/>
      <c r="L7283"/>
      <c r="M7283"/>
      <c r="N7283"/>
    </row>
    <row r="7284" spans="1:14" x14ac:dyDescent="0.3">
      <c r="A7284" s="86">
        <f t="shared" si="113"/>
        <v>7276</v>
      </c>
      <c r="B7284" s="17"/>
      <c r="C7284" s="17"/>
      <c r="D7284"/>
      <c r="E7284"/>
      <c r="F7284"/>
      <c r="G7284"/>
      <c r="H7284"/>
      <c r="I7284"/>
      <c r="J7284"/>
      <c r="K7284"/>
      <c r="L7284"/>
      <c r="M7284"/>
      <c r="N7284"/>
    </row>
    <row r="7285" spans="1:14" x14ac:dyDescent="0.3">
      <c r="A7285" s="86">
        <f t="shared" si="113"/>
        <v>7277</v>
      </c>
      <c r="B7285" s="17"/>
      <c r="C7285" s="17"/>
      <c r="D7285"/>
      <c r="E7285"/>
      <c r="F7285"/>
      <c r="G7285"/>
      <c r="H7285"/>
      <c r="I7285"/>
      <c r="J7285"/>
      <c r="K7285"/>
      <c r="L7285"/>
      <c r="M7285"/>
      <c r="N7285"/>
    </row>
    <row r="7286" spans="1:14" x14ac:dyDescent="0.3">
      <c r="A7286" s="86">
        <f t="shared" si="113"/>
        <v>7278</v>
      </c>
      <c r="B7286" s="17"/>
      <c r="C7286" s="17"/>
      <c r="D7286"/>
      <c r="E7286"/>
      <c r="F7286"/>
      <c r="G7286"/>
      <c r="H7286"/>
      <c r="I7286"/>
      <c r="J7286"/>
      <c r="K7286"/>
      <c r="L7286"/>
      <c r="M7286"/>
      <c r="N7286"/>
    </row>
    <row r="7287" spans="1:14" x14ac:dyDescent="0.3">
      <c r="A7287" s="86">
        <f t="shared" si="113"/>
        <v>7279</v>
      </c>
      <c r="B7287" s="17"/>
      <c r="C7287" s="17"/>
      <c r="D7287"/>
      <c r="E7287"/>
      <c r="F7287"/>
      <c r="G7287"/>
      <c r="H7287"/>
      <c r="I7287"/>
      <c r="J7287"/>
      <c r="K7287"/>
      <c r="L7287"/>
      <c r="M7287"/>
      <c r="N7287"/>
    </row>
    <row r="7288" spans="1:14" x14ac:dyDescent="0.3">
      <c r="A7288" s="86">
        <f t="shared" si="113"/>
        <v>7280</v>
      </c>
      <c r="B7288" s="17"/>
      <c r="C7288" s="17"/>
      <c r="D7288"/>
      <c r="E7288"/>
      <c r="F7288"/>
      <c r="G7288"/>
      <c r="H7288"/>
      <c r="I7288"/>
      <c r="J7288"/>
      <c r="K7288"/>
      <c r="L7288"/>
      <c r="M7288"/>
      <c r="N7288"/>
    </row>
    <row r="7289" spans="1:14" x14ac:dyDescent="0.3">
      <c r="A7289" s="86">
        <f t="shared" si="113"/>
        <v>7281</v>
      </c>
      <c r="B7289" s="17"/>
      <c r="C7289" s="17"/>
      <c r="D7289"/>
      <c r="E7289"/>
      <c r="F7289"/>
      <c r="G7289"/>
      <c r="H7289"/>
      <c r="I7289"/>
      <c r="J7289"/>
      <c r="K7289"/>
      <c r="L7289"/>
      <c r="M7289"/>
      <c r="N7289"/>
    </row>
    <row r="7290" spans="1:14" x14ac:dyDescent="0.3">
      <c r="A7290" s="86">
        <f t="shared" si="113"/>
        <v>7282</v>
      </c>
      <c r="B7290" s="17"/>
      <c r="C7290" s="17"/>
      <c r="D7290"/>
      <c r="E7290"/>
      <c r="F7290"/>
      <c r="G7290"/>
      <c r="H7290"/>
      <c r="I7290"/>
      <c r="J7290"/>
      <c r="K7290"/>
      <c r="L7290"/>
      <c r="M7290"/>
      <c r="N7290"/>
    </row>
    <row r="7291" spans="1:14" x14ac:dyDescent="0.3">
      <c r="A7291" s="86">
        <f t="shared" si="113"/>
        <v>7283</v>
      </c>
      <c r="B7291" s="17"/>
      <c r="C7291" s="17"/>
      <c r="D7291"/>
      <c r="E7291"/>
      <c r="F7291"/>
      <c r="G7291"/>
      <c r="H7291"/>
      <c r="I7291"/>
      <c r="J7291"/>
      <c r="K7291"/>
      <c r="L7291"/>
      <c r="M7291"/>
      <c r="N7291"/>
    </row>
    <row r="7292" spans="1:14" x14ac:dyDescent="0.3">
      <c r="A7292" s="86">
        <f t="shared" si="113"/>
        <v>7284</v>
      </c>
      <c r="B7292" s="17"/>
      <c r="C7292" s="17"/>
      <c r="D7292"/>
      <c r="E7292"/>
      <c r="F7292"/>
      <c r="G7292"/>
      <c r="H7292"/>
      <c r="I7292"/>
      <c r="J7292"/>
      <c r="K7292"/>
      <c r="L7292"/>
      <c r="M7292"/>
      <c r="N7292"/>
    </row>
    <row r="7293" spans="1:14" x14ac:dyDescent="0.3">
      <c r="A7293" s="86">
        <f t="shared" si="113"/>
        <v>7285</v>
      </c>
      <c r="B7293" s="17"/>
      <c r="C7293" s="17"/>
      <c r="D7293"/>
      <c r="E7293"/>
      <c r="F7293"/>
      <c r="G7293"/>
      <c r="H7293"/>
      <c r="I7293"/>
      <c r="J7293"/>
      <c r="K7293"/>
      <c r="L7293"/>
      <c r="M7293"/>
      <c r="N7293"/>
    </row>
    <row r="7294" spans="1:14" x14ac:dyDescent="0.3">
      <c r="A7294" s="86">
        <f t="shared" si="113"/>
        <v>7286</v>
      </c>
      <c r="B7294" s="17"/>
      <c r="C7294" s="17"/>
      <c r="D7294"/>
      <c r="E7294"/>
      <c r="F7294"/>
      <c r="G7294"/>
      <c r="H7294"/>
      <c r="I7294"/>
      <c r="J7294"/>
      <c r="K7294"/>
      <c r="L7294"/>
      <c r="M7294"/>
      <c r="N7294"/>
    </row>
    <row r="7295" spans="1:14" x14ac:dyDescent="0.3">
      <c r="A7295" s="86">
        <f t="shared" si="113"/>
        <v>7287</v>
      </c>
      <c r="B7295" s="17"/>
      <c r="C7295" s="17"/>
      <c r="D7295"/>
      <c r="E7295"/>
      <c r="F7295"/>
      <c r="G7295"/>
      <c r="H7295"/>
      <c r="I7295"/>
      <c r="J7295"/>
      <c r="K7295"/>
      <c r="L7295"/>
      <c r="M7295"/>
      <c r="N7295"/>
    </row>
    <row r="7296" spans="1:14" x14ac:dyDescent="0.3">
      <c r="A7296" s="86">
        <f t="shared" si="113"/>
        <v>7288</v>
      </c>
      <c r="B7296" s="17"/>
      <c r="C7296" s="17"/>
      <c r="D7296"/>
      <c r="E7296"/>
      <c r="F7296"/>
      <c r="G7296"/>
      <c r="H7296"/>
      <c r="I7296"/>
      <c r="J7296"/>
      <c r="K7296"/>
      <c r="L7296"/>
      <c r="M7296"/>
      <c r="N7296"/>
    </row>
    <row r="7297" spans="1:14" x14ac:dyDescent="0.3">
      <c r="A7297" s="86">
        <f t="shared" si="113"/>
        <v>7289</v>
      </c>
      <c r="B7297" s="17"/>
      <c r="C7297" s="17"/>
      <c r="D7297"/>
      <c r="E7297"/>
      <c r="F7297"/>
      <c r="G7297"/>
      <c r="H7297"/>
      <c r="I7297"/>
      <c r="J7297"/>
      <c r="K7297"/>
      <c r="L7297"/>
      <c r="M7297"/>
      <c r="N7297"/>
    </row>
    <row r="7298" spans="1:14" x14ac:dyDescent="0.3">
      <c r="A7298" s="86">
        <f t="shared" si="113"/>
        <v>7290</v>
      </c>
      <c r="B7298" s="17"/>
      <c r="C7298" s="17"/>
      <c r="D7298"/>
      <c r="E7298"/>
      <c r="F7298"/>
      <c r="G7298"/>
      <c r="H7298"/>
      <c r="I7298"/>
      <c r="J7298"/>
      <c r="K7298"/>
      <c r="L7298"/>
      <c r="M7298"/>
      <c r="N7298"/>
    </row>
    <row r="7299" spans="1:14" x14ac:dyDescent="0.3">
      <c r="A7299" s="86">
        <f t="shared" si="113"/>
        <v>7291</v>
      </c>
      <c r="B7299" s="17"/>
      <c r="C7299" s="17"/>
      <c r="D7299"/>
      <c r="E7299"/>
      <c r="F7299"/>
      <c r="G7299"/>
      <c r="H7299"/>
      <c r="I7299"/>
      <c r="J7299"/>
      <c r="K7299"/>
      <c r="L7299"/>
      <c r="M7299"/>
      <c r="N7299"/>
    </row>
    <row r="7300" spans="1:14" x14ac:dyDescent="0.3">
      <c r="A7300" s="86">
        <f t="shared" si="113"/>
        <v>7292</v>
      </c>
      <c r="B7300" s="17"/>
      <c r="C7300" s="17"/>
      <c r="D7300"/>
      <c r="E7300"/>
      <c r="F7300"/>
      <c r="G7300"/>
      <c r="H7300"/>
      <c r="I7300"/>
      <c r="J7300"/>
      <c r="K7300"/>
      <c r="L7300"/>
      <c r="M7300"/>
      <c r="N7300"/>
    </row>
    <row r="7301" spans="1:14" x14ac:dyDescent="0.3">
      <c r="A7301" s="86">
        <f t="shared" si="113"/>
        <v>7293</v>
      </c>
      <c r="B7301" s="17"/>
      <c r="C7301" s="17"/>
      <c r="D7301"/>
      <c r="E7301"/>
      <c r="F7301"/>
      <c r="G7301"/>
      <c r="H7301"/>
      <c r="I7301"/>
      <c r="J7301"/>
      <c r="K7301"/>
      <c r="L7301"/>
      <c r="M7301"/>
      <c r="N7301"/>
    </row>
    <row r="7302" spans="1:14" x14ac:dyDescent="0.3">
      <c r="A7302" s="86">
        <f t="shared" si="113"/>
        <v>7294</v>
      </c>
      <c r="B7302" s="17"/>
      <c r="C7302" s="17"/>
      <c r="D7302"/>
      <c r="E7302"/>
      <c r="F7302"/>
      <c r="G7302"/>
      <c r="H7302"/>
      <c r="I7302"/>
      <c r="J7302"/>
      <c r="K7302"/>
      <c r="L7302"/>
      <c r="M7302"/>
      <c r="N7302"/>
    </row>
    <row r="7303" spans="1:14" x14ac:dyDescent="0.3">
      <c r="A7303" s="86">
        <f t="shared" si="113"/>
        <v>7295</v>
      </c>
      <c r="B7303" s="17"/>
      <c r="C7303" s="17"/>
      <c r="D7303"/>
      <c r="E7303"/>
      <c r="F7303"/>
      <c r="G7303"/>
      <c r="H7303"/>
      <c r="I7303"/>
      <c r="J7303"/>
      <c r="K7303"/>
      <c r="L7303"/>
      <c r="M7303"/>
      <c r="N7303"/>
    </row>
    <row r="7304" spans="1:14" x14ac:dyDescent="0.3">
      <c r="A7304" s="86">
        <f t="shared" si="113"/>
        <v>7296</v>
      </c>
      <c r="B7304" s="17"/>
      <c r="C7304" s="17"/>
      <c r="D7304"/>
      <c r="E7304"/>
      <c r="F7304"/>
      <c r="G7304"/>
      <c r="H7304"/>
      <c r="I7304"/>
      <c r="J7304"/>
      <c r="K7304"/>
      <c r="L7304"/>
      <c r="M7304"/>
      <c r="N7304"/>
    </row>
    <row r="7305" spans="1:14" x14ac:dyDescent="0.3">
      <c r="A7305" s="86">
        <f t="shared" si="113"/>
        <v>7297</v>
      </c>
      <c r="B7305" s="17"/>
      <c r="C7305" s="17"/>
      <c r="D7305"/>
      <c r="E7305"/>
      <c r="F7305"/>
      <c r="G7305"/>
      <c r="H7305"/>
      <c r="I7305"/>
      <c r="J7305"/>
      <c r="K7305"/>
      <c r="L7305"/>
      <c r="M7305"/>
      <c r="N7305"/>
    </row>
    <row r="7306" spans="1:14" x14ac:dyDescent="0.3">
      <c r="A7306" s="86">
        <f t="shared" si="113"/>
        <v>7298</v>
      </c>
      <c r="B7306" s="17"/>
      <c r="C7306" s="17"/>
      <c r="D7306"/>
      <c r="E7306"/>
      <c r="F7306"/>
      <c r="G7306"/>
      <c r="H7306"/>
      <c r="I7306"/>
      <c r="J7306"/>
      <c r="K7306"/>
      <c r="L7306"/>
      <c r="M7306"/>
      <c r="N7306"/>
    </row>
    <row r="7307" spans="1:14" x14ac:dyDescent="0.3">
      <c r="A7307" s="86">
        <f t="shared" ref="A7307:A7370" si="114">A7306+1</f>
        <v>7299</v>
      </c>
      <c r="B7307" s="17"/>
      <c r="C7307" s="17"/>
      <c r="D7307"/>
      <c r="E7307"/>
      <c r="F7307"/>
      <c r="G7307"/>
      <c r="H7307"/>
      <c r="I7307"/>
      <c r="J7307"/>
      <c r="K7307"/>
      <c r="L7307"/>
      <c r="M7307"/>
      <c r="N7307"/>
    </row>
    <row r="7308" spans="1:14" x14ac:dyDescent="0.3">
      <c r="A7308" s="86">
        <f t="shared" si="114"/>
        <v>7300</v>
      </c>
      <c r="B7308" s="17"/>
      <c r="C7308" s="17"/>
      <c r="D7308"/>
      <c r="E7308"/>
      <c r="F7308"/>
      <c r="G7308"/>
      <c r="H7308"/>
      <c r="I7308"/>
      <c r="J7308"/>
      <c r="K7308"/>
      <c r="L7308"/>
      <c r="M7308"/>
      <c r="N7308"/>
    </row>
    <row r="7309" spans="1:14" x14ac:dyDescent="0.3">
      <c r="A7309" s="86">
        <f t="shared" si="114"/>
        <v>7301</v>
      </c>
      <c r="B7309" s="17"/>
      <c r="C7309" s="17"/>
      <c r="D7309"/>
      <c r="E7309"/>
      <c r="F7309"/>
      <c r="G7309"/>
      <c r="H7309"/>
      <c r="I7309"/>
      <c r="J7309"/>
      <c r="K7309"/>
      <c r="L7309"/>
      <c r="M7309"/>
      <c r="N7309"/>
    </row>
    <row r="7310" spans="1:14" x14ac:dyDescent="0.3">
      <c r="A7310" s="86">
        <f t="shared" si="114"/>
        <v>7302</v>
      </c>
      <c r="B7310" s="17"/>
      <c r="C7310" s="17"/>
      <c r="D7310"/>
      <c r="E7310"/>
      <c r="F7310"/>
      <c r="G7310"/>
      <c r="H7310"/>
      <c r="I7310"/>
      <c r="J7310"/>
      <c r="K7310"/>
      <c r="L7310"/>
      <c r="M7310"/>
      <c r="N7310"/>
    </row>
    <row r="7311" spans="1:14" x14ac:dyDescent="0.3">
      <c r="A7311" s="86">
        <f t="shared" si="114"/>
        <v>7303</v>
      </c>
      <c r="B7311" s="17"/>
      <c r="C7311" s="17"/>
      <c r="D7311"/>
      <c r="E7311"/>
      <c r="F7311"/>
      <c r="G7311"/>
      <c r="H7311"/>
      <c r="I7311"/>
      <c r="J7311"/>
      <c r="K7311"/>
      <c r="L7311"/>
      <c r="M7311"/>
      <c r="N7311"/>
    </row>
    <row r="7312" spans="1:14" x14ac:dyDescent="0.3">
      <c r="A7312" s="86">
        <f t="shared" si="114"/>
        <v>7304</v>
      </c>
      <c r="B7312" s="17"/>
      <c r="C7312" s="17"/>
      <c r="D7312"/>
      <c r="E7312"/>
      <c r="F7312"/>
      <c r="G7312"/>
      <c r="H7312"/>
      <c r="I7312"/>
      <c r="J7312"/>
      <c r="K7312"/>
      <c r="L7312"/>
      <c r="M7312"/>
      <c r="N7312"/>
    </row>
    <row r="7313" spans="1:14" x14ac:dyDescent="0.3">
      <c r="A7313" s="86">
        <f t="shared" si="114"/>
        <v>7305</v>
      </c>
      <c r="B7313" s="17"/>
      <c r="C7313" s="17"/>
      <c r="D7313"/>
      <c r="E7313"/>
      <c r="F7313"/>
      <c r="G7313"/>
      <c r="H7313"/>
      <c r="I7313"/>
      <c r="J7313"/>
      <c r="K7313"/>
      <c r="L7313"/>
      <c r="M7313"/>
      <c r="N7313"/>
    </row>
    <row r="7314" spans="1:14" x14ac:dyDescent="0.3">
      <c r="A7314" s="86">
        <f t="shared" si="114"/>
        <v>7306</v>
      </c>
      <c r="B7314" s="17"/>
      <c r="C7314" s="17"/>
      <c r="D7314"/>
      <c r="E7314"/>
      <c r="F7314"/>
      <c r="G7314"/>
      <c r="H7314"/>
      <c r="I7314"/>
      <c r="J7314"/>
      <c r="K7314"/>
      <c r="L7314"/>
      <c r="M7314"/>
      <c r="N7314"/>
    </row>
    <row r="7315" spans="1:14" x14ac:dyDescent="0.3">
      <c r="A7315" s="86">
        <f t="shared" si="114"/>
        <v>7307</v>
      </c>
      <c r="B7315" s="17"/>
      <c r="C7315" s="17"/>
      <c r="D7315"/>
      <c r="E7315"/>
      <c r="F7315"/>
      <c r="G7315"/>
      <c r="H7315"/>
      <c r="I7315"/>
      <c r="J7315"/>
      <c r="K7315"/>
      <c r="L7315"/>
      <c r="M7315"/>
      <c r="N7315"/>
    </row>
    <row r="7316" spans="1:14" x14ac:dyDescent="0.3">
      <c r="A7316" s="86">
        <f t="shared" si="114"/>
        <v>7308</v>
      </c>
      <c r="B7316" s="17"/>
      <c r="C7316" s="17"/>
      <c r="D7316"/>
      <c r="E7316"/>
      <c r="F7316"/>
      <c r="G7316"/>
      <c r="H7316"/>
      <c r="I7316"/>
      <c r="J7316"/>
      <c r="K7316"/>
      <c r="L7316"/>
      <c r="M7316"/>
      <c r="N7316"/>
    </row>
    <row r="7317" spans="1:14" x14ac:dyDescent="0.3">
      <c r="A7317" s="86">
        <f t="shared" si="114"/>
        <v>7309</v>
      </c>
      <c r="B7317" s="17"/>
      <c r="C7317" s="17"/>
      <c r="D7317"/>
      <c r="E7317"/>
      <c r="F7317"/>
      <c r="G7317"/>
      <c r="H7317"/>
      <c r="I7317"/>
      <c r="J7317"/>
      <c r="K7317"/>
      <c r="L7317"/>
      <c r="M7317"/>
      <c r="N7317"/>
    </row>
    <row r="7318" spans="1:14" x14ac:dyDescent="0.3">
      <c r="A7318" s="86">
        <f t="shared" si="114"/>
        <v>7310</v>
      </c>
      <c r="B7318" s="17"/>
      <c r="C7318" s="17"/>
      <c r="D7318"/>
      <c r="E7318"/>
      <c r="F7318"/>
      <c r="G7318"/>
      <c r="H7318"/>
      <c r="I7318"/>
      <c r="J7318"/>
      <c r="K7318"/>
      <c r="L7318"/>
      <c r="M7318"/>
      <c r="N7318"/>
    </row>
    <row r="7319" spans="1:14" x14ac:dyDescent="0.3">
      <c r="A7319" s="86">
        <f t="shared" si="114"/>
        <v>7311</v>
      </c>
      <c r="B7319" s="17"/>
      <c r="C7319" s="17"/>
      <c r="D7319"/>
      <c r="E7319"/>
      <c r="F7319"/>
      <c r="G7319"/>
      <c r="H7319"/>
      <c r="I7319"/>
      <c r="J7319"/>
      <c r="K7319"/>
      <c r="L7319"/>
      <c r="M7319"/>
      <c r="N7319"/>
    </row>
    <row r="7320" spans="1:14" x14ac:dyDescent="0.3">
      <c r="A7320" s="86">
        <f t="shared" si="114"/>
        <v>7312</v>
      </c>
      <c r="B7320" s="17"/>
      <c r="C7320" s="17"/>
      <c r="D7320"/>
      <c r="E7320"/>
      <c r="F7320"/>
      <c r="G7320"/>
      <c r="H7320"/>
      <c r="I7320"/>
      <c r="J7320"/>
      <c r="K7320"/>
      <c r="L7320"/>
      <c r="M7320"/>
      <c r="N7320"/>
    </row>
    <row r="7321" spans="1:14" x14ac:dyDescent="0.3">
      <c r="A7321" s="86">
        <f t="shared" si="114"/>
        <v>7313</v>
      </c>
      <c r="B7321" s="17"/>
      <c r="C7321" s="17"/>
      <c r="D7321"/>
      <c r="E7321"/>
      <c r="F7321"/>
      <c r="G7321"/>
      <c r="H7321"/>
      <c r="I7321"/>
      <c r="J7321"/>
      <c r="K7321"/>
      <c r="L7321"/>
      <c r="M7321"/>
      <c r="N7321"/>
    </row>
    <row r="7322" spans="1:14" x14ac:dyDescent="0.3">
      <c r="A7322" s="86">
        <f t="shared" si="114"/>
        <v>7314</v>
      </c>
      <c r="B7322" s="17"/>
      <c r="C7322" s="17"/>
      <c r="D7322"/>
      <c r="E7322"/>
      <c r="F7322"/>
      <c r="G7322"/>
      <c r="H7322"/>
      <c r="I7322"/>
      <c r="J7322"/>
      <c r="K7322"/>
      <c r="L7322"/>
      <c r="M7322"/>
      <c r="N7322"/>
    </row>
    <row r="7323" spans="1:14" x14ac:dyDescent="0.3">
      <c r="A7323" s="86">
        <f t="shared" si="114"/>
        <v>7315</v>
      </c>
      <c r="B7323" s="17"/>
      <c r="C7323" s="17"/>
      <c r="D7323"/>
      <c r="E7323"/>
      <c r="F7323"/>
      <c r="G7323"/>
      <c r="H7323"/>
      <c r="I7323"/>
      <c r="J7323"/>
      <c r="K7323"/>
      <c r="L7323"/>
      <c r="M7323"/>
      <c r="N7323"/>
    </row>
    <row r="7324" spans="1:14" x14ac:dyDescent="0.3">
      <c r="A7324" s="86">
        <f t="shared" si="114"/>
        <v>7316</v>
      </c>
      <c r="B7324" s="17"/>
      <c r="C7324" s="17"/>
      <c r="D7324"/>
      <c r="E7324"/>
      <c r="F7324"/>
      <c r="G7324"/>
      <c r="H7324"/>
      <c r="I7324"/>
      <c r="J7324"/>
      <c r="K7324"/>
      <c r="L7324"/>
      <c r="M7324"/>
      <c r="N7324"/>
    </row>
    <row r="7325" spans="1:14" x14ac:dyDescent="0.3">
      <c r="A7325" s="86">
        <f t="shared" si="114"/>
        <v>7317</v>
      </c>
      <c r="B7325" s="17"/>
      <c r="C7325" s="17"/>
      <c r="D7325"/>
      <c r="E7325"/>
      <c r="F7325"/>
      <c r="G7325"/>
      <c r="H7325"/>
      <c r="I7325"/>
      <c r="J7325"/>
      <c r="K7325"/>
      <c r="L7325"/>
      <c r="M7325"/>
      <c r="N7325"/>
    </row>
    <row r="7326" spans="1:14" x14ac:dyDescent="0.3">
      <c r="A7326" s="86">
        <f t="shared" si="114"/>
        <v>7318</v>
      </c>
      <c r="B7326" s="17"/>
      <c r="C7326" s="17"/>
      <c r="D7326"/>
      <c r="E7326"/>
      <c r="F7326"/>
      <c r="G7326"/>
      <c r="H7326"/>
      <c r="I7326"/>
      <c r="J7326"/>
      <c r="K7326"/>
      <c r="L7326"/>
      <c r="M7326"/>
      <c r="N7326"/>
    </row>
    <row r="7327" spans="1:14" x14ac:dyDescent="0.3">
      <c r="A7327" s="86">
        <f t="shared" si="114"/>
        <v>7319</v>
      </c>
      <c r="B7327" s="17"/>
      <c r="C7327" s="17"/>
      <c r="D7327"/>
      <c r="E7327"/>
      <c r="F7327"/>
      <c r="G7327"/>
      <c r="H7327"/>
      <c r="I7327"/>
      <c r="J7327"/>
      <c r="K7327"/>
      <c r="L7327"/>
      <c r="M7327"/>
      <c r="N7327"/>
    </row>
    <row r="7328" spans="1:14" x14ac:dyDescent="0.3">
      <c r="A7328" s="86">
        <f t="shared" si="114"/>
        <v>7320</v>
      </c>
      <c r="B7328" s="17"/>
      <c r="C7328" s="17"/>
      <c r="D7328"/>
      <c r="E7328"/>
      <c r="F7328"/>
      <c r="G7328"/>
      <c r="H7328"/>
      <c r="I7328"/>
      <c r="J7328"/>
      <c r="K7328"/>
      <c r="L7328"/>
      <c r="M7328"/>
      <c r="N7328"/>
    </row>
    <row r="7329" spans="1:14" x14ac:dyDescent="0.3">
      <c r="A7329" s="86">
        <f t="shared" si="114"/>
        <v>7321</v>
      </c>
      <c r="B7329" s="17"/>
      <c r="C7329" s="17"/>
      <c r="D7329"/>
      <c r="E7329"/>
      <c r="F7329"/>
      <c r="G7329"/>
      <c r="H7329"/>
      <c r="I7329"/>
      <c r="J7329"/>
      <c r="K7329"/>
      <c r="L7329"/>
      <c r="M7329"/>
      <c r="N7329"/>
    </row>
    <row r="7330" spans="1:14" x14ac:dyDescent="0.3">
      <c r="A7330" s="86">
        <f t="shared" si="114"/>
        <v>7322</v>
      </c>
      <c r="B7330" s="17"/>
      <c r="C7330" s="17"/>
      <c r="D7330"/>
      <c r="E7330"/>
      <c r="F7330"/>
      <c r="G7330"/>
      <c r="H7330"/>
      <c r="I7330"/>
      <c r="J7330"/>
      <c r="K7330"/>
      <c r="L7330"/>
      <c r="M7330"/>
      <c r="N7330"/>
    </row>
    <row r="7331" spans="1:14" x14ac:dyDescent="0.3">
      <c r="A7331" s="86">
        <f t="shared" si="114"/>
        <v>7323</v>
      </c>
      <c r="B7331" s="17"/>
      <c r="C7331" s="17"/>
      <c r="D7331"/>
      <c r="E7331"/>
      <c r="F7331"/>
      <c r="G7331"/>
      <c r="H7331"/>
      <c r="I7331"/>
      <c r="J7331"/>
      <c r="K7331"/>
      <c r="L7331"/>
      <c r="M7331"/>
      <c r="N7331"/>
    </row>
    <row r="7332" spans="1:14" x14ac:dyDescent="0.3">
      <c r="A7332" s="86">
        <f t="shared" si="114"/>
        <v>7324</v>
      </c>
      <c r="B7332" s="17"/>
      <c r="C7332" s="17"/>
      <c r="D7332"/>
      <c r="E7332"/>
      <c r="F7332"/>
      <c r="G7332"/>
      <c r="H7332"/>
      <c r="I7332"/>
      <c r="J7332"/>
      <c r="K7332"/>
      <c r="L7332"/>
      <c r="M7332"/>
      <c r="N7332"/>
    </row>
    <row r="7333" spans="1:14" x14ac:dyDescent="0.3">
      <c r="A7333" s="86">
        <f t="shared" si="114"/>
        <v>7325</v>
      </c>
      <c r="B7333" s="17"/>
      <c r="C7333" s="17"/>
      <c r="D7333"/>
      <c r="E7333"/>
      <c r="F7333"/>
      <c r="G7333"/>
      <c r="H7333"/>
      <c r="I7333"/>
      <c r="J7333"/>
      <c r="K7333"/>
      <c r="L7333"/>
      <c r="M7333"/>
      <c r="N7333"/>
    </row>
    <row r="7334" spans="1:14" x14ac:dyDescent="0.3">
      <c r="A7334" s="86">
        <f t="shared" si="114"/>
        <v>7326</v>
      </c>
      <c r="B7334" s="17"/>
      <c r="C7334" s="17"/>
      <c r="D7334"/>
      <c r="E7334"/>
      <c r="F7334"/>
      <c r="G7334"/>
      <c r="H7334"/>
      <c r="I7334"/>
      <c r="J7334"/>
      <c r="K7334"/>
      <c r="L7334"/>
      <c r="M7334"/>
      <c r="N7334"/>
    </row>
    <row r="7335" spans="1:14" x14ac:dyDescent="0.3">
      <c r="A7335" s="86">
        <f t="shared" si="114"/>
        <v>7327</v>
      </c>
      <c r="B7335" s="17"/>
      <c r="C7335" s="17"/>
      <c r="D7335"/>
      <c r="E7335"/>
      <c r="F7335"/>
      <c r="G7335"/>
      <c r="H7335"/>
      <c r="I7335"/>
      <c r="J7335"/>
      <c r="K7335"/>
      <c r="L7335"/>
      <c r="M7335"/>
      <c r="N7335"/>
    </row>
    <row r="7336" spans="1:14" x14ac:dyDescent="0.3">
      <c r="A7336" s="86">
        <f t="shared" si="114"/>
        <v>7328</v>
      </c>
      <c r="B7336" s="17"/>
      <c r="C7336" s="17"/>
      <c r="D7336"/>
      <c r="E7336"/>
      <c r="F7336"/>
      <c r="G7336"/>
      <c r="H7336"/>
      <c r="I7336"/>
      <c r="J7336"/>
      <c r="K7336"/>
      <c r="L7336"/>
      <c r="M7336"/>
      <c r="N7336"/>
    </row>
    <row r="7337" spans="1:14" x14ac:dyDescent="0.3">
      <c r="A7337" s="86">
        <f t="shared" si="114"/>
        <v>7329</v>
      </c>
      <c r="B7337" s="17"/>
      <c r="C7337" s="17"/>
      <c r="D7337"/>
      <c r="E7337"/>
      <c r="F7337"/>
      <c r="G7337"/>
      <c r="H7337"/>
      <c r="I7337"/>
      <c r="J7337"/>
      <c r="K7337"/>
      <c r="L7337"/>
      <c r="M7337"/>
      <c r="N7337"/>
    </row>
    <row r="7338" spans="1:14" x14ac:dyDescent="0.3">
      <c r="A7338" s="86">
        <f t="shared" si="114"/>
        <v>7330</v>
      </c>
      <c r="B7338" s="17"/>
      <c r="C7338" s="17"/>
      <c r="D7338"/>
      <c r="E7338"/>
      <c r="F7338"/>
      <c r="G7338"/>
      <c r="H7338"/>
      <c r="I7338"/>
      <c r="J7338"/>
      <c r="K7338"/>
      <c r="L7338"/>
      <c r="M7338"/>
      <c r="N7338"/>
    </row>
    <row r="7339" spans="1:14" x14ac:dyDescent="0.3">
      <c r="A7339" s="86">
        <f t="shared" si="114"/>
        <v>7331</v>
      </c>
      <c r="B7339" s="17"/>
      <c r="C7339" s="17"/>
      <c r="D7339"/>
      <c r="E7339"/>
      <c r="F7339"/>
      <c r="G7339"/>
      <c r="H7339"/>
      <c r="I7339"/>
      <c r="J7339"/>
      <c r="K7339"/>
      <c r="L7339"/>
      <c r="M7339"/>
      <c r="N7339"/>
    </row>
    <row r="7340" spans="1:14" x14ac:dyDescent="0.3">
      <c r="A7340" s="86">
        <f t="shared" si="114"/>
        <v>7332</v>
      </c>
      <c r="B7340" s="17"/>
      <c r="C7340" s="17"/>
      <c r="D7340"/>
      <c r="E7340"/>
      <c r="F7340"/>
      <c r="G7340"/>
      <c r="H7340"/>
      <c r="I7340"/>
      <c r="J7340"/>
      <c r="K7340"/>
      <c r="L7340"/>
      <c r="M7340"/>
      <c r="N7340"/>
    </row>
    <row r="7341" spans="1:14" x14ac:dyDescent="0.3">
      <c r="A7341" s="86">
        <f t="shared" si="114"/>
        <v>7333</v>
      </c>
      <c r="B7341" s="17"/>
      <c r="C7341" s="17"/>
      <c r="D7341"/>
      <c r="E7341"/>
      <c r="F7341"/>
      <c r="G7341"/>
      <c r="H7341"/>
      <c r="I7341"/>
      <c r="J7341"/>
      <c r="K7341"/>
      <c r="L7341"/>
      <c r="M7341"/>
      <c r="N7341"/>
    </row>
    <row r="7342" spans="1:14" x14ac:dyDescent="0.3">
      <c r="A7342" s="86">
        <f t="shared" si="114"/>
        <v>7334</v>
      </c>
      <c r="B7342" s="17"/>
      <c r="C7342" s="17"/>
      <c r="D7342"/>
      <c r="E7342"/>
      <c r="F7342"/>
      <c r="G7342"/>
      <c r="H7342"/>
      <c r="I7342"/>
      <c r="J7342"/>
      <c r="K7342"/>
      <c r="L7342"/>
      <c r="M7342"/>
      <c r="N7342"/>
    </row>
    <row r="7343" spans="1:14" x14ac:dyDescent="0.3">
      <c r="A7343" s="86">
        <f t="shared" si="114"/>
        <v>7335</v>
      </c>
      <c r="B7343" s="17"/>
      <c r="C7343" s="17"/>
      <c r="D7343"/>
      <c r="E7343"/>
      <c r="F7343"/>
      <c r="G7343"/>
      <c r="H7343"/>
      <c r="I7343"/>
      <c r="J7343"/>
      <c r="K7343"/>
      <c r="L7343"/>
      <c r="M7343"/>
      <c r="N7343"/>
    </row>
    <row r="7344" spans="1:14" x14ac:dyDescent="0.3">
      <c r="A7344" s="86">
        <f t="shared" si="114"/>
        <v>7336</v>
      </c>
      <c r="B7344" s="17"/>
      <c r="C7344" s="17"/>
      <c r="D7344"/>
      <c r="E7344"/>
      <c r="F7344"/>
      <c r="G7344"/>
      <c r="H7344"/>
      <c r="I7344"/>
      <c r="J7344"/>
      <c r="K7344"/>
      <c r="L7344"/>
      <c r="M7344"/>
      <c r="N7344"/>
    </row>
    <row r="7345" spans="1:14" x14ac:dyDescent="0.3">
      <c r="A7345" s="86">
        <f t="shared" si="114"/>
        <v>7337</v>
      </c>
      <c r="B7345" s="17"/>
      <c r="C7345" s="17"/>
      <c r="D7345"/>
      <c r="E7345"/>
      <c r="F7345"/>
      <c r="G7345"/>
      <c r="H7345"/>
      <c r="I7345"/>
      <c r="J7345"/>
      <c r="K7345"/>
      <c r="L7345"/>
      <c r="M7345"/>
      <c r="N7345"/>
    </row>
    <row r="7346" spans="1:14" x14ac:dyDescent="0.3">
      <c r="A7346" s="86">
        <f t="shared" si="114"/>
        <v>7338</v>
      </c>
      <c r="B7346" s="17"/>
      <c r="C7346" s="17"/>
      <c r="D7346"/>
      <c r="E7346"/>
      <c r="F7346"/>
      <c r="G7346"/>
      <c r="H7346"/>
      <c r="I7346"/>
      <c r="J7346"/>
      <c r="K7346"/>
      <c r="L7346"/>
      <c r="M7346"/>
      <c r="N7346"/>
    </row>
    <row r="7347" spans="1:14" x14ac:dyDescent="0.3">
      <c r="A7347" s="86">
        <f t="shared" si="114"/>
        <v>7339</v>
      </c>
      <c r="B7347" s="17"/>
      <c r="C7347" s="17"/>
      <c r="D7347"/>
      <c r="E7347"/>
      <c r="F7347"/>
      <c r="G7347"/>
      <c r="H7347"/>
      <c r="I7347"/>
      <c r="J7347"/>
      <c r="K7347"/>
      <c r="L7347"/>
      <c r="M7347"/>
      <c r="N7347"/>
    </row>
    <row r="7348" spans="1:14" x14ac:dyDescent="0.3">
      <c r="A7348" s="86">
        <f t="shared" si="114"/>
        <v>7340</v>
      </c>
      <c r="B7348" s="17"/>
      <c r="C7348" s="17"/>
      <c r="D7348"/>
      <c r="E7348"/>
      <c r="F7348"/>
      <c r="G7348"/>
      <c r="H7348"/>
      <c r="I7348"/>
      <c r="J7348"/>
      <c r="K7348"/>
      <c r="L7348"/>
      <c r="M7348"/>
      <c r="N7348"/>
    </row>
    <row r="7349" spans="1:14" x14ac:dyDescent="0.3">
      <c r="A7349" s="86">
        <f t="shared" si="114"/>
        <v>7341</v>
      </c>
      <c r="B7349" s="17"/>
      <c r="C7349" s="17"/>
      <c r="D7349"/>
      <c r="E7349"/>
      <c r="F7349"/>
      <c r="G7349"/>
      <c r="H7349"/>
      <c r="I7349"/>
      <c r="J7349"/>
      <c r="K7349"/>
      <c r="L7349"/>
      <c r="M7349"/>
      <c r="N7349"/>
    </row>
    <row r="7350" spans="1:14" x14ac:dyDescent="0.3">
      <c r="A7350" s="86">
        <f t="shared" si="114"/>
        <v>7342</v>
      </c>
      <c r="B7350" s="17"/>
      <c r="C7350" s="17"/>
      <c r="D7350"/>
      <c r="E7350"/>
      <c r="F7350"/>
      <c r="G7350"/>
      <c r="H7350"/>
      <c r="I7350"/>
      <c r="J7350"/>
      <c r="K7350"/>
      <c r="L7350"/>
      <c r="M7350"/>
      <c r="N7350"/>
    </row>
    <row r="7351" spans="1:14" x14ac:dyDescent="0.3">
      <c r="A7351" s="86">
        <f t="shared" si="114"/>
        <v>7343</v>
      </c>
      <c r="B7351" s="17"/>
      <c r="C7351" s="17"/>
      <c r="D7351"/>
      <c r="E7351"/>
      <c r="F7351"/>
      <c r="G7351"/>
      <c r="H7351"/>
      <c r="I7351"/>
      <c r="J7351"/>
      <c r="K7351"/>
      <c r="L7351"/>
      <c r="M7351"/>
      <c r="N7351"/>
    </row>
    <row r="7352" spans="1:14" x14ac:dyDescent="0.3">
      <c r="A7352" s="86">
        <f t="shared" si="114"/>
        <v>7344</v>
      </c>
      <c r="B7352" s="17"/>
      <c r="C7352" s="17"/>
      <c r="D7352"/>
      <c r="E7352"/>
      <c r="F7352"/>
      <c r="G7352"/>
      <c r="H7352"/>
      <c r="I7352"/>
      <c r="J7352"/>
      <c r="K7352"/>
      <c r="L7352"/>
      <c r="M7352"/>
      <c r="N7352"/>
    </row>
    <row r="7353" spans="1:14" x14ac:dyDescent="0.3">
      <c r="A7353" s="86">
        <f t="shared" si="114"/>
        <v>7345</v>
      </c>
      <c r="B7353" s="17"/>
      <c r="C7353" s="17"/>
      <c r="D7353"/>
      <c r="E7353"/>
      <c r="F7353"/>
      <c r="G7353"/>
      <c r="H7353"/>
      <c r="I7353"/>
      <c r="J7353"/>
      <c r="K7353"/>
      <c r="L7353"/>
      <c r="M7353"/>
      <c r="N7353"/>
    </row>
    <row r="7354" spans="1:14" x14ac:dyDescent="0.3">
      <c r="A7354" s="86">
        <f t="shared" si="114"/>
        <v>7346</v>
      </c>
      <c r="B7354" s="17"/>
      <c r="C7354" s="17"/>
      <c r="D7354"/>
      <c r="E7354"/>
      <c r="F7354"/>
      <c r="G7354"/>
      <c r="H7354"/>
      <c r="I7354"/>
      <c r="J7354"/>
      <c r="K7354"/>
      <c r="L7354"/>
      <c r="M7354"/>
      <c r="N7354"/>
    </row>
    <row r="7355" spans="1:14" x14ac:dyDescent="0.3">
      <c r="A7355" s="86">
        <f t="shared" si="114"/>
        <v>7347</v>
      </c>
      <c r="B7355" s="17"/>
      <c r="C7355" s="17"/>
      <c r="D7355"/>
      <c r="E7355"/>
      <c r="F7355"/>
      <c r="G7355"/>
      <c r="H7355"/>
      <c r="I7355"/>
      <c r="J7355"/>
      <c r="K7355"/>
      <c r="L7355"/>
      <c r="M7355"/>
      <c r="N7355"/>
    </row>
    <row r="7356" spans="1:14" x14ac:dyDescent="0.3">
      <c r="A7356" s="86">
        <f t="shared" si="114"/>
        <v>7348</v>
      </c>
      <c r="B7356" s="17"/>
      <c r="C7356" s="17"/>
      <c r="D7356"/>
      <c r="E7356"/>
      <c r="F7356"/>
      <c r="G7356"/>
      <c r="H7356"/>
      <c r="I7356"/>
      <c r="J7356"/>
      <c r="K7356"/>
      <c r="L7356"/>
      <c r="M7356"/>
      <c r="N7356"/>
    </row>
    <row r="7357" spans="1:14" x14ac:dyDescent="0.3">
      <c r="A7357" s="86">
        <f t="shared" si="114"/>
        <v>7349</v>
      </c>
      <c r="B7357" s="17"/>
      <c r="C7357" s="17"/>
      <c r="D7357"/>
      <c r="E7357"/>
      <c r="F7357"/>
      <c r="G7357"/>
      <c r="H7357"/>
      <c r="I7357"/>
      <c r="J7357"/>
      <c r="K7357"/>
      <c r="L7357"/>
      <c r="M7357"/>
      <c r="N7357"/>
    </row>
    <row r="7358" spans="1:14" x14ac:dyDescent="0.3">
      <c r="A7358" s="86">
        <f t="shared" si="114"/>
        <v>7350</v>
      </c>
      <c r="B7358" s="17"/>
      <c r="C7358" s="17"/>
      <c r="D7358"/>
      <c r="E7358"/>
      <c r="F7358"/>
      <c r="G7358"/>
      <c r="H7358"/>
      <c r="I7358"/>
      <c r="J7358"/>
      <c r="K7358"/>
      <c r="L7358"/>
      <c r="M7358"/>
      <c r="N7358"/>
    </row>
    <row r="7359" spans="1:14" x14ac:dyDescent="0.3">
      <c r="A7359" s="86">
        <f t="shared" si="114"/>
        <v>7351</v>
      </c>
      <c r="B7359" s="17"/>
      <c r="C7359" s="17"/>
      <c r="D7359"/>
      <c r="E7359"/>
      <c r="F7359"/>
      <c r="G7359"/>
      <c r="H7359"/>
      <c r="I7359"/>
      <c r="J7359"/>
      <c r="K7359"/>
      <c r="L7359"/>
      <c r="M7359"/>
      <c r="N7359"/>
    </row>
    <row r="7360" spans="1:14" x14ac:dyDescent="0.3">
      <c r="A7360" s="86">
        <f t="shared" si="114"/>
        <v>7352</v>
      </c>
      <c r="B7360" s="17"/>
      <c r="C7360" s="17"/>
      <c r="D7360"/>
      <c r="E7360"/>
      <c r="F7360"/>
      <c r="G7360"/>
      <c r="H7360"/>
      <c r="I7360"/>
      <c r="J7360"/>
      <c r="K7360"/>
      <c r="L7360"/>
      <c r="M7360"/>
      <c r="N7360"/>
    </row>
    <row r="7361" spans="1:14" x14ac:dyDescent="0.3">
      <c r="A7361" s="86">
        <f t="shared" si="114"/>
        <v>7353</v>
      </c>
      <c r="B7361" s="17"/>
      <c r="C7361" s="17"/>
      <c r="D7361"/>
      <c r="E7361"/>
      <c r="F7361"/>
      <c r="G7361"/>
      <c r="H7361"/>
      <c r="I7361"/>
      <c r="J7361"/>
      <c r="K7361"/>
      <c r="L7361"/>
      <c r="M7361"/>
      <c r="N7361"/>
    </row>
    <row r="7362" spans="1:14" x14ac:dyDescent="0.3">
      <c r="A7362" s="86">
        <f t="shared" si="114"/>
        <v>7354</v>
      </c>
      <c r="B7362" s="17"/>
      <c r="C7362" s="17"/>
      <c r="D7362"/>
      <c r="E7362"/>
      <c r="F7362"/>
      <c r="G7362"/>
      <c r="H7362"/>
      <c r="I7362"/>
      <c r="J7362"/>
      <c r="K7362"/>
      <c r="L7362"/>
      <c r="M7362"/>
      <c r="N7362"/>
    </row>
    <row r="7363" spans="1:14" x14ac:dyDescent="0.3">
      <c r="A7363" s="86">
        <f t="shared" si="114"/>
        <v>7355</v>
      </c>
      <c r="B7363" s="17"/>
      <c r="C7363" s="17"/>
      <c r="D7363"/>
      <c r="E7363"/>
      <c r="F7363"/>
      <c r="G7363"/>
      <c r="H7363"/>
      <c r="I7363"/>
      <c r="J7363"/>
      <c r="K7363"/>
      <c r="L7363"/>
      <c r="M7363"/>
      <c r="N7363"/>
    </row>
    <row r="7364" spans="1:14" x14ac:dyDescent="0.3">
      <c r="A7364" s="86">
        <f t="shared" si="114"/>
        <v>7356</v>
      </c>
      <c r="B7364" s="17"/>
      <c r="C7364" s="17"/>
      <c r="D7364"/>
      <c r="E7364"/>
      <c r="F7364"/>
      <c r="G7364"/>
      <c r="H7364"/>
      <c r="I7364"/>
      <c r="J7364"/>
      <c r="K7364"/>
      <c r="L7364"/>
      <c r="M7364"/>
      <c r="N7364"/>
    </row>
    <row r="7365" spans="1:14" x14ac:dyDescent="0.3">
      <c r="A7365" s="86">
        <f t="shared" si="114"/>
        <v>7357</v>
      </c>
      <c r="B7365" s="17"/>
      <c r="C7365" s="17"/>
      <c r="D7365"/>
      <c r="E7365"/>
      <c r="F7365"/>
      <c r="G7365"/>
      <c r="H7365"/>
      <c r="I7365"/>
      <c r="J7365"/>
      <c r="K7365"/>
      <c r="L7365"/>
      <c r="M7365"/>
      <c r="N7365"/>
    </row>
    <row r="7366" spans="1:14" x14ac:dyDescent="0.3">
      <c r="A7366" s="86">
        <f t="shared" si="114"/>
        <v>7358</v>
      </c>
      <c r="B7366" s="17"/>
      <c r="C7366" s="17"/>
      <c r="D7366"/>
      <c r="E7366"/>
      <c r="F7366"/>
      <c r="G7366"/>
      <c r="H7366"/>
      <c r="I7366"/>
      <c r="J7366"/>
      <c r="K7366"/>
      <c r="L7366"/>
      <c r="M7366"/>
      <c r="N7366"/>
    </row>
    <row r="7367" spans="1:14" x14ac:dyDescent="0.3">
      <c r="A7367" s="86">
        <f t="shared" si="114"/>
        <v>7359</v>
      </c>
      <c r="B7367" s="17"/>
      <c r="C7367" s="17"/>
      <c r="D7367"/>
      <c r="E7367"/>
      <c r="F7367"/>
      <c r="G7367"/>
      <c r="H7367"/>
      <c r="I7367"/>
      <c r="J7367"/>
      <c r="K7367"/>
      <c r="L7367"/>
      <c r="M7367"/>
      <c r="N7367"/>
    </row>
    <row r="7368" spans="1:14" x14ac:dyDescent="0.3">
      <c r="A7368" s="86">
        <f t="shared" si="114"/>
        <v>7360</v>
      </c>
      <c r="B7368" s="17"/>
      <c r="C7368" s="17"/>
      <c r="D7368"/>
      <c r="E7368"/>
      <c r="F7368"/>
      <c r="G7368"/>
      <c r="H7368"/>
      <c r="I7368"/>
      <c r="J7368"/>
      <c r="K7368"/>
      <c r="L7368"/>
      <c r="M7368"/>
      <c r="N7368"/>
    </row>
    <row r="7369" spans="1:14" x14ac:dyDescent="0.3">
      <c r="A7369" s="86">
        <f t="shared" si="114"/>
        <v>7361</v>
      </c>
      <c r="B7369" s="17"/>
      <c r="C7369" s="17"/>
      <c r="D7369"/>
      <c r="E7369"/>
      <c r="F7369"/>
      <c r="G7369"/>
      <c r="H7369"/>
      <c r="I7369"/>
      <c r="J7369"/>
      <c r="K7369"/>
      <c r="L7369"/>
      <c r="M7369"/>
      <c r="N7369"/>
    </row>
    <row r="7370" spans="1:14" x14ac:dyDescent="0.3">
      <c r="A7370" s="86">
        <f t="shared" si="114"/>
        <v>7362</v>
      </c>
      <c r="B7370" s="17"/>
      <c r="C7370" s="17"/>
      <c r="D7370"/>
      <c r="E7370"/>
      <c r="F7370"/>
      <c r="G7370"/>
      <c r="H7370"/>
      <c r="I7370"/>
      <c r="J7370"/>
      <c r="K7370"/>
      <c r="L7370"/>
      <c r="M7370"/>
      <c r="N7370"/>
    </row>
    <row r="7371" spans="1:14" x14ac:dyDescent="0.3">
      <c r="A7371" s="86">
        <f t="shared" ref="A7371:A7434" si="115">A7370+1</f>
        <v>7363</v>
      </c>
      <c r="B7371" s="17"/>
      <c r="C7371" s="17"/>
      <c r="D7371"/>
      <c r="E7371"/>
      <c r="F7371"/>
      <c r="G7371"/>
      <c r="H7371"/>
      <c r="I7371"/>
      <c r="J7371"/>
      <c r="K7371"/>
      <c r="L7371"/>
      <c r="M7371"/>
      <c r="N7371"/>
    </row>
    <row r="7372" spans="1:14" x14ac:dyDescent="0.3">
      <c r="A7372" s="86">
        <f t="shared" si="115"/>
        <v>7364</v>
      </c>
      <c r="B7372" s="17"/>
      <c r="C7372" s="17"/>
      <c r="D7372"/>
      <c r="E7372"/>
      <c r="F7372"/>
      <c r="G7372"/>
      <c r="H7372"/>
      <c r="I7372"/>
      <c r="J7372"/>
      <c r="K7372"/>
      <c r="L7372"/>
      <c r="M7372"/>
      <c r="N7372"/>
    </row>
    <row r="7373" spans="1:14" x14ac:dyDescent="0.3">
      <c r="A7373" s="86">
        <f t="shared" si="115"/>
        <v>7365</v>
      </c>
      <c r="B7373" s="17"/>
      <c r="C7373" s="17"/>
      <c r="D7373"/>
      <c r="E7373"/>
      <c r="F7373"/>
      <c r="G7373"/>
      <c r="H7373"/>
      <c r="I7373"/>
      <c r="J7373"/>
      <c r="K7373"/>
      <c r="L7373"/>
      <c r="M7373"/>
      <c r="N7373"/>
    </row>
    <row r="7374" spans="1:14" x14ac:dyDescent="0.3">
      <c r="A7374" s="86">
        <f t="shared" si="115"/>
        <v>7366</v>
      </c>
      <c r="B7374" s="17"/>
      <c r="C7374" s="17"/>
      <c r="D7374"/>
      <c r="E7374"/>
      <c r="F7374"/>
      <c r="G7374"/>
      <c r="H7374"/>
      <c r="I7374"/>
      <c r="J7374"/>
      <c r="K7374"/>
      <c r="L7374"/>
      <c r="M7374"/>
      <c r="N7374"/>
    </row>
    <row r="7375" spans="1:14" x14ac:dyDescent="0.3">
      <c r="A7375" s="86">
        <f t="shared" si="115"/>
        <v>7367</v>
      </c>
      <c r="B7375" s="17"/>
      <c r="C7375" s="17"/>
      <c r="D7375"/>
      <c r="E7375"/>
      <c r="F7375"/>
      <c r="G7375"/>
      <c r="H7375"/>
      <c r="I7375"/>
      <c r="J7375"/>
      <c r="K7375"/>
      <c r="L7375"/>
      <c r="M7375"/>
      <c r="N7375"/>
    </row>
    <row r="7376" spans="1:14" x14ac:dyDescent="0.3">
      <c r="A7376" s="86">
        <f t="shared" si="115"/>
        <v>7368</v>
      </c>
      <c r="B7376" s="17"/>
      <c r="C7376" s="17"/>
      <c r="D7376"/>
      <c r="E7376"/>
      <c r="F7376"/>
      <c r="G7376"/>
      <c r="H7376"/>
      <c r="I7376"/>
      <c r="J7376"/>
      <c r="K7376"/>
      <c r="L7376"/>
      <c r="M7376"/>
      <c r="N7376"/>
    </row>
    <row r="7377" spans="1:14" x14ac:dyDescent="0.3">
      <c r="A7377" s="86">
        <f t="shared" si="115"/>
        <v>7369</v>
      </c>
      <c r="B7377" s="17"/>
      <c r="C7377" s="17"/>
      <c r="D7377"/>
      <c r="E7377"/>
      <c r="F7377"/>
      <c r="G7377"/>
      <c r="H7377"/>
      <c r="I7377"/>
      <c r="J7377"/>
      <c r="K7377"/>
      <c r="L7377"/>
      <c r="M7377"/>
      <c r="N7377"/>
    </row>
    <row r="7378" spans="1:14" x14ac:dyDescent="0.3">
      <c r="A7378" s="86">
        <f t="shared" si="115"/>
        <v>7370</v>
      </c>
      <c r="B7378" s="17"/>
      <c r="C7378" s="17"/>
      <c r="D7378"/>
      <c r="E7378"/>
      <c r="F7378"/>
      <c r="G7378"/>
      <c r="H7378"/>
      <c r="I7378"/>
      <c r="J7378"/>
      <c r="K7378"/>
      <c r="L7378"/>
      <c r="M7378"/>
      <c r="N7378"/>
    </row>
    <row r="7379" spans="1:14" x14ac:dyDescent="0.3">
      <c r="A7379" s="86">
        <f t="shared" si="115"/>
        <v>7371</v>
      </c>
      <c r="B7379" s="17"/>
      <c r="C7379" s="17"/>
      <c r="D7379"/>
      <c r="E7379"/>
      <c r="F7379"/>
      <c r="G7379"/>
      <c r="H7379"/>
      <c r="I7379"/>
      <c r="J7379"/>
      <c r="K7379"/>
      <c r="L7379"/>
      <c r="M7379"/>
      <c r="N7379"/>
    </row>
    <row r="7380" spans="1:14" x14ac:dyDescent="0.3">
      <c r="A7380" s="86">
        <f t="shared" si="115"/>
        <v>7372</v>
      </c>
      <c r="B7380" s="17"/>
      <c r="C7380" s="17"/>
      <c r="D7380"/>
      <c r="E7380"/>
      <c r="F7380"/>
      <c r="G7380"/>
      <c r="H7380"/>
      <c r="I7380"/>
      <c r="J7380"/>
      <c r="K7380"/>
      <c r="L7380"/>
      <c r="M7380"/>
      <c r="N7380"/>
    </row>
    <row r="7381" spans="1:14" x14ac:dyDescent="0.3">
      <c r="A7381" s="86">
        <f t="shared" si="115"/>
        <v>7373</v>
      </c>
      <c r="B7381" s="17"/>
      <c r="C7381" s="17"/>
      <c r="D7381"/>
      <c r="E7381"/>
      <c r="F7381"/>
      <c r="G7381"/>
      <c r="H7381"/>
      <c r="I7381"/>
      <c r="J7381"/>
      <c r="K7381"/>
      <c r="L7381"/>
      <c r="M7381"/>
      <c r="N7381"/>
    </row>
    <row r="7382" spans="1:14" x14ac:dyDescent="0.3">
      <c r="A7382" s="86">
        <f t="shared" si="115"/>
        <v>7374</v>
      </c>
      <c r="B7382" s="17"/>
      <c r="C7382" s="17"/>
      <c r="D7382"/>
      <c r="E7382"/>
      <c r="F7382"/>
      <c r="G7382"/>
      <c r="H7382"/>
      <c r="I7382"/>
      <c r="J7382"/>
      <c r="K7382"/>
      <c r="L7382"/>
      <c r="M7382"/>
      <c r="N7382"/>
    </row>
    <row r="7383" spans="1:14" x14ac:dyDescent="0.3">
      <c r="A7383" s="86">
        <f t="shared" si="115"/>
        <v>7375</v>
      </c>
      <c r="B7383" s="17"/>
      <c r="C7383" s="17"/>
      <c r="D7383"/>
      <c r="E7383"/>
      <c r="F7383"/>
      <c r="G7383"/>
      <c r="H7383"/>
      <c r="I7383"/>
      <c r="J7383"/>
      <c r="K7383"/>
      <c r="L7383"/>
      <c r="M7383"/>
      <c r="N7383"/>
    </row>
    <row r="7384" spans="1:14" x14ac:dyDescent="0.3">
      <c r="A7384" s="86">
        <f t="shared" si="115"/>
        <v>7376</v>
      </c>
      <c r="B7384" s="17"/>
      <c r="C7384" s="17"/>
      <c r="D7384"/>
      <c r="E7384"/>
      <c r="F7384"/>
      <c r="G7384"/>
      <c r="H7384"/>
      <c r="I7384"/>
      <c r="J7384"/>
      <c r="K7384"/>
      <c r="L7384"/>
      <c r="M7384"/>
      <c r="N7384"/>
    </row>
    <row r="7385" spans="1:14" x14ac:dyDescent="0.3">
      <c r="A7385" s="86">
        <f t="shared" si="115"/>
        <v>7377</v>
      </c>
      <c r="B7385" s="17"/>
      <c r="C7385" s="17"/>
      <c r="D7385"/>
      <c r="E7385"/>
      <c r="F7385"/>
      <c r="G7385"/>
      <c r="H7385"/>
      <c r="I7385"/>
      <c r="J7385"/>
      <c r="K7385"/>
      <c r="L7385"/>
      <c r="M7385"/>
      <c r="N7385"/>
    </row>
    <row r="7386" spans="1:14" x14ac:dyDescent="0.3">
      <c r="A7386" s="86">
        <f t="shared" si="115"/>
        <v>7378</v>
      </c>
      <c r="B7386" s="17"/>
      <c r="C7386" s="17"/>
      <c r="D7386"/>
      <c r="E7386"/>
      <c r="F7386"/>
      <c r="G7386"/>
      <c r="H7386"/>
      <c r="I7386"/>
      <c r="J7386"/>
      <c r="K7386"/>
      <c r="L7386"/>
      <c r="M7386"/>
      <c r="N7386"/>
    </row>
    <row r="7387" spans="1:14" x14ac:dyDescent="0.3">
      <c r="A7387" s="86">
        <f t="shared" si="115"/>
        <v>7379</v>
      </c>
      <c r="B7387" s="17"/>
      <c r="C7387" s="17"/>
      <c r="D7387"/>
      <c r="E7387"/>
      <c r="F7387"/>
      <c r="G7387"/>
      <c r="H7387"/>
      <c r="I7387"/>
      <c r="J7387"/>
      <c r="K7387"/>
      <c r="L7387"/>
      <c r="M7387"/>
      <c r="N7387"/>
    </row>
    <row r="7388" spans="1:14" x14ac:dyDescent="0.3">
      <c r="A7388" s="86">
        <f t="shared" si="115"/>
        <v>7380</v>
      </c>
      <c r="B7388" s="17"/>
      <c r="C7388" s="17"/>
      <c r="D7388"/>
      <c r="E7388"/>
      <c r="F7388"/>
      <c r="G7388"/>
      <c r="H7388"/>
      <c r="I7388"/>
      <c r="J7388"/>
      <c r="K7388"/>
      <c r="L7388"/>
      <c r="M7388"/>
      <c r="N7388"/>
    </row>
    <row r="7389" spans="1:14" x14ac:dyDescent="0.3">
      <c r="A7389" s="86">
        <f t="shared" si="115"/>
        <v>7381</v>
      </c>
      <c r="B7389" s="17"/>
      <c r="C7389" s="17"/>
      <c r="D7389"/>
      <c r="E7389"/>
      <c r="F7389"/>
      <c r="G7389"/>
      <c r="H7389"/>
      <c r="I7389"/>
      <c r="J7389"/>
      <c r="K7389"/>
      <c r="L7389"/>
      <c r="M7389"/>
      <c r="N7389"/>
    </row>
    <row r="7390" spans="1:14" x14ac:dyDescent="0.3">
      <c r="A7390" s="86">
        <f t="shared" si="115"/>
        <v>7382</v>
      </c>
      <c r="B7390" s="17"/>
      <c r="C7390" s="17"/>
      <c r="D7390"/>
      <c r="E7390"/>
      <c r="F7390"/>
      <c r="G7390"/>
      <c r="H7390"/>
      <c r="I7390"/>
      <c r="J7390"/>
      <c r="K7390"/>
      <c r="L7390"/>
      <c r="M7390"/>
      <c r="N7390"/>
    </row>
    <row r="7391" spans="1:14" x14ac:dyDescent="0.3">
      <c r="A7391" s="86">
        <f t="shared" si="115"/>
        <v>7383</v>
      </c>
      <c r="B7391" s="17"/>
      <c r="C7391" s="17"/>
      <c r="D7391"/>
      <c r="E7391"/>
      <c r="F7391"/>
      <c r="G7391"/>
      <c r="H7391"/>
      <c r="I7391"/>
      <c r="J7391"/>
      <c r="K7391"/>
      <c r="L7391"/>
      <c r="M7391"/>
      <c r="N7391"/>
    </row>
    <row r="7392" spans="1:14" x14ac:dyDescent="0.3">
      <c r="A7392" s="86">
        <f t="shared" si="115"/>
        <v>7384</v>
      </c>
      <c r="B7392" s="17"/>
      <c r="C7392" s="17"/>
      <c r="D7392"/>
      <c r="E7392"/>
      <c r="F7392"/>
      <c r="G7392"/>
      <c r="H7392"/>
      <c r="I7392"/>
      <c r="J7392"/>
      <c r="K7392"/>
      <c r="L7392"/>
      <c r="M7392"/>
      <c r="N7392"/>
    </row>
    <row r="7393" spans="1:14" x14ac:dyDescent="0.3">
      <c r="A7393" s="86">
        <f t="shared" si="115"/>
        <v>7385</v>
      </c>
      <c r="B7393" s="17"/>
      <c r="C7393" s="17"/>
      <c r="D7393"/>
      <c r="E7393"/>
      <c r="F7393"/>
      <c r="G7393"/>
      <c r="H7393"/>
      <c r="I7393"/>
      <c r="J7393"/>
      <c r="K7393"/>
      <c r="L7393"/>
      <c r="M7393"/>
      <c r="N7393"/>
    </row>
    <row r="7394" spans="1:14" x14ac:dyDescent="0.3">
      <c r="A7394" s="86">
        <f t="shared" si="115"/>
        <v>7386</v>
      </c>
      <c r="B7394" s="17"/>
      <c r="C7394" s="17"/>
      <c r="D7394"/>
      <c r="E7394"/>
      <c r="F7394"/>
      <c r="G7394"/>
      <c r="H7394"/>
      <c r="I7394"/>
      <c r="J7394"/>
      <c r="K7394"/>
      <c r="L7394"/>
      <c r="M7394"/>
      <c r="N7394"/>
    </row>
    <row r="7395" spans="1:14" x14ac:dyDescent="0.3">
      <c r="A7395" s="86">
        <f t="shared" si="115"/>
        <v>7387</v>
      </c>
      <c r="B7395" s="17"/>
      <c r="C7395" s="17"/>
      <c r="D7395"/>
      <c r="E7395"/>
      <c r="F7395"/>
      <c r="G7395"/>
      <c r="H7395"/>
      <c r="I7395"/>
      <c r="J7395"/>
      <c r="K7395"/>
      <c r="L7395"/>
      <c r="M7395"/>
      <c r="N7395"/>
    </row>
    <row r="7396" spans="1:14" x14ac:dyDescent="0.3">
      <c r="A7396" s="86">
        <f t="shared" si="115"/>
        <v>7388</v>
      </c>
      <c r="B7396" s="17"/>
      <c r="C7396" s="17"/>
      <c r="D7396"/>
      <c r="E7396"/>
      <c r="F7396"/>
      <c r="G7396"/>
      <c r="H7396"/>
      <c r="I7396"/>
      <c r="J7396"/>
      <c r="K7396"/>
      <c r="L7396"/>
      <c r="M7396"/>
      <c r="N7396"/>
    </row>
    <row r="7397" spans="1:14" x14ac:dyDescent="0.3">
      <c r="A7397" s="86">
        <f t="shared" si="115"/>
        <v>7389</v>
      </c>
      <c r="B7397" s="17"/>
      <c r="C7397" s="17"/>
      <c r="D7397"/>
      <c r="E7397"/>
      <c r="F7397"/>
      <c r="G7397"/>
      <c r="H7397"/>
      <c r="I7397"/>
      <c r="J7397"/>
      <c r="K7397"/>
      <c r="L7397"/>
      <c r="M7397"/>
      <c r="N7397"/>
    </row>
    <row r="7398" spans="1:14" x14ac:dyDescent="0.3">
      <c r="A7398" s="86">
        <f t="shared" si="115"/>
        <v>7390</v>
      </c>
      <c r="B7398" s="17"/>
      <c r="C7398" s="17"/>
      <c r="D7398"/>
      <c r="E7398"/>
      <c r="F7398"/>
      <c r="G7398"/>
      <c r="H7398"/>
      <c r="I7398"/>
      <c r="J7398"/>
      <c r="K7398"/>
      <c r="L7398"/>
      <c r="M7398"/>
      <c r="N7398"/>
    </row>
    <row r="7399" spans="1:14" x14ac:dyDescent="0.3">
      <c r="A7399" s="86">
        <f t="shared" si="115"/>
        <v>7391</v>
      </c>
      <c r="B7399" s="17"/>
      <c r="C7399" s="17"/>
      <c r="D7399"/>
      <c r="E7399"/>
      <c r="F7399"/>
      <c r="G7399"/>
      <c r="H7399"/>
      <c r="I7399"/>
      <c r="J7399"/>
      <c r="K7399"/>
      <c r="L7399"/>
      <c r="M7399"/>
      <c r="N7399"/>
    </row>
    <row r="7400" spans="1:14" x14ac:dyDescent="0.3">
      <c r="A7400" s="86">
        <f t="shared" si="115"/>
        <v>7392</v>
      </c>
      <c r="B7400" s="17"/>
      <c r="C7400" s="17"/>
      <c r="D7400"/>
      <c r="E7400"/>
      <c r="F7400"/>
      <c r="G7400"/>
      <c r="H7400"/>
      <c r="I7400"/>
      <c r="J7400"/>
      <c r="K7400"/>
      <c r="L7400"/>
      <c r="M7400"/>
      <c r="N7400"/>
    </row>
    <row r="7401" spans="1:14" x14ac:dyDescent="0.3">
      <c r="A7401" s="86">
        <f t="shared" si="115"/>
        <v>7393</v>
      </c>
      <c r="B7401" s="17"/>
      <c r="C7401" s="17"/>
      <c r="D7401"/>
      <c r="E7401"/>
      <c r="F7401"/>
      <c r="G7401"/>
      <c r="H7401"/>
      <c r="I7401"/>
      <c r="J7401"/>
      <c r="K7401"/>
      <c r="L7401"/>
      <c r="M7401"/>
      <c r="N7401"/>
    </row>
    <row r="7402" spans="1:14" x14ac:dyDescent="0.3">
      <c r="A7402" s="86">
        <f t="shared" si="115"/>
        <v>7394</v>
      </c>
      <c r="B7402" s="17"/>
      <c r="C7402" s="17"/>
      <c r="D7402"/>
      <c r="E7402"/>
      <c r="F7402"/>
      <c r="G7402"/>
      <c r="H7402"/>
      <c r="I7402"/>
      <c r="J7402"/>
      <c r="K7402"/>
      <c r="L7402"/>
      <c r="M7402"/>
      <c r="N7402"/>
    </row>
    <row r="7403" spans="1:14" x14ac:dyDescent="0.3">
      <c r="A7403" s="86">
        <f t="shared" si="115"/>
        <v>7395</v>
      </c>
      <c r="B7403" s="17"/>
      <c r="C7403" s="17"/>
      <c r="D7403"/>
      <c r="E7403"/>
      <c r="F7403"/>
      <c r="G7403"/>
      <c r="H7403"/>
      <c r="I7403"/>
      <c r="J7403"/>
      <c r="K7403"/>
      <c r="L7403"/>
      <c r="M7403"/>
      <c r="N7403"/>
    </row>
    <row r="7404" spans="1:14" x14ac:dyDescent="0.3">
      <c r="A7404" s="86">
        <f t="shared" si="115"/>
        <v>7396</v>
      </c>
      <c r="B7404" s="17"/>
      <c r="C7404" s="17"/>
      <c r="D7404"/>
      <c r="E7404"/>
      <c r="F7404"/>
      <c r="G7404"/>
      <c r="H7404"/>
      <c r="I7404"/>
      <c r="J7404"/>
      <c r="K7404"/>
      <c r="L7404"/>
      <c r="M7404"/>
      <c r="N7404"/>
    </row>
    <row r="7405" spans="1:14" x14ac:dyDescent="0.3">
      <c r="A7405" s="86">
        <f t="shared" si="115"/>
        <v>7397</v>
      </c>
      <c r="B7405" s="17"/>
      <c r="C7405" s="17"/>
      <c r="D7405"/>
      <c r="E7405"/>
      <c r="F7405"/>
      <c r="G7405"/>
      <c r="H7405"/>
      <c r="I7405"/>
      <c r="J7405"/>
      <c r="K7405"/>
      <c r="L7405"/>
      <c r="M7405"/>
      <c r="N7405"/>
    </row>
    <row r="7406" spans="1:14" x14ac:dyDescent="0.3">
      <c r="A7406" s="86">
        <f t="shared" si="115"/>
        <v>7398</v>
      </c>
      <c r="B7406" s="17"/>
      <c r="C7406" s="17"/>
      <c r="D7406"/>
      <c r="E7406"/>
      <c r="F7406"/>
      <c r="G7406"/>
      <c r="H7406"/>
      <c r="I7406"/>
      <c r="J7406"/>
      <c r="K7406"/>
      <c r="L7406"/>
      <c r="M7406"/>
      <c r="N7406"/>
    </row>
    <row r="7407" spans="1:14" x14ac:dyDescent="0.3">
      <c r="A7407" s="86">
        <f t="shared" si="115"/>
        <v>7399</v>
      </c>
      <c r="B7407" s="17"/>
      <c r="C7407" s="17"/>
      <c r="D7407"/>
      <c r="E7407"/>
      <c r="F7407"/>
      <c r="G7407"/>
      <c r="H7407"/>
      <c r="I7407"/>
      <c r="J7407"/>
      <c r="K7407"/>
      <c r="L7407"/>
      <c r="M7407"/>
      <c r="N7407"/>
    </row>
    <row r="7408" spans="1:14" x14ac:dyDescent="0.3">
      <c r="A7408" s="86">
        <f t="shared" si="115"/>
        <v>7400</v>
      </c>
      <c r="B7408" s="17"/>
      <c r="C7408" s="17"/>
      <c r="D7408"/>
      <c r="E7408"/>
      <c r="F7408"/>
      <c r="G7408"/>
      <c r="H7408"/>
      <c r="I7408"/>
      <c r="J7408"/>
      <c r="K7408"/>
      <c r="L7408"/>
      <c r="M7408"/>
      <c r="N7408"/>
    </row>
    <row r="7409" spans="1:14" x14ac:dyDescent="0.3">
      <c r="A7409" s="86">
        <f t="shared" si="115"/>
        <v>7401</v>
      </c>
      <c r="B7409" s="17"/>
      <c r="C7409" s="17"/>
      <c r="D7409"/>
      <c r="E7409"/>
      <c r="F7409"/>
      <c r="G7409"/>
      <c r="H7409"/>
      <c r="I7409"/>
      <c r="J7409"/>
      <c r="K7409"/>
      <c r="L7409"/>
      <c r="M7409"/>
      <c r="N7409"/>
    </row>
    <row r="7410" spans="1:14" x14ac:dyDescent="0.3">
      <c r="A7410" s="86">
        <f t="shared" si="115"/>
        <v>7402</v>
      </c>
      <c r="B7410" s="17"/>
      <c r="C7410" s="17"/>
      <c r="D7410"/>
      <c r="E7410"/>
      <c r="F7410"/>
      <c r="G7410"/>
      <c r="H7410"/>
      <c r="I7410"/>
      <c r="J7410"/>
      <c r="K7410"/>
      <c r="L7410"/>
      <c r="M7410"/>
      <c r="N7410"/>
    </row>
    <row r="7411" spans="1:14" x14ac:dyDescent="0.3">
      <c r="A7411" s="86">
        <f t="shared" si="115"/>
        <v>7403</v>
      </c>
      <c r="B7411" s="17"/>
      <c r="C7411" s="17"/>
      <c r="D7411"/>
      <c r="E7411"/>
      <c r="F7411"/>
      <c r="G7411"/>
      <c r="H7411"/>
      <c r="I7411"/>
      <c r="J7411"/>
      <c r="K7411"/>
      <c r="L7411"/>
      <c r="M7411"/>
      <c r="N7411"/>
    </row>
    <row r="7412" spans="1:14" x14ac:dyDescent="0.3">
      <c r="A7412" s="86">
        <f t="shared" si="115"/>
        <v>7404</v>
      </c>
      <c r="B7412" s="17"/>
      <c r="C7412" s="17"/>
      <c r="D7412"/>
      <c r="E7412"/>
      <c r="F7412"/>
      <c r="G7412"/>
      <c r="H7412"/>
      <c r="I7412"/>
      <c r="J7412"/>
      <c r="K7412"/>
      <c r="L7412"/>
      <c r="M7412"/>
      <c r="N7412"/>
    </row>
    <row r="7413" spans="1:14" x14ac:dyDescent="0.3">
      <c r="A7413" s="86">
        <f t="shared" si="115"/>
        <v>7405</v>
      </c>
      <c r="B7413" s="17"/>
      <c r="C7413" s="17"/>
      <c r="D7413"/>
      <c r="E7413"/>
      <c r="F7413"/>
      <c r="G7413"/>
      <c r="H7413"/>
      <c r="I7413"/>
      <c r="J7413"/>
      <c r="K7413"/>
      <c r="L7413"/>
      <c r="M7413"/>
      <c r="N7413"/>
    </row>
    <row r="7414" spans="1:14" x14ac:dyDescent="0.3">
      <c r="A7414" s="86">
        <f t="shared" si="115"/>
        <v>7406</v>
      </c>
      <c r="B7414" s="17"/>
      <c r="C7414" s="17"/>
      <c r="D7414"/>
      <c r="E7414"/>
      <c r="F7414"/>
      <c r="G7414"/>
      <c r="H7414"/>
      <c r="I7414"/>
      <c r="J7414"/>
      <c r="K7414"/>
      <c r="L7414"/>
      <c r="M7414"/>
      <c r="N7414"/>
    </row>
    <row r="7415" spans="1:14" x14ac:dyDescent="0.3">
      <c r="A7415" s="86">
        <f t="shared" si="115"/>
        <v>7407</v>
      </c>
      <c r="B7415" s="17"/>
      <c r="C7415" s="17"/>
      <c r="D7415"/>
      <c r="E7415"/>
      <c r="F7415"/>
      <c r="G7415"/>
      <c r="H7415"/>
      <c r="I7415"/>
      <c r="J7415"/>
      <c r="K7415"/>
      <c r="L7415"/>
      <c r="M7415"/>
      <c r="N7415"/>
    </row>
    <row r="7416" spans="1:14" x14ac:dyDescent="0.3">
      <c r="A7416" s="86">
        <f t="shared" si="115"/>
        <v>7408</v>
      </c>
      <c r="B7416" s="17"/>
      <c r="C7416" s="17"/>
      <c r="D7416"/>
      <c r="E7416"/>
      <c r="F7416"/>
      <c r="G7416"/>
      <c r="H7416"/>
      <c r="I7416"/>
      <c r="J7416"/>
      <c r="K7416"/>
      <c r="L7416"/>
      <c r="M7416"/>
      <c r="N7416"/>
    </row>
    <row r="7417" spans="1:14" x14ac:dyDescent="0.3">
      <c r="A7417" s="86">
        <f t="shared" si="115"/>
        <v>7409</v>
      </c>
      <c r="B7417" s="17"/>
      <c r="C7417" s="17"/>
      <c r="D7417"/>
      <c r="E7417"/>
      <c r="F7417"/>
      <c r="G7417"/>
      <c r="H7417"/>
      <c r="I7417"/>
      <c r="J7417"/>
      <c r="K7417"/>
      <c r="L7417"/>
      <c r="M7417"/>
      <c r="N7417"/>
    </row>
    <row r="7418" spans="1:14" x14ac:dyDescent="0.3">
      <c r="A7418" s="86">
        <f t="shared" si="115"/>
        <v>7410</v>
      </c>
      <c r="B7418" s="17"/>
      <c r="C7418" s="17"/>
      <c r="D7418"/>
      <c r="E7418"/>
      <c r="F7418"/>
      <c r="G7418"/>
      <c r="H7418"/>
      <c r="I7418"/>
      <c r="J7418"/>
      <c r="K7418"/>
      <c r="L7418"/>
      <c r="M7418"/>
      <c r="N7418"/>
    </row>
    <row r="7419" spans="1:14" x14ac:dyDescent="0.3">
      <c r="A7419" s="86">
        <f t="shared" si="115"/>
        <v>7411</v>
      </c>
      <c r="B7419" s="17"/>
      <c r="C7419" s="17"/>
      <c r="D7419"/>
      <c r="E7419"/>
      <c r="F7419"/>
      <c r="G7419"/>
      <c r="H7419"/>
      <c r="I7419"/>
      <c r="J7419"/>
      <c r="K7419"/>
      <c r="L7419"/>
      <c r="M7419"/>
      <c r="N7419"/>
    </row>
    <row r="7420" spans="1:14" x14ac:dyDescent="0.3">
      <c r="A7420" s="86">
        <f t="shared" si="115"/>
        <v>7412</v>
      </c>
      <c r="B7420" s="17"/>
      <c r="C7420" s="17"/>
      <c r="D7420"/>
      <c r="E7420"/>
      <c r="F7420"/>
      <c r="G7420"/>
      <c r="H7420"/>
      <c r="I7420"/>
      <c r="J7420"/>
      <c r="K7420"/>
      <c r="L7420"/>
      <c r="M7420"/>
      <c r="N7420"/>
    </row>
    <row r="7421" spans="1:14" x14ac:dyDescent="0.3">
      <c r="A7421" s="86">
        <f t="shared" si="115"/>
        <v>7413</v>
      </c>
      <c r="B7421" s="17"/>
      <c r="C7421" s="17"/>
      <c r="D7421"/>
      <c r="E7421"/>
      <c r="F7421"/>
      <c r="G7421"/>
      <c r="H7421"/>
      <c r="I7421"/>
      <c r="J7421"/>
      <c r="K7421"/>
      <c r="L7421"/>
      <c r="M7421"/>
      <c r="N7421"/>
    </row>
    <row r="7422" spans="1:14" x14ac:dyDescent="0.3">
      <c r="A7422" s="86">
        <f t="shared" si="115"/>
        <v>7414</v>
      </c>
      <c r="B7422" s="17"/>
      <c r="C7422" s="17"/>
      <c r="D7422"/>
      <c r="E7422"/>
      <c r="F7422"/>
      <c r="G7422"/>
      <c r="H7422"/>
      <c r="I7422"/>
      <c r="J7422"/>
      <c r="K7422"/>
      <c r="L7422"/>
      <c r="M7422"/>
      <c r="N7422"/>
    </row>
    <row r="7423" spans="1:14" x14ac:dyDescent="0.3">
      <c r="A7423" s="86">
        <f t="shared" si="115"/>
        <v>7415</v>
      </c>
      <c r="B7423" s="17"/>
      <c r="C7423" s="17"/>
      <c r="D7423"/>
      <c r="E7423"/>
      <c r="F7423"/>
      <c r="G7423"/>
      <c r="H7423"/>
      <c r="I7423"/>
      <c r="J7423"/>
      <c r="K7423"/>
      <c r="L7423"/>
      <c r="M7423"/>
      <c r="N7423"/>
    </row>
    <row r="7424" spans="1:14" x14ac:dyDescent="0.3">
      <c r="A7424" s="86">
        <f t="shared" si="115"/>
        <v>7416</v>
      </c>
      <c r="B7424" s="17"/>
      <c r="C7424" s="17"/>
      <c r="D7424"/>
      <c r="E7424"/>
      <c r="F7424"/>
      <c r="G7424"/>
      <c r="H7424"/>
      <c r="I7424"/>
      <c r="J7424"/>
      <c r="K7424"/>
      <c r="L7424"/>
      <c r="M7424"/>
      <c r="N7424"/>
    </row>
    <row r="7425" spans="1:14" x14ac:dyDescent="0.3">
      <c r="A7425" s="86">
        <f t="shared" si="115"/>
        <v>7417</v>
      </c>
      <c r="B7425" s="17"/>
      <c r="C7425" s="17"/>
      <c r="D7425"/>
      <c r="E7425"/>
      <c r="F7425"/>
      <c r="G7425"/>
      <c r="H7425"/>
      <c r="I7425"/>
      <c r="J7425"/>
      <c r="K7425"/>
      <c r="L7425"/>
      <c r="M7425"/>
      <c r="N7425"/>
    </row>
    <row r="7426" spans="1:14" x14ac:dyDescent="0.3">
      <c r="A7426" s="86">
        <f t="shared" si="115"/>
        <v>7418</v>
      </c>
      <c r="B7426" s="17"/>
      <c r="C7426" s="17"/>
      <c r="D7426"/>
      <c r="E7426"/>
      <c r="F7426"/>
      <c r="G7426"/>
      <c r="H7426"/>
      <c r="I7426"/>
      <c r="J7426"/>
      <c r="K7426"/>
      <c r="L7426"/>
      <c r="M7426"/>
      <c r="N7426"/>
    </row>
    <row r="7427" spans="1:14" x14ac:dyDescent="0.3">
      <c r="A7427" s="86">
        <f t="shared" si="115"/>
        <v>7419</v>
      </c>
      <c r="B7427" s="17"/>
      <c r="C7427" s="17"/>
      <c r="D7427"/>
      <c r="E7427"/>
      <c r="F7427"/>
      <c r="G7427"/>
      <c r="H7427"/>
      <c r="I7427"/>
      <c r="J7427"/>
      <c r="K7427"/>
      <c r="L7427"/>
      <c r="M7427"/>
      <c r="N7427"/>
    </row>
    <row r="7428" spans="1:14" x14ac:dyDescent="0.3">
      <c r="A7428" s="86">
        <f t="shared" si="115"/>
        <v>7420</v>
      </c>
      <c r="B7428" s="17"/>
      <c r="C7428" s="17"/>
      <c r="D7428"/>
      <c r="E7428"/>
      <c r="F7428"/>
      <c r="G7428"/>
      <c r="H7428"/>
      <c r="I7428"/>
      <c r="J7428"/>
      <c r="K7428"/>
      <c r="L7428"/>
      <c r="M7428"/>
      <c r="N7428"/>
    </row>
    <row r="7429" spans="1:14" x14ac:dyDescent="0.3">
      <c r="A7429" s="86">
        <f t="shared" si="115"/>
        <v>7421</v>
      </c>
      <c r="B7429" s="17"/>
      <c r="C7429" s="17"/>
      <c r="D7429"/>
      <c r="E7429"/>
      <c r="F7429"/>
      <c r="G7429"/>
      <c r="H7429"/>
      <c r="I7429"/>
      <c r="J7429"/>
      <c r="K7429"/>
      <c r="L7429"/>
      <c r="M7429"/>
      <c r="N7429"/>
    </row>
    <row r="7430" spans="1:14" x14ac:dyDescent="0.3">
      <c r="A7430" s="86">
        <f t="shared" si="115"/>
        <v>7422</v>
      </c>
      <c r="B7430" s="17"/>
      <c r="C7430" s="17"/>
      <c r="D7430"/>
      <c r="E7430"/>
      <c r="F7430"/>
      <c r="G7430"/>
      <c r="H7430"/>
      <c r="I7430"/>
      <c r="J7430"/>
      <c r="K7430"/>
      <c r="L7430"/>
      <c r="M7430"/>
      <c r="N7430"/>
    </row>
    <row r="7431" spans="1:14" x14ac:dyDescent="0.3">
      <c r="A7431" s="86">
        <f t="shared" si="115"/>
        <v>7423</v>
      </c>
      <c r="B7431" s="17"/>
      <c r="C7431" s="17"/>
      <c r="D7431"/>
      <c r="E7431"/>
      <c r="F7431"/>
      <c r="G7431"/>
      <c r="H7431"/>
      <c r="I7431"/>
      <c r="J7431"/>
      <c r="K7431"/>
      <c r="L7431"/>
      <c r="M7431"/>
      <c r="N7431"/>
    </row>
    <row r="7432" spans="1:14" x14ac:dyDescent="0.3">
      <c r="A7432" s="86">
        <f t="shared" si="115"/>
        <v>7424</v>
      </c>
      <c r="B7432" s="17"/>
      <c r="C7432" s="17"/>
      <c r="D7432"/>
      <c r="E7432"/>
      <c r="F7432"/>
      <c r="G7432"/>
      <c r="H7432"/>
      <c r="I7432"/>
      <c r="J7432"/>
      <c r="K7432"/>
      <c r="L7432"/>
      <c r="M7432"/>
      <c r="N7432"/>
    </row>
    <row r="7433" spans="1:14" x14ac:dyDescent="0.3">
      <c r="A7433" s="86">
        <f t="shared" si="115"/>
        <v>7425</v>
      </c>
      <c r="B7433" s="17"/>
      <c r="C7433" s="17"/>
      <c r="D7433"/>
      <c r="E7433"/>
      <c r="F7433"/>
      <c r="G7433"/>
      <c r="H7433"/>
      <c r="I7433"/>
      <c r="J7433"/>
      <c r="K7433"/>
      <c r="L7433"/>
      <c r="M7433"/>
      <c r="N7433"/>
    </row>
    <row r="7434" spans="1:14" x14ac:dyDescent="0.3">
      <c r="A7434" s="86">
        <f t="shared" si="115"/>
        <v>7426</v>
      </c>
      <c r="B7434" s="17"/>
      <c r="C7434" s="17"/>
      <c r="D7434"/>
      <c r="E7434"/>
      <c r="F7434"/>
      <c r="G7434"/>
      <c r="H7434"/>
      <c r="I7434"/>
      <c r="J7434"/>
      <c r="K7434"/>
      <c r="L7434"/>
      <c r="M7434"/>
      <c r="N7434"/>
    </row>
    <row r="7435" spans="1:14" x14ac:dyDescent="0.3">
      <c r="A7435" s="86">
        <f t="shared" ref="A7435:A7498" si="116">A7434+1</f>
        <v>7427</v>
      </c>
      <c r="B7435" s="17"/>
      <c r="C7435" s="17"/>
      <c r="D7435"/>
      <c r="E7435"/>
      <c r="F7435"/>
      <c r="G7435"/>
      <c r="H7435"/>
      <c r="I7435"/>
      <c r="J7435"/>
      <c r="K7435"/>
      <c r="L7435"/>
      <c r="M7435"/>
      <c r="N7435"/>
    </row>
    <row r="7436" spans="1:14" x14ac:dyDescent="0.3">
      <c r="A7436" s="86">
        <f t="shared" si="116"/>
        <v>7428</v>
      </c>
      <c r="B7436" s="17"/>
      <c r="C7436" s="17"/>
      <c r="D7436"/>
      <c r="E7436"/>
      <c r="F7436"/>
      <c r="G7436"/>
      <c r="H7436"/>
      <c r="I7436"/>
      <c r="J7436"/>
      <c r="K7436"/>
      <c r="L7436"/>
      <c r="M7436"/>
      <c r="N7436"/>
    </row>
    <row r="7437" spans="1:14" x14ac:dyDescent="0.3">
      <c r="A7437" s="86">
        <f t="shared" si="116"/>
        <v>7429</v>
      </c>
      <c r="B7437" s="17"/>
      <c r="C7437" s="17"/>
      <c r="D7437"/>
      <c r="E7437"/>
      <c r="F7437"/>
      <c r="G7437"/>
      <c r="H7437"/>
      <c r="I7437"/>
      <c r="J7437"/>
      <c r="K7437"/>
      <c r="L7437"/>
      <c r="M7437"/>
      <c r="N7437"/>
    </row>
    <row r="7438" spans="1:14" x14ac:dyDescent="0.3">
      <c r="A7438" s="86">
        <f t="shared" si="116"/>
        <v>7430</v>
      </c>
      <c r="B7438" s="17"/>
      <c r="C7438" s="17"/>
      <c r="D7438"/>
      <c r="E7438"/>
      <c r="F7438"/>
      <c r="G7438"/>
      <c r="H7438"/>
      <c r="I7438"/>
      <c r="J7438"/>
      <c r="K7438"/>
      <c r="L7438"/>
      <c r="M7438"/>
      <c r="N7438"/>
    </row>
    <row r="7439" spans="1:14" x14ac:dyDescent="0.3">
      <c r="A7439" s="86">
        <f t="shared" si="116"/>
        <v>7431</v>
      </c>
      <c r="B7439" s="17"/>
      <c r="C7439" s="17"/>
      <c r="D7439"/>
      <c r="E7439"/>
      <c r="F7439"/>
      <c r="G7439"/>
      <c r="H7439"/>
      <c r="I7439"/>
      <c r="J7439"/>
      <c r="K7439"/>
      <c r="L7439"/>
      <c r="M7439"/>
      <c r="N7439"/>
    </row>
    <row r="7440" spans="1:14" x14ac:dyDescent="0.3">
      <c r="A7440" s="86">
        <f t="shared" si="116"/>
        <v>7432</v>
      </c>
      <c r="B7440" s="17"/>
      <c r="C7440" s="17"/>
      <c r="D7440"/>
      <c r="E7440"/>
      <c r="F7440"/>
      <c r="G7440"/>
      <c r="H7440"/>
      <c r="I7440"/>
      <c r="J7440"/>
      <c r="K7440"/>
      <c r="L7440"/>
      <c r="M7440"/>
      <c r="N7440"/>
    </row>
    <row r="7441" spans="1:14" x14ac:dyDescent="0.3">
      <c r="A7441" s="86">
        <f t="shared" si="116"/>
        <v>7433</v>
      </c>
      <c r="B7441" s="17"/>
      <c r="C7441" s="17"/>
      <c r="D7441"/>
      <c r="E7441"/>
      <c r="F7441"/>
      <c r="G7441"/>
      <c r="H7441"/>
      <c r="I7441"/>
      <c r="J7441"/>
      <c r="K7441"/>
      <c r="L7441"/>
      <c r="M7441"/>
      <c r="N7441"/>
    </row>
    <row r="7442" spans="1:14" x14ac:dyDescent="0.3">
      <c r="A7442" s="86">
        <f t="shared" si="116"/>
        <v>7434</v>
      </c>
      <c r="B7442" s="17"/>
      <c r="C7442" s="17"/>
      <c r="D7442"/>
      <c r="E7442"/>
      <c r="F7442"/>
      <c r="G7442"/>
      <c r="H7442"/>
      <c r="I7442"/>
      <c r="J7442"/>
      <c r="K7442"/>
      <c r="L7442"/>
      <c r="M7442"/>
      <c r="N7442"/>
    </row>
    <row r="7443" spans="1:14" x14ac:dyDescent="0.3">
      <c r="A7443" s="86">
        <f t="shared" si="116"/>
        <v>7435</v>
      </c>
      <c r="B7443" s="17"/>
      <c r="C7443" s="17"/>
      <c r="D7443"/>
      <c r="E7443"/>
      <c r="F7443"/>
      <c r="G7443"/>
      <c r="H7443"/>
      <c r="I7443"/>
      <c r="J7443"/>
      <c r="K7443"/>
      <c r="L7443"/>
      <c r="M7443"/>
      <c r="N7443"/>
    </row>
    <row r="7444" spans="1:14" x14ac:dyDescent="0.3">
      <c r="A7444" s="86">
        <f t="shared" si="116"/>
        <v>7436</v>
      </c>
      <c r="B7444" s="17"/>
      <c r="C7444" s="17"/>
      <c r="D7444"/>
      <c r="E7444"/>
      <c r="F7444"/>
      <c r="G7444"/>
      <c r="H7444"/>
      <c r="I7444"/>
      <c r="J7444"/>
      <c r="K7444"/>
      <c r="L7444"/>
      <c r="M7444"/>
      <c r="N7444"/>
    </row>
    <row r="7445" spans="1:14" x14ac:dyDescent="0.3">
      <c r="A7445" s="86">
        <f t="shared" si="116"/>
        <v>7437</v>
      </c>
      <c r="B7445" s="17"/>
      <c r="C7445" s="17"/>
      <c r="D7445"/>
      <c r="E7445"/>
      <c r="F7445"/>
      <c r="G7445"/>
      <c r="H7445"/>
      <c r="I7445"/>
      <c r="J7445"/>
      <c r="K7445"/>
      <c r="L7445"/>
      <c r="M7445"/>
      <c r="N7445"/>
    </row>
    <row r="7446" spans="1:14" x14ac:dyDescent="0.3">
      <c r="A7446" s="86">
        <f t="shared" si="116"/>
        <v>7438</v>
      </c>
      <c r="B7446" s="17"/>
      <c r="C7446" s="17"/>
      <c r="D7446"/>
      <c r="E7446"/>
      <c r="F7446"/>
      <c r="G7446"/>
      <c r="H7446"/>
      <c r="I7446"/>
      <c r="J7446"/>
      <c r="K7446"/>
      <c r="L7446"/>
      <c r="M7446"/>
      <c r="N7446"/>
    </row>
    <row r="7447" spans="1:14" x14ac:dyDescent="0.3">
      <c r="A7447" s="86">
        <f t="shared" si="116"/>
        <v>7439</v>
      </c>
      <c r="B7447" s="17"/>
      <c r="C7447" s="17"/>
      <c r="D7447"/>
      <c r="E7447"/>
      <c r="F7447"/>
      <c r="G7447"/>
      <c r="H7447"/>
      <c r="I7447"/>
      <c r="J7447"/>
      <c r="K7447"/>
      <c r="L7447"/>
      <c r="M7447"/>
      <c r="N7447"/>
    </row>
    <row r="7448" spans="1:14" x14ac:dyDescent="0.3">
      <c r="A7448" s="86">
        <f t="shared" si="116"/>
        <v>7440</v>
      </c>
      <c r="B7448" s="17"/>
      <c r="C7448" s="17"/>
      <c r="D7448"/>
      <c r="E7448"/>
      <c r="F7448"/>
      <c r="G7448"/>
      <c r="H7448"/>
      <c r="I7448"/>
      <c r="J7448"/>
      <c r="K7448"/>
      <c r="L7448"/>
      <c r="M7448"/>
      <c r="N7448"/>
    </row>
    <row r="7449" spans="1:14" x14ac:dyDescent="0.3">
      <c r="A7449" s="86">
        <f t="shared" si="116"/>
        <v>7441</v>
      </c>
      <c r="B7449" s="17"/>
      <c r="C7449" s="17"/>
      <c r="D7449"/>
      <c r="E7449"/>
      <c r="F7449"/>
      <c r="G7449"/>
      <c r="H7449"/>
      <c r="I7449"/>
      <c r="J7449"/>
      <c r="K7449"/>
      <c r="L7449"/>
      <c r="M7449"/>
      <c r="N7449"/>
    </row>
    <row r="7450" spans="1:14" x14ac:dyDescent="0.3">
      <c r="A7450" s="86">
        <f t="shared" si="116"/>
        <v>7442</v>
      </c>
      <c r="B7450" s="17"/>
      <c r="C7450" s="17"/>
      <c r="D7450"/>
      <c r="E7450"/>
      <c r="F7450"/>
      <c r="G7450"/>
      <c r="H7450"/>
      <c r="I7450"/>
      <c r="J7450"/>
      <c r="K7450"/>
      <c r="L7450"/>
      <c r="M7450"/>
      <c r="N7450"/>
    </row>
    <row r="7451" spans="1:14" x14ac:dyDescent="0.3">
      <c r="A7451" s="86">
        <f t="shared" si="116"/>
        <v>7443</v>
      </c>
      <c r="B7451" s="17"/>
      <c r="C7451" s="17"/>
      <c r="D7451"/>
      <c r="E7451"/>
      <c r="F7451"/>
      <c r="G7451"/>
      <c r="H7451"/>
      <c r="I7451"/>
      <c r="J7451"/>
      <c r="K7451"/>
      <c r="L7451"/>
      <c r="M7451"/>
      <c r="N7451"/>
    </row>
    <row r="7452" spans="1:14" x14ac:dyDescent="0.3">
      <c r="A7452" s="86">
        <f t="shared" si="116"/>
        <v>7444</v>
      </c>
      <c r="B7452" s="17"/>
      <c r="C7452" s="17"/>
      <c r="D7452"/>
      <c r="E7452"/>
      <c r="F7452"/>
      <c r="G7452"/>
      <c r="H7452"/>
      <c r="I7452"/>
      <c r="J7452"/>
      <c r="K7452"/>
      <c r="L7452"/>
      <c r="M7452"/>
      <c r="N7452"/>
    </row>
    <row r="7453" spans="1:14" x14ac:dyDescent="0.3">
      <c r="A7453" s="86">
        <f t="shared" si="116"/>
        <v>7445</v>
      </c>
      <c r="B7453" s="17"/>
      <c r="C7453" s="17"/>
      <c r="D7453"/>
      <c r="E7453"/>
      <c r="F7453"/>
      <c r="G7453"/>
      <c r="H7453"/>
      <c r="I7453"/>
      <c r="J7453"/>
      <c r="K7453"/>
      <c r="L7453"/>
      <c r="M7453"/>
      <c r="N7453"/>
    </row>
    <row r="7454" spans="1:14" x14ac:dyDescent="0.3">
      <c r="A7454" s="86">
        <f t="shared" si="116"/>
        <v>7446</v>
      </c>
      <c r="B7454" s="17"/>
      <c r="C7454" s="17"/>
      <c r="D7454"/>
      <c r="E7454"/>
      <c r="F7454"/>
      <c r="G7454"/>
      <c r="H7454"/>
      <c r="I7454"/>
      <c r="J7454"/>
      <c r="K7454"/>
      <c r="L7454"/>
      <c r="M7454"/>
      <c r="N7454"/>
    </row>
    <row r="7455" spans="1:14" x14ac:dyDescent="0.3">
      <c r="A7455" s="86">
        <f t="shared" si="116"/>
        <v>7447</v>
      </c>
      <c r="B7455" s="17"/>
      <c r="C7455" s="17"/>
      <c r="D7455"/>
      <c r="E7455"/>
      <c r="F7455"/>
      <c r="G7455"/>
      <c r="H7455"/>
      <c r="I7455"/>
      <c r="J7455"/>
      <c r="K7455"/>
      <c r="L7455"/>
      <c r="M7455"/>
      <c r="N7455"/>
    </row>
    <row r="7456" spans="1:14" x14ac:dyDescent="0.3">
      <c r="A7456" s="86">
        <f t="shared" si="116"/>
        <v>7448</v>
      </c>
      <c r="B7456" s="17"/>
      <c r="C7456" s="17"/>
      <c r="D7456"/>
      <c r="E7456"/>
      <c r="F7456"/>
      <c r="G7456"/>
      <c r="H7456"/>
      <c r="I7456"/>
      <c r="J7456"/>
      <c r="K7456"/>
      <c r="L7456"/>
      <c r="M7456"/>
      <c r="N7456"/>
    </row>
    <row r="7457" spans="1:14" x14ac:dyDescent="0.3">
      <c r="A7457" s="86">
        <f t="shared" si="116"/>
        <v>7449</v>
      </c>
      <c r="B7457" s="17"/>
      <c r="C7457" s="17"/>
      <c r="D7457"/>
      <c r="E7457"/>
      <c r="F7457"/>
      <c r="G7457"/>
      <c r="H7457"/>
      <c r="I7457"/>
      <c r="J7457"/>
      <c r="K7457"/>
      <c r="L7457"/>
      <c r="M7457"/>
      <c r="N7457"/>
    </row>
    <row r="7458" spans="1:14" x14ac:dyDescent="0.3">
      <c r="A7458" s="86">
        <f t="shared" si="116"/>
        <v>7450</v>
      </c>
      <c r="B7458" s="17"/>
      <c r="C7458" s="17"/>
      <c r="D7458"/>
      <c r="E7458"/>
      <c r="F7458"/>
      <c r="G7458"/>
      <c r="H7458"/>
      <c r="I7458"/>
      <c r="J7458"/>
      <c r="K7458"/>
      <c r="L7458"/>
      <c r="M7458"/>
      <c r="N7458"/>
    </row>
    <row r="7459" spans="1:14" x14ac:dyDescent="0.3">
      <c r="A7459" s="86">
        <f t="shared" si="116"/>
        <v>7451</v>
      </c>
      <c r="B7459" s="17"/>
      <c r="C7459" s="17"/>
      <c r="D7459"/>
      <c r="E7459"/>
      <c r="F7459"/>
      <c r="G7459"/>
      <c r="H7459"/>
      <c r="I7459"/>
      <c r="J7459"/>
      <c r="K7459"/>
      <c r="L7459"/>
      <c r="M7459"/>
      <c r="N7459"/>
    </row>
    <row r="7460" spans="1:14" x14ac:dyDescent="0.3">
      <c r="A7460" s="86">
        <f t="shared" si="116"/>
        <v>7452</v>
      </c>
      <c r="B7460" s="17"/>
      <c r="C7460" s="17"/>
      <c r="D7460"/>
      <c r="E7460"/>
      <c r="F7460"/>
      <c r="G7460"/>
      <c r="H7460"/>
      <c r="I7460"/>
      <c r="J7460"/>
      <c r="K7460"/>
      <c r="L7460"/>
      <c r="M7460"/>
      <c r="N7460"/>
    </row>
    <row r="7461" spans="1:14" x14ac:dyDescent="0.3">
      <c r="A7461" s="86">
        <f t="shared" si="116"/>
        <v>7453</v>
      </c>
      <c r="B7461" s="17"/>
      <c r="C7461" s="17"/>
      <c r="D7461"/>
      <c r="E7461"/>
      <c r="F7461"/>
      <c r="G7461"/>
      <c r="H7461"/>
      <c r="I7461"/>
      <c r="J7461"/>
      <c r="K7461"/>
      <c r="L7461"/>
      <c r="M7461"/>
      <c r="N7461"/>
    </row>
    <row r="7462" spans="1:14" x14ac:dyDescent="0.3">
      <c r="A7462" s="86">
        <f t="shared" si="116"/>
        <v>7454</v>
      </c>
      <c r="B7462" s="17"/>
      <c r="C7462" s="17"/>
      <c r="D7462"/>
      <c r="E7462"/>
      <c r="F7462"/>
      <c r="G7462"/>
      <c r="H7462"/>
      <c r="I7462"/>
      <c r="J7462"/>
      <c r="K7462"/>
      <c r="L7462"/>
      <c r="M7462"/>
      <c r="N7462"/>
    </row>
    <row r="7463" spans="1:14" x14ac:dyDescent="0.3">
      <c r="A7463" s="86">
        <f t="shared" si="116"/>
        <v>7455</v>
      </c>
      <c r="B7463" s="17"/>
      <c r="C7463" s="17"/>
      <c r="D7463"/>
      <c r="E7463"/>
      <c r="F7463"/>
      <c r="G7463"/>
      <c r="H7463"/>
      <c r="I7463"/>
      <c r="J7463"/>
      <c r="K7463"/>
      <c r="L7463"/>
      <c r="M7463"/>
      <c r="N7463"/>
    </row>
    <row r="7464" spans="1:14" x14ac:dyDescent="0.3">
      <c r="A7464" s="86">
        <f t="shared" si="116"/>
        <v>7456</v>
      </c>
      <c r="B7464" s="17"/>
      <c r="C7464" s="17"/>
      <c r="D7464"/>
      <c r="E7464"/>
      <c r="F7464"/>
      <c r="G7464"/>
      <c r="H7464"/>
      <c r="I7464"/>
      <c r="J7464"/>
      <c r="K7464"/>
      <c r="L7464"/>
      <c r="M7464"/>
      <c r="N7464"/>
    </row>
    <row r="7465" spans="1:14" x14ac:dyDescent="0.3">
      <c r="A7465" s="86">
        <f t="shared" si="116"/>
        <v>7457</v>
      </c>
      <c r="B7465" s="17"/>
      <c r="C7465" s="17"/>
      <c r="D7465"/>
      <c r="E7465"/>
      <c r="F7465"/>
      <c r="G7465"/>
      <c r="H7465"/>
      <c r="I7465"/>
      <c r="J7465"/>
      <c r="K7465"/>
      <c r="L7465"/>
      <c r="M7465"/>
      <c r="N7465"/>
    </row>
    <row r="7466" spans="1:14" x14ac:dyDescent="0.3">
      <c r="A7466" s="86">
        <f t="shared" si="116"/>
        <v>7458</v>
      </c>
      <c r="B7466" s="17"/>
      <c r="C7466" s="17"/>
      <c r="D7466"/>
      <c r="E7466"/>
      <c r="F7466"/>
      <c r="G7466"/>
      <c r="H7466"/>
      <c r="I7466"/>
      <c r="J7466"/>
      <c r="K7466"/>
      <c r="L7466"/>
      <c r="M7466"/>
      <c r="N7466"/>
    </row>
    <row r="7467" spans="1:14" x14ac:dyDescent="0.3">
      <c r="A7467" s="86">
        <f t="shared" si="116"/>
        <v>7459</v>
      </c>
      <c r="B7467" s="17"/>
      <c r="C7467" s="17"/>
      <c r="D7467"/>
      <c r="E7467"/>
      <c r="F7467"/>
      <c r="G7467"/>
      <c r="H7467"/>
      <c r="I7467"/>
      <c r="J7467"/>
      <c r="K7467"/>
      <c r="L7467"/>
      <c r="M7467"/>
      <c r="N7467"/>
    </row>
    <row r="7468" spans="1:14" x14ac:dyDescent="0.3">
      <c r="A7468" s="86">
        <f t="shared" si="116"/>
        <v>7460</v>
      </c>
      <c r="B7468" s="17"/>
      <c r="C7468" s="17"/>
      <c r="D7468"/>
      <c r="E7468"/>
      <c r="F7468"/>
      <c r="G7468"/>
      <c r="H7468"/>
      <c r="I7468"/>
      <c r="J7468"/>
      <c r="K7468"/>
      <c r="L7468"/>
      <c r="M7468"/>
      <c r="N7468"/>
    </row>
    <row r="7469" spans="1:14" x14ac:dyDescent="0.3">
      <c r="A7469" s="86">
        <f t="shared" si="116"/>
        <v>7461</v>
      </c>
      <c r="B7469" s="17"/>
      <c r="C7469" s="17"/>
      <c r="D7469"/>
      <c r="E7469"/>
      <c r="F7469"/>
      <c r="G7469"/>
      <c r="H7469"/>
      <c r="I7469"/>
      <c r="J7469"/>
      <c r="K7469"/>
      <c r="L7469"/>
      <c r="M7469"/>
      <c r="N7469"/>
    </row>
    <row r="7470" spans="1:14" x14ac:dyDescent="0.3">
      <c r="A7470" s="86">
        <f t="shared" si="116"/>
        <v>7462</v>
      </c>
      <c r="B7470" s="17"/>
      <c r="C7470" s="17"/>
      <c r="D7470"/>
      <c r="E7470"/>
      <c r="F7470"/>
      <c r="G7470"/>
      <c r="H7470"/>
      <c r="I7470"/>
      <c r="J7470"/>
      <c r="K7470"/>
      <c r="L7470"/>
      <c r="M7470"/>
      <c r="N7470"/>
    </row>
    <row r="7471" spans="1:14" x14ac:dyDescent="0.3">
      <c r="A7471" s="86">
        <f t="shared" si="116"/>
        <v>7463</v>
      </c>
      <c r="B7471" s="17"/>
      <c r="C7471" s="17"/>
      <c r="D7471"/>
      <c r="E7471"/>
      <c r="F7471"/>
      <c r="G7471"/>
      <c r="H7471"/>
      <c r="I7471"/>
      <c r="J7471"/>
      <c r="K7471"/>
      <c r="L7471"/>
      <c r="M7471"/>
      <c r="N7471"/>
    </row>
    <row r="7472" spans="1:14" x14ac:dyDescent="0.3">
      <c r="A7472" s="86">
        <f t="shared" si="116"/>
        <v>7464</v>
      </c>
      <c r="B7472" s="17"/>
      <c r="C7472" s="17"/>
      <c r="D7472"/>
      <c r="E7472"/>
      <c r="F7472"/>
      <c r="G7472"/>
      <c r="H7472"/>
      <c r="I7472"/>
      <c r="J7472"/>
      <c r="K7472"/>
      <c r="L7472"/>
      <c r="M7472"/>
      <c r="N7472"/>
    </row>
    <row r="7473" spans="1:14" x14ac:dyDescent="0.3">
      <c r="A7473" s="86">
        <f t="shared" si="116"/>
        <v>7465</v>
      </c>
      <c r="B7473" s="17"/>
      <c r="C7473" s="17"/>
      <c r="D7473"/>
      <c r="E7473"/>
      <c r="F7473"/>
      <c r="G7473"/>
      <c r="H7473"/>
      <c r="I7473"/>
      <c r="J7473"/>
      <c r="K7473"/>
      <c r="L7473"/>
      <c r="M7473"/>
      <c r="N7473"/>
    </row>
    <row r="7474" spans="1:14" x14ac:dyDescent="0.3">
      <c r="A7474" s="86">
        <f t="shared" si="116"/>
        <v>7466</v>
      </c>
      <c r="B7474" s="17"/>
      <c r="C7474" s="17"/>
      <c r="D7474"/>
      <c r="E7474"/>
      <c r="F7474"/>
      <c r="G7474"/>
      <c r="H7474"/>
      <c r="I7474"/>
      <c r="J7474"/>
      <c r="K7474"/>
      <c r="L7474"/>
      <c r="M7474"/>
      <c r="N7474"/>
    </row>
    <row r="7475" spans="1:14" x14ac:dyDescent="0.3">
      <c r="A7475" s="86">
        <f t="shared" si="116"/>
        <v>7467</v>
      </c>
      <c r="B7475" s="17"/>
      <c r="C7475" s="17"/>
      <c r="D7475"/>
      <c r="E7475"/>
      <c r="F7475"/>
      <c r="G7475"/>
      <c r="H7475"/>
      <c r="I7475"/>
      <c r="J7475"/>
      <c r="K7475"/>
      <c r="L7475"/>
      <c r="M7475"/>
      <c r="N7475"/>
    </row>
    <row r="7476" spans="1:14" x14ac:dyDescent="0.3">
      <c r="A7476" s="86">
        <f t="shared" si="116"/>
        <v>7468</v>
      </c>
      <c r="B7476" s="17"/>
      <c r="C7476" s="17"/>
      <c r="D7476"/>
      <c r="E7476"/>
      <c r="F7476"/>
      <c r="G7476"/>
      <c r="H7476"/>
      <c r="I7476"/>
      <c r="J7476"/>
      <c r="K7476"/>
      <c r="L7476"/>
      <c r="M7476"/>
      <c r="N7476"/>
    </row>
    <row r="7477" spans="1:14" x14ac:dyDescent="0.3">
      <c r="A7477" s="86">
        <f t="shared" si="116"/>
        <v>7469</v>
      </c>
      <c r="B7477" s="17"/>
      <c r="C7477" s="17"/>
      <c r="D7477"/>
      <c r="E7477"/>
      <c r="F7477"/>
      <c r="G7477"/>
      <c r="H7477"/>
      <c r="I7477"/>
      <c r="J7477"/>
      <c r="K7477"/>
      <c r="L7477"/>
      <c r="M7477"/>
      <c r="N7477"/>
    </row>
    <row r="7478" spans="1:14" x14ac:dyDescent="0.3">
      <c r="A7478" s="86">
        <f t="shared" si="116"/>
        <v>7470</v>
      </c>
      <c r="B7478" s="17"/>
      <c r="C7478" s="17"/>
      <c r="D7478"/>
      <c r="E7478"/>
      <c r="F7478"/>
      <c r="G7478"/>
      <c r="H7478"/>
      <c r="I7478"/>
      <c r="J7478"/>
      <c r="K7478"/>
      <c r="L7478"/>
      <c r="M7478"/>
      <c r="N7478"/>
    </row>
    <row r="7479" spans="1:14" x14ac:dyDescent="0.3">
      <c r="A7479" s="86">
        <f t="shared" si="116"/>
        <v>7471</v>
      </c>
      <c r="B7479" s="17"/>
      <c r="C7479" s="17"/>
      <c r="D7479"/>
      <c r="E7479"/>
      <c r="F7479"/>
      <c r="G7479"/>
      <c r="H7479"/>
      <c r="I7479"/>
      <c r="J7479"/>
      <c r="K7479"/>
      <c r="L7479"/>
      <c r="M7479"/>
      <c r="N7479"/>
    </row>
    <row r="7480" spans="1:14" x14ac:dyDescent="0.3">
      <c r="A7480" s="86">
        <f t="shared" si="116"/>
        <v>7472</v>
      </c>
      <c r="B7480" s="17"/>
      <c r="C7480" s="17"/>
      <c r="D7480"/>
      <c r="E7480"/>
      <c r="F7480"/>
      <c r="G7480"/>
      <c r="H7480"/>
      <c r="I7480"/>
      <c r="J7480"/>
      <c r="K7480"/>
      <c r="L7480"/>
      <c r="M7480"/>
      <c r="N7480"/>
    </row>
    <row r="7481" spans="1:14" x14ac:dyDescent="0.3">
      <c r="A7481" s="86">
        <f t="shared" si="116"/>
        <v>7473</v>
      </c>
      <c r="B7481" s="17"/>
      <c r="C7481" s="17"/>
      <c r="D7481"/>
      <c r="E7481"/>
      <c r="F7481"/>
      <c r="G7481"/>
      <c r="H7481"/>
      <c r="I7481"/>
      <c r="J7481"/>
      <c r="K7481"/>
      <c r="L7481"/>
      <c r="M7481"/>
      <c r="N7481"/>
    </row>
    <row r="7482" spans="1:14" x14ac:dyDescent="0.3">
      <c r="A7482" s="86">
        <f t="shared" si="116"/>
        <v>7474</v>
      </c>
      <c r="B7482" s="17"/>
      <c r="C7482" s="17"/>
      <c r="D7482"/>
      <c r="E7482"/>
      <c r="F7482"/>
      <c r="G7482"/>
      <c r="H7482"/>
      <c r="I7482"/>
      <c r="J7482"/>
      <c r="K7482"/>
      <c r="L7482"/>
      <c r="M7482"/>
      <c r="N7482"/>
    </row>
    <row r="7483" spans="1:14" x14ac:dyDescent="0.3">
      <c r="A7483" s="86">
        <f t="shared" si="116"/>
        <v>7475</v>
      </c>
      <c r="B7483" s="17"/>
      <c r="C7483" s="17"/>
      <c r="D7483"/>
      <c r="E7483"/>
      <c r="F7483"/>
      <c r="G7483"/>
      <c r="H7483"/>
      <c r="I7483"/>
      <c r="J7483"/>
      <c r="K7483"/>
      <c r="L7483"/>
      <c r="M7483"/>
      <c r="N7483"/>
    </row>
    <row r="7484" spans="1:14" x14ac:dyDescent="0.3">
      <c r="A7484" s="86">
        <f t="shared" si="116"/>
        <v>7476</v>
      </c>
      <c r="B7484" s="17"/>
      <c r="C7484" s="17"/>
      <c r="D7484"/>
      <c r="E7484"/>
      <c r="F7484"/>
      <c r="G7484"/>
      <c r="H7484"/>
      <c r="I7484"/>
      <c r="J7484"/>
      <c r="K7484"/>
      <c r="L7484"/>
      <c r="M7484"/>
      <c r="N7484"/>
    </row>
    <row r="7485" spans="1:14" x14ac:dyDescent="0.3">
      <c r="A7485" s="86">
        <f t="shared" si="116"/>
        <v>7477</v>
      </c>
      <c r="B7485" s="17"/>
      <c r="C7485" s="17"/>
      <c r="D7485"/>
      <c r="E7485"/>
      <c r="F7485"/>
      <c r="G7485"/>
      <c r="H7485"/>
      <c r="I7485"/>
      <c r="J7485"/>
      <c r="K7485"/>
      <c r="L7485"/>
      <c r="M7485"/>
      <c r="N7485"/>
    </row>
    <row r="7486" spans="1:14" x14ac:dyDescent="0.3">
      <c r="A7486" s="86">
        <f t="shared" si="116"/>
        <v>7478</v>
      </c>
      <c r="B7486" s="17"/>
      <c r="C7486" s="17"/>
      <c r="D7486"/>
      <c r="E7486"/>
      <c r="F7486"/>
      <c r="G7486"/>
      <c r="H7486"/>
      <c r="I7486"/>
      <c r="J7486"/>
      <c r="K7486"/>
      <c r="L7486"/>
      <c r="M7486"/>
      <c r="N7486"/>
    </row>
    <row r="7487" spans="1:14" x14ac:dyDescent="0.3">
      <c r="A7487" s="86">
        <f t="shared" si="116"/>
        <v>7479</v>
      </c>
      <c r="B7487" s="17"/>
      <c r="C7487" s="17"/>
      <c r="D7487"/>
      <c r="E7487"/>
      <c r="F7487"/>
      <c r="G7487"/>
      <c r="H7487"/>
      <c r="I7487"/>
      <c r="J7487"/>
      <c r="K7487"/>
      <c r="L7487"/>
      <c r="M7487"/>
      <c r="N7487"/>
    </row>
    <row r="7488" spans="1:14" x14ac:dyDescent="0.3">
      <c r="A7488" s="86">
        <f t="shared" si="116"/>
        <v>7480</v>
      </c>
      <c r="B7488" s="17"/>
      <c r="C7488" s="17"/>
      <c r="D7488"/>
      <c r="E7488"/>
      <c r="F7488"/>
      <c r="G7488"/>
      <c r="H7488"/>
      <c r="I7488"/>
      <c r="J7488"/>
      <c r="K7488"/>
      <c r="L7488"/>
      <c r="M7488"/>
      <c r="N7488"/>
    </row>
    <row r="7489" spans="1:14" x14ac:dyDescent="0.3">
      <c r="A7489" s="86">
        <f t="shared" si="116"/>
        <v>7481</v>
      </c>
      <c r="B7489" s="17"/>
      <c r="C7489" s="17"/>
      <c r="D7489"/>
      <c r="E7489"/>
      <c r="F7489"/>
      <c r="G7489"/>
      <c r="H7489"/>
      <c r="I7489"/>
      <c r="J7489"/>
      <c r="K7489"/>
      <c r="L7489"/>
      <c r="M7489"/>
      <c r="N7489"/>
    </row>
    <row r="7490" spans="1:14" x14ac:dyDescent="0.3">
      <c r="A7490" s="86">
        <f t="shared" si="116"/>
        <v>7482</v>
      </c>
      <c r="B7490" s="17"/>
      <c r="C7490" s="17"/>
      <c r="D7490"/>
      <c r="E7490"/>
      <c r="F7490"/>
      <c r="G7490"/>
      <c r="H7490"/>
      <c r="I7490"/>
      <c r="J7490"/>
      <c r="K7490"/>
      <c r="L7490"/>
      <c r="M7490"/>
      <c r="N7490"/>
    </row>
    <row r="7491" spans="1:14" x14ac:dyDescent="0.3">
      <c r="A7491" s="86">
        <f t="shared" si="116"/>
        <v>7483</v>
      </c>
      <c r="B7491" s="17"/>
      <c r="C7491" s="17"/>
      <c r="D7491"/>
      <c r="E7491"/>
      <c r="F7491"/>
      <c r="G7491"/>
      <c r="H7491"/>
      <c r="I7491"/>
      <c r="J7491"/>
      <c r="K7491"/>
      <c r="L7491"/>
      <c r="M7491"/>
      <c r="N7491"/>
    </row>
    <row r="7492" spans="1:14" x14ac:dyDescent="0.3">
      <c r="A7492" s="86">
        <f t="shared" si="116"/>
        <v>7484</v>
      </c>
      <c r="B7492" s="17"/>
      <c r="C7492" s="17"/>
      <c r="D7492"/>
      <c r="E7492"/>
      <c r="F7492"/>
      <c r="G7492"/>
      <c r="H7492"/>
      <c r="I7492"/>
      <c r="J7492"/>
      <c r="K7492"/>
      <c r="L7492"/>
      <c r="M7492"/>
      <c r="N7492"/>
    </row>
    <row r="7493" spans="1:14" x14ac:dyDescent="0.3">
      <c r="A7493" s="86">
        <f t="shared" si="116"/>
        <v>7485</v>
      </c>
      <c r="B7493" s="17"/>
      <c r="C7493" s="17"/>
      <c r="D7493"/>
      <c r="E7493"/>
      <c r="F7493"/>
      <c r="G7493"/>
      <c r="H7493"/>
      <c r="I7493"/>
      <c r="J7493"/>
      <c r="K7493"/>
      <c r="L7493"/>
      <c r="M7493"/>
      <c r="N7493"/>
    </row>
    <row r="7494" spans="1:14" x14ac:dyDescent="0.3">
      <c r="A7494" s="86">
        <f t="shared" si="116"/>
        <v>7486</v>
      </c>
      <c r="B7494" s="17"/>
      <c r="C7494" s="17"/>
      <c r="D7494"/>
      <c r="E7494"/>
      <c r="F7494"/>
      <c r="G7494"/>
      <c r="H7494"/>
      <c r="I7494"/>
      <c r="J7494"/>
      <c r="K7494"/>
      <c r="L7494"/>
      <c r="M7494"/>
      <c r="N7494"/>
    </row>
    <row r="7495" spans="1:14" x14ac:dyDescent="0.3">
      <c r="A7495" s="86">
        <f t="shared" si="116"/>
        <v>7487</v>
      </c>
      <c r="B7495" s="17"/>
      <c r="C7495" s="17"/>
      <c r="D7495"/>
      <c r="E7495"/>
      <c r="F7495"/>
      <c r="G7495"/>
      <c r="H7495"/>
      <c r="I7495"/>
      <c r="J7495"/>
      <c r="K7495"/>
      <c r="L7495"/>
      <c r="M7495"/>
      <c r="N7495"/>
    </row>
    <row r="7496" spans="1:14" x14ac:dyDescent="0.3">
      <c r="A7496" s="86">
        <f t="shared" si="116"/>
        <v>7488</v>
      </c>
      <c r="B7496" s="17"/>
      <c r="C7496" s="17"/>
      <c r="D7496"/>
      <c r="E7496"/>
      <c r="F7496"/>
      <c r="G7496"/>
      <c r="H7496"/>
      <c r="I7496"/>
      <c r="J7496"/>
      <c r="K7496"/>
      <c r="L7496"/>
      <c r="M7496"/>
      <c r="N7496"/>
    </row>
    <row r="7497" spans="1:14" x14ac:dyDescent="0.3">
      <c r="A7497" s="86">
        <f t="shared" si="116"/>
        <v>7489</v>
      </c>
      <c r="B7497" s="17"/>
      <c r="C7497" s="17"/>
      <c r="D7497"/>
      <c r="E7497"/>
      <c r="F7497"/>
      <c r="G7497"/>
      <c r="H7497"/>
      <c r="I7497"/>
      <c r="J7497"/>
      <c r="K7497"/>
      <c r="L7497"/>
      <c r="M7497"/>
      <c r="N7497"/>
    </row>
    <row r="7498" spans="1:14" x14ac:dyDescent="0.3">
      <c r="A7498" s="86">
        <f t="shared" si="116"/>
        <v>7490</v>
      </c>
      <c r="B7498" s="17"/>
      <c r="C7498" s="17"/>
      <c r="D7498"/>
      <c r="E7498"/>
      <c r="F7498"/>
      <c r="G7498"/>
      <c r="H7498"/>
      <c r="I7498"/>
      <c r="J7498"/>
      <c r="K7498"/>
      <c r="L7498"/>
      <c r="M7498"/>
      <c r="N7498"/>
    </row>
    <row r="7499" spans="1:14" x14ac:dyDescent="0.3">
      <c r="A7499" s="86">
        <f t="shared" ref="A7499:A7562" si="117">A7498+1</f>
        <v>7491</v>
      </c>
      <c r="B7499" s="17"/>
      <c r="C7499" s="17"/>
      <c r="D7499"/>
      <c r="E7499"/>
      <c r="F7499"/>
      <c r="G7499"/>
      <c r="H7499"/>
      <c r="I7499"/>
      <c r="J7499"/>
      <c r="K7499"/>
      <c r="L7499"/>
      <c r="M7499"/>
      <c r="N7499"/>
    </row>
    <row r="7500" spans="1:14" x14ac:dyDescent="0.3">
      <c r="A7500" s="86">
        <f t="shared" si="117"/>
        <v>7492</v>
      </c>
      <c r="B7500" s="17"/>
      <c r="C7500" s="17"/>
      <c r="D7500"/>
      <c r="E7500"/>
      <c r="F7500"/>
      <c r="G7500"/>
      <c r="H7500"/>
      <c r="I7500"/>
      <c r="J7500"/>
      <c r="K7500"/>
      <c r="L7500"/>
      <c r="M7500"/>
      <c r="N7500"/>
    </row>
    <row r="7501" spans="1:14" x14ac:dyDescent="0.3">
      <c r="A7501" s="86">
        <f t="shared" si="117"/>
        <v>7493</v>
      </c>
      <c r="B7501" s="17"/>
      <c r="C7501" s="17"/>
      <c r="D7501"/>
      <c r="E7501"/>
      <c r="F7501"/>
      <c r="G7501"/>
      <c r="H7501"/>
      <c r="I7501"/>
      <c r="J7501"/>
      <c r="K7501"/>
      <c r="L7501"/>
      <c r="M7501"/>
      <c r="N7501"/>
    </row>
    <row r="7502" spans="1:14" x14ac:dyDescent="0.3">
      <c r="A7502" s="86">
        <f t="shared" si="117"/>
        <v>7494</v>
      </c>
      <c r="B7502" s="17"/>
      <c r="C7502" s="17"/>
      <c r="D7502"/>
      <c r="E7502"/>
      <c r="F7502"/>
      <c r="G7502"/>
      <c r="H7502"/>
      <c r="I7502"/>
      <c r="J7502"/>
      <c r="K7502"/>
      <c r="L7502"/>
      <c r="M7502"/>
      <c r="N7502"/>
    </row>
    <row r="7503" spans="1:14" x14ac:dyDescent="0.3">
      <c r="A7503" s="86">
        <f t="shared" si="117"/>
        <v>7495</v>
      </c>
      <c r="B7503" s="17"/>
      <c r="C7503" s="17"/>
      <c r="D7503"/>
      <c r="E7503"/>
      <c r="F7503"/>
      <c r="G7503"/>
      <c r="H7503"/>
      <c r="I7503"/>
      <c r="J7503"/>
      <c r="K7503"/>
      <c r="L7503"/>
      <c r="M7503"/>
      <c r="N7503"/>
    </row>
    <row r="7504" spans="1:14" x14ac:dyDescent="0.3">
      <c r="A7504" s="86">
        <f t="shared" si="117"/>
        <v>7496</v>
      </c>
      <c r="B7504" s="17"/>
      <c r="C7504" s="17"/>
      <c r="D7504"/>
      <c r="E7504"/>
      <c r="F7504"/>
      <c r="G7504"/>
      <c r="H7504"/>
      <c r="I7504"/>
      <c r="J7504"/>
      <c r="K7504"/>
      <c r="L7504"/>
      <c r="M7504"/>
      <c r="N7504"/>
    </row>
    <row r="7505" spans="1:14" x14ac:dyDescent="0.3">
      <c r="A7505" s="86">
        <f t="shared" si="117"/>
        <v>7497</v>
      </c>
      <c r="B7505" s="17"/>
      <c r="C7505" s="17"/>
      <c r="D7505"/>
      <c r="E7505"/>
      <c r="F7505"/>
      <c r="G7505"/>
      <c r="H7505"/>
      <c r="I7505"/>
      <c r="J7505"/>
      <c r="K7505"/>
      <c r="L7505"/>
      <c r="M7505"/>
      <c r="N7505"/>
    </row>
    <row r="7506" spans="1:14" x14ac:dyDescent="0.3">
      <c r="A7506" s="86">
        <f t="shared" si="117"/>
        <v>7498</v>
      </c>
      <c r="B7506" s="17"/>
      <c r="C7506" s="17"/>
      <c r="D7506"/>
      <c r="E7506"/>
      <c r="F7506"/>
      <c r="G7506"/>
      <c r="H7506"/>
      <c r="I7506"/>
      <c r="J7506"/>
      <c r="K7506"/>
      <c r="L7506"/>
      <c r="M7506"/>
      <c r="N7506"/>
    </row>
    <row r="7507" spans="1:14" x14ac:dyDescent="0.3">
      <c r="A7507" s="86">
        <f t="shared" si="117"/>
        <v>7499</v>
      </c>
      <c r="B7507" s="17"/>
      <c r="C7507" s="17"/>
      <c r="D7507"/>
      <c r="E7507"/>
      <c r="F7507"/>
      <c r="G7507"/>
      <c r="H7507"/>
      <c r="I7507"/>
      <c r="J7507"/>
      <c r="K7507"/>
      <c r="L7507"/>
      <c r="M7507"/>
      <c r="N7507"/>
    </row>
    <row r="7508" spans="1:14" x14ac:dyDescent="0.3">
      <c r="A7508" s="86">
        <f t="shared" si="117"/>
        <v>7500</v>
      </c>
      <c r="B7508" s="17"/>
      <c r="C7508" s="17"/>
      <c r="D7508"/>
      <c r="E7508"/>
      <c r="F7508"/>
      <c r="G7508"/>
      <c r="H7508"/>
      <c r="I7508"/>
      <c r="J7508"/>
      <c r="K7508"/>
      <c r="L7508"/>
      <c r="M7508"/>
      <c r="N7508"/>
    </row>
    <row r="7509" spans="1:14" x14ac:dyDescent="0.3">
      <c r="A7509" s="86">
        <f t="shared" si="117"/>
        <v>7501</v>
      </c>
      <c r="B7509" s="17"/>
      <c r="C7509" s="17"/>
      <c r="D7509"/>
      <c r="E7509"/>
      <c r="F7509"/>
      <c r="G7509"/>
      <c r="H7509"/>
      <c r="I7509"/>
      <c r="J7509"/>
      <c r="K7509"/>
      <c r="L7509"/>
      <c r="M7509"/>
      <c r="N7509"/>
    </row>
    <row r="7510" spans="1:14" x14ac:dyDescent="0.3">
      <c r="A7510" s="86">
        <f t="shared" si="117"/>
        <v>7502</v>
      </c>
      <c r="B7510" s="17"/>
      <c r="C7510" s="17"/>
      <c r="D7510"/>
      <c r="E7510"/>
      <c r="F7510"/>
      <c r="G7510"/>
      <c r="H7510"/>
      <c r="I7510"/>
      <c r="J7510"/>
      <c r="K7510"/>
      <c r="L7510"/>
      <c r="M7510"/>
      <c r="N7510"/>
    </row>
    <row r="7511" spans="1:14" x14ac:dyDescent="0.3">
      <c r="A7511" s="86">
        <f t="shared" si="117"/>
        <v>7503</v>
      </c>
      <c r="B7511" s="17"/>
      <c r="C7511" s="17"/>
      <c r="D7511"/>
      <c r="E7511"/>
      <c r="F7511"/>
      <c r="G7511"/>
      <c r="H7511"/>
      <c r="I7511"/>
      <c r="J7511"/>
      <c r="K7511"/>
      <c r="L7511"/>
      <c r="M7511"/>
      <c r="N7511"/>
    </row>
    <row r="7512" spans="1:14" x14ac:dyDescent="0.3">
      <c r="A7512" s="86">
        <f t="shared" si="117"/>
        <v>7504</v>
      </c>
      <c r="B7512" s="17"/>
      <c r="C7512" s="17"/>
      <c r="D7512"/>
      <c r="E7512"/>
      <c r="F7512"/>
      <c r="G7512"/>
      <c r="H7512"/>
      <c r="I7512"/>
      <c r="J7512"/>
      <c r="K7512"/>
      <c r="L7512"/>
      <c r="M7512"/>
      <c r="N7512"/>
    </row>
    <row r="7513" spans="1:14" x14ac:dyDescent="0.3">
      <c r="A7513" s="86">
        <f t="shared" si="117"/>
        <v>7505</v>
      </c>
      <c r="B7513" s="17"/>
      <c r="C7513" s="17"/>
      <c r="D7513"/>
      <c r="E7513"/>
      <c r="F7513"/>
      <c r="G7513"/>
      <c r="H7513"/>
      <c r="I7513"/>
      <c r="J7513"/>
      <c r="K7513"/>
      <c r="L7513"/>
      <c r="M7513"/>
      <c r="N7513"/>
    </row>
    <row r="7514" spans="1:14" x14ac:dyDescent="0.3">
      <c r="A7514" s="86">
        <f t="shared" si="117"/>
        <v>7506</v>
      </c>
      <c r="B7514" s="17"/>
      <c r="C7514" s="17"/>
      <c r="D7514"/>
      <c r="E7514"/>
      <c r="F7514"/>
      <c r="G7514"/>
      <c r="H7514"/>
      <c r="I7514"/>
      <c r="J7514"/>
      <c r="K7514"/>
      <c r="L7514"/>
      <c r="M7514"/>
      <c r="N7514"/>
    </row>
    <row r="7515" spans="1:14" x14ac:dyDescent="0.3">
      <c r="A7515" s="86">
        <f t="shared" si="117"/>
        <v>7507</v>
      </c>
      <c r="B7515" s="17"/>
      <c r="C7515" s="17"/>
      <c r="D7515"/>
      <c r="E7515"/>
      <c r="F7515"/>
      <c r="G7515"/>
      <c r="H7515"/>
      <c r="I7515"/>
      <c r="J7515"/>
      <c r="K7515"/>
      <c r="L7515"/>
      <c r="M7515"/>
      <c r="N7515"/>
    </row>
    <row r="7516" spans="1:14" x14ac:dyDescent="0.3">
      <c r="A7516" s="86">
        <f t="shared" si="117"/>
        <v>7508</v>
      </c>
      <c r="B7516" s="17"/>
      <c r="C7516" s="17"/>
      <c r="D7516"/>
      <c r="E7516"/>
      <c r="F7516"/>
      <c r="G7516"/>
      <c r="H7516"/>
      <c r="I7516"/>
      <c r="J7516"/>
      <c r="K7516"/>
      <c r="L7516"/>
      <c r="M7516"/>
      <c r="N7516"/>
    </row>
    <row r="7517" spans="1:14" x14ac:dyDescent="0.3">
      <c r="A7517" s="86">
        <f t="shared" si="117"/>
        <v>7509</v>
      </c>
      <c r="B7517" s="17"/>
      <c r="C7517" s="17"/>
      <c r="D7517"/>
      <c r="E7517"/>
      <c r="F7517"/>
      <c r="G7517"/>
      <c r="H7517"/>
      <c r="I7517"/>
      <c r="J7517"/>
      <c r="K7517"/>
      <c r="L7517"/>
      <c r="M7517"/>
      <c r="N7517"/>
    </row>
    <row r="7518" spans="1:14" x14ac:dyDescent="0.3">
      <c r="A7518" s="86">
        <f t="shared" si="117"/>
        <v>7510</v>
      </c>
      <c r="B7518" s="17"/>
      <c r="C7518" s="17"/>
      <c r="D7518"/>
      <c r="E7518"/>
      <c r="F7518"/>
      <c r="G7518"/>
      <c r="H7518"/>
      <c r="I7518"/>
      <c r="J7518"/>
      <c r="K7518"/>
      <c r="L7518"/>
      <c r="M7518"/>
      <c r="N7518"/>
    </row>
    <row r="7519" spans="1:14" x14ac:dyDescent="0.3">
      <c r="A7519" s="86">
        <f t="shared" si="117"/>
        <v>7511</v>
      </c>
      <c r="B7519" s="17"/>
      <c r="C7519" s="17"/>
      <c r="D7519"/>
      <c r="E7519"/>
      <c r="F7519"/>
      <c r="G7519"/>
      <c r="H7519"/>
      <c r="I7519"/>
      <c r="J7519"/>
      <c r="K7519"/>
      <c r="L7519"/>
      <c r="M7519"/>
      <c r="N7519"/>
    </row>
    <row r="7520" spans="1:14" x14ac:dyDescent="0.3">
      <c r="A7520" s="86">
        <f t="shared" si="117"/>
        <v>7512</v>
      </c>
      <c r="B7520" s="17"/>
      <c r="C7520" s="17"/>
      <c r="D7520"/>
      <c r="E7520"/>
      <c r="F7520"/>
      <c r="G7520"/>
      <c r="H7520"/>
      <c r="I7520"/>
      <c r="J7520"/>
      <c r="K7520"/>
      <c r="L7520"/>
      <c r="M7520"/>
      <c r="N7520"/>
    </row>
    <row r="7521" spans="1:14" x14ac:dyDescent="0.3">
      <c r="A7521" s="86">
        <f t="shared" si="117"/>
        <v>7513</v>
      </c>
      <c r="B7521" s="17"/>
      <c r="C7521" s="17"/>
      <c r="D7521"/>
      <c r="E7521"/>
      <c r="F7521"/>
      <c r="G7521"/>
      <c r="H7521"/>
      <c r="I7521"/>
      <c r="J7521"/>
      <c r="K7521"/>
      <c r="L7521"/>
      <c r="M7521"/>
      <c r="N7521"/>
    </row>
    <row r="7522" spans="1:14" x14ac:dyDescent="0.3">
      <c r="A7522" s="86">
        <f t="shared" si="117"/>
        <v>7514</v>
      </c>
      <c r="B7522" s="17"/>
      <c r="C7522" s="17"/>
      <c r="D7522"/>
      <c r="E7522"/>
      <c r="F7522"/>
      <c r="G7522"/>
      <c r="H7522"/>
      <c r="I7522"/>
      <c r="J7522"/>
      <c r="K7522"/>
      <c r="L7522"/>
      <c r="M7522"/>
      <c r="N7522"/>
    </row>
    <row r="7523" spans="1:14" x14ac:dyDescent="0.3">
      <c r="A7523" s="86">
        <f t="shared" si="117"/>
        <v>7515</v>
      </c>
      <c r="B7523" s="17"/>
      <c r="C7523" s="17"/>
      <c r="D7523"/>
      <c r="E7523"/>
      <c r="F7523"/>
      <c r="G7523"/>
      <c r="H7523"/>
      <c r="I7523"/>
      <c r="J7523"/>
      <c r="K7523"/>
      <c r="L7523"/>
      <c r="M7523"/>
      <c r="N7523"/>
    </row>
    <row r="7524" spans="1:14" x14ac:dyDescent="0.3">
      <c r="A7524" s="86">
        <f t="shared" si="117"/>
        <v>7516</v>
      </c>
      <c r="B7524" s="17"/>
      <c r="C7524" s="17"/>
      <c r="D7524"/>
      <c r="E7524"/>
      <c r="F7524"/>
      <c r="G7524"/>
      <c r="H7524"/>
      <c r="I7524"/>
      <c r="J7524"/>
      <c r="K7524"/>
      <c r="L7524"/>
      <c r="M7524"/>
      <c r="N7524"/>
    </row>
    <row r="7525" spans="1:14" x14ac:dyDescent="0.3">
      <c r="A7525" s="86">
        <f t="shared" si="117"/>
        <v>7517</v>
      </c>
      <c r="B7525" s="17"/>
      <c r="C7525" s="17"/>
      <c r="D7525"/>
      <c r="E7525"/>
      <c r="F7525"/>
      <c r="G7525"/>
      <c r="H7525"/>
      <c r="I7525"/>
      <c r="J7525"/>
      <c r="K7525"/>
      <c r="L7525"/>
      <c r="M7525"/>
      <c r="N7525"/>
    </row>
    <row r="7526" spans="1:14" x14ac:dyDescent="0.3">
      <c r="A7526" s="86">
        <f t="shared" si="117"/>
        <v>7518</v>
      </c>
      <c r="B7526" s="17"/>
      <c r="C7526" s="17"/>
      <c r="D7526"/>
      <c r="E7526"/>
      <c r="F7526"/>
      <c r="G7526"/>
      <c r="H7526"/>
      <c r="I7526"/>
      <c r="J7526"/>
      <c r="K7526"/>
      <c r="L7526"/>
      <c r="M7526"/>
      <c r="N7526"/>
    </row>
    <row r="7527" spans="1:14" x14ac:dyDescent="0.3">
      <c r="A7527" s="86">
        <f t="shared" si="117"/>
        <v>7519</v>
      </c>
      <c r="B7527" s="17"/>
      <c r="C7527" s="17"/>
      <c r="D7527"/>
      <c r="E7527"/>
      <c r="F7527"/>
      <c r="G7527"/>
      <c r="H7527"/>
      <c r="I7527"/>
      <c r="J7527"/>
      <c r="K7527"/>
      <c r="L7527"/>
      <c r="M7527"/>
      <c r="N7527"/>
    </row>
    <row r="7528" spans="1:14" x14ac:dyDescent="0.3">
      <c r="A7528" s="86">
        <f t="shared" si="117"/>
        <v>7520</v>
      </c>
      <c r="B7528" s="17"/>
      <c r="C7528" s="17"/>
      <c r="D7528"/>
      <c r="E7528"/>
      <c r="F7528"/>
      <c r="G7528"/>
      <c r="H7528"/>
      <c r="I7528"/>
      <c r="J7528"/>
      <c r="K7528"/>
      <c r="L7528"/>
      <c r="M7528"/>
      <c r="N7528"/>
    </row>
    <row r="7529" spans="1:14" x14ac:dyDescent="0.3">
      <c r="A7529" s="86">
        <f t="shared" si="117"/>
        <v>7521</v>
      </c>
      <c r="B7529" s="17"/>
      <c r="C7529" s="17"/>
      <c r="D7529"/>
      <c r="E7529"/>
      <c r="F7529"/>
      <c r="G7529"/>
      <c r="H7529"/>
      <c r="I7529"/>
      <c r="J7529"/>
      <c r="K7529"/>
      <c r="L7529"/>
      <c r="M7529"/>
      <c r="N7529"/>
    </row>
    <row r="7530" spans="1:14" x14ac:dyDescent="0.3">
      <c r="A7530" s="86">
        <f t="shared" si="117"/>
        <v>7522</v>
      </c>
      <c r="B7530" s="17"/>
      <c r="C7530" s="17"/>
      <c r="D7530"/>
      <c r="E7530"/>
      <c r="F7530"/>
      <c r="G7530"/>
      <c r="H7530"/>
      <c r="I7530"/>
      <c r="J7530"/>
      <c r="K7530"/>
      <c r="L7530"/>
      <c r="M7530"/>
      <c r="N7530"/>
    </row>
    <row r="7531" spans="1:14" x14ac:dyDescent="0.3">
      <c r="A7531" s="86">
        <f t="shared" si="117"/>
        <v>7523</v>
      </c>
      <c r="B7531" s="17"/>
      <c r="C7531" s="17"/>
      <c r="D7531"/>
      <c r="E7531"/>
      <c r="F7531"/>
      <c r="G7531"/>
      <c r="H7531"/>
      <c r="I7531"/>
      <c r="J7531"/>
      <c r="K7531"/>
      <c r="L7531"/>
      <c r="M7531"/>
      <c r="N7531"/>
    </row>
    <row r="7532" spans="1:14" x14ac:dyDescent="0.3">
      <c r="A7532" s="86">
        <f t="shared" si="117"/>
        <v>7524</v>
      </c>
      <c r="B7532" s="17"/>
      <c r="C7532" s="17"/>
      <c r="D7532"/>
      <c r="E7532"/>
      <c r="F7532"/>
      <c r="G7532"/>
      <c r="H7532"/>
      <c r="I7532"/>
      <c r="J7532"/>
      <c r="K7532"/>
      <c r="L7532"/>
      <c r="M7532"/>
      <c r="N7532"/>
    </row>
    <row r="7533" spans="1:14" x14ac:dyDescent="0.3">
      <c r="A7533" s="86">
        <f t="shared" si="117"/>
        <v>7525</v>
      </c>
      <c r="B7533" s="17"/>
      <c r="C7533" s="17"/>
      <c r="D7533"/>
      <c r="E7533"/>
      <c r="F7533"/>
      <c r="G7533"/>
      <c r="H7533"/>
      <c r="I7533"/>
      <c r="J7533"/>
      <c r="K7533"/>
      <c r="L7533"/>
      <c r="M7533"/>
      <c r="N7533"/>
    </row>
    <row r="7534" spans="1:14" x14ac:dyDescent="0.3">
      <c r="A7534" s="86">
        <f t="shared" si="117"/>
        <v>7526</v>
      </c>
      <c r="B7534" s="17"/>
      <c r="C7534" s="17"/>
      <c r="D7534"/>
      <c r="E7534"/>
      <c r="F7534"/>
      <c r="G7534"/>
      <c r="H7534"/>
      <c r="I7534"/>
      <c r="J7534"/>
      <c r="K7534"/>
      <c r="L7534"/>
      <c r="M7534"/>
      <c r="N7534"/>
    </row>
    <row r="7535" spans="1:14" x14ac:dyDescent="0.3">
      <c r="A7535" s="86">
        <f t="shared" si="117"/>
        <v>7527</v>
      </c>
      <c r="B7535" s="17"/>
      <c r="C7535" s="17"/>
      <c r="D7535"/>
      <c r="E7535"/>
      <c r="F7535"/>
      <c r="G7535"/>
      <c r="H7535"/>
      <c r="I7535"/>
      <c r="J7535"/>
      <c r="K7535"/>
      <c r="L7535"/>
      <c r="M7535"/>
      <c r="N7535"/>
    </row>
    <row r="7536" spans="1:14" x14ac:dyDescent="0.3">
      <c r="A7536" s="86">
        <f t="shared" si="117"/>
        <v>7528</v>
      </c>
      <c r="B7536" s="17"/>
      <c r="C7536" s="17"/>
      <c r="D7536"/>
      <c r="E7536"/>
      <c r="F7536"/>
      <c r="G7536"/>
      <c r="H7536"/>
      <c r="I7536"/>
      <c r="J7536"/>
      <c r="K7536"/>
      <c r="L7536"/>
      <c r="M7536"/>
      <c r="N7536"/>
    </row>
    <row r="7537" spans="1:14" x14ac:dyDescent="0.3">
      <c r="A7537" s="86">
        <f t="shared" si="117"/>
        <v>7529</v>
      </c>
      <c r="B7537" s="17"/>
      <c r="C7537" s="17"/>
      <c r="D7537"/>
      <c r="E7537"/>
      <c r="F7537"/>
      <c r="G7537"/>
      <c r="H7537"/>
      <c r="I7537"/>
      <c r="J7537"/>
      <c r="K7537"/>
      <c r="L7537"/>
      <c r="M7537"/>
      <c r="N7537"/>
    </row>
    <row r="7538" spans="1:14" x14ac:dyDescent="0.3">
      <c r="A7538" s="86">
        <f t="shared" si="117"/>
        <v>7530</v>
      </c>
      <c r="B7538" s="17"/>
      <c r="C7538" s="17"/>
      <c r="D7538"/>
      <c r="E7538"/>
      <c r="F7538"/>
      <c r="G7538"/>
      <c r="H7538"/>
      <c r="I7538"/>
      <c r="J7538"/>
      <c r="K7538"/>
      <c r="L7538"/>
      <c r="M7538"/>
      <c r="N7538"/>
    </row>
    <row r="7539" spans="1:14" x14ac:dyDescent="0.3">
      <c r="A7539" s="86">
        <f t="shared" si="117"/>
        <v>7531</v>
      </c>
      <c r="B7539" s="17"/>
      <c r="C7539" s="17"/>
      <c r="D7539"/>
      <c r="E7539"/>
      <c r="F7539"/>
      <c r="G7539"/>
      <c r="H7539"/>
      <c r="I7539"/>
      <c r="J7539"/>
      <c r="K7539"/>
      <c r="L7539"/>
      <c r="M7539"/>
      <c r="N7539"/>
    </row>
    <row r="7540" spans="1:14" x14ac:dyDescent="0.3">
      <c r="A7540" s="86">
        <f t="shared" si="117"/>
        <v>7532</v>
      </c>
      <c r="B7540" s="17"/>
      <c r="C7540" s="17"/>
      <c r="D7540"/>
      <c r="E7540"/>
      <c r="F7540"/>
      <c r="G7540"/>
      <c r="H7540"/>
      <c r="I7540"/>
      <c r="J7540"/>
      <c r="K7540"/>
      <c r="L7540"/>
      <c r="M7540"/>
      <c r="N7540"/>
    </row>
    <row r="7541" spans="1:14" x14ac:dyDescent="0.3">
      <c r="A7541" s="86">
        <f t="shared" si="117"/>
        <v>7533</v>
      </c>
      <c r="B7541" s="17"/>
      <c r="C7541" s="17"/>
      <c r="D7541"/>
      <c r="E7541"/>
      <c r="F7541"/>
      <c r="G7541"/>
      <c r="H7541"/>
      <c r="I7541"/>
      <c r="J7541"/>
      <c r="K7541"/>
      <c r="L7541"/>
      <c r="M7541"/>
      <c r="N7541"/>
    </row>
    <row r="7542" spans="1:14" x14ac:dyDescent="0.3">
      <c r="A7542" s="86">
        <f t="shared" si="117"/>
        <v>7534</v>
      </c>
      <c r="B7542" s="17"/>
      <c r="C7542" s="17"/>
      <c r="D7542"/>
      <c r="E7542"/>
      <c r="F7542"/>
      <c r="G7542"/>
      <c r="H7542"/>
      <c r="I7542"/>
      <c r="J7542"/>
      <c r="K7542"/>
      <c r="L7542"/>
      <c r="M7542"/>
      <c r="N7542"/>
    </row>
    <row r="7543" spans="1:14" x14ac:dyDescent="0.3">
      <c r="A7543" s="86">
        <f t="shared" si="117"/>
        <v>7535</v>
      </c>
      <c r="B7543" s="17"/>
      <c r="C7543" s="17"/>
      <c r="D7543"/>
      <c r="E7543"/>
      <c r="F7543"/>
      <c r="G7543"/>
      <c r="H7543"/>
      <c r="I7543"/>
      <c r="J7543"/>
      <c r="K7543"/>
      <c r="L7543"/>
      <c r="M7543"/>
      <c r="N7543"/>
    </row>
    <row r="7544" spans="1:14" x14ac:dyDescent="0.3">
      <c r="A7544" s="86">
        <f t="shared" si="117"/>
        <v>7536</v>
      </c>
      <c r="B7544" s="17"/>
      <c r="C7544" s="17"/>
      <c r="D7544"/>
      <c r="E7544"/>
      <c r="F7544"/>
      <c r="G7544"/>
      <c r="H7544"/>
      <c r="I7544"/>
      <c r="J7544"/>
      <c r="K7544"/>
      <c r="L7544"/>
      <c r="M7544"/>
      <c r="N7544"/>
    </row>
    <row r="7545" spans="1:14" x14ac:dyDescent="0.3">
      <c r="A7545" s="86">
        <f t="shared" si="117"/>
        <v>7537</v>
      </c>
      <c r="B7545" s="17"/>
      <c r="C7545" s="17"/>
      <c r="D7545"/>
      <c r="E7545"/>
      <c r="F7545"/>
      <c r="G7545"/>
      <c r="H7545"/>
      <c r="I7545"/>
      <c r="J7545"/>
      <c r="K7545"/>
      <c r="L7545"/>
      <c r="M7545"/>
      <c r="N7545"/>
    </row>
    <row r="7546" spans="1:14" x14ac:dyDescent="0.3">
      <c r="A7546" s="86">
        <f t="shared" si="117"/>
        <v>7538</v>
      </c>
      <c r="B7546" s="17"/>
      <c r="C7546" s="17"/>
      <c r="D7546"/>
      <c r="E7546"/>
      <c r="F7546"/>
      <c r="G7546"/>
      <c r="H7546"/>
      <c r="I7546"/>
      <c r="J7546"/>
      <c r="K7546"/>
      <c r="L7546"/>
      <c r="M7546"/>
      <c r="N7546"/>
    </row>
    <row r="7547" spans="1:14" x14ac:dyDescent="0.3">
      <c r="A7547" s="86">
        <f t="shared" si="117"/>
        <v>7539</v>
      </c>
      <c r="B7547" s="17"/>
      <c r="C7547" s="17"/>
      <c r="D7547"/>
      <c r="E7547"/>
      <c r="F7547"/>
      <c r="G7547"/>
      <c r="H7547"/>
      <c r="I7547"/>
      <c r="J7547"/>
      <c r="K7547"/>
      <c r="L7547"/>
      <c r="M7547"/>
      <c r="N7547"/>
    </row>
    <row r="7548" spans="1:14" x14ac:dyDescent="0.3">
      <c r="A7548" s="86">
        <f t="shared" si="117"/>
        <v>7540</v>
      </c>
      <c r="B7548" s="17"/>
      <c r="C7548" s="17"/>
      <c r="D7548"/>
      <c r="E7548"/>
      <c r="F7548"/>
      <c r="G7548"/>
      <c r="H7548"/>
      <c r="I7548"/>
      <c r="J7548"/>
      <c r="K7548"/>
      <c r="L7548"/>
      <c r="M7548"/>
      <c r="N7548"/>
    </row>
    <row r="7549" spans="1:14" x14ac:dyDescent="0.3">
      <c r="A7549" s="86">
        <f t="shared" si="117"/>
        <v>7541</v>
      </c>
      <c r="B7549" s="17"/>
      <c r="C7549" s="17"/>
      <c r="D7549"/>
      <c r="E7549"/>
      <c r="F7549"/>
      <c r="G7549"/>
      <c r="H7549"/>
      <c r="I7549"/>
      <c r="J7549"/>
      <c r="K7549"/>
      <c r="L7549"/>
      <c r="M7549"/>
      <c r="N7549"/>
    </row>
    <row r="7550" spans="1:14" x14ac:dyDescent="0.3">
      <c r="A7550" s="86">
        <f t="shared" si="117"/>
        <v>7542</v>
      </c>
      <c r="B7550" s="17"/>
      <c r="C7550" s="17"/>
      <c r="D7550"/>
      <c r="E7550"/>
      <c r="F7550"/>
      <c r="G7550"/>
      <c r="H7550"/>
      <c r="I7550"/>
      <c r="J7550"/>
      <c r="K7550"/>
      <c r="L7550"/>
      <c r="M7550"/>
      <c r="N7550"/>
    </row>
    <row r="7551" spans="1:14" x14ac:dyDescent="0.3">
      <c r="A7551" s="86">
        <f t="shared" si="117"/>
        <v>7543</v>
      </c>
      <c r="B7551" s="17"/>
      <c r="C7551" s="17"/>
      <c r="D7551"/>
      <c r="E7551"/>
      <c r="F7551"/>
      <c r="G7551"/>
      <c r="H7551"/>
      <c r="I7551"/>
      <c r="J7551"/>
      <c r="K7551"/>
      <c r="L7551"/>
      <c r="M7551"/>
      <c r="N7551"/>
    </row>
    <row r="7552" spans="1:14" x14ac:dyDescent="0.3">
      <c r="A7552" s="86">
        <f t="shared" si="117"/>
        <v>7544</v>
      </c>
      <c r="B7552" s="17"/>
      <c r="C7552" s="17"/>
      <c r="D7552"/>
      <c r="E7552"/>
      <c r="F7552"/>
      <c r="G7552"/>
      <c r="H7552"/>
      <c r="I7552"/>
      <c r="J7552"/>
      <c r="K7552"/>
      <c r="L7552"/>
      <c r="M7552"/>
      <c r="N7552"/>
    </row>
    <row r="7553" spans="1:14" x14ac:dyDescent="0.3">
      <c r="A7553" s="86">
        <f t="shared" si="117"/>
        <v>7545</v>
      </c>
      <c r="B7553" s="17"/>
      <c r="C7553" s="17"/>
      <c r="D7553"/>
      <c r="E7553"/>
      <c r="F7553"/>
      <c r="G7553"/>
      <c r="H7553"/>
      <c r="I7553"/>
      <c r="J7553"/>
      <c r="K7553"/>
      <c r="L7553"/>
      <c r="M7553"/>
      <c r="N7553"/>
    </row>
    <row r="7554" spans="1:14" x14ac:dyDescent="0.3">
      <c r="A7554" s="86">
        <f t="shared" si="117"/>
        <v>7546</v>
      </c>
      <c r="B7554" s="17"/>
      <c r="C7554" s="17"/>
      <c r="D7554"/>
      <c r="E7554"/>
      <c r="F7554"/>
      <c r="G7554"/>
      <c r="H7554"/>
      <c r="I7554"/>
      <c r="J7554"/>
      <c r="K7554"/>
      <c r="L7554"/>
      <c r="M7554"/>
      <c r="N7554"/>
    </row>
    <row r="7555" spans="1:14" x14ac:dyDescent="0.3">
      <c r="A7555" s="86">
        <f t="shared" si="117"/>
        <v>7547</v>
      </c>
      <c r="B7555" s="17"/>
      <c r="C7555" s="17"/>
      <c r="D7555"/>
      <c r="E7555"/>
      <c r="F7555"/>
      <c r="G7555"/>
      <c r="H7555"/>
      <c r="I7555"/>
      <c r="J7555"/>
      <c r="K7555"/>
      <c r="L7555"/>
      <c r="M7555"/>
      <c r="N7555"/>
    </row>
    <row r="7556" spans="1:14" x14ac:dyDescent="0.3">
      <c r="A7556" s="86">
        <f t="shared" si="117"/>
        <v>7548</v>
      </c>
      <c r="B7556" s="17"/>
      <c r="C7556" s="17"/>
      <c r="D7556"/>
      <c r="E7556"/>
      <c r="F7556"/>
      <c r="G7556"/>
      <c r="H7556"/>
      <c r="I7556"/>
      <c r="J7556"/>
      <c r="K7556"/>
      <c r="L7556"/>
      <c r="M7556"/>
      <c r="N7556"/>
    </row>
    <row r="7557" spans="1:14" x14ac:dyDescent="0.3">
      <c r="A7557" s="86">
        <f t="shared" si="117"/>
        <v>7549</v>
      </c>
      <c r="B7557" s="17"/>
      <c r="C7557" s="17"/>
      <c r="D7557"/>
      <c r="E7557"/>
      <c r="F7557"/>
      <c r="G7557"/>
      <c r="H7557"/>
      <c r="I7557"/>
      <c r="J7557"/>
      <c r="K7557"/>
      <c r="L7557"/>
      <c r="M7557"/>
      <c r="N7557"/>
    </row>
    <row r="7558" spans="1:14" x14ac:dyDescent="0.3">
      <c r="A7558" s="86">
        <f t="shared" si="117"/>
        <v>7550</v>
      </c>
      <c r="B7558" s="17"/>
      <c r="C7558" s="17"/>
      <c r="D7558"/>
      <c r="E7558"/>
      <c r="F7558"/>
      <c r="G7558"/>
      <c r="H7558"/>
      <c r="I7558"/>
      <c r="J7558"/>
      <c r="K7558"/>
      <c r="L7558"/>
      <c r="M7558"/>
      <c r="N7558"/>
    </row>
    <row r="7559" spans="1:14" x14ac:dyDescent="0.3">
      <c r="A7559" s="86">
        <f t="shared" si="117"/>
        <v>7551</v>
      </c>
      <c r="B7559" s="17"/>
      <c r="C7559" s="17"/>
      <c r="D7559"/>
      <c r="E7559"/>
      <c r="F7559"/>
      <c r="G7559"/>
      <c r="H7559"/>
      <c r="I7559"/>
      <c r="J7559"/>
      <c r="K7559"/>
      <c r="L7559"/>
      <c r="M7559"/>
      <c r="N7559"/>
    </row>
    <row r="7560" spans="1:14" x14ac:dyDescent="0.3">
      <c r="A7560" s="86">
        <f t="shared" si="117"/>
        <v>7552</v>
      </c>
      <c r="B7560" s="17"/>
      <c r="C7560" s="17"/>
      <c r="D7560"/>
      <c r="E7560"/>
      <c r="F7560"/>
      <c r="G7560"/>
      <c r="H7560"/>
      <c r="I7560"/>
      <c r="J7560"/>
      <c r="K7560"/>
      <c r="L7560"/>
      <c r="M7560"/>
      <c r="N7560"/>
    </row>
    <row r="7561" spans="1:14" x14ac:dyDescent="0.3">
      <c r="A7561" s="86">
        <f t="shared" si="117"/>
        <v>7553</v>
      </c>
      <c r="B7561" s="17"/>
      <c r="C7561" s="17"/>
      <c r="D7561"/>
      <c r="E7561"/>
      <c r="F7561"/>
      <c r="G7561"/>
      <c r="H7561"/>
      <c r="I7561"/>
      <c r="J7561"/>
      <c r="K7561"/>
      <c r="L7561"/>
      <c r="M7561"/>
      <c r="N7561"/>
    </row>
    <row r="7562" spans="1:14" x14ac:dyDescent="0.3">
      <c r="A7562" s="86">
        <f t="shared" si="117"/>
        <v>7554</v>
      </c>
      <c r="B7562" s="17"/>
      <c r="C7562" s="17"/>
      <c r="D7562"/>
      <c r="E7562"/>
      <c r="F7562"/>
      <c r="G7562"/>
      <c r="H7562"/>
      <c r="I7562"/>
      <c r="J7562"/>
      <c r="K7562"/>
      <c r="L7562"/>
      <c r="M7562"/>
      <c r="N7562"/>
    </row>
    <row r="7563" spans="1:14" x14ac:dyDescent="0.3">
      <c r="A7563" s="86">
        <f t="shared" ref="A7563:A7626" si="118">A7562+1</f>
        <v>7555</v>
      </c>
      <c r="B7563" s="17"/>
      <c r="C7563" s="17"/>
      <c r="D7563"/>
      <c r="E7563"/>
      <c r="F7563"/>
      <c r="G7563"/>
      <c r="H7563"/>
      <c r="I7563"/>
      <c r="J7563"/>
      <c r="K7563"/>
      <c r="L7563"/>
      <c r="M7563"/>
      <c r="N7563"/>
    </row>
    <row r="7564" spans="1:14" x14ac:dyDescent="0.3">
      <c r="A7564" s="86">
        <f t="shared" si="118"/>
        <v>7556</v>
      </c>
      <c r="B7564" s="17"/>
      <c r="C7564" s="17"/>
      <c r="D7564"/>
      <c r="E7564"/>
      <c r="F7564"/>
      <c r="G7564"/>
      <c r="H7564"/>
      <c r="I7564"/>
      <c r="J7564"/>
      <c r="K7564"/>
      <c r="L7564"/>
      <c r="M7564"/>
      <c r="N7564"/>
    </row>
    <row r="7565" spans="1:14" x14ac:dyDescent="0.3">
      <c r="A7565" s="86">
        <f t="shared" si="118"/>
        <v>7557</v>
      </c>
      <c r="B7565" s="17"/>
      <c r="C7565" s="17"/>
      <c r="D7565"/>
      <c r="E7565"/>
      <c r="F7565"/>
      <c r="G7565"/>
      <c r="H7565"/>
      <c r="I7565"/>
      <c r="J7565"/>
      <c r="K7565"/>
      <c r="L7565"/>
      <c r="M7565"/>
      <c r="N7565"/>
    </row>
    <row r="7566" spans="1:14" x14ac:dyDescent="0.3">
      <c r="A7566" s="86">
        <f t="shared" si="118"/>
        <v>7558</v>
      </c>
      <c r="B7566" s="17"/>
      <c r="C7566" s="17"/>
      <c r="D7566"/>
      <c r="E7566"/>
      <c r="F7566"/>
      <c r="G7566"/>
      <c r="H7566"/>
      <c r="I7566"/>
      <c r="J7566"/>
      <c r="K7566"/>
      <c r="L7566"/>
      <c r="M7566"/>
      <c r="N7566"/>
    </row>
    <row r="7567" spans="1:14" x14ac:dyDescent="0.3">
      <c r="A7567" s="86">
        <f t="shared" si="118"/>
        <v>7559</v>
      </c>
      <c r="B7567" s="17"/>
      <c r="C7567" s="17"/>
      <c r="D7567"/>
      <c r="E7567"/>
      <c r="F7567"/>
      <c r="G7567"/>
      <c r="H7567"/>
      <c r="I7567"/>
      <c r="J7567"/>
      <c r="K7567"/>
      <c r="L7567"/>
      <c r="M7567"/>
      <c r="N7567"/>
    </row>
    <row r="7568" spans="1:14" x14ac:dyDescent="0.3">
      <c r="A7568" s="86">
        <f t="shared" si="118"/>
        <v>7560</v>
      </c>
      <c r="B7568" s="17"/>
      <c r="C7568" s="17"/>
      <c r="D7568"/>
      <c r="E7568"/>
      <c r="F7568"/>
      <c r="G7568"/>
      <c r="H7568"/>
      <c r="I7568"/>
      <c r="J7568"/>
      <c r="K7568"/>
      <c r="L7568"/>
      <c r="M7568"/>
      <c r="N7568"/>
    </row>
    <row r="7569" spans="1:14" x14ac:dyDescent="0.3">
      <c r="A7569" s="86">
        <f t="shared" si="118"/>
        <v>7561</v>
      </c>
      <c r="B7569" s="17"/>
      <c r="C7569" s="17"/>
      <c r="D7569"/>
      <c r="E7569"/>
      <c r="F7569"/>
      <c r="G7569"/>
      <c r="H7569"/>
      <c r="I7569"/>
      <c r="J7569"/>
      <c r="K7569"/>
      <c r="L7569"/>
      <c r="M7569"/>
      <c r="N7569"/>
    </row>
    <row r="7570" spans="1:14" x14ac:dyDescent="0.3">
      <c r="A7570" s="86">
        <f t="shared" si="118"/>
        <v>7562</v>
      </c>
      <c r="B7570" s="17"/>
      <c r="C7570" s="17"/>
      <c r="D7570"/>
      <c r="E7570"/>
      <c r="F7570"/>
      <c r="G7570"/>
      <c r="H7570"/>
      <c r="I7570"/>
      <c r="J7570"/>
      <c r="K7570"/>
      <c r="L7570"/>
      <c r="M7570"/>
      <c r="N7570"/>
    </row>
    <row r="7571" spans="1:14" x14ac:dyDescent="0.3">
      <c r="A7571" s="86">
        <f t="shared" si="118"/>
        <v>7563</v>
      </c>
      <c r="B7571" s="17"/>
      <c r="C7571" s="17"/>
      <c r="D7571"/>
      <c r="E7571"/>
      <c r="F7571"/>
      <c r="G7571"/>
      <c r="H7571"/>
      <c r="I7571"/>
      <c r="J7571"/>
      <c r="K7571"/>
      <c r="L7571"/>
      <c r="M7571"/>
      <c r="N7571"/>
    </row>
    <row r="7572" spans="1:14" x14ac:dyDescent="0.3">
      <c r="A7572" s="86">
        <f t="shared" si="118"/>
        <v>7564</v>
      </c>
      <c r="B7572" s="17"/>
      <c r="C7572" s="17"/>
      <c r="D7572"/>
      <c r="E7572"/>
      <c r="F7572"/>
      <c r="G7572"/>
      <c r="H7572"/>
      <c r="I7572"/>
      <c r="J7572"/>
      <c r="K7572"/>
      <c r="L7572"/>
      <c r="M7572"/>
      <c r="N7572"/>
    </row>
    <row r="7573" spans="1:14" x14ac:dyDescent="0.3">
      <c r="A7573" s="86">
        <f t="shared" si="118"/>
        <v>7565</v>
      </c>
      <c r="B7573" s="17"/>
      <c r="C7573" s="17"/>
      <c r="D7573"/>
      <c r="E7573"/>
      <c r="F7573"/>
      <c r="G7573"/>
      <c r="H7573"/>
      <c r="I7573"/>
      <c r="J7573"/>
      <c r="K7573"/>
      <c r="L7573"/>
      <c r="M7573"/>
      <c r="N7573"/>
    </row>
    <row r="7574" spans="1:14" x14ac:dyDescent="0.3">
      <c r="A7574" s="86">
        <f t="shared" si="118"/>
        <v>7566</v>
      </c>
      <c r="B7574" s="17"/>
      <c r="C7574" s="17"/>
      <c r="D7574"/>
      <c r="E7574"/>
      <c r="F7574"/>
      <c r="G7574"/>
      <c r="H7574"/>
      <c r="I7574"/>
      <c r="J7574"/>
      <c r="K7574"/>
      <c r="L7574"/>
      <c r="M7574"/>
      <c r="N7574"/>
    </row>
    <row r="7575" spans="1:14" x14ac:dyDescent="0.3">
      <c r="A7575" s="86">
        <f t="shared" si="118"/>
        <v>7567</v>
      </c>
      <c r="B7575" s="17"/>
      <c r="C7575" s="17"/>
      <c r="D7575"/>
      <c r="E7575"/>
      <c r="F7575"/>
      <c r="G7575"/>
      <c r="H7575"/>
      <c r="I7575"/>
      <c r="J7575"/>
      <c r="K7575"/>
      <c r="L7575"/>
      <c r="M7575"/>
      <c r="N7575"/>
    </row>
    <row r="7576" spans="1:14" x14ac:dyDescent="0.3">
      <c r="A7576" s="86">
        <f t="shared" si="118"/>
        <v>7568</v>
      </c>
      <c r="B7576" s="17"/>
      <c r="C7576" s="17"/>
      <c r="D7576"/>
      <c r="E7576"/>
      <c r="F7576"/>
      <c r="G7576"/>
      <c r="H7576"/>
      <c r="I7576"/>
      <c r="J7576"/>
      <c r="K7576"/>
      <c r="L7576"/>
      <c r="M7576"/>
      <c r="N7576"/>
    </row>
    <row r="7577" spans="1:14" x14ac:dyDescent="0.3">
      <c r="A7577" s="86">
        <f t="shared" si="118"/>
        <v>7569</v>
      </c>
      <c r="B7577" s="17"/>
      <c r="C7577" s="17"/>
      <c r="D7577"/>
      <c r="E7577"/>
      <c r="F7577"/>
      <c r="G7577"/>
      <c r="H7577"/>
      <c r="I7577"/>
      <c r="J7577"/>
      <c r="K7577"/>
      <c r="L7577"/>
      <c r="M7577"/>
      <c r="N7577"/>
    </row>
    <row r="7578" spans="1:14" x14ac:dyDescent="0.3">
      <c r="A7578" s="86">
        <f t="shared" si="118"/>
        <v>7570</v>
      </c>
      <c r="B7578" s="17"/>
      <c r="C7578" s="17"/>
      <c r="D7578"/>
      <c r="E7578"/>
      <c r="F7578"/>
      <c r="G7578"/>
      <c r="H7578"/>
      <c r="I7578"/>
      <c r="J7578"/>
      <c r="K7578"/>
      <c r="L7578"/>
      <c r="M7578"/>
      <c r="N7578"/>
    </row>
    <row r="7579" spans="1:14" x14ac:dyDescent="0.3">
      <c r="A7579" s="86">
        <f t="shared" si="118"/>
        <v>7571</v>
      </c>
      <c r="B7579" s="17"/>
      <c r="C7579" s="17"/>
      <c r="D7579"/>
      <c r="E7579"/>
      <c r="F7579"/>
      <c r="G7579"/>
      <c r="H7579"/>
      <c r="I7579"/>
      <c r="J7579"/>
      <c r="K7579"/>
      <c r="L7579"/>
      <c r="M7579"/>
      <c r="N7579"/>
    </row>
    <row r="7580" spans="1:14" x14ac:dyDescent="0.3">
      <c r="A7580" s="86">
        <f t="shared" si="118"/>
        <v>7572</v>
      </c>
      <c r="B7580" s="17"/>
      <c r="C7580" s="17"/>
      <c r="D7580"/>
      <c r="E7580"/>
      <c r="F7580"/>
      <c r="G7580"/>
      <c r="H7580"/>
      <c r="I7580"/>
      <c r="J7580"/>
      <c r="K7580"/>
      <c r="L7580"/>
      <c r="M7580"/>
      <c r="N7580"/>
    </row>
    <row r="7581" spans="1:14" x14ac:dyDescent="0.3">
      <c r="A7581" s="86">
        <f t="shared" si="118"/>
        <v>7573</v>
      </c>
      <c r="B7581" s="17"/>
      <c r="C7581" s="17"/>
      <c r="D7581"/>
      <c r="E7581"/>
      <c r="F7581"/>
      <c r="G7581"/>
      <c r="H7581"/>
      <c r="I7581"/>
      <c r="J7581"/>
      <c r="K7581"/>
      <c r="L7581"/>
      <c r="M7581"/>
      <c r="N7581"/>
    </row>
    <row r="7582" spans="1:14" x14ac:dyDescent="0.3">
      <c r="A7582" s="86">
        <f t="shared" si="118"/>
        <v>7574</v>
      </c>
      <c r="B7582" s="17"/>
      <c r="C7582" s="17"/>
      <c r="D7582"/>
      <c r="E7582"/>
      <c r="F7582"/>
      <c r="G7582"/>
      <c r="H7582"/>
      <c r="I7582"/>
      <c r="J7582"/>
      <c r="K7582"/>
      <c r="L7582"/>
      <c r="M7582"/>
      <c r="N7582"/>
    </row>
    <row r="7583" spans="1:14" x14ac:dyDescent="0.3">
      <c r="A7583" s="86">
        <f t="shared" si="118"/>
        <v>7575</v>
      </c>
      <c r="B7583" s="17"/>
      <c r="C7583" s="17"/>
      <c r="D7583"/>
      <c r="E7583"/>
      <c r="F7583"/>
      <c r="G7583"/>
      <c r="H7583"/>
      <c r="I7583"/>
      <c r="J7583"/>
      <c r="K7583"/>
      <c r="L7583"/>
      <c r="M7583"/>
      <c r="N7583"/>
    </row>
    <row r="7584" spans="1:14" x14ac:dyDescent="0.3">
      <c r="A7584" s="86">
        <f t="shared" si="118"/>
        <v>7576</v>
      </c>
      <c r="B7584" s="17"/>
      <c r="C7584" s="17"/>
      <c r="D7584"/>
      <c r="E7584"/>
      <c r="F7584"/>
      <c r="G7584"/>
      <c r="H7584"/>
      <c r="I7584"/>
      <c r="J7584"/>
      <c r="K7584"/>
      <c r="L7584"/>
      <c r="M7584"/>
      <c r="N7584"/>
    </row>
    <row r="7585" spans="1:14" x14ac:dyDescent="0.3">
      <c r="A7585" s="86">
        <f t="shared" si="118"/>
        <v>7577</v>
      </c>
      <c r="B7585" s="17"/>
      <c r="C7585" s="17"/>
      <c r="D7585"/>
      <c r="E7585"/>
      <c r="F7585"/>
      <c r="G7585"/>
      <c r="H7585"/>
      <c r="I7585"/>
      <c r="J7585"/>
      <c r="K7585"/>
      <c r="L7585"/>
      <c r="M7585"/>
      <c r="N7585"/>
    </row>
    <row r="7586" spans="1:14" x14ac:dyDescent="0.3">
      <c r="A7586" s="86">
        <f t="shared" si="118"/>
        <v>7578</v>
      </c>
      <c r="B7586" s="17"/>
      <c r="C7586" s="17"/>
      <c r="D7586"/>
      <c r="E7586"/>
      <c r="F7586"/>
      <c r="G7586"/>
      <c r="H7586"/>
      <c r="I7586"/>
      <c r="J7586"/>
      <c r="K7586"/>
      <c r="L7586"/>
      <c r="M7586"/>
      <c r="N7586"/>
    </row>
    <row r="7587" spans="1:14" x14ac:dyDescent="0.3">
      <c r="A7587" s="86">
        <f t="shared" si="118"/>
        <v>7579</v>
      </c>
      <c r="B7587" s="17"/>
      <c r="C7587" s="17"/>
      <c r="D7587"/>
      <c r="E7587"/>
      <c r="F7587"/>
      <c r="G7587"/>
      <c r="H7587"/>
      <c r="I7587"/>
      <c r="J7587"/>
      <c r="K7587"/>
      <c r="L7587"/>
      <c r="M7587"/>
      <c r="N7587"/>
    </row>
    <row r="7588" spans="1:14" x14ac:dyDescent="0.3">
      <c r="A7588" s="86">
        <f t="shared" si="118"/>
        <v>7580</v>
      </c>
      <c r="B7588" s="17"/>
      <c r="C7588" s="17"/>
      <c r="D7588"/>
      <c r="E7588"/>
      <c r="F7588"/>
      <c r="G7588"/>
      <c r="H7588"/>
      <c r="I7588"/>
      <c r="J7588"/>
      <c r="K7588"/>
      <c r="L7588"/>
      <c r="M7588"/>
      <c r="N7588"/>
    </row>
    <row r="7589" spans="1:14" x14ac:dyDescent="0.3">
      <c r="A7589" s="86">
        <f t="shared" si="118"/>
        <v>7581</v>
      </c>
      <c r="B7589" s="17"/>
      <c r="C7589" s="17"/>
      <c r="D7589"/>
      <c r="E7589"/>
      <c r="F7589"/>
      <c r="G7589"/>
      <c r="H7589"/>
      <c r="I7589"/>
      <c r="J7589"/>
      <c r="K7589"/>
      <c r="L7589"/>
      <c r="M7589"/>
      <c r="N7589"/>
    </row>
    <row r="7590" spans="1:14" x14ac:dyDescent="0.3">
      <c r="A7590" s="86">
        <f t="shared" si="118"/>
        <v>7582</v>
      </c>
      <c r="B7590" s="17"/>
      <c r="C7590" s="17"/>
      <c r="D7590"/>
      <c r="E7590"/>
      <c r="F7590"/>
      <c r="G7590"/>
      <c r="H7590"/>
      <c r="I7590"/>
      <c r="J7590"/>
      <c r="K7590"/>
      <c r="L7590"/>
      <c r="M7590"/>
      <c r="N7590"/>
    </row>
    <row r="7591" spans="1:14" x14ac:dyDescent="0.3">
      <c r="A7591" s="86">
        <f t="shared" si="118"/>
        <v>7583</v>
      </c>
      <c r="B7591" s="17"/>
      <c r="C7591" s="17"/>
      <c r="D7591"/>
      <c r="E7591"/>
      <c r="F7591"/>
      <c r="G7591"/>
      <c r="H7591"/>
      <c r="I7591"/>
      <c r="J7591"/>
      <c r="K7591"/>
      <c r="L7591"/>
      <c r="M7591"/>
      <c r="N7591"/>
    </row>
    <row r="7592" spans="1:14" x14ac:dyDescent="0.3">
      <c r="A7592" s="86">
        <f t="shared" si="118"/>
        <v>7584</v>
      </c>
      <c r="B7592" s="17"/>
      <c r="C7592" s="17"/>
      <c r="D7592"/>
      <c r="E7592"/>
      <c r="F7592"/>
      <c r="G7592"/>
      <c r="H7592"/>
      <c r="I7592"/>
      <c r="J7592"/>
      <c r="K7592"/>
      <c r="L7592"/>
      <c r="M7592"/>
      <c r="N7592"/>
    </row>
    <row r="7593" spans="1:14" x14ac:dyDescent="0.3">
      <c r="A7593" s="86">
        <f t="shared" si="118"/>
        <v>7585</v>
      </c>
      <c r="B7593" s="17"/>
      <c r="C7593" s="17"/>
      <c r="D7593"/>
      <c r="E7593"/>
      <c r="F7593"/>
      <c r="G7593"/>
      <c r="H7593"/>
      <c r="I7593"/>
      <c r="J7593"/>
      <c r="K7593"/>
      <c r="L7593"/>
      <c r="M7593"/>
      <c r="N7593"/>
    </row>
    <row r="7594" spans="1:14" x14ac:dyDescent="0.3">
      <c r="A7594" s="86">
        <f t="shared" si="118"/>
        <v>7586</v>
      </c>
      <c r="B7594" s="17"/>
      <c r="C7594" s="17"/>
      <c r="D7594"/>
      <c r="E7594"/>
      <c r="F7594"/>
      <c r="G7594"/>
      <c r="H7594"/>
      <c r="I7594"/>
      <c r="J7594"/>
      <c r="K7594"/>
      <c r="L7594"/>
      <c r="M7594"/>
      <c r="N7594"/>
    </row>
    <row r="7595" spans="1:14" x14ac:dyDescent="0.3">
      <c r="A7595" s="86">
        <f t="shared" si="118"/>
        <v>7587</v>
      </c>
      <c r="B7595" s="17"/>
      <c r="C7595" s="17"/>
      <c r="D7595"/>
      <c r="E7595"/>
      <c r="F7595"/>
      <c r="G7595"/>
      <c r="H7595"/>
      <c r="I7595"/>
      <c r="J7595"/>
      <c r="K7595"/>
      <c r="L7595"/>
      <c r="M7595"/>
      <c r="N7595"/>
    </row>
    <row r="7596" spans="1:14" x14ac:dyDescent="0.3">
      <c r="A7596" s="86">
        <f t="shared" si="118"/>
        <v>7588</v>
      </c>
      <c r="B7596" s="17"/>
      <c r="C7596" s="17"/>
      <c r="D7596"/>
      <c r="E7596"/>
      <c r="F7596"/>
      <c r="G7596"/>
      <c r="H7596"/>
      <c r="I7596"/>
      <c r="J7596"/>
      <c r="K7596"/>
      <c r="L7596"/>
      <c r="M7596"/>
      <c r="N7596"/>
    </row>
    <row r="7597" spans="1:14" x14ac:dyDescent="0.3">
      <c r="A7597" s="86">
        <f t="shared" si="118"/>
        <v>7589</v>
      </c>
      <c r="B7597" s="17"/>
      <c r="C7597" s="17"/>
      <c r="D7597"/>
      <c r="E7597"/>
      <c r="F7597"/>
      <c r="G7597"/>
      <c r="H7597"/>
      <c r="I7597"/>
      <c r="J7597"/>
      <c r="K7597"/>
      <c r="L7597"/>
      <c r="M7597"/>
      <c r="N7597"/>
    </row>
    <row r="7598" spans="1:14" x14ac:dyDescent="0.3">
      <c r="A7598" s="86">
        <f t="shared" si="118"/>
        <v>7590</v>
      </c>
      <c r="B7598" s="17"/>
      <c r="C7598" s="17"/>
      <c r="D7598"/>
      <c r="E7598"/>
      <c r="F7598"/>
      <c r="G7598"/>
      <c r="H7598"/>
      <c r="I7598"/>
      <c r="J7598"/>
      <c r="K7598"/>
      <c r="L7598"/>
      <c r="M7598"/>
      <c r="N7598"/>
    </row>
    <row r="7599" spans="1:14" x14ac:dyDescent="0.3">
      <c r="A7599" s="86">
        <f t="shared" si="118"/>
        <v>7591</v>
      </c>
      <c r="B7599" s="17"/>
      <c r="C7599" s="17"/>
      <c r="D7599"/>
      <c r="E7599"/>
      <c r="F7599"/>
      <c r="G7599"/>
      <c r="H7599"/>
      <c r="I7599"/>
      <c r="J7599"/>
      <c r="K7599"/>
      <c r="L7599"/>
      <c r="M7599"/>
      <c r="N7599"/>
    </row>
    <row r="7600" spans="1:14" x14ac:dyDescent="0.3">
      <c r="A7600" s="86">
        <f t="shared" si="118"/>
        <v>7592</v>
      </c>
      <c r="B7600" s="17"/>
      <c r="C7600" s="17"/>
      <c r="D7600"/>
      <c r="E7600"/>
      <c r="F7600"/>
      <c r="G7600"/>
      <c r="H7600"/>
      <c r="I7600"/>
      <c r="J7600"/>
      <c r="K7600"/>
      <c r="L7600"/>
      <c r="M7600"/>
      <c r="N7600"/>
    </row>
    <row r="7601" spans="1:14" x14ac:dyDescent="0.3">
      <c r="A7601" s="86">
        <f t="shared" si="118"/>
        <v>7593</v>
      </c>
      <c r="B7601" s="17"/>
      <c r="C7601" s="17"/>
      <c r="D7601"/>
      <c r="E7601"/>
      <c r="F7601"/>
      <c r="G7601"/>
      <c r="H7601"/>
      <c r="I7601"/>
      <c r="J7601"/>
      <c r="K7601"/>
      <c r="L7601"/>
      <c r="M7601"/>
      <c r="N7601"/>
    </row>
    <row r="7602" spans="1:14" x14ac:dyDescent="0.3">
      <c r="A7602" s="86">
        <f t="shared" si="118"/>
        <v>7594</v>
      </c>
      <c r="B7602" s="17"/>
      <c r="C7602" s="17"/>
      <c r="D7602"/>
      <c r="E7602"/>
      <c r="F7602"/>
      <c r="G7602"/>
      <c r="H7602"/>
      <c r="I7602"/>
      <c r="J7602"/>
      <c r="K7602"/>
      <c r="L7602"/>
      <c r="M7602"/>
      <c r="N7602"/>
    </row>
    <row r="7603" spans="1:14" x14ac:dyDescent="0.3">
      <c r="A7603" s="86">
        <f t="shared" si="118"/>
        <v>7595</v>
      </c>
      <c r="B7603" s="17"/>
      <c r="C7603" s="17"/>
      <c r="D7603"/>
      <c r="E7603"/>
      <c r="F7603"/>
      <c r="G7603"/>
      <c r="H7603"/>
      <c r="I7603"/>
      <c r="J7603"/>
      <c r="K7603"/>
      <c r="L7603"/>
      <c r="M7603"/>
      <c r="N7603"/>
    </row>
    <row r="7604" spans="1:14" x14ac:dyDescent="0.3">
      <c r="A7604" s="86">
        <f t="shared" si="118"/>
        <v>7596</v>
      </c>
      <c r="B7604" s="17"/>
      <c r="C7604" s="17"/>
      <c r="D7604"/>
      <c r="E7604"/>
      <c r="F7604"/>
      <c r="G7604"/>
      <c r="H7604"/>
      <c r="I7604"/>
      <c r="J7604"/>
      <c r="K7604"/>
      <c r="L7604"/>
      <c r="M7604"/>
      <c r="N7604"/>
    </row>
    <row r="7605" spans="1:14" x14ac:dyDescent="0.3">
      <c r="A7605" s="86">
        <f t="shared" si="118"/>
        <v>7597</v>
      </c>
      <c r="B7605" s="17"/>
      <c r="C7605" s="17"/>
      <c r="D7605"/>
      <c r="E7605"/>
      <c r="F7605"/>
      <c r="G7605"/>
      <c r="H7605"/>
      <c r="I7605"/>
      <c r="J7605"/>
      <c r="K7605"/>
      <c r="L7605"/>
      <c r="M7605"/>
      <c r="N7605"/>
    </row>
    <row r="7606" spans="1:14" x14ac:dyDescent="0.3">
      <c r="A7606" s="86">
        <f t="shared" si="118"/>
        <v>7598</v>
      </c>
      <c r="B7606" s="17"/>
      <c r="C7606" s="17"/>
      <c r="D7606"/>
      <c r="E7606"/>
      <c r="F7606"/>
      <c r="G7606"/>
      <c r="H7606"/>
      <c r="I7606"/>
      <c r="J7606"/>
      <c r="K7606"/>
      <c r="L7606"/>
      <c r="M7606"/>
      <c r="N7606"/>
    </row>
    <row r="7607" spans="1:14" x14ac:dyDescent="0.3">
      <c r="A7607" s="86">
        <f t="shared" si="118"/>
        <v>7599</v>
      </c>
      <c r="B7607" s="17"/>
      <c r="C7607" s="17"/>
      <c r="D7607"/>
      <c r="E7607"/>
      <c r="F7607"/>
      <c r="G7607"/>
      <c r="H7607"/>
      <c r="I7607"/>
      <c r="J7607"/>
      <c r="K7607"/>
      <c r="L7607"/>
      <c r="M7607"/>
      <c r="N7607"/>
    </row>
    <row r="7608" spans="1:14" x14ac:dyDescent="0.3">
      <c r="A7608" s="86">
        <f t="shared" si="118"/>
        <v>7600</v>
      </c>
      <c r="B7608" s="17"/>
      <c r="C7608" s="17"/>
      <c r="D7608"/>
      <c r="E7608"/>
      <c r="F7608"/>
      <c r="G7608"/>
      <c r="H7608"/>
      <c r="I7608"/>
      <c r="J7608"/>
      <c r="K7608"/>
      <c r="L7608"/>
      <c r="M7608"/>
      <c r="N7608"/>
    </row>
    <row r="7609" spans="1:14" x14ac:dyDescent="0.3">
      <c r="A7609" s="86">
        <f t="shared" si="118"/>
        <v>7601</v>
      </c>
      <c r="B7609" s="17"/>
      <c r="C7609" s="17"/>
      <c r="D7609"/>
      <c r="E7609"/>
      <c r="F7609"/>
      <c r="G7609"/>
      <c r="H7609"/>
      <c r="I7609"/>
      <c r="J7609"/>
      <c r="K7609"/>
      <c r="L7609"/>
      <c r="M7609"/>
      <c r="N7609"/>
    </row>
    <row r="7610" spans="1:14" x14ac:dyDescent="0.3">
      <c r="A7610" s="86">
        <f t="shared" si="118"/>
        <v>7602</v>
      </c>
      <c r="B7610" s="17"/>
      <c r="C7610" s="17"/>
      <c r="D7610"/>
      <c r="E7610"/>
      <c r="F7610"/>
      <c r="G7610"/>
      <c r="H7610"/>
      <c r="I7610"/>
      <c r="J7610"/>
      <c r="K7610"/>
      <c r="L7610"/>
      <c r="M7610"/>
      <c r="N7610"/>
    </row>
    <row r="7611" spans="1:14" x14ac:dyDescent="0.3">
      <c r="A7611" s="86">
        <f t="shared" si="118"/>
        <v>7603</v>
      </c>
      <c r="B7611" s="17"/>
      <c r="C7611" s="17"/>
      <c r="D7611"/>
      <c r="E7611"/>
      <c r="F7611"/>
      <c r="G7611"/>
      <c r="H7611"/>
      <c r="I7611"/>
      <c r="J7611"/>
      <c r="K7611"/>
      <c r="L7611"/>
      <c r="M7611"/>
      <c r="N7611"/>
    </row>
    <row r="7612" spans="1:14" x14ac:dyDescent="0.3">
      <c r="A7612" s="86">
        <f t="shared" si="118"/>
        <v>7604</v>
      </c>
      <c r="B7612" s="17"/>
      <c r="C7612" s="17"/>
      <c r="D7612"/>
      <c r="E7612"/>
      <c r="F7612"/>
      <c r="G7612"/>
      <c r="H7612"/>
      <c r="I7612"/>
      <c r="J7612"/>
      <c r="K7612"/>
      <c r="L7612"/>
      <c r="M7612"/>
      <c r="N7612"/>
    </row>
    <row r="7613" spans="1:14" x14ac:dyDescent="0.3">
      <c r="A7613" s="86">
        <f t="shared" si="118"/>
        <v>7605</v>
      </c>
      <c r="B7613" s="17"/>
      <c r="C7613" s="17"/>
      <c r="D7613"/>
      <c r="E7613"/>
      <c r="F7613"/>
      <c r="G7613"/>
      <c r="H7613"/>
      <c r="I7613"/>
      <c r="J7613"/>
      <c r="K7613"/>
      <c r="L7613"/>
      <c r="M7613"/>
      <c r="N7613"/>
    </row>
    <row r="7614" spans="1:14" x14ac:dyDescent="0.3">
      <c r="A7614" s="86">
        <f t="shared" si="118"/>
        <v>7606</v>
      </c>
      <c r="B7614" s="17"/>
      <c r="C7614" s="17"/>
      <c r="D7614"/>
      <c r="E7614"/>
      <c r="F7614"/>
      <c r="G7614"/>
      <c r="H7614"/>
      <c r="I7614"/>
      <c r="J7614"/>
      <c r="K7614"/>
      <c r="L7614"/>
      <c r="M7614"/>
      <c r="N7614"/>
    </row>
    <row r="7615" spans="1:14" x14ac:dyDescent="0.3">
      <c r="A7615" s="86">
        <f t="shared" si="118"/>
        <v>7607</v>
      </c>
      <c r="B7615" s="17"/>
      <c r="C7615" s="17"/>
      <c r="D7615"/>
      <c r="E7615"/>
      <c r="F7615"/>
      <c r="G7615"/>
      <c r="H7615"/>
      <c r="I7615"/>
      <c r="J7615"/>
      <c r="K7615"/>
      <c r="L7615"/>
      <c r="M7615"/>
      <c r="N7615"/>
    </row>
    <row r="7616" spans="1:14" x14ac:dyDescent="0.3">
      <c r="A7616" s="86">
        <f t="shared" si="118"/>
        <v>7608</v>
      </c>
      <c r="B7616" s="17"/>
      <c r="C7616" s="17"/>
      <c r="D7616"/>
      <c r="E7616"/>
      <c r="F7616"/>
      <c r="G7616"/>
      <c r="H7616"/>
      <c r="I7616"/>
      <c r="J7616"/>
      <c r="K7616"/>
      <c r="L7616"/>
      <c r="M7616"/>
      <c r="N7616"/>
    </row>
    <row r="7617" spans="1:14" x14ac:dyDescent="0.3">
      <c r="A7617" s="86">
        <f t="shared" si="118"/>
        <v>7609</v>
      </c>
      <c r="B7617" s="17"/>
      <c r="C7617" s="17"/>
      <c r="D7617"/>
      <c r="E7617"/>
      <c r="F7617"/>
      <c r="G7617"/>
      <c r="H7617"/>
      <c r="I7617"/>
      <c r="J7617"/>
      <c r="K7617"/>
      <c r="L7617"/>
      <c r="M7617"/>
      <c r="N7617"/>
    </row>
    <row r="7618" spans="1:14" x14ac:dyDescent="0.3">
      <c r="A7618" s="86">
        <f t="shared" si="118"/>
        <v>7610</v>
      </c>
      <c r="B7618" s="17"/>
      <c r="C7618" s="17"/>
      <c r="D7618"/>
      <c r="E7618"/>
      <c r="F7618"/>
      <c r="G7618"/>
      <c r="H7618"/>
      <c r="I7618"/>
      <c r="J7618"/>
      <c r="K7618"/>
      <c r="L7618"/>
      <c r="M7618"/>
      <c r="N7618"/>
    </row>
    <row r="7619" spans="1:14" x14ac:dyDescent="0.3">
      <c r="A7619" s="86">
        <f t="shared" si="118"/>
        <v>7611</v>
      </c>
      <c r="B7619" s="17"/>
      <c r="C7619" s="17"/>
      <c r="D7619"/>
      <c r="E7619"/>
      <c r="F7619"/>
      <c r="G7619"/>
      <c r="H7619"/>
      <c r="I7619"/>
      <c r="J7619"/>
      <c r="K7619"/>
      <c r="L7619"/>
      <c r="M7619"/>
      <c r="N7619"/>
    </row>
    <row r="7620" spans="1:14" x14ac:dyDescent="0.3">
      <c r="A7620" s="86">
        <f t="shared" si="118"/>
        <v>7612</v>
      </c>
      <c r="B7620" s="17"/>
      <c r="C7620" s="17"/>
      <c r="D7620"/>
      <c r="E7620"/>
      <c r="F7620"/>
      <c r="G7620"/>
      <c r="H7620"/>
      <c r="I7620"/>
      <c r="J7620"/>
      <c r="K7620"/>
      <c r="L7620"/>
      <c r="M7620"/>
      <c r="N7620"/>
    </row>
    <row r="7621" spans="1:14" x14ac:dyDescent="0.3">
      <c r="A7621" s="86">
        <f t="shared" si="118"/>
        <v>7613</v>
      </c>
      <c r="B7621" s="17"/>
      <c r="C7621" s="17"/>
      <c r="D7621"/>
      <c r="E7621"/>
      <c r="F7621"/>
      <c r="G7621"/>
      <c r="H7621"/>
      <c r="I7621"/>
      <c r="J7621"/>
      <c r="K7621"/>
      <c r="L7621"/>
      <c r="M7621"/>
      <c r="N7621"/>
    </row>
    <row r="7622" spans="1:14" x14ac:dyDescent="0.3">
      <c r="A7622" s="86">
        <f t="shared" si="118"/>
        <v>7614</v>
      </c>
      <c r="B7622" s="17"/>
      <c r="C7622" s="17"/>
      <c r="D7622"/>
      <c r="E7622"/>
      <c r="F7622"/>
      <c r="G7622"/>
      <c r="H7622"/>
      <c r="I7622"/>
      <c r="J7622"/>
      <c r="K7622"/>
      <c r="L7622"/>
      <c r="M7622"/>
      <c r="N7622"/>
    </row>
    <row r="7623" spans="1:14" x14ac:dyDescent="0.3">
      <c r="A7623" s="86">
        <f t="shared" si="118"/>
        <v>7615</v>
      </c>
      <c r="B7623" s="17"/>
      <c r="C7623" s="17"/>
      <c r="D7623"/>
      <c r="E7623"/>
      <c r="F7623"/>
      <c r="G7623"/>
      <c r="H7623"/>
      <c r="I7623"/>
      <c r="J7623"/>
      <c r="K7623"/>
      <c r="L7623"/>
      <c r="M7623"/>
      <c r="N7623"/>
    </row>
    <row r="7624" spans="1:14" x14ac:dyDescent="0.3">
      <c r="A7624" s="86">
        <f t="shared" si="118"/>
        <v>7616</v>
      </c>
      <c r="B7624" s="17"/>
      <c r="C7624" s="17"/>
      <c r="D7624"/>
      <c r="E7624"/>
      <c r="F7624"/>
      <c r="G7624"/>
      <c r="H7624"/>
      <c r="I7624"/>
      <c r="J7624"/>
      <c r="K7624"/>
      <c r="L7624"/>
      <c r="M7624"/>
      <c r="N7624"/>
    </row>
    <row r="7625" spans="1:14" x14ac:dyDescent="0.3">
      <c r="A7625" s="86">
        <f t="shared" si="118"/>
        <v>7617</v>
      </c>
      <c r="B7625" s="17"/>
      <c r="C7625" s="17"/>
      <c r="D7625"/>
      <c r="E7625"/>
      <c r="F7625"/>
      <c r="G7625"/>
      <c r="H7625"/>
      <c r="I7625"/>
      <c r="J7625"/>
      <c r="K7625"/>
      <c r="L7625"/>
      <c r="M7625"/>
      <c r="N7625"/>
    </row>
    <row r="7626" spans="1:14" x14ac:dyDescent="0.3">
      <c r="A7626" s="86">
        <f t="shared" si="118"/>
        <v>7618</v>
      </c>
      <c r="B7626" s="17"/>
      <c r="C7626" s="17"/>
      <c r="D7626"/>
      <c r="E7626"/>
      <c r="F7626"/>
      <c r="G7626"/>
      <c r="H7626"/>
      <c r="I7626"/>
      <c r="J7626"/>
      <c r="K7626"/>
      <c r="L7626"/>
      <c r="M7626"/>
      <c r="N7626"/>
    </row>
    <row r="7627" spans="1:14" x14ac:dyDescent="0.3">
      <c r="A7627" s="86">
        <f t="shared" ref="A7627:A7690" si="119">A7626+1</f>
        <v>7619</v>
      </c>
      <c r="B7627" s="17"/>
      <c r="C7627" s="17"/>
      <c r="D7627"/>
      <c r="E7627"/>
      <c r="F7627"/>
      <c r="G7627"/>
      <c r="H7627"/>
      <c r="I7627"/>
      <c r="J7627"/>
      <c r="K7627"/>
      <c r="L7627"/>
      <c r="M7627"/>
      <c r="N7627"/>
    </row>
    <row r="7628" spans="1:14" x14ac:dyDescent="0.3">
      <c r="A7628" s="86">
        <f t="shared" si="119"/>
        <v>7620</v>
      </c>
      <c r="B7628" s="17"/>
      <c r="C7628" s="17"/>
      <c r="D7628"/>
      <c r="E7628"/>
      <c r="F7628"/>
      <c r="G7628"/>
      <c r="H7628"/>
      <c r="I7628"/>
      <c r="J7628"/>
      <c r="K7628"/>
      <c r="L7628"/>
      <c r="M7628"/>
      <c r="N7628"/>
    </row>
    <row r="7629" spans="1:14" x14ac:dyDescent="0.3">
      <c r="A7629" s="86">
        <f t="shared" si="119"/>
        <v>7621</v>
      </c>
      <c r="B7629" s="17"/>
      <c r="C7629" s="17"/>
      <c r="D7629"/>
      <c r="E7629"/>
      <c r="F7629"/>
      <c r="G7629"/>
      <c r="H7629"/>
      <c r="I7629"/>
      <c r="J7629"/>
      <c r="K7629"/>
      <c r="L7629"/>
      <c r="M7629"/>
      <c r="N7629"/>
    </row>
    <row r="7630" spans="1:14" x14ac:dyDescent="0.3">
      <c r="A7630" s="86">
        <f t="shared" si="119"/>
        <v>7622</v>
      </c>
      <c r="B7630" s="17"/>
      <c r="C7630" s="17"/>
      <c r="D7630"/>
      <c r="E7630"/>
      <c r="F7630"/>
      <c r="G7630"/>
      <c r="H7630"/>
      <c r="I7630"/>
      <c r="J7630"/>
      <c r="K7630"/>
      <c r="L7630"/>
      <c r="M7630"/>
      <c r="N7630"/>
    </row>
    <row r="7631" spans="1:14" x14ac:dyDescent="0.3">
      <c r="A7631" s="86">
        <f t="shared" si="119"/>
        <v>7623</v>
      </c>
      <c r="B7631" s="17"/>
      <c r="C7631" s="17"/>
      <c r="D7631"/>
      <c r="E7631"/>
      <c r="F7631"/>
      <c r="G7631"/>
      <c r="H7631"/>
      <c r="I7631"/>
      <c r="J7631"/>
      <c r="K7631"/>
      <c r="L7631"/>
      <c r="M7631"/>
      <c r="N7631"/>
    </row>
    <row r="7632" spans="1:14" x14ac:dyDescent="0.3">
      <c r="A7632" s="86">
        <f t="shared" si="119"/>
        <v>7624</v>
      </c>
      <c r="B7632" s="17"/>
      <c r="C7632" s="17"/>
      <c r="D7632"/>
      <c r="E7632"/>
      <c r="F7632"/>
      <c r="G7632"/>
      <c r="H7632"/>
      <c r="I7632"/>
      <c r="J7632"/>
      <c r="K7632"/>
      <c r="L7632"/>
      <c r="M7632"/>
      <c r="N7632"/>
    </row>
    <row r="7633" spans="1:14" x14ac:dyDescent="0.3">
      <c r="A7633" s="86">
        <f t="shared" si="119"/>
        <v>7625</v>
      </c>
      <c r="B7633" s="17"/>
      <c r="C7633" s="17"/>
      <c r="D7633"/>
      <c r="E7633"/>
      <c r="F7633"/>
      <c r="G7633"/>
      <c r="H7633"/>
      <c r="I7633"/>
      <c r="J7633"/>
      <c r="K7633"/>
      <c r="L7633"/>
      <c r="M7633"/>
      <c r="N7633"/>
    </row>
    <row r="7634" spans="1:14" x14ac:dyDescent="0.3">
      <c r="A7634" s="86">
        <f t="shared" si="119"/>
        <v>7626</v>
      </c>
      <c r="B7634" s="17"/>
      <c r="C7634" s="17"/>
      <c r="D7634"/>
      <c r="E7634"/>
      <c r="F7634"/>
      <c r="G7634"/>
      <c r="H7634"/>
      <c r="I7634"/>
      <c r="J7634"/>
      <c r="K7634"/>
      <c r="L7634"/>
      <c r="M7634"/>
      <c r="N7634"/>
    </row>
    <row r="7635" spans="1:14" x14ac:dyDescent="0.3">
      <c r="A7635" s="86">
        <f t="shared" si="119"/>
        <v>7627</v>
      </c>
      <c r="B7635" s="17"/>
      <c r="C7635" s="17"/>
      <c r="D7635"/>
      <c r="E7635"/>
      <c r="F7635"/>
      <c r="G7635"/>
      <c r="H7635"/>
      <c r="I7635"/>
      <c r="J7635"/>
      <c r="K7635"/>
      <c r="L7635"/>
      <c r="M7635"/>
      <c r="N7635"/>
    </row>
    <row r="7636" spans="1:14" x14ac:dyDescent="0.3">
      <c r="A7636" s="86">
        <f t="shared" si="119"/>
        <v>7628</v>
      </c>
      <c r="B7636" s="17"/>
      <c r="C7636" s="17"/>
      <c r="D7636"/>
      <c r="E7636"/>
      <c r="F7636"/>
      <c r="G7636"/>
      <c r="H7636"/>
      <c r="I7636"/>
      <c r="J7636"/>
      <c r="K7636"/>
      <c r="L7636"/>
      <c r="M7636"/>
      <c r="N7636"/>
    </row>
    <row r="7637" spans="1:14" x14ac:dyDescent="0.3">
      <c r="A7637" s="86">
        <f t="shared" si="119"/>
        <v>7629</v>
      </c>
      <c r="B7637" s="17"/>
      <c r="C7637" s="17"/>
      <c r="D7637"/>
      <c r="E7637"/>
      <c r="F7637"/>
      <c r="G7637"/>
      <c r="H7637"/>
      <c r="I7637"/>
      <c r="J7637"/>
      <c r="K7637"/>
      <c r="L7637"/>
      <c r="M7637"/>
      <c r="N7637"/>
    </row>
    <row r="7638" spans="1:14" x14ac:dyDescent="0.3">
      <c r="A7638" s="86">
        <f t="shared" si="119"/>
        <v>7630</v>
      </c>
      <c r="B7638" s="17"/>
      <c r="C7638" s="17"/>
      <c r="D7638"/>
      <c r="E7638"/>
      <c r="F7638"/>
      <c r="G7638"/>
      <c r="H7638"/>
      <c r="I7638"/>
      <c r="J7638"/>
      <c r="K7638"/>
      <c r="L7638"/>
      <c r="M7638"/>
      <c r="N7638"/>
    </row>
    <row r="7639" spans="1:14" x14ac:dyDescent="0.3">
      <c r="A7639" s="86">
        <f t="shared" si="119"/>
        <v>7631</v>
      </c>
      <c r="B7639" s="17"/>
      <c r="C7639" s="17"/>
      <c r="D7639"/>
      <c r="E7639"/>
      <c r="F7639"/>
      <c r="G7639"/>
      <c r="H7639"/>
      <c r="I7639"/>
      <c r="J7639"/>
      <c r="K7639"/>
      <c r="L7639"/>
      <c r="M7639"/>
      <c r="N7639"/>
    </row>
    <row r="7640" spans="1:14" x14ac:dyDescent="0.3">
      <c r="A7640" s="86">
        <f t="shared" si="119"/>
        <v>7632</v>
      </c>
      <c r="B7640" s="17"/>
      <c r="C7640" s="17"/>
      <c r="D7640"/>
      <c r="E7640"/>
      <c r="F7640"/>
      <c r="G7640"/>
      <c r="H7640"/>
      <c r="I7640"/>
      <c r="J7640"/>
      <c r="K7640"/>
      <c r="L7640"/>
      <c r="M7640"/>
      <c r="N7640"/>
    </row>
    <row r="7641" spans="1:14" x14ac:dyDescent="0.3">
      <c r="A7641" s="86">
        <f t="shared" si="119"/>
        <v>7633</v>
      </c>
      <c r="B7641" s="17"/>
      <c r="C7641" s="17"/>
      <c r="D7641"/>
      <c r="E7641"/>
      <c r="F7641"/>
      <c r="G7641"/>
      <c r="H7641"/>
      <c r="I7641"/>
      <c r="J7641"/>
      <c r="K7641"/>
      <c r="L7641"/>
      <c r="M7641"/>
      <c r="N7641"/>
    </row>
    <row r="7642" spans="1:14" x14ac:dyDescent="0.3">
      <c r="A7642" s="86">
        <f t="shared" si="119"/>
        <v>7634</v>
      </c>
      <c r="B7642" s="17"/>
      <c r="C7642" s="17"/>
      <c r="D7642"/>
      <c r="E7642"/>
      <c r="F7642"/>
      <c r="G7642"/>
      <c r="H7642"/>
      <c r="I7642"/>
      <c r="J7642"/>
      <c r="K7642"/>
      <c r="L7642"/>
      <c r="M7642"/>
      <c r="N7642"/>
    </row>
    <row r="7643" spans="1:14" x14ac:dyDescent="0.3">
      <c r="A7643" s="86">
        <f t="shared" si="119"/>
        <v>7635</v>
      </c>
      <c r="B7643" s="17"/>
      <c r="C7643" s="17"/>
      <c r="D7643"/>
      <c r="E7643"/>
      <c r="F7643"/>
      <c r="G7643"/>
      <c r="H7643"/>
      <c r="I7643"/>
      <c r="J7643"/>
      <c r="K7643"/>
      <c r="L7643"/>
      <c r="M7643"/>
      <c r="N7643"/>
    </row>
    <row r="7644" spans="1:14" x14ac:dyDescent="0.3">
      <c r="A7644" s="86">
        <f t="shared" si="119"/>
        <v>7636</v>
      </c>
      <c r="B7644" s="17"/>
      <c r="C7644" s="17"/>
      <c r="D7644"/>
      <c r="E7644"/>
      <c r="F7644"/>
      <c r="G7644"/>
      <c r="H7644"/>
      <c r="I7644"/>
      <c r="J7644"/>
      <c r="K7644"/>
      <c r="L7644"/>
      <c r="M7644"/>
      <c r="N7644"/>
    </row>
    <row r="7645" spans="1:14" x14ac:dyDescent="0.3">
      <c r="A7645" s="86">
        <f t="shared" si="119"/>
        <v>7637</v>
      </c>
      <c r="B7645" s="17"/>
      <c r="C7645" s="17"/>
      <c r="D7645"/>
      <c r="E7645"/>
      <c r="F7645"/>
      <c r="G7645"/>
      <c r="H7645"/>
      <c r="I7645"/>
      <c r="J7645"/>
      <c r="K7645"/>
      <c r="L7645"/>
      <c r="M7645"/>
      <c r="N7645"/>
    </row>
    <row r="7646" spans="1:14" x14ac:dyDescent="0.3">
      <c r="A7646" s="86">
        <f t="shared" si="119"/>
        <v>7638</v>
      </c>
      <c r="B7646" s="17"/>
      <c r="C7646" s="17"/>
      <c r="D7646"/>
      <c r="E7646"/>
      <c r="F7646"/>
      <c r="G7646"/>
      <c r="H7646"/>
      <c r="I7646"/>
      <c r="J7646"/>
      <c r="K7646"/>
      <c r="L7646"/>
      <c r="M7646"/>
      <c r="N7646"/>
    </row>
    <row r="7647" spans="1:14" x14ac:dyDescent="0.3">
      <c r="A7647" s="86">
        <f t="shared" si="119"/>
        <v>7639</v>
      </c>
      <c r="B7647" s="17"/>
      <c r="C7647" s="17"/>
      <c r="D7647"/>
      <c r="E7647"/>
      <c r="F7647"/>
      <c r="G7647"/>
      <c r="H7647"/>
      <c r="I7647"/>
      <c r="J7647"/>
      <c r="K7647"/>
      <c r="L7647"/>
      <c r="M7647"/>
      <c r="N7647"/>
    </row>
    <row r="7648" spans="1:14" x14ac:dyDescent="0.3">
      <c r="A7648" s="86">
        <f t="shared" si="119"/>
        <v>7640</v>
      </c>
      <c r="B7648" s="17"/>
      <c r="C7648" s="17"/>
      <c r="D7648"/>
      <c r="E7648"/>
      <c r="F7648"/>
      <c r="G7648"/>
      <c r="H7648"/>
      <c r="I7648"/>
      <c r="J7648"/>
      <c r="K7648"/>
      <c r="L7648"/>
      <c r="M7648"/>
      <c r="N7648"/>
    </row>
    <row r="7649" spans="1:14" x14ac:dyDescent="0.3">
      <c r="A7649" s="86">
        <f t="shared" si="119"/>
        <v>7641</v>
      </c>
      <c r="B7649" s="17"/>
      <c r="C7649" s="17"/>
      <c r="D7649"/>
      <c r="E7649"/>
      <c r="F7649"/>
      <c r="G7649"/>
      <c r="H7649"/>
      <c r="I7649"/>
      <c r="J7649"/>
      <c r="K7649"/>
      <c r="L7649"/>
      <c r="M7649"/>
      <c r="N7649"/>
    </row>
    <row r="7650" spans="1:14" x14ac:dyDescent="0.3">
      <c r="A7650" s="86">
        <f t="shared" si="119"/>
        <v>7642</v>
      </c>
      <c r="B7650" s="17"/>
      <c r="C7650" s="17"/>
      <c r="D7650"/>
      <c r="E7650"/>
      <c r="F7650"/>
      <c r="G7650"/>
      <c r="H7650"/>
      <c r="I7650"/>
      <c r="J7650"/>
      <c r="K7650"/>
      <c r="L7650"/>
      <c r="M7650"/>
      <c r="N7650"/>
    </row>
    <row r="7651" spans="1:14" x14ac:dyDescent="0.3">
      <c r="A7651" s="86">
        <f t="shared" si="119"/>
        <v>7643</v>
      </c>
      <c r="B7651" s="17"/>
      <c r="C7651" s="17"/>
      <c r="D7651"/>
      <c r="E7651"/>
      <c r="F7651"/>
      <c r="G7651"/>
      <c r="H7651"/>
      <c r="I7651"/>
      <c r="J7651"/>
      <c r="K7651"/>
      <c r="L7651"/>
      <c r="M7651"/>
      <c r="N7651"/>
    </row>
    <row r="7652" spans="1:14" x14ac:dyDescent="0.3">
      <c r="A7652" s="86">
        <f t="shared" si="119"/>
        <v>7644</v>
      </c>
      <c r="B7652" s="17"/>
      <c r="C7652" s="17"/>
      <c r="D7652"/>
      <c r="E7652"/>
      <c r="F7652"/>
      <c r="G7652"/>
      <c r="H7652"/>
      <c r="I7652"/>
      <c r="J7652"/>
      <c r="K7652"/>
      <c r="L7652"/>
      <c r="M7652"/>
      <c r="N7652"/>
    </row>
    <row r="7653" spans="1:14" x14ac:dyDescent="0.3">
      <c r="A7653" s="86">
        <f t="shared" si="119"/>
        <v>7645</v>
      </c>
      <c r="B7653" s="17"/>
      <c r="C7653" s="17"/>
      <c r="D7653"/>
      <c r="E7653"/>
      <c r="F7653"/>
      <c r="G7653"/>
      <c r="H7653"/>
      <c r="I7653"/>
      <c r="J7653"/>
      <c r="K7653"/>
      <c r="L7653"/>
      <c r="M7653"/>
      <c r="N7653"/>
    </row>
    <row r="7654" spans="1:14" x14ac:dyDescent="0.3">
      <c r="A7654" s="86">
        <f t="shared" si="119"/>
        <v>7646</v>
      </c>
      <c r="B7654" s="17"/>
      <c r="C7654" s="17"/>
      <c r="D7654"/>
      <c r="E7654"/>
      <c r="F7654"/>
      <c r="G7654"/>
      <c r="H7654"/>
      <c r="I7654"/>
      <c r="J7654"/>
      <c r="K7654"/>
      <c r="L7654"/>
      <c r="M7654"/>
      <c r="N7654"/>
    </row>
    <row r="7655" spans="1:14" x14ac:dyDescent="0.3">
      <c r="A7655" s="86">
        <f t="shared" si="119"/>
        <v>7647</v>
      </c>
      <c r="B7655" s="17"/>
      <c r="C7655" s="17"/>
      <c r="D7655"/>
      <c r="E7655"/>
      <c r="F7655"/>
      <c r="G7655"/>
      <c r="H7655"/>
      <c r="I7655"/>
      <c r="J7655"/>
      <c r="K7655"/>
      <c r="L7655"/>
      <c r="M7655"/>
      <c r="N7655"/>
    </row>
    <row r="7656" spans="1:14" x14ac:dyDescent="0.3">
      <c r="A7656" s="86">
        <f t="shared" si="119"/>
        <v>7648</v>
      </c>
      <c r="B7656" s="17"/>
      <c r="C7656" s="17"/>
      <c r="D7656"/>
      <c r="E7656"/>
      <c r="F7656"/>
      <c r="G7656"/>
      <c r="H7656"/>
      <c r="I7656"/>
      <c r="J7656"/>
      <c r="K7656"/>
      <c r="L7656"/>
      <c r="M7656"/>
      <c r="N7656"/>
    </row>
    <row r="7657" spans="1:14" x14ac:dyDescent="0.3">
      <c r="A7657" s="86">
        <f t="shared" si="119"/>
        <v>7649</v>
      </c>
      <c r="B7657" s="17"/>
      <c r="C7657" s="17"/>
      <c r="D7657"/>
      <c r="E7657"/>
      <c r="F7657"/>
      <c r="G7657"/>
      <c r="H7657"/>
      <c r="I7657"/>
      <c r="J7657"/>
      <c r="K7657"/>
      <c r="L7657"/>
      <c r="M7657"/>
      <c r="N7657"/>
    </row>
    <row r="7658" spans="1:14" x14ac:dyDescent="0.3">
      <c r="A7658" s="86">
        <f t="shared" si="119"/>
        <v>7650</v>
      </c>
      <c r="B7658" s="17"/>
      <c r="C7658" s="17"/>
      <c r="D7658"/>
      <c r="E7658"/>
      <c r="F7658"/>
      <c r="G7658"/>
      <c r="H7658"/>
      <c r="I7658"/>
      <c r="J7658"/>
      <c r="K7658"/>
      <c r="L7658"/>
      <c r="M7658"/>
      <c r="N7658"/>
    </row>
    <row r="7659" spans="1:14" x14ac:dyDescent="0.3">
      <c r="A7659" s="86">
        <f t="shared" si="119"/>
        <v>7651</v>
      </c>
      <c r="B7659" s="17"/>
      <c r="C7659" s="17"/>
      <c r="D7659"/>
      <c r="E7659"/>
      <c r="F7659"/>
      <c r="G7659"/>
      <c r="H7659"/>
      <c r="I7659"/>
      <c r="J7659"/>
      <c r="K7659"/>
      <c r="L7659"/>
      <c r="M7659"/>
      <c r="N7659"/>
    </row>
    <row r="7660" spans="1:14" x14ac:dyDescent="0.3">
      <c r="A7660" s="86">
        <f t="shared" si="119"/>
        <v>7652</v>
      </c>
      <c r="B7660" s="17"/>
      <c r="C7660" s="17"/>
      <c r="D7660"/>
      <c r="E7660"/>
      <c r="F7660"/>
      <c r="G7660"/>
      <c r="H7660"/>
      <c r="I7660"/>
      <c r="J7660"/>
      <c r="K7660"/>
      <c r="L7660"/>
      <c r="M7660"/>
      <c r="N7660"/>
    </row>
    <row r="7661" spans="1:14" x14ac:dyDescent="0.3">
      <c r="A7661" s="86">
        <f t="shared" si="119"/>
        <v>7653</v>
      </c>
      <c r="B7661" s="17"/>
      <c r="C7661" s="17"/>
      <c r="D7661"/>
      <c r="E7661"/>
      <c r="F7661"/>
      <c r="G7661"/>
      <c r="H7661"/>
      <c r="I7661"/>
      <c r="J7661"/>
      <c r="K7661"/>
      <c r="L7661"/>
      <c r="M7661"/>
      <c r="N7661"/>
    </row>
    <row r="7662" spans="1:14" x14ac:dyDescent="0.3">
      <c r="A7662" s="86">
        <f t="shared" si="119"/>
        <v>7654</v>
      </c>
      <c r="B7662" s="17"/>
      <c r="C7662" s="17"/>
      <c r="D7662"/>
      <c r="E7662"/>
      <c r="F7662"/>
      <c r="G7662"/>
      <c r="H7662"/>
      <c r="I7662"/>
      <c r="J7662"/>
      <c r="K7662"/>
      <c r="L7662"/>
      <c r="M7662"/>
      <c r="N7662"/>
    </row>
    <row r="7663" spans="1:14" x14ac:dyDescent="0.3">
      <c r="A7663" s="86">
        <f t="shared" si="119"/>
        <v>7655</v>
      </c>
      <c r="B7663" s="17"/>
      <c r="C7663" s="17"/>
      <c r="D7663"/>
      <c r="E7663"/>
      <c r="F7663"/>
      <c r="G7663"/>
      <c r="H7663"/>
      <c r="I7663"/>
      <c r="J7663"/>
      <c r="K7663"/>
      <c r="L7663"/>
      <c r="M7663"/>
      <c r="N7663"/>
    </row>
    <row r="7664" spans="1:14" x14ac:dyDescent="0.3">
      <c r="A7664" s="86">
        <f t="shared" si="119"/>
        <v>7656</v>
      </c>
      <c r="B7664" s="17"/>
      <c r="C7664" s="17"/>
      <c r="D7664"/>
      <c r="E7664"/>
      <c r="F7664"/>
      <c r="G7664"/>
      <c r="H7664"/>
      <c r="I7664"/>
      <c r="J7664"/>
      <c r="K7664"/>
      <c r="L7664"/>
      <c r="M7664"/>
      <c r="N7664"/>
    </row>
    <row r="7665" spans="1:14" x14ac:dyDescent="0.3">
      <c r="A7665" s="86">
        <f t="shared" si="119"/>
        <v>7657</v>
      </c>
      <c r="B7665" s="17"/>
      <c r="C7665" s="17"/>
      <c r="D7665"/>
      <c r="E7665"/>
      <c r="F7665"/>
      <c r="G7665"/>
      <c r="H7665"/>
      <c r="I7665"/>
      <c r="J7665"/>
      <c r="K7665"/>
      <c r="L7665"/>
      <c r="M7665"/>
      <c r="N7665"/>
    </row>
    <row r="7666" spans="1:14" x14ac:dyDescent="0.3">
      <c r="A7666" s="86">
        <f t="shared" si="119"/>
        <v>7658</v>
      </c>
      <c r="B7666" s="17"/>
      <c r="C7666" s="17"/>
      <c r="D7666"/>
      <c r="E7666"/>
      <c r="F7666"/>
      <c r="G7666"/>
      <c r="H7666"/>
      <c r="I7666"/>
      <c r="J7666"/>
      <c r="K7666"/>
      <c r="L7666"/>
      <c r="M7666"/>
      <c r="N7666"/>
    </row>
    <row r="7667" spans="1:14" x14ac:dyDescent="0.3">
      <c r="A7667" s="86">
        <f t="shared" si="119"/>
        <v>7659</v>
      </c>
      <c r="B7667" s="17"/>
      <c r="C7667" s="17"/>
      <c r="D7667"/>
      <c r="E7667"/>
      <c r="F7667"/>
      <c r="G7667"/>
      <c r="H7667"/>
      <c r="I7667"/>
      <c r="J7667"/>
      <c r="K7667"/>
      <c r="L7667"/>
      <c r="M7667"/>
      <c r="N7667"/>
    </row>
    <row r="7668" spans="1:14" x14ac:dyDescent="0.3">
      <c r="A7668" s="86">
        <f t="shared" si="119"/>
        <v>7660</v>
      </c>
      <c r="B7668" s="17"/>
      <c r="C7668" s="17"/>
      <c r="D7668"/>
      <c r="E7668"/>
      <c r="F7668"/>
      <c r="G7668"/>
      <c r="H7668"/>
      <c r="I7668"/>
      <c r="J7668"/>
      <c r="K7668"/>
      <c r="L7668"/>
      <c r="M7668"/>
      <c r="N7668"/>
    </row>
    <row r="7669" spans="1:14" x14ac:dyDescent="0.3">
      <c r="A7669" s="86">
        <f t="shared" si="119"/>
        <v>7661</v>
      </c>
      <c r="B7669" s="17"/>
      <c r="C7669" s="17"/>
      <c r="D7669"/>
      <c r="E7669"/>
      <c r="F7669"/>
      <c r="G7669"/>
      <c r="H7669"/>
      <c r="I7669"/>
      <c r="J7669"/>
      <c r="K7669"/>
      <c r="L7669"/>
      <c r="M7669"/>
      <c r="N7669"/>
    </row>
    <row r="7670" spans="1:14" x14ac:dyDescent="0.3">
      <c r="A7670" s="86">
        <f t="shared" si="119"/>
        <v>7662</v>
      </c>
      <c r="B7670" s="17"/>
      <c r="C7670" s="17"/>
      <c r="D7670"/>
      <c r="E7670"/>
      <c r="F7670"/>
      <c r="G7670"/>
      <c r="H7670"/>
      <c r="I7670"/>
      <c r="J7670"/>
      <c r="K7670"/>
      <c r="L7670"/>
      <c r="M7670"/>
      <c r="N7670"/>
    </row>
    <row r="7671" spans="1:14" x14ac:dyDescent="0.3">
      <c r="A7671" s="86">
        <f t="shared" si="119"/>
        <v>7663</v>
      </c>
      <c r="B7671" s="17"/>
      <c r="C7671" s="17"/>
      <c r="D7671"/>
      <c r="E7671"/>
      <c r="F7671"/>
      <c r="G7671"/>
      <c r="H7671"/>
      <c r="I7671"/>
      <c r="J7671"/>
      <c r="K7671"/>
      <c r="L7671"/>
      <c r="M7671"/>
      <c r="N7671"/>
    </row>
    <row r="7672" spans="1:14" x14ac:dyDescent="0.3">
      <c r="A7672" s="86">
        <f t="shared" si="119"/>
        <v>7664</v>
      </c>
      <c r="B7672" s="17"/>
      <c r="C7672" s="17"/>
      <c r="D7672"/>
      <c r="E7672"/>
      <c r="F7672"/>
      <c r="G7672"/>
      <c r="H7672"/>
      <c r="I7672"/>
      <c r="J7672"/>
      <c r="K7672"/>
      <c r="L7672"/>
      <c r="M7672"/>
      <c r="N7672"/>
    </row>
    <row r="7673" spans="1:14" x14ac:dyDescent="0.3">
      <c r="A7673" s="86">
        <f t="shared" si="119"/>
        <v>7665</v>
      </c>
      <c r="B7673" s="17"/>
      <c r="C7673" s="17"/>
      <c r="D7673"/>
      <c r="E7673"/>
      <c r="F7673"/>
      <c r="G7673"/>
      <c r="H7673"/>
      <c r="I7673"/>
      <c r="J7673"/>
      <c r="K7673"/>
      <c r="L7673"/>
      <c r="M7673"/>
      <c r="N7673"/>
    </row>
    <row r="7674" spans="1:14" x14ac:dyDescent="0.3">
      <c r="A7674" s="86">
        <f t="shared" si="119"/>
        <v>7666</v>
      </c>
      <c r="B7674" s="17"/>
      <c r="C7674" s="17"/>
      <c r="D7674"/>
      <c r="E7674"/>
      <c r="F7674"/>
      <c r="G7674"/>
      <c r="H7674"/>
      <c r="I7674"/>
      <c r="J7674"/>
      <c r="K7674"/>
      <c r="L7674"/>
      <c r="M7674"/>
      <c r="N7674"/>
    </row>
    <row r="7675" spans="1:14" x14ac:dyDescent="0.3">
      <c r="A7675" s="86">
        <f t="shared" si="119"/>
        <v>7667</v>
      </c>
      <c r="B7675" s="17"/>
      <c r="C7675" s="17"/>
      <c r="D7675"/>
      <c r="E7675"/>
      <c r="F7675"/>
      <c r="G7675"/>
      <c r="H7675"/>
      <c r="I7675"/>
      <c r="J7675"/>
      <c r="K7675"/>
      <c r="L7675"/>
      <c r="M7675"/>
      <c r="N7675"/>
    </row>
    <row r="7676" spans="1:14" x14ac:dyDescent="0.3">
      <c r="A7676" s="86">
        <f t="shared" si="119"/>
        <v>7668</v>
      </c>
      <c r="B7676" s="17"/>
      <c r="C7676" s="17"/>
      <c r="D7676"/>
      <c r="E7676"/>
      <c r="F7676"/>
      <c r="G7676"/>
      <c r="H7676"/>
      <c r="I7676"/>
      <c r="J7676"/>
      <c r="K7676"/>
      <c r="L7676"/>
      <c r="M7676"/>
      <c r="N7676"/>
    </row>
    <row r="7677" spans="1:14" x14ac:dyDescent="0.3">
      <c r="A7677" s="86">
        <f t="shared" si="119"/>
        <v>7669</v>
      </c>
      <c r="B7677" s="17"/>
      <c r="C7677" s="17"/>
      <c r="D7677"/>
      <c r="E7677"/>
      <c r="F7677"/>
      <c r="G7677"/>
      <c r="H7677"/>
      <c r="I7677"/>
      <c r="J7677"/>
      <c r="K7677"/>
      <c r="L7677"/>
      <c r="M7677"/>
      <c r="N7677"/>
    </row>
    <row r="7678" spans="1:14" x14ac:dyDescent="0.3">
      <c r="A7678" s="86">
        <f t="shared" si="119"/>
        <v>7670</v>
      </c>
      <c r="B7678" s="17"/>
      <c r="C7678" s="17"/>
      <c r="D7678"/>
      <c r="E7678"/>
      <c r="F7678"/>
      <c r="G7678"/>
      <c r="H7678"/>
      <c r="I7678"/>
      <c r="J7678"/>
      <c r="K7678"/>
      <c r="L7678"/>
      <c r="M7678"/>
      <c r="N7678"/>
    </row>
    <row r="7679" spans="1:14" x14ac:dyDescent="0.3">
      <c r="A7679" s="86">
        <f t="shared" si="119"/>
        <v>7671</v>
      </c>
      <c r="B7679" s="17"/>
      <c r="C7679" s="17"/>
      <c r="D7679"/>
      <c r="E7679"/>
      <c r="F7679"/>
      <c r="G7679"/>
      <c r="H7679"/>
      <c r="I7679"/>
      <c r="J7679"/>
      <c r="K7679"/>
      <c r="L7679"/>
      <c r="M7679"/>
      <c r="N7679"/>
    </row>
    <row r="7680" spans="1:14" x14ac:dyDescent="0.3">
      <c r="A7680" s="86">
        <f t="shared" si="119"/>
        <v>7672</v>
      </c>
      <c r="B7680" s="17"/>
      <c r="C7680" s="17"/>
      <c r="D7680"/>
      <c r="E7680"/>
      <c r="F7680"/>
      <c r="G7680"/>
      <c r="H7680"/>
      <c r="I7680"/>
      <c r="J7680"/>
      <c r="K7680"/>
      <c r="L7680"/>
      <c r="M7680"/>
      <c r="N7680"/>
    </row>
    <row r="7681" spans="1:14" x14ac:dyDescent="0.3">
      <c r="A7681" s="86">
        <f t="shared" si="119"/>
        <v>7673</v>
      </c>
      <c r="B7681" s="17"/>
      <c r="C7681" s="17"/>
      <c r="D7681"/>
      <c r="E7681"/>
      <c r="F7681"/>
      <c r="G7681"/>
      <c r="H7681"/>
      <c r="I7681"/>
      <c r="J7681"/>
      <c r="K7681"/>
      <c r="L7681"/>
      <c r="M7681"/>
      <c r="N7681"/>
    </row>
    <row r="7682" spans="1:14" x14ac:dyDescent="0.3">
      <c r="A7682" s="86">
        <f t="shared" si="119"/>
        <v>7674</v>
      </c>
      <c r="B7682" s="17"/>
      <c r="C7682" s="17"/>
      <c r="D7682"/>
      <c r="E7682"/>
      <c r="F7682"/>
      <c r="G7682"/>
      <c r="H7682"/>
      <c r="I7682"/>
      <c r="J7682"/>
      <c r="K7682"/>
      <c r="L7682"/>
      <c r="M7682"/>
      <c r="N7682"/>
    </row>
    <row r="7683" spans="1:14" x14ac:dyDescent="0.3">
      <c r="A7683" s="86">
        <f t="shared" si="119"/>
        <v>7675</v>
      </c>
      <c r="B7683" s="17"/>
      <c r="C7683" s="17"/>
      <c r="D7683"/>
      <c r="E7683"/>
      <c r="F7683"/>
      <c r="G7683"/>
      <c r="H7683"/>
      <c r="I7683"/>
      <c r="J7683"/>
      <c r="K7683"/>
      <c r="L7683"/>
      <c r="M7683"/>
      <c r="N7683"/>
    </row>
    <row r="7684" spans="1:14" x14ac:dyDescent="0.3">
      <c r="A7684" s="86">
        <f t="shared" si="119"/>
        <v>7676</v>
      </c>
      <c r="B7684" s="17"/>
      <c r="C7684" s="17"/>
      <c r="D7684"/>
      <c r="E7684"/>
      <c r="F7684"/>
      <c r="G7684"/>
      <c r="H7684"/>
      <c r="I7684"/>
      <c r="J7684"/>
      <c r="K7684"/>
      <c r="L7684"/>
      <c r="M7684"/>
      <c r="N7684"/>
    </row>
    <row r="7685" spans="1:14" x14ac:dyDescent="0.3">
      <c r="A7685" s="86">
        <f t="shared" si="119"/>
        <v>7677</v>
      </c>
      <c r="B7685" s="17"/>
      <c r="C7685" s="17"/>
      <c r="D7685"/>
      <c r="E7685"/>
      <c r="F7685"/>
      <c r="G7685"/>
      <c r="H7685"/>
      <c r="I7685"/>
      <c r="J7685"/>
      <c r="K7685"/>
      <c r="L7685"/>
      <c r="M7685"/>
      <c r="N7685"/>
    </row>
    <row r="7686" spans="1:14" x14ac:dyDescent="0.3">
      <c r="A7686" s="86">
        <f t="shared" si="119"/>
        <v>7678</v>
      </c>
      <c r="B7686" s="17"/>
      <c r="C7686" s="17"/>
      <c r="D7686"/>
      <c r="E7686"/>
      <c r="F7686"/>
      <c r="G7686"/>
      <c r="H7686"/>
      <c r="I7686"/>
      <c r="J7686"/>
      <c r="K7686"/>
      <c r="L7686"/>
      <c r="M7686"/>
      <c r="N7686"/>
    </row>
    <row r="7687" spans="1:14" x14ac:dyDescent="0.3">
      <c r="A7687" s="86">
        <f t="shared" si="119"/>
        <v>7679</v>
      </c>
      <c r="B7687" s="17"/>
      <c r="C7687" s="17"/>
      <c r="D7687"/>
      <c r="E7687"/>
      <c r="F7687"/>
      <c r="G7687"/>
      <c r="H7687"/>
      <c r="I7687"/>
      <c r="J7687"/>
      <c r="K7687"/>
      <c r="L7687"/>
      <c r="M7687"/>
      <c r="N7687"/>
    </row>
    <row r="7688" spans="1:14" x14ac:dyDescent="0.3">
      <c r="A7688" s="86">
        <f t="shared" si="119"/>
        <v>7680</v>
      </c>
      <c r="B7688" s="17"/>
      <c r="C7688" s="17"/>
      <c r="D7688"/>
      <c r="E7688"/>
      <c r="F7688"/>
      <c r="G7688"/>
      <c r="H7688"/>
      <c r="I7688"/>
      <c r="J7688"/>
      <c r="K7688"/>
      <c r="L7688"/>
      <c r="M7688"/>
      <c r="N7688"/>
    </row>
    <row r="7689" spans="1:14" x14ac:dyDescent="0.3">
      <c r="A7689" s="86">
        <f t="shared" si="119"/>
        <v>7681</v>
      </c>
      <c r="B7689" s="17"/>
      <c r="C7689" s="17"/>
      <c r="D7689"/>
      <c r="E7689"/>
      <c r="F7689"/>
      <c r="G7689"/>
      <c r="H7689"/>
      <c r="I7689"/>
      <c r="J7689"/>
      <c r="K7689"/>
      <c r="L7689"/>
      <c r="M7689"/>
      <c r="N7689"/>
    </row>
    <row r="7690" spans="1:14" x14ac:dyDescent="0.3">
      <c r="A7690" s="86">
        <f t="shared" si="119"/>
        <v>7682</v>
      </c>
      <c r="B7690" s="17"/>
      <c r="C7690" s="17"/>
      <c r="D7690"/>
      <c r="E7690"/>
      <c r="F7690"/>
      <c r="G7690"/>
      <c r="H7690"/>
      <c r="I7690"/>
      <c r="J7690"/>
      <c r="K7690"/>
      <c r="L7690"/>
      <c r="M7690"/>
      <c r="N7690"/>
    </row>
    <row r="7691" spans="1:14" x14ac:dyDescent="0.3">
      <c r="A7691" s="86">
        <f t="shared" ref="A7691:A7754" si="120">A7690+1</f>
        <v>7683</v>
      </c>
      <c r="B7691" s="17"/>
      <c r="C7691" s="17"/>
      <c r="D7691"/>
      <c r="E7691"/>
      <c r="F7691"/>
      <c r="G7691"/>
      <c r="H7691"/>
      <c r="I7691"/>
      <c r="J7691"/>
      <c r="K7691"/>
      <c r="L7691"/>
      <c r="M7691"/>
      <c r="N7691"/>
    </row>
    <row r="7692" spans="1:14" x14ac:dyDescent="0.3">
      <c r="A7692" s="86">
        <f t="shared" si="120"/>
        <v>7684</v>
      </c>
      <c r="B7692" s="17"/>
      <c r="C7692" s="17"/>
      <c r="D7692"/>
      <c r="E7692"/>
      <c r="F7692"/>
      <c r="G7692"/>
      <c r="H7692"/>
      <c r="I7692"/>
      <c r="J7692"/>
      <c r="K7692"/>
      <c r="L7692"/>
      <c r="M7692"/>
      <c r="N7692"/>
    </row>
    <row r="7693" spans="1:14" x14ac:dyDescent="0.3">
      <c r="A7693" s="86">
        <f t="shared" si="120"/>
        <v>7685</v>
      </c>
      <c r="B7693" s="17"/>
      <c r="C7693" s="17"/>
      <c r="D7693"/>
      <c r="E7693"/>
      <c r="F7693"/>
      <c r="G7693"/>
      <c r="H7693"/>
      <c r="I7693"/>
      <c r="J7693"/>
      <c r="K7693"/>
      <c r="L7693"/>
      <c r="M7693"/>
      <c r="N7693"/>
    </row>
    <row r="7694" spans="1:14" x14ac:dyDescent="0.3">
      <c r="A7694" s="86">
        <f t="shared" si="120"/>
        <v>7686</v>
      </c>
      <c r="B7694" s="17"/>
      <c r="C7694" s="17"/>
      <c r="D7694"/>
      <c r="E7694"/>
      <c r="F7694"/>
      <c r="G7694"/>
      <c r="H7694"/>
      <c r="I7694"/>
      <c r="J7694"/>
      <c r="K7694"/>
      <c r="L7694"/>
      <c r="M7694"/>
      <c r="N7694"/>
    </row>
    <row r="7695" spans="1:14" x14ac:dyDescent="0.3">
      <c r="A7695" s="86">
        <f t="shared" si="120"/>
        <v>7687</v>
      </c>
      <c r="B7695" s="17"/>
      <c r="C7695" s="17"/>
      <c r="D7695"/>
      <c r="E7695"/>
      <c r="F7695"/>
      <c r="G7695"/>
      <c r="H7695"/>
      <c r="I7695"/>
      <c r="J7695"/>
      <c r="K7695"/>
      <c r="L7695"/>
      <c r="M7695"/>
      <c r="N7695"/>
    </row>
    <row r="7696" spans="1:14" x14ac:dyDescent="0.3">
      <c r="A7696" s="86">
        <f t="shared" si="120"/>
        <v>7688</v>
      </c>
      <c r="B7696" s="17"/>
      <c r="C7696" s="17"/>
      <c r="D7696"/>
      <c r="E7696"/>
      <c r="F7696"/>
      <c r="G7696"/>
      <c r="H7696"/>
      <c r="I7696"/>
      <c r="J7696"/>
      <c r="K7696"/>
      <c r="L7696"/>
      <c r="M7696"/>
      <c r="N7696"/>
    </row>
    <row r="7697" spans="1:14" x14ac:dyDescent="0.3">
      <c r="A7697" s="86">
        <f t="shared" si="120"/>
        <v>7689</v>
      </c>
      <c r="B7697" s="17"/>
      <c r="C7697" s="17"/>
      <c r="D7697"/>
      <c r="E7697"/>
      <c r="F7697"/>
      <c r="G7697"/>
      <c r="H7697"/>
      <c r="I7697"/>
      <c r="J7697"/>
      <c r="K7697"/>
      <c r="L7697"/>
      <c r="M7697"/>
      <c r="N7697"/>
    </row>
    <row r="7698" spans="1:14" x14ac:dyDescent="0.3">
      <c r="A7698" s="86">
        <f t="shared" si="120"/>
        <v>7690</v>
      </c>
      <c r="B7698" s="17"/>
      <c r="C7698" s="17"/>
      <c r="D7698"/>
      <c r="E7698"/>
      <c r="F7698"/>
      <c r="G7698"/>
      <c r="H7698"/>
      <c r="I7698"/>
      <c r="J7698"/>
      <c r="K7698"/>
      <c r="L7698"/>
      <c r="M7698"/>
      <c r="N7698"/>
    </row>
    <row r="7699" spans="1:14" x14ac:dyDescent="0.3">
      <c r="A7699" s="86">
        <f t="shared" si="120"/>
        <v>7691</v>
      </c>
      <c r="B7699" s="17"/>
      <c r="C7699" s="17"/>
      <c r="D7699"/>
      <c r="E7699"/>
      <c r="F7699"/>
      <c r="G7699"/>
      <c r="H7699"/>
      <c r="I7699"/>
      <c r="J7699"/>
      <c r="K7699"/>
      <c r="L7699"/>
      <c r="M7699"/>
      <c r="N7699"/>
    </row>
    <row r="7700" spans="1:14" x14ac:dyDescent="0.3">
      <c r="A7700" s="86">
        <f t="shared" si="120"/>
        <v>7692</v>
      </c>
      <c r="B7700" s="17"/>
      <c r="C7700" s="17"/>
      <c r="D7700"/>
      <c r="E7700"/>
      <c r="F7700"/>
      <c r="G7700"/>
      <c r="H7700"/>
      <c r="I7700"/>
      <c r="J7700"/>
      <c r="K7700"/>
      <c r="L7700"/>
      <c r="M7700"/>
      <c r="N7700"/>
    </row>
    <row r="7701" spans="1:14" x14ac:dyDescent="0.3">
      <c r="A7701" s="86">
        <f t="shared" si="120"/>
        <v>7693</v>
      </c>
      <c r="B7701" s="17"/>
      <c r="C7701" s="17"/>
      <c r="D7701"/>
      <c r="E7701"/>
      <c r="F7701"/>
      <c r="G7701"/>
      <c r="H7701"/>
      <c r="I7701"/>
      <c r="J7701"/>
      <c r="K7701"/>
      <c r="L7701"/>
      <c r="M7701"/>
      <c r="N7701"/>
    </row>
    <row r="7702" spans="1:14" x14ac:dyDescent="0.3">
      <c r="A7702" s="86">
        <f t="shared" si="120"/>
        <v>7694</v>
      </c>
      <c r="B7702" s="17"/>
      <c r="C7702" s="17"/>
      <c r="D7702"/>
      <c r="E7702"/>
      <c r="F7702"/>
      <c r="G7702"/>
      <c r="H7702"/>
      <c r="I7702"/>
      <c r="J7702"/>
      <c r="K7702"/>
      <c r="L7702"/>
      <c r="M7702"/>
      <c r="N7702"/>
    </row>
    <row r="7703" spans="1:14" x14ac:dyDescent="0.3">
      <c r="A7703" s="86">
        <f t="shared" si="120"/>
        <v>7695</v>
      </c>
      <c r="B7703" s="17"/>
      <c r="C7703" s="17"/>
      <c r="D7703"/>
      <c r="E7703"/>
      <c r="F7703"/>
      <c r="G7703"/>
      <c r="H7703"/>
      <c r="I7703"/>
      <c r="J7703"/>
      <c r="K7703"/>
      <c r="L7703"/>
      <c r="M7703"/>
      <c r="N7703"/>
    </row>
    <row r="7704" spans="1:14" x14ac:dyDescent="0.3">
      <c r="A7704" s="86">
        <f t="shared" si="120"/>
        <v>7696</v>
      </c>
      <c r="B7704" s="17"/>
      <c r="C7704" s="17"/>
      <c r="D7704"/>
      <c r="E7704"/>
      <c r="F7704"/>
      <c r="G7704"/>
      <c r="H7704"/>
      <c r="I7704"/>
      <c r="J7704"/>
      <c r="K7704"/>
      <c r="L7704"/>
      <c r="M7704"/>
      <c r="N7704"/>
    </row>
    <row r="7705" spans="1:14" x14ac:dyDescent="0.3">
      <c r="A7705" s="86">
        <f t="shared" si="120"/>
        <v>7697</v>
      </c>
      <c r="B7705" s="17"/>
      <c r="C7705" s="17"/>
      <c r="D7705"/>
      <c r="E7705"/>
      <c r="F7705"/>
      <c r="G7705"/>
      <c r="H7705"/>
      <c r="I7705"/>
      <c r="J7705"/>
      <c r="K7705"/>
      <c r="L7705"/>
      <c r="M7705"/>
      <c r="N7705"/>
    </row>
    <row r="7706" spans="1:14" x14ac:dyDescent="0.3">
      <c r="A7706" s="86">
        <f t="shared" si="120"/>
        <v>7698</v>
      </c>
      <c r="B7706" s="17"/>
      <c r="C7706" s="17"/>
      <c r="D7706"/>
      <c r="E7706"/>
      <c r="F7706"/>
      <c r="G7706"/>
      <c r="H7706"/>
      <c r="I7706"/>
      <c r="J7706"/>
      <c r="K7706"/>
      <c r="L7706"/>
      <c r="M7706"/>
      <c r="N7706"/>
    </row>
    <row r="7707" spans="1:14" x14ac:dyDescent="0.3">
      <c r="A7707" s="86">
        <f t="shared" si="120"/>
        <v>7699</v>
      </c>
      <c r="B7707" s="17"/>
      <c r="C7707" s="17"/>
      <c r="D7707"/>
      <c r="E7707"/>
      <c r="F7707"/>
      <c r="G7707"/>
      <c r="H7707"/>
      <c r="I7707"/>
      <c r="J7707"/>
      <c r="K7707"/>
      <c r="L7707"/>
      <c r="M7707"/>
      <c r="N7707"/>
    </row>
    <row r="7708" spans="1:14" x14ac:dyDescent="0.3">
      <c r="A7708" s="86">
        <f t="shared" si="120"/>
        <v>7700</v>
      </c>
      <c r="B7708" s="17"/>
      <c r="C7708" s="17"/>
      <c r="D7708"/>
      <c r="E7708"/>
      <c r="F7708"/>
      <c r="G7708"/>
      <c r="H7708"/>
      <c r="I7708"/>
      <c r="J7708"/>
      <c r="K7708"/>
      <c r="L7708"/>
      <c r="M7708"/>
      <c r="N7708"/>
    </row>
    <row r="7709" spans="1:14" x14ac:dyDescent="0.3">
      <c r="A7709" s="86">
        <f t="shared" si="120"/>
        <v>7701</v>
      </c>
      <c r="B7709" s="17"/>
      <c r="C7709" s="17"/>
      <c r="D7709"/>
      <c r="E7709"/>
      <c r="F7709"/>
      <c r="G7709"/>
      <c r="H7709"/>
      <c r="I7709"/>
      <c r="J7709"/>
      <c r="K7709"/>
      <c r="L7709"/>
      <c r="M7709"/>
      <c r="N7709"/>
    </row>
    <row r="7710" spans="1:14" x14ac:dyDescent="0.3">
      <c r="A7710" s="86">
        <f t="shared" si="120"/>
        <v>7702</v>
      </c>
      <c r="B7710" s="17"/>
      <c r="C7710" s="17"/>
      <c r="D7710"/>
      <c r="E7710"/>
      <c r="F7710"/>
      <c r="G7710"/>
      <c r="H7710"/>
      <c r="I7710"/>
      <c r="J7710"/>
      <c r="K7710"/>
      <c r="L7710"/>
      <c r="M7710"/>
      <c r="N7710"/>
    </row>
    <row r="7711" spans="1:14" x14ac:dyDescent="0.3">
      <c r="A7711" s="86">
        <f t="shared" si="120"/>
        <v>7703</v>
      </c>
      <c r="B7711" s="17"/>
      <c r="C7711" s="17"/>
      <c r="D7711"/>
      <c r="E7711"/>
      <c r="F7711"/>
      <c r="G7711"/>
      <c r="H7711"/>
      <c r="I7711"/>
      <c r="J7711"/>
      <c r="K7711"/>
      <c r="L7711"/>
      <c r="M7711"/>
      <c r="N7711"/>
    </row>
    <row r="7712" spans="1:14" x14ac:dyDescent="0.3">
      <c r="A7712" s="86">
        <f t="shared" si="120"/>
        <v>7704</v>
      </c>
      <c r="B7712" s="17"/>
      <c r="C7712" s="17"/>
      <c r="D7712"/>
      <c r="E7712"/>
      <c r="F7712"/>
      <c r="G7712"/>
      <c r="H7712"/>
      <c r="I7712"/>
      <c r="J7712"/>
      <c r="K7712"/>
      <c r="L7712"/>
      <c r="M7712"/>
      <c r="N7712"/>
    </row>
    <row r="7713" spans="1:14" x14ac:dyDescent="0.3">
      <c r="A7713" s="86">
        <f t="shared" si="120"/>
        <v>7705</v>
      </c>
      <c r="B7713" s="17"/>
      <c r="C7713" s="17"/>
      <c r="D7713"/>
      <c r="E7713"/>
      <c r="F7713"/>
      <c r="G7713"/>
      <c r="H7713"/>
      <c r="I7713"/>
      <c r="J7713"/>
      <c r="K7713"/>
      <c r="L7713"/>
      <c r="M7713"/>
      <c r="N7713"/>
    </row>
    <row r="7714" spans="1:14" x14ac:dyDescent="0.3">
      <c r="A7714" s="86">
        <f t="shared" si="120"/>
        <v>7706</v>
      </c>
      <c r="B7714" s="17"/>
      <c r="C7714" s="17"/>
      <c r="D7714"/>
      <c r="E7714"/>
      <c r="F7714"/>
      <c r="G7714"/>
      <c r="H7714"/>
      <c r="I7714"/>
      <c r="J7714"/>
      <c r="K7714"/>
      <c r="L7714"/>
      <c r="M7714"/>
      <c r="N7714"/>
    </row>
    <row r="7715" spans="1:14" x14ac:dyDescent="0.3">
      <c r="A7715" s="86">
        <f t="shared" si="120"/>
        <v>7707</v>
      </c>
      <c r="B7715" s="17"/>
      <c r="C7715" s="17"/>
      <c r="D7715"/>
      <c r="E7715"/>
      <c r="F7715"/>
      <c r="G7715"/>
      <c r="H7715"/>
      <c r="I7715"/>
      <c r="J7715"/>
      <c r="K7715"/>
      <c r="L7715"/>
      <c r="M7715"/>
      <c r="N7715"/>
    </row>
    <row r="7716" spans="1:14" x14ac:dyDescent="0.3">
      <c r="A7716" s="86">
        <f t="shared" si="120"/>
        <v>7708</v>
      </c>
      <c r="B7716" s="17"/>
      <c r="C7716" s="17"/>
      <c r="D7716"/>
      <c r="E7716"/>
      <c r="F7716"/>
      <c r="G7716"/>
      <c r="H7716"/>
      <c r="I7716"/>
      <c r="J7716"/>
      <c r="K7716"/>
      <c r="L7716"/>
      <c r="M7716"/>
      <c r="N7716"/>
    </row>
    <row r="7717" spans="1:14" x14ac:dyDescent="0.3">
      <c r="A7717" s="86">
        <f t="shared" si="120"/>
        <v>7709</v>
      </c>
      <c r="B7717" s="17"/>
      <c r="C7717" s="17"/>
      <c r="D7717"/>
      <c r="E7717"/>
      <c r="F7717"/>
      <c r="G7717"/>
      <c r="H7717"/>
      <c r="I7717"/>
      <c r="J7717"/>
      <c r="K7717"/>
      <c r="L7717"/>
      <c r="M7717"/>
      <c r="N7717"/>
    </row>
    <row r="7718" spans="1:14" x14ac:dyDescent="0.3">
      <c r="A7718" s="86">
        <f t="shared" si="120"/>
        <v>7710</v>
      </c>
      <c r="B7718" s="17"/>
      <c r="C7718" s="17"/>
      <c r="D7718"/>
      <c r="E7718"/>
      <c r="F7718"/>
      <c r="G7718"/>
      <c r="H7718"/>
      <c r="I7718"/>
      <c r="J7718"/>
      <c r="K7718"/>
      <c r="L7718"/>
      <c r="M7718"/>
      <c r="N7718"/>
    </row>
    <row r="7719" spans="1:14" x14ac:dyDescent="0.3">
      <c r="A7719" s="86">
        <f t="shared" si="120"/>
        <v>7711</v>
      </c>
      <c r="B7719" s="17"/>
      <c r="C7719" s="17"/>
      <c r="D7719"/>
      <c r="E7719"/>
      <c r="F7719"/>
      <c r="G7719"/>
      <c r="H7719"/>
      <c r="I7719"/>
      <c r="J7719"/>
      <c r="K7719"/>
      <c r="L7719"/>
      <c r="M7719"/>
      <c r="N7719"/>
    </row>
    <row r="7720" spans="1:14" x14ac:dyDescent="0.3">
      <c r="A7720" s="86">
        <f t="shared" si="120"/>
        <v>7712</v>
      </c>
      <c r="B7720" s="17"/>
      <c r="C7720" s="17"/>
      <c r="D7720"/>
      <c r="E7720"/>
      <c r="F7720"/>
      <c r="G7720"/>
      <c r="H7720"/>
      <c r="I7720"/>
      <c r="J7720"/>
      <c r="K7720"/>
      <c r="L7720"/>
      <c r="M7720"/>
      <c r="N7720"/>
    </row>
    <row r="7721" spans="1:14" x14ac:dyDescent="0.3">
      <c r="A7721" s="86">
        <f t="shared" si="120"/>
        <v>7713</v>
      </c>
      <c r="B7721" s="17"/>
      <c r="C7721" s="17"/>
      <c r="D7721"/>
      <c r="E7721"/>
      <c r="F7721"/>
      <c r="G7721"/>
      <c r="H7721"/>
      <c r="I7721"/>
      <c r="J7721"/>
      <c r="K7721"/>
      <c r="L7721"/>
      <c r="M7721"/>
      <c r="N7721"/>
    </row>
    <row r="7722" spans="1:14" x14ac:dyDescent="0.3">
      <c r="A7722" s="86">
        <f t="shared" si="120"/>
        <v>7714</v>
      </c>
      <c r="B7722" s="17"/>
      <c r="C7722" s="17"/>
      <c r="D7722"/>
      <c r="E7722"/>
      <c r="F7722"/>
      <c r="G7722"/>
      <c r="H7722"/>
      <c r="I7722"/>
      <c r="J7722"/>
      <c r="K7722"/>
      <c r="L7722"/>
      <c r="M7722"/>
      <c r="N7722"/>
    </row>
    <row r="7723" spans="1:14" x14ac:dyDescent="0.3">
      <c r="A7723" s="86">
        <f t="shared" si="120"/>
        <v>7715</v>
      </c>
      <c r="B7723" s="17"/>
      <c r="C7723" s="17"/>
      <c r="D7723"/>
      <c r="E7723"/>
      <c r="F7723"/>
      <c r="G7723"/>
      <c r="H7723"/>
      <c r="I7723"/>
      <c r="J7723"/>
      <c r="K7723"/>
      <c r="L7723"/>
      <c r="M7723"/>
      <c r="N7723"/>
    </row>
    <row r="7724" spans="1:14" x14ac:dyDescent="0.3">
      <c r="A7724" s="86">
        <f t="shared" si="120"/>
        <v>7716</v>
      </c>
      <c r="B7724" s="17"/>
      <c r="C7724" s="17"/>
      <c r="D7724"/>
      <c r="E7724"/>
      <c r="F7724"/>
      <c r="G7724"/>
      <c r="H7724"/>
      <c r="I7724"/>
      <c r="J7724"/>
      <c r="K7724"/>
      <c r="L7724"/>
      <c r="M7724"/>
      <c r="N7724"/>
    </row>
    <row r="7725" spans="1:14" x14ac:dyDescent="0.3">
      <c r="A7725" s="86">
        <f t="shared" si="120"/>
        <v>7717</v>
      </c>
      <c r="B7725" s="17"/>
      <c r="C7725" s="17"/>
      <c r="D7725"/>
      <c r="E7725"/>
      <c r="F7725"/>
      <c r="G7725"/>
      <c r="H7725"/>
      <c r="I7725"/>
      <c r="J7725"/>
      <c r="K7725"/>
      <c r="L7725"/>
      <c r="M7725"/>
      <c r="N7725"/>
    </row>
    <row r="7726" spans="1:14" x14ac:dyDescent="0.3">
      <c r="A7726" s="86">
        <f t="shared" si="120"/>
        <v>7718</v>
      </c>
      <c r="B7726" s="17"/>
      <c r="C7726" s="17"/>
      <c r="D7726"/>
      <c r="E7726"/>
      <c r="F7726"/>
      <c r="G7726"/>
      <c r="H7726"/>
      <c r="I7726"/>
      <c r="J7726"/>
      <c r="K7726"/>
      <c r="L7726"/>
      <c r="M7726"/>
      <c r="N7726"/>
    </row>
    <row r="7727" spans="1:14" x14ac:dyDescent="0.3">
      <c r="A7727" s="86">
        <f t="shared" si="120"/>
        <v>7719</v>
      </c>
      <c r="B7727" s="17"/>
      <c r="C7727" s="17"/>
      <c r="D7727"/>
      <c r="E7727"/>
      <c r="F7727"/>
      <c r="G7727"/>
      <c r="H7727"/>
      <c r="I7727"/>
      <c r="J7727"/>
      <c r="K7727"/>
      <c r="L7727"/>
      <c r="M7727"/>
      <c r="N7727"/>
    </row>
    <row r="7728" spans="1:14" x14ac:dyDescent="0.3">
      <c r="A7728" s="86">
        <f t="shared" si="120"/>
        <v>7720</v>
      </c>
      <c r="B7728" s="17"/>
      <c r="C7728" s="17"/>
      <c r="D7728"/>
      <c r="E7728"/>
      <c r="F7728"/>
      <c r="G7728"/>
      <c r="H7728"/>
      <c r="I7728"/>
      <c r="J7728"/>
      <c r="K7728"/>
      <c r="L7728"/>
      <c r="M7728"/>
      <c r="N7728"/>
    </row>
    <row r="7729" spans="1:14" x14ac:dyDescent="0.3">
      <c r="A7729" s="86">
        <f t="shared" si="120"/>
        <v>7721</v>
      </c>
      <c r="B7729" s="17"/>
      <c r="C7729" s="17"/>
      <c r="D7729"/>
      <c r="E7729"/>
      <c r="F7729"/>
      <c r="G7729"/>
      <c r="H7729"/>
      <c r="I7729"/>
      <c r="J7729"/>
      <c r="K7729"/>
      <c r="L7729"/>
      <c r="M7729"/>
      <c r="N7729"/>
    </row>
    <row r="7730" spans="1:14" x14ac:dyDescent="0.3">
      <c r="A7730" s="86">
        <f t="shared" si="120"/>
        <v>7722</v>
      </c>
      <c r="B7730" s="17"/>
      <c r="C7730" s="17"/>
      <c r="D7730"/>
      <c r="E7730"/>
      <c r="F7730"/>
      <c r="G7730"/>
      <c r="H7730"/>
      <c r="I7730"/>
      <c r="J7730"/>
      <c r="K7730"/>
      <c r="L7730"/>
      <c r="M7730"/>
      <c r="N7730"/>
    </row>
    <row r="7731" spans="1:14" x14ac:dyDescent="0.3">
      <c r="A7731" s="86">
        <f t="shared" si="120"/>
        <v>7723</v>
      </c>
      <c r="B7731" s="17"/>
      <c r="C7731" s="17"/>
      <c r="D7731"/>
      <c r="E7731"/>
      <c r="F7731"/>
      <c r="G7731"/>
      <c r="H7731"/>
      <c r="I7731"/>
      <c r="J7731"/>
      <c r="K7731"/>
      <c r="L7731"/>
      <c r="M7731"/>
      <c r="N7731"/>
    </row>
    <row r="7732" spans="1:14" x14ac:dyDescent="0.3">
      <c r="A7732" s="86">
        <f t="shared" si="120"/>
        <v>7724</v>
      </c>
      <c r="B7732" s="17"/>
      <c r="C7732" s="17"/>
      <c r="D7732"/>
      <c r="E7732"/>
      <c r="F7732"/>
      <c r="G7732"/>
      <c r="H7732"/>
      <c r="I7732"/>
      <c r="J7732"/>
      <c r="K7732"/>
      <c r="L7732"/>
      <c r="M7732"/>
      <c r="N7732"/>
    </row>
    <row r="7733" spans="1:14" x14ac:dyDescent="0.3">
      <c r="A7733" s="86">
        <f t="shared" si="120"/>
        <v>7725</v>
      </c>
      <c r="B7733" s="17"/>
      <c r="C7733" s="17"/>
      <c r="D7733"/>
      <c r="E7733"/>
      <c r="F7733"/>
      <c r="G7733"/>
      <c r="H7733"/>
      <c r="I7733"/>
      <c r="J7733"/>
      <c r="K7733"/>
      <c r="L7733"/>
      <c r="M7733"/>
      <c r="N7733"/>
    </row>
    <row r="7734" spans="1:14" x14ac:dyDescent="0.3">
      <c r="A7734" s="86">
        <f t="shared" si="120"/>
        <v>7726</v>
      </c>
      <c r="B7734" s="17"/>
      <c r="C7734" s="17"/>
      <c r="D7734"/>
      <c r="E7734"/>
      <c r="F7734"/>
      <c r="G7734"/>
      <c r="H7734"/>
      <c r="I7734"/>
      <c r="J7734"/>
      <c r="K7734"/>
      <c r="L7734"/>
      <c r="M7734"/>
      <c r="N7734"/>
    </row>
    <row r="7735" spans="1:14" x14ac:dyDescent="0.3">
      <c r="A7735" s="86">
        <f t="shared" si="120"/>
        <v>7727</v>
      </c>
      <c r="B7735" s="17"/>
      <c r="C7735" s="17"/>
      <c r="D7735"/>
      <c r="E7735"/>
      <c r="F7735"/>
      <c r="G7735"/>
      <c r="H7735"/>
      <c r="I7735"/>
      <c r="J7735"/>
      <c r="K7735"/>
      <c r="L7735"/>
      <c r="M7735"/>
      <c r="N7735"/>
    </row>
    <row r="7736" spans="1:14" x14ac:dyDescent="0.3">
      <c r="A7736" s="86">
        <f t="shared" si="120"/>
        <v>7728</v>
      </c>
      <c r="B7736" s="17"/>
      <c r="C7736" s="17"/>
      <c r="D7736"/>
      <c r="E7736"/>
      <c r="F7736"/>
      <c r="G7736"/>
      <c r="H7736"/>
      <c r="I7736"/>
      <c r="J7736"/>
      <c r="K7736"/>
      <c r="L7736"/>
      <c r="M7736"/>
      <c r="N7736"/>
    </row>
    <row r="7737" spans="1:14" x14ac:dyDescent="0.3">
      <c r="A7737" s="86">
        <f t="shared" si="120"/>
        <v>7729</v>
      </c>
      <c r="B7737" s="17"/>
      <c r="C7737" s="17"/>
      <c r="D7737"/>
      <c r="E7737"/>
      <c r="F7737"/>
      <c r="G7737"/>
      <c r="H7737"/>
      <c r="I7737"/>
      <c r="J7737"/>
      <c r="K7737"/>
      <c r="L7737"/>
      <c r="M7737"/>
      <c r="N7737"/>
    </row>
    <row r="7738" spans="1:14" x14ac:dyDescent="0.3">
      <c r="A7738" s="86">
        <f t="shared" si="120"/>
        <v>7730</v>
      </c>
      <c r="B7738" s="17"/>
      <c r="C7738" s="17"/>
      <c r="D7738"/>
      <c r="E7738"/>
      <c r="F7738"/>
      <c r="G7738"/>
      <c r="H7738"/>
      <c r="I7738"/>
      <c r="J7738"/>
      <c r="K7738"/>
      <c r="L7738"/>
      <c r="M7738"/>
      <c r="N7738"/>
    </row>
    <row r="7739" spans="1:14" x14ac:dyDescent="0.3">
      <c r="A7739" s="86">
        <f t="shared" si="120"/>
        <v>7731</v>
      </c>
      <c r="B7739" s="17"/>
      <c r="C7739" s="17"/>
      <c r="D7739"/>
      <c r="E7739"/>
      <c r="F7739"/>
      <c r="G7739"/>
      <c r="H7739"/>
      <c r="I7739"/>
      <c r="J7739"/>
      <c r="K7739"/>
      <c r="L7739"/>
      <c r="M7739"/>
      <c r="N7739"/>
    </row>
    <row r="7740" spans="1:14" x14ac:dyDescent="0.3">
      <c r="A7740" s="86">
        <f t="shared" si="120"/>
        <v>7732</v>
      </c>
      <c r="B7740" s="17"/>
      <c r="C7740" s="17"/>
      <c r="D7740"/>
      <c r="E7740"/>
      <c r="F7740"/>
      <c r="G7740"/>
      <c r="H7740"/>
      <c r="I7740"/>
      <c r="J7740"/>
      <c r="K7740"/>
      <c r="L7740"/>
      <c r="M7740"/>
      <c r="N7740"/>
    </row>
    <row r="7741" spans="1:14" x14ac:dyDescent="0.3">
      <c r="A7741" s="86">
        <f t="shared" si="120"/>
        <v>7733</v>
      </c>
      <c r="B7741" s="17"/>
      <c r="C7741" s="17"/>
      <c r="D7741"/>
      <c r="E7741"/>
      <c r="F7741"/>
      <c r="G7741"/>
      <c r="H7741"/>
      <c r="I7741"/>
      <c r="J7741"/>
      <c r="K7741"/>
      <c r="L7741"/>
      <c r="M7741"/>
      <c r="N7741"/>
    </row>
    <row r="7742" spans="1:14" x14ac:dyDescent="0.3">
      <c r="A7742" s="86">
        <f t="shared" si="120"/>
        <v>7734</v>
      </c>
      <c r="B7742" s="17"/>
      <c r="C7742" s="17"/>
      <c r="D7742"/>
      <c r="E7742"/>
      <c r="F7742"/>
      <c r="G7742"/>
      <c r="H7742"/>
      <c r="I7742"/>
      <c r="J7742"/>
      <c r="K7742"/>
      <c r="L7742"/>
      <c r="M7742"/>
      <c r="N7742"/>
    </row>
    <row r="7743" spans="1:14" x14ac:dyDescent="0.3">
      <c r="A7743" s="86">
        <f t="shared" si="120"/>
        <v>7735</v>
      </c>
      <c r="B7743" s="17"/>
      <c r="C7743" s="17"/>
      <c r="D7743"/>
      <c r="E7743"/>
      <c r="F7743"/>
      <c r="G7743"/>
      <c r="H7743"/>
      <c r="I7743"/>
      <c r="J7743"/>
      <c r="K7743"/>
      <c r="L7743"/>
      <c r="M7743"/>
      <c r="N7743"/>
    </row>
    <row r="7744" spans="1:14" x14ac:dyDescent="0.3">
      <c r="A7744" s="86">
        <f t="shared" si="120"/>
        <v>7736</v>
      </c>
      <c r="B7744" s="17"/>
      <c r="C7744" s="17"/>
      <c r="D7744"/>
      <c r="E7744"/>
      <c r="F7744"/>
      <c r="G7744"/>
      <c r="H7744"/>
      <c r="I7744"/>
      <c r="J7744"/>
      <c r="K7744"/>
      <c r="L7744"/>
      <c r="M7744"/>
      <c r="N7744"/>
    </row>
    <row r="7745" spans="1:14" x14ac:dyDescent="0.3">
      <c r="A7745" s="86">
        <f t="shared" si="120"/>
        <v>7737</v>
      </c>
      <c r="B7745" s="17"/>
      <c r="C7745" s="17"/>
      <c r="D7745"/>
      <c r="E7745"/>
      <c r="F7745"/>
      <c r="G7745"/>
      <c r="H7745"/>
      <c r="I7745"/>
      <c r="J7745"/>
      <c r="K7745"/>
      <c r="L7745"/>
      <c r="M7745"/>
      <c r="N7745"/>
    </row>
    <row r="7746" spans="1:14" x14ac:dyDescent="0.3">
      <c r="A7746" s="86">
        <f t="shared" si="120"/>
        <v>7738</v>
      </c>
      <c r="B7746" s="17"/>
      <c r="C7746" s="17"/>
      <c r="D7746"/>
      <c r="E7746"/>
      <c r="F7746"/>
      <c r="G7746"/>
      <c r="H7746"/>
      <c r="I7746"/>
      <c r="J7746"/>
      <c r="K7746"/>
      <c r="L7746"/>
      <c r="M7746"/>
      <c r="N7746"/>
    </row>
    <row r="7747" spans="1:14" x14ac:dyDescent="0.3">
      <c r="A7747" s="86">
        <f t="shared" si="120"/>
        <v>7739</v>
      </c>
      <c r="B7747" s="17"/>
      <c r="C7747" s="17"/>
      <c r="D7747"/>
      <c r="E7747"/>
      <c r="F7747"/>
      <c r="G7747"/>
      <c r="H7747"/>
      <c r="I7747"/>
      <c r="J7747"/>
      <c r="K7747"/>
      <c r="L7747"/>
      <c r="M7747"/>
      <c r="N7747"/>
    </row>
    <row r="7748" spans="1:14" x14ac:dyDescent="0.3">
      <c r="A7748" s="86">
        <f t="shared" si="120"/>
        <v>7740</v>
      </c>
      <c r="B7748" s="17"/>
      <c r="C7748" s="17"/>
      <c r="D7748"/>
      <c r="E7748"/>
      <c r="F7748"/>
      <c r="G7748"/>
      <c r="H7748"/>
      <c r="I7748"/>
      <c r="J7748"/>
      <c r="K7748"/>
      <c r="L7748"/>
      <c r="M7748"/>
      <c r="N7748"/>
    </row>
    <row r="7749" spans="1:14" x14ac:dyDescent="0.3">
      <c r="A7749" s="86">
        <f t="shared" si="120"/>
        <v>7741</v>
      </c>
      <c r="B7749" s="17"/>
      <c r="C7749" s="17"/>
      <c r="D7749"/>
      <c r="E7749"/>
      <c r="F7749"/>
      <c r="G7749"/>
      <c r="H7749"/>
      <c r="I7749"/>
      <c r="J7749"/>
      <c r="K7749"/>
      <c r="L7749"/>
      <c r="M7749"/>
      <c r="N7749"/>
    </row>
    <row r="7750" spans="1:14" x14ac:dyDescent="0.3">
      <c r="A7750" s="86">
        <f t="shared" si="120"/>
        <v>7742</v>
      </c>
      <c r="B7750" s="17"/>
      <c r="C7750" s="17"/>
      <c r="D7750"/>
      <c r="E7750"/>
      <c r="F7750"/>
      <c r="G7750"/>
      <c r="H7750"/>
      <c r="I7750"/>
      <c r="J7750"/>
      <c r="K7750"/>
      <c r="L7750"/>
      <c r="M7750"/>
      <c r="N7750"/>
    </row>
    <row r="7751" spans="1:14" x14ac:dyDescent="0.3">
      <c r="A7751" s="86">
        <f t="shared" si="120"/>
        <v>7743</v>
      </c>
      <c r="B7751" s="17"/>
      <c r="C7751" s="17"/>
      <c r="D7751"/>
      <c r="E7751"/>
      <c r="F7751"/>
      <c r="G7751"/>
      <c r="H7751"/>
      <c r="I7751"/>
      <c r="J7751"/>
      <c r="K7751"/>
      <c r="L7751"/>
      <c r="M7751"/>
      <c r="N7751"/>
    </row>
    <row r="7752" spans="1:14" x14ac:dyDescent="0.3">
      <c r="A7752" s="86">
        <f t="shared" si="120"/>
        <v>7744</v>
      </c>
      <c r="B7752" s="17"/>
      <c r="C7752" s="17"/>
      <c r="D7752"/>
      <c r="E7752"/>
      <c r="F7752"/>
      <c r="G7752"/>
      <c r="H7752"/>
      <c r="I7752"/>
      <c r="J7752"/>
      <c r="K7752"/>
      <c r="L7752"/>
      <c r="M7752"/>
      <c r="N7752"/>
    </row>
    <row r="7753" spans="1:14" x14ac:dyDescent="0.3">
      <c r="A7753" s="86">
        <f t="shared" si="120"/>
        <v>7745</v>
      </c>
      <c r="B7753" s="17"/>
      <c r="C7753" s="17"/>
      <c r="D7753"/>
      <c r="E7753"/>
      <c r="F7753"/>
      <c r="G7753"/>
      <c r="H7753"/>
      <c r="I7753"/>
      <c r="J7753"/>
      <c r="K7753"/>
      <c r="L7753"/>
      <c r="M7753"/>
      <c r="N7753"/>
    </row>
    <row r="7754" spans="1:14" x14ac:dyDescent="0.3">
      <c r="A7754" s="86">
        <f t="shared" si="120"/>
        <v>7746</v>
      </c>
      <c r="B7754" s="17"/>
      <c r="C7754" s="17"/>
      <c r="D7754"/>
      <c r="E7754"/>
      <c r="F7754"/>
      <c r="G7754"/>
      <c r="H7754"/>
      <c r="I7754"/>
      <c r="J7754"/>
      <c r="K7754"/>
      <c r="L7754"/>
      <c r="M7754"/>
      <c r="N7754"/>
    </row>
    <row r="7755" spans="1:14" x14ac:dyDescent="0.3">
      <c r="A7755" s="86">
        <f t="shared" ref="A7755:A7818" si="121">A7754+1</f>
        <v>7747</v>
      </c>
      <c r="B7755" s="17"/>
      <c r="C7755" s="17"/>
      <c r="D7755"/>
      <c r="E7755"/>
      <c r="F7755"/>
      <c r="G7755"/>
      <c r="H7755"/>
      <c r="I7755"/>
      <c r="J7755"/>
      <c r="K7755"/>
      <c r="L7755"/>
      <c r="M7755"/>
      <c r="N7755"/>
    </row>
    <row r="7756" spans="1:14" x14ac:dyDescent="0.3">
      <c r="A7756" s="86">
        <f t="shared" si="121"/>
        <v>7748</v>
      </c>
      <c r="B7756" s="17"/>
      <c r="C7756" s="17"/>
      <c r="D7756"/>
      <c r="E7756"/>
      <c r="F7756"/>
      <c r="G7756"/>
      <c r="H7756"/>
      <c r="I7756"/>
      <c r="J7756"/>
      <c r="K7756"/>
      <c r="L7756"/>
      <c r="M7756"/>
      <c r="N7756"/>
    </row>
    <row r="7757" spans="1:14" x14ac:dyDescent="0.3">
      <c r="A7757" s="86">
        <f t="shared" si="121"/>
        <v>7749</v>
      </c>
      <c r="B7757" s="17"/>
      <c r="C7757" s="17"/>
      <c r="D7757"/>
      <c r="E7757"/>
      <c r="F7757"/>
      <c r="G7757"/>
      <c r="H7757"/>
      <c r="I7757"/>
      <c r="J7757"/>
      <c r="K7757"/>
      <c r="L7757"/>
      <c r="M7757"/>
      <c r="N7757"/>
    </row>
    <row r="7758" spans="1:14" x14ac:dyDescent="0.3">
      <c r="A7758" s="86">
        <f t="shared" si="121"/>
        <v>7750</v>
      </c>
      <c r="B7758" s="17"/>
      <c r="C7758" s="17"/>
      <c r="D7758"/>
      <c r="E7758"/>
      <c r="F7758"/>
      <c r="G7758"/>
      <c r="H7758"/>
      <c r="I7758"/>
      <c r="J7758"/>
      <c r="K7758"/>
      <c r="L7758"/>
      <c r="M7758"/>
      <c r="N7758"/>
    </row>
    <row r="7759" spans="1:14" x14ac:dyDescent="0.3">
      <c r="A7759" s="86">
        <f t="shared" si="121"/>
        <v>7751</v>
      </c>
      <c r="B7759" s="17"/>
      <c r="C7759" s="17"/>
      <c r="D7759"/>
      <c r="E7759"/>
      <c r="F7759"/>
      <c r="G7759"/>
      <c r="H7759"/>
      <c r="I7759"/>
      <c r="J7759"/>
      <c r="K7759"/>
      <c r="L7759"/>
      <c r="M7759"/>
      <c r="N7759"/>
    </row>
    <row r="7760" spans="1:14" x14ac:dyDescent="0.3">
      <c r="A7760" s="86">
        <f t="shared" si="121"/>
        <v>7752</v>
      </c>
      <c r="B7760" s="17"/>
      <c r="C7760" s="17"/>
      <c r="D7760"/>
      <c r="E7760"/>
      <c r="F7760"/>
      <c r="G7760"/>
      <c r="H7760"/>
      <c r="I7760"/>
      <c r="J7760"/>
      <c r="K7760"/>
      <c r="L7760"/>
      <c r="M7760"/>
      <c r="N7760"/>
    </row>
    <row r="7761" spans="1:14" x14ac:dyDescent="0.3">
      <c r="A7761" s="86">
        <f t="shared" si="121"/>
        <v>7753</v>
      </c>
      <c r="B7761" s="17"/>
      <c r="C7761" s="17"/>
      <c r="D7761"/>
      <c r="E7761"/>
      <c r="F7761"/>
      <c r="G7761"/>
      <c r="H7761"/>
      <c r="I7761"/>
      <c r="J7761"/>
      <c r="K7761"/>
      <c r="L7761"/>
      <c r="M7761"/>
      <c r="N7761"/>
    </row>
    <row r="7762" spans="1:14" x14ac:dyDescent="0.3">
      <c r="A7762" s="86">
        <f t="shared" si="121"/>
        <v>7754</v>
      </c>
      <c r="B7762" s="17"/>
      <c r="C7762" s="17"/>
      <c r="D7762"/>
      <c r="E7762"/>
      <c r="F7762"/>
      <c r="G7762"/>
      <c r="H7762"/>
      <c r="I7762"/>
      <c r="J7762"/>
      <c r="K7762"/>
      <c r="L7762"/>
      <c r="M7762"/>
      <c r="N7762"/>
    </row>
    <row r="7763" spans="1:14" x14ac:dyDescent="0.3">
      <c r="A7763" s="86">
        <f t="shared" si="121"/>
        <v>7755</v>
      </c>
      <c r="B7763" s="17"/>
      <c r="C7763" s="17"/>
      <c r="D7763"/>
      <c r="E7763"/>
      <c r="F7763"/>
      <c r="G7763"/>
      <c r="H7763"/>
      <c r="I7763"/>
      <c r="J7763"/>
      <c r="K7763"/>
      <c r="L7763"/>
      <c r="M7763"/>
      <c r="N7763"/>
    </row>
    <row r="7764" spans="1:14" x14ac:dyDescent="0.3">
      <c r="A7764" s="86">
        <f t="shared" si="121"/>
        <v>7756</v>
      </c>
      <c r="B7764" s="17"/>
      <c r="C7764" s="17"/>
      <c r="D7764"/>
      <c r="E7764"/>
      <c r="F7764"/>
      <c r="G7764"/>
      <c r="H7764"/>
      <c r="I7764"/>
      <c r="J7764"/>
      <c r="K7764"/>
      <c r="L7764"/>
      <c r="M7764"/>
      <c r="N7764"/>
    </row>
    <row r="7765" spans="1:14" x14ac:dyDescent="0.3">
      <c r="A7765" s="86">
        <f t="shared" si="121"/>
        <v>7757</v>
      </c>
      <c r="B7765" s="17"/>
      <c r="C7765" s="17"/>
      <c r="D7765"/>
      <c r="E7765"/>
      <c r="F7765"/>
      <c r="G7765"/>
      <c r="H7765"/>
      <c r="I7765"/>
      <c r="J7765"/>
      <c r="K7765"/>
      <c r="L7765"/>
      <c r="M7765"/>
      <c r="N7765"/>
    </row>
    <row r="7766" spans="1:14" x14ac:dyDescent="0.3">
      <c r="A7766" s="86">
        <f t="shared" si="121"/>
        <v>7758</v>
      </c>
      <c r="B7766" s="17"/>
      <c r="C7766" s="17"/>
      <c r="D7766"/>
      <c r="E7766"/>
      <c r="F7766"/>
      <c r="G7766"/>
      <c r="H7766"/>
      <c r="I7766"/>
      <c r="J7766"/>
      <c r="K7766"/>
      <c r="L7766"/>
      <c r="M7766"/>
      <c r="N7766"/>
    </row>
    <row r="7767" spans="1:14" x14ac:dyDescent="0.3">
      <c r="A7767" s="86">
        <f t="shared" si="121"/>
        <v>7759</v>
      </c>
      <c r="B7767" s="17"/>
      <c r="C7767" s="17"/>
      <c r="D7767"/>
      <c r="E7767"/>
      <c r="F7767"/>
      <c r="G7767"/>
      <c r="H7767"/>
      <c r="I7767"/>
      <c r="J7767"/>
      <c r="K7767"/>
      <c r="L7767"/>
      <c r="M7767"/>
      <c r="N7767"/>
    </row>
    <row r="7768" spans="1:14" x14ac:dyDescent="0.3">
      <c r="A7768" s="86">
        <f t="shared" si="121"/>
        <v>7760</v>
      </c>
      <c r="B7768" s="17"/>
      <c r="C7768" s="17"/>
      <c r="D7768"/>
      <c r="E7768"/>
      <c r="F7768"/>
      <c r="G7768"/>
      <c r="H7768"/>
      <c r="I7768"/>
      <c r="J7768"/>
      <c r="K7768"/>
      <c r="L7768"/>
      <c r="M7768"/>
      <c r="N7768"/>
    </row>
    <row r="7769" spans="1:14" x14ac:dyDescent="0.3">
      <c r="A7769" s="86">
        <f t="shared" si="121"/>
        <v>7761</v>
      </c>
      <c r="B7769" s="17"/>
      <c r="C7769" s="17"/>
      <c r="D7769"/>
      <c r="E7769"/>
      <c r="F7769"/>
      <c r="G7769"/>
      <c r="H7769"/>
      <c r="I7769"/>
      <c r="J7769"/>
      <c r="K7769"/>
      <c r="L7769"/>
      <c r="M7769"/>
      <c r="N7769"/>
    </row>
    <row r="7770" spans="1:14" x14ac:dyDescent="0.3">
      <c r="A7770" s="86">
        <f t="shared" si="121"/>
        <v>7762</v>
      </c>
      <c r="B7770" s="17"/>
      <c r="C7770" s="17"/>
      <c r="D7770"/>
      <c r="E7770"/>
      <c r="F7770"/>
      <c r="G7770"/>
      <c r="H7770"/>
      <c r="I7770"/>
      <c r="J7770"/>
      <c r="K7770"/>
      <c r="L7770"/>
      <c r="M7770"/>
      <c r="N7770"/>
    </row>
    <row r="7771" spans="1:14" x14ac:dyDescent="0.3">
      <c r="A7771" s="86">
        <f t="shared" si="121"/>
        <v>7763</v>
      </c>
      <c r="B7771" s="17"/>
      <c r="C7771" s="17"/>
      <c r="D7771"/>
      <c r="E7771"/>
      <c r="F7771"/>
      <c r="G7771"/>
      <c r="H7771"/>
      <c r="I7771"/>
      <c r="J7771"/>
      <c r="K7771"/>
      <c r="L7771"/>
      <c r="M7771"/>
      <c r="N7771"/>
    </row>
    <row r="7772" spans="1:14" x14ac:dyDescent="0.3">
      <c r="A7772" s="86">
        <f t="shared" si="121"/>
        <v>7764</v>
      </c>
      <c r="B7772" s="17"/>
      <c r="C7772" s="17"/>
      <c r="D7772"/>
      <c r="E7772"/>
      <c r="F7772"/>
      <c r="G7772"/>
      <c r="H7772"/>
      <c r="I7772"/>
      <c r="J7772"/>
      <c r="K7772"/>
      <c r="L7772"/>
      <c r="M7772"/>
      <c r="N7772"/>
    </row>
    <row r="7773" spans="1:14" x14ac:dyDescent="0.3">
      <c r="A7773" s="86">
        <f t="shared" si="121"/>
        <v>7765</v>
      </c>
      <c r="B7773" s="17"/>
      <c r="C7773" s="17"/>
      <c r="D7773"/>
      <c r="E7773"/>
      <c r="F7773"/>
      <c r="G7773"/>
      <c r="H7773"/>
      <c r="I7773"/>
      <c r="J7773"/>
      <c r="K7773"/>
      <c r="L7773"/>
      <c r="M7773"/>
      <c r="N7773"/>
    </row>
    <row r="7774" spans="1:14" x14ac:dyDescent="0.3">
      <c r="A7774" s="86">
        <f t="shared" si="121"/>
        <v>7766</v>
      </c>
      <c r="B7774" s="17"/>
      <c r="C7774" s="17"/>
      <c r="D7774"/>
      <c r="E7774"/>
      <c r="F7774"/>
      <c r="G7774"/>
      <c r="H7774"/>
      <c r="I7774"/>
      <c r="J7774"/>
      <c r="K7774"/>
      <c r="L7774"/>
      <c r="M7774"/>
      <c r="N7774"/>
    </row>
    <row r="7775" spans="1:14" x14ac:dyDescent="0.3">
      <c r="A7775" s="86">
        <f t="shared" si="121"/>
        <v>7767</v>
      </c>
      <c r="B7775" s="17"/>
      <c r="C7775" s="17"/>
      <c r="D7775"/>
      <c r="E7775"/>
      <c r="F7775"/>
      <c r="G7775"/>
      <c r="H7775"/>
      <c r="I7775"/>
      <c r="J7775"/>
      <c r="K7775"/>
      <c r="L7775"/>
      <c r="M7775"/>
      <c r="N7775"/>
    </row>
    <row r="7776" spans="1:14" x14ac:dyDescent="0.3">
      <c r="A7776" s="86">
        <f t="shared" si="121"/>
        <v>7768</v>
      </c>
      <c r="B7776" s="17"/>
      <c r="C7776" s="17"/>
      <c r="D7776"/>
      <c r="E7776"/>
      <c r="F7776"/>
      <c r="G7776"/>
      <c r="H7776"/>
      <c r="I7776"/>
      <c r="J7776"/>
      <c r="K7776"/>
      <c r="L7776"/>
      <c r="M7776"/>
      <c r="N7776"/>
    </row>
    <row r="7777" spans="1:14" x14ac:dyDescent="0.3">
      <c r="A7777" s="86">
        <f t="shared" si="121"/>
        <v>7769</v>
      </c>
      <c r="B7777" s="17"/>
      <c r="C7777" s="17"/>
      <c r="D7777"/>
      <c r="E7777"/>
      <c r="F7777"/>
      <c r="G7777"/>
      <c r="H7777"/>
      <c r="I7777"/>
      <c r="J7777"/>
      <c r="K7777"/>
      <c r="L7777"/>
      <c r="M7777"/>
      <c r="N7777"/>
    </row>
    <row r="7778" spans="1:14" x14ac:dyDescent="0.3">
      <c r="A7778" s="86">
        <f t="shared" si="121"/>
        <v>7770</v>
      </c>
      <c r="B7778" s="17"/>
      <c r="C7778" s="17"/>
      <c r="D7778"/>
      <c r="E7778"/>
      <c r="F7778"/>
      <c r="G7778"/>
      <c r="H7778"/>
      <c r="I7778"/>
      <c r="J7778"/>
      <c r="K7778"/>
      <c r="L7778"/>
      <c r="M7778"/>
      <c r="N7778"/>
    </row>
    <row r="7779" spans="1:14" x14ac:dyDescent="0.3">
      <c r="A7779" s="86">
        <f t="shared" si="121"/>
        <v>7771</v>
      </c>
      <c r="B7779" s="17"/>
      <c r="C7779" s="17"/>
      <c r="D7779"/>
      <c r="E7779"/>
      <c r="F7779"/>
      <c r="G7779"/>
      <c r="H7779"/>
      <c r="I7779"/>
      <c r="J7779"/>
      <c r="K7779"/>
      <c r="L7779"/>
      <c r="M7779"/>
      <c r="N7779"/>
    </row>
    <row r="7780" spans="1:14" x14ac:dyDescent="0.3">
      <c r="A7780" s="86">
        <f t="shared" si="121"/>
        <v>7772</v>
      </c>
      <c r="B7780" s="17"/>
      <c r="C7780" s="17"/>
      <c r="D7780"/>
      <c r="E7780"/>
      <c r="F7780"/>
      <c r="G7780"/>
      <c r="H7780"/>
      <c r="I7780"/>
      <c r="J7780"/>
      <c r="K7780"/>
      <c r="L7780"/>
      <c r="M7780"/>
      <c r="N7780"/>
    </row>
    <row r="7781" spans="1:14" x14ac:dyDescent="0.3">
      <c r="A7781" s="86">
        <f t="shared" si="121"/>
        <v>7773</v>
      </c>
      <c r="B7781" s="17"/>
      <c r="C7781" s="17"/>
      <c r="D7781"/>
      <c r="E7781"/>
      <c r="F7781"/>
      <c r="G7781"/>
      <c r="H7781"/>
      <c r="I7781"/>
      <c r="J7781"/>
      <c r="K7781"/>
      <c r="L7781"/>
      <c r="M7781"/>
      <c r="N7781"/>
    </row>
    <row r="7782" spans="1:14" x14ac:dyDescent="0.3">
      <c r="A7782" s="86">
        <f t="shared" si="121"/>
        <v>7774</v>
      </c>
      <c r="B7782" s="17"/>
      <c r="C7782" s="17"/>
      <c r="D7782"/>
      <c r="E7782"/>
      <c r="F7782"/>
      <c r="G7782"/>
      <c r="H7782"/>
      <c r="I7782"/>
      <c r="J7782"/>
      <c r="K7782"/>
      <c r="L7782"/>
      <c r="M7782"/>
      <c r="N7782"/>
    </row>
    <row r="7783" spans="1:14" x14ac:dyDescent="0.3">
      <c r="A7783" s="86">
        <f t="shared" si="121"/>
        <v>7775</v>
      </c>
      <c r="B7783" s="17"/>
      <c r="C7783" s="17"/>
      <c r="D7783"/>
      <c r="E7783"/>
      <c r="F7783"/>
      <c r="G7783"/>
      <c r="H7783"/>
      <c r="I7783"/>
      <c r="J7783"/>
      <c r="K7783"/>
      <c r="L7783"/>
      <c r="M7783"/>
      <c r="N7783"/>
    </row>
    <row r="7784" spans="1:14" x14ac:dyDescent="0.3">
      <c r="A7784" s="86">
        <f t="shared" si="121"/>
        <v>7776</v>
      </c>
      <c r="B7784" s="17"/>
      <c r="C7784" s="17"/>
      <c r="D7784"/>
      <c r="E7784"/>
      <c r="F7784"/>
      <c r="G7784"/>
      <c r="H7784"/>
      <c r="I7784"/>
      <c r="J7784"/>
      <c r="K7784"/>
      <c r="L7784"/>
      <c r="M7784"/>
      <c r="N7784"/>
    </row>
    <row r="7785" spans="1:14" x14ac:dyDescent="0.3">
      <c r="A7785" s="86">
        <f t="shared" si="121"/>
        <v>7777</v>
      </c>
      <c r="B7785" s="17"/>
      <c r="C7785" s="17"/>
      <c r="D7785"/>
      <c r="E7785"/>
      <c r="F7785"/>
      <c r="G7785"/>
      <c r="H7785"/>
      <c r="I7785"/>
      <c r="J7785"/>
      <c r="K7785"/>
      <c r="L7785"/>
      <c r="M7785"/>
      <c r="N7785"/>
    </row>
    <row r="7786" spans="1:14" x14ac:dyDescent="0.3">
      <c r="A7786" s="86">
        <f t="shared" si="121"/>
        <v>7778</v>
      </c>
      <c r="B7786" s="17"/>
      <c r="C7786" s="17"/>
      <c r="D7786"/>
      <c r="E7786"/>
      <c r="F7786"/>
      <c r="G7786"/>
      <c r="H7786"/>
      <c r="I7786"/>
      <c r="J7786"/>
      <c r="K7786"/>
      <c r="L7786"/>
      <c r="M7786"/>
      <c r="N7786"/>
    </row>
    <row r="7787" spans="1:14" x14ac:dyDescent="0.3">
      <c r="A7787" s="86">
        <f t="shared" si="121"/>
        <v>7779</v>
      </c>
      <c r="B7787" s="17"/>
      <c r="C7787" s="17"/>
      <c r="D7787"/>
      <c r="E7787"/>
      <c r="F7787"/>
      <c r="G7787"/>
      <c r="H7787"/>
      <c r="I7787"/>
      <c r="J7787"/>
      <c r="K7787"/>
      <c r="L7787"/>
      <c r="M7787"/>
      <c r="N7787"/>
    </row>
    <row r="7788" spans="1:14" x14ac:dyDescent="0.3">
      <c r="A7788" s="86">
        <f t="shared" si="121"/>
        <v>7780</v>
      </c>
      <c r="B7788" s="17"/>
      <c r="C7788" s="17"/>
      <c r="D7788"/>
      <c r="E7788"/>
      <c r="F7788"/>
      <c r="G7788"/>
      <c r="H7788"/>
      <c r="I7788"/>
      <c r="J7788"/>
      <c r="K7788"/>
      <c r="L7788"/>
      <c r="M7788"/>
      <c r="N7788"/>
    </row>
    <row r="7789" spans="1:14" x14ac:dyDescent="0.3">
      <c r="A7789" s="86">
        <f t="shared" si="121"/>
        <v>7781</v>
      </c>
      <c r="B7789" s="17"/>
      <c r="C7789" s="17"/>
      <c r="D7789"/>
      <c r="E7789"/>
      <c r="F7789"/>
      <c r="G7789"/>
      <c r="H7789"/>
      <c r="I7789"/>
      <c r="J7789"/>
      <c r="K7789"/>
      <c r="L7789"/>
      <c r="M7789"/>
      <c r="N7789"/>
    </row>
    <row r="7790" spans="1:14" x14ac:dyDescent="0.3">
      <c r="A7790" s="86">
        <f t="shared" si="121"/>
        <v>7782</v>
      </c>
      <c r="B7790" s="17"/>
      <c r="C7790" s="17"/>
      <c r="D7790"/>
      <c r="E7790"/>
      <c r="F7790"/>
      <c r="G7790"/>
      <c r="H7790"/>
      <c r="I7790"/>
      <c r="J7790"/>
      <c r="K7790"/>
      <c r="L7790"/>
      <c r="M7790"/>
      <c r="N7790"/>
    </row>
    <row r="7791" spans="1:14" x14ac:dyDescent="0.3">
      <c r="A7791" s="86">
        <f t="shared" si="121"/>
        <v>7783</v>
      </c>
      <c r="B7791" s="17"/>
      <c r="C7791" s="17"/>
      <c r="D7791"/>
      <c r="E7791"/>
      <c r="F7791"/>
      <c r="G7791"/>
      <c r="H7791"/>
      <c r="I7791"/>
      <c r="J7791"/>
      <c r="K7791"/>
      <c r="L7791"/>
      <c r="M7791"/>
      <c r="N7791"/>
    </row>
    <row r="7792" spans="1:14" x14ac:dyDescent="0.3">
      <c r="A7792" s="86">
        <f t="shared" si="121"/>
        <v>7784</v>
      </c>
      <c r="B7792" s="17"/>
      <c r="C7792" s="17"/>
      <c r="D7792"/>
      <c r="E7792"/>
      <c r="F7792"/>
      <c r="G7792"/>
      <c r="H7792"/>
      <c r="I7792"/>
      <c r="J7792"/>
      <c r="K7792"/>
      <c r="L7792"/>
      <c r="M7792"/>
      <c r="N7792"/>
    </row>
    <row r="7793" spans="1:14" x14ac:dyDescent="0.3">
      <c r="A7793" s="86">
        <f t="shared" si="121"/>
        <v>7785</v>
      </c>
      <c r="B7793" s="17"/>
      <c r="C7793" s="17"/>
      <c r="D7793"/>
      <c r="E7793"/>
      <c r="F7793"/>
      <c r="G7793"/>
      <c r="H7793"/>
      <c r="I7793"/>
      <c r="J7793"/>
      <c r="K7793"/>
      <c r="L7793"/>
      <c r="M7793"/>
      <c r="N7793"/>
    </row>
    <row r="7794" spans="1:14" x14ac:dyDescent="0.3">
      <c r="A7794" s="86">
        <f t="shared" si="121"/>
        <v>7786</v>
      </c>
      <c r="B7794" s="17"/>
      <c r="C7794" s="17"/>
      <c r="D7794"/>
      <c r="E7794"/>
      <c r="F7794"/>
      <c r="G7794"/>
      <c r="H7794"/>
      <c r="I7794"/>
      <c r="J7794"/>
      <c r="K7794"/>
      <c r="L7794"/>
      <c r="M7794"/>
      <c r="N7794"/>
    </row>
    <row r="7795" spans="1:14" x14ac:dyDescent="0.3">
      <c r="A7795" s="86">
        <f t="shared" si="121"/>
        <v>7787</v>
      </c>
      <c r="B7795" s="17"/>
      <c r="C7795" s="17"/>
      <c r="D7795"/>
      <c r="E7795"/>
      <c r="F7795"/>
      <c r="G7795"/>
      <c r="H7795"/>
      <c r="I7795"/>
      <c r="J7795"/>
      <c r="K7795"/>
      <c r="L7795"/>
      <c r="M7795"/>
      <c r="N7795"/>
    </row>
    <row r="7796" spans="1:14" x14ac:dyDescent="0.3">
      <c r="A7796" s="86">
        <f t="shared" si="121"/>
        <v>7788</v>
      </c>
      <c r="B7796" s="17"/>
      <c r="C7796" s="17"/>
      <c r="D7796"/>
      <c r="E7796"/>
      <c r="F7796"/>
      <c r="G7796"/>
      <c r="H7796"/>
      <c r="I7796"/>
      <c r="J7796"/>
      <c r="K7796"/>
      <c r="L7796"/>
      <c r="M7796"/>
      <c r="N7796"/>
    </row>
    <row r="7797" spans="1:14" x14ac:dyDescent="0.3">
      <c r="A7797" s="86">
        <f t="shared" si="121"/>
        <v>7789</v>
      </c>
      <c r="B7797" s="17"/>
      <c r="C7797" s="17"/>
      <c r="D7797"/>
      <c r="E7797"/>
      <c r="F7797"/>
      <c r="G7797"/>
      <c r="H7797"/>
      <c r="I7797"/>
      <c r="J7797"/>
      <c r="K7797"/>
      <c r="L7797"/>
      <c r="M7797"/>
      <c r="N7797"/>
    </row>
    <row r="7798" spans="1:14" x14ac:dyDescent="0.3">
      <c r="A7798" s="86">
        <f t="shared" si="121"/>
        <v>7790</v>
      </c>
      <c r="B7798" s="17"/>
      <c r="C7798" s="17"/>
      <c r="D7798"/>
      <c r="E7798"/>
      <c r="F7798"/>
      <c r="G7798"/>
      <c r="H7798"/>
      <c r="I7798"/>
      <c r="J7798"/>
      <c r="K7798"/>
      <c r="L7798"/>
      <c r="M7798"/>
      <c r="N7798"/>
    </row>
    <row r="7799" spans="1:14" x14ac:dyDescent="0.3">
      <c r="A7799" s="86">
        <f t="shared" si="121"/>
        <v>7791</v>
      </c>
      <c r="B7799" s="17"/>
      <c r="C7799" s="17"/>
      <c r="D7799"/>
      <c r="E7799"/>
      <c r="F7799"/>
      <c r="G7799"/>
      <c r="H7799"/>
      <c r="I7799"/>
      <c r="J7799"/>
      <c r="K7799"/>
      <c r="L7799"/>
      <c r="M7799"/>
      <c r="N7799"/>
    </row>
    <row r="7800" spans="1:14" x14ac:dyDescent="0.3">
      <c r="A7800" s="86">
        <f t="shared" si="121"/>
        <v>7792</v>
      </c>
      <c r="B7800" s="17"/>
      <c r="C7800" s="17"/>
      <c r="D7800"/>
      <c r="E7800"/>
      <c r="F7800"/>
      <c r="G7800"/>
      <c r="H7800"/>
      <c r="I7800"/>
      <c r="J7800"/>
      <c r="K7800"/>
      <c r="L7800"/>
      <c r="M7800"/>
      <c r="N7800"/>
    </row>
    <row r="7801" spans="1:14" x14ac:dyDescent="0.3">
      <c r="A7801" s="86">
        <f t="shared" si="121"/>
        <v>7793</v>
      </c>
      <c r="B7801" s="17"/>
      <c r="C7801" s="17"/>
      <c r="D7801"/>
      <c r="E7801"/>
      <c r="F7801"/>
      <c r="G7801"/>
      <c r="H7801"/>
      <c r="I7801"/>
      <c r="J7801"/>
      <c r="K7801"/>
      <c r="L7801"/>
      <c r="M7801"/>
      <c r="N7801"/>
    </row>
    <row r="7802" spans="1:14" x14ac:dyDescent="0.3">
      <c r="A7802" s="86">
        <f t="shared" si="121"/>
        <v>7794</v>
      </c>
      <c r="B7802" s="17"/>
      <c r="C7802" s="17"/>
      <c r="D7802"/>
      <c r="E7802"/>
      <c r="F7802"/>
      <c r="G7802"/>
      <c r="H7802"/>
      <c r="I7802"/>
      <c r="J7802"/>
      <c r="K7802"/>
      <c r="L7802"/>
      <c r="M7802"/>
      <c r="N7802"/>
    </row>
    <row r="7803" spans="1:14" x14ac:dyDescent="0.3">
      <c r="A7803" s="86">
        <f t="shared" si="121"/>
        <v>7795</v>
      </c>
      <c r="B7803" s="17"/>
      <c r="C7803" s="17"/>
      <c r="D7803"/>
      <c r="E7803"/>
      <c r="F7803"/>
      <c r="G7803"/>
      <c r="H7803"/>
      <c r="I7803"/>
      <c r="J7803"/>
      <c r="K7803"/>
      <c r="L7803"/>
      <c r="M7803"/>
      <c r="N7803"/>
    </row>
    <row r="7804" spans="1:14" x14ac:dyDescent="0.3">
      <c r="A7804" s="86">
        <f t="shared" si="121"/>
        <v>7796</v>
      </c>
      <c r="B7804" s="17"/>
      <c r="C7804" s="17"/>
      <c r="D7804"/>
      <c r="E7804"/>
      <c r="F7804"/>
      <c r="G7804"/>
      <c r="H7804"/>
      <c r="I7804"/>
      <c r="J7804"/>
      <c r="K7804"/>
      <c r="L7804"/>
      <c r="M7804"/>
      <c r="N7804"/>
    </row>
    <row r="7805" spans="1:14" x14ac:dyDescent="0.3">
      <c r="A7805" s="86">
        <f t="shared" si="121"/>
        <v>7797</v>
      </c>
      <c r="B7805" s="17"/>
      <c r="C7805" s="17"/>
      <c r="D7805"/>
      <c r="E7805"/>
      <c r="F7805"/>
      <c r="G7805"/>
      <c r="H7805"/>
      <c r="I7805"/>
      <c r="J7805"/>
      <c r="K7805"/>
      <c r="L7805"/>
      <c r="M7805"/>
      <c r="N7805"/>
    </row>
    <row r="7806" spans="1:14" x14ac:dyDescent="0.3">
      <c r="A7806" s="86">
        <f t="shared" si="121"/>
        <v>7798</v>
      </c>
      <c r="B7806" s="17"/>
      <c r="C7806" s="17"/>
      <c r="D7806"/>
      <c r="E7806"/>
      <c r="F7806"/>
      <c r="G7806"/>
      <c r="H7806"/>
      <c r="I7806"/>
      <c r="J7806"/>
      <c r="K7806"/>
      <c r="L7806"/>
      <c r="M7806"/>
      <c r="N7806"/>
    </row>
    <row r="7807" spans="1:14" x14ac:dyDescent="0.3">
      <c r="A7807" s="86">
        <f t="shared" si="121"/>
        <v>7799</v>
      </c>
      <c r="B7807" s="17"/>
      <c r="C7807" s="17"/>
      <c r="D7807"/>
      <c r="E7807"/>
      <c r="F7807"/>
      <c r="G7807"/>
      <c r="H7807"/>
      <c r="I7807"/>
      <c r="J7807"/>
      <c r="K7807"/>
      <c r="L7807"/>
      <c r="M7807"/>
      <c r="N7807"/>
    </row>
    <row r="7808" spans="1:14" x14ac:dyDescent="0.3">
      <c r="A7808" s="86">
        <f t="shared" si="121"/>
        <v>7800</v>
      </c>
      <c r="B7808" s="17"/>
      <c r="C7808" s="17"/>
      <c r="D7808"/>
      <c r="E7808"/>
      <c r="F7808"/>
      <c r="G7808"/>
      <c r="H7808"/>
      <c r="I7808"/>
      <c r="J7808"/>
      <c r="K7808"/>
      <c r="L7808"/>
      <c r="M7808"/>
      <c r="N7808"/>
    </row>
    <row r="7809" spans="1:14" x14ac:dyDescent="0.3">
      <c r="A7809" s="86">
        <f t="shared" si="121"/>
        <v>7801</v>
      </c>
      <c r="B7809" s="17"/>
      <c r="C7809" s="17"/>
      <c r="D7809"/>
      <c r="E7809"/>
      <c r="F7809"/>
      <c r="G7809"/>
      <c r="H7809"/>
      <c r="I7809"/>
      <c r="J7809"/>
      <c r="K7809"/>
      <c r="L7809"/>
      <c r="M7809"/>
      <c r="N7809"/>
    </row>
    <row r="7810" spans="1:14" x14ac:dyDescent="0.3">
      <c r="A7810" s="86">
        <f t="shared" si="121"/>
        <v>7802</v>
      </c>
      <c r="B7810" s="17"/>
      <c r="C7810" s="17"/>
      <c r="D7810"/>
      <c r="E7810"/>
      <c r="F7810"/>
      <c r="G7810"/>
      <c r="H7810"/>
      <c r="I7810"/>
      <c r="J7810"/>
      <c r="K7810"/>
      <c r="L7810"/>
      <c r="M7810"/>
      <c r="N7810"/>
    </row>
    <row r="7811" spans="1:14" x14ac:dyDescent="0.3">
      <c r="A7811" s="86">
        <f t="shared" si="121"/>
        <v>7803</v>
      </c>
      <c r="B7811" s="17"/>
      <c r="C7811" s="17"/>
      <c r="D7811"/>
      <c r="E7811"/>
      <c r="F7811"/>
      <c r="G7811"/>
      <c r="H7811"/>
      <c r="I7811"/>
      <c r="J7811"/>
      <c r="K7811"/>
      <c r="L7811"/>
      <c r="M7811"/>
      <c r="N7811"/>
    </row>
    <row r="7812" spans="1:14" x14ac:dyDescent="0.3">
      <c r="A7812" s="86">
        <f t="shared" si="121"/>
        <v>7804</v>
      </c>
      <c r="B7812" s="17"/>
      <c r="C7812" s="17"/>
      <c r="D7812"/>
      <c r="E7812"/>
      <c r="F7812"/>
      <c r="G7812"/>
      <c r="H7812"/>
      <c r="I7812"/>
      <c r="J7812"/>
      <c r="K7812"/>
      <c r="L7812"/>
      <c r="M7812"/>
      <c r="N7812"/>
    </row>
    <row r="7813" spans="1:14" x14ac:dyDescent="0.3">
      <c r="A7813" s="86">
        <f t="shared" si="121"/>
        <v>7805</v>
      </c>
      <c r="B7813" s="17"/>
      <c r="C7813" s="17"/>
      <c r="D7813"/>
      <c r="E7813"/>
      <c r="F7813"/>
      <c r="G7813"/>
      <c r="H7813"/>
      <c r="I7813"/>
      <c r="J7813"/>
      <c r="K7813"/>
      <c r="L7813"/>
      <c r="M7813"/>
      <c r="N7813"/>
    </row>
    <row r="7814" spans="1:14" x14ac:dyDescent="0.3">
      <c r="A7814" s="86">
        <f t="shared" si="121"/>
        <v>7806</v>
      </c>
      <c r="B7814" s="17"/>
      <c r="C7814" s="17"/>
      <c r="D7814"/>
      <c r="E7814"/>
      <c r="F7814"/>
      <c r="G7814"/>
      <c r="H7814"/>
      <c r="I7814"/>
      <c r="J7814"/>
      <c r="K7814"/>
      <c r="L7814"/>
      <c r="M7814"/>
      <c r="N7814"/>
    </row>
    <row r="7815" spans="1:14" x14ac:dyDescent="0.3">
      <c r="A7815" s="86">
        <f t="shared" si="121"/>
        <v>7807</v>
      </c>
      <c r="B7815" s="17"/>
      <c r="C7815" s="17"/>
      <c r="D7815"/>
      <c r="E7815"/>
      <c r="F7815"/>
      <c r="G7815"/>
      <c r="H7815"/>
      <c r="I7815"/>
      <c r="J7815"/>
      <c r="K7815"/>
      <c r="L7815"/>
      <c r="M7815"/>
      <c r="N7815"/>
    </row>
    <row r="7816" spans="1:14" x14ac:dyDescent="0.3">
      <c r="A7816" s="86">
        <f t="shared" si="121"/>
        <v>7808</v>
      </c>
      <c r="B7816" s="17"/>
      <c r="C7816" s="17"/>
      <c r="D7816"/>
      <c r="E7816"/>
      <c r="F7816"/>
      <c r="G7816"/>
      <c r="H7816"/>
      <c r="I7816"/>
      <c r="J7816"/>
      <c r="K7816"/>
      <c r="L7816"/>
      <c r="M7816"/>
      <c r="N7816"/>
    </row>
    <row r="7817" spans="1:14" x14ac:dyDescent="0.3">
      <c r="A7817" s="86">
        <f t="shared" si="121"/>
        <v>7809</v>
      </c>
      <c r="B7817" s="17"/>
      <c r="C7817" s="17"/>
      <c r="D7817"/>
      <c r="E7817"/>
      <c r="F7817"/>
      <c r="G7817"/>
      <c r="H7817"/>
      <c r="I7817"/>
      <c r="J7817"/>
      <c r="K7817"/>
      <c r="L7817"/>
      <c r="M7817"/>
      <c r="N7817"/>
    </row>
    <row r="7818" spans="1:14" x14ac:dyDescent="0.3">
      <c r="A7818" s="86">
        <f t="shared" si="121"/>
        <v>7810</v>
      </c>
      <c r="B7818" s="17"/>
      <c r="C7818" s="17"/>
      <c r="D7818"/>
      <c r="E7818"/>
      <c r="F7818"/>
      <c r="G7818"/>
      <c r="H7818"/>
      <c r="I7818"/>
      <c r="J7818"/>
      <c r="K7818"/>
      <c r="L7818"/>
      <c r="M7818"/>
      <c r="N7818"/>
    </row>
    <row r="7819" spans="1:14" x14ac:dyDescent="0.3">
      <c r="A7819" s="86">
        <f t="shared" ref="A7819:A7882" si="122">A7818+1</f>
        <v>7811</v>
      </c>
      <c r="B7819" s="17"/>
      <c r="C7819" s="17"/>
      <c r="D7819"/>
      <c r="E7819"/>
      <c r="F7819"/>
      <c r="G7819"/>
      <c r="H7819"/>
      <c r="I7819"/>
      <c r="J7819"/>
      <c r="K7819"/>
      <c r="L7819"/>
      <c r="M7819"/>
      <c r="N7819"/>
    </row>
    <row r="7820" spans="1:14" x14ac:dyDescent="0.3">
      <c r="A7820" s="86">
        <f t="shared" si="122"/>
        <v>7812</v>
      </c>
      <c r="B7820" s="17"/>
      <c r="C7820" s="17"/>
      <c r="D7820"/>
      <c r="E7820"/>
      <c r="F7820"/>
      <c r="G7820"/>
      <c r="H7820"/>
      <c r="I7820"/>
      <c r="J7820"/>
      <c r="K7820"/>
      <c r="L7820"/>
      <c r="M7820"/>
      <c r="N7820"/>
    </row>
    <row r="7821" spans="1:14" x14ac:dyDescent="0.3">
      <c r="A7821" s="86">
        <f t="shared" si="122"/>
        <v>7813</v>
      </c>
      <c r="B7821" s="17"/>
      <c r="C7821" s="17"/>
      <c r="D7821"/>
      <c r="E7821"/>
      <c r="F7821"/>
      <c r="G7821"/>
      <c r="H7821"/>
      <c r="I7821"/>
      <c r="J7821"/>
      <c r="K7821"/>
      <c r="L7821"/>
      <c r="M7821"/>
      <c r="N7821"/>
    </row>
    <row r="7822" spans="1:14" x14ac:dyDescent="0.3">
      <c r="A7822" s="86">
        <f t="shared" si="122"/>
        <v>7814</v>
      </c>
      <c r="B7822" s="17"/>
      <c r="C7822" s="17"/>
      <c r="D7822"/>
      <c r="E7822"/>
      <c r="F7822"/>
      <c r="G7822"/>
      <c r="H7822"/>
      <c r="I7822"/>
      <c r="J7822"/>
      <c r="K7822"/>
      <c r="L7822"/>
      <c r="M7822"/>
      <c r="N7822"/>
    </row>
    <row r="7823" spans="1:14" x14ac:dyDescent="0.3">
      <c r="A7823" s="86">
        <f t="shared" si="122"/>
        <v>7815</v>
      </c>
      <c r="B7823" s="17"/>
      <c r="C7823" s="17"/>
      <c r="D7823"/>
      <c r="E7823"/>
      <c r="F7823"/>
      <c r="G7823"/>
      <c r="H7823"/>
      <c r="I7823"/>
      <c r="J7823"/>
      <c r="K7823"/>
      <c r="L7823"/>
      <c r="M7823"/>
      <c r="N7823"/>
    </row>
    <row r="7824" spans="1:14" x14ac:dyDescent="0.3">
      <c r="A7824" s="86">
        <f t="shared" si="122"/>
        <v>7816</v>
      </c>
      <c r="B7824" s="17"/>
      <c r="C7824" s="17"/>
      <c r="D7824"/>
      <c r="E7824"/>
      <c r="F7824"/>
      <c r="G7824"/>
      <c r="H7824"/>
      <c r="I7824"/>
      <c r="J7824"/>
      <c r="K7824"/>
      <c r="L7824"/>
      <c r="M7824"/>
      <c r="N7824"/>
    </row>
    <row r="7825" spans="1:14" x14ac:dyDescent="0.3">
      <c r="A7825" s="86">
        <f t="shared" si="122"/>
        <v>7817</v>
      </c>
      <c r="B7825" s="17"/>
      <c r="C7825" s="17"/>
      <c r="D7825"/>
      <c r="E7825"/>
      <c r="F7825"/>
      <c r="G7825"/>
      <c r="H7825"/>
      <c r="I7825"/>
      <c r="J7825"/>
      <c r="K7825"/>
      <c r="L7825"/>
      <c r="M7825"/>
      <c r="N7825"/>
    </row>
    <row r="7826" spans="1:14" x14ac:dyDescent="0.3">
      <c r="A7826" s="86">
        <f t="shared" si="122"/>
        <v>7818</v>
      </c>
      <c r="B7826" s="17"/>
      <c r="C7826" s="17"/>
      <c r="D7826"/>
      <c r="E7826"/>
      <c r="F7826"/>
      <c r="G7826"/>
      <c r="H7826"/>
      <c r="I7826"/>
      <c r="J7826"/>
      <c r="K7826"/>
      <c r="L7826"/>
      <c r="M7826"/>
      <c r="N7826"/>
    </row>
    <row r="7827" spans="1:14" x14ac:dyDescent="0.3">
      <c r="A7827" s="86">
        <f t="shared" si="122"/>
        <v>7819</v>
      </c>
      <c r="B7827" s="17"/>
      <c r="C7827" s="17"/>
      <c r="D7827"/>
      <c r="E7827"/>
      <c r="F7827"/>
      <c r="G7827"/>
      <c r="H7827"/>
      <c r="I7827"/>
      <c r="J7827"/>
      <c r="K7827"/>
      <c r="L7827"/>
      <c r="M7827"/>
      <c r="N7827"/>
    </row>
    <row r="7828" spans="1:14" x14ac:dyDescent="0.3">
      <c r="A7828" s="86">
        <f t="shared" si="122"/>
        <v>7820</v>
      </c>
      <c r="B7828" s="17"/>
      <c r="C7828" s="17"/>
      <c r="D7828"/>
      <c r="E7828"/>
      <c r="F7828"/>
      <c r="G7828"/>
      <c r="H7828"/>
      <c r="I7828"/>
      <c r="J7828"/>
      <c r="K7828"/>
      <c r="L7828"/>
      <c r="M7828"/>
      <c r="N7828"/>
    </row>
    <row r="7829" spans="1:14" x14ac:dyDescent="0.3">
      <c r="A7829" s="86">
        <f t="shared" si="122"/>
        <v>7821</v>
      </c>
      <c r="B7829" s="17"/>
      <c r="C7829" s="17"/>
      <c r="D7829"/>
      <c r="E7829"/>
      <c r="F7829"/>
      <c r="G7829"/>
      <c r="H7829"/>
      <c r="I7829"/>
      <c r="J7829"/>
      <c r="K7829"/>
      <c r="L7829"/>
      <c r="M7829"/>
      <c r="N7829"/>
    </row>
    <row r="7830" spans="1:14" x14ac:dyDescent="0.3">
      <c r="A7830" s="86">
        <f t="shared" si="122"/>
        <v>7822</v>
      </c>
      <c r="B7830" s="17"/>
      <c r="C7830" s="17"/>
      <c r="D7830"/>
      <c r="E7830"/>
      <c r="F7830"/>
      <c r="G7830"/>
      <c r="H7830"/>
      <c r="I7830"/>
      <c r="J7830"/>
      <c r="K7830"/>
      <c r="L7830"/>
      <c r="M7830"/>
      <c r="N7830"/>
    </row>
    <row r="7831" spans="1:14" x14ac:dyDescent="0.3">
      <c r="A7831" s="86">
        <f t="shared" si="122"/>
        <v>7823</v>
      </c>
      <c r="B7831" s="17"/>
      <c r="C7831" s="17"/>
      <c r="D7831"/>
      <c r="E7831"/>
      <c r="F7831"/>
      <c r="G7831"/>
      <c r="H7831"/>
      <c r="I7831"/>
      <c r="J7831"/>
      <c r="K7831"/>
      <c r="L7831"/>
      <c r="M7831"/>
      <c r="N7831"/>
    </row>
    <row r="7832" spans="1:14" x14ac:dyDescent="0.3">
      <c r="A7832" s="86">
        <f t="shared" si="122"/>
        <v>7824</v>
      </c>
      <c r="B7832" s="17"/>
      <c r="C7832" s="17"/>
      <c r="D7832"/>
      <c r="E7832"/>
      <c r="F7832"/>
      <c r="G7832"/>
      <c r="H7832"/>
      <c r="I7832"/>
      <c r="J7832"/>
      <c r="K7832"/>
      <c r="L7832"/>
      <c r="M7832"/>
      <c r="N7832"/>
    </row>
    <row r="7833" spans="1:14" x14ac:dyDescent="0.3">
      <c r="A7833" s="86">
        <f t="shared" si="122"/>
        <v>7825</v>
      </c>
      <c r="B7833" s="17"/>
      <c r="C7833" s="17"/>
      <c r="D7833"/>
      <c r="E7833"/>
      <c r="F7833"/>
      <c r="G7833"/>
      <c r="H7833"/>
      <c r="I7833"/>
      <c r="J7833"/>
      <c r="K7833"/>
      <c r="L7833"/>
      <c r="M7833"/>
      <c r="N7833"/>
    </row>
    <row r="7834" spans="1:14" x14ac:dyDescent="0.3">
      <c r="A7834" s="86">
        <f t="shared" si="122"/>
        <v>7826</v>
      </c>
      <c r="B7834" s="17"/>
      <c r="C7834" s="17"/>
      <c r="D7834"/>
      <c r="E7834"/>
      <c r="F7834"/>
      <c r="G7834"/>
      <c r="H7834"/>
      <c r="I7834"/>
      <c r="J7834"/>
      <c r="K7834"/>
      <c r="L7834"/>
      <c r="M7834"/>
      <c r="N7834"/>
    </row>
    <row r="7835" spans="1:14" x14ac:dyDescent="0.3">
      <c r="A7835" s="86">
        <f t="shared" si="122"/>
        <v>7827</v>
      </c>
      <c r="B7835" s="17"/>
      <c r="C7835" s="17"/>
      <c r="D7835"/>
      <c r="E7835"/>
      <c r="F7835"/>
      <c r="G7835"/>
      <c r="H7835"/>
      <c r="I7835"/>
      <c r="J7835"/>
      <c r="K7835"/>
      <c r="L7835"/>
      <c r="M7835"/>
      <c r="N7835"/>
    </row>
    <row r="7836" spans="1:14" x14ac:dyDescent="0.3">
      <c r="A7836" s="86">
        <f t="shared" si="122"/>
        <v>7828</v>
      </c>
      <c r="B7836" s="17"/>
      <c r="C7836" s="17"/>
      <c r="D7836"/>
      <c r="E7836"/>
      <c r="F7836"/>
      <c r="G7836"/>
      <c r="H7836"/>
      <c r="I7836"/>
      <c r="J7836"/>
      <c r="K7836"/>
      <c r="L7836"/>
      <c r="M7836"/>
      <c r="N7836"/>
    </row>
    <row r="7837" spans="1:14" x14ac:dyDescent="0.3">
      <c r="A7837" s="86">
        <f t="shared" si="122"/>
        <v>7829</v>
      </c>
      <c r="B7837" s="17"/>
      <c r="C7837" s="17"/>
      <c r="D7837"/>
      <c r="E7837"/>
      <c r="F7837"/>
      <c r="G7837"/>
      <c r="H7837"/>
      <c r="I7837"/>
      <c r="J7837"/>
      <c r="K7837"/>
      <c r="L7837"/>
      <c r="M7837"/>
      <c r="N7837"/>
    </row>
    <row r="7838" spans="1:14" x14ac:dyDescent="0.3">
      <c r="A7838" s="86">
        <f t="shared" si="122"/>
        <v>7830</v>
      </c>
      <c r="B7838" s="17"/>
      <c r="C7838" s="17"/>
      <c r="D7838"/>
      <c r="E7838"/>
      <c r="F7838"/>
      <c r="G7838"/>
      <c r="H7838"/>
      <c r="I7838"/>
      <c r="J7838"/>
      <c r="K7838"/>
      <c r="L7838"/>
      <c r="M7838"/>
      <c r="N7838"/>
    </row>
    <row r="7839" spans="1:14" x14ac:dyDescent="0.3">
      <c r="A7839" s="86">
        <f t="shared" si="122"/>
        <v>7831</v>
      </c>
      <c r="B7839" s="17"/>
      <c r="C7839" s="17"/>
      <c r="D7839"/>
      <c r="E7839"/>
      <c r="F7839"/>
      <c r="G7839"/>
      <c r="H7839"/>
      <c r="I7839"/>
      <c r="J7839"/>
      <c r="K7839"/>
      <c r="L7839"/>
      <c r="M7839"/>
      <c r="N7839"/>
    </row>
    <row r="7840" spans="1:14" x14ac:dyDescent="0.3">
      <c r="A7840" s="86">
        <f t="shared" si="122"/>
        <v>7832</v>
      </c>
      <c r="B7840" s="17"/>
      <c r="C7840" s="17"/>
      <c r="D7840"/>
      <c r="E7840"/>
      <c r="F7840"/>
      <c r="G7840"/>
      <c r="H7840"/>
      <c r="I7840"/>
      <c r="J7840"/>
      <c r="K7840"/>
      <c r="L7840"/>
      <c r="M7840"/>
      <c r="N7840"/>
    </row>
    <row r="7841" spans="1:14" x14ac:dyDescent="0.3">
      <c r="A7841" s="86">
        <f t="shared" si="122"/>
        <v>7833</v>
      </c>
      <c r="B7841" s="17"/>
      <c r="C7841" s="17"/>
      <c r="D7841"/>
      <c r="E7841"/>
      <c r="F7841"/>
      <c r="G7841"/>
      <c r="H7841"/>
      <c r="I7841"/>
      <c r="J7841"/>
      <c r="K7841"/>
      <c r="L7841"/>
      <c r="M7841"/>
      <c r="N7841"/>
    </row>
    <row r="7842" spans="1:14" x14ac:dyDescent="0.3">
      <c r="A7842" s="86">
        <f t="shared" si="122"/>
        <v>7834</v>
      </c>
      <c r="B7842" s="17"/>
      <c r="C7842" s="17"/>
      <c r="D7842"/>
      <c r="E7842"/>
      <c r="F7842"/>
      <c r="G7842"/>
      <c r="H7842"/>
      <c r="I7842"/>
      <c r="J7842"/>
      <c r="K7842"/>
      <c r="L7842"/>
      <c r="M7842"/>
      <c r="N7842"/>
    </row>
    <row r="7843" spans="1:14" x14ac:dyDescent="0.3">
      <c r="A7843" s="86">
        <f t="shared" si="122"/>
        <v>7835</v>
      </c>
      <c r="B7843" s="17"/>
      <c r="C7843" s="17"/>
      <c r="D7843"/>
      <c r="E7843"/>
      <c r="F7843"/>
      <c r="G7843"/>
      <c r="H7843"/>
      <c r="I7843"/>
      <c r="J7843"/>
      <c r="K7843"/>
      <c r="L7843"/>
      <c r="M7843"/>
      <c r="N7843"/>
    </row>
    <row r="7844" spans="1:14" x14ac:dyDescent="0.3">
      <c r="A7844" s="86">
        <f t="shared" si="122"/>
        <v>7836</v>
      </c>
      <c r="B7844" s="17"/>
      <c r="C7844" s="17"/>
      <c r="D7844"/>
      <c r="E7844"/>
      <c r="F7844"/>
      <c r="G7844"/>
      <c r="H7844"/>
      <c r="I7844"/>
      <c r="J7844"/>
      <c r="K7844"/>
      <c r="L7844"/>
      <c r="M7844"/>
      <c r="N7844"/>
    </row>
    <row r="7845" spans="1:14" x14ac:dyDescent="0.3">
      <c r="A7845" s="86">
        <f t="shared" si="122"/>
        <v>7837</v>
      </c>
      <c r="B7845" s="17"/>
      <c r="C7845" s="17"/>
      <c r="D7845"/>
      <c r="E7845"/>
      <c r="F7845"/>
      <c r="G7845"/>
      <c r="H7845"/>
      <c r="I7845"/>
      <c r="J7845"/>
      <c r="K7845"/>
      <c r="L7845"/>
      <c r="M7845"/>
      <c r="N7845"/>
    </row>
    <row r="7846" spans="1:14" x14ac:dyDescent="0.3">
      <c r="A7846" s="86">
        <f t="shared" si="122"/>
        <v>7838</v>
      </c>
      <c r="B7846" s="17"/>
      <c r="C7846" s="17"/>
      <c r="D7846"/>
      <c r="E7846"/>
      <c r="F7846"/>
      <c r="G7846"/>
      <c r="H7846"/>
      <c r="I7846"/>
      <c r="J7846"/>
      <c r="K7846"/>
      <c r="L7846"/>
      <c r="M7846"/>
      <c r="N7846"/>
    </row>
    <row r="7847" spans="1:14" x14ac:dyDescent="0.3">
      <c r="A7847" s="86">
        <f t="shared" si="122"/>
        <v>7839</v>
      </c>
      <c r="B7847" s="17"/>
      <c r="C7847" s="17"/>
      <c r="D7847"/>
      <c r="E7847"/>
      <c r="F7847"/>
      <c r="G7847"/>
      <c r="H7847"/>
      <c r="I7847"/>
      <c r="J7847"/>
      <c r="K7847"/>
      <c r="L7847"/>
      <c r="M7847"/>
      <c r="N7847"/>
    </row>
    <row r="7848" spans="1:14" x14ac:dyDescent="0.3">
      <c r="A7848" s="86">
        <f t="shared" si="122"/>
        <v>7840</v>
      </c>
      <c r="B7848" s="17"/>
      <c r="C7848" s="17"/>
      <c r="D7848"/>
      <c r="E7848"/>
      <c r="F7848"/>
      <c r="G7848"/>
      <c r="H7848"/>
      <c r="I7848"/>
      <c r="J7848"/>
      <c r="K7848"/>
      <c r="L7848"/>
      <c r="M7848"/>
      <c r="N7848"/>
    </row>
    <row r="7849" spans="1:14" x14ac:dyDescent="0.3">
      <c r="A7849" s="86">
        <f t="shared" si="122"/>
        <v>7841</v>
      </c>
      <c r="B7849" s="17"/>
      <c r="C7849" s="17"/>
      <c r="D7849"/>
      <c r="E7849"/>
      <c r="F7849"/>
      <c r="G7849"/>
      <c r="H7849"/>
      <c r="I7849"/>
      <c r="J7849"/>
      <c r="K7849"/>
      <c r="L7849"/>
      <c r="M7849"/>
      <c r="N7849"/>
    </row>
    <row r="7850" spans="1:14" x14ac:dyDescent="0.3">
      <c r="A7850" s="86">
        <f t="shared" si="122"/>
        <v>7842</v>
      </c>
      <c r="B7850" s="17"/>
      <c r="C7850" s="17"/>
      <c r="D7850"/>
      <c r="E7850"/>
      <c r="F7850"/>
      <c r="G7850"/>
      <c r="H7850"/>
      <c r="I7850"/>
      <c r="J7850"/>
      <c r="K7850"/>
      <c r="L7850"/>
      <c r="M7850"/>
      <c r="N7850"/>
    </row>
    <row r="7851" spans="1:14" x14ac:dyDescent="0.3">
      <c r="A7851" s="86">
        <f t="shared" si="122"/>
        <v>7843</v>
      </c>
      <c r="B7851" s="17"/>
      <c r="C7851" s="17"/>
      <c r="D7851"/>
      <c r="E7851"/>
      <c r="F7851"/>
      <c r="G7851"/>
      <c r="H7851"/>
      <c r="I7851"/>
      <c r="J7851"/>
      <c r="K7851"/>
      <c r="L7851"/>
      <c r="M7851"/>
      <c r="N7851"/>
    </row>
    <row r="7852" spans="1:14" x14ac:dyDescent="0.3">
      <c r="A7852" s="86">
        <f t="shared" si="122"/>
        <v>7844</v>
      </c>
      <c r="B7852" s="17"/>
      <c r="C7852" s="17"/>
      <c r="D7852"/>
      <c r="E7852"/>
      <c r="F7852"/>
      <c r="G7852"/>
      <c r="H7852"/>
      <c r="I7852"/>
      <c r="J7852"/>
      <c r="K7852"/>
      <c r="L7852"/>
      <c r="M7852"/>
      <c r="N7852"/>
    </row>
    <row r="7853" spans="1:14" x14ac:dyDescent="0.3">
      <c r="A7853" s="86">
        <f t="shared" si="122"/>
        <v>7845</v>
      </c>
      <c r="B7853" s="17"/>
      <c r="C7853" s="17"/>
      <c r="D7853"/>
      <c r="E7853"/>
      <c r="F7853"/>
      <c r="G7853"/>
      <c r="H7853"/>
      <c r="I7853"/>
      <c r="J7853"/>
      <c r="K7853"/>
      <c r="L7853"/>
      <c r="M7853"/>
      <c r="N7853"/>
    </row>
    <row r="7854" spans="1:14" x14ac:dyDescent="0.3">
      <c r="A7854" s="86">
        <f t="shared" si="122"/>
        <v>7846</v>
      </c>
      <c r="B7854" s="17"/>
      <c r="C7854" s="17"/>
      <c r="D7854"/>
      <c r="E7854"/>
      <c r="F7854"/>
      <c r="G7854"/>
      <c r="H7854"/>
      <c r="I7854"/>
      <c r="J7854"/>
      <c r="K7854"/>
      <c r="L7854"/>
      <c r="M7854"/>
      <c r="N7854"/>
    </row>
    <row r="7855" spans="1:14" x14ac:dyDescent="0.3">
      <c r="A7855" s="86">
        <f t="shared" si="122"/>
        <v>7847</v>
      </c>
      <c r="B7855" s="17"/>
      <c r="C7855" s="17"/>
      <c r="D7855"/>
      <c r="E7855"/>
      <c r="F7855"/>
      <c r="G7855"/>
      <c r="H7855"/>
      <c r="I7855"/>
      <c r="J7855"/>
      <c r="K7855"/>
      <c r="L7855"/>
      <c r="M7855"/>
      <c r="N7855"/>
    </row>
    <row r="7856" spans="1:14" x14ac:dyDescent="0.3">
      <c r="A7856" s="86">
        <f t="shared" si="122"/>
        <v>7848</v>
      </c>
      <c r="B7856" s="17"/>
      <c r="C7856" s="17"/>
      <c r="D7856"/>
      <c r="E7856"/>
      <c r="F7856"/>
      <c r="G7856"/>
      <c r="H7856"/>
      <c r="I7856"/>
      <c r="J7856"/>
      <c r="K7856"/>
      <c r="L7856"/>
      <c r="M7856"/>
      <c r="N7856"/>
    </row>
    <row r="7857" spans="1:14" x14ac:dyDescent="0.3">
      <c r="A7857" s="86">
        <f t="shared" si="122"/>
        <v>7849</v>
      </c>
      <c r="B7857" s="17"/>
      <c r="C7857" s="17"/>
      <c r="D7857"/>
      <c r="E7857"/>
      <c r="F7857"/>
      <c r="G7857"/>
      <c r="H7857"/>
      <c r="I7857"/>
      <c r="J7857"/>
      <c r="K7857"/>
      <c r="L7857"/>
      <c r="M7857"/>
      <c r="N7857"/>
    </row>
    <row r="7858" spans="1:14" x14ac:dyDescent="0.3">
      <c r="A7858" s="86">
        <f t="shared" si="122"/>
        <v>7850</v>
      </c>
      <c r="B7858" s="17"/>
      <c r="C7858" s="17"/>
      <c r="D7858"/>
      <c r="E7858"/>
      <c r="F7858"/>
      <c r="G7858"/>
      <c r="H7858"/>
      <c r="I7858"/>
      <c r="J7858"/>
      <c r="K7858"/>
      <c r="L7858"/>
      <c r="M7858"/>
      <c r="N7858"/>
    </row>
    <row r="7859" spans="1:14" x14ac:dyDescent="0.3">
      <c r="A7859" s="86">
        <f t="shared" si="122"/>
        <v>7851</v>
      </c>
      <c r="B7859" s="17"/>
      <c r="C7859" s="17"/>
      <c r="D7859"/>
      <c r="E7859"/>
      <c r="F7859"/>
      <c r="G7859"/>
      <c r="H7859"/>
      <c r="I7859"/>
      <c r="J7859"/>
      <c r="K7859"/>
      <c r="L7859"/>
      <c r="M7859"/>
      <c r="N7859"/>
    </row>
    <row r="7860" spans="1:14" x14ac:dyDescent="0.3">
      <c r="A7860" s="86">
        <f t="shared" si="122"/>
        <v>7852</v>
      </c>
      <c r="B7860" s="17"/>
      <c r="C7860" s="17"/>
      <c r="D7860"/>
      <c r="E7860"/>
      <c r="F7860"/>
      <c r="G7860"/>
      <c r="H7860"/>
      <c r="I7860"/>
      <c r="J7860"/>
      <c r="K7860"/>
      <c r="L7860"/>
      <c r="M7860"/>
      <c r="N7860"/>
    </row>
    <row r="7861" spans="1:14" x14ac:dyDescent="0.3">
      <c r="A7861" s="86">
        <f t="shared" si="122"/>
        <v>7853</v>
      </c>
      <c r="B7861" s="17"/>
      <c r="C7861" s="17"/>
      <c r="D7861"/>
      <c r="E7861"/>
      <c r="F7861"/>
      <c r="G7861"/>
      <c r="H7861"/>
      <c r="I7861"/>
      <c r="J7861"/>
      <c r="K7861"/>
      <c r="L7861"/>
      <c r="M7861"/>
      <c r="N7861"/>
    </row>
    <row r="7862" spans="1:14" x14ac:dyDescent="0.3">
      <c r="A7862" s="86">
        <f t="shared" si="122"/>
        <v>7854</v>
      </c>
      <c r="B7862" s="17"/>
      <c r="C7862" s="17"/>
      <c r="D7862"/>
      <c r="E7862"/>
      <c r="F7862"/>
      <c r="G7862"/>
      <c r="H7862"/>
      <c r="I7862"/>
      <c r="J7862"/>
      <c r="K7862"/>
      <c r="L7862"/>
      <c r="M7862"/>
      <c r="N7862"/>
    </row>
    <row r="7863" spans="1:14" x14ac:dyDescent="0.3">
      <c r="A7863" s="86">
        <f t="shared" si="122"/>
        <v>7855</v>
      </c>
      <c r="B7863" s="17"/>
      <c r="C7863" s="17"/>
      <c r="D7863"/>
      <c r="E7863"/>
      <c r="F7863"/>
      <c r="G7863"/>
      <c r="H7863"/>
      <c r="I7863"/>
      <c r="J7863"/>
      <c r="K7863"/>
      <c r="L7863"/>
      <c r="M7863"/>
      <c r="N7863"/>
    </row>
    <row r="7864" spans="1:14" x14ac:dyDescent="0.3">
      <c r="A7864" s="86">
        <f t="shared" si="122"/>
        <v>7856</v>
      </c>
      <c r="B7864" s="17"/>
      <c r="C7864" s="17"/>
      <c r="D7864"/>
      <c r="E7864"/>
      <c r="F7864"/>
      <c r="G7864"/>
      <c r="H7864"/>
      <c r="I7864"/>
      <c r="J7864"/>
      <c r="K7864"/>
      <c r="L7864"/>
      <c r="M7864"/>
      <c r="N7864"/>
    </row>
    <row r="7865" spans="1:14" x14ac:dyDescent="0.3">
      <c r="A7865" s="86">
        <f t="shared" si="122"/>
        <v>7857</v>
      </c>
      <c r="B7865" s="17"/>
      <c r="C7865" s="17"/>
      <c r="D7865"/>
      <c r="E7865"/>
      <c r="F7865"/>
      <c r="G7865"/>
      <c r="H7865"/>
      <c r="I7865"/>
      <c r="J7865"/>
      <c r="K7865"/>
      <c r="L7865"/>
      <c r="M7865"/>
      <c r="N7865"/>
    </row>
    <row r="7866" spans="1:14" x14ac:dyDescent="0.3">
      <c r="A7866" s="86">
        <f t="shared" si="122"/>
        <v>7858</v>
      </c>
      <c r="B7866" s="17"/>
      <c r="C7866" s="17"/>
      <c r="D7866"/>
      <c r="E7866"/>
      <c r="F7866"/>
      <c r="G7866"/>
      <c r="H7866"/>
      <c r="I7866"/>
      <c r="J7866"/>
      <c r="K7866"/>
      <c r="L7866"/>
      <c r="M7866"/>
      <c r="N7866"/>
    </row>
    <row r="7867" spans="1:14" x14ac:dyDescent="0.3">
      <c r="A7867" s="86">
        <f t="shared" si="122"/>
        <v>7859</v>
      </c>
      <c r="B7867" s="17"/>
      <c r="C7867" s="17"/>
      <c r="D7867"/>
      <c r="E7867"/>
      <c r="F7867"/>
      <c r="G7867"/>
      <c r="H7867"/>
      <c r="I7867"/>
      <c r="J7867"/>
      <c r="K7867"/>
      <c r="L7867"/>
      <c r="M7867"/>
      <c r="N7867"/>
    </row>
    <row r="7868" spans="1:14" x14ac:dyDescent="0.3">
      <c r="A7868" s="86">
        <f t="shared" si="122"/>
        <v>7860</v>
      </c>
      <c r="B7868" s="17"/>
      <c r="C7868" s="17"/>
      <c r="D7868"/>
      <c r="E7868"/>
      <c r="F7868"/>
      <c r="G7868"/>
      <c r="H7868"/>
      <c r="I7868"/>
      <c r="J7868"/>
      <c r="K7868"/>
      <c r="L7868"/>
      <c r="M7868"/>
      <c r="N7868"/>
    </row>
    <row r="7869" spans="1:14" x14ac:dyDescent="0.3">
      <c r="A7869" s="86">
        <f t="shared" si="122"/>
        <v>7861</v>
      </c>
      <c r="B7869" s="17"/>
      <c r="C7869" s="17"/>
      <c r="D7869"/>
      <c r="E7869"/>
      <c r="F7869"/>
      <c r="G7869"/>
      <c r="H7869"/>
      <c r="I7869"/>
      <c r="J7869"/>
      <c r="K7869"/>
      <c r="L7869"/>
      <c r="M7869"/>
      <c r="N7869"/>
    </row>
    <row r="7870" spans="1:14" x14ac:dyDescent="0.3">
      <c r="A7870" s="86">
        <f t="shared" si="122"/>
        <v>7862</v>
      </c>
      <c r="B7870" s="17"/>
      <c r="C7870" s="17"/>
      <c r="D7870"/>
      <c r="E7870"/>
      <c r="F7870"/>
      <c r="G7870"/>
      <c r="H7870"/>
      <c r="I7870"/>
      <c r="J7870"/>
      <c r="K7870"/>
      <c r="L7870"/>
      <c r="M7870"/>
      <c r="N7870"/>
    </row>
    <row r="7871" spans="1:14" x14ac:dyDescent="0.3">
      <c r="A7871" s="86">
        <f t="shared" si="122"/>
        <v>7863</v>
      </c>
      <c r="B7871" s="17"/>
      <c r="C7871" s="17"/>
      <c r="D7871"/>
      <c r="E7871"/>
      <c r="F7871"/>
      <c r="G7871"/>
      <c r="H7871"/>
      <c r="I7871"/>
      <c r="J7871"/>
      <c r="K7871"/>
      <c r="L7871"/>
      <c r="M7871"/>
      <c r="N7871"/>
    </row>
    <row r="7872" spans="1:14" x14ac:dyDescent="0.3">
      <c r="A7872" s="86">
        <f t="shared" si="122"/>
        <v>7864</v>
      </c>
      <c r="B7872" s="17"/>
      <c r="C7872" s="17"/>
      <c r="D7872"/>
      <c r="E7872"/>
      <c r="F7872"/>
      <c r="G7872"/>
      <c r="H7872"/>
      <c r="I7872"/>
      <c r="J7872"/>
      <c r="K7872"/>
      <c r="L7872"/>
      <c r="M7872"/>
      <c r="N7872"/>
    </row>
    <row r="7873" spans="1:14" x14ac:dyDescent="0.3">
      <c r="A7873" s="86">
        <f t="shared" si="122"/>
        <v>7865</v>
      </c>
      <c r="B7873" s="17"/>
      <c r="C7873" s="17"/>
      <c r="D7873"/>
      <c r="E7873"/>
      <c r="F7873"/>
      <c r="G7873"/>
      <c r="H7873"/>
      <c r="I7873"/>
      <c r="J7873"/>
      <c r="K7873"/>
      <c r="L7873"/>
      <c r="M7873"/>
      <c r="N7873"/>
    </row>
    <row r="7874" spans="1:14" x14ac:dyDescent="0.3">
      <c r="A7874" s="86">
        <f t="shared" si="122"/>
        <v>7866</v>
      </c>
      <c r="B7874" s="17"/>
      <c r="C7874" s="17"/>
      <c r="D7874"/>
      <c r="E7874"/>
      <c r="F7874"/>
      <c r="G7874"/>
      <c r="H7874"/>
      <c r="I7874"/>
      <c r="J7874"/>
      <c r="K7874"/>
      <c r="L7874"/>
      <c r="M7874"/>
      <c r="N7874"/>
    </row>
    <row r="7875" spans="1:14" x14ac:dyDescent="0.3">
      <c r="A7875" s="86">
        <f t="shared" si="122"/>
        <v>7867</v>
      </c>
      <c r="B7875" s="17"/>
      <c r="C7875" s="17"/>
      <c r="D7875"/>
      <c r="E7875"/>
      <c r="F7875"/>
      <c r="G7875"/>
      <c r="H7875"/>
      <c r="I7875"/>
      <c r="J7875"/>
      <c r="K7875"/>
      <c r="L7875"/>
      <c r="M7875"/>
      <c r="N7875"/>
    </row>
    <row r="7876" spans="1:14" x14ac:dyDescent="0.3">
      <c r="A7876" s="86">
        <f t="shared" si="122"/>
        <v>7868</v>
      </c>
      <c r="B7876" s="17"/>
      <c r="C7876" s="17"/>
      <c r="D7876"/>
      <c r="E7876"/>
      <c r="F7876"/>
      <c r="G7876"/>
      <c r="H7876"/>
      <c r="I7876"/>
      <c r="J7876"/>
      <c r="K7876"/>
      <c r="L7876"/>
      <c r="M7876"/>
      <c r="N7876"/>
    </row>
    <row r="7877" spans="1:14" x14ac:dyDescent="0.3">
      <c r="A7877" s="86">
        <f t="shared" si="122"/>
        <v>7869</v>
      </c>
      <c r="B7877" s="17"/>
      <c r="C7877" s="17"/>
      <c r="D7877"/>
      <c r="E7877"/>
      <c r="F7877"/>
      <c r="G7877"/>
      <c r="H7877"/>
      <c r="I7877"/>
      <c r="J7877"/>
      <c r="K7877"/>
      <c r="L7877"/>
      <c r="M7877"/>
      <c r="N7877"/>
    </row>
    <row r="7878" spans="1:14" x14ac:dyDescent="0.3">
      <c r="A7878" s="86">
        <f t="shared" si="122"/>
        <v>7870</v>
      </c>
      <c r="B7878" s="17"/>
      <c r="C7878" s="17"/>
      <c r="D7878"/>
      <c r="E7878"/>
      <c r="F7878"/>
      <c r="G7878"/>
      <c r="H7878"/>
      <c r="I7878"/>
      <c r="J7878"/>
      <c r="K7878"/>
      <c r="L7878"/>
      <c r="M7878"/>
      <c r="N7878"/>
    </row>
    <row r="7879" spans="1:14" x14ac:dyDescent="0.3">
      <c r="A7879" s="86">
        <f t="shared" si="122"/>
        <v>7871</v>
      </c>
      <c r="B7879" s="17"/>
      <c r="C7879" s="17"/>
      <c r="D7879"/>
      <c r="E7879"/>
      <c r="F7879"/>
      <c r="G7879"/>
      <c r="H7879"/>
      <c r="I7879"/>
      <c r="J7879"/>
      <c r="K7879"/>
      <c r="L7879"/>
      <c r="M7879"/>
      <c r="N7879"/>
    </row>
    <row r="7880" spans="1:14" x14ac:dyDescent="0.3">
      <c r="A7880" s="86">
        <f t="shared" si="122"/>
        <v>7872</v>
      </c>
      <c r="B7880" s="17"/>
      <c r="C7880" s="17"/>
      <c r="D7880"/>
      <c r="E7880"/>
      <c r="F7880"/>
      <c r="G7880"/>
      <c r="H7880"/>
      <c r="I7880"/>
      <c r="J7880"/>
      <c r="K7880"/>
      <c r="L7880"/>
      <c r="M7880"/>
      <c r="N7880"/>
    </row>
    <row r="7881" spans="1:14" x14ac:dyDescent="0.3">
      <c r="A7881" s="86">
        <f t="shared" si="122"/>
        <v>7873</v>
      </c>
      <c r="B7881" s="17"/>
      <c r="C7881" s="17"/>
      <c r="D7881"/>
      <c r="E7881"/>
      <c r="F7881"/>
      <c r="G7881"/>
      <c r="H7881"/>
      <c r="I7881"/>
      <c r="J7881"/>
      <c r="K7881"/>
      <c r="L7881"/>
      <c r="M7881"/>
      <c r="N7881"/>
    </row>
    <row r="7882" spans="1:14" x14ac:dyDescent="0.3">
      <c r="A7882" s="86">
        <f t="shared" si="122"/>
        <v>7874</v>
      </c>
      <c r="B7882" s="17"/>
      <c r="C7882" s="17"/>
      <c r="D7882"/>
      <c r="E7882"/>
      <c r="F7882"/>
      <c r="G7882"/>
      <c r="H7882"/>
      <c r="I7882"/>
      <c r="J7882"/>
      <c r="K7882"/>
      <c r="L7882"/>
      <c r="M7882"/>
      <c r="N7882"/>
    </row>
    <row r="7883" spans="1:14" x14ac:dyDescent="0.3">
      <c r="A7883" s="86">
        <f t="shared" ref="A7883:A7946" si="123">A7882+1</f>
        <v>7875</v>
      </c>
      <c r="B7883" s="17"/>
      <c r="C7883" s="17"/>
      <c r="D7883"/>
      <c r="E7883"/>
      <c r="F7883"/>
      <c r="G7883"/>
      <c r="H7883"/>
      <c r="I7883"/>
      <c r="J7883"/>
      <c r="K7883"/>
      <c r="L7883"/>
      <c r="M7883"/>
      <c r="N7883"/>
    </row>
    <row r="7884" spans="1:14" x14ac:dyDescent="0.3">
      <c r="A7884" s="86">
        <f t="shared" si="123"/>
        <v>7876</v>
      </c>
      <c r="B7884" s="17"/>
      <c r="C7884" s="17"/>
      <c r="D7884"/>
      <c r="E7884"/>
      <c r="F7884"/>
      <c r="G7884"/>
      <c r="H7884"/>
      <c r="I7884"/>
      <c r="J7884"/>
      <c r="K7884"/>
      <c r="L7884"/>
      <c r="M7884"/>
      <c r="N7884"/>
    </row>
    <row r="7885" spans="1:14" x14ac:dyDescent="0.3">
      <c r="A7885" s="86">
        <f t="shared" si="123"/>
        <v>7877</v>
      </c>
      <c r="B7885" s="17"/>
      <c r="C7885" s="17"/>
      <c r="D7885"/>
      <c r="E7885"/>
      <c r="F7885"/>
      <c r="G7885"/>
      <c r="H7885"/>
      <c r="I7885"/>
      <c r="J7885"/>
      <c r="K7885"/>
      <c r="L7885"/>
      <c r="M7885"/>
      <c r="N7885"/>
    </row>
    <row r="7886" spans="1:14" x14ac:dyDescent="0.3">
      <c r="A7886" s="86">
        <f t="shared" si="123"/>
        <v>7878</v>
      </c>
      <c r="B7886" s="17"/>
      <c r="C7886" s="17"/>
      <c r="D7886"/>
      <c r="E7886"/>
      <c r="F7886"/>
      <c r="G7886"/>
      <c r="H7886"/>
      <c r="I7886"/>
      <c r="J7886"/>
      <c r="K7886"/>
      <c r="L7886"/>
      <c r="M7886"/>
      <c r="N7886"/>
    </row>
    <row r="7887" spans="1:14" x14ac:dyDescent="0.3">
      <c r="A7887" s="86">
        <f t="shared" si="123"/>
        <v>7879</v>
      </c>
      <c r="B7887" s="17"/>
      <c r="C7887" s="17"/>
      <c r="D7887"/>
      <c r="E7887"/>
      <c r="F7887"/>
      <c r="G7887"/>
      <c r="H7887"/>
      <c r="I7887"/>
      <c r="J7887"/>
      <c r="K7887"/>
      <c r="L7887"/>
      <c r="M7887"/>
      <c r="N7887"/>
    </row>
    <row r="7888" spans="1:14" x14ac:dyDescent="0.3">
      <c r="A7888" s="86">
        <f t="shared" si="123"/>
        <v>7880</v>
      </c>
      <c r="B7888" s="17"/>
      <c r="C7888" s="17"/>
      <c r="D7888"/>
      <c r="E7888"/>
      <c r="F7888"/>
      <c r="G7888"/>
      <c r="H7888"/>
      <c r="I7888"/>
      <c r="J7888"/>
      <c r="K7888"/>
      <c r="L7888"/>
      <c r="M7888"/>
      <c r="N7888"/>
    </row>
    <row r="7889" spans="1:14" x14ac:dyDescent="0.3">
      <c r="A7889" s="86">
        <f t="shared" si="123"/>
        <v>7881</v>
      </c>
      <c r="B7889" s="17"/>
      <c r="C7889" s="17"/>
      <c r="D7889"/>
      <c r="E7889"/>
      <c r="F7889"/>
      <c r="G7889"/>
      <c r="H7889"/>
      <c r="I7889"/>
      <c r="J7889"/>
      <c r="K7889"/>
      <c r="L7889"/>
      <c r="M7889"/>
      <c r="N7889"/>
    </row>
    <row r="7890" spans="1:14" x14ac:dyDescent="0.3">
      <c r="A7890" s="86">
        <f t="shared" si="123"/>
        <v>7882</v>
      </c>
      <c r="B7890" s="17"/>
      <c r="C7890" s="17"/>
      <c r="D7890"/>
      <c r="E7890"/>
      <c r="F7890"/>
      <c r="G7890"/>
      <c r="H7890"/>
      <c r="I7890"/>
      <c r="J7890"/>
      <c r="K7890"/>
      <c r="L7890"/>
      <c r="M7890"/>
      <c r="N7890"/>
    </row>
    <row r="7891" spans="1:14" x14ac:dyDescent="0.3">
      <c r="A7891" s="86">
        <f t="shared" si="123"/>
        <v>7883</v>
      </c>
      <c r="B7891" s="17"/>
      <c r="C7891" s="17"/>
      <c r="D7891"/>
      <c r="E7891"/>
      <c r="F7891"/>
      <c r="G7891"/>
      <c r="H7891"/>
      <c r="I7891"/>
      <c r="J7891"/>
      <c r="K7891"/>
      <c r="L7891"/>
      <c r="M7891"/>
      <c r="N7891"/>
    </row>
    <row r="7892" spans="1:14" x14ac:dyDescent="0.3">
      <c r="A7892" s="86">
        <f t="shared" si="123"/>
        <v>7884</v>
      </c>
      <c r="B7892" s="17"/>
      <c r="C7892" s="17"/>
      <c r="D7892"/>
      <c r="E7892"/>
      <c r="F7892"/>
      <c r="G7892"/>
      <c r="H7892"/>
      <c r="I7892"/>
      <c r="J7892"/>
      <c r="K7892"/>
      <c r="L7892"/>
      <c r="M7892"/>
      <c r="N7892"/>
    </row>
    <row r="7893" spans="1:14" x14ac:dyDescent="0.3">
      <c r="A7893" s="86">
        <f t="shared" si="123"/>
        <v>7885</v>
      </c>
      <c r="B7893" s="17"/>
      <c r="C7893" s="17"/>
      <c r="D7893"/>
      <c r="E7893"/>
      <c r="F7893"/>
      <c r="G7893"/>
      <c r="H7893"/>
      <c r="I7893"/>
      <c r="J7893"/>
      <c r="K7893"/>
      <c r="L7893"/>
      <c r="M7893"/>
      <c r="N7893"/>
    </row>
    <row r="7894" spans="1:14" x14ac:dyDescent="0.3">
      <c r="A7894" s="86">
        <f t="shared" si="123"/>
        <v>7886</v>
      </c>
      <c r="B7894" s="17"/>
      <c r="C7894" s="17"/>
      <c r="D7894"/>
      <c r="E7894"/>
      <c r="F7894"/>
      <c r="G7894"/>
      <c r="H7894"/>
      <c r="I7894"/>
      <c r="J7894"/>
      <c r="K7894"/>
      <c r="L7894"/>
      <c r="M7894"/>
      <c r="N7894"/>
    </row>
    <row r="7895" spans="1:14" x14ac:dyDescent="0.3">
      <c r="A7895" s="86">
        <f t="shared" si="123"/>
        <v>7887</v>
      </c>
      <c r="B7895" s="17"/>
      <c r="C7895" s="17"/>
      <c r="D7895"/>
      <c r="E7895"/>
      <c r="F7895"/>
      <c r="G7895"/>
      <c r="H7895"/>
      <c r="I7895"/>
      <c r="J7895"/>
      <c r="K7895"/>
      <c r="L7895"/>
      <c r="M7895"/>
      <c r="N7895"/>
    </row>
    <row r="7896" spans="1:14" x14ac:dyDescent="0.3">
      <c r="A7896" s="86">
        <f t="shared" si="123"/>
        <v>7888</v>
      </c>
      <c r="B7896" s="17"/>
      <c r="C7896" s="17"/>
      <c r="D7896"/>
      <c r="E7896"/>
      <c r="F7896"/>
      <c r="G7896"/>
      <c r="H7896"/>
      <c r="I7896"/>
      <c r="J7896"/>
      <c r="K7896"/>
      <c r="L7896"/>
      <c r="M7896"/>
      <c r="N7896"/>
    </row>
    <row r="7897" spans="1:14" x14ac:dyDescent="0.3">
      <c r="A7897" s="86">
        <f t="shared" si="123"/>
        <v>7889</v>
      </c>
      <c r="B7897" s="17"/>
      <c r="C7897" s="17"/>
      <c r="D7897"/>
      <c r="E7897"/>
      <c r="F7897"/>
      <c r="G7897"/>
      <c r="H7897"/>
      <c r="I7897"/>
      <c r="J7897"/>
      <c r="K7897"/>
      <c r="L7897"/>
      <c r="M7897"/>
      <c r="N7897"/>
    </row>
    <row r="7898" spans="1:14" x14ac:dyDescent="0.3">
      <c r="A7898" s="86">
        <f t="shared" si="123"/>
        <v>7890</v>
      </c>
      <c r="B7898" s="17"/>
      <c r="C7898" s="17"/>
      <c r="D7898"/>
      <c r="E7898"/>
      <c r="F7898"/>
      <c r="G7898"/>
      <c r="H7898"/>
      <c r="I7898"/>
      <c r="J7898"/>
      <c r="K7898"/>
      <c r="L7898"/>
      <c r="M7898"/>
      <c r="N7898"/>
    </row>
    <row r="7899" spans="1:14" x14ac:dyDescent="0.3">
      <c r="A7899" s="86">
        <f t="shared" si="123"/>
        <v>7891</v>
      </c>
      <c r="B7899" s="17"/>
      <c r="C7899" s="17"/>
      <c r="D7899"/>
      <c r="E7899"/>
      <c r="F7899"/>
      <c r="G7899"/>
      <c r="H7899"/>
      <c r="I7899"/>
      <c r="J7899"/>
      <c r="K7899"/>
      <c r="L7899"/>
      <c r="M7899"/>
      <c r="N7899"/>
    </row>
    <row r="7900" spans="1:14" x14ac:dyDescent="0.3">
      <c r="A7900" s="86">
        <f t="shared" si="123"/>
        <v>7892</v>
      </c>
      <c r="B7900" s="17"/>
      <c r="C7900" s="17"/>
      <c r="D7900"/>
      <c r="E7900"/>
      <c r="F7900"/>
      <c r="G7900"/>
      <c r="H7900"/>
      <c r="I7900"/>
      <c r="J7900"/>
      <c r="K7900"/>
      <c r="L7900"/>
      <c r="M7900"/>
      <c r="N7900"/>
    </row>
    <row r="7901" spans="1:14" x14ac:dyDescent="0.3">
      <c r="A7901" s="86">
        <f t="shared" si="123"/>
        <v>7893</v>
      </c>
      <c r="B7901" s="17"/>
      <c r="C7901" s="17"/>
      <c r="D7901"/>
      <c r="E7901"/>
      <c r="F7901"/>
      <c r="G7901"/>
      <c r="H7901"/>
      <c r="I7901"/>
      <c r="J7901"/>
      <c r="K7901"/>
      <c r="L7901"/>
      <c r="M7901"/>
      <c r="N7901"/>
    </row>
    <row r="7902" spans="1:14" x14ac:dyDescent="0.3">
      <c r="A7902" s="86">
        <f t="shared" si="123"/>
        <v>7894</v>
      </c>
      <c r="B7902" s="17"/>
      <c r="C7902" s="17"/>
      <c r="D7902"/>
      <c r="E7902"/>
      <c r="F7902"/>
      <c r="G7902"/>
      <c r="H7902"/>
      <c r="I7902"/>
      <c r="J7902"/>
      <c r="K7902"/>
      <c r="L7902"/>
      <c r="M7902"/>
      <c r="N7902"/>
    </row>
    <row r="7903" spans="1:14" x14ac:dyDescent="0.3">
      <c r="A7903" s="86">
        <f t="shared" si="123"/>
        <v>7895</v>
      </c>
      <c r="B7903" s="17"/>
      <c r="C7903" s="17"/>
      <c r="D7903"/>
      <c r="E7903"/>
      <c r="F7903"/>
      <c r="G7903"/>
      <c r="H7903"/>
      <c r="I7903"/>
      <c r="J7903"/>
      <c r="K7903"/>
      <c r="L7903"/>
      <c r="M7903"/>
      <c r="N7903"/>
    </row>
    <row r="7904" spans="1:14" x14ac:dyDescent="0.3">
      <c r="A7904" s="86">
        <f t="shared" si="123"/>
        <v>7896</v>
      </c>
      <c r="B7904" s="17"/>
      <c r="C7904" s="17"/>
      <c r="D7904"/>
      <c r="E7904"/>
      <c r="F7904"/>
      <c r="G7904"/>
      <c r="H7904"/>
      <c r="I7904"/>
      <c r="J7904"/>
      <c r="K7904"/>
      <c r="L7904"/>
      <c r="M7904"/>
      <c r="N7904"/>
    </row>
    <row r="7905" spans="1:14" x14ac:dyDescent="0.3">
      <c r="A7905" s="86">
        <f t="shared" si="123"/>
        <v>7897</v>
      </c>
      <c r="B7905" s="17"/>
      <c r="C7905" s="17"/>
      <c r="D7905"/>
      <c r="E7905"/>
      <c r="F7905"/>
      <c r="G7905"/>
      <c r="H7905"/>
      <c r="I7905"/>
      <c r="J7905"/>
      <c r="K7905"/>
      <c r="L7905"/>
      <c r="M7905"/>
      <c r="N7905"/>
    </row>
    <row r="7906" spans="1:14" x14ac:dyDescent="0.3">
      <c r="A7906" s="86">
        <f t="shared" si="123"/>
        <v>7898</v>
      </c>
      <c r="B7906" s="17"/>
      <c r="C7906" s="17"/>
      <c r="D7906"/>
      <c r="E7906"/>
      <c r="F7906"/>
      <c r="G7906"/>
      <c r="H7906"/>
      <c r="I7906"/>
      <c r="J7906"/>
      <c r="K7906"/>
      <c r="L7906"/>
      <c r="M7906"/>
      <c r="N7906"/>
    </row>
    <row r="7907" spans="1:14" x14ac:dyDescent="0.3">
      <c r="A7907" s="86">
        <f t="shared" si="123"/>
        <v>7899</v>
      </c>
      <c r="B7907" s="17"/>
      <c r="C7907" s="17"/>
      <c r="D7907"/>
      <c r="E7907"/>
      <c r="F7907"/>
      <c r="G7907"/>
      <c r="H7907"/>
      <c r="I7907"/>
      <c r="J7907"/>
      <c r="K7907"/>
      <c r="L7907"/>
      <c r="M7907"/>
      <c r="N7907"/>
    </row>
    <row r="7908" spans="1:14" x14ac:dyDescent="0.3">
      <c r="A7908" s="86">
        <f t="shared" si="123"/>
        <v>7900</v>
      </c>
      <c r="B7908" s="17"/>
      <c r="C7908" s="17"/>
      <c r="D7908"/>
      <c r="E7908"/>
      <c r="F7908"/>
      <c r="G7908"/>
      <c r="H7908"/>
      <c r="I7908"/>
      <c r="J7908"/>
      <c r="K7908"/>
      <c r="L7908"/>
      <c r="M7908"/>
      <c r="N7908"/>
    </row>
    <row r="7909" spans="1:14" x14ac:dyDescent="0.3">
      <c r="A7909" s="86">
        <f t="shared" si="123"/>
        <v>7901</v>
      </c>
      <c r="B7909" s="17"/>
      <c r="C7909" s="17"/>
      <c r="D7909"/>
      <c r="E7909"/>
      <c r="F7909"/>
      <c r="G7909"/>
      <c r="H7909"/>
      <c r="I7909"/>
      <c r="J7909"/>
      <c r="K7909"/>
      <c r="L7909"/>
      <c r="M7909"/>
      <c r="N7909"/>
    </row>
    <row r="7910" spans="1:14" x14ac:dyDescent="0.3">
      <c r="A7910" s="86">
        <f t="shared" si="123"/>
        <v>7902</v>
      </c>
      <c r="B7910" s="17"/>
      <c r="C7910" s="17"/>
      <c r="D7910"/>
      <c r="E7910"/>
      <c r="F7910"/>
      <c r="G7910"/>
      <c r="H7910"/>
      <c r="I7910"/>
      <c r="J7910"/>
      <c r="K7910"/>
      <c r="L7910"/>
      <c r="M7910"/>
      <c r="N7910"/>
    </row>
    <row r="7911" spans="1:14" x14ac:dyDescent="0.3">
      <c r="A7911" s="86">
        <f t="shared" si="123"/>
        <v>7903</v>
      </c>
      <c r="B7911" s="17"/>
      <c r="C7911" s="17"/>
      <c r="D7911"/>
      <c r="E7911"/>
      <c r="F7911"/>
      <c r="G7911"/>
      <c r="H7911"/>
      <c r="I7911"/>
      <c r="J7911"/>
      <c r="K7911"/>
      <c r="L7911"/>
      <c r="M7911"/>
      <c r="N7911"/>
    </row>
    <row r="7912" spans="1:14" x14ac:dyDescent="0.3">
      <c r="A7912" s="86">
        <f t="shared" si="123"/>
        <v>7904</v>
      </c>
      <c r="B7912" s="17"/>
      <c r="C7912" s="17"/>
      <c r="D7912"/>
      <c r="E7912"/>
      <c r="F7912"/>
      <c r="G7912"/>
      <c r="H7912"/>
      <c r="I7912"/>
      <c r="J7912"/>
      <c r="K7912"/>
      <c r="L7912"/>
      <c r="M7912"/>
      <c r="N7912"/>
    </row>
    <row r="7913" spans="1:14" x14ac:dyDescent="0.3">
      <c r="A7913" s="86">
        <f t="shared" si="123"/>
        <v>7905</v>
      </c>
      <c r="B7913" s="17"/>
      <c r="C7913" s="17"/>
      <c r="D7913"/>
      <c r="E7913"/>
      <c r="F7913"/>
      <c r="G7913"/>
      <c r="H7913"/>
      <c r="I7913"/>
      <c r="J7913"/>
      <c r="K7913"/>
      <c r="L7913"/>
      <c r="M7913"/>
      <c r="N7913"/>
    </row>
    <row r="7914" spans="1:14" x14ac:dyDescent="0.3">
      <c r="A7914" s="86">
        <f t="shared" si="123"/>
        <v>7906</v>
      </c>
      <c r="B7914" s="17"/>
      <c r="C7914" s="17"/>
      <c r="D7914"/>
      <c r="E7914"/>
      <c r="F7914"/>
      <c r="G7914"/>
      <c r="H7914"/>
      <c r="I7914"/>
      <c r="J7914"/>
      <c r="K7914"/>
      <c r="L7914"/>
      <c r="M7914"/>
      <c r="N7914"/>
    </row>
    <row r="7915" spans="1:14" x14ac:dyDescent="0.3">
      <c r="A7915" s="86">
        <f t="shared" si="123"/>
        <v>7907</v>
      </c>
      <c r="B7915" s="17"/>
      <c r="C7915" s="17"/>
      <c r="D7915"/>
      <c r="E7915"/>
      <c r="F7915"/>
      <c r="G7915"/>
      <c r="H7915"/>
      <c r="I7915"/>
      <c r="J7915"/>
      <c r="K7915"/>
      <c r="L7915"/>
      <c r="M7915"/>
      <c r="N7915"/>
    </row>
    <row r="7916" spans="1:14" x14ac:dyDescent="0.3">
      <c r="A7916" s="86">
        <f t="shared" si="123"/>
        <v>7908</v>
      </c>
      <c r="B7916" s="17"/>
      <c r="C7916" s="17"/>
      <c r="D7916"/>
      <c r="E7916"/>
      <c r="F7916"/>
      <c r="G7916"/>
      <c r="H7916"/>
      <c r="I7916"/>
      <c r="J7916"/>
      <c r="K7916"/>
      <c r="L7916"/>
      <c r="M7916"/>
      <c r="N7916"/>
    </row>
    <row r="7917" spans="1:14" x14ac:dyDescent="0.3">
      <c r="A7917" s="86">
        <f t="shared" si="123"/>
        <v>7909</v>
      </c>
      <c r="B7917" s="17"/>
      <c r="C7917" s="17"/>
      <c r="D7917"/>
      <c r="E7917"/>
      <c r="F7917"/>
      <c r="G7917"/>
      <c r="H7917"/>
      <c r="I7917"/>
      <c r="J7917"/>
      <c r="K7917"/>
      <c r="L7917"/>
      <c r="M7917"/>
      <c r="N7917"/>
    </row>
    <row r="7918" spans="1:14" x14ac:dyDescent="0.3">
      <c r="A7918" s="86">
        <f t="shared" si="123"/>
        <v>7910</v>
      </c>
      <c r="B7918" s="17"/>
      <c r="C7918" s="17"/>
      <c r="D7918"/>
      <c r="E7918"/>
      <c r="F7918"/>
      <c r="G7918"/>
      <c r="H7918"/>
      <c r="I7918"/>
      <c r="J7918"/>
      <c r="K7918"/>
      <c r="L7918"/>
      <c r="M7918"/>
      <c r="N7918"/>
    </row>
    <row r="7919" spans="1:14" x14ac:dyDescent="0.3">
      <c r="A7919" s="86">
        <f t="shared" si="123"/>
        <v>7911</v>
      </c>
      <c r="B7919" s="17"/>
      <c r="C7919" s="17"/>
      <c r="D7919"/>
      <c r="E7919"/>
      <c r="F7919"/>
      <c r="G7919"/>
      <c r="H7919"/>
      <c r="I7919"/>
      <c r="J7919"/>
      <c r="K7919"/>
      <c r="L7919"/>
      <c r="M7919"/>
      <c r="N7919"/>
    </row>
    <row r="7920" spans="1:14" x14ac:dyDescent="0.3">
      <c r="A7920" s="86">
        <f t="shared" si="123"/>
        <v>7912</v>
      </c>
      <c r="B7920" s="17"/>
      <c r="C7920" s="17"/>
      <c r="D7920"/>
      <c r="E7920"/>
      <c r="F7920"/>
      <c r="G7920"/>
      <c r="H7920"/>
      <c r="I7920"/>
      <c r="J7920"/>
      <c r="K7920"/>
      <c r="L7920"/>
      <c r="M7920"/>
      <c r="N7920"/>
    </row>
    <row r="7921" spans="1:14" x14ac:dyDescent="0.3">
      <c r="A7921" s="86">
        <f t="shared" si="123"/>
        <v>7913</v>
      </c>
      <c r="B7921" s="17"/>
      <c r="C7921" s="17"/>
      <c r="D7921"/>
      <c r="E7921"/>
      <c r="F7921"/>
      <c r="G7921"/>
      <c r="H7921"/>
      <c r="I7921"/>
      <c r="J7921"/>
      <c r="K7921"/>
      <c r="L7921"/>
      <c r="M7921"/>
      <c r="N7921"/>
    </row>
    <row r="7922" spans="1:14" x14ac:dyDescent="0.3">
      <c r="A7922" s="86">
        <f t="shared" si="123"/>
        <v>7914</v>
      </c>
      <c r="B7922" s="17"/>
      <c r="C7922" s="17"/>
      <c r="D7922"/>
      <c r="E7922"/>
      <c r="F7922"/>
      <c r="G7922"/>
      <c r="H7922"/>
      <c r="I7922"/>
      <c r="J7922"/>
      <c r="K7922"/>
      <c r="L7922"/>
      <c r="M7922"/>
      <c r="N7922"/>
    </row>
    <row r="7923" spans="1:14" x14ac:dyDescent="0.3">
      <c r="A7923" s="86">
        <f t="shared" si="123"/>
        <v>7915</v>
      </c>
      <c r="B7923" s="17"/>
      <c r="C7923" s="17"/>
      <c r="D7923"/>
      <c r="E7923"/>
      <c r="F7923"/>
      <c r="G7923"/>
      <c r="H7923"/>
      <c r="I7923"/>
      <c r="J7923"/>
      <c r="K7923"/>
      <c r="L7923"/>
      <c r="M7923"/>
      <c r="N7923"/>
    </row>
    <row r="7924" spans="1:14" x14ac:dyDescent="0.3">
      <c r="A7924" s="86">
        <f t="shared" si="123"/>
        <v>7916</v>
      </c>
      <c r="B7924" s="17"/>
      <c r="C7924" s="17"/>
      <c r="D7924"/>
      <c r="E7924"/>
      <c r="F7924"/>
      <c r="G7924"/>
      <c r="H7924"/>
      <c r="I7924"/>
      <c r="J7924"/>
      <c r="K7924"/>
      <c r="L7924"/>
      <c r="M7924"/>
      <c r="N7924"/>
    </row>
    <row r="7925" spans="1:14" x14ac:dyDescent="0.3">
      <c r="A7925" s="86">
        <f t="shared" si="123"/>
        <v>7917</v>
      </c>
      <c r="B7925" s="17"/>
      <c r="C7925" s="17"/>
      <c r="D7925"/>
      <c r="E7925"/>
      <c r="F7925"/>
      <c r="G7925"/>
      <c r="H7925"/>
      <c r="I7925"/>
      <c r="J7925"/>
      <c r="K7925"/>
      <c r="L7925"/>
      <c r="M7925"/>
      <c r="N7925"/>
    </row>
    <row r="7926" spans="1:14" x14ac:dyDescent="0.3">
      <c r="A7926" s="86">
        <f t="shared" si="123"/>
        <v>7918</v>
      </c>
      <c r="B7926" s="17"/>
      <c r="C7926" s="17"/>
      <c r="D7926"/>
      <c r="E7926"/>
      <c r="F7926"/>
      <c r="G7926"/>
      <c r="H7926"/>
      <c r="I7926"/>
      <c r="J7926"/>
      <c r="K7926"/>
      <c r="L7926"/>
      <c r="M7926"/>
      <c r="N7926"/>
    </row>
    <row r="7927" spans="1:14" x14ac:dyDescent="0.3">
      <c r="A7927" s="86">
        <f t="shared" si="123"/>
        <v>7919</v>
      </c>
      <c r="B7927" s="17"/>
      <c r="C7927" s="17"/>
      <c r="D7927"/>
      <c r="E7927"/>
      <c r="F7927"/>
      <c r="G7927"/>
      <c r="H7927"/>
      <c r="I7927"/>
      <c r="J7927"/>
      <c r="K7927"/>
      <c r="L7927"/>
      <c r="M7927"/>
      <c r="N7927"/>
    </row>
    <row r="7928" spans="1:14" x14ac:dyDescent="0.3">
      <c r="A7928" s="86">
        <f t="shared" si="123"/>
        <v>7920</v>
      </c>
      <c r="B7928" s="17"/>
      <c r="C7928" s="17"/>
      <c r="D7928"/>
      <c r="E7928"/>
      <c r="F7928"/>
      <c r="G7928"/>
      <c r="H7928"/>
      <c r="I7928"/>
      <c r="J7928"/>
      <c r="K7928"/>
      <c r="L7928"/>
      <c r="M7928"/>
      <c r="N7928"/>
    </row>
    <row r="7929" spans="1:14" x14ac:dyDescent="0.3">
      <c r="A7929" s="86">
        <f t="shared" si="123"/>
        <v>7921</v>
      </c>
      <c r="B7929" s="17"/>
      <c r="C7929" s="17"/>
      <c r="D7929"/>
      <c r="E7929"/>
      <c r="F7929"/>
      <c r="G7929"/>
      <c r="H7929"/>
      <c r="I7929"/>
      <c r="J7929"/>
      <c r="K7929"/>
      <c r="L7929"/>
      <c r="M7929"/>
      <c r="N7929"/>
    </row>
    <row r="7930" spans="1:14" x14ac:dyDescent="0.3">
      <c r="A7930" s="86">
        <f t="shared" si="123"/>
        <v>7922</v>
      </c>
      <c r="B7930" s="17"/>
      <c r="C7930" s="17"/>
      <c r="D7930"/>
      <c r="E7930"/>
      <c r="F7930"/>
      <c r="G7930"/>
      <c r="H7930"/>
      <c r="I7930"/>
      <c r="J7930"/>
      <c r="K7930"/>
      <c r="L7930"/>
      <c r="M7930"/>
      <c r="N7930"/>
    </row>
    <row r="7931" spans="1:14" x14ac:dyDescent="0.3">
      <c r="A7931" s="86">
        <f t="shared" si="123"/>
        <v>7923</v>
      </c>
      <c r="B7931" s="17"/>
      <c r="C7931" s="17"/>
      <c r="D7931"/>
      <c r="E7931"/>
      <c r="F7931"/>
      <c r="G7931"/>
      <c r="H7931"/>
      <c r="I7931"/>
      <c r="J7931"/>
      <c r="K7931"/>
      <c r="L7931"/>
      <c r="M7931"/>
      <c r="N7931"/>
    </row>
    <row r="7932" spans="1:14" x14ac:dyDescent="0.3">
      <c r="A7932" s="86">
        <f t="shared" si="123"/>
        <v>7924</v>
      </c>
      <c r="B7932" s="17"/>
      <c r="C7932" s="17"/>
      <c r="D7932"/>
      <c r="E7932"/>
      <c r="F7932"/>
      <c r="G7932"/>
      <c r="H7932"/>
      <c r="I7932"/>
      <c r="J7932"/>
      <c r="K7932"/>
      <c r="L7932"/>
      <c r="M7932"/>
      <c r="N7932"/>
    </row>
    <row r="7933" spans="1:14" x14ac:dyDescent="0.3">
      <c r="A7933" s="86">
        <f t="shared" si="123"/>
        <v>7925</v>
      </c>
      <c r="B7933" s="17"/>
      <c r="C7933" s="17"/>
      <c r="D7933"/>
      <c r="E7933"/>
      <c r="F7933"/>
      <c r="G7933"/>
      <c r="H7933"/>
      <c r="I7933"/>
      <c r="J7933"/>
      <c r="K7933"/>
      <c r="L7933"/>
      <c r="M7933"/>
      <c r="N7933"/>
    </row>
    <row r="7934" spans="1:14" x14ac:dyDescent="0.3">
      <c r="A7934" s="86">
        <f t="shared" si="123"/>
        <v>7926</v>
      </c>
      <c r="B7934" s="17"/>
      <c r="C7934" s="17"/>
      <c r="D7934"/>
      <c r="E7934"/>
      <c r="F7934"/>
      <c r="G7934"/>
      <c r="H7934"/>
      <c r="I7934"/>
      <c r="J7934"/>
      <c r="K7934"/>
      <c r="L7934"/>
      <c r="M7934"/>
      <c r="N7934"/>
    </row>
    <row r="7935" spans="1:14" x14ac:dyDescent="0.3">
      <c r="A7935" s="86">
        <f t="shared" si="123"/>
        <v>7927</v>
      </c>
      <c r="B7935" s="17"/>
      <c r="C7935" s="17"/>
      <c r="D7935"/>
      <c r="E7935"/>
      <c r="F7935"/>
      <c r="G7935"/>
      <c r="H7935"/>
      <c r="I7935"/>
      <c r="J7935"/>
      <c r="K7935"/>
      <c r="L7935"/>
      <c r="M7935"/>
      <c r="N7935"/>
    </row>
    <row r="7936" spans="1:14" x14ac:dyDescent="0.3">
      <c r="A7936" s="86">
        <f t="shared" si="123"/>
        <v>7928</v>
      </c>
      <c r="B7936" s="17"/>
      <c r="C7936" s="17"/>
      <c r="D7936"/>
      <c r="E7936"/>
      <c r="F7936"/>
      <c r="G7936"/>
      <c r="H7936"/>
      <c r="I7936"/>
      <c r="J7936"/>
      <c r="K7936"/>
      <c r="L7936"/>
      <c r="M7936"/>
      <c r="N7936"/>
    </row>
    <row r="7937" spans="1:14" x14ac:dyDescent="0.3">
      <c r="A7937" s="86">
        <f t="shared" si="123"/>
        <v>7929</v>
      </c>
      <c r="B7937" s="17"/>
      <c r="C7937" s="17"/>
      <c r="D7937"/>
      <c r="E7937"/>
      <c r="F7937"/>
      <c r="G7937"/>
      <c r="H7937"/>
      <c r="I7937"/>
      <c r="J7937"/>
      <c r="K7937"/>
      <c r="L7937"/>
      <c r="M7937"/>
      <c r="N7937"/>
    </row>
    <row r="7938" spans="1:14" x14ac:dyDescent="0.3">
      <c r="A7938" s="86">
        <f t="shared" si="123"/>
        <v>7930</v>
      </c>
      <c r="B7938" s="17"/>
      <c r="C7938" s="17"/>
      <c r="D7938"/>
      <c r="E7938"/>
      <c r="F7938"/>
      <c r="G7938"/>
      <c r="H7938"/>
      <c r="I7938"/>
      <c r="J7938"/>
      <c r="K7938"/>
      <c r="L7938"/>
      <c r="M7938"/>
      <c r="N7938"/>
    </row>
    <row r="7939" spans="1:14" x14ac:dyDescent="0.3">
      <c r="A7939" s="86">
        <f t="shared" si="123"/>
        <v>7931</v>
      </c>
      <c r="B7939" s="17"/>
      <c r="C7939" s="17"/>
      <c r="D7939"/>
      <c r="E7939"/>
      <c r="F7939"/>
      <c r="G7939"/>
      <c r="H7939"/>
      <c r="I7939"/>
      <c r="J7939"/>
      <c r="K7939"/>
      <c r="L7939"/>
      <c r="M7939"/>
      <c r="N7939"/>
    </row>
    <row r="7940" spans="1:14" x14ac:dyDescent="0.3">
      <c r="A7940" s="86">
        <f t="shared" si="123"/>
        <v>7932</v>
      </c>
      <c r="B7940" s="17"/>
      <c r="C7940" s="17"/>
      <c r="D7940"/>
      <c r="E7940"/>
      <c r="F7940"/>
      <c r="G7940"/>
      <c r="H7940"/>
      <c r="I7940"/>
      <c r="J7940"/>
      <c r="K7940"/>
      <c r="L7940"/>
      <c r="M7940"/>
      <c r="N7940"/>
    </row>
    <row r="7941" spans="1:14" x14ac:dyDescent="0.3">
      <c r="A7941" s="86">
        <f t="shared" si="123"/>
        <v>7933</v>
      </c>
      <c r="B7941" s="17"/>
      <c r="C7941" s="17"/>
      <c r="D7941"/>
      <c r="E7941"/>
      <c r="F7941"/>
      <c r="G7941"/>
      <c r="H7941"/>
      <c r="I7941"/>
      <c r="J7941"/>
      <c r="K7941"/>
      <c r="L7941"/>
      <c r="M7941"/>
      <c r="N7941"/>
    </row>
    <row r="7942" spans="1:14" x14ac:dyDescent="0.3">
      <c r="A7942" s="86">
        <f t="shared" si="123"/>
        <v>7934</v>
      </c>
      <c r="B7942" s="17"/>
      <c r="C7942" s="17"/>
      <c r="D7942"/>
      <c r="E7942"/>
      <c r="F7942"/>
      <c r="G7942"/>
      <c r="H7942"/>
      <c r="I7942"/>
      <c r="J7942"/>
      <c r="K7942"/>
      <c r="L7942"/>
      <c r="M7942"/>
      <c r="N7942"/>
    </row>
    <row r="7943" spans="1:14" x14ac:dyDescent="0.3">
      <c r="A7943" s="86">
        <f t="shared" si="123"/>
        <v>7935</v>
      </c>
      <c r="B7943" s="17"/>
      <c r="C7943" s="17"/>
      <c r="D7943"/>
      <c r="E7943"/>
      <c r="F7943"/>
      <c r="G7943"/>
      <c r="H7943"/>
      <c r="I7943"/>
      <c r="J7943"/>
      <c r="K7943"/>
      <c r="L7943"/>
      <c r="M7943"/>
      <c r="N7943"/>
    </row>
    <row r="7944" spans="1:14" x14ac:dyDescent="0.3">
      <c r="A7944" s="86">
        <f t="shared" si="123"/>
        <v>7936</v>
      </c>
      <c r="B7944" s="17"/>
      <c r="C7944" s="17"/>
      <c r="D7944"/>
      <c r="E7944"/>
      <c r="F7944"/>
      <c r="G7944"/>
      <c r="H7944"/>
      <c r="I7944"/>
      <c r="J7944"/>
      <c r="K7944"/>
      <c r="L7944"/>
      <c r="M7944"/>
      <c r="N7944"/>
    </row>
    <row r="7945" spans="1:14" x14ac:dyDescent="0.3">
      <c r="A7945" s="86">
        <f t="shared" si="123"/>
        <v>7937</v>
      </c>
      <c r="B7945" s="17"/>
      <c r="C7945" s="17"/>
      <c r="D7945"/>
      <c r="E7945"/>
      <c r="F7945"/>
      <c r="G7945"/>
      <c r="H7945"/>
      <c r="I7945"/>
      <c r="J7945"/>
      <c r="K7945"/>
      <c r="L7945"/>
      <c r="M7945"/>
      <c r="N7945"/>
    </row>
    <row r="7946" spans="1:14" x14ac:dyDescent="0.3">
      <c r="A7946" s="86">
        <f t="shared" si="123"/>
        <v>7938</v>
      </c>
      <c r="B7946" s="17"/>
      <c r="C7946" s="17"/>
      <c r="D7946"/>
      <c r="E7946"/>
      <c r="F7946"/>
      <c r="G7946"/>
      <c r="H7946"/>
      <c r="I7946"/>
      <c r="J7946"/>
      <c r="K7946"/>
      <c r="L7946"/>
      <c r="M7946"/>
      <c r="N7946"/>
    </row>
    <row r="7947" spans="1:14" x14ac:dyDescent="0.3">
      <c r="A7947" s="86">
        <f t="shared" ref="A7947:A8010" si="124">A7946+1</f>
        <v>7939</v>
      </c>
      <c r="B7947" s="17"/>
      <c r="C7947" s="17"/>
      <c r="D7947"/>
      <c r="E7947"/>
      <c r="F7947"/>
      <c r="G7947"/>
      <c r="H7947"/>
      <c r="I7947"/>
      <c r="J7947"/>
      <c r="K7947"/>
      <c r="L7947"/>
      <c r="M7947"/>
      <c r="N7947"/>
    </row>
    <row r="7948" spans="1:14" x14ac:dyDescent="0.3">
      <c r="A7948" s="86">
        <f t="shared" si="124"/>
        <v>7940</v>
      </c>
      <c r="B7948" s="17"/>
      <c r="C7948" s="17"/>
      <c r="D7948"/>
      <c r="E7948"/>
      <c r="F7948"/>
      <c r="G7948"/>
      <c r="H7948"/>
      <c r="I7948"/>
      <c r="J7948"/>
      <c r="K7948"/>
      <c r="L7948"/>
      <c r="M7948"/>
      <c r="N7948"/>
    </row>
    <row r="7949" spans="1:14" x14ac:dyDescent="0.3">
      <c r="A7949" s="86">
        <f t="shared" si="124"/>
        <v>7941</v>
      </c>
      <c r="B7949" s="17"/>
      <c r="C7949" s="17"/>
      <c r="D7949"/>
      <c r="E7949"/>
      <c r="F7949"/>
      <c r="G7949"/>
      <c r="H7949"/>
      <c r="I7949"/>
      <c r="J7949"/>
      <c r="K7949"/>
      <c r="L7949"/>
      <c r="M7949"/>
      <c r="N7949"/>
    </row>
    <row r="7950" spans="1:14" x14ac:dyDescent="0.3">
      <c r="A7950" s="86">
        <f t="shared" si="124"/>
        <v>7942</v>
      </c>
      <c r="B7950" s="17"/>
      <c r="C7950" s="17"/>
      <c r="D7950"/>
      <c r="E7950"/>
      <c r="F7950"/>
      <c r="G7950"/>
      <c r="H7950"/>
      <c r="I7950"/>
      <c r="J7950"/>
      <c r="K7950"/>
      <c r="L7950"/>
      <c r="M7950"/>
      <c r="N7950"/>
    </row>
    <row r="7951" spans="1:14" x14ac:dyDescent="0.3">
      <c r="A7951" s="86">
        <f t="shared" si="124"/>
        <v>7943</v>
      </c>
      <c r="B7951" s="17"/>
      <c r="C7951" s="17"/>
      <c r="D7951"/>
      <c r="E7951"/>
      <c r="F7951"/>
      <c r="G7951"/>
      <c r="H7951"/>
      <c r="I7951"/>
      <c r="J7951"/>
      <c r="K7951"/>
      <c r="L7951"/>
      <c r="M7951"/>
      <c r="N7951"/>
    </row>
    <row r="7952" spans="1:14" x14ac:dyDescent="0.3">
      <c r="A7952" s="86">
        <f t="shared" si="124"/>
        <v>7944</v>
      </c>
      <c r="B7952" s="17"/>
      <c r="C7952" s="17"/>
      <c r="D7952"/>
      <c r="E7952"/>
      <c r="F7952"/>
      <c r="G7952"/>
      <c r="H7952"/>
      <c r="I7952"/>
      <c r="J7952"/>
      <c r="K7952"/>
      <c r="L7952"/>
      <c r="M7952"/>
      <c r="N7952"/>
    </row>
    <row r="7953" spans="1:14" x14ac:dyDescent="0.3">
      <c r="A7953" s="86">
        <f t="shared" si="124"/>
        <v>7945</v>
      </c>
      <c r="B7953" s="17"/>
      <c r="C7953" s="17"/>
      <c r="D7953"/>
      <c r="E7953"/>
      <c r="F7953"/>
      <c r="G7953"/>
      <c r="H7953"/>
      <c r="I7953"/>
      <c r="J7953"/>
      <c r="K7953"/>
      <c r="L7953"/>
      <c r="M7953"/>
      <c r="N7953"/>
    </row>
    <row r="7954" spans="1:14" x14ac:dyDescent="0.3">
      <c r="A7954" s="86">
        <f t="shared" si="124"/>
        <v>7946</v>
      </c>
      <c r="B7954" s="17"/>
      <c r="C7954" s="17"/>
      <c r="D7954"/>
      <c r="E7954"/>
      <c r="F7954"/>
      <c r="G7954"/>
      <c r="H7954"/>
      <c r="I7954"/>
      <c r="J7954"/>
      <c r="K7954"/>
      <c r="L7954"/>
      <c r="M7954"/>
      <c r="N7954"/>
    </row>
    <row r="7955" spans="1:14" x14ac:dyDescent="0.3">
      <c r="A7955" s="86">
        <f t="shared" si="124"/>
        <v>7947</v>
      </c>
      <c r="B7955" s="17"/>
      <c r="C7955" s="17"/>
      <c r="D7955"/>
      <c r="E7955"/>
      <c r="F7955"/>
      <c r="G7955"/>
      <c r="H7955"/>
      <c r="I7955"/>
      <c r="J7955"/>
      <c r="K7955"/>
      <c r="L7955"/>
      <c r="M7955"/>
      <c r="N7955"/>
    </row>
    <row r="7956" spans="1:14" x14ac:dyDescent="0.3">
      <c r="A7956" s="86">
        <f t="shared" si="124"/>
        <v>7948</v>
      </c>
      <c r="B7956" s="17"/>
      <c r="C7956" s="17"/>
      <c r="D7956"/>
      <c r="E7956"/>
      <c r="F7956"/>
      <c r="G7956"/>
      <c r="H7956"/>
      <c r="I7956"/>
      <c r="J7956"/>
      <c r="K7956"/>
      <c r="L7956"/>
      <c r="M7956"/>
      <c r="N7956"/>
    </row>
    <row r="7957" spans="1:14" x14ac:dyDescent="0.3">
      <c r="A7957" s="86">
        <f t="shared" si="124"/>
        <v>7949</v>
      </c>
      <c r="B7957" s="17"/>
      <c r="C7957" s="17"/>
      <c r="D7957"/>
      <c r="E7957"/>
      <c r="F7957"/>
      <c r="G7957"/>
      <c r="H7957"/>
      <c r="I7957"/>
      <c r="J7957"/>
      <c r="K7957"/>
      <c r="L7957"/>
      <c r="M7957"/>
      <c r="N7957"/>
    </row>
    <row r="7958" spans="1:14" x14ac:dyDescent="0.3">
      <c r="A7958" s="86">
        <f t="shared" si="124"/>
        <v>7950</v>
      </c>
      <c r="B7958" s="17"/>
      <c r="C7958" s="17"/>
      <c r="D7958"/>
      <c r="E7958"/>
      <c r="F7958"/>
      <c r="G7958"/>
      <c r="H7958"/>
      <c r="I7958"/>
      <c r="J7958"/>
      <c r="K7958"/>
      <c r="L7958"/>
      <c r="M7958"/>
      <c r="N7958"/>
    </row>
    <row r="7959" spans="1:14" x14ac:dyDescent="0.3">
      <c r="A7959" s="86">
        <f t="shared" si="124"/>
        <v>7951</v>
      </c>
      <c r="B7959" s="17"/>
      <c r="C7959" s="17"/>
      <c r="D7959"/>
      <c r="E7959"/>
      <c r="F7959"/>
      <c r="G7959"/>
      <c r="H7959"/>
      <c r="I7959"/>
      <c r="J7959"/>
      <c r="K7959"/>
      <c r="L7959"/>
      <c r="M7959"/>
      <c r="N7959"/>
    </row>
    <row r="7960" spans="1:14" x14ac:dyDescent="0.3">
      <c r="A7960" s="86">
        <f t="shared" si="124"/>
        <v>7952</v>
      </c>
      <c r="B7960" s="17"/>
      <c r="C7960" s="17"/>
      <c r="D7960"/>
      <c r="E7960"/>
      <c r="F7960"/>
      <c r="G7960"/>
      <c r="H7960"/>
      <c r="I7960"/>
      <c r="J7960"/>
      <c r="K7960"/>
      <c r="L7960"/>
      <c r="M7960"/>
      <c r="N7960"/>
    </row>
    <row r="7961" spans="1:14" x14ac:dyDescent="0.3">
      <c r="A7961" s="86">
        <f t="shared" si="124"/>
        <v>7953</v>
      </c>
      <c r="B7961" s="17"/>
      <c r="C7961" s="17"/>
      <c r="D7961"/>
      <c r="E7961"/>
      <c r="F7961"/>
      <c r="G7961"/>
      <c r="H7961"/>
      <c r="I7961"/>
      <c r="J7961"/>
      <c r="K7961"/>
      <c r="L7961"/>
      <c r="M7961"/>
      <c r="N7961"/>
    </row>
    <row r="7962" spans="1:14" x14ac:dyDescent="0.3">
      <c r="A7962" s="86">
        <f t="shared" si="124"/>
        <v>7954</v>
      </c>
      <c r="B7962" s="17"/>
      <c r="C7962" s="17"/>
      <c r="D7962"/>
      <c r="E7962"/>
      <c r="F7962"/>
      <c r="G7962"/>
      <c r="H7962"/>
      <c r="I7962"/>
      <c r="J7962"/>
      <c r="K7962"/>
      <c r="L7962"/>
      <c r="M7962"/>
      <c r="N7962"/>
    </row>
    <row r="7963" spans="1:14" x14ac:dyDescent="0.3">
      <c r="A7963" s="86">
        <f t="shared" si="124"/>
        <v>7955</v>
      </c>
      <c r="B7963" s="17"/>
      <c r="C7963" s="17"/>
      <c r="D7963"/>
      <c r="E7963"/>
      <c r="F7963"/>
      <c r="G7963"/>
      <c r="H7963"/>
      <c r="I7963"/>
      <c r="J7963"/>
      <c r="K7963"/>
      <c r="L7963"/>
      <c r="M7963"/>
      <c r="N7963"/>
    </row>
    <row r="7964" spans="1:14" x14ac:dyDescent="0.3">
      <c r="A7964" s="86">
        <f t="shared" si="124"/>
        <v>7956</v>
      </c>
      <c r="B7964" s="17"/>
      <c r="C7964" s="17"/>
      <c r="D7964"/>
      <c r="E7964"/>
      <c r="F7964"/>
      <c r="G7964"/>
      <c r="H7964"/>
      <c r="I7964"/>
      <c r="J7964"/>
      <c r="K7964"/>
      <c r="L7964"/>
      <c r="M7964"/>
      <c r="N7964"/>
    </row>
    <row r="7965" spans="1:14" x14ac:dyDescent="0.3">
      <c r="A7965" s="86">
        <f t="shared" si="124"/>
        <v>7957</v>
      </c>
      <c r="B7965" s="17"/>
      <c r="C7965" s="17"/>
      <c r="D7965"/>
      <c r="E7965"/>
      <c r="F7965"/>
      <c r="G7965"/>
      <c r="H7965"/>
      <c r="I7965"/>
      <c r="J7965"/>
      <c r="K7965"/>
      <c r="L7965"/>
      <c r="M7965"/>
      <c r="N7965"/>
    </row>
    <row r="7966" spans="1:14" x14ac:dyDescent="0.3">
      <c r="A7966" s="86">
        <f t="shared" si="124"/>
        <v>7958</v>
      </c>
      <c r="B7966" s="17"/>
      <c r="C7966" s="17"/>
      <c r="D7966"/>
      <c r="E7966"/>
      <c r="F7966"/>
      <c r="G7966"/>
      <c r="H7966"/>
      <c r="I7966"/>
      <c r="J7966"/>
      <c r="K7966"/>
      <c r="L7966"/>
      <c r="M7966"/>
      <c r="N7966"/>
    </row>
    <row r="7967" spans="1:14" x14ac:dyDescent="0.3">
      <c r="A7967" s="86">
        <f t="shared" si="124"/>
        <v>7959</v>
      </c>
      <c r="B7967" s="17"/>
      <c r="C7967" s="17"/>
      <c r="D7967"/>
      <c r="E7967"/>
      <c r="F7967"/>
      <c r="G7967"/>
      <c r="H7967"/>
      <c r="I7967"/>
      <c r="J7967"/>
      <c r="K7967"/>
      <c r="L7967"/>
      <c r="M7967"/>
      <c r="N7967"/>
    </row>
    <row r="7968" spans="1:14" x14ac:dyDescent="0.3">
      <c r="A7968" s="86">
        <f t="shared" si="124"/>
        <v>7960</v>
      </c>
      <c r="B7968" s="17"/>
      <c r="C7968" s="17"/>
      <c r="D7968"/>
      <c r="E7968"/>
      <c r="F7968"/>
      <c r="G7968"/>
      <c r="H7968"/>
      <c r="I7968"/>
      <c r="J7968"/>
      <c r="K7968"/>
      <c r="L7968"/>
      <c r="M7968"/>
      <c r="N7968"/>
    </row>
    <row r="7969" spans="1:14" x14ac:dyDescent="0.3">
      <c r="A7969" s="86">
        <f t="shared" si="124"/>
        <v>7961</v>
      </c>
      <c r="B7969" s="17"/>
      <c r="C7969" s="17"/>
      <c r="D7969"/>
      <c r="E7969"/>
      <c r="F7969"/>
      <c r="G7969"/>
      <c r="H7969"/>
      <c r="I7969"/>
      <c r="J7969"/>
      <c r="K7969"/>
      <c r="L7969"/>
      <c r="M7969"/>
      <c r="N7969"/>
    </row>
    <row r="7970" spans="1:14" x14ac:dyDescent="0.3">
      <c r="A7970" s="86">
        <f t="shared" si="124"/>
        <v>7962</v>
      </c>
      <c r="B7970" s="17"/>
      <c r="C7970" s="17"/>
      <c r="D7970"/>
      <c r="E7970"/>
      <c r="F7970"/>
      <c r="G7970"/>
      <c r="H7970"/>
      <c r="I7970"/>
      <c r="J7970"/>
      <c r="K7970"/>
      <c r="L7970"/>
      <c r="M7970"/>
      <c r="N7970"/>
    </row>
    <row r="7971" spans="1:14" x14ac:dyDescent="0.3">
      <c r="A7971" s="86">
        <f t="shared" si="124"/>
        <v>7963</v>
      </c>
      <c r="B7971" s="17"/>
      <c r="C7971" s="17"/>
      <c r="D7971"/>
      <c r="E7971"/>
      <c r="F7971"/>
      <c r="G7971"/>
      <c r="H7971"/>
      <c r="I7971"/>
      <c r="J7971"/>
      <c r="K7971"/>
      <c r="L7971"/>
      <c r="M7971"/>
      <c r="N7971"/>
    </row>
    <row r="7972" spans="1:14" x14ac:dyDescent="0.3">
      <c r="A7972" s="86">
        <f t="shared" si="124"/>
        <v>7964</v>
      </c>
      <c r="B7972" s="17"/>
      <c r="C7972" s="17"/>
      <c r="D7972"/>
      <c r="E7972"/>
      <c r="F7972"/>
      <c r="G7972"/>
      <c r="H7972"/>
      <c r="I7972"/>
      <c r="J7972"/>
      <c r="K7972"/>
      <c r="L7972"/>
      <c r="M7972"/>
      <c r="N7972"/>
    </row>
    <row r="7973" spans="1:14" x14ac:dyDescent="0.3">
      <c r="A7973" s="86">
        <f t="shared" si="124"/>
        <v>7965</v>
      </c>
      <c r="B7973" s="17"/>
      <c r="C7973" s="17"/>
      <c r="D7973"/>
      <c r="E7973"/>
      <c r="F7973"/>
      <c r="G7973"/>
      <c r="H7973"/>
      <c r="I7973"/>
      <c r="J7973"/>
      <c r="K7973"/>
      <c r="L7973"/>
      <c r="M7973"/>
      <c r="N7973"/>
    </row>
    <row r="7974" spans="1:14" x14ac:dyDescent="0.3">
      <c r="A7974" s="86">
        <f t="shared" si="124"/>
        <v>7966</v>
      </c>
      <c r="B7974" s="17"/>
      <c r="C7974" s="17"/>
      <c r="D7974"/>
      <c r="E7974"/>
      <c r="F7974"/>
      <c r="G7974"/>
      <c r="H7974"/>
      <c r="I7974"/>
      <c r="J7974"/>
      <c r="K7974"/>
      <c r="L7974"/>
      <c r="M7974"/>
      <c r="N7974"/>
    </row>
    <row r="7975" spans="1:14" x14ac:dyDescent="0.3">
      <c r="A7975" s="86">
        <f t="shared" si="124"/>
        <v>7967</v>
      </c>
      <c r="B7975" s="17"/>
      <c r="C7975" s="17"/>
      <c r="D7975"/>
      <c r="E7975"/>
      <c r="F7975"/>
      <c r="G7975"/>
      <c r="H7975"/>
      <c r="I7975"/>
      <c r="J7975"/>
      <c r="K7975"/>
      <c r="L7975"/>
      <c r="M7975"/>
      <c r="N7975"/>
    </row>
    <row r="7976" spans="1:14" x14ac:dyDescent="0.3">
      <c r="A7976" s="86">
        <f t="shared" si="124"/>
        <v>7968</v>
      </c>
      <c r="B7976" s="17"/>
      <c r="C7976" s="17"/>
      <c r="D7976"/>
      <c r="E7976"/>
      <c r="F7976"/>
      <c r="G7976"/>
      <c r="H7976"/>
      <c r="I7976"/>
      <c r="J7976"/>
      <c r="K7976"/>
      <c r="L7976"/>
      <c r="M7976"/>
      <c r="N7976"/>
    </row>
    <row r="7977" spans="1:14" x14ac:dyDescent="0.3">
      <c r="A7977" s="86">
        <f t="shared" si="124"/>
        <v>7969</v>
      </c>
      <c r="B7977" s="17"/>
      <c r="C7977" s="17"/>
      <c r="D7977"/>
      <c r="E7977"/>
      <c r="F7977"/>
      <c r="G7977"/>
      <c r="H7977"/>
      <c r="I7977"/>
      <c r="J7977"/>
      <c r="K7977"/>
      <c r="L7977"/>
      <c r="M7977"/>
      <c r="N7977"/>
    </row>
    <row r="7978" spans="1:14" x14ac:dyDescent="0.3">
      <c r="A7978" s="86">
        <f t="shared" si="124"/>
        <v>7970</v>
      </c>
      <c r="B7978" s="17"/>
      <c r="C7978" s="17"/>
      <c r="D7978"/>
      <c r="E7978"/>
      <c r="F7978"/>
      <c r="G7978"/>
      <c r="H7978"/>
      <c r="I7978"/>
      <c r="J7978"/>
      <c r="K7978"/>
      <c r="L7978"/>
      <c r="M7978"/>
      <c r="N7978"/>
    </row>
    <row r="7979" spans="1:14" x14ac:dyDescent="0.3">
      <c r="A7979" s="86">
        <f t="shared" si="124"/>
        <v>7971</v>
      </c>
      <c r="B7979" s="17"/>
      <c r="C7979" s="17"/>
      <c r="D7979"/>
      <c r="E7979"/>
      <c r="F7979"/>
      <c r="G7979"/>
      <c r="H7979"/>
      <c r="I7979"/>
      <c r="J7979"/>
      <c r="K7979"/>
      <c r="L7979"/>
      <c r="M7979"/>
      <c r="N7979"/>
    </row>
    <row r="7980" spans="1:14" x14ac:dyDescent="0.3">
      <c r="A7980" s="86">
        <f t="shared" si="124"/>
        <v>7972</v>
      </c>
      <c r="B7980" s="17"/>
      <c r="C7980" s="17"/>
      <c r="D7980"/>
      <c r="E7980"/>
      <c r="F7980"/>
      <c r="G7980"/>
      <c r="H7980"/>
      <c r="I7980"/>
      <c r="J7980"/>
      <c r="K7980"/>
      <c r="L7980"/>
      <c r="M7980"/>
      <c r="N7980"/>
    </row>
    <row r="7981" spans="1:14" x14ac:dyDescent="0.3">
      <c r="A7981" s="86">
        <f t="shared" si="124"/>
        <v>7973</v>
      </c>
      <c r="B7981" s="17"/>
      <c r="C7981" s="17"/>
      <c r="D7981"/>
      <c r="E7981"/>
      <c r="F7981"/>
      <c r="G7981"/>
      <c r="H7981"/>
      <c r="I7981"/>
      <c r="J7981"/>
      <c r="K7981"/>
      <c r="L7981"/>
      <c r="M7981"/>
      <c r="N7981"/>
    </row>
    <row r="7982" spans="1:14" x14ac:dyDescent="0.3">
      <c r="A7982" s="86">
        <f t="shared" si="124"/>
        <v>7974</v>
      </c>
      <c r="B7982" s="17"/>
      <c r="C7982" s="17"/>
      <c r="D7982"/>
      <c r="E7982"/>
      <c r="F7982"/>
      <c r="G7982"/>
      <c r="H7982"/>
      <c r="I7982"/>
      <c r="J7982"/>
      <c r="K7982"/>
      <c r="L7982"/>
      <c r="M7982"/>
      <c r="N7982"/>
    </row>
    <row r="7983" spans="1:14" x14ac:dyDescent="0.3">
      <c r="A7983" s="86">
        <f t="shared" si="124"/>
        <v>7975</v>
      </c>
      <c r="B7983" s="17"/>
      <c r="C7983" s="17"/>
      <c r="D7983"/>
      <c r="E7983"/>
      <c r="F7983"/>
      <c r="G7983"/>
      <c r="H7983"/>
      <c r="I7983"/>
      <c r="J7983"/>
      <c r="K7983"/>
      <c r="L7983"/>
      <c r="M7983"/>
      <c r="N7983"/>
    </row>
    <row r="7984" spans="1:14" x14ac:dyDescent="0.3">
      <c r="A7984" s="86">
        <f t="shared" si="124"/>
        <v>7976</v>
      </c>
      <c r="B7984" s="17"/>
      <c r="C7984" s="17"/>
      <c r="D7984"/>
      <c r="E7984"/>
      <c r="F7984"/>
      <c r="G7984"/>
      <c r="H7984"/>
      <c r="I7984"/>
      <c r="J7984"/>
      <c r="K7984"/>
      <c r="L7984"/>
      <c r="M7984"/>
      <c r="N7984"/>
    </row>
    <row r="7985" spans="1:14" x14ac:dyDescent="0.3">
      <c r="A7985" s="86">
        <f t="shared" si="124"/>
        <v>7977</v>
      </c>
      <c r="B7985" s="17"/>
      <c r="C7985" s="17"/>
      <c r="D7985"/>
      <c r="E7985"/>
      <c r="F7985"/>
      <c r="G7985"/>
      <c r="H7985"/>
      <c r="I7985"/>
      <c r="J7985"/>
      <c r="K7985"/>
      <c r="L7985"/>
      <c r="M7985"/>
      <c r="N7985"/>
    </row>
    <row r="7986" spans="1:14" x14ac:dyDescent="0.3">
      <c r="A7986" s="86">
        <f t="shared" si="124"/>
        <v>7978</v>
      </c>
      <c r="B7986" s="17"/>
      <c r="C7986" s="17"/>
      <c r="D7986"/>
      <c r="E7986"/>
      <c r="F7986"/>
      <c r="G7986"/>
      <c r="H7986"/>
      <c r="I7986"/>
      <c r="J7986"/>
      <c r="K7986"/>
      <c r="L7986"/>
      <c r="M7986"/>
      <c r="N7986"/>
    </row>
    <row r="7987" spans="1:14" x14ac:dyDescent="0.3">
      <c r="A7987" s="86">
        <f t="shared" si="124"/>
        <v>7979</v>
      </c>
      <c r="B7987" s="17"/>
      <c r="C7987" s="17"/>
      <c r="D7987"/>
      <c r="E7987"/>
      <c r="F7987"/>
      <c r="G7987"/>
      <c r="H7987"/>
      <c r="I7987"/>
      <c r="J7987"/>
      <c r="K7987"/>
      <c r="L7987"/>
      <c r="M7987"/>
      <c r="N7987"/>
    </row>
    <row r="7988" spans="1:14" x14ac:dyDescent="0.3">
      <c r="A7988" s="86">
        <f t="shared" si="124"/>
        <v>7980</v>
      </c>
      <c r="B7988" s="17"/>
      <c r="C7988" s="17"/>
      <c r="D7988"/>
      <c r="E7988"/>
      <c r="F7988"/>
      <c r="G7988"/>
      <c r="H7988"/>
      <c r="I7988"/>
      <c r="J7988"/>
      <c r="K7988"/>
      <c r="L7988"/>
      <c r="M7988"/>
      <c r="N7988"/>
    </row>
    <row r="7989" spans="1:14" x14ac:dyDescent="0.3">
      <c r="A7989" s="86">
        <f t="shared" si="124"/>
        <v>7981</v>
      </c>
      <c r="B7989" s="17"/>
      <c r="C7989" s="17"/>
      <c r="D7989"/>
      <c r="E7989"/>
      <c r="F7989"/>
      <c r="G7989"/>
      <c r="H7989"/>
      <c r="I7989"/>
      <c r="J7989"/>
      <c r="K7989"/>
      <c r="L7989"/>
      <c r="M7989"/>
      <c r="N7989"/>
    </row>
    <row r="7990" spans="1:14" x14ac:dyDescent="0.3">
      <c r="A7990" s="86">
        <f t="shared" si="124"/>
        <v>7982</v>
      </c>
      <c r="B7990" s="17"/>
      <c r="C7990" s="17"/>
      <c r="D7990"/>
      <c r="E7990"/>
      <c r="F7990"/>
      <c r="G7990"/>
      <c r="H7990"/>
      <c r="I7990"/>
      <c r="J7990"/>
      <c r="K7990"/>
      <c r="L7990"/>
      <c r="M7990"/>
      <c r="N7990"/>
    </row>
    <row r="7991" spans="1:14" x14ac:dyDescent="0.3">
      <c r="A7991" s="86">
        <f t="shared" si="124"/>
        <v>7983</v>
      </c>
      <c r="B7991" s="17"/>
      <c r="C7991" s="17"/>
      <c r="D7991"/>
      <c r="E7991"/>
      <c r="F7991"/>
      <c r="G7991"/>
      <c r="H7991"/>
      <c r="I7991"/>
      <c r="J7991"/>
      <c r="K7991"/>
      <c r="L7991"/>
      <c r="M7991"/>
      <c r="N7991"/>
    </row>
    <row r="7992" spans="1:14" x14ac:dyDescent="0.3">
      <c r="A7992" s="86">
        <f t="shared" si="124"/>
        <v>7984</v>
      </c>
      <c r="B7992" s="17"/>
      <c r="C7992" s="17"/>
      <c r="D7992"/>
      <c r="E7992"/>
      <c r="F7992"/>
      <c r="G7992"/>
      <c r="H7992"/>
      <c r="I7992"/>
      <c r="J7992"/>
      <c r="K7992"/>
      <c r="L7992"/>
      <c r="M7992"/>
      <c r="N7992"/>
    </row>
    <row r="7993" spans="1:14" x14ac:dyDescent="0.3">
      <c r="A7993" s="86">
        <f t="shared" si="124"/>
        <v>7985</v>
      </c>
      <c r="B7993" s="17"/>
      <c r="C7993" s="17"/>
      <c r="D7993"/>
      <c r="E7993"/>
      <c r="F7993"/>
      <c r="G7993"/>
      <c r="H7993"/>
      <c r="I7993"/>
      <c r="J7993"/>
      <c r="K7993"/>
      <c r="L7993"/>
      <c r="M7993"/>
      <c r="N7993"/>
    </row>
    <row r="7994" spans="1:14" x14ac:dyDescent="0.3">
      <c r="A7994" s="86">
        <f t="shared" si="124"/>
        <v>7986</v>
      </c>
      <c r="B7994" s="17"/>
      <c r="C7994" s="17"/>
      <c r="D7994"/>
      <c r="E7994"/>
      <c r="F7994"/>
      <c r="G7994"/>
      <c r="H7994"/>
      <c r="I7994"/>
      <c r="J7994"/>
      <c r="K7994"/>
      <c r="L7994"/>
      <c r="M7994"/>
      <c r="N7994"/>
    </row>
    <row r="7995" spans="1:14" x14ac:dyDescent="0.3">
      <c r="A7995" s="86">
        <f t="shared" si="124"/>
        <v>7987</v>
      </c>
      <c r="B7995" s="17"/>
      <c r="C7995" s="17"/>
      <c r="D7995"/>
      <c r="E7995"/>
      <c r="F7995"/>
      <c r="G7995"/>
      <c r="H7995"/>
      <c r="I7995"/>
      <c r="J7995"/>
      <c r="K7995"/>
      <c r="L7995"/>
      <c r="M7995"/>
      <c r="N7995"/>
    </row>
    <row r="7996" spans="1:14" x14ac:dyDescent="0.3">
      <c r="A7996" s="86">
        <f t="shared" si="124"/>
        <v>7988</v>
      </c>
      <c r="B7996" s="17"/>
      <c r="C7996" s="17"/>
      <c r="D7996"/>
      <c r="E7996"/>
      <c r="F7996"/>
      <c r="G7996"/>
      <c r="H7996"/>
      <c r="I7996"/>
      <c r="J7996"/>
      <c r="K7996"/>
      <c r="L7996"/>
      <c r="M7996"/>
      <c r="N7996"/>
    </row>
    <row r="7997" spans="1:14" x14ac:dyDescent="0.3">
      <c r="A7997" s="86">
        <f t="shared" si="124"/>
        <v>7989</v>
      </c>
      <c r="B7997" s="17"/>
      <c r="C7997" s="17"/>
      <c r="D7997"/>
      <c r="E7997"/>
      <c r="F7997"/>
      <c r="G7997"/>
      <c r="H7997"/>
      <c r="I7997"/>
      <c r="J7997"/>
      <c r="K7997"/>
      <c r="L7997"/>
      <c r="M7997"/>
      <c r="N7997"/>
    </row>
    <row r="7998" spans="1:14" x14ac:dyDescent="0.3">
      <c r="A7998" s="86">
        <f t="shared" si="124"/>
        <v>7990</v>
      </c>
      <c r="B7998" s="17"/>
      <c r="C7998" s="17"/>
      <c r="D7998"/>
      <c r="E7998"/>
      <c r="F7998"/>
      <c r="G7998"/>
      <c r="H7998"/>
      <c r="I7998"/>
      <c r="J7998"/>
      <c r="K7998"/>
      <c r="L7998"/>
      <c r="M7998"/>
      <c r="N7998"/>
    </row>
    <row r="7999" spans="1:14" x14ac:dyDescent="0.3">
      <c r="A7999" s="86">
        <f t="shared" si="124"/>
        <v>7991</v>
      </c>
      <c r="B7999" s="17"/>
      <c r="C7999" s="17"/>
      <c r="D7999"/>
      <c r="E7999"/>
      <c r="F7999"/>
      <c r="G7999"/>
      <c r="H7999"/>
      <c r="I7999"/>
      <c r="J7999"/>
      <c r="K7999"/>
      <c r="L7999"/>
      <c r="M7999"/>
      <c r="N7999"/>
    </row>
    <row r="8000" spans="1:14" x14ac:dyDescent="0.3">
      <c r="A8000" s="86">
        <f t="shared" si="124"/>
        <v>7992</v>
      </c>
      <c r="B8000" s="17"/>
      <c r="C8000" s="17"/>
      <c r="D8000"/>
      <c r="E8000"/>
      <c r="F8000"/>
      <c r="G8000"/>
      <c r="H8000"/>
      <c r="I8000"/>
      <c r="J8000"/>
      <c r="K8000"/>
      <c r="L8000"/>
      <c r="M8000"/>
      <c r="N8000"/>
    </row>
    <row r="8001" spans="1:14" x14ac:dyDescent="0.3">
      <c r="A8001" s="86">
        <f t="shared" si="124"/>
        <v>7993</v>
      </c>
      <c r="B8001" s="17"/>
      <c r="C8001" s="17"/>
      <c r="D8001"/>
      <c r="E8001"/>
      <c r="F8001"/>
      <c r="G8001"/>
      <c r="H8001"/>
      <c r="I8001"/>
      <c r="J8001"/>
      <c r="K8001"/>
      <c r="L8001"/>
      <c r="M8001"/>
      <c r="N8001"/>
    </row>
    <row r="8002" spans="1:14" x14ac:dyDescent="0.3">
      <c r="A8002" s="86">
        <f t="shared" si="124"/>
        <v>7994</v>
      </c>
      <c r="B8002" s="17"/>
      <c r="C8002" s="17"/>
      <c r="D8002"/>
      <c r="E8002"/>
      <c r="F8002"/>
      <c r="G8002"/>
      <c r="H8002"/>
      <c r="I8002"/>
      <c r="J8002"/>
      <c r="K8002"/>
      <c r="L8002"/>
      <c r="M8002"/>
      <c r="N8002"/>
    </row>
    <row r="8003" spans="1:14" x14ac:dyDescent="0.3">
      <c r="A8003" s="86">
        <f t="shared" si="124"/>
        <v>7995</v>
      </c>
      <c r="B8003" s="17"/>
      <c r="C8003" s="17"/>
      <c r="D8003"/>
      <c r="E8003"/>
      <c r="F8003"/>
      <c r="G8003"/>
      <c r="H8003"/>
      <c r="I8003"/>
      <c r="J8003"/>
      <c r="K8003"/>
      <c r="L8003"/>
      <c r="M8003"/>
      <c r="N8003"/>
    </row>
    <row r="8004" spans="1:14" x14ac:dyDescent="0.3">
      <c r="A8004" s="86">
        <f t="shared" si="124"/>
        <v>7996</v>
      </c>
      <c r="B8004" s="17"/>
      <c r="C8004" s="17"/>
      <c r="D8004"/>
      <c r="E8004"/>
      <c r="F8004"/>
      <c r="G8004"/>
      <c r="H8004"/>
      <c r="I8004"/>
      <c r="J8004"/>
      <c r="K8004"/>
      <c r="L8004"/>
      <c r="M8004"/>
      <c r="N8004"/>
    </row>
    <row r="8005" spans="1:14" x14ac:dyDescent="0.3">
      <c r="A8005" s="86">
        <f t="shared" si="124"/>
        <v>7997</v>
      </c>
      <c r="B8005" s="17"/>
      <c r="C8005" s="17"/>
      <c r="D8005"/>
      <c r="E8005"/>
      <c r="F8005"/>
      <c r="G8005"/>
      <c r="H8005"/>
      <c r="I8005"/>
      <c r="J8005"/>
      <c r="K8005"/>
      <c r="L8005"/>
      <c r="M8005"/>
      <c r="N8005"/>
    </row>
    <row r="8006" spans="1:14" x14ac:dyDescent="0.3">
      <c r="A8006" s="86">
        <f t="shared" si="124"/>
        <v>7998</v>
      </c>
      <c r="B8006" s="17"/>
      <c r="C8006" s="17"/>
      <c r="D8006"/>
      <c r="E8006"/>
      <c r="F8006"/>
      <c r="G8006"/>
      <c r="H8006"/>
      <c r="I8006"/>
      <c r="J8006"/>
      <c r="K8006"/>
      <c r="L8006"/>
      <c r="M8006"/>
      <c r="N8006"/>
    </row>
    <row r="8007" spans="1:14" x14ac:dyDescent="0.3">
      <c r="A8007" s="86">
        <f t="shared" si="124"/>
        <v>7999</v>
      </c>
      <c r="B8007" s="17"/>
      <c r="C8007" s="17"/>
      <c r="D8007"/>
      <c r="E8007"/>
      <c r="F8007"/>
      <c r="G8007"/>
      <c r="H8007"/>
      <c r="I8007"/>
      <c r="J8007"/>
      <c r="K8007"/>
      <c r="L8007"/>
      <c r="M8007"/>
      <c r="N8007"/>
    </row>
    <row r="8008" spans="1:14" x14ac:dyDescent="0.3">
      <c r="A8008" s="86">
        <f t="shared" si="124"/>
        <v>8000</v>
      </c>
      <c r="B8008" s="17"/>
      <c r="C8008" s="17"/>
      <c r="D8008"/>
      <c r="E8008"/>
      <c r="F8008"/>
      <c r="G8008"/>
      <c r="H8008"/>
      <c r="I8008"/>
      <c r="J8008"/>
      <c r="K8008"/>
      <c r="L8008"/>
      <c r="M8008"/>
      <c r="N8008"/>
    </row>
    <row r="8009" spans="1:14" x14ac:dyDescent="0.3">
      <c r="A8009" s="86">
        <f t="shared" si="124"/>
        <v>8001</v>
      </c>
      <c r="B8009" s="17"/>
      <c r="C8009" s="17"/>
      <c r="D8009"/>
      <c r="E8009"/>
      <c r="F8009"/>
      <c r="G8009"/>
      <c r="H8009"/>
      <c r="I8009"/>
      <c r="J8009"/>
      <c r="K8009"/>
      <c r="L8009"/>
      <c r="M8009"/>
      <c r="N8009"/>
    </row>
    <row r="8010" spans="1:14" x14ac:dyDescent="0.3">
      <c r="A8010" s="86">
        <f t="shared" si="124"/>
        <v>8002</v>
      </c>
      <c r="B8010" s="17"/>
      <c r="C8010" s="17"/>
      <c r="D8010"/>
      <c r="E8010"/>
      <c r="F8010"/>
      <c r="G8010"/>
      <c r="H8010"/>
      <c r="I8010"/>
      <c r="J8010"/>
      <c r="K8010"/>
      <c r="L8010"/>
      <c r="M8010"/>
      <c r="N8010"/>
    </row>
    <row r="8011" spans="1:14" x14ac:dyDescent="0.3">
      <c r="A8011" s="86">
        <f t="shared" ref="A8011:A8074" si="125">A8010+1</f>
        <v>8003</v>
      </c>
      <c r="B8011" s="17"/>
      <c r="C8011" s="17"/>
      <c r="D8011"/>
      <c r="E8011"/>
      <c r="F8011"/>
      <c r="G8011"/>
      <c r="H8011"/>
      <c r="I8011"/>
      <c r="J8011"/>
      <c r="K8011"/>
      <c r="L8011"/>
      <c r="M8011"/>
      <c r="N8011"/>
    </row>
    <row r="8012" spans="1:14" x14ac:dyDescent="0.3">
      <c r="A8012" s="86">
        <f t="shared" si="125"/>
        <v>8004</v>
      </c>
      <c r="B8012" s="17"/>
      <c r="C8012" s="17"/>
      <c r="D8012"/>
      <c r="E8012"/>
      <c r="F8012"/>
      <c r="G8012"/>
      <c r="H8012"/>
      <c r="I8012"/>
      <c r="J8012"/>
      <c r="K8012"/>
      <c r="L8012"/>
      <c r="M8012"/>
      <c r="N8012"/>
    </row>
    <row r="8013" spans="1:14" x14ac:dyDescent="0.3">
      <c r="A8013" s="86">
        <f t="shared" si="125"/>
        <v>8005</v>
      </c>
      <c r="B8013" s="17"/>
      <c r="C8013" s="17"/>
      <c r="D8013"/>
      <c r="E8013"/>
      <c r="F8013"/>
      <c r="G8013"/>
      <c r="H8013"/>
      <c r="I8013"/>
      <c r="J8013"/>
      <c r="K8013"/>
      <c r="L8013"/>
      <c r="M8013"/>
      <c r="N8013"/>
    </row>
    <row r="8014" spans="1:14" x14ac:dyDescent="0.3">
      <c r="A8014" s="86">
        <f t="shared" si="125"/>
        <v>8006</v>
      </c>
      <c r="B8014" s="17"/>
      <c r="C8014" s="17"/>
      <c r="D8014"/>
      <c r="E8014"/>
      <c r="F8014"/>
      <c r="G8014"/>
      <c r="H8014"/>
      <c r="I8014"/>
      <c r="J8014"/>
      <c r="K8014"/>
      <c r="L8014"/>
      <c r="M8014"/>
      <c r="N8014"/>
    </row>
    <row r="8015" spans="1:14" x14ac:dyDescent="0.3">
      <c r="A8015" s="86">
        <f t="shared" si="125"/>
        <v>8007</v>
      </c>
      <c r="B8015" s="17"/>
      <c r="C8015" s="17"/>
      <c r="D8015"/>
      <c r="E8015"/>
      <c r="F8015"/>
      <c r="G8015"/>
      <c r="H8015"/>
      <c r="I8015"/>
      <c r="J8015"/>
      <c r="K8015"/>
      <c r="L8015"/>
      <c r="M8015"/>
      <c r="N8015"/>
    </row>
    <row r="8016" spans="1:14" x14ac:dyDescent="0.3">
      <c r="A8016" s="86">
        <f t="shared" si="125"/>
        <v>8008</v>
      </c>
      <c r="B8016" s="17"/>
      <c r="C8016" s="17"/>
      <c r="D8016"/>
      <c r="E8016"/>
      <c r="F8016"/>
      <c r="G8016"/>
      <c r="H8016"/>
      <c r="I8016"/>
      <c r="J8016"/>
      <c r="K8016"/>
      <c r="L8016"/>
      <c r="M8016"/>
      <c r="N8016"/>
    </row>
    <row r="8017" spans="1:14" x14ac:dyDescent="0.3">
      <c r="A8017" s="86">
        <f t="shared" si="125"/>
        <v>8009</v>
      </c>
      <c r="B8017" s="17"/>
      <c r="C8017" s="17"/>
      <c r="D8017"/>
      <c r="E8017"/>
      <c r="F8017"/>
      <c r="G8017"/>
      <c r="H8017"/>
      <c r="I8017"/>
      <c r="J8017"/>
      <c r="K8017"/>
      <c r="L8017"/>
      <c r="M8017"/>
      <c r="N8017"/>
    </row>
    <row r="8018" spans="1:14" x14ac:dyDescent="0.3">
      <c r="A8018" s="86">
        <f t="shared" si="125"/>
        <v>8010</v>
      </c>
      <c r="B8018" s="17"/>
      <c r="C8018" s="17"/>
      <c r="D8018"/>
      <c r="E8018"/>
      <c r="F8018"/>
      <c r="G8018"/>
      <c r="H8018"/>
      <c r="I8018"/>
      <c r="J8018"/>
      <c r="K8018"/>
      <c r="L8018"/>
      <c r="M8018"/>
      <c r="N8018"/>
    </row>
    <row r="8019" spans="1:14" x14ac:dyDescent="0.3">
      <c r="A8019" s="86">
        <f t="shared" si="125"/>
        <v>8011</v>
      </c>
      <c r="B8019" s="17"/>
      <c r="C8019" s="17"/>
      <c r="D8019"/>
      <c r="E8019"/>
      <c r="F8019"/>
      <c r="G8019"/>
      <c r="H8019"/>
      <c r="I8019"/>
      <c r="J8019"/>
      <c r="K8019"/>
      <c r="L8019"/>
      <c r="M8019"/>
      <c r="N8019"/>
    </row>
    <row r="8020" spans="1:14" x14ac:dyDescent="0.3">
      <c r="A8020" s="86">
        <f t="shared" si="125"/>
        <v>8012</v>
      </c>
      <c r="B8020" s="17"/>
      <c r="C8020" s="17"/>
      <c r="D8020"/>
      <c r="E8020"/>
      <c r="F8020"/>
      <c r="G8020"/>
      <c r="H8020"/>
      <c r="I8020"/>
      <c r="J8020"/>
      <c r="K8020"/>
      <c r="L8020"/>
      <c r="M8020"/>
      <c r="N8020"/>
    </row>
    <row r="8021" spans="1:14" x14ac:dyDescent="0.3">
      <c r="A8021" s="86">
        <f t="shared" si="125"/>
        <v>8013</v>
      </c>
      <c r="B8021" s="17"/>
      <c r="C8021" s="17"/>
      <c r="D8021"/>
      <c r="E8021"/>
      <c r="F8021"/>
      <c r="G8021"/>
      <c r="H8021"/>
      <c r="I8021"/>
      <c r="J8021"/>
      <c r="K8021"/>
      <c r="L8021"/>
      <c r="M8021"/>
      <c r="N8021"/>
    </row>
    <row r="8022" spans="1:14" x14ac:dyDescent="0.3">
      <c r="A8022" s="86">
        <f t="shared" si="125"/>
        <v>8014</v>
      </c>
      <c r="B8022" s="17"/>
      <c r="C8022" s="17"/>
      <c r="D8022"/>
      <c r="E8022"/>
      <c r="F8022"/>
      <c r="G8022"/>
      <c r="H8022"/>
      <c r="I8022"/>
      <c r="J8022"/>
      <c r="K8022"/>
      <c r="L8022"/>
      <c r="M8022"/>
      <c r="N8022"/>
    </row>
    <row r="8023" spans="1:14" x14ac:dyDescent="0.3">
      <c r="A8023" s="86">
        <f t="shared" si="125"/>
        <v>8015</v>
      </c>
      <c r="B8023" s="17"/>
      <c r="C8023" s="17"/>
      <c r="D8023"/>
      <c r="E8023"/>
      <c r="F8023"/>
      <c r="G8023"/>
      <c r="H8023"/>
      <c r="I8023"/>
      <c r="J8023"/>
      <c r="K8023"/>
      <c r="L8023"/>
      <c r="M8023"/>
      <c r="N8023"/>
    </row>
    <row r="8024" spans="1:14" x14ac:dyDescent="0.3">
      <c r="A8024" s="86">
        <f t="shared" si="125"/>
        <v>8016</v>
      </c>
      <c r="B8024" s="17"/>
      <c r="C8024" s="17"/>
      <c r="D8024"/>
      <c r="E8024"/>
      <c r="F8024"/>
      <c r="G8024"/>
      <c r="H8024"/>
      <c r="I8024"/>
      <c r="J8024"/>
      <c r="K8024"/>
      <c r="L8024"/>
      <c r="M8024"/>
      <c r="N8024"/>
    </row>
    <row r="8025" spans="1:14" x14ac:dyDescent="0.3">
      <c r="A8025" s="86">
        <f t="shared" si="125"/>
        <v>8017</v>
      </c>
      <c r="B8025" s="17"/>
      <c r="C8025" s="17"/>
      <c r="D8025"/>
      <c r="E8025"/>
      <c r="F8025"/>
      <c r="G8025"/>
      <c r="H8025"/>
      <c r="I8025"/>
      <c r="J8025"/>
      <c r="K8025"/>
      <c r="L8025"/>
      <c r="M8025"/>
      <c r="N8025"/>
    </row>
    <row r="8026" spans="1:14" x14ac:dyDescent="0.3">
      <c r="A8026" s="86">
        <f t="shared" si="125"/>
        <v>8018</v>
      </c>
      <c r="B8026" s="17"/>
      <c r="C8026" s="17"/>
      <c r="D8026"/>
      <c r="E8026"/>
      <c r="F8026"/>
      <c r="G8026"/>
      <c r="H8026"/>
      <c r="I8026"/>
      <c r="J8026"/>
      <c r="K8026"/>
      <c r="L8026"/>
      <c r="M8026"/>
      <c r="N8026"/>
    </row>
    <row r="8027" spans="1:14" x14ac:dyDescent="0.3">
      <c r="A8027" s="86">
        <f t="shared" si="125"/>
        <v>8019</v>
      </c>
      <c r="B8027" s="17"/>
      <c r="C8027" s="17"/>
      <c r="D8027"/>
      <c r="E8027"/>
      <c r="F8027"/>
      <c r="G8027"/>
      <c r="H8027"/>
      <c r="I8027"/>
      <c r="J8027"/>
      <c r="K8027"/>
      <c r="L8027"/>
      <c r="M8027"/>
      <c r="N8027"/>
    </row>
    <row r="8028" spans="1:14" x14ac:dyDescent="0.3">
      <c r="A8028" s="86">
        <f t="shared" si="125"/>
        <v>8020</v>
      </c>
      <c r="B8028" s="17"/>
      <c r="C8028" s="17"/>
      <c r="D8028"/>
      <c r="E8028"/>
      <c r="F8028"/>
      <c r="G8028"/>
      <c r="H8028"/>
      <c r="I8028"/>
      <c r="J8028"/>
      <c r="K8028"/>
      <c r="L8028"/>
      <c r="M8028"/>
      <c r="N8028"/>
    </row>
    <row r="8029" spans="1:14" x14ac:dyDescent="0.3">
      <c r="A8029" s="86">
        <f t="shared" si="125"/>
        <v>8021</v>
      </c>
      <c r="B8029" s="17"/>
      <c r="C8029" s="17"/>
      <c r="D8029"/>
      <c r="E8029"/>
      <c r="F8029"/>
      <c r="G8029"/>
      <c r="H8029"/>
      <c r="I8029"/>
      <c r="J8029"/>
      <c r="K8029"/>
      <c r="L8029"/>
      <c r="M8029"/>
      <c r="N8029"/>
    </row>
    <row r="8030" spans="1:14" x14ac:dyDescent="0.3">
      <c r="A8030" s="86">
        <f t="shared" si="125"/>
        <v>8022</v>
      </c>
      <c r="B8030" s="17"/>
      <c r="C8030" s="17"/>
      <c r="D8030"/>
      <c r="E8030"/>
      <c r="F8030"/>
      <c r="G8030"/>
      <c r="H8030"/>
      <c r="I8030"/>
      <c r="J8030"/>
      <c r="K8030"/>
      <c r="L8030"/>
      <c r="M8030"/>
      <c r="N8030"/>
    </row>
    <row r="8031" spans="1:14" x14ac:dyDescent="0.3">
      <c r="A8031" s="86">
        <f t="shared" si="125"/>
        <v>8023</v>
      </c>
      <c r="B8031" s="17"/>
      <c r="C8031" s="17"/>
      <c r="D8031"/>
      <c r="E8031"/>
      <c r="F8031"/>
      <c r="G8031"/>
      <c r="H8031"/>
      <c r="I8031"/>
      <c r="J8031"/>
      <c r="K8031"/>
      <c r="L8031"/>
      <c r="M8031"/>
      <c r="N8031"/>
    </row>
    <row r="8032" spans="1:14" x14ac:dyDescent="0.3">
      <c r="A8032" s="86">
        <f t="shared" si="125"/>
        <v>8024</v>
      </c>
      <c r="B8032" s="17"/>
      <c r="C8032" s="17"/>
      <c r="D8032"/>
      <c r="E8032"/>
      <c r="F8032"/>
      <c r="G8032"/>
      <c r="H8032"/>
      <c r="I8032"/>
      <c r="J8032"/>
      <c r="K8032"/>
      <c r="L8032"/>
      <c r="M8032"/>
      <c r="N8032"/>
    </row>
    <row r="8033" spans="1:14" x14ac:dyDescent="0.3">
      <c r="A8033" s="86">
        <f t="shared" si="125"/>
        <v>8025</v>
      </c>
      <c r="B8033" s="17"/>
      <c r="C8033" s="17"/>
      <c r="D8033"/>
      <c r="E8033"/>
      <c r="F8033"/>
      <c r="G8033"/>
      <c r="H8033"/>
      <c r="I8033"/>
      <c r="J8033"/>
      <c r="K8033"/>
      <c r="L8033"/>
      <c r="M8033"/>
      <c r="N8033"/>
    </row>
    <row r="8034" spans="1:14" x14ac:dyDescent="0.3">
      <c r="A8034" s="86">
        <f t="shared" si="125"/>
        <v>8026</v>
      </c>
      <c r="B8034" s="17"/>
      <c r="C8034" s="17"/>
      <c r="D8034"/>
      <c r="E8034"/>
      <c r="F8034"/>
      <c r="G8034"/>
      <c r="H8034"/>
      <c r="I8034"/>
      <c r="J8034"/>
      <c r="K8034"/>
      <c r="L8034"/>
      <c r="M8034"/>
      <c r="N8034"/>
    </row>
    <row r="8035" spans="1:14" x14ac:dyDescent="0.3">
      <c r="A8035" s="86">
        <f t="shared" si="125"/>
        <v>8027</v>
      </c>
      <c r="B8035" s="17"/>
      <c r="C8035" s="17"/>
      <c r="D8035"/>
      <c r="E8035"/>
      <c r="F8035"/>
      <c r="G8035"/>
      <c r="H8035"/>
      <c r="I8035"/>
      <c r="J8035"/>
      <c r="K8035"/>
      <c r="L8035"/>
      <c r="M8035"/>
      <c r="N8035"/>
    </row>
    <row r="8036" spans="1:14" x14ac:dyDescent="0.3">
      <c r="A8036" s="86">
        <f t="shared" si="125"/>
        <v>8028</v>
      </c>
      <c r="B8036" s="17"/>
      <c r="C8036" s="17"/>
      <c r="D8036"/>
      <c r="E8036"/>
      <c r="F8036"/>
      <c r="G8036"/>
      <c r="H8036"/>
      <c r="I8036"/>
      <c r="J8036"/>
      <c r="K8036"/>
      <c r="L8036"/>
      <c r="M8036"/>
      <c r="N8036"/>
    </row>
    <row r="8037" spans="1:14" x14ac:dyDescent="0.3">
      <c r="A8037" s="86">
        <f t="shared" si="125"/>
        <v>8029</v>
      </c>
      <c r="B8037" s="17"/>
      <c r="C8037" s="17"/>
      <c r="D8037"/>
      <c r="E8037"/>
      <c r="F8037"/>
      <c r="G8037"/>
      <c r="H8037"/>
      <c r="I8037"/>
      <c r="J8037"/>
      <c r="K8037"/>
      <c r="L8037"/>
      <c r="M8037"/>
      <c r="N8037"/>
    </row>
    <row r="8038" spans="1:14" x14ac:dyDescent="0.3">
      <c r="A8038" s="86">
        <f t="shared" si="125"/>
        <v>8030</v>
      </c>
      <c r="B8038" s="17"/>
      <c r="C8038" s="17"/>
      <c r="D8038"/>
      <c r="E8038"/>
      <c r="F8038"/>
      <c r="G8038"/>
      <c r="H8038"/>
      <c r="I8038"/>
      <c r="J8038"/>
      <c r="K8038"/>
      <c r="L8038"/>
      <c r="M8038"/>
      <c r="N8038"/>
    </row>
    <row r="8039" spans="1:14" x14ac:dyDescent="0.3">
      <c r="A8039" s="86">
        <f t="shared" si="125"/>
        <v>8031</v>
      </c>
      <c r="B8039" s="17"/>
      <c r="C8039" s="17"/>
      <c r="D8039"/>
      <c r="E8039"/>
      <c r="F8039"/>
      <c r="G8039"/>
      <c r="H8039"/>
      <c r="I8039"/>
      <c r="J8039"/>
      <c r="K8039"/>
      <c r="L8039"/>
      <c r="M8039"/>
      <c r="N8039"/>
    </row>
    <row r="8040" spans="1:14" x14ac:dyDescent="0.3">
      <c r="A8040" s="86">
        <f t="shared" si="125"/>
        <v>8032</v>
      </c>
      <c r="B8040" s="17"/>
      <c r="C8040" s="17"/>
      <c r="D8040"/>
      <c r="E8040"/>
      <c r="F8040"/>
      <c r="G8040"/>
      <c r="H8040"/>
      <c r="I8040"/>
      <c r="J8040"/>
      <c r="K8040"/>
      <c r="L8040"/>
      <c r="M8040"/>
      <c r="N8040"/>
    </row>
    <row r="8041" spans="1:14" x14ac:dyDescent="0.3">
      <c r="A8041" s="86">
        <f t="shared" si="125"/>
        <v>8033</v>
      </c>
      <c r="B8041" s="17"/>
      <c r="C8041" s="17"/>
      <c r="D8041"/>
      <c r="E8041"/>
      <c r="F8041"/>
      <c r="G8041"/>
      <c r="H8041"/>
      <c r="I8041"/>
      <c r="J8041"/>
      <c r="K8041"/>
      <c r="L8041"/>
      <c r="M8041"/>
      <c r="N8041"/>
    </row>
    <row r="8042" spans="1:14" x14ac:dyDescent="0.3">
      <c r="A8042" s="86">
        <f t="shared" si="125"/>
        <v>8034</v>
      </c>
      <c r="B8042" s="17"/>
      <c r="C8042" s="17"/>
      <c r="D8042"/>
      <c r="E8042"/>
      <c r="F8042"/>
      <c r="G8042"/>
      <c r="H8042"/>
      <c r="I8042"/>
      <c r="J8042"/>
      <c r="K8042"/>
      <c r="L8042"/>
      <c r="M8042"/>
      <c r="N8042"/>
    </row>
    <row r="8043" spans="1:14" x14ac:dyDescent="0.3">
      <c r="A8043" s="86">
        <f t="shared" si="125"/>
        <v>8035</v>
      </c>
      <c r="B8043" s="17"/>
      <c r="C8043" s="17"/>
      <c r="D8043"/>
      <c r="E8043"/>
      <c r="F8043"/>
      <c r="G8043"/>
      <c r="H8043"/>
      <c r="I8043"/>
      <c r="J8043"/>
      <c r="K8043"/>
      <c r="L8043"/>
      <c r="M8043"/>
      <c r="N8043"/>
    </row>
    <row r="8044" spans="1:14" x14ac:dyDescent="0.3">
      <c r="A8044" s="86">
        <f t="shared" si="125"/>
        <v>8036</v>
      </c>
      <c r="B8044" s="17"/>
      <c r="C8044" s="17"/>
      <c r="D8044"/>
      <c r="E8044"/>
      <c r="F8044"/>
      <c r="G8044"/>
      <c r="H8044"/>
      <c r="I8044"/>
      <c r="J8044"/>
      <c r="K8044"/>
      <c r="L8044"/>
      <c r="M8044"/>
      <c r="N8044"/>
    </row>
    <row r="8045" spans="1:14" x14ac:dyDescent="0.3">
      <c r="A8045" s="86">
        <f t="shared" si="125"/>
        <v>8037</v>
      </c>
      <c r="B8045" s="17"/>
      <c r="C8045" s="17"/>
      <c r="D8045"/>
      <c r="E8045"/>
      <c r="F8045"/>
      <c r="G8045"/>
      <c r="H8045"/>
      <c r="I8045"/>
      <c r="J8045"/>
      <c r="K8045"/>
      <c r="L8045"/>
      <c r="M8045"/>
      <c r="N8045"/>
    </row>
    <row r="8046" spans="1:14" x14ac:dyDescent="0.3">
      <c r="A8046" s="86">
        <f t="shared" si="125"/>
        <v>8038</v>
      </c>
      <c r="B8046" s="17"/>
      <c r="C8046" s="17"/>
      <c r="D8046"/>
      <c r="E8046"/>
      <c r="F8046"/>
      <c r="G8046"/>
      <c r="H8046"/>
      <c r="I8046"/>
      <c r="J8046"/>
      <c r="K8046"/>
      <c r="L8046"/>
      <c r="M8046"/>
      <c r="N8046"/>
    </row>
    <row r="8047" spans="1:14" x14ac:dyDescent="0.3">
      <c r="A8047" s="86">
        <f t="shared" si="125"/>
        <v>8039</v>
      </c>
      <c r="B8047" s="17"/>
      <c r="C8047" s="17"/>
      <c r="D8047"/>
      <c r="E8047"/>
      <c r="F8047"/>
      <c r="G8047"/>
      <c r="H8047"/>
      <c r="I8047"/>
      <c r="J8047"/>
      <c r="K8047"/>
      <c r="L8047"/>
      <c r="M8047"/>
      <c r="N8047"/>
    </row>
    <row r="8048" spans="1:14" x14ac:dyDescent="0.3">
      <c r="A8048" s="86">
        <f t="shared" si="125"/>
        <v>8040</v>
      </c>
      <c r="B8048" s="17"/>
      <c r="C8048" s="17"/>
      <c r="D8048"/>
      <c r="E8048"/>
      <c r="F8048"/>
      <c r="G8048"/>
      <c r="H8048"/>
      <c r="I8048"/>
      <c r="J8048"/>
      <c r="K8048"/>
      <c r="L8048"/>
      <c r="M8048"/>
      <c r="N8048"/>
    </row>
    <row r="8049" spans="1:14" x14ac:dyDescent="0.3">
      <c r="A8049" s="86">
        <f t="shared" si="125"/>
        <v>8041</v>
      </c>
      <c r="B8049" s="17"/>
      <c r="C8049" s="17"/>
      <c r="D8049"/>
      <c r="E8049"/>
      <c r="F8049"/>
      <c r="G8049"/>
      <c r="H8049"/>
      <c r="I8049"/>
      <c r="J8049"/>
      <c r="K8049"/>
      <c r="L8049"/>
      <c r="M8049"/>
      <c r="N8049"/>
    </row>
    <row r="8050" spans="1:14" x14ac:dyDescent="0.3">
      <c r="A8050" s="86">
        <f t="shared" si="125"/>
        <v>8042</v>
      </c>
      <c r="B8050" s="17"/>
      <c r="C8050" s="17"/>
      <c r="D8050"/>
      <c r="E8050"/>
      <c r="F8050"/>
      <c r="G8050"/>
      <c r="H8050"/>
      <c r="I8050"/>
      <c r="J8050"/>
      <c r="K8050"/>
      <c r="L8050"/>
      <c r="M8050"/>
      <c r="N8050"/>
    </row>
    <row r="8051" spans="1:14" x14ac:dyDescent="0.3">
      <c r="A8051" s="86">
        <f t="shared" si="125"/>
        <v>8043</v>
      </c>
      <c r="B8051" s="17"/>
      <c r="C8051" s="17"/>
      <c r="D8051"/>
      <c r="E8051"/>
      <c r="F8051"/>
      <c r="G8051"/>
      <c r="H8051"/>
      <c r="I8051"/>
      <c r="J8051"/>
      <c r="K8051"/>
      <c r="L8051"/>
      <c r="M8051"/>
      <c r="N8051"/>
    </row>
    <row r="8052" spans="1:14" x14ac:dyDescent="0.3">
      <c r="A8052" s="86">
        <f t="shared" si="125"/>
        <v>8044</v>
      </c>
      <c r="B8052" s="17"/>
      <c r="C8052" s="17"/>
      <c r="D8052"/>
      <c r="E8052"/>
      <c r="F8052"/>
      <c r="G8052"/>
      <c r="H8052"/>
      <c r="I8052"/>
      <c r="J8052"/>
      <c r="K8052"/>
      <c r="L8052"/>
      <c r="M8052"/>
      <c r="N8052"/>
    </row>
    <row r="8053" spans="1:14" x14ac:dyDescent="0.3">
      <c r="A8053" s="86">
        <f t="shared" si="125"/>
        <v>8045</v>
      </c>
      <c r="B8053" s="17"/>
      <c r="C8053" s="17"/>
      <c r="D8053"/>
      <c r="E8053"/>
      <c r="F8053"/>
      <c r="G8053"/>
      <c r="H8053"/>
      <c r="I8053"/>
      <c r="J8053"/>
      <c r="K8053"/>
      <c r="L8053"/>
      <c r="M8053"/>
      <c r="N8053"/>
    </row>
    <row r="8054" spans="1:14" x14ac:dyDescent="0.3">
      <c r="A8054" s="86">
        <f t="shared" si="125"/>
        <v>8046</v>
      </c>
      <c r="B8054" s="17"/>
      <c r="C8054" s="17"/>
      <c r="D8054"/>
      <c r="E8054"/>
      <c r="F8054"/>
      <c r="G8054"/>
      <c r="H8054"/>
      <c r="I8054"/>
      <c r="J8054"/>
      <c r="K8054"/>
      <c r="L8054"/>
      <c r="M8054"/>
      <c r="N8054"/>
    </row>
    <row r="8055" spans="1:14" x14ac:dyDescent="0.3">
      <c r="A8055" s="86">
        <f t="shared" si="125"/>
        <v>8047</v>
      </c>
      <c r="B8055" s="17"/>
      <c r="C8055" s="17"/>
      <c r="D8055"/>
      <c r="E8055"/>
      <c r="F8055"/>
      <c r="G8055"/>
      <c r="H8055"/>
      <c r="I8055"/>
      <c r="J8055"/>
      <c r="K8055"/>
      <c r="L8055"/>
      <c r="M8055"/>
      <c r="N8055"/>
    </row>
    <row r="8056" spans="1:14" x14ac:dyDescent="0.3">
      <c r="A8056" s="86">
        <f t="shared" si="125"/>
        <v>8048</v>
      </c>
      <c r="B8056" s="17"/>
      <c r="C8056" s="17"/>
      <c r="D8056"/>
      <c r="E8056"/>
      <c r="F8056"/>
      <c r="G8056"/>
      <c r="H8056"/>
      <c r="I8056"/>
      <c r="J8056"/>
      <c r="K8056"/>
      <c r="L8056"/>
      <c r="M8056"/>
      <c r="N8056"/>
    </row>
    <row r="8057" spans="1:14" x14ac:dyDescent="0.3">
      <c r="A8057" s="86">
        <f t="shared" si="125"/>
        <v>8049</v>
      </c>
      <c r="B8057" s="17"/>
      <c r="C8057" s="17"/>
      <c r="D8057"/>
      <c r="E8057"/>
      <c r="F8057"/>
      <c r="G8057"/>
      <c r="H8057"/>
      <c r="I8057"/>
      <c r="J8057"/>
      <c r="K8057"/>
      <c r="L8057"/>
      <c r="M8057"/>
      <c r="N8057"/>
    </row>
    <row r="8058" spans="1:14" x14ac:dyDescent="0.3">
      <c r="A8058" s="86">
        <f t="shared" si="125"/>
        <v>8050</v>
      </c>
      <c r="B8058" s="17"/>
      <c r="C8058" s="17"/>
      <c r="D8058"/>
      <c r="E8058"/>
      <c r="F8058"/>
      <c r="G8058"/>
      <c r="H8058"/>
      <c r="I8058"/>
      <c r="J8058"/>
      <c r="K8058"/>
      <c r="L8058"/>
      <c r="M8058"/>
      <c r="N8058"/>
    </row>
    <row r="8059" spans="1:14" x14ac:dyDescent="0.3">
      <c r="A8059" s="86">
        <f t="shared" si="125"/>
        <v>8051</v>
      </c>
      <c r="B8059" s="17"/>
      <c r="C8059" s="17"/>
      <c r="D8059"/>
      <c r="E8059"/>
      <c r="F8059"/>
      <c r="G8059"/>
      <c r="H8059"/>
      <c r="I8059"/>
      <c r="J8059"/>
      <c r="K8059"/>
      <c r="L8059"/>
      <c r="M8059"/>
      <c r="N8059"/>
    </row>
    <row r="8060" spans="1:14" x14ac:dyDescent="0.3">
      <c r="A8060" s="86">
        <f t="shared" si="125"/>
        <v>8052</v>
      </c>
      <c r="B8060" s="17"/>
      <c r="C8060" s="17"/>
      <c r="D8060"/>
      <c r="E8060"/>
      <c r="F8060"/>
      <c r="G8060"/>
      <c r="H8060"/>
      <c r="I8060"/>
      <c r="J8060"/>
      <c r="K8060"/>
      <c r="L8060"/>
      <c r="M8060"/>
      <c r="N8060"/>
    </row>
    <row r="8061" spans="1:14" x14ac:dyDescent="0.3">
      <c r="A8061" s="86">
        <f t="shared" si="125"/>
        <v>8053</v>
      </c>
      <c r="B8061" s="17"/>
      <c r="C8061" s="17"/>
      <c r="D8061"/>
      <c r="E8061"/>
      <c r="F8061"/>
      <c r="G8061"/>
      <c r="H8061"/>
      <c r="I8061"/>
      <c r="J8061"/>
      <c r="K8061"/>
      <c r="L8061"/>
      <c r="M8061"/>
      <c r="N8061"/>
    </row>
    <row r="8062" spans="1:14" x14ac:dyDescent="0.3">
      <c r="A8062" s="86">
        <f t="shared" si="125"/>
        <v>8054</v>
      </c>
      <c r="B8062" s="17"/>
      <c r="C8062" s="17"/>
      <c r="D8062"/>
      <c r="E8062"/>
      <c r="F8062"/>
      <c r="G8062"/>
      <c r="H8062"/>
      <c r="I8062"/>
      <c r="J8062"/>
      <c r="K8062"/>
      <c r="L8062"/>
      <c r="M8062"/>
      <c r="N8062"/>
    </row>
    <row r="8063" spans="1:14" x14ac:dyDescent="0.3">
      <c r="A8063" s="86">
        <f t="shared" si="125"/>
        <v>8055</v>
      </c>
      <c r="B8063" s="17"/>
      <c r="C8063" s="17"/>
      <c r="D8063"/>
      <c r="E8063"/>
      <c r="F8063"/>
      <c r="G8063"/>
      <c r="H8063"/>
      <c r="I8063"/>
      <c r="J8063"/>
      <c r="K8063"/>
      <c r="L8063"/>
      <c r="M8063"/>
      <c r="N8063"/>
    </row>
    <row r="8064" spans="1:14" x14ac:dyDescent="0.3">
      <c r="A8064" s="86">
        <f t="shared" si="125"/>
        <v>8056</v>
      </c>
      <c r="B8064" s="17"/>
      <c r="C8064" s="17"/>
      <c r="D8064"/>
      <c r="E8064"/>
      <c r="F8064"/>
      <c r="G8064"/>
      <c r="H8064"/>
      <c r="I8064"/>
      <c r="J8064"/>
      <c r="K8064"/>
      <c r="L8064"/>
      <c r="M8064"/>
      <c r="N8064"/>
    </row>
    <row r="8065" spans="1:14" x14ac:dyDescent="0.3">
      <c r="A8065" s="86">
        <f t="shared" si="125"/>
        <v>8057</v>
      </c>
      <c r="B8065" s="17"/>
      <c r="C8065" s="17"/>
      <c r="D8065"/>
      <c r="E8065"/>
      <c r="F8065"/>
      <c r="G8065"/>
      <c r="H8065"/>
      <c r="I8065"/>
      <c r="J8065"/>
      <c r="K8065"/>
      <c r="L8065"/>
      <c r="M8065"/>
      <c r="N8065"/>
    </row>
    <row r="8066" spans="1:14" x14ac:dyDescent="0.3">
      <c r="A8066" s="86">
        <f t="shared" si="125"/>
        <v>8058</v>
      </c>
      <c r="B8066" s="17"/>
      <c r="C8066" s="17"/>
      <c r="D8066"/>
      <c r="E8066"/>
      <c r="F8066"/>
      <c r="G8066"/>
      <c r="H8066"/>
      <c r="I8066"/>
      <c r="J8066"/>
      <c r="K8066"/>
      <c r="L8066"/>
      <c r="M8066"/>
      <c r="N8066"/>
    </row>
    <row r="8067" spans="1:14" x14ac:dyDescent="0.3">
      <c r="A8067" s="86">
        <f t="shared" si="125"/>
        <v>8059</v>
      </c>
      <c r="B8067" s="17"/>
      <c r="C8067" s="17"/>
      <c r="D8067"/>
      <c r="E8067"/>
      <c r="F8067"/>
      <c r="G8067"/>
      <c r="H8067"/>
      <c r="I8067"/>
      <c r="J8067"/>
      <c r="K8067"/>
      <c r="L8067"/>
      <c r="M8067"/>
      <c r="N8067"/>
    </row>
    <row r="8068" spans="1:14" x14ac:dyDescent="0.3">
      <c r="A8068" s="86">
        <f t="shared" si="125"/>
        <v>8060</v>
      </c>
      <c r="B8068" s="17"/>
      <c r="C8068" s="17"/>
      <c r="D8068"/>
      <c r="E8068"/>
      <c r="F8068"/>
      <c r="G8068"/>
      <c r="H8068"/>
      <c r="I8068"/>
      <c r="J8068"/>
      <c r="K8068"/>
      <c r="L8068"/>
      <c r="M8068"/>
      <c r="N8068"/>
    </row>
    <row r="8069" spans="1:14" x14ac:dyDescent="0.3">
      <c r="A8069" s="86">
        <f t="shared" si="125"/>
        <v>8061</v>
      </c>
      <c r="B8069" s="17"/>
      <c r="C8069" s="17"/>
      <c r="D8069"/>
      <c r="E8069"/>
      <c r="F8069"/>
      <c r="G8069"/>
      <c r="H8069"/>
      <c r="I8069"/>
      <c r="J8069"/>
      <c r="K8069"/>
      <c r="L8069"/>
      <c r="M8069"/>
      <c r="N8069"/>
    </row>
    <row r="8070" spans="1:14" x14ac:dyDescent="0.3">
      <c r="A8070" s="86">
        <f t="shared" si="125"/>
        <v>8062</v>
      </c>
      <c r="B8070" s="17"/>
      <c r="C8070" s="17"/>
      <c r="D8070"/>
      <c r="E8070"/>
      <c r="F8070"/>
      <c r="G8070"/>
      <c r="H8070"/>
      <c r="I8070"/>
      <c r="J8070"/>
      <c r="K8070"/>
      <c r="L8070"/>
      <c r="M8070"/>
      <c r="N8070"/>
    </row>
    <row r="8071" spans="1:14" x14ac:dyDescent="0.3">
      <c r="A8071" s="86">
        <f t="shared" si="125"/>
        <v>8063</v>
      </c>
      <c r="B8071" s="17"/>
      <c r="C8071" s="17"/>
      <c r="D8071"/>
      <c r="E8071"/>
      <c r="F8071"/>
      <c r="G8071"/>
      <c r="H8071"/>
      <c r="I8071"/>
      <c r="J8071"/>
      <c r="K8071"/>
      <c r="L8071"/>
      <c r="M8071"/>
      <c r="N8071"/>
    </row>
    <row r="8072" spans="1:14" x14ac:dyDescent="0.3">
      <c r="A8072" s="86">
        <f t="shared" si="125"/>
        <v>8064</v>
      </c>
      <c r="B8072" s="17"/>
      <c r="C8072" s="17"/>
      <c r="D8072"/>
      <c r="E8072"/>
      <c r="F8072"/>
      <c r="G8072"/>
      <c r="H8072"/>
      <c r="I8072"/>
      <c r="J8072"/>
      <c r="K8072"/>
      <c r="L8072"/>
      <c r="M8072"/>
      <c r="N8072"/>
    </row>
    <row r="8073" spans="1:14" x14ac:dyDescent="0.3">
      <c r="A8073" s="86">
        <f t="shared" si="125"/>
        <v>8065</v>
      </c>
      <c r="B8073" s="17"/>
      <c r="C8073" s="17"/>
      <c r="D8073"/>
      <c r="E8073"/>
      <c r="F8073"/>
      <c r="G8073"/>
      <c r="H8073"/>
      <c r="I8073"/>
      <c r="J8073"/>
      <c r="K8073"/>
      <c r="L8073"/>
      <c r="M8073"/>
      <c r="N8073"/>
    </row>
    <row r="8074" spans="1:14" x14ac:dyDescent="0.3">
      <c r="A8074" s="86">
        <f t="shared" si="125"/>
        <v>8066</v>
      </c>
      <c r="B8074" s="17"/>
      <c r="C8074" s="17"/>
      <c r="D8074"/>
      <c r="E8074"/>
      <c r="F8074"/>
      <c r="G8074"/>
      <c r="H8074"/>
      <c r="I8074"/>
      <c r="J8074"/>
      <c r="K8074"/>
      <c r="L8074"/>
      <c r="M8074"/>
      <c r="N8074"/>
    </row>
    <row r="8075" spans="1:14" x14ac:dyDescent="0.3">
      <c r="A8075" s="86">
        <f t="shared" ref="A8075:A8138" si="126">A8074+1</f>
        <v>8067</v>
      </c>
      <c r="B8075" s="17"/>
      <c r="C8075" s="17"/>
      <c r="D8075"/>
      <c r="E8075"/>
      <c r="F8075"/>
      <c r="G8075"/>
      <c r="H8075"/>
      <c r="I8075"/>
      <c r="J8075"/>
      <c r="K8075"/>
      <c r="L8075"/>
      <c r="M8075"/>
      <c r="N8075"/>
    </row>
    <row r="8076" spans="1:14" x14ac:dyDescent="0.3">
      <c r="A8076" s="86">
        <f t="shared" si="126"/>
        <v>8068</v>
      </c>
      <c r="B8076" s="17"/>
      <c r="C8076" s="17"/>
      <c r="D8076"/>
      <c r="E8076"/>
      <c r="F8076"/>
      <c r="G8076"/>
      <c r="H8076"/>
      <c r="I8076"/>
      <c r="J8076"/>
      <c r="K8076"/>
      <c r="L8076"/>
      <c r="M8076"/>
      <c r="N8076"/>
    </row>
    <row r="8077" spans="1:14" x14ac:dyDescent="0.3">
      <c r="A8077" s="86">
        <f t="shared" si="126"/>
        <v>8069</v>
      </c>
      <c r="B8077" s="17"/>
      <c r="C8077" s="17"/>
      <c r="D8077"/>
      <c r="E8077"/>
      <c r="F8077"/>
      <c r="G8077"/>
      <c r="H8077"/>
      <c r="I8077"/>
      <c r="J8077"/>
      <c r="K8077"/>
      <c r="L8077"/>
      <c r="M8077"/>
      <c r="N8077"/>
    </row>
    <row r="8078" spans="1:14" x14ac:dyDescent="0.3">
      <c r="A8078" s="86">
        <f t="shared" si="126"/>
        <v>8070</v>
      </c>
      <c r="B8078" s="17"/>
      <c r="C8078" s="17"/>
      <c r="D8078"/>
      <c r="E8078"/>
      <c r="F8078"/>
      <c r="G8078"/>
      <c r="H8078"/>
      <c r="I8078"/>
      <c r="J8078"/>
      <c r="K8078"/>
      <c r="L8078"/>
      <c r="M8078"/>
      <c r="N8078"/>
    </row>
    <row r="8079" spans="1:14" x14ac:dyDescent="0.3">
      <c r="A8079" s="86">
        <f t="shared" si="126"/>
        <v>8071</v>
      </c>
      <c r="B8079" s="17"/>
      <c r="C8079" s="17"/>
      <c r="D8079"/>
      <c r="E8079"/>
      <c r="F8079"/>
      <c r="G8079"/>
      <c r="H8079"/>
      <c r="I8079"/>
      <c r="J8079"/>
      <c r="K8079"/>
      <c r="L8079"/>
      <c r="M8079"/>
      <c r="N8079"/>
    </row>
    <row r="8080" spans="1:14" x14ac:dyDescent="0.3">
      <c r="A8080" s="86">
        <f t="shared" si="126"/>
        <v>8072</v>
      </c>
      <c r="B8080" s="17"/>
      <c r="C8080" s="17"/>
      <c r="D8080"/>
      <c r="E8080"/>
      <c r="F8080"/>
      <c r="G8080"/>
      <c r="H8080"/>
      <c r="I8080"/>
      <c r="J8080"/>
      <c r="K8080"/>
      <c r="L8080"/>
      <c r="M8080"/>
      <c r="N8080"/>
    </row>
    <row r="8081" spans="1:14" x14ac:dyDescent="0.3">
      <c r="A8081" s="86">
        <f t="shared" si="126"/>
        <v>8073</v>
      </c>
      <c r="B8081" s="17"/>
      <c r="C8081" s="17"/>
      <c r="D8081"/>
      <c r="E8081"/>
      <c r="F8081"/>
      <c r="G8081"/>
      <c r="H8081"/>
      <c r="I8081"/>
      <c r="J8081"/>
      <c r="K8081"/>
      <c r="L8081"/>
      <c r="M8081"/>
      <c r="N8081"/>
    </row>
    <row r="8082" spans="1:14" x14ac:dyDescent="0.3">
      <c r="A8082" s="86">
        <f t="shared" si="126"/>
        <v>8074</v>
      </c>
      <c r="B8082" s="17"/>
      <c r="C8082" s="17"/>
      <c r="D8082"/>
      <c r="E8082"/>
      <c r="F8082"/>
      <c r="G8082"/>
      <c r="H8082"/>
      <c r="I8082"/>
      <c r="J8082"/>
      <c r="K8082"/>
      <c r="L8082"/>
      <c r="M8082"/>
      <c r="N8082"/>
    </row>
    <row r="8083" spans="1:14" x14ac:dyDescent="0.3">
      <c r="A8083" s="86">
        <f t="shared" si="126"/>
        <v>8075</v>
      </c>
      <c r="B8083" s="17"/>
      <c r="C8083" s="17"/>
      <c r="D8083"/>
      <c r="E8083"/>
      <c r="F8083"/>
      <c r="G8083"/>
      <c r="H8083"/>
      <c r="I8083"/>
      <c r="J8083"/>
      <c r="K8083"/>
      <c r="L8083"/>
      <c r="M8083"/>
      <c r="N8083"/>
    </row>
    <row r="8084" spans="1:14" x14ac:dyDescent="0.3">
      <c r="A8084" s="86">
        <f t="shared" si="126"/>
        <v>8076</v>
      </c>
      <c r="B8084" s="17"/>
      <c r="C8084" s="17"/>
      <c r="D8084"/>
      <c r="E8084"/>
      <c r="F8084"/>
      <c r="G8084"/>
      <c r="H8084"/>
      <c r="I8084"/>
      <c r="J8084"/>
      <c r="K8084"/>
      <c r="L8084"/>
      <c r="M8084"/>
      <c r="N8084"/>
    </row>
    <row r="8085" spans="1:14" x14ac:dyDescent="0.3">
      <c r="A8085" s="86">
        <f t="shared" si="126"/>
        <v>8077</v>
      </c>
      <c r="B8085" s="17"/>
      <c r="C8085" s="17"/>
      <c r="D8085"/>
      <c r="E8085"/>
      <c r="F8085"/>
      <c r="G8085"/>
      <c r="H8085"/>
      <c r="I8085"/>
      <c r="J8085"/>
      <c r="K8085"/>
      <c r="L8085"/>
      <c r="M8085"/>
      <c r="N8085"/>
    </row>
    <row r="8086" spans="1:14" x14ac:dyDescent="0.3">
      <c r="A8086" s="86">
        <f t="shared" si="126"/>
        <v>8078</v>
      </c>
      <c r="B8086" s="17"/>
      <c r="C8086" s="17"/>
      <c r="D8086"/>
      <c r="E8086"/>
      <c r="F8086"/>
      <c r="G8086"/>
      <c r="H8086"/>
      <c r="I8086"/>
      <c r="J8086"/>
      <c r="K8086"/>
      <c r="L8086"/>
      <c r="M8086"/>
      <c r="N8086"/>
    </row>
    <row r="8087" spans="1:14" x14ac:dyDescent="0.3">
      <c r="A8087" s="86">
        <f t="shared" si="126"/>
        <v>8079</v>
      </c>
      <c r="B8087" s="17"/>
      <c r="C8087" s="17"/>
      <c r="D8087"/>
      <c r="E8087"/>
      <c r="F8087"/>
      <c r="G8087"/>
      <c r="H8087"/>
      <c r="I8087"/>
      <c r="J8087"/>
      <c r="K8087"/>
      <c r="L8087"/>
      <c r="M8087"/>
      <c r="N8087"/>
    </row>
    <row r="8088" spans="1:14" x14ac:dyDescent="0.3">
      <c r="A8088" s="86">
        <f t="shared" si="126"/>
        <v>8080</v>
      </c>
      <c r="B8088" s="17"/>
      <c r="C8088" s="17"/>
      <c r="D8088"/>
      <c r="E8088"/>
      <c r="F8088"/>
      <c r="G8088"/>
      <c r="H8088"/>
      <c r="I8088"/>
      <c r="J8088"/>
      <c r="K8088"/>
      <c r="L8088"/>
      <c r="M8088"/>
      <c r="N8088"/>
    </row>
    <row r="8089" spans="1:14" x14ac:dyDescent="0.3">
      <c r="A8089" s="86">
        <f t="shared" si="126"/>
        <v>8081</v>
      </c>
      <c r="B8089" s="17"/>
      <c r="C8089" s="17"/>
      <c r="D8089"/>
      <c r="E8089"/>
      <c r="F8089"/>
      <c r="G8089"/>
      <c r="H8089"/>
      <c r="I8089"/>
      <c r="J8089"/>
      <c r="K8089"/>
      <c r="L8089"/>
      <c r="M8089"/>
      <c r="N8089"/>
    </row>
    <row r="8090" spans="1:14" x14ac:dyDescent="0.3">
      <c r="A8090" s="86">
        <f t="shared" si="126"/>
        <v>8082</v>
      </c>
      <c r="B8090" s="17"/>
      <c r="C8090" s="17"/>
      <c r="D8090"/>
      <c r="E8090"/>
      <c r="F8090"/>
      <c r="G8090"/>
      <c r="H8090"/>
      <c r="I8090"/>
      <c r="J8090"/>
      <c r="K8090"/>
      <c r="L8090"/>
      <c r="M8090"/>
      <c r="N8090"/>
    </row>
    <row r="8091" spans="1:14" x14ac:dyDescent="0.3">
      <c r="A8091" s="86">
        <f t="shared" si="126"/>
        <v>8083</v>
      </c>
      <c r="B8091" s="17"/>
      <c r="C8091" s="17"/>
      <c r="D8091"/>
      <c r="E8091"/>
      <c r="F8091"/>
      <c r="G8091"/>
      <c r="H8091"/>
      <c r="I8091"/>
      <c r="J8091"/>
      <c r="K8091"/>
      <c r="L8091"/>
      <c r="M8091"/>
      <c r="N8091"/>
    </row>
    <row r="8092" spans="1:14" x14ac:dyDescent="0.3">
      <c r="A8092" s="86">
        <f t="shared" si="126"/>
        <v>8084</v>
      </c>
      <c r="B8092" s="17"/>
      <c r="C8092" s="17"/>
      <c r="D8092"/>
      <c r="E8092"/>
      <c r="F8092"/>
      <c r="G8092"/>
      <c r="H8092"/>
      <c r="I8092"/>
      <c r="J8092"/>
      <c r="K8092"/>
      <c r="L8092"/>
      <c r="M8092"/>
      <c r="N8092"/>
    </row>
    <row r="8093" spans="1:14" x14ac:dyDescent="0.3">
      <c r="A8093" s="86">
        <f t="shared" si="126"/>
        <v>8085</v>
      </c>
      <c r="B8093" s="17"/>
      <c r="C8093" s="17"/>
      <c r="D8093"/>
      <c r="E8093"/>
      <c r="F8093"/>
      <c r="G8093"/>
      <c r="H8093"/>
      <c r="I8093"/>
      <c r="J8093"/>
      <c r="K8093"/>
      <c r="L8093"/>
      <c r="M8093"/>
      <c r="N8093"/>
    </row>
    <row r="8094" spans="1:14" x14ac:dyDescent="0.3">
      <c r="A8094" s="86">
        <f t="shared" si="126"/>
        <v>8086</v>
      </c>
      <c r="B8094" s="17"/>
      <c r="C8094" s="17"/>
      <c r="D8094"/>
      <c r="E8094"/>
      <c r="F8094"/>
      <c r="G8094"/>
      <c r="H8094"/>
      <c r="I8094"/>
      <c r="J8094"/>
      <c r="K8094"/>
      <c r="L8094"/>
      <c r="M8094"/>
      <c r="N8094"/>
    </row>
    <row r="8095" spans="1:14" x14ac:dyDescent="0.3">
      <c r="A8095" s="86">
        <f t="shared" si="126"/>
        <v>8087</v>
      </c>
      <c r="B8095" s="17"/>
      <c r="C8095" s="17"/>
      <c r="D8095"/>
      <c r="E8095"/>
      <c r="F8095"/>
      <c r="G8095"/>
      <c r="H8095"/>
      <c r="I8095"/>
      <c r="J8095"/>
      <c r="K8095"/>
      <c r="L8095"/>
      <c r="M8095"/>
      <c r="N8095"/>
    </row>
    <row r="8096" spans="1:14" x14ac:dyDescent="0.3">
      <c r="A8096" s="86">
        <f t="shared" si="126"/>
        <v>8088</v>
      </c>
      <c r="B8096" s="17"/>
      <c r="C8096" s="17"/>
      <c r="D8096"/>
      <c r="E8096"/>
      <c r="F8096"/>
      <c r="G8096"/>
      <c r="H8096"/>
      <c r="I8096"/>
      <c r="J8096"/>
      <c r="K8096"/>
      <c r="L8096"/>
      <c r="M8096"/>
      <c r="N8096"/>
    </row>
    <row r="8097" spans="1:14" x14ac:dyDescent="0.3">
      <c r="A8097" s="86">
        <f t="shared" si="126"/>
        <v>8089</v>
      </c>
      <c r="B8097" s="17"/>
      <c r="C8097" s="17"/>
      <c r="D8097"/>
      <c r="E8097"/>
      <c r="F8097"/>
      <c r="G8097"/>
      <c r="H8097"/>
      <c r="I8097"/>
      <c r="J8097"/>
      <c r="K8097"/>
      <c r="L8097"/>
      <c r="M8097"/>
      <c r="N8097"/>
    </row>
    <row r="8098" spans="1:14" x14ac:dyDescent="0.3">
      <c r="A8098" s="86">
        <f t="shared" si="126"/>
        <v>8090</v>
      </c>
      <c r="B8098" s="17"/>
      <c r="C8098" s="17"/>
      <c r="D8098"/>
      <c r="E8098"/>
      <c r="F8098"/>
      <c r="G8098"/>
      <c r="H8098"/>
      <c r="I8098"/>
      <c r="J8098"/>
      <c r="K8098"/>
      <c r="L8098"/>
      <c r="M8098"/>
      <c r="N8098"/>
    </row>
    <row r="8099" spans="1:14" x14ac:dyDescent="0.3">
      <c r="A8099" s="86">
        <f t="shared" si="126"/>
        <v>8091</v>
      </c>
      <c r="B8099" s="17"/>
      <c r="C8099" s="17"/>
      <c r="D8099"/>
      <c r="E8099"/>
      <c r="F8099"/>
      <c r="G8099"/>
      <c r="H8099"/>
      <c r="I8099"/>
      <c r="J8099"/>
      <c r="K8099"/>
      <c r="L8099"/>
      <c r="M8099"/>
      <c r="N8099"/>
    </row>
    <row r="8100" spans="1:14" x14ac:dyDescent="0.3">
      <c r="A8100" s="86">
        <f t="shared" si="126"/>
        <v>8092</v>
      </c>
      <c r="B8100" s="17"/>
      <c r="C8100" s="17"/>
      <c r="D8100"/>
      <c r="E8100"/>
      <c r="F8100"/>
      <c r="G8100"/>
      <c r="H8100"/>
      <c r="I8100"/>
      <c r="J8100"/>
      <c r="K8100"/>
      <c r="L8100"/>
      <c r="M8100"/>
      <c r="N8100"/>
    </row>
    <row r="8101" spans="1:14" x14ac:dyDescent="0.3">
      <c r="A8101" s="86">
        <f t="shared" si="126"/>
        <v>8093</v>
      </c>
      <c r="B8101" s="17"/>
      <c r="C8101" s="17"/>
      <c r="D8101"/>
      <c r="E8101"/>
      <c r="F8101"/>
      <c r="G8101"/>
      <c r="H8101"/>
      <c r="I8101"/>
      <c r="J8101"/>
      <c r="K8101"/>
      <c r="L8101"/>
      <c r="M8101"/>
      <c r="N8101"/>
    </row>
    <row r="8102" spans="1:14" x14ac:dyDescent="0.3">
      <c r="A8102" s="86">
        <f t="shared" si="126"/>
        <v>8094</v>
      </c>
      <c r="B8102" s="17"/>
      <c r="C8102" s="17"/>
      <c r="D8102"/>
      <c r="E8102"/>
      <c r="F8102"/>
      <c r="G8102"/>
      <c r="H8102"/>
      <c r="I8102"/>
      <c r="J8102"/>
      <c r="K8102"/>
      <c r="L8102"/>
      <c r="M8102"/>
      <c r="N8102"/>
    </row>
    <row r="8103" spans="1:14" x14ac:dyDescent="0.3">
      <c r="A8103" s="86">
        <f t="shared" si="126"/>
        <v>8095</v>
      </c>
      <c r="B8103" s="17"/>
      <c r="C8103" s="17"/>
      <c r="D8103"/>
      <c r="E8103"/>
      <c r="F8103"/>
      <c r="G8103"/>
      <c r="H8103"/>
      <c r="I8103"/>
      <c r="J8103"/>
      <c r="K8103"/>
      <c r="L8103"/>
      <c r="M8103"/>
      <c r="N8103"/>
    </row>
    <row r="8104" spans="1:14" x14ac:dyDescent="0.3">
      <c r="A8104" s="86">
        <f t="shared" si="126"/>
        <v>8096</v>
      </c>
      <c r="B8104" s="17"/>
      <c r="C8104" s="17"/>
      <c r="D8104"/>
      <c r="E8104"/>
      <c r="F8104"/>
      <c r="G8104"/>
      <c r="H8104"/>
      <c r="I8104"/>
      <c r="J8104"/>
      <c r="K8104"/>
      <c r="L8104"/>
      <c r="M8104"/>
      <c r="N8104"/>
    </row>
    <row r="8105" spans="1:14" x14ac:dyDescent="0.3">
      <c r="A8105" s="86">
        <f t="shared" si="126"/>
        <v>8097</v>
      </c>
      <c r="B8105" s="17"/>
      <c r="C8105" s="17"/>
      <c r="D8105"/>
      <c r="E8105"/>
      <c r="F8105"/>
      <c r="G8105"/>
      <c r="H8105"/>
      <c r="I8105"/>
      <c r="J8105"/>
      <c r="K8105"/>
      <c r="L8105"/>
      <c r="M8105"/>
      <c r="N8105"/>
    </row>
    <row r="8106" spans="1:14" x14ac:dyDescent="0.3">
      <c r="A8106" s="86">
        <f t="shared" si="126"/>
        <v>8098</v>
      </c>
      <c r="B8106" s="17"/>
      <c r="C8106" s="17"/>
      <c r="D8106"/>
      <c r="E8106"/>
      <c r="F8106"/>
      <c r="G8106"/>
      <c r="H8106"/>
      <c r="I8106"/>
      <c r="J8106"/>
      <c r="K8106"/>
      <c r="L8106"/>
      <c r="M8106"/>
      <c r="N8106"/>
    </row>
    <row r="8107" spans="1:14" x14ac:dyDescent="0.3">
      <c r="A8107" s="86">
        <f t="shared" si="126"/>
        <v>8099</v>
      </c>
      <c r="B8107" s="17"/>
      <c r="C8107" s="17"/>
      <c r="D8107"/>
      <c r="E8107"/>
      <c r="F8107"/>
      <c r="G8107"/>
      <c r="H8107"/>
      <c r="I8107"/>
      <c r="J8107"/>
      <c r="K8107"/>
      <c r="L8107"/>
      <c r="M8107"/>
      <c r="N8107"/>
    </row>
    <row r="8108" spans="1:14" x14ac:dyDescent="0.3">
      <c r="A8108" s="86">
        <f t="shared" si="126"/>
        <v>8100</v>
      </c>
      <c r="B8108" s="17"/>
      <c r="C8108" s="17"/>
      <c r="D8108"/>
      <c r="E8108"/>
      <c r="F8108"/>
      <c r="G8108"/>
      <c r="H8108"/>
      <c r="I8108"/>
      <c r="J8108"/>
      <c r="K8108"/>
      <c r="L8108"/>
      <c r="M8108"/>
      <c r="N8108"/>
    </row>
    <row r="8109" spans="1:14" x14ac:dyDescent="0.3">
      <c r="A8109" s="86">
        <f t="shared" si="126"/>
        <v>8101</v>
      </c>
      <c r="B8109" s="17"/>
      <c r="C8109" s="17"/>
      <c r="D8109"/>
      <c r="E8109"/>
      <c r="F8109"/>
      <c r="G8109"/>
      <c r="H8109"/>
      <c r="I8109"/>
      <c r="J8109"/>
      <c r="K8109"/>
      <c r="L8109"/>
      <c r="M8109"/>
      <c r="N8109"/>
    </row>
    <row r="8110" spans="1:14" x14ac:dyDescent="0.3">
      <c r="A8110" s="86">
        <f t="shared" si="126"/>
        <v>8102</v>
      </c>
      <c r="B8110" s="17"/>
      <c r="C8110" s="17"/>
      <c r="D8110"/>
      <c r="E8110"/>
      <c r="F8110"/>
      <c r="G8110"/>
      <c r="H8110"/>
      <c r="I8110"/>
      <c r="J8110"/>
      <c r="K8110"/>
      <c r="L8110"/>
      <c r="M8110"/>
      <c r="N8110"/>
    </row>
    <row r="8111" spans="1:14" x14ac:dyDescent="0.3">
      <c r="A8111" s="86">
        <f t="shared" si="126"/>
        <v>8103</v>
      </c>
      <c r="B8111" s="17"/>
      <c r="C8111" s="17"/>
      <c r="D8111"/>
      <c r="E8111"/>
      <c r="F8111"/>
      <c r="G8111"/>
      <c r="H8111"/>
      <c r="I8111"/>
      <c r="J8111"/>
      <c r="K8111"/>
      <c r="L8111"/>
      <c r="M8111"/>
      <c r="N8111"/>
    </row>
    <row r="8112" spans="1:14" x14ac:dyDescent="0.3">
      <c r="A8112" s="86">
        <f t="shared" si="126"/>
        <v>8104</v>
      </c>
      <c r="B8112" s="17"/>
      <c r="C8112" s="17"/>
      <c r="D8112"/>
      <c r="E8112"/>
      <c r="F8112"/>
      <c r="G8112"/>
      <c r="H8112"/>
      <c r="I8112"/>
      <c r="J8112"/>
      <c r="K8112"/>
      <c r="L8112"/>
      <c r="M8112"/>
      <c r="N8112"/>
    </row>
    <row r="8113" spans="1:14" x14ac:dyDescent="0.3">
      <c r="A8113" s="86">
        <f t="shared" si="126"/>
        <v>8105</v>
      </c>
      <c r="B8113" s="17"/>
      <c r="C8113" s="17"/>
      <c r="D8113"/>
      <c r="E8113"/>
      <c r="F8113"/>
      <c r="G8113"/>
      <c r="H8113"/>
      <c r="I8113"/>
      <c r="J8113"/>
      <c r="K8113"/>
      <c r="L8113"/>
      <c r="M8113"/>
      <c r="N8113"/>
    </row>
    <row r="8114" spans="1:14" x14ac:dyDescent="0.3">
      <c r="A8114" s="86">
        <f t="shared" si="126"/>
        <v>8106</v>
      </c>
      <c r="B8114" s="17"/>
      <c r="C8114" s="17"/>
      <c r="D8114"/>
      <c r="E8114"/>
      <c r="F8114"/>
      <c r="G8114"/>
      <c r="H8114"/>
      <c r="I8114"/>
      <c r="J8114"/>
      <c r="K8114"/>
      <c r="L8114"/>
      <c r="M8114"/>
      <c r="N8114"/>
    </row>
    <row r="8115" spans="1:14" x14ac:dyDescent="0.3">
      <c r="A8115" s="86">
        <f t="shared" si="126"/>
        <v>8107</v>
      </c>
      <c r="B8115" s="17"/>
      <c r="C8115" s="17"/>
      <c r="D8115"/>
      <c r="E8115"/>
      <c r="F8115"/>
      <c r="G8115"/>
      <c r="H8115"/>
      <c r="I8115"/>
      <c r="J8115"/>
      <c r="K8115"/>
      <c r="L8115"/>
      <c r="M8115"/>
      <c r="N8115"/>
    </row>
    <row r="8116" spans="1:14" x14ac:dyDescent="0.3">
      <c r="A8116" s="86">
        <f t="shared" si="126"/>
        <v>8108</v>
      </c>
      <c r="B8116" s="17"/>
      <c r="C8116" s="17"/>
      <c r="D8116"/>
      <c r="E8116"/>
      <c r="F8116"/>
      <c r="G8116"/>
      <c r="H8116"/>
      <c r="I8116"/>
      <c r="J8116"/>
      <c r="K8116"/>
      <c r="L8116"/>
      <c r="M8116"/>
      <c r="N8116"/>
    </row>
    <row r="8117" spans="1:14" x14ac:dyDescent="0.3">
      <c r="A8117" s="86">
        <f t="shared" si="126"/>
        <v>8109</v>
      </c>
      <c r="B8117" s="17"/>
      <c r="C8117" s="17"/>
      <c r="D8117"/>
      <c r="E8117"/>
      <c r="F8117"/>
      <c r="G8117"/>
      <c r="H8117"/>
      <c r="I8117"/>
      <c r="J8117"/>
      <c r="K8117"/>
      <c r="L8117"/>
      <c r="M8117"/>
      <c r="N8117"/>
    </row>
    <row r="8118" spans="1:14" x14ac:dyDescent="0.3">
      <c r="A8118" s="86">
        <f t="shared" si="126"/>
        <v>8110</v>
      </c>
      <c r="B8118" s="17"/>
      <c r="C8118" s="17"/>
      <c r="D8118"/>
      <c r="E8118"/>
      <c r="F8118"/>
      <c r="G8118"/>
      <c r="H8118"/>
      <c r="I8118"/>
      <c r="J8118"/>
      <c r="K8118"/>
      <c r="L8118"/>
      <c r="M8118"/>
      <c r="N8118"/>
    </row>
    <row r="8119" spans="1:14" x14ac:dyDescent="0.3">
      <c r="A8119" s="86">
        <f t="shared" si="126"/>
        <v>8111</v>
      </c>
      <c r="B8119" s="17"/>
      <c r="C8119" s="17"/>
      <c r="D8119"/>
      <c r="E8119"/>
      <c r="F8119"/>
      <c r="G8119"/>
      <c r="H8119"/>
      <c r="I8119"/>
      <c r="J8119"/>
      <c r="K8119"/>
      <c r="L8119"/>
      <c r="M8119"/>
      <c r="N8119"/>
    </row>
    <row r="8120" spans="1:14" x14ac:dyDescent="0.3">
      <c r="A8120" s="86">
        <f t="shared" si="126"/>
        <v>8112</v>
      </c>
      <c r="B8120" s="17"/>
      <c r="C8120" s="17"/>
      <c r="D8120"/>
      <c r="E8120"/>
      <c r="F8120"/>
      <c r="G8120"/>
      <c r="H8120"/>
      <c r="I8120"/>
      <c r="J8120"/>
      <c r="K8120"/>
      <c r="L8120"/>
      <c r="M8120"/>
      <c r="N8120"/>
    </row>
    <row r="8121" spans="1:14" x14ac:dyDescent="0.3">
      <c r="A8121" s="86">
        <f t="shared" si="126"/>
        <v>8113</v>
      </c>
      <c r="B8121" s="17"/>
      <c r="C8121" s="17"/>
      <c r="D8121"/>
      <c r="E8121"/>
      <c r="F8121"/>
      <c r="G8121"/>
      <c r="H8121"/>
      <c r="I8121"/>
      <c r="J8121"/>
      <c r="K8121"/>
      <c r="L8121"/>
      <c r="M8121"/>
      <c r="N8121"/>
    </row>
    <row r="8122" spans="1:14" x14ac:dyDescent="0.3">
      <c r="A8122" s="86">
        <f t="shared" si="126"/>
        <v>8114</v>
      </c>
      <c r="B8122" s="17"/>
      <c r="C8122" s="17"/>
      <c r="D8122"/>
      <c r="E8122"/>
      <c r="F8122"/>
      <c r="G8122"/>
      <c r="H8122"/>
      <c r="I8122"/>
      <c r="J8122"/>
      <c r="K8122"/>
      <c r="L8122"/>
      <c r="M8122"/>
      <c r="N8122"/>
    </row>
    <row r="8123" spans="1:14" x14ac:dyDescent="0.3">
      <c r="A8123" s="86">
        <f t="shared" si="126"/>
        <v>8115</v>
      </c>
      <c r="B8123" s="17"/>
      <c r="C8123" s="17"/>
      <c r="D8123"/>
      <c r="E8123"/>
      <c r="F8123"/>
      <c r="G8123"/>
      <c r="H8123"/>
      <c r="I8123"/>
      <c r="J8123"/>
      <c r="K8123"/>
      <c r="L8123"/>
      <c r="M8123"/>
      <c r="N8123"/>
    </row>
    <row r="8124" spans="1:14" x14ac:dyDescent="0.3">
      <c r="A8124" s="86">
        <f t="shared" si="126"/>
        <v>8116</v>
      </c>
      <c r="B8124" s="17"/>
      <c r="C8124" s="17"/>
      <c r="D8124"/>
      <c r="E8124"/>
      <c r="F8124"/>
      <c r="G8124"/>
      <c r="H8124"/>
      <c r="I8124"/>
      <c r="J8124"/>
      <c r="K8124"/>
      <c r="L8124"/>
      <c r="M8124"/>
      <c r="N8124"/>
    </row>
    <row r="8125" spans="1:14" x14ac:dyDescent="0.3">
      <c r="A8125" s="86">
        <f t="shared" si="126"/>
        <v>8117</v>
      </c>
      <c r="B8125" s="17"/>
      <c r="C8125" s="17"/>
      <c r="D8125"/>
      <c r="E8125"/>
      <c r="F8125"/>
      <c r="G8125"/>
      <c r="H8125"/>
      <c r="I8125"/>
      <c r="J8125"/>
      <c r="K8125"/>
      <c r="L8125"/>
      <c r="M8125"/>
      <c r="N8125"/>
    </row>
    <row r="8126" spans="1:14" x14ac:dyDescent="0.3">
      <c r="A8126" s="86">
        <f t="shared" si="126"/>
        <v>8118</v>
      </c>
      <c r="B8126" s="17"/>
      <c r="C8126" s="17"/>
      <c r="D8126"/>
      <c r="E8126"/>
      <c r="F8126"/>
      <c r="G8126"/>
      <c r="H8126"/>
      <c r="I8126"/>
      <c r="J8126"/>
      <c r="K8126"/>
      <c r="L8126"/>
      <c r="M8126"/>
      <c r="N8126"/>
    </row>
    <row r="8127" spans="1:14" x14ac:dyDescent="0.3">
      <c r="A8127" s="86">
        <f t="shared" si="126"/>
        <v>8119</v>
      </c>
      <c r="B8127" s="17"/>
      <c r="C8127" s="17"/>
      <c r="D8127"/>
      <c r="E8127"/>
      <c r="F8127"/>
      <c r="G8127"/>
      <c r="H8127"/>
      <c r="I8127"/>
      <c r="J8127"/>
      <c r="K8127"/>
      <c r="L8127"/>
      <c r="M8127"/>
      <c r="N8127"/>
    </row>
    <row r="8128" spans="1:14" x14ac:dyDescent="0.3">
      <c r="A8128" s="86">
        <f t="shared" si="126"/>
        <v>8120</v>
      </c>
      <c r="B8128" s="17"/>
      <c r="C8128" s="17"/>
      <c r="D8128"/>
      <c r="E8128"/>
      <c r="F8128"/>
      <c r="G8128"/>
      <c r="H8128"/>
      <c r="I8128"/>
      <c r="J8128"/>
      <c r="K8128"/>
      <c r="L8128"/>
      <c r="M8128"/>
      <c r="N8128"/>
    </row>
    <row r="8129" spans="1:14" x14ac:dyDescent="0.3">
      <c r="A8129" s="86">
        <f t="shared" si="126"/>
        <v>8121</v>
      </c>
      <c r="B8129" s="17"/>
      <c r="C8129" s="17"/>
      <c r="D8129"/>
      <c r="E8129"/>
      <c r="F8129"/>
      <c r="G8129"/>
      <c r="H8129"/>
      <c r="I8129"/>
      <c r="J8129"/>
      <c r="K8129"/>
      <c r="L8129"/>
      <c r="M8129"/>
      <c r="N8129"/>
    </row>
    <row r="8130" spans="1:14" x14ac:dyDescent="0.3">
      <c r="A8130" s="86">
        <f t="shared" si="126"/>
        <v>8122</v>
      </c>
      <c r="B8130" s="17"/>
      <c r="C8130" s="17"/>
      <c r="D8130"/>
      <c r="E8130"/>
      <c r="F8130"/>
      <c r="G8130"/>
      <c r="H8130"/>
      <c r="I8130"/>
      <c r="J8130"/>
      <c r="K8130"/>
      <c r="L8130"/>
      <c r="M8130"/>
      <c r="N8130"/>
    </row>
    <row r="8131" spans="1:14" x14ac:dyDescent="0.3">
      <c r="A8131" s="86">
        <f t="shared" si="126"/>
        <v>8123</v>
      </c>
      <c r="B8131" s="17"/>
      <c r="C8131" s="17"/>
      <c r="D8131"/>
      <c r="E8131"/>
      <c r="F8131"/>
      <c r="G8131"/>
      <c r="H8131"/>
      <c r="I8131"/>
      <c r="J8131"/>
      <c r="K8131"/>
      <c r="L8131"/>
      <c r="M8131"/>
      <c r="N8131"/>
    </row>
    <row r="8132" spans="1:14" x14ac:dyDescent="0.3">
      <c r="A8132" s="86">
        <f t="shared" si="126"/>
        <v>8124</v>
      </c>
      <c r="B8132" s="17"/>
      <c r="C8132" s="17"/>
      <c r="D8132"/>
      <c r="E8132"/>
      <c r="F8132"/>
      <c r="G8132"/>
      <c r="H8132"/>
      <c r="I8132"/>
      <c r="J8132"/>
      <c r="K8132"/>
      <c r="L8132"/>
      <c r="M8132"/>
      <c r="N8132"/>
    </row>
    <row r="8133" spans="1:14" x14ac:dyDescent="0.3">
      <c r="A8133" s="86">
        <f t="shared" si="126"/>
        <v>8125</v>
      </c>
      <c r="B8133" s="17"/>
      <c r="C8133" s="17"/>
      <c r="D8133"/>
      <c r="E8133"/>
      <c r="F8133"/>
      <c r="G8133"/>
      <c r="H8133"/>
      <c r="I8133"/>
      <c r="J8133"/>
      <c r="K8133"/>
      <c r="L8133"/>
      <c r="M8133"/>
      <c r="N8133"/>
    </row>
    <row r="8134" spans="1:14" x14ac:dyDescent="0.3">
      <c r="A8134" s="86">
        <f t="shared" si="126"/>
        <v>8126</v>
      </c>
      <c r="B8134" s="17"/>
      <c r="C8134" s="17"/>
      <c r="D8134"/>
      <c r="E8134"/>
      <c r="F8134"/>
      <c r="G8134"/>
      <c r="H8134"/>
      <c r="I8134"/>
      <c r="J8134"/>
      <c r="K8134"/>
      <c r="L8134"/>
      <c r="M8134"/>
      <c r="N8134"/>
    </row>
    <row r="8135" spans="1:14" x14ac:dyDescent="0.3">
      <c r="A8135" s="86">
        <f t="shared" si="126"/>
        <v>8127</v>
      </c>
      <c r="B8135" s="17"/>
      <c r="C8135" s="17"/>
      <c r="D8135"/>
      <c r="E8135"/>
      <c r="F8135"/>
      <c r="G8135"/>
      <c r="H8135"/>
      <c r="I8135"/>
      <c r="J8135"/>
      <c r="K8135"/>
      <c r="L8135"/>
      <c r="M8135"/>
      <c r="N8135"/>
    </row>
    <row r="8136" spans="1:14" x14ac:dyDescent="0.3">
      <c r="A8136" s="86">
        <f t="shared" si="126"/>
        <v>8128</v>
      </c>
      <c r="B8136" s="17"/>
      <c r="C8136" s="17"/>
      <c r="D8136"/>
      <c r="E8136"/>
      <c r="F8136"/>
      <c r="G8136"/>
      <c r="H8136"/>
      <c r="I8136"/>
      <c r="J8136"/>
      <c r="K8136"/>
      <c r="L8136"/>
      <c r="M8136"/>
      <c r="N8136"/>
    </row>
    <row r="8137" spans="1:14" x14ac:dyDescent="0.3">
      <c r="A8137" s="86">
        <f t="shared" si="126"/>
        <v>8129</v>
      </c>
      <c r="B8137" s="17"/>
      <c r="C8137" s="17"/>
      <c r="D8137"/>
      <c r="E8137"/>
      <c r="F8137"/>
      <c r="G8137"/>
      <c r="H8137"/>
      <c r="I8137"/>
      <c r="J8137"/>
      <c r="K8137"/>
      <c r="L8137"/>
      <c r="M8137"/>
      <c r="N8137"/>
    </row>
    <row r="8138" spans="1:14" x14ac:dyDescent="0.3">
      <c r="A8138" s="86">
        <f t="shared" si="126"/>
        <v>8130</v>
      </c>
      <c r="B8138" s="17"/>
      <c r="C8138" s="17"/>
      <c r="D8138"/>
      <c r="E8138"/>
      <c r="F8138"/>
      <c r="G8138"/>
      <c r="H8138"/>
      <c r="I8138"/>
      <c r="J8138"/>
      <c r="K8138"/>
      <c r="L8138"/>
      <c r="M8138"/>
      <c r="N8138"/>
    </row>
    <row r="8139" spans="1:14" x14ac:dyDescent="0.3">
      <c r="A8139" s="86">
        <f t="shared" ref="A8139:A8202" si="127">A8138+1</f>
        <v>8131</v>
      </c>
      <c r="B8139" s="17"/>
      <c r="C8139" s="17"/>
      <c r="D8139"/>
      <c r="E8139"/>
      <c r="F8139"/>
      <c r="G8139"/>
      <c r="H8139"/>
      <c r="I8139"/>
      <c r="J8139"/>
      <c r="K8139"/>
      <c r="L8139"/>
      <c r="M8139"/>
      <c r="N8139"/>
    </row>
    <row r="8140" spans="1:14" x14ac:dyDescent="0.3">
      <c r="A8140" s="86">
        <f t="shared" si="127"/>
        <v>8132</v>
      </c>
      <c r="B8140" s="17"/>
      <c r="C8140" s="17"/>
      <c r="D8140"/>
      <c r="E8140"/>
      <c r="F8140"/>
      <c r="G8140"/>
      <c r="H8140"/>
      <c r="I8140"/>
      <c r="J8140"/>
      <c r="K8140"/>
      <c r="L8140"/>
      <c r="M8140"/>
      <c r="N8140"/>
    </row>
    <row r="8141" spans="1:14" x14ac:dyDescent="0.3">
      <c r="A8141" s="86">
        <f t="shared" si="127"/>
        <v>8133</v>
      </c>
      <c r="B8141" s="17"/>
      <c r="C8141" s="17"/>
      <c r="D8141"/>
      <c r="E8141"/>
      <c r="F8141"/>
      <c r="G8141"/>
      <c r="H8141"/>
      <c r="I8141"/>
      <c r="J8141"/>
      <c r="K8141"/>
      <c r="L8141"/>
      <c r="M8141"/>
      <c r="N8141"/>
    </row>
    <row r="8142" spans="1:14" x14ac:dyDescent="0.3">
      <c r="A8142" s="86">
        <f t="shared" si="127"/>
        <v>8134</v>
      </c>
      <c r="B8142" s="17"/>
      <c r="C8142" s="17"/>
      <c r="D8142"/>
      <c r="E8142"/>
      <c r="F8142"/>
      <c r="G8142"/>
      <c r="H8142"/>
      <c r="I8142"/>
      <c r="J8142"/>
      <c r="K8142"/>
      <c r="L8142"/>
      <c r="M8142"/>
      <c r="N8142"/>
    </row>
    <row r="8143" spans="1:14" x14ac:dyDescent="0.3">
      <c r="A8143" s="86">
        <f t="shared" si="127"/>
        <v>8135</v>
      </c>
      <c r="B8143" s="17"/>
      <c r="C8143" s="17"/>
      <c r="D8143"/>
      <c r="E8143"/>
      <c r="F8143"/>
      <c r="G8143"/>
      <c r="H8143"/>
      <c r="I8143"/>
      <c r="J8143"/>
      <c r="K8143"/>
      <c r="L8143"/>
      <c r="M8143"/>
      <c r="N8143"/>
    </row>
    <row r="8144" spans="1:14" x14ac:dyDescent="0.3">
      <c r="A8144" s="86">
        <f t="shared" si="127"/>
        <v>8136</v>
      </c>
      <c r="B8144" s="17"/>
      <c r="C8144" s="17"/>
      <c r="D8144"/>
      <c r="E8144"/>
      <c r="F8144"/>
      <c r="G8144"/>
      <c r="H8144"/>
      <c r="I8144"/>
      <c r="J8144"/>
      <c r="K8144"/>
      <c r="L8144"/>
      <c r="M8144"/>
      <c r="N8144"/>
    </row>
    <row r="8145" spans="1:14" x14ac:dyDescent="0.3">
      <c r="A8145" s="86">
        <f t="shared" si="127"/>
        <v>8137</v>
      </c>
      <c r="B8145" s="17"/>
      <c r="C8145" s="17"/>
      <c r="D8145"/>
      <c r="E8145"/>
      <c r="F8145"/>
      <c r="G8145"/>
      <c r="H8145"/>
      <c r="I8145"/>
      <c r="J8145"/>
      <c r="K8145"/>
      <c r="L8145"/>
      <c r="M8145"/>
      <c r="N8145"/>
    </row>
    <row r="8146" spans="1:14" x14ac:dyDescent="0.3">
      <c r="A8146" s="86">
        <f t="shared" si="127"/>
        <v>8138</v>
      </c>
      <c r="B8146" s="17"/>
      <c r="C8146" s="17"/>
      <c r="D8146"/>
      <c r="E8146"/>
      <c r="F8146"/>
      <c r="G8146"/>
      <c r="H8146"/>
      <c r="I8146"/>
      <c r="J8146"/>
      <c r="K8146"/>
      <c r="L8146"/>
      <c r="M8146"/>
      <c r="N8146"/>
    </row>
    <row r="8147" spans="1:14" x14ac:dyDescent="0.3">
      <c r="A8147" s="86">
        <f t="shared" si="127"/>
        <v>8139</v>
      </c>
      <c r="B8147" s="17"/>
      <c r="C8147" s="17"/>
      <c r="D8147"/>
      <c r="E8147"/>
      <c r="F8147"/>
      <c r="G8147"/>
      <c r="H8147"/>
      <c r="I8147"/>
      <c r="J8147"/>
      <c r="K8147"/>
      <c r="L8147"/>
      <c r="M8147"/>
      <c r="N8147"/>
    </row>
    <row r="8148" spans="1:14" x14ac:dyDescent="0.3">
      <c r="A8148" s="86">
        <f t="shared" si="127"/>
        <v>8140</v>
      </c>
      <c r="B8148" s="17"/>
      <c r="C8148" s="17"/>
      <c r="D8148"/>
      <c r="E8148"/>
      <c r="F8148"/>
      <c r="G8148"/>
      <c r="H8148"/>
      <c r="I8148"/>
      <c r="J8148"/>
      <c r="K8148"/>
      <c r="L8148"/>
      <c r="M8148"/>
      <c r="N8148"/>
    </row>
    <row r="8149" spans="1:14" x14ac:dyDescent="0.3">
      <c r="A8149" s="86">
        <f t="shared" si="127"/>
        <v>8141</v>
      </c>
      <c r="B8149" s="17"/>
      <c r="C8149" s="17"/>
      <c r="D8149"/>
      <c r="E8149"/>
      <c r="F8149"/>
      <c r="G8149"/>
      <c r="H8149"/>
      <c r="I8149"/>
      <c r="J8149"/>
      <c r="K8149"/>
      <c r="L8149"/>
      <c r="M8149"/>
      <c r="N8149"/>
    </row>
    <row r="8150" spans="1:14" x14ac:dyDescent="0.3">
      <c r="A8150" s="86">
        <f t="shared" si="127"/>
        <v>8142</v>
      </c>
      <c r="B8150" s="17"/>
      <c r="C8150" s="17"/>
      <c r="D8150"/>
      <c r="E8150"/>
      <c r="F8150"/>
      <c r="G8150"/>
      <c r="H8150"/>
      <c r="I8150"/>
      <c r="J8150"/>
      <c r="K8150"/>
      <c r="L8150"/>
      <c r="M8150"/>
      <c r="N8150"/>
    </row>
    <row r="8151" spans="1:14" x14ac:dyDescent="0.3">
      <c r="A8151" s="86">
        <f t="shared" si="127"/>
        <v>8143</v>
      </c>
      <c r="B8151" s="17"/>
      <c r="C8151" s="17"/>
      <c r="D8151"/>
      <c r="E8151"/>
      <c r="F8151"/>
      <c r="G8151"/>
      <c r="H8151"/>
      <c r="I8151"/>
      <c r="J8151"/>
      <c r="K8151"/>
      <c r="L8151"/>
      <c r="M8151"/>
      <c r="N8151"/>
    </row>
    <row r="8152" spans="1:14" x14ac:dyDescent="0.3">
      <c r="A8152" s="86">
        <f t="shared" si="127"/>
        <v>8144</v>
      </c>
      <c r="B8152" s="17"/>
      <c r="C8152" s="17"/>
      <c r="D8152"/>
      <c r="E8152"/>
      <c r="F8152"/>
      <c r="G8152"/>
      <c r="H8152"/>
      <c r="I8152"/>
      <c r="J8152"/>
      <c r="K8152"/>
      <c r="L8152"/>
      <c r="M8152"/>
      <c r="N8152"/>
    </row>
    <row r="8153" spans="1:14" x14ac:dyDescent="0.3">
      <c r="A8153" s="86">
        <f t="shared" si="127"/>
        <v>8145</v>
      </c>
      <c r="B8153" s="17"/>
      <c r="C8153" s="17"/>
      <c r="D8153"/>
      <c r="E8153"/>
      <c r="F8153"/>
      <c r="G8153"/>
      <c r="H8153"/>
      <c r="I8153"/>
      <c r="J8153"/>
      <c r="K8153"/>
      <c r="L8153"/>
      <c r="M8153"/>
      <c r="N8153"/>
    </row>
    <row r="8154" spans="1:14" x14ac:dyDescent="0.3">
      <c r="A8154" s="86">
        <f t="shared" si="127"/>
        <v>8146</v>
      </c>
      <c r="B8154" s="17"/>
      <c r="C8154" s="17"/>
      <c r="D8154"/>
      <c r="E8154"/>
      <c r="F8154"/>
      <c r="G8154"/>
      <c r="H8154"/>
      <c r="I8154"/>
      <c r="J8154"/>
      <c r="K8154"/>
      <c r="L8154"/>
      <c r="M8154"/>
      <c r="N8154"/>
    </row>
    <row r="8155" spans="1:14" x14ac:dyDescent="0.3">
      <c r="A8155" s="86">
        <f t="shared" si="127"/>
        <v>8147</v>
      </c>
      <c r="B8155" s="17"/>
      <c r="C8155" s="17"/>
      <c r="D8155"/>
      <c r="E8155"/>
      <c r="F8155"/>
      <c r="G8155"/>
      <c r="H8155"/>
      <c r="I8155"/>
      <c r="J8155"/>
      <c r="K8155"/>
      <c r="L8155"/>
      <c r="M8155"/>
      <c r="N8155"/>
    </row>
    <row r="8156" spans="1:14" x14ac:dyDescent="0.3">
      <c r="A8156" s="86">
        <f t="shared" si="127"/>
        <v>8148</v>
      </c>
      <c r="B8156" s="17"/>
      <c r="C8156" s="17"/>
      <c r="D8156"/>
      <c r="E8156"/>
      <c r="F8156"/>
      <c r="G8156"/>
      <c r="H8156"/>
      <c r="I8156"/>
      <c r="J8156"/>
      <c r="K8156"/>
      <c r="L8156"/>
      <c r="M8156"/>
      <c r="N8156"/>
    </row>
    <row r="8157" spans="1:14" x14ac:dyDescent="0.3">
      <c r="A8157" s="86">
        <f t="shared" si="127"/>
        <v>8149</v>
      </c>
      <c r="B8157" s="17"/>
      <c r="C8157" s="17"/>
      <c r="D8157"/>
      <c r="E8157"/>
      <c r="F8157"/>
      <c r="G8157"/>
      <c r="H8157"/>
      <c r="I8157"/>
      <c r="J8157"/>
      <c r="K8157"/>
      <c r="L8157"/>
      <c r="M8157"/>
      <c r="N8157"/>
    </row>
    <row r="8158" spans="1:14" x14ac:dyDescent="0.3">
      <c r="A8158" s="86">
        <f t="shared" si="127"/>
        <v>8150</v>
      </c>
      <c r="B8158" s="17"/>
      <c r="C8158" s="17"/>
      <c r="D8158"/>
      <c r="E8158"/>
      <c r="F8158"/>
      <c r="G8158"/>
      <c r="H8158"/>
      <c r="I8158"/>
      <c r="J8158"/>
      <c r="K8158"/>
      <c r="L8158"/>
      <c r="M8158"/>
      <c r="N8158"/>
    </row>
    <row r="8159" spans="1:14" x14ac:dyDescent="0.3">
      <c r="A8159" s="86">
        <f t="shared" si="127"/>
        <v>8151</v>
      </c>
      <c r="B8159" s="17"/>
      <c r="C8159" s="17"/>
      <c r="D8159"/>
      <c r="E8159"/>
      <c r="F8159"/>
      <c r="G8159"/>
      <c r="H8159"/>
      <c r="I8159"/>
      <c r="J8159"/>
      <c r="K8159"/>
      <c r="L8159"/>
      <c r="M8159"/>
      <c r="N8159"/>
    </row>
    <row r="8160" spans="1:14" x14ac:dyDescent="0.3">
      <c r="A8160" s="86">
        <f t="shared" si="127"/>
        <v>8152</v>
      </c>
      <c r="B8160" s="17"/>
      <c r="C8160" s="17"/>
      <c r="D8160"/>
      <c r="E8160"/>
      <c r="F8160"/>
      <c r="G8160"/>
      <c r="H8160"/>
      <c r="I8160"/>
      <c r="J8160"/>
      <c r="K8160"/>
      <c r="L8160"/>
      <c r="M8160"/>
      <c r="N8160"/>
    </row>
    <row r="8161" spans="1:14" x14ac:dyDescent="0.3">
      <c r="A8161" s="86">
        <f t="shared" si="127"/>
        <v>8153</v>
      </c>
      <c r="B8161" s="17"/>
      <c r="C8161" s="17"/>
      <c r="D8161"/>
      <c r="E8161"/>
      <c r="F8161"/>
      <c r="G8161"/>
      <c r="H8161"/>
      <c r="I8161"/>
      <c r="J8161"/>
      <c r="K8161"/>
      <c r="L8161"/>
      <c r="M8161"/>
      <c r="N8161"/>
    </row>
    <row r="8162" spans="1:14" x14ac:dyDescent="0.3">
      <c r="A8162" s="86">
        <f t="shared" si="127"/>
        <v>8154</v>
      </c>
      <c r="B8162" s="17"/>
      <c r="C8162" s="17"/>
      <c r="D8162"/>
      <c r="E8162"/>
      <c r="F8162"/>
      <c r="G8162"/>
      <c r="H8162"/>
      <c r="I8162"/>
      <c r="J8162"/>
      <c r="K8162"/>
      <c r="L8162"/>
      <c r="M8162"/>
      <c r="N8162"/>
    </row>
    <row r="8163" spans="1:14" x14ac:dyDescent="0.3">
      <c r="A8163" s="86">
        <f t="shared" si="127"/>
        <v>8155</v>
      </c>
      <c r="B8163" s="17"/>
      <c r="C8163" s="17"/>
      <c r="D8163"/>
      <c r="E8163"/>
      <c r="F8163"/>
      <c r="G8163"/>
      <c r="H8163"/>
      <c r="I8163"/>
      <c r="J8163"/>
      <c r="K8163"/>
      <c r="L8163"/>
      <c r="M8163"/>
      <c r="N8163"/>
    </row>
    <row r="8164" spans="1:14" x14ac:dyDescent="0.3">
      <c r="A8164" s="86">
        <f t="shared" si="127"/>
        <v>8156</v>
      </c>
      <c r="B8164" s="17"/>
      <c r="C8164" s="17"/>
      <c r="D8164"/>
      <c r="E8164"/>
      <c r="F8164"/>
      <c r="G8164"/>
      <c r="H8164"/>
      <c r="I8164"/>
      <c r="J8164"/>
      <c r="K8164"/>
      <c r="L8164"/>
      <c r="M8164"/>
      <c r="N8164"/>
    </row>
    <row r="8165" spans="1:14" x14ac:dyDescent="0.3">
      <c r="A8165" s="86">
        <f t="shared" si="127"/>
        <v>8157</v>
      </c>
      <c r="B8165" s="17"/>
      <c r="C8165" s="17"/>
      <c r="D8165"/>
      <c r="E8165"/>
      <c r="F8165"/>
      <c r="G8165"/>
      <c r="H8165"/>
      <c r="I8165"/>
      <c r="J8165"/>
      <c r="K8165"/>
      <c r="L8165"/>
      <c r="M8165"/>
      <c r="N8165"/>
    </row>
    <row r="8166" spans="1:14" x14ac:dyDescent="0.3">
      <c r="A8166" s="86">
        <f t="shared" si="127"/>
        <v>8158</v>
      </c>
      <c r="B8166" s="17"/>
      <c r="C8166" s="17"/>
      <c r="D8166"/>
      <c r="E8166"/>
      <c r="F8166"/>
      <c r="G8166"/>
      <c r="H8166"/>
      <c r="I8166"/>
      <c r="J8166"/>
      <c r="K8166"/>
      <c r="L8166"/>
      <c r="M8166"/>
      <c r="N8166"/>
    </row>
    <row r="8167" spans="1:14" x14ac:dyDescent="0.3">
      <c r="A8167" s="86">
        <f t="shared" si="127"/>
        <v>8159</v>
      </c>
      <c r="B8167" s="17"/>
      <c r="C8167" s="17"/>
      <c r="D8167"/>
      <c r="E8167"/>
      <c r="F8167"/>
      <c r="G8167"/>
      <c r="H8167"/>
      <c r="I8167"/>
      <c r="J8167"/>
      <c r="K8167"/>
      <c r="L8167"/>
      <c r="M8167"/>
      <c r="N8167"/>
    </row>
    <row r="8168" spans="1:14" x14ac:dyDescent="0.3">
      <c r="A8168" s="86">
        <f t="shared" si="127"/>
        <v>8160</v>
      </c>
      <c r="B8168" s="17"/>
      <c r="C8168" s="17"/>
      <c r="D8168"/>
      <c r="E8168"/>
      <c r="F8168"/>
      <c r="G8168"/>
      <c r="H8168"/>
      <c r="I8168"/>
      <c r="J8168"/>
      <c r="K8168"/>
      <c r="L8168"/>
      <c r="M8168"/>
      <c r="N8168"/>
    </row>
    <row r="8169" spans="1:14" x14ac:dyDescent="0.3">
      <c r="A8169" s="86">
        <f t="shared" si="127"/>
        <v>8161</v>
      </c>
      <c r="B8169" s="17"/>
      <c r="C8169" s="17"/>
      <c r="D8169"/>
      <c r="E8169"/>
      <c r="F8169"/>
      <c r="G8169"/>
      <c r="H8169"/>
      <c r="I8169"/>
      <c r="J8169"/>
      <c r="K8169"/>
      <c r="L8169"/>
      <c r="M8169"/>
      <c r="N8169"/>
    </row>
    <row r="8170" spans="1:14" x14ac:dyDescent="0.3">
      <c r="A8170" s="86">
        <f t="shared" si="127"/>
        <v>8162</v>
      </c>
      <c r="B8170" s="17"/>
      <c r="C8170" s="17"/>
      <c r="D8170"/>
      <c r="E8170"/>
      <c r="F8170"/>
      <c r="G8170"/>
      <c r="H8170"/>
      <c r="I8170"/>
      <c r="J8170"/>
      <c r="K8170"/>
      <c r="L8170"/>
      <c r="M8170"/>
      <c r="N8170"/>
    </row>
    <row r="8171" spans="1:14" x14ac:dyDescent="0.3">
      <c r="A8171" s="86">
        <f t="shared" si="127"/>
        <v>8163</v>
      </c>
      <c r="B8171" s="17"/>
      <c r="C8171" s="17"/>
      <c r="D8171"/>
      <c r="E8171"/>
      <c r="F8171"/>
      <c r="G8171"/>
      <c r="H8171"/>
      <c r="I8171"/>
      <c r="J8171"/>
      <c r="K8171"/>
      <c r="L8171"/>
      <c r="M8171"/>
      <c r="N8171"/>
    </row>
    <row r="8172" spans="1:14" x14ac:dyDescent="0.3">
      <c r="A8172" s="86">
        <f t="shared" si="127"/>
        <v>8164</v>
      </c>
      <c r="B8172" s="17"/>
      <c r="C8172" s="17"/>
      <c r="D8172"/>
      <c r="E8172"/>
      <c r="F8172"/>
      <c r="G8172"/>
      <c r="H8172"/>
      <c r="I8172"/>
      <c r="J8172"/>
      <c r="K8172"/>
      <c r="L8172"/>
      <c r="M8172"/>
      <c r="N8172"/>
    </row>
    <row r="8173" spans="1:14" x14ac:dyDescent="0.3">
      <c r="A8173" s="86">
        <f t="shared" si="127"/>
        <v>8165</v>
      </c>
      <c r="B8173" s="17"/>
      <c r="C8173" s="17"/>
      <c r="D8173"/>
      <c r="E8173"/>
      <c r="F8173"/>
      <c r="G8173"/>
      <c r="H8173"/>
      <c r="I8173"/>
      <c r="J8173"/>
      <c r="K8173"/>
      <c r="L8173"/>
      <c r="M8173"/>
      <c r="N8173"/>
    </row>
    <row r="8174" spans="1:14" x14ac:dyDescent="0.3">
      <c r="A8174" s="86">
        <f t="shared" si="127"/>
        <v>8166</v>
      </c>
      <c r="B8174" s="17"/>
      <c r="C8174" s="17"/>
      <c r="D8174"/>
      <c r="E8174"/>
      <c r="F8174"/>
      <c r="G8174"/>
      <c r="H8174"/>
      <c r="I8174"/>
      <c r="J8174"/>
      <c r="K8174"/>
      <c r="L8174"/>
      <c r="M8174"/>
      <c r="N8174"/>
    </row>
    <row r="8175" spans="1:14" x14ac:dyDescent="0.3">
      <c r="A8175" s="86">
        <f t="shared" si="127"/>
        <v>8167</v>
      </c>
      <c r="B8175" s="17"/>
      <c r="C8175" s="17"/>
      <c r="D8175"/>
      <c r="E8175"/>
      <c r="F8175"/>
      <c r="G8175"/>
      <c r="H8175"/>
      <c r="I8175"/>
      <c r="J8175"/>
      <c r="K8175"/>
      <c r="L8175"/>
      <c r="M8175"/>
      <c r="N8175"/>
    </row>
    <row r="8176" spans="1:14" x14ac:dyDescent="0.3">
      <c r="A8176" s="86">
        <f t="shared" si="127"/>
        <v>8168</v>
      </c>
      <c r="B8176" s="17"/>
      <c r="C8176" s="17"/>
      <c r="D8176"/>
      <c r="E8176"/>
      <c r="F8176"/>
      <c r="G8176"/>
      <c r="H8176"/>
      <c r="I8176"/>
      <c r="J8176"/>
      <c r="K8176"/>
      <c r="L8176"/>
      <c r="M8176"/>
      <c r="N8176"/>
    </row>
    <row r="8177" spans="1:14" x14ac:dyDescent="0.3">
      <c r="A8177" s="86">
        <f t="shared" si="127"/>
        <v>8169</v>
      </c>
      <c r="B8177" s="17"/>
      <c r="C8177" s="17"/>
      <c r="D8177"/>
      <c r="E8177"/>
      <c r="F8177"/>
      <c r="G8177"/>
      <c r="H8177"/>
      <c r="I8177"/>
      <c r="J8177"/>
      <c r="K8177"/>
      <c r="L8177"/>
      <c r="M8177"/>
      <c r="N8177"/>
    </row>
    <row r="8178" spans="1:14" x14ac:dyDescent="0.3">
      <c r="A8178" s="86">
        <f t="shared" si="127"/>
        <v>8170</v>
      </c>
      <c r="B8178" s="17"/>
      <c r="C8178" s="17"/>
      <c r="D8178"/>
      <c r="E8178"/>
      <c r="F8178"/>
      <c r="G8178"/>
      <c r="H8178"/>
      <c r="I8178"/>
      <c r="J8178"/>
      <c r="K8178"/>
      <c r="L8178"/>
      <c r="M8178"/>
      <c r="N8178"/>
    </row>
    <row r="8179" spans="1:14" x14ac:dyDescent="0.3">
      <c r="A8179" s="86">
        <f t="shared" si="127"/>
        <v>8171</v>
      </c>
      <c r="B8179" s="17"/>
      <c r="C8179" s="17"/>
      <c r="D8179"/>
      <c r="E8179"/>
      <c r="F8179"/>
      <c r="G8179"/>
      <c r="H8179"/>
      <c r="I8179"/>
      <c r="J8179"/>
      <c r="K8179"/>
      <c r="L8179"/>
      <c r="M8179"/>
      <c r="N8179"/>
    </row>
    <row r="8180" spans="1:14" x14ac:dyDescent="0.3">
      <c r="A8180" s="86">
        <f t="shared" si="127"/>
        <v>8172</v>
      </c>
      <c r="B8180" s="17"/>
      <c r="C8180" s="17"/>
      <c r="D8180"/>
      <c r="E8180"/>
      <c r="F8180"/>
      <c r="G8180"/>
      <c r="H8180"/>
      <c r="I8180"/>
      <c r="J8180"/>
      <c r="K8180"/>
      <c r="L8180"/>
      <c r="M8180"/>
      <c r="N8180"/>
    </row>
    <row r="8181" spans="1:14" x14ac:dyDescent="0.3">
      <c r="A8181" s="86">
        <f t="shared" si="127"/>
        <v>8173</v>
      </c>
      <c r="B8181" s="17"/>
      <c r="C8181" s="17"/>
      <c r="D8181"/>
      <c r="E8181"/>
      <c r="F8181"/>
      <c r="G8181"/>
      <c r="H8181"/>
      <c r="I8181"/>
      <c r="J8181"/>
      <c r="K8181"/>
      <c r="L8181"/>
      <c r="M8181"/>
      <c r="N8181"/>
    </row>
    <row r="8182" spans="1:14" x14ac:dyDescent="0.3">
      <c r="A8182" s="86">
        <f t="shared" si="127"/>
        <v>8174</v>
      </c>
      <c r="B8182" s="17"/>
      <c r="C8182" s="17"/>
      <c r="D8182"/>
      <c r="E8182"/>
      <c r="F8182"/>
      <c r="G8182"/>
      <c r="H8182"/>
      <c r="I8182"/>
      <c r="J8182"/>
      <c r="K8182"/>
      <c r="L8182"/>
      <c r="M8182"/>
      <c r="N8182"/>
    </row>
    <row r="8183" spans="1:14" x14ac:dyDescent="0.3">
      <c r="A8183" s="86">
        <f t="shared" si="127"/>
        <v>8175</v>
      </c>
      <c r="B8183" s="17"/>
      <c r="C8183" s="17"/>
      <c r="D8183"/>
      <c r="E8183"/>
      <c r="F8183"/>
      <c r="G8183"/>
      <c r="H8183"/>
      <c r="I8183"/>
      <c r="J8183"/>
      <c r="K8183"/>
      <c r="L8183"/>
      <c r="M8183"/>
      <c r="N8183"/>
    </row>
    <row r="8184" spans="1:14" x14ac:dyDescent="0.3">
      <c r="A8184" s="86">
        <f t="shared" si="127"/>
        <v>8176</v>
      </c>
      <c r="B8184" s="17"/>
      <c r="C8184" s="17"/>
      <c r="D8184"/>
      <c r="E8184"/>
      <c r="F8184"/>
      <c r="G8184"/>
      <c r="H8184"/>
      <c r="I8184"/>
      <c r="J8184"/>
      <c r="K8184"/>
      <c r="L8184"/>
      <c r="M8184"/>
      <c r="N8184"/>
    </row>
    <row r="8185" spans="1:14" x14ac:dyDescent="0.3">
      <c r="A8185" s="86">
        <f t="shared" si="127"/>
        <v>8177</v>
      </c>
      <c r="B8185" s="17"/>
      <c r="C8185" s="17"/>
      <c r="D8185"/>
      <c r="E8185"/>
      <c r="F8185"/>
      <c r="G8185"/>
      <c r="H8185"/>
      <c r="I8185"/>
      <c r="J8185"/>
      <c r="K8185"/>
      <c r="L8185"/>
      <c r="M8185"/>
      <c r="N8185"/>
    </row>
    <row r="8186" spans="1:14" x14ac:dyDescent="0.3">
      <c r="A8186" s="86">
        <f t="shared" si="127"/>
        <v>8178</v>
      </c>
      <c r="B8186" s="17"/>
      <c r="C8186" s="17"/>
      <c r="D8186"/>
      <c r="E8186"/>
      <c r="F8186"/>
      <c r="G8186"/>
      <c r="H8186"/>
      <c r="I8186"/>
      <c r="J8186"/>
      <c r="K8186"/>
      <c r="L8186"/>
      <c r="M8186"/>
      <c r="N8186"/>
    </row>
    <row r="8187" spans="1:14" x14ac:dyDescent="0.3">
      <c r="A8187" s="86">
        <f t="shared" si="127"/>
        <v>8179</v>
      </c>
      <c r="B8187" s="17"/>
      <c r="C8187" s="17"/>
      <c r="D8187"/>
      <c r="E8187"/>
      <c r="F8187"/>
      <c r="G8187"/>
      <c r="H8187"/>
      <c r="I8187"/>
      <c r="J8187"/>
      <c r="K8187"/>
      <c r="L8187"/>
      <c r="M8187"/>
      <c r="N8187"/>
    </row>
    <row r="8188" spans="1:14" x14ac:dyDescent="0.3">
      <c r="A8188" s="86">
        <f t="shared" si="127"/>
        <v>8180</v>
      </c>
      <c r="B8188" s="17"/>
      <c r="C8188" s="17"/>
      <c r="D8188"/>
      <c r="E8188"/>
      <c r="F8188"/>
      <c r="G8188"/>
      <c r="H8188"/>
      <c r="I8188"/>
      <c r="J8188"/>
      <c r="K8188"/>
      <c r="L8188"/>
      <c r="M8188"/>
      <c r="N8188"/>
    </row>
    <row r="8189" spans="1:14" x14ac:dyDescent="0.3">
      <c r="A8189" s="86">
        <f t="shared" si="127"/>
        <v>8181</v>
      </c>
      <c r="B8189" s="17"/>
      <c r="C8189" s="17"/>
      <c r="D8189"/>
      <c r="E8189"/>
      <c r="F8189"/>
      <c r="G8189"/>
      <c r="H8189"/>
      <c r="I8189"/>
      <c r="J8189"/>
      <c r="K8189"/>
      <c r="L8189"/>
      <c r="M8189"/>
      <c r="N8189"/>
    </row>
    <row r="8190" spans="1:14" x14ac:dyDescent="0.3">
      <c r="A8190" s="86">
        <f t="shared" si="127"/>
        <v>8182</v>
      </c>
      <c r="B8190" s="17"/>
      <c r="C8190" s="17"/>
      <c r="D8190"/>
      <c r="E8190"/>
      <c r="F8190"/>
      <c r="G8190"/>
      <c r="H8190"/>
      <c r="I8190"/>
      <c r="J8190"/>
      <c r="K8190"/>
      <c r="L8190"/>
      <c r="M8190"/>
      <c r="N8190"/>
    </row>
    <row r="8191" spans="1:14" x14ac:dyDescent="0.3">
      <c r="A8191" s="86">
        <f t="shared" si="127"/>
        <v>8183</v>
      </c>
      <c r="B8191" s="17"/>
      <c r="C8191" s="17"/>
      <c r="D8191"/>
      <c r="E8191"/>
      <c r="F8191"/>
      <c r="G8191"/>
      <c r="H8191"/>
      <c r="I8191"/>
      <c r="J8191"/>
      <c r="K8191"/>
      <c r="L8191"/>
      <c r="M8191"/>
      <c r="N8191"/>
    </row>
    <row r="8192" spans="1:14" x14ac:dyDescent="0.3">
      <c r="A8192" s="86">
        <f t="shared" si="127"/>
        <v>8184</v>
      </c>
      <c r="B8192" s="17"/>
      <c r="C8192" s="17"/>
      <c r="D8192"/>
      <c r="E8192"/>
      <c r="F8192"/>
      <c r="G8192"/>
      <c r="H8192"/>
      <c r="I8192"/>
      <c r="J8192"/>
      <c r="K8192"/>
      <c r="L8192"/>
      <c r="M8192"/>
      <c r="N8192"/>
    </row>
    <row r="8193" spans="1:14" x14ac:dyDescent="0.3">
      <c r="A8193" s="86">
        <f t="shared" si="127"/>
        <v>8185</v>
      </c>
      <c r="B8193" s="17"/>
      <c r="C8193" s="17"/>
      <c r="D8193"/>
      <c r="E8193"/>
      <c r="F8193"/>
      <c r="G8193"/>
      <c r="H8193"/>
      <c r="I8193"/>
      <c r="J8193"/>
      <c r="K8193"/>
      <c r="L8193"/>
      <c r="M8193"/>
      <c r="N8193"/>
    </row>
    <row r="8194" spans="1:14" x14ac:dyDescent="0.3">
      <c r="A8194" s="86">
        <f t="shared" si="127"/>
        <v>8186</v>
      </c>
      <c r="B8194" s="17"/>
      <c r="C8194" s="17"/>
      <c r="D8194"/>
      <c r="E8194"/>
      <c r="F8194"/>
      <c r="G8194"/>
      <c r="H8194"/>
      <c r="I8194"/>
      <c r="J8194"/>
      <c r="K8194"/>
      <c r="L8194"/>
      <c r="M8194"/>
      <c r="N8194"/>
    </row>
    <row r="8195" spans="1:14" x14ac:dyDescent="0.3">
      <c r="A8195" s="86">
        <f t="shared" si="127"/>
        <v>8187</v>
      </c>
      <c r="B8195" s="17"/>
      <c r="C8195" s="17"/>
      <c r="D8195"/>
      <c r="E8195"/>
      <c r="F8195"/>
      <c r="G8195"/>
      <c r="H8195"/>
      <c r="I8195"/>
      <c r="J8195"/>
      <c r="K8195"/>
      <c r="L8195"/>
      <c r="M8195"/>
      <c r="N8195"/>
    </row>
    <row r="8196" spans="1:14" x14ac:dyDescent="0.3">
      <c r="A8196" s="86">
        <f t="shared" si="127"/>
        <v>8188</v>
      </c>
      <c r="B8196" s="17"/>
      <c r="C8196" s="17"/>
      <c r="D8196"/>
      <c r="E8196"/>
      <c r="F8196"/>
      <c r="G8196"/>
      <c r="H8196"/>
      <c r="I8196"/>
      <c r="J8196"/>
      <c r="K8196"/>
      <c r="L8196"/>
      <c r="M8196"/>
      <c r="N8196"/>
    </row>
    <row r="8197" spans="1:14" x14ac:dyDescent="0.3">
      <c r="A8197" s="86">
        <f t="shared" si="127"/>
        <v>8189</v>
      </c>
      <c r="B8197" s="17"/>
      <c r="C8197" s="17"/>
      <c r="D8197"/>
      <c r="E8197"/>
      <c r="F8197"/>
      <c r="G8197"/>
      <c r="H8197"/>
      <c r="I8197"/>
      <c r="J8197"/>
      <c r="K8197"/>
      <c r="L8197"/>
      <c r="M8197"/>
      <c r="N8197"/>
    </row>
    <row r="8198" spans="1:14" x14ac:dyDescent="0.3">
      <c r="A8198" s="86">
        <f t="shared" si="127"/>
        <v>8190</v>
      </c>
      <c r="B8198" s="17"/>
      <c r="C8198" s="17"/>
      <c r="D8198"/>
      <c r="E8198"/>
      <c r="F8198"/>
      <c r="G8198"/>
      <c r="H8198"/>
      <c r="I8198"/>
      <c r="J8198"/>
      <c r="K8198"/>
      <c r="L8198"/>
      <c r="M8198"/>
      <c r="N8198"/>
    </row>
    <row r="8199" spans="1:14" x14ac:dyDescent="0.3">
      <c r="A8199" s="86">
        <f t="shared" si="127"/>
        <v>8191</v>
      </c>
      <c r="B8199" s="17"/>
      <c r="C8199" s="17"/>
      <c r="D8199"/>
      <c r="E8199"/>
      <c r="F8199"/>
      <c r="G8199"/>
      <c r="H8199"/>
      <c r="I8199"/>
      <c r="J8199"/>
      <c r="K8199"/>
      <c r="L8199"/>
      <c r="M8199"/>
      <c r="N8199"/>
    </row>
    <row r="8200" spans="1:14" x14ac:dyDescent="0.3">
      <c r="A8200" s="86">
        <f t="shared" si="127"/>
        <v>8192</v>
      </c>
      <c r="B8200" s="17"/>
      <c r="C8200" s="17"/>
      <c r="D8200"/>
      <c r="E8200"/>
      <c r="F8200"/>
      <c r="G8200"/>
      <c r="H8200"/>
      <c r="I8200"/>
      <c r="J8200"/>
      <c r="K8200"/>
      <c r="L8200"/>
      <c r="M8200"/>
      <c r="N8200"/>
    </row>
    <row r="8201" spans="1:14" x14ac:dyDescent="0.3">
      <c r="A8201" s="86">
        <f t="shared" si="127"/>
        <v>8193</v>
      </c>
      <c r="B8201" s="17"/>
      <c r="C8201" s="17"/>
      <c r="D8201"/>
      <c r="E8201"/>
      <c r="F8201"/>
      <c r="G8201"/>
      <c r="H8201"/>
      <c r="I8201"/>
      <c r="J8201"/>
      <c r="K8201"/>
      <c r="L8201"/>
      <c r="M8201"/>
      <c r="N8201"/>
    </row>
    <row r="8202" spans="1:14" x14ac:dyDescent="0.3">
      <c r="A8202" s="86">
        <f t="shared" si="127"/>
        <v>8194</v>
      </c>
      <c r="B8202" s="17"/>
      <c r="C8202" s="17"/>
      <c r="D8202"/>
      <c r="E8202"/>
      <c r="F8202"/>
      <c r="G8202"/>
      <c r="H8202"/>
      <c r="I8202"/>
      <c r="J8202"/>
      <c r="K8202"/>
      <c r="L8202"/>
      <c r="M8202"/>
      <c r="N8202"/>
    </row>
    <row r="8203" spans="1:14" x14ac:dyDescent="0.3">
      <c r="A8203" s="86">
        <f t="shared" ref="A8203:A8266" si="128">A8202+1</f>
        <v>8195</v>
      </c>
      <c r="B8203" s="17"/>
      <c r="C8203" s="17"/>
      <c r="D8203"/>
      <c r="E8203"/>
      <c r="F8203"/>
      <c r="G8203"/>
      <c r="H8203"/>
      <c r="I8203"/>
      <c r="J8203"/>
      <c r="K8203"/>
      <c r="L8203"/>
      <c r="M8203"/>
      <c r="N8203"/>
    </row>
    <row r="8204" spans="1:14" x14ac:dyDescent="0.3">
      <c r="A8204" s="86">
        <f t="shared" si="128"/>
        <v>8196</v>
      </c>
      <c r="B8204" s="17"/>
      <c r="C8204" s="17"/>
      <c r="D8204"/>
      <c r="E8204"/>
      <c r="F8204"/>
      <c r="G8204"/>
      <c r="H8204"/>
      <c r="I8204"/>
      <c r="J8204"/>
      <c r="K8204"/>
      <c r="L8204"/>
      <c r="M8204"/>
      <c r="N8204"/>
    </row>
    <row r="8205" spans="1:14" x14ac:dyDescent="0.3">
      <c r="A8205" s="86">
        <f t="shared" si="128"/>
        <v>8197</v>
      </c>
      <c r="B8205" s="17"/>
      <c r="C8205" s="17"/>
      <c r="D8205"/>
      <c r="E8205"/>
      <c r="F8205"/>
      <c r="G8205"/>
      <c r="H8205"/>
      <c r="I8205"/>
      <c r="J8205"/>
      <c r="K8205"/>
      <c r="L8205"/>
      <c r="M8205"/>
      <c r="N8205"/>
    </row>
    <row r="8206" spans="1:14" x14ac:dyDescent="0.3">
      <c r="A8206" s="86">
        <f t="shared" si="128"/>
        <v>8198</v>
      </c>
      <c r="B8206" s="17"/>
      <c r="C8206" s="17"/>
      <c r="D8206"/>
      <c r="E8206"/>
      <c r="F8206"/>
      <c r="G8206"/>
      <c r="H8206"/>
      <c r="I8206"/>
      <c r="J8206"/>
      <c r="K8206"/>
      <c r="L8206"/>
      <c r="M8206"/>
      <c r="N8206"/>
    </row>
    <row r="8207" spans="1:14" x14ac:dyDescent="0.3">
      <c r="A8207" s="86">
        <f t="shared" si="128"/>
        <v>8199</v>
      </c>
      <c r="B8207" s="17"/>
      <c r="C8207" s="17"/>
      <c r="D8207"/>
      <c r="E8207"/>
      <c r="F8207"/>
      <c r="G8207"/>
      <c r="H8207"/>
      <c r="I8207"/>
      <c r="J8207"/>
      <c r="K8207"/>
      <c r="L8207"/>
      <c r="M8207"/>
      <c r="N8207"/>
    </row>
    <row r="8208" spans="1:14" x14ac:dyDescent="0.3">
      <c r="A8208" s="86">
        <f t="shared" si="128"/>
        <v>8200</v>
      </c>
      <c r="B8208" s="17"/>
      <c r="C8208" s="17"/>
      <c r="D8208"/>
      <c r="E8208"/>
      <c r="F8208"/>
      <c r="G8208"/>
      <c r="H8208"/>
      <c r="I8208"/>
      <c r="J8208"/>
      <c r="K8208"/>
      <c r="L8208"/>
      <c r="M8208"/>
      <c r="N8208"/>
    </row>
    <row r="8209" spans="1:14" x14ac:dyDescent="0.3">
      <c r="A8209" s="86">
        <f t="shared" si="128"/>
        <v>8201</v>
      </c>
      <c r="B8209" s="17"/>
      <c r="C8209" s="17"/>
      <c r="D8209"/>
      <c r="E8209"/>
      <c r="F8209"/>
      <c r="G8209"/>
      <c r="H8209"/>
      <c r="I8209"/>
      <c r="J8209"/>
      <c r="K8209"/>
      <c r="L8209"/>
      <c r="M8209"/>
      <c r="N8209"/>
    </row>
    <row r="8210" spans="1:14" x14ac:dyDescent="0.3">
      <c r="A8210" s="86">
        <f t="shared" si="128"/>
        <v>8202</v>
      </c>
      <c r="B8210" s="17"/>
      <c r="C8210" s="17"/>
      <c r="D8210"/>
      <c r="E8210"/>
      <c r="F8210"/>
      <c r="G8210"/>
      <c r="H8210"/>
      <c r="I8210"/>
      <c r="J8210"/>
      <c r="K8210"/>
      <c r="L8210"/>
      <c r="M8210"/>
      <c r="N8210"/>
    </row>
    <row r="8211" spans="1:14" x14ac:dyDescent="0.3">
      <c r="A8211" s="86">
        <f t="shared" si="128"/>
        <v>8203</v>
      </c>
      <c r="B8211" s="17"/>
      <c r="C8211" s="17"/>
      <c r="D8211"/>
      <c r="E8211"/>
      <c r="F8211"/>
      <c r="G8211"/>
      <c r="H8211"/>
      <c r="I8211"/>
      <c r="J8211"/>
      <c r="K8211"/>
      <c r="L8211"/>
      <c r="M8211"/>
      <c r="N8211"/>
    </row>
    <row r="8212" spans="1:14" x14ac:dyDescent="0.3">
      <c r="A8212" s="86">
        <f t="shared" si="128"/>
        <v>8204</v>
      </c>
      <c r="B8212" s="17"/>
      <c r="C8212" s="17"/>
      <c r="D8212"/>
      <c r="E8212"/>
      <c r="F8212"/>
      <c r="G8212"/>
      <c r="H8212"/>
      <c r="I8212"/>
      <c r="J8212"/>
      <c r="K8212"/>
      <c r="L8212"/>
      <c r="M8212"/>
      <c r="N8212"/>
    </row>
    <row r="8213" spans="1:14" x14ac:dyDescent="0.3">
      <c r="A8213" s="86">
        <f t="shared" si="128"/>
        <v>8205</v>
      </c>
      <c r="B8213" s="17"/>
      <c r="C8213" s="17"/>
      <c r="D8213"/>
      <c r="E8213"/>
      <c r="F8213"/>
      <c r="G8213"/>
      <c r="H8213"/>
      <c r="I8213"/>
      <c r="J8213"/>
      <c r="K8213"/>
      <c r="L8213"/>
      <c r="M8213"/>
      <c r="N8213"/>
    </row>
    <row r="8214" spans="1:14" x14ac:dyDescent="0.3">
      <c r="A8214" s="86">
        <f t="shared" si="128"/>
        <v>8206</v>
      </c>
      <c r="B8214" s="17"/>
      <c r="C8214" s="17"/>
      <c r="D8214"/>
      <c r="E8214"/>
      <c r="F8214"/>
      <c r="G8214"/>
      <c r="H8214"/>
      <c r="I8214"/>
      <c r="J8214"/>
      <c r="K8214"/>
      <c r="L8214"/>
      <c r="M8214"/>
      <c r="N8214"/>
    </row>
    <row r="8215" spans="1:14" x14ac:dyDescent="0.3">
      <c r="A8215" s="86">
        <f t="shared" si="128"/>
        <v>8207</v>
      </c>
      <c r="B8215" s="17"/>
      <c r="C8215" s="17"/>
      <c r="D8215"/>
      <c r="E8215"/>
      <c r="F8215"/>
      <c r="G8215"/>
      <c r="H8215"/>
      <c r="I8215"/>
      <c r="J8215"/>
      <c r="K8215"/>
      <c r="L8215"/>
      <c r="M8215"/>
      <c r="N8215"/>
    </row>
    <row r="8216" spans="1:14" x14ac:dyDescent="0.3">
      <c r="A8216" s="86">
        <f t="shared" si="128"/>
        <v>8208</v>
      </c>
      <c r="B8216" s="17"/>
      <c r="C8216" s="17"/>
      <c r="D8216"/>
      <c r="E8216"/>
      <c r="F8216"/>
      <c r="G8216"/>
      <c r="H8216"/>
      <c r="I8216"/>
      <c r="J8216"/>
      <c r="K8216"/>
      <c r="L8216"/>
      <c r="M8216"/>
      <c r="N8216"/>
    </row>
    <row r="8217" spans="1:14" x14ac:dyDescent="0.3">
      <c r="A8217" s="86">
        <f t="shared" si="128"/>
        <v>8209</v>
      </c>
      <c r="B8217" s="17"/>
      <c r="C8217" s="17"/>
      <c r="D8217"/>
      <c r="E8217"/>
      <c r="F8217"/>
      <c r="G8217"/>
      <c r="H8217"/>
      <c r="I8217"/>
      <c r="J8217"/>
      <c r="K8217"/>
      <c r="L8217"/>
      <c r="M8217"/>
      <c r="N8217"/>
    </row>
    <row r="8218" spans="1:14" x14ac:dyDescent="0.3">
      <c r="A8218" s="86">
        <f t="shared" si="128"/>
        <v>8210</v>
      </c>
      <c r="B8218" s="17"/>
      <c r="C8218" s="17"/>
      <c r="D8218"/>
      <c r="E8218"/>
      <c r="F8218"/>
      <c r="G8218"/>
      <c r="H8218"/>
      <c r="I8218"/>
      <c r="J8218"/>
      <c r="K8218"/>
      <c r="L8218"/>
      <c r="M8218"/>
      <c r="N8218"/>
    </row>
    <row r="8219" spans="1:14" x14ac:dyDescent="0.3">
      <c r="A8219" s="86">
        <f t="shared" si="128"/>
        <v>8211</v>
      </c>
      <c r="B8219" s="17"/>
      <c r="C8219" s="17"/>
      <c r="D8219"/>
      <c r="E8219"/>
      <c r="F8219"/>
      <c r="G8219"/>
      <c r="H8219"/>
      <c r="I8219"/>
      <c r="J8219"/>
      <c r="K8219"/>
      <c r="L8219"/>
      <c r="M8219"/>
      <c r="N8219"/>
    </row>
    <row r="8220" spans="1:14" x14ac:dyDescent="0.3">
      <c r="A8220" s="86">
        <f t="shared" si="128"/>
        <v>8212</v>
      </c>
      <c r="B8220" s="17"/>
      <c r="C8220" s="17"/>
      <c r="D8220"/>
      <c r="E8220"/>
      <c r="F8220"/>
      <c r="G8220"/>
      <c r="H8220"/>
      <c r="I8220"/>
      <c r="J8220"/>
      <c r="K8220"/>
      <c r="L8220"/>
      <c r="M8220"/>
      <c r="N8220"/>
    </row>
    <row r="8221" spans="1:14" x14ac:dyDescent="0.3">
      <c r="A8221" s="86">
        <f t="shared" si="128"/>
        <v>8213</v>
      </c>
      <c r="B8221" s="17"/>
      <c r="C8221" s="17"/>
      <c r="D8221"/>
      <c r="E8221"/>
      <c r="F8221"/>
      <c r="G8221"/>
      <c r="H8221"/>
      <c r="I8221"/>
      <c r="J8221"/>
      <c r="K8221"/>
      <c r="L8221"/>
      <c r="M8221"/>
      <c r="N8221"/>
    </row>
    <row r="8222" spans="1:14" x14ac:dyDescent="0.3">
      <c r="A8222" s="86">
        <f t="shared" si="128"/>
        <v>8214</v>
      </c>
      <c r="B8222" s="17"/>
      <c r="C8222" s="17"/>
      <c r="D8222"/>
      <c r="E8222"/>
      <c r="F8222"/>
      <c r="G8222"/>
      <c r="H8222"/>
      <c r="I8222"/>
      <c r="J8222"/>
      <c r="K8222"/>
      <c r="L8222"/>
      <c r="M8222"/>
      <c r="N8222"/>
    </row>
    <row r="8223" spans="1:14" x14ac:dyDescent="0.3">
      <c r="A8223" s="86">
        <f t="shared" si="128"/>
        <v>8215</v>
      </c>
      <c r="B8223" s="17"/>
      <c r="C8223" s="17"/>
      <c r="D8223"/>
      <c r="E8223"/>
      <c r="F8223"/>
      <c r="G8223"/>
      <c r="H8223"/>
      <c r="I8223"/>
      <c r="J8223"/>
      <c r="K8223"/>
      <c r="L8223"/>
      <c r="M8223"/>
      <c r="N8223"/>
    </row>
    <row r="8224" spans="1:14" x14ac:dyDescent="0.3">
      <c r="A8224" s="86">
        <f t="shared" si="128"/>
        <v>8216</v>
      </c>
      <c r="B8224" s="17"/>
      <c r="C8224" s="17"/>
      <c r="D8224"/>
      <c r="E8224"/>
      <c r="F8224"/>
      <c r="G8224"/>
      <c r="H8224"/>
      <c r="I8224"/>
      <c r="J8224"/>
      <c r="K8224"/>
      <c r="L8224"/>
      <c r="M8224"/>
      <c r="N8224"/>
    </row>
    <row r="8225" spans="1:14" x14ac:dyDescent="0.3">
      <c r="A8225" s="86">
        <f t="shared" si="128"/>
        <v>8217</v>
      </c>
      <c r="B8225" s="17"/>
      <c r="C8225" s="17"/>
      <c r="D8225"/>
      <c r="E8225"/>
      <c r="F8225"/>
      <c r="G8225"/>
      <c r="H8225"/>
      <c r="I8225"/>
      <c r="J8225"/>
      <c r="K8225"/>
      <c r="L8225"/>
      <c r="M8225"/>
      <c r="N8225"/>
    </row>
    <row r="8226" spans="1:14" x14ac:dyDescent="0.3">
      <c r="A8226" s="86">
        <f t="shared" si="128"/>
        <v>8218</v>
      </c>
      <c r="B8226" s="17"/>
      <c r="C8226" s="17"/>
      <c r="D8226"/>
      <c r="E8226"/>
      <c r="F8226"/>
      <c r="G8226"/>
      <c r="H8226"/>
      <c r="I8226"/>
      <c r="J8226"/>
      <c r="K8226"/>
      <c r="L8226"/>
      <c r="M8226"/>
      <c r="N8226"/>
    </row>
    <row r="8227" spans="1:14" x14ac:dyDescent="0.3">
      <c r="A8227" s="86">
        <f t="shared" si="128"/>
        <v>8219</v>
      </c>
      <c r="B8227" s="17"/>
      <c r="C8227" s="17"/>
      <c r="D8227"/>
      <c r="E8227"/>
      <c r="F8227"/>
      <c r="G8227"/>
      <c r="H8227"/>
      <c r="I8227"/>
      <c r="J8227"/>
      <c r="K8227"/>
      <c r="L8227"/>
      <c r="M8227"/>
      <c r="N8227"/>
    </row>
    <row r="8228" spans="1:14" x14ac:dyDescent="0.3">
      <c r="A8228" s="86">
        <f t="shared" si="128"/>
        <v>8220</v>
      </c>
      <c r="B8228" s="17"/>
      <c r="C8228" s="17"/>
      <c r="D8228"/>
      <c r="E8228"/>
      <c r="F8228"/>
      <c r="G8228"/>
      <c r="H8228"/>
      <c r="I8228"/>
      <c r="J8228"/>
      <c r="K8228"/>
      <c r="L8228"/>
      <c r="M8228"/>
      <c r="N8228"/>
    </row>
    <row r="8229" spans="1:14" x14ac:dyDescent="0.3">
      <c r="A8229" s="86">
        <f t="shared" si="128"/>
        <v>8221</v>
      </c>
      <c r="B8229" s="17"/>
      <c r="C8229" s="17"/>
      <c r="D8229"/>
      <c r="E8229"/>
      <c r="F8229"/>
      <c r="G8229"/>
      <c r="H8229"/>
      <c r="I8229"/>
      <c r="J8229"/>
      <c r="K8229"/>
      <c r="L8229"/>
      <c r="M8229"/>
      <c r="N8229"/>
    </row>
    <row r="8230" spans="1:14" x14ac:dyDescent="0.3">
      <c r="A8230" s="86">
        <f t="shared" si="128"/>
        <v>8222</v>
      </c>
      <c r="B8230" s="17"/>
      <c r="C8230" s="17"/>
      <c r="D8230"/>
      <c r="E8230"/>
      <c r="F8230"/>
      <c r="G8230"/>
      <c r="H8230"/>
      <c r="I8230"/>
      <c r="J8230"/>
      <c r="K8230"/>
      <c r="L8230"/>
      <c r="M8230"/>
      <c r="N8230"/>
    </row>
    <row r="8231" spans="1:14" x14ac:dyDescent="0.3">
      <c r="A8231" s="86">
        <f t="shared" si="128"/>
        <v>8223</v>
      </c>
      <c r="B8231" s="17"/>
      <c r="C8231" s="17"/>
      <c r="D8231"/>
      <c r="E8231"/>
      <c r="F8231"/>
      <c r="G8231"/>
      <c r="H8231"/>
      <c r="I8231"/>
      <c r="J8231"/>
      <c r="K8231"/>
      <c r="L8231"/>
      <c r="M8231"/>
      <c r="N8231"/>
    </row>
    <row r="8232" spans="1:14" x14ac:dyDescent="0.3">
      <c r="A8232" s="86">
        <f t="shared" si="128"/>
        <v>8224</v>
      </c>
      <c r="B8232" s="17"/>
      <c r="C8232" s="17"/>
      <c r="D8232"/>
      <c r="E8232"/>
      <c r="F8232"/>
      <c r="G8232"/>
      <c r="H8232"/>
      <c r="I8232"/>
      <c r="J8232"/>
      <c r="K8232"/>
      <c r="L8232"/>
      <c r="M8232"/>
      <c r="N8232"/>
    </row>
    <row r="8233" spans="1:14" x14ac:dyDescent="0.3">
      <c r="A8233" s="86">
        <f t="shared" si="128"/>
        <v>8225</v>
      </c>
      <c r="B8233" s="17"/>
      <c r="C8233" s="17"/>
      <c r="D8233"/>
      <c r="E8233"/>
      <c r="F8233"/>
      <c r="G8233"/>
      <c r="H8233"/>
      <c r="I8233"/>
      <c r="J8233"/>
      <c r="K8233"/>
      <c r="L8233"/>
      <c r="M8233"/>
      <c r="N8233"/>
    </row>
    <row r="8234" spans="1:14" x14ac:dyDescent="0.3">
      <c r="A8234" s="86">
        <f t="shared" si="128"/>
        <v>8226</v>
      </c>
      <c r="B8234" s="17"/>
      <c r="C8234" s="17"/>
      <c r="D8234"/>
      <c r="E8234"/>
      <c r="F8234"/>
      <c r="G8234"/>
      <c r="H8234"/>
      <c r="I8234"/>
      <c r="J8234"/>
      <c r="K8234"/>
      <c r="L8234"/>
      <c r="M8234"/>
      <c r="N8234"/>
    </row>
    <row r="8235" spans="1:14" x14ac:dyDescent="0.3">
      <c r="A8235" s="86">
        <f t="shared" si="128"/>
        <v>8227</v>
      </c>
      <c r="B8235" s="17"/>
      <c r="C8235" s="17"/>
      <c r="D8235"/>
      <c r="E8235"/>
      <c r="F8235"/>
      <c r="G8235"/>
      <c r="H8235"/>
      <c r="I8235"/>
      <c r="J8235"/>
      <c r="K8235"/>
      <c r="L8235"/>
      <c r="M8235"/>
      <c r="N8235"/>
    </row>
    <row r="8236" spans="1:14" x14ac:dyDescent="0.3">
      <c r="A8236" s="86">
        <f t="shared" si="128"/>
        <v>8228</v>
      </c>
      <c r="B8236" s="17"/>
      <c r="C8236" s="17"/>
      <c r="D8236"/>
      <c r="E8236"/>
      <c r="F8236"/>
      <c r="G8236"/>
      <c r="H8236"/>
      <c r="I8236"/>
      <c r="J8236"/>
      <c r="K8236"/>
      <c r="L8236"/>
      <c r="M8236"/>
      <c r="N8236"/>
    </row>
    <row r="8237" spans="1:14" x14ac:dyDescent="0.3">
      <c r="A8237" s="86">
        <f t="shared" si="128"/>
        <v>8229</v>
      </c>
      <c r="B8237" s="17"/>
      <c r="C8237" s="17"/>
      <c r="D8237"/>
      <c r="E8237"/>
      <c r="F8237"/>
      <c r="G8237"/>
      <c r="H8237"/>
      <c r="I8237"/>
      <c r="J8237"/>
      <c r="K8237"/>
      <c r="L8237"/>
      <c r="M8237"/>
      <c r="N8237"/>
    </row>
    <row r="8238" spans="1:14" x14ac:dyDescent="0.3">
      <c r="A8238" s="86">
        <f t="shared" si="128"/>
        <v>8230</v>
      </c>
      <c r="B8238" s="17"/>
      <c r="C8238" s="17"/>
      <c r="D8238"/>
      <c r="E8238"/>
      <c r="F8238"/>
      <c r="G8238"/>
      <c r="H8238"/>
      <c r="I8238"/>
      <c r="J8238"/>
      <c r="K8238"/>
      <c r="L8238"/>
      <c r="M8238"/>
      <c r="N8238"/>
    </row>
    <row r="8239" spans="1:14" x14ac:dyDescent="0.3">
      <c r="A8239" s="86">
        <f t="shared" si="128"/>
        <v>8231</v>
      </c>
      <c r="B8239" s="17"/>
      <c r="C8239" s="17"/>
      <c r="D8239"/>
      <c r="E8239"/>
      <c r="F8239"/>
      <c r="G8239"/>
      <c r="H8239"/>
      <c r="I8239"/>
      <c r="J8239"/>
      <c r="K8239"/>
      <c r="L8239"/>
      <c r="M8239"/>
      <c r="N8239"/>
    </row>
    <row r="8240" spans="1:14" x14ac:dyDescent="0.3">
      <c r="A8240" s="86">
        <f t="shared" si="128"/>
        <v>8232</v>
      </c>
      <c r="B8240" s="17"/>
      <c r="C8240" s="17"/>
      <c r="D8240"/>
      <c r="E8240"/>
      <c r="F8240"/>
      <c r="G8240"/>
      <c r="H8240"/>
      <c r="I8240"/>
      <c r="J8240"/>
      <c r="K8240"/>
      <c r="L8240"/>
      <c r="M8240"/>
      <c r="N8240"/>
    </row>
    <row r="8241" spans="1:14" x14ac:dyDescent="0.3">
      <c r="A8241" s="86">
        <f t="shared" si="128"/>
        <v>8233</v>
      </c>
      <c r="B8241" s="17"/>
      <c r="C8241" s="17"/>
      <c r="D8241"/>
      <c r="E8241"/>
      <c r="F8241"/>
      <c r="G8241"/>
      <c r="H8241"/>
      <c r="I8241"/>
      <c r="J8241"/>
      <c r="K8241"/>
      <c r="L8241"/>
      <c r="M8241"/>
      <c r="N8241"/>
    </row>
    <row r="8242" spans="1:14" x14ac:dyDescent="0.3">
      <c r="A8242" s="86">
        <f t="shared" si="128"/>
        <v>8234</v>
      </c>
      <c r="B8242" s="17"/>
      <c r="C8242" s="17"/>
      <c r="D8242"/>
      <c r="E8242"/>
      <c r="F8242"/>
      <c r="G8242"/>
      <c r="H8242"/>
      <c r="I8242"/>
      <c r="J8242"/>
      <c r="K8242"/>
      <c r="L8242"/>
      <c r="M8242"/>
      <c r="N8242"/>
    </row>
    <row r="8243" spans="1:14" x14ac:dyDescent="0.3">
      <c r="A8243" s="86">
        <f t="shared" si="128"/>
        <v>8235</v>
      </c>
      <c r="B8243" s="17"/>
      <c r="C8243" s="17"/>
      <c r="D8243"/>
      <c r="E8243"/>
      <c r="F8243"/>
      <c r="G8243"/>
      <c r="H8243"/>
      <c r="I8243"/>
      <c r="J8243"/>
      <c r="K8243"/>
      <c r="L8243"/>
      <c r="M8243"/>
      <c r="N8243"/>
    </row>
    <row r="8244" spans="1:14" x14ac:dyDescent="0.3">
      <c r="A8244" s="86">
        <f t="shared" si="128"/>
        <v>8236</v>
      </c>
      <c r="B8244" s="17"/>
      <c r="C8244" s="17"/>
      <c r="D8244"/>
      <c r="E8244"/>
      <c r="F8244"/>
      <c r="G8244"/>
      <c r="H8244"/>
      <c r="I8244"/>
      <c r="J8244"/>
      <c r="K8244"/>
      <c r="L8244"/>
      <c r="M8244"/>
      <c r="N8244"/>
    </row>
    <row r="8245" spans="1:14" x14ac:dyDescent="0.3">
      <c r="A8245" s="86">
        <f t="shared" si="128"/>
        <v>8237</v>
      </c>
      <c r="B8245" s="17"/>
      <c r="C8245" s="17"/>
      <c r="D8245"/>
      <c r="E8245"/>
      <c r="F8245"/>
      <c r="G8245"/>
      <c r="H8245"/>
      <c r="I8245"/>
      <c r="J8245"/>
      <c r="K8245"/>
      <c r="L8245"/>
      <c r="M8245"/>
      <c r="N8245"/>
    </row>
    <row r="8246" spans="1:14" x14ac:dyDescent="0.3">
      <c r="A8246" s="86">
        <f t="shared" si="128"/>
        <v>8238</v>
      </c>
      <c r="B8246" s="17"/>
      <c r="C8246" s="17"/>
      <c r="D8246"/>
      <c r="E8246"/>
      <c r="F8246"/>
      <c r="G8246"/>
      <c r="H8246"/>
      <c r="I8246"/>
      <c r="J8246"/>
      <c r="K8246"/>
      <c r="L8246"/>
      <c r="M8246"/>
      <c r="N8246"/>
    </row>
    <row r="8247" spans="1:14" x14ac:dyDescent="0.3">
      <c r="A8247" s="86">
        <f t="shared" si="128"/>
        <v>8239</v>
      </c>
      <c r="B8247" s="17"/>
      <c r="C8247" s="17"/>
      <c r="D8247"/>
      <c r="E8247"/>
      <c r="F8247"/>
      <c r="G8247"/>
      <c r="H8247"/>
      <c r="I8247"/>
      <c r="J8247"/>
      <c r="K8247"/>
      <c r="L8247"/>
      <c r="M8247"/>
      <c r="N8247"/>
    </row>
    <row r="8248" spans="1:14" x14ac:dyDescent="0.3">
      <c r="A8248" s="86">
        <f t="shared" si="128"/>
        <v>8240</v>
      </c>
      <c r="B8248" s="17"/>
      <c r="C8248" s="17"/>
      <c r="D8248"/>
      <c r="E8248"/>
      <c r="F8248"/>
      <c r="G8248"/>
      <c r="H8248"/>
      <c r="I8248"/>
      <c r="J8248"/>
      <c r="K8248"/>
      <c r="L8248"/>
      <c r="M8248"/>
      <c r="N8248"/>
    </row>
    <row r="8249" spans="1:14" x14ac:dyDescent="0.3">
      <c r="A8249" s="86">
        <f t="shared" si="128"/>
        <v>8241</v>
      </c>
      <c r="B8249" s="17"/>
      <c r="C8249" s="17"/>
      <c r="D8249"/>
      <c r="E8249"/>
      <c r="F8249"/>
      <c r="G8249"/>
      <c r="H8249"/>
      <c r="I8249"/>
      <c r="J8249"/>
      <c r="K8249"/>
      <c r="L8249"/>
      <c r="M8249"/>
      <c r="N8249"/>
    </row>
    <row r="8250" spans="1:14" x14ac:dyDescent="0.3">
      <c r="A8250" s="86">
        <f t="shared" si="128"/>
        <v>8242</v>
      </c>
      <c r="B8250" s="17"/>
      <c r="C8250" s="17"/>
      <c r="D8250"/>
      <c r="E8250"/>
      <c r="F8250"/>
      <c r="G8250"/>
      <c r="H8250"/>
      <c r="I8250"/>
      <c r="J8250"/>
      <c r="K8250"/>
      <c r="L8250"/>
      <c r="M8250"/>
      <c r="N8250"/>
    </row>
    <row r="8251" spans="1:14" x14ac:dyDescent="0.3">
      <c r="A8251" s="86">
        <f t="shared" si="128"/>
        <v>8243</v>
      </c>
      <c r="B8251" s="17"/>
      <c r="C8251" s="17"/>
      <c r="D8251"/>
      <c r="E8251"/>
      <c r="F8251"/>
      <c r="G8251"/>
      <c r="H8251"/>
      <c r="I8251"/>
      <c r="J8251"/>
      <c r="K8251"/>
      <c r="L8251"/>
      <c r="M8251"/>
      <c r="N8251"/>
    </row>
    <row r="8252" spans="1:14" x14ac:dyDescent="0.3">
      <c r="A8252" s="86">
        <f t="shared" si="128"/>
        <v>8244</v>
      </c>
      <c r="B8252" s="17"/>
      <c r="C8252" s="17"/>
      <c r="D8252"/>
      <c r="E8252"/>
      <c r="F8252"/>
      <c r="G8252"/>
      <c r="H8252"/>
      <c r="I8252"/>
      <c r="J8252"/>
      <c r="K8252"/>
      <c r="L8252"/>
      <c r="M8252"/>
      <c r="N8252"/>
    </row>
    <row r="8253" spans="1:14" x14ac:dyDescent="0.3">
      <c r="A8253" s="86">
        <f t="shared" si="128"/>
        <v>8245</v>
      </c>
      <c r="B8253" s="17"/>
      <c r="C8253" s="17"/>
      <c r="D8253"/>
      <c r="E8253"/>
      <c r="F8253"/>
      <c r="G8253"/>
      <c r="H8253"/>
      <c r="I8253"/>
      <c r="J8253"/>
      <c r="K8253"/>
      <c r="L8253"/>
      <c r="M8253"/>
      <c r="N8253"/>
    </row>
    <row r="8254" spans="1:14" x14ac:dyDescent="0.3">
      <c r="A8254" s="86">
        <f t="shared" si="128"/>
        <v>8246</v>
      </c>
      <c r="B8254" s="17"/>
      <c r="C8254" s="17"/>
      <c r="D8254"/>
      <c r="E8254"/>
      <c r="F8254"/>
      <c r="G8254"/>
      <c r="H8254"/>
      <c r="I8254"/>
      <c r="J8254"/>
      <c r="K8254"/>
      <c r="L8254"/>
      <c r="M8254"/>
      <c r="N8254"/>
    </row>
    <row r="8255" spans="1:14" x14ac:dyDescent="0.3">
      <c r="A8255" s="86">
        <f t="shared" si="128"/>
        <v>8247</v>
      </c>
      <c r="B8255" s="17"/>
      <c r="C8255" s="17"/>
      <c r="D8255"/>
      <c r="E8255"/>
      <c r="F8255"/>
      <c r="G8255"/>
      <c r="H8255"/>
      <c r="I8255"/>
      <c r="J8255"/>
      <c r="K8255"/>
      <c r="L8255"/>
      <c r="M8255"/>
      <c r="N8255"/>
    </row>
    <row r="8256" spans="1:14" x14ac:dyDescent="0.3">
      <c r="A8256" s="86">
        <f t="shared" si="128"/>
        <v>8248</v>
      </c>
      <c r="B8256" s="17"/>
      <c r="C8256" s="17"/>
      <c r="D8256"/>
      <c r="E8256"/>
      <c r="F8256"/>
      <c r="G8256"/>
      <c r="H8256"/>
      <c r="I8256"/>
      <c r="J8256"/>
      <c r="K8256"/>
      <c r="L8256"/>
      <c r="M8256"/>
      <c r="N8256"/>
    </row>
    <row r="8257" spans="1:14" x14ac:dyDescent="0.3">
      <c r="A8257" s="86">
        <f t="shared" si="128"/>
        <v>8249</v>
      </c>
      <c r="B8257" s="17"/>
      <c r="C8257" s="17"/>
      <c r="D8257"/>
      <c r="E8257"/>
      <c r="F8257"/>
      <c r="G8257"/>
      <c r="H8257"/>
      <c r="I8257"/>
      <c r="J8257"/>
      <c r="K8257"/>
      <c r="L8257"/>
      <c r="M8257"/>
      <c r="N8257"/>
    </row>
    <row r="8258" spans="1:14" x14ac:dyDescent="0.3">
      <c r="A8258" s="86">
        <f t="shared" si="128"/>
        <v>8250</v>
      </c>
      <c r="B8258" s="17"/>
      <c r="C8258" s="17"/>
      <c r="D8258"/>
      <c r="E8258"/>
      <c r="F8258"/>
      <c r="G8258"/>
      <c r="H8258"/>
      <c r="I8258"/>
      <c r="J8258"/>
      <c r="K8258"/>
      <c r="L8258"/>
      <c r="M8258"/>
      <c r="N8258"/>
    </row>
    <row r="8259" spans="1:14" x14ac:dyDescent="0.3">
      <c r="A8259" s="86">
        <f t="shared" si="128"/>
        <v>8251</v>
      </c>
      <c r="B8259" s="17"/>
      <c r="C8259" s="17"/>
      <c r="D8259"/>
      <c r="E8259"/>
      <c r="F8259"/>
      <c r="G8259"/>
      <c r="H8259"/>
      <c r="I8259"/>
      <c r="J8259"/>
      <c r="K8259"/>
      <c r="L8259"/>
      <c r="M8259"/>
      <c r="N8259"/>
    </row>
    <row r="8260" spans="1:14" x14ac:dyDescent="0.3">
      <c r="A8260" s="86">
        <f t="shared" si="128"/>
        <v>8252</v>
      </c>
      <c r="B8260" s="17"/>
      <c r="C8260" s="17"/>
      <c r="D8260"/>
      <c r="E8260"/>
      <c r="F8260"/>
      <c r="G8260"/>
      <c r="H8260"/>
      <c r="I8260"/>
      <c r="J8260"/>
      <c r="K8260"/>
      <c r="L8260"/>
      <c r="M8260"/>
      <c r="N8260"/>
    </row>
    <row r="8261" spans="1:14" x14ac:dyDescent="0.3">
      <c r="A8261" s="86">
        <f t="shared" si="128"/>
        <v>8253</v>
      </c>
      <c r="B8261" s="17"/>
      <c r="C8261" s="17"/>
      <c r="D8261"/>
      <c r="E8261"/>
      <c r="F8261"/>
      <c r="G8261"/>
      <c r="H8261"/>
      <c r="I8261"/>
      <c r="J8261"/>
      <c r="K8261"/>
      <c r="L8261"/>
      <c r="M8261"/>
      <c r="N8261"/>
    </row>
    <row r="8262" spans="1:14" x14ac:dyDescent="0.3">
      <c r="A8262" s="86">
        <f t="shared" si="128"/>
        <v>8254</v>
      </c>
      <c r="B8262" s="17"/>
      <c r="C8262" s="17"/>
      <c r="D8262"/>
      <c r="E8262"/>
      <c r="F8262"/>
      <c r="G8262"/>
      <c r="H8262"/>
      <c r="I8262"/>
      <c r="J8262"/>
      <c r="K8262"/>
      <c r="L8262"/>
      <c r="M8262"/>
      <c r="N8262"/>
    </row>
    <row r="8263" spans="1:14" x14ac:dyDescent="0.3">
      <c r="A8263" s="86">
        <f t="shared" si="128"/>
        <v>8255</v>
      </c>
      <c r="B8263" s="17"/>
      <c r="C8263" s="17"/>
      <c r="D8263"/>
      <c r="E8263"/>
      <c r="F8263"/>
      <c r="G8263"/>
      <c r="H8263"/>
      <c r="I8263"/>
      <c r="J8263"/>
      <c r="K8263"/>
      <c r="L8263"/>
      <c r="M8263"/>
      <c r="N8263"/>
    </row>
    <row r="8264" spans="1:14" x14ac:dyDescent="0.3">
      <c r="A8264" s="86">
        <f t="shared" si="128"/>
        <v>8256</v>
      </c>
      <c r="B8264" s="17"/>
      <c r="C8264" s="17"/>
      <c r="D8264"/>
      <c r="E8264"/>
      <c r="F8264"/>
      <c r="G8264"/>
      <c r="H8264"/>
      <c r="I8264"/>
      <c r="J8264"/>
      <c r="K8264"/>
      <c r="L8264"/>
      <c r="M8264"/>
      <c r="N8264"/>
    </row>
    <row r="8265" spans="1:14" x14ac:dyDescent="0.3">
      <c r="A8265" s="86">
        <f t="shared" si="128"/>
        <v>8257</v>
      </c>
      <c r="B8265" s="17"/>
      <c r="C8265" s="17"/>
      <c r="D8265"/>
      <c r="E8265"/>
      <c r="F8265"/>
      <c r="G8265"/>
      <c r="H8265"/>
      <c r="I8265"/>
      <c r="J8265"/>
      <c r="K8265"/>
      <c r="L8265"/>
      <c r="M8265"/>
      <c r="N8265"/>
    </row>
    <row r="8266" spans="1:14" x14ac:dyDescent="0.3">
      <c r="A8266" s="86">
        <f t="shared" si="128"/>
        <v>8258</v>
      </c>
      <c r="B8266" s="17"/>
      <c r="C8266" s="17"/>
      <c r="D8266"/>
      <c r="E8266"/>
      <c r="F8266"/>
      <c r="G8266"/>
      <c r="H8266"/>
      <c r="I8266"/>
      <c r="J8266"/>
      <c r="K8266"/>
      <c r="L8266"/>
      <c r="M8266"/>
      <c r="N8266"/>
    </row>
    <row r="8267" spans="1:14" x14ac:dyDescent="0.3">
      <c r="A8267" s="86">
        <f t="shared" ref="A8267:A8330" si="129">A8266+1</f>
        <v>8259</v>
      </c>
      <c r="B8267" s="17"/>
      <c r="C8267" s="17"/>
      <c r="D8267"/>
      <c r="E8267"/>
      <c r="F8267"/>
      <c r="G8267"/>
      <c r="H8267"/>
      <c r="I8267"/>
      <c r="J8267"/>
      <c r="K8267"/>
      <c r="L8267"/>
      <c r="M8267"/>
      <c r="N8267"/>
    </row>
    <row r="8268" spans="1:14" x14ac:dyDescent="0.3">
      <c r="A8268" s="86">
        <f t="shared" si="129"/>
        <v>8260</v>
      </c>
      <c r="B8268" s="17"/>
      <c r="C8268" s="17"/>
      <c r="D8268"/>
      <c r="E8268"/>
      <c r="F8268"/>
      <c r="G8268"/>
      <c r="H8268"/>
      <c r="I8268"/>
      <c r="J8268"/>
      <c r="K8268"/>
      <c r="L8268"/>
      <c r="M8268"/>
      <c r="N8268"/>
    </row>
    <row r="8269" spans="1:14" x14ac:dyDescent="0.3">
      <c r="A8269" s="86">
        <f t="shared" si="129"/>
        <v>8261</v>
      </c>
      <c r="B8269" s="17"/>
      <c r="C8269" s="17"/>
      <c r="D8269"/>
      <c r="E8269"/>
      <c r="F8269"/>
      <c r="G8269"/>
      <c r="H8269"/>
      <c r="I8269"/>
      <c r="J8269"/>
      <c r="K8269"/>
      <c r="L8269"/>
      <c r="M8269"/>
      <c r="N8269"/>
    </row>
    <row r="8270" spans="1:14" x14ac:dyDescent="0.3">
      <c r="A8270" s="86">
        <f t="shared" si="129"/>
        <v>8262</v>
      </c>
      <c r="B8270" s="17"/>
      <c r="C8270" s="17"/>
      <c r="D8270"/>
      <c r="E8270"/>
      <c r="F8270"/>
      <c r="G8270"/>
      <c r="H8270"/>
      <c r="I8270"/>
      <c r="J8270"/>
      <c r="K8270"/>
      <c r="L8270"/>
      <c r="M8270"/>
      <c r="N8270"/>
    </row>
    <row r="8271" spans="1:14" x14ac:dyDescent="0.3">
      <c r="A8271" s="86">
        <f t="shared" si="129"/>
        <v>8263</v>
      </c>
      <c r="B8271" s="17"/>
      <c r="C8271" s="17"/>
      <c r="D8271"/>
      <c r="E8271"/>
      <c r="F8271"/>
      <c r="G8271"/>
      <c r="H8271"/>
      <c r="I8271"/>
      <c r="J8271"/>
      <c r="K8271"/>
      <c r="L8271"/>
      <c r="M8271"/>
      <c r="N8271"/>
    </row>
    <row r="8272" spans="1:14" x14ac:dyDescent="0.3">
      <c r="A8272" s="86">
        <f t="shared" si="129"/>
        <v>8264</v>
      </c>
      <c r="B8272" s="17"/>
      <c r="C8272" s="17"/>
      <c r="D8272"/>
      <c r="E8272"/>
      <c r="F8272"/>
      <c r="G8272"/>
      <c r="H8272"/>
      <c r="I8272"/>
      <c r="J8272"/>
      <c r="K8272"/>
      <c r="L8272"/>
      <c r="M8272"/>
      <c r="N8272"/>
    </row>
    <row r="8273" spans="1:14" x14ac:dyDescent="0.3">
      <c r="A8273" s="86">
        <f t="shared" si="129"/>
        <v>8265</v>
      </c>
      <c r="B8273" s="17"/>
      <c r="C8273" s="17"/>
      <c r="D8273"/>
      <c r="E8273"/>
      <c r="F8273"/>
      <c r="G8273"/>
      <c r="H8273"/>
      <c r="I8273"/>
      <c r="J8273"/>
      <c r="K8273"/>
      <c r="L8273"/>
      <c r="M8273"/>
      <c r="N8273"/>
    </row>
    <row r="8274" spans="1:14" x14ac:dyDescent="0.3">
      <c r="A8274" s="86">
        <f t="shared" si="129"/>
        <v>8266</v>
      </c>
      <c r="B8274" s="17"/>
      <c r="C8274" s="17"/>
      <c r="D8274"/>
      <c r="E8274"/>
      <c r="F8274"/>
      <c r="G8274"/>
      <c r="H8274"/>
      <c r="I8274"/>
      <c r="J8274"/>
      <c r="K8274"/>
      <c r="L8274"/>
      <c r="M8274"/>
      <c r="N8274"/>
    </row>
    <row r="8275" spans="1:14" x14ac:dyDescent="0.3">
      <c r="A8275" s="86">
        <f t="shared" si="129"/>
        <v>8267</v>
      </c>
      <c r="B8275" s="17"/>
      <c r="C8275" s="17"/>
      <c r="D8275"/>
      <c r="E8275"/>
      <c r="F8275"/>
      <c r="G8275"/>
      <c r="H8275"/>
      <c r="I8275"/>
      <c r="J8275"/>
      <c r="K8275"/>
      <c r="L8275"/>
      <c r="M8275"/>
      <c r="N8275"/>
    </row>
    <row r="8276" spans="1:14" x14ac:dyDescent="0.3">
      <c r="A8276" s="86">
        <f t="shared" si="129"/>
        <v>8268</v>
      </c>
      <c r="B8276" s="17"/>
      <c r="C8276" s="17"/>
      <c r="D8276"/>
      <c r="E8276"/>
      <c r="F8276"/>
      <c r="G8276"/>
      <c r="H8276"/>
      <c r="I8276"/>
      <c r="J8276"/>
      <c r="K8276"/>
      <c r="L8276"/>
      <c r="M8276"/>
      <c r="N8276"/>
    </row>
    <row r="8277" spans="1:14" x14ac:dyDescent="0.3">
      <c r="A8277" s="86">
        <f t="shared" si="129"/>
        <v>8269</v>
      </c>
      <c r="B8277" s="17"/>
      <c r="C8277" s="17"/>
      <c r="D8277"/>
      <c r="E8277"/>
      <c r="F8277"/>
      <c r="G8277"/>
      <c r="H8277"/>
      <c r="I8277"/>
      <c r="J8277"/>
      <c r="K8277"/>
      <c r="L8277"/>
      <c r="M8277"/>
      <c r="N8277"/>
    </row>
    <row r="8278" spans="1:14" x14ac:dyDescent="0.3">
      <c r="A8278" s="86">
        <f t="shared" si="129"/>
        <v>8270</v>
      </c>
      <c r="B8278" s="17"/>
      <c r="C8278" s="17"/>
      <c r="D8278"/>
      <c r="E8278"/>
      <c r="F8278"/>
      <c r="G8278"/>
      <c r="H8278"/>
      <c r="I8278"/>
      <c r="J8278"/>
      <c r="K8278"/>
      <c r="L8278"/>
      <c r="M8278"/>
      <c r="N8278"/>
    </row>
    <row r="8279" spans="1:14" x14ac:dyDescent="0.3">
      <c r="A8279" s="86">
        <f t="shared" si="129"/>
        <v>8271</v>
      </c>
      <c r="B8279" s="17"/>
      <c r="C8279" s="17"/>
      <c r="D8279"/>
      <c r="E8279"/>
      <c r="F8279"/>
      <c r="G8279"/>
      <c r="H8279"/>
      <c r="I8279"/>
      <c r="J8279"/>
      <c r="K8279"/>
      <c r="L8279"/>
      <c r="M8279"/>
      <c r="N8279"/>
    </row>
    <row r="8280" spans="1:14" x14ac:dyDescent="0.3">
      <c r="A8280" s="86">
        <f t="shared" si="129"/>
        <v>8272</v>
      </c>
      <c r="B8280" s="17"/>
      <c r="C8280" s="17"/>
      <c r="D8280"/>
      <c r="E8280"/>
      <c r="F8280"/>
      <c r="G8280"/>
      <c r="H8280"/>
      <c r="I8280"/>
      <c r="J8280"/>
      <c r="K8280"/>
      <c r="L8280"/>
      <c r="M8280"/>
      <c r="N8280"/>
    </row>
    <row r="8281" spans="1:14" x14ac:dyDescent="0.3">
      <c r="A8281" s="86">
        <f t="shared" si="129"/>
        <v>8273</v>
      </c>
      <c r="B8281" s="17"/>
      <c r="C8281" s="17"/>
      <c r="D8281"/>
      <c r="E8281"/>
      <c r="F8281"/>
      <c r="G8281"/>
      <c r="H8281"/>
      <c r="I8281"/>
      <c r="J8281"/>
      <c r="K8281"/>
      <c r="L8281"/>
      <c r="M8281"/>
      <c r="N8281"/>
    </row>
    <row r="8282" spans="1:14" x14ac:dyDescent="0.3">
      <c r="A8282" s="86">
        <f t="shared" si="129"/>
        <v>8274</v>
      </c>
      <c r="B8282" s="17"/>
      <c r="C8282" s="17"/>
      <c r="D8282"/>
      <c r="E8282"/>
      <c r="F8282"/>
      <c r="G8282"/>
      <c r="H8282"/>
      <c r="I8282"/>
      <c r="J8282"/>
      <c r="K8282"/>
      <c r="L8282"/>
      <c r="M8282"/>
      <c r="N8282"/>
    </row>
    <row r="8283" spans="1:14" x14ac:dyDescent="0.3">
      <c r="A8283" s="86">
        <f t="shared" si="129"/>
        <v>8275</v>
      </c>
      <c r="B8283" s="17"/>
      <c r="C8283" s="17"/>
      <c r="D8283"/>
      <c r="E8283"/>
      <c r="F8283"/>
      <c r="G8283"/>
      <c r="H8283"/>
      <c r="I8283"/>
      <c r="J8283"/>
      <c r="K8283"/>
      <c r="L8283"/>
      <c r="M8283"/>
      <c r="N8283"/>
    </row>
    <row r="8284" spans="1:14" x14ac:dyDescent="0.3">
      <c r="A8284" s="86">
        <f t="shared" si="129"/>
        <v>8276</v>
      </c>
      <c r="B8284" s="17"/>
      <c r="C8284" s="17"/>
      <c r="D8284"/>
      <c r="E8284"/>
      <c r="F8284"/>
      <c r="G8284"/>
      <c r="H8284"/>
      <c r="I8284"/>
      <c r="J8284"/>
      <c r="K8284"/>
      <c r="L8284"/>
      <c r="M8284"/>
      <c r="N8284"/>
    </row>
    <row r="8285" spans="1:14" x14ac:dyDescent="0.3">
      <c r="A8285" s="86">
        <f t="shared" si="129"/>
        <v>8277</v>
      </c>
      <c r="B8285" s="17"/>
      <c r="C8285" s="17"/>
      <c r="D8285"/>
      <c r="E8285"/>
      <c r="F8285"/>
      <c r="G8285"/>
      <c r="H8285"/>
      <c r="I8285"/>
      <c r="J8285"/>
      <c r="K8285"/>
      <c r="L8285"/>
      <c r="M8285"/>
      <c r="N8285"/>
    </row>
    <row r="8286" spans="1:14" x14ac:dyDescent="0.3">
      <c r="A8286" s="86">
        <f t="shared" si="129"/>
        <v>8278</v>
      </c>
      <c r="B8286" s="17"/>
      <c r="C8286" s="17"/>
      <c r="D8286"/>
      <c r="E8286"/>
      <c r="F8286"/>
      <c r="G8286"/>
      <c r="H8286"/>
      <c r="I8286"/>
      <c r="J8286"/>
      <c r="K8286"/>
      <c r="L8286"/>
      <c r="M8286"/>
      <c r="N8286"/>
    </row>
    <row r="8287" spans="1:14" x14ac:dyDescent="0.3">
      <c r="A8287" s="86">
        <f t="shared" si="129"/>
        <v>8279</v>
      </c>
      <c r="B8287" s="17"/>
      <c r="C8287" s="17"/>
      <c r="D8287"/>
      <c r="E8287"/>
      <c r="F8287"/>
      <c r="G8287"/>
      <c r="H8287"/>
      <c r="I8287"/>
      <c r="J8287"/>
      <c r="K8287"/>
      <c r="L8287"/>
      <c r="M8287"/>
      <c r="N8287"/>
    </row>
    <row r="8288" spans="1:14" x14ac:dyDescent="0.3">
      <c r="A8288" s="86">
        <f t="shared" si="129"/>
        <v>8280</v>
      </c>
      <c r="B8288" s="17"/>
      <c r="C8288" s="17"/>
      <c r="D8288"/>
      <c r="E8288"/>
      <c r="F8288"/>
      <c r="G8288"/>
      <c r="H8288"/>
      <c r="I8288"/>
      <c r="J8288"/>
      <c r="K8288"/>
      <c r="L8288"/>
      <c r="M8288"/>
      <c r="N8288"/>
    </row>
    <row r="8289" spans="1:14" x14ac:dyDescent="0.3">
      <c r="A8289" s="86">
        <f t="shared" si="129"/>
        <v>8281</v>
      </c>
      <c r="B8289" s="17"/>
      <c r="C8289" s="17"/>
      <c r="D8289"/>
      <c r="E8289"/>
      <c r="F8289"/>
      <c r="G8289"/>
      <c r="H8289"/>
      <c r="I8289"/>
      <c r="J8289"/>
      <c r="K8289"/>
      <c r="L8289"/>
      <c r="M8289"/>
      <c r="N8289"/>
    </row>
    <row r="8290" spans="1:14" x14ac:dyDescent="0.3">
      <c r="A8290" s="86">
        <f t="shared" si="129"/>
        <v>8282</v>
      </c>
      <c r="B8290" s="17"/>
      <c r="C8290" s="17"/>
      <c r="D8290"/>
      <c r="E8290"/>
      <c r="F8290"/>
      <c r="G8290"/>
      <c r="H8290"/>
      <c r="I8290"/>
      <c r="J8290"/>
      <c r="K8290"/>
      <c r="L8290"/>
      <c r="M8290"/>
      <c r="N8290"/>
    </row>
    <row r="8291" spans="1:14" x14ac:dyDescent="0.3">
      <c r="A8291" s="86">
        <f t="shared" si="129"/>
        <v>8283</v>
      </c>
      <c r="B8291" s="17"/>
      <c r="C8291" s="17"/>
      <c r="D8291"/>
      <c r="E8291"/>
      <c r="F8291"/>
      <c r="G8291"/>
      <c r="H8291"/>
      <c r="I8291"/>
      <c r="J8291"/>
      <c r="K8291"/>
      <c r="L8291"/>
      <c r="M8291"/>
      <c r="N8291"/>
    </row>
    <row r="8292" spans="1:14" x14ac:dyDescent="0.3">
      <c r="A8292" s="86">
        <f t="shared" si="129"/>
        <v>8284</v>
      </c>
      <c r="B8292" s="17"/>
      <c r="C8292" s="17"/>
      <c r="D8292"/>
      <c r="E8292"/>
      <c r="F8292"/>
      <c r="G8292"/>
      <c r="H8292"/>
      <c r="I8292"/>
      <c r="J8292"/>
      <c r="K8292"/>
      <c r="L8292"/>
      <c r="M8292"/>
      <c r="N8292"/>
    </row>
    <row r="8293" spans="1:14" x14ac:dyDescent="0.3">
      <c r="A8293" s="86">
        <f t="shared" si="129"/>
        <v>8285</v>
      </c>
      <c r="B8293" s="17"/>
      <c r="C8293" s="17"/>
      <c r="D8293"/>
      <c r="E8293"/>
      <c r="F8293"/>
      <c r="G8293"/>
      <c r="H8293"/>
      <c r="I8293"/>
      <c r="J8293"/>
      <c r="K8293"/>
      <c r="L8293"/>
      <c r="M8293"/>
      <c r="N8293"/>
    </row>
    <row r="8294" spans="1:14" x14ac:dyDescent="0.3">
      <c r="A8294" s="86">
        <f t="shared" si="129"/>
        <v>8286</v>
      </c>
      <c r="B8294" s="17"/>
      <c r="C8294" s="17"/>
      <c r="D8294"/>
      <c r="E8294"/>
      <c r="F8294"/>
      <c r="G8294"/>
      <c r="H8294"/>
      <c r="I8294"/>
      <c r="J8294"/>
      <c r="K8294"/>
      <c r="L8294"/>
      <c r="M8294"/>
      <c r="N8294"/>
    </row>
    <row r="8295" spans="1:14" x14ac:dyDescent="0.3">
      <c r="A8295" s="86">
        <f t="shared" si="129"/>
        <v>8287</v>
      </c>
      <c r="B8295" s="17"/>
      <c r="C8295" s="17"/>
      <c r="D8295"/>
      <c r="E8295"/>
      <c r="F8295"/>
      <c r="G8295"/>
      <c r="H8295"/>
      <c r="I8295"/>
      <c r="J8295"/>
      <c r="K8295"/>
      <c r="L8295"/>
      <c r="M8295"/>
      <c r="N8295"/>
    </row>
    <row r="8296" spans="1:14" x14ac:dyDescent="0.3">
      <c r="A8296" s="86">
        <f t="shared" si="129"/>
        <v>8288</v>
      </c>
      <c r="B8296" s="17"/>
      <c r="C8296" s="17"/>
      <c r="D8296"/>
      <c r="E8296"/>
      <c r="F8296"/>
      <c r="G8296"/>
      <c r="H8296"/>
      <c r="I8296"/>
      <c r="J8296"/>
      <c r="K8296"/>
      <c r="L8296"/>
      <c r="M8296"/>
      <c r="N8296"/>
    </row>
    <row r="8297" spans="1:14" x14ac:dyDescent="0.3">
      <c r="A8297" s="86">
        <f t="shared" si="129"/>
        <v>8289</v>
      </c>
      <c r="B8297" s="17"/>
      <c r="C8297" s="17"/>
      <c r="D8297"/>
      <c r="E8297"/>
      <c r="F8297"/>
      <c r="G8297"/>
      <c r="H8297"/>
      <c r="I8297"/>
      <c r="J8297"/>
      <c r="K8297"/>
      <c r="L8297"/>
      <c r="M8297"/>
      <c r="N8297"/>
    </row>
    <row r="8298" spans="1:14" x14ac:dyDescent="0.3">
      <c r="A8298" s="86">
        <f t="shared" si="129"/>
        <v>8290</v>
      </c>
      <c r="B8298" s="17"/>
      <c r="C8298" s="17"/>
      <c r="D8298"/>
      <c r="E8298"/>
      <c r="F8298"/>
      <c r="G8298"/>
      <c r="H8298"/>
      <c r="I8298"/>
      <c r="J8298"/>
      <c r="K8298"/>
      <c r="L8298"/>
      <c r="M8298"/>
      <c r="N8298"/>
    </row>
    <row r="8299" spans="1:14" x14ac:dyDescent="0.3">
      <c r="A8299" s="86">
        <f t="shared" si="129"/>
        <v>8291</v>
      </c>
      <c r="B8299" s="17"/>
      <c r="C8299" s="17"/>
      <c r="D8299"/>
      <c r="E8299"/>
      <c r="F8299"/>
      <c r="G8299"/>
      <c r="H8299"/>
      <c r="I8299"/>
      <c r="J8299"/>
      <c r="K8299"/>
      <c r="L8299"/>
      <c r="M8299"/>
      <c r="N8299"/>
    </row>
    <row r="8300" spans="1:14" x14ac:dyDescent="0.3">
      <c r="A8300" s="86">
        <f t="shared" si="129"/>
        <v>8292</v>
      </c>
      <c r="B8300" s="17"/>
      <c r="C8300" s="17"/>
      <c r="D8300"/>
      <c r="E8300"/>
      <c r="F8300"/>
      <c r="G8300"/>
      <c r="H8300"/>
      <c r="I8300"/>
      <c r="J8300"/>
      <c r="K8300"/>
      <c r="L8300"/>
      <c r="M8300"/>
      <c r="N8300"/>
    </row>
    <row r="8301" spans="1:14" x14ac:dyDescent="0.3">
      <c r="A8301" s="86">
        <f t="shared" si="129"/>
        <v>8293</v>
      </c>
      <c r="B8301" s="17"/>
      <c r="C8301" s="17"/>
      <c r="D8301"/>
      <c r="E8301"/>
      <c r="F8301"/>
      <c r="G8301"/>
      <c r="H8301"/>
      <c r="I8301"/>
      <c r="J8301"/>
      <c r="K8301"/>
      <c r="L8301"/>
      <c r="M8301"/>
      <c r="N8301"/>
    </row>
    <row r="8302" spans="1:14" x14ac:dyDescent="0.3">
      <c r="A8302" s="86">
        <f t="shared" si="129"/>
        <v>8294</v>
      </c>
      <c r="B8302" s="17"/>
      <c r="C8302" s="17"/>
      <c r="D8302"/>
      <c r="E8302"/>
      <c r="F8302"/>
      <c r="G8302"/>
      <c r="H8302"/>
      <c r="I8302"/>
      <c r="J8302"/>
      <c r="K8302"/>
      <c r="L8302"/>
      <c r="M8302"/>
      <c r="N8302"/>
    </row>
    <row r="8303" spans="1:14" x14ac:dyDescent="0.3">
      <c r="A8303" s="86">
        <f t="shared" si="129"/>
        <v>8295</v>
      </c>
      <c r="B8303" s="17"/>
      <c r="C8303" s="17"/>
      <c r="D8303"/>
      <c r="E8303"/>
      <c r="F8303"/>
      <c r="G8303"/>
      <c r="H8303"/>
      <c r="I8303"/>
      <c r="J8303"/>
      <c r="K8303"/>
      <c r="L8303"/>
      <c r="M8303"/>
      <c r="N8303"/>
    </row>
    <row r="8304" spans="1:14" x14ac:dyDescent="0.3">
      <c r="A8304" s="86">
        <f t="shared" si="129"/>
        <v>8296</v>
      </c>
      <c r="B8304" s="17"/>
      <c r="C8304" s="17"/>
      <c r="D8304"/>
      <c r="E8304"/>
      <c r="F8304"/>
      <c r="G8304"/>
      <c r="H8304"/>
      <c r="I8304"/>
      <c r="J8304"/>
      <c r="K8304"/>
      <c r="L8304"/>
      <c r="M8304"/>
      <c r="N8304"/>
    </row>
    <row r="8305" spans="1:14" x14ac:dyDescent="0.3">
      <c r="A8305" s="86">
        <f t="shared" si="129"/>
        <v>8297</v>
      </c>
      <c r="B8305" s="17"/>
      <c r="C8305" s="17"/>
      <c r="D8305"/>
      <c r="E8305"/>
      <c r="F8305"/>
      <c r="G8305"/>
      <c r="H8305"/>
      <c r="I8305"/>
      <c r="J8305"/>
      <c r="K8305"/>
      <c r="L8305"/>
      <c r="M8305"/>
      <c r="N8305"/>
    </row>
    <row r="8306" spans="1:14" x14ac:dyDescent="0.3">
      <c r="A8306" s="86">
        <f t="shared" si="129"/>
        <v>8298</v>
      </c>
      <c r="B8306" s="17"/>
      <c r="C8306" s="17"/>
      <c r="D8306"/>
      <c r="E8306"/>
      <c r="F8306"/>
      <c r="G8306"/>
      <c r="H8306"/>
      <c r="I8306"/>
      <c r="J8306"/>
      <c r="K8306"/>
      <c r="L8306"/>
      <c r="M8306"/>
      <c r="N8306"/>
    </row>
    <row r="8307" spans="1:14" x14ac:dyDescent="0.3">
      <c r="A8307" s="86">
        <f t="shared" si="129"/>
        <v>8299</v>
      </c>
      <c r="B8307" s="17"/>
      <c r="C8307" s="17"/>
      <c r="D8307"/>
      <c r="E8307"/>
      <c r="F8307"/>
      <c r="G8307"/>
      <c r="H8307"/>
      <c r="I8307"/>
      <c r="J8307"/>
      <c r="K8307"/>
      <c r="L8307"/>
      <c r="M8307"/>
      <c r="N8307"/>
    </row>
    <row r="8308" spans="1:14" x14ac:dyDescent="0.3">
      <c r="A8308" s="86">
        <f t="shared" si="129"/>
        <v>8300</v>
      </c>
      <c r="B8308" s="17"/>
      <c r="C8308" s="17"/>
      <c r="D8308"/>
      <c r="E8308"/>
      <c r="F8308"/>
      <c r="G8308"/>
      <c r="H8308"/>
      <c r="I8308"/>
      <c r="J8308"/>
      <c r="K8308"/>
      <c r="L8308"/>
      <c r="M8308"/>
      <c r="N8308"/>
    </row>
    <row r="8309" spans="1:14" x14ac:dyDescent="0.3">
      <c r="A8309" s="86">
        <f t="shared" si="129"/>
        <v>8301</v>
      </c>
      <c r="B8309" s="17"/>
      <c r="C8309" s="17"/>
      <c r="D8309"/>
      <c r="E8309"/>
      <c r="F8309"/>
      <c r="G8309"/>
      <c r="H8309"/>
      <c r="I8309"/>
      <c r="J8309"/>
      <c r="K8309"/>
      <c r="L8309"/>
      <c r="M8309"/>
      <c r="N8309"/>
    </row>
    <row r="8310" spans="1:14" x14ac:dyDescent="0.3">
      <c r="A8310" s="86">
        <f t="shared" si="129"/>
        <v>8302</v>
      </c>
      <c r="B8310" s="17"/>
      <c r="C8310" s="17"/>
      <c r="D8310"/>
      <c r="E8310"/>
      <c r="F8310"/>
      <c r="G8310"/>
      <c r="H8310"/>
      <c r="I8310"/>
      <c r="J8310"/>
      <c r="K8310"/>
      <c r="L8310"/>
      <c r="M8310"/>
      <c r="N8310"/>
    </row>
    <row r="8311" spans="1:14" x14ac:dyDescent="0.3">
      <c r="A8311" s="86">
        <f t="shared" si="129"/>
        <v>8303</v>
      </c>
      <c r="B8311" s="17"/>
      <c r="C8311" s="17"/>
      <c r="D8311"/>
      <c r="E8311"/>
      <c r="F8311"/>
      <c r="G8311"/>
      <c r="H8311"/>
      <c r="I8311"/>
      <c r="J8311"/>
      <c r="K8311"/>
      <c r="L8311"/>
      <c r="M8311"/>
      <c r="N8311"/>
    </row>
    <row r="8312" spans="1:14" x14ac:dyDescent="0.3">
      <c r="A8312" s="86">
        <f t="shared" si="129"/>
        <v>8304</v>
      </c>
      <c r="B8312" s="17"/>
      <c r="C8312" s="17"/>
      <c r="D8312"/>
      <c r="E8312"/>
      <c r="F8312"/>
      <c r="G8312"/>
      <c r="H8312"/>
      <c r="I8312"/>
      <c r="J8312"/>
      <c r="K8312"/>
      <c r="L8312"/>
      <c r="M8312"/>
      <c r="N8312"/>
    </row>
    <row r="8313" spans="1:14" x14ac:dyDescent="0.3">
      <c r="A8313" s="86">
        <f t="shared" si="129"/>
        <v>8305</v>
      </c>
      <c r="B8313" s="17"/>
      <c r="C8313" s="17"/>
      <c r="D8313"/>
      <c r="E8313"/>
      <c r="F8313"/>
      <c r="G8313"/>
      <c r="H8313"/>
      <c r="I8313"/>
      <c r="J8313"/>
      <c r="K8313"/>
      <c r="L8313"/>
      <c r="M8313"/>
      <c r="N8313"/>
    </row>
    <row r="8314" spans="1:14" x14ac:dyDescent="0.3">
      <c r="A8314" s="86">
        <f t="shared" si="129"/>
        <v>8306</v>
      </c>
      <c r="B8314" s="17"/>
      <c r="C8314" s="17"/>
      <c r="D8314"/>
      <c r="E8314"/>
      <c r="F8314"/>
      <c r="G8314"/>
      <c r="H8314"/>
      <c r="I8314"/>
      <c r="J8314"/>
      <c r="K8314"/>
      <c r="L8314"/>
      <c r="M8314"/>
      <c r="N8314"/>
    </row>
    <row r="8315" spans="1:14" x14ac:dyDescent="0.3">
      <c r="A8315" s="86">
        <f t="shared" si="129"/>
        <v>8307</v>
      </c>
      <c r="B8315" s="17"/>
      <c r="C8315" s="17"/>
      <c r="D8315"/>
      <c r="E8315"/>
      <c r="F8315"/>
      <c r="G8315"/>
      <c r="H8315"/>
      <c r="I8315"/>
      <c r="J8315"/>
      <c r="K8315"/>
      <c r="L8315"/>
      <c r="M8315"/>
      <c r="N8315"/>
    </row>
    <row r="8316" spans="1:14" x14ac:dyDescent="0.3">
      <c r="A8316" s="86">
        <f t="shared" si="129"/>
        <v>8308</v>
      </c>
      <c r="B8316" s="17"/>
      <c r="C8316" s="17"/>
      <c r="D8316"/>
      <c r="E8316"/>
      <c r="F8316"/>
      <c r="G8316"/>
      <c r="H8316"/>
      <c r="I8316"/>
      <c r="J8316"/>
      <c r="K8316"/>
      <c r="L8316"/>
      <c r="M8316"/>
      <c r="N8316"/>
    </row>
    <row r="8317" spans="1:14" x14ac:dyDescent="0.3">
      <c r="A8317" s="86">
        <f t="shared" si="129"/>
        <v>8309</v>
      </c>
      <c r="B8317" s="17"/>
      <c r="C8317" s="17"/>
      <c r="D8317"/>
      <c r="E8317"/>
      <c r="F8317"/>
      <c r="G8317"/>
      <c r="H8317"/>
      <c r="I8317"/>
      <c r="J8317"/>
      <c r="K8317"/>
      <c r="L8317"/>
      <c r="M8317"/>
      <c r="N8317"/>
    </row>
    <row r="8318" spans="1:14" x14ac:dyDescent="0.3">
      <c r="A8318" s="86">
        <f t="shared" si="129"/>
        <v>8310</v>
      </c>
      <c r="B8318" s="17"/>
      <c r="C8318" s="17"/>
      <c r="D8318"/>
      <c r="E8318"/>
      <c r="F8318"/>
      <c r="G8318"/>
      <c r="H8318"/>
      <c r="I8318"/>
      <c r="J8318"/>
      <c r="K8318"/>
      <c r="L8318"/>
      <c r="M8318"/>
      <c r="N8318"/>
    </row>
    <row r="8319" spans="1:14" x14ac:dyDescent="0.3">
      <c r="A8319" s="86">
        <f t="shared" si="129"/>
        <v>8311</v>
      </c>
      <c r="B8319" s="17"/>
      <c r="C8319" s="17"/>
      <c r="D8319"/>
      <c r="E8319"/>
      <c r="F8319"/>
      <c r="G8319"/>
      <c r="H8319"/>
      <c r="I8319"/>
      <c r="J8319"/>
      <c r="K8319"/>
      <c r="L8319"/>
      <c r="M8319"/>
      <c r="N8319"/>
    </row>
    <row r="8320" spans="1:14" x14ac:dyDescent="0.3">
      <c r="A8320" s="86">
        <f t="shared" si="129"/>
        <v>8312</v>
      </c>
      <c r="B8320" s="17"/>
      <c r="C8320" s="17"/>
      <c r="D8320"/>
      <c r="E8320"/>
      <c r="F8320"/>
      <c r="G8320"/>
      <c r="H8320"/>
      <c r="I8320"/>
      <c r="J8320"/>
      <c r="K8320"/>
      <c r="L8320"/>
      <c r="M8320"/>
      <c r="N8320"/>
    </row>
    <row r="8321" spans="1:14" x14ac:dyDescent="0.3">
      <c r="A8321" s="86">
        <f t="shared" si="129"/>
        <v>8313</v>
      </c>
      <c r="B8321" s="17"/>
      <c r="C8321" s="17"/>
      <c r="D8321"/>
      <c r="E8321"/>
      <c r="F8321"/>
      <c r="G8321"/>
      <c r="H8321"/>
      <c r="I8321"/>
      <c r="J8321"/>
      <c r="K8321"/>
      <c r="L8321"/>
      <c r="M8321"/>
      <c r="N8321"/>
    </row>
    <row r="8322" spans="1:14" x14ac:dyDescent="0.3">
      <c r="A8322" s="86">
        <f t="shared" si="129"/>
        <v>8314</v>
      </c>
      <c r="B8322" s="17"/>
      <c r="C8322" s="17"/>
      <c r="D8322"/>
      <c r="E8322"/>
      <c r="F8322"/>
      <c r="G8322"/>
      <c r="H8322"/>
      <c r="I8322"/>
      <c r="J8322"/>
      <c r="K8322"/>
      <c r="L8322"/>
      <c r="M8322"/>
      <c r="N8322"/>
    </row>
    <row r="8323" spans="1:14" x14ac:dyDescent="0.3">
      <c r="A8323" s="86">
        <f t="shared" si="129"/>
        <v>8315</v>
      </c>
      <c r="B8323" s="17"/>
      <c r="C8323" s="17"/>
      <c r="D8323"/>
      <c r="E8323"/>
      <c r="F8323"/>
      <c r="G8323"/>
      <c r="H8323"/>
      <c r="I8323"/>
      <c r="J8323"/>
      <c r="K8323"/>
      <c r="L8323"/>
      <c r="M8323"/>
      <c r="N8323"/>
    </row>
    <row r="8324" spans="1:14" x14ac:dyDescent="0.3">
      <c r="A8324" s="86">
        <f t="shared" si="129"/>
        <v>8316</v>
      </c>
      <c r="B8324" s="17"/>
      <c r="C8324" s="17"/>
      <c r="D8324"/>
      <c r="E8324"/>
      <c r="F8324"/>
      <c r="G8324"/>
      <c r="H8324"/>
      <c r="I8324"/>
      <c r="J8324"/>
      <c r="K8324"/>
      <c r="L8324"/>
      <c r="M8324"/>
      <c r="N8324"/>
    </row>
    <row r="8325" spans="1:14" x14ac:dyDescent="0.3">
      <c r="A8325" s="86">
        <f t="shared" si="129"/>
        <v>8317</v>
      </c>
      <c r="B8325" s="17"/>
      <c r="C8325" s="17"/>
      <c r="D8325"/>
      <c r="E8325"/>
      <c r="F8325"/>
      <c r="G8325"/>
      <c r="H8325"/>
      <c r="I8325"/>
      <c r="J8325"/>
      <c r="K8325"/>
      <c r="L8325"/>
      <c r="M8325"/>
      <c r="N8325"/>
    </row>
    <row r="8326" spans="1:14" x14ac:dyDescent="0.3">
      <c r="A8326" s="86">
        <f t="shared" si="129"/>
        <v>8318</v>
      </c>
      <c r="B8326" s="17"/>
      <c r="C8326" s="17"/>
      <c r="D8326"/>
      <c r="E8326"/>
      <c r="F8326"/>
      <c r="G8326"/>
      <c r="H8326"/>
      <c r="I8326"/>
      <c r="J8326"/>
      <c r="K8326"/>
      <c r="L8326"/>
      <c r="M8326"/>
      <c r="N8326"/>
    </row>
    <row r="8327" spans="1:14" x14ac:dyDescent="0.3">
      <c r="A8327" s="86">
        <f t="shared" si="129"/>
        <v>8319</v>
      </c>
      <c r="B8327" s="17"/>
      <c r="C8327" s="17"/>
      <c r="D8327"/>
      <c r="E8327"/>
      <c r="F8327"/>
      <c r="G8327"/>
      <c r="H8327"/>
      <c r="I8327"/>
      <c r="J8327"/>
      <c r="K8327"/>
      <c r="L8327"/>
      <c r="M8327"/>
      <c r="N8327"/>
    </row>
    <row r="8328" spans="1:14" x14ac:dyDescent="0.3">
      <c r="A8328" s="86">
        <f t="shared" si="129"/>
        <v>8320</v>
      </c>
      <c r="B8328" s="17"/>
      <c r="C8328" s="17"/>
      <c r="D8328"/>
      <c r="E8328"/>
      <c r="F8328"/>
      <c r="G8328"/>
      <c r="H8328"/>
      <c r="I8328"/>
      <c r="J8328"/>
      <c r="K8328"/>
      <c r="L8328"/>
      <c r="M8328"/>
      <c r="N8328"/>
    </row>
    <row r="8329" spans="1:14" x14ac:dyDescent="0.3">
      <c r="A8329" s="86">
        <f t="shared" si="129"/>
        <v>8321</v>
      </c>
      <c r="B8329" s="17"/>
      <c r="C8329" s="17"/>
      <c r="D8329"/>
      <c r="E8329"/>
      <c r="F8329"/>
      <c r="G8329"/>
      <c r="H8329"/>
      <c r="I8329"/>
      <c r="J8329"/>
      <c r="K8329"/>
      <c r="L8329"/>
      <c r="M8329"/>
      <c r="N8329"/>
    </row>
    <row r="8330" spans="1:14" x14ac:dyDescent="0.3">
      <c r="A8330" s="86">
        <f t="shared" si="129"/>
        <v>8322</v>
      </c>
      <c r="B8330" s="17"/>
      <c r="C8330" s="17"/>
      <c r="D8330"/>
      <c r="E8330"/>
      <c r="F8330"/>
      <c r="G8330"/>
      <c r="H8330"/>
      <c r="I8330"/>
      <c r="J8330"/>
      <c r="K8330"/>
      <c r="L8330"/>
      <c r="M8330"/>
      <c r="N8330"/>
    </row>
    <row r="8331" spans="1:14" x14ac:dyDescent="0.3">
      <c r="A8331" s="86">
        <f t="shared" ref="A8331:A8394" si="130">A8330+1</f>
        <v>8323</v>
      </c>
      <c r="B8331" s="17"/>
      <c r="C8331" s="17"/>
      <c r="D8331"/>
      <c r="E8331"/>
      <c r="F8331"/>
      <c r="G8331"/>
      <c r="H8331"/>
      <c r="I8331"/>
      <c r="J8331"/>
      <c r="K8331"/>
      <c r="L8331"/>
      <c r="M8331"/>
      <c r="N8331"/>
    </row>
    <row r="8332" spans="1:14" x14ac:dyDescent="0.3">
      <c r="A8332" s="86">
        <f t="shared" si="130"/>
        <v>8324</v>
      </c>
      <c r="B8332" s="17"/>
      <c r="C8332" s="17"/>
      <c r="D8332"/>
      <c r="E8332"/>
      <c r="F8332"/>
      <c r="G8332"/>
      <c r="H8332"/>
      <c r="I8332"/>
      <c r="J8332"/>
      <c r="K8332"/>
      <c r="L8332"/>
      <c r="M8332"/>
      <c r="N8332"/>
    </row>
    <row r="8333" spans="1:14" x14ac:dyDescent="0.3">
      <c r="A8333" s="86">
        <f t="shared" si="130"/>
        <v>8325</v>
      </c>
      <c r="B8333" s="17"/>
      <c r="C8333" s="17"/>
      <c r="D8333"/>
      <c r="E8333"/>
      <c r="F8333"/>
      <c r="G8333"/>
      <c r="H8333"/>
      <c r="I8333"/>
      <c r="J8333"/>
      <c r="K8333"/>
      <c r="L8333"/>
      <c r="M8333"/>
      <c r="N8333"/>
    </row>
    <row r="8334" spans="1:14" x14ac:dyDescent="0.3">
      <c r="A8334" s="86">
        <f t="shared" si="130"/>
        <v>8326</v>
      </c>
      <c r="B8334" s="17"/>
      <c r="C8334" s="17"/>
      <c r="D8334"/>
      <c r="E8334"/>
      <c r="F8334"/>
      <c r="G8334"/>
      <c r="H8334"/>
      <c r="I8334"/>
      <c r="J8334"/>
      <c r="K8334"/>
      <c r="L8334"/>
      <c r="M8334"/>
      <c r="N8334"/>
    </row>
    <row r="8335" spans="1:14" x14ac:dyDescent="0.3">
      <c r="A8335" s="86">
        <f t="shared" si="130"/>
        <v>8327</v>
      </c>
      <c r="B8335" s="17"/>
      <c r="C8335" s="17"/>
      <c r="D8335"/>
      <c r="E8335"/>
      <c r="F8335"/>
      <c r="G8335"/>
      <c r="H8335"/>
      <c r="I8335"/>
      <c r="J8335"/>
      <c r="K8335"/>
      <c r="L8335"/>
      <c r="M8335"/>
      <c r="N8335"/>
    </row>
    <row r="8336" spans="1:14" x14ac:dyDescent="0.3">
      <c r="A8336" s="86">
        <f t="shared" si="130"/>
        <v>8328</v>
      </c>
      <c r="B8336" s="17"/>
      <c r="C8336" s="17"/>
      <c r="D8336"/>
      <c r="E8336"/>
      <c r="F8336"/>
      <c r="G8336"/>
      <c r="H8336"/>
      <c r="I8336"/>
      <c r="J8336"/>
      <c r="K8336"/>
      <c r="L8336"/>
      <c r="M8336"/>
      <c r="N8336"/>
    </row>
    <row r="8337" spans="1:14" x14ac:dyDescent="0.3">
      <c r="A8337" s="86">
        <f t="shared" si="130"/>
        <v>8329</v>
      </c>
      <c r="B8337" s="17"/>
      <c r="C8337" s="17"/>
      <c r="D8337"/>
      <c r="E8337"/>
      <c r="F8337"/>
      <c r="G8337"/>
      <c r="H8337"/>
      <c r="I8337"/>
      <c r="J8337"/>
      <c r="K8337"/>
      <c r="L8337"/>
      <c r="M8337"/>
      <c r="N8337"/>
    </row>
    <row r="8338" spans="1:14" x14ac:dyDescent="0.3">
      <c r="A8338" s="86">
        <f t="shared" si="130"/>
        <v>8330</v>
      </c>
      <c r="B8338" s="17"/>
      <c r="C8338" s="17"/>
      <c r="D8338"/>
      <c r="E8338"/>
      <c r="F8338"/>
      <c r="G8338"/>
      <c r="H8338"/>
      <c r="I8338"/>
      <c r="J8338"/>
      <c r="K8338"/>
      <c r="L8338"/>
      <c r="M8338"/>
      <c r="N8338"/>
    </row>
    <row r="8339" spans="1:14" x14ac:dyDescent="0.3">
      <c r="A8339" s="86">
        <f t="shared" si="130"/>
        <v>8331</v>
      </c>
      <c r="B8339" s="17"/>
      <c r="C8339" s="17"/>
      <c r="D8339"/>
      <c r="E8339"/>
      <c r="F8339"/>
      <c r="G8339"/>
      <c r="H8339"/>
      <c r="I8339"/>
      <c r="J8339"/>
      <c r="K8339"/>
      <c r="L8339"/>
      <c r="M8339"/>
      <c r="N8339"/>
    </row>
    <row r="8340" spans="1:14" x14ac:dyDescent="0.3">
      <c r="A8340" s="86">
        <f t="shared" si="130"/>
        <v>8332</v>
      </c>
      <c r="B8340" s="17"/>
      <c r="C8340" s="17"/>
      <c r="D8340"/>
      <c r="E8340"/>
      <c r="F8340"/>
      <c r="G8340"/>
      <c r="H8340"/>
      <c r="I8340"/>
      <c r="J8340"/>
      <c r="K8340"/>
      <c r="L8340"/>
      <c r="M8340"/>
      <c r="N8340"/>
    </row>
    <row r="8341" spans="1:14" x14ac:dyDescent="0.3">
      <c r="A8341" s="86">
        <f t="shared" si="130"/>
        <v>8333</v>
      </c>
      <c r="B8341" s="17"/>
      <c r="C8341" s="17"/>
      <c r="D8341"/>
      <c r="E8341"/>
      <c r="F8341"/>
      <c r="G8341"/>
      <c r="H8341"/>
      <c r="I8341"/>
      <c r="J8341"/>
      <c r="K8341"/>
      <c r="L8341"/>
      <c r="M8341"/>
      <c r="N8341"/>
    </row>
    <row r="8342" spans="1:14" x14ac:dyDescent="0.3">
      <c r="A8342" s="86">
        <f t="shared" si="130"/>
        <v>8334</v>
      </c>
      <c r="B8342" s="17"/>
      <c r="C8342" s="17"/>
      <c r="D8342"/>
      <c r="E8342"/>
      <c r="F8342"/>
      <c r="G8342"/>
      <c r="H8342"/>
      <c r="I8342"/>
      <c r="J8342"/>
      <c r="K8342"/>
      <c r="L8342"/>
      <c r="M8342"/>
      <c r="N8342"/>
    </row>
    <row r="8343" spans="1:14" x14ac:dyDescent="0.3">
      <c r="A8343" s="86">
        <f t="shared" si="130"/>
        <v>8335</v>
      </c>
      <c r="B8343" s="17"/>
      <c r="C8343" s="17"/>
      <c r="D8343"/>
      <c r="E8343"/>
      <c r="F8343"/>
      <c r="G8343"/>
      <c r="H8343"/>
      <c r="I8343"/>
      <c r="J8343"/>
      <c r="K8343"/>
      <c r="L8343"/>
      <c r="M8343"/>
      <c r="N8343"/>
    </row>
    <row r="8344" spans="1:14" x14ac:dyDescent="0.3">
      <c r="A8344" s="86">
        <f t="shared" si="130"/>
        <v>8336</v>
      </c>
      <c r="B8344" s="17"/>
      <c r="C8344" s="17"/>
      <c r="D8344"/>
      <c r="E8344"/>
      <c r="F8344"/>
      <c r="G8344"/>
      <c r="H8344"/>
      <c r="I8344"/>
      <c r="J8344"/>
      <c r="K8344"/>
      <c r="L8344"/>
      <c r="M8344"/>
      <c r="N8344"/>
    </row>
    <row r="8345" spans="1:14" x14ac:dyDescent="0.3">
      <c r="A8345" s="86">
        <f t="shared" si="130"/>
        <v>8337</v>
      </c>
      <c r="B8345" s="17"/>
      <c r="C8345" s="17"/>
      <c r="D8345"/>
      <c r="E8345"/>
      <c r="F8345"/>
      <c r="G8345"/>
      <c r="H8345"/>
      <c r="I8345"/>
      <c r="J8345"/>
      <c r="K8345"/>
      <c r="L8345"/>
      <c r="M8345"/>
      <c r="N8345"/>
    </row>
    <row r="8346" spans="1:14" x14ac:dyDescent="0.3">
      <c r="A8346" s="86">
        <f t="shared" si="130"/>
        <v>8338</v>
      </c>
      <c r="B8346" s="17"/>
      <c r="C8346" s="17"/>
      <c r="D8346"/>
      <c r="E8346"/>
      <c r="F8346"/>
      <c r="G8346"/>
      <c r="H8346"/>
      <c r="I8346"/>
      <c r="J8346"/>
      <c r="K8346"/>
      <c r="L8346"/>
      <c r="M8346"/>
      <c r="N8346"/>
    </row>
    <row r="8347" spans="1:14" x14ac:dyDescent="0.3">
      <c r="A8347" s="86">
        <f t="shared" si="130"/>
        <v>8339</v>
      </c>
      <c r="B8347" s="17"/>
      <c r="C8347" s="17"/>
      <c r="D8347"/>
      <c r="E8347"/>
      <c r="F8347"/>
      <c r="G8347"/>
      <c r="H8347"/>
      <c r="I8347"/>
      <c r="J8347"/>
      <c r="K8347"/>
      <c r="L8347"/>
      <c r="M8347"/>
      <c r="N8347"/>
    </row>
    <row r="8348" spans="1:14" x14ac:dyDescent="0.3">
      <c r="A8348" s="86">
        <f t="shared" si="130"/>
        <v>8340</v>
      </c>
      <c r="B8348" s="17"/>
      <c r="C8348" s="17"/>
      <c r="D8348"/>
      <c r="E8348"/>
      <c r="F8348"/>
      <c r="G8348"/>
      <c r="H8348"/>
      <c r="I8348"/>
      <c r="J8348"/>
      <c r="K8348"/>
      <c r="L8348"/>
      <c r="M8348"/>
      <c r="N8348"/>
    </row>
    <row r="8349" spans="1:14" x14ac:dyDescent="0.3">
      <c r="A8349" s="86">
        <f t="shared" si="130"/>
        <v>8341</v>
      </c>
      <c r="B8349" s="17"/>
      <c r="C8349" s="17"/>
      <c r="D8349"/>
      <c r="E8349"/>
      <c r="F8349"/>
      <c r="G8349"/>
      <c r="H8349"/>
      <c r="I8349"/>
      <c r="J8349"/>
      <c r="K8349"/>
      <c r="L8349"/>
      <c r="M8349"/>
      <c r="N8349"/>
    </row>
    <row r="8350" spans="1:14" x14ac:dyDescent="0.3">
      <c r="A8350" s="86">
        <f t="shared" si="130"/>
        <v>8342</v>
      </c>
      <c r="B8350" s="17"/>
      <c r="C8350" s="17"/>
      <c r="D8350"/>
      <c r="E8350"/>
      <c r="F8350"/>
      <c r="G8350"/>
      <c r="H8350"/>
      <c r="I8350"/>
      <c r="J8350"/>
      <c r="K8350"/>
      <c r="L8350"/>
      <c r="M8350"/>
      <c r="N8350"/>
    </row>
    <row r="8351" spans="1:14" x14ac:dyDescent="0.3">
      <c r="A8351" s="86">
        <f t="shared" si="130"/>
        <v>8343</v>
      </c>
      <c r="B8351" s="17"/>
      <c r="C8351" s="17"/>
      <c r="D8351"/>
      <c r="E8351"/>
      <c r="F8351"/>
      <c r="G8351"/>
      <c r="H8351"/>
      <c r="I8351"/>
      <c r="J8351"/>
      <c r="K8351"/>
      <c r="L8351"/>
      <c r="M8351"/>
      <c r="N8351"/>
    </row>
    <row r="8352" spans="1:14" x14ac:dyDescent="0.3">
      <c r="A8352" s="86">
        <f t="shared" si="130"/>
        <v>8344</v>
      </c>
      <c r="B8352" s="17"/>
      <c r="C8352" s="17"/>
      <c r="D8352"/>
      <c r="E8352"/>
      <c r="F8352"/>
      <c r="G8352"/>
      <c r="H8352"/>
      <c r="I8352"/>
      <c r="J8352"/>
      <c r="K8352"/>
      <c r="L8352"/>
      <c r="M8352"/>
      <c r="N8352"/>
    </row>
    <row r="8353" spans="1:14" x14ac:dyDescent="0.3">
      <c r="A8353" s="86">
        <f t="shared" si="130"/>
        <v>8345</v>
      </c>
      <c r="B8353" s="17"/>
      <c r="C8353" s="17"/>
      <c r="D8353"/>
      <c r="E8353"/>
      <c r="F8353"/>
      <c r="G8353"/>
      <c r="H8353"/>
      <c r="I8353"/>
      <c r="J8353"/>
      <c r="K8353"/>
      <c r="L8353"/>
      <c r="M8353"/>
      <c r="N8353"/>
    </row>
    <row r="8354" spans="1:14" x14ac:dyDescent="0.3">
      <c r="A8354" s="86">
        <f t="shared" si="130"/>
        <v>8346</v>
      </c>
      <c r="B8354" s="17"/>
      <c r="C8354" s="17"/>
      <c r="D8354"/>
      <c r="E8354"/>
      <c r="F8354"/>
      <c r="G8354"/>
      <c r="H8354"/>
      <c r="I8354"/>
      <c r="J8354"/>
      <c r="K8354"/>
      <c r="L8354"/>
      <c r="M8354"/>
      <c r="N8354"/>
    </row>
    <row r="8355" spans="1:14" x14ac:dyDescent="0.3">
      <c r="A8355" s="86">
        <f t="shared" si="130"/>
        <v>8347</v>
      </c>
      <c r="B8355" s="17"/>
      <c r="C8355" s="17"/>
      <c r="D8355"/>
      <c r="E8355"/>
      <c r="F8355"/>
      <c r="G8355"/>
      <c r="H8355"/>
      <c r="I8355"/>
      <c r="J8355"/>
      <c r="K8355"/>
      <c r="L8355"/>
      <c r="M8355"/>
      <c r="N8355"/>
    </row>
    <row r="8356" spans="1:14" x14ac:dyDescent="0.3">
      <c r="A8356" s="86">
        <f t="shared" si="130"/>
        <v>8348</v>
      </c>
      <c r="B8356" s="17"/>
      <c r="C8356" s="17"/>
      <c r="D8356"/>
      <c r="E8356"/>
      <c r="F8356"/>
      <c r="G8356"/>
      <c r="H8356"/>
      <c r="I8356"/>
      <c r="J8356"/>
      <c r="K8356"/>
      <c r="L8356"/>
      <c r="M8356"/>
      <c r="N8356"/>
    </row>
    <row r="8357" spans="1:14" x14ac:dyDescent="0.3">
      <c r="A8357" s="86">
        <f t="shared" si="130"/>
        <v>8349</v>
      </c>
      <c r="B8357" s="17"/>
      <c r="C8357" s="17"/>
      <c r="D8357"/>
      <c r="E8357"/>
      <c r="F8357"/>
      <c r="G8357"/>
      <c r="H8357"/>
      <c r="I8357"/>
      <c r="J8357"/>
      <c r="K8357"/>
      <c r="L8357"/>
      <c r="M8357"/>
      <c r="N8357"/>
    </row>
    <row r="8358" spans="1:14" x14ac:dyDescent="0.3">
      <c r="A8358" s="86">
        <f t="shared" si="130"/>
        <v>8350</v>
      </c>
      <c r="B8358" s="17"/>
      <c r="C8358" s="17"/>
      <c r="D8358"/>
      <c r="E8358"/>
      <c r="F8358"/>
      <c r="G8358"/>
      <c r="H8358"/>
      <c r="I8358"/>
      <c r="J8358"/>
      <c r="K8358"/>
      <c r="L8358"/>
      <c r="M8358"/>
      <c r="N8358"/>
    </row>
    <row r="8359" spans="1:14" x14ac:dyDescent="0.3">
      <c r="A8359" s="86">
        <f t="shared" si="130"/>
        <v>8351</v>
      </c>
      <c r="B8359" s="17"/>
      <c r="C8359" s="17"/>
      <c r="D8359"/>
      <c r="E8359"/>
      <c r="F8359"/>
      <c r="G8359"/>
      <c r="H8359"/>
      <c r="I8359"/>
      <c r="J8359"/>
      <c r="K8359"/>
      <c r="L8359"/>
      <c r="M8359"/>
      <c r="N8359"/>
    </row>
    <row r="8360" spans="1:14" x14ac:dyDescent="0.3">
      <c r="A8360" s="86">
        <f t="shared" si="130"/>
        <v>8352</v>
      </c>
      <c r="B8360" s="17"/>
      <c r="C8360" s="17"/>
      <c r="D8360"/>
      <c r="E8360"/>
      <c r="F8360"/>
      <c r="G8360"/>
      <c r="H8360"/>
      <c r="I8360"/>
      <c r="J8360"/>
      <c r="K8360"/>
      <c r="L8360"/>
      <c r="M8360"/>
      <c r="N8360"/>
    </row>
    <row r="8361" spans="1:14" x14ac:dyDescent="0.3">
      <c r="A8361" s="86">
        <f t="shared" si="130"/>
        <v>8353</v>
      </c>
      <c r="B8361" s="17"/>
      <c r="C8361" s="17"/>
      <c r="D8361"/>
      <c r="E8361"/>
      <c r="F8361"/>
      <c r="G8361"/>
      <c r="H8361"/>
      <c r="I8361"/>
      <c r="J8361"/>
      <c r="K8361"/>
      <c r="L8361"/>
      <c r="M8361"/>
      <c r="N8361"/>
    </row>
    <row r="8362" spans="1:14" x14ac:dyDescent="0.3">
      <c r="A8362" s="86">
        <f t="shared" si="130"/>
        <v>8354</v>
      </c>
      <c r="B8362" s="17"/>
      <c r="C8362" s="17"/>
      <c r="D8362"/>
      <c r="E8362"/>
      <c r="F8362"/>
      <c r="G8362"/>
      <c r="H8362"/>
      <c r="I8362"/>
      <c r="J8362"/>
      <c r="K8362"/>
      <c r="L8362"/>
      <c r="M8362"/>
      <c r="N8362"/>
    </row>
    <row r="8363" spans="1:14" x14ac:dyDescent="0.3">
      <c r="A8363" s="86">
        <f t="shared" si="130"/>
        <v>8355</v>
      </c>
      <c r="B8363" s="17"/>
      <c r="C8363" s="17"/>
      <c r="D8363"/>
      <c r="E8363"/>
      <c r="F8363"/>
      <c r="G8363"/>
      <c r="H8363"/>
      <c r="I8363"/>
      <c r="J8363"/>
      <c r="K8363"/>
      <c r="L8363"/>
      <c r="M8363"/>
      <c r="N8363"/>
    </row>
    <row r="8364" spans="1:14" x14ac:dyDescent="0.3">
      <c r="A8364" s="86">
        <f t="shared" si="130"/>
        <v>8356</v>
      </c>
      <c r="B8364" s="17"/>
      <c r="C8364" s="17"/>
      <c r="D8364"/>
      <c r="E8364"/>
      <c r="F8364"/>
      <c r="G8364"/>
      <c r="H8364"/>
      <c r="I8364"/>
      <c r="J8364"/>
      <c r="K8364"/>
      <c r="L8364"/>
      <c r="M8364"/>
      <c r="N8364"/>
    </row>
    <row r="8365" spans="1:14" x14ac:dyDescent="0.3">
      <c r="A8365" s="86">
        <f t="shared" si="130"/>
        <v>8357</v>
      </c>
      <c r="B8365" s="17"/>
      <c r="C8365" s="17"/>
      <c r="D8365"/>
      <c r="E8365"/>
      <c r="F8365"/>
      <c r="G8365"/>
      <c r="H8365"/>
      <c r="I8365"/>
      <c r="J8365"/>
      <c r="K8365"/>
      <c r="L8365"/>
      <c r="M8365"/>
      <c r="N8365"/>
    </row>
    <row r="8366" spans="1:14" x14ac:dyDescent="0.3">
      <c r="A8366" s="86">
        <f t="shared" si="130"/>
        <v>8358</v>
      </c>
      <c r="B8366" s="17"/>
      <c r="C8366" s="17"/>
      <c r="D8366"/>
      <c r="E8366"/>
      <c r="F8366"/>
      <c r="G8366"/>
      <c r="H8366"/>
      <c r="I8366"/>
      <c r="J8366"/>
      <c r="K8366"/>
      <c r="L8366"/>
      <c r="M8366"/>
      <c r="N8366"/>
    </row>
    <row r="8367" spans="1:14" x14ac:dyDescent="0.3">
      <c r="A8367" s="86">
        <f t="shared" si="130"/>
        <v>8359</v>
      </c>
      <c r="B8367" s="17"/>
      <c r="C8367" s="17"/>
      <c r="D8367"/>
      <c r="E8367"/>
      <c r="F8367"/>
      <c r="G8367"/>
      <c r="H8367"/>
      <c r="I8367"/>
      <c r="J8367"/>
      <c r="K8367"/>
      <c r="L8367"/>
      <c r="M8367"/>
      <c r="N8367"/>
    </row>
    <row r="8368" spans="1:14" x14ac:dyDescent="0.3">
      <c r="A8368" s="86">
        <f t="shared" si="130"/>
        <v>8360</v>
      </c>
      <c r="B8368" s="17"/>
      <c r="C8368" s="17"/>
      <c r="D8368"/>
      <c r="E8368"/>
      <c r="F8368"/>
      <c r="G8368"/>
      <c r="H8368"/>
      <c r="I8368"/>
      <c r="J8368"/>
      <c r="K8368"/>
      <c r="L8368"/>
      <c r="M8368"/>
      <c r="N8368"/>
    </row>
    <row r="8369" spans="1:14" x14ac:dyDescent="0.3">
      <c r="A8369" s="86">
        <f t="shared" si="130"/>
        <v>8361</v>
      </c>
      <c r="B8369" s="17"/>
      <c r="C8369" s="17"/>
      <c r="D8369"/>
      <c r="E8369"/>
      <c r="F8369"/>
      <c r="G8369"/>
      <c r="H8369"/>
      <c r="I8369"/>
      <c r="J8369"/>
      <c r="K8369"/>
      <c r="L8369"/>
      <c r="M8369"/>
      <c r="N8369"/>
    </row>
    <row r="8370" spans="1:14" x14ac:dyDescent="0.3">
      <c r="A8370" s="86">
        <f t="shared" si="130"/>
        <v>8362</v>
      </c>
      <c r="B8370" s="17"/>
      <c r="C8370" s="17"/>
      <c r="D8370"/>
      <c r="E8370"/>
      <c r="F8370"/>
      <c r="G8370"/>
      <c r="H8370"/>
      <c r="I8370"/>
      <c r="J8370"/>
      <c r="K8370"/>
      <c r="L8370"/>
      <c r="M8370"/>
      <c r="N8370"/>
    </row>
    <row r="8371" spans="1:14" x14ac:dyDescent="0.3">
      <c r="A8371" s="86">
        <f t="shared" si="130"/>
        <v>8363</v>
      </c>
      <c r="B8371" s="17"/>
      <c r="C8371" s="17"/>
      <c r="D8371"/>
      <c r="E8371"/>
      <c r="F8371"/>
      <c r="G8371"/>
      <c r="H8371"/>
      <c r="I8371"/>
      <c r="J8371"/>
      <c r="K8371"/>
      <c r="L8371"/>
      <c r="M8371"/>
      <c r="N8371"/>
    </row>
    <row r="8372" spans="1:14" x14ac:dyDescent="0.3">
      <c r="A8372" s="86">
        <f t="shared" si="130"/>
        <v>8364</v>
      </c>
      <c r="B8372" s="17"/>
      <c r="C8372" s="17"/>
      <c r="D8372"/>
      <c r="E8372"/>
      <c r="F8372"/>
      <c r="G8372"/>
      <c r="H8372"/>
      <c r="I8372"/>
      <c r="J8372"/>
      <c r="K8372"/>
      <c r="L8372"/>
      <c r="M8372"/>
      <c r="N8372"/>
    </row>
    <row r="8373" spans="1:14" x14ac:dyDescent="0.3">
      <c r="A8373" s="86">
        <f t="shared" si="130"/>
        <v>8365</v>
      </c>
      <c r="B8373" s="17"/>
      <c r="C8373" s="17"/>
      <c r="D8373"/>
      <c r="E8373"/>
      <c r="F8373"/>
      <c r="G8373"/>
      <c r="H8373"/>
      <c r="I8373"/>
      <c r="J8373"/>
      <c r="K8373"/>
      <c r="L8373"/>
      <c r="M8373"/>
      <c r="N8373"/>
    </row>
    <row r="8374" spans="1:14" x14ac:dyDescent="0.3">
      <c r="A8374" s="86">
        <f t="shared" si="130"/>
        <v>8366</v>
      </c>
      <c r="B8374" s="17"/>
      <c r="C8374" s="17"/>
      <c r="D8374"/>
      <c r="E8374"/>
      <c r="F8374"/>
      <c r="G8374"/>
      <c r="H8374"/>
      <c r="I8374"/>
      <c r="J8374"/>
      <c r="K8374"/>
      <c r="L8374"/>
      <c r="M8374"/>
      <c r="N8374"/>
    </row>
    <row r="8375" spans="1:14" x14ac:dyDescent="0.3">
      <c r="A8375" s="86">
        <f t="shared" si="130"/>
        <v>8367</v>
      </c>
      <c r="B8375" s="17"/>
      <c r="C8375" s="17"/>
      <c r="D8375"/>
      <c r="E8375"/>
      <c r="F8375"/>
      <c r="G8375"/>
      <c r="H8375"/>
      <c r="I8375"/>
      <c r="J8375"/>
      <c r="K8375"/>
      <c r="L8375"/>
      <c r="M8375"/>
      <c r="N8375"/>
    </row>
    <row r="8376" spans="1:14" x14ac:dyDescent="0.3">
      <c r="A8376" s="86">
        <f t="shared" si="130"/>
        <v>8368</v>
      </c>
      <c r="B8376" s="17"/>
      <c r="C8376" s="17"/>
      <c r="D8376"/>
      <c r="E8376"/>
      <c r="F8376"/>
      <c r="G8376"/>
      <c r="H8376"/>
      <c r="I8376"/>
      <c r="J8376"/>
      <c r="K8376"/>
      <c r="L8376"/>
      <c r="M8376"/>
      <c r="N8376"/>
    </row>
    <row r="8377" spans="1:14" x14ac:dyDescent="0.3">
      <c r="A8377" s="86">
        <f t="shared" si="130"/>
        <v>8369</v>
      </c>
      <c r="B8377" s="17"/>
      <c r="C8377" s="17"/>
      <c r="D8377"/>
      <c r="E8377"/>
      <c r="F8377"/>
      <c r="G8377"/>
      <c r="H8377"/>
      <c r="I8377"/>
      <c r="J8377"/>
      <c r="K8377"/>
      <c r="L8377"/>
      <c r="M8377"/>
      <c r="N8377"/>
    </row>
    <row r="8378" spans="1:14" x14ac:dyDescent="0.3">
      <c r="A8378" s="86">
        <f t="shared" si="130"/>
        <v>8370</v>
      </c>
      <c r="B8378" s="17"/>
      <c r="C8378" s="17"/>
      <c r="D8378"/>
      <c r="E8378"/>
      <c r="F8378"/>
      <c r="G8378"/>
      <c r="H8378"/>
      <c r="I8378"/>
      <c r="J8378"/>
      <c r="K8378"/>
      <c r="L8378"/>
      <c r="M8378"/>
      <c r="N8378"/>
    </row>
    <row r="8379" spans="1:14" x14ac:dyDescent="0.3">
      <c r="A8379" s="86">
        <f t="shared" si="130"/>
        <v>8371</v>
      </c>
      <c r="B8379" s="17"/>
      <c r="C8379" s="17"/>
      <c r="D8379"/>
      <c r="E8379"/>
      <c r="F8379"/>
      <c r="G8379"/>
      <c r="H8379"/>
      <c r="I8379"/>
      <c r="J8379"/>
      <c r="K8379"/>
      <c r="L8379"/>
      <c r="M8379"/>
      <c r="N8379"/>
    </row>
    <row r="8380" spans="1:14" x14ac:dyDescent="0.3">
      <c r="A8380" s="86">
        <f t="shared" si="130"/>
        <v>8372</v>
      </c>
      <c r="B8380" s="17"/>
      <c r="C8380" s="17"/>
      <c r="D8380"/>
      <c r="E8380"/>
      <c r="F8380"/>
      <c r="G8380"/>
      <c r="H8380"/>
      <c r="I8380"/>
      <c r="J8380"/>
      <c r="K8380"/>
      <c r="L8380"/>
      <c r="M8380"/>
      <c r="N8380"/>
    </row>
    <row r="8381" spans="1:14" x14ac:dyDescent="0.3">
      <c r="A8381" s="86">
        <f t="shared" si="130"/>
        <v>8373</v>
      </c>
      <c r="B8381" s="17"/>
      <c r="C8381" s="17"/>
      <c r="D8381"/>
      <c r="E8381"/>
      <c r="F8381"/>
      <c r="G8381"/>
      <c r="H8381"/>
      <c r="I8381"/>
      <c r="J8381"/>
      <c r="K8381"/>
      <c r="L8381"/>
      <c r="M8381"/>
      <c r="N8381"/>
    </row>
    <row r="8382" spans="1:14" x14ac:dyDescent="0.3">
      <c r="A8382" s="86">
        <f t="shared" si="130"/>
        <v>8374</v>
      </c>
      <c r="B8382" s="17"/>
      <c r="C8382" s="17"/>
      <c r="D8382"/>
      <c r="E8382"/>
      <c r="F8382"/>
      <c r="G8382"/>
      <c r="H8382"/>
      <c r="I8382"/>
      <c r="J8382"/>
      <c r="K8382"/>
      <c r="L8382"/>
      <c r="M8382"/>
      <c r="N8382"/>
    </row>
    <row r="8383" spans="1:14" x14ac:dyDescent="0.3">
      <c r="A8383" s="86">
        <f t="shared" si="130"/>
        <v>8375</v>
      </c>
      <c r="B8383" s="17"/>
      <c r="C8383" s="17"/>
      <c r="D8383"/>
      <c r="E8383"/>
      <c r="F8383"/>
      <c r="G8383"/>
      <c r="H8383"/>
      <c r="I8383"/>
      <c r="J8383"/>
      <c r="K8383"/>
      <c r="L8383"/>
      <c r="M8383"/>
      <c r="N8383"/>
    </row>
    <row r="8384" spans="1:14" x14ac:dyDescent="0.3">
      <c r="A8384" s="86">
        <f t="shared" si="130"/>
        <v>8376</v>
      </c>
      <c r="B8384" s="17"/>
      <c r="C8384" s="17"/>
      <c r="D8384"/>
      <c r="E8384"/>
      <c r="F8384"/>
      <c r="G8384"/>
      <c r="H8384"/>
      <c r="I8384"/>
      <c r="J8384"/>
      <c r="K8384"/>
      <c r="L8384"/>
      <c r="M8384"/>
      <c r="N8384"/>
    </row>
    <row r="8385" spans="1:14" x14ac:dyDescent="0.3">
      <c r="A8385" s="86">
        <f t="shared" si="130"/>
        <v>8377</v>
      </c>
      <c r="B8385" s="17"/>
      <c r="C8385" s="17"/>
      <c r="D8385"/>
      <c r="E8385"/>
      <c r="F8385"/>
      <c r="G8385"/>
      <c r="H8385"/>
      <c r="I8385"/>
      <c r="J8385"/>
      <c r="K8385"/>
      <c r="L8385"/>
      <c r="M8385"/>
      <c r="N8385"/>
    </row>
    <row r="8386" spans="1:14" x14ac:dyDescent="0.3">
      <c r="A8386" s="86">
        <f t="shared" si="130"/>
        <v>8378</v>
      </c>
      <c r="B8386" s="17"/>
      <c r="C8386" s="17"/>
      <c r="D8386"/>
      <c r="E8386"/>
      <c r="F8386"/>
      <c r="G8386"/>
      <c r="H8386"/>
      <c r="I8386"/>
      <c r="J8386"/>
      <c r="K8386"/>
      <c r="L8386"/>
      <c r="M8386"/>
      <c r="N8386"/>
    </row>
    <row r="8387" spans="1:14" x14ac:dyDescent="0.3">
      <c r="A8387" s="86">
        <f t="shared" si="130"/>
        <v>8379</v>
      </c>
      <c r="B8387" s="17"/>
      <c r="C8387" s="17"/>
      <c r="D8387"/>
      <c r="E8387"/>
      <c r="F8387"/>
      <c r="G8387"/>
      <c r="H8387"/>
      <c r="I8387"/>
      <c r="J8387"/>
      <c r="K8387"/>
      <c r="L8387"/>
      <c r="M8387"/>
      <c r="N8387"/>
    </row>
    <row r="8388" spans="1:14" x14ac:dyDescent="0.3">
      <c r="A8388" s="86">
        <f t="shared" si="130"/>
        <v>8380</v>
      </c>
      <c r="B8388" s="17"/>
      <c r="C8388" s="17"/>
      <c r="D8388"/>
      <c r="E8388"/>
      <c r="F8388"/>
      <c r="G8388"/>
      <c r="H8388"/>
      <c r="I8388"/>
      <c r="J8388"/>
      <c r="K8388"/>
      <c r="L8388"/>
      <c r="M8388"/>
      <c r="N8388"/>
    </row>
    <row r="8389" spans="1:14" x14ac:dyDescent="0.3">
      <c r="A8389" s="86">
        <f t="shared" si="130"/>
        <v>8381</v>
      </c>
      <c r="B8389" s="17"/>
      <c r="C8389" s="17"/>
      <c r="D8389"/>
      <c r="E8389"/>
      <c r="F8389"/>
      <c r="G8389"/>
      <c r="H8389"/>
      <c r="I8389"/>
      <c r="J8389"/>
      <c r="K8389"/>
      <c r="L8389"/>
      <c r="M8389"/>
      <c r="N8389"/>
    </row>
    <row r="8390" spans="1:14" x14ac:dyDescent="0.3">
      <c r="A8390" s="86">
        <f t="shared" si="130"/>
        <v>8382</v>
      </c>
      <c r="B8390" s="17"/>
      <c r="C8390" s="17"/>
      <c r="D8390"/>
      <c r="E8390"/>
      <c r="F8390"/>
      <c r="G8390"/>
      <c r="H8390"/>
      <c r="I8390"/>
      <c r="J8390"/>
      <c r="K8390"/>
      <c r="L8390"/>
      <c r="M8390"/>
      <c r="N8390"/>
    </row>
    <row r="8391" spans="1:14" x14ac:dyDescent="0.3">
      <c r="A8391" s="86">
        <f t="shared" si="130"/>
        <v>8383</v>
      </c>
      <c r="B8391" s="17"/>
      <c r="C8391" s="17"/>
      <c r="D8391"/>
      <c r="E8391"/>
      <c r="F8391"/>
      <c r="G8391"/>
      <c r="H8391"/>
      <c r="I8391"/>
      <c r="J8391"/>
      <c r="K8391"/>
      <c r="L8391"/>
      <c r="M8391"/>
      <c r="N8391"/>
    </row>
    <row r="8392" spans="1:14" x14ac:dyDescent="0.3">
      <c r="A8392" s="86">
        <f t="shared" si="130"/>
        <v>8384</v>
      </c>
      <c r="B8392" s="17"/>
      <c r="C8392" s="17"/>
      <c r="D8392"/>
      <c r="E8392"/>
      <c r="F8392"/>
      <c r="G8392"/>
      <c r="H8392"/>
      <c r="I8392"/>
      <c r="J8392"/>
      <c r="K8392"/>
      <c r="L8392"/>
      <c r="M8392"/>
      <c r="N8392"/>
    </row>
    <row r="8393" spans="1:14" x14ac:dyDescent="0.3">
      <c r="A8393" s="86">
        <f t="shared" si="130"/>
        <v>8385</v>
      </c>
      <c r="B8393" s="17"/>
      <c r="C8393" s="17"/>
      <c r="D8393"/>
      <c r="E8393"/>
      <c r="F8393"/>
      <c r="G8393"/>
      <c r="H8393"/>
      <c r="I8393"/>
      <c r="J8393"/>
      <c r="K8393"/>
      <c r="L8393"/>
      <c r="M8393"/>
      <c r="N8393"/>
    </row>
    <row r="8394" spans="1:14" x14ac:dyDescent="0.3">
      <c r="A8394" s="86">
        <f t="shared" si="130"/>
        <v>8386</v>
      </c>
      <c r="B8394" s="17"/>
      <c r="C8394" s="17"/>
      <c r="D8394"/>
      <c r="E8394"/>
      <c r="F8394"/>
      <c r="G8394"/>
      <c r="H8394"/>
      <c r="I8394"/>
      <c r="J8394"/>
      <c r="K8394"/>
      <c r="L8394"/>
      <c r="M8394"/>
      <c r="N8394"/>
    </row>
    <row r="8395" spans="1:14" x14ac:dyDescent="0.3">
      <c r="A8395" s="86">
        <f t="shared" ref="A8395:A8458" si="131">A8394+1</f>
        <v>8387</v>
      </c>
      <c r="B8395" s="17"/>
      <c r="C8395" s="17"/>
      <c r="D8395"/>
      <c r="E8395"/>
      <c r="F8395"/>
      <c r="G8395"/>
      <c r="H8395"/>
      <c r="I8395"/>
      <c r="J8395"/>
      <c r="K8395"/>
      <c r="L8395"/>
      <c r="M8395"/>
      <c r="N8395"/>
    </row>
    <row r="8396" spans="1:14" x14ac:dyDescent="0.3">
      <c r="A8396" s="86">
        <f t="shared" si="131"/>
        <v>8388</v>
      </c>
      <c r="B8396" s="17"/>
      <c r="C8396" s="17"/>
      <c r="D8396"/>
      <c r="E8396"/>
      <c r="F8396"/>
      <c r="G8396"/>
      <c r="H8396"/>
      <c r="I8396"/>
      <c r="J8396"/>
      <c r="K8396"/>
      <c r="L8396"/>
      <c r="M8396"/>
      <c r="N8396"/>
    </row>
    <row r="8397" spans="1:14" x14ac:dyDescent="0.3">
      <c r="A8397" s="86">
        <f t="shared" si="131"/>
        <v>8389</v>
      </c>
      <c r="B8397" s="17"/>
      <c r="C8397" s="17"/>
      <c r="D8397"/>
      <c r="E8397"/>
      <c r="F8397"/>
      <c r="G8397"/>
      <c r="H8397"/>
      <c r="I8397"/>
      <c r="J8397"/>
      <c r="K8397"/>
      <c r="L8397"/>
      <c r="M8397"/>
      <c r="N8397"/>
    </row>
    <row r="8398" spans="1:14" x14ac:dyDescent="0.3">
      <c r="A8398" s="86">
        <f t="shared" si="131"/>
        <v>8390</v>
      </c>
      <c r="B8398" s="17"/>
      <c r="C8398" s="17"/>
      <c r="D8398"/>
      <c r="E8398"/>
      <c r="F8398"/>
      <c r="G8398"/>
      <c r="H8398"/>
      <c r="I8398"/>
      <c r="J8398"/>
      <c r="K8398"/>
      <c r="L8398"/>
      <c r="M8398"/>
      <c r="N8398"/>
    </row>
    <row r="8399" spans="1:14" x14ac:dyDescent="0.3">
      <c r="A8399" s="86">
        <f t="shared" si="131"/>
        <v>8391</v>
      </c>
      <c r="B8399" s="17"/>
      <c r="C8399" s="17"/>
      <c r="D8399"/>
      <c r="E8399"/>
      <c r="F8399"/>
      <c r="G8399"/>
      <c r="H8399"/>
      <c r="I8399"/>
      <c r="J8399"/>
      <c r="K8399"/>
      <c r="L8399"/>
      <c r="M8399"/>
      <c r="N8399"/>
    </row>
    <row r="8400" spans="1:14" x14ac:dyDescent="0.3">
      <c r="A8400" s="86">
        <f t="shared" si="131"/>
        <v>8392</v>
      </c>
      <c r="B8400" s="17"/>
      <c r="C8400" s="17"/>
      <c r="D8400"/>
      <c r="E8400"/>
      <c r="F8400"/>
      <c r="G8400"/>
      <c r="H8400"/>
      <c r="I8400"/>
      <c r="J8400"/>
      <c r="K8400"/>
      <c r="L8400"/>
      <c r="M8400"/>
      <c r="N8400"/>
    </row>
    <row r="8401" spans="1:14" x14ac:dyDescent="0.3">
      <c r="A8401" s="86">
        <f t="shared" si="131"/>
        <v>8393</v>
      </c>
      <c r="B8401" s="17"/>
      <c r="C8401" s="17"/>
      <c r="D8401"/>
      <c r="E8401"/>
      <c r="F8401"/>
      <c r="G8401"/>
      <c r="H8401"/>
      <c r="I8401"/>
      <c r="J8401"/>
      <c r="K8401"/>
      <c r="L8401"/>
      <c r="M8401"/>
      <c r="N8401"/>
    </row>
    <row r="8402" spans="1:14" x14ac:dyDescent="0.3">
      <c r="A8402" s="86">
        <f t="shared" si="131"/>
        <v>8394</v>
      </c>
      <c r="B8402" s="17"/>
      <c r="C8402" s="17"/>
      <c r="D8402"/>
      <c r="E8402"/>
      <c r="F8402"/>
      <c r="G8402"/>
      <c r="H8402"/>
      <c r="I8402"/>
      <c r="J8402"/>
      <c r="K8402"/>
      <c r="L8402"/>
      <c r="M8402"/>
      <c r="N8402"/>
    </row>
    <row r="8403" spans="1:14" x14ac:dyDescent="0.3">
      <c r="A8403" s="86">
        <f t="shared" si="131"/>
        <v>8395</v>
      </c>
      <c r="B8403" s="17"/>
      <c r="C8403" s="17"/>
      <c r="D8403"/>
      <c r="E8403"/>
      <c r="F8403"/>
      <c r="G8403"/>
      <c r="H8403"/>
      <c r="I8403"/>
      <c r="J8403"/>
      <c r="K8403"/>
      <c r="L8403"/>
      <c r="M8403"/>
      <c r="N8403"/>
    </row>
    <row r="8404" spans="1:14" x14ac:dyDescent="0.3">
      <c r="A8404" s="86">
        <f t="shared" si="131"/>
        <v>8396</v>
      </c>
      <c r="B8404" s="17"/>
      <c r="C8404" s="17"/>
      <c r="D8404"/>
      <c r="E8404"/>
      <c r="F8404"/>
      <c r="G8404"/>
      <c r="H8404"/>
      <c r="I8404"/>
      <c r="J8404"/>
      <c r="K8404"/>
      <c r="L8404"/>
      <c r="M8404"/>
      <c r="N8404"/>
    </row>
    <row r="8405" spans="1:14" x14ac:dyDescent="0.3">
      <c r="A8405" s="86">
        <f t="shared" si="131"/>
        <v>8397</v>
      </c>
      <c r="B8405" s="17"/>
      <c r="C8405" s="17"/>
      <c r="D8405"/>
      <c r="E8405"/>
      <c r="F8405"/>
      <c r="G8405"/>
      <c r="H8405"/>
      <c r="I8405"/>
      <c r="J8405"/>
      <c r="K8405"/>
      <c r="L8405"/>
      <c r="M8405"/>
      <c r="N8405"/>
    </row>
    <row r="8406" spans="1:14" x14ac:dyDescent="0.3">
      <c r="A8406" s="86">
        <f t="shared" si="131"/>
        <v>8398</v>
      </c>
      <c r="B8406" s="17"/>
      <c r="C8406" s="17"/>
      <c r="D8406"/>
      <c r="E8406"/>
      <c r="F8406"/>
      <c r="G8406"/>
      <c r="H8406"/>
      <c r="I8406"/>
      <c r="J8406"/>
      <c r="K8406"/>
      <c r="L8406"/>
      <c r="M8406"/>
      <c r="N8406"/>
    </row>
    <row r="8407" spans="1:14" x14ac:dyDescent="0.3">
      <c r="A8407" s="86">
        <f t="shared" si="131"/>
        <v>8399</v>
      </c>
      <c r="B8407" s="17"/>
      <c r="C8407" s="17"/>
      <c r="D8407"/>
      <c r="E8407"/>
      <c r="F8407"/>
      <c r="G8407"/>
      <c r="H8407"/>
      <c r="I8407"/>
      <c r="J8407"/>
      <c r="K8407"/>
      <c r="L8407"/>
      <c r="M8407"/>
      <c r="N8407"/>
    </row>
    <row r="8408" spans="1:14" x14ac:dyDescent="0.3">
      <c r="A8408" s="86">
        <f t="shared" si="131"/>
        <v>8400</v>
      </c>
      <c r="B8408" s="17"/>
      <c r="C8408" s="17"/>
      <c r="D8408"/>
      <c r="E8408"/>
      <c r="F8408"/>
      <c r="G8408"/>
      <c r="H8408"/>
      <c r="I8408"/>
      <c r="J8408"/>
      <c r="K8408"/>
      <c r="L8408"/>
      <c r="M8408"/>
      <c r="N8408"/>
    </row>
    <row r="8409" spans="1:14" x14ac:dyDescent="0.3">
      <c r="A8409" s="86">
        <f t="shared" si="131"/>
        <v>8401</v>
      </c>
      <c r="B8409" s="17"/>
      <c r="C8409" s="17"/>
      <c r="D8409"/>
      <c r="E8409"/>
      <c r="F8409"/>
      <c r="G8409"/>
      <c r="H8409"/>
      <c r="I8409"/>
      <c r="J8409"/>
      <c r="K8409"/>
      <c r="L8409"/>
      <c r="M8409"/>
      <c r="N8409"/>
    </row>
    <row r="8410" spans="1:14" x14ac:dyDescent="0.3">
      <c r="A8410" s="86">
        <f t="shared" si="131"/>
        <v>8402</v>
      </c>
      <c r="B8410" s="17"/>
      <c r="C8410" s="17"/>
      <c r="D8410"/>
      <c r="E8410"/>
      <c r="F8410"/>
      <c r="G8410"/>
      <c r="H8410"/>
      <c r="I8410"/>
      <c r="J8410"/>
      <c r="K8410"/>
      <c r="L8410"/>
      <c r="M8410"/>
      <c r="N8410"/>
    </row>
    <row r="8411" spans="1:14" x14ac:dyDescent="0.3">
      <c r="A8411" s="86">
        <f t="shared" si="131"/>
        <v>8403</v>
      </c>
      <c r="B8411" s="17"/>
      <c r="C8411" s="17"/>
      <c r="D8411"/>
      <c r="E8411"/>
      <c r="F8411"/>
      <c r="G8411"/>
      <c r="H8411"/>
      <c r="I8411"/>
      <c r="J8411"/>
      <c r="K8411"/>
      <c r="L8411"/>
      <c r="M8411"/>
      <c r="N8411"/>
    </row>
    <row r="8412" spans="1:14" x14ac:dyDescent="0.3">
      <c r="A8412" s="86">
        <f t="shared" si="131"/>
        <v>8404</v>
      </c>
      <c r="B8412" s="17"/>
      <c r="C8412" s="17"/>
      <c r="D8412"/>
      <c r="E8412"/>
      <c r="F8412"/>
      <c r="G8412"/>
      <c r="H8412"/>
      <c r="I8412"/>
      <c r="J8412"/>
      <c r="K8412"/>
      <c r="L8412"/>
      <c r="M8412"/>
      <c r="N8412"/>
    </row>
    <row r="8413" spans="1:14" x14ac:dyDescent="0.3">
      <c r="A8413" s="86">
        <f t="shared" si="131"/>
        <v>8405</v>
      </c>
      <c r="B8413" s="17"/>
      <c r="C8413" s="17"/>
      <c r="D8413"/>
      <c r="E8413"/>
      <c r="F8413"/>
      <c r="G8413"/>
      <c r="H8413"/>
      <c r="I8413"/>
      <c r="J8413"/>
      <c r="K8413"/>
      <c r="L8413"/>
      <c r="M8413"/>
      <c r="N8413"/>
    </row>
    <row r="8414" spans="1:14" x14ac:dyDescent="0.3">
      <c r="A8414" s="86">
        <f t="shared" si="131"/>
        <v>8406</v>
      </c>
      <c r="B8414" s="17"/>
      <c r="C8414" s="17"/>
      <c r="D8414"/>
      <c r="E8414"/>
      <c r="F8414"/>
      <c r="G8414"/>
      <c r="H8414"/>
      <c r="I8414"/>
      <c r="J8414"/>
      <c r="K8414"/>
      <c r="L8414"/>
      <c r="M8414"/>
      <c r="N8414"/>
    </row>
    <row r="8415" spans="1:14" x14ac:dyDescent="0.3">
      <c r="A8415" s="86">
        <f t="shared" si="131"/>
        <v>8407</v>
      </c>
      <c r="B8415" s="17"/>
      <c r="C8415" s="17"/>
      <c r="D8415"/>
      <c r="E8415"/>
      <c r="F8415"/>
      <c r="G8415"/>
      <c r="H8415"/>
      <c r="I8415"/>
      <c r="J8415"/>
      <c r="K8415"/>
      <c r="L8415"/>
      <c r="M8415"/>
      <c r="N8415"/>
    </row>
    <row r="8416" spans="1:14" x14ac:dyDescent="0.3">
      <c r="A8416" s="86">
        <f t="shared" si="131"/>
        <v>8408</v>
      </c>
      <c r="B8416" s="17"/>
      <c r="C8416" s="17"/>
      <c r="D8416"/>
      <c r="E8416"/>
      <c r="F8416"/>
      <c r="G8416"/>
      <c r="H8416"/>
      <c r="I8416"/>
      <c r="J8416"/>
      <c r="K8416"/>
      <c r="L8416"/>
      <c r="M8416"/>
      <c r="N8416"/>
    </row>
    <row r="8417" spans="1:14" x14ac:dyDescent="0.3">
      <c r="A8417" s="86">
        <f t="shared" si="131"/>
        <v>8409</v>
      </c>
      <c r="B8417" s="17"/>
      <c r="C8417" s="17"/>
      <c r="D8417"/>
      <c r="E8417"/>
      <c r="F8417"/>
      <c r="G8417"/>
      <c r="H8417"/>
      <c r="I8417"/>
      <c r="J8417"/>
      <c r="K8417"/>
      <c r="L8417"/>
      <c r="M8417"/>
      <c r="N8417"/>
    </row>
    <row r="8418" spans="1:14" x14ac:dyDescent="0.3">
      <c r="A8418" s="86">
        <f t="shared" si="131"/>
        <v>8410</v>
      </c>
      <c r="B8418" s="17"/>
      <c r="C8418" s="17"/>
      <c r="D8418"/>
      <c r="E8418"/>
      <c r="F8418"/>
      <c r="G8418"/>
      <c r="H8418"/>
      <c r="I8418"/>
      <c r="J8418"/>
      <c r="K8418"/>
      <c r="L8418"/>
      <c r="M8418"/>
      <c r="N8418"/>
    </row>
    <row r="8419" spans="1:14" x14ac:dyDescent="0.3">
      <c r="A8419" s="86">
        <f t="shared" si="131"/>
        <v>8411</v>
      </c>
      <c r="B8419" s="17"/>
      <c r="C8419" s="17"/>
      <c r="D8419"/>
      <c r="E8419"/>
      <c r="F8419"/>
      <c r="G8419"/>
      <c r="H8419"/>
      <c r="I8419"/>
      <c r="J8419"/>
      <c r="K8419"/>
      <c r="L8419"/>
      <c r="M8419"/>
      <c r="N8419"/>
    </row>
    <row r="8420" spans="1:14" x14ac:dyDescent="0.3">
      <c r="A8420" s="86">
        <f t="shared" si="131"/>
        <v>8412</v>
      </c>
      <c r="B8420" s="17"/>
      <c r="C8420" s="17"/>
      <c r="D8420"/>
      <c r="E8420"/>
      <c r="F8420"/>
      <c r="G8420"/>
      <c r="H8420"/>
      <c r="I8420"/>
      <c r="J8420"/>
      <c r="K8420"/>
      <c r="L8420"/>
      <c r="M8420"/>
      <c r="N8420"/>
    </row>
    <row r="8421" spans="1:14" x14ac:dyDescent="0.3">
      <c r="A8421" s="86">
        <f t="shared" si="131"/>
        <v>8413</v>
      </c>
      <c r="B8421" s="17"/>
      <c r="C8421" s="17"/>
      <c r="D8421"/>
      <c r="E8421"/>
      <c r="F8421"/>
      <c r="G8421"/>
      <c r="H8421"/>
      <c r="I8421"/>
      <c r="J8421"/>
      <c r="K8421"/>
      <c r="L8421"/>
      <c r="M8421"/>
      <c r="N8421"/>
    </row>
    <row r="8422" spans="1:14" x14ac:dyDescent="0.3">
      <c r="A8422" s="86">
        <f t="shared" si="131"/>
        <v>8414</v>
      </c>
      <c r="B8422" s="17"/>
      <c r="C8422" s="17"/>
      <c r="D8422"/>
      <c r="E8422"/>
      <c r="F8422"/>
      <c r="G8422"/>
      <c r="H8422"/>
      <c r="I8422"/>
      <c r="J8422"/>
      <c r="K8422"/>
      <c r="L8422"/>
      <c r="M8422"/>
      <c r="N8422"/>
    </row>
    <row r="8423" spans="1:14" x14ac:dyDescent="0.3">
      <c r="A8423" s="86">
        <f t="shared" si="131"/>
        <v>8415</v>
      </c>
      <c r="B8423" s="17"/>
      <c r="C8423" s="17"/>
      <c r="D8423"/>
      <c r="E8423"/>
      <c r="F8423"/>
      <c r="G8423"/>
      <c r="H8423"/>
      <c r="I8423"/>
      <c r="J8423"/>
      <c r="K8423"/>
      <c r="L8423"/>
      <c r="M8423"/>
      <c r="N8423"/>
    </row>
    <row r="8424" spans="1:14" x14ac:dyDescent="0.3">
      <c r="A8424" s="86">
        <f t="shared" si="131"/>
        <v>8416</v>
      </c>
      <c r="B8424" s="17"/>
      <c r="C8424" s="17"/>
      <c r="D8424"/>
      <c r="E8424"/>
      <c r="F8424"/>
      <c r="G8424"/>
      <c r="H8424"/>
      <c r="I8424"/>
      <c r="J8424"/>
      <c r="K8424"/>
      <c r="L8424"/>
      <c r="M8424"/>
      <c r="N8424"/>
    </row>
    <row r="8425" spans="1:14" x14ac:dyDescent="0.3">
      <c r="A8425" s="86">
        <f t="shared" si="131"/>
        <v>8417</v>
      </c>
      <c r="B8425" s="17"/>
      <c r="C8425" s="17"/>
      <c r="D8425"/>
      <c r="E8425"/>
      <c r="F8425"/>
      <c r="G8425"/>
      <c r="H8425"/>
      <c r="I8425"/>
      <c r="J8425"/>
      <c r="K8425"/>
      <c r="L8425"/>
      <c r="M8425"/>
      <c r="N8425"/>
    </row>
    <row r="8426" spans="1:14" x14ac:dyDescent="0.3">
      <c r="A8426" s="86">
        <f t="shared" si="131"/>
        <v>8418</v>
      </c>
      <c r="B8426" s="17"/>
      <c r="C8426" s="17"/>
      <c r="D8426"/>
      <c r="E8426"/>
      <c r="F8426"/>
      <c r="G8426"/>
      <c r="H8426"/>
      <c r="I8426"/>
      <c r="J8426"/>
      <c r="K8426"/>
      <c r="L8426"/>
      <c r="M8426"/>
      <c r="N8426"/>
    </row>
    <row r="8427" spans="1:14" x14ac:dyDescent="0.3">
      <c r="A8427" s="86">
        <f t="shared" si="131"/>
        <v>8419</v>
      </c>
      <c r="B8427" s="17"/>
      <c r="C8427" s="17"/>
      <c r="D8427"/>
      <c r="E8427"/>
      <c r="F8427"/>
      <c r="G8427"/>
      <c r="H8427"/>
      <c r="I8427"/>
      <c r="J8427"/>
      <c r="K8427"/>
      <c r="L8427"/>
      <c r="M8427"/>
      <c r="N8427"/>
    </row>
    <row r="8428" spans="1:14" x14ac:dyDescent="0.3">
      <c r="A8428" s="86">
        <f t="shared" si="131"/>
        <v>8420</v>
      </c>
      <c r="B8428" s="17"/>
      <c r="C8428" s="17"/>
      <c r="D8428"/>
      <c r="E8428"/>
      <c r="F8428"/>
      <c r="G8428"/>
      <c r="H8428"/>
      <c r="I8428"/>
      <c r="J8428"/>
      <c r="K8428"/>
      <c r="L8428"/>
      <c r="M8428"/>
      <c r="N8428"/>
    </row>
    <row r="8429" spans="1:14" x14ac:dyDescent="0.3">
      <c r="A8429" s="86">
        <f t="shared" si="131"/>
        <v>8421</v>
      </c>
      <c r="B8429" s="17"/>
      <c r="C8429" s="17"/>
      <c r="D8429"/>
      <c r="E8429"/>
      <c r="F8429"/>
      <c r="G8429"/>
      <c r="H8429"/>
      <c r="I8429"/>
      <c r="J8429"/>
      <c r="K8429"/>
      <c r="L8429"/>
      <c r="M8429"/>
      <c r="N8429"/>
    </row>
    <row r="8430" spans="1:14" x14ac:dyDescent="0.3">
      <c r="A8430" s="86">
        <f t="shared" si="131"/>
        <v>8422</v>
      </c>
      <c r="B8430" s="17"/>
      <c r="C8430" s="17"/>
      <c r="D8430"/>
      <c r="E8430"/>
      <c r="F8430"/>
      <c r="G8430"/>
      <c r="H8430"/>
      <c r="I8430"/>
      <c r="J8430"/>
      <c r="K8430"/>
      <c r="L8430"/>
      <c r="M8430"/>
      <c r="N8430"/>
    </row>
    <row r="8431" spans="1:14" x14ac:dyDescent="0.3">
      <c r="A8431" s="86">
        <f t="shared" si="131"/>
        <v>8423</v>
      </c>
      <c r="B8431" s="17"/>
      <c r="C8431" s="17"/>
      <c r="D8431"/>
      <c r="E8431"/>
      <c r="F8431"/>
      <c r="G8431"/>
      <c r="H8431"/>
      <c r="I8431"/>
      <c r="J8431"/>
      <c r="K8431"/>
      <c r="L8431"/>
      <c r="M8431"/>
      <c r="N8431"/>
    </row>
    <row r="8432" spans="1:14" x14ac:dyDescent="0.3">
      <c r="A8432" s="86">
        <f t="shared" si="131"/>
        <v>8424</v>
      </c>
      <c r="B8432" s="17"/>
      <c r="C8432" s="17"/>
      <c r="D8432"/>
      <c r="E8432"/>
      <c r="F8432"/>
      <c r="G8432"/>
      <c r="H8432"/>
      <c r="I8432"/>
      <c r="J8432"/>
      <c r="K8432"/>
      <c r="L8432"/>
      <c r="M8432"/>
      <c r="N8432"/>
    </row>
    <row r="8433" spans="1:14" x14ac:dyDescent="0.3">
      <c r="A8433" s="86">
        <f t="shared" si="131"/>
        <v>8425</v>
      </c>
      <c r="B8433" s="17"/>
      <c r="C8433" s="17"/>
      <c r="D8433"/>
      <c r="E8433"/>
      <c r="F8433"/>
      <c r="G8433"/>
      <c r="H8433"/>
      <c r="I8433"/>
      <c r="J8433"/>
      <c r="K8433"/>
      <c r="L8433"/>
      <c r="M8433"/>
      <c r="N8433"/>
    </row>
    <row r="8434" spans="1:14" x14ac:dyDescent="0.3">
      <c r="A8434" s="86">
        <f t="shared" si="131"/>
        <v>8426</v>
      </c>
      <c r="B8434" s="17"/>
      <c r="C8434" s="17"/>
      <c r="D8434"/>
      <c r="E8434"/>
      <c r="F8434"/>
      <c r="G8434"/>
      <c r="H8434"/>
      <c r="I8434"/>
      <c r="J8434"/>
      <c r="K8434"/>
      <c r="L8434"/>
      <c r="M8434"/>
      <c r="N8434"/>
    </row>
    <row r="8435" spans="1:14" x14ac:dyDescent="0.3">
      <c r="A8435" s="86">
        <f t="shared" si="131"/>
        <v>8427</v>
      </c>
      <c r="B8435" s="17"/>
      <c r="C8435" s="17"/>
      <c r="D8435"/>
      <c r="E8435"/>
      <c r="F8435"/>
      <c r="G8435"/>
      <c r="H8435"/>
      <c r="I8435"/>
      <c r="J8435"/>
      <c r="K8435"/>
      <c r="L8435"/>
      <c r="M8435"/>
      <c r="N8435"/>
    </row>
    <row r="8436" spans="1:14" x14ac:dyDescent="0.3">
      <c r="A8436" s="86">
        <f t="shared" si="131"/>
        <v>8428</v>
      </c>
      <c r="B8436" s="17"/>
      <c r="C8436" s="17"/>
      <c r="D8436"/>
      <c r="E8436"/>
      <c r="F8436"/>
      <c r="G8436"/>
      <c r="H8436"/>
      <c r="I8436"/>
      <c r="J8436"/>
      <c r="K8436"/>
      <c r="L8436"/>
      <c r="M8436"/>
      <c r="N8436"/>
    </row>
    <row r="8437" spans="1:14" x14ac:dyDescent="0.3">
      <c r="A8437" s="86">
        <f t="shared" si="131"/>
        <v>8429</v>
      </c>
      <c r="B8437" s="17"/>
      <c r="C8437" s="17"/>
      <c r="D8437"/>
      <c r="E8437"/>
      <c r="F8437"/>
      <c r="G8437"/>
      <c r="H8437"/>
      <c r="I8437"/>
      <c r="J8437"/>
      <c r="K8437"/>
      <c r="L8437"/>
      <c r="M8437"/>
      <c r="N8437"/>
    </row>
    <row r="8438" spans="1:14" x14ac:dyDescent="0.3">
      <c r="A8438" s="86">
        <f t="shared" si="131"/>
        <v>8430</v>
      </c>
      <c r="B8438" s="17"/>
      <c r="C8438" s="17"/>
      <c r="D8438"/>
      <c r="E8438"/>
      <c r="F8438"/>
      <c r="G8438"/>
      <c r="H8438"/>
      <c r="I8438"/>
      <c r="J8438"/>
      <c r="K8438"/>
      <c r="L8438"/>
      <c r="M8438"/>
      <c r="N8438"/>
    </row>
    <row r="8439" spans="1:14" x14ac:dyDescent="0.3">
      <c r="A8439" s="86">
        <f t="shared" si="131"/>
        <v>8431</v>
      </c>
      <c r="B8439" s="17"/>
      <c r="C8439" s="17"/>
      <c r="D8439"/>
      <c r="E8439"/>
      <c r="F8439"/>
      <c r="G8439"/>
      <c r="H8439"/>
      <c r="I8439"/>
      <c r="J8439"/>
      <c r="K8439"/>
      <c r="L8439"/>
      <c r="M8439"/>
      <c r="N8439"/>
    </row>
    <row r="8440" spans="1:14" x14ac:dyDescent="0.3">
      <c r="A8440" s="86">
        <f t="shared" si="131"/>
        <v>8432</v>
      </c>
      <c r="B8440" s="17"/>
      <c r="C8440" s="17"/>
      <c r="D8440"/>
      <c r="E8440"/>
      <c r="F8440"/>
      <c r="G8440"/>
      <c r="H8440"/>
      <c r="I8440"/>
      <c r="J8440"/>
      <c r="K8440"/>
      <c r="L8440"/>
      <c r="M8440"/>
      <c r="N8440"/>
    </row>
    <row r="8441" spans="1:14" x14ac:dyDescent="0.3">
      <c r="A8441" s="86">
        <f t="shared" si="131"/>
        <v>8433</v>
      </c>
      <c r="B8441" s="17"/>
      <c r="C8441" s="17"/>
      <c r="D8441"/>
      <c r="E8441"/>
      <c r="F8441"/>
      <c r="G8441"/>
      <c r="H8441"/>
      <c r="I8441"/>
      <c r="J8441"/>
      <c r="K8441"/>
      <c r="L8441"/>
      <c r="M8441"/>
      <c r="N8441"/>
    </row>
    <row r="8442" spans="1:14" x14ac:dyDescent="0.3">
      <c r="A8442" s="86">
        <f t="shared" si="131"/>
        <v>8434</v>
      </c>
      <c r="B8442" s="17"/>
      <c r="C8442" s="17"/>
      <c r="D8442"/>
      <c r="E8442"/>
      <c r="F8442"/>
      <c r="G8442"/>
      <c r="H8442"/>
      <c r="I8442"/>
      <c r="J8442"/>
      <c r="K8442"/>
      <c r="L8442"/>
      <c r="M8442"/>
      <c r="N8442"/>
    </row>
    <row r="8443" spans="1:14" x14ac:dyDescent="0.3">
      <c r="A8443" s="86">
        <f t="shared" si="131"/>
        <v>8435</v>
      </c>
      <c r="B8443" s="17"/>
      <c r="C8443" s="17"/>
      <c r="D8443"/>
      <c r="E8443"/>
      <c r="F8443"/>
      <c r="G8443"/>
      <c r="H8443"/>
      <c r="I8443"/>
      <c r="J8443"/>
      <c r="K8443"/>
      <c r="L8443"/>
      <c r="M8443"/>
      <c r="N8443"/>
    </row>
    <row r="8444" spans="1:14" x14ac:dyDescent="0.3">
      <c r="A8444" s="86">
        <f t="shared" si="131"/>
        <v>8436</v>
      </c>
      <c r="B8444" s="17"/>
      <c r="C8444" s="17"/>
      <c r="D8444"/>
      <c r="E8444"/>
      <c r="F8444"/>
      <c r="G8444"/>
      <c r="H8444"/>
      <c r="I8444"/>
      <c r="J8444"/>
      <c r="K8444"/>
      <c r="L8444"/>
      <c r="M8444"/>
      <c r="N8444"/>
    </row>
    <row r="8445" spans="1:14" x14ac:dyDescent="0.3">
      <c r="A8445" s="86">
        <f t="shared" si="131"/>
        <v>8437</v>
      </c>
      <c r="B8445" s="17"/>
      <c r="C8445" s="17"/>
      <c r="D8445"/>
      <c r="E8445"/>
      <c r="F8445"/>
      <c r="G8445"/>
      <c r="H8445"/>
      <c r="I8445"/>
      <c r="J8445"/>
      <c r="K8445"/>
      <c r="L8445"/>
      <c r="M8445"/>
      <c r="N8445"/>
    </row>
    <row r="8446" spans="1:14" x14ac:dyDescent="0.3">
      <c r="A8446" s="86">
        <f t="shared" si="131"/>
        <v>8438</v>
      </c>
      <c r="B8446" s="17"/>
      <c r="C8446" s="17"/>
      <c r="D8446"/>
      <c r="E8446"/>
      <c r="F8446"/>
      <c r="G8446"/>
      <c r="H8446"/>
      <c r="I8446"/>
      <c r="J8446"/>
      <c r="K8446"/>
      <c r="L8446"/>
      <c r="M8446"/>
      <c r="N8446"/>
    </row>
    <row r="8447" spans="1:14" x14ac:dyDescent="0.3">
      <c r="A8447" s="86">
        <f t="shared" si="131"/>
        <v>8439</v>
      </c>
      <c r="B8447" s="17"/>
      <c r="C8447" s="17"/>
      <c r="D8447"/>
      <c r="E8447"/>
      <c r="F8447"/>
      <c r="G8447"/>
      <c r="H8447"/>
      <c r="I8447"/>
      <c r="J8447"/>
      <c r="K8447"/>
      <c r="L8447"/>
      <c r="M8447"/>
      <c r="N8447"/>
    </row>
    <row r="8448" spans="1:14" x14ac:dyDescent="0.3">
      <c r="A8448" s="86">
        <f t="shared" si="131"/>
        <v>8440</v>
      </c>
      <c r="B8448" s="17"/>
      <c r="C8448" s="17"/>
      <c r="D8448"/>
      <c r="E8448"/>
      <c r="F8448"/>
      <c r="G8448"/>
      <c r="H8448"/>
      <c r="I8448"/>
      <c r="J8448"/>
      <c r="K8448"/>
      <c r="L8448"/>
      <c r="M8448"/>
      <c r="N8448"/>
    </row>
    <row r="8449" spans="1:14" x14ac:dyDescent="0.3">
      <c r="A8449" s="86">
        <f t="shared" si="131"/>
        <v>8441</v>
      </c>
      <c r="B8449" s="17"/>
      <c r="C8449" s="17"/>
      <c r="D8449"/>
      <c r="E8449"/>
      <c r="F8449"/>
      <c r="G8449"/>
      <c r="H8449"/>
      <c r="I8449"/>
      <c r="J8449"/>
      <c r="K8449"/>
      <c r="L8449"/>
      <c r="M8449"/>
      <c r="N8449"/>
    </row>
    <row r="8450" spans="1:14" x14ac:dyDescent="0.3">
      <c r="A8450" s="86">
        <f t="shared" si="131"/>
        <v>8442</v>
      </c>
      <c r="B8450" s="17"/>
      <c r="C8450" s="17"/>
      <c r="D8450"/>
      <c r="E8450"/>
      <c r="F8450"/>
      <c r="G8450"/>
      <c r="H8450"/>
      <c r="I8450"/>
      <c r="J8450"/>
      <c r="K8450"/>
      <c r="L8450"/>
      <c r="M8450"/>
      <c r="N8450"/>
    </row>
    <row r="8451" spans="1:14" x14ac:dyDescent="0.3">
      <c r="A8451" s="86">
        <f t="shared" si="131"/>
        <v>8443</v>
      </c>
      <c r="B8451" s="17"/>
      <c r="C8451" s="17"/>
      <c r="D8451"/>
      <c r="E8451"/>
      <c r="F8451"/>
      <c r="G8451"/>
      <c r="H8451"/>
      <c r="I8451"/>
      <c r="J8451"/>
      <c r="K8451"/>
      <c r="L8451"/>
      <c r="M8451"/>
      <c r="N8451"/>
    </row>
    <row r="8452" spans="1:14" x14ac:dyDescent="0.3">
      <c r="A8452" s="86">
        <f t="shared" si="131"/>
        <v>8444</v>
      </c>
      <c r="B8452" s="17"/>
      <c r="C8452" s="17"/>
      <c r="D8452"/>
      <c r="E8452"/>
      <c r="F8452"/>
      <c r="G8452"/>
      <c r="H8452"/>
      <c r="I8452"/>
      <c r="J8452"/>
      <c r="K8452"/>
      <c r="L8452"/>
      <c r="M8452"/>
      <c r="N8452"/>
    </row>
    <row r="8453" spans="1:14" x14ac:dyDescent="0.3">
      <c r="A8453" s="86">
        <f t="shared" si="131"/>
        <v>8445</v>
      </c>
      <c r="B8453" s="17"/>
      <c r="C8453" s="17"/>
      <c r="D8453"/>
      <c r="E8453"/>
      <c r="F8453"/>
      <c r="G8453"/>
      <c r="H8453"/>
      <c r="I8453"/>
      <c r="J8453"/>
      <c r="K8453"/>
      <c r="L8453"/>
      <c r="M8453"/>
      <c r="N8453"/>
    </row>
    <row r="8454" spans="1:14" x14ac:dyDescent="0.3">
      <c r="A8454" s="86">
        <f t="shared" si="131"/>
        <v>8446</v>
      </c>
      <c r="B8454" s="17"/>
      <c r="C8454" s="17"/>
      <c r="D8454"/>
      <c r="E8454"/>
      <c r="F8454"/>
      <c r="G8454"/>
      <c r="H8454"/>
      <c r="I8454"/>
      <c r="J8454"/>
      <c r="K8454"/>
      <c r="L8454"/>
      <c r="M8454"/>
      <c r="N8454"/>
    </row>
    <row r="8455" spans="1:14" x14ac:dyDescent="0.3">
      <c r="A8455" s="86">
        <f t="shared" si="131"/>
        <v>8447</v>
      </c>
      <c r="B8455" s="17"/>
      <c r="C8455" s="17"/>
      <c r="D8455"/>
      <c r="E8455"/>
      <c r="F8455"/>
      <c r="G8455"/>
      <c r="H8455"/>
      <c r="I8455"/>
      <c r="J8455"/>
      <c r="K8455"/>
      <c r="L8455"/>
      <c r="M8455"/>
      <c r="N8455"/>
    </row>
    <row r="8456" spans="1:14" x14ac:dyDescent="0.3">
      <c r="A8456" s="86">
        <f t="shared" si="131"/>
        <v>8448</v>
      </c>
      <c r="B8456" s="17"/>
      <c r="C8456" s="17"/>
      <c r="D8456"/>
      <c r="E8456"/>
      <c r="F8456"/>
      <c r="G8456"/>
      <c r="H8456"/>
      <c r="I8456"/>
      <c r="J8456"/>
      <c r="K8456"/>
      <c r="L8456"/>
      <c r="M8456"/>
      <c r="N8456"/>
    </row>
    <row r="8457" spans="1:14" x14ac:dyDescent="0.3">
      <c r="A8457" s="86">
        <f t="shared" si="131"/>
        <v>8449</v>
      </c>
      <c r="B8457" s="17"/>
      <c r="C8457" s="17"/>
      <c r="D8457"/>
      <c r="E8457"/>
      <c r="F8457"/>
      <c r="G8457"/>
      <c r="H8457"/>
      <c r="I8457"/>
      <c r="J8457"/>
      <c r="K8457"/>
      <c r="L8457"/>
      <c r="M8457"/>
      <c r="N8457"/>
    </row>
    <row r="8458" spans="1:14" x14ac:dyDescent="0.3">
      <c r="A8458" s="86">
        <f t="shared" si="131"/>
        <v>8450</v>
      </c>
      <c r="B8458" s="17"/>
      <c r="C8458" s="17"/>
      <c r="D8458"/>
      <c r="E8458"/>
      <c r="F8458"/>
      <c r="G8458"/>
      <c r="H8458"/>
      <c r="I8458"/>
      <c r="J8458"/>
      <c r="K8458"/>
      <c r="L8458"/>
      <c r="M8458"/>
      <c r="N8458"/>
    </row>
    <row r="8459" spans="1:14" x14ac:dyDescent="0.3">
      <c r="A8459" s="86">
        <f t="shared" ref="A8459:A8522" si="132">A8458+1</f>
        <v>8451</v>
      </c>
      <c r="B8459" s="17"/>
      <c r="C8459" s="17"/>
      <c r="D8459"/>
      <c r="E8459"/>
      <c r="F8459"/>
      <c r="G8459"/>
      <c r="H8459"/>
      <c r="I8459"/>
      <c r="J8459"/>
      <c r="K8459"/>
      <c r="L8459"/>
      <c r="M8459"/>
      <c r="N8459"/>
    </row>
    <row r="8460" spans="1:14" x14ac:dyDescent="0.3">
      <c r="A8460" s="86">
        <f t="shared" si="132"/>
        <v>8452</v>
      </c>
      <c r="B8460" s="17"/>
      <c r="C8460" s="17"/>
      <c r="D8460"/>
      <c r="E8460"/>
      <c r="F8460"/>
      <c r="G8460"/>
      <c r="H8460"/>
      <c r="I8460"/>
      <c r="J8460"/>
      <c r="K8460"/>
      <c r="L8460"/>
      <c r="M8460"/>
      <c r="N8460"/>
    </row>
    <row r="8461" spans="1:14" x14ac:dyDescent="0.3">
      <c r="A8461" s="86">
        <f t="shared" si="132"/>
        <v>8453</v>
      </c>
      <c r="B8461" s="17"/>
      <c r="C8461" s="17"/>
      <c r="D8461"/>
      <c r="E8461"/>
      <c r="F8461"/>
      <c r="G8461"/>
      <c r="H8461"/>
      <c r="I8461"/>
      <c r="J8461"/>
      <c r="K8461"/>
      <c r="L8461"/>
      <c r="M8461"/>
      <c r="N8461"/>
    </row>
    <row r="8462" spans="1:14" x14ac:dyDescent="0.3">
      <c r="A8462" s="86">
        <f t="shared" si="132"/>
        <v>8454</v>
      </c>
      <c r="B8462" s="17"/>
      <c r="C8462" s="17"/>
      <c r="D8462"/>
      <c r="E8462"/>
      <c r="F8462"/>
      <c r="G8462"/>
      <c r="H8462"/>
      <c r="I8462"/>
      <c r="J8462"/>
      <c r="K8462"/>
      <c r="L8462"/>
      <c r="M8462"/>
      <c r="N8462"/>
    </row>
    <row r="8463" spans="1:14" x14ac:dyDescent="0.3">
      <c r="A8463" s="86">
        <f t="shared" si="132"/>
        <v>8455</v>
      </c>
      <c r="B8463" s="17"/>
      <c r="C8463" s="17"/>
      <c r="D8463"/>
      <c r="E8463"/>
      <c r="F8463"/>
      <c r="G8463"/>
      <c r="H8463"/>
      <c r="I8463"/>
      <c r="J8463"/>
      <c r="K8463"/>
      <c r="L8463"/>
      <c r="M8463"/>
      <c r="N8463"/>
    </row>
    <row r="8464" spans="1:14" x14ac:dyDescent="0.3">
      <c r="A8464" s="86">
        <f t="shared" si="132"/>
        <v>8456</v>
      </c>
      <c r="B8464" s="17"/>
      <c r="C8464" s="17"/>
      <c r="D8464"/>
      <c r="E8464"/>
      <c r="F8464"/>
      <c r="G8464"/>
      <c r="H8464"/>
      <c r="I8464"/>
      <c r="J8464"/>
      <c r="K8464"/>
      <c r="L8464"/>
      <c r="M8464"/>
      <c r="N8464"/>
    </row>
    <row r="8465" spans="1:14" x14ac:dyDescent="0.3">
      <c r="A8465" s="86">
        <f t="shared" si="132"/>
        <v>8457</v>
      </c>
      <c r="B8465" s="17"/>
      <c r="C8465" s="17"/>
      <c r="D8465"/>
      <c r="E8465"/>
      <c r="F8465"/>
      <c r="G8465"/>
      <c r="H8465"/>
      <c r="I8465"/>
      <c r="J8465"/>
      <c r="K8465"/>
      <c r="L8465"/>
      <c r="M8465"/>
      <c r="N8465"/>
    </row>
    <row r="8466" spans="1:14" x14ac:dyDescent="0.3">
      <c r="A8466" s="86">
        <f t="shared" si="132"/>
        <v>8458</v>
      </c>
      <c r="B8466" s="17"/>
      <c r="C8466" s="17"/>
      <c r="D8466"/>
      <c r="E8466"/>
      <c r="F8466"/>
      <c r="G8466"/>
      <c r="H8466"/>
      <c r="I8466"/>
      <c r="J8466"/>
      <c r="K8466"/>
      <c r="L8466"/>
      <c r="M8466"/>
      <c r="N8466"/>
    </row>
    <row r="8467" spans="1:14" x14ac:dyDescent="0.3">
      <c r="A8467" s="86">
        <f t="shared" si="132"/>
        <v>8459</v>
      </c>
      <c r="B8467" s="17"/>
      <c r="C8467" s="17"/>
      <c r="D8467"/>
      <c r="E8467"/>
      <c r="F8467"/>
      <c r="G8467"/>
      <c r="H8467"/>
      <c r="I8467"/>
      <c r="J8467"/>
      <c r="K8467"/>
      <c r="L8467"/>
      <c r="M8467"/>
      <c r="N8467"/>
    </row>
    <row r="8468" spans="1:14" x14ac:dyDescent="0.3">
      <c r="A8468" s="86">
        <f t="shared" si="132"/>
        <v>8460</v>
      </c>
      <c r="B8468" s="17"/>
      <c r="C8468" s="17"/>
      <c r="D8468"/>
      <c r="E8468"/>
      <c r="F8468"/>
      <c r="G8468"/>
      <c r="H8468"/>
      <c r="I8468"/>
      <c r="J8468"/>
      <c r="K8468"/>
      <c r="L8468"/>
      <c r="M8468"/>
      <c r="N8468"/>
    </row>
    <row r="8469" spans="1:14" x14ac:dyDescent="0.3">
      <c r="A8469" s="86">
        <f t="shared" si="132"/>
        <v>8461</v>
      </c>
      <c r="B8469" s="17"/>
      <c r="C8469" s="17"/>
      <c r="D8469"/>
      <c r="E8469"/>
      <c r="F8469"/>
      <c r="G8469"/>
      <c r="H8469"/>
      <c r="I8469"/>
      <c r="J8469"/>
      <c r="K8469"/>
      <c r="L8469"/>
      <c r="M8469"/>
      <c r="N8469"/>
    </row>
    <row r="8470" spans="1:14" x14ac:dyDescent="0.3">
      <c r="A8470" s="86">
        <f t="shared" si="132"/>
        <v>8462</v>
      </c>
      <c r="B8470" s="17"/>
      <c r="C8470" s="17"/>
      <c r="D8470"/>
      <c r="E8470"/>
      <c r="F8470"/>
      <c r="G8470"/>
      <c r="H8470"/>
      <c r="I8470"/>
      <c r="J8470"/>
      <c r="K8470"/>
      <c r="L8470"/>
      <c r="M8470"/>
      <c r="N8470"/>
    </row>
    <row r="8471" spans="1:14" x14ac:dyDescent="0.3">
      <c r="A8471" s="86">
        <f t="shared" si="132"/>
        <v>8463</v>
      </c>
      <c r="B8471" s="17"/>
      <c r="C8471" s="17"/>
      <c r="D8471"/>
      <c r="E8471"/>
      <c r="F8471"/>
      <c r="G8471"/>
      <c r="H8471"/>
      <c r="I8471"/>
      <c r="J8471"/>
      <c r="K8471"/>
      <c r="L8471"/>
      <c r="M8471"/>
      <c r="N8471"/>
    </row>
    <row r="8472" spans="1:14" x14ac:dyDescent="0.3">
      <c r="A8472" s="86">
        <f t="shared" si="132"/>
        <v>8464</v>
      </c>
      <c r="B8472" s="17"/>
      <c r="C8472" s="17"/>
      <c r="D8472"/>
      <c r="E8472"/>
      <c r="F8472"/>
      <c r="G8472"/>
      <c r="H8472"/>
      <c r="I8472"/>
      <c r="J8472"/>
      <c r="K8472"/>
      <c r="L8472"/>
      <c r="M8472"/>
      <c r="N8472"/>
    </row>
    <row r="8473" spans="1:14" x14ac:dyDescent="0.3">
      <c r="A8473" s="86">
        <f t="shared" si="132"/>
        <v>8465</v>
      </c>
      <c r="B8473" s="17"/>
      <c r="C8473" s="17"/>
      <c r="D8473"/>
      <c r="E8473"/>
      <c r="F8473"/>
      <c r="G8473"/>
      <c r="H8473"/>
      <c r="I8473"/>
      <c r="J8473"/>
      <c r="K8473"/>
      <c r="L8473"/>
      <c r="M8473"/>
      <c r="N8473"/>
    </row>
    <row r="8474" spans="1:14" x14ac:dyDescent="0.3">
      <c r="A8474" s="86">
        <f t="shared" si="132"/>
        <v>8466</v>
      </c>
      <c r="B8474" s="17"/>
      <c r="C8474" s="17"/>
      <c r="D8474"/>
      <c r="E8474"/>
      <c r="F8474"/>
      <c r="G8474"/>
      <c r="H8474"/>
      <c r="I8474"/>
      <c r="J8474"/>
      <c r="K8474"/>
      <c r="L8474"/>
      <c r="M8474"/>
      <c r="N8474"/>
    </row>
    <row r="8475" spans="1:14" x14ac:dyDescent="0.3">
      <c r="A8475" s="86">
        <f t="shared" si="132"/>
        <v>8467</v>
      </c>
      <c r="B8475" s="17"/>
      <c r="C8475" s="17"/>
      <c r="D8475"/>
      <c r="E8475"/>
      <c r="F8475"/>
      <c r="G8475"/>
      <c r="H8475"/>
      <c r="I8475"/>
      <c r="J8475"/>
      <c r="K8475"/>
      <c r="L8475"/>
      <c r="M8475"/>
      <c r="N8475"/>
    </row>
    <row r="8476" spans="1:14" x14ac:dyDescent="0.3">
      <c r="A8476" s="86">
        <f t="shared" si="132"/>
        <v>8468</v>
      </c>
      <c r="B8476" s="17"/>
      <c r="C8476" s="17"/>
      <c r="D8476"/>
      <c r="E8476"/>
      <c r="F8476"/>
      <c r="G8476"/>
      <c r="H8476"/>
      <c r="I8476"/>
      <c r="J8476"/>
      <c r="K8476"/>
      <c r="L8476"/>
      <c r="M8476"/>
      <c r="N8476"/>
    </row>
    <row r="8477" spans="1:14" x14ac:dyDescent="0.3">
      <c r="A8477" s="86">
        <f t="shared" si="132"/>
        <v>8469</v>
      </c>
      <c r="B8477" s="17"/>
      <c r="C8477" s="17"/>
      <c r="D8477"/>
      <c r="E8477"/>
      <c r="F8477"/>
      <c r="G8477"/>
      <c r="H8477"/>
      <c r="I8477"/>
      <c r="J8477"/>
      <c r="K8477"/>
      <c r="L8477"/>
      <c r="M8477"/>
      <c r="N8477"/>
    </row>
    <row r="8478" spans="1:14" x14ac:dyDescent="0.3">
      <c r="A8478" s="86">
        <f t="shared" si="132"/>
        <v>8470</v>
      </c>
      <c r="B8478" s="17"/>
      <c r="C8478" s="17"/>
      <c r="D8478"/>
      <c r="E8478"/>
      <c r="F8478"/>
      <c r="G8478"/>
      <c r="H8478"/>
      <c r="I8478"/>
      <c r="J8478"/>
      <c r="K8478"/>
      <c r="L8478"/>
      <c r="M8478"/>
      <c r="N8478"/>
    </row>
    <row r="8479" spans="1:14" x14ac:dyDescent="0.3">
      <c r="A8479" s="86">
        <f t="shared" si="132"/>
        <v>8471</v>
      </c>
      <c r="B8479" s="17"/>
      <c r="C8479" s="17"/>
      <c r="D8479"/>
      <c r="E8479"/>
      <c r="F8479"/>
      <c r="G8479"/>
      <c r="H8479"/>
      <c r="I8479"/>
      <c r="J8479"/>
      <c r="K8479"/>
      <c r="L8479"/>
      <c r="M8479"/>
      <c r="N8479"/>
    </row>
    <row r="8480" spans="1:14" x14ac:dyDescent="0.3">
      <c r="A8480" s="86">
        <f t="shared" si="132"/>
        <v>8472</v>
      </c>
      <c r="B8480" s="17"/>
      <c r="C8480" s="17"/>
      <c r="D8480"/>
      <c r="E8480"/>
      <c r="F8480"/>
      <c r="G8480"/>
      <c r="H8480"/>
      <c r="I8480"/>
      <c r="J8480"/>
      <c r="K8480"/>
      <c r="L8480"/>
      <c r="M8480"/>
      <c r="N8480"/>
    </row>
    <row r="8481" spans="1:14" x14ac:dyDescent="0.3">
      <c r="A8481" s="86">
        <f t="shared" si="132"/>
        <v>8473</v>
      </c>
      <c r="B8481" s="17"/>
      <c r="C8481" s="17"/>
      <c r="D8481"/>
      <c r="E8481"/>
      <c r="F8481"/>
      <c r="G8481"/>
      <c r="H8481"/>
      <c r="I8481"/>
      <c r="J8481"/>
      <c r="K8481"/>
      <c r="L8481"/>
      <c r="M8481"/>
      <c r="N8481"/>
    </row>
    <row r="8482" spans="1:14" x14ac:dyDescent="0.3">
      <c r="A8482" s="86">
        <f t="shared" si="132"/>
        <v>8474</v>
      </c>
      <c r="B8482" s="17"/>
      <c r="C8482" s="17"/>
      <c r="D8482"/>
      <c r="E8482"/>
      <c r="F8482"/>
      <c r="G8482"/>
      <c r="H8482"/>
      <c r="I8482"/>
      <c r="J8482"/>
      <c r="K8482"/>
      <c r="L8482"/>
      <c r="M8482"/>
      <c r="N8482"/>
    </row>
    <row r="8483" spans="1:14" x14ac:dyDescent="0.3">
      <c r="A8483" s="86">
        <f t="shared" si="132"/>
        <v>8475</v>
      </c>
      <c r="B8483" s="17"/>
      <c r="C8483" s="17"/>
      <c r="D8483"/>
      <c r="E8483"/>
      <c r="F8483"/>
      <c r="G8483"/>
      <c r="H8483"/>
      <c r="I8483"/>
      <c r="J8483"/>
      <c r="K8483"/>
      <c r="L8483"/>
      <c r="M8483"/>
      <c r="N8483"/>
    </row>
    <row r="8484" spans="1:14" x14ac:dyDescent="0.3">
      <c r="A8484" s="86">
        <f t="shared" si="132"/>
        <v>8476</v>
      </c>
      <c r="B8484" s="17"/>
      <c r="C8484" s="17"/>
      <c r="D8484"/>
      <c r="E8484"/>
      <c r="F8484"/>
      <c r="G8484"/>
      <c r="H8484"/>
      <c r="I8484"/>
      <c r="J8484"/>
      <c r="K8484"/>
      <c r="L8484"/>
      <c r="M8484"/>
      <c r="N8484"/>
    </row>
    <row r="8485" spans="1:14" x14ac:dyDescent="0.3">
      <c r="A8485" s="86">
        <f t="shared" si="132"/>
        <v>8477</v>
      </c>
      <c r="B8485" s="17"/>
      <c r="C8485" s="17"/>
      <c r="D8485"/>
      <c r="E8485"/>
      <c r="F8485"/>
      <c r="G8485"/>
      <c r="H8485"/>
      <c r="I8485"/>
      <c r="J8485"/>
      <c r="K8485"/>
      <c r="L8485"/>
      <c r="M8485"/>
      <c r="N8485"/>
    </row>
    <row r="8486" spans="1:14" x14ac:dyDescent="0.3">
      <c r="A8486" s="86">
        <f t="shared" si="132"/>
        <v>8478</v>
      </c>
      <c r="B8486" s="17"/>
      <c r="C8486" s="17"/>
      <c r="D8486"/>
      <c r="E8486"/>
      <c r="F8486"/>
      <c r="G8486"/>
      <c r="H8486"/>
      <c r="I8486"/>
      <c r="J8486"/>
      <c r="K8486"/>
      <c r="L8486"/>
      <c r="M8486"/>
      <c r="N8486"/>
    </row>
    <row r="8487" spans="1:14" x14ac:dyDescent="0.3">
      <c r="A8487" s="86">
        <f t="shared" si="132"/>
        <v>8479</v>
      </c>
      <c r="B8487" s="17"/>
      <c r="C8487" s="17"/>
      <c r="D8487"/>
      <c r="E8487"/>
      <c r="F8487"/>
      <c r="G8487"/>
      <c r="H8487"/>
      <c r="I8487"/>
      <c r="J8487"/>
      <c r="K8487"/>
      <c r="L8487"/>
      <c r="M8487"/>
      <c r="N8487"/>
    </row>
    <row r="8488" spans="1:14" x14ac:dyDescent="0.3">
      <c r="A8488" s="86">
        <f t="shared" si="132"/>
        <v>8480</v>
      </c>
      <c r="B8488" s="17"/>
      <c r="C8488" s="17"/>
      <c r="D8488"/>
      <c r="E8488"/>
      <c r="F8488"/>
      <c r="G8488"/>
      <c r="H8488"/>
      <c r="I8488"/>
      <c r="J8488"/>
      <c r="K8488"/>
      <c r="L8488"/>
      <c r="M8488"/>
      <c r="N8488"/>
    </row>
    <row r="8489" spans="1:14" x14ac:dyDescent="0.3">
      <c r="A8489" s="86">
        <f t="shared" si="132"/>
        <v>8481</v>
      </c>
      <c r="B8489" s="17"/>
      <c r="C8489" s="17"/>
      <c r="D8489"/>
      <c r="E8489"/>
      <c r="F8489"/>
      <c r="G8489"/>
      <c r="H8489"/>
      <c r="I8489"/>
      <c r="J8489"/>
      <c r="K8489"/>
      <c r="L8489"/>
      <c r="M8489"/>
      <c r="N8489"/>
    </row>
    <row r="8490" spans="1:14" x14ac:dyDescent="0.3">
      <c r="A8490" s="86">
        <f t="shared" si="132"/>
        <v>8482</v>
      </c>
      <c r="B8490" s="17"/>
      <c r="C8490" s="17"/>
      <c r="D8490"/>
      <c r="E8490"/>
      <c r="F8490"/>
      <c r="G8490"/>
      <c r="H8490"/>
      <c r="I8490"/>
      <c r="J8490"/>
      <c r="K8490"/>
      <c r="L8490"/>
      <c r="M8490"/>
      <c r="N8490"/>
    </row>
    <row r="8491" spans="1:14" x14ac:dyDescent="0.3">
      <c r="A8491" s="86">
        <f t="shared" si="132"/>
        <v>8483</v>
      </c>
      <c r="B8491" s="17"/>
      <c r="C8491" s="17"/>
      <c r="D8491"/>
      <c r="E8491"/>
      <c r="F8491"/>
      <c r="G8491"/>
      <c r="H8491"/>
      <c r="I8491"/>
      <c r="J8491"/>
      <c r="K8491"/>
      <c r="L8491"/>
      <c r="M8491"/>
      <c r="N8491"/>
    </row>
    <row r="8492" spans="1:14" x14ac:dyDescent="0.3">
      <c r="A8492" s="86">
        <f t="shared" si="132"/>
        <v>8484</v>
      </c>
      <c r="B8492" s="17"/>
      <c r="C8492" s="17"/>
      <c r="D8492"/>
      <c r="E8492"/>
      <c r="F8492"/>
      <c r="G8492"/>
      <c r="H8492"/>
      <c r="I8492"/>
      <c r="J8492"/>
      <c r="K8492"/>
      <c r="L8492"/>
      <c r="M8492"/>
      <c r="N8492"/>
    </row>
    <row r="8493" spans="1:14" x14ac:dyDescent="0.3">
      <c r="A8493" s="86">
        <f t="shared" si="132"/>
        <v>8485</v>
      </c>
      <c r="B8493" s="17"/>
      <c r="C8493" s="17"/>
      <c r="D8493"/>
      <c r="E8493"/>
      <c r="F8493"/>
      <c r="G8493"/>
      <c r="H8493"/>
      <c r="I8493"/>
      <c r="J8493"/>
      <c r="K8493"/>
      <c r="L8493"/>
      <c r="M8493"/>
      <c r="N8493"/>
    </row>
    <row r="8494" spans="1:14" x14ac:dyDescent="0.3">
      <c r="A8494" s="86">
        <f t="shared" si="132"/>
        <v>8486</v>
      </c>
      <c r="B8494" s="17"/>
      <c r="C8494" s="17"/>
      <c r="D8494"/>
      <c r="E8494"/>
      <c r="F8494"/>
      <c r="G8494"/>
      <c r="H8494"/>
      <c r="I8494"/>
      <c r="J8494"/>
      <c r="K8494"/>
      <c r="L8494"/>
      <c r="M8494"/>
      <c r="N8494"/>
    </row>
    <row r="8495" spans="1:14" x14ac:dyDescent="0.3">
      <c r="A8495" s="86">
        <f t="shared" si="132"/>
        <v>8487</v>
      </c>
      <c r="B8495" s="17"/>
      <c r="C8495" s="17"/>
      <c r="D8495"/>
      <c r="E8495"/>
      <c r="F8495"/>
      <c r="G8495"/>
      <c r="H8495"/>
      <c r="I8495"/>
      <c r="J8495"/>
      <c r="K8495"/>
      <c r="L8495"/>
      <c r="M8495"/>
      <c r="N8495"/>
    </row>
    <row r="8496" spans="1:14" x14ac:dyDescent="0.3">
      <c r="A8496" s="86">
        <f t="shared" si="132"/>
        <v>8488</v>
      </c>
      <c r="B8496" s="17"/>
      <c r="C8496" s="17"/>
      <c r="D8496"/>
      <c r="E8496"/>
      <c r="F8496"/>
      <c r="G8496"/>
      <c r="H8496"/>
      <c r="I8496"/>
      <c r="J8496"/>
      <c r="K8496"/>
      <c r="L8496"/>
      <c r="M8496"/>
      <c r="N8496"/>
    </row>
    <row r="8497" spans="1:14" x14ac:dyDescent="0.3">
      <c r="A8497" s="86">
        <f t="shared" si="132"/>
        <v>8489</v>
      </c>
      <c r="B8497" s="17"/>
      <c r="C8497" s="17"/>
      <c r="D8497"/>
      <c r="E8497"/>
      <c r="F8497"/>
      <c r="G8497"/>
      <c r="H8497"/>
      <c r="I8497"/>
      <c r="J8497"/>
      <c r="K8497"/>
      <c r="L8497"/>
      <c r="M8497"/>
      <c r="N8497"/>
    </row>
    <row r="8498" spans="1:14" x14ac:dyDescent="0.3">
      <c r="A8498" s="86">
        <f t="shared" si="132"/>
        <v>8490</v>
      </c>
      <c r="B8498" s="17"/>
      <c r="C8498" s="17"/>
      <c r="D8498"/>
      <c r="E8498"/>
      <c r="F8498"/>
      <c r="G8498"/>
      <c r="H8498"/>
      <c r="I8498"/>
      <c r="J8498"/>
      <c r="K8498"/>
      <c r="L8498"/>
      <c r="M8498"/>
      <c r="N8498"/>
    </row>
    <row r="8499" spans="1:14" x14ac:dyDescent="0.3">
      <c r="A8499" s="86">
        <f t="shared" si="132"/>
        <v>8491</v>
      </c>
      <c r="B8499" s="17"/>
      <c r="C8499" s="17"/>
      <c r="D8499"/>
      <c r="E8499"/>
      <c r="F8499"/>
      <c r="G8499"/>
      <c r="H8499"/>
      <c r="I8499"/>
      <c r="J8499"/>
      <c r="K8499"/>
      <c r="L8499"/>
      <c r="M8499"/>
      <c r="N8499"/>
    </row>
    <row r="8500" spans="1:14" x14ac:dyDescent="0.3">
      <c r="A8500" s="86">
        <f t="shared" si="132"/>
        <v>8492</v>
      </c>
      <c r="B8500" s="17"/>
      <c r="C8500" s="17"/>
      <c r="D8500"/>
      <c r="E8500"/>
      <c r="F8500"/>
      <c r="G8500"/>
      <c r="H8500"/>
      <c r="I8500"/>
      <c r="J8500"/>
      <c r="K8500"/>
      <c r="L8500"/>
      <c r="M8500"/>
      <c r="N8500"/>
    </row>
    <row r="8501" spans="1:14" x14ac:dyDescent="0.3">
      <c r="A8501" s="86">
        <f t="shared" si="132"/>
        <v>8493</v>
      </c>
      <c r="B8501" s="17"/>
      <c r="C8501" s="17"/>
      <c r="D8501"/>
      <c r="E8501"/>
      <c r="F8501"/>
      <c r="G8501"/>
      <c r="H8501"/>
      <c r="I8501"/>
      <c r="J8501"/>
      <c r="K8501"/>
      <c r="L8501"/>
      <c r="M8501"/>
      <c r="N8501"/>
    </row>
    <row r="8502" spans="1:14" x14ac:dyDescent="0.3">
      <c r="A8502" s="86">
        <f t="shared" si="132"/>
        <v>8494</v>
      </c>
      <c r="B8502" s="17"/>
      <c r="C8502" s="17"/>
      <c r="D8502"/>
      <c r="E8502"/>
      <c r="F8502"/>
      <c r="G8502"/>
      <c r="H8502"/>
      <c r="I8502"/>
      <c r="J8502"/>
      <c r="K8502"/>
      <c r="L8502"/>
      <c r="M8502"/>
      <c r="N8502"/>
    </row>
    <row r="8503" spans="1:14" x14ac:dyDescent="0.3">
      <c r="A8503" s="86">
        <f t="shared" si="132"/>
        <v>8495</v>
      </c>
      <c r="B8503" s="17"/>
      <c r="C8503" s="17"/>
      <c r="D8503"/>
      <c r="E8503"/>
      <c r="F8503"/>
      <c r="G8503"/>
      <c r="H8503"/>
      <c r="I8503"/>
      <c r="J8503"/>
      <c r="K8503"/>
      <c r="L8503"/>
      <c r="M8503"/>
      <c r="N8503"/>
    </row>
    <row r="8504" spans="1:14" x14ac:dyDescent="0.3">
      <c r="A8504" s="86">
        <f t="shared" si="132"/>
        <v>8496</v>
      </c>
      <c r="B8504" s="17"/>
      <c r="C8504" s="17"/>
      <c r="D8504"/>
      <c r="E8504"/>
      <c r="F8504"/>
      <c r="G8504"/>
      <c r="H8504"/>
      <c r="I8504"/>
      <c r="J8504"/>
      <c r="K8504"/>
      <c r="L8504"/>
      <c r="M8504"/>
      <c r="N8504"/>
    </row>
    <row r="8505" spans="1:14" x14ac:dyDescent="0.3">
      <c r="A8505" s="86">
        <f t="shared" si="132"/>
        <v>8497</v>
      </c>
      <c r="B8505" s="17"/>
      <c r="C8505" s="17"/>
      <c r="D8505"/>
      <c r="E8505"/>
      <c r="F8505"/>
      <c r="G8505"/>
      <c r="H8505"/>
      <c r="I8505"/>
      <c r="J8505"/>
      <c r="K8505"/>
      <c r="L8505"/>
      <c r="M8505"/>
      <c r="N8505"/>
    </row>
    <row r="8506" spans="1:14" x14ac:dyDescent="0.3">
      <c r="A8506" s="86">
        <f t="shared" si="132"/>
        <v>8498</v>
      </c>
      <c r="B8506" s="17"/>
      <c r="C8506" s="17"/>
      <c r="D8506"/>
      <c r="E8506"/>
      <c r="F8506"/>
      <c r="G8506"/>
      <c r="H8506"/>
      <c r="I8506"/>
      <c r="J8506"/>
      <c r="K8506"/>
      <c r="L8506"/>
      <c r="M8506"/>
      <c r="N8506"/>
    </row>
    <row r="8507" spans="1:14" x14ac:dyDescent="0.3">
      <c r="A8507" s="86">
        <f t="shared" si="132"/>
        <v>8499</v>
      </c>
      <c r="B8507" s="17"/>
      <c r="C8507" s="17"/>
      <c r="D8507"/>
      <c r="E8507"/>
      <c r="F8507"/>
      <c r="G8507"/>
      <c r="H8507"/>
      <c r="I8507"/>
      <c r="J8507"/>
      <c r="K8507"/>
      <c r="L8507"/>
      <c r="M8507"/>
      <c r="N8507"/>
    </row>
    <row r="8508" spans="1:14" x14ac:dyDescent="0.3">
      <c r="A8508" s="86">
        <f t="shared" si="132"/>
        <v>8500</v>
      </c>
      <c r="B8508" s="17"/>
      <c r="C8508" s="17"/>
      <c r="D8508"/>
      <c r="E8508"/>
      <c r="F8508"/>
      <c r="G8508"/>
      <c r="H8508"/>
      <c r="I8508"/>
      <c r="J8508"/>
      <c r="K8508"/>
      <c r="L8508"/>
      <c r="M8508"/>
      <c r="N8508"/>
    </row>
    <row r="8509" spans="1:14" x14ac:dyDescent="0.3">
      <c r="A8509" s="86">
        <f t="shared" si="132"/>
        <v>8501</v>
      </c>
      <c r="B8509" s="17"/>
      <c r="C8509" s="17"/>
      <c r="D8509"/>
      <c r="E8509"/>
      <c r="F8509"/>
      <c r="G8509"/>
      <c r="H8509"/>
      <c r="I8509"/>
      <c r="J8509"/>
      <c r="K8509"/>
      <c r="L8509"/>
      <c r="M8509"/>
      <c r="N8509"/>
    </row>
    <row r="8510" spans="1:14" x14ac:dyDescent="0.3">
      <c r="A8510" s="86">
        <f t="shared" si="132"/>
        <v>8502</v>
      </c>
      <c r="B8510" s="17"/>
      <c r="C8510" s="17"/>
      <c r="D8510"/>
      <c r="E8510"/>
      <c r="F8510"/>
      <c r="G8510"/>
      <c r="H8510"/>
      <c r="I8510"/>
      <c r="J8510"/>
      <c r="K8510"/>
      <c r="L8510"/>
      <c r="M8510"/>
      <c r="N8510"/>
    </row>
    <row r="8511" spans="1:14" x14ac:dyDescent="0.3">
      <c r="A8511" s="86">
        <f t="shared" si="132"/>
        <v>8503</v>
      </c>
      <c r="B8511" s="17"/>
      <c r="C8511" s="17"/>
      <c r="D8511"/>
      <c r="E8511"/>
      <c r="F8511"/>
      <c r="G8511"/>
      <c r="H8511"/>
      <c r="I8511"/>
      <c r="J8511"/>
      <c r="K8511"/>
      <c r="L8511"/>
      <c r="M8511"/>
      <c r="N8511"/>
    </row>
    <row r="8512" spans="1:14" x14ac:dyDescent="0.3">
      <c r="A8512" s="86">
        <f t="shared" si="132"/>
        <v>8504</v>
      </c>
      <c r="B8512" s="17"/>
      <c r="C8512" s="17"/>
      <c r="D8512"/>
      <c r="E8512"/>
      <c r="F8512"/>
      <c r="G8512"/>
      <c r="H8512"/>
      <c r="I8512"/>
      <c r="J8512"/>
      <c r="K8512"/>
      <c r="L8512"/>
      <c r="M8512"/>
      <c r="N8512"/>
    </row>
    <row r="8513" spans="1:14" x14ac:dyDescent="0.3">
      <c r="A8513" s="86">
        <f t="shared" si="132"/>
        <v>8505</v>
      </c>
      <c r="B8513" s="17"/>
      <c r="C8513" s="17"/>
      <c r="D8513"/>
      <c r="E8513"/>
      <c r="F8513"/>
      <c r="G8513"/>
      <c r="H8513"/>
      <c r="I8513"/>
      <c r="J8513"/>
      <c r="K8513"/>
      <c r="L8513"/>
      <c r="M8513"/>
      <c r="N8513"/>
    </row>
    <row r="8514" spans="1:14" x14ac:dyDescent="0.3">
      <c r="A8514" s="86">
        <f t="shared" si="132"/>
        <v>8506</v>
      </c>
      <c r="B8514" s="17"/>
      <c r="C8514" s="17"/>
      <c r="D8514"/>
      <c r="E8514"/>
      <c r="F8514"/>
      <c r="G8514"/>
      <c r="H8514"/>
      <c r="I8514"/>
      <c r="J8514"/>
      <c r="K8514"/>
      <c r="L8514"/>
      <c r="M8514"/>
      <c r="N8514"/>
    </row>
    <row r="8515" spans="1:14" x14ac:dyDescent="0.3">
      <c r="A8515" s="86">
        <f t="shared" si="132"/>
        <v>8507</v>
      </c>
      <c r="B8515" s="17"/>
      <c r="C8515" s="17"/>
      <c r="D8515"/>
      <c r="E8515"/>
      <c r="F8515"/>
      <c r="G8515"/>
      <c r="H8515"/>
      <c r="I8515"/>
      <c r="J8515"/>
      <c r="K8515"/>
      <c r="L8515"/>
      <c r="M8515"/>
      <c r="N8515"/>
    </row>
    <row r="8516" spans="1:14" x14ac:dyDescent="0.3">
      <c r="A8516" s="86">
        <f t="shared" si="132"/>
        <v>8508</v>
      </c>
      <c r="B8516" s="17"/>
      <c r="C8516" s="17"/>
      <c r="D8516"/>
      <c r="E8516"/>
      <c r="F8516"/>
      <c r="G8516"/>
      <c r="H8516"/>
      <c r="I8516"/>
      <c r="J8516"/>
      <c r="K8516"/>
      <c r="L8516"/>
      <c r="M8516"/>
      <c r="N8516"/>
    </row>
    <row r="8517" spans="1:14" x14ac:dyDescent="0.3">
      <c r="A8517" s="86">
        <f t="shared" si="132"/>
        <v>8509</v>
      </c>
      <c r="B8517" s="17"/>
      <c r="C8517" s="17"/>
      <c r="D8517"/>
      <c r="E8517"/>
      <c r="F8517"/>
      <c r="G8517"/>
      <c r="H8517"/>
      <c r="I8517"/>
      <c r="J8517"/>
      <c r="K8517"/>
      <c r="L8517"/>
      <c r="M8517"/>
      <c r="N8517"/>
    </row>
    <row r="8518" spans="1:14" x14ac:dyDescent="0.3">
      <c r="A8518" s="86">
        <f t="shared" si="132"/>
        <v>8510</v>
      </c>
      <c r="B8518" s="17"/>
      <c r="C8518" s="17"/>
      <c r="D8518"/>
      <c r="E8518"/>
      <c r="F8518"/>
      <c r="G8518"/>
      <c r="H8518"/>
      <c r="I8518"/>
      <c r="J8518"/>
      <c r="K8518"/>
      <c r="L8518"/>
      <c r="M8518"/>
      <c r="N8518"/>
    </row>
    <row r="8519" spans="1:14" x14ac:dyDescent="0.3">
      <c r="A8519" s="86">
        <f t="shared" si="132"/>
        <v>8511</v>
      </c>
      <c r="B8519" s="17"/>
      <c r="C8519" s="17"/>
      <c r="D8519"/>
      <c r="E8519"/>
      <c r="F8519"/>
      <c r="G8519"/>
      <c r="H8519"/>
      <c r="I8519"/>
      <c r="J8519"/>
      <c r="K8519"/>
      <c r="L8519"/>
      <c r="M8519"/>
      <c r="N8519"/>
    </row>
    <row r="8520" spans="1:14" x14ac:dyDescent="0.3">
      <c r="A8520" s="86">
        <f t="shared" si="132"/>
        <v>8512</v>
      </c>
      <c r="B8520" s="17"/>
      <c r="C8520" s="17"/>
      <c r="D8520"/>
      <c r="E8520"/>
      <c r="F8520"/>
      <c r="G8520"/>
      <c r="H8520"/>
      <c r="I8520"/>
      <c r="J8520"/>
      <c r="K8520"/>
      <c r="L8520"/>
      <c r="M8520"/>
      <c r="N8520"/>
    </row>
    <row r="8521" spans="1:14" x14ac:dyDescent="0.3">
      <c r="A8521" s="86">
        <f t="shared" si="132"/>
        <v>8513</v>
      </c>
      <c r="B8521" s="17"/>
      <c r="C8521" s="17"/>
      <c r="D8521"/>
      <c r="E8521"/>
      <c r="F8521"/>
      <c r="G8521"/>
      <c r="H8521"/>
      <c r="I8521"/>
      <c r="J8521"/>
      <c r="K8521"/>
      <c r="L8521"/>
      <c r="M8521"/>
      <c r="N8521"/>
    </row>
    <row r="8522" spans="1:14" x14ac:dyDescent="0.3">
      <c r="A8522" s="86">
        <f t="shared" si="132"/>
        <v>8514</v>
      </c>
      <c r="B8522" s="17"/>
      <c r="C8522" s="17"/>
      <c r="D8522"/>
      <c r="E8522"/>
      <c r="F8522"/>
      <c r="G8522"/>
      <c r="H8522"/>
      <c r="I8522"/>
      <c r="J8522"/>
      <c r="K8522"/>
      <c r="L8522"/>
      <c r="M8522"/>
      <c r="N8522"/>
    </row>
    <row r="8523" spans="1:14" x14ac:dyDescent="0.3">
      <c r="A8523" s="86">
        <f t="shared" ref="A8523:A8586" si="133">A8522+1</f>
        <v>8515</v>
      </c>
      <c r="B8523" s="17"/>
      <c r="C8523" s="17"/>
      <c r="D8523"/>
      <c r="E8523"/>
      <c r="F8523"/>
      <c r="G8523"/>
      <c r="H8523"/>
      <c r="I8523"/>
      <c r="J8523"/>
      <c r="K8523"/>
      <c r="L8523"/>
      <c r="M8523"/>
      <c r="N8523"/>
    </row>
    <row r="8524" spans="1:14" x14ac:dyDescent="0.3">
      <c r="A8524" s="86">
        <f t="shared" si="133"/>
        <v>8516</v>
      </c>
      <c r="B8524" s="17"/>
      <c r="C8524" s="17"/>
      <c r="D8524"/>
      <c r="E8524"/>
      <c r="F8524"/>
      <c r="G8524"/>
      <c r="H8524"/>
      <c r="I8524"/>
      <c r="J8524"/>
      <c r="K8524"/>
      <c r="L8524"/>
      <c r="M8524"/>
      <c r="N8524"/>
    </row>
    <row r="8525" spans="1:14" x14ac:dyDescent="0.3">
      <c r="A8525" s="86">
        <f t="shared" si="133"/>
        <v>8517</v>
      </c>
      <c r="B8525" s="17"/>
      <c r="C8525" s="17"/>
      <c r="D8525"/>
      <c r="E8525"/>
      <c r="F8525"/>
      <c r="G8525"/>
      <c r="H8525"/>
      <c r="I8525"/>
      <c r="J8525"/>
      <c r="K8525"/>
      <c r="L8525"/>
      <c r="M8525"/>
      <c r="N8525"/>
    </row>
    <row r="8526" spans="1:14" x14ac:dyDescent="0.3">
      <c r="A8526" s="86">
        <f t="shared" si="133"/>
        <v>8518</v>
      </c>
      <c r="B8526" s="17"/>
      <c r="C8526" s="17"/>
      <c r="D8526"/>
      <c r="E8526"/>
      <c r="F8526"/>
      <c r="G8526"/>
      <c r="H8526"/>
      <c r="I8526"/>
      <c r="J8526"/>
      <c r="K8526"/>
      <c r="L8526"/>
      <c r="M8526"/>
      <c r="N8526"/>
    </row>
    <row r="8527" spans="1:14" x14ac:dyDescent="0.3">
      <c r="A8527" s="86">
        <f t="shared" si="133"/>
        <v>8519</v>
      </c>
      <c r="B8527" s="17"/>
      <c r="C8527" s="17"/>
      <c r="D8527"/>
      <c r="E8527"/>
      <c r="F8527"/>
      <c r="G8527"/>
      <c r="H8527"/>
      <c r="I8527"/>
      <c r="J8527"/>
      <c r="K8527"/>
      <c r="L8527"/>
      <c r="M8527"/>
      <c r="N8527"/>
    </row>
    <row r="8528" spans="1:14" x14ac:dyDescent="0.3">
      <c r="A8528" s="86">
        <f t="shared" si="133"/>
        <v>8520</v>
      </c>
      <c r="B8528" s="17"/>
      <c r="C8528" s="17"/>
      <c r="D8528"/>
      <c r="E8528"/>
      <c r="F8528"/>
      <c r="G8528"/>
      <c r="H8528"/>
      <c r="I8528"/>
      <c r="J8528"/>
      <c r="K8528"/>
      <c r="L8528"/>
      <c r="M8528"/>
      <c r="N8528"/>
    </row>
    <row r="8529" spans="1:14" x14ac:dyDescent="0.3">
      <c r="A8529" s="86">
        <f t="shared" si="133"/>
        <v>8521</v>
      </c>
      <c r="B8529" s="17"/>
      <c r="C8529" s="17"/>
      <c r="D8529"/>
      <c r="E8529"/>
      <c r="F8529"/>
      <c r="G8529"/>
      <c r="H8529"/>
      <c r="I8529"/>
      <c r="J8529"/>
      <c r="K8529"/>
      <c r="L8529"/>
      <c r="M8529"/>
      <c r="N8529"/>
    </row>
    <row r="8530" spans="1:14" x14ac:dyDescent="0.3">
      <c r="A8530" s="86">
        <f t="shared" si="133"/>
        <v>8522</v>
      </c>
      <c r="B8530" s="17"/>
      <c r="C8530" s="17"/>
      <c r="D8530"/>
      <c r="E8530"/>
      <c r="F8530"/>
      <c r="G8530"/>
      <c r="H8530"/>
      <c r="I8530"/>
      <c r="J8530"/>
      <c r="K8530"/>
      <c r="L8530"/>
      <c r="M8530"/>
      <c r="N8530"/>
    </row>
    <row r="8531" spans="1:14" x14ac:dyDescent="0.3">
      <c r="A8531" s="86">
        <f t="shared" si="133"/>
        <v>8523</v>
      </c>
      <c r="B8531" s="17"/>
      <c r="C8531" s="17"/>
      <c r="D8531"/>
      <c r="E8531"/>
      <c r="F8531"/>
      <c r="G8531"/>
      <c r="H8531"/>
      <c r="I8531"/>
      <c r="J8531"/>
      <c r="K8531"/>
      <c r="L8531"/>
      <c r="M8531"/>
      <c r="N8531"/>
    </row>
    <row r="8532" spans="1:14" x14ac:dyDescent="0.3">
      <c r="A8532" s="86">
        <f t="shared" si="133"/>
        <v>8524</v>
      </c>
      <c r="B8532" s="17"/>
      <c r="C8532" s="17"/>
      <c r="D8532"/>
      <c r="E8532"/>
      <c r="F8532"/>
      <c r="G8532"/>
      <c r="H8532"/>
      <c r="I8532"/>
      <c r="J8532"/>
      <c r="K8532"/>
      <c r="L8532"/>
      <c r="M8532"/>
      <c r="N8532"/>
    </row>
    <row r="8533" spans="1:14" x14ac:dyDescent="0.3">
      <c r="A8533" s="86">
        <f t="shared" si="133"/>
        <v>8525</v>
      </c>
      <c r="B8533" s="17"/>
      <c r="C8533" s="17"/>
      <c r="D8533"/>
      <c r="E8533"/>
      <c r="F8533"/>
      <c r="G8533"/>
      <c r="H8533"/>
      <c r="I8533"/>
      <c r="J8533"/>
      <c r="K8533"/>
      <c r="L8533"/>
      <c r="M8533"/>
      <c r="N8533"/>
    </row>
    <row r="8534" spans="1:14" x14ac:dyDescent="0.3">
      <c r="A8534" s="86">
        <f t="shared" si="133"/>
        <v>8526</v>
      </c>
      <c r="B8534" s="17"/>
      <c r="C8534" s="17"/>
      <c r="D8534"/>
      <c r="E8534"/>
      <c r="F8534"/>
      <c r="G8534"/>
      <c r="H8534"/>
      <c r="I8534"/>
      <c r="J8534"/>
      <c r="K8534"/>
      <c r="L8534"/>
      <c r="M8534"/>
      <c r="N8534"/>
    </row>
    <row r="8535" spans="1:14" x14ac:dyDescent="0.3">
      <c r="A8535" s="86">
        <f t="shared" si="133"/>
        <v>8527</v>
      </c>
      <c r="B8535" s="17"/>
      <c r="C8535" s="17"/>
      <c r="D8535"/>
      <c r="E8535"/>
      <c r="F8535"/>
      <c r="G8535"/>
      <c r="H8535"/>
      <c r="I8535"/>
      <c r="J8535"/>
      <c r="K8535"/>
      <c r="L8535"/>
      <c r="M8535"/>
      <c r="N8535"/>
    </row>
    <row r="8536" spans="1:14" x14ac:dyDescent="0.3">
      <c r="A8536" s="86">
        <f t="shared" si="133"/>
        <v>8528</v>
      </c>
      <c r="B8536" s="17"/>
      <c r="C8536" s="17"/>
      <c r="D8536"/>
      <c r="E8536"/>
      <c r="F8536"/>
      <c r="G8536"/>
      <c r="H8536"/>
      <c r="I8536"/>
      <c r="J8536"/>
      <c r="K8536"/>
      <c r="L8536"/>
      <c r="M8536"/>
      <c r="N8536"/>
    </row>
    <row r="8537" spans="1:14" x14ac:dyDescent="0.3">
      <c r="A8537" s="86">
        <f t="shared" si="133"/>
        <v>8529</v>
      </c>
      <c r="B8537" s="17"/>
      <c r="C8537" s="17"/>
      <c r="D8537"/>
      <c r="E8537"/>
      <c r="F8537"/>
      <c r="G8537"/>
      <c r="H8537"/>
      <c r="I8537"/>
      <c r="J8537"/>
      <c r="K8537"/>
      <c r="L8537"/>
      <c r="M8537"/>
      <c r="N8537"/>
    </row>
    <row r="8538" spans="1:14" x14ac:dyDescent="0.3">
      <c r="A8538" s="86">
        <f t="shared" si="133"/>
        <v>8530</v>
      </c>
      <c r="B8538" s="17"/>
      <c r="C8538" s="17"/>
      <c r="D8538"/>
      <c r="E8538"/>
      <c r="F8538"/>
      <c r="G8538"/>
      <c r="H8538"/>
      <c r="I8538"/>
      <c r="J8538"/>
      <c r="K8538"/>
      <c r="L8538"/>
      <c r="M8538"/>
      <c r="N8538"/>
    </row>
    <row r="8539" spans="1:14" x14ac:dyDescent="0.3">
      <c r="A8539" s="86">
        <f t="shared" si="133"/>
        <v>8531</v>
      </c>
      <c r="B8539" s="17"/>
      <c r="C8539" s="17"/>
      <c r="D8539"/>
      <c r="E8539"/>
      <c r="F8539"/>
      <c r="G8539"/>
      <c r="H8539"/>
      <c r="I8539"/>
      <c r="J8539"/>
      <c r="K8539"/>
      <c r="L8539"/>
      <c r="M8539"/>
      <c r="N8539"/>
    </row>
    <row r="8540" spans="1:14" x14ac:dyDescent="0.3">
      <c r="A8540" s="86">
        <f t="shared" si="133"/>
        <v>8532</v>
      </c>
      <c r="B8540" s="17"/>
      <c r="C8540" s="17"/>
      <c r="D8540"/>
      <c r="E8540"/>
      <c r="F8540"/>
      <c r="G8540"/>
      <c r="H8540"/>
      <c r="I8540"/>
      <c r="J8540"/>
      <c r="K8540"/>
      <c r="L8540"/>
      <c r="M8540"/>
      <c r="N8540"/>
    </row>
    <row r="8541" spans="1:14" x14ac:dyDescent="0.3">
      <c r="A8541" s="86">
        <f t="shared" si="133"/>
        <v>8533</v>
      </c>
      <c r="B8541" s="17"/>
      <c r="C8541" s="17"/>
      <c r="D8541"/>
      <c r="E8541"/>
      <c r="F8541"/>
      <c r="G8541"/>
      <c r="H8541"/>
      <c r="I8541"/>
      <c r="J8541"/>
      <c r="K8541"/>
      <c r="L8541"/>
      <c r="M8541"/>
      <c r="N8541"/>
    </row>
    <row r="8542" spans="1:14" x14ac:dyDescent="0.3">
      <c r="A8542" s="86">
        <f t="shared" si="133"/>
        <v>8534</v>
      </c>
      <c r="B8542" s="17"/>
      <c r="C8542" s="17"/>
      <c r="D8542"/>
      <c r="E8542"/>
      <c r="F8542"/>
      <c r="G8542"/>
      <c r="H8542"/>
      <c r="I8542"/>
      <c r="J8542"/>
      <c r="K8542"/>
      <c r="L8542"/>
      <c r="M8542"/>
      <c r="N8542"/>
    </row>
    <row r="8543" spans="1:14" x14ac:dyDescent="0.3">
      <c r="A8543" s="86">
        <f t="shared" si="133"/>
        <v>8535</v>
      </c>
      <c r="B8543" s="17"/>
      <c r="C8543" s="17"/>
      <c r="D8543"/>
      <c r="E8543"/>
      <c r="F8543"/>
      <c r="G8543"/>
      <c r="H8543"/>
      <c r="I8543"/>
      <c r="J8543"/>
      <c r="K8543"/>
      <c r="L8543"/>
      <c r="M8543"/>
      <c r="N8543"/>
    </row>
    <row r="8544" spans="1:14" x14ac:dyDescent="0.3">
      <c r="A8544" s="86">
        <f t="shared" si="133"/>
        <v>8536</v>
      </c>
      <c r="B8544" s="17"/>
      <c r="C8544" s="17"/>
      <c r="D8544"/>
      <c r="E8544"/>
      <c r="F8544"/>
      <c r="G8544"/>
      <c r="H8544"/>
      <c r="I8544"/>
      <c r="J8544"/>
      <c r="K8544"/>
      <c r="L8544"/>
      <c r="M8544"/>
      <c r="N8544"/>
    </row>
    <row r="8545" spans="1:14" x14ac:dyDescent="0.3">
      <c r="A8545" s="86">
        <f t="shared" si="133"/>
        <v>8537</v>
      </c>
      <c r="B8545" s="17"/>
      <c r="C8545" s="17"/>
      <c r="D8545"/>
      <c r="E8545"/>
      <c r="F8545"/>
      <c r="G8545"/>
      <c r="H8545"/>
      <c r="I8545"/>
      <c r="J8545"/>
      <c r="K8545"/>
      <c r="L8545"/>
      <c r="M8545"/>
      <c r="N8545"/>
    </row>
    <row r="8546" spans="1:14" x14ac:dyDescent="0.3">
      <c r="A8546" s="86">
        <f t="shared" si="133"/>
        <v>8538</v>
      </c>
      <c r="B8546" s="17"/>
      <c r="C8546" s="17"/>
      <c r="D8546"/>
      <c r="E8546"/>
      <c r="F8546"/>
      <c r="G8546"/>
      <c r="H8546"/>
      <c r="I8546"/>
      <c r="J8546"/>
      <c r="K8546"/>
      <c r="L8546"/>
      <c r="M8546"/>
      <c r="N8546"/>
    </row>
    <row r="8547" spans="1:14" x14ac:dyDescent="0.3">
      <c r="A8547" s="86">
        <f t="shared" si="133"/>
        <v>8539</v>
      </c>
      <c r="B8547" s="17"/>
      <c r="C8547" s="17"/>
      <c r="D8547"/>
      <c r="E8547"/>
      <c r="F8547"/>
      <c r="G8547"/>
      <c r="H8547"/>
      <c r="I8547"/>
      <c r="J8547"/>
      <c r="K8547"/>
      <c r="L8547"/>
      <c r="M8547"/>
      <c r="N8547"/>
    </row>
    <row r="8548" spans="1:14" x14ac:dyDescent="0.3">
      <c r="A8548" s="86">
        <f t="shared" si="133"/>
        <v>8540</v>
      </c>
      <c r="B8548" s="17"/>
      <c r="C8548" s="17"/>
      <c r="D8548"/>
      <c r="E8548"/>
      <c r="F8548"/>
      <c r="G8548"/>
      <c r="H8548"/>
      <c r="I8548"/>
      <c r="J8548"/>
      <c r="K8548"/>
      <c r="L8548"/>
      <c r="M8548"/>
      <c r="N8548"/>
    </row>
    <row r="8549" spans="1:14" x14ac:dyDescent="0.3">
      <c r="A8549" s="86">
        <f t="shared" si="133"/>
        <v>8541</v>
      </c>
      <c r="B8549" s="17"/>
      <c r="C8549" s="17"/>
      <c r="D8549"/>
      <c r="E8549"/>
      <c r="F8549"/>
      <c r="G8549"/>
      <c r="H8549"/>
      <c r="I8549"/>
      <c r="J8549"/>
      <c r="K8549"/>
      <c r="L8549"/>
      <c r="M8549"/>
      <c r="N8549"/>
    </row>
    <row r="8550" spans="1:14" x14ac:dyDescent="0.3">
      <c r="A8550" s="86">
        <f t="shared" si="133"/>
        <v>8542</v>
      </c>
      <c r="B8550" s="17"/>
      <c r="C8550" s="17"/>
      <c r="D8550"/>
      <c r="E8550"/>
      <c r="F8550"/>
      <c r="G8550"/>
      <c r="H8550"/>
      <c r="I8550"/>
      <c r="J8550"/>
      <c r="K8550"/>
      <c r="L8550"/>
      <c r="M8550"/>
      <c r="N8550"/>
    </row>
    <row r="8551" spans="1:14" x14ac:dyDescent="0.3">
      <c r="A8551" s="86">
        <f t="shared" si="133"/>
        <v>8543</v>
      </c>
      <c r="B8551" s="17"/>
      <c r="C8551" s="17"/>
      <c r="D8551"/>
      <c r="E8551"/>
      <c r="F8551"/>
      <c r="G8551"/>
      <c r="H8551"/>
      <c r="I8551"/>
      <c r="J8551"/>
      <c r="K8551"/>
      <c r="L8551"/>
      <c r="M8551"/>
      <c r="N8551"/>
    </row>
    <row r="8552" spans="1:14" x14ac:dyDescent="0.3">
      <c r="A8552" s="86">
        <f t="shared" si="133"/>
        <v>8544</v>
      </c>
      <c r="B8552" s="17"/>
      <c r="C8552" s="17"/>
      <c r="D8552"/>
      <c r="E8552"/>
      <c r="F8552"/>
      <c r="G8552"/>
      <c r="H8552"/>
      <c r="I8552"/>
      <c r="J8552"/>
      <c r="K8552"/>
      <c r="L8552"/>
      <c r="M8552"/>
      <c r="N8552"/>
    </row>
    <row r="8553" spans="1:14" x14ac:dyDescent="0.3">
      <c r="A8553" s="86">
        <f t="shared" si="133"/>
        <v>8545</v>
      </c>
      <c r="B8553" s="17"/>
      <c r="C8553" s="17"/>
      <c r="D8553"/>
      <c r="E8553"/>
      <c r="F8553"/>
      <c r="G8553"/>
      <c r="H8553"/>
      <c r="I8553"/>
      <c r="J8553"/>
      <c r="K8553"/>
      <c r="L8553"/>
      <c r="M8553"/>
      <c r="N8553"/>
    </row>
    <row r="8554" spans="1:14" x14ac:dyDescent="0.3">
      <c r="A8554" s="86">
        <f t="shared" si="133"/>
        <v>8546</v>
      </c>
      <c r="B8554" s="17"/>
      <c r="C8554" s="17"/>
      <c r="D8554"/>
      <c r="E8554"/>
      <c r="F8554"/>
      <c r="G8554"/>
      <c r="H8554"/>
      <c r="I8554"/>
      <c r="J8554"/>
      <c r="K8554"/>
      <c r="L8554"/>
      <c r="M8554"/>
      <c r="N8554"/>
    </row>
    <row r="8555" spans="1:14" x14ac:dyDescent="0.3">
      <c r="A8555" s="86">
        <f t="shared" si="133"/>
        <v>8547</v>
      </c>
      <c r="B8555" s="17"/>
      <c r="C8555" s="17"/>
      <c r="D8555"/>
      <c r="E8555"/>
      <c r="F8555"/>
      <c r="G8555"/>
      <c r="H8555"/>
      <c r="I8555"/>
      <c r="J8555"/>
      <c r="K8555"/>
      <c r="L8555"/>
      <c r="M8555"/>
      <c r="N8555"/>
    </row>
    <row r="8556" spans="1:14" x14ac:dyDescent="0.3">
      <c r="A8556" s="86">
        <f t="shared" si="133"/>
        <v>8548</v>
      </c>
      <c r="B8556" s="17"/>
      <c r="C8556" s="17"/>
      <c r="D8556"/>
      <c r="E8556"/>
      <c r="F8556"/>
      <c r="G8556"/>
      <c r="H8556"/>
      <c r="I8556"/>
      <c r="J8556"/>
      <c r="K8556"/>
      <c r="L8556"/>
      <c r="M8556"/>
      <c r="N8556"/>
    </row>
    <row r="8557" spans="1:14" x14ac:dyDescent="0.3">
      <c r="A8557" s="86">
        <f t="shared" si="133"/>
        <v>8549</v>
      </c>
      <c r="B8557" s="17"/>
      <c r="C8557" s="17"/>
      <c r="D8557"/>
      <c r="E8557"/>
      <c r="F8557"/>
      <c r="G8557"/>
      <c r="H8557"/>
      <c r="I8557"/>
      <c r="J8557"/>
      <c r="K8557"/>
      <c r="L8557"/>
      <c r="M8557"/>
      <c r="N8557"/>
    </row>
    <row r="8558" spans="1:14" x14ac:dyDescent="0.3">
      <c r="A8558" s="86">
        <f t="shared" si="133"/>
        <v>8550</v>
      </c>
      <c r="B8558" s="17"/>
      <c r="C8558" s="17"/>
      <c r="D8558"/>
      <c r="E8558"/>
      <c r="F8558"/>
      <c r="G8558"/>
      <c r="H8558"/>
      <c r="I8558"/>
      <c r="J8558"/>
      <c r="K8558"/>
      <c r="L8558"/>
      <c r="M8558"/>
      <c r="N8558"/>
    </row>
    <row r="8559" spans="1:14" x14ac:dyDescent="0.3">
      <c r="A8559" s="86">
        <f t="shared" si="133"/>
        <v>8551</v>
      </c>
      <c r="B8559" s="17"/>
      <c r="C8559" s="17"/>
      <c r="D8559"/>
      <c r="E8559"/>
      <c r="F8559"/>
      <c r="G8559"/>
      <c r="H8559"/>
      <c r="I8559"/>
      <c r="J8559"/>
      <c r="K8559"/>
      <c r="L8559"/>
      <c r="M8559"/>
      <c r="N8559"/>
    </row>
    <row r="8560" spans="1:14" x14ac:dyDescent="0.3">
      <c r="A8560" s="86">
        <f t="shared" si="133"/>
        <v>8552</v>
      </c>
      <c r="B8560" s="17"/>
      <c r="C8560" s="17"/>
      <c r="D8560"/>
      <c r="E8560"/>
      <c r="F8560"/>
      <c r="G8560"/>
      <c r="H8560"/>
      <c r="I8560"/>
      <c r="J8560"/>
      <c r="K8560"/>
      <c r="L8560"/>
      <c r="M8560"/>
      <c r="N8560"/>
    </row>
    <row r="8561" spans="1:14" x14ac:dyDescent="0.3">
      <c r="A8561" s="86">
        <f t="shared" si="133"/>
        <v>8553</v>
      </c>
      <c r="B8561" s="17"/>
      <c r="C8561" s="17"/>
      <c r="D8561"/>
      <c r="E8561"/>
      <c r="F8561"/>
      <c r="G8561"/>
      <c r="H8561"/>
      <c r="I8561"/>
      <c r="J8561"/>
      <c r="K8561"/>
      <c r="L8561"/>
      <c r="M8561"/>
      <c r="N8561"/>
    </row>
    <row r="8562" spans="1:14" x14ac:dyDescent="0.3">
      <c r="A8562" s="86">
        <f t="shared" si="133"/>
        <v>8554</v>
      </c>
      <c r="B8562" s="17"/>
      <c r="C8562" s="17"/>
      <c r="D8562"/>
      <c r="E8562"/>
      <c r="F8562"/>
      <c r="G8562"/>
      <c r="H8562"/>
      <c r="I8562"/>
      <c r="J8562"/>
      <c r="K8562"/>
      <c r="L8562"/>
      <c r="M8562"/>
      <c r="N8562"/>
    </row>
    <row r="8563" spans="1:14" x14ac:dyDescent="0.3">
      <c r="A8563" s="86">
        <f t="shared" si="133"/>
        <v>8555</v>
      </c>
      <c r="B8563" s="17"/>
      <c r="C8563" s="17"/>
      <c r="D8563"/>
      <c r="E8563"/>
      <c r="F8563"/>
      <c r="G8563"/>
      <c r="H8563"/>
      <c r="I8563"/>
      <c r="J8563"/>
      <c r="K8563"/>
      <c r="L8563"/>
      <c r="M8563"/>
      <c r="N8563"/>
    </row>
    <row r="8564" spans="1:14" x14ac:dyDescent="0.3">
      <c r="A8564" s="86">
        <f t="shared" si="133"/>
        <v>8556</v>
      </c>
      <c r="B8564" s="17"/>
      <c r="C8564" s="17"/>
      <c r="D8564"/>
      <c r="E8564"/>
      <c r="F8564"/>
      <c r="G8564"/>
      <c r="H8564"/>
      <c r="I8564"/>
      <c r="J8564"/>
      <c r="K8564"/>
      <c r="L8564"/>
      <c r="M8564"/>
      <c r="N8564"/>
    </row>
    <row r="8565" spans="1:14" x14ac:dyDescent="0.3">
      <c r="A8565" s="86">
        <f t="shared" si="133"/>
        <v>8557</v>
      </c>
      <c r="B8565" s="17"/>
      <c r="C8565" s="17"/>
      <c r="D8565"/>
      <c r="E8565"/>
      <c r="F8565"/>
      <c r="G8565"/>
      <c r="H8565"/>
      <c r="I8565"/>
      <c r="J8565"/>
      <c r="K8565"/>
      <c r="L8565"/>
      <c r="M8565"/>
      <c r="N8565"/>
    </row>
    <row r="8566" spans="1:14" x14ac:dyDescent="0.3">
      <c r="A8566" s="86">
        <f t="shared" si="133"/>
        <v>8558</v>
      </c>
      <c r="B8566" s="17"/>
      <c r="C8566" s="17"/>
      <c r="D8566"/>
      <c r="E8566"/>
      <c r="F8566"/>
      <c r="G8566"/>
      <c r="H8566"/>
      <c r="I8566"/>
      <c r="J8566"/>
      <c r="K8566"/>
      <c r="L8566"/>
      <c r="M8566"/>
      <c r="N8566"/>
    </row>
    <row r="8567" spans="1:14" x14ac:dyDescent="0.3">
      <c r="A8567" s="86">
        <f t="shared" si="133"/>
        <v>8559</v>
      </c>
      <c r="B8567" s="17"/>
      <c r="C8567" s="17"/>
      <c r="D8567"/>
      <c r="E8567"/>
      <c r="F8567"/>
      <c r="G8567"/>
      <c r="H8567"/>
      <c r="I8567"/>
      <c r="J8567"/>
      <c r="K8567"/>
      <c r="L8567"/>
      <c r="M8567"/>
      <c r="N8567"/>
    </row>
    <row r="8568" spans="1:14" x14ac:dyDescent="0.3">
      <c r="A8568" s="86">
        <f t="shared" si="133"/>
        <v>8560</v>
      </c>
      <c r="B8568" s="17"/>
      <c r="C8568" s="17"/>
      <c r="D8568"/>
      <c r="E8568"/>
      <c r="F8568"/>
      <c r="G8568"/>
      <c r="H8568"/>
      <c r="I8568"/>
      <c r="J8568"/>
      <c r="K8568"/>
      <c r="L8568"/>
      <c r="M8568"/>
      <c r="N8568"/>
    </row>
    <row r="8569" spans="1:14" x14ac:dyDescent="0.3">
      <c r="A8569" s="86">
        <f t="shared" si="133"/>
        <v>8561</v>
      </c>
      <c r="B8569" s="17"/>
      <c r="C8569" s="17"/>
      <c r="D8569"/>
      <c r="E8569"/>
      <c r="F8569"/>
      <c r="G8569"/>
      <c r="H8569"/>
      <c r="I8569"/>
      <c r="J8569"/>
      <c r="K8569"/>
      <c r="L8569"/>
      <c r="M8569"/>
      <c r="N8569"/>
    </row>
    <row r="8570" spans="1:14" x14ac:dyDescent="0.3">
      <c r="A8570" s="86">
        <f t="shared" si="133"/>
        <v>8562</v>
      </c>
      <c r="B8570" s="17"/>
      <c r="C8570" s="17"/>
      <c r="D8570"/>
      <c r="E8570"/>
      <c r="F8570"/>
      <c r="G8570"/>
      <c r="H8570"/>
      <c r="I8570"/>
      <c r="J8570"/>
      <c r="K8570"/>
      <c r="L8570"/>
      <c r="M8570"/>
      <c r="N8570"/>
    </row>
    <row r="8571" spans="1:14" x14ac:dyDescent="0.3">
      <c r="A8571" s="86">
        <f t="shared" si="133"/>
        <v>8563</v>
      </c>
      <c r="B8571" s="17"/>
      <c r="C8571" s="17"/>
      <c r="D8571"/>
      <c r="E8571"/>
      <c r="F8571"/>
      <c r="G8571"/>
      <c r="H8571"/>
      <c r="I8571"/>
      <c r="J8571"/>
      <c r="K8571"/>
      <c r="L8571"/>
      <c r="M8571"/>
      <c r="N8571"/>
    </row>
    <row r="8572" spans="1:14" x14ac:dyDescent="0.3">
      <c r="A8572" s="86">
        <f t="shared" si="133"/>
        <v>8564</v>
      </c>
      <c r="B8572" s="17"/>
      <c r="C8572" s="17"/>
      <c r="D8572"/>
      <c r="E8572"/>
      <c r="F8572"/>
      <c r="G8572"/>
      <c r="H8572"/>
      <c r="I8572"/>
      <c r="J8572"/>
      <c r="K8572"/>
      <c r="L8572"/>
      <c r="M8572"/>
      <c r="N8572"/>
    </row>
    <row r="8573" spans="1:14" x14ac:dyDescent="0.3">
      <c r="A8573" s="86">
        <f t="shared" si="133"/>
        <v>8565</v>
      </c>
      <c r="B8573" s="17"/>
      <c r="C8573" s="17"/>
      <c r="D8573"/>
      <c r="E8573"/>
      <c r="F8573"/>
      <c r="G8573"/>
      <c r="H8573"/>
      <c r="I8573"/>
      <c r="J8573"/>
      <c r="K8573"/>
      <c r="L8573"/>
      <c r="M8573"/>
      <c r="N8573"/>
    </row>
    <row r="8574" spans="1:14" x14ac:dyDescent="0.3">
      <c r="A8574" s="86">
        <f t="shared" si="133"/>
        <v>8566</v>
      </c>
      <c r="B8574" s="17"/>
      <c r="C8574" s="17"/>
      <c r="D8574"/>
      <c r="E8574"/>
      <c r="F8574"/>
      <c r="G8574"/>
      <c r="H8574"/>
      <c r="I8574"/>
      <c r="J8574"/>
      <c r="K8574"/>
      <c r="L8574"/>
      <c r="M8574"/>
      <c r="N8574"/>
    </row>
    <row r="8575" spans="1:14" x14ac:dyDescent="0.3">
      <c r="A8575" s="86">
        <f t="shared" si="133"/>
        <v>8567</v>
      </c>
      <c r="B8575" s="17"/>
      <c r="C8575" s="17"/>
      <c r="D8575"/>
      <c r="E8575"/>
      <c r="F8575"/>
      <c r="G8575"/>
      <c r="H8575"/>
      <c r="I8575"/>
      <c r="J8575"/>
      <c r="K8575"/>
      <c r="L8575"/>
      <c r="M8575"/>
      <c r="N8575"/>
    </row>
    <row r="8576" spans="1:14" x14ac:dyDescent="0.3">
      <c r="A8576" s="86">
        <f t="shared" si="133"/>
        <v>8568</v>
      </c>
      <c r="B8576" s="17"/>
      <c r="C8576" s="17"/>
      <c r="D8576"/>
      <c r="E8576"/>
      <c r="F8576"/>
      <c r="G8576"/>
      <c r="H8576"/>
      <c r="I8576"/>
      <c r="J8576"/>
      <c r="K8576"/>
      <c r="L8576"/>
      <c r="M8576"/>
      <c r="N8576"/>
    </row>
    <row r="8577" spans="1:14" x14ac:dyDescent="0.3">
      <c r="A8577" s="86">
        <f t="shared" si="133"/>
        <v>8569</v>
      </c>
      <c r="B8577" s="17"/>
      <c r="C8577" s="17"/>
      <c r="D8577"/>
      <c r="E8577"/>
      <c r="F8577"/>
      <c r="G8577"/>
      <c r="H8577"/>
      <c r="I8577"/>
      <c r="J8577"/>
      <c r="K8577"/>
      <c r="L8577"/>
      <c r="M8577"/>
      <c r="N8577"/>
    </row>
    <row r="8578" spans="1:14" x14ac:dyDescent="0.3">
      <c r="A8578" s="86">
        <f t="shared" si="133"/>
        <v>8570</v>
      </c>
      <c r="B8578" s="17"/>
      <c r="C8578" s="17"/>
      <c r="D8578"/>
      <c r="E8578"/>
      <c r="F8578"/>
      <c r="G8578"/>
      <c r="H8578"/>
      <c r="I8578"/>
      <c r="J8578"/>
      <c r="K8578"/>
      <c r="L8578"/>
      <c r="M8578"/>
      <c r="N8578"/>
    </row>
    <row r="8579" spans="1:14" x14ac:dyDescent="0.3">
      <c r="A8579" s="86">
        <f t="shared" si="133"/>
        <v>8571</v>
      </c>
      <c r="B8579" s="17"/>
      <c r="C8579" s="17"/>
      <c r="D8579"/>
      <c r="E8579"/>
      <c r="F8579"/>
      <c r="G8579"/>
      <c r="H8579"/>
      <c r="I8579"/>
      <c r="J8579"/>
      <c r="K8579"/>
      <c r="L8579"/>
      <c r="M8579"/>
      <c r="N8579"/>
    </row>
    <row r="8580" spans="1:14" x14ac:dyDescent="0.3">
      <c r="A8580" s="86">
        <f t="shared" si="133"/>
        <v>8572</v>
      </c>
      <c r="B8580" s="17"/>
      <c r="C8580" s="17"/>
      <c r="D8580"/>
      <c r="E8580"/>
      <c r="F8580"/>
      <c r="G8580"/>
      <c r="H8580"/>
      <c r="I8580"/>
      <c r="J8580"/>
      <c r="K8580"/>
      <c r="L8580"/>
      <c r="M8580"/>
      <c r="N8580"/>
    </row>
    <row r="8581" spans="1:14" x14ac:dyDescent="0.3">
      <c r="A8581" s="86">
        <f t="shared" si="133"/>
        <v>8573</v>
      </c>
      <c r="B8581" s="17"/>
      <c r="C8581" s="17"/>
      <c r="D8581"/>
      <c r="E8581"/>
      <c r="F8581"/>
      <c r="G8581"/>
      <c r="H8581"/>
      <c r="I8581"/>
      <c r="J8581"/>
      <c r="K8581"/>
      <c r="L8581"/>
      <c r="M8581"/>
      <c r="N8581"/>
    </row>
    <row r="8582" spans="1:14" x14ac:dyDescent="0.3">
      <c r="A8582" s="86">
        <f t="shared" si="133"/>
        <v>8574</v>
      </c>
      <c r="B8582" s="17"/>
      <c r="C8582" s="17"/>
      <c r="D8582"/>
      <c r="E8582"/>
      <c r="F8582"/>
      <c r="G8582"/>
      <c r="H8582"/>
      <c r="I8582"/>
      <c r="J8582"/>
      <c r="K8582"/>
      <c r="L8582"/>
      <c r="M8582"/>
      <c r="N8582"/>
    </row>
    <row r="8583" spans="1:14" x14ac:dyDescent="0.3">
      <c r="A8583" s="86">
        <f t="shared" si="133"/>
        <v>8575</v>
      </c>
      <c r="B8583" s="17"/>
      <c r="C8583" s="17"/>
      <c r="D8583"/>
      <c r="E8583"/>
      <c r="F8583"/>
      <c r="G8583"/>
      <c r="H8583"/>
      <c r="I8583"/>
      <c r="J8583"/>
      <c r="K8583"/>
      <c r="L8583"/>
      <c r="M8583"/>
      <c r="N8583"/>
    </row>
    <row r="8584" spans="1:14" x14ac:dyDescent="0.3">
      <c r="A8584" s="86">
        <f t="shared" si="133"/>
        <v>8576</v>
      </c>
      <c r="B8584" s="17"/>
      <c r="C8584" s="17"/>
      <c r="D8584"/>
      <c r="E8584"/>
      <c r="F8584"/>
      <c r="G8584"/>
      <c r="H8584"/>
      <c r="I8584"/>
      <c r="J8584"/>
      <c r="K8584"/>
      <c r="L8584"/>
      <c r="M8584"/>
      <c r="N8584"/>
    </row>
    <row r="8585" spans="1:14" x14ac:dyDescent="0.3">
      <c r="A8585" s="86">
        <f t="shared" si="133"/>
        <v>8577</v>
      </c>
      <c r="B8585" s="17"/>
      <c r="C8585" s="17"/>
      <c r="D8585"/>
      <c r="E8585"/>
      <c r="F8585"/>
      <c r="G8585"/>
      <c r="H8585"/>
      <c r="I8585"/>
      <c r="J8585"/>
      <c r="K8585"/>
      <c r="L8585"/>
      <c r="M8585"/>
      <c r="N8585"/>
    </row>
    <row r="8586" spans="1:14" x14ac:dyDescent="0.3">
      <c r="A8586" s="86">
        <f t="shared" si="133"/>
        <v>8578</v>
      </c>
      <c r="B8586" s="17"/>
      <c r="C8586" s="17"/>
      <c r="D8586"/>
      <c r="E8586"/>
      <c r="F8586"/>
      <c r="G8586"/>
      <c r="H8586"/>
      <c r="I8586"/>
      <c r="J8586"/>
      <c r="K8586"/>
      <c r="L8586"/>
      <c r="M8586"/>
      <c r="N8586"/>
    </row>
    <row r="8587" spans="1:14" x14ac:dyDescent="0.3">
      <c r="A8587" s="86">
        <f t="shared" ref="A8587:A8650" si="134">A8586+1</f>
        <v>8579</v>
      </c>
      <c r="B8587" s="17"/>
      <c r="C8587" s="17"/>
      <c r="D8587"/>
      <c r="E8587"/>
      <c r="F8587"/>
      <c r="G8587"/>
      <c r="H8587"/>
      <c r="I8587"/>
      <c r="J8587"/>
      <c r="K8587"/>
      <c r="L8587"/>
      <c r="M8587"/>
      <c r="N8587"/>
    </row>
    <row r="8588" spans="1:14" x14ac:dyDescent="0.3">
      <c r="A8588" s="86">
        <f t="shared" si="134"/>
        <v>8580</v>
      </c>
      <c r="B8588" s="17"/>
      <c r="C8588" s="17"/>
      <c r="D8588"/>
      <c r="E8588"/>
      <c r="F8588"/>
      <c r="G8588"/>
      <c r="H8588"/>
      <c r="I8588"/>
      <c r="J8588"/>
      <c r="K8588"/>
      <c r="L8588"/>
      <c r="M8588"/>
      <c r="N8588"/>
    </row>
    <row r="8589" spans="1:14" x14ac:dyDescent="0.3">
      <c r="A8589" s="86">
        <f t="shared" si="134"/>
        <v>8581</v>
      </c>
      <c r="B8589" s="17"/>
      <c r="C8589" s="17"/>
      <c r="D8589"/>
      <c r="E8589"/>
      <c r="F8589"/>
      <c r="G8589"/>
      <c r="H8589"/>
      <c r="I8589"/>
      <c r="J8589"/>
      <c r="K8589"/>
      <c r="L8589"/>
      <c r="M8589"/>
      <c r="N8589"/>
    </row>
    <row r="8590" spans="1:14" x14ac:dyDescent="0.3">
      <c r="A8590" s="86">
        <f t="shared" si="134"/>
        <v>8582</v>
      </c>
      <c r="B8590" s="17"/>
      <c r="C8590" s="17"/>
      <c r="D8590"/>
      <c r="E8590"/>
      <c r="F8590"/>
      <c r="G8590"/>
      <c r="H8590"/>
      <c r="I8590"/>
      <c r="J8590"/>
      <c r="K8590"/>
      <c r="L8590"/>
      <c r="M8590"/>
      <c r="N8590"/>
    </row>
    <row r="8591" spans="1:14" x14ac:dyDescent="0.3">
      <c r="A8591" s="86">
        <f t="shared" si="134"/>
        <v>8583</v>
      </c>
      <c r="B8591" s="17"/>
      <c r="C8591" s="17"/>
      <c r="D8591"/>
      <c r="E8591"/>
      <c r="F8591"/>
      <c r="G8591"/>
      <c r="H8591"/>
      <c r="I8591"/>
      <c r="J8591"/>
      <c r="K8591"/>
      <c r="L8591"/>
      <c r="M8591"/>
      <c r="N8591"/>
    </row>
    <row r="8592" spans="1:14" x14ac:dyDescent="0.3">
      <c r="A8592" s="86">
        <f t="shared" si="134"/>
        <v>8584</v>
      </c>
      <c r="B8592" s="17"/>
      <c r="C8592" s="17"/>
      <c r="D8592"/>
      <c r="E8592"/>
      <c r="F8592"/>
      <c r="G8592"/>
      <c r="H8592"/>
      <c r="I8592"/>
      <c r="J8592"/>
      <c r="K8592"/>
      <c r="L8592"/>
      <c r="M8592"/>
      <c r="N8592"/>
    </row>
    <row r="8593" spans="1:14" x14ac:dyDescent="0.3">
      <c r="A8593" s="86">
        <f t="shared" si="134"/>
        <v>8585</v>
      </c>
      <c r="B8593" s="17"/>
      <c r="C8593" s="17"/>
      <c r="D8593"/>
      <c r="E8593"/>
      <c r="F8593"/>
      <c r="G8593"/>
      <c r="H8593"/>
      <c r="I8593"/>
      <c r="J8593"/>
      <c r="K8593"/>
      <c r="L8593"/>
      <c r="M8593"/>
      <c r="N8593"/>
    </row>
    <row r="8594" spans="1:14" x14ac:dyDescent="0.3">
      <c r="A8594" s="86">
        <f t="shared" si="134"/>
        <v>8586</v>
      </c>
      <c r="B8594" s="17"/>
      <c r="C8594" s="17"/>
      <c r="D8594"/>
      <c r="E8594"/>
      <c r="F8594"/>
      <c r="G8594"/>
      <c r="H8594"/>
      <c r="I8594"/>
      <c r="J8594"/>
      <c r="K8594"/>
      <c r="L8594"/>
      <c r="M8594"/>
      <c r="N8594"/>
    </row>
    <row r="8595" spans="1:14" x14ac:dyDescent="0.3">
      <c r="A8595" s="86">
        <f t="shared" si="134"/>
        <v>8587</v>
      </c>
      <c r="B8595" s="17"/>
      <c r="C8595" s="17"/>
      <c r="D8595"/>
      <c r="E8595"/>
      <c r="F8595"/>
      <c r="G8595"/>
      <c r="H8595"/>
      <c r="I8595"/>
      <c r="J8595"/>
      <c r="K8595"/>
      <c r="L8595"/>
      <c r="M8595"/>
      <c r="N8595"/>
    </row>
    <row r="8596" spans="1:14" x14ac:dyDescent="0.3">
      <c r="A8596" s="86">
        <f t="shared" si="134"/>
        <v>8588</v>
      </c>
      <c r="B8596" s="17"/>
      <c r="C8596" s="17"/>
      <c r="D8596"/>
      <c r="E8596"/>
      <c r="F8596"/>
      <c r="G8596"/>
      <c r="H8596"/>
      <c r="I8596"/>
      <c r="J8596"/>
      <c r="K8596"/>
      <c r="L8596"/>
      <c r="M8596"/>
      <c r="N8596"/>
    </row>
    <row r="8597" spans="1:14" x14ac:dyDescent="0.3">
      <c r="A8597" s="86">
        <f t="shared" si="134"/>
        <v>8589</v>
      </c>
      <c r="B8597" s="17"/>
      <c r="C8597" s="17"/>
      <c r="D8597"/>
      <c r="E8597"/>
      <c r="F8597"/>
      <c r="G8597"/>
      <c r="H8597"/>
      <c r="I8597"/>
      <c r="J8597"/>
      <c r="K8597"/>
      <c r="L8597"/>
      <c r="M8597"/>
      <c r="N8597"/>
    </row>
    <row r="8598" spans="1:14" x14ac:dyDescent="0.3">
      <c r="A8598" s="86">
        <f t="shared" si="134"/>
        <v>8590</v>
      </c>
      <c r="B8598" s="17"/>
      <c r="C8598" s="17"/>
      <c r="D8598"/>
      <c r="E8598"/>
      <c r="F8598"/>
      <c r="G8598"/>
      <c r="H8598"/>
      <c r="I8598"/>
      <c r="J8598"/>
      <c r="K8598"/>
      <c r="L8598"/>
      <c r="M8598"/>
      <c r="N8598"/>
    </row>
    <row r="8599" spans="1:14" x14ac:dyDescent="0.3">
      <c r="A8599" s="86">
        <f t="shared" si="134"/>
        <v>8591</v>
      </c>
      <c r="B8599" s="17"/>
      <c r="C8599" s="17"/>
      <c r="D8599"/>
      <c r="E8599"/>
      <c r="F8599"/>
      <c r="G8599"/>
      <c r="H8599"/>
      <c r="I8599"/>
      <c r="J8599"/>
      <c r="K8599"/>
      <c r="L8599"/>
      <c r="M8599"/>
      <c r="N8599"/>
    </row>
    <row r="8600" spans="1:14" x14ac:dyDescent="0.3">
      <c r="A8600" s="86">
        <f t="shared" si="134"/>
        <v>8592</v>
      </c>
      <c r="B8600" s="17"/>
      <c r="C8600" s="17"/>
      <c r="D8600"/>
      <c r="E8600"/>
      <c r="F8600"/>
      <c r="G8600"/>
      <c r="H8600"/>
      <c r="I8600"/>
      <c r="J8600"/>
      <c r="K8600"/>
      <c r="L8600"/>
      <c r="M8600"/>
      <c r="N8600"/>
    </row>
    <row r="8601" spans="1:14" x14ac:dyDescent="0.3">
      <c r="A8601" s="86">
        <f t="shared" si="134"/>
        <v>8593</v>
      </c>
      <c r="B8601" s="17"/>
      <c r="C8601" s="17"/>
      <c r="D8601"/>
      <c r="E8601"/>
      <c r="F8601"/>
      <c r="G8601"/>
      <c r="H8601"/>
      <c r="I8601"/>
      <c r="J8601"/>
      <c r="K8601"/>
      <c r="L8601"/>
      <c r="M8601"/>
      <c r="N8601"/>
    </row>
    <row r="8602" spans="1:14" x14ac:dyDescent="0.3">
      <c r="A8602" s="86">
        <f t="shared" si="134"/>
        <v>8594</v>
      </c>
      <c r="B8602" s="17"/>
      <c r="C8602" s="17"/>
      <c r="D8602"/>
      <c r="E8602"/>
      <c r="F8602"/>
      <c r="G8602"/>
      <c r="H8602"/>
      <c r="I8602"/>
      <c r="J8602"/>
      <c r="K8602"/>
      <c r="L8602"/>
      <c r="M8602"/>
      <c r="N8602"/>
    </row>
    <row r="8603" spans="1:14" x14ac:dyDescent="0.3">
      <c r="A8603" s="86">
        <f t="shared" si="134"/>
        <v>8595</v>
      </c>
      <c r="B8603" s="17"/>
      <c r="C8603" s="17"/>
      <c r="D8603"/>
      <c r="E8603"/>
      <c r="F8603"/>
      <c r="G8603"/>
      <c r="H8603"/>
      <c r="I8603"/>
      <c r="J8603"/>
      <c r="K8603"/>
      <c r="L8603"/>
      <c r="M8603"/>
      <c r="N8603"/>
    </row>
    <row r="8604" spans="1:14" x14ac:dyDescent="0.3">
      <c r="A8604" s="86">
        <f t="shared" si="134"/>
        <v>8596</v>
      </c>
      <c r="B8604" s="17"/>
      <c r="C8604" s="17"/>
      <c r="D8604"/>
      <c r="E8604"/>
      <c r="F8604"/>
      <c r="G8604"/>
      <c r="H8604"/>
      <c r="I8604"/>
      <c r="J8604"/>
      <c r="K8604"/>
      <c r="L8604"/>
      <c r="M8604"/>
      <c r="N8604"/>
    </row>
    <row r="8605" spans="1:14" x14ac:dyDescent="0.3">
      <c r="A8605" s="86">
        <f t="shared" si="134"/>
        <v>8597</v>
      </c>
      <c r="B8605" s="17"/>
      <c r="C8605" s="17"/>
      <c r="D8605"/>
      <c r="E8605"/>
      <c r="F8605"/>
      <c r="G8605"/>
      <c r="H8605"/>
      <c r="I8605"/>
      <c r="J8605"/>
      <c r="K8605"/>
      <c r="L8605"/>
      <c r="M8605"/>
      <c r="N8605"/>
    </row>
    <row r="8606" spans="1:14" x14ac:dyDescent="0.3">
      <c r="A8606" s="86">
        <f t="shared" si="134"/>
        <v>8598</v>
      </c>
      <c r="B8606" s="17"/>
      <c r="C8606" s="17"/>
      <c r="D8606"/>
      <c r="E8606"/>
      <c r="F8606"/>
      <c r="G8606"/>
      <c r="H8606"/>
      <c r="I8606"/>
      <c r="J8606"/>
      <c r="K8606"/>
      <c r="L8606"/>
      <c r="M8606"/>
      <c r="N8606"/>
    </row>
    <row r="8607" spans="1:14" x14ac:dyDescent="0.3">
      <c r="A8607" s="86">
        <f t="shared" si="134"/>
        <v>8599</v>
      </c>
      <c r="B8607" s="17"/>
      <c r="C8607" s="17"/>
      <c r="D8607"/>
      <c r="E8607"/>
      <c r="F8607"/>
      <c r="G8607"/>
      <c r="H8607"/>
      <c r="I8607"/>
      <c r="J8607"/>
      <c r="K8607"/>
      <c r="L8607"/>
      <c r="M8607"/>
      <c r="N8607"/>
    </row>
    <row r="8608" spans="1:14" x14ac:dyDescent="0.3">
      <c r="A8608" s="86">
        <f t="shared" si="134"/>
        <v>8600</v>
      </c>
      <c r="B8608" s="17"/>
      <c r="C8608" s="17"/>
      <c r="D8608"/>
      <c r="E8608"/>
      <c r="F8608"/>
      <c r="G8608"/>
      <c r="H8608"/>
      <c r="I8608"/>
      <c r="J8608"/>
      <c r="K8608"/>
      <c r="L8608"/>
      <c r="M8608"/>
      <c r="N8608"/>
    </row>
    <row r="8609" spans="1:14" x14ac:dyDescent="0.3">
      <c r="A8609" s="86">
        <f t="shared" si="134"/>
        <v>8601</v>
      </c>
      <c r="B8609" s="17"/>
      <c r="C8609" s="17"/>
      <c r="D8609"/>
      <c r="E8609"/>
      <c r="F8609"/>
      <c r="G8609"/>
      <c r="H8609"/>
      <c r="I8609"/>
      <c r="J8609"/>
      <c r="K8609"/>
      <c r="L8609"/>
      <c r="M8609"/>
      <c r="N8609"/>
    </row>
    <row r="8610" spans="1:14" x14ac:dyDescent="0.3">
      <c r="A8610" s="86">
        <f t="shared" si="134"/>
        <v>8602</v>
      </c>
      <c r="B8610" s="17"/>
      <c r="C8610" s="17"/>
      <c r="D8610"/>
      <c r="E8610"/>
      <c r="F8610"/>
      <c r="G8610"/>
      <c r="H8610"/>
      <c r="I8610"/>
      <c r="J8610"/>
      <c r="K8610"/>
      <c r="L8610"/>
      <c r="M8610"/>
      <c r="N8610"/>
    </row>
    <row r="8611" spans="1:14" x14ac:dyDescent="0.3">
      <c r="A8611" s="86">
        <f t="shared" si="134"/>
        <v>8603</v>
      </c>
      <c r="B8611" s="17"/>
      <c r="C8611" s="17"/>
      <c r="D8611"/>
      <c r="E8611"/>
      <c r="F8611"/>
      <c r="G8611"/>
      <c r="H8611"/>
      <c r="I8611"/>
      <c r="J8611"/>
      <c r="K8611"/>
      <c r="L8611"/>
      <c r="M8611"/>
      <c r="N8611"/>
    </row>
    <row r="8612" spans="1:14" x14ac:dyDescent="0.3">
      <c r="A8612" s="86">
        <f t="shared" si="134"/>
        <v>8604</v>
      </c>
      <c r="B8612" s="17"/>
      <c r="C8612" s="17"/>
      <c r="D8612"/>
      <c r="E8612"/>
      <c r="F8612"/>
      <c r="G8612"/>
      <c r="H8612"/>
      <c r="I8612"/>
      <c r="J8612"/>
      <c r="K8612"/>
      <c r="L8612"/>
      <c r="M8612"/>
      <c r="N8612"/>
    </row>
    <row r="8613" spans="1:14" x14ac:dyDescent="0.3">
      <c r="A8613" s="86">
        <f t="shared" si="134"/>
        <v>8605</v>
      </c>
      <c r="B8613" s="17"/>
      <c r="C8613" s="17"/>
      <c r="D8613"/>
      <c r="E8613"/>
      <c r="F8613"/>
      <c r="G8613"/>
      <c r="H8613"/>
      <c r="I8613"/>
      <c r="J8613"/>
      <c r="K8613"/>
      <c r="L8613"/>
      <c r="M8613"/>
      <c r="N8613"/>
    </row>
    <row r="8614" spans="1:14" x14ac:dyDescent="0.3">
      <c r="A8614" s="86">
        <f t="shared" si="134"/>
        <v>8606</v>
      </c>
      <c r="B8614" s="17"/>
      <c r="C8614" s="17"/>
      <c r="D8614"/>
      <c r="E8614"/>
      <c r="F8614"/>
      <c r="G8614"/>
      <c r="H8614"/>
      <c r="I8614"/>
      <c r="J8614"/>
      <c r="K8614"/>
      <c r="L8614"/>
      <c r="M8614"/>
      <c r="N8614"/>
    </row>
    <row r="8615" spans="1:14" x14ac:dyDescent="0.3">
      <c r="A8615" s="86">
        <f t="shared" si="134"/>
        <v>8607</v>
      </c>
      <c r="B8615" s="17"/>
      <c r="C8615" s="17"/>
      <c r="D8615"/>
      <c r="E8615"/>
      <c r="F8615"/>
      <c r="G8615"/>
      <c r="H8615"/>
      <c r="I8615"/>
      <c r="J8615"/>
      <c r="K8615"/>
      <c r="L8615"/>
      <c r="M8615"/>
      <c r="N8615"/>
    </row>
    <row r="8616" spans="1:14" x14ac:dyDescent="0.3">
      <c r="A8616" s="86">
        <f t="shared" si="134"/>
        <v>8608</v>
      </c>
      <c r="B8616" s="17"/>
      <c r="C8616" s="17"/>
      <c r="D8616"/>
      <c r="E8616"/>
      <c r="F8616"/>
      <c r="G8616"/>
      <c r="H8616"/>
      <c r="I8616"/>
      <c r="J8616"/>
      <c r="K8616"/>
      <c r="L8616"/>
      <c r="M8616"/>
      <c r="N8616"/>
    </row>
    <row r="8617" spans="1:14" x14ac:dyDescent="0.3">
      <c r="A8617" s="86">
        <f t="shared" si="134"/>
        <v>8609</v>
      </c>
      <c r="B8617" s="17"/>
      <c r="C8617" s="17"/>
      <c r="D8617"/>
      <c r="E8617"/>
      <c r="F8617"/>
      <c r="G8617"/>
      <c r="H8617"/>
      <c r="I8617"/>
      <c r="J8617"/>
      <c r="K8617"/>
      <c r="L8617"/>
      <c r="M8617"/>
      <c r="N8617"/>
    </row>
    <row r="8618" spans="1:14" x14ac:dyDescent="0.3">
      <c r="A8618" s="86">
        <f t="shared" si="134"/>
        <v>8610</v>
      </c>
      <c r="B8618" s="17"/>
      <c r="C8618" s="17"/>
      <c r="D8618"/>
      <c r="E8618"/>
      <c r="F8618"/>
      <c r="G8618"/>
      <c r="H8618"/>
      <c r="I8618"/>
      <c r="J8618"/>
      <c r="K8618"/>
      <c r="L8618"/>
      <c r="M8618"/>
      <c r="N8618"/>
    </row>
    <row r="8619" spans="1:14" x14ac:dyDescent="0.3">
      <c r="A8619" s="86">
        <f t="shared" si="134"/>
        <v>8611</v>
      </c>
      <c r="B8619" s="17"/>
      <c r="C8619" s="17"/>
      <c r="D8619"/>
      <c r="E8619"/>
      <c r="F8619"/>
      <c r="G8619"/>
      <c r="H8619"/>
      <c r="I8619"/>
      <c r="J8619"/>
      <c r="K8619"/>
      <c r="L8619"/>
      <c r="M8619"/>
      <c r="N8619"/>
    </row>
    <row r="8620" spans="1:14" x14ac:dyDescent="0.3">
      <c r="A8620" s="86">
        <f t="shared" si="134"/>
        <v>8612</v>
      </c>
      <c r="B8620" s="17"/>
      <c r="C8620" s="17"/>
      <c r="D8620"/>
      <c r="E8620"/>
      <c r="F8620"/>
      <c r="G8620"/>
      <c r="H8620"/>
      <c r="I8620"/>
      <c r="J8620"/>
      <c r="K8620"/>
      <c r="L8620"/>
      <c r="M8620"/>
      <c r="N8620"/>
    </row>
    <row r="8621" spans="1:14" x14ac:dyDescent="0.3">
      <c r="A8621" s="86">
        <f t="shared" si="134"/>
        <v>8613</v>
      </c>
      <c r="B8621" s="17"/>
      <c r="C8621" s="17"/>
      <c r="D8621"/>
      <c r="E8621"/>
      <c r="F8621"/>
      <c r="G8621"/>
      <c r="H8621"/>
      <c r="I8621"/>
      <c r="J8621"/>
      <c r="K8621"/>
      <c r="L8621"/>
      <c r="M8621"/>
      <c r="N8621"/>
    </row>
    <row r="8622" spans="1:14" x14ac:dyDescent="0.3">
      <c r="A8622" s="86">
        <f t="shared" si="134"/>
        <v>8614</v>
      </c>
      <c r="B8622" s="17"/>
      <c r="C8622" s="17"/>
      <c r="D8622"/>
      <c r="E8622"/>
      <c r="F8622"/>
      <c r="G8622"/>
      <c r="H8622"/>
      <c r="I8622"/>
      <c r="J8622"/>
      <c r="K8622"/>
      <c r="L8622"/>
      <c r="M8622"/>
      <c r="N8622"/>
    </row>
    <row r="8623" spans="1:14" x14ac:dyDescent="0.3">
      <c r="A8623" s="86">
        <f t="shared" si="134"/>
        <v>8615</v>
      </c>
      <c r="B8623" s="17"/>
      <c r="C8623" s="17"/>
      <c r="D8623"/>
      <c r="E8623"/>
      <c r="F8623"/>
      <c r="G8623"/>
      <c r="H8623"/>
      <c r="I8623"/>
      <c r="J8623"/>
      <c r="K8623"/>
      <c r="L8623"/>
      <c r="M8623"/>
      <c r="N8623"/>
    </row>
    <row r="8624" spans="1:14" x14ac:dyDescent="0.3">
      <c r="A8624" s="86">
        <f t="shared" si="134"/>
        <v>8616</v>
      </c>
      <c r="B8624" s="17"/>
      <c r="C8624" s="17"/>
      <c r="D8624"/>
      <c r="E8624"/>
      <c r="F8624"/>
      <c r="G8624"/>
      <c r="H8624"/>
      <c r="I8624"/>
      <c r="J8624"/>
      <c r="K8624"/>
      <c r="L8624"/>
      <c r="M8624"/>
      <c r="N8624"/>
    </row>
    <row r="8625" spans="1:14" x14ac:dyDescent="0.3">
      <c r="A8625" s="86">
        <f t="shared" si="134"/>
        <v>8617</v>
      </c>
      <c r="B8625" s="17"/>
      <c r="C8625" s="17"/>
      <c r="D8625"/>
      <c r="E8625"/>
      <c r="F8625"/>
      <c r="G8625"/>
      <c r="H8625"/>
      <c r="I8625"/>
      <c r="J8625"/>
      <c r="K8625"/>
      <c r="L8625"/>
      <c r="M8625"/>
      <c r="N8625"/>
    </row>
    <row r="8626" spans="1:14" x14ac:dyDescent="0.3">
      <c r="A8626" s="86">
        <f t="shared" si="134"/>
        <v>8618</v>
      </c>
      <c r="B8626" s="17"/>
      <c r="C8626" s="17"/>
      <c r="D8626"/>
      <c r="E8626"/>
      <c r="F8626"/>
      <c r="G8626"/>
      <c r="H8626"/>
      <c r="I8626"/>
      <c r="J8626"/>
      <c r="K8626"/>
      <c r="L8626"/>
      <c r="M8626"/>
      <c r="N8626"/>
    </row>
    <row r="8627" spans="1:14" x14ac:dyDescent="0.3">
      <c r="A8627" s="86">
        <f t="shared" si="134"/>
        <v>8619</v>
      </c>
      <c r="B8627" s="17"/>
      <c r="C8627" s="17"/>
      <c r="D8627"/>
      <c r="E8627"/>
      <c r="F8627"/>
      <c r="G8627"/>
      <c r="H8627"/>
      <c r="I8627"/>
      <c r="J8627"/>
      <c r="K8627"/>
      <c r="L8627"/>
      <c r="M8627"/>
      <c r="N8627"/>
    </row>
    <row r="8628" spans="1:14" x14ac:dyDescent="0.3">
      <c r="A8628" s="86">
        <f t="shared" si="134"/>
        <v>8620</v>
      </c>
      <c r="B8628" s="17"/>
      <c r="C8628" s="17"/>
      <c r="D8628"/>
      <c r="E8628"/>
      <c r="F8628"/>
      <c r="G8628"/>
      <c r="H8628"/>
      <c r="I8628"/>
      <c r="J8628"/>
      <c r="K8628"/>
      <c r="L8628"/>
      <c r="M8628"/>
      <c r="N8628"/>
    </row>
    <row r="8629" spans="1:14" x14ac:dyDescent="0.3">
      <c r="A8629" s="86">
        <f t="shared" si="134"/>
        <v>8621</v>
      </c>
      <c r="B8629" s="17"/>
      <c r="C8629" s="17"/>
      <c r="D8629"/>
      <c r="E8629"/>
      <c r="F8629"/>
      <c r="G8629"/>
      <c r="H8629"/>
      <c r="I8629"/>
      <c r="J8629"/>
      <c r="K8629"/>
      <c r="L8629"/>
      <c r="M8629"/>
      <c r="N8629"/>
    </row>
    <row r="8630" spans="1:14" x14ac:dyDescent="0.3">
      <c r="A8630" s="86">
        <f t="shared" si="134"/>
        <v>8622</v>
      </c>
      <c r="B8630" s="17"/>
      <c r="C8630" s="17"/>
      <c r="D8630"/>
      <c r="E8630"/>
      <c r="F8630"/>
      <c r="G8630"/>
      <c r="H8630"/>
      <c r="I8630"/>
      <c r="J8630"/>
      <c r="K8630"/>
      <c r="L8630"/>
      <c r="M8630"/>
      <c r="N8630"/>
    </row>
    <row r="8631" spans="1:14" x14ac:dyDescent="0.3">
      <c r="A8631" s="86">
        <f t="shared" si="134"/>
        <v>8623</v>
      </c>
      <c r="B8631" s="17"/>
      <c r="C8631" s="17"/>
      <c r="D8631"/>
      <c r="E8631"/>
      <c r="F8631"/>
      <c r="G8631"/>
      <c r="H8631"/>
      <c r="I8631"/>
      <c r="J8631"/>
      <c r="K8631"/>
      <c r="L8631"/>
      <c r="M8631"/>
      <c r="N8631"/>
    </row>
    <row r="8632" spans="1:14" x14ac:dyDescent="0.3">
      <c r="A8632" s="86">
        <f t="shared" si="134"/>
        <v>8624</v>
      </c>
      <c r="B8632" s="17"/>
      <c r="C8632" s="17"/>
      <c r="D8632"/>
      <c r="E8632"/>
      <c r="F8632"/>
      <c r="G8632"/>
      <c r="H8632"/>
      <c r="I8632"/>
      <c r="J8632"/>
      <c r="K8632"/>
      <c r="L8632"/>
      <c r="M8632"/>
      <c r="N8632"/>
    </row>
    <row r="8633" spans="1:14" x14ac:dyDescent="0.3">
      <c r="A8633" s="86">
        <f t="shared" si="134"/>
        <v>8625</v>
      </c>
      <c r="B8633" s="17"/>
      <c r="C8633" s="17"/>
      <c r="D8633"/>
      <c r="E8633"/>
      <c r="F8633"/>
      <c r="G8633"/>
      <c r="H8633"/>
      <c r="I8633"/>
      <c r="J8633"/>
      <c r="K8633"/>
      <c r="L8633"/>
      <c r="M8633"/>
      <c r="N8633"/>
    </row>
    <row r="8634" spans="1:14" x14ac:dyDescent="0.3">
      <c r="A8634" s="86">
        <f t="shared" si="134"/>
        <v>8626</v>
      </c>
      <c r="B8634" s="17"/>
      <c r="C8634" s="17"/>
      <c r="D8634"/>
      <c r="E8634"/>
      <c r="F8634"/>
      <c r="G8634"/>
      <c r="H8634"/>
      <c r="I8634"/>
      <c r="J8634"/>
      <c r="K8634"/>
      <c r="L8634"/>
      <c r="M8634"/>
      <c r="N8634"/>
    </row>
    <row r="8635" spans="1:14" x14ac:dyDescent="0.3">
      <c r="A8635" s="86">
        <f t="shared" si="134"/>
        <v>8627</v>
      </c>
      <c r="B8635" s="17"/>
      <c r="C8635" s="17"/>
      <c r="D8635"/>
      <c r="E8635"/>
      <c r="F8635"/>
      <c r="G8635"/>
      <c r="H8635"/>
      <c r="I8635"/>
      <c r="J8635"/>
      <c r="K8635"/>
      <c r="L8635"/>
      <c r="M8635"/>
      <c r="N8635"/>
    </row>
    <row r="8636" spans="1:14" x14ac:dyDescent="0.3">
      <c r="A8636" s="86">
        <f t="shared" si="134"/>
        <v>8628</v>
      </c>
      <c r="B8636" s="17"/>
      <c r="C8636" s="17"/>
      <c r="D8636"/>
      <c r="E8636"/>
      <c r="F8636"/>
      <c r="G8636"/>
      <c r="H8636"/>
      <c r="I8636"/>
      <c r="J8636"/>
      <c r="K8636"/>
      <c r="L8636"/>
      <c r="M8636"/>
      <c r="N8636"/>
    </row>
    <row r="8637" spans="1:14" x14ac:dyDescent="0.3">
      <c r="A8637" s="86">
        <f t="shared" si="134"/>
        <v>8629</v>
      </c>
      <c r="B8637" s="17"/>
      <c r="C8637" s="17"/>
      <c r="D8637"/>
      <c r="E8637"/>
      <c r="F8637"/>
      <c r="G8637"/>
      <c r="H8637"/>
      <c r="I8637"/>
      <c r="J8637"/>
      <c r="K8637"/>
      <c r="L8637"/>
      <c r="M8637"/>
      <c r="N8637"/>
    </row>
    <row r="8638" spans="1:14" x14ac:dyDescent="0.3">
      <c r="A8638" s="86">
        <f t="shared" si="134"/>
        <v>8630</v>
      </c>
      <c r="B8638" s="17"/>
      <c r="C8638" s="17"/>
      <c r="D8638"/>
      <c r="E8638"/>
      <c r="F8638"/>
      <c r="G8638"/>
      <c r="H8638"/>
      <c r="I8638"/>
      <c r="J8638"/>
      <c r="K8638"/>
      <c r="L8638"/>
      <c r="M8638"/>
      <c r="N8638"/>
    </row>
    <row r="8639" spans="1:14" x14ac:dyDescent="0.3">
      <c r="A8639" s="86">
        <f t="shared" si="134"/>
        <v>8631</v>
      </c>
      <c r="B8639" s="17"/>
      <c r="C8639" s="17"/>
      <c r="D8639"/>
      <c r="E8639"/>
      <c r="F8639"/>
      <c r="G8639"/>
      <c r="H8639"/>
      <c r="I8639"/>
      <c r="J8639"/>
      <c r="K8639"/>
      <c r="L8639"/>
      <c r="M8639"/>
      <c r="N8639"/>
    </row>
    <row r="8640" spans="1:14" x14ac:dyDescent="0.3">
      <c r="A8640" s="86">
        <f t="shared" si="134"/>
        <v>8632</v>
      </c>
      <c r="B8640" s="17"/>
      <c r="C8640" s="17"/>
      <c r="D8640"/>
      <c r="E8640"/>
      <c r="F8640"/>
      <c r="G8640"/>
      <c r="H8640"/>
      <c r="I8640"/>
      <c r="J8640"/>
      <c r="K8640"/>
      <c r="L8640"/>
      <c r="M8640"/>
      <c r="N8640"/>
    </row>
    <row r="8641" spans="1:14" x14ac:dyDescent="0.3">
      <c r="A8641" s="86">
        <f t="shared" si="134"/>
        <v>8633</v>
      </c>
      <c r="B8641" s="17"/>
      <c r="C8641" s="17"/>
      <c r="D8641"/>
      <c r="E8641"/>
      <c r="F8641"/>
      <c r="G8641"/>
      <c r="H8641"/>
      <c r="I8641"/>
      <c r="J8641"/>
      <c r="K8641"/>
      <c r="L8641"/>
      <c r="M8641"/>
      <c r="N8641"/>
    </row>
    <row r="8642" spans="1:14" x14ac:dyDescent="0.3">
      <c r="A8642" s="86">
        <f t="shared" si="134"/>
        <v>8634</v>
      </c>
      <c r="B8642" s="17"/>
      <c r="C8642" s="17"/>
      <c r="D8642"/>
      <c r="E8642"/>
      <c r="F8642"/>
      <c r="G8642"/>
      <c r="H8642"/>
      <c r="I8642"/>
      <c r="J8642"/>
      <c r="K8642"/>
      <c r="L8642"/>
      <c r="M8642"/>
      <c r="N8642"/>
    </row>
    <row r="8643" spans="1:14" x14ac:dyDescent="0.3">
      <c r="A8643" s="86">
        <f t="shared" si="134"/>
        <v>8635</v>
      </c>
      <c r="B8643" s="17"/>
      <c r="C8643" s="17"/>
      <c r="D8643"/>
      <c r="E8643"/>
      <c r="F8643"/>
      <c r="G8643"/>
      <c r="H8643"/>
      <c r="I8643"/>
      <c r="J8643"/>
      <c r="K8643"/>
      <c r="L8643"/>
      <c r="M8643"/>
      <c r="N8643"/>
    </row>
    <row r="8644" spans="1:14" x14ac:dyDescent="0.3">
      <c r="A8644" s="86">
        <f t="shared" si="134"/>
        <v>8636</v>
      </c>
      <c r="B8644" s="17"/>
      <c r="C8644" s="17"/>
      <c r="D8644"/>
      <c r="E8644"/>
      <c r="F8644"/>
      <c r="G8644"/>
      <c r="H8644"/>
      <c r="I8644"/>
      <c r="J8644"/>
      <c r="K8644"/>
      <c r="L8644"/>
      <c r="M8644"/>
      <c r="N8644"/>
    </row>
    <row r="8645" spans="1:14" x14ac:dyDescent="0.3">
      <c r="A8645" s="86">
        <f t="shared" si="134"/>
        <v>8637</v>
      </c>
      <c r="B8645" s="17"/>
      <c r="C8645" s="17"/>
      <c r="D8645"/>
      <c r="E8645"/>
      <c r="F8645"/>
      <c r="G8645"/>
      <c r="H8645"/>
      <c r="I8645"/>
      <c r="J8645"/>
      <c r="K8645"/>
      <c r="L8645"/>
      <c r="M8645"/>
      <c r="N8645"/>
    </row>
    <row r="8646" spans="1:14" x14ac:dyDescent="0.3">
      <c r="A8646" s="86">
        <f t="shared" si="134"/>
        <v>8638</v>
      </c>
      <c r="B8646" s="17"/>
      <c r="C8646" s="17"/>
      <c r="D8646"/>
      <c r="E8646"/>
      <c r="F8646"/>
      <c r="G8646"/>
      <c r="H8646"/>
      <c r="I8646"/>
      <c r="J8646"/>
      <c r="K8646"/>
      <c r="L8646"/>
      <c r="M8646"/>
      <c r="N8646"/>
    </row>
    <row r="8647" spans="1:14" x14ac:dyDescent="0.3">
      <c r="A8647" s="86">
        <f t="shared" si="134"/>
        <v>8639</v>
      </c>
      <c r="B8647" s="17"/>
      <c r="C8647" s="17"/>
      <c r="D8647"/>
      <c r="E8647"/>
      <c r="F8647"/>
      <c r="G8647"/>
      <c r="H8647"/>
      <c r="I8647"/>
      <c r="J8647"/>
      <c r="K8647"/>
      <c r="L8647"/>
      <c r="M8647"/>
      <c r="N8647"/>
    </row>
    <row r="8648" spans="1:14" x14ac:dyDescent="0.3">
      <c r="A8648" s="86">
        <f t="shared" si="134"/>
        <v>8640</v>
      </c>
      <c r="B8648" s="17"/>
      <c r="C8648" s="17"/>
      <c r="D8648"/>
      <c r="E8648"/>
      <c r="F8648"/>
      <c r="G8648"/>
      <c r="H8648"/>
      <c r="I8648"/>
      <c r="J8648"/>
      <c r="K8648"/>
      <c r="L8648"/>
      <c r="M8648"/>
      <c r="N8648"/>
    </row>
    <row r="8649" spans="1:14" x14ac:dyDescent="0.3">
      <c r="A8649" s="86">
        <f t="shared" si="134"/>
        <v>8641</v>
      </c>
      <c r="B8649" s="17"/>
      <c r="C8649" s="17"/>
      <c r="D8649"/>
      <c r="E8649"/>
      <c r="F8649"/>
      <c r="G8649"/>
      <c r="H8649"/>
      <c r="I8649"/>
      <c r="J8649"/>
      <c r="K8649"/>
      <c r="L8649"/>
      <c r="M8649"/>
      <c r="N8649"/>
    </row>
    <row r="8650" spans="1:14" x14ac:dyDescent="0.3">
      <c r="A8650" s="86">
        <f t="shared" si="134"/>
        <v>8642</v>
      </c>
      <c r="B8650" s="17"/>
      <c r="C8650" s="17"/>
      <c r="D8650"/>
      <c r="E8650"/>
      <c r="F8650"/>
      <c r="G8650"/>
      <c r="H8650"/>
      <c r="I8650"/>
      <c r="J8650"/>
      <c r="K8650"/>
      <c r="L8650"/>
      <c r="M8650"/>
      <c r="N8650"/>
    </row>
    <row r="8651" spans="1:14" x14ac:dyDescent="0.3">
      <c r="A8651" s="86">
        <f t="shared" ref="A8651:A8714" si="135">A8650+1</f>
        <v>8643</v>
      </c>
      <c r="B8651" s="17"/>
      <c r="C8651" s="17"/>
      <c r="D8651"/>
      <c r="E8651"/>
      <c r="F8651"/>
      <c r="G8651"/>
      <c r="H8651"/>
      <c r="I8651"/>
      <c r="J8651"/>
      <c r="K8651"/>
      <c r="L8651"/>
      <c r="M8651"/>
      <c r="N8651"/>
    </row>
    <row r="8652" spans="1:14" x14ac:dyDescent="0.3">
      <c r="A8652" s="86">
        <f t="shared" si="135"/>
        <v>8644</v>
      </c>
      <c r="B8652" s="17"/>
      <c r="C8652" s="17"/>
      <c r="D8652"/>
      <c r="E8652"/>
      <c r="F8652"/>
      <c r="G8652"/>
      <c r="H8652"/>
      <c r="I8652"/>
      <c r="J8652"/>
      <c r="K8652"/>
      <c r="L8652"/>
      <c r="M8652"/>
      <c r="N8652"/>
    </row>
    <row r="8653" spans="1:14" x14ac:dyDescent="0.3">
      <c r="A8653" s="86">
        <f t="shared" si="135"/>
        <v>8645</v>
      </c>
      <c r="B8653" s="17"/>
      <c r="C8653" s="17"/>
      <c r="D8653"/>
      <c r="E8653"/>
      <c r="F8653"/>
      <c r="G8653"/>
      <c r="H8653"/>
      <c r="I8653"/>
      <c r="J8653"/>
      <c r="K8653"/>
      <c r="L8653"/>
      <c r="M8653"/>
      <c r="N8653"/>
    </row>
    <row r="8654" spans="1:14" x14ac:dyDescent="0.3">
      <c r="A8654" s="86">
        <f t="shared" si="135"/>
        <v>8646</v>
      </c>
      <c r="B8654" s="17"/>
      <c r="C8654" s="17"/>
      <c r="D8654"/>
      <c r="E8654"/>
      <c r="F8654"/>
      <c r="G8654"/>
      <c r="H8654"/>
      <c r="I8654"/>
      <c r="J8654"/>
      <c r="K8654"/>
      <c r="L8654"/>
      <c r="M8654"/>
      <c r="N8654"/>
    </row>
    <row r="8655" spans="1:14" x14ac:dyDescent="0.3">
      <c r="A8655" s="86">
        <f t="shared" si="135"/>
        <v>8647</v>
      </c>
      <c r="B8655" s="17"/>
      <c r="C8655" s="17"/>
      <c r="D8655"/>
      <c r="E8655"/>
      <c r="F8655"/>
      <c r="G8655"/>
      <c r="H8655"/>
      <c r="I8655"/>
      <c r="J8655"/>
      <c r="K8655"/>
      <c r="L8655"/>
      <c r="M8655"/>
      <c r="N8655"/>
    </row>
    <row r="8656" spans="1:14" x14ac:dyDescent="0.3">
      <c r="A8656" s="86">
        <f t="shared" si="135"/>
        <v>8648</v>
      </c>
      <c r="B8656" s="17"/>
      <c r="C8656" s="17"/>
      <c r="D8656"/>
      <c r="E8656"/>
      <c r="F8656"/>
      <c r="G8656"/>
      <c r="H8656"/>
      <c r="I8656"/>
      <c r="J8656"/>
      <c r="K8656"/>
      <c r="L8656"/>
      <c r="M8656"/>
      <c r="N8656"/>
    </row>
    <row r="8657" spans="1:14" x14ac:dyDescent="0.3">
      <c r="A8657" s="86">
        <f t="shared" si="135"/>
        <v>8649</v>
      </c>
      <c r="B8657" s="17"/>
      <c r="C8657" s="17"/>
      <c r="D8657"/>
      <c r="E8657"/>
      <c r="F8657"/>
      <c r="G8657"/>
      <c r="H8657"/>
      <c r="I8657"/>
      <c r="J8657"/>
      <c r="K8657"/>
      <c r="L8657"/>
      <c r="M8657"/>
      <c r="N8657"/>
    </row>
    <row r="8658" spans="1:14" x14ac:dyDescent="0.3">
      <c r="A8658" s="86">
        <f t="shared" si="135"/>
        <v>8650</v>
      </c>
      <c r="B8658" s="17"/>
      <c r="C8658" s="17"/>
      <c r="D8658"/>
      <c r="E8658"/>
      <c r="F8658"/>
      <c r="G8658"/>
      <c r="H8658"/>
      <c r="I8658"/>
      <c r="J8658"/>
      <c r="K8658"/>
      <c r="L8658"/>
      <c r="M8658"/>
      <c r="N8658"/>
    </row>
    <row r="8659" spans="1:14" x14ac:dyDescent="0.3">
      <c r="A8659" s="86">
        <f t="shared" si="135"/>
        <v>8651</v>
      </c>
      <c r="B8659" s="17"/>
      <c r="C8659" s="17"/>
      <c r="D8659"/>
      <c r="E8659"/>
      <c r="F8659"/>
      <c r="G8659"/>
      <c r="H8659"/>
      <c r="I8659"/>
      <c r="J8659"/>
      <c r="K8659"/>
      <c r="L8659"/>
      <c r="M8659"/>
      <c r="N8659"/>
    </row>
    <row r="8660" spans="1:14" x14ac:dyDescent="0.3">
      <c r="A8660" s="86">
        <f t="shared" si="135"/>
        <v>8652</v>
      </c>
      <c r="B8660" s="17"/>
      <c r="C8660" s="17"/>
      <c r="D8660"/>
      <c r="E8660"/>
      <c r="F8660"/>
      <c r="G8660"/>
      <c r="H8660"/>
      <c r="I8660"/>
      <c r="J8660"/>
      <c r="K8660"/>
      <c r="L8660"/>
      <c r="M8660"/>
      <c r="N8660"/>
    </row>
    <row r="8661" spans="1:14" x14ac:dyDescent="0.3">
      <c r="A8661" s="86">
        <f t="shared" si="135"/>
        <v>8653</v>
      </c>
      <c r="B8661" s="17"/>
      <c r="C8661" s="17"/>
      <c r="D8661"/>
      <c r="E8661"/>
      <c r="F8661"/>
      <c r="G8661"/>
      <c r="H8661"/>
      <c r="I8661"/>
      <c r="J8661"/>
      <c r="K8661"/>
      <c r="L8661"/>
      <c r="M8661"/>
      <c r="N8661"/>
    </row>
    <row r="8662" spans="1:14" x14ac:dyDescent="0.3">
      <c r="A8662" s="86">
        <f t="shared" si="135"/>
        <v>8654</v>
      </c>
      <c r="B8662" s="17"/>
      <c r="C8662" s="17"/>
      <c r="D8662"/>
      <c r="E8662"/>
      <c r="F8662"/>
      <c r="G8662"/>
      <c r="H8662"/>
      <c r="I8662"/>
      <c r="J8662"/>
      <c r="K8662"/>
      <c r="L8662"/>
      <c r="M8662"/>
      <c r="N8662"/>
    </row>
    <row r="8663" spans="1:14" x14ac:dyDescent="0.3">
      <c r="A8663" s="86">
        <f t="shared" si="135"/>
        <v>8655</v>
      </c>
      <c r="B8663" s="17"/>
      <c r="C8663" s="17"/>
      <c r="D8663"/>
      <c r="E8663"/>
      <c r="F8663"/>
      <c r="G8663"/>
      <c r="H8663"/>
      <c r="I8663"/>
      <c r="J8663"/>
      <c r="K8663"/>
      <c r="L8663"/>
      <c r="M8663"/>
      <c r="N8663"/>
    </row>
    <row r="8664" spans="1:14" x14ac:dyDescent="0.3">
      <c r="A8664" s="86">
        <f t="shared" si="135"/>
        <v>8656</v>
      </c>
      <c r="B8664" s="17"/>
      <c r="C8664" s="17"/>
      <c r="D8664"/>
      <c r="E8664"/>
      <c r="F8664"/>
      <c r="G8664"/>
      <c r="H8664"/>
      <c r="I8664"/>
      <c r="J8664"/>
      <c r="K8664"/>
      <c r="L8664"/>
      <c r="M8664"/>
      <c r="N8664"/>
    </row>
    <row r="8665" spans="1:14" x14ac:dyDescent="0.3">
      <c r="A8665" s="86">
        <f t="shared" si="135"/>
        <v>8657</v>
      </c>
      <c r="B8665" s="17"/>
      <c r="C8665" s="17"/>
      <c r="D8665"/>
      <c r="E8665"/>
      <c r="F8665"/>
      <c r="G8665"/>
      <c r="H8665"/>
      <c r="I8665"/>
      <c r="J8665"/>
      <c r="K8665"/>
      <c r="L8665"/>
      <c r="M8665"/>
      <c r="N8665"/>
    </row>
    <row r="8666" spans="1:14" x14ac:dyDescent="0.3">
      <c r="A8666" s="86">
        <f t="shared" si="135"/>
        <v>8658</v>
      </c>
      <c r="B8666" s="17"/>
      <c r="C8666" s="17"/>
      <c r="D8666"/>
      <c r="E8666"/>
      <c r="F8666"/>
      <c r="G8666"/>
      <c r="H8666"/>
      <c r="I8666"/>
      <c r="J8666"/>
      <c r="K8666"/>
      <c r="L8666"/>
      <c r="M8666"/>
      <c r="N8666"/>
    </row>
    <row r="8667" spans="1:14" x14ac:dyDescent="0.3">
      <c r="A8667" s="86">
        <f t="shared" si="135"/>
        <v>8659</v>
      </c>
      <c r="B8667" s="17"/>
      <c r="C8667" s="17"/>
      <c r="D8667"/>
      <c r="E8667"/>
      <c r="F8667"/>
      <c r="G8667"/>
      <c r="H8667"/>
      <c r="I8667"/>
      <c r="J8667"/>
      <c r="K8667"/>
      <c r="L8667"/>
      <c r="M8667"/>
      <c r="N8667"/>
    </row>
    <row r="8668" spans="1:14" x14ac:dyDescent="0.3">
      <c r="A8668" s="86">
        <f t="shared" si="135"/>
        <v>8660</v>
      </c>
      <c r="B8668" s="17"/>
      <c r="C8668" s="17"/>
      <c r="D8668"/>
      <c r="E8668"/>
      <c r="F8668"/>
      <c r="G8668"/>
      <c r="H8668"/>
      <c r="I8668"/>
      <c r="J8668"/>
      <c r="K8668"/>
      <c r="L8668"/>
      <c r="M8668"/>
      <c r="N8668"/>
    </row>
    <row r="8669" spans="1:14" x14ac:dyDescent="0.3">
      <c r="A8669" s="86">
        <f t="shared" si="135"/>
        <v>8661</v>
      </c>
      <c r="B8669" s="17"/>
      <c r="C8669" s="17"/>
      <c r="D8669"/>
      <c r="E8669"/>
      <c r="F8669"/>
      <c r="G8669"/>
      <c r="H8669"/>
      <c r="I8669"/>
      <c r="J8669"/>
      <c r="K8669"/>
      <c r="L8669"/>
      <c r="M8669"/>
      <c r="N8669"/>
    </row>
    <row r="8670" spans="1:14" x14ac:dyDescent="0.3">
      <c r="A8670" s="86">
        <f t="shared" si="135"/>
        <v>8662</v>
      </c>
      <c r="B8670" s="17"/>
      <c r="C8670" s="17"/>
      <c r="D8670"/>
      <c r="E8670"/>
      <c r="F8670"/>
      <c r="G8670"/>
      <c r="H8670"/>
      <c r="I8670"/>
      <c r="J8670"/>
      <c r="K8670"/>
      <c r="L8670"/>
      <c r="M8670"/>
      <c r="N8670"/>
    </row>
    <row r="8671" spans="1:14" x14ac:dyDescent="0.3">
      <c r="A8671" s="86">
        <f t="shared" si="135"/>
        <v>8663</v>
      </c>
      <c r="B8671" s="17"/>
      <c r="C8671" s="17"/>
      <c r="D8671"/>
      <c r="E8671"/>
      <c r="F8671"/>
      <c r="G8671"/>
      <c r="H8671"/>
      <c r="I8671"/>
      <c r="J8671"/>
      <c r="K8671"/>
      <c r="L8671"/>
      <c r="M8671"/>
      <c r="N8671"/>
    </row>
    <row r="8672" spans="1:14" x14ac:dyDescent="0.3">
      <c r="A8672" s="86">
        <f t="shared" si="135"/>
        <v>8664</v>
      </c>
      <c r="B8672" s="17"/>
      <c r="C8672" s="17"/>
      <c r="D8672"/>
      <c r="E8672"/>
      <c r="F8672"/>
      <c r="G8672"/>
      <c r="H8672"/>
      <c r="I8672"/>
      <c r="J8672"/>
      <c r="K8672"/>
      <c r="L8672"/>
      <c r="M8672"/>
      <c r="N8672"/>
    </row>
    <row r="8673" spans="1:14" x14ac:dyDescent="0.3">
      <c r="A8673" s="86">
        <f t="shared" si="135"/>
        <v>8665</v>
      </c>
      <c r="B8673" s="17"/>
      <c r="C8673" s="17"/>
      <c r="D8673"/>
      <c r="E8673"/>
      <c r="F8673"/>
      <c r="G8673"/>
      <c r="H8673"/>
      <c r="I8673"/>
      <c r="J8673"/>
      <c r="K8673"/>
      <c r="L8673"/>
      <c r="M8673"/>
      <c r="N8673"/>
    </row>
    <row r="8674" spans="1:14" x14ac:dyDescent="0.3">
      <c r="A8674" s="86">
        <f t="shared" si="135"/>
        <v>8666</v>
      </c>
      <c r="B8674" s="17"/>
      <c r="C8674" s="17"/>
      <c r="D8674"/>
      <c r="E8674"/>
      <c r="F8674"/>
      <c r="G8674"/>
      <c r="H8674"/>
      <c r="I8674"/>
      <c r="J8674"/>
      <c r="K8674"/>
      <c r="L8674"/>
      <c r="M8674"/>
      <c r="N8674"/>
    </row>
    <row r="8675" spans="1:14" x14ac:dyDescent="0.3">
      <c r="A8675" s="86">
        <f t="shared" si="135"/>
        <v>8667</v>
      </c>
      <c r="B8675" s="17"/>
      <c r="C8675" s="17"/>
      <c r="D8675"/>
      <c r="E8675"/>
      <c r="F8675"/>
      <c r="G8675"/>
      <c r="H8675"/>
      <c r="I8675"/>
      <c r="J8675"/>
      <c r="K8675"/>
      <c r="L8675"/>
      <c r="M8675"/>
      <c r="N8675"/>
    </row>
    <row r="8676" spans="1:14" x14ac:dyDescent="0.3">
      <c r="A8676" s="86">
        <f t="shared" si="135"/>
        <v>8668</v>
      </c>
      <c r="B8676" s="17"/>
      <c r="C8676" s="17"/>
      <c r="D8676"/>
      <c r="E8676"/>
      <c r="F8676"/>
      <c r="G8676"/>
      <c r="H8676"/>
      <c r="I8676"/>
      <c r="J8676"/>
      <c r="K8676"/>
      <c r="L8676"/>
      <c r="M8676"/>
      <c r="N8676"/>
    </row>
    <row r="8677" spans="1:14" x14ac:dyDescent="0.3">
      <c r="A8677" s="86">
        <f t="shared" si="135"/>
        <v>8669</v>
      </c>
      <c r="B8677" s="17"/>
      <c r="C8677" s="17"/>
      <c r="D8677"/>
      <c r="E8677"/>
      <c r="F8677"/>
      <c r="G8677"/>
      <c r="H8677"/>
      <c r="I8677"/>
      <c r="J8677"/>
      <c r="K8677"/>
      <c r="L8677"/>
      <c r="M8677"/>
      <c r="N8677"/>
    </row>
    <row r="8678" spans="1:14" x14ac:dyDescent="0.3">
      <c r="A8678" s="86">
        <f t="shared" si="135"/>
        <v>8670</v>
      </c>
      <c r="B8678" s="17"/>
      <c r="C8678" s="17"/>
      <c r="D8678"/>
      <c r="E8678"/>
      <c r="F8678"/>
      <c r="G8678"/>
      <c r="H8678"/>
      <c r="I8678"/>
      <c r="J8678"/>
      <c r="K8678"/>
      <c r="L8678"/>
      <c r="M8678"/>
      <c r="N8678"/>
    </row>
    <row r="8679" spans="1:14" x14ac:dyDescent="0.3">
      <c r="A8679" s="86">
        <f t="shared" si="135"/>
        <v>8671</v>
      </c>
      <c r="B8679" s="17"/>
      <c r="C8679" s="17"/>
      <c r="D8679"/>
      <c r="E8679"/>
      <c r="F8679"/>
      <c r="G8679"/>
      <c r="H8679"/>
      <c r="I8679"/>
      <c r="J8679"/>
      <c r="K8679"/>
      <c r="L8679"/>
      <c r="M8679"/>
      <c r="N8679"/>
    </row>
    <row r="8680" spans="1:14" x14ac:dyDescent="0.3">
      <c r="A8680" s="86">
        <f t="shared" si="135"/>
        <v>8672</v>
      </c>
      <c r="B8680" s="17"/>
      <c r="C8680" s="17"/>
      <c r="D8680"/>
      <c r="E8680"/>
      <c r="F8680"/>
      <c r="G8680"/>
      <c r="H8680"/>
      <c r="I8680"/>
      <c r="J8680"/>
      <c r="K8680"/>
      <c r="L8680"/>
      <c r="M8680"/>
      <c r="N8680"/>
    </row>
    <row r="8681" spans="1:14" x14ac:dyDescent="0.3">
      <c r="A8681" s="86">
        <f t="shared" si="135"/>
        <v>8673</v>
      </c>
      <c r="B8681" s="17"/>
      <c r="C8681" s="17"/>
      <c r="D8681"/>
      <c r="E8681"/>
      <c r="F8681"/>
      <c r="G8681"/>
      <c r="H8681"/>
      <c r="I8681"/>
      <c r="J8681"/>
      <c r="K8681"/>
      <c r="L8681"/>
      <c r="M8681"/>
      <c r="N8681"/>
    </row>
    <row r="8682" spans="1:14" x14ac:dyDescent="0.3">
      <c r="A8682" s="86">
        <f t="shared" si="135"/>
        <v>8674</v>
      </c>
      <c r="B8682" s="17"/>
      <c r="C8682" s="17"/>
      <c r="D8682"/>
      <c r="E8682"/>
      <c r="F8682"/>
      <c r="G8682"/>
      <c r="H8682"/>
      <c r="I8682"/>
      <c r="J8682"/>
      <c r="K8682"/>
      <c r="L8682"/>
      <c r="M8682"/>
      <c r="N8682"/>
    </row>
    <row r="8683" spans="1:14" x14ac:dyDescent="0.3">
      <c r="A8683" s="86">
        <f t="shared" si="135"/>
        <v>8675</v>
      </c>
      <c r="B8683" s="17"/>
      <c r="C8683" s="17"/>
      <c r="D8683"/>
      <c r="E8683"/>
      <c r="F8683"/>
      <c r="G8683"/>
      <c r="H8683"/>
      <c r="I8683"/>
      <c r="J8683"/>
      <c r="K8683"/>
      <c r="L8683"/>
      <c r="M8683"/>
      <c r="N8683"/>
    </row>
    <row r="8684" spans="1:14" x14ac:dyDescent="0.3">
      <c r="A8684" s="86">
        <f t="shared" si="135"/>
        <v>8676</v>
      </c>
      <c r="B8684" s="17"/>
      <c r="C8684" s="17"/>
      <c r="D8684"/>
      <c r="E8684"/>
      <c r="F8684"/>
      <c r="G8684"/>
      <c r="H8684"/>
      <c r="I8684"/>
      <c r="J8684"/>
      <c r="K8684"/>
      <c r="L8684"/>
      <c r="M8684"/>
      <c r="N8684"/>
    </row>
    <row r="8685" spans="1:14" x14ac:dyDescent="0.3">
      <c r="A8685" s="86">
        <f t="shared" si="135"/>
        <v>8677</v>
      </c>
      <c r="B8685" s="17"/>
      <c r="C8685" s="17"/>
      <c r="D8685"/>
      <c r="E8685"/>
      <c r="F8685"/>
      <c r="G8685"/>
      <c r="H8685"/>
      <c r="I8685"/>
      <c r="J8685"/>
      <c r="K8685"/>
      <c r="L8685"/>
      <c r="M8685"/>
      <c r="N8685"/>
    </row>
    <row r="8686" spans="1:14" x14ac:dyDescent="0.3">
      <c r="A8686" s="86">
        <f t="shared" si="135"/>
        <v>8678</v>
      </c>
      <c r="B8686" s="17"/>
      <c r="C8686" s="17"/>
      <c r="D8686"/>
      <c r="E8686"/>
      <c r="F8686"/>
      <c r="G8686"/>
      <c r="H8686"/>
      <c r="I8686"/>
      <c r="J8686"/>
      <c r="K8686"/>
      <c r="L8686"/>
      <c r="M8686"/>
      <c r="N8686"/>
    </row>
    <row r="8687" spans="1:14" x14ac:dyDescent="0.3">
      <c r="A8687" s="86">
        <f t="shared" si="135"/>
        <v>8679</v>
      </c>
      <c r="B8687" s="17"/>
      <c r="C8687" s="17"/>
      <c r="D8687"/>
      <c r="E8687"/>
      <c r="F8687"/>
      <c r="G8687"/>
      <c r="H8687"/>
      <c r="I8687"/>
      <c r="J8687"/>
      <c r="K8687"/>
      <c r="L8687"/>
      <c r="M8687"/>
      <c r="N8687"/>
    </row>
    <row r="8688" spans="1:14" x14ac:dyDescent="0.3">
      <c r="A8688" s="86">
        <f t="shared" si="135"/>
        <v>8680</v>
      </c>
      <c r="B8688" s="17"/>
      <c r="C8688" s="17"/>
      <c r="D8688"/>
      <c r="E8688"/>
      <c r="F8688"/>
      <c r="G8688"/>
      <c r="H8688"/>
      <c r="I8688"/>
      <c r="J8688"/>
      <c r="K8688"/>
      <c r="L8688"/>
      <c r="M8688"/>
      <c r="N8688"/>
    </row>
    <row r="8689" spans="1:14" x14ac:dyDescent="0.3">
      <c r="A8689" s="86">
        <f t="shared" si="135"/>
        <v>8681</v>
      </c>
      <c r="B8689" s="17"/>
      <c r="C8689" s="17"/>
      <c r="D8689"/>
      <c r="E8689"/>
      <c r="F8689"/>
      <c r="G8689"/>
      <c r="H8689"/>
      <c r="I8689"/>
      <c r="J8689"/>
      <c r="K8689"/>
      <c r="L8689"/>
      <c r="M8689"/>
      <c r="N8689"/>
    </row>
    <row r="8690" spans="1:14" x14ac:dyDescent="0.3">
      <c r="A8690" s="86">
        <f t="shared" si="135"/>
        <v>8682</v>
      </c>
      <c r="B8690" s="17"/>
      <c r="C8690" s="17"/>
      <c r="D8690"/>
      <c r="E8690"/>
      <c r="F8690"/>
      <c r="G8690"/>
      <c r="H8690"/>
      <c r="I8690"/>
      <c r="J8690"/>
      <c r="K8690"/>
      <c r="L8690"/>
      <c r="M8690"/>
      <c r="N8690"/>
    </row>
    <row r="8691" spans="1:14" x14ac:dyDescent="0.3">
      <c r="A8691" s="86">
        <f t="shared" si="135"/>
        <v>8683</v>
      </c>
      <c r="B8691" s="17"/>
      <c r="C8691" s="17"/>
      <c r="D8691"/>
      <c r="E8691"/>
      <c r="F8691"/>
      <c r="G8691"/>
      <c r="H8691"/>
      <c r="I8691"/>
      <c r="J8691"/>
      <c r="K8691"/>
      <c r="L8691"/>
      <c r="M8691"/>
      <c r="N8691"/>
    </row>
    <row r="8692" spans="1:14" x14ac:dyDescent="0.3">
      <c r="A8692" s="86">
        <f t="shared" si="135"/>
        <v>8684</v>
      </c>
      <c r="B8692" s="17"/>
      <c r="C8692" s="17"/>
      <c r="D8692"/>
      <c r="E8692"/>
      <c r="F8692"/>
      <c r="G8692"/>
      <c r="H8692"/>
      <c r="I8692"/>
      <c r="J8692"/>
      <c r="K8692"/>
      <c r="L8692"/>
      <c r="M8692"/>
      <c r="N8692"/>
    </row>
    <row r="8693" spans="1:14" x14ac:dyDescent="0.3">
      <c r="A8693" s="86">
        <f t="shared" si="135"/>
        <v>8685</v>
      </c>
      <c r="B8693" s="17"/>
      <c r="C8693" s="17"/>
      <c r="D8693"/>
      <c r="E8693"/>
      <c r="F8693"/>
      <c r="G8693"/>
      <c r="H8693"/>
      <c r="I8693"/>
      <c r="J8693"/>
      <c r="K8693"/>
      <c r="L8693"/>
      <c r="M8693"/>
      <c r="N8693"/>
    </row>
    <row r="8694" spans="1:14" x14ac:dyDescent="0.3">
      <c r="A8694" s="86">
        <f t="shared" si="135"/>
        <v>8686</v>
      </c>
      <c r="B8694" s="17"/>
      <c r="C8694" s="17"/>
      <c r="D8694"/>
      <c r="E8694"/>
      <c r="F8694"/>
      <c r="G8694"/>
      <c r="H8694"/>
      <c r="I8694"/>
      <c r="J8694"/>
      <c r="K8694"/>
      <c r="L8694"/>
      <c r="M8694"/>
      <c r="N8694"/>
    </row>
    <row r="8695" spans="1:14" x14ac:dyDescent="0.3">
      <c r="A8695" s="86">
        <f t="shared" si="135"/>
        <v>8687</v>
      </c>
      <c r="B8695" s="17"/>
      <c r="C8695" s="17"/>
      <c r="D8695"/>
      <c r="E8695"/>
      <c r="F8695"/>
      <c r="G8695"/>
      <c r="H8695"/>
      <c r="I8695"/>
      <c r="J8695"/>
      <c r="K8695"/>
      <c r="L8695"/>
      <c r="M8695"/>
      <c r="N8695"/>
    </row>
    <row r="8696" spans="1:14" x14ac:dyDescent="0.3">
      <c r="A8696" s="86">
        <f t="shared" si="135"/>
        <v>8688</v>
      </c>
      <c r="B8696" s="17"/>
      <c r="C8696" s="17"/>
      <c r="D8696"/>
      <c r="E8696"/>
      <c r="F8696"/>
      <c r="G8696"/>
      <c r="H8696"/>
      <c r="I8696"/>
      <c r="J8696"/>
      <c r="K8696"/>
      <c r="L8696"/>
      <c r="M8696"/>
      <c r="N8696"/>
    </row>
    <row r="8697" spans="1:14" x14ac:dyDescent="0.3">
      <c r="A8697" s="86">
        <f t="shared" si="135"/>
        <v>8689</v>
      </c>
      <c r="B8697" s="17"/>
      <c r="C8697" s="17"/>
      <c r="D8697"/>
      <c r="E8697"/>
      <c r="F8697"/>
      <c r="G8697"/>
      <c r="H8697"/>
      <c r="I8697"/>
      <c r="J8697"/>
      <c r="K8697"/>
      <c r="L8697"/>
      <c r="M8697"/>
      <c r="N8697"/>
    </row>
    <row r="8698" spans="1:14" x14ac:dyDescent="0.3">
      <c r="A8698" s="86">
        <f t="shared" si="135"/>
        <v>8690</v>
      </c>
      <c r="B8698" s="17"/>
      <c r="C8698" s="17"/>
      <c r="D8698"/>
      <c r="E8698"/>
      <c r="F8698"/>
      <c r="G8698"/>
      <c r="H8698"/>
      <c r="I8698"/>
      <c r="J8698"/>
      <c r="K8698"/>
      <c r="L8698"/>
      <c r="M8698"/>
      <c r="N8698"/>
    </row>
    <row r="8699" spans="1:14" x14ac:dyDescent="0.3">
      <c r="A8699" s="86">
        <f t="shared" si="135"/>
        <v>8691</v>
      </c>
      <c r="B8699" s="17"/>
      <c r="C8699" s="17"/>
      <c r="D8699"/>
      <c r="E8699"/>
      <c r="F8699"/>
      <c r="G8699"/>
      <c r="H8699"/>
      <c r="I8699"/>
      <c r="J8699"/>
      <c r="K8699"/>
      <c r="L8699"/>
      <c r="M8699"/>
      <c r="N8699"/>
    </row>
    <row r="8700" spans="1:14" x14ac:dyDescent="0.3">
      <c r="A8700" s="86">
        <f t="shared" si="135"/>
        <v>8692</v>
      </c>
      <c r="B8700" s="17"/>
      <c r="C8700" s="17"/>
      <c r="D8700"/>
      <c r="E8700"/>
      <c r="F8700"/>
      <c r="G8700"/>
      <c r="H8700"/>
      <c r="I8700"/>
      <c r="J8700"/>
      <c r="K8700"/>
      <c r="L8700"/>
      <c r="M8700"/>
      <c r="N8700"/>
    </row>
    <row r="8701" spans="1:14" x14ac:dyDescent="0.3">
      <c r="A8701" s="86">
        <f t="shared" si="135"/>
        <v>8693</v>
      </c>
      <c r="B8701" s="17"/>
      <c r="C8701" s="17"/>
      <c r="D8701"/>
      <c r="E8701"/>
      <c r="F8701"/>
      <c r="G8701"/>
      <c r="H8701"/>
      <c r="I8701"/>
      <c r="J8701"/>
      <c r="K8701"/>
      <c r="L8701"/>
      <c r="M8701"/>
      <c r="N8701"/>
    </row>
    <row r="8702" spans="1:14" x14ac:dyDescent="0.3">
      <c r="A8702" s="86">
        <f t="shared" si="135"/>
        <v>8694</v>
      </c>
      <c r="B8702" s="17"/>
      <c r="C8702" s="17"/>
      <c r="D8702"/>
      <c r="E8702"/>
      <c r="F8702"/>
      <c r="G8702"/>
      <c r="H8702"/>
      <c r="I8702"/>
      <c r="J8702"/>
      <c r="K8702"/>
      <c r="L8702"/>
      <c r="M8702"/>
      <c r="N8702"/>
    </row>
    <row r="8703" spans="1:14" x14ac:dyDescent="0.3">
      <c r="A8703" s="86">
        <f t="shared" si="135"/>
        <v>8695</v>
      </c>
      <c r="B8703" s="17"/>
      <c r="C8703" s="17"/>
      <c r="D8703"/>
      <c r="E8703"/>
      <c r="F8703"/>
      <c r="G8703"/>
      <c r="H8703"/>
      <c r="I8703"/>
      <c r="J8703"/>
      <c r="K8703"/>
      <c r="L8703"/>
      <c r="M8703"/>
      <c r="N8703"/>
    </row>
    <row r="8704" spans="1:14" x14ac:dyDescent="0.3">
      <c r="A8704" s="86">
        <f t="shared" si="135"/>
        <v>8696</v>
      </c>
      <c r="B8704" s="17"/>
      <c r="C8704" s="17"/>
      <c r="D8704"/>
      <c r="E8704"/>
      <c r="F8704"/>
      <c r="G8704"/>
      <c r="H8704"/>
      <c r="I8704"/>
      <c r="J8704"/>
      <c r="K8704"/>
      <c r="L8704"/>
      <c r="M8704"/>
      <c r="N8704"/>
    </row>
    <row r="8705" spans="1:14" x14ac:dyDescent="0.3">
      <c r="A8705" s="86">
        <f t="shared" si="135"/>
        <v>8697</v>
      </c>
      <c r="B8705" s="17"/>
      <c r="C8705" s="17"/>
      <c r="D8705"/>
      <c r="E8705"/>
      <c r="F8705"/>
      <c r="G8705"/>
      <c r="H8705"/>
      <c r="I8705"/>
      <c r="J8705"/>
      <c r="K8705"/>
      <c r="L8705"/>
      <c r="M8705"/>
      <c r="N8705"/>
    </row>
    <row r="8706" spans="1:14" x14ac:dyDescent="0.3">
      <c r="A8706" s="86">
        <f t="shared" si="135"/>
        <v>8698</v>
      </c>
      <c r="B8706" s="17"/>
      <c r="C8706" s="17"/>
      <c r="D8706"/>
      <c r="E8706"/>
      <c r="F8706"/>
      <c r="G8706"/>
      <c r="H8706"/>
      <c r="I8706"/>
      <c r="J8706"/>
      <c r="K8706"/>
      <c r="L8706"/>
      <c r="M8706"/>
      <c r="N8706"/>
    </row>
    <row r="8707" spans="1:14" x14ac:dyDescent="0.3">
      <c r="A8707" s="86">
        <f t="shared" si="135"/>
        <v>8699</v>
      </c>
      <c r="B8707" s="17"/>
      <c r="C8707" s="17"/>
      <c r="D8707"/>
      <c r="E8707"/>
      <c r="F8707"/>
      <c r="G8707"/>
      <c r="H8707"/>
      <c r="I8707"/>
      <c r="J8707"/>
      <c r="K8707"/>
      <c r="L8707"/>
      <c r="M8707"/>
      <c r="N8707"/>
    </row>
    <row r="8708" spans="1:14" x14ac:dyDescent="0.3">
      <c r="A8708" s="86">
        <f t="shared" si="135"/>
        <v>8700</v>
      </c>
      <c r="B8708" s="17"/>
      <c r="C8708" s="17"/>
      <c r="D8708"/>
      <c r="E8708"/>
      <c r="F8708"/>
      <c r="G8708"/>
      <c r="H8708"/>
      <c r="I8708"/>
      <c r="J8708"/>
      <c r="K8708"/>
      <c r="L8708"/>
      <c r="M8708"/>
      <c r="N8708"/>
    </row>
    <row r="8709" spans="1:14" x14ac:dyDescent="0.3">
      <c r="A8709" s="86">
        <f t="shared" si="135"/>
        <v>8701</v>
      </c>
      <c r="B8709" s="17"/>
      <c r="C8709" s="17"/>
      <c r="D8709"/>
      <c r="E8709"/>
      <c r="F8709"/>
      <c r="G8709"/>
      <c r="H8709"/>
      <c r="I8709"/>
      <c r="J8709"/>
      <c r="K8709"/>
      <c r="L8709"/>
      <c r="M8709"/>
      <c r="N8709"/>
    </row>
    <row r="8710" spans="1:14" x14ac:dyDescent="0.3">
      <c r="A8710" s="86">
        <f t="shared" si="135"/>
        <v>8702</v>
      </c>
      <c r="B8710" s="17"/>
      <c r="C8710" s="17"/>
      <c r="D8710"/>
      <c r="E8710"/>
      <c r="F8710"/>
      <c r="G8710"/>
      <c r="H8710"/>
      <c r="I8710"/>
      <c r="J8710"/>
      <c r="K8710"/>
      <c r="L8710"/>
      <c r="M8710"/>
      <c r="N8710"/>
    </row>
    <row r="8711" spans="1:14" x14ac:dyDescent="0.3">
      <c r="A8711" s="86">
        <f t="shared" si="135"/>
        <v>8703</v>
      </c>
      <c r="B8711" s="17"/>
      <c r="C8711" s="17"/>
      <c r="D8711"/>
      <c r="E8711"/>
      <c r="F8711"/>
      <c r="G8711"/>
      <c r="H8711"/>
      <c r="I8711"/>
      <c r="J8711"/>
      <c r="K8711"/>
      <c r="L8711"/>
      <c r="M8711"/>
      <c r="N8711"/>
    </row>
    <row r="8712" spans="1:14" x14ac:dyDescent="0.3">
      <c r="A8712" s="86">
        <f t="shared" si="135"/>
        <v>8704</v>
      </c>
      <c r="B8712" s="17"/>
      <c r="C8712" s="17"/>
      <c r="D8712"/>
      <c r="E8712"/>
      <c r="F8712"/>
      <c r="G8712"/>
      <c r="H8712"/>
      <c r="I8712"/>
      <c r="J8712"/>
      <c r="K8712"/>
      <c r="L8712"/>
      <c r="M8712"/>
      <c r="N8712"/>
    </row>
    <row r="8713" spans="1:14" x14ac:dyDescent="0.3">
      <c r="A8713" s="86">
        <f t="shared" si="135"/>
        <v>8705</v>
      </c>
      <c r="B8713" s="17"/>
      <c r="C8713" s="17"/>
      <c r="D8713"/>
      <c r="E8713"/>
      <c r="F8713"/>
      <c r="G8713"/>
      <c r="H8713"/>
      <c r="I8713"/>
      <c r="J8713"/>
      <c r="K8713"/>
      <c r="L8713"/>
      <c r="M8713"/>
      <c r="N8713"/>
    </row>
    <row r="8714" spans="1:14" x14ac:dyDescent="0.3">
      <c r="A8714" s="86">
        <f t="shared" si="135"/>
        <v>8706</v>
      </c>
      <c r="B8714" s="17"/>
      <c r="C8714" s="17"/>
      <c r="D8714"/>
      <c r="E8714"/>
      <c r="F8714"/>
      <c r="G8714"/>
      <c r="H8714"/>
      <c r="I8714"/>
      <c r="J8714"/>
      <c r="K8714"/>
      <c r="L8714"/>
      <c r="M8714"/>
      <c r="N8714"/>
    </row>
    <row r="8715" spans="1:14" x14ac:dyDescent="0.3">
      <c r="A8715" s="86">
        <f t="shared" ref="A8715:A8778" si="136">A8714+1</f>
        <v>8707</v>
      </c>
      <c r="B8715" s="17"/>
      <c r="C8715" s="17"/>
      <c r="D8715"/>
      <c r="E8715"/>
      <c r="F8715"/>
      <c r="G8715"/>
      <c r="H8715"/>
      <c r="I8715"/>
      <c r="J8715"/>
      <c r="K8715"/>
      <c r="L8715"/>
      <c r="M8715"/>
      <c r="N8715"/>
    </row>
    <row r="8716" spans="1:14" x14ac:dyDescent="0.3">
      <c r="A8716" s="86">
        <f t="shared" si="136"/>
        <v>8708</v>
      </c>
      <c r="B8716" s="17"/>
      <c r="C8716" s="17"/>
      <c r="D8716"/>
      <c r="E8716"/>
      <c r="F8716"/>
      <c r="G8716"/>
      <c r="H8716"/>
      <c r="I8716"/>
      <c r="J8716"/>
      <c r="K8716"/>
      <c r="L8716"/>
      <c r="M8716"/>
      <c r="N8716"/>
    </row>
    <row r="8717" spans="1:14" x14ac:dyDescent="0.3">
      <c r="A8717" s="86">
        <f t="shared" si="136"/>
        <v>8709</v>
      </c>
      <c r="B8717" s="17"/>
      <c r="C8717" s="17"/>
      <c r="D8717"/>
      <c r="E8717"/>
      <c r="F8717"/>
      <c r="G8717"/>
      <c r="H8717"/>
      <c r="I8717"/>
      <c r="J8717"/>
      <c r="K8717"/>
      <c r="L8717"/>
      <c r="M8717"/>
      <c r="N8717"/>
    </row>
    <row r="8718" spans="1:14" x14ac:dyDescent="0.3">
      <c r="A8718" s="86">
        <f t="shared" si="136"/>
        <v>8710</v>
      </c>
      <c r="B8718" s="17"/>
      <c r="C8718" s="17"/>
      <c r="D8718"/>
      <c r="E8718"/>
      <c r="F8718"/>
      <c r="G8718"/>
      <c r="H8718"/>
      <c r="I8718"/>
      <c r="J8718"/>
      <c r="K8718"/>
      <c r="L8718"/>
      <c r="M8718"/>
      <c r="N8718"/>
    </row>
    <row r="8719" spans="1:14" x14ac:dyDescent="0.3">
      <c r="A8719" s="86">
        <f t="shared" si="136"/>
        <v>8711</v>
      </c>
      <c r="B8719" s="17"/>
      <c r="C8719" s="17"/>
      <c r="D8719"/>
      <c r="E8719"/>
      <c r="F8719"/>
      <c r="G8719"/>
      <c r="H8719"/>
      <c r="I8719"/>
      <c r="J8719"/>
      <c r="K8719"/>
      <c r="L8719"/>
      <c r="M8719"/>
      <c r="N8719"/>
    </row>
    <row r="8720" spans="1:14" x14ac:dyDescent="0.3">
      <c r="A8720" s="86">
        <f t="shared" si="136"/>
        <v>8712</v>
      </c>
      <c r="B8720" s="17"/>
      <c r="C8720" s="17"/>
      <c r="D8720"/>
      <c r="E8720"/>
      <c r="F8720"/>
      <c r="G8720"/>
      <c r="H8720"/>
      <c r="I8720"/>
      <c r="J8720"/>
      <c r="K8720"/>
      <c r="L8720"/>
      <c r="M8720"/>
      <c r="N8720"/>
    </row>
    <row r="8721" spans="1:14" x14ac:dyDescent="0.3">
      <c r="A8721" s="86">
        <f t="shared" si="136"/>
        <v>8713</v>
      </c>
      <c r="B8721" s="17"/>
      <c r="C8721" s="17"/>
      <c r="D8721"/>
      <c r="E8721"/>
      <c r="F8721"/>
      <c r="G8721"/>
      <c r="H8721"/>
      <c r="I8721"/>
      <c r="J8721"/>
      <c r="K8721"/>
      <c r="L8721"/>
      <c r="M8721"/>
      <c r="N8721"/>
    </row>
    <row r="8722" spans="1:14" x14ac:dyDescent="0.3">
      <c r="A8722" s="86">
        <f t="shared" si="136"/>
        <v>8714</v>
      </c>
      <c r="B8722" s="17"/>
      <c r="C8722" s="17"/>
      <c r="D8722"/>
      <c r="E8722"/>
      <c r="F8722"/>
      <c r="G8722"/>
      <c r="H8722"/>
      <c r="I8722"/>
      <c r="J8722"/>
      <c r="K8722"/>
      <c r="L8722"/>
      <c r="M8722"/>
      <c r="N8722"/>
    </row>
    <row r="8723" spans="1:14" x14ac:dyDescent="0.3">
      <c r="A8723" s="86">
        <f t="shared" si="136"/>
        <v>8715</v>
      </c>
      <c r="B8723" s="17"/>
      <c r="C8723" s="17"/>
      <c r="D8723"/>
      <c r="E8723"/>
      <c r="F8723"/>
      <c r="G8723"/>
      <c r="H8723"/>
      <c r="I8723"/>
      <c r="J8723"/>
      <c r="K8723"/>
      <c r="L8723"/>
      <c r="M8723"/>
      <c r="N8723"/>
    </row>
    <row r="8724" spans="1:14" x14ac:dyDescent="0.3">
      <c r="A8724" s="86">
        <f t="shared" si="136"/>
        <v>8716</v>
      </c>
      <c r="B8724" s="17"/>
      <c r="C8724" s="17"/>
      <c r="D8724"/>
      <c r="E8724"/>
      <c r="F8724"/>
      <c r="G8724"/>
      <c r="H8724"/>
      <c r="I8724"/>
      <c r="J8724"/>
      <c r="K8724"/>
      <c r="L8724"/>
      <c r="M8724"/>
      <c r="N8724"/>
    </row>
    <row r="8725" spans="1:14" x14ac:dyDescent="0.3">
      <c r="A8725" s="86">
        <f t="shared" si="136"/>
        <v>8717</v>
      </c>
      <c r="B8725" s="17"/>
      <c r="C8725" s="17"/>
      <c r="D8725"/>
      <c r="E8725"/>
      <c r="F8725"/>
      <c r="G8725"/>
      <c r="H8725"/>
      <c r="I8725"/>
      <c r="J8725"/>
      <c r="K8725"/>
      <c r="L8725"/>
      <c r="M8725"/>
      <c r="N8725"/>
    </row>
    <row r="8726" spans="1:14" x14ac:dyDescent="0.3">
      <c r="A8726" s="86">
        <f t="shared" si="136"/>
        <v>8718</v>
      </c>
      <c r="B8726" s="17"/>
      <c r="C8726" s="17"/>
      <c r="D8726"/>
      <c r="E8726"/>
      <c r="F8726"/>
      <c r="G8726"/>
      <c r="H8726"/>
      <c r="I8726"/>
      <c r="J8726"/>
      <c r="K8726"/>
      <c r="L8726"/>
      <c r="M8726"/>
      <c r="N8726"/>
    </row>
    <row r="8727" spans="1:14" x14ac:dyDescent="0.3">
      <c r="A8727" s="86">
        <f t="shared" si="136"/>
        <v>8719</v>
      </c>
      <c r="B8727" s="17"/>
      <c r="C8727" s="17"/>
      <c r="D8727"/>
      <c r="E8727"/>
      <c r="F8727"/>
      <c r="G8727"/>
      <c r="H8727"/>
      <c r="I8727"/>
      <c r="J8727"/>
      <c r="K8727"/>
      <c r="L8727"/>
      <c r="M8727"/>
      <c r="N8727"/>
    </row>
    <row r="8728" spans="1:14" x14ac:dyDescent="0.3">
      <c r="A8728" s="86">
        <f t="shared" si="136"/>
        <v>8720</v>
      </c>
      <c r="B8728" s="17"/>
      <c r="C8728" s="17"/>
      <c r="D8728"/>
      <c r="E8728"/>
      <c r="F8728"/>
      <c r="G8728"/>
      <c r="H8728"/>
      <c r="I8728"/>
      <c r="J8728"/>
      <c r="K8728"/>
      <c r="L8728"/>
      <c r="M8728"/>
      <c r="N8728"/>
    </row>
    <row r="8729" spans="1:14" x14ac:dyDescent="0.3">
      <c r="A8729" s="86">
        <f t="shared" si="136"/>
        <v>8721</v>
      </c>
      <c r="B8729" s="17"/>
      <c r="C8729" s="17"/>
      <c r="D8729"/>
      <c r="E8729"/>
      <c r="F8729"/>
      <c r="G8729"/>
      <c r="H8729"/>
      <c r="I8729"/>
      <c r="J8729"/>
      <c r="K8729"/>
      <c r="L8729"/>
      <c r="M8729"/>
      <c r="N8729"/>
    </row>
    <row r="8730" spans="1:14" x14ac:dyDescent="0.3">
      <c r="A8730" s="86">
        <f t="shared" si="136"/>
        <v>8722</v>
      </c>
      <c r="B8730" s="17"/>
      <c r="C8730" s="17"/>
      <c r="D8730"/>
      <c r="E8730"/>
      <c r="F8730"/>
      <c r="G8730"/>
      <c r="H8730"/>
      <c r="I8730"/>
      <c r="J8730"/>
      <c r="K8730"/>
      <c r="L8730"/>
      <c r="M8730"/>
      <c r="N8730"/>
    </row>
    <row r="8731" spans="1:14" x14ac:dyDescent="0.3">
      <c r="A8731" s="86">
        <f t="shared" si="136"/>
        <v>8723</v>
      </c>
      <c r="B8731" s="17"/>
      <c r="C8731" s="17"/>
      <c r="D8731"/>
      <c r="E8731"/>
      <c r="F8731"/>
      <c r="G8731"/>
      <c r="H8731"/>
      <c r="I8731"/>
      <c r="J8731"/>
      <c r="K8731"/>
      <c r="L8731"/>
      <c r="M8731"/>
      <c r="N8731"/>
    </row>
    <row r="8732" spans="1:14" x14ac:dyDescent="0.3">
      <c r="A8732" s="86">
        <f t="shared" si="136"/>
        <v>8724</v>
      </c>
      <c r="B8732" s="17"/>
      <c r="C8732" s="17"/>
      <c r="D8732"/>
      <c r="E8732"/>
      <c r="F8732"/>
      <c r="G8732"/>
      <c r="H8732"/>
      <c r="I8732"/>
      <c r="J8732"/>
      <c r="K8732"/>
      <c r="L8732"/>
      <c r="M8732"/>
      <c r="N8732"/>
    </row>
    <row r="8733" spans="1:14" x14ac:dyDescent="0.3">
      <c r="A8733" s="86">
        <f t="shared" si="136"/>
        <v>8725</v>
      </c>
      <c r="B8733" s="17"/>
      <c r="C8733" s="17"/>
      <c r="D8733"/>
      <c r="E8733"/>
      <c r="F8733"/>
      <c r="G8733"/>
      <c r="H8733"/>
      <c r="I8733"/>
      <c r="J8733"/>
      <c r="K8733"/>
      <c r="L8733"/>
      <c r="M8733"/>
      <c r="N8733"/>
    </row>
    <row r="8734" spans="1:14" x14ac:dyDescent="0.3">
      <c r="A8734" s="86">
        <f t="shared" si="136"/>
        <v>8726</v>
      </c>
      <c r="B8734" s="17"/>
      <c r="C8734" s="17"/>
      <c r="D8734"/>
      <c r="E8734"/>
      <c r="F8734"/>
      <c r="G8734"/>
      <c r="H8734"/>
      <c r="I8734"/>
      <c r="J8734"/>
      <c r="K8734"/>
      <c r="L8734"/>
      <c r="M8734"/>
      <c r="N8734"/>
    </row>
    <row r="8735" spans="1:14" x14ac:dyDescent="0.3">
      <c r="A8735" s="86">
        <f t="shared" si="136"/>
        <v>8727</v>
      </c>
      <c r="B8735" s="17"/>
      <c r="C8735" s="17"/>
      <c r="D8735"/>
      <c r="E8735"/>
      <c r="F8735"/>
      <c r="G8735"/>
      <c r="H8735"/>
      <c r="I8735"/>
      <c r="J8735"/>
      <c r="K8735"/>
      <c r="L8735"/>
      <c r="M8735"/>
      <c r="N8735"/>
    </row>
    <row r="8736" spans="1:14" x14ac:dyDescent="0.3">
      <c r="A8736" s="86">
        <f t="shared" si="136"/>
        <v>8728</v>
      </c>
      <c r="B8736" s="17"/>
      <c r="C8736" s="17"/>
      <c r="D8736"/>
      <c r="E8736"/>
      <c r="F8736"/>
      <c r="G8736"/>
      <c r="H8736"/>
      <c r="I8736"/>
      <c r="J8736"/>
      <c r="K8736"/>
      <c r="L8736"/>
      <c r="M8736"/>
      <c r="N8736"/>
    </row>
    <row r="8737" spans="1:14" x14ac:dyDescent="0.3">
      <c r="A8737" s="86">
        <f t="shared" si="136"/>
        <v>8729</v>
      </c>
      <c r="B8737" s="17"/>
      <c r="C8737" s="17"/>
      <c r="D8737"/>
      <c r="E8737"/>
      <c r="F8737"/>
      <c r="G8737"/>
      <c r="H8737"/>
      <c r="I8737"/>
      <c r="J8737"/>
      <c r="K8737"/>
      <c r="L8737"/>
      <c r="M8737"/>
      <c r="N8737"/>
    </row>
    <row r="8738" spans="1:14" x14ac:dyDescent="0.3">
      <c r="A8738" s="86">
        <f t="shared" si="136"/>
        <v>8730</v>
      </c>
      <c r="B8738" s="17"/>
      <c r="C8738" s="17"/>
      <c r="D8738"/>
      <c r="E8738"/>
      <c r="F8738"/>
      <c r="G8738"/>
      <c r="H8738"/>
      <c r="I8738"/>
      <c r="J8738"/>
      <c r="K8738"/>
      <c r="L8738"/>
      <c r="M8738"/>
      <c r="N8738"/>
    </row>
    <row r="8739" spans="1:14" x14ac:dyDescent="0.3">
      <c r="A8739" s="86">
        <f t="shared" si="136"/>
        <v>8731</v>
      </c>
      <c r="B8739" s="17"/>
      <c r="C8739" s="17"/>
      <c r="D8739"/>
      <c r="E8739"/>
      <c r="F8739"/>
      <c r="G8739"/>
      <c r="H8739"/>
      <c r="I8739"/>
      <c r="J8739"/>
      <c r="K8739"/>
      <c r="L8739"/>
      <c r="M8739"/>
      <c r="N8739"/>
    </row>
    <row r="8740" spans="1:14" x14ac:dyDescent="0.3">
      <c r="A8740" s="86">
        <f t="shared" si="136"/>
        <v>8732</v>
      </c>
      <c r="B8740" s="17"/>
      <c r="C8740" s="17"/>
      <c r="D8740"/>
      <c r="E8740"/>
      <c r="F8740"/>
      <c r="G8740"/>
      <c r="H8740"/>
      <c r="I8740"/>
      <c r="J8740"/>
      <c r="K8740"/>
      <c r="L8740"/>
      <c r="M8740"/>
      <c r="N8740"/>
    </row>
    <row r="8741" spans="1:14" x14ac:dyDescent="0.3">
      <c r="A8741" s="86">
        <f t="shared" si="136"/>
        <v>8733</v>
      </c>
      <c r="B8741" s="17"/>
      <c r="C8741" s="17"/>
      <c r="D8741"/>
      <c r="E8741"/>
      <c r="F8741"/>
      <c r="G8741"/>
      <c r="H8741"/>
      <c r="I8741"/>
      <c r="J8741"/>
      <c r="K8741"/>
      <c r="L8741"/>
      <c r="M8741"/>
      <c r="N8741"/>
    </row>
    <row r="8742" spans="1:14" x14ac:dyDescent="0.3">
      <c r="A8742" s="86">
        <f t="shared" si="136"/>
        <v>8734</v>
      </c>
      <c r="B8742" s="17"/>
      <c r="C8742" s="17"/>
      <c r="D8742"/>
      <c r="E8742"/>
      <c r="F8742"/>
      <c r="G8742"/>
      <c r="H8742"/>
      <c r="I8742"/>
      <c r="J8742"/>
      <c r="K8742"/>
      <c r="L8742"/>
      <c r="M8742"/>
      <c r="N8742"/>
    </row>
    <row r="8743" spans="1:14" x14ac:dyDescent="0.3">
      <c r="A8743" s="86">
        <f t="shared" si="136"/>
        <v>8735</v>
      </c>
      <c r="B8743" s="17"/>
      <c r="C8743" s="17"/>
      <c r="D8743"/>
      <c r="E8743"/>
      <c r="F8743"/>
      <c r="G8743"/>
      <c r="H8743"/>
      <c r="I8743"/>
      <c r="J8743"/>
      <c r="K8743"/>
      <c r="L8743"/>
      <c r="M8743"/>
      <c r="N8743"/>
    </row>
    <row r="8744" spans="1:14" x14ac:dyDescent="0.3">
      <c r="A8744" s="86">
        <f t="shared" si="136"/>
        <v>8736</v>
      </c>
      <c r="B8744" s="17"/>
      <c r="C8744" s="17"/>
      <c r="D8744"/>
      <c r="E8744"/>
      <c r="F8744"/>
      <c r="G8744"/>
      <c r="H8744"/>
      <c r="I8744"/>
      <c r="J8744"/>
      <c r="K8744"/>
      <c r="L8744"/>
      <c r="M8744"/>
      <c r="N8744"/>
    </row>
    <row r="8745" spans="1:14" x14ac:dyDescent="0.3">
      <c r="A8745" s="86">
        <f t="shared" si="136"/>
        <v>8737</v>
      </c>
      <c r="B8745" s="17"/>
      <c r="C8745" s="17"/>
      <c r="D8745"/>
      <c r="E8745"/>
      <c r="F8745"/>
      <c r="G8745"/>
      <c r="H8745"/>
      <c r="I8745"/>
      <c r="J8745"/>
      <c r="K8745"/>
      <c r="L8745"/>
      <c r="M8745"/>
      <c r="N8745"/>
    </row>
    <row r="8746" spans="1:14" x14ac:dyDescent="0.3">
      <c r="A8746" s="86">
        <f t="shared" si="136"/>
        <v>8738</v>
      </c>
      <c r="B8746" s="17"/>
      <c r="C8746" s="17"/>
      <c r="D8746"/>
      <c r="E8746"/>
      <c r="F8746"/>
      <c r="G8746"/>
      <c r="H8746"/>
      <c r="I8746"/>
      <c r="J8746"/>
      <c r="K8746"/>
      <c r="L8746"/>
      <c r="M8746"/>
      <c r="N8746"/>
    </row>
    <row r="8747" spans="1:14" x14ac:dyDescent="0.3">
      <c r="A8747" s="86">
        <f t="shared" si="136"/>
        <v>8739</v>
      </c>
      <c r="B8747" s="17"/>
      <c r="C8747" s="17"/>
      <c r="D8747"/>
      <c r="E8747"/>
      <c r="F8747"/>
      <c r="G8747"/>
      <c r="H8747"/>
      <c r="I8747"/>
      <c r="J8747"/>
      <c r="K8747"/>
      <c r="L8747"/>
      <c r="M8747"/>
      <c r="N8747"/>
    </row>
    <row r="8748" spans="1:14" x14ac:dyDescent="0.3">
      <c r="A8748" s="86">
        <f t="shared" si="136"/>
        <v>8740</v>
      </c>
      <c r="B8748" s="17"/>
      <c r="C8748" s="17"/>
      <c r="D8748"/>
      <c r="E8748"/>
      <c r="F8748"/>
      <c r="G8748"/>
      <c r="H8748"/>
      <c r="I8748"/>
      <c r="J8748"/>
      <c r="K8748"/>
      <c r="L8748"/>
      <c r="M8748"/>
      <c r="N8748"/>
    </row>
    <row r="8749" spans="1:14" x14ac:dyDescent="0.3">
      <c r="A8749" s="86">
        <f t="shared" si="136"/>
        <v>8741</v>
      </c>
      <c r="B8749" s="17"/>
      <c r="C8749" s="17"/>
      <c r="D8749"/>
      <c r="E8749"/>
      <c r="F8749"/>
      <c r="G8749"/>
      <c r="H8749"/>
      <c r="I8749"/>
      <c r="J8749"/>
      <c r="K8749"/>
      <c r="L8749"/>
      <c r="M8749"/>
      <c r="N8749"/>
    </row>
    <row r="8750" spans="1:14" x14ac:dyDescent="0.3">
      <c r="A8750" s="86">
        <f t="shared" si="136"/>
        <v>8742</v>
      </c>
      <c r="B8750" s="17"/>
      <c r="C8750" s="17"/>
      <c r="D8750"/>
      <c r="E8750"/>
      <c r="F8750"/>
      <c r="G8750"/>
      <c r="H8750"/>
      <c r="I8750"/>
      <c r="J8750"/>
      <c r="K8750"/>
      <c r="L8750"/>
      <c r="M8750"/>
      <c r="N8750"/>
    </row>
    <row r="8751" spans="1:14" x14ac:dyDescent="0.3">
      <c r="A8751" s="86">
        <f t="shared" si="136"/>
        <v>8743</v>
      </c>
      <c r="B8751" s="17"/>
      <c r="C8751" s="17"/>
      <c r="D8751"/>
      <c r="E8751"/>
      <c r="F8751"/>
      <c r="G8751"/>
      <c r="H8751"/>
      <c r="I8751"/>
      <c r="J8751"/>
      <c r="K8751"/>
      <c r="L8751"/>
      <c r="M8751"/>
      <c r="N8751"/>
    </row>
    <row r="8752" spans="1:14" x14ac:dyDescent="0.3">
      <c r="A8752" s="86">
        <f t="shared" si="136"/>
        <v>8744</v>
      </c>
      <c r="B8752" s="17"/>
      <c r="C8752" s="17"/>
      <c r="D8752"/>
      <c r="E8752"/>
      <c r="F8752"/>
      <c r="G8752"/>
      <c r="H8752"/>
      <c r="I8752"/>
      <c r="J8752"/>
      <c r="K8752"/>
      <c r="L8752"/>
      <c r="M8752"/>
      <c r="N8752"/>
    </row>
    <row r="8753" spans="1:14" x14ac:dyDescent="0.3">
      <c r="A8753" s="86">
        <f t="shared" si="136"/>
        <v>8745</v>
      </c>
      <c r="B8753" s="17"/>
      <c r="C8753" s="17"/>
      <c r="D8753"/>
      <c r="E8753"/>
      <c r="F8753"/>
      <c r="G8753"/>
      <c r="H8753"/>
      <c r="I8753"/>
      <c r="J8753"/>
      <c r="K8753"/>
      <c r="L8753"/>
      <c r="M8753"/>
      <c r="N8753"/>
    </row>
    <row r="8754" spans="1:14" x14ac:dyDescent="0.3">
      <c r="A8754" s="86">
        <f t="shared" si="136"/>
        <v>8746</v>
      </c>
      <c r="B8754" s="17"/>
      <c r="C8754" s="17"/>
      <c r="D8754"/>
      <c r="E8754"/>
      <c r="F8754"/>
      <c r="G8754"/>
      <c r="H8754"/>
      <c r="I8754"/>
      <c r="J8754"/>
      <c r="K8754"/>
      <c r="L8754"/>
      <c r="M8754"/>
      <c r="N8754"/>
    </row>
    <row r="8755" spans="1:14" x14ac:dyDescent="0.3">
      <c r="A8755" s="86">
        <f t="shared" si="136"/>
        <v>8747</v>
      </c>
      <c r="B8755" s="17"/>
      <c r="C8755" s="17"/>
      <c r="D8755"/>
      <c r="E8755"/>
      <c r="F8755"/>
      <c r="G8755"/>
      <c r="H8755"/>
      <c r="I8755"/>
      <c r="J8755"/>
      <c r="K8755"/>
      <c r="L8755"/>
      <c r="M8755"/>
      <c r="N8755"/>
    </row>
    <row r="8756" spans="1:14" x14ac:dyDescent="0.3">
      <c r="A8756" s="86">
        <f t="shared" si="136"/>
        <v>8748</v>
      </c>
      <c r="B8756" s="17"/>
      <c r="C8756" s="17"/>
      <c r="D8756"/>
      <c r="E8756"/>
      <c r="F8756"/>
      <c r="G8756"/>
      <c r="H8756"/>
      <c r="I8756"/>
      <c r="J8756"/>
      <c r="K8756"/>
      <c r="L8756"/>
      <c r="M8756"/>
      <c r="N8756"/>
    </row>
    <row r="8757" spans="1:14" x14ac:dyDescent="0.3">
      <c r="A8757" s="86">
        <f t="shared" si="136"/>
        <v>8749</v>
      </c>
      <c r="B8757" s="17"/>
      <c r="C8757" s="17"/>
      <c r="D8757"/>
      <c r="E8757"/>
      <c r="F8757"/>
      <c r="G8757"/>
      <c r="H8757"/>
      <c r="I8757"/>
      <c r="J8757"/>
      <c r="K8757"/>
      <c r="L8757"/>
      <c r="M8757"/>
      <c r="N8757"/>
    </row>
    <row r="8758" spans="1:14" x14ac:dyDescent="0.3">
      <c r="A8758" s="86">
        <f t="shared" si="136"/>
        <v>8750</v>
      </c>
      <c r="B8758" s="17"/>
      <c r="C8758" s="17"/>
      <c r="D8758"/>
      <c r="E8758"/>
      <c r="F8758"/>
      <c r="G8758"/>
      <c r="H8758"/>
      <c r="I8758"/>
      <c r="J8758"/>
      <c r="K8758"/>
      <c r="L8758"/>
      <c r="M8758"/>
      <c r="N8758"/>
    </row>
    <row r="8759" spans="1:14" x14ac:dyDescent="0.3">
      <c r="A8759" s="86">
        <f t="shared" si="136"/>
        <v>8751</v>
      </c>
      <c r="B8759" s="17"/>
      <c r="C8759" s="17"/>
      <c r="D8759"/>
      <c r="E8759"/>
      <c r="F8759"/>
      <c r="G8759"/>
      <c r="H8759"/>
      <c r="I8759"/>
      <c r="J8759"/>
      <c r="K8759"/>
      <c r="L8759"/>
      <c r="M8759"/>
      <c r="N8759"/>
    </row>
    <row r="8760" spans="1:14" x14ac:dyDescent="0.3">
      <c r="A8760" s="86">
        <f t="shared" si="136"/>
        <v>8752</v>
      </c>
      <c r="B8760" s="17"/>
      <c r="C8760" s="17"/>
      <c r="D8760"/>
      <c r="E8760"/>
      <c r="F8760"/>
      <c r="G8760"/>
      <c r="H8760"/>
      <c r="I8760"/>
      <c r="J8760"/>
      <c r="K8760"/>
      <c r="L8760"/>
      <c r="M8760"/>
      <c r="N8760"/>
    </row>
    <row r="8761" spans="1:14" x14ac:dyDescent="0.3">
      <c r="A8761" s="86">
        <f t="shared" si="136"/>
        <v>8753</v>
      </c>
      <c r="B8761" s="17"/>
      <c r="C8761" s="17"/>
      <c r="D8761"/>
      <c r="E8761"/>
      <c r="F8761"/>
      <c r="G8761"/>
      <c r="H8761"/>
      <c r="I8761"/>
      <c r="J8761"/>
      <c r="K8761"/>
      <c r="L8761"/>
      <c r="M8761"/>
      <c r="N8761"/>
    </row>
    <row r="8762" spans="1:14" x14ac:dyDescent="0.3">
      <c r="A8762" s="86">
        <f t="shared" si="136"/>
        <v>8754</v>
      </c>
      <c r="B8762" s="17"/>
      <c r="C8762" s="17"/>
      <c r="D8762"/>
      <c r="E8762"/>
      <c r="F8762"/>
      <c r="G8762"/>
      <c r="H8762"/>
      <c r="I8762"/>
      <c r="J8762"/>
      <c r="K8762"/>
      <c r="L8762"/>
      <c r="M8762"/>
      <c r="N8762"/>
    </row>
    <row r="8763" spans="1:14" x14ac:dyDescent="0.3">
      <c r="A8763" s="86">
        <f t="shared" si="136"/>
        <v>8755</v>
      </c>
      <c r="B8763" s="17"/>
      <c r="C8763" s="17"/>
      <c r="D8763"/>
      <c r="E8763"/>
      <c r="F8763"/>
      <c r="G8763"/>
      <c r="H8763"/>
      <c r="I8763"/>
      <c r="J8763"/>
      <c r="K8763"/>
      <c r="L8763"/>
      <c r="M8763"/>
      <c r="N8763"/>
    </row>
    <row r="8764" spans="1:14" x14ac:dyDescent="0.3">
      <c r="A8764" s="86">
        <f t="shared" si="136"/>
        <v>8756</v>
      </c>
      <c r="B8764" s="17"/>
      <c r="C8764" s="17"/>
      <c r="D8764"/>
      <c r="E8764"/>
      <c r="F8764"/>
      <c r="G8764"/>
      <c r="H8764"/>
      <c r="I8764"/>
      <c r="J8764"/>
      <c r="K8764"/>
      <c r="L8764"/>
      <c r="M8764"/>
      <c r="N8764"/>
    </row>
    <row r="8765" spans="1:14" x14ac:dyDescent="0.3">
      <c r="A8765" s="86">
        <f t="shared" si="136"/>
        <v>8757</v>
      </c>
      <c r="B8765" s="17"/>
      <c r="C8765" s="17"/>
      <c r="D8765"/>
      <c r="E8765"/>
      <c r="F8765"/>
      <c r="G8765"/>
      <c r="H8765"/>
      <c r="I8765"/>
      <c r="J8765"/>
      <c r="K8765"/>
      <c r="L8765"/>
      <c r="M8765"/>
      <c r="N8765"/>
    </row>
    <row r="8766" spans="1:14" x14ac:dyDescent="0.3">
      <c r="A8766" s="86">
        <f t="shared" si="136"/>
        <v>8758</v>
      </c>
      <c r="B8766" s="17"/>
      <c r="C8766" s="17"/>
      <c r="D8766"/>
      <c r="E8766"/>
      <c r="F8766"/>
      <c r="G8766"/>
      <c r="H8766"/>
      <c r="I8766"/>
      <c r="J8766"/>
      <c r="K8766"/>
      <c r="L8766"/>
      <c r="M8766"/>
      <c r="N8766"/>
    </row>
    <row r="8767" spans="1:14" x14ac:dyDescent="0.3">
      <c r="A8767" s="86">
        <f t="shared" si="136"/>
        <v>8759</v>
      </c>
      <c r="B8767" s="17"/>
      <c r="C8767" s="17"/>
      <c r="D8767"/>
      <c r="E8767"/>
      <c r="F8767"/>
      <c r="G8767"/>
      <c r="H8767"/>
      <c r="I8767"/>
      <c r="J8767"/>
      <c r="K8767"/>
      <c r="L8767"/>
      <c r="M8767"/>
      <c r="N8767"/>
    </row>
    <row r="8768" spans="1:14" x14ac:dyDescent="0.3">
      <c r="A8768" s="86">
        <f t="shared" si="136"/>
        <v>8760</v>
      </c>
      <c r="B8768" s="17"/>
      <c r="C8768" s="17"/>
      <c r="D8768"/>
      <c r="E8768"/>
      <c r="F8768"/>
      <c r="G8768"/>
      <c r="H8768"/>
      <c r="I8768"/>
      <c r="J8768"/>
      <c r="K8768"/>
      <c r="L8768"/>
      <c r="M8768"/>
      <c r="N8768"/>
    </row>
    <row r="8769" spans="1:14" x14ac:dyDescent="0.3">
      <c r="A8769" s="86">
        <f t="shared" si="136"/>
        <v>8761</v>
      </c>
      <c r="B8769" s="17"/>
      <c r="C8769" s="17"/>
      <c r="D8769"/>
      <c r="E8769"/>
      <c r="F8769"/>
      <c r="G8769"/>
      <c r="H8769"/>
      <c r="I8769"/>
      <c r="J8769"/>
      <c r="K8769"/>
      <c r="L8769"/>
      <c r="M8769"/>
      <c r="N8769"/>
    </row>
    <row r="8770" spans="1:14" x14ac:dyDescent="0.3">
      <c r="A8770" s="86">
        <f t="shared" si="136"/>
        <v>8762</v>
      </c>
      <c r="B8770" s="17"/>
      <c r="C8770" s="17"/>
      <c r="D8770"/>
      <c r="E8770"/>
      <c r="F8770"/>
      <c r="G8770"/>
      <c r="H8770"/>
      <c r="I8770"/>
      <c r="J8770"/>
      <c r="K8770"/>
      <c r="L8770"/>
      <c r="M8770"/>
      <c r="N8770"/>
    </row>
    <row r="8771" spans="1:14" x14ac:dyDescent="0.3">
      <c r="A8771" s="86">
        <f t="shared" si="136"/>
        <v>8763</v>
      </c>
      <c r="B8771" s="17"/>
      <c r="C8771" s="17"/>
      <c r="D8771"/>
      <c r="E8771"/>
      <c r="F8771"/>
      <c r="G8771"/>
      <c r="H8771"/>
      <c r="I8771"/>
      <c r="J8771"/>
      <c r="K8771"/>
      <c r="L8771"/>
      <c r="M8771"/>
      <c r="N8771"/>
    </row>
    <row r="8772" spans="1:14" x14ac:dyDescent="0.3">
      <c r="A8772" s="86">
        <f t="shared" si="136"/>
        <v>8764</v>
      </c>
      <c r="B8772" s="17"/>
      <c r="C8772" s="17"/>
      <c r="D8772"/>
      <c r="E8772"/>
      <c r="F8772"/>
      <c r="G8772"/>
      <c r="H8772"/>
      <c r="I8772"/>
      <c r="J8772"/>
      <c r="K8772"/>
      <c r="L8772"/>
      <c r="M8772"/>
      <c r="N8772"/>
    </row>
    <row r="8773" spans="1:14" x14ac:dyDescent="0.3">
      <c r="A8773" s="86">
        <f t="shared" si="136"/>
        <v>8765</v>
      </c>
      <c r="B8773" s="17"/>
      <c r="C8773" s="17"/>
      <c r="D8773"/>
      <c r="E8773"/>
      <c r="F8773"/>
      <c r="G8773"/>
      <c r="H8773"/>
      <c r="I8773"/>
      <c r="J8773"/>
      <c r="K8773"/>
      <c r="L8773"/>
      <c r="M8773"/>
      <c r="N8773"/>
    </row>
    <row r="8774" spans="1:14" x14ac:dyDescent="0.3">
      <c r="A8774" s="86">
        <f t="shared" si="136"/>
        <v>8766</v>
      </c>
      <c r="B8774" s="17"/>
      <c r="C8774" s="17"/>
      <c r="D8774"/>
      <c r="E8774"/>
      <c r="F8774"/>
      <c r="G8774"/>
      <c r="H8774"/>
      <c r="I8774"/>
      <c r="J8774"/>
      <c r="K8774"/>
      <c r="L8774"/>
      <c r="M8774"/>
      <c r="N8774"/>
    </row>
    <row r="8775" spans="1:14" x14ac:dyDescent="0.3">
      <c r="A8775" s="86">
        <f t="shared" si="136"/>
        <v>8767</v>
      </c>
      <c r="B8775" s="17"/>
      <c r="C8775" s="17"/>
      <c r="D8775"/>
      <c r="E8775"/>
      <c r="F8775"/>
      <c r="G8775"/>
      <c r="H8775"/>
      <c r="I8775"/>
      <c r="J8775"/>
      <c r="K8775"/>
      <c r="L8775"/>
      <c r="M8775"/>
      <c r="N8775"/>
    </row>
    <row r="8776" spans="1:14" x14ac:dyDescent="0.3">
      <c r="A8776" s="86">
        <f t="shared" si="136"/>
        <v>8768</v>
      </c>
      <c r="B8776" s="17"/>
      <c r="C8776" s="17"/>
      <c r="D8776"/>
      <c r="E8776"/>
      <c r="F8776"/>
      <c r="G8776"/>
      <c r="H8776"/>
      <c r="I8776"/>
      <c r="J8776"/>
      <c r="K8776"/>
      <c r="L8776"/>
      <c r="M8776"/>
      <c r="N8776"/>
    </row>
    <row r="8777" spans="1:14" x14ac:dyDescent="0.3">
      <c r="A8777" s="86">
        <f t="shared" si="136"/>
        <v>8769</v>
      </c>
      <c r="B8777" s="17"/>
      <c r="C8777" s="17"/>
      <c r="D8777"/>
      <c r="E8777"/>
      <c r="F8777"/>
      <c r="G8777"/>
      <c r="H8777"/>
      <c r="I8777"/>
      <c r="J8777"/>
      <c r="K8777"/>
      <c r="L8777"/>
      <c r="M8777"/>
      <c r="N8777"/>
    </row>
    <row r="8778" spans="1:14" x14ac:dyDescent="0.3">
      <c r="A8778" s="86">
        <f t="shared" si="136"/>
        <v>8770</v>
      </c>
      <c r="B8778" s="17"/>
      <c r="C8778" s="17"/>
      <c r="D8778"/>
      <c r="E8778"/>
      <c r="F8778"/>
      <c r="G8778"/>
      <c r="H8778"/>
      <c r="I8778"/>
      <c r="J8778"/>
      <c r="K8778"/>
      <c r="L8778"/>
      <c r="M8778"/>
      <c r="N8778"/>
    </row>
    <row r="8779" spans="1:14" x14ac:dyDescent="0.3">
      <c r="A8779" s="86">
        <f t="shared" ref="A8779:A8842" si="137">A8778+1</f>
        <v>8771</v>
      </c>
      <c r="B8779" s="17"/>
      <c r="C8779" s="17"/>
      <c r="D8779"/>
      <c r="E8779"/>
      <c r="F8779"/>
      <c r="G8779"/>
      <c r="H8779"/>
      <c r="I8779"/>
      <c r="J8779"/>
      <c r="K8779"/>
      <c r="L8779"/>
      <c r="M8779"/>
      <c r="N8779"/>
    </row>
    <row r="8780" spans="1:14" x14ac:dyDescent="0.3">
      <c r="A8780" s="86">
        <f t="shared" si="137"/>
        <v>8772</v>
      </c>
      <c r="B8780" s="17"/>
      <c r="C8780" s="17"/>
      <c r="D8780"/>
      <c r="E8780"/>
      <c r="F8780"/>
      <c r="G8780"/>
      <c r="H8780"/>
      <c r="I8780"/>
      <c r="J8780"/>
      <c r="K8780"/>
      <c r="L8780"/>
      <c r="M8780"/>
      <c r="N8780"/>
    </row>
    <row r="8781" spans="1:14" x14ac:dyDescent="0.3">
      <c r="A8781" s="86">
        <f t="shared" si="137"/>
        <v>8773</v>
      </c>
      <c r="B8781" s="17"/>
      <c r="C8781" s="17"/>
      <c r="D8781"/>
      <c r="E8781"/>
      <c r="F8781"/>
      <c r="G8781"/>
      <c r="H8781"/>
      <c r="I8781"/>
      <c r="J8781"/>
      <c r="K8781"/>
      <c r="L8781"/>
      <c r="M8781"/>
      <c r="N8781"/>
    </row>
    <row r="8782" spans="1:14" x14ac:dyDescent="0.3">
      <c r="A8782" s="86">
        <f t="shared" si="137"/>
        <v>8774</v>
      </c>
      <c r="B8782" s="17"/>
      <c r="C8782" s="17"/>
      <c r="D8782"/>
      <c r="E8782"/>
      <c r="F8782"/>
      <c r="G8782"/>
      <c r="H8782"/>
      <c r="I8782"/>
      <c r="J8782"/>
      <c r="K8782"/>
      <c r="L8782"/>
      <c r="M8782"/>
      <c r="N8782"/>
    </row>
    <row r="8783" spans="1:14" x14ac:dyDescent="0.3">
      <c r="A8783" s="86">
        <f t="shared" si="137"/>
        <v>8775</v>
      </c>
      <c r="B8783" s="17"/>
      <c r="C8783" s="17"/>
      <c r="D8783"/>
      <c r="E8783"/>
      <c r="F8783"/>
      <c r="G8783"/>
      <c r="H8783"/>
      <c r="I8783"/>
      <c r="J8783"/>
      <c r="K8783"/>
      <c r="L8783"/>
      <c r="M8783"/>
      <c r="N8783"/>
    </row>
    <row r="8784" spans="1:14" x14ac:dyDescent="0.3">
      <c r="A8784" s="86">
        <f t="shared" si="137"/>
        <v>8776</v>
      </c>
      <c r="B8784" s="17"/>
      <c r="C8784" s="17"/>
      <c r="D8784"/>
      <c r="E8784"/>
      <c r="F8784"/>
      <c r="G8784"/>
      <c r="H8784"/>
      <c r="I8784"/>
      <c r="J8784"/>
      <c r="K8784"/>
      <c r="L8784"/>
      <c r="M8784"/>
      <c r="N8784"/>
    </row>
    <row r="8785" spans="1:14" x14ac:dyDescent="0.3">
      <c r="A8785" s="86">
        <f t="shared" si="137"/>
        <v>8777</v>
      </c>
      <c r="B8785" s="17"/>
      <c r="C8785" s="17"/>
      <c r="D8785"/>
      <c r="E8785"/>
      <c r="F8785"/>
      <c r="G8785"/>
      <c r="H8785"/>
      <c r="I8785"/>
      <c r="J8785"/>
      <c r="K8785"/>
      <c r="L8785"/>
      <c r="M8785"/>
      <c r="N8785"/>
    </row>
    <row r="8786" spans="1:14" x14ac:dyDescent="0.3">
      <c r="A8786" s="86">
        <f t="shared" si="137"/>
        <v>8778</v>
      </c>
      <c r="B8786" s="17"/>
      <c r="C8786" s="17"/>
      <c r="D8786"/>
      <c r="E8786"/>
      <c r="F8786"/>
      <c r="G8786"/>
      <c r="H8786"/>
      <c r="I8786"/>
      <c r="J8786"/>
      <c r="K8786"/>
      <c r="L8786"/>
      <c r="M8786"/>
      <c r="N8786"/>
    </row>
    <row r="8787" spans="1:14" x14ac:dyDescent="0.3">
      <c r="A8787" s="86">
        <f t="shared" si="137"/>
        <v>8779</v>
      </c>
      <c r="B8787" s="17"/>
      <c r="C8787" s="17"/>
      <c r="D8787"/>
      <c r="E8787"/>
      <c r="F8787"/>
      <c r="G8787"/>
      <c r="H8787"/>
      <c r="I8787"/>
      <c r="J8787"/>
      <c r="K8787"/>
      <c r="L8787"/>
      <c r="M8787"/>
      <c r="N8787"/>
    </row>
    <row r="8788" spans="1:14" x14ac:dyDescent="0.3">
      <c r="A8788" s="86">
        <f t="shared" si="137"/>
        <v>8780</v>
      </c>
      <c r="B8788" s="17"/>
      <c r="C8788" s="17"/>
      <c r="D8788"/>
      <c r="E8788"/>
      <c r="F8788"/>
      <c r="G8788"/>
      <c r="H8788"/>
      <c r="I8788"/>
      <c r="J8788"/>
      <c r="K8788"/>
      <c r="L8788"/>
      <c r="M8788"/>
      <c r="N8788"/>
    </row>
    <row r="8789" spans="1:14" x14ac:dyDescent="0.3">
      <c r="A8789" s="86">
        <f t="shared" si="137"/>
        <v>8781</v>
      </c>
      <c r="B8789" s="17"/>
      <c r="C8789" s="17"/>
      <c r="D8789"/>
      <c r="E8789"/>
      <c r="F8789"/>
      <c r="G8789"/>
      <c r="H8789"/>
      <c r="I8789"/>
      <c r="J8789"/>
      <c r="K8789"/>
      <c r="L8789"/>
      <c r="M8789"/>
      <c r="N8789"/>
    </row>
    <row r="8790" spans="1:14" x14ac:dyDescent="0.3">
      <c r="A8790" s="86">
        <f t="shared" si="137"/>
        <v>8782</v>
      </c>
      <c r="B8790" s="17"/>
      <c r="C8790" s="17"/>
      <c r="D8790"/>
      <c r="E8790"/>
      <c r="F8790"/>
      <c r="G8790"/>
      <c r="H8790"/>
      <c r="I8790"/>
      <c r="J8790"/>
      <c r="K8790"/>
      <c r="L8790"/>
      <c r="M8790"/>
      <c r="N8790"/>
    </row>
    <row r="8791" spans="1:14" x14ac:dyDescent="0.3">
      <c r="A8791" s="86">
        <f t="shared" si="137"/>
        <v>8783</v>
      </c>
      <c r="B8791" s="17"/>
      <c r="C8791" s="17"/>
      <c r="D8791"/>
      <c r="E8791"/>
      <c r="F8791"/>
      <c r="G8791"/>
      <c r="H8791"/>
      <c r="I8791"/>
      <c r="J8791"/>
      <c r="K8791"/>
      <c r="L8791"/>
      <c r="M8791"/>
      <c r="N8791"/>
    </row>
    <row r="8792" spans="1:14" x14ac:dyDescent="0.3">
      <c r="A8792" s="86">
        <f t="shared" si="137"/>
        <v>8784</v>
      </c>
      <c r="B8792" s="17"/>
      <c r="C8792" s="17"/>
      <c r="D8792"/>
      <c r="E8792"/>
      <c r="F8792"/>
      <c r="G8792"/>
      <c r="H8792"/>
      <c r="I8792"/>
      <c r="J8792"/>
      <c r="K8792"/>
      <c r="L8792"/>
      <c r="M8792"/>
      <c r="N8792"/>
    </row>
    <row r="8793" spans="1:14" x14ac:dyDescent="0.3">
      <c r="A8793" s="86">
        <f t="shared" si="137"/>
        <v>8785</v>
      </c>
      <c r="B8793" s="17"/>
      <c r="C8793" s="17"/>
      <c r="D8793"/>
      <c r="E8793"/>
      <c r="F8793"/>
      <c r="G8793"/>
      <c r="H8793"/>
      <c r="I8793"/>
      <c r="J8793"/>
      <c r="K8793"/>
      <c r="L8793"/>
      <c r="M8793"/>
      <c r="N8793"/>
    </row>
    <row r="8794" spans="1:14" x14ac:dyDescent="0.3">
      <c r="A8794" s="86">
        <f t="shared" si="137"/>
        <v>8786</v>
      </c>
      <c r="B8794" s="17"/>
      <c r="C8794" s="17"/>
      <c r="D8794"/>
      <c r="E8794"/>
      <c r="F8794"/>
      <c r="G8794"/>
      <c r="H8794"/>
      <c r="I8794"/>
      <c r="J8794"/>
      <c r="K8794"/>
      <c r="L8794"/>
      <c r="M8794"/>
      <c r="N8794"/>
    </row>
    <row r="8795" spans="1:14" x14ac:dyDescent="0.3">
      <c r="A8795" s="86">
        <f t="shared" si="137"/>
        <v>8787</v>
      </c>
      <c r="B8795" s="17"/>
      <c r="C8795" s="17"/>
      <c r="D8795"/>
      <c r="E8795"/>
      <c r="F8795"/>
      <c r="G8795"/>
      <c r="H8795"/>
      <c r="I8795"/>
      <c r="J8795"/>
      <c r="K8795"/>
      <c r="L8795"/>
      <c r="M8795"/>
      <c r="N8795"/>
    </row>
    <row r="8796" spans="1:14" x14ac:dyDescent="0.3">
      <c r="A8796" s="86">
        <f t="shared" si="137"/>
        <v>8788</v>
      </c>
      <c r="B8796" s="17"/>
      <c r="C8796" s="17"/>
      <c r="D8796"/>
      <c r="E8796"/>
      <c r="F8796"/>
      <c r="G8796"/>
      <c r="H8796"/>
      <c r="I8796"/>
      <c r="J8796"/>
      <c r="K8796"/>
      <c r="L8796"/>
      <c r="M8796"/>
      <c r="N8796"/>
    </row>
    <row r="8797" spans="1:14" x14ac:dyDescent="0.3">
      <c r="A8797" s="86">
        <f t="shared" si="137"/>
        <v>8789</v>
      </c>
      <c r="B8797" s="17"/>
      <c r="C8797" s="17"/>
      <c r="D8797"/>
      <c r="E8797"/>
      <c r="F8797"/>
      <c r="G8797"/>
      <c r="H8797"/>
      <c r="I8797"/>
      <c r="J8797"/>
      <c r="K8797"/>
      <c r="L8797"/>
      <c r="M8797"/>
      <c r="N8797"/>
    </row>
    <row r="8798" spans="1:14" x14ac:dyDescent="0.3">
      <c r="A8798" s="86">
        <f t="shared" si="137"/>
        <v>8790</v>
      </c>
      <c r="B8798" s="17"/>
      <c r="C8798" s="17"/>
      <c r="D8798"/>
      <c r="E8798"/>
      <c r="F8798"/>
      <c r="G8798"/>
      <c r="H8798"/>
      <c r="I8798"/>
      <c r="J8798"/>
      <c r="K8798"/>
      <c r="L8798"/>
      <c r="M8798"/>
      <c r="N8798"/>
    </row>
    <row r="8799" spans="1:14" x14ac:dyDescent="0.3">
      <c r="A8799" s="86">
        <f t="shared" si="137"/>
        <v>8791</v>
      </c>
      <c r="B8799" s="17"/>
      <c r="C8799" s="17"/>
      <c r="D8799"/>
      <c r="E8799"/>
      <c r="F8799"/>
      <c r="G8799"/>
      <c r="H8799"/>
      <c r="I8799"/>
      <c r="J8799"/>
      <c r="K8799"/>
      <c r="L8799"/>
      <c r="M8799"/>
      <c r="N8799"/>
    </row>
    <row r="8800" spans="1:14" x14ac:dyDescent="0.3">
      <c r="A8800" s="86">
        <f t="shared" si="137"/>
        <v>8792</v>
      </c>
      <c r="B8800" s="17"/>
      <c r="C8800" s="17"/>
      <c r="D8800"/>
      <c r="E8800"/>
      <c r="F8800"/>
      <c r="G8800"/>
      <c r="H8800"/>
      <c r="I8800"/>
      <c r="J8800"/>
      <c r="K8800"/>
      <c r="L8800"/>
      <c r="M8800"/>
      <c r="N8800"/>
    </row>
    <row r="8801" spans="1:14" x14ac:dyDescent="0.3">
      <c r="A8801" s="86">
        <f t="shared" si="137"/>
        <v>8793</v>
      </c>
      <c r="B8801" s="17"/>
      <c r="C8801" s="17"/>
      <c r="D8801"/>
      <c r="E8801"/>
      <c r="F8801"/>
      <c r="G8801"/>
      <c r="H8801"/>
      <c r="I8801"/>
      <c r="J8801"/>
      <c r="K8801"/>
      <c r="L8801"/>
      <c r="M8801"/>
      <c r="N8801"/>
    </row>
    <row r="8802" spans="1:14" x14ac:dyDescent="0.3">
      <c r="A8802" s="86">
        <f t="shared" si="137"/>
        <v>8794</v>
      </c>
      <c r="B8802" s="17"/>
      <c r="C8802" s="17"/>
      <c r="D8802"/>
      <c r="E8802"/>
      <c r="F8802"/>
      <c r="G8802"/>
      <c r="H8802"/>
      <c r="I8802"/>
      <c r="J8802"/>
      <c r="K8802"/>
      <c r="L8802"/>
      <c r="M8802"/>
      <c r="N8802"/>
    </row>
    <row r="8803" spans="1:14" x14ac:dyDescent="0.3">
      <c r="A8803" s="86">
        <f t="shared" si="137"/>
        <v>8795</v>
      </c>
      <c r="B8803" s="17"/>
      <c r="C8803" s="17"/>
      <c r="D8803"/>
      <c r="E8803"/>
      <c r="F8803"/>
      <c r="G8803"/>
      <c r="H8803"/>
      <c r="I8803"/>
      <c r="J8803"/>
      <c r="K8803"/>
      <c r="L8803"/>
      <c r="M8803"/>
      <c r="N8803"/>
    </row>
    <row r="8804" spans="1:14" x14ac:dyDescent="0.3">
      <c r="A8804" s="86">
        <f t="shared" si="137"/>
        <v>8796</v>
      </c>
      <c r="B8804" s="17"/>
      <c r="C8804" s="17"/>
      <c r="D8804"/>
      <c r="E8804"/>
      <c r="F8804"/>
      <c r="G8804"/>
      <c r="H8804"/>
      <c r="I8804"/>
      <c r="J8804"/>
      <c r="K8804"/>
      <c r="L8804"/>
      <c r="M8804"/>
      <c r="N8804"/>
    </row>
    <row r="8805" spans="1:14" x14ac:dyDescent="0.3">
      <c r="A8805" s="86">
        <f t="shared" si="137"/>
        <v>8797</v>
      </c>
      <c r="B8805" s="17"/>
      <c r="C8805" s="17"/>
      <c r="D8805"/>
      <c r="E8805"/>
      <c r="F8805"/>
      <c r="G8805"/>
      <c r="H8805"/>
      <c r="I8805"/>
      <c r="J8805"/>
      <c r="K8805"/>
      <c r="L8805"/>
      <c r="M8805"/>
      <c r="N8805"/>
    </row>
    <row r="8806" spans="1:14" x14ac:dyDescent="0.3">
      <c r="A8806" s="86">
        <f t="shared" si="137"/>
        <v>8798</v>
      </c>
      <c r="B8806" s="17"/>
      <c r="C8806" s="17"/>
      <c r="D8806"/>
      <c r="E8806"/>
      <c r="F8806"/>
      <c r="G8806"/>
      <c r="H8806"/>
      <c r="I8806"/>
      <c r="J8806"/>
      <c r="K8806"/>
      <c r="L8806"/>
      <c r="M8806"/>
      <c r="N8806"/>
    </row>
    <row r="8807" spans="1:14" x14ac:dyDescent="0.3">
      <c r="A8807" s="86">
        <f t="shared" si="137"/>
        <v>8799</v>
      </c>
      <c r="B8807" s="17"/>
      <c r="C8807" s="17"/>
      <c r="D8807"/>
      <c r="E8807"/>
      <c r="F8807"/>
      <c r="G8807"/>
      <c r="H8807"/>
      <c r="I8807"/>
      <c r="J8807"/>
      <c r="K8807"/>
      <c r="L8807"/>
      <c r="M8807"/>
      <c r="N8807"/>
    </row>
    <row r="8808" spans="1:14" x14ac:dyDescent="0.3">
      <c r="A8808" s="86">
        <f t="shared" si="137"/>
        <v>8800</v>
      </c>
      <c r="B8808" s="17"/>
      <c r="C8808" s="17"/>
      <c r="D8808"/>
      <c r="E8808"/>
      <c r="F8808"/>
      <c r="G8808"/>
      <c r="H8808"/>
      <c r="I8808"/>
      <c r="J8808"/>
      <c r="K8808"/>
      <c r="L8808"/>
      <c r="M8808"/>
      <c r="N8808"/>
    </row>
    <row r="8809" spans="1:14" x14ac:dyDescent="0.3">
      <c r="A8809" s="86">
        <f t="shared" si="137"/>
        <v>8801</v>
      </c>
      <c r="B8809" s="17"/>
      <c r="C8809" s="17"/>
      <c r="D8809"/>
      <c r="E8809"/>
      <c r="F8809"/>
      <c r="G8809"/>
      <c r="H8809"/>
      <c r="I8809"/>
      <c r="J8809"/>
      <c r="K8809"/>
      <c r="L8809"/>
      <c r="M8809"/>
      <c r="N8809"/>
    </row>
    <row r="8810" spans="1:14" x14ac:dyDescent="0.3">
      <c r="A8810" s="86">
        <f t="shared" si="137"/>
        <v>8802</v>
      </c>
      <c r="B8810" s="17"/>
      <c r="C8810" s="17"/>
      <c r="D8810"/>
      <c r="E8810"/>
      <c r="F8810"/>
      <c r="G8810"/>
      <c r="H8810"/>
      <c r="I8810"/>
      <c r="J8810"/>
      <c r="K8810"/>
      <c r="L8810"/>
      <c r="M8810"/>
      <c r="N8810"/>
    </row>
    <row r="8811" spans="1:14" x14ac:dyDescent="0.3">
      <c r="A8811" s="86">
        <f t="shared" si="137"/>
        <v>8803</v>
      </c>
      <c r="B8811" s="17"/>
      <c r="C8811" s="17"/>
      <c r="D8811"/>
      <c r="E8811"/>
      <c r="F8811"/>
      <c r="G8811"/>
      <c r="H8811"/>
      <c r="I8811"/>
      <c r="J8811"/>
      <c r="K8811"/>
      <c r="L8811"/>
      <c r="M8811"/>
      <c r="N8811"/>
    </row>
    <row r="8812" spans="1:14" x14ac:dyDescent="0.3">
      <c r="A8812" s="86">
        <f t="shared" si="137"/>
        <v>8804</v>
      </c>
      <c r="B8812" s="17"/>
      <c r="C8812" s="17"/>
      <c r="D8812"/>
      <c r="E8812"/>
      <c r="F8812"/>
      <c r="G8812"/>
      <c r="H8812"/>
      <c r="I8812"/>
      <c r="J8812"/>
      <c r="K8812"/>
      <c r="L8812"/>
      <c r="M8812"/>
      <c r="N8812"/>
    </row>
    <row r="8813" spans="1:14" x14ac:dyDescent="0.3">
      <c r="A8813" s="86">
        <f t="shared" si="137"/>
        <v>8805</v>
      </c>
      <c r="B8813" s="17"/>
      <c r="C8813" s="17"/>
      <c r="D8813"/>
      <c r="E8813"/>
      <c r="F8813"/>
      <c r="G8813"/>
      <c r="H8813"/>
      <c r="I8813"/>
      <c r="J8813"/>
      <c r="K8813"/>
      <c r="L8813"/>
      <c r="M8813"/>
      <c r="N8813"/>
    </row>
    <row r="8814" spans="1:14" x14ac:dyDescent="0.3">
      <c r="A8814" s="86">
        <f t="shared" si="137"/>
        <v>8806</v>
      </c>
      <c r="B8814" s="17"/>
      <c r="C8814" s="17"/>
      <c r="D8814"/>
      <c r="E8814"/>
      <c r="F8814"/>
      <c r="G8814"/>
      <c r="H8814"/>
      <c r="I8814"/>
      <c r="J8814"/>
      <c r="K8814"/>
      <c r="L8814"/>
      <c r="M8814"/>
      <c r="N8814"/>
    </row>
    <row r="8815" spans="1:14" x14ac:dyDescent="0.3">
      <c r="A8815" s="86">
        <f t="shared" si="137"/>
        <v>8807</v>
      </c>
      <c r="B8815" s="17"/>
      <c r="C8815" s="17"/>
      <c r="D8815"/>
      <c r="E8815"/>
      <c r="F8815"/>
      <c r="G8815"/>
      <c r="H8815"/>
      <c r="I8815"/>
      <c r="J8815"/>
      <c r="K8815"/>
      <c r="L8815"/>
      <c r="M8815"/>
      <c r="N8815"/>
    </row>
    <row r="8816" spans="1:14" x14ac:dyDescent="0.3">
      <c r="A8816" s="86">
        <f t="shared" si="137"/>
        <v>8808</v>
      </c>
      <c r="B8816" s="17"/>
      <c r="C8816" s="17"/>
      <c r="D8816"/>
      <c r="E8816"/>
      <c r="F8816"/>
      <c r="G8816"/>
      <c r="H8816"/>
      <c r="I8816"/>
      <c r="J8816"/>
      <c r="K8816"/>
      <c r="L8816"/>
      <c r="M8816"/>
      <c r="N8816"/>
    </row>
    <row r="8817" spans="1:14" x14ac:dyDescent="0.3">
      <c r="A8817" s="86">
        <f t="shared" si="137"/>
        <v>8809</v>
      </c>
      <c r="B8817" s="17"/>
      <c r="C8817" s="17"/>
      <c r="D8817"/>
      <c r="E8817"/>
      <c r="F8817"/>
      <c r="G8817"/>
      <c r="H8817"/>
      <c r="I8817"/>
      <c r="J8817"/>
      <c r="K8817"/>
      <c r="L8817"/>
      <c r="M8817"/>
      <c r="N8817"/>
    </row>
    <row r="8818" spans="1:14" x14ac:dyDescent="0.3">
      <c r="A8818" s="86">
        <f t="shared" si="137"/>
        <v>8810</v>
      </c>
      <c r="B8818" s="17"/>
      <c r="C8818" s="17"/>
      <c r="D8818"/>
      <c r="E8818"/>
      <c r="F8818"/>
      <c r="G8818"/>
      <c r="H8818"/>
      <c r="I8818"/>
      <c r="J8818"/>
      <c r="K8818"/>
      <c r="L8818"/>
      <c r="M8818"/>
      <c r="N8818"/>
    </row>
    <row r="8819" spans="1:14" x14ac:dyDescent="0.3">
      <c r="A8819" s="86">
        <f t="shared" si="137"/>
        <v>8811</v>
      </c>
      <c r="B8819" s="17"/>
      <c r="C8819" s="17"/>
      <c r="D8819"/>
      <c r="E8819"/>
      <c r="F8819"/>
      <c r="G8819"/>
      <c r="H8819"/>
      <c r="I8819"/>
      <c r="J8819"/>
      <c r="K8819"/>
      <c r="L8819"/>
      <c r="M8819"/>
      <c r="N8819"/>
    </row>
    <row r="8820" spans="1:14" x14ac:dyDescent="0.3">
      <c r="A8820" s="86">
        <f t="shared" si="137"/>
        <v>8812</v>
      </c>
      <c r="B8820" s="17"/>
      <c r="C8820" s="17"/>
      <c r="D8820"/>
      <c r="E8820"/>
      <c r="F8820"/>
      <c r="G8820"/>
      <c r="H8820"/>
      <c r="I8820"/>
      <c r="J8820"/>
      <c r="K8820"/>
      <c r="L8820"/>
      <c r="M8820"/>
      <c r="N8820"/>
    </row>
    <row r="8821" spans="1:14" x14ac:dyDescent="0.3">
      <c r="A8821" s="86">
        <f t="shared" si="137"/>
        <v>8813</v>
      </c>
      <c r="B8821" s="17"/>
      <c r="C8821" s="17"/>
      <c r="D8821"/>
      <c r="E8821"/>
      <c r="F8821"/>
      <c r="G8821"/>
      <c r="H8821"/>
      <c r="I8821"/>
      <c r="J8821"/>
      <c r="K8821"/>
      <c r="L8821"/>
      <c r="M8821"/>
      <c r="N8821"/>
    </row>
    <row r="8822" spans="1:14" x14ac:dyDescent="0.3">
      <c r="A8822" s="86">
        <f t="shared" si="137"/>
        <v>8814</v>
      </c>
      <c r="B8822" s="17"/>
      <c r="C8822" s="17"/>
      <c r="D8822"/>
      <c r="E8822"/>
      <c r="F8822"/>
      <c r="G8822"/>
      <c r="H8822"/>
      <c r="I8822"/>
      <c r="J8822"/>
      <c r="K8822"/>
      <c r="L8822"/>
      <c r="M8822"/>
      <c r="N8822"/>
    </row>
    <row r="8823" spans="1:14" x14ac:dyDescent="0.3">
      <c r="A8823" s="86">
        <f t="shared" si="137"/>
        <v>8815</v>
      </c>
      <c r="B8823" s="17"/>
      <c r="C8823" s="17"/>
      <c r="D8823"/>
      <c r="E8823"/>
      <c r="F8823"/>
      <c r="G8823"/>
      <c r="H8823"/>
      <c r="I8823"/>
      <c r="J8823"/>
      <c r="K8823"/>
      <c r="L8823"/>
      <c r="M8823"/>
      <c r="N8823"/>
    </row>
    <row r="8824" spans="1:14" x14ac:dyDescent="0.3">
      <c r="A8824" s="86">
        <f t="shared" si="137"/>
        <v>8816</v>
      </c>
      <c r="B8824" s="17"/>
      <c r="C8824" s="17"/>
      <c r="D8824"/>
      <c r="E8824"/>
      <c r="F8824"/>
      <c r="G8824"/>
      <c r="H8824"/>
      <c r="I8824"/>
      <c r="J8824"/>
      <c r="K8824"/>
      <c r="L8824"/>
      <c r="M8824"/>
      <c r="N8824"/>
    </row>
    <row r="8825" spans="1:14" x14ac:dyDescent="0.3">
      <c r="A8825" s="86">
        <f t="shared" si="137"/>
        <v>8817</v>
      </c>
      <c r="B8825" s="17"/>
      <c r="C8825" s="17"/>
      <c r="D8825"/>
      <c r="E8825"/>
      <c r="F8825"/>
      <c r="G8825"/>
      <c r="H8825"/>
      <c r="I8825"/>
      <c r="J8825"/>
      <c r="K8825"/>
      <c r="L8825"/>
      <c r="M8825"/>
      <c r="N8825"/>
    </row>
    <row r="8826" spans="1:14" x14ac:dyDescent="0.3">
      <c r="A8826" s="86">
        <f t="shared" si="137"/>
        <v>8818</v>
      </c>
      <c r="B8826" s="17"/>
      <c r="C8826" s="17"/>
      <c r="D8826"/>
      <c r="E8826"/>
      <c r="F8826"/>
      <c r="G8826"/>
      <c r="H8826"/>
      <c r="I8826"/>
      <c r="J8826"/>
      <c r="K8826"/>
      <c r="L8826"/>
      <c r="M8826"/>
      <c r="N8826"/>
    </row>
    <row r="8827" spans="1:14" x14ac:dyDescent="0.3">
      <c r="A8827" s="86">
        <f t="shared" si="137"/>
        <v>8819</v>
      </c>
      <c r="B8827" s="17"/>
      <c r="C8827" s="17"/>
      <c r="D8827"/>
      <c r="E8827"/>
      <c r="F8827"/>
      <c r="G8827"/>
      <c r="H8827"/>
      <c r="I8827"/>
      <c r="J8827"/>
      <c r="K8827"/>
      <c r="L8827"/>
      <c r="M8827"/>
      <c r="N8827"/>
    </row>
    <row r="8828" spans="1:14" x14ac:dyDescent="0.3">
      <c r="A8828" s="86">
        <f t="shared" si="137"/>
        <v>8820</v>
      </c>
      <c r="B8828" s="17"/>
      <c r="C8828" s="17"/>
      <c r="D8828"/>
      <c r="E8828"/>
      <c r="F8828"/>
      <c r="G8828"/>
      <c r="H8828"/>
      <c r="I8828"/>
      <c r="J8828"/>
      <c r="K8828"/>
      <c r="L8828"/>
      <c r="M8828"/>
      <c r="N8828"/>
    </row>
    <row r="8829" spans="1:14" x14ac:dyDescent="0.3">
      <c r="A8829" s="86">
        <f t="shared" si="137"/>
        <v>8821</v>
      </c>
      <c r="B8829" s="17"/>
      <c r="C8829" s="17"/>
      <c r="D8829"/>
      <c r="E8829"/>
      <c r="F8829"/>
      <c r="G8829"/>
      <c r="H8829"/>
      <c r="I8829"/>
      <c r="J8829"/>
      <c r="K8829"/>
      <c r="L8829"/>
      <c r="M8829"/>
      <c r="N8829"/>
    </row>
    <row r="8830" spans="1:14" x14ac:dyDescent="0.3">
      <c r="A8830" s="86">
        <f t="shared" si="137"/>
        <v>8822</v>
      </c>
      <c r="B8830" s="17"/>
      <c r="C8830" s="17"/>
      <c r="D8830"/>
      <c r="E8830"/>
      <c r="F8830"/>
      <c r="G8830"/>
      <c r="H8830"/>
      <c r="I8830"/>
      <c r="J8830"/>
      <c r="K8830"/>
      <c r="L8830"/>
      <c r="M8830"/>
      <c r="N8830"/>
    </row>
    <row r="8831" spans="1:14" x14ac:dyDescent="0.3">
      <c r="A8831" s="86">
        <f t="shared" si="137"/>
        <v>8823</v>
      </c>
      <c r="B8831" s="17"/>
      <c r="C8831" s="17"/>
      <c r="D8831"/>
      <c r="E8831"/>
      <c r="F8831"/>
      <c r="G8831"/>
      <c r="H8831"/>
      <c r="I8831"/>
      <c r="J8831"/>
      <c r="K8831"/>
      <c r="L8831"/>
      <c r="M8831"/>
      <c r="N8831"/>
    </row>
    <row r="8832" spans="1:14" x14ac:dyDescent="0.3">
      <c r="A8832" s="86">
        <f t="shared" si="137"/>
        <v>8824</v>
      </c>
      <c r="B8832" s="17"/>
      <c r="C8832" s="17"/>
      <c r="D8832"/>
      <c r="E8832"/>
      <c r="F8832"/>
      <c r="G8832"/>
      <c r="H8832"/>
      <c r="I8832"/>
      <c r="J8832"/>
      <c r="K8832"/>
      <c r="L8832"/>
      <c r="M8832"/>
      <c r="N8832"/>
    </row>
    <row r="8833" spans="1:14" x14ac:dyDescent="0.3">
      <c r="A8833" s="86">
        <f t="shared" si="137"/>
        <v>8825</v>
      </c>
      <c r="B8833" s="17"/>
      <c r="C8833" s="17"/>
      <c r="D8833"/>
      <c r="E8833"/>
      <c r="F8833"/>
      <c r="G8833"/>
      <c r="H8833"/>
      <c r="I8833"/>
      <c r="J8833"/>
      <c r="K8833"/>
      <c r="L8833"/>
      <c r="M8833"/>
      <c r="N8833"/>
    </row>
    <row r="8834" spans="1:14" x14ac:dyDescent="0.3">
      <c r="A8834" s="86">
        <f t="shared" si="137"/>
        <v>8826</v>
      </c>
      <c r="B8834" s="17"/>
      <c r="C8834" s="17"/>
      <c r="D8834"/>
      <c r="E8834"/>
      <c r="F8834"/>
      <c r="G8834"/>
      <c r="H8834"/>
      <c r="I8834"/>
      <c r="J8834"/>
      <c r="K8834"/>
      <c r="L8834"/>
      <c r="M8834"/>
      <c r="N8834"/>
    </row>
    <row r="8835" spans="1:14" x14ac:dyDescent="0.3">
      <c r="A8835" s="86">
        <f t="shared" si="137"/>
        <v>8827</v>
      </c>
      <c r="B8835" s="17"/>
      <c r="C8835" s="17"/>
      <c r="D8835"/>
      <c r="E8835"/>
      <c r="F8835"/>
      <c r="G8835"/>
      <c r="H8835"/>
      <c r="I8835"/>
      <c r="J8835"/>
      <c r="K8835"/>
      <c r="L8835"/>
      <c r="M8835"/>
      <c r="N8835"/>
    </row>
    <row r="8836" spans="1:14" x14ac:dyDescent="0.3">
      <c r="A8836" s="86">
        <f t="shared" si="137"/>
        <v>8828</v>
      </c>
      <c r="B8836" s="17"/>
      <c r="C8836" s="17"/>
      <c r="D8836"/>
      <c r="E8836"/>
      <c r="F8836"/>
      <c r="G8836"/>
      <c r="H8836"/>
      <c r="I8836"/>
      <c r="J8836"/>
      <c r="K8836"/>
      <c r="L8836"/>
      <c r="M8836"/>
      <c r="N8836"/>
    </row>
    <row r="8837" spans="1:14" x14ac:dyDescent="0.3">
      <c r="A8837" s="86">
        <f t="shared" si="137"/>
        <v>8829</v>
      </c>
      <c r="B8837" s="17"/>
      <c r="C8837" s="17"/>
      <c r="D8837"/>
      <c r="E8837"/>
      <c r="F8837"/>
      <c r="G8837"/>
      <c r="H8837"/>
      <c r="I8837"/>
      <c r="J8837"/>
      <c r="K8837"/>
      <c r="L8837"/>
      <c r="M8837"/>
      <c r="N8837"/>
    </row>
    <row r="8838" spans="1:14" x14ac:dyDescent="0.3">
      <c r="A8838" s="86">
        <f t="shared" si="137"/>
        <v>8830</v>
      </c>
      <c r="B8838" s="17"/>
      <c r="C8838" s="17"/>
      <c r="D8838"/>
      <c r="E8838"/>
      <c r="F8838"/>
      <c r="G8838"/>
      <c r="H8838"/>
      <c r="I8838"/>
      <c r="J8838"/>
      <c r="K8838"/>
      <c r="L8838"/>
      <c r="M8838"/>
      <c r="N8838"/>
    </row>
    <row r="8839" spans="1:14" x14ac:dyDescent="0.3">
      <c r="A8839" s="86">
        <f t="shared" si="137"/>
        <v>8831</v>
      </c>
      <c r="B8839" s="17"/>
      <c r="C8839" s="17"/>
      <c r="D8839"/>
      <c r="E8839"/>
      <c r="F8839"/>
      <c r="G8839"/>
      <c r="H8839"/>
      <c r="I8839"/>
      <c r="J8839"/>
      <c r="K8839"/>
      <c r="L8839"/>
      <c r="M8839"/>
      <c r="N8839"/>
    </row>
    <row r="8840" spans="1:14" x14ac:dyDescent="0.3">
      <c r="A8840" s="86">
        <f t="shared" si="137"/>
        <v>8832</v>
      </c>
      <c r="B8840" s="17"/>
      <c r="C8840" s="17"/>
      <c r="D8840"/>
      <c r="E8840"/>
      <c r="F8840"/>
      <c r="G8840"/>
      <c r="H8840"/>
      <c r="I8840"/>
      <c r="J8840"/>
      <c r="K8840"/>
      <c r="L8840"/>
      <c r="M8840"/>
      <c r="N8840"/>
    </row>
    <row r="8841" spans="1:14" x14ac:dyDescent="0.3">
      <c r="A8841" s="86">
        <f t="shared" si="137"/>
        <v>8833</v>
      </c>
      <c r="B8841" s="17"/>
      <c r="C8841" s="17"/>
      <c r="D8841"/>
      <c r="E8841"/>
      <c r="F8841"/>
      <c r="G8841"/>
      <c r="H8841"/>
      <c r="I8841"/>
      <c r="J8841"/>
      <c r="K8841"/>
      <c r="L8841"/>
      <c r="M8841"/>
      <c r="N8841"/>
    </row>
    <row r="8842" spans="1:14" x14ac:dyDescent="0.3">
      <c r="A8842" s="86">
        <f t="shared" si="137"/>
        <v>8834</v>
      </c>
      <c r="B8842" s="17"/>
      <c r="C8842" s="17"/>
      <c r="D8842"/>
      <c r="E8842"/>
      <c r="F8842"/>
      <c r="G8842"/>
      <c r="H8842"/>
      <c r="I8842"/>
      <c r="J8842"/>
      <c r="K8842"/>
      <c r="L8842"/>
      <c r="M8842"/>
      <c r="N8842"/>
    </row>
    <row r="8843" spans="1:14" x14ac:dyDescent="0.3">
      <c r="A8843" s="86">
        <f t="shared" ref="A8843:A8906" si="138">A8842+1</f>
        <v>8835</v>
      </c>
      <c r="B8843" s="17"/>
      <c r="C8843" s="17"/>
      <c r="D8843"/>
      <c r="E8843"/>
      <c r="F8843"/>
      <c r="G8843"/>
      <c r="H8843"/>
      <c r="I8843"/>
      <c r="J8843"/>
      <c r="K8843"/>
      <c r="L8843"/>
      <c r="M8843"/>
      <c r="N8843"/>
    </row>
    <row r="8844" spans="1:14" x14ac:dyDescent="0.3">
      <c r="A8844" s="86">
        <f t="shared" si="138"/>
        <v>8836</v>
      </c>
      <c r="B8844" s="17"/>
      <c r="C8844" s="17"/>
      <c r="D8844"/>
      <c r="E8844"/>
      <c r="F8844"/>
      <c r="G8844"/>
      <c r="H8844"/>
      <c r="I8844"/>
      <c r="J8844"/>
      <c r="K8844"/>
      <c r="L8844"/>
      <c r="M8844"/>
      <c r="N8844"/>
    </row>
    <row r="8845" spans="1:14" x14ac:dyDescent="0.3">
      <c r="A8845" s="86">
        <f t="shared" si="138"/>
        <v>8837</v>
      </c>
      <c r="B8845" s="17"/>
      <c r="C8845" s="17"/>
      <c r="D8845"/>
      <c r="E8845"/>
      <c r="F8845"/>
      <c r="G8845"/>
      <c r="H8845"/>
      <c r="I8845"/>
      <c r="J8845"/>
      <c r="K8845"/>
      <c r="L8845"/>
      <c r="M8845"/>
      <c r="N8845"/>
    </row>
    <row r="8846" spans="1:14" x14ac:dyDescent="0.3">
      <c r="A8846" s="86">
        <f t="shared" si="138"/>
        <v>8838</v>
      </c>
      <c r="B8846" s="17"/>
      <c r="C8846" s="17"/>
      <c r="D8846"/>
      <c r="E8846"/>
      <c r="F8846"/>
      <c r="G8846"/>
      <c r="H8846"/>
      <c r="I8846"/>
      <c r="J8846"/>
      <c r="K8846"/>
      <c r="L8846"/>
      <c r="M8846"/>
      <c r="N8846"/>
    </row>
    <row r="8847" spans="1:14" x14ac:dyDescent="0.3">
      <c r="A8847" s="86">
        <f t="shared" si="138"/>
        <v>8839</v>
      </c>
      <c r="B8847" s="17"/>
      <c r="C8847" s="17"/>
      <c r="D8847"/>
      <c r="E8847"/>
      <c r="F8847"/>
      <c r="G8847"/>
      <c r="H8847"/>
      <c r="I8847"/>
      <c r="J8847"/>
      <c r="K8847"/>
      <c r="L8847"/>
      <c r="M8847"/>
      <c r="N8847"/>
    </row>
    <row r="8848" spans="1:14" x14ac:dyDescent="0.3">
      <c r="A8848" s="86">
        <f t="shared" si="138"/>
        <v>8840</v>
      </c>
      <c r="B8848" s="17"/>
      <c r="C8848" s="17"/>
      <c r="D8848"/>
      <c r="E8848"/>
      <c r="F8848"/>
      <c r="G8848"/>
      <c r="H8848"/>
      <c r="I8848"/>
      <c r="J8848"/>
      <c r="K8848"/>
      <c r="L8848"/>
      <c r="M8848"/>
      <c r="N8848"/>
    </row>
    <row r="8849" spans="1:14" x14ac:dyDescent="0.3">
      <c r="A8849" s="86">
        <f t="shared" si="138"/>
        <v>8841</v>
      </c>
      <c r="B8849" s="17"/>
      <c r="C8849" s="17"/>
      <c r="D8849"/>
      <c r="E8849"/>
      <c r="F8849"/>
      <c r="G8849"/>
      <c r="H8849"/>
      <c r="I8849"/>
      <c r="J8849"/>
      <c r="K8849"/>
      <c r="L8849"/>
      <c r="M8849"/>
      <c r="N8849"/>
    </row>
    <row r="8850" spans="1:14" x14ac:dyDescent="0.3">
      <c r="A8850" s="86">
        <f t="shared" si="138"/>
        <v>8842</v>
      </c>
      <c r="B8850" s="17"/>
      <c r="C8850" s="17"/>
      <c r="D8850"/>
      <c r="E8850"/>
      <c r="F8850"/>
      <c r="G8850"/>
      <c r="H8850"/>
      <c r="I8850"/>
      <c r="J8850"/>
      <c r="K8850"/>
      <c r="L8850"/>
      <c r="M8850"/>
      <c r="N8850"/>
    </row>
    <row r="8851" spans="1:14" x14ac:dyDescent="0.3">
      <c r="A8851" s="86">
        <f t="shared" si="138"/>
        <v>8843</v>
      </c>
      <c r="B8851" s="17"/>
      <c r="C8851" s="17"/>
      <c r="D8851"/>
      <c r="E8851"/>
      <c r="F8851"/>
      <c r="G8851"/>
      <c r="H8851"/>
      <c r="I8851"/>
      <c r="J8851"/>
      <c r="K8851"/>
      <c r="L8851"/>
      <c r="M8851"/>
      <c r="N8851"/>
    </row>
    <row r="8852" spans="1:14" x14ac:dyDescent="0.3">
      <c r="A8852" s="86">
        <f t="shared" si="138"/>
        <v>8844</v>
      </c>
      <c r="B8852" s="17"/>
      <c r="C8852" s="17"/>
      <c r="D8852"/>
      <c r="E8852"/>
      <c r="F8852"/>
      <c r="G8852"/>
      <c r="H8852"/>
      <c r="I8852"/>
      <c r="J8852"/>
      <c r="K8852"/>
      <c r="L8852"/>
      <c r="M8852"/>
      <c r="N8852"/>
    </row>
    <row r="8853" spans="1:14" x14ac:dyDescent="0.3">
      <c r="A8853" s="86">
        <f t="shared" si="138"/>
        <v>8845</v>
      </c>
      <c r="B8853" s="17"/>
      <c r="C8853" s="17"/>
      <c r="D8853"/>
      <c r="E8853"/>
      <c r="F8853"/>
      <c r="G8853"/>
      <c r="H8853"/>
      <c r="I8853"/>
      <c r="J8853"/>
      <c r="K8853"/>
      <c r="L8853"/>
      <c r="M8853"/>
      <c r="N8853"/>
    </row>
    <row r="8854" spans="1:14" x14ac:dyDescent="0.3">
      <c r="A8854" s="86">
        <f t="shared" si="138"/>
        <v>8846</v>
      </c>
      <c r="B8854" s="17"/>
      <c r="C8854" s="17"/>
      <c r="D8854"/>
      <c r="E8854"/>
      <c r="F8854"/>
      <c r="G8854"/>
      <c r="H8854"/>
      <c r="I8854"/>
      <c r="J8854"/>
      <c r="K8854"/>
      <c r="L8854"/>
      <c r="M8854"/>
      <c r="N8854"/>
    </row>
    <row r="8855" spans="1:14" x14ac:dyDescent="0.3">
      <c r="A8855" s="86">
        <f t="shared" si="138"/>
        <v>8847</v>
      </c>
      <c r="B8855" s="17"/>
      <c r="C8855" s="17"/>
      <c r="D8855"/>
      <c r="E8855"/>
      <c r="F8855"/>
      <c r="G8855"/>
      <c r="H8855"/>
      <c r="I8855"/>
      <c r="J8855"/>
      <c r="K8855"/>
      <c r="L8855"/>
      <c r="M8855"/>
      <c r="N8855"/>
    </row>
    <row r="8856" spans="1:14" x14ac:dyDescent="0.3">
      <c r="A8856" s="86">
        <f t="shared" si="138"/>
        <v>8848</v>
      </c>
      <c r="B8856" s="17"/>
      <c r="C8856" s="17"/>
      <c r="D8856"/>
      <c r="E8856"/>
      <c r="F8856"/>
      <c r="G8856"/>
      <c r="H8856"/>
      <c r="I8856"/>
      <c r="J8856"/>
      <c r="K8856"/>
      <c r="L8856"/>
      <c r="M8856"/>
      <c r="N8856"/>
    </row>
    <row r="8857" spans="1:14" x14ac:dyDescent="0.3">
      <c r="A8857" s="86">
        <f t="shared" si="138"/>
        <v>8849</v>
      </c>
      <c r="B8857" s="17"/>
      <c r="C8857" s="17"/>
      <c r="D8857"/>
      <c r="E8857"/>
      <c r="F8857"/>
      <c r="G8857"/>
      <c r="H8857"/>
      <c r="I8857"/>
      <c r="J8857"/>
      <c r="K8857"/>
      <c r="L8857"/>
      <c r="M8857"/>
      <c r="N8857"/>
    </row>
    <row r="8858" spans="1:14" x14ac:dyDescent="0.3">
      <c r="A8858" s="86">
        <f t="shared" si="138"/>
        <v>8850</v>
      </c>
      <c r="B8858" s="17"/>
      <c r="C8858" s="17"/>
      <c r="D8858"/>
      <c r="E8858"/>
      <c r="F8858"/>
      <c r="G8858"/>
      <c r="H8858"/>
      <c r="I8858"/>
      <c r="J8858"/>
      <c r="K8858"/>
      <c r="L8858"/>
      <c r="M8858"/>
      <c r="N8858"/>
    </row>
    <row r="8859" spans="1:14" x14ac:dyDescent="0.3">
      <c r="A8859" s="86">
        <f t="shared" si="138"/>
        <v>8851</v>
      </c>
      <c r="B8859" s="17"/>
      <c r="C8859" s="17"/>
      <c r="D8859"/>
      <c r="E8859"/>
      <c r="F8859"/>
      <c r="G8859"/>
      <c r="H8859"/>
      <c r="I8859"/>
      <c r="J8859"/>
      <c r="K8859"/>
      <c r="L8859"/>
      <c r="M8859"/>
      <c r="N8859"/>
    </row>
    <row r="8860" spans="1:14" x14ac:dyDescent="0.3">
      <c r="A8860" s="86">
        <f t="shared" si="138"/>
        <v>8852</v>
      </c>
      <c r="B8860" s="17"/>
      <c r="C8860" s="17"/>
      <c r="D8860"/>
      <c r="E8860"/>
      <c r="F8860"/>
      <c r="G8860"/>
      <c r="H8860"/>
      <c r="I8860"/>
      <c r="J8860"/>
      <c r="K8860"/>
      <c r="L8860"/>
      <c r="M8860"/>
      <c r="N8860"/>
    </row>
    <row r="8861" spans="1:14" x14ac:dyDescent="0.3">
      <c r="A8861" s="86">
        <f t="shared" si="138"/>
        <v>8853</v>
      </c>
      <c r="B8861" s="17"/>
      <c r="C8861" s="17"/>
      <c r="D8861"/>
      <c r="E8861"/>
      <c r="F8861"/>
      <c r="G8861"/>
      <c r="H8861"/>
      <c r="I8861"/>
      <c r="J8861"/>
      <c r="K8861"/>
      <c r="L8861"/>
      <c r="M8861"/>
      <c r="N8861"/>
    </row>
    <row r="8862" spans="1:14" x14ac:dyDescent="0.3">
      <c r="A8862" s="86">
        <f t="shared" si="138"/>
        <v>8854</v>
      </c>
      <c r="B8862" s="17"/>
      <c r="C8862" s="17"/>
      <c r="D8862"/>
      <c r="E8862"/>
      <c r="F8862"/>
      <c r="G8862"/>
      <c r="H8862"/>
      <c r="I8862"/>
      <c r="J8862"/>
      <c r="K8862"/>
      <c r="L8862"/>
      <c r="M8862"/>
      <c r="N8862"/>
    </row>
    <row r="8863" spans="1:14" x14ac:dyDescent="0.3">
      <c r="A8863" s="86">
        <f t="shared" si="138"/>
        <v>8855</v>
      </c>
      <c r="B8863" s="17"/>
      <c r="C8863" s="17"/>
      <c r="D8863"/>
      <c r="E8863"/>
      <c r="F8863"/>
      <c r="G8863"/>
      <c r="H8863"/>
      <c r="I8863"/>
      <c r="J8863"/>
      <c r="K8863"/>
      <c r="L8863"/>
      <c r="M8863"/>
      <c r="N8863"/>
    </row>
    <row r="8864" spans="1:14" x14ac:dyDescent="0.3">
      <c r="A8864" s="86">
        <f t="shared" si="138"/>
        <v>8856</v>
      </c>
      <c r="B8864" s="17"/>
      <c r="C8864" s="17"/>
      <c r="D8864"/>
      <c r="E8864"/>
      <c r="F8864"/>
      <c r="G8864"/>
      <c r="H8864"/>
      <c r="I8864"/>
      <c r="J8864"/>
      <c r="K8864"/>
      <c r="L8864"/>
      <c r="M8864"/>
      <c r="N8864"/>
    </row>
    <row r="8865" spans="1:14" x14ac:dyDescent="0.3">
      <c r="A8865" s="86">
        <f t="shared" si="138"/>
        <v>8857</v>
      </c>
      <c r="B8865" s="17"/>
      <c r="C8865" s="17"/>
      <c r="D8865"/>
      <c r="E8865"/>
      <c r="F8865"/>
      <c r="G8865"/>
      <c r="H8865"/>
      <c r="I8865"/>
      <c r="J8865"/>
      <c r="K8865"/>
      <c r="L8865"/>
      <c r="M8865"/>
      <c r="N8865"/>
    </row>
    <row r="8866" spans="1:14" x14ac:dyDescent="0.3">
      <c r="A8866" s="86">
        <f t="shared" si="138"/>
        <v>8858</v>
      </c>
      <c r="B8866" s="17"/>
      <c r="C8866" s="17"/>
      <c r="D8866"/>
      <c r="E8866"/>
      <c r="F8866"/>
      <c r="G8866"/>
      <c r="H8866"/>
      <c r="I8866"/>
      <c r="J8866"/>
      <c r="K8866"/>
      <c r="L8866"/>
      <c r="M8866"/>
      <c r="N8866"/>
    </row>
    <row r="8867" spans="1:14" x14ac:dyDescent="0.3">
      <c r="A8867" s="86">
        <f t="shared" si="138"/>
        <v>8859</v>
      </c>
      <c r="B8867" s="17"/>
      <c r="C8867" s="17"/>
      <c r="D8867"/>
      <c r="E8867"/>
      <c r="F8867"/>
      <c r="G8867"/>
      <c r="H8867"/>
      <c r="I8867"/>
      <c r="J8867"/>
      <c r="K8867"/>
      <c r="L8867"/>
      <c r="M8867"/>
      <c r="N8867"/>
    </row>
    <row r="8868" spans="1:14" x14ac:dyDescent="0.3">
      <c r="A8868" s="86">
        <f t="shared" si="138"/>
        <v>8860</v>
      </c>
      <c r="B8868" s="17"/>
      <c r="C8868" s="17"/>
      <c r="D8868"/>
      <c r="E8868"/>
      <c r="F8868"/>
      <c r="G8868"/>
      <c r="H8868"/>
      <c r="I8868"/>
      <c r="J8868"/>
      <c r="K8868"/>
      <c r="L8868"/>
      <c r="M8868"/>
      <c r="N8868"/>
    </row>
    <row r="8869" spans="1:14" x14ac:dyDescent="0.3">
      <c r="A8869" s="86">
        <f t="shared" si="138"/>
        <v>8861</v>
      </c>
      <c r="B8869" s="17"/>
      <c r="C8869" s="17"/>
      <c r="D8869"/>
      <c r="E8869"/>
      <c r="F8869"/>
      <c r="G8869"/>
      <c r="H8869"/>
      <c r="I8869"/>
      <c r="J8869"/>
      <c r="K8869"/>
      <c r="L8869"/>
      <c r="M8869"/>
      <c r="N8869"/>
    </row>
    <row r="8870" spans="1:14" x14ac:dyDescent="0.3">
      <c r="A8870" s="86">
        <f t="shared" si="138"/>
        <v>8862</v>
      </c>
      <c r="B8870" s="17"/>
      <c r="C8870" s="17"/>
      <c r="D8870"/>
      <c r="E8870"/>
      <c r="F8870"/>
      <c r="G8870"/>
      <c r="H8870"/>
      <c r="I8870"/>
      <c r="J8870"/>
      <c r="K8870"/>
      <c r="L8870"/>
      <c r="M8870"/>
      <c r="N8870"/>
    </row>
    <row r="8871" spans="1:14" x14ac:dyDescent="0.3">
      <c r="A8871" s="86">
        <f t="shared" si="138"/>
        <v>8863</v>
      </c>
      <c r="B8871" s="17"/>
      <c r="C8871" s="17"/>
      <c r="D8871"/>
      <c r="E8871"/>
      <c r="F8871"/>
      <c r="G8871"/>
      <c r="H8871"/>
      <c r="I8871"/>
      <c r="J8871"/>
      <c r="K8871"/>
      <c r="L8871"/>
      <c r="M8871"/>
      <c r="N8871"/>
    </row>
    <row r="8872" spans="1:14" x14ac:dyDescent="0.3">
      <c r="A8872" s="86">
        <f t="shared" si="138"/>
        <v>8864</v>
      </c>
      <c r="B8872" s="17"/>
      <c r="C8872" s="17"/>
      <c r="D8872"/>
      <c r="E8872"/>
      <c r="F8872"/>
      <c r="G8872"/>
      <c r="H8872"/>
      <c r="I8872"/>
      <c r="J8872"/>
      <c r="K8872"/>
      <c r="L8872"/>
      <c r="M8872"/>
      <c r="N8872"/>
    </row>
    <row r="8873" spans="1:14" x14ac:dyDescent="0.3">
      <c r="A8873" s="86">
        <f t="shared" si="138"/>
        <v>8865</v>
      </c>
      <c r="B8873" s="17"/>
      <c r="C8873" s="17"/>
      <c r="D8873"/>
      <c r="E8873"/>
      <c r="F8873"/>
      <c r="G8873"/>
      <c r="H8873"/>
      <c r="I8873"/>
      <c r="J8873"/>
      <c r="K8873"/>
      <c r="L8873"/>
      <c r="M8873"/>
      <c r="N8873"/>
    </row>
    <row r="8874" spans="1:14" x14ac:dyDescent="0.3">
      <c r="A8874" s="86">
        <f t="shared" si="138"/>
        <v>8866</v>
      </c>
      <c r="B8874" s="17"/>
      <c r="C8874" s="17"/>
      <c r="D8874"/>
      <c r="E8874"/>
      <c r="F8874"/>
      <c r="G8874"/>
      <c r="H8874"/>
      <c r="I8874"/>
      <c r="J8874"/>
      <c r="K8874"/>
      <c r="L8874"/>
      <c r="M8874"/>
      <c r="N8874"/>
    </row>
    <row r="8875" spans="1:14" x14ac:dyDescent="0.3">
      <c r="A8875" s="86">
        <f t="shared" si="138"/>
        <v>8867</v>
      </c>
      <c r="B8875" s="17"/>
      <c r="C8875" s="17"/>
      <c r="D8875"/>
      <c r="E8875"/>
      <c r="F8875"/>
      <c r="G8875"/>
      <c r="H8875"/>
      <c r="I8875"/>
      <c r="J8875"/>
      <c r="K8875"/>
      <c r="L8875"/>
      <c r="M8875"/>
      <c r="N8875"/>
    </row>
    <row r="8876" spans="1:14" x14ac:dyDescent="0.3">
      <c r="A8876" s="86">
        <f t="shared" si="138"/>
        <v>8868</v>
      </c>
      <c r="B8876" s="17"/>
      <c r="C8876" s="17"/>
      <c r="D8876"/>
      <c r="E8876"/>
      <c r="F8876"/>
      <c r="G8876"/>
      <c r="H8876"/>
      <c r="I8876"/>
      <c r="J8876"/>
      <c r="K8876"/>
      <c r="L8876"/>
      <c r="M8876"/>
      <c r="N8876"/>
    </row>
    <row r="8877" spans="1:14" x14ac:dyDescent="0.3">
      <c r="A8877" s="86">
        <f t="shared" si="138"/>
        <v>8869</v>
      </c>
      <c r="B8877" s="17"/>
      <c r="C8877" s="17"/>
      <c r="D8877"/>
      <c r="E8877"/>
      <c r="F8877"/>
      <c r="G8877"/>
      <c r="H8877"/>
      <c r="I8877"/>
      <c r="J8877"/>
      <c r="K8877"/>
      <c r="L8877"/>
      <c r="M8877"/>
      <c r="N8877"/>
    </row>
    <row r="8878" spans="1:14" x14ac:dyDescent="0.3">
      <c r="A8878" s="86">
        <f t="shared" si="138"/>
        <v>8870</v>
      </c>
      <c r="B8878" s="17"/>
      <c r="C8878" s="17"/>
      <c r="D8878"/>
      <c r="E8878"/>
      <c r="F8878"/>
      <c r="G8878"/>
      <c r="H8878"/>
      <c r="I8878"/>
      <c r="J8878"/>
      <c r="K8878"/>
      <c r="L8878"/>
      <c r="M8878"/>
      <c r="N8878"/>
    </row>
    <row r="8879" spans="1:14" x14ac:dyDescent="0.3">
      <c r="A8879" s="86">
        <f t="shared" si="138"/>
        <v>8871</v>
      </c>
      <c r="B8879" s="17"/>
      <c r="C8879" s="17"/>
      <c r="D8879"/>
      <c r="E8879"/>
      <c r="F8879"/>
      <c r="G8879"/>
      <c r="H8879"/>
      <c r="I8879"/>
      <c r="J8879"/>
      <c r="K8879"/>
      <c r="L8879"/>
      <c r="M8879"/>
      <c r="N8879"/>
    </row>
    <row r="8880" spans="1:14" x14ac:dyDescent="0.3">
      <c r="A8880" s="86">
        <f t="shared" si="138"/>
        <v>8872</v>
      </c>
      <c r="B8880" s="17"/>
      <c r="C8880" s="17"/>
      <c r="D8880"/>
      <c r="E8880"/>
      <c r="F8880"/>
      <c r="G8880"/>
      <c r="H8880"/>
      <c r="I8880"/>
      <c r="J8880"/>
      <c r="K8880"/>
      <c r="L8880"/>
      <c r="M8880"/>
      <c r="N8880"/>
    </row>
    <row r="8881" spans="1:14" x14ac:dyDescent="0.3">
      <c r="A8881" s="86">
        <f t="shared" si="138"/>
        <v>8873</v>
      </c>
      <c r="B8881" s="17"/>
      <c r="C8881" s="17"/>
      <c r="D8881"/>
      <c r="E8881"/>
      <c r="F8881"/>
      <c r="G8881"/>
      <c r="H8881"/>
      <c r="I8881"/>
      <c r="J8881"/>
      <c r="K8881"/>
      <c r="L8881"/>
      <c r="M8881"/>
      <c r="N8881"/>
    </row>
    <row r="8882" spans="1:14" x14ac:dyDescent="0.3">
      <c r="A8882" s="86">
        <f t="shared" si="138"/>
        <v>8874</v>
      </c>
      <c r="B8882" s="17"/>
      <c r="C8882" s="17"/>
      <c r="D8882"/>
      <c r="E8882"/>
      <c r="F8882"/>
      <c r="G8882"/>
      <c r="H8882"/>
      <c r="I8882"/>
      <c r="J8882"/>
      <c r="K8882"/>
      <c r="L8882"/>
      <c r="M8882"/>
      <c r="N8882"/>
    </row>
    <row r="8883" spans="1:14" x14ac:dyDescent="0.3">
      <c r="A8883" s="86">
        <f t="shared" si="138"/>
        <v>8875</v>
      </c>
      <c r="B8883" s="17"/>
      <c r="C8883" s="17"/>
      <c r="D8883"/>
      <c r="E8883"/>
      <c r="F8883"/>
      <c r="G8883"/>
      <c r="H8883"/>
      <c r="I8883"/>
      <c r="J8883"/>
      <c r="K8883"/>
      <c r="L8883"/>
      <c r="M8883"/>
      <c r="N8883"/>
    </row>
    <row r="8884" spans="1:14" x14ac:dyDescent="0.3">
      <c r="A8884" s="86">
        <f t="shared" si="138"/>
        <v>8876</v>
      </c>
      <c r="B8884" s="17"/>
      <c r="C8884" s="17"/>
      <c r="D8884"/>
      <c r="E8884"/>
      <c r="F8884"/>
      <c r="G8884"/>
      <c r="H8884"/>
      <c r="I8884"/>
      <c r="J8884"/>
      <c r="K8884"/>
      <c r="L8884"/>
      <c r="M8884"/>
      <c r="N8884"/>
    </row>
    <row r="8885" spans="1:14" x14ac:dyDescent="0.3">
      <c r="A8885" s="86">
        <f t="shared" si="138"/>
        <v>8877</v>
      </c>
      <c r="B8885" s="17"/>
      <c r="C8885" s="17"/>
      <c r="D8885"/>
      <c r="E8885"/>
      <c r="F8885"/>
      <c r="G8885"/>
      <c r="H8885"/>
      <c r="I8885"/>
      <c r="J8885"/>
      <c r="K8885"/>
      <c r="L8885"/>
      <c r="M8885"/>
      <c r="N8885"/>
    </row>
    <row r="8886" spans="1:14" x14ac:dyDescent="0.3">
      <c r="A8886" s="86">
        <f t="shared" si="138"/>
        <v>8878</v>
      </c>
      <c r="B8886" s="17"/>
      <c r="C8886" s="17"/>
      <c r="D8886"/>
      <c r="E8886"/>
      <c r="F8886"/>
      <c r="G8886"/>
      <c r="H8886"/>
      <c r="I8886"/>
      <c r="J8886"/>
      <c r="K8886"/>
      <c r="L8886"/>
      <c r="M8886"/>
      <c r="N8886"/>
    </row>
    <row r="8887" spans="1:14" x14ac:dyDescent="0.3">
      <c r="A8887" s="86">
        <f t="shared" si="138"/>
        <v>8879</v>
      </c>
      <c r="B8887" s="17"/>
      <c r="C8887" s="17"/>
      <c r="D8887"/>
      <c r="E8887"/>
      <c r="F8887"/>
      <c r="G8887"/>
      <c r="H8887"/>
      <c r="I8887"/>
      <c r="J8887"/>
      <c r="K8887"/>
      <c r="L8887"/>
      <c r="M8887"/>
      <c r="N8887"/>
    </row>
    <row r="8888" spans="1:14" x14ac:dyDescent="0.3">
      <c r="A8888" s="86">
        <f t="shared" si="138"/>
        <v>8880</v>
      </c>
      <c r="B8888" s="17"/>
      <c r="C8888" s="17"/>
      <c r="D8888"/>
      <c r="E8888"/>
      <c r="F8888"/>
      <c r="G8888"/>
      <c r="H8888"/>
      <c r="I8888"/>
      <c r="J8888"/>
      <c r="K8888"/>
      <c r="L8888"/>
      <c r="M8888"/>
      <c r="N8888"/>
    </row>
    <row r="8889" spans="1:14" x14ac:dyDescent="0.3">
      <c r="A8889" s="86">
        <f t="shared" si="138"/>
        <v>8881</v>
      </c>
      <c r="B8889" s="17"/>
      <c r="C8889" s="17"/>
      <c r="D8889"/>
      <c r="E8889"/>
      <c r="F8889"/>
      <c r="G8889"/>
      <c r="H8889"/>
      <c r="I8889"/>
      <c r="J8889"/>
      <c r="K8889"/>
      <c r="L8889"/>
      <c r="M8889"/>
      <c r="N8889"/>
    </row>
    <row r="8890" spans="1:14" x14ac:dyDescent="0.3">
      <c r="A8890" s="86">
        <f t="shared" si="138"/>
        <v>8882</v>
      </c>
      <c r="B8890" s="17"/>
      <c r="C8890" s="17"/>
      <c r="D8890"/>
      <c r="E8890"/>
      <c r="F8890"/>
      <c r="G8890"/>
      <c r="H8890"/>
      <c r="I8890"/>
      <c r="J8890"/>
      <c r="K8890"/>
      <c r="L8890"/>
      <c r="M8890"/>
      <c r="N8890"/>
    </row>
    <row r="8891" spans="1:14" x14ac:dyDescent="0.3">
      <c r="A8891" s="86">
        <f t="shared" si="138"/>
        <v>8883</v>
      </c>
      <c r="B8891" s="17"/>
      <c r="C8891" s="17"/>
      <c r="D8891"/>
      <c r="E8891"/>
      <c r="F8891"/>
      <c r="G8891"/>
      <c r="H8891"/>
      <c r="I8891"/>
      <c r="J8891"/>
      <c r="K8891"/>
      <c r="L8891"/>
      <c r="M8891"/>
      <c r="N8891"/>
    </row>
    <row r="8892" spans="1:14" x14ac:dyDescent="0.3">
      <c r="A8892" s="86">
        <f t="shared" si="138"/>
        <v>8884</v>
      </c>
      <c r="B8892" s="17"/>
      <c r="C8892" s="17"/>
      <c r="D8892"/>
      <c r="E8892"/>
      <c r="F8892"/>
      <c r="G8892"/>
      <c r="H8892"/>
      <c r="I8892"/>
      <c r="J8892"/>
      <c r="K8892"/>
      <c r="L8892"/>
      <c r="M8892"/>
      <c r="N8892"/>
    </row>
    <row r="8893" spans="1:14" x14ac:dyDescent="0.3">
      <c r="A8893" s="86">
        <f t="shared" si="138"/>
        <v>8885</v>
      </c>
      <c r="B8893" s="17"/>
      <c r="C8893" s="17"/>
      <c r="D8893"/>
      <c r="E8893"/>
      <c r="F8893"/>
      <c r="G8893"/>
      <c r="H8893"/>
      <c r="I8893"/>
      <c r="J8893"/>
      <c r="K8893"/>
      <c r="L8893"/>
      <c r="M8893"/>
      <c r="N8893"/>
    </row>
    <row r="8894" spans="1:14" x14ac:dyDescent="0.3">
      <c r="A8894" s="86">
        <f t="shared" si="138"/>
        <v>8886</v>
      </c>
      <c r="B8894" s="17"/>
      <c r="C8894" s="17"/>
      <c r="D8894"/>
      <c r="E8894"/>
      <c r="F8894"/>
      <c r="G8894"/>
      <c r="H8894"/>
      <c r="I8894"/>
      <c r="J8894"/>
      <c r="K8894"/>
      <c r="L8894"/>
      <c r="M8894"/>
      <c r="N8894"/>
    </row>
    <row r="8895" spans="1:14" x14ac:dyDescent="0.3">
      <c r="A8895" s="86">
        <f t="shared" si="138"/>
        <v>8887</v>
      </c>
      <c r="B8895" s="17"/>
      <c r="C8895" s="17"/>
      <c r="D8895"/>
      <c r="E8895"/>
      <c r="F8895"/>
      <c r="G8895"/>
      <c r="H8895"/>
      <c r="I8895"/>
      <c r="J8895"/>
      <c r="K8895"/>
      <c r="L8895"/>
      <c r="M8895"/>
      <c r="N8895"/>
    </row>
    <row r="8896" spans="1:14" x14ac:dyDescent="0.3">
      <c r="A8896" s="86">
        <f t="shared" si="138"/>
        <v>8888</v>
      </c>
      <c r="B8896" s="17"/>
      <c r="C8896" s="17"/>
      <c r="D8896"/>
      <c r="E8896"/>
      <c r="F8896"/>
      <c r="G8896"/>
      <c r="H8896"/>
      <c r="I8896"/>
      <c r="J8896"/>
      <c r="K8896"/>
      <c r="L8896"/>
      <c r="M8896"/>
      <c r="N8896"/>
    </row>
    <row r="8897" spans="1:14" x14ac:dyDescent="0.3">
      <c r="A8897" s="86">
        <f t="shared" si="138"/>
        <v>8889</v>
      </c>
      <c r="B8897" s="17"/>
      <c r="C8897" s="17"/>
      <c r="D8897"/>
      <c r="E8897"/>
      <c r="F8897"/>
      <c r="G8897"/>
      <c r="H8897"/>
      <c r="I8897"/>
      <c r="J8897"/>
      <c r="K8897"/>
      <c r="L8897"/>
      <c r="M8897"/>
      <c r="N8897"/>
    </row>
    <row r="8898" spans="1:14" x14ac:dyDescent="0.3">
      <c r="A8898" s="86">
        <f t="shared" si="138"/>
        <v>8890</v>
      </c>
      <c r="B8898" s="17"/>
      <c r="C8898" s="17"/>
      <c r="D8898"/>
      <c r="E8898"/>
      <c r="F8898"/>
      <c r="G8898"/>
      <c r="H8898"/>
      <c r="I8898"/>
      <c r="J8898"/>
      <c r="K8898"/>
      <c r="L8898"/>
      <c r="M8898"/>
      <c r="N8898"/>
    </row>
    <row r="8899" spans="1:14" x14ac:dyDescent="0.3">
      <c r="A8899" s="86">
        <f t="shared" si="138"/>
        <v>8891</v>
      </c>
      <c r="B8899" s="17"/>
      <c r="C8899" s="17"/>
      <c r="D8899"/>
      <c r="E8899"/>
      <c r="F8899"/>
      <c r="G8899"/>
      <c r="H8899"/>
      <c r="I8899"/>
      <c r="J8899"/>
      <c r="K8899"/>
      <c r="L8899"/>
      <c r="M8899"/>
      <c r="N8899"/>
    </row>
    <row r="8900" spans="1:14" x14ac:dyDescent="0.3">
      <c r="A8900" s="86">
        <f t="shared" si="138"/>
        <v>8892</v>
      </c>
      <c r="B8900" s="17"/>
      <c r="C8900" s="17"/>
      <c r="D8900"/>
      <c r="E8900"/>
      <c r="F8900"/>
      <c r="G8900"/>
      <c r="H8900"/>
      <c r="I8900"/>
      <c r="J8900"/>
      <c r="K8900"/>
      <c r="L8900"/>
      <c r="M8900"/>
      <c r="N8900"/>
    </row>
    <row r="8901" spans="1:14" x14ac:dyDescent="0.3">
      <c r="A8901" s="86">
        <f t="shared" si="138"/>
        <v>8893</v>
      </c>
      <c r="B8901" s="17"/>
      <c r="C8901" s="17"/>
      <c r="D8901"/>
      <c r="E8901"/>
      <c r="F8901"/>
      <c r="G8901"/>
      <c r="H8901"/>
      <c r="I8901"/>
      <c r="J8901"/>
      <c r="K8901"/>
      <c r="L8901"/>
      <c r="M8901"/>
      <c r="N8901"/>
    </row>
    <row r="8902" spans="1:14" x14ac:dyDescent="0.3">
      <c r="A8902" s="86">
        <f t="shared" si="138"/>
        <v>8894</v>
      </c>
      <c r="B8902" s="17"/>
      <c r="C8902" s="17"/>
      <c r="D8902"/>
      <c r="E8902"/>
      <c r="F8902"/>
      <c r="G8902"/>
      <c r="H8902"/>
      <c r="I8902"/>
      <c r="J8902"/>
      <c r="K8902"/>
      <c r="L8902"/>
      <c r="M8902"/>
      <c r="N8902"/>
    </row>
    <row r="8903" spans="1:14" x14ac:dyDescent="0.3">
      <c r="A8903" s="86">
        <f t="shared" si="138"/>
        <v>8895</v>
      </c>
      <c r="B8903" s="17"/>
      <c r="C8903" s="17"/>
      <c r="D8903"/>
      <c r="E8903"/>
      <c r="F8903"/>
      <c r="G8903"/>
      <c r="H8903"/>
      <c r="I8903"/>
      <c r="J8903"/>
      <c r="K8903"/>
      <c r="L8903"/>
      <c r="M8903"/>
      <c r="N8903"/>
    </row>
    <row r="8904" spans="1:14" x14ac:dyDescent="0.3">
      <c r="A8904" s="86">
        <f t="shared" si="138"/>
        <v>8896</v>
      </c>
      <c r="B8904" s="17"/>
      <c r="C8904" s="17"/>
      <c r="D8904"/>
      <c r="E8904"/>
      <c r="F8904"/>
      <c r="G8904"/>
      <c r="H8904"/>
      <c r="I8904"/>
      <c r="J8904"/>
      <c r="K8904"/>
      <c r="L8904"/>
      <c r="M8904"/>
      <c r="N8904"/>
    </row>
    <row r="8905" spans="1:14" x14ac:dyDescent="0.3">
      <c r="A8905" s="86">
        <f t="shared" si="138"/>
        <v>8897</v>
      </c>
      <c r="B8905" s="17"/>
      <c r="C8905" s="17"/>
      <c r="D8905"/>
      <c r="E8905"/>
      <c r="F8905"/>
      <c r="G8905"/>
      <c r="H8905"/>
      <c r="I8905"/>
      <c r="J8905"/>
      <c r="K8905"/>
      <c r="L8905"/>
      <c r="M8905"/>
      <c r="N8905"/>
    </row>
    <row r="8906" spans="1:14" x14ac:dyDescent="0.3">
      <c r="A8906" s="86">
        <f t="shared" si="138"/>
        <v>8898</v>
      </c>
      <c r="B8906" s="17"/>
      <c r="C8906" s="17"/>
      <c r="D8906"/>
      <c r="E8906"/>
      <c r="F8906"/>
      <c r="G8906"/>
      <c r="H8906"/>
      <c r="I8906"/>
      <c r="J8906"/>
      <c r="K8906"/>
      <c r="L8906"/>
      <c r="M8906"/>
      <c r="N8906"/>
    </row>
    <row r="8907" spans="1:14" x14ac:dyDescent="0.3">
      <c r="A8907" s="86">
        <f t="shared" ref="A8907:A8970" si="139">A8906+1</f>
        <v>8899</v>
      </c>
      <c r="B8907" s="17"/>
      <c r="C8907" s="17"/>
      <c r="D8907"/>
      <c r="E8907"/>
      <c r="F8907"/>
      <c r="G8907"/>
      <c r="H8907"/>
      <c r="I8907"/>
      <c r="J8907"/>
      <c r="K8907"/>
      <c r="L8907"/>
      <c r="M8907"/>
      <c r="N8907"/>
    </row>
    <row r="8908" spans="1:14" x14ac:dyDescent="0.3">
      <c r="A8908" s="86">
        <f t="shared" si="139"/>
        <v>8900</v>
      </c>
      <c r="B8908" s="17"/>
      <c r="C8908" s="17"/>
      <c r="D8908"/>
      <c r="E8908"/>
      <c r="F8908"/>
      <c r="G8908"/>
      <c r="H8908"/>
      <c r="I8908"/>
      <c r="J8908"/>
      <c r="K8908"/>
      <c r="L8908"/>
      <c r="M8908"/>
      <c r="N8908"/>
    </row>
    <row r="8909" spans="1:14" x14ac:dyDescent="0.3">
      <c r="A8909" s="86">
        <f t="shared" si="139"/>
        <v>8901</v>
      </c>
      <c r="B8909" s="17"/>
      <c r="C8909" s="17"/>
      <c r="D8909"/>
      <c r="E8909"/>
      <c r="F8909"/>
      <c r="G8909"/>
      <c r="H8909"/>
      <c r="I8909"/>
      <c r="J8909"/>
      <c r="K8909"/>
      <c r="L8909"/>
      <c r="M8909"/>
      <c r="N8909"/>
    </row>
    <row r="8910" spans="1:14" x14ac:dyDescent="0.3">
      <c r="A8910" s="86">
        <f t="shared" si="139"/>
        <v>8902</v>
      </c>
      <c r="B8910" s="17"/>
      <c r="C8910" s="17"/>
      <c r="D8910"/>
      <c r="E8910"/>
      <c r="F8910"/>
      <c r="G8910"/>
      <c r="H8910"/>
      <c r="I8910"/>
      <c r="J8910"/>
      <c r="K8910"/>
      <c r="L8910"/>
      <c r="M8910"/>
      <c r="N8910"/>
    </row>
    <row r="8911" spans="1:14" x14ac:dyDescent="0.3">
      <c r="A8911" s="86">
        <f t="shared" si="139"/>
        <v>8903</v>
      </c>
      <c r="B8911" s="17"/>
      <c r="C8911" s="17"/>
      <c r="D8911"/>
      <c r="E8911"/>
      <c r="F8911"/>
      <c r="G8911"/>
      <c r="H8911"/>
      <c r="I8911"/>
      <c r="J8911"/>
      <c r="K8911"/>
      <c r="L8911"/>
      <c r="M8911"/>
      <c r="N8911"/>
    </row>
    <row r="8912" spans="1:14" x14ac:dyDescent="0.3">
      <c r="A8912" s="86">
        <f t="shared" si="139"/>
        <v>8904</v>
      </c>
      <c r="B8912" s="17"/>
      <c r="C8912" s="17"/>
      <c r="D8912"/>
      <c r="E8912"/>
      <c r="F8912"/>
      <c r="G8912"/>
      <c r="H8912"/>
      <c r="I8912"/>
      <c r="J8912"/>
      <c r="K8912"/>
      <c r="L8912"/>
      <c r="M8912"/>
      <c r="N8912"/>
    </row>
    <row r="8913" spans="1:14" x14ac:dyDescent="0.3">
      <c r="A8913" s="86">
        <f t="shared" si="139"/>
        <v>8905</v>
      </c>
      <c r="B8913" s="17"/>
      <c r="C8913" s="17"/>
      <c r="D8913"/>
      <c r="E8913"/>
      <c r="F8913"/>
      <c r="G8913"/>
      <c r="H8913"/>
      <c r="I8913"/>
      <c r="J8913"/>
      <c r="K8913"/>
      <c r="L8913"/>
      <c r="M8913"/>
      <c r="N8913"/>
    </row>
    <row r="8914" spans="1:14" x14ac:dyDescent="0.3">
      <c r="A8914" s="86">
        <f t="shared" si="139"/>
        <v>8906</v>
      </c>
      <c r="B8914" s="17"/>
      <c r="C8914" s="17"/>
      <c r="D8914"/>
      <c r="E8914"/>
      <c r="F8914"/>
      <c r="G8914"/>
      <c r="H8914"/>
      <c r="I8914"/>
      <c r="J8914"/>
      <c r="K8914"/>
      <c r="L8914"/>
      <c r="M8914"/>
      <c r="N8914"/>
    </row>
    <row r="8915" spans="1:14" x14ac:dyDescent="0.3">
      <c r="A8915" s="86">
        <f t="shared" si="139"/>
        <v>8907</v>
      </c>
      <c r="B8915" s="17"/>
      <c r="C8915" s="17"/>
      <c r="D8915"/>
      <c r="E8915"/>
      <c r="F8915"/>
      <c r="G8915"/>
      <c r="H8915"/>
      <c r="I8915"/>
      <c r="J8915"/>
      <c r="K8915"/>
      <c r="L8915"/>
      <c r="M8915"/>
      <c r="N8915"/>
    </row>
    <row r="8916" spans="1:14" x14ac:dyDescent="0.3">
      <c r="A8916" s="86">
        <f t="shared" si="139"/>
        <v>8908</v>
      </c>
      <c r="B8916" s="17"/>
      <c r="C8916" s="17"/>
      <c r="D8916"/>
      <c r="E8916"/>
      <c r="F8916"/>
      <c r="G8916"/>
      <c r="H8916"/>
      <c r="I8916"/>
      <c r="J8916"/>
      <c r="K8916"/>
      <c r="L8916"/>
      <c r="M8916"/>
      <c r="N8916"/>
    </row>
    <row r="8917" spans="1:14" x14ac:dyDescent="0.3">
      <c r="A8917" s="86">
        <f t="shared" si="139"/>
        <v>8909</v>
      </c>
      <c r="B8917" s="17"/>
      <c r="C8917" s="17"/>
      <c r="D8917"/>
      <c r="E8917"/>
      <c r="F8917"/>
      <c r="G8917"/>
      <c r="H8917"/>
      <c r="I8917"/>
      <c r="J8917"/>
      <c r="K8917"/>
      <c r="L8917"/>
      <c r="M8917"/>
      <c r="N8917"/>
    </row>
    <row r="8918" spans="1:14" x14ac:dyDescent="0.3">
      <c r="A8918" s="86">
        <f t="shared" si="139"/>
        <v>8910</v>
      </c>
      <c r="B8918" s="17"/>
      <c r="C8918" s="17"/>
      <c r="D8918"/>
      <c r="E8918"/>
      <c r="F8918"/>
      <c r="G8918"/>
      <c r="H8918"/>
      <c r="I8918"/>
      <c r="J8918"/>
      <c r="K8918"/>
      <c r="L8918"/>
      <c r="M8918"/>
      <c r="N8918"/>
    </row>
    <row r="8919" spans="1:14" x14ac:dyDescent="0.3">
      <c r="A8919" s="86">
        <f t="shared" si="139"/>
        <v>8911</v>
      </c>
      <c r="B8919" s="17"/>
      <c r="C8919" s="17"/>
      <c r="D8919"/>
      <c r="E8919"/>
      <c r="F8919"/>
      <c r="G8919"/>
      <c r="H8919"/>
      <c r="I8919"/>
      <c r="J8919"/>
      <c r="K8919"/>
      <c r="L8919"/>
      <c r="M8919"/>
      <c r="N8919"/>
    </row>
    <row r="8920" spans="1:14" x14ac:dyDescent="0.3">
      <c r="A8920" s="86">
        <f t="shared" si="139"/>
        <v>8912</v>
      </c>
      <c r="B8920" s="17"/>
      <c r="C8920" s="17"/>
      <c r="D8920"/>
      <c r="E8920"/>
      <c r="F8920"/>
      <c r="G8920"/>
      <c r="H8920"/>
      <c r="I8920"/>
      <c r="J8920"/>
      <c r="K8920"/>
      <c r="L8920"/>
      <c r="M8920"/>
      <c r="N8920"/>
    </row>
    <row r="8921" spans="1:14" x14ac:dyDescent="0.3">
      <c r="A8921" s="86">
        <f t="shared" si="139"/>
        <v>8913</v>
      </c>
      <c r="B8921" s="17"/>
      <c r="C8921" s="17"/>
      <c r="D8921"/>
      <c r="E8921"/>
      <c r="F8921"/>
      <c r="G8921"/>
      <c r="H8921"/>
      <c r="I8921"/>
      <c r="J8921"/>
      <c r="K8921"/>
      <c r="L8921"/>
      <c r="M8921"/>
      <c r="N8921"/>
    </row>
    <row r="8922" spans="1:14" x14ac:dyDescent="0.3">
      <c r="A8922" s="86">
        <f t="shared" si="139"/>
        <v>8914</v>
      </c>
      <c r="B8922" s="17"/>
      <c r="C8922" s="17"/>
      <c r="D8922"/>
      <c r="E8922"/>
      <c r="F8922"/>
      <c r="G8922"/>
      <c r="H8922"/>
      <c r="I8922"/>
      <c r="J8922"/>
      <c r="K8922"/>
      <c r="L8922"/>
      <c r="M8922"/>
      <c r="N8922"/>
    </row>
    <row r="8923" spans="1:14" x14ac:dyDescent="0.3">
      <c r="A8923" s="86">
        <f t="shared" si="139"/>
        <v>8915</v>
      </c>
      <c r="B8923" s="17"/>
      <c r="C8923" s="17"/>
      <c r="D8923"/>
      <c r="E8923"/>
      <c r="F8923"/>
      <c r="G8923"/>
      <c r="H8923"/>
      <c r="I8923"/>
      <c r="J8923"/>
      <c r="K8923"/>
      <c r="L8923"/>
      <c r="M8923"/>
      <c r="N8923"/>
    </row>
    <row r="8924" spans="1:14" x14ac:dyDescent="0.3">
      <c r="A8924" s="86">
        <f t="shared" si="139"/>
        <v>8916</v>
      </c>
      <c r="B8924" s="17"/>
      <c r="C8924" s="17"/>
      <c r="D8924"/>
      <c r="E8924"/>
      <c r="F8924"/>
      <c r="G8924"/>
      <c r="H8924"/>
      <c r="I8924"/>
      <c r="J8924"/>
      <c r="K8924"/>
      <c r="L8924"/>
      <c r="M8924"/>
      <c r="N8924"/>
    </row>
    <row r="8925" spans="1:14" x14ac:dyDescent="0.3">
      <c r="A8925" s="86">
        <f t="shared" si="139"/>
        <v>8917</v>
      </c>
      <c r="B8925" s="17"/>
      <c r="C8925" s="17"/>
      <c r="D8925"/>
      <c r="E8925"/>
      <c r="F8925"/>
      <c r="G8925"/>
      <c r="H8925"/>
      <c r="I8925"/>
      <c r="J8925"/>
      <c r="K8925"/>
      <c r="L8925"/>
      <c r="M8925"/>
      <c r="N8925"/>
    </row>
    <row r="8926" spans="1:14" x14ac:dyDescent="0.3">
      <c r="A8926" s="86">
        <f t="shared" si="139"/>
        <v>8918</v>
      </c>
      <c r="B8926" s="17"/>
      <c r="C8926" s="17"/>
      <c r="D8926"/>
      <c r="E8926"/>
      <c r="F8926"/>
      <c r="G8926"/>
      <c r="H8926"/>
      <c r="I8926"/>
      <c r="J8926"/>
      <c r="K8926"/>
      <c r="L8926"/>
      <c r="M8926"/>
      <c r="N8926"/>
    </row>
    <row r="8927" spans="1:14" x14ac:dyDescent="0.3">
      <c r="A8927" s="86">
        <f t="shared" si="139"/>
        <v>8919</v>
      </c>
      <c r="B8927" s="17"/>
      <c r="C8927" s="17"/>
      <c r="D8927"/>
      <c r="E8927"/>
      <c r="F8927"/>
      <c r="G8927"/>
      <c r="H8927"/>
      <c r="I8927"/>
      <c r="J8927"/>
      <c r="K8927"/>
      <c r="L8927"/>
      <c r="M8927"/>
      <c r="N8927"/>
    </row>
    <row r="8928" spans="1:14" x14ac:dyDescent="0.3">
      <c r="A8928" s="86">
        <f t="shared" si="139"/>
        <v>8920</v>
      </c>
      <c r="B8928" s="17"/>
      <c r="C8928" s="17"/>
      <c r="D8928"/>
      <c r="E8928"/>
      <c r="F8928"/>
      <c r="G8928"/>
      <c r="H8928"/>
      <c r="I8928"/>
      <c r="J8928"/>
      <c r="K8928"/>
      <c r="L8928"/>
      <c r="M8928"/>
      <c r="N8928"/>
    </row>
    <row r="8929" spans="1:14" x14ac:dyDescent="0.3">
      <c r="A8929" s="86">
        <f t="shared" si="139"/>
        <v>8921</v>
      </c>
      <c r="B8929" s="17"/>
      <c r="C8929" s="17"/>
      <c r="D8929"/>
      <c r="E8929"/>
      <c r="F8929"/>
      <c r="G8929"/>
      <c r="H8929"/>
      <c r="I8929"/>
      <c r="J8929"/>
      <c r="K8929"/>
      <c r="L8929"/>
      <c r="M8929"/>
      <c r="N8929"/>
    </row>
    <row r="8930" spans="1:14" x14ac:dyDescent="0.3">
      <c r="A8930" s="86">
        <f t="shared" si="139"/>
        <v>8922</v>
      </c>
      <c r="B8930" s="17"/>
      <c r="C8930" s="17"/>
      <c r="D8930"/>
      <c r="E8930"/>
      <c r="F8930"/>
      <c r="G8930"/>
      <c r="H8930"/>
      <c r="I8930"/>
      <c r="J8930"/>
      <c r="K8930"/>
      <c r="L8930"/>
      <c r="M8930"/>
      <c r="N8930"/>
    </row>
    <row r="8931" spans="1:14" x14ac:dyDescent="0.3">
      <c r="A8931" s="86">
        <f t="shared" si="139"/>
        <v>8923</v>
      </c>
      <c r="B8931" s="17"/>
      <c r="C8931" s="17"/>
      <c r="D8931"/>
      <c r="E8931"/>
      <c r="F8931"/>
      <c r="G8931"/>
      <c r="H8931"/>
      <c r="I8931"/>
      <c r="J8931"/>
      <c r="K8931"/>
      <c r="L8931"/>
      <c r="M8931"/>
      <c r="N8931"/>
    </row>
    <row r="8932" spans="1:14" x14ac:dyDescent="0.3">
      <c r="A8932" s="86">
        <f t="shared" si="139"/>
        <v>8924</v>
      </c>
      <c r="B8932" s="17"/>
      <c r="C8932" s="17"/>
      <c r="D8932"/>
      <c r="E8932"/>
      <c r="F8932"/>
      <c r="G8932"/>
      <c r="H8932"/>
      <c r="I8932"/>
      <c r="J8932"/>
      <c r="K8932"/>
      <c r="L8932"/>
      <c r="M8932"/>
      <c r="N8932"/>
    </row>
    <row r="8933" spans="1:14" x14ac:dyDescent="0.3">
      <c r="A8933" s="86">
        <f t="shared" si="139"/>
        <v>8925</v>
      </c>
      <c r="B8933" s="17"/>
      <c r="C8933" s="17"/>
      <c r="D8933"/>
      <c r="E8933"/>
      <c r="F8933"/>
      <c r="G8933"/>
      <c r="H8933"/>
      <c r="I8933"/>
      <c r="J8933"/>
      <c r="K8933"/>
      <c r="L8933"/>
      <c r="M8933"/>
      <c r="N8933"/>
    </row>
    <row r="8934" spans="1:14" x14ac:dyDescent="0.3">
      <c r="A8934" s="86">
        <f t="shared" si="139"/>
        <v>8926</v>
      </c>
      <c r="B8934" s="17"/>
      <c r="C8934" s="17"/>
      <c r="D8934"/>
      <c r="E8934"/>
      <c r="F8934"/>
      <c r="G8934"/>
      <c r="H8934"/>
      <c r="I8934"/>
      <c r="J8934"/>
      <c r="K8934"/>
      <c r="L8934"/>
      <c r="M8934"/>
      <c r="N8934"/>
    </row>
    <row r="8935" spans="1:14" x14ac:dyDescent="0.3">
      <c r="A8935" s="86">
        <f t="shared" si="139"/>
        <v>8927</v>
      </c>
      <c r="B8935" s="17"/>
      <c r="C8935" s="17"/>
      <c r="D8935"/>
      <c r="E8935"/>
      <c r="F8935"/>
      <c r="G8935"/>
      <c r="H8935"/>
      <c r="I8935"/>
      <c r="J8935"/>
      <c r="K8935"/>
      <c r="L8935"/>
      <c r="M8935"/>
      <c r="N8935"/>
    </row>
    <row r="8936" spans="1:14" x14ac:dyDescent="0.3">
      <c r="A8936" s="86">
        <f t="shared" si="139"/>
        <v>8928</v>
      </c>
      <c r="B8936" s="17"/>
      <c r="C8936" s="17"/>
      <c r="D8936"/>
      <c r="E8936"/>
      <c r="F8936"/>
      <c r="G8936"/>
      <c r="H8936"/>
      <c r="I8936"/>
      <c r="J8936"/>
      <c r="K8936"/>
      <c r="L8936"/>
      <c r="M8936"/>
      <c r="N8936"/>
    </row>
    <row r="8937" spans="1:14" x14ac:dyDescent="0.3">
      <c r="A8937" s="86">
        <f t="shared" si="139"/>
        <v>8929</v>
      </c>
      <c r="B8937" s="17"/>
      <c r="C8937" s="17"/>
      <c r="D8937"/>
      <c r="E8937"/>
      <c r="F8937"/>
      <c r="G8937"/>
      <c r="H8937"/>
      <c r="I8937"/>
      <c r="J8937"/>
      <c r="K8937"/>
      <c r="L8937"/>
      <c r="M8937"/>
      <c r="N8937"/>
    </row>
    <row r="8938" spans="1:14" x14ac:dyDescent="0.3">
      <c r="A8938" s="86">
        <f t="shared" si="139"/>
        <v>8930</v>
      </c>
      <c r="B8938" s="17"/>
      <c r="C8938" s="17"/>
      <c r="D8938"/>
      <c r="E8938"/>
      <c r="F8938"/>
      <c r="G8938"/>
      <c r="H8938"/>
      <c r="I8938"/>
      <c r="J8938"/>
      <c r="K8938"/>
      <c r="L8938"/>
      <c r="M8938"/>
      <c r="N8938"/>
    </row>
    <row r="8939" spans="1:14" x14ac:dyDescent="0.3">
      <c r="A8939" s="86">
        <f t="shared" si="139"/>
        <v>8931</v>
      </c>
      <c r="B8939" s="17"/>
      <c r="C8939" s="17"/>
      <c r="D8939"/>
      <c r="E8939"/>
      <c r="F8939"/>
      <c r="G8939"/>
      <c r="H8939"/>
      <c r="I8939"/>
      <c r="J8939"/>
      <c r="K8939"/>
      <c r="L8939"/>
      <c r="M8939"/>
      <c r="N8939"/>
    </row>
    <row r="8940" spans="1:14" x14ac:dyDescent="0.3">
      <c r="A8940" s="86">
        <f t="shared" si="139"/>
        <v>8932</v>
      </c>
      <c r="B8940" s="17"/>
      <c r="C8940" s="17"/>
      <c r="D8940"/>
      <c r="E8940"/>
      <c r="F8940"/>
      <c r="G8940"/>
      <c r="H8940"/>
      <c r="I8940"/>
      <c r="J8940"/>
      <c r="K8940"/>
      <c r="L8940"/>
      <c r="M8940"/>
      <c r="N8940"/>
    </row>
    <row r="8941" spans="1:14" x14ac:dyDescent="0.3">
      <c r="A8941" s="86">
        <f t="shared" si="139"/>
        <v>8933</v>
      </c>
      <c r="B8941" s="17"/>
      <c r="C8941" s="17"/>
      <c r="D8941"/>
      <c r="E8941"/>
      <c r="F8941"/>
      <c r="G8941"/>
      <c r="H8941"/>
      <c r="I8941"/>
      <c r="J8941"/>
      <c r="K8941"/>
      <c r="L8941"/>
      <c r="M8941"/>
      <c r="N8941"/>
    </row>
    <row r="8942" spans="1:14" x14ac:dyDescent="0.3">
      <c r="A8942" s="86">
        <f t="shared" si="139"/>
        <v>8934</v>
      </c>
      <c r="B8942" s="17"/>
      <c r="C8942" s="17"/>
      <c r="D8942"/>
      <c r="E8942"/>
      <c r="F8942"/>
      <c r="G8942"/>
      <c r="H8942"/>
      <c r="I8942"/>
      <c r="J8942"/>
      <c r="K8942"/>
      <c r="L8942"/>
      <c r="M8942"/>
      <c r="N8942"/>
    </row>
    <row r="8943" spans="1:14" x14ac:dyDescent="0.3">
      <c r="A8943" s="86">
        <f t="shared" si="139"/>
        <v>8935</v>
      </c>
      <c r="B8943" s="17"/>
      <c r="C8943" s="17"/>
      <c r="D8943"/>
      <c r="E8943"/>
      <c r="F8943"/>
      <c r="G8943"/>
      <c r="H8943"/>
      <c r="I8943"/>
      <c r="J8943"/>
      <c r="K8943"/>
      <c r="L8943"/>
      <c r="M8943"/>
      <c r="N8943"/>
    </row>
    <row r="8944" spans="1:14" x14ac:dyDescent="0.3">
      <c r="A8944" s="86">
        <f t="shared" si="139"/>
        <v>8936</v>
      </c>
      <c r="B8944" s="17"/>
      <c r="C8944" s="17"/>
      <c r="D8944"/>
      <c r="E8944"/>
      <c r="F8944"/>
      <c r="G8944"/>
      <c r="H8944"/>
      <c r="I8944"/>
      <c r="J8944"/>
      <c r="K8944"/>
      <c r="L8944"/>
      <c r="M8944"/>
      <c r="N8944"/>
    </row>
    <row r="8945" spans="1:14" x14ac:dyDescent="0.3">
      <c r="A8945" s="86">
        <f t="shared" si="139"/>
        <v>8937</v>
      </c>
      <c r="B8945" s="17"/>
      <c r="C8945" s="17"/>
      <c r="D8945"/>
      <c r="E8945"/>
      <c r="F8945"/>
      <c r="G8945"/>
      <c r="H8945"/>
      <c r="I8945"/>
      <c r="J8945"/>
      <c r="K8945"/>
      <c r="L8945"/>
      <c r="M8945"/>
      <c r="N8945"/>
    </row>
    <row r="8946" spans="1:14" x14ac:dyDescent="0.3">
      <c r="A8946" s="86">
        <f t="shared" si="139"/>
        <v>8938</v>
      </c>
      <c r="B8946" s="17"/>
      <c r="C8946" s="17"/>
      <c r="D8946"/>
      <c r="E8946"/>
      <c r="F8946"/>
      <c r="G8946"/>
      <c r="H8946"/>
      <c r="I8946"/>
      <c r="J8946"/>
      <c r="K8946"/>
      <c r="L8946"/>
      <c r="M8946"/>
      <c r="N8946"/>
    </row>
    <row r="8947" spans="1:14" x14ac:dyDescent="0.3">
      <c r="A8947" s="86">
        <f t="shared" si="139"/>
        <v>8939</v>
      </c>
      <c r="B8947" s="17"/>
      <c r="C8947" s="17"/>
      <c r="D8947"/>
      <c r="E8947"/>
      <c r="F8947"/>
      <c r="G8947"/>
      <c r="H8947"/>
      <c r="I8947"/>
      <c r="J8947"/>
      <c r="K8947"/>
      <c r="L8947"/>
      <c r="M8947"/>
      <c r="N8947"/>
    </row>
    <row r="8948" spans="1:14" x14ac:dyDescent="0.3">
      <c r="A8948" s="86">
        <f t="shared" si="139"/>
        <v>8940</v>
      </c>
      <c r="B8948" s="17"/>
      <c r="C8948" s="17"/>
      <c r="D8948"/>
      <c r="E8948"/>
      <c r="F8948"/>
      <c r="G8948"/>
      <c r="H8948"/>
      <c r="I8948"/>
      <c r="J8948"/>
      <c r="K8948"/>
      <c r="L8948"/>
      <c r="M8948"/>
      <c r="N8948"/>
    </row>
    <row r="8949" spans="1:14" x14ac:dyDescent="0.3">
      <c r="A8949" s="86">
        <f t="shared" si="139"/>
        <v>8941</v>
      </c>
      <c r="B8949" s="17"/>
      <c r="C8949" s="17"/>
      <c r="D8949"/>
      <c r="E8949"/>
      <c r="F8949"/>
      <c r="G8949"/>
      <c r="H8949"/>
      <c r="I8949"/>
      <c r="J8949"/>
      <c r="K8949"/>
      <c r="L8949"/>
      <c r="M8949"/>
      <c r="N8949"/>
    </row>
    <row r="8950" spans="1:14" x14ac:dyDescent="0.3">
      <c r="A8950" s="86">
        <f t="shared" si="139"/>
        <v>8942</v>
      </c>
      <c r="B8950" s="17"/>
      <c r="C8950" s="17"/>
      <c r="D8950"/>
      <c r="E8950"/>
      <c r="F8950"/>
      <c r="G8950"/>
      <c r="H8950"/>
      <c r="I8950"/>
      <c r="J8950"/>
      <c r="K8950"/>
      <c r="L8950"/>
      <c r="M8950"/>
      <c r="N8950"/>
    </row>
    <row r="8951" spans="1:14" x14ac:dyDescent="0.3">
      <c r="A8951" s="86">
        <f t="shared" si="139"/>
        <v>8943</v>
      </c>
      <c r="B8951" s="17"/>
      <c r="C8951" s="17"/>
      <c r="D8951"/>
      <c r="E8951"/>
      <c r="F8951"/>
      <c r="G8951"/>
      <c r="H8951"/>
      <c r="I8951"/>
      <c r="J8951"/>
      <c r="K8951"/>
      <c r="L8951"/>
      <c r="M8951"/>
      <c r="N8951"/>
    </row>
    <row r="8952" spans="1:14" x14ac:dyDescent="0.3">
      <c r="A8952" s="86">
        <f t="shared" si="139"/>
        <v>8944</v>
      </c>
      <c r="B8952" s="17"/>
      <c r="C8952" s="17"/>
      <c r="D8952"/>
      <c r="E8952"/>
      <c r="F8952"/>
      <c r="G8952"/>
      <c r="H8952"/>
      <c r="I8952"/>
      <c r="J8952"/>
      <c r="K8952"/>
      <c r="L8952"/>
      <c r="M8952"/>
      <c r="N8952"/>
    </row>
    <row r="8953" spans="1:14" x14ac:dyDescent="0.3">
      <c r="A8953" s="86">
        <f t="shared" si="139"/>
        <v>8945</v>
      </c>
      <c r="B8953" s="17"/>
      <c r="C8953" s="17"/>
      <c r="D8953"/>
      <c r="E8953"/>
      <c r="F8953"/>
      <c r="G8953"/>
      <c r="H8953"/>
      <c r="I8953"/>
      <c r="J8953"/>
      <c r="K8953"/>
      <c r="L8953"/>
      <c r="M8953"/>
      <c r="N8953"/>
    </row>
    <row r="8954" spans="1:14" x14ac:dyDescent="0.3">
      <c r="A8954" s="86">
        <f t="shared" si="139"/>
        <v>8946</v>
      </c>
      <c r="B8954" s="17"/>
      <c r="C8954" s="17"/>
      <c r="D8954"/>
      <c r="E8954"/>
      <c r="F8954"/>
      <c r="G8954"/>
      <c r="H8954"/>
      <c r="I8954"/>
      <c r="J8954"/>
      <c r="K8954"/>
      <c r="L8954"/>
      <c r="M8954"/>
      <c r="N8954"/>
    </row>
    <row r="8955" spans="1:14" x14ac:dyDescent="0.3">
      <c r="A8955" s="86">
        <f t="shared" si="139"/>
        <v>8947</v>
      </c>
      <c r="B8955" s="17"/>
      <c r="C8955" s="17"/>
      <c r="D8955"/>
      <c r="E8955"/>
      <c r="F8955"/>
      <c r="G8955"/>
      <c r="H8955"/>
      <c r="I8955"/>
      <c r="J8955"/>
      <c r="K8955"/>
      <c r="L8955"/>
      <c r="M8955"/>
      <c r="N8955"/>
    </row>
    <row r="8956" spans="1:14" x14ac:dyDescent="0.3">
      <c r="A8956" s="86">
        <f t="shared" si="139"/>
        <v>8948</v>
      </c>
      <c r="B8956" s="17"/>
      <c r="C8956" s="17"/>
      <c r="D8956"/>
      <c r="E8956"/>
      <c r="F8956"/>
      <c r="G8956"/>
      <c r="H8956"/>
      <c r="I8956"/>
      <c r="J8956"/>
      <c r="K8956"/>
      <c r="L8956"/>
      <c r="M8956"/>
      <c r="N8956"/>
    </row>
    <row r="8957" spans="1:14" x14ac:dyDescent="0.3">
      <c r="A8957" s="86">
        <f t="shared" si="139"/>
        <v>8949</v>
      </c>
      <c r="B8957" s="17"/>
      <c r="C8957" s="17"/>
      <c r="D8957"/>
      <c r="E8957"/>
      <c r="F8957"/>
      <c r="G8957"/>
      <c r="H8957"/>
      <c r="I8957"/>
      <c r="J8957"/>
      <c r="K8957"/>
      <c r="L8957"/>
      <c r="M8957"/>
      <c r="N8957"/>
    </row>
    <row r="8958" spans="1:14" x14ac:dyDescent="0.3">
      <c r="A8958" s="86">
        <f t="shared" si="139"/>
        <v>8950</v>
      </c>
      <c r="B8958" s="17"/>
      <c r="C8958" s="17"/>
      <c r="D8958"/>
      <c r="E8958"/>
      <c r="F8958"/>
      <c r="G8958"/>
      <c r="H8958"/>
      <c r="I8958"/>
      <c r="J8958"/>
      <c r="K8958"/>
      <c r="L8958"/>
      <c r="M8958"/>
      <c r="N8958"/>
    </row>
    <row r="8959" spans="1:14" x14ac:dyDescent="0.3">
      <c r="A8959" s="86">
        <f t="shared" si="139"/>
        <v>8951</v>
      </c>
      <c r="B8959" s="17"/>
      <c r="C8959" s="17"/>
      <c r="D8959"/>
      <c r="E8959"/>
      <c r="F8959"/>
      <c r="G8959"/>
      <c r="H8959"/>
      <c r="I8959"/>
      <c r="J8959"/>
      <c r="K8959"/>
      <c r="L8959"/>
      <c r="M8959"/>
      <c r="N8959"/>
    </row>
    <row r="8960" spans="1:14" x14ac:dyDescent="0.3">
      <c r="A8960" s="86">
        <f t="shared" si="139"/>
        <v>8952</v>
      </c>
      <c r="B8960" s="17"/>
      <c r="C8960" s="17"/>
      <c r="D8960"/>
      <c r="E8960"/>
      <c r="F8960"/>
      <c r="G8960"/>
      <c r="H8960"/>
      <c r="I8960"/>
      <c r="J8960"/>
      <c r="K8960"/>
      <c r="L8960"/>
      <c r="M8960"/>
      <c r="N8960"/>
    </row>
    <row r="8961" spans="1:14" x14ac:dyDescent="0.3">
      <c r="A8961" s="86">
        <f t="shared" si="139"/>
        <v>8953</v>
      </c>
      <c r="B8961" s="17"/>
      <c r="C8961" s="17"/>
      <c r="D8961"/>
      <c r="E8961"/>
      <c r="F8961"/>
      <c r="G8961"/>
      <c r="H8961"/>
      <c r="I8961"/>
      <c r="J8961"/>
      <c r="K8961"/>
      <c r="L8961"/>
      <c r="M8961"/>
      <c r="N8961"/>
    </row>
    <row r="8962" spans="1:14" x14ac:dyDescent="0.3">
      <c r="A8962" s="86">
        <f t="shared" si="139"/>
        <v>8954</v>
      </c>
      <c r="B8962" s="17"/>
      <c r="C8962" s="17"/>
      <c r="D8962"/>
      <c r="E8962"/>
      <c r="F8962"/>
      <c r="G8962"/>
      <c r="H8962"/>
      <c r="I8962"/>
      <c r="J8962"/>
      <c r="K8962"/>
      <c r="L8962"/>
      <c r="M8962"/>
      <c r="N8962"/>
    </row>
    <row r="8963" spans="1:14" x14ac:dyDescent="0.3">
      <c r="A8963" s="86">
        <f t="shared" si="139"/>
        <v>8955</v>
      </c>
      <c r="B8963" s="17"/>
      <c r="C8963" s="17"/>
      <c r="D8963"/>
      <c r="E8963"/>
      <c r="F8963"/>
      <c r="G8963"/>
      <c r="H8963"/>
      <c r="I8963"/>
      <c r="J8963"/>
      <c r="K8963"/>
      <c r="L8963"/>
      <c r="M8963"/>
      <c r="N8963"/>
    </row>
    <row r="8964" spans="1:14" x14ac:dyDescent="0.3">
      <c r="A8964" s="86">
        <f t="shared" si="139"/>
        <v>8956</v>
      </c>
      <c r="B8964" s="17"/>
      <c r="C8964" s="17"/>
      <c r="D8964"/>
      <c r="E8964"/>
      <c r="F8964"/>
      <c r="G8964"/>
      <c r="H8964"/>
      <c r="I8964"/>
      <c r="J8964"/>
      <c r="K8964"/>
      <c r="L8964"/>
      <c r="M8964"/>
      <c r="N8964"/>
    </row>
    <row r="8965" spans="1:14" x14ac:dyDescent="0.3">
      <c r="A8965" s="86">
        <f t="shared" si="139"/>
        <v>8957</v>
      </c>
      <c r="B8965" s="17"/>
      <c r="C8965" s="17"/>
      <c r="D8965"/>
      <c r="E8965"/>
      <c r="F8965"/>
      <c r="G8965"/>
      <c r="H8965"/>
      <c r="I8965"/>
      <c r="J8965"/>
      <c r="K8965"/>
      <c r="L8965"/>
      <c r="M8965"/>
      <c r="N8965"/>
    </row>
    <row r="8966" spans="1:14" x14ac:dyDescent="0.3">
      <c r="A8966" s="86">
        <f t="shared" si="139"/>
        <v>8958</v>
      </c>
      <c r="B8966" s="17"/>
      <c r="C8966" s="17"/>
      <c r="D8966"/>
      <c r="E8966"/>
      <c r="F8966"/>
      <c r="G8966"/>
      <c r="H8966"/>
      <c r="I8966"/>
      <c r="J8966"/>
      <c r="K8966"/>
      <c r="L8966"/>
      <c r="M8966"/>
      <c r="N8966"/>
    </row>
    <row r="8967" spans="1:14" x14ac:dyDescent="0.3">
      <c r="A8967" s="86">
        <f t="shared" si="139"/>
        <v>8959</v>
      </c>
      <c r="B8967" s="17"/>
      <c r="C8967" s="17"/>
      <c r="D8967"/>
      <c r="E8967"/>
      <c r="F8967"/>
      <c r="G8967"/>
      <c r="H8967"/>
      <c r="I8967"/>
      <c r="J8967"/>
      <c r="K8967"/>
      <c r="L8967"/>
      <c r="M8967"/>
      <c r="N8967"/>
    </row>
    <row r="8968" spans="1:14" x14ac:dyDescent="0.3">
      <c r="A8968" s="86">
        <f t="shared" si="139"/>
        <v>8960</v>
      </c>
      <c r="B8968" s="17"/>
      <c r="C8968" s="17"/>
      <c r="D8968"/>
      <c r="E8968"/>
      <c r="F8968"/>
      <c r="G8968"/>
      <c r="H8968"/>
      <c r="I8968"/>
      <c r="J8968"/>
      <c r="K8968"/>
      <c r="L8968"/>
      <c r="M8968"/>
      <c r="N8968"/>
    </row>
    <row r="8969" spans="1:14" x14ac:dyDescent="0.3">
      <c r="A8969" s="86">
        <f t="shared" si="139"/>
        <v>8961</v>
      </c>
      <c r="B8969" s="17"/>
      <c r="C8969" s="17"/>
      <c r="D8969"/>
      <c r="E8969"/>
      <c r="F8969"/>
      <c r="G8969"/>
      <c r="H8969"/>
      <c r="I8969"/>
      <c r="J8969"/>
      <c r="K8969"/>
      <c r="L8969"/>
      <c r="M8969"/>
      <c r="N8969"/>
    </row>
    <row r="8970" spans="1:14" x14ac:dyDescent="0.3">
      <c r="A8970" s="86">
        <f t="shared" si="139"/>
        <v>8962</v>
      </c>
      <c r="B8970" s="17"/>
      <c r="C8970" s="17"/>
      <c r="D8970"/>
      <c r="E8970"/>
      <c r="F8970"/>
      <c r="G8970"/>
      <c r="H8970"/>
      <c r="I8970"/>
      <c r="J8970"/>
      <c r="K8970"/>
      <c r="L8970"/>
      <c r="M8970"/>
      <c r="N8970"/>
    </row>
    <row r="8971" spans="1:14" x14ac:dyDescent="0.3">
      <c r="A8971" s="86">
        <f t="shared" ref="A8971:A9034" si="140">A8970+1</f>
        <v>8963</v>
      </c>
      <c r="B8971" s="17"/>
      <c r="C8971" s="17"/>
      <c r="D8971"/>
      <c r="E8971"/>
      <c r="F8971"/>
      <c r="G8971"/>
      <c r="H8971"/>
      <c r="I8971"/>
      <c r="J8971"/>
      <c r="K8971"/>
      <c r="L8971"/>
      <c r="M8971"/>
      <c r="N8971"/>
    </row>
    <row r="8972" spans="1:14" x14ac:dyDescent="0.3">
      <c r="A8972" s="86">
        <f t="shared" si="140"/>
        <v>8964</v>
      </c>
      <c r="B8972" s="17"/>
      <c r="C8972" s="17"/>
      <c r="D8972"/>
      <c r="E8972"/>
      <c r="F8972"/>
      <c r="G8972"/>
      <c r="H8972"/>
      <c r="I8972"/>
      <c r="J8972"/>
      <c r="K8972"/>
      <c r="L8972"/>
      <c r="M8972"/>
      <c r="N8972"/>
    </row>
    <row r="8973" spans="1:14" x14ac:dyDescent="0.3">
      <c r="A8973" s="86">
        <f t="shared" si="140"/>
        <v>8965</v>
      </c>
      <c r="B8973" s="17"/>
      <c r="C8973" s="17"/>
      <c r="D8973"/>
      <c r="E8973"/>
      <c r="F8973"/>
      <c r="G8973"/>
      <c r="H8973"/>
      <c r="I8973"/>
      <c r="J8973"/>
      <c r="K8973"/>
      <c r="L8973"/>
      <c r="M8973"/>
      <c r="N8973"/>
    </row>
    <row r="8974" spans="1:14" x14ac:dyDescent="0.3">
      <c r="A8974" s="86">
        <f t="shared" si="140"/>
        <v>8966</v>
      </c>
      <c r="B8974" s="17"/>
      <c r="C8974" s="17"/>
      <c r="D8974"/>
      <c r="E8974"/>
      <c r="F8974"/>
      <c r="G8974"/>
      <c r="H8974"/>
      <c r="I8974"/>
      <c r="J8974"/>
      <c r="K8974"/>
      <c r="L8974"/>
      <c r="M8974"/>
      <c r="N8974"/>
    </row>
    <row r="8975" spans="1:14" x14ac:dyDescent="0.3">
      <c r="A8975" s="86">
        <f t="shared" si="140"/>
        <v>8967</v>
      </c>
      <c r="B8975" s="17"/>
      <c r="C8975" s="17"/>
      <c r="D8975"/>
      <c r="E8975"/>
      <c r="F8975"/>
      <c r="G8975"/>
      <c r="H8975"/>
      <c r="I8975"/>
      <c r="J8975"/>
      <c r="K8975"/>
      <c r="L8975"/>
      <c r="M8975"/>
      <c r="N8975"/>
    </row>
    <row r="8976" spans="1:14" x14ac:dyDescent="0.3">
      <c r="A8976" s="86">
        <f t="shared" si="140"/>
        <v>8968</v>
      </c>
      <c r="B8976" s="17"/>
      <c r="C8976" s="17"/>
      <c r="D8976"/>
      <c r="E8976"/>
      <c r="F8976"/>
      <c r="G8976"/>
      <c r="H8976"/>
      <c r="I8976"/>
      <c r="J8976"/>
      <c r="K8976"/>
      <c r="L8976"/>
      <c r="M8976"/>
      <c r="N8976"/>
    </row>
    <row r="8977" spans="1:14" x14ac:dyDescent="0.3">
      <c r="A8977" s="86">
        <f t="shared" si="140"/>
        <v>8969</v>
      </c>
      <c r="B8977" s="17"/>
      <c r="C8977" s="17"/>
      <c r="D8977"/>
      <c r="E8977"/>
      <c r="F8977"/>
      <c r="G8977"/>
      <c r="H8977"/>
      <c r="I8977"/>
      <c r="J8977"/>
      <c r="K8977"/>
      <c r="L8977"/>
      <c r="M8977"/>
      <c r="N8977"/>
    </row>
    <row r="8978" spans="1:14" x14ac:dyDescent="0.3">
      <c r="A8978" s="86">
        <f t="shared" si="140"/>
        <v>8970</v>
      </c>
      <c r="B8978" s="17"/>
      <c r="C8978" s="17"/>
      <c r="D8978"/>
      <c r="E8978"/>
      <c r="F8978"/>
      <c r="G8978"/>
      <c r="H8978"/>
      <c r="I8978"/>
      <c r="J8978"/>
      <c r="K8978"/>
      <c r="L8978"/>
      <c r="M8978"/>
      <c r="N8978"/>
    </row>
    <row r="8979" spans="1:14" x14ac:dyDescent="0.3">
      <c r="A8979" s="86">
        <f t="shared" si="140"/>
        <v>8971</v>
      </c>
      <c r="B8979" s="17"/>
      <c r="C8979" s="17"/>
      <c r="D8979"/>
      <c r="E8979"/>
      <c r="F8979"/>
      <c r="G8979"/>
      <c r="H8979"/>
      <c r="I8979"/>
      <c r="J8979"/>
      <c r="K8979"/>
      <c r="L8979"/>
      <c r="M8979"/>
      <c r="N8979"/>
    </row>
    <row r="8980" spans="1:14" x14ac:dyDescent="0.3">
      <c r="A8980" s="86">
        <f t="shared" si="140"/>
        <v>8972</v>
      </c>
      <c r="B8980" s="17"/>
      <c r="C8980" s="17"/>
      <c r="D8980"/>
      <c r="E8980"/>
      <c r="F8980"/>
      <c r="G8980"/>
      <c r="H8980"/>
      <c r="I8980"/>
      <c r="J8980"/>
      <c r="K8980"/>
      <c r="L8980"/>
      <c r="M8980"/>
      <c r="N8980"/>
    </row>
    <row r="8981" spans="1:14" x14ac:dyDescent="0.3">
      <c r="A8981" s="86">
        <f t="shared" si="140"/>
        <v>8973</v>
      </c>
      <c r="B8981" s="17"/>
      <c r="C8981" s="17"/>
      <c r="D8981"/>
      <c r="E8981"/>
      <c r="F8981"/>
      <c r="G8981"/>
      <c r="H8981"/>
      <c r="I8981"/>
      <c r="J8981"/>
      <c r="K8981"/>
      <c r="L8981"/>
      <c r="M8981"/>
      <c r="N8981"/>
    </row>
    <row r="8982" spans="1:14" x14ac:dyDescent="0.3">
      <c r="A8982" s="86">
        <f t="shared" si="140"/>
        <v>8974</v>
      </c>
      <c r="B8982" s="17"/>
      <c r="C8982" s="17"/>
      <c r="D8982"/>
      <c r="E8982"/>
      <c r="F8982"/>
      <c r="G8982"/>
      <c r="H8982"/>
      <c r="I8982"/>
      <c r="J8982"/>
      <c r="K8982"/>
      <c r="L8982"/>
      <c r="M8982"/>
      <c r="N8982"/>
    </row>
    <row r="8983" spans="1:14" x14ac:dyDescent="0.3">
      <c r="A8983" s="86">
        <f t="shared" si="140"/>
        <v>8975</v>
      </c>
      <c r="B8983" s="17"/>
      <c r="C8983" s="17"/>
      <c r="D8983"/>
      <c r="E8983"/>
      <c r="F8983"/>
      <c r="G8983"/>
      <c r="H8983"/>
      <c r="I8983"/>
      <c r="J8983"/>
      <c r="K8983"/>
      <c r="L8983"/>
      <c r="M8983"/>
      <c r="N8983"/>
    </row>
    <row r="8984" spans="1:14" x14ac:dyDescent="0.3">
      <c r="A8984" s="86">
        <f t="shared" si="140"/>
        <v>8976</v>
      </c>
      <c r="B8984" s="17"/>
      <c r="C8984" s="17"/>
      <c r="D8984"/>
      <c r="E8984"/>
      <c r="F8984"/>
      <c r="G8984"/>
      <c r="H8984"/>
      <c r="I8984"/>
      <c r="J8984"/>
      <c r="K8984"/>
      <c r="L8984"/>
      <c r="M8984"/>
      <c r="N8984"/>
    </row>
    <row r="8985" spans="1:14" x14ac:dyDescent="0.3">
      <c r="A8985" s="86">
        <f t="shared" si="140"/>
        <v>8977</v>
      </c>
      <c r="B8985" s="17"/>
      <c r="C8985" s="17"/>
      <c r="D8985"/>
      <c r="E8985"/>
      <c r="F8985"/>
      <c r="G8985"/>
      <c r="H8985"/>
      <c r="I8985"/>
      <c r="J8985"/>
      <c r="K8985"/>
      <c r="L8985"/>
      <c r="M8985"/>
      <c r="N8985"/>
    </row>
    <row r="8986" spans="1:14" x14ac:dyDescent="0.3">
      <c r="A8986" s="86">
        <f t="shared" si="140"/>
        <v>8978</v>
      </c>
      <c r="B8986" s="17"/>
      <c r="C8986" s="17"/>
      <c r="D8986"/>
      <c r="E8986"/>
      <c r="F8986"/>
      <c r="G8986"/>
      <c r="H8986"/>
      <c r="I8986"/>
      <c r="J8986"/>
      <c r="K8986"/>
      <c r="L8986"/>
      <c r="M8986"/>
      <c r="N8986"/>
    </row>
    <row r="8987" spans="1:14" x14ac:dyDescent="0.3">
      <c r="A8987" s="86">
        <f t="shared" si="140"/>
        <v>8979</v>
      </c>
      <c r="B8987" s="17"/>
      <c r="C8987" s="17"/>
      <c r="D8987"/>
      <c r="E8987"/>
      <c r="F8987"/>
      <c r="G8987"/>
      <c r="H8987"/>
      <c r="I8987"/>
      <c r="J8987"/>
      <c r="K8987"/>
      <c r="L8987"/>
      <c r="M8987"/>
      <c r="N8987"/>
    </row>
    <row r="8988" spans="1:14" x14ac:dyDescent="0.3">
      <c r="A8988" s="86">
        <f t="shared" si="140"/>
        <v>8980</v>
      </c>
      <c r="B8988" s="17"/>
      <c r="C8988" s="17"/>
      <c r="D8988"/>
      <c r="E8988"/>
      <c r="F8988"/>
      <c r="G8988"/>
      <c r="H8988"/>
      <c r="I8988"/>
      <c r="J8988"/>
      <c r="K8988"/>
      <c r="L8988"/>
      <c r="M8988"/>
      <c r="N8988"/>
    </row>
    <row r="8989" spans="1:14" x14ac:dyDescent="0.3">
      <c r="A8989" s="86">
        <f t="shared" si="140"/>
        <v>8981</v>
      </c>
      <c r="B8989" s="17"/>
      <c r="C8989" s="17"/>
      <c r="D8989"/>
      <c r="E8989"/>
      <c r="F8989"/>
      <c r="G8989"/>
      <c r="H8989"/>
      <c r="I8989"/>
      <c r="J8989"/>
      <c r="K8989"/>
      <c r="L8989"/>
      <c r="M8989"/>
      <c r="N8989"/>
    </row>
    <row r="8990" spans="1:14" x14ac:dyDescent="0.3">
      <c r="A8990" s="86">
        <f t="shared" si="140"/>
        <v>8982</v>
      </c>
      <c r="B8990" s="17"/>
      <c r="C8990" s="17"/>
      <c r="D8990"/>
      <c r="E8990"/>
      <c r="F8990"/>
      <c r="G8990"/>
      <c r="H8990"/>
      <c r="I8990"/>
      <c r="J8990"/>
      <c r="K8990"/>
      <c r="L8990"/>
      <c r="M8990"/>
      <c r="N8990"/>
    </row>
    <row r="8991" spans="1:14" x14ac:dyDescent="0.3">
      <c r="A8991" s="86">
        <f t="shared" si="140"/>
        <v>8983</v>
      </c>
      <c r="B8991" s="17"/>
      <c r="C8991" s="17"/>
      <c r="D8991"/>
      <c r="E8991"/>
      <c r="F8991"/>
      <c r="G8991"/>
      <c r="H8991"/>
      <c r="I8991"/>
      <c r="J8991"/>
      <c r="K8991"/>
      <c r="L8991"/>
      <c r="M8991"/>
      <c r="N8991"/>
    </row>
    <row r="8992" spans="1:14" x14ac:dyDescent="0.3">
      <c r="A8992" s="86">
        <f t="shared" si="140"/>
        <v>8984</v>
      </c>
      <c r="B8992" s="17"/>
      <c r="C8992" s="17"/>
      <c r="D8992"/>
      <c r="E8992"/>
      <c r="F8992"/>
      <c r="G8992"/>
      <c r="H8992"/>
      <c r="I8992"/>
      <c r="J8992"/>
      <c r="K8992"/>
      <c r="L8992"/>
      <c r="M8992"/>
      <c r="N8992"/>
    </row>
    <row r="8993" spans="1:14" x14ac:dyDescent="0.3">
      <c r="A8993" s="86">
        <f t="shared" si="140"/>
        <v>8985</v>
      </c>
      <c r="B8993" s="17"/>
      <c r="C8993" s="17"/>
      <c r="D8993"/>
      <c r="E8993"/>
      <c r="F8993"/>
      <c r="G8993"/>
      <c r="H8993"/>
      <c r="I8993"/>
      <c r="J8993"/>
      <c r="K8993"/>
      <c r="L8993"/>
      <c r="M8993"/>
      <c r="N8993"/>
    </row>
    <row r="8994" spans="1:14" x14ac:dyDescent="0.3">
      <c r="A8994" s="86">
        <f t="shared" si="140"/>
        <v>8986</v>
      </c>
      <c r="B8994" s="17"/>
      <c r="C8994" s="17"/>
      <c r="D8994"/>
      <c r="E8994"/>
      <c r="F8994"/>
      <c r="G8994"/>
      <c r="H8994"/>
      <c r="I8994"/>
      <c r="J8994"/>
      <c r="K8994"/>
      <c r="L8994"/>
      <c r="M8994"/>
      <c r="N8994"/>
    </row>
    <row r="8995" spans="1:14" x14ac:dyDescent="0.3">
      <c r="A8995" s="86">
        <f t="shared" si="140"/>
        <v>8987</v>
      </c>
      <c r="B8995" s="17"/>
      <c r="C8995" s="17"/>
      <c r="D8995"/>
      <c r="E8995"/>
      <c r="F8995"/>
      <c r="G8995"/>
      <c r="H8995"/>
      <c r="I8995"/>
      <c r="J8995"/>
      <c r="K8995"/>
      <c r="L8995"/>
      <c r="M8995"/>
      <c r="N8995"/>
    </row>
    <row r="8996" spans="1:14" x14ac:dyDescent="0.3">
      <c r="A8996" s="86">
        <f t="shared" si="140"/>
        <v>8988</v>
      </c>
      <c r="B8996" s="17"/>
      <c r="C8996" s="17"/>
      <c r="D8996"/>
      <c r="E8996"/>
      <c r="F8996"/>
      <c r="G8996"/>
      <c r="H8996"/>
      <c r="I8996"/>
      <c r="J8996"/>
      <c r="K8996"/>
      <c r="L8996"/>
      <c r="M8996"/>
      <c r="N8996"/>
    </row>
    <row r="8997" spans="1:14" x14ac:dyDescent="0.3">
      <c r="A8997" s="86">
        <f t="shared" si="140"/>
        <v>8989</v>
      </c>
      <c r="B8997" s="17"/>
      <c r="C8997" s="17"/>
      <c r="D8997"/>
      <c r="E8997"/>
      <c r="F8997"/>
      <c r="G8997"/>
      <c r="H8997"/>
      <c r="I8997"/>
      <c r="J8997"/>
      <c r="K8997"/>
      <c r="L8997"/>
      <c r="M8997"/>
      <c r="N8997"/>
    </row>
    <row r="8998" spans="1:14" x14ac:dyDescent="0.3">
      <c r="A8998" s="86">
        <f t="shared" si="140"/>
        <v>8990</v>
      </c>
      <c r="B8998" s="17"/>
      <c r="C8998" s="17"/>
      <c r="D8998"/>
      <c r="E8998"/>
      <c r="F8998"/>
      <c r="G8998"/>
      <c r="H8998"/>
      <c r="I8998"/>
      <c r="J8998"/>
      <c r="K8998"/>
      <c r="L8998"/>
      <c r="M8998"/>
      <c r="N8998"/>
    </row>
    <row r="8999" spans="1:14" x14ac:dyDescent="0.3">
      <c r="A8999" s="86">
        <f t="shared" si="140"/>
        <v>8991</v>
      </c>
      <c r="B8999" s="17"/>
      <c r="C8999" s="17"/>
      <c r="D8999"/>
      <c r="E8999"/>
      <c r="F8999"/>
      <c r="G8999"/>
      <c r="H8999"/>
      <c r="I8999"/>
      <c r="J8999"/>
      <c r="K8999"/>
      <c r="L8999"/>
      <c r="M8999"/>
      <c r="N8999"/>
    </row>
    <row r="9000" spans="1:14" x14ac:dyDescent="0.3">
      <c r="A9000" s="86">
        <f t="shared" si="140"/>
        <v>8992</v>
      </c>
      <c r="B9000" s="17"/>
      <c r="C9000" s="17"/>
      <c r="D9000"/>
      <c r="E9000"/>
      <c r="F9000"/>
      <c r="G9000"/>
      <c r="H9000"/>
      <c r="I9000"/>
      <c r="J9000"/>
      <c r="K9000"/>
      <c r="L9000"/>
      <c r="M9000"/>
      <c r="N9000"/>
    </row>
    <row r="9001" spans="1:14" x14ac:dyDescent="0.3">
      <c r="A9001" s="86">
        <f t="shared" si="140"/>
        <v>8993</v>
      </c>
      <c r="B9001" s="17"/>
      <c r="C9001" s="17"/>
      <c r="D9001"/>
      <c r="E9001"/>
      <c r="F9001"/>
      <c r="G9001"/>
      <c r="H9001"/>
      <c r="I9001"/>
      <c r="J9001"/>
      <c r="K9001"/>
      <c r="L9001"/>
      <c r="M9001"/>
      <c r="N9001"/>
    </row>
    <row r="9002" spans="1:14" x14ac:dyDescent="0.3">
      <c r="A9002" s="86">
        <f t="shared" si="140"/>
        <v>8994</v>
      </c>
      <c r="B9002" s="17"/>
      <c r="C9002" s="17"/>
      <c r="D9002"/>
      <c r="E9002"/>
      <c r="F9002"/>
      <c r="G9002"/>
      <c r="H9002"/>
      <c r="I9002"/>
      <c r="J9002"/>
      <c r="K9002"/>
      <c r="L9002"/>
      <c r="M9002"/>
      <c r="N9002"/>
    </row>
    <row r="9003" spans="1:14" x14ac:dyDescent="0.3">
      <c r="A9003" s="86">
        <f t="shared" si="140"/>
        <v>8995</v>
      </c>
      <c r="B9003" s="17"/>
      <c r="C9003" s="17"/>
      <c r="D9003"/>
      <c r="E9003"/>
      <c r="F9003"/>
      <c r="G9003"/>
      <c r="H9003"/>
      <c r="I9003"/>
      <c r="J9003"/>
      <c r="K9003"/>
      <c r="L9003"/>
      <c r="M9003"/>
      <c r="N9003"/>
    </row>
    <row r="9004" spans="1:14" x14ac:dyDescent="0.3">
      <c r="A9004" s="86">
        <f t="shared" si="140"/>
        <v>8996</v>
      </c>
      <c r="B9004" s="17"/>
      <c r="C9004" s="17"/>
      <c r="D9004"/>
      <c r="E9004"/>
      <c r="F9004"/>
      <c r="G9004"/>
      <c r="H9004"/>
      <c r="I9004"/>
      <c r="J9004"/>
      <c r="K9004"/>
      <c r="L9004"/>
      <c r="M9004"/>
      <c r="N9004"/>
    </row>
    <row r="9005" spans="1:14" x14ac:dyDescent="0.3">
      <c r="A9005" s="86">
        <f t="shared" si="140"/>
        <v>8997</v>
      </c>
      <c r="B9005" s="17"/>
      <c r="C9005" s="17"/>
      <c r="D9005"/>
      <c r="E9005"/>
      <c r="F9005"/>
      <c r="G9005"/>
      <c r="H9005"/>
      <c r="I9005"/>
      <c r="J9005"/>
      <c r="K9005"/>
      <c r="L9005"/>
      <c r="M9005"/>
      <c r="N9005"/>
    </row>
    <row r="9006" spans="1:14" x14ac:dyDescent="0.3">
      <c r="A9006" s="86">
        <f t="shared" si="140"/>
        <v>8998</v>
      </c>
      <c r="B9006" s="17"/>
      <c r="C9006" s="17"/>
      <c r="D9006"/>
      <c r="E9006"/>
      <c r="F9006"/>
      <c r="G9006"/>
      <c r="H9006"/>
      <c r="I9006"/>
      <c r="J9006"/>
      <c r="K9006"/>
      <c r="L9006"/>
      <c r="M9006"/>
      <c r="N9006"/>
    </row>
    <row r="9007" spans="1:14" x14ac:dyDescent="0.3">
      <c r="A9007" s="86">
        <f t="shared" si="140"/>
        <v>8999</v>
      </c>
      <c r="B9007" s="17"/>
      <c r="C9007" s="17"/>
      <c r="D9007"/>
      <c r="E9007"/>
      <c r="F9007"/>
      <c r="G9007"/>
      <c r="H9007"/>
      <c r="I9007"/>
      <c r="J9007"/>
      <c r="K9007"/>
      <c r="L9007"/>
      <c r="M9007"/>
      <c r="N9007"/>
    </row>
    <row r="9008" spans="1:14" x14ac:dyDescent="0.3">
      <c r="A9008" s="86">
        <f t="shared" si="140"/>
        <v>9000</v>
      </c>
      <c r="B9008" s="17"/>
      <c r="C9008" s="17"/>
      <c r="D9008"/>
      <c r="E9008"/>
      <c r="F9008"/>
      <c r="G9008"/>
      <c r="H9008"/>
      <c r="I9008"/>
      <c r="J9008"/>
      <c r="K9008"/>
      <c r="L9008"/>
      <c r="M9008"/>
      <c r="N9008"/>
    </row>
    <row r="9009" spans="1:14" x14ac:dyDescent="0.3">
      <c r="A9009" s="86">
        <f t="shared" si="140"/>
        <v>9001</v>
      </c>
      <c r="B9009" s="17"/>
      <c r="C9009" s="17"/>
      <c r="D9009"/>
      <c r="E9009"/>
      <c r="F9009"/>
      <c r="G9009"/>
      <c r="H9009"/>
      <c r="I9009"/>
      <c r="J9009"/>
      <c r="K9009"/>
      <c r="L9009"/>
      <c r="M9009"/>
      <c r="N9009"/>
    </row>
    <row r="9010" spans="1:14" x14ac:dyDescent="0.3">
      <c r="A9010" s="86">
        <f t="shared" si="140"/>
        <v>9002</v>
      </c>
      <c r="B9010" s="17"/>
      <c r="C9010" s="17"/>
      <c r="D9010"/>
      <c r="E9010"/>
      <c r="F9010"/>
      <c r="G9010"/>
      <c r="H9010"/>
      <c r="I9010"/>
      <c r="J9010"/>
      <c r="K9010"/>
      <c r="L9010"/>
      <c r="M9010"/>
      <c r="N9010"/>
    </row>
    <row r="9011" spans="1:14" x14ac:dyDescent="0.3">
      <c r="A9011" s="86">
        <f t="shared" si="140"/>
        <v>9003</v>
      </c>
      <c r="B9011" s="17"/>
      <c r="C9011" s="17"/>
      <c r="D9011"/>
      <c r="E9011"/>
      <c r="F9011"/>
      <c r="G9011"/>
      <c r="H9011"/>
      <c r="I9011"/>
      <c r="J9011"/>
      <c r="K9011"/>
      <c r="L9011"/>
      <c r="M9011"/>
      <c r="N9011"/>
    </row>
    <row r="9012" spans="1:14" x14ac:dyDescent="0.3">
      <c r="A9012" s="86">
        <f t="shared" si="140"/>
        <v>9004</v>
      </c>
      <c r="B9012" s="17"/>
      <c r="C9012" s="17"/>
      <c r="D9012"/>
      <c r="E9012"/>
      <c r="F9012"/>
      <c r="G9012"/>
      <c r="H9012"/>
      <c r="I9012"/>
      <c r="J9012"/>
      <c r="K9012"/>
      <c r="L9012"/>
      <c r="M9012"/>
      <c r="N9012"/>
    </row>
    <row r="9013" spans="1:14" x14ac:dyDescent="0.3">
      <c r="A9013" s="86">
        <f t="shared" si="140"/>
        <v>9005</v>
      </c>
      <c r="B9013" s="17"/>
      <c r="C9013" s="17"/>
      <c r="D9013"/>
      <c r="E9013"/>
      <c r="F9013"/>
      <c r="G9013"/>
      <c r="H9013"/>
      <c r="I9013"/>
      <c r="J9013"/>
      <c r="K9013"/>
      <c r="L9013"/>
      <c r="M9013"/>
      <c r="N9013"/>
    </row>
    <row r="9014" spans="1:14" x14ac:dyDescent="0.3">
      <c r="A9014" s="86">
        <f t="shared" si="140"/>
        <v>9006</v>
      </c>
      <c r="B9014" s="17"/>
      <c r="C9014" s="17"/>
      <c r="D9014"/>
      <c r="E9014"/>
      <c r="F9014"/>
      <c r="G9014"/>
      <c r="H9014"/>
      <c r="I9014"/>
      <c r="J9014"/>
      <c r="K9014"/>
      <c r="L9014"/>
      <c r="M9014"/>
      <c r="N9014"/>
    </row>
    <row r="9015" spans="1:14" x14ac:dyDescent="0.3">
      <c r="A9015" s="86">
        <f t="shared" si="140"/>
        <v>9007</v>
      </c>
      <c r="B9015" s="17"/>
      <c r="C9015" s="17"/>
      <c r="D9015"/>
      <c r="E9015"/>
      <c r="F9015"/>
      <c r="G9015"/>
      <c r="H9015"/>
      <c r="I9015"/>
      <c r="J9015"/>
      <c r="K9015"/>
      <c r="L9015"/>
      <c r="M9015"/>
      <c r="N9015"/>
    </row>
    <row r="9016" spans="1:14" x14ac:dyDescent="0.3">
      <c r="A9016" s="86">
        <f t="shared" si="140"/>
        <v>9008</v>
      </c>
      <c r="B9016" s="17"/>
      <c r="C9016" s="17"/>
      <c r="D9016"/>
      <c r="E9016"/>
      <c r="F9016"/>
      <c r="G9016"/>
      <c r="H9016"/>
      <c r="I9016"/>
      <c r="J9016"/>
      <c r="K9016"/>
      <c r="L9016"/>
      <c r="M9016"/>
      <c r="N9016"/>
    </row>
    <row r="9017" spans="1:14" x14ac:dyDescent="0.3">
      <c r="A9017" s="86">
        <f t="shared" si="140"/>
        <v>9009</v>
      </c>
      <c r="B9017" s="17"/>
      <c r="C9017" s="17"/>
      <c r="D9017"/>
      <c r="E9017"/>
      <c r="F9017"/>
      <c r="G9017"/>
      <c r="H9017"/>
      <c r="I9017"/>
      <c r="J9017"/>
      <c r="K9017"/>
      <c r="L9017"/>
      <c r="M9017"/>
      <c r="N9017"/>
    </row>
    <row r="9018" spans="1:14" x14ac:dyDescent="0.3">
      <c r="A9018" s="86">
        <f t="shared" si="140"/>
        <v>9010</v>
      </c>
      <c r="B9018" s="17"/>
      <c r="C9018" s="17"/>
      <c r="D9018"/>
      <c r="E9018"/>
      <c r="F9018"/>
      <c r="G9018"/>
      <c r="H9018"/>
      <c r="I9018"/>
      <c r="J9018"/>
      <c r="K9018"/>
      <c r="L9018"/>
      <c r="M9018"/>
      <c r="N9018"/>
    </row>
    <row r="9019" spans="1:14" x14ac:dyDescent="0.3">
      <c r="A9019" s="86">
        <f t="shared" si="140"/>
        <v>9011</v>
      </c>
      <c r="B9019" s="17"/>
      <c r="C9019" s="17"/>
      <c r="D9019"/>
      <c r="E9019"/>
      <c r="F9019"/>
      <c r="G9019"/>
      <c r="H9019"/>
      <c r="I9019"/>
      <c r="J9019"/>
      <c r="K9019"/>
      <c r="L9019"/>
      <c r="M9019"/>
      <c r="N9019"/>
    </row>
    <row r="9020" spans="1:14" x14ac:dyDescent="0.3">
      <c r="A9020" s="86">
        <f t="shared" si="140"/>
        <v>9012</v>
      </c>
      <c r="B9020" s="17"/>
      <c r="C9020" s="17"/>
      <c r="D9020"/>
      <c r="E9020"/>
      <c r="F9020"/>
      <c r="G9020"/>
      <c r="H9020"/>
      <c r="I9020"/>
      <c r="J9020"/>
      <c r="K9020"/>
      <c r="L9020"/>
      <c r="M9020"/>
      <c r="N9020"/>
    </row>
    <row r="9021" spans="1:14" x14ac:dyDescent="0.3">
      <c r="A9021" s="86">
        <f t="shared" si="140"/>
        <v>9013</v>
      </c>
      <c r="B9021" s="17"/>
      <c r="C9021" s="17"/>
      <c r="D9021"/>
      <c r="E9021"/>
      <c r="F9021"/>
      <c r="G9021"/>
      <c r="H9021"/>
      <c r="I9021"/>
      <c r="J9021"/>
      <c r="K9021"/>
      <c r="L9021"/>
      <c r="M9021"/>
      <c r="N9021"/>
    </row>
    <row r="9022" spans="1:14" x14ac:dyDescent="0.3">
      <c r="A9022" s="86">
        <f t="shared" si="140"/>
        <v>9014</v>
      </c>
      <c r="B9022" s="17"/>
      <c r="C9022" s="17"/>
      <c r="D9022"/>
      <c r="E9022"/>
      <c r="F9022"/>
      <c r="G9022"/>
      <c r="H9022"/>
      <c r="I9022"/>
      <c r="J9022"/>
      <c r="K9022"/>
      <c r="L9022"/>
      <c r="M9022"/>
      <c r="N9022"/>
    </row>
    <row r="9023" spans="1:14" x14ac:dyDescent="0.3">
      <c r="A9023" s="86">
        <f t="shared" si="140"/>
        <v>9015</v>
      </c>
      <c r="B9023" s="17"/>
      <c r="C9023" s="17"/>
      <c r="D9023"/>
      <c r="E9023"/>
      <c r="F9023"/>
      <c r="G9023"/>
      <c r="H9023"/>
      <c r="I9023"/>
      <c r="J9023"/>
      <c r="K9023"/>
      <c r="L9023"/>
      <c r="M9023"/>
      <c r="N9023"/>
    </row>
    <row r="9024" spans="1:14" x14ac:dyDescent="0.3">
      <c r="A9024" s="86">
        <f t="shared" si="140"/>
        <v>9016</v>
      </c>
      <c r="B9024" s="17"/>
      <c r="C9024" s="17"/>
      <c r="D9024"/>
      <c r="E9024"/>
      <c r="F9024"/>
      <c r="G9024"/>
      <c r="H9024"/>
      <c r="I9024"/>
      <c r="J9024"/>
      <c r="K9024"/>
      <c r="L9024"/>
      <c r="M9024"/>
      <c r="N9024"/>
    </row>
    <row r="9025" spans="1:14" x14ac:dyDescent="0.3">
      <c r="A9025" s="86">
        <f t="shared" si="140"/>
        <v>9017</v>
      </c>
      <c r="B9025" s="17"/>
      <c r="C9025" s="17"/>
      <c r="D9025"/>
      <c r="E9025"/>
      <c r="F9025"/>
      <c r="G9025"/>
      <c r="H9025"/>
      <c r="I9025"/>
      <c r="J9025"/>
      <c r="K9025"/>
      <c r="L9025"/>
      <c r="M9025"/>
      <c r="N9025"/>
    </row>
    <row r="9026" spans="1:14" x14ac:dyDescent="0.3">
      <c r="A9026" s="86">
        <f t="shared" si="140"/>
        <v>9018</v>
      </c>
      <c r="B9026" s="17"/>
      <c r="C9026" s="17"/>
      <c r="D9026"/>
      <c r="E9026"/>
      <c r="F9026"/>
      <c r="G9026"/>
      <c r="H9026"/>
      <c r="I9026"/>
      <c r="J9026"/>
      <c r="K9026"/>
      <c r="L9026"/>
      <c r="M9026"/>
      <c r="N9026"/>
    </row>
    <row r="9027" spans="1:14" x14ac:dyDescent="0.3">
      <c r="A9027" s="86">
        <f t="shared" si="140"/>
        <v>9019</v>
      </c>
      <c r="B9027" s="17"/>
      <c r="C9027" s="17"/>
      <c r="D9027"/>
      <c r="E9027"/>
      <c r="F9027"/>
      <c r="G9027"/>
      <c r="H9027"/>
      <c r="I9027"/>
      <c r="J9027"/>
      <c r="K9027"/>
      <c r="L9027"/>
      <c r="M9027"/>
      <c r="N9027"/>
    </row>
    <row r="9028" spans="1:14" x14ac:dyDescent="0.3">
      <c r="A9028" s="86">
        <f t="shared" si="140"/>
        <v>9020</v>
      </c>
      <c r="B9028" s="17"/>
      <c r="C9028" s="17"/>
      <c r="D9028"/>
      <c r="E9028"/>
      <c r="F9028"/>
      <c r="G9028"/>
      <c r="H9028"/>
      <c r="I9028"/>
      <c r="J9028"/>
      <c r="K9028"/>
      <c r="L9028"/>
      <c r="M9028"/>
      <c r="N9028"/>
    </row>
    <row r="9029" spans="1:14" x14ac:dyDescent="0.3">
      <c r="A9029" s="86">
        <f t="shared" si="140"/>
        <v>9021</v>
      </c>
      <c r="B9029" s="17"/>
      <c r="C9029" s="17"/>
      <c r="D9029"/>
      <c r="E9029"/>
      <c r="F9029"/>
      <c r="G9029"/>
      <c r="H9029"/>
      <c r="I9029"/>
      <c r="J9029"/>
      <c r="K9029"/>
      <c r="L9029"/>
      <c r="M9029"/>
      <c r="N9029"/>
    </row>
    <row r="9030" spans="1:14" x14ac:dyDescent="0.3">
      <c r="A9030" s="86">
        <f t="shared" si="140"/>
        <v>9022</v>
      </c>
      <c r="B9030" s="17"/>
      <c r="C9030" s="17"/>
      <c r="D9030"/>
      <c r="E9030"/>
      <c r="F9030"/>
      <c r="G9030"/>
      <c r="H9030"/>
      <c r="I9030"/>
      <c r="J9030"/>
      <c r="K9030"/>
      <c r="L9030"/>
      <c r="M9030"/>
      <c r="N9030"/>
    </row>
    <row r="9031" spans="1:14" x14ac:dyDescent="0.3">
      <c r="A9031" s="86">
        <f t="shared" si="140"/>
        <v>9023</v>
      </c>
      <c r="B9031" s="17"/>
      <c r="C9031" s="17"/>
      <c r="D9031"/>
      <c r="E9031"/>
      <c r="F9031"/>
      <c r="G9031"/>
      <c r="H9031"/>
      <c r="I9031"/>
      <c r="J9031"/>
      <c r="K9031"/>
      <c r="L9031"/>
      <c r="M9031"/>
      <c r="N9031"/>
    </row>
    <row r="9032" spans="1:14" x14ac:dyDescent="0.3">
      <c r="A9032" s="86">
        <f t="shared" si="140"/>
        <v>9024</v>
      </c>
      <c r="B9032" s="17"/>
      <c r="C9032" s="17"/>
      <c r="D9032"/>
      <c r="E9032"/>
      <c r="F9032"/>
      <c r="G9032"/>
      <c r="H9032"/>
      <c r="I9032"/>
      <c r="J9032"/>
      <c r="K9032"/>
      <c r="L9032"/>
      <c r="M9032"/>
      <c r="N9032"/>
    </row>
    <row r="9033" spans="1:14" x14ac:dyDescent="0.3">
      <c r="A9033" s="86">
        <f t="shared" si="140"/>
        <v>9025</v>
      </c>
      <c r="B9033" s="17"/>
      <c r="C9033" s="17"/>
      <c r="D9033"/>
      <c r="E9033"/>
      <c r="F9033"/>
      <c r="G9033"/>
      <c r="H9033"/>
      <c r="I9033"/>
      <c r="J9033"/>
      <c r="K9033"/>
      <c r="L9033"/>
      <c r="M9033"/>
      <c r="N9033"/>
    </row>
    <row r="9034" spans="1:14" x14ac:dyDescent="0.3">
      <c r="A9034" s="86">
        <f t="shared" si="140"/>
        <v>9026</v>
      </c>
      <c r="B9034" s="17"/>
      <c r="C9034" s="17"/>
      <c r="D9034"/>
      <c r="E9034"/>
      <c r="F9034"/>
      <c r="G9034"/>
      <c r="H9034"/>
      <c r="I9034"/>
      <c r="J9034"/>
      <c r="K9034"/>
      <c r="L9034"/>
      <c r="M9034"/>
      <c r="N9034"/>
    </row>
    <row r="9035" spans="1:14" x14ac:dyDescent="0.3">
      <c r="A9035" s="86">
        <f t="shared" ref="A9035:A9098" si="141">A9034+1</f>
        <v>9027</v>
      </c>
      <c r="B9035" s="17"/>
      <c r="C9035" s="17"/>
      <c r="D9035"/>
      <c r="E9035"/>
      <c r="F9035"/>
      <c r="G9035"/>
      <c r="H9035"/>
      <c r="I9035"/>
      <c r="J9035"/>
      <c r="K9035"/>
      <c r="L9035"/>
      <c r="M9035"/>
      <c r="N9035"/>
    </row>
    <row r="9036" spans="1:14" x14ac:dyDescent="0.3">
      <c r="A9036" s="86">
        <f t="shared" si="141"/>
        <v>9028</v>
      </c>
      <c r="B9036" s="17"/>
      <c r="C9036" s="17"/>
      <c r="D9036"/>
      <c r="E9036"/>
      <c r="F9036"/>
      <c r="G9036"/>
      <c r="H9036"/>
      <c r="I9036"/>
      <c r="J9036"/>
      <c r="K9036"/>
      <c r="L9036"/>
      <c r="M9036"/>
      <c r="N9036"/>
    </row>
    <row r="9037" spans="1:14" x14ac:dyDescent="0.3">
      <c r="A9037" s="86">
        <f t="shared" si="141"/>
        <v>9029</v>
      </c>
      <c r="B9037" s="17"/>
      <c r="C9037" s="17"/>
      <c r="D9037"/>
      <c r="E9037"/>
      <c r="F9037"/>
      <c r="G9037"/>
      <c r="H9037"/>
      <c r="I9037"/>
      <c r="J9037"/>
      <c r="K9037"/>
      <c r="L9037"/>
      <c r="M9037"/>
      <c r="N9037"/>
    </row>
    <row r="9038" spans="1:14" x14ac:dyDescent="0.3">
      <c r="A9038" s="86">
        <f t="shared" si="141"/>
        <v>9030</v>
      </c>
      <c r="B9038" s="17"/>
      <c r="C9038" s="17"/>
      <c r="D9038"/>
      <c r="E9038"/>
      <c r="F9038"/>
      <c r="G9038"/>
      <c r="H9038"/>
      <c r="I9038"/>
      <c r="J9038"/>
      <c r="K9038"/>
      <c r="L9038"/>
      <c r="M9038"/>
      <c r="N9038"/>
    </row>
    <row r="9039" spans="1:14" x14ac:dyDescent="0.3">
      <c r="A9039" s="86">
        <f t="shared" si="141"/>
        <v>9031</v>
      </c>
      <c r="B9039" s="17"/>
      <c r="C9039" s="17"/>
      <c r="D9039"/>
      <c r="E9039"/>
      <c r="F9039"/>
      <c r="G9039"/>
      <c r="H9039"/>
      <c r="I9039"/>
      <c r="J9039"/>
      <c r="K9039"/>
      <c r="L9039"/>
      <c r="M9039"/>
      <c r="N9039"/>
    </row>
    <row r="9040" spans="1:14" x14ac:dyDescent="0.3">
      <c r="A9040" s="86">
        <f t="shared" si="141"/>
        <v>9032</v>
      </c>
      <c r="B9040" s="17"/>
      <c r="C9040" s="17"/>
      <c r="D9040"/>
      <c r="E9040"/>
      <c r="F9040"/>
      <c r="G9040"/>
      <c r="H9040"/>
      <c r="I9040"/>
      <c r="J9040"/>
      <c r="K9040"/>
      <c r="L9040"/>
      <c r="M9040"/>
      <c r="N9040"/>
    </row>
    <row r="9041" spans="1:14" x14ac:dyDescent="0.3">
      <c r="A9041" s="86">
        <f t="shared" si="141"/>
        <v>9033</v>
      </c>
      <c r="B9041" s="17"/>
      <c r="C9041" s="17"/>
      <c r="D9041"/>
      <c r="E9041"/>
      <c r="F9041"/>
      <c r="G9041"/>
      <c r="H9041"/>
      <c r="I9041"/>
      <c r="J9041"/>
      <c r="K9041"/>
      <c r="L9041"/>
      <c r="M9041"/>
      <c r="N9041"/>
    </row>
    <row r="9042" spans="1:14" x14ac:dyDescent="0.3">
      <c r="A9042" s="86">
        <f t="shared" si="141"/>
        <v>9034</v>
      </c>
      <c r="B9042" s="17"/>
      <c r="C9042" s="17"/>
      <c r="D9042"/>
      <c r="E9042"/>
      <c r="F9042"/>
      <c r="G9042"/>
      <c r="H9042"/>
      <c r="I9042"/>
      <c r="J9042"/>
      <c r="K9042"/>
      <c r="L9042"/>
      <c r="M9042"/>
      <c r="N9042"/>
    </row>
    <row r="9043" spans="1:14" x14ac:dyDescent="0.3">
      <c r="A9043" s="86">
        <f t="shared" si="141"/>
        <v>9035</v>
      </c>
      <c r="B9043" s="17"/>
      <c r="C9043" s="17"/>
      <c r="D9043"/>
      <c r="E9043"/>
      <c r="F9043"/>
      <c r="G9043"/>
      <c r="H9043"/>
      <c r="I9043"/>
      <c r="J9043"/>
      <c r="K9043"/>
      <c r="L9043"/>
      <c r="M9043"/>
      <c r="N9043"/>
    </row>
    <row r="9044" spans="1:14" x14ac:dyDescent="0.3">
      <c r="A9044" s="86">
        <f t="shared" si="141"/>
        <v>9036</v>
      </c>
      <c r="B9044" s="17"/>
      <c r="C9044" s="17"/>
      <c r="D9044"/>
      <c r="E9044"/>
      <c r="F9044"/>
      <c r="G9044"/>
      <c r="H9044"/>
      <c r="I9044"/>
      <c r="J9044"/>
      <c r="K9044"/>
      <c r="L9044"/>
      <c r="M9044"/>
      <c r="N9044"/>
    </row>
    <row r="9045" spans="1:14" x14ac:dyDescent="0.3">
      <c r="A9045" s="86">
        <f t="shared" si="141"/>
        <v>9037</v>
      </c>
      <c r="B9045" s="17"/>
      <c r="C9045" s="17"/>
      <c r="D9045"/>
      <c r="E9045"/>
      <c r="F9045"/>
      <c r="G9045"/>
      <c r="H9045"/>
      <c r="I9045"/>
      <c r="J9045"/>
      <c r="K9045"/>
      <c r="L9045"/>
      <c r="M9045"/>
      <c r="N9045"/>
    </row>
    <row r="9046" spans="1:14" x14ac:dyDescent="0.3">
      <c r="A9046" s="86">
        <f t="shared" si="141"/>
        <v>9038</v>
      </c>
      <c r="B9046" s="17"/>
      <c r="C9046" s="17"/>
      <c r="D9046"/>
      <c r="E9046"/>
      <c r="F9046"/>
      <c r="G9046"/>
      <c r="H9046"/>
      <c r="I9046"/>
      <c r="J9046"/>
      <c r="K9046"/>
      <c r="L9046"/>
      <c r="M9046"/>
      <c r="N9046"/>
    </row>
    <row r="9047" spans="1:14" x14ac:dyDescent="0.3">
      <c r="A9047" s="86">
        <f t="shared" si="141"/>
        <v>9039</v>
      </c>
      <c r="B9047" s="17"/>
      <c r="C9047" s="17"/>
      <c r="D9047"/>
      <c r="E9047"/>
      <c r="F9047"/>
      <c r="G9047"/>
      <c r="H9047"/>
      <c r="I9047"/>
      <c r="J9047"/>
      <c r="K9047"/>
      <c r="L9047"/>
      <c r="M9047"/>
      <c r="N9047"/>
    </row>
    <row r="9048" spans="1:14" x14ac:dyDescent="0.3">
      <c r="A9048" s="86">
        <f t="shared" si="141"/>
        <v>9040</v>
      </c>
      <c r="B9048" s="17"/>
      <c r="C9048" s="17"/>
      <c r="D9048"/>
      <c r="E9048"/>
      <c r="F9048"/>
      <c r="G9048"/>
      <c r="H9048"/>
      <c r="I9048"/>
      <c r="J9048"/>
      <c r="K9048"/>
      <c r="L9048"/>
      <c r="M9048"/>
      <c r="N9048"/>
    </row>
    <row r="9049" spans="1:14" x14ac:dyDescent="0.3">
      <c r="A9049" s="86">
        <f t="shared" si="141"/>
        <v>9041</v>
      </c>
      <c r="B9049" s="17"/>
      <c r="C9049" s="17"/>
      <c r="D9049"/>
      <c r="E9049"/>
      <c r="F9049"/>
      <c r="G9049"/>
      <c r="H9049"/>
      <c r="I9049"/>
      <c r="J9049"/>
      <c r="K9049"/>
      <c r="L9049"/>
      <c r="M9049"/>
      <c r="N9049"/>
    </row>
    <row r="9050" spans="1:14" x14ac:dyDescent="0.3">
      <c r="A9050" s="86">
        <f t="shared" si="141"/>
        <v>9042</v>
      </c>
      <c r="B9050" s="17"/>
      <c r="C9050" s="17"/>
      <c r="D9050"/>
      <c r="E9050"/>
      <c r="F9050"/>
      <c r="G9050"/>
      <c r="H9050"/>
      <c r="I9050"/>
      <c r="J9050"/>
      <c r="K9050"/>
      <c r="L9050"/>
      <c r="M9050"/>
      <c r="N9050"/>
    </row>
    <row r="9051" spans="1:14" x14ac:dyDescent="0.3">
      <c r="A9051" s="86">
        <f t="shared" si="141"/>
        <v>9043</v>
      </c>
      <c r="B9051" s="17"/>
      <c r="C9051" s="17"/>
      <c r="D9051"/>
      <c r="E9051"/>
      <c r="F9051"/>
      <c r="G9051"/>
      <c r="H9051"/>
      <c r="I9051"/>
      <c r="J9051"/>
      <c r="K9051"/>
      <c r="L9051"/>
      <c r="M9051"/>
      <c r="N9051"/>
    </row>
    <row r="9052" spans="1:14" x14ac:dyDescent="0.3">
      <c r="A9052" s="86">
        <f t="shared" si="141"/>
        <v>9044</v>
      </c>
      <c r="B9052" s="17"/>
      <c r="C9052" s="17"/>
      <c r="D9052"/>
      <c r="E9052"/>
      <c r="F9052"/>
      <c r="G9052"/>
      <c r="H9052"/>
      <c r="I9052"/>
      <c r="J9052"/>
      <c r="K9052"/>
      <c r="L9052"/>
      <c r="M9052"/>
      <c r="N9052"/>
    </row>
    <row r="9053" spans="1:14" x14ac:dyDescent="0.3">
      <c r="A9053" s="86">
        <f t="shared" si="141"/>
        <v>9045</v>
      </c>
      <c r="B9053" s="17"/>
      <c r="C9053" s="17"/>
      <c r="D9053"/>
      <c r="E9053"/>
      <c r="F9053"/>
      <c r="G9053"/>
      <c r="H9053"/>
      <c r="I9053"/>
      <c r="J9053"/>
      <c r="K9053"/>
      <c r="L9053"/>
      <c r="M9053"/>
      <c r="N9053"/>
    </row>
    <row r="9054" spans="1:14" x14ac:dyDescent="0.3">
      <c r="A9054" s="86">
        <f t="shared" si="141"/>
        <v>9046</v>
      </c>
      <c r="B9054" s="17"/>
      <c r="C9054" s="17"/>
      <c r="D9054"/>
      <c r="E9054"/>
      <c r="F9054"/>
      <c r="G9054"/>
      <c r="H9054"/>
      <c r="I9054"/>
      <c r="J9054"/>
      <c r="K9054"/>
      <c r="L9054"/>
      <c r="M9054"/>
      <c r="N9054"/>
    </row>
    <row r="9055" spans="1:14" x14ac:dyDescent="0.3">
      <c r="A9055" s="86">
        <f t="shared" si="141"/>
        <v>9047</v>
      </c>
      <c r="B9055" s="17"/>
      <c r="C9055" s="17"/>
      <c r="D9055"/>
      <c r="E9055"/>
      <c r="F9055"/>
      <c r="G9055"/>
      <c r="H9055"/>
      <c r="I9055"/>
      <c r="J9055"/>
      <c r="K9055"/>
      <c r="L9055"/>
      <c r="M9055"/>
      <c r="N9055"/>
    </row>
    <row r="9056" spans="1:14" x14ac:dyDescent="0.3">
      <c r="A9056" s="86">
        <f t="shared" si="141"/>
        <v>9048</v>
      </c>
      <c r="B9056" s="17"/>
      <c r="C9056" s="17"/>
      <c r="D9056"/>
      <c r="E9056"/>
      <c r="F9056"/>
      <c r="G9056"/>
      <c r="H9056"/>
      <c r="I9056"/>
      <c r="J9056"/>
      <c r="K9056"/>
      <c r="L9056"/>
      <c r="M9056"/>
      <c r="N9056"/>
    </row>
    <row r="9057" spans="1:14" x14ac:dyDescent="0.3">
      <c r="A9057" s="86">
        <f t="shared" si="141"/>
        <v>9049</v>
      </c>
      <c r="B9057" s="17"/>
      <c r="C9057" s="17"/>
      <c r="D9057"/>
      <c r="E9057"/>
      <c r="F9057"/>
      <c r="G9057"/>
      <c r="H9057"/>
      <c r="I9057"/>
      <c r="J9057"/>
      <c r="K9057"/>
      <c r="L9057"/>
      <c r="M9057"/>
      <c r="N9057"/>
    </row>
    <row r="9058" spans="1:14" x14ac:dyDescent="0.3">
      <c r="A9058" s="86">
        <f t="shared" si="141"/>
        <v>9050</v>
      </c>
      <c r="B9058" s="17"/>
      <c r="C9058" s="17"/>
      <c r="D9058"/>
      <c r="E9058"/>
      <c r="F9058"/>
      <c r="G9058"/>
      <c r="H9058"/>
      <c r="I9058"/>
      <c r="J9058"/>
      <c r="K9058"/>
      <c r="L9058"/>
      <c r="M9058"/>
      <c r="N9058"/>
    </row>
    <row r="9059" spans="1:14" x14ac:dyDescent="0.3">
      <c r="A9059" s="86">
        <f t="shared" si="141"/>
        <v>9051</v>
      </c>
      <c r="B9059" s="17"/>
      <c r="C9059" s="17"/>
      <c r="D9059"/>
      <c r="E9059"/>
      <c r="F9059"/>
      <c r="G9059"/>
      <c r="H9059"/>
      <c r="I9059"/>
      <c r="J9059"/>
      <c r="K9059"/>
      <c r="L9059"/>
      <c r="M9059"/>
      <c r="N9059"/>
    </row>
    <row r="9060" spans="1:14" x14ac:dyDescent="0.3">
      <c r="A9060" s="86">
        <f t="shared" si="141"/>
        <v>9052</v>
      </c>
      <c r="B9060" s="17"/>
      <c r="C9060" s="17"/>
      <c r="D9060"/>
      <c r="E9060"/>
      <c r="F9060"/>
      <c r="G9060"/>
      <c r="H9060"/>
      <c r="I9060"/>
      <c r="J9060"/>
      <c r="K9060"/>
      <c r="L9060"/>
      <c r="M9060"/>
      <c r="N9060"/>
    </row>
    <row r="9061" spans="1:14" x14ac:dyDescent="0.3">
      <c r="A9061" s="86">
        <f t="shared" si="141"/>
        <v>9053</v>
      </c>
      <c r="B9061" s="17"/>
      <c r="C9061" s="17"/>
      <c r="D9061"/>
      <c r="E9061"/>
      <c r="F9061"/>
      <c r="G9061"/>
      <c r="H9061"/>
      <c r="I9061"/>
      <c r="J9061"/>
      <c r="K9061"/>
      <c r="L9061"/>
      <c r="M9061"/>
      <c r="N9061"/>
    </row>
    <row r="9062" spans="1:14" x14ac:dyDescent="0.3">
      <c r="A9062" s="86">
        <f t="shared" si="141"/>
        <v>9054</v>
      </c>
      <c r="B9062" s="17"/>
      <c r="C9062" s="17"/>
      <c r="D9062"/>
      <c r="E9062"/>
      <c r="F9062"/>
      <c r="G9062"/>
      <c r="H9062"/>
      <c r="I9062"/>
      <c r="J9062"/>
      <c r="K9062"/>
      <c r="L9062"/>
      <c r="M9062"/>
      <c r="N9062"/>
    </row>
    <row r="9063" spans="1:14" x14ac:dyDescent="0.3">
      <c r="A9063" s="86">
        <f t="shared" si="141"/>
        <v>9055</v>
      </c>
      <c r="B9063" s="17"/>
      <c r="C9063" s="17"/>
      <c r="D9063"/>
      <c r="E9063"/>
      <c r="F9063"/>
      <c r="G9063"/>
      <c r="H9063"/>
      <c r="I9063"/>
      <c r="J9063"/>
      <c r="K9063"/>
      <c r="L9063"/>
      <c r="M9063"/>
      <c r="N9063"/>
    </row>
    <row r="9064" spans="1:14" x14ac:dyDescent="0.3">
      <c r="A9064" s="86">
        <f t="shared" si="141"/>
        <v>9056</v>
      </c>
      <c r="B9064" s="17"/>
      <c r="C9064" s="17"/>
      <c r="D9064"/>
      <c r="E9064"/>
      <c r="F9064"/>
      <c r="G9064"/>
      <c r="H9064"/>
      <c r="I9064"/>
      <c r="J9064"/>
      <c r="K9064"/>
      <c r="L9064"/>
      <c r="M9064"/>
      <c r="N9064"/>
    </row>
    <row r="9065" spans="1:14" x14ac:dyDescent="0.3">
      <c r="A9065" s="86">
        <f t="shared" si="141"/>
        <v>9057</v>
      </c>
      <c r="B9065" s="17"/>
      <c r="C9065" s="17"/>
      <c r="D9065"/>
      <c r="E9065"/>
      <c r="F9065"/>
      <c r="G9065"/>
      <c r="H9065"/>
      <c r="I9065"/>
      <c r="J9065"/>
      <c r="K9065"/>
      <c r="L9065"/>
      <c r="M9065"/>
      <c r="N9065"/>
    </row>
    <row r="9066" spans="1:14" x14ac:dyDescent="0.3">
      <c r="A9066" s="86">
        <f t="shared" si="141"/>
        <v>9058</v>
      </c>
      <c r="B9066" s="17"/>
      <c r="C9066" s="17"/>
      <c r="D9066"/>
      <c r="E9066"/>
      <c r="F9066"/>
      <c r="G9066"/>
      <c r="H9066"/>
      <c r="I9066"/>
      <c r="J9066"/>
      <c r="K9066"/>
      <c r="L9066"/>
      <c r="M9066"/>
      <c r="N9066"/>
    </row>
    <row r="9067" spans="1:14" x14ac:dyDescent="0.3">
      <c r="A9067" s="86">
        <f t="shared" si="141"/>
        <v>9059</v>
      </c>
      <c r="B9067" s="17"/>
      <c r="C9067" s="17"/>
      <c r="D9067"/>
      <c r="E9067"/>
      <c r="F9067"/>
      <c r="G9067"/>
      <c r="H9067"/>
      <c r="I9067"/>
      <c r="J9067"/>
      <c r="K9067"/>
      <c r="L9067"/>
      <c r="M9067"/>
      <c r="N9067"/>
    </row>
    <row r="9068" spans="1:14" x14ac:dyDescent="0.3">
      <c r="A9068" s="86">
        <f t="shared" si="141"/>
        <v>9060</v>
      </c>
      <c r="B9068" s="17"/>
      <c r="C9068" s="17"/>
      <c r="D9068"/>
      <c r="E9068"/>
      <c r="F9068"/>
      <c r="G9068"/>
      <c r="H9068"/>
      <c r="I9068"/>
      <c r="J9068"/>
      <c r="K9068"/>
      <c r="L9068"/>
      <c r="M9068"/>
      <c r="N9068"/>
    </row>
    <row r="9069" spans="1:14" x14ac:dyDescent="0.3">
      <c r="A9069" s="86">
        <f t="shared" si="141"/>
        <v>9061</v>
      </c>
      <c r="B9069" s="17"/>
      <c r="C9069" s="17"/>
      <c r="D9069"/>
      <c r="E9069"/>
      <c r="F9069"/>
      <c r="G9069"/>
      <c r="H9069"/>
      <c r="I9069"/>
      <c r="J9069"/>
      <c r="K9069"/>
      <c r="L9069"/>
      <c r="M9069"/>
      <c r="N9069"/>
    </row>
    <row r="9070" spans="1:14" x14ac:dyDescent="0.3">
      <c r="A9070" s="86">
        <f t="shared" si="141"/>
        <v>9062</v>
      </c>
      <c r="B9070" s="17"/>
      <c r="C9070" s="17"/>
      <c r="D9070"/>
      <c r="E9070"/>
      <c r="F9070"/>
      <c r="G9070"/>
      <c r="H9070"/>
      <c r="I9070"/>
      <c r="J9070"/>
      <c r="K9070"/>
      <c r="L9070"/>
      <c r="M9070"/>
      <c r="N9070"/>
    </row>
    <row r="9071" spans="1:14" x14ac:dyDescent="0.3">
      <c r="A9071" s="86">
        <f t="shared" si="141"/>
        <v>9063</v>
      </c>
      <c r="B9071" s="17"/>
      <c r="C9071" s="17"/>
      <c r="D9071"/>
      <c r="E9071"/>
      <c r="F9071"/>
      <c r="G9071"/>
      <c r="H9071"/>
      <c r="I9071"/>
      <c r="J9071"/>
      <c r="K9071"/>
      <c r="L9071"/>
      <c r="M9071"/>
      <c r="N9071"/>
    </row>
    <row r="9072" spans="1:14" x14ac:dyDescent="0.3">
      <c r="A9072" s="86">
        <f t="shared" si="141"/>
        <v>9064</v>
      </c>
      <c r="B9072" s="17"/>
      <c r="C9072" s="17"/>
      <c r="D9072"/>
      <c r="E9072"/>
      <c r="F9072"/>
      <c r="G9072"/>
      <c r="H9072"/>
      <c r="I9072"/>
      <c r="J9072"/>
      <c r="K9072"/>
      <c r="L9072"/>
      <c r="M9072"/>
      <c r="N9072"/>
    </row>
    <row r="9073" spans="1:14" x14ac:dyDescent="0.3">
      <c r="A9073" s="86">
        <f t="shared" si="141"/>
        <v>9065</v>
      </c>
      <c r="B9073" s="17"/>
      <c r="C9073" s="17"/>
      <c r="D9073"/>
      <c r="E9073"/>
      <c r="F9073"/>
      <c r="G9073"/>
      <c r="H9073"/>
      <c r="I9073"/>
      <c r="J9073"/>
      <c r="K9073"/>
      <c r="L9073"/>
      <c r="M9073"/>
      <c r="N9073"/>
    </row>
    <row r="9074" spans="1:14" x14ac:dyDescent="0.3">
      <c r="A9074" s="86">
        <f t="shared" si="141"/>
        <v>9066</v>
      </c>
      <c r="B9074" s="17"/>
      <c r="C9074" s="17"/>
      <c r="D9074"/>
      <c r="E9074"/>
      <c r="F9074"/>
      <c r="G9074"/>
      <c r="H9074"/>
      <c r="I9074"/>
      <c r="J9074"/>
      <c r="K9074"/>
      <c r="L9074"/>
      <c r="M9074"/>
      <c r="N9074"/>
    </row>
    <row r="9075" spans="1:14" x14ac:dyDescent="0.3">
      <c r="A9075" s="86">
        <f t="shared" si="141"/>
        <v>9067</v>
      </c>
      <c r="B9075" s="17"/>
      <c r="C9075" s="17"/>
      <c r="D9075"/>
      <c r="E9075"/>
      <c r="F9075"/>
      <c r="G9075"/>
      <c r="H9075"/>
      <c r="I9075"/>
      <c r="J9075"/>
      <c r="K9075"/>
      <c r="L9075"/>
      <c r="M9075"/>
      <c r="N9075"/>
    </row>
    <row r="9076" spans="1:14" x14ac:dyDescent="0.3">
      <c r="A9076" s="86">
        <f t="shared" si="141"/>
        <v>9068</v>
      </c>
      <c r="B9076" s="17"/>
      <c r="C9076" s="17"/>
      <c r="D9076"/>
      <c r="E9076"/>
      <c r="F9076"/>
      <c r="G9076"/>
      <c r="H9076"/>
      <c r="I9076"/>
      <c r="J9076"/>
      <c r="K9076"/>
      <c r="L9076"/>
      <c r="M9076"/>
      <c r="N9076"/>
    </row>
    <row r="9077" spans="1:14" x14ac:dyDescent="0.3">
      <c r="A9077" s="86">
        <f t="shared" si="141"/>
        <v>9069</v>
      </c>
      <c r="B9077" s="17"/>
      <c r="C9077" s="17"/>
      <c r="D9077"/>
      <c r="E9077"/>
      <c r="F9077"/>
      <c r="G9077"/>
      <c r="H9077"/>
      <c r="I9077"/>
      <c r="J9077"/>
      <c r="K9077"/>
      <c r="L9077"/>
      <c r="M9077"/>
      <c r="N9077"/>
    </row>
    <row r="9078" spans="1:14" x14ac:dyDescent="0.3">
      <c r="A9078" s="86">
        <f t="shared" si="141"/>
        <v>9070</v>
      </c>
      <c r="B9078" s="17"/>
      <c r="C9078" s="17"/>
      <c r="D9078"/>
      <c r="E9078"/>
      <c r="F9078"/>
      <c r="G9078"/>
      <c r="H9078"/>
      <c r="I9078"/>
      <c r="J9078"/>
      <c r="K9078"/>
      <c r="L9078"/>
      <c r="M9078"/>
      <c r="N9078"/>
    </row>
    <row r="9079" spans="1:14" x14ac:dyDescent="0.3">
      <c r="A9079" s="86">
        <f t="shared" si="141"/>
        <v>9071</v>
      </c>
      <c r="B9079" s="17"/>
      <c r="C9079" s="17"/>
      <c r="D9079"/>
      <c r="E9079"/>
      <c r="F9079"/>
      <c r="G9079"/>
      <c r="H9079"/>
      <c r="I9079"/>
      <c r="J9079"/>
      <c r="K9079"/>
      <c r="L9079"/>
      <c r="M9079"/>
      <c r="N9079"/>
    </row>
    <row r="9080" spans="1:14" x14ac:dyDescent="0.3">
      <c r="A9080" s="86">
        <f t="shared" si="141"/>
        <v>9072</v>
      </c>
      <c r="B9080" s="17"/>
      <c r="C9080" s="17"/>
      <c r="D9080"/>
      <c r="E9080"/>
      <c r="F9080"/>
      <c r="G9080"/>
      <c r="H9080"/>
      <c r="I9080"/>
      <c r="J9080"/>
      <c r="K9080"/>
      <c r="L9080"/>
      <c r="M9080"/>
      <c r="N9080"/>
    </row>
    <row r="9081" spans="1:14" x14ac:dyDescent="0.3">
      <c r="A9081" s="86">
        <f t="shared" si="141"/>
        <v>9073</v>
      </c>
      <c r="B9081" s="17"/>
      <c r="C9081" s="17"/>
      <c r="D9081"/>
      <c r="E9081"/>
      <c r="F9081"/>
      <c r="G9081"/>
      <c r="H9081"/>
      <c r="I9081"/>
      <c r="J9081"/>
      <c r="K9081"/>
      <c r="L9081"/>
      <c r="M9081"/>
      <c r="N9081"/>
    </row>
    <row r="9082" spans="1:14" x14ac:dyDescent="0.3">
      <c r="A9082" s="86">
        <f t="shared" si="141"/>
        <v>9074</v>
      </c>
      <c r="B9082" s="17"/>
      <c r="C9082" s="17"/>
      <c r="D9082"/>
      <c r="E9082"/>
      <c r="F9082"/>
      <c r="G9082"/>
      <c r="H9082"/>
      <c r="I9082"/>
      <c r="J9082"/>
      <c r="K9082"/>
      <c r="L9082"/>
      <c r="M9082"/>
      <c r="N9082"/>
    </row>
    <row r="9083" spans="1:14" x14ac:dyDescent="0.3">
      <c r="A9083" s="86">
        <f t="shared" si="141"/>
        <v>9075</v>
      </c>
      <c r="B9083" s="17"/>
      <c r="C9083" s="17"/>
      <c r="D9083"/>
      <c r="E9083"/>
      <c r="F9083"/>
      <c r="G9083"/>
      <c r="H9083"/>
      <c r="I9083"/>
      <c r="J9083"/>
      <c r="K9083"/>
      <c r="L9083"/>
      <c r="M9083"/>
      <c r="N9083"/>
    </row>
    <row r="9084" spans="1:14" x14ac:dyDescent="0.3">
      <c r="A9084" s="86">
        <f t="shared" si="141"/>
        <v>9076</v>
      </c>
      <c r="B9084" s="17"/>
      <c r="C9084" s="17"/>
      <c r="D9084"/>
      <c r="E9084"/>
      <c r="F9084"/>
      <c r="G9084"/>
      <c r="H9084"/>
      <c r="I9084"/>
      <c r="J9084"/>
      <c r="K9084"/>
      <c r="L9084"/>
      <c r="M9084"/>
      <c r="N9084"/>
    </row>
    <row r="9085" spans="1:14" x14ac:dyDescent="0.3">
      <c r="A9085" s="86">
        <f t="shared" si="141"/>
        <v>9077</v>
      </c>
      <c r="B9085" s="17"/>
      <c r="C9085" s="17"/>
      <c r="D9085"/>
      <c r="E9085"/>
      <c r="F9085"/>
      <c r="G9085"/>
      <c r="H9085"/>
      <c r="I9085"/>
      <c r="J9085"/>
      <c r="K9085"/>
      <c r="L9085"/>
      <c r="M9085"/>
      <c r="N9085"/>
    </row>
    <row r="9086" spans="1:14" x14ac:dyDescent="0.3">
      <c r="A9086" s="86">
        <f t="shared" si="141"/>
        <v>9078</v>
      </c>
      <c r="B9086" s="17"/>
      <c r="C9086" s="17"/>
      <c r="D9086"/>
      <c r="E9086"/>
      <c r="F9086"/>
      <c r="G9086"/>
      <c r="H9086"/>
      <c r="I9086"/>
      <c r="J9086"/>
      <c r="K9086"/>
      <c r="L9086"/>
      <c r="M9086"/>
      <c r="N9086"/>
    </row>
    <row r="9087" spans="1:14" x14ac:dyDescent="0.3">
      <c r="A9087" s="86">
        <f t="shared" si="141"/>
        <v>9079</v>
      </c>
      <c r="B9087" s="17"/>
      <c r="C9087" s="17"/>
      <c r="D9087"/>
      <c r="E9087"/>
      <c r="F9087"/>
      <c r="G9087"/>
      <c r="H9087"/>
      <c r="I9087"/>
      <c r="J9087"/>
      <c r="K9087"/>
      <c r="L9087"/>
      <c r="M9087"/>
      <c r="N9087"/>
    </row>
    <row r="9088" spans="1:14" x14ac:dyDescent="0.3">
      <c r="A9088" s="86">
        <f t="shared" si="141"/>
        <v>9080</v>
      </c>
      <c r="B9088" s="17"/>
      <c r="C9088" s="17"/>
      <c r="D9088"/>
      <c r="E9088"/>
      <c r="F9088"/>
      <c r="G9088"/>
      <c r="H9088"/>
      <c r="I9088"/>
      <c r="J9088"/>
      <c r="K9088"/>
      <c r="L9088"/>
      <c r="M9088"/>
      <c r="N9088"/>
    </row>
    <row r="9089" spans="1:14" x14ac:dyDescent="0.3">
      <c r="A9089" s="86">
        <f t="shared" si="141"/>
        <v>9081</v>
      </c>
      <c r="B9089" s="17"/>
      <c r="C9089" s="17"/>
      <c r="D9089"/>
      <c r="E9089"/>
      <c r="F9089"/>
      <c r="G9089"/>
      <c r="H9089"/>
      <c r="I9089"/>
      <c r="J9089"/>
      <c r="K9089"/>
      <c r="L9089"/>
      <c r="M9089"/>
      <c r="N9089"/>
    </row>
    <row r="9090" spans="1:14" x14ac:dyDescent="0.3">
      <c r="A9090" s="86">
        <f t="shared" si="141"/>
        <v>9082</v>
      </c>
      <c r="B9090" s="17"/>
      <c r="C9090" s="17"/>
      <c r="D9090"/>
      <c r="E9090"/>
      <c r="F9090"/>
      <c r="G9090"/>
      <c r="H9090"/>
      <c r="I9090"/>
      <c r="J9090"/>
      <c r="K9090"/>
      <c r="L9090"/>
      <c r="M9090"/>
      <c r="N9090"/>
    </row>
    <row r="9091" spans="1:14" x14ac:dyDescent="0.3">
      <c r="A9091" s="86">
        <f t="shared" si="141"/>
        <v>9083</v>
      </c>
      <c r="B9091" s="17"/>
      <c r="C9091" s="17"/>
      <c r="D9091"/>
      <c r="E9091"/>
      <c r="F9091"/>
      <c r="G9091"/>
      <c r="H9091"/>
      <c r="I9091"/>
      <c r="J9091"/>
      <c r="K9091"/>
      <c r="L9091"/>
      <c r="M9091"/>
      <c r="N9091"/>
    </row>
    <row r="9092" spans="1:14" x14ac:dyDescent="0.3">
      <c r="A9092" s="86">
        <f t="shared" si="141"/>
        <v>9084</v>
      </c>
      <c r="B9092" s="17"/>
      <c r="C9092" s="17"/>
      <c r="D9092"/>
      <c r="E9092"/>
      <c r="F9092"/>
      <c r="G9092"/>
      <c r="H9092"/>
      <c r="I9092"/>
      <c r="J9092"/>
      <c r="K9092"/>
      <c r="L9092"/>
      <c r="M9092"/>
      <c r="N9092"/>
    </row>
    <row r="9093" spans="1:14" x14ac:dyDescent="0.3">
      <c r="A9093" s="86">
        <f t="shared" si="141"/>
        <v>9085</v>
      </c>
      <c r="B9093" s="17"/>
      <c r="C9093" s="17"/>
      <c r="D9093"/>
      <c r="E9093"/>
      <c r="F9093"/>
      <c r="G9093"/>
      <c r="H9093"/>
      <c r="I9093"/>
      <c r="J9093"/>
      <c r="K9093"/>
      <c r="L9093"/>
      <c r="M9093"/>
      <c r="N9093"/>
    </row>
    <row r="9094" spans="1:14" x14ac:dyDescent="0.3">
      <c r="A9094" s="86">
        <f t="shared" si="141"/>
        <v>9086</v>
      </c>
      <c r="B9094" s="17"/>
      <c r="C9094" s="17"/>
      <c r="D9094"/>
      <c r="E9094"/>
      <c r="F9094"/>
      <c r="G9094"/>
      <c r="H9094"/>
      <c r="I9094"/>
      <c r="J9094"/>
      <c r="K9094"/>
      <c r="L9094"/>
      <c r="M9094"/>
      <c r="N9094"/>
    </row>
    <row r="9095" spans="1:14" x14ac:dyDescent="0.3">
      <c r="A9095" s="86">
        <f t="shared" si="141"/>
        <v>9087</v>
      </c>
      <c r="B9095" s="17"/>
      <c r="C9095" s="17"/>
      <c r="D9095"/>
      <c r="E9095"/>
      <c r="F9095"/>
      <c r="G9095"/>
      <c r="H9095"/>
      <c r="I9095"/>
      <c r="J9095"/>
      <c r="K9095"/>
      <c r="L9095"/>
      <c r="M9095"/>
      <c r="N9095"/>
    </row>
    <row r="9096" spans="1:14" x14ac:dyDescent="0.3">
      <c r="A9096" s="86">
        <f t="shared" si="141"/>
        <v>9088</v>
      </c>
      <c r="B9096" s="17"/>
      <c r="C9096" s="17"/>
      <c r="D9096"/>
      <c r="E9096"/>
      <c r="F9096"/>
      <c r="G9096"/>
      <c r="H9096"/>
      <c r="I9096"/>
      <c r="J9096"/>
      <c r="K9096"/>
      <c r="L9096"/>
      <c r="M9096"/>
      <c r="N9096"/>
    </row>
    <row r="9097" spans="1:14" x14ac:dyDescent="0.3">
      <c r="A9097" s="86">
        <f t="shared" si="141"/>
        <v>9089</v>
      </c>
      <c r="B9097" s="17"/>
      <c r="C9097" s="17"/>
      <c r="D9097"/>
      <c r="E9097"/>
      <c r="F9097"/>
      <c r="G9097"/>
      <c r="H9097"/>
      <c r="I9097"/>
      <c r="J9097"/>
      <c r="K9097"/>
      <c r="L9097"/>
      <c r="M9097"/>
      <c r="N9097"/>
    </row>
    <row r="9098" spans="1:14" x14ac:dyDescent="0.3">
      <c r="A9098" s="86">
        <f t="shared" si="141"/>
        <v>9090</v>
      </c>
      <c r="B9098" s="17"/>
      <c r="C9098" s="17"/>
      <c r="D9098"/>
      <c r="E9098"/>
      <c r="F9098"/>
      <c r="G9098"/>
      <c r="H9098"/>
      <c r="I9098"/>
      <c r="J9098"/>
      <c r="K9098"/>
      <c r="L9098"/>
      <c r="M9098"/>
      <c r="N9098"/>
    </row>
    <row r="9099" spans="1:14" x14ac:dyDescent="0.3">
      <c r="A9099" s="86">
        <f t="shared" ref="A9099:A9162" si="142">A9098+1</f>
        <v>9091</v>
      </c>
      <c r="B9099" s="17"/>
      <c r="C9099" s="17"/>
      <c r="D9099"/>
      <c r="E9099"/>
      <c r="F9099"/>
      <c r="G9099"/>
      <c r="H9099"/>
      <c r="I9099"/>
      <c r="J9099"/>
      <c r="K9099"/>
      <c r="L9099"/>
      <c r="M9099"/>
      <c r="N9099"/>
    </row>
    <row r="9100" spans="1:14" x14ac:dyDescent="0.3">
      <c r="A9100" s="86">
        <f t="shared" si="142"/>
        <v>9092</v>
      </c>
      <c r="B9100" s="17"/>
      <c r="C9100" s="17"/>
      <c r="D9100"/>
      <c r="E9100"/>
      <c r="F9100"/>
      <c r="G9100"/>
      <c r="H9100"/>
      <c r="I9100"/>
      <c r="J9100"/>
      <c r="K9100"/>
      <c r="L9100"/>
      <c r="M9100"/>
      <c r="N9100"/>
    </row>
    <row r="9101" spans="1:14" x14ac:dyDescent="0.3">
      <c r="A9101" s="86">
        <f t="shared" si="142"/>
        <v>9093</v>
      </c>
      <c r="B9101" s="17"/>
      <c r="C9101" s="17"/>
      <c r="D9101"/>
      <c r="E9101"/>
      <c r="F9101"/>
      <c r="G9101"/>
      <c r="H9101"/>
      <c r="I9101"/>
      <c r="J9101"/>
      <c r="K9101"/>
      <c r="L9101"/>
      <c r="M9101"/>
      <c r="N9101"/>
    </row>
    <row r="9102" spans="1:14" x14ac:dyDescent="0.3">
      <c r="A9102" s="86">
        <f t="shared" si="142"/>
        <v>9094</v>
      </c>
      <c r="B9102" s="17"/>
      <c r="C9102" s="17"/>
      <c r="D9102"/>
      <c r="E9102"/>
      <c r="F9102"/>
      <c r="G9102"/>
      <c r="H9102"/>
      <c r="I9102"/>
      <c r="J9102"/>
      <c r="K9102"/>
      <c r="L9102"/>
      <c r="M9102"/>
      <c r="N9102"/>
    </row>
    <row r="9103" spans="1:14" x14ac:dyDescent="0.3">
      <c r="A9103" s="86">
        <f t="shared" si="142"/>
        <v>9095</v>
      </c>
      <c r="B9103" s="17"/>
      <c r="C9103" s="17"/>
      <c r="D9103"/>
      <c r="E9103"/>
      <c r="F9103"/>
      <c r="G9103"/>
      <c r="H9103"/>
      <c r="I9103"/>
      <c r="J9103"/>
      <c r="K9103"/>
      <c r="L9103"/>
      <c r="M9103"/>
      <c r="N9103"/>
    </row>
    <row r="9104" spans="1:14" x14ac:dyDescent="0.3">
      <c r="A9104" s="86">
        <f t="shared" si="142"/>
        <v>9096</v>
      </c>
      <c r="B9104" s="17"/>
      <c r="C9104" s="17"/>
      <c r="D9104"/>
      <c r="E9104"/>
      <c r="F9104"/>
      <c r="G9104"/>
      <c r="H9104"/>
      <c r="I9104"/>
      <c r="J9104"/>
      <c r="K9104"/>
      <c r="L9104"/>
      <c r="M9104"/>
      <c r="N9104"/>
    </row>
    <row r="9105" spans="1:14" x14ac:dyDescent="0.3">
      <c r="A9105" s="86">
        <f t="shared" si="142"/>
        <v>9097</v>
      </c>
      <c r="B9105" s="17"/>
      <c r="C9105" s="17"/>
      <c r="D9105"/>
      <c r="E9105"/>
      <c r="F9105"/>
      <c r="G9105"/>
      <c r="H9105"/>
      <c r="I9105"/>
      <c r="J9105"/>
      <c r="K9105"/>
      <c r="L9105"/>
      <c r="M9105"/>
      <c r="N9105"/>
    </row>
    <row r="9106" spans="1:14" x14ac:dyDescent="0.3">
      <c r="A9106" s="86">
        <f t="shared" si="142"/>
        <v>9098</v>
      </c>
      <c r="B9106" s="17"/>
      <c r="C9106" s="17"/>
      <c r="D9106"/>
      <c r="E9106"/>
      <c r="F9106"/>
      <c r="G9106"/>
      <c r="H9106"/>
      <c r="I9106"/>
      <c r="J9106"/>
      <c r="K9106"/>
      <c r="L9106"/>
      <c r="M9106"/>
      <c r="N9106"/>
    </row>
    <row r="9107" spans="1:14" x14ac:dyDescent="0.3">
      <c r="A9107" s="86">
        <f t="shared" si="142"/>
        <v>9099</v>
      </c>
      <c r="B9107" s="17"/>
      <c r="C9107" s="17"/>
      <c r="D9107"/>
      <c r="E9107"/>
      <c r="F9107"/>
      <c r="G9107"/>
      <c r="H9107"/>
      <c r="I9107"/>
      <c r="J9107"/>
      <c r="K9107"/>
      <c r="L9107"/>
      <c r="M9107"/>
      <c r="N9107"/>
    </row>
    <row r="9108" spans="1:14" x14ac:dyDescent="0.3">
      <c r="A9108" s="86">
        <f t="shared" si="142"/>
        <v>9100</v>
      </c>
      <c r="B9108" s="17"/>
      <c r="C9108" s="17"/>
      <c r="D9108"/>
      <c r="E9108"/>
      <c r="F9108"/>
      <c r="G9108"/>
      <c r="H9108"/>
      <c r="I9108"/>
      <c r="J9108"/>
      <c r="K9108"/>
      <c r="L9108"/>
      <c r="M9108"/>
      <c r="N9108"/>
    </row>
    <row r="9109" spans="1:14" x14ac:dyDescent="0.3">
      <c r="A9109" s="86">
        <f t="shared" si="142"/>
        <v>9101</v>
      </c>
      <c r="B9109" s="17"/>
      <c r="C9109" s="17"/>
      <c r="D9109"/>
      <c r="E9109"/>
      <c r="F9109"/>
      <c r="G9109"/>
      <c r="H9109"/>
      <c r="I9109"/>
      <c r="J9109"/>
      <c r="K9109"/>
      <c r="L9109"/>
      <c r="M9109"/>
      <c r="N9109"/>
    </row>
    <row r="9110" spans="1:14" x14ac:dyDescent="0.3">
      <c r="A9110" s="86">
        <f t="shared" si="142"/>
        <v>9102</v>
      </c>
      <c r="B9110" s="17"/>
      <c r="C9110" s="17"/>
      <c r="D9110"/>
      <c r="E9110"/>
      <c r="F9110"/>
      <c r="G9110"/>
      <c r="H9110"/>
      <c r="I9110"/>
      <c r="J9110"/>
      <c r="K9110"/>
      <c r="L9110"/>
      <c r="M9110"/>
      <c r="N9110"/>
    </row>
    <row r="9111" spans="1:14" x14ac:dyDescent="0.3">
      <c r="A9111" s="86">
        <f t="shared" si="142"/>
        <v>9103</v>
      </c>
      <c r="B9111" s="17"/>
      <c r="C9111" s="17"/>
      <c r="D9111"/>
      <c r="E9111"/>
      <c r="F9111"/>
      <c r="G9111"/>
      <c r="H9111"/>
      <c r="I9111"/>
      <c r="J9111"/>
      <c r="K9111"/>
      <c r="L9111"/>
      <c r="M9111"/>
      <c r="N9111"/>
    </row>
    <row r="9112" spans="1:14" x14ac:dyDescent="0.3">
      <c r="A9112" s="86">
        <f t="shared" si="142"/>
        <v>9104</v>
      </c>
      <c r="B9112" s="17"/>
      <c r="C9112" s="17"/>
      <c r="D9112"/>
      <c r="E9112"/>
      <c r="F9112"/>
      <c r="G9112"/>
      <c r="H9112"/>
      <c r="I9112"/>
      <c r="J9112"/>
      <c r="K9112"/>
      <c r="L9112"/>
      <c r="M9112"/>
      <c r="N9112"/>
    </row>
    <row r="9113" spans="1:14" x14ac:dyDescent="0.3">
      <c r="A9113" s="86">
        <f t="shared" si="142"/>
        <v>9105</v>
      </c>
      <c r="B9113" s="17"/>
      <c r="C9113" s="17"/>
      <c r="D9113"/>
      <c r="E9113"/>
      <c r="F9113"/>
      <c r="G9113"/>
      <c r="H9113"/>
      <c r="I9113"/>
      <c r="J9113"/>
      <c r="K9113"/>
      <c r="L9113"/>
      <c r="M9113"/>
      <c r="N9113"/>
    </row>
    <row r="9114" spans="1:14" x14ac:dyDescent="0.3">
      <c r="A9114" s="86">
        <f t="shared" si="142"/>
        <v>9106</v>
      </c>
      <c r="B9114" s="17"/>
      <c r="C9114" s="17"/>
      <c r="D9114"/>
      <c r="E9114"/>
      <c r="F9114"/>
      <c r="G9114"/>
      <c r="H9114"/>
      <c r="I9114"/>
      <c r="J9114"/>
      <c r="K9114"/>
      <c r="L9114"/>
      <c r="M9114"/>
      <c r="N9114"/>
    </row>
    <row r="9115" spans="1:14" x14ac:dyDescent="0.3">
      <c r="A9115" s="86">
        <f t="shared" si="142"/>
        <v>9107</v>
      </c>
      <c r="B9115" s="17"/>
      <c r="C9115" s="17"/>
      <c r="D9115"/>
      <c r="E9115"/>
      <c r="F9115"/>
      <c r="G9115"/>
      <c r="H9115"/>
      <c r="I9115"/>
      <c r="J9115"/>
      <c r="K9115"/>
      <c r="L9115"/>
      <c r="M9115"/>
      <c r="N9115"/>
    </row>
    <row r="9116" spans="1:14" x14ac:dyDescent="0.3">
      <c r="A9116" s="86">
        <f t="shared" si="142"/>
        <v>9108</v>
      </c>
      <c r="B9116" s="17"/>
      <c r="C9116" s="17"/>
      <c r="D9116"/>
      <c r="E9116"/>
      <c r="F9116"/>
      <c r="G9116"/>
      <c r="H9116"/>
      <c r="I9116"/>
      <c r="J9116"/>
      <c r="K9116"/>
      <c r="L9116"/>
      <c r="M9116"/>
      <c r="N9116"/>
    </row>
    <row r="9117" spans="1:14" x14ac:dyDescent="0.3">
      <c r="A9117" s="86">
        <f t="shared" si="142"/>
        <v>9109</v>
      </c>
      <c r="B9117" s="17"/>
      <c r="C9117" s="17"/>
      <c r="D9117"/>
      <c r="E9117"/>
      <c r="F9117"/>
      <c r="G9117"/>
      <c r="H9117"/>
      <c r="I9117"/>
      <c r="J9117"/>
      <c r="K9117"/>
      <c r="L9117"/>
      <c r="M9117"/>
      <c r="N9117"/>
    </row>
    <row r="9118" spans="1:14" x14ac:dyDescent="0.3">
      <c r="A9118" s="86">
        <f t="shared" si="142"/>
        <v>9110</v>
      </c>
      <c r="B9118" s="17"/>
      <c r="C9118" s="17"/>
      <c r="D9118"/>
      <c r="E9118"/>
      <c r="F9118"/>
      <c r="G9118"/>
      <c r="H9118"/>
      <c r="I9118"/>
      <c r="J9118"/>
      <c r="K9118"/>
      <c r="L9118"/>
      <c r="M9118"/>
      <c r="N9118"/>
    </row>
    <row r="9119" spans="1:14" x14ac:dyDescent="0.3">
      <c r="A9119" s="86">
        <f t="shared" si="142"/>
        <v>9111</v>
      </c>
      <c r="B9119" s="17"/>
      <c r="C9119" s="17"/>
      <c r="D9119"/>
      <c r="E9119"/>
      <c r="F9119"/>
      <c r="G9119"/>
      <c r="H9119"/>
      <c r="I9119"/>
      <c r="J9119"/>
      <c r="K9119"/>
      <c r="L9119"/>
      <c r="M9119"/>
      <c r="N9119"/>
    </row>
    <row r="9120" spans="1:14" x14ac:dyDescent="0.3">
      <c r="A9120" s="86">
        <f t="shared" si="142"/>
        <v>9112</v>
      </c>
      <c r="B9120" s="17"/>
      <c r="C9120" s="17"/>
      <c r="D9120"/>
      <c r="E9120"/>
      <c r="F9120"/>
      <c r="G9120"/>
      <c r="H9120"/>
      <c r="I9120"/>
      <c r="J9120"/>
      <c r="K9120"/>
      <c r="L9120"/>
      <c r="M9120"/>
      <c r="N9120"/>
    </row>
    <row r="9121" spans="1:14" x14ac:dyDescent="0.3">
      <c r="A9121" s="86">
        <f t="shared" si="142"/>
        <v>9113</v>
      </c>
      <c r="B9121" s="17"/>
      <c r="C9121" s="17"/>
      <c r="D9121"/>
      <c r="E9121"/>
      <c r="F9121"/>
      <c r="G9121"/>
      <c r="H9121"/>
      <c r="I9121"/>
      <c r="J9121"/>
      <c r="K9121"/>
      <c r="L9121"/>
      <c r="M9121"/>
      <c r="N9121"/>
    </row>
    <row r="9122" spans="1:14" x14ac:dyDescent="0.3">
      <c r="A9122" s="86">
        <f t="shared" si="142"/>
        <v>9114</v>
      </c>
      <c r="B9122" s="17"/>
      <c r="C9122" s="17"/>
      <c r="D9122"/>
      <c r="E9122"/>
      <c r="F9122"/>
      <c r="G9122"/>
      <c r="H9122"/>
      <c r="I9122"/>
      <c r="J9122"/>
      <c r="K9122"/>
      <c r="L9122"/>
      <c r="M9122"/>
      <c r="N9122"/>
    </row>
    <row r="9123" spans="1:14" x14ac:dyDescent="0.3">
      <c r="A9123" s="86">
        <f t="shared" si="142"/>
        <v>9115</v>
      </c>
      <c r="B9123" s="17"/>
      <c r="C9123" s="17"/>
      <c r="D9123"/>
      <c r="E9123"/>
      <c r="F9123"/>
      <c r="G9123"/>
      <c r="H9123"/>
      <c r="I9123"/>
      <c r="J9123"/>
      <c r="K9123"/>
      <c r="L9123"/>
      <c r="M9123"/>
      <c r="N9123"/>
    </row>
    <row r="9124" spans="1:14" x14ac:dyDescent="0.3">
      <c r="A9124" s="86">
        <f t="shared" si="142"/>
        <v>9116</v>
      </c>
      <c r="B9124" s="17"/>
      <c r="C9124" s="17"/>
      <c r="D9124"/>
      <c r="E9124"/>
      <c r="F9124"/>
      <c r="G9124"/>
      <c r="H9124"/>
      <c r="I9124"/>
      <c r="J9124"/>
      <c r="K9124"/>
      <c r="L9124"/>
      <c r="M9124"/>
      <c r="N9124"/>
    </row>
    <row r="9125" spans="1:14" x14ac:dyDescent="0.3">
      <c r="A9125" s="86">
        <f t="shared" si="142"/>
        <v>9117</v>
      </c>
      <c r="B9125" s="17"/>
      <c r="C9125" s="17"/>
      <c r="D9125"/>
      <c r="E9125"/>
      <c r="F9125"/>
      <c r="G9125"/>
      <c r="H9125"/>
      <c r="I9125"/>
      <c r="J9125"/>
      <c r="K9125"/>
      <c r="L9125"/>
      <c r="M9125"/>
      <c r="N9125"/>
    </row>
    <row r="9126" spans="1:14" x14ac:dyDescent="0.3">
      <c r="A9126" s="86">
        <f t="shared" si="142"/>
        <v>9118</v>
      </c>
      <c r="B9126" s="17"/>
      <c r="C9126" s="17"/>
      <c r="D9126"/>
      <c r="E9126"/>
      <c r="F9126"/>
      <c r="G9126"/>
      <c r="H9126"/>
      <c r="I9126"/>
      <c r="J9126"/>
      <c r="K9126"/>
      <c r="L9126"/>
      <c r="M9126"/>
      <c r="N9126"/>
    </row>
    <row r="9127" spans="1:14" x14ac:dyDescent="0.3">
      <c r="A9127" s="86">
        <f t="shared" si="142"/>
        <v>9119</v>
      </c>
      <c r="B9127" s="17"/>
      <c r="C9127" s="17"/>
      <c r="D9127"/>
      <c r="E9127"/>
      <c r="F9127"/>
      <c r="G9127"/>
      <c r="H9127"/>
      <c r="I9127"/>
      <c r="J9127"/>
      <c r="K9127"/>
      <c r="L9127"/>
      <c r="M9127"/>
      <c r="N9127"/>
    </row>
    <row r="9128" spans="1:14" x14ac:dyDescent="0.3">
      <c r="A9128" s="86">
        <f t="shared" si="142"/>
        <v>9120</v>
      </c>
      <c r="B9128" s="17"/>
      <c r="C9128" s="17"/>
      <c r="D9128"/>
      <c r="E9128"/>
      <c r="F9128"/>
      <c r="G9128"/>
      <c r="H9128"/>
      <c r="I9128"/>
      <c r="J9128"/>
      <c r="K9128"/>
      <c r="L9128"/>
      <c r="M9128"/>
      <c r="N9128"/>
    </row>
    <row r="9129" spans="1:14" x14ac:dyDescent="0.3">
      <c r="A9129" s="86">
        <f t="shared" si="142"/>
        <v>9121</v>
      </c>
      <c r="B9129" s="17"/>
      <c r="C9129" s="17"/>
      <c r="D9129"/>
      <c r="E9129"/>
      <c r="F9129"/>
      <c r="G9129"/>
      <c r="H9129"/>
      <c r="I9129"/>
      <c r="J9129"/>
      <c r="K9129"/>
      <c r="L9129"/>
      <c r="M9129"/>
      <c r="N9129"/>
    </row>
    <row r="9130" spans="1:14" x14ac:dyDescent="0.3">
      <c r="A9130" s="86">
        <f t="shared" si="142"/>
        <v>9122</v>
      </c>
      <c r="B9130" s="17"/>
      <c r="C9130" s="17"/>
      <c r="D9130"/>
      <c r="E9130"/>
      <c r="F9130"/>
      <c r="G9130"/>
      <c r="H9130"/>
      <c r="I9130"/>
      <c r="J9130"/>
      <c r="K9130"/>
      <c r="L9130"/>
      <c r="M9130"/>
      <c r="N9130"/>
    </row>
    <row r="9131" spans="1:14" x14ac:dyDescent="0.3">
      <c r="A9131" s="86">
        <f t="shared" si="142"/>
        <v>9123</v>
      </c>
      <c r="B9131" s="17"/>
      <c r="C9131" s="17"/>
      <c r="D9131"/>
      <c r="E9131"/>
      <c r="F9131"/>
      <c r="G9131"/>
      <c r="H9131"/>
      <c r="I9131"/>
      <c r="J9131"/>
      <c r="K9131"/>
      <c r="L9131"/>
      <c r="M9131"/>
      <c r="N9131"/>
    </row>
    <row r="9132" spans="1:14" x14ac:dyDescent="0.3">
      <c r="A9132" s="86">
        <f t="shared" si="142"/>
        <v>9124</v>
      </c>
      <c r="B9132" s="17"/>
      <c r="C9132" s="17"/>
      <c r="D9132"/>
      <c r="E9132"/>
      <c r="F9132"/>
      <c r="G9132"/>
      <c r="H9132"/>
      <c r="I9132"/>
      <c r="J9132"/>
      <c r="K9132"/>
      <c r="L9132"/>
      <c r="M9132"/>
      <c r="N9132"/>
    </row>
    <row r="9133" spans="1:14" x14ac:dyDescent="0.3">
      <c r="A9133" s="86">
        <f t="shared" si="142"/>
        <v>9125</v>
      </c>
      <c r="B9133" s="17"/>
      <c r="C9133" s="17"/>
      <c r="D9133"/>
      <c r="E9133"/>
      <c r="F9133"/>
      <c r="G9133"/>
      <c r="H9133"/>
      <c r="I9133"/>
      <c r="J9133"/>
      <c r="K9133"/>
      <c r="L9133"/>
      <c r="M9133"/>
      <c r="N9133"/>
    </row>
    <row r="9134" spans="1:14" x14ac:dyDescent="0.3">
      <c r="A9134" s="86">
        <f t="shared" si="142"/>
        <v>9126</v>
      </c>
      <c r="B9134" s="17"/>
      <c r="C9134" s="17"/>
      <c r="D9134"/>
      <c r="E9134"/>
      <c r="F9134"/>
      <c r="G9134"/>
      <c r="H9134"/>
      <c r="I9134"/>
      <c r="J9134"/>
      <c r="K9134"/>
      <c r="L9134"/>
      <c r="M9134"/>
      <c r="N9134"/>
    </row>
    <row r="9135" spans="1:14" x14ac:dyDescent="0.3">
      <c r="A9135" s="86">
        <f t="shared" si="142"/>
        <v>9127</v>
      </c>
      <c r="B9135" s="17"/>
      <c r="C9135" s="17"/>
      <c r="D9135"/>
      <c r="E9135"/>
      <c r="F9135"/>
      <c r="G9135"/>
      <c r="H9135"/>
      <c r="I9135"/>
      <c r="J9135"/>
      <c r="K9135"/>
      <c r="L9135"/>
      <c r="M9135"/>
      <c r="N9135"/>
    </row>
    <row r="9136" spans="1:14" x14ac:dyDescent="0.3">
      <c r="A9136" s="86">
        <f t="shared" si="142"/>
        <v>9128</v>
      </c>
      <c r="B9136" s="17"/>
      <c r="C9136" s="17"/>
      <c r="D9136"/>
      <c r="E9136"/>
      <c r="F9136"/>
      <c r="G9136"/>
      <c r="H9136"/>
      <c r="I9136"/>
      <c r="J9136"/>
      <c r="K9136"/>
      <c r="L9136"/>
      <c r="M9136"/>
      <c r="N9136"/>
    </row>
    <row r="9137" spans="1:14" x14ac:dyDescent="0.3">
      <c r="A9137" s="86">
        <f t="shared" si="142"/>
        <v>9129</v>
      </c>
      <c r="B9137" s="17"/>
      <c r="C9137" s="17"/>
      <c r="D9137"/>
      <c r="E9137"/>
      <c r="F9137"/>
      <c r="G9137"/>
      <c r="H9137"/>
      <c r="I9137"/>
      <c r="J9137"/>
      <c r="K9137"/>
      <c r="L9137"/>
      <c r="M9137"/>
      <c r="N9137"/>
    </row>
    <row r="9138" spans="1:14" x14ac:dyDescent="0.3">
      <c r="A9138" s="86">
        <f t="shared" si="142"/>
        <v>9130</v>
      </c>
      <c r="B9138" s="17"/>
      <c r="C9138" s="17"/>
      <c r="D9138"/>
      <c r="E9138"/>
      <c r="F9138"/>
      <c r="G9138"/>
      <c r="H9138"/>
      <c r="I9138"/>
      <c r="J9138"/>
      <c r="K9138"/>
      <c r="L9138"/>
      <c r="M9138"/>
      <c r="N9138"/>
    </row>
    <row r="9139" spans="1:14" x14ac:dyDescent="0.3">
      <c r="A9139" s="86">
        <f t="shared" si="142"/>
        <v>9131</v>
      </c>
      <c r="B9139" s="17"/>
      <c r="C9139" s="17"/>
      <c r="D9139"/>
      <c r="E9139"/>
      <c r="F9139"/>
      <c r="G9139"/>
      <c r="H9139"/>
      <c r="I9139"/>
      <c r="J9139"/>
      <c r="K9139"/>
      <c r="L9139"/>
      <c r="M9139"/>
      <c r="N9139"/>
    </row>
    <row r="9140" spans="1:14" x14ac:dyDescent="0.3">
      <c r="A9140" s="86">
        <f t="shared" si="142"/>
        <v>9132</v>
      </c>
      <c r="B9140" s="17"/>
      <c r="C9140" s="17"/>
      <c r="D9140"/>
      <c r="E9140"/>
      <c r="F9140"/>
      <c r="G9140"/>
      <c r="H9140"/>
      <c r="I9140"/>
      <c r="J9140"/>
      <c r="K9140"/>
      <c r="L9140"/>
      <c r="M9140"/>
      <c r="N9140"/>
    </row>
    <row r="9141" spans="1:14" x14ac:dyDescent="0.3">
      <c r="A9141" s="86">
        <f t="shared" si="142"/>
        <v>9133</v>
      </c>
      <c r="B9141" s="17"/>
      <c r="C9141" s="17"/>
      <c r="D9141"/>
      <c r="E9141"/>
      <c r="F9141"/>
      <c r="G9141"/>
      <c r="H9141"/>
      <c r="I9141"/>
      <c r="J9141"/>
      <c r="K9141"/>
      <c r="L9141"/>
      <c r="M9141"/>
      <c r="N9141"/>
    </row>
    <row r="9142" spans="1:14" x14ac:dyDescent="0.3">
      <c r="A9142" s="86">
        <f t="shared" si="142"/>
        <v>9134</v>
      </c>
      <c r="B9142" s="17"/>
      <c r="C9142" s="17"/>
      <c r="D9142"/>
      <c r="E9142"/>
      <c r="F9142"/>
      <c r="G9142"/>
      <c r="H9142"/>
      <c r="I9142"/>
      <c r="J9142"/>
      <c r="K9142"/>
      <c r="L9142"/>
      <c r="M9142"/>
      <c r="N9142"/>
    </row>
    <row r="9143" spans="1:14" x14ac:dyDescent="0.3">
      <c r="A9143" s="86">
        <f t="shared" si="142"/>
        <v>9135</v>
      </c>
      <c r="B9143" s="17"/>
      <c r="C9143" s="17"/>
      <c r="D9143"/>
      <c r="E9143"/>
      <c r="F9143"/>
      <c r="G9143"/>
      <c r="H9143"/>
      <c r="I9143"/>
      <c r="J9143"/>
      <c r="K9143"/>
      <c r="L9143"/>
      <c r="M9143"/>
      <c r="N9143"/>
    </row>
    <row r="9144" spans="1:14" x14ac:dyDescent="0.3">
      <c r="A9144" s="86">
        <f t="shared" si="142"/>
        <v>9136</v>
      </c>
      <c r="B9144" s="17"/>
      <c r="C9144" s="17"/>
      <c r="D9144"/>
      <c r="E9144"/>
      <c r="F9144"/>
      <c r="G9144"/>
      <c r="H9144"/>
      <c r="I9144"/>
      <c r="J9144"/>
      <c r="K9144"/>
      <c r="L9144"/>
      <c r="M9144"/>
      <c r="N9144"/>
    </row>
    <row r="9145" spans="1:14" x14ac:dyDescent="0.3">
      <c r="A9145" s="86">
        <f t="shared" si="142"/>
        <v>9137</v>
      </c>
      <c r="B9145" s="17"/>
      <c r="C9145" s="17"/>
      <c r="D9145"/>
      <c r="E9145"/>
      <c r="F9145"/>
      <c r="G9145"/>
      <c r="H9145"/>
      <c r="I9145"/>
      <c r="J9145"/>
      <c r="K9145"/>
      <c r="L9145"/>
      <c r="M9145"/>
      <c r="N9145"/>
    </row>
    <row r="9146" spans="1:14" x14ac:dyDescent="0.3">
      <c r="A9146" s="86">
        <f t="shared" si="142"/>
        <v>9138</v>
      </c>
      <c r="B9146" s="17"/>
      <c r="C9146" s="17"/>
      <c r="D9146"/>
      <c r="E9146"/>
      <c r="F9146"/>
      <c r="G9146"/>
      <c r="H9146"/>
      <c r="I9146"/>
      <c r="J9146"/>
      <c r="K9146"/>
      <c r="L9146"/>
      <c r="M9146"/>
      <c r="N9146"/>
    </row>
    <row r="9147" spans="1:14" x14ac:dyDescent="0.3">
      <c r="A9147" s="86">
        <f t="shared" si="142"/>
        <v>9139</v>
      </c>
      <c r="B9147" s="17"/>
      <c r="C9147" s="17"/>
      <c r="D9147"/>
      <c r="E9147"/>
      <c r="F9147"/>
      <c r="G9147"/>
      <c r="H9147"/>
      <c r="I9147"/>
      <c r="J9147"/>
      <c r="K9147"/>
      <c r="L9147"/>
      <c r="M9147"/>
      <c r="N9147"/>
    </row>
    <row r="9148" spans="1:14" x14ac:dyDescent="0.3">
      <c r="A9148" s="86">
        <f t="shared" si="142"/>
        <v>9140</v>
      </c>
      <c r="B9148" s="17"/>
      <c r="C9148" s="17"/>
      <c r="D9148"/>
      <c r="E9148"/>
      <c r="F9148"/>
      <c r="G9148"/>
      <c r="H9148"/>
      <c r="I9148"/>
      <c r="J9148"/>
      <c r="K9148"/>
      <c r="L9148"/>
      <c r="M9148"/>
      <c r="N9148"/>
    </row>
    <row r="9149" spans="1:14" x14ac:dyDescent="0.3">
      <c r="A9149" s="86">
        <f t="shared" si="142"/>
        <v>9141</v>
      </c>
      <c r="B9149" s="17"/>
      <c r="C9149" s="17"/>
      <c r="D9149"/>
      <c r="E9149"/>
      <c r="F9149"/>
      <c r="G9149"/>
      <c r="H9149"/>
      <c r="I9149"/>
      <c r="J9149"/>
      <c r="K9149"/>
      <c r="L9149"/>
      <c r="M9149"/>
      <c r="N9149"/>
    </row>
    <row r="9150" spans="1:14" x14ac:dyDescent="0.3">
      <c r="A9150" s="86">
        <f t="shared" si="142"/>
        <v>9142</v>
      </c>
      <c r="B9150" s="17"/>
      <c r="C9150" s="17"/>
      <c r="D9150"/>
      <c r="E9150"/>
      <c r="F9150"/>
      <c r="G9150"/>
      <c r="H9150"/>
      <c r="I9150"/>
      <c r="J9150"/>
      <c r="K9150"/>
      <c r="L9150"/>
      <c r="M9150"/>
      <c r="N9150"/>
    </row>
    <row r="9151" spans="1:14" x14ac:dyDescent="0.3">
      <c r="A9151" s="86">
        <f t="shared" si="142"/>
        <v>9143</v>
      </c>
      <c r="B9151" s="17"/>
      <c r="C9151" s="17"/>
      <c r="D9151"/>
      <c r="E9151"/>
      <c r="F9151"/>
      <c r="G9151"/>
      <c r="H9151"/>
      <c r="I9151"/>
      <c r="J9151"/>
      <c r="K9151"/>
      <c r="L9151"/>
      <c r="M9151"/>
      <c r="N9151"/>
    </row>
    <row r="9152" spans="1:14" x14ac:dyDescent="0.3">
      <c r="A9152" s="86">
        <f t="shared" si="142"/>
        <v>9144</v>
      </c>
      <c r="B9152" s="17"/>
      <c r="C9152" s="17"/>
      <c r="D9152"/>
      <c r="E9152"/>
      <c r="F9152"/>
      <c r="G9152"/>
      <c r="H9152"/>
      <c r="I9152"/>
      <c r="J9152"/>
      <c r="K9152"/>
      <c r="L9152"/>
      <c r="M9152"/>
      <c r="N9152"/>
    </row>
    <row r="9153" spans="1:14" x14ac:dyDescent="0.3">
      <c r="A9153" s="86">
        <f t="shared" si="142"/>
        <v>9145</v>
      </c>
      <c r="B9153" s="17"/>
      <c r="C9153" s="17"/>
      <c r="D9153"/>
      <c r="E9153"/>
      <c r="F9153"/>
      <c r="G9153"/>
      <c r="H9153"/>
      <c r="I9153"/>
      <c r="J9153"/>
      <c r="K9153"/>
      <c r="L9153"/>
      <c r="M9153"/>
      <c r="N9153"/>
    </row>
    <row r="9154" spans="1:14" x14ac:dyDescent="0.3">
      <c r="A9154" s="86">
        <f t="shared" si="142"/>
        <v>9146</v>
      </c>
      <c r="B9154" s="17"/>
      <c r="C9154" s="17"/>
      <c r="D9154"/>
      <c r="E9154"/>
      <c r="F9154"/>
      <c r="G9154"/>
      <c r="H9154"/>
      <c r="I9154"/>
      <c r="J9154"/>
      <c r="K9154"/>
      <c r="L9154"/>
      <c r="M9154"/>
      <c r="N9154"/>
    </row>
    <row r="9155" spans="1:14" x14ac:dyDescent="0.3">
      <c r="A9155" s="86">
        <f t="shared" si="142"/>
        <v>9147</v>
      </c>
      <c r="B9155" s="17"/>
      <c r="C9155" s="17"/>
      <c r="D9155"/>
      <c r="E9155"/>
      <c r="F9155"/>
      <c r="G9155"/>
      <c r="H9155"/>
      <c r="I9155"/>
      <c r="J9155"/>
      <c r="K9155"/>
      <c r="L9155"/>
      <c r="M9155"/>
      <c r="N9155"/>
    </row>
    <row r="9156" spans="1:14" x14ac:dyDescent="0.3">
      <c r="A9156" s="86">
        <f t="shared" si="142"/>
        <v>9148</v>
      </c>
      <c r="B9156" s="17"/>
      <c r="C9156" s="17"/>
      <c r="D9156"/>
      <c r="E9156"/>
      <c r="F9156"/>
      <c r="G9156"/>
      <c r="H9156"/>
      <c r="I9156"/>
      <c r="J9156"/>
      <c r="K9156"/>
      <c r="L9156"/>
      <c r="M9156"/>
      <c r="N9156"/>
    </row>
    <row r="9157" spans="1:14" x14ac:dyDescent="0.3">
      <c r="A9157" s="86">
        <f t="shared" si="142"/>
        <v>9149</v>
      </c>
      <c r="B9157" s="17"/>
      <c r="C9157" s="17"/>
      <c r="D9157"/>
      <c r="E9157"/>
      <c r="F9157"/>
      <c r="G9157"/>
      <c r="H9157"/>
      <c r="I9157"/>
      <c r="J9157"/>
      <c r="K9157"/>
      <c r="L9157"/>
      <c r="M9157"/>
      <c r="N9157"/>
    </row>
    <row r="9158" spans="1:14" x14ac:dyDescent="0.3">
      <c r="A9158" s="86">
        <f t="shared" si="142"/>
        <v>9150</v>
      </c>
      <c r="B9158" s="17"/>
      <c r="C9158" s="17"/>
      <c r="D9158"/>
      <c r="E9158"/>
      <c r="F9158"/>
      <c r="G9158"/>
      <c r="H9158"/>
      <c r="I9158"/>
      <c r="J9158"/>
      <c r="K9158"/>
      <c r="L9158"/>
      <c r="M9158"/>
      <c r="N9158"/>
    </row>
    <row r="9159" spans="1:14" x14ac:dyDescent="0.3">
      <c r="A9159" s="86">
        <f t="shared" si="142"/>
        <v>9151</v>
      </c>
      <c r="B9159" s="17"/>
      <c r="C9159" s="17"/>
      <c r="D9159"/>
      <c r="E9159"/>
      <c r="F9159"/>
      <c r="G9159"/>
      <c r="H9159"/>
      <c r="I9159"/>
      <c r="J9159"/>
      <c r="K9159"/>
      <c r="L9159"/>
      <c r="M9159"/>
      <c r="N9159"/>
    </row>
    <row r="9160" spans="1:14" x14ac:dyDescent="0.3">
      <c r="A9160" s="86">
        <f t="shared" si="142"/>
        <v>9152</v>
      </c>
      <c r="B9160" s="17"/>
      <c r="C9160" s="17"/>
      <c r="D9160"/>
      <c r="E9160"/>
      <c r="F9160"/>
      <c r="G9160"/>
      <c r="H9160"/>
      <c r="I9160"/>
      <c r="J9160"/>
      <c r="K9160"/>
      <c r="L9160"/>
      <c r="M9160"/>
      <c r="N9160"/>
    </row>
    <row r="9161" spans="1:14" x14ac:dyDescent="0.3">
      <c r="A9161" s="86">
        <f t="shared" si="142"/>
        <v>9153</v>
      </c>
      <c r="B9161" s="17"/>
      <c r="C9161" s="17"/>
      <c r="D9161"/>
      <c r="E9161"/>
      <c r="F9161"/>
      <c r="G9161"/>
      <c r="H9161"/>
      <c r="I9161"/>
      <c r="J9161"/>
      <c r="K9161"/>
      <c r="L9161"/>
      <c r="M9161"/>
      <c r="N9161"/>
    </row>
    <row r="9162" spans="1:14" x14ac:dyDescent="0.3">
      <c r="A9162" s="86">
        <f t="shared" si="142"/>
        <v>9154</v>
      </c>
      <c r="B9162" s="17"/>
      <c r="C9162" s="17"/>
      <c r="D9162"/>
      <c r="E9162"/>
      <c r="F9162"/>
      <c r="G9162"/>
      <c r="H9162"/>
      <c r="I9162"/>
      <c r="J9162"/>
      <c r="K9162"/>
      <c r="L9162"/>
      <c r="M9162"/>
      <c r="N9162"/>
    </row>
    <row r="9163" spans="1:14" x14ac:dyDescent="0.3">
      <c r="A9163" s="86">
        <f t="shared" ref="A9163:A9226" si="143">A9162+1</f>
        <v>9155</v>
      </c>
      <c r="B9163" s="17"/>
      <c r="C9163" s="17"/>
      <c r="D9163"/>
      <c r="E9163"/>
      <c r="F9163"/>
      <c r="G9163"/>
      <c r="H9163"/>
      <c r="I9163"/>
      <c r="J9163"/>
      <c r="K9163"/>
      <c r="L9163"/>
      <c r="M9163"/>
      <c r="N9163"/>
    </row>
    <row r="9164" spans="1:14" x14ac:dyDescent="0.3">
      <c r="A9164" s="86">
        <f t="shared" si="143"/>
        <v>9156</v>
      </c>
      <c r="B9164" s="17"/>
      <c r="C9164" s="17"/>
      <c r="D9164"/>
      <c r="E9164"/>
      <c r="F9164"/>
      <c r="G9164"/>
      <c r="H9164"/>
      <c r="I9164"/>
      <c r="J9164"/>
      <c r="K9164"/>
      <c r="L9164"/>
      <c r="M9164"/>
      <c r="N9164"/>
    </row>
    <row r="9165" spans="1:14" x14ac:dyDescent="0.3">
      <c r="A9165" s="86">
        <f t="shared" si="143"/>
        <v>9157</v>
      </c>
      <c r="B9165" s="17"/>
      <c r="C9165" s="17"/>
      <c r="D9165"/>
      <c r="E9165"/>
      <c r="F9165"/>
      <c r="G9165"/>
      <c r="H9165"/>
      <c r="I9165"/>
      <c r="J9165"/>
      <c r="K9165"/>
      <c r="L9165"/>
      <c r="M9165"/>
      <c r="N9165"/>
    </row>
    <row r="9166" spans="1:14" x14ac:dyDescent="0.3">
      <c r="A9166" s="86">
        <f t="shared" si="143"/>
        <v>9158</v>
      </c>
      <c r="B9166" s="17"/>
      <c r="C9166" s="17"/>
      <c r="D9166"/>
      <c r="E9166"/>
      <c r="F9166"/>
      <c r="G9166"/>
      <c r="H9166"/>
      <c r="I9166"/>
      <c r="J9166"/>
      <c r="K9166"/>
      <c r="L9166"/>
      <c r="M9166"/>
      <c r="N9166"/>
    </row>
    <row r="9167" spans="1:14" x14ac:dyDescent="0.3">
      <c r="A9167" s="86">
        <f t="shared" si="143"/>
        <v>9159</v>
      </c>
      <c r="B9167" s="17"/>
      <c r="C9167" s="17"/>
      <c r="D9167"/>
      <c r="E9167"/>
      <c r="F9167"/>
      <c r="G9167"/>
      <c r="H9167"/>
      <c r="I9167"/>
      <c r="J9167"/>
      <c r="K9167"/>
      <c r="L9167"/>
      <c r="M9167"/>
      <c r="N9167"/>
    </row>
    <row r="9168" spans="1:14" x14ac:dyDescent="0.3">
      <c r="A9168" s="86">
        <f t="shared" si="143"/>
        <v>9160</v>
      </c>
      <c r="B9168" s="17"/>
      <c r="C9168" s="17"/>
      <c r="D9168"/>
      <c r="E9168"/>
      <c r="F9168"/>
      <c r="G9168"/>
      <c r="H9168"/>
      <c r="I9168"/>
      <c r="J9168"/>
      <c r="K9168"/>
      <c r="L9168"/>
      <c r="M9168"/>
      <c r="N9168"/>
    </row>
    <row r="9169" spans="1:14" x14ac:dyDescent="0.3">
      <c r="A9169" s="86">
        <f t="shared" si="143"/>
        <v>9161</v>
      </c>
      <c r="B9169" s="17"/>
      <c r="C9169" s="17"/>
      <c r="D9169"/>
      <c r="E9169"/>
      <c r="F9169"/>
      <c r="G9169"/>
      <c r="H9169"/>
      <c r="I9169"/>
      <c r="J9169"/>
      <c r="K9169"/>
      <c r="L9169"/>
      <c r="M9169"/>
      <c r="N9169"/>
    </row>
    <row r="9170" spans="1:14" x14ac:dyDescent="0.3">
      <c r="A9170" s="86">
        <f t="shared" si="143"/>
        <v>9162</v>
      </c>
      <c r="B9170" s="17"/>
      <c r="C9170" s="17"/>
      <c r="D9170"/>
      <c r="E9170"/>
      <c r="F9170"/>
      <c r="G9170"/>
      <c r="H9170"/>
      <c r="I9170"/>
      <c r="J9170"/>
      <c r="K9170"/>
      <c r="L9170"/>
      <c r="M9170"/>
      <c r="N9170"/>
    </row>
    <row r="9171" spans="1:14" x14ac:dyDescent="0.3">
      <c r="A9171" s="86">
        <f t="shared" si="143"/>
        <v>9163</v>
      </c>
      <c r="B9171" s="17"/>
      <c r="C9171" s="17"/>
      <c r="D9171"/>
      <c r="E9171"/>
      <c r="F9171"/>
      <c r="G9171"/>
      <c r="H9171"/>
      <c r="I9171"/>
      <c r="J9171"/>
      <c r="K9171"/>
      <c r="L9171"/>
      <c r="M9171"/>
      <c r="N9171"/>
    </row>
    <row r="9172" spans="1:14" x14ac:dyDescent="0.3">
      <c r="A9172" s="86">
        <f t="shared" si="143"/>
        <v>9164</v>
      </c>
      <c r="B9172" s="17"/>
      <c r="C9172" s="17"/>
      <c r="D9172"/>
      <c r="E9172"/>
      <c r="F9172"/>
      <c r="G9172"/>
      <c r="H9172"/>
      <c r="I9172"/>
      <c r="J9172"/>
      <c r="K9172"/>
      <c r="L9172"/>
      <c r="M9172"/>
      <c r="N9172"/>
    </row>
    <row r="9173" spans="1:14" x14ac:dyDescent="0.3">
      <c r="A9173" s="86">
        <f t="shared" si="143"/>
        <v>9165</v>
      </c>
      <c r="B9173" s="17"/>
      <c r="C9173" s="17"/>
      <c r="D9173"/>
      <c r="E9173"/>
      <c r="F9173"/>
      <c r="G9173"/>
      <c r="H9173"/>
      <c r="I9173"/>
      <c r="J9173"/>
      <c r="K9173"/>
      <c r="L9173"/>
      <c r="M9173"/>
      <c r="N9173"/>
    </row>
    <row r="9174" spans="1:14" x14ac:dyDescent="0.3">
      <c r="A9174" s="86">
        <f t="shared" si="143"/>
        <v>9166</v>
      </c>
      <c r="B9174" s="17"/>
      <c r="C9174" s="17"/>
      <c r="D9174"/>
      <c r="E9174"/>
      <c r="F9174"/>
      <c r="G9174"/>
      <c r="H9174"/>
      <c r="I9174"/>
      <c r="J9174"/>
      <c r="K9174"/>
      <c r="L9174"/>
      <c r="M9174"/>
      <c r="N9174"/>
    </row>
    <row r="9175" spans="1:14" x14ac:dyDescent="0.3">
      <c r="A9175" s="86">
        <f t="shared" si="143"/>
        <v>9167</v>
      </c>
      <c r="B9175" s="17"/>
      <c r="C9175" s="17"/>
      <c r="D9175"/>
      <c r="E9175"/>
      <c r="F9175"/>
      <c r="G9175"/>
      <c r="H9175"/>
      <c r="I9175"/>
      <c r="J9175"/>
      <c r="K9175"/>
      <c r="L9175"/>
      <c r="M9175"/>
      <c r="N9175"/>
    </row>
    <row r="9176" spans="1:14" x14ac:dyDescent="0.3">
      <c r="A9176" s="86">
        <f t="shared" si="143"/>
        <v>9168</v>
      </c>
      <c r="B9176" s="17"/>
      <c r="C9176" s="17"/>
      <c r="D9176"/>
      <c r="E9176"/>
      <c r="F9176"/>
      <c r="G9176"/>
      <c r="H9176"/>
      <c r="I9176"/>
      <c r="J9176"/>
      <c r="K9176"/>
      <c r="L9176"/>
      <c r="M9176"/>
      <c r="N9176"/>
    </row>
    <row r="9177" spans="1:14" x14ac:dyDescent="0.3">
      <c r="A9177" s="86">
        <f t="shared" si="143"/>
        <v>9169</v>
      </c>
      <c r="B9177" s="17"/>
      <c r="C9177" s="17"/>
      <c r="D9177"/>
      <c r="E9177"/>
      <c r="F9177"/>
      <c r="G9177"/>
      <c r="H9177"/>
      <c r="I9177"/>
      <c r="J9177"/>
      <c r="K9177"/>
      <c r="L9177"/>
      <c r="M9177"/>
      <c r="N9177"/>
    </row>
    <row r="9178" spans="1:14" x14ac:dyDescent="0.3">
      <c r="A9178" s="86">
        <f t="shared" si="143"/>
        <v>9170</v>
      </c>
      <c r="B9178" s="17"/>
      <c r="C9178" s="17"/>
      <c r="D9178"/>
      <c r="E9178"/>
      <c r="F9178"/>
      <c r="G9178"/>
      <c r="H9178"/>
      <c r="I9178"/>
      <c r="J9178"/>
      <c r="K9178"/>
      <c r="L9178"/>
      <c r="M9178"/>
      <c r="N9178"/>
    </row>
    <row r="9179" spans="1:14" x14ac:dyDescent="0.3">
      <c r="A9179" s="86">
        <f t="shared" si="143"/>
        <v>9171</v>
      </c>
      <c r="B9179" s="17"/>
      <c r="C9179" s="17"/>
      <c r="D9179"/>
      <c r="E9179"/>
      <c r="F9179"/>
      <c r="G9179"/>
      <c r="H9179"/>
      <c r="I9179"/>
      <c r="J9179"/>
      <c r="K9179"/>
      <c r="L9179"/>
      <c r="M9179"/>
      <c r="N9179"/>
    </row>
    <row r="9180" spans="1:14" x14ac:dyDescent="0.3">
      <c r="A9180" s="86">
        <f t="shared" si="143"/>
        <v>9172</v>
      </c>
      <c r="B9180" s="17"/>
      <c r="C9180" s="17"/>
      <c r="D9180"/>
      <c r="E9180"/>
      <c r="F9180"/>
      <c r="G9180"/>
      <c r="H9180"/>
      <c r="I9180"/>
      <c r="J9180"/>
      <c r="K9180"/>
      <c r="L9180"/>
      <c r="M9180"/>
      <c r="N9180"/>
    </row>
    <row r="9181" spans="1:14" x14ac:dyDescent="0.3">
      <c r="A9181" s="86">
        <f t="shared" si="143"/>
        <v>9173</v>
      </c>
      <c r="B9181" s="17"/>
      <c r="C9181" s="17"/>
      <c r="D9181"/>
      <c r="E9181"/>
      <c r="F9181"/>
      <c r="G9181"/>
      <c r="H9181"/>
      <c r="I9181"/>
      <c r="J9181"/>
      <c r="K9181"/>
      <c r="L9181"/>
      <c r="M9181"/>
      <c r="N9181"/>
    </row>
    <row r="9182" spans="1:14" x14ac:dyDescent="0.3">
      <c r="A9182" s="86">
        <f t="shared" si="143"/>
        <v>9174</v>
      </c>
      <c r="B9182" s="17"/>
      <c r="C9182" s="17"/>
      <c r="D9182"/>
      <c r="E9182"/>
      <c r="F9182"/>
      <c r="G9182"/>
      <c r="H9182"/>
      <c r="I9182"/>
      <c r="J9182"/>
      <c r="K9182"/>
      <c r="L9182"/>
      <c r="M9182"/>
      <c r="N9182"/>
    </row>
    <row r="9183" spans="1:14" x14ac:dyDescent="0.3">
      <c r="A9183" s="86">
        <f t="shared" si="143"/>
        <v>9175</v>
      </c>
      <c r="B9183" s="17"/>
      <c r="C9183" s="17"/>
      <c r="D9183"/>
      <c r="E9183"/>
      <c r="F9183"/>
      <c r="G9183"/>
      <c r="H9183"/>
      <c r="I9183"/>
      <c r="J9183"/>
      <c r="K9183"/>
      <c r="L9183"/>
      <c r="M9183"/>
      <c r="N9183"/>
    </row>
    <row r="9184" spans="1:14" x14ac:dyDescent="0.3">
      <c r="A9184" s="86">
        <f t="shared" si="143"/>
        <v>9176</v>
      </c>
      <c r="B9184" s="17"/>
      <c r="C9184" s="17"/>
      <c r="D9184"/>
      <c r="E9184"/>
      <c r="F9184"/>
      <c r="G9184"/>
      <c r="H9184"/>
      <c r="I9184"/>
      <c r="J9184"/>
      <c r="K9184"/>
      <c r="L9184"/>
      <c r="M9184"/>
      <c r="N9184"/>
    </row>
    <row r="9185" spans="1:14" x14ac:dyDescent="0.3">
      <c r="A9185" s="86">
        <f t="shared" si="143"/>
        <v>9177</v>
      </c>
      <c r="B9185" s="17"/>
      <c r="C9185" s="17"/>
      <c r="D9185"/>
      <c r="E9185"/>
      <c r="F9185"/>
      <c r="G9185"/>
      <c r="H9185"/>
      <c r="I9185"/>
      <c r="J9185"/>
      <c r="K9185"/>
      <c r="L9185"/>
      <c r="M9185"/>
      <c r="N9185"/>
    </row>
    <row r="9186" spans="1:14" x14ac:dyDescent="0.3">
      <c r="A9186" s="86">
        <f t="shared" si="143"/>
        <v>9178</v>
      </c>
      <c r="B9186" s="17"/>
      <c r="C9186" s="17"/>
      <c r="D9186"/>
      <c r="E9186"/>
      <c r="F9186"/>
      <c r="G9186"/>
      <c r="H9186"/>
      <c r="I9186"/>
      <c r="J9186"/>
      <c r="K9186"/>
      <c r="L9186"/>
      <c r="M9186"/>
      <c r="N9186"/>
    </row>
    <row r="9187" spans="1:14" x14ac:dyDescent="0.3">
      <c r="A9187" s="86">
        <f t="shared" si="143"/>
        <v>9179</v>
      </c>
      <c r="B9187" s="17"/>
      <c r="C9187" s="17"/>
      <c r="D9187"/>
      <c r="E9187"/>
      <c r="F9187"/>
      <c r="G9187"/>
      <c r="H9187"/>
      <c r="I9187"/>
      <c r="J9187"/>
      <c r="K9187"/>
      <c r="L9187"/>
      <c r="M9187"/>
      <c r="N9187"/>
    </row>
    <row r="9188" spans="1:14" x14ac:dyDescent="0.3">
      <c r="A9188" s="86">
        <f t="shared" si="143"/>
        <v>9180</v>
      </c>
      <c r="B9188" s="17"/>
      <c r="C9188" s="17"/>
      <c r="D9188"/>
      <c r="E9188"/>
      <c r="F9188"/>
      <c r="G9188"/>
      <c r="H9188"/>
      <c r="I9188"/>
      <c r="J9188"/>
      <c r="K9188"/>
      <c r="L9188"/>
      <c r="M9188"/>
      <c r="N9188"/>
    </row>
    <row r="9189" spans="1:14" x14ac:dyDescent="0.3">
      <c r="A9189" s="86">
        <f t="shared" si="143"/>
        <v>9181</v>
      </c>
      <c r="B9189" s="17"/>
      <c r="C9189" s="17"/>
      <c r="D9189"/>
      <c r="E9189"/>
      <c r="F9189"/>
      <c r="G9189"/>
      <c r="H9189"/>
      <c r="I9189"/>
      <c r="J9189"/>
      <c r="K9189"/>
      <c r="L9189"/>
      <c r="M9189"/>
      <c r="N9189"/>
    </row>
    <row r="9190" spans="1:14" x14ac:dyDescent="0.3">
      <c r="A9190" s="86">
        <f t="shared" si="143"/>
        <v>9182</v>
      </c>
      <c r="B9190" s="17"/>
      <c r="C9190" s="17"/>
      <c r="D9190"/>
      <c r="E9190"/>
      <c r="F9190"/>
      <c r="G9190"/>
      <c r="H9190"/>
      <c r="I9190"/>
      <c r="J9190"/>
      <c r="K9190"/>
      <c r="L9190"/>
      <c r="M9190"/>
      <c r="N9190"/>
    </row>
    <row r="9191" spans="1:14" x14ac:dyDescent="0.3">
      <c r="A9191" s="86">
        <f t="shared" si="143"/>
        <v>9183</v>
      </c>
      <c r="B9191" s="17"/>
      <c r="C9191" s="17"/>
      <c r="D9191"/>
      <c r="E9191"/>
      <c r="F9191"/>
      <c r="G9191"/>
      <c r="H9191"/>
      <c r="I9191"/>
      <c r="J9191"/>
      <c r="K9191"/>
      <c r="L9191"/>
      <c r="M9191"/>
      <c r="N9191"/>
    </row>
    <row r="9192" spans="1:14" x14ac:dyDescent="0.3">
      <c r="A9192" s="86">
        <f t="shared" si="143"/>
        <v>9184</v>
      </c>
      <c r="B9192" s="17"/>
      <c r="C9192" s="17"/>
      <c r="D9192"/>
      <c r="E9192"/>
      <c r="F9192"/>
      <c r="G9192"/>
      <c r="H9192"/>
      <c r="I9192"/>
      <c r="J9192"/>
      <c r="K9192"/>
      <c r="L9192"/>
      <c r="M9192"/>
      <c r="N9192"/>
    </row>
    <row r="9193" spans="1:14" x14ac:dyDescent="0.3">
      <c r="A9193" s="86">
        <f t="shared" si="143"/>
        <v>9185</v>
      </c>
      <c r="B9193" s="17"/>
      <c r="C9193" s="17"/>
      <c r="D9193"/>
      <c r="E9193"/>
      <c r="F9193"/>
      <c r="G9193"/>
      <c r="H9193"/>
      <c r="I9193"/>
      <c r="J9193"/>
      <c r="K9193"/>
      <c r="L9193"/>
      <c r="M9193"/>
      <c r="N9193"/>
    </row>
    <row r="9194" spans="1:14" x14ac:dyDescent="0.3">
      <c r="A9194" s="86">
        <f t="shared" si="143"/>
        <v>9186</v>
      </c>
      <c r="B9194" s="17"/>
      <c r="C9194" s="17"/>
      <c r="D9194"/>
      <c r="E9194"/>
      <c r="F9194"/>
      <c r="G9194"/>
      <c r="H9194"/>
      <c r="I9194"/>
      <c r="J9194"/>
      <c r="K9194"/>
      <c r="L9194"/>
      <c r="M9194"/>
      <c r="N9194"/>
    </row>
    <row r="9195" spans="1:14" x14ac:dyDescent="0.3">
      <c r="A9195" s="86">
        <f t="shared" si="143"/>
        <v>9187</v>
      </c>
      <c r="B9195" s="17"/>
      <c r="C9195" s="17"/>
      <c r="D9195"/>
      <c r="E9195"/>
      <c r="F9195"/>
      <c r="G9195"/>
      <c r="H9195"/>
      <c r="I9195"/>
      <c r="J9195"/>
      <c r="K9195"/>
      <c r="L9195"/>
      <c r="M9195"/>
      <c r="N9195"/>
    </row>
    <row r="9196" spans="1:14" x14ac:dyDescent="0.3">
      <c r="A9196" s="86">
        <f t="shared" si="143"/>
        <v>9188</v>
      </c>
      <c r="B9196" s="17"/>
      <c r="C9196" s="17"/>
      <c r="D9196"/>
      <c r="E9196"/>
      <c r="F9196"/>
      <c r="G9196"/>
      <c r="H9196"/>
      <c r="I9196"/>
      <c r="J9196"/>
      <c r="K9196"/>
      <c r="L9196"/>
      <c r="M9196"/>
      <c r="N9196"/>
    </row>
    <row r="9197" spans="1:14" x14ac:dyDescent="0.3">
      <c r="A9197" s="86">
        <f t="shared" si="143"/>
        <v>9189</v>
      </c>
      <c r="B9197" s="17"/>
      <c r="C9197" s="17"/>
      <c r="D9197"/>
      <c r="E9197"/>
      <c r="F9197"/>
      <c r="G9197"/>
      <c r="H9197"/>
      <c r="I9197"/>
      <c r="J9197"/>
      <c r="K9197"/>
      <c r="L9197"/>
      <c r="M9197"/>
      <c r="N9197"/>
    </row>
    <row r="9198" spans="1:14" x14ac:dyDescent="0.3">
      <c r="A9198" s="86">
        <f t="shared" si="143"/>
        <v>9190</v>
      </c>
      <c r="B9198" s="17"/>
      <c r="C9198" s="17"/>
      <c r="D9198"/>
      <c r="E9198"/>
      <c r="F9198"/>
      <c r="G9198"/>
      <c r="H9198"/>
      <c r="I9198"/>
      <c r="J9198"/>
      <c r="K9198"/>
      <c r="L9198"/>
      <c r="M9198"/>
      <c r="N9198"/>
    </row>
    <row r="9199" spans="1:14" x14ac:dyDescent="0.3">
      <c r="A9199" s="86">
        <f t="shared" si="143"/>
        <v>9191</v>
      </c>
      <c r="B9199" s="17"/>
      <c r="C9199" s="17"/>
      <c r="D9199"/>
      <c r="E9199"/>
      <c r="F9199"/>
      <c r="G9199"/>
      <c r="H9199"/>
      <c r="I9199"/>
      <c r="J9199"/>
      <c r="K9199"/>
      <c r="L9199"/>
      <c r="M9199"/>
      <c r="N9199"/>
    </row>
    <row r="9200" spans="1:14" x14ac:dyDescent="0.3">
      <c r="A9200" s="86">
        <f t="shared" si="143"/>
        <v>9192</v>
      </c>
      <c r="B9200" s="17"/>
      <c r="C9200" s="17"/>
      <c r="D9200"/>
      <c r="E9200"/>
      <c r="F9200"/>
      <c r="G9200"/>
      <c r="H9200"/>
      <c r="I9200"/>
      <c r="J9200"/>
      <c r="K9200"/>
      <c r="L9200"/>
      <c r="M9200"/>
      <c r="N9200"/>
    </row>
    <row r="9201" spans="1:14" x14ac:dyDescent="0.3">
      <c r="A9201" s="86">
        <f t="shared" si="143"/>
        <v>9193</v>
      </c>
      <c r="B9201" s="17"/>
      <c r="C9201" s="17"/>
      <c r="D9201"/>
      <c r="E9201"/>
      <c r="F9201"/>
      <c r="G9201"/>
      <c r="H9201"/>
      <c r="I9201"/>
      <c r="J9201"/>
      <c r="K9201"/>
      <c r="L9201"/>
      <c r="M9201"/>
      <c r="N9201"/>
    </row>
    <row r="9202" spans="1:14" x14ac:dyDescent="0.3">
      <c r="A9202" s="86">
        <f t="shared" si="143"/>
        <v>9194</v>
      </c>
      <c r="B9202" s="17"/>
      <c r="C9202" s="17"/>
      <c r="D9202"/>
      <c r="E9202"/>
      <c r="F9202"/>
      <c r="G9202"/>
      <c r="H9202"/>
      <c r="I9202"/>
      <c r="J9202"/>
      <c r="K9202"/>
      <c r="L9202"/>
      <c r="M9202"/>
      <c r="N9202"/>
    </row>
    <row r="9203" spans="1:14" x14ac:dyDescent="0.3">
      <c r="A9203" s="86">
        <f t="shared" si="143"/>
        <v>9195</v>
      </c>
      <c r="B9203" s="17"/>
      <c r="C9203" s="17"/>
      <c r="D9203"/>
      <c r="E9203"/>
      <c r="F9203"/>
      <c r="G9203"/>
      <c r="H9203"/>
      <c r="I9203"/>
      <c r="J9203"/>
      <c r="K9203"/>
      <c r="L9203"/>
      <c r="M9203"/>
      <c r="N9203"/>
    </row>
    <row r="9204" spans="1:14" x14ac:dyDescent="0.3">
      <c r="A9204" s="86">
        <f t="shared" si="143"/>
        <v>9196</v>
      </c>
      <c r="B9204" s="17"/>
      <c r="C9204" s="17"/>
      <c r="D9204"/>
      <c r="E9204"/>
      <c r="F9204"/>
      <c r="G9204"/>
      <c r="H9204"/>
      <c r="I9204"/>
      <c r="J9204"/>
      <c r="K9204"/>
      <c r="L9204"/>
      <c r="M9204"/>
      <c r="N9204"/>
    </row>
    <row r="9205" spans="1:14" x14ac:dyDescent="0.3">
      <c r="A9205" s="86">
        <f t="shared" si="143"/>
        <v>9197</v>
      </c>
      <c r="B9205" s="17"/>
      <c r="C9205" s="17"/>
      <c r="D9205"/>
      <c r="E9205"/>
      <c r="F9205"/>
      <c r="G9205"/>
      <c r="H9205"/>
      <c r="I9205"/>
      <c r="J9205"/>
      <c r="K9205"/>
      <c r="L9205"/>
      <c r="M9205"/>
      <c r="N9205"/>
    </row>
    <row r="9206" spans="1:14" x14ac:dyDescent="0.3">
      <c r="A9206" s="86">
        <f t="shared" si="143"/>
        <v>9198</v>
      </c>
      <c r="B9206" s="17"/>
      <c r="C9206" s="17"/>
      <c r="D9206"/>
      <c r="E9206"/>
      <c r="F9206"/>
      <c r="G9206"/>
      <c r="H9206"/>
      <c r="I9206"/>
      <c r="J9206"/>
      <c r="K9206"/>
      <c r="L9206"/>
      <c r="M9206"/>
      <c r="N9206"/>
    </row>
    <row r="9207" spans="1:14" x14ac:dyDescent="0.3">
      <c r="A9207" s="86">
        <f t="shared" si="143"/>
        <v>9199</v>
      </c>
      <c r="B9207" s="17"/>
      <c r="C9207" s="17"/>
      <c r="D9207"/>
      <c r="E9207"/>
      <c r="F9207"/>
      <c r="G9207"/>
      <c r="H9207"/>
      <c r="I9207"/>
      <c r="J9207"/>
      <c r="K9207"/>
      <c r="L9207"/>
      <c r="M9207"/>
      <c r="N9207"/>
    </row>
    <row r="9208" spans="1:14" x14ac:dyDescent="0.3">
      <c r="A9208" s="86">
        <f t="shared" si="143"/>
        <v>9200</v>
      </c>
      <c r="B9208" s="17"/>
      <c r="C9208" s="17"/>
      <c r="D9208"/>
      <c r="E9208"/>
      <c r="F9208"/>
      <c r="G9208"/>
      <c r="H9208"/>
      <c r="I9208"/>
      <c r="J9208"/>
      <c r="K9208"/>
      <c r="L9208"/>
      <c r="M9208"/>
      <c r="N9208"/>
    </row>
    <row r="9209" spans="1:14" x14ac:dyDescent="0.3">
      <c r="A9209" s="86">
        <f t="shared" si="143"/>
        <v>9201</v>
      </c>
      <c r="B9209" s="17"/>
      <c r="C9209" s="17"/>
      <c r="D9209"/>
      <c r="E9209"/>
      <c r="F9209"/>
      <c r="G9209"/>
      <c r="H9209"/>
      <c r="I9209"/>
      <c r="J9209"/>
      <c r="K9209"/>
      <c r="L9209"/>
      <c r="M9209"/>
      <c r="N9209"/>
    </row>
    <row r="9210" spans="1:14" x14ac:dyDescent="0.3">
      <c r="A9210" s="86">
        <f t="shared" si="143"/>
        <v>9202</v>
      </c>
      <c r="B9210" s="17"/>
      <c r="C9210" s="17"/>
      <c r="D9210"/>
      <c r="E9210"/>
      <c r="F9210"/>
      <c r="G9210"/>
      <c r="H9210"/>
      <c r="I9210"/>
      <c r="J9210"/>
      <c r="K9210"/>
      <c r="L9210"/>
      <c r="M9210"/>
      <c r="N9210"/>
    </row>
    <row r="9211" spans="1:14" x14ac:dyDescent="0.3">
      <c r="A9211" s="86">
        <f t="shared" si="143"/>
        <v>9203</v>
      </c>
      <c r="B9211" s="17"/>
      <c r="C9211" s="17"/>
      <c r="D9211"/>
      <c r="E9211"/>
      <c r="F9211"/>
      <c r="G9211"/>
      <c r="H9211"/>
      <c r="I9211"/>
      <c r="J9211"/>
      <c r="K9211"/>
      <c r="L9211"/>
      <c r="M9211"/>
      <c r="N9211"/>
    </row>
    <row r="9212" spans="1:14" x14ac:dyDescent="0.3">
      <c r="A9212" s="86">
        <f t="shared" si="143"/>
        <v>9204</v>
      </c>
      <c r="B9212" s="17"/>
      <c r="C9212" s="17"/>
      <c r="D9212"/>
      <c r="E9212"/>
      <c r="F9212"/>
      <c r="G9212"/>
      <c r="H9212"/>
      <c r="I9212"/>
      <c r="J9212"/>
      <c r="K9212"/>
      <c r="L9212"/>
      <c r="M9212"/>
      <c r="N9212"/>
    </row>
    <row r="9213" spans="1:14" x14ac:dyDescent="0.3">
      <c r="A9213" s="86">
        <f t="shared" si="143"/>
        <v>9205</v>
      </c>
      <c r="B9213" s="17"/>
      <c r="C9213" s="17"/>
      <c r="D9213"/>
      <c r="E9213"/>
      <c r="F9213"/>
      <c r="G9213"/>
      <c r="H9213"/>
      <c r="I9213"/>
      <c r="J9213"/>
      <c r="K9213"/>
      <c r="L9213"/>
      <c r="M9213"/>
      <c r="N9213"/>
    </row>
    <row r="9214" spans="1:14" x14ac:dyDescent="0.3">
      <c r="A9214" s="86">
        <f t="shared" si="143"/>
        <v>9206</v>
      </c>
      <c r="B9214" s="17"/>
      <c r="C9214" s="17"/>
      <c r="D9214"/>
      <c r="E9214"/>
      <c r="F9214"/>
      <c r="G9214"/>
      <c r="H9214"/>
      <c r="I9214"/>
      <c r="J9214"/>
      <c r="K9214"/>
      <c r="L9214"/>
      <c r="M9214"/>
      <c r="N9214"/>
    </row>
    <row r="9215" spans="1:14" x14ac:dyDescent="0.3">
      <c r="A9215" s="86">
        <f t="shared" si="143"/>
        <v>9207</v>
      </c>
      <c r="B9215" s="17"/>
      <c r="C9215" s="17"/>
      <c r="D9215"/>
      <c r="E9215"/>
      <c r="F9215"/>
      <c r="G9215"/>
      <c r="H9215"/>
      <c r="I9215"/>
      <c r="J9215"/>
      <c r="K9215"/>
      <c r="L9215"/>
      <c r="M9215"/>
      <c r="N9215"/>
    </row>
    <row r="9216" spans="1:14" x14ac:dyDescent="0.3">
      <c r="A9216" s="86">
        <f t="shared" si="143"/>
        <v>9208</v>
      </c>
      <c r="B9216" s="17"/>
      <c r="C9216" s="17"/>
      <c r="D9216"/>
      <c r="E9216"/>
      <c r="F9216"/>
      <c r="G9216"/>
      <c r="H9216"/>
      <c r="I9216"/>
      <c r="J9216"/>
      <c r="K9216"/>
      <c r="L9216"/>
      <c r="M9216"/>
      <c r="N9216"/>
    </row>
    <row r="9217" spans="1:14" x14ac:dyDescent="0.3">
      <c r="A9217" s="86">
        <f t="shared" si="143"/>
        <v>9209</v>
      </c>
      <c r="B9217" s="17"/>
      <c r="C9217" s="17"/>
      <c r="D9217"/>
      <c r="E9217"/>
      <c r="F9217"/>
      <c r="G9217"/>
      <c r="H9217"/>
      <c r="I9217"/>
      <c r="J9217"/>
      <c r="K9217"/>
      <c r="L9217"/>
      <c r="M9217"/>
      <c r="N9217"/>
    </row>
    <row r="9218" spans="1:14" x14ac:dyDescent="0.3">
      <c r="A9218" s="86">
        <f t="shared" si="143"/>
        <v>9210</v>
      </c>
      <c r="B9218" s="17"/>
      <c r="C9218" s="17"/>
      <c r="D9218"/>
      <c r="E9218"/>
      <c r="F9218"/>
      <c r="G9218"/>
      <c r="H9218"/>
      <c r="I9218"/>
      <c r="J9218"/>
      <c r="K9218"/>
      <c r="L9218"/>
      <c r="M9218"/>
      <c r="N9218"/>
    </row>
    <row r="9219" spans="1:14" x14ac:dyDescent="0.3">
      <c r="A9219" s="86">
        <f t="shared" si="143"/>
        <v>9211</v>
      </c>
      <c r="B9219" s="17"/>
      <c r="C9219" s="17"/>
      <c r="D9219"/>
      <c r="E9219"/>
      <c r="F9219"/>
      <c r="G9219"/>
      <c r="H9219"/>
      <c r="I9219"/>
      <c r="J9219"/>
      <c r="K9219"/>
      <c r="L9219"/>
      <c r="M9219"/>
      <c r="N9219"/>
    </row>
    <row r="9220" spans="1:14" x14ac:dyDescent="0.3">
      <c r="A9220" s="86">
        <f t="shared" si="143"/>
        <v>9212</v>
      </c>
      <c r="B9220" s="17"/>
      <c r="C9220" s="17"/>
      <c r="D9220"/>
      <c r="E9220"/>
      <c r="F9220"/>
      <c r="G9220"/>
      <c r="H9220"/>
      <c r="I9220"/>
      <c r="J9220"/>
      <c r="K9220"/>
      <c r="L9220"/>
      <c r="M9220"/>
      <c r="N9220"/>
    </row>
    <row r="9221" spans="1:14" x14ac:dyDescent="0.3">
      <c r="A9221" s="86">
        <f t="shared" si="143"/>
        <v>9213</v>
      </c>
      <c r="B9221" s="17"/>
      <c r="C9221" s="17"/>
      <c r="D9221"/>
      <c r="E9221"/>
      <c r="F9221"/>
      <c r="G9221"/>
      <c r="H9221"/>
      <c r="I9221"/>
      <c r="J9221"/>
      <c r="K9221"/>
      <c r="L9221"/>
      <c r="M9221"/>
      <c r="N9221"/>
    </row>
    <row r="9222" spans="1:14" x14ac:dyDescent="0.3">
      <c r="A9222" s="86">
        <f t="shared" si="143"/>
        <v>9214</v>
      </c>
      <c r="B9222" s="17"/>
      <c r="C9222" s="17"/>
      <c r="D9222"/>
      <c r="E9222"/>
      <c r="F9222"/>
      <c r="G9222"/>
      <c r="H9222"/>
      <c r="I9222"/>
      <c r="J9222"/>
      <c r="K9222"/>
      <c r="L9222"/>
      <c r="M9222"/>
      <c r="N9222"/>
    </row>
    <row r="9223" spans="1:14" x14ac:dyDescent="0.3">
      <c r="A9223" s="86">
        <f t="shared" si="143"/>
        <v>9215</v>
      </c>
      <c r="B9223" s="17"/>
      <c r="C9223" s="17"/>
      <c r="D9223"/>
      <c r="E9223"/>
      <c r="F9223"/>
      <c r="G9223"/>
      <c r="H9223"/>
      <c r="I9223"/>
      <c r="J9223"/>
      <c r="K9223"/>
      <c r="L9223"/>
      <c r="M9223"/>
      <c r="N9223"/>
    </row>
    <row r="9224" spans="1:14" x14ac:dyDescent="0.3">
      <c r="A9224" s="86">
        <f t="shared" si="143"/>
        <v>9216</v>
      </c>
      <c r="B9224" s="17"/>
      <c r="C9224" s="17"/>
      <c r="D9224"/>
      <c r="E9224"/>
      <c r="F9224"/>
      <c r="G9224"/>
      <c r="H9224"/>
      <c r="I9224"/>
      <c r="J9224"/>
      <c r="K9224"/>
      <c r="L9224"/>
      <c r="M9224"/>
      <c r="N9224"/>
    </row>
    <row r="9225" spans="1:14" x14ac:dyDescent="0.3">
      <c r="A9225" s="86">
        <f t="shared" si="143"/>
        <v>9217</v>
      </c>
      <c r="B9225" s="17"/>
      <c r="C9225" s="17"/>
      <c r="D9225"/>
      <c r="E9225"/>
      <c r="F9225"/>
      <c r="G9225"/>
      <c r="H9225"/>
      <c r="I9225"/>
      <c r="J9225"/>
      <c r="K9225"/>
      <c r="L9225"/>
      <c r="M9225"/>
      <c r="N9225"/>
    </row>
    <row r="9226" spans="1:14" x14ac:dyDescent="0.3">
      <c r="A9226" s="86">
        <f t="shared" si="143"/>
        <v>9218</v>
      </c>
      <c r="B9226" s="17"/>
      <c r="C9226" s="17"/>
      <c r="D9226"/>
      <c r="E9226"/>
      <c r="F9226"/>
      <c r="G9226"/>
      <c r="H9226"/>
      <c r="I9226"/>
      <c r="J9226"/>
      <c r="K9226"/>
      <c r="L9226"/>
      <c r="M9226"/>
      <c r="N9226"/>
    </row>
    <row r="9227" spans="1:14" x14ac:dyDescent="0.3">
      <c r="A9227" s="86">
        <f t="shared" ref="A9227:A9290" si="144">A9226+1</f>
        <v>9219</v>
      </c>
      <c r="B9227" s="17"/>
      <c r="C9227" s="17"/>
      <c r="D9227"/>
      <c r="E9227"/>
      <c r="F9227"/>
      <c r="G9227"/>
      <c r="H9227"/>
      <c r="I9227"/>
      <c r="J9227"/>
      <c r="K9227"/>
      <c r="L9227"/>
      <c r="M9227"/>
      <c r="N9227"/>
    </row>
    <row r="9228" spans="1:14" x14ac:dyDescent="0.3">
      <c r="A9228" s="86">
        <f t="shared" si="144"/>
        <v>9220</v>
      </c>
      <c r="B9228" s="17"/>
      <c r="C9228" s="17"/>
      <c r="D9228"/>
      <c r="E9228"/>
      <c r="F9228"/>
      <c r="G9228"/>
      <c r="H9228"/>
      <c r="I9228"/>
      <c r="J9228"/>
      <c r="K9228"/>
      <c r="L9228"/>
      <c r="M9228"/>
      <c r="N9228"/>
    </row>
    <row r="9229" spans="1:14" x14ac:dyDescent="0.3">
      <c r="A9229" s="86">
        <f t="shared" si="144"/>
        <v>9221</v>
      </c>
      <c r="B9229" s="17"/>
      <c r="C9229" s="17"/>
      <c r="D9229"/>
      <c r="E9229"/>
      <c r="F9229"/>
      <c r="G9229"/>
      <c r="H9229"/>
      <c r="I9229"/>
      <c r="J9229"/>
      <c r="K9229"/>
      <c r="L9229"/>
      <c r="M9229"/>
      <c r="N9229"/>
    </row>
    <row r="9230" spans="1:14" x14ac:dyDescent="0.3">
      <c r="A9230" s="86">
        <f t="shared" si="144"/>
        <v>9222</v>
      </c>
      <c r="B9230" s="17"/>
      <c r="C9230" s="17"/>
      <c r="D9230"/>
      <c r="E9230"/>
      <c r="F9230"/>
      <c r="G9230"/>
      <c r="H9230"/>
      <c r="I9230"/>
      <c r="J9230"/>
      <c r="K9230"/>
      <c r="L9230"/>
      <c r="M9230"/>
      <c r="N9230"/>
    </row>
    <row r="9231" spans="1:14" x14ac:dyDescent="0.3">
      <c r="A9231" s="86">
        <f t="shared" si="144"/>
        <v>9223</v>
      </c>
      <c r="B9231" s="17"/>
      <c r="C9231" s="17"/>
      <c r="D9231"/>
      <c r="E9231"/>
      <c r="F9231"/>
      <c r="G9231"/>
      <c r="H9231"/>
      <c r="I9231"/>
      <c r="J9231"/>
      <c r="K9231"/>
      <c r="L9231"/>
      <c r="M9231"/>
      <c r="N9231"/>
    </row>
    <row r="9232" spans="1:14" x14ac:dyDescent="0.3">
      <c r="A9232" s="86">
        <f t="shared" si="144"/>
        <v>9224</v>
      </c>
      <c r="B9232" s="17"/>
      <c r="C9232" s="17"/>
      <c r="D9232"/>
      <c r="E9232"/>
      <c r="F9232"/>
      <c r="G9232"/>
      <c r="H9232"/>
      <c r="I9232"/>
      <c r="J9232"/>
      <c r="K9232"/>
      <c r="L9232"/>
      <c r="M9232"/>
      <c r="N9232"/>
    </row>
    <row r="9233" spans="1:14" x14ac:dyDescent="0.3">
      <c r="A9233" s="86">
        <f t="shared" si="144"/>
        <v>9225</v>
      </c>
      <c r="B9233" s="17"/>
      <c r="C9233" s="17"/>
      <c r="D9233"/>
      <c r="E9233"/>
      <c r="F9233"/>
      <c r="G9233"/>
      <c r="H9233"/>
      <c r="I9233"/>
      <c r="J9233"/>
      <c r="K9233"/>
      <c r="L9233"/>
      <c r="M9233"/>
      <c r="N9233"/>
    </row>
    <row r="9234" spans="1:14" x14ac:dyDescent="0.3">
      <c r="A9234" s="86">
        <f t="shared" si="144"/>
        <v>9226</v>
      </c>
      <c r="B9234" s="17"/>
      <c r="C9234" s="17"/>
      <c r="D9234"/>
      <c r="E9234"/>
      <c r="F9234"/>
      <c r="G9234"/>
      <c r="H9234"/>
      <c r="I9234"/>
      <c r="J9234"/>
      <c r="K9234"/>
      <c r="L9234"/>
      <c r="M9234"/>
      <c r="N9234"/>
    </row>
    <row r="9235" spans="1:14" x14ac:dyDescent="0.3">
      <c r="A9235" s="86">
        <f t="shared" si="144"/>
        <v>9227</v>
      </c>
      <c r="B9235" s="17"/>
      <c r="C9235" s="17"/>
      <c r="D9235"/>
      <c r="E9235"/>
      <c r="F9235"/>
      <c r="G9235"/>
      <c r="H9235"/>
      <c r="I9235"/>
      <c r="J9235"/>
      <c r="K9235"/>
      <c r="L9235"/>
      <c r="M9235"/>
      <c r="N9235"/>
    </row>
    <row r="9236" spans="1:14" x14ac:dyDescent="0.3">
      <c r="A9236" s="86">
        <f t="shared" si="144"/>
        <v>9228</v>
      </c>
      <c r="B9236" s="17"/>
      <c r="C9236" s="17"/>
      <c r="D9236"/>
      <c r="E9236"/>
      <c r="F9236"/>
      <c r="G9236"/>
      <c r="H9236"/>
      <c r="I9236"/>
      <c r="J9236"/>
      <c r="K9236"/>
      <c r="L9236"/>
      <c r="M9236"/>
      <c r="N9236"/>
    </row>
    <row r="9237" spans="1:14" x14ac:dyDescent="0.3">
      <c r="A9237" s="86">
        <f t="shared" si="144"/>
        <v>9229</v>
      </c>
      <c r="B9237" s="17"/>
      <c r="C9237" s="17"/>
      <c r="D9237"/>
      <c r="E9237"/>
      <c r="F9237"/>
      <c r="G9237"/>
      <c r="H9237"/>
      <c r="I9237"/>
      <c r="J9237"/>
      <c r="K9237"/>
      <c r="L9237"/>
      <c r="M9237"/>
      <c r="N9237"/>
    </row>
    <row r="9238" spans="1:14" x14ac:dyDescent="0.3">
      <c r="A9238" s="86">
        <f t="shared" si="144"/>
        <v>9230</v>
      </c>
      <c r="B9238" s="17"/>
      <c r="C9238" s="17"/>
      <c r="D9238"/>
      <c r="E9238"/>
      <c r="F9238"/>
      <c r="G9238"/>
      <c r="H9238"/>
      <c r="I9238"/>
      <c r="J9238"/>
      <c r="K9238"/>
      <c r="L9238"/>
      <c r="M9238"/>
      <c r="N9238"/>
    </row>
    <row r="9239" spans="1:14" x14ac:dyDescent="0.3">
      <c r="A9239" s="86">
        <f t="shared" si="144"/>
        <v>9231</v>
      </c>
      <c r="B9239" s="17"/>
      <c r="C9239" s="17"/>
      <c r="D9239"/>
      <c r="E9239"/>
      <c r="F9239"/>
      <c r="G9239"/>
      <c r="H9239"/>
      <c r="I9239"/>
      <c r="J9239"/>
      <c r="K9239"/>
      <c r="L9239"/>
      <c r="M9239"/>
      <c r="N9239"/>
    </row>
    <row r="9240" spans="1:14" x14ac:dyDescent="0.3">
      <c r="A9240" s="86">
        <f t="shared" si="144"/>
        <v>9232</v>
      </c>
      <c r="B9240" s="17"/>
      <c r="C9240" s="17"/>
      <c r="D9240"/>
      <c r="E9240"/>
      <c r="F9240"/>
      <c r="G9240"/>
      <c r="H9240"/>
      <c r="I9240"/>
      <c r="J9240"/>
      <c r="K9240"/>
      <c r="L9240"/>
      <c r="M9240"/>
      <c r="N9240"/>
    </row>
    <row r="9241" spans="1:14" x14ac:dyDescent="0.3">
      <c r="A9241" s="86">
        <f t="shared" si="144"/>
        <v>9233</v>
      </c>
      <c r="B9241" s="17"/>
      <c r="C9241" s="17"/>
      <c r="D9241"/>
      <c r="E9241"/>
      <c r="F9241"/>
      <c r="G9241"/>
      <c r="H9241"/>
      <c r="I9241"/>
      <c r="J9241"/>
      <c r="K9241"/>
      <c r="L9241"/>
      <c r="M9241"/>
      <c r="N9241"/>
    </row>
    <row r="9242" spans="1:14" x14ac:dyDescent="0.3">
      <c r="A9242" s="86">
        <f t="shared" si="144"/>
        <v>9234</v>
      </c>
      <c r="B9242" s="17"/>
      <c r="C9242" s="17"/>
      <c r="D9242"/>
      <c r="E9242"/>
      <c r="F9242"/>
      <c r="G9242"/>
      <c r="H9242"/>
      <c r="I9242"/>
      <c r="J9242"/>
      <c r="K9242"/>
      <c r="L9242"/>
      <c r="M9242"/>
      <c r="N9242"/>
    </row>
    <row r="9243" spans="1:14" x14ac:dyDescent="0.3">
      <c r="A9243" s="86">
        <f t="shared" si="144"/>
        <v>9235</v>
      </c>
      <c r="B9243" s="17"/>
      <c r="C9243" s="17"/>
      <c r="D9243"/>
      <c r="E9243"/>
      <c r="F9243"/>
      <c r="G9243"/>
      <c r="H9243"/>
      <c r="I9243"/>
      <c r="J9243"/>
      <c r="K9243"/>
      <c r="L9243"/>
      <c r="M9243"/>
      <c r="N9243"/>
    </row>
    <row r="9244" spans="1:14" x14ac:dyDescent="0.3">
      <c r="A9244" s="86">
        <f t="shared" si="144"/>
        <v>9236</v>
      </c>
      <c r="B9244" s="17"/>
      <c r="C9244" s="17"/>
      <c r="D9244"/>
      <c r="E9244"/>
      <c r="F9244"/>
      <c r="G9244"/>
      <c r="H9244"/>
      <c r="I9244"/>
      <c r="J9244"/>
      <c r="K9244"/>
      <c r="L9244"/>
      <c r="M9244"/>
      <c r="N9244"/>
    </row>
    <row r="9245" spans="1:14" x14ac:dyDescent="0.3">
      <c r="A9245" s="86">
        <f t="shared" si="144"/>
        <v>9237</v>
      </c>
      <c r="B9245" s="17"/>
      <c r="C9245" s="17"/>
      <c r="D9245"/>
      <c r="E9245"/>
      <c r="F9245"/>
      <c r="G9245"/>
      <c r="H9245"/>
      <c r="I9245"/>
      <c r="J9245"/>
      <c r="K9245"/>
      <c r="L9245"/>
      <c r="M9245"/>
      <c r="N9245"/>
    </row>
    <row r="9246" spans="1:14" x14ac:dyDescent="0.3">
      <c r="A9246" s="86">
        <f t="shared" si="144"/>
        <v>9238</v>
      </c>
      <c r="B9246" s="17"/>
      <c r="C9246" s="17"/>
      <c r="D9246"/>
      <c r="E9246"/>
      <c r="F9246"/>
      <c r="G9246"/>
      <c r="H9246"/>
      <c r="I9246"/>
      <c r="J9246"/>
      <c r="K9246"/>
      <c r="L9246"/>
      <c r="M9246"/>
      <c r="N9246"/>
    </row>
    <row r="9247" spans="1:14" x14ac:dyDescent="0.3">
      <c r="A9247" s="86">
        <f t="shared" si="144"/>
        <v>9239</v>
      </c>
      <c r="B9247" s="17"/>
      <c r="C9247" s="17"/>
      <c r="D9247"/>
      <c r="E9247"/>
      <c r="F9247"/>
      <c r="G9247"/>
      <c r="H9247"/>
      <c r="I9247"/>
      <c r="J9247"/>
      <c r="K9247"/>
      <c r="L9247"/>
      <c r="M9247"/>
      <c r="N9247"/>
    </row>
    <row r="9248" spans="1:14" x14ac:dyDescent="0.3">
      <c r="A9248" s="86">
        <f t="shared" si="144"/>
        <v>9240</v>
      </c>
      <c r="B9248" s="17"/>
      <c r="C9248" s="17"/>
      <c r="D9248"/>
      <c r="E9248"/>
      <c r="F9248"/>
      <c r="G9248"/>
      <c r="H9248"/>
      <c r="I9248"/>
      <c r="J9248"/>
      <c r="K9248"/>
      <c r="L9248"/>
      <c r="M9248"/>
      <c r="N9248"/>
    </row>
    <row r="9249" spans="1:14" x14ac:dyDescent="0.3">
      <c r="A9249" s="86">
        <f t="shared" si="144"/>
        <v>9241</v>
      </c>
      <c r="B9249" s="17"/>
      <c r="C9249" s="17"/>
      <c r="D9249"/>
      <c r="E9249"/>
      <c r="F9249"/>
      <c r="G9249"/>
      <c r="H9249"/>
      <c r="I9249"/>
      <c r="J9249"/>
      <c r="K9249"/>
      <c r="L9249"/>
      <c r="M9249"/>
      <c r="N9249"/>
    </row>
    <row r="9250" spans="1:14" x14ac:dyDescent="0.3">
      <c r="A9250" s="86">
        <f t="shared" si="144"/>
        <v>9242</v>
      </c>
      <c r="B9250" s="17"/>
      <c r="C9250" s="17"/>
      <c r="D9250"/>
      <c r="E9250"/>
      <c r="F9250"/>
      <c r="G9250"/>
      <c r="H9250"/>
      <c r="I9250"/>
      <c r="J9250"/>
      <c r="K9250"/>
      <c r="L9250"/>
      <c r="M9250"/>
      <c r="N9250"/>
    </row>
    <row r="9251" spans="1:14" x14ac:dyDescent="0.3">
      <c r="A9251" s="86">
        <f t="shared" si="144"/>
        <v>9243</v>
      </c>
      <c r="B9251" s="17"/>
      <c r="C9251" s="17"/>
      <c r="D9251"/>
      <c r="E9251"/>
      <c r="F9251"/>
      <c r="G9251"/>
      <c r="H9251"/>
      <c r="I9251"/>
      <c r="J9251"/>
      <c r="K9251"/>
      <c r="L9251"/>
      <c r="M9251"/>
      <c r="N9251"/>
    </row>
    <row r="9252" spans="1:14" x14ac:dyDescent="0.3">
      <c r="A9252" s="86">
        <f t="shared" si="144"/>
        <v>9244</v>
      </c>
      <c r="B9252" s="17"/>
      <c r="C9252" s="17"/>
      <c r="D9252"/>
      <c r="E9252"/>
      <c r="F9252"/>
      <c r="G9252"/>
      <c r="H9252"/>
      <c r="I9252"/>
      <c r="J9252"/>
      <c r="K9252"/>
      <c r="L9252"/>
      <c r="M9252"/>
      <c r="N9252"/>
    </row>
    <row r="9253" spans="1:14" x14ac:dyDescent="0.3">
      <c r="A9253" s="86">
        <f t="shared" si="144"/>
        <v>9245</v>
      </c>
      <c r="B9253" s="17"/>
      <c r="C9253" s="17"/>
      <c r="D9253"/>
      <c r="E9253"/>
      <c r="F9253"/>
      <c r="G9253"/>
      <c r="H9253"/>
      <c r="I9253"/>
      <c r="J9253"/>
      <c r="K9253"/>
      <c r="L9253"/>
      <c r="M9253"/>
      <c r="N9253"/>
    </row>
    <row r="9254" spans="1:14" x14ac:dyDescent="0.3">
      <c r="A9254" s="86">
        <f t="shared" si="144"/>
        <v>9246</v>
      </c>
      <c r="B9254" s="17"/>
      <c r="C9254" s="17"/>
      <c r="D9254"/>
      <c r="E9254"/>
      <c r="F9254"/>
      <c r="G9254"/>
      <c r="H9254"/>
      <c r="I9254"/>
      <c r="J9254"/>
      <c r="K9254"/>
      <c r="L9254"/>
      <c r="M9254"/>
      <c r="N9254"/>
    </row>
    <row r="9255" spans="1:14" x14ac:dyDescent="0.3">
      <c r="A9255" s="86">
        <f t="shared" si="144"/>
        <v>9247</v>
      </c>
      <c r="B9255" s="17"/>
      <c r="C9255" s="17"/>
      <c r="D9255"/>
      <c r="E9255"/>
      <c r="F9255"/>
      <c r="G9255"/>
      <c r="H9255"/>
      <c r="I9255"/>
      <c r="J9255"/>
      <c r="K9255"/>
      <c r="L9255"/>
      <c r="M9255"/>
      <c r="N9255"/>
    </row>
    <row r="9256" spans="1:14" x14ac:dyDescent="0.3">
      <c r="A9256" s="86">
        <f t="shared" si="144"/>
        <v>9248</v>
      </c>
      <c r="B9256" s="17"/>
      <c r="C9256" s="17"/>
      <c r="D9256"/>
      <c r="E9256"/>
      <c r="F9256"/>
      <c r="G9256"/>
      <c r="H9256"/>
      <c r="I9256"/>
      <c r="J9256"/>
      <c r="K9256"/>
      <c r="L9256"/>
      <c r="M9256"/>
      <c r="N9256"/>
    </row>
    <row r="9257" spans="1:14" x14ac:dyDescent="0.3">
      <c r="A9257" s="86">
        <f t="shared" si="144"/>
        <v>9249</v>
      </c>
      <c r="B9257" s="17"/>
      <c r="C9257" s="17"/>
      <c r="D9257"/>
      <c r="E9257"/>
      <c r="F9257"/>
      <c r="G9257"/>
      <c r="H9257"/>
      <c r="I9257"/>
      <c r="J9257"/>
      <c r="K9257"/>
      <c r="L9257"/>
      <c r="M9257"/>
      <c r="N9257"/>
    </row>
    <row r="9258" spans="1:14" x14ac:dyDescent="0.3">
      <c r="A9258" s="86">
        <f t="shared" si="144"/>
        <v>9250</v>
      </c>
      <c r="B9258" s="17"/>
      <c r="C9258" s="17"/>
      <c r="D9258"/>
      <c r="E9258"/>
      <c r="F9258"/>
      <c r="G9258"/>
      <c r="H9258"/>
      <c r="I9258"/>
      <c r="J9258"/>
      <c r="K9258"/>
      <c r="L9258"/>
      <c r="M9258"/>
      <c r="N9258"/>
    </row>
    <row r="9259" spans="1:14" x14ac:dyDescent="0.3">
      <c r="A9259" s="86">
        <f t="shared" si="144"/>
        <v>9251</v>
      </c>
      <c r="B9259" s="17"/>
      <c r="C9259" s="17"/>
      <c r="D9259"/>
      <c r="E9259"/>
      <c r="F9259"/>
      <c r="G9259"/>
      <c r="H9259"/>
      <c r="I9259"/>
      <c r="J9259"/>
      <c r="K9259"/>
      <c r="L9259"/>
      <c r="M9259"/>
      <c r="N9259"/>
    </row>
    <row r="9260" spans="1:14" x14ac:dyDescent="0.3">
      <c r="A9260" s="86">
        <f t="shared" si="144"/>
        <v>9252</v>
      </c>
      <c r="B9260" s="17"/>
      <c r="C9260" s="17"/>
      <c r="D9260"/>
      <c r="E9260"/>
      <c r="F9260"/>
      <c r="G9260"/>
      <c r="H9260"/>
      <c r="I9260"/>
      <c r="J9260"/>
      <c r="K9260"/>
      <c r="L9260"/>
      <c r="M9260"/>
      <c r="N9260"/>
    </row>
    <row r="9261" spans="1:14" x14ac:dyDescent="0.3">
      <c r="A9261" s="86">
        <f t="shared" si="144"/>
        <v>9253</v>
      </c>
      <c r="B9261" s="17"/>
      <c r="C9261" s="17"/>
      <c r="D9261"/>
      <c r="E9261"/>
      <c r="F9261"/>
      <c r="G9261"/>
      <c r="H9261"/>
      <c r="I9261"/>
      <c r="J9261"/>
      <c r="K9261"/>
      <c r="L9261"/>
      <c r="M9261"/>
      <c r="N9261"/>
    </row>
    <row r="9262" spans="1:14" x14ac:dyDescent="0.3">
      <c r="A9262" s="86">
        <f t="shared" si="144"/>
        <v>9254</v>
      </c>
      <c r="B9262" s="17"/>
      <c r="C9262" s="17"/>
      <c r="D9262"/>
      <c r="E9262"/>
      <c r="F9262"/>
      <c r="G9262"/>
      <c r="H9262"/>
      <c r="I9262"/>
      <c r="J9262"/>
      <c r="K9262"/>
      <c r="L9262"/>
      <c r="M9262"/>
      <c r="N9262"/>
    </row>
    <row r="9263" spans="1:14" x14ac:dyDescent="0.3">
      <c r="A9263" s="86">
        <f t="shared" si="144"/>
        <v>9255</v>
      </c>
      <c r="B9263" s="17"/>
      <c r="C9263" s="17"/>
      <c r="D9263"/>
      <c r="E9263"/>
      <c r="F9263"/>
      <c r="G9263"/>
      <c r="H9263"/>
      <c r="I9263"/>
      <c r="J9263"/>
      <c r="K9263"/>
      <c r="L9263"/>
      <c r="M9263"/>
      <c r="N9263"/>
    </row>
    <row r="9264" spans="1:14" x14ac:dyDescent="0.3">
      <c r="A9264" s="86">
        <f t="shared" si="144"/>
        <v>9256</v>
      </c>
      <c r="B9264" s="17"/>
      <c r="C9264" s="17"/>
      <c r="D9264"/>
      <c r="E9264"/>
      <c r="F9264"/>
      <c r="G9264"/>
      <c r="H9264"/>
      <c r="I9264"/>
      <c r="J9264"/>
      <c r="K9264"/>
      <c r="L9264"/>
      <c r="M9264"/>
      <c r="N9264"/>
    </row>
    <row r="9265" spans="1:14" x14ac:dyDescent="0.3">
      <c r="A9265" s="86">
        <f t="shared" si="144"/>
        <v>9257</v>
      </c>
      <c r="B9265" s="17"/>
      <c r="C9265" s="17"/>
      <c r="D9265"/>
      <c r="E9265"/>
      <c r="F9265"/>
      <c r="G9265"/>
      <c r="H9265"/>
      <c r="I9265"/>
      <c r="J9265"/>
      <c r="K9265"/>
      <c r="L9265"/>
      <c r="M9265"/>
      <c r="N9265"/>
    </row>
    <row r="9266" spans="1:14" x14ac:dyDescent="0.3">
      <c r="A9266" s="86">
        <f t="shared" si="144"/>
        <v>9258</v>
      </c>
      <c r="B9266" s="17"/>
      <c r="C9266" s="17"/>
      <c r="D9266"/>
      <c r="E9266"/>
      <c r="F9266"/>
      <c r="G9266"/>
      <c r="H9266"/>
      <c r="I9266"/>
      <c r="J9266"/>
      <c r="K9266"/>
      <c r="L9266"/>
      <c r="M9266"/>
      <c r="N9266"/>
    </row>
    <row r="9267" spans="1:14" x14ac:dyDescent="0.3">
      <c r="A9267" s="86">
        <f t="shared" si="144"/>
        <v>9259</v>
      </c>
      <c r="B9267" s="17"/>
      <c r="C9267" s="17"/>
      <c r="D9267"/>
      <c r="E9267"/>
      <c r="F9267"/>
      <c r="G9267"/>
      <c r="H9267"/>
      <c r="I9267"/>
      <c r="J9267"/>
      <c r="K9267"/>
      <c r="L9267"/>
      <c r="M9267"/>
      <c r="N9267"/>
    </row>
    <row r="9268" spans="1:14" x14ac:dyDescent="0.3">
      <c r="A9268" s="86">
        <f t="shared" si="144"/>
        <v>9260</v>
      </c>
      <c r="B9268" s="17"/>
      <c r="C9268" s="17"/>
      <c r="D9268"/>
      <c r="E9268"/>
      <c r="F9268"/>
      <c r="G9268"/>
      <c r="H9268"/>
      <c r="I9268"/>
      <c r="J9268"/>
      <c r="K9268"/>
      <c r="L9268"/>
      <c r="M9268"/>
      <c r="N9268"/>
    </row>
    <row r="9269" spans="1:14" x14ac:dyDescent="0.3">
      <c r="A9269" s="86">
        <f t="shared" si="144"/>
        <v>9261</v>
      </c>
      <c r="B9269" s="17"/>
      <c r="C9269" s="17"/>
      <c r="D9269"/>
      <c r="E9269"/>
      <c r="F9269"/>
      <c r="G9269"/>
      <c r="H9269"/>
      <c r="I9269"/>
      <c r="J9269"/>
      <c r="K9269"/>
      <c r="L9269"/>
      <c r="M9269"/>
      <c r="N9269"/>
    </row>
    <row r="9270" spans="1:14" x14ac:dyDescent="0.3">
      <c r="A9270" s="86">
        <f t="shared" si="144"/>
        <v>9262</v>
      </c>
      <c r="B9270" s="17"/>
      <c r="C9270" s="17"/>
      <c r="D9270"/>
      <c r="E9270"/>
      <c r="F9270"/>
      <c r="G9270"/>
      <c r="H9270"/>
      <c r="I9270"/>
      <c r="J9270"/>
      <c r="K9270"/>
      <c r="L9270"/>
      <c r="M9270"/>
      <c r="N9270"/>
    </row>
    <row r="9271" spans="1:14" x14ac:dyDescent="0.3">
      <c r="A9271" s="86">
        <f t="shared" si="144"/>
        <v>9263</v>
      </c>
      <c r="B9271" s="17"/>
      <c r="C9271" s="17"/>
      <c r="D9271"/>
      <c r="E9271"/>
      <c r="F9271"/>
      <c r="G9271"/>
      <c r="H9271"/>
      <c r="I9271"/>
      <c r="J9271"/>
      <c r="K9271"/>
      <c r="L9271"/>
      <c r="M9271"/>
      <c r="N9271"/>
    </row>
    <row r="9272" spans="1:14" x14ac:dyDescent="0.3">
      <c r="A9272" s="86">
        <f t="shared" si="144"/>
        <v>9264</v>
      </c>
      <c r="B9272" s="17"/>
      <c r="C9272" s="17"/>
      <c r="D9272"/>
      <c r="E9272"/>
      <c r="F9272"/>
      <c r="G9272"/>
      <c r="H9272"/>
      <c r="I9272"/>
      <c r="J9272"/>
      <c r="K9272"/>
      <c r="L9272"/>
      <c r="M9272"/>
      <c r="N9272"/>
    </row>
    <row r="9273" spans="1:14" x14ac:dyDescent="0.3">
      <c r="A9273" s="86">
        <f t="shared" si="144"/>
        <v>9265</v>
      </c>
      <c r="B9273" s="17"/>
      <c r="C9273" s="17"/>
      <c r="D9273"/>
      <c r="E9273"/>
      <c r="F9273"/>
      <c r="G9273"/>
      <c r="H9273"/>
      <c r="I9273"/>
      <c r="J9273"/>
      <c r="K9273"/>
      <c r="L9273"/>
      <c r="M9273"/>
      <c r="N9273"/>
    </row>
    <row r="9274" spans="1:14" x14ac:dyDescent="0.3">
      <c r="A9274" s="86">
        <f t="shared" si="144"/>
        <v>9266</v>
      </c>
      <c r="B9274" s="17"/>
      <c r="C9274" s="17"/>
      <c r="D9274"/>
      <c r="E9274"/>
      <c r="F9274"/>
      <c r="G9274"/>
      <c r="H9274"/>
      <c r="I9274"/>
      <c r="J9274"/>
      <c r="K9274"/>
      <c r="L9274"/>
      <c r="M9274"/>
      <c r="N9274"/>
    </row>
    <row r="9275" spans="1:14" x14ac:dyDescent="0.3">
      <c r="A9275" s="86">
        <f t="shared" si="144"/>
        <v>9267</v>
      </c>
      <c r="B9275" s="17"/>
      <c r="C9275" s="17"/>
      <c r="D9275"/>
      <c r="E9275"/>
      <c r="F9275"/>
      <c r="G9275"/>
      <c r="H9275"/>
      <c r="I9275"/>
      <c r="J9275"/>
      <c r="K9275"/>
      <c r="L9275"/>
      <c r="M9275"/>
      <c r="N9275"/>
    </row>
    <row r="9276" spans="1:14" x14ac:dyDescent="0.3">
      <c r="A9276" s="86">
        <f t="shared" si="144"/>
        <v>9268</v>
      </c>
      <c r="B9276" s="17"/>
      <c r="C9276" s="17"/>
      <c r="D9276"/>
      <c r="E9276"/>
      <c r="F9276"/>
      <c r="G9276"/>
      <c r="H9276"/>
      <c r="I9276"/>
      <c r="J9276"/>
      <c r="K9276"/>
      <c r="L9276"/>
      <c r="M9276"/>
      <c r="N9276"/>
    </row>
    <row r="9277" spans="1:14" x14ac:dyDescent="0.3">
      <c r="A9277" s="86">
        <f t="shared" si="144"/>
        <v>9269</v>
      </c>
      <c r="B9277" s="17"/>
      <c r="C9277" s="17"/>
      <c r="D9277"/>
      <c r="E9277"/>
      <c r="F9277"/>
      <c r="G9277"/>
      <c r="H9277"/>
      <c r="I9277"/>
      <c r="J9277"/>
      <c r="K9277"/>
      <c r="L9277"/>
      <c r="M9277"/>
      <c r="N9277"/>
    </row>
    <row r="9278" spans="1:14" x14ac:dyDescent="0.3">
      <c r="A9278" s="86">
        <f t="shared" si="144"/>
        <v>9270</v>
      </c>
      <c r="B9278" s="17"/>
      <c r="C9278" s="17"/>
      <c r="D9278"/>
      <c r="E9278"/>
      <c r="F9278"/>
      <c r="G9278"/>
      <c r="H9278"/>
      <c r="I9278"/>
      <c r="J9278"/>
      <c r="K9278"/>
      <c r="L9278"/>
      <c r="M9278"/>
      <c r="N9278"/>
    </row>
    <row r="9279" spans="1:14" x14ac:dyDescent="0.3">
      <c r="A9279" s="86">
        <f t="shared" si="144"/>
        <v>9271</v>
      </c>
      <c r="B9279" s="17"/>
      <c r="C9279" s="17"/>
      <c r="D9279"/>
      <c r="E9279"/>
      <c r="F9279"/>
      <c r="G9279"/>
      <c r="H9279"/>
      <c r="I9279"/>
      <c r="J9279"/>
      <c r="K9279"/>
      <c r="L9279"/>
      <c r="M9279"/>
      <c r="N9279"/>
    </row>
    <row r="9280" spans="1:14" x14ac:dyDescent="0.3">
      <c r="A9280" s="86">
        <f t="shared" si="144"/>
        <v>9272</v>
      </c>
      <c r="B9280" s="17"/>
      <c r="C9280" s="17"/>
      <c r="D9280"/>
      <c r="E9280"/>
      <c r="F9280"/>
      <c r="G9280"/>
      <c r="H9280"/>
      <c r="I9280"/>
      <c r="J9280"/>
      <c r="K9280"/>
      <c r="L9280"/>
      <c r="M9280"/>
      <c r="N9280"/>
    </row>
    <row r="9281" spans="1:14" x14ac:dyDescent="0.3">
      <c r="A9281" s="86">
        <f t="shared" si="144"/>
        <v>9273</v>
      </c>
      <c r="B9281" s="17"/>
      <c r="C9281" s="17"/>
      <c r="D9281"/>
      <c r="E9281"/>
      <c r="F9281"/>
      <c r="G9281"/>
      <c r="H9281"/>
      <c r="I9281"/>
      <c r="J9281"/>
      <c r="K9281"/>
      <c r="L9281"/>
      <c r="M9281"/>
      <c r="N9281"/>
    </row>
    <row r="9282" spans="1:14" x14ac:dyDescent="0.3">
      <c r="A9282" s="86">
        <f t="shared" si="144"/>
        <v>9274</v>
      </c>
      <c r="B9282" s="17"/>
      <c r="C9282" s="17"/>
      <c r="D9282"/>
      <c r="E9282"/>
      <c r="F9282"/>
      <c r="G9282"/>
      <c r="H9282"/>
      <c r="I9282"/>
      <c r="J9282"/>
      <c r="K9282"/>
      <c r="L9282"/>
      <c r="M9282"/>
      <c r="N9282"/>
    </row>
    <row r="9283" spans="1:14" x14ac:dyDescent="0.3">
      <c r="A9283" s="86">
        <f t="shared" si="144"/>
        <v>9275</v>
      </c>
      <c r="B9283" s="17"/>
      <c r="C9283" s="17"/>
      <c r="D9283"/>
      <c r="E9283"/>
      <c r="F9283"/>
      <c r="G9283"/>
      <c r="H9283"/>
      <c r="I9283"/>
      <c r="J9283"/>
      <c r="K9283"/>
      <c r="L9283"/>
      <c r="M9283"/>
      <c r="N9283"/>
    </row>
    <row r="9284" spans="1:14" x14ac:dyDescent="0.3">
      <c r="A9284" s="86">
        <f t="shared" si="144"/>
        <v>9276</v>
      </c>
      <c r="B9284" s="17"/>
      <c r="C9284" s="17"/>
      <c r="D9284"/>
      <c r="E9284"/>
      <c r="F9284"/>
      <c r="G9284"/>
      <c r="H9284"/>
      <c r="I9284"/>
      <c r="J9284"/>
      <c r="K9284"/>
      <c r="L9284"/>
      <c r="M9284"/>
      <c r="N9284"/>
    </row>
    <row r="9285" spans="1:14" x14ac:dyDescent="0.3">
      <c r="A9285" s="86">
        <f t="shared" si="144"/>
        <v>9277</v>
      </c>
      <c r="B9285" s="17"/>
      <c r="C9285" s="17"/>
      <c r="D9285"/>
      <c r="E9285"/>
      <c r="F9285"/>
      <c r="G9285"/>
      <c r="H9285"/>
      <c r="I9285"/>
      <c r="J9285"/>
      <c r="K9285"/>
      <c r="L9285"/>
      <c r="M9285"/>
      <c r="N9285"/>
    </row>
    <row r="9286" spans="1:14" x14ac:dyDescent="0.3">
      <c r="A9286" s="86">
        <f t="shared" si="144"/>
        <v>9278</v>
      </c>
      <c r="B9286" s="17"/>
      <c r="C9286" s="17"/>
      <c r="D9286"/>
      <c r="E9286"/>
      <c r="F9286"/>
      <c r="G9286"/>
      <c r="H9286"/>
      <c r="I9286"/>
      <c r="J9286"/>
      <c r="K9286"/>
      <c r="L9286"/>
      <c r="M9286"/>
      <c r="N9286"/>
    </row>
    <row r="9287" spans="1:14" x14ac:dyDescent="0.3">
      <c r="A9287" s="86">
        <f t="shared" si="144"/>
        <v>9279</v>
      </c>
      <c r="B9287" s="17"/>
      <c r="C9287" s="17"/>
      <c r="D9287"/>
      <c r="E9287"/>
      <c r="F9287"/>
      <c r="G9287"/>
      <c r="H9287"/>
      <c r="I9287"/>
      <c r="J9287"/>
      <c r="K9287"/>
      <c r="L9287"/>
      <c r="M9287"/>
      <c r="N9287"/>
    </row>
    <row r="9288" spans="1:14" x14ac:dyDescent="0.3">
      <c r="A9288" s="86">
        <f t="shared" si="144"/>
        <v>9280</v>
      </c>
      <c r="B9288" s="17"/>
      <c r="C9288" s="17"/>
      <c r="D9288"/>
      <c r="E9288"/>
      <c r="F9288"/>
      <c r="G9288"/>
      <c r="H9288"/>
      <c r="I9288"/>
      <c r="J9288"/>
      <c r="K9288"/>
      <c r="L9288"/>
      <c r="M9288"/>
      <c r="N9288"/>
    </row>
    <row r="9289" spans="1:14" x14ac:dyDescent="0.3">
      <c r="A9289" s="86">
        <f t="shared" si="144"/>
        <v>9281</v>
      </c>
      <c r="B9289" s="17"/>
      <c r="C9289" s="17"/>
      <c r="D9289"/>
      <c r="E9289"/>
      <c r="F9289"/>
      <c r="G9289"/>
      <c r="H9289"/>
      <c r="I9289"/>
      <c r="J9289"/>
      <c r="K9289"/>
      <c r="L9289"/>
      <c r="M9289"/>
      <c r="N9289"/>
    </row>
    <row r="9290" spans="1:14" x14ac:dyDescent="0.3">
      <c r="A9290" s="86">
        <f t="shared" si="144"/>
        <v>9282</v>
      </c>
      <c r="B9290" s="17"/>
      <c r="C9290" s="17"/>
      <c r="D9290"/>
      <c r="E9290"/>
      <c r="F9290"/>
      <c r="G9290"/>
      <c r="H9290"/>
      <c r="I9290"/>
      <c r="J9290"/>
      <c r="K9290"/>
      <c r="L9290"/>
      <c r="M9290"/>
      <c r="N9290"/>
    </row>
    <row r="9291" spans="1:14" x14ac:dyDescent="0.3">
      <c r="A9291" s="86">
        <f t="shared" ref="A9291:A9354" si="145">A9290+1</f>
        <v>9283</v>
      </c>
      <c r="B9291" s="17"/>
      <c r="C9291" s="17"/>
      <c r="D9291"/>
      <c r="E9291"/>
      <c r="F9291"/>
      <c r="G9291"/>
      <c r="H9291"/>
      <c r="I9291"/>
      <c r="J9291"/>
      <c r="K9291"/>
      <c r="L9291"/>
      <c r="M9291"/>
      <c r="N9291"/>
    </row>
    <row r="9292" spans="1:14" x14ac:dyDescent="0.3">
      <c r="A9292" s="86">
        <f t="shared" si="145"/>
        <v>9284</v>
      </c>
      <c r="B9292" s="17"/>
      <c r="C9292" s="17"/>
      <c r="D9292"/>
      <c r="E9292"/>
      <c r="F9292"/>
      <c r="G9292"/>
      <c r="H9292"/>
      <c r="I9292"/>
      <c r="J9292"/>
      <c r="K9292"/>
      <c r="L9292"/>
      <c r="M9292"/>
      <c r="N9292"/>
    </row>
    <row r="9293" spans="1:14" x14ac:dyDescent="0.3">
      <c r="A9293" s="86">
        <f t="shared" si="145"/>
        <v>9285</v>
      </c>
      <c r="B9293" s="17"/>
      <c r="C9293" s="17"/>
      <c r="D9293"/>
      <c r="E9293"/>
      <c r="F9293"/>
      <c r="G9293"/>
      <c r="H9293"/>
      <c r="I9293"/>
      <c r="J9293"/>
      <c r="K9293"/>
      <c r="L9293"/>
      <c r="M9293"/>
      <c r="N9293"/>
    </row>
    <row r="9294" spans="1:14" x14ac:dyDescent="0.3">
      <c r="A9294" s="86">
        <f t="shared" si="145"/>
        <v>9286</v>
      </c>
      <c r="B9294" s="17"/>
      <c r="C9294" s="17"/>
      <c r="D9294"/>
      <c r="E9294"/>
      <c r="F9294"/>
      <c r="G9294"/>
      <c r="H9294"/>
      <c r="I9294"/>
      <c r="J9294"/>
      <c r="K9294"/>
      <c r="L9294"/>
      <c r="M9294"/>
      <c r="N9294"/>
    </row>
    <row r="9295" spans="1:14" x14ac:dyDescent="0.3">
      <c r="A9295" s="86">
        <f t="shared" si="145"/>
        <v>9287</v>
      </c>
      <c r="B9295" s="17"/>
      <c r="C9295" s="17"/>
      <c r="D9295"/>
      <c r="E9295"/>
      <c r="F9295"/>
      <c r="G9295"/>
      <c r="H9295"/>
      <c r="I9295"/>
      <c r="J9295"/>
      <c r="K9295"/>
      <c r="L9295"/>
      <c r="M9295"/>
      <c r="N9295"/>
    </row>
    <row r="9296" spans="1:14" x14ac:dyDescent="0.3">
      <c r="A9296" s="86">
        <f t="shared" si="145"/>
        <v>9288</v>
      </c>
      <c r="B9296" s="17"/>
      <c r="C9296" s="17"/>
      <c r="D9296"/>
      <c r="E9296"/>
      <c r="F9296"/>
      <c r="G9296"/>
      <c r="H9296"/>
      <c r="I9296"/>
      <c r="J9296"/>
      <c r="K9296"/>
      <c r="L9296"/>
      <c r="M9296"/>
      <c r="N9296"/>
    </row>
    <row r="9297" spans="1:14" x14ac:dyDescent="0.3">
      <c r="A9297" s="86">
        <f t="shared" si="145"/>
        <v>9289</v>
      </c>
      <c r="B9297" s="17"/>
      <c r="C9297" s="17"/>
      <c r="D9297"/>
      <c r="E9297"/>
      <c r="F9297"/>
      <c r="G9297"/>
      <c r="H9297"/>
      <c r="I9297"/>
      <c r="J9297"/>
      <c r="K9297"/>
      <c r="L9297"/>
      <c r="M9297"/>
      <c r="N9297"/>
    </row>
    <row r="9298" spans="1:14" x14ac:dyDescent="0.3">
      <c r="A9298" s="86">
        <f t="shared" si="145"/>
        <v>9290</v>
      </c>
      <c r="B9298" s="17"/>
      <c r="C9298" s="17"/>
      <c r="D9298"/>
      <c r="E9298"/>
      <c r="F9298"/>
      <c r="G9298"/>
      <c r="H9298"/>
      <c r="I9298"/>
      <c r="J9298"/>
      <c r="K9298"/>
      <c r="L9298"/>
      <c r="M9298"/>
      <c r="N9298"/>
    </row>
    <row r="9299" spans="1:14" x14ac:dyDescent="0.3">
      <c r="A9299" s="86">
        <f t="shared" si="145"/>
        <v>9291</v>
      </c>
      <c r="B9299" s="17"/>
      <c r="C9299" s="17"/>
      <c r="D9299"/>
      <c r="E9299"/>
      <c r="F9299"/>
      <c r="G9299"/>
      <c r="H9299"/>
      <c r="I9299"/>
      <c r="J9299"/>
      <c r="K9299"/>
      <c r="L9299"/>
      <c r="M9299"/>
      <c r="N9299"/>
    </row>
    <row r="9300" spans="1:14" x14ac:dyDescent="0.3">
      <c r="A9300" s="86">
        <f t="shared" si="145"/>
        <v>9292</v>
      </c>
      <c r="B9300" s="17"/>
      <c r="C9300" s="17"/>
      <c r="D9300"/>
      <c r="E9300"/>
      <c r="F9300"/>
      <c r="G9300"/>
      <c r="H9300"/>
      <c r="I9300"/>
      <c r="J9300"/>
      <c r="K9300"/>
      <c r="L9300"/>
      <c r="M9300"/>
      <c r="N9300"/>
    </row>
    <row r="9301" spans="1:14" x14ac:dyDescent="0.3">
      <c r="A9301" s="86">
        <f t="shared" si="145"/>
        <v>9293</v>
      </c>
      <c r="B9301" s="17"/>
      <c r="C9301" s="17"/>
      <c r="D9301"/>
      <c r="E9301"/>
      <c r="F9301"/>
      <c r="G9301"/>
      <c r="H9301"/>
      <c r="I9301"/>
      <c r="J9301"/>
      <c r="K9301"/>
      <c r="L9301"/>
      <c r="M9301"/>
      <c r="N9301"/>
    </row>
    <row r="9302" spans="1:14" x14ac:dyDescent="0.3">
      <c r="A9302" s="86">
        <f t="shared" si="145"/>
        <v>9294</v>
      </c>
      <c r="B9302" s="17"/>
      <c r="C9302" s="17"/>
      <c r="D9302"/>
      <c r="E9302"/>
      <c r="F9302"/>
      <c r="G9302"/>
      <c r="H9302"/>
      <c r="I9302"/>
      <c r="J9302"/>
      <c r="K9302"/>
      <c r="L9302"/>
      <c r="M9302"/>
      <c r="N9302"/>
    </row>
    <row r="9303" spans="1:14" x14ac:dyDescent="0.3">
      <c r="A9303" s="86">
        <f t="shared" si="145"/>
        <v>9295</v>
      </c>
      <c r="B9303" s="17"/>
      <c r="C9303" s="17"/>
      <c r="D9303"/>
      <c r="E9303"/>
      <c r="F9303"/>
      <c r="G9303"/>
      <c r="H9303"/>
      <c r="I9303"/>
      <c r="J9303"/>
      <c r="K9303"/>
      <c r="L9303"/>
      <c r="M9303"/>
      <c r="N9303"/>
    </row>
    <row r="9304" spans="1:14" x14ac:dyDescent="0.3">
      <c r="A9304" s="86">
        <f t="shared" si="145"/>
        <v>9296</v>
      </c>
      <c r="B9304" s="17"/>
      <c r="C9304" s="17"/>
      <c r="D9304"/>
      <c r="E9304"/>
      <c r="F9304"/>
      <c r="G9304"/>
      <c r="H9304"/>
      <c r="I9304"/>
      <c r="J9304"/>
      <c r="K9304"/>
      <c r="L9304"/>
      <c r="M9304"/>
      <c r="N9304"/>
    </row>
    <row r="9305" spans="1:14" x14ac:dyDescent="0.3">
      <c r="A9305" s="86">
        <f t="shared" si="145"/>
        <v>9297</v>
      </c>
      <c r="B9305" s="17"/>
      <c r="C9305" s="17"/>
      <c r="D9305"/>
      <c r="E9305"/>
      <c r="F9305"/>
      <c r="G9305"/>
      <c r="H9305"/>
      <c r="I9305"/>
      <c r="J9305"/>
      <c r="K9305"/>
      <c r="L9305"/>
      <c r="M9305"/>
      <c r="N9305"/>
    </row>
    <row r="9306" spans="1:14" x14ac:dyDescent="0.3">
      <c r="A9306" s="86">
        <f t="shared" si="145"/>
        <v>9298</v>
      </c>
      <c r="B9306" s="17"/>
      <c r="C9306" s="17"/>
      <c r="D9306"/>
      <c r="E9306"/>
      <c r="F9306"/>
      <c r="G9306"/>
      <c r="H9306"/>
      <c r="I9306"/>
      <c r="J9306"/>
      <c r="K9306"/>
      <c r="L9306"/>
      <c r="M9306"/>
      <c r="N9306"/>
    </row>
    <row r="9307" spans="1:14" x14ac:dyDescent="0.3">
      <c r="A9307" s="86">
        <f t="shared" si="145"/>
        <v>9299</v>
      </c>
      <c r="B9307" s="17"/>
      <c r="C9307" s="17"/>
      <c r="D9307"/>
      <c r="E9307"/>
      <c r="F9307"/>
      <c r="G9307"/>
      <c r="H9307"/>
      <c r="I9307"/>
      <c r="J9307"/>
      <c r="K9307"/>
      <c r="L9307"/>
      <c r="M9307"/>
      <c r="N9307"/>
    </row>
    <row r="9308" spans="1:14" x14ac:dyDescent="0.3">
      <c r="A9308" s="86">
        <f t="shared" si="145"/>
        <v>9300</v>
      </c>
      <c r="B9308" s="17"/>
      <c r="C9308" s="17"/>
      <c r="D9308"/>
      <c r="E9308"/>
      <c r="F9308"/>
      <c r="G9308"/>
      <c r="H9308"/>
      <c r="I9308"/>
      <c r="J9308"/>
      <c r="K9308"/>
      <c r="L9308"/>
      <c r="M9308"/>
      <c r="N9308"/>
    </row>
    <row r="9309" spans="1:14" x14ac:dyDescent="0.3">
      <c r="A9309" s="86">
        <f t="shared" si="145"/>
        <v>9301</v>
      </c>
      <c r="B9309" s="17"/>
      <c r="C9309" s="17"/>
      <c r="D9309"/>
      <c r="E9309"/>
      <c r="F9309"/>
      <c r="G9309"/>
      <c r="H9309"/>
      <c r="I9309"/>
      <c r="J9309"/>
      <c r="K9309"/>
      <c r="L9309"/>
      <c r="M9309"/>
      <c r="N9309"/>
    </row>
    <row r="9310" spans="1:14" x14ac:dyDescent="0.3">
      <c r="A9310" s="86">
        <f t="shared" si="145"/>
        <v>9302</v>
      </c>
      <c r="B9310" s="17"/>
      <c r="C9310" s="17"/>
      <c r="D9310"/>
      <c r="E9310"/>
      <c r="F9310"/>
      <c r="G9310"/>
      <c r="H9310"/>
      <c r="I9310"/>
      <c r="J9310"/>
      <c r="K9310"/>
      <c r="L9310"/>
      <c r="M9310"/>
      <c r="N9310"/>
    </row>
    <row r="9311" spans="1:14" x14ac:dyDescent="0.3">
      <c r="A9311" s="86">
        <f t="shared" si="145"/>
        <v>9303</v>
      </c>
      <c r="B9311" s="17"/>
      <c r="C9311" s="17"/>
      <c r="D9311"/>
      <c r="E9311"/>
      <c r="F9311"/>
      <c r="G9311"/>
      <c r="H9311"/>
      <c r="I9311"/>
      <c r="J9311"/>
      <c r="K9311"/>
      <c r="L9311"/>
      <c r="M9311"/>
      <c r="N9311"/>
    </row>
    <row r="9312" spans="1:14" x14ac:dyDescent="0.3">
      <c r="A9312" s="86">
        <f t="shared" si="145"/>
        <v>9304</v>
      </c>
      <c r="B9312" s="17"/>
      <c r="C9312" s="17"/>
      <c r="D9312"/>
      <c r="E9312"/>
      <c r="F9312"/>
      <c r="G9312"/>
      <c r="H9312"/>
      <c r="I9312"/>
      <c r="J9312"/>
      <c r="K9312"/>
      <c r="L9312"/>
      <c r="M9312"/>
      <c r="N9312"/>
    </row>
    <row r="9313" spans="1:14" x14ac:dyDescent="0.3">
      <c r="A9313" s="86">
        <f t="shared" si="145"/>
        <v>9305</v>
      </c>
      <c r="B9313" s="17"/>
      <c r="C9313" s="17"/>
      <c r="D9313"/>
      <c r="E9313"/>
      <c r="F9313"/>
      <c r="G9313"/>
      <c r="H9313"/>
      <c r="I9313"/>
      <c r="J9313"/>
      <c r="K9313"/>
      <c r="L9313"/>
      <c r="M9313"/>
      <c r="N9313"/>
    </row>
    <row r="9314" spans="1:14" x14ac:dyDescent="0.3">
      <c r="A9314" s="86">
        <f t="shared" si="145"/>
        <v>9306</v>
      </c>
      <c r="B9314" s="17"/>
      <c r="C9314" s="17"/>
      <c r="D9314"/>
      <c r="E9314"/>
      <c r="F9314"/>
      <c r="G9314"/>
      <c r="H9314"/>
      <c r="I9314"/>
      <c r="J9314"/>
      <c r="K9314"/>
      <c r="L9314"/>
      <c r="M9314"/>
      <c r="N9314"/>
    </row>
    <row r="9315" spans="1:14" x14ac:dyDescent="0.3">
      <c r="A9315" s="86">
        <f t="shared" si="145"/>
        <v>9307</v>
      </c>
      <c r="B9315" s="17"/>
      <c r="C9315" s="17"/>
      <c r="D9315"/>
      <c r="E9315"/>
      <c r="F9315"/>
      <c r="G9315"/>
      <c r="H9315"/>
      <c r="I9315"/>
      <c r="J9315"/>
      <c r="K9315"/>
      <c r="L9315"/>
      <c r="M9315"/>
      <c r="N9315"/>
    </row>
    <row r="9316" spans="1:14" x14ac:dyDescent="0.3">
      <c r="A9316" s="86">
        <f t="shared" si="145"/>
        <v>9308</v>
      </c>
      <c r="B9316" s="17"/>
      <c r="C9316" s="17"/>
      <c r="D9316"/>
      <c r="E9316"/>
      <c r="F9316"/>
      <c r="G9316"/>
      <c r="H9316"/>
      <c r="I9316"/>
      <c r="J9316"/>
      <c r="K9316"/>
      <c r="L9316"/>
      <c r="M9316"/>
      <c r="N9316"/>
    </row>
    <row r="9317" spans="1:14" x14ac:dyDescent="0.3">
      <c r="A9317" s="86">
        <f t="shared" si="145"/>
        <v>9309</v>
      </c>
      <c r="B9317" s="17"/>
      <c r="C9317" s="17"/>
      <c r="D9317"/>
      <c r="E9317"/>
      <c r="F9317"/>
      <c r="G9317"/>
      <c r="H9317"/>
      <c r="I9317"/>
      <c r="J9317"/>
      <c r="K9317"/>
      <c r="L9317"/>
      <c r="M9317"/>
      <c r="N9317"/>
    </row>
    <row r="9318" spans="1:14" x14ac:dyDescent="0.3">
      <c r="A9318" s="86">
        <f t="shared" si="145"/>
        <v>9310</v>
      </c>
      <c r="B9318" s="17"/>
      <c r="C9318" s="17"/>
      <c r="D9318"/>
      <c r="E9318"/>
      <c r="F9318"/>
      <c r="G9318"/>
      <c r="H9318"/>
      <c r="I9318"/>
      <c r="J9318"/>
      <c r="K9318"/>
      <c r="L9318"/>
      <c r="M9318"/>
      <c r="N9318"/>
    </row>
    <row r="9319" spans="1:14" x14ac:dyDescent="0.3">
      <c r="A9319" s="86">
        <f t="shared" si="145"/>
        <v>9311</v>
      </c>
      <c r="B9319" s="17"/>
      <c r="C9319" s="17"/>
      <c r="D9319"/>
      <c r="E9319"/>
      <c r="F9319"/>
      <c r="G9319"/>
      <c r="H9319"/>
      <c r="I9319"/>
      <c r="J9319"/>
      <c r="K9319"/>
      <c r="L9319"/>
      <c r="M9319"/>
      <c r="N9319"/>
    </row>
    <row r="9320" spans="1:14" x14ac:dyDescent="0.3">
      <c r="A9320" s="86">
        <f t="shared" si="145"/>
        <v>9312</v>
      </c>
      <c r="B9320" s="17"/>
      <c r="C9320" s="17"/>
      <c r="D9320"/>
      <c r="E9320"/>
      <c r="F9320"/>
      <c r="G9320"/>
      <c r="H9320"/>
      <c r="I9320"/>
      <c r="J9320"/>
      <c r="K9320"/>
      <c r="L9320"/>
      <c r="M9320"/>
      <c r="N9320"/>
    </row>
    <row r="9321" spans="1:14" x14ac:dyDescent="0.3">
      <c r="A9321" s="86">
        <f t="shared" si="145"/>
        <v>9313</v>
      </c>
      <c r="B9321" s="17"/>
      <c r="C9321" s="17"/>
      <c r="D9321"/>
      <c r="E9321"/>
      <c r="F9321"/>
      <c r="G9321"/>
      <c r="H9321"/>
      <c r="I9321"/>
      <c r="J9321"/>
      <c r="K9321"/>
      <c r="L9321"/>
      <c r="M9321"/>
      <c r="N9321"/>
    </row>
    <row r="9322" spans="1:14" x14ac:dyDescent="0.3">
      <c r="A9322" s="86">
        <f t="shared" si="145"/>
        <v>9314</v>
      </c>
      <c r="B9322" s="17"/>
      <c r="C9322" s="17"/>
      <c r="D9322"/>
      <c r="E9322"/>
      <c r="F9322"/>
      <c r="G9322"/>
      <c r="H9322"/>
      <c r="I9322"/>
      <c r="J9322"/>
      <c r="K9322"/>
      <c r="L9322"/>
      <c r="M9322"/>
      <c r="N9322"/>
    </row>
    <row r="9323" spans="1:14" x14ac:dyDescent="0.3">
      <c r="A9323" s="86">
        <f t="shared" si="145"/>
        <v>9315</v>
      </c>
      <c r="B9323" s="17"/>
      <c r="C9323" s="17"/>
      <c r="D9323"/>
      <c r="E9323"/>
      <c r="F9323"/>
      <c r="G9323"/>
      <c r="H9323"/>
      <c r="I9323"/>
      <c r="J9323"/>
      <c r="K9323"/>
      <c r="L9323"/>
      <c r="M9323"/>
      <c r="N9323"/>
    </row>
    <row r="9324" spans="1:14" x14ac:dyDescent="0.3">
      <c r="A9324" s="86">
        <f t="shared" si="145"/>
        <v>9316</v>
      </c>
      <c r="B9324" s="17"/>
      <c r="C9324" s="17"/>
      <c r="D9324"/>
      <c r="E9324"/>
      <c r="F9324"/>
      <c r="G9324"/>
      <c r="H9324"/>
      <c r="I9324"/>
      <c r="J9324"/>
      <c r="K9324"/>
      <c r="L9324"/>
      <c r="M9324"/>
      <c r="N9324"/>
    </row>
    <row r="9325" spans="1:14" x14ac:dyDescent="0.3">
      <c r="A9325" s="86">
        <f t="shared" si="145"/>
        <v>9317</v>
      </c>
      <c r="B9325" s="17"/>
      <c r="C9325" s="17"/>
      <c r="D9325"/>
      <c r="E9325"/>
      <c r="F9325"/>
      <c r="G9325"/>
      <c r="H9325"/>
      <c r="I9325"/>
      <c r="J9325"/>
      <c r="K9325"/>
      <c r="L9325"/>
      <c r="M9325"/>
      <c r="N9325"/>
    </row>
    <row r="9326" spans="1:14" x14ac:dyDescent="0.3">
      <c r="A9326" s="86">
        <f t="shared" si="145"/>
        <v>9318</v>
      </c>
      <c r="B9326" s="17"/>
      <c r="C9326" s="17"/>
      <c r="D9326"/>
      <c r="E9326"/>
      <c r="F9326"/>
      <c r="G9326"/>
      <c r="H9326"/>
      <c r="I9326"/>
      <c r="J9326"/>
      <c r="K9326"/>
      <c r="L9326"/>
      <c r="M9326"/>
      <c r="N9326"/>
    </row>
    <row r="9327" spans="1:14" x14ac:dyDescent="0.3">
      <c r="A9327" s="86">
        <f t="shared" si="145"/>
        <v>9319</v>
      </c>
      <c r="B9327" s="17"/>
      <c r="C9327" s="17"/>
      <c r="D9327"/>
      <c r="E9327"/>
      <c r="F9327"/>
      <c r="G9327"/>
      <c r="H9327"/>
      <c r="I9327"/>
      <c r="J9327"/>
      <c r="K9327"/>
      <c r="L9327"/>
      <c r="M9327"/>
      <c r="N9327"/>
    </row>
    <row r="9328" spans="1:14" x14ac:dyDescent="0.3">
      <c r="A9328" s="86">
        <f t="shared" si="145"/>
        <v>9320</v>
      </c>
      <c r="B9328" s="17"/>
      <c r="C9328" s="17"/>
      <c r="D9328"/>
      <c r="E9328"/>
      <c r="F9328"/>
      <c r="G9328"/>
      <c r="H9328"/>
      <c r="I9328"/>
      <c r="J9328"/>
      <c r="K9328"/>
      <c r="L9328"/>
      <c r="M9328"/>
      <c r="N9328"/>
    </row>
    <row r="9329" spans="1:14" x14ac:dyDescent="0.3">
      <c r="A9329" s="86">
        <f t="shared" si="145"/>
        <v>9321</v>
      </c>
      <c r="B9329" s="17"/>
      <c r="C9329" s="17"/>
      <c r="D9329"/>
      <c r="E9329"/>
      <c r="F9329"/>
      <c r="G9329"/>
      <c r="H9329"/>
      <c r="I9329"/>
      <c r="J9329"/>
      <c r="K9329"/>
      <c r="L9329"/>
      <c r="M9329"/>
      <c r="N9329"/>
    </row>
    <row r="9330" spans="1:14" x14ac:dyDescent="0.3">
      <c r="A9330" s="86">
        <f t="shared" si="145"/>
        <v>9322</v>
      </c>
      <c r="B9330" s="17"/>
      <c r="C9330" s="17"/>
      <c r="D9330"/>
      <c r="E9330"/>
      <c r="F9330"/>
      <c r="G9330"/>
      <c r="H9330"/>
      <c r="I9330"/>
      <c r="J9330"/>
      <c r="K9330"/>
      <c r="L9330"/>
      <c r="M9330"/>
      <c r="N9330"/>
    </row>
    <row r="9331" spans="1:14" x14ac:dyDescent="0.3">
      <c r="A9331" s="86">
        <f t="shared" si="145"/>
        <v>9323</v>
      </c>
      <c r="B9331" s="17"/>
      <c r="C9331" s="17"/>
      <c r="D9331"/>
      <c r="E9331"/>
      <c r="F9331"/>
      <c r="G9331"/>
      <c r="H9331"/>
      <c r="I9331"/>
      <c r="J9331"/>
      <c r="K9331"/>
      <c r="L9331"/>
      <c r="M9331"/>
      <c r="N9331"/>
    </row>
    <row r="9332" spans="1:14" x14ac:dyDescent="0.3">
      <c r="A9332" s="86">
        <f t="shared" si="145"/>
        <v>9324</v>
      </c>
      <c r="B9332" s="17"/>
      <c r="C9332" s="17"/>
      <c r="D9332"/>
      <c r="E9332"/>
      <c r="F9332"/>
      <c r="G9332"/>
      <c r="H9332"/>
      <c r="I9332"/>
      <c r="J9332"/>
      <c r="K9332"/>
      <c r="L9332"/>
      <c r="M9332"/>
      <c r="N9332"/>
    </row>
    <row r="9333" spans="1:14" x14ac:dyDescent="0.3">
      <c r="A9333" s="86">
        <f t="shared" si="145"/>
        <v>9325</v>
      </c>
      <c r="B9333" s="17"/>
      <c r="C9333" s="17"/>
      <c r="D9333"/>
      <c r="E9333"/>
      <c r="F9333"/>
      <c r="G9333"/>
      <c r="H9333"/>
      <c r="I9333"/>
      <c r="J9333"/>
      <c r="K9333"/>
      <c r="L9333"/>
      <c r="M9333"/>
      <c r="N9333"/>
    </row>
    <row r="9334" spans="1:14" x14ac:dyDescent="0.3">
      <c r="A9334" s="86">
        <f t="shared" si="145"/>
        <v>9326</v>
      </c>
      <c r="B9334" s="17"/>
      <c r="C9334" s="17"/>
      <c r="D9334"/>
      <c r="E9334"/>
      <c r="F9334"/>
      <c r="G9334"/>
      <c r="H9334"/>
      <c r="I9334"/>
      <c r="J9334"/>
      <c r="K9334"/>
      <c r="L9334"/>
      <c r="M9334"/>
      <c r="N9334"/>
    </row>
    <row r="9335" spans="1:14" x14ac:dyDescent="0.3">
      <c r="A9335" s="86">
        <f t="shared" si="145"/>
        <v>9327</v>
      </c>
      <c r="B9335" s="17"/>
      <c r="C9335" s="17"/>
      <c r="D9335"/>
      <c r="E9335"/>
      <c r="F9335"/>
      <c r="G9335"/>
      <c r="H9335"/>
      <c r="I9335"/>
      <c r="J9335"/>
      <c r="K9335"/>
      <c r="L9335"/>
      <c r="M9335"/>
      <c r="N9335"/>
    </row>
    <row r="9336" spans="1:14" x14ac:dyDescent="0.3">
      <c r="A9336" s="86">
        <f t="shared" si="145"/>
        <v>9328</v>
      </c>
      <c r="B9336" s="17"/>
      <c r="C9336" s="17"/>
      <c r="D9336"/>
      <c r="E9336"/>
      <c r="F9336"/>
      <c r="G9336"/>
      <c r="H9336"/>
      <c r="I9336"/>
      <c r="J9336"/>
      <c r="K9336"/>
      <c r="L9336"/>
      <c r="M9336"/>
      <c r="N9336"/>
    </row>
    <row r="9337" spans="1:14" x14ac:dyDescent="0.3">
      <c r="A9337" s="86">
        <f t="shared" si="145"/>
        <v>9329</v>
      </c>
      <c r="B9337" s="17"/>
      <c r="C9337" s="17"/>
      <c r="D9337"/>
      <c r="E9337"/>
      <c r="F9337"/>
      <c r="G9337"/>
      <c r="H9337"/>
      <c r="I9337"/>
      <c r="J9337"/>
      <c r="K9337"/>
      <c r="L9337"/>
      <c r="M9337"/>
      <c r="N9337"/>
    </row>
    <row r="9338" spans="1:14" x14ac:dyDescent="0.3">
      <c r="A9338" s="86">
        <f t="shared" si="145"/>
        <v>9330</v>
      </c>
      <c r="B9338" s="17"/>
      <c r="C9338" s="17"/>
      <c r="D9338"/>
      <c r="E9338"/>
      <c r="F9338"/>
      <c r="G9338"/>
      <c r="H9338"/>
      <c r="I9338"/>
      <c r="J9338"/>
      <c r="K9338"/>
      <c r="L9338"/>
      <c r="M9338"/>
      <c r="N9338"/>
    </row>
    <row r="9339" spans="1:14" x14ac:dyDescent="0.3">
      <c r="A9339" s="86">
        <f t="shared" si="145"/>
        <v>9331</v>
      </c>
      <c r="B9339" s="17"/>
      <c r="C9339" s="17"/>
      <c r="D9339"/>
      <c r="E9339"/>
      <c r="F9339"/>
      <c r="G9339"/>
      <c r="H9339"/>
      <c r="I9339"/>
      <c r="J9339"/>
      <c r="K9339"/>
      <c r="L9339"/>
      <c r="M9339"/>
      <c r="N9339"/>
    </row>
    <row r="9340" spans="1:14" x14ac:dyDescent="0.3">
      <c r="A9340" s="86">
        <f t="shared" si="145"/>
        <v>9332</v>
      </c>
      <c r="B9340" s="17"/>
      <c r="C9340" s="17"/>
      <c r="D9340"/>
      <c r="E9340"/>
      <c r="F9340"/>
      <c r="G9340"/>
      <c r="H9340"/>
      <c r="I9340"/>
      <c r="J9340"/>
      <c r="K9340"/>
      <c r="L9340"/>
      <c r="M9340"/>
      <c r="N9340"/>
    </row>
    <row r="9341" spans="1:14" x14ac:dyDescent="0.3">
      <c r="A9341" s="86">
        <f t="shared" si="145"/>
        <v>9333</v>
      </c>
      <c r="B9341" s="17"/>
      <c r="C9341" s="17"/>
      <c r="D9341"/>
      <c r="E9341"/>
      <c r="F9341"/>
      <c r="G9341"/>
      <c r="H9341"/>
      <c r="I9341"/>
      <c r="J9341"/>
      <c r="K9341"/>
      <c r="L9341"/>
      <c r="M9341"/>
      <c r="N9341"/>
    </row>
    <row r="9342" spans="1:14" x14ac:dyDescent="0.3">
      <c r="A9342" s="86">
        <f t="shared" si="145"/>
        <v>9334</v>
      </c>
      <c r="B9342" s="17"/>
      <c r="C9342" s="17"/>
      <c r="D9342"/>
      <c r="E9342"/>
      <c r="F9342"/>
      <c r="G9342"/>
      <c r="H9342"/>
      <c r="I9342"/>
      <c r="J9342"/>
      <c r="K9342"/>
      <c r="L9342"/>
      <c r="M9342"/>
      <c r="N9342"/>
    </row>
    <row r="9343" spans="1:14" x14ac:dyDescent="0.3">
      <c r="A9343" s="86">
        <f t="shared" si="145"/>
        <v>9335</v>
      </c>
      <c r="B9343" s="17"/>
      <c r="C9343" s="17"/>
      <c r="D9343"/>
      <c r="E9343"/>
      <c r="F9343"/>
      <c r="G9343"/>
      <c r="H9343"/>
      <c r="I9343"/>
      <c r="J9343"/>
      <c r="K9343"/>
      <c r="L9343"/>
      <c r="M9343"/>
      <c r="N9343"/>
    </row>
    <row r="9344" spans="1:14" x14ac:dyDescent="0.3">
      <c r="A9344" s="86">
        <f t="shared" si="145"/>
        <v>9336</v>
      </c>
      <c r="B9344" s="17"/>
      <c r="C9344" s="17"/>
      <c r="D9344"/>
      <c r="E9344"/>
      <c r="F9344"/>
      <c r="G9344"/>
      <c r="H9344"/>
      <c r="I9344"/>
      <c r="J9344"/>
      <c r="K9344"/>
      <c r="L9344"/>
      <c r="M9344"/>
      <c r="N9344"/>
    </row>
    <row r="9345" spans="1:14" x14ac:dyDescent="0.3">
      <c r="A9345" s="86">
        <f t="shared" si="145"/>
        <v>9337</v>
      </c>
      <c r="B9345" s="17"/>
      <c r="C9345" s="17"/>
      <c r="D9345"/>
      <c r="E9345"/>
      <c r="F9345"/>
      <c r="G9345"/>
      <c r="H9345"/>
      <c r="I9345"/>
      <c r="J9345"/>
      <c r="K9345"/>
      <c r="L9345"/>
      <c r="M9345"/>
      <c r="N9345"/>
    </row>
    <row r="9346" spans="1:14" x14ac:dyDescent="0.3">
      <c r="A9346" s="86">
        <f t="shared" si="145"/>
        <v>9338</v>
      </c>
      <c r="B9346" s="17"/>
      <c r="C9346" s="17"/>
      <c r="D9346"/>
      <c r="E9346"/>
      <c r="F9346"/>
      <c r="G9346"/>
      <c r="H9346"/>
      <c r="I9346"/>
      <c r="J9346"/>
      <c r="K9346"/>
      <c r="L9346"/>
      <c r="M9346"/>
      <c r="N9346"/>
    </row>
    <row r="9347" spans="1:14" x14ac:dyDescent="0.3">
      <c r="A9347" s="86">
        <f t="shared" si="145"/>
        <v>9339</v>
      </c>
      <c r="B9347" s="17"/>
      <c r="C9347" s="17"/>
      <c r="D9347"/>
      <c r="E9347"/>
      <c r="F9347"/>
      <c r="G9347"/>
      <c r="H9347"/>
      <c r="I9347"/>
      <c r="J9347"/>
      <c r="K9347"/>
      <c r="L9347"/>
      <c r="M9347"/>
      <c r="N9347"/>
    </row>
    <row r="9348" spans="1:14" x14ac:dyDescent="0.3">
      <c r="A9348" s="86">
        <f t="shared" si="145"/>
        <v>9340</v>
      </c>
      <c r="B9348" s="17"/>
      <c r="C9348" s="17"/>
      <c r="D9348"/>
      <c r="E9348"/>
      <c r="F9348"/>
      <c r="G9348"/>
      <c r="H9348"/>
      <c r="I9348"/>
      <c r="J9348"/>
      <c r="K9348"/>
      <c r="L9348"/>
      <c r="M9348"/>
      <c r="N9348"/>
    </row>
    <row r="9349" spans="1:14" x14ac:dyDescent="0.3">
      <c r="A9349" s="86">
        <f t="shared" si="145"/>
        <v>9341</v>
      </c>
      <c r="B9349" s="17"/>
      <c r="C9349" s="17"/>
      <c r="D9349"/>
      <c r="E9349"/>
      <c r="F9349"/>
      <c r="G9349"/>
      <c r="H9349"/>
      <c r="I9349"/>
      <c r="J9349"/>
      <c r="K9349"/>
      <c r="L9349"/>
      <c r="M9349"/>
      <c r="N9349"/>
    </row>
    <row r="9350" spans="1:14" x14ac:dyDescent="0.3">
      <c r="A9350" s="86">
        <f t="shared" si="145"/>
        <v>9342</v>
      </c>
      <c r="B9350" s="17"/>
      <c r="C9350" s="17"/>
      <c r="D9350"/>
      <c r="E9350"/>
      <c r="F9350"/>
      <c r="G9350"/>
      <c r="H9350"/>
      <c r="I9350"/>
      <c r="J9350"/>
      <c r="K9350"/>
      <c r="L9350"/>
      <c r="M9350"/>
      <c r="N9350"/>
    </row>
    <row r="9351" spans="1:14" x14ac:dyDescent="0.3">
      <c r="A9351" s="86">
        <f t="shared" si="145"/>
        <v>9343</v>
      </c>
      <c r="B9351" s="17"/>
      <c r="C9351" s="17"/>
      <c r="D9351"/>
      <c r="E9351"/>
      <c r="F9351"/>
      <c r="G9351"/>
      <c r="H9351"/>
      <c r="I9351"/>
      <c r="J9351"/>
      <c r="K9351"/>
      <c r="L9351"/>
      <c r="M9351"/>
      <c r="N9351"/>
    </row>
    <row r="9352" spans="1:14" x14ac:dyDescent="0.3">
      <c r="A9352" s="86">
        <f t="shared" si="145"/>
        <v>9344</v>
      </c>
      <c r="B9352" s="17"/>
      <c r="C9352" s="17"/>
      <c r="D9352"/>
      <c r="E9352"/>
      <c r="F9352"/>
      <c r="G9352"/>
      <c r="H9352"/>
      <c r="I9352"/>
      <c r="J9352"/>
      <c r="K9352"/>
      <c r="L9352"/>
      <c r="M9352"/>
      <c r="N9352"/>
    </row>
    <row r="9353" spans="1:14" x14ac:dyDescent="0.3">
      <c r="A9353" s="86">
        <f t="shared" si="145"/>
        <v>9345</v>
      </c>
      <c r="B9353" s="17"/>
      <c r="C9353" s="17"/>
      <c r="D9353"/>
      <c r="E9353"/>
      <c r="F9353"/>
      <c r="G9353"/>
      <c r="H9353"/>
      <c r="I9353"/>
      <c r="J9353"/>
      <c r="K9353"/>
      <c r="L9353"/>
      <c r="M9353"/>
      <c r="N9353"/>
    </row>
    <row r="9354" spans="1:14" x14ac:dyDescent="0.3">
      <c r="A9354" s="86">
        <f t="shared" si="145"/>
        <v>9346</v>
      </c>
      <c r="B9354" s="17"/>
      <c r="C9354" s="17"/>
      <c r="D9354"/>
      <c r="E9354"/>
      <c r="F9354"/>
      <c r="G9354"/>
      <c r="H9354"/>
      <c r="I9354"/>
      <c r="J9354"/>
      <c r="K9354"/>
      <c r="L9354"/>
      <c r="M9354"/>
      <c r="N9354"/>
    </row>
    <row r="9355" spans="1:14" x14ac:dyDescent="0.3">
      <c r="A9355" s="86">
        <f t="shared" ref="A9355:A9418" si="146">A9354+1</f>
        <v>9347</v>
      </c>
      <c r="B9355" s="17"/>
      <c r="C9355" s="17"/>
      <c r="D9355"/>
      <c r="E9355"/>
      <c r="F9355"/>
      <c r="G9355"/>
      <c r="H9355"/>
      <c r="I9355"/>
      <c r="J9355"/>
      <c r="K9355"/>
      <c r="L9355"/>
      <c r="M9355"/>
      <c r="N9355"/>
    </row>
    <row r="9356" spans="1:14" x14ac:dyDescent="0.3">
      <c r="A9356" s="86">
        <f t="shared" si="146"/>
        <v>9348</v>
      </c>
      <c r="B9356" s="17"/>
      <c r="C9356" s="17"/>
      <c r="D9356"/>
      <c r="E9356"/>
      <c r="F9356"/>
      <c r="G9356"/>
      <c r="H9356"/>
      <c r="I9356"/>
      <c r="J9356"/>
      <c r="K9356"/>
      <c r="L9356"/>
      <c r="M9356"/>
      <c r="N9356"/>
    </row>
    <row r="9357" spans="1:14" x14ac:dyDescent="0.3">
      <c r="A9357" s="86">
        <f t="shared" si="146"/>
        <v>9349</v>
      </c>
      <c r="B9357" s="17"/>
      <c r="C9357" s="17"/>
      <c r="D9357"/>
      <c r="E9357"/>
      <c r="F9357"/>
      <c r="G9357"/>
      <c r="H9357"/>
      <c r="I9357"/>
      <c r="J9357"/>
      <c r="K9357"/>
      <c r="L9357"/>
      <c r="M9357"/>
      <c r="N9357"/>
    </row>
    <row r="9358" spans="1:14" x14ac:dyDescent="0.3">
      <c r="A9358" s="86">
        <f t="shared" si="146"/>
        <v>9350</v>
      </c>
      <c r="B9358" s="17"/>
      <c r="C9358" s="17"/>
      <c r="D9358"/>
      <c r="E9358"/>
      <c r="F9358"/>
      <c r="G9358"/>
      <c r="H9358"/>
      <c r="I9358"/>
      <c r="J9358"/>
      <c r="K9358"/>
      <c r="L9358"/>
      <c r="M9358"/>
      <c r="N9358"/>
    </row>
    <row r="9359" spans="1:14" x14ac:dyDescent="0.3">
      <c r="A9359" s="86">
        <f t="shared" si="146"/>
        <v>9351</v>
      </c>
      <c r="B9359" s="17"/>
      <c r="C9359" s="17"/>
      <c r="D9359"/>
      <c r="E9359"/>
      <c r="F9359"/>
      <c r="G9359"/>
      <c r="H9359"/>
      <c r="I9359"/>
      <c r="J9359"/>
      <c r="K9359"/>
      <c r="L9359"/>
      <c r="M9359"/>
      <c r="N9359"/>
    </row>
    <row r="9360" spans="1:14" x14ac:dyDescent="0.3">
      <c r="A9360" s="86">
        <f t="shared" si="146"/>
        <v>9352</v>
      </c>
      <c r="B9360" s="17"/>
      <c r="C9360" s="17"/>
      <c r="D9360"/>
      <c r="E9360"/>
      <c r="F9360"/>
      <c r="G9360"/>
      <c r="H9360"/>
      <c r="I9360"/>
      <c r="J9360"/>
      <c r="K9360"/>
      <c r="L9360"/>
      <c r="M9360"/>
      <c r="N9360"/>
    </row>
    <row r="9361" spans="1:14" x14ac:dyDescent="0.3">
      <c r="A9361" s="86">
        <f t="shared" si="146"/>
        <v>9353</v>
      </c>
      <c r="B9361" s="17"/>
      <c r="C9361" s="17"/>
      <c r="D9361"/>
      <c r="E9361"/>
      <c r="F9361"/>
      <c r="G9361"/>
      <c r="H9361"/>
      <c r="I9361"/>
      <c r="J9361"/>
      <c r="K9361"/>
      <c r="L9361"/>
      <c r="M9361"/>
      <c r="N9361"/>
    </row>
    <row r="9362" spans="1:14" x14ac:dyDescent="0.3">
      <c r="A9362" s="86">
        <f t="shared" si="146"/>
        <v>9354</v>
      </c>
      <c r="B9362" s="17"/>
      <c r="C9362" s="17"/>
      <c r="D9362"/>
      <c r="E9362"/>
      <c r="F9362"/>
      <c r="G9362"/>
      <c r="H9362"/>
      <c r="I9362"/>
      <c r="J9362"/>
      <c r="K9362"/>
      <c r="L9362"/>
      <c r="M9362"/>
      <c r="N9362"/>
    </row>
    <row r="9363" spans="1:14" x14ac:dyDescent="0.3">
      <c r="A9363" s="86">
        <f t="shared" si="146"/>
        <v>9355</v>
      </c>
      <c r="B9363" s="17"/>
      <c r="C9363" s="17"/>
      <c r="D9363"/>
      <c r="E9363"/>
      <c r="F9363"/>
      <c r="G9363"/>
      <c r="H9363"/>
      <c r="I9363"/>
      <c r="J9363"/>
      <c r="K9363"/>
      <c r="L9363"/>
      <c r="M9363"/>
      <c r="N9363"/>
    </row>
    <row r="9364" spans="1:14" x14ac:dyDescent="0.3">
      <c r="A9364" s="86">
        <f t="shared" si="146"/>
        <v>9356</v>
      </c>
      <c r="B9364" s="17"/>
      <c r="C9364" s="17"/>
      <c r="D9364"/>
      <c r="E9364"/>
      <c r="F9364"/>
      <c r="G9364"/>
      <c r="H9364"/>
      <c r="I9364"/>
      <c r="J9364"/>
      <c r="K9364"/>
      <c r="L9364"/>
      <c r="M9364"/>
      <c r="N9364"/>
    </row>
    <row r="9365" spans="1:14" x14ac:dyDescent="0.3">
      <c r="A9365" s="86">
        <f t="shared" si="146"/>
        <v>9357</v>
      </c>
      <c r="B9365" s="17"/>
      <c r="C9365" s="17"/>
      <c r="D9365"/>
      <c r="E9365"/>
      <c r="F9365"/>
      <c r="G9365"/>
      <c r="H9365"/>
      <c r="I9365"/>
      <c r="J9365"/>
      <c r="K9365"/>
      <c r="L9365"/>
      <c r="M9365"/>
      <c r="N9365"/>
    </row>
    <row r="9366" spans="1:14" x14ac:dyDescent="0.3">
      <c r="A9366" s="86">
        <f t="shared" si="146"/>
        <v>9358</v>
      </c>
      <c r="B9366" s="17"/>
      <c r="C9366" s="17"/>
      <c r="D9366"/>
      <c r="E9366"/>
      <c r="F9366"/>
      <c r="G9366"/>
      <c r="H9366"/>
      <c r="I9366"/>
      <c r="J9366"/>
      <c r="K9366"/>
      <c r="L9366"/>
      <c r="M9366"/>
      <c r="N9366"/>
    </row>
    <row r="9367" spans="1:14" x14ac:dyDescent="0.3">
      <c r="A9367" s="86">
        <f t="shared" si="146"/>
        <v>9359</v>
      </c>
      <c r="B9367" s="17"/>
      <c r="C9367" s="17"/>
      <c r="D9367"/>
      <c r="E9367"/>
      <c r="F9367"/>
      <c r="G9367"/>
      <c r="H9367"/>
      <c r="I9367"/>
      <c r="J9367"/>
      <c r="K9367"/>
      <c r="L9367"/>
      <c r="M9367"/>
      <c r="N9367"/>
    </row>
    <row r="9368" spans="1:14" x14ac:dyDescent="0.3">
      <c r="A9368" s="86">
        <f t="shared" si="146"/>
        <v>9360</v>
      </c>
      <c r="B9368" s="17"/>
      <c r="C9368" s="17"/>
      <c r="D9368"/>
      <c r="E9368"/>
      <c r="F9368"/>
      <c r="G9368"/>
      <c r="H9368"/>
      <c r="I9368"/>
      <c r="J9368"/>
      <c r="K9368"/>
      <c r="L9368"/>
      <c r="M9368"/>
      <c r="N9368"/>
    </row>
    <row r="9369" spans="1:14" x14ac:dyDescent="0.3">
      <c r="A9369" s="86">
        <f t="shared" si="146"/>
        <v>9361</v>
      </c>
      <c r="B9369" s="17"/>
      <c r="C9369" s="17"/>
      <c r="D9369"/>
      <c r="E9369"/>
      <c r="F9369"/>
      <c r="G9369"/>
      <c r="H9369"/>
      <c r="I9369"/>
      <c r="J9369"/>
      <c r="K9369"/>
      <c r="L9369"/>
      <c r="M9369"/>
      <c r="N9369"/>
    </row>
    <row r="9370" spans="1:14" x14ac:dyDescent="0.3">
      <c r="A9370" s="86">
        <f t="shared" si="146"/>
        <v>9362</v>
      </c>
      <c r="B9370" s="17"/>
      <c r="C9370" s="17"/>
      <c r="D9370"/>
      <c r="E9370"/>
      <c r="F9370"/>
      <c r="G9370"/>
      <c r="H9370"/>
      <c r="I9370"/>
      <c r="J9370"/>
      <c r="K9370"/>
      <c r="L9370"/>
      <c r="M9370"/>
      <c r="N9370"/>
    </row>
    <row r="9371" spans="1:14" x14ac:dyDescent="0.3">
      <c r="A9371" s="86">
        <f t="shared" si="146"/>
        <v>9363</v>
      </c>
      <c r="B9371" s="17"/>
      <c r="C9371" s="17"/>
      <c r="D9371"/>
      <c r="E9371"/>
      <c r="F9371"/>
      <c r="G9371"/>
      <c r="H9371"/>
      <c r="I9371"/>
      <c r="J9371"/>
      <c r="K9371"/>
      <c r="L9371"/>
      <c r="M9371"/>
      <c r="N9371"/>
    </row>
    <row r="9372" spans="1:14" x14ac:dyDescent="0.3">
      <c r="A9372" s="86">
        <f t="shared" si="146"/>
        <v>9364</v>
      </c>
      <c r="B9372" s="17"/>
      <c r="C9372" s="17"/>
      <c r="D9372"/>
      <c r="E9372"/>
      <c r="F9372"/>
      <c r="G9372"/>
      <c r="H9372"/>
      <c r="I9372"/>
      <c r="J9372"/>
      <c r="K9372"/>
      <c r="L9372"/>
      <c r="M9372"/>
      <c r="N9372"/>
    </row>
    <row r="9373" spans="1:14" x14ac:dyDescent="0.3">
      <c r="A9373" s="86">
        <f t="shared" si="146"/>
        <v>9365</v>
      </c>
      <c r="B9373" s="17"/>
      <c r="C9373" s="17"/>
      <c r="D9373"/>
      <c r="E9373"/>
      <c r="F9373"/>
      <c r="G9373"/>
      <c r="H9373"/>
      <c r="I9373"/>
      <c r="J9373"/>
      <c r="K9373"/>
      <c r="L9373"/>
      <c r="M9373"/>
      <c r="N9373"/>
    </row>
    <row r="9374" spans="1:14" x14ac:dyDescent="0.3">
      <c r="A9374" s="86">
        <f t="shared" si="146"/>
        <v>9366</v>
      </c>
      <c r="B9374" s="17"/>
      <c r="C9374" s="17"/>
      <c r="D9374"/>
      <c r="E9374"/>
      <c r="F9374"/>
      <c r="G9374"/>
      <c r="H9374"/>
      <c r="I9374"/>
      <c r="J9374"/>
      <c r="K9374"/>
      <c r="L9374"/>
      <c r="M9374"/>
      <c r="N9374"/>
    </row>
    <row r="9375" spans="1:14" x14ac:dyDescent="0.3">
      <c r="A9375" s="86">
        <f t="shared" si="146"/>
        <v>9367</v>
      </c>
      <c r="B9375" s="17"/>
      <c r="C9375" s="17"/>
      <c r="D9375"/>
      <c r="E9375"/>
      <c r="F9375"/>
      <c r="G9375"/>
      <c r="H9375"/>
      <c r="I9375"/>
      <c r="J9375"/>
      <c r="K9375"/>
      <c r="L9375"/>
      <c r="M9375"/>
      <c r="N9375"/>
    </row>
    <row r="9376" spans="1:14" x14ac:dyDescent="0.3">
      <c r="A9376" s="86">
        <f t="shared" si="146"/>
        <v>9368</v>
      </c>
      <c r="B9376" s="17"/>
      <c r="C9376" s="17"/>
      <c r="D9376"/>
      <c r="E9376"/>
      <c r="F9376"/>
      <c r="G9376"/>
      <c r="H9376"/>
      <c r="I9376"/>
      <c r="J9376"/>
      <c r="K9376"/>
      <c r="L9376"/>
      <c r="M9376"/>
      <c r="N9376"/>
    </row>
    <row r="9377" spans="1:14" x14ac:dyDescent="0.3">
      <c r="A9377" s="86">
        <f t="shared" si="146"/>
        <v>9369</v>
      </c>
      <c r="B9377" s="17"/>
      <c r="C9377" s="17"/>
      <c r="D9377"/>
      <c r="E9377"/>
      <c r="F9377"/>
      <c r="G9377"/>
      <c r="H9377"/>
      <c r="I9377"/>
      <c r="J9377"/>
      <c r="K9377"/>
      <c r="L9377"/>
      <c r="M9377"/>
      <c r="N9377"/>
    </row>
    <row r="9378" spans="1:14" x14ac:dyDescent="0.3">
      <c r="A9378" s="86">
        <f t="shared" si="146"/>
        <v>9370</v>
      </c>
      <c r="B9378" s="17"/>
      <c r="C9378" s="17"/>
      <c r="D9378"/>
      <c r="E9378"/>
      <c r="F9378"/>
      <c r="G9378"/>
      <c r="H9378"/>
      <c r="I9378"/>
      <c r="J9378"/>
      <c r="K9378"/>
      <c r="L9378"/>
      <c r="M9378"/>
      <c r="N9378"/>
    </row>
    <row r="9379" spans="1:14" x14ac:dyDescent="0.3">
      <c r="A9379" s="86">
        <f t="shared" si="146"/>
        <v>9371</v>
      </c>
      <c r="B9379" s="17"/>
      <c r="C9379" s="17"/>
      <c r="D9379"/>
      <c r="E9379"/>
      <c r="F9379"/>
      <c r="G9379"/>
      <c r="H9379"/>
      <c r="I9379"/>
      <c r="J9379"/>
      <c r="K9379"/>
      <c r="L9379"/>
      <c r="M9379"/>
      <c r="N9379"/>
    </row>
    <row r="9380" spans="1:14" x14ac:dyDescent="0.3">
      <c r="A9380" s="86">
        <f t="shared" si="146"/>
        <v>9372</v>
      </c>
      <c r="B9380" s="17"/>
      <c r="C9380" s="17"/>
      <c r="D9380"/>
      <c r="E9380"/>
      <c r="F9380"/>
      <c r="G9380"/>
      <c r="H9380"/>
      <c r="I9380"/>
      <c r="J9380"/>
      <c r="K9380"/>
      <c r="L9380"/>
      <c r="M9380"/>
      <c r="N9380"/>
    </row>
    <row r="9381" spans="1:14" x14ac:dyDescent="0.3">
      <c r="A9381" s="86">
        <f t="shared" si="146"/>
        <v>9373</v>
      </c>
      <c r="B9381" s="17"/>
      <c r="C9381" s="17"/>
      <c r="D9381"/>
      <c r="E9381"/>
      <c r="F9381"/>
      <c r="G9381"/>
      <c r="H9381"/>
      <c r="I9381"/>
      <c r="J9381"/>
      <c r="K9381"/>
      <c r="L9381"/>
      <c r="M9381"/>
      <c r="N9381"/>
    </row>
    <row r="9382" spans="1:14" x14ac:dyDescent="0.3">
      <c r="A9382" s="86">
        <f t="shared" si="146"/>
        <v>9374</v>
      </c>
      <c r="B9382" s="17"/>
      <c r="C9382" s="17"/>
      <c r="D9382"/>
      <c r="E9382"/>
      <c r="F9382"/>
      <c r="G9382"/>
      <c r="H9382"/>
      <c r="I9382"/>
      <c r="J9382"/>
      <c r="K9382"/>
      <c r="L9382"/>
      <c r="M9382"/>
      <c r="N9382"/>
    </row>
    <row r="9383" spans="1:14" x14ac:dyDescent="0.3">
      <c r="A9383" s="86">
        <f t="shared" si="146"/>
        <v>9375</v>
      </c>
      <c r="B9383" s="17"/>
      <c r="C9383" s="17"/>
      <c r="D9383"/>
      <c r="E9383"/>
      <c r="F9383"/>
      <c r="G9383"/>
      <c r="H9383"/>
      <c r="I9383"/>
      <c r="J9383"/>
      <c r="K9383"/>
      <c r="L9383"/>
      <c r="M9383"/>
      <c r="N9383"/>
    </row>
    <row r="9384" spans="1:14" x14ac:dyDescent="0.3">
      <c r="A9384" s="86">
        <f t="shared" si="146"/>
        <v>9376</v>
      </c>
      <c r="B9384" s="17"/>
      <c r="C9384" s="17"/>
      <c r="D9384"/>
      <c r="E9384"/>
      <c r="F9384"/>
      <c r="G9384"/>
      <c r="H9384"/>
      <c r="I9384"/>
      <c r="J9384"/>
      <c r="K9384"/>
      <c r="L9384"/>
      <c r="M9384"/>
      <c r="N9384"/>
    </row>
    <row r="9385" spans="1:14" x14ac:dyDescent="0.3">
      <c r="A9385" s="86">
        <f t="shared" si="146"/>
        <v>9377</v>
      </c>
      <c r="B9385" s="17"/>
      <c r="C9385" s="17"/>
      <c r="D9385"/>
      <c r="E9385"/>
      <c r="F9385"/>
      <c r="G9385"/>
      <c r="H9385"/>
      <c r="I9385"/>
      <c r="J9385"/>
      <c r="K9385"/>
      <c r="L9385"/>
      <c r="M9385"/>
      <c r="N9385"/>
    </row>
    <row r="9386" spans="1:14" x14ac:dyDescent="0.3">
      <c r="A9386" s="86">
        <f t="shared" si="146"/>
        <v>9378</v>
      </c>
      <c r="B9386" s="17"/>
      <c r="C9386" s="17"/>
      <c r="D9386"/>
      <c r="E9386"/>
      <c r="F9386"/>
      <c r="G9386"/>
      <c r="H9386"/>
      <c r="I9386"/>
      <c r="J9386"/>
      <c r="K9386"/>
      <c r="L9386"/>
      <c r="M9386"/>
      <c r="N9386"/>
    </row>
    <row r="9387" spans="1:14" x14ac:dyDescent="0.3">
      <c r="A9387" s="86">
        <f t="shared" si="146"/>
        <v>9379</v>
      </c>
      <c r="B9387" s="17"/>
      <c r="C9387" s="17"/>
      <c r="D9387"/>
      <c r="E9387"/>
      <c r="F9387"/>
      <c r="G9387"/>
      <c r="H9387"/>
      <c r="I9387"/>
      <c r="J9387"/>
      <c r="K9387"/>
      <c r="L9387"/>
      <c r="M9387"/>
      <c r="N9387"/>
    </row>
    <row r="9388" spans="1:14" x14ac:dyDescent="0.3">
      <c r="A9388" s="86">
        <f t="shared" si="146"/>
        <v>9380</v>
      </c>
      <c r="B9388" s="17"/>
      <c r="C9388" s="17"/>
      <c r="D9388"/>
      <c r="E9388"/>
      <c r="F9388"/>
      <c r="G9388"/>
      <c r="H9388"/>
      <c r="I9388"/>
      <c r="J9388"/>
      <c r="K9388"/>
      <c r="L9388"/>
      <c r="M9388"/>
      <c r="N9388"/>
    </row>
    <row r="9389" spans="1:14" x14ac:dyDescent="0.3">
      <c r="A9389" s="86">
        <f t="shared" si="146"/>
        <v>9381</v>
      </c>
      <c r="B9389" s="17"/>
      <c r="C9389" s="17"/>
      <c r="D9389"/>
      <c r="E9389"/>
      <c r="F9389"/>
      <c r="G9389"/>
      <c r="H9389"/>
      <c r="I9389"/>
      <c r="J9389"/>
      <c r="K9389"/>
      <c r="L9389"/>
      <c r="M9389"/>
      <c r="N9389"/>
    </row>
    <row r="9390" spans="1:14" x14ac:dyDescent="0.3">
      <c r="A9390" s="86">
        <f t="shared" si="146"/>
        <v>9382</v>
      </c>
      <c r="B9390" s="17"/>
      <c r="C9390" s="17"/>
      <c r="D9390"/>
      <c r="E9390"/>
      <c r="F9390"/>
      <c r="G9390"/>
      <c r="H9390"/>
      <c r="I9390"/>
      <c r="J9390"/>
      <c r="K9390"/>
      <c r="L9390"/>
      <c r="M9390"/>
      <c r="N9390"/>
    </row>
    <row r="9391" spans="1:14" x14ac:dyDescent="0.3">
      <c r="A9391" s="86">
        <f t="shared" si="146"/>
        <v>9383</v>
      </c>
      <c r="B9391" s="17"/>
      <c r="C9391" s="17"/>
      <c r="D9391"/>
      <c r="E9391"/>
      <c r="F9391"/>
      <c r="G9391"/>
      <c r="H9391"/>
      <c r="I9391"/>
      <c r="J9391"/>
      <c r="K9391"/>
      <c r="L9391"/>
      <c r="M9391"/>
      <c r="N9391"/>
    </row>
    <row r="9392" spans="1:14" x14ac:dyDescent="0.3">
      <c r="A9392" s="86">
        <f t="shared" si="146"/>
        <v>9384</v>
      </c>
      <c r="B9392" s="17"/>
      <c r="C9392" s="17"/>
      <c r="D9392"/>
      <c r="E9392"/>
      <c r="F9392"/>
      <c r="G9392"/>
      <c r="H9392"/>
      <c r="I9392"/>
      <c r="J9392"/>
      <c r="K9392"/>
      <c r="L9392"/>
      <c r="M9392"/>
      <c r="N9392"/>
    </row>
    <row r="9393" spans="1:14" x14ac:dyDescent="0.3">
      <c r="A9393" s="86">
        <f t="shared" si="146"/>
        <v>9385</v>
      </c>
      <c r="B9393" s="17"/>
      <c r="C9393" s="17"/>
      <c r="D9393"/>
      <c r="E9393"/>
      <c r="F9393"/>
      <c r="G9393"/>
      <c r="H9393"/>
      <c r="I9393"/>
      <c r="J9393"/>
      <c r="K9393"/>
      <c r="L9393"/>
      <c r="M9393"/>
      <c r="N9393"/>
    </row>
    <row r="9394" spans="1:14" x14ac:dyDescent="0.3">
      <c r="A9394" s="86">
        <f t="shared" si="146"/>
        <v>9386</v>
      </c>
      <c r="B9394" s="17"/>
      <c r="C9394" s="17"/>
      <c r="D9394"/>
      <c r="E9394"/>
      <c r="F9394"/>
      <c r="G9394"/>
      <c r="H9394"/>
      <c r="I9394"/>
      <c r="J9394"/>
      <c r="K9394"/>
      <c r="L9394"/>
      <c r="M9394"/>
      <c r="N9394"/>
    </row>
    <row r="9395" spans="1:14" x14ac:dyDescent="0.3">
      <c r="A9395" s="86">
        <f t="shared" si="146"/>
        <v>9387</v>
      </c>
      <c r="B9395" s="17"/>
      <c r="C9395" s="17"/>
      <c r="D9395"/>
      <c r="E9395"/>
      <c r="F9395"/>
      <c r="G9395"/>
      <c r="H9395"/>
      <c r="I9395"/>
      <c r="J9395"/>
      <c r="K9395"/>
      <c r="L9395"/>
      <c r="M9395"/>
      <c r="N9395"/>
    </row>
    <row r="9396" spans="1:14" x14ac:dyDescent="0.3">
      <c r="A9396" s="86">
        <f t="shared" si="146"/>
        <v>9388</v>
      </c>
      <c r="B9396" s="17"/>
      <c r="C9396" s="17"/>
      <c r="D9396"/>
      <c r="E9396"/>
      <c r="F9396"/>
      <c r="G9396"/>
      <c r="H9396"/>
      <c r="I9396"/>
      <c r="J9396"/>
      <c r="K9396"/>
      <c r="L9396"/>
      <c r="M9396"/>
      <c r="N9396"/>
    </row>
    <row r="9397" spans="1:14" x14ac:dyDescent="0.3">
      <c r="A9397" s="86">
        <f t="shared" si="146"/>
        <v>9389</v>
      </c>
      <c r="B9397" s="17"/>
      <c r="C9397" s="17"/>
      <c r="D9397"/>
      <c r="E9397"/>
      <c r="F9397"/>
      <c r="G9397"/>
      <c r="H9397"/>
      <c r="I9397"/>
      <c r="J9397"/>
      <c r="K9397"/>
      <c r="L9397"/>
      <c r="M9397"/>
      <c r="N9397"/>
    </row>
    <row r="9398" spans="1:14" x14ac:dyDescent="0.3">
      <c r="A9398" s="86">
        <f t="shared" si="146"/>
        <v>9390</v>
      </c>
      <c r="B9398" s="17"/>
      <c r="C9398" s="17"/>
      <c r="D9398"/>
      <c r="E9398"/>
      <c r="F9398"/>
      <c r="G9398"/>
      <c r="H9398"/>
      <c r="I9398"/>
      <c r="J9398"/>
      <c r="K9398"/>
      <c r="L9398"/>
      <c r="M9398"/>
      <c r="N9398"/>
    </row>
    <row r="9399" spans="1:14" x14ac:dyDescent="0.3">
      <c r="A9399" s="86">
        <f t="shared" si="146"/>
        <v>9391</v>
      </c>
      <c r="B9399" s="17"/>
      <c r="C9399" s="17"/>
      <c r="D9399"/>
      <c r="E9399"/>
      <c r="F9399"/>
      <c r="G9399"/>
      <c r="H9399"/>
      <c r="I9399"/>
      <c r="J9399"/>
      <c r="K9399"/>
      <c r="L9399"/>
      <c r="M9399"/>
      <c r="N9399"/>
    </row>
    <row r="9400" spans="1:14" x14ac:dyDescent="0.3">
      <c r="A9400" s="86">
        <f t="shared" si="146"/>
        <v>9392</v>
      </c>
      <c r="B9400" s="17"/>
      <c r="C9400" s="17"/>
      <c r="D9400"/>
      <c r="E9400"/>
      <c r="F9400"/>
      <c r="G9400"/>
      <c r="H9400"/>
      <c r="I9400"/>
      <c r="J9400"/>
      <c r="K9400"/>
      <c r="L9400"/>
      <c r="M9400"/>
      <c r="N9400"/>
    </row>
    <row r="9401" spans="1:14" x14ac:dyDescent="0.3">
      <c r="A9401" s="86">
        <f t="shared" si="146"/>
        <v>9393</v>
      </c>
      <c r="B9401" s="17"/>
      <c r="C9401" s="17"/>
      <c r="D9401"/>
      <c r="E9401"/>
      <c r="F9401"/>
      <c r="G9401"/>
      <c r="H9401"/>
      <c r="I9401"/>
      <c r="J9401"/>
      <c r="K9401"/>
      <c r="L9401"/>
      <c r="M9401"/>
      <c r="N9401"/>
    </row>
    <row r="9402" spans="1:14" x14ac:dyDescent="0.3">
      <c r="A9402" s="86">
        <f t="shared" si="146"/>
        <v>9394</v>
      </c>
      <c r="B9402" s="17"/>
      <c r="C9402" s="17"/>
      <c r="D9402"/>
      <c r="E9402"/>
      <c r="F9402"/>
      <c r="G9402"/>
      <c r="H9402"/>
      <c r="I9402"/>
      <c r="J9402"/>
      <c r="K9402"/>
      <c r="L9402"/>
      <c r="M9402"/>
      <c r="N9402"/>
    </row>
    <row r="9403" spans="1:14" x14ac:dyDescent="0.3">
      <c r="A9403" s="86">
        <f t="shared" si="146"/>
        <v>9395</v>
      </c>
      <c r="B9403" s="17"/>
      <c r="C9403" s="17"/>
      <c r="D9403"/>
      <c r="E9403"/>
      <c r="F9403"/>
      <c r="G9403"/>
      <c r="H9403"/>
      <c r="I9403"/>
      <c r="J9403"/>
      <c r="K9403"/>
      <c r="L9403"/>
      <c r="M9403"/>
      <c r="N9403"/>
    </row>
    <row r="9404" spans="1:14" x14ac:dyDescent="0.3">
      <c r="A9404" s="86">
        <f t="shared" si="146"/>
        <v>9396</v>
      </c>
      <c r="B9404" s="17"/>
      <c r="C9404" s="17"/>
      <c r="D9404"/>
      <c r="E9404"/>
      <c r="F9404"/>
      <c r="G9404"/>
      <c r="H9404"/>
      <c r="I9404"/>
      <c r="J9404"/>
      <c r="K9404"/>
      <c r="L9404"/>
      <c r="M9404"/>
      <c r="N9404"/>
    </row>
    <row r="9405" spans="1:14" x14ac:dyDescent="0.3">
      <c r="A9405" s="86">
        <f t="shared" si="146"/>
        <v>9397</v>
      </c>
      <c r="B9405" s="17"/>
      <c r="C9405" s="17"/>
      <c r="D9405"/>
      <c r="E9405"/>
      <c r="F9405"/>
      <c r="G9405"/>
      <c r="H9405"/>
      <c r="I9405"/>
      <c r="J9405"/>
      <c r="K9405"/>
      <c r="L9405"/>
      <c r="M9405"/>
      <c r="N9405"/>
    </row>
    <row r="9406" spans="1:14" x14ac:dyDescent="0.3">
      <c r="A9406" s="86">
        <f t="shared" si="146"/>
        <v>9398</v>
      </c>
      <c r="B9406" s="17"/>
      <c r="C9406" s="17"/>
      <c r="D9406"/>
      <c r="E9406"/>
      <c r="F9406"/>
      <c r="G9406"/>
      <c r="H9406"/>
      <c r="I9406"/>
      <c r="J9406"/>
      <c r="K9406"/>
      <c r="L9406"/>
      <c r="M9406"/>
      <c r="N9406"/>
    </row>
    <row r="9407" spans="1:14" x14ac:dyDescent="0.3">
      <c r="A9407" s="86">
        <f t="shared" si="146"/>
        <v>9399</v>
      </c>
      <c r="B9407" s="17"/>
      <c r="C9407" s="17"/>
      <c r="D9407"/>
      <c r="E9407"/>
      <c r="F9407"/>
      <c r="G9407"/>
      <c r="H9407"/>
      <c r="I9407"/>
      <c r="J9407"/>
      <c r="K9407"/>
      <c r="L9407"/>
      <c r="M9407"/>
      <c r="N9407"/>
    </row>
    <row r="9408" spans="1:14" x14ac:dyDescent="0.3">
      <c r="A9408" s="86">
        <f t="shared" si="146"/>
        <v>9400</v>
      </c>
      <c r="B9408" s="17"/>
      <c r="C9408" s="17"/>
      <c r="D9408"/>
      <c r="E9408"/>
      <c r="F9408"/>
      <c r="G9408"/>
      <c r="H9408"/>
      <c r="I9408"/>
      <c r="J9408"/>
      <c r="K9408"/>
      <c r="L9408"/>
      <c r="M9408"/>
      <c r="N9408"/>
    </row>
    <row r="9409" spans="1:14" x14ac:dyDescent="0.3">
      <c r="A9409" s="86">
        <f t="shared" si="146"/>
        <v>9401</v>
      </c>
      <c r="B9409" s="17"/>
      <c r="C9409" s="17"/>
      <c r="D9409"/>
      <c r="E9409"/>
      <c r="F9409"/>
      <c r="G9409"/>
      <c r="H9409"/>
      <c r="I9409"/>
      <c r="J9409"/>
      <c r="K9409"/>
      <c r="L9409"/>
      <c r="M9409"/>
      <c r="N9409"/>
    </row>
    <row r="9410" spans="1:14" x14ac:dyDescent="0.3">
      <c r="A9410" s="86">
        <f t="shared" si="146"/>
        <v>9402</v>
      </c>
      <c r="B9410" s="17"/>
      <c r="C9410" s="17"/>
      <c r="D9410"/>
      <c r="E9410"/>
      <c r="F9410"/>
      <c r="G9410"/>
      <c r="H9410"/>
      <c r="I9410"/>
      <c r="J9410"/>
      <c r="K9410"/>
      <c r="L9410"/>
      <c r="M9410"/>
      <c r="N9410"/>
    </row>
    <row r="9411" spans="1:14" x14ac:dyDescent="0.3">
      <c r="A9411" s="86">
        <f t="shared" si="146"/>
        <v>9403</v>
      </c>
      <c r="B9411" s="17"/>
      <c r="C9411" s="17"/>
      <c r="D9411"/>
      <c r="E9411"/>
      <c r="F9411"/>
      <c r="G9411"/>
      <c r="H9411"/>
      <c r="I9411"/>
      <c r="J9411"/>
      <c r="K9411"/>
      <c r="L9411"/>
      <c r="M9411"/>
      <c r="N9411"/>
    </row>
    <row r="9412" spans="1:14" x14ac:dyDescent="0.3">
      <c r="A9412" s="86">
        <f t="shared" si="146"/>
        <v>9404</v>
      </c>
      <c r="B9412" s="17"/>
      <c r="C9412" s="17"/>
      <c r="D9412"/>
      <c r="E9412"/>
      <c r="F9412"/>
      <c r="G9412"/>
      <c r="H9412"/>
      <c r="I9412"/>
      <c r="J9412"/>
      <c r="K9412"/>
      <c r="L9412"/>
      <c r="M9412"/>
      <c r="N9412"/>
    </row>
    <row r="9413" spans="1:14" x14ac:dyDescent="0.3">
      <c r="A9413" s="86">
        <f t="shared" si="146"/>
        <v>9405</v>
      </c>
      <c r="B9413" s="17"/>
      <c r="C9413" s="17"/>
      <c r="D9413"/>
      <c r="E9413"/>
      <c r="F9413"/>
      <c r="G9413"/>
      <c r="H9413"/>
      <c r="I9413"/>
      <c r="J9413"/>
      <c r="K9413"/>
      <c r="L9413"/>
      <c r="M9413"/>
      <c r="N9413"/>
    </row>
    <row r="9414" spans="1:14" x14ac:dyDescent="0.3">
      <c r="A9414" s="86">
        <f t="shared" si="146"/>
        <v>9406</v>
      </c>
      <c r="B9414" s="17"/>
      <c r="C9414" s="17"/>
      <c r="D9414"/>
      <c r="E9414"/>
      <c r="F9414"/>
      <c r="G9414"/>
      <c r="H9414"/>
      <c r="I9414"/>
      <c r="J9414"/>
      <c r="K9414"/>
      <c r="L9414"/>
      <c r="M9414"/>
      <c r="N9414"/>
    </row>
    <row r="9415" spans="1:14" x14ac:dyDescent="0.3">
      <c r="A9415" s="86">
        <f t="shared" si="146"/>
        <v>9407</v>
      </c>
      <c r="B9415" s="17"/>
      <c r="C9415" s="17"/>
      <c r="D9415"/>
      <c r="E9415"/>
      <c r="F9415"/>
      <c r="G9415"/>
      <c r="H9415"/>
      <c r="I9415"/>
      <c r="J9415"/>
      <c r="K9415"/>
      <c r="L9415"/>
      <c r="M9415"/>
      <c r="N9415"/>
    </row>
    <row r="9416" spans="1:14" x14ac:dyDescent="0.3">
      <c r="A9416" s="86">
        <f t="shared" si="146"/>
        <v>9408</v>
      </c>
      <c r="B9416" s="17"/>
      <c r="C9416" s="17"/>
      <c r="D9416"/>
      <c r="E9416"/>
      <c r="F9416"/>
      <c r="G9416"/>
      <c r="H9416"/>
      <c r="I9416"/>
      <c r="J9416"/>
      <c r="K9416"/>
      <c r="L9416"/>
      <c r="M9416"/>
      <c r="N9416"/>
    </row>
    <row r="9417" spans="1:14" x14ac:dyDescent="0.3">
      <c r="A9417" s="86">
        <f t="shared" si="146"/>
        <v>9409</v>
      </c>
      <c r="B9417" s="17"/>
      <c r="C9417" s="17"/>
      <c r="D9417"/>
      <c r="E9417"/>
      <c r="F9417"/>
      <c r="G9417"/>
      <c r="H9417"/>
      <c r="I9417"/>
      <c r="J9417"/>
      <c r="K9417"/>
      <c r="L9417"/>
      <c r="M9417"/>
      <c r="N9417"/>
    </row>
    <row r="9418" spans="1:14" x14ac:dyDescent="0.3">
      <c r="A9418" s="86">
        <f t="shared" si="146"/>
        <v>9410</v>
      </c>
      <c r="B9418" s="17"/>
      <c r="C9418" s="17"/>
      <c r="D9418"/>
      <c r="E9418"/>
      <c r="F9418"/>
      <c r="G9418"/>
      <c r="H9418"/>
      <c r="I9418"/>
      <c r="J9418"/>
      <c r="K9418"/>
      <c r="L9418"/>
      <c r="M9418"/>
      <c r="N9418"/>
    </row>
    <row r="9419" spans="1:14" x14ac:dyDescent="0.3">
      <c r="A9419" s="86">
        <f t="shared" ref="A9419:A9482" si="147">A9418+1</f>
        <v>9411</v>
      </c>
      <c r="B9419" s="17"/>
      <c r="C9419" s="17"/>
      <c r="D9419"/>
      <c r="E9419"/>
      <c r="F9419"/>
      <c r="G9419"/>
      <c r="H9419"/>
      <c r="I9419"/>
      <c r="J9419"/>
      <c r="K9419"/>
      <c r="L9419"/>
      <c r="M9419"/>
      <c r="N9419"/>
    </row>
    <row r="9420" spans="1:14" x14ac:dyDescent="0.3">
      <c r="A9420" s="86">
        <f t="shared" si="147"/>
        <v>9412</v>
      </c>
      <c r="B9420" s="17"/>
      <c r="C9420" s="17"/>
      <c r="D9420"/>
      <c r="E9420"/>
      <c r="F9420"/>
      <c r="G9420"/>
      <c r="H9420"/>
      <c r="I9420"/>
      <c r="J9420"/>
      <c r="K9420"/>
      <c r="L9420"/>
      <c r="M9420"/>
      <c r="N9420"/>
    </row>
    <row r="9421" spans="1:14" x14ac:dyDescent="0.3">
      <c r="A9421" s="86">
        <f t="shared" si="147"/>
        <v>9413</v>
      </c>
      <c r="B9421" s="17"/>
      <c r="C9421" s="17"/>
      <c r="D9421"/>
      <c r="E9421"/>
      <c r="F9421"/>
      <c r="G9421"/>
      <c r="H9421"/>
      <c r="I9421"/>
      <c r="J9421"/>
      <c r="K9421"/>
      <c r="L9421"/>
      <c r="M9421"/>
      <c r="N9421"/>
    </row>
    <row r="9422" spans="1:14" x14ac:dyDescent="0.3">
      <c r="A9422" s="86">
        <f t="shared" si="147"/>
        <v>9414</v>
      </c>
      <c r="B9422" s="17"/>
      <c r="C9422" s="17"/>
      <c r="D9422"/>
      <c r="E9422"/>
      <c r="F9422"/>
      <c r="G9422"/>
      <c r="H9422"/>
      <c r="I9422"/>
      <c r="J9422"/>
      <c r="K9422"/>
      <c r="L9422"/>
      <c r="M9422"/>
      <c r="N9422"/>
    </row>
    <row r="9423" spans="1:14" x14ac:dyDescent="0.3">
      <c r="A9423" s="86">
        <f t="shared" si="147"/>
        <v>9415</v>
      </c>
      <c r="B9423" s="17"/>
      <c r="C9423" s="17"/>
      <c r="D9423"/>
      <c r="E9423"/>
      <c r="F9423"/>
      <c r="G9423"/>
      <c r="H9423"/>
      <c r="I9423"/>
      <c r="J9423"/>
      <c r="K9423"/>
      <c r="L9423"/>
      <c r="M9423"/>
      <c r="N9423"/>
    </row>
    <row r="9424" spans="1:14" x14ac:dyDescent="0.3">
      <c r="A9424" s="86">
        <f t="shared" si="147"/>
        <v>9416</v>
      </c>
      <c r="B9424" s="17"/>
      <c r="C9424" s="17"/>
      <c r="D9424"/>
      <c r="E9424"/>
      <c r="F9424"/>
      <c r="G9424"/>
      <c r="H9424"/>
      <c r="I9424"/>
      <c r="J9424"/>
      <c r="K9424"/>
      <c r="L9424"/>
      <c r="M9424"/>
      <c r="N9424"/>
    </row>
    <row r="9425" spans="1:14" x14ac:dyDescent="0.3">
      <c r="A9425" s="86">
        <f t="shared" si="147"/>
        <v>9417</v>
      </c>
      <c r="B9425" s="17"/>
      <c r="C9425" s="17"/>
      <c r="D9425"/>
      <c r="E9425"/>
      <c r="F9425"/>
      <c r="G9425"/>
      <c r="H9425"/>
      <c r="I9425"/>
      <c r="J9425"/>
      <c r="K9425"/>
      <c r="L9425"/>
      <c r="M9425"/>
      <c r="N9425"/>
    </row>
    <row r="9426" spans="1:14" x14ac:dyDescent="0.3">
      <c r="A9426" s="86">
        <f t="shared" si="147"/>
        <v>9418</v>
      </c>
      <c r="B9426" s="17"/>
      <c r="C9426" s="17"/>
      <c r="D9426"/>
      <c r="E9426"/>
      <c r="F9426"/>
      <c r="G9426"/>
      <c r="H9426"/>
      <c r="I9426"/>
      <c r="J9426"/>
      <c r="K9426"/>
      <c r="L9426"/>
      <c r="M9426"/>
      <c r="N9426"/>
    </row>
    <row r="9427" spans="1:14" x14ac:dyDescent="0.3">
      <c r="A9427" s="86">
        <f t="shared" si="147"/>
        <v>9419</v>
      </c>
      <c r="B9427" s="17"/>
      <c r="C9427" s="17"/>
      <c r="D9427"/>
      <c r="E9427"/>
      <c r="F9427"/>
      <c r="G9427"/>
      <c r="H9427"/>
      <c r="I9427"/>
      <c r="J9427"/>
      <c r="K9427"/>
      <c r="L9427"/>
      <c r="M9427"/>
      <c r="N9427"/>
    </row>
    <row r="9428" spans="1:14" x14ac:dyDescent="0.3">
      <c r="A9428" s="86">
        <f t="shared" si="147"/>
        <v>9420</v>
      </c>
      <c r="B9428" s="17"/>
      <c r="C9428" s="17"/>
      <c r="D9428"/>
      <c r="E9428"/>
      <c r="F9428"/>
      <c r="G9428"/>
      <c r="H9428"/>
      <c r="I9428"/>
      <c r="J9428"/>
      <c r="K9428"/>
      <c r="L9428"/>
      <c r="M9428"/>
      <c r="N9428"/>
    </row>
    <row r="9429" spans="1:14" x14ac:dyDescent="0.3">
      <c r="A9429" s="86">
        <f t="shared" si="147"/>
        <v>9421</v>
      </c>
      <c r="B9429" s="17"/>
      <c r="C9429" s="17"/>
      <c r="D9429"/>
      <c r="E9429"/>
      <c r="F9429"/>
      <c r="G9429"/>
      <c r="H9429"/>
      <c r="I9429"/>
      <c r="J9429"/>
      <c r="K9429"/>
      <c r="L9429"/>
      <c r="M9429"/>
      <c r="N9429"/>
    </row>
    <row r="9430" spans="1:14" x14ac:dyDescent="0.3">
      <c r="A9430" s="86">
        <f t="shared" si="147"/>
        <v>9422</v>
      </c>
      <c r="B9430" s="17"/>
      <c r="C9430" s="17"/>
      <c r="D9430"/>
      <c r="E9430"/>
      <c r="F9430"/>
      <c r="G9430"/>
      <c r="H9430"/>
      <c r="I9430"/>
      <c r="J9430"/>
      <c r="K9430"/>
      <c r="L9430"/>
      <c r="M9430"/>
      <c r="N9430"/>
    </row>
    <row r="9431" spans="1:14" x14ac:dyDescent="0.3">
      <c r="A9431" s="86">
        <f t="shared" si="147"/>
        <v>9423</v>
      </c>
      <c r="B9431" s="17"/>
      <c r="C9431" s="17"/>
      <c r="D9431"/>
      <c r="E9431"/>
      <c r="F9431"/>
      <c r="G9431"/>
      <c r="H9431"/>
      <c r="I9431"/>
      <c r="J9431"/>
      <c r="K9431"/>
      <c r="L9431"/>
      <c r="M9431"/>
      <c r="N9431"/>
    </row>
    <row r="9432" spans="1:14" x14ac:dyDescent="0.3">
      <c r="A9432" s="86">
        <f t="shared" si="147"/>
        <v>9424</v>
      </c>
      <c r="B9432" s="17"/>
      <c r="C9432" s="17"/>
      <c r="D9432"/>
      <c r="E9432"/>
      <c r="F9432"/>
      <c r="G9432"/>
      <c r="H9432"/>
      <c r="I9432"/>
      <c r="J9432"/>
      <c r="K9432"/>
      <c r="L9432"/>
      <c r="M9432"/>
      <c r="N9432"/>
    </row>
    <row r="9433" spans="1:14" x14ac:dyDescent="0.3">
      <c r="A9433" s="86">
        <f t="shared" si="147"/>
        <v>9425</v>
      </c>
      <c r="B9433" s="17"/>
      <c r="C9433" s="17"/>
      <c r="D9433"/>
      <c r="E9433"/>
      <c r="F9433"/>
      <c r="G9433"/>
      <c r="H9433"/>
      <c r="I9433"/>
      <c r="J9433"/>
      <c r="K9433"/>
      <c r="L9433"/>
      <c r="M9433"/>
      <c r="N9433"/>
    </row>
    <row r="9434" spans="1:14" x14ac:dyDescent="0.3">
      <c r="A9434" s="86">
        <f t="shared" si="147"/>
        <v>9426</v>
      </c>
      <c r="B9434" s="17"/>
      <c r="C9434" s="17"/>
      <c r="D9434"/>
      <c r="E9434"/>
      <c r="F9434"/>
      <c r="G9434"/>
      <c r="H9434"/>
      <c r="I9434"/>
      <c r="J9434"/>
      <c r="K9434"/>
      <c r="L9434"/>
      <c r="M9434"/>
      <c r="N9434"/>
    </row>
    <row r="9435" spans="1:14" x14ac:dyDescent="0.3">
      <c r="A9435" s="86">
        <f t="shared" si="147"/>
        <v>9427</v>
      </c>
      <c r="B9435" s="17"/>
      <c r="C9435" s="17"/>
      <c r="D9435"/>
      <c r="E9435"/>
      <c r="F9435"/>
      <c r="G9435"/>
      <c r="H9435"/>
      <c r="I9435"/>
      <c r="J9435"/>
      <c r="K9435"/>
      <c r="L9435"/>
      <c r="M9435"/>
      <c r="N9435"/>
    </row>
    <row r="9436" spans="1:14" x14ac:dyDescent="0.3">
      <c r="A9436" s="86">
        <f t="shared" si="147"/>
        <v>9428</v>
      </c>
      <c r="B9436" s="17"/>
      <c r="C9436" s="17"/>
      <c r="D9436"/>
      <c r="E9436"/>
      <c r="F9436"/>
      <c r="G9436"/>
      <c r="H9436"/>
      <c r="I9436"/>
      <c r="J9436"/>
      <c r="K9436"/>
      <c r="L9436"/>
      <c r="M9436"/>
      <c r="N9436"/>
    </row>
    <row r="9437" spans="1:14" x14ac:dyDescent="0.3">
      <c r="A9437" s="86">
        <f t="shared" si="147"/>
        <v>9429</v>
      </c>
      <c r="B9437" s="17"/>
      <c r="C9437" s="17"/>
      <c r="D9437"/>
      <c r="E9437"/>
      <c r="F9437"/>
      <c r="G9437"/>
      <c r="H9437"/>
      <c r="I9437"/>
      <c r="J9437"/>
      <c r="K9437"/>
      <c r="L9437"/>
      <c r="M9437"/>
      <c r="N9437"/>
    </row>
    <row r="9438" spans="1:14" x14ac:dyDescent="0.3">
      <c r="A9438" s="86">
        <f t="shared" si="147"/>
        <v>9430</v>
      </c>
      <c r="B9438" s="17"/>
      <c r="C9438" s="17"/>
      <c r="D9438"/>
      <c r="E9438"/>
      <c r="F9438"/>
      <c r="G9438"/>
      <c r="H9438"/>
      <c r="I9438"/>
      <c r="J9438"/>
      <c r="K9438"/>
      <c r="L9438"/>
      <c r="M9438"/>
      <c r="N9438"/>
    </row>
    <row r="9439" spans="1:14" x14ac:dyDescent="0.3">
      <c r="A9439" s="86">
        <f t="shared" si="147"/>
        <v>9431</v>
      </c>
      <c r="B9439" s="17"/>
      <c r="C9439" s="17"/>
      <c r="D9439"/>
      <c r="E9439"/>
      <c r="F9439"/>
      <c r="G9439"/>
      <c r="H9439"/>
      <c r="I9439"/>
      <c r="J9439"/>
      <c r="K9439"/>
      <c r="L9439"/>
      <c r="M9439"/>
      <c r="N9439"/>
    </row>
    <row r="9440" spans="1:14" x14ac:dyDescent="0.3">
      <c r="A9440" s="86">
        <f t="shared" si="147"/>
        <v>9432</v>
      </c>
      <c r="B9440" s="17"/>
      <c r="C9440" s="17"/>
      <c r="D9440"/>
      <c r="E9440"/>
      <c r="F9440"/>
      <c r="G9440"/>
      <c r="H9440"/>
      <c r="I9440"/>
      <c r="J9440"/>
      <c r="K9440"/>
      <c r="L9440"/>
      <c r="M9440"/>
      <c r="N9440"/>
    </row>
    <row r="9441" spans="1:14" x14ac:dyDescent="0.3">
      <c r="A9441" s="86">
        <f t="shared" si="147"/>
        <v>9433</v>
      </c>
      <c r="B9441" s="17"/>
      <c r="C9441" s="17"/>
      <c r="D9441"/>
      <c r="E9441"/>
      <c r="F9441"/>
      <c r="G9441"/>
      <c r="H9441"/>
      <c r="I9441"/>
      <c r="J9441"/>
      <c r="K9441"/>
      <c r="L9441"/>
      <c r="M9441"/>
      <c r="N9441"/>
    </row>
    <row r="9442" spans="1:14" x14ac:dyDescent="0.3">
      <c r="A9442" s="86">
        <f t="shared" si="147"/>
        <v>9434</v>
      </c>
      <c r="B9442" s="17"/>
      <c r="C9442" s="17"/>
      <c r="D9442"/>
      <c r="E9442"/>
      <c r="F9442"/>
      <c r="G9442"/>
      <c r="H9442"/>
      <c r="I9442"/>
      <c r="J9442"/>
      <c r="K9442"/>
      <c r="L9442"/>
      <c r="M9442"/>
      <c r="N9442"/>
    </row>
    <row r="9443" spans="1:14" x14ac:dyDescent="0.3">
      <c r="A9443" s="86">
        <f t="shared" si="147"/>
        <v>9435</v>
      </c>
      <c r="B9443" s="17"/>
      <c r="C9443" s="17"/>
      <c r="D9443"/>
      <c r="E9443"/>
      <c r="F9443"/>
      <c r="G9443"/>
      <c r="H9443"/>
      <c r="I9443"/>
      <c r="J9443"/>
      <c r="K9443"/>
      <c r="L9443"/>
      <c r="M9443"/>
      <c r="N9443"/>
    </row>
    <row r="9444" spans="1:14" x14ac:dyDescent="0.3">
      <c r="A9444" s="86">
        <f t="shared" si="147"/>
        <v>9436</v>
      </c>
      <c r="B9444" s="17"/>
      <c r="C9444" s="17"/>
      <c r="D9444"/>
      <c r="E9444"/>
      <c r="F9444"/>
      <c r="G9444"/>
      <c r="H9444"/>
      <c r="I9444"/>
      <c r="J9444"/>
      <c r="K9444"/>
      <c r="L9444"/>
      <c r="M9444"/>
      <c r="N9444"/>
    </row>
    <row r="9445" spans="1:14" x14ac:dyDescent="0.3">
      <c r="A9445" s="86">
        <f t="shared" si="147"/>
        <v>9437</v>
      </c>
      <c r="B9445" s="17"/>
      <c r="C9445" s="17"/>
      <c r="D9445"/>
      <c r="E9445"/>
      <c r="F9445"/>
      <c r="G9445"/>
      <c r="H9445"/>
      <c r="I9445"/>
      <c r="J9445"/>
      <c r="K9445"/>
      <c r="L9445"/>
      <c r="M9445"/>
      <c r="N9445"/>
    </row>
    <row r="9446" spans="1:14" x14ac:dyDescent="0.3">
      <c r="A9446" s="86">
        <f t="shared" si="147"/>
        <v>9438</v>
      </c>
      <c r="B9446" s="17"/>
      <c r="C9446" s="17"/>
      <c r="D9446"/>
      <c r="E9446"/>
      <c r="F9446"/>
      <c r="G9446"/>
      <c r="H9446"/>
      <c r="I9446"/>
      <c r="J9446"/>
      <c r="K9446"/>
      <c r="L9446"/>
      <c r="M9446"/>
      <c r="N9446"/>
    </row>
    <row r="9447" spans="1:14" x14ac:dyDescent="0.3">
      <c r="A9447" s="86">
        <f t="shared" si="147"/>
        <v>9439</v>
      </c>
      <c r="B9447" s="17"/>
      <c r="C9447" s="17"/>
      <c r="D9447"/>
      <c r="E9447"/>
      <c r="F9447"/>
      <c r="G9447"/>
      <c r="H9447"/>
      <c r="I9447"/>
      <c r="J9447"/>
      <c r="K9447"/>
      <c r="L9447"/>
      <c r="M9447"/>
      <c r="N9447"/>
    </row>
    <row r="9448" spans="1:14" x14ac:dyDescent="0.3">
      <c r="A9448" s="86">
        <f t="shared" si="147"/>
        <v>9440</v>
      </c>
      <c r="B9448" s="17"/>
      <c r="C9448" s="17"/>
      <c r="D9448"/>
      <c r="E9448"/>
      <c r="F9448"/>
      <c r="G9448"/>
      <c r="H9448"/>
      <c r="I9448"/>
      <c r="J9448"/>
      <c r="K9448"/>
      <c r="L9448"/>
      <c r="M9448"/>
      <c r="N9448"/>
    </row>
    <row r="9449" spans="1:14" x14ac:dyDescent="0.3">
      <c r="A9449" s="86">
        <f t="shared" si="147"/>
        <v>9441</v>
      </c>
      <c r="B9449" s="17"/>
      <c r="C9449" s="17"/>
      <c r="D9449"/>
      <c r="E9449"/>
      <c r="F9449"/>
      <c r="G9449"/>
      <c r="H9449"/>
      <c r="I9449"/>
      <c r="J9449"/>
      <c r="K9449"/>
      <c r="L9449"/>
      <c r="M9449"/>
      <c r="N9449"/>
    </row>
    <row r="9450" spans="1:14" x14ac:dyDescent="0.3">
      <c r="A9450" s="86">
        <f t="shared" si="147"/>
        <v>9442</v>
      </c>
      <c r="B9450" s="17"/>
      <c r="C9450" s="17"/>
      <c r="D9450"/>
      <c r="E9450"/>
      <c r="F9450"/>
      <c r="G9450"/>
      <c r="H9450"/>
      <c r="I9450"/>
      <c r="J9450"/>
      <c r="K9450"/>
      <c r="L9450"/>
      <c r="M9450"/>
      <c r="N9450"/>
    </row>
    <row r="9451" spans="1:14" x14ac:dyDescent="0.3">
      <c r="A9451" s="86">
        <f t="shared" si="147"/>
        <v>9443</v>
      </c>
      <c r="B9451" s="17"/>
      <c r="C9451" s="17"/>
      <c r="D9451"/>
      <c r="E9451"/>
      <c r="F9451"/>
      <c r="G9451"/>
      <c r="H9451"/>
      <c r="I9451"/>
      <c r="J9451"/>
      <c r="K9451"/>
      <c r="L9451"/>
      <c r="M9451"/>
      <c r="N9451"/>
    </row>
    <row r="9452" spans="1:14" x14ac:dyDescent="0.3">
      <c r="A9452" s="86">
        <f t="shared" si="147"/>
        <v>9444</v>
      </c>
      <c r="B9452" s="17"/>
      <c r="C9452" s="17"/>
      <c r="D9452"/>
      <c r="E9452"/>
      <c r="F9452"/>
      <c r="G9452"/>
      <c r="H9452"/>
      <c r="I9452"/>
      <c r="J9452"/>
      <c r="K9452"/>
      <c r="L9452"/>
      <c r="M9452"/>
      <c r="N9452"/>
    </row>
    <row r="9453" spans="1:14" x14ac:dyDescent="0.3">
      <c r="A9453" s="86">
        <f t="shared" si="147"/>
        <v>9445</v>
      </c>
      <c r="B9453" s="17"/>
      <c r="C9453" s="17"/>
      <c r="D9453"/>
      <c r="E9453"/>
      <c r="F9453"/>
      <c r="G9453"/>
      <c r="H9453"/>
      <c r="I9453"/>
      <c r="J9453"/>
      <c r="K9453"/>
      <c r="L9453"/>
      <c r="M9453"/>
      <c r="N9453"/>
    </row>
    <row r="9454" spans="1:14" x14ac:dyDescent="0.3">
      <c r="A9454" s="86">
        <f t="shared" si="147"/>
        <v>9446</v>
      </c>
      <c r="B9454" s="17"/>
      <c r="C9454" s="17"/>
      <c r="D9454"/>
      <c r="E9454"/>
      <c r="F9454"/>
      <c r="G9454"/>
      <c r="H9454"/>
      <c r="I9454"/>
      <c r="J9454"/>
      <c r="K9454"/>
      <c r="L9454"/>
      <c r="M9454"/>
      <c r="N9454"/>
    </row>
    <row r="9455" spans="1:14" x14ac:dyDescent="0.3">
      <c r="A9455" s="86">
        <f t="shared" si="147"/>
        <v>9447</v>
      </c>
      <c r="B9455" s="17"/>
      <c r="C9455" s="17"/>
      <c r="D9455"/>
      <c r="E9455"/>
      <c r="F9455"/>
      <c r="G9455"/>
      <c r="H9455"/>
      <c r="I9455"/>
      <c r="J9455"/>
      <c r="K9455"/>
      <c r="L9455"/>
      <c r="M9455"/>
      <c r="N9455"/>
    </row>
    <row r="9456" spans="1:14" x14ac:dyDescent="0.3">
      <c r="A9456" s="86">
        <f t="shared" si="147"/>
        <v>9448</v>
      </c>
      <c r="B9456" s="17"/>
      <c r="C9456" s="17"/>
      <c r="D9456"/>
      <c r="E9456"/>
      <c r="F9456"/>
      <c r="G9456"/>
      <c r="H9456"/>
      <c r="I9456"/>
      <c r="J9456"/>
      <c r="K9456"/>
      <c r="L9456"/>
      <c r="M9456"/>
      <c r="N9456"/>
    </row>
    <row r="9457" spans="1:14" x14ac:dyDescent="0.3">
      <c r="A9457" s="86">
        <f t="shared" si="147"/>
        <v>9449</v>
      </c>
      <c r="B9457" s="17"/>
      <c r="C9457" s="17"/>
      <c r="D9457"/>
      <c r="E9457"/>
      <c r="F9457"/>
      <c r="G9457"/>
      <c r="H9457"/>
      <c r="I9457"/>
      <c r="J9457"/>
      <c r="K9457"/>
      <c r="L9457"/>
      <c r="M9457"/>
      <c r="N9457"/>
    </row>
    <row r="9458" spans="1:14" x14ac:dyDescent="0.3">
      <c r="A9458" s="86">
        <f t="shared" si="147"/>
        <v>9450</v>
      </c>
      <c r="B9458" s="17"/>
      <c r="C9458" s="17"/>
      <c r="D9458"/>
      <c r="E9458"/>
      <c r="F9458"/>
      <c r="G9458"/>
      <c r="H9458"/>
      <c r="I9458"/>
      <c r="J9458"/>
      <c r="K9458"/>
      <c r="L9458"/>
      <c r="M9458"/>
      <c r="N9458"/>
    </row>
    <row r="9459" spans="1:14" x14ac:dyDescent="0.3">
      <c r="A9459" s="86">
        <f t="shared" si="147"/>
        <v>9451</v>
      </c>
      <c r="B9459" s="17"/>
      <c r="C9459" s="17"/>
      <c r="D9459"/>
      <c r="E9459"/>
      <c r="F9459"/>
      <c r="G9459"/>
      <c r="H9459"/>
      <c r="I9459"/>
      <c r="J9459"/>
      <c r="K9459"/>
      <c r="L9459"/>
      <c r="M9459"/>
      <c r="N9459"/>
    </row>
    <row r="9460" spans="1:14" x14ac:dyDescent="0.3">
      <c r="A9460" s="86">
        <f t="shared" si="147"/>
        <v>9452</v>
      </c>
      <c r="B9460" s="17"/>
      <c r="C9460" s="17"/>
      <c r="D9460"/>
      <c r="E9460"/>
      <c r="F9460"/>
      <c r="G9460"/>
      <c r="H9460"/>
      <c r="I9460"/>
      <c r="J9460"/>
      <c r="K9460"/>
      <c r="L9460"/>
      <c r="M9460"/>
      <c r="N9460"/>
    </row>
    <row r="9461" spans="1:14" x14ac:dyDescent="0.3">
      <c r="A9461" s="86">
        <f t="shared" si="147"/>
        <v>9453</v>
      </c>
      <c r="B9461" s="17"/>
      <c r="C9461" s="17"/>
      <c r="D9461"/>
      <c r="E9461"/>
      <c r="F9461"/>
      <c r="G9461"/>
      <c r="H9461"/>
      <c r="I9461"/>
      <c r="J9461"/>
      <c r="K9461"/>
      <c r="L9461"/>
      <c r="M9461"/>
      <c r="N9461"/>
    </row>
    <row r="9462" spans="1:14" x14ac:dyDescent="0.3">
      <c r="A9462" s="86">
        <f t="shared" si="147"/>
        <v>9454</v>
      </c>
      <c r="B9462" s="17"/>
      <c r="C9462" s="17"/>
      <c r="D9462"/>
      <c r="E9462"/>
      <c r="F9462"/>
      <c r="G9462"/>
      <c r="H9462"/>
      <c r="I9462"/>
      <c r="J9462"/>
      <c r="K9462"/>
      <c r="L9462"/>
      <c r="M9462"/>
      <c r="N9462"/>
    </row>
    <row r="9463" spans="1:14" x14ac:dyDescent="0.3">
      <c r="A9463" s="86">
        <f t="shared" si="147"/>
        <v>9455</v>
      </c>
      <c r="B9463" s="17"/>
      <c r="C9463" s="17"/>
      <c r="D9463"/>
      <c r="E9463"/>
      <c r="F9463"/>
      <c r="G9463"/>
      <c r="H9463"/>
      <c r="I9463"/>
      <c r="J9463"/>
      <c r="K9463"/>
      <c r="L9463"/>
      <c r="M9463"/>
      <c r="N9463"/>
    </row>
    <row r="9464" spans="1:14" x14ac:dyDescent="0.3">
      <c r="A9464" s="86">
        <f t="shared" si="147"/>
        <v>9456</v>
      </c>
      <c r="B9464" s="17"/>
      <c r="C9464" s="17"/>
      <c r="D9464"/>
      <c r="E9464"/>
      <c r="F9464"/>
      <c r="G9464"/>
      <c r="H9464"/>
      <c r="I9464"/>
      <c r="J9464"/>
      <c r="K9464"/>
      <c r="L9464"/>
      <c r="M9464"/>
      <c r="N9464"/>
    </row>
    <row r="9465" spans="1:14" x14ac:dyDescent="0.3">
      <c r="A9465" s="86">
        <f t="shared" si="147"/>
        <v>9457</v>
      </c>
      <c r="B9465" s="17"/>
      <c r="C9465" s="17"/>
      <c r="D9465"/>
      <c r="E9465"/>
      <c r="F9465"/>
      <c r="G9465"/>
      <c r="H9465"/>
      <c r="I9465"/>
      <c r="J9465"/>
      <c r="K9465"/>
      <c r="L9465"/>
      <c r="M9465"/>
      <c r="N9465"/>
    </row>
    <row r="9466" spans="1:14" x14ac:dyDescent="0.3">
      <c r="A9466" s="86">
        <f t="shared" si="147"/>
        <v>9458</v>
      </c>
      <c r="B9466" s="17"/>
      <c r="C9466" s="17"/>
      <c r="D9466"/>
      <c r="E9466"/>
      <c r="F9466"/>
      <c r="G9466"/>
      <c r="H9466"/>
      <c r="I9466"/>
      <c r="J9466"/>
      <c r="K9466"/>
      <c r="L9466"/>
      <c r="M9466"/>
      <c r="N9466"/>
    </row>
    <row r="9467" spans="1:14" x14ac:dyDescent="0.3">
      <c r="A9467" s="86">
        <f t="shared" si="147"/>
        <v>9459</v>
      </c>
      <c r="B9467" s="17"/>
      <c r="C9467" s="17"/>
      <c r="D9467"/>
      <c r="E9467"/>
      <c r="F9467"/>
      <c r="G9467"/>
      <c r="H9467"/>
      <c r="I9467"/>
      <c r="J9467"/>
      <c r="K9467"/>
      <c r="L9467"/>
      <c r="M9467"/>
      <c r="N9467"/>
    </row>
    <row r="9468" spans="1:14" x14ac:dyDescent="0.3">
      <c r="A9468" s="86">
        <f t="shared" si="147"/>
        <v>9460</v>
      </c>
      <c r="B9468" s="17"/>
      <c r="C9468" s="17"/>
      <c r="D9468"/>
      <c r="E9468"/>
      <c r="F9468"/>
      <c r="G9468"/>
      <c r="H9468"/>
      <c r="I9468"/>
      <c r="J9468"/>
      <c r="K9468"/>
      <c r="L9468"/>
      <c r="M9468"/>
      <c r="N9468"/>
    </row>
    <row r="9469" spans="1:14" x14ac:dyDescent="0.3">
      <c r="A9469" s="86">
        <f t="shared" si="147"/>
        <v>9461</v>
      </c>
      <c r="B9469" s="17"/>
      <c r="C9469" s="17"/>
      <c r="D9469"/>
      <c r="E9469"/>
      <c r="F9469"/>
      <c r="G9469"/>
      <c r="H9469"/>
      <c r="I9469"/>
      <c r="J9469"/>
      <c r="K9469"/>
      <c r="L9469"/>
      <c r="M9469"/>
      <c r="N9469"/>
    </row>
    <row r="9470" spans="1:14" x14ac:dyDescent="0.3">
      <c r="A9470" s="86">
        <f t="shared" si="147"/>
        <v>9462</v>
      </c>
      <c r="B9470" s="17"/>
      <c r="C9470" s="17"/>
      <c r="D9470"/>
      <c r="E9470"/>
      <c r="F9470"/>
      <c r="G9470"/>
      <c r="H9470"/>
      <c r="I9470"/>
      <c r="J9470"/>
      <c r="K9470"/>
      <c r="L9470"/>
      <c r="M9470"/>
      <c r="N9470"/>
    </row>
    <row r="9471" spans="1:14" x14ac:dyDescent="0.3">
      <c r="A9471" s="86">
        <f t="shared" si="147"/>
        <v>9463</v>
      </c>
      <c r="B9471" s="17"/>
      <c r="C9471" s="17"/>
      <c r="D9471"/>
      <c r="E9471"/>
      <c r="F9471"/>
      <c r="G9471"/>
      <c r="H9471"/>
      <c r="I9471"/>
      <c r="J9471"/>
      <c r="K9471"/>
      <c r="L9471"/>
      <c r="M9471"/>
      <c r="N9471"/>
    </row>
    <row r="9472" spans="1:14" x14ac:dyDescent="0.3">
      <c r="A9472" s="86">
        <f t="shared" si="147"/>
        <v>9464</v>
      </c>
      <c r="B9472" s="17"/>
      <c r="C9472" s="17"/>
      <c r="D9472"/>
      <c r="E9472"/>
      <c r="F9472"/>
      <c r="G9472"/>
      <c r="H9472"/>
      <c r="I9472"/>
      <c r="J9472"/>
      <c r="K9472"/>
      <c r="L9472"/>
      <c r="M9472"/>
      <c r="N9472"/>
    </row>
    <row r="9473" spans="1:14" x14ac:dyDescent="0.3">
      <c r="A9473" s="86">
        <f t="shared" si="147"/>
        <v>9465</v>
      </c>
      <c r="B9473" s="17"/>
      <c r="C9473" s="17"/>
      <c r="D9473"/>
      <c r="E9473"/>
      <c r="F9473"/>
      <c r="G9473"/>
      <c r="H9473"/>
      <c r="I9473"/>
      <c r="J9473"/>
      <c r="K9473"/>
      <c r="L9473"/>
      <c r="M9473"/>
      <c r="N9473"/>
    </row>
    <row r="9474" spans="1:14" x14ac:dyDescent="0.3">
      <c r="A9474" s="86">
        <f t="shared" si="147"/>
        <v>9466</v>
      </c>
      <c r="B9474" s="17"/>
      <c r="C9474" s="17"/>
      <c r="D9474"/>
      <c r="E9474"/>
      <c r="F9474"/>
      <c r="G9474"/>
      <c r="H9474"/>
      <c r="I9474"/>
      <c r="J9474"/>
      <c r="K9474"/>
      <c r="L9474"/>
      <c r="M9474"/>
      <c r="N9474"/>
    </row>
    <row r="9475" spans="1:14" x14ac:dyDescent="0.3">
      <c r="A9475" s="86">
        <f t="shared" si="147"/>
        <v>9467</v>
      </c>
      <c r="B9475" s="17"/>
      <c r="C9475" s="17"/>
      <c r="D9475"/>
      <c r="E9475"/>
      <c r="F9475"/>
      <c r="G9475"/>
      <c r="H9475"/>
      <c r="I9475"/>
      <c r="J9475"/>
      <c r="K9475"/>
      <c r="L9475"/>
      <c r="M9475"/>
      <c r="N9475"/>
    </row>
    <row r="9476" spans="1:14" x14ac:dyDescent="0.3">
      <c r="A9476" s="86">
        <f t="shared" si="147"/>
        <v>9468</v>
      </c>
      <c r="B9476" s="17"/>
      <c r="C9476" s="17"/>
      <c r="D9476"/>
      <c r="E9476"/>
      <c r="F9476"/>
      <c r="G9476"/>
      <c r="H9476"/>
      <c r="I9476"/>
      <c r="J9476"/>
      <c r="K9476"/>
      <c r="L9476"/>
      <c r="M9476"/>
      <c r="N9476"/>
    </row>
    <row r="9477" spans="1:14" x14ac:dyDescent="0.3">
      <c r="A9477" s="86">
        <f t="shared" si="147"/>
        <v>9469</v>
      </c>
      <c r="B9477" s="17"/>
      <c r="C9477" s="17"/>
      <c r="D9477"/>
      <c r="E9477"/>
      <c r="F9477"/>
      <c r="G9477"/>
      <c r="H9477"/>
      <c r="I9477"/>
      <c r="J9477"/>
      <c r="K9477"/>
      <c r="L9477"/>
      <c r="M9477"/>
      <c r="N9477"/>
    </row>
    <row r="9478" spans="1:14" x14ac:dyDescent="0.3">
      <c r="A9478" s="86">
        <f t="shared" si="147"/>
        <v>9470</v>
      </c>
      <c r="B9478" s="17"/>
      <c r="C9478" s="17"/>
      <c r="D9478"/>
      <c r="E9478"/>
      <c r="F9478"/>
      <c r="G9478"/>
      <c r="H9478"/>
      <c r="I9478"/>
      <c r="J9478"/>
      <c r="K9478"/>
      <c r="L9478"/>
      <c r="M9478"/>
      <c r="N9478"/>
    </row>
    <row r="9479" spans="1:14" x14ac:dyDescent="0.3">
      <c r="A9479" s="86">
        <f t="shared" si="147"/>
        <v>9471</v>
      </c>
      <c r="B9479" s="17"/>
      <c r="C9479" s="17"/>
      <c r="D9479"/>
      <c r="E9479"/>
      <c r="F9479"/>
      <c r="G9479"/>
      <c r="H9479"/>
      <c r="I9479"/>
      <c r="J9479"/>
      <c r="K9479"/>
      <c r="L9479"/>
      <c r="M9479"/>
      <c r="N9479"/>
    </row>
    <row r="9480" spans="1:14" x14ac:dyDescent="0.3">
      <c r="A9480" s="86">
        <f t="shared" si="147"/>
        <v>9472</v>
      </c>
      <c r="B9480" s="17"/>
      <c r="C9480" s="17"/>
      <c r="D9480"/>
      <c r="E9480"/>
      <c r="F9480"/>
      <c r="G9480"/>
      <c r="H9480"/>
      <c r="I9480"/>
      <c r="J9480"/>
      <c r="K9480"/>
      <c r="L9480"/>
      <c r="M9480"/>
      <c r="N9480"/>
    </row>
    <row r="9481" spans="1:14" x14ac:dyDescent="0.3">
      <c r="A9481" s="86">
        <f t="shared" si="147"/>
        <v>9473</v>
      </c>
      <c r="B9481" s="17"/>
      <c r="C9481" s="17"/>
      <c r="D9481"/>
      <c r="E9481"/>
      <c r="F9481"/>
      <c r="G9481"/>
      <c r="H9481"/>
      <c r="I9481"/>
      <c r="J9481"/>
      <c r="K9481"/>
      <c r="L9481"/>
      <c r="M9481"/>
      <c r="N9481"/>
    </row>
    <row r="9482" spans="1:14" x14ac:dyDescent="0.3">
      <c r="A9482" s="86">
        <f t="shared" si="147"/>
        <v>9474</v>
      </c>
      <c r="B9482" s="17"/>
      <c r="C9482" s="17"/>
      <c r="D9482"/>
      <c r="E9482"/>
      <c r="F9482"/>
      <c r="G9482"/>
      <c r="H9482"/>
      <c r="I9482"/>
      <c r="J9482"/>
      <c r="K9482"/>
      <c r="L9482"/>
      <c r="M9482"/>
      <c r="N9482"/>
    </row>
    <row r="9483" spans="1:14" x14ac:dyDescent="0.3">
      <c r="A9483" s="86">
        <f t="shared" ref="A9483:A9546" si="148">A9482+1</f>
        <v>9475</v>
      </c>
      <c r="B9483" s="17"/>
      <c r="C9483" s="17"/>
      <c r="D9483"/>
      <c r="E9483"/>
      <c r="F9483"/>
      <c r="G9483"/>
      <c r="H9483"/>
      <c r="I9483"/>
      <c r="J9483"/>
      <c r="K9483"/>
      <c r="L9483"/>
      <c r="M9483"/>
      <c r="N9483"/>
    </row>
    <row r="9484" spans="1:14" x14ac:dyDescent="0.3">
      <c r="A9484" s="86">
        <f t="shared" si="148"/>
        <v>9476</v>
      </c>
      <c r="B9484" s="17"/>
      <c r="C9484" s="17"/>
      <c r="D9484"/>
      <c r="E9484"/>
      <c r="F9484"/>
      <c r="G9484"/>
      <c r="H9484"/>
      <c r="I9484"/>
      <c r="J9484"/>
      <c r="K9484"/>
      <c r="L9484"/>
      <c r="M9484"/>
      <c r="N9484"/>
    </row>
    <row r="9485" spans="1:14" x14ac:dyDescent="0.3">
      <c r="A9485" s="86">
        <f t="shared" si="148"/>
        <v>9477</v>
      </c>
      <c r="B9485" s="17"/>
      <c r="C9485" s="17"/>
      <c r="D9485"/>
      <c r="E9485"/>
      <c r="F9485"/>
      <c r="G9485"/>
      <c r="H9485"/>
      <c r="I9485"/>
      <c r="J9485"/>
      <c r="K9485"/>
      <c r="L9485"/>
      <c r="M9485"/>
      <c r="N9485"/>
    </row>
    <row r="9486" spans="1:14" x14ac:dyDescent="0.3">
      <c r="A9486" s="86">
        <f t="shared" si="148"/>
        <v>9478</v>
      </c>
      <c r="B9486" s="17"/>
      <c r="C9486" s="17"/>
      <c r="D9486"/>
      <c r="E9486"/>
      <c r="F9486"/>
      <c r="G9486"/>
      <c r="H9486"/>
      <c r="I9486"/>
      <c r="J9486"/>
      <c r="K9486"/>
      <c r="L9486"/>
      <c r="M9486"/>
      <c r="N9486"/>
    </row>
    <row r="9487" spans="1:14" x14ac:dyDescent="0.3">
      <c r="A9487" s="86">
        <f t="shared" si="148"/>
        <v>9479</v>
      </c>
      <c r="B9487" s="17"/>
      <c r="C9487" s="17"/>
      <c r="D9487"/>
      <c r="E9487"/>
      <c r="F9487"/>
      <c r="G9487"/>
      <c r="H9487"/>
      <c r="I9487"/>
      <c r="J9487"/>
      <c r="K9487"/>
      <c r="L9487"/>
      <c r="M9487"/>
      <c r="N9487"/>
    </row>
    <row r="9488" spans="1:14" x14ac:dyDescent="0.3">
      <c r="A9488" s="86">
        <f t="shared" si="148"/>
        <v>9480</v>
      </c>
      <c r="B9488" s="17"/>
      <c r="C9488" s="17"/>
      <c r="D9488"/>
      <c r="E9488"/>
      <c r="F9488"/>
      <c r="G9488"/>
      <c r="H9488"/>
      <c r="I9488"/>
      <c r="J9488"/>
      <c r="K9488"/>
      <c r="L9488"/>
      <c r="M9488"/>
      <c r="N9488"/>
    </row>
    <row r="9489" spans="1:14" x14ac:dyDescent="0.3">
      <c r="A9489" s="86">
        <f t="shared" si="148"/>
        <v>9481</v>
      </c>
      <c r="B9489" s="17"/>
      <c r="C9489" s="17"/>
      <c r="D9489"/>
      <c r="E9489"/>
      <c r="F9489"/>
      <c r="G9489"/>
      <c r="H9489"/>
      <c r="I9489"/>
      <c r="J9489"/>
      <c r="K9489"/>
      <c r="L9489"/>
      <c r="M9489"/>
      <c r="N9489"/>
    </row>
    <row r="9490" spans="1:14" x14ac:dyDescent="0.3">
      <c r="A9490" s="86">
        <f t="shared" si="148"/>
        <v>9482</v>
      </c>
      <c r="B9490" s="17"/>
      <c r="C9490" s="17"/>
      <c r="D9490"/>
      <c r="E9490"/>
      <c r="F9490"/>
      <c r="G9490"/>
      <c r="H9490"/>
      <c r="I9490"/>
      <c r="J9490"/>
      <c r="K9490"/>
      <c r="L9490"/>
      <c r="M9490"/>
      <c r="N9490"/>
    </row>
    <row r="9491" spans="1:14" x14ac:dyDescent="0.3">
      <c r="A9491" s="86">
        <f t="shared" si="148"/>
        <v>9483</v>
      </c>
      <c r="B9491" s="17"/>
      <c r="C9491" s="17"/>
      <c r="D9491"/>
      <c r="E9491"/>
      <c r="F9491"/>
      <c r="G9491"/>
      <c r="H9491"/>
      <c r="I9491"/>
      <c r="J9491"/>
      <c r="K9491"/>
      <c r="L9491"/>
      <c r="M9491"/>
      <c r="N9491"/>
    </row>
    <row r="9492" spans="1:14" x14ac:dyDescent="0.3">
      <c r="A9492" s="86">
        <f t="shared" si="148"/>
        <v>9484</v>
      </c>
      <c r="B9492" s="17"/>
      <c r="C9492" s="17"/>
      <c r="D9492"/>
      <c r="E9492"/>
      <c r="F9492"/>
      <c r="G9492"/>
      <c r="H9492"/>
      <c r="I9492"/>
      <c r="J9492"/>
      <c r="K9492"/>
      <c r="L9492"/>
      <c r="M9492"/>
      <c r="N9492"/>
    </row>
    <row r="9493" spans="1:14" x14ac:dyDescent="0.3">
      <c r="A9493" s="86">
        <f t="shared" si="148"/>
        <v>9485</v>
      </c>
      <c r="B9493" s="17"/>
      <c r="C9493" s="17"/>
      <c r="D9493"/>
      <c r="E9493"/>
      <c r="F9493"/>
      <c r="G9493"/>
      <c r="H9493"/>
      <c r="I9493"/>
      <c r="J9493"/>
      <c r="K9493"/>
      <c r="L9493"/>
      <c r="M9493"/>
      <c r="N9493"/>
    </row>
    <row r="9494" spans="1:14" x14ac:dyDescent="0.3">
      <c r="A9494" s="86">
        <f t="shared" si="148"/>
        <v>9486</v>
      </c>
      <c r="B9494" s="17"/>
      <c r="C9494" s="17"/>
      <c r="D9494"/>
      <c r="E9494"/>
      <c r="F9494"/>
      <c r="G9494"/>
      <c r="H9494"/>
      <c r="I9494"/>
      <c r="J9494"/>
      <c r="K9494"/>
      <c r="L9494"/>
      <c r="M9494"/>
      <c r="N9494"/>
    </row>
    <row r="9495" spans="1:14" x14ac:dyDescent="0.3">
      <c r="A9495" s="86">
        <f t="shared" si="148"/>
        <v>9487</v>
      </c>
      <c r="B9495" s="17"/>
      <c r="C9495" s="17"/>
      <c r="D9495"/>
      <c r="E9495"/>
      <c r="F9495"/>
      <c r="G9495"/>
      <c r="H9495"/>
      <c r="I9495"/>
      <c r="J9495"/>
      <c r="K9495"/>
      <c r="L9495"/>
      <c r="M9495"/>
      <c r="N9495"/>
    </row>
    <row r="9496" spans="1:14" x14ac:dyDescent="0.3">
      <c r="A9496" s="86">
        <f t="shared" si="148"/>
        <v>9488</v>
      </c>
      <c r="B9496" s="17"/>
      <c r="C9496" s="17"/>
      <c r="D9496"/>
      <c r="E9496"/>
      <c r="F9496"/>
      <c r="G9496"/>
      <c r="H9496"/>
      <c r="I9496"/>
      <c r="J9496"/>
      <c r="K9496"/>
      <c r="L9496"/>
      <c r="M9496"/>
      <c r="N9496"/>
    </row>
    <row r="9497" spans="1:14" x14ac:dyDescent="0.3">
      <c r="A9497" s="86">
        <f t="shared" si="148"/>
        <v>9489</v>
      </c>
      <c r="B9497" s="17"/>
      <c r="C9497" s="17"/>
      <c r="D9497"/>
      <c r="E9497"/>
      <c r="F9497"/>
      <c r="G9497"/>
      <c r="H9497"/>
      <c r="I9497"/>
      <c r="J9497"/>
      <c r="K9497"/>
      <c r="L9497"/>
      <c r="M9497"/>
      <c r="N9497"/>
    </row>
    <row r="9498" spans="1:14" x14ac:dyDescent="0.3">
      <c r="A9498" s="86">
        <f t="shared" si="148"/>
        <v>9490</v>
      </c>
      <c r="B9498" s="17"/>
      <c r="C9498" s="17"/>
      <c r="D9498"/>
      <c r="E9498"/>
      <c r="F9498"/>
      <c r="G9498"/>
      <c r="H9498"/>
      <c r="I9498"/>
      <c r="J9498"/>
      <c r="K9498"/>
      <c r="L9498"/>
      <c r="M9498"/>
      <c r="N9498"/>
    </row>
    <row r="9499" spans="1:14" x14ac:dyDescent="0.3">
      <c r="A9499" s="86">
        <f t="shared" si="148"/>
        <v>9491</v>
      </c>
      <c r="B9499" s="17"/>
      <c r="C9499" s="17"/>
      <c r="D9499"/>
      <c r="E9499"/>
      <c r="F9499"/>
      <c r="G9499"/>
      <c r="H9499"/>
      <c r="I9499"/>
      <c r="J9499"/>
      <c r="K9499"/>
      <c r="L9499"/>
      <c r="M9499"/>
      <c r="N9499"/>
    </row>
    <row r="9500" spans="1:14" x14ac:dyDescent="0.3">
      <c r="A9500" s="86">
        <f t="shared" si="148"/>
        <v>9492</v>
      </c>
      <c r="B9500" s="17"/>
      <c r="C9500" s="17"/>
      <c r="D9500"/>
      <c r="E9500"/>
      <c r="F9500"/>
      <c r="G9500"/>
      <c r="H9500"/>
      <c r="I9500"/>
      <c r="J9500"/>
      <c r="K9500"/>
      <c r="L9500"/>
      <c r="M9500"/>
      <c r="N9500"/>
    </row>
    <row r="9501" spans="1:14" x14ac:dyDescent="0.3">
      <c r="A9501" s="86">
        <f t="shared" si="148"/>
        <v>9493</v>
      </c>
      <c r="B9501" s="17"/>
      <c r="C9501" s="17"/>
      <c r="D9501"/>
      <c r="E9501"/>
      <c r="F9501"/>
      <c r="G9501"/>
      <c r="H9501"/>
      <c r="I9501"/>
      <c r="J9501"/>
      <c r="K9501"/>
      <c r="L9501"/>
      <c r="M9501"/>
      <c r="N9501"/>
    </row>
    <row r="9502" spans="1:14" x14ac:dyDescent="0.3">
      <c r="A9502" s="86">
        <f t="shared" si="148"/>
        <v>9494</v>
      </c>
      <c r="B9502" s="17"/>
      <c r="C9502" s="17"/>
      <c r="D9502"/>
      <c r="E9502"/>
      <c r="F9502"/>
      <c r="G9502"/>
      <c r="H9502"/>
      <c r="I9502"/>
      <c r="J9502"/>
      <c r="K9502"/>
      <c r="L9502"/>
      <c r="M9502"/>
      <c r="N9502"/>
    </row>
    <row r="9503" spans="1:14" x14ac:dyDescent="0.3">
      <c r="A9503" s="86">
        <f t="shared" si="148"/>
        <v>9495</v>
      </c>
      <c r="B9503" s="17"/>
      <c r="C9503" s="17"/>
      <c r="D9503"/>
      <c r="E9503"/>
      <c r="F9503"/>
      <c r="G9503"/>
      <c r="H9503"/>
      <c r="I9503"/>
      <c r="J9503"/>
      <c r="K9503"/>
      <c r="L9503"/>
      <c r="M9503"/>
      <c r="N9503"/>
    </row>
    <row r="9504" spans="1:14" x14ac:dyDescent="0.3">
      <c r="A9504" s="86">
        <f t="shared" si="148"/>
        <v>9496</v>
      </c>
      <c r="B9504" s="17"/>
      <c r="C9504" s="17"/>
      <c r="D9504"/>
      <c r="E9504"/>
      <c r="F9504"/>
      <c r="G9504"/>
      <c r="H9504"/>
      <c r="I9504"/>
      <c r="J9504"/>
      <c r="K9504"/>
      <c r="L9504"/>
      <c r="M9504"/>
      <c r="N9504"/>
    </row>
    <row r="9505" spans="1:14" x14ac:dyDescent="0.3">
      <c r="A9505" s="86">
        <f t="shared" si="148"/>
        <v>9497</v>
      </c>
      <c r="B9505" s="17"/>
      <c r="C9505" s="17"/>
      <c r="D9505"/>
      <c r="E9505"/>
      <c r="F9505"/>
      <c r="G9505"/>
      <c r="H9505"/>
      <c r="I9505"/>
      <c r="J9505"/>
      <c r="K9505"/>
      <c r="L9505"/>
      <c r="M9505"/>
      <c r="N9505"/>
    </row>
    <row r="9506" spans="1:14" x14ac:dyDescent="0.3">
      <c r="A9506" s="86">
        <f t="shared" si="148"/>
        <v>9498</v>
      </c>
      <c r="B9506" s="17"/>
      <c r="C9506" s="17"/>
      <c r="D9506"/>
      <c r="E9506"/>
      <c r="F9506"/>
      <c r="G9506"/>
      <c r="H9506"/>
      <c r="I9506"/>
      <c r="J9506"/>
      <c r="K9506"/>
      <c r="L9506"/>
      <c r="M9506"/>
      <c r="N9506"/>
    </row>
    <row r="9507" spans="1:14" x14ac:dyDescent="0.3">
      <c r="A9507" s="86">
        <f t="shared" si="148"/>
        <v>9499</v>
      </c>
      <c r="B9507" s="17"/>
      <c r="C9507" s="17"/>
      <c r="D9507"/>
      <c r="E9507"/>
      <c r="F9507"/>
      <c r="G9507"/>
      <c r="H9507"/>
      <c r="I9507"/>
      <c r="J9507"/>
      <c r="K9507"/>
      <c r="L9507"/>
      <c r="M9507"/>
      <c r="N9507"/>
    </row>
    <row r="9508" spans="1:14" x14ac:dyDescent="0.3">
      <c r="A9508" s="86">
        <f t="shared" si="148"/>
        <v>9500</v>
      </c>
      <c r="B9508" s="17"/>
      <c r="C9508" s="17"/>
      <c r="D9508"/>
      <c r="E9508"/>
      <c r="F9508"/>
      <c r="G9508"/>
      <c r="H9508"/>
      <c r="I9508"/>
      <c r="J9508"/>
      <c r="K9508"/>
      <c r="L9508"/>
      <c r="M9508"/>
      <c r="N9508"/>
    </row>
    <row r="9509" spans="1:14" x14ac:dyDescent="0.3">
      <c r="A9509" s="86">
        <f t="shared" si="148"/>
        <v>9501</v>
      </c>
      <c r="B9509" s="17"/>
      <c r="C9509" s="17"/>
      <c r="D9509"/>
      <c r="E9509"/>
      <c r="F9509"/>
      <c r="G9509"/>
      <c r="H9509"/>
      <c r="I9509"/>
      <c r="J9509"/>
      <c r="K9509"/>
      <c r="L9509"/>
      <c r="M9509"/>
      <c r="N9509"/>
    </row>
    <row r="9510" spans="1:14" x14ac:dyDescent="0.3">
      <c r="A9510" s="86">
        <f t="shared" si="148"/>
        <v>9502</v>
      </c>
      <c r="B9510" s="17"/>
      <c r="C9510" s="17"/>
      <c r="D9510"/>
      <c r="E9510"/>
      <c r="F9510"/>
      <c r="G9510"/>
      <c r="H9510"/>
      <c r="I9510"/>
      <c r="J9510"/>
      <c r="K9510"/>
      <c r="L9510"/>
      <c r="M9510"/>
      <c r="N9510"/>
    </row>
    <row r="9511" spans="1:14" x14ac:dyDescent="0.3">
      <c r="A9511" s="86">
        <f t="shared" si="148"/>
        <v>9503</v>
      </c>
      <c r="B9511" s="17"/>
      <c r="C9511" s="17"/>
      <c r="D9511"/>
      <c r="E9511"/>
      <c r="F9511"/>
      <c r="G9511"/>
      <c r="H9511"/>
      <c r="I9511"/>
      <c r="J9511"/>
      <c r="K9511"/>
      <c r="L9511"/>
      <c r="M9511"/>
      <c r="N9511"/>
    </row>
    <row r="9512" spans="1:14" x14ac:dyDescent="0.3">
      <c r="A9512" s="86">
        <f t="shared" si="148"/>
        <v>9504</v>
      </c>
      <c r="B9512" s="17"/>
      <c r="C9512" s="17"/>
      <c r="D9512"/>
      <c r="E9512"/>
      <c r="F9512"/>
      <c r="G9512"/>
      <c r="H9512"/>
      <c r="I9512"/>
      <c r="J9512"/>
      <c r="K9512"/>
      <c r="L9512"/>
      <c r="M9512"/>
      <c r="N9512"/>
    </row>
    <row r="9513" spans="1:14" x14ac:dyDescent="0.3">
      <c r="A9513" s="86">
        <f t="shared" si="148"/>
        <v>9505</v>
      </c>
      <c r="B9513" s="17"/>
      <c r="C9513" s="17"/>
      <c r="D9513"/>
      <c r="E9513"/>
      <c r="F9513"/>
      <c r="G9513"/>
      <c r="H9513"/>
      <c r="I9513"/>
      <c r="J9513"/>
      <c r="K9513"/>
      <c r="L9513"/>
      <c r="M9513"/>
      <c r="N9513"/>
    </row>
    <row r="9514" spans="1:14" x14ac:dyDescent="0.3">
      <c r="A9514" s="86">
        <f t="shared" si="148"/>
        <v>9506</v>
      </c>
      <c r="B9514" s="17"/>
      <c r="C9514" s="17"/>
      <c r="D9514"/>
      <c r="E9514"/>
      <c r="F9514"/>
      <c r="G9514"/>
      <c r="H9514"/>
      <c r="I9514"/>
      <c r="J9514"/>
      <c r="K9514"/>
      <c r="L9514"/>
      <c r="M9514"/>
      <c r="N9514"/>
    </row>
    <row r="9515" spans="1:14" x14ac:dyDescent="0.3">
      <c r="A9515" s="86">
        <f t="shared" si="148"/>
        <v>9507</v>
      </c>
      <c r="B9515" s="17"/>
      <c r="C9515" s="17"/>
      <c r="D9515"/>
      <c r="E9515"/>
      <c r="F9515"/>
      <c r="G9515"/>
      <c r="H9515"/>
      <c r="I9515"/>
      <c r="J9515"/>
      <c r="K9515"/>
      <c r="L9515"/>
      <c r="M9515"/>
      <c r="N9515"/>
    </row>
    <row r="9516" spans="1:14" x14ac:dyDescent="0.3">
      <c r="A9516" s="86">
        <f t="shared" si="148"/>
        <v>9508</v>
      </c>
      <c r="B9516" s="17"/>
      <c r="C9516" s="17"/>
      <c r="D9516"/>
      <c r="E9516"/>
      <c r="F9516"/>
      <c r="G9516"/>
      <c r="H9516"/>
      <c r="I9516"/>
      <c r="J9516"/>
      <c r="K9516"/>
      <c r="L9516"/>
      <c r="M9516"/>
      <c r="N9516"/>
    </row>
    <row r="9517" spans="1:14" x14ac:dyDescent="0.3">
      <c r="A9517" s="86">
        <f t="shared" si="148"/>
        <v>9509</v>
      </c>
      <c r="B9517" s="17"/>
      <c r="C9517" s="17"/>
      <c r="D9517"/>
      <c r="E9517"/>
      <c r="F9517"/>
      <c r="G9517"/>
      <c r="H9517"/>
      <c r="I9517"/>
      <c r="J9517"/>
      <c r="K9517"/>
      <c r="L9517"/>
      <c r="M9517"/>
      <c r="N9517"/>
    </row>
    <row r="9518" spans="1:14" x14ac:dyDescent="0.3">
      <c r="A9518" s="86">
        <f t="shared" si="148"/>
        <v>9510</v>
      </c>
      <c r="B9518" s="17"/>
      <c r="C9518" s="17"/>
      <c r="D9518"/>
      <c r="E9518"/>
      <c r="F9518"/>
      <c r="G9518"/>
      <c r="H9518"/>
      <c r="I9518"/>
      <c r="J9518"/>
      <c r="K9518"/>
      <c r="L9518"/>
      <c r="M9518"/>
      <c r="N9518"/>
    </row>
    <row r="9519" spans="1:14" x14ac:dyDescent="0.3">
      <c r="A9519" s="86">
        <f t="shared" si="148"/>
        <v>9511</v>
      </c>
      <c r="B9519" s="17"/>
      <c r="C9519" s="17"/>
      <c r="D9519"/>
      <c r="E9519"/>
      <c r="F9519"/>
      <c r="G9519"/>
      <c r="H9519"/>
      <c r="I9519"/>
      <c r="J9519"/>
      <c r="K9519"/>
      <c r="L9519"/>
      <c r="M9519"/>
      <c r="N9519"/>
    </row>
    <row r="9520" spans="1:14" x14ac:dyDescent="0.3">
      <c r="A9520" s="86">
        <f t="shared" si="148"/>
        <v>9512</v>
      </c>
      <c r="B9520" s="17"/>
      <c r="C9520" s="17"/>
      <c r="D9520"/>
      <c r="E9520"/>
      <c r="F9520"/>
      <c r="G9520"/>
      <c r="H9520"/>
      <c r="I9520"/>
      <c r="J9520"/>
      <c r="K9520"/>
      <c r="L9520"/>
      <c r="M9520"/>
      <c r="N9520"/>
    </row>
    <row r="9521" spans="1:14" x14ac:dyDescent="0.3">
      <c r="A9521" s="86">
        <f t="shared" si="148"/>
        <v>9513</v>
      </c>
      <c r="B9521" s="17"/>
      <c r="C9521" s="17"/>
      <c r="D9521"/>
      <c r="E9521"/>
      <c r="F9521"/>
      <c r="G9521"/>
      <c r="H9521"/>
      <c r="I9521"/>
      <c r="J9521"/>
      <c r="K9521"/>
      <c r="L9521"/>
      <c r="M9521"/>
      <c r="N9521"/>
    </row>
    <row r="9522" spans="1:14" x14ac:dyDescent="0.3">
      <c r="A9522" s="86">
        <f t="shared" si="148"/>
        <v>9514</v>
      </c>
      <c r="B9522" s="17"/>
      <c r="C9522" s="17"/>
      <c r="D9522"/>
      <c r="E9522"/>
      <c r="F9522"/>
      <c r="G9522"/>
      <c r="H9522"/>
      <c r="I9522"/>
      <c r="J9522"/>
      <c r="K9522"/>
      <c r="L9522"/>
      <c r="M9522"/>
      <c r="N9522"/>
    </row>
    <row r="9523" spans="1:14" x14ac:dyDescent="0.3">
      <c r="A9523" s="86">
        <f t="shared" si="148"/>
        <v>9515</v>
      </c>
      <c r="B9523" s="17"/>
      <c r="C9523" s="17"/>
      <c r="D9523"/>
      <c r="E9523"/>
      <c r="F9523"/>
      <c r="G9523"/>
      <c r="H9523"/>
      <c r="I9523"/>
      <c r="J9523"/>
      <c r="K9523"/>
      <c r="L9523"/>
      <c r="M9523"/>
      <c r="N9523"/>
    </row>
    <row r="9524" spans="1:14" x14ac:dyDescent="0.3">
      <c r="A9524" s="86">
        <f t="shared" si="148"/>
        <v>9516</v>
      </c>
      <c r="B9524" s="17"/>
      <c r="C9524" s="17"/>
      <c r="D9524"/>
      <c r="E9524"/>
      <c r="F9524"/>
      <c r="G9524"/>
      <c r="H9524"/>
      <c r="I9524"/>
      <c r="J9524"/>
      <c r="K9524"/>
      <c r="L9524"/>
      <c r="M9524"/>
      <c r="N9524"/>
    </row>
    <row r="9525" spans="1:14" x14ac:dyDescent="0.3">
      <c r="A9525" s="86">
        <f t="shared" si="148"/>
        <v>9517</v>
      </c>
      <c r="B9525" s="17"/>
      <c r="C9525" s="17"/>
      <c r="D9525"/>
      <c r="E9525"/>
      <c r="F9525"/>
      <c r="G9525"/>
      <c r="H9525"/>
      <c r="I9525"/>
      <c r="J9525"/>
      <c r="K9525"/>
      <c r="L9525"/>
      <c r="M9525"/>
      <c r="N9525"/>
    </row>
    <row r="9526" spans="1:14" x14ac:dyDescent="0.3">
      <c r="A9526" s="86">
        <f t="shared" si="148"/>
        <v>9518</v>
      </c>
      <c r="B9526" s="17"/>
      <c r="C9526" s="17"/>
      <c r="D9526"/>
      <c r="E9526"/>
      <c r="F9526"/>
      <c r="G9526"/>
      <c r="H9526"/>
      <c r="I9526"/>
      <c r="J9526"/>
      <c r="K9526"/>
      <c r="L9526"/>
      <c r="M9526"/>
      <c r="N9526"/>
    </row>
    <row r="9527" spans="1:14" x14ac:dyDescent="0.3">
      <c r="A9527" s="86">
        <f t="shared" si="148"/>
        <v>9519</v>
      </c>
      <c r="B9527" s="17"/>
      <c r="C9527" s="17"/>
      <c r="D9527"/>
      <c r="E9527"/>
      <c r="F9527"/>
      <c r="G9527"/>
      <c r="H9527"/>
      <c r="I9527"/>
      <c r="J9527"/>
      <c r="K9527"/>
      <c r="L9527"/>
      <c r="M9527"/>
      <c r="N9527"/>
    </row>
    <row r="9528" spans="1:14" x14ac:dyDescent="0.3">
      <c r="A9528" s="86">
        <f t="shared" si="148"/>
        <v>9520</v>
      </c>
      <c r="B9528" s="17"/>
      <c r="C9528" s="17"/>
      <c r="D9528"/>
      <c r="E9528"/>
      <c r="F9528"/>
      <c r="G9528"/>
      <c r="H9528"/>
      <c r="I9528"/>
      <c r="J9528"/>
      <c r="K9528"/>
      <c r="L9528"/>
      <c r="M9528"/>
      <c r="N9528"/>
    </row>
    <row r="9529" spans="1:14" x14ac:dyDescent="0.3">
      <c r="A9529" s="86">
        <f t="shared" si="148"/>
        <v>9521</v>
      </c>
      <c r="B9529" s="17"/>
      <c r="C9529" s="17"/>
      <c r="D9529"/>
      <c r="E9529"/>
      <c r="F9529"/>
      <c r="G9529"/>
      <c r="H9529"/>
      <c r="I9529"/>
      <c r="J9529"/>
      <c r="K9529"/>
      <c r="L9529"/>
      <c r="M9529"/>
      <c r="N9529"/>
    </row>
    <row r="9530" spans="1:14" x14ac:dyDescent="0.3">
      <c r="A9530" s="86">
        <f t="shared" si="148"/>
        <v>9522</v>
      </c>
      <c r="B9530" s="17"/>
      <c r="C9530" s="17"/>
      <c r="D9530"/>
      <c r="E9530"/>
      <c r="F9530"/>
      <c r="G9530"/>
      <c r="H9530"/>
      <c r="I9530"/>
      <c r="J9530"/>
      <c r="K9530"/>
      <c r="L9530"/>
      <c r="M9530"/>
      <c r="N9530"/>
    </row>
    <row r="9531" spans="1:14" x14ac:dyDescent="0.3">
      <c r="A9531" s="86">
        <f t="shared" si="148"/>
        <v>9523</v>
      </c>
      <c r="B9531" s="17"/>
      <c r="C9531" s="17"/>
      <c r="D9531"/>
      <c r="E9531"/>
      <c r="F9531"/>
      <c r="G9531"/>
      <c r="H9531"/>
      <c r="I9531"/>
      <c r="J9531"/>
      <c r="K9531"/>
      <c r="L9531"/>
      <c r="M9531"/>
      <c r="N9531"/>
    </row>
    <row r="9532" spans="1:14" x14ac:dyDescent="0.3">
      <c r="A9532" s="86">
        <f t="shared" si="148"/>
        <v>9524</v>
      </c>
      <c r="B9532" s="17"/>
      <c r="C9532" s="17"/>
      <c r="D9532"/>
      <c r="E9532"/>
      <c r="F9532"/>
      <c r="G9532"/>
      <c r="H9532"/>
      <c r="I9532"/>
      <c r="J9532"/>
      <c r="K9532"/>
      <c r="L9532"/>
      <c r="M9532"/>
      <c r="N9532"/>
    </row>
    <row r="9533" spans="1:14" x14ac:dyDescent="0.3">
      <c r="A9533" s="86">
        <f t="shared" si="148"/>
        <v>9525</v>
      </c>
      <c r="B9533" s="17"/>
      <c r="C9533" s="17"/>
      <c r="D9533"/>
      <c r="E9533"/>
      <c r="F9533"/>
      <c r="G9533"/>
      <c r="H9533"/>
      <c r="I9533"/>
      <c r="J9533"/>
      <c r="K9533"/>
      <c r="L9533"/>
      <c r="M9533"/>
      <c r="N9533"/>
    </row>
    <row r="9534" spans="1:14" x14ac:dyDescent="0.3">
      <c r="A9534" s="86">
        <f t="shared" si="148"/>
        <v>9526</v>
      </c>
      <c r="B9534" s="17"/>
      <c r="C9534" s="17"/>
      <c r="D9534"/>
      <c r="E9534"/>
      <c r="F9534"/>
      <c r="G9534"/>
      <c r="H9534"/>
      <c r="I9534"/>
      <c r="J9534"/>
      <c r="K9534"/>
      <c r="L9534"/>
      <c r="M9534"/>
      <c r="N9534"/>
    </row>
    <row r="9535" spans="1:14" x14ac:dyDescent="0.3">
      <c r="A9535" s="86">
        <f t="shared" si="148"/>
        <v>9527</v>
      </c>
      <c r="B9535" s="17"/>
      <c r="C9535" s="17"/>
      <c r="D9535"/>
      <c r="E9535"/>
      <c r="F9535"/>
      <c r="G9535"/>
      <c r="H9535"/>
      <c r="I9535"/>
      <c r="J9535"/>
      <c r="K9535"/>
      <c r="L9535"/>
      <c r="M9535"/>
      <c r="N9535"/>
    </row>
    <row r="9536" spans="1:14" x14ac:dyDescent="0.3">
      <c r="A9536" s="86">
        <f t="shared" si="148"/>
        <v>9528</v>
      </c>
      <c r="B9536" s="17"/>
      <c r="C9536" s="17"/>
      <c r="D9536"/>
      <c r="E9536"/>
      <c r="F9536"/>
      <c r="G9536"/>
      <c r="H9536"/>
      <c r="I9536"/>
      <c r="J9536"/>
      <c r="K9536"/>
      <c r="L9536"/>
      <c r="M9536"/>
      <c r="N9536"/>
    </row>
    <row r="9537" spans="1:14" x14ac:dyDescent="0.3">
      <c r="A9537" s="86">
        <f t="shared" si="148"/>
        <v>9529</v>
      </c>
      <c r="B9537" s="17"/>
      <c r="C9537" s="17"/>
      <c r="D9537"/>
      <c r="E9537"/>
      <c r="F9537"/>
      <c r="G9537"/>
      <c r="H9537"/>
      <c r="I9537"/>
      <c r="J9537"/>
      <c r="K9537"/>
      <c r="L9537"/>
      <c r="M9537"/>
      <c r="N9537"/>
    </row>
    <row r="9538" spans="1:14" x14ac:dyDescent="0.3">
      <c r="A9538" s="86">
        <f t="shared" si="148"/>
        <v>9530</v>
      </c>
      <c r="B9538" s="17"/>
      <c r="C9538" s="17"/>
      <c r="D9538"/>
      <c r="E9538"/>
      <c r="F9538"/>
      <c r="G9538"/>
      <c r="H9538"/>
      <c r="I9538"/>
      <c r="J9538"/>
      <c r="K9538"/>
      <c r="L9538"/>
      <c r="M9538"/>
      <c r="N9538"/>
    </row>
    <row r="9539" spans="1:14" x14ac:dyDescent="0.3">
      <c r="A9539" s="86">
        <f t="shared" si="148"/>
        <v>9531</v>
      </c>
      <c r="B9539" s="17"/>
      <c r="C9539" s="17"/>
      <c r="D9539"/>
      <c r="E9539"/>
      <c r="F9539"/>
      <c r="G9539"/>
      <c r="H9539"/>
      <c r="I9539"/>
      <c r="J9539"/>
      <c r="K9539"/>
      <c r="L9539"/>
      <c r="M9539"/>
      <c r="N9539"/>
    </row>
    <row r="9540" spans="1:14" x14ac:dyDescent="0.3">
      <c r="A9540" s="86">
        <f t="shared" si="148"/>
        <v>9532</v>
      </c>
      <c r="B9540" s="17"/>
      <c r="C9540" s="17"/>
      <c r="D9540"/>
      <c r="E9540"/>
      <c r="F9540"/>
      <c r="G9540"/>
      <c r="H9540"/>
      <c r="I9540"/>
      <c r="J9540"/>
      <c r="K9540"/>
      <c r="L9540"/>
      <c r="M9540"/>
      <c r="N9540"/>
    </row>
    <row r="9541" spans="1:14" x14ac:dyDescent="0.3">
      <c r="A9541" s="86">
        <f t="shared" si="148"/>
        <v>9533</v>
      </c>
      <c r="B9541" s="17"/>
      <c r="C9541" s="17"/>
      <c r="D9541"/>
      <c r="E9541"/>
      <c r="F9541"/>
      <c r="G9541"/>
      <c r="H9541"/>
      <c r="I9541"/>
      <c r="J9541"/>
      <c r="K9541"/>
      <c r="L9541"/>
      <c r="M9541"/>
      <c r="N9541"/>
    </row>
    <row r="9542" spans="1:14" x14ac:dyDescent="0.3">
      <c r="A9542" s="86">
        <f t="shared" si="148"/>
        <v>9534</v>
      </c>
      <c r="B9542" s="17"/>
      <c r="C9542" s="17"/>
      <c r="D9542"/>
      <c r="E9542"/>
      <c r="F9542"/>
      <c r="G9542"/>
      <c r="H9542"/>
      <c r="I9542"/>
      <c r="J9542"/>
      <c r="K9542"/>
      <c r="L9542"/>
      <c r="M9542"/>
      <c r="N9542"/>
    </row>
    <row r="9543" spans="1:14" x14ac:dyDescent="0.3">
      <c r="A9543" s="86">
        <f t="shared" si="148"/>
        <v>9535</v>
      </c>
      <c r="B9543" s="17"/>
      <c r="C9543" s="17"/>
      <c r="D9543"/>
      <c r="E9543"/>
      <c r="F9543"/>
      <c r="G9543"/>
      <c r="H9543"/>
      <c r="I9543"/>
      <c r="J9543"/>
      <c r="K9543"/>
      <c r="L9543"/>
      <c r="M9543"/>
      <c r="N9543"/>
    </row>
    <row r="9544" spans="1:14" x14ac:dyDescent="0.3">
      <c r="A9544" s="86">
        <f t="shared" si="148"/>
        <v>9536</v>
      </c>
      <c r="B9544" s="17"/>
      <c r="C9544" s="17"/>
      <c r="D9544"/>
      <c r="E9544"/>
      <c r="F9544"/>
      <c r="G9544"/>
      <c r="H9544"/>
      <c r="I9544"/>
      <c r="J9544"/>
      <c r="K9544"/>
      <c r="L9544"/>
      <c r="M9544"/>
      <c r="N9544"/>
    </row>
    <row r="9545" spans="1:14" x14ac:dyDescent="0.3">
      <c r="A9545" s="86">
        <f t="shared" si="148"/>
        <v>9537</v>
      </c>
      <c r="B9545" s="17"/>
      <c r="C9545" s="17"/>
      <c r="D9545"/>
      <c r="E9545"/>
      <c r="F9545"/>
      <c r="G9545"/>
      <c r="H9545"/>
      <c r="I9545"/>
      <c r="J9545"/>
      <c r="K9545"/>
      <c r="L9545"/>
      <c r="M9545"/>
      <c r="N9545"/>
    </row>
    <row r="9546" spans="1:14" x14ac:dyDescent="0.3">
      <c r="A9546" s="86">
        <f t="shared" si="148"/>
        <v>9538</v>
      </c>
      <c r="B9546" s="17"/>
      <c r="C9546" s="17"/>
      <c r="D9546"/>
      <c r="E9546"/>
      <c r="F9546"/>
      <c r="G9546"/>
      <c r="H9546"/>
      <c r="I9546"/>
      <c r="J9546"/>
      <c r="K9546"/>
      <c r="L9546"/>
      <c r="M9546"/>
      <c r="N9546"/>
    </row>
    <row r="9547" spans="1:14" x14ac:dyDescent="0.3">
      <c r="A9547" s="86">
        <f t="shared" ref="A9547:A9610" si="149">A9546+1</f>
        <v>9539</v>
      </c>
      <c r="B9547" s="17"/>
      <c r="C9547" s="17"/>
      <c r="D9547"/>
      <c r="E9547"/>
      <c r="F9547"/>
      <c r="G9547"/>
      <c r="H9547"/>
      <c r="I9547"/>
      <c r="J9547"/>
      <c r="K9547"/>
      <c r="L9547"/>
      <c r="M9547"/>
      <c r="N9547"/>
    </row>
    <row r="9548" spans="1:14" x14ac:dyDescent="0.3">
      <c r="A9548" s="86">
        <f t="shared" si="149"/>
        <v>9540</v>
      </c>
      <c r="B9548" s="17"/>
      <c r="C9548" s="17"/>
      <c r="D9548"/>
      <c r="E9548"/>
      <c r="F9548"/>
      <c r="G9548"/>
      <c r="H9548"/>
      <c r="I9548"/>
      <c r="J9548"/>
      <c r="K9548"/>
      <c r="L9548"/>
      <c r="M9548"/>
      <c r="N9548"/>
    </row>
    <row r="9549" spans="1:14" x14ac:dyDescent="0.3">
      <c r="A9549" s="86">
        <f t="shared" si="149"/>
        <v>9541</v>
      </c>
      <c r="B9549" s="17"/>
      <c r="C9549" s="17"/>
      <c r="D9549"/>
      <c r="E9549"/>
      <c r="F9549"/>
      <c r="G9549"/>
      <c r="H9549"/>
      <c r="I9549"/>
      <c r="J9549"/>
      <c r="K9549"/>
      <c r="L9549"/>
      <c r="M9549"/>
      <c r="N9549"/>
    </row>
    <row r="9550" spans="1:14" x14ac:dyDescent="0.3">
      <c r="A9550" s="86">
        <f t="shared" si="149"/>
        <v>9542</v>
      </c>
      <c r="B9550" s="17"/>
      <c r="C9550" s="17"/>
      <c r="D9550"/>
      <c r="E9550"/>
      <c r="F9550"/>
      <c r="G9550"/>
      <c r="H9550"/>
      <c r="I9550"/>
      <c r="J9550"/>
      <c r="K9550"/>
      <c r="L9550"/>
      <c r="M9550"/>
      <c r="N9550"/>
    </row>
    <row r="9551" spans="1:14" x14ac:dyDescent="0.3">
      <c r="A9551" s="86">
        <f t="shared" si="149"/>
        <v>9543</v>
      </c>
      <c r="B9551" s="17"/>
      <c r="C9551" s="17"/>
      <c r="D9551"/>
      <c r="E9551"/>
      <c r="F9551"/>
      <c r="G9551"/>
      <c r="H9551"/>
      <c r="I9551"/>
      <c r="J9551"/>
      <c r="K9551"/>
      <c r="L9551"/>
      <c r="M9551"/>
      <c r="N9551"/>
    </row>
    <row r="9552" spans="1:14" x14ac:dyDescent="0.3">
      <c r="A9552" s="86">
        <f t="shared" si="149"/>
        <v>9544</v>
      </c>
      <c r="B9552" s="17"/>
      <c r="C9552" s="17"/>
      <c r="D9552"/>
      <c r="E9552"/>
      <c r="F9552"/>
      <c r="G9552"/>
      <c r="H9552"/>
      <c r="I9552"/>
      <c r="J9552"/>
      <c r="K9552"/>
      <c r="L9552"/>
      <c r="M9552"/>
      <c r="N9552"/>
    </row>
    <row r="9553" spans="1:14" x14ac:dyDescent="0.3">
      <c r="A9553" s="86">
        <f t="shared" si="149"/>
        <v>9545</v>
      </c>
      <c r="B9553" s="17"/>
      <c r="C9553" s="17"/>
      <c r="D9553"/>
      <c r="E9553"/>
      <c r="F9553"/>
      <c r="G9553"/>
      <c r="H9553"/>
      <c r="I9553"/>
      <c r="J9553"/>
      <c r="K9553"/>
      <c r="L9553"/>
      <c r="M9553"/>
      <c r="N9553"/>
    </row>
    <row r="9554" spans="1:14" x14ac:dyDescent="0.3">
      <c r="A9554" s="86">
        <f t="shared" si="149"/>
        <v>9546</v>
      </c>
      <c r="B9554" s="17"/>
      <c r="C9554" s="17"/>
      <c r="D9554"/>
      <c r="E9554"/>
      <c r="F9554"/>
      <c r="G9554"/>
      <c r="H9554"/>
      <c r="I9554"/>
      <c r="J9554"/>
      <c r="K9554"/>
      <c r="L9554"/>
      <c r="M9554"/>
      <c r="N9554"/>
    </row>
    <row r="9555" spans="1:14" x14ac:dyDescent="0.3">
      <c r="A9555" s="86">
        <f t="shared" si="149"/>
        <v>9547</v>
      </c>
      <c r="B9555" s="17"/>
      <c r="C9555" s="17"/>
      <c r="D9555"/>
      <c r="E9555"/>
      <c r="F9555"/>
      <c r="G9555"/>
      <c r="H9555"/>
      <c r="I9555"/>
      <c r="J9555"/>
      <c r="K9555"/>
      <c r="L9555"/>
      <c r="M9555"/>
      <c r="N9555"/>
    </row>
    <row r="9556" spans="1:14" x14ac:dyDescent="0.3">
      <c r="A9556" s="86">
        <f t="shared" si="149"/>
        <v>9548</v>
      </c>
      <c r="B9556" s="17"/>
      <c r="C9556" s="17"/>
      <c r="D9556"/>
      <c r="E9556"/>
      <c r="F9556"/>
      <c r="G9556"/>
      <c r="H9556"/>
      <c r="I9556"/>
      <c r="J9556"/>
      <c r="K9556"/>
      <c r="L9556"/>
      <c r="M9556"/>
      <c r="N9556"/>
    </row>
    <row r="9557" spans="1:14" x14ac:dyDescent="0.3">
      <c r="A9557" s="86">
        <f t="shared" si="149"/>
        <v>9549</v>
      </c>
      <c r="B9557" s="17"/>
      <c r="C9557" s="17"/>
      <c r="D9557"/>
      <c r="E9557"/>
      <c r="F9557"/>
      <c r="G9557"/>
      <c r="H9557"/>
      <c r="I9557"/>
      <c r="J9557"/>
      <c r="K9557"/>
      <c r="L9557"/>
      <c r="M9557"/>
      <c r="N9557"/>
    </row>
    <row r="9558" spans="1:14" x14ac:dyDescent="0.3">
      <c r="A9558" s="86">
        <f t="shared" si="149"/>
        <v>9550</v>
      </c>
      <c r="B9558" s="17"/>
      <c r="C9558" s="17"/>
      <c r="D9558"/>
      <c r="E9558"/>
      <c r="F9558"/>
      <c r="G9558"/>
      <c r="H9558"/>
      <c r="I9558"/>
      <c r="J9558"/>
      <c r="K9558"/>
      <c r="L9558"/>
      <c r="M9558"/>
      <c r="N9558"/>
    </row>
    <row r="9559" spans="1:14" x14ac:dyDescent="0.3">
      <c r="A9559" s="86">
        <f t="shared" si="149"/>
        <v>9551</v>
      </c>
      <c r="B9559" s="17"/>
      <c r="C9559" s="17"/>
      <c r="D9559"/>
      <c r="E9559"/>
      <c r="F9559"/>
      <c r="G9559"/>
      <c r="H9559"/>
      <c r="I9559"/>
      <c r="J9559"/>
      <c r="K9559"/>
      <c r="L9559"/>
      <c r="M9559"/>
      <c r="N9559"/>
    </row>
    <row r="9560" spans="1:14" x14ac:dyDescent="0.3">
      <c r="A9560" s="86">
        <f t="shared" si="149"/>
        <v>9552</v>
      </c>
      <c r="B9560" s="17"/>
      <c r="C9560" s="17"/>
      <c r="D9560"/>
      <c r="E9560"/>
      <c r="F9560"/>
      <c r="G9560"/>
      <c r="H9560"/>
      <c r="I9560"/>
      <c r="J9560"/>
      <c r="K9560"/>
      <c r="L9560"/>
      <c r="M9560"/>
      <c r="N9560"/>
    </row>
    <row r="9561" spans="1:14" x14ac:dyDescent="0.3">
      <c r="A9561" s="86">
        <f t="shared" si="149"/>
        <v>9553</v>
      </c>
      <c r="B9561" s="17"/>
      <c r="C9561" s="17"/>
      <c r="D9561"/>
      <c r="E9561"/>
      <c r="F9561"/>
      <c r="G9561"/>
      <c r="H9561"/>
      <c r="I9561"/>
      <c r="J9561"/>
      <c r="K9561"/>
      <c r="L9561"/>
      <c r="M9561"/>
      <c r="N9561"/>
    </row>
    <row r="9562" spans="1:14" x14ac:dyDescent="0.3">
      <c r="A9562" s="86">
        <f t="shared" si="149"/>
        <v>9554</v>
      </c>
      <c r="B9562" s="17"/>
      <c r="C9562" s="17"/>
      <c r="D9562"/>
      <c r="E9562"/>
      <c r="F9562"/>
      <c r="G9562"/>
      <c r="H9562"/>
      <c r="I9562"/>
      <c r="J9562"/>
      <c r="K9562"/>
      <c r="L9562"/>
      <c r="M9562"/>
      <c r="N9562"/>
    </row>
    <row r="9563" spans="1:14" x14ac:dyDescent="0.3">
      <c r="A9563" s="86">
        <f t="shared" si="149"/>
        <v>9555</v>
      </c>
      <c r="B9563" s="17"/>
      <c r="C9563" s="17"/>
      <c r="D9563"/>
      <c r="E9563"/>
      <c r="F9563"/>
      <c r="G9563"/>
      <c r="H9563"/>
      <c r="I9563"/>
      <c r="J9563"/>
      <c r="K9563"/>
      <c r="L9563"/>
      <c r="M9563"/>
      <c r="N9563"/>
    </row>
    <row r="9564" spans="1:14" x14ac:dyDescent="0.3">
      <c r="A9564" s="86">
        <f t="shared" si="149"/>
        <v>9556</v>
      </c>
      <c r="B9564" s="17"/>
      <c r="C9564" s="17"/>
      <c r="D9564"/>
      <c r="E9564"/>
      <c r="F9564"/>
      <c r="G9564"/>
      <c r="H9564"/>
      <c r="I9564"/>
      <c r="J9564"/>
      <c r="K9564"/>
      <c r="L9564"/>
      <c r="M9564"/>
      <c r="N9564"/>
    </row>
    <row r="9565" spans="1:14" x14ac:dyDescent="0.3">
      <c r="A9565" s="86">
        <f t="shared" si="149"/>
        <v>9557</v>
      </c>
      <c r="B9565" s="17"/>
      <c r="C9565" s="17"/>
      <c r="D9565"/>
      <c r="E9565"/>
      <c r="F9565"/>
      <c r="G9565"/>
      <c r="H9565"/>
      <c r="I9565"/>
      <c r="J9565"/>
      <c r="K9565"/>
      <c r="L9565"/>
      <c r="M9565"/>
      <c r="N9565"/>
    </row>
    <row r="9566" spans="1:14" x14ac:dyDescent="0.3">
      <c r="A9566" s="86">
        <f t="shared" si="149"/>
        <v>9558</v>
      </c>
      <c r="B9566" s="17"/>
      <c r="C9566" s="17"/>
      <c r="D9566"/>
      <c r="E9566"/>
      <c r="F9566"/>
      <c r="G9566"/>
      <c r="H9566"/>
      <c r="I9566"/>
      <c r="J9566"/>
      <c r="K9566"/>
      <c r="L9566"/>
      <c r="M9566"/>
      <c r="N9566"/>
    </row>
    <row r="9567" spans="1:14" x14ac:dyDescent="0.3">
      <c r="A9567" s="86">
        <f t="shared" si="149"/>
        <v>9559</v>
      </c>
      <c r="B9567" s="17"/>
      <c r="C9567" s="17"/>
      <c r="D9567"/>
      <c r="E9567"/>
      <c r="F9567"/>
      <c r="G9567"/>
      <c r="H9567"/>
      <c r="I9567"/>
      <c r="J9567"/>
      <c r="K9567"/>
      <c r="L9567"/>
      <c r="M9567"/>
      <c r="N9567"/>
    </row>
    <row r="9568" spans="1:14" x14ac:dyDescent="0.3">
      <c r="A9568" s="86">
        <f t="shared" si="149"/>
        <v>9560</v>
      </c>
      <c r="B9568" s="17"/>
      <c r="C9568" s="17"/>
      <c r="D9568"/>
      <c r="E9568"/>
      <c r="F9568"/>
      <c r="G9568"/>
      <c r="H9568"/>
      <c r="I9568"/>
      <c r="J9568"/>
      <c r="K9568"/>
      <c r="L9568"/>
      <c r="M9568"/>
      <c r="N9568"/>
    </row>
    <row r="9569" spans="1:14" x14ac:dyDescent="0.3">
      <c r="A9569" s="86">
        <f t="shared" si="149"/>
        <v>9561</v>
      </c>
      <c r="B9569" s="17"/>
      <c r="C9569" s="17"/>
      <c r="D9569"/>
      <c r="E9569"/>
      <c r="F9569"/>
      <c r="G9569"/>
      <c r="H9569"/>
      <c r="I9569"/>
      <c r="J9569"/>
      <c r="K9569"/>
      <c r="L9569"/>
      <c r="M9569"/>
      <c r="N9569"/>
    </row>
    <row r="9570" spans="1:14" x14ac:dyDescent="0.3">
      <c r="A9570" s="86">
        <f t="shared" si="149"/>
        <v>9562</v>
      </c>
      <c r="B9570" s="17"/>
      <c r="C9570" s="17"/>
      <c r="D9570"/>
      <c r="E9570"/>
      <c r="F9570"/>
      <c r="G9570"/>
      <c r="H9570"/>
      <c r="I9570"/>
      <c r="J9570"/>
      <c r="K9570"/>
      <c r="L9570"/>
      <c r="M9570"/>
      <c r="N9570"/>
    </row>
    <row r="9571" spans="1:14" x14ac:dyDescent="0.3">
      <c r="A9571" s="86">
        <f t="shared" si="149"/>
        <v>9563</v>
      </c>
      <c r="B9571" s="17"/>
      <c r="C9571" s="17"/>
      <c r="D9571"/>
      <c r="E9571"/>
      <c r="F9571"/>
      <c r="G9571"/>
      <c r="H9571"/>
      <c r="I9571"/>
      <c r="J9571"/>
      <c r="K9571"/>
      <c r="L9571"/>
      <c r="M9571"/>
      <c r="N9571"/>
    </row>
    <row r="9572" spans="1:14" x14ac:dyDescent="0.3">
      <c r="A9572" s="86">
        <f t="shared" si="149"/>
        <v>9564</v>
      </c>
      <c r="B9572" s="17"/>
      <c r="C9572" s="17"/>
      <c r="D9572"/>
      <c r="E9572"/>
      <c r="F9572"/>
      <c r="G9572"/>
      <c r="H9572"/>
      <c r="I9572"/>
      <c r="J9572"/>
      <c r="K9572"/>
      <c r="L9572"/>
      <c r="M9572"/>
      <c r="N9572"/>
    </row>
    <row r="9573" spans="1:14" x14ac:dyDescent="0.3">
      <c r="A9573" s="86">
        <f t="shared" si="149"/>
        <v>9565</v>
      </c>
      <c r="B9573" s="17"/>
      <c r="C9573" s="17"/>
      <c r="D9573"/>
      <c r="E9573"/>
      <c r="F9573"/>
      <c r="G9573"/>
      <c r="H9573"/>
      <c r="I9573"/>
      <c r="J9573"/>
      <c r="K9573"/>
      <c r="L9573"/>
      <c r="M9573"/>
      <c r="N9573"/>
    </row>
    <row r="9574" spans="1:14" x14ac:dyDescent="0.3">
      <c r="A9574" s="86">
        <f t="shared" si="149"/>
        <v>9566</v>
      </c>
      <c r="B9574" s="17"/>
      <c r="C9574" s="17"/>
      <c r="D9574"/>
      <c r="E9574"/>
      <c r="F9574"/>
      <c r="G9574"/>
      <c r="H9574"/>
      <c r="I9574"/>
      <c r="J9574"/>
      <c r="K9574"/>
      <c r="L9574"/>
      <c r="M9574"/>
      <c r="N9574"/>
    </row>
    <row r="9575" spans="1:14" x14ac:dyDescent="0.3">
      <c r="A9575" s="86">
        <f t="shared" si="149"/>
        <v>9567</v>
      </c>
      <c r="B9575" s="17"/>
      <c r="C9575" s="17"/>
      <c r="D9575"/>
      <c r="E9575"/>
      <c r="F9575"/>
      <c r="G9575"/>
      <c r="H9575"/>
      <c r="I9575"/>
      <c r="J9575"/>
      <c r="K9575"/>
      <c r="L9575"/>
      <c r="M9575"/>
      <c r="N9575"/>
    </row>
    <row r="9576" spans="1:14" x14ac:dyDescent="0.3">
      <c r="A9576" s="86">
        <f t="shared" si="149"/>
        <v>9568</v>
      </c>
      <c r="B9576" s="17"/>
      <c r="C9576" s="17"/>
      <c r="D9576"/>
      <c r="E9576"/>
      <c r="F9576"/>
      <c r="G9576"/>
      <c r="H9576"/>
      <c r="I9576"/>
      <c r="J9576"/>
      <c r="K9576"/>
      <c r="L9576"/>
      <c r="M9576"/>
      <c r="N9576"/>
    </row>
    <row r="9577" spans="1:14" x14ac:dyDescent="0.3">
      <c r="A9577" s="86">
        <f t="shared" si="149"/>
        <v>9569</v>
      </c>
      <c r="B9577" s="17"/>
      <c r="C9577" s="17"/>
      <c r="D9577"/>
      <c r="E9577"/>
      <c r="F9577"/>
      <c r="G9577"/>
      <c r="H9577"/>
      <c r="I9577"/>
      <c r="J9577"/>
      <c r="K9577"/>
      <c r="L9577"/>
      <c r="M9577"/>
      <c r="N9577"/>
    </row>
    <row r="9578" spans="1:14" x14ac:dyDescent="0.3">
      <c r="A9578" s="86">
        <f t="shared" si="149"/>
        <v>9570</v>
      </c>
      <c r="B9578" s="17"/>
      <c r="C9578" s="17"/>
      <c r="D9578"/>
      <c r="E9578"/>
      <c r="F9578"/>
      <c r="G9578"/>
      <c r="H9578"/>
      <c r="I9578"/>
      <c r="J9578"/>
      <c r="K9578"/>
      <c r="L9578"/>
      <c r="M9578"/>
      <c r="N9578"/>
    </row>
    <row r="9579" spans="1:14" x14ac:dyDescent="0.3">
      <c r="A9579" s="86">
        <f t="shared" si="149"/>
        <v>9571</v>
      </c>
      <c r="B9579" s="17"/>
      <c r="C9579" s="17"/>
      <c r="D9579"/>
      <c r="E9579"/>
      <c r="F9579"/>
      <c r="G9579"/>
      <c r="H9579"/>
      <c r="I9579"/>
      <c r="J9579"/>
      <c r="K9579"/>
      <c r="L9579"/>
      <c r="M9579"/>
      <c r="N9579"/>
    </row>
    <row r="9580" spans="1:14" x14ac:dyDescent="0.3">
      <c r="A9580" s="86">
        <f t="shared" si="149"/>
        <v>9572</v>
      </c>
      <c r="B9580" s="17"/>
      <c r="C9580" s="17"/>
      <c r="D9580"/>
      <c r="E9580"/>
      <c r="F9580"/>
      <c r="G9580"/>
      <c r="H9580"/>
      <c r="I9580"/>
      <c r="J9580"/>
      <c r="K9580"/>
      <c r="L9580"/>
      <c r="M9580"/>
      <c r="N9580"/>
    </row>
    <row r="9581" spans="1:14" x14ac:dyDescent="0.3">
      <c r="A9581" s="86">
        <f t="shared" si="149"/>
        <v>9573</v>
      </c>
      <c r="B9581" s="17"/>
      <c r="C9581" s="17"/>
      <c r="D9581"/>
      <c r="E9581"/>
      <c r="F9581"/>
      <c r="G9581"/>
      <c r="H9581"/>
      <c r="I9581"/>
      <c r="J9581"/>
      <c r="K9581"/>
      <c r="L9581"/>
      <c r="M9581"/>
      <c r="N9581"/>
    </row>
    <row r="9582" spans="1:14" x14ac:dyDescent="0.3">
      <c r="A9582" s="86">
        <f t="shared" si="149"/>
        <v>9574</v>
      </c>
      <c r="B9582" s="17"/>
      <c r="C9582" s="17"/>
      <c r="D9582"/>
      <c r="E9582"/>
      <c r="F9582"/>
      <c r="G9582"/>
      <c r="H9582"/>
      <c r="I9582"/>
      <c r="J9582"/>
      <c r="K9582"/>
      <c r="L9582"/>
      <c r="M9582"/>
      <c r="N9582"/>
    </row>
    <row r="9583" spans="1:14" x14ac:dyDescent="0.3">
      <c r="A9583" s="86">
        <f t="shared" si="149"/>
        <v>9575</v>
      </c>
      <c r="B9583" s="17"/>
      <c r="C9583" s="17"/>
      <c r="D9583"/>
      <c r="E9583"/>
      <c r="F9583"/>
      <c r="G9583"/>
      <c r="H9583"/>
      <c r="I9583"/>
      <c r="J9583"/>
      <c r="K9583"/>
      <c r="L9583"/>
      <c r="M9583"/>
      <c r="N9583"/>
    </row>
    <row r="9584" spans="1:14" x14ac:dyDescent="0.3">
      <c r="A9584" s="86">
        <f t="shared" si="149"/>
        <v>9576</v>
      </c>
      <c r="B9584" s="17"/>
      <c r="C9584" s="17"/>
      <c r="D9584"/>
      <c r="E9584"/>
      <c r="F9584"/>
      <c r="G9584"/>
      <c r="H9584"/>
      <c r="I9584"/>
      <c r="J9584"/>
      <c r="K9584"/>
      <c r="L9584"/>
      <c r="M9584"/>
      <c r="N9584"/>
    </row>
    <row r="9585" spans="1:14" x14ac:dyDescent="0.3">
      <c r="A9585" s="86">
        <f t="shared" si="149"/>
        <v>9577</v>
      </c>
      <c r="B9585" s="17"/>
      <c r="C9585" s="17"/>
      <c r="D9585"/>
      <c r="E9585"/>
      <c r="F9585"/>
      <c r="G9585"/>
      <c r="H9585"/>
      <c r="I9585"/>
      <c r="J9585"/>
      <c r="K9585"/>
      <c r="L9585"/>
      <c r="M9585"/>
      <c r="N9585"/>
    </row>
    <row r="9586" spans="1:14" x14ac:dyDescent="0.3">
      <c r="A9586" s="86">
        <f t="shared" si="149"/>
        <v>9578</v>
      </c>
      <c r="B9586" s="17"/>
      <c r="C9586" s="17"/>
      <c r="D9586"/>
      <c r="E9586"/>
      <c r="F9586"/>
      <c r="G9586"/>
      <c r="H9586"/>
      <c r="I9586"/>
      <c r="J9586"/>
      <c r="K9586"/>
      <c r="L9586"/>
      <c r="M9586"/>
      <c r="N9586"/>
    </row>
    <row r="9587" spans="1:14" x14ac:dyDescent="0.3">
      <c r="A9587" s="86">
        <f t="shared" si="149"/>
        <v>9579</v>
      </c>
      <c r="B9587" s="17"/>
      <c r="C9587" s="17"/>
      <c r="D9587"/>
      <c r="E9587"/>
      <c r="F9587"/>
      <c r="G9587"/>
      <c r="H9587"/>
      <c r="I9587"/>
      <c r="J9587"/>
      <c r="K9587"/>
      <c r="L9587"/>
      <c r="M9587"/>
      <c r="N9587"/>
    </row>
    <row r="9588" spans="1:14" x14ac:dyDescent="0.3">
      <c r="A9588" s="86">
        <f t="shared" si="149"/>
        <v>9580</v>
      </c>
      <c r="B9588" s="17"/>
      <c r="C9588" s="17"/>
      <c r="D9588"/>
      <c r="E9588"/>
      <c r="F9588"/>
      <c r="G9588"/>
      <c r="H9588"/>
      <c r="I9588"/>
      <c r="J9588"/>
      <c r="K9588"/>
      <c r="L9588"/>
      <c r="M9588"/>
      <c r="N9588"/>
    </row>
    <row r="9589" spans="1:14" x14ac:dyDescent="0.3">
      <c r="A9589" s="86">
        <f t="shared" si="149"/>
        <v>9581</v>
      </c>
      <c r="B9589" s="17"/>
      <c r="C9589" s="17"/>
      <c r="D9589"/>
      <c r="E9589"/>
      <c r="F9589"/>
      <c r="G9589"/>
      <c r="H9589"/>
      <c r="I9589"/>
      <c r="J9589"/>
      <c r="K9589"/>
      <c r="L9589"/>
      <c r="M9589"/>
      <c r="N9589"/>
    </row>
    <row r="9590" spans="1:14" x14ac:dyDescent="0.3">
      <c r="A9590" s="86">
        <f t="shared" si="149"/>
        <v>9582</v>
      </c>
      <c r="B9590" s="17"/>
      <c r="C9590" s="17"/>
      <c r="D9590"/>
      <c r="E9590"/>
      <c r="F9590"/>
      <c r="G9590"/>
      <c r="H9590"/>
      <c r="I9590"/>
      <c r="J9590"/>
      <c r="K9590"/>
      <c r="L9590"/>
      <c r="M9590"/>
      <c r="N9590"/>
    </row>
    <row r="9591" spans="1:14" x14ac:dyDescent="0.3">
      <c r="A9591" s="86">
        <f t="shared" si="149"/>
        <v>9583</v>
      </c>
      <c r="B9591" s="17"/>
      <c r="C9591" s="17"/>
      <c r="D9591"/>
      <c r="E9591"/>
      <c r="F9591"/>
      <c r="G9591"/>
      <c r="H9591"/>
      <c r="I9591"/>
      <c r="J9591"/>
      <c r="K9591"/>
      <c r="L9591"/>
      <c r="M9591"/>
      <c r="N9591"/>
    </row>
    <row r="9592" spans="1:14" x14ac:dyDescent="0.3">
      <c r="A9592" s="86">
        <f t="shared" si="149"/>
        <v>9584</v>
      </c>
      <c r="B9592" s="17"/>
      <c r="C9592" s="17"/>
      <c r="D9592"/>
      <c r="E9592"/>
      <c r="F9592"/>
      <c r="G9592"/>
      <c r="H9592"/>
      <c r="I9592"/>
      <c r="J9592"/>
      <c r="K9592"/>
      <c r="L9592"/>
      <c r="M9592"/>
      <c r="N9592"/>
    </row>
    <row r="9593" spans="1:14" x14ac:dyDescent="0.3">
      <c r="A9593" s="86">
        <f t="shared" si="149"/>
        <v>9585</v>
      </c>
      <c r="B9593" s="17"/>
      <c r="C9593" s="17"/>
      <c r="D9593"/>
      <c r="E9593"/>
      <c r="F9593"/>
      <c r="G9593"/>
      <c r="H9593"/>
      <c r="I9593"/>
      <c r="J9593"/>
      <c r="K9593"/>
      <c r="L9593"/>
      <c r="M9593"/>
      <c r="N9593"/>
    </row>
    <row r="9594" spans="1:14" x14ac:dyDescent="0.3">
      <c r="A9594" s="86">
        <f t="shared" si="149"/>
        <v>9586</v>
      </c>
      <c r="B9594" s="17"/>
      <c r="C9594" s="17"/>
      <c r="D9594"/>
      <c r="E9594"/>
      <c r="F9594"/>
      <c r="G9594"/>
      <c r="H9594"/>
      <c r="I9594"/>
      <c r="J9594"/>
      <c r="K9594"/>
      <c r="L9594"/>
      <c r="M9594"/>
      <c r="N9594"/>
    </row>
    <row r="9595" spans="1:14" x14ac:dyDescent="0.3">
      <c r="A9595" s="86">
        <f t="shared" si="149"/>
        <v>9587</v>
      </c>
      <c r="B9595" s="17"/>
      <c r="C9595" s="17"/>
      <c r="D9595"/>
      <c r="E9595"/>
      <c r="F9595"/>
      <c r="G9595"/>
      <c r="H9595"/>
      <c r="I9595"/>
      <c r="J9595"/>
      <c r="K9595"/>
      <c r="L9595"/>
      <c r="M9595"/>
      <c r="N9595"/>
    </row>
    <row r="9596" spans="1:14" x14ac:dyDescent="0.3">
      <c r="A9596" s="86">
        <f t="shared" si="149"/>
        <v>9588</v>
      </c>
      <c r="B9596" s="17"/>
      <c r="C9596" s="17"/>
      <c r="D9596"/>
      <c r="E9596"/>
      <c r="F9596"/>
      <c r="G9596"/>
      <c r="H9596"/>
      <c r="I9596"/>
      <c r="J9596"/>
      <c r="K9596"/>
      <c r="L9596"/>
      <c r="M9596"/>
      <c r="N9596"/>
    </row>
    <row r="9597" spans="1:14" x14ac:dyDescent="0.3">
      <c r="A9597" s="86">
        <f t="shared" si="149"/>
        <v>9589</v>
      </c>
      <c r="B9597" s="17"/>
      <c r="C9597" s="17"/>
      <c r="D9597"/>
      <c r="E9597"/>
      <c r="F9597"/>
      <c r="G9597"/>
      <c r="H9597"/>
      <c r="I9597"/>
      <c r="J9597"/>
      <c r="K9597"/>
      <c r="L9597"/>
      <c r="M9597"/>
      <c r="N9597"/>
    </row>
    <row r="9598" spans="1:14" x14ac:dyDescent="0.3">
      <c r="A9598" s="86">
        <f t="shared" si="149"/>
        <v>9590</v>
      </c>
      <c r="B9598" s="17"/>
      <c r="C9598" s="17"/>
      <c r="D9598"/>
      <c r="E9598"/>
      <c r="F9598"/>
      <c r="G9598"/>
      <c r="H9598"/>
      <c r="I9598"/>
      <c r="J9598"/>
      <c r="K9598"/>
      <c r="L9598"/>
      <c r="M9598"/>
      <c r="N9598"/>
    </row>
    <row r="9599" spans="1:14" x14ac:dyDescent="0.3">
      <c r="A9599" s="86">
        <f t="shared" si="149"/>
        <v>9591</v>
      </c>
      <c r="B9599" s="17"/>
      <c r="C9599" s="17"/>
      <c r="D9599"/>
      <c r="E9599"/>
      <c r="F9599"/>
      <c r="G9599"/>
      <c r="H9599"/>
      <c r="I9599"/>
      <c r="J9599"/>
      <c r="K9599"/>
      <c r="L9599"/>
      <c r="M9599"/>
      <c r="N9599"/>
    </row>
    <row r="9600" spans="1:14" x14ac:dyDescent="0.3">
      <c r="A9600" s="86">
        <f t="shared" si="149"/>
        <v>9592</v>
      </c>
      <c r="B9600" s="17"/>
      <c r="C9600" s="17"/>
      <c r="D9600"/>
      <c r="E9600"/>
      <c r="F9600"/>
      <c r="G9600"/>
      <c r="H9600"/>
      <c r="I9600"/>
      <c r="J9600"/>
      <c r="K9600"/>
      <c r="L9600"/>
      <c r="M9600"/>
      <c r="N9600"/>
    </row>
    <row r="9601" spans="1:14" x14ac:dyDescent="0.3">
      <c r="A9601" s="86">
        <f t="shared" si="149"/>
        <v>9593</v>
      </c>
      <c r="B9601" s="17"/>
      <c r="C9601" s="17"/>
      <c r="D9601"/>
      <c r="E9601"/>
      <c r="F9601"/>
      <c r="G9601"/>
      <c r="H9601"/>
      <c r="I9601"/>
      <c r="J9601"/>
      <c r="K9601"/>
      <c r="L9601"/>
      <c r="M9601"/>
      <c r="N9601"/>
    </row>
    <row r="9602" spans="1:14" x14ac:dyDescent="0.3">
      <c r="A9602" s="86">
        <f t="shared" si="149"/>
        <v>9594</v>
      </c>
      <c r="B9602" s="17"/>
      <c r="C9602" s="17"/>
      <c r="D9602"/>
      <c r="E9602"/>
      <c r="F9602"/>
      <c r="G9602"/>
      <c r="H9602"/>
      <c r="I9602"/>
      <c r="J9602"/>
      <c r="K9602"/>
      <c r="L9602"/>
      <c r="M9602"/>
      <c r="N9602"/>
    </row>
    <row r="9603" spans="1:14" x14ac:dyDescent="0.3">
      <c r="A9603" s="86">
        <f t="shared" si="149"/>
        <v>9595</v>
      </c>
      <c r="B9603" s="17"/>
      <c r="C9603" s="17"/>
      <c r="D9603"/>
      <c r="E9603"/>
      <c r="F9603"/>
      <c r="G9603"/>
      <c r="H9603"/>
      <c r="I9603"/>
      <c r="J9603"/>
      <c r="K9603"/>
      <c r="L9603"/>
      <c r="M9603"/>
      <c r="N9603"/>
    </row>
    <row r="9604" spans="1:14" x14ac:dyDescent="0.3">
      <c r="A9604" s="86">
        <f t="shared" si="149"/>
        <v>9596</v>
      </c>
      <c r="B9604" s="17"/>
      <c r="C9604" s="17"/>
      <c r="D9604"/>
      <c r="E9604"/>
      <c r="F9604"/>
      <c r="G9604"/>
      <c r="H9604"/>
      <c r="I9604"/>
      <c r="J9604"/>
      <c r="K9604"/>
      <c r="L9604"/>
      <c r="M9604"/>
      <c r="N9604"/>
    </row>
    <row r="9605" spans="1:14" x14ac:dyDescent="0.3">
      <c r="A9605" s="86">
        <f t="shared" si="149"/>
        <v>9597</v>
      </c>
      <c r="B9605" s="17"/>
      <c r="C9605" s="17"/>
      <c r="D9605"/>
      <c r="E9605"/>
      <c r="F9605"/>
      <c r="G9605"/>
      <c r="H9605"/>
      <c r="I9605"/>
      <c r="J9605"/>
      <c r="K9605"/>
      <c r="L9605"/>
      <c r="M9605"/>
      <c r="N9605"/>
    </row>
    <row r="9606" spans="1:14" x14ac:dyDescent="0.3">
      <c r="A9606" s="86">
        <f t="shared" si="149"/>
        <v>9598</v>
      </c>
      <c r="B9606" s="17"/>
      <c r="C9606" s="17"/>
      <c r="D9606"/>
      <c r="E9606"/>
      <c r="F9606"/>
      <c r="G9606"/>
      <c r="H9606"/>
      <c r="I9606"/>
      <c r="J9606"/>
      <c r="K9606"/>
      <c r="L9606"/>
      <c r="M9606"/>
      <c r="N9606"/>
    </row>
    <row r="9607" spans="1:14" x14ac:dyDescent="0.3">
      <c r="A9607" s="86">
        <f t="shared" si="149"/>
        <v>9599</v>
      </c>
      <c r="B9607" s="17"/>
      <c r="C9607" s="17"/>
      <c r="D9607"/>
      <c r="E9607"/>
      <c r="F9607"/>
      <c r="G9607"/>
      <c r="H9607"/>
      <c r="I9607"/>
      <c r="J9607"/>
      <c r="K9607"/>
      <c r="L9607"/>
      <c r="M9607"/>
      <c r="N9607"/>
    </row>
    <row r="9608" spans="1:14" x14ac:dyDescent="0.3">
      <c r="A9608" s="86">
        <f t="shared" si="149"/>
        <v>9600</v>
      </c>
      <c r="B9608" s="17"/>
      <c r="C9608" s="17"/>
      <c r="D9608"/>
      <c r="E9608"/>
      <c r="F9608"/>
      <c r="G9608"/>
      <c r="H9608"/>
      <c r="I9608"/>
      <c r="J9608"/>
      <c r="K9608"/>
      <c r="L9608"/>
      <c r="M9608"/>
      <c r="N9608"/>
    </row>
    <row r="9609" spans="1:14" x14ac:dyDescent="0.3">
      <c r="A9609" s="86">
        <f t="shared" si="149"/>
        <v>9601</v>
      </c>
      <c r="B9609" s="17"/>
      <c r="C9609" s="17"/>
      <c r="D9609"/>
      <c r="E9609"/>
      <c r="F9609"/>
      <c r="G9609"/>
      <c r="H9609"/>
      <c r="I9609"/>
      <c r="J9609"/>
      <c r="K9609"/>
      <c r="L9609"/>
      <c r="M9609"/>
      <c r="N9609"/>
    </row>
    <row r="9610" spans="1:14" x14ac:dyDescent="0.3">
      <c r="A9610" s="86">
        <f t="shared" si="149"/>
        <v>9602</v>
      </c>
      <c r="B9610" s="17"/>
      <c r="C9610" s="17"/>
      <c r="D9610"/>
      <c r="E9610"/>
      <c r="F9610"/>
      <c r="G9610"/>
      <c r="H9610"/>
      <c r="I9610"/>
      <c r="J9610"/>
      <c r="K9610"/>
      <c r="L9610"/>
      <c r="M9610"/>
      <c r="N9610"/>
    </row>
    <row r="9611" spans="1:14" x14ac:dyDescent="0.3">
      <c r="A9611" s="86">
        <f t="shared" ref="A9611:A9674" si="150">A9610+1</f>
        <v>9603</v>
      </c>
      <c r="B9611" s="17"/>
      <c r="C9611" s="17"/>
      <c r="D9611"/>
      <c r="E9611"/>
      <c r="F9611"/>
      <c r="G9611"/>
      <c r="H9611"/>
      <c r="I9611"/>
      <c r="J9611"/>
      <c r="K9611"/>
      <c r="L9611"/>
      <c r="M9611"/>
      <c r="N9611"/>
    </row>
    <row r="9612" spans="1:14" x14ac:dyDescent="0.3">
      <c r="A9612" s="86">
        <f t="shared" si="150"/>
        <v>9604</v>
      </c>
      <c r="B9612" s="17"/>
      <c r="C9612" s="17"/>
      <c r="D9612"/>
      <c r="E9612"/>
      <c r="F9612"/>
      <c r="G9612"/>
      <c r="H9612"/>
      <c r="I9612"/>
      <c r="J9612"/>
      <c r="K9612"/>
      <c r="L9612"/>
      <c r="M9612"/>
      <c r="N9612"/>
    </row>
    <row r="9613" spans="1:14" x14ac:dyDescent="0.3">
      <c r="A9613" s="86">
        <f t="shared" si="150"/>
        <v>9605</v>
      </c>
      <c r="B9613" s="17"/>
      <c r="C9613" s="17"/>
      <c r="D9613"/>
      <c r="E9613"/>
      <c r="F9613"/>
      <c r="G9613"/>
      <c r="H9613"/>
      <c r="I9613"/>
      <c r="J9613"/>
      <c r="K9613"/>
      <c r="L9613"/>
      <c r="M9613"/>
      <c r="N9613"/>
    </row>
    <row r="9614" spans="1:14" x14ac:dyDescent="0.3">
      <c r="A9614" s="86">
        <f t="shared" si="150"/>
        <v>9606</v>
      </c>
      <c r="B9614" s="17"/>
      <c r="C9614" s="17"/>
      <c r="D9614"/>
      <c r="E9614"/>
      <c r="F9614"/>
      <c r="G9614"/>
      <c r="H9614"/>
      <c r="I9614"/>
      <c r="J9614"/>
      <c r="K9614"/>
      <c r="L9614"/>
      <c r="M9614"/>
      <c r="N9614"/>
    </row>
    <row r="9615" spans="1:14" x14ac:dyDescent="0.3">
      <c r="A9615" s="86">
        <f t="shared" si="150"/>
        <v>9607</v>
      </c>
      <c r="B9615" s="17"/>
      <c r="C9615" s="17"/>
      <c r="D9615"/>
      <c r="E9615"/>
      <c r="F9615"/>
      <c r="G9615"/>
      <c r="H9615"/>
      <c r="I9615"/>
      <c r="J9615"/>
      <c r="K9615"/>
      <c r="L9615"/>
      <c r="M9615"/>
      <c r="N9615"/>
    </row>
    <row r="9616" spans="1:14" x14ac:dyDescent="0.3">
      <c r="A9616" s="86">
        <f t="shared" si="150"/>
        <v>9608</v>
      </c>
      <c r="B9616" s="17"/>
      <c r="C9616" s="17"/>
      <c r="D9616"/>
      <c r="E9616"/>
      <c r="F9616"/>
      <c r="G9616"/>
      <c r="H9616"/>
      <c r="I9616"/>
      <c r="J9616"/>
      <c r="K9616"/>
      <c r="L9616"/>
      <c r="M9616"/>
      <c r="N9616"/>
    </row>
    <row r="9617" spans="1:14" x14ac:dyDescent="0.3">
      <c r="A9617" s="86">
        <f t="shared" si="150"/>
        <v>9609</v>
      </c>
      <c r="B9617" s="17"/>
      <c r="C9617" s="17"/>
      <c r="D9617"/>
      <c r="E9617"/>
      <c r="F9617"/>
      <c r="G9617"/>
      <c r="H9617"/>
      <c r="I9617"/>
      <c r="J9617"/>
      <c r="K9617"/>
      <c r="L9617"/>
      <c r="M9617"/>
      <c r="N9617"/>
    </row>
    <row r="9618" spans="1:14" x14ac:dyDescent="0.3">
      <c r="A9618" s="86">
        <f t="shared" si="150"/>
        <v>9610</v>
      </c>
      <c r="B9618" s="17"/>
      <c r="C9618" s="17"/>
      <c r="D9618"/>
      <c r="E9618"/>
      <c r="F9618"/>
      <c r="G9618"/>
      <c r="H9618"/>
      <c r="I9618"/>
      <c r="J9618"/>
      <c r="K9618"/>
      <c r="L9618"/>
      <c r="M9618"/>
      <c r="N9618"/>
    </row>
    <row r="9619" spans="1:14" x14ac:dyDescent="0.3">
      <c r="A9619" s="86">
        <f t="shared" si="150"/>
        <v>9611</v>
      </c>
      <c r="B9619" s="17"/>
      <c r="C9619" s="17"/>
      <c r="D9619"/>
      <c r="E9619"/>
      <c r="F9619"/>
      <c r="G9619"/>
      <c r="H9619"/>
      <c r="I9619"/>
      <c r="J9619"/>
      <c r="K9619"/>
      <c r="L9619"/>
      <c r="M9619"/>
      <c r="N9619"/>
    </row>
    <row r="9620" spans="1:14" x14ac:dyDescent="0.3">
      <c r="A9620" s="86">
        <f t="shared" si="150"/>
        <v>9612</v>
      </c>
      <c r="B9620" s="17"/>
      <c r="C9620" s="17"/>
      <c r="D9620"/>
      <c r="E9620"/>
      <c r="F9620"/>
      <c r="G9620"/>
      <c r="H9620"/>
      <c r="I9620"/>
      <c r="J9620"/>
      <c r="K9620"/>
      <c r="L9620"/>
      <c r="M9620"/>
      <c r="N9620"/>
    </row>
    <row r="9621" spans="1:14" x14ac:dyDescent="0.3">
      <c r="A9621" s="86">
        <f t="shared" si="150"/>
        <v>9613</v>
      </c>
      <c r="B9621" s="17"/>
      <c r="C9621" s="17"/>
      <c r="D9621"/>
      <c r="E9621"/>
      <c r="F9621"/>
      <c r="G9621"/>
      <c r="H9621"/>
      <c r="I9621"/>
      <c r="J9621"/>
      <c r="K9621"/>
      <c r="L9621"/>
      <c r="M9621"/>
      <c r="N9621"/>
    </row>
    <row r="9622" spans="1:14" x14ac:dyDescent="0.3">
      <c r="A9622" s="86">
        <f t="shared" si="150"/>
        <v>9614</v>
      </c>
      <c r="B9622" s="17"/>
      <c r="C9622" s="17"/>
      <c r="D9622"/>
      <c r="E9622"/>
      <c r="F9622"/>
      <c r="G9622"/>
      <c r="H9622"/>
      <c r="I9622"/>
      <c r="J9622"/>
      <c r="K9622"/>
      <c r="L9622"/>
      <c r="M9622"/>
      <c r="N9622"/>
    </row>
    <row r="9623" spans="1:14" x14ac:dyDescent="0.3">
      <c r="A9623" s="86">
        <f t="shared" si="150"/>
        <v>9615</v>
      </c>
      <c r="B9623" s="17"/>
      <c r="C9623" s="17"/>
      <c r="D9623"/>
      <c r="E9623"/>
      <c r="F9623"/>
      <c r="G9623"/>
      <c r="H9623"/>
      <c r="I9623"/>
      <c r="J9623"/>
      <c r="K9623"/>
      <c r="L9623"/>
      <c r="M9623"/>
      <c r="N9623"/>
    </row>
    <row r="9624" spans="1:14" x14ac:dyDescent="0.3">
      <c r="A9624" s="86">
        <f t="shared" si="150"/>
        <v>9616</v>
      </c>
      <c r="B9624" s="17"/>
      <c r="C9624" s="17"/>
      <c r="D9624"/>
      <c r="E9624"/>
      <c r="F9624"/>
      <c r="G9624"/>
      <c r="H9624"/>
      <c r="I9624"/>
      <c r="J9624"/>
      <c r="K9624"/>
      <c r="L9624"/>
      <c r="M9624"/>
      <c r="N9624"/>
    </row>
    <row r="9625" spans="1:14" x14ac:dyDescent="0.3">
      <c r="A9625" s="86">
        <f t="shared" si="150"/>
        <v>9617</v>
      </c>
      <c r="B9625" s="17"/>
      <c r="C9625" s="17"/>
      <c r="D9625"/>
      <c r="E9625"/>
      <c r="F9625"/>
      <c r="G9625"/>
      <c r="H9625"/>
      <c r="I9625"/>
      <c r="J9625"/>
      <c r="K9625"/>
      <c r="L9625"/>
      <c r="M9625"/>
      <c r="N9625"/>
    </row>
    <row r="9626" spans="1:14" x14ac:dyDescent="0.3">
      <c r="A9626" s="86">
        <f t="shared" si="150"/>
        <v>9618</v>
      </c>
      <c r="B9626" s="17"/>
      <c r="C9626" s="17"/>
      <c r="D9626"/>
      <c r="E9626"/>
      <c r="F9626"/>
      <c r="G9626"/>
      <c r="H9626"/>
      <c r="I9626"/>
      <c r="J9626"/>
      <c r="K9626"/>
      <c r="L9626"/>
      <c r="M9626"/>
      <c r="N9626"/>
    </row>
    <row r="9627" spans="1:14" x14ac:dyDescent="0.3">
      <c r="A9627" s="86">
        <f t="shared" si="150"/>
        <v>9619</v>
      </c>
      <c r="B9627" s="17"/>
      <c r="C9627" s="17"/>
      <c r="D9627"/>
      <c r="E9627"/>
      <c r="F9627"/>
      <c r="G9627"/>
      <c r="H9627"/>
      <c r="I9627"/>
      <c r="J9627"/>
      <c r="K9627"/>
      <c r="L9627"/>
      <c r="M9627"/>
      <c r="N9627"/>
    </row>
    <row r="9628" spans="1:14" x14ac:dyDescent="0.3">
      <c r="A9628" s="86">
        <f t="shared" si="150"/>
        <v>9620</v>
      </c>
      <c r="B9628" s="17"/>
      <c r="C9628" s="17"/>
      <c r="D9628"/>
      <c r="E9628"/>
      <c r="F9628"/>
      <c r="G9628"/>
      <c r="H9628"/>
      <c r="I9628"/>
      <c r="J9628"/>
      <c r="K9628"/>
      <c r="L9628"/>
      <c r="M9628"/>
      <c r="N9628"/>
    </row>
    <row r="9629" spans="1:14" x14ac:dyDescent="0.3">
      <c r="A9629" s="86">
        <f t="shared" si="150"/>
        <v>9621</v>
      </c>
      <c r="B9629" s="17"/>
      <c r="C9629" s="17"/>
      <c r="D9629"/>
      <c r="E9629"/>
      <c r="F9629"/>
      <c r="G9629"/>
      <c r="H9629"/>
      <c r="I9629"/>
      <c r="J9629"/>
      <c r="K9629"/>
      <c r="L9629"/>
      <c r="M9629"/>
      <c r="N9629"/>
    </row>
    <row r="9630" spans="1:14" x14ac:dyDescent="0.3">
      <c r="A9630" s="86">
        <f t="shared" si="150"/>
        <v>9622</v>
      </c>
      <c r="B9630" s="17"/>
      <c r="C9630" s="17"/>
      <c r="D9630"/>
      <c r="E9630"/>
      <c r="F9630"/>
      <c r="G9630"/>
      <c r="H9630"/>
      <c r="I9630"/>
      <c r="J9630"/>
      <c r="K9630"/>
      <c r="L9630"/>
      <c r="M9630"/>
      <c r="N9630"/>
    </row>
    <row r="9631" spans="1:14" x14ac:dyDescent="0.3">
      <c r="A9631" s="86">
        <f t="shared" si="150"/>
        <v>9623</v>
      </c>
      <c r="B9631" s="17"/>
      <c r="C9631" s="17"/>
      <c r="D9631"/>
      <c r="E9631"/>
      <c r="F9631"/>
      <c r="G9631"/>
      <c r="H9631"/>
      <c r="I9631"/>
      <c r="J9631"/>
      <c r="K9631"/>
      <c r="L9631"/>
      <c r="M9631"/>
      <c r="N9631"/>
    </row>
    <row r="9632" spans="1:14" x14ac:dyDescent="0.3">
      <c r="A9632" s="86">
        <f t="shared" si="150"/>
        <v>9624</v>
      </c>
      <c r="B9632" s="17"/>
      <c r="C9632" s="17"/>
      <c r="D9632"/>
      <c r="E9632"/>
      <c r="F9632"/>
      <c r="G9632"/>
      <c r="H9632"/>
      <c r="I9632"/>
      <c r="J9632"/>
      <c r="K9632"/>
      <c r="L9632"/>
      <c r="M9632"/>
      <c r="N9632"/>
    </row>
    <row r="9633" spans="1:14" x14ac:dyDescent="0.3">
      <c r="A9633" s="86">
        <f t="shared" si="150"/>
        <v>9625</v>
      </c>
      <c r="B9633" s="17"/>
      <c r="C9633" s="17"/>
      <c r="D9633"/>
      <c r="E9633"/>
      <c r="F9633"/>
      <c r="G9633"/>
      <c r="H9633"/>
      <c r="I9633"/>
      <c r="J9633"/>
      <c r="K9633"/>
      <c r="L9633"/>
      <c r="M9633"/>
      <c r="N9633"/>
    </row>
    <row r="9634" spans="1:14" x14ac:dyDescent="0.3">
      <c r="A9634" s="86">
        <f t="shared" si="150"/>
        <v>9626</v>
      </c>
      <c r="B9634" s="17"/>
      <c r="C9634" s="17"/>
      <c r="D9634"/>
      <c r="E9634"/>
      <c r="F9634"/>
      <c r="G9634"/>
      <c r="H9634"/>
      <c r="I9634"/>
      <c r="J9634"/>
      <c r="K9634"/>
      <c r="L9634"/>
      <c r="M9634"/>
      <c r="N9634"/>
    </row>
    <row r="9635" spans="1:14" x14ac:dyDescent="0.3">
      <c r="A9635" s="86">
        <f t="shared" si="150"/>
        <v>9627</v>
      </c>
      <c r="B9635" s="17"/>
      <c r="C9635" s="17"/>
      <c r="D9635"/>
      <c r="E9635"/>
      <c r="F9635"/>
      <c r="G9635"/>
      <c r="H9635"/>
      <c r="I9635"/>
      <c r="J9635"/>
      <c r="K9635"/>
      <c r="L9635"/>
      <c r="M9635"/>
      <c r="N9635"/>
    </row>
    <row r="9636" spans="1:14" x14ac:dyDescent="0.3">
      <c r="A9636" s="86">
        <f t="shared" si="150"/>
        <v>9628</v>
      </c>
      <c r="B9636" s="17"/>
      <c r="C9636" s="17"/>
      <c r="D9636"/>
      <c r="E9636"/>
      <c r="F9636"/>
      <c r="G9636"/>
      <c r="H9636"/>
      <c r="I9636"/>
      <c r="J9636"/>
      <c r="K9636"/>
      <c r="L9636"/>
      <c r="M9636"/>
      <c r="N9636"/>
    </row>
    <row r="9637" spans="1:14" x14ac:dyDescent="0.3">
      <c r="A9637" s="86">
        <f t="shared" si="150"/>
        <v>9629</v>
      </c>
      <c r="B9637" s="17"/>
      <c r="C9637" s="17"/>
      <c r="D9637"/>
      <c r="E9637"/>
      <c r="F9637"/>
      <c r="G9637"/>
      <c r="H9637"/>
      <c r="I9637"/>
      <c r="J9637"/>
      <c r="K9637"/>
      <c r="L9637"/>
      <c r="M9637"/>
      <c r="N9637"/>
    </row>
    <row r="9638" spans="1:14" x14ac:dyDescent="0.3">
      <c r="A9638" s="86">
        <f t="shared" si="150"/>
        <v>9630</v>
      </c>
      <c r="B9638" s="17"/>
      <c r="C9638" s="17"/>
      <c r="D9638"/>
      <c r="E9638"/>
      <c r="F9638"/>
      <c r="G9638"/>
      <c r="H9638"/>
      <c r="I9638"/>
      <c r="J9638"/>
      <c r="K9638"/>
      <c r="L9638"/>
      <c r="M9638"/>
      <c r="N9638"/>
    </row>
    <row r="9639" spans="1:14" x14ac:dyDescent="0.3">
      <c r="A9639" s="86">
        <f t="shared" si="150"/>
        <v>9631</v>
      </c>
      <c r="B9639" s="17"/>
      <c r="C9639" s="17"/>
      <c r="D9639"/>
      <c r="E9639"/>
      <c r="F9639"/>
      <c r="G9639"/>
      <c r="H9639"/>
      <c r="I9639"/>
      <c r="J9639"/>
      <c r="K9639"/>
      <c r="L9639"/>
      <c r="M9639"/>
      <c r="N9639"/>
    </row>
    <row r="9640" spans="1:14" x14ac:dyDescent="0.3">
      <c r="A9640" s="86">
        <f t="shared" si="150"/>
        <v>9632</v>
      </c>
      <c r="B9640" s="17"/>
      <c r="C9640" s="17"/>
      <c r="D9640"/>
      <c r="E9640"/>
      <c r="F9640"/>
      <c r="G9640"/>
      <c r="H9640"/>
      <c r="I9640"/>
      <c r="J9640"/>
      <c r="K9640"/>
      <c r="L9640"/>
      <c r="M9640"/>
      <c r="N9640"/>
    </row>
    <row r="9641" spans="1:14" x14ac:dyDescent="0.3">
      <c r="A9641" s="86">
        <f t="shared" si="150"/>
        <v>9633</v>
      </c>
      <c r="B9641" s="17"/>
      <c r="C9641" s="17"/>
      <c r="D9641"/>
      <c r="E9641"/>
      <c r="F9641"/>
      <c r="G9641"/>
      <c r="H9641"/>
      <c r="I9641"/>
      <c r="J9641"/>
      <c r="K9641"/>
      <c r="L9641"/>
      <c r="M9641"/>
      <c r="N9641"/>
    </row>
    <row r="9642" spans="1:14" x14ac:dyDescent="0.3">
      <c r="A9642" s="86">
        <f t="shared" si="150"/>
        <v>9634</v>
      </c>
      <c r="B9642" s="17"/>
      <c r="C9642" s="17"/>
      <c r="D9642"/>
      <c r="E9642"/>
      <c r="F9642"/>
      <c r="G9642"/>
      <c r="H9642"/>
      <c r="I9642"/>
      <c r="J9642"/>
      <c r="K9642"/>
      <c r="L9642"/>
      <c r="M9642"/>
      <c r="N9642"/>
    </row>
    <row r="9643" spans="1:14" x14ac:dyDescent="0.3">
      <c r="A9643" s="86">
        <f t="shared" si="150"/>
        <v>9635</v>
      </c>
      <c r="B9643" s="17"/>
      <c r="C9643" s="17"/>
      <c r="D9643"/>
      <c r="E9643"/>
      <c r="F9643"/>
      <c r="G9643"/>
      <c r="H9643"/>
      <c r="I9643"/>
      <c r="J9643"/>
      <c r="K9643"/>
      <c r="L9643"/>
      <c r="M9643"/>
      <c r="N9643"/>
    </row>
    <row r="9644" spans="1:14" x14ac:dyDescent="0.3">
      <c r="A9644" s="86">
        <f t="shared" si="150"/>
        <v>9636</v>
      </c>
      <c r="B9644" s="17"/>
      <c r="C9644" s="17"/>
      <c r="D9644"/>
      <c r="E9644"/>
      <c r="F9644"/>
      <c r="G9644"/>
      <c r="H9644"/>
      <c r="I9644"/>
      <c r="J9644"/>
      <c r="K9644"/>
      <c r="L9644"/>
      <c r="M9644"/>
      <c r="N9644"/>
    </row>
    <row r="9645" spans="1:14" x14ac:dyDescent="0.3">
      <c r="A9645" s="86">
        <f t="shared" si="150"/>
        <v>9637</v>
      </c>
      <c r="B9645" s="17"/>
      <c r="C9645" s="17"/>
      <c r="D9645"/>
      <c r="E9645"/>
      <c r="F9645"/>
      <c r="G9645"/>
      <c r="H9645"/>
      <c r="I9645"/>
      <c r="J9645"/>
      <c r="K9645"/>
      <c r="L9645"/>
      <c r="M9645"/>
      <c r="N9645"/>
    </row>
    <row r="9646" spans="1:14" x14ac:dyDescent="0.3">
      <c r="A9646" s="86">
        <f t="shared" si="150"/>
        <v>9638</v>
      </c>
      <c r="B9646" s="17"/>
      <c r="C9646" s="17"/>
      <c r="D9646"/>
      <c r="E9646"/>
      <c r="F9646"/>
      <c r="G9646"/>
      <c r="H9646"/>
      <c r="I9646"/>
      <c r="J9646"/>
      <c r="K9646"/>
      <c r="L9646"/>
      <c r="M9646"/>
      <c r="N9646"/>
    </row>
    <row r="9647" spans="1:14" x14ac:dyDescent="0.3">
      <c r="A9647" s="86">
        <f t="shared" si="150"/>
        <v>9639</v>
      </c>
      <c r="B9647" s="17"/>
      <c r="C9647" s="17"/>
      <c r="D9647"/>
      <c r="E9647"/>
      <c r="F9647"/>
      <c r="G9647"/>
      <c r="H9647"/>
      <c r="I9647"/>
      <c r="J9647"/>
      <c r="K9647"/>
      <c r="L9647"/>
      <c r="M9647"/>
      <c r="N9647"/>
    </row>
    <row r="9648" spans="1:14" x14ac:dyDescent="0.3">
      <c r="A9648" s="86">
        <f t="shared" si="150"/>
        <v>9640</v>
      </c>
      <c r="B9648" s="17"/>
      <c r="C9648" s="17"/>
      <c r="D9648"/>
      <c r="E9648"/>
      <c r="F9648"/>
      <c r="G9648"/>
      <c r="H9648"/>
      <c r="I9648"/>
      <c r="J9648"/>
      <c r="K9648"/>
      <c r="L9648"/>
      <c r="M9648"/>
      <c r="N9648"/>
    </row>
    <row r="9649" spans="1:14" x14ac:dyDescent="0.3">
      <c r="A9649" s="86">
        <f t="shared" si="150"/>
        <v>9641</v>
      </c>
      <c r="B9649" s="17"/>
      <c r="C9649" s="17"/>
      <c r="D9649"/>
      <c r="E9649"/>
      <c r="F9649"/>
      <c r="G9649"/>
      <c r="H9649"/>
      <c r="I9649"/>
      <c r="J9649"/>
      <c r="K9649"/>
      <c r="L9649"/>
      <c r="M9649"/>
      <c r="N9649"/>
    </row>
    <row r="9650" spans="1:14" x14ac:dyDescent="0.3">
      <c r="A9650" s="86">
        <f t="shared" si="150"/>
        <v>9642</v>
      </c>
      <c r="B9650" s="17"/>
      <c r="C9650" s="17"/>
      <c r="D9650"/>
      <c r="E9650"/>
      <c r="F9650"/>
      <c r="G9650"/>
      <c r="H9650"/>
      <c r="I9650"/>
      <c r="J9650"/>
      <c r="K9650"/>
      <c r="L9650"/>
      <c r="M9650"/>
      <c r="N9650"/>
    </row>
    <row r="9651" spans="1:14" x14ac:dyDescent="0.3">
      <c r="A9651" s="86">
        <f t="shared" si="150"/>
        <v>9643</v>
      </c>
      <c r="B9651" s="17"/>
      <c r="C9651" s="17"/>
      <c r="D9651"/>
      <c r="E9651"/>
      <c r="F9651"/>
      <c r="G9651"/>
      <c r="H9651"/>
      <c r="I9651"/>
      <c r="J9651"/>
      <c r="K9651"/>
      <c r="L9651"/>
      <c r="M9651"/>
      <c r="N9651"/>
    </row>
    <row r="9652" spans="1:14" x14ac:dyDescent="0.3">
      <c r="A9652" s="86">
        <f t="shared" si="150"/>
        <v>9644</v>
      </c>
      <c r="B9652" s="17"/>
      <c r="C9652" s="17"/>
      <c r="D9652"/>
      <c r="E9652"/>
      <c r="F9652"/>
      <c r="G9652"/>
      <c r="H9652"/>
      <c r="I9652"/>
      <c r="J9652"/>
      <c r="K9652"/>
      <c r="L9652"/>
      <c r="M9652"/>
      <c r="N9652"/>
    </row>
    <row r="9653" spans="1:14" x14ac:dyDescent="0.3">
      <c r="A9653" s="86">
        <f t="shared" si="150"/>
        <v>9645</v>
      </c>
      <c r="B9653" s="17"/>
      <c r="C9653" s="17"/>
      <c r="D9653"/>
      <c r="E9653"/>
      <c r="F9653"/>
      <c r="G9653"/>
      <c r="H9653"/>
      <c r="I9653"/>
      <c r="J9653"/>
      <c r="K9653"/>
      <c r="L9653"/>
      <c r="M9653"/>
      <c r="N9653"/>
    </row>
    <row r="9654" spans="1:14" x14ac:dyDescent="0.3">
      <c r="A9654" s="86">
        <f t="shared" si="150"/>
        <v>9646</v>
      </c>
      <c r="B9654" s="17"/>
      <c r="C9654" s="17"/>
      <c r="D9654"/>
      <c r="E9654"/>
      <c r="F9654"/>
      <c r="G9654"/>
      <c r="H9654"/>
      <c r="I9654"/>
      <c r="J9654"/>
      <c r="K9654"/>
      <c r="L9654"/>
      <c r="M9654"/>
      <c r="N9654"/>
    </row>
    <row r="9655" spans="1:14" x14ac:dyDescent="0.3">
      <c r="A9655" s="86">
        <f t="shared" si="150"/>
        <v>9647</v>
      </c>
      <c r="B9655" s="17"/>
      <c r="C9655" s="17"/>
      <c r="D9655"/>
      <c r="E9655"/>
      <c r="F9655"/>
      <c r="G9655"/>
      <c r="H9655"/>
      <c r="I9655"/>
      <c r="J9655"/>
      <c r="K9655"/>
      <c r="L9655"/>
      <c r="M9655"/>
      <c r="N9655"/>
    </row>
    <row r="9656" spans="1:14" x14ac:dyDescent="0.3">
      <c r="A9656" s="86">
        <f t="shared" si="150"/>
        <v>9648</v>
      </c>
      <c r="B9656" s="17"/>
      <c r="C9656" s="17"/>
      <c r="D9656"/>
      <c r="E9656"/>
      <c r="F9656"/>
      <c r="G9656"/>
      <c r="H9656"/>
      <c r="I9656"/>
      <c r="J9656"/>
      <c r="K9656"/>
      <c r="L9656"/>
      <c r="M9656"/>
      <c r="N9656"/>
    </row>
    <row r="9657" spans="1:14" x14ac:dyDescent="0.3">
      <c r="A9657" s="86">
        <f t="shared" si="150"/>
        <v>9649</v>
      </c>
      <c r="B9657" s="17"/>
      <c r="C9657" s="17"/>
      <c r="D9657"/>
      <c r="E9657"/>
      <c r="F9657"/>
      <c r="G9657"/>
      <c r="H9657"/>
      <c r="I9657"/>
      <c r="J9657"/>
      <c r="K9657"/>
      <c r="L9657"/>
      <c r="M9657"/>
      <c r="N9657"/>
    </row>
    <row r="9658" spans="1:14" x14ac:dyDescent="0.3">
      <c r="A9658" s="86">
        <f t="shared" si="150"/>
        <v>9650</v>
      </c>
      <c r="B9658" s="17"/>
      <c r="C9658" s="17"/>
      <c r="D9658"/>
      <c r="E9658"/>
      <c r="F9658"/>
      <c r="G9658"/>
      <c r="H9658"/>
      <c r="I9658"/>
      <c r="J9658"/>
      <c r="K9658"/>
      <c r="L9658"/>
      <c r="M9658"/>
      <c r="N9658"/>
    </row>
    <row r="9659" spans="1:14" x14ac:dyDescent="0.3">
      <c r="A9659" s="86">
        <f t="shared" si="150"/>
        <v>9651</v>
      </c>
      <c r="B9659" s="17"/>
      <c r="C9659" s="17"/>
      <c r="D9659"/>
      <c r="E9659"/>
      <c r="F9659"/>
      <c r="G9659"/>
      <c r="H9659"/>
      <c r="I9659"/>
      <c r="J9659"/>
      <c r="K9659"/>
      <c r="L9659"/>
      <c r="M9659"/>
      <c r="N9659"/>
    </row>
    <row r="9660" spans="1:14" x14ac:dyDescent="0.3">
      <c r="A9660" s="86">
        <f t="shared" si="150"/>
        <v>9652</v>
      </c>
      <c r="B9660" s="17"/>
      <c r="C9660" s="17"/>
      <c r="D9660"/>
      <c r="E9660"/>
      <c r="F9660"/>
      <c r="G9660"/>
      <c r="H9660"/>
      <c r="I9660"/>
      <c r="J9660"/>
      <c r="K9660"/>
      <c r="L9660"/>
      <c r="M9660"/>
      <c r="N9660"/>
    </row>
    <row r="9661" spans="1:14" x14ac:dyDescent="0.3">
      <c r="A9661" s="86">
        <f t="shared" si="150"/>
        <v>9653</v>
      </c>
      <c r="B9661" s="17"/>
      <c r="C9661" s="17"/>
      <c r="D9661"/>
      <c r="E9661"/>
      <c r="F9661"/>
      <c r="G9661"/>
      <c r="H9661"/>
      <c r="I9661"/>
      <c r="J9661"/>
      <c r="K9661"/>
      <c r="L9661"/>
      <c r="M9661"/>
      <c r="N9661"/>
    </row>
    <row r="9662" spans="1:14" x14ac:dyDescent="0.3">
      <c r="A9662" s="86">
        <f t="shared" si="150"/>
        <v>9654</v>
      </c>
      <c r="B9662" s="17"/>
      <c r="C9662" s="17"/>
      <c r="D9662"/>
      <c r="E9662"/>
      <c r="F9662"/>
      <c r="G9662"/>
      <c r="H9662"/>
      <c r="I9662"/>
      <c r="J9662"/>
      <c r="K9662"/>
      <c r="L9662"/>
      <c r="M9662"/>
      <c r="N9662"/>
    </row>
    <row r="9663" spans="1:14" x14ac:dyDescent="0.3">
      <c r="A9663" s="86">
        <f t="shared" si="150"/>
        <v>9655</v>
      </c>
      <c r="B9663" s="17"/>
      <c r="C9663" s="17"/>
      <c r="D9663"/>
      <c r="E9663"/>
      <c r="F9663"/>
      <c r="G9663"/>
      <c r="H9663"/>
      <c r="I9663"/>
      <c r="J9663"/>
      <c r="K9663"/>
      <c r="L9663"/>
      <c r="M9663"/>
      <c r="N9663"/>
    </row>
    <row r="9664" spans="1:14" x14ac:dyDescent="0.3">
      <c r="A9664" s="86">
        <f t="shared" si="150"/>
        <v>9656</v>
      </c>
      <c r="B9664" s="17"/>
      <c r="C9664" s="17"/>
      <c r="D9664"/>
      <c r="E9664"/>
      <c r="F9664"/>
      <c r="G9664"/>
      <c r="H9664"/>
      <c r="I9664"/>
      <c r="J9664"/>
      <c r="K9664"/>
      <c r="L9664"/>
      <c r="M9664"/>
      <c r="N9664"/>
    </row>
    <row r="9665" spans="1:14" x14ac:dyDescent="0.3">
      <c r="A9665" s="86">
        <f t="shared" si="150"/>
        <v>9657</v>
      </c>
      <c r="B9665" s="17"/>
      <c r="C9665" s="17"/>
      <c r="D9665"/>
      <c r="E9665"/>
      <c r="F9665"/>
      <c r="G9665"/>
      <c r="H9665"/>
      <c r="I9665"/>
      <c r="J9665"/>
      <c r="K9665"/>
      <c r="L9665"/>
      <c r="M9665"/>
      <c r="N9665"/>
    </row>
    <row r="9666" spans="1:14" x14ac:dyDescent="0.3">
      <c r="A9666" s="86">
        <f t="shared" si="150"/>
        <v>9658</v>
      </c>
      <c r="B9666" s="17"/>
      <c r="C9666" s="17"/>
      <c r="D9666"/>
      <c r="E9666"/>
      <c r="F9666"/>
      <c r="G9666"/>
      <c r="H9666"/>
      <c r="I9666"/>
      <c r="J9666"/>
      <c r="K9666"/>
      <c r="L9666"/>
      <c r="M9666"/>
      <c r="N9666"/>
    </row>
    <row r="9667" spans="1:14" x14ac:dyDescent="0.3">
      <c r="A9667" s="86">
        <f t="shared" si="150"/>
        <v>9659</v>
      </c>
      <c r="B9667" s="17"/>
      <c r="C9667" s="17"/>
      <c r="D9667"/>
      <c r="E9667"/>
      <c r="F9667"/>
      <c r="G9667"/>
      <c r="H9667"/>
      <c r="I9667"/>
      <c r="J9667"/>
      <c r="K9667"/>
      <c r="L9667"/>
      <c r="M9667"/>
      <c r="N9667"/>
    </row>
    <row r="9668" spans="1:14" x14ac:dyDescent="0.3">
      <c r="A9668" s="86">
        <f t="shared" si="150"/>
        <v>9660</v>
      </c>
      <c r="B9668" s="17"/>
      <c r="C9668" s="17"/>
      <c r="D9668"/>
      <c r="E9668"/>
      <c r="F9668"/>
      <c r="G9668"/>
      <c r="H9668"/>
      <c r="I9668"/>
      <c r="J9668"/>
      <c r="K9668"/>
      <c r="L9668"/>
      <c r="M9668"/>
      <c r="N9668"/>
    </row>
    <row r="9669" spans="1:14" x14ac:dyDescent="0.3">
      <c r="A9669" s="86">
        <f t="shared" si="150"/>
        <v>9661</v>
      </c>
      <c r="B9669" s="17"/>
      <c r="C9669" s="17"/>
      <c r="D9669"/>
      <c r="E9669"/>
      <c r="F9669"/>
      <c r="G9669"/>
      <c r="H9669"/>
      <c r="I9669"/>
      <c r="J9669"/>
      <c r="K9669"/>
      <c r="L9669"/>
      <c r="M9669"/>
      <c r="N9669"/>
    </row>
    <row r="9670" spans="1:14" x14ac:dyDescent="0.3">
      <c r="A9670" s="86">
        <f t="shared" si="150"/>
        <v>9662</v>
      </c>
      <c r="B9670" s="17"/>
      <c r="C9670" s="17"/>
      <c r="D9670"/>
      <c r="E9670"/>
      <c r="F9670"/>
      <c r="G9670"/>
      <c r="H9670"/>
      <c r="I9670"/>
      <c r="J9670"/>
      <c r="K9670"/>
      <c r="L9670"/>
      <c r="M9670"/>
      <c r="N9670"/>
    </row>
    <row r="9671" spans="1:14" x14ac:dyDescent="0.3">
      <c r="A9671" s="86">
        <f t="shared" si="150"/>
        <v>9663</v>
      </c>
      <c r="B9671" s="17"/>
      <c r="C9671" s="17"/>
      <c r="D9671"/>
      <c r="E9671"/>
      <c r="F9671"/>
      <c r="G9671"/>
      <c r="H9671"/>
      <c r="I9671"/>
      <c r="J9671"/>
      <c r="K9671"/>
      <c r="L9671"/>
      <c r="M9671"/>
      <c r="N9671"/>
    </row>
    <row r="9672" spans="1:14" x14ac:dyDescent="0.3">
      <c r="A9672" s="86">
        <f t="shared" si="150"/>
        <v>9664</v>
      </c>
      <c r="B9672" s="17"/>
      <c r="C9672" s="17"/>
      <c r="D9672"/>
      <c r="E9672"/>
      <c r="F9672"/>
      <c r="G9672"/>
      <c r="H9672"/>
      <c r="I9672"/>
      <c r="J9672"/>
      <c r="K9672"/>
      <c r="L9672"/>
      <c r="M9672"/>
      <c r="N9672"/>
    </row>
    <row r="9673" spans="1:14" x14ac:dyDescent="0.3">
      <c r="A9673" s="86">
        <f t="shared" si="150"/>
        <v>9665</v>
      </c>
      <c r="B9673" s="17"/>
      <c r="C9673" s="17"/>
      <c r="D9673"/>
      <c r="E9673"/>
      <c r="F9673"/>
      <c r="G9673"/>
      <c r="H9673"/>
      <c r="I9673"/>
      <c r="J9673"/>
      <c r="K9673"/>
      <c r="L9673"/>
      <c r="M9673"/>
      <c r="N9673"/>
    </row>
    <row r="9674" spans="1:14" x14ac:dyDescent="0.3">
      <c r="A9674" s="86">
        <f t="shared" si="150"/>
        <v>9666</v>
      </c>
      <c r="B9674" s="17"/>
      <c r="C9674" s="17"/>
      <c r="D9674"/>
      <c r="E9674"/>
      <c r="F9674"/>
      <c r="G9674"/>
      <c r="H9674"/>
      <c r="I9674"/>
      <c r="J9674"/>
      <c r="K9674"/>
      <c r="L9674"/>
      <c r="M9674"/>
      <c r="N9674"/>
    </row>
    <row r="9675" spans="1:14" x14ac:dyDescent="0.3">
      <c r="A9675" s="86">
        <f t="shared" ref="A9675:A9738" si="151">A9674+1</f>
        <v>9667</v>
      </c>
      <c r="B9675" s="17"/>
      <c r="C9675" s="17"/>
      <c r="D9675"/>
      <c r="E9675"/>
      <c r="F9675"/>
      <c r="G9675"/>
      <c r="H9675"/>
      <c r="I9675"/>
      <c r="J9675"/>
      <c r="K9675"/>
      <c r="L9675"/>
      <c r="M9675"/>
      <c r="N9675"/>
    </row>
    <row r="9676" spans="1:14" x14ac:dyDescent="0.3">
      <c r="A9676" s="86">
        <f t="shared" si="151"/>
        <v>9668</v>
      </c>
      <c r="B9676" s="17"/>
      <c r="C9676" s="17"/>
      <c r="D9676"/>
      <c r="E9676"/>
      <c r="F9676"/>
      <c r="G9676"/>
      <c r="H9676"/>
      <c r="I9676"/>
      <c r="J9676"/>
      <c r="K9676"/>
      <c r="L9676"/>
      <c r="M9676"/>
      <c r="N9676"/>
    </row>
    <row r="9677" spans="1:14" x14ac:dyDescent="0.3">
      <c r="A9677" s="86">
        <f t="shared" si="151"/>
        <v>9669</v>
      </c>
      <c r="B9677" s="17"/>
      <c r="C9677" s="17"/>
      <c r="D9677"/>
      <c r="E9677"/>
      <c r="F9677"/>
      <c r="G9677"/>
      <c r="H9677"/>
      <c r="I9677"/>
      <c r="J9677"/>
      <c r="K9677"/>
      <c r="L9677"/>
      <c r="M9677"/>
      <c r="N9677"/>
    </row>
    <row r="9678" spans="1:14" x14ac:dyDescent="0.3">
      <c r="A9678" s="86">
        <f t="shared" si="151"/>
        <v>9670</v>
      </c>
      <c r="B9678" s="17"/>
      <c r="C9678" s="17"/>
      <c r="D9678"/>
      <c r="E9678"/>
      <c r="F9678"/>
      <c r="G9678"/>
      <c r="H9678"/>
      <c r="I9678"/>
      <c r="J9678"/>
      <c r="K9678"/>
      <c r="L9678"/>
      <c r="M9678"/>
      <c r="N9678"/>
    </row>
    <row r="9679" spans="1:14" x14ac:dyDescent="0.3">
      <c r="A9679" s="86">
        <f t="shared" si="151"/>
        <v>9671</v>
      </c>
      <c r="B9679" s="17"/>
      <c r="C9679" s="17"/>
      <c r="D9679"/>
      <c r="E9679"/>
      <c r="F9679"/>
      <c r="G9679"/>
      <c r="H9679"/>
      <c r="I9679"/>
      <c r="J9679"/>
      <c r="K9679"/>
      <c r="L9679"/>
      <c r="M9679"/>
      <c r="N9679"/>
    </row>
    <row r="9680" spans="1:14" x14ac:dyDescent="0.3">
      <c r="A9680" s="86">
        <f t="shared" si="151"/>
        <v>9672</v>
      </c>
      <c r="B9680" s="17"/>
      <c r="C9680" s="17"/>
      <c r="D9680"/>
      <c r="E9680"/>
      <c r="F9680"/>
      <c r="G9680"/>
      <c r="H9680"/>
      <c r="I9680"/>
      <c r="J9680"/>
      <c r="K9680"/>
      <c r="L9680"/>
      <c r="M9680"/>
      <c r="N9680"/>
    </row>
    <row r="9681" spans="1:14" x14ac:dyDescent="0.3">
      <c r="A9681" s="86">
        <f t="shared" si="151"/>
        <v>9673</v>
      </c>
      <c r="B9681" s="17"/>
      <c r="C9681" s="17"/>
      <c r="D9681"/>
      <c r="E9681"/>
      <c r="F9681"/>
      <c r="G9681"/>
      <c r="H9681"/>
      <c r="I9681"/>
      <c r="J9681"/>
      <c r="K9681"/>
      <c r="L9681"/>
      <c r="M9681"/>
      <c r="N9681"/>
    </row>
    <row r="9682" spans="1:14" x14ac:dyDescent="0.3">
      <c r="A9682" s="86">
        <f t="shared" si="151"/>
        <v>9674</v>
      </c>
      <c r="B9682" s="17"/>
      <c r="C9682" s="17"/>
      <c r="D9682"/>
      <c r="E9682"/>
      <c r="F9682"/>
      <c r="G9682"/>
      <c r="H9682"/>
      <c r="I9682"/>
      <c r="J9682"/>
      <c r="K9682"/>
      <c r="L9682"/>
      <c r="M9682"/>
      <c r="N9682"/>
    </row>
    <row r="9683" spans="1:14" x14ac:dyDescent="0.3">
      <c r="A9683" s="86">
        <f t="shared" si="151"/>
        <v>9675</v>
      </c>
      <c r="B9683" s="17"/>
      <c r="C9683" s="17"/>
      <c r="D9683"/>
      <c r="E9683"/>
      <c r="F9683"/>
      <c r="G9683"/>
      <c r="H9683"/>
      <c r="I9683"/>
      <c r="J9683"/>
      <c r="K9683"/>
      <c r="L9683"/>
      <c r="M9683"/>
      <c r="N9683"/>
    </row>
    <row r="9684" spans="1:14" x14ac:dyDescent="0.3">
      <c r="A9684" s="86">
        <f t="shared" si="151"/>
        <v>9676</v>
      </c>
      <c r="B9684" s="17"/>
      <c r="C9684" s="17"/>
      <c r="D9684"/>
      <c r="E9684"/>
      <c r="F9684"/>
      <c r="G9684"/>
      <c r="H9684"/>
      <c r="I9684"/>
      <c r="J9684"/>
      <c r="K9684"/>
      <c r="L9684"/>
      <c r="M9684"/>
      <c r="N9684"/>
    </row>
    <row r="9685" spans="1:14" x14ac:dyDescent="0.3">
      <c r="A9685" s="86">
        <f t="shared" si="151"/>
        <v>9677</v>
      </c>
      <c r="B9685" s="17"/>
      <c r="C9685" s="17"/>
      <c r="D9685"/>
      <c r="E9685"/>
      <c r="F9685"/>
      <c r="G9685"/>
      <c r="H9685"/>
      <c r="I9685"/>
      <c r="J9685"/>
      <c r="K9685"/>
      <c r="L9685"/>
      <c r="M9685"/>
      <c r="N9685"/>
    </row>
    <row r="9686" spans="1:14" x14ac:dyDescent="0.3">
      <c r="A9686" s="86">
        <f t="shared" si="151"/>
        <v>9678</v>
      </c>
      <c r="B9686" s="17"/>
      <c r="C9686" s="17"/>
      <c r="D9686"/>
      <c r="E9686"/>
      <c r="F9686"/>
      <c r="G9686"/>
      <c r="H9686"/>
      <c r="I9686"/>
      <c r="J9686"/>
      <c r="K9686"/>
      <c r="L9686"/>
      <c r="M9686"/>
      <c r="N9686"/>
    </row>
    <row r="9687" spans="1:14" x14ac:dyDescent="0.3">
      <c r="A9687" s="86">
        <f t="shared" si="151"/>
        <v>9679</v>
      </c>
      <c r="B9687" s="17"/>
      <c r="C9687" s="17"/>
      <c r="D9687"/>
      <c r="E9687"/>
      <c r="F9687"/>
      <c r="G9687"/>
      <c r="H9687"/>
      <c r="I9687"/>
      <c r="J9687"/>
      <c r="K9687"/>
      <c r="L9687"/>
      <c r="M9687"/>
      <c r="N9687"/>
    </row>
    <row r="9688" spans="1:14" x14ac:dyDescent="0.3">
      <c r="A9688" s="86">
        <f t="shared" si="151"/>
        <v>9680</v>
      </c>
      <c r="B9688" s="17"/>
      <c r="C9688" s="17"/>
      <c r="D9688"/>
      <c r="E9688"/>
      <c r="F9688"/>
      <c r="G9688"/>
      <c r="H9688"/>
      <c r="I9688"/>
      <c r="J9688"/>
      <c r="K9688"/>
      <c r="L9688"/>
      <c r="M9688"/>
      <c r="N9688"/>
    </row>
    <row r="9689" spans="1:14" x14ac:dyDescent="0.3">
      <c r="A9689" s="86">
        <f t="shared" si="151"/>
        <v>9681</v>
      </c>
      <c r="B9689" s="17"/>
      <c r="C9689" s="17"/>
      <c r="D9689"/>
      <c r="E9689"/>
      <c r="F9689"/>
      <c r="G9689"/>
      <c r="H9689"/>
      <c r="I9689"/>
      <c r="J9689"/>
      <c r="K9689"/>
      <c r="L9689"/>
      <c r="M9689"/>
      <c r="N9689"/>
    </row>
    <row r="9690" spans="1:14" x14ac:dyDescent="0.3">
      <c r="A9690" s="86">
        <f t="shared" si="151"/>
        <v>9682</v>
      </c>
      <c r="B9690" s="17"/>
      <c r="C9690" s="17"/>
      <c r="D9690"/>
      <c r="E9690"/>
      <c r="F9690"/>
      <c r="G9690"/>
      <c r="H9690"/>
      <c r="I9690"/>
      <c r="J9690"/>
      <c r="K9690"/>
      <c r="L9690"/>
      <c r="M9690"/>
      <c r="N9690"/>
    </row>
    <row r="9691" spans="1:14" x14ac:dyDescent="0.3">
      <c r="A9691" s="86">
        <f t="shared" si="151"/>
        <v>9683</v>
      </c>
      <c r="B9691" s="17"/>
      <c r="C9691" s="17"/>
      <c r="D9691"/>
      <c r="E9691"/>
      <c r="F9691"/>
      <c r="G9691"/>
      <c r="H9691"/>
      <c r="I9691"/>
      <c r="J9691"/>
      <c r="K9691"/>
      <c r="L9691"/>
      <c r="M9691"/>
      <c r="N9691"/>
    </row>
    <row r="9692" spans="1:14" x14ac:dyDescent="0.3">
      <c r="A9692" s="86">
        <f t="shared" si="151"/>
        <v>9684</v>
      </c>
      <c r="B9692" s="17"/>
      <c r="C9692" s="17"/>
      <c r="D9692"/>
      <c r="E9692"/>
      <c r="F9692"/>
      <c r="G9692"/>
      <c r="H9692"/>
      <c r="I9692"/>
      <c r="J9692"/>
      <c r="K9692"/>
      <c r="L9692"/>
      <c r="M9692"/>
      <c r="N9692"/>
    </row>
    <row r="9693" spans="1:14" x14ac:dyDescent="0.3">
      <c r="A9693" s="86">
        <f t="shared" si="151"/>
        <v>9685</v>
      </c>
      <c r="B9693" s="17"/>
      <c r="C9693" s="17"/>
      <c r="D9693"/>
      <c r="E9693"/>
      <c r="F9693"/>
      <c r="G9693"/>
      <c r="H9693"/>
      <c r="I9693"/>
      <c r="J9693"/>
      <c r="K9693"/>
      <c r="L9693"/>
      <c r="M9693"/>
      <c r="N9693"/>
    </row>
    <row r="9694" spans="1:14" x14ac:dyDescent="0.3">
      <c r="A9694" s="86">
        <f t="shared" si="151"/>
        <v>9686</v>
      </c>
      <c r="B9694" s="17"/>
      <c r="C9694" s="17"/>
      <c r="D9694"/>
      <c r="E9694"/>
      <c r="F9694"/>
      <c r="G9694"/>
      <c r="H9694"/>
      <c r="I9694"/>
      <c r="J9694"/>
      <c r="K9694"/>
      <c r="L9694"/>
      <c r="M9694"/>
      <c r="N9694"/>
    </row>
    <row r="9695" spans="1:14" x14ac:dyDescent="0.3">
      <c r="A9695" s="86">
        <f t="shared" si="151"/>
        <v>9687</v>
      </c>
      <c r="B9695" s="17"/>
      <c r="C9695" s="17"/>
      <c r="D9695"/>
      <c r="E9695"/>
      <c r="F9695"/>
      <c r="G9695"/>
      <c r="H9695"/>
      <c r="I9695"/>
      <c r="J9695"/>
      <c r="K9695"/>
      <c r="L9695"/>
      <c r="M9695"/>
      <c r="N9695"/>
    </row>
    <row r="9696" spans="1:14" x14ac:dyDescent="0.3">
      <c r="A9696" s="86">
        <f t="shared" si="151"/>
        <v>9688</v>
      </c>
      <c r="B9696" s="17"/>
      <c r="C9696" s="17"/>
      <c r="D9696"/>
      <c r="E9696"/>
      <c r="F9696"/>
      <c r="G9696"/>
      <c r="H9696"/>
      <c r="I9696"/>
      <c r="J9696"/>
      <c r="K9696"/>
      <c r="L9696"/>
      <c r="M9696"/>
      <c r="N9696"/>
    </row>
    <row r="9697" spans="1:14" x14ac:dyDescent="0.3">
      <c r="A9697" s="86">
        <f t="shared" si="151"/>
        <v>9689</v>
      </c>
      <c r="B9697" s="17"/>
      <c r="C9697" s="17"/>
      <c r="D9697"/>
      <c r="E9697"/>
      <c r="F9697"/>
      <c r="G9697"/>
      <c r="H9697"/>
      <c r="I9697"/>
      <c r="J9697"/>
      <c r="K9697"/>
      <c r="L9697"/>
      <c r="M9697"/>
      <c r="N9697"/>
    </row>
    <row r="9698" spans="1:14" x14ac:dyDescent="0.3">
      <c r="A9698" s="86">
        <f t="shared" si="151"/>
        <v>9690</v>
      </c>
      <c r="B9698" s="17"/>
      <c r="C9698" s="17"/>
      <c r="D9698"/>
      <c r="E9698"/>
      <c r="F9698"/>
      <c r="G9698"/>
      <c r="H9698"/>
      <c r="I9698"/>
      <c r="J9698"/>
      <c r="K9698"/>
      <c r="L9698"/>
      <c r="M9698"/>
      <c r="N9698"/>
    </row>
    <row r="9699" spans="1:14" x14ac:dyDescent="0.3">
      <c r="A9699" s="86">
        <f t="shared" si="151"/>
        <v>9691</v>
      </c>
      <c r="B9699" s="17"/>
      <c r="C9699" s="17"/>
      <c r="D9699"/>
      <c r="E9699"/>
      <c r="F9699"/>
      <c r="G9699"/>
      <c r="H9699"/>
      <c r="I9699"/>
      <c r="J9699"/>
      <c r="K9699"/>
      <c r="L9699"/>
      <c r="M9699"/>
      <c r="N9699"/>
    </row>
    <row r="9700" spans="1:14" x14ac:dyDescent="0.3">
      <c r="A9700" s="86">
        <f t="shared" si="151"/>
        <v>9692</v>
      </c>
      <c r="B9700" s="17"/>
      <c r="C9700" s="17"/>
      <c r="D9700"/>
      <c r="E9700"/>
      <c r="F9700"/>
      <c r="G9700"/>
      <c r="H9700"/>
      <c r="I9700"/>
      <c r="J9700"/>
      <c r="K9700"/>
      <c r="L9700"/>
      <c r="M9700"/>
      <c r="N9700"/>
    </row>
    <row r="9701" spans="1:14" x14ac:dyDescent="0.3">
      <c r="A9701" s="86">
        <f t="shared" si="151"/>
        <v>9693</v>
      </c>
      <c r="B9701" s="17"/>
      <c r="C9701" s="17"/>
      <c r="D9701"/>
      <c r="E9701"/>
      <c r="F9701"/>
      <c r="G9701"/>
      <c r="H9701"/>
      <c r="I9701"/>
      <c r="J9701"/>
      <c r="K9701"/>
      <c r="L9701"/>
      <c r="M9701"/>
      <c r="N9701"/>
    </row>
    <row r="9702" spans="1:14" x14ac:dyDescent="0.3">
      <c r="A9702" s="86">
        <f t="shared" si="151"/>
        <v>9694</v>
      </c>
      <c r="B9702" s="17"/>
      <c r="C9702" s="17"/>
      <c r="D9702"/>
      <c r="E9702"/>
      <c r="F9702"/>
      <c r="G9702"/>
      <c r="H9702"/>
      <c r="I9702"/>
      <c r="J9702"/>
      <c r="K9702"/>
      <c r="L9702"/>
      <c r="M9702"/>
      <c r="N9702"/>
    </row>
    <row r="9703" spans="1:14" x14ac:dyDescent="0.3">
      <c r="A9703" s="86">
        <f t="shared" si="151"/>
        <v>9695</v>
      </c>
      <c r="B9703" s="17"/>
      <c r="C9703" s="17"/>
      <c r="D9703"/>
      <c r="E9703"/>
      <c r="F9703"/>
      <c r="G9703"/>
      <c r="H9703"/>
      <c r="I9703"/>
      <c r="J9703"/>
      <c r="K9703"/>
      <c r="L9703"/>
      <c r="M9703"/>
      <c r="N9703"/>
    </row>
    <row r="9704" spans="1:14" x14ac:dyDescent="0.3">
      <c r="A9704" s="86">
        <f t="shared" si="151"/>
        <v>9696</v>
      </c>
      <c r="B9704" s="17"/>
      <c r="C9704" s="17"/>
      <c r="D9704"/>
      <c r="E9704"/>
      <c r="F9704"/>
      <c r="G9704"/>
      <c r="H9704"/>
      <c r="I9704"/>
      <c r="J9704"/>
      <c r="K9704"/>
      <c r="L9704"/>
      <c r="M9704"/>
      <c r="N9704"/>
    </row>
    <row r="9705" spans="1:14" x14ac:dyDescent="0.3">
      <c r="A9705" s="86">
        <f t="shared" si="151"/>
        <v>9697</v>
      </c>
      <c r="B9705" s="17"/>
      <c r="C9705" s="17"/>
      <c r="D9705"/>
      <c r="E9705"/>
      <c r="F9705"/>
      <c r="G9705"/>
      <c r="H9705"/>
      <c r="I9705"/>
      <c r="J9705"/>
      <c r="K9705"/>
      <c r="L9705"/>
      <c r="M9705"/>
      <c r="N9705"/>
    </row>
    <row r="9706" spans="1:14" x14ac:dyDescent="0.3">
      <c r="A9706" s="86">
        <f t="shared" si="151"/>
        <v>9698</v>
      </c>
      <c r="B9706" s="17"/>
      <c r="C9706" s="17"/>
      <c r="D9706"/>
      <c r="E9706"/>
      <c r="F9706"/>
      <c r="G9706"/>
      <c r="H9706"/>
      <c r="I9706"/>
      <c r="J9706"/>
      <c r="K9706"/>
      <c r="L9706"/>
      <c r="M9706"/>
      <c r="N9706"/>
    </row>
    <row r="9707" spans="1:14" x14ac:dyDescent="0.3">
      <c r="A9707" s="86">
        <f t="shared" si="151"/>
        <v>9699</v>
      </c>
      <c r="B9707" s="17"/>
      <c r="C9707" s="17"/>
      <c r="D9707"/>
      <c r="E9707"/>
      <c r="F9707"/>
      <c r="G9707"/>
      <c r="H9707"/>
      <c r="I9707"/>
      <c r="J9707"/>
      <c r="K9707"/>
      <c r="L9707"/>
      <c r="M9707"/>
      <c r="N9707"/>
    </row>
    <row r="9708" spans="1:14" x14ac:dyDescent="0.3">
      <c r="A9708" s="86">
        <f t="shared" si="151"/>
        <v>9700</v>
      </c>
      <c r="B9708" s="17"/>
      <c r="C9708" s="17"/>
      <c r="D9708"/>
      <c r="E9708"/>
      <c r="F9708"/>
      <c r="G9708"/>
      <c r="H9708"/>
      <c r="I9708"/>
      <c r="J9708"/>
      <c r="K9708"/>
      <c r="L9708"/>
      <c r="M9708"/>
      <c r="N9708"/>
    </row>
    <row r="9709" spans="1:14" x14ac:dyDescent="0.3">
      <c r="A9709" s="86">
        <f t="shared" si="151"/>
        <v>9701</v>
      </c>
      <c r="B9709" s="17"/>
      <c r="C9709" s="17"/>
      <c r="D9709"/>
      <c r="E9709"/>
      <c r="F9709"/>
      <c r="G9709"/>
      <c r="H9709"/>
      <c r="I9709"/>
      <c r="J9709"/>
      <c r="K9709"/>
      <c r="L9709"/>
      <c r="M9709"/>
      <c r="N9709"/>
    </row>
    <row r="9710" spans="1:14" x14ac:dyDescent="0.3">
      <c r="A9710" s="86">
        <f t="shared" si="151"/>
        <v>9702</v>
      </c>
      <c r="B9710" s="17"/>
      <c r="C9710" s="17"/>
      <c r="D9710"/>
      <c r="E9710"/>
      <c r="F9710"/>
      <c r="G9710"/>
      <c r="H9710"/>
      <c r="I9710"/>
      <c r="J9710"/>
      <c r="K9710"/>
      <c r="L9710"/>
      <c r="M9710"/>
      <c r="N9710"/>
    </row>
    <row r="9711" spans="1:14" x14ac:dyDescent="0.3">
      <c r="A9711" s="86">
        <f t="shared" si="151"/>
        <v>9703</v>
      </c>
      <c r="B9711" s="17"/>
      <c r="C9711" s="17"/>
      <c r="D9711"/>
      <c r="E9711"/>
      <c r="F9711"/>
      <c r="G9711"/>
      <c r="H9711"/>
      <c r="I9711"/>
      <c r="J9711"/>
      <c r="K9711"/>
      <c r="L9711"/>
      <c r="M9711"/>
      <c r="N9711"/>
    </row>
    <row r="9712" spans="1:14" x14ac:dyDescent="0.3">
      <c r="A9712" s="86">
        <f t="shared" si="151"/>
        <v>9704</v>
      </c>
      <c r="B9712" s="17"/>
      <c r="C9712" s="17"/>
      <c r="D9712"/>
      <c r="E9712"/>
      <c r="F9712"/>
      <c r="G9712"/>
      <c r="H9712"/>
      <c r="I9712"/>
      <c r="J9712"/>
      <c r="K9712"/>
      <c r="L9712"/>
      <c r="M9712"/>
      <c r="N9712"/>
    </row>
    <row r="9713" spans="1:14" x14ac:dyDescent="0.3">
      <c r="A9713" s="86">
        <f t="shared" si="151"/>
        <v>9705</v>
      </c>
      <c r="B9713" s="17"/>
      <c r="C9713" s="17"/>
      <c r="D9713"/>
      <c r="E9713"/>
      <c r="F9713"/>
      <c r="G9713"/>
      <c r="H9713"/>
      <c r="I9713"/>
      <c r="J9713"/>
      <c r="K9713"/>
      <c r="L9713"/>
      <c r="M9713"/>
      <c r="N9713"/>
    </row>
    <row r="9714" spans="1:14" x14ac:dyDescent="0.3">
      <c r="A9714" s="86">
        <f t="shared" si="151"/>
        <v>9706</v>
      </c>
      <c r="B9714" s="17"/>
      <c r="C9714" s="17"/>
      <c r="D9714"/>
      <c r="E9714"/>
      <c r="F9714"/>
      <c r="G9714"/>
      <c r="H9714"/>
      <c r="I9714"/>
      <c r="J9714"/>
      <c r="K9714"/>
      <c r="L9714"/>
      <c r="M9714"/>
      <c r="N9714"/>
    </row>
    <row r="9715" spans="1:14" x14ac:dyDescent="0.3">
      <c r="A9715" s="86">
        <f t="shared" si="151"/>
        <v>9707</v>
      </c>
      <c r="B9715" s="17"/>
      <c r="C9715" s="17"/>
      <c r="D9715"/>
      <c r="E9715"/>
      <c r="F9715"/>
      <c r="G9715"/>
      <c r="H9715"/>
      <c r="I9715"/>
      <c r="J9715"/>
      <c r="K9715"/>
      <c r="L9715"/>
      <c r="M9715"/>
      <c r="N9715"/>
    </row>
    <row r="9716" spans="1:14" x14ac:dyDescent="0.3">
      <c r="A9716" s="86">
        <f t="shared" si="151"/>
        <v>9708</v>
      </c>
      <c r="B9716" s="17"/>
      <c r="C9716" s="17"/>
      <c r="D9716"/>
      <c r="E9716"/>
      <c r="F9716"/>
      <c r="G9716"/>
      <c r="H9716"/>
      <c r="I9716"/>
      <c r="J9716"/>
      <c r="K9716"/>
      <c r="L9716"/>
      <c r="M9716"/>
      <c r="N9716"/>
    </row>
    <row r="9717" spans="1:14" x14ac:dyDescent="0.3">
      <c r="A9717" s="86">
        <f t="shared" si="151"/>
        <v>9709</v>
      </c>
      <c r="B9717" s="17"/>
      <c r="C9717" s="17"/>
      <c r="D9717"/>
      <c r="E9717"/>
      <c r="F9717"/>
      <c r="G9717"/>
      <c r="H9717"/>
      <c r="I9717"/>
      <c r="J9717"/>
      <c r="K9717"/>
      <c r="L9717"/>
      <c r="M9717"/>
      <c r="N9717"/>
    </row>
    <row r="9718" spans="1:14" x14ac:dyDescent="0.3">
      <c r="A9718" s="86">
        <f t="shared" si="151"/>
        <v>9710</v>
      </c>
      <c r="B9718" s="17"/>
      <c r="C9718" s="17"/>
      <c r="D9718"/>
      <c r="E9718"/>
      <c r="F9718"/>
      <c r="G9718"/>
      <c r="H9718"/>
      <c r="I9718"/>
      <c r="J9718"/>
      <c r="K9718"/>
      <c r="L9718"/>
      <c r="M9718"/>
      <c r="N9718"/>
    </row>
    <row r="9719" spans="1:14" x14ac:dyDescent="0.3">
      <c r="A9719" s="86">
        <f t="shared" si="151"/>
        <v>9711</v>
      </c>
      <c r="B9719" s="17"/>
      <c r="C9719" s="17"/>
      <c r="D9719"/>
      <c r="E9719"/>
      <c r="F9719"/>
      <c r="G9719"/>
      <c r="H9719"/>
      <c r="I9719"/>
      <c r="J9719"/>
      <c r="K9719"/>
      <c r="L9719"/>
      <c r="M9719"/>
      <c r="N9719"/>
    </row>
    <row r="9720" spans="1:14" x14ac:dyDescent="0.3">
      <c r="A9720" s="86">
        <f t="shared" si="151"/>
        <v>9712</v>
      </c>
      <c r="B9720" s="17"/>
      <c r="C9720" s="17"/>
      <c r="D9720"/>
      <c r="E9720"/>
      <c r="F9720"/>
      <c r="G9720"/>
      <c r="H9720"/>
      <c r="I9720"/>
      <c r="J9720"/>
      <c r="K9720"/>
      <c r="L9720"/>
      <c r="M9720"/>
      <c r="N9720"/>
    </row>
    <row r="9721" spans="1:14" x14ac:dyDescent="0.3">
      <c r="A9721" s="86">
        <f t="shared" si="151"/>
        <v>9713</v>
      </c>
      <c r="B9721" s="17"/>
      <c r="C9721" s="17"/>
      <c r="D9721"/>
      <c r="E9721"/>
      <c r="F9721"/>
      <c r="G9721"/>
      <c r="H9721"/>
      <c r="I9721"/>
      <c r="J9721"/>
      <c r="K9721"/>
      <c r="L9721"/>
      <c r="M9721"/>
      <c r="N9721"/>
    </row>
    <row r="9722" spans="1:14" x14ac:dyDescent="0.3">
      <c r="A9722" s="86">
        <f t="shared" si="151"/>
        <v>9714</v>
      </c>
      <c r="B9722" s="17"/>
      <c r="C9722" s="17"/>
      <c r="D9722"/>
      <c r="E9722"/>
      <c r="F9722"/>
      <c r="G9722"/>
      <c r="H9722"/>
      <c r="I9722"/>
      <c r="J9722"/>
      <c r="K9722"/>
      <c r="L9722"/>
      <c r="M9722"/>
      <c r="N9722"/>
    </row>
    <row r="9723" spans="1:14" x14ac:dyDescent="0.3">
      <c r="A9723" s="86">
        <f t="shared" si="151"/>
        <v>9715</v>
      </c>
      <c r="B9723" s="17"/>
      <c r="C9723" s="17"/>
      <c r="D9723"/>
      <c r="E9723"/>
      <c r="F9723"/>
      <c r="G9723"/>
      <c r="H9723"/>
      <c r="I9723"/>
      <c r="J9723"/>
      <c r="K9723"/>
      <c r="L9723"/>
      <c r="M9723"/>
      <c r="N9723"/>
    </row>
    <row r="9724" spans="1:14" x14ac:dyDescent="0.3">
      <c r="A9724" s="86">
        <f t="shared" si="151"/>
        <v>9716</v>
      </c>
      <c r="B9724" s="17"/>
      <c r="C9724" s="17"/>
      <c r="D9724"/>
      <c r="E9724"/>
      <c r="F9724"/>
      <c r="G9724"/>
      <c r="H9724"/>
      <c r="I9724"/>
      <c r="J9724"/>
      <c r="K9724"/>
      <c r="L9724"/>
      <c r="M9724"/>
      <c r="N9724"/>
    </row>
    <row r="9725" spans="1:14" x14ac:dyDescent="0.3">
      <c r="A9725" s="86">
        <f t="shared" si="151"/>
        <v>9717</v>
      </c>
      <c r="B9725" s="17"/>
      <c r="C9725" s="17"/>
      <c r="D9725"/>
      <c r="E9725"/>
      <c r="F9725"/>
      <c r="G9725"/>
      <c r="H9725"/>
      <c r="I9725"/>
      <c r="J9725"/>
      <c r="K9725"/>
      <c r="L9725"/>
      <c r="M9725"/>
      <c r="N9725"/>
    </row>
    <row r="9726" spans="1:14" x14ac:dyDescent="0.3">
      <c r="A9726" s="86">
        <f t="shared" si="151"/>
        <v>9718</v>
      </c>
      <c r="B9726" s="17"/>
      <c r="C9726" s="17"/>
      <c r="D9726"/>
      <c r="E9726"/>
      <c r="F9726"/>
      <c r="G9726"/>
      <c r="H9726"/>
      <c r="I9726"/>
      <c r="J9726"/>
      <c r="K9726"/>
      <c r="L9726"/>
      <c r="M9726"/>
      <c r="N9726"/>
    </row>
    <row r="9727" spans="1:14" x14ac:dyDescent="0.3">
      <c r="A9727" s="86">
        <f t="shared" si="151"/>
        <v>9719</v>
      </c>
      <c r="B9727" s="17"/>
      <c r="C9727" s="17"/>
      <c r="D9727"/>
      <c r="E9727"/>
      <c r="F9727"/>
      <c r="G9727"/>
      <c r="H9727"/>
      <c r="I9727"/>
      <c r="J9727"/>
      <c r="K9727"/>
      <c r="L9727"/>
      <c r="M9727"/>
      <c r="N9727"/>
    </row>
    <row r="9728" spans="1:14" x14ac:dyDescent="0.3">
      <c r="A9728" s="86">
        <f t="shared" si="151"/>
        <v>9720</v>
      </c>
      <c r="B9728" s="17"/>
      <c r="C9728" s="17"/>
      <c r="D9728"/>
      <c r="E9728"/>
      <c r="F9728"/>
      <c r="G9728"/>
      <c r="H9728"/>
      <c r="I9728"/>
      <c r="J9728"/>
      <c r="K9728"/>
      <c r="L9728"/>
      <c r="M9728"/>
      <c r="N9728"/>
    </row>
    <row r="9729" spans="1:14" x14ac:dyDescent="0.3">
      <c r="A9729" s="86">
        <f t="shared" si="151"/>
        <v>9721</v>
      </c>
      <c r="B9729" s="17"/>
      <c r="C9729" s="17"/>
      <c r="D9729"/>
      <c r="E9729"/>
      <c r="F9729"/>
      <c r="G9729"/>
      <c r="H9729"/>
      <c r="I9729"/>
      <c r="J9729"/>
      <c r="K9729"/>
      <c r="L9729"/>
      <c r="M9729"/>
      <c r="N9729"/>
    </row>
    <row r="9730" spans="1:14" x14ac:dyDescent="0.3">
      <c r="A9730" s="86">
        <f t="shared" si="151"/>
        <v>9722</v>
      </c>
      <c r="B9730" s="17"/>
      <c r="C9730" s="17"/>
      <c r="D9730"/>
      <c r="E9730"/>
      <c r="F9730"/>
      <c r="G9730"/>
      <c r="H9730"/>
      <c r="I9730"/>
      <c r="J9730"/>
      <c r="K9730"/>
      <c r="L9730"/>
      <c r="M9730"/>
      <c r="N9730"/>
    </row>
    <row r="9731" spans="1:14" x14ac:dyDescent="0.3">
      <c r="A9731" s="86">
        <f t="shared" si="151"/>
        <v>9723</v>
      </c>
      <c r="B9731" s="17"/>
      <c r="C9731" s="17"/>
      <c r="D9731"/>
      <c r="E9731"/>
      <c r="F9731"/>
      <c r="G9731"/>
      <c r="H9731"/>
      <c r="I9731"/>
      <c r="J9731"/>
      <c r="K9731"/>
      <c r="L9731"/>
      <c r="M9731"/>
      <c r="N9731"/>
    </row>
    <row r="9732" spans="1:14" x14ac:dyDescent="0.3">
      <c r="A9732" s="86">
        <f t="shared" si="151"/>
        <v>9724</v>
      </c>
      <c r="B9732" s="17"/>
      <c r="C9732" s="17"/>
      <c r="D9732"/>
      <c r="E9732"/>
      <c r="F9732"/>
      <c r="G9732"/>
      <c r="H9732"/>
      <c r="I9732"/>
      <c r="J9732"/>
      <c r="K9732"/>
      <c r="L9732"/>
      <c r="M9732"/>
      <c r="N9732"/>
    </row>
    <row r="9733" spans="1:14" x14ac:dyDescent="0.3">
      <c r="A9733" s="86">
        <f t="shared" si="151"/>
        <v>9725</v>
      </c>
      <c r="B9733" s="17"/>
      <c r="C9733" s="17"/>
      <c r="D9733"/>
      <c r="E9733"/>
      <c r="F9733"/>
      <c r="G9733"/>
      <c r="H9733"/>
      <c r="I9733"/>
      <c r="J9733"/>
      <c r="K9733"/>
      <c r="L9733"/>
      <c r="M9733"/>
      <c r="N9733"/>
    </row>
    <row r="9734" spans="1:14" x14ac:dyDescent="0.3">
      <c r="A9734" s="86">
        <f t="shared" si="151"/>
        <v>9726</v>
      </c>
      <c r="B9734" s="17"/>
      <c r="C9734" s="17"/>
      <c r="D9734"/>
      <c r="E9734"/>
      <c r="F9734"/>
      <c r="G9734"/>
      <c r="H9734"/>
      <c r="I9734"/>
      <c r="J9734"/>
      <c r="K9734"/>
      <c r="L9734"/>
      <c r="M9734"/>
      <c r="N9734"/>
    </row>
    <row r="9735" spans="1:14" x14ac:dyDescent="0.3">
      <c r="A9735" s="86">
        <f t="shared" si="151"/>
        <v>9727</v>
      </c>
      <c r="B9735" s="17"/>
      <c r="C9735" s="17"/>
      <c r="D9735"/>
      <c r="E9735"/>
      <c r="F9735"/>
      <c r="G9735"/>
      <c r="H9735"/>
      <c r="I9735"/>
      <c r="J9735"/>
      <c r="K9735"/>
      <c r="L9735"/>
      <c r="M9735"/>
      <c r="N9735"/>
    </row>
    <row r="9736" spans="1:14" x14ac:dyDescent="0.3">
      <c r="A9736" s="86">
        <f t="shared" si="151"/>
        <v>9728</v>
      </c>
      <c r="B9736" s="17"/>
      <c r="C9736" s="17"/>
      <c r="D9736"/>
      <c r="E9736"/>
      <c r="F9736"/>
      <c r="G9736"/>
      <c r="H9736"/>
      <c r="I9736"/>
      <c r="J9736"/>
      <c r="K9736"/>
      <c r="L9736"/>
      <c r="M9736"/>
      <c r="N9736"/>
    </row>
    <row r="9737" spans="1:14" x14ac:dyDescent="0.3">
      <c r="A9737" s="86">
        <f t="shared" si="151"/>
        <v>9729</v>
      </c>
      <c r="B9737" s="17"/>
      <c r="C9737" s="17"/>
      <c r="D9737"/>
      <c r="E9737"/>
      <c r="F9737"/>
      <c r="G9737"/>
      <c r="H9737"/>
      <c r="I9737"/>
      <c r="J9737"/>
      <c r="K9737"/>
      <c r="L9737"/>
      <c r="M9737"/>
      <c r="N9737"/>
    </row>
    <row r="9738" spans="1:14" x14ac:dyDescent="0.3">
      <c r="A9738" s="86">
        <f t="shared" si="151"/>
        <v>9730</v>
      </c>
      <c r="B9738" s="17"/>
      <c r="C9738" s="17"/>
      <c r="D9738"/>
      <c r="E9738"/>
      <c r="F9738"/>
      <c r="G9738"/>
      <c r="H9738"/>
      <c r="I9738"/>
      <c r="J9738"/>
      <c r="K9738"/>
      <c r="L9738"/>
      <c r="M9738"/>
      <c r="N9738"/>
    </row>
    <row r="9739" spans="1:14" x14ac:dyDescent="0.3">
      <c r="A9739" s="86">
        <f t="shared" ref="A9739:A9802" si="152">A9738+1</f>
        <v>9731</v>
      </c>
      <c r="B9739" s="17"/>
      <c r="C9739" s="17"/>
      <c r="D9739"/>
      <c r="E9739"/>
      <c r="F9739"/>
      <c r="G9739"/>
      <c r="H9739"/>
      <c r="I9739"/>
      <c r="J9739"/>
      <c r="K9739"/>
      <c r="L9739"/>
      <c r="M9739"/>
      <c r="N9739"/>
    </row>
    <row r="9740" spans="1:14" x14ac:dyDescent="0.3">
      <c r="A9740" s="86">
        <f t="shared" si="152"/>
        <v>9732</v>
      </c>
      <c r="B9740" s="17"/>
      <c r="C9740" s="17"/>
      <c r="D9740"/>
      <c r="E9740"/>
      <c r="F9740"/>
      <c r="G9740"/>
      <c r="H9740"/>
      <c r="I9740"/>
      <c r="J9740"/>
      <c r="K9740"/>
      <c r="L9740"/>
      <c r="M9740"/>
      <c r="N9740"/>
    </row>
    <row r="9741" spans="1:14" x14ac:dyDescent="0.3">
      <c r="A9741" s="86">
        <f t="shared" si="152"/>
        <v>9733</v>
      </c>
      <c r="B9741" s="17"/>
      <c r="C9741" s="17"/>
      <c r="D9741"/>
      <c r="E9741"/>
      <c r="F9741"/>
      <c r="G9741"/>
      <c r="H9741"/>
      <c r="I9741"/>
      <c r="J9741"/>
      <c r="K9741"/>
      <c r="L9741"/>
      <c r="M9741"/>
      <c r="N9741"/>
    </row>
    <row r="9742" spans="1:14" x14ac:dyDescent="0.3">
      <c r="A9742" s="86">
        <f t="shared" si="152"/>
        <v>9734</v>
      </c>
      <c r="B9742" s="17"/>
      <c r="C9742" s="17"/>
      <c r="D9742"/>
      <c r="E9742"/>
      <c r="F9742"/>
      <c r="G9742"/>
      <c r="H9742"/>
      <c r="I9742"/>
      <c r="J9742"/>
      <c r="K9742"/>
      <c r="L9742"/>
      <c r="M9742"/>
      <c r="N9742"/>
    </row>
    <row r="9743" spans="1:14" x14ac:dyDescent="0.3">
      <c r="A9743" s="86">
        <f t="shared" si="152"/>
        <v>9735</v>
      </c>
      <c r="B9743" s="17"/>
      <c r="C9743" s="17"/>
      <c r="D9743"/>
      <c r="E9743"/>
      <c r="F9743"/>
      <c r="G9743"/>
      <c r="H9743"/>
      <c r="I9743"/>
      <c r="J9743"/>
      <c r="K9743"/>
      <c r="L9743"/>
      <c r="M9743"/>
      <c r="N9743"/>
    </row>
    <row r="9744" spans="1:14" x14ac:dyDescent="0.3">
      <c r="A9744" s="86">
        <f t="shared" si="152"/>
        <v>9736</v>
      </c>
      <c r="B9744" s="17"/>
      <c r="C9744" s="17"/>
      <c r="D9744"/>
      <c r="E9744"/>
      <c r="F9744"/>
      <c r="G9744"/>
      <c r="H9744"/>
      <c r="I9744"/>
      <c r="J9744"/>
      <c r="K9744"/>
      <c r="L9744"/>
      <c r="M9744"/>
      <c r="N9744"/>
    </row>
    <row r="9745" spans="1:14" x14ac:dyDescent="0.3">
      <c r="A9745" s="86">
        <f t="shared" si="152"/>
        <v>9737</v>
      </c>
      <c r="B9745" s="17"/>
      <c r="C9745" s="17"/>
      <c r="D9745"/>
      <c r="E9745"/>
      <c r="F9745"/>
      <c r="G9745"/>
      <c r="H9745"/>
      <c r="I9745"/>
      <c r="J9745"/>
      <c r="K9745"/>
      <c r="L9745"/>
      <c r="M9745"/>
      <c r="N9745"/>
    </row>
    <row r="9746" spans="1:14" x14ac:dyDescent="0.3">
      <c r="A9746" s="86">
        <f t="shared" si="152"/>
        <v>9738</v>
      </c>
      <c r="B9746" s="17"/>
      <c r="C9746" s="17"/>
      <c r="D9746"/>
      <c r="E9746"/>
      <c r="F9746"/>
      <c r="G9746"/>
      <c r="H9746"/>
      <c r="I9746"/>
      <c r="J9746"/>
      <c r="K9746"/>
      <c r="L9746"/>
      <c r="M9746"/>
      <c r="N9746"/>
    </row>
    <row r="9747" spans="1:14" x14ac:dyDescent="0.3">
      <c r="A9747" s="86">
        <f t="shared" si="152"/>
        <v>9739</v>
      </c>
      <c r="B9747" s="17"/>
      <c r="C9747" s="17"/>
      <c r="D9747"/>
      <c r="E9747"/>
      <c r="F9747"/>
      <c r="G9747"/>
      <c r="H9747"/>
      <c r="I9747"/>
      <c r="J9747"/>
      <c r="K9747"/>
      <c r="L9747"/>
      <c r="M9747"/>
      <c r="N9747"/>
    </row>
    <row r="9748" spans="1:14" x14ac:dyDescent="0.3">
      <c r="A9748" s="86">
        <f t="shared" si="152"/>
        <v>9740</v>
      </c>
      <c r="B9748" s="17"/>
      <c r="C9748" s="17"/>
      <c r="D9748"/>
      <c r="E9748"/>
      <c r="F9748"/>
      <c r="G9748"/>
      <c r="H9748"/>
      <c r="I9748"/>
      <c r="J9748"/>
      <c r="K9748"/>
      <c r="L9748"/>
      <c r="M9748"/>
      <c r="N9748"/>
    </row>
    <row r="9749" spans="1:14" x14ac:dyDescent="0.3">
      <c r="A9749" s="86">
        <f t="shared" si="152"/>
        <v>9741</v>
      </c>
      <c r="B9749" s="17"/>
      <c r="C9749" s="17"/>
      <c r="D9749"/>
      <c r="E9749"/>
      <c r="F9749"/>
      <c r="G9749"/>
      <c r="H9749"/>
      <c r="I9749"/>
      <c r="J9749"/>
      <c r="K9749"/>
      <c r="L9749"/>
      <c r="M9749"/>
      <c r="N9749"/>
    </row>
    <row r="9750" spans="1:14" x14ac:dyDescent="0.3">
      <c r="A9750" s="86">
        <f t="shared" si="152"/>
        <v>9742</v>
      </c>
      <c r="B9750" s="17"/>
      <c r="C9750" s="17"/>
      <c r="D9750"/>
      <c r="E9750"/>
      <c r="F9750"/>
      <c r="G9750"/>
      <c r="H9750"/>
      <c r="I9750"/>
      <c r="J9750"/>
      <c r="K9750"/>
      <c r="L9750"/>
      <c r="M9750"/>
      <c r="N9750"/>
    </row>
    <row r="9751" spans="1:14" x14ac:dyDescent="0.3">
      <c r="A9751" s="86">
        <f t="shared" si="152"/>
        <v>9743</v>
      </c>
      <c r="B9751" s="17"/>
      <c r="C9751" s="17"/>
      <c r="D9751"/>
      <c r="E9751"/>
      <c r="F9751"/>
      <c r="G9751"/>
      <c r="H9751"/>
      <c r="I9751"/>
      <c r="J9751"/>
      <c r="K9751"/>
      <c r="L9751"/>
      <c r="M9751"/>
      <c r="N9751"/>
    </row>
    <row r="9752" spans="1:14" x14ac:dyDescent="0.3">
      <c r="A9752" s="86">
        <f t="shared" si="152"/>
        <v>9744</v>
      </c>
      <c r="B9752" s="17"/>
      <c r="C9752" s="17"/>
      <c r="D9752"/>
      <c r="E9752"/>
      <c r="F9752"/>
      <c r="G9752"/>
      <c r="H9752"/>
      <c r="I9752"/>
      <c r="J9752"/>
      <c r="K9752"/>
      <c r="L9752"/>
      <c r="M9752"/>
      <c r="N9752"/>
    </row>
    <row r="9753" spans="1:14" x14ac:dyDescent="0.3">
      <c r="A9753" s="86">
        <f t="shared" si="152"/>
        <v>9745</v>
      </c>
      <c r="B9753" s="17"/>
      <c r="C9753" s="17"/>
      <c r="D9753"/>
      <c r="E9753"/>
      <c r="F9753"/>
      <c r="G9753"/>
      <c r="H9753"/>
      <c r="I9753"/>
      <c r="J9753"/>
      <c r="K9753"/>
      <c r="L9753"/>
      <c r="M9753"/>
      <c r="N9753"/>
    </row>
    <row r="9754" spans="1:14" x14ac:dyDescent="0.3">
      <c r="A9754" s="86">
        <f t="shared" si="152"/>
        <v>9746</v>
      </c>
      <c r="B9754" s="17"/>
      <c r="C9754" s="17"/>
      <c r="D9754"/>
      <c r="E9754"/>
      <c r="F9754"/>
      <c r="G9754"/>
      <c r="H9754"/>
      <c r="I9754"/>
      <c r="J9754"/>
      <c r="K9754"/>
      <c r="L9754"/>
      <c r="M9754"/>
      <c r="N9754"/>
    </row>
    <row r="9755" spans="1:14" x14ac:dyDescent="0.3">
      <c r="A9755" s="86">
        <f t="shared" si="152"/>
        <v>9747</v>
      </c>
      <c r="B9755" s="17"/>
      <c r="C9755" s="17"/>
      <c r="D9755"/>
      <c r="E9755"/>
      <c r="F9755"/>
      <c r="G9755"/>
      <c r="H9755"/>
      <c r="I9755"/>
      <c r="J9755"/>
      <c r="K9755"/>
      <c r="L9755"/>
      <c r="M9755"/>
      <c r="N9755"/>
    </row>
    <row r="9756" spans="1:14" x14ac:dyDescent="0.3">
      <c r="A9756" s="86">
        <f t="shared" si="152"/>
        <v>9748</v>
      </c>
      <c r="B9756" s="17"/>
      <c r="C9756" s="17"/>
      <c r="D9756"/>
      <c r="E9756"/>
      <c r="F9756"/>
      <c r="G9756"/>
      <c r="H9756"/>
      <c r="I9756"/>
      <c r="J9756"/>
      <c r="K9756"/>
      <c r="L9756"/>
      <c r="M9756"/>
      <c r="N9756"/>
    </row>
    <row r="9757" spans="1:14" x14ac:dyDescent="0.3">
      <c r="A9757" s="86">
        <f t="shared" si="152"/>
        <v>9749</v>
      </c>
      <c r="B9757" s="17"/>
      <c r="C9757" s="17"/>
      <c r="D9757"/>
      <c r="E9757"/>
      <c r="F9757"/>
      <c r="G9757"/>
      <c r="H9757"/>
      <c r="I9757"/>
      <c r="J9757"/>
      <c r="K9757"/>
      <c r="L9757"/>
      <c r="M9757"/>
      <c r="N9757"/>
    </row>
    <row r="9758" spans="1:14" x14ac:dyDescent="0.3">
      <c r="A9758" s="86">
        <f t="shared" si="152"/>
        <v>9750</v>
      </c>
      <c r="B9758" s="17"/>
      <c r="C9758" s="17"/>
      <c r="D9758"/>
      <c r="E9758"/>
      <c r="F9758"/>
      <c r="G9758"/>
      <c r="H9758"/>
      <c r="I9758"/>
      <c r="J9758"/>
      <c r="K9758"/>
      <c r="L9758"/>
      <c r="M9758"/>
      <c r="N9758"/>
    </row>
    <row r="9759" spans="1:14" x14ac:dyDescent="0.3">
      <c r="A9759" s="86">
        <f t="shared" si="152"/>
        <v>9751</v>
      </c>
      <c r="B9759" s="17"/>
      <c r="C9759" s="17"/>
      <c r="D9759"/>
      <c r="E9759"/>
      <c r="F9759"/>
      <c r="G9759"/>
      <c r="H9759"/>
      <c r="I9759"/>
      <c r="J9759"/>
      <c r="K9759"/>
      <c r="L9759"/>
      <c r="M9759"/>
      <c r="N9759"/>
    </row>
    <row r="9760" spans="1:14" x14ac:dyDescent="0.3">
      <c r="A9760" s="86">
        <f t="shared" si="152"/>
        <v>9752</v>
      </c>
      <c r="B9760" s="17"/>
      <c r="C9760" s="17"/>
      <c r="D9760"/>
      <c r="E9760"/>
      <c r="F9760"/>
      <c r="G9760"/>
      <c r="H9760"/>
      <c r="I9760"/>
      <c r="J9760"/>
      <c r="K9760"/>
      <c r="L9760"/>
      <c r="M9760"/>
      <c r="N9760"/>
    </row>
    <row r="9761" spans="1:14" x14ac:dyDescent="0.3">
      <c r="A9761" s="86">
        <f t="shared" si="152"/>
        <v>9753</v>
      </c>
      <c r="B9761" s="17"/>
      <c r="C9761" s="17"/>
      <c r="D9761"/>
      <c r="E9761"/>
      <c r="F9761"/>
      <c r="G9761"/>
      <c r="H9761"/>
      <c r="I9761"/>
      <c r="J9761"/>
      <c r="K9761"/>
      <c r="L9761"/>
      <c r="M9761"/>
      <c r="N9761"/>
    </row>
    <row r="9762" spans="1:14" x14ac:dyDescent="0.3">
      <c r="A9762" s="86">
        <f t="shared" si="152"/>
        <v>9754</v>
      </c>
      <c r="B9762" s="17"/>
      <c r="C9762" s="17"/>
      <c r="D9762"/>
      <c r="E9762"/>
      <c r="F9762"/>
      <c r="G9762"/>
      <c r="H9762"/>
      <c r="I9762"/>
      <c r="J9762"/>
      <c r="K9762"/>
      <c r="L9762"/>
      <c r="M9762"/>
      <c r="N9762"/>
    </row>
    <row r="9763" spans="1:14" x14ac:dyDescent="0.3">
      <c r="A9763" s="86">
        <f t="shared" si="152"/>
        <v>9755</v>
      </c>
      <c r="B9763" s="17"/>
      <c r="C9763" s="17"/>
      <c r="D9763"/>
      <c r="E9763"/>
      <c r="F9763"/>
      <c r="G9763"/>
      <c r="H9763"/>
      <c r="I9763"/>
      <c r="J9763"/>
      <c r="K9763"/>
      <c r="L9763"/>
      <c r="M9763"/>
      <c r="N9763"/>
    </row>
    <row r="9764" spans="1:14" x14ac:dyDescent="0.3">
      <c r="A9764" s="86">
        <f t="shared" si="152"/>
        <v>9756</v>
      </c>
      <c r="B9764" s="17"/>
      <c r="C9764" s="17"/>
      <c r="D9764"/>
      <c r="E9764"/>
      <c r="F9764"/>
      <c r="G9764"/>
      <c r="H9764"/>
      <c r="I9764"/>
      <c r="J9764"/>
      <c r="K9764"/>
      <c r="L9764"/>
      <c r="M9764"/>
      <c r="N9764"/>
    </row>
    <row r="9765" spans="1:14" x14ac:dyDescent="0.3">
      <c r="A9765" s="86">
        <f t="shared" si="152"/>
        <v>9757</v>
      </c>
      <c r="B9765" s="17"/>
      <c r="C9765" s="17"/>
      <c r="D9765"/>
      <c r="E9765"/>
      <c r="F9765"/>
      <c r="G9765"/>
      <c r="H9765"/>
      <c r="I9765"/>
      <c r="J9765"/>
      <c r="K9765"/>
      <c r="L9765"/>
      <c r="M9765"/>
      <c r="N9765"/>
    </row>
    <row r="9766" spans="1:14" x14ac:dyDescent="0.3">
      <c r="A9766" s="86">
        <f t="shared" si="152"/>
        <v>9758</v>
      </c>
      <c r="B9766" s="17"/>
      <c r="C9766" s="17"/>
      <c r="D9766"/>
      <c r="E9766"/>
      <c r="F9766"/>
      <c r="G9766"/>
      <c r="H9766"/>
      <c r="I9766"/>
      <c r="J9766"/>
      <c r="K9766"/>
      <c r="L9766"/>
      <c r="M9766"/>
      <c r="N9766"/>
    </row>
    <row r="9767" spans="1:14" x14ac:dyDescent="0.3">
      <c r="A9767" s="86">
        <f t="shared" si="152"/>
        <v>9759</v>
      </c>
      <c r="B9767" s="17"/>
      <c r="C9767" s="17"/>
      <c r="D9767"/>
      <c r="E9767"/>
      <c r="F9767"/>
      <c r="G9767"/>
      <c r="H9767"/>
      <c r="I9767"/>
      <c r="J9767"/>
      <c r="K9767"/>
      <c r="L9767"/>
      <c r="M9767"/>
      <c r="N9767"/>
    </row>
    <row r="9768" spans="1:14" x14ac:dyDescent="0.3">
      <c r="A9768" s="86">
        <f t="shared" si="152"/>
        <v>9760</v>
      </c>
      <c r="B9768" s="17"/>
      <c r="C9768" s="17"/>
      <c r="D9768"/>
      <c r="E9768"/>
      <c r="F9768"/>
      <c r="G9768"/>
      <c r="H9768"/>
      <c r="I9768"/>
      <c r="J9768"/>
      <c r="K9768"/>
      <c r="L9768"/>
      <c r="M9768"/>
      <c r="N9768"/>
    </row>
    <row r="9769" spans="1:14" x14ac:dyDescent="0.3">
      <c r="A9769" s="86">
        <f t="shared" si="152"/>
        <v>9761</v>
      </c>
      <c r="B9769" s="17"/>
      <c r="C9769" s="17"/>
      <c r="D9769"/>
      <c r="E9769"/>
      <c r="F9769"/>
      <c r="G9769"/>
      <c r="H9769"/>
      <c r="I9769"/>
      <c r="J9769"/>
      <c r="K9769"/>
      <c r="L9769"/>
      <c r="M9769"/>
      <c r="N9769"/>
    </row>
    <row r="9770" spans="1:14" x14ac:dyDescent="0.3">
      <c r="A9770" s="86">
        <f t="shared" si="152"/>
        <v>9762</v>
      </c>
      <c r="B9770" s="17"/>
      <c r="C9770" s="17"/>
      <c r="D9770"/>
      <c r="E9770"/>
      <c r="F9770"/>
      <c r="G9770"/>
      <c r="H9770"/>
      <c r="I9770"/>
      <c r="J9770"/>
      <c r="K9770"/>
      <c r="L9770"/>
      <c r="M9770"/>
      <c r="N9770"/>
    </row>
    <row r="9771" spans="1:14" x14ac:dyDescent="0.3">
      <c r="A9771" s="86">
        <f t="shared" si="152"/>
        <v>9763</v>
      </c>
      <c r="B9771" s="17"/>
      <c r="C9771" s="17"/>
      <c r="D9771"/>
      <c r="E9771"/>
      <c r="F9771"/>
      <c r="G9771"/>
      <c r="H9771"/>
      <c r="I9771"/>
      <c r="J9771"/>
      <c r="K9771"/>
      <c r="L9771"/>
      <c r="M9771"/>
      <c r="N9771"/>
    </row>
    <row r="9772" spans="1:14" x14ac:dyDescent="0.3">
      <c r="A9772" s="86">
        <f t="shared" si="152"/>
        <v>9764</v>
      </c>
      <c r="B9772" s="17"/>
      <c r="C9772" s="17"/>
      <c r="D9772"/>
      <c r="E9772"/>
      <c r="F9772"/>
      <c r="G9772"/>
      <c r="H9772"/>
      <c r="I9772"/>
      <c r="J9772"/>
      <c r="K9772"/>
      <c r="L9772"/>
      <c r="M9772"/>
      <c r="N9772"/>
    </row>
    <row r="9773" spans="1:14" x14ac:dyDescent="0.3">
      <c r="A9773" s="86">
        <f t="shared" si="152"/>
        <v>9765</v>
      </c>
      <c r="B9773" s="17"/>
      <c r="C9773" s="17"/>
      <c r="D9773"/>
      <c r="E9773"/>
      <c r="F9773"/>
      <c r="G9773"/>
      <c r="H9773"/>
      <c r="I9773"/>
      <c r="J9773"/>
      <c r="K9773"/>
      <c r="L9773"/>
      <c r="M9773"/>
      <c r="N9773"/>
    </row>
    <row r="9774" spans="1:14" x14ac:dyDescent="0.3">
      <c r="A9774" s="86">
        <f t="shared" si="152"/>
        <v>9766</v>
      </c>
      <c r="B9774" s="17"/>
      <c r="C9774" s="17"/>
      <c r="D9774"/>
      <c r="E9774"/>
      <c r="F9774"/>
      <c r="G9774"/>
      <c r="H9774"/>
      <c r="I9774"/>
      <c r="J9774"/>
      <c r="K9774"/>
      <c r="L9774"/>
      <c r="M9774"/>
      <c r="N9774"/>
    </row>
    <row r="9775" spans="1:14" x14ac:dyDescent="0.3">
      <c r="A9775" s="86">
        <f t="shared" si="152"/>
        <v>9767</v>
      </c>
      <c r="B9775" s="17"/>
      <c r="C9775" s="17"/>
      <c r="D9775"/>
      <c r="E9775"/>
      <c r="F9775"/>
      <c r="G9775"/>
      <c r="H9775"/>
      <c r="I9775"/>
      <c r="J9775"/>
      <c r="K9775"/>
      <c r="L9775"/>
      <c r="M9775"/>
      <c r="N9775"/>
    </row>
    <row r="9776" spans="1:14" x14ac:dyDescent="0.3">
      <c r="A9776" s="86">
        <f t="shared" si="152"/>
        <v>9768</v>
      </c>
      <c r="B9776" s="17"/>
      <c r="C9776" s="17"/>
      <c r="D9776"/>
      <c r="E9776"/>
      <c r="F9776"/>
      <c r="G9776"/>
      <c r="H9776"/>
      <c r="I9776"/>
      <c r="J9776"/>
      <c r="K9776"/>
      <c r="L9776"/>
      <c r="M9776"/>
      <c r="N9776"/>
    </row>
    <row r="9777" spans="1:14" x14ac:dyDescent="0.3">
      <c r="A9777" s="86">
        <f t="shared" si="152"/>
        <v>9769</v>
      </c>
      <c r="B9777" s="17"/>
      <c r="C9777" s="17"/>
      <c r="D9777"/>
      <c r="E9777"/>
      <c r="F9777"/>
      <c r="G9777"/>
      <c r="H9777"/>
      <c r="I9777"/>
      <c r="J9777"/>
      <c r="K9777"/>
      <c r="L9777"/>
      <c r="M9777"/>
      <c r="N9777"/>
    </row>
    <row r="9778" spans="1:14" x14ac:dyDescent="0.3">
      <c r="A9778" s="86">
        <f t="shared" si="152"/>
        <v>9770</v>
      </c>
      <c r="B9778" s="17"/>
      <c r="C9778" s="17"/>
      <c r="D9778"/>
      <c r="E9778"/>
      <c r="F9778"/>
      <c r="G9778"/>
      <c r="H9778"/>
      <c r="I9778"/>
      <c r="J9778"/>
      <c r="K9778"/>
      <c r="L9778"/>
      <c r="M9778"/>
      <c r="N9778"/>
    </row>
    <row r="9779" spans="1:14" x14ac:dyDescent="0.3">
      <c r="A9779" s="86">
        <f t="shared" si="152"/>
        <v>9771</v>
      </c>
      <c r="B9779" s="17"/>
      <c r="C9779" s="17"/>
      <c r="D9779"/>
      <c r="E9779"/>
      <c r="F9779"/>
      <c r="G9779"/>
      <c r="H9779"/>
      <c r="I9779"/>
      <c r="J9779"/>
      <c r="K9779"/>
      <c r="L9779"/>
      <c r="M9779"/>
      <c r="N9779"/>
    </row>
    <row r="9780" spans="1:14" x14ac:dyDescent="0.3">
      <c r="A9780" s="86">
        <f t="shared" si="152"/>
        <v>9772</v>
      </c>
      <c r="B9780" s="17"/>
      <c r="C9780" s="17"/>
      <c r="D9780"/>
      <c r="E9780"/>
      <c r="F9780"/>
      <c r="G9780"/>
      <c r="H9780"/>
      <c r="I9780"/>
      <c r="J9780"/>
      <c r="K9780"/>
      <c r="L9780"/>
      <c r="M9780"/>
      <c r="N9780"/>
    </row>
    <row r="9781" spans="1:14" x14ac:dyDescent="0.3">
      <c r="A9781" s="86">
        <f t="shared" si="152"/>
        <v>9773</v>
      </c>
      <c r="B9781" s="17"/>
      <c r="C9781" s="17"/>
      <c r="D9781"/>
      <c r="E9781"/>
      <c r="F9781"/>
      <c r="G9781"/>
      <c r="H9781"/>
      <c r="I9781"/>
      <c r="J9781"/>
      <c r="K9781"/>
      <c r="L9781"/>
      <c r="M9781"/>
      <c r="N9781"/>
    </row>
    <row r="9782" spans="1:14" x14ac:dyDescent="0.3">
      <c r="A9782" s="86">
        <f t="shared" si="152"/>
        <v>9774</v>
      </c>
      <c r="B9782" s="17"/>
      <c r="C9782" s="17"/>
      <c r="D9782"/>
      <c r="E9782"/>
      <c r="F9782"/>
      <c r="G9782"/>
      <c r="H9782"/>
      <c r="I9782"/>
      <c r="J9782"/>
      <c r="K9782"/>
      <c r="L9782"/>
      <c r="M9782"/>
      <c r="N9782"/>
    </row>
    <row r="9783" spans="1:14" x14ac:dyDescent="0.3">
      <c r="A9783" s="86">
        <f t="shared" si="152"/>
        <v>9775</v>
      </c>
      <c r="B9783" s="17"/>
      <c r="C9783" s="17"/>
      <c r="D9783"/>
      <c r="E9783"/>
      <c r="F9783"/>
      <c r="G9783"/>
      <c r="H9783"/>
      <c r="I9783"/>
      <c r="J9783"/>
      <c r="K9783"/>
      <c r="L9783"/>
      <c r="M9783"/>
      <c r="N9783"/>
    </row>
    <row r="9784" spans="1:14" x14ac:dyDescent="0.3">
      <c r="A9784" s="86">
        <f t="shared" si="152"/>
        <v>9776</v>
      </c>
      <c r="B9784" s="17"/>
      <c r="C9784" s="17"/>
      <c r="D9784"/>
      <c r="E9784"/>
      <c r="F9784"/>
      <c r="G9784"/>
      <c r="H9784"/>
      <c r="I9784"/>
      <c r="J9784"/>
      <c r="K9784"/>
      <c r="L9784"/>
      <c r="M9784"/>
      <c r="N9784"/>
    </row>
    <row r="9785" spans="1:14" x14ac:dyDescent="0.3">
      <c r="A9785" s="86">
        <f t="shared" si="152"/>
        <v>9777</v>
      </c>
      <c r="B9785" s="17"/>
      <c r="C9785" s="17"/>
      <c r="D9785"/>
      <c r="E9785"/>
      <c r="F9785"/>
      <c r="G9785"/>
      <c r="H9785"/>
      <c r="I9785"/>
      <c r="J9785"/>
      <c r="K9785"/>
      <c r="L9785"/>
      <c r="M9785"/>
      <c r="N9785"/>
    </row>
    <row r="9786" spans="1:14" x14ac:dyDescent="0.3">
      <c r="A9786" s="86">
        <f t="shared" si="152"/>
        <v>9778</v>
      </c>
      <c r="B9786" s="17"/>
      <c r="C9786" s="17"/>
      <c r="D9786"/>
      <c r="E9786"/>
      <c r="F9786"/>
      <c r="G9786"/>
      <c r="H9786"/>
      <c r="I9786"/>
      <c r="J9786"/>
      <c r="K9786"/>
      <c r="L9786"/>
      <c r="M9786"/>
      <c r="N9786"/>
    </row>
    <row r="9787" spans="1:14" x14ac:dyDescent="0.3">
      <c r="A9787" s="86">
        <f t="shared" si="152"/>
        <v>9779</v>
      </c>
      <c r="B9787" s="17"/>
      <c r="C9787" s="17"/>
      <c r="D9787"/>
      <c r="E9787"/>
      <c r="F9787"/>
      <c r="G9787"/>
      <c r="H9787"/>
      <c r="I9787"/>
      <c r="J9787"/>
      <c r="K9787"/>
      <c r="L9787"/>
      <c r="M9787"/>
      <c r="N9787"/>
    </row>
    <row r="9788" spans="1:14" x14ac:dyDescent="0.3">
      <c r="A9788" s="86">
        <f t="shared" si="152"/>
        <v>9780</v>
      </c>
      <c r="B9788" s="17"/>
      <c r="C9788" s="17"/>
      <c r="D9788"/>
      <c r="E9788"/>
      <c r="F9788"/>
      <c r="G9788"/>
      <c r="H9788"/>
      <c r="I9788"/>
      <c r="J9788"/>
      <c r="K9788"/>
      <c r="L9788"/>
      <c r="M9788"/>
      <c r="N9788"/>
    </row>
    <row r="9789" spans="1:14" x14ac:dyDescent="0.3">
      <c r="A9789" s="86">
        <f t="shared" si="152"/>
        <v>9781</v>
      </c>
      <c r="B9789" s="17"/>
      <c r="C9789" s="17"/>
      <c r="D9789"/>
      <c r="E9789"/>
      <c r="F9789"/>
      <c r="G9789"/>
      <c r="H9789"/>
      <c r="I9789"/>
      <c r="J9789"/>
      <c r="K9789"/>
      <c r="L9789"/>
      <c r="M9789"/>
      <c r="N9789"/>
    </row>
    <row r="9790" spans="1:14" x14ac:dyDescent="0.3">
      <c r="A9790" s="86">
        <f t="shared" si="152"/>
        <v>9782</v>
      </c>
      <c r="B9790" s="17"/>
      <c r="C9790" s="17"/>
      <c r="D9790"/>
      <c r="E9790"/>
      <c r="F9790"/>
      <c r="G9790"/>
      <c r="H9790"/>
      <c r="I9790"/>
      <c r="J9790"/>
      <c r="K9790"/>
      <c r="L9790"/>
      <c r="M9790"/>
      <c r="N9790"/>
    </row>
    <row r="9791" spans="1:14" x14ac:dyDescent="0.3">
      <c r="A9791" s="86">
        <f t="shared" si="152"/>
        <v>9783</v>
      </c>
      <c r="B9791" s="17"/>
      <c r="C9791" s="17"/>
      <c r="D9791"/>
      <c r="E9791"/>
      <c r="F9791"/>
      <c r="G9791"/>
      <c r="H9791"/>
      <c r="I9791"/>
      <c r="J9791"/>
      <c r="K9791"/>
      <c r="L9791"/>
      <c r="M9791"/>
      <c r="N9791"/>
    </row>
    <row r="9792" spans="1:14" x14ac:dyDescent="0.3">
      <c r="A9792" s="86">
        <f t="shared" si="152"/>
        <v>9784</v>
      </c>
      <c r="B9792" s="17"/>
      <c r="C9792" s="17"/>
      <c r="D9792"/>
      <c r="E9792"/>
      <c r="F9792"/>
      <c r="G9792"/>
      <c r="H9792"/>
      <c r="I9792"/>
      <c r="J9792"/>
      <c r="K9792"/>
      <c r="L9792"/>
      <c r="M9792"/>
      <c r="N9792"/>
    </row>
    <row r="9793" spans="1:14" x14ac:dyDescent="0.3">
      <c r="A9793" s="86">
        <f t="shared" si="152"/>
        <v>9785</v>
      </c>
      <c r="B9793" s="17"/>
      <c r="C9793" s="17"/>
      <c r="D9793"/>
      <c r="E9793"/>
      <c r="F9793"/>
      <c r="G9793"/>
      <c r="H9793"/>
      <c r="I9793"/>
      <c r="J9793"/>
      <c r="K9793"/>
      <c r="L9793"/>
      <c r="M9793"/>
      <c r="N9793"/>
    </row>
    <row r="9794" spans="1:14" x14ac:dyDescent="0.3">
      <c r="A9794" s="86">
        <f t="shared" si="152"/>
        <v>9786</v>
      </c>
      <c r="B9794" s="17"/>
      <c r="C9794" s="17"/>
      <c r="D9794"/>
      <c r="E9794"/>
      <c r="F9794"/>
      <c r="G9794"/>
      <c r="H9794"/>
      <c r="I9794"/>
      <c r="J9794"/>
      <c r="K9794"/>
      <c r="L9794"/>
      <c r="M9794"/>
      <c r="N9794"/>
    </row>
    <row r="9795" spans="1:14" x14ac:dyDescent="0.3">
      <c r="A9795" s="86">
        <f t="shared" si="152"/>
        <v>9787</v>
      </c>
      <c r="B9795" s="17"/>
      <c r="C9795" s="17"/>
      <c r="D9795"/>
      <c r="E9795"/>
      <c r="F9795"/>
      <c r="G9795"/>
      <c r="H9795"/>
      <c r="I9795"/>
      <c r="J9795"/>
      <c r="K9795"/>
      <c r="L9795"/>
      <c r="M9795"/>
      <c r="N9795"/>
    </row>
    <row r="9796" spans="1:14" x14ac:dyDescent="0.3">
      <c r="A9796" s="86">
        <f t="shared" si="152"/>
        <v>9788</v>
      </c>
      <c r="B9796" s="17"/>
      <c r="C9796" s="17"/>
      <c r="D9796"/>
      <c r="E9796"/>
      <c r="F9796"/>
      <c r="G9796"/>
      <c r="H9796"/>
      <c r="I9796"/>
      <c r="J9796"/>
      <c r="K9796"/>
      <c r="L9796"/>
      <c r="M9796"/>
      <c r="N9796"/>
    </row>
    <row r="9797" spans="1:14" x14ac:dyDescent="0.3">
      <c r="A9797" s="86">
        <f t="shared" si="152"/>
        <v>9789</v>
      </c>
      <c r="B9797" s="17"/>
      <c r="C9797" s="17"/>
      <c r="D9797"/>
      <c r="E9797"/>
      <c r="F9797"/>
      <c r="G9797"/>
      <c r="H9797"/>
      <c r="I9797"/>
      <c r="J9797"/>
      <c r="K9797"/>
      <c r="L9797"/>
      <c r="M9797"/>
      <c r="N9797"/>
    </row>
    <row r="9798" spans="1:14" x14ac:dyDescent="0.3">
      <c r="A9798" s="86">
        <f t="shared" si="152"/>
        <v>9790</v>
      </c>
      <c r="B9798" s="17"/>
      <c r="C9798" s="17"/>
      <c r="D9798"/>
      <c r="E9798"/>
      <c r="F9798"/>
      <c r="G9798"/>
      <c r="H9798"/>
      <c r="I9798"/>
      <c r="J9798"/>
      <c r="K9798"/>
      <c r="L9798"/>
      <c r="M9798"/>
      <c r="N9798"/>
    </row>
    <row r="9799" spans="1:14" x14ac:dyDescent="0.3">
      <c r="A9799" s="86">
        <f t="shared" si="152"/>
        <v>9791</v>
      </c>
      <c r="B9799" s="17"/>
      <c r="C9799" s="17"/>
      <c r="D9799"/>
      <c r="E9799"/>
      <c r="F9799"/>
      <c r="G9799"/>
      <c r="H9799"/>
      <c r="I9799"/>
      <c r="J9799"/>
      <c r="K9799"/>
      <c r="L9799"/>
      <c r="M9799"/>
      <c r="N9799"/>
    </row>
    <row r="9800" spans="1:14" x14ac:dyDescent="0.3">
      <c r="A9800" s="86">
        <f t="shared" si="152"/>
        <v>9792</v>
      </c>
      <c r="B9800" s="17"/>
      <c r="C9800" s="17"/>
      <c r="D9800"/>
      <c r="E9800"/>
      <c r="F9800"/>
      <c r="G9800"/>
      <c r="H9800"/>
      <c r="I9800"/>
      <c r="J9800"/>
      <c r="K9800"/>
      <c r="L9800"/>
      <c r="M9800"/>
      <c r="N9800"/>
    </row>
    <row r="9801" spans="1:14" x14ac:dyDescent="0.3">
      <c r="A9801" s="86">
        <f t="shared" si="152"/>
        <v>9793</v>
      </c>
      <c r="B9801" s="17"/>
      <c r="C9801" s="17"/>
      <c r="D9801"/>
      <c r="E9801"/>
      <c r="F9801"/>
      <c r="G9801"/>
      <c r="H9801"/>
      <c r="I9801"/>
      <c r="J9801"/>
      <c r="K9801"/>
      <c r="L9801"/>
      <c r="M9801"/>
      <c r="N9801"/>
    </row>
    <row r="9802" spans="1:14" x14ac:dyDescent="0.3">
      <c r="A9802" s="86">
        <f t="shared" si="152"/>
        <v>9794</v>
      </c>
      <c r="B9802" s="17"/>
      <c r="C9802" s="17"/>
      <c r="D9802"/>
      <c r="E9802"/>
      <c r="F9802"/>
      <c r="G9802"/>
      <c r="H9802"/>
      <c r="I9802"/>
      <c r="J9802"/>
      <c r="K9802"/>
      <c r="L9802"/>
      <c r="M9802"/>
      <c r="N9802"/>
    </row>
    <row r="9803" spans="1:14" x14ac:dyDescent="0.3">
      <c r="A9803" s="86">
        <f t="shared" ref="A9803:A9866" si="153">A9802+1</f>
        <v>9795</v>
      </c>
      <c r="B9803" s="17"/>
      <c r="C9803" s="17"/>
      <c r="D9803"/>
      <c r="E9803"/>
      <c r="F9803"/>
      <c r="G9803"/>
      <c r="H9803"/>
      <c r="I9803"/>
      <c r="J9803"/>
      <c r="K9803"/>
      <c r="L9803"/>
      <c r="M9803"/>
      <c r="N9803"/>
    </row>
    <row r="9804" spans="1:14" x14ac:dyDescent="0.3">
      <c r="A9804" s="86">
        <f t="shared" si="153"/>
        <v>9796</v>
      </c>
      <c r="B9804" s="17"/>
      <c r="C9804" s="17"/>
      <c r="D9804"/>
      <c r="E9804"/>
      <c r="F9804"/>
      <c r="G9804"/>
      <c r="H9804"/>
      <c r="I9804"/>
      <c r="J9804"/>
      <c r="K9804"/>
      <c r="L9804"/>
      <c r="M9804"/>
      <c r="N9804"/>
    </row>
    <row r="9805" spans="1:14" x14ac:dyDescent="0.3">
      <c r="A9805" s="86">
        <f t="shared" si="153"/>
        <v>9797</v>
      </c>
      <c r="B9805" s="17"/>
      <c r="C9805" s="17"/>
      <c r="D9805"/>
      <c r="E9805"/>
      <c r="F9805"/>
      <c r="G9805"/>
      <c r="H9805"/>
      <c r="I9805"/>
      <c r="J9805"/>
      <c r="K9805"/>
      <c r="L9805"/>
      <c r="M9805"/>
      <c r="N9805"/>
    </row>
    <row r="9806" spans="1:14" x14ac:dyDescent="0.3">
      <c r="A9806" s="86">
        <f t="shared" si="153"/>
        <v>9798</v>
      </c>
      <c r="B9806" s="17"/>
      <c r="C9806" s="17"/>
      <c r="D9806"/>
      <c r="E9806"/>
      <c r="F9806"/>
      <c r="G9806"/>
      <c r="H9806"/>
      <c r="I9806"/>
      <c r="J9806"/>
      <c r="K9806"/>
      <c r="L9806"/>
      <c r="M9806"/>
      <c r="N9806"/>
    </row>
    <row r="9807" spans="1:14" x14ac:dyDescent="0.3">
      <c r="A9807" s="86">
        <f t="shared" si="153"/>
        <v>9799</v>
      </c>
      <c r="B9807" s="17"/>
      <c r="C9807" s="17"/>
      <c r="D9807"/>
      <c r="E9807"/>
      <c r="F9807"/>
      <c r="G9807"/>
      <c r="H9807"/>
      <c r="I9807"/>
      <c r="J9807"/>
      <c r="K9807"/>
      <c r="L9807"/>
      <c r="M9807"/>
      <c r="N9807"/>
    </row>
    <row r="9808" spans="1:14" x14ac:dyDescent="0.3">
      <c r="A9808" s="86">
        <f t="shared" si="153"/>
        <v>9800</v>
      </c>
      <c r="B9808" s="17"/>
      <c r="C9808" s="17"/>
      <c r="D9808"/>
      <c r="E9808"/>
      <c r="F9808"/>
      <c r="G9808"/>
      <c r="H9808"/>
      <c r="I9808"/>
      <c r="J9808"/>
      <c r="K9808"/>
      <c r="L9808"/>
      <c r="M9808"/>
      <c r="N9808"/>
    </row>
    <row r="9809" spans="1:14" x14ac:dyDescent="0.3">
      <c r="A9809" s="86">
        <f t="shared" si="153"/>
        <v>9801</v>
      </c>
      <c r="B9809" s="17"/>
      <c r="C9809" s="17"/>
      <c r="D9809"/>
      <c r="E9809"/>
      <c r="F9809"/>
      <c r="G9809"/>
      <c r="H9809"/>
      <c r="I9809"/>
      <c r="J9809"/>
      <c r="K9809"/>
      <c r="L9809"/>
      <c r="M9809"/>
      <c r="N9809"/>
    </row>
    <row r="9810" spans="1:14" x14ac:dyDescent="0.3">
      <c r="A9810" s="86">
        <f t="shared" si="153"/>
        <v>9802</v>
      </c>
      <c r="B9810" s="17"/>
      <c r="C9810" s="17"/>
      <c r="D9810"/>
      <c r="E9810"/>
      <c r="F9810"/>
      <c r="G9810"/>
      <c r="H9810"/>
      <c r="I9810"/>
      <c r="J9810"/>
      <c r="K9810"/>
      <c r="L9810"/>
      <c r="M9810"/>
      <c r="N9810"/>
    </row>
    <row r="9811" spans="1:14" x14ac:dyDescent="0.3">
      <c r="A9811" s="86">
        <f t="shared" si="153"/>
        <v>9803</v>
      </c>
      <c r="B9811" s="17"/>
      <c r="C9811" s="17"/>
      <c r="D9811"/>
      <c r="E9811"/>
      <c r="F9811"/>
      <c r="G9811"/>
      <c r="H9811"/>
      <c r="I9811"/>
      <c r="J9811"/>
      <c r="K9811"/>
      <c r="L9811"/>
      <c r="M9811"/>
      <c r="N9811"/>
    </row>
    <row r="9812" spans="1:14" x14ac:dyDescent="0.3">
      <c r="A9812" s="86">
        <f t="shared" si="153"/>
        <v>9804</v>
      </c>
      <c r="B9812" s="17"/>
      <c r="C9812" s="17"/>
      <c r="D9812"/>
      <c r="E9812"/>
      <c r="F9812"/>
      <c r="G9812"/>
      <c r="H9812"/>
      <c r="I9812"/>
      <c r="J9812"/>
      <c r="K9812"/>
      <c r="L9812"/>
      <c r="M9812"/>
      <c r="N9812"/>
    </row>
    <row r="9813" spans="1:14" x14ac:dyDescent="0.3">
      <c r="A9813" s="86">
        <f t="shared" si="153"/>
        <v>9805</v>
      </c>
      <c r="B9813" s="17"/>
      <c r="C9813" s="17"/>
      <c r="D9813"/>
      <c r="E9813"/>
      <c r="F9813"/>
      <c r="G9813"/>
      <c r="H9813"/>
      <c r="I9813"/>
      <c r="J9813"/>
      <c r="K9813"/>
      <c r="L9813"/>
      <c r="M9813"/>
      <c r="N9813"/>
    </row>
    <row r="9814" spans="1:14" x14ac:dyDescent="0.3">
      <c r="A9814" s="86">
        <f t="shared" si="153"/>
        <v>9806</v>
      </c>
      <c r="B9814" s="17"/>
      <c r="C9814" s="17"/>
      <c r="D9814"/>
      <c r="E9814"/>
      <c r="F9814"/>
      <c r="G9814"/>
      <c r="H9814"/>
      <c r="I9814"/>
      <c r="J9814"/>
      <c r="K9814"/>
      <c r="L9814"/>
      <c r="M9814"/>
      <c r="N9814"/>
    </row>
    <row r="9815" spans="1:14" x14ac:dyDescent="0.3">
      <c r="A9815" s="86">
        <f t="shared" si="153"/>
        <v>9807</v>
      </c>
      <c r="B9815" s="17"/>
      <c r="C9815" s="17"/>
      <c r="D9815"/>
      <c r="E9815"/>
      <c r="F9815"/>
      <c r="G9815"/>
      <c r="H9815"/>
      <c r="I9815"/>
      <c r="J9815"/>
      <c r="K9815"/>
      <c r="L9815"/>
      <c r="M9815"/>
      <c r="N9815"/>
    </row>
    <row r="9816" spans="1:14" x14ac:dyDescent="0.3">
      <c r="A9816" s="86">
        <f t="shared" si="153"/>
        <v>9808</v>
      </c>
      <c r="B9816" s="17"/>
      <c r="C9816" s="17"/>
      <c r="D9816"/>
      <c r="E9816"/>
      <c r="F9816"/>
      <c r="G9816"/>
      <c r="H9816"/>
      <c r="I9816"/>
      <c r="J9816"/>
      <c r="K9816"/>
      <c r="L9816"/>
      <c r="M9816"/>
      <c r="N9816"/>
    </row>
    <row r="9817" spans="1:14" x14ac:dyDescent="0.3">
      <c r="A9817" s="86">
        <f t="shared" si="153"/>
        <v>9809</v>
      </c>
      <c r="B9817" s="17"/>
      <c r="C9817" s="17"/>
      <c r="D9817"/>
      <c r="E9817"/>
      <c r="F9817"/>
      <c r="G9817"/>
      <c r="H9817"/>
      <c r="I9817"/>
      <c r="J9817"/>
      <c r="K9817"/>
      <c r="L9817"/>
      <c r="M9817"/>
      <c r="N9817"/>
    </row>
    <row r="9818" spans="1:14" x14ac:dyDescent="0.3">
      <c r="A9818" s="86">
        <f t="shared" si="153"/>
        <v>9810</v>
      </c>
      <c r="B9818" s="17"/>
      <c r="C9818" s="17"/>
      <c r="D9818"/>
      <c r="E9818"/>
      <c r="F9818"/>
      <c r="G9818"/>
      <c r="H9818"/>
      <c r="I9818"/>
      <c r="J9818"/>
      <c r="K9818"/>
      <c r="L9818"/>
      <c r="M9818"/>
      <c r="N9818"/>
    </row>
    <row r="9819" spans="1:14" x14ac:dyDescent="0.3">
      <c r="A9819" s="86">
        <f t="shared" si="153"/>
        <v>9811</v>
      </c>
      <c r="B9819" s="17"/>
      <c r="C9819" s="17"/>
      <c r="D9819"/>
      <c r="E9819"/>
      <c r="F9819"/>
      <c r="G9819"/>
      <c r="H9819"/>
      <c r="I9819"/>
      <c r="J9819"/>
      <c r="K9819"/>
      <c r="L9819"/>
      <c r="M9819"/>
      <c r="N9819"/>
    </row>
    <row r="9820" spans="1:14" x14ac:dyDescent="0.3">
      <c r="A9820" s="86">
        <f t="shared" si="153"/>
        <v>9812</v>
      </c>
      <c r="B9820" s="17"/>
      <c r="C9820" s="17"/>
      <c r="D9820"/>
      <c r="E9820"/>
      <c r="F9820"/>
      <c r="G9820"/>
      <c r="H9820"/>
      <c r="I9820"/>
      <c r="J9820"/>
      <c r="K9820"/>
      <c r="L9820"/>
      <c r="M9820"/>
      <c r="N9820"/>
    </row>
    <row r="9821" spans="1:14" x14ac:dyDescent="0.3">
      <c r="A9821" s="86">
        <f t="shared" si="153"/>
        <v>9813</v>
      </c>
      <c r="B9821" s="17"/>
      <c r="C9821" s="17"/>
      <c r="D9821"/>
      <c r="E9821"/>
      <c r="F9821"/>
      <c r="G9821"/>
      <c r="H9821"/>
      <c r="I9821"/>
      <c r="J9821"/>
      <c r="K9821"/>
      <c r="L9821"/>
      <c r="M9821"/>
      <c r="N9821"/>
    </row>
    <row r="9822" spans="1:14" x14ac:dyDescent="0.3">
      <c r="A9822" s="86">
        <f t="shared" si="153"/>
        <v>9814</v>
      </c>
      <c r="B9822" s="17"/>
      <c r="C9822" s="17"/>
      <c r="D9822"/>
      <c r="E9822"/>
      <c r="F9822"/>
      <c r="G9822"/>
      <c r="H9822"/>
      <c r="I9822"/>
      <c r="J9822"/>
      <c r="K9822"/>
      <c r="L9822"/>
      <c r="M9822"/>
      <c r="N9822"/>
    </row>
    <row r="9823" spans="1:14" x14ac:dyDescent="0.3">
      <c r="A9823" s="86">
        <f t="shared" si="153"/>
        <v>9815</v>
      </c>
      <c r="B9823" s="17"/>
      <c r="C9823" s="17"/>
      <c r="D9823"/>
      <c r="E9823"/>
      <c r="F9823"/>
      <c r="G9823"/>
      <c r="H9823"/>
      <c r="I9823"/>
      <c r="J9823"/>
      <c r="K9823"/>
      <c r="L9823"/>
      <c r="M9823"/>
      <c r="N9823"/>
    </row>
    <row r="9824" spans="1:14" x14ac:dyDescent="0.3">
      <c r="A9824" s="86">
        <f t="shared" si="153"/>
        <v>9816</v>
      </c>
      <c r="B9824" s="17"/>
      <c r="C9824" s="17"/>
      <c r="D9824"/>
      <c r="E9824"/>
      <c r="F9824"/>
      <c r="G9824"/>
      <c r="H9824"/>
      <c r="I9824"/>
      <c r="J9824"/>
      <c r="K9824"/>
      <c r="L9824"/>
      <c r="M9824"/>
      <c r="N9824"/>
    </row>
    <row r="9825" spans="1:14" x14ac:dyDescent="0.3">
      <c r="A9825" s="86">
        <f t="shared" si="153"/>
        <v>9817</v>
      </c>
      <c r="B9825" s="17"/>
      <c r="C9825" s="17"/>
      <c r="D9825"/>
      <c r="E9825"/>
      <c r="F9825"/>
      <c r="G9825"/>
      <c r="H9825"/>
      <c r="I9825"/>
      <c r="J9825"/>
      <c r="K9825"/>
      <c r="L9825"/>
      <c r="M9825"/>
      <c r="N9825"/>
    </row>
    <row r="9826" spans="1:14" x14ac:dyDescent="0.3">
      <c r="A9826" s="86">
        <f t="shared" si="153"/>
        <v>9818</v>
      </c>
      <c r="B9826" s="17"/>
      <c r="C9826" s="17"/>
      <c r="D9826"/>
      <c r="E9826"/>
      <c r="F9826"/>
      <c r="G9826"/>
      <c r="H9826"/>
      <c r="I9826"/>
      <c r="J9826"/>
      <c r="K9826"/>
      <c r="L9826"/>
      <c r="M9826"/>
      <c r="N9826"/>
    </row>
    <row r="9827" spans="1:14" x14ac:dyDescent="0.3">
      <c r="A9827" s="86">
        <f t="shared" si="153"/>
        <v>9819</v>
      </c>
      <c r="B9827" s="17"/>
      <c r="C9827" s="17"/>
      <c r="D9827"/>
      <c r="E9827"/>
      <c r="F9827"/>
      <c r="G9827"/>
      <c r="H9827"/>
      <c r="I9827"/>
      <c r="J9827"/>
      <c r="K9827"/>
      <c r="L9827"/>
      <c r="M9827"/>
      <c r="N9827"/>
    </row>
    <row r="9828" spans="1:14" x14ac:dyDescent="0.3">
      <c r="A9828" s="86">
        <f t="shared" si="153"/>
        <v>9820</v>
      </c>
      <c r="B9828" s="17"/>
      <c r="C9828" s="17"/>
      <c r="D9828"/>
      <c r="E9828"/>
      <c r="F9828"/>
      <c r="G9828"/>
      <c r="H9828"/>
      <c r="I9828"/>
      <c r="J9828"/>
      <c r="K9828"/>
      <c r="L9828"/>
      <c r="M9828"/>
      <c r="N9828"/>
    </row>
    <row r="9829" spans="1:14" x14ac:dyDescent="0.3">
      <c r="A9829" s="86">
        <f t="shared" si="153"/>
        <v>9821</v>
      </c>
      <c r="B9829" s="17"/>
      <c r="C9829" s="17"/>
      <c r="D9829"/>
      <c r="E9829"/>
      <c r="F9829"/>
      <c r="G9829"/>
      <c r="H9829"/>
      <c r="I9829"/>
      <c r="J9829"/>
      <c r="K9829"/>
      <c r="L9829"/>
      <c r="M9829"/>
      <c r="N9829"/>
    </row>
    <row r="9830" spans="1:14" x14ac:dyDescent="0.3">
      <c r="A9830" s="86">
        <f t="shared" si="153"/>
        <v>9822</v>
      </c>
      <c r="B9830" s="17"/>
      <c r="C9830" s="17"/>
      <c r="D9830"/>
      <c r="E9830"/>
      <c r="F9830"/>
      <c r="G9830"/>
      <c r="H9830"/>
      <c r="I9830"/>
      <c r="J9830"/>
      <c r="K9830"/>
      <c r="L9830"/>
      <c r="M9830"/>
      <c r="N9830"/>
    </row>
    <row r="9831" spans="1:14" x14ac:dyDescent="0.3">
      <c r="A9831" s="86">
        <f t="shared" si="153"/>
        <v>9823</v>
      </c>
      <c r="B9831" s="17"/>
      <c r="C9831" s="17"/>
      <c r="D9831"/>
      <c r="E9831"/>
      <c r="F9831"/>
      <c r="G9831"/>
      <c r="H9831"/>
      <c r="I9831"/>
      <c r="J9831"/>
      <c r="K9831"/>
      <c r="L9831"/>
      <c r="M9831"/>
      <c r="N9831"/>
    </row>
    <row r="9832" spans="1:14" x14ac:dyDescent="0.3">
      <c r="A9832" s="86">
        <f t="shared" si="153"/>
        <v>9824</v>
      </c>
      <c r="B9832" s="17"/>
      <c r="C9832" s="17"/>
      <c r="D9832"/>
      <c r="E9832"/>
      <c r="F9832"/>
      <c r="G9832"/>
      <c r="H9832"/>
      <c r="I9832"/>
      <c r="J9832"/>
      <c r="K9832"/>
      <c r="L9832"/>
      <c r="M9832"/>
      <c r="N9832"/>
    </row>
    <row r="9833" spans="1:14" x14ac:dyDescent="0.3">
      <c r="A9833" s="86">
        <f t="shared" si="153"/>
        <v>9825</v>
      </c>
      <c r="B9833" s="17"/>
      <c r="C9833" s="17"/>
      <c r="D9833"/>
      <c r="E9833"/>
      <c r="F9833"/>
      <c r="G9833"/>
      <c r="H9833"/>
      <c r="I9833"/>
      <c r="J9833"/>
      <c r="K9833"/>
      <c r="L9833"/>
      <c r="M9833"/>
      <c r="N9833"/>
    </row>
    <row r="9834" spans="1:14" x14ac:dyDescent="0.3">
      <c r="A9834" s="86">
        <f t="shared" si="153"/>
        <v>9826</v>
      </c>
      <c r="B9834" s="17"/>
      <c r="C9834" s="17"/>
      <c r="D9834"/>
      <c r="E9834"/>
      <c r="F9834"/>
      <c r="G9834"/>
      <c r="H9834"/>
      <c r="I9834"/>
      <c r="J9834"/>
      <c r="K9834"/>
      <c r="L9834"/>
      <c r="M9834"/>
      <c r="N9834"/>
    </row>
    <row r="9835" spans="1:14" x14ac:dyDescent="0.3">
      <c r="A9835" s="86">
        <f t="shared" si="153"/>
        <v>9827</v>
      </c>
      <c r="B9835" s="17"/>
      <c r="C9835" s="17"/>
      <c r="D9835"/>
      <c r="E9835"/>
      <c r="F9835"/>
      <c r="G9835"/>
      <c r="H9835"/>
      <c r="I9835"/>
      <c r="J9835"/>
      <c r="K9835"/>
      <c r="L9835"/>
      <c r="M9835"/>
      <c r="N9835"/>
    </row>
    <row r="9836" spans="1:14" x14ac:dyDescent="0.3">
      <c r="A9836" s="86">
        <f t="shared" si="153"/>
        <v>9828</v>
      </c>
      <c r="B9836" s="17"/>
      <c r="C9836" s="17"/>
      <c r="D9836"/>
      <c r="E9836"/>
      <c r="F9836"/>
      <c r="G9836"/>
      <c r="H9836"/>
      <c r="I9836"/>
      <c r="J9836"/>
      <c r="K9836"/>
      <c r="L9836"/>
      <c r="M9836"/>
      <c r="N9836"/>
    </row>
    <row r="9837" spans="1:14" x14ac:dyDescent="0.3">
      <c r="A9837" s="86">
        <f t="shared" si="153"/>
        <v>9829</v>
      </c>
      <c r="B9837" s="17"/>
      <c r="C9837" s="17"/>
      <c r="D9837"/>
      <c r="E9837"/>
      <c r="F9837"/>
      <c r="G9837"/>
      <c r="H9837"/>
      <c r="I9837"/>
      <c r="J9837"/>
      <c r="K9837"/>
      <c r="L9837"/>
      <c r="M9837"/>
      <c r="N9837"/>
    </row>
    <row r="9838" spans="1:14" x14ac:dyDescent="0.3">
      <c r="A9838" s="86">
        <f t="shared" si="153"/>
        <v>9830</v>
      </c>
      <c r="B9838" s="17"/>
      <c r="C9838" s="17"/>
      <c r="D9838"/>
      <c r="E9838"/>
      <c r="F9838"/>
      <c r="G9838"/>
      <c r="H9838"/>
      <c r="I9838"/>
      <c r="J9838"/>
      <c r="K9838"/>
      <c r="L9838"/>
      <c r="M9838"/>
      <c r="N9838"/>
    </row>
    <row r="9839" spans="1:14" x14ac:dyDescent="0.3">
      <c r="A9839" s="86">
        <f t="shared" si="153"/>
        <v>9831</v>
      </c>
      <c r="B9839" s="17"/>
      <c r="C9839" s="17"/>
      <c r="D9839"/>
      <c r="E9839"/>
      <c r="F9839"/>
      <c r="G9839"/>
      <c r="H9839"/>
      <c r="I9839"/>
      <c r="J9839"/>
      <c r="K9839"/>
      <c r="L9839"/>
      <c r="M9839"/>
      <c r="N9839"/>
    </row>
    <row r="9840" spans="1:14" x14ac:dyDescent="0.3">
      <c r="A9840" s="86">
        <f t="shared" si="153"/>
        <v>9832</v>
      </c>
      <c r="B9840" s="17"/>
      <c r="C9840" s="17"/>
      <c r="D9840"/>
      <c r="E9840"/>
      <c r="F9840"/>
      <c r="G9840"/>
      <c r="H9840"/>
      <c r="I9840"/>
      <c r="J9840"/>
      <c r="K9840"/>
      <c r="L9840"/>
      <c r="M9840"/>
      <c r="N9840"/>
    </row>
    <row r="9841" spans="1:14" x14ac:dyDescent="0.3">
      <c r="A9841" s="86">
        <f t="shared" si="153"/>
        <v>9833</v>
      </c>
      <c r="B9841" s="17"/>
      <c r="C9841" s="17"/>
      <c r="D9841"/>
      <c r="E9841"/>
      <c r="F9841"/>
      <c r="G9841"/>
      <c r="H9841"/>
      <c r="I9841"/>
      <c r="J9841"/>
      <c r="K9841"/>
      <c r="L9841"/>
      <c r="M9841"/>
      <c r="N9841"/>
    </row>
    <row r="9842" spans="1:14" x14ac:dyDescent="0.3">
      <c r="A9842" s="86">
        <f t="shared" si="153"/>
        <v>9834</v>
      </c>
      <c r="B9842" s="17"/>
      <c r="C9842" s="17"/>
      <c r="D9842"/>
      <c r="E9842"/>
      <c r="F9842"/>
      <c r="G9842"/>
      <c r="H9842"/>
      <c r="I9842"/>
      <c r="J9842"/>
      <c r="K9842"/>
      <c r="L9842"/>
      <c r="M9842"/>
      <c r="N9842"/>
    </row>
    <row r="9843" spans="1:14" x14ac:dyDescent="0.3">
      <c r="A9843" s="86">
        <f t="shared" si="153"/>
        <v>9835</v>
      </c>
      <c r="B9843" s="17"/>
      <c r="C9843" s="17"/>
      <c r="D9843"/>
      <c r="E9843"/>
      <c r="F9843"/>
      <c r="G9843"/>
      <c r="H9843"/>
      <c r="I9843"/>
      <c r="J9843"/>
      <c r="K9843"/>
      <c r="L9843"/>
      <c r="M9843"/>
      <c r="N9843"/>
    </row>
    <row r="9844" spans="1:14" x14ac:dyDescent="0.3">
      <c r="A9844" s="86">
        <f t="shared" si="153"/>
        <v>9836</v>
      </c>
      <c r="B9844" s="17"/>
      <c r="C9844" s="17"/>
      <c r="D9844"/>
      <c r="E9844"/>
      <c r="F9844"/>
      <c r="G9844"/>
      <c r="H9844"/>
      <c r="I9844"/>
      <c r="J9844"/>
      <c r="K9844"/>
      <c r="L9844"/>
      <c r="M9844"/>
      <c r="N9844"/>
    </row>
    <row r="9845" spans="1:14" x14ac:dyDescent="0.3">
      <c r="A9845" s="86">
        <f t="shared" si="153"/>
        <v>9837</v>
      </c>
      <c r="B9845" s="17"/>
      <c r="C9845" s="17"/>
      <c r="D9845"/>
      <c r="E9845"/>
      <c r="F9845"/>
      <c r="G9845"/>
      <c r="H9845"/>
      <c r="I9845"/>
      <c r="J9845"/>
      <c r="K9845"/>
      <c r="L9845"/>
      <c r="M9845"/>
      <c r="N9845"/>
    </row>
    <row r="9846" spans="1:14" x14ac:dyDescent="0.3">
      <c r="A9846" s="86">
        <f t="shared" si="153"/>
        <v>9838</v>
      </c>
      <c r="B9846" s="17"/>
      <c r="C9846" s="17"/>
      <c r="D9846"/>
      <c r="E9846"/>
      <c r="F9846"/>
      <c r="G9846"/>
      <c r="H9846"/>
      <c r="I9846"/>
      <c r="J9846"/>
      <c r="K9846"/>
      <c r="L9846"/>
      <c r="M9846"/>
      <c r="N9846"/>
    </row>
    <row r="9847" spans="1:14" x14ac:dyDescent="0.3">
      <c r="A9847" s="86">
        <f t="shared" si="153"/>
        <v>9839</v>
      </c>
      <c r="B9847" s="17"/>
      <c r="C9847" s="17"/>
      <c r="D9847"/>
      <c r="E9847"/>
      <c r="F9847"/>
      <c r="G9847"/>
      <c r="H9847"/>
      <c r="I9847"/>
      <c r="J9847"/>
      <c r="K9847"/>
      <c r="L9847"/>
      <c r="M9847"/>
      <c r="N9847"/>
    </row>
    <row r="9848" spans="1:14" x14ac:dyDescent="0.3">
      <c r="A9848" s="86">
        <f t="shared" si="153"/>
        <v>9840</v>
      </c>
      <c r="B9848" s="17"/>
      <c r="C9848" s="17"/>
      <c r="D9848"/>
      <c r="E9848"/>
      <c r="F9848"/>
      <c r="G9848"/>
      <c r="H9848"/>
      <c r="I9848"/>
      <c r="J9848"/>
      <c r="K9848"/>
      <c r="L9848"/>
      <c r="M9848"/>
      <c r="N9848"/>
    </row>
    <row r="9849" spans="1:14" x14ac:dyDescent="0.3">
      <c r="A9849" s="86">
        <f t="shared" si="153"/>
        <v>9841</v>
      </c>
      <c r="B9849" s="17"/>
      <c r="C9849" s="17"/>
      <c r="D9849"/>
      <c r="E9849"/>
      <c r="F9849"/>
      <c r="G9849"/>
      <c r="H9849"/>
      <c r="I9849"/>
      <c r="J9849"/>
      <c r="K9849"/>
      <c r="L9849"/>
      <c r="M9849"/>
      <c r="N9849"/>
    </row>
    <row r="9850" spans="1:14" x14ac:dyDescent="0.3">
      <c r="A9850" s="86">
        <f t="shared" si="153"/>
        <v>9842</v>
      </c>
      <c r="B9850" s="17"/>
      <c r="C9850" s="17"/>
      <c r="D9850"/>
      <c r="E9850"/>
      <c r="F9850"/>
      <c r="G9850"/>
      <c r="H9850"/>
      <c r="I9850"/>
      <c r="J9850"/>
      <c r="K9850"/>
      <c r="L9850"/>
      <c r="M9850"/>
      <c r="N9850"/>
    </row>
    <row r="9851" spans="1:14" x14ac:dyDescent="0.3">
      <c r="A9851" s="86">
        <f t="shared" si="153"/>
        <v>9843</v>
      </c>
      <c r="B9851" s="17"/>
      <c r="C9851" s="17"/>
      <c r="D9851"/>
      <c r="E9851"/>
      <c r="F9851"/>
      <c r="G9851"/>
      <c r="H9851"/>
      <c r="I9851"/>
      <c r="J9851"/>
      <c r="K9851"/>
      <c r="L9851"/>
      <c r="M9851"/>
      <c r="N9851"/>
    </row>
    <row r="9852" spans="1:14" x14ac:dyDescent="0.3">
      <c r="A9852" s="86">
        <f t="shared" si="153"/>
        <v>9844</v>
      </c>
      <c r="B9852" s="17"/>
      <c r="C9852" s="17"/>
      <c r="D9852"/>
      <c r="E9852"/>
      <c r="F9852"/>
      <c r="G9852"/>
      <c r="H9852"/>
      <c r="I9852"/>
      <c r="J9852"/>
      <c r="K9852"/>
      <c r="L9852"/>
      <c r="M9852"/>
      <c r="N9852"/>
    </row>
    <row r="9853" spans="1:14" x14ac:dyDescent="0.3">
      <c r="A9853" s="86">
        <f t="shared" si="153"/>
        <v>9845</v>
      </c>
      <c r="B9853" s="17"/>
      <c r="C9853" s="17"/>
      <c r="D9853"/>
      <c r="E9853"/>
      <c r="F9853"/>
      <c r="G9853"/>
      <c r="H9853"/>
      <c r="I9853"/>
      <c r="J9853"/>
      <c r="K9853"/>
      <c r="L9853"/>
      <c r="M9853"/>
      <c r="N9853"/>
    </row>
    <row r="9854" spans="1:14" x14ac:dyDescent="0.3">
      <c r="A9854" s="86">
        <f t="shared" si="153"/>
        <v>9846</v>
      </c>
      <c r="B9854" s="17"/>
      <c r="C9854" s="17"/>
      <c r="D9854"/>
      <c r="E9854"/>
      <c r="F9854"/>
      <c r="G9854"/>
      <c r="H9854"/>
      <c r="I9854"/>
      <c r="J9854"/>
      <c r="K9854"/>
      <c r="L9854"/>
      <c r="M9854"/>
      <c r="N9854"/>
    </row>
    <row r="9855" spans="1:14" x14ac:dyDescent="0.3">
      <c r="A9855" s="86">
        <f t="shared" si="153"/>
        <v>9847</v>
      </c>
      <c r="B9855" s="17"/>
      <c r="C9855" s="17"/>
      <c r="D9855"/>
      <c r="E9855"/>
      <c r="F9855"/>
      <c r="G9855"/>
      <c r="H9855"/>
      <c r="I9855"/>
      <c r="J9855"/>
      <c r="K9855"/>
      <c r="L9855"/>
      <c r="M9855"/>
      <c r="N9855"/>
    </row>
    <row r="9856" spans="1:14" x14ac:dyDescent="0.3">
      <c r="A9856" s="86">
        <f t="shared" si="153"/>
        <v>9848</v>
      </c>
      <c r="B9856" s="17"/>
      <c r="C9856" s="17"/>
      <c r="D9856"/>
      <c r="E9856"/>
      <c r="F9856"/>
      <c r="G9856"/>
      <c r="H9856"/>
      <c r="I9856"/>
      <c r="J9856"/>
      <c r="K9856"/>
      <c r="L9856"/>
      <c r="M9856"/>
      <c r="N9856"/>
    </row>
    <row r="9857" spans="1:14" x14ac:dyDescent="0.3">
      <c r="A9857" s="86">
        <f t="shared" si="153"/>
        <v>9849</v>
      </c>
      <c r="B9857" s="17"/>
      <c r="C9857" s="17"/>
      <c r="D9857"/>
      <c r="E9857"/>
      <c r="F9857"/>
      <c r="G9857"/>
      <c r="H9857"/>
      <c r="I9857"/>
      <c r="J9857"/>
      <c r="K9857"/>
      <c r="L9857"/>
      <c r="M9857"/>
      <c r="N9857"/>
    </row>
    <row r="9858" spans="1:14" x14ac:dyDescent="0.3">
      <c r="A9858" s="86">
        <f t="shared" si="153"/>
        <v>9850</v>
      </c>
      <c r="B9858" s="17"/>
      <c r="C9858" s="17"/>
      <c r="D9858"/>
      <c r="E9858"/>
      <c r="F9858"/>
      <c r="G9858"/>
      <c r="H9858"/>
      <c r="I9858"/>
      <c r="J9858"/>
      <c r="K9858"/>
      <c r="L9858"/>
      <c r="M9858"/>
      <c r="N9858"/>
    </row>
    <row r="9859" spans="1:14" x14ac:dyDescent="0.3">
      <c r="A9859" s="86">
        <f t="shared" si="153"/>
        <v>9851</v>
      </c>
      <c r="B9859" s="17"/>
      <c r="C9859" s="17"/>
      <c r="D9859"/>
      <c r="E9859"/>
      <c r="F9859"/>
      <c r="G9859"/>
      <c r="H9859"/>
      <c r="I9859"/>
      <c r="J9859"/>
      <c r="K9859"/>
      <c r="L9859"/>
      <c r="M9859"/>
      <c r="N9859"/>
    </row>
    <row r="9860" spans="1:14" x14ac:dyDescent="0.3">
      <c r="A9860" s="86">
        <f t="shared" si="153"/>
        <v>9852</v>
      </c>
      <c r="B9860" s="17"/>
      <c r="C9860" s="17"/>
      <c r="D9860"/>
      <c r="E9860"/>
      <c r="F9860"/>
      <c r="G9860"/>
      <c r="H9860"/>
      <c r="I9860"/>
      <c r="J9860"/>
      <c r="K9860"/>
      <c r="L9860"/>
      <c r="M9860"/>
      <c r="N9860"/>
    </row>
    <row r="9861" spans="1:14" x14ac:dyDescent="0.3">
      <c r="A9861" s="86">
        <f t="shared" si="153"/>
        <v>9853</v>
      </c>
      <c r="B9861" s="17"/>
      <c r="C9861" s="17"/>
      <c r="D9861"/>
      <c r="E9861"/>
      <c r="F9861"/>
      <c r="G9861"/>
      <c r="H9861"/>
      <c r="I9861"/>
      <c r="J9861"/>
      <c r="K9861"/>
      <c r="L9861"/>
      <c r="M9861"/>
      <c r="N9861"/>
    </row>
    <row r="9862" spans="1:14" x14ac:dyDescent="0.3">
      <c r="A9862" s="86">
        <f t="shared" si="153"/>
        <v>9854</v>
      </c>
      <c r="B9862" s="17"/>
      <c r="C9862" s="17"/>
      <c r="D9862"/>
      <c r="E9862"/>
      <c r="F9862"/>
      <c r="G9862"/>
      <c r="H9862"/>
      <c r="I9862"/>
      <c r="J9862"/>
      <c r="K9862"/>
      <c r="L9862"/>
      <c r="M9862"/>
      <c r="N9862"/>
    </row>
    <row r="9863" spans="1:14" x14ac:dyDescent="0.3">
      <c r="A9863" s="86">
        <f t="shared" si="153"/>
        <v>9855</v>
      </c>
      <c r="B9863" s="17"/>
      <c r="C9863" s="17"/>
      <c r="D9863"/>
      <c r="E9863"/>
      <c r="F9863"/>
      <c r="G9863"/>
      <c r="H9863"/>
      <c r="I9863"/>
      <c r="J9863"/>
      <c r="K9863"/>
      <c r="L9863"/>
      <c r="M9863"/>
      <c r="N9863"/>
    </row>
    <row r="9864" spans="1:14" x14ac:dyDescent="0.3">
      <c r="A9864" s="86">
        <f t="shared" si="153"/>
        <v>9856</v>
      </c>
      <c r="B9864" s="17"/>
      <c r="C9864" s="17"/>
      <c r="D9864"/>
      <c r="E9864"/>
      <c r="F9864"/>
      <c r="G9864"/>
      <c r="H9864"/>
      <c r="I9864"/>
      <c r="J9864"/>
      <c r="K9864"/>
      <c r="L9864"/>
      <c r="M9864"/>
      <c r="N9864"/>
    </row>
    <row r="9865" spans="1:14" x14ac:dyDescent="0.3">
      <c r="A9865" s="86">
        <f t="shared" si="153"/>
        <v>9857</v>
      </c>
      <c r="B9865" s="17"/>
      <c r="C9865" s="17"/>
      <c r="D9865"/>
      <c r="E9865"/>
      <c r="F9865"/>
      <c r="G9865"/>
      <c r="H9865"/>
      <c r="I9865"/>
      <c r="J9865"/>
      <c r="K9865"/>
      <c r="L9865"/>
      <c r="M9865"/>
      <c r="N9865"/>
    </row>
    <row r="9866" spans="1:14" x14ac:dyDescent="0.3">
      <c r="A9866" s="86">
        <f t="shared" si="153"/>
        <v>9858</v>
      </c>
      <c r="B9866" s="17"/>
      <c r="C9866" s="17"/>
      <c r="D9866"/>
      <c r="E9866"/>
      <c r="F9866"/>
      <c r="G9866"/>
      <c r="H9866"/>
      <c r="I9866"/>
      <c r="J9866"/>
      <c r="K9866"/>
      <c r="L9866"/>
      <c r="M9866"/>
      <c r="N9866"/>
    </row>
    <row r="9867" spans="1:14" x14ac:dyDescent="0.3">
      <c r="A9867" s="86">
        <f t="shared" ref="A9867:A9930" si="154">A9866+1</f>
        <v>9859</v>
      </c>
      <c r="B9867" s="17"/>
      <c r="C9867" s="17"/>
      <c r="D9867"/>
      <c r="E9867"/>
      <c r="F9867"/>
      <c r="G9867"/>
      <c r="H9867"/>
      <c r="I9867"/>
      <c r="J9867"/>
      <c r="K9867"/>
      <c r="L9867"/>
      <c r="M9867"/>
      <c r="N9867"/>
    </row>
    <row r="9868" spans="1:14" x14ac:dyDescent="0.3">
      <c r="A9868" s="86">
        <f t="shared" si="154"/>
        <v>9860</v>
      </c>
      <c r="B9868" s="17"/>
      <c r="C9868" s="17"/>
      <c r="D9868"/>
      <c r="E9868"/>
      <c r="F9868"/>
      <c r="G9868"/>
      <c r="H9868"/>
      <c r="I9868"/>
      <c r="J9868"/>
      <c r="K9868"/>
      <c r="L9868"/>
      <c r="M9868"/>
      <c r="N9868"/>
    </row>
    <row r="9869" spans="1:14" x14ac:dyDescent="0.3">
      <c r="A9869" s="86">
        <f t="shared" si="154"/>
        <v>9861</v>
      </c>
      <c r="B9869" s="17"/>
      <c r="C9869" s="17"/>
      <c r="D9869"/>
      <c r="E9869"/>
      <c r="F9869"/>
      <c r="G9869"/>
      <c r="H9869"/>
      <c r="I9869"/>
      <c r="J9869"/>
      <c r="K9869"/>
      <c r="L9869"/>
      <c r="M9869"/>
      <c r="N9869"/>
    </row>
    <row r="9870" spans="1:14" x14ac:dyDescent="0.3">
      <c r="A9870" s="86">
        <f t="shared" si="154"/>
        <v>9862</v>
      </c>
      <c r="B9870" s="17"/>
      <c r="C9870" s="17"/>
      <c r="D9870"/>
      <c r="E9870"/>
      <c r="F9870"/>
      <c r="G9870"/>
      <c r="H9870"/>
      <c r="I9870"/>
      <c r="J9870"/>
      <c r="K9870"/>
      <c r="L9870"/>
      <c r="M9870"/>
      <c r="N9870"/>
    </row>
    <row r="9871" spans="1:14" x14ac:dyDescent="0.3">
      <c r="A9871" s="86">
        <f t="shared" si="154"/>
        <v>9863</v>
      </c>
      <c r="B9871" s="17"/>
      <c r="C9871" s="17"/>
      <c r="D9871"/>
      <c r="E9871"/>
      <c r="F9871"/>
      <c r="G9871"/>
      <c r="H9871"/>
      <c r="I9871"/>
      <c r="J9871"/>
      <c r="K9871"/>
      <c r="L9871"/>
      <c r="M9871"/>
      <c r="N9871"/>
    </row>
    <row r="9872" spans="1:14" x14ac:dyDescent="0.3">
      <c r="A9872" s="86">
        <f t="shared" si="154"/>
        <v>9864</v>
      </c>
      <c r="B9872" s="17"/>
      <c r="C9872" s="17"/>
      <c r="D9872"/>
      <c r="E9872"/>
      <c r="F9872"/>
      <c r="G9872"/>
      <c r="H9872"/>
      <c r="I9872"/>
      <c r="J9872"/>
      <c r="K9872"/>
      <c r="L9872"/>
      <c r="M9872"/>
      <c r="N9872"/>
    </row>
    <row r="9873" spans="1:14" x14ac:dyDescent="0.3">
      <c r="A9873" s="86">
        <f t="shared" si="154"/>
        <v>9865</v>
      </c>
      <c r="B9873" s="17"/>
      <c r="C9873" s="17"/>
      <c r="D9873"/>
      <c r="E9873"/>
      <c r="F9873"/>
      <c r="G9873"/>
      <c r="H9873"/>
      <c r="I9873"/>
      <c r="J9873"/>
      <c r="K9873"/>
      <c r="L9873"/>
      <c r="M9873"/>
      <c r="N9873"/>
    </row>
    <row r="9874" spans="1:14" x14ac:dyDescent="0.3">
      <c r="A9874" s="86">
        <f t="shared" si="154"/>
        <v>9866</v>
      </c>
      <c r="B9874" s="17"/>
      <c r="C9874" s="17"/>
      <c r="D9874"/>
      <c r="E9874"/>
      <c r="F9874"/>
      <c r="G9874"/>
      <c r="H9874"/>
      <c r="I9874"/>
      <c r="J9874"/>
      <c r="K9874"/>
      <c r="L9874"/>
      <c r="M9874"/>
      <c r="N9874"/>
    </row>
    <row r="9875" spans="1:14" x14ac:dyDescent="0.3">
      <c r="A9875" s="86">
        <f t="shared" si="154"/>
        <v>9867</v>
      </c>
      <c r="B9875" s="17"/>
      <c r="C9875" s="17"/>
      <c r="D9875"/>
      <c r="E9875"/>
      <c r="F9875"/>
      <c r="G9875"/>
      <c r="H9875"/>
      <c r="I9875"/>
      <c r="J9875"/>
      <c r="K9875"/>
      <c r="L9875"/>
      <c r="M9875"/>
      <c r="N9875"/>
    </row>
    <row r="9876" spans="1:14" x14ac:dyDescent="0.3">
      <c r="A9876" s="86">
        <f t="shared" si="154"/>
        <v>9868</v>
      </c>
      <c r="B9876" s="17"/>
      <c r="C9876" s="17"/>
      <c r="D9876"/>
      <c r="E9876"/>
      <c r="F9876"/>
      <c r="G9876"/>
      <c r="H9876"/>
      <c r="I9876"/>
      <c r="J9876"/>
      <c r="K9876"/>
      <c r="L9876"/>
      <c r="M9876"/>
      <c r="N9876"/>
    </row>
    <row r="9877" spans="1:14" x14ac:dyDescent="0.3">
      <c r="A9877" s="86">
        <f t="shared" si="154"/>
        <v>9869</v>
      </c>
      <c r="B9877" s="17"/>
      <c r="C9877" s="17"/>
      <c r="D9877"/>
      <c r="E9877"/>
      <c r="F9877"/>
      <c r="G9877"/>
      <c r="H9877"/>
      <c r="I9877"/>
      <c r="J9877"/>
      <c r="K9877"/>
      <c r="L9877"/>
      <c r="M9877"/>
      <c r="N9877"/>
    </row>
    <row r="9878" spans="1:14" x14ac:dyDescent="0.3">
      <c r="A9878" s="86">
        <f t="shared" si="154"/>
        <v>9870</v>
      </c>
      <c r="B9878" s="17"/>
      <c r="C9878" s="17"/>
      <c r="D9878"/>
      <c r="E9878"/>
      <c r="F9878"/>
      <c r="G9878"/>
      <c r="H9878"/>
      <c r="I9878"/>
      <c r="J9878"/>
      <c r="K9878"/>
      <c r="L9878"/>
      <c r="M9878"/>
      <c r="N9878"/>
    </row>
    <row r="9879" spans="1:14" x14ac:dyDescent="0.3">
      <c r="A9879" s="86">
        <f t="shared" si="154"/>
        <v>9871</v>
      </c>
      <c r="B9879" s="17"/>
      <c r="C9879" s="17"/>
      <c r="D9879"/>
      <c r="E9879"/>
      <c r="F9879"/>
      <c r="G9879"/>
      <c r="H9879"/>
      <c r="I9879"/>
      <c r="J9879"/>
      <c r="K9879"/>
      <c r="L9879"/>
      <c r="M9879"/>
      <c r="N9879"/>
    </row>
    <row r="9880" spans="1:14" x14ac:dyDescent="0.3">
      <c r="A9880" s="86">
        <f t="shared" si="154"/>
        <v>9872</v>
      </c>
      <c r="B9880" s="17"/>
      <c r="C9880" s="17"/>
      <c r="D9880"/>
      <c r="E9880"/>
      <c r="F9880"/>
      <c r="G9880"/>
      <c r="H9880"/>
      <c r="I9880"/>
      <c r="J9880"/>
      <c r="K9880"/>
      <c r="L9880"/>
      <c r="M9880"/>
      <c r="N9880"/>
    </row>
    <row r="9881" spans="1:14" x14ac:dyDescent="0.3">
      <c r="A9881" s="86">
        <f t="shared" si="154"/>
        <v>9873</v>
      </c>
      <c r="B9881" s="17"/>
      <c r="C9881" s="17"/>
      <c r="D9881"/>
      <c r="E9881"/>
      <c r="F9881"/>
      <c r="G9881"/>
      <c r="H9881"/>
      <c r="I9881"/>
      <c r="J9881"/>
      <c r="K9881"/>
      <c r="L9881"/>
      <c r="M9881"/>
      <c r="N9881"/>
    </row>
    <row r="9882" spans="1:14" x14ac:dyDescent="0.3">
      <c r="A9882" s="86">
        <f t="shared" si="154"/>
        <v>9874</v>
      </c>
      <c r="B9882" s="17"/>
      <c r="C9882" s="17"/>
      <c r="D9882"/>
      <c r="E9882"/>
      <c r="F9882"/>
      <c r="G9882"/>
      <c r="H9882"/>
      <c r="I9882"/>
      <c r="J9882"/>
      <c r="K9882"/>
      <c r="L9882"/>
      <c r="M9882"/>
      <c r="N9882"/>
    </row>
    <row r="9883" spans="1:14" x14ac:dyDescent="0.3">
      <c r="A9883" s="86">
        <f t="shared" si="154"/>
        <v>9875</v>
      </c>
      <c r="B9883" s="17"/>
      <c r="C9883" s="17"/>
      <c r="D9883"/>
      <c r="E9883"/>
      <c r="F9883"/>
      <c r="G9883"/>
      <c r="H9883"/>
      <c r="I9883"/>
      <c r="J9883"/>
      <c r="K9883"/>
      <c r="L9883"/>
      <c r="M9883"/>
      <c r="N9883"/>
    </row>
    <row r="9884" spans="1:14" x14ac:dyDescent="0.3">
      <c r="A9884" s="86">
        <f t="shared" si="154"/>
        <v>9876</v>
      </c>
      <c r="B9884" s="17"/>
      <c r="C9884" s="17"/>
      <c r="D9884"/>
      <c r="E9884"/>
      <c r="F9884"/>
      <c r="G9884"/>
      <c r="H9884"/>
      <c r="I9884"/>
      <c r="J9884"/>
      <c r="K9884"/>
      <c r="L9884"/>
      <c r="M9884"/>
      <c r="N9884"/>
    </row>
    <row r="9885" spans="1:14" x14ac:dyDescent="0.3">
      <c r="A9885" s="86">
        <f t="shared" si="154"/>
        <v>9877</v>
      </c>
      <c r="B9885" s="17"/>
      <c r="C9885" s="17"/>
      <c r="D9885"/>
      <c r="E9885"/>
      <c r="F9885"/>
      <c r="G9885"/>
      <c r="H9885"/>
      <c r="I9885"/>
      <c r="J9885"/>
      <c r="K9885"/>
      <c r="L9885"/>
      <c r="M9885"/>
      <c r="N9885"/>
    </row>
    <row r="9886" spans="1:14" x14ac:dyDescent="0.3">
      <c r="A9886" s="86">
        <f t="shared" si="154"/>
        <v>9878</v>
      </c>
      <c r="B9886" s="17"/>
      <c r="C9886" s="17"/>
      <c r="D9886"/>
      <c r="E9886"/>
      <c r="F9886"/>
      <c r="G9886"/>
      <c r="H9886"/>
      <c r="I9886"/>
      <c r="J9886"/>
      <c r="K9886"/>
      <c r="L9886"/>
      <c r="M9886"/>
      <c r="N9886"/>
    </row>
    <row r="9887" spans="1:14" x14ac:dyDescent="0.3">
      <c r="A9887" s="86">
        <f t="shared" si="154"/>
        <v>9879</v>
      </c>
      <c r="B9887" s="17"/>
      <c r="C9887" s="17"/>
      <c r="D9887"/>
      <c r="E9887"/>
      <c r="F9887"/>
      <c r="G9887"/>
      <c r="H9887"/>
      <c r="I9887"/>
      <c r="J9887"/>
      <c r="K9887"/>
      <c r="L9887"/>
      <c r="M9887"/>
      <c r="N9887"/>
    </row>
    <row r="9888" spans="1:14" x14ac:dyDescent="0.3">
      <c r="A9888" s="86">
        <f t="shared" si="154"/>
        <v>9880</v>
      </c>
      <c r="B9888" s="17"/>
      <c r="C9888" s="17"/>
      <c r="D9888"/>
      <c r="E9888"/>
      <c r="F9888"/>
      <c r="G9888"/>
      <c r="H9888"/>
      <c r="I9888"/>
      <c r="J9888"/>
      <c r="K9888"/>
      <c r="L9888"/>
      <c r="M9888"/>
      <c r="N9888"/>
    </row>
    <row r="9889" spans="1:14" x14ac:dyDescent="0.3">
      <c r="A9889" s="86">
        <f t="shared" si="154"/>
        <v>9881</v>
      </c>
      <c r="B9889" s="17"/>
      <c r="C9889" s="17"/>
      <c r="D9889"/>
      <c r="E9889"/>
      <c r="F9889"/>
      <c r="G9889"/>
      <c r="H9889"/>
      <c r="I9889"/>
      <c r="J9889"/>
      <c r="K9889"/>
      <c r="L9889"/>
      <c r="M9889"/>
      <c r="N9889"/>
    </row>
    <row r="9890" spans="1:14" x14ac:dyDescent="0.3">
      <c r="A9890" s="86">
        <f t="shared" si="154"/>
        <v>9882</v>
      </c>
      <c r="B9890" s="17"/>
      <c r="C9890" s="17"/>
      <c r="D9890"/>
      <c r="E9890"/>
      <c r="F9890"/>
      <c r="G9890"/>
      <c r="H9890"/>
      <c r="I9890"/>
      <c r="J9890"/>
      <c r="K9890"/>
      <c r="L9890"/>
      <c r="M9890"/>
      <c r="N9890"/>
    </row>
    <row r="9891" spans="1:14" x14ac:dyDescent="0.3">
      <c r="A9891" s="86">
        <f t="shared" si="154"/>
        <v>9883</v>
      </c>
      <c r="B9891" s="17"/>
      <c r="C9891" s="17"/>
      <c r="D9891"/>
      <c r="E9891"/>
      <c r="F9891"/>
      <c r="G9891"/>
      <c r="H9891"/>
      <c r="I9891"/>
      <c r="J9891"/>
      <c r="K9891"/>
      <c r="L9891"/>
      <c r="M9891"/>
      <c r="N9891"/>
    </row>
    <row r="9892" spans="1:14" x14ac:dyDescent="0.3">
      <c r="A9892" s="86">
        <f t="shared" si="154"/>
        <v>9884</v>
      </c>
      <c r="B9892" s="17"/>
      <c r="C9892" s="17"/>
      <c r="D9892"/>
      <c r="E9892"/>
      <c r="F9892"/>
      <c r="G9892"/>
      <c r="H9892"/>
      <c r="I9892"/>
      <c r="J9892"/>
      <c r="K9892"/>
      <c r="L9892"/>
      <c r="M9892"/>
      <c r="N9892"/>
    </row>
    <row r="9893" spans="1:14" x14ac:dyDescent="0.3">
      <c r="A9893" s="86">
        <f t="shared" si="154"/>
        <v>9885</v>
      </c>
      <c r="B9893" s="17"/>
      <c r="C9893" s="17"/>
      <c r="D9893"/>
      <c r="E9893"/>
      <c r="F9893"/>
      <c r="G9893"/>
      <c r="H9893"/>
      <c r="I9893"/>
      <c r="J9893"/>
      <c r="K9893"/>
      <c r="L9893"/>
      <c r="M9893"/>
      <c r="N9893"/>
    </row>
    <row r="9894" spans="1:14" x14ac:dyDescent="0.3">
      <c r="A9894" s="86">
        <f t="shared" si="154"/>
        <v>9886</v>
      </c>
      <c r="B9894" s="17"/>
      <c r="C9894" s="17"/>
      <c r="D9894"/>
      <c r="E9894"/>
      <c r="F9894"/>
      <c r="G9894"/>
      <c r="H9894"/>
      <c r="I9894"/>
      <c r="J9894"/>
      <c r="K9894"/>
      <c r="L9894"/>
      <c r="M9894"/>
      <c r="N9894"/>
    </row>
    <row r="9895" spans="1:14" x14ac:dyDescent="0.3">
      <c r="A9895" s="86">
        <f t="shared" si="154"/>
        <v>9887</v>
      </c>
      <c r="B9895" s="17"/>
      <c r="C9895" s="17"/>
      <c r="D9895"/>
      <c r="E9895"/>
      <c r="F9895"/>
      <c r="G9895"/>
      <c r="H9895"/>
      <c r="I9895"/>
      <c r="J9895"/>
      <c r="K9895"/>
      <c r="L9895"/>
      <c r="M9895"/>
      <c r="N9895"/>
    </row>
    <row r="9896" spans="1:14" x14ac:dyDescent="0.3">
      <c r="A9896" s="86">
        <f t="shared" si="154"/>
        <v>9888</v>
      </c>
      <c r="B9896" s="17"/>
      <c r="C9896" s="17"/>
      <c r="D9896"/>
      <c r="E9896"/>
      <c r="F9896"/>
      <c r="G9896"/>
      <c r="H9896"/>
      <c r="I9896"/>
      <c r="J9896"/>
      <c r="K9896"/>
      <c r="L9896"/>
      <c r="M9896"/>
      <c r="N9896"/>
    </row>
    <row r="9897" spans="1:14" x14ac:dyDescent="0.3">
      <c r="A9897" s="86">
        <f t="shared" si="154"/>
        <v>9889</v>
      </c>
      <c r="B9897" s="17"/>
      <c r="C9897" s="17"/>
      <c r="D9897"/>
      <c r="E9897"/>
      <c r="F9897"/>
      <c r="G9897"/>
      <c r="H9897"/>
      <c r="I9897"/>
      <c r="J9897"/>
      <c r="K9897"/>
      <c r="L9897"/>
      <c r="M9897"/>
      <c r="N9897"/>
    </row>
    <row r="9898" spans="1:14" x14ac:dyDescent="0.3">
      <c r="A9898" s="86">
        <f t="shared" si="154"/>
        <v>9890</v>
      </c>
      <c r="B9898" s="17"/>
      <c r="C9898" s="17"/>
      <c r="D9898"/>
      <c r="E9898"/>
      <c r="F9898"/>
      <c r="G9898"/>
      <c r="H9898"/>
      <c r="I9898"/>
      <c r="J9898"/>
      <c r="K9898"/>
      <c r="L9898"/>
      <c r="M9898"/>
      <c r="N9898"/>
    </row>
    <row r="9899" spans="1:14" x14ac:dyDescent="0.3">
      <c r="A9899" s="86">
        <f t="shared" si="154"/>
        <v>9891</v>
      </c>
      <c r="B9899" s="17"/>
      <c r="C9899" s="17"/>
      <c r="D9899"/>
      <c r="E9899"/>
      <c r="F9899"/>
      <c r="G9899"/>
      <c r="H9899"/>
      <c r="I9899"/>
      <c r="J9899"/>
      <c r="K9899"/>
      <c r="L9899"/>
      <c r="M9899"/>
      <c r="N9899"/>
    </row>
    <row r="9900" spans="1:14" x14ac:dyDescent="0.3">
      <c r="A9900" s="86">
        <f t="shared" si="154"/>
        <v>9892</v>
      </c>
      <c r="B9900" s="17"/>
      <c r="C9900" s="17"/>
      <c r="D9900"/>
      <c r="E9900"/>
      <c r="F9900"/>
      <c r="G9900"/>
      <c r="H9900"/>
      <c r="I9900"/>
      <c r="J9900"/>
      <c r="K9900"/>
      <c r="L9900"/>
      <c r="M9900"/>
      <c r="N9900"/>
    </row>
    <row r="9901" spans="1:14" x14ac:dyDescent="0.3">
      <c r="A9901" s="86">
        <f t="shared" si="154"/>
        <v>9893</v>
      </c>
      <c r="B9901" s="17"/>
      <c r="C9901" s="17"/>
      <c r="D9901"/>
      <c r="E9901"/>
      <c r="F9901"/>
      <c r="G9901"/>
      <c r="H9901"/>
      <c r="I9901"/>
      <c r="J9901"/>
      <c r="K9901"/>
      <c r="L9901"/>
      <c r="M9901"/>
      <c r="N9901"/>
    </row>
    <row r="9902" spans="1:14" x14ac:dyDescent="0.3">
      <c r="A9902" s="86">
        <f t="shared" si="154"/>
        <v>9894</v>
      </c>
      <c r="B9902" s="17"/>
      <c r="C9902" s="17"/>
      <c r="D9902"/>
      <c r="E9902"/>
      <c r="F9902"/>
      <c r="G9902"/>
      <c r="H9902"/>
      <c r="I9902"/>
      <c r="J9902"/>
      <c r="K9902"/>
      <c r="L9902"/>
      <c r="M9902"/>
      <c r="N9902"/>
    </row>
    <row r="9903" spans="1:14" x14ac:dyDescent="0.3">
      <c r="A9903" s="86">
        <f t="shared" si="154"/>
        <v>9895</v>
      </c>
      <c r="B9903" s="17"/>
      <c r="C9903" s="17"/>
      <c r="D9903"/>
      <c r="E9903"/>
      <c r="F9903"/>
      <c r="G9903"/>
      <c r="H9903"/>
      <c r="I9903"/>
      <c r="J9903"/>
      <c r="K9903"/>
      <c r="L9903"/>
      <c r="M9903"/>
      <c r="N9903"/>
    </row>
    <row r="9904" spans="1:14" x14ac:dyDescent="0.3">
      <c r="A9904" s="86">
        <f t="shared" si="154"/>
        <v>9896</v>
      </c>
      <c r="B9904" s="17"/>
      <c r="C9904" s="17"/>
      <c r="D9904"/>
      <c r="E9904"/>
      <c r="F9904"/>
      <c r="G9904"/>
      <c r="H9904"/>
      <c r="I9904"/>
      <c r="J9904"/>
      <c r="K9904"/>
      <c r="L9904"/>
      <c r="M9904"/>
      <c r="N9904"/>
    </row>
    <row r="9905" spans="1:14" x14ac:dyDescent="0.3">
      <c r="A9905" s="86">
        <f t="shared" si="154"/>
        <v>9897</v>
      </c>
      <c r="B9905" s="17"/>
      <c r="C9905" s="17"/>
      <c r="D9905"/>
      <c r="E9905"/>
      <c r="F9905"/>
      <c r="G9905"/>
      <c r="H9905"/>
      <c r="I9905"/>
      <c r="J9905"/>
      <c r="K9905"/>
      <c r="L9905"/>
      <c r="M9905"/>
      <c r="N9905"/>
    </row>
    <row r="9906" spans="1:14" x14ac:dyDescent="0.3">
      <c r="A9906" s="86">
        <f t="shared" si="154"/>
        <v>9898</v>
      </c>
      <c r="B9906" s="17"/>
      <c r="C9906" s="17"/>
      <c r="D9906"/>
      <c r="E9906"/>
      <c r="F9906"/>
      <c r="G9906"/>
      <c r="H9906"/>
      <c r="I9906"/>
      <c r="J9906"/>
      <c r="K9906"/>
      <c r="L9906"/>
      <c r="M9906"/>
      <c r="N9906"/>
    </row>
    <row r="9907" spans="1:14" x14ac:dyDescent="0.3">
      <c r="A9907" s="86">
        <f t="shared" si="154"/>
        <v>9899</v>
      </c>
      <c r="B9907" s="17"/>
      <c r="C9907" s="17"/>
      <c r="D9907"/>
      <c r="E9907"/>
      <c r="F9907"/>
      <c r="G9907"/>
      <c r="H9907"/>
      <c r="I9907"/>
      <c r="J9907"/>
      <c r="K9907"/>
      <c r="L9907"/>
      <c r="M9907"/>
      <c r="N9907"/>
    </row>
    <row r="9908" spans="1:14" x14ac:dyDescent="0.3">
      <c r="A9908" s="86">
        <f t="shared" si="154"/>
        <v>9900</v>
      </c>
      <c r="B9908" s="17"/>
      <c r="C9908" s="17"/>
      <c r="D9908"/>
      <c r="E9908"/>
      <c r="F9908"/>
      <c r="G9908"/>
      <c r="H9908"/>
      <c r="I9908"/>
      <c r="J9908"/>
      <c r="K9908"/>
      <c r="L9908"/>
      <c r="M9908"/>
      <c r="N9908"/>
    </row>
    <row r="9909" spans="1:14" x14ac:dyDescent="0.3">
      <c r="A9909" s="86">
        <f t="shared" si="154"/>
        <v>9901</v>
      </c>
      <c r="B9909" s="17"/>
      <c r="C9909" s="17"/>
      <c r="D9909"/>
      <c r="E9909"/>
      <c r="F9909"/>
      <c r="G9909"/>
      <c r="H9909"/>
      <c r="I9909"/>
      <c r="J9909"/>
      <c r="K9909"/>
      <c r="L9909"/>
      <c r="M9909"/>
      <c r="N9909"/>
    </row>
    <row r="9910" spans="1:14" x14ac:dyDescent="0.3">
      <c r="A9910" s="86">
        <f t="shared" si="154"/>
        <v>9902</v>
      </c>
      <c r="B9910" s="17"/>
      <c r="C9910" s="17"/>
      <c r="D9910"/>
      <c r="E9910"/>
      <c r="F9910"/>
      <c r="G9910"/>
      <c r="H9910"/>
      <c r="I9910"/>
      <c r="J9910"/>
      <c r="K9910"/>
      <c r="L9910"/>
      <c r="M9910"/>
      <c r="N9910"/>
    </row>
    <row r="9911" spans="1:14" x14ac:dyDescent="0.3">
      <c r="A9911" s="86">
        <f t="shared" si="154"/>
        <v>9903</v>
      </c>
      <c r="B9911" s="17"/>
      <c r="C9911" s="17"/>
      <c r="D9911"/>
      <c r="E9911"/>
      <c r="F9911"/>
      <c r="G9911"/>
      <c r="H9911"/>
      <c r="I9911"/>
      <c r="J9911"/>
      <c r="K9911"/>
      <c r="L9911"/>
      <c r="M9911"/>
      <c r="N9911"/>
    </row>
    <row r="9912" spans="1:14" x14ac:dyDescent="0.3">
      <c r="A9912" s="86">
        <f t="shared" si="154"/>
        <v>9904</v>
      </c>
      <c r="B9912" s="17"/>
      <c r="C9912" s="17"/>
      <c r="D9912"/>
      <c r="E9912"/>
      <c r="F9912"/>
      <c r="G9912"/>
      <c r="H9912"/>
      <c r="I9912"/>
      <c r="J9912"/>
      <c r="K9912"/>
      <c r="L9912"/>
      <c r="M9912"/>
      <c r="N9912"/>
    </row>
    <row r="9913" spans="1:14" x14ac:dyDescent="0.3">
      <c r="A9913" s="86">
        <f t="shared" si="154"/>
        <v>9905</v>
      </c>
      <c r="B9913" s="17"/>
      <c r="C9913" s="17"/>
      <c r="D9913"/>
      <c r="E9913"/>
      <c r="F9913"/>
      <c r="G9913"/>
      <c r="H9913"/>
      <c r="I9913"/>
      <c r="J9913"/>
      <c r="K9913"/>
      <c r="L9913"/>
      <c r="M9913"/>
      <c r="N9913"/>
    </row>
    <row r="9914" spans="1:14" x14ac:dyDescent="0.3">
      <c r="A9914" s="86">
        <f t="shared" si="154"/>
        <v>9906</v>
      </c>
      <c r="B9914" s="17"/>
      <c r="C9914" s="17"/>
      <c r="D9914"/>
      <c r="E9914"/>
      <c r="F9914"/>
      <c r="G9914"/>
      <c r="H9914"/>
      <c r="I9914"/>
      <c r="J9914"/>
      <c r="K9914"/>
      <c r="L9914"/>
      <c r="M9914"/>
      <c r="N9914"/>
    </row>
    <row r="9915" spans="1:14" x14ac:dyDescent="0.3">
      <c r="A9915" s="86">
        <f t="shared" si="154"/>
        <v>9907</v>
      </c>
      <c r="B9915" s="17"/>
      <c r="C9915" s="17"/>
      <c r="D9915"/>
      <c r="E9915"/>
      <c r="F9915"/>
      <c r="G9915"/>
      <c r="H9915"/>
      <c r="I9915"/>
      <c r="J9915"/>
      <c r="K9915"/>
      <c r="L9915"/>
      <c r="M9915"/>
      <c r="N9915"/>
    </row>
    <row r="9916" spans="1:14" x14ac:dyDescent="0.3">
      <c r="A9916" s="86">
        <f t="shared" si="154"/>
        <v>9908</v>
      </c>
      <c r="B9916" s="17"/>
      <c r="C9916" s="17"/>
      <c r="D9916"/>
      <c r="E9916"/>
      <c r="F9916"/>
      <c r="G9916"/>
      <c r="H9916"/>
      <c r="I9916"/>
      <c r="J9916"/>
      <c r="K9916"/>
      <c r="L9916"/>
      <c r="M9916"/>
      <c r="N9916"/>
    </row>
    <row r="9917" spans="1:14" x14ac:dyDescent="0.3">
      <c r="A9917" s="86">
        <f t="shared" si="154"/>
        <v>9909</v>
      </c>
      <c r="B9917" s="17"/>
      <c r="C9917" s="17"/>
      <c r="D9917"/>
      <c r="E9917"/>
      <c r="F9917"/>
      <c r="G9917"/>
      <c r="H9917"/>
      <c r="I9917"/>
      <c r="J9917"/>
      <c r="K9917"/>
      <c r="L9917"/>
      <c r="M9917"/>
      <c r="N9917"/>
    </row>
    <row r="9918" spans="1:14" x14ac:dyDescent="0.3">
      <c r="A9918" s="86">
        <f t="shared" si="154"/>
        <v>9910</v>
      </c>
      <c r="B9918" s="17"/>
      <c r="C9918" s="17"/>
      <c r="D9918"/>
      <c r="E9918"/>
      <c r="F9918"/>
      <c r="G9918"/>
      <c r="H9918"/>
      <c r="I9918"/>
      <c r="J9918"/>
      <c r="K9918"/>
      <c r="L9918"/>
      <c r="M9918"/>
      <c r="N9918"/>
    </row>
    <row r="9919" spans="1:14" x14ac:dyDescent="0.3">
      <c r="A9919" s="86">
        <f t="shared" si="154"/>
        <v>9911</v>
      </c>
      <c r="B9919" s="17"/>
      <c r="C9919" s="17"/>
      <c r="D9919"/>
      <c r="E9919"/>
      <c r="F9919"/>
      <c r="G9919"/>
      <c r="H9919"/>
      <c r="I9919"/>
      <c r="J9919"/>
      <c r="K9919"/>
      <c r="L9919"/>
      <c r="M9919"/>
      <c r="N9919"/>
    </row>
    <row r="9920" spans="1:14" x14ac:dyDescent="0.3">
      <c r="A9920" s="86">
        <f t="shared" si="154"/>
        <v>9912</v>
      </c>
      <c r="B9920" s="17"/>
      <c r="C9920" s="17"/>
      <c r="D9920"/>
      <c r="E9920"/>
      <c r="F9920"/>
      <c r="G9920"/>
      <c r="H9920"/>
      <c r="I9920"/>
      <c r="J9920"/>
      <c r="K9920"/>
      <c r="L9920"/>
      <c r="M9920"/>
      <c r="N9920"/>
    </row>
    <row r="9921" spans="1:14" x14ac:dyDescent="0.3">
      <c r="A9921" s="86">
        <f t="shared" si="154"/>
        <v>9913</v>
      </c>
      <c r="B9921" s="17"/>
      <c r="C9921" s="17"/>
      <c r="D9921"/>
      <c r="E9921"/>
      <c r="F9921"/>
      <c r="G9921"/>
      <c r="H9921"/>
      <c r="I9921"/>
      <c r="J9921"/>
      <c r="K9921"/>
      <c r="L9921"/>
      <c r="M9921"/>
      <c r="N9921"/>
    </row>
    <row r="9922" spans="1:14" x14ac:dyDescent="0.3">
      <c r="A9922" s="86">
        <f t="shared" si="154"/>
        <v>9914</v>
      </c>
      <c r="B9922" s="17"/>
      <c r="C9922" s="17"/>
      <c r="D9922"/>
      <c r="E9922"/>
      <c r="F9922"/>
      <c r="G9922"/>
      <c r="H9922"/>
      <c r="I9922"/>
      <c r="J9922"/>
      <c r="K9922"/>
      <c r="L9922"/>
      <c r="M9922"/>
      <c r="N9922"/>
    </row>
    <row r="9923" spans="1:14" x14ac:dyDescent="0.3">
      <c r="A9923" s="86">
        <f t="shared" si="154"/>
        <v>9915</v>
      </c>
      <c r="B9923" s="17"/>
      <c r="C9923" s="17"/>
      <c r="D9923"/>
      <c r="E9923"/>
      <c r="F9923"/>
      <c r="G9923"/>
      <c r="H9923"/>
      <c r="I9923"/>
      <c r="J9923"/>
      <c r="K9923"/>
      <c r="L9923"/>
      <c r="M9923"/>
      <c r="N9923"/>
    </row>
    <row r="9924" spans="1:14" x14ac:dyDescent="0.3">
      <c r="A9924" s="86">
        <f t="shared" si="154"/>
        <v>9916</v>
      </c>
      <c r="B9924" s="17"/>
      <c r="C9924" s="17"/>
      <c r="D9924"/>
      <c r="E9924"/>
      <c r="F9924"/>
      <c r="G9924"/>
      <c r="H9924"/>
      <c r="I9924"/>
      <c r="J9924"/>
      <c r="K9924"/>
      <c r="L9924"/>
      <c r="M9924"/>
      <c r="N9924"/>
    </row>
    <row r="9925" spans="1:14" x14ac:dyDescent="0.3">
      <c r="A9925" s="86">
        <f t="shared" si="154"/>
        <v>9917</v>
      </c>
      <c r="B9925" s="17"/>
      <c r="C9925" s="17"/>
      <c r="D9925"/>
      <c r="E9925"/>
      <c r="F9925"/>
      <c r="G9925"/>
      <c r="H9925"/>
      <c r="I9925"/>
      <c r="J9925"/>
      <c r="K9925"/>
      <c r="L9925"/>
      <c r="M9925"/>
      <c r="N9925"/>
    </row>
    <row r="9926" spans="1:14" x14ac:dyDescent="0.3">
      <c r="A9926" s="86">
        <f t="shared" si="154"/>
        <v>9918</v>
      </c>
      <c r="B9926" s="17"/>
      <c r="C9926" s="17"/>
      <c r="D9926"/>
      <c r="E9926"/>
      <c r="F9926"/>
      <c r="G9926"/>
      <c r="H9926"/>
      <c r="I9926"/>
      <c r="J9926"/>
      <c r="K9926"/>
      <c r="L9926"/>
      <c r="M9926"/>
      <c r="N9926"/>
    </row>
    <row r="9927" spans="1:14" x14ac:dyDescent="0.3">
      <c r="A9927" s="86">
        <f t="shared" si="154"/>
        <v>9919</v>
      </c>
      <c r="B9927" s="17"/>
      <c r="C9927" s="17"/>
      <c r="D9927"/>
      <c r="E9927"/>
      <c r="F9927"/>
      <c r="G9927"/>
      <c r="H9927"/>
      <c r="I9927"/>
      <c r="J9927"/>
      <c r="K9927"/>
      <c r="L9927"/>
      <c r="M9927"/>
      <c r="N9927"/>
    </row>
    <row r="9928" spans="1:14" x14ac:dyDescent="0.3">
      <c r="A9928" s="86">
        <f t="shared" si="154"/>
        <v>9920</v>
      </c>
      <c r="B9928" s="17"/>
      <c r="C9928" s="17"/>
      <c r="D9928"/>
      <c r="E9928"/>
      <c r="F9928"/>
      <c r="G9928"/>
      <c r="H9928"/>
      <c r="I9928"/>
      <c r="J9928"/>
      <c r="K9928"/>
      <c r="L9928"/>
      <c r="M9928"/>
      <c r="N9928"/>
    </row>
    <row r="9929" spans="1:14" x14ac:dyDescent="0.3">
      <c r="A9929" s="86">
        <f t="shared" si="154"/>
        <v>9921</v>
      </c>
      <c r="B9929" s="17"/>
      <c r="C9929" s="17"/>
      <c r="D9929"/>
      <c r="E9929"/>
      <c r="F9929"/>
      <c r="G9929"/>
      <c r="H9929"/>
      <c r="I9929"/>
      <c r="J9929"/>
      <c r="K9929"/>
      <c r="L9929"/>
      <c r="M9929"/>
      <c r="N9929"/>
    </row>
    <row r="9930" spans="1:14" x14ac:dyDescent="0.3">
      <c r="A9930" s="86">
        <f t="shared" si="154"/>
        <v>9922</v>
      </c>
      <c r="B9930" s="17"/>
      <c r="C9930" s="17"/>
      <c r="D9930"/>
      <c r="E9930"/>
      <c r="F9930"/>
      <c r="G9930"/>
      <c r="H9930"/>
      <c r="I9930"/>
      <c r="J9930"/>
      <c r="K9930"/>
      <c r="L9930"/>
      <c r="M9930"/>
      <c r="N9930"/>
    </row>
    <row r="9931" spans="1:14" x14ac:dyDescent="0.3">
      <c r="A9931" s="86">
        <f t="shared" ref="A9931:A9994" si="155">A9930+1</f>
        <v>9923</v>
      </c>
      <c r="B9931" s="17"/>
      <c r="C9931" s="17"/>
      <c r="D9931"/>
      <c r="E9931"/>
      <c r="F9931"/>
      <c r="G9931"/>
      <c r="H9931"/>
      <c r="I9931"/>
      <c r="J9931"/>
      <c r="K9931"/>
      <c r="L9931"/>
      <c r="M9931"/>
      <c r="N9931"/>
    </row>
    <row r="9932" spans="1:14" x14ac:dyDescent="0.3">
      <c r="A9932" s="86">
        <f t="shared" si="155"/>
        <v>9924</v>
      </c>
      <c r="B9932" s="17"/>
      <c r="C9932" s="17"/>
      <c r="D9932"/>
      <c r="E9932"/>
      <c r="F9932"/>
      <c r="G9932"/>
      <c r="H9932"/>
      <c r="I9932"/>
      <c r="J9932"/>
      <c r="K9932"/>
      <c r="L9932"/>
      <c r="M9932"/>
      <c r="N9932"/>
    </row>
    <row r="9933" spans="1:14" x14ac:dyDescent="0.3">
      <c r="A9933" s="86">
        <f t="shared" si="155"/>
        <v>9925</v>
      </c>
      <c r="B9933" s="17"/>
      <c r="C9933" s="17"/>
      <c r="D9933"/>
      <c r="E9933"/>
      <c r="F9933"/>
      <c r="G9933"/>
      <c r="H9933"/>
      <c r="I9933"/>
      <c r="J9933"/>
      <c r="K9933"/>
      <c r="L9933"/>
      <c r="M9933"/>
      <c r="N9933"/>
    </row>
    <row r="9934" spans="1:14" x14ac:dyDescent="0.3">
      <c r="A9934" s="86">
        <f t="shared" si="155"/>
        <v>9926</v>
      </c>
      <c r="B9934" s="17"/>
      <c r="C9934" s="17"/>
      <c r="D9934"/>
      <c r="E9934"/>
      <c r="F9934"/>
      <c r="G9934"/>
      <c r="H9934"/>
      <c r="I9934"/>
      <c r="J9934"/>
      <c r="K9934"/>
      <c r="L9934"/>
      <c r="M9934"/>
      <c r="N9934"/>
    </row>
    <row r="9935" spans="1:14" x14ac:dyDescent="0.3">
      <c r="A9935" s="86">
        <f t="shared" si="155"/>
        <v>9927</v>
      </c>
      <c r="B9935" s="17"/>
      <c r="C9935" s="17"/>
      <c r="D9935"/>
      <c r="E9935"/>
      <c r="F9935"/>
      <c r="G9935"/>
      <c r="H9935"/>
      <c r="I9935"/>
      <c r="J9935"/>
      <c r="K9935"/>
      <c r="L9935"/>
      <c r="M9935"/>
      <c r="N9935"/>
    </row>
    <row r="9936" spans="1:14" x14ac:dyDescent="0.3">
      <c r="A9936" s="86">
        <f t="shared" si="155"/>
        <v>9928</v>
      </c>
      <c r="B9936" s="17"/>
      <c r="C9936" s="17"/>
      <c r="D9936"/>
      <c r="E9936"/>
      <c r="F9936"/>
      <c r="G9936"/>
      <c r="H9936"/>
      <c r="I9936"/>
      <c r="J9936"/>
      <c r="K9936"/>
      <c r="L9936"/>
      <c r="M9936"/>
      <c r="N9936"/>
    </row>
    <row r="9937" spans="1:14" x14ac:dyDescent="0.3">
      <c r="A9937" s="86">
        <f t="shared" si="155"/>
        <v>9929</v>
      </c>
      <c r="B9937" s="17"/>
      <c r="C9937" s="17"/>
      <c r="D9937"/>
      <c r="E9937"/>
      <c r="F9937"/>
      <c r="G9937"/>
      <c r="H9937"/>
      <c r="I9937"/>
      <c r="J9937"/>
      <c r="K9937"/>
      <c r="L9937"/>
      <c r="M9937"/>
      <c r="N9937"/>
    </row>
    <row r="9938" spans="1:14" x14ac:dyDescent="0.3">
      <c r="A9938" s="86">
        <f t="shared" si="155"/>
        <v>9930</v>
      </c>
      <c r="B9938" s="17"/>
      <c r="C9938" s="17"/>
      <c r="D9938"/>
      <c r="E9938"/>
      <c r="F9938"/>
      <c r="G9938"/>
      <c r="H9938"/>
      <c r="I9938"/>
      <c r="J9938"/>
      <c r="K9938"/>
      <c r="L9938"/>
      <c r="M9938"/>
      <c r="N9938"/>
    </row>
    <row r="9939" spans="1:14" x14ac:dyDescent="0.3">
      <c r="A9939" s="86">
        <f t="shared" si="155"/>
        <v>9931</v>
      </c>
      <c r="B9939" s="17"/>
      <c r="C9939" s="17"/>
      <c r="D9939"/>
      <c r="E9939"/>
      <c r="F9939"/>
      <c r="G9939"/>
      <c r="H9939"/>
      <c r="I9939"/>
      <c r="J9939"/>
      <c r="K9939"/>
      <c r="L9939"/>
      <c r="M9939"/>
      <c r="N9939"/>
    </row>
    <row r="9940" spans="1:14" x14ac:dyDescent="0.3">
      <c r="A9940" s="86">
        <f t="shared" si="155"/>
        <v>9932</v>
      </c>
      <c r="B9940" s="17"/>
      <c r="C9940" s="17"/>
      <c r="D9940"/>
      <c r="E9940"/>
      <c r="F9940"/>
      <c r="G9940"/>
      <c r="H9940"/>
      <c r="I9940"/>
      <c r="J9940"/>
      <c r="K9940"/>
      <c r="L9940"/>
      <c r="M9940"/>
      <c r="N9940"/>
    </row>
    <row r="9941" spans="1:14" x14ac:dyDescent="0.3">
      <c r="A9941" s="86">
        <f t="shared" si="155"/>
        <v>9933</v>
      </c>
      <c r="B9941" s="17"/>
      <c r="C9941" s="17"/>
      <c r="D9941"/>
      <c r="E9941"/>
      <c r="F9941"/>
      <c r="G9941"/>
      <c r="H9941"/>
      <c r="I9941"/>
      <c r="J9941"/>
      <c r="K9941"/>
      <c r="L9941"/>
      <c r="M9941"/>
      <c r="N9941"/>
    </row>
    <row r="9942" spans="1:14" x14ac:dyDescent="0.3">
      <c r="A9942" s="86">
        <f t="shared" si="155"/>
        <v>9934</v>
      </c>
      <c r="B9942" s="17"/>
      <c r="C9942" s="17"/>
      <c r="D9942"/>
      <c r="E9942"/>
      <c r="F9942"/>
      <c r="G9942"/>
      <c r="H9942"/>
      <c r="I9942"/>
      <c r="J9942"/>
      <c r="K9942"/>
      <c r="L9942"/>
      <c r="M9942"/>
      <c r="N9942"/>
    </row>
    <row r="9943" spans="1:14" x14ac:dyDescent="0.3">
      <c r="A9943" s="86">
        <f t="shared" si="155"/>
        <v>9935</v>
      </c>
      <c r="B9943" s="17"/>
      <c r="C9943" s="17"/>
      <c r="D9943"/>
      <c r="E9943"/>
      <c r="F9943"/>
      <c r="G9943"/>
      <c r="H9943"/>
      <c r="I9943"/>
      <c r="J9943"/>
      <c r="K9943"/>
      <c r="L9943"/>
      <c r="M9943"/>
      <c r="N9943"/>
    </row>
    <row r="9944" spans="1:14" x14ac:dyDescent="0.3">
      <c r="A9944" s="86">
        <f t="shared" si="155"/>
        <v>9936</v>
      </c>
      <c r="B9944" s="17"/>
      <c r="C9944" s="17"/>
      <c r="D9944"/>
      <c r="E9944"/>
      <c r="F9944"/>
      <c r="G9944"/>
      <c r="H9944"/>
      <c r="I9944"/>
      <c r="J9944"/>
      <c r="K9944"/>
      <c r="L9944"/>
      <c r="M9944"/>
      <c r="N9944"/>
    </row>
    <row r="9945" spans="1:14" x14ac:dyDescent="0.3">
      <c r="A9945" s="86">
        <f t="shared" si="155"/>
        <v>9937</v>
      </c>
      <c r="B9945" s="17"/>
      <c r="C9945" s="17"/>
      <c r="D9945"/>
      <c r="E9945"/>
      <c r="F9945"/>
      <c r="G9945"/>
      <c r="H9945"/>
      <c r="I9945"/>
      <c r="J9945"/>
      <c r="K9945"/>
      <c r="L9945"/>
      <c r="M9945"/>
      <c r="N9945"/>
    </row>
    <row r="9946" spans="1:14" x14ac:dyDescent="0.3">
      <c r="A9946" s="86">
        <f t="shared" si="155"/>
        <v>9938</v>
      </c>
      <c r="B9946" s="17"/>
      <c r="C9946" s="17"/>
      <c r="D9946"/>
      <c r="E9946"/>
      <c r="F9946"/>
      <c r="G9946"/>
      <c r="H9946"/>
      <c r="I9946"/>
      <c r="J9946"/>
      <c r="K9946"/>
      <c r="L9946"/>
      <c r="M9946"/>
      <c r="N9946"/>
    </row>
    <row r="9947" spans="1:14" x14ac:dyDescent="0.3">
      <c r="A9947" s="86">
        <f t="shared" si="155"/>
        <v>9939</v>
      </c>
      <c r="B9947" s="17"/>
      <c r="C9947" s="17"/>
      <c r="D9947"/>
      <c r="E9947"/>
      <c r="F9947"/>
      <c r="G9947"/>
      <c r="H9947"/>
      <c r="I9947"/>
      <c r="J9947"/>
      <c r="K9947"/>
      <c r="L9947"/>
      <c r="M9947"/>
      <c r="N9947"/>
    </row>
    <row r="9948" spans="1:14" x14ac:dyDescent="0.3">
      <c r="A9948" s="86">
        <f t="shared" si="155"/>
        <v>9940</v>
      </c>
      <c r="B9948" s="17"/>
      <c r="C9948" s="17"/>
      <c r="D9948"/>
      <c r="E9948"/>
      <c r="F9948"/>
      <c r="G9948"/>
      <c r="H9948"/>
      <c r="I9948"/>
      <c r="J9948"/>
      <c r="K9948"/>
      <c r="L9948"/>
      <c r="M9948"/>
      <c r="N9948"/>
    </row>
    <row r="9949" spans="1:14" x14ac:dyDescent="0.3">
      <c r="A9949" s="86">
        <f t="shared" si="155"/>
        <v>9941</v>
      </c>
      <c r="B9949" s="17"/>
      <c r="C9949" s="17"/>
      <c r="D9949"/>
      <c r="E9949"/>
      <c r="F9949"/>
      <c r="G9949"/>
      <c r="H9949"/>
      <c r="I9949"/>
      <c r="J9949"/>
      <c r="K9949"/>
      <c r="L9949"/>
      <c r="M9949"/>
      <c r="N9949"/>
    </row>
    <row r="9950" spans="1:14" x14ac:dyDescent="0.3">
      <c r="A9950" s="86">
        <f t="shared" si="155"/>
        <v>9942</v>
      </c>
      <c r="B9950" s="17"/>
      <c r="C9950" s="17"/>
      <c r="D9950"/>
      <c r="E9950"/>
      <c r="F9950"/>
      <c r="G9950"/>
      <c r="H9950"/>
      <c r="I9950"/>
      <c r="J9950"/>
      <c r="K9950"/>
      <c r="L9950"/>
      <c r="M9950"/>
      <c r="N9950"/>
    </row>
    <row r="9951" spans="1:14" x14ac:dyDescent="0.3">
      <c r="A9951" s="86">
        <f t="shared" si="155"/>
        <v>9943</v>
      </c>
      <c r="B9951" s="17"/>
      <c r="C9951" s="17"/>
      <c r="D9951"/>
      <c r="E9951"/>
      <c r="F9951"/>
      <c r="G9951"/>
      <c r="H9951"/>
      <c r="I9951"/>
      <c r="J9951"/>
      <c r="K9951"/>
      <c r="L9951"/>
      <c r="M9951"/>
      <c r="N9951"/>
    </row>
    <row r="9952" spans="1:14" x14ac:dyDescent="0.3">
      <c r="A9952" s="86">
        <f t="shared" si="155"/>
        <v>9944</v>
      </c>
      <c r="B9952" s="17"/>
      <c r="C9952" s="17"/>
      <c r="D9952"/>
      <c r="E9952"/>
      <c r="F9952"/>
      <c r="G9952"/>
      <c r="H9952"/>
      <c r="I9952"/>
      <c r="J9952"/>
      <c r="K9952"/>
      <c r="L9952"/>
      <c r="M9952"/>
      <c r="N9952"/>
    </row>
    <row r="9953" spans="1:14" x14ac:dyDescent="0.3">
      <c r="A9953" s="86">
        <f t="shared" si="155"/>
        <v>9945</v>
      </c>
      <c r="B9953" s="17"/>
      <c r="C9953" s="17"/>
      <c r="D9953"/>
      <c r="E9953"/>
      <c r="F9953"/>
      <c r="G9953"/>
      <c r="H9953"/>
      <c r="I9953"/>
      <c r="J9953"/>
      <c r="K9953"/>
      <c r="L9953"/>
      <c r="M9953"/>
      <c r="N9953"/>
    </row>
    <row r="9954" spans="1:14" x14ac:dyDescent="0.3">
      <c r="A9954" s="86">
        <f t="shared" si="155"/>
        <v>9946</v>
      </c>
      <c r="B9954" s="17"/>
      <c r="C9954" s="17"/>
      <c r="D9954"/>
      <c r="E9954"/>
      <c r="F9954"/>
      <c r="G9954"/>
      <c r="H9954"/>
      <c r="I9954"/>
      <c r="J9954"/>
      <c r="K9954"/>
      <c r="L9954"/>
      <c r="M9954"/>
      <c r="N9954"/>
    </row>
    <row r="9955" spans="1:14" x14ac:dyDescent="0.3">
      <c r="A9955" s="86">
        <f t="shared" si="155"/>
        <v>9947</v>
      </c>
      <c r="B9955" s="17"/>
      <c r="C9955" s="17"/>
      <c r="D9955"/>
      <c r="E9955"/>
      <c r="F9955"/>
      <c r="G9955"/>
      <c r="H9955"/>
      <c r="I9955"/>
      <c r="J9955"/>
      <c r="K9955"/>
      <c r="L9955"/>
      <c r="M9955"/>
      <c r="N9955"/>
    </row>
    <row r="9956" spans="1:14" x14ac:dyDescent="0.3">
      <c r="A9956" s="86">
        <f t="shared" si="155"/>
        <v>9948</v>
      </c>
      <c r="B9956" s="17"/>
      <c r="C9956" s="17"/>
      <c r="D9956"/>
      <c r="E9956"/>
      <c r="F9956"/>
      <c r="G9956"/>
      <c r="H9956"/>
      <c r="I9956"/>
      <c r="J9956"/>
      <c r="K9956"/>
      <c r="L9956"/>
      <c r="M9956"/>
      <c r="N9956"/>
    </row>
    <row r="9957" spans="1:14" x14ac:dyDescent="0.3">
      <c r="A9957" s="86">
        <f t="shared" si="155"/>
        <v>9949</v>
      </c>
      <c r="B9957" s="17"/>
      <c r="C9957" s="17"/>
      <c r="D9957"/>
      <c r="E9957"/>
      <c r="F9957"/>
      <c r="G9957"/>
      <c r="H9957"/>
      <c r="I9957"/>
      <c r="J9957"/>
      <c r="K9957"/>
      <c r="L9957"/>
      <c r="M9957"/>
      <c r="N9957"/>
    </row>
    <row r="9958" spans="1:14" x14ac:dyDescent="0.3">
      <c r="A9958" s="86">
        <f t="shared" si="155"/>
        <v>9950</v>
      </c>
      <c r="B9958" s="17"/>
      <c r="C9958" s="17"/>
      <c r="D9958"/>
      <c r="E9958"/>
      <c r="F9958"/>
      <c r="G9958"/>
      <c r="H9958"/>
      <c r="I9958"/>
      <c r="J9958"/>
      <c r="K9958"/>
      <c r="L9958"/>
      <c r="M9958"/>
      <c r="N9958"/>
    </row>
    <row r="9959" spans="1:14" x14ac:dyDescent="0.3">
      <c r="A9959" s="86">
        <f t="shared" si="155"/>
        <v>9951</v>
      </c>
      <c r="B9959" s="17"/>
      <c r="C9959" s="17"/>
      <c r="D9959"/>
      <c r="E9959"/>
      <c r="F9959"/>
      <c r="G9959"/>
      <c r="H9959"/>
      <c r="I9959"/>
      <c r="J9959"/>
      <c r="K9959"/>
      <c r="L9959"/>
      <c r="M9959"/>
      <c r="N9959"/>
    </row>
    <row r="9960" spans="1:14" x14ac:dyDescent="0.3">
      <c r="A9960" s="86">
        <f t="shared" si="155"/>
        <v>9952</v>
      </c>
      <c r="B9960" s="17"/>
      <c r="C9960" s="17"/>
      <c r="D9960"/>
      <c r="E9960"/>
      <c r="F9960"/>
      <c r="G9960"/>
      <c r="H9960"/>
      <c r="I9960"/>
      <c r="J9960"/>
      <c r="K9960"/>
      <c r="L9960"/>
      <c r="M9960"/>
      <c r="N9960"/>
    </row>
    <row r="9961" spans="1:14" x14ac:dyDescent="0.3">
      <c r="A9961" s="86">
        <f t="shared" si="155"/>
        <v>9953</v>
      </c>
      <c r="B9961" s="17"/>
      <c r="C9961" s="17"/>
      <c r="D9961"/>
      <c r="E9961"/>
      <c r="F9961"/>
      <c r="G9961"/>
      <c r="H9961"/>
      <c r="I9961"/>
      <c r="J9961"/>
      <c r="K9961"/>
      <c r="L9961"/>
      <c r="M9961"/>
      <c r="N9961"/>
    </row>
    <row r="9962" spans="1:14" x14ac:dyDescent="0.3">
      <c r="A9962" s="86">
        <f t="shared" si="155"/>
        <v>9954</v>
      </c>
      <c r="B9962" s="17"/>
      <c r="C9962" s="17"/>
      <c r="D9962"/>
      <c r="E9962"/>
      <c r="F9962"/>
      <c r="G9962"/>
      <c r="H9962"/>
      <c r="I9962"/>
      <c r="J9962"/>
      <c r="K9962"/>
      <c r="L9962"/>
      <c r="M9962"/>
      <c r="N9962"/>
    </row>
    <row r="9963" spans="1:14" x14ac:dyDescent="0.3">
      <c r="A9963" s="86">
        <f t="shared" si="155"/>
        <v>9955</v>
      </c>
      <c r="B9963" s="17"/>
      <c r="C9963" s="17"/>
      <c r="D9963"/>
      <c r="E9963"/>
      <c r="F9963"/>
      <c r="G9963"/>
      <c r="H9963"/>
      <c r="I9963"/>
      <c r="J9963"/>
      <c r="K9963"/>
      <c r="L9963"/>
      <c r="M9963"/>
      <c r="N9963"/>
    </row>
    <row r="9964" spans="1:14" x14ac:dyDescent="0.3">
      <c r="A9964" s="86">
        <f t="shared" si="155"/>
        <v>9956</v>
      </c>
      <c r="B9964" s="17"/>
      <c r="C9964" s="17"/>
      <c r="D9964"/>
      <c r="E9964"/>
      <c r="F9964"/>
      <c r="G9964"/>
      <c r="H9964"/>
      <c r="I9964"/>
      <c r="J9964"/>
      <c r="K9964"/>
      <c r="L9964"/>
      <c r="M9964"/>
      <c r="N9964"/>
    </row>
    <row r="9965" spans="1:14" x14ac:dyDescent="0.3">
      <c r="A9965" s="86">
        <f t="shared" si="155"/>
        <v>9957</v>
      </c>
      <c r="B9965" s="17"/>
      <c r="C9965" s="17"/>
      <c r="D9965"/>
      <c r="E9965"/>
      <c r="F9965"/>
      <c r="G9965"/>
      <c r="H9965"/>
      <c r="I9965"/>
      <c r="J9965"/>
      <c r="K9965"/>
      <c r="L9965"/>
      <c r="M9965"/>
      <c r="N9965"/>
    </row>
    <row r="9966" spans="1:14" x14ac:dyDescent="0.3">
      <c r="A9966" s="86">
        <f t="shared" si="155"/>
        <v>9958</v>
      </c>
      <c r="B9966" s="17"/>
      <c r="C9966" s="17"/>
      <c r="D9966"/>
      <c r="E9966"/>
      <c r="F9966"/>
      <c r="G9966"/>
      <c r="H9966"/>
      <c r="I9966"/>
      <c r="J9966"/>
      <c r="K9966"/>
      <c r="L9966"/>
      <c r="M9966"/>
      <c r="N9966"/>
    </row>
    <row r="9967" spans="1:14" x14ac:dyDescent="0.3">
      <c r="A9967" s="86">
        <f t="shared" si="155"/>
        <v>9959</v>
      </c>
      <c r="B9967" s="17"/>
      <c r="C9967" s="17"/>
      <c r="D9967"/>
      <c r="E9967"/>
      <c r="F9967"/>
      <c r="G9967"/>
      <c r="H9967"/>
      <c r="I9967"/>
      <c r="J9967"/>
      <c r="K9967"/>
      <c r="L9967"/>
      <c r="M9967"/>
      <c r="N9967"/>
    </row>
    <row r="9968" spans="1:14" x14ac:dyDescent="0.3">
      <c r="A9968" s="86">
        <f t="shared" si="155"/>
        <v>9960</v>
      </c>
      <c r="B9968" s="17"/>
      <c r="C9968" s="17"/>
      <c r="D9968"/>
      <c r="E9968"/>
      <c r="F9968"/>
      <c r="G9968"/>
      <c r="H9968"/>
      <c r="I9968"/>
      <c r="J9968"/>
      <c r="K9968"/>
      <c r="L9968"/>
      <c r="M9968"/>
      <c r="N9968"/>
    </row>
    <row r="9969" spans="1:14" x14ac:dyDescent="0.3">
      <c r="A9969" s="86">
        <f t="shared" si="155"/>
        <v>9961</v>
      </c>
      <c r="B9969" s="17"/>
      <c r="C9969" s="17"/>
      <c r="D9969"/>
      <c r="E9969"/>
      <c r="F9969"/>
      <c r="G9969"/>
      <c r="H9969"/>
      <c r="I9969"/>
      <c r="J9969"/>
      <c r="K9969"/>
      <c r="L9969"/>
      <c r="M9969"/>
      <c r="N9969"/>
    </row>
    <row r="9970" spans="1:14" x14ac:dyDescent="0.3">
      <c r="A9970" s="86">
        <f t="shared" si="155"/>
        <v>9962</v>
      </c>
      <c r="B9970" s="17"/>
      <c r="C9970" s="17"/>
      <c r="D9970"/>
      <c r="E9970"/>
      <c r="F9970"/>
      <c r="G9970"/>
      <c r="H9970"/>
      <c r="I9970"/>
      <c r="J9970"/>
      <c r="K9970"/>
      <c r="L9970"/>
      <c r="M9970"/>
      <c r="N9970"/>
    </row>
    <row r="9971" spans="1:14" x14ac:dyDescent="0.3">
      <c r="A9971" s="86">
        <f t="shared" si="155"/>
        <v>9963</v>
      </c>
      <c r="B9971" s="17"/>
      <c r="C9971" s="17"/>
      <c r="D9971"/>
      <c r="E9971"/>
      <c r="F9971"/>
      <c r="G9971"/>
      <c r="H9971"/>
      <c r="I9971"/>
      <c r="J9971"/>
      <c r="K9971"/>
      <c r="L9971"/>
      <c r="M9971"/>
      <c r="N9971"/>
    </row>
    <row r="9972" spans="1:14" x14ac:dyDescent="0.3">
      <c r="A9972" s="86">
        <f t="shared" si="155"/>
        <v>9964</v>
      </c>
      <c r="B9972" s="17"/>
      <c r="C9972" s="17"/>
      <c r="D9972"/>
      <c r="E9972"/>
      <c r="F9972"/>
      <c r="G9972"/>
      <c r="H9972"/>
      <c r="I9972"/>
      <c r="J9972"/>
      <c r="K9972"/>
      <c r="L9972"/>
      <c r="M9972"/>
      <c r="N9972"/>
    </row>
    <row r="9973" spans="1:14" x14ac:dyDescent="0.3">
      <c r="A9973" s="86">
        <f t="shared" si="155"/>
        <v>9965</v>
      </c>
      <c r="B9973" s="17"/>
      <c r="C9973" s="17"/>
      <c r="D9973"/>
      <c r="E9973"/>
      <c r="F9973"/>
      <c r="G9973"/>
      <c r="H9973"/>
      <c r="I9973"/>
      <c r="J9973"/>
      <c r="K9973"/>
      <c r="L9973"/>
      <c r="M9973"/>
      <c r="N9973"/>
    </row>
    <row r="9974" spans="1:14" x14ac:dyDescent="0.3">
      <c r="A9974" s="86">
        <f t="shared" si="155"/>
        <v>9966</v>
      </c>
      <c r="B9974" s="17"/>
      <c r="C9974" s="17"/>
      <c r="D9974"/>
      <c r="E9974"/>
      <c r="F9974"/>
      <c r="G9974"/>
      <c r="H9974"/>
      <c r="I9974"/>
      <c r="J9974"/>
      <c r="K9974"/>
      <c r="L9974"/>
      <c r="M9974"/>
      <c r="N9974"/>
    </row>
    <row r="9975" spans="1:14" x14ac:dyDescent="0.3">
      <c r="A9975" s="86">
        <f t="shared" si="155"/>
        <v>9967</v>
      </c>
      <c r="B9975" s="17"/>
      <c r="C9975" s="17"/>
      <c r="D9975"/>
      <c r="E9975"/>
      <c r="F9975"/>
      <c r="G9975"/>
      <c r="H9975"/>
      <c r="I9975"/>
      <c r="J9975"/>
      <c r="K9975"/>
      <c r="L9975"/>
      <c r="M9975"/>
      <c r="N9975"/>
    </row>
    <row r="9976" spans="1:14" x14ac:dyDescent="0.3">
      <c r="A9976" s="86">
        <f t="shared" si="155"/>
        <v>9968</v>
      </c>
      <c r="B9976" s="17"/>
      <c r="C9976" s="17"/>
      <c r="D9976"/>
      <c r="E9976"/>
      <c r="F9976"/>
      <c r="G9976"/>
      <c r="H9976"/>
      <c r="I9976"/>
      <c r="J9976"/>
      <c r="K9976"/>
      <c r="L9976"/>
      <c r="M9976"/>
      <c r="N9976"/>
    </row>
    <row r="9977" spans="1:14" x14ac:dyDescent="0.3">
      <c r="A9977" s="86">
        <f t="shared" si="155"/>
        <v>9969</v>
      </c>
      <c r="B9977" s="17"/>
      <c r="C9977" s="17"/>
      <c r="D9977"/>
      <c r="E9977"/>
      <c r="F9977"/>
      <c r="G9977"/>
      <c r="H9977"/>
      <c r="I9977"/>
      <c r="J9977"/>
      <c r="K9977"/>
      <c r="L9977"/>
      <c r="M9977"/>
      <c r="N9977"/>
    </row>
    <row r="9978" spans="1:14" x14ac:dyDescent="0.3">
      <c r="A9978" s="86">
        <f t="shared" si="155"/>
        <v>9970</v>
      </c>
      <c r="B9978" s="17"/>
      <c r="C9978" s="17"/>
      <c r="D9978"/>
      <c r="E9978"/>
      <c r="F9978"/>
      <c r="G9978"/>
      <c r="H9978"/>
      <c r="I9978"/>
      <c r="J9978"/>
      <c r="K9978"/>
      <c r="L9978"/>
      <c r="M9978"/>
      <c r="N9978"/>
    </row>
    <row r="9979" spans="1:14" x14ac:dyDescent="0.3">
      <c r="A9979" s="86">
        <f t="shared" si="155"/>
        <v>9971</v>
      </c>
      <c r="B9979" s="17"/>
      <c r="C9979" s="17"/>
      <c r="D9979"/>
      <c r="E9979"/>
      <c r="F9979"/>
      <c r="G9979"/>
      <c r="H9979"/>
      <c r="I9979"/>
      <c r="J9979"/>
      <c r="K9979"/>
      <c r="L9979"/>
      <c r="M9979"/>
      <c r="N9979"/>
    </row>
    <row r="9980" spans="1:14" x14ac:dyDescent="0.3">
      <c r="A9980" s="86">
        <f t="shared" si="155"/>
        <v>9972</v>
      </c>
      <c r="B9980" s="17"/>
      <c r="C9980" s="17"/>
      <c r="D9980"/>
      <c r="E9980"/>
      <c r="F9980"/>
      <c r="G9980"/>
      <c r="H9980"/>
      <c r="I9980"/>
      <c r="J9980"/>
      <c r="K9980"/>
      <c r="L9980"/>
      <c r="M9980"/>
      <c r="N9980"/>
    </row>
    <row r="9981" spans="1:14" x14ac:dyDescent="0.3">
      <c r="A9981" s="86">
        <f t="shared" si="155"/>
        <v>9973</v>
      </c>
      <c r="B9981" s="17"/>
      <c r="C9981" s="17"/>
      <c r="D9981"/>
      <c r="E9981"/>
      <c r="F9981"/>
      <c r="G9981"/>
      <c r="H9981"/>
      <c r="I9981"/>
      <c r="J9981"/>
      <c r="K9981"/>
      <c r="L9981"/>
      <c r="M9981"/>
      <c r="N9981"/>
    </row>
    <row r="9982" spans="1:14" x14ac:dyDescent="0.3">
      <c r="A9982" s="86">
        <f t="shared" si="155"/>
        <v>9974</v>
      </c>
      <c r="B9982" s="17"/>
      <c r="C9982" s="17"/>
      <c r="D9982"/>
      <c r="E9982"/>
      <c r="F9982"/>
      <c r="G9982"/>
      <c r="H9982"/>
      <c r="I9982"/>
      <c r="J9982"/>
      <c r="K9982"/>
      <c r="L9982"/>
      <c r="M9982"/>
      <c r="N9982"/>
    </row>
    <row r="9983" spans="1:14" x14ac:dyDescent="0.3">
      <c r="A9983" s="86">
        <f t="shared" si="155"/>
        <v>9975</v>
      </c>
      <c r="B9983" s="17"/>
      <c r="C9983" s="17"/>
      <c r="D9983"/>
      <c r="E9983"/>
      <c r="F9983"/>
      <c r="G9983"/>
      <c r="H9983"/>
      <c r="I9983"/>
      <c r="J9983"/>
      <c r="K9983"/>
      <c r="L9983"/>
      <c r="M9983"/>
      <c r="N9983"/>
    </row>
    <row r="9984" spans="1:14" x14ac:dyDescent="0.3">
      <c r="A9984" s="86">
        <f t="shared" si="155"/>
        <v>9976</v>
      </c>
      <c r="B9984" s="17"/>
      <c r="C9984" s="17"/>
      <c r="D9984"/>
      <c r="E9984"/>
      <c r="F9984"/>
      <c r="G9984"/>
      <c r="H9984"/>
      <c r="I9984"/>
      <c r="J9984"/>
      <c r="K9984"/>
      <c r="L9984"/>
      <c r="M9984"/>
      <c r="N9984"/>
    </row>
    <row r="9985" spans="1:14" x14ac:dyDescent="0.3">
      <c r="A9985" s="86">
        <f t="shared" si="155"/>
        <v>9977</v>
      </c>
      <c r="B9985" s="17"/>
      <c r="C9985" s="17"/>
      <c r="D9985"/>
      <c r="E9985"/>
      <c r="F9985"/>
      <c r="G9985"/>
      <c r="H9985"/>
      <c r="I9985"/>
      <c r="J9985"/>
      <c r="K9985"/>
      <c r="L9985"/>
      <c r="M9985"/>
      <c r="N9985"/>
    </row>
    <row r="9986" spans="1:14" x14ac:dyDescent="0.3">
      <c r="A9986" s="86">
        <f t="shared" si="155"/>
        <v>9978</v>
      </c>
      <c r="B9986" s="17"/>
      <c r="C9986" s="17"/>
      <c r="D9986"/>
      <c r="E9986"/>
      <c r="F9986"/>
      <c r="G9986"/>
      <c r="H9986"/>
      <c r="I9986"/>
      <c r="J9986"/>
      <c r="K9986"/>
      <c r="L9986"/>
      <c r="M9986"/>
      <c r="N9986"/>
    </row>
    <row r="9987" spans="1:14" x14ac:dyDescent="0.3">
      <c r="A9987" s="86">
        <f t="shared" si="155"/>
        <v>9979</v>
      </c>
      <c r="B9987" s="17"/>
      <c r="C9987" s="17"/>
      <c r="D9987"/>
      <c r="E9987"/>
      <c r="F9987"/>
      <c r="G9987"/>
      <c r="H9987"/>
      <c r="I9987"/>
      <c r="J9987"/>
      <c r="K9987"/>
      <c r="L9987"/>
      <c r="M9987"/>
      <c r="N9987"/>
    </row>
    <row r="9988" spans="1:14" x14ac:dyDescent="0.3">
      <c r="A9988" s="86">
        <f t="shared" si="155"/>
        <v>9980</v>
      </c>
      <c r="B9988" s="17"/>
      <c r="C9988" s="17"/>
      <c r="D9988"/>
      <c r="E9988"/>
      <c r="F9988"/>
      <c r="G9988"/>
      <c r="H9988"/>
      <c r="I9988"/>
      <c r="J9988"/>
      <c r="K9988"/>
      <c r="L9988"/>
      <c r="M9988"/>
      <c r="N9988"/>
    </row>
    <row r="9989" spans="1:14" x14ac:dyDescent="0.3">
      <c r="A9989" s="86">
        <f t="shared" si="155"/>
        <v>9981</v>
      </c>
      <c r="B9989" s="17"/>
      <c r="C9989" s="17"/>
      <c r="D9989"/>
      <c r="E9989"/>
      <c r="F9989"/>
      <c r="G9989"/>
      <c r="H9989"/>
      <c r="I9989"/>
      <c r="J9989"/>
      <c r="K9989"/>
      <c r="L9989"/>
      <c r="M9989"/>
      <c r="N9989"/>
    </row>
    <row r="9990" spans="1:14" x14ac:dyDescent="0.3">
      <c r="A9990" s="86">
        <f t="shared" si="155"/>
        <v>9982</v>
      </c>
      <c r="B9990" s="17"/>
      <c r="C9990" s="17"/>
      <c r="D9990"/>
      <c r="E9990"/>
      <c r="F9990"/>
      <c r="G9990"/>
      <c r="H9990"/>
      <c r="I9990"/>
      <c r="J9990"/>
      <c r="K9990"/>
      <c r="L9990"/>
      <c r="M9990"/>
      <c r="N9990"/>
    </row>
    <row r="9991" spans="1:14" x14ac:dyDescent="0.3">
      <c r="A9991" s="86">
        <f t="shared" si="155"/>
        <v>9983</v>
      </c>
      <c r="B9991" s="17"/>
      <c r="C9991" s="17"/>
      <c r="D9991"/>
      <c r="E9991"/>
      <c r="F9991"/>
      <c r="G9991"/>
      <c r="H9991"/>
      <c r="I9991"/>
      <c r="J9991"/>
      <c r="K9991"/>
      <c r="L9991"/>
      <c r="M9991"/>
      <c r="N9991"/>
    </row>
    <row r="9992" spans="1:14" x14ac:dyDescent="0.3">
      <c r="A9992" s="86">
        <f t="shared" si="155"/>
        <v>9984</v>
      </c>
      <c r="B9992" s="17"/>
      <c r="C9992" s="17"/>
      <c r="D9992"/>
      <c r="E9992"/>
      <c r="F9992"/>
      <c r="G9992"/>
      <c r="H9992"/>
      <c r="I9992"/>
      <c r="J9992"/>
      <c r="K9992"/>
      <c r="L9992"/>
      <c r="M9992"/>
      <c r="N9992"/>
    </row>
    <row r="9993" spans="1:14" x14ac:dyDescent="0.3">
      <c r="A9993" s="86">
        <f t="shared" si="155"/>
        <v>9985</v>
      </c>
      <c r="B9993" s="17"/>
      <c r="C9993" s="17"/>
      <c r="D9993"/>
      <c r="E9993"/>
      <c r="F9993"/>
      <c r="G9993"/>
      <c r="H9993"/>
      <c r="I9993"/>
      <c r="J9993"/>
      <c r="K9993"/>
      <c r="L9993"/>
      <c r="M9993"/>
      <c r="N9993"/>
    </row>
    <row r="9994" spans="1:14" x14ac:dyDescent="0.3">
      <c r="A9994" s="86">
        <f t="shared" si="155"/>
        <v>9986</v>
      </c>
      <c r="B9994" s="17"/>
      <c r="C9994" s="17"/>
      <c r="D9994"/>
      <c r="E9994"/>
      <c r="F9994"/>
      <c r="G9994"/>
      <c r="H9994"/>
      <c r="I9994"/>
      <c r="J9994"/>
      <c r="K9994"/>
      <c r="L9994"/>
      <c r="M9994"/>
      <c r="N9994"/>
    </row>
    <row r="9995" spans="1:14" x14ac:dyDescent="0.3">
      <c r="A9995" s="86">
        <f t="shared" ref="A9995:A10058" si="156">A9994+1</f>
        <v>9987</v>
      </c>
      <c r="B9995" s="17"/>
      <c r="C9995" s="17"/>
      <c r="D9995"/>
      <c r="E9995"/>
      <c r="F9995"/>
      <c r="G9995"/>
      <c r="H9995"/>
      <c r="I9995"/>
      <c r="J9995"/>
      <c r="K9995"/>
      <c r="L9995"/>
      <c r="M9995"/>
      <c r="N9995"/>
    </row>
    <row r="9996" spans="1:14" x14ac:dyDescent="0.3">
      <c r="A9996" s="86">
        <f t="shared" si="156"/>
        <v>9988</v>
      </c>
      <c r="B9996" s="17"/>
      <c r="C9996" s="17"/>
      <c r="D9996"/>
      <c r="E9996"/>
      <c r="F9996"/>
      <c r="G9996"/>
      <c r="H9996"/>
      <c r="I9996"/>
      <c r="J9996"/>
      <c r="K9996"/>
      <c r="L9996"/>
      <c r="M9996"/>
      <c r="N9996"/>
    </row>
    <row r="9997" spans="1:14" x14ac:dyDescent="0.3">
      <c r="A9997" s="86">
        <f t="shared" si="156"/>
        <v>9989</v>
      </c>
      <c r="B9997" s="17"/>
      <c r="C9997" s="17"/>
      <c r="D9997"/>
      <c r="E9997"/>
      <c r="F9997"/>
      <c r="G9997"/>
      <c r="H9997"/>
      <c r="I9997"/>
      <c r="J9997"/>
      <c r="K9997"/>
      <c r="L9997"/>
      <c r="M9997"/>
      <c r="N9997"/>
    </row>
    <row r="9998" spans="1:14" x14ac:dyDescent="0.3">
      <c r="A9998" s="86">
        <f t="shared" si="156"/>
        <v>9990</v>
      </c>
      <c r="B9998" s="17"/>
      <c r="C9998" s="17"/>
      <c r="D9998"/>
      <c r="E9998"/>
      <c r="F9998"/>
      <c r="G9998"/>
      <c r="H9998"/>
      <c r="I9998"/>
      <c r="J9998"/>
      <c r="K9998"/>
      <c r="L9998"/>
      <c r="M9998"/>
      <c r="N9998"/>
    </row>
    <row r="9999" spans="1:14" x14ac:dyDescent="0.3">
      <c r="A9999" s="86">
        <f t="shared" si="156"/>
        <v>9991</v>
      </c>
      <c r="B9999" s="17"/>
      <c r="C9999" s="17"/>
      <c r="D9999"/>
      <c r="E9999"/>
      <c r="F9999"/>
      <c r="G9999"/>
      <c r="H9999"/>
      <c r="I9999"/>
      <c r="J9999"/>
      <c r="K9999"/>
      <c r="L9999"/>
      <c r="M9999"/>
      <c r="N9999"/>
    </row>
    <row r="10000" spans="1:14" x14ac:dyDescent="0.3">
      <c r="A10000" s="86">
        <f t="shared" si="156"/>
        <v>9992</v>
      </c>
      <c r="B10000" s="17"/>
      <c r="C10000" s="17"/>
      <c r="D10000"/>
      <c r="E10000"/>
      <c r="F10000"/>
      <c r="G10000"/>
      <c r="H10000"/>
      <c r="I10000"/>
      <c r="J10000"/>
      <c r="K10000"/>
      <c r="L10000"/>
      <c r="M10000"/>
      <c r="N10000"/>
    </row>
    <row r="10001" spans="1:14" x14ac:dyDescent="0.3">
      <c r="A10001" s="86">
        <f t="shared" si="156"/>
        <v>9993</v>
      </c>
      <c r="B10001" s="17"/>
      <c r="C10001" s="17"/>
      <c r="D10001"/>
      <c r="E10001"/>
      <c r="F10001"/>
      <c r="G10001"/>
      <c r="H10001"/>
      <c r="I10001"/>
      <c r="J10001"/>
      <c r="K10001"/>
      <c r="L10001"/>
      <c r="M10001"/>
      <c r="N10001"/>
    </row>
    <row r="10002" spans="1:14" x14ac:dyDescent="0.3">
      <c r="A10002" s="86">
        <f t="shared" si="156"/>
        <v>9994</v>
      </c>
      <c r="B10002" s="17"/>
      <c r="C10002" s="17"/>
      <c r="D10002"/>
      <c r="E10002"/>
      <c r="F10002"/>
      <c r="G10002"/>
      <c r="H10002"/>
      <c r="I10002"/>
      <c r="J10002"/>
      <c r="K10002"/>
      <c r="L10002"/>
      <c r="M10002"/>
      <c r="N10002"/>
    </row>
    <row r="10003" spans="1:14" x14ac:dyDescent="0.3">
      <c r="A10003" s="86">
        <f t="shared" si="156"/>
        <v>9995</v>
      </c>
      <c r="B10003" s="17"/>
      <c r="C10003" s="17"/>
      <c r="D10003"/>
      <c r="E10003"/>
      <c r="F10003"/>
      <c r="G10003"/>
      <c r="H10003"/>
      <c r="I10003"/>
      <c r="J10003"/>
      <c r="K10003"/>
      <c r="L10003"/>
      <c r="M10003"/>
      <c r="N10003"/>
    </row>
    <row r="10004" spans="1:14" x14ac:dyDescent="0.3">
      <c r="A10004" s="86">
        <f t="shared" si="156"/>
        <v>9996</v>
      </c>
      <c r="B10004" s="17"/>
      <c r="C10004" s="17"/>
      <c r="D10004"/>
      <c r="E10004"/>
      <c r="F10004"/>
      <c r="G10004"/>
      <c r="H10004"/>
      <c r="I10004"/>
      <c r="J10004"/>
      <c r="K10004"/>
      <c r="L10004"/>
      <c r="M10004"/>
      <c r="N10004"/>
    </row>
    <row r="10005" spans="1:14" x14ac:dyDescent="0.3">
      <c r="A10005" s="86">
        <f t="shared" si="156"/>
        <v>9997</v>
      </c>
      <c r="B10005" s="17"/>
      <c r="C10005" s="17"/>
      <c r="D10005"/>
      <c r="E10005"/>
      <c r="F10005"/>
      <c r="G10005"/>
      <c r="H10005"/>
      <c r="I10005"/>
      <c r="J10005"/>
      <c r="K10005"/>
      <c r="L10005"/>
      <c r="M10005"/>
      <c r="N10005"/>
    </row>
    <row r="10006" spans="1:14" x14ac:dyDescent="0.3">
      <c r="A10006" s="86">
        <f t="shared" si="156"/>
        <v>9998</v>
      </c>
      <c r="B10006" s="17"/>
      <c r="C10006" s="17"/>
      <c r="D10006"/>
      <c r="E10006"/>
      <c r="F10006"/>
      <c r="G10006"/>
      <c r="H10006"/>
      <c r="I10006"/>
      <c r="J10006"/>
      <c r="K10006"/>
      <c r="L10006"/>
      <c r="M10006"/>
      <c r="N10006"/>
    </row>
    <row r="10007" spans="1:14" x14ac:dyDescent="0.3">
      <c r="A10007" s="86">
        <f t="shared" si="156"/>
        <v>9999</v>
      </c>
      <c r="B10007" s="17"/>
      <c r="C10007" s="17"/>
      <c r="D10007"/>
      <c r="E10007"/>
      <c r="F10007"/>
      <c r="G10007"/>
      <c r="H10007"/>
      <c r="I10007"/>
      <c r="J10007"/>
      <c r="K10007"/>
      <c r="L10007"/>
      <c r="M10007"/>
      <c r="N10007"/>
    </row>
    <row r="10008" spans="1:14" x14ac:dyDescent="0.3">
      <c r="A10008" s="86">
        <f t="shared" si="156"/>
        <v>10000</v>
      </c>
      <c r="B10008" s="17"/>
      <c r="C10008" s="17"/>
      <c r="D10008"/>
      <c r="E10008"/>
      <c r="F10008"/>
      <c r="G10008"/>
      <c r="H10008"/>
      <c r="I10008"/>
      <c r="J10008"/>
      <c r="K10008"/>
      <c r="L10008"/>
      <c r="M10008"/>
      <c r="N10008"/>
    </row>
    <row r="10009" spans="1:14" x14ac:dyDescent="0.3">
      <c r="A10009" s="86">
        <f t="shared" si="156"/>
        <v>10001</v>
      </c>
      <c r="B10009" s="17"/>
      <c r="C10009" s="17"/>
      <c r="D10009"/>
      <c r="E10009"/>
      <c r="F10009"/>
      <c r="G10009"/>
      <c r="H10009"/>
      <c r="I10009"/>
      <c r="J10009"/>
      <c r="K10009"/>
      <c r="L10009"/>
      <c r="M10009"/>
      <c r="N10009"/>
    </row>
    <row r="10010" spans="1:14" x14ac:dyDescent="0.3">
      <c r="A10010" s="86">
        <f t="shared" si="156"/>
        <v>10002</v>
      </c>
      <c r="B10010" s="17"/>
      <c r="C10010" s="17"/>
      <c r="D10010"/>
      <c r="E10010"/>
      <c r="F10010"/>
      <c r="G10010"/>
      <c r="H10010"/>
      <c r="I10010"/>
      <c r="J10010"/>
      <c r="K10010"/>
      <c r="L10010"/>
      <c r="M10010"/>
      <c r="N10010"/>
    </row>
    <row r="10011" spans="1:14" x14ac:dyDescent="0.3">
      <c r="A10011" s="86">
        <f t="shared" si="156"/>
        <v>10003</v>
      </c>
      <c r="B10011" s="17"/>
      <c r="C10011" s="17"/>
      <c r="D10011"/>
      <c r="E10011"/>
      <c r="F10011"/>
      <c r="G10011"/>
      <c r="H10011"/>
      <c r="I10011"/>
      <c r="J10011"/>
      <c r="K10011"/>
      <c r="L10011"/>
      <c r="M10011"/>
      <c r="N10011"/>
    </row>
    <row r="10012" spans="1:14" x14ac:dyDescent="0.3">
      <c r="A10012" s="86">
        <f t="shared" si="156"/>
        <v>10004</v>
      </c>
      <c r="B10012" s="17"/>
      <c r="C10012" s="17"/>
      <c r="D10012"/>
      <c r="E10012"/>
      <c r="F10012"/>
      <c r="G10012"/>
      <c r="H10012"/>
      <c r="I10012"/>
      <c r="J10012"/>
      <c r="K10012"/>
      <c r="L10012"/>
      <c r="M10012"/>
      <c r="N10012"/>
    </row>
    <row r="10013" spans="1:14" x14ac:dyDescent="0.3">
      <c r="A10013" s="86">
        <f t="shared" si="156"/>
        <v>10005</v>
      </c>
      <c r="B10013" s="17"/>
      <c r="C10013" s="17"/>
      <c r="D10013"/>
      <c r="E10013"/>
      <c r="F10013"/>
      <c r="G10013"/>
      <c r="H10013"/>
      <c r="I10013"/>
      <c r="J10013"/>
      <c r="K10013"/>
      <c r="L10013"/>
      <c r="M10013"/>
      <c r="N10013"/>
    </row>
    <row r="10014" spans="1:14" x14ac:dyDescent="0.3">
      <c r="A10014" s="86">
        <f t="shared" si="156"/>
        <v>10006</v>
      </c>
      <c r="B10014" s="17"/>
      <c r="C10014" s="17"/>
      <c r="D10014"/>
      <c r="E10014"/>
      <c r="F10014"/>
      <c r="G10014"/>
      <c r="H10014"/>
      <c r="I10014"/>
      <c r="J10014"/>
      <c r="K10014"/>
      <c r="L10014"/>
      <c r="M10014"/>
      <c r="N10014"/>
    </row>
    <row r="10015" spans="1:14" x14ac:dyDescent="0.3">
      <c r="A10015" s="86">
        <f t="shared" si="156"/>
        <v>10007</v>
      </c>
      <c r="B10015" s="17"/>
      <c r="C10015" s="17"/>
      <c r="D10015"/>
      <c r="E10015"/>
      <c r="F10015"/>
      <c r="G10015"/>
      <c r="H10015"/>
      <c r="I10015"/>
      <c r="J10015"/>
      <c r="K10015"/>
      <c r="L10015"/>
      <c r="M10015"/>
      <c r="N10015"/>
    </row>
    <row r="10016" spans="1:14" x14ac:dyDescent="0.3">
      <c r="A10016" s="86">
        <f t="shared" si="156"/>
        <v>10008</v>
      </c>
      <c r="B10016" s="17"/>
      <c r="C10016" s="17"/>
      <c r="D10016"/>
      <c r="E10016"/>
      <c r="F10016"/>
      <c r="G10016"/>
      <c r="H10016"/>
      <c r="I10016"/>
      <c r="J10016"/>
      <c r="K10016"/>
      <c r="L10016"/>
      <c r="M10016"/>
      <c r="N10016"/>
    </row>
    <row r="10017" spans="1:14" x14ac:dyDescent="0.3">
      <c r="A10017" s="86">
        <f t="shared" si="156"/>
        <v>10009</v>
      </c>
      <c r="B10017" s="17"/>
      <c r="C10017" s="17"/>
      <c r="D10017"/>
      <c r="E10017"/>
      <c r="F10017"/>
      <c r="G10017"/>
      <c r="H10017"/>
      <c r="I10017"/>
      <c r="J10017"/>
      <c r="K10017"/>
      <c r="L10017"/>
      <c r="M10017"/>
      <c r="N10017"/>
    </row>
    <row r="10018" spans="1:14" x14ac:dyDescent="0.3">
      <c r="A10018" s="86">
        <f t="shared" si="156"/>
        <v>10010</v>
      </c>
      <c r="B10018" s="17"/>
      <c r="C10018" s="17"/>
      <c r="D10018"/>
      <c r="E10018"/>
      <c r="F10018"/>
      <c r="G10018"/>
      <c r="H10018"/>
      <c r="I10018"/>
      <c r="J10018"/>
      <c r="K10018"/>
      <c r="L10018"/>
      <c r="M10018"/>
      <c r="N10018"/>
    </row>
    <row r="10019" spans="1:14" x14ac:dyDescent="0.3">
      <c r="A10019" s="86">
        <f t="shared" si="156"/>
        <v>10011</v>
      </c>
      <c r="B10019" s="17"/>
      <c r="C10019" s="17"/>
      <c r="D10019"/>
      <c r="E10019"/>
      <c r="F10019"/>
      <c r="G10019"/>
      <c r="H10019"/>
      <c r="I10019"/>
      <c r="J10019"/>
      <c r="K10019"/>
      <c r="L10019"/>
      <c r="M10019"/>
      <c r="N10019"/>
    </row>
    <row r="10020" spans="1:14" x14ac:dyDescent="0.3">
      <c r="A10020" s="86">
        <f t="shared" si="156"/>
        <v>10012</v>
      </c>
      <c r="B10020" s="17"/>
      <c r="C10020" s="17"/>
      <c r="D10020"/>
      <c r="E10020"/>
      <c r="F10020"/>
      <c r="G10020"/>
      <c r="H10020"/>
      <c r="I10020"/>
      <c r="J10020"/>
      <c r="K10020"/>
      <c r="L10020"/>
      <c r="M10020"/>
      <c r="N10020"/>
    </row>
    <row r="10021" spans="1:14" x14ac:dyDescent="0.3">
      <c r="A10021" s="86">
        <f t="shared" si="156"/>
        <v>10013</v>
      </c>
      <c r="B10021" s="17"/>
      <c r="C10021" s="17"/>
      <c r="D10021"/>
      <c r="E10021"/>
      <c r="F10021"/>
      <c r="G10021"/>
      <c r="H10021"/>
      <c r="I10021"/>
      <c r="J10021"/>
      <c r="K10021"/>
      <c r="L10021"/>
      <c r="M10021"/>
      <c r="N10021"/>
    </row>
    <row r="10022" spans="1:14" x14ac:dyDescent="0.3">
      <c r="A10022" s="86">
        <f t="shared" si="156"/>
        <v>10014</v>
      </c>
      <c r="B10022" s="17"/>
      <c r="C10022" s="17"/>
      <c r="D10022"/>
      <c r="E10022"/>
      <c r="F10022"/>
      <c r="G10022"/>
      <c r="H10022"/>
      <c r="I10022"/>
      <c r="J10022"/>
      <c r="K10022"/>
      <c r="L10022"/>
      <c r="M10022"/>
      <c r="N10022"/>
    </row>
    <row r="10023" spans="1:14" x14ac:dyDescent="0.3">
      <c r="A10023" s="86">
        <f t="shared" si="156"/>
        <v>10015</v>
      </c>
      <c r="B10023" s="17"/>
      <c r="C10023" s="17"/>
      <c r="D10023"/>
      <c r="E10023"/>
      <c r="F10023"/>
      <c r="G10023"/>
      <c r="H10023"/>
      <c r="I10023"/>
      <c r="J10023"/>
      <c r="K10023"/>
      <c r="L10023"/>
      <c r="M10023"/>
      <c r="N10023"/>
    </row>
    <row r="10024" spans="1:14" x14ac:dyDescent="0.3">
      <c r="A10024" s="86">
        <f t="shared" si="156"/>
        <v>10016</v>
      </c>
      <c r="B10024" s="17"/>
      <c r="C10024" s="17"/>
      <c r="D10024"/>
      <c r="E10024"/>
      <c r="F10024"/>
      <c r="G10024"/>
      <c r="H10024"/>
      <c r="I10024"/>
      <c r="J10024"/>
      <c r="K10024"/>
      <c r="L10024"/>
      <c r="M10024"/>
      <c r="N10024"/>
    </row>
    <row r="10025" spans="1:14" x14ac:dyDescent="0.3">
      <c r="A10025" s="86">
        <f t="shared" si="156"/>
        <v>10017</v>
      </c>
      <c r="B10025" s="17"/>
      <c r="C10025" s="17"/>
      <c r="D10025"/>
      <c r="E10025"/>
      <c r="F10025"/>
      <c r="G10025"/>
      <c r="H10025"/>
      <c r="I10025"/>
      <c r="J10025"/>
      <c r="K10025"/>
      <c r="L10025"/>
      <c r="M10025"/>
      <c r="N10025"/>
    </row>
    <row r="10026" spans="1:14" x14ac:dyDescent="0.3">
      <c r="A10026" s="86">
        <f t="shared" si="156"/>
        <v>10018</v>
      </c>
      <c r="B10026" s="17"/>
      <c r="C10026" s="17"/>
      <c r="D10026"/>
      <c r="E10026"/>
      <c r="F10026"/>
      <c r="G10026"/>
      <c r="H10026"/>
      <c r="I10026"/>
      <c r="J10026"/>
      <c r="K10026"/>
      <c r="L10026"/>
      <c r="M10026"/>
      <c r="N10026"/>
    </row>
    <row r="10027" spans="1:14" x14ac:dyDescent="0.3">
      <c r="A10027" s="86">
        <f t="shared" si="156"/>
        <v>10019</v>
      </c>
      <c r="B10027" s="17"/>
      <c r="C10027" s="17"/>
      <c r="D10027"/>
      <c r="E10027"/>
      <c r="F10027"/>
      <c r="G10027"/>
      <c r="H10027"/>
      <c r="I10027"/>
      <c r="J10027"/>
      <c r="K10027"/>
      <c r="L10027"/>
      <c r="M10027"/>
      <c r="N10027"/>
    </row>
    <row r="10028" spans="1:14" x14ac:dyDescent="0.3">
      <c r="A10028" s="86">
        <f t="shared" si="156"/>
        <v>10020</v>
      </c>
      <c r="B10028" s="17"/>
      <c r="C10028" s="17"/>
      <c r="D10028"/>
      <c r="E10028"/>
      <c r="F10028"/>
      <c r="G10028"/>
      <c r="H10028"/>
      <c r="I10028"/>
      <c r="J10028"/>
      <c r="K10028"/>
      <c r="L10028"/>
      <c r="M10028"/>
      <c r="N10028"/>
    </row>
    <row r="10029" spans="1:14" x14ac:dyDescent="0.3">
      <c r="A10029" s="86">
        <f t="shared" si="156"/>
        <v>10021</v>
      </c>
      <c r="B10029" s="17"/>
      <c r="C10029" s="17"/>
      <c r="D10029"/>
      <c r="E10029"/>
      <c r="F10029"/>
      <c r="G10029"/>
      <c r="H10029"/>
      <c r="I10029"/>
      <c r="J10029"/>
      <c r="K10029"/>
      <c r="L10029"/>
      <c r="M10029"/>
      <c r="N10029"/>
    </row>
    <row r="10030" spans="1:14" x14ac:dyDescent="0.3">
      <c r="A10030" s="86">
        <f t="shared" si="156"/>
        <v>10022</v>
      </c>
      <c r="B10030" s="17"/>
      <c r="C10030" s="17"/>
      <c r="D10030"/>
      <c r="E10030"/>
      <c r="F10030"/>
      <c r="G10030"/>
      <c r="H10030"/>
      <c r="I10030"/>
      <c r="J10030"/>
      <c r="K10030"/>
      <c r="L10030"/>
      <c r="M10030"/>
      <c r="N10030"/>
    </row>
    <row r="10031" spans="1:14" x14ac:dyDescent="0.3">
      <c r="A10031" s="86">
        <f t="shared" si="156"/>
        <v>10023</v>
      </c>
      <c r="B10031" s="17"/>
      <c r="C10031" s="17"/>
      <c r="D10031"/>
      <c r="E10031"/>
      <c r="F10031"/>
      <c r="G10031"/>
      <c r="H10031"/>
      <c r="I10031"/>
      <c r="J10031"/>
      <c r="K10031"/>
      <c r="L10031"/>
      <c r="M10031"/>
      <c r="N10031"/>
    </row>
    <row r="10032" spans="1:14" x14ac:dyDescent="0.3">
      <c r="A10032" s="86">
        <f t="shared" si="156"/>
        <v>10024</v>
      </c>
      <c r="B10032" s="17"/>
      <c r="C10032" s="17"/>
      <c r="D10032"/>
      <c r="E10032"/>
      <c r="F10032"/>
      <c r="G10032"/>
      <c r="H10032"/>
      <c r="I10032"/>
      <c r="J10032"/>
      <c r="K10032"/>
      <c r="L10032"/>
      <c r="M10032"/>
      <c r="N10032"/>
    </row>
    <row r="10033" spans="1:14" x14ac:dyDescent="0.3">
      <c r="A10033" s="86">
        <f t="shared" si="156"/>
        <v>10025</v>
      </c>
      <c r="B10033" s="17"/>
      <c r="C10033" s="17"/>
      <c r="D10033"/>
      <c r="E10033"/>
      <c r="F10033"/>
      <c r="G10033"/>
      <c r="H10033"/>
      <c r="I10033"/>
      <c r="J10033"/>
      <c r="K10033"/>
      <c r="L10033"/>
      <c r="M10033"/>
      <c r="N10033"/>
    </row>
    <row r="10034" spans="1:14" x14ac:dyDescent="0.3">
      <c r="A10034" s="86">
        <f t="shared" si="156"/>
        <v>10026</v>
      </c>
      <c r="B10034" s="17"/>
      <c r="C10034" s="17"/>
      <c r="D10034"/>
      <c r="E10034"/>
      <c r="F10034"/>
      <c r="G10034"/>
      <c r="H10034"/>
      <c r="I10034"/>
      <c r="J10034"/>
      <c r="K10034"/>
      <c r="L10034"/>
      <c r="M10034"/>
      <c r="N10034"/>
    </row>
    <row r="10035" spans="1:14" x14ac:dyDescent="0.3">
      <c r="A10035" s="86">
        <f t="shared" si="156"/>
        <v>10027</v>
      </c>
      <c r="B10035" s="17"/>
      <c r="C10035" s="17"/>
      <c r="D10035"/>
      <c r="E10035"/>
      <c r="F10035"/>
      <c r="G10035"/>
      <c r="H10035"/>
      <c r="I10035"/>
      <c r="J10035"/>
      <c r="K10035"/>
      <c r="L10035"/>
      <c r="M10035"/>
      <c r="N10035"/>
    </row>
    <row r="10036" spans="1:14" x14ac:dyDescent="0.3">
      <c r="A10036" s="86">
        <f t="shared" si="156"/>
        <v>10028</v>
      </c>
      <c r="B10036" s="17"/>
      <c r="C10036" s="17"/>
      <c r="D10036"/>
      <c r="E10036"/>
      <c r="F10036"/>
      <c r="G10036"/>
      <c r="H10036"/>
      <c r="I10036"/>
      <c r="J10036"/>
      <c r="K10036"/>
      <c r="L10036"/>
      <c r="M10036"/>
      <c r="N10036"/>
    </row>
    <row r="10037" spans="1:14" x14ac:dyDescent="0.3">
      <c r="A10037" s="86">
        <f t="shared" si="156"/>
        <v>10029</v>
      </c>
      <c r="B10037" s="17"/>
      <c r="C10037" s="17"/>
      <c r="D10037"/>
      <c r="E10037"/>
      <c r="F10037"/>
      <c r="G10037"/>
      <c r="H10037"/>
      <c r="I10037"/>
      <c r="J10037"/>
      <c r="K10037"/>
      <c r="L10037"/>
      <c r="M10037"/>
      <c r="N10037"/>
    </row>
    <row r="10038" spans="1:14" x14ac:dyDescent="0.3">
      <c r="A10038" s="86">
        <f t="shared" si="156"/>
        <v>10030</v>
      </c>
      <c r="B10038" s="17"/>
      <c r="C10038" s="17"/>
      <c r="D10038"/>
      <c r="E10038"/>
      <c r="F10038"/>
      <c r="G10038"/>
      <c r="H10038"/>
      <c r="I10038"/>
      <c r="J10038"/>
      <c r="K10038"/>
      <c r="L10038"/>
      <c r="M10038"/>
      <c r="N10038"/>
    </row>
    <row r="10039" spans="1:14" x14ac:dyDescent="0.3">
      <c r="A10039" s="86">
        <f t="shared" si="156"/>
        <v>10031</v>
      </c>
      <c r="B10039" s="17"/>
      <c r="C10039" s="17"/>
      <c r="D10039"/>
      <c r="E10039"/>
      <c r="F10039"/>
      <c r="G10039"/>
      <c r="H10039"/>
      <c r="I10039"/>
      <c r="J10039"/>
      <c r="K10039"/>
      <c r="L10039"/>
      <c r="M10039"/>
      <c r="N10039"/>
    </row>
    <row r="10040" spans="1:14" x14ac:dyDescent="0.3">
      <c r="A10040" s="86">
        <f t="shared" si="156"/>
        <v>10032</v>
      </c>
      <c r="B10040" s="17"/>
      <c r="C10040" s="17"/>
      <c r="D10040"/>
      <c r="E10040"/>
      <c r="F10040"/>
      <c r="G10040"/>
      <c r="H10040"/>
      <c r="I10040"/>
      <c r="J10040"/>
      <c r="K10040"/>
      <c r="L10040"/>
      <c r="M10040"/>
      <c r="N10040"/>
    </row>
    <row r="10041" spans="1:14" x14ac:dyDescent="0.3">
      <c r="A10041" s="86">
        <f t="shared" si="156"/>
        <v>10033</v>
      </c>
      <c r="B10041" s="17"/>
      <c r="C10041" s="17"/>
      <c r="D10041"/>
      <c r="E10041"/>
      <c r="F10041"/>
      <c r="G10041"/>
      <c r="H10041"/>
      <c r="I10041"/>
      <c r="J10041"/>
      <c r="K10041"/>
      <c r="L10041"/>
      <c r="M10041"/>
      <c r="N10041"/>
    </row>
    <row r="10042" spans="1:14" x14ac:dyDescent="0.3">
      <c r="A10042" s="86">
        <f t="shared" si="156"/>
        <v>10034</v>
      </c>
      <c r="B10042" s="17"/>
      <c r="C10042" s="17"/>
      <c r="D10042"/>
      <c r="E10042"/>
      <c r="F10042"/>
      <c r="G10042"/>
      <c r="H10042"/>
      <c r="I10042"/>
      <c r="J10042"/>
      <c r="K10042"/>
      <c r="L10042"/>
      <c r="M10042"/>
      <c r="N10042"/>
    </row>
    <row r="10043" spans="1:14" x14ac:dyDescent="0.3">
      <c r="A10043" s="86">
        <f t="shared" si="156"/>
        <v>10035</v>
      </c>
      <c r="B10043" s="17"/>
      <c r="C10043" s="17"/>
      <c r="D10043"/>
      <c r="E10043"/>
      <c r="F10043"/>
      <c r="G10043"/>
      <c r="H10043"/>
      <c r="I10043"/>
      <c r="J10043"/>
      <c r="K10043"/>
      <c r="L10043"/>
      <c r="M10043"/>
      <c r="N10043"/>
    </row>
    <row r="10044" spans="1:14" x14ac:dyDescent="0.3">
      <c r="A10044" s="86">
        <f t="shared" si="156"/>
        <v>10036</v>
      </c>
      <c r="B10044" s="17"/>
      <c r="C10044" s="17"/>
      <c r="D10044"/>
      <c r="E10044"/>
      <c r="F10044"/>
      <c r="G10044"/>
      <c r="H10044"/>
      <c r="I10044"/>
      <c r="J10044"/>
      <c r="K10044"/>
      <c r="L10044"/>
      <c r="M10044"/>
      <c r="N10044"/>
    </row>
    <row r="10045" spans="1:14" x14ac:dyDescent="0.3">
      <c r="A10045" s="86">
        <f t="shared" si="156"/>
        <v>10037</v>
      </c>
      <c r="B10045" s="17"/>
      <c r="C10045" s="17"/>
      <c r="D10045"/>
      <c r="E10045"/>
      <c r="F10045"/>
      <c r="G10045"/>
      <c r="H10045"/>
      <c r="I10045"/>
      <c r="J10045"/>
      <c r="K10045"/>
      <c r="L10045"/>
      <c r="M10045"/>
      <c r="N10045"/>
    </row>
    <row r="10046" spans="1:14" x14ac:dyDescent="0.3">
      <c r="A10046" s="86">
        <f t="shared" si="156"/>
        <v>10038</v>
      </c>
      <c r="B10046" s="17"/>
      <c r="C10046" s="17"/>
      <c r="D10046"/>
      <c r="E10046"/>
      <c r="F10046"/>
      <c r="G10046"/>
      <c r="H10046"/>
      <c r="I10046"/>
      <c r="J10046"/>
      <c r="K10046"/>
      <c r="L10046"/>
      <c r="M10046"/>
      <c r="N10046"/>
    </row>
    <row r="10047" spans="1:14" x14ac:dyDescent="0.3">
      <c r="A10047" s="86">
        <f t="shared" si="156"/>
        <v>10039</v>
      </c>
      <c r="B10047" s="17"/>
      <c r="C10047" s="17"/>
      <c r="D10047"/>
      <c r="E10047"/>
      <c r="F10047"/>
      <c r="G10047"/>
      <c r="H10047"/>
      <c r="I10047"/>
      <c r="J10047"/>
      <c r="K10047"/>
      <c r="L10047"/>
      <c r="M10047"/>
      <c r="N10047"/>
    </row>
    <row r="10048" spans="1:14" x14ac:dyDescent="0.3">
      <c r="A10048" s="86">
        <f t="shared" si="156"/>
        <v>10040</v>
      </c>
      <c r="B10048" s="17"/>
      <c r="C10048" s="17"/>
      <c r="D10048"/>
      <c r="E10048"/>
      <c r="F10048"/>
      <c r="G10048"/>
      <c r="H10048"/>
      <c r="I10048"/>
      <c r="J10048"/>
      <c r="K10048"/>
      <c r="L10048"/>
      <c r="M10048"/>
      <c r="N10048"/>
    </row>
    <row r="10049" spans="1:14" x14ac:dyDescent="0.3">
      <c r="A10049" s="86">
        <f t="shared" si="156"/>
        <v>10041</v>
      </c>
      <c r="B10049" s="17"/>
      <c r="C10049" s="17"/>
      <c r="D10049"/>
      <c r="E10049"/>
      <c r="F10049"/>
      <c r="G10049"/>
      <c r="H10049"/>
      <c r="I10049"/>
      <c r="J10049"/>
      <c r="K10049"/>
      <c r="L10049"/>
      <c r="M10049"/>
      <c r="N10049"/>
    </row>
    <row r="10050" spans="1:14" x14ac:dyDescent="0.3">
      <c r="A10050" s="86">
        <f t="shared" si="156"/>
        <v>10042</v>
      </c>
      <c r="B10050" s="17"/>
      <c r="C10050" s="17"/>
      <c r="D10050"/>
      <c r="E10050"/>
      <c r="F10050"/>
      <c r="G10050"/>
      <c r="H10050"/>
      <c r="I10050"/>
      <c r="J10050"/>
      <c r="K10050"/>
      <c r="L10050"/>
      <c r="M10050"/>
      <c r="N10050"/>
    </row>
    <row r="10051" spans="1:14" x14ac:dyDescent="0.3">
      <c r="A10051" s="86">
        <f t="shared" si="156"/>
        <v>10043</v>
      </c>
      <c r="B10051" s="17"/>
      <c r="C10051" s="17"/>
      <c r="D10051"/>
      <c r="E10051"/>
      <c r="F10051"/>
      <c r="G10051"/>
      <c r="H10051"/>
      <c r="I10051"/>
      <c r="J10051"/>
      <c r="K10051"/>
      <c r="L10051"/>
      <c r="M10051"/>
      <c r="N10051"/>
    </row>
    <row r="10052" spans="1:14" x14ac:dyDescent="0.3">
      <c r="A10052" s="86">
        <f t="shared" si="156"/>
        <v>10044</v>
      </c>
      <c r="B10052" s="17"/>
      <c r="C10052" s="17"/>
      <c r="D10052"/>
      <c r="E10052"/>
      <c r="F10052"/>
      <c r="G10052"/>
      <c r="H10052"/>
      <c r="I10052"/>
      <c r="J10052"/>
      <c r="K10052"/>
      <c r="L10052"/>
      <c r="M10052"/>
      <c r="N10052"/>
    </row>
    <row r="10053" spans="1:14" x14ac:dyDescent="0.3">
      <c r="A10053" s="86">
        <f t="shared" si="156"/>
        <v>10045</v>
      </c>
      <c r="B10053" s="17"/>
      <c r="C10053" s="17"/>
      <c r="D10053"/>
      <c r="E10053"/>
      <c r="F10053"/>
      <c r="G10053"/>
      <c r="H10053"/>
      <c r="I10053"/>
      <c r="J10053"/>
      <c r="K10053"/>
      <c r="L10053"/>
      <c r="M10053"/>
      <c r="N10053"/>
    </row>
    <row r="10054" spans="1:14" x14ac:dyDescent="0.3">
      <c r="A10054" s="86">
        <f t="shared" si="156"/>
        <v>10046</v>
      </c>
      <c r="B10054" s="17"/>
      <c r="C10054" s="17"/>
      <c r="D10054"/>
      <c r="E10054"/>
      <c r="F10054"/>
      <c r="G10054"/>
      <c r="H10054"/>
      <c r="I10054"/>
      <c r="J10054"/>
      <c r="K10054"/>
      <c r="L10054"/>
      <c r="M10054"/>
      <c r="N10054"/>
    </row>
    <row r="10055" spans="1:14" x14ac:dyDescent="0.3">
      <c r="A10055" s="86">
        <f t="shared" si="156"/>
        <v>10047</v>
      </c>
      <c r="B10055" s="17"/>
      <c r="C10055" s="17"/>
      <c r="D10055"/>
      <c r="E10055"/>
      <c r="F10055"/>
      <c r="G10055"/>
      <c r="H10055"/>
      <c r="I10055"/>
      <c r="J10055"/>
      <c r="K10055"/>
      <c r="L10055"/>
      <c r="M10055"/>
      <c r="N10055"/>
    </row>
    <row r="10056" spans="1:14" x14ac:dyDescent="0.3">
      <c r="A10056" s="86">
        <f t="shared" si="156"/>
        <v>10048</v>
      </c>
      <c r="B10056" s="17"/>
      <c r="C10056" s="17"/>
      <c r="D10056"/>
      <c r="E10056"/>
      <c r="F10056"/>
      <c r="G10056"/>
      <c r="H10056"/>
      <c r="I10056"/>
      <c r="J10056"/>
      <c r="K10056"/>
      <c r="L10056"/>
      <c r="M10056"/>
      <c r="N10056"/>
    </row>
    <row r="10057" spans="1:14" x14ac:dyDescent="0.3">
      <c r="A10057" s="86">
        <f t="shared" si="156"/>
        <v>10049</v>
      </c>
      <c r="B10057" s="17"/>
      <c r="C10057" s="17"/>
      <c r="D10057"/>
      <c r="E10057"/>
      <c r="F10057"/>
      <c r="G10057"/>
      <c r="H10057"/>
      <c r="I10057"/>
      <c r="J10057"/>
      <c r="K10057"/>
      <c r="L10057"/>
      <c r="M10057"/>
      <c r="N10057"/>
    </row>
    <row r="10058" spans="1:14" x14ac:dyDescent="0.3">
      <c r="A10058" s="86">
        <f t="shared" si="156"/>
        <v>10050</v>
      </c>
      <c r="B10058" s="17"/>
      <c r="C10058" s="17"/>
      <c r="D10058"/>
      <c r="E10058"/>
      <c r="F10058"/>
      <c r="G10058"/>
      <c r="H10058"/>
      <c r="I10058"/>
      <c r="J10058"/>
      <c r="K10058"/>
      <c r="L10058"/>
      <c r="M10058"/>
      <c r="N10058"/>
    </row>
    <row r="10059" spans="1:14" x14ac:dyDescent="0.3">
      <c r="A10059" s="86">
        <f t="shared" ref="A10059:A10122" si="157">A10058+1</f>
        <v>10051</v>
      </c>
      <c r="B10059" s="17"/>
      <c r="C10059" s="17"/>
      <c r="D10059"/>
      <c r="E10059"/>
      <c r="F10059"/>
      <c r="G10059"/>
      <c r="H10059"/>
      <c r="I10059"/>
      <c r="J10059"/>
      <c r="K10059"/>
      <c r="L10059"/>
      <c r="M10059"/>
      <c r="N10059"/>
    </row>
    <row r="10060" spans="1:14" x14ac:dyDescent="0.3">
      <c r="A10060" s="86">
        <f t="shared" si="157"/>
        <v>10052</v>
      </c>
      <c r="B10060" s="17"/>
      <c r="C10060" s="17"/>
      <c r="D10060"/>
      <c r="E10060"/>
      <c r="F10060"/>
      <c r="G10060"/>
      <c r="H10060"/>
      <c r="I10060"/>
      <c r="J10060"/>
      <c r="K10060"/>
      <c r="L10060"/>
      <c r="M10060"/>
      <c r="N10060"/>
    </row>
    <row r="10061" spans="1:14" x14ac:dyDescent="0.3">
      <c r="A10061" s="86">
        <f t="shared" si="157"/>
        <v>10053</v>
      </c>
      <c r="B10061" s="17"/>
      <c r="C10061" s="17"/>
      <c r="D10061"/>
      <c r="E10061"/>
      <c r="F10061"/>
      <c r="G10061"/>
      <c r="H10061"/>
      <c r="I10061"/>
      <c r="J10061"/>
      <c r="K10061"/>
      <c r="L10061"/>
      <c r="M10061"/>
      <c r="N10061"/>
    </row>
    <row r="10062" spans="1:14" x14ac:dyDescent="0.3">
      <c r="A10062" s="86">
        <f t="shared" si="157"/>
        <v>10054</v>
      </c>
      <c r="B10062" s="17"/>
      <c r="C10062" s="17"/>
      <c r="D10062"/>
      <c r="E10062"/>
      <c r="F10062"/>
      <c r="G10062"/>
      <c r="H10062"/>
      <c r="I10062"/>
      <c r="J10062"/>
      <c r="K10062"/>
      <c r="L10062"/>
      <c r="M10062"/>
      <c r="N10062"/>
    </row>
    <row r="10063" spans="1:14" x14ac:dyDescent="0.3">
      <c r="A10063" s="86">
        <f t="shared" si="157"/>
        <v>10055</v>
      </c>
      <c r="B10063" s="17"/>
      <c r="C10063" s="17"/>
      <c r="D10063"/>
      <c r="E10063"/>
      <c r="F10063"/>
      <c r="G10063"/>
      <c r="H10063"/>
      <c r="I10063"/>
      <c r="J10063"/>
      <c r="K10063"/>
      <c r="L10063"/>
      <c r="M10063"/>
      <c r="N10063"/>
    </row>
    <row r="10064" spans="1:14" x14ac:dyDescent="0.3">
      <c r="A10064" s="86">
        <f t="shared" si="157"/>
        <v>10056</v>
      </c>
      <c r="B10064" s="17"/>
      <c r="C10064" s="17"/>
      <c r="D10064"/>
      <c r="E10064"/>
      <c r="F10064"/>
      <c r="G10064"/>
      <c r="H10064"/>
      <c r="I10064"/>
      <c r="J10064"/>
      <c r="K10064"/>
      <c r="L10064"/>
      <c r="M10064"/>
      <c r="N10064"/>
    </row>
    <row r="10065" spans="1:14" x14ac:dyDescent="0.3">
      <c r="A10065" s="86">
        <f t="shared" si="157"/>
        <v>10057</v>
      </c>
      <c r="B10065" s="17"/>
      <c r="C10065" s="17"/>
      <c r="D10065"/>
      <c r="E10065"/>
      <c r="F10065"/>
      <c r="G10065"/>
      <c r="H10065"/>
      <c r="I10065"/>
      <c r="J10065"/>
      <c r="K10065"/>
      <c r="L10065"/>
      <c r="M10065"/>
      <c r="N10065"/>
    </row>
    <row r="10066" spans="1:14" x14ac:dyDescent="0.3">
      <c r="A10066" s="86">
        <f t="shared" si="157"/>
        <v>10058</v>
      </c>
      <c r="B10066" s="17"/>
      <c r="C10066" s="17"/>
      <c r="D10066"/>
      <c r="E10066"/>
      <c r="F10066"/>
      <c r="G10066"/>
      <c r="H10066"/>
      <c r="I10066"/>
      <c r="J10066"/>
      <c r="K10066"/>
      <c r="L10066"/>
      <c r="M10066"/>
      <c r="N10066"/>
    </row>
    <row r="10067" spans="1:14" x14ac:dyDescent="0.3">
      <c r="A10067" s="86">
        <f t="shared" si="157"/>
        <v>10059</v>
      </c>
      <c r="B10067" s="17"/>
      <c r="C10067" s="17"/>
      <c r="D10067"/>
      <c r="E10067"/>
      <c r="F10067"/>
      <c r="G10067"/>
      <c r="H10067"/>
      <c r="I10067"/>
      <c r="J10067"/>
      <c r="K10067"/>
      <c r="L10067"/>
      <c r="M10067"/>
      <c r="N10067"/>
    </row>
    <row r="10068" spans="1:14" x14ac:dyDescent="0.3">
      <c r="A10068" s="86">
        <f t="shared" si="157"/>
        <v>10060</v>
      </c>
      <c r="B10068" s="17"/>
      <c r="C10068" s="17"/>
      <c r="D10068"/>
      <c r="E10068"/>
      <c r="F10068"/>
      <c r="G10068"/>
      <c r="H10068"/>
      <c r="I10068"/>
      <c r="J10068"/>
      <c r="K10068"/>
      <c r="L10068"/>
      <c r="M10068"/>
      <c r="N10068"/>
    </row>
    <row r="10069" spans="1:14" x14ac:dyDescent="0.3">
      <c r="A10069" s="86">
        <f t="shared" si="157"/>
        <v>10061</v>
      </c>
      <c r="B10069" s="17"/>
      <c r="C10069" s="17"/>
      <c r="D10069"/>
      <c r="E10069"/>
      <c r="F10069"/>
      <c r="G10069"/>
      <c r="H10069"/>
      <c r="I10069"/>
      <c r="J10069"/>
      <c r="K10069"/>
      <c r="L10069"/>
      <c r="M10069"/>
      <c r="N10069"/>
    </row>
    <row r="10070" spans="1:14" x14ac:dyDescent="0.3">
      <c r="A10070" s="86">
        <f t="shared" si="157"/>
        <v>10062</v>
      </c>
      <c r="B10070" s="17"/>
      <c r="C10070" s="17"/>
      <c r="D10070"/>
      <c r="E10070"/>
      <c r="F10070"/>
      <c r="G10070"/>
      <c r="H10070"/>
      <c r="I10070"/>
      <c r="J10070"/>
      <c r="K10070"/>
      <c r="L10070"/>
      <c r="M10070"/>
      <c r="N10070"/>
    </row>
    <row r="10071" spans="1:14" x14ac:dyDescent="0.3">
      <c r="A10071" s="86">
        <f t="shared" si="157"/>
        <v>10063</v>
      </c>
      <c r="B10071" s="17"/>
      <c r="C10071" s="17"/>
      <c r="D10071"/>
      <c r="E10071"/>
      <c r="F10071"/>
      <c r="G10071"/>
      <c r="H10071"/>
      <c r="I10071"/>
      <c r="J10071"/>
      <c r="K10071"/>
      <c r="L10071"/>
      <c r="M10071"/>
      <c r="N10071"/>
    </row>
    <row r="10072" spans="1:14" x14ac:dyDescent="0.3">
      <c r="A10072" s="86">
        <f t="shared" si="157"/>
        <v>10064</v>
      </c>
      <c r="B10072" s="17"/>
      <c r="C10072" s="17"/>
      <c r="D10072"/>
      <c r="E10072"/>
      <c r="F10072"/>
      <c r="G10072"/>
      <c r="H10072"/>
      <c r="I10072"/>
      <c r="J10072"/>
      <c r="K10072"/>
      <c r="L10072"/>
      <c r="M10072"/>
      <c r="N10072"/>
    </row>
    <row r="10073" spans="1:14" x14ac:dyDescent="0.3">
      <c r="A10073" s="86">
        <f t="shared" si="157"/>
        <v>10065</v>
      </c>
      <c r="B10073" s="17"/>
      <c r="C10073" s="17"/>
      <c r="D10073"/>
      <c r="E10073"/>
      <c r="F10073"/>
      <c r="G10073"/>
      <c r="H10073"/>
      <c r="I10073"/>
      <c r="J10073"/>
      <c r="K10073"/>
      <c r="L10073"/>
      <c r="M10073"/>
      <c r="N10073"/>
    </row>
    <row r="10074" spans="1:14" x14ac:dyDescent="0.3">
      <c r="A10074" s="86">
        <f t="shared" si="157"/>
        <v>10066</v>
      </c>
      <c r="B10074" s="17"/>
      <c r="C10074" s="17"/>
      <c r="D10074"/>
      <c r="E10074"/>
      <c r="F10074"/>
      <c r="G10074"/>
      <c r="H10074"/>
      <c r="I10074"/>
      <c r="J10074"/>
      <c r="K10074"/>
      <c r="L10074"/>
      <c r="M10074"/>
      <c r="N10074"/>
    </row>
    <row r="10075" spans="1:14" x14ac:dyDescent="0.3">
      <c r="A10075" s="86">
        <f t="shared" si="157"/>
        <v>10067</v>
      </c>
      <c r="B10075" s="17"/>
      <c r="C10075" s="17"/>
      <c r="D10075"/>
      <c r="E10075"/>
      <c r="F10075"/>
      <c r="G10075"/>
      <c r="H10075"/>
      <c r="I10075"/>
      <c r="J10075"/>
      <c r="K10075"/>
      <c r="L10075"/>
      <c r="M10075"/>
      <c r="N10075"/>
    </row>
    <row r="10076" spans="1:14" x14ac:dyDescent="0.3">
      <c r="A10076" s="86">
        <f t="shared" si="157"/>
        <v>10068</v>
      </c>
      <c r="B10076" s="17"/>
      <c r="C10076" s="17"/>
      <c r="D10076"/>
      <c r="E10076"/>
      <c r="F10076"/>
      <c r="G10076"/>
      <c r="H10076"/>
      <c r="I10076"/>
      <c r="J10076"/>
      <c r="K10076"/>
      <c r="L10076"/>
      <c r="M10076"/>
      <c r="N10076"/>
    </row>
    <row r="10077" spans="1:14" x14ac:dyDescent="0.3">
      <c r="A10077" s="86">
        <f t="shared" si="157"/>
        <v>10069</v>
      </c>
      <c r="B10077" s="17"/>
      <c r="C10077" s="17"/>
      <c r="D10077"/>
      <c r="E10077"/>
      <c r="F10077"/>
      <c r="G10077"/>
      <c r="H10077"/>
      <c r="I10077"/>
      <c r="J10077"/>
      <c r="K10077"/>
      <c r="L10077"/>
      <c r="M10077"/>
      <c r="N10077"/>
    </row>
    <row r="10078" spans="1:14" x14ac:dyDescent="0.3">
      <c r="A10078" s="86">
        <f t="shared" si="157"/>
        <v>10070</v>
      </c>
      <c r="B10078" s="17"/>
      <c r="C10078" s="17"/>
      <c r="D10078"/>
      <c r="E10078"/>
      <c r="F10078"/>
      <c r="G10078"/>
      <c r="H10078"/>
      <c r="I10078"/>
      <c r="J10078"/>
      <c r="K10078"/>
      <c r="L10078"/>
      <c r="M10078"/>
      <c r="N10078"/>
    </row>
    <row r="10079" spans="1:14" x14ac:dyDescent="0.3">
      <c r="A10079" s="86">
        <f t="shared" si="157"/>
        <v>10071</v>
      </c>
      <c r="B10079" s="17"/>
      <c r="C10079" s="17"/>
      <c r="D10079"/>
      <c r="E10079"/>
      <c r="F10079"/>
      <c r="G10079"/>
      <c r="H10079"/>
      <c r="I10079"/>
      <c r="J10079"/>
      <c r="K10079"/>
      <c r="L10079"/>
      <c r="M10079"/>
      <c r="N10079"/>
    </row>
    <row r="10080" spans="1:14" x14ac:dyDescent="0.3">
      <c r="A10080" s="86">
        <f t="shared" si="157"/>
        <v>10072</v>
      </c>
      <c r="B10080" s="17"/>
      <c r="C10080" s="17"/>
      <c r="D10080"/>
      <c r="E10080"/>
      <c r="F10080"/>
      <c r="G10080"/>
      <c r="H10080"/>
      <c r="I10080"/>
      <c r="J10080"/>
      <c r="K10080"/>
      <c r="L10080"/>
      <c r="M10080"/>
      <c r="N10080"/>
    </row>
    <row r="10081" spans="1:14" x14ac:dyDescent="0.3">
      <c r="A10081" s="86">
        <f t="shared" si="157"/>
        <v>10073</v>
      </c>
      <c r="B10081" s="17"/>
      <c r="C10081" s="17"/>
      <c r="D10081"/>
      <c r="E10081"/>
      <c r="F10081"/>
      <c r="G10081"/>
      <c r="H10081"/>
      <c r="I10081"/>
      <c r="J10081"/>
      <c r="K10081"/>
      <c r="L10081"/>
      <c r="M10081"/>
      <c r="N10081"/>
    </row>
    <row r="10082" spans="1:14" x14ac:dyDescent="0.3">
      <c r="A10082" s="86">
        <f t="shared" si="157"/>
        <v>10074</v>
      </c>
      <c r="B10082" s="17"/>
      <c r="C10082" s="17"/>
      <c r="D10082"/>
      <c r="E10082"/>
      <c r="F10082"/>
      <c r="G10082"/>
      <c r="H10082"/>
      <c r="I10082"/>
      <c r="J10082"/>
      <c r="K10082"/>
      <c r="L10082"/>
      <c r="M10082"/>
      <c r="N10082"/>
    </row>
    <row r="10083" spans="1:14" x14ac:dyDescent="0.3">
      <c r="A10083" s="86">
        <f t="shared" si="157"/>
        <v>10075</v>
      </c>
      <c r="B10083" s="17"/>
      <c r="C10083" s="17"/>
      <c r="D10083"/>
      <c r="E10083"/>
      <c r="F10083"/>
      <c r="G10083"/>
      <c r="H10083"/>
      <c r="I10083"/>
      <c r="J10083"/>
      <c r="K10083"/>
      <c r="L10083"/>
      <c r="M10083"/>
      <c r="N10083"/>
    </row>
    <row r="10084" spans="1:14" x14ac:dyDescent="0.3">
      <c r="A10084" s="86">
        <f t="shared" si="157"/>
        <v>10076</v>
      </c>
      <c r="B10084" s="17"/>
      <c r="C10084" s="17"/>
      <c r="D10084"/>
      <c r="E10084"/>
      <c r="F10084"/>
      <c r="G10084"/>
      <c r="H10084"/>
      <c r="I10084"/>
      <c r="J10084"/>
      <c r="K10084"/>
      <c r="L10084"/>
      <c r="M10084"/>
      <c r="N10084"/>
    </row>
    <row r="10085" spans="1:14" x14ac:dyDescent="0.3">
      <c r="A10085" s="86">
        <f t="shared" si="157"/>
        <v>10077</v>
      </c>
      <c r="B10085" s="17"/>
      <c r="C10085" s="17"/>
      <c r="D10085"/>
      <c r="E10085"/>
      <c r="F10085"/>
      <c r="G10085"/>
      <c r="H10085"/>
      <c r="I10085"/>
      <c r="J10085"/>
      <c r="K10085"/>
      <c r="L10085"/>
      <c r="M10085"/>
      <c r="N10085"/>
    </row>
    <row r="10086" spans="1:14" x14ac:dyDescent="0.3">
      <c r="A10086" s="86">
        <f t="shared" si="157"/>
        <v>10078</v>
      </c>
      <c r="B10086" s="17"/>
      <c r="C10086" s="17"/>
      <c r="D10086"/>
      <c r="E10086"/>
      <c r="F10086"/>
      <c r="G10086"/>
      <c r="H10086"/>
      <c r="I10086"/>
      <c r="J10086"/>
      <c r="K10086"/>
      <c r="L10086"/>
      <c r="M10086"/>
      <c r="N10086"/>
    </row>
    <row r="10087" spans="1:14" x14ac:dyDescent="0.3">
      <c r="A10087" s="86">
        <f t="shared" si="157"/>
        <v>10079</v>
      </c>
      <c r="B10087" s="17"/>
      <c r="C10087" s="17"/>
      <c r="D10087"/>
      <c r="E10087"/>
      <c r="F10087"/>
      <c r="G10087"/>
      <c r="H10087"/>
      <c r="I10087"/>
      <c r="J10087"/>
      <c r="K10087"/>
      <c r="L10087"/>
      <c r="M10087"/>
      <c r="N10087"/>
    </row>
    <row r="10088" spans="1:14" x14ac:dyDescent="0.3">
      <c r="A10088" s="86">
        <f t="shared" si="157"/>
        <v>10080</v>
      </c>
      <c r="B10088" s="17"/>
      <c r="C10088" s="17"/>
      <c r="D10088"/>
      <c r="E10088"/>
      <c r="F10088"/>
      <c r="G10088"/>
      <c r="H10088"/>
      <c r="I10088"/>
      <c r="J10088"/>
      <c r="K10088"/>
      <c r="L10088"/>
      <c r="M10088"/>
      <c r="N10088"/>
    </row>
    <row r="10089" spans="1:14" x14ac:dyDescent="0.3">
      <c r="A10089" s="86">
        <f t="shared" si="157"/>
        <v>10081</v>
      </c>
      <c r="B10089" s="17"/>
      <c r="C10089" s="17"/>
      <c r="D10089"/>
      <c r="E10089"/>
      <c r="F10089"/>
      <c r="G10089"/>
      <c r="H10089"/>
      <c r="I10089"/>
      <c r="J10089"/>
      <c r="K10089"/>
      <c r="L10089"/>
      <c r="M10089"/>
      <c r="N10089"/>
    </row>
    <row r="10090" spans="1:14" x14ac:dyDescent="0.3">
      <c r="A10090" s="86">
        <f t="shared" si="157"/>
        <v>10082</v>
      </c>
      <c r="B10090" s="17"/>
      <c r="C10090" s="17"/>
      <c r="D10090"/>
      <c r="E10090"/>
      <c r="F10090"/>
      <c r="G10090"/>
      <c r="H10090"/>
      <c r="I10090"/>
      <c r="J10090"/>
      <c r="K10090"/>
      <c r="L10090"/>
      <c r="M10090"/>
      <c r="N10090"/>
    </row>
    <row r="10091" spans="1:14" x14ac:dyDescent="0.3">
      <c r="A10091" s="86">
        <f t="shared" si="157"/>
        <v>10083</v>
      </c>
      <c r="B10091" s="17"/>
      <c r="C10091" s="17"/>
      <c r="D10091"/>
      <c r="E10091"/>
      <c r="F10091"/>
      <c r="G10091"/>
      <c r="H10091"/>
      <c r="I10091"/>
      <c r="J10091"/>
      <c r="K10091"/>
      <c r="L10091"/>
      <c r="M10091"/>
      <c r="N10091"/>
    </row>
    <row r="10092" spans="1:14" x14ac:dyDescent="0.3">
      <c r="A10092" s="86">
        <f t="shared" si="157"/>
        <v>10084</v>
      </c>
      <c r="B10092" s="17"/>
      <c r="C10092" s="17"/>
      <c r="D10092"/>
      <c r="E10092"/>
      <c r="F10092"/>
      <c r="G10092"/>
      <c r="H10092"/>
      <c r="I10092"/>
      <c r="J10092"/>
      <c r="K10092"/>
      <c r="L10092"/>
      <c r="M10092"/>
      <c r="N10092"/>
    </row>
    <row r="10093" spans="1:14" x14ac:dyDescent="0.3">
      <c r="A10093" s="86">
        <f t="shared" si="157"/>
        <v>10085</v>
      </c>
      <c r="B10093" s="17"/>
      <c r="C10093" s="17"/>
      <c r="D10093"/>
      <c r="E10093"/>
      <c r="F10093"/>
      <c r="G10093"/>
      <c r="H10093"/>
      <c r="I10093"/>
      <c r="J10093"/>
      <c r="K10093"/>
      <c r="L10093"/>
      <c r="M10093"/>
      <c r="N10093"/>
    </row>
    <row r="10094" spans="1:14" x14ac:dyDescent="0.3">
      <c r="A10094" s="86">
        <f t="shared" si="157"/>
        <v>10086</v>
      </c>
      <c r="B10094" s="17"/>
      <c r="C10094" s="17"/>
      <c r="D10094"/>
      <c r="E10094"/>
      <c r="F10094"/>
      <c r="G10094"/>
      <c r="H10094"/>
      <c r="I10094"/>
      <c r="J10094"/>
      <c r="K10094"/>
      <c r="L10094"/>
      <c r="M10094"/>
      <c r="N10094"/>
    </row>
    <row r="10095" spans="1:14" x14ac:dyDescent="0.3">
      <c r="A10095" s="86">
        <f t="shared" si="157"/>
        <v>10087</v>
      </c>
      <c r="B10095" s="17"/>
      <c r="C10095" s="17"/>
      <c r="D10095"/>
      <c r="E10095"/>
      <c r="F10095"/>
      <c r="G10095"/>
      <c r="H10095"/>
      <c r="I10095"/>
      <c r="J10095"/>
      <c r="K10095"/>
      <c r="L10095"/>
      <c r="M10095"/>
      <c r="N10095"/>
    </row>
    <row r="10096" spans="1:14" x14ac:dyDescent="0.3">
      <c r="A10096" s="86">
        <f t="shared" si="157"/>
        <v>10088</v>
      </c>
      <c r="B10096" s="17"/>
      <c r="C10096" s="17"/>
      <c r="D10096"/>
      <c r="E10096"/>
      <c r="F10096"/>
      <c r="G10096"/>
      <c r="H10096"/>
      <c r="I10096"/>
      <c r="J10096"/>
      <c r="K10096"/>
      <c r="L10096"/>
      <c r="M10096"/>
      <c r="N10096"/>
    </row>
    <row r="10097" spans="1:14" x14ac:dyDescent="0.3">
      <c r="A10097" s="86">
        <f t="shared" si="157"/>
        <v>10089</v>
      </c>
      <c r="B10097" s="17"/>
      <c r="C10097" s="17"/>
      <c r="D10097"/>
      <c r="E10097"/>
      <c r="F10097"/>
      <c r="G10097"/>
      <c r="H10097"/>
      <c r="I10097"/>
      <c r="J10097"/>
      <c r="K10097"/>
      <c r="L10097"/>
      <c r="M10097"/>
      <c r="N10097"/>
    </row>
    <row r="10098" spans="1:14" x14ac:dyDescent="0.3">
      <c r="A10098" s="86">
        <f t="shared" si="157"/>
        <v>10090</v>
      </c>
      <c r="B10098" s="17"/>
      <c r="C10098" s="17"/>
      <c r="D10098"/>
      <c r="E10098"/>
      <c r="F10098"/>
      <c r="G10098"/>
      <c r="H10098"/>
      <c r="I10098"/>
      <c r="J10098"/>
      <c r="K10098"/>
      <c r="L10098"/>
      <c r="M10098"/>
      <c r="N10098"/>
    </row>
    <row r="10099" spans="1:14" x14ac:dyDescent="0.3">
      <c r="A10099" s="86">
        <f t="shared" si="157"/>
        <v>10091</v>
      </c>
      <c r="B10099" s="17"/>
      <c r="C10099" s="17"/>
      <c r="D10099"/>
      <c r="E10099"/>
      <c r="F10099"/>
      <c r="G10099"/>
      <c r="H10099"/>
      <c r="I10099"/>
      <c r="J10099"/>
      <c r="K10099"/>
      <c r="L10099"/>
      <c r="M10099"/>
      <c r="N10099"/>
    </row>
    <row r="10100" spans="1:14" x14ac:dyDescent="0.3">
      <c r="A10100" s="86">
        <f t="shared" si="157"/>
        <v>10092</v>
      </c>
      <c r="B10100" s="17"/>
      <c r="C10100" s="17"/>
      <c r="D10100"/>
      <c r="E10100"/>
      <c r="F10100"/>
      <c r="G10100"/>
      <c r="H10100"/>
      <c r="I10100"/>
      <c r="J10100"/>
      <c r="K10100"/>
      <c r="L10100"/>
      <c r="M10100"/>
      <c r="N10100"/>
    </row>
    <row r="10101" spans="1:14" x14ac:dyDescent="0.3">
      <c r="A10101" s="86">
        <f t="shared" si="157"/>
        <v>10093</v>
      </c>
      <c r="B10101" s="17"/>
      <c r="C10101" s="17"/>
      <c r="D10101"/>
      <c r="E10101"/>
      <c r="F10101"/>
      <c r="G10101"/>
      <c r="H10101"/>
      <c r="I10101"/>
      <c r="J10101"/>
      <c r="K10101"/>
      <c r="L10101"/>
      <c r="M10101"/>
      <c r="N10101"/>
    </row>
    <row r="10102" spans="1:14" x14ac:dyDescent="0.3">
      <c r="A10102" s="86">
        <f t="shared" si="157"/>
        <v>10094</v>
      </c>
      <c r="B10102" s="17"/>
      <c r="C10102" s="17"/>
      <c r="D10102"/>
      <c r="E10102"/>
      <c r="F10102"/>
      <c r="G10102"/>
      <c r="H10102"/>
      <c r="I10102"/>
      <c r="J10102"/>
      <c r="K10102"/>
      <c r="L10102"/>
      <c r="M10102"/>
      <c r="N10102"/>
    </row>
    <row r="10103" spans="1:14" x14ac:dyDescent="0.3">
      <c r="A10103" s="86">
        <f t="shared" si="157"/>
        <v>10095</v>
      </c>
      <c r="B10103" s="17"/>
      <c r="C10103" s="17"/>
      <c r="D10103"/>
      <c r="E10103"/>
      <c r="F10103"/>
      <c r="G10103"/>
      <c r="H10103"/>
      <c r="I10103"/>
      <c r="J10103"/>
      <c r="K10103"/>
      <c r="L10103"/>
      <c r="M10103"/>
      <c r="N10103"/>
    </row>
    <row r="10104" spans="1:14" x14ac:dyDescent="0.3">
      <c r="A10104" s="86">
        <f t="shared" si="157"/>
        <v>10096</v>
      </c>
      <c r="B10104" s="17"/>
      <c r="C10104" s="17"/>
      <c r="D10104"/>
      <c r="E10104"/>
      <c r="F10104"/>
      <c r="G10104"/>
      <c r="H10104"/>
      <c r="I10104"/>
      <c r="J10104"/>
      <c r="K10104"/>
      <c r="L10104"/>
      <c r="M10104"/>
      <c r="N10104"/>
    </row>
    <row r="10105" spans="1:14" x14ac:dyDescent="0.3">
      <c r="A10105" s="86">
        <f t="shared" si="157"/>
        <v>10097</v>
      </c>
      <c r="B10105" s="17"/>
      <c r="C10105" s="17"/>
      <c r="D10105"/>
      <c r="E10105"/>
      <c r="F10105"/>
      <c r="G10105"/>
      <c r="H10105"/>
      <c r="I10105"/>
      <c r="J10105"/>
      <c r="K10105"/>
      <c r="L10105"/>
      <c r="M10105"/>
      <c r="N10105"/>
    </row>
    <row r="10106" spans="1:14" x14ac:dyDescent="0.3">
      <c r="A10106" s="86">
        <f t="shared" si="157"/>
        <v>10098</v>
      </c>
      <c r="B10106" s="17"/>
      <c r="C10106" s="17"/>
      <c r="D10106"/>
      <c r="E10106"/>
      <c r="F10106"/>
      <c r="G10106"/>
      <c r="H10106"/>
      <c r="I10106"/>
      <c r="J10106"/>
      <c r="K10106"/>
      <c r="L10106"/>
      <c r="M10106"/>
      <c r="N10106"/>
    </row>
    <row r="10107" spans="1:14" x14ac:dyDescent="0.3">
      <c r="A10107" s="86">
        <f t="shared" si="157"/>
        <v>10099</v>
      </c>
      <c r="B10107" s="17"/>
      <c r="C10107" s="17"/>
      <c r="D10107"/>
      <c r="E10107"/>
      <c r="F10107"/>
      <c r="G10107"/>
      <c r="H10107"/>
      <c r="I10107"/>
      <c r="J10107"/>
      <c r="K10107"/>
      <c r="L10107"/>
      <c r="M10107"/>
      <c r="N10107"/>
    </row>
    <row r="10108" spans="1:14" x14ac:dyDescent="0.3">
      <c r="A10108" s="86">
        <f t="shared" si="157"/>
        <v>10100</v>
      </c>
      <c r="B10108" s="17"/>
      <c r="C10108" s="17"/>
      <c r="D10108"/>
      <c r="E10108"/>
      <c r="F10108"/>
      <c r="G10108"/>
      <c r="H10108"/>
      <c r="I10108"/>
      <c r="J10108"/>
      <c r="K10108"/>
      <c r="L10108"/>
      <c r="M10108"/>
      <c r="N10108"/>
    </row>
    <row r="10109" spans="1:14" x14ac:dyDescent="0.3">
      <c r="A10109" s="86">
        <f t="shared" si="157"/>
        <v>10101</v>
      </c>
      <c r="B10109" s="17"/>
      <c r="C10109" s="17"/>
      <c r="D10109"/>
      <c r="E10109"/>
      <c r="F10109"/>
      <c r="G10109"/>
      <c r="H10109"/>
      <c r="I10109"/>
      <c r="J10109"/>
      <c r="K10109"/>
      <c r="L10109"/>
      <c r="M10109"/>
      <c r="N10109"/>
    </row>
    <row r="10110" spans="1:14" x14ac:dyDescent="0.3">
      <c r="A10110" s="86">
        <f t="shared" si="157"/>
        <v>10102</v>
      </c>
      <c r="B10110" s="17"/>
      <c r="C10110" s="17"/>
      <c r="D10110"/>
      <c r="E10110"/>
      <c r="F10110"/>
      <c r="G10110"/>
      <c r="H10110"/>
      <c r="I10110"/>
      <c r="J10110"/>
      <c r="K10110"/>
      <c r="L10110"/>
      <c r="M10110"/>
      <c r="N10110"/>
    </row>
    <row r="10111" spans="1:14" x14ac:dyDescent="0.3">
      <c r="A10111" s="86">
        <f t="shared" si="157"/>
        <v>10103</v>
      </c>
      <c r="B10111" s="17"/>
      <c r="C10111" s="17"/>
      <c r="D10111"/>
      <c r="E10111"/>
      <c r="F10111"/>
      <c r="G10111"/>
      <c r="H10111"/>
      <c r="I10111"/>
      <c r="J10111"/>
      <c r="K10111"/>
      <c r="L10111"/>
      <c r="M10111"/>
      <c r="N10111"/>
    </row>
    <row r="10112" spans="1:14" x14ac:dyDescent="0.3">
      <c r="A10112" s="86">
        <f t="shared" si="157"/>
        <v>10104</v>
      </c>
      <c r="B10112" s="17"/>
      <c r="C10112" s="17"/>
      <c r="D10112"/>
      <c r="E10112"/>
      <c r="F10112"/>
      <c r="G10112"/>
      <c r="H10112"/>
      <c r="I10112"/>
      <c r="J10112"/>
      <c r="K10112"/>
      <c r="L10112"/>
      <c r="M10112"/>
      <c r="N10112"/>
    </row>
    <row r="10113" spans="1:14" x14ac:dyDescent="0.3">
      <c r="A10113" s="86">
        <f t="shared" si="157"/>
        <v>10105</v>
      </c>
      <c r="B10113" s="17"/>
      <c r="C10113" s="17"/>
      <c r="D10113"/>
      <c r="E10113"/>
      <c r="F10113"/>
      <c r="G10113"/>
      <c r="H10113"/>
      <c r="I10113"/>
      <c r="J10113"/>
      <c r="K10113"/>
      <c r="L10113"/>
      <c r="M10113"/>
      <c r="N10113"/>
    </row>
    <row r="10114" spans="1:14" x14ac:dyDescent="0.3">
      <c r="A10114" s="86">
        <f t="shared" si="157"/>
        <v>10106</v>
      </c>
      <c r="B10114" s="17"/>
      <c r="C10114" s="17"/>
      <c r="D10114"/>
      <c r="E10114"/>
      <c r="F10114"/>
      <c r="G10114"/>
      <c r="H10114"/>
      <c r="I10114"/>
      <c r="J10114"/>
      <c r="K10114"/>
      <c r="L10114"/>
      <c r="M10114"/>
      <c r="N10114"/>
    </row>
    <row r="10115" spans="1:14" x14ac:dyDescent="0.3">
      <c r="A10115" s="86">
        <f t="shared" si="157"/>
        <v>10107</v>
      </c>
      <c r="B10115" s="17"/>
      <c r="C10115" s="17"/>
      <c r="D10115"/>
      <c r="E10115"/>
      <c r="F10115"/>
      <c r="G10115"/>
      <c r="H10115"/>
      <c r="I10115"/>
      <c r="J10115"/>
      <c r="K10115"/>
      <c r="L10115"/>
      <c r="M10115"/>
      <c r="N10115"/>
    </row>
    <row r="10116" spans="1:14" x14ac:dyDescent="0.3">
      <c r="A10116" s="86">
        <f t="shared" si="157"/>
        <v>10108</v>
      </c>
      <c r="B10116" s="17"/>
      <c r="C10116" s="17"/>
      <c r="D10116"/>
      <c r="E10116"/>
      <c r="F10116"/>
      <c r="G10116"/>
      <c r="H10116"/>
      <c r="I10116"/>
      <c r="J10116"/>
      <c r="K10116"/>
      <c r="L10116"/>
      <c r="M10116"/>
      <c r="N10116"/>
    </row>
    <row r="10117" spans="1:14" x14ac:dyDescent="0.3">
      <c r="A10117" s="86">
        <f t="shared" si="157"/>
        <v>10109</v>
      </c>
      <c r="B10117" s="17"/>
      <c r="C10117" s="17"/>
      <c r="D10117"/>
      <c r="E10117"/>
      <c r="F10117"/>
      <c r="G10117"/>
      <c r="H10117"/>
      <c r="I10117"/>
      <c r="J10117"/>
      <c r="K10117"/>
      <c r="L10117"/>
      <c r="M10117"/>
      <c r="N10117"/>
    </row>
    <row r="10118" spans="1:14" x14ac:dyDescent="0.3">
      <c r="A10118" s="86">
        <f t="shared" si="157"/>
        <v>10110</v>
      </c>
      <c r="B10118" s="17"/>
      <c r="C10118" s="17"/>
      <c r="D10118"/>
      <c r="E10118"/>
      <c r="F10118"/>
      <c r="G10118"/>
      <c r="H10118"/>
      <c r="I10118"/>
      <c r="J10118"/>
      <c r="K10118"/>
      <c r="L10118"/>
      <c r="M10118"/>
      <c r="N10118"/>
    </row>
    <row r="10119" spans="1:14" x14ac:dyDescent="0.3">
      <c r="A10119" s="86">
        <f t="shared" si="157"/>
        <v>10111</v>
      </c>
      <c r="B10119" s="17"/>
      <c r="C10119" s="17"/>
      <c r="D10119"/>
      <c r="E10119"/>
      <c r="F10119"/>
      <c r="G10119"/>
      <c r="H10119"/>
      <c r="I10119"/>
      <c r="J10119"/>
      <c r="K10119"/>
      <c r="L10119"/>
      <c r="M10119"/>
      <c r="N10119"/>
    </row>
    <row r="10120" spans="1:14" x14ac:dyDescent="0.3">
      <c r="A10120" s="86">
        <f t="shared" si="157"/>
        <v>10112</v>
      </c>
      <c r="B10120" s="17"/>
      <c r="C10120" s="17"/>
      <c r="D10120"/>
      <c r="E10120"/>
      <c r="F10120"/>
      <c r="G10120"/>
      <c r="H10120"/>
      <c r="I10120"/>
      <c r="J10120"/>
      <c r="K10120"/>
      <c r="L10120"/>
      <c r="M10120"/>
      <c r="N10120"/>
    </row>
    <row r="10121" spans="1:14" x14ac:dyDescent="0.3">
      <c r="A10121" s="86">
        <f t="shared" si="157"/>
        <v>10113</v>
      </c>
      <c r="B10121" s="17"/>
      <c r="C10121" s="17"/>
      <c r="D10121"/>
      <c r="E10121"/>
      <c r="F10121"/>
      <c r="G10121"/>
      <c r="H10121"/>
      <c r="I10121"/>
      <c r="J10121"/>
      <c r="K10121"/>
      <c r="L10121"/>
      <c r="M10121"/>
      <c r="N10121"/>
    </row>
    <row r="10122" spans="1:14" x14ac:dyDescent="0.3">
      <c r="A10122" s="86">
        <f t="shared" si="157"/>
        <v>10114</v>
      </c>
      <c r="B10122" s="17"/>
      <c r="C10122" s="17"/>
      <c r="D10122"/>
      <c r="E10122"/>
      <c r="F10122"/>
      <c r="G10122"/>
      <c r="H10122"/>
      <c r="I10122"/>
      <c r="J10122"/>
      <c r="K10122"/>
      <c r="L10122"/>
      <c r="M10122"/>
      <c r="N10122"/>
    </row>
    <row r="10123" spans="1:14" x14ac:dyDescent="0.3">
      <c r="A10123" s="86">
        <f t="shared" ref="A10123:A10186" si="158">A10122+1</f>
        <v>10115</v>
      </c>
      <c r="B10123" s="17"/>
      <c r="C10123" s="17"/>
      <c r="D10123"/>
      <c r="E10123"/>
      <c r="F10123"/>
      <c r="G10123"/>
      <c r="H10123"/>
      <c r="I10123"/>
      <c r="J10123"/>
      <c r="K10123"/>
      <c r="L10123"/>
      <c r="M10123"/>
      <c r="N10123"/>
    </row>
    <row r="10124" spans="1:14" x14ac:dyDescent="0.3">
      <c r="A10124" s="86">
        <f t="shared" si="158"/>
        <v>10116</v>
      </c>
      <c r="B10124" s="17"/>
      <c r="C10124" s="17"/>
      <c r="D10124"/>
      <c r="E10124"/>
      <c r="F10124"/>
      <c r="G10124"/>
      <c r="H10124"/>
      <c r="I10124"/>
      <c r="J10124"/>
      <c r="K10124"/>
      <c r="L10124"/>
      <c r="M10124"/>
      <c r="N10124"/>
    </row>
    <row r="10125" spans="1:14" x14ac:dyDescent="0.3">
      <c r="A10125" s="86">
        <f t="shared" si="158"/>
        <v>10117</v>
      </c>
      <c r="B10125" s="17"/>
      <c r="C10125" s="17"/>
      <c r="D10125"/>
      <c r="E10125"/>
      <c r="F10125"/>
      <c r="G10125"/>
      <c r="H10125"/>
      <c r="I10125"/>
      <c r="J10125"/>
      <c r="K10125"/>
      <c r="L10125"/>
      <c r="M10125"/>
      <c r="N10125"/>
    </row>
    <row r="10126" spans="1:14" x14ac:dyDescent="0.3">
      <c r="A10126" s="86">
        <f t="shared" si="158"/>
        <v>10118</v>
      </c>
      <c r="B10126" s="17"/>
      <c r="C10126" s="17"/>
      <c r="D10126"/>
      <c r="E10126"/>
      <c r="F10126"/>
      <c r="G10126"/>
      <c r="H10126"/>
      <c r="I10126"/>
      <c r="J10126"/>
      <c r="K10126"/>
      <c r="L10126"/>
      <c r="M10126"/>
      <c r="N10126"/>
    </row>
    <row r="10127" spans="1:14" x14ac:dyDescent="0.3">
      <c r="A10127" s="86">
        <f t="shared" si="158"/>
        <v>10119</v>
      </c>
      <c r="B10127" s="17"/>
      <c r="C10127" s="17"/>
      <c r="D10127"/>
      <c r="E10127"/>
      <c r="F10127"/>
      <c r="G10127"/>
      <c r="H10127"/>
      <c r="I10127"/>
      <c r="J10127"/>
      <c r="K10127"/>
      <c r="L10127"/>
      <c r="M10127"/>
      <c r="N10127"/>
    </row>
    <row r="10128" spans="1:14" x14ac:dyDescent="0.3">
      <c r="A10128" s="86">
        <f t="shared" si="158"/>
        <v>10120</v>
      </c>
      <c r="B10128" s="17"/>
      <c r="C10128" s="17"/>
      <c r="D10128"/>
      <c r="E10128"/>
      <c r="F10128"/>
      <c r="G10128"/>
      <c r="H10128"/>
      <c r="I10128"/>
      <c r="J10128"/>
      <c r="K10128"/>
      <c r="L10128"/>
      <c r="M10128"/>
      <c r="N10128"/>
    </row>
    <row r="10129" spans="1:14" x14ac:dyDescent="0.3">
      <c r="A10129" s="86">
        <f t="shared" si="158"/>
        <v>10121</v>
      </c>
      <c r="B10129" s="17"/>
      <c r="C10129" s="17"/>
      <c r="D10129"/>
      <c r="E10129"/>
      <c r="F10129"/>
      <c r="G10129"/>
      <c r="H10129"/>
      <c r="I10129"/>
      <c r="J10129"/>
      <c r="K10129"/>
      <c r="L10129"/>
      <c r="M10129"/>
      <c r="N10129"/>
    </row>
    <row r="10130" spans="1:14" x14ac:dyDescent="0.3">
      <c r="A10130" s="86">
        <f t="shared" si="158"/>
        <v>10122</v>
      </c>
      <c r="B10130" s="17"/>
      <c r="C10130" s="17"/>
      <c r="D10130"/>
      <c r="E10130"/>
      <c r="F10130"/>
      <c r="G10130"/>
      <c r="H10130"/>
      <c r="I10130"/>
      <c r="J10130"/>
      <c r="K10130"/>
      <c r="L10130"/>
      <c r="M10130"/>
      <c r="N10130"/>
    </row>
    <row r="10131" spans="1:14" x14ac:dyDescent="0.3">
      <c r="A10131" s="86">
        <f t="shared" si="158"/>
        <v>10123</v>
      </c>
      <c r="B10131" s="17"/>
      <c r="C10131" s="17"/>
      <c r="D10131"/>
      <c r="E10131"/>
      <c r="F10131"/>
      <c r="G10131"/>
      <c r="H10131"/>
      <c r="I10131"/>
      <c r="J10131"/>
      <c r="K10131"/>
      <c r="L10131"/>
      <c r="M10131"/>
      <c r="N10131"/>
    </row>
    <row r="10132" spans="1:14" x14ac:dyDescent="0.3">
      <c r="A10132" s="86">
        <f t="shared" si="158"/>
        <v>10124</v>
      </c>
      <c r="B10132" s="17"/>
      <c r="C10132" s="17"/>
      <c r="D10132"/>
      <c r="E10132"/>
      <c r="F10132"/>
      <c r="G10132"/>
      <c r="H10132"/>
      <c r="I10132"/>
      <c r="J10132"/>
      <c r="K10132"/>
      <c r="L10132"/>
      <c r="M10132"/>
      <c r="N10132"/>
    </row>
    <row r="10133" spans="1:14" x14ac:dyDescent="0.3">
      <c r="A10133" s="86">
        <f t="shared" si="158"/>
        <v>10125</v>
      </c>
      <c r="B10133" s="17"/>
      <c r="C10133" s="17"/>
      <c r="D10133"/>
      <c r="E10133"/>
      <c r="F10133"/>
      <c r="G10133"/>
      <c r="H10133"/>
      <c r="I10133"/>
      <c r="J10133"/>
      <c r="K10133"/>
      <c r="L10133"/>
      <c r="M10133"/>
      <c r="N10133"/>
    </row>
    <row r="10134" spans="1:14" x14ac:dyDescent="0.3">
      <c r="A10134" s="86">
        <f t="shared" si="158"/>
        <v>10126</v>
      </c>
      <c r="B10134" s="17"/>
      <c r="C10134" s="17"/>
      <c r="D10134"/>
      <c r="E10134"/>
      <c r="F10134"/>
      <c r="G10134"/>
      <c r="H10134"/>
      <c r="I10134"/>
      <c r="J10134"/>
      <c r="K10134"/>
      <c r="L10134"/>
      <c r="M10134"/>
      <c r="N10134"/>
    </row>
    <row r="10135" spans="1:14" x14ac:dyDescent="0.3">
      <c r="A10135" s="86">
        <f t="shared" si="158"/>
        <v>10127</v>
      </c>
      <c r="B10135" s="17"/>
      <c r="C10135" s="17"/>
      <c r="D10135"/>
      <c r="E10135"/>
      <c r="F10135"/>
      <c r="G10135"/>
      <c r="H10135"/>
      <c r="I10135"/>
      <c r="J10135"/>
      <c r="K10135"/>
      <c r="L10135"/>
      <c r="M10135"/>
      <c r="N10135"/>
    </row>
    <row r="10136" spans="1:14" x14ac:dyDescent="0.3">
      <c r="A10136" s="86">
        <f t="shared" si="158"/>
        <v>10128</v>
      </c>
      <c r="B10136" s="17"/>
      <c r="C10136" s="17"/>
      <c r="D10136"/>
      <c r="E10136"/>
      <c r="F10136"/>
      <c r="G10136"/>
      <c r="H10136"/>
      <c r="I10136"/>
      <c r="J10136"/>
      <c r="K10136"/>
      <c r="L10136"/>
      <c r="M10136"/>
      <c r="N10136"/>
    </row>
    <row r="10137" spans="1:14" x14ac:dyDescent="0.3">
      <c r="A10137" s="86">
        <f t="shared" si="158"/>
        <v>10129</v>
      </c>
      <c r="B10137" s="17"/>
      <c r="C10137" s="17"/>
      <c r="D10137"/>
      <c r="E10137"/>
      <c r="F10137"/>
      <c r="G10137"/>
      <c r="H10137"/>
      <c r="I10137"/>
      <c r="J10137"/>
      <c r="K10137"/>
      <c r="L10137"/>
      <c r="M10137"/>
      <c r="N10137"/>
    </row>
    <row r="10138" spans="1:14" x14ac:dyDescent="0.3">
      <c r="A10138" s="86">
        <f t="shared" si="158"/>
        <v>10130</v>
      </c>
      <c r="B10138" s="17"/>
      <c r="C10138" s="17"/>
      <c r="D10138"/>
      <c r="E10138"/>
      <c r="F10138"/>
      <c r="G10138"/>
      <c r="H10138"/>
      <c r="I10138"/>
      <c r="J10138"/>
      <c r="K10138"/>
      <c r="L10138"/>
      <c r="M10138"/>
      <c r="N10138"/>
    </row>
    <row r="10139" spans="1:14" x14ac:dyDescent="0.3">
      <c r="A10139" s="86">
        <f t="shared" si="158"/>
        <v>10131</v>
      </c>
      <c r="B10139" s="17"/>
      <c r="C10139" s="17"/>
      <c r="D10139"/>
      <c r="E10139"/>
      <c r="F10139"/>
      <c r="G10139"/>
      <c r="H10139"/>
      <c r="I10139"/>
      <c r="J10139"/>
      <c r="K10139"/>
      <c r="L10139"/>
      <c r="M10139"/>
      <c r="N10139"/>
    </row>
    <row r="10140" spans="1:14" x14ac:dyDescent="0.3">
      <c r="A10140" s="86">
        <f t="shared" si="158"/>
        <v>10132</v>
      </c>
      <c r="B10140" s="17"/>
      <c r="C10140" s="17"/>
      <c r="D10140"/>
      <c r="E10140"/>
      <c r="F10140"/>
      <c r="G10140"/>
      <c r="H10140"/>
      <c r="I10140"/>
      <c r="J10140"/>
      <c r="K10140"/>
      <c r="L10140"/>
      <c r="M10140"/>
      <c r="N10140"/>
    </row>
    <row r="10141" spans="1:14" x14ac:dyDescent="0.3">
      <c r="A10141" s="86">
        <f t="shared" si="158"/>
        <v>10133</v>
      </c>
      <c r="B10141" s="17"/>
      <c r="C10141" s="17"/>
      <c r="D10141"/>
      <c r="E10141"/>
      <c r="F10141"/>
      <c r="G10141"/>
      <c r="H10141"/>
      <c r="I10141"/>
      <c r="J10141"/>
      <c r="K10141"/>
      <c r="L10141"/>
      <c r="M10141"/>
      <c r="N10141"/>
    </row>
    <row r="10142" spans="1:14" x14ac:dyDescent="0.3">
      <c r="A10142" s="86">
        <f t="shared" si="158"/>
        <v>10134</v>
      </c>
      <c r="B10142" s="17"/>
      <c r="C10142" s="17"/>
      <c r="D10142"/>
      <c r="E10142"/>
      <c r="F10142"/>
      <c r="G10142"/>
      <c r="H10142"/>
      <c r="I10142"/>
      <c r="J10142"/>
      <c r="K10142"/>
      <c r="L10142"/>
      <c r="M10142"/>
      <c r="N10142"/>
    </row>
    <row r="10143" spans="1:14" x14ac:dyDescent="0.3">
      <c r="A10143" s="86">
        <f t="shared" si="158"/>
        <v>10135</v>
      </c>
      <c r="B10143" s="17"/>
      <c r="C10143" s="17"/>
      <c r="D10143"/>
      <c r="E10143"/>
      <c r="F10143"/>
      <c r="G10143"/>
      <c r="H10143"/>
      <c r="I10143"/>
      <c r="J10143"/>
      <c r="K10143"/>
      <c r="L10143"/>
      <c r="M10143"/>
      <c r="N10143"/>
    </row>
    <row r="10144" spans="1:14" x14ac:dyDescent="0.3">
      <c r="A10144" s="86">
        <f t="shared" si="158"/>
        <v>10136</v>
      </c>
      <c r="B10144" s="17"/>
      <c r="C10144" s="17"/>
      <c r="D10144"/>
      <c r="E10144"/>
      <c r="F10144"/>
      <c r="G10144"/>
      <c r="H10144"/>
      <c r="I10144"/>
      <c r="J10144"/>
      <c r="K10144"/>
      <c r="L10144"/>
      <c r="M10144"/>
      <c r="N10144"/>
    </row>
    <row r="10145" spans="1:14" x14ac:dyDescent="0.3">
      <c r="A10145" s="86">
        <f t="shared" si="158"/>
        <v>10137</v>
      </c>
      <c r="B10145" s="17"/>
      <c r="C10145" s="17"/>
      <c r="D10145"/>
      <c r="E10145"/>
      <c r="F10145"/>
      <c r="G10145"/>
      <c r="H10145"/>
      <c r="I10145"/>
      <c r="J10145"/>
      <c r="K10145"/>
      <c r="L10145"/>
      <c r="M10145"/>
      <c r="N10145"/>
    </row>
    <row r="10146" spans="1:14" x14ac:dyDescent="0.3">
      <c r="A10146" s="86">
        <f t="shared" si="158"/>
        <v>10138</v>
      </c>
      <c r="B10146" s="17"/>
      <c r="C10146" s="17"/>
      <c r="D10146"/>
      <c r="E10146"/>
      <c r="F10146"/>
      <c r="G10146"/>
      <c r="H10146"/>
      <c r="I10146"/>
      <c r="J10146"/>
      <c r="K10146"/>
      <c r="L10146"/>
      <c r="M10146"/>
      <c r="N10146"/>
    </row>
    <row r="10147" spans="1:14" x14ac:dyDescent="0.3">
      <c r="A10147" s="86">
        <f t="shared" si="158"/>
        <v>10139</v>
      </c>
      <c r="B10147" s="17"/>
      <c r="C10147" s="17"/>
      <c r="D10147"/>
      <c r="E10147"/>
      <c r="F10147"/>
      <c r="G10147"/>
      <c r="H10147"/>
      <c r="I10147"/>
      <c r="J10147"/>
      <c r="K10147"/>
      <c r="L10147"/>
      <c r="M10147"/>
      <c r="N10147"/>
    </row>
    <row r="10148" spans="1:14" x14ac:dyDescent="0.3">
      <c r="A10148" s="86">
        <f t="shared" si="158"/>
        <v>10140</v>
      </c>
      <c r="B10148" s="17"/>
      <c r="C10148" s="17"/>
      <c r="D10148"/>
      <c r="E10148"/>
      <c r="F10148"/>
      <c r="G10148"/>
      <c r="H10148"/>
      <c r="I10148"/>
      <c r="J10148"/>
      <c r="K10148"/>
      <c r="L10148"/>
      <c r="M10148"/>
      <c r="N10148"/>
    </row>
    <row r="10149" spans="1:14" x14ac:dyDescent="0.3">
      <c r="A10149" s="86">
        <f t="shared" si="158"/>
        <v>10141</v>
      </c>
      <c r="B10149" s="17"/>
      <c r="C10149" s="17"/>
      <c r="D10149"/>
      <c r="E10149"/>
      <c r="F10149"/>
      <c r="G10149"/>
      <c r="H10149"/>
      <c r="I10149"/>
      <c r="J10149"/>
      <c r="K10149"/>
      <c r="L10149"/>
      <c r="M10149"/>
      <c r="N10149"/>
    </row>
    <row r="10150" spans="1:14" x14ac:dyDescent="0.3">
      <c r="A10150" s="86">
        <f t="shared" si="158"/>
        <v>10142</v>
      </c>
      <c r="B10150" s="17"/>
      <c r="C10150" s="17"/>
      <c r="D10150"/>
      <c r="E10150"/>
      <c r="F10150"/>
      <c r="G10150"/>
      <c r="H10150"/>
      <c r="I10150"/>
      <c r="J10150"/>
      <c r="K10150"/>
      <c r="L10150"/>
      <c r="M10150"/>
      <c r="N10150"/>
    </row>
    <row r="10151" spans="1:14" x14ac:dyDescent="0.3">
      <c r="A10151" s="86">
        <f t="shared" si="158"/>
        <v>10143</v>
      </c>
      <c r="B10151" s="17"/>
      <c r="C10151" s="17"/>
      <c r="D10151"/>
      <c r="E10151"/>
      <c r="F10151"/>
      <c r="G10151"/>
      <c r="H10151"/>
      <c r="I10151"/>
      <c r="J10151"/>
      <c r="K10151"/>
      <c r="L10151"/>
      <c r="M10151"/>
      <c r="N10151"/>
    </row>
    <row r="10152" spans="1:14" x14ac:dyDescent="0.3">
      <c r="A10152" s="86">
        <f t="shared" si="158"/>
        <v>10144</v>
      </c>
      <c r="B10152" s="17"/>
      <c r="C10152" s="17"/>
      <c r="D10152"/>
      <c r="E10152"/>
      <c r="F10152"/>
      <c r="G10152"/>
      <c r="H10152"/>
      <c r="I10152"/>
      <c r="J10152"/>
      <c r="K10152"/>
      <c r="L10152"/>
      <c r="M10152"/>
      <c r="N10152"/>
    </row>
    <row r="10153" spans="1:14" x14ac:dyDescent="0.3">
      <c r="A10153" s="86">
        <f t="shared" si="158"/>
        <v>10145</v>
      </c>
      <c r="B10153" s="17"/>
      <c r="C10153" s="17"/>
      <c r="D10153"/>
      <c r="E10153"/>
      <c r="F10153"/>
      <c r="G10153"/>
      <c r="H10153"/>
      <c r="I10153"/>
      <c r="J10153"/>
      <c r="K10153"/>
      <c r="L10153"/>
      <c r="M10153"/>
      <c r="N10153"/>
    </row>
    <row r="10154" spans="1:14" x14ac:dyDescent="0.3">
      <c r="A10154" s="86">
        <f t="shared" si="158"/>
        <v>10146</v>
      </c>
      <c r="B10154" s="17"/>
      <c r="C10154" s="17"/>
      <c r="D10154"/>
      <c r="E10154"/>
      <c r="F10154"/>
      <c r="G10154"/>
      <c r="H10154"/>
      <c r="I10154"/>
      <c r="J10154"/>
      <c r="K10154"/>
      <c r="L10154"/>
      <c r="M10154"/>
      <c r="N10154"/>
    </row>
    <row r="10155" spans="1:14" x14ac:dyDescent="0.3">
      <c r="A10155" s="86">
        <f t="shared" si="158"/>
        <v>10147</v>
      </c>
      <c r="B10155" s="17"/>
      <c r="C10155" s="17"/>
      <c r="D10155"/>
      <c r="E10155"/>
      <c r="F10155"/>
      <c r="G10155"/>
      <c r="H10155"/>
      <c r="I10155"/>
      <c r="J10155"/>
      <c r="K10155"/>
      <c r="L10155"/>
      <c r="M10155"/>
      <c r="N10155"/>
    </row>
    <row r="10156" spans="1:14" x14ac:dyDescent="0.3">
      <c r="A10156" s="86">
        <f t="shared" si="158"/>
        <v>10148</v>
      </c>
      <c r="B10156" s="17"/>
      <c r="C10156" s="17"/>
      <c r="D10156"/>
      <c r="E10156"/>
      <c r="F10156"/>
      <c r="G10156"/>
      <c r="H10156"/>
      <c r="I10156"/>
      <c r="J10156"/>
      <c r="K10156"/>
      <c r="L10156"/>
      <c r="M10156"/>
      <c r="N10156"/>
    </row>
    <row r="10157" spans="1:14" x14ac:dyDescent="0.3">
      <c r="A10157" s="86">
        <f t="shared" si="158"/>
        <v>10149</v>
      </c>
      <c r="B10157" s="17"/>
      <c r="C10157" s="17"/>
      <c r="D10157"/>
      <c r="E10157"/>
      <c r="F10157"/>
      <c r="G10157"/>
      <c r="H10157"/>
      <c r="I10157"/>
      <c r="J10157"/>
      <c r="K10157"/>
      <c r="L10157"/>
      <c r="M10157"/>
      <c r="N10157"/>
    </row>
    <row r="10158" spans="1:14" x14ac:dyDescent="0.3">
      <c r="A10158" s="86">
        <f t="shared" si="158"/>
        <v>10150</v>
      </c>
      <c r="B10158" s="17"/>
      <c r="C10158" s="17"/>
      <c r="D10158"/>
      <c r="E10158"/>
      <c r="F10158"/>
      <c r="G10158"/>
      <c r="H10158"/>
      <c r="I10158"/>
      <c r="J10158"/>
      <c r="K10158"/>
      <c r="L10158"/>
      <c r="M10158"/>
      <c r="N10158"/>
    </row>
    <row r="10159" spans="1:14" x14ac:dyDescent="0.3">
      <c r="A10159" s="86">
        <f t="shared" si="158"/>
        <v>10151</v>
      </c>
      <c r="B10159" s="17"/>
      <c r="C10159" s="17"/>
      <c r="D10159"/>
      <c r="E10159"/>
      <c r="F10159"/>
      <c r="G10159"/>
      <c r="H10159"/>
      <c r="I10159"/>
      <c r="J10159"/>
      <c r="K10159"/>
      <c r="L10159"/>
      <c r="M10159"/>
      <c r="N10159"/>
    </row>
    <row r="10160" spans="1:14" x14ac:dyDescent="0.3">
      <c r="A10160" s="86">
        <f t="shared" si="158"/>
        <v>10152</v>
      </c>
      <c r="B10160" s="17"/>
      <c r="C10160" s="17"/>
      <c r="D10160"/>
      <c r="E10160"/>
      <c r="F10160"/>
      <c r="G10160"/>
      <c r="H10160"/>
      <c r="I10160"/>
      <c r="J10160"/>
      <c r="K10160"/>
      <c r="L10160"/>
      <c r="M10160"/>
      <c r="N10160"/>
    </row>
    <row r="10161" spans="1:14" x14ac:dyDescent="0.3">
      <c r="A10161" s="86">
        <f t="shared" si="158"/>
        <v>10153</v>
      </c>
      <c r="B10161" s="17"/>
      <c r="C10161" s="17"/>
      <c r="D10161"/>
      <c r="E10161"/>
      <c r="F10161"/>
      <c r="G10161"/>
      <c r="H10161"/>
      <c r="I10161"/>
      <c r="J10161"/>
      <c r="K10161"/>
      <c r="L10161"/>
      <c r="M10161"/>
      <c r="N10161"/>
    </row>
    <row r="10162" spans="1:14" x14ac:dyDescent="0.3">
      <c r="A10162" s="86">
        <f t="shared" si="158"/>
        <v>10154</v>
      </c>
      <c r="B10162" s="17"/>
      <c r="C10162" s="17"/>
      <c r="D10162"/>
      <c r="E10162"/>
      <c r="F10162"/>
      <c r="G10162"/>
      <c r="H10162"/>
      <c r="I10162"/>
      <c r="J10162"/>
      <c r="K10162"/>
      <c r="L10162"/>
      <c r="M10162"/>
      <c r="N10162"/>
    </row>
    <row r="10163" spans="1:14" x14ac:dyDescent="0.3">
      <c r="A10163" s="86">
        <f t="shared" si="158"/>
        <v>10155</v>
      </c>
      <c r="B10163" s="17"/>
      <c r="C10163" s="17"/>
      <c r="D10163"/>
      <c r="E10163"/>
      <c r="F10163"/>
      <c r="G10163"/>
      <c r="H10163"/>
      <c r="I10163"/>
      <c r="J10163"/>
      <c r="K10163"/>
      <c r="L10163"/>
      <c r="M10163"/>
      <c r="N10163"/>
    </row>
    <row r="10164" spans="1:14" x14ac:dyDescent="0.3">
      <c r="A10164" s="86">
        <f t="shared" si="158"/>
        <v>10156</v>
      </c>
      <c r="B10164" s="17"/>
      <c r="C10164" s="17"/>
      <c r="D10164"/>
      <c r="E10164"/>
      <c r="F10164"/>
      <c r="G10164"/>
      <c r="H10164"/>
      <c r="I10164"/>
      <c r="J10164"/>
      <c r="K10164"/>
      <c r="L10164"/>
      <c r="M10164"/>
      <c r="N10164"/>
    </row>
    <row r="10165" spans="1:14" x14ac:dyDescent="0.3">
      <c r="A10165" s="86">
        <f t="shared" si="158"/>
        <v>10157</v>
      </c>
      <c r="B10165" s="17"/>
      <c r="C10165" s="17"/>
      <c r="D10165"/>
      <c r="E10165"/>
      <c r="F10165"/>
      <c r="G10165"/>
      <c r="H10165"/>
      <c r="I10165"/>
      <c r="J10165"/>
      <c r="K10165"/>
      <c r="L10165"/>
      <c r="M10165"/>
      <c r="N10165"/>
    </row>
    <row r="10166" spans="1:14" x14ac:dyDescent="0.3">
      <c r="A10166" s="86">
        <f t="shared" si="158"/>
        <v>10158</v>
      </c>
      <c r="B10166" s="17"/>
      <c r="C10166" s="17"/>
      <c r="D10166"/>
      <c r="E10166"/>
      <c r="F10166"/>
      <c r="G10166"/>
      <c r="H10166"/>
      <c r="I10166"/>
      <c r="J10166"/>
      <c r="K10166"/>
      <c r="L10166"/>
      <c r="M10166"/>
      <c r="N10166"/>
    </row>
    <row r="10167" spans="1:14" x14ac:dyDescent="0.3">
      <c r="A10167" s="86">
        <f t="shared" si="158"/>
        <v>10159</v>
      </c>
      <c r="B10167" s="17"/>
      <c r="C10167" s="17"/>
      <c r="D10167"/>
      <c r="E10167"/>
      <c r="F10167"/>
      <c r="G10167"/>
      <c r="H10167"/>
      <c r="I10167"/>
      <c r="J10167"/>
      <c r="K10167"/>
      <c r="L10167"/>
      <c r="M10167"/>
      <c r="N10167"/>
    </row>
    <row r="10168" spans="1:14" x14ac:dyDescent="0.3">
      <c r="A10168" s="86">
        <f t="shared" si="158"/>
        <v>10160</v>
      </c>
      <c r="B10168" s="17"/>
      <c r="C10168" s="17"/>
      <c r="D10168"/>
      <c r="E10168"/>
      <c r="F10168"/>
      <c r="G10168"/>
      <c r="H10168"/>
      <c r="I10168"/>
      <c r="J10168"/>
      <c r="K10168"/>
      <c r="L10168"/>
      <c r="M10168"/>
      <c r="N10168"/>
    </row>
    <row r="10169" spans="1:14" x14ac:dyDescent="0.3">
      <c r="A10169" s="86">
        <f t="shared" si="158"/>
        <v>10161</v>
      </c>
      <c r="B10169" s="17"/>
      <c r="C10169" s="17"/>
      <c r="D10169"/>
      <c r="E10169"/>
      <c r="F10169"/>
      <c r="G10169"/>
      <c r="H10169"/>
      <c r="I10169"/>
      <c r="J10169"/>
      <c r="K10169"/>
      <c r="L10169"/>
      <c r="M10169"/>
      <c r="N10169"/>
    </row>
    <row r="10170" spans="1:14" x14ac:dyDescent="0.3">
      <c r="A10170" s="86">
        <f t="shared" si="158"/>
        <v>10162</v>
      </c>
      <c r="B10170" s="17"/>
      <c r="C10170" s="17"/>
      <c r="D10170"/>
      <c r="E10170"/>
      <c r="F10170"/>
      <c r="G10170"/>
      <c r="H10170"/>
      <c r="I10170"/>
      <c r="J10170"/>
      <c r="K10170"/>
      <c r="L10170"/>
      <c r="M10170"/>
      <c r="N10170"/>
    </row>
    <row r="10171" spans="1:14" x14ac:dyDescent="0.3">
      <c r="A10171" s="86">
        <f t="shared" si="158"/>
        <v>10163</v>
      </c>
      <c r="B10171" s="17"/>
      <c r="C10171" s="17"/>
      <c r="D10171"/>
      <c r="E10171"/>
      <c r="F10171"/>
      <c r="G10171"/>
      <c r="H10171"/>
      <c r="I10171"/>
      <c r="J10171"/>
      <c r="K10171"/>
      <c r="L10171"/>
      <c r="M10171"/>
      <c r="N10171"/>
    </row>
    <row r="10172" spans="1:14" x14ac:dyDescent="0.3">
      <c r="A10172" s="86">
        <f t="shared" si="158"/>
        <v>10164</v>
      </c>
      <c r="B10172" s="17"/>
      <c r="C10172" s="17"/>
      <c r="D10172"/>
      <c r="E10172"/>
      <c r="F10172"/>
      <c r="G10172"/>
      <c r="H10172"/>
      <c r="I10172"/>
      <c r="J10172"/>
      <c r="K10172"/>
      <c r="L10172"/>
      <c r="M10172"/>
      <c r="N10172"/>
    </row>
    <row r="10173" spans="1:14" x14ac:dyDescent="0.3">
      <c r="A10173" s="86">
        <f t="shared" si="158"/>
        <v>10165</v>
      </c>
      <c r="B10173" s="17"/>
      <c r="C10173" s="17"/>
      <c r="D10173"/>
      <c r="E10173"/>
      <c r="F10173"/>
      <c r="G10173"/>
      <c r="H10173"/>
      <c r="I10173"/>
      <c r="J10173"/>
      <c r="K10173"/>
      <c r="L10173"/>
      <c r="M10173"/>
      <c r="N10173"/>
    </row>
    <row r="10174" spans="1:14" x14ac:dyDescent="0.3">
      <c r="A10174" s="86">
        <f t="shared" si="158"/>
        <v>10166</v>
      </c>
      <c r="B10174" s="17"/>
      <c r="C10174" s="17"/>
      <c r="D10174"/>
      <c r="E10174"/>
      <c r="F10174"/>
      <c r="G10174"/>
      <c r="H10174"/>
      <c r="I10174"/>
      <c r="J10174"/>
      <c r="K10174"/>
      <c r="L10174"/>
      <c r="M10174"/>
      <c r="N10174"/>
    </row>
    <row r="10175" spans="1:14" x14ac:dyDescent="0.3">
      <c r="A10175" s="86">
        <f t="shared" si="158"/>
        <v>10167</v>
      </c>
      <c r="B10175" s="17"/>
      <c r="C10175" s="17"/>
      <c r="D10175"/>
      <c r="E10175"/>
      <c r="F10175"/>
      <c r="G10175"/>
      <c r="H10175"/>
      <c r="I10175"/>
      <c r="J10175"/>
      <c r="K10175"/>
      <c r="L10175"/>
      <c r="M10175"/>
      <c r="N10175"/>
    </row>
    <row r="10176" spans="1:14" x14ac:dyDescent="0.3">
      <c r="A10176" s="86">
        <f t="shared" si="158"/>
        <v>10168</v>
      </c>
      <c r="B10176" s="17"/>
      <c r="C10176" s="17"/>
      <c r="D10176"/>
      <c r="E10176"/>
      <c r="F10176"/>
      <c r="G10176"/>
      <c r="H10176"/>
      <c r="I10176"/>
      <c r="J10176"/>
      <c r="K10176"/>
      <c r="L10176"/>
      <c r="M10176"/>
      <c r="N10176"/>
    </row>
    <row r="10177" spans="1:14" x14ac:dyDescent="0.3">
      <c r="A10177" s="86">
        <f t="shared" si="158"/>
        <v>10169</v>
      </c>
      <c r="B10177" s="17"/>
      <c r="C10177" s="17"/>
      <c r="D10177"/>
      <c r="E10177"/>
      <c r="F10177"/>
      <c r="G10177"/>
      <c r="H10177"/>
      <c r="I10177"/>
      <c r="J10177"/>
      <c r="K10177"/>
      <c r="L10177"/>
      <c r="M10177"/>
      <c r="N10177"/>
    </row>
    <row r="10178" spans="1:14" x14ac:dyDescent="0.3">
      <c r="A10178" s="86">
        <f t="shared" si="158"/>
        <v>10170</v>
      </c>
      <c r="B10178" s="17"/>
      <c r="C10178" s="17"/>
      <c r="D10178"/>
      <c r="E10178"/>
      <c r="F10178"/>
      <c r="G10178"/>
      <c r="H10178"/>
      <c r="I10178"/>
      <c r="J10178"/>
      <c r="K10178"/>
      <c r="L10178"/>
      <c r="M10178"/>
      <c r="N10178"/>
    </row>
    <row r="10179" spans="1:14" x14ac:dyDescent="0.3">
      <c r="A10179" s="86">
        <f t="shared" si="158"/>
        <v>10171</v>
      </c>
      <c r="B10179" s="17"/>
      <c r="C10179" s="17"/>
      <c r="D10179"/>
      <c r="E10179"/>
      <c r="F10179"/>
      <c r="G10179"/>
      <c r="H10179"/>
      <c r="I10179"/>
      <c r="J10179"/>
      <c r="K10179"/>
      <c r="L10179"/>
      <c r="M10179"/>
      <c r="N10179"/>
    </row>
    <row r="10180" spans="1:14" x14ac:dyDescent="0.3">
      <c r="A10180" s="86">
        <f t="shared" si="158"/>
        <v>10172</v>
      </c>
      <c r="B10180" s="17"/>
      <c r="C10180" s="17"/>
      <c r="D10180"/>
      <c r="E10180"/>
      <c r="F10180"/>
      <c r="G10180"/>
      <c r="H10180"/>
      <c r="I10180"/>
      <c r="J10180"/>
      <c r="K10180"/>
      <c r="L10180"/>
      <c r="M10180"/>
      <c r="N10180"/>
    </row>
    <row r="10181" spans="1:14" x14ac:dyDescent="0.3">
      <c r="A10181" s="86">
        <f t="shared" si="158"/>
        <v>10173</v>
      </c>
      <c r="B10181" s="17"/>
      <c r="C10181" s="17"/>
      <c r="D10181"/>
      <c r="E10181"/>
      <c r="F10181"/>
      <c r="G10181"/>
      <c r="H10181"/>
      <c r="I10181"/>
      <c r="J10181"/>
      <c r="K10181"/>
      <c r="L10181"/>
      <c r="M10181"/>
      <c r="N10181"/>
    </row>
    <row r="10182" spans="1:14" x14ac:dyDescent="0.3">
      <c r="A10182" s="86">
        <f t="shared" si="158"/>
        <v>10174</v>
      </c>
      <c r="B10182" s="17"/>
      <c r="C10182" s="17"/>
      <c r="D10182"/>
      <c r="E10182"/>
      <c r="F10182"/>
      <c r="G10182"/>
      <c r="H10182"/>
      <c r="I10182"/>
      <c r="J10182"/>
      <c r="K10182"/>
      <c r="L10182"/>
      <c r="M10182"/>
      <c r="N10182"/>
    </row>
    <row r="10183" spans="1:14" x14ac:dyDescent="0.3">
      <c r="A10183" s="86">
        <f t="shared" si="158"/>
        <v>10175</v>
      </c>
      <c r="B10183" s="17"/>
      <c r="C10183" s="17"/>
      <c r="D10183"/>
      <c r="E10183"/>
      <c r="F10183"/>
      <c r="G10183"/>
      <c r="H10183"/>
      <c r="I10183"/>
      <c r="J10183"/>
      <c r="K10183"/>
      <c r="L10183"/>
      <c r="M10183"/>
      <c r="N10183"/>
    </row>
    <row r="10184" spans="1:14" x14ac:dyDescent="0.3">
      <c r="A10184" s="86">
        <f t="shared" si="158"/>
        <v>10176</v>
      </c>
      <c r="B10184" s="17"/>
      <c r="C10184" s="17"/>
      <c r="D10184"/>
      <c r="E10184"/>
      <c r="F10184"/>
      <c r="G10184"/>
      <c r="H10184"/>
      <c r="I10184"/>
      <c r="J10184"/>
      <c r="K10184"/>
      <c r="L10184"/>
      <c r="M10184"/>
      <c r="N10184"/>
    </row>
    <row r="10185" spans="1:14" x14ac:dyDescent="0.3">
      <c r="A10185" s="86">
        <f t="shared" si="158"/>
        <v>10177</v>
      </c>
      <c r="B10185" s="17"/>
      <c r="C10185" s="17"/>
      <c r="D10185"/>
      <c r="E10185"/>
      <c r="F10185"/>
      <c r="G10185"/>
      <c r="H10185"/>
      <c r="I10185"/>
      <c r="J10185"/>
      <c r="K10185"/>
      <c r="L10185"/>
      <c r="M10185"/>
      <c r="N10185"/>
    </row>
    <row r="10186" spans="1:14" x14ac:dyDescent="0.3">
      <c r="A10186" s="86">
        <f t="shared" si="158"/>
        <v>10178</v>
      </c>
      <c r="B10186" s="17"/>
      <c r="C10186" s="17"/>
      <c r="D10186"/>
      <c r="E10186"/>
      <c r="F10186"/>
      <c r="G10186"/>
      <c r="H10186"/>
      <c r="I10186"/>
      <c r="J10186"/>
      <c r="K10186"/>
      <c r="L10186"/>
      <c r="M10186"/>
      <c r="N10186"/>
    </row>
    <row r="10187" spans="1:14" x14ac:dyDescent="0.3">
      <c r="A10187" s="86">
        <f t="shared" ref="A10187:A10250" si="159">A10186+1</f>
        <v>10179</v>
      </c>
      <c r="B10187" s="17"/>
      <c r="C10187" s="17"/>
      <c r="D10187"/>
      <c r="E10187"/>
      <c r="F10187"/>
      <c r="G10187"/>
      <c r="H10187"/>
      <c r="I10187"/>
      <c r="J10187"/>
      <c r="K10187"/>
      <c r="L10187"/>
      <c r="M10187"/>
      <c r="N10187"/>
    </row>
    <row r="10188" spans="1:14" x14ac:dyDescent="0.3">
      <c r="A10188" s="86">
        <f t="shared" si="159"/>
        <v>10180</v>
      </c>
      <c r="B10188" s="17"/>
      <c r="C10188" s="17"/>
      <c r="D10188"/>
      <c r="E10188"/>
      <c r="F10188"/>
      <c r="G10188"/>
      <c r="H10188"/>
      <c r="I10188"/>
      <c r="J10188"/>
      <c r="K10188"/>
      <c r="L10188"/>
      <c r="M10188"/>
      <c r="N10188"/>
    </row>
    <row r="10189" spans="1:14" x14ac:dyDescent="0.3">
      <c r="A10189" s="86">
        <f t="shared" si="159"/>
        <v>10181</v>
      </c>
      <c r="B10189" s="17"/>
      <c r="C10189" s="17"/>
      <c r="D10189"/>
      <c r="E10189"/>
      <c r="F10189"/>
      <c r="G10189"/>
      <c r="H10189"/>
      <c r="I10189"/>
      <c r="J10189"/>
      <c r="K10189"/>
      <c r="L10189"/>
      <c r="M10189"/>
      <c r="N10189"/>
    </row>
    <row r="10190" spans="1:14" x14ac:dyDescent="0.3">
      <c r="A10190" s="86">
        <f t="shared" si="159"/>
        <v>10182</v>
      </c>
      <c r="B10190" s="17"/>
      <c r="C10190" s="17"/>
      <c r="D10190"/>
      <c r="E10190"/>
      <c r="F10190"/>
      <c r="G10190"/>
      <c r="H10190"/>
      <c r="I10190"/>
      <c r="J10190"/>
      <c r="K10190"/>
      <c r="L10190"/>
      <c r="M10190"/>
      <c r="N10190"/>
    </row>
    <row r="10191" spans="1:14" x14ac:dyDescent="0.3">
      <c r="A10191" s="86">
        <f t="shared" si="159"/>
        <v>10183</v>
      </c>
      <c r="B10191" s="17"/>
      <c r="C10191" s="17"/>
      <c r="D10191"/>
      <c r="E10191"/>
      <c r="F10191"/>
      <c r="G10191"/>
      <c r="H10191"/>
      <c r="I10191"/>
      <c r="J10191"/>
      <c r="K10191"/>
      <c r="L10191"/>
      <c r="M10191"/>
      <c r="N10191"/>
    </row>
    <row r="10192" spans="1:14" x14ac:dyDescent="0.3">
      <c r="A10192" s="86">
        <f t="shared" si="159"/>
        <v>10184</v>
      </c>
      <c r="B10192" s="17"/>
      <c r="C10192" s="17"/>
      <c r="D10192"/>
      <c r="E10192"/>
      <c r="F10192"/>
      <c r="G10192"/>
      <c r="H10192"/>
      <c r="I10192"/>
      <c r="J10192"/>
      <c r="K10192"/>
      <c r="L10192"/>
      <c r="M10192"/>
      <c r="N10192"/>
    </row>
    <row r="10193" spans="1:14" x14ac:dyDescent="0.3">
      <c r="A10193" s="86">
        <f t="shared" si="159"/>
        <v>10185</v>
      </c>
      <c r="B10193" s="17"/>
      <c r="C10193" s="17"/>
      <c r="D10193"/>
      <c r="E10193"/>
      <c r="F10193"/>
      <c r="G10193"/>
      <c r="H10193"/>
      <c r="I10193"/>
      <c r="J10193"/>
      <c r="K10193"/>
      <c r="L10193"/>
      <c r="M10193"/>
      <c r="N10193"/>
    </row>
    <row r="10194" spans="1:14" x14ac:dyDescent="0.3">
      <c r="A10194" s="86">
        <f t="shared" si="159"/>
        <v>10186</v>
      </c>
      <c r="B10194" s="17"/>
      <c r="C10194" s="17"/>
      <c r="D10194"/>
      <c r="E10194"/>
      <c r="F10194"/>
      <c r="G10194"/>
      <c r="H10194"/>
      <c r="I10194"/>
      <c r="J10194"/>
      <c r="K10194"/>
      <c r="L10194"/>
      <c r="M10194"/>
      <c r="N10194"/>
    </row>
    <row r="10195" spans="1:14" x14ac:dyDescent="0.3">
      <c r="A10195" s="86">
        <f t="shared" si="159"/>
        <v>10187</v>
      </c>
      <c r="B10195" s="17"/>
      <c r="C10195" s="17"/>
      <c r="D10195"/>
      <c r="E10195"/>
      <c r="F10195"/>
      <c r="G10195"/>
      <c r="H10195"/>
      <c r="I10195"/>
      <c r="J10195"/>
      <c r="K10195"/>
      <c r="L10195"/>
      <c r="M10195"/>
      <c r="N10195"/>
    </row>
    <row r="10196" spans="1:14" x14ac:dyDescent="0.3">
      <c r="A10196" s="86">
        <f t="shared" si="159"/>
        <v>10188</v>
      </c>
      <c r="B10196" s="17"/>
      <c r="C10196" s="17"/>
      <c r="D10196"/>
      <c r="E10196"/>
      <c r="F10196"/>
      <c r="G10196"/>
      <c r="H10196"/>
      <c r="I10196"/>
      <c r="J10196"/>
      <c r="K10196"/>
      <c r="L10196"/>
      <c r="M10196"/>
      <c r="N10196"/>
    </row>
    <row r="10197" spans="1:14" x14ac:dyDescent="0.3">
      <c r="A10197" s="86">
        <f t="shared" si="159"/>
        <v>10189</v>
      </c>
      <c r="B10197" s="17"/>
      <c r="C10197" s="17"/>
      <c r="D10197"/>
      <c r="E10197"/>
      <c r="F10197"/>
      <c r="G10197"/>
      <c r="H10197"/>
      <c r="I10197"/>
      <c r="J10197"/>
      <c r="K10197"/>
      <c r="L10197"/>
      <c r="M10197"/>
      <c r="N10197"/>
    </row>
    <row r="10198" spans="1:14" x14ac:dyDescent="0.3">
      <c r="A10198" s="86">
        <f t="shared" si="159"/>
        <v>10190</v>
      </c>
      <c r="B10198" s="17"/>
      <c r="C10198" s="17"/>
      <c r="D10198"/>
      <c r="E10198"/>
      <c r="F10198"/>
      <c r="G10198"/>
      <c r="H10198"/>
      <c r="I10198"/>
      <c r="J10198"/>
      <c r="K10198"/>
      <c r="L10198"/>
      <c r="M10198"/>
      <c r="N10198"/>
    </row>
    <row r="10199" spans="1:14" x14ac:dyDescent="0.3">
      <c r="A10199" s="86">
        <f t="shared" si="159"/>
        <v>10191</v>
      </c>
      <c r="B10199" s="17"/>
      <c r="C10199" s="17"/>
      <c r="D10199"/>
      <c r="E10199"/>
      <c r="F10199"/>
      <c r="G10199"/>
      <c r="H10199"/>
      <c r="I10199"/>
      <c r="J10199"/>
      <c r="K10199"/>
      <c r="L10199"/>
      <c r="M10199"/>
      <c r="N10199"/>
    </row>
    <row r="10200" spans="1:14" x14ac:dyDescent="0.3">
      <c r="A10200" s="86">
        <f t="shared" si="159"/>
        <v>10192</v>
      </c>
      <c r="B10200" s="17"/>
      <c r="C10200" s="17"/>
      <c r="D10200"/>
      <c r="E10200"/>
      <c r="F10200"/>
      <c r="G10200"/>
      <c r="H10200"/>
      <c r="I10200"/>
      <c r="J10200"/>
      <c r="K10200"/>
      <c r="L10200"/>
      <c r="M10200"/>
      <c r="N10200"/>
    </row>
    <row r="10201" spans="1:14" x14ac:dyDescent="0.3">
      <c r="A10201" s="86">
        <f t="shared" si="159"/>
        <v>10193</v>
      </c>
      <c r="B10201" s="17"/>
      <c r="C10201" s="17"/>
      <c r="D10201"/>
      <c r="E10201"/>
      <c r="F10201"/>
      <c r="G10201"/>
      <c r="H10201"/>
      <c r="I10201"/>
      <c r="J10201"/>
      <c r="K10201"/>
      <c r="L10201"/>
      <c r="M10201"/>
      <c r="N10201"/>
    </row>
    <row r="10202" spans="1:14" x14ac:dyDescent="0.3">
      <c r="A10202" s="86">
        <f t="shared" si="159"/>
        <v>10194</v>
      </c>
      <c r="B10202" s="17"/>
      <c r="C10202" s="17"/>
      <c r="D10202"/>
      <c r="E10202"/>
      <c r="F10202"/>
      <c r="G10202"/>
      <c r="H10202"/>
      <c r="I10202"/>
      <c r="J10202"/>
      <c r="K10202"/>
      <c r="L10202"/>
      <c r="M10202"/>
      <c r="N10202"/>
    </row>
    <row r="10203" spans="1:14" x14ac:dyDescent="0.3">
      <c r="A10203" s="86">
        <f t="shared" si="159"/>
        <v>10195</v>
      </c>
      <c r="B10203" s="17"/>
      <c r="C10203" s="17"/>
      <c r="D10203"/>
      <c r="E10203"/>
      <c r="F10203"/>
      <c r="G10203"/>
      <c r="H10203"/>
      <c r="I10203"/>
      <c r="J10203"/>
      <c r="K10203"/>
      <c r="L10203"/>
      <c r="M10203"/>
      <c r="N10203"/>
    </row>
    <row r="10204" spans="1:14" x14ac:dyDescent="0.3">
      <c r="A10204" s="86">
        <f t="shared" si="159"/>
        <v>10196</v>
      </c>
      <c r="B10204" s="17"/>
      <c r="C10204" s="17"/>
      <c r="D10204"/>
      <c r="E10204"/>
      <c r="F10204"/>
      <c r="G10204"/>
      <c r="H10204"/>
      <c r="I10204"/>
      <c r="J10204"/>
      <c r="K10204"/>
      <c r="L10204"/>
      <c r="M10204"/>
      <c r="N10204"/>
    </row>
    <row r="10205" spans="1:14" x14ac:dyDescent="0.3">
      <c r="A10205" s="86">
        <f t="shared" si="159"/>
        <v>10197</v>
      </c>
      <c r="B10205" s="17"/>
      <c r="C10205" s="17"/>
      <c r="D10205"/>
      <c r="E10205"/>
      <c r="F10205"/>
      <c r="G10205"/>
      <c r="H10205"/>
      <c r="I10205"/>
      <c r="J10205"/>
      <c r="K10205"/>
      <c r="L10205"/>
      <c r="M10205"/>
      <c r="N10205"/>
    </row>
    <row r="10206" spans="1:14" x14ac:dyDescent="0.3">
      <c r="A10206" s="86">
        <f t="shared" si="159"/>
        <v>10198</v>
      </c>
      <c r="B10206" s="17"/>
      <c r="C10206" s="17"/>
      <c r="D10206"/>
      <c r="E10206"/>
      <c r="F10206"/>
      <c r="G10206"/>
      <c r="H10206"/>
      <c r="I10206"/>
      <c r="J10206"/>
      <c r="K10206"/>
      <c r="L10206"/>
      <c r="M10206"/>
      <c r="N10206"/>
    </row>
    <row r="10207" spans="1:14" x14ac:dyDescent="0.3">
      <c r="A10207" s="86">
        <f t="shared" si="159"/>
        <v>10199</v>
      </c>
      <c r="B10207" s="17"/>
      <c r="C10207" s="17"/>
      <c r="D10207"/>
      <c r="E10207"/>
      <c r="F10207"/>
      <c r="G10207"/>
      <c r="H10207"/>
      <c r="I10207"/>
      <c r="J10207"/>
      <c r="K10207"/>
      <c r="L10207"/>
      <c r="M10207"/>
      <c r="N10207"/>
    </row>
    <row r="10208" spans="1:14" x14ac:dyDescent="0.3">
      <c r="A10208" s="86">
        <f t="shared" si="159"/>
        <v>10200</v>
      </c>
      <c r="B10208" s="17"/>
      <c r="C10208" s="17"/>
      <c r="D10208"/>
      <c r="E10208"/>
      <c r="F10208"/>
      <c r="G10208"/>
      <c r="H10208"/>
      <c r="I10208"/>
      <c r="J10208"/>
      <c r="K10208"/>
      <c r="L10208"/>
      <c r="M10208"/>
      <c r="N10208"/>
    </row>
    <row r="10209" spans="1:14" x14ac:dyDescent="0.3">
      <c r="A10209" s="86">
        <f t="shared" si="159"/>
        <v>10201</v>
      </c>
      <c r="B10209" s="17"/>
      <c r="C10209" s="17"/>
      <c r="D10209"/>
      <c r="E10209"/>
      <c r="F10209"/>
      <c r="G10209"/>
      <c r="H10209"/>
      <c r="I10209"/>
      <c r="J10209"/>
      <c r="K10209"/>
      <c r="L10209"/>
      <c r="M10209"/>
      <c r="N10209"/>
    </row>
    <row r="10210" spans="1:14" x14ac:dyDescent="0.3">
      <c r="A10210" s="86">
        <f t="shared" si="159"/>
        <v>10202</v>
      </c>
      <c r="B10210" s="17"/>
      <c r="C10210" s="17"/>
      <c r="D10210"/>
      <c r="E10210"/>
      <c r="F10210"/>
      <c r="G10210"/>
      <c r="H10210"/>
      <c r="I10210"/>
      <c r="J10210"/>
      <c r="K10210"/>
      <c r="L10210"/>
      <c r="M10210"/>
      <c r="N10210"/>
    </row>
    <row r="10211" spans="1:14" x14ac:dyDescent="0.3">
      <c r="A10211" s="86">
        <f t="shared" si="159"/>
        <v>10203</v>
      </c>
      <c r="B10211" s="17"/>
      <c r="C10211" s="17"/>
      <c r="D10211"/>
      <c r="E10211"/>
      <c r="F10211"/>
      <c r="G10211"/>
      <c r="H10211"/>
      <c r="I10211"/>
      <c r="J10211"/>
      <c r="K10211"/>
      <c r="L10211"/>
      <c r="M10211"/>
      <c r="N10211"/>
    </row>
    <row r="10212" spans="1:14" x14ac:dyDescent="0.3">
      <c r="A10212" s="86">
        <f t="shared" si="159"/>
        <v>10204</v>
      </c>
      <c r="B10212" s="17"/>
      <c r="C10212" s="17"/>
      <c r="D10212"/>
      <c r="E10212"/>
      <c r="F10212"/>
      <c r="G10212"/>
      <c r="H10212"/>
      <c r="I10212"/>
      <c r="J10212"/>
      <c r="K10212"/>
      <c r="L10212"/>
      <c r="M10212"/>
      <c r="N10212"/>
    </row>
    <row r="10213" spans="1:14" x14ac:dyDescent="0.3">
      <c r="A10213" s="86">
        <f t="shared" si="159"/>
        <v>10205</v>
      </c>
      <c r="B10213" s="17"/>
      <c r="C10213" s="17"/>
      <c r="D10213"/>
      <c r="E10213"/>
      <c r="F10213"/>
      <c r="G10213"/>
      <c r="H10213"/>
      <c r="I10213"/>
      <c r="J10213"/>
      <c r="K10213"/>
      <c r="L10213"/>
      <c r="M10213"/>
      <c r="N10213"/>
    </row>
    <row r="10214" spans="1:14" x14ac:dyDescent="0.3">
      <c r="A10214" s="86">
        <f t="shared" si="159"/>
        <v>10206</v>
      </c>
      <c r="B10214" s="17"/>
      <c r="C10214" s="17"/>
      <c r="D10214"/>
      <c r="E10214"/>
      <c r="F10214"/>
      <c r="G10214"/>
      <c r="H10214"/>
      <c r="I10214"/>
      <c r="J10214"/>
      <c r="K10214"/>
      <c r="L10214"/>
      <c r="M10214"/>
      <c r="N10214"/>
    </row>
    <row r="10215" spans="1:14" x14ac:dyDescent="0.3">
      <c r="A10215" s="86">
        <f t="shared" si="159"/>
        <v>10207</v>
      </c>
      <c r="B10215" s="17"/>
      <c r="C10215" s="17"/>
      <c r="D10215"/>
      <c r="E10215"/>
      <c r="F10215"/>
      <c r="G10215"/>
      <c r="H10215"/>
      <c r="I10215"/>
      <c r="J10215"/>
      <c r="K10215"/>
      <c r="L10215"/>
      <c r="M10215"/>
      <c r="N10215"/>
    </row>
    <row r="10216" spans="1:14" x14ac:dyDescent="0.3">
      <c r="A10216" s="86">
        <f t="shared" si="159"/>
        <v>10208</v>
      </c>
      <c r="B10216" s="17"/>
      <c r="C10216" s="17"/>
      <c r="D10216"/>
      <c r="E10216"/>
      <c r="F10216"/>
      <c r="G10216"/>
      <c r="H10216"/>
      <c r="I10216"/>
      <c r="J10216"/>
      <c r="K10216"/>
      <c r="L10216"/>
      <c r="M10216"/>
      <c r="N10216"/>
    </row>
    <row r="10217" spans="1:14" x14ac:dyDescent="0.3">
      <c r="A10217" s="86">
        <f t="shared" si="159"/>
        <v>10209</v>
      </c>
      <c r="B10217" s="17"/>
      <c r="C10217" s="17"/>
      <c r="D10217"/>
      <c r="E10217"/>
      <c r="F10217"/>
      <c r="G10217"/>
      <c r="H10217"/>
      <c r="I10217"/>
      <c r="J10217"/>
      <c r="K10217"/>
      <c r="L10217"/>
      <c r="M10217"/>
      <c r="N10217"/>
    </row>
    <row r="10218" spans="1:14" x14ac:dyDescent="0.3">
      <c r="A10218" s="86">
        <f t="shared" si="159"/>
        <v>10210</v>
      </c>
      <c r="B10218" s="17"/>
      <c r="C10218" s="17"/>
      <c r="D10218"/>
      <c r="E10218"/>
      <c r="F10218"/>
      <c r="G10218"/>
      <c r="H10218"/>
      <c r="I10218"/>
      <c r="J10218"/>
      <c r="K10218"/>
      <c r="L10218"/>
      <c r="M10218"/>
      <c r="N10218"/>
    </row>
    <row r="10219" spans="1:14" x14ac:dyDescent="0.3">
      <c r="A10219" s="86">
        <f t="shared" si="159"/>
        <v>10211</v>
      </c>
      <c r="B10219" s="17"/>
      <c r="C10219" s="17"/>
      <c r="D10219"/>
      <c r="E10219"/>
      <c r="F10219"/>
      <c r="G10219"/>
      <c r="H10219"/>
      <c r="I10219"/>
      <c r="J10219"/>
      <c r="K10219"/>
      <c r="L10219"/>
      <c r="M10219"/>
      <c r="N10219"/>
    </row>
    <row r="10220" spans="1:14" x14ac:dyDescent="0.3">
      <c r="A10220" s="86">
        <f t="shared" si="159"/>
        <v>10212</v>
      </c>
      <c r="B10220" s="17"/>
      <c r="C10220" s="17"/>
      <c r="D10220"/>
      <c r="E10220"/>
      <c r="F10220"/>
      <c r="G10220"/>
      <c r="H10220"/>
      <c r="I10220"/>
      <c r="J10220"/>
      <c r="K10220"/>
      <c r="L10220"/>
      <c r="M10220"/>
      <c r="N10220"/>
    </row>
    <row r="10221" spans="1:14" x14ac:dyDescent="0.3">
      <c r="A10221" s="86">
        <f t="shared" si="159"/>
        <v>10213</v>
      </c>
      <c r="B10221" s="17"/>
      <c r="C10221" s="17"/>
      <c r="D10221"/>
      <c r="E10221"/>
      <c r="F10221"/>
      <c r="G10221"/>
      <c r="H10221"/>
      <c r="I10221"/>
      <c r="J10221"/>
      <c r="K10221"/>
      <c r="L10221"/>
      <c r="M10221"/>
      <c r="N10221"/>
    </row>
    <row r="10222" spans="1:14" x14ac:dyDescent="0.3">
      <c r="A10222" s="86">
        <f t="shared" si="159"/>
        <v>10214</v>
      </c>
      <c r="B10222" s="17"/>
      <c r="C10222" s="17"/>
      <c r="D10222"/>
      <c r="E10222"/>
      <c r="F10222"/>
      <c r="G10222"/>
      <c r="H10222"/>
      <c r="I10222"/>
      <c r="J10222"/>
      <c r="K10222"/>
      <c r="L10222"/>
      <c r="M10222"/>
      <c r="N10222"/>
    </row>
    <row r="10223" spans="1:14" x14ac:dyDescent="0.3">
      <c r="A10223" s="86">
        <f t="shared" si="159"/>
        <v>10215</v>
      </c>
      <c r="B10223" s="17"/>
      <c r="C10223" s="17"/>
      <c r="D10223"/>
      <c r="E10223"/>
      <c r="F10223"/>
      <c r="G10223"/>
      <c r="H10223"/>
      <c r="I10223"/>
      <c r="J10223"/>
      <c r="K10223"/>
      <c r="L10223"/>
      <c r="M10223"/>
      <c r="N10223"/>
    </row>
    <row r="10224" spans="1:14" x14ac:dyDescent="0.3">
      <c r="A10224" s="86">
        <f t="shared" si="159"/>
        <v>10216</v>
      </c>
      <c r="B10224" s="17"/>
      <c r="C10224" s="17"/>
      <c r="D10224"/>
      <c r="E10224"/>
      <c r="F10224"/>
      <c r="G10224"/>
      <c r="H10224"/>
      <c r="I10224"/>
      <c r="J10224"/>
      <c r="K10224"/>
      <c r="L10224"/>
      <c r="M10224"/>
      <c r="N10224"/>
    </row>
    <row r="10225" spans="1:14" x14ac:dyDescent="0.3">
      <c r="A10225" s="86">
        <f t="shared" si="159"/>
        <v>10217</v>
      </c>
      <c r="B10225" s="17"/>
      <c r="C10225" s="17"/>
      <c r="D10225"/>
      <c r="E10225"/>
      <c r="F10225"/>
      <c r="G10225"/>
      <c r="H10225"/>
      <c r="I10225"/>
      <c r="J10225"/>
      <c r="K10225"/>
      <c r="L10225"/>
      <c r="M10225"/>
      <c r="N10225"/>
    </row>
    <row r="10226" spans="1:14" x14ac:dyDescent="0.3">
      <c r="A10226" s="86">
        <f t="shared" si="159"/>
        <v>10218</v>
      </c>
      <c r="B10226" s="17"/>
      <c r="C10226" s="17"/>
      <c r="D10226"/>
      <c r="E10226"/>
      <c r="F10226"/>
      <c r="G10226"/>
      <c r="H10226"/>
      <c r="I10226"/>
      <c r="J10226"/>
      <c r="K10226"/>
      <c r="L10226"/>
      <c r="M10226"/>
      <c r="N10226"/>
    </row>
    <row r="10227" spans="1:14" x14ac:dyDescent="0.3">
      <c r="A10227" s="86">
        <f t="shared" si="159"/>
        <v>10219</v>
      </c>
      <c r="B10227" s="17"/>
      <c r="C10227" s="17"/>
      <c r="D10227"/>
      <c r="E10227"/>
      <c r="F10227"/>
      <c r="G10227"/>
      <c r="H10227"/>
      <c r="I10227"/>
      <c r="J10227"/>
      <c r="K10227"/>
      <c r="L10227"/>
      <c r="M10227"/>
      <c r="N10227"/>
    </row>
    <row r="10228" spans="1:14" x14ac:dyDescent="0.3">
      <c r="A10228" s="86">
        <f t="shared" si="159"/>
        <v>10220</v>
      </c>
      <c r="B10228" s="17"/>
      <c r="C10228" s="17"/>
      <c r="D10228"/>
      <c r="E10228"/>
      <c r="F10228"/>
      <c r="G10228"/>
      <c r="H10228"/>
      <c r="I10228"/>
      <c r="J10228"/>
      <c r="K10228"/>
      <c r="L10228"/>
      <c r="M10228"/>
      <c r="N10228"/>
    </row>
    <row r="10229" spans="1:14" x14ac:dyDescent="0.3">
      <c r="A10229" s="86">
        <f t="shared" si="159"/>
        <v>10221</v>
      </c>
      <c r="B10229" s="17"/>
      <c r="C10229" s="17"/>
      <c r="D10229"/>
      <c r="E10229"/>
      <c r="F10229"/>
      <c r="G10229"/>
      <c r="H10229"/>
      <c r="I10229"/>
      <c r="J10229"/>
      <c r="K10229"/>
      <c r="L10229"/>
      <c r="M10229"/>
      <c r="N10229"/>
    </row>
    <row r="10230" spans="1:14" x14ac:dyDescent="0.3">
      <c r="A10230" s="86">
        <f t="shared" si="159"/>
        <v>10222</v>
      </c>
      <c r="B10230" s="17"/>
      <c r="C10230" s="17"/>
      <c r="D10230"/>
      <c r="E10230"/>
      <c r="F10230"/>
      <c r="G10230"/>
      <c r="H10230"/>
      <c r="I10230"/>
      <c r="J10230"/>
      <c r="K10230"/>
      <c r="L10230"/>
      <c r="M10230"/>
      <c r="N10230"/>
    </row>
    <row r="10231" spans="1:14" x14ac:dyDescent="0.3">
      <c r="A10231" s="86">
        <f t="shared" si="159"/>
        <v>10223</v>
      </c>
      <c r="B10231" s="17"/>
      <c r="C10231" s="17"/>
      <c r="D10231"/>
      <c r="E10231"/>
      <c r="F10231"/>
      <c r="G10231"/>
      <c r="H10231"/>
      <c r="I10231"/>
      <c r="J10231"/>
      <c r="K10231"/>
      <c r="L10231"/>
      <c r="M10231"/>
      <c r="N10231"/>
    </row>
    <row r="10232" spans="1:14" x14ac:dyDescent="0.3">
      <c r="A10232" s="86">
        <f t="shared" si="159"/>
        <v>10224</v>
      </c>
      <c r="B10232" s="17"/>
      <c r="C10232" s="17"/>
      <c r="D10232"/>
      <c r="E10232"/>
      <c r="F10232"/>
      <c r="G10232"/>
      <c r="H10232"/>
      <c r="I10232"/>
      <c r="J10232"/>
      <c r="K10232"/>
      <c r="L10232"/>
      <c r="M10232"/>
      <c r="N10232"/>
    </row>
    <row r="10233" spans="1:14" x14ac:dyDescent="0.3">
      <c r="A10233" s="86">
        <f t="shared" si="159"/>
        <v>10225</v>
      </c>
      <c r="B10233" s="17"/>
      <c r="C10233" s="17"/>
      <c r="D10233"/>
      <c r="E10233"/>
      <c r="F10233"/>
      <c r="G10233"/>
      <c r="H10233"/>
      <c r="I10233"/>
      <c r="J10233"/>
      <c r="K10233"/>
      <c r="L10233"/>
      <c r="M10233"/>
      <c r="N10233"/>
    </row>
    <row r="10234" spans="1:14" x14ac:dyDescent="0.3">
      <c r="A10234" s="86">
        <f t="shared" si="159"/>
        <v>10226</v>
      </c>
      <c r="B10234" s="17"/>
      <c r="C10234" s="17"/>
      <c r="D10234"/>
      <c r="E10234"/>
      <c r="F10234"/>
      <c r="G10234"/>
      <c r="H10234"/>
      <c r="I10234"/>
      <c r="J10234"/>
      <c r="K10234"/>
      <c r="L10234"/>
      <c r="M10234"/>
      <c r="N10234"/>
    </row>
    <row r="10235" spans="1:14" x14ac:dyDescent="0.3">
      <c r="A10235" s="86">
        <f t="shared" si="159"/>
        <v>10227</v>
      </c>
      <c r="B10235" s="17"/>
      <c r="C10235" s="17"/>
      <c r="D10235"/>
      <c r="E10235"/>
      <c r="F10235"/>
      <c r="G10235"/>
      <c r="H10235"/>
      <c r="I10235"/>
      <c r="J10235"/>
      <c r="K10235"/>
      <c r="L10235"/>
      <c r="M10235"/>
      <c r="N10235"/>
    </row>
    <row r="10236" spans="1:14" x14ac:dyDescent="0.3">
      <c r="A10236" s="86">
        <f t="shared" si="159"/>
        <v>10228</v>
      </c>
      <c r="B10236" s="17"/>
      <c r="C10236" s="17"/>
      <c r="D10236"/>
      <c r="E10236"/>
      <c r="F10236"/>
      <c r="G10236"/>
      <c r="H10236"/>
      <c r="I10236"/>
      <c r="J10236"/>
      <c r="K10236"/>
      <c r="L10236"/>
      <c r="M10236"/>
      <c r="N10236"/>
    </row>
    <row r="10237" spans="1:14" x14ac:dyDescent="0.3">
      <c r="A10237" s="86">
        <f t="shared" si="159"/>
        <v>10229</v>
      </c>
      <c r="B10237" s="17"/>
      <c r="C10237" s="17"/>
      <c r="D10237"/>
      <c r="E10237"/>
      <c r="F10237"/>
      <c r="G10237"/>
      <c r="H10237"/>
      <c r="I10237"/>
      <c r="J10237"/>
      <c r="K10237"/>
      <c r="L10237"/>
      <c r="M10237"/>
      <c r="N10237"/>
    </row>
    <row r="10238" spans="1:14" x14ac:dyDescent="0.3">
      <c r="A10238" s="86">
        <f t="shared" si="159"/>
        <v>10230</v>
      </c>
      <c r="B10238" s="17"/>
      <c r="C10238" s="17"/>
      <c r="D10238"/>
      <c r="E10238"/>
      <c r="F10238"/>
      <c r="G10238"/>
      <c r="H10238"/>
      <c r="I10238"/>
      <c r="J10238"/>
      <c r="K10238"/>
      <c r="L10238"/>
      <c r="M10238"/>
      <c r="N10238"/>
    </row>
    <row r="10239" spans="1:14" x14ac:dyDescent="0.3">
      <c r="A10239" s="86">
        <f t="shared" si="159"/>
        <v>10231</v>
      </c>
      <c r="B10239" s="17"/>
      <c r="C10239" s="17"/>
      <c r="D10239"/>
      <c r="E10239"/>
      <c r="F10239"/>
      <c r="G10239"/>
      <c r="H10239"/>
      <c r="I10239"/>
      <c r="J10239"/>
      <c r="K10239"/>
      <c r="L10239"/>
      <c r="M10239"/>
      <c r="N10239"/>
    </row>
    <row r="10240" spans="1:14" x14ac:dyDescent="0.3">
      <c r="A10240" s="86">
        <f t="shared" si="159"/>
        <v>10232</v>
      </c>
      <c r="B10240" s="17"/>
      <c r="C10240" s="17"/>
      <c r="D10240"/>
      <c r="E10240"/>
      <c r="F10240"/>
      <c r="G10240"/>
      <c r="H10240"/>
      <c r="I10240"/>
      <c r="J10240"/>
      <c r="K10240"/>
      <c r="L10240"/>
      <c r="M10240"/>
      <c r="N10240"/>
    </row>
    <row r="10241" spans="1:14" x14ac:dyDescent="0.3">
      <c r="A10241" s="86">
        <f t="shared" si="159"/>
        <v>10233</v>
      </c>
      <c r="B10241" s="17"/>
      <c r="C10241" s="17"/>
      <c r="D10241"/>
      <c r="E10241"/>
      <c r="F10241"/>
      <c r="G10241"/>
      <c r="H10241"/>
      <c r="I10241"/>
      <c r="J10241"/>
      <c r="K10241"/>
      <c r="L10241"/>
      <c r="M10241"/>
      <c r="N10241"/>
    </row>
    <row r="10242" spans="1:14" x14ac:dyDescent="0.3">
      <c r="A10242" s="86">
        <f t="shared" si="159"/>
        <v>10234</v>
      </c>
      <c r="B10242" s="17"/>
      <c r="C10242" s="17"/>
      <c r="D10242"/>
      <c r="E10242"/>
      <c r="F10242"/>
      <c r="G10242"/>
      <c r="H10242"/>
      <c r="I10242"/>
      <c r="J10242"/>
      <c r="K10242"/>
      <c r="L10242"/>
      <c r="M10242"/>
      <c r="N10242"/>
    </row>
    <row r="10243" spans="1:14" x14ac:dyDescent="0.3">
      <c r="A10243" s="86">
        <f t="shared" si="159"/>
        <v>10235</v>
      </c>
      <c r="B10243" s="17"/>
      <c r="C10243" s="17"/>
      <c r="D10243"/>
      <c r="E10243"/>
      <c r="F10243"/>
      <c r="G10243"/>
      <c r="H10243"/>
      <c r="I10243"/>
      <c r="J10243"/>
      <c r="K10243"/>
      <c r="L10243"/>
      <c r="M10243"/>
      <c r="N10243"/>
    </row>
    <row r="10244" spans="1:14" x14ac:dyDescent="0.3">
      <c r="A10244" s="86">
        <f t="shared" si="159"/>
        <v>10236</v>
      </c>
      <c r="B10244" s="17"/>
      <c r="C10244" s="17"/>
      <c r="D10244"/>
      <c r="E10244"/>
      <c r="F10244"/>
      <c r="G10244"/>
      <c r="H10244"/>
      <c r="I10244"/>
      <c r="J10244"/>
      <c r="K10244"/>
      <c r="L10244"/>
      <c r="M10244"/>
      <c r="N10244"/>
    </row>
    <row r="10245" spans="1:14" x14ac:dyDescent="0.3">
      <c r="A10245" s="86">
        <f t="shared" si="159"/>
        <v>10237</v>
      </c>
      <c r="B10245" s="17"/>
      <c r="C10245" s="17"/>
      <c r="D10245"/>
      <c r="E10245"/>
      <c r="F10245"/>
      <c r="G10245"/>
      <c r="H10245"/>
      <c r="I10245"/>
      <c r="J10245"/>
      <c r="K10245"/>
      <c r="L10245"/>
      <c r="M10245"/>
      <c r="N10245"/>
    </row>
    <row r="10246" spans="1:14" x14ac:dyDescent="0.3">
      <c r="A10246" s="86">
        <f t="shared" si="159"/>
        <v>10238</v>
      </c>
      <c r="B10246" s="17"/>
      <c r="C10246" s="17"/>
      <c r="D10246"/>
      <c r="E10246"/>
      <c r="F10246"/>
      <c r="G10246"/>
      <c r="H10246"/>
      <c r="I10246"/>
      <c r="J10246"/>
      <c r="K10246"/>
      <c r="L10246"/>
      <c r="M10246"/>
      <c r="N10246"/>
    </row>
    <row r="10247" spans="1:14" x14ac:dyDescent="0.3">
      <c r="A10247" s="86">
        <f t="shared" si="159"/>
        <v>10239</v>
      </c>
      <c r="B10247" s="17"/>
      <c r="C10247" s="17"/>
      <c r="D10247"/>
      <c r="E10247"/>
      <c r="F10247"/>
      <c r="G10247"/>
      <c r="H10247"/>
      <c r="I10247"/>
      <c r="J10247"/>
      <c r="K10247"/>
      <c r="L10247"/>
      <c r="M10247"/>
      <c r="N10247"/>
    </row>
    <row r="10248" spans="1:14" x14ac:dyDescent="0.3">
      <c r="A10248" s="86">
        <f t="shared" si="159"/>
        <v>10240</v>
      </c>
      <c r="B10248" s="17"/>
      <c r="C10248" s="17"/>
      <c r="D10248"/>
      <c r="E10248"/>
      <c r="F10248"/>
      <c r="G10248"/>
      <c r="H10248"/>
      <c r="I10248"/>
      <c r="J10248"/>
      <c r="K10248"/>
      <c r="L10248"/>
      <c r="M10248"/>
      <c r="N10248"/>
    </row>
    <row r="10249" spans="1:14" x14ac:dyDescent="0.3">
      <c r="A10249" s="86">
        <f t="shared" si="159"/>
        <v>10241</v>
      </c>
      <c r="B10249" s="17"/>
      <c r="C10249" s="17"/>
      <c r="D10249"/>
      <c r="E10249"/>
      <c r="F10249"/>
      <c r="G10249"/>
      <c r="H10249"/>
      <c r="I10249"/>
      <c r="J10249"/>
      <c r="K10249"/>
      <c r="L10249"/>
      <c r="M10249"/>
      <c r="N10249"/>
    </row>
    <row r="10250" spans="1:14" x14ac:dyDescent="0.3">
      <c r="A10250" s="86">
        <f t="shared" si="159"/>
        <v>10242</v>
      </c>
      <c r="B10250" s="17"/>
      <c r="C10250" s="17"/>
      <c r="D10250"/>
      <c r="E10250"/>
      <c r="F10250"/>
      <c r="G10250"/>
      <c r="H10250"/>
      <c r="I10250"/>
      <c r="J10250"/>
      <c r="K10250"/>
      <c r="L10250"/>
      <c r="M10250"/>
      <c r="N10250"/>
    </row>
    <row r="10251" spans="1:14" x14ac:dyDescent="0.3">
      <c r="A10251" s="86">
        <f t="shared" ref="A10251:A10314" si="160">A10250+1</f>
        <v>10243</v>
      </c>
      <c r="B10251" s="17"/>
      <c r="C10251" s="17"/>
      <c r="D10251"/>
      <c r="E10251"/>
      <c r="F10251"/>
      <c r="G10251"/>
      <c r="H10251"/>
      <c r="I10251"/>
      <c r="J10251"/>
      <c r="K10251"/>
      <c r="L10251"/>
      <c r="M10251"/>
      <c r="N10251"/>
    </row>
    <row r="10252" spans="1:14" x14ac:dyDescent="0.3">
      <c r="A10252" s="86">
        <f t="shared" si="160"/>
        <v>10244</v>
      </c>
      <c r="B10252" s="17"/>
      <c r="C10252" s="17"/>
      <c r="D10252"/>
      <c r="E10252"/>
      <c r="F10252"/>
      <c r="G10252"/>
      <c r="H10252"/>
      <c r="I10252"/>
      <c r="J10252"/>
      <c r="K10252"/>
      <c r="L10252"/>
      <c r="M10252"/>
      <c r="N10252"/>
    </row>
    <row r="10253" spans="1:14" x14ac:dyDescent="0.3">
      <c r="A10253" s="86">
        <f t="shared" si="160"/>
        <v>10245</v>
      </c>
      <c r="B10253" s="17"/>
      <c r="C10253" s="17"/>
      <c r="D10253"/>
      <c r="E10253"/>
      <c r="F10253"/>
      <c r="G10253"/>
      <c r="H10253"/>
      <c r="I10253"/>
      <c r="J10253"/>
      <c r="K10253"/>
      <c r="L10253"/>
      <c r="M10253"/>
      <c r="N10253"/>
    </row>
    <row r="10254" spans="1:14" x14ac:dyDescent="0.3">
      <c r="A10254" s="86">
        <f t="shared" si="160"/>
        <v>10246</v>
      </c>
      <c r="B10254" s="17"/>
      <c r="C10254" s="17"/>
      <c r="D10254"/>
      <c r="E10254"/>
      <c r="F10254"/>
      <c r="G10254"/>
      <c r="H10254"/>
      <c r="I10254"/>
      <c r="J10254"/>
      <c r="K10254"/>
      <c r="L10254"/>
      <c r="M10254"/>
      <c r="N10254"/>
    </row>
    <row r="10255" spans="1:14" x14ac:dyDescent="0.3">
      <c r="A10255" s="86">
        <f t="shared" si="160"/>
        <v>10247</v>
      </c>
      <c r="B10255" s="17"/>
      <c r="C10255" s="17"/>
      <c r="D10255"/>
      <c r="E10255"/>
      <c r="F10255"/>
      <c r="G10255"/>
      <c r="H10255"/>
      <c r="I10255"/>
      <c r="J10255"/>
      <c r="K10255"/>
      <c r="L10255"/>
      <c r="M10255"/>
      <c r="N10255"/>
    </row>
    <row r="10256" spans="1:14" x14ac:dyDescent="0.3">
      <c r="A10256" s="86">
        <f t="shared" si="160"/>
        <v>10248</v>
      </c>
      <c r="B10256" s="17"/>
      <c r="C10256" s="17"/>
      <c r="D10256"/>
      <c r="E10256"/>
      <c r="F10256"/>
      <c r="G10256"/>
      <c r="H10256"/>
      <c r="I10256"/>
      <c r="J10256"/>
      <c r="K10256"/>
      <c r="L10256"/>
      <c r="M10256"/>
      <c r="N10256"/>
    </row>
    <row r="10257" spans="1:14" x14ac:dyDescent="0.3">
      <c r="A10257" s="86">
        <f t="shared" si="160"/>
        <v>10249</v>
      </c>
      <c r="B10257" s="17"/>
      <c r="C10257" s="17"/>
      <c r="D10257"/>
      <c r="E10257"/>
      <c r="F10257"/>
      <c r="G10257"/>
      <c r="H10257"/>
      <c r="I10257"/>
      <c r="J10257"/>
      <c r="K10257"/>
      <c r="L10257"/>
      <c r="M10257"/>
      <c r="N10257"/>
    </row>
    <row r="10258" spans="1:14" x14ac:dyDescent="0.3">
      <c r="A10258" s="86">
        <f t="shared" si="160"/>
        <v>10250</v>
      </c>
      <c r="B10258" s="17"/>
      <c r="C10258" s="17"/>
      <c r="D10258"/>
      <c r="E10258"/>
      <c r="F10258"/>
      <c r="G10258"/>
      <c r="H10258"/>
      <c r="I10258"/>
      <c r="J10258"/>
      <c r="K10258"/>
      <c r="L10258"/>
      <c r="M10258"/>
      <c r="N10258"/>
    </row>
    <row r="10259" spans="1:14" x14ac:dyDescent="0.3">
      <c r="A10259" s="86">
        <f t="shared" si="160"/>
        <v>10251</v>
      </c>
      <c r="B10259" s="17"/>
      <c r="C10259" s="17"/>
      <c r="D10259"/>
      <c r="E10259"/>
      <c r="F10259"/>
      <c r="G10259"/>
      <c r="H10259"/>
      <c r="I10259"/>
      <c r="J10259"/>
      <c r="K10259"/>
      <c r="L10259"/>
      <c r="M10259"/>
      <c r="N10259"/>
    </row>
    <row r="10260" spans="1:14" x14ac:dyDescent="0.3">
      <c r="A10260" s="86">
        <f t="shared" si="160"/>
        <v>10252</v>
      </c>
      <c r="B10260" s="17"/>
      <c r="C10260" s="17"/>
      <c r="D10260"/>
      <c r="E10260"/>
      <c r="F10260"/>
      <c r="G10260"/>
      <c r="H10260"/>
      <c r="I10260"/>
      <c r="J10260"/>
      <c r="K10260"/>
      <c r="L10260"/>
      <c r="M10260"/>
      <c r="N10260"/>
    </row>
    <row r="10261" spans="1:14" x14ac:dyDescent="0.3">
      <c r="A10261" s="86">
        <f t="shared" si="160"/>
        <v>10253</v>
      </c>
      <c r="B10261" s="17"/>
      <c r="C10261" s="17"/>
      <c r="D10261"/>
      <c r="E10261"/>
      <c r="F10261"/>
      <c r="G10261"/>
      <c r="H10261"/>
      <c r="I10261"/>
      <c r="J10261"/>
      <c r="K10261"/>
      <c r="L10261"/>
      <c r="M10261"/>
      <c r="N10261"/>
    </row>
    <row r="10262" spans="1:14" x14ac:dyDescent="0.3">
      <c r="A10262" s="86">
        <f t="shared" si="160"/>
        <v>10254</v>
      </c>
      <c r="B10262" s="17"/>
      <c r="C10262" s="17"/>
      <c r="D10262"/>
      <c r="E10262"/>
      <c r="F10262"/>
      <c r="G10262"/>
      <c r="H10262"/>
      <c r="I10262"/>
      <c r="J10262"/>
      <c r="K10262"/>
      <c r="L10262"/>
      <c r="M10262"/>
      <c r="N10262"/>
    </row>
    <row r="10263" spans="1:14" x14ac:dyDescent="0.3">
      <c r="A10263" s="86">
        <f t="shared" si="160"/>
        <v>10255</v>
      </c>
      <c r="B10263" s="17"/>
      <c r="C10263" s="17"/>
      <c r="D10263"/>
      <c r="E10263"/>
      <c r="F10263"/>
      <c r="G10263"/>
      <c r="H10263"/>
      <c r="I10263"/>
      <c r="J10263"/>
      <c r="K10263"/>
      <c r="L10263"/>
      <c r="M10263"/>
      <c r="N10263"/>
    </row>
    <row r="10264" spans="1:14" x14ac:dyDescent="0.3">
      <c r="A10264" s="86">
        <f t="shared" si="160"/>
        <v>10256</v>
      </c>
      <c r="B10264" s="17"/>
      <c r="C10264" s="17"/>
      <c r="D10264"/>
      <c r="E10264"/>
      <c r="F10264"/>
      <c r="G10264"/>
      <c r="H10264"/>
      <c r="I10264"/>
      <c r="J10264"/>
      <c r="K10264"/>
      <c r="L10264"/>
      <c r="M10264"/>
      <c r="N10264"/>
    </row>
    <row r="10265" spans="1:14" x14ac:dyDescent="0.3">
      <c r="A10265" s="86">
        <f t="shared" si="160"/>
        <v>10257</v>
      </c>
      <c r="B10265" s="17"/>
      <c r="C10265" s="17"/>
      <c r="D10265"/>
      <c r="E10265"/>
      <c r="F10265"/>
      <c r="G10265"/>
      <c r="H10265"/>
      <c r="I10265"/>
      <c r="J10265"/>
      <c r="K10265"/>
      <c r="L10265"/>
      <c r="M10265"/>
      <c r="N10265"/>
    </row>
    <row r="10266" spans="1:14" x14ac:dyDescent="0.3">
      <c r="A10266" s="86">
        <f t="shared" si="160"/>
        <v>10258</v>
      </c>
      <c r="B10266" s="17"/>
      <c r="C10266" s="17"/>
      <c r="D10266"/>
      <c r="E10266"/>
      <c r="F10266"/>
      <c r="G10266"/>
      <c r="H10266"/>
      <c r="I10266"/>
      <c r="J10266"/>
      <c r="K10266"/>
      <c r="L10266"/>
      <c r="M10266"/>
      <c r="N10266"/>
    </row>
    <row r="10267" spans="1:14" x14ac:dyDescent="0.3">
      <c r="A10267" s="86">
        <f t="shared" si="160"/>
        <v>10259</v>
      </c>
      <c r="B10267" s="17"/>
      <c r="C10267" s="17"/>
      <c r="D10267"/>
      <c r="E10267"/>
      <c r="F10267"/>
      <c r="G10267"/>
      <c r="H10267"/>
      <c r="I10267"/>
      <c r="J10267"/>
      <c r="K10267"/>
      <c r="L10267"/>
      <c r="M10267"/>
      <c r="N10267"/>
    </row>
    <row r="10268" spans="1:14" x14ac:dyDescent="0.3">
      <c r="A10268" s="86">
        <f t="shared" si="160"/>
        <v>10260</v>
      </c>
      <c r="B10268" s="17"/>
      <c r="C10268" s="17"/>
      <c r="D10268"/>
      <c r="E10268"/>
      <c r="F10268"/>
      <c r="G10268"/>
      <c r="H10268"/>
      <c r="I10268"/>
      <c r="J10268"/>
      <c r="K10268"/>
      <c r="L10268"/>
      <c r="M10268"/>
      <c r="N10268"/>
    </row>
    <row r="10269" spans="1:14" x14ac:dyDescent="0.3">
      <c r="A10269" s="86">
        <f t="shared" si="160"/>
        <v>10261</v>
      </c>
      <c r="B10269" s="17"/>
      <c r="C10269" s="17"/>
      <c r="D10269"/>
      <c r="E10269"/>
      <c r="F10269"/>
      <c r="G10269"/>
      <c r="H10269"/>
      <c r="I10269"/>
      <c r="J10269"/>
      <c r="K10269"/>
      <c r="L10269"/>
      <c r="M10269"/>
      <c r="N10269"/>
    </row>
    <row r="10270" spans="1:14" x14ac:dyDescent="0.3">
      <c r="A10270" s="86">
        <f t="shared" si="160"/>
        <v>10262</v>
      </c>
      <c r="B10270" s="17"/>
      <c r="C10270" s="17"/>
      <c r="D10270"/>
      <c r="E10270"/>
      <c r="F10270"/>
      <c r="G10270"/>
      <c r="H10270"/>
      <c r="I10270"/>
      <c r="J10270"/>
      <c r="K10270"/>
      <c r="L10270"/>
      <c r="M10270"/>
      <c r="N10270"/>
    </row>
    <row r="10271" spans="1:14" x14ac:dyDescent="0.3">
      <c r="A10271" s="86">
        <f t="shared" si="160"/>
        <v>10263</v>
      </c>
      <c r="B10271" s="17"/>
      <c r="C10271" s="17"/>
      <c r="D10271"/>
      <c r="E10271"/>
      <c r="F10271"/>
      <c r="G10271"/>
      <c r="H10271"/>
      <c r="I10271"/>
      <c r="J10271"/>
      <c r="K10271"/>
      <c r="L10271"/>
      <c r="M10271"/>
      <c r="N10271"/>
    </row>
    <row r="10272" spans="1:14" x14ac:dyDescent="0.3">
      <c r="A10272" s="86">
        <f t="shared" si="160"/>
        <v>10264</v>
      </c>
      <c r="B10272" s="17"/>
      <c r="C10272" s="17"/>
      <c r="D10272"/>
      <c r="E10272"/>
      <c r="F10272"/>
      <c r="G10272"/>
      <c r="H10272"/>
      <c r="I10272"/>
      <c r="J10272"/>
      <c r="K10272"/>
      <c r="L10272"/>
      <c r="M10272"/>
      <c r="N10272"/>
    </row>
    <row r="10273" spans="1:14" x14ac:dyDescent="0.3">
      <c r="A10273" s="86">
        <f t="shared" si="160"/>
        <v>10265</v>
      </c>
      <c r="B10273" s="17"/>
      <c r="C10273" s="17"/>
      <c r="D10273"/>
      <c r="E10273"/>
      <c r="F10273"/>
      <c r="G10273"/>
      <c r="H10273"/>
      <c r="I10273"/>
      <c r="J10273"/>
      <c r="K10273"/>
      <c r="L10273"/>
      <c r="M10273"/>
      <c r="N10273"/>
    </row>
    <row r="10274" spans="1:14" x14ac:dyDescent="0.3">
      <c r="A10274" s="86">
        <f t="shared" si="160"/>
        <v>10266</v>
      </c>
      <c r="B10274" s="17"/>
      <c r="C10274" s="17"/>
      <c r="D10274"/>
      <c r="E10274"/>
      <c r="F10274"/>
      <c r="G10274"/>
      <c r="H10274"/>
      <c r="I10274"/>
      <c r="J10274"/>
      <c r="K10274"/>
      <c r="L10274"/>
      <c r="M10274"/>
      <c r="N10274"/>
    </row>
    <row r="10275" spans="1:14" x14ac:dyDescent="0.3">
      <c r="A10275" s="86">
        <f t="shared" si="160"/>
        <v>10267</v>
      </c>
      <c r="B10275" s="17"/>
      <c r="C10275" s="17"/>
      <c r="D10275"/>
      <c r="E10275"/>
      <c r="F10275"/>
      <c r="G10275"/>
      <c r="H10275"/>
      <c r="I10275"/>
      <c r="J10275"/>
      <c r="K10275"/>
      <c r="L10275"/>
      <c r="M10275"/>
      <c r="N10275"/>
    </row>
    <row r="10276" spans="1:14" x14ac:dyDescent="0.3">
      <c r="A10276" s="86">
        <f t="shared" si="160"/>
        <v>10268</v>
      </c>
      <c r="B10276" s="17"/>
      <c r="C10276" s="17"/>
      <c r="D10276"/>
      <c r="E10276"/>
      <c r="F10276"/>
      <c r="G10276"/>
      <c r="H10276"/>
      <c r="I10276"/>
      <c r="J10276"/>
      <c r="K10276"/>
      <c r="L10276"/>
      <c r="M10276"/>
      <c r="N10276"/>
    </row>
    <row r="10277" spans="1:14" x14ac:dyDescent="0.3">
      <c r="A10277" s="86">
        <f t="shared" si="160"/>
        <v>10269</v>
      </c>
      <c r="B10277" s="17"/>
      <c r="C10277" s="17"/>
      <c r="D10277"/>
      <c r="E10277"/>
      <c r="F10277"/>
      <c r="G10277"/>
      <c r="H10277"/>
      <c r="I10277"/>
      <c r="J10277"/>
      <c r="K10277"/>
      <c r="L10277"/>
      <c r="M10277"/>
      <c r="N10277"/>
    </row>
    <row r="10278" spans="1:14" x14ac:dyDescent="0.3">
      <c r="A10278" s="86">
        <f t="shared" si="160"/>
        <v>10270</v>
      </c>
      <c r="B10278" s="17"/>
      <c r="C10278" s="17"/>
      <c r="D10278"/>
      <c r="E10278"/>
      <c r="F10278"/>
      <c r="G10278"/>
      <c r="H10278"/>
      <c r="I10278"/>
      <c r="J10278"/>
      <c r="K10278"/>
      <c r="L10278"/>
      <c r="M10278"/>
      <c r="N10278"/>
    </row>
    <row r="10279" spans="1:14" x14ac:dyDescent="0.3">
      <c r="A10279" s="86">
        <f t="shared" si="160"/>
        <v>10271</v>
      </c>
      <c r="B10279" s="17"/>
      <c r="C10279" s="17"/>
      <c r="D10279"/>
      <c r="E10279"/>
      <c r="F10279"/>
      <c r="G10279"/>
      <c r="H10279"/>
      <c r="I10279"/>
      <c r="J10279"/>
      <c r="K10279"/>
      <c r="L10279"/>
      <c r="M10279"/>
      <c r="N10279"/>
    </row>
    <row r="10280" spans="1:14" x14ac:dyDescent="0.3">
      <c r="A10280" s="86">
        <f t="shared" si="160"/>
        <v>10272</v>
      </c>
      <c r="B10280" s="17"/>
      <c r="C10280" s="17"/>
      <c r="D10280"/>
      <c r="E10280"/>
      <c r="F10280"/>
      <c r="G10280"/>
      <c r="H10280"/>
      <c r="I10280"/>
      <c r="J10280"/>
      <c r="K10280"/>
      <c r="L10280"/>
      <c r="M10280"/>
      <c r="N10280"/>
    </row>
    <row r="10281" spans="1:14" x14ac:dyDescent="0.3">
      <c r="A10281" s="86">
        <f t="shared" si="160"/>
        <v>10273</v>
      </c>
      <c r="B10281" s="17"/>
      <c r="C10281" s="17"/>
      <c r="D10281"/>
      <c r="E10281"/>
      <c r="F10281"/>
      <c r="G10281"/>
      <c r="H10281"/>
      <c r="I10281"/>
      <c r="J10281"/>
      <c r="K10281"/>
      <c r="L10281"/>
      <c r="M10281"/>
      <c r="N10281"/>
    </row>
    <row r="10282" spans="1:14" x14ac:dyDescent="0.3">
      <c r="A10282" s="86">
        <f t="shared" si="160"/>
        <v>10274</v>
      </c>
      <c r="B10282" s="17"/>
      <c r="C10282" s="17"/>
      <c r="D10282"/>
      <c r="E10282"/>
      <c r="F10282"/>
      <c r="G10282"/>
      <c r="H10282"/>
      <c r="I10282"/>
      <c r="J10282"/>
      <c r="K10282"/>
      <c r="L10282"/>
      <c r="M10282"/>
      <c r="N10282"/>
    </row>
    <row r="10283" spans="1:14" x14ac:dyDescent="0.3">
      <c r="A10283" s="86">
        <f t="shared" si="160"/>
        <v>10275</v>
      </c>
      <c r="B10283" s="17"/>
      <c r="C10283" s="17"/>
      <c r="D10283"/>
      <c r="E10283"/>
      <c r="F10283"/>
      <c r="G10283"/>
      <c r="H10283"/>
      <c r="I10283"/>
      <c r="J10283"/>
      <c r="K10283"/>
      <c r="L10283"/>
      <c r="M10283"/>
      <c r="N10283"/>
    </row>
    <row r="10284" spans="1:14" x14ac:dyDescent="0.3">
      <c r="A10284" s="86">
        <f t="shared" si="160"/>
        <v>10276</v>
      </c>
      <c r="B10284" s="17"/>
      <c r="C10284" s="17"/>
      <c r="D10284"/>
      <c r="E10284"/>
      <c r="F10284"/>
      <c r="G10284"/>
      <c r="H10284"/>
      <c r="I10284"/>
      <c r="J10284"/>
      <c r="K10284"/>
      <c r="L10284"/>
      <c r="M10284"/>
      <c r="N10284"/>
    </row>
    <row r="10285" spans="1:14" x14ac:dyDescent="0.3">
      <c r="A10285" s="86">
        <f t="shared" si="160"/>
        <v>10277</v>
      </c>
      <c r="B10285" s="17"/>
      <c r="C10285" s="17"/>
      <c r="D10285"/>
      <c r="E10285"/>
      <c r="F10285"/>
      <c r="G10285"/>
      <c r="H10285"/>
      <c r="I10285"/>
      <c r="J10285"/>
      <c r="K10285"/>
      <c r="L10285"/>
      <c r="M10285"/>
      <c r="N10285"/>
    </row>
    <row r="10286" spans="1:14" x14ac:dyDescent="0.3">
      <c r="A10286" s="86">
        <f t="shared" si="160"/>
        <v>10278</v>
      </c>
      <c r="B10286" s="17"/>
      <c r="C10286" s="17"/>
      <c r="D10286"/>
      <c r="E10286"/>
      <c r="F10286"/>
      <c r="G10286"/>
      <c r="H10286"/>
      <c r="I10286"/>
      <c r="J10286"/>
      <c r="K10286"/>
      <c r="L10286"/>
      <c r="M10286"/>
      <c r="N10286"/>
    </row>
    <row r="10287" spans="1:14" x14ac:dyDescent="0.3">
      <c r="A10287" s="86">
        <f t="shared" si="160"/>
        <v>10279</v>
      </c>
      <c r="B10287" s="17"/>
      <c r="C10287" s="17"/>
      <c r="D10287"/>
      <c r="E10287"/>
      <c r="F10287"/>
      <c r="G10287"/>
      <c r="H10287"/>
      <c r="I10287"/>
      <c r="J10287"/>
      <c r="K10287"/>
      <c r="L10287"/>
      <c r="M10287"/>
      <c r="N10287"/>
    </row>
    <row r="10288" spans="1:14" x14ac:dyDescent="0.3">
      <c r="A10288" s="86">
        <f t="shared" si="160"/>
        <v>10280</v>
      </c>
      <c r="B10288" s="17"/>
      <c r="C10288" s="17"/>
      <c r="D10288"/>
      <c r="E10288"/>
      <c r="F10288"/>
      <c r="G10288"/>
      <c r="H10288"/>
      <c r="I10288"/>
      <c r="J10288"/>
      <c r="K10288"/>
      <c r="L10288"/>
      <c r="M10288"/>
      <c r="N10288"/>
    </row>
    <row r="10289" spans="1:14" x14ac:dyDescent="0.3">
      <c r="A10289" s="86">
        <f t="shared" si="160"/>
        <v>10281</v>
      </c>
      <c r="B10289" s="17"/>
      <c r="C10289" s="17"/>
      <c r="D10289"/>
      <c r="E10289"/>
      <c r="F10289"/>
      <c r="G10289"/>
      <c r="H10289"/>
      <c r="I10289"/>
      <c r="J10289"/>
      <c r="K10289"/>
      <c r="L10289"/>
      <c r="M10289"/>
      <c r="N10289"/>
    </row>
    <row r="10290" spans="1:14" x14ac:dyDescent="0.3">
      <c r="A10290" s="86">
        <f t="shared" si="160"/>
        <v>10282</v>
      </c>
      <c r="B10290" s="17"/>
      <c r="C10290" s="17"/>
      <c r="D10290"/>
      <c r="E10290"/>
      <c r="F10290"/>
      <c r="G10290"/>
      <c r="H10290"/>
      <c r="I10290"/>
      <c r="J10290"/>
      <c r="K10290"/>
      <c r="L10290"/>
      <c r="M10290"/>
      <c r="N10290"/>
    </row>
    <row r="10291" spans="1:14" x14ac:dyDescent="0.3">
      <c r="A10291" s="86">
        <f t="shared" si="160"/>
        <v>10283</v>
      </c>
      <c r="B10291" s="17"/>
      <c r="C10291" s="17"/>
      <c r="D10291"/>
      <c r="E10291"/>
      <c r="F10291"/>
      <c r="G10291"/>
      <c r="H10291"/>
      <c r="I10291"/>
      <c r="J10291"/>
      <c r="K10291"/>
      <c r="L10291"/>
      <c r="M10291"/>
      <c r="N10291"/>
    </row>
    <row r="10292" spans="1:14" x14ac:dyDescent="0.3">
      <c r="A10292" s="86">
        <f t="shared" si="160"/>
        <v>10284</v>
      </c>
      <c r="B10292" s="17"/>
      <c r="C10292" s="17"/>
      <c r="D10292"/>
      <c r="E10292"/>
      <c r="F10292"/>
      <c r="G10292"/>
      <c r="H10292"/>
      <c r="I10292"/>
      <c r="J10292"/>
      <c r="K10292"/>
      <c r="L10292"/>
      <c r="M10292"/>
      <c r="N10292"/>
    </row>
    <row r="10293" spans="1:14" x14ac:dyDescent="0.3">
      <c r="A10293" s="86">
        <f t="shared" si="160"/>
        <v>10285</v>
      </c>
      <c r="B10293" s="17"/>
      <c r="C10293" s="17"/>
      <c r="D10293"/>
      <c r="E10293"/>
      <c r="F10293"/>
      <c r="G10293"/>
      <c r="H10293"/>
      <c r="I10293"/>
      <c r="J10293"/>
      <c r="K10293"/>
      <c r="L10293"/>
      <c r="M10293"/>
      <c r="N10293"/>
    </row>
    <row r="10294" spans="1:14" x14ac:dyDescent="0.3">
      <c r="A10294" s="86">
        <f t="shared" si="160"/>
        <v>10286</v>
      </c>
      <c r="B10294" s="17"/>
      <c r="C10294" s="17"/>
      <c r="D10294"/>
      <c r="E10294"/>
      <c r="F10294"/>
      <c r="G10294"/>
      <c r="H10294"/>
      <c r="I10294"/>
      <c r="J10294"/>
      <c r="K10294"/>
      <c r="L10294"/>
      <c r="M10294"/>
      <c r="N10294"/>
    </row>
    <row r="10295" spans="1:14" x14ac:dyDescent="0.3">
      <c r="A10295" s="86">
        <f t="shared" si="160"/>
        <v>10287</v>
      </c>
      <c r="B10295" s="17"/>
      <c r="C10295" s="17"/>
      <c r="D10295"/>
      <c r="E10295"/>
      <c r="F10295"/>
      <c r="G10295"/>
      <c r="H10295"/>
      <c r="I10295"/>
      <c r="J10295"/>
      <c r="K10295"/>
      <c r="L10295"/>
      <c r="M10295"/>
      <c r="N10295"/>
    </row>
    <row r="10296" spans="1:14" x14ac:dyDescent="0.3">
      <c r="A10296" s="86">
        <f t="shared" si="160"/>
        <v>10288</v>
      </c>
      <c r="B10296" s="17"/>
      <c r="C10296" s="17"/>
      <c r="D10296"/>
      <c r="E10296"/>
      <c r="F10296"/>
      <c r="G10296"/>
      <c r="H10296"/>
      <c r="I10296"/>
      <c r="J10296"/>
      <c r="K10296"/>
      <c r="L10296"/>
      <c r="M10296"/>
      <c r="N10296"/>
    </row>
    <row r="10297" spans="1:14" x14ac:dyDescent="0.3">
      <c r="A10297" s="86">
        <f t="shared" si="160"/>
        <v>10289</v>
      </c>
      <c r="B10297" s="17"/>
      <c r="C10297" s="17"/>
      <c r="D10297"/>
      <c r="E10297"/>
      <c r="F10297"/>
      <c r="G10297"/>
      <c r="H10297"/>
      <c r="I10297"/>
      <c r="J10297"/>
      <c r="K10297"/>
      <c r="L10297"/>
      <c r="M10297"/>
      <c r="N10297"/>
    </row>
    <row r="10298" spans="1:14" x14ac:dyDescent="0.3">
      <c r="A10298" s="86">
        <f t="shared" si="160"/>
        <v>10290</v>
      </c>
      <c r="B10298" s="17"/>
      <c r="C10298" s="17"/>
      <c r="D10298"/>
      <c r="E10298"/>
      <c r="F10298"/>
      <c r="G10298"/>
      <c r="H10298"/>
      <c r="I10298"/>
      <c r="J10298"/>
      <c r="K10298"/>
      <c r="L10298"/>
      <c r="M10298"/>
      <c r="N10298"/>
    </row>
    <row r="10299" spans="1:14" x14ac:dyDescent="0.3">
      <c r="A10299" s="86">
        <f t="shared" si="160"/>
        <v>10291</v>
      </c>
      <c r="B10299" s="17"/>
      <c r="C10299" s="17"/>
      <c r="D10299"/>
      <c r="E10299"/>
      <c r="F10299"/>
      <c r="G10299"/>
      <c r="H10299"/>
      <c r="I10299"/>
      <c r="J10299"/>
      <c r="K10299"/>
      <c r="L10299"/>
      <c r="M10299"/>
      <c r="N10299"/>
    </row>
    <row r="10300" spans="1:14" x14ac:dyDescent="0.3">
      <c r="A10300" s="86">
        <f t="shared" si="160"/>
        <v>10292</v>
      </c>
      <c r="B10300" s="17"/>
      <c r="C10300" s="17"/>
      <c r="D10300"/>
      <c r="E10300"/>
      <c r="F10300"/>
      <c r="G10300"/>
      <c r="H10300"/>
      <c r="I10300"/>
      <c r="J10300"/>
      <c r="K10300"/>
      <c r="L10300"/>
      <c r="M10300"/>
      <c r="N10300"/>
    </row>
    <row r="10301" spans="1:14" x14ac:dyDescent="0.3">
      <c r="A10301" s="86">
        <f t="shared" si="160"/>
        <v>10293</v>
      </c>
      <c r="B10301" s="17"/>
      <c r="C10301" s="17"/>
      <c r="D10301"/>
      <c r="E10301"/>
      <c r="F10301"/>
      <c r="G10301"/>
      <c r="H10301"/>
      <c r="I10301"/>
      <c r="J10301"/>
      <c r="K10301"/>
      <c r="L10301"/>
      <c r="M10301"/>
      <c r="N10301"/>
    </row>
    <row r="10302" spans="1:14" x14ac:dyDescent="0.3">
      <c r="A10302" s="86">
        <f t="shared" si="160"/>
        <v>10294</v>
      </c>
      <c r="B10302" s="17"/>
      <c r="C10302" s="17"/>
      <c r="D10302"/>
      <c r="E10302"/>
      <c r="F10302"/>
      <c r="G10302"/>
      <c r="H10302"/>
      <c r="I10302"/>
      <c r="J10302"/>
      <c r="K10302"/>
      <c r="L10302"/>
      <c r="M10302"/>
      <c r="N10302"/>
    </row>
    <row r="10303" spans="1:14" x14ac:dyDescent="0.3">
      <c r="A10303" s="86">
        <f t="shared" si="160"/>
        <v>10295</v>
      </c>
      <c r="B10303" s="17"/>
      <c r="C10303" s="17"/>
      <c r="D10303"/>
      <c r="E10303"/>
      <c r="F10303"/>
      <c r="G10303"/>
      <c r="H10303"/>
      <c r="I10303"/>
      <c r="J10303"/>
      <c r="K10303"/>
      <c r="L10303"/>
      <c r="M10303"/>
      <c r="N10303"/>
    </row>
    <row r="10304" spans="1:14" x14ac:dyDescent="0.3">
      <c r="A10304" s="86">
        <f t="shared" si="160"/>
        <v>10296</v>
      </c>
      <c r="B10304" s="17"/>
      <c r="C10304" s="17"/>
      <c r="D10304"/>
      <c r="E10304"/>
      <c r="F10304"/>
      <c r="G10304"/>
      <c r="H10304"/>
      <c r="I10304"/>
      <c r="J10304"/>
      <c r="K10304"/>
      <c r="L10304"/>
      <c r="M10304"/>
      <c r="N10304"/>
    </row>
    <row r="10305" spans="1:14" x14ac:dyDescent="0.3">
      <c r="A10305" s="86">
        <f t="shared" si="160"/>
        <v>10297</v>
      </c>
      <c r="B10305" s="17"/>
      <c r="C10305" s="17"/>
      <c r="D10305"/>
      <c r="E10305"/>
      <c r="F10305"/>
      <c r="G10305"/>
      <c r="H10305"/>
      <c r="I10305"/>
      <c r="J10305"/>
      <c r="K10305"/>
      <c r="L10305"/>
      <c r="M10305"/>
      <c r="N10305"/>
    </row>
    <row r="10306" spans="1:14" x14ac:dyDescent="0.3">
      <c r="A10306" s="86">
        <f t="shared" si="160"/>
        <v>10298</v>
      </c>
      <c r="B10306" s="17"/>
      <c r="C10306" s="17"/>
      <c r="D10306"/>
      <c r="E10306"/>
      <c r="F10306"/>
      <c r="G10306"/>
      <c r="H10306"/>
      <c r="I10306"/>
      <c r="J10306"/>
      <c r="K10306"/>
      <c r="L10306"/>
      <c r="M10306"/>
      <c r="N10306"/>
    </row>
    <row r="10307" spans="1:14" x14ac:dyDescent="0.3">
      <c r="A10307" s="86">
        <f t="shared" si="160"/>
        <v>10299</v>
      </c>
      <c r="B10307" s="17"/>
      <c r="C10307" s="17"/>
      <c r="D10307"/>
      <c r="E10307"/>
      <c r="F10307"/>
      <c r="G10307"/>
      <c r="H10307"/>
      <c r="I10307"/>
      <c r="J10307"/>
      <c r="K10307"/>
      <c r="L10307"/>
      <c r="M10307"/>
      <c r="N10307"/>
    </row>
    <row r="10308" spans="1:14" x14ac:dyDescent="0.3">
      <c r="A10308" s="86">
        <f t="shared" si="160"/>
        <v>10300</v>
      </c>
      <c r="B10308" s="17"/>
      <c r="C10308" s="17"/>
      <c r="D10308"/>
      <c r="E10308"/>
      <c r="F10308"/>
      <c r="G10308"/>
      <c r="H10308"/>
      <c r="I10308"/>
      <c r="J10308"/>
      <c r="K10308"/>
      <c r="L10308"/>
      <c r="M10308"/>
      <c r="N10308"/>
    </row>
    <row r="10309" spans="1:14" x14ac:dyDescent="0.3">
      <c r="A10309" s="86">
        <f t="shared" si="160"/>
        <v>10301</v>
      </c>
      <c r="B10309" s="17"/>
      <c r="C10309" s="17"/>
      <c r="D10309"/>
      <c r="E10309"/>
      <c r="F10309"/>
      <c r="G10309"/>
      <c r="H10309"/>
      <c r="I10309"/>
      <c r="J10309"/>
      <c r="K10309"/>
      <c r="L10309"/>
      <c r="M10309"/>
      <c r="N10309"/>
    </row>
    <row r="10310" spans="1:14" x14ac:dyDescent="0.3">
      <c r="A10310" s="86">
        <f t="shared" si="160"/>
        <v>10302</v>
      </c>
      <c r="B10310" s="17"/>
      <c r="C10310" s="17"/>
      <c r="D10310"/>
      <c r="E10310"/>
      <c r="F10310"/>
      <c r="G10310"/>
      <c r="H10310"/>
      <c r="I10310"/>
      <c r="J10310"/>
      <c r="K10310"/>
      <c r="L10310"/>
      <c r="M10310"/>
      <c r="N10310"/>
    </row>
    <row r="10311" spans="1:14" x14ac:dyDescent="0.3">
      <c r="A10311" s="86">
        <f t="shared" si="160"/>
        <v>10303</v>
      </c>
      <c r="B10311" s="17"/>
      <c r="C10311" s="17"/>
      <c r="D10311"/>
      <c r="E10311"/>
      <c r="F10311"/>
      <c r="G10311"/>
      <c r="H10311"/>
      <c r="I10311"/>
      <c r="J10311"/>
      <c r="K10311"/>
      <c r="L10311"/>
      <c r="M10311"/>
      <c r="N10311"/>
    </row>
    <row r="10312" spans="1:14" x14ac:dyDescent="0.3">
      <c r="A10312" s="86">
        <f t="shared" si="160"/>
        <v>10304</v>
      </c>
      <c r="B10312" s="17"/>
      <c r="C10312" s="17"/>
      <c r="D10312"/>
      <c r="E10312"/>
      <c r="F10312"/>
      <c r="G10312"/>
      <c r="H10312"/>
      <c r="I10312"/>
      <c r="J10312"/>
      <c r="K10312"/>
      <c r="L10312"/>
      <c r="M10312"/>
      <c r="N10312"/>
    </row>
    <row r="10313" spans="1:14" x14ac:dyDescent="0.3">
      <c r="A10313" s="86">
        <f t="shared" si="160"/>
        <v>10305</v>
      </c>
      <c r="B10313" s="17"/>
      <c r="C10313" s="17"/>
      <c r="D10313"/>
      <c r="E10313"/>
      <c r="F10313"/>
      <c r="G10313"/>
      <c r="H10313"/>
      <c r="I10313"/>
      <c r="J10313"/>
      <c r="K10313"/>
      <c r="L10313"/>
      <c r="M10313"/>
      <c r="N10313"/>
    </row>
    <row r="10314" spans="1:14" x14ac:dyDescent="0.3">
      <c r="A10314" s="86">
        <f t="shared" si="160"/>
        <v>10306</v>
      </c>
      <c r="B10314" s="17"/>
      <c r="C10314" s="17"/>
      <c r="D10314"/>
      <c r="E10314"/>
      <c r="F10314"/>
      <c r="G10314"/>
      <c r="H10314"/>
      <c r="I10314"/>
      <c r="J10314"/>
      <c r="K10314"/>
      <c r="L10314"/>
      <c r="M10314"/>
      <c r="N10314"/>
    </row>
    <row r="10315" spans="1:14" x14ac:dyDescent="0.3">
      <c r="A10315" s="86">
        <f t="shared" ref="A10315:A10378" si="161">A10314+1</f>
        <v>10307</v>
      </c>
      <c r="B10315" s="17"/>
      <c r="C10315" s="17"/>
      <c r="D10315"/>
      <c r="E10315"/>
      <c r="F10315"/>
      <c r="G10315"/>
      <c r="H10315"/>
      <c r="I10315"/>
      <c r="J10315"/>
      <c r="K10315"/>
      <c r="L10315"/>
      <c r="M10315"/>
      <c r="N10315"/>
    </row>
    <row r="10316" spans="1:14" x14ac:dyDescent="0.3">
      <c r="A10316" s="86">
        <f t="shared" si="161"/>
        <v>10308</v>
      </c>
      <c r="B10316" s="17"/>
      <c r="C10316" s="17"/>
      <c r="D10316"/>
      <c r="E10316"/>
      <c r="F10316"/>
      <c r="G10316"/>
      <c r="H10316"/>
      <c r="I10316"/>
      <c r="J10316"/>
      <c r="K10316"/>
      <c r="L10316"/>
      <c r="M10316"/>
      <c r="N10316"/>
    </row>
    <row r="10317" spans="1:14" x14ac:dyDescent="0.3">
      <c r="A10317" s="86">
        <f t="shared" si="161"/>
        <v>10309</v>
      </c>
      <c r="B10317" s="17"/>
      <c r="C10317" s="17"/>
      <c r="D10317"/>
      <c r="E10317"/>
      <c r="F10317"/>
      <c r="G10317"/>
      <c r="H10317"/>
      <c r="I10317"/>
      <c r="J10317"/>
      <c r="K10317"/>
      <c r="L10317"/>
      <c r="M10317"/>
      <c r="N10317"/>
    </row>
    <row r="10318" spans="1:14" x14ac:dyDescent="0.3">
      <c r="A10318" s="86">
        <f t="shared" si="161"/>
        <v>10310</v>
      </c>
      <c r="B10318" s="17"/>
      <c r="C10318" s="17"/>
      <c r="D10318"/>
      <c r="E10318"/>
      <c r="F10318"/>
      <c r="G10318"/>
      <c r="H10318"/>
      <c r="I10318"/>
      <c r="J10318"/>
      <c r="K10318"/>
      <c r="L10318"/>
      <c r="M10318"/>
      <c r="N10318"/>
    </row>
    <row r="10319" spans="1:14" x14ac:dyDescent="0.3">
      <c r="A10319" s="86">
        <f t="shared" si="161"/>
        <v>10311</v>
      </c>
      <c r="B10319" s="17"/>
      <c r="C10319" s="17"/>
      <c r="D10319"/>
      <c r="E10319"/>
      <c r="F10319"/>
      <c r="G10319"/>
      <c r="H10319"/>
      <c r="I10319"/>
      <c r="J10319"/>
      <c r="K10319"/>
      <c r="L10319"/>
      <c r="M10319"/>
      <c r="N10319"/>
    </row>
    <row r="10320" spans="1:14" x14ac:dyDescent="0.3">
      <c r="A10320" s="86">
        <f t="shared" si="161"/>
        <v>10312</v>
      </c>
      <c r="B10320" s="17"/>
      <c r="C10320" s="17"/>
      <c r="D10320"/>
      <c r="E10320"/>
      <c r="F10320"/>
      <c r="G10320"/>
      <c r="H10320"/>
      <c r="I10320"/>
      <c r="J10320"/>
      <c r="K10320"/>
      <c r="L10320"/>
      <c r="M10320"/>
      <c r="N10320"/>
    </row>
    <row r="10321" spans="1:14" x14ac:dyDescent="0.3">
      <c r="A10321" s="86">
        <f t="shared" si="161"/>
        <v>10313</v>
      </c>
      <c r="B10321" s="17"/>
      <c r="C10321" s="17"/>
      <c r="D10321"/>
      <c r="E10321"/>
      <c r="F10321"/>
      <c r="G10321"/>
      <c r="H10321"/>
      <c r="I10321"/>
      <c r="J10321"/>
      <c r="K10321"/>
      <c r="L10321"/>
      <c r="M10321"/>
      <c r="N10321"/>
    </row>
    <row r="10322" spans="1:14" x14ac:dyDescent="0.3">
      <c r="A10322" s="86">
        <f t="shared" si="161"/>
        <v>10314</v>
      </c>
      <c r="B10322" s="17"/>
      <c r="C10322" s="17"/>
      <c r="D10322"/>
      <c r="E10322"/>
      <c r="F10322"/>
      <c r="G10322"/>
      <c r="H10322"/>
      <c r="I10322"/>
      <c r="J10322"/>
      <c r="K10322"/>
      <c r="L10322"/>
      <c r="M10322"/>
      <c r="N10322"/>
    </row>
    <row r="10323" spans="1:14" x14ac:dyDescent="0.3">
      <c r="A10323" s="86">
        <f t="shared" si="161"/>
        <v>10315</v>
      </c>
      <c r="B10323" s="17"/>
      <c r="C10323" s="17"/>
      <c r="D10323"/>
      <c r="E10323"/>
      <c r="F10323"/>
      <c r="G10323"/>
      <c r="H10323"/>
      <c r="I10323"/>
      <c r="J10323"/>
      <c r="K10323"/>
      <c r="L10323"/>
      <c r="M10323"/>
      <c r="N10323"/>
    </row>
    <row r="10324" spans="1:14" x14ac:dyDescent="0.3">
      <c r="A10324" s="86">
        <f t="shared" si="161"/>
        <v>10316</v>
      </c>
      <c r="B10324" s="17"/>
      <c r="C10324" s="17"/>
      <c r="D10324"/>
      <c r="E10324"/>
      <c r="F10324"/>
      <c r="G10324"/>
      <c r="H10324"/>
      <c r="I10324"/>
      <c r="J10324"/>
      <c r="K10324"/>
      <c r="L10324"/>
      <c r="M10324"/>
      <c r="N10324"/>
    </row>
    <row r="10325" spans="1:14" x14ac:dyDescent="0.3">
      <c r="A10325" s="86">
        <f t="shared" si="161"/>
        <v>10317</v>
      </c>
      <c r="B10325" s="17"/>
      <c r="C10325" s="17"/>
      <c r="D10325"/>
      <c r="E10325"/>
      <c r="F10325"/>
      <c r="G10325"/>
      <c r="H10325"/>
      <c r="I10325"/>
      <c r="J10325"/>
      <c r="K10325"/>
      <c r="L10325"/>
      <c r="M10325"/>
      <c r="N10325"/>
    </row>
    <row r="10326" spans="1:14" x14ac:dyDescent="0.3">
      <c r="A10326" s="86">
        <f t="shared" si="161"/>
        <v>10318</v>
      </c>
      <c r="B10326" s="17"/>
      <c r="C10326" s="17"/>
      <c r="D10326"/>
      <c r="E10326"/>
      <c r="F10326"/>
      <c r="G10326"/>
      <c r="H10326"/>
      <c r="I10326"/>
      <c r="J10326"/>
      <c r="K10326"/>
      <c r="L10326"/>
      <c r="M10326"/>
      <c r="N10326"/>
    </row>
    <row r="10327" spans="1:14" x14ac:dyDescent="0.3">
      <c r="A10327" s="86">
        <f t="shared" si="161"/>
        <v>10319</v>
      </c>
      <c r="B10327" s="17"/>
      <c r="C10327" s="17"/>
      <c r="D10327"/>
      <c r="E10327"/>
      <c r="F10327"/>
      <c r="G10327"/>
      <c r="H10327"/>
      <c r="I10327"/>
      <c r="J10327"/>
      <c r="K10327"/>
      <c r="L10327"/>
      <c r="M10327"/>
      <c r="N10327"/>
    </row>
    <row r="10328" spans="1:14" x14ac:dyDescent="0.3">
      <c r="A10328" s="86">
        <f t="shared" si="161"/>
        <v>10320</v>
      </c>
      <c r="B10328" s="17"/>
      <c r="C10328" s="17"/>
      <c r="D10328"/>
      <c r="E10328"/>
      <c r="F10328"/>
      <c r="G10328"/>
      <c r="H10328"/>
      <c r="I10328"/>
      <c r="J10328"/>
      <c r="K10328"/>
      <c r="L10328"/>
      <c r="M10328"/>
      <c r="N10328"/>
    </row>
    <row r="10329" spans="1:14" x14ac:dyDescent="0.3">
      <c r="A10329" s="86">
        <f t="shared" si="161"/>
        <v>10321</v>
      </c>
      <c r="B10329" s="17"/>
      <c r="C10329" s="17"/>
      <c r="D10329"/>
      <c r="E10329"/>
      <c r="F10329"/>
      <c r="G10329"/>
      <c r="H10329"/>
      <c r="I10329"/>
      <c r="J10329"/>
      <c r="K10329"/>
      <c r="L10329"/>
      <c r="M10329"/>
      <c r="N10329"/>
    </row>
    <row r="10330" spans="1:14" x14ac:dyDescent="0.3">
      <c r="A10330" s="86">
        <f t="shared" si="161"/>
        <v>10322</v>
      </c>
      <c r="B10330" s="17"/>
      <c r="C10330" s="17"/>
      <c r="D10330"/>
      <c r="E10330"/>
      <c r="F10330"/>
      <c r="G10330"/>
      <c r="H10330"/>
      <c r="I10330"/>
      <c r="J10330"/>
      <c r="K10330"/>
      <c r="L10330"/>
      <c r="M10330"/>
      <c r="N10330"/>
    </row>
    <row r="10331" spans="1:14" x14ac:dyDescent="0.3">
      <c r="A10331" s="86">
        <f t="shared" si="161"/>
        <v>10323</v>
      </c>
      <c r="B10331" s="17"/>
      <c r="C10331" s="17"/>
      <c r="D10331"/>
      <c r="E10331"/>
      <c r="F10331"/>
      <c r="G10331"/>
      <c r="H10331"/>
      <c r="I10331"/>
      <c r="J10331"/>
      <c r="K10331"/>
      <c r="L10331"/>
      <c r="M10331"/>
      <c r="N10331"/>
    </row>
    <row r="10332" spans="1:14" x14ac:dyDescent="0.3">
      <c r="A10332" s="86">
        <f t="shared" si="161"/>
        <v>10324</v>
      </c>
      <c r="B10332" s="17"/>
      <c r="C10332" s="17"/>
      <c r="D10332"/>
      <c r="E10332"/>
      <c r="F10332"/>
      <c r="G10332"/>
      <c r="H10332"/>
      <c r="I10332"/>
      <c r="J10332"/>
      <c r="K10332"/>
      <c r="L10332"/>
      <c r="M10332"/>
      <c r="N10332"/>
    </row>
    <row r="10333" spans="1:14" x14ac:dyDescent="0.3">
      <c r="A10333" s="86">
        <f t="shared" si="161"/>
        <v>10325</v>
      </c>
      <c r="B10333" s="17"/>
      <c r="C10333" s="17"/>
      <c r="D10333"/>
      <c r="E10333"/>
      <c r="F10333"/>
      <c r="G10333"/>
      <c r="H10333"/>
      <c r="I10333"/>
      <c r="J10333"/>
      <c r="K10333"/>
      <c r="L10333"/>
      <c r="M10333"/>
      <c r="N10333"/>
    </row>
    <row r="10334" spans="1:14" x14ac:dyDescent="0.3">
      <c r="A10334" s="86">
        <f t="shared" si="161"/>
        <v>10326</v>
      </c>
      <c r="B10334" s="17"/>
      <c r="C10334" s="17"/>
      <c r="D10334"/>
      <c r="E10334"/>
      <c r="F10334"/>
      <c r="G10334"/>
      <c r="H10334"/>
      <c r="I10334"/>
      <c r="J10334"/>
      <c r="K10334"/>
      <c r="L10334"/>
      <c r="M10334"/>
      <c r="N10334"/>
    </row>
    <row r="10335" spans="1:14" x14ac:dyDescent="0.3">
      <c r="A10335" s="86">
        <f t="shared" si="161"/>
        <v>10327</v>
      </c>
      <c r="B10335" s="17"/>
      <c r="C10335" s="17"/>
      <c r="D10335"/>
      <c r="E10335"/>
      <c r="F10335"/>
      <c r="G10335"/>
      <c r="H10335"/>
      <c r="I10335"/>
      <c r="J10335"/>
      <c r="K10335"/>
      <c r="L10335"/>
      <c r="M10335"/>
      <c r="N10335"/>
    </row>
    <row r="10336" spans="1:14" x14ac:dyDescent="0.3">
      <c r="A10336" s="86">
        <f t="shared" si="161"/>
        <v>10328</v>
      </c>
      <c r="B10336" s="17"/>
      <c r="C10336" s="17"/>
      <c r="D10336"/>
      <c r="E10336"/>
      <c r="F10336"/>
      <c r="G10336"/>
      <c r="H10336"/>
      <c r="I10336"/>
      <c r="J10336"/>
      <c r="K10336"/>
      <c r="L10336"/>
      <c r="M10336"/>
      <c r="N10336"/>
    </row>
    <row r="10337" spans="1:14" x14ac:dyDescent="0.3">
      <c r="A10337" s="86">
        <f t="shared" si="161"/>
        <v>10329</v>
      </c>
      <c r="B10337" s="17"/>
      <c r="C10337" s="17"/>
      <c r="D10337"/>
      <c r="E10337"/>
      <c r="F10337"/>
      <c r="G10337"/>
      <c r="H10337"/>
      <c r="I10337"/>
      <c r="J10337"/>
      <c r="K10337"/>
      <c r="L10337"/>
      <c r="M10337"/>
      <c r="N10337"/>
    </row>
    <row r="10338" spans="1:14" x14ac:dyDescent="0.3">
      <c r="A10338" s="86">
        <f t="shared" si="161"/>
        <v>10330</v>
      </c>
      <c r="B10338" s="17"/>
      <c r="C10338" s="17"/>
      <c r="D10338"/>
      <c r="E10338"/>
      <c r="F10338"/>
      <c r="G10338"/>
      <c r="H10338"/>
      <c r="I10338"/>
      <c r="J10338"/>
      <c r="K10338"/>
      <c r="L10338"/>
      <c r="M10338"/>
      <c r="N10338"/>
    </row>
    <row r="10339" spans="1:14" x14ac:dyDescent="0.3">
      <c r="A10339" s="86">
        <f t="shared" si="161"/>
        <v>10331</v>
      </c>
      <c r="B10339" s="17"/>
      <c r="C10339" s="17"/>
      <c r="D10339"/>
      <c r="E10339"/>
      <c r="F10339"/>
      <c r="G10339"/>
      <c r="H10339"/>
      <c r="I10339"/>
      <c r="J10339"/>
      <c r="K10339"/>
      <c r="L10339"/>
      <c r="M10339"/>
      <c r="N10339"/>
    </row>
    <row r="10340" spans="1:14" x14ac:dyDescent="0.3">
      <c r="A10340" s="86">
        <f t="shared" si="161"/>
        <v>10332</v>
      </c>
      <c r="B10340" s="17"/>
      <c r="C10340" s="17"/>
      <c r="D10340"/>
      <c r="E10340"/>
      <c r="F10340"/>
      <c r="G10340"/>
      <c r="H10340"/>
      <c r="I10340"/>
      <c r="J10340"/>
      <c r="K10340"/>
      <c r="L10340"/>
      <c r="M10340"/>
      <c r="N10340"/>
    </row>
    <row r="10341" spans="1:14" x14ac:dyDescent="0.3">
      <c r="A10341" s="86">
        <f t="shared" si="161"/>
        <v>10333</v>
      </c>
      <c r="B10341" s="17"/>
      <c r="C10341" s="17"/>
      <c r="D10341"/>
      <c r="E10341"/>
      <c r="F10341"/>
      <c r="G10341"/>
      <c r="H10341"/>
      <c r="I10341"/>
      <c r="J10341"/>
      <c r="K10341"/>
      <c r="L10341"/>
      <c r="M10341"/>
      <c r="N10341"/>
    </row>
    <row r="10342" spans="1:14" x14ac:dyDescent="0.3">
      <c r="A10342" s="86">
        <f t="shared" si="161"/>
        <v>10334</v>
      </c>
      <c r="B10342" s="17"/>
      <c r="C10342" s="17"/>
      <c r="D10342"/>
      <c r="E10342"/>
      <c r="F10342"/>
      <c r="G10342"/>
      <c r="H10342"/>
      <c r="I10342"/>
      <c r="J10342"/>
      <c r="K10342"/>
      <c r="L10342"/>
      <c r="M10342"/>
      <c r="N10342"/>
    </row>
    <row r="10343" spans="1:14" x14ac:dyDescent="0.3">
      <c r="A10343" s="86">
        <f t="shared" si="161"/>
        <v>10335</v>
      </c>
      <c r="B10343" s="17"/>
      <c r="C10343" s="17"/>
      <c r="D10343"/>
      <c r="E10343"/>
      <c r="F10343"/>
      <c r="G10343"/>
      <c r="H10343"/>
      <c r="I10343"/>
      <c r="J10343"/>
      <c r="K10343"/>
      <c r="L10343"/>
      <c r="M10343"/>
      <c r="N10343"/>
    </row>
    <row r="10344" spans="1:14" x14ac:dyDescent="0.3">
      <c r="A10344" s="86">
        <f t="shared" si="161"/>
        <v>10336</v>
      </c>
      <c r="B10344" s="17"/>
      <c r="C10344" s="17"/>
      <c r="D10344"/>
      <c r="E10344"/>
      <c r="F10344"/>
      <c r="G10344"/>
      <c r="H10344"/>
      <c r="I10344"/>
      <c r="J10344"/>
      <c r="K10344"/>
      <c r="L10344"/>
      <c r="M10344"/>
      <c r="N10344"/>
    </row>
    <row r="10345" spans="1:14" x14ac:dyDescent="0.3">
      <c r="A10345" s="86">
        <f t="shared" si="161"/>
        <v>10337</v>
      </c>
      <c r="B10345" s="17"/>
      <c r="C10345" s="17"/>
      <c r="D10345"/>
      <c r="E10345"/>
      <c r="F10345"/>
      <c r="G10345"/>
      <c r="H10345"/>
      <c r="I10345"/>
      <c r="J10345"/>
      <c r="K10345"/>
      <c r="L10345"/>
      <c r="M10345"/>
      <c r="N10345"/>
    </row>
    <row r="10346" spans="1:14" x14ac:dyDescent="0.3">
      <c r="A10346" s="86">
        <f t="shared" si="161"/>
        <v>10338</v>
      </c>
      <c r="B10346" s="17"/>
      <c r="C10346" s="17"/>
      <c r="D10346"/>
      <c r="E10346"/>
      <c r="F10346"/>
      <c r="G10346"/>
      <c r="H10346"/>
      <c r="I10346"/>
      <c r="J10346"/>
      <c r="K10346"/>
      <c r="L10346"/>
      <c r="M10346"/>
      <c r="N10346"/>
    </row>
    <row r="10347" spans="1:14" x14ac:dyDescent="0.3">
      <c r="A10347" s="86">
        <f t="shared" si="161"/>
        <v>10339</v>
      </c>
      <c r="B10347" s="17"/>
      <c r="C10347" s="17"/>
      <c r="D10347"/>
      <c r="E10347"/>
      <c r="F10347"/>
      <c r="G10347"/>
      <c r="H10347"/>
      <c r="I10347"/>
      <c r="J10347"/>
      <c r="K10347"/>
      <c r="L10347"/>
      <c r="M10347"/>
      <c r="N10347"/>
    </row>
    <row r="10348" spans="1:14" x14ac:dyDescent="0.3">
      <c r="A10348" s="86">
        <f t="shared" si="161"/>
        <v>10340</v>
      </c>
      <c r="B10348" s="17"/>
      <c r="C10348" s="17"/>
      <c r="D10348"/>
      <c r="E10348"/>
      <c r="F10348"/>
      <c r="G10348"/>
      <c r="H10348"/>
      <c r="I10348"/>
      <c r="J10348"/>
      <c r="K10348"/>
      <c r="L10348"/>
      <c r="M10348"/>
      <c r="N10348"/>
    </row>
    <row r="10349" spans="1:14" x14ac:dyDescent="0.3">
      <c r="A10349" s="86">
        <f t="shared" si="161"/>
        <v>10341</v>
      </c>
      <c r="B10349" s="17"/>
      <c r="C10349" s="17"/>
      <c r="D10349"/>
      <c r="E10349"/>
      <c r="F10349"/>
      <c r="G10349"/>
      <c r="H10349"/>
      <c r="I10349"/>
      <c r="J10349"/>
      <c r="K10349"/>
      <c r="L10349"/>
      <c r="M10349"/>
      <c r="N10349"/>
    </row>
    <row r="10350" spans="1:14" x14ac:dyDescent="0.3">
      <c r="A10350" s="86">
        <f t="shared" si="161"/>
        <v>10342</v>
      </c>
      <c r="B10350" s="17"/>
      <c r="C10350" s="17"/>
      <c r="D10350"/>
      <c r="E10350"/>
      <c r="F10350"/>
      <c r="G10350"/>
      <c r="H10350"/>
      <c r="I10350"/>
      <c r="J10350"/>
      <c r="K10350"/>
      <c r="L10350"/>
      <c r="M10350"/>
      <c r="N10350"/>
    </row>
    <row r="10351" spans="1:14" x14ac:dyDescent="0.3">
      <c r="A10351" s="86">
        <f t="shared" si="161"/>
        <v>10343</v>
      </c>
      <c r="B10351" s="17"/>
      <c r="C10351" s="17"/>
      <c r="D10351"/>
      <c r="E10351"/>
      <c r="F10351"/>
      <c r="G10351"/>
      <c r="H10351"/>
      <c r="I10351"/>
      <c r="J10351"/>
      <c r="K10351"/>
      <c r="L10351"/>
      <c r="M10351"/>
      <c r="N10351"/>
    </row>
    <row r="10352" spans="1:14" x14ac:dyDescent="0.3">
      <c r="A10352" s="86">
        <f t="shared" si="161"/>
        <v>10344</v>
      </c>
      <c r="B10352" s="17"/>
      <c r="C10352" s="17"/>
      <c r="D10352"/>
      <c r="E10352"/>
      <c r="F10352"/>
      <c r="G10352"/>
      <c r="H10352"/>
      <c r="I10352"/>
      <c r="J10352"/>
      <c r="K10352"/>
      <c r="L10352"/>
      <c r="M10352"/>
      <c r="N10352"/>
    </row>
    <row r="10353" spans="1:14" x14ac:dyDescent="0.3">
      <c r="A10353" s="86">
        <f t="shared" si="161"/>
        <v>10345</v>
      </c>
      <c r="B10353" s="17"/>
      <c r="C10353" s="17"/>
      <c r="D10353"/>
      <c r="E10353"/>
      <c r="F10353"/>
      <c r="G10353"/>
      <c r="H10353"/>
      <c r="I10353"/>
      <c r="J10353"/>
      <c r="K10353"/>
      <c r="L10353"/>
      <c r="M10353"/>
      <c r="N10353"/>
    </row>
    <row r="10354" spans="1:14" x14ac:dyDescent="0.3">
      <c r="A10354" s="86">
        <f t="shared" si="161"/>
        <v>10346</v>
      </c>
      <c r="B10354" s="17"/>
      <c r="C10354" s="17"/>
      <c r="D10354"/>
      <c r="E10354"/>
      <c r="F10354"/>
      <c r="G10354"/>
      <c r="H10354"/>
      <c r="I10354"/>
      <c r="J10354"/>
      <c r="K10354"/>
      <c r="L10354"/>
      <c r="M10354"/>
      <c r="N10354"/>
    </row>
    <row r="10355" spans="1:14" x14ac:dyDescent="0.3">
      <c r="A10355" s="86">
        <f t="shared" si="161"/>
        <v>10347</v>
      </c>
      <c r="B10355" s="17"/>
      <c r="C10355" s="17"/>
      <c r="D10355"/>
      <c r="E10355"/>
      <c r="F10355"/>
      <c r="G10355"/>
      <c r="H10355"/>
      <c r="I10355"/>
      <c r="J10355"/>
      <c r="K10355"/>
      <c r="L10355"/>
      <c r="M10355"/>
      <c r="N10355"/>
    </row>
    <row r="10356" spans="1:14" x14ac:dyDescent="0.3">
      <c r="A10356" s="86">
        <f t="shared" si="161"/>
        <v>10348</v>
      </c>
      <c r="B10356" s="17"/>
      <c r="C10356" s="17"/>
      <c r="D10356"/>
      <c r="E10356"/>
      <c r="F10356"/>
      <c r="G10356"/>
      <c r="H10356"/>
      <c r="I10356"/>
      <c r="J10356"/>
      <c r="K10356"/>
      <c r="L10356"/>
      <c r="M10356"/>
      <c r="N10356"/>
    </row>
    <row r="10357" spans="1:14" x14ac:dyDescent="0.3">
      <c r="A10357" s="86">
        <f t="shared" si="161"/>
        <v>10349</v>
      </c>
      <c r="B10357" s="17"/>
      <c r="C10357" s="17"/>
      <c r="D10357"/>
      <c r="E10357"/>
      <c r="F10357"/>
      <c r="G10357"/>
      <c r="H10357"/>
      <c r="I10357"/>
      <c r="J10357"/>
      <c r="K10357"/>
      <c r="L10357"/>
      <c r="M10357"/>
      <c r="N10357"/>
    </row>
    <row r="10358" spans="1:14" x14ac:dyDescent="0.3">
      <c r="A10358" s="86">
        <f t="shared" si="161"/>
        <v>10350</v>
      </c>
      <c r="B10358" s="17"/>
      <c r="C10358" s="17"/>
      <c r="D10358"/>
      <c r="E10358"/>
      <c r="F10358"/>
      <c r="G10358"/>
      <c r="H10358"/>
      <c r="I10358"/>
      <c r="J10358"/>
      <c r="K10358"/>
      <c r="L10358"/>
      <c r="M10358"/>
      <c r="N10358"/>
    </row>
    <row r="10359" spans="1:14" x14ac:dyDescent="0.3">
      <c r="A10359" s="86">
        <f t="shared" si="161"/>
        <v>10351</v>
      </c>
      <c r="B10359" s="17"/>
      <c r="C10359" s="17"/>
      <c r="D10359"/>
      <c r="E10359"/>
      <c r="F10359"/>
      <c r="G10359"/>
      <c r="H10359"/>
      <c r="I10359"/>
      <c r="J10359"/>
      <c r="K10359"/>
      <c r="L10359"/>
      <c r="M10359"/>
      <c r="N10359"/>
    </row>
    <row r="10360" spans="1:14" x14ac:dyDescent="0.3">
      <c r="A10360" s="86">
        <f t="shared" si="161"/>
        <v>10352</v>
      </c>
      <c r="B10360" s="17"/>
      <c r="C10360" s="17"/>
      <c r="D10360"/>
      <c r="E10360"/>
      <c r="F10360"/>
      <c r="G10360"/>
      <c r="H10360"/>
      <c r="I10360"/>
      <c r="J10360"/>
      <c r="K10360"/>
      <c r="L10360"/>
      <c r="M10360"/>
      <c r="N10360"/>
    </row>
    <row r="10361" spans="1:14" x14ac:dyDescent="0.3">
      <c r="A10361" s="86">
        <f t="shared" si="161"/>
        <v>10353</v>
      </c>
      <c r="B10361" s="17"/>
      <c r="C10361" s="17"/>
      <c r="D10361"/>
      <c r="E10361"/>
      <c r="F10361"/>
      <c r="G10361"/>
      <c r="H10361"/>
      <c r="I10361"/>
      <c r="J10361"/>
      <c r="K10361"/>
      <c r="L10361"/>
      <c r="M10361"/>
      <c r="N10361"/>
    </row>
    <row r="10362" spans="1:14" x14ac:dyDescent="0.3">
      <c r="A10362" s="86">
        <f t="shared" si="161"/>
        <v>10354</v>
      </c>
      <c r="B10362" s="17"/>
      <c r="C10362" s="17"/>
      <c r="D10362"/>
      <c r="E10362"/>
      <c r="F10362"/>
      <c r="G10362"/>
      <c r="H10362"/>
      <c r="I10362"/>
      <c r="J10362"/>
      <c r="K10362"/>
      <c r="L10362"/>
      <c r="M10362"/>
      <c r="N10362"/>
    </row>
    <row r="10363" spans="1:14" x14ac:dyDescent="0.3">
      <c r="A10363" s="86">
        <f t="shared" si="161"/>
        <v>10355</v>
      </c>
      <c r="B10363" s="17"/>
      <c r="C10363" s="17"/>
      <c r="D10363"/>
      <c r="E10363"/>
      <c r="F10363"/>
      <c r="G10363"/>
      <c r="H10363"/>
      <c r="I10363"/>
      <c r="J10363"/>
      <c r="K10363"/>
      <c r="L10363"/>
      <c r="M10363"/>
      <c r="N10363"/>
    </row>
    <row r="10364" spans="1:14" x14ac:dyDescent="0.3">
      <c r="A10364" s="86">
        <f t="shared" si="161"/>
        <v>10356</v>
      </c>
      <c r="B10364" s="17"/>
      <c r="C10364" s="17"/>
      <c r="D10364"/>
      <c r="E10364"/>
      <c r="F10364"/>
      <c r="G10364"/>
      <c r="H10364"/>
      <c r="I10364"/>
      <c r="J10364"/>
      <c r="K10364"/>
      <c r="L10364"/>
      <c r="M10364"/>
      <c r="N10364"/>
    </row>
    <row r="10365" spans="1:14" x14ac:dyDescent="0.3">
      <c r="A10365" s="86">
        <f t="shared" si="161"/>
        <v>10357</v>
      </c>
      <c r="B10365" s="17"/>
      <c r="C10365" s="17"/>
      <c r="D10365"/>
      <c r="E10365"/>
      <c r="F10365"/>
      <c r="G10365"/>
      <c r="H10365"/>
      <c r="I10365"/>
      <c r="J10365"/>
      <c r="K10365"/>
      <c r="L10365"/>
      <c r="M10365"/>
      <c r="N10365"/>
    </row>
    <row r="10366" spans="1:14" x14ac:dyDescent="0.3">
      <c r="A10366" s="86">
        <f t="shared" si="161"/>
        <v>10358</v>
      </c>
      <c r="B10366" s="17"/>
      <c r="C10366" s="17"/>
      <c r="D10366"/>
      <c r="E10366"/>
      <c r="F10366"/>
      <c r="G10366"/>
      <c r="H10366"/>
      <c r="I10366"/>
      <c r="J10366"/>
      <c r="K10366"/>
      <c r="L10366"/>
      <c r="M10366"/>
      <c r="N10366"/>
    </row>
    <row r="10367" spans="1:14" x14ac:dyDescent="0.3">
      <c r="A10367" s="86">
        <f t="shared" si="161"/>
        <v>10359</v>
      </c>
      <c r="B10367" s="17"/>
      <c r="C10367" s="17"/>
      <c r="D10367"/>
      <c r="E10367"/>
      <c r="F10367"/>
      <c r="G10367"/>
      <c r="H10367"/>
      <c r="I10367"/>
      <c r="J10367"/>
      <c r="K10367"/>
      <c r="L10367"/>
      <c r="M10367"/>
      <c r="N10367"/>
    </row>
    <row r="10368" spans="1:14" x14ac:dyDescent="0.3">
      <c r="A10368" s="86">
        <f t="shared" si="161"/>
        <v>10360</v>
      </c>
      <c r="B10368" s="17"/>
      <c r="C10368" s="17"/>
      <c r="D10368"/>
      <c r="E10368"/>
      <c r="F10368"/>
      <c r="G10368"/>
      <c r="H10368"/>
      <c r="I10368"/>
      <c r="J10368"/>
      <c r="K10368"/>
      <c r="L10368"/>
      <c r="M10368"/>
      <c r="N10368"/>
    </row>
    <row r="10369" spans="1:14" x14ac:dyDescent="0.3">
      <c r="A10369" s="86">
        <f t="shared" si="161"/>
        <v>10361</v>
      </c>
      <c r="B10369" s="17"/>
      <c r="C10369" s="17"/>
      <c r="D10369"/>
      <c r="E10369"/>
      <c r="F10369"/>
      <c r="G10369"/>
      <c r="H10369"/>
      <c r="I10369"/>
      <c r="J10369"/>
      <c r="K10369"/>
      <c r="L10369"/>
      <c r="M10369"/>
      <c r="N10369"/>
    </row>
    <row r="10370" spans="1:14" x14ac:dyDescent="0.3">
      <c r="A10370" s="86">
        <f t="shared" si="161"/>
        <v>10362</v>
      </c>
      <c r="B10370" s="17"/>
      <c r="C10370" s="17"/>
      <c r="D10370"/>
      <c r="E10370"/>
      <c r="F10370"/>
      <c r="G10370"/>
      <c r="H10370"/>
      <c r="I10370"/>
      <c r="J10370"/>
      <c r="K10370"/>
      <c r="L10370"/>
      <c r="M10370"/>
      <c r="N10370"/>
    </row>
    <row r="10371" spans="1:14" x14ac:dyDescent="0.3">
      <c r="A10371" s="86">
        <f t="shared" si="161"/>
        <v>10363</v>
      </c>
      <c r="B10371" s="17"/>
      <c r="C10371" s="17"/>
      <c r="D10371"/>
      <c r="E10371"/>
      <c r="F10371"/>
      <c r="G10371"/>
      <c r="H10371"/>
      <c r="I10371"/>
      <c r="J10371"/>
      <c r="K10371"/>
      <c r="L10371"/>
      <c r="M10371"/>
      <c r="N10371"/>
    </row>
    <row r="10372" spans="1:14" x14ac:dyDescent="0.3">
      <c r="A10372" s="86">
        <f t="shared" si="161"/>
        <v>10364</v>
      </c>
      <c r="B10372" s="17"/>
      <c r="C10372" s="17"/>
      <c r="D10372"/>
      <c r="E10372"/>
      <c r="F10372"/>
      <c r="G10372"/>
      <c r="H10372"/>
      <c r="I10372"/>
      <c r="J10372"/>
      <c r="K10372"/>
      <c r="L10372"/>
      <c r="M10372"/>
      <c r="N10372"/>
    </row>
    <row r="10373" spans="1:14" x14ac:dyDescent="0.3">
      <c r="A10373" s="86">
        <f t="shared" si="161"/>
        <v>10365</v>
      </c>
      <c r="B10373" s="17"/>
      <c r="C10373" s="17"/>
      <c r="D10373"/>
      <c r="E10373"/>
      <c r="F10373"/>
      <c r="G10373"/>
      <c r="H10373"/>
      <c r="I10373"/>
      <c r="J10373"/>
      <c r="K10373"/>
      <c r="L10373"/>
      <c r="M10373"/>
      <c r="N10373"/>
    </row>
    <row r="10374" spans="1:14" x14ac:dyDescent="0.3">
      <c r="A10374" s="86">
        <f t="shared" si="161"/>
        <v>10366</v>
      </c>
      <c r="B10374" s="17"/>
      <c r="C10374" s="17"/>
      <c r="D10374"/>
      <c r="E10374"/>
      <c r="F10374"/>
      <c r="G10374"/>
      <c r="H10374"/>
      <c r="I10374"/>
      <c r="J10374"/>
      <c r="K10374"/>
      <c r="L10374"/>
      <c r="M10374"/>
      <c r="N10374"/>
    </row>
    <row r="10375" spans="1:14" x14ac:dyDescent="0.3">
      <c r="A10375" s="86">
        <f t="shared" si="161"/>
        <v>10367</v>
      </c>
      <c r="B10375" s="17"/>
      <c r="C10375" s="17"/>
      <c r="D10375"/>
      <c r="E10375"/>
      <c r="F10375"/>
      <c r="G10375"/>
      <c r="H10375"/>
      <c r="I10375"/>
      <c r="J10375"/>
      <c r="K10375"/>
      <c r="L10375"/>
      <c r="M10375"/>
      <c r="N10375"/>
    </row>
    <row r="10376" spans="1:14" x14ac:dyDescent="0.3">
      <c r="A10376" s="86">
        <f t="shared" si="161"/>
        <v>10368</v>
      </c>
      <c r="B10376" s="17"/>
      <c r="C10376" s="17"/>
      <c r="D10376"/>
      <c r="E10376"/>
      <c r="F10376"/>
      <c r="G10376"/>
      <c r="H10376"/>
      <c r="I10376"/>
      <c r="J10376"/>
      <c r="K10376"/>
      <c r="L10376"/>
      <c r="M10376"/>
      <c r="N10376"/>
    </row>
    <row r="10377" spans="1:14" x14ac:dyDescent="0.3">
      <c r="A10377" s="86">
        <f t="shared" si="161"/>
        <v>10369</v>
      </c>
      <c r="B10377" s="17"/>
      <c r="C10377" s="17"/>
      <c r="D10377"/>
      <c r="E10377"/>
      <c r="F10377"/>
      <c r="G10377"/>
      <c r="H10377"/>
      <c r="I10377"/>
      <c r="J10377"/>
      <c r="K10377"/>
      <c r="L10377"/>
      <c r="M10377"/>
      <c r="N10377"/>
    </row>
    <row r="10378" spans="1:14" x14ac:dyDescent="0.3">
      <c r="A10378" s="86">
        <f t="shared" si="161"/>
        <v>10370</v>
      </c>
      <c r="B10378" s="17"/>
      <c r="C10378" s="17"/>
      <c r="D10378"/>
      <c r="E10378"/>
      <c r="F10378"/>
      <c r="G10378"/>
      <c r="H10378"/>
      <c r="I10378"/>
      <c r="J10378"/>
      <c r="K10378"/>
      <c r="L10378"/>
      <c r="M10378"/>
      <c r="N10378"/>
    </row>
    <row r="10379" spans="1:14" x14ac:dyDescent="0.3">
      <c r="A10379" s="86">
        <f t="shared" ref="A10379:A10442" si="162">A10378+1</f>
        <v>10371</v>
      </c>
      <c r="B10379" s="17"/>
      <c r="C10379" s="17"/>
      <c r="D10379"/>
      <c r="E10379"/>
      <c r="F10379"/>
      <c r="G10379"/>
      <c r="H10379"/>
      <c r="I10379"/>
      <c r="J10379"/>
      <c r="K10379"/>
      <c r="L10379"/>
      <c r="M10379"/>
      <c r="N10379"/>
    </row>
    <row r="10380" spans="1:14" x14ac:dyDescent="0.3">
      <c r="A10380" s="86">
        <f t="shared" si="162"/>
        <v>10372</v>
      </c>
      <c r="B10380" s="17"/>
      <c r="C10380" s="17"/>
      <c r="D10380"/>
      <c r="E10380"/>
      <c r="F10380"/>
      <c r="G10380"/>
      <c r="H10380"/>
      <c r="I10380"/>
      <c r="J10380"/>
      <c r="K10380"/>
      <c r="L10380"/>
      <c r="M10380"/>
      <c r="N10380"/>
    </row>
    <row r="10381" spans="1:14" x14ac:dyDescent="0.3">
      <c r="A10381" s="86">
        <f t="shared" si="162"/>
        <v>10373</v>
      </c>
      <c r="B10381" s="17"/>
      <c r="C10381" s="17"/>
      <c r="D10381"/>
      <c r="E10381"/>
      <c r="F10381"/>
      <c r="G10381"/>
      <c r="H10381"/>
      <c r="I10381"/>
      <c r="J10381"/>
      <c r="K10381"/>
      <c r="L10381"/>
      <c r="M10381"/>
      <c r="N10381"/>
    </row>
    <row r="10382" spans="1:14" x14ac:dyDescent="0.3">
      <c r="A10382" s="86">
        <f t="shared" si="162"/>
        <v>10374</v>
      </c>
      <c r="B10382" s="17"/>
      <c r="C10382" s="17"/>
      <c r="D10382"/>
      <c r="E10382"/>
      <c r="F10382"/>
      <c r="G10382"/>
      <c r="H10382"/>
      <c r="I10382"/>
      <c r="J10382"/>
      <c r="K10382"/>
      <c r="L10382"/>
      <c r="M10382"/>
      <c r="N10382"/>
    </row>
    <row r="10383" spans="1:14" x14ac:dyDescent="0.3">
      <c r="A10383" s="86">
        <f t="shared" si="162"/>
        <v>10375</v>
      </c>
      <c r="B10383" s="17"/>
      <c r="C10383" s="17"/>
      <c r="D10383"/>
      <c r="E10383"/>
      <c r="F10383"/>
      <c r="G10383"/>
      <c r="H10383"/>
      <c r="I10383"/>
      <c r="J10383"/>
      <c r="K10383"/>
      <c r="L10383"/>
      <c r="M10383"/>
      <c r="N10383"/>
    </row>
    <row r="10384" spans="1:14" x14ac:dyDescent="0.3">
      <c r="A10384" s="86">
        <f t="shared" si="162"/>
        <v>10376</v>
      </c>
      <c r="B10384" s="17"/>
      <c r="C10384" s="17"/>
      <c r="D10384"/>
      <c r="E10384"/>
      <c r="F10384"/>
      <c r="G10384"/>
      <c r="H10384"/>
      <c r="I10384"/>
      <c r="J10384"/>
      <c r="K10384"/>
      <c r="L10384"/>
      <c r="M10384"/>
      <c r="N10384"/>
    </row>
    <row r="10385" spans="1:14" x14ac:dyDescent="0.3">
      <c r="A10385" s="86">
        <f t="shared" si="162"/>
        <v>10377</v>
      </c>
      <c r="B10385" s="17"/>
      <c r="C10385" s="17"/>
      <c r="D10385"/>
      <c r="E10385"/>
      <c r="F10385"/>
      <c r="G10385"/>
      <c r="H10385"/>
      <c r="I10385"/>
      <c r="J10385"/>
      <c r="K10385"/>
      <c r="L10385"/>
      <c r="M10385"/>
      <c r="N10385"/>
    </row>
    <row r="10386" spans="1:14" x14ac:dyDescent="0.3">
      <c r="A10386" s="86">
        <f t="shared" si="162"/>
        <v>10378</v>
      </c>
      <c r="B10386" s="17"/>
      <c r="C10386" s="17"/>
      <c r="D10386"/>
      <c r="E10386"/>
      <c r="F10386"/>
      <c r="G10386"/>
      <c r="H10386"/>
      <c r="I10386"/>
      <c r="J10386"/>
      <c r="K10386"/>
      <c r="L10386"/>
      <c r="M10386"/>
      <c r="N10386"/>
    </row>
    <row r="10387" spans="1:14" x14ac:dyDescent="0.3">
      <c r="A10387" s="86">
        <f t="shared" si="162"/>
        <v>10379</v>
      </c>
      <c r="B10387" s="17"/>
      <c r="C10387" s="17"/>
      <c r="D10387"/>
      <c r="E10387"/>
      <c r="F10387"/>
      <c r="G10387"/>
      <c r="H10387"/>
      <c r="I10387"/>
      <c r="J10387"/>
      <c r="K10387"/>
      <c r="L10387"/>
      <c r="M10387"/>
      <c r="N10387"/>
    </row>
    <row r="10388" spans="1:14" x14ac:dyDescent="0.3">
      <c r="A10388" s="86">
        <f t="shared" si="162"/>
        <v>10380</v>
      </c>
      <c r="B10388" s="17"/>
      <c r="C10388" s="17"/>
      <c r="D10388"/>
      <c r="E10388"/>
      <c r="F10388"/>
      <c r="G10388"/>
      <c r="H10388"/>
      <c r="I10388"/>
      <c r="J10388"/>
      <c r="K10388"/>
      <c r="L10388"/>
      <c r="M10388"/>
      <c r="N10388"/>
    </row>
    <row r="10389" spans="1:14" x14ac:dyDescent="0.3">
      <c r="A10389" s="86">
        <f t="shared" si="162"/>
        <v>10381</v>
      </c>
      <c r="B10389" s="17"/>
      <c r="C10389" s="17"/>
      <c r="D10389"/>
      <c r="E10389"/>
      <c r="F10389"/>
      <c r="G10389"/>
      <c r="H10389"/>
      <c r="I10389"/>
      <c r="J10389"/>
      <c r="K10389"/>
      <c r="L10389"/>
      <c r="M10389"/>
      <c r="N10389"/>
    </row>
    <row r="10390" spans="1:14" x14ac:dyDescent="0.3">
      <c r="A10390" s="86">
        <f t="shared" si="162"/>
        <v>10382</v>
      </c>
      <c r="B10390" s="17"/>
      <c r="C10390" s="17"/>
      <c r="D10390"/>
      <c r="E10390"/>
      <c r="F10390"/>
      <c r="G10390"/>
      <c r="H10390"/>
      <c r="I10390"/>
      <c r="J10390"/>
      <c r="K10390"/>
      <c r="L10390"/>
      <c r="M10390"/>
      <c r="N10390"/>
    </row>
    <row r="10391" spans="1:14" x14ac:dyDescent="0.3">
      <c r="A10391" s="86">
        <f t="shared" si="162"/>
        <v>10383</v>
      </c>
      <c r="B10391" s="17"/>
      <c r="C10391" s="17"/>
      <c r="D10391"/>
      <c r="E10391"/>
      <c r="F10391"/>
      <c r="G10391"/>
      <c r="H10391"/>
      <c r="I10391"/>
      <c r="J10391"/>
      <c r="K10391"/>
      <c r="L10391"/>
      <c r="M10391"/>
      <c r="N10391"/>
    </row>
    <row r="10392" spans="1:14" x14ac:dyDescent="0.3">
      <c r="A10392" s="86">
        <f t="shared" si="162"/>
        <v>10384</v>
      </c>
      <c r="B10392" s="17"/>
      <c r="C10392" s="17"/>
      <c r="D10392"/>
      <c r="E10392"/>
      <c r="F10392"/>
      <c r="G10392"/>
      <c r="H10392"/>
      <c r="I10392"/>
      <c r="J10392"/>
      <c r="K10392"/>
      <c r="L10392"/>
      <c r="M10392"/>
      <c r="N10392"/>
    </row>
    <row r="10393" spans="1:14" x14ac:dyDescent="0.3">
      <c r="A10393" s="86">
        <f t="shared" si="162"/>
        <v>10385</v>
      </c>
      <c r="B10393" s="17"/>
      <c r="C10393" s="17"/>
      <c r="D10393"/>
      <c r="E10393"/>
      <c r="F10393"/>
      <c r="G10393"/>
      <c r="H10393"/>
      <c r="I10393"/>
      <c r="J10393"/>
      <c r="K10393"/>
      <c r="L10393"/>
      <c r="M10393"/>
      <c r="N10393"/>
    </row>
    <row r="10394" spans="1:14" x14ac:dyDescent="0.3">
      <c r="A10394" s="86">
        <f t="shared" si="162"/>
        <v>10386</v>
      </c>
      <c r="B10394" s="17"/>
      <c r="C10394" s="17"/>
      <c r="D10394"/>
      <c r="E10394"/>
      <c r="F10394"/>
      <c r="G10394"/>
      <c r="H10394"/>
      <c r="I10394"/>
      <c r="J10394"/>
      <c r="K10394"/>
      <c r="L10394"/>
      <c r="M10394"/>
      <c r="N10394"/>
    </row>
    <row r="10395" spans="1:14" x14ac:dyDescent="0.3">
      <c r="A10395" s="86">
        <f t="shared" si="162"/>
        <v>10387</v>
      </c>
      <c r="B10395" s="17"/>
      <c r="C10395" s="17"/>
      <c r="D10395"/>
      <c r="E10395"/>
      <c r="F10395"/>
      <c r="G10395"/>
      <c r="H10395"/>
      <c r="I10395"/>
      <c r="J10395"/>
      <c r="K10395"/>
      <c r="L10395"/>
      <c r="M10395"/>
      <c r="N10395"/>
    </row>
    <row r="10396" spans="1:14" x14ac:dyDescent="0.3">
      <c r="A10396" s="86">
        <f t="shared" si="162"/>
        <v>10388</v>
      </c>
      <c r="B10396" s="17"/>
      <c r="C10396" s="17"/>
      <c r="D10396"/>
      <c r="E10396"/>
      <c r="F10396"/>
      <c r="G10396"/>
      <c r="H10396"/>
      <c r="I10396"/>
      <c r="J10396"/>
      <c r="K10396"/>
      <c r="L10396"/>
      <c r="M10396"/>
      <c r="N10396"/>
    </row>
    <row r="10397" spans="1:14" x14ac:dyDescent="0.3">
      <c r="A10397" s="86">
        <f t="shared" si="162"/>
        <v>10389</v>
      </c>
      <c r="B10397" s="17"/>
      <c r="C10397" s="17"/>
      <c r="D10397"/>
      <c r="E10397"/>
      <c r="F10397"/>
      <c r="G10397"/>
      <c r="H10397"/>
      <c r="I10397"/>
      <c r="J10397"/>
      <c r="K10397"/>
      <c r="L10397"/>
      <c r="M10397"/>
      <c r="N10397"/>
    </row>
    <row r="10398" spans="1:14" x14ac:dyDescent="0.3">
      <c r="A10398" s="86">
        <f t="shared" si="162"/>
        <v>10390</v>
      </c>
      <c r="B10398" s="17"/>
      <c r="C10398" s="17"/>
      <c r="D10398"/>
      <c r="E10398"/>
      <c r="F10398"/>
      <c r="G10398"/>
      <c r="H10398"/>
      <c r="I10398"/>
      <c r="J10398"/>
      <c r="K10398"/>
      <c r="L10398"/>
      <c r="M10398"/>
      <c r="N10398"/>
    </row>
    <row r="10399" spans="1:14" x14ac:dyDescent="0.3">
      <c r="A10399" s="86">
        <f t="shared" si="162"/>
        <v>10391</v>
      </c>
      <c r="B10399" s="17"/>
      <c r="C10399" s="17"/>
      <c r="D10399"/>
      <c r="E10399"/>
      <c r="F10399"/>
      <c r="G10399"/>
      <c r="H10399"/>
      <c r="I10399"/>
      <c r="J10399"/>
      <c r="K10399"/>
      <c r="L10399"/>
      <c r="M10399"/>
      <c r="N10399"/>
    </row>
    <row r="10400" spans="1:14" x14ac:dyDescent="0.3">
      <c r="A10400" s="86">
        <f t="shared" si="162"/>
        <v>10392</v>
      </c>
      <c r="B10400" s="17"/>
      <c r="C10400" s="17"/>
      <c r="D10400"/>
      <c r="E10400"/>
      <c r="F10400"/>
      <c r="G10400"/>
      <c r="H10400"/>
      <c r="I10400"/>
      <c r="J10400"/>
      <c r="K10400"/>
      <c r="L10400"/>
      <c r="M10400"/>
      <c r="N10400"/>
    </row>
    <row r="10401" spans="1:14" x14ac:dyDescent="0.3">
      <c r="A10401" s="86">
        <f t="shared" si="162"/>
        <v>10393</v>
      </c>
      <c r="B10401" s="17"/>
      <c r="C10401" s="17"/>
      <c r="D10401"/>
      <c r="E10401"/>
      <c r="F10401"/>
      <c r="G10401"/>
      <c r="H10401"/>
      <c r="I10401"/>
      <c r="J10401"/>
      <c r="K10401"/>
      <c r="L10401"/>
      <c r="M10401"/>
      <c r="N10401"/>
    </row>
    <row r="10402" spans="1:14" x14ac:dyDescent="0.3">
      <c r="A10402" s="86">
        <f t="shared" si="162"/>
        <v>10394</v>
      </c>
      <c r="B10402" s="17"/>
      <c r="C10402" s="17"/>
      <c r="D10402"/>
      <c r="E10402"/>
      <c r="F10402"/>
      <c r="G10402"/>
      <c r="H10402"/>
      <c r="I10402"/>
      <c r="J10402"/>
      <c r="K10402"/>
      <c r="L10402"/>
      <c r="M10402"/>
      <c r="N10402"/>
    </row>
    <row r="10403" spans="1:14" x14ac:dyDescent="0.3">
      <c r="A10403" s="86">
        <f t="shared" si="162"/>
        <v>10395</v>
      </c>
      <c r="B10403" s="17"/>
      <c r="C10403" s="17"/>
      <c r="D10403"/>
      <c r="E10403"/>
      <c r="F10403"/>
      <c r="G10403"/>
      <c r="H10403"/>
      <c r="I10403"/>
      <c r="J10403"/>
      <c r="K10403"/>
      <c r="L10403"/>
      <c r="M10403"/>
      <c r="N10403"/>
    </row>
    <row r="10404" spans="1:14" x14ac:dyDescent="0.3">
      <c r="A10404" s="86">
        <f t="shared" si="162"/>
        <v>10396</v>
      </c>
      <c r="B10404" s="17"/>
      <c r="C10404" s="17"/>
      <c r="D10404"/>
      <c r="E10404"/>
      <c r="F10404"/>
      <c r="G10404"/>
      <c r="H10404"/>
      <c r="I10404"/>
      <c r="J10404"/>
      <c r="K10404"/>
      <c r="L10404"/>
      <c r="M10404"/>
      <c r="N10404"/>
    </row>
    <row r="10405" spans="1:14" x14ac:dyDescent="0.3">
      <c r="A10405" s="86">
        <f t="shared" si="162"/>
        <v>10397</v>
      </c>
      <c r="B10405" s="17"/>
      <c r="C10405" s="17"/>
      <c r="D10405"/>
      <c r="E10405"/>
      <c r="F10405"/>
      <c r="G10405"/>
      <c r="H10405"/>
      <c r="I10405"/>
      <c r="J10405"/>
      <c r="K10405"/>
      <c r="L10405"/>
      <c r="M10405"/>
      <c r="N10405"/>
    </row>
    <row r="10406" spans="1:14" x14ac:dyDescent="0.3">
      <c r="A10406" s="86">
        <f t="shared" si="162"/>
        <v>10398</v>
      </c>
      <c r="B10406" s="17"/>
      <c r="C10406" s="17"/>
      <c r="D10406"/>
      <c r="E10406"/>
      <c r="F10406"/>
      <c r="G10406"/>
      <c r="H10406"/>
      <c r="I10406"/>
      <c r="J10406"/>
      <c r="K10406"/>
      <c r="L10406"/>
      <c r="M10406"/>
      <c r="N10406"/>
    </row>
    <row r="10407" spans="1:14" x14ac:dyDescent="0.3">
      <c r="A10407" s="86">
        <f t="shared" si="162"/>
        <v>10399</v>
      </c>
      <c r="B10407" s="17"/>
      <c r="C10407" s="17"/>
      <c r="D10407"/>
      <c r="E10407"/>
      <c r="F10407"/>
      <c r="G10407"/>
      <c r="H10407"/>
      <c r="I10407"/>
      <c r="J10407"/>
      <c r="K10407"/>
      <c r="L10407"/>
      <c r="M10407"/>
      <c r="N10407"/>
    </row>
    <row r="10408" spans="1:14" x14ac:dyDescent="0.3">
      <c r="A10408" s="86">
        <f t="shared" si="162"/>
        <v>10400</v>
      </c>
      <c r="B10408" s="17"/>
      <c r="C10408" s="17"/>
      <c r="D10408"/>
      <c r="E10408"/>
      <c r="F10408"/>
      <c r="G10408"/>
      <c r="H10408"/>
      <c r="I10408"/>
      <c r="J10408"/>
      <c r="K10408"/>
      <c r="L10408"/>
      <c r="M10408"/>
      <c r="N10408"/>
    </row>
    <row r="10409" spans="1:14" x14ac:dyDescent="0.3">
      <c r="A10409" s="86">
        <f t="shared" si="162"/>
        <v>10401</v>
      </c>
      <c r="B10409" s="17"/>
      <c r="C10409" s="17"/>
      <c r="D10409"/>
      <c r="E10409"/>
      <c r="F10409"/>
      <c r="G10409"/>
      <c r="H10409"/>
      <c r="I10409"/>
      <c r="J10409"/>
      <c r="K10409"/>
      <c r="L10409"/>
      <c r="M10409"/>
      <c r="N10409"/>
    </row>
    <row r="10410" spans="1:14" x14ac:dyDescent="0.3">
      <c r="A10410" s="86">
        <f t="shared" si="162"/>
        <v>10402</v>
      </c>
      <c r="B10410" s="17"/>
      <c r="C10410" s="17"/>
      <c r="D10410"/>
      <c r="E10410"/>
      <c r="F10410"/>
      <c r="G10410"/>
      <c r="H10410"/>
      <c r="I10410"/>
      <c r="J10410"/>
      <c r="K10410"/>
      <c r="L10410"/>
      <c r="M10410"/>
      <c r="N10410"/>
    </row>
    <row r="10411" spans="1:14" x14ac:dyDescent="0.3">
      <c r="A10411" s="86">
        <f t="shared" si="162"/>
        <v>10403</v>
      </c>
      <c r="B10411" s="17"/>
      <c r="C10411" s="17"/>
      <c r="D10411"/>
      <c r="E10411"/>
      <c r="F10411"/>
      <c r="G10411"/>
      <c r="H10411"/>
      <c r="I10411"/>
      <c r="J10411"/>
      <c r="K10411"/>
      <c r="L10411"/>
      <c r="M10411"/>
      <c r="N10411"/>
    </row>
    <row r="10412" spans="1:14" x14ac:dyDescent="0.3">
      <c r="A10412" s="86">
        <f t="shared" si="162"/>
        <v>10404</v>
      </c>
      <c r="B10412" s="17"/>
      <c r="C10412" s="17"/>
      <c r="D10412"/>
      <c r="E10412"/>
      <c r="F10412"/>
      <c r="G10412"/>
      <c r="H10412"/>
      <c r="I10412"/>
      <c r="J10412"/>
      <c r="K10412"/>
      <c r="L10412"/>
      <c r="M10412"/>
      <c r="N10412"/>
    </row>
    <row r="10413" spans="1:14" x14ac:dyDescent="0.3">
      <c r="A10413" s="86">
        <f t="shared" si="162"/>
        <v>10405</v>
      </c>
      <c r="B10413" s="17"/>
      <c r="C10413" s="17"/>
      <c r="D10413"/>
      <c r="E10413"/>
      <c r="F10413"/>
      <c r="G10413"/>
      <c r="H10413"/>
      <c r="I10413"/>
      <c r="J10413"/>
      <c r="K10413"/>
      <c r="L10413"/>
      <c r="M10413"/>
      <c r="N10413"/>
    </row>
    <row r="10414" spans="1:14" x14ac:dyDescent="0.3">
      <c r="A10414" s="86">
        <f t="shared" si="162"/>
        <v>10406</v>
      </c>
      <c r="B10414" s="17"/>
      <c r="C10414" s="17"/>
      <c r="D10414"/>
      <c r="E10414"/>
      <c r="F10414"/>
      <c r="G10414"/>
      <c r="H10414"/>
      <c r="I10414"/>
      <c r="J10414"/>
      <c r="K10414"/>
      <c r="L10414"/>
      <c r="M10414"/>
      <c r="N10414"/>
    </row>
    <row r="10415" spans="1:14" x14ac:dyDescent="0.3">
      <c r="A10415" s="86">
        <f t="shared" si="162"/>
        <v>10407</v>
      </c>
      <c r="B10415" s="17"/>
      <c r="C10415" s="17"/>
      <c r="D10415"/>
      <c r="E10415"/>
      <c r="F10415"/>
      <c r="G10415"/>
      <c r="H10415"/>
      <c r="I10415"/>
      <c r="J10415"/>
      <c r="K10415"/>
      <c r="L10415"/>
      <c r="M10415"/>
      <c r="N10415"/>
    </row>
    <row r="10416" spans="1:14" x14ac:dyDescent="0.3">
      <c r="A10416" s="86">
        <f t="shared" si="162"/>
        <v>10408</v>
      </c>
      <c r="B10416" s="17"/>
      <c r="C10416" s="17"/>
      <c r="D10416"/>
      <c r="E10416"/>
      <c r="F10416"/>
      <c r="G10416"/>
      <c r="H10416"/>
      <c r="I10416"/>
      <c r="J10416"/>
      <c r="K10416"/>
      <c r="L10416"/>
      <c r="M10416"/>
      <c r="N10416"/>
    </row>
    <row r="10417" spans="1:14" x14ac:dyDescent="0.3">
      <c r="A10417" s="86">
        <f t="shared" si="162"/>
        <v>10409</v>
      </c>
      <c r="B10417" s="17"/>
      <c r="C10417" s="17"/>
      <c r="D10417"/>
      <c r="E10417"/>
      <c r="F10417"/>
      <c r="G10417"/>
      <c r="H10417"/>
      <c r="I10417"/>
      <c r="J10417"/>
      <c r="K10417"/>
      <c r="L10417"/>
      <c r="M10417"/>
      <c r="N10417"/>
    </row>
    <row r="10418" spans="1:14" x14ac:dyDescent="0.3">
      <c r="A10418" s="86">
        <f t="shared" si="162"/>
        <v>10410</v>
      </c>
      <c r="B10418" s="17"/>
      <c r="C10418" s="17"/>
      <c r="D10418"/>
      <c r="E10418"/>
      <c r="F10418"/>
      <c r="G10418"/>
      <c r="H10418"/>
      <c r="I10418"/>
      <c r="J10418"/>
      <c r="K10418"/>
      <c r="L10418"/>
      <c r="M10418"/>
      <c r="N10418"/>
    </row>
    <row r="10419" spans="1:14" x14ac:dyDescent="0.3">
      <c r="A10419" s="86">
        <f t="shared" si="162"/>
        <v>10411</v>
      </c>
      <c r="B10419" s="17"/>
      <c r="C10419" s="17"/>
      <c r="D10419"/>
      <c r="E10419"/>
      <c r="F10419"/>
      <c r="G10419"/>
      <c r="H10419"/>
      <c r="I10419"/>
      <c r="J10419"/>
      <c r="K10419"/>
      <c r="L10419"/>
      <c r="M10419"/>
      <c r="N10419"/>
    </row>
    <row r="10420" spans="1:14" x14ac:dyDescent="0.3">
      <c r="A10420" s="86">
        <f t="shared" si="162"/>
        <v>10412</v>
      </c>
      <c r="B10420" s="17"/>
      <c r="C10420" s="17"/>
      <c r="D10420"/>
      <c r="E10420"/>
      <c r="F10420"/>
      <c r="G10420"/>
      <c r="H10420"/>
      <c r="I10420"/>
      <c r="J10420"/>
      <c r="K10420"/>
      <c r="L10420"/>
      <c r="M10420"/>
      <c r="N10420"/>
    </row>
    <row r="10421" spans="1:14" x14ac:dyDescent="0.3">
      <c r="A10421" s="86">
        <f t="shared" si="162"/>
        <v>10413</v>
      </c>
      <c r="B10421" s="17"/>
      <c r="C10421" s="17"/>
      <c r="D10421"/>
      <c r="E10421"/>
      <c r="F10421"/>
      <c r="G10421"/>
      <c r="H10421"/>
      <c r="I10421"/>
      <c r="J10421"/>
      <c r="K10421"/>
      <c r="L10421"/>
      <c r="M10421"/>
      <c r="N10421"/>
    </row>
    <row r="10422" spans="1:14" x14ac:dyDescent="0.3">
      <c r="A10422" s="86">
        <f t="shared" si="162"/>
        <v>10414</v>
      </c>
      <c r="B10422" s="17"/>
      <c r="C10422" s="17"/>
      <c r="D10422"/>
      <c r="E10422"/>
      <c r="F10422"/>
      <c r="G10422"/>
      <c r="H10422"/>
      <c r="I10422"/>
      <c r="J10422"/>
      <c r="K10422"/>
      <c r="L10422"/>
      <c r="M10422"/>
      <c r="N10422"/>
    </row>
    <row r="10423" spans="1:14" x14ac:dyDescent="0.3">
      <c r="A10423" s="86">
        <f t="shared" si="162"/>
        <v>10415</v>
      </c>
      <c r="B10423" s="17"/>
      <c r="C10423" s="17"/>
      <c r="D10423"/>
      <c r="E10423"/>
      <c r="F10423"/>
      <c r="G10423"/>
      <c r="H10423"/>
      <c r="I10423"/>
      <c r="J10423"/>
      <c r="K10423"/>
      <c r="L10423"/>
      <c r="M10423"/>
      <c r="N10423"/>
    </row>
    <row r="10424" spans="1:14" x14ac:dyDescent="0.3">
      <c r="A10424" s="86">
        <f t="shared" si="162"/>
        <v>10416</v>
      </c>
      <c r="B10424" s="17"/>
      <c r="C10424" s="17"/>
      <c r="D10424"/>
      <c r="E10424"/>
      <c r="F10424"/>
      <c r="G10424"/>
      <c r="H10424"/>
      <c r="I10424"/>
      <c r="J10424"/>
      <c r="K10424"/>
      <c r="L10424"/>
      <c r="M10424"/>
      <c r="N10424"/>
    </row>
    <row r="10425" spans="1:14" x14ac:dyDescent="0.3">
      <c r="A10425" s="86">
        <f t="shared" si="162"/>
        <v>10417</v>
      </c>
      <c r="B10425" s="17"/>
      <c r="C10425" s="17"/>
      <c r="D10425"/>
      <c r="E10425"/>
      <c r="F10425"/>
      <c r="G10425"/>
      <c r="H10425"/>
      <c r="I10425"/>
      <c r="J10425"/>
      <c r="K10425"/>
      <c r="L10425"/>
      <c r="M10425"/>
      <c r="N10425"/>
    </row>
    <row r="10426" spans="1:14" x14ac:dyDescent="0.3">
      <c r="A10426" s="86">
        <f t="shared" si="162"/>
        <v>10418</v>
      </c>
      <c r="B10426" s="17"/>
      <c r="C10426" s="17"/>
      <c r="D10426"/>
      <c r="E10426"/>
      <c r="F10426"/>
      <c r="G10426"/>
      <c r="H10426"/>
      <c r="I10426"/>
      <c r="J10426"/>
      <c r="K10426"/>
      <c r="L10426"/>
      <c r="M10426"/>
      <c r="N10426"/>
    </row>
    <row r="10427" spans="1:14" x14ac:dyDescent="0.3">
      <c r="A10427" s="86">
        <f t="shared" si="162"/>
        <v>10419</v>
      </c>
      <c r="B10427" s="17"/>
      <c r="C10427" s="17"/>
      <c r="D10427"/>
      <c r="E10427"/>
      <c r="F10427"/>
      <c r="G10427"/>
      <c r="H10427"/>
      <c r="I10427"/>
      <c r="J10427"/>
      <c r="K10427"/>
      <c r="L10427"/>
      <c r="M10427"/>
      <c r="N10427"/>
    </row>
    <row r="10428" spans="1:14" x14ac:dyDescent="0.3">
      <c r="A10428" s="86">
        <f t="shared" si="162"/>
        <v>10420</v>
      </c>
      <c r="B10428" s="17"/>
      <c r="C10428" s="17"/>
      <c r="D10428"/>
      <c r="E10428"/>
      <c r="F10428"/>
      <c r="G10428"/>
      <c r="H10428"/>
      <c r="I10428"/>
      <c r="J10428"/>
      <c r="K10428"/>
      <c r="L10428"/>
      <c r="M10428"/>
      <c r="N10428"/>
    </row>
    <row r="10429" spans="1:14" x14ac:dyDescent="0.3">
      <c r="A10429" s="86">
        <f t="shared" si="162"/>
        <v>10421</v>
      </c>
      <c r="B10429" s="17"/>
      <c r="C10429" s="17"/>
      <c r="D10429"/>
      <c r="E10429"/>
      <c r="F10429"/>
      <c r="G10429"/>
      <c r="H10429"/>
      <c r="I10429"/>
      <c r="J10429"/>
      <c r="K10429"/>
      <c r="L10429"/>
      <c r="M10429"/>
      <c r="N10429"/>
    </row>
    <row r="10430" spans="1:14" x14ac:dyDescent="0.3">
      <c r="A10430" s="86">
        <f t="shared" si="162"/>
        <v>10422</v>
      </c>
      <c r="B10430" s="17"/>
      <c r="C10430" s="17"/>
      <c r="D10430"/>
      <c r="E10430"/>
      <c r="F10430"/>
      <c r="G10430"/>
      <c r="H10430"/>
      <c r="I10430"/>
      <c r="J10430"/>
      <c r="K10430"/>
      <c r="L10430"/>
      <c r="M10430"/>
      <c r="N10430"/>
    </row>
    <row r="10431" spans="1:14" x14ac:dyDescent="0.3">
      <c r="A10431" s="86">
        <f t="shared" si="162"/>
        <v>10423</v>
      </c>
      <c r="B10431" s="17"/>
      <c r="C10431" s="17"/>
      <c r="D10431"/>
      <c r="E10431"/>
      <c r="F10431"/>
      <c r="G10431"/>
      <c r="H10431"/>
      <c r="I10431"/>
      <c r="J10431"/>
      <c r="K10431"/>
      <c r="L10431"/>
      <c r="M10431"/>
      <c r="N10431"/>
    </row>
    <row r="10432" spans="1:14" x14ac:dyDescent="0.3">
      <c r="A10432" s="86">
        <f t="shared" si="162"/>
        <v>10424</v>
      </c>
      <c r="B10432" s="17"/>
      <c r="C10432" s="17"/>
      <c r="D10432"/>
      <c r="E10432"/>
      <c r="F10432"/>
      <c r="G10432"/>
      <c r="H10432"/>
      <c r="I10432"/>
      <c r="J10432"/>
      <c r="K10432"/>
      <c r="L10432"/>
      <c r="M10432"/>
      <c r="N10432"/>
    </row>
    <row r="10433" spans="1:14" x14ac:dyDescent="0.3">
      <c r="A10433" s="86">
        <f t="shared" si="162"/>
        <v>10425</v>
      </c>
      <c r="B10433" s="17"/>
      <c r="C10433" s="17"/>
      <c r="D10433"/>
      <c r="E10433"/>
      <c r="F10433"/>
      <c r="G10433"/>
      <c r="H10433"/>
      <c r="I10433"/>
      <c r="J10433"/>
      <c r="K10433"/>
      <c r="L10433"/>
      <c r="M10433"/>
      <c r="N10433"/>
    </row>
    <row r="10434" spans="1:14" x14ac:dyDescent="0.3">
      <c r="A10434" s="86">
        <f t="shared" si="162"/>
        <v>10426</v>
      </c>
      <c r="B10434" s="17"/>
      <c r="C10434" s="17"/>
      <c r="D10434"/>
      <c r="E10434"/>
      <c r="F10434"/>
      <c r="G10434"/>
      <c r="H10434"/>
      <c r="I10434"/>
      <c r="J10434"/>
      <c r="K10434"/>
      <c r="L10434"/>
      <c r="M10434"/>
      <c r="N10434"/>
    </row>
    <row r="10435" spans="1:14" x14ac:dyDescent="0.3">
      <c r="A10435" s="86">
        <f t="shared" si="162"/>
        <v>10427</v>
      </c>
      <c r="B10435" s="17"/>
      <c r="C10435" s="17"/>
      <c r="D10435"/>
      <c r="E10435"/>
      <c r="F10435"/>
      <c r="G10435"/>
      <c r="H10435"/>
      <c r="I10435"/>
      <c r="J10435"/>
      <c r="K10435"/>
      <c r="L10435"/>
      <c r="M10435"/>
      <c r="N10435"/>
    </row>
    <row r="10436" spans="1:14" x14ac:dyDescent="0.3">
      <c r="A10436" s="86">
        <f t="shared" si="162"/>
        <v>10428</v>
      </c>
      <c r="B10436" s="17"/>
      <c r="C10436" s="17"/>
      <c r="D10436"/>
      <c r="E10436"/>
      <c r="F10436"/>
      <c r="G10436"/>
      <c r="H10436"/>
      <c r="I10436"/>
      <c r="J10436"/>
      <c r="K10436"/>
      <c r="L10436"/>
      <c r="M10436"/>
      <c r="N10436"/>
    </row>
    <row r="10437" spans="1:14" x14ac:dyDescent="0.3">
      <c r="A10437" s="86">
        <f t="shared" si="162"/>
        <v>10429</v>
      </c>
      <c r="B10437" s="17"/>
      <c r="C10437" s="17"/>
      <c r="D10437"/>
      <c r="E10437"/>
      <c r="F10437"/>
      <c r="G10437"/>
      <c r="H10437"/>
      <c r="I10437"/>
      <c r="J10437"/>
      <c r="K10437"/>
      <c r="L10437"/>
      <c r="M10437"/>
      <c r="N10437"/>
    </row>
    <row r="10438" spans="1:14" x14ac:dyDescent="0.3">
      <c r="A10438" s="86">
        <f t="shared" si="162"/>
        <v>10430</v>
      </c>
      <c r="B10438" s="17"/>
      <c r="C10438" s="17"/>
      <c r="D10438"/>
      <c r="E10438"/>
      <c r="F10438"/>
      <c r="G10438"/>
      <c r="H10438"/>
      <c r="I10438"/>
      <c r="J10438"/>
      <c r="K10438"/>
      <c r="L10438"/>
      <c r="M10438"/>
      <c r="N10438"/>
    </row>
    <row r="10439" spans="1:14" x14ac:dyDescent="0.3">
      <c r="A10439" s="86">
        <f t="shared" si="162"/>
        <v>10431</v>
      </c>
      <c r="B10439" s="17"/>
      <c r="C10439" s="17"/>
      <c r="D10439"/>
      <c r="E10439"/>
      <c r="F10439"/>
      <c r="G10439"/>
      <c r="H10439"/>
      <c r="I10439"/>
      <c r="J10439"/>
      <c r="K10439"/>
      <c r="L10439"/>
      <c r="M10439"/>
      <c r="N10439"/>
    </row>
    <row r="10440" spans="1:14" x14ac:dyDescent="0.3">
      <c r="A10440" s="86">
        <f t="shared" si="162"/>
        <v>10432</v>
      </c>
      <c r="B10440" s="17"/>
      <c r="C10440" s="17"/>
      <c r="D10440"/>
      <c r="E10440"/>
      <c r="F10440"/>
      <c r="G10440"/>
      <c r="H10440"/>
      <c r="I10440"/>
      <c r="J10440"/>
      <c r="K10440"/>
      <c r="L10440"/>
      <c r="M10440"/>
      <c r="N10440"/>
    </row>
    <row r="10441" spans="1:14" x14ac:dyDescent="0.3">
      <c r="A10441" s="86">
        <f t="shared" si="162"/>
        <v>10433</v>
      </c>
      <c r="B10441" s="17"/>
      <c r="C10441" s="17"/>
      <c r="D10441"/>
      <c r="E10441"/>
      <c r="F10441"/>
      <c r="G10441"/>
      <c r="H10441"/>
      <c r="I10441"/>
      <c r="J10441"/>
      <c r="K10441"/>
      <c r="L10441"/>
      <c r="M10441"/>
      <c r="N10441"/>
    </row>
    <row r="10442" spans="1:14" x14ac:dyDescent="0.3">
      <c r="A10442" s="86">
        <f t="shared" si="162"/>
        <v>10434</v>
      </c>
      <c r="B10442" s="17"/>
      <c r="C10442" s="17"/>
      <c r="D10442"/>
      <c r="E10442"/>
      <c r="F10442"/>
      <c r="G10442"/>
      <c r="H10442"/>
      <c r="I10442"/>
      <c r="J10442"/>
      <c r="K10442"/>
      <c r="L10442"/>
      <c r="M10442"/>
      <c r="N10442"/>
    </row>
    <row r="10443" spans="1:14" x14ac:dyDescent="0.3">
      <c r="A10443" s="86">
        <f t="shared" ref="A10443:A10506" si="163">A10442+1</f>
        <v>10435</v>
      </c>
      <c r="B10443" s="17"/>
      <c r="C10443" s="17"/>
      <c r="D10443"/>
      <c r="E10443"/>
      <c r="F10443"/>
      <c r="G10443"/>
      <c r="H10443"/>
      <c r="I10443"/>
      <c r="J10443"/>
      <c r="K10443"/>
      <c r="L10443"/>
      <c r="M10443"/>
      <c r="N10443"/>
    </row>
    <row r="10444" spans="1:14" x14ac:dyDescent="0.3">
      <c r="A10444" s="86">
        <f t="shared" si="163"/>
        <v>10436</v>
      </c>
      <c r="B10444" s="17"/>
      <c r="C10444" s="17"/>
      <c r="D10444"/>
      <c r="E10444"/>
      <c r="F10444"/>
      <c r="G10444"/>
      <c r="H10444"/>
      <c r="I10444"/>
      <c r="J10444"/>
      <c r="K10444"/>
      <c r="L10444"/>
      <c r="M10444"/>
      <c r="N10444"/>
    </row>
    <row r="10445" spans="1:14" x14ac:dyDescent="0.3">
      <c r="A10445" s="86">
        <f t="shared" si="163"/>
        <v>10437</v>
      </c>
      <c r="B10445" s="17"/>
      <c r="C10445" s="17"/>
      <c r="D10445"/>
      <c r="E10445"/>
      <c r="F10445"/>
      <c r="G10445"/>
      <c r="H10445"/>
      <c r="I10445"/>
      <c r="J10445"/>
      <c r="K10445"/>
      <c r="L10445"/>
      <c r="M10445"/>
      <c r="N10445"/>
    </row>
    <row r="10446" spans="1:14" x14ac:dyDescent="0.3">
      <c r="A10446" s="86">
        <f t="shared" si="163"/>
        <v>10438</v>
      </c>
      <c r="B10446" s="17"/>
      <c r="C10446" s="17"/>
      <c r="D10446"/>
      <c r="E10446"/>
      <c r="F10446"/>
      <c r="G10446"/>
      <c r="H10446"/>
      <c r="I10446"/>
      <c r="J10446"/>
      <c r="K10446"/>
      <c r="L10446"/>
      <c r="M10446"/>
      <c r="N10446"/>
    </row>
    <row r="10447" spans="1:14" x14ac:dyDescent="0.3">
      <c r="A10447" s="86">
        <f t="shared" si="163"/>
        <v>10439</v>
      </c>
      <c r="B10447" s="17"/>
      <c r="C10447" s="17"/>
      <c r="D10447"/>
      <c r="E10447"/>
      <c r="F10447"/>
      <c r="G10447"/>
      <c r="H10447"/>
      <c r="I10447"/>
      <c r="J10447"/>
      <c r="K10447"/>
      <c r="L10447"/>
      <c r="M10447"/>
      <c r="N10447"/>
    </row>
    <row r="10448" spans="1:14" x14ac:dyDescent="0.3">
      <c r="A10448" s="86">
        <f t="shared" si="163"/>
        <v>10440</v>
      </c>
      <c r="B10448" s="17"/>
      <c r="C10448" s="17"/>
      <c r="D10448"/>
      <c r="E10448"/>
      <c r="F10448"/>
      <c r="G10448"/>
      <c r="H10448"/>
      <c r="I10448"/>
      <c r="J10448"/>
      <c r="K10448"/>
      <c r="L10448"/>
      <c r="M10448"/>
      <c r="N10448"/>
    </row>
    <row r="10449" spans="1:14" x14ac:dyDescent="0.3">
      <c r="A10449" s="86">
        <f t="shared" si="163"/>
        <v>10441</v>
      </c>
      <c r="B10449" s="17"/>
      <c r="C10449" s="17"/>
      <c r="D10449"/>
      <c r="E10449"/>
      <c r="F10449"/>
      <c r="G10449"/>
      <c r="H10449"/>
      <c r="I10449"/>
      <c r="J10449"/>
      <c r="K10449"/>
      <c r="L10449"/>
      <c r="M10449"/>
      <c r="N10449"/>
    </row>
    <row r="10450" spans="1:14" x14ac:dyDescent="0.3">
      <c r="A10450" s="86">
        <f t="shared" si="163"/>
        <v>10442</v>
      </c>
      <c r="B10450" s="17"/>
      <c r="C10450" s="17"/>
      <c r="D10450"/>
      <c r="E10450"/>
      <c r="F10450"/>
      <c r="G10450"/>
      <c r="H10450"/>
      <c r="I10450"/>
      <c r="J10450"/>
      <c r="K10450"/>
      <c r="L10450"/>
      <c r="M10450"/>
      <c r="N10450"/>
    </row>
    <row r="10451" spans="1:14" x14ac:dyDescent="0.3">
      <c r="A10451" s="86">
        <f t="shared" si="163"/>
        <v>10443</v>
      </c>
      <c r="B10451" s="17"/>
      <c r="C10451" s="17"/>
      <c r="D10451"/>
      <c r="E10451"/>
      <c r="F10451"/>
      <c r="G10451"/>
      <c r="H10451"/>
      <c r="I10451"/>
      <c r="J10451"/>
      <c r="K10451"/>
      <c r="L10451"/>
      <c r="M10451"/>
      <c r="N10451"/>
    </row>
    <row r="10452" spans="1:14" x14ac:dyDescent="0.3">
      <c r="A10452" s="86">
        <f t="shared" si="163"/>
        <v>10444</v>
      </c>
      <c r="B10452" s="17"/>
      <c r="C10452" s="17"/>
      <c r="D10452"/>
      <c r="E10452"/>
      <c r="F10452"/>
      <c r="G10452"/>
      <c r="H10452"/>
      <c r="I10452"/>
      <c r="J10452"/>
      <c r="K10452"/>
      <c r="L10452"/>
      <c r="M10452"/>
      <c r="N10452"/>
    </row>
    <row r="10453" spans="1:14" x14ac:dyDescent="0.3">
      <c r="A10453" s="86">
        <f t="shared" si="163"/>
        <v>10445</v>
      </c>
      <c r="B10453" s="17"/>
      <c r="C10453" s="17"/>
      <c r="D10453"/>
      <c r="E10453"/>
      <c r="F10453"/>
      <c r="G10453"/>
      <c r="H10453"/>
      <c r="I10453"/>
      <c r="J10453"/>
      <c r="K10453"/>
      <c r="L10453"/>
      <c r="M10453"/>
      <c r="N10453"/>
    </row>
    <row r="10454" spans="1:14" x14ac:dyDescent="0.3">
      <c r="A10454" s="86">
        <f t="shared" si="163"/>
        <v>10446</v>
      </c>
      <c r="B10454" s="17"/>
      <c r="C10454" s="17"/>
      <c r="D10454"/>
      <c r="E10454"/>
      <c r="F10454"/>
      <c r="G10454"/>
      <c r="H10454"/>
      <c r="I10454"/>
      <c r="J10454"/>
      <c r="K10454"/>
      <c r="L10454"/>
      <c r="M10454"/>
      <c r="N10454"/>
    </row>
    <row r="10455" spans="1:14" x14ac:dyDescent="0.3">
      <c r="A10455" s="86">
        <f t="shared" si="163"/>
        <v>10447</v>
      </c>
      <c r="B10455" s="17"/>
      <c r="C10455" s="17"/>
      <c r="D10455"/>
      <c r="E10455"/>
      <c r="F10455"/>
      <c r="G10455"/>
      <c r="H10455"/>
      <c r="I10455"/>
      <c r="J10455"/>
      <c r="K10455"/>
      <c r="L10455"/>
      <c r="M10455"/>
      <c r="N10455"/>
    </row>
    <row r="10456" spans="1:14" x14ac:dyDescent="0.3">
      <c r="A10456" s="86">
        <f t="shared" si="163"/>
        <v>10448</v>
      </c>
      <c r="B10456" s="17"/>
      <c r="C10456" s="17"/>
      <c r="D10456"/>
      <c r="E10456"/>
      <c r="F10456"/>
      <c r="G10456"/>
      <c r="H10456"/>
      <c r="I10456"/>
      <c r="J10456"/>
      <c r="K10456"/>
      <c r="L10456"/>
      <c r="M10456"/>
      <c r="N10456"/>
    </row>
    <row r="10457" spans="1:14" x14ac:dyDescent="0.3">
      <c r="A10457" s="86">
        <f t="shared" si="163"/>
        <v>10449</v>
      </c>
      <c r="B10457" s="17"/>
      <c r="C10457" s="17"/>
      <c r="D10457"/>
      <c r="E10457"/>
      <c r="F10457"/>
      <c r="G10457"/>
      <c r="H10457"/>
      <c r="I10457"/>
      <c r="J10457"/>
      <c r="K10457"/>
      <c r="L10457"/>
      <c r="M10457"/>
      <c r="N10457"/>
    </row>
    <row r="10458" spans="1:14" x14ac:dyDescent="0.3">
      <c r="A10458" s="86">
        <f t="shared" si="163"/>
        <v>10450</v>
      </c>
      <c r="B10458" s="17"/>
      <c r="C10458" s="17"/>
      <c r="D10458"/>
      <c r="E10458"/>
      <c r="F10458"/>
      <c r="G10458"/>
      <c r="H10458"/>
      <c r="I10458"/>
      <c r="J10458"/>
      <c r="K10458"/>
      <c r="L10458"/>
      <c r="M10458"/>
      <c r="N10458"/>
    </row>
    <row r="10459" spans="1:14" x14ac:dyDescent="0.3">
      <c r="A10459" s="86">
        <f t="shared" si="163"/>
        <v>10451</v>
      </c>
      <c r="B10459" s="17"/>
      <c r="C10459" s="17"/>
      <c r="D10459"/>
      <c r="E10459"/>
      <c r="F10459"/>
      <c r="G10459"/>
      <c r="H10459"/>
      <c r="I10459"/>
      <c r="J10459"/>
      <c r="K10459"/>
      <c r="L10459"/>
      <c r="M10459"/>
      <c r="N10459"/>
    </row>
    <row r="10460" spans="1:14" x14ac:dyDescent="0.3">
      <c r="A10460" s="86">
        <f t="shared" si="163"/>
        <v>10452</v>
      </c>
      <c r="B10460" s="17"/>
      <c r="C10460" s="17"/>
      <c r="D10460"/>
      <c r="E10460"/>
      <c r="F10460"/>
      <c r="G10460"/>
      <c r="H10460"/>
      <c r="I10460"/>
      <c r="J10460"/>
      <c r="K10460"/>
      <c r="L10460"/>
      <c r="M10460"/>
      <c r="N10460"/>
    </row>
    <row r="10461" spans="1:14" x14ac:dyDescent="0.3">
      <c r="A10461" s="86">
        <f t="shared" si="163"/>
        <v>10453</v>
      </c>
      <c r="B10461" s="17"/>
      <c r="C10461" s="17"/>
      <c r="D10461"/>
      <c r="E10461"/>
      <c r="F10461"/>
      <c r="G10461"/>
      <c r="H10461"/>
      <c r="I10461"/>
      <c r="J10461"/>
      <c r="K10461"/>
      <c r="L10461"/>
      <c r="M10461"/>
      <c r="N10461"/>
    </row>
    <row r="10462" spans="1:14" x14ac:dyDescent="0.3">
      <c r="A10462" s="86">
        <f t="shared" si="163"/>
        <v>10454</v>
      </c>
      <c r="B10462" s="17"/>
      <c r="C10462" s="17"/>
      <c r="D10462"/>
      <c r="E10462"/>
      <c r="F10462"/>
      <c r="G10462"/>
      <c r="H10462"/>
      <c r="I10462"/>
      <c r="J10462"/>
      <c r="K10462"/>
      <c r="L10462"/>
      <c r="M10462"/>
      <c r="N10462"/>
    </row>
    <row r="10463" spans="1:14" x14ac:dyDescent="0.3">
      <c r="A10463" s="86">
        <f t="shared" si="163"/>
        <v>10455</v>
      </c>
      <c r="B10463" s="17"/>
      <c r="C10463" s="17"/>
      <c r="D10463"/>
      <c r="E10463"/>
      <c r="F10463"/>
      <c r="G10463"/>
      <c r="H10463"/>
      <c r="I10463"/>
      <c r="J10463"/>
      <c r="K10463"/>
      <c r="L10463"/>
      <c r="M10463"/>
      <c r="N10463"/>
    </row>
    <row r="10464" spans="1:14" x14ac:dyDescent="0.3">
      <c r="A10464" s="86">
        <f t="shared" si="163"/>
        <v>10456</v>
      </c>
      <c r="B10464" s="17"/>
      <c r="C10464" s="17"/>
      <c r="D10464"/>
      <c r="E10464"/>
      <c r="F10464"/>
      <c r="G10464"/>
      <c r="H10464"/>
      <c r="I10464"/>
      <c r="J10464"/>
      <c r="K10464"/>
      <c r="L10464"/>
      <c r="M10464"/>
      <c r="N10464"/>
    </row>
    <row r="10465" spans="1:14" x14ac:dyDescent="0.3">
      <c r="A10465" s="86">
        <f t="shared" si="163"/>
        <v>10457</v>
      </c>
      <c r="B10465" s="17"/>
      <c r="C10465" s="17"/>
      <c r="D10465"/>
      <c r="E10465"/>
      <c r="F10465"/>
      <c r="G10465"/>
      <c r="H10465"/>
      <c r="I10465"/>
      <c r="J10465"/>
      <c r="K10465"/>
      <c r="L10465"/>
      <c r="M10465"/>
      <c r="N10465"/>
    </row>
    <row r="10466" spans="1:14" x14ac:dyDescent="0.3">
      <c r="A10466" s="86">
        <f t="shared" si="163"/>
        <v>10458</v>
      </c>
      <c r="B10466" s="17"/>
      <c r="C10466" s="17"/>
      <c r="D10466"/>
      <c r="E10466"/>
      <c r="F10466"/>
      <c r="G10466"/>
      <c r="H10466"/>
      <c r="I10466"/>
      <c r="J10466"/>
      <c r="K10466"/>
      <c r="L10466"/>
      <c r="M10466"/>
      <c r="N10466"/>
    </row>
    <row r="10467" spans="1:14" x14ac:dyDescent="0.3">
      <c r="A10467" s="86">
        <f t="shared" si="163"/>
        <v>10459</v>
      </c>
      <c r="B10467" s="17"/>
      <c r="C10467" s="17"/>
      <c r="D10467"/>
      <c r="E10467"/>
      <c r="F10467"/>
      <c r="G10467"/>
      <c r="H10467"/>
      <c r="I10467"/>
      <c r="J10467"/>
      <c r="K10467"/>
      <c r="L10467"/>
      <c r="M10467"/>
      <c r="N10467"/>
    </row>
    <row r="10468" spans="1:14" x14ac:dyDescent="0.3">
      <c r="A10468" s="86">
        <f t="shared" si="163"/>
        <v>10460</v>
      </c>
      <c r="B10468" s="17"/>
      <c r="C10468" s="17"/>
      <c r="D10468"/>
      <c r="E10468"/>
      <c r="F10468"/>
      <c r="G10468"/>
      <c r="H10468"/>
      <c r="I10468"/>
      <c r="J10468"/>
      <c r="K10468"/>
      <c r="L10468"/>
      <c r="M10468"/>
      <c r="N10468"/>
    </row>
    <row r="10469" spans="1:14" x14ac:dyDescent="0.3">
      <c r="A10469" s="86">
        <f t="shared" si="163"/>
        <v>10461</v>
      </c>
      <c r="B10469" s="17"/>
      <c r="C10469" s="17"/>
      <c r="D10469"/>
      <c r="E10469"/>
      <c r="F10469"/>
      <c r="G10469"/>
      <c r="H10469"/>
      <c r="I10469"/>
      <c r="J10469"/>
      <c r="K10469"/>
      <c r="L10469"/>
      <c r="M10469"/>
      <c r="N10469"/>
    </row>
    <row r="10470" spans="1:14" x14ac:dyDescent="0.3">
      <c r="A10470" s="86">
        <f t="shared" si="163"/>
        <v>10462</v>
      </c>
      <c r="B10470" s="17"/>
      <c r="C10470" s="17"/>
      <c r="D10470"/>
      <c r="E10470"/>
      <c r="F10470"/>
      <c r="G10470"/>
      <c r="H10470"/>
      <c r="I10470"/>
      <c r="J10470"/>
      <c r="K10470"/>
      <c r="L10470"/>
      <c r="M10470"/>
      <c r="N10470"/>
    </row>
    <row r="10471" spans="1:14" x14ac:dyDescent="0.3">
      <c r="A10471" s="86">
        <f t="shared" si="163"/>
        <v>10463</v>
      </c>
      <c r="B10471" s="17"/>
      <c r="C10471" s="17"/>
      <c r="D10471"/>
      <c r="E10471"/>
      <c r="F10471"/>
      <c r="G10471"/>
      <c r="H10471"/>
      <c r="I10471"/>
      <c r="J10471"/>
      <c r="K10471"/>
      <c r="L10471"/>
      <c r="M10471"/>
      <c r="N10471"/>
    </row>
    <row r="10472" spans="1:14" x14ac:dyDescent="0.3">
      <c r="A10472" s="86">
        <f t="shared" si="163"/>
        <v>10464</v>
      </c>
      <c r="B10472" s="17"/>
      <c r="C10472" s="17"/>
      <c r="D10472"/>
      <c r="E10472"/>
      <c r="F10472"/>
      <c r="G10472"/>
      <c r="H10472"/>
      <c r="I10472"/>
      <c r="J10472"/>
      <c r="K10472"/>
      <c r="L10472"/>
      <c r="M10472"/>
      <c r="N10472"/>
    </row>
    <row r="10473" spans="1:14" x14ac:dyDescent="0.3">
      <c r="A10473" s="86">
        <f t="shared" si="163"/>
        <v>10465</v>
      </c>
      <c r="B10473" s="17"/>
      <c r="C10473" s="17"/>
      <c r="D10473"/>
      <c r="E10473"/>
      <c r="F10473"/>
      <c r="G10473"/>
      <c r="H10473"/>
      <c r="I10473"/>
      <c r="J10473"/>
      <c r="K10473"/>
      <c r="L10473"/>
      <c r="M10473"/>
      <c r="N10473"/>
    </row>
    <row r="10474" spans="1:14" x14ac:dyDescent="0.3">
      <c r="A10474" s="86">
        <f t="shared" si="163"/>
        <v>10466</v>
      </c>
      <c r="B10474" s="17"/>
      <c r="C10474" s="17"/>
      <c r="D10474"/>
      <c r="E10474"/>
      <c r="F10474"/>
      <c r="G10474"/>
      <c r="H10474"/>
      <c r="I10474"/>
      <c r="J10474"/>
      <c r="K10474"/>
      <c r="L10474"/>
      <c r="M10474"/>
      <c r="N10474"/>
    </row>
    <row r="10475" spans="1:14" x14ac:dyDescent="0.3">
      <c r="A10475" s="86">
        <f t="shared" si="163"/>
        <v>10467</v>
      </c>
      <c r="B10475" s="17"/>
      <c r="C10475" s="17"/>
      <c r="D10475"/>
      <c r="E10475"/>
      <c r="F10475"/>
      <c r="G10475"/>
      <c r="H10475"/>
      <c r="I10475"/>
      <c r="J10475"/>
      <c r="K10475"/>
      <c r="L10475"/>
      <c r="M10475"/>
      <c r="N10475"/>
    </row>
    <row r="10476" spans="1:14" x14ac:dyDescent="0.3">
      <c r="A10476" s="86">
        <f t="shared" si="163"/>
        <v>10468</v>
      </c>
      <c r="B10476" s="17"/>
      <c r="C10476" s="17"/>
      <c r="D10476"/>
      <c r="E10476"/>
      <c r="F10476"/>
      <c r="G10476"/>
      <c r="H10476"/>
      <c r="I10476"/>
      <c r="J10476"/>
      <c r="K10476"/>
      <c r="L10476"/>
      <c r="M10476"/>
      <c r="N10476"/>
    </row>
    <row r="10477" spans="1:14" x14ac:dyDescent="0.3">
      <c r="A10477" s="86">
        <f t="shared" si="163"/>
        <v>10469</v>
      </c>
      <c r="B10477" s="17"/>
      <c r="C10477" s="17"/>
      <c r="D10477"/>
      <c r="E10477"/>
      <c r="F10477"/>
      <c r="G10477"/>
      <c r="H10477"/>
      <c r="I10477"/>
      <c r="J10477"/>
      <c r="K10477"/>
      <c r="L10477"/>
      <c r="M10477"/>
      <c r="N10477"/>
    </row>
    <row r="10478" spans="1:14" x14ac:dyDescent="0.3">
      <c r="A10478" s="86">
        <f t="shared" si="163"/>
        <v>10470</v>
      </c>
      <c r="B10478" s="17"/>
      <c r="C10478" s="17"/>
      <c r="D10478"/>
      <c r="E10478"/>
      <c r="F10478"/>
      <c r="G10478"/>
      <c r="H10478"/>
      <c r="I10478"/>
      <c r="J10478"/>
      <c r="K10478"/>
      <c r="L10478"/>
      <c r="M10478"/>
      <c r="N10478"/>
    </row>
    <row r="10479" spans="1:14" x14ac:dyDescent="0.3">
      <c r="A10479" s="86">
        <f t="shared" si="163"/>
        <v>10471</v>
      </c>
      <c r="B10479" s="17"/>
      <c r="C10479" s="17"/>
      <c r="D10479"/>
      <c r="E10479"/>
      <c r="F10479"/>
      <c r="G10479"/>
      <c r="H10479"/>
      <c r="I10479"/>
      <c r="J10479"/>
      <c r="K10479"/>
      <c r="L10479"/>
      <c r="M10479"/>
      <c r="N10479"/>
    </row>
    <row r="10480" spans="1:14" x14ac:dyDescent="0.3">
      <c r="A10480" s="86">
        <f t="shared" si="163"/>
        <v>10472</v>
      </c>
      <c r="B10480" s="17"/>
      <c r="C10480" s="17"/>
      <c r="D10480"/>
      <c r="E10480"/>
      <c r="F10480"/>
      <c r="G10480"/>
      <c r="H10480"/>
      <c r="I10480"/>
      <c r="J10480"/>
      <c r="K10480"/>
      <c r="L10480"/>
      <c r="M10480"/>
      <c r="N10480"/>
    </row>
    <row r="10481" spans="1:14" x14ac:dyDescent="0.3">
      <c r="A10481" s="86">
        <f t="shared" si="163"/>
        <v>10473</v>
      </c>
      <c r="B10481" s="17"/>
      <c r="C10481" s="17"/>
      <c r="D10481"/>
      <c r="E10481"/>
      <c r="F10481"/>
      <c r="G10481"/>
      <c r="H10481"/>
      <c r="I10481"/>
      <c r="J10481"/>
      <c r="K10481"/>
      <c r="L10481"/>
      <c r="M10481"/>
      <c r="N10481"/>
    </row>
    <row r="10482" spans="1:14" x14ac:dyDescent="0.3">
      <c r="A10482" s="86">
        <f t="shared" si="163"/>
        <v>10474</v>
      </c>
      <c r="B10482" s="17"/>
      <c r="C10482" s="17"/>
      <c r="D10482"/>
      <c r="E10482"/>
      <c r="F10482"/>
      <c r="G10482"/>
      <c r="H10482"/>
      <c r="I10482"/>
      <c r="J10482"/>
      <c r="K10482"/>
      <c r="L10482"/>
      <c r="M10482"/>
      <c r="N10482"/>
    </row>
    <row r="10483" spans="1:14" x14ac:dyDescent="0.3">
      <c r="A10483" s="86">
        <f t="shared" si="163"/>
        <v>10475</v>
      </c>
      <c r="B10483" s="17"/>
      <c r="C10483" s="17"/>
      <c r="D10483"/>
      <c r="E10483"/>
      <c r="F10483"/>
      <c r="G10483"/>
      <c r="H10483"/>
      <c r="I10483"/>
      <c r="J10483"/>
      <c r="K10483"/>
      <c r="L10483"/>
      <c r="M10483"/>
      <c r="N10483"/>
    </row>
    <row r="10484" spans="1:14" x14ac:dyDescent="0.3">
      <c r="A10484" s="86">
        <f t="shared" si="163"/>
        <v>10476</v>
      </c>
      <c r="B10484" s="17"/>
      <c r="C10484" s="17"/>
      <c r="D10484"/>
      <c r="E10484"/>
      <c r="F10484"/>
      <c r="G10484"/>
      <c r="H10484"/>
      <c r="I10484"/>
      <c r="J10484"/>
      <c r="K10484"/>
      <c r="L10484"/>
      <c r="M10484"/>
      <c r="N10484"/>
    </row>
    <row r="10485" spans="1:14" x14ac:dyDescent="0.3">
      <c r="A10485" s="86">
        <f t="shared" si="163"/>
        <v>10477</v>
      </c>
      <c r="B10485" s="17"/>
      <c r="C10485" s="17"/>
      <c r="D10485"/>
      <c r="E10485"/>
      <c r="F10485"/>
      <c r="G10485"/>
      <c r="H10485"/>
      <c r="I10485"/>
      <c r="J10485"/>
      <c r="K10485"/>
      <c r="L10485"/>
      <c r="M10485"/>
      <c r="N10485"/>
    </row>
    <row r="10486" spans="1:14" x14ac:dyDescent="0.3">
      <c r="A10486" s="86">
        <f t="shared" si="163"/>
        <v>10478</v>
      </c>
      <c r="B10486" s="17"/>
      <c r="C10486" s="17"/>
      <c r="D10486"/>
      <c r="E10486"/>
      <c r="F10486"/>
      <c r="G10486"/>
      <c r="H10486"/>
      <c r="I10486"/>
      <c r="J10486"/>
      <c r="K10486"/>
      <c r="L10486"/>
      <c r="M10486"/>
      <c r="N10486"/>
    </row>
    <row r="10487" spans="1:14" x14ac:dyDescent="0.3">
      <c r="A10487" s="86">
        <f t="shared" si="163"/>
        <v>10479</v>
      </c>
      <c r="B10487" s="17"/>
      <c r="C10487" s="17"/>
      <c r="D10487"/>
      <c r="E10487"/>
      <c r="F10487"/>
      <c r="G10487"/>
      <c r="H10487"/>
      <c r="I10487"/>
      <c r="J10487"/>
      <c r="K10487"/>
      <c r="L10487"/>
      <c r="M10487"/>
      <c r="N10487"/>
    </row>
    <row r="10488" spans="1:14" x14ac:dyDescent="0.3">
      <c r="A10488" s="86">
        <f t="shared" si="163"/>
        <v>10480</v>
      </c>
      <c r="B10488" s="17"/>
      <c r="C10488" s="17"/>
      <c r="D10488"/>
      <c r="E10488"/>
      <c r="F10488"/>
      <c r="G10488"/>
      <c r="H10488"/>
      <c r="I10488"/>
      <c r="J10488"/>
      <c r="K10488"/>
      <c r="L10488"/>
      <c r="M10488"/>
      <c r="N10488"/>
    </row>
    <row r="10489" spans="1:14" x14ac:dyDescent="0.3">
      <c r="A10489" s="86">
        <f t="shared" si="163"/>
        <v>10481</v>
      </c>
      <c r="B10489" s="17"/>
      <c r="C10489" s="17"/>
      <c r="D10489"/>
      <c r="E10489"/>
      <c r="F10489"/>
      <c r="G10489"/>
      <c r="H10489"/>
      <c r="I10489"/>
      <c r="J10489"/>
      <c r="K10489"/>
      <c r="L10489"/>
      <c r="M10489"/>
      <c r="N10489"/>
    </row>
    <row r="10490" spans="1:14" x14ac:dyDescent="0.3">
      <c r="A10490" s="86">
        <f t="shared" si="163"/>
        <v>10482</v>
      </c>
      <c r="B10490" s="17"/>
      <c r="C10490" s="17"/>
      <c r="D10490"/>
      <c r="E10490"/>
      <c r="F10490"/>
      <c r="G10490"/>
      <c r="H10490"/>
      <c r="I10490"/>
      <c r="J10490"/>
      <c r="K10490"/>
      <c r="L10490"/>
      <c r="M10490"/>
      <c r="N10490"/>
    </row>
    <row r="10491" spans="1:14" x14ac:dyDescent="0.3">
      <c r="A10491" s="86">
        <f t="shared" si="163"/>
        <v>10483</v>
      </c>
      <c r="B10491" s="17"/>
      <c r="C10491" s="17"/>
      <c r="D10491"/>
      <c r="E10491"/>
      <c r="F10491"/>
      <c r="G10491"/>
      <c r="H10491"/>
      <c r="I10491"/>
      <c r="J10491"/>
      <c r="K10491"/>
      <c r="L10491"/>
      <c r="M10491"/>
      <c r="N10491"/>
    </row>
    <row r="10492" spans="1:14" x14ac:dyDescent="0.3">
      <c r="A10492" s="86">
        <f t="shared" si="163"/>
        <v>10484</v>
      </c>
      <c r="B10492" s="17"/>
      <c r="C10492" s="17"/>
      <c r="D10492"/>
      <c r="E10492"/>
      <c r="F10492"/>
      <c r="G10492"/>
      <c r="H10492"/>
      <c r="I10492"/>
      <c r="J10492"/>
      <c r="K10492"/>
      <c r="L10492"/>
      <c r="M10492"/>
      <c r="N10492"/>
    </row>
    <row r="10493" spans="1:14" x14ac:dyDescent="0.3">
      <c r="A10493" s="86">
        <f t="shared" si="163"/>
        <v>10485</v>
      </c>
      <c r="B10493" s="17"/>
      <c r="C10493" s="17"/>
      <c r="D10493"/>
      <c r="E10493"/>
      <c r="F10493"/>
      <c r="G10493"/>
      <c r="H10493"/>
      <c r="I10493"/>
      <c r="J10493"/>
      <c r="K10493"/>
      <c r="L10493"/>
      <c r="M10493"/>
      <c r="N10493"/>
    </row>
    <row r="10494" spans="1:14" x14ac:dyDescent="0.3">
      <c r="A10494" s="86">
        <f t="shared" si="163"/>
        <v>10486</v>
      </c>
      <c r="B10494" s="17"/>
      <c r="C10494" s="17"/>
      <c r="D10494"/>
      <c r="E10494"/>
      <c r="F10494"/>
      <c r="G10494"/>
      <c r="H10494"/>
      <c r="I10494"/>
      <c r="J10494"/>
      <c r="K10494"/>
      <c r="L10494"/>
      <c r="M10494"/>
      <c r="N10494"/>
    </row>
    <row r="10495" spans="1:14" x14ac:dyDescent="0.3">
      <c r="A10495" s="86">
        <f t="shared" si="163"/>
        <v>10487</v>
      </c>
      <c r="B10495" s="17"/>
      <c r="C10495" s="17"/>
      <c r="D10495"/>
      <c r="E10495"/>
      <c r="F10495"/>
      <c r="G10495"/>
      <c r="H10495"/>
      <c r="I10495"/>
      <c r="J10495"/>
      <c r="K10495"/>
      <c r="L10495"/>
      <c r="M10495"/>
      <c r="N10495"/>
    </row>
    <row r="10496" spans="1:14" x14ac:dyDescent="0.3">
      <c r="A10496" s="86">
        <f t="shared" si="163"/>
        <v>10488</v>
      </c>
      <c r="B10496" s="17"/>
      <c r="C10496" s="17"/>
      <c r="D10496"/>
      <c r="E10496"/>
      <c r="F10496"/>
      <c r="G10496"/>
      <c r="H10496"/>
      <c r="I10496"/>
      <c r="J10496"/>
      <c r="K10496"/>
      <c r="L10496"/>
      <c r="M10496"/>
      <c r="N10496"/>
    </row>
    <row r="10497" spans="1:14" x14ac:dyDescent="0.3">
      <c r="A10497" s="86">
        <f t="shared" si="163"/>
        <v>10489</v>
      </c>
      <c r="B10497" s="17"/>
      <c r="C10497" s="17"/>
      <c r="D10497"/>
      <c r="E10497"/>
      <c r="F10497"/>
      <c r="G10497"/>
      <c r="H10497"/>
      <c r="I10497"/>
      <c r="J10497"/>
      <c r="K10497"/>
      <c r="L10497"/>
      <c r="M10497"/>
      <c r="N10497"/>
    </row>
    <row r="10498" spans="1:14" x14ac:dyDescent="0.3">
      <c r="A10498" s="86">
        <f t="shared" si="163"/>
        <v>10490</v>
      </c>
      <c r="B10498" s="17"/>
      <c r="C10498" s="17"/>
      <c r="D10498"/>
      <c r="E10498"/>
      <c r="F10498"/>
      <c r="G10498"/>
      <c r="H10498"/>
      <c r="I10498"/>
      <c r="J10498"/>
      <c r="K10498"/>
      <c r="L10498"/>
      <c r="M10498"/>
      <c r="N10498"/>
    </row>
    <row r="10499" spans="1:14" x14ac:dyDescent="0.3">
      <c r="A10499" s="86">
        <f t="shared" si="163"/>
        <v>10491</v>
      </c>
      <c r="B10499" s="17"/>
      <c r="C10499" s="17"/>
      <c r="D10499"/>
      <c r="E10499"/>
      <c r="F10499"/>
      <c r="G10499"/>
      <c r="H10499"/>
      <c r="I10499"/>
      <c r="J10499"/>
      <c r="K10499"/>
      <c r="L10499"/>
      <c r="M10499"/>
      <c r="N10499"/>
    </row>
    <row r="10500" spans="1:14" x14ac:dyDescent="0.3">
      <c r="A10500" s="86">
        <f t="shared" si="163"/>
        <v>10492</v>
      </c>
      <c r="B10500" s="17"/>
      <c r="C10500" s="17"/>
      <c r="D10500"/>
      <c r="E10500"/>
      <c r="F10500"/>
      <c r="G10500"/>
      <c r="H10500"/>
      <c r="I10500"/>
      <c r="J10500"/>
      <c r="K10500"/>
      <c r="L10500"/>
      <c r="M10500"/>
      <c r="N10500"/>
    </row>
    <row r="10501" spans="1:14" x14ac:dyDescent="0.3">
      <c r="A10501" s="86">
        <f t="shared" si="163"/>
        <v>10493</v>
      </c>
      <c r="B10501" s="17"/>
      <c r="C10501" s="17"/>
      <c r="D10501"/>
      <c r="E10501"/>
      <c r="F10501"/>
      <c r="G10501"/>
      <c r="H10501"/>
      <c r="I10501"/>
      <c r="J10501"/>
      <c r="K10501"/>
      <c r="L10501"/>
      <c r="M10501"/>
      <c r="N10501"/>
    </row>
    <row r="10502" spans="1:14" x14ac:dyDescent="0.3">
      <c r="A10502" s="86">
        <f t="shared" si="163"/>
        <v>10494</v>
      </c>
      <c r="B10502" s="17"/>
      <c r="C10502" s="17"/>
      <c r="D10502"/>
      <c r="E10502"/>
      <c r="F10502"/>
      <c r="G10502"/>
      <c r="H10502"/>
      <c r="I10502"/>
      <c r="J10502"/>
      <c r="K10502"/>
      <c r="L10502"/>
      <c r="M10502"/>
      <c r="N10502"/>
    </row>
    <row r="10503" spans="1:14" x14ac:dyDescent="0.3">
      <c r="A10503" s="86">
        <f t="shared" si="163"/>
        <v>10495</v>
      </c>
      <c r="B10503" s="17"/>
      <c r="C10503" s="17"/>
      <c r="D10503"/>
      <c r="E10503"/>
      <c r="F10503"/>
      <c r="G10503"/>
      <c r="H10503"/>
      <c r="I10503"/>
      <c r="J10503"/>
      <c r="K10503"/>
      <c r="L10503"/>
      <c r="M10503"/>
      <c r="N10503"/>
    </row>
    <row r="10504" spans="1:14" x14ac:dyDescent="0.3">
      <c r="A10504" s="86">
        <f t="shared" si="163"/>
        <v>10496</v>
      </c>
      <c r="B10504" s="17"/>
      <c r="C10504" s="17"/>
      <c r="D10504"/>
      <c r="E10504"/>
      <c r="F10504"/>
      <c r="G10504"/>
      <c r="H10504"/>
      <c r="I10504"/>
      <c r="J10504"/>
      <c r="K10504"/>
      <c r="L10504"/>
      <c r="M10504"/>
      <c r="N10504"/>
    </row>
    <row r="10505" spans="1:14" x14ac:dyDescent="0.3">
      <c r="A10505" s="86">
        <f t="shared" si="163"/>
        <v>10497</v>
      </c>
      <c r="B10505" s="17"/>
      <c r="C10505" s="17"/>
      <c r="D10505"/>
      <c r="E10505"/>
      <c r="F10505"/>
      <c r="G10505"/>
      <c r="H10505"/>
      <c r="I10505"/>
      <c r="J10505"/>
      <c r="K10505"/>
      <c r="L10505"/>
      <c r="M10505"/>
      <c r="N10505"/>
    </row>
    <row r="10506" spans="1:14" x14ac:dyDescent="0.3">
      <c r="A10506" s="86">
        <f t="shared" si="163"/>
        <v>10498</v>
      </c>
      <c r="B10506" s="17"/>
      <c r="C10506" s="17"/>
      <c r="D10506"/>
      <c r="E10506"/>
      <c r="F10506"/>
      <c r="G10506"/>
      <c r="H10506"/>
      <c r="I10506"/>
      <c r="J10506"/>
      <c r="K10506"/>
      <c r="L10506"/>
      <c r="M10506"/>
      <c r="N10506"/>
    </row>
    <row r="10507" spans="1:14" x14ac:dyDescent="0.3">
      <c r="A10507" s="86">
        <f t="shared" ref="A10507:A10570" si="164">A10506+1</f>
        <v>10499</v>
      </c>
      <c r="B10507" s="17"/>
      <c r="C10507" s="17"/>
      <c r="D10507"/>
      <c r="E10507"/>
      <c r="F10507"/>
      <c r="G10507"/>
      <c r="H10507"/>
      <c r="I10507"/>
      <c r="J10507"/>
      <c r="K10507"/>
      <c r="L10507"/>
      <c r="M10507"/>
      <c r="N10507"/>
    </row>
    <row r="10508" spans="1:14" x14ac:dyDescent="0.3">
      <c r="A10508" s="86">
        <f t="shared" si="164"/>
        <v>10500</v>
      </c>
      <c r="B10508" s="17"/>
      <c r="C10508" s="17"/>
      <c r="D10508"/>
      <c r="E10508"/>
      <c r="F10508"/>
      <c r="G10508"/>
      <c r="H10508"/>
      <c r="I10508"/>
      <c r="J10508"/>
      <c r="K10508"/>
      <c r="L10508"/>
      <c r="M10508"/>
      <c r="N10508"/>
    </row>
    <row r="10509" spans="1:14" x14ac:dyDescent="0.3">
      <c r="A10509" s="86">
        <f t="shared" si="164"/>
        <v>10501</v>
      </c>
      <c r="B10509" s="17"/>
      <c r="C10509" s="17"/>
      <c r="D10509"/>
      <c r="E10509"/>
      <c r="F10509"/>
      <c r="G10509"/>
      <c r="H10509"/>
      <c r="I10509"/>
      <c r="J10509"/>
      <c r="K10509"/>
      <c r="L10509"/>
      <c r="M10509"/>
      <c r="N10509"/>
    </row>
    <row r="10510" spans="1:14" x14ac:dyDescent="0.3">
      <c r="A10510" s="86">
        <f t="shared" si="164"/>
        <v>10502</v>
      </c>
      <c r="B10510" s="17"/>
      <c r="C10510" s="17"/>
      <c r="D10510"/>
      <c r="E10510"/>
      <c r="F10510"/>
      <c r="G10510"/>
      <c r="H10510"/>
      <c r="I10510"/>
      <c r="J10510"/>
      <c r="K10510"/>
      <c r="L10510"/>
      <c r="M10510"/>
      <c r="N10510"/>
    </row>
    <row r="10511" spans="1:14" x14ac:dyDescent="0.3">
      <c r="A10511" s="86">
        <f t="shared" si="164"/>
        <v>10503</v>
      </c>
      <c r="B10511" s="17"/>
      <c r="C10511" s="17"/>
      <c r="D10511"/>
      <c r="E10511"/>
      <c r="F10511"/>
      <c r="G10511"/>
      <c r="H10511"/>
      <c r="I10511"/>
      <c r="J10511"/>
      <c r="K10511"/>
      <c r="L10511"/>
      <c r="M10511"/>
      <c r="N10511"/>
    </row>
    <row r="10512" spans="1:14" x14ac:dyDescent="0.3">
      <c r="A10512" s="86">
        <f t="shared" si="164"/>
        <v>10504</v>
      </c>
      <c r="B10512" s="17"/>
      <c r="C10512" s="17"/>
      <c r="D10512"/>
      <c r="E10512"/>
      <c r="F10512"/>
      <c r="G10512"/>
      <c r="H10512"/>
      <c r="I10512"/>
      <c r="J10512"/>
      <c r="K10512"/>
      <c r="L10512"/>
      <c r="M10512"/>
      <c r="N10512"/>
    </row>
    <row r="10513" spans="1:14" x14ac:dyDescent="0.3">
      <c r="A10513" s="86">
        <f t="shared" si="164"/>
        <v>10505</v>
      </c>
      <c r="B10513" s="17"/>
      <c r="C10513" s="17"/>
      <c r="D10513"/>
      <c r="E10513"/>
      <c r="F10513"/>
      <c r="G10513"/>
      <c r="H10513"/>
      <c r="I10513"/>
      <c r="J10513"/>
      <c r="K10513"/>
      <c r="L10513"/>
      <c r="M10513"/>
      <c r="N10513"/>
    </row>
    <row r="10514" spans="1:14" x14ac:dyDescent="0.3">
      <c r="A10514" s="86">
        <f t="shared" si="164"/>
        <v>10506</v>
      </c>
      <c r="B10514" s="17"/>
      <c r="C10514" s="17"/>
      <c r="D10514"/>
      <c r="E10514"/>
      <c r="F10514"/>
      <c r="G10514"/>
      <c r="H10514"/>
      <c r="I10514"/>
      <c r="J10514"/>
      <c r="K10514"/>
      <c r="L10514"/>
      <c r="M10514"/>
      <c r="N10514"/>
    </row>
    <row r="10515" spans="1:14" x14ac:dyDescent="0.3">
      <c r="A10515" s="86">
        <f t="shared" si="164"/>
        <v>10507</v>
      </c>
      <c r="B10515" s="17"/>
      <c r="C10515" s="17"/>
      <c r="D10515"/>
      <c r="E10515"/>
      <c r="F10515"/>
      <c r="G10515"/>
      <c r="H10515"/>
      <c r="I10515"/>
      <c r="J10515"/>
      <c r="K10515"/>
      <c r="L10515"/>
      <c r="M10515"/>
      <c r="N10515"/>
    </row>
    <row r="10516" spans="1:14" x14ac:dyDescent="0.3">
      <c r="A10516" s="86">
        <f t="shared" si="164"/>
        <v>10508</v>
      </c>
      <c r="B10516" s="17"/>
      <c r="C10516" s="17"/>
      <c r="D10516"/>
      <c r="E10516"/>
      <c r="F10516"/>
      <c r="G10516"/>
      <c r="H10516"/>
      <c r="I10516"/>
      <c r="J10516"/>
      <c r="K10516"/>
      <c r="L10516"/>
      <c r="M10516"/>
      <c r="N10516"/>
    </row>
    <row r="10517" spans="1:14" x14ac:dyDescent="0.3">
      <c r="A10517" s="86">
        <f t="shared" si="164"/>
        <v>10509</v>
      </c>
      <c r="B10517" s="17"/>
      <c r="C10517" s="17"/>
      <c r="D10517"/>
      <c r="E10517"/>
      <c r="F10517"/>
      <c r="G10517"/>
      <c r="H10517"/>
      <c r="I10517"/>
      <c r="J10517"/>
      <c r="K10517"/>
      <c r="L10517"/>
      <c r="M10517"/>
      <c r="N10517"/>
    </row>
    <row r="10518" spans="1:14" x14ac:dyDescent="0.3">
      <c r="A10518" s="86">
        <f t="shared" si="164"/>
        <v>10510</v>
      </c>
      <c r="B10518" s="17"/>
      <c r="C10518" s="17"/>
      <c r="D10518"/>
      <c r="E10518"/>
      <c r="F10518"/>
      <c r="G10518"/>
      <c r="H10518"/>
      <c r="I10518"/>
      <c r="J10518"/>
      <c r="K10518"/>
      <c r="L10518"/>
      <c r="M10518"/>
      <c r="N10518"/>
    </row>
    <row r="10519" spans="1:14" x14ac:dyDescent="0.3">
      <c r="A10519" s="86">
        <f t="shared" si="164"/>
        <v>10511</v>
      </c>
      <c r="B10519" s="17"/>
      <c r="C10519" s="17"/>
      <c r="D10519"/>
      <c r="E10519"/>
      <c r="F10519"/>
      <c r="G10519"/>
      <c r="H10519"/>
      <c r="I10519"/>
      <c r="J10519"/>
      <c r="K10519"/>
      <c r="L10519"/>
      <c r="M10519"/>
      <c r="N10519"/>
    </row>
    <row r="10520" spans="1:14" x14ac:dyDescent="0.3">
      <c r="A10520" s="86">
        <f t="shared" si="164"/>
        <v>10512</v>
      </c>
      <c r="B10520" s="17"/>
      <c r="C10520" s="17"/>
      <c r="D10520"/>
      <c r="E10520"/>
      <c r="F10520"/>
      <c r="G10520"/>
      <c r="H10520"/>
      <c r="I10520"/>
      <c r="J10520"/>
      <c r="K10520"/>
      <c r="L10520"/>
      <c r="M10520"/>
      <c r="N10520"/>
    </row>
    <row r="10521" spans="1:14" x14ac:dyDescent="0.3">
      <c r="A10521" s="86">
        <f t="shared" si="164"/>
        <v>10513</v>
      </c>
      <c r="B10521" s="17"/>
      <c r="C10521" s="17"/>
      <c r="D10521"/>
      <c r="E10521"/>
      <c r="F10521"/>
      <c r="G10521"/>
      <c r="H10521"/>
      <c r="I10521"/>
      <c r="J10521"/>
      <c r="K10521"/>
      <c r="L10521"/>
      <c r="M10521"/>
      <c r="N10521"/>
    </row>
    <row r="10522" spans="1:14" x14ac:dyDescent="0.3">
      <c r="A10522" s="86">
        <f t="shared" si="164"/>
        <v>10514</v>
      </c>
      <c r="B10522" s="17"/>
      <c r="C10522" s="17"/>
      <c r="D10522"/>
      <c r="E10522"/>
      <c r="F10522"/>
      <c r="G10522"/>
      <c r="H10522"/>
      <c r="I10522"/>
      <c r="J10522"/>
      <c r="K10522"/>
      <c r="L10522"/>
      <c r="M10522"/>
      <c r="N10522"/>
    </row>
    <row r="10523" spans="1:14" x14ac:dyDescent="0.3">
      <c r="A10523" s="86">
        <f t="shared" si="164"/>
        <v>10515</v>
      </c>
      <c r="B10523" s="17"/>
      <c r="C10523" s="17"/>
      <c r="D10523"/>
      <c r="E10523"/>
      <c r="F10523"/>
      <c r="G10523"/>
      <c r="H10523"/>
      <c r="I10523"/>
      <c r="J10523"/>
      <c r="K10523"/>
      <c r="L10523"/>
      <c r="M10523"/>
      <c r="N10523"/>
    </row>
    <row r="10524" spans="1:14" x14ac:dyDescent="0.3">
      <c r="A10524" s="86">
        <f t="shared" si="164"/>
        <v>10516</v>
      </c>
      <c r="B10524" s="17"/>
      <c r="C10524" s="17"/>
      <c r="D10524"/>
      <c r="E10524"/>
      <c r="F10524"/>
      <c r="G10524"/>
      <c r="H10524"/>
      <c r="I10524"/>
      <c r="J10524"/>
      <c r="K10524"/>
      <c r="L10524"/>
      <c r="M10524"/>
      <c r="N10524"/>
    </row>
    <row r="10525" spans="1:14" x14ac:dyDescent="0.3">
      <c r="A10525" s="86">
        <f t="shared" si="164"/>
        <v>10517</v>
      </c>
      <c r="B10525" s="17"/>
      <c r="C10525" s="17"/>
      <c r="D10525"/>
      <c r="E10525"/>
      <c r="F10525"/>
      <c r="G10525"/>
      <c r="H10525"/>
      <c r="I10525"/>
      <c r="J10525"/>
      <c r="K10525"/>
      <c r="L10525"/>
      <c r="M10525"/>
      <c r="N10525"/>
    </row>
    <row r="10526" spans="1:14" x14ac:dyDescent="0.3">
      <c r="A10526" s="86">
        <f t="shared" si="164"/>
        <v>10518</v>
      </c>
      <c r="B10526" s="17"/>
      <c r="C10526" s="17"/>
      <c r="D10526"/>
      <c r="E10526"/>
      <c r="F10526"/>
      <c r="G10526"/>
      <c r="H10526"/>
      <c r="I10526"/>
      <c r="J10526"/>
      <c r="K10526"/>
      <c r="L10526"/>
      <c r="M10526"/>
      <c r="N10526"/>
    </row>
    <row r="10527" spans="1:14" x14ac:dyDescent="0.3">
      <c r="A10527" s="86">
        <f t="shared" si="164"/>
        <v>10519</v>
      </c>
      <c r="B10527" s="17"/>
      <c r="C10527" s="17"/>
      <c r="D10527"/>
      <c r="E10527"/>
      <c r="F10527"/>
      <c r="G10527"/>
      <c r="H10527"/>
      <c r="I10527"/>
      <c r="J10527"/>
      <c r="K10527"/>
      <c r="L10527"/>
      <c r="M10527"/>
      <c r="N10527"/>
    </row>
    <row r="10528" spans="1:14" x14ac:dyDescent="0.3">
      <c r="A10528" s="86">
        <f t="shared" si="164"/>
        <v>10520</v>
      </c>
      <c r="B10528" s="17"/>
      <c r="C10528" s="17"/>
      <c r="D10528"/>
      <c r="E10528"/>
      <c r="F10528"/>
      <c r="G10528"/>
      <c r="H10528"/>
      <c r="I10528"/>
      <c r="J10528"/>
      <c r="K10528"/>
      <c r="L10528"/>
      <c r="M10528"/>
      <c r="N10528"/>
    </row>
    <row r="10529" spans="1:14" x14ac:dyDescent="0.3">
      <c r="A10529" s="86">
        <f t="shared" si="164"/>
        <v>10521</v>
      </c>
      <c r="B10529" s="17"/>
      <c r="C10529" s="17"/>
      <c r="D10529"/>
      <c r="E10529"/>
      <c r="F10529"/>
      <c r="G10529"/>
      <c r="H10529"/>
      <c r="I10529"/>
      <c r="J10529"/>
      <c r="K10529"/>
      <c r="L10529"/>
      <c r="M10529"/>
      <c r="N10529"/>
    </row>
    <row r="10530" spans="1:14" x14ac:dyDescent="0.3">
      <c r="A10530" s="86">
        <f t="shared" si="164"/>
        <v>10522</v>
      </c>
      <c r="B10530" s="17"/>
      <c r="C10530" s="17"/>
      <c r="D10530"/>
      <c r="E10530"/>
      <c r="F10530"/>
      <c r="G10530"/>
      <c r="H10530"/>
      <c r="I10530"/>
      <c r="J10530"/>
      <c r="K10530"/>
      <c r="L10530"/>
      <c r="M10530"/>
      <c r="N10530"/>
    </row>
    <row r="10531" spans="1:14" x14ac:dyDescent="0.3">
      <c r="A10531" s="86">
        <f t="shared" si="164"/>
        <v>10523</v>
      </c>
      <c r="B10531" s="17"/>
      <c r="C10531" s="17"/>
      <c r="D10531"/>
      <c r="E10531"/>
      <c r="F10531"/>
      <c r="G10531"/>
      <c r="H10531"/>
      <c r="I10531"/>
      <c r="J10531"/>
      <c r="K10531"/>
      <c r="L10531"/>
      <c r="M10531"/>
      <c r="N10531"/>
    </row>
    <row r="10532" spans="1:14" x14ac:dyDescent="0.3">
      <c r="A10532" s="86">
        <f t="shared" si="164"/>
        <v>10524</v>
      </c>
      <c r="B10532" s="17"/>
      <c r="C10532" s="17"/>
      <c r="D10532"/>
      <c r="E10532"/>
      <c r="F10532"/>
      <c r="G10532"/>
      <c r="H10532"/>
      <c r="I10532"/>
      <c r="J10532"/>
      <c r="K10532"/>
      <c r="L10532"/>
      <c r="M10532"/>
      <c r="N10532"/>
    </row>
    <row r="10533" spans="1:14" x14ac:dyDescent="0.3">
      <c r="A10533" s="86">
        <f t="shared" si="164"/>
        <v>10525</v>
      </c>
      <c r="B10533" s="17"/>
      <c r="C10533" s="17"/>
      <c r="D10533"/>
      <c r="E10533"/>
      <c r="F10533"/>
      <c r="G10533"/>
      <c r="H10533"/>
      <c r="I10533"/>
      <c r="J10533"/>
      <c r="K10533"/>
      <c r="L10533"/>
      <c r="M10533"/>
      <c r="N10533"/>
    </row>
    <row r="10534" spans="1:14" x14ac:dyDescent="0.3">
      <c r="A10534" s="86">
        <f t="shared" si="164"/>
        <v>10526</v>
      </c>
      <c r="B10534" s="17"/>
      <c r="C10534" s="17"/>
      <c r="D10534"/>
      <c r="E10534"/>
      <c r="F10534"/>
      <c r="G10534"/>
      <c r="H10534"/>
      <c r="I10534"/>
      <c r="J10534"/>
      <c r="K10534"/>
      <c r="L10534"/>
      <c r="M10534"/>
      <c r="N10534"/>
    </row>
    <row r="10535" spans="1:14" x14ac:dyDescent="0.3">
      <c r="A10535" s="86">
        <f t="shared" si="164"/>
        <v>10527</v>
      </c>
      <c r="B10535" s="17"/>
      <c r="C10535" s="17"/>
      <c r="D10535"/>
      <c r="E10535"/>
      <c r="F10535"/>
      <c r="G10535"/>
      <c r="H10535"/>
      <c r="I10535"/>
      <c r="J10535"/>
      <c r="K10535"/>
      <c r="L10535"/>
      <c r="M10535"/>
      <c r="N10535"/>
    </row>
    <row r="10536" spans="1:14" x14ac:dyDescent="0.3">
      <c r="A10536" s="86">
        <f t="shared" si="164"/>
        <v>10528</v>
      </c>
      <c r="B10536" s="17"/>
      <c r="C10536" s="17"/>
      <c r="D10536"/>
      <c r="E10536"/>
      <c r="F10536"/>
      <c r="G10536"/>
      <c r="H10536"/>
      <c r="I10536"/>
      <c r="J10536"/>
      <c r="K10536"/>
      <c r="L10536"/>
      <c r="M10536"/>
      <c r="N10536"/>
    </row>
    <row r="10537" spans="1:14" x14ac:dyDescent="0.3">
      <c r="A10537" s="86">
        <f t="shared" si="164"/>
        <v>10529</v>
      </c>
      <c r="B10537" s="17"/>
      <c r="C10537" s="17"/>
      <c r="D10537"/>
      <c r="E10537"/>
      <c r="F10537"/>
      <c r="G10537"/>
      <c r="H10537"/>
      <c r="I10537"/>
      <c r="J10537"/>
      <c r="K10537"/>
      <c r="L10537"/>
      <c r="M10537"/>
      <c r="N10537"/>
    </row>
    <row r="10538" spans="1:14" x14ac:dyDescent="0.3">
      <c r="A10538" s="86">
        <f t="shared" si="164"/>
        <v>10530</v>
      </c>
      <c r="B10538" s="17"/>
      <c r="C10538" s="17"/>
      <c r="D10538"/>
      <c r="E10538"/>
      <c r="F10538"/>
      <c r="G10538"/>
      <c r="H10538"/>
      <c r="I10538"/>
      <c r="J10538"/>
      <c r="K10538"/>
      <c r="L10538"/>
      <c r="M10538"/>
      <c r="N10538"/>
    </row>
    <row r="10539" spans="1:14" x14ac:dyDescent="0.3">
      <c r="A10539" s="86">
        <f t="shared" si="164"/>
        <v>10531</v>
      </c>
      <c r="B10539" s="17"/>
      <c r="C10539" s="17"/>
      <c r="D10539"/>
      <c r="E10539"/>
      <c r="F10539"/>
      <c r="G10539"/>
      <c r="H10539"/>
      <c r="I10539"/>
      <c r="J10539"/>
      <c r="K10539"/>
      <c r="L10539"/>
      <c r="M10539"/>
      <c r="N10539"/>
    </row>
    <row r="10540" spans="1:14" x14ac:dyDescent="0.3">
      <c r="A10540" s="86">
        <f t="shared" si="164"/>
        <v>10532</v>
      </c>
      <c r="B10540" s="17"/>
      <c r="C10540" s="17"/>
      <c r="D10540"/>
      <c r="E10540"/>
      <c r="F10540"/>
      <c r="G10540"/>
      <c r="H10540"/>
      <c r="I10540"/>
      <c r="J10540"/>
      <c r="K10540"/>
      <c r="L10540"/>
      <c r="M10540"/>
      <c r="N10540"/>
    </row>
    <row r="10541" spans="1:14" x14ac:dyDescent="0.3">
      <c r="A10541" s="86">
        <f t="shared" si="164"/>
        <v>10533</v>
      </c>
      <c r="B10541" s="17"/>
      <c r="C10541" s="17"/>
      <c r="D10541"/>
      <c r="E10541"/>
      <c r="F10541"/>
      <c r="G10541"/>
      <c r="H10541"/>
      <c r="I10541"/>
      <c r="J10541"/>
      <c r="K10541"/>
      <c r="L10541"/>
      <c r="M10541"/>
      <c r="N10541"/>
    </row>
    <row r="10542" spans="1:14" x14ac:dyDescent="0.3">
      <c r="A10542" s="86">
        <f t="shared" si="164"/>
        <v>10534</v>
      </c>
      <c r="B10542" s="17"/>
      <c r="C10542" s="17"/>
      <c r="D10542"/>
      <c r="E10542"/>
      <c r="F10542"/>
      <c r="G10542"/>
      <c r="H10542"/>
      <c r="I10542"/>
      <c r="J10542"/>
      <c r="K10542"/>
      <c r="L10542"/>
      <c r="M10542"/>
      <c r="N10542"/>
    </row>
    <row r="10543" spans="1:14" x14ac:dyDescent="0.3">
      <c r="A10543" s="86">
        <f t="shared" si="164"/>
        <v>10535</v>
      </c>
      <c r="B10543" s="17"/>
      <c r="C10543" s="17"/>
      <c r="D10543"/>
      <c r="E10543"/>
      <c r="F10543"/>
      <c r="G10543"/>
      <c r="H10543"/>
      <c r="I10543"/>
      <c r="J10543"/>
      <c r="K10543"/>
      <c r="L10543"/>
      <c r="M10543"/>
      <c r="N10543"/>
    </row>
    <row r="10544" spans="1:14" x14ac:dyDescent="0.3">
      <c r="A10544" s="86">
        <f t="shared" si="164"/>
        <v>10536</v>
      </c>
      <c r="B10544" s="17"/>
      <c r="C10544" s="17"/>
      <c r="D10544"/>
      <c r="E10544"/>
      <c r="F10544"/>
      <c r="G10544"/>
      <c r="H10544"/>
      <c r="I10544"/>
      <c r="J10544"/>
      <c r="K10544"/>
      <c r="L10544"/>
      <c r="M10544"/>
      <c r="N10544"/>
    </row>
    <row r="10545" spans="1:14" x14ac:dyDescent="0.3">
      <c r="A10545" s="86">
        <f t="shared" si="164"/>
        <v>10537</v>
      </c>
      <c r="B10545" s="17"/>
      <c r="C10545" s="17"/>
      <c r="D10545"/>
      <c r="E10545"/>
      <c r="F10545"/>
      <c r="G10545"/>
      <c r="H10545"/>
      <c r="I10545"/>
      <c r="J10545"/>
      <c r="K10545"/>
      <c r="L10545"/>
      <c r="M10545"/>
      <c r="N10545"/>
    </row>
    <row r="10546" spans="1:14" x14ac:dyDescent="0.3">
      <c r="A10546" s="86">
        <f t="shared" si="164"/>
        <v>10538</v>
      </c>
      <c r="B10546" s="17"/>
      <c r="C10546" s="17"/>
      <c r="D10546"/>
      <c r="E10546"/>
      <c r="F10546"/>
      <c r="G10546"/>
      <c r="H10546"/>
      <c r="I10546"/>
      <c r="J10546"/>
      <c r="K10546"/>
      <c r="L10546"/>
      <c r="M10546"/>
      <c r="N10546"/>
    </row>
    <row r="10547" spans="1:14" x14ac:dyDescent="0.3">
      <c r="A10547" s="86">
        <f t="shared" si="164"/>
        <v>10539</v>
      </c>
      <c r="B10547" s="17"/>
      <c r="C10547" s="17"/>
      <c r="D10547"/>
      <c r="E10547"/>
      <c r="F10547"/>
      <c r="G10547"/>
      <c r="H10547"/>
      <c r="I10547"/>
      <c r="J10547"/>
      <c r="K10547"/>
      <c r="L10547"/>
      <c r="M10547"/>
      <c r="N10547"/>
    </row>
    <row r="10548" spans="1:14" x14ac:dyDescent="0.3">
      <c r="A10548" s="86">
        <f t="shared" si="164"/>
        <v>10540</v>
      </c>
      <c r="B10548" s="17"/>
      <c r="C10548" s="17"/>
      <c r="D10548"/>
      <c r="E10548"/>
      <c r="F10548"/>
      <c r="G10548"/>
      <c r="H10548"/>
      <c r="I10548"/>
      <c r="J10548"/>
      <c r="K10548"/>
      <c r="L10548"/>
      <c r="M10548"/>
      <c r="N10548"/>
    </row>
    <row r="10549" spans="1:14" x14ac:dyDescent="0.3">
      <c r="A10549" s="86">
        <f t="shared" si="164"/>
        <v>10541</v>
      </c>
      <c r="B10549" s="17"/>
      <c r="C10549" s="17"/>
      <c r="D10549"/>
      <c r="E10549"/>
      <c r="F10549"/>
      <c r="G10549"/>
      <c r="H10549"/>
      <c r="I10549"/>
      <c r="J10549"/>
      <c r="K10549"/>
      <c r="L10549"/>
      <c r="M10549"/>
      <c r="N10549"/>
    </row>
    <row r="10550" spans="1:14" x14ac:dyDescent="0.3">
      <c r="A10550" s="86">
        <f t="shared" si="164"/>
        <v>10542</v>
      </c>
      <c r="B10550" s="17"/>
      <c r="C10550" s="17"/>
      <c r="D10550"/>
      <c r="E10550"/>
      <c r="F10550"/>
      <c r="G10550"/>
      <c r="H10550"/>
      <c r="I10550"/>
      <c r="J10550"/>
      <c r="K10550"/>
      <c r="L10550"/>
      <c r="M10550"/>
      <c r="N10550"/>
    </row>
    <row r="10551" spans="1:14" x14ac:dyDescent="0.3">
      <c r="A10551" s="86">
        <f t="shared" si="164"/>
        <v>10543</v>
      </c>
      <c r="B10551" s="17"/>
      <c r="C10551" s="17"/>
      <c r="D10551"/>
      <c r="E10551"/>
      <c r="F10551"/>
      <c r="G10551"/>
      <c r="H10551"/>
      <c r="I10551"/>
      <c r="J10551"/>
      <c r="K10551"/>
      <c r="L10551"/>
      <c r="M10551"/>
      <c r="N10551"/>
    </row>
    <row r="10552" spans="1:14" x14ac:dyDescent="0.3">
      <c r="A10552" s="86">
        <f t="shared" si="164"/>
        <v>10544</v>
      </c>
      <c r="B10552" s="17"/>
      <c r="C10552" s="17"/>
      <c r="D10552"/>
      <c r="E10552"/>
      <c r="F10552"/>
      <c r="G10552"/>
      <c r="H10552"/>
      <c r="I10552"/>
      <c r="J10552"/>
      <c r="K10552"/>
      <c r="L10552"/>
      <c r="M10552"/>
      <c r="N10552"/>
    </row>
    <row r="10553" spans="1:14" x14ac:dyDescent="0.3">
      <c r="A10553" s="86">
        <f t="shared" si="164"/>
        <v>10545</v>
      </c>
      <c r="B10553" s="17"/>
      <c r="C10553" s="17"/>
      <c r="D10553"/>
      <c r="E10553"/>
      <c r="F10553"/>
      <c r="G10553"/>
      <c r="H10553"/>
      <c r="I10553"/>
      <c r="J10553"/>
      <c r="K10553"/>
      <c r="L10553"/>
      <c r="M10553"/>
      <c r="N10553"/>
    </row>
    <row r="10554" spans="1:14" x14ac:dyDescent="0.3">
      <c r="A10554" s="86">
        <f t="shared" si="164"/>
        <v>10546</v>
      </c>
      <c r="B10554" s="17"/>
      <c r="C10554" s="17"/>
      <c r="D10554"/>
      <c r="E10554"/>
      <c r="F10554"/>
      <c r="G10554"/>
      <c r="H10554"/>
      <c r="I10554"/>
      <c r="J10554"/>
      <c r="K10554"/>
      <c r="L10554"/>
      <c r="M10554"/>
      <c r="N10554"/>
    </row>
    <row r="10555" spans="1:14" x14ac:dyDescent="0.3">
      <c r="A10555" s="86">
        <f t="shared" si="164"/>
        <v>10547</v>
      </c>
      <c r="B10555" s="17"/>
      <c r="C10555" s="17"/>
      <c r="D10555"/>
      <c r="E10555"/>
      <c r="F10555"/>
      <c r="G10555"/>
      <c r="H10555"/>
      <c r="I10555"/>
      <c r="J10555"/>
      <c r="K10555"/>
      <c r="L10555"/>
      <c r="M10555"/>
      <c r="N10555"/>
    </row>
    <row r="10556" spans="1:14" x14ac:dyDescent="0.3">
      <c r="A10556" s="86">
        <f t="shared" si="164"/>
        <v>10548</v>
      </c>
      <c r="B10556" s="17"/>
      <c r="C10556" s="17"/>
      <c r="D10556"/>
      <c r="E10556"/>
      <c r="F10556"/>
      <c r="G10556"/>
      <c r="H10556"/>
      <c r="I10556"/>
      <c r="J10556"/>
      <c r="K10556"/>
      <c r="L10556"/>
      <c r="M10556"/>
      <c r="N10556"/>
    </row>
    <row r="10557" spans="1:14" x14ac:dyDescent="0.3">
      <c r="A10557" s="86">
        <f t="shared" si="164"/>
        <v>10549</v>
      </c>
      <c r="B10557" s="17"/>
      <c r="C10557" s="17"/>
      <c r="D10557"/>
      <c r="E10557"/>
      <c r="F10557"/>
      <c r="G10557"/>
      <c r="H10557"/>
      <c r="I10557"/>
      <c r="J10557"/>
      <c r="K10557"/>
      <c r="L10557"/>
      <c r="M10557"/>
      <c r="N10557"/>
    </row>
    <row r="10558" spans="1:14" x14ac:dyDescent="0.3">
      <c r="A10558" s="86">
        <f t="shared" si="164"/>
        <v>10550</v>
      </c>
      <c r="B10558" s="17"/>
      <c r="C10558" s="17"/>
      <c r="D10558"/>
      <c r="E10558"/>
      <c r="F10558"/>
      <c r="G10558"/>
      <c r="H10558"/>
      <c r="I10558"/>
      <c r="J10558"/>
      <c r="K10558"/>
      <c r="L10558"/>
      <c r="M10558"/>
      <c r="N10558"/>
    </row>
    <row r="10559" spans="1:14" x14ac:dyDescent="0.3">
      <c r="A10559" s="86">
        <f t="shared" si="164"/>
        <v>10551</v>
      </c>
      <c r="B10559" s="17"/>
      <c r="C10559" s="17"/>
      <c r="D10559"/>
      <c r="E10559"/>
      <c r="F10559"/>
      <c r="G10559"/>
      <c r="H10559"/>
      <c r="I10559"/>
      <c r="J10559"/>
      <c r="K10559"/>
      <c r="L10559"/>
      <c r="M10559"/>
      <c r="N10559"/>
    </row>
    <row r="10560" spans="1:14" x14ac:dyDescent="0.3">
      <c r="A10560" s="86">
        <f t="shared" si="164"/>
        <v>10552</v>
      </c>
      <c r="B10560" s="17"/>
      <c r="C10560" s="17"/>
      <c r="D10560"/>
      <c r="E10560"/>
      <c r="F10560"/>
      <c r="G10560"/>
      <c r="H10560"/>
      <c r="I10560"/>
      <c r="J10560"/>
      <c r="K10560"/>
      <c r="L10560"/>
      <c r="M10560"/>
      <c r="N10560"/>
    </row>
    <row r="10561" spans="1:14" x14ac:dyDescent="0.3">
      <c r="A10561" s="86">
        <f t="shared" si="164"/>
        <v>10553</v>
      </c>
      <c r="B10561" s="17"/>
      <c r="C10561" s="17"/>
      <c r="D10561"/>
      <c r="E10561"/>
      <c r="F10561"/>
      <c r="G10561"/>
      <c r="H10561"/>
      <c r="I10561"/>
      <c r="J10561"/>
      <c r="K10561"/>
      <c r="L10561"/>
      <c r="M10561"/>
      <c r="N10561"/>
    </row>
    <row r="10562" spans="1:14" x14ac:dyDescent="0.3">
      <c r="A10562" s="86">
        <f t="shared" si="164"/>
        <v>10554</v>
      </c>
      <c r="B10562" s="17"/>
      <c r="C10562" s="17"/>
      <c r="D10562"/>
      <c r="E10562"/>
      <c r="F10562"/>
      <c r="G10562"/>
      <c r="H10562"/>
      <c r="I10562"/>
      <c r="J10562"/>
      <c r="K10562"/>
      <c r="L10562"/>
      <c r="M10562"/>
      <c r="N10562"/>
    </row>
    <row r="10563" spans="1:14" x14ac:dyDescent="0.3">
      <c r="A10563" s="86">
        <f t="shared" si="164"/>
        <v>10555</v>
      </c>
      <c r="B10563" s="17"/>
      <c r="C10563" s="17"/>
      <c r="D10563"/>
      <c r="E10563"/>
      <c r="F10563"/>
      <c r="G10563"/>
      <c r="H10563"/>
      <c r="I10563"/>
      <c r="J10563"/>
      <c r="K10563"/>
      <c r="L10563"/>
      <c r="M10563"/>
      <c r="N10563"/>
    </row>
    <row r="10564" spans="1:14" x14ac:dyDescent="0.3">
      <c r="A10564" s="86">
        <f t="shared" si="164"/>
        <v>10556</v>
      </c>
      <c r="B10564" s="17"/>
      <c r="C10564" s="17"/>
      <c r="D10564"/>
      <c r="E10564"/>
      <c r="F10564"/>
      <c r="G10564"/>
      <c r="H10564"/>
      <c r="I10564"/>
      <c r="J10564"/>
      <c r="K10564"/>
      <c r="L10564"/>
      <c r="M10564"/>
      <c r="N10564"/>
    </row>
    <row r="10565" spans="1:14" x14ac:dyDescent="0.3">
      <c r="A10565" s="86">
        <f t="shared" si="164"/>
        <v>10557</v>
      </c>
      <c r="B10565" s="17"/>
      <c r="C10565" s="17"/>
      <c r="D10565"/>
      <c r="E10565"/>
      <c r="F10565"/>
      <c r="G10565"/>
      <c r="H10565"/>
      <c r="I10565"/>
      <c r="J10565"/>
      <c r="K10565"/>
      <c r="L10565"/>
      <c r="M10565"/>
      <c r="N10565"/>
    </row>
    <row r="10566" spans="1:14" x14ac:dyDescent="0.3">
      <c r="A10566" s="86">
        <f t="shared" si="164"/>
        <v>10558</v>
      </c>
      <c r="B10566" s="17"/>
      <c r="C10566" s="17"/>
      <c r="D10566"/>
      <c r="E10566"/>
      <c r="F10566"/>
      <c r="G10566"/>
      <c r="H10566"/>
      <c r="I10566"/>
      <c r="J10566"/>
      <c r="K10566"/>
      <c r="L10566"/>
      <c r="M10566"/>
      <c r="N10566"/>
    </row>
    <row r="10567" spans="1:14" x14ac:dyDescent="0.3">
      <c r="A10567" s="86">
        <f t="shared" si="164"/>
        <v>10559</v>
      </c>
      <c r="B10567" s="17"/>
      <c r="C10567" s="17"/>
      <c r="D10567"/>
      <c r="E10567"/>
      <c r="F10567"/>
      <c r="G10567"/>
      <c r="H10567"/>
      <c r="I10567"/>
      <c r="J10567"/>
      <c r="K10567"/>
      <c r="L10567"/>
      <c r="M10567"/>
      <c r="N10567"/>
    </row>
    <row r="10568" spans="1:14" x14ac:dyDescent="0.3">
      <c r="A10568" s="86">
        <f t="shared" si="164"/>
        <v>10560</v>
      </c>
      <c r="B10568" s="17"/>
      <c r="C10568" s="17"/>
      <c r="D10568"/>
      <c r="E10568"/>
      <c r="F10568"/>
      <c r="G10568"/>
      <c r="H10568"/>
      <c r="I10568"/>
      <c r="J10568"/>
      <c r="K10568"/>
      <c r="L10568"/>
      <c r="M10568"/>
      <c r="N10568"/>
    </row>
    <row r="10569" spans="1:14" x14ac:dyDescent="0.3">
      <c r="A10569" s="86">
        <f t="shared" si="164"/>
        <v>10561</v>
      </c>
      <c r="B10569" s="17"/>
      <c r="C10569" s="17"/>
      <c r="D10569"/>
      <c r="E10569"/>
      <c r="F10569"/>
      <c r="G10569"/>
      <c r="H10569"/>
      <c r="I10569"/>
      <c r="J10569"/>
      <c r="K10569"/>
      <c r="L10569"/>
      <c r="M10569"/>
      <c r="N10569"/>
    </row>
    <row r="10570" spans="1:14" x14ac:dyDescent="0.3">
      <c r="A10570" s="86">
        <f t="shared" si="164"/>
        <v>10562</v>
      </c>
      <c r="B10570" s="17"/>
      <c r="C10570" s="17"/>
      <c r="D10570"/>
      <c r="E10570"/>
      <c r="F10570"/>
      <c r="G10570"/>
      <c r="H10570"/>
      <c r="I10570"/>
      <c r="J10570"/>
      <c r="K10570"/>
      <c r="L10570"/>
      <c r="M10570"/>
      <c r="N10570"/>
    </row>
    <row r="10571" spans="1:14" x14ac:dyDescent="0.3">
      <c r="A10571" s="86">
        <f t="shared" ref="A10571:A10634" si="165">A10570+1</f>
        <v>10563</v>
      </c>
      <c r="B10571" s="17"/>
      <c r="C10571" s="17"/>
      <c r="D10571"/>
      <c r="E10571"/>
      <c r="F10571"/>
      <c r="G10571"/>
      <c r="H10571"/>
      <c r="I10571"/>
      <c r="J10571"/>
      <c r="K10571"/>
      <c r="L10571"/>
      <c r="M10571"/>
      <c r="N10571"/>
    </row>
    <row r="10572" spans="1:14" x14ac:dyDescent="0.3">
      <c r="A10572" s="86">
        <f t="shared" si="165"/>
        <v>10564</v>
      </c>
      <c r="B10572" s="17"/>
      <c r="C10572" s="17"/>
      <c r="D10572"/>
      <c r="E10572"/>
      <c r="F10572"/>
      <c r="G10572"/>
      <c r="H10572"/>
      <c r="I10572"/>
      <c r="J10572"/>
      <c r="K10572"/>
      <c r="L10572"/>
      <c r="M10572"/>
      <c r="N10572"/>
    </row>
    <row r="10573" spans="1:14" x14ac:dyDescent="0.3">
      <c r="A10573" s="86">
        <f t="shared" si="165"/>
        <v>10565</v>
      </c>
      <c r="B10573" s="17"/>
      <c r="C10573" s="17"/>
      <c r="D10573"/>
      <c r="E10573"/>
      <c r="F10573"/>
      <c r="G10573"/>
      <c r="H10573"/>
      <c r="I10573"/>
      <c r="J10573"/>
      <c r="K10573"/>
      <c r="L10573"/>
      <c r="M10573"/>
      <c r="N10573"/>
    </row>
    <row r="10574" spans="1:14" x14ac:dyDescent="0.3">
      <c r="A10574" s="86">
        <f t="shared" si="165"/>
        <v>10566</v>
      </c>
      <c r="B10574" s="17"/>
      <c r="C10574" s="17"/>
      <c r="D10574"/>
      <c r="E10574"/>
      <c r="F10574"/>
      <c r="G10574"/>
      <c r="H10574"/>
      <c r="I10574"/>
      <c r="J10574"/>
      <c r="K10574"/>
      <c r="L10574"/>
      <c r="M10574"/>
      <c r="N10574"/>
    </row>
    <row r="10575" spans="1:14" x14ac:dyDescent="0.3">
      <c r="A10575" s="86">
        <f t="shared" si="165"/>
        <v>10567</v>
      </c>
      <c r="B10575" s="17"/>
      <c r="C10575" s="17"/>
      <c r="D10575"/>
      <c r="E10575"/>
      <c r="F10575"/>
      <c r="G10575"/>
      <c r="H10575"/>
      <c r="I10575"/>
      <c r="J10575"/>
      <c r="K10575"/>
      <c r="L10575"/>
      <c r="M10575"/>
      <c r="N10575"/>
    </row>
    <row r="10576" spans="1:14" x14ac:dyDescent="0.3">
      <c r="A10576" s="86">
        <f t="shared" si="165"/>
        <v>10568</v>
      </c>
      <c r="B10576" s="17"/>
      <c r="C10576" s="17"/>
      <c r="D10576"/>
      <c r="E10576"/>
      <c r="F10576"/>
      <c r="G10576"/>
      <c r="H10576"/>
      <c r="I10576"/>
      <c r="J10576"/>
      <c r="K10576"/>
      <c r="L10576"/>
      <c r="M10576"/>
      <c r="N10576"/>
    </row>
    <row r="10577" spans="1:14" x14ac:dyDescent="0.3">
      <c r="A10577" s="86">
        <f t="shared" si="165"/>
        <v>10569</v>
      </c>
      <c r="B10577" s="17"/>
      <c r="C10577" s="17"/>
      <c r="D10577"/>
      <c r="E10577"/>
      <c r="F10577"/>
      <c r="G10577"/>
      <c r="H10577"/>
      <c r="I10577"/>
      <c r="J10577"/>
      <c r="K10577"/>
      <c r="L10577"/>
      <c r="M10577"/>
      <c r="N10577"/>
    </row>
    <row r="10578" spans="1:14" x14ac:dyDescent="0.3">
      <c r="A10578" s="86">
        <f t="shared" si="165"/>
        <v>10570</v>
      </c>
      <c r="B10578" s="17"/>
      <c r="C10578" s="17"/>
      <c r="D10578"/>
      <c r="E10578"/>
      <c r="F10578"/>
      <c r="G10578"/>
      <c r="H10578"/>
      <c r="I10578"/>
      <c r="J10578"/>
      <c r="K10578"/>
      <c r="L10578"/>
      <c r="M10578"/>
      <c r="N10578"/>
    </row>
    <row r="10579" spans="1:14" x14ac:dyDescent="0.3">
      <c r="A10579" s="86">
        <f t="shared" si="165"/>
        <v>10571</v>
      </c>
      <c r="B10579" s="17"/>
      <c r="C10579" s="17"/>
      <c r="D10579"/>
      <c r="E10579"/>
      <c r="F10579"/>
      <c r="G10579"/>
      <c r="H10579"/>
      <c r="I10579"/>
      <c r="J10579"/>
      <c r="K10579"/>
      <c r="L10579"/>
      <c r="M10579"/>
      <c r="N10579"/>
    </row>
    <row r="10580" spans="1:14" x14ac:dyDescent="0.3">
      <c r="A10580" s="86">
        <f t="shared" si="165"/>
        <v>10572</v>
      </c>
      <c r="B10580" s="17"/>
      <c r="C10580" s="17"/>
      <c r="D10580"/>
      <c r="E10580"/>
      <c r="F10580"/>
      <c r="G10580"/>
      <c r="H10580"/>
      <c r="I10580"/>
      <c r="J10580"/>
      <c r="K10580"/>
      <c r="L10580"/>
      <c r="M10580"/>
      <c r="N10580"/>
    </row>
    <row r="10581" spans="1:14" x14ac:dyDescent="0.3">
      <c r="A10581" s="86">
        <f t="shared" si="165"/>
        <v>10573</v>
      </c>
      <c r="B10581" s="17"/>
      <c r="C10581" s="17"/>
      <c r="D10581"/>
      <c r="E10581"/>
      <c r="F10581"/>
      <c r="G10581"/>
      <c r="H10581"/>
      <c r="I10581"/>
      <c r="J10581"/>
      <c r="K10581"/>
      <c r="L10581"/>
      <c r="M10581"/>
      <c r="N10581"/>
    </row>
    <row r="10582" spans="1:14" x14ac:dyDescent="0.3">
      <c r="A10582" s="86">
        <f t="shared" si="165"/>
        <v>10574</v>
      </c>
      <c r="B10582" s="17"/>
      <c r="C10582" s="17"/>
      <c r="D10582"/>
      <c r="E10582"/>
      <c r="F10582"/>
      <c r="G10582"/>
      <c r="H10582"/>
      <c r="I10582"/>
      <c r="J10582"/>
      <c r="K10582"/>
      <c r="L10582"/>
      <c r="M10582"/>
      <c r="N10582"/>
    </row>
    <row r="10583" spans="1:14" x14ac:dyDescent="0.3">
      <c r="A10583" s="86">
        <f t="shared" si="165"/>
        <v>10575</v>
      </c>
      <c r="B10583" s="17"/>
      <c r="C10583" s="17"/>
      <c r="D10583"/>
      <c r="E10583"/>
      <c r="F10583"/>
      <c r="G10583"/>
      <c r="H10583"/>
      <c r="I10583"/>
      <c r="J10583"/>
      <c r="K10583"/>
      <c r="L10583"/>
      <c r="M10583"/>
      <c r="N10583"/>
    </row>
    <row r="10584" spans="1:14" x14ac:dyDescent="0.3">
      <c r="A10584" s="86">
        <f t="shared" si="165"/>
        <v>10576</v>
      </c>
      <c r="B10584" s="17"/>
      <c r="C10584" s="17"/>
      <c r="D10584"/>
      <c r="E10584"/>
      <c r="F10584"/>
      <c r="G10584"/>
      <c r="H10584"/>
      <c r="I10584"/>
      <c r="J10584"/>
      <c r="K10584"/>
      <c r="L10584"/>
      <c r="M10584"/>
      <c r="N10584"/>
    </row>
    <row r="10585" spans="1:14" x14ac:dyDescent="0.3">
      <c r="A10585" s="86">
        <f t="shared" si="165"/>
        <v>10577</v>
      </c>
      <c r="B10585" s="17"/>
      <c r="C10585" s="17"/>
      <c r="D10585"/>
      <c r="E10585"/>
      <c r="F10585"/>
      <c r="G10585"/>
      <c r="H10585"/>
      <c r="I10585"/>
      <c r="J10585"/>
      <c r="K10585"/>
      <c r="L10585"/>
      <c r="M10585"/>
      <c r="N10585"/>
    </row>
    <row r="10586" spans="1:14" x14ac:dyDescent="0.3">
      <c r="A10586" s="86">
        <f t="shared" si="165"/>
        <v>10578</v>
      </c>
      <c r="B10586" s="17"/>
      <c r="C10586" s="17"/>
      <c r="D10586"/>
      <c r="E10586"/>
      <c r="F10586"/>
      <c r="G10586"/>
      <c r="H10586"/>
      <c r="I10586"/>
      <c r="J10586"/>
      <c r="K10586"/>
      <c r="L10586"/>
      <c r="M10586"/>
      <c r="N10586"/>
    </row>
    <row r="10587" spans="1:14" x14ac:dyDescent="0.3">
      <c r="A10587" s="86">
        <f t="shared" si="165"/>
        <v>10579</v>
      </c>
      <c r="B10587" s="17"/>
      <c r="C10587" s="17"/>
      <c r="D10587"/>
      <c r="E10587"/>
      <c r="F10587"/>
      <c r="G10587"/>
      <c r="H10587"/>
      <c r="I10587"/>
      <c r="J10587"/>
      <c r="K10587"/>
      <c r="L10587"/>
      <c r="M10587"/>
      <c r="N10587"/>
    </row>
    <row r="10588" spans="1:14" x14ac:dyDescent="0.3">
      <c r="A10588" s="86">
        <f t="shared" si="165"/>
        <v>10580</v>
      </c>
      <c r="B10588" s="17"/>
      <c r="C10588" s="17"/>
      <c r="D10588"/>
      <c r="E10588"/>
      <c r="F10588"/>
      <c r="G10588"/>
      <c r="H10588"/>
      <c r="I10588"/>
      <c r="J10588"/>
      <c r="K10588"/>
      <c r="L10588"/>
      <c r="M10588"/>
      <c r="N10588"/>
    </row>
    <row r="10589" spans="1:14" x14ac:dyDescent="0.3">
      <c r="A10589" s="86">
        <f t="shared" si="165"/>
        <v>10581</v>
      </c>
      <c r="B10589" s="17"/>
      <c r="C10589" s="17"/>
      <c r="D10589"/>
      <c r="E10589"/>
      <c r="F10589"/>
      <c r="G10589"/>
      <c r="H10589"/>
      <c r="I10589"/>
      <c r="J10589"/>
      <c r="K10589"/>
      <c r="L10589"/>
      <c r="M10589"/>
      <c r="N10589"/>
    </row>
    <row r="10590" spans="1:14" x14ac:dyDescent="0.3">
      <c r="A10590" s="86">
        <f t="shared" si="165"/>
        <v>10582</v>
      </c>
      <c r="B10590" s="17"/>
      <c r="C10590" s="17"/>
      <c r="D10590"/>
      <c r="E10590"/>
      <c r="F10590"/>
      <c r="G10590"/>
      <c r="H10590"/>
      <c r="I10590"/>
      <c r="J10590"/>
      <c r="K10590"/>
      <c r="L10590"/>
      <c r="M10590"/>
      <c r="N10590"/>
    </row>
    <row r="10591" spans="1:14" x14ac:dyDescent="0.3">
      <c r="A10591" s="86">
        <f t="shared" si="165"/>
        <v>10583</v>
      </c>
      <c r="B10591" s="17"/>
      <c r="C10591" s="17"/>
      <c r="D10591"/>
      <c r="E10591"/>
      <c r="F10591"/>
      <c r="G10591"/>
      <c r="H10591"/>
      <c r="I10591"/>
      <c r="J10591"/>
      <c r="K10591"/>
      <c r="L10591"/>
      <c r="M10591"/>
      <c r="N10591"/>
    </row>
    <row r="10592" spans="1:14" x14ac:dyDescent="0.3">
      <c r="A10592" s="86">
        <f t="shared" si="165"/>
        <v>10584</v>
      </c>
      <c r="B10592" s="17"/>
      <c r="C10592" s="17"/>
      <c r="D10592"/>
      <c r="E10592"/>
      <c r="F10592"/>
      <c r="G10592"/>
      <c r="H10592"/>
      <c r="I10592"/>
      <c r="J10592"/>
      <c r="K10592"/>
      <c r="L10592"/>
      <c r="M10592"/>
      <c r="N10592"/>
    </row>
    <row r="10593" spans="1:14" x14ac:dyDescent="0.3">
      <c r="A10593" s="86">
        <f t="shared" si="165"/>
        <v>10585</v>
      </c>
      <c r="B10593" s="17"/>
      <c r="C10593" s="17"/>
      <c r="D10593"/>
      <c r="E10593"/>
      <c r="F10593"/>
      <c r="G10593"/>
      <c r="H10593"/>
      <c r="I10593"/>
      <c r="J10593"/>
      <c r="K10593"/>
      <c r="L10593"/>
      <c r="M10593"/>
      <c r="N10593"/>
    </row>
    <row r="10594" spans="1:14" x14ac:dyDescent="0.3">
      <c r="A10594" s="86">
        <f t="shared" si="165"/>
        <v>10586</v>
      </c>
      <c r="B10594" s="17"/>
      <c r="C10594" s="17"/>
      <c r="D10594"/>
      <c r="E10594"/>
      <c r="F10594"/>
      <c r="G10594"/>
      <c r="H10594"/>
      <c r="I10594"/>
      <c r="J10594"/>
      <c r="K10594"/>
      <c r="L10594"/>
      <c r="M10594"/>
      <c r="N10594"/>
    </row>
    <row r="10595" spans="1:14" x14ac:dyDescent="0.3">
      <c r="A10595" s="86">
        <f t="shared" si="165"/>
        <v>10587</v>
      </c>
      <c r="B10595" s="17"/>
      <c r="C10595" s="17"/>
      <c r="D10595"/>
      <c r="E10595"/>
      <c r="F10595"/>
      <c r="G10595"/>
      <c r="H10595"/>
      <c r="I10595"/>
      <c r="J10595"/>
      <c r="K10595"/>
      <c r="L10595"/>
      <c r="M10595"/>
      <c r="N10595"/>
    </row>
    <row r="10596" spans="1:14" x14ac:dyDescent="0.3">
      <c r="A10596" s="86">
        <f t="shared" si="165"/>
        <v>10588</v>
      </c>
      <c r="B10596" s="17"/>
      <c r="C10596" s="17"/>
      <c r="D10596"/>
      <c r="E10596"/>
      <c r="F10596"/>
      <c r="G10596"/>
      <c r="H10596"/>
      <c r="I10596"/>
      <c r="J10596"/>
      <c r="K10596"/>
      <c r="L10596"/>
      <c r="M10596"/>
      <c r="N10596"/>
    </row>
    <row r="10597" spans="1:14" x14ac:dyDescent="0.3">
      <c r="A10597" s="86">
        <f t="shared" si="165"/>
        <v>10589</v>
      </c>
      <c r="B10597" s="17"/>
      <c r="C10597" s="17"/>
      <c r="D10597"/>
      <c r="E10597"/>
      <c r="F10597"/>
      <c r="G10597"/>
      <c r="H10597"/>
      <c r="I10597"/>
      <c r="J10597"/>
      <c r="K10597"/>
      <c r="L10597"/>
      <c r="M10597"/>
      <c r="N10597"/>
    </row>
    <row r="10598" spans="1:14" x14ac:dyDescent="0.3">
      <c r="A10598" s="86">
        <f t="shared" si="165"/>
        <v>10590</v>
      </c>
      <c r="B10598" s="17"/>
      <c r="C10598" s="17"/>
      <c r="D10598"/>
      <c r="E10598"/>
      <c r="F10598"/>
      <c r="G10598"/>
      <c r="H10598"/>
      <c r="I10598"/>
      <c r="J10598"/>
      <c r="K10598"/>
      <c r="L10598"/>
      <c r="M10598"/>
      <c r="N10598"/>
    </row>
    <row r="10599" spans="1:14" x14ac:dyDescent="0.3">
      <c r="A10599" s="86">
        <f t="shared" si="165"/>
        <v>10591</v>
      </c>
      <c r="B10599" s="17"/>
      <c r="C10599" s="17"/>
      <c r="D10599"/>
      <c r="E10599"/>
      <c r="F10599"/>
      <c r="G10599"/>
      <c r="H10599"/>
      <c r="I10599"/>
      <c r="J10599"/>
      <c r="K10599"/>
      <c r="L10599"/>
      <c r="M10599"/>
      <c r="N10599"/>
    </row>
    <row r="10600" spans="1:14" x14ac:dyDescent="0.3">
      <c r="A10600" s="86">
        <f t="shared" si="165"/>
        <v>10592</v>
      </c>
      <c r="B10600" s="17"/>
      <c r="C10600" s="17"/>
      <c r="D10600"/>
      <c r="E10600"/>
      <c r="F10600"/>
      <c r="G10600"/>
      <c r="H10600"/>
      <c r="I10600"/>
      <c r="J10600"/>
      <c r="K10600"/>
      <c r="L10600"/>
      <c r="M10600"/>
      <c r="N10600"/>
    </row>
    <row r="10601" spans="1:14" x14ac:dyDescent="0.3">
      <c r="A10601" s="86">
        <f t="shared" si="165"/>
        <v>10593</v>
      </c>
      <c r="B10601" s="17"/>
      <c r="C10601" s="17"/>
      <c r="D10601"/>
      <c r="E10601"/>
      <c r="F10601"/>
      <c r="G10601"/>
      <c r="H10601"/>
      <c r="I10601"/>
      <c r="J10601"/>
      <c r="K10601"/>
      <c r="L10601"/>
      <c r="M10601"/>
      <c r="N10601"/>
    </row>
    <row r="10602" spans="1:14" x14ac:dyDescent="0.3">
      <c r="A10602" s="86">
        <f t="shared" si="165"/>
        <v>10594</v>
      </c>
      <c r="B10602" s="17"/>
      <c r="C10602" s="17"/>
      <c r="D10602"/>
      <c r="E10602"/>
      <c r="F10602"/>
      <c r="G10602"/>
      <c r="H10602"/>
      <c r="I10602"/>
      <c r="J10602"/>
      <c r="K10602"/>
      <c r="L10602"/>
      <c r="M10602"/>
      <c r="N10602"/>
    </row>
    <row r="10603" spans="1:14" x14ac:dyDescent="0.3">
      <c r="A10603" s="86">
        <f t="shared" si="165"/>
        <v>10595</v>
      </c>
      <c r="B10603" s="17"/>
      <c r="C10603" s="17"/>
      <c r="D10603"/>
      <c r="E10603"/>
      <c r="F10603"/>
      <c r="G10603"/>
      <c r="H10603"/>
      <c r="I10603"/>
      <c r="J10603"/>
      <c r="K10603"/>
      <c r="L10603"/>
      <c r="M10603"/>
      <c r="N10603"/>
    </row>
    <row r="10604" spans="1:14" x14ac:dyDescent="0.3">
      <c r="A10604" s="86">
        <f t="shared" si="165"/>
        <v>10596</v>
      </c>
      <c r="B10604" s="17"/>
      <c r="C10604" s="17"/>
      <c r="D10604"/>
      <c r="E10604"/>
      <c r="F10604"/>
      <c r="G10604"/>
      <c r="H10604"/>
      <c r="I10604"/>
      <c r="J10604"/>
      <c r="K10604"/>
      <c r="L10604"/>
      <c r="M10604"/>
      <c r="N10604"/>
    </row>
    <row r="10605" spans="1:14" x14ac:dyDescent="0.3">
      <c r="A10605" s="86">
        <f t="shared" si="165"/>
        <v>10597</v>
      </c>
      <c r="B10605" s="17"/>
      <c r="C10605" s="17"/>
      <c r="D10605"/>
      <c r="E10605"/>
      <c r="F10605"/>
      <c r="G10605"/>
      <c r="H10605"/>
      <c r="I10605"/>
      <c r="J10605"/>
      <c r="K10605"/>
      <c r="L10605"/>
      <c r="M10605"/>
      <c r="N10605"/>
    </row>
    <row r="10606" spans="1:14" x14ac:dyDescent="0.3">
      <c r="A10606" s="86">
        <f t="shared" si="165"/>
        <v>10598</v>
      </c>
      <c r="B10606" s="17"/>
      <c r="C10606" s="17"/>
      <c r="D10606"/>
      <c r="E10606"/>
      <c r="F10606"/>
      <c r="G10606"/>
      <c r="H10606"/>
      <c r="I10606"/>
      <c r="J10606"/>
      <c r="K10606"/>
      <c r="L10606"/>
      <c r="M10606"/>
      <c r="N10606"/>
    </row>
    <row r="10607" spans="1:14" x14ac:dyDescent="0.3">
      <c r="A10607" s="86">
        <f t="shared" si="165"/>
        <v>10599</v>
      </c>
      <c r="B10607" s="17"/>
      <c r="C10607" s="17"/>
      <c r="D10607"/>
      <c r="E10607"/>
      <c r="F10607"/>
      <c r="G10607"/>
      <c r="H10607"/>
      <c r="I10607"/>
      <c r="J10607"/>
      <c r="K10607"/>
      <c r="L10607"/>
      <c r="M10607"/>
      <c r="N10607"/>
    </row>
    <row r="10608" spans="1:14" x14ac:dyDescent="0.3">
      <c r="A10608" s="86">
        <f t="shared" si="165"/>
        <v>10600</v>
      </c>
      <c r="B10608" s="17"/>
      <c r="C10608" s="17"/>
      <c r="D10608"/>
      <c r="E10608"/>
      <c r="F10608"/>
      <c r="G10608"/>
      <c r="H10608"/>
      <c r="I10608"/>
      <c r="J10608"/>
      <c r="K10608"/>
      <c r="L10608"/>
      <c r="M10608"/>
      <c r="N10608"/>
    </row>
    <row r="10609" spans="1:14" x14ac:dyDescent="0.3">
      <c r="A10609" s="86">
        <f t="shared" si="165"/>
        <v>10601</v>
      </c>
      <c r="B10609" s="17"/>
      <c r="C10609" s="17"/>
      <c r="D10609"/>
      <c r="E10609"/>
      <c r="F10609"/>
      <c r="G10609"/>
      <c r="H10609"/>
      <c r="I10609"/>
      <c r="J10609"/>
      <c r="K10609"/>
      <c r="L10609"/>
      <c r="M10609"/>
      <c r="N10609"/>
    </row>
    <row r="10610" spans="1:14" x14ac:dyDescent="0.3">
      <c r="A10610" s="86">
        <f t="shared" si="165"/>
        <v>10602</v>
      </c>
      <c r="B10610" s="17"/>
      <c r="C10610" s="17"/>
      <c r="D10610"/>
      <c r="E10610"/>
      <c r="F10610"/>
      <c r="G10610"/>
      <c r="H10610"/>
      <c r="I10610"/>
      <c r="J10610"/>
      <c r="K10610"/>
      <c r="L10610"/>
      <c r="M10610"/>
      <c r="N10610"/>
    </row>
    <row r="10611" spans="1:14" x14ac:dyDescent="0.3">
      <c r="A10611" s="86">
        <f t="shared" si="165"/>
        <v>10603</v>
      </c>
      <c r="B10611" s="17"/>
      <c r="C10611" s="17"/>
      <c r="D10611"/>
      <c r="E10611"/>
      <c r="F10611"/>
      <c r="G10611"/>
      <c r="H10611"/>
      <c r="I10611"/>
      <c r="J10611"/>
      <c r="K10611"/>
      <c r="L10611"/>
      <c r="M10611"/>
      <c r="N10611"/>
    </row>
    <row r="10612" spans="1:14" x14ac:dyDescent="0.3">
      <c r="A10612" s="86">
        <f t="shared" si="165"/>
        <v>10604</v>
      </c>
      <c r="B10612" s="17"/>
      <c r="C10612" s="17"/>
      <c r="D10612"/>
      <c r="E10612"/>
      <c r="F10612"/>
      <c r="G10612"/>
      <c r="H10612"/>
      <c r="I10612"/>
      <c r="J10612"/>
      <c r="K10612"/>
      <c r="L10612"/>
      <c r="M10612"/>
      <c r="N10612"/>
    </row>
    <row r="10613" spans="1:14" x14ac:dyDescent="0.3">
      <c r="A10613" s="86">
        <f t="shared" si="165"/>
        <v>10605</v>
      </c>
      <c r="B10613" s="17"/>
      <c r="C10613" s="17"/>
      <c r="D10613"/>
      <c r="E10613"/>
      <c r="F10613"/>
      <c r="G10613"/>
      <c r="H10613"/>
      <c r="I10613"/>
      <c r="J10613"/>
      <c r="K10613"/>
      <c r="L10613"/>
      <c r="M10613"/>
      <c r="N10613"/>
    </row>
    <row r="10614" spans="1:14" x14ac:dyDescent="0.3">
      <c r="A10614" s="86">
        <f t="shared" si="165"/>
        <v>10606</v>
      </c>
      <c r="B10614" s="17"/>
      <c r="C10614" s="17"/>
      <c r="D10614"/>
      <c r="E10614"/>
      <c r="F10614"/>
      <c r="G10614"/>
      <c r="H10614"/>
      <c r="I10614"/>
      <c r="J10614"/>
      <c r="K10614"/>
      <c r="L10614"/>
      <c r="M10614"/>
      <c r="N10614"/>
    </row>
    <row r="10615" spans="1:14" x14ac:dyDescent="0.3">
      <c r="A10615" s="86">
        <f t="shared" si="165"/>
        <v>10607</v>
      </c>
      <c r="B10615" s="17"/>
      <c r="C10615" s="17"/>
      <c r="D10615"/>
      <c r="E10615"/>
      <c r="F10615"/>
      <c r="G10615"/>
      <c r="H10615"/>
      <c r="I10615"/>
      <c r="J10615"/>
      <c r="K10615"/>
      <c r="L10615"/>
      <c r="M10615"/>
      <c r="N10615"/>
    </row>
    <row r="10616" spans="1:14" x14ac:dyDescent="0.3">
      <c r="A10616" s="86">
        <f t="shared" si="165"/>
        <v>10608</v>
      </c>
      <c r="B10616" s="17"/>
      <c r="C10616" s="17"/>
      <c r="D10616"/>
      <c r="E10616"/>
      <c r="F10616"/>
      <c r="G10616"/>
      <c r="H10616"/>
      <c r="I10616"/>
      <c r="J10616"/>
      <c r="K10616"/>
      <c r="L10616"/>
      <c r="M10616"/>
      <c r="N10616"/>
    </row>
    <row r="10617" spans="1:14" x14ac:dyDescent="0.3">
      <c r="A10617" s="86">
        <f t="shared" si="165"/>
        <v>10609</v>
      </c>
      <c r="B10617" s="17"/>
      <c r="C10617" s="17"/>
      <c r="D10617"/>
      <c r="E10617"/>
      <c r="F10617"/>
      <c r="G10617"/>
      <c r="H10617"/>
      <c r="I10617"/>
      <c r="J10617"/>
      <c r="K10617"/>
      <c r="L10617"/>
      <c r="M10617"/>
      <c r="N10617"/>
    </row>
    <row r="10618" spans="1:14" x14ac:dyDescent="0.3">
      <c r="A10618" s="86">
        <f t="shared" si="165"/>
        <v>10610</v>
      </c>
      <c r="B10618" s="17"/>
      <c r="C10618" s="17"/>
      <c r="D10618"/>
      <c r="E10618"/>
      <c r="F10618"/>
      <c r="G10618"/>
      <c r="H10618"/>
      <c r="I10618"/>
      <c r="J10618"/>
      <c r="K10618"/>
      <c r="L10618"/>
      <c r="M10618"/>
      <c r="N10618"/>
    </row>
    <row r="10619" spans="1:14" x14ac:dyDescent="0.3">
      <c r="A10619" s="86">
        <f t="shared" si="165"/>
        <v>10611</v>
      </c>
      <c r="B10619" s="17"/>
      <c r="C10619" s="17"/>
      <c r="D10619"/>
      <c r="E10619"/>
      <c r="F10619"/>
      <c r="G10619"/>
      <c r="H10619"/>
      <c r="I10619"/>
      <c r="J10619"/>
      <c r="K10619"/>
      <c r="L10619"/>
      <c r="M10619"/>
      <c r="N10619"/>
    </row>
    <row r="10620" spans="1:14" x14ac:dyDescent="0.3">
      <c r="A10620" s="86">
        <f t="shared" si="165"/>
        <v>10612</v>
      </c>
      <c r="B10620" s="17"/>
      <c r="C10620" s="17"/>
      <c r="D10620"/>
      <c r="E10620"/>
      <c r="F10620"/>
      <c r="G10620"/>
      <c r="H10620"/>
      <c r="I10620"/>
      <c r="J10620"/>
      <c r="K10620"/>
      <c r="L10620"/>
      <c r="M10620"/>
      <c r="N10620"/>
    </row>
    <row r="10621" spans="1:14" x14ac:dyDescent="0.3">
      <c r="A10621" s="86">
        <f t="shared" si="165"/>
        <v>10613</v>
      </c>
      <c r="B10621" s="17"/>
      <c r="C10621" s="17"/>
      <c r="D10621"/>
      <c r="E10621"/>
      <c r="F10621"/>
      <c r="G10621"/>
      <c r="H10621"/>
      <c r="I10621"/>
      <c r="J10621"/>
      <c r="K10621"/>
      <c r="L10621"/>
      <c r="M10621"/>
      <c r="N10621"/>
    </row>
    <row r="10622" spans="1:14" x14ac:dyDescent="0.3">
      <c r="A10622" s="86">
        <f t="shared" si="165"/>
        <v>10614</v>
      </c>
      <c r="B10622" s="17"/>
      <c r="C10622" s="17"/>
      <c r="D10622"/>
      <c r="E10622"/>
      <c r="F10622"/>
      <c r="G10622"/>
      <c r="H10622"/>
      <c r="I10622"/>
      <c r="J10622"/>
      <c r="K10622"/>
      <c r="L10622"/>
      <c r="M10622"/>
      <c r="N10622"/>
    </row>
    <row r="10623" spans="1:14" x14ac:dyDescent="0.3">
      <c r="A10623" s="86">
        <f t="shared" si="165"/>
        <v>10615</v>
      </c>
      <c r="B10623" s="17"/>
      <c r="C10623" s="17"/>
      <c r="D10623"/>
      <c r="E10623"/>
      <c r="F10623"/>
      <c r="G10623"/>
      <c r="H10623"/>
      <c r="I10623"/>
      <c r="J10623"/>
      <c r="K10623"/>
      <c r="L10623"/>
      <c r="M10623"/>
      <c r="N10623"/>
    </row>
    <row r="10624" spans="1:14" x14ac:dyDescent="0.3">
      <c r="A10624" s="86">
        <f t="shared" si="165"/>
        <v>10616</v>
      </c>
      <c r="B10624" s="17"/>
      <c r="C10624" s="17"/>
      <c r="D10624"/>
      <c r="E10624"/>
      <c r="F10624"/>
      <c r="G10624"/>
      <c r="H10624"/>
      <c r="I10624"/>
      <c r="J10624"/>
      <c r="K10624"/>
      <c r="L10624"/>
      <c r="M10624"/>
      <c r="N10624"/>
    </row>
    <row r="10625" spans="1:14" x14ac:dyDescent="0.3">
      <c r="A10625" s="86">
        <f t="shared" si="165"/>
        <v>10617</v>
      </c>
      <c r="B10625" s="17"/>
      <c r="C10625" s="17"/>
      <c r="D10625"/>
      <c r="E10625"/>
      <c r="F10625"/>
      <c r="G10625"/>
      <c r="H10625"/>
      <c r="I10625"/>
      <c r="J10625"/>
      <c r="K10625"/>
      <c r="L10625"/>
      <c r="M10625"/>
      <c r="N10625"/>
    </row>
    <row r="10626" spans="1:14" x14ac:dyDescent="0.3">
      <c r="A10626" s="86">
        <f t="shared" si="165"/>
        <v>10618</v>
      </c>
      <c r="B10626" s="17"/>
      <c r="C10626" s="17"/>
      <c r="D10626"/>
      <c r="E10626"/>
      <c r="F10626"/>
      <c r="G10626"/>
      <c r="H10626"/>
      <c r="I10626"/>
      <c r="J10626"/>
      <c r="K10626"/>
      <c r="L10626"/>
      <c r="M10626"/>
      <c r="N10626"/>
    </row>
    <row r="10627" spans="1:14" x14ac:dyDescent="0.3">
      <c r="A10627" s="86">
        <f t="shared" si="165"/>
        <v>10619</v>
      </c>
      <c r="B10627" s="17"/>
      <c r="C10627" s="17"/>
      <c r="D10627"/>
      <c r="E10627"/>
      <c r="F10627"/>
      <c r="G10627"/>
      <c r="H10627"/>
      <c r="I10627"/>
      <c r="J10627"/>
      <c r="K10627"/>
      <c r="L10627"/>
      <c r="M10627"/>
      <c r="N10627"/>
    </row>
    <row r="10628" spans="1:14" x14ac:dyDescent="0.3">
      <c r="A10628" s="86">
        <f t="shared" si="165"/>
        <v>10620</v>
      </c>
      <c r="B10628" s="17"/>
      <c r="C10628" s="17"/>
      <c r="D10628"/>
      <c r="E10628"/>
      <c r="F10628"/>
      <c r="G10628"/>
      <c r="H10628"/>
      <c r="I10628"/>
      <c r="J10628"/>
      <c r="K10628"/>
      <c r="L10628"/>
      <c r="M10628"/>
      <c r="N10628"/>
    </row>
    <row r="10629" spans="1:14" x14ac:dyDescent="0.3">
      <c r="A10629" s="86">
        <f t="shared" si="165"/>
        <v>10621</v>
      </c>
      <c r="B10629" s="17"/>
      <c r="C10629" s="17"/>
      <c r="D10629"/>
      <c r="E10629"/>
      <c r="F10629"/>
      <c r="G10629"/>
      <c r="H10629"/>
      <c r="I10629"/>
      <c r="J10629"/>
      <c r="K10629"/>
      <c r="L10629"/>
      <c r="M10629"/>
      <c r="N10629"/>
    </row>
    <row r="10630" spans="1:14" x14ac:dyDescent="0.3">
      <c r="A10630" s="86">
        <f t="shared" si="165"/>
        <v>10622</v>
      </c>
      <c r="B10630" s="17"/>
      <c r="C10630" s="17"/>
      <c r="D10630"/>
      <c r="E10630"/>
      <c r="F10630"/>
      <c r="G10630"/>
      <c r="H10630"/>
      <c r="I10630"/>
      <c r="J10630"/>
      <c r="K10630"/>
      <c r="L10630"/>
      <c r="M10630"/>
      <c r="N10630"/>
    </row>
    <row r="10631" spans="1:14" x14ac:dyDescent="0.3">
      <c r="A10631" s="86">
        <f t="shared" si="165"/>
        <v>10623</v>
      </c>
      <c r="B10631" s="17"/>
      <c r="C10631" s="17"/>
      <c r="D10631"/>
      <c r="E10631"/>
      <c r="F10631"/>
      <c r="G10631"/>
      <c r="H10631"/>
      <c r="I10631"/>
      <c r="J10631"/>
      <c r="K10631"/>
      <c r="L10631"/>
      <c r="M10631"/>
      <c r="N10631"/>
    </row>
    <row r="10632" spans="1:14" x14ac:dyDescent="0.3">
      <c r="A10632" s="86">
        <f t="shared" si="165"/>
        <v>10624</v>
      </c>
      <c r="B10632" s="17"/>
      <c r="C10632" s="17"/>
      <c r="D10632"/>
      <c r="E10632"/>
      <c r="F10632"/>
      <c r="G10632"/>
      <c r="H10632"/>
      <c r="I10632"/>
      <c r="J10632"/>
      <c r="K10632"/>
      <c r="L10632"/>
      <c r="M10632"/>
      <c r="N10632"/>
    </row>
    <row r="10633" spans="1:14" x14ac:dyDescent="0.3">
      <c r="A10633" s="86">
        <f t="shared" si="165"/>
        <v>10625</v>
      </c>
      <c r="B10633" s="17"/>
      <c r="C10633" s="17"/>
      <c r="D10633"/>
      <c r="E10633"/>
      <c r="F10633"/>
      <c r="G10633"/>
      <c r="H10633"/>
      <c r="I10633"/>
      <c r="J10633"/>
      <c r="K10633"/>
      <c r="L10633"/>
      <c r="M10633"/>
      <c r="N10633"/>
    </row>
    <row r="10634" spans="1:14" x14ac:dyDescent="0.3">
      <c r="A10634" s="86">
        <f t="shared" si="165"/>
        <v>10626</v>
      </c>
      <c r="B10634" s="17"/>
      <c r="C10634" s="17"/>
      <c r="D10634"/>
      <c r="E10634"/>
      <c r="F10634"/>
      <c r="G10634"/>
      <c r="H10634"/>
      <c r="I10634"/>
      <c r="J10634"/>
      <c r="K10634"/>
      <c r="L10634"/>
      <c r="M10634"/>
      <c r="N10634"/>
    </row>
    <row r="10635" spans="1:14" x14ac:dyDescent="0.3">
      <c r="A10635" s="86">
        <f t="shared" ref="A10635:A10698" si="166">A10634+1</f>
        <v>10627</v>
      </c>
      <c r="B10635" s="17"/>
      <c r="C10635" s="17"/>
      <c r="D10635"/>
      <c r="E10635"/>
      <c r="F10635"/>
      <c r="G10635"/>
      <c r="H10635"/>
      <c r="I10635"/>
      <c r="J10635"/>
      <c r="K10635"/>
      <c r="L10635"/>
      <c r="M10635"/>
      <c r="N10635"/>
    </row>
    <row r="10636" spans="1:14" x14ac:dyDescent="0.3">
      <c r="A10636" s="86">
        <f t="shared" si="166"/>
        <v>10628</v>
      </c>
      <c r="B10636" s="17"/>
      <c r="C10636" s="17"/>
      <c r="D10636"/>
      <c r="E10636"/>
      <c r="F10636"/>
      <c r="G10636"/>
      <c r="H10636"/>
      <c r="I10636"/>
      <c r="J10636"/>
      <c r="K10636"/>
      <c r="L10636"/>
      <c r="M10636"/>
      <c r="N10636"/>
    </row>
    <row r="10637" spans="1:14" x14ac:dyDescent="0.3">
      <c r="A10637" s="86">
        <f t="shared" si="166"/>
        <v>10629</v>
      </c>
      <c r="B10637" s="17"/>
      <c r="C10637" s="17"/>
      <c r="D10637"/>
      <c r="E10637"/>
      <c r="F10637"/>
      <c r="G10637"/>
      <c r="H10637"/>
      <c r="I10637"/>
      <c r="J10637"/>
      <c r="K10637"/>
      <c r="L10637"/>
      <c r="M10637"/>
      <c r="N10637"/>
    </row>
    <row r="10638" spans="1:14" x14ac:dyDescent="0.3">
      <c r="A10638" s="86">
        <f t="shared" si="166"/>
        <v>10630</v>
      </c>
      <c r="B10638" s="17"/>
      <c r="C10638" s="17"/>
      <c r="D10638"/>
      <c r="E10638"/>
      <c r="F10638"/>
      <c r="G10638"/>
      <c r="H10638"/>
      <c r="I10638"/>
      <c r="J10638"/>
      <c r="K10638"/>
      <c r="L10638"/>
      <c r="M10638"/>
      <c r="N10638"/>
    </row>
    <row r="10639" spans="1:14" x14ac:dyDescent="0.3">
      <c r="A10639" s="86">
        <f t="shared" si="166"/>
        <v>10631</v>
      </c>
      <c r="B10639" s="17"/>
      <c r="C10639" s="17"/>
      <c r="D10639"/>
      <c r="E10639"/>
      <c r="F10639"/>
      <c r="G10639"/>
      <c r="H10639"/>
      <c r="I10639"/>
      <c r="J10639"/>
      <c r="K10639"/>
      <c r="L10639"/>
      <c r="M10639"/>
      <c r="N10639"/>
    </row>
    <row r="10640" spans="1:14" x14ac:dyDescent="0.3">
      <c r="A10640" s="86">
        <f t="shared" si="166"/>
        <v>10632</v>
      </c>
      <c r="B10640" s="17"/>
      <c r="C10640" s="17"/>
      <c r="D10640"/>
      <c r="E10640"/>
      <c r="F10640"/>
      <c r="G10640"/>
      <c r="H10640"/>
      <c r="I10640"/>
      <c r="J10640"/>
      <c r="K10640"/>
      <c r="L10640"/>
      <c r="M10640"/>
      <c r="N10640"/>
    </row>
    <row r="10641" spans="1:14" x14ac:dyDescent="0.3">
      <c r="A10641" s="86">
        <f t="shared" si="166"/>
        <v>10633</v>
      </c>
      <c r="B10641" s="17"/>
      <c r="C10641" s="17"/>
      <c r="D10641"/>
      <c r="E10641"/>
      <c r="F10641"/>
      <c r="G10641"/>
      <c r="H10641"/>
      <c r="I10641"/>
      <c r="J10641"/>
      <c r="K10641"/>
      <c r="L10641"/>
      <c r="M10641"/>
      <c r="N10641"/>
    </row>
    <row r="10642" spans="1:14" x14ac:dyDescent="0.3">
      <c r="A10642" s="86">
        <f t="shared" si="166"/>
        <v>10634</v>
      </c>
      <c r="B10642" s="17"/>
      <c r="C10642" s="17"/>
      <c r="D10642"/>
      <c r="E10642"/>
      <c r="F10642"/>
      <c r="G10642"/>
      <c r="H10642"/>
      <c r="I10642"/>
      <c r="J10642"/>
      <c r="K10642"/>
      <c r="L10642"/>
      <c r="M10642"/>
      <c r="N10642"/>
    </row>
    <row r="10643" spans="1:14" x14ac:dyDescent="0.3">
      <c r="A10643" s="86">
        <f t="shared" si="166"/>
        <v>10635</v>
      </c>
      <c r="B10643" s="17"/>
      <c r="C10643" s="17"/>
      <c r="D10643"/>
      <c r="E10643"/>
      <c r="F10643"/>
      <c r="G10643"/>
      <c r="H10643"/>
      <c r="I10643"/>
      <c r="J10643"/>
      <c r="K10643"/>
      <c r="L10643"/>
      <c r="M10643"/>
      <c r="N10643"/>
    </row>
    <row r="10644" spans="1:14" x14ac:dyDescent="0.3">
      <c r="A10644" s="86">
        <f t="shared" si="166"/>
        <v>10636</v>
      </c>
      <c r="B10644" s="17"/>
      <c r="C10644" s="17"/>
      <c r="D10644"/>
      <c r="E10644"/>
      <c r="F10644"/>
      <c r="G10644"/>
      <c r="H10644"/>
      <c r="I10644"/>
      <c r="J10644"/>
      <c r="K10644"/>
      <c r="L10644"/>
      <c r="M10644"/>
      <c r="N10644"/>
    </row>
    <row r="10645" spans="1:14" x14ac:dyDescent="0.3">
      <c r="A10645" s="86">
        <f t="shared" si="166"/>
        <v>10637</v>
      </c>
      <c r="B10645" s="17"/>
      <c r="C10645" s="17"/>
      <c r="D10645"/>
      <c r="E10645"/>
      <c r="F10645"/>
      <c r="G10645"/>
      <c r="H10645"/>
      <c r="I10645"/>
      <c r="J10645"/>
      <c r="K10645"/>
      <c r="L10645"/>
      <c r="M10645"/>
      <c r="N10645"/>
    </row>
    <row r="10646" spans="1:14" x14ac:dyDescent="0.3">
      <c r="A10646" s="86">
        <f t="shared" si="166"/>
        <v>10638</v>
      </c>
      <c r="B10646" s="17"/>
      <c r="C10646" s="17"/>
      <c r="D10646"/>
      <c r="E10646"/>
      <c r="F10646"/>
      <c r="G10646"/>
      <c r="H10646"/>
      <c r="I10646"/>
      <c r="J10646"/>
      <c r="K10646"/>
      <c r="L10646"/>
      <c r="M10646"/>
      <c r="N10646"/>
    </row>
    <row r="10647" spans="1:14" x14ac:dyDescent="0.3">
      <c r="A10647" s="86">
        <f t="shared" si="166"/>
        <v>10639</v>
      </c>
      <c r="B10647" s="17"/>
      <c r="C10647" s="17"/>
      <c r="D10647"/>
      <c r="E10647"/>
      <c r="F10647"/>
      <c r="G10647"/>
      <c r="H10647"/>
      <c r="I10647"/>
      <c r="J10647"/>
      <c r="K10647"/>
      <c r="L10647"/>
      <c r="M10647"/>
      <c r="N10647"/>
    </row>
    <row r="10648" spans="1:14" x14ac:dyDescent="0.3">
      <c r="A10648" s="86">
        <f t="shared" si="166"/>
        <v>10640</v>
      </c>
      <c r="B10648" s="17"/>
      <c r="C10648" s="17"/>
      <c r="D10648"/>
      <c r="E10648"/>
      <c r="F10648"/>
      <c r="G10648"/>
      <c r="H10648"/>
      <c r="I10648"/>
      <c r="J10648"/>
      <c r="K10648"/>
      <c r="L10648"/>
      <c r="M10648"/>
      <c r="N10648"/>
    </row>
    <row r="10649" spans="1:14" x14ac:dyDescent="0.3">
      <c r="A10649" s="86">
        <f t="shared" si="166"/>
        <v>10641</v>
      </c>
      <c r="B10649" s="17"/>
      <c r="C10649" s="17"/>
      <c r="D10649"/>
      <c r="E10649"/>
      <c r="F10649"/>
      <c r="G10649"/>
      <c r="H10649"/>
      <c r="I10649"/>
      <c r="J10649"/>
      <c r="K10649"/>
      <c r="L10649"/>
      <c r="M10649"/>
      <c r="N10649"/>
    </row>
    <row r="10650" spans="1:14" x14ac:dyDescent="0.3">
      <c r="A10650" s="86">
        <f t="shared" si="166"/>
        <v>10642</v>
      </c>
      <c r="B10650" s="17"/>
      <c r="C10650" s="17"/>
      <c r="D10650"/>
      <c r="E10650"/>
      <c r="F10650"/>
      <c r="G10650"/>
      <c r="H10650"/>
      <c r="I10650"/>
      <c r="J10650"/>
      <c r="K10650"/>
      <c r="L10650"/>
      <c r="M10650"/>
      <c r="N10650"/>
    </row>
    <row r="10651" spans="1:14" x14ac:dyDescent="0.3">
      <c r="A10651" s="86">
        <f t="shared" si="166"/>
        <v>10643</v>
      </c>
      <c r="B10651" s="17"/>
      <c r="C10651" s="17"/>
      <c r="D10651"/>
      <c r="E10651"/>
      <c r="F10651"/>
      <c r="G10651"/>
      <c r="H10651"/>
      <c r="I10651"/>
      <c r="J10651"/>
      <c r="K10651"/>
      <c r="L10651"/>
      <c r="M10651"/>
      <c r="N10651"/>
    </row>
    <row r="10652" spans="1:14" x14ac:dyDescent="0.3">
      <c r="A10652" s="86">
        <f t="shared" si="166"/>
        <v>10644</v>
      </c>
      <c r="B10652" s="17"/>
      <c r="C10652" s="17"/>
      <c r="D10652"/>
      <c r="E10652"/>
      <c r="F10652"/>
      <c r="G10652"/>
      <c r="H10652"/>
      <c r="I10652"/>
      <c r="J10652"/>
      <c r="K10652"/>
      <c r="L10652"/>
      <c r="M10652"/>
      <c r="N10652"/>
    </row>
    <row r="10653" spans="1:14" x14ac:dyDescent="0.3">
      <c r="A10653" s="86">
        <f t="shared" si="166"/>
        <v>10645</v>
      </c>
      <c r="B10653" s="17"/>
      <c r="C10653" s="17"/>
      <c r="D10653"/>
      <c r="E10653"/>
      <c r="F10653"/>
      <c r="G10653"/>
      <c r="H10653"/>
      <c r="I10653"/>
      <c r="J10653"/>
      <c r="K10653"/>
      <c r="L10653"/>
      <c r="M10653"/>
      <c r="N10653"/>
    </row>
    <row r="10654" spans="1:14" x14ac:dyDescent="0.3">
      <c r="A10654" s="86">
        <f t="shared" si="166"/>
        <v>10646</v>
      </c>
      <c r="B10654" s="17"/>
      <c r="C10654" s="17"/>
      <c r="D10654"/>
      <c r="E10654"/>
      <c r="F10654"/>
      <c r="G10654"/>
      <c r="H10654"/>
      <c r="I10654"/>
      <c r="J10654"/>
      <c r="K10654"/>
      <c r="L10654"/>
      <c r="M10654"/>
      <c r="N10654"/>
    </row>
    <row r="10655" spans="1:14" x14ac:dyDescent="0.3">
      <c r="A10655" s="86">
        <f t="shared" si="166"/>
        <v>10647</v>
      </c>
      <c r="B10655" s="17"/>
      <c r="C10655" s="17"/>
      <c r="D10655"/>
      <c r="E10655"/>
      <c r="F10655"/>
      <c r="G10655"/>
      <c r="H10655"/>
      <c r="I10655"/>
      <c r="J10655"/>
      <c r="K10655"/>
      <c r="L10655"/>
      <c r="M10655"/>
      <c r="N10655"/>
    </row>
    <row r="10656" spans="1:14" x14ac:dyDescent="0.3">
      <c r="A10656" s="86">
        <f t="shared" si="166"/>
        <v>10648</v>
      </c>
      <c r="B10656" s="17"/>
      <c r="C10656" s="17"/>
      <c r="D10656"/>
      <c r="E10656"/>
      <c r="F10656"/>
      <c r="G10656"/>
      <c r="H10656"/>
      <c r="I10656"/>
      <c r="J10656"/>
      <c r="K10656"/>
      <c r="L10656"/>
      <c r="M10656"/>
      <c r="N10656"/>
    </row>
    <row r="10657" spans="1:14" x14ac:dyDescent="0.3">
      <c r="A10657" s="86">
        <f t="shared" si="166"/>
        <v>10649</v>
      </c>
      <c r="B10657" s="17"/>
      <c r="C10657" s="17"/>
      <c r="D10657"/>
      <c r="E10657"/>
      <c r="F10657"/>
      <c r="G10657"/>
      <c r="H10657"/>
      <c r="I10657"/>
      <c r="J10657"/>
      <c r="K10657"/>
      <c r="L10657"/>
      <c r="M10657"/>
      <c r="N10657"/>
    </row>
    <row r="10658" spans="1:14" x14ac:dyDescent="0.3">
      <c r="A10658" s="86">
        <f t="shared" si="166"/>
        <v>10650</v>
      </c>
      <c r="B10658" s="17"/>
      <c r="C10658" s="17"/>
      <c r="D10658"/>
      <c r="E10658"/>
      <c r="F10658"/>
      <c r="G10658"/>
      <c r="H10658"/>
      <c r="I10658"/>
      <c r="J10658"/>
      <c r="K10658"/>
      <c r="L10658"/>
      <c r="M10658"/>
      <c r="N10658"/>
    </row>
    <row r="10659" spans="1:14" x14ac:dyDescent="0.3">
      <c r="A10659" s="86">
        <f t="shared" si="166"/>
        <v>10651</v>
      </c>
      <c r="B10659" s="17"/>
      <c r="C10659" s="17"/>
      <c r="D10659"/>
      <c r="E10659"/>
      <c r="F10659"/>
      <c r="G10659"/>
      <c r="H10659"/>
      <c r="I10659"/>
      <c r="J10659"/>
      <c r="K10659"/>
      <c r="L10659"/>
      <c r="M10659"/>
      <c r="N10659"/>
    </row>
    <row r="10660" spans="1:14" x14ac:dyDescent="0.3">
      <c r="A10660" s="86">
        <f t="shared" si="166"/>
        <v>10652</v>
      </c>
      <c r="B10660" s="17"/>
      <c r="C10660" s="17"/>
      <c r="D10660"/>
      <c r="E10660"/>
      <c r="F10660"/>
      <c r="G10660"/>
      <c r="H10660"/>
      <c r="I10660"/>
      <c r="J10660"/>
      <c r="K10660"/>
      <c r="L10660"/>
      <c r="M10660"/>
      <c r="N10660"/>
    </row>
    <row r="10661" spans="1:14" x14ac:dyDescent="0.3">
      <c r="A10661" s="86">
        <f t="shared" si="166"/>
        <v>10653</v>
      </c>
      <c r="B10661" s="17"/>
      <c r="C10661" s="17"/>
      <c r="D10661"/>
      <c r="E10661"/>
      <c r="F10661"/>
      <c r="G10661"/>
      <c r="H10661"/>
      <c r="I10661"/>
      <c r="J10661"/>
      <c r="K10661"/>
      <c r="L10661"/>
      <c r="M10661"/>
      <c r="N10661"/>
    </row>
    <row r="10662" spans="1:14" x14ac:dyDescent="0.3">
      <c r="A10662" s="86">
        <f t="shared" si="166"/>
        <v>10654</v>
      </c>
      <c r="B10662" s="17"/>
      <c r="C10662" s="17"/>
      <c r="D10662"/>
      <c r="E10662"/>
      <c r="F10662"/>
      <c r="G10662"/>
      <c r="H10662"/>
      <c r="I10662"/>
      <c r="J10662"/>
      <c r="K10662"/>
      <c r="L10662"/>
      <c r="M10662"/>
      <c r="N10662"/>
    </row>
    <row r="10663" spans="1:14" x14ac:dyDescent="0.3">
      <c r="A10663" s="86">
        <f t="shared" si="166"/>
        <v>10655</v>
      </c>
      <c r="B10663" s="17"/>
      <c r="C10663" s="17"/>
      <c r="D10663"/>
      <c r="E10663"/>
      <c r="F10663"/>
      <c r="G10663"/>
      <c r="H10663"/>
      <c r="I10663"/>
      <c r="J10663"/>
      <c r="K10663"/>
      <c r="L10663"/>
      <c r="M10663"/>
      <c r="N10663"/>
    </row>
    <row r="10664" spans="1:14" x14ac:dyDescent="0.3">
      <c r="A10664" s="86">
        <f t="shared" si="166"/>
        <v>10656</v>
      </c>
      <c r="B10664" s="17"/>
      <c r="C10664" s="17"/>
      <c r="D10664"/>
      <c r="E10664"/>
      <c r="F10664"/>
      <c r="G10664"/>
      <c r="H10664"/>
      <c r="I10664"/>
      <c r="J10664"/>
      <c r="K10664"/>
      <c r="L10664"/>
      <c r="M10664"/>
      <c r="N10664"/>
    </row>
    <row r="10665" spans="1:14" x14ac:dyDescent="0.3">
      <c r="A10665" s="86">
        <f t="shared" si="166"/>
        <v>10657</v>
      </c>
      <c r="B10665" s="17"/>
      <c r="C10665" s="17"/>
      <c r="D10665"/>
      <c r="E10665"/>
      <c r="F10665"/>
      <c r="G10665"/>
      <c r="H10665"/>
      <c r="I10665"/>
      <c r="J10665"/>
      <c r="K10665"/>
      <c r="L10665"/>
      <c r="M10665"/>
      <c r="N10665"/>
    </row>
    <row r="10666" spans="1:14" x14ac:dyDescent="0.3">
      <c r="A10666" s="86">
        <f t="shared" si="166"/>
        <v>10658</v>
      </c>
      <c r="B10666" s="17"/>
      <c r="C10666" s="17"/>
      <c r="D10666"/>
      <c r="E10666"/>
      <c r="F10666"/>
      <c r="G10666"/>
      <c r="H10666"/>
      <c r="I10666"/>
      <c r="J10666"/>
      <c r="K10666"/>
      <c r="L10666"/>
      <c r="M10666"/>
      <c r="N10666"/>
    </row>
    <row r="10667" spans="1:14" x14ac:dyDescent="0.3">
      <c r="A10667" s="86">
        <f t="shared" si="166"/>
        <v>10659</v>
      </c>
      <c r="B10667" s="17"/>
      <c r="C10667" s="17"/>
      <c r="D10667"/>
      <c r="E10667"/>
      <c r="F10667"/>
      <c r="G10667"/>
      <c r="H10667"/>
      <c r="I10667"/>
      <c r="J10667"/>
      <c r="K10667"/>
      <c r="L10667"/>
      <c r="M10667"/>
      <c r="N10667"/>
    </row>
    <row r="10668" spans="1:14" x14ac:dyDescent="0.3">
      <c r="A10668" s="86">
        <f t="shared" si="166"/>
        <v>10660</v>
      </c>
      <c r="B10668" s="17"/>
      <c r="C10668" s="17"/>
      <c r="D10668"/>
      <c r="E10668"/>
      <c r="F10668"/>
      <c r="G10668"/>
      <c r="H10668"/>
      <c r="I10668"/>
      <c r="J10668"/>
      <c r="K10668"/>
      <c r="L10668"/>
      <c r="M10668"/>
      <c r="N10668"/>
    </row>
    <row r="10669" spans="1:14" x14ac:dyDescent="0.3">
      <c r="A10669" s="86">
        <f t="shared" si="166"/>
        <v>10661</v>
      </c>
      <c r="B10669" s="17"/>
      <c r="C10669" s="17"/>
      <c r="D10669"/>
      <c r="E10669"/>
      <c r="F10669"/>
      <c r="G10669"/>
      <c r="H10669"/>
      <c r="I10669"/>
      <c r="J10669"/>
      <c r="K10669"/>
      <c r="L10669"/>
      <c r="M10669"/>
      <c r="N10669"/>
    </row>
    <row r="10670" spans="1:14" x14ac:dyDescent="0.3">
      <c r="A10670" s="86">
        <f t="shared" si="166"/>
        <v>10662</v>
      </c>
      <c r="B10670" s="17"/>
      <c r="C10670" s="17"/>
      <c r="D10670"/>
      <c r="E10670"/>
      <c r="F10670"/>
      <c r="G10670"/>
      <c r="H10670"/>
      <c r="I10670"/>
      <c r="J10670"/>
      <c r="K10670"/>
      <c r="L10670"/>
      <c r="M10670"/>
      <c r="N10670"/>
    </row>
    <row r="10671" spans="1:14" x14ac:dyDescent="0.3">
      <c r="A10671" s="86">
        <f t="shared" si="166"/>
        <v>10663</v>
      </c>
      <c r="B10671" s="17"/>
      <c r="C10671" s="17"/>
      <c r="D10671"/>
      <c r="E10671"/>
      <c r="F10671"/>
      <c r="G10671"/>
      <c r="H10671"/>
      <c r="I10671"/>
      <c r="J10671"/>
      <c r="K10671"/>
      <c r="L10671"/>
      <c r="M10671"/>
      <c r="N10671"/>
    </row>
    <row r="10672" spans="1:14" x14ac:dyDescent="0.3">
      <c r="A10672" s="86">
        <f t="shared" si="166"/>
        <v>10664</v>
      </c>
      <c r="B10672" s="17"/>
      <c r="C10672" s="17"/>
      <c r="D10672"/>
      <c r="E10672"/>
      <c r="F10672"/>
      <c r="G10672"/>
      <c r="H10672"/>
      <c r="I10672"/>
      <c r="J10672"/>
      <c r="K10672"/>
      <c r="L10672"/>
      <c r="M10672"/>
      <c r="N10672"/>
    </row>
    <row r="10673" spans="1:14" x14ac:dyDescent="0.3">
      <c r="A10673" s="86">
        <f t="shared" si="166"/>
        <v>10665</v>
      </c>
      <c r="B10673" s="17"/>
      <c r="C10673" s="17"/>
      <c r="D10673"/>
      <c r="E10673"/>
      <c r="F10673"/>
      <c r="G10673"/>
      <c r="H10673"/>
      <c r="I10673"/>
      <c r="J10673"/>
      <c r="K10673"/>
      <c r="L10673"/>
      <c r="M10673"/>
      <c r="N10673"/>
    </row>
    <row r="10674" spans="1:14" x14ac:dyDescent="0.3">
      <c r="A10674" s="86">
        <f t="shared" si="166"/>
        <v>10666</v>
      </c>
      <c r="B10674" s="17"/>
      <c r="C10674" s="17"/>
      <c r="D10674"/>
      <c r="E10674"/>
      <c r="F10674"/>
      <c r="G10674"/>
      <c r="H10674"/>
      <c r="I10674"/>
      <c r="J10674"/>
      <c r="K10674"/>
      <c r="L10674"/>
      <c r="M10674"/>
      <c r="N10674"/>
    </row>
    <row r="10675" spans="1:14" x14ac:dyDescent="0.3">
      <c r="A10675" s="86">
        <f t="shared" si="166"/>
        <v>10667</v>
      </c>
      <c r="B10675" s="17"/>
      <c r="C10675" s="17"/>
      <c r="D10675"/>
      <c r="E10675"/>
      <c r="F10675"/>
      <c r="G10675"/>
      <c r="H10675"/>
      <c r="I10675"/>
      <c r="J10675"/>
      <c r="K10675"/>
      <c r="L10675"/>
      <c r="M10675"/>
      <c r="N10675"/>
    </row>
    <row r="10676" spans="1:14" x14ac:dyDescent="0.3">
      <c r="A10676" s="86">
        <f t="shared" si="166"/>
        <v>10668</v>
      </c>
      <c r="B10676" s="17"/>
      <c r="C10676" s="17"/>
      <c r="D10676"/>
      <c r="E10676"/>
      <c r="F10676"/>
      <c r="G10676"/>
      <c r="H10676"/>
      <c r="I10676"/>
      <c r="J10676"/>
      <c r="K10676"/>
      <c r="L10676"/>
      <c r="M10676"/>
      <c r="N10676"/>
    </row>
    <row r="10677" spans="1:14" x14ac:dyDescent="0.3">
      <c r="A10677" s="86">
        <f t="shared" si="166"/>
        <v>10669</v>
      </c>
      <c r="B10677" s="17"/>
      <c r="C10677" s="17"/>
      <c r="D10677"/>
      <c r="E10677"/>
      <c r="F10677"/>
      <c r="G10677"/>
      <c r="H10677"/>
      <c r="I10677"/>
      <c r="J10677"/>
      <c r="K10677"/>
      <c r="L10677"/>
      <c r="M10677"/>
      <c r="N10677"/>
    </row>
    <row r="10678" spans="1:14" x14ac:dyDescent="0.3">
      <c r="A10678" s="86">
        <f t="shared" si="166"/>
        <v>10670</v>
      </c>
      <c r="B10678" s="17"/>
      <c r="C10678" s="17"/>
      <c r="D10678"/>
      <c r="E10678"/>
      <c r="F10678"/>
      <c r="G10678"/>
      <c r="H10678"/>
      <c r="I10678"/>
      <c r="J10678"/>
      <c r="K10678"/>
      <c r="L10678"/>
      <c r="M10678"/>
      <c r="N10678"/>
    </row>
    <row r="10679" spans="1:14" x14ac:dyDescent="0.3">
      <c r="A10679" s="86">
        <f t="shared" si="166"/>
        <v>10671</v>
      </c>
      <c r="B10679" s="17"/>
      <c r="C10679" s="17"/>
      <c r="D10679"/>
      <c r="E10679"/>
      <c r="F10679"/>
      <c r="G10679"/>
      <c r="H10679"/>
      <c r="I10679"/>
      <c r="J10679"/>
      <c r="K10679"/>
      <c r="L10679"/>
      <c r="M10679"/>
      <c r="N10679"/>
    </row>
    <row r="10680" spans="1:14" x14ac:dyDescent="0.3">
      <c r="A10680" s="86">
        <f t="shared" si="166"/>
        <v>10672</v>
      </c>
      <c r="B10680" s="17"/>
      <c r="C10680" s="17"/>
      <c r="D10680"/>
      <c r="E10680"/>
      <c r="F10680"/>
      <c r="G10680"/>
      <c r="H10680"/>
      <c r="I10680"/>
      <c r="J10680"/>
      <c r="K10680"/>
      <c r="L10680"/>
      <c r="M10680"/>
      <c r="N10680"/>
    </row>
    <row r="10681" spans="1:14" x14ac:dyDescent="0.3">
      <c r="A10681" s="86">
        <f t="shared" si="166"/>
        <v>10673</v>
      </c>
      <c r="B10681" s="17"/>
      <c r="C10681" s="17"/>
      <c r="D10681"/>
      <c r="E10681"/>
      <c r="F10681"/>
      <c r="G10681"/>
      <c r="H10681"/>
      <c r="I10681"/>
      <c r="J10681"/>
      <c r="K10681"/>
      <c r="L10681"/>
      <c r="M10681"/>
      <c r="N10681"/>
    </row>
    <row r="10682" spans="1:14" x14ac:dyDescent="0.3">
      <c r="A10682" s="86">
        <f t="shared" si="166"/>
        <v>10674</v>
      </c>
      <c r="B10682" s="17"/>
      <c r="C10682" s="17"/>
      <c r="D10682"/>
      <c r="E10682"/>
      <c r="F10682"/>
      <c r="G10682"/>
      <c r="H10682"/>
      <c r="I10682"/>
      <c r="J10682"/>
      <c r="K10682"/>
      <c r="L10682"/>
      <c r="M10682"/>
      <c r="N10682"/>
    </row>
    <row r="10683" spans="1:14" x14ac:dyDescent="0.3">
      <c r="A10683" s="86">
        <f t="shared" si="166"/>
        <v>10675</v>
      </c>
      <c r="B10683" s="17"/>
      <c r="C10683" s="17"/>
      <c r="D10683"/>
      <c r="E10683"/>
      <c r="F10683"/>
      <c r="G10683"/>
      <c r="H10683"/>
      <c r="I10683"/>
      <c r="J10683"/>
      <c r="K10683"/>
      <c r="L10683"/>
      <c r="M10683"/>
      <c r="N10683"/>
    </row>
    <row r="10684" spans="1:14" x14ac:dyDescent="0.3">
      <c r="A10684" s="86">
        <f t="shared" si="166"/>
        <v>10676</v>
      </c>
      <c r="B10684" s="17"/>
      <c r="C10684" s="17"/>
      <c r="D10684"/>
      <c r="E10684"/>
      <c r="F10684"/>
      <c r="G10684"/>
      <c r="H10684"/>
      <c r="I10684"/>
      <c r="J10684"/>
      <c r="K10684"/>
      <c r="L10684"/>
      <c r="M10684"/>
      <c r="N10684"/>
    </row>
    <row r="10685" spans="1:14" x14ac:dyDescent="0.3">
      <c r="A10685" s="86">
        <f t="shared" si="166"/>
        <v>10677</v>
      </c>
      <c r="B10685" s="17"/>
      <c r="C10685" s="17"/>
      <c r="D10685"/>
      <c r="E10685"/>
      <c r="F10685"/>
      <c r="G10685"/>
      <c r="H10685"/>
      <c r="I10685"/>
      <c r="J10685"/>
      <c r="K10685"/>
      <c r="L10685"/>
      <c r="M10685"/>
      <c r="N10685"/>
    </row>
    <row r="10686" spans="1:14" x14ac:dyDescent="0.3">
      <c r="A10686" s="86">
        <f t="shared" si="166"/>
        <v>10678</v>
      </c>
      <c r="B10686" s="17"/>
      <c r="C10686" s="17"/>
      <c r="D10686"/>
      <c r="E10686"/>
      <c r="F10686"/>
      <c r="G10686"/>
      <c r="H10686"/>
      <c r="I10686"/>
      <c r="J10686"/>
      <c r="K10686"/>
      <c r="L10686"/>
      <c r="M10686"/>
      <c r="N10686"/>
    </row>
    <row r="10687" spans="1:14" x14ac:dyDescent="0.3">
      <c r="A10687" s="86">
        <f t="shared" si="166"/>
        <v>10679</v>
      </c>
      <c r="B10687" s="17"/>
      <c r="C10687" s="17"/>
      <c r="D10687"/>
      <c r="E10687"/>
      <c r="F10687"/>
      <c r="G10687"/>
      <c r="H10687"/>
      <c r="I10687"/>
      <c r="J10687"/>
      <c r="K10687"/>
      <c r="L10687"/>
      <c r="M10687"/>
      <c r="N10687"/>
    </row>
    <row r="10688" spans="1:14" x14ac:dyDescent="0.3">
      <c r="A10688" s="86">
        <f t="shared" si="166"/>
        <v>10680</v>
      </c>
      <c r="B10688" s="17"/>
      <c r="C10688" s="17"/>
      <c r="D10688"/>
      <c r="E10688"/>
      <c r="F10688"/>
      <c r="G10688"/>
      <c r="H10688"/>
      <c r="I10688"/>
      <c r="J10688"/>
      <c r="K10688"/>
      <c r="L10688"/>
      <c r="M10688"/>
      <c r="N10688"/>
    </row>
    <row r="10689" spans="1:14" x14ac:dyDescent="0.3">
      <c r="A10689" s="86">
        <f t="shared" si="166"/>
        <v>10681</v>
      </c>
      <c r="B10689" s="17"/>
      <c r="C10689" s="17"/>
      <c r="D10689"/>
      <c r="E10689"/>
      <c r="F10689"/>
      <c r="G10689"/>
      <c r="H10689"/>
      <c r="I10689"/>
      <c r="J10689"/>
      <c r="K10689"/>
      <c r="L10689"/>
      <c r="M10689"/>
      <c r="N10689"/>
    </row>
    <row r="10690" spans="1:14" x14ac:dyDescent="0.3">
      <c r="A10690" s="86">
        <f t="shared" si="166"/>
        <v>10682</v>
      </c>
      <c r="B10690" s="17"/>
      <c r="C10690" s="17"/>
      <c r="D10690"/>
      <c r="E10690"/>
      <c r="F10690"/>
      <c r="G10690"/>
      <c r="H10690"/>
      <c r="I10690"/>
      <c r="J10690"/>
      <c r="K10690"/>
      <c r="L10690"/>
      <c r="M10690"/>
      <c r="N10690"/>
    </row>
    <row r="10691" spans="1:14" x14ac:dyDescent="0.3">
      <c r="A10691" s="86">
        <f t="shared" si="166"/>
        <v>10683</v>
      </c>
      <c r="B10691" s="17"/>
      <c r="C10691" s="17"/>
      <c r="D10691"/>
      <c r="E10691"/>
      <c r="F10691"/>
      <c r="G10691"/>
      <c r="H10691"/>
      <c r="I10691"/>
      <c r="J10691"/>
      <c r="K10691"/>
      <c r="L10691"/>
      <c r="M10691"/>
      <c r="N10691"/>
    </row>
    <row r="10692" spans="1:14" x14ac:dyDescent="0.3">
      <c r="A10692" s="86">
        <f t="shared" si="166"/>
        <v>10684</v>
      </c>
      <c r="B10692" s="17"/>
      <c r="C10692" s="17"/>
      <c r="D10692"/>
      <c r="E10692"/>
      <c r="F10692"/>
      <c r="G10692"/>
      <c r="H10692"/>
      <c r="I10692"/>
      <c r="J10692"/>
      <c r="K10692"/>
      <c r="L10692"/>
      <c r="M10692"/>
      <c r="N10692"/>
    </row>
    <row r="10693" spans="1:14" x14ac:dyDescent="0.3">
      <c r="A10693" s="86">
        <f t="shared" si="166"/>
        <v>10685</v>
      </c>
      <c r="B10693" s="17"/>
      <c r="C10693" s="17"/>
      <c r="D10693"/>
      <c r="E10693"/>
      <c r="F10693"/>
      <c r="G10693"/>
      <c r="H10693"/>
      <c r="I10693"/>
      <c r="J10693"/>
      <c r="K10693"/>
      <c r="L10693"/>
      <c r="M10693"/>
      <c r="N10693"/>
    </row>
    <row r="10694" spans="1:14" x14ac:dyDescent="0.3">
      <c r="A10694" s="86">
        <f t="shared" si="166"/>
        <v>10686</v>
      </c>
      <c r="B10694" s="17"/>
      <c r="C10694" s="17"/>
      <c r="D10694"/>
      <c r="E10694"/>
      <c r="F10694"/>
      <c r="G10694"/>
      <c r="H10694"/>
      <c r="I10694"/>
      <c r="J10694"/>
      <c r="K10694"/>
      <c r="L10694"/>
      <c r="M10694"/>
      <c r="N10694"/>
    </row>
    <row r="10695" spans="1:14" x14ac:dyDescent="0.3">
      <c r="A10695" s="86">
        <f t="shared" si="166"/>
        <v>10687</v>
      </c>
      <c r="B10695" s="17"/>
      <c r="C10695" s="17"/>
      <c r="D10695"/>
      <c r="E10695"/>
      <c r="F10695"/>
      <c r="G10695"/>
      <c r="H10695"/>
      <c r="I10695"/>
      <c r="J10695"/>
      <c r="K10695"/>
      <c r="L10695"/>
      <c r="M10695"/>
      <c r="N10695"/>
    </row>
    <row r="10696" spans="1:14" x14ac:dyDescent="0.3">
      <c r="A10696" s="86">
        <f t="shared" si="166"/>
        <v>10688</v>
      </c>
      <c r="B10696" s="17"/>
      <c r="C10696" s="17"/>
      <c r="D10696"/>
      <c r="E10696"/>
      <c r="F10696"/>
      <c r="G10696"/>
      <c r="H10696"/>
      <c r="I10696"/>
      <c r="J10696"/>
      <c r="K10696"/>
      <c r="L10696"/>
      <c r="M10696"/>
      <c r="N10696"/>
    </row>
    <row r="10697" spans="1:14" x14ac:dyDescent="0.3">
      <c r="A10697" s="86">
        <f t="shared" si="166"/>
        <v>10689</v>
      </c>
      <c r="B10697" s="17"/>
      <c r="C10697" s="17"/>
      <c r="D10697"/>
      <c r="E10697"/>
      <c r="F10697"/>
      <c r="G10697"/>
      <c r="H10697"/>
      <c r="I10697"/>
      <c r="J10697"/>
      <c r="K10697"/>
      <c r="L10697"/>
      <c r="M10697"/>
      <c r="N10697"/>
    </row>
    <row r="10698" spans="1:14" x14ac:dyDescent="0.3">
      <c r="A10698" s="86">
        <f t="shared" si="166"/>
        <v>10690</v>
      </c>
      <c r="B10698" s="17"/>
      <c r="C10698" s="17"/>
      <c r="D10698"/>
      <c r="E10698"/>
      <c r="F10698"/>
      <c r="G10698"/>
      <c r="H10698"/>
      <c r="I10698"/>
      <c r="J10698"/>
      <c r="K10698"/>
      <c r="L10698"/>
      <c r="M10698"/>
      <c r="N10698"/>
    </row>
    <row r="10699" spans="1:14" x14ac:dyDescent="0.3">
      <c r="A10699" s="86">
        <f t="shared" ref="A10699:A10762" si="167">A10698+1</f>
        <v>10691</v>
      </c>
      <c r="B10699" s="17"/>
      <c r="C10699" s="17"/>
      <c r="D10699"/>
      <c r="E10699"/>
      <c r="F10699"/>
      <c r="G10699"/>
      <c r="H10699"/>
      <c r="I10699"/>
      <c r="J10699"/>
      <c r="K10699"/>
      <c r="L10699"/>
      <c r="M10699"/>
      <c r="N10699"/>
    </row>
    <row r="10700" spans="1:14" x14ac:dyDescent="0.3">
      <c r="A10700" s="86">
        <f t="shared" si="167"/>
        <v>10692</v>
      </c>
      <c r="B10700" s="17"/>
      <c r="C10700" s="17"/>
      <c r="D10700"/>
      <c r="E10700"/>
      <c r="F10700"/>
      <c r="G10700"/>
      <c r="H10700"/>
      <c r="I10700"/>
      <c r="J10700"/>
      <c r="K10700"/>
      <c r="L10700"/>
      <c r="M10700"/>
      <c r="N10700"/>
    </row>
    <row r="10701" spans="1:14" x14ac:dyDescent="0.3">
      <c r="A10701" s="86">
        <f t="shared" si="167"/>
        <v>10693</v>
      </c>
      <c r="B10701" s="17"/>
      <c r="C10701" s="17"/>
      <c r="D10701"/>
      <c r="E10701"/>
      <c r="F10701"/>
      <c r="G10701"/>
      <c r="H10701"/>
      <c r="I10701"/>
      <c r="J10701"/>
      <c r="K10701"/>
      <c r="L10701"/>
      <c r="M10701"/>
      <c r="N10701"/>
    </row>
    <row r="10702" spans="1:14" x14ac:dyDescent="0.3">
      <c r="A10702" s="86">
        <f t="shared" si="167"/>
        <v>10694</v>
      </c>
      <c r="B10702" s="17"/>
      <c r="C10702" s="17"/>
      <c r="D10702"/>
      <c r="E10702"/>
      <c r="F10702"/>
      <c r="G10702"/>
      <c r="H10702"/>
      <c r="I10702"/>
      <c r="J10702"/>
      <c r="K10702"/>
      <c r="L10702"/>
      <c r="M10702"/>
      <c r="N10702"/>
    </row>
    <row r="10703" spans="1:14" x14ac:dyDescent="0.3">
      <c r="A10703" s="86">
        <f t="shared" si="167"/>
        <v>10695</v>
      </c>
      <c r="B10703" s="17"/>
      <c r="C10703" s="17"/>
      <c r="D10703"/>
      <c r="E10703"/>
      <c r="F10703"/>
      <c r="G10703"/>
      <c r="H10703"/>
      <c r="I10703"/>
      <c r="J10703"/>
      <c r="K10703"/>
      <c r="L10703"/>
      <c r="M10703"/>
      <c r="N10703"/>
    </row>
    <row r="10704" spans="1:14" x14ac:dyDescent="0.3">
      <c r="A10704" s="86">
        <f t="shared" si="167"/>
        <v>10696</v>
      </c>
      <c r="B10704" s="17"/>
      <c r="C10704" s="17"/>
      <c r="D10704"/>
      <c r="E10704"/>
      <c r="F10704"/>
      <c r="G10704"/>
      <c r="H10704"/>
      <c r="I10704"/>
      <c r="J10704"/>
      <c r="K10704"/>
      <c r="L10704"/>
      <c r="M10704"/>
      <c r="N10704"/>
    </row>
    <row r="10705" spans="1:14" x14ac:dyDescent="0.3">
      <c r="A10705" s="86">
        <f t="shared" si="167"/>
        <v>10697</v>
      </c>
      <c r="B10705" s="17"/>
      <c r="C10705" s="17"/>
      <c r="D10705"/>
      <c r="E10705"/>
      <c r="F10705"/>
      <c r="G10705"/>
      <c r="H10705"/>
      <c r="I10705"/>
      <c r="J10705"/>
      <c r="K10705"/>
      <c r="L10705"/>
      <c r="M10705"/>
      <c r="N10705"/>
    </row>
    <row r="10706" spans="1:14" x14ac:dyDescent="0.3">
      <c r="A10706" s="86">
        <f t="shared" si="167"/>
        <v>10698</v>
      </c>
      <c r="B10706" s="17"/>
      <c r="C10706" s="17"/>
      <c r="D10706"/>
      <c r="E10706"/>
      <c r="F10706"/>
      <c r="G10706"/>
      <c r="H10706"/>
      <c r="I10706"/>
      <c r="J10706"/>
      <c r="K10706"/>
      <c r="L10706"/>
      <c r="M10706"/>
      <c r="N10706"/>
    </row>
    <row r="10707" spans="1:14" x14ac:dyDescent="0.3">
      <c r="A10707" s="86">
        <f t="shared" si="167"/>
        <v>10699</v>
      </c>
      <c r="B10707" s="17"/>
      <c r="C10707" s="17"/>
      <c r="D10707"/>
      <c r="E10707"/>
      <c r="F10707"/>
      <c r="G10707"/>
      <c r="H10707"/>
      <c r="I10707"/>
      <c r="J10707"/>
      <c r="K10707"/>
      <c r="L10707"/>
      <c r="M10707"/>
      <c r="N10707"/>
    </row>
    <row r="10708" spans="1:14" x14ac:dyDescent="0.3">
      <c r="A10708" s="86">
        <f t="shared" si="167"/>
        <v>10700</v>
      </c>
      <c r="B10708" s="17"/>
      <c r="C10708" s="17"/>
      <c r="D10708"/>
      <c r="E10708"/>
      <c r="F10708"/>
      <c r="G10708"/>
      <c r="H10708"/>
      <c r="I10708"/>
      <c r="J10708"/>
      <c r="K10708"/>
      <c r="L10708"/>
      <c r="M10708"/>
      <c r="N10708"/>
    </row>
    <row r="10709" spans="1:14" x14ac:dyDescent="0.3">
      <c r="A10709" s="86">
        <f t="shared" si="167"/>
        <v>10701</v>
      </c>
      <c r="B10709" s="17"/>
      <c r="C10709" s="17"/>
      <c r="D10709"/>
      <c r="E10709"/>
      <c r="F10709"/>
      <c r="G10709"/>
      <c r="H10709"/>
      <c r="I10709"/>
      <c r="J10709"/>
      <c r="K10709"/>
      <c r="L10709"/>
      <c r="M10709"/>
      <c r="N10709"/>
    </row>
    <row r="10710" spans="1:14" x14ac:dyDescent="0.3">
      <c r="A10710" s="86">
        <f t="shared" si="167"/>
        <v>10702</v>
      </c>
      <c r="B10710" s="17"/>
      <c r="C10710" s="17"/>
      <c r="D10710"/>
      <c r="E10710"/>
      <c r="F10710"/>
      <c r="G10710"/>
      <c r="H10710"/>
      <c r="I10710"/>
      <c r="J10710"/>
      <c r="K10710"/>
      <c r="L10710"/>
      <c r="M10710"/>
      <c r="N10710"/>
    </row>
    <row r="10711" spans="1:14" x14ac:dyDescent="0.3">
      <c r="A10711" s="86">
        <f t="shared" si="167"/>
        <v>10703</v>
      </c>
      <c r="B10711" s="17"/>
      <c r="C10711" s="17"/>
      <c r="D10711"/>
      <c r="E10711"/>
      <c r="F10711"/>
      <c r="G10711"/>
      <c r="H10711"/>
      <c r="I10711"/>
      <c r="J10711"/>
      <c r="K10711"/>
      <c r="L10711"/>
      <c r="M10711"/>
      <c r="N10711"/>
    </row>
    <row r="10712" spans="1:14" x14ac:dyDescent="0.3">
      <c r="A10712" s="86">
        <f t="shared" si="167"/>
        <v>10704</v>
      </c>
      <c r="B10712" s="17"/>
      <c r="C10712" s="17"/>
      <c r="D10712"/>
      <c r="E10712"/>
      <c r="F10712"/>
      <c r="G10712"/>
      <c r="H10712"/>
      <c r="I10712"/>
      <c r="J10712"/>
      <c r="K10712"/>
      <c r="L10712"/>
      <c r="M10712"/>
      <c r="N10712"/>
    </row>
    <row r="10713" spans="1:14" x14ac:dyDescent="0.3">
      <c r="A10713" s="86">
        <f t="shared" si="167"/>
        <v>10705</v>
      </c>
      <c r="B10713" s="17"/>
      <c r="C10713" s="17"/>
      <c r="D10713"/>
      <c r="E10713"/>
      <c r="F10713"/>
      <c r="G10713"/>
      <c r="H10713"/>
      <c r="I10713"/>
      <c r="J10713"/>
      <c r="K10713"/>
      <c r="L10713"/>
      <c r="M10713"/>
      <c r="N10713"/>
    </row>
    <row r="10714" spans="1:14" x14ac:dyDescent="0.3">
      <c r="A10714" s="86">
        <f t="shared" si="167"/>
        <v>10706</v>
      </c>
      <c r="B10714" s="17"/>
      <c r="C10714" s="17"/>
      <c r="D10714"/>
      <c r="E10714"/>
      <c r="F10714"/>
      <c r="G10714"/>
      <c r="H10714"/>
      <c r="I10714"/>
      <c r="J10714"/>
      <c r="K10714"/>
      <c r="L10714"/>
      <c r="M10714"/>
      <c r="N10714"/>
    </row>
    <row r="10715" spans="1:14" x14ac:dyDescent="0.3">
      <c r="A10715" s="86">
        <f t="shared" si="167"/>
        <v>10707</v>
      </c>
      <c r="B10715" s="17"/>
      <c r="C10715" s="17"/>
      <c r="D10715"/>
      <c r="E10715"/>
      <c r="F10715"/>
      <c r="G10715"/>
      <c r="H10715"/>
      <c r="I10715"/>
      <c r="J10715"/>
      <c r="K10715"/>
      <c r="L10715"/>
      <c r="M10715"/>
      <c r="N10715"/>
    </row>
    <row r="10716" spans="1:14" x14ac:dyDescent="0.3">
      <c r="A10716" s="86">
        <f t="shared" si="167"/>
        <v>10708</v>
      </c>
      <c r="B10716" s="17"/>
      <c r="C10716" s="17"/>
      <c r="D10716"/>
      <c r="E10716"/>
      <c r="F10716"/>
      <c r="G10716"/>
      <c r="H10716"/>
      <c r="I10716"/>
      <c r="J10716"/>
      <c r="K10716"/>
      <c r="L10716"/>
      <c r="M10716"/>
      <c r="N10716"/>
    </row>
    <row r="10717" spans="1:14" x14ac:dyDescent="0.3">
      <c r="A10717" s="86">
        <f t="shared" si="167"/>
        <v>10709</v>
      </c>
      <c r="B10717" s="17"/>
      <c r="C10717" s="17"/>
      <c r="D10717"/>
      <c r="E10717"/>
      <c r="F10717"/>
      <c r="G10717"/>
      <c r="H10717"/>
      <c r="I10717"/>
      <c r="J10717"/>
      <c r="K10717"/>
      <c r="L10717"/>
      <c r="M10717"/>
      <c r="N10717"/>
    </row>
    <row r="10718" spans="1:14" x14ac:dyDescent="0.3">
      <c r="A10718" s="86">
        <f t="shared" si="167"/>
        <v>10710</v>
      </c>
      <c r="B10718" s="17"/>
      <c r="C10718" s="17"/>
      <c r="D10718"/>
      <c r="E10718"/>
      <c r="F10718"/>
      <c r="G10718"/>
      <c r="H10718"/>
      <c r="I10718"/>
      <c r="J10718"/>
      <c r="K10718"/>
      <c r="L10718"/>
      <c r="M10718"/>
      <c r="N10718"/>
    </row>
    <row r="10719" spans="1:14" x14ac:dyDescent="0.3">
      <c r="A10719" s="86">
        <f t="shared" si="167"/>
        <v>10711</v>
      </c>
      <c r="B10719" s="17"/>
      <c r="C10719" s="17"/>
      <c r="D10719"/>
      <c r="E10719"/>
      <c r="F10719"/>
      <c r="G10719"/>
      <c r="H10719"/>
      <c r="I10719"/>
      <c r="J10719"/>
      <c r="K10719"/>
      <c r="L10719"/>
      <c r="M10719"/>
      <c r="N10719"/>
    </row>
    <row r="10720" spans="1:14" x14ac:dyDescent="0.3">
      <c r="A10720" s="86">
        <f t="shared" si="167"/>
        <v>10712</v>
      </c>
      <c r="B10720" s="17"/>
      <c r="C10720" s="17"/>
      <c r="D10720"/>
      <c r="E10720"/>
      <c r="F10720"/>
      <c r="G10720"/>
      <c r="H10720"/>
      <c r="I10720"/>
      <c r="J10720"/>
      <c r="K10720"/>
      <c r="L10720"/>
      <c r="M10720"/>
      <c r="N10720"/>
    </row>
    <row r="10721" spans="1:14" x14ac:dyDescent="0.3">
      <c r="A10721" s="86">
        <f t="shared" si="167"/>
        <v>10713</v>
      </c>
      <c r="B10721" s="17"/>
      <c r="C10721" s="17"/>
      <c r="D10721"/>
      <c r="E10721"/>
      <c r="F10721"/>
      <c r="G10721"/>
      <c r="H10721"/>
      <c r="I10721"/>
      <c r="J10721"/>
      <c r="K10721"/>
      <c r="L10721"/>
      <c r="M10721"/>
      <c r="N10721"/>
    </row>
    <row r="10722" spans="1:14" x14ac:dyDescent="0.3">
      <c r="A10722" s="86">
        <f t="shared" si="167"/>
        <v>10714</v>
      </c>
      <c r="B10722" s="17"/>
      <c r="C10722" s="17"/>
      <c r="D10722"/>
      <c r="E10722"/>
      <c r="F10722"/>
      <c r="G10722"/>
      <c r="H10722"/>
      <c r="I10722"/>
      <c r="J10722"/>
      <c r="K10722"/>
      <c r="L10722"/>
      <c r="M10722"/>
      <c r="N10722"/>
    </row>
    <row r="10723" spans="1:14" x14ac:dyDescent="0.3">
      <c r="A10723" s="86">
        <f t="shared" si="167"/>
        <v>10715</v>
      </c>
      <c r="B10723" s="17"/>
      <c r="C10723" s="17"/>
      <c r="D10723"/>
      <c r="E10723"/>
      <c r="F10723"/>
      <c r="G10723"/>
      <c r="H10723"/>
      <c r="I10723"/>
      <c r="J10723"/>
      <c r="K10723"/>
      <c r="L10723"/>
      <c r="M10723"/>
      <c r="N10723"/>
    </row>
    <row r="10724" spans="1:14" x14ac:dyDescent="0.3">
      <c r="A10724" s="86">
        <f t="shared" si="167"/>
        <v>10716</v>
      </c>
      <c r="B10724" s="17"/>
      <c r="C10724" s="17"/>
      <c r="D10724"/>
      <c r="E10724"/>
      <c r="F10724"/>
      <c r="G10724"/>
      <c r="H10724"/>
      <c r="I10724"/>
      <c r="J10724"/>
      <c r="K10724"/>
      <c r="L10724"/>
      <c r="M10724"/>
      <c r="N10724"/>
    </row>
    <row r="10725" spans="1:14" x14ac:dyDescent="0.3">
      <c r="A10725" s="86">
        <f t="shared" si="167"/>
        <v>10717</v>
      </c>
      <c r="B10725" s="17"/>
      <c r="C10725" s="17"/>
      <c r="D10725"/>
      <c r="E10725"/>
      <c r="F10725"/>
      <c r="G10725"/>
      <c r="H10725"/>
      <c r="I10725"/>
      <c r="J10725"/>
      <c r="K10725"/>
      <c r="L10725"/>
      <c r="M10725"/>
      <c r="N10725"/>
    </row>
    <row r="10726" spans="1:14" x14ac:dyDescent="0.3">
      <c r="A10726" s="86">
        <f t="shared" si="167"/>
        <v>10718</v>
      </c>
      <c r="B10726" s="17"/>
      <c r="C10726" s="17"/>
      <c r="D10726"/>
      <c r="E10726"/>
      <c r="F10726"/>
      <c r="G10726"/>
      <c r="H10726"/>
      <c r="I10726"/>
      <c r="J10726"/>
      <c r="K10726"/>
      <c r="L10726"/>
      <c r="M10726"/>
      <c r="N10726"/>
    </row>
    <row r="10727" spans="1:14" x14ac:dyDescent="0.3">
      <c r="A10727" s="86">
        <f t="shared" si="167"/>
        <v>10719</v>
      </c>
      <c r="B10727" s="17"/>
      <c r="C10727" s="17"/>
      <c r="D10727"/>
      <c r="E10727"/>
      <c r="F10727"/>
      <c r="G10727"/>
      <c r="H10727"/>
      <c r="I10727"/>
      <c r="J10727"/>
      <c r="K10727"/>
      <c r="L10727"/>
      <c r="M10727"/>
      <c r="N10727"/>
    </row>
    <row r="10728" spans="1:14" x14ac:dyDescent="0.3">
      <c r="A10728" s="86">
        <f t="shared" si="167"/>
        <v>10720</v>
      </c>
      <c r="B10728" s="17"/>
      <c r="C10728" s="17"/>
      <c r="D10728"/>
      <c r="E10728"/>
      <c r="F10728"/>
      <c r="G10728"/>
      <c r="H10728"/>
      <c r="I10728"/>
      <c r="J10728"/>
      <c r="K10728"/>
      <c r="L10728"/>
      <c r="M10728"/>
      <c r="N10728"/>
    </row>
    <row r="10729" spans="1:14" x14ac:dyDescent="0.3">
      <c r="A10729" s="86">
        <f t="shared" si="167"/>
        <v>10721</v>
      </c>
      <c r="B10729" s="17"/>
      <c r="C10729" s="17"/>
      <c r="D10729"/>
      <c r="E10729"/>
      <c r="F10729"/>
      <c r="G10729"/>
      <c r="H10729"/>
      <c r="I10729"/>
      <c r="J10729"/>
      <c r="K10729"/>
      <c r="L10729"/>
      <c r="M10729"/>
      <c r="N10729"/>
    </row>
    <row r="10730" spans="1:14" x14ac:dyDescent="0.3">
      <c r="A10730" s="86">
        <f t="shared" si="167"/>
        <v>10722</v>
      </c>
      <c r="B10730" s="17"/>
      <c r="C10730" s="17"/>
      <c r="D10730"/>
      <c r="E10730"/>
      <c r="F10730"/>
      <c r="G10730"/>
      <c r="H10730"/>
      <c r="I10730"/>
      <c r="J10730"/>
      <c r="K10730"/>
      <c r="L10730"/>
      <c r="M10730"/>
      <c r="N10730"/>
    </row>
    <row r="10731" spans="1:14" x14ac:dyDescent="0.3">
      <c r="A10731" s="86">
        <f t="shared" si="167"/>
        <v>10723</v>
      </c>
      <c r="B10731" s="17"/>
      <c r="C10731" s="17"/>
      <c r="D10731"/>
      <c r="E10731"/>
      <c r="F10731"/>
      <c r="G10731"/>
      <c r="H10731"/>
      <c r="I10731"/>
      <c r="J10731"/>
      <c r="K10731"/>
      <c r="L10731"/>
      <c r="M10731"/>
      <c r="N10731"/>
    </row>
    <row r="10732" spans="1:14" x14ac:dyDescent="0.3">
      <c r="A10732" s="86">
        <f t="shared" si="167"/>
        <v>10724</v>
      </c>
      <c r="B10732" s="17"/>
      <c r="C10732" s="17"/>
      <c r="D10732"/>
      <c r="E10732"/>
      <c r="F10732"/>
      <c r="G10732"/>
      <c r="H10732"/>
      <c r="I10732"/>
      <c r="J10732"/>
      <c r="K10732"/>
      <c r="L10732"/>
      <c r="M10732"/>
      <c r="N10732"/>
    </row>
    <row r="10733" spans="1:14" x14ac:dyDescent="0.3">
      <c r="A10733" s="86">
        <f t="shared" si="167"/>
        <v>10725</v>
      </c>
      <c r="B10733" s="17"/>
      <c r="C10733" s="17"/>
      <c r="D10733"/>
      <c r="E10733"/>
      <c r="F10733"/>
      <c r="G10733"/>
      <c r="H10733"/>
      <c r="I10733"/>
      <c r="J10733"/>
      <c r="K10733"/>
      <c r="L10733"/>
      <c r="M10733"/>
      <c r="N10733"/>
    </row>
    <row r="10734" spans="1:14" x14ac:dyDescent="0.3">
      <c r="A10734" s="86">
        <f t="shared" si="167"/>
        <v>10726</v>
      </c>
      <c r="B10734" s="17"/>
      <c r="C10734" s="17"/>
      <c r="D10734"/>
      <c r="E10734"/>
      <c r="F10734"/>
      <c r="G10734"/>
      <c r="H10734"/>
      <c r="I10734"/>
      <c r="J10734"/>
      <c r="K10734"/>
      <c r="L10734"/>
      <c r="M10734"/>
      <c r="N10734"/>
    </row>
    <row r="10735" spans="1:14" x14ac:dyDescent="0.3">
      <c r="A10735" s="86">
        <f t="shared" si="167"/>
        <v>10727</v>
      </c>
      <c r="B10735" s="17"/>
      <c r="C10735" s="17"/>
      <c r="D10735"/>
      <c r="E10735"/>
      <c r="F10735"/>
      <c r="G10735"/>
      <c r="H10735"/>
      <c r="I10735"/>
      <c r="J10735"/>
      <c r="K10735"/>
      <c r="L10735"/>
      <c r="M10735"/>
      <c r="N10735"/>
    </row>
    <row r="10736" spans="1:14" x14ac:dyDescent="0.3">
      <c r="A10736" s="86">
        <f t="shared" si="167"/>
        <v>10728</v>
      </c>
      <c r="B10736" s="17"/>
      <c r="C10736" s="17"/>
      <c r="D10736"/>
      <c r="E10736"/>
      <c r="F10736"/>
      <c r="G10736"/>
      <c r="H10736"/>
      <c r="I10736"/>
      <c r="J10736"/>
      <c r="K10736"/>
      <c r="L10736"/>
      <c r="M10736"/>
      <c r="N10736"/>
    </row>
    <row r="10737" spans="1:14" x14ac:dyDescent="0.3">
      <c r="A10737" s="86">
        <f t="shared" si="167"/>
        <v>10729</v>
      </c>
      <c r="B10737" s="17"/>
      <c r="C10737" s="17"/>
      <c r="D10737"/>
      <c r="E10737"/>
      <c r="F10737"/>
      <c r="G10737"/>
      <c r="H10737"/>
      <c r="I10737"/>
      <c r="J10737"/>
      <c r="K10737"/>
      <c r="L10737"/>
      <c r="M10737"/>
      <c r="N10737"/>
    </row>
    <row r="10738" spans="1:14" x14ac:dyDescent="0.3">
      <c r="A10738" s="86">
        <f t="shared" si="167"/>
        <v>10730</v>
      </c>
      <c r="B10738" s="17"/>
      <c r="C10738" s="17"/>
      <c r="D10738"/>
      <c r="E10738"/>
      <c r="F10738"/>
      <c r="G10738"/>
      <c r="H10738"/>
      <c r="I10738"/>
      <c r="J10738"/>
      <c r="K10738"/>
      <c r="L10738"/>
      <c r="M10738"/>
      <c r="N10738"/>
    </row>
    <row r="10739" spans="1:14" x14ac:dyDescent="0.3">
      <c r="A10739" s="86">
        <f t="shared" si="167"/>
        <v>10731</v>
      </c>
      <c r="B10739" s="17"/>
      <c r="C10739" s="17"/>
      <c r="D10739"/>
      <c r="E10739"/>
      <c r="F10739"/>
      <c r="G10739"/>
      <c r="H10739"/>
      <c r="I10739"/>
      <c r="J10739"/>
      <c r="K10739"/>
      <c r="L10739"/>
      <c r="M10739"/>
      <c r="N10739"/>
    </row>
    <row r="10740" spans="1:14" x14ac:dyDescent="0.3">
      <c r="A10740" s="86">
        <f t="shared" si="167"/>
        <v>10732</v>
      </c>
      <c r="B10740" s="17"/>
      <c r="C10740" s="17"/>
      <c r="D10740"/>
      <c r="E10740"/>
      <c r="F10740"/>
      <c r="G10740"/>
      <c r="H10740"/>
      <c r="I10740"/>
      <c r="J10740"/>
      <c r="K10740"/>
      <c r="L10740"/>
      <c r="M10740"/>
      <c r="N10740"/>
    </row>
    <row r="10741" spans="1:14" x14ac:dyDescent="0.3">
      <c r="A10741" s="86">
        <f t="shared" si="167"/>
        <v>10733</v>
      </c>
      <c r="B10741" s="17"/>
      <c r="C10741" s="17"/>
      <c r="D10741"/>
      <c r="E10741"/>
      <c r="F10741"/>
      <c r="G10741"/>
      <c r="H10741"/>
      <c r="I10741"/>
      <c r="J10741"/>
      <c r="K10741"/>
      <c r="L10741"/>
      <c r="M10741"/>
      <c r="N10741"/>
    </row>
    <row r="10742" spans="1:14" x14ac:dyDescent="0.3">
      <c r="A10742" s="86">
        <f t="shared" si="167"/>
        <v>10734</v>
      </c>
      <c r="B10742" s="17"/>
      <c r="C10742" s="17"/>
      <c r="D10742"/>
      <c r="E10742"/>
      <c r="F10742"/>
      <c r="G10742"/>
      <c r="H10742"/>
      <c r="I10742"/>
      <c r="J10742"/>
      <c r="K10742"/>
      <c r="L10742"/>
      <c r="M10742"/>
      <c r="N10742"/>
    </row>
    <row r="10743" spans="1:14" x14ac:dyDescent="0.3">
      <c r="A10743" s="86">
        <f t="shared" si="167"/>
        <v>10735</v>
      </c>
      <c r="B10743" s="17"/>
      <c r="C10743" s="17"/>
      <c r="D10743"/>
      <c r="E10743"/>
      <c r="F10743"/>
      <c r="G10743"/>
      <c r="H10743"/>
      <c r="I10743"/>
      <c r="J10743"/>
      <c r="K10743"/>
      <c r="L10743"/>
      <c r="M10743"/>
      <c r="N10743"/>
    </row>
    <row r="10744" spans="1:14" x14ac:dyDescent="0.3">
      <c r="A10744" s="86">
        <f t="shared" si="167"/>
        <v>10736</v>
      </c>
      <c r="B10744" s="17"/>
      <c r="C10744" s="17"/>
      <c r="D10744"/>
      <c r="E10744"/>
      <c r="F10744"/>
      <c r="G10744"/>
      <c r="H10744"/>
      <c r="I10744"/>
      <c r="J10744"/>
      <c r="K10744"/>
      <c r="L10744"/>
      <c r="M10744"/>
      <c r="N10744"/>
    </row>
    <row r="10745" spans="1:14" x14ac:dyDescent="0.3">
      <c r="A10745" s="86">
        <f t="shared" si="167"/>
        <v>10737</v>
      </c>
      <c r="B10745" s="17"/>
      <c r="C10745" s="17"/>
      <c r="D10745"/>
      <c r="E10745"/>
      <c r="F10745"/>
      <c r="G10745"/>
      <c r="H10745"/>
      <c r="I10745"/>
      <c r="J10745"/>
      <c r="K10745"/>
      <c r="L10745"/>
      <c r="M10745"/>
      <c r="N10745"/>
    </row>
    <row r="10746" spans="1:14" x14ac:dyDescent="0.3">
      <c r="A10746" s="86">
        <f t="shared" si="167"/>
        <v>10738</v>
      </c>
      <c r="B10746" s="17"/>
      <c r="C10746" s="17"/>
      <c r="D10746"/>
      <c r="E10746"/>
      <c r="F10746"/>
      <c r="G10746"/>
      <c r="H10746"/>
      <c r="I10746"/>
      <c r="J10746"/>
      <c r="K10746"/>
      <c r="L10746"/>
      <c r="M10746"/>
      <c r="N10746"/>
    </row>
    <row r="10747" spans="1:14" x14ac:dyDescent="0.3">
      <c r="A10747" s="86">
        <f t="shared" si="167"/>
        <v>10739</v>
      </c>
      <c r="B10747" s="17"/>
      <c r="C10747" s="17"/>
      <c r="D10747"/>
      <c r="E10747"/>
      <c r="F10747"/>
      <c r="G10747"/>
      <c r="H10747"/>
      <c r="I10747"/>
      <c r="J10747"/>
      <c r="K10747"/>
      <c r="L10747"/>
      <c r="M10747"/>
      <c r="N10747"/>
    </row>
    <row r="10748" spans="1:14" x14ac:dyDescent="0.3">
      <c r="A10748" s="86">
        <f t="shared" si="167"/>
        <v>10740</v>
      </c>
      <c r="B10748" s="17"/>
      <c r="C10748" s="17"/>
      <c r="D10748"/>
      <c r="E10748"/>
      <c r="F10748"/>
      <c r="G10748"/>
      <c r="H10748"/>
      <c r="I10748"/>
      <c r="J10748"/>
      <c r="K10748"/>
      <c r="L10748"/>
      <c r="M10748"/>
      <c r="N10748"/>
    </row>
    <row r="10749" spans="1:14" x14ac:dyDescent="0.3">
      <c r="A10749" s="86">
        <f t="shared" si="167"/>
        <v>10741</v>
      </c>
      <c r="B10749" s="17"/>
      <c r="C10749" s="17"/>
      <c r="D10749"/>
      <c r="E10749"/>
      <c r="F10749"/>
      <c r="G10749"/>
      <c r="H10749"/>
      <c r="I10749"/>
      <c r="J10749"/>
      <c r="K10749"/>
      <c r="L10749"/>
      <c r="M10749"/>
      <c r="N10749"/>
    </row>
    <row r="10750" spans="1:14" x14ac:dyDescent="0.3">
      <c r="A10750" s="86">
        <f t="shared" si="167"/>
        <v>10742</v>
      </c>
      <c r="B10750" s="17"/>
      <c r="C10750" s="17"/>
      <c r="D10750"/>
      <c r="E10750"/>
      <c r="F10750"/>
      <c r="G10750"/>
      <c r="H10750"/>
      <c r="I10750"/>
      <c r="J10750"/>
      <c r="K10750"/>
      <c r="L10750"/>
      <c r="M10750"/>
      <c r="N10750"/>
    </row>
    <row r="10751" spans="1:14" x14ac:dyDescent="0.3">
      <c r="A10751" s="86">
        <f t="shared" si="167"/>
        <v>10743</v>
      </c>
      <c r="B10751" s="17"/>
      <c r="C10751" s="17"/>
      <c r="D10751"/>
      <c r="E10751"/>
      <c r="F10751"/>
      <c r="G10751"/>
      <c r="H10751"/>
      <c r="I10751"/>
      <c r="J10751"/>
      <c r="K10751"/>
      <c r="L10751"/>
      <c r="M10751"/>
      <c r="N10751"/>
    </row>
    <row r="10752" spans="1:14" x14ac:dyDescent="0.3">
      <c r="A10752" s="86">
        <f t="shared" si="167"/>
        <v>10744</v>
      </c>
      <c r="B10752" s="17"/>
      <c r="C10752" s="17"/>
      <c r="D10752"/>
      <c r="E10752"/>
      <c r="F10752"/>
      <c r="G10752"/>
      <c r="H10752"/>
      <c r="I10752"/>
      <c r="J10752"/>
      <c r="K10752"/>
      <c r="L10752"/>
      <c r="M10752"/>
      <c r="N10752"/>
    </row>
    <row r="10753" spans="1:14" x14ac:dyDescent="0.3">
      <c r="A10753" s="86">
        <f t="shared" si="167"/>
        <v>10745</v>
      </c>
      <c r="B10753" s="17"/>
      <c r="C10753" s="17"/>
      <c r="D10753"/>
      <c r="E10753"/>
      <c r="F10753"/>
      <c r="G10753"/>
      <c r="H10753"/>
      <c r="I10753"/>
      <c r="J10753"/>
      <c r="K10753"/>
      <c r="L10753"/>
      <c r="M10753"/>
      <c r="N10753"/>
    </row>
    <row r="10754" spans="1:14" x14ac:dyDescent="0.3">
      <c r="A10754" s="86">
        <f t="shared" si="167"/>
        <v>10746</v>
      </c>
      <c r="B10754" s="17"/>
      <c r="C10754" s="17"/>
      <c r="D10754"/>
      <c r="E10754"/>
      <c r="F10754"/>
      <c r="G10754"/>
      <c r="H10754"/>
      <c r="I10754"/>
      <c r="J10754"/>
      <c r="K10754"/>
      <c r="L10754"/>
      <c r="M10754"/>
      <c r="N10754"/>
    </row>
    <row r="10755" spans="1:14" x14ac:dyDescent="0.3">
      <c r="A10755" s="86">
        <f t="shared" si="167"/>
        <v>10747</v>
      </c>
      <c r="B10755" s="17"/>
      <c r="C10755" s="17"/>
      <c r="D10755"/>
      <c r="E10755"/>
      <c r="F10755"/>
      <c r="G10755"/>
      <c r="H10755"/>
      <c r="I10755"/>
      <c r="J10755"/>
      <c r="K10755"/>
      <c r="L10755"/>
      <c r="M10755"/>
      <c r="N10755"/>
    </row>
    <row r="10756" spans="1:14" x14ac:dyDescent="0.3">
      <c r="A10756" s="86">
        <f t="shared" si="167"/>
        <v>10748</v>
      </c>
      <c r="B10756" s="17"/>
      <c r="C10756" s="17"/>
      <c r="D10756"/>
      <c r="E10756"/>
      <c r="F10756"/>
      <c r="G10756"/>
      <c r="H10756"/>
      <c r="I10756"/>
      <c r="J10756"/>
      <c r="K10756"/>
      <c r="L10756"/>
      <c r="M10756"/>
      <c r="N10756"/>
    </row>
    <row r="10757" spans="1:14" x14ac:dyDescent="0.3">
      <c r="A10757" s="86">
        <f t="shared" si="167"/>
        <v>10749</v>
      </c>
      <c r="B10757" s="17"/>
      <c r="C10757" s="17"/>
      <c r="D10757"/>
      <c r="E10757"/>
      <c r="F10757"/>
      <c r="G10757"/>
      <c r="H10757"/>
      <c r="I10757"/>
      <c r="J10757"/>
      <c r="K10757"/>
      <c r="L10757"/>
      <c r="M10757"/>
      <c r="N10757"/>
    </row>
    <row r="10758" spans="1:14" x14ac:dyDescent="0.3">
      <c r="A10758" s="86">
        <f t="shared" si="167"/>
        <v>10750</v>
      </c>
      <c r="B10758" s="17"/>
      <c r="C10758" s="17"/>
      <c r="D10758"/>
      <c r="E10758"/>
      <c r="F10758"/>
      <c r="G10758"/>
      <c r="H10758"/>
      <c r="I10758"/>
      <c r="J10758"/>
      <c r="K10758"/>
      <c r="L10758"/>
      <c r="M10758"/>
      <c r="N10758"/>
    </row>
    <row r="10759" spans="1:14" x14ac:dyDescent="0.3">
      <c r="A10759" s="86">
        <f t="shared" si="167"/>
        <v>10751</v>
      </c>
      <c r="B10759" s="17"/>
      <c r="C10759" s="17"/>
      <c r="D10759"/>
      <c r="E10759"/>
      <c r="F10759"/>
      <c r="G10759"/>
      <c r="H10759"/>
      <c r="I10759"/>
      <c r="J10759"/>
      <c r="K10759"/>
      <c r="L10759"/>
      <c r="M10759"/>
      <c r="N10759"/>
    </row>
    <row r="10760" spans="1:14" x14ac:dyDescent="0.3">
      <c r="A10760" s="86">
        <f t="shared" si="167"/>
        <v>10752</v>
      </c>
      <c r="B10760" s="17"/>
      <c r="C10760" s="17"/>
      <c r="D10760"/>
      <c r="E10760"/>
      <c r="F10760"/>
      <c r="G10760"/>
      <c r="H10760"/>
      <c r="I10760"/>
      <c r="J10760"/>
      <c r="K10760"/>
      <c r="L10760"/>
      <c r="M10760"/>
      <c r="N10760"/>
    </row>
    <row r="10761" spans="1:14" x14ac:dyDescent="0.3">
      <c r="A10761" s="86">
        <f t="shared" si="167"/>
        <v>10753</v>
      </c>
      <c r="B10761" s="17"/>
      <c r="C10761" s="17"/>
      <c r="D10761"/>
      <c r="E10761"/>
      <c r="F10761"/>
      <c r="G10761"/>
      <c r="H10761"/>
      <c r="I10761"/>
      <c r="J10761"/>
      <c r="K10761"/>
      <c r="L10761"/>
      <c r="M10761"/>
      <c r="N10761"/>
    </row>
    <row r="10762" spans="1:14" x14ac:dyDescent="0.3">
      <c r="A10762" s="86">
        <f t="shared" si="167"/>
        <v>10754</v>
      </c>
      <c r="B10762" s="17"/>
      <c r="C10762" s="17"/>
      <c r="D10762"/>
      <c r="E10762"/>
      <c r="F10762"/>
      <c r="G10762"/>
      <c r="H10762"/>
      <c r="I10762"/>
      <c r="J10762"/>
      <c r="K10762"/>
      <c r="L10762"/>
      <c r="M10762"/>
      <c r="N10762"/>
    </row>
    <row r="10763" spans="1:14" x14ac:dyDescent="0.3">
      <c r="A10763" s="86">
        <f t="shared" ref="A10763:A10826" si="168">A10762+1</f>
        <v>10755</v>
      </c>
      <c r="B10763" s="17"/>
      <c r="C10763" s="17"/>
      <c r="D10763"/>
      <c r="E10763"/>
      <c r="F10763"/>
      <c r="G10763"/>
      <c r="H10763"/>
      <c r="I10763"/>
      <c r="J10763"/>
      <c r="K10763"/>
      <c r="L10763"/>
      <c r="M10763"/>
      <c r="N10763"/>
    </row>
    <row r="10764" spans="1:14" x14ac:dyDescent="0.3">
      <c r="A10764" s="86">
        <f t="shared" si="168"/>
        <v>10756</v>
      </c>
      <c r="B10764" s="17"/>
      <c r="C10764" s="17"/>
      <c r="D10764"/>
      <c r="E10764"/>
      <c r="F10764"/>
      <c r="G10764"/>
      <c r="H10764"/>
      <c r="I10764"/>
      <c r="J10764"/>
      <c r="K10764"/>
      <c r="L10764"/>
      <c r="M10764"/>
      <c r="N10764"/>
    </row>
    <row r="10765" spans="1:14" x14ac:dyDescent="0.3">
      <c r="A10765" s="86">
        <f t="shared" si="168"/>
        <v>10757</v>
      </c>
      <c r="B10765" s="17"/>
      <c r="C10765" s="17"/>
      <c r="D10765"/>
      <c r="E10765"/>
      <c r="F10765"/>
      <c r="G10765"/>
      <c r="H10765"/>
      <c r="I10765"/>
      <c r="J10765"/>
      <c r="K10765"/>
      <c r="L10765"/>
      <c r="M10765"/>
      <c r="N10765"/>
    </row>
    <row r="10766" spans="1:14" x14ac:dyDescent="0.3">
      <c r="A10766" s="86">
        <f t="shared" si="168"/>
        <v>10758</v>
      </c>
      <c r="B10766" s="17"/>
      <c r="C10766" s="17"/>
      <c r="D10766"/>
      <c r="E10766"/>
      <c r="F10766"/>
      <c r="G10766"/>
      <c r="H10766"/>
      <c r="I10766"/>
      <c r="J10766"/>
      <c r="K10766"/>
      <c r="L10766"/>
      <c r="M10766"/>
      <c r="N10766"/>
    </row>
    <row r="10767" spans="1:14" x14ac:dyDescent="0.3">
      <c r="A10767" s="86">
        <f t="shared" si="168"/>
        <v>10759</v>
      </c>
      <c r="B10767" s="17"/>
      <c r="C10767" s="17"/>
      <c r="D10767"/>
      <c r="E10767"/>
      <c r="F10767"/>
      <c r="G10767"/>
      <c r="H10767"/>
      <c r="I10767"/>
      <c r="J10767"/>
      <c r="K10767"/>
      <c r="L10767"/>
      <c r="M10767"/>
      <c r="N10767"/>
    </row>
    <row r="10768" spans="1:14" x14ac:dyDescent="0.3">
      <c r="A10768" s="86">
        <f t="shared" si="168"/>
        <v>10760</v>
      </c>
      <c r="B10768" s="17"/>
      <c r="C10768" s="17"/>
      <c r="D10768"/>
      <c r="E10768"/>
      <c r="F10768"/>
      <c r="G10768"/>
      <c r="H10768"/>
      <c r="I10768"/>
      <c r="J10768"/>
      <c r="K10768"/>
      <c r="L10768"/>
      <c r="M10768"/>
      <c r="N10768"/>
    </row>
    <row r="10769" spans="1:14" x14ac:dyDescent="0.3">
      <c r="A10769" s="86">
        <f t="shared" si="168"/>
        <v>10761</v>
      </c>
      <c r="B10769" s="17"/>
      <c r="C10769" s="17"/>
      <c r="D10769"/>
      <c r="E10769"/>
      <c r="F10769"/>
      <c r="G10769"/>
      <c r="H10769"/>
      <c r="I10769"/>
      <c r="J10769"/>
      <c r="K10769"/>
      <c r="L10769"/>
      <c r="M10769"/>
      <c r="N10769"/>
    </row>
    <row r="10770" spans="1:14" x14ac:dyDescent="0.3">
      <c r="A10770" s="86">
        <f t="shared" si="168"/>
        <v>10762</v>
      </c>
      <c r="B10770" s="17"/>
      <c r="C10770" s="17"/>
      <c r="D10770"/>
      <c r="E10770"/>
      <c r="F10770"/>
      <c r="G10770"/>
      <c r="H10770"/>
      <c r="I10770"/>
      <c r="J10770"/>
      <c r="K10770"/>
      <c r="L10770"/>
      <c r="M10770"/>
      <c r="N10770"/>
    </row>
    <row r="10771" spans="1:14" x14ac:dyDescent="0.3">
      <c r="A10771" s="86">
        <f t="shared" si="168"/>
        <v>10763</v>
      </c>
      <c r="B10771" s="17"/>
      <c r="C10771" s="17"/>
      <c r="D10771"/>
      <c r="E10771"/>
      <c r="F10771"/>
      <c r="G10771"/>
      <c r="H10771"/>
      <c r="I10771"/>
      <c r="J10771"/>
      <c r="K10771"/>
      <c r="L10771"/>
      <c r="M10771"/>
      <c r="N10771"/>
    </row>
    <row r="10772" spans="1:14" x14ac:dyDescent="0.3">
      <c r="A10772" s="86">
        <f t="shared" si="168"/>
        <v>10764</v>
      </c>
      <c r="B10772" s="17"/>
      <c r="C10772" s="17"/>
      <c r="D10772"/>
      <c r="E10772"/>
      <c r="F10772"/>
      <c r="G10772"/>
      <c r="H10772"/>
      <c r="I10772"/>
      <c r="J10772"/>
      <c r="K10772"/>
      <c r="L10772"/>
      <c r="M10772"/>
      <c r="N10772"/>
    </row>
    <row r="10773" spans="1:14" x14ac:dyDescent="0.3">
      <c r="A10773" s="86">
        <f t="shared" si="168"/>
        <v>10765</v>
      </c>
      <c r="B10773" s="17"/>
      <c r="C10773" s="17"/>
      <c r="D10773"/>
      <c r="E10773"/>
      <c r="F10773"/>
      <c r="G10773"/>
      <c r="H10773"/>
      <c r="I10773"/>
      <c r="J10773"/>
      <c r="K10773"/>
      <c r="L10773"/>
      <c r="M10773"/>
      <c r="N10773"/>
    </row>
    <row r="10774" spans="1:14" x14ac:dyDescent="0.3">
      <c r="A10774" s="86">
        <f t="shared" si="168"/>
        <v>10766</v>
      </c>
      <c r="B10774" s="17"/>
      <c r="C10774" s="17"/>
      <c r="D10774"/>
      <c r="E10774"/>
      <c r="F10774"/>
      <c r="G10774"/>
      <c r="H10774"/>
      <c r="I10774"/>
      <c r="J10774"/>
      <c r="K10774"/>
      <c r="L10774"/>
      <c r="M10774"/>
      <c r="N10774"/>
    </row>
    <row r="10775" spans="1:14" x14ac:dyDescent="0.3">
      <c r="A10775" s="86">
        <f t="shared" si="168"/>
        <v>10767</v>
      </c>
      <c r="B10775" s="17"/>
      <c r="C10775" s="17"/>
      <c r="D10775"/>
      <c r="E10775"/>
      <c r="F10775"/>
      <c r="G10775"/>
      <c r="H10775"/>
      <c r="I10775"/>
      <c r="J10775"/>
      <c r="K10775"/>
      <c r="L10775"/>
      <c r="M10775"/>
      <c r="N10775"/>
    </row>
    <row r="10776" spans="1:14" x14ac:dyDescent="0.3">
      <c r="A10776" s="86">
        <f t="shared" si="168"/>
        <v>10768</v>
      </c>
      <c r="B10776" s="17"/>
      <c r="C10776" s="17"/>
      <c r="D10776"/>
      <c r="E10776"/>
      <c r="F10776"/>
      <c r="G10776"/>
      <c r="H10776"/>
      <c r="I10776"/>
      <c r="J10776"/>
      <c r="K10776"/>
      <c r="L10776"/>
      <c r="M10776"/>
      <c r="N10776"/>
    </row>
    <row r="10777" spans="1:14" x14ac:dyDescent="0.3">
      <c r="A10777" s="86">
        <f t="shared" si="168"/>
        <v>10769</v>
      </c>
      <c r="B10777" s="17"/>
      <c r="C10777" s="17"/>
      <c r="D10777"/>
      <c r="E10777"/>
      <c r="F10777"/>
      <c r="G10777"/>
      <c r="H10777"/>
      <c r="I10777"/>
      <c r="J10777"/>
      <c r="K10777"/>
      <c r="L10777"/>
      <c r="M10777"/>
      <c r="N10777"/>
    </row>
    <row r="10778" spans="1:14" x14ac:dyDescent="0.3">
      <c r="A10778" s="86">
        <f t="shared" si="168"/>
        <v>10770</v>
      </c>
      <c r="B10778" s="17"/>
      <c r="C10778" s="17"/>
      <c r="D10778"/>
      <c r="E10778"/>
      <c r="F10778"/>
      <c r="G10778"/>
      <c r="H10778"/>
      <c r="I10778"/>
      <c r="J10778"/>
      <c r="K10778"/>
      <c r="L10778"/>
      <c r="M10778"/>
      <c r="N10778"/>
    </row>
    <row r="10779" spans="1:14" x14ac:dyDescent="0.3">
      <c r="A10779" s="86">
        <f t="shared" si="168"/>
        <v>10771</v>
      </c>
      <c r="B10779" s="17"/>
      <c r="C10779" s="17"/>
      <c r="D10779"/>
      <c r="E10779"/>
      <c r="F10779"/>
      <c r="G10779"/>
      <c r="H10779"/>
      <c r="I10779"/>
      <c r="J10779"/>
      <c r="K10779"/>
      <c r="L10779"/>
      <c r="M10779"/>
      <c r="N10779"/>
    </row>
    <row r="10780" spans="1:14" x14ac:dyDescent="0.3">
      <c r="A10780" s="86">
        <f t="shared" si="168"/>
        <v>10772</v>
      </c>
      <c r="B10780" s="17"/>
      <c r="C10780" s="17"/>
      <c r="D10780"/>
      <c r="E10780"/>
      <c r="F10780"/>
      <c r="G10780"/>
      <c r="H10780"/>
      <c r="I10780"/>
      <c r="J10780"/>
      <c r="K10780"/>
      <c r="L10780"/>
      <c r="M10780"/>
      <c r="N10780"/>
    </row>
    <row r="10781" spans="1:14" x14ac:dyDescent="0.3">
      <c r="A10781" s="86">
        <f t="shared" si="168"/>
        <v>10773</v>
      </c>
      <c r="B10781" s="17"/>
      <c r="C10781" s="17"/>
      <c r="D10781"/>
      <c r="E10781"/>
      <c r="F10781"/>
      <c r="G10781"/>
      <c r="H10781"/>
      <c r="I10781"/>
      <c r="J10781"/>
      <c r="K10781"/>
      <c r="L10781"/>
      <c r="M10781"/>
      <c r="N10781"/>
    </row>
    <row r="10782" spans="1:14" x14ac:dyDescent="0.3">
      <c r="A10782" s="86">
        <f t="shared" si="168"/>
        <v>10774</v>
      </c>
      <c r="B10782" s="17"/>
      <c r="C10782" s="17"/>
      <c r="D10782"/>
      <c r="E10782"/>
      <c r="F10782"/>
      <c r="G10782"/>
      <c r="H10782"/>
      <c r="I10782"/>
      <c r="J10782"/>
      <c r="K10782"/>
      <c r="L10782"/>
      <c r="M10782"/>
      <c r="N10782"/>
    </row>
    <row r="10783" spans="1:14" x14ac:dyDescent="0.3">
      <c r="A10783" s="86">
        <f t="shared" si="168"/>
        <v>10775</v>
      </c>
      <c r="B10783" s="17"/>
      <c r="C10783" s="17"/>
      <c r="D10783"/>
      <c r="E10783"/>
      <c r="F10783"/>
      <c r="G10783"/>
      <c r="H10783"/>
      <c r="I10783"/>
      <c r="J10783"/>
      <c r="K10783"/>
      <c r="L10783"/>
      <c r="M10783"/>
      <c r="N10783"/>
    </row>
    <row r="10784" spans="1:14" x14ac:dyDescent="0.3">
      <c r="A10784" s="86">
        <f t="shared" si="168"/>
        <v>10776</v>
      </c>
      <c r="B10784" s="17"/>
      <c r="C10784" s="17"/>
      <c r="D10784"/>
      <c r="E10784"/>
      <c r="F10784"/>
      <c r="G10784"/>
      <c r="H10784"/>
      <c r="I10784"/>
      <c r="J10784"/>
      <c r="K10784"/>
      <c r="L10784"/>
      <c r="M10784"/>
      <c r="N10784"/>
    </row>
    <row r="10785" spans="1:14" x14ac:dyDescent="0.3">
      <c r="A10785" s="86">
        <f t="shared" si="168"/>
        <v>10777</v>
      </c>
      <c r="B10785" s="17"/>
      <c r="C10785" s="17"/>
      <c r="D10785"/>
      <c r="E10785"/>
      <c r="F10785"/>
      <c r="G10785"/>
      <c r="H10785"/>
      <c r="I10785"/>
      <c r="J10785"/>
      <c r="K10785"/>
      <c r="L10785"/>
      <c r="M10785"/>
      <c r="N10785"/>
    </row>
    <row r="10786" spans="1:14" x14ac:dyDescent="0.3">
      <c r="A10786" s="86">
        <f t="shared" si="168"/>
        <v>10778</v>
      </c>
      <c r="B10786" s="17"/>
      <c r="C10786" s="17"/>
      <c r="D10786"/>
      <c r="E10786"/>
      <c r="F10786"/>
      <c r="G10786"/>
      <c r="H10786"/>
      <c r="I10786"/>
      <c r="J10786"/>
      <c r="K10786"/>
      <c r="L10786"/>
      <c r="M10786"/>
      <c r="N10786"/>
    </row>
    <row r="10787" spans="1:14" x14ac:dyDescent="0.3">
      <c r="A10787" s="86">
        <f t="shared" si="168"/>
        <v>10779</v>
      </c>
      <c r="B10787" s="17"/>
      <c r="C10787" s="17"/>
      <c r="D10787"/>
      <c r="E10787"/>
      <c r="F10787"/>
      <c r="G10787"/>
      <c r="H10787"/>
      <c r="I10787"/>
      <c r="J10787"/>
      <c r="K10787"/>
      <c r="L10787"/>
      <c r="M10787"/>
      <c r="N10787"/>
    </row>
    <row r="10788" spans="1:14" x14ac:dyDescent="0.3">
      <c r="A10788" s="86">
        <f t="shared" si="168"/>
        <v>10780</v>
      </c>
      <c r="B10788" s="17"/>
      <c r="C10788" s="17"/>
      <c r="D10788"/>
      <c r="E10788"/>
      <c r="F10788"/>
      <c r="G10788"/>
      <c r="H10788"/>
      <c r="I10788"/>
      <c r="J10788"/>
      <c r="K10788"/>
      <c r="L10788"/>
      <c r="M10788"/>
      <c r="N10788"/>
    </row>
    <row r="10789" spans="1:14" x14ac:dyDescent="0.3">
      <c r="A10789" s="86">
        <f t="shared" si="168"/>
        <v>10781</v>
      </c>
      <c r="B10789" s="17"/>
      <c r="C10789" s="17"/>
      <c r="D10789"/>
      <c r="E10789"/>
      <c r="F10789"/>
      <c r="G10789"/>
      <c r="H10789"/>
      <c r="I10789"/>
      <c r="J10789"/>
      <c r="K10789"/>
      <c r="L10789"/>
      <c r="M10789"/>
      <c r="N10789"/>
    </row>
    <row r="10790" spans="1:14" x14ac:dyDescent="0.3">
      <c r="A10790" s="86">
        <f t="shared" si="168"/>
        <v>10782</v>
      </c>
      <c r="B10790" s="17"/>
      <c r="C10790" s="17"/>
      <c r="D10790"/>
      <c r="E10790"/>
      <c r="F10790"/>
      <c r="G10790"/>
      <c r="H10790"/>
      <c r="I10790"/>
      <c r="J10790"/>
      <c r="K10790"/>
      <c r="L10790"/>
      <c r="M10790"/>
      <c r="N10790"/>
    </row>
    <row r="10791" spans="1:14" x14ac:dyDescent="0.3">
      <c r="A10791" s="86">
        <f t="shared" si="168"/>
        <v>10783</v>
      </c>
      <c r="B10791" s="17"/>
      <c r="C10791" s="17"/>
      <c r="D10791"/>
      <c r="E10791"/>
      <c r="F10791"/>
      <c r="G10791"/>
      <c r="H10791"/>
      <c r="I10791"/>
      <c r="J10791"/>
      <c r="K10791"/>
      <c r="L10791"/>
      <c r="M10791"/>
      <c r="N10791"/>
    </row>
    <row r="10792" spans="1:14" x14ac:dyDescent="0.3">
      <c r="A10792" s="86">
        <f t="shared" si="168"/>
        <v>10784</v>
      </c>
      <c r="B10792" s="17"/>
      <c r="C10792" s="17"/>
      <c r="D10792"/>
      <c r="E10792"/>
      <c r="F10792"/>
      <c r="G10792"/>
      <c r="H10792"/>
      <c r="I10792"/>
      <c r="J10792"/>
      <c r="K10792"/>
      <c r="L10792"/>
      <c r="M10792"/>
      <c r="N10792"/>
    </row>
    <row r="10793" spans="1:14" x14ac:dyDescent="0.3">
      <c r="A10793" s="86">
        <f t="shared" si="168"/>
        <v>10785</v>
      </c>
      <c r="B10793" s="17"/>
      <c r="C10793" s="17"/>
      <c r="D10793"/>
      <c r="E10793"/>
      <c r="F10793"/>
      <c r="G10793"/>
      <c r="H10793"/>
      <c r="I10793"/>
      <c r="J10793"/>
      <c r="K10793"/>
      <c r="L10793"/>
      <c r="M10793"/>
      <c r="N10793"/>
    </row>
    <row r="10794" spans="1:14" x14ac:dyDescent="0.3">
      <c r="A10794" s="86">
        <f t="shared" si="168"/>
        <v>10786</v>
      </c>
      <c r="B10794" s="17"/>
      <c r="C10794" s="17"/>
      <c r="D10794"/>
      <c r="E10794"/>
      <c r="F10794"/>
      <c r="G10794"/>
      <c r="H10794"/>
      <c r="I10794"/>
      <c r="J10794"/>
      <c r="K10794"/>
      <c r="L10794"/>
      <c r="M10794"/>
      <c r="N10794"/>
    </row>
    <row r="10795" spans="1:14" x14ac:dyDescent="0.3">
      <c r="A10795" s="86">
        <f t="shared" si="168"/>
        <v>10787</v>
      </c>
      <c r="B10795" s="17"/>
      <c r="C10795" s="17"/>
      <c r="D10795"/>
      <c r="E10795"/>
      <c r="F10795"/>
      <c r="G10795"/>
      <c r="H10795"/>
      <c r="I10795"/>
      <c r="J10795"/>
      <c r="K10795"/>
      <c r="L10795"/>
      <c r="M10795"/>
      <c r="N10795"/>
    </row>
    <row r="10796" spans="1:14" x14ac:dyDescent="0.3">
      <c r="A10796" s="86">
        <f t="shared" si="168"/>
        <v>10788</v>
      </c>
      <c r="B10796" s="17"/>
      <c r="C10796" s="17"/>
      <c r="D10796"/>
      <c r="E10796"/>
      <c r="F10796"/>
      <c r="G10796"/>
      <c r="H10796"/>
      <c r="I10796"/>
      <c r="J10796"/>
      <c r="K10796"/>
      <c r="L10796"/>
      <c r="M10796"/>
      <c r="N10796"/>
    </row>
    <row r="10797" spans="1:14" x14ac:dyDescent="0.3">
      <c r="A10797" s="86">
        <f t="shared" si="168"/>
        <v>10789</v>
      </c>
      <c r="B10797" s="17"/>
      <c r="C10797" s="17"/>
      <c r="D10797"/>
      <c r="E10797"/>
      <c r="F10797"/>
      <c r="G10797"/>
      <c r="H10797"/>
      <c r="I10797"/>
      <c r="J10797"/>
      <c r="K10797"/>
      <c r="L10797"/>
      <c r="M10797"/>
      <c r="N10797"/>
    </row>
    <row r="10798" spans="1:14" x14ac:dyDescent="0.3">
      <c r="A10798" s="86">
        <f t="shared" si="168"/>
        <v>10790</v>
      </c>
      <c r="B10798" s="17"/>
      <c r="C10798" s="17"/>
      <c r="D10798"/>
      <c r="E10798"/>
      <c r="F10798"/>
      <c r="G10798"/>
      <c r="H10798"/>
      <c r="I10798"/>
      <c r="J10798"/>
      <c r="K10798"/>
      <c r="L10798"/>
      <c r="M10798"/>
      <c r="N10798"/>
    </row>
    <row r="10799" spans="1:14" x14ac:dyDescent="0.3">
      <c r="A10799" s="86">
        <f t="shared" si="168"/>
        <v>10791</v>
      </c>
      <c r="B10799" s="17"/>
      <c r="C10799" s="17"/>
      <c r="D10799"/>
      <c r="E10799"/>
      <c r="F10799"/>
      <c r="G10799"/>
      <c r="H10799"/>
      <c r="I10799"/>
      <c r="J10799"/>
      <c r="K10799"/>
      <c r="L10799"/>
      <c r="M10799"/>
      <c r="N10799"/>
    </row>
    <row r="10800" spans="1:14" x14ac:dyDescent="0.3">
      <c r="A10800" s="86">
        <f t="shared" si="168"/>
        <v>10792</v>
      </c>
      <c r="B10800" s="17"/>
      <c r="C10800" s="17"/>
      <c r="D10800"/>
      <c r="E10800"/>
      <c r="F10800"/>
      <c r="G10800"/>
      <c r="H10800"/>
      <c r="I10800"/>
      <c r="J10800"/>
      <c r="K10800"/>
      <c r="L10800"/>
      <c r="M10800"/>
      <c r="N10800"/>
    </row>
    <row r="10801" spans="1:14" x14ac:dyDescent="0.3">
      <c r="A10801" s="86">
        <f t="shared" si="168"/>
        <v>10793</v>
      </c>
      <c r="B10801" s="17"/>
      <c r="C10801" s="17"/>
      <c r="D10801"/>
      <c r="E10801"/>
      <c r="F10801"/>
      <c r="G10801"/>
      <c r="H10801"/>
      <c r="I10801"/>
      <c r="J10801"/>
      <c r="K10801"/>
      <c r="L10801"/>
      <c r="M10801"/>
      <c r="N10801"/>
    </row>
    <row r="10802" spans="1:14" x14ac:dyDescent="0.3">
      <c r="A10802" s="86">
        <f t="shared" si="168"/>
        <v>10794</v>
      </c>
      <c r="B10802" s="17"/>
      <c r="C10802" s="17"/>
      <c r="D10802"/>
      <c r="E10802"/>
      <c r="F10802"/>
      <c r="G10802"/>
      <c r="H10802"/>
      <c r="I10802"/>
      <c r="J10802"/>
      <c r="K10802"/>
      <c r="L10802"/>
      <c r="M10802"/>
      <c r="N10802"/>
    </row>
    <row r="10803" spans="1:14" x14ac:dyDescent="0.3">
      <c r="A10803" s="86">
        <f t="shared" si="168"/>
        <v>10795</v>
      </c>
      <c r="B10803" s="17"/>
      <c r="C10803" s="17"/>
      <c r="D10803"/>
      <c r="E10803"/>
      <c r="F10803"/>
      <c r="G10803"/>
      <c r="H10803"/>
      <c r="I10803"/>
      <c r="J10803"/>
      <c r="K10803"/>
      <c r="L10803"/>
      <c r="M10803"/>
      <c r="N10803"/>
    </row>
    <row r="10804" spans="1:14" x14ac:dyDescent="0.3">
      <c r="A10804" s="86">
        <f t="shared" si="168"/>
        <v>10796</v>
      </c>
      <c r="B10804" s="17"/>
      <c r="C10804" s="17"/>
      <c r="D10804"/>
      <c r="E10804"/>
      <c r="F10804"/>
      <c r="G10804"/>
      <c r="H10804"/>
      <c r="I10804"/>
      <c r="J10804"/>
      <c r="K10804"/>
      <c r="L10804"/>
      <c r="M10804"/>
      <c r="N10804"/>
    </row>
    <row r="10805" spans="1:14" x14ac:dyDescent="0.3">
      <c r="A10805" s="86">
        <f t="shared" si="168"/>
        <v>10797</v>
      </c>
      <c r="B10805" s="17"/>
      <c r="C10805" s="17"/>
      <c r="D10805"/>
      <c r="E10805"/>
      <c r="F10805"/>
      <c r="G10805"/>
      <c r="H10805"/>
      <c r="I10805"/>
      <c r="J10805"/>
      <c r="K10805"/>
      <c r="L10805"/>
      <c r="M10805"/>
      <c r="N10805"/>
    </row>
    <row r="10806" spans="1:14" x14ac:dyDescent="0.3">
      <c r="A10806" s="86">
        <f t="shared" si="168"/>
        <v>10798</v>
      </c>
      <c r="B10806" s="17"/>
      <c r="C10806" s="17"/>
      <c r="D10806"/>
      <c r="E10806"/>
      <c r="F10806"/>
      <c r="G10806"/>
      <c r="H10806"/>
      <c r="I10806"/>
      <c r="J10806"/>
      <c r="K10806"/>
      <c r="L10806"/>
      <c r="M10806"/>
      <c r="N10806"/>
    </row>
    <row r="10807" spans="1:14" x14ac:dyDescent="0.3">
      <c r="A10807" s="86">
        <f t="shared" si="168"/>
        <v>10799</v>
      </c>
      <c r="B10807" s="17"/>
      <c r="C10807" s="17"/>
      <c r="D10807"/>
      <c r="E10807"/>
      <c r="F10807"/>
      <c r="G10807"/>
      <c r="H10807"/>
      <c r="I10807"/>
      <c r="J10807"/>
      <c r="K10807"/>
      <c r="L10807"/>
      <c r="M10807"/>
      <c r="N10807"/>
    </row>
    <row r="10808" spans="1:14" x14ac:dyDescent="0.3">
      <c r="A10808" s="86">
        <f t="shared" si="168"/>
        <v>10800</v>
      </c>
      <c r="B10808" s="17"/>
      <c r="C10808" s="17"/>
      <c r="D10808"/>
      <c r="E10808"/>
      <c r="F10808"/>
      <c r="G10808"/>
      <c r="H10808"/>
      <c r="I10808"/>
      <c r="J10808"/>
      <c r="K10808"/>
      <c r="L10808"/>
      <c r="M10808"/>
      <c r="N10808"/>
    </row>
    <row r="10809" spans="1:14" x14ac:dyDescent="0.3">
      <c r="A10809" s="86">
        <f t="shared" si="168"/>
        <v>10801</v>
      </c>
      <c r="B10809" s="17"/>
      <c r="C10809" s="17"/>
      <c r="D10809"/>
      <c r="E10809"/>
      <c r="F10809"/>
      <c r="G10809"/>
      <c r="H10809"/>
      <c r="I10809"/>
      <c r="J10809"/>
      <c r="K10809"/>
      <c r="L10809"/>
      <c r="M10809"/>
      <c r="N10809"/>
    </row>
    <row r="10810" spans="1:14" x14ac:dyDescent="0.3">
      <c r="A10810" s="86">
        <f t="shared" si="168"/>
        <v>10802</v>
      </c>
      <c r="B10810" s="17"/>
      <c r="C10810" s="17"/>
      <c r="D10810"/>
      <c r="E10810"/>
      <c r="F10810"/>
      <c r="G10810"/>
      <c r="H10810"/>
      <c r="I10810"/>
      <c r="J10810"/>
      <c r="K10810"/>
      <c r="L10810"/>
      <c r="M10810"/>
      <c r="N10810"/>
    </row>
    <row r="10811" spans="1:14" x14ac:dyDescent="0.3">
      <c r="A10811" s="86">
        <f t="shared" si="168"/>
        <v>10803</v>
      </c>
      <c r="B10811" s="17"/>
      <c r="C10811" s="17"/>
      <c r="D10811"/>
      <c r="E10811"/>
      <c r="F10811"/>
      <c r="G10811"/>
      <c r="H10811"/>
      <c r="I10811"/>
      <c r="J10811"/>
      <c r="K10811"/>
      <c r="L10811"/>
      <c r="M10811"/>
      <c r="N10811"/>
    </row>
    <row r="10812" spans="1:14" x14ac:dyDescent="0.3">
      <c r="A10812" s="86">
        <f t="shared" si="168"/>
        <v>10804</v>
      </c>
      <c r="B10812" s="17"/>
      <c r="C10812" s="17"/>
      <c r="D10812"/>
      <c r="E10812"/>
      <c r="F10812"/>
      <c r="G10812"/>
      <c r="H10812"/>
      <c r="I10812"/>
      <c r="J10812"/>
      <c r="K10812"/>
      <c r="L10812"/>
      <c r="M10812"/>
      <c r="N10812"/>
    </row>
    <row r="10813" spans="1:14" x14ac:dyDescent="0.3">
      <c r="A10813" s="86">
        <f t="shared" si="168"/>
        <v>10805</v>
      </c>
      <c r="B10813" s="17"/>
      <c r="C10813" s="17"/>
      <c r="D10813"/>
      <c r="E10813"/>
      <c r="F10813"/>
      <c r="G10813"/>
      <c r="H10813"/>
      <c r="I10813"/>
      <c r="J10813"/>
      <c r="K10813"/>
      <c r="L10813"/>
      <c r="M10813"/>
      <c r="N10813"/>
    </row>
    <row r="10814" spans="1:14" x14ac:dyDescent="0.3">
      <c r="A10814" s="86">
        <f t="shared" si="168"/>
        <v>10806</v>
      </c>
      <c r="B10814" s="17"/>
      <c r="C10814" s="17"/>
      <c r="D10814"/>
      <c r="E10814"/>
      <c r="F10814"/>
      <c r="G10814"/>
      <c r="H10814"/>
      <c r="I10814"/>
      <c r="J10814"/>
      <c r="K10814"/>
      <c r="L10814"/>
      <c r="M10814"/>
      <c r="N10814"/>
    </row>
    <row r="10815" spans="1:14" x14ac:dyDescent="0.3">
      <c r="A10815" s="86">
        <f t="shared" si="168"/>
        <v>10807</v>
      </c>
      <c r="B10815" s="17"/>
      <c r="C10815" s="17"/>
      <c r="D10815"/>
      <c r="E10815"/>
      <c r="F10815"/>
      <c r="G10815"/>
      <c r="H10815"/>
      <c r="I10815"/>
      <c r="J10815"/>
      <c r="K10815"/>
      <c r="L10815"/>
      <c r="M10815"/>
      <c r="N10815"/>
    </row>
    <row r="10816" spans="1:14" x14ac:dyDescent="0.3">
      <c r="A10816" s="86">
        <f t="shared" si="168"/>
        <v>10808</v>
      </c>
      <c r="B10816" s="17"/>
      <c r="C10816" s="17"/>
      <c r="D10816"/>
      <c r="E10816"/>
      <c r="F10816"/>
      <c r="G10816"/>
      <c r="H10816"/>
      <c r="I10816"/>
      <c r="J10816"/>
      <c r="K10816"/>
      <c r="L10816"/>
      <c r="M10816"/>
      <c r="N10816"/>
    </row>
    <row r="10817" spans="1:14" x14ac:dyDescent="0.3">
      <c r="A10817" s="86">
        <f t="shared" si="168"/>
        <v>10809</v>
      </c>
      <c r="B10817" s="17"/>
      <c r="C10817" s="17"/>
      <c r="D10817"/>
      <c r="E10817"/>
      <c r="F10817"/>
      <c r="G10817"/>
      <c r="H10817"/>
      <c r="I10817"/>
      <c r="J10817"/>
      <c r="K10817"/>
      <c r="L10817"/>
      <c r="M10817"/>
      <c r="N10817"/>
    </row>
    <row r="10818" spans="1:14" x14ac:dyDescent="0.3">
      <c r="A10818" s="86">
        <f t="shared" si="168"/>
        <v>10810</v>
      </c>
      <c r="B10818" s="17"/>
      <c r="C10818" s="17"/>
      <c r="D10818"/>
      <c r="E10818"/>
      <c r="F10818"/>
      <c r="G10818"/>
      <c r="H10818"/>
      <c r="I10818"/>
      <c r="J10818"/>
      <c r="K10818"/>
      <c r="L10818"/>
      <c r="M10818"/>
      <c r="N10818"/>
    </row>
    <row r="10819" spans="1:14" x14ac:dyDescent="0.3">
      <c r="A10819" s="86">
        <f t="shared" si="168"/>
        <v>10811</v>
      </c>
      <c r="B10819" s="17"/>
      <c r="C10819" s="17"/>
      <c r="D10819"/>
      <c r="E10819"/>
      <c r="F10819"/>
      <c r="G10819"/>
      <c r="H10819"/>
      <c r="I10819"/>
      <c r="J10819"/>
      <c r="K10819"/>
      <c r="L10819"/>
      <c r="M10819"/>
      <c r="N10819"/>
    </row>
    <row r="10820" spans="1:14" x14ac:dyDescent="0.3">
      <c r="A10820" s="86">
        <f t="shared" si="168"/>
        <v>10812</v>
      </c>
      <c r="B10820" s="17"/>
      <c r="C10820" s="17"/>
      <c r="D10820"/>
      <c r="E10820"/>
      <c r="F10820"/>
      <c r="G10820"/>
      <c r="H10820"/>
      <c r="I10820"/>
      <c r="J10820"/>
      <c r="K10820"/>
      <c r="L10820"/>
      <c r="M10820"/>
      <c r="N10820"/>
    </row>
    <row r="10821" spans="1:14" x14ac:dyDescent="0.3">
      <c r="A10821" s="86">
        <f t="shared" si="168"/>
        <v>10813</v>
      </c>
      <c r="B10821" s="17"/>
      <c r="C10821" s="17"/>
      <c r="D10821"/>
      <c r="E10821"/>
      <c r="F10821"/>
      <c r="G10821"/>
      <c r="H10821"/>
      <c r="I10821"/>
      <c r="J10821"/>
      <c r="K10821"/>
      <c r="L10821"/>
      <c r="M10821"/>
      <c r="N10821"/>
    </row>
    <row r="10822" spans="1:14" x14ac:dyDescent="0.3">
      <c r="A10822" s="86">
        <f t="shared" si="168"/>
        <v>10814</v>
      </c>
      <c r="B10822" s="17"/>
      <c r="C10822" s="17"/>
      <c r="D10822"/>
      <c r="E10822"/>
      <c r="F10822"/>
      <c r="G10822"/>
      <c r="H10822"/>
      <c r="I10822"/>
      <c r="J10822"/>
      <c r="K10822"/>
      <c r="L10822"/>
      <c r="M10822"/>
      <c r="N10822"/>
    </row>
    <row r="10823" spans="1:14" x14ac:dyDescent="0.3">
      <c r="A10823" s="86">
        <f t="shared" si="168"/>
        <v>10815</v>
      </c>
      <c r="B10823" s="17"/>
      <c r="C10823" s="17"/>
      <c r="D10823"/>
      <c r="E10823"/>
      <c r="F10823"/>
      <c r="G10823"/>
      <c r="H10823"/>
      <c r="I10823"/>
      <c r="J10823"/>
      <c r="K10823"/>
      <c r="L10823"/>
      <c r="M10823"/>
      <c r="N10823"/>
    </row>
    <row r="10824" spans="1:14" x14ac:dyDescent="0.3">
      <c r="A10824" s="86">
        <f t="shared" si="168"/>
        <v>10816</v>
      </c>
      <c r="B10824" s="17"/>
      <c r="C10824" s="17"/>
      <c r="D10824"/>
      <c r="E10824"/>
      <c r="F10824"/>
      <c r="G10824"/>
      <c r="H10824"/>
      <c r="I10824"/>
      <c r="J10824"/>
      <c r="K10824"/>
      <c r="L10824"/>
      <c r="M10824"/>
      <c r="N10824"/>
    </row>
    <row r="10825" spans="1:14" x14ac:dyDescent="0.3">
      <c r="A10825" s="86">
        <f t="shared" si="168"/>
        <v>10817</v>
      </c>
      <c r="B10825" s="17"/>
      <c r="C10825" s="17"/>
      <c r="D10825"/>
      <c r="E10825"/>
      <c r="F10825"/>
      <c r="G10825"/>
      <c r="H10825"/>
      <c r="I10825"/>
      <c r="J10825"/>
      <c r="K10825"/>
      <c r="L10825"/>
      <c r="M10825"/>
      <c r="N10825"/>
    </row>
    <row r="10826" spans="1:14" x14ac:dyDescent="0.3">
      <c r="A10826" s="86">
        <f t="shared" si="168"/>
        <v>10818</v>
      </c>
      <c r="B10826" s="17"/>
      <c r="C10826" s="17"/>
      <c r="D10826"/>
      <c r="E10826"/>
      <c r="F10826"/>
      <c r="G10826"/>
      <c r="H10826"/>
      <c r="I10826"/>
      <c r="J10826"/>
      <c r="K10826"/>
      <c r="L10826"/>
      <c r="M10826"/>
      <c r="N10826"/>
    </row>
    <row r="10827" spans="1:14" x14ac:dyDescent="0.3">
      <c r="A10827" s="86">
        <f t="shared" ref="A10827:A10890" si="169">A10826+1</f>
        <v>10819</v>
      </c>
      <c r="B10827" s="17"/>
      <c r="C10827" s="17"/>
      <c r="D10827"/>
      <c r="E10827"/>
      <c r="F10827"/>
      <c r="G10827"/>
      <c r="H10827"/>
      <c r="I10827"/>
      <c r="J10827"/>
      <c r="K10827"/>
      <c r="L10827"/>
      <c r="M10827"/>
      <c r="N10827"/>
    </row>
    <row r="10828" spans="1:14" x14ac:dyDescent="0.3">
      <c r="A10828" s="86">
        <f t="shared" si="169"/>
        <v>10820</v>
      </c>
      <c r="B10828" s="17"/>
      <c r="C10828" s="17"/>
      <c r="D10828"/>
      <c r="E10828"/>
      <c r="F10828"/>
      <c r="G10828"/>
      <c r="H10828"/>
      <c r="I10828"/>
      <c r="J10828"/>
      <c r="K10828"/>
      <c r="L10828"/>
      <c r="M10828"/>
      <c r="N10828"/>
    </row>
    <row r="10829" spans="1:14" x14ac:dyDescent="0.3">
      <c r="A10829" s="86">
        <f t="shared" si="169"/>
        <v>10821</v>
      </c>
      <c r="B10829" s="17"/>
      <c r="C10829" s="17"/>
      <c r="D10829"/>
      <c r="E10829"/>
      <c r="F10829"/>
      <c r="G10829"/>
      <c r="H10829"/>
      <c r="I10829"/>
      <c r="J10829"/>
      <c r="K10829"/>
      <c r="L10829"/>
      <c r="M10829"/>
      <c r="N10829"/>
    </row>
    <row r="10830" spans="1:14" x14ac:dyDescent="0.3">
      <c r="A10830" s="86">
        <f t="shared" si="169"/>
        <v>10822</v>
      </c>
      <c r="B10830" s="17"/>
      <c r="C10830" s="17"/>
      <c r="D10830"/>
      <c r="E10830"/>
      <c r="F10830"/>
      <c r="G10830"/>
      <c r="H10830"/>
      <c r="I10830"/>
      <c r="J10830"/>
      <c r="K10830"/>
      <c r="L10830"/>
      <c r="M10830"/>
      <c r="N10830"/>
    </row>
    <row r="10831" spans="1:14" x14ac:dyDescent="0.3">
      <c r="A10831" s="86">
        <f t="shared" si="169"/>
        <v>10823</v>
      </c>
      <c r="B10831" s="17"/>
      <c r="C10831" s="17"/>
      <c r="D10831"/>
      <c r="E10831"/>
      <c r="F10831"/>
      <c r="G10831"/>
      <c r="H10831"/>
      <c r="I10831"/>
      <c r="J10831"/>
      <c r="K10831"/>
      <c r="L10831"/>
      <c r="M10831"/>
      <c r="N10831"/>
    </row>
    <row r="10832" spans="1:14" x14ac:dyDescent="0.3">
      <c r="A10832" s="86">
        <f t="shared" si="169"/>
        <v>10824</v>
      </c>
      <c r="B10832" s="17"/>
      <c r="C10832" s="17"/>
      <c r="D10832"/>
      <c r="E10832"/>
      <c r="F10832"/>
      <c r="G10832"/>
      <c r="H10832"/>
      <c r="I10832"/>
      <c r="J10832"/>
      <c r="K10832"/>
      <c r="L10832"/>
      <c r="M10832"/>
      <c r="N10832"/>
    </row>
    <row r="10833" spans="1:14" x14ac:dyDescent="0.3">
      <c r="A10833" s="86">
        <f t="shared" si="169"/>
        <v>10825</v>
      </c>
      <c r="B10833" s="17"/>
      <c r="C10833" s="17"/>
      <c r="D10833"/>
      <c r="E10833"/>
      <c r="F10833"/>
      <c r="G10833"/>
      <c r="H10833"/>
      <c r="I10833"/>
      <c r="J10833"/>
      <c r="K10833"/>
      <c r="L10833"/>
      <c r="M10833"/>
      <c r="N10833"/>
    </row>
    <row r="10834" spans="1:14" x14ac:dyDescent="0.3">
      <c r="A10834" s="86">
        <f t="shared" si="169"/>
        <v>10826</v>
      </c>
      <c r="B10834" s="17"/>
      <c r="C10834" s="17"/>
      <c r="D10834"/>
      <c r="E10834"/>
      <c r="F10834"/>
      <c r="G10834"/>
      <c r="H10834"/>
      <c r="I10834"/>
      <c r="J10834"/>
      <c r="K10834"/>
      <c r="L10834"/>
      <c r="M10834"/>
      <c r="N10834"/>
    </row>
    <row r="10835" spans="1:14" x14ac:dyDescent="0.3">
      <c r="A10835" s="86">
        <f t="shared" si="169"/>
        <v>10827</v>
      </c>
      <c r="B10835" s="17"/>
      <c r="C10835" s="17"/>
      <c r="D10835"/>
      <c r="E10835"/>
      <c r="F10835"/>
      <c r="G10835"/>
      <c r="H10835"/>
      <c r="I10835"/>
      <c r="J10835"/>
      <c r="K10835"/>
      <c r="L10835"/>
      <c r="M10835"/>
      <c r="N10835"/>
    </row>
    <row r="10836" spans="1:14" x14ac:dyDescent="0.3">
      <c r="A10836" s="86">
        <f t="shared" si="169"/>
        <v>10828</v>
      </c>
      <c r="B10836" s="17"/>
      <c r="C10836" s="17"/>
      <c r="D10836"/>
      <c r="E10836"/>
      <c r="F10836"/>
      <c r="G10836"/>
      <c r="H10836"/>
      <c r="I10836"/>
      <c r="J10836"/>
      <c r="K10836"/>
      <c r="L10836"/>
      <c r="M10836"/>
      <c r="N10836"/>
    </row>
    <row r="10837" spans="1:14" x14ac:dyDescent="0.3">
      <c r="A10837" s="86">
        <f t="shared" si="169"/>
        <v>10829</v>
      </c>
      <c r="B10837" s="17"/>
      <c r="C10837" s="17"/>
      <c r="D10837"/>
      <c r="E10837"/>
      <c r="F10837"/>
      <c r="G10837"/>
      <c r="H10837"/>
      <c r="I10837"/>
      <c r="J10837"/>
      <c r="K10837"/>
      <c r="L10837"/>
      <c r="M10837"/>
      <c r="N10837"/>
    </row>
    <row r="10838" spans="1:14" x14ac:dyDescent="0.3">
      <c r="A10838" s="86">
        <f t="shared" si="169"/>
        <v>10830</v>
      </c>
      <c r="B10838" s="17"/>
      <c r="C10838" s="17"/>
      <c r="D10838"/>
      <c r="E10838"/>
      <c r="F10838"/>
      <c r="G10838"/>
      <c r="H10838"/>
      <c r="I10838"/>
      <c r="J10838"/>
      <c r="K10838"/>
      <c r="L10838"/>
      <c r="M10838"/>
      <c r="N10838"/>
    </row>
    <row r="10839" spans="1:14" x14ac:dyDescent="0.3">
      <c r="A10839" s="86">
        <f t="shared" si="169"/>
        <v>10831</v>
      </c>
      <c r="B10839" s="17"/>
      <c r="C10839" s="17"/>
      <c r="D10839"/>
      <c r="E10839"/>
      <c r="F10839"/>
      <c r="G10839"/>
      <c r="H10839"/>
      <c r="I10839"/>
      <c r="J10839"/>
      <c r="K10839"/>
      <c r="L10839"/>
      <c r="M10839"/>
      <c r="N10839"/>
    </row>
    <row r="10840" spans="1:14" x14ac:dyDescent="0.3">
      <c r="A10840" s="86">
        <f t="shared" si="169"/>
        <v>10832</v>
      </c>
      <c r="B10840" s="17"/>
      <c r="C10840" s="17"/>
      <c r="D10840"/>
      <c r="E10840"/>
      <c r="F10840"/>
      <c r="G10840"/>
      <c r="H10840"/>
      <c r="I10840"/>
      <c r="J10840"/>
      <c r="K10840"/>
      <c r="L10840"/>
      <c r="M10840"/>
      <c r="N10840"/>
    </row>
    <row r="10841" spans="1:14" x14ac:dyDescent="0.3">
      <c r="A10841" s="86">
        <f t="shared" si="169"/>
        <v>10833</v>
      </c>
      <c r="B10841" s="17"/>
      <c r="C10841" s="17"/>
      <c r="D10841"/>
      <c r="E10841"/>
      <c r="F10841"/>
      <c r="G10841"/>
      <c r="H10841"/>
      <c r="I10841"/>
      <c r="J10841"/>
      <c r="K10841"/>
      <c r="L10841"/>
      <c r="M10841"/>
      <c r="N10841"/>
    </row>
    <row r="10842" spans="1:14" x14ac:dyDescent="0.3">
      <c r="A10842" s="86">
        <f t="shared" si="169"/>
        <v>10834</v>
      </c>
      <c r="B10842" s="17"/>
      <c r="C10842" s="17"/>
      <c r="D10842"/>
      <c r="E10842"/>
      <c r="F10842"/>
      <c r="G10842"/>
      <c r="H10842"/>
      <c r="I10842"/>
      <c r="J10842"/>
      <c r="K10842"/>
      <c r="L10842"/>
      <c r="M10842"/>
      <c r="N10842"/>
    </row>
    <row r="10843" spans="1:14" x14ac:dyDescent="0.3">
      <c r="A10843" s="86">
        <f t="shared" si="169"/>
        <v>10835</v>
      </c>
      <c r="B10843" s="17"/>
      <c r="C10843" s="17"/>
      <c r="D10843"/>
      <c r="E10843"/>
      <c r="F10843"/>
      <c r="G10843"/>
      <c r="H10843"/>
      <c r="I10843"/>
      <c r="J10843"/>
      <c r="K10843"/>
      <c r="L10843"/>
      <c r="M10843"/>
      <c r="N10843"/>
    </row>
    <row r="10844" spans="1:14" x14ac:dyDescent="0.3">
      <c r="A10844" s="86">
        <f t="shared" si="169"/>
        <v>10836</v>
      </c>
      <c r="B10844" s="17"/>
      <c r="C10844" s="17"/>
      <c r="D10844"/>
      <c r="E10844"/>
      <c r="F10844"/>
      <c r="G10844"/>
      <c r="H10844"/>
      <c r="I10844"/>
      <c r="J10844"/>
      <c r="K10844"/>
      <c r="L10844"/>
      <c r="M10844"/>
      <c r="N10844"/>
    </row>
    <row r="10845" spans="1:14" x14ac:dyDescent="0.3">
      <c r="A10845" s="86">
        <f t="shared" si="169"/>
        <v>10837</v>
      </c>
      <c r="B10845" s="17"/>
      <c r="C10845" s="17"/>
      <c r="D10845"/>
      <c r="E10845"/>
      <c r="F10845"/>
      <c r="G10845"/>
      <c r="H10845"/>
      <c r="I10845"/>
      <c r="J10845"/>
      <c r="K10845"/>
      <c r="L10845"/>
      <c r="M10845"/>
      <c r="N10845"/>
    </row>
    <row r="10846" spans="1:14" x14ac:dyDescent="0.3">
      <c r="A10846" s="86">
        <f t="shared" si="169"/>
        <v>10838</v>
      </c>
      <c r="B10846" s="17"/>
      <c r="C10846" s="17"/>
      <c r="D10846"/>
      <c r="E10846"/>
      <c r="F10846"/>
      <c r="G10846"/>
      <c r="H10846"/>
      <c r="I10846"/>
      <c r="J10846"/>
      <c r="K10846"/>
      <c r="L10846"/>
      <c r="M10846"/>
      <c r="N10846"/>
    </row>
    <row r="10847" spans="1:14" x14ac:dyDescent="0.3">
      <c r="A10847" s="86">
        <f t="shared" si="169"/>
        <v>10839</v>
      </c>
      <c r="B10847" s="17"/>
      <c r="C10847" s="17"/>
      <c r="D10847"/>
      <c r="E10847"/>
      <c r="F10847"/>
      <c r="G10847"/>
      <c r="H10847"/>
      <c r="I10847"/>
      <c r="J10847"/>
      <c r="K10847"/>
      <c r="L10847"/>
      <c r="M10847"/>
      <c r="N10847"/>
    </row>
    <row r="10848" spans="1:14" x14ac:dyDescent="0.3">
      <c r="A10848" s="86">
        <f t="shared" si="169"/>
        <v>10840</v>
      </c>
      <c r="B10848" s="17"/>
      <c r="C10848" s="17"/>
      <c r="D10848"/>
      <c r="E10848"/>
      <c r="F10848"/>
      <c r="G10848"/>
      <c r="H10848"/>
      <c r="I10848"/>
      <c r="J10848"/>
      <c r="K10848"/>
      <c r="L10848"/>
      <c r="M10848"/>
      <c r="N10848"/>
    </row>
    <row r="10849" spans="1:14" x14ac:dyDescent="0.3">
      <c r="A10849" s="86">
        <f t="shared" si="169"/>
        <v>10841</v>
      </c>
      <c r="B10849" s="17"/>
      <c r="C10849" s="17"/>
      <c r="D10849"/>
      <c r="E10849"/>
      <c r="F10849"/>
      <c r="G10849"/>
      <c r="H10849"/>
      <c r="I10849"/>
      <c r="J10849"/>
      <c r="K10849"/>
      <c r="L10849"/>
      <c r="M10849"/>
      <c r="N10849"/>
    </row>
    <row r="10850" spans="1:14" x14ac:dyDescent="0.3">
      <c r="A10850" s="86">
        <f t="shared" si="169"/>
        <v>10842</v>
      </c>
      <c r="B10850" s="17"/>
      <c r="C10850" s="17"/>
      <c r="D10850"/>
      <c r="E10850"/>
      <c r="F10850"/>
      <c r="G10850"/>
      <c r="H10850"/>
      <c r="I10850"/>
      <c r="J10850"/>
      <c r="K10850"/>
      <c r="L10850"/>
      <c r="M10850"/>
      <c r="N10850"/>
    </row>
    <row r="10851" spans="1:14" x14ac:dyDescent="0.3">
      <c r="A10851" s="86">
        <f t="shared" si="169"/>
        <v>10843</v>
      </c>
      <c r="B10851" s="17"/>
      <c r="C10851" s="17"/>
      <c r="D10851"/>
      <c r="E10851"/>
      <c r="F10851"/>
      <c r="G10851"/>
      <c r="H10851"/>
      <c r="I10851"/>
      <c r="J10851"/>
      <c r="K10851"/>
      <c r="L10851"/>
      <c r="M10851"/>
      <c r="N10851"/>
    </row>
    <row r="10852" spans="1:14" x14ac:dyDescent="0.3">
      <c r="A10852" s="86">
        <f t="shared" si="169"/>
        <v>10844</v>
      </c>
      <c r="B10852" s="17"/>
      <c r="C10852" s="17"/>
      <c r="D10852"/>
      <c r="E10852"/>
      <c r="F10852"/>
      <c r="G10852"/>
      <c r="H10852"/>
      <c r="I10852"/>
      <c r="J10852"/>
      <c r="K10852"/>
      <c r="L10852"/>
      <c r="M10852"/>
      <c r="N10852"/>
    </row>
    <row r="10853" spans="1:14" x14ac:dyDescent="0.3">
      <c r="A10853" s="86">
        <f t="shared" si="169"/>
        <v>10845</v>
      </c>
      <c r="B10853" s="17"/>
      <c r="C10853" s="17"/>
      <c r="D10853"/>
      <c r="E10853"/>
      <c r="F10853"/>
      <c r="G10853"/>
      <c r="H10853"/>
      <c r="I10853"/>
      <c r="J10853"/>
      <c r="K10853"/>
      <c r="L10853"/>
      <c r="M10853"/>
      <c r="N10853"/>
    </row>
    <row r="10854" spans="1:14" x14ac:dyDescent="0.3">
      <c r="A10854" s="86">
        <f t="shared" si="169"/>
        <v>10846</v>
      </c>
      <c r="B10854" s="17"/>
      <c r="C10854" s="17"/>
      <c r="D10854"/>
      <c r="E10854"/>
      <c r="F10854"/>
      <c r="G10854"/>
      <c r="H10854"/>
      <c r="I10854"/>
      <c r="J10854"/>
      <c r="K10854"/>
      <c r="L10854"/>
      <c r="M10854"/>
      <c r="N10854"/>
    </row>
    <row r="10855" spans="1:14" x14ac:dyDescent="0.3">
      <c r="A10855" s="86">
        <f t="shared" si="169"/>
        <v>10847</v>
      </c>
      <c r="B10855" s="17"/>
      <c r="C10855" s="17"/>
      <c r="D10855"/>
      <c r="E10855"/>
      <c r="F10855"/>
      <c r="G10855"/>
      <c r="H10855"/>
      <c r="I10855"/>
      <c r="J10855"/>
      <c r="K10855"/>
      <c r="L10855"/>
      <c r="M10855"/>
      <c r="N10855"/>
    </row>
    <row r="10856" spans="1:14" x14ac:dyDescent="0.3">
      <c r="A10856" s="86">
        <f t="shared" si="169"/>
        <v>10848</v>
      </c>
      <c r="B10856" s="17"/>
      <c r="C10856" s="17"/>
      <c r="D10856"/>
      <c r="E10856"/>
      <c r="F10856"/>
      <c r="G10856"/>
      <c r="H10856"/>
      <c r="I10856"/>
      <c r="J10856"/>
      <c r="K10856"/>
      <c r="L10856"/>
      <c r="M10856"/>
      <c r="N10856"/>
    </row>
    <row r="10857" spans="1:14" x14ac:dyDescent="0.3">
      <c r="A10857" s="86">
        <f t="shared" si="169"/>
        <v>10849</v>
      </c>
      <c r="B10857" s="17"/>
      <c r="C10857" s="17"/>
      <c r="D10857"/>
      <c r="E10857"/>
      <c r="F10857"/>
      <c r="G10857"/>
      <c r="H10857"/>
      <c r="I10857"/>
      <c r="J10857"/>
      <c r="K10857"/>
      <c r="L10857"/>
      <c r="M10857"/>
      <c r="N10857"/>
    </row>
    <row r="10858" spans="1:14" x14ac:dyDescent="0.3">
      <c r="A10858" s="86">
        <f t="shared" si="169"/>
        <v>10850</v>
      </c>
      <c r="B10858" s="17"/>
      <c r="C10858" s="17"/>
      <c r="D10858"/>
      <c r="E10858"/>
      <c r="F10858"/>
      <c r="G10858"/>
      <c r="H10858"/>
      <c r="I10858"/>
      <c r="J10858"/>
      <c r="K10858"/>
      <c r="L10858"/>
      <c r="M10858"/>
      <c r="N10858"/>
    </row>
    <row r="10859" spans="1:14" x14ac:dyDescent="0.3">
      <c r="A10859" s="86">
        <f t="shared" si="169"/>
        <v>10851</v>
      </c>
      <c r="B10859" s="17"/>
      <c r="C10859" s="17"/>
      <c r="D10859"/>
      <c r="E10859"/>
      <c r="F10859"/>
      <c r="G10859"/>
      <c r="H10859"/>
      <c r="I10859"/>
      <c r="J10859"/>
      <c r="K10859"/>
      <c r="L10859"/>
      <c r="M10859"/>
      <c r="N10859"/>
    </row>
    <row r="10860" spans="1:14" x14ac:dyDescent="0.3">
      <c r="A10860" s="86">
        <f t="shared" si="169"/>
        <v>10852</v>
      </c>
      <c r="B10860" s="17"/>
      <c r="C10860" s="17"/>
      <c r="D10860"/>
      <c r="E10860"/>
      <c r="F10860"/>
      <c r="G10860"/>
      <c r="H10860"/>
      <c r="I10860"/>
      <c r="J10860"/>
      <c r="K10860"/>
      <c r="L10860"/>
      <c r="M10860"/>
      <c r="N10860"/>
    </row>
    <row r="10861" spans="1:14" x14ac:dyDescent="0.3">
      <c r="A10861" s="86">
        <f t="shared" si="169"/>
        <v>10853</v>
      </c>
      <c r="B10861" s="17"/>
      <c r="C10861" s="17"/>
      <c r="D10861"/>
      <c r="E10861"/>
      <c r="F10861"/>
      <c r="G10861"/>
      <c r="H10861"/>
      <c r="I10861"/>
      <c r="J10861"/>
      <c r="K10861"/>
      <c r="L10861"/>
      <c r="M10861"/>
      <c r="N10861"/>
    </row>
    <row r="10862" spans="1:14" x14ac:dyDescent="0.3">
      <c r="A10862" s="86">
        <f t="shared" si="169"/>
        <v>10854</v>
      </c>
      <c r="B10862" s="17"/>
      <c r="C10862" s="17"/>
      <c r="D10862"/>
      <c r="E10862"/>
      <c r="F10862"/>
      <c r="G10862"/>
      <c r="H10862"/>
      <c r="I10862"/>
      <c r="J10862"/>
      <c r="K10862"/>
      <c r="L10862"/>
      <c r="M10862"/>
      <c r="N10862"/>
    </row>
    <row r="10863" spans="1:14" x14ac:dyDescent="0.3">
      <c r="A10863" s="86">
        <f t="shared" si="169"/>
        <v>10855</v>
      </c>
      <c r="B10863" s="17"/>
      <c r="C10863" s="17"/>
      <c r="D10863"/>
      <c r="E10863"/>
      <c r="F10863"/>
      <c r="G10863"/>
      <c r="H10863"/>
      <c r="I10863"/>
      <c r="J10863"/>
      <c r="K10863"/>
      <c r="L10863"/>
      <c r="M10863"/>
      <c r="N10863"/>
    </row>
    <row r="10864" spans="1:14" x14ac:dyDescent="0.3">
      <c r="A10864" s="86">
        <f t="shared" si="169"/>
        <v>10856</v>
      </c>
      <c r="B10864" s="17"/>
      <c r="C10864" s="17"/>
      <c r="D10864"/>
      <c r="E10864"/>
      <c r="F10864"/>
      <c r="G10864"/>
      <c r="H10864"/>
      <c r="I10864"/>
      <c r="J10864"/>
      <c r="K10864"/>
      <c r="L10864"/>
      <c r="M10864"/>
      <c r="N10864"/>
    </row>
    <row r="10865" spans="1:14" x14ac:dyDescent="0.3">
      <c r="A10865" s="86">
        <f t="shared" si="169"/>
        <v>10857</v>
      </c>
      <c r="B10865" s="17"/>
      <c r="C10865" s="17"/>
      <c r="D10865"/>
      <c r="E10865"/>
      <c r="F10865"/>
      <c r="G10865"/>
      <c r="H10865"/>
      <c r="I10865"/>
      <c r="J10865"/>
      <c r="K10865"/>
      <c r="L10865"/>
      <c r="M10865"/>
      <c r="N10865"/>
    </row>
    <row r="10866" spans="1:14" x14ac:dyDescent="0.3">
      <c r="A10866" s="86">
        <f t="shared" si="169"/>
        <v>10858</v>
      </c>
      <c r="B10866" s="17"/>
      <c r="C10866" s="17"/>
      <c r="D10866"/>
      <c r="E10866"/>
      <c r="F10866"/>
      <c r="G10866"/>
      <c r="H10866"/>
      <c r="I10866"/>
      <c r="J10866"/>
      <c r="K10866"/>
      <c r="L10866"/>
      <c r="M10866"/>
      <c r="N10866"/>
    </row>
    <row r="10867" spans="1:14" x14ac:dyDescent="0.3">
      <c r="A10867" s="86">
        <f t="shared" si="169"/>
        <v>10859</v>
      </c>
      <c r="B10867" s="17"/>
      <c r="C10867" s="17"/>
      <c r="D10867"/>
      <c r="E10867"/>
      <c r="F10867"/>
      <c r="G10867"/>
      <c r="H10867"/>
      <c r="I10867"/>
      <c r="J10867"/>
      <c r="K10867"/>
      <c r="L10867"/>
      <c r="M10867"/>
      <c r="N10867"/>
    </row>
    <row r="10868" spans="1:14" x14ac:dyDescent="0.3">
      <c r="A10868" s="86">
        <f t="shared" si="169"/>
        <v>10860</v>
      </c>
      <c r="B10868" s="17"/>
      <c r="C10868" s="17"/>
      <c r="D10868"/>
      <c r="E10868"/>
      <c r="F10868"/>
      <c r="G10868"/>
      <c r="H10868"/>
      <c r="I10868"/>
      <c r="J10868"/>
      <c r="K10868"/>
      <c r="L10868"/>
      <c r="M10868"/>
      <c r="N10868"/>
    </row>
    <row r="10869" spans="1:14" x14ac:dyDescent="0.3">
      <c r="A10869" s="86">
        <f t="shared" si="169"/>
        <v>10861</v>
      </c>
      <c r="B10869" s="17"/>
      <c r="C10869" s="17"/>
      <c r="D10869"/>
      <c r="E10869"/>
      <c r="F10869"/>
      <c r="G10869"/>
      <c r="H10869"/>
      <c r="I10869"/>
      <c r="J10869"/>
      <c r="K10869"/>
      <c r="L10869"/>
      <c r="M10869"/>
      <c r="N10869"/>
    </row>
    <row r="10870" spans="1:14" x14ac:dyDescent="0.3">
      <c r="A10870" s="86">
        <f t="shared" si="169"/>
        <v>10862</v>
      </c>
      <c r="B10870" s="17"/>
      <c r="C10870" s="17"/>
      <c r="D10870"/>
      <c r="E10870"/>
      <c r="F10870"/>
      <c r="G10870"/>
      <c r="H10870"/>
      <c r="I10870"/>
      <c r="J10870"/>
      <c r="K10870"/>
      <c r="L10870"/>
      <c r="M10870"/>
      <c r="N10870"/>
    </row>
    <row r="10871" spans="1:14" x14ac:dyDescent="0.3">
      <c r="A10871" s="86">
        <f t="shared" si="169"/>
        <v>10863</v>
      </c>
      <c r="B10871" s="17"/>
      <c r="C10871" s="17"/>
      <c r="D10871"/>
      <c r="E10871"/>
      <c r="F10871"/>
      <c r="G10871"/>
      <c r="H10871"/>
      <c r="I10871"/>
      <c r="J10871"/>
      <c r="K10871"/>
      <c r="L10871"/>
      <c r="M10871"/>
      <c r="N10871"/>
    </row>
    <row r="10872" spans="1:14" x14ac:dyDescent="0.3">
      <c r="A10872" s="86">
        <f t="shared" si="169"/>
        <v>10864</v>
      </c>
      <c r="B10872" s="17"/>
      <c r="C10872" s="17"/>
      <c r="D10872"/>
      <c r="E10872"/>
      <c r="F10872"/>
      <c r="G10872"/>
      <c r="H10872"/>
      <c r="I10872"/>
      <c r="J10872"/>
      <c r="K10872"/>
      <c r="L10872"/>
      <c r="M10872"/>
      <c r="N10872"/>
    </row>
    <row r="10873" spans="1:14" x14ac:dyDescent="0.3">
      <c r="A10873" s="86">
        <f t="shared" si="169"/>
        <v>10865</v>
      </c>
      <c r="B10873" s="17"/>
      <c r="C10873" s="17"/>
      <c r="D10873"/>
      <c r="E10873"/>
      <c r="F10873"/>
      <c r="G10873"/>
      <c r="H10873"/>
      <c r="I10873"/>
      <c r="J10873"/>
      <c r="K10873"/>
      <c r="L10873"/>
      <c r="M10873"/>
      <c r="N10873"/>
    </row>
    <row r="10874" spans="1:14" x14ac:dyDescent="0.3">
      <c r="A10874" s="86">
        <f t="shared" si="169"/>
        <v>10866</v>
      </c>
      <c r="B10874" s="17"/>
      <c r="C10874" s="17"/>
      <c r="D10874"/>
      <c r="E10874"/>
      <c r="F10874"/>
      <c r="G10874"/>
      <c r="H10874"/>
      <c r="I10874"/>
      <c r="J10874"/>
      <c r="K10874"/>
      <c r="L10874"/>
      <c r="M10874"/>
      <c r="N10874"/>
    </row>
    <row r="10875" spans="1:14" x14ac:dyDescent="0.3">
      <c r="A10875" s="86">
        <f t="shared" si="169"/>
        <v>10867</v>
      </c>
      <c r="B10875" s="17"/>
      <c r="C10875" s="17"/>
      <c r="D10875"/>
      <c r="E10875"/>
      <c r="F10875"/>
      <c r="G10875"/>
      <c r="H10875"/>
      <c r="I10875"/>
      <c r="J10875"/>
      <c r="K10875"/>
      <c r="L10875"/>
      <c r="M10875"/>
      <c r="N10875"/>
    </row>
    <row r="10876" spans="1:14" x14ac:dyDescent="0.3">
      <c r="A10876" s="86">
        <f t="shared" si="169"/>
        <v>10868</v>
      </c>
      <c r="B10876" s="17"/>
      <c r="C10876" s="17"/>
      <c r="D10876"/>
      <c r="E10876"/>
      <c r="F10876"/>
      <c r="G10876"/>
      <c r="H10876"/>
      <c r="I10876"/>
      <c r="J10876"/>
      <c r="K10876"/>
      <c r="L10876"/>
      <c r="M10876"/>
      <c r="N10876"/>
    </row>
    <row r="10877" spans="1:14" x14ac:dyDescent="0.3">
      <c r="A10877" s="86">
        <f t="shared" si="169"/>
        <v>10869</v>
      </c>
      <c r="B10877" s="17"/>
      <c r="C10877" s="17"/>
      <c r="D10877"/>
      <c r="E10877"/>
      <c r="F10877"/>
      <c r="G10877"/>
      <c r="H10877"/>
      <c r="I10877"/>
      <c r="J10877"/>
      <c r="K10877"/>
      <c r="L10877"/>
      <c r="M10877"/>
      <c r="N10877"/>
    </row>
    <row r="10878" spans="1:14" x14ac:dyDescent="0.3">
      <c r="A10878" s="86">
        <f t="shared" si="169"/>
        <v>10870</v>
      </c>
      <c r="B10878" s="17"/>
      <c r="C10878" s="17"/>
      <c r="D10878"/>
      <c r="E10878"/>
      <c r="F10878"/>
      <c r="G10878"/>
      <c r="H10878"/>
      <c r="I10878"/>
      <c r="J10878"/>
      <c r="K10878"/>
      <c r="L10878"/>
      <c r="M10878"/>
      <c r="N10878"/>
    </row>
    <row r="10879" spans="1:14" x14ac:dyDescent="0.3">
      <c r="A10879" s="86">
        <f t="shared" si="169"/>
        <v>10871</v>
      </c>
      <c r="B10879" s="17"/>
      <c r="C10879" s="17"/>
      <c r="D10879"/>
      <c r="E10879"/>
      <c r="F10879"/>
      <c r="G10879"/>
      <c r="H10879"/>
      <c r="I10879"/>
      <c r="J10879"/>
      <c r="K10879"/>
      <c r="L10879"/>
      <c r="M10879"/>
      <c r="N10879"/>
    </row>
    <row r="10880" spans="1:14" x14ac:dyDescent="0.3">
      <c r="A10880" s="86">
        <f t="shared" si="169"/>
        <v>10872</v>
      </c>
      <c r="B10880" s="17"/>
      <c r="C10880" s="17"/>
      <c r="D10880"/>
      <c r="E10880"/>
      <c r="F10880"/>
      <c r="G10880"/>
      <c r="H10880"/>
      <c r="I10880"/>
      <c r="J10880"/>
      <c r="K10880"/>
      <c r="L10880"/>
      <c r="M10880"/>
      <c r="N10880"/>
    </row>
    <row r="10881" spans="1:14" x14ac:dyDescent="0.3">
      <c r="A10881" s="86">
        <f t="shared" si="169"/>
        <v>10873</v>
      </c>
      <c r="B10881" s="17"/>
      <c r="C10881" s="17"/>
      <c r="D10881"/>
      <c r="E10881"/>
      <c r="F10881"/>
      <c r="G10881"/>
      <c r="H10881"/>
      <c r="I10881"/>
      <c r="J10881"/>
      <c r="K10881"/>
      <c r="L10881"/>
      <c r="M10881"/>
      <c r="N10881"/>
    </row>
    <row r="10882" spans="1:14" x14ac:dyDescent="0.3">
      <c r="A10882" s="86">
        <f t="shared" si="169"/>
        <v>10874</v>
      </c>
      <c r="B10882" s="17"/>
      <c r="C10882" s="17"/>
      <c r="D10882"/>
      <c r="E10882"/>
      <c r="F10882"/>
      <c r="G10882"/>
      <c r="H10882"/>
      <c r="I10882"/>
      <c r="J10882"/>
      <c r="K10882"/>
      <c r="L10882"/>
      <c r="M10882"/>
      <c r="N10882"/>
    </row>
    <row r="10883" spans="1:14" x14ac:dyDescent="0.3">
      <c r="A10883" s="86">
        <f t="shared" si="169"/>
        <v>10875</v>
      </c>
      <c r="B10883" s="17"/>
      <c r="C10883" s="17"/>
      <c r="D10883"/>
      <c r="E10883"/>
      <c r="F10883"/>
      <c r="G10883"/>
      <c r="H10883"/>
      <c r="I10883"/>
      <c r="J10883"/>
      <c r="K10883"/>
      <c r="L10883"/>
      <c r="M10883"/>
      <c r="N10883"/>
    </row>
    <row r="10884" spans="1:14" x14ac:dyDescent="0.3">
      <c r="A10884" s="86">
        <f t="shared" si="169"/>
        <v>10876</v>
      </c>
      <c r="B10884" s="17"/>
      <c r="C10884" s="17"/>
      <c r="D10884"/>
      <c r="E10884"/>
      <c r="F10884"/>
      <c r="G10884"/>
      <c r="H10884"/>
      <c r="I10884"/>
      <c r="J10884"/>
      <c r="K10884"/>
      <c r="L10884"/>
      <c r="M10884"/>
      <c r="N10884"/>
    </row>
    <row r="10885" spans="1:14" x14ac:dyDescent="0.3">
      <c r="A10885" s="86">
        <f t="shared" si="169"/>
        <v>10877</v>
      </c>
      <c r="B10885" s="17"/>
      <c r="C10885" s="17"/>
      <c r="D10885"/>
      <c r="E10885"/>
      <c r="F10885"/>
      <c r="G10885"/>
      <c r="H10885"/>
      <c r="I10885"/>
      <c r="J10885"/>
      <c r="K10885"/>
      <c r="L10885"/>
      <c r="M10885"/>
      <c r="N10885"/>
    </row>
    <row r="10886" spans="1:14" x14ac:dyDescent="0.3">
      <c r="A10886" s="86">
        <f t="shared" si="169"/>
        <v>10878</v>
      </c>
      <c r="B10886" s="17"/>
      <c r="C10886" s="17"/>
      <c r="D10886"/>
      <c r="E10886"/>
      <c r="F10886"/>
      <c r="G10886"/>
      <c r="H10886"/>
      <c r="I10886"/>
      <c r="J10886"/>
      <c r="K10886"/>
      <c r="L10886"/>
      <c r="M10886"/>
      <c r="N10886"/>
    </row>
    <row r="10887" spans="1:14" x14ac:dyDescent="0.3">
      <c r="A10887" s="86">
        <f t="shared" si="169"/>
        <v>10879</v>
      </c>
      <c r="B10887" s="17"/>
      <c r="C10887" s="17"/>
      <c r="D10887"/>
      <c r="E10887"/>
      <c r="F10887"/>
      <c r="G10887"/>
      <c r="H10887"/>
      <c r="I10887"/>
      <c r="J10887"/>
      <c r="K10887"/>
      <c r="L10887"/>
      <c r="M10887"/>
      <c r="N10887"/>
    </row>
    <row r="10888" spans="1:14" x14ac:dyDescent="0.3">
      <c r="A10888" s="86">
        <f t="shared" si="169"/>
        <v>10880</v>
      </c>
      <c r="B10888" s="17"/>
      <c r="C10888" s="17"/>
      <c r="D10888"/>
      <c r="E10888"/>
      <c r="F10888"/>
      <c r="G10888"/>
      <c r="H10888"/>
      <c r="I10888"/>
      <c r="J10888"/>
      <c r="K10888"/>
      <c r="L10888"/>
      <c r="M10888"/>
      <c r="N10888"/>
    </row>
    <row r="10889" spans="1:14" x14ac:dyDescent="0.3">
      <c r="A10889" s="86">
        <f t="shared" si="169"/>
        <v>10881</v>
      </c>
      <c r="B10889" s="17"/>
      <c r="C10889" s="17"/>
      <c r="D10889"/>
      <c r="E10889"/>
      <c r="F10889"/>
      <c r="G10889"/>
      <c r="H10889"/>
      <c r="I10889"/>
      <c r="J10889"/>
      <c r="K10889"/>
      <c r="L10889"/>
      <c r="M10889"/>
      <c r="N10889"/>
    </row>
    <row r="10890" spans="1:14" x14ac:dyDescent="0.3">
      <c r="A10890" s="86">
        <f t="shared" si="169"/>
        <v>10882</v>
      </c>
      <c r="B10890" s="17"/>
      <c r="C10890" s="17"/>
      <c r="D10890"/>
      <c r="E10890"/>
      <c r="F10890"/>
      <c r="G10890"/>
      <c r="H10890"/>
      <c r="I10890"/>
      <c r="J10890"/>
      <c r="K10890"/>
      <c r="L10890"/>
      <c r="M10890"/>
      <c r="N10890"/>
    </row>
    <row r="10891" spans="1:14" x14ac:dyDescent="0.3">
      <c r="A10891" s="86">
        <f t="shared" ref="A10891:A10954" si="170">A10890+1</f>
        <v>10883</v>
      </c>
      <c r="B10891" s="17"/>
      <c r="C10891" s="17"/>
      <c r="D10891"/>
      <c r="E10891"/>
      <c r="F10891"/>
      <c r="G10891"/>
      <c r="H10891"/>
      <c r="I10891"/>
      <c r="J10891"/>
      <c r="K10891"/>
      <c r="L10891"/>
      <c r="M10891"/>
      <c r="N10891"/>
    </row>
    <row r="10892" spans="1:14" x14ac:dyDescent="0.3">
      <c r="A10892" s="86">
        <f t="shared" si="170"/>
        <v>10884</v>
      </c>
      <c r="B10892" s="17"/>
      <c r="C10892" s="17"/>
      <c r="D10892"/>
      <c r="E10892"/>
      <c r="F10892"/>
      <c r="G10892"/>
      <c r="H10892"/>
      <c r="I10892"/>
      <c r="J10892"/>
      <c r="K10892"/>
      <c r="L10892"/>
      <c r="M10892"/>
      <c r="N10892"/>
    </row>
    <row r="10893" spans="1:14" x14ac:dyDescent="0.3">
      <c r="A10893" s="86">
        <f t="shared" si="170"/>
        <v>10885</v>
      </c>
      <c r="B10893" s="17"/>
      <c r="C10893" s="17"/>
      <c r="D10893"/>
      <c r="E10893"/>
      <c r="F10893"/>
      <c r="G10893"/>
      <c r="H10893"/>
      <c r="I10893"/>
      <c r="J10893"/>
      <c r="K10893"/>
      <c r="L10893"/>
      <c r="M10893"/>
      <c r="N10893"/>
    </row>
    <row r="10894" spans="1:14" x14ac:dyDescent="0.3">
      <c r="A10894" s="86">
        <f t="shared" si="170"/>
        <v>10886</v>
      </c>
      <c r="B10894" s="17"/>
      <c r="C10894" s="17"/>
      <c r="D10894"/>
      <c r="E10894"/>
      <c r="F10894"/>
      <c r="G10894"/>
      <c r="H10894"/>
      <c r="I10894"/>
      <c r="J10894"/>
      <c r="K10894"/>
      <c r="L10894"/>
      <c r="M10894"/>
      <c r="N10894"/>
    </row>
    <row r="10895" spans="1:14" x14ac:dyDescent="0.3">
      <c r="A10895" s="86">
        <f t="shared" si="170"/>
        <v>10887</v>
      </c>
      <c r="B10895" s="17"/>
      <c r="C10895" s="17"/>
      <c r="D10895"/>
      <c r="E10895"/>
      <c r="F10895"/>
      <c r="G10895"/>
      <c r="H10895"/>
      <c r="I10895"/>
      <c r="J10895"/>
      <c r="K10895"/>
      <c r="L10895"/>
      <c r="M10895"/>
      <c r="N10895"/>
    </row>
    <row r="10896" spans="1:14" x14ac:dyDescent="0.3">
      <c r="A10896" s="86">
        <f t="shared" si="170"/>
        <v>10888</v>
      </c>
      <c r="B10896" s="17"/>
      <c r="C10896" s="17"/>
      <c r="D10896"/>
      <c r="E10896"/>
      <c r="F10896"/>
      <c r="G10896"/>
      <c r="H10896"/>
      <c r="I10896"/>
      <c r="J10896"/>
      <c r="K10896"/>
      <c r="L10896"/>
      <c r="M10896"/>
      <c r="N10896"/>
    </row>
    <row r="10897" spans="1:14" x14ac:dyDescent="0.3">
      <c r="A10897" s="86">
        <f t="shared" si="170"/>
        <v>10889</v>
      </c>
      <c r="B10897" s="17"/>
      <c r="C10897" s="17"/>
      <c r="D10897"/>
      <c r="E10897"/>
      <c r="F10897"/>
      <c r="G10897"/>
      <c r="H10897"/>
      <c r="I10897"/>
      <c r="J10897"/>
      <c r="K10897"/>
      <c r="L10897"/>
      <c r="M10897"/>
      <c r="N10897"/>
    </row>
    <row r="10898" spans="1:14" x14ac:dyDescent="0.3">
      <c r="A10898" s="86">
        <f t="shared" si="170"/>
        <v>10890</v>
      </c>
      <c r="B10898" s="17"/>
      <c r="C10898" s="17"/>
      <c r="D10898"/>
      <c r="E10898"/>
      <c r="F10898"/>
      <c r="G10898"/>
      <c r="H10898"/>
      <c r="I10898"/>
      <c r="J10898"/>
      <c r="K10898"/>
      <c r="L10898"/>
      <c r="M10898"/>
      <c r="N10898"/>
    </row>
    <row r="10899" spans="1:14" x14ac:dyDescent="0.3">
      <c r="A10899" s="86">
        <f t="shared" si="170"/>
        <v>10891</v>
      </c>
      <c r="B10899" s="17"/>
      <c r="C10899" s="17"/>
      <c r="D10899"/>
      <c r="E10899"/>
      <c r="F10899"/>
      <c r="G10899"/>
      <c r="H10899"/>
      <c r="I10899"/>
      <c r="J10899"/>
      <c r="K10899"/>
      <c r="L10899"/>
      <c r="M10899"/>
      <c r="N10899"/>
    </row>
    <row r="10900" spans="1:14" x14ac:dyDescent="0.3">
      <c r="A10900" s="86">
        <f t="shared" si="170"/>
        <v>10892</v>
      </c>
      <c r="B10900" s="17"/>
      <c r="C10900" s="17"/>
      <c r="D10900"/>
      <c r="E10900"/>
      <c r="F10900"/>
      <c r="G10900"/>
      <c r="H10900"/>
      <c r="I10900"/>
      <c r="J10900"/>
      <c r="K10900"/>
      <c r="L10900"/>
      <c r="M10900"/>
      <c r="N10900"/>
    </row>
    <row r="10901" spans="1:14" x14ac:dyDescent="0.3">
      <c r="A10901" s="86">
        <f t="shared" si="170"/>
        <v>10893</v>
      </c>
      <c r="B10901" s="17"/>
      <c r="C10901" s="17"/>
      <c r="D10901"/>
      <c r="E10901"/>
      <c r="F10901"/>
      <c r="G10901"/>
      <c r="H10901"/>
      <c r="I10901"/>
      <c r="J10901"/>
      <c r="K10901"/>
      <c r="L10901"/>
      <c r="M10901"/>
      <c r="N10901"/>
    </row>
    <row r="10902" spans="1:14" x14ac:dyDescent="0.3">
      <c r="A10902" s="86">
        <f t="shared" si="170"/>
        <v>10894</v>
      </c>
      <c r="B10902" s="17"/>
      <c r="C10902" s="17"/>
      <c r="D10902"/>
      <c r="E10902"/>
      <c r="F10902"/>
      <c r="G10902"/>
      <c r="H10902"/>
      <c r="I10902"/>
      <c r="J10902"/>
      <c r="K10902"/>
      <c r="L10902"/>
      <c r="M10902"/>
      <c r="N10902"/>
    </row>
    <row r="10903" spans="1:14" x14ac:dyDescent="0.3">
      <c r="A10903" s="86">
        <f t="shared" si="170"/>
        <v>10895</v>
      </c>
      <c r="B10903" s="17"/>
      <c r="C10903" s="17"/>
      <c r="D10903"/>
      <c r="E10903"/>
      <c r="F10903"/>
      <c r="G10903"/>
      <c r="H10903"/>
      <c r="I10903"/>
      <c r="J10903"/>
      <c r="K10903"/>
      <c r="L10903"/>
      <c r="M10903"/>
      <c r="N10903"/>
    </row>
    <row r="10904" spans="1:14" x14ac:dyDescent="0.3">
      <c r="A10904" s="86">
        <f t="shared" si="170"/>
        <v>10896</v>
      </c>
      <c r="B10904" s="17"/>
      <c r="C10904" s="17"/>
      <c r="D10904"/>
      <c r="E10904"/>
      <c r="F10904"/>
      <c r="G10904"/>
      <c r="H10904"/>
      <c r="I10904"/>
      <c r="J10904"/>
      <c r="K10904"/>
      <c r="L10904"/>
      <c r="M10904"/>
      <c r="N10904"/>
    </row>
    <row r="10905" spans="1:14" x14ac:dyDescent="0.3">
      <c r="A10905" s="86">
        <f t="shared" si="170"/>
        <v>10897</v>
      </c>
      <c r="B10905" s="17"/>
      <c r="C10905" s="17"/>
      <c r="D10905"/>
      <c r="E10905"/>
      <c r="F10905"/>
      <c r="G10905"/>
      <c r="H10905"/>
      <c r="I10905"/>
      <c r="J10905"/>
      <c r="K10905"/>
      <c r="L10905"/>
      <c r="M10905"/>
      <c r="N10905"/>
    </row>
    <row r="10906" spans="1:14" x14ac:dyDescent="0.3">
      <c r="A10906" s="86">
        <f t="shared" si="170"/>
        <v>10898</v>
      </c>
      <c r="B10906" s="17"/>
      <c r="C10906" s="17"/>
      <c r="D10906"/>
      <c r="E10906"/>
      <c r="F10906"/>
      <c r="G10906"/>
      <c r="H10906"/>
      <c r="I10906"/>
      <c r="J10906"/>
      <c r="K10906"/>
      <c r="L10906"/>
      <c r="M10906"/>
      <c r="N10906"/>
    </row>
    <row r="10907" spans="1:14" x14ac:dyDescent="0.3">
      <c r="A10907" s="86">
        <f t="shared" si="170"/>
        <v>10899</v>
      </c>
      <c r="B10907" s="17"/>
      <c r="C10907" s="17"/>
      <c r="D10907"/>
      <c r="E10907"/>
      <c r="F10907"/>
      <c r="G10907"/>
      <c r="H10907"/>
      <c r="I10907"/>
      <c r="J10907"/>
      <c r="K10907"/>
      <c r="L10907"/>
      <c r="M10907"/>
      <c r="N10907"/>
    </row>
    <row r="10908" spans="1:14" x14ac:dyDescent="0.3">
      <c r="A10908" s="86">
        <f t="shared" si="170"/>
        <v>10900</v>
      </c>
      <c r="B10908" s="17"/>
      <c r="C10908" s="17"/>
      <c r="D10908"/>
      <c r="E10908"/>
      <c r="F10908"/>
      <c r="G10908"/>
      <c r="H10908"/>
      <c r="I10908"/>
      <c r="J10908"/>
      <c r="K10908"/>
      <c r="L10908"/>
      <c r="M10908"/>
      <c r="N10908"/>
    </row>
    <row r="10909" spans="1:14" x14ac:dyDescent="0.3">
      <c r="A10909" s="86">
        <f t="shared" si="170"/>
        <v>10901</v>
      </c>
      <c r="B10909" s="17"/>
      <c r="C10909" s="17"/>
      <c r="D10909"/>
      <c r="E10909"/>
      <c r="F10909"/>
      <c r="G10909"/>
      <c r="H10909"/>
      <c r="I10909"/>
      <c r="J10909"/>
      <c r="K10909"/>
      <c r="L10909"/>
      <c r="M10909"/>
      <c r="N10909"/>
    </row>
    <row r="10910" spans="1:14" x14ac:dyDescent="0.3">
      <c r="A10910" s="86">
        <f t="shared" si="170"/>
        <v>10902</v>
      </c>
      <c r="B10910" s="17"/>
      <c r="C10910" s="17"/>
      <c r="D10910"/>
      <c r="E10910"/>
      <c r="F10910"/>
      <c r="G10910"/>
      <c r="H10910"/>
      <c r="I10910"/>
      <c r="J10910"/>
      <c r="K10910"/>
      <c r="L10910"/>
      <c r="M10910"/>
      <c r="N10910"/>
    </row>
    <row r="10911" spans="1:14" x14ac:dyDescent="0.3">
      <c r="A10911" s="86">
        <f t="shared" si="170"/>
        <v>10903</v>
      </c>
      <c r="B10911" s="17"/>
      <c r="C10911" s="17"/>
      <c r="D10911"/>
      <c r="E10911"/>
      <c r="F10911"/>
      <c r="G10911"/>
      <c r="H10911"/>
      <c r="I10911"/>
      <c r="J10911"/>
      <c r="K10911"/>
      <c r="L10911"/>
      <c r="M10911"/>
      <c r="N10911"/>
    </row>
    <row r="10912" spans="1:14" x14ac:dyDescent="0.3">
      <c r="A10912" s="86">
        <f t="shared" si="170"/>
        <v>10904</v>
      </c>
      <c r="B10912" s="17"/>
      <c r="C10912" s="17"/>
      <c r="D10912"/>
      <c r="E10912"/>
      <c r="F10912"/>
      <c r="G10912"/>
      <c r="H10912"/>
      <c r="I10912"/>
      <c r="J10912"/>
      <c r="K10912"/>
      <c r="L10912"/>
      <c r="M10912"/>
      <c r="N10912"/>
    </row>
    <row r="10913" spans="1:14" x14ac:dyDescent="0.3">
      <c r="A10913" s="86">
        <f t="shared" si="170"/>
        <v>10905</v>
      </c>
      <c r="B10913" s="17"/>
      <c r="C10913" s="17"/>
      <c r="D10913"/>
      <c r="E10913"/>
      <c r="F10913"/>
      <c r="G10913"/>
      <c r="H10913"/>
      <c r="I10913"/>
      <c r="J10913"/>
      <c r="K10913"/>
      <c r="L10913"/>
      <c r="M10913"/>
      <c r="N10913"/>
    </row>
    <row r="10914" spans="1:14" x14ac:dyDescent="0.3">
      <c r="A10914" s="86">
        <f t="shared" si="170"/>
        <v>10906</v>
      </c>
      <c r="B10914" s="17"/>
      <c r="C10914" s="17"/>
      <c r="D10914"/>
      <c r="E10914"/>
      <c r="F10914"/>
      <c r="G10914"/>
      <c r="H10914"/>
      <c r="I10914"/>
      <c r="J10914"/>
      <c r="K10914"/>
      <c r="L10914"/>
      <c r="M10914"/>
      <c r="N10914"/>
    </row>
    <row r="10915" spans="1:14" x14ac:dyDescent="0.3">
      <c r="A10915" s="86">
        <f t="shared" si="170"/>
        <v>10907</v>
      </c>
      <c r="B10915" s="17"/>
      <c r="C10915" s="17"/>
      <c r="D10915"/>
      <c r="E10915"/>
      <c r="F10915"/>
      <c r="G10915"/>
      <c r="H10915"/>
      <c r="I10915"/>
      <c r="J10915"/>
      <c r="K10915"/>
      <c r="L10915"/>
      <c r="M10915"/>
      <c r="N10915"/>
    </row>
    <row r="10916" spans="1:14" x14ac:dyDescent="0.3">
      <c r="A10916" s="86">
        <f t="shared" si="170"/>
        <v>10908</v>
      </c>
      <c r="B10916" s="17"/>
      <c r="C10916" s="17"/>
      <c r="D10916"/>
      <c r="E10916"/>
      <c r="F10916"/>
      <c r="G10916"/>
      <c r="H10916"/>
      <c r="I10916"/>
      <c r="J10916"/>
      <c r="K10916"/>
      <c r="L10916"/>
      <c r="M10916"/>
      <c r="N10916"/>
    </row>
    <row r="10917" spans="1:14" x14ac:dyDescent="0.3">
      <c r="A10917" s="86">
        <f t="shared" si="170"/>
        <v>10909</v>
      </c>
      <c r="B10917" s="17"/>
      <c r="C10917" s="17"/>
      <c r="D10917"/>
      <c r="E10917"/>
      <c r="F10917"/>
      <c r="G10917"/>
      <c r="H10917"/>
      <c r="I10917"/>
      <c r="J10917"/>
      <c r="K10917"/>
      <c r="L10917"/>
      <c r="M10917"/>
      <c r="N10917"/>
    </row>
    <row r="10918" spans="1:14" x14ac:dyDescent="0.3">
      <c r="A10918" s="86">
        <f t="shared" si="170"/>
        <v>10910</v>
      </c>
      <c r="B10918" s="17"/>
      <c r="C10918" s="17"/>
      <c r="D10918"/>
      <c r="E10918"/>
      <c r="F10918"/>
      <c r="G10918"/>
      <c r="H10918"/>
      <c r="I10918"/>
      <c r="J10918"/>
      <c r="K10918"/>
      <c r="L10918"/>
      <c r="M10918"/>
      <c r="N10918"/>
    </row>
    <row r="10919" spans="1:14" x14ac:dyDescent="0.3">
      <c r="A10919" s="86">
        <f t="shared" si="170"/>
        <v>10911</v>
      </c>
      <c r="B10919" s="17"/>
      <c r="C10919" s="17"/>
      <c r="D10919"/>
      <c r="E10919"/>
      <c r="F10919"/>
      <c r="G10919"/>
      <c r="H10919"/>
      <c r="I10919"/>
      <c r="J10919"/>
      <c r="K10919"/>
      <c r="L10919"/>
      <c r="M10919"/>
      <c r="N10919"/>
    </row>
    <row r="10920" spans="1:14" x14ac:dyDescent="0.3">
      <c r="A10920" s="86">
        <f t="shared" si="170"/>
        <v>10912</v>
      </c>
      <c r="B10920" s="17"/>
      <c r="C10920" s="17"/>
      <c r="D10920"/>
      <c r="E10920"/>
      <c r="F10920"/>
      <c r="G10920"/>
      <c r="H10920"/>
      <c r="I10920"/>
      <c r="J10920"/>
      <c r="K10920"/>
      <c r="L10920"/>
      <c r="M10920"/>
      <c r="N10920"/>
    </row>
    <row r="10921" spans="1:14" x14ac:dyDescent="0.3">
      <c r="A10921" s="86">
        <f t="shared" si="170"/>
        <v>10913</v>
      </c>
      <c r="B10921" s="17"/>
      <c r="C10921" s="17"/>
      <c r="D10921"/>
      <c r="E10921"/>
      <c r="F10921"/>
      <c r="G10921"/>
      <c r="H10921"/>
      <c r="I10921"/>
      <c r="J10921"/>
      <c r="K10921"/>
      <c r="L10921"/>
      <c r="M10921"/>
      <c r="N10921"/>
    </row>
    <row r="10922" spans="1:14" x14ac:dyDescent="0.3">
      <c r="A10922" s="86">
        <f t="shared" si="170"/>
        <v>10914</v>
      </c>
      <c r="B10922" s="17"/>
      <c r="C10922" s="17"/>
      <c r="D10922"/>
      <c r="E10922"/>
      <c r="F10922"/>
      <c r="G10922"/>
      <c r="H10922"/>
      <c r="I10922"/>
      <c r="J10922"/>
      <c r="K10922"/>
      <c r="L10922"/>
      <c r="M10922"/>
      <c r="N10922"/>
    </row>
    <row r="10923" spans="1:14" x14ac:dyDescent="0.3">
      <c r="A10923" s="86">
        <f t="shared" si="170"/>
        <v>10915</v>
      </c>
      <c r="B10923" s="17"/>
      <c r="C10923" s="17"/>
      <c r="D10923"/>
      <c r="E10923"/>
      <c r="F10923"/>
      <c r="G10923"/>
      <c r="H10923"/>
      <c r="I10923"/>
      <c r="J10923"/>
      <c r="K10923"/>
      <c r="L10923"/>
      <c r="M10923"/>
      <c r="N10923"/>
    </row>
    <row r="10924" spans="1:14" x14ac:dyDescent="0.3">
      <c r="A10924" s="86">
        <f t="shared" si="170"/>
        <v>10916</v>
      </c>
      <c r="B10924" s="17"/>
      <c r="C10924" s="17"/>
      <c r="D10924"/>
      <c r="E10924"/>
      <c r="F10924"/>
      <c r="G10924"/>
      <c r="H10924"/>
      <c r="I10924"/>
      <c r="J10924"/>
      <c r="K10924"/>
      <c r="L10924"/>
      <c r="M10924"/>
      <c r="N10924"/>
    </row>
    <row r="10925" spans="1:14" x14ac:dyDescent="0.3">
      <c r="A10925" s="86">
        <f t="shared" si="170"/>
        <v>10917</v>
      </c>
      <c r="B10925" s="17"/>
      <c r="C10925" s="17"/>
      <c r="D10925"/>
      <c r="E10925"/>
      <c r="F10925"/>
      <c r="G10925"/>
      <c r="H10925"/>
      <c r="I10925"/>
      <c r="J10925"/>
      <c r="K10925"/>
      <c r="L10925"/>
      <c r="M10925"/>
      <c r="N10925"/>
    </row>
    <row r="10926" spans="1:14" x14ac:dyDescent="0.3">
      <c r="A10926" s="86">
        <f t="shared" si="170"/>
        <v>10918</v>
      </c>
      <c r="B10926" s="17"/>
      <c r="C10926" s="17"/>
      <c r="D10926"/>
      <c r="E10926"/>
      <c r="F10926"/>
      <c r="G10926"/>
      <c r="H10926"/>
      <c r="I10926"/>
      <c r="J10926"/>
      <c r="K10926"/>
      <c r="L10926"/>
      <c r="M10926"/>
      <c r="N10926"/>
    </row>
    <row r="10927" spans="1:14" x14ac:dyDescent="0.3">
      <c r="A10927" s="86">
        <f t="shared" si="170"/>
        <v>10919</v>
      </c>
      <c r="B10927" s="17"/>
      <c r="C10927" s="17"/>
      <c r="D10927"/>
      <c r="E10927"/>
      <c r="F10927"/>
      <c r="G10927"/>
      <c r="H10927"/>
      <c r="I10927"/>
      <c r="J10927"/>
      <c r="K10927"/>
      <c r="L10927"/>
      <c r="M10927"/>
      <c r="N10927"/>
    </row>
    <row r="10928" spans="1:14" x14ac:dyDescent="0.3">
      <c r="A10928" s="86">
        <f t="shared" si="170"/>
        <v>10920</v>
      </c>
      <c r="B10928" s="17"/>
      <c r="C10928" s="17"/>
      <c r="D10928"/>
      <c r="E10928"/>
      <c r="F10928"/>
      <c r="G10928"/>
      <c r="H10928"/>
      <c r="I10928"/>
      <c r="J10928"/>
      <c r="K10928"/>
      <c r="L10928"/>
      <c r="M10928"/>
      <c r="N10928"/>
    </row>
    <row r="10929" spans="1:14" x14ac:dyDescent="0.3">
      <c r="A10929" s="86">
        <f t="shared" si="170"/>
        <v>10921</v>
      </c>
      <c r="B10929" s="17"/>
      <c r="C10929" s="17"/>
      <c r="D10929"/>
      <c r="E10929"/>
      <c r="F10929"/>
      <c r="G10929"/>
      <c r="H10929"/>
      <c r="I10929"/>
      <c r="J10929"/>
      <c r="K10929"/>
      <c r="L10929"/>
      <c r="M10929"/>
      <c r="N10929"/>
    </row>
    <row r="10930" spans="1:14" x14ac:dyDescent="0.3">
      <c r="A10930" s="86">
        <f t="shared" si="170"/>
        <v>10922</v>
      </c>
      <c r="B10930" s="17"/>
      <c r="C10930" s="17"/>
      <c r="D10930"/>
      <c r="E10930"/>
      <c r="F10930"/>
      <c r="G10930"/>
      <c r="H10930"/>
      <c r="I10930"/>
      <c r="J10930"/>
      <c r="K10930"/>
      <c r="L10930"/>
      <c r="M10930"/>
      <c r="N10930"/>
    </row>
    <row r="10931" spans="1:14" x14ac:dyDescent="0.3">
      <c r="A10931" s="86">
        <f t="shared" si="170"/>
        <v>10923</v>
      </c>
      <c r="B10931" s="17"/>
      <c r="C10931" s="17"/>
      <c r="D10931"/>
      <c r="E10931"/>
      <c r="F10931"/>
      <c r="G10931"/>
      <c r="H10931"/>
      <c r="I10931"/>
      <c r="J10931"/>
      <c r="K10931"/>
      <c r="L10931"/>
      <c r="M10931"/>
      <c r="N10931"/>
    </row>
    <row r="10932" spans="1:14" x14ac:dyDescent="0.3">
      <c r="A10932" s="86">
        <f t="shared" si="170"/>
        <v>10924</v>
      </c>
      <c r="B10932" s="17"/>
      <c r="C10932" s="17"/>
      <c r="D10932"/>
      <c r="E10932"/>
      <c r="F10932"/>
      <c r="G10932"/>
      <c r="H10932"/>
      <c r="I10932"/>
      <c r="J10932"/>
      <c r="K10932"/>
      <c r="L10932"/>
      <c r="M10932"/>
      <c r="N10932"/>
    </row>
    <row r="10933" spans="1:14" x14ac:dyDescent="0.3">
      <c r="A10933" s="86">
        <f t="shared" si="170"/>
        <v>10925</v>
      </c>
      <c r="B10933" s="17"/>
      <c r="C10933" s="17"/>
      <c r="D10933"/>
      <c r="E10933"/>
      <c r="F10933"/>
      <c r="G10933"/>
      <c r="H10933"/>
      <c r="I10933"/>
      <c r="J10933"/>
      <c r="K10933"/>
      <c r="L10933"/>
      <c r="M10933"/>
      <c r="N10933"/>
    </row>
    <row r="10934" spans="1:14" x14ac:dyDescent="0.3">
      <c r="A10934" s="86">
        <f t="shared" si="170"/>
        <v>10926</v>
      </c>
      <c r="B10934" s="17"/>
      <c r="C10934" s="17"/>
      <c r="D10934"/>
      <c r="E10934"/>
      <c r="F10934"/>
      <c r="G10934"/>
      <c r="H10934"/>
      <c r="I10934"/>
      <c r="J10934"/>
      <c r="K10934"/>
      <c r="L10934"/>
      <c r="M10934"/>
      <c r="N10934"/>
    </row>
    <row r="10935" spans="1:14" x14ac:dyDescent="0.3">
      <c r="A10935" s="86">
        <f t="shared" si="170"/>
        <v>10927</v>
      </c>
      <c r="B10935" s="17"/>
      <c r="C10935" s="17"/>
      <c r="D10935"/>
      <c r="E10935"/>
      <c r="F10935"/>
      <c r="G10935"/>
      <c r="H10935"/>
      <c r="I10935"/>
      <c r="J10935"/>
      <c r="K10935"/>
      <c r="L10935"/>
      <c r="M10935"/>
      <c r="N10935"/>
    </row>
    <row r="10936" spans="1:14" x14ac:dyDescent="0.3">
      <c r="A10936" s="86">
        <f t="shared" si="170"/>
        <v>10928</v>
      </c>
      <c r="B10936" s="17"/>
      <c r="C10936" s="17"/>
      <c r="D10936"/>
      <c r="E10936"/>
      <c r="F10936"/>
      <c r="G10936"/>
      <c r="H10936"/>
      <c r="I10936"/>
      <c r="J10936"/>
      <c r="K10936"/>
      <c r="L10936"/>
      <c r="M10936"/>
      <c r="N10936"/>
    </row>
    <row r="10937" spans="1:14" x14ac:dyDescent="0.3">
      <c r="A10937" s="86">
        <f t="shared" si="170"/>
        <v>10929</v>
      </c>
      <c r="B10937" s="17"/>
      <c r="C10937" s="17"/>
      <c r="D10937"/>
      <c r="E10937"/>
      <c r="F10937"/>
      <c r="G10937"/>
      <c r="H10937"/>
      <c r="I10937"/>
      <c r="J10937"/>
      <c r="K10937"/>
      <c r="L10937"/>
      <c r="M10937"/>
      <c r="N10937"/>
    </row>
    <row r="10938" spans="1:14" x14ac:dyDescent="0.3">
      <c r="A10938" s="86">
        <f t="shared" si="170"/>
        <v>10930</v>
      </c>
      <c r="B10938" s="17"/>
      <c r="C10938" s="17"/>
      <c r="D10938"/>
      <c r="E10938"/>
      <c r="F10938"/>
      <c r="G10938"/>
      <c r="H10938"/>
      <c r="I10938"/>
      <c r="J10938"/>
      <c r="K10938"/>
      <c r="L10938"/>
      <c r="M10938"/>
      <c r="N10938"/>
    </row>
    <row r="10939" spans="1:14" x14ac:dyDescent="0.3">
      <c r="A10939" s="86">
        <f t="shared" si="170"/>
        <v>10931</v>
      </c>
      <c r="B10939" s="17"/>
      <c r="C10939" s="17"/>
      <c r="D10939"/>
      <c r="E10939"/>
      <c r="F10939"/>
      <c r="G10939"/>
      <c r="H10939"/>
      <c r="I10939"/>
      <c r="J10939"/>
      <c r="K10939"/>
      <c r="L10939"/>
      <c r="M10939"/>
      <c r="N10939"/>
    </row>
    <row r="10940" spans="1:14" x14ac:dyDescent="0.3">
      <c r="A10940" s="86">
        <f t="shared" si="170"/>
        <v>10932</v>
      </c>
      <c r="B10940" s="17"/>
      <c r="C10940" s="17"/>
      <c r="D10940"/>
      <c r="E10940"/>
      <c r="F10940"/>
      <c r="G10940"/>
      <c r="H10940"/>
      <c r="I10940"/>
      <c r="J10940"/>
      <c r="K10940"/>
      <c r="L10940"/>
      <c r="M10940"/>
      <c r="N10940"/>
    </row>
    <row r="10941" spans="1:14" x14ac:dyDescent="0.3">
      <c r="A10941" s="86">
        <f t="shared" si="170"/>
        <v>10933</v>
      </c>
      <c r="B10941" s="17"/>
      <c r="C10941" s="17"/>
      <c r="D10941"/>
      <c r="E10941"/>
      <c r="F10941"/>
      <c r="G10941"/>
      <c r="H10941"/>
      <c r="I10941"/>
      <c r="J10941"/>
      <c r="K10941"/>
      <c r="L10941"/>
      <c r="M10941"/>
      <c r="N10941"/>
    </row>
    <row r="10942" spans="1:14" x14ac:dyDescent="0.3">
      <c r="A10942" s="86">
        <f t="shared" si="170"/>
        <v>10934</v>
      </c>
      <c r="B10942" s="17"/>
      <c r="C10942" s="17"/>
      <c r="D10942"/>
      <c r="E10942"/>
      <c r="F10942"/>
      <c r="G10942"/>
      <c r="H10942"/>
      <c r="I10942"/>
      <c r="J10942"/>
      <c r="K10942"/>
      <c r="L10942"/>
      <c r="M10942"/>
      <c r="N10942"/>
    </row>
    <row r="10943" spans="1:14" x14ac:dyDescent="0.3">
      <c r="A10943" s="86">
        <f t="shared" si="170"/>
        <v>10935</v>
      </c>
      <c r="B10943" s="17"/>
      <c r="C10943" s="17"/>
      <c r="D10943"/>
      <c r="E10943"/>
      <c r="F10943"/>
      <c r="G10943"/>
      <c r="H10943"/>
      <c r="I10943"/>
      <c r="J10943"/>
      <c r="K10943"/>
      <c r="L10943"/>
      <c r="M10943"/>
      <c r="N10943"/>
    </row>
    <row r="10944" spans="1:14" x14ac:dyDescent="0.3">
      <c r="A10944" s="86">
        <f t="shared" si="170"/>
        <v>10936</v>
      </c>
      <c r="B10944" s="17"/>
      <c r="C10944" s="17"/>
      <c r="D10944"/>
      <c r="E10944"/>
      <c r="F10944"/>
      <c r="G10944"/>
      <c r="H10944"/>
      <c r="I10944"/>
      <c r="J10944"/>
      <c r="K10944"/>
      <c r="L10944"/>
      <c r="M10944"/>
      <c r="N10944"/>
    </row>
    <row r="10945" spans="1:14" x14ac:dyDescent="0.3">
      <c r="A10945" s="86">
        <f t="shared" si="170"/>
        <v>10937</v>
      </c>
      <c r="B10945" s="17"/>
      <c r="C10945" s="17"/>
      <c r="D10945"/>
      <c r="E10945"/>
      <c r="F10945"/>
      <c r="G10945"/>
      <c r="H10945"/>
      <c r="I10945"/>
      <c r="J10945"/>
      <c r="K10945"/>
      <c r="L10945"/>
      <c r="M10945"/>
      <c r="N10945"/>
    </row>
    <row r="10946" spans="1:14" x14ac:dyDescent="0.3">
      <c r="A10946" s="86">
        <f t="shared" si="170"/>
        <v>10938</v>
      </c>
      <c r="B10946" s="17"/>
      <c r="C10946" s="17"/>
      <c r="D10946"/>
      <c r="E10946"/>
      <c r="F10946"/>
      <c r="G10946"/>
      <c r="H10946"/>
      <c r="I10946"/>
      <c r="J10946"/>
      <c r="K10946"/>
      <c r="L10946"/>
      <c r="M10946"/>
      <c r="N10946"/>
    </row>
    <row r="10947" spans="1:14" x14ac:dyDescent="0.3">
      <c r="A10947" s="86">
        <f t="shared" si="170"/>
        <v>10939</v>
      </c>
      <c r="B10947" s="17"/>
      <c r="C10947" s="17"/>
      <c r="D10947"/>
      <c r="E10947"/>
      <c r="F10947"/>
      <c r="G10947"/>
      <c r="H10947"/>
      <c r="I10947"/>
      <c r="J10947"/>
      <c r="K10947"/>
      <c r="L10947"/>
      <c r="M10947"/>
      <c r="N10947"/>
    </row>
    <row r="10948" spans="1:14" x14ac:dyDescent="0.3">
      <c r="A10948" s="86">
        <f t="shared" si="170"/>
        <v>10940</v>
      </c>
      <c r="B10948" s="17"/>
      <c r="C10948" s="17"/>
      <c r="D10948"/>
      <c r="E10948"/>
      <c r="F10948"/>
      <c r="G10948"/>
      <c r="H10948"/>
      <c r="I10948"/>
      <c r="J10948"/>
      <c r="K10948"/>
      <c r="L10948"/>
      <c r="M10948"/>
      <c r="N10948"/>
    </row>
    <row r="10949" spans="1:14" x14ac:dyDescent="0.3">
      <c r="A10949" s="86">
        <f t="shared" si="170"/>
        <v>10941</v>
      </c>
      <c r="B10949" s="17"/>
      <c r="C10949" s="17"/>
      <c r="D10949"/>
      <c r="E10949"/>
      <c r="F10949"/>
      <c r="G10949"/>
      <c r="H10949"/>
      <c r="I10949"/>
      <c r="J10949"/>
      <c r="K10949"/>
      <c r="L10949"/>
      <c r="M10949"/>
      <c r="N10949"/>
    </row>
    <row r="10950" spans="1:14" x14ac:dyDescent="0.3">
      <c r="A10950" s="86">
        <f t="shared" si="170"/>
        <v>10942</v>
      </c>
      <c r="B10950" s="17"/>
      <c r="C10950" s="17"/>
      <c r="D10950"/>
      <c r="E10950"/>
      <c r="F10950"/>
      <c r="G10950"/>
      <c r="H10950"/>
      <c r="I10950"/>
      <c r="J10950"/>
      <c r="K10950"/>
      <c r="L10950"/>
      <c r="M10950"/>
      <c r="N10950"/>
    </row>
    <row r="10951" spans="1:14" x14ac:dyDescent="0.3">
      <c r="A10951" s="86">
        <f t="shared" si="170"/>
        <v>10943</v>
      </c>
      <c r="B10951" s="17"/>
      <c r="C10951" s="17"/>
      <c r="D10951"/>
      <c r="E10951"/>
      <c r="F10951"/>
      <c r="G10951"/>
      <c r="H10951"/>
      <c r="I10951"/>
      <c r="J10951"/>
      <c r="K10951"/>
      <c r="L10951"/>
      <c r="M10951"/>
      <c r="N10951"/>
    </row>
    <row r="10952" spans="1:14" x14ac:dyDescent="0.3">
      <c r="A10952" s="86">
        <f t="shared" si="170"/>
        <v>10944</v>
      </c>
      <c r="B10952" s="17"/>
      <c r="C10952" s="17"/>
      <c r="D10952"/>
      <c r="E10952"/>
      <c r="F10952"/>
      <c r="G10952"/>
      <c r="H10952"/>
      <c r="I10952"/>
      <c r="J10952"/>
      <c r="K10952"/>
      <c r="L10952"/>
      <c r="M10952"/>
      <c r="N10952"/>
    </row>
    <row r="10953" spans="1:14" x14ac:dyDescent="0.3">
      <c r="A10953" s="86">
        <f t="shared" si="170"/>
        <v>10945</v>
      </c>
      <c r="B10953" s="17"/>
      <c r="C10953" s="17"/>
      <c r="D10953"/>
      <c r="E10953"/>
      <c r="F10953"/>
      <c r="G10953"/>
      <c r="H10953"/>
      <c r="I10953"/>
      <c r="J10953"/>
      <c r="K10953"/>
      <c r="L10953"/>
      <c r="M10953"/>
      <c r="N10953"/>
    </row>
    <row r="10954" spans="1:14" x14ac:dyDescent="0.3">
      <c r="A10954" s="86">
        <f t="shared" si="170"/>
        <v>10946</v>
      </c>
      <c r="B10954" s="17"/>
      <c r="C10954" s="17"/>
      <c r="D10954"/>
      <c r="E10954"/>
      <c r="F10954"/>
      <c r="G10954"/>
      <c r="H10954"/>
      <c r="I10954"/>
      <c r="J10954"/>
      <c r="K10954"/>
      <c r="L10954"/>
      <c r="M10954"/>
      <c r="N10954"/>
    </row>
    <row r="10955" spans="1:14" x14ac:dyDescent="0.3">
      <c r="A10955" s="86">
        <f t="shared" ref="A10955:A11018" si="171">A10954+1</f>
        <v>10947</v>
      </c>
      <c r="B10955" s="17"/>
      <c r="C10955" s="17"/>
      <c r="D10955"/>
      <c r="E10955"/>
      <c r="F10955"/>
      <c r="G10955"/>
      <c r="H10955"/>
      <c r="I10955"/>
      <c r="J10955"/>
      <c r="K10955"/>
      <c r="L10955"/>
      <c r="M10955"/>
      <c r="N10955"/>
    </row>
    <row r="10956" spans="1:14" x14ac:dyDescent="0.3">
      <c r="A10956" s="86">
        <f t="shared" si="171"/>
        <v>10948</v>
      </c>
      <c r="B10956" s="17"/>
      <c r="C10956" s="17"/>
      <c r="D10956"/>
      <c r="E10956"/>
      <c r="F10956"/>
      <c r="G10956"/>
      <c r="H10956"/>
      <c r="I10956"/>
      <c r="J10956"/>
      <c r="K10956"/>
      <c r="L10956"/>
      <c r="M10956"/>
      <c r="N10956"/>
    </row>
    <row r="10957" spans="1:14" x14ac:dyDescent="0.3">
      <c r="A10957" s="86">
        <f t="shared" si="171"/>
        <v>10949</v>
      </c>
      <c r="B10957" s="17"/>
      <c r="C10957" s="17"/>
      <c r="D10957"/>
      <c r="E10957"/>
      <c r="F10957"/>
      <c r="G10957"/>
      <c r="H10957"/>
      <c r="I10957"/>
      <c r="J10957"/>
      <c r="K10957"/>
      <c r="L10957"/>
      <c r="M10957"/>
      <c r="N10957"/>
    </row>
    <row r="10958" spans="1:14" x14ac:dyDescent="0.3">
      <c r="A10958" s="86">
        <f t="shared" si="171"/>
        <v>10950</v>
      </c>
      <c r="B10958" s="17"/>
      <c r="C10958" s="17"/>
      <c r="D10958"/>
      <c r="E10958"/>
      <c r="F10958"/>
      <c r="G10958"/>
      <c r="H10958"/>
      <c r="I10958"/>
      <c r="J10958"/>
      <c r="K10958"/>
      <c r="L10958"/>
      <c r="M10958"/>
      <c r="N10958"/>
    </row>
    <row r="10959" spans="1:14" x14ac:dyDescent="0.3">
      <c r="A10959" s="86">
        <f t="shared" si="171"/>
        <v>10951</v>
      </c>
      <c r="B10959" s="17"/>
      <c r="C10959" s="17"/>
      <c r="D10959"/>
      <c r="E10959"/>
      <c r="F10959"/>
      <c r="G10959"/>
      <c r="H10959"/>
      <c r="I10959"/>
      <c r="J10959"/>
      <c r="K10959"/>
      <c r="L10959"/>
      <c r="M10959"/>
      <c r="N10959"/>
    </row>
    <row r="10960" spans="1:14" x14ac:dyDescent="0.3">
      <c r="A10960" s="86">
        <f t="shared" si="171"/>
        <v>10952</v>
      </c>
      <c r="B10960" s="17"/>
      <c r="C10960" s="17"/>
      <c r="D10960"/>
      <c r="E10960"/>
      <c r="F10960"/>
      <c r="G10960"/>
      <c r="H10960"/>
      <c r="I10960"/>
      <c r="J10960"/>
      <c r="K10960"/>
      <c r="L10960"/>
      <c r="M10960"/>
      <c r="N10960"/>
    </row>
    <row r="10961" spans="1:14" x14ac:dyDescent="0.3">
      <c r="A10961" s="86">
        <f t="shared" si="171"/>
        <v>10953</v>
      </c>
      <c r="B10961" s="17"/>
      <c r="C10961" s="17"/>
      <c r="D10961"/>
      <c r="E10961"/>
      <c r="F10961"/>
      <c r="G10961"/>
      <c r="H10961"/>
      <c r="I10961"/>
      <c r="J10961"/>
      <c r="K10961"/>
      <c r="L10961"/>
      <c r="M10961"/>
      <c r="N10961"/>
    </row>
    <row r="10962" spans="1:14" x14ac:dyDescent="0.3">
      <c r="A10962" s="86">
        <f t="shared" si="171"/>
        <v>10954</v>
      </c>
      <c r="B10962" s="17"/>
      <c r="C10962" s="17"/>
      <c r="D10962"/>
      <c r="E10962"/>
      <c r="F10962"/>
      <c r="G10962"/>
      <c r="H10962"/>
      <c r="I10962"/>
      <c r="J10962"/>
      <c r="K10962"/>
      <c r="L10962"/>
      <c r="M10962"/>
      <c r="N10962"/>
    </row>
    <row r="10963" spans="1:14" x14ac:dyDescent="0.3">
      <c r="A10963" s="86">
        <f t="shared" si="171"/>
        <v>10955</v>
      </c>
      <c r="B10963" s="17"/>
      <c r="C10963" s="17"/>
      <c r="D10963"/>
      <c r="E10963"/>
      <c r="F10963"/>
      <c r="G10963"/>
      <c r="H10963"/>
      <c r="I10963"/>
      <c r="J10963"/>
      <c r="K10963"/>
      <c r="L10963"/>
      <c r="M10963"/>
      <c r="N10963"/>
    </row>
    <row r="10964" spans="1:14" x14ac:dyDescent="0.3">
      <c r="A10964" s="86">
        <f t="shared" si="171"/>
        <v>10956</v>
      </c>
      <c r="B10964" s="17"/>
      <c r="C10964" s="17"/>
      <c r="D10964"/>
      <c r="E10964"/>
      <c r="F10964"/>
      <c r="G10964"/>
      <c r="H10964"/>
      <c r="I10964"/>
      <c r="J10964"/>
      <c r="K10964"/>
      <c r="L10964"/>
      <c r="M10964"/>
      <c r="N10964"/>
    </row>
    <row r="10965" spans="1:14" x14ac:dyDescent="0.3">
      <c r="A10965" s="86">
        <f t="shared" si="171"/>
        <v>10957</v>
      </c>
      <c r="B10965" s="17"/>
      <c r="C10965" s="17"/>
      <c r="D10965"/>
      <c r="E10965"/>
      <c r="F10965"/>
      <c r="G10965"/>
      <c r="H10965"/>
      <c r="I10965"/>
      <c r="J10965"/>
      <c r="K10965"/>
      <c r="L10965"/>
      <c r="M10965"/>
      <c r="N10965"/>
    </row>
    <row r="10966" spans="1:14" x14ac:dyDescent="0.3">
      <c r="A10966" s="86">
        <f t="shared" si="171"/>
        <v>10958</v>
      </c>
      <c r="B10966" s="17"/>
      <c r="C10966" s="17"/>
      <c r="D10966"/>
      <c r="E10966"/>
      <c r="F10966"/>
      <c r="G10966"/>
      <c r="H10966"/>
      <c r="I10966"/>
      <c r="J10966"/>
      <c r="K10966"/>
      <c r="L10966"/>
      <c r="M10966"/>
      <c r="N10966"/>
    </row>
    <row r="10967" spans="1:14" x14ac:dyDescent="0.3">
      <c r="A10967" s="86">
        <f t="shared" si="171"/>
        <v>10959</v>
      </c>
      <c r="B10967" s="17"/>
      <c r="C10967" s="17"/>
      <c r="D10967"/>
      <c r="E10967"/>
      <c r="F10967"/>
      <c r="G10967"/>
      <c r="H10967"/>
      <c r="I10967"/>
      <c r="J10967"/>
      <c r="K10967"/>
      <c r="L10967"/>
      <c r="M10967"/>
      <c r="N10967"/>
    </row>
    <row r="10968" spans="1:14" x14ac:dyDescent="0.3">
      <c r="A10968" s="86">
        <f t="shared" si="171"/>
        <v>10960</v>
      </c>
      <c r="B10968" s="17"/>
      <c r="C10968" s="17"/>
      <c r="D10968"/>
      <c r="E10968"/>
      <c r="F10968"/>
      <c r="G10968"/>
      <c r="H10968"/>
      <c r="I10968"/>
      <c r="J10968"/>
      <c r="K10968"/>
      <c r="L10968"/>
      <c r="M10968"/>
      <c r="N10968"/>
    </row>
    <row r="10969" spans="1:14" x14ac:dyDescent="0.3">
      <c r="A10969" s="86">
        <f t="shared" si="171"/>
        <v>10961</v>
      </c>
      <c r="B10969" s="17"/>
      <c r="C10969" s="17"/>
      <c r="D10969"/>
      <c r="E10969"/>
      <c r="F10969"/>
      <c r="G10969"/>
      <c r="H10969"/>
      <c r="I10969"/>
      <c r="J10969"/>
      <c r="K10969"/>
      <c r="L10969"/>
      <c r="M10969"/>
      <c r="N10969"/>
    </row>
    <row r="10970" spans="1:14" x14ac:dyDescent="0.3">
      <c r="A10970" s="86">
        <f t="shared" si="171"/>
        <v>10962</v>
      </c>
      <c r="B10970" s="17"/>
      <c r="C10970" s="17"/>
      <c r="D10970"/>
      <c r="E10970"/>
      <c r="F10970"/>
      <c r="G10970"/>
      <c r="H10970"/>
      <c r="I10970"/>
      <c r="J10970"/>
      <c r="K10970"/>
      <c r="L10970"/>
      <c r="M10970"/>
      <c r="N10970"/>
    </row>
    <row r="10971" spans="1:14" x14ac:dyDescent="0.3">
      <c r="A10971" s="86">
        <f t="shared" si="171"/>
        <v>10963</v>
      </c>
      <c r="B10971" s="17"/>
      <c r="C10971" s="17"/>
      <c r="D10971"/>
      <c r="E10971"/>
      <c r="F10971"/>
      <c r="G10971"/>
      <c r="H10971"/>
      <c r="I10971"/>
      <c r="J10971"/>
      <c r="K10971"/>
      <c r="L10971"/>
      <c r="M10971"/>
      <c r="N10971"/>
    </row>
    <row r="10972" spans="1:14" x14ac:dyDescent="0.3">
      <c r="A10972" s="86">
        <f t="shared" si="171"/>
        <v>10964</v>
      </c>
      <c r="B10972" s="17"/>
      <c r="C10972" s="17"/>
      <c r="D10972"/>
      <c r="E10972"/>
      <c r="F10972"/>
      <c r="G10972"/>
      <c r="H10972"/>
      <c r="I10972"/>
      <c r="J10972"/>
      <c r="K10972"/>
      <c r="L10972"/>
      <c r="M10972"/>
      <c r="N10972"/>
    </row>
    <row r="10973" spans="1:14" x14ac:dyDescent="0.3">
      <c r="A10973" s="86">
        <f t="shared" si="171"/>
        <v>10965</v>
      </c>
      <c r="B10973" s="17"/>
      <c r="C10973" s="17"/>
      <c r="D10973"/>
      <c r="E10973"/>
      <c r="F10973"/>
      <c r="G10973"/>
      <c r="H10973"/>
      <c r="I10973"/>
      <c r="J10973"/>
      <c r="K10973"/>
      <c r="L10973"/>
      <c r="M10973"/>
      <c r="N10973"/>
    </row>
    <row r="10974" spans="1:14" x14ac:dyDescent="0.3">
      <c r="A10974" s="86">
        <f t="shared" si="171"/>
        <v>10966</v>
      </c>
      <c r="B10974" s="17"/>
      <c r="C10974" s="17"/>
      <c r="D10974"/>
      <c r="E10974"/>
      <c r="F10974"/>
      <c r="G10974"/>
      <c r="H10974"/>
      <c r="I10974"/>
      <c r="J10974"/>
      <c r="K10974"/>
      <c r="L10974"/>
      <c r="M10974"/>
      <c r="N10974"/>
    </row>
    <row r="10975" spans="1:14" x14ac:dyDescent="0.3">
      <c r="A10975" s="86">
        <f t="shared" si="171"/>
        <v>10967</v>
      </c>
      <c r="B10975" s="17"/>
      <c r="C10975" s="17"/>
      <c r="D10975"/>
      <c r="E10975"/>
      <c r="F10975"/>
      <c r="G10975"/>
      <c r="H10975"/>
      <c r="I10975"/>
      <c r="J10975"/>
      <c r="K10975"/>
      <c r="L10975"/>
      <c r="M10975"/>
      <c r="N10975"/>
    </row>
    <row r="10976" spans="1:14" x14ac:dyDescent="0.3">
      <c r="A10976" s="86">
        <f t="shared" si="171"/>
        <v>10968</v>
      </c>
      <c r="B10976" s="17"/>
      <c r="C10976" s="17"/>
      <c r="D10976"/>
      <c r="E10976"/>
      <c r="F10976"/>
      <c r="G10976"/>
      <c r="H10976"/>
      <c r="I10976"/>
      <c r="J10976"/>
      <c r="K10976"/>
      <c r="L10976"/>
      <c r="M10976"/>
      <c r="N10976"/>
    </row>
    <row r="10977" spans="1:14" x14ac:dyDescent="0.3">
      <c r="A10977" s="86">
        <f t="shared" si="171"/>
        <v>10969</v>
      </c>
      <c r="B10977" s="17"/>
      <c r="C10977" s="17"/>
      <c r="D10977"/>
      <c r="E10977"/>
      <c r="F10977"/>
      <c r="G10977"/>
      <c r="H10977"/>
      <c r="I10977"/>
      <c r="J10977"/>
      <c r="K10977"/>
      <c r="L10977"/>
      <c r="M10977"/>
      <c r="N10977"/>
    </row>
    <row r="10978" spans="1:14" x14ac:dyDescent="0.3">
      <c r="A10978" s="86">
        <f t="shared" si="171"/>
        <v>10970</v>
      </c>
      <c r="B10978" s="17"/>
      <c r="C10978" s="17"/>
      <c r="D10978"/>
      <c r="E10978"/>
      <c r="F10978"/>
      <c r="G10978"/>
      <c r="H10978"/>
      <c r="I10978"/>
      <c r="J10978"/>
      <c r="K10978"/>
      <c r="L10978"/>
      <c r="M10978"/>
      <c r="N10978"/>
    </row>
    <row r="10979" spans="1:14" x14ac:dyDescent="0.3">
      <c r="A10979" s="86">
        <f t="shared" si="171"/>
        <v>10971</v>
      </c>
      <c r="B10979" s="17"/>
      <c r="C10979" s="17"/>
      <c r="D10979"/>
      <c r="E10979"/>
      <c r="F10979"/>
      <c r="G10979"/>
      <c r="H10979"/>
      <c r="I10979"/>
      <c r="J10979"/>
      <c r="K10979"/>
      <c r="L10979"/>
      <c r="M10979"/>
      <c r="N10979"/>
    </row>
    <row r="10980" spans="1:14" x14ac:dyDescent="0.3">
      <c r="A10980" s="86">
        <f t="shared" si="171"/>
        <v>10972</v>
      </c>
      <c r="B10980" s="17"/>
      <c r="C10980" s="17"/>
      <c r="D10980"/>
      <c r="E10980"/>
      <c r="F10980"/>
      <c r="G10980"/>
      <c r="H10980"/>
      <c r="I10980"/>
      <c r="J10980"/>
      <c r="K10980"/>
      <c r="L10980"/>
      <c r="M10980"/>
      <c r="N10980"/>
    </row>
    <row r="10981" spans="1:14" x14ac:dyDescent="0.3">
      <c r="A10981" s="86">
        <f t="shared" si="171"/>
        <v>10973</v>
      </c>
      <c r="B10981" s="17"/>
      <c r="C10981" s="17"/>
      <c r="D10981"/>
      <c r="E10981"/>
      <c r="F10981"/>
      <c r="G10981"/>
      <c r="H10981"/>
      <c r="I10981"/>
      <c r="J10981"/>
      <c r="K10981"/>
      <c r="L10981"/>
      <c r="M10981"/>
      <c r="N10981"/>
    </row>
    <row r="10982" spans="1:14" x14ac:dyDescent="0.3">
      <c r="A10982" s="86">
        <f t="shared" si="171"/>
        <v>10974</v>
      </c>
      <c r="B10982" s="17"/>
      <c r="C10982" s="17"/>
      <c r="D10982"/>
      <c r="E10982"/>
      <c r="F10982"/>
      <c r="G10982"/>
      <c r="H10982"/>
      <c r="I10982"/>
      <c r="J10982"/>
      <c r="K10982"/>
      <c r="L10982"/>
      <c r="M10982"/>
      <c r="N10982"/>
    </row>
    <row r="10983" spans="1:14" x14ac:dyDescent="0.3">
      <c r="A10983" s="86">
        <f t="shared" si="171"/>
        <v>10975</v>
      </c>
      <c r="B10983" s="17"/>
      <c r="C10983" s="17"/>
      <c r="D10983"/>
      <c r="E10983"/>
      <c r="F10983"/>
      <c r="G10983"/>
      <c r="H10983"/>
      <c r="I10983"/>
      <c r="J10983"/>
      <c r="K10983"/>
      <c r="L10983"/>
      <c r="M10983"/>
      <c r="N10983"/>
    </row>
    <row r="10984" spans="1:14" x14ac:dyDescent="0.3">
      <c r="A10984" s="86">
        <f t="shared" si="171"/>
        <v>10976</v>
      </c>
      <c r="B10984" s="17"/>
      <c r="C10984" s="17"/>
      <c r="D10984"/>
      <c r="E10984"/>
      <c r="F10984"/>
      <c r="G10984"/>
      <c r="H10984"/>
      <c r="I10984"/>
      <c r="J10984"/>
      <c r="K10984"/>
      <c r="L10984"/>
      <c r="M10984"/>
      <c r="N10984"/>
    </row>
    <row r="10985" spans="1:14" x14ac:dyDescent="0.3">
      <c r="A10985" s="86">
        <f t="shared" si="171"/>
        <v>10977</v>
      </c>
      <c r="B10985" s="17"/>
      <c r="C10985" s="17"/>
      <c r="D10985"/>
      <c r="E10985"/>
      <c r="F10985"/>
      <c r="G10985"/>
      <c r="H10985"/>
      <c r="I10985"/>
      <c r="J10985"/>
      <c r="K10985"/>
      <c r="L10985"/>
      <c r="M10985"/>
      <c r="N10985"/>
    </row>
    <row r="10986" spans="1:14" x14ac:dyDescent="0.3">
      <c r="A10986" s="86">
        <f t="shared" si="171"/>
        <v>10978</v>
      </c>
      <c r="B10986" s="17"/>
      <c r="C10986" s="17"/>
      <c r="D10986"/>
      <c r="E10986"/>
      <c r="F10986"/>
      <c r="G10986"/>
      <c r="H10986"/>
      <c r="I10986"/>
      <c r="J10986"/>
      <c r="K10986"/>
      <c r="L10986"/>
      <c r="M10986"/>
      <c r="N10986"/>
    </row>
    <row r="10987" spans="1:14" x14ac:dyDescent="0.3">
      <c r="A10987" s="86">
        <f t="shared" si="171"/>
        <v>10979</v>
      </c>
      <c r="B10987" s="17"/>
      <c r="C10987" s="17"/>
      <c r="D10987"/>
      <c r="E10987"/>
      <c r="F10987"/>
      <c r="G10987"/>
      <c r="H10987"/>
      <c r="I10987"/>
      <c r="J10987"/>
      <c r="K10987"/>
      <c r="L10987"/>
      <c r="M10987"/>
      <c r="N10987"/>
    </row>
    <row r="10988" spans="1:14" x14ac:dyDescent="0.3">
      <c r="A10988" s="86">
        <f t="shared" si="171"/>
        <v>10980</v>
      </c>
      <c r="B10988" s="17"/>
      <c r="C10988" s="17"/>
      <c r="D10988"/>
      <c r="E10988"/>
      <c r="F10988"/>
      <c r="G10988"/>
      <c r="H10988"/>
      <c r="I10988"/>
      <c r="J10988"/>
      <c r="K10988"/>
      <c r="L10988"/>
      <c r="M10988"/>
      <c r="N10988"/>
    </row>
    <row r="10989" spans="1:14" x14ac:dyDescent="0.3">
      <c r="A10989" s="86">
        <f t="shared" si="171"/>
        <v>10981</v>
      </c>
      <c r="B10989" s="17"/>
      <c r="C10989" s="17"/>
      <c r="D10989"/>
      <c r="E10989"/>
      <c r="F10989"/>
      <c r="G10989"/>
      <c r="H10989"/>
      <c r="I10989"/>
      <c r="J10989"/>
      <c r="K10989"/>
      <c r="L10989"/>
      <c r="M10989"/>
      <c r="N10989"/>
    </row>
    <row r="10990" spans="1:14" x14ac:dyDescent="0.3">
      <c r="A10990" s="86">
        <f t="shared" si="171"/>
        <v>10982</v>
      </c>
      <c r="B10990" s="17"/>
      <c r="C10990" s="17"/>
      <c r="D10990"/>
      <c r="E10990"/>
      <c r="F10990"/>
      <c r="G10990"/>
      <c r="H10990"/>
      <c r="I10990"/>
      <c r="J10990"/>
      <c r="K10990"/>
      <c r="L10990"/>
      <c r="M10990"/>
      <c r="N10990"/>
    </row>
    <row r="10991" spans="1:14" x14ac:dyDescent="0.3">
      <c r="A10991" s="86">
        <f t="shared" si="171"/>
        <v>10983</v>
      </c>
      <c r="B10991" s="17"/>
      <c r="C10991" s="17"/>
      <c r="D10991"/>
      <c r="E10991"/>
      <c r="F10991"/>
      <c r="G10991"/>
      <c r="H10991"/>
      <c r="I10991"/>
      <c r="J10991"/>
      <c r="K10991"/>
      <c r="L10991"/>
      <c r="M10991"/>
      <c r="N10991"/>
    </row>
    <row r="10992" spans="1:14" x14ac:dyDescent="0.3">
      <c r="A10992" s="86">
        <f t="shared" si="171"/>
        <v>10984</v>
      </c>
      <c r="B10992" s="17"/>
      <c r="C10992" s="17"/>
      <c r="D10992"/>
      <c r="E10992"/>
      <c r="F10992"/>
      <c r="G10992"/>
      <c r="H10992"/>
      <c r="I10992"/>
      <c r="J10992"/>
      <c r="K10992"/>
      <c r="L10992"/>
      <c r="M10992"/>
      <c r="N10992"/>
    </row>
    <row r="10993" spans="1:14" x14ac:dyDescent="0.3">
      <c r="A10993" s="86">
        <f t="shared" si="171"/>
        <v>10985</v>
      </c>
      <c r="B10993" s="17"/>
      <c r="C10993" s="17"/>
      <c r="D10993"/>
      <c r="E10993"/>
      <c r="F10993"/>
      <c r="G10993"/>
      <c r="H10993"/>
      <c r="I10993"/>
      <c r="J10993"/>
      <c r="K10993"/>
      <c r="L10993"/>
      <c r="M10993"/>
      <c r="N10993"/>
    </row>
    <row r="10994" spans="1:14" x14ac:dyDescent="0.3">
      <c r="A10994" s="86">
        <f t="shared" si="171"/>
        <v>10986</v>
      </c>
      <c r="B10994" s="17"/>
      <c r="C10994" s="17"/>
      <c r="D10994"/>
      <c r="E10994"/>
      <c r="F10994"/>
      <c r="G10994"/>
      <c r="H10994"/>
      <c r="I10994"/>
      <c r="J10994"/>
      <c r="K10994"/>
      <c r="L10994"/>
      <c r="M10994"/>
      <c r="N10994"/>
    </row>
    <row r="10995" spans="1:14" x14ac:dyDescent="0.3">
      <c r="A10995" s="86">
        <f t="shared" si="171"/>
        <v>10987</v>
      </c>
      <c r="B10995" s="17"/>
      <c r="C10995" s="17"/>
      <c r="D10995"/>
      <c r="E10995"/>
      <c r="F10995"/>
      <c r="G10995"/>
      <c r="H10995"/>
      <c r="I10995"/>
      <c r="J10995"/>
      <c r="K10995"/>
      <c r="L10995"/>
      <c r="M10995"/>
      <c r="N10995"/>
    </row>
    <row r="10996" spans="1:14" x14ac:dyDescent="0.3">
      <c r="A10996" s="86">
        <f t="shared" si="171"/>
        <v>10988</v>
      </c>
      <c r="B10996" s="17"/>
      <c r="C10996" s="17"/>
      <c r="D10996"/>
      <c r="E10996"/>
      <c r="F10996"/>
      <c r="G10996"/>
      <c r="H10996"/>
      <c r="I10996"/>
      <c r="J10996"/>
      <c r="K10996"/>
      <c r="L10996"/>
      <c r="M10996"/>
      <c r="N10996"/>
    </row>
    <row r="10997" spans="1:14" x14ac:dyDescent="0.3">
      <c r="A10997" s="86">
        <f t="shared" si="171"/>
        <v>10989</v>
      </c>
      <c r="B10997" s="17"/>
      <c r="C10997" s="17"/>
      <c r="D10997"/>
      <c r="E10997"/>
      <c r="F10997"/>
      <c r="G10997"/>
      <c r="H10997"/>
      <c r="I10997"/>
      <c r="J10997"/>
      <c r="K10997"/>
      <c r="L10997"/>
      <c r="M10997"/>
      <c r="N10997"/>
    </row>
    <row r="10998" spans="1:14" x14ac:dyDescent="0.3">
      <c r="A10998" s="86">
        <f t="shared" si="171"/>
        <v>10990</v>
      </c>
      <c r="B10998" s="17"/>
      <c r="C10998" s="17"/>
      <c r="D10998"/>
      <c r="E10998"/>
      <c r="F10998"/>
      <c r="G10998"/>
      <c r="H10998"/>
      <c r="I10998"/>
      <c r="J10998"/>
      <c r="K10998"/>
      <c r="L10998"/>
      <c r="M10998"/>
      <c r="N10998"/>
    </row>
    <row r="10999" spans="1:14" x14ac:dyDescent="0.3">
      <c r="A10999" s="86">
        <f t="shared" si="171"/>
        <v>10991</v>
      </c>
      <c r="B10999" s="17"/>
      <c r="C10999" s="17"/>
      <c r="D10999"/>
      <c r="E10999"/>
      <c r="F10999"/>
      <c r="G10999"/>
      <c r="H10999"/>
      <c r="I10999"/>
      <c r="J10999"/>
      <c r="K10999"/>
      <c r="L10999"/>
      <c r="M10999"/>
      <c r="N10999"/>
    </row>
    <row r="11000" spans="1:14" x14ac:dyDescent="0.3">
      <c r="A11000" s="86">
        <f t="shared" si="171"/>
        <v>10992</v>
      </c>
      <c r="B11000" s="17"/>
      <c r="C11000" s="17"/>
      <c r="D11000"/>
      <c r="E11000"/>
      <c r="F11000"/>
      <c r="G11000"/>
      <c r="H11000"/>
      <c r="I11000"/>
      <c r="J11000"/>
      <c r="K11000"/>
      <c r="L11000"/>
      <c r="M11000"/>
      <c r="N11000"/>
    </row>
    <row r="11001" spans="1:14" x14ac:dyDescent="0.3">
      <c r="A11001" s="86">
        <f t="shared" si="171"/>
        <v>10993</v>
      </c>
      <c r="B11001" s="17"/>
      <c r="C11001" s="17"/>
      <c r="D11001"/>
      <c r="E11001"/>
      <c r="F11001"/>
      <c r="G11001"/>
      <c r="H11001"/>
      <c r="I11001"/>
      <c r="J11001"/>
      <c r="K11001"/>
      <c r="L11001"/>
      <c r="M11001"/>
      <c r="N11001"/>
    </row>
    <row r="11002" spans="1:14" x14ac:dyDescent="0.3">
      <c r="A11002" s="86">
        <f t="shared" si="171"/>
        <v>10994</v>
      </c>
      <c r="B11002" s="17"/>
      <c r="C11002" s="17"/>
      <c r="D11002"/>
      <c r="E11002"/>
      <c r="F11002"/>
      <c r="G11002"/>
      <c r="H11002"/>
      <c r="I11002"/>
      <c r="J11002"/>
      <c r="K11002"/>
      <c r="L11002"/>
      <c r="M11002"/>
      <c r="N11002"/>
    </row>
    <row r="11003" spans="1:14" x14ac:dyDescent="0.3">
      <c r="A11003" s="86">
        <f t="shared" si="171"/>
        <v>10995</v>
      </c>
      <c r="B11003" s="17"/>
      <c r="C11003" s="17"/>
      <c r="D11003"/>
      <c r="E11003"/>
      <c r="F11003"/>
      <c r="G11003"/>
      <c r="H11003"/>
      <c r="I11003"/>
      <c r="J11003"/>
      <c r="K11003"/>
      <c r="L11003"/>
      <c r="M11003"/>
      <c r="N11003"/>
    </row>
    <row r="11004" spans="1:14" x14ac:dyDescent="0.3">
      <c r="A11004" s="86">
        <f t="shared" si="171"/>
        <v>10996</v>
      </c>
      <c r="B11004" s="17"/>
      <c r="C11004" s="17"/>
      <c r="D11004"/>
      <c r="E11004"/>
      <c r="F11004"/>
      <c r="G11004"/>
      <c r="H11004"/>
      <c r="I11004"/>
      <c r="J11004"/>
      <c r="K11004"/>
      <c r="L11004"/>
      <c r="M11004"/>
      <c r="N11004"/>
    </row>
    <row r="11005" spans="1:14" x14ac:dyDescent="0.3">
      <c r="A11005" s="86">
        <f t="shared" si="171"/>
        <v>10997</v>
      </c>
      <c r="B11005" s="17"/>
      <c r="C11005" s="17"/>
      <c r="D11005"/>
      <c r="E11005"/>
      <c r="F11005"/>
      <c r="G11005"/>
      <c r="H11005"/>
      <c r="I11005"/>
      <c r="J11005"/>
      <c r="K11005"/>
      <c r="L11005"/>
      <c r="M11005"/>
      <c r="N11005"/>
    </row>
    <row r="11006" spans="1:14" x14ac:dyDescent="0.3">
      <c r="A11006" s="86">
        <f t="shared" si="171"/>
        <v>10998</v>
      </c>
      <c r="B11006" s="17"/>
      <c r="C11006" s="17"/>
      <c r="D11006"/>
      <c r="E11006"/>
      <c r="F11006"/>
      <c r="G11006"/>
      <c r="H11006"/>
      <c r="I11006"/>
      <c r="J11006"/>
      <c r="K11006"/>
      <c r="L11006"/>
      <c r="M11006"/>
      <c r="N11006"/>
    </row>
    <row r="11007" spans="1:14" x14ac:dyDescent="0.3">
      <c r="A11007" s="86">
        <f t="shared" si="171"/>
        <v>10999</v>
      </c>
      <c r="B11007" s="17"/>
      <c r="C11007" s="17"/>
      <c r="D11007"/>
      <c r="E11007"/>
      <c r="F11007"/>
      <c r="G11007"/>
      <c r="H11007"/>
      <c r="I11007"/>
      <c r="J11007"/>
      <c r="K11007"/>
      <c r="L11007"/>
      <c r="M11007"/>
      <c r="N11007"/>
    </row>
    <row r="11008" spans="1:14" x14ac:dyDescent="0.3">
      <c r="A11008" s="86">
        <f t="shared" si="171"/>
        <v>11000</v>
      </c>
      <c r="B11008" s="17"/>
      <c r="C11008" s="17"/>
      <c r="D11008"/>
      <c r="E11008"/>
      <c r="F11008"/>
      <c r="G11008"/>
      <c r="H11008"/>
      <c r="I11008"/>
      <c r="J11008"/>
      <c r="K11008"/>
      <c r="L11008"/>
      <c r="M11008"/>
      <c r="N11008"/>
    </row>
    <row r="11009" spans="1:14" x14ac:dyDescent="0.3">
      <c r="A11009" s="86">
        <f t="shared" si="171"/>
        <v>11001</v>
      </c>
      <c r="B11009" s="17"/>
      <c r="C11009" s="17"/>
      <c r="D11009"/>
      <c r="E11009"/>
      <c r="F11009"/>
      <c r="G11009"/>
      <c r="H11009"/>
      <c r="I11009"/>
      <c r="J11009"/>
      <c r="K11009"/>
      <c r="L11009"/>
      <c r="M11009"/>
      <c r="N11009"/>
    </row>
    <row r="11010" spans="1:14" x14ac:dyDescent="0.3">
      <c r="A11010" s="86">
        <f t="shared" si="171"/>
        <v>11002</v>
      </c>
      <c r="B11010" s="17"/>
      <c r="C11010" s="17"/>
      <c r="D11010"/>
      <c r="E11010"/>
      <c r="F11010"/>
      <c r="G11010"/>
      <c r="H11010"/>
      <c r="I11010"/>
      <c r="J11010"/>
      <c r="K11010"/>
      <c r="L11010"/>
      <c r="M11010"/>
      <c r="N11010"/>
    </row>
    <row r="11011" spans="1:14" x14ac:dyDescent="0.3">
      <c r="A11011" s="86">
        <f t="shared" si="171"/>
        <v>11003</v>
      </c>
      <c r="B11011" s="17"/>
      <c r="C11011" s="17"/>
      <c r="D11011"/>
      <c r="E11011"/>
      <c r="F11011"/>
      <c r="G11011"/>
      <c r="H11011"/>
      <c r="I11011"/>
      <c r="J11011"/>
      <c r="K11011"/>
      <c r="L11011"/>
      <c r="M11011"/>
      <c r="N11011"/>
    </row>
    <row r="11012" spans="1:14" x14ac:dyDescent="0.3">
      <c r="A11012" s="86">
        <f t="shared" si="171"/>
        <v>11004</v>
      </c>
      <c r="B11012" s="17"/>
      <c r="C11012" s="17"/>
      <c r="D11012"/>
      <c r="E11012"/>
      <c r="F11012"/>
      <c r="G11012"/>
      <c r="H11012"/>
      <c r="I11012"/>
      <c r="J11012"/>
      <c r="K11012"/>
      <c r="L11012"/>
      <c r="M11012"/>
      <c r="N11012"/>
    </row>
    <row r="11013" spans="1:14" x14ac:dyDescent="0.3">
      <c r="A11013" s="86">
        <f t="shared" si="171"/>
        <v>11005</v>
      </c>
      <c r="B11013" s="17"/>
      <c r="C11013" s="17"/>
      <c r="D11013"/>
      <c r="E11013"/>
      <c r="F11013"/>
      <c r="G11013"/>
      <c r="H11013"/>
      <c r="I11013"/>
      <c r="J11013"/>
      <c r="K11013"/>
      <c r="L11013"/>
      <c r="M11013"/>
      <c r="N11013"/>
    </row>
    <row r="11014" spans="1:14" x14ac:dyDescent="0.3">
      <c r="A11014" s="86">
        <f t="shared" si="171"/>
        <v>11006</v>
      </c>
      <c r="B11014" s="17"/>
      <c r="C11014" s="17"/>
      <c r="D11014"/>
      <c r="E11014"/>
      <c r="F11014"/>
      <c r="G11014"/>
      <c r="H11014"/>
      <c r="I11014"/>
      <c r="J11014"/>
      <c r="K11014"/>
      <c r="L11014"/>
      <c r="M11014"/>
      <c r="N11014"/>
    </row>
    <row r="11015" spans="1:14" x14ac:dyDescent="0.3">
      <c r="A11015" s="86">
        <f t="shared" si="171"/>
        <v>11007</v>
      </c>
      <c r="B11015" s="17"/>
      <c r="C11015" s="17"/>
      <c r="D11015"/>
      <c r="E11015"/>
      <c r="F11015"/>
      <c r="G11015"/>
      <c r="H11015"/>
      <c r="I11015"/>
      <c r="J11015"/>
      <c r="K11015"/>
      <c r="L11015"/>
      <c r="M11015"/>
      <c r="N11015"/>
    </row>
    <row r="11016" spans="1:14" x14ac:dyDescent="0.3">
      <c r="A11016" s="86">
        <f t="shared" si="171"/>
        <v>11008</v>
      </c>
      <c r="B11016" s="17"/>
      <c r="C11016" s="17"/>
      <c r="D11016"/>
      <c r="E11016"/>
      <c r="F11016"/>
      <c r="G11016"/>
      <c r="H11016"/>
      <c r="I11016"/>
      <c r="J11016"/>
      <c r="K11016"/>
      <c r="L11016"/>
      <c r="M11016"/>
      <c r="N11016"/>
    </row>
    <row r="11017" spans="1:14" x14ac:dyDescent="0.3">
      <c r="A11017" s="86">
        <f t="shared" si="171"/>
        <v>11009</v>
      </c>
      <c r="B11017" s="17"/>
      <c r="C11017" s="17"/>
      <c r="D11017"/>
      <c r="E11017"/>
      <c r="F11017"/>
      <c r="G11017"/>
      <c r="H11017"/>
      <c r="I11017"/>
      <c r="J11017"/>
      <c r="K11017"/>
      <c r="L11017"/>
      <c r="M11017"/>
      <c r="N11017"/>
    </row>
    <row r="11018" spans="1:14" x14ac:dyDescent="0.3">
      <c r="A11018" s="86">
        <f t="shared" si="171"/>
        <v>11010</v>
      </c>
      <c r="B11018" s="17"/>
      <c r="C11018" s="17"/>
      <c r="D11018"/>
      <c r="E11018"/>
      <c r="F11018"/>
      <c r="G11018"/>
      <c r="H11018"/>
      <c r="I11018"/>
      <c r="J11018"/>
      <c r="K11018"/>
      <c r="L11018"/>
      <c r="M11018"/>
      <c r="N11018"/>
    </row>
    <row r="11019" spans="1:14" x14ac:dyDescent="0.3">
      <c r="A11019" s="86">
        <f t="shared" ref="A11019:A11082" si="172">A11018+1</f>
        <v>11011</v>
      </c>
      <c r="B11019" s="17"/>
      <c r="C11019" s="17"/>
      <c r="D11019"/>
      <c r="E11019"/>
      <c r="F11019"/>
      <c r="G11019"/>
      <c r="H11019"/>
      <c r="I11019"/>
      <c r="J11019"/>
      <c r="K11019"/>
      <c r="L11019"/>
      <c r="M11019"/>
      <c r="N11019"/>
    </row>
    <row r="11020" spans="1:14" x14ac:dyDescent="0.3">
      <c r="A11020" s="86">
        <f t="shared" si="172"/>
        <v>11012</v>
      </c>
      <c r="B11020" s="17"/>
      <c r="C11020" s="17"/>
      <c r="D11020"/>
      <c r="E11020"/>
      <c r="F11020"/>
      <c r="G11020"/>
      <c r="H11020"/>
      <c r="I11020"/>
      <c r="J11020"/>
      <c r="K11020"/>
      <c r="L11020"/>
      <c r="M11020"/>
      <c r="N11020"/>
    </row>
    <row r="11021" spans="1:14" x14ac:dyDescent="0.3">
      <c r="A11021" s="86">
        <f t="shared" si="172"/>
        <v>11013</v>
      </c>
      <c r="B11021" s="17"/>
      <c r="C11021" s="17"/>
      <c r="D11021"/>
      <c r="E11021"/>
      <c r="F11021"/>
      <c r="G11021"/>
      <c r="H11021"/>
      <c r="I11021"/>
      <c r="J11021"/>
      <c r="K11021"/>
      <c r="L11021"/>
      <c r="M11021"/>
      <c r="N11021"/>
    </row>
    <row r="11022" spans="1:14" x14ac:dyDescent="0.3">
      <c r="A11022" s="86">
        <f t="shared" si="172"/>
        <v>11014</v>
      </c>
      <c r="B11022" s="17"/>
      <c r="C11022" s="17"/>
      <c r="D11022"/>
      <c r="E11022"/>
      <c r="F11022"/>
      <c r="G11022"/>
      <c r="H11022"/>
      <c r="I11022"/>
      <c r="J11022"/>
      <c r="K11022"/>
      <c r="L11022"/>
      <c r="M11022"/>
      <c r="N11022"/>
    </row>
    <row r="11023" spans="1:14" x14ac:dyDescent="0.3">
      <c r="A11023" s="86">
        <f t="shared" si="172"/>
        <v>11015</v>
      </c>
      <c r="B11023" s="17"/>
      <c r="C11023" s="17"/>
      <c r="D11023"/>
      <c r="E11023"/>
      <c r="F11023"/>
      <c r="G11023"/>
      <c r="H11023"/>
      <c r="I11023"/>
      <c r="J11023"/>
      <c r="K11023"/>
      <c r="L11023"/>
      <c r="M11023"/>
      <c r="N11023"/>
    </row>
    <row r="11024" spans="1:14" x14ac:dyDescent="0.3">
      <c r="A11024" s="86">
        <f t="shared" si="172"/>
        <v>11016</v>
      </c>
      <c r="B11024" s="17"/>
      <c r="C11024" s="17"/>
      <c r="D11024"/>
      <c r="E11024"/>
      <c r="F11024"/>
      <c r="G11024"/>
      <c r="H11024"/>
      <c r="I11024"/>
      <c r="J11024"/>
      <c r="K11024"/>
      <c r="L11024"/>
      <c r="M11024"/>
      <c r="N11024"/>
    </row>
    <row r="11025" spans="1:14" x14ac:dyDescent="0.3">
      <c r="A11025" s="86">
        <f t="shared" si="172"/>
        <v>11017</v>
      </c>
      <c r="B11025" s="17"/>
      <c r="C11025" s="17"/>
      <c r="D11025"/>
      <c r="E11025"/>
      <c r="F11025"/>
      <c r="G11025"/>
      <c r="H11025"/>
      <c r="I11025"/>
      <c r="J11025"/>
      <c r="K11025"/>
      <c r="L11025"/>
      <c r="M11025"/>
      <c r="N11025"/>
    </row>
    <row r="11026" spans="1:14" x14ac:dyDescent="0.3">
      <c r="A11026" s="86">
        <f t="shared" si="172"/>
        <v>11018</v>
      </c>
      <c r="B11026" s="17"/>
      <c r="C11026" s="17"/>
      <c r="D11026"/>
      <c r="E11026"/>
      <c r="F11026"/>
      <c r="G11026"/>
      <c r="H11026"/>
      <c r="I11026"/>
      <c r="J11026"/>
      <c r="K11026"/>
      <c r="L11026"/>
      <c r="M11026"/>
      <c r="N11026"/>
    </row>
    <row r="11027" spans="1:14" x14ac:dyDescent="0.3">
      <c r="A11027" s="86">
        <f t="shared" si="172"/>
        <v>11019</v>
      </c>
      <c r="B11027" s="17"/>
      <c r="C11027" s="17"/>
      <c r="D11027"/>
      <c r="E11027"/>
      <c r="F11027"/>
      <c r="G11027"/>
      <c r="H11027"/>
      <c r="I11027"/>
      <c r="J11027"/>
      <c r="K11027"/>
      <c r="L11027"/>
      <c r="M11027"/>
      <c r="N11027"/>
    </row>
    <row r="11028" spans="1:14" x14ac:dyDescent="0.3">
      <c r="A11028" s="86">
        <f t="shared" si="172"/>
        <v>11020</v>
      </c>
      <c r="B11028" s="17"/>
      <c r="C11028" s="17"/>
      <c r="D11028"/>
      <c r="E11028"/>
      <c r="F11028"/>
      <c r="G11028"/>
      <c r="H11028"/>
      <c r="I11028"/>
      <c r="J11028"/>
      <c r="K11028"/>
      <c r="L11028"/>
      <c r="M11028"/>
      <c r="N11028"/>
    </row>
    <row r="11029" spans="1:14" x14ac:dyDescent="0.3">
      <c r="A11029" s="86">
        <f t="shared" si="172"/>
        <v>11021</v>
      </c>
      <c r="B11029" s="17"/>
      <c r="C11029" s="17"/>
      <c r="D11029"/>
      <c r="E11029"/>
      <c r="F11029"/>
      <c r="G11029"/>
      <c r="H11029"/>
      <c r="I11029"/>
      <c r="J11029"/>
      <c r="K11029"/>
      <c r="L11029"/>
      <c r="M11029"/>
      <c r="N11029"/>
    </row>
    <row r="11030" spans="1:14" x14ac:dyDescent="0.3">
      <c r="A11030" s="86">
        <f t="shared" si="172"/>
        <v>11022</v>
      </c>
      <c r="B11030" s="17"/>
      <c r="C11030" s="17"/>
      <c r="D11030"/>
      <c r="E11030"/>
      <c r="F11030"/>
      <c r="G11030"/>
      <c r="H11030"/>
      <c r="I11030"/>
      <c r="J11030"/>
      <c r="K11030"/>
      <c r="L11030"/>
      <c r="M11030"/>
      <c r="N11030"/>
    </row>
    <row r="11031" spans="1:14" x14ac:dyDescent="0.3">
      <c r="A11031" s="86">
        <f t="shared" si="172"/>
        <v>11023</v>
      </c>
      <c r="B11031" s="17"/>
      <c r="C11031" s="17"/>
      <c r="D11031"/>
      <c r="E11031"/>
      <c r="F11031"/>
      <c r="G11031"/>
      <c r="H11031"/>
      <c r="I11031"/>
      <c r="J11031"/>
      <c r="K11031"/>
      <c r="L11031"/>
      <c r="M11031"/>
      <c r="N11031"/>
    </row>
    <row r="11032" spans="1:14" x14ac:dyDescent="0.3">
      <c r="A11032" s="86">
        <f t="shared" si="172"/>
        <v>11024</v>
      </c>
      <c r="B11032" s="17"/>
      <c r="C11032" s="17"/>
      <c r="D11032"/>
      <c r="E11032"/>
      <c r="F11032"/>
      <c r="G11032"/>
      <c r="H11032"/>
      <c r="I11032"/>
      <c r="J11032"/>
      <c r="K11032"/>
      <c r="L11032"/>
      <c r="M11032"/>
      <c r="N11032"/>
    </row>
    <row r="11033" spans="1:14" x14ac:dyDescent="0.3">
      <c r="A11033" s="86">
        <f t="shared" si="172"/>
        <v>11025</v>
      </c>
      <c r="B11033" s="17"/>
      <c r="C11033" s="17"/>
      <c r="D11033"/>
      <c r="E11033"/>
      <c r="F11033"/>
      <c r="G11033"/>
      <c r="H11033"/>
      <c r="I11033"/>
      <c r="J11033"/>
      <c r="K11033"/>
      <c r="L11033"/>
      <c r="M11033"/>
      <c r="N11033"/>
    </row>
    <row r="11034" spans="1:14" x14ac:dyDescent="0.3">
      <c r="A11034" s="86">
        <f t="shared" si="172"/>
        <v>11026</v>
      </c>
      <c r="B11034" s="17"/>
      <c r="C11034" s="17"/>
      <c r="D11034"/>
      <c r="E11034"/>
      <c r="F11034"/>
      <c r="G11034"/>
      <c r="H11034"/>
      <c r="I11034"/>
      <c r="J11034"/>
      <c r="K11034"/>
      <c r="L11034"/>
      <c r="M11034"/>
      <c r="N11034"/>
    </row>
    <row r="11035" spans="1:14" x14ac:dyDescent="0.3">
      <c r="A11035" s="86">
        <f t="shared" si="172"/>
        <v>11027</v>
      </c>
      <c r="B11035" s="17"/>
      <c r="C11035" s="17"/>
      <c r="D11035"/>
      <c r="E11035"/>
      <c r="F11035"/>
      <c r="G11035"/>
      <c r="H11035"/>
      <c r="I11035"/>
      <c r="J11035"/>
      <c r="K11035"/>
      <c r="L11035"/>
      <c r="M11035"/>
      <c r="N11035"/>
    </row>
    <row r="11036" spans="1:14" x14ac:dyDescent="0.3">
      <c r="A11036" s="86">
        <f t="shared" si="172"/>
        <v>11028</v>
      </c>
      <c r="B11036" s="17"/>
      <c r="C11036" s="17"/>
      <c r="D11036"/>
      <c r="E11036"/>
      <c r="F11036"/>
      <c r="G11036"/>
      <c r="H11036"/>
      <c r="I11036"/>
      <c r="J11036"/>
      <c r="K11036"/>
      <c r="L11036"/>
      <c r="M11036"/>
      <c r="N11036"/>
    </row>
    <row r="11037" spans="1:14" x14ac:dyDescent="0.3">
      <c r="A11037" s="86">
        <f t="shared" si="172"/>
        <v>11029</v>
      </c>
      <c r="B11037" s="17"/>
      <c r="C11037" s="17"/>
      <c r="D11037"/>
      <c r="E11037"/>
      <c r="F11037"/>
      <c r="G11037"/>
      <c r="H11037"/>
      <c r="I11037"/>
      <c r="J11037"/>
      <c r="K11037"/>
      <c r="L11037"/>
      <c r="M11037"/>
      <c r="N11037"/>
    </row>
    <row r="11038" spans="1:14" x14ac:dyDescent="0.3">
      <c r="A11038" s="86">
        <f t="shared" si="172"/>
        <v>11030</v>
      </c>
      <c r="B11038" s="17"/>
      <c r="C11038" s="17"/>
      <c r="D11038"/>
      <c r="E11038"/>
      <c r="F11038"/>
      <c r="G11038"/>
      <c r="H11038"/>
      <c r="I11038"/>
      <c r="J11038"/>
      <c r="K11038"/>
      <c r="L11038"/>
      <c r="M11038"/>
      <c r="N11038"/>
    </row>
    <row r="11039" spans="1:14" x14ac:dyDescent="0.3">
      <c r="A11039" s="86">
        <f t="shared" si="172"/>
        <v>11031</v>
      </c>
      <c r="B11039" s="17"/>
      <c r="C11039" s="17"/>
      <c r="D11039"/>
      <c r="E11039"/>
      <c r="F11039"/>
      <c r="G11039"/>
      <c r="H11039"/>
      <c r="I11039"/>
      <c r="J11039"/>
      <c r="K11039"/>
      <c r="L11039"/>
      <c r="M11039"/>
      <c r="N11039"/>
    </row>
    <row r="11040" spans="1:14" x14ac:dyDescent="0.3">
      <c r="A11040" s="86">
        <f t="shared" si="172"/>
        <v>11032</v>
      </c>
      <c r="B11040" s="17"/>
      <c r="C11040" s="17"/>
      <c r="D11040"/>
      <c r="E11040"/>
      <c r="F11040"/>
      <c r="G11040"/>
      <c r="H11040"/>
      <c r="I11040"/>
      <c r="J11040"/>
      <c r="K11040"/>
      <c r="L11040"/>
      <c r="M11040"/>
      <c r="N11040"/>
    </row>
    <row r="11041" spans="1:14" x14ac:dyDescent="0.3">
      <c r="A11041" s="86">
        <f t="shared" si="172"/>
        <v>11033</v>
      </c>
      <c r="B11041" s="17"/>
      <c r="C11041" s="17"/>
      <c r="D11041"/>
      <c r="E11041"/>
      <c r="F11041"/>
      <c r="G11041"/>
      <c r="H11041"/>
      <c r="I11041"/>
      <c r="J11041"/>
      <c r="K11041"/>
      <c r="L11041"/>
      <c r="M11041"/>
      <c r="N11041"/>
    </row>
    <row r="11042" spans="1:14" x14ac:dyDescent="0.3">
      <c r="A11042" s="86">
        <f t="shared" si="172"/>
        <v>11034</v>
      </c>
      <c r="B11042" s="17"/>
      <c r="C11042" s="17"/>
      <c r="D11042"/>
      <c r="E11042"/>
      <c r="F11042"/>
      <c r="G11042"/>
      <c r="H11042"/>
      <c r="I11042"/>
      <c r="J11042"/>
      <c r="K11042"/>
      <c r="L11042"/>
      <c r="M11042"/>
      <c r="N11042"/>
    </row>
    <row r="11043" spans="1:14" x14ac:dyDescent="0.3">
      <c r="A11043" s="86">
        <f t="shared" si="172"/>
        <v>11035</v>
      </c>
      <c r="B11043" s="17"/>
      <c r="C11043" s="17"/>
      <c r="D11043"/>
      <c r="E11043"/>
      <c r="F11043"/>
      <c r="G11043"/>
      <c r="H11043"/>
      <c r="I11043"/>
      <c r="J11043"/>
      <c r="K11043"/>
      <c r="L11043"/>
      <c r="M11043"/>
      <c r="N11043"/>
    </row>
    <row r="11044" spans="1:14" x14ac:dyDescent="0.3">
      <c r="A11044" s="86">
        <f t="shared" si="172"/>
        <v>11036</v>
      </c>
      <c r="B11044" s="17"/>
      <c r="C11044" s="17"/>
      <c r="D11044"/>
      <c r="E11044"/>
      <c r="F11044"/>
      <c r="G11044"/>
      <c r="H11044"/>
      <c r="I11044"/>
      <c r="J11044"/>
      <c r="K11044"/>
      <c r="L11044"/>
      <c r="M11044"/>
      <c r="N11044"/>
    </row>
    <row r="11045" spans="1:14" x14ac:dyDescent="0.3">
      <c r="A11045" s="86">
        <f t="shared" si="172"/>
        <v>11037</v>
      </c>
      <c r="B11045" s="17"/>
      <c r="C11045" s="17"/>
      <c r="D11045"/>
      <c r="E11045"/>
      <c r="F11045"/>
      <c r="G11045"/>
      <c r="H11045"/>
      <c r="I11045"/>
      <c r="J11045"/>
      <c r="K11045"/>
      <c r="L11045"/>
      <c r="M11045"/>
      <c r="N11045"/>
    </row>
    <row r="11046" spans="1:14" x14ac:dyDescent="0.3">
      <c r="A11046" s="86">
        <f t="shared" si="172"/>
        <v>11038</v>
      </c>
      <c r="B11046" s="17"/>
      <c r="C11046" s="17"/>
      <c r="D11046"/>
      <c r="E11046"/>
      <c r="F11046"/>
      <c r="G11046"/>
      <c r="H11046"/>
      <c r="I11046"/>
      <c r="J11046"/>
      <c r="K11046"/>
      <c r="L11046"/>
      <c r="M11046"/>
      <c r="N11046"/>
    </row>
    <row r="11047" spans="1:14" x14ac:dyDescent="0.3">
      <c r="A11047" s="86">
        <f t="shared" si="172"/>
        <v>11039</v>
      </c>
      <c r="B11047" s="17"/>
      <c r="C11047" s="17"/>
      <c r="D11047"/>
      <c r="E11047"/>
      <c r="F11047"/>
      <c r="G11047"/>
      <c r="H11047"/>
      <c r="I11047"/>
      <c r="J11047"/>
      <c r="K11047"/>
      <c r="L11047"/>
      <c r="M11047"/>
      <c r="N11047"/>
    </row>
    <row r="11048" spans="1:14" x14ac:dyDescent="0.3">
      <c r="A11048" s="86">
        <f t="shared" si="172"/>
        <v>11040</v>
      </c>
      <c r="B11048" s="17"/>
      <c r="C11048" s="17"/>
      <c r="D11048"/>
      <c r="E11048"/>
      <c r="F11048"/>
      <c r="G11048"/>
      <c r="H11048"/>
      <c r="I11048"/>
      <c r="J11048"/>
      <c r="K11048"/>
      <c r="L11048"/>
      <c r="M11048"/>
      <c r="N11048"/>
    </row>
    <row r="11049" spans="1:14" x14ac:dyDescent="0.3">
      <c r="A11049" s="86">
        <f t="shared" si="172"/>
        <v>11041</v>
      </c>
      <c r="B11049" s="17"/>
      <c r="C11049" s="17"/>
      <c r="D11049"/>
      <c r="E11049"/>
      <c r="F11049"/>
      <c r="G11049"/>
      <c r="H11049"/>
      <c r="I11049"/>
      <c r="J11049"/>
      <c r="K11049"/>
      <c r="L11049"/>
      <c r="M11049"/>
      <c r="N11049"/>
    </row>
    <row r="11050" spans="1:14" x14ac:dyDescent="0.3">
      <c r="A11050" s="86">
        <f t="shared" si="172"/>
        <v>11042</v>
      </c>
      <c r="B11050" s="17"/>
      <c r="C11050" s="17"/>
      <c r="D11050"/>
      <c r="E11050"/>
      <c r="F11050"/>
      <c r="G11050"/>
      <c r="H11050"/>
      <c r="I11050"/>
      <c r="J11050"/>
      <c r="K11050"/>
      <c r="L11050"/>
      <c r="M11050"/>
      <c r="N11050"/>
    </row>
    <row r="11051" spans="1:14" x14ac:dyDescent="0.3">
      <c r="A11051" s="86">
        <f t="shared" si="172"/>
        <v>11043</v>
      </c>
      <c r="B11051" s="17"/>
      <c r="C11051" s="17"/>
      <c r="D11051"/>
      <c r="E11051"/>
      <c r="F11051"/>
      <c r="G11051"/>
      <c r="H11051"/>
      <c r="I11051"/>
      <c r="J11051"/>
      <c r="K11051"/>
      <c r="L11051"/>
      <c r="M11051"/>
      <c r="N11051"/>
    </row>
    <row r="11052" spans="1:14" x14ac:dyDescent="0.3">
      <c r="A11052" s="86">
        <f t="shared" si="172"/>
        <v>11044</v>
      </c>
      <c r="B11052" s="17"/>
      <c r="C11052" s="17"/>
      <c r="D11052"/>
      <c r="E11052"/>
      <c r="F11052"/>
      <c r="G11052"/>
      <c r="H11052"/>
      <c r="I11052"/>
      <c r="J11052"/>
      <c r="K11052"/>
      <c r="L11052"/>
      <c r="M11052"/>
      <c r="N11052"/>
    </row>
    <row r="11053" spans="1:14" x14ac:dyDescent="0.3">
      <c r="A11053" s="86">
        <f t="shared" si="172"/>
        <v>11045</v>
      </c>
      <c r="B11053" s="17"/>
      <c r="C11053" s="17"/>
      <c r="D11053"/>
      <c r="E11053"/>
      <c r="F11053"/>
      <c r="G11053"/>
      <c r="H11053"/>
      <c r="I11053"/>
      <c r="J11053"/>
      <c r="K11053"/>
      <c r="L11053"/>
      <c r="M11053"/>
      <c r="N11053"/>
    </row>
    <row r="11054" spans="1:14" x14ac:dyDescent="0.3">
      <c r="A11054" s="86">
        <f t="shared" si="172"/>
        <v>11046</v>
      </c>
      <c r="B11054" s="17"/>
      <c r="C11054" s="17"/>
      <c r="D11054"/>
      <c r="E11054"/>
      <c r="F11054"/>
      <c r="G11054"/>
      <c r="H11054"/>
      <c r="I11054"/>
      <c r="J11054"/>
      <c r="K11054"/>
      <c r="L11054"/>
      <c r="M11054"/>
      <c r="N11054"/>
    </row>
    <row r="11055" spans="1:14" x14ac:dyDescent="0.3">
      <c r="A11055" s="86">
        <f t="shared" si="172"/>
        <v>11047</v>
      </c>
      <c r="B11055" s="17"/>
      <c r="C11055" s="17"/>
      <c r="D11055"/>
      <c r="E11055"/>
      <c r="F11055"/>
      <c r="G11055"/>
      <c r="H11055"/>
      <c r="I11055"/>
      <c r="J11055"/>
      <c r="K11055"/>
      <c r="L11055"/>
      <c r="M11055"/>
      <c r="N11055"/>
    </row>
    <row r="11056" spans="1:14" x14ac:dyDescent="0.3">
      <c r="A11056" s="86">
        <f t="shared" si="172"/>
        <v>11048</v>
      </c>
      <c r="B11056" s="17"/>
      <c r="C11056" s="17"/>
      <c r="D11056"/>
      <c r="E11056"/>
      <c r="F11056"/>
      <c r="G11056"/>
      <c r="H11056"/>
      <c r="I11056"/>
      <c r="J11056"/>
      <c r="K11056"/>
      <c r="L11056"/>
      <c r="M11056"/>
      <c r="N11056"/>
    </row>
    <row r="11057" spans="1:14" x14ac:dyDescent="0.3">
      <c r="A11057" s="86">
        <f t="shared" si="172"/>
        <v>11049</v>
      </c>
      <c r="B11057" s="17"/>
      <c r="C11057" s="17"/>
      <c r="D11057"/>
      <c r="E11057"/>
      <c r="F11057"/>
      <c r="G11057"/>
      <c r="H11057"/>
      <c r="I11057"/>
      <c r="J11057"/>
      <c r="K11057"/>
      <c r="L11057"/>
      <c r="M11057"/>
      <c r="N11057"/>
    </row>
    <row r="11058" spans="1:14" x14ac:dyDescent="0.3">
      <c r="A11058" s="86">
        <f t="shared" si="172"/>
        <v>11050</v>
      </c>
      <c r="B11058" s="17"/>
      <c r="C11058" s="17"/>
      <c r="D11058"/>
      <c r="E11058"/>
      <c r="F11058"/>
      <c r="G11058"/>
      <c r="H11058"/>
      <c r="I11058"/>
      <c r="J11058"/>
      <c r="K11058"/>
      <c r="L11058"/>
      <c r="M11058"/>
      <c r="N11058"/>
    </row>
    <row r="11059" spans="1:14" x14ac:dyDescent="0.3">
      <c r="A11059" s="86">
        <f t="shared" si="172"/>
        <v>11051</v>
      </c>
      <c r="B11059" s="17"/>
      <c r="C11059" s="17"/>
      <c r="D11059"/>
      <c r="E11059"/>
      <c r="F11059"/>
      <c r="G11059"/>
      <c r="H11059"/>
      <c r="I11059"/>
      <c r="J11059"/>
      <c r="K11059"/>
      <c r="L11059"/>
      <c r="M11059"/>
      <c r="N11059"/>
    </row>
    <row r="11060" spans="1:14" x14ac:dyDescent="0.3">
      <c r="A11060" s="86">
        <f t="shared" si="172"/>
        <v>11052</v>
      </c>
      <c r="B11060" s="17"/>
      <c r="C11060" s="17"/>
      <c r="D11060"/>
      <c r="E11060"/>
      <c r="F11060"/>
      <c r="G11060"/>
      <c r="H11060"/>
      <c r="I11060"/>
      <c r="J11060"/>
      <c r="K11060"/>
      <c r="L11060"/>
      <c r="M11060"/>
      <c r="N11060"/>
    </row>
    <row r="11061" spans="1:14" x14ac:dyDescent="0.3">
      <c r="A11061" s="86">
        <f t="shared" si="172"/>
        <v>11053</v>
      </c>
      <c r="B11061" s="17"/>
      <c r="C11061" s="17"/>
      <c r="D11061"/>
      <c r="E11061"/>
      <c r="F11061"/>
      <c r="G11061"/>
      <c r="H11061"/>
      <c r="I11061"/>
      <c r="J11061"/>
      <c r="K11061"/>
      <c r="L11061"/>
      <c r="M11061"/>
      <c r="N11061"/>
    </row>
    <row r="11062" spans="1:14" x14ac:dyDescent="0.3">
      <c r="A11062" s="86">
        <f t="shared" si="172"/>
        <v>11054</v>
      </c>
      <c r="B11062" s="17"/>
      <c r="C11062" s="17"/>
      <c r="D11062"/>
      <c r="E11062"/>
      <c r="F11062"/>
      <c r="G11062"/>
      <c r="H11062"/>
      <c r="I11062"/>
      <c r="J11062"/>
      <c r="K11062"/>
      <c r="L11062"/>
      <c r="M11062"/>
      <c r="N11062"/>
    </row>
    <row r="11063" spans="1:14" x14ac:dyDescent="0.3">
      <c r="A11063" s="86">
        <f t="shared" si="172"/>
        <v>11055</v>
      </c>
      <c r="B11063" s="17"/>
      <c r="C11063" s="17"/>
      <c r="D11063"/>
      <c r="E11063"/>
      <c r="F11063"/>
      <c r="G11063"/>
      <c r="H11063"/>
      <c r="I11063"/>
      <c r="J11063"/>
      <c r="K11063"/>
      <c r="L11063"/>
      <c r="M11063"/>
      <c r="N11063"/>
    </row>
    <row r="11064" spans="1:14" x14ac:dyDescent="0.3">
      <c r="A11064" s="86">
        <f t="shared" si="172"/>
        <v>11056</v>
      </c>
      <c r="B11064" s="17"/>
      <c r="C11064" s="17"/>
      <c r="D11064"/>
      <c r="E11064"/>
      <c r="F11064"/>
      <c r="G11064"/>
      <c r="H11064"/>
      <c r="I11064"/>
      <c r="J11064"/>
      <c r="K11064"/>
      <c r="L11064"/>
      <c r="M11064"/>
      <c r="N11064"/>
    </row>
    <row r="11065" spans="1:14" x14ac:dyDescent="0.3">
      <c r="A11065" s="86">
        <f t="shared" si="172"/>
        <v>11057</v>
      </c>
      <c r="B11065" s="17"/>
      <c r="C11065" s="17"/>
      <c r="D11065"/>
      <c r="E11065"/>
      <c r="F11065"/>
      <c r="G11065"/>
      <c r="H11065"/>
      <c r="I11065"/>
      <c r="J11065"/>
      <c r="K11065"/>
      <c r="L11065"/>
      <c r="M11065"/>
      <c r="N11065"/>
    </row>
    <row r="11066" spans="1:14" x14ac:dyDescent="0.3">
      <c r="A11066" s="86">
        <f t="shared" si="172"/>
        <v>11058</v>
      </c>
      <c r="B11066" s="17"/>
      <c r="C11066" s="17"/>
      <c r="D11066"/>
      <c r="E11066"/>
      <c r="F11066"/>
      <c r="G11066"/>
      <c r="H11066"/>
      <c r="I11066"/>
      <c r="J11066"/>
      <c r="K11066"/>
      <c r="L11066"/>
      <c r="M11066"/>
      <c r="N11066"/>
    </row>
    <row r="11067" spans="1:14" x14ac:dyDescent="0.3">
      <c r="A11067" s="86">
        <f t="shared" si="172"/>
        <v>11059</v>
      </c>
      <c r="B11067" s="17"/>
      <c r="C11067" s="17"/>
      <c r="D11067"/>
      <c r="E11067"/>
      <c r="F11067"/>
      <c r="G11067"/>
      <c r="H11067"/>
      <c r="I11067"/>
      <c r="J11067"/>
      <c r="K11067"/>
      <c r="L11067"/>
      <c r="M11067"/>
      <c r="N11067"/>
    </row>
    <row r="11068" spans="1:14" x14ac:dyDescent="0.3">
      <c r="A11068" s="86">
        <f t="shared" si="172"/>
        <v>11060</v>
      </c>
      <c r="B11068" s="17"/>
      <c r="C11068" s="17"/>
      <c r="D11068"/>
      <c r="E11068"/>
      <c r="F11068"/>
      <c r="G11068"/>
      <c r="H11068"/>
      <c r="I11068"/>
      <c r="J11068"/>
      <c r="K11068"/>
      <c r="L11068"/>
      <c r="M11068"/>
      <c r="N11068"/>
    </row>
    <row r="11069" spans="1:14" x14ac:dyDescent="0.3">
      <c r="A11069" s="86">
        <f t="shared" si="172"/>
        <v>11061</v>
      </c>
      <c r="B11069" s="17"/>
      <c r="C11069" s="17"/>
      <c r="D11069"/>
      <c r="E11069"/>
      <c r="F11069"/>
      <c r="G11069"/>
      <c r="H11069"/>
      <c r="I11069"/>
      <c r="J11069"/>
      <c r="K11069"/>
      <c r="L11069"/>
      <c r="M11069"/>
      <c r="N11069"/>
    </row>
    <row r="11070" spans="1:14" x14ac:dyDescent="0.3">
      <c r="A11070" s="86">
        <f t="shared" si="172"/>
        <v>11062</v>
      </c>
      <c r="B11070" s="17"/>
      <c r="C11070" s="17"/>
      <c r="D11070"/>
      <c r="E11070"/>
      <c r="F11070"/>
      <c r="G11070"/>
      <c r="H11070"/>
      <c r="I11070"/>
      <c r="J11070"/>
      <c r="K11070"/>
      <c r="L11070"/>
      <c r="M11070"/>
      <c r="N11070"/>
    </row>
    <row r="11071" spans="1:14" x14ac:dyDescent="0.3">
      <c r="A11071" s="86">
        <f t="shared" si="172"/>
        <v>11063</v>
      </c>
      <c r="B11071" s="17"/>
      <c r="C11071" s="17"/>
      <c r="D11071"/>
      <c r="E11071"/>
      <c r="F11071"/>
      <c r="G11071"/>
      <c r="H11071"/>
      <c r="I11071"/>
      <c r="J11071"/>
      <c r="K11071"/>
      <c r="L11071"/>
      <c r="M11071"/>
      <c r="N11071"/>
    </row>
    <row r="11072" spans="1:14" x14ac:dyDescent="0.3">
      <c r="A11072" s="86">
        <f t="shared" si="172"/>
        <v>11064</v>
      </c>
      <c r="B11072" s="17"/>
      <c r="C11072" s="17"/>
      <c r="D11072"/>
      <c r="E11072"/>
      <c r="F11072"/>
      <c r="G11072"/>
      <c r="H11072"/>
      <c r="I11072"/>
      <c r="J11072"/>
      <c r="K11072"/>
      <c r="L11072"/>
      <c r="M11072"/>
      <c r="N11072"/>
    </row>
    <row r="11073" spans="1:14" x14ac:dyDescent="0.3">
      <c r="A11073" s="86">
        <f t="shared" si="172"/>
        <v>11065</v>
      </c>
      <c r="B11073" s="17"/>
      <c r="C11073" s="17"/>
      <c r="D11073"/>
      <c r="E11073"/>
      <c r="F11073"/>
      <c r="G11073"/>
      <c r="H11073"/>
      <c r="I11073"/>
      <c r="J11073"/>
      <c r="K11073"/>
      <c r="L11073"/>
      <c r="M11073"/>
      <c r="N11073"/>
    </row>
    <row r="11074" spans="1:14" x14ac:dyDescent="0.3">
      <c r="A11074" s="86">
        <f t="shared" si="172"/>
        <v>11066</v>
      </c>
      <c r="B11074" s="17"/>
      <c r="C11074" s="17"/>
      <c r="D11074"/>
      <c r="E11074"/>
      <c r="F11074"/>
      <c r="G11074"/>
      <c r="H11074"/>
      <c r="I11074"/>
      <c r="J11074"/>
      <c r="K11074"/>
      <c r="L11074"/>
      <c r="M11074"/>
      <c r="N11074"/>
    </row>
    <row r="11075" spans="1:14" x14ac:dyDescent="0.3">
      <c r="A11075" s="86">
        <f t="shared" si="172"/>
        <v>11067</v>
      </c>
      <c r="B11075" s="17"/>
      <c r="C11075" s="17"/>
      <c r="D11075"/>
      <c r="E11075"/>
      <c r="F11075"/>
      <c r="G11075"/>
      <c r="H11075"/>
      <c r="I11075"/>
      <c r="J11075"/>
      <c r="K11075"/>
      <c r="L11075"/>
      <c r="M11075"/>
      <c r="N11075"/>
    </row>
    <row r="11076" spans="1:14" x14ac:dyDescent="0.3">
      <c r="A11076" s="86">
        <f t="shared" si="172"/>
        <v>11068</v>
      </c>
      <c r="B11076" s="17"/>
      <c r="C11076" s="17"/>
      <c r="D11076"/>
      <c r="E11076"/>
      <c r="F11076"/>
      <c r="G11076"/>
      <c r="H11076"/>
      <c r="I11076"/>
      <c r="J11076"/>
      <c r="K11076"/>
      <c r="L11076"/>
      <c r="M11076"/>
      <c r="N11076"/>
    </row>
    <row r="11077" spans="1:14" x14ac:dyDescent="0.3">
      <c r="A11077" s="86">
        <f t="shared" si="172"/>
        <v>11069</v>
      </c>
      <c r="B11077" s="17"/>
      <c r="C11077" s="17"/>
      <c r="D11077"/>
      <c r="E11077"/>
      <c r="F11077"/>
      <c r="G11077"/>
      <c r="H11077"/>
      <c r="I11077"/>
      <c r="J11077"/>
      <c r="K11077"/>
      <c r="L11077"/>
      <c r="M11077"/>
      <c r="N11077"/>
    </row>
    <row r="11078" spans="1:14" x14ac:dyDescent="0.3">
      <c r="A11078" s="86">
        <f t="shared" si="172"/>
        <v>11070</v>
      </c>
      <c r="B11078" s="17"/>
      <c r="C11078" s="17"/>
      <c r="D11078"/>
      <c r="E11078"/>
      <c r="F11078"/>
      <c r="G11078"/>
      <c r="H11078"/>
      <c r="I11078"/>
      <c r="J11078"/>
      <c r="K11078"/>
      <c r="L11078"/>
      <c r="M11078"/>
      <c r="N11078"/>
    </row>
    <row r="11079" spans="1:14" x14ac:dyDescent="0.3">
      <c r="A11079" s="86">
        <f t="shared" si="172"/>
        <v>11071</v>
      </c>
      <c r="B11079" s="17"/>
      <c r="C11079" s="17"/>
      <c r="D11079"/>
      <c r="E11079"/>
      <c r="F11079"/>
      <c r="G11079"/>
      <c r="H11079"/>
      <c r="I11079"/>
      <c r="J11079"/>
      <c r="K11079"/>
      <c r="L11079"/>
      <c r="M11079"/>
      <c r="N11079"/>
    </row>
    <row r="11080" spans="1:14" x14ac:dyDescent="0.3">
      <c r="A11080" s="86">
        <f t="shared" si="172"/>
        <v>11072</v>
      </c>
      <c r="B11080" s="17"/>
      <c r="C11080" s="17"/>
      <c r="D11080"/>
      <c r="E11080"/>
      <c r="F11080"/>
      <c r="G11080"/>
      <c r="H11080"/>
      <c r="I11080"/>
      <c r="J11080"/>
      <c r="K11080"/>
      <c r="L11080"/>
      <c r="M11080"/>
      <c r="N11080"/>
    </row>
    <row r="11081" spans="1:14" x14ac:dyDescent="0.3">
      <c r="A11081" s="86">
        <f t="shared" si="172"/>
        <v>11073</v>
      </c>
      <c r="B11081" s="17"/>
      <c r="C11081" s="17"/>
      <c r="D11081"/>
      <c r="E11081"/>
      <c r="F11081"/>
      <c r="G11081"/>
      <c r="H11081"/>
      <c r="I11081"/>
      <c r="J11081"/>
      <c r="K11081"/>
      <c r="L11081"/>
      <c r="M11081"/>
      <c r="N11081"/>
    </row>
    <row r="11082" spans="1:14" x14ac:dyDescent="0.3">
      <c r="A11082" s="86">
        <f t="shared" si="172"/>
        <v>11074</v>
      </c>
      <c r="B11082" s="17"/>
      <c r="C11082" s="17"/>
      <c r="D11082"/>
      <c r="E11082"/>
      <c r="F11082"/>
      <c r="G11082"/>
      <c r="H11082"/>
      <c r="I11082"/>
      <c r="J11082"/>
      <c r="K11082"/>
      <c r="L11082"/>
      <c r="M11082"/>
      <c r="N11082"/>
    </row>
    <row r="11083" spans="1:14" x14ac:dyDescent="0.3">
      <c r="A11083" s="86">
        <f t="shared" ref="A11083:A11146" si="173">A11082+1</f>
        <v>11075</v>
      </c>
      <c r="B11083" s="17"/>
      <c r="C11083" s="17"/>
      <c r="D11083"/>
      <c r="E11083"/>
      <c r="F11083"/>
      <c r="G11083"/>
      <c r="H11083"/>
      <c r="I11083"/>
      <c r="J11083"/>
      <c r="K11083"/>
      <c r="L11083"/>
      <c r="M11083"/>
      <c r="N11083"/>
    </row>
    <row r="11084" spans="1:14" x14ac:dyDescent="0.3">
      <c r="A11084" s="86">
        <f t="shared" si="173"/>
        <v>11076</v>
      </c>
      <c r="B11084" s="17"/>
      <c r="C11084" s="17"/>
      <c r="D11084"/>
      <c r="E11084"/>
      <c r="F11084"/>
      <c r="G11084"/>
      <c r="H11084"/>
      <c r="I11084"/>
      <c r="J11084"/>
      <c r="K11084"/>
      <c r="L11084"/>
      <c r="M11084"/>
      <c r="N11084"/>
    </row>
    <row r="11085" spans="1:14" x14ac:dyDescent="0.3">
      <c r="A11085" s="86">
        <f t="shared" si="173"/>
        <v>11077</v>
      </c>
      <c r="B11085" s="17"/>
      <c r="C11085" s="17"/>
      <c r="D11085"/>
      <c r="E11085"/>
      <c r="F11085"/>
      <c r="G11085"/>
      <c r="H11085"/>
      <c r="I11085"/>
      <c r="J11085"/>
      <c r="K11085"/>
      <c r="L11085"/>
      <c r="M11085"/>
      <c r="N11085"/>
    </row>
    <row r="11086" spans="1:14" x14ac:dyDescent="0.3">
      <c r="A11086" s="86">
        <f t="shared" si="173"/>
        <v>11078</v>
      </c>
      <c r="B11086" s="17"/>
      <c r="C11086" s="17"/>
      <c r="D11086"/>
      <c r="E11086"/>
      <c r="F11086"/>
      <c r="G11086"/>
      <c r="H11086"/>
      <c r="I11086"/>
      <c r="J11086"/>
      <c r="K11086"/>
      <c r="L11086"/>
      <c r="M11086"/>
      <c r="N11086"/>
    </row>
    <row r="11087" spans="1:14" x14ac:dyDescent="0.3">
      <c r="A11087" s="86">
        <f t="shared" si="173"/>
        <v>11079</v>
      </c>
      <c r="B11087" s="17"/>
      <c r="C11087" s="17"/>
      <c r="D11087"/>
      <c r="E11087"/>
      <c r="F11087"/>
      <c r="G11087"/>
      <c r="H11087"/>
      <c r="I11087"/>
      <c r="J11087"/>
      <c r="K11087"/>
      <c r="L11087"/>
      <c r="M11087"/>
      <c r="N11087"/>
    </row>
    <row r="11088" spans="1:14" x14ac:dyDescent="0.3">
      <c r="A11088" s="86">
        <f t="shared" si="173"/>
        <v>11080</v>
      </c>
      <c r="B11088" s="17"/>
      <c r="C11088" s="17"/>
      <c r="D11088"/>
      <c r="E11088"/>
      <c r="F11088"/>
      <c r="G11088"/>
      <c r="H11088"/>
      <c r="I11088"/>
      <c r="J11088"/>
      <c r="K11088"/>
      <c r="L11088"/>
      <c r="M11088"/>
      <c r="N11088"/>
    </row>
    <row r="11089" spans="1:14" x14ac:dyDescent="0.3">
      <c r="A11089" s="86">
        <f t="shared" si="173"/>
        <v>11081</v>
      </c>
      <c r="B11089" s="17"/>
      <c r="C11089" s="17"/>
      <c r="D11089"/>
      <c r="E11089"/>
      <c r="F11089"/>
      <c r="G11089"/>
      <c r="H11089"/>
      <c r="I11089"/>
      <c r="J11089"/>
      <c r="K11089"/>
      <c r="L11089"/>
      <c r="M11089"/>
      <c r="N11089"/>
    </row>
    <row r="11090" spans="1:14" x14ac:dyDescent="0.3">
      <c r="A11090" s="86">
        <f t="shared" si="173"/>
        <v>11082</v>
      </c>
      <c r="B11090" s="17"/>
      <c r="C11090" s="17"/>
      <c r="D11090"/>
      <c r="E11090"/>
      <c r="F11090"/>
      <c r="G11090"/>
      <c r="H11090"/>
      <c r="I11090"/>
      <c r="J11090"/>
      <c r="K11090"/>
      <c r="L11090"/>
      <c r="M11090"/>
      <c r="N11090"/>
    </row>
    <row r="11091" spans="1:14" x14ac:dyDescent="0.3">
      <c r="A11091" s="86">
        <f t="shared" si="173"/>
        <v>11083</v>
      </c>
      <c r="B11091" s="17"/>
      <c r="C11091" s="17"/>
      <c r="D11091"/>
      <c r="E11091"/>
      <c r="F11091"/>
      <c r="G11091"/>
      <c r="H11091"/>
      <c r="I11091"/>
      <c r="J11091"/>
      <c r="K11091"/>
      <c r="L11091"/>
      <c r="M11091"/>
      <c r="N11091"/>
    </row>
    <row r="11092" spans="1:14" x14ac:dyDescent="0.3">
      <c r="A11092" s="86">
        <f t="shared" si="173"/>
        <v>11084</v>
      </c>
      <c r="B11092" s="17"/>
      <c r="C11092" s="17"/>
      <c r="D11092"/>
      <c r="E11092"/>
      <c r="F11092"/>
      <c r="G11092"/>
      <c r="H11092"/>
      <c r="I11092"/>
      <c r="J11092"/>
      <c r="K11092"/>
      <c r="L11092"/>
      <c r="M11092"/>
      <c r="N11092"/>
    </row>
    <row r="11093" spans="1:14" x14ac:dyDescent="0.3">
      <c r="A11093" s="86">
        <f t="shared" si="173"/>
        <v>11085</v>
      </c>
      <c r="B11093" s="17"/>
      <c r="C11093" s="17"/>
      <c r="D11093"/>
      <c r="E11093"/>
      <c r="F11093"/>
      <c r="G11093"/>
      <c r="H11093"/>
      <c r="I11093"/>
      <c r="J11093"/>
      <c r="K11093"/>
      <c r="L11093"/>
      <c r="M11093"/>
      <c r="N11093"/>
    </row>
    <row r="11094" spans="1:14" x14ac:dyDescent="0.3">
      <c r="A11094" s="86">
        <f t="shared" si="173"/>
        <v>11086</v>
      </c>
      <c r="B11094" s="17"/>
      <c r="C11094" s="17"/>
      <c r="D11094"/>
      <c r="E11094"/>
      <c r="F11094"/>
      <c r="G11094"/>
      <c r="H11094"/>
      <c r="I11094"/>
      <c r="J11094"/>
      <c r="K11094"/>
      <c r="L11094"/>
      <c r="M11094"/>
      <c r="N11094"/>
    </row>
    <row r="11095" spans="1:14" x14ac:dyDescent="0.3">
      <c r="A11095" s="86">
        <f t="shared" si="173"/>
        <v>11087</v>
      </c>
      <c r="B11095" s="17"/>
      <c r="C11095" s="17"/>
      <c r="D11095"/>
      <c r="E11095"/>
      <c r="F11095"/>
      <c r="G11095"/>
      <c r="H11095"/>
      <c r="I11095"/>
      <c r="J11095"/>
      <c r="K11095"/>
      <c r="L11095"/>
      <c r="M11095"/>
      <c r="N11095"/>
    </row>
    <row r="11096" spans="1:14" x14ac:dyDescent="0.3">
      <c r="A11096" s="86">
        <f t="shared" si="173"/>
        <v>11088</v>
      </c>
      <c r="B11096" s="17"/>
      <c r="C11096" s="17"/>
      <c r="D11096"/>
      <c r="E11096"/>
      <c r="F11096"/>
      <c r="G11096"/>
      <c r="H11096"/>
      <c r="I11096"/>
      <c r="J11096"/>
      <c r="K11096"/>
      <c r="L11096"/>
      <c r="M11096"/>
      <c r="N11096"/>
    </row>
    <row r="11097" spans="1:14" x14ac:dyDescent="0.3">
      <c r="A11097" s="86">
        <f t="shared" si="173"/>
        <v>11089</v>
      </c>
      <c r="B11097" s="17"/>
      <c r="C11097" s="17"/>
      <c r="D11097"/>
      <c r="E11097"/>
      <c r="F11097"/>
      <c r="G11097"/>
      <c r="H11097"/>
      <c r="I11097"/>
      <c r="J11097"/>
      <c r="K11097"/>
      <c r="L11097"/>
      <c r="M11097"/>
      <c r="N11097"/>
    </row>
    <row r="11098" spans="1:14" x14ac:dyDescent="0.3">
      <c r="A11098" s="86">
        <f t="shared" si="173"/>
        <v>11090</v>
      </c>
      <c r="B11098" s="17"/>
      <c r="C11098" s="17"/>
      <c r="D11098"/>
      <c r="E11098"/>
      <c r="F11098"/>
      <c r="G11098"/>
      <c r="H11098"/>
      <c r="I11098"/>
      <c r="J11098"/>
      <c r="K11098"/>
      <c r="L11098"/>
      <c r="M11098"/>
      <c r="N11098"/>
    </row>
    <row r="11099" spans="1:14" x14ac:dyDescent="0.3">
      <c r="A11099" s="86">
        <f t="shared" si="173"/>
        <v>11091</v>
      </c>
      <c r="B11099" s="17"/>
      <c r="C11099" s="17"/>
      <c r="D11099"/>
      <c r="E11099"/>
      <c r="F11099"/>
      <c r="G11099"/>
      <c r="H11099"/>
      <c r="I11099"/>
      <c r="J11099"/>
      <c r="K11099"/>
      <c r="L11099"/>
      <c r="M11099"/>
      <c r="N11099"/>
    </row>
    <row r="11100" spans="1:14" x14ac:dyDescent="0.3">
      <c r="A11100" s="86">
        <f t="shared" si="173"/>
        <v>11092</v>
      </c>
      <c r="B11100" s="17"/>
      <c r="C11100" s="17"/>
      <c r="D11100"/>
      <c r="E11100"/>
      <c r="F11100"/>
      <c r="G11100"/>
      <c r="H11100"/>
      <c r="I11100"/>
      <c r="J11100"/>
      <c r="K11100"/>
      <c r="L11100"/>
      <c r="M11100"/>
      <c r="N11100"/>
    </row>
    <row r="11101" spans="1:14" x14ac:dyDescent="0.3">
      <c r="A11101" s="86">
        <f t="shared" si="173"/>
        <v>11093</v>
      </c>
      <c r="B11101" s="17"/>
      <c r="C11101" s="17"/>
      <c r="D11101"/>
      <c r="E11101"/>
      <c r="F11101"/>
      <c r="G11101"/>
      <c r="H11101"/>
      <c r="I11101"/>
      <c r="J11101"/>
      <c r="K11101"/>
      <c r="L11101"/>
      <c r="M11101"/>
      <c r="N11101"/>
    </row>
    <row r="11102" spans="1:14" x14ac:dyDescent="0.3">
      <c r="A11102" s="86">
        <f t="shared" si="173"/>
        <v>11094</v>
      </c>
      <c r="B11102" s="17"/>
      <c r="C11102" s="17"/>
      <c r="D11102"/>
      <c r="E11102"/>
      <c r="F11102"/>
      <c r="G11102"/>
      <c r="H11102"/>
      <c r="I11102"/>
      <c r="J11102"/>
      <c r="K11102"/>
      <c r="L11102"/>
      <c r="M11102"/>
      <c r="N11102"/>
    </row>
    <row r="11103" spans="1:14" x14ac:dyDescent="0.3">
      <c r="A11103" s="86">
        <f t="shared" si="173"/>
        <v>11095</v>
      </c>
      <c r="B11103" s="17"/>
      <c r="C11103" s="17"/>
      <c r="D11103"/>
      <c r="E11103"/>
      <c r="F11103"/>
      <c r="G11103"/>
      <c r="H11103"/>
      <c r="I11103"/>
      <c r="J11103"/>
      <c r="K11103"/>
      <c r="L11103"/>
      <c r="M11103"/>
      <c r="N11103"/>
    </row>
    <row r="11104" spans="1:14" x14ac:dyDescent="0.3">
      <c r="A11104" s="86">
        <f t="shared" si="173"/>
        <v>11096</v>
      </c>
      <c r="B11104" s="17"/>
      <c r="C11104" s="17"/>
      <c r="D11104"/>
      <c r="E11104"/>
      <c r="F11104"/>
      <c r="G11104"/>
      <c r="H11104"/>
      <c r="I11104"/>
      <c r="J11104"/>
      <c r="K11104"/>
      <c r="L11104"/>
      <c r="M11104"/>
      <c r="N11104"/>
    </row>
    <row r="11105" spans="1:14" x14ac:dyDescent="0.3">
      <c r="A11105" s="86">
        <f t="shared" si="173"/>
        <v>11097</v>
      </c>
      <c r="B11105" s="17"/>
      <c r="C11105" s="17"/>
      <c r="D11105"/>
      <c r="E11105"/>
      <c r="F11105"/>
      <c r="G11105"/>
      <c r="H11105"/>
      <c r="I11105"/>
      <c r="J11105"/>
      <c r="K11105"/>
      <c r="L11105"/>
      <c r="M11105"/>
      <c r="N11105"/>
    </row>
    <row r="11106" spans="1:14" x14ac:dyDescent="0.3">
      <c r="A11106" s="86">
        <f t="shared" si="173"/>
        <v>11098</v>
      </c>
      <c r="B11106" s="17"/>
      <c r="C11106" s="17"/>
      <c r="D11106"/>
      <c r="E11106"/>
      <c r="F11106"/>
      <c r="G11106"/>
      <c r="H11106"/>
      <c r="I11106"/>
      <c r="J11106"/>
      <c r="K11106"/>
      <c r="L11106"/>
      <c r="M11106"/>
      <c r="N11106"/>
    </row>
    <row r="11107" spans="1:14" x14ac:dyDescent="0.3">
      <c r="A11107" s="86">
        <f t="shared" si="173"/>
        <v>11099</v>
      </c>
      <c r="B11107" s="17"/>
      <c r="C11107" s="17"/>
      <c r="D11107"/>
      <c r="E11107"/>
      <c r="F11107"/>
      <c r="G11107"/>
      <c r="H11107"/>
      <c r="I11107"/>
      <c r="J11107"/>
      <c r="K11107"/>
      <c r="L11107"/>
      <c r="M11107"/>
      <c r="N11107"/>
    </row>
    <row r="11108" spans="1:14" x14ac:dyDescent="0.3">
      <c r="A11108" s="86">
        <f t="shared" si="173"/>
        <v>11100</v>
      </c>
      <c r="B11108" s="17"/>
      <c r="C11108" s="17"/>
      <c r="D11108"/>
      <c r="E11108"/>
      <c r="F11108"/>
      <c r="G11108"/>
      <c r="H11108"/>
      <c r="I11108"/>
      <c r="J11108"/>
      <c r="K11108"/>
      <c r="L11108"/>
      <c r="M11108"/>
      <c r="N11108"/>
    </row>
    <row r="11109" spans="1:14" x14ac:dyDescent="0.3">
      <c r="A11109" s="86">
        <f t="shared" si="173"/>
        <v>11101</v>
      </c>
      <c r="B11109" s="17"/>
      <c r="C11109" s="17"/>
      <c r="D11109"/>
      <c r="E11109"/>
      <c r="F11109"/>
      <c r="G11109"/>
      <c r="H11109"/>
      <c r="I11109"/>
      <c r="J11109"/>
      <c r="K11109"/>
      <c r="L11109"/>
      <c r="M11109"/>
      <c r="N11109"/>
    </row>
    <row r="11110" spans="1:14" x14ac:dyDescent="0.3">
      <c r="A11110" s="86">
        <f t="shared" si="173"/>
        <v>11102</v>
      </c>
      <c r="B11110" s="17"/>
      <c r="C11110" s="17"/>
      <c r="D11110"/>
      <c r="E11110"/>
      <c r="F11110"/>
      <c r="G11110"/>
      <c r="H11110"/>
      <c r="I11110"/>
      <c r="J11110"/>
      <c r="K11110"/>
      <c r="L11110"/>
      <c r="M11110"/>
      <c r="N11110"/>
    </row>
    <row r="11111" spans="1:14" x14ac:dyDescent="0.3">
      <c r="A11111" s="86">
        <f t="shared" si="173"/>
        <v>11103</v>
      </c>
      <c r="B11111" s="17"/>
      <c r="C11111" s="17"/>
      <c r="D11111"/>
      <c r="E11111"/>
      <c r="F11111"/>
      <c r="G11111"/>
      <c r="H11111"/>
      <c r="I11111"/>
      <c r="J11111"/>
      <c r="K11111"/>
      <c r="L11111"/>
      <c r="M11111"/>
      <c r="N11111"/>
    </row>
    <row r="11112" spans="1:14" x14ac:dyDescent="0.3">
      <c r="A11112" s="86">
        <f t="shared" si="173"/>
        <v>11104</v>
      </c>
      <c r="B11112" s="17"/>
      <c r="C11112" s="17"/>
      <c r="D11112"/>
      <c r="E11112"/>
      <c r="F11112"/>
      <c r="G11112"/>
      <c r="H11112"/>
      <c r="I11112"/>
      <c r="J11112"/>
      <c r="K11112"/>
      <c r="L11112"/>
      <c r="M11112"/>
      <c r="N11112"/>
    </row>
    <row r="11113" spans="1:14" x14ac:dyDescent="0.3">
      <c r="A11113" s="86">
        <f t="shared" si="173"/>
        <v>11105</v>
      </c>
      <c r="B11113" s="17"/>
      <c r="C11113" s="17"/>
      <c r="D11113"/>
      <c r="E11113"/>
      <c r="F11113"/>
      <c r="G11113"/>
      <c r="H11113"/>
      <c r="I11113"/>
      <c r="J11113"/>
      <c r="K11113"/>
      <c r="L11113"/>
      <c r="M11113"/>
      <c r="N11113"/>
    </row>
    <row r="11114" spans="1:14" x14ac:dyDescent="0.3">
      <c r="A11114" s="86">
        <f t="shared" si="173"/>
        <v>11106</v>
      </c>
      <c r="B11114" s="17"/>
      <c r="C11114" s="17"/>
      <c r="D11114"/>
      <c r="E11114"/>
      <c r="F11114"/>
      <c r="G11114"/>
      <c r="H11114"/>
      <c r="I11114"/>
      <c r="J11114"/>
      <c r="K11114"/>
      <c r="L11114"/>
      <c r="M11114"/>
      <c r="N11114"/>
    </row>
    <row r="11115" spans="1:14" x14ac:dyDescent="0.3">
      <c r="A11115" s="86">
        <f t="shared" si="173"/>
        <v>11107</v>
      </c>
      <c r="B11115" s="17"/>
      <c r="C11115" s="17"/>
      <c r="D11115"/>
      <c r="E11115"/>
      <c r="F11115"/>
      <c r="G11115"/>
      <c r="H11115"/>
      <c r="I11115"/>
      <c r="J11115"/>
      <c r="K11115"/>
      <c r="L11115"/>
      <c r="M11115"/>
      <c r="N11115"/>
    </row>
    <row r="11116" spans="1:14" x14ac:dyDescent="0.3">
      <c r="A11116" s="86">
        <f t="shared" si="173"/>
        <v>11108</v>
      </c>
      <c r="B11116" s="17"/>
      <c r="C11116" s="17"/>
      <c r="D11116"/>
      <c r="E11116"/>
      <c r="F11116"/>
      <c r="G11116"/>
      <c r="H11116"/>
      <c r="I11116"/>
      <c r="J11116"/>
      <c r="K11116"/>
      <c r="L11116"/>
      <c r="M11116"/>
      <c r="N11116"/>
    </row>
    <row r="11117" spans="1:14" x14ac:dyDescent="0.3">
      <c r="A11117" s="86">
        <f t="shared" si="173"/>
        <v>11109</v>
      </c>
      <c r="B11117" s="17"/>
      <c r="C11117" s="17"/>
      <c r="D11117"/>
      <c r="E11117"/>
      <c r="F11117"/>
      <c r="G11117"/>
      <c r="H11117"/>
      <c r="I11117"/>
      <c r="J11117"/>
      <c r="K11117"/>
      <c r="L11117"/>
      <c r="M11117"/>
      <c r="N11117"/>
    </row>
    <row r="11118" spans="1:14" x14ac:dyDescent="0.3">
      <c r="A11118" s="86">
        <f t="shared" si="173"/>
        <v>11110</v>
      </c>
      <c r="B11118" s="17"/>
      <c r="C11118" s="17"/>
      <c r="D11118"/>
      <c r="E11118"/>
      <c r="F11118"/>
      <c r="G11118"/>
      <c r="H11118"/>
      <c r="I11118"/>
      <c r="J11118"/>
      <c r="K11118"/>
      <c r="L11118"/>
      <c r="M11118"/>
      <c r="N11118"/>
    </row>
    <row r="11119" spans="1:14" x14ac:dyDescent="0.3">
      <c r="A11119" s="86">
        <f t="shared" si="173"/>
        <v>11111</v>
      </c>
      <c r="B11119" s="17"/>
      <c r="C11119" s="17"/>
      <c r="D11119"/>
      <c r="E11119"/>
      <c r="F11119"/>
      <c r="G11119"/>
      <c r="H11119"/>
      <c r="I11119"/>
      <c r="J11119"/>
      <c r="K11119"/>
      <c r="L11119"/>
      <c r="M11119"/>
      <c r="N11119"/>
    </row>
    <row r="11120" spans="1:14" x14ac:dyDescent="0.3">
      <c r="A11120" s="86">
        <f t="shared" si="173"/>
        <v>11112</v>
      </c>
      <c r="B11120" s="17"/>
      <c r="C11120" s="17"/>
      <c r="D11120"/>
      <c r="E11120"/>
      <c r="F11120"/>
      <c r="G11120"/>
      <c r="H11120"/>
      <c r="I11120"/>
      <c r="J11120"/>
      <c r="K11120"/>
      <c r="L11120"/>
      <c r="M11120"/>
      <c r="N11120"/>
    </row>
    <row r="11121" spans="1:14" x14ac:dyDescent="0.3">
      <c r="A11121" s="86">
        <f t="shared" si="173"/>
        <v>11113</v>
      </c>
      <c r="B11121" s="17"/>
      <c r="C11121" s="17"/>
      <c r="D11121"/>
      <c r="E11121"/>
      <c r="F11121"/>
      <c r="G11121"/>
      <c r="H11121"/>
      <c r="I11121"/>
      <c r="J11121"/>
      <c r="K11121"/>
      <c r="L11121"/>
      <c r="M11121"/>
      <c r="N11121"/>
    </row>
    <row r="11122" spans="1:14" x14ac:dyDescent="0.3">
      <c r="A11122" s="86">
        <f t="shared" si="173"/>
        <v>11114</v>
      </c>
      <c r="B11122" s="17"/>
      <c r="C11122" s="17"/>
      <c r="D11122"/>
      <c r="E11122"/>
      <c r="F11122"/>
      <c r="G11122"/>
      <c r="H11122"/>
      <c r="I11122"/>
      <c r="J11122"/>
      <c r="K11122"/>
      <c r="L11122"/>
      <c r="M11122"/>
      <c r="N11122"/>
    </row>
    <row r="11123" spans="1:14" x14ac:dyDescent="0.3">
      <c r="A11123" s="86">
        <f t="shared" si="173"/>
        <v>11115</v>
      </c>
      <c r="B11123" s="17"/>
      <c r="C11123" s="17"/>
      <c r="D11123"/>
      <c r="E11123"/>
      <c r="F11123"/>
      <c r="G11123"/>
      <c r="H11123"/>
      <c r="I11123"/>
      <c r="J11123"/>
      <c r="K11123"/>
      <c r="L11123"/>
      <c r="M11123"/>
      <c r="N11123"/>
    </row>
    <row r="11124" spans="1:14" x14ac:dyDescent="0.3">
      <c r="A11124" s="86">
        <f t="shared" si="173"/>
        <v>11116</v>
      </c>
      <c r="B11124" s="17"/>
      <c r="C11124" s="17"/>
      <c r="D11124"/>
      <c r="E11124"/>
      <c r="F11124"/>
      <c r="G11124"/>
      <c r="H11124"/>
      <c r="I11124"/>
      <c r="J11124"/>
      <c r="K11124"/>
      <c r="L11124"/>
      <c r="M11124"/>
      <c r="N11124"/>
    </row>
    <row r="11125" spans="1:14" x14ac:dyDescent="0.3">
      <c r="A11125" s="86">
        <f t="shared" si="173"/>
        <v>11117</v>
      </c>
      <c r="B11125" s="17"/>
      <c r="C11125" s="17"/>
      <c r="D11125"/>
      <c r="E11125"/>
      <c r="F11125"/>
      <c r="G11125"/>
      <c r="H11125"/>
      <c r="I11125"/>
      <c r="J11125"/>
      <c r="K11125"/>
      <c r="L11125"/>
      <c r="M11125"/>
      <c r="N11125"/>
    </row>
    <row r="11126" spans="1:14" x14ac:dyDescent="0.3">
      <c r="A11126" s="86">
        <f t="shared" si="173"/>
        <v>11118</v>
      </c>
      <c r="B11126" s="17"/>
      <c r="C11126" s="17"/>
      <c r="D11126"/>
      <c r="E11126"/>
      <c r="F11126"/>
      <c r="G11126"/>
      <c r="H11126"/>
      <c r="I11126"/>
      <c r="J11126"/>
      <c r="K11126"/>
      <c r="L11126"/>
      <c r="M11126"/>
      <c r="N11126"/>
    </row>
    <row r="11127" spans="1:14" x14ac:dyDescent="0.3">
      <c r="A11127" s="86">
        <f t="shared" si="173"/>
        <v>11119</v>
      </c>
      <c r="B11127" s="17"/>
      <c r="C11127" s="17"/>
      <c r="D11127"/>
      <c r="E11127"/>
      <c r="F11127"/>
      <c r="G11127"/>
      <c r="H11127"/>
      <c r="I11127"/>
      <c r="J11127"/>
      <c r="K11127"/>
      <c r="L11127"/>
      <c r="M11127"/>
      <c r="N11127"/>
    </row>
    <row r="11128" spans="1:14" x14ac:dyDescent="0.3">
      <c r="A11128" s="86">
        <f t="shared" si="173"/>
        <v>11120</v>
      </c>
      <c r="B11128" s="17"/>
      <c r="C11128" s="17"/>
      <c r="D11128"/>
      <c r="E11128"/>
      <c r="F11128"/>
      <c r="G11128"/>
      <c r="H11128"/>
      <c r="I11128"/>
      <c r="J11128"/>
      <c r="K11128"/>
      <c r="L11128"/>
      <c r="M11128"/>
      <c r="N11128"/>
    </row>
    <row r="11129" spans="1:14" x14ac:dyDescent="0.3">
      <c r="A11129" s="86">
        <f t="shared" si="173"/>
        <v>11121</v>
      </c>
      <c r="B11129" s="17"/>
      <c r="C11129" s="17"/>
      <c r="D11129"/>
      <c r="E11129"/>
      <c r="F11129"/>
      <c r="G11129"/>
      <c r="H11129"/>
      <c r="I11129"/>
      <c r="J11129"/>
      <c r="K11129"/>
      <c r="L11129"/>
      <c r="M11129"/>
      <c r="N11129"/>
    </row>
    <row r="11130" spans="1:14" x14ac:dyDescent="0.3">
      <c r="A11130" s="86">
        <f t="shared" si="173"/>
        <v>11122</v>
      </c>
      <c r="B11130" s="17"/>
      <c r="C11130" s="17"/>
      <c r="D11130"/>
      <c r="E11130"/>
      <c r="F11130"/>
      <c r="G11130"/>
      <c r="H11130"/>
      <c r="I11130"/>
      <c r="J11130"/>
      <c r="K11130"/>
      <c r="L11130"/>
      <c r="M11130"/>
      <c r="N11130"/>
    </row>
    <row r="11131" spans="1:14" x14ac:dyDescent="0.3">
      <c r="A11131" s="86">
        <f t="shared" si="173"/>
        <v>11123</v>
      </c>
      <c r="B11131" s="17"/>
      <c r="C11131" s="17"/>
      <c r="D11131"/>
      <c r="E11131"/>
      <c r="F11131"/>
      <c r="G11131"/>
      <c r="H11131"/>
      <c r="I11131"/>
      <c r="J11131"/>
      <c r="K11131"/>
      <c r="L11131"/>
      <c r="M11131"/>
      <c r="N11131"/>
    </row>
    <row r="11132" spans="1:14" x14ac:dyDescent="0.3">
      <c r="A11132" s="86">
        <f t="shared" si="173"/>
        <v>11124</v>
      </c>
      <c r="B11132" s="17"/>
      <c r="C11132" s="17"/>
      <c r="D11132"/>
      <c r="E11132"/>
      <c r="F11132"/>
      <c r="G11132"/>
      <c r="H11132"/>
      <c r="I11132"/>
      <c r="J11132"/>
      <c r="K11132"/>
      <c r="L11132"/>
      <c r="M11132"/>
      <c r="N11132"/>
    </row>
    <row r="11133" spans="1:14" x14ac:dyDescent="0.3">
      <c r="A11133" s="86">
        <f t="shared" si="173"/>
        <v>11125</v>
      </c>
      <c r="B11133" s="17"/>
      <c r="C11133" s="17"/>
      <c r="D11133"/>
      <c r="E11133"/>
      <c r="F11133"/>
      <c r="G11133"/>
      <c r="H11133"/>
      <c r="I11133"/>
      <c r="J11133"/>
      <c r="K11133"/>
      <c r="L11133"/>
      <c r="M11133"/>
      <c r="N11133"/>
    </row>
    <row r="11134" spans="1:14" x14ac:dyDescent="0.3">
      <c r="A11134" s="86">
        <f t="shared" si="173"/>
        <v>11126</v>
      </c>
      <c r="B11134" s="17"/>
      <c r="C11134" s="17"/>
      <c r="D11134"/>
      <c r="E11134"/>
      <c r="F11134"/>
      <c r="G11134"/>
      <c r="H11134"/>
      <c r="I11134"/>
      <c r="J11134"/>
      <c r="K11134"/>
      <c r="L11134"/>
      <c r="M11134"/>
      <c r="N11134"/>
    </row>
    <row r="11135" spans="1:14" x14ac:dyDescent="0.3">
      <c r="A11135" s="86">
        <f t="shared" si="173"/>
        <v>11127</v>
      </c>
      <c r="B11135" s="17"/>
      <c r="C11135" s="17"/>
      <c r="D11135"/>
      <c r="E11135"/>
      <c r="F11135"/>
      <c r="G11135"/>
      <c r="H11135"/>
      <c r="I11135"/>
      <c r="J11135"/>
      <c r="K11135"/>
      <c r="L11135"/>
      <c r="M11135"/>
      <c r="N11135"/>
    </row>
    <row r="11136" spans="1:14" x14ac:dyDescent="0.3">
      <c r="A11136" s="86">
        <f t="shared" si="173"/>
        <v>11128</v>
      </c>
      <c r="B11136" s="17"/>
      <c r="C11136" s="17"/>
      <c r="D11136"/>
      <c r="E11136"/>
      <c r="F11136"/>
      <c r="G11136"/>
      <c r="H11136"/>
      <c r="I11136"/>
      <c r="J11136"/>
      <c r="K11136"/>
      <c r="L11136"/>
      <c r="M11136"/>
      <c r="N11136"/>
    </row>
    <row r="11137" spans="1:14" x14ac:dyDescent="0.3">
      <c r="A11137" s="86">
        <f t="shared" si="173"/>
        <v>11129</v>
      </c>
      <c r="B11137" s="17"/>
      <c r="C11137" s="17"/>
      <c r="D11137"/>
      <c r="E11137"/>
      <c r="F11137"/>
      <c r="G11137"/>
      <c r="H11137"/>
      <c r="I11137"/>
      <c r="J11137"/>
      <c r="K11137"/>
      <c r="L11137"/>
      <c r="M11137"/>
      <c r="N11137"/>
    </row>
    <row r="11138" spans="1:14" x14ac:dyDescent="0.3">
      <c r="A11138" s="86">
        <f t="shared" si="173"/>
        <v>11130</v>
      </c>
      <c r="B11138" s="17"/>
      <c r="C11138" s="17"/>
      <c r="D11138"/>
      <c r="E11138"/>
      <c r="F11138"/>
      <c r="G11138"/>
      <c r="H11138"/>
      <c r="I11138"/>
      <c r="J11138"/>
      <c r="K11138"/>
      <c r="L11138"/>
      <c r="M11138"/>
      <c r="N11138"/>
    </row>
    <row r="11139" spans="1:14" x14ac:dyDescent="0.3">
      <c r="A11139" s="86">
        <f t="shared" si="173"/>
        <v>11131</v>
      </c>
      <c r="B11139" s="17"/>
      <c r="C11139" s="17"/>
      <c r="D11139"/>
      <c r="E11139"/>
      <c r="F11139"/>
      <c r="G11139"/>
      <c r="H11139"/>
      <c r="I11139"/>
      <c r="J11139"/>
      <c r="K11139"/>
      <c r="L11139"/>
      <c r="M11139"/>
      <c r="N11139"/>
    </row>
    <row r="11140" spans="1:14" x14ac:dyDescent="0.3">
      <c r="A11140" s="86">
        <f t="shared" si="173"/>
        <v>11132</v>
      </c>
      <c r="B11140" s="17"/>
      <c r="C11140" s="17"/>
      <c r="D11140"/>
      <c r="E11140"/>
      <c r="F11140"/>
      <c r="G11140"/>
      <c r="H11140"/>
      <c r="I11140"/>
      <c r="J11140"/>
      <c r="K11140"/>
      <c r="L11140"/>
      <c r="M11140"/>
      <c r="N11140"/>
    </row>
    <row r="11141" spans="1:14" x14ac:dyDescent="0.3">
      <c r="A11141" s="86">
        <f t="shared" si="173"/>
        <v>11133</v>
      </c>
      <c r="B11141" s="17"/>
      <c r="C11141" s="17"/>
      <c r="D11141"/>
      <c r="E11141"/>
      <c r="F11141"/>
      <c r="G11141"/>
      <c r="H11141"/>
      <c r="I11141"/>
      <c r="J11141"/>
      <c r="K11141"/>
      <c r="L11141"/>
      <c r="M11141"/>
      <c r="N11141"/>
    </row>
    <row r="11142" spans="1:14" x14ac:dyDescent="0.3">
      <c r="A11142" s="86">
        <f t="shared" si="173"/>
        <v>11134</v>
      </c>
      <c r="B11142" s="17"/>
      <c r="C11142" s="17"/>
      <c r="D11142"/>
      <c r="E11142"/>
      <c r="F11142"/>
      <c r="G11142"/>
      <c r="H11142"/>
      <c r="I11142"/>
      <c r="J11142"/>
      <c r="K11142"/>
      <c r="L11142"/>
      <c r="M11142"/>
      <c r="N11142"/>
    </row>
    <row r="11143" spans="1:14" x14ac:dyDescent="0.3">
      <c r="A11143" s="86">
        <f t="shared" si="173"/>
        <v>11135</v>
      </c>
      <c r="B11143" s="17"/>
      <c r="C11143" s="17"/>
      <c r="D11143"/>
      <c r="E11143"/>
      <c r="F11143"/>
      <c r="G11143"/>
      <c r="H11143"/>
      <c r="I11143"/>
      <c r="J11143"/>
      <c r="K11143"/>
      <c r="L11143"/>
      <c r="M11143"/>
      <c r="N11143"/>
    </row>
    <row r="11144" spans="1:14" x14ac:dyDescent="0.3">
      <c r="A11144" s="86">
        <f t="shared" si="173"/>
        <v>11136</v>
      </c>
      <c r="B11144" s="17"/>
      <c r="C11144" s="17"/>
      <c r="D11144"/>
      <c r="E11144"/>
      <c r="F11144"/>
      <c r="G11144"/>
      <c r="H11144"/>
      <c r="I11144"/>
      <c r="J11144"/>
      <c r="K11144"/>
      <c r="L11144"/>
      <c r="M11144"/>
      <c r="N11144"/>
    </row>
    <row r="11145" spans="1:14" x14ac:dyDescent="0.3">
      <c r="A11145" s="86">
        <f t="shared" si="173"/>
        <v>11137</v>
      </c>
      <c r="B11145" s="17"/>
      <c r="C11145" s="17"/>
      <c r="D11145"/>
      <c r="E11145"/>
      <c r="F11145"/>
      <c r="G11145"/>
      <c r="H11145"/>
      <c r="I11145"/>
      <c r="J11145"/>
      <c r="K11145"/>
      <c r="L11145"/>
      <c r="M11145"/>
      <c r="N11145"/>
    </row>
    <row r="11146" spans="1:14" x14ac:dyDescent="0.3">
      <c r="A11146" s="86">
        <f t="shared" si="173"/>
        <v>11138</v>
      </c>
      <c r="B11146" s="17"/>
      <c r="C11146" s="17"/>
      <c r="D11146"/>
      <c r="E11146"/>
      <c r="F11146"/>
      <c r="G11146"/>
      <c r="H11146"/>
      <c r="I11146"/>
      <c r="J11146"/>
      <c r="K11146"/>
      <c r="L11146"/>
      <c r="M11146"/>
      <c r="N11146"/>
    </row>
    <row r="11147" spans="1:14" x14ac:dyDescent="0.3">
      <c r="A11147" s="86">
        <f t="shared" ref="A11147:A11210" si="174">A11146+1</f>
        <v>11139</v>
      </c>
      <c r="B11147" s="17"/>
      <c r="C11147" s="17"/>
      <c r="D11147"/>
      <c r="E11147"/>
      <c r="F11147"/>
      <c r="G11147"/>
      <c r="H11147"/>
      <c r="I11147"/>
      <c r="J11147"/>
      <c r="K11147"/>
      <c r="L11147"/>
      <c r="M11147"/>
      <c r="N11147"/>
    </row>
    <row r="11148" spans="1:14" x14ac:dyDescent="0.3">
      <c r="A11148" s="86">
        <f t="shared" si="174"/>
        <v>11140</v>
      </c>
      <c r="B11148" s="17"/>
      <c r="C11148" s="17"/>
      <c r="D11148"/>
      <c r="E11148"/>
      <c r="F11148"/>
      <c r="G11148"/>
      <c r="H11148"/>
      <c r="I11148"/>
      <c r="J11148"/>
      <c r="K11148"/>
      <c r="L11148"/>
      <c r="M11148"/>
      <c r="N11148"/>
    </row>
    <row r="11149" spans="1:14" x14ac:dyDescent="0.3">
      <c r="A11149" s="86">
        <f t="shared" si="174"/>
        <v>11141</v>
      </c>
      <c r="B11149" s="17"/>
      <c r="C11149" s="17"/>
      <c r="D11149"/>
      <c r="E11149"/>
      <c r="F11149"/>
      <c r="G11149"/>
      <c r="H11149"/>
      <c r="I11149"/>
      <c r="J11149"/>
      <c r="K11149"/>
      <c r="L11149"/>
      <c r="M11149"/>
      <c r="N11149"/>
    </row>
    <row r="11150" spans="1:14" x14ac:dyDescent="0.3">
      <c r="A11150" s="86">
        <f t="shared" si="174"/>
        <v>11142</v>
      </c>
      <c r="B11150" s="17"/>
      <c r="C11150" s="17"/>
      <c r="D11150"/>
      <c r="E11150"/>
      <c r="F11150"/>
      <c r="G11150"/>
      <c r="H11150"/>
      <c r="I11150"/>
      <c r="J11150"/>
      <c r="K11150"/>
      <c r="L11150"/>
      <c r="M11150"/>
      <c r="N11150"/>
    </row>
    <row r="11151" spans="1:14" x14ac:dyDescent="0.3">
      <c r="A11151" s="86">
        <f t="shared" si="174"/>
        <v>11143</v>
      </c>
      <c r="B11151" s="17"/>
      <c r="C11151" s="17"/>
      <c r="D11151"/>
      <c r="E11151"/>
      <c r="F11151"/>
      <c r="G11151"/>
      <c r="H11151"/>
      <c r="I11151"/>
      <c r="J11151"/>
      <c r="K11151"/>
      <c r="L11151"/>
      <c r="M11151"/>
      <c r="N11151"/>
    </row>
    <row r="11152" spans="1:14" x14ac:dyDescent="0.3">
      <c r="A11152" s="86">
        <f t="shared" si="174"/>
        <v>11144</v>
      </c>
      <c r="B11152" s="17"/>
      <c r="C11152" s="17"/>
      <c r="D11152"/>
      <c r="E11152"/>
      <c r="F11152"/>
      <c r="G11152"/>
      <c r="H11152"/>
      <c r="I11152"/>
      <c r="J11152"/>
      <c r="K11152"/>
      <c r="L11152"/>
      <c r="M11152"/>
      <c r="N11152"/>
    </row>
    <row r="11153" spans="1:14" x14ac:dyDescent="0.3">
      <c r="A11153" s="86">
        <f t="shared" si="174"/>
        <v>11145</v>
      </c>
      <c r="B11153" s="17"/>
      <c r="C11153" s="17"/>
      <c r="D11153"/>
      <c r="E11153"/>
      <c r="F11153"/>
      <c r="G11153"/>
      <c r="H11153"/>
      <c r="I11153"/>
      <c r="J11153"/>
      <c r="K11153"/>
      <c r="L11153"/>
      <c r="M11153"/>
      <c r="N11153"/>
    </row>
    <row r="11154" spans="1:14" x14ac:dyDescent="0.3">
      <c r="A11154" s="86">
        <f t="shared" si="174"/>
        <v>11146</v>
      </c>
      <c r="B11154" s="17"/>
      <c r="C11154" s="17"/>
      <c r="D11154"/>
      <c r="E11154"/>
      <c r="F11154"/>
      <c r="G11154"/>
      <c r="H11154"/>
      <c r="I11154"/>
      <c r="J11154"/>
      <c r="K11154"/>
      <c r="L11154"/>
      <c r="M11154"/>
      <c r="N11154"/>
    </row>
    <row r="11155" spans="1:14" x14ac:dyDescent="0.3">
      <c r="A11155" s="86">
        <f t="shared" si="174"/>
        <v>11147</v>
      </c>
      <c r="B11155" s="17"/>
      <c r="C11155" s="17"/>
      <c r="D11155"/>
      <c r="E11155"/>
      <c r="F11155"/>
      <c r="G11155"/>
      <c r="H11155"/>
      <c r="I11155"/>
      <c r="J11155"/>
      <c r="K11155"/>
      <c r="L11155"/>
      <c r="M11155"/>
      <c r="N11155"/>
    </row>
    <row r="11156" spans="1:14" x14ac:dyDescent="0.3">
      <c r="A11156" s="86">
        <f t="shared" si="174"/>
        <v>11148</v>
      </c>
      <c r="B11156" s="17"/>
      <c r="C11156" s="17"/>
      <c r="D11156"/>
      <c r="E11156"/>
      <c r="F11156"/>
      <c r="G11156"/>
      <c r="H11156"/>
      <c r="I11156"/>
      <c r="J11156"/>
      <c r="K11156"/>
      <c r="L11156"/>
      <c r="M11156"/>
      <c r="N11156"/>
    </row>
    <row r="11157" spans="1:14" x14ac:dyDescent="0.3">
      <c r="A11157" s="86">
        <f t="shared" si="174"/>
        <v>11149</v>
      </c>
      <c r="B11157" s="17"/>
      <c r="C11157" s="17"/>
      <c r="D11157"/>
      <c r="E11157"/>
      <c r="F11157"/>
      <c r="G11157"/>
      <c r="H11157"/>
      <c r="I11157"/>
      <c r="J11157"/>
      <c r="K11157"/>
      <c r="L11157"/>
      <c r="M11157"/>
      <c r="N11157"/>
    </row>
    <row r="11158" spans="1:14" x14ac:dyDescent="0.3">
      <c r="A11158" s="86">
        <f t="shared" si="174"/>
        <v>11150</v>
      </c>
      <c r="B11158" s="17"/>
      <c r="C11158" s="17"/>
      <c r="D11158"/>
      <c r="E11158"/>
      <c r="F11158"/>
      <c r="G11158"/>
      <c r="H11158"/>
      <c r="I11158"/>
      <c r="J11158"/>
      <c r="K11158"/>
      <c r="L11158"/>
      <c r="M11158"/>
      <c r="N11158"/>
    </row>
    <row r="11159" spans="1:14" x14ac:dyDescent="0.3">
      <c r="A11159" s="86">
        <f t="shared" si="174"/>
        <v>11151</v>
      </c>
      <c r="B11159" s="17"/>
      <c r="C11159" s="17"/>
      <c r="D11159"/>
      <c r="E11159"/>
      <c r="F11159"/>
      <c r="G11159"/>
      <c r="H11159"/>
      <c r="I11159"/>
      <c r="J11159"/>
      <c r="K11159"/>
      <c r="L11159"/>
      <c r="M11159"/>
      <c r="N11159"/>
    </row>
    <row r="11160" spans="1:14" x14ac:dyDescent="0.3">
      <c r="A11160" s="86">
        <f t="shared" si="174"/>
        <v>11152</v>
      </c>
      <c r="B11160" s="17"/>
      <c r="C11160" s="17"/>
      <c r="D11160"/>
      <c r="E11160"/>
      <c r="F11160"/>
      <c r="G11160"/>
      <c r="H11160"/>
      <c r="I11160"/>
      <c r="J11160"/>
      <c r="K11160"/>
      <c r="L11160"/>
      <c r="M11160"/>
      <c r="N11160"/>
    </row>
    <row r="11161" spans="1:14" x14ac:dyDescent="0.3">
      <c r="A11161" s="86">
        <f t="shared" si="174"/>
        <v>11153</v>
      </c>
      <c r="B11161" s="17"/>
      <c r="C11161" s="17"/>
      <c r="D11161"/>
      <c r="E11161"/>
      <c r="F11161"/>
      <c r="G11161"/>
      <c r="H11161"/>
      <c r="I11161"/>
      <c r="J11161"/>
      <c r="K11161"/>
      <c r="L11161"/>
      <c r="M11161"/>
      <c r="N11161"/>
    </row>
    <row r="11162" spans="1:14" x14ac:dyDescent="0.3">
      <c r="A11162" s="86">
        <f t="shared" si="174"/>
        <v>11154</v>
      </c>
      <c r="B11162" s="17"/>
      <c r="C11162" s="17"/>
      <c r="D11162"/>
      <c r="E11162"/>
      <c r="F11162"/>
      <c r="G11162"/>
      <c r="H11162"/>
      <c r="I11162"/>
      <c r="J11162"/>
      <c r="K11162"/>
      <c r="L11162"/>
      <c r="M11162"/>
      <c r="N11162"/>
    </row>
    <row r="11163" spans="1:14" x14ac:dyDescent="0.3">
      <c r="A11163" s="86">
        <f t="shared" si="174"/>
        <v>11155</v>
      </c>
      <c r="B11163" s="17"/>
      <c r="C11163" s="17"/>
      <c r="D11163"/>
      <c r="E11163"/>
      <c r="F11163"/>
      <c r="G11163"/>
      <c r="H11163"/>
      <c r="I11163"/>
      <c r="J11163"/>
      <c r="K11163"/>
      <c r="L11163"/>
      <c r="M11163"/>
      <c r="N11163"/>
    </row>
    <row r="11164" spans="1:14" x14ac:dyDescent="0.3">
      <c r="A11164" s="86">
        <f t="shared" si="174"/>
        <v>11156</v>
      </c>
      <c r="B11164" s="17"/>
      <c r="C11164" s="17"/>
      <c r="D11164"/>
      <c r="E11164"/>
      <c r="F11164"/>
      <c r="G11164"/>
      <c r="H11164"/>
      <c r="I11164"/>
      <c r="J11164"/>
      <c r="K11164"/>
      <c r="L11164"/>
      <c r="M11164"/>
      <c r="N11164"/>
    </row>
    <row r="11165" spans="1:14" x14ac:dyDescent="0.3">
      <c r="A11165" s="86">
        <f t="shared" si="174"/>
        <v>11157</v>
      </c>
      <c r="B11165" s="17"/>
      <c r="C11165" s="17"/>
      <c r="D11165"/>
      <c r="E11165"/>
      <c r="F11165"/>
      <c r="G11165"/>
      <c r="H11165"/>
      <c r="I11165"/>
      <c r="J11165"/>
      <c r="K11165"/>
      <c r="L11165"/>
      <c r="M11165"/>
      <c r="N11165"/>
    </row>
    <row r="11166" spans="1:14" x14ac:dyDescent="0.3">
      <c r="A11166" s="86">
        <f t="shared" si="174"/>
        <v>11158</v>
      </c>
      <c r="B11166" s="17"/>
      <c r="C11166" s="17"/>
      <c r="D11166"/>
      <c r="E11166"/>
      <c r="F11166"/>
      <c r="G11166"/>
      <c r="H11166"/>
      <c r="I11166"/>
      <c r="J11166"/>
      <c r="K11166"/>
      <c r="L11166"/>
      <c r="M11166"/>
      <c r="N11166"/>
    </row>
    <row r="11167" spans="1:14" x14ac:dyDescent="0.3">
      <c r="A11167" s="86">
        <f t="shared" si="174"/>
        <v>11159</v>
      </c>
      <c r="B11167" s="17"/>
      <c r="C11167" s="17"/>
      <c r="D11167"/>
      <c r="E11167"/>
      <c r="F11167"/>
      <c r="G11167"/>
      <c r="H11167"/>
      <c r="I11167"/>
      <c r="J11167"/>
      <c r="K11167"/>
      <c r="L11167"/>
      <c r="M11167"/>
      <c r="N11167"/>
    </row>
    <row r="11168" spans="1:14" x14ac:dyDescent="0.3">
      <c r="A11168" s="86">
        <f t="shared" si="174"/>
        <v>11160</v>
      </c>
      <c r="B11168" s="17"/>
      <c r="C11168" s="17"/>
      <c r="D11168"/>
      <c r="E11168"/>
      <c r="F11168"/>
      <c r="G11168"/>
      <c r="H11168"/>
      <c r="I11168"/>
      <c r="J11168"/>
      <c r="K11168"/>
      <c r="L11168"/>
      <c r="M11168"/>
      <c r="N11168"/>
    </row>
    <row r="11169" spans="1:14" x14ac:dyDescent="0.3">
      <c r="A11169" s="86">
        <f t="shared" si="174"/>
        <v>11161</v>
      </c>
      <c r="B11169" s="17"/>
      <c r="C11169" s="17"/>
      <c r="D11169"/>
      <c r="E11169"/>
      <c r="F11169"/>
      <c r="G11169"/>
      <c r="H11169"/>
      <c r="I11169"/>
      <c r="J11169"/>
      <c r="K11169"/>
      <c r="L11169"/>
      <c r="M11169"/>
      <c r="N11169"/>
    </row>
    <row r="11170" spans="1:14" x14ac:dyDescent="0.3">
      <c r="A11170" s="86">
        <f t="shared" si="174"/>
        <v>11162</v>
      </c>
      <c r="B11170" s="17"/>
      <c r="C11170" s="17"/>
      <c r="D11170"/>
      <c r="E11170"/>
      <c r="F11170"/>
      <c r="G11170"/>
      <c r="H11170"/>
      <c r="I11170"/>
      <c r="J11170"/>
      <c r="K11170"/>
      <c r="L11170"/>
      <c r="M11170"/>
      <c r="N11170"/>
    </row>
    <row r="11171" spans="1:14" x14ac:dyDescent="0.3">
      <c r="A11171" s="86">
        <f t="shared" si="174"/>
        <v>11163</v>
      </c>
      <c r="B11171" s="17"/>
      <c r="C11171" s="17"/>
      <c r="D11171"/>
      <c r="E11171"/>
      <c r="F11171"/>
      <c r="G11171"/>
      <c r="H11171"/>
      <c r="I11171"/>
      <c r="J11171"/>
      <c r="K11171"/>
      <c r="L11171"/>
      <c r="M11171"/>
      <c r="N11171"/>
    </row>
    <row r="11172" spans="1:14" x14ac:dyDescent="0.3">
      <c r="A11172" s="86">
        <f t="shared" si="174"/>
        <v>11164</v>
      </c>
      <c r="B11172" s="17"/>
      <c r="C11172" s="17"/>
      <c r="D11172"/>
      <c r="E11172"/>
      <c r="F11172"/>
      <c r="G11172"/>
      <c r="H11172"/>
      <c r="I11172"/>
      <c r="J11172"/>
      <c r="K11172"/>
      <c r="L11172"/>
      <c r="M11172"/>
      <c r="N11172"/>
    </row>
    <row r="11173" spans="1:14" x14ac:dyDescent="0.3">
      <c r="A11173" s="86">
        <f t="shared" si="174"/>
        <v>11165</v>
      </c>
      <c r="B11173" s="17"/>
      <c r="C11173" s="17"/>
      <c r="D11173"/>
      <c r="E11173"/>
      <c r="F11173"/>
      <c r="G11173"/>
      <c r="H11173"/>
      <c r="I11173"/>
      <c r="J11173"/>
      <c r="K11173"/>
      <c r="L11173"/>
      <c r="M11173"/>
      <c r="N11173"/>
    </row>
    <row r="11174" spans="1:14" x14ac:dyDescent="0.3">
      <c r="A11174" s="86">
        <f t="shared" si="174"/>
        <v>11166</v>
      </c>
      <c r="B11174" s="17"/>
      <c r="C11174" s="17"/>
      <c r="D11174"/>
      <c r="E11174"/>
      <c r="F11174"/>
      <c r="G11174"/>
      <c r="H11174"/>
      <c r="I11174"/>
      <c r="J11174"/>
      <c r="K11174"/>
      <c r="L11174"/>
      <c r="M11174"/>
      <c r="N11174"/>
    </row>
    <row r="11175" spans="1:14" x14ac:dyDescent="0.3">
      <c r="A11175" s="86">
        <f t="shared" si="174"/>
        <v>11167</v>
      </c>
      <c r="B11175" s="17"/>
      <c r="C11175" s="17"/>
      <c r="D11175"/>
      <c r="E11175"/>
      <c r="F11175"/>
      <c r="G11175"/>
      <c r="H11175"/>
      <c r="I11175"/>
      <c r="J11175"/>
      <c r="K11175"/>
      <c r="L11175"/>
      <c r="M11175"/>
      <c r="N11175"/>
    </row>
    <row r="11176" spans="1:14" x14ac:dyDescent="0.3">
      <c r="A11176" s="86">
        <f t="shared" si="174"/>
        <v>11168</v>
      </c>
      <c r="B11176" s="17"/>
      <c r="C11176" s="17"/>
      <c r="D11176"/>
      <c r="E11176"/>
      <c r="F11176"/>
      <c r="G11176"/>
      <c r="H11176"/>
      <c r="I11176"/>
      <c r="J11176"/>
      <c r="K11176"/>
      <c r="L11176"/>
      <c r="M11176"/>
      <c r="N11176"/>
    </row>
    <row r="11177" spans="1:14" x14ac:dyDescent="0.3">
      <c r="A11177" s="86">
        <f t="shared" si="174"/>
        <v>11169</v>
      </c>
      <c r="B11177" s="17"/>
      <c r="C11177" s="17"/>
      <c r="D11177"/>
      <c r="E11177"/>
      <c r="F11177"/>
      <c r="G11177"/>
      <c r="H11177"/>
      <c r="I11177"/>
      <c r="J11177"/>
      <c r="K11177"/>
      <c r="L11177"/>
      <c r="M11177"/>
      <c r="N11177"/>
    </row>
    <row r="11178" spans="1:14" x14ac:dyDescent="0.3">
      <c r="A11178" s="86">
        <f t="shared" si="174"/>
        <v>11170</v>
      </c>
      <c r="B11178" s="17"/>
      <c r="C11178" s="17"/>
      <c r="D11178"/>
      <c r="E11178"/>
      <c r="F11178"/>
      <c r="G11178"/>
      <c r="H11178"/>
      <c r="I11178"/>
      <c r="J11178"/>
      <c r="K11178"/>
      <c r="L11178"/>
      <c r="M11178"/>
      <c r="N11178"/>
    </row>
    <row r="11179" spans="1:14" x14ac:dyDescent="0.3">
      <c r="A11179" s="86">
        <f t="shared" si="174"/>
        <v>11171</v>
      </c>
      <c r="B11179" s="17"/>
      <c r="C11179" s="17"/>
      <c r="D11179"/>
      <c r="E11179"/>
      <c r="F11179"/>
      <c r="G11179"/>
      <c r="H11179"/>
      <c r="I11179"/>
      <c r="J11179"/>
      <c r="K11179"/>
      <c r="L11179"/>
      <c r="M11179"/>
      <c r="N11179"/>
    </row>
    <row r="11180" spans="1:14" x14ac:dyDescent="0.3">
      <c r="A11180" s="86">
        <f t="shared" si="174"/>
        <v>11172</v>
      </c>
      <c r="B11180" s="17"/>
      <c r="C11180" s="17"/>
      <c r="D11180"/>
      <c r="E11180"/>
      <c r="F11180"/>
      <c r="G11180"/>
      <c r="H11180"/>
      <c r="I11180"/>
      <c r="J11180"/>
      <c r="K11180"/>
      <c r="L11180"/>
      <c r="M11180"/>
      <c r="N11180"/>
    </row>
    <row r="11181" spans="1:14" x14ac:dyDescent="0.3">
      <c r="A11181" s="86">
        <f t="shared" si="174"/>
        <v>11173</v>
      </c>
      <c r="B11181" s="17"/>
      <c r="C11181" s="17"/>
      <c r="D11181"/>
      <c r="E11181"/>
      <c r="F11181"/>
      <c r="G11181"/>
      <c r="H11181"/>
      <c r="I11181"/>
      <c r="J11181"/>
      <c r="K11181"/>
      <c r="L11181"/>
      <c r="M11181"/>
      <c r="N11181"/>
    </row>
    <row r="11182" spans="1:14" x14ac:dyDescent="0.3">
      <c r="A11182" s="86">
        <f t="shared" si="174"/>
        <v>11174</v>
      </c>
      <c r="B11182" s="17"/>
      <c r="C11182" s="17"/>
      <c r="D11182"/>
      <c r="E11182"/>
      <c r="F11182"/>
      <c r="G11182"/>
      <c r="H11182"/>
      <c r="I11182"/>
      <c r="J11182"/>
      <c r="K11182"/>
      <c r="L11182"/>
      <c r="M11182"/>
      <c r="N11182"/>
    </row>
    <row r="11183" spans="1:14" x14ac:dyDescent="0.3">
      <c r="A11183" s="86">
        <f t="shared" si="174"/>
        <v>11175</v>
      </c>
      <c r="B11183" s="17"/>
      <c r="C11183" s="17"/>
      <c r="D11183"/>
      <c r="E11183"/>
      <c r="F11183"/>
      <c r="G11183"/>
      <c r="H11183"/>
      <c r="I11183"/>
      <c r="J11183"/>
      <c r="K11183"/>
      <c r="L11183"/>
      <c r="M11183"/>
      <c r="N11183"/>
    </row>
    <row r="11184" spans="1:14" x14ac:dyDescent="0.3">
      <c r="A11184" s="86">
        <f t="shared" si="174"/>
        <v>11176</v>
      </c>
      <c r="B11184" s="17"/>
      <c r="C11184" s="17"/>
      <c r="D11184"/>
      <c r="E11184"/>
      <c r="F11184"/>
      <c r="G11184"/>
      <c r="H11184"/>
      <c r="I11184"/>
      <c r="J11184"/>
      <c r="K11184"/>
      <c r="L11184"/>
      <c r="M11184"/>
      <c r="N11184"/>
    </row>
    <row r="11185" spans="1:14" x14ac:dyDescent="0.3">
      <c r="A11185" s="86">
        <f t="shared" si="174"/>
        <v>11177</v>
      </c>
      <c r="B11185" s="17"/>
      <c r="C11185" s="17"/>
      <c r="D11185"/>
      <c r="E11185"/>
      <c r="F11185"/>
      <c r="G11185"/>
      <c r="H11185"/>
      <c r="I11185"/>
      <c r="J11185"/>
      <c r="K11185"/>
      <c r="L11185"/>
      <c r="M11185"/>
      <c r="N11185"/>
    </row>
    <row r="11186" spans="1:14" x14ac:dyDescent="0.3">
      <c r="A11186" s="86">
        <f t="shared" si="174"/>
        <v>11178</v>
      </c>
      <c r="B11186" s="17"/>
      <c r="C11186" s="17"/>
      <c r="D11186"/>
      <c r="E11186"/>
      <c r="F11186"/>
      <c r="G11186"/>
      <c r="H11186"/>
      <c r="I11186"/>
      <c r="J11186"/>
      <c r="K11186"/>
      <c r="L11186"/>
      <c r="M11186"/>
      <c r="N11186"/>
    </row>
    <row r="11187" spans="1:14" x14ac:dyDescent="0.3">
      <c r="A11187" s="86">
        <f t="shared" si="174"/>
        <v>11179</v>
      </c>
      <c r="B11187" s="17"/>
      <c r="C11187" s="17"/>
      <c r="D11187"/>
      <c r="E11187"/>
      <c r="F11187"/>
      <c r="G11187"/>
      <c r="H11187"/>
      <c r="I11187"/>
      <c r="J11187"/>
      <c r="K11187"/>
      <c r="L11187"/>
      <c r="M11187"/>
      <c r="N11187"/>
    </row>
    <row r="11188" spans="1:14" x14ac:dyDescent="0.3">
      <c r="A11188" s="86">
        <f t="shared" si="174"/>
        <v>11180</v>
      </c>
      <c r="B11188" s="17"/>
      <c r="C11188" s="17"/>
      <c r="D11188"/>
      <c r="E11188"/>
      <c r="F11188"/>
      <c r="G11188"/>
      <c r="H11188"/>
      <c r="I11188"/>
      <c r="J11188"/>
      <c r="K11188"/>
      <c r="L11188"/>
      <c r="M11188"/>
      <c r="N11188"/>
    </row>
    <row r="11189" spans="1:14" x14ac:dyDescent="0.3">
      <c r="A11189" s="86">
        <f t="shared" si="174"/>
        <v>11181</v>
      </c>
      <c r="B11189" s="17"/>
      <c r="C11189" s="17"/>
      <c r="D11189"/>
      <c r="E11189"/>
      <c r="F11189"/>
      <c r="G11189"/>
      <c r="H11189"/>
      <c r="I11189"/>
      <c r="J11189"/>
      <c r="K11189"/>
      <c r="L11189"/>
      <c r="M11189"/>
      <c r="N11189"/>
    </row>
    <row r="11190" spans="1:14" x14ac:dyDescent="0.3">
      <c r="A11190" s="86">
        <f t="shared" si="174"/>
        <v>11182</v>
      </c>
      <c r="B11190" s="17"/>
      <c r="C11190" s="17"/>
      <c r="D11190"/>
      <c r="E11190"/>
      <c r="F11190"/>
      <c r="G11190"/>
      <c r="H11190"/>
      <c r="I11190"/>
      <c r="J11190"/>
      <c r="K11190"/>
      <c r="L11190"/>
      <c r="M11190"/>
      <c r="N11190"/>
    </row>
    <row r="11191" spans="1:14" x14ac:dyDescent="0.3">
      <c r="A11191" s="86">
        <f t="shared" si="174"/>
        <v>11183</v>
      </c>
      <c r="B11191" s="17"/>
      <c r="C11191" s="17"/>
      <c r="D11191"/>
      <c r="E11191"/>
      <c r="F11191"/>
      <c r="G11191"/>
      <c r="H11191"/>
      <c r="I11191"/>
      <c r="J11191"/>
      <c r="K11191"/>
      <c r="L11191"/>
      <c r="M11191"/>
      <c r="N11191"/>
    </row>
    <row r="11192" spans="1:14" x14ac:dyDescent="0.3">
      <c r="A11192" s="86">
        <f t="shared" si="174"/>
        <v>11184</v>
      </c>
      <c r="B11192" s="17"/>
      <c r="C11192" s="17"/>
      <c r="D11192"/>
      <c r="E11192"/>
      <c r="F11192"/>
      <c r="G11192"/>
      <c r="H11192"/>
      <c r="I11192"/>
      <c r="J11192"/>
      <c r="K11192"/>
      <c r="L11192"/>
      <c r="M11192"/>
      <c r="N11192"/>
    </row>
    <row r="11193" spans="1:14" x14ac:dyDescent="0.3">
      <c r="A11193" s="86">
        <f t="shared" si="174"/>
        <v>11185</v>
      </c>
      <c r="B11193" s="17"/>
      <c r="C11193" s="17"/>
      <c r="D11193"/>
      <c r="E11193"/>
      <c r="F11193"/>
      <c r="G11193"/>
      <c r="H11193"/>
      <c r="I11193"/>
      <c r="J11193"/>
      <c r="K11193"/>
      <c r="L11193"/>
      <c r="M11193"/>
      <c r="N11193"/>
    </row>
    <row r="11194" spans="1:14" x14ac:dyDescent="0.3">
      <c r="A11194" s="86">
        <f t="shared" si="174"/>
        <v>11186</v>
      </c>
      <c r="B11194" s="17"/>
      <c r="C11194" s="17"/>
      <c r="D11194"/>
      <c r="E11194"/>
      <c r="F11194"/>
      <c r="G11194"/>
      <c r="H11194"/>
      <c r="I11194"/>
      <c r="J11194"/>
      <c r="K11194"/>
      <c r="L11194"/>
      <c r="M11194"/>
      <c r="N11194"/>
    </row>
    <row r="11195" spans="1:14" x14ac:dyDescent="0.3">
      <c r="A11195" s="86">
        <f t="shared" si="174"/>
        <v>11187</v>
      </c>
      <c r="B11195" s="17"/>
      <c r="C11195" s="17"/>
      <c r="D11195"/>
      <c r="E11195"/>
      <c r="F11195"/>
      <c r="G11195"/>
      <c r="H11195"/>
      <c r="I11195"/>
      <c r="J11195"/>
      <c r="K11195"/>
      <c r="L11195"/>
      <c r="M11195"/>
      <c r="N11195"/>
    </row>
    <row r="11196" spans="1:14" x14ac:dyDescent="0.3">
      <c r="A11196" s="86">
        <f t="shared" si="174"/>
        <v>11188</v>
      </c>
      <c r="B11196" s="17"/>
      <c r="C11196" s="17"/>
      <c r="D11196"/>
      <c r="E11196"/>
      <c r="F11196"/>
      <c r="G11196"/>
      <c r="H11196"/>
      <c r="I11196"/>
      <c r="J11196"/>
      <c r="K11196"/>
      <c r="L11196"/>
      <c r="M11196"/>
      <c r="N11196"/>
    </row>
    <row r="11197" spans="1:14" x14ac:dyDescent="0.3">
      <c r="A11197" s="86">
        <f t="shared" si="174"/>
        <v>11189</v>
      </c>
      <c r="B11197" s="17"/>
      <c r="C11197" s="17"/>
      <c r="D11197"/>
      <c r="E11197"/>
      <c r="F11197"/>
      <c r="G11197"/>
      <c r="H11197"/>
      <c r="I11197"/>
      <c r="J11197"/>
      <c r="K11197"/>
      <c r="L11197"/>
      <c r="M11197"/>
      <c r="N11197"/>
    </row>
    <row r="11198" spans="1:14" x14ac:dyDescent="0.3">
      <c r="A11198" s="86">
        <f t="shared" si="174"/>
        <v>11190</v>
      </c>
      <c r="B11198" s="17"/>
      <c r="C11198" s="17"/>
      <c r="D11198"/>
      <c r="E11198"/>
      <c r="F11198"/>
      <c r="G11198"/>
      <c r="H11198"/>
      <c r="I11198"/>
      <c r="J11198"/>
      <c r="K11198"/>
      <c r="L11198"/>
      <c r="M11198"/>
      <c r="N11198"/>
    </row>
    <row r="11199" spans="1:14" x14ac:dyDescent="0.3">
      <c r="A11199" s="86">
        <f t="shared" si="174"/>
        <v>11191</v>
      </c>
      <c r="B11199" s="17"/>
      <c r="C11199" s="17"/>
      <c r="D11199"/>
      <c r="E11199"/>
      <c r="F11199"/>
      <c r="G11199"/>
      <c r="H11199"/>
      <c r="I11199"/>
      <c r="J11199"/>
      <c r="K11199"/>
      <c r="L11199"/>
      <c r="M11199"/>
      <c r="N11199"/>
    </row>
    <row r="11200" spans="1:14" x14ac:dyDescent="0.3">
      <c r="A11200" s="86">
        <f t="shared" si="174"/>
        <v>11192</v>
      </c>
      <c r="B11200" s="17"/>
      <c r="C11200" s="17"/>
      <c r="D11200"/>
      <c r="E11200"/>
      <c r="F11200"/>
      <c r="G11200"/>
      <c r="H11200"/>
      <c r="I11200"/>
      <c r="J11200"/>
      <c r="K11200"/>
      <c r="L11200"/>
      <c r="M11200"/>
      <c r="N11200"/>
    </row>
    <row r="11201" spans="1:14" x14ac:dyDescent="0.3">
      <c r="A11201" s="86">
        <f t="shared" si="174"/>
        <v>11193</v>
      </c>
      <c r="B11201" s="17"/>
      <c r="C11201" s="17"/>
      <c r="D11201"/>
      <c r="E11201"/>
      <c r="F11201"/>
      <c r="G11201"/>
      <c r="H11201"/>
      <c r="I11201"/>
      <c r="J11201"/>
      <c r="K11201"/>
      <c r="L11201"/>
      <c r="M11201"/>
      <c r="N11201"/>
    </row>
    <row r="11202" spans="1:14" x14ac:dyDescent="0.3">
      <c r="A11202" s="86">
        <f t="shared" si="174"/>
        <v>11194</v>
      </c>
      <c r="B11202" s="17"/>
      <c r="C11202" s="17"/>
      <c r="D11202"/>
      <c r="E11202"/>
      <c r="F11202"/>
      <c r="G11202"/>
      <c r="H11202"/>
      <c r="I11202"/>
      <c r="J11202"/>
      <c r="K11202"/>
      <c r="L11202"/>
      <c r="M11202"/>
      <c r="N11202"/>
    </row>
    <row r="11203" spans="1:14" x14ac:dyDescent="0.3">
      <c r="A11203" s="86">
        <f t="shared" si="174"/>
        <v>11195</v>
      </c>
      <c r="B11203" s="17"/>
      <c r="C11203" s="17"/>
      <c r="D11203"/>
      <c r="E11203"/>
      <c r="F11203"/>
      <c r="G11203"/>
      <c r="H11203"/>
      <c r="I11203"/>
      <c r="J11203"/>
      <c r="K11203"/>
      <c r="L11203"/>
      <c r="M11203"/>
      <c r="N11203"/>
    </row>
    <row r="11204" spans="1:14" x14ac:dyDescent="0.3">
      <c r="A11204" s="86">
        <f t="shared" si="174"/>
        <v>11196</v>
      </c>
      <c r="B11204" s="17"/>
      <c r="C11204" s="17"/>
      <c r="D11204"/>
      <c r="E11204"/>
      <c r="F11204"/>
      <c r="G11204"/>
      <c r="H11204"/>
      <c r="I11204"/>
      <c r="J11204"/>
      <c r="K11204"/>
      <c r="L11204"/>
      <c r="M11204"/>
      <c r="N11204"/>
    </row>
    <row r="11205" spans="1:14" x14ac:dyDescent="0.3">
      <c r="A11205" s="86">
        <f t="shared" si="174"/>
        <v>11197</v>
      </c>
      <c r="B11205" s="17"/>
      <c r="C11205" s="17"/>
      <c r="D11205"/>
      <c r="E11205"/>
      <c r="F11205"/>
      <c r="G11205"/>
      <c r="H11205"/>
      <c r="I11205"/>
      <c r="J11205"/>
      <c r="K11205"/>
      <c r="L11205"/>
      <c r="M11205"/>
      <c r="N11205"/>
    </row>
    <row r="11206" spans="1:14" x14ac:dyDescent="0.3">
      <c r="A11206" s="86">
        <f t="shared" si="174"/>
        <v>11198</v>
      </c>
      <c r="B11206" s="17"/>
      <c r="C11206" s="17"/>
      <c r="D11206"/>
      <c r="E11206"/>
      <c r="F11206"/>
      <c r="G11206"/>
      <c r="H11206"/>
      <c r="I11206"/>
      <c r="J11206"/>
      <c r="K11206"/>
      <c r="L11206"/>
      <c r="M11206"/>
      <c r="N11206"/>
    </row>
    <row r="11207" spans="1:14" x14ac:dyDescent="0.3">
      <c r="A11207" s="86">
        <f t="shared" si="174"/>
        <v>11199</v>
      </c>
      <c r="B11207" s="17"/>
      <c r="C11207" s="17"/>
      <c r="D11207"/>
      <c r="E11207"/>
      <c r="F11207"/>
      <c r="G11207"/>
      <c r="H11207"/>
      <c r="I11207"/>
      <c r="J11207"/>
      <c r="K11207"/>
      <c r="L11207"/>
      <c r="M11207"/>
      <c r="N11207"/>
    </row>
    <row r="11208" spans="1:14" x14ac:dyDescent="0.3">
      <c r="A11208" s="86">
        <f t="shared" si="174"/>
        <v>11200</v>
      </c>
      <c r="B11208" s="17"/>
      <c r="C11208" s="17"/>
      <c r="D11208"/>
      <c r="E11208"/>
      <c r="F11208"/>
      <c r="G11208"/>
      <c r="H11208"/>
      <c r="I11208"/>
      <c r="J11208"/>
      <c r="K11208"/>
      <c r="L11208"/>
      <c r="M11208"/>
      <c r="N11208"/>
    </row>
    <row r="11209" spans="1:14" x14ac:dyDescent="0.3">
      <c r="A11209" s="86">
        <f t="shared" si="174"/>
        <v>11201</v>
      </c>
      <c r="B11209" s="17"/>
      <c r="C11209" s="17"/>
      <c r="D11209"/>
      <c r="E11209"/>
      <c r="F11209"/>
      <c r="G11209"/>
      <c r="H11209"/>
      <c r="I11209"/>
      <c r="J11209"/>
      <c r="K11209"/>
      <c r="L11209"/>
      <c r="M11209"/>
      <c r="N11209"/>
    </row>
    <row r="11210" spans="1:14" x14ac:dyDescent="0.3">
      <c r="A11210" s="86">
        <f t="shared" si="174"/>
        <v>11202</v>
      </c>
      <c r="B11210" s="17"/>
      <c r="C11210" s="17"/>
      <c r="D11210"/>
      <c r="E11210"/>
      <c r="F11210"/>
      <c r="G11210"/>
      <c r="H11210"/>
      <c r="I11210"/>
      <c r="J11210"/>
      <c r="K11210"/>
      <c r="L11210"/>
      <c r="M11210"/>
      <c r="N11210"/>
    </row>
    <row r="11211" spans="1:14" x14ac:dyDescent="0.3">
      <c r="A11211" s="86">
        <f t="shared" ref="A11211:A11274" si="175">A11210+1</f>
        <v>11203</v>
      </c>
      <c r="B11211" s="17"/>
      <c r="C11211" s="17"/>
      <c r="D11211"/>
      <c r="E11211"/>
      <c r="F11211"/>
      <c r="G11211"/>
      <c r="H11211"/>
      <c r="I11211"/>
      <c r="J11211"/>
      <c r="K11211"/>
      <c r="L11211"/>
      <c r="M11211"/>
      <c r="N11211"/>
    </row>
    <row r="11212" spans="1:14" x14ac:dyDescent="0.3">
      <c r="A11212" s="86">
        <f t="shared" si="175"/>
        <v>11204</v>
      </c>
      <c r="B11212" s="17"/>
      <c r="C11212" s="17"/>
      <c r="D11212"/>
      <c r="E11212"/>
      <c r="F11212"/>
      <c r="G11212"/>
      <c r="H11212"/>
      <c r="I11212"/>
      <c r="J11212"/>
      <c r="K11212"/>
      <c r="L11212"/>
      <c r="M11212"/>
      <c r="N11212"/>
    </row>
    <row r="11213" spans="1:14" x14ac:dyDescent="0.3">
      <c r="A11213" s="86">
        <f t="shared" si="175"/>
        <v>11205</v>
      </c>
      <c r="B11213" s="17"/>
      <c r="C11213" s="17"/>
      <c r="D11213"/>
      <c r="E11213"/>
      <c r="F11213"/>
      <c r="G11213"/>
      <c r="H11213"/>
      <c r="I11213"/>
      <c r="J11213"/>
      <c r="K11213"/>
      <c r="L11213"/>
      <c r="M11213"/>
      <c r="N11213"/>
    </row>
    <row r="11214" spans="1:14" x14ac:dyDescent="0.3">
      <c r="A11214" s="86">
        <f t="shared" si="175"/>
        <v>11206</v>
      </c>
      <c r="B11214" s="17"/>
      <c r="C11214" s="17"/>
      <c r="D11214"/>
      <c r="E11214"/>
      <c r="F11214"/>
      <c r="G11214"/>
      <c r="H11214"/>
      <c r="I11214"/>
      <c r="J11214"/>
      <c r="K11214"/>
      <c r="L11214"/>
      <c r="M11214"/>
      <c r="N11214"/>
    </row>
    <row r="11215" spans="1:14" x14ac:dyDescent="0.3">
      <c r="A11215" s="86">
        <f t="shared" si="175"/>
        <v>11207</v>
      </c>
      <c r="B11215" s="17"/>
      <c r="C11215" s="17"/>
      <c r="D11215"/>
      <c r="E11215"/>
      <c r="F11215"/>
      <c r="G11215"/>
      <c r="H11215"/>
      <c r="I11215"/>
      <c r="J11215"/>
      <c r="K11215"/>
      <c r="L11215"/>
      <c r="M11215"/>
      <c r="N11215"/>
    </row>
    <row r="11216" spans="1:14" x14ac:dyDescent="0.3">
      <c r="A11216" s="86">
        <f t="shared" si="175"/>
        <v>11208</v>
      </c>
      <c r="B11216" s="17"/>
      <c r="C11216" s="17"/>
      <c r="D11216"/>
      <c r="E11216"/>
      <c r="F11216"/>
      <c r="G11216"/>
      <c r="H11216"/>
      <c r="I11216"/>
      <c r="J11216"/>
      <c r="K11216"/>
      <c r="L11216"/>
      <c r="M11216"/>
      <c r="N11216"/>
    </row>
    <row r="11217" spans="1:14" x14ac:dyDescent="0.3">
      <c r="A11217" s="86">
        <f t="shared" si="175"/>
        <v>11209</v>
      </c>
      <c r="B11217" s="17"/>
      <c r="C11217" s="17"/>
      <c r="D11217"/>
      <c r="E11217"/>
      <c r="F11217"/>
      <c r="G11217"/>
      <c r="H11217"/>
      <c r="I11217"/>
      <c r="J11217"/>
      <c r="K11217"/>
      <c r="L11217"/>
      <c r="M11217"/>
      <c r="N11217"/>
    </row>
    <row r="11218" spans="1:14" x14ac:dyDescent="0.3">
      <c r="A11218" s="86">
        <f t="shared" si="175"/>
        <v>11210</v>
      </c>
      <c r="B11218" s="17"/>
      <c r="C11218" s="17"/>
      <c r="D11218"/>
      <c r="E11218"/>
      <c r="F11218"/>
      <c r="G11218"/>
      <c r="H11218"/>
      <c r="I11218"/>
      <c r="J11218"/>
      <c r="K11218"/>
      <c r="L11218"/>
      <c r="M11218"/>
      <c r="N11218"/>
    </row>
    <row r="11219" spans="1:14" x14ac:dyDescent="0.3">
      <c r="A11219" s="86">
        <f t="shared" si="175"/>
        <v>11211</v>
      </c>
      <c r="B11219" s="17"/>
      <c r="C11219" s="17"/>
      <c r="D11219"/>
      <c r="E11219"/>
      <c r="F11219"/>
      <c r="G11219"/>
      <c r="H11219"/>
      <c r="I11219"/>
      <c r="J11219"/>
      <c r="K11219"/>
      <c r="L11219"/>
      <c r="M11219"/>
      <c r="N11219"/>
    </row>
    <row r="11220" spans="1:14" x14ac:dyDescent="0.3">
      <c r="A11220" s="86">
        <f t="shared" si="175"/>
        <v>11212</v>
      </c>
      <c r="B11220" s="17"/>
      <c r="C11220" s="17"/>
      <c r="D11220"/>
      <c r="E11220"/>
      <c r="F11220"/>
      <c r="G11220"/>
      <c r="H11220"/>
      <c r="I11220"/>
      <c r="J11220"/>
      <c r="K11220"/>
      <c r="L11220"/>
      <c r="M11220"/>
      <c r="N11220"/>
    </row>
    <row r="11221" spans="1:14" x14ac:dyDescent="0.3">
      <c r="A11221" s="86">
        <f t="shared" si="175"/>
        <v>11213</v>
      </c>
      <c r="B11221" s="17"/>
      <c r="C11221" s="17"/>
      <c r="D11221"/>
      <c r="E11221"/>
      <c r="F11221"/>
      <c r="G11221"/>
      <c r="H11221"/>
      <c r="I11221"/>
      <c r="J11221"/>
      <c r="K11221"/>
      <c r="L11221"/>
      <c r="M11221"/>
      <c r="N11221"/>
    </row>
    <row r="11222" spans="1:14" x14ac:dyDescent="0.3">
      <c r="A11222" s="86">
        <f t="shared" si="175"/>
        <v>11214</v>
      </c>
      <c r="B11222" s="17"/>
      <c r="C11222" s="17"/>
      <c r="D11222"/>
      <c r="E11222"/>
      <c r="F11222"/>
      <c r="G11222"/>
      <c r="H11222"/>
      <c r="I11222"/>
      <c r="J11222"/>
      <c r="K11222"/>
      <c r="L11222"/>
      <c r="M11222"/>
      <c r="N11222"/>
    </row>
    <row r="11223" spans="1:14" x14ac:dyDescent="0.3">
      <c r="A11223" s="86">
        <f t="shared" si="175"/>
        <v>11215</v>
      </c>
      <c r="B11223" s="17"/>
      <c r="C11223" s="17"/>
      <c r="D11223"/>
      <c r="E11223"/>
      <c r="F11223"/>
      <c r="G11223"/>
      <c r="H11223"/>
      <c r="I11223"/>
      <c r="J11223"/>
      <c r="K11223"/>
      <c r="L11223"/>
      <c r="M11223"/>
      <c r="N11223"/>
    </row>
    <row r="11224" spans="1:14" x14ac:dyDescent="0.3">
      <c r="A11224" s="86">
        <f t="shared" si="175"/>
        <v>11216</v>
      </c>
      <c r="B11224" s="17"/>
      <c r="C11224" s="17"/>
      <c r="D11224"/>
      <c r="E11224"/>
      <c r="F11224"/>
      <c r="G11224"/>
      <c r="H11224"/>
      <c r="I11224"/>
      <c r="J11224"/>
      <c r="K11224"/>
      <c r="L11224"/>
      <c r="M11224"/>
      <c r="N11224"/>
    </row>
    <row r="11225" spans="1:14" x14ac:dyDescent="0.3">
      <c r="A11225" s="86">
        <f t="shared" si="175"/>
        <v>11217</v>
      </c>
      <c r="B11225" s="17"/>
      <c r="C11225" s="17"/>
      <c r="D11225"/>
      <c r="E11225"/>
      <c r="F11225"/>
      <c r="G11225"/>
      <c r="H11225"/>
      <c r="I11225"/>
      <c r="J11225"/>
      <c r="K11225"/>
      <c r="L11225"/>
      <c r="M11225"/>
      <c r="N11225"/>
    </row>
    <row r="11226" spans="1:14" x14ac:dyDescent="0.3">
      <c r="A11226" s="86">
        <f t="shared" si="175"/>
        <v>11218</v>
      </c>
      <c r="B11226" s="17"/>
      <c r="C11226" s="17"/>
      <c r="D11226"/>
      <c r="E11226"/>
      <c r="F11226"/>
      <c r="G11226"/>
      <c r="H11226"/>
      <c r="I11226"/>
      <c r="J11226"/>
      <c r="K11226"/>
      <c r="L11226"/>
      <c r="M11226"/>
      <c r="N11226"/>
    </row>
    <row r="11227" spans="1:14" x14ac:dyDescent="0.3">
      <c r="A11227" s="86">
        <f t="shared" si="175"/>
        <v>11219</v>
      </c>
      <c r="B11227" s="17"/>
      <c r="C11227" s="17"/>
      <c r="D11227"/>
      <c r="E11227"/>
      <c r="F11227"/>
      <c r="G11227"/>
      <c r="H11227"/>
      <c r="I11227"/>
      <c r="J11227"/>
      <c r="K11227"/>
      <c r="L11227"/>
      <c r="M11227"/>
      <c r="N11227"/>
    </row>
    <row r="11228" spans="1:14" x14ac:dyDescent="0.3">
      <c r="A11228" s="86">
        <f t="shared" si="175"/>
        <v>11220</v>
      </c>
      <c r="B11228" s="17"/>
      <c r="C11228" s="17"/>
      <c r="D11228"/>
      <c r="E11228"/>
      <c r="F11228"/>
      <c r="G11228"/>
      <c r="H11228"/>
      <c r="I11228"/>
      <c r="J11228"/>
      <c r="K11228"/>
      <c r="L11228"/>
      <c r="M11228"/>
      <c r="N11228"/>
    </row>
    <row r="11229" spans="1:14" x14ac:dyDescent="0.3">
      <c r="A11229" s="86">
        <f t="shared" si="175"/>
        <v>11221</v>
      </c>
      <c r="B11229" s="17"/>
      <c r="C11229" s="17"/>
      <c r="D11229"/>
      <c r="E11229"/>
      <c r="F11229"/>
      <c r="G11229"/>
      <c r="H11229"/>
      <c r="I11229"/>
      <c r="J11229"/>
      <c r="K11229"/>
      <c r="L11229"/>
      <c r="M11229"/>
      <c r="N11229"/>
    </row>
    <row r="11230" spans="1:14" x14ac:dyDescent="0.3">
      <c r="A11230" s="86">
        <f t="shared" si="175"/>
        <v>11222</v>
      </c>
      <c r="B11230" s="17"/>
      <c r="C11230" s="17"/>
      <c r="D11230"/>
      <c r="E11230"/>
      <c r="F11230"/>
      <c r="G11230"/>
      <c r="H11230"/>
      <c r="I11230"/>
      <c r="J11230"/>
      <c r="K11230"/>
      <c r="L11230"/>
      <c r="M11230"/>
      <c r="N11230"/>
    </row>
    <row r="11231" spans="1:14" x14ac:dyDescent="0.3">
      <c r="A11231" s="86">
        <f t="shared" si="175"/>
        <v>11223</v>
      </c>
      <c r="B11231" s="17"/>
      <c r="C11231" s="17"/>
      <c r="D11231"/>
      <c r="E11231"/>
      <c r="F11231"/>
      <c r="G11231"/>
      <c r="H11231"/>
      <c r="I11231"/>
      <c r="J11231"/>
      <c r="K11231"/>
      <c r="L11231"/>
      <c r="M11231"/>
      <c r="N11231"/>
    </row>
    <row r="11232" spans="1:14" x14ac:dyDescent="0.3">
      <c r="A11232" s="86">
        <f t="shared" si="175"/>
        <v>11224</v>
      </c>
      <c r="B11232" s="17"/>
      <c r="C11232" s="17"/>
      <c r="D11232"/>
      <c r="E11232"/>
      <c r="F11232"/>
      <c r="G11232"/>
      <c r="H11232"/>
      <c r="I11232"/>
      <c r="J11232"/>
      <c r="K11232"/>
      <c r="L11232"/>
      <c r="M11232"/>
      <c r="N11232"/>
    </row>
    <row r="11233" spans="1:14" x14ac:dyDescent="0.3">
      <c r="A11233" s="86">
        <f t="shared" si="175"/>
        <v>11225</v>
      </c>
      <c r="B11233" s="17"/>
      <c r="C11233" s="17"/>
      <c r="D11233"/>
      <c r="E11233"/>
      <c r="F11233"/>
      <c r="G11233"/>
      <c r="H11233"/>
      <c r="I11233"/>
      <c r="J11233"/>
      <c r="K11233"/>
      <c r="L11233"/>
      <c r="M11233"/>
      <c r="N11233"/>
    </row>
    <row r="11234" spans="1:14" x14ac:dyDescent="0.3">
      <c r="A11234" s="86">
        <f t="shared" si="175"/>
        <v>11226</v>
      </c>
      <c r="B11234" s="17"/>
      <c r="C11234" s="17"/>
      <c r="D11234"/>
      <c r="E11234"/>
      <c r="F11234"/>
      <c r="G11234"/>
      <c r="H11234"/>
      <c r="I11234"/>
      <c r="J11234"/>
      <c r="K11234"/>
      <c r="L11234"/>
      <c r="M11234"/>
      <c r="N11234"/>
    </row>
    <row r="11235" spans="1:14" x14ac:dyDescent="0.3">
      <c r="A11235" s="86">
        <f t="shared" si="175"/>
        <v>11227</v>
      </c>
      <c r="B11235" s="17"/>
      <c r="C11235" s="17"/>
      <c r="D11235"/>
      <c r="E11235"/>
      <c r="F11235"/>
      <c r="G11235"/>
      <c r="H11235"/>
      <c r="I11235"/>
      <c r="J11235"/>
      <c r="K11235"/>
      <c r="L11235"/>
      <c r="M11235"/>
      <c r="N11235"/>
    </row>
    <row r="11236" spans="1:14" x14ac:dyDescent="0.3">
      <c r="A11236" s="86">
        <f t="shared" si="175"/>
        <v>11228</v>
      </c>
      <c r="B11236" s="17"/>
      <c r="C11236" s="17"/>
      <c r="D11236"/>
      <c r="E11236"/>
      <c r="F11236"/>
      <c r="G11236"/>
      <c r="H11236"/>
      <c r="I11236"/>
      <c r="J11236"/>
      <c r="K11236"/>
      <c r="L11236"/>
      <c r="M11236"/>
      <c r="N11236"/>
    </row>
    <row r="11237" spans="1:14" x14ac:dyDescent="0.3">
      <c r="A11237" s="86">
        <f t="shared" si="175"/>
        <v>11229</v>
      </c>
      <c r="B11237" s="17"/>
      <c r="C11237" s="17"/>
      <c r="D11237"/>
      <c r="E11237"/>
      <c r="F11237"/>
      <c r="G11237"/>
      <c r="H11237"/>
      <c r="I11237"/>
      <c r="J11237"/>
      <c r="K11237"/>
      <c r="L11237"/>
      <c r="M11237"/>
      <c r="N11237"/>
    </row>
    <row r="11238" spans="1:14" x14ac:dyDescent="0.3">
      <c r="A11238" s="86">
        <f t="shared" si="175"/>
        <v>11230</v>
      </c>
      <c r="B11238" s="17"/>
      <c r="C11238" s="17"/>
      <c r="D11238"/>
      <c r="E11238"/>
      <c r="F11238"/>
      <c r="G11238"/>
      <c r="H11238"/>
      <c r="I11238"/>
      <c r="J11238"/>
      <c r="K11238"/>
      <c r="L11238"/>
      <c r="M11238"/>
      <c r="N11238"/>
    </row>
    <row r="11239" spans="1:14" x14ac:dyDescent="0.3">
      <c r="A11239" s="86">
        <f t="shared" si="175"/>
        <v>11231</v>
      </c>
      <c r="B11239" s="17"/>
      <c r="C11239" s="17"/>
      <c r="D11239"/>
      <c r="E11239"/>
      <c r="F11239"/>
      <c r="G11239"/>
      <c r="H11239"/>
      <c r="I11239"/>
      <c r="J11239"/>
      <c r="K11239"/>
      <c r="L11239"/>
      <c r="M11239"/>
      <c r="N11239"/>
    </row>
    <row r="11240" spans="1:14" x14ac:dyDescent="0.3">
      <c r="A11240" s="86">
        <f t="shared" si="175"/>
        <v>11232</v>
      </c>
      <c r="B11240" s="17"/>
      <c r="C11240" s="17"/>
      <c r="D11240"/>
      <c r="E11240"/>
      <c r="F11240"/>
      <c r="G11240"/>
      <c r="H11240"/>
      <c r="I11240"/>
      <c r="J11240"/>
      <c r="K11240"/>
      <c r="L11240"/>
      <c r="M11240"/>
      <c r="N11240"/>
    </row>
    <row r="11241" spans="1:14" x14ac:dyDescent="0.3">
      <c r="A11241" s="86">
        <f t="shared" si="175"/>
        <v>11233</v>
      </c>
      <c r="B11241" s="17"/>
      <c r="C11241" s="17"/>
      <c r="D11241"/>
      <c r="E11241"/>
      <c r="F11241"/>
      <c r="G11241"/>
      <c r="H11241"/>
      <c r="I11241"/>
      <c r="J11241"/>
      <c r="K11241"/>
      <c r="L11241"/>
      <c r="M11241"/>
      <c r="N11241"/>
    </row>
    <row r="11242" spans="1:14" x14ac:dyDescent="0.3">
      <c r="A11242" s="86">
        <f t="shared" si="175"/>
        <v>11234</v>
      </c>
      <c r="B11242" s="17"/>
      <c r="C11242" s="17"/>
      <c r="D11242"/>
      <c r="E11242"/>
      <c r="F11242"/>
      <c r="G11242"/>
      <c r="H11242"/>
      <c r="I11242"/>
      <c r="J11242"/>
      <c r="K11242"/>
      <c r="L11242"/>
      <c r="M11242"/>
      <c r="N11242"/>
    </row>
    <row r="11243" spans="1:14" x14ac:dyDescent="0.3">
      <c r="A11243" s="86">
        <f t="shared" si="175"/>
        <v>11235</v>
      </c>
      <c r="B11243" s="17"/>
      <c r="C11243" s="17"/>
      <c r="D11243"/>
      <c r="E11243"/>
      <c r="F11243"/>
      <c r="G11243"/>
      <c r="H11243"/>
      <c r="I11243"/>
      <c r="J11243"/>
      <c r="K11243"/>
      <c r="L11243"/>
      <c r="M11243"/>
      <c r="N11243"/>
    </row>
    <row r="11244" spans="1:14" x14ac:dyDescent="0.3">
      <c r="A11244" s="86">
        <f t="shared" si="175"/>
        <v>11236</v>
      </c>
      <c r="B11244" s="17"/>
      <c r="C11244" s="17"/>
      <c r="D11244"/>
      <c r="E11244"/>
      <c r="F11244"/>
      <c r="G11244"/>
      <c r="H11244"/>
      <c r="I11244"/>
      <c r="J11244"/>
      <c r="K11244"/>
      <c r="L11244"/>
      <c r="M11244"/>
      <c r="N11244"/>
    </row>
    <row r="11245" spans="1:14" x14ac:dyDescent="0.3">
      <c r="A11245" s="86">
        <f t="shared" si="175"/>
        <v>11237</v>
      </c>
      <c r="B11245" s="17"/>
      <c r="C11245" s="17"/>
      <c r="D11245"/>
      <c r="E11245"/>
      <c r="F11245"/>
      <c r="G11245"/>
      <c r="H11245"/>
      <c r="I11245"/>
      <c r="J11245"/>
      <c r="K11245"/>
      <c r="L11245"/>
      <c r="M11245"/>
      <c r="N11245"/>
    </row>
    <row r="11246" spans="1:14" x14ac:dyDescent="0.3">
      <c r="A11246" s="86">
        <f t="shared" si="175"/>
        <v>11238</v>
      </c>
      <c r="B11246" s="17"/>
      <c r="C11246" s="17"/>
      <c r="D11246"/>
      <c r="E11246"/>
      <c r="F11246"/>
      <c r="G11246"/>
      <c r="H11246"/>
      <c r="I11246"/>
      <c r="J11246"/>
      <c r="K11246"/>
      <c r="L11246"/>
      <c r="M11246"/>
      <c r="N11246"/>
    </row>
    <row r="11247" spans="1:14" x14ac:dyDescent="0.3">
      <c r="A11247" s="86">
        <f t="shared" si="175"/>
        <v>11239</v>
      </c>
      <c r="B11247" s="17"/>
      <c r="C11247" s="17"/>
      <c r="D11247"/>
      <c r="E11247"/>
      <c r="F11247"/>
      <c r="G11247"/>
      <c r="H11247"/>
      <c r="I11247"/>
      <c r="J11247"/>
      <c r="K11247"/>
      <c r="L11247"/>
      <c r="M11247"/>
      <c r="N11247"/>
    </row>
    <row r="11248" spans="1:14" x14ac:dyDescent="0.3">
      <c r="A11248" s="86">
        <f t="shared" si="175"/>
        <v>11240</v>
      </c>
      <c r="B11248" s="17"/>
      <c r="C11248" s="17"/>
      <c r="D11248"/>
      <c r="E11248"/>
      <c r="F11248"/>
      <c r="G11248"/>
      <c r="H11248"/>
      <c r="I11248"/>
      <c r="J11248"/>
      <c r="K11248"/>
      <c r="L11248"/>
      <c r="M11248"/>
      <c r="N11248"/>
    </row>
    <row r="11249" spans="1:14" x14ac:dyDescent="0.3">
      <c r="A11249" s="86">
        <f t="shared" si="175"/>
        <v>11241</v>
      </c>
      <c r="B11249" s="17"/>
      <c r="C11249" s="17"/>
      <c r="D11249"/>
      <c r="E11249"/>
      <c r="F11249"/>
      <c r="G11249"/>
      <c r="H11249"/>
      <c r="I11249"/>
      <c r="J11249"/>
      <c r="K11249"/>
      <c r="L11249"/>
      <c r="M11249"/>
      <c r="N11249"/>
    </row>
    <row r="11250" spans="1:14" x14ac:dyDescent="0.3">
      <c r="A11250" s="86">
        <f t="shared" si="175"/>
        <v>11242</v>
      </c>
      <c r="B11250" s="17"/>
      <c r="C11250" s="17"/>
      <c r="D11250"/>
      <c r="E11250"/>
      <c r="F11250"/>
      <c r="G11250"/>
      <c r="H11250"/>
      <c r="I11250"/>
      <c r="J11250"/>
      <c r="K11250"/>
      <c r="L11250"/>
      <c r="M11250"/>
      <c r="N11250"/>
    </row>
    <row r="11251" spans="1:14" x14ac:dyDescent="0.3">
      <c r="A11251" s="86">
        <f t="shared" si="175"/>
        <v>11243</v>
      </c>
      <c r="B11251" s="17"/>
      <c r="C11251" s="17"/>
      <c r="D11251"/>
      <c r="E11251"/>
      <c r="F11251"/>
      <c r="G11251"/>
      <c r="H11251"/>
      <c r="I11251"/>
      <c r="J11251"/>
      <c r="K11251"/>
      <c r="L11251"/>
      <c r="M11251"/>
      <c r="N11251"/>
    </row>
    <row r="11252" spans="1:14" x14ac:dyDescent="0.3">
      <c r="A11252" s="86">
        <f t="shared" si="175"/>
        <v>11244</v>
      </c>
      <c r="B11252" s="17"/>
      <c r="C11252" s="17"/>
      <c r="D11252"/>
      <c r="E11252"/>
      <c r="F11252"/>
      <c r="G11252"/>
      <c r="H11252"/>
      <c r="I11252"/>
      <c r="J11252"/>
      <c r="K11252"/>
      <c r="L11252"/>
      <c r="M11252"/>
      <c r="N11252"/>
    </row>
    <row r="11253" spans="1:14" x14ac:dyDescent="0.3">
      <c r="A11253" s="86">
        <f t="shared" si="175"/>
        <v>11245</v>
      </c>
      <c r="B11253" s="17"/>
      <c r="C11253" s="17"/>
      <c r="D11253"/>
      <c r="E11253"/>
      <c r="F11253"/>
      <c r="G11253"/>
      <c r="H11253"/>
      <c r="I11253"/>
      <c r="J11253"/>
      <c r="K11253"/>
      <c r="L11253"/>
      <c r="M11253"/>
      <c r="N11253"/>
    </row>
    <row r="11254" spans="1:14" x14ac:dyDescent="0.3">
      <c r="A11254" s="86">
        <f t="shared" si="175"/>
        <v>11246</v>
      </c>
      <c r="B11254" s="17"/>
      <c r="C11254" s="17"/>
      <c r="D11254"/>
      <c r="E11254"/>
      <c r="F11254"/>
      <c r="G11254"/>
      <c r="H11254"/>
      <c r="I11254"/>
      <c r="J11254"/>
      <c r="K11254"/>
      <c r="L11254"/>
      <c r="M11254"/>
      <c r="N11254"/>
    </row>
    <row r="11255" spans="1:14" x14ac:dyDescent="0.3">
      <c r="A11255" s="86">
        <f t="shared" si="175"/>
        <v>11247</v>
      </c>
      <c r="B11255" s="17"/>
      <c r="C11255" s="17"/>
      <c r="D11255"/>
      <c r="E11255"/>
      <c r="F11255"/>
      <c r="G11255"/>
      <c r="H11255"/>
      <c r="I11255"/>
      <c r="J11255"/>
      <c r="K11255"/>
      <c r="L11255"/>
      <c r="M11255"/>
      <c r="N11255"/>
    </row>
    <row r="11256" spans="1:14" x14ac:dyDescent="0.3">
      <c r="A11256" s="86">
        <f t="shared" si="175"/>
        <v>11248</v>
      </c>
      <c r="B11256" s="17"/>
      <c r="C11256" s="17"/>
      <c r="D11256"/>
      <c r="E11256"/>
      <c r="F11256"/>
      <c r="G11256"/>
      <c r="H11256"/>
      <c r="I11256"/>
      <c r="J11256"/>
      <c r="K11256"/>
      <c r="L11256"/>
      <c r="M11256"/>
      <c r="N11256"/>
    </row>
    <row r="11257" spans="1:14" x14ac:dyDescent="0.3">
      <c r="A11257" s="86">
        <f t="shared" si="175"/>
        <v>11249</v>
      </c>
      <c r="B11257" s="17"/>
      <c r="C11257" s="17"/>
      <c r="D11257"/>
      <c r="E11257"/>
      <c r="F11257"/>
      <c r="G11257"/>
      <c r="H11257"/>
      <c r="I11257"/>
      <c r="J11257"/>
      <c r="K11257"/>
      <c r="L11257"/>
      <c r="M11257"/>
      <c r="N11257"/>
    </row>
    <row r="11258" spans="1:14" x14ac:dyDescent="0.3">
      <c r="A11258" s="86">
        <f t="shared" si="175"/>
        <v>11250</v>
      </c>
      <c r="B11258" s="17"/>
      <c r="C11258" s="17"/>
      <c r="D11258"/>
      <c r="E11258"/>
      <c r="F11258"/>
      <c r="G11258"/>
      <c r="H11258"/>
      <c r="I11258"/>
      <c r="J11258"/>
      <c r="K11258"/>
      <c r="L11258"/>
      <c r="M11258"/>
      <c r="N11258"/>
    </row>
    <row r="11259" spans="1:14" x14ac:dyDescent="0.3">
      <c r="A11259" s="86">
        <f t="shared" si="175"/>
        <v>11251</v>
      </c>
      <c r="B11259" s="17"/>
      <c r="C11259" s="17"/>
      <c r="D11259"/>
      <c r="E11259"/>
      <c r="F11259"/>
      <c r="G11259"/>
      <c r="H11259"/>
      <c r="I11259"/>
      <c r="J11259"/>
      <c r="K11259"/>
      <c r="L11259"/>
      <c r="M11259"/>
      <c r="N11259"/>
    </row>
    <row r="11260" spans="1:14" x14ac:dyDescent="0.3">
      <c r="A11260" s="86">
        <f t="shared" si="175"/>
        <v>11252</v>
      </c>
      <c r="B11260" s="17"/>
      <c r="C11260" s="17"/>
      <c r="D11260"/>
      <c r="E11260"/>
      <c r="F11260"/>
      <c r="G11260"/>
      <c r="H11260"/>
      <c r="I11260"/>
      <c r="J11260"/>
      <c r="K11260"/>
      <c r="L11260"/>
      <c r="M11260"/>
      <c r="N11260"/>
    </row>
    <row r="11261" spans="1:14" x14ac:dyDescent="0.3">
      <c r="A11261" s="86">
        <f t="shared" si="175"/>
        <v>11253</v>
      </c>
      <c r="B11261" s="17"/>
      <c r="C11261" s="17"/>
      <c r="D11261"/>
      <c r="E11261"/>
      <c r="F11261"/>
      <c r="G11261"/>
      <c r="H11261"/>
      <c r="I11261"/>
      <c r="J11261"/>
      <c r="K11261"/>
      <c r="L11261"/>
      <c r="M11261"/>
      <c r="N11261"/>
    </row>
    <row r="11262" spans="1:14" x14ac:dyDescent="0.3">
      <c r="A11262" s="86">
        <f t="shared" si="175"/>
        <v>11254</v>
      </c>
      <c r="B11262" s="17"/>
      <c r="C11262" s="17"/>
      <c r="D11262"/>
      <c r="E11262"/>
      <c r="F11262"/>
      <c r="G11262"/>
      <c r="H11262"/>
      <c r="I11262"/>
      <c r="J11262"/>
      <c r="K11262"/>
      <c r="L11262"/>
      <c r="M11262"/>
      <c r="N11262"/>
    </row>
    <row r="11263" spans="1:14" x14ac:dyDescent="0.3">
      <c r="A11263" s="86">
        <f t="shared" si="175"/>
        <v>11255</v>
      </c>
      <c r="B11263" s="17"/>
      <c r="C11263" s="17"/>
      <c r="D11263"/>
      <c r="E11263"/>
      <c r="F11263"/>
      <c r="G11263"/>
      <c r="H11263"/>
      <c r="I11263"/>
      <c r="J11263"/>
      <c r="K11263"/>
      <c r="L11263"/>
      <c r="M11263"/>
      <c r="N11263"/>
    </row>
    <row r="11264" spans="1:14" x14ac:dyDescent="0.3">
      <c r="A11264" s="86">
        <f t="shared" si="175"/>
        <v>11256</v>
      </c>
      <c r="B11264" s="17"/>
      <c r="C11264" s="17"/>
      <c r="D11264"/>
      <c r="E11264"/>
      <c r="F11264"/>
      <c r="G11264"/>
      <c r="H11264"/>
      <c r="I11264"/>
      <c r="J11264"/>
      <c r="K11264"/>
      <c r="L11264"/>
      <c r="M11264"/>
      <c r="N11264"/>
    </row>
    <row r="11265" spans="1:14" x14ac:dyDescent="0.3">
      <c r="A11265" s="86">
        <f t="shared" si="175"/>
        <v>11257</v>
      </c>
      <c r="B11265" s="17"/>
      <c r="C11265" s="17"/>
      <c r="D11265"/>
      <c r="E11265"/>
      <c r="F11265"/>
      <c r="G11265"/>
      <c r="H11265"/>
      <c r="I11265"/>
      <c r="J11265"/>
      <c r="K11265"/>
      <c r="L11265"/>
      <c r="M11265"/>
      <c r="N11265"/>
    </row>
    <row r="11266" spans="1:14" x14ac:dyDescent="0.3">
      <c r="A11266" s="86">
        <f t="shared" si="175"/>
        <v>11258</v>
      </c>
      <c r="B11266" s="17"/>
      <c r="C11266" s="17"/>
      <c r="D11266"/>
      <c r="E11266"/>
      <c r="F11266"/>
      <c r="G11266"/>
      <c r="H11266"/>
      <c r="I11266"/>
      <c r="J11266"/>
      <c r="K11266"/>
      <c r="L11266"/>
      <c r="M11266"/>
      <c r="N11266"/>
    </row>
    <row r="11267" spans="1:14" x14ac:dyDescent="0.3">
      <c r="A11267" s="86">
        <f t="shared" si="175"/>
        <v>11259</v>
      </c>
      <c r="B11267" s="17"/>
      <c r="C11267" s="17"/>
      <c r="D11267"/>
      <c r="E11267"/>
      <c r="F11267"/>
      <c r="G11267"/>
      <c r="H11267"/>
      <c r="I11267"/>
      <c r="J11267"/>
      <c r="K11267"/>
      <c r="L11267"/>
      <c r="M11267"/>
      <c r="N11267"/>
    </row>
    <row r="11268" spans="1:14" x14ac:dyDescent="0.3">
      <c r="A11268" s="86">
        <f t="shared" si="175"/>
        <v>11260</v>
      </c>
      <c r="B11268" s="17"/>
      <c r="C11268" s="17"/>
      <c r="D11268"/>
      <c r="E11268"/>
      <c r="F11268"/>
      <c r="G11268"/>
      <c r="H11268"/>
      <c r="I11268"/>
      <c r="J11268"/>
      <c r="K11268"/>
      <c r="L11268"/>
      <c r="M11268"/>
      <c r="N11268"/>
    </row>
    <row r="11269" spans="1:14" x14ac:dyDescent="0.3">
      <c r="A11269" s="86">
        <f t="shared" si="175"/>
        <v>11261</v>
      </c>
      <c r="B11269" s="17"/>
      <c r="C11269" s="17"/>
      <c r="D11269"/>
      <c r="E11269"/>
      <c r="F11269"/>
      <c r="G11269"/>
      <c r="H11269"/>
      <c r="I11269"/>
      <c r="J11269"/>
      <c r="K11269"/>
      <c r="L11269"/>
      <c r="M11269"/>
      <c r="N11269"/>
    </row>
    <row r="11270" spans="1:14" x14ac:dyDescent="0.3">
      <c r="A11270" s="86">
        <f t="shared" si="175"/>
        <v>11262</v>
      </c>
      <c r="B11270" s="17"/>
      <c r="C11270" s="17"/>
      <c r="D11270"/>
      <c r="E11270"/>
      <c r="F11270"/>
      <c r="G11270"/>
      <c r="H11270"/>
      <c r="I11270"/>
      <c r="J11270"/>
      <c r="K11270"/>
      <c r="L11270"/>
      <c r="M11270"/>
      <c r="N11270"/>
    </row>
    <row r="11271" spans="1:14" x14ac:dyDescent="0.3">
      <c r="A11271" s="86">
        <f t="shared" si="175"/>
        <v>11263</v>
      </c>
      <c r="B11271" s="17"/>
      <c r="C11271" s="17"/>
      <c r="D11271"/>
      <c r="E11271"/>
      <c r="F11271"/>
      <c r="G11271"/>
      <c r="H11271"/>
      <c r="I11271"/>
      <c r="J11271"/>
      <c r="K11271"/>
      <c r="L11271"/>
      <c r="M11271"/>
      <c r="N11271"/>
    </row>
    <row r="11272" spans="1:14" x14ac:dyDescent="0.3">
      <c r="A11272" s="86">
        <f t="shared" si="175"/>
        <v>11264</v>
      </c>
      <c r="B11272" s="17"/>
      <c r="C11272" s="17"/>
      <c r="D11272"/>
      <c r="E11272"/>
      <c r="F11272"/>
      <c r="G11272"/>
      <c r="H11272"/>
      <c r="I11272"/>
      <c r="J11272"/>
      <c r="K11272"/>
      <c r="L11272"/>
      <c r="M11272"/>
      <c r="N11272"/>
    </row>
    <row r="11273" spans="1:14" x14ac:dyDescent="0.3">
      <c r="A11273" s="86">
        <f t="shared" si="175"/>
        <v>11265</v>
      </c>
      <c r="B11273" s="17"/>
      <c r="C11273" s="17"/>
      <c r="D11273"/>
      <c r="E11273"/>
      <c r="F11273"/>
      <c r="G11273"/>
      <c r="H11273"/>
      <c r="I11273"/>
      <c r="J11273"/>
      <c r="K11273"/>
      <c r="L11273"/>
      <c r="M11273"/>
      <c r="N11273"/>
    </row>
    <row r="11274" spans="1:14" x14ac:dyDescent="0.3">
      <c r="A11274" s="86">
        <f t="shared" si="175"/>
        <v>11266</v>
      </c>
      <c r="B11274" s="17"/>
      <c r="C11274" s="17"/>
      <c r="D11274"/>
      <c r="E11274"/>
      <c r="F11274"/>
      <c r="G11274"/>
      <c r="H11274"/>
      <c r="I11274"/>
      <c r="J11274"/>
      <c r="K11274"/>
      <c r="L11274"/>
      <c r="M11274"/>
      <c r="N11274"/>
    </row>
    <row r="11275" spans="1:14" x14ac:dyDescent="0.3">
      <c r="A11275" s="86">
        <f t="shared" ref="A11275:A11338" si="176">A11274+1</f>
        <v>11267</v>
      </c>
      <c r="B11275" s="17"/>
      <c r="C11275" s="17"/>
      <c r="D11275"/>
      <c r="E11275"/>
      <c r="F11275"/>
      <c r="G11275"/>
      <c r="H11275"/>
      <c r="I11275"/>
      <c r="J11275"/>
      <c r="K11275"/>
      <c r="L11275"/>
      <c r="M11275"/>
      <c r="N11275"/>
    </row>
    <row r="11276" spans="1:14" x14ac:dyDescent="0.3">
      <c r="A11276" s="86">
        <f t="shared" si="176"/>
        <v>11268</v>
      </c>
      <c r="B11276" s="17"/>
      <c r="C11276" s="17"/>
      <c r="D11276"/>
      <c r="E11276"/>
      <c r="F11276"/>
      <c r="G11276"/>
      <c r="H11276"/>
      <c r="I11276"/>
      <c r="J11276"/>
      <c r="K11276"/>
      <c r="L11276"/>
      <c r="M11276"/>
      <c r="N11276"/>
    </row>
    <row r="11277" spans="1:14" x14ac:dyDescent="0.3">
      <c r="A11277" s="86">
        <f t="shared" si="176"/>
        <v>11269</v>
      </c>
      <c r="B11277" s="17"/>
      <c r="C11277" s="17"/>
      <c r="D11277"/>
      <c r="E11277"/>
      <c r="F11277"/>
      <c r="G11277"/>
      <c r="H11277"/>
      <c r="I11277"/>
      <c r="J11277"/>
      <c r="K11277"/>
      <c r="L11277"/>
      <c r="M11277"/>
      <c r="N11277"/>
    </row>
    <row r="11278" spans="1:14" x14ac:dyDescent="0.3">
      <c r="A11278" s="86">
        <f t="shared" si="176"/>
        <v>11270</v>
      </c>
      <c r="B11278" s="17"/>
      <c r="C11278" s="17"/>
      <c r="D11278"/>
      <c r="E11278"/>
      <c r="F11278"/>
      <c r="G11278"/>
      <c r="H11278"/>
      <c r="I11278"/>
      <c r="J11278"/>
      <c r="K11278"/>
      <c r="L11278"/>
      <c r="M11278"/>
      <c r="N11278"/>
    </row>
    <row r="11279" spans="1:14" x14ac:dyDescent="0.3">
      <c r="A11279" s="86">
        <f t="shared" si="176"/>
        <v>11271</v>
      </c>
      <c r="B11279" s="17"/>
      <c r="C11279" s="17"/>
      <c r="D11279"/>
      <c r="E11279"/>
      <c r="F11279"/>
      <c r="G11279"/>
      <c r="H11279"/>
      <c r="I11279"/>
      <c r="J11279"/>
      <c r="K11279"/>
      <c r="L11279"/>
      <c r="M11279"/>
      <c r="N11279"/>
    </row>
    <row r="11280" spans="1:14" x14ac:dyDescent="0.3">
      <c r="A11280" s="86">
        <f t="shared" si="176"/>
        <v>11272</v>
      </c>
      <c r="B11280" s="17"/>
      <c r="C11280" s="17"/>
      <c r="D11280"/>
      <c r="E11280"/>
      <c r="F11280"/>
      <c r="G11280"/>
      <c r="H11280"/>
      <c r="I11280"/>
      <c r="J11280"/>
      <c r="K11280"/>
      <c r="L11280"/>
      <c r="M11280"/>
      <c r="N11280"/>
    </row>
    <row r="11281" spans="1:14" x14ac:dyDescent="0.3">
      <c r="A11281" s="86">
        <f t="shared" si="176"/>
        <v>11273</v>
      </c>
      <c r="B11281" s="17"/>
      <c r="C11281" s="17"/>
      <c r="D11281"/>
      <c r="E11281"/>
      <c r="F11281"/>
      <c r="G11281"/>
      <c r="H11281"/>
      <c r="I11281"/>
      <c r="J11281"/>
      <c r="K11281"/>
      <c r="L11281"/>
      <c r="M11281"/>
      <c r="N11281"/>
    </row>
    <row r="11282" spans="1:14" x14ac:dyDescent="0.3">
      <c r="A11282" s="86">
        <f t="shared" si="176"/>
        <v>11274</v>
      </c>
      <c r="B11282" s="17"/>
      <c r="C11282" s="17"/>
      <c r="D11282"/>
      <c r="E11282"/>
      <c r="F11282"/>
      <c r="G11282"/>
      <c r="H11282"/>
      <c r="I11282"/>
      <c r="J11282"/>
      <c r="K11282"/>
      <c r="L11282"/>
      <c r="M11282"/>
      <c r="N11282"/>
    </row>
    <row r="11283" spans="1:14" x14ac:dyDescent="0.3">
      <c r="A11283" s="86">
        <f t="shared" si="176"/>
        <v>11275</v>
      </c>
      <c r="B11283" s="17"/>
      <c r="C11283" s="17"/>
      <c r="D11283"/>
      <c r="E11283"/>
      <c r="F11283"/>
      <c r="G11283"/>
      <c r="H11283"/>
      <c r="I11283"/>
      <c r="J11283"/>
      <c r="K11283"/>
      <c r="L11283"/>
      <c r="M11283"/>
      <c r="N11283"/>
    </row>
    <row r="11284" spans="1:14" x14ac:dyDescent="0.3">
      <c r="A11284" s="86">
        <f t="shared" si="176"/>
        <v>11276</v>
      </c>
      <c r="B11284" s="17"/>
      <c r="C11284" s="17"/>
      <c r="D11284"/>
      <c r="E11284"/>
      <c r="F11284"/>
      <c r="G11284"/>
      <c r="H11284"/>
      <c r="I11284"/>
      <c r="J11284"/>
      <c r="K11284"/>
      <c r="L11284"/>
      <c r="M11284"/>
      <c r="N11284"/>
    </row>
    <row r="11285" spans="1:14" x14ac:dyDescent="0.3">
      <c r="A11285" s="86">
        <f t="shared" si="176"/>
        <v>11277</v>
      </c>
      <c r="B11285" s="17"/>
      <c r="C11285" s="17"/>
      <c r="D11285"/>
      <c r="E11285"/>
      <c r="F11285"/>
      <c r="G11285"/>
      <c r="H11285"/>
      <c r="I11285"/>
      <c r="J11285"/>
      <c r="K11285"/>
      <c r="L11285"/>
      <c r="M11285"/>
      <c r="N11285"/>
    </row>
    <row r="11286" spans="1:14" x14ac:dyDescent="0.3">
      <c r="A11286" s="86">
        <f t="shared" si="176"/>
        <v>11278</v>
      </c>
      <c r="B11286" s="17"/>
      <c r="C11286" s="17"/>
      <c r="D11286"/>
      <c r="E11286"/>
      <c r="F11286"/>
      <c r="G11286"/>
      <c r="H11286"/>
      <c r="I11286"/>
      <c r="J11286"/>
      <c r="K11286"/>
      <c r="L11286"/>
      <c r="M11286"/>
      <c r="N11286"/>
    </row>
    <row r="11287" spans="1:14" x14ac:dyDescent="0.3">
      <c r="A11287" s="86">
        <f t="shared" si="176"/>
        <v>11279</v>
      </c>
      <c r="B11287" s="17"/>
      <c r="C11287" s="17"/>
      <c r="D11287"/>
      <c r="E11287"/>
      <c r="F11287"/>
      <c r="G11287"/>
      <c r="H11287"/>
      <c r="I11287"/>
      <c r="J11287"/>
      <c r="K11287"/>
      <c r="L11287"/>
      <c r="M11287"/>
      <c r="N11287"/>
    </row>
    <row r="11288" spans="1:14" x14ac:dyDescent="0.3">
      <c r="A11288" s="86">
        <f t="shared" si="176"/>
        <v>11280</v>
      </c>
      <c r="B11288" s="17"/>
      <c r="C11288" s="17"/>
      <c r="D11288"/>
      <c r="E11288"/>
      <c r="F11288"/>
      <c r="G11288"/>
      <c r="H11288"/>
      <c r="I11288"/>
      <c r="J11288"/>
      <c r="K11288"/>
      <c r="L11288"/>
      <c r="M11288"/>
      <c r="N11288"/>
    </row>
    <row r="11289" spans="1:14" x14ac:dyDescent="0.3">
      <c r="A11289" s="86">
        <f t="shared" si="176"/>
        <v>11281</v>
      </c>
      <c r="B11289" s="17"/>
      <c r="C11289" s="17"/>
      <c r="D11289"/>
      <c r="E11289"/>
      <c r="F11289"/>
      <c r="G11289"/>
      <c r="H11289"/>
      <c r="I11289"/>
      <c r="J11289"/>
      <c r="K11289"/>
      <c r="L11289"/>
      <c r="M11289"/>
      <c r="N11289"/>
    </row>
    <row r="11290" spans="1:14" x14ac:dyDescent="0.3">
      <c r="A11290" s="86">
        <f t="shared" si="176"/>
        <v>11282</v>
      </c>
      <c r="B11290" s="17"/>
      <c r="C11290" s="17"/>
      <c r="D11290"/>
      <c r="E11290"/>
      <c r="F11290"/>
      <c r="G11290"/>
      <c r="H11290"/>
      <c r="I11290"/>
      <c r="J11290"/>
      <c r="K11290"/>
      <c r="L11290"/>
      <c r="M11290"/>
      <c r="N11290"/>
    </row>
    <row r="11291" spans="1:14" x14ac:dyDescent="0.3">
      <c r="A11291" s="86">
        <f t="shared" si="176"/>
        <v>11283</v>
      </c>
      <c r="B11291" s="17"/>
      <c r="C11291" s="17"/>
      <c r="D11291"/>
      <c r="E11291"/>
      <c r="F11291"/>
      <c r="G11291"/>
      <c r="H11291"/>
      <c r="I11291"/>
      <c r="J11291"/>
      <c r="K11291"/>
      <c r="L11291"/>
      <c r="M11291"/>
      <c r="N11291"/>
    </row>
    <row r="11292" spans="1:14" x14ac:dyDescent="0.3">
      <c r="A11292" s="86">
        <f t="shared" si="176"/>
        <v>11284</v>
      </c>
      <c r="B11292" s="17"/>
      <c r="C11292" s="17"/>
      <c r="D11292"/>
      <c r="E11292"/>
      <c r="F11292"/>
      <c r="G11292"/>
      <c r="H11292"/>
      <c r="I11292"/>
      <c r="J11292"/>
      <c r="K11292"/>
      <c r="L11292"/>
      <c r="M11292"/>
      <c r="N11292"/>
    </row>
    <row r="11293" spans="1:14" x14ac:dyDescent="0.3">
      <c r="A11293" s="86">
        <f t="shared" si="176"/>
        <v>11285</v>
      </c>
      <c r="B11293" s="17"/>
      <c r="C11293" s="17"/>
      <c r="D11293"/>
      <c r="E11293"/>
      <c r="F11293"/>
      <c r="G11293"/>
      <c r="H11293"/>
      <c r="I11293"/>
      <c r="J11293"/>
      <c r="K11293"/>
      <c r="L11293"/>
      <c r="M11293"/>
      <c r="N11293"/>
    </row>
    <row r="11294" spans="1:14" x14ac:dyDescent="0.3">
      <c r="A11294" s="86">
        <f t="shared" si="176"/>
        <v>11286</v>
      </c>
      <c r="B11294" s="17"/>
      <c r="C11294" s="17"/>
      <c r="D11294"/>
      <c r="E11294"/>
      <c r="F11294"/>
      <c r="G11294"/>
      <c r="H11294"/>
      <c r="I11294"/>
      <c r="J11294"/>
      <c r="K11294"/>
      <c r="L11294"/>
      <c r="M11294"/>
      <c r="N11294"/>
    </row>
    <row r="11295" spans="1:14" x14ac:dyDescent="0.3">
      <c r="A11295" s="86">
        <f t="shared" si="176"/>
        <v>11287</v>
      </c>
      <c r="B11295" s="17"/>
      <c r="C11295" s="17"/>
      <c r="D11295"/>
      <c r="E11295"/>
      <c r="F11295"/>
      <c r="G11295"/>
      <c r="H11295"/>
      <c r="I11295"/>
      <c r="J11295"/>
      <c r="K11295"/>
      <c r="L11295"/>
      <c r="M11295"/>
      <c r="N11295"/>
    </row>
    <row r="11296" spans="1:14" x14ac:dyDescent="0.3">
      <c r="A11296" s="86">
        <f t="shared" si="176"/>
        <v>11288</v>
      </c>
      <c r="B11296" s="17"/>
      <c r="C11296" s="17"/>
      <c r="D11296"/>
      <c r="E11296"/>
      <c r="F11296"/>
      <c r="G11296"/>
      <c r="H11296"/>
      <c r="I11296"/>
      <c r="J11296"/>
      <c r="K11296"/>
      <c r="L11296"/>
      <c r="M11296"/>
      <c r="N11296"/>
    </row>
    <row r="11297" spans="1:14" x14ac:dyDescent="0.3">
      <c r="A11297" s="86">
        <f t="shared" si="176"/>
        <v>11289</v>
      </c>
      <c r="B11297" s="17"/>
      <c r="C11297" s="17"/>
      <c r="D11297"/>
      <c r="E11297"/>
      <c r="F11297"/>
      <c r="G11297"/>
      <c r="H11297"/>
      <c r="I11297"/>
      <c r="J11297"/>
      <c r="K11297"/>
      <c r="L11297"/>
      <c r="M11297"/>
      <c r="N11297"/>
    </row>
    <row r="11298" spans="1:14" x14ac:dyDescent="0.3">
      <c r="A11298" s="86">
        <f t="shared" si="176"/>
        <v>11290</v>
      </c>
      <c r="B11298" s="17"/>
      <c r="C11298" s="17"/>
      <c r="D11298"/>
      <c r="E11298"/>
      <c r="F11298"/>
      <c r="G11298"/>
      <c r="H11298"/>
      <c r="I11298"/>
      <c r="J11298"/>
      <c r="K11298"/>
      <c r="L11298"/>
      <c r="M11298"/>
      <c r="N11298"/>
    </row>
    <row r="11299" spans="1:14" x14ac:dyDescent="0.3">
      <c r="A11299" s="86">
        <f t="shared" si="176"/>
        <v>11291</v>
      </c>
      <c r="B11299" s="17"/>
      <c r="C11299" s="17"/>
      <c r="D11299"/>
      <c r="E11299"/>
      <c r="F11299"/>
      <c r="G11299"/>
      <c r="H11299"/>
      <c r="I11299"/>
      <c r="J11299"/>
      <c r="K11299"/>
      <c r="L11299"/>
      <c r="M11299"/>
      <c r="N11299"/>
    </row>
    <row r="11300" spans="1:14" x14ac:dyDescent="0.3">
      <c r="A11300" s="86">
        <f t="shared" si="176"/>
        <v>11292</v>
      </c>
      <c r="B11300" s="17"/>
      <c r="C11300" s="17"/>
      <c r="D11300"/>
      <c r="E11300"/>
      <c r="F11300"/>
      <c r="G11300"/>
      <c r="H11300"/>
      <c r="I11300"/>
      <c r="J11300"/>
      <c r="K11300"/>
      <c r="L11300"/>
      <c r="M11300"/>
      <c r="N11300"/>
    </row>
    <row r="11301" spans="1:14" x14ac:dyDescent="0.3">
      <c r="A11301" s="86">
        <f t="shared" si="176"/>
        <v>11293</v>
      </c>
      <c r="B11301" s="17"/>
      <c r="C11301" s="17"/>
      <c r="D11301"/>
      <c r="E11301"/>
      <c r="F11301"/>
      <c r="G11301"/>
      <c r="H11301"/>
      <c r="I11301"/>
      <c r="J11301"/>
      <c r="K11301"/>
      <c r="L11301"/>
      <c r="M11301"/>
      <c r="N11301"/>
    </row>
    <row r="11302" spans="1:14" x14ac:dyDescent="0.3">
      <c r="A11302" s="86">
        <f t="shared" si="176"/>
        <v>11294</v>
      </c>
      <c r="B11302" s="17"/>
      <c r="C11302" s="17"/>
      <c r="D11302"/>
      <c r="E11302"/>
      <c r="F11302"/>
      <c r="G11302"/>
      <c r="H11302"/>
      <c r="I11302"/>
      <c r="J11302"/>
      <c r="K11302"/>
      <c r="L11302"/>
      <c r="M11302"/>
      <c r="N11302"/>
    </row>
    <row r="11303" spans="1:14" x14ac:dyDescent="0.3">
      <c r="A11303" s="86">
        <f t="shared" si="176"/>
        <v>11295</v>
      </c>
      <c r="B11303" s="17"/>
      <c r="C11303" s="17"/>
      <c r="D11303"/>
      <c r="E11303"/>
      <c r="F11303"/>
      <c r="G11303"/>
      <c r="H11303"/>
      <c r="I11303"/>
      <c r="J11303"/>
      <c r="K11303"/>
      <c r="L11303"/>
      <c r="M11303"/>
      <c r="N11303"/>
    </row>
    <row r="11304" spans="1:14" x14ac:dyDescent="0.3">
      <c r="A11304" s="86">
        <f t="shared" si="176"/>
        <v>11296</v>
      </c>
      <c r="B11304" s="17"/>
      <c r="C11304" s="17"/>
      <c r="D11304"/>
      <c r="E11304"/>
      <c r="F11304"/>
      <c r="G11304"/>
      <c r="H11304"/>
      <c r="I11304"/>
      <c r="J11304"/>
      <c r="K11304"/>
      <c r="L11304"/>
      <c r="M11304"/>
      <c r="N11304"/>
    </row>
    <row r="11305" spans="1:14" x14ac:dyDescent="0.3">
      <c r="A11305" s="86">
        <f t="shared" si="176"/>
        <v>11297</v>
      </c>
      <c r="B11305" s="17"/>
      <c r="C11305" s="17"/>
      <c r="D11305"/>
      <c r="E11305"/>
      <c r="F11305"/>
      <c r="G11305"/>
      <c r="H11305"/>
      <c r="I11305"/>
      <c r="J11305"/>
      <c r="K11305"/>
      <c r="L11305"/>
      <c r="M11305"/>
      <c r="N11305"/>
    </row>
    <row r="11306" spans="1:14" x14ac:dyDescent="0.3">
      <c r="A11306" s="86">
        <f t="shared" si="176"/>
        <v>11298</v>
      </c>
      <c r="B11306" s="17"/>
      <c r="C11306" s="17"/>
      <c r="D11306"/>
      <c r="E11306"/>
      <c r="F11306"/>
      <c r="G11306"/>
      <c r="H11306"/>
      <c r="I11306"/>
      <c r="J11306"/>
      <c r="K11306"/>
      <c r="L11306"/>
      <c r="M11306"/>
      <c r="N11306"/>
    </row>
    <row r="11307" spans="1:14" x14ac:dyDescent="0.3">
      <c r="A11307" s="86">
        <f t="shared" si="176"/>
        <v>11299</v>
      </c>
      <c r="B11307" s="17"/>
      <c r="C11307" s="17"/>
      <c r="D11307"/>
      <c r="E11307"/>
      <c r="F11307"/>
      <c r="G11307"/>
      <c r="H11307"/>
      <c r="I11307"/>
      <c r="J11307"/>
      <c r="K11307"/>
      <c r="L11307"/>
      <c r="M11307"/>
      <c r="N11307"/>
    </row>
    <row r="11308" spans="1:14" x14ac:dyDescent="0.3">
      <c r="A11308" s="86">
        <f t="shared" si="176"/>
        <v>11300</v>
      </c>
      <c r="B11308" s="17"/>
      <c r="C11308" s="17"/>
      <c r="D11308"/>
      <c r="E11308"/>
      <c r="F11308"/>
      <c r="G11308"/>
      <c r="H11308"/>
      <c r="I11308"/>
      <c r="J11308"/>
      <c r="K11308"/>
      <c r="L11308"/>
      <c r="M11308"/>
      <c r="N11308"/>
    </row>
    <row r="11309" spans="1:14" x14ac:dyDescent="0.3">
      <c r="A11309" s="86">
        <f t="shared" si="176"/>
        <v>11301</v>
      </c>
      <c r="B11309" s="17"/>
      <c r="C11309" s="17"/>
      <c r="D11309"/>
      <c r="E11309"/>
      <c r="F11309"/>
      <c r="G11309"/>
      <c r="H11309"/>
      <c r="I11309"/>
      <c r="J11309"/>
      <c r="K11309"/>
      <c r="L11309"/>
      <c r="M11309"/>
      <c r="N11309"/>
    </row>
    <row r="11310" spans="1:14" x14ac:dyDescent="0.3">
      <c r="A11310" s="86">
        <f t="shared" si="176"/>
        <v>11302</v>
      </c>
      <c r="B11310" s="17"/>
      <c r="C11310" s="17"/>
      <c r="D11310"/>
      <c r="E11310"/>
      <c r="F11310"/>
      <c r="G11310"/>
      <c r="H11310"/>
      <c r="I11310"/>
      <c r="J11310"/>
      <c r="K11310"/>
      <c r="L11310"/>
      <c r="M11310"/>
      <c r="N11310"/>
    </row>
    <row r="11311" spans="1:14" x14ac:dyDescent="0.3">
      <c r="A11311" s="86">
        <f t="shared" si="176"/>
        <v>11303</v>
      </c>
      <c r="B11311" s="17"/>
      <c r="C11311" s="17"/>
      <c r="D11311"/>
      <c r="E11311"/>
      <c r="F11311"/>
      <c r="G11311"/>
      <c r="H11311"/>
      <c r="I11311"/>
      <c r="J11311"/>
      <c r="K11311"/>
      <c r="L11311"/>
      <c r="M11311"/>
      <c r="N11311"/>
    </row>
    <row r="11312" spans="1:14" x14ac:dyDescent="0.3">
      <c r="A11312" s="86">
        <f t="shared" si="176"/>
        <v>11304</v>
      </c>
      <c r="B11312" s="17"/>
      <c r="C11312" s="17"/>
      <c r="D11312"/>
      <c r="E11312"/>
      <c r="F11312"/>
      <c r="G11312"/>
      <c r="H11312"/>
      <c r="I11312"/>
      <c r="J11312"/>
      <c r="K11312"/>
      <c r="L11312"/>
      <c r="M11312"/>
      <c r="N11312"/>
    </row>
    <row r="11313" spans="1:14" x14ac:dyDescent="0.3">
      <c r="A11313" s="86">
        <f t="shared" si="176"/>
        <v>11305</v>
      </c>
      <c r="B11313" s="17"/>
      <c r="C11313" s="17"/>
      <c r="D11313"/>
      <c r="E11313"/>
      <c r="F11313"/>
      <c r="G11313"/>
      <c r="H11313"/>
      <c r="I11313"/>
      <c r="J11313"/>
      <c r="K11313"/>
      <c r="L11313"/>
      <c r="M11313"/>
      <c r="N11313"/>
    </row>
    <row r="11314" spans="1:14" x14ac:dyDescent="0.3">
      <c r="A11314" s="86">
        <f t="shared" si="176"/>
        <v>11306</v>
      </c>
      <c r="B11314" s="17"/>
      <c r="C11314" s="17"/>
      <c r="D11314"/>
      <c r="E11314"/>
      <c r="F11314"/>
      <c r="G11314"/>
      <c r="H11314"/>
      <c r="I11314"/>
      <c r="J11314"/>
      <c r="K11314"/>
      <c r="L11314"/>
      <c r="M11314"/>
      <c r="N11314"/>
    </row>
    <row r="11315" spans="1:14" x14ac:dyDescent="0.3">
      <c r="A11315" s="86">
        <f t="shared" si="176"/>
        <v>11307</v>
      </c>
      <c r="B11315" s="17"/>
      <c r="C11315" s="17"/>
      <c r="D11315"/>
      <c r="E11315"/>
      <c r="F11315"/>
      <c r="G11315"/>
      <c r="H11315"/>
      <c r="I11315"/>
      <c r="J11315"/>
      <c r="K11315"/>
      <c r="L11315"/>
      <c r="M11315"/>
      <c r="N11315"/>
    </row>
    <row r="11316" spans="1:14" x14ac:dyDescent="0.3">
      <c r="A11316" s="86">
        <f t="shared" si="176"/>
        <v>11308</v>
      </c>
      <c r="B11316" s="17"/>
      <c r="C11316" s="17"/>
      <c r="D11316"/>
      <c r="E11316"/>
      <c r="F11316"/>
      <c r="G11316"/>
      <c r="H11316"/>
      <c r="I11316"/>
      <c r="J11316"/>
      <c r="K11316"/>
      <c r="L11316"/>
      <c r="M11316"/>
      <c r="N11316"/>
    </row>
    <row r="11317" spans="1:14" x14ac:dyDescent="0.3">
      <c r="A11317" s="86">
        <f t="shared" si="176"/>
        <v>11309</v>
      </c>
      <c r="B11317" s="17"/>
      <c r="C11317" s="17"/>
      <c r="D11317"/>
      <c r="E11317"/>
      <c r="F11317"/>
      <c r="G11317"/>
      <c r="H11317"/>
      <c r="I11317"/>
      <c r="J11317"/>
      <c r="K11317"/>
      <c r="L11317"/>
      <c r="M11317"/>
      <c r="N11317"/>
    </row>
    <row r="11318" spans="1:14" x14ac:dyDescent="0.3">
      <c r="A11318" s="86">
        <f t="shared" si="176"/>
        <v>11310</v>
      </c>
      <c r="B11318" s="17"/>
      <c r="C11318" s="17"/>
      <c r="D11318"/>
      <c r="E11318"/>
      <c r="F11318"/>
      <c r="G11318"/>
      <c r="H11318"/>
      <c r="I11318"/>
      <c r="J11318"/>
      <c r="K11318"/>
      <c r="L11318"/>
      <c r="M11318"/>
      <c r="N11318"/>
    </row>
    <row r="11319" spans="1:14" x14ac:dyDescent="0.3">
      <c r="A11319" s="86">
        <f t="shared" si="176"/>
        <v>11311</v>
      </c>
      <c r="B11319" s="17"/>
      <c r="C11319" s="17"/>
      <c r="D11319"/>
      <c r="E11319"/>
      <c r="F11319"/>
      <c r="G11319"/>
      <c r="H11319"/>
      <c r="I11319"/>
      <c r="J11319"/>
      <c r="K11319"/>
      <c r="L11319"/>
      <c r="M11319"/>
      <c r="N11319"/>
    </row>
    <row r="11320" spans="1:14" x14ac:dyDescent="0.3">
      <c r="A11320" s="86">
        <f t="shared" si="176"/>
        <v>11312</v>
      </c>
      <c r="B11320" s="17"/>
      <c r="C11320" s="17"/>
      <c r="D11320"/>
      <c r="E11320"/>
      <c r="F11320"/>
      <c r="G11320"/>
      <c r="H11320"/>
      <c r="I11320"/>
      <c r="J11320"/>
      <c r="K11320"/>
      <c r="L11320"/>
      <c r="M11320"/>
      <c r="N11320"/>
    </row>
    <row r="11321" spans="1:14" x14ac:dyDescent="0.3">
      <c r="A11321" s="86">
        <f t="shared" si="176"/>
        <v>11313</v>
      </c>
      <c r="B11321" s="17"/>
      <c r="C11321" s="17"/>
      <c r="D11321"/>
      <c r="E11321"/>
      <c r="F11321"/>
      <c r="G11321"/>
      <c r="H11321"/>
      <c r="I11321"/>
      <c r="J11321"/>
      <c r="K11321"/>
      <c r="L11321"/>
      <c r="M11321"/>
      <c r="N11321"/>
    </row>
    <row r="11322" spans="1:14" x14ac:dyDescent="0.3">
      <c r="A11322" s="86">
        <f t="shared" si="176"/>
        <v>11314</v>
      </c>
      <c r="B11322" s="17"/>
      <c r="C11322" s="17"/>
      <c r="D11322"/>
      <c r="E11322"/>
      <c r="F11322"/>
      <c r="G11322"/>
      <c r="H11322"/>
      <c r="I11322"/>
      <c r="J11322"/>
      <c r="K11322"/>
      <c r="L11322"/>
      <c r="M11322"/>
      <c r="N11322"/>
    </row>
    <row r="11323" spans="1:14" x14ac:dyDescent="0.3">
      <c r="A11323" s="86">
        <f t="shared" si="176"/>
        <v>11315</v>
      </c>
      <c r="B11323" s="17"/>
      <c r="C11323" s="17"/>
      <c r="D11323"/>
      <c r="E11323"/>
      <c r="F11323"/>
      <c r="G11323"/>
      <c r="H11323"/>
      <c r="I11323"/>
      <c r="J11323"/>
      <c r="K11323"/>
      <c r="L11323"/>
      <c r="M11323"/>
      <c r="N11323"/>
    </row>
    <row r="11324" spans="1:14" x14ac:dyDescent="0.3">
      <c r="A11324" s="86">
        <f t="shared" si="176"/>
        <v>11316</v>
      </c>
      <c r="B11324" s="17"/>
      <c r="C11324" s="17"/>
      <c r="D11324"/>
      <c r="E11324"/>
      <c r="F11324"/>
      <c r="G11324"/>
      <c r="H11324"/>
      <c r="I11324"/>
      <c r="J11324"/>
      <c r="K11324"/>
      <c r="L11324"/>
      <c r="M11324"/>
      <c r="N11324"/>
    </row>
    <row r="11325" spans="1:14" x14ac:dyDescent="0.3">
      <c r="A11325" s="86">
        <f t="shared" si="176"/>
        <v>11317</v>
      </c>
      <c r="B11325" s="17"/>
      <c r="C11325" s="17"/>
      <c r="D11325"/>
      <c r="E11325"/>
      <c r="F11325"/>
      <c r="G11325"/>
      <c r="H11325"/>
      <c r="I11325"/>
      <c r="J11325"/>
      <c r="K11325"/>
      <c r="L11325"/>
      <c r="M11325"/>
      <c r="N11325"/>
    </row>
    <row r="11326" spans="1:14" x14ac:dyDescent="0.3">
      <c r="A11326" s="86">
        <f t="shared" si="176"/>
        <v>11318</v>
      </c>
      <c r="B11326" s="17"/>
      <c r="C11326" s="17"/>
      <c r="D11326"/>
      <c r="E11326"/>
      <c r="F11326"/>
      <c r="G11326"/>
      <c r="H11326"/>
      <c r="I11326"/>
      <c r="J11326"/>
      <c r="K11326"/>
      <c r="L11326"/>
      <c r="M11326"/>
      <c r="N11326"/>
    </row>
    <row r="11327" spans="1:14" x14ac:dyDescent="0.3">
      <c r="A11327" s="86">
        <f t="shared" si="176"/>
        <v>11319</v>
      </c>
      <c r="B11327" s="17"/>
      <c r="C11327" s="17"/>
      <c r="D11327"/>
      <c r="E11327"/>
      <c r="F11327"/>
      <c r="G11327"/>
      <c r="H11327"/>
      <c r="I11327"/>
      <c r="J11327"/>
      <c r="K11327"/>
      <c r="L11327"/>
      <c r="M11327"/>
      <c r="N11327"/>
    </row>
    <row r="11328" spans="1:14" x14ac:dyDescent="0.3">
      <c r="A11328" s="86">
        <f t="shared" si="176"/>
        <v>11320</v>
      </c>
      <c r="B11328" s="17"/>
      <c r="C11328" s="17"/>
      <c r="D11328"/>
      <c r="E11328"/>
      <c r="F11328"/>
      <c r="G11328"/>
      <c r="H11328"/>
      <c r="I11328"/>
      <c r="J11328"/>
      <c r="K11328"/>
      <c r="L11328"/>
      <c r="M11328"/>
      <c r="N11328"/>
    </row>
    <row r="11329" spans="1:14" x14ac:dyDescent="0.3">
      <c r="A11329" s="86">
        <f t="shared" si="176"/>
        <v>11321</v>
      </c>
      <c r="B11329" s="17"/>
      <c r="C11329" s="17"/>
      <c r="D11329"/>
      <c r="E11329"/>
      <c r="F11329"/>
      <c r="G11329"/>
      <c r="H11329"/>
      <c r="I11329"/>
      <c r="J11329"/>
      <c r="K11329"/>
      <c r="L11329"/>
      <c r="M11329"/>
      <c r="N11329"/>
    </row>
    <row r="11330" spans="1:14" x14ac:dyDescent="0.3">
      <c r="A11330" s="86">
        <f t="shared" si="176"/>
        <v>11322</v>
      </c>
      <c r="B11330" s="17"/>
      <c r="C11330" s="17"/>
      <c r="D11330"/>
      <c r="E11330"/>
      <c r="F11330"/>
      <c r="G11330"/>
      <c r="H11330"/>
      <c r="I11330"/>
      <c r="J11330"/>
      <c r="K11330"/>
      <c r="L11330"/>
      <c r="M11330"/>
      <c r="N11330"/>
    </row>
    <row r="11331" spans="1:14" x14ac:dyDescent="0.3">
      <c r="A11331" s="86">
        <f t="shared" si="176"/>
        <v>11323</v>
      </c>
      <c r="B11331" s="17"/>
      <c r="C11331" s="17"/>
      <c r="D11331"/>
      <c r="E11331"/>
      <c r="F11331"/>
      <c r="G11331"/>
      <c r="H11331"/>
      <c r="I11331"/>
      <c r="J11331"/>
      <c r="K11331"/>
      <c r="L11331"/>
      <c r="M11331"/>
      <c r="N11331"/>
    </row>
    <row r="11332" spans="1:14" x14ac:dyDescent="0.3">
      <c r="A11332" s="86">
        <f t="shared" si="176"/>
        <v>11324</v>
      </c>
      <c r="B11332" s="17"/>
      <c r="C11332" s="17"/>
      <c r="D11332"/>
      <c r="E11332"/>
      <c r="F11332"/>
      <c r="G11332"/>
      <c r="H11332"/>
      <c r="I11332"/>
      <c r="J11332"/>
      <c r="K11332"/>
      <c r="L11332"/>
      <c r="M11332"/>
      <c r="N11332"/>
    </row>
    <row r="11333" spans="1:14" x14ac:dyDescent="0.3">
      <c r="A11333" s="86">
        <f t="shared" si="176"/>
        <v>11325</v>
      </c>
      <c r="B11333" s="17"/>
      <c r="C11333" s="17"/>
      <c r="D11333"/>
      <c r="E11333"/>
      <c r="F11333"/>
      <c r="G11333"/>
      <c r="H11333"/>
      <c r="I11333"/>
      <c r="J11333"/>
      <c r="K11333"/>
      <c r="L11333"/>
      <c r="M11333"/>
      <c r="N11333"/>
    </row>
    <row r="11334" spans="1:14" x14ac:dyDescent="0.3">
      <c r="A11334" s="86">
        <f t="shared" si="176"/>
        <v>11326</v>
      </c>
      <c r="B11334" s="17"/>
      <c r="C11334" s="17"/>
      <c r="D11334"/>
      <c r="E11334"/>
      <c r="F11334"/>
      <c r="G11334"/>
      <c r="H11334"/>
      <c r="I11334"/>
      <c r="J11334"/>
      <c r="K11334"/>
      <c r="L11334"/>
      <c r="M11334"/>
      <c r="N11334"/>
    </row>
    <row r="11335" spans="1:14" x14ac:dyDescent="0.3">
      <c r="A11335" s="86">
        <f t="shared" si="176"/>
        <v>11327</v>
      </c>
      <c r="B11335" s="17"/>
      <c r="C11335" s="17"/>
      <c r="D11335"/>
      <c r="E11335"/>
      <c r="F11335"/>
      <c r="G11335"/>
      <c r="H11335"/>
      <c r="I11335"/>
      <c r="J11335"/>
      <c r="K11335"/>
      <c r="L11335"/>
      <c r="M11335"/>
      <c r="N11335"/>
    </row>
    <row r="11336" spans="1:14" x14ac:dyDescent="0.3">
      <c r="A11336" s="86">
        <f t="shared" si="176"/>
        <v>11328</v>
      </c>
      <c r="B11336" s="17"/>
      <c r="C11336" s="17"/>
      <c r="D11336"/>
      <c r="E11336"/>
      <c r="F11336"/>
      <c r="G11336"/>
      <c r="H11336"/>
      <c r="I11336"/>
      <c r="J11336"/>
      <c r="K11336"/>
      <c r="L11336"/>
      <c r="M11336"/>
      <c r="N11336"/>
    </row>
    <row r="11337" spans="1:14" x14ac:dyDescent="0.3">
      <c r="A11337" s="86">
        <f t="shared" si="176"/>
        <v>11329</v>
      </c>
      <c r="B11337" s="17"/>
      <c r="C11337" s="17"/>
      <c r="D11337"/>
      <c r="E11337"/>
      <c r="F11337"/>
      <c r="G11337"/>
      <c r="H11337"/>
      <c r="I11337"/>
      <c r="J11337"/>
      <c r="K11337"/>
      <c r="L11337"/>
      <c r="M11337"/>
      <c r="N11337"/>
    </row>
    <row r="11338" spans="1:14" x14ac:dyDescent="0.3">
      <c r="A11338" s="86">
        <f t="shared" si="176"/>
        <v>11330</v>
      </c>
      <c r="B11338" s="17"/>
      <c r="C11338" s="17"/>
      <c r="D11338"/>
      <c r="E11338"/>
      <c r="F11338"/>
      <c r="G11338"/>
      <c r="H11338"/>
      <c r="I11338"/>
      <c r="J11338"/>
      <c r="K11338"/>
      <c r="L11338"/>
      <c r="M11338"/>
      <c r="N11338"/>
    </row>
    <row r="11339" spans="1:14" x14ac:dyDescent="0.3">
      <c r="A11339" s="86">
        <f t="shared" ref="A11339:A11402" si="177">A11338+1</f>
        <v>11331</v>
      </c>
      <c r="B11339" s="17"/>
      <c r="C11339" s="17"/>
      <c r="D11339"/>
      <c r="E11339"/>
      <c r="F11339"/>
      <c r="G11339"/>
      <c r="H11339"/>
      <c r="I11339"/>
      <c r="J11339"/>
      <c r="K11339"/>
      <c r="L11339"/>
      <c r="M11339"/>
      <c r="N11339"/>
    </row>
    <row r="11340" spans="1:14" x14ac:dyDescent="0.3">
      <c r="A11340" s="86">
        <f t="shared" si="177"/>
        <v>11332</v>
      </c>
      <c r="B11340" s="17"/>
      <c r="C11340" s="17"/>
      <c r="D11340"/>
      <c r="E11340"/>
      <c r="F11340"/>
      <c r="G11340"/>
      <c r="H11340"/>
      <c r="I11340"/>
      <c r="J11340"/>
      <c r="K11340"/>
      <c r="L11340"/>
      <c r="M11340"/>
      <c r="N11340"/>
    </row>
    <row r="11341" spans="1:14" x14ac:dyDescent="0.3">
      <c r="A11341" s="86">
        <f t="shared" si="177"/>
        <v>11333</v>
      </c>
      <c r="B11341" s="17"/>
      <c r="C11341" s="17"/>
      <c r="D11341"/>
      <c r="E11341"/>
      <c r="F11341"/>
      <c r="G11341"/>
      <c r="H11341"/>
      <c r="I11341"/>
      <c r="J11341"/>
      <c r="K11341"/>
      <c r="L11341"/>
      <c r="M11341"/>
      <c r="N11341"/>
    </row>
    <row r="11342" spans="1:14" x14ac:dyDescent="0.3">
      <c r="A11342" s="86">
        <f t="shared" si="177"/>
        <v>11334</v>
      </c>
      <c r="B11342" s="17"/>
      <c r="C11342" s="17"/>
      <c r="D11342"/>
      <c r="E11342"/>
      <c r="F11342"/>
      <c r="G11342"/>
      <c r="H11342"/>
      <c r="I11342"/>
      <c r="J11342"/>
      <c r="K11342"/>
      <c r="L11342"/>
      <c r="M11342"/>
      <c r="N11342"/>
    </row>
    <row r="11343" spans="1:14" x14ac:dyDescent="0.3">
      <c r="A11343" s="86">
        <f t="shared" si="177"/>
        <v>11335</v>
      </c>
      <c r="B11343" s="17"/>
      <c r="C11343" s="17"/>
      <c r="D11343"/>
      <c r="E11343"/>
      <c r="F11343"/>
      <c r="G11343"/>
      <c r="H11343"/>
      <c r="I11343"/>
      <c r="J11343"/>
      <c r="K11343"/>
      <c r="L11343"/>
      <c r="M11343"/>
      <c r="N11343"/>
    </row>
    <row r="11344" spans="1:14" x14ac:dyDescent="0.3">
      <c r="A11344" s="86">
        <f t="shared" si="177"/>
        <v>11336</v>
      </c>
      <c r="B11344" s="17"/>
      <c r="C11344" s="17"/>
      <c r="D11344"/>
      <c r="E11344"/>
      <c r="F11344"/>
      <c r="G11344"/>
      <c r="H11344"/>
      <c r="I11344"/>
      <c r="J11344"/>
      <c r="K11344"/>
      <c r="L11344"/>
      <c r="M11344"/>
      <c r="N11344"/>
    </row>
    <row r="11345" spans="1:14" x14ac:dyDescent="0.3">
      <c r="A11345" s="86">
        <f t="shared" si="177"/>
        <v>11337</v>
      </c>
      <c r="B11345" s="17"/>
      <c r="C11345" s="17"/>
      <c r="D11345"/>
      <c r="E11345"/>
      <c r="F11345"/>
      <c r="G11345"/>
      <c r="H11345"/>
      <c r="I11345"/>
      <c r="J11345"/>
      <c r="K11345"/>
      <c r="L11345"/>
      <c r="M11345"/>
      <c r="N11345"/>
    </row>
    <row r="11346" spans="1:14" x14ac:dyDescent="0.3">
      <c r="A11346" s="86">
        <f t="shared" si="177"/>
        <v>11338</v>
      </c>
      <c r="B11346" s="17"/>
      <c r="C11346" s="17"/>
      <c r="D11346"/>
      <c r="E11346"/>
      <c r="F11346"/>
      <c r="G11346"/>
      <c r="H11346"/>
      <c r="I11346"/>
      <c r="J11346"/>
      <c r="K11346"/>
      <c r="L11346"/>
      <c r="M11346"/>
      <c r="N11346"/>
    </row>
    <row r="11347" spans="1:14" x14ac:dyDescent="0.3">
      <c r="A11347" s="86">
        <f t="shared" si="177"/>
        <v>11339</v>
      </c>
      <c r="B11347" s="17"/>
      <c r="C11347" s="17"/>
      <c r="D11347"/>
      <c r="E11347"/>
      <c r="F11347"/>
      <c r="G11347"/>
      <c r="H11347"/>
      <c r="I11347"/>
      <c r="J11347"/>
      <c r="K11347"/>
      <c r="L11347"/>
      <c r="M11347"/>
      <c r="N11347"/>
    </row>
    <row r="11348" spans="1:14" x14ac:dyDescent="0.3">
      <c r="A11348" s="86">
        <f t="shared" si="177"/>
        <v>11340</v>
      </c>
      <c r="B11348" s="17"/>
      <c r="C11348" s="17"/>
      <c r="D11348"/>
      <c r="E11348"/>
      <c r="F11348"/>
      <c r="G11348"/>
      <c r="H11348"/>
      <c r="I11348"/>
      <c r="J11348"/>
      <c r="K11348"/>
      <c r="L11348"/>
      <c r="M11348"/>
      <c r="N11348"/>
    </row>
    <row r="11349" spans="1:14" x14ac:dyDescent="0.3">
      <c r="A11349" s="86">
        <f t="shared" si="177"/>
        <v>11341</v>
      </c>
      <c r="B11349" s="17"/>
      <c r="C11349" s="17"/>
      <c r="D11349"/>
      <c r="E11349"/>
      <c r="F11349"/>
      <c r="G11349"/>
      <c r="H11349"/>
      <c r="I11349"/>
      <c r="J11349"/>
      <c r="K11349"/>
      <c r="L11349"/>
      <c r="M11349"/>
      <c r="N11349"/>
    </row>
    <row r="11350" spans="1:14" x14ac:dyDescent="0.3">
      <c r="A11350" s="86">
        <f t="shared" si="177"/>
        <v>11342</v>
      </c>
      <c r="B11350" s="17"/>
      <c r="C11350" s="17"/>
      <c r="D11350"/>
      <c r="E11350"/>
      <c r="F11350"/>
      <c r="G11350"/>
      <c r="H11350"/>
      <c r="I11350"/>
      <c r="J11350"/>
      <c r="K11350"/>
      <c r="L11350"/>
      <c r="M11350"/>
      <c r="N11350"/>
    </row>
    <row r="11351" spans="1:14" x14ac:dyDescent="0.3">
      <c r="A11351" s="86">
        <f t="shared" si="177"/>
        <v>11343</v>
      </c>
      <c r="B11351" s="17"/>
      <c r="C11351" s="17"/>
      <c r="D11351"/>
      <c r="E11351"/>
      <c r="F11351"/>
      <c r="G11351"/>
      <c r="H11351"/>
      <c r="I11351"/>
      <c r="J11351"/>
      <c r="K11351"/>
      <c r="L11351"/>
      <c r="M11351"/>
      <c r="N11351"/>
    </row>
    <row r="11352" spans="1:14" x14ac:dyDescent="0.3">
      <c r="A11352" s="86">
        <f t="shared" si="177"/>
        <v>11344</v>
      </c>
      <c r="B11352" s="17"/>
      <c r="C11352" s="17"/>
      <c r="D11352"/>
      <c r="E11352"/>
      <c r="F11352"/>
      <c r="G11352"/>
      <c r="H11352"/>
      <c r="I11352"/>
      <c r="J11352"/>
      <c r="K11352"/>
      <c r="L11352"/>
      <c r="M11352"/>
      <c r="N11352"/>
    </row>
    <row r="11353" spans="1:14" x14ac:dyDescent="0.3">
      <c r="A11353" s="86">
        <f t="shared" si="177"/>
        <v>11345</v>
      </c>
      <c r="B11353" s="17"/>
      <c r="C11353" s="17"/>
      <c r="D11353"/>
      <c r="E11353"/>
      <c r="F11353"/>
      <c r="G11353"/>
      <c r="H11353"/>
      <c r="I11353"/>
      <c r="J11353"/>
      <c r="K11353"/>
      <c r="L11353"/>
      <c r="M11353"/>
      <c r="N11353"/>
    </row>
    <row r="11354" spans="1:14" x14ac:dyDescent="0.3">
      <c r="A11354" s="86">
        <f t="shared" si="177"/>
        <v>11346</v>
      </c>
      <c r="B11354" s="17"/>
      <c r="C11354" s="17"/>
      <c r="D11354"/>
      <c r="E11354"/>
      <c r="F11354"/>
      <c r="G11354"/>
      <c r="H11354"/>
      <c r="I11354"/>
      <c r="J11354"/>
      <c r="K11354"/>
      <c r="L11354"/>
      <c r="M11354"/>
      <c r="N11354"/>
    </row>
    <row r="11355" spans="1:14" x14ac:dyDescent="0.3">
      <c r="A11355" s="86">
        <f t="shared" si="177"/>
        <v>11347</v>
      </c>
      <c r="B11355" s="17"/>
      <c r="C11355" s="17"/>
      <c r="D11355"/>
      <c r="E11355"/>
      <c r="F11355"/>
      <c r="G11355"/>
      <c r="H11355"/>
      <c r="I11355"/>
      <c r="J11355"/>
      <c r="K11355"/>
      <c r="L11355"/>
      <c r="M11355"/>
      <c r="N11355"/>
    </row>
    <row r="11356" spans="1:14" x14ac:dyDescent="0.3">
      <c r="A11356" s="86">
        <f t="shared" si="177"/>
        <v>11348</v>
      </c>
      <c r="B11356" s="17"/>
      <c r="C11356" s="17"/>
      <c r="D11356"/>
      <c r="E11356"/>
      <c r="F11356"/>
      <c r="G11356"/>
      <c r="H11356"/>
      <c r="I11356"/>
      <c r="J11356"/>
      <c r="K11356"/>
      <c r="L11356"/>
      <c r="M11356"/>
      <c r="N11356"/>
    </row>
    <row r="11357" spans="1:14" x14ac:dyDescent="0.3">
      <c r="A11357" s="86">
        <f t="shared" si="177"/>
        <v>11349</v>
      </c>
      <c r="B11357" s="17"/>
      <c r="C11357" s="17"/>
      <c r="D11357"/>
      <c r="E11357"/>
      <c r="F11357"/>
      <c r="G11357"/>
      <c r="H11357"/>
      <c r="I11357"/>
      <c r="J11357"/>
      <c r="K11357"/>
      <c r="L11357"/>
      <c r="M11357"/>
      <c r="N11357"/>
    </row>
    <row r="11358" spans="1:14" x14ac:dyDescent="0.3">
      <c r="A11358" s="86">
        <f t="shared" si="177"/>
        <v>11350</v>
      </c>
      <c r="B11358" s="17"/>
      <c r="C11358" s="17"/>
      <c r="D11358"/>
      <c r="E11358"/>
      <c r="F11358"/>
      <c r="G11358"/>
      <c r="H11358"/>
      <c r="I11358"/>
      <c r="J11358"/>
      <c r="K11358"/>
      <c r="L11358"/>
      <c r="M11358"/>
      <c r="N11358"/>
    </row>
    <row r="11359" spans="1:14" x14ac:dyDescent="0.3">
      <c r="A11359" s="86">
        <f t="shared" si="177"/>
        <v>11351</v>
      </c>
      <c r="B11359" s="17"/>
      <c r="C11359" s="17"/>
      <c r="D11359"/>
      <c r="E11359"/>
      <c r="F11359"/>
      <c r="G11359"/>
      <c r="H11359"/>
      <c r="I11359"/>
      <c r="J11359"/>
      <c r="K11359"/>
      <c r="L11359"/>
      <c r="M11359"/>
      <c r="N11359"/>
    </row>
    <row r="11360" spans="1:14" x14ac:dyDescent="0.3">
      <c r="A11360" s="86">
        <f t="shared" si="177"/>
        <v>11352</v>
      </c>
      <c r="B11360" s="17"/>
      <c r="C11360" s="17"/>
      <c r="D11360"/>
      <c r="E11360"/>
      <c r="F11360"/>
      <c r="G11360"/>
      <c r="H11360"/>
      <c r="I11360"/>
      <c r="J11360"/>
      <c r="K11360"/>
      <c r="L11360"/>
      <c r="M11360"/>
      <c r="N11360"/>
    </row>
    <row r="11361" spans="1:14" x14ac:dyDescent="0.3">
      <c r="A11361" s="86">
        <f t="shared" si="177"/>
        <v>11353</v>
      </c>
      <c r="B11361" s="17"/>
      <c r="C11361" s="17"/>
      <c r="D11361"/>
      <c r="E11361"/>
      <c r="F11361"/>
      <c r="G11361"/>
      <c r="H11361"/>
      <c r="I11361"/>
      <c r="J11361"/>
      <c r="K11361"/>
      <c r="L11361"/>
      <c r="M11361"/>
      <c r="N11361"/>
    </row>
    <row r="11362" spans="1:14" x14ac:dyDescent="0.3">
      <c r="A11362" s="86">
        <f t="shared" si="177"/>
        <v>11354</v>
      </c>
      <c r="B11362" s="17"/>
      <c r="C11362" s="17"/>
      <c r="D11362"/>
      <c r="E11362"/>
      <c r="F11362"/>
      <c r="G11362"/>
      <c r="H11362"/>
      <c r="I11362"/>
      <c r="J11362"/>
      <c r="K11362"/>
      <c r="L11362"/>
      <c r="M11362"/>
      <c r="N11362"/>
    </row>
    <row r="11363" spans="1:14" x14ac:dyDescent="0.3">
      <c r="A11363" s="86">
        <f t="shared" si="177"/>
        <v>11355</v>
      </c>
      <c r="B11363" s="17"/>
      <c r="C11363" s="17"/>
      <c r="D11363"/>
      <c r="E11363"/>
      <c r="F11363"/>
      <c r="G11363"/>
      <c r="H11363"/>
      <c r="I11363"/>
      <c r="J11363"/>
      <c r="K11363"/>
      <c r="L11363"/>
      <c r="M11363"/>
      <c r="N11363"/>
    </row>
    <row r="11364" spans="1:14" x14ac:dyDescent="0.3">
      <c r="A11364" s="86">
        <f t="shared" si="177"/>
        <v>11356</v>
      </c>
      <c r="B11364" s="17"/>
      <c r="C11364" s="17"/>
      <c r="D11364"/>
      <c r="E11364"/>
      <c r="F11364"/>
      <c r="G11364"/>
      <c r="H11364"/>
      <c r="I11364"/>
      <c r="J11364"/>
      <c r="K11364"/>
      <c r="L11364"/>
      <c r="M11364"/>
      <c r="N11364"/>
    </row>
    <row r="11365" spans="1:14" x14ac:dyDescent="0.3">
      <c r="A11365" s="86">
        <f t="shared" si="177"/>
        <v>11357</v>
      </c>
      <c r="B11365" s="17"/>
      <c r="C11365" s="17"/>
      <c r="D11365"/>
      <c r="E11365"/>
      <c r="F11365"/>
      <c r="G11365"/>
      <c r="H11365"/>
      <c r="I11365"/>
      <c r="J11365"/>
      <c r="K11365"/>
      <c r="L11365"/>
      <c r="M11365"/>
      <c r="N11365"/>
    </row>
    <row r="11366" spans="1:14" x14ac:dyDescent="0.3">
      <c r="A11366" s="86">
        <f t="shared" si="177"/>
        <v>11358</v>
      </c>
      <c r="B11366" s="17"/>
      <c r="C11366" s="17"/>
      <c r="D11366"/>
      <c r="E11366"/>
      <c r="F11366"/>
      <c r="G11366"/>
      <c r="H11366"/>
      <c r="I11366"/>
      <c r="J11366"/>
      <c r="K11366"/>
      <c r="L11366"/>
      <c r="M11366"/>
      <c r="N11366"/>
    </row>
    <row r="11367" spans="1:14" x14ac:dyDescent="0.3">
      <c r="A11367" s="86">
        <f t="shared" si="177"/>
        <v>11359</v>
      </c>
      <c r="B11367" s="17"/>
      <c r="C11367" s="17"/>
      <c r="D11367"/>
      <c r="E11367"/>
      <c r="F11367"/>
      <c r="G11367"/>
      <c r="H11367"/>
      <c r="I11367"/>
      <c r="J11367"/>
      <c r="K11367"/>
      <c r="L11367"/>
      <c r="M11367"/>
      <c r="N11367"/>
    </row>
    <row r="11368" spans="1:14" x14ac:dyDescent="0.3">
      <c r="A11368" s="86">
        <f t="shared" si="177"/>
        <v>11360</v>
      </c>
      <c r="B11368" s="17"/>
      <c r="C11368" s="17"/>
      <c r="D11368"/>
      <c r="E11368"/>
      <c r="F11368"/>
      <c r="G11368"/>
      <c r="H11368"/>
      <c r="I11368"/>
      <c r="J11368"/>
      <c r="K11368"/>
      <c r="L11368"/>
      <c r="M11368"/>
      <c r="N11368"/>
    </row>
    <row r="11369" spans="1:14" x14ac:dyDescent="0.3">
      <c r="A11369" s="86">
        <f t="shared" si="177"/>
        <v>11361</v>
      </c>
      <c r="B11369" s="17"/>
      <c r="C11369" s="17"/>
      <c r="D11369"/>
      <c r="E11369"/>
      <c r="F11369"/>
      <c r="G11369"/>
      <c r="H11369"/>
      <c r="I11369"/>
      <c r="J11369"/>
      <c r="K11369"/>
      <c r="L11369"/>
      <c r="M11369"/>
      <c r="N11369"/>
    </row>
    <row r="11370" spans="1:14" x14ac:dyDescent="0.3">
      <c r="A11370" s="86">
        <f t="shared" si="177"/>
        <v>11362</v>
      </c>
      <c r="B11370" s="17"/>
      <c r="C11370" s="17"/>
      <c r="D11370"/>
      <c r="E11370"/>
      <c r="F11370"/>
      <c r="G11370"/>
      <c r="H11370"/>
      <c r="I11370"/>
      <c r="J11370"/>
      <c r="K11370"/>
      <c r="L11370"/>
      <c r="M11370"/>
      <c r="N11370"/>
    </row>
    <row r="11371" spans="1:14" x14ac:dyDescent="0.3">
      <c r="A11371" s="86">
        <f t="shared" si="177"/>
        <v>11363</v>
      </c>
      <c r="B11371" s="17"/>
      <c r="C11371" s="17"/>
      <c r="D11371"/>
      <c r="E11371"/>
      <c r="F11371"/>
      <c r="G11371"/>
      <c r="H11371"/>
      <c r="I11371"/>
      <c r="J11371"/>
      <c r="K11371"/>
      <c r="L11371"/>
      <c r="M11371"/>
      <c r="N11371"/>
    </row>
    <row r="11372" spans="1:14" x14ac:dyDescent="0.3">
      <c r="A11372" s="86">
        <f t="shared" si="177"/>
        <v>11364</v>
      </c>
      <c r="B11372" s="17"/>
      <c r="C11372" s="17"/>
      <c r="D11372"/>
      <c r="E11372"/>
      <c r="F11372"/>
      <c r="G11372"/>
      <c r="H11372"/>
      <c r="I11372"/>
      <c r="J11372"/>
      <c r="K11372"/>
      <c r="L11372"/>
      <c r="M11372"/>
      <c r="N11372"/>
    </row>
    <row r="11373" spans="1:14" x14ac:dyDescent="0.3">
      <c r="A11373" s="86">
        <f t="shared" si="177"/>
        <v>11365</v>
      </c>
      <c r="B11373" s="17"/>
      <c r="C11373" s="17"/>
      <c r="D11373"/>
      <c r="E11373"/>
      <c r="F11373"/>
      <c r="G11373"/>
      <c r="H11373"/>
      <c r="I11373"/>
      <c r="J11373"/>
      <c r="K11373"/>
      <c r="L11373"/>
      <c r="M11373"/>
      <c r="N11373"/>
    </row>
    <row r="11374" spans="1:14" x14ac:dyDescent="0.3">
      <c r="A11374" s="86">
        <f t="shared" si="177"/>
        <v>11366</v>
      </c>
      <c r="B11374" s="17"/>
      <c r="C11374" s="17"/>
      <c r="D11374"/>
      <c r="E11374"/>
      <c r="F11374"/>
      <c r="G11374"/>
      <c r="H11374"/>
      <c r="I11374"/>
      <c r="J11374"/>
      <c r="K11374"/>
      <c r="L11374"/>
      <c r="M11374"/>
      <c r="N11374"/>
    </row>
    <row r="11375" spans="1:14" x14ac:dyDescent="0.3">
      <c r="A11375" s="86">
        <f t="shared" si="177"/>
        <v>11367</v>
      </c>
      <c r="B11375" s="17"/>
      <c r="C11375" s="17"/>
      <c r="D11375"/>
      <c r="E11375"/>
      <c r="F11375"/>
      <c r="G11375"/>
      <c r="H11375"/>
      <c r="I11375"/>
      <c r="J11375"/>
      <c r="K11375"/>
      <c r="L11375"/>
      <c r="M11375"/>
      <c r="N11375"/>
    </row>
    <row r="11376" spans="1:14" x14ac:dyDescent="0.3">
      <c r="A11376" s="86">
        <f t="shared" si="177"/>
        <v>11368</v>
      </c>
      <c r="B11376" s="17"/>
      <c r="C11376" s="17"/>
      <c r="D11376"/>
      <c r="E11376"/>
      <c r="F11376"/>
      <c r="G11376"/>
      <c r="H11376"/>
      <c r="I11376"/>
      <c r="J11376"/>
      <c r="K11376"/>
      <c r="L11376"/>
      <c r="M11376"/>
      <c r="N11376"/>
    </row>
    <row r="11377" spans="1:14" x14ac:dyDescent="0.3">
      <c r="A11377" s="86">
        <f t="shared" si="177"/>
        <v>11369</v>
      </c>
      <c r="B11377" s="17"/>
      <c r="C11377" s="17"/>
      <c r="D11377"/>
      <c r="E11377"/>
      <c r="F11377"/>
      <c r="G11377"/>
      <c r="H11377"/>
      <c r="I11377"/>
      <c r="J11377"/>
      <c r="K11377"/>
      <c r="L11377"/>
      <c r="M11377"/>
      <c r="N11377"/>
    </row>
    <row r="11378" spans="1:14" x14ac:dyDescent="0.3">
      <c r="A11378" s="86">
        <f t="shared" si="177"/>
        <v>11370</v>
      </c>
      <c r="B11378" s="17"/>
      <c r="C11378" s="17"/>
      <c r="D11378"/>
      <c r="E11378"/>
      <c r="F11378"/>
      <c r="G11378"/>
      <c r="H11378"/>
      <c r="I11378"/>
      <c r="J11378"/>
      <c r="K11378"/>
      <c r="L11378"/>
      <c r="M11378"/>
      <c r="N11378"/>
    </row>
    <row r="11379" spans="1:14" x14ac:dyDescent="0.3">
      <c r="A11379" s="86">
        <f t="shared" si="177"/>
        <v>11371</v>
      </c>
      <c r="B11379" s="17"/>
      <c r="C11379" s="17"/>
      <c r="D11379"/>
      <c r="E11379"/>
      <c r="F11379"/>
      <c r="G11379"/>
      <c r="H11379"/>
      <c r="I11379"/>
      <c r="J11379"/>
      <c r="K11379"/>
      <c r="L11379"/>
      <c r="M11379"/>
      <c r="N11379"/>
    </row>
    <row r="11380" spans="1:14" x14ac:dyDescent="0.3">
      <c r="A11380" s="86">
        <f t="shared" si="177"/>
        <v>11372</v>
      </c>
      <c r="B11380" s="17"/>
      <c r="C11380" s="17"/>
      <c r="D11380"/>
      <c r="E11380"/>
      <c r="F11380"/>
      <c r="G11380"/>
      <c r="H11380"/>
      <c r="I11380"/>
      <c r="J11380"/>
      <c r="K11380"/>
      <c r="L11380"/>
      <c r="M11380"/>
      <c r="N11380"/>
    </row>
    <row r="11381" spans="1:14" x14ac:dyDescent="0.3">
      <c r="A11381" s="86">
        <f t="shared" si="177"/>
        <v>11373</v>
      </c>
      <c r="B11381" s="17"/>
      <c r="C11381" s="17"/>
      <c r="D11381"/>
      <c r="E11381"/>
      <c r="F11381"/>
      <c r="G11381"/>
      <c r="H11381"/>
      <c r="I11381"/>
      <c r="J11381"/>
      <c r="K11381"/>
      <c r="L11381"/>
      <c r="M11381"/>
      <c r="N11381"/>
    </row>
    <row r="11382" spans="1:14" x14ac:dyDescent="0.3">
      <c r="A11382" s="86">
        <f t="shared" si="177"/>
        <v>11374</v>
      </c>
      <c r="B11382" s="17"/>
      <c r="C11382" s="17"/>
      <c r="D11382"/>
      <c r="E11382"/>
      <c r="F11382"/>
      <c r="G11382"/>
      <c r="H11382"/>
      <c r="I11382"/>
      <c r="J11382"/>
      <c r="K11382"/>
      <c r="L11382"/>
      <c r="M11382"/>
      <c r="N11382"/>
    </row>
    <row r="11383" spans="1:14" x14ac:dyDescent="0.3">
      <c r="A11383" s="86">
        <f t="shared" si="177"/>
        <v>11375</v>
      </c>
      <c r="B11383" s="17"/>
      <c r="C11383" s="17"/>
      <c r="D11383"/>
      <c r="E11383"/>
      <c r="F11383"/>
      <c r="G11383"/>
      <c r="H11383"/>
      <c r="I11383"/>
      <c r="J11383"/>
      <c r="K11383"/>
      <c r="L11383"/>
      <c r="M11383"/>
      <c r="N11383"/>
    </row>
    <row r="11384" spans="1:14" x14ac:dyDescent="0.3">
      <c r="A11384" s="86">
        <f t="shared" si="177"/>
        <v>11376</v>
      </c>
      <c r="B11384" s="17"/>
      <c r="C11384" s="17"/>
      <c r="D11384"/>
      <c r="E11384"/>
      <c r="F11384"/>
      <c r="G11384"/>
      <c r="H11384"/>
      <c r="I11384"/>
      <c r="J11384"/>
      <c r="K11384"/>
      <c r="L11384"/>
      <c r="M11384"/>
      <c r="N11384"/>
    </row>
    <row r="11385" spans="1:14" x14ac:dyDescent="0.3">
      <c r="A11385" s="86">
        <f t="shared" si="177"/>
        <v>11377</v>
      </c>
      <c r="B11385" s="17"/>
      <c r="C11385" s="17"/>
      <c r="D11385"/>
      <c r="E11385"/>
      <c r="F11385"/>
      <c r="G11385"/>
      <c r="H11385"/>
      <c r="I11385"/>
      <c r="J11385"/>
      <c r="K11385"/>
      <c r="L11385"/>
      <c r="M11385"/>
      <c r="N11385"/>
    </row>
    <row r="11386" spans="1:14" x14ac:dyDescent="0.3">
      <c r="A11386" s="86">
        <f t="shared" si="177"/>
        <v>11378</v>
      </c>
      <c r="B11386" s="17"/>
      <c r="C11386" s="17"/>
      <c r="D11386"/>
      <c r="E11386"/>
      <c r="F11386"/>
      <c r="G11386"/>
      <c r="H11386"/>
      <c r="I11386"/>
      <c r="J11386"/>
      <c r="K11386"/>
      <c r="L11386"/>
      <c r="M11386"/>
      <c r="N11386"/>
    </row>
    <row r="11387" spans="1:14" x14ac:dyDescent="0.3">
      <c r="A11387" s="86">
        <f t="shared" si="177"/>
        <v>11379</v>
      </c>
      <c r="B11387" s="17"/>
      <c r="C11387" s="17"/>
      <c r="D11387"/>
      <c r="E11387"/>
      <c r="F11387"/>
      <c r="G11387"/>
      <c r="H11387"/>
      <c r="I11387"/>
      <c r="J11387"/>
      <c r="K11387"/>
      <c r="L11387"/>
      <c r="M11387"/>
      <c r="N11387"/>
    </row>
    <row r="11388" spans="1:14" x14ac:dyDescent="0.3">
      <c r="A11388" s="86">
        <f t="shared" si="177"/>
        <v>11380</v>
      </c>
      <c r="B11388" s="17"/>
      <c r="C11388" s="17"/>
      <c r="D11388"/>
      <c r="E11388"/>
      <c r="F11388"/>
      <c r="G11388"/>
      <c r="H11388"/>
      <c r="I11388"/>
      <c r="J11388"/>
      <c r="K11388"/>
      <c r="L11388"/>
      <c r="M11388"/>
      <c r="N11388"/>
    </row>
    <row r="11389" spans="1:14" x14ac:dyDescent="0.3">
      <c r="A11389" s="86">
        <f t="shared" si="177"/>
        <v>11381</v>
      </c>
      <c r="B11389" s="17"/>
      <c r="C11389" s="17"/>
      <c r="D11389"/>
      <c r="E11389"/>
      <c r="F11389"/>
      <c r="G11389"/>
      <c r="H11389"/>
      <c r="I11389"/>
      <c r="J11389"/>
      <c r="K11389"/>
      <c r="L11389"/>
      <c r="M11389"/>
      <c r="N11389"/>
    </row>
    <row r="11390" spans="1:14" x14ac:dyDescent="0.3">
      <c r="A11390" s="86">
        <f t="shared" si="177"/>
        <v>11382</v>
      </c>
      <c r="B11390" s="17"/>
      <c r="C11390" s="17"/>
      <c r="D11390"/>
      <c r="E11390"/>
      <c r="F11390"/>
      <c r="G11390"/>
      <c r="H11390"/>
      <c r="I11390"/>
      <c r="J11390"/>
      <c r="K11390"/>
      <c r="L11390"/>
      <c r="M11390"/>
      <c r="N11390"/>
    </row>
    <row r="11391" spans="1:14" x14ac:dyDescent="0.3">
      <c r="A11391" s="86">
        <f t="shared" si="177"/>
        <v>11383</v>
      </c>
      <c r="B11391" s="17"/>
      <c r="C11391" s="17"/>
      <c r="D11391"/>
      <c r="E11391"/>
      <c r="F11391"/>
      <c r="G11391"/>
      <c r="H11391"/>
      <c r="I11391"/>
      <c r="J11391"/>
      <c r="K11391"/>
      <c r="L11391"/>
      <c r="M11391"/>
      <c r="N11391"/>
    </row>
    <row r="11392" spans="1:14" x14ac:dyDescent="0.3">
      <c r="A11392" s="86">
        <f t="shared" si="177"/>
        <v>11384</v>
      </c>
      <c r="B11392" s="17"/>
      <c r="C11392" s="17"/>
      <c r="D11392"/>
      <c r="E11392"/>
      <c r="F11392"/>
      <c r="G11392"/>
      <c r="H11392"/>
      <c r="I11392"/>
      <c r="J11392"/>
      <c r="K11392"/>
      <c r="L11392"/>
      <c r="M11392"/>
      <c r="N11392"/>
    </row>
    <row r="11393" spans="1:14" x14ac:dyDescent="0.3">
      <c r="A11393" s="86">
        <f t="shared" si="177"/>
        <v>11385</v>
      </c>
      <c r="B11393" s="17"/>
      <c r="C11393" s="17"/>
      <c r="D11393"/>
      <c r="E11393"/>
      <c r="F11393"/>
      <c r="G11393"/>
      <c r="H11393"/>
      <c r="I11393"/>
      <c r="J11393"/>
      <c r="K11393"/>
      <c r="L11393"/>
      <c r="M11393"/>
      <c r="N11393"/>
    </row>
    <row r="11394" spans="1:14" x14ac:dyDescent="0.3">
      <c r="A11394" s="86">
        <f t="shared" si="177"/>
        <v>11386</v>
      </c>
      <c r="B11394" s="17"/>
      <c r="C11394" s="17"/>
      <c r="D11394"/>
      <c r="E11394"/>
      <c r="F11394"/>
      <c r="G11394"/>
      <c r="H11394"/>
      <c r="I11394"/>
      <c r="J11394"/>
      <c r="K11394"/>
      <c r="L11394"/>
      <c r="M11394"/>
      <c r="N11394"/>
    </row>
    <row r="11395" spans="1:14" x14ac:dyDescent="0.3">
      <c r="A11395" s="86">
        <f t="shared" si="177"/>
        <v>11387</v>
      </c>
      <c r="B11395" s="17"/>
      <c r="C11395" s="17"/>
      <c r="D11395"/>
      <c r="E11395"/>
      <c r="F11395"/>
      <c r="G11395"/>
      <c r="H11395"/>
      <c r="I11395"/>
      <c r="J11395"/>
      <c r="K11395"/>
      <c r="L11395"/>
      <c r="M11395"/>
      <c r="N11395"/>
    </row>
    <row r="11396" spans="1:14" x14ac:dyDescent="0.3">
      <c r="A11396" s="86">
        <f t="shared" si="177"/>
        <v>11388</v>
      </c>
      <c r="B11396" s="17"/>
      <c r="C11396" s="17"/>
      <c r="D11396"/>
      <c r="E11396"/>
      <c r="F11396"/>
      <c r="G11396"/>
      <c r="H11396"/>
      <c r="I11396"/>
      <c r="J11396"/>
      <c r="K11396"/>
      <c r="L11396"/>
      <c r="M11396"/>
      <c r="N11396"/>
    </row>
    <row r="11397" spans="1:14" x14ac:dyDescent="0.3">
      <c r="A11397" s="86">
        <f t="shared" si="177"/>
        <v>11389</v>
      </c>
      <c r="B11397" s="17"/>
      <c r="C11397" s="17"/>
      <c r="D11397"/>
      <c r="E11397"/>
      <c r="F11397"/>
      <c r="G11397"/>
      <c r="H11397"/>
      <c r="I11397"/>
      <c r="J11397"/>
      <c r="K11397"/>
      <c r="L11397"/>
      <c r="M11397"/>
      <c r="N11397"/>
    </row>
    <row r="11398" spans="1:14" x14ac:dyDescent="0.3">
      <c r="A11398" s="86">
        <f t="shared" si="177"/>
        <v>11390</v>
      </c>
      <c r="B11398" s="17"/>
      <c r="C11398" s="17"/>
      <c r="D11398"/>
      <c r="E11398"/>
      <c r="F11398"/>
      <c r="G11398"/>
      <c r="H11398"/>
      <c r="I11398"/>
      <c r="J11398"/>
      <c r="K11398"/>
      <c r="L11398"/>
      <c r="M11398"/>
      <c r="N11398"/>
    </row>
    <row r="11399" spans="1:14" x14ac:dyDescent="0.3">
      <c r="A11399" s="86">
        <f t="shared" si="177"/>
        <v>11391</v>
      </c>
      <c r="B11399" s="17"/>
      <c r="C11399" s="17"/>
      <c r="D11399"/>
      <c r="E11399"/>
      <c r="F11399"/>
      <c r="G11399"/>
      <c r="H11399"/>
      <c r="I11399"/>
      <c r="J11399"/>
      <c r="K11399"/>
      <c r="L11399"/>
      <c r="M11399"/>
      <c r="N11399"/>
    </row>
    <row r="11400" spans="1:14" x14ac:dyDescent="0.3">
      <c r="A11400" s="86">
        <f t="shared" si="177"/>
        <v>11392</v>
      </c>
      <c r="B11400" s="17"/>
      <c r="C11400" s="17"/>
      <c r="D11400"/>
      <c r="E11400"/>
      <c r="F11400"/>
      <c r="G11400"/>
      <c r="H11400"/>
      <c r="I11400"/>
      <c r="J11400"/>
      <c r="K11400"/>
      <c r="L11400"/>
      <c r="M11400"/>
      <c r="N11400"/>
    </row>
    <row r="11401" spans="1:14" x14ac:dyDescent="0.3">
      <c r="A11401" s="86">
        <f t="shared" si="177"/>
        <v>11393</v>
      </c>
      <c r="B11401" s="17"/>
      <c r="C11401" s="17"/>
      <c r="D11401"/>
      <c r="E11401"/>
      <c r="F11401"/>
      <c r="G11401"/>
      <c r="H11401"/>
      <c r="I11401"/>
      <c r="J11401"/>
      <c r="K11401"/>
      <c r="L11401"/>
      <c r="M11401"/>
      <c r="N11401"/>
    </row>
    <row r="11402" spans="1:14" x14ac:dyDescent="0.3">
      <c r="A11402" s="86">
        <f t="shared" si="177"/>
        <v>11394</v>
      </c>
      <c r="B11402" s="17"/>
      <c r="C11402" s="17"/>
      <c r="D11402"/>
      <c r="E11402"/>
      <c r="F11402"/>
      <c r="G11402"/>
      <c r="H11402"/>
      <c r="I11402"/>
      <c r="J11402"/>
      <c r="K11402"/>
      <c r="L11402"/>
      <c r="M11402"/>
      <c r="N11402"/>
    </row>
    <row r="11403" spans="1:14" x14ac:dyDescent="0.3">
      <c r="A11403" s="86">
        <f t="shared" ref="A11403:A11466" si="178">A11402+1</f>
        <v>11395</v>
      </c>
      <c r="B11403" s="17"/>
      <c r="C11403" s="17"/>
      <c r="D11403"/>
      <c r="E11403"/>
      <c r="F11403"/>
      <c r="G11403"/>
      <c r="H11403"/>
      <c r="I11403"/>
      <c r="J11403"/>
      <c r="K11403"/>
      <c r="L11403"/>
      <c r="M11403"/>
      <c r="N11403"/>
    </row>
    <row r="11404" spans="1:14" x14ac:dyDescent="0.3">
      <c r="A11404" s="86">
        <f t="shared" si="178"/>
        <v>11396</v>
      </c>
      <c r="B11404" s="17"/>
      <c r="C11404" s="17"/>
      <c r="D11404"/>
      <c r="E11404"/>
      <c r="F11404"/>
      <c r="G11404"/>
      <c r="H11404"/>
      <c r="I11404"/>
      <c r="J11404"/>
      <c r="K11404"/>
      <c r="L11404"/>
      <c r="M11404"/>
      <c r="N11404"/>
    </row>
    <row r="11405" spans="1:14" x14ac:dyDescent="0.3">
      <c r="A11405" s="86">
        <f t="shared" si="178"/>
        <v>11397</v>
      </c>
      <c r="B11405" s="17"/>
      <c r="C11405" s="17"/>
      <c r="D11405"/>
      <c r="E11405"/>
      <c r="F11405"/>
      <c r="G11405"/>
      <c r="H11405"/>
      <c r="I11405"/>
      <c r="J11405"/>
      <c r="K11405"/>
      <c r="L11405"/>
      <c r="M11405"/>
      <c r="N11405"/>
    </row>
    <row r="11406" spans="1:14" x14ac:dyDescent="0.3">
      <c r="A11406" s="86">
        <f t="shared" si="178"/>
        <v>11398</v>
      </c>
      <c r="B11406" s="17"/>
      <c r="C11406" s="17"/>
      <c r="D11406"/>
      <c r="E11406"/>
      <c r="F11406"/>
      <c r="G11406"/>
      <c r="H11406"/>
      <c r="I11406"/>
      <c r="J11406"/>
      <c r="K11406"/>
      <c r="L11406"/>
      <c r="M11406"/>
      <c r="N11406"/>
    </row>
    <row r="11407" spans="1:14" x14ac:dyDescent="0.3">
      <c r="A11407" s="86">
        <f t="shared" si="178"/>
        <v>11399</v>
      </c>
      <c r="B11407" s="17"/>
      <c r="C11407" s="17"/>
      <c r="D11407"/>
      <c r="E11407"/>
      <c r="F11407"/>
      <c r="G11407"/>
      <c r="H11407"/>
      <c r="I11407"/>
      <c r="J11407"/>
      <c r="K11407"/>
      <c r="L11407"/>
      <c r="M11407"/>
      <c r="N11407"/>
    </row>
    <row r="11408" spans="1:14" x14ac:dyDescent="0.3">
      <c r="A11408" s="86">
        <f t="shared" si="178"/>
        <v>11400</v>
      </c>
      <c r="B11408" s="17"/>
      <c r="C11408" s="17"/>
      <c r="D11408"/>
      <c r="E11408"/>
      <c r="F11408"/>
      <c r="G11408"/>
      <c r="H11408"/>
      <c r="I11408"/>
      <c r="J11408"/>
      <c r="K11408"/>
      <c r="L11408"/>
      <c r="M11408"/>
      <c r="N11408"/>
    </row>
    <row r="11409" spans="1:14" x14ac:dyDescent="0.3">
      <c r="A11409" s="86">
        <f t="shared" si="178"/>
        <v>11401</v>
      </c>
      <c r="B11409" s="17"/>
      <c r="C11409" s="17"/>
      <c r="D11409"/>
      <c r="E11409"/>
      <c r="F11409"/>
      <c r="G11409"/>
      <c r="H11409"/>
      <c r="I11409"/>
      <c r="J11409"/>
      <c r="K11409"/>
      <c r="L11409"/>
      <c r="M11409"/>
      <c r="N11409"/>
    </row>
    <row r="11410" spans="1:14" x14ac:dyDescent="0.3">
      <c r="A11410" s="86">
        <f t="shared" si="178"/>
        <v>11402</v>
      </c>
      <c r="B11410" s="17"/>
      <c r="C11410" s="17"/>
      <c r="D11410"/>
      <c r="E11410"/>
      <c r="F11410"/>
      <c r="G11410"/>
      <c r="H11410"/>
      <c r="I11410"/>
      <c r="J11410"/>
      <c r="K11410"/>
      <c r="L11410"/>
      <c r="M11410"/>
      <c r="N11410"/>
    </row>
    <row r="11411" spans="1:14" x14ac:dyDescent="0.3">
      <c r="A11411" s="86">
        <f t="shared" si="178"/>
        <v>11403</v>
      </c>
      <c r="B11411" s="17"/>
      <c r="C11411" s="17"/>
      <c r="D11411"/>
      <c r="E11411"/>
      <c r="F11411"/>
      <c r="G11411"/>
      <c r="H11411"/>
      <c r="I11411"/>
      <c r="J11411"/>
      <c r="K11411"/>
      <c r="L11411"/>
      <c r="M11411"/>
      <c r="N11411"/>
    </row>
    <row r="11412" spans="1:14" x14ac:dyDescent="0.3">
      <c r="A11412" s="86">
        <f t="shared" si="178"/>
        <v>11404</v>
      </c>
      <c r="B11412" s="17"/>
      <c r="C11412" s="17"/>
      <c r="D11412"/>
      <c r="E11412"/>
      <c r="F11412"/>
      <c r="G11412"/>
      <c r="H11412"/>
      <c r="I11412"/>
      <c r="J11412"/>
      <c r="K11412"/>
      <c r="L11412"/>
      <c r="M11412"/>
      <c r="N11412"/>
    </row>
    <row r="11413" spans="1:14" x14ac:dyDescent="0.3">
      <c r="A11413" s="86">
        <f t="shared" si="178"/>
        <v>11405</v>
      </c>
      <c r="B11413" s="17"/>
      <c r="C11413" s="17"/>
      <c r="D11413"/>
      <c r="E11413"/>
      <c r="F11413"/>
      <c r="G11413"/>
      <c r="H11413"/>
      <c r="I11413"/>
      <c r="J11413"/>
      <c r="K11413"/>
      <c r="L11413"/>
      <c r="M11413"/>
      <c r="N11413"/>
    </row>
    <row r="11414" spans="1:14" x14ac:dyDescent="0.3">
      <c r="A11414" s="86">
        <f t="shared" si="178"/>
        <v>11406</v>
      </c>
      <c r="B11414" s="17"/>
      <c r="C11414" s="17"/>
      <c r="D11414"/>
      <c r="E11414"/>
      <c r="F11414"/>
      <c r="G11414"/>
      <c r="H11414"/>
      <c r="I11414"/>
      <c r="J11414"/>
      <c r="K11414"/>
      <c r="L11414"/>
      <c r="M11414"/>
      <c r="N11414"/>
    </row>
    <row r="11415" spans="1:14" x14ac:dyDescent="0.3">
      <c r="A11415" s="86">
        <f t="shared" si="178"/>
        <v>11407</v>
      </c>
      <c r="B11415" s="17"/>
      <c r="C11415" s="17"/>
      <c r="D11415"/>
      <c r="E11415"/>
      <c r="F11415"/>
      <c r="G11415"/>
      <c r="H11415"/>
      <c r="I11415"/>
      <c r="J11415"/>
      <c r="K11415"/>
      <c r="L11415"/>
      <c r="M11415"/>
      <c r="N11415"/>
    </row>
    <row r="11416" spans="1:14" x14ac:dyDescent="0.3">
      <c r="A11416" s="86">
        <f t="shared" si="178"/>
        <v>11408</v>
      </c>
      <c r="B11416" s="17"/>
      <c r="C11416" s="17"/>
      <c r="D11416"/>
      <c r="E11416"/>
      <c r="F11416"/>
      <c r="G11416"/>
      <c r="H11416"/>
      <c r="I11416"/>
      <c r="J11416"/>
      <c r="K11416"/>
      <c r="L11416"/>
      <c r="M11416"/>
      <c r="N11416"/>
    </row>
    <row r="11417" spans="1:14" x14ac:dyDescent="0.3">
      <c r="A11417" s="86">
        <f t="shared" si="178"/>
        <v>11409</v>
      </c>
      <c r="B11417" s="17"/>
      <c r="C11417" s="17"/>
      <c r="D11417"/>
      <c r="E11417"/>
      <c r="F11417"/>
      <c r="G11417"/>
      <c r="H11417"/>
      <c r="I11417"/>
      <c r="J11417"/>
      <c r="K11417"/>
      <c r="L11417"/>
      <c r="M11417"/>
      <c r="N11417"/>
    </row>
    <row r="11418" spans="1:14" x14ac:dyDescent="0.3">
      <c r="A11418" s="86">
        <f t="shared" si="178"/>
        <v>11410</v>
      </c>
      <c r="B11418" s="17"/>
      <c r="C11418" s="17"/>
      <c r="D11418"/>
      <c r="E11418"/>
      <c r="F11418"/>
      <c r="G11418"/>
      <c r="H11418"/>
      <c r="I11418"/>
      <c r="J11418"/>
      <c r="K11418"/>
      <c r="L11418"/>
      <c r="M11418"/>
      <c r="N11418"/>
    </row>
    <row r="11419" spans="1:14" x14ac:dyDescent="0.3">
      <c r="A11419" s="86">
        <f t="shared" si="178"/>
        <v>11411</v>
      </c>
      <c r="B11419" s="17"/>
      <c r="C11419" s="17"/>
      <c r="D11419"/>
      <c r="E11419"/>
      <c r="F11419"/>
      <c r="G11419"/>
      <c r="H11419"/>
      <c r="I11419"/>
      <c r="J11419"/>
      <c r="K11419"/>
      <c r="L11419"/>
      <c r="M11419"/>
      <c r="N11419"/>
    </row>
    <row r="11420" spans="1:14" x14ac:dyDescent="0.3">
      <c r="A11420" s="86">
        <f t="shared" si="178"/>
        <v>11412</v>
      </c>
      <c r="B11420" s="17"/>
      <c r="C11420" s="17"/>
      <c r="D11420"/>
      <c r="E11420"/>
      <c r="F11420"/>
      <c r="G11420"/>
      <c r="H11420"/>
      <c r="I11420"/>
      <c r="J11420"/>
      <c r="K11420"/>
      <c r="L11420"/>
      <c r="M11420"/>
      <c r="N11420"/>
    </row>
    <row r="11421" spans="1:14" x14ac:dyDescent="0.3">
      <c r="A11421" s="86">
        <f t="shared" si="178"/>
        <v>11413</v>
      </c>
      <c r="B11421" s="17"/>
      <c r="C11421" s="17"/>
      <c r="D11421"/>
      <c r="E11421"/>
      <c r="F11421"/>
      <c r="G11421"/>
      <c r="H11421"/>
      <c r="I11421"/>
      <c r="J11421"/>
      <c r="K11421"/>
      <c r="L11421"/>
      <c r="M11421"/>
      <c r="N11421"/>
    </row>
    <row r="11422" spans="1:14" x14ac:dyDescent="0.3">
      <c r="A11422" s="86">
        <f t="shared" si="178"/>
        <v>11414</v>
      </c>
      <c r="B11422" s="17"/>
      <c r="C11422" s="17"/>
      <c r="D11422"/>
      <c r="E11422"/>
      <c r="F11422"/>
      <c r="G11422"/>
      <c r="H11422"/>
      <c r="I11422"/>
      <c r="J11422"/>
      <c r="K11422"/>
      <c r="L11422"/>
      <c r="M11422"/>
      <c r="N11422"/>
    </row>
    <row r="11423" spans="1:14" x14ac:dyDescent="0.3">
      <c r="A11423" s="86">
        <f t="shared" si="178"/>
        <v>11415</v>
      </c>
      <c r="B11423" s="17"/>
      <c r="C11423" s="17"/>
      <c r="D11423"/>
      <c r="E11423"/>
      <c r="F11423"/>
      <c r="G11423"/>
      <c r="H11423"/>
      <c r="I11423"/>
      <c r="J11423"/>
      <c r="K11423"/>
      <c r="L11423"/>
      <c r="M11423"/>
      <c r="N11423"/>
    </row>
    <row r="11424" spans="1:14" x14ac:dyDescent="0.3">
      <c r="A11424" s="86">
        <f t="shared" si="178"/>
        <v>11416</v>
      </c>
      <c r="B11424" s="17"/>
      <c r="C11424" s="17"/>
      <c r="D11424"/>
      <c r="E11424"/>
      <c r="F11424"/>
      <c r="G11424"/>
      <c r="H11424"/>
      <c r="I11424"/>
      <c r="J11424"/>
      <c r="K11424"/>
      <c r="L11424"/>
      <c r="M11424"/>
      <c r="N11424"/>
    </row>
    <row r="11425" spans="1:14" x14ac:dyDescent="0.3">
      <c r="A11425" s="86">
        <f t="shared" si="178"/>
        <v>11417</v>
      </c>
      <c r="B11425" s="17"/>
      <c r="C11425" s="17"/>
      <c r="D11425"/>
      <c r="E11425"/>
      <c r="F11425"/>
      <c r="G11425"/>
      <c r="H11425"/>
      <c r="I11425"/>
      <c r="J11425"/>
      <c r="K11425"/>
      <c r="L11425"/>
      <c r="M11425"/>
      <c r="N11425"/>
    </row>
    <row r="11426" spans="1:14" x14ac:dyDescent="0.3">
      <c r="A11426" s="86">
        <f t="shared" si="178"/>
        <v>11418</v>
      </c>
      <c r="B11426" s="17"/>
      <c r="C11426" s="17"/>
      <c r="D11426"/>
      <c r="E11426"/>
      <c r="F11426"/>
      <c r="G11426"/>
      <c r="H11426"/>
      <c r="I11426"/>
      <c r="J11426"/>
      <c r="K11426"/>
      <c r="L11426"/>
      <c r="M11426"/>
      <c r="N11426"/>
    </row>
    <row r="11427" spans="1:14" x14ac:dyDescent="0.3">
      <c r="A11427" s="86">
        <f t="shared" si="178"/>
        <v>11419</v>
      </c>
      <c r="B11427" s="17"/>
      <c r="C11427" s="17"/>
      <c r="D11427"/>
      <c r="E11427"/>
      <c r="F11427"/>
      <c r="G11427"/>
      <c r="H11427"/>
      <c r="I11427"/>
      <c r="J11427"/>
      <c r="K11427"/>
      <c r="L11427"/>
      <c r="M11427"/>
      <c r="N11427"/>
    </row>
    <row r="11428" spans="1:14" x14ac:dyDescent="0.3">
      <c r="A11428" s="86">
        <f t="shared" si="178"/>
        <v>11420</v>
      </c>
      <c r="B11428" s="17"/>
      <c r="C11428" s="17"/>
      <c r="D11428"/>
      <c r="E11428"/>
      <c r="F11428"/>
      <c r="G11428"/>
      <c r="H11428"/>
      <c r="I11428"/>
      <c r="J11428"/>
      <c r="K11428"/>
      <c r="L11428"/>
      <c r="M11428"/>
      <c r="N11428"/>
    </row>
    <row r="11429" spans="1:14" x14ac:dyDescent="0.3">
      <c r="A11429" s="86">
        <f t="shared" si="178"/>
        <v>11421</v>
      </c>
      <c r="B11429" s="17"/>
      <c r="C11429" s="17"/>
      <c r="D11429"/>
      <c r="E11429"/>
      <c r="F11429"/>
      <c r="G11429"/>
      <c r="H11429"/>
      <c r="I11429"/>
      <c r="J11429"/>
      <c r="K11429"/>
      <c r="L11429"/>
      <c r="M11429"/>
      <c r="N11429"/>
    </row>
    <row r="11430" spans="1:14" x14ac:dyDescent="0.3">
      <c r="A11430" s="86">
        <f t="shared" si="178"/>
        <v>11422</v>
      </c>
      <c r="B11430" s="17"/>
      <c r="C11430" s="17"/>
      <c r="D11430"/>
      <c r="E11430"/>
      <c r="F11430"/>
      <c r="G11430"/>
      <c r="H11430"/>
      <c r="I11430"/>
      <c r="J11430"/>
      <c r="K11430"/>
      <c r="L11430"/>
      <c r="M11430"/>
      <c r="N11430"/>
    </row>
    <row r="11431" spans="1:14" x14ac:dyDescent="0.3">
      <c r="A11431" s="86">
        <f t="shared" si="178"/>
        <v>11423</v>
      </c>
      <c r="B11431" s="17"/>
      <c r="C11431" s="17"/>
      <c r="D11431"/>
      <c r="E11431"/>
      <c r="F11431"/>
      <c r="G11431"/>
      <c r="H11431"/>
      <c r="I11431"/>
      <c r="J11431"/>
      <c r="K11431"/>
      <c r="L11431"/>
      <c r="M11431"/>
      <c r="N11431"/>
    </row>
    <row r="11432" spans="1:14" x14ac:dyDescent="0.3">
      <c r="A11432" s="86">
        <f t="shared" si="178"/>
        <v>11424</v>
      </c>
      <c r="B11432" s="17"/>
      <c r="C11432" s="17"/>
      <c r="D11432"/>
      <c r="E11432"/>
      <c r="F11432"/>
      <c r="G11432"/>
      <c r="H11432"/>
      <c r="I11432"/>
      <c r="J11432"/>
      <c r="K11432"/>
      <c r="L11432"/>
      <c r="M11432"/>
      <c r="N11432"/>
    </row>
    <row r="11433" spans="1:14" x14ac:dyDescent="0.3">
      <c r="A11433" s="86">
        <f t="shared" si="178"/>
        <v>11425</v>
      </c>
      <c r="B11433" s="17"/>
      <c r="C11433" s="17"/>
      <c r="D11433"/>
      <c r="E11433"/>
      <c r="F11433"/>
      <c r="G11433"/>
      <c r="H11433"/>
      <c r="I11433"/>
      <c r="J11433"/>
      <c r="K11433"/>
      <c r="L11433"/>
      <c r="M11433"/>
      <c r="N11433"/>
    </row>
    <row r="11434" spans="1:14" x14ac:dyDescent="0.3">
      <c r="A11434" s="86">
        <f t="shared" si="178"/>
        <v>11426</v>
      </c>
      <c r="B11434" s="17"/>
      <c r="C11434" s="17"/>
      <c r="D11434"/>
      <c r="E11434"/>
      <c r="F11434"/>
      <c r="G11434"/>
      <c r="H11434"/>
      <c r="I11434"/>
      <c r="J11434"/>
      <c r="K11434"/>
      <c r="L11434"/>
      <c r="M11434"/>
      <c r="N11434"/>
    </row>
    <row r="11435" spans="1:14" x14ac:dyDescent="0.3">
      <c r="A11435" s="86">
        <f t="shared" si="178"/>
        <v>11427</v>
      </c>
      <c r="B11435" s="17"/>
      <c r="C11435" s="17"/>
      <c r="D11435"/>
      <c r="E11435"/>
      <c r="F11435"/>
      <c r="G11435"/>
      <c r="H11435"/>
      <c r="I11435"/>
      <c r="J11435"/>
      <c r="K11435"/>
      <c r="L11435"/>
      <c r="M11435"/>
      <c r="N11435"/>
    </row>
    <row r="11436" spans="1:14" x14ac:dyDescent="0.3">
      <c r="A11436" s="86">
        <f t="shared" si="178"/>
        <v>11428</v>
      </c>
      <c r="B11436" s="17"/>
      <c r="C11436" s="17"/>
      <c r="D11436"/>
      <c r="E11436"/>
      <c r="F11436"/>
      <c r="G11436"/>
      <c r="H11436"/>
      <c r="I11436"/>
      <c r="J11436"/>
      <c r="K11436"/>
      <c r="L11436"/>
      <c r="M11436"/>
      <c r="N11436"/>
    </row>
    <row r="11437" spans="1:14" x14ac:dyDescent="0.3">
      <c r="A11437" s="86">
        <f t="shared" si="178"/>
        <v>11429</v>
      </c>
      <c r="B11437" s="17"/>
      <c r="C11437" s="17"/>
      <c r="D11437"/>
      <c r="E11437"/>
      <c r="F11437"/>
      <c r="G11437"/>
      <c r="H11437"/>
      <c r="I11437"/>
      <c r="J11437"/>
      <c r="K11437"/>
      <c r="L11437"/>
      <c r="M11437"/>
      <c r="N11437"/>
    </row>
    <row r="11438" spans="1:14" x14ac:dyDescent="0.3">
      <c r="A11438" s="86">
        <f t="shared" si="178"/>
        <v>11430</v>
      </c>
      <c r="B11438" s="17"/>
      <c r="C11438" s="17"/>
      <c r="D11438"/>
      <c r="E11438"/>
      <c r="F11438"/>
      <c r="G11438"/>
      <c r="H11438"/>
      <c r="I11438"/>
      <c r="J11438"/>
      <c r="K11438"/>
      <c r="L11438"/>
      <c r="M11438"/>
      <c r="N11438"/>
    </row>
    <row r="11439" spans="1:14" x14ac:dyDescent="0.3">
      <c r="A11439" s="86">
        <f t="shared" si="178"/>
        <v>11431</v>
      </c>
      <c r="B11439" s="17"/>
      <c r="C11439" s="17"/>
      <c r="D11439"/>
      <c r="E11439"/>
      <c r="F11439"/>
      <c r="G11439"/>
      <c r="H11439"/>
      <c r="I11439"/>
      <c r="J11439"/>
      <c r="K11439"/>
      <c r="L11439"/>
      <c r="M11439"/>
      <c r="N11439"/>
    </row>
    <row r="11440" spans="1:14" x14ac:dyDescent="0.3">
      <c r="A11440" s="86">
        <f t="shared" si="178"/>
        <v>11432</v>
      </c>
      <c r="B11440" s="17"/>
      <c r="C11440" s="17"/>
      <c r="D11440"/>
      <c r="E11440"/>
      <c r="F11440"/>
      <c r="G11440"/>
      <c r="H11440"/>
      <c r="I11440"/>
      <c r="J11440"/>
      <c r="K11440"/>
      <c r="L11440"/>
      <c r="M11440"/>
      <c r="N11440"/>
    </row>
    <row r="11441" spans="1:14" x14ac:dyDescent="0.3">
      <c r="A11441" s="86">
        <f t="shared" si="178"/>
        <v>11433</v>
      </c>
      <c r="B11441" s="17"/>
      <c r="C11441" s="17"/>
      <c r="D11441"/>
      <c r="E11441"/>
      <c r="F11441"/>
      <c r="G11441"/>
      <c r="H11441"/>
      <c r="I11441"/>
      <c r="J11441"/>
      <c r="K11441"/>
      <c r="L11441"/>
      <c r="M11441"/>
      <c r="N11441"/>
    </row>
    <row r="11442" spans="1:14" x14ac:dyDescent="0.3">
      <c r="A11442" s="86">
        <f t="shared" si="178"/>
        <v>11434</v>
      </c>
      <c r="B11442" s="17"/>
      <c r="C11442" s="17"/>
      <c r="D11442"/>
      <c r="E11442"/>
      <c r="F11442"/>
      <c r="G11442"/>
      <c r="H11442"/>
      <c r="I11442"/>
      <c r="J11442"/>
      <c r="K11442"/>
      <c r="L11442"/>
      <c r="M11442"/>
      <c r="N11442"/>
    </row>
    <row r="11443" spans="1:14" x14ac:dyDescent="0.3">
      <c r="A11443" s="86">
        <f t="shared" si="178"/>
        <v>11435</v>
      </c>
      <c r="B11443" s="17"/>
      <c r="C11443" s="17"/>
      <c r="D11443"/>
      <c r="E11443"/>
      <c r="F11443"/>
      <c r="G11443"/>
      <c r="H11443"/>
      <c r="I11443"/>
      <c r="J11443"/>
      <c r="K11443"/>
      <c r="L11443"/>
      <c r="M11443"/>
      <c r="N11443"/>
    </row>
    <row r="11444" spans="1:14" x14ac:dyDescent="0.3">
      <c r="A11444" s="86">
        <f t="shared" si="178"/>
        <v>11436</v>
      </c>
      <c r="B11444" s="17"/>
      <c r="C11444" s="17"/>
      <c r="D11444"/>
      <c r="E11444"/>
      <c r="F11444"/>
      <c r="G11444"/>
      <c r="H11444"/>
      <c r="I11444"/>
      <c r="J11444"/>
      <c r="K11444"/>
      <c r="L11444"/>
      <c r="M11444"/>
      <c r="N11444"/>
    </row>
    <row r="11445" spans="1:14" x14ac:dyDescent="0.3">
      <c r="A11445" s="86">
        <f t="shared" si="178"/>
        <v>11437</v>
      </c>
      <c r="B11445" s="17"/>
      <c r="C11445" s="17"/>
      <c r="D11445"/>
      <c r="E11445"/>
      <c r="F11445"/>
      <c r="G11445"/>
      <c r="H11445"/>
      <c r="I11445"/>
      <c r="J11445"/>
      <c r="K11445"/>
      <c r="L11445"/>
      <c r="M11445"/>
      <c r="N11445"/>
    </row>
    <row r="11446" spans="1:14" x14ac:dyDescent="0.3">
      <c r="A11446" s="86">
        <f t="shared" si="178"/>
        <v>11438</v>
      </c>
      <c r="B11446" s="17"/>
      <c r="C11446" s="17"/>
      <c r="D11446"/>
      <c r="E11446"/>
      <c r="F11446"/>
      <c r="G11446"/>
      <c r="H11446"/>
      <c r="I11446"/>
      <c r="J11446"/>
      <c r="K11446"/>
      <c r="L11446"/>
      <c r="M11446"/>
      <c r="N11446"/>
    </row>
    <row r="11447" spans="1:14" x14ac:dyDescent="0.3">
      <c r="A11447" s="86">
        <f t="shared" si="178"/>
        <v>11439</v>
      </c>
      <c r="B11447" s="17"/>
      <c r="C11447" s="17"/>
      <c r="D11447"/>
      <c r="E11447"/>
      <c r="F11447"/>
      <c r="G11447"/>
      <c r="H11447"/>
      <c r="I11447"/>
      <c r="J11447"/>
      <c r="K11447"/>
      <c r="L11447"/>
      <c r="M11447"/>
      <c r="N11447"/>
    </row>
    <row r="11448" spans="1:14" x14ac:dyDescent="0.3">
      <c r="A11448" s="86">
        <f t="shared" si="178"/>
        <v>11440</v>
      </c>
      <c r="B11448" s="17"/>
      <c r="C11448" s="17"/>
      <c r="D11448"/>
      <c r="E11448"/>
      <c r="F11448"/>
      <c r="G11448"/>
      <c r="H11448"/>
      <c r="I11448"/>
      <c r="J11448"/>
      <c r="K11448"/>
      <c r="L11448"/>
      <c r="M11448"/>
      <c r="N11448"/>
    </row>
    <row r="11449" spans="1:14" x14ac:dyDescent="0.3">
      <c r="A11449" s="86">
        <f t="shared" si="178"/>
        <v>11441</v>
      </c>
      <c r="B11449" s="17"/>
      <c r="C11449" s="17"/>
      <c r="D11449"/>
      <c r="E11449"/>
      <c r="F11449"/>
      <c r="G11449"/>
      <c r="H11449"/>
      <c r="I11449"/>
      <c r="J11449"/>
      <c r="K11449"/>
      <c r="L11449"/>
      <c r="M11449"/>
      <c r="N11449"/>
    </row>
    <row r="11450" spans="1:14" x14ac:dyDescent="0.3">
      <c r="A11450" s="86">
        <f t="shared" si="178"/>
        <v>11442</v>
      </c>
      <c r="B11450" s="17"/>
      <c r="C11450" s="17"/>
      <c r="D11450"/>
      <c r="E11450"/>
      <c r="F11450"/>
      <c r="G11450"/>
      <c r="H11450"/>
      <c r="I11450"/>
      <c r="J11450"/>
      <c r="K11450"/>
      <c r="L11450"/>
      <c r="M11450"/>
      <c r="N11450"/>
    </row>
    <row r="11451" spans="1:14" x14ac:dyDescent="0.3">
      <c r="A11451" s="86">
        <f t="shared" si="178"/>
        <v>11443</v>
      </c>
      <c r="B11451" s="17"/>
      <c r="C11451" s="17"/>
      <c r="D11451"/>
      <c r="E11451"/>
      <c r="F11451"/>
      <c r="G11451"/>
      <c r="H11451"/>
      <c r="I11451"/>
      <c r="J11451"/>
      <c r="K11451"/>
      <c r="L11451"/>
      <c r="M11451"/>
      <c r="N11451"/>
    </row>
    <row r="11452" spans="1:14" x14ac:dyDescent="0.3">
      <c r="A11452" s="86">
        <f t="shared" si="178"/>
        <v>11444</v>
      </c>
      <c r="B11452" s="17"/>
      <c r="C11452" s="17"/>
      <c r="D11452"/>
      <c r="E11452"/>
      <c r="F11452"/>
      <c r="G11452"/>
      <c r="H11452"/>
      <c r="I11452"/>
      <c r="J11452"/>
      <c r="K11452"/>
      <c r="L11452"/>
      <c r="M11452"/>
      <c r="N11452"/>
    </row>
    <row r="11453" spans="1:14" x14ac:dyDescent="0.3">
      <c r="A11453" s="86">
        <f t="shared" si="178"/>
        <v>11445</v>
      </c>
      <c r="B11453" s="17"/>
      <c r="C11453" s="17"/>
      <c r="D11453"/>
      <c r="E11453"/>
      <c r="F11453"/>
      <c r="G11453"/>
      <c r="H11453"/>
      <c r="I11453"/>
      <c r="J11453"/>
      <c r="K11453"/>
      <c r="L11453"/>
      <c r="M11453"/>
      <c r="N11453"/>
    </row>
    <row r="11454" spans="1:14" x14ac:dyDescent="0.3">
      <c r="A11454" s="86">
        <f t="shared" si="178"/>
        <v>11446</v>
      </c>
      <c r="B11454" s="17"/>
      <c r="C11454" s="17"/>
      <c r="D11454"/>
      <c r="E11454"/>
      <c r="F11454"/>
      <c r="G11454"/>
      <c r="H11454"/>
      <c r="I11454"/>
      <c r="J11454"/>
      <c r="K11454"/>
      <c r="L11454"/>
      <c r="M11454"/>
      <c r="N11454"/>
    </row>
    <row r="11455" spans="1:14" x14ac:dyDescent="0.3">
      <c r="A11455" s="86">
        <f t="shared" si="178"/>
        <v>11447</v>
      </c>
      <c r="B11455" s="17"/>
      <c r="C11455" s="17"/>
      <c r="D11455"/>
      <c r="E11455"/>
      <c r="F11455"/>
      <c r="G11455"/>
      <c r="H11455"/>
      <c r="I11455"/>
      <c r="J11455"/>
      <c r="K11455"/>
      <c r="L11455"/>
      <c r="M11455"/>
      <c r="N11455"/>
    </row>
    <row r="11456" spans="1:14" x14ac:dyDescent="0.3">
      <c r="A11456" s="86">
        <f t="shared" si="178"/>
        <v>11448</v>
      </c>
      <c r="B11456" s="17"/>
      <c r="C11456" s="17"/>
      <c r="D11456"/>
      <c r="E11456"/>
      <c r="F11456"/>
      <c r="G11456"/>
      <c r="H11456"/>
      <c r="I11456"/>
      <c r="J11456"/>
      <c r="K11456"/>
      <c r="L11456"/>
      <c r="M11456"/>
      <c r="N11456"/>
    </row>
    <row r="11457" spans="1:14" x14ac:dyDescent="0.3">
      <c r="A11457" s="86">
        <f t="shared" si="178"/>
        <v>11449</v>
      </c>
      <c r="B11457" s="17"/>
      <c r="C11457" s="17"/>
      <c r="D11457"/>
      <c r="E11457"/>
      <c r="F11457"/>
      <c r="G11457"/>
      <c r="H11457"/>
      <c r="I11457"/>
      <c r="J11457"/>
      <c r="K11457"/>
      <c r="L11457"/>
      <c r="M11457"/>
      <c r="N11457"/>
    </row>
    <row r="11458" spans="1:14" x14ac:dyDescent="0.3">
      <c r="A11458" s="86">
        <f t="shared" si="178"/>
        <v>11450</v>
      </c>
      <c r="B11458" s="17"/>
      <c r="C11458" s="17"/>
      <c r="D11458"/>
      <c r="E11458"/>
      <c r="F11458"/>
      <c r="G11458"/>
      <c r="H11458"/>
      <c r="I11458"/>
      <c r="J11458"/>
      <c r="K11458"/>
      <c r="L11458"/>
      <c r="M11458"/>
      <c r="N11458"/>
    </row>
    <row r="11459" spans="1:14" x14ac:dyDescent="0.3">
      <c r="A11459" s="86">
        <f t="shared" si="178"/>
        <v>11451</v>
      </c>
      <c r="B11459" s="17"/>
      <c r="C11459" s="17"/>
      <c r="D11459"/>
      <c r="E11459"/>
      <c r="F11459"/>
      <c r="G11459"/>
      <c r="H11459"/>
      <c r="I11459"/>
      <c r="J11459"/>
      <c r="K11459"/>
      <c r="L11459"/>
      <c r="M11459"/>
      <c r="N11459"/>
    </row>
    <row r="11460" spans="1:14" x14ac:dyDescent="0.3">
      <c r="A11460" s="86">
        <f t="shared" si="178"/>
        <v>11452</v>
      </c>
      <c r="B11460" s="17"/>
      <c r="C11460" s="17"/>
      <c r="D11460"/>
      <c r="E11460"/>
      <c r="F11460"/>
      <c r="G11460"/>
      <c r="H11460"/>
      <c r="I11460"/>
      <c r="J11460"/>
      <c r="K11460"/>
      <c r="L11460"/>
      <c r="M11460"/>
      <c r="N11460"/>
    </row>
    <row r="11461" spans="1:14" x14ac:dyDescent="0.3">
      <c r="A11461" s="86">
        <f t="shared" si="178"/>
        <v>11453</v>
      </c>
      <c r="B11461" s="17"/>
      <c r="C11461" s="17"/>
      <c r="D11461"/>
      <c r="E11461"/>
      <c r="F11461"/>
      <c r="G11461"/>
      <c r="H11461"/>
      <c r="I11461"/>
      <c r="J11461"/>
      <c r="K11461"/>
      <c r="L11461"/>
      <c r="M11461"/>
      <c r="N11461"/>
    </row>
    <row r="11462" spans="1:14" x14ac:dyDescent="0.3">
      <c r="A11462" s="86">
        <f t="shared" si="178"/>
        <v>11454</v>
      </c>
      <c r="B11462" s="17"/>
      <c r="C11462" s="17"/>
      <c r="D11462"/>
      <c r="E11462"/>
      <c r="F11462"/>
      <c r="G11462"/>
      <c r="H11462"/>
      <c r="I11462"/>
      <c r="J11462"/>
      <c r="K11462"/>
      <c r="L11462"/>
      <c r="M11462"/>
      <c r="N11462"/>
    </row>
    <row r="11463" spans="1:14" x14ac:dyDescent="0.3">
      <c r="A11463" s="86">
        <f t="shared" si="178"/>
        <v>11455</v>
      </c>
      <c r="B11463" s="17"/>
      <c r="C11463" s="17"/>
      <c r="D11463"/>
      <c r="E11463"/>
      <c r="F11463"/>
      <c r="G11463"/>
      <c r="H11463"/>
      <c r="I11463"/>
      <c r="J11463"/>
      <c r="K11463"/>
      <c r="L11463"/>
      <c r="M11463"/>
      <c r="N11463"/>
    </row>
    <row r="11464" spans="1:14" x14ac:dyDescent="0.3">
      <c r="A11464" s="86">
        <f t="shared" si="178"/>
        <v>11456</v>
      </c>
      <c r="B11464" s="17"/>
      <c r="C11464" s="17"/>
      <c r="D11464"/>
      <c r="E11464"/>
      <c r="F11464"/>
      <c r="G11464"/>
      <c r="H11464"/>
      <c r="I11464"/>
      <c r="J11464"/>
      <c r="K11464"/>
      <c r="L11464"/>
      <c r="M11464"/>
      <c r="N11464"/>
    </row>
    <row r="11465" spans="1:14" x14ac:dyDescent="0.3">
      <c r="A11465" s="86">
        <f t="shared" si="178"/>
        <v>11457</v>
      </c>
      <c r="B11465" s="17"/>
      <c r="C11465" s="17"/>
      <c r="D11465"/>
      <c r="E11465"/>
      <c r="F11465"/>
      <c r="G11465"/>
      <c r="H11465"/>
      <c r="I11465"/>
      <c r="J11465"/>
      <c r="K11465"/>
      <c r="L11465"/>
      <c r="M11465"/>
      <c r="N11465"/>
    </row>
    <row r="11466" spans="1:14" x14ac:dyDescent="0.3">
      <c r="A11466" s="86">
        <f t="shared" si="178"/>
        <v>11458</v>
      </c>
      <c r="B11466" s="17"/>
      <c r="C11466" s="17"/>
      <c r="D11466"/>
      <c r="E11466"/>
      <c r="F11466"/>
      <c r="G11466"/>
      <c r="H11466"/>
      <c r="I11466"/>
      <c r="J11466"/>
      <c r="K11466"/>
      <c r="L11466"/>
      <c r="M11466"/>
      <c r="N11466"/>
    </row>
    <row r="11467" spans="1:14" x14ac:dyDescent="0.3">
      <c r="A11467" s="86">
        <f t="shared" ref="A11467:A11530" si="179">A11466+1</f>
        <v>11459</v>
      </c>
      <c r="B11467" s="17"/>
      <c r="C11467" s="17"/>
      <c r="D11467"/>
      <c r="E11467"/>
      <c r="F11467"/>
      <c r="G11467"/>
      <c r="H11467"/>
      <c r="I11467"/>
      <c r="J11467"/>
      <c r="K11467"/>
      <c r="L11467"/>
      <c r="M11467"/>
      <c r="N11467"/>
    </row>
    <row r="11468" spans="1:14" x14ac:dyDescent="0.3">
      <c r="A11468" s="86">
        <f t="shared" si="179"/>
        <v>11460</v>
      </c>
      <c r="B11468" s="17"/>
      <c r="C11468" s="17"/>
      <c r="D11468"/>
      <c r="E11468"/>
      <c r="F11468"/>
      <c r="G11468"/>
      <c r="H11468"/>
      <c r="I11468"/>
      <c r="J11468"/>
      <c r="K11468"/>
      <c r="L11468"/>
      <c r="M11468"/>
      <c r="N11468"/>
    </row>
    <row r="11469" spans="1:14" x14ac:dyDescent="0.3">
      <c r="A11469" s="86">
        <f t="shared" si="179"/>
        <v>11461</v>
      </c>
      <c r="B11469" s="17"/>
      <c r="C11469" s="17"/>
      <c r="D11469"/>
      <c r="E11469"/>
      <c r="F11469"/>
      <c r="G11469"/>
      <c r="H11469"/>
      <c r="I11469"/>
      <c r="J11469"/>
      <c r="K11469"/>
      <c r="L11469"/>
      <c r="M11469"/>
      <c r="N11469"/>
    </row>
    <row r="11470" spans="1:14" x14ac:dyDescent="0.3">
      <c r="A11470" s="86">
        <f t="shared" si="179"/>
        <v>11462</v>
      </c>
      <c r="B11470" s="17"/>
      <c r="C11470" s="17"/>
      <c r="D11470"/>
      <c r="E11470"/>
      <c r="F11470"/>
      <c r="G11470"/>
      <c r="H11470"/>
      <c r="I11470"/>
      <c r="J11470"/>
      <c r="K11470"/>
      <c r="L11470"/>
      <c r="M11470"/>
      <c r="N11470"/>
    </row>
    <row r="11471" spans="1:14" x14ac:dyDescent="0.3">
      <c r="A11471" s="86">
        <f t="shared" si="179"/>
        <v>11463</v>
      </c>
      <c r="B11471" s="17"/>
      <c r="C11471" s="17"/>
      <c r="D11471"/>
      <c r="E11471"/>
      <c r="F11471"/>
      <c r="G11471"/>
      <c r="H11471"/>
      <c r="I11471"/>
      <c r="J11471"/>
      <c r="K11471"/>
      <c r="L11471"/>
      <c r="M11471"/>
      <c r="N11471"/>
    </row>
    <row r="11472" spans="1:14" x14ac:dyDescent="0.3">
      <c r="A11472" s="86">
        <f t="shared" si="179"/>
        <v>11464</v>
      </c>
      <c r="B11472" s="17"/>
      <c r="C11472" s="17"/>
      <c r="D11472"/>
      <c r="E11472"/>
      <c r="F11472"/>
      <c r="G11472"/>
      <c r="H11472"/>
      <c r="I11472"/>
      <c r="J11472"/>
      <c r="K11472"/>
      <c r="L11472"/>
      <c r="M11472"/>
      <c r="N11472"/>
    </row>
    <row r="11473" spans="1:14" x14ac:dyDescent="0.3">
      <c r="A11473" s="86">
        <f t="shared" si="179"/>
        <v>11465</v>
      </c>
      <c r="B11473" s="17"/>
      <c r="C11473" s="17"/>
      <c r="D11473"/>
      <c r="E11473"/>
      <c r="F11473"/>
      <c r="G11473"/>
      <c r="H11473"/>
      <c r="I11473"/>
      <c r="J11473"/>
      <c r="K11473"/>
      <c r="L11473"/>
      <c r="M11473"/>
      <c r="N11473"/>
    </row>
    <row r="11474" spans="1:14" x14ac:dyDescent="0.3">
      <c r="A11474" s="86">
        <f t="shared" si="179"/>
        <v>11466</v>
      </c>
      <c r="B11474" s="17"/>
      <c r="C11474" s="17"/>
      <c r="D11474"/>
      <c r="E11474"/>
      <c r="F11474"/>
      <c r="G11474"/>
      <c r="H11474"/>
      <c r="I11474"/>
      <c r="J11474"/>
      <c r="K11474"/>
      <c r="L11474"/>
      <c r="M11474"/>
      <c r="N11474"/>
    </row>
    <row r="11475" spans="1:14" x14ac:dyDescent="0.3">
      <c r="A11475" s="86">
        <f t="shared" si="179"/>
        <v>11467</v>
      </c>
      <c r="B11475" s="17"/>
      <c r="C11475" s="17"/>
      <c r="D11475"/>
      <c r="E11475"/>
      <c r="F11475"/>
      <c r="G11475"/>
      <c r="H11475"/>
      <c r="I11475"/>
      <c r="J11475"/>
      <c r="K11475"/>
      <c r="L11475"/>
      <c r="M11475"/>
      <c r="N11475"/>
    </row>
    <row r="11476" spans="1:14" x14ac:dyDescent="0.3">
      <c r="A11476" s="86">
        <f t="shared" si="179"/>
        <v>11468</v>
      </c>
      <c r="B11476" s="17"/>
      <c r="C11476" s="17"/>
      <c r="D11476"/>
      <c r="E11476"/>
      <c r="F11476"/>
      <c r="G11476"/>
      <c r="H11476"/>
      <c r="I11476"/>
      <c r="J11476"/>
      <c r="K11476"/>
      <c r="L11476"/>
      <c r="M11476"/>
      <c r="N11476"/>
    </row>
    <row r="11477" spans="1:14" x14ac:dyDescent="0.3">
      <c r="A11477" s="86">
        <f t="shared" si="179"/>
        <v>11469</v>
      </c>
      <c r="B11477" s="17"/>
      <c r="C11477" s="17"/>
      <c r="D11477"/>
      <c r="E11477"/>
      <c r="F11477"/>
      <c r="G11477"/>
      <c r="H11477"/>
      <c r="I11477"/>
      <c r="J11477"/>
      <c r="K11477"/>
      <c r="L11477"/>
      <c r="M11477"/>
      <c r="N11477"/>
    </row>
    <row r="11478" spans="1:14" x14ac:dyDescent="0.3">
      <c r="A11478" s="86">
        <f t="shared" si="179"/>
        <v>11470</v>
      </c>
      <c r="B11478" s="17"/>
      <c r="C11478" s="17"/>
      <c r="D11478"/>
      <c r="E11478"/>
      <c r="F11478"/>
      <c r="G11478"/>
      <c r="H11478"/>
      <c r="I11478"/>
      <c r="J11478"/>
      <c r="K11478"/>
      <c r="L11478"/>
      <c r="M11478"/>
      <c r="N11478"/>
    </row>
    <row r="11479" spans="1:14" x14ac:dyDescent="0.3">
      <c r="A11479" s="86">
        <f t="shared" si="179"/>
        <v>11471</v>
      </c>
      <c r="B11479" s="17"/>
      <c r="C11479" s="17"/>
      <c r="D11479"/>
      <c r="E11479"/>
      <c r="F11479"/>
      <c r="G11479"/>
      <c r="H11479"/>
      <c r="I11479"/>
      <c r="J11479"/>
      <c r="K11479"/>
      <c r="L11479"/>
      <c r="M11479"/>
      <c r="N11479"/>
    </row>
    <row r="11480" spans="1:14" x14ac:dyDescent="0.3">
      <c r="A11480" s="86">
        <f t="shared" si="179"/>
        <v>11472</v>
      </c>
      <c r="B11480" s="17"/>
      <c r="C11480" s="17"/>
      <c r="D11480"/>
      <c r="E11480"/>
      <c r="F11480"/>
      <c r="G11480"/>
      <c r="H11480"/>
      <c r="I11480"/>
      <c r="J11480"/>
      <c r="K11480"/>
      <c r="L11480"/>
      <c r="M11480"/>
      <c r="N11480"/>
    </row>
    <row r="11481" spans="1:14" x14ac:dyDescent="0.3">
      <c r="A11481" s="86">
        <f t="shared" si="179"/>
        <v>11473</v>
      </c>
      <c r="B11481" s="17"/>
      <c r="C11481" s="17"/>
      <c r="D11481"/>
      <c r="E11481"/>
      <c r="F11481"/>
      <c r="G11481"/>
      <c r="H11481"/>
      <c r="I11481"/>
      <c r="J11481"/>
      <c r="K11481"/>
      <c r="L11481"/>
      <c r="M11481"/>
      <c r="N11481"/>
    </row>
    <row r="11482" spans="1:14" x14ac:dyDescent="0.3">
      <c r="A11482" s="86">
        <f t="shared" si="179"/>
        <v>11474</v>
      </c>
      <c r="B11482" s="17"/>
      <c r="C11482" s="17"/>
      <c r="D11482"/>
      <c r="E11482"/>
      <c r="F11482"/>
      <c r="G11482"/>
      <c r="H11482"/>
      <c r="I11482"/>
      <c r="J11482"/>
      <c r="K11482"/>
      <c r="L11482"/>
      <c r="M11482"/>
      <c r="N11482"/>
    </row>
    <row r="11483" spans="1:14" x14ac:dyDescent="0.3">
      <c r="A11483" s="86">
        <f t="shared" si="179"/>
        <v>11475</v>
      </c>
      <c r="B11483" s="17"/>
      <c r="C11483" s="17"/>
      <c r="D11483"/>
      <c r="E11483"/>
      <c r="F11483"/>
      <c r="G11483"/>
      <c r="H11483"/>
      <c r="I11483"/>
      <c r="J11483"/>
      <c r="K11483"/>
      <c r="L11483"/>
      <c r="M11483"/>
      <c r="N11483"/>
    </row>
    <row r="11484" spans="1:14" x14ac:dyDescent="0.3">
      <c r="A11484" s="86">
        <f t="shared" si="179"/>
        <v>11476</v>
      </c>
      <c r="B11484" s="17"/>
      <c r="C11484" s="17"/>
      <c r="D11484"/>
      <c r="E11484"/>
      <c r="F11484"/>
      <c r="G11484"/>
      <c r="H11484"/>
      <c r="I11484"/>
      <c r="J11484"/>
      <c r="K11484"/>
      <c r="L11484"/>
      <c r="M11484"/>
      <c r="N11484"/>
    </row>
    <row r="11485" spans="1:14" x14ac:dyDescent="0.3">
      <c r="A11485" s="86">
        <f t="shared" si="179"/>
        <v>11477</v>
      </c>
      <c r="B11485" s="17"/>
      <c r="C11485" s="17"/>
      <c r="D11485"/>
      <c r="E11485"/>
      <c r="F11485"/>
      <c r="G11485"/>
      <c r="H11485"/>
      <c r="I11485"/>
      <c r="J11485"/>
      <c r="K11485"/>
      <c r="L11485"/>
      <c r="M11485"/>
      <c r="N11485"/>
    </row>
    <row r="11486" spans="1:14" x14ac:dyDescent="0.3">
      <c r="A11486" s="86">
        <f t="shared" si="179"/>
        <v>11478</v>
      </c>
      <c r="B11486" s="17"/>
      <c r="C11486" s="17"/>
      <c r="D11486"/>
      <c r="E11486"/>
      <c r="F11486"/>
      <c r="G11486"/>
      <c r="H11486"/>
      <c r="I11486"/>
      <c r="J11486"/>
      <c r="K11486"/>
      <c r="L11486"/>
      <c r="M11486"/>
      <c r="N11486"/>
    </row>
    <row r="11487" spans="1:14" x14ac:dyDescent="0.3">
      <c r="A11487" s="86">
        <f t="shared" si="179"/>
        <v>11479</v>
      </c>
      <c r="B11487" s="17"/>
      <c r="C11487" s="17"/>
      <c r="D11487"/>
      <c r="E11487"/>
      <c r="F11487"/>
      <c r="G11487"/>
      <c r="H11487"/>
      <c r="I11487"/>
      <c r="J11487"/>
      <c r="K11487"/>
      <c r="L11487"/>
      <c r="M11487"/>
      <c r="N11487"/>
    </row>
    <row r="11488" spans="1:14" x14ac:dyDescent="0.3">
      <c r="A11488" s="86">
        <f t="shared" si="179"/>
        <v>11480</v>
      </c>
      <c r="B11488" s="17"/>
      <c r="C11488" s="17"/>
      <c r="D11488"/>
      <c r="E11488"/>
      <c r="F11488"/>
      <c r="G11488"/>
      <c r="H11488"/>
      <c r="I11488"/>
      <c r="J11488"/>
      <c r="K11488"/>
      <c r="L11488"/>
      <c r="M11488"/>
      <c r="N11488"/>
    </row>
    <row r="11489" spans="1:14" x14ac:dyDescent="0.3">
      <c r="A11489" s="86">
        <f t="shared" si="179"/>
        <v>11481</v>
      </c>
      <c r="B11489" s="17"/>
      <c r="C11489" s="17"/>
      <c r="D11489"/>
      <c r="E11489"/>
      <c r="F11489"/>
      <c r="G11489"/>
      <c r="H11489"/>
      <c r="I11489"/>
      <c r="J11489"/>
      <c r="K11489"/>
      <c r="L11489"/>
      <c r="M11489"/>
      <c r="N11489"/>
    </row>
    <row r="11490" spans="1:14" x14ac:dyDescent="0.3">
      <c r="A11490" s="86">
        <f t="shared" si="179"/>
        <v>11482</v>
      </c>
      <c r="B11490" s="17"/>
      <c r="C11490" s="17"/>
      <c r="D11490"/>
      <c r="E11490"/>
      <c r="F11490"/>
      <c r="G11490"/>
      <c r="H11490"/>
      <c r="I11490"/>
      <c r="J11490"/>
      <c r="K11490"/>
      <c r="L11490"/>
      <c r="M11490"/>
      <c r="N11490"/>
    </row>
    <row r="11491" spans="1:14" x14ac:dyDescent="0.3">
      <c r="A11491" s="86">
        <f t="shared" si="179"/>
        <v>11483</v>
      </c>
      <c r="B11491" s="17"/>
      <c r="C11491" s="17"/>
      <c r="D11491"/>
      <c r="E11491"/>
      <c r="F11491"/>
      <c r="G11491"/>
      <c r="H11491"/>
      <c r="I11491"/>
      <c r="J11491"/>
      <c r="K11491"/>
      <c r="L11491"/>
      <c r="M11491"/>
      <c r="N11491"/>
    </row>
    <row r="11492" spans="1:14" x14ac:dyDescent="0.3">
      <c r="A11492" s="86">
        <f t="shared" si="179"/>
        <v>11484</v>
      </c>
      <c r="B11492" s="17"/>
      <c r="C11492" s="17"/>
      <c r="D11492"/>
      <c r="E11492"/>
      <c r="F11492"/>
      <c r="G11492"/>
      <c r="H11492"/>
      <c r="I11492"/>
      <c r="J11492"/>
      <c r="K11492"/>
      <c r="L11492"/>
      <c r="M11492"/>
      <c r="N11492"/>
    </row>
    <row r="11493" spans="1:14" x14ac:dyDescent="0.3">
      <c r="A11493" s="86">
        <f t="shared" si="179"/>
        <v>11485</v>
      </c>
      <c r="B11493" s="17"/>
      <c r="C11493" s="17"/>
      <c r="D11493"/>
      <c r="E11493"/>
      <c r="F11493"/>
      <c r="G11493"/>
      <c r="H11493"/>
      <c r="I11493"/>
      <c r="J11493"/>
      <c r="K11493"/>
      <c r="L11493"/>
      <c r="M11493"/>
      <c r="N11493"/>
    </row>
    <row r="11494" spans="1:14" x14ac:dyDescent="0.3">
      <c r="A11494" s="86">
        <f t="shared" si="179"/>
        <v>11486</v>
      </c>
      <c r="B11494" s="17"/>
      <c r="C11494" s="17"/>
      <c r="D11494"/>
      <c r="E11494"/>
      <c r="F11494"/>
      <c r="G11494"/>
      <c r="H11494"/>
      <c r="I11494"/>
      <c r="J11494"/>
      <c r="K11494"/>
      <c r="L11494"/>
      <c r="M11494"/>
      <c r="N11494"/>
    </row>
    <row r="11495" spans="1:14" x14ac:dyDescent="0.3">
      <c r="A11495" s="86">
        <f t="shared" si="179"/>
        <v>11487</v>
      </c>
      <c r="B11495" s="17"/>
      <c r="C11495" s="17"/>
      <c r="D11495"/>
      <c r="E11495"/>
      <c r="F11495"/>
      <c r="G11495"/>
      <c r="H11495"/>
      <c r="I11495"/>
      <c r="J11495"/>
      <c r="K11495"/>
      <c r="L11495"/>
      <c r="M11495"/>
      <c r="N11495"/>
    </row>
    <row r="11496" spans="1:14" x14ac:dyDescent="0.3">
      <c r="A11496" s="86">
        <f t="shared" si="179"/>
        <v>11488</v>
      </c>
      <c r="B11496" s="17"/>
      <c r="C11496" s="17"/>
      <c r="D11496"/>
      <c r="E11496"/>
      <c r="F11496"/>
      <c r="G11496"/>
      <c r="H11496"/>
      <c r="I11496"/>
      <c r="J11496"/>
      <c r="K11496"/>
      <c r="L11496"/>
      <c r="M11496"/>
      <c r="N11496"/>
    </row>
    <row r="11497" spans="1:14" x14ac:dyDescent="0.3">
      <c r="A11497" s="86">
        <f t="shared" si="179"/>
        <v>11489</v>
      </c>
      <c r="B11497" s="17"/>
      <c r="C11497" s="17"/>
      <c r="D11497"/>
      <c r="E11497"/>
      <c r="F11497"/>
      <c r="G11497"/>
      <c r="H11497"/>
      <c r="I11497"/>
      <c r="J11497"/>
      <c r="K11497"/>
      <c r="L11497"/>
      <c r="M11497"/>
      <c r="N11497"/>
    </row>
    <row r="11498" spans="1:14" x14ac:dyDescent="0.3">
      <c r="A11498" s="86">
        <f t="shared" si="179"/>
        <v>11490</v>
      </c>
      <c r="B11498" s="17"/>
      <c r="C11498" s="17"/>
      <c r="D11498"/>
      <c r="E11498"/>
      <c r="F11498"/>
      <c r="G11498"/>
      <c r="H11498"/>
      <c r="I11498"/>
      <c r="J11498"/>
      <c r="K11498"/>
      <c r="L11498"/>
      <c r="M11498"/>
      <c r="N11498"/>
    </row>
    <row r="11499" spans="1:14" x14ac:dyDescent="0.3">
      <c r="A11499" s="86">
        <f t="shared" si="179"/>
        <v>11491</v>
      </c>
      <c r="B11499" s="17"/>
      <c r="C11499" s="17"/>
      <c r="D11499"/>
      <c r="E11499"/>
      <c r="F11499"/>
      <c r="G11499"/>
      <c r="H11499"/>
      <c r="I11499"/>
      <c r="J11499"/>
      <c r="K11499"/>
      <c r="L11499"/>
      <c r="M11499"/>
      <c r="N11499"/>
    </row>
    <row r="11500" spans="1:14" x14ac:dyDescent="0.3">
      <c r="A11500" s="86">
        <f t="shared" si="179"/>
        <v>11492</v>
      </c>
      <c r="B11500" s="17"/>
      <c r="C11500" s="17"/>
      <c r="D11500"/>
      <c r="E11500"/>
      <c r="F11500"/>
      <c r="G11500"/>
      <c r="H11500"/>
      <c r="I11500"/>
      <c r="J11500"/>
      <c r="K11500"/>
      <c r="L11500"/>
      <c r="M11500"/>
      <c r="N11500"/>
    </row>
    <row r="11501" spans="1:14" x14ac:dyDescent="0.3">
      <c r="A11501" s="86">
        <f t="shared" si="179"/>
        <v>11493</v>
      </c>
      <c r="B11501" s="17"/>
      <c r="C11501" s="17"/>
      <c r="D11501"/>
      <c r="E11501"/>
      <c r="F11501"/>
      <c r="G11501"/>
      <c r="H11501"/>
      <c r="I11501"/>
      <c r="J11501"/>
      <c r="K11501"/>
      <c r="L11501"/>
      <c r="M11501"/>
      <c r="N11501"/>
    </row>
    <row r="11502" spans="1:14" x14ac:dyDescent="0.3">
      <c r="A11502" s="86">
        <f t="shared" si="179"/>
        <v>11494</v>
      </c>
      <c r="B11502" s="17"/>
      <c r="C11502" s="17"/>
      <c r="D11502"/>
      <c r="E11502"/>
      <c r="F11502"/>
      <c r="G11502"/>
      <c r="H11502"/>
      <c r="I11502"/>
      <c r="J11502"/>
      <c r="K11502"/>
      <c r="L11502"/>
      <c r="M11502"/>
      <c r="N11502"/>
    </row>
    <row r="11503" spans="1:14" x14ac:dyDescent="0.3">
      <c r="A11503" s="86">
        <f t="shared" si="179"/>
        <v>11495</v>
      </c>
      <c r="B11503" s="17"/>
      <c r="C11503" s="17"/>
      <c r="D11503"/>
      <c r="E11503"/>
      <c r="F11503"/>
      <c r="G11503"/>
      <c r="H11503"/>
      <c r="I11503"/>
      <c r="J11503"/>
      <c r="K11503"/>
      <c r="L11503"/>
      <c r="M11503"/>
      <c r="N11503"/>
    </row>
    <row r="11504" spans="1:14" x14ac:dyDescent="0.3">
      <c r="A11504" s="86">
        <f t="shared" si="179"/>
        <v>11496</v>
      </c>
      <c r="B11504" s="17"/>
      <c r="C11504" s="17"/>
      <c r="D11504"/>
      <c r="E11504"/>
      <c r="F11504"/>
      <c r="G11504"/>
      <c r="H11504"/>
      <c r="I11504"/>
      <c r="J11504"/>
      <c r="K11504"/>
      <c r="L11504"/>
      <c r="M11504"/>
      <c r="N11504"/>
    </row>
    <row r="11505" spans="1:14" x14ac:dyDescent="0.3">
      <c r="A11505" s="86">
        <f t="shared" si="179"/>
        <v>11497</v>
      </c>
      <c r="B11505" s="17"/>
      <c r="C11505" s="17"/>
      <c r="D11505"/>
      <c r="E11505"/>
      <c r="F11505"/>
      <c r="G11505"/>
      <c r="H11505"/>
      <c r="I11505"/>
      <c r="J11505"/>
      <c r="K11505"/>
      <c r="L11505"/>
      <c r="M11505"/>
      <c r="N11505"/>
    </row>
    <row r="11506" spans="1:14" x14ac:dyDescent="0.3">
      <c r="A11506" s="86">
        <f t="shared" si="179"/>
        <v>11498</v>
      </c>
      <c r="B11506" s="17"/>
      <c r="C11506" s="17"/>
      <c r="D11506"/>
      <c r="E11506"/>
      <c r="F11506"/>
      <c r="G11506"/>
      <c r="H11506"/>
      <c r="I11506"/>
      <c r="J11506"/>
      <c r="K11506"/>
      <c r="L11506"/>
      <c r="M11506"/>
      <c r="N11506"/>
    </row>
    <row r="11507" spans="1:14" x14ac:dyDescent="0.3">
      <c r="A11507" s="86">
        <f t="shared" si="179"/>
        <v>11499</v>
      </c>
      <c r="B11507" s="17"/>
      <c r="C11507" s="17"/>
      <c r="D11507"/>
      <c r="E11507"/>
      <c r="F11507"/>
      <c r="G11507"/>
      <c r="H11507"/>
      <c r="I11507"/>
      <c r="J11507"/>
      <c r="K11507"/>
      <c r="L11507"/>
      <c r="M11507"/>
      <c r="N11507"/>
    </row>
    <row r="11508" spans="1:14" x14ac:dyDescent="0.3">
      <c r="A11508" s="86">
        <f t="shared" si="179"/>
        <v>11500</v>
      </c>
      <c r="B11508" s="17"/>
      <c r="C11508" s="17"/>
      <c r="D11508"/>
      <c r="E11508"/>
      <c r="F11508"/>
      <c r="G11508"/>
      <c r="H11508"/>
      <c r="I11508"/>
      <c r="J11508"/>
      <c r="K11508"/>
      <c r="L11508"/>
      <c r="M11508"/>
      <c r="N11508"/>
    </row>
    <row r="11509" spans="1:14" x14ac:dyDescent="0.3">
      <c r="A11509" s="86">
        <f t="shared" si="179"/>
        <v>11501</v>
      </c>
      <c r="B11509" s="17"/>
      <c r="C11509" s="17"/>
      <c r="D11509"/>
      <c r="E11509"/>
      <c r="F11509"/>
      <c r="G11509"/>
      <c r="H11509"/>
      <c r="I11509"/>
      <c r="J11509"/>
      <c r="K11509"/>
      <c r="L11509"/>
      <c r="M11509"/>
      <c r="N11509"/>
    </row>
    <row r="11510" spans="1:14" x14ac:dyDescent="0.3">
      <c r="A11510" s="86">
        <f t="shared" si="179"/>
        <v>11502</v>
      </c>
      <c r="B11510" s="17"/>
      <c r="C11510" s="17"/>
      <c r="D11510"/>
      <c r="E11510"/>
      <c r="F11510"/>
      <c r="G11510"/>
      <c r="H11510"/>
      <c r="I11510"/>
      <c r="J11510"/>
      <c r="K11510"/>
      <c r="L11510"/>
      <c r="M11510"/>
      <c r="N11510"/>
    </row>
    <row r="11511" spans="1:14" x14ac:dyDescent="0.3">
      <c r="A11511" s="86">
        <f t="shared" si="179"/>
        <v>11503</v>
      </c>
      <c r="B11511" s="17"/>
      <c r="C11511" s="17"/>
      <c r="D11511"/>
      <c r="E11511"/>
      <c r="F11511"/>
      <c r="G11511"/>
      <c r="H11511"/>
      <c r="I11511"/>
      <c r="J11511"/>
      <c r="K11511"/>
      <c r="L11511"/>
      <c r="M11511"/>
      <c r="N11511"/>
    </row>
    <row r="11512" spans="1:14" x14ac:dyDescent="0.3">
      <c r="A11512" s="86">
        <f t="shared" si="179"/>
        <v>11504</v>
      </c>
      <c r="B11512" s="17"/>
      <c r="C11512" s="17"/>
      <c r="D11512"/>
      <c r="E11512"/>
      <c r="F11512"/>
      <c r="G11512"/>
      <c r="H11512"/>
      <c r="I11512"/>
      <c r="J11512"/>
      <c r="K11512"/>
      <c r="L11512"/>
      <c r="M11512"/>
      <c r="N11512"/>
    </row>
    <row r="11513" spans="1:14" x14ac:dyDescent="0.3">
      <c r="A11513" s="86">
        <f t="shared" si="179"/>
        <v>11505</v>
      </c>
      <c r="B11513" s="17"/>
      <c r="C11513" s="17"/>
      <c r="D11513"/>
      <c r="E11513"/>
      <c r="F11513"/>
      <c r="G11513"/>
      <c r="H11513"/>
      <c r="I11513"/>
      <c r="J11513"/>
      <c r="K11513"/>
      <c r="L11513"/>
      <c r="M11513"/>
      <c r="N11513"/>
    </row>
    <row r="11514" spans="1:14" x14ac:dyDescent="0.3">
      <c r="A11514" s="86">
        <f t="shared" si="179"/>
        <v>11506</v>
      </c>
      <c r="B11514" s="17"/>
      <c r="C11514" s="17"/>
      <c r="D11514"/>
      <c r="E11514"/>
      <c r="F11514"/>
      <c r="G11514"/>
      <c r="H11514"/>
      <c r="I11514"/>
      <c r="J11514"/>
      <c r="K11514"/>
      <c r="L11514"/>
      <c r="M11514"/>
      <c r="N11514"/>
    </row>
    <row r="11515" spans="1:14" x14ac:dyDescent="0.3">
      <c r="A11515" s="86">
        <f t="shared" si="179"/>
        <v>11507</v>
      </c>
      <c r="B11515" s="17"/>
      <c r="C11515" s="17"/>
      <c r="D11515"/>
      <c r="E11515"/>
      <c r="F11515"/>
      <c r="G11515"/>
      <c r="H11515"/>
      <c r="I11515"/>
      <c r="J11515"/>
      <c r="K11515"/>
      <c r="L11515"/>
      <c r="M11515"/>
      <c r="N11515"/>
    </row>
    <row r="11516" spans="1:14" x14ac:dyDescent="0.3">
      <c r="A11516" s="86">
        <f t="shared" si="179"/>
        <v>11508</v>
      </c>
      <c r="B11516" s="17"/>
      <c r="C11516" s="17"/>
      <c r="D11516"/>
      <c r="E11516"/>
      <c r="F11516"/>
      <c r="G11516"/>
      <c r="H11516"/>
      <c r="I11516"/>
      <c r="J11516"/>
      <c r="K11516"/>
      <c r="L11516"/>
      <c r="M11516"/>
      <c r="N11516"/>
    </row>
    <row r="11517" spans="1:14" x14ac:dyDescent="0.3">
      <c r="A11517" s="86">
        <f t="shared" si="179"/>
        <v>11509</v>
      </c>
      <c r="B11517" s="17"/>
      <c r="C11517" s="17"/>
      <c r="D11517"/>
      <c r="E11517"/>
      <c r="F11517"/>
      <c r="G11517"/>
      <c r="H11517"/>
      <c r="I11517"/>
      <c r="J11517"/>
      <c r="K11517"/>
      <c r="L11517"/>
      <c r="M11517"/>
      <c r="N11517"/>
    </row>
    <row r="11518" spans="1:14" x14ac:dyDescent="0.3">
      <c r="A11518" s="86">
        <f t="shared" si="179"/>
        <v>11510</v>
      </c>
      <c r="B11518" s="17"/>
      <c r="C11518" s="17"/>
      <c r="D11518"/>
      <c r="E11518"/>
      <c r="F11518"/>
      <c r="G11518"/>
      <c r="H11518"/>
      <c r="I11518"/>
      <c r="J11518"/>
      <c r="K11518"/>
      <c r="L11518"/>
      <c r="M11518"/>
      <c r="N11518"/>
    </row>
    <row r="11519" spans="1:14" x14ac:dyDescent="0.3">
      <c r="A11519" s="86">
        <f t="shared" si="179"/>
        <v>11511</v>
      </c>
      <c r="B11519" s="17"/>
      <c r="C11519" s="17"/>
      <c r="D11519"/>
      <c r="E11519"/>
      <c r="F11519"/>
      <c r="G11519"/>
      <c r="H11519"/>
      <c r="I11519"/>
      <c r="J11519"/>
      <c r="K11519"/>
      <c r="L11519"/>
      <c r="M11519"/>
      <c r="N11519"/>
    </row>
    <row r="11520" spans="1:14" x14ac:dyDescent="0.3">
      <c r="A11520" s="86">
        <f t="shared" si="179"/>
        <v>11512</v>
      </c>
      <c r="B11520" s="17"/>
      <c r="C11520" s="17"/>
      <c r="D11520"/>
      <c r="E11520"/>
      <c r="F11520"/>
      <c r="G11520"/>
      <c r="H11520"/>
      <c r="I11520"/>
      <c r="J11520"/>
      <c r="K11520"/>
      <c r="L11520"/>
      <c r="M11520"/>
      <c r="N11520"/>
    </row>
    <row r="11521" spans="1:14" x14ac:dyDescent="0.3">
      <c r="A11521" s="86">
        <f t="shared" si="179"/>
        <v>11513</v>
      </c>
      <c r="B11521" s="17"/>
      <c r="C11521" s="17"/>
      <c r="D11521"/>
      <c r="E11521"/>
      <c r="F11521"/>
      <c r="G11521"/>
      <c r="H11521"/>
      <c r="I11521"/>
      <c r="J11521"/>
      <c r="K11521"/>
      <c r="L11521"/>
      <c r="M11521"/>
      <c r="N11521"/>
    </row>
    <row r="11522" spans="1:14" x14ac:dyDescent="0.3">
      <c r="A11522" s="86">
        <f t="shared" si="179"/>
        <v>11514</v>
      </c>
      <c r="B11522" s="17"/>
      <c r="C11522" s="17"/>
      <c r="D11522"/>
      <c r="E11522"/>
      <c r="F11522"/>
      <c r="G11522"/>
      <c r="H11522"/>
      <c r="I11522"/>
      <c r="J11522"/>
      <c r="K11522"/>
      <c r="L11522"/>
      <c r="M11522"/>
      <c r="N11522"/>
    </row>
    <row r="11523" spans="1:14" x14ac:dyDescent="0.3">
      <c r="A11523" s="86">
        <f t="shared" si="179"/>
        <v>11515</v>
      </c>
      <c r="B11523" s="17"/>
      <c r="C11523" s="17"/>
      <c r="D11523"/>
      <c r="E11523"/>
      <c r="F11523"/>
      <c r="G11523"/>
      <c r="H11523"/>
      <c r="I11523"/>
      <c r="J11523"/>
      <c r="K11523"/>
      <c r="L11523"/>
      <c r="M11523"/>
      <c r="N11523"/>
    </row>
    <row r="11524" spans="1:14" x14ac:dyDescent="0.3">
      <c r="A11524" s="86">
        <f t="shared" si="179"/>
        <v>11516</v>
      </c>
      <c r="B11524" s="17"/>
      <c r="C11524" s="17"/>
      <c r="D11524"/>
      <c r="E11524"/>
      <c r="F11524"/>
      <c r="G11524"/>
      <c r="H11524"/>
      <c r="I11524"/>
      <c r="J11524"/>
      <c r="K11524"/>
      <c r="L11524"/>
      <c r="M11524"/>
      <c r="N11524"/>
    </row>
    <row r="11525" spans="1:14" x14ac:dyDescent="0.3">
      <c r="A11525" s="86">
        <f t="shared" si="179"/>
        <v>11517</v>
      </c>
      <c r="B11525" s="17"/>
      <c r="C11525" s="17"/>
      <c r="D11525"/>
      <c r="E11525"/>
      <c r="F11525"/>
      <c r="G11525"/>
      <c r="H11525"/>
      <c r="I11525"/>
      <c r="J11525"/>
      <c r="K11525"/>
      <c r="L11525"/>
      <c r="M11525"/>
      <c r="N11525"/>
    </row>
    <row r="11526" spans="1:14" x14ac:dyDescent="0.3">
      <c r="A11526" s="86">
        <f t="shared" si="179"/>
        <v>11518</v>
      </c>
      <c r="B11526" s="17"/>
      <c r="C11526" s="17"/>
      <c r="D11526"/>
      <c r="E11526"/>
      <c r="F11526"/>
      <c r="G11526"/>
      <c r="H11526"/>
      <c r="I11526"/>
      <c r="J11526"/>
      <c r="K11526"/>
      <c r="L11526"/>
      <c r="M11526"/>
      <c r="N11526"/>
    </row>
    <row r="11527" spans="1:14" x14ac:dyDescent="0.3">
      <c r="A11527" s="86">
        <f t="shared" si="179"/>
        <v>11519</v>
      </c>
      <c r="B11527" s="17"/>
      <c r="C11527" s="17"/>
      <c r="D11527"/>
      <c r="E11527"/>
      <c r="F11527"/>
      <c r="G11527"/>
      <c r="H11527"/>
      <c r="I11527"/>
      <c r="J11527"/>
      <c r="K11527"/>
      <c r="L11527"/>
      <c r="M11527"/>
      <c r="N11527"/>
    </row>
    <row r="11528" spans="1:14" x14ac:dyDescent="0.3">
      <c r="A11528" s="86">
        <f t="shared" si="179"/>
        <v>11520</v>
      </c>
      <c r="B11528" s="17"/>
      <c r="C11528" s="17"/>
      <c r="D11528"/>
      <c r="E11528"/>
      <c r="F11528"/>
      <c r="G11528"/>
      <c r="H11528"/>
      <c r="I11528"/>
      <c r="J11528"/>
      <c r="K11528"/>
      <c r="L11528"/>
      <c r="M11528"/>
      <c r="N11528"/>
    </row>
    <row r="11529" spans="1:14" x14ac:dyDescent="0.3">
      <c r="A11529" s="86">
        <f t="shared" si="179"/>
        <v>11521</v>
      </c>
      <c r="B11529" s="17"/>
      <c r="C11529" s="17"/>
      <c r="D11529"/>
      <c r="E11529"/>
      <c r="F11529"/>
      <c r="G11529"/>
      <c r="H11529"/>
      <c r="I11529"/>
      <c r="J11529"/>
      <c r="K11529"/>
      <c r="L11529"/>
      <c r="M11529"/>
      <c r="N11529"/>
    </row>
    <row r="11530" spans="1:14" x14ac:dyDescent="0.3">
      <c r="A11530" s="86">
        <f t="shared" si="179"/>
        <v>11522</v>
      </c>
      <c r="B11530" s="17"/>
      <c r="C11530" s="17"/>
      <c r="D11530"/>
      <c r="E11530"/>
      <c r="F11530"/>
      <c r="G11530"/>
      <c r="H11530"/>
      <c r="I11530"/>
      <c r="J11530"/>
      <c r="K11530"/>
      <c r="L11530"/>
      <c r="M11530"/>
      <c r="N11530"/>
    </row>
    <row r="11531" spans="1:14" x14ac:dyDescent="0.3">
      <c r="A11531" s="86">
        <f t="shared" ref="A11531:A11594" si="180">A11530+1</f>
        <v>11523</v>
      </c>
      <c r="B11531" s="17"/>
      <c r="C11531" s="17"/>
      <c r="D11531"/>
      <c r="E11531"/>
      <c r="F11531"/>
      <c r="G11531"/>
      <c r="H11531"/>
      <c r="I11531"/>
      <c r="J11531"/>
      <c r="K11531"/>
      <c r="L11531"/>
      <c r="M11531"/>
      <c r="N11531"/>
    </row>
    <row r="11532" spans="1:14" x14ac:dyDescent="0.3">
      <c r="A11532" s="86">
        <f t="shared" si="180"/>
        <v>11524</v>
      </c>
      <c r="B11532" s="17"/>
      <c r="C11532" s="17"/>
      <c r="D11532"/>
      <c r="E11532"/>
      <c r="F11532"/>
      <c r="G11532"/>
      <c r="H11532"/>
      <c r="I11532"/>
      <c r="J11532"/>
      <c r="K11532"/>
      <c r="L11532"/>
      <c r="M11532"/>
      <c r="N11532"/>
    </row>
    <row r="11533" spans="1:14" x14ac:dyDescent="0.3">
      <c r="A11533" s="86">
        <f t="shared" si="180"/>
        <v>11525</v>
      </c>
      <c r="B11533" s="17"/>
      <c r="C11533" s="17"/>
      <c r="D11533"/>
      <c r="E11533"/>
      <c r="F11533"/>
      <c r="G11533"/>
      <c r="H11533"/>
      <c r="I11533"/>
      <c r="J11533"/>
      <c r="K11533"/>
      <c r="L11533"/>
      <c r="M11533"/>
      <c r="N11533"/>
    </row>
    <row r="11534" spans="1:14" x14ac:dyDescent="0.3">
      <c r="A11534" s="86">
        <f t="shared" si="180"/>
        <v>11526</v>
      </c>
      <c r="B11534" s="17"/>
      <c r="C11534" s="17"/>
      <c r="D11534"/>
      <c r="E11534"/>
      <c r="F11534"/>
      <c r="G11534"/>
      <c r="H11534"/>
      <c r="I11534"/>
      <c r="J11534"/>
      <c r="K11534"/>
      <c r="L11534"/>
      <c r="M11534"/>
      <c r="N11534"/>
    </row>
    <row r="11535" spans="1:14" x14ac:dyDescent="0.3">
      <c r="A11535" s="86">
        <f t="shared" si="180"/>
        <v>11527</v>
      </c>
      <c r="B11535" s="17"/>
      <c r="C11535" s="17"/>
      <c r="D11535"/>
      <c r="E11535"/>
      <c r="F11535"/>
      <c r="G11535"/>
      <c r="H11535"/>
      <c r="I11535"/>
      <c r="J11535"/>
      <c r="K11535"/>
      <c r="L11535"/>
      <c r="M11535"/>
      <c r="N11535"/>
    </row>
    <row r="11536" spans="1:14" x14ac:dyDescent="0.3">
      <c r="A11536" s="86">
        <f t="shared" si="180"/>
        <v>11528</v>
      </c>
      <c r="B11536" s="17"/>
      <c r="C11536" s="17"/>
      <c r="D11536"/>
      <c r="E11536"/>
      <c r="F11536"/>
      <c r="G11536"/>
      <c r="H11536"/>
      <c r="I11536"/>
      <c r="J11536"/>
      <c r="K11536"/>
      <c r="L11536"/>
      <c r="M11536"/>
      <c r="N11536"/>
    </row>
    <row r="11537" spans="1:14" x14ac:dyDescent="0.3">
      <c r="A11537" s="86">
        <f t="shared" si="180"/>
        <v>11529</v>
      </c>
      <c r="B11537" s="17"/>
      <c r="C11537" s="17"/>
      <c r="D11537"/>
      <c r="E11537"/>
      <c r="F11537"/>
      <c r="G11537"/>
      <c r="H11537"/>
      <c r="I11537"/>
      <c r="J11537"/>
      <c r="K11537"/>
      <c r="L11537"/>
      <c r="M11537"/>
      <c r="N11537"/>
    </row>
    <row r="11538" spans="1:14" x14ac:dyDescent="0.3">
      <c r="A11538" s="86">
        <f t="shared" si="180"/>
        <v>11530</v>
      </c>
      <c r="B11538" s="17"/>
      <c r="C11538" s="17"/>
      <c r="D11538"/>
      <c r="E11538"/>
      <c r="F11538"/>
      <c r="G11538"/>
      <c r="H11538"/>
      <c r="I11538"/>
      <c r="J11538"/>
      <c r="K11538"/>
      <c r="L11538"/>
      <c r="M11538"/>
      <c r="N11538"/>
    </row>
    <row r="11539" spans="1:14" x14ac:dyDescent="0.3">
      <c r="A11539" s="86">
        <f t="shared" si="180"/>
        <v>11531</v>
      </c>
      <c r="B11539" s="17"/>
      <c r="C11539" s="17"/>
      <c r="D11539"/>
      <c r="E11539"/>
      <c r="F11539"/>
      <c r="G11539"/>
      <c r="H11539"/>
      <c r="I11539"/>
      <c r="J11539"/>
      <c r="K11539"/>
      <c r="L11539"/>
      <c r="M11539"/>
      <c r="N11539"/>
    </row>
    <row r="11540" spans="1:14" x14ac:dyDescent="0.3">
      <c r="A11540" s="86">
        <f t="shared" si="180"/>
        <v>11532</v>
      </c>
      <c r="B11540" s="17"/>
      <c r="C11540" s="17"/>
      <c r="D11540"/>
      <c r="E11540"/>
      <c r="F11540"/>
      <c r="G11540"/>
      <c r="H11540"/>
      <c r="I11540"/>
      <c r="J11540"/>
      <c r="K11540"/>
      <c r="L11540"/>
      <c r="M11540"/>
      <c r="N11540"/>
    </row>
    <row r="11541" spans="1:14" x14ac:dyDescent="0.3">
      <c r="A11541" s="86">
        <f t="shared" si="180"/>
        <v>11533</v>
      </c>
      <c r="B11541" s="17"/>
      <c r="C11541" s="17"/>
      <c r="D11541"/>
      <c r="E11541"/>
      <c r="F11541"/>
      <c r="G11541"/>
      <c r="H11541"/>
      <c r="I11541"/>
      <c r="J11541"/>
      <c r="K11541"/>
      <c r="L11541"/>
      <c r="M11541"/>
      <c r="N11541"/>
    </row>
    <row r="11542" spans="1:14" x14ac:dyDescent="0.3">
      <c r="A11542" s="86">
        <f t="shared" si="180"/>
        <v>11534</v>
      </c>
      <c r="B11542" s="17"/>
      <c r="C11542" s="17"/>
      <c r="D11542"/>
      <c r="E11542"/>
      <c r="F11542"/>
      <c r="G11542"/>
      <c r="H11542"/>
      <c r="I11542"/>
      <c r="J11542"/>
      <c r="K11542"/>
      <c r="L11542"/>
      <c r="M11542"/>
      <c r="N11542"/>
    </row>
    <row r="11543" spans="1:14" x14ac:dyDescent="0.3">
      <c r="A11543" s="86">
        <f t="shared" si="180"/>
        <v>11535</v>
      </c>
      <c r="B11543" s="17"/>
      <c r="C11543" s="17"/>
      <c r="D11543"/>
      <c r="E11543"/>
      <c r="F11543"/>
      <c r="G11543"/>
      <c r="H11543"/>
      <c r="I11543"/>
      <c r="J11543"/>
      <c r="K11543"/>
      <c r="L11543"/>
      <c r="M11543"/>
      <c r="N11543"/>
    </row>
    <row r="11544" spans="1:14" x14ac:dyDescent="0.3">
      <c r="A11544" s="86">
        <f t="shared" si="180"/>
        <v>11536</v>
      </c>
      <c r="B11544" s="17"/>
      <c r="C11544" s="17"/>
      <c r="D11544"/>
      <c r="E11544"/>
      <c r="F11544"/>
      <c r="G11544"/>
      <c r="H11544"/>
      <c r="I11544"/>
      <c r="J11544"/>
      <c r="K11544"/>
      <c r="L11544"/>
      <c r="M11544"/>
      <c r="N11544"/>
    </row>
    <row r="11545" spans="1:14" x14ac:dyDescent="0.3">
      <c r="A11545" s="86">
        <f t="shared" si="180"/>
        <v>11537</v>
      </c>
      <c r="B11545" s="17"/>
      <c r="C11545" s="17"/>
      <c r="D11545"/>
      <c r="E11545"/>
      <c r="F11545"/>
      <c r="G11545"/>
      <c r="H11545"/>
      <c r="I11545"/>
      <c r="J11545"/>
      <c r="K11545"/>
      <c r="L11545"/>
      <c r="M11545"/>
      <c r="N11545"/>
    </row>
    <row r="11546" spans="1:14" x14ac:dyDescent="0.3">
      <c r="A11546" s="86">
        <f t="shared" si="180"/>
        <v>11538</v>
      </c>
      <c r="B11546" s="17"/>
      <c r="C11546" s="17"/>
      <c r="D11546"/>
      <c r="E11546"/>
      <c r="F11546"/>
      <c r="G11546"/>
      <c r="H11546"/>
      <c r="I11546"/>
      <c r="J11546"/>
      <c r="K11546"/>
      <c r="L11546"/>
      <c r="M11546"/>
      <c r="N11546"/>
    </row>
    <row r="11547" spans="1:14" x14ac:dyDescent="0.3">
      <c r="A11547" s="86">
        <f t="shared" si="180"/>
        <v>11539</v>
      </c>
      <c r="B11547" s="17"/>
      <c r="C11547" s="17"/>
      <c r="D11547"/>
      <c r="E11547"/>
      <c r="F11547"/>
      <c r="G11547"/>
      <c r="H11547"/>
      <c r="I11547"/>
      <c r="J11547"/>
      <c r="K11547"/>
      <c r="L11547"/>
      <c r="M11547"/>
      <c r="N11547"/>
    </row>
    <row r="11548" spans="1:14" x14ac:dyDescent="0.3">
      <c r="A11548" s="86">
        <f t="shared" si="180"/>
        <v>11540</v>
      </c>
      <c r="B11548" s="17"/>
      <c r="C11548" s="17"/>
      <c r="D11548"/>
      <c r="E11548"/>
      <c r="F11548"/>
      <c r="G11548"/>
      <c r="H11548"/>
      <c r="I11548"/>
      <c r="J11548"/>
      <c r="K11548"/>
      <c r="L11548"/>
      <c r="M11548"/>
      <c r="N11548"/>
    </row>
    <row r="11549" spans="1:14" x14ac:dyDescent="0.3">
      <c r="A11549" s="86">
        <f t="shared" si="180"/>
        <v>11541</v>
      </c>
      <c r="B11549" s="17"/>
      <c r="C11549" s="17"/>
      <c r="D11549"/>
      <c r="E11549"/>
      <c r="F11549"/>
      <c r="G11549"/>
      <c r="H11549"/>
      <c r="I11549"/>
      <c r="J11549"/>
      <c r="K11549"/>
      <c r="L11549"/>
      <c r="M11549"/>
      <c r="N11549"/>
    </row>
    <row r="11550" spans="1:14" x14ac:dyDescent="0.3">
      <c r="A11550" s="86">
        <f t="shared" si="180"/>
        <v>11542</v>
      </c>
      <c r="B11550" s="17"/>
      <c r="C11550" s="17"/>
      <c r="D11550"/>
      <c r="E11550"/>
      <c r="F11550"/>
      <c r="G11550"/>
      <c r="H11550"/>
      <c r="I11550"/>
      <c r="J11550"/>
      <c r="K11550"/>
      <c r="L11550"/>
      <c r="M11550"/>
      <c r="N11550"/>
    </row>
    <row r="11551" spans="1:14" x14ac:dyDescent="0.3">
      <c r="A11551" s="86">
        <f t="shared" si="180"/>
        <v>11543</v>
      </c>
      <c r="B11551" s="17"/>
      <c r="C11551" s="17"/>
      <c r="D11551"/>
      <c r="E11551"/>
      <c r="F11551"/>
      <c r="G11551"/>
      <c r="H11551"/>
      <c r="I11551"/>
      <c r="J11551"/>
      <c r="K11551"/>
      <c r="L11551"/>
      <c r="M11551"/>
      <c r="N11551"/>
    </row>
    <row r="11552" spans="1:14" x14ac:dyDescent="0.3">
      <c r="A11552" s="86">
        <f t="shared" si="180"/>
        <v>11544</v>
      </c>
      <c r="B11552" s="17"/>
      <c r="C11552" s="17"/>
      <c r="D11552"/>
      <c r="E11552"/>
      <c r="F11552"/>
      <c r="G11552"/>
      <c r="H11552"/>
      <c r="I11552"/>
      <c r="J11552"/>
      <c r="K11552"/>
      <c r="L11552"/>
      <c r="M11552"/>
      <c r="N11552"/>
    </row>
    <row r="11553" spans="1:14" x14ac:dyDescent="0.3">
      <c r="A11553" s="86">
        <f t="shared" si="180"/>
        <v>11545</v>
      </c>
      <c r="B11553" s="17"/>
      <c r="C11553" s="17"/>
      <c r="D11553"/>
      <c r="E11553"/>
      <c r="F11553"/>
      <c r="G11553"/>
      <c r="H11553"/>
      <c r="I11553"/>
      <c r="J11553"/>
      <c r="K11553"/>
      <c r="L11553"/>
      <c r="M11553"/>
      <c r="N11553"/>
    </row>
    <row r="11554" spans="1:14" x14ac:dyDescent="0.3">
      <c r="A11554" s="86">
        <f t="shared" si="180"/>
        <v>11546</v>
      </c>
      <c r="B11554" s="17"/>
      <c r="C11554" s="17"/>
      <c r="D11554"/>
      <c r="E11554"/>
      <c r="F11554"/>
      <c r="G11554"/>
      <c r="H11554"/>
      <c r="I11554"/>
      <c r="J11554"/>
      <c r="K11554"/>
      <c r="L11554"/>
      <c r="M11554"/>
      <c r="N11554"/>
    </row>
    <row r="11555" spans="1:14" x14ac:dyDescent="0.3">
      <c r="A11555" s="86">
        <f t="shared" si="180"/>
        <v>11547</v>
      </c>
      <c r="B11555" s="17"/>
      <c r="C11555" s="17"/>
      <c r="D11555"/>
      <c r="E11555"/>
      <c r="F11555"/>
      <c r="G11555"/>
      <c r="H11555"/>
      <c r="I11555"/>
      <c r="J11555"/>
      <c r="K11555"/>
      <c r="L11555"/>
      <c r="M11555"/>
      <c r="N11555"/>
    </row>
    <row r="11556" spans="1:14" x14ac:dyDescent="0.3">
      <c r="A11556" s="86">
        <f t="shared" si="180"/>
        <v>11548</v>
      </c>
      <c r="B11556" s="17"/>
      <c r="C11556" s="17"/>
      <c r="D11556"/>
      <c r="E11556"/>
      <c r="F11556"/>
      <c r="G11556"/>
      <c r="H11556"/>
      <c r="I11556"/>
      <c r="J11556"/>
      <c r="K11556"/>
      <c r="L11556"/>
      <c r="M11556"/>
      <c r="N11556"/>
    </row>
    <row r="11557" spans="1:14" x14ac:dyDescent="0.3">
      <c r="A11557" s="86">
        <f t="shared" si="180"/>
        <v>11549</v>
      </c>
      <c r="B11557" s="17"/>
      <c r="C11557" s="17"/>
      <c r="D11557"/>
      <c r="E11557"/>
      <c r="F11557"/>
      <c r="G11557"/>
      <c r="H11557"/>
      <c r="I11557"/>
      <c r="J11557"/>
      <c r="K11557"/>
      <c r="L11557"/>
      <c r="M11557"/>
      <c r="N11557"/>
    </row>
    <row r="11558" spans="1:14" x14ac:dyDescent="0.3">
      <c r="A11558" s="86">
        <f t="shared" si="180"/>
        <v>11550</v>
      </c>
      <c r="B11558" s="17"/>
      <c r="C11558" s="17"/>
      <c r="D11558"/>
      <c r="E11558"/>
      <c r="F11558"/>
      <c r="G11558"/>
      <c r="H11558"/>
      <c r="I11558"/>
      <c r="J11558"/>
      <c r="K11558"/>
      <c r="L11558"/>
      <c r="M11558"/>
      <c r="N11558"/>
    </row>
    <row r="11559" spans="1:14" x14ac:dyDescent="0.3">
      <c r="A11559" s="86">
        <f t="shared" si="180"/>
        <v>11551</v>
      </c>
      <c r="B11559" s="17"/>
      <c r="C11559" s="17"/>
      <c r="D11559"/>
      <c r="E11559"/>
      <c r="F11559"/>
      <c r="G11559"/>
      <c r="H11559"/>
      <c r="I11559"/>
      <c r="J11559"/>
      <c r="K11559"/>
      <c r="L11559"/>
      <c r="M11559"/>
      <c r="N11559"/>
    </row>
    <row r="11560" spans="1:14" x14ac:dyDescent="0.3">
      <c r="A11560" s="86">
        <f t="shared" si="180"/>
        <v>11552</v>
      </c>
      <c r="B11560" s="17"/>
      <c r="C11560" s="17"/>
      <c r="D11560"/>
      <c r="E11560"/>
      <c r="F11560"/>
      <c r="G11560"/>
      <c r="H11560"/>
      <c r="I11560"/>
      <c r="J11560"/>
      <c r="K11560"/>
      <c r="L11560"/>
      <c r="M11560"/>
      <c r="N11560"/>
    </row>
    <row r="11561" spans="1:14" x14ac:dyDescent="0.3">
      <c r="A11561" s="86">
        <f t="shared" si="180"/>
        <v>11553</v>
      </c>
      <c r="B11561" s="17"/>
      <c r="C11561" s="17"/>
      <c r="D11561"/>
      <c r="E11561"/>
      <c r="F11561"/>
      <c r="G11561"/>
      <c r="H11561"/>
      <c r="I11561"/>
      <c r="J11561"/>
      <c r="K11561"/>
      <c r="L11561"/>
      <c r="M11561"/>
      <c r="N11561"/>
    </row>
    <row r="11562" spans="1:14" x14ac:dyDescent="0.3">
      <c r="A11562" s="86">
        <f t="shared" si="180"/>
        <v>11554</v>
      </c>
      <c r="B11562" s="17"/>
      <c r="C11562" s="17"/>
      <c r="D11562"/>
      <c r="E11562"/>
      <c r="F11562"/>
      <c r="G11562"/>
      <c r="H11562"/>
      <c r="I11562"/>
      <c r="J11562"/>
      <c r="K11562"/>
      <c r="L11562"/>
      <c r="M11562"/>
      <c r="N11562"/>
    </row>
    <row r="11563" spans="1:14" x14ac:dyDescent="0.3">
      <c r="A11563" s="86">
        <f t="shared" si="180"/>
        <v>11555</v>
      </c>
      <c r="B11563" s="17"/>
      <c r="C11563" s="17"/>
      <c r="D11563"/>
      <c r="E11563"/>
      <c r="F11563"/>
      <c r="G11563"/>
      <c r="H11563"/>
      <c r="I11563"/>
      <c r="J11563"/>
      <c r="K11563"/>
      <c r="L11563"/>
      <c r="M11563"/>
      <c r="N11563"/>
    </row>
    <row r="11564" spans="1:14" x14ac:dyDescent="0.3">
      <c r="A11564" s="86">
        <f t="shared" si="180"/>
        <v>11556</v>
      </c>
      <c r="B11564" s="17"/>
      <c r="C11564" s="17"/>
      <c r="D11564"/>
      <c r="E11564"/>
      <c r="F11564"/>
      <c r="G11564"/>
      <c r="H11564"/>
      <c r="I11564"/>
      <c r="J11564"/>
      <c r="K11564"/>
      <c r="L11564"/>
      <c r="M11564"/>
      <c r="N11564"/>
    </row>
    <row r="11565" spans="1:14" x14ac:dyDescent="0.3">
      <c r="A11565" s="86">
        <f t="shared" si="180"/>
        <v>11557</v>
      </c>
      <c r="B11565" s="17"/>
      <c r="C11565" s="17"/>
      <c r="D11565"/>
      <c r="E11565"/>
      <c r="F11565"/>
      <c r="G11565"/>
      <c r="H11565"/>
      <c r="I11565"/>
      <c r="J11565"/>
      <c r="K11565"/>
      <c r="L11565"/>
      <c r="M11565"/>
      <c r="N11565"/>
    </row>
    <row r="11566" spans="1:14" x14ac:dyDescent="0.3">
      <c r="A11566" s="86">
        <f t="shared" si="180"/>
        <v>11558</v>
      </c>
      <c r="B11566" s="17"/>
      <c r="C11566" s="17"/>
      <c r="D11566"/>
      <c r="E11566"/>
      <c r="F11566"/>
      <c r="G11566"/>
      <c r="H11566"/>
      <c r="I11566"/>
      <c r="J11566"/>
      <c r="K11566"/>
      <c r="L11566"/>
      <c r="M11566"/>
      <c r="N11566"/>
    </row>
    <row r="11567" spans="1:14" x14ac:dyDescent="0.3">
      <c r="A11567" s="86">
        <f t="shared" si="180"/>
        <v>11559</v>
      </c>
      <c r="B11567" s="17"/>
      <c r="C11567" s="17"/>
      <c r="D11567"/>
      <c r="E11567"/>
      <c r="F11567"/>
      <c r="G11567"/>
      <c r="H11567"/>
      <c r="I11567"/>
      <c r="J11567"/>
      <c r="K11567"/>
      <c r="L11567"/>
      <c r="M11567"/>
      <c r="N11567"/>
    </row>
    <row r="11568" spans="1:14" x14ac:dyDescent="0.3">
      <c r="A11568" s="86">
        <f t="shared" si="180"/>
        <v>11560</v>
      </c>
      <c r="B11568" s="17"/>
      <c r="C11568" s="17"/>
      <c r="D11568"/>
      <c r="E11568"/>
      <c r="F11568"/>
      <c r="G11568"/>
      <c r="H11568"/>
      <c r="I11568"/>
      <c r="J11568"/>
      <c r="K11568"/>
      <c r="L11568"/>
      <c r="M11568"/>
      <c r="N11568"/>
    </row>
    <row r="11569" spans="1:14" x14ac:dyDescent="0.3">
      <c r="A11569" s="86">
        <f t="shared" si="180"/>
        <v>11561</v>
      </c>
      <c r="B11569" s="17"/>
      <c r="C11569" s="17"/>
      <c r="D11569"/>
      <c r="E11569"/>
      <c r="F11569"/>
      <c r="G11569"/>
      <c r="H11569"/>
      <c r="I11569"/>
      <c r="J11569"/>
      <c r="K11569"/>
      <c r="L11569"/>
      <c r="M11569"/>
      <c r="N11569"/>
    </row>
    <row r="11570" spans="1:14" x14ac:dyDescent="0.3">
      <c r="A11570" s="86">
        <f t="shared" si="180"/>
        <v>11562</v>
      </c>
      <c r="B11570" s="17"/>
      <c r="C11570" s="17"/>
      <c r="D11570"/>
      <c r="E11570"/>
      <c r="F11570"/>
      <c r="G11570"/>
      <c r="H11570"/>
      <c r="I11570"/>
      <c r="J11570"/>
      <c r="K11570"/>
      <c r="L11570"/>
      <c r="M11570"/>
      <c r="N11570"/>
    </row>
    <row r="11571" spans="1:14" x14ac:dyDescent="0.3">
      <c r="A11571" s="86">
        <f t="shared" si="180"/>
        <v>11563</v>
      </c>
      <c r="B11571" s="17"/>
      <c r="C11571" s="17"/>
      <c r="D11571"/>
      <c r="E11571"/>
      <c r="F11571"/>
      <c r="G11571"/>
      <c r="H11571"/>
      <c r="I11571"/>
      <c r="J11571"/>
      <c r="K11571"/>
      <c r="L11571"/>
      <c r="M11571"/>
      <c r="N11571"/>
    </row>
    <row r="11572" spans="1:14" x14ac:dyDescent="0.3">
      <c r="A11572" s="86">
        <f t="shared" si="180"/>
        <v>11564</v>
      </c>
      <c r="B11572" s="17"/>
      <c r="C11572" s="17"/>
      <c r="D11572"/>
      <c r="E11572"/>
      <c r="F11572"/>
      <c r="G11572"/>
      <c r="H11572"/>
      <c r="I11572"/>
      <c r="J11572"/>
      <c r="K11572"/>
      <c r="L11572"/>
      <c r="M11572"/>
      <c r="N11572"/>
    </row>
    <row r="11573" spans="1:14" x14ac:dyDescent="0.3">
      <c r="A11573" s="86">
        <f t="shared" si="180"/>
        <v>11565</v>
      </c>
      <c r="B11573" s="17"/>
      <c r="C11573" s="17"/>
      <c r="D11573"/>
      <c r="E11573"/>
      <c r="F11573"/>
      <c r="G11573"/>
      <c r="H11573"/>
      <c r="I11573"/>
      <c r="J11573"/>
      <c r="K11573"/>
      <c r="L11573"/>
      <c r="M11573"/>
      <c r="N11573"/>
    </row>
    <row r="11574" spans="1:14" x14ac:dyDescent="0.3">
      <c r="A11574" s="86">
        <f t="shared" si="180"/>
        <v>11566</v>
      </c>
      <c r="B11574" s="17"/>
      <c r="C11574" s="17"/>
      <c r="D11574"/>
      <c r="E11574"/>
      <c r="F11574"/>
      <c r="G11574"/>
      <c r="H11574"/>
      <c r="I11574"/>
      <c r="J11574"/>
      <c r="K11574"/>
      <c r="L11574"/>
      <c r="M11574"/>
      <c r="N11574"/>
    </row>
    <row r="11575" spans="1:14" x14ac:dyDescent="0.3">
      <c r="A11575" s="86">
        <f t="shared" si="180"/>
        <v>11567</v>
      </c>
      <c r="B11575" s="17"/>
      <c r="C11575" s="17"/>
      <c r="D11575"/>
      <c r="E11575"/>
      <c r="F11575"/>
      <c r="G11575"/>
      <c r="H11575"/>
      <c r="I11575"/>
      <c r="J11575"/>
      <c r="K11575"/>
      <c r="L11575"/>
      <c r="M11575"/>
      <c r="N11575"/>
    </row>
    <row r="11576" spans="1:14" x14ac:dyDescent="0.3">
      <c r="A11576" s="86">
        <f t="shared" si="180"/>
        <v>11568</v>
      </c>
      <c r="B11576" s="17"/>
      <c r="C11576" s="17"/>
      <c r="D11576"/>
      <c r="E11576"/>
      <c r="F11576"/>
      <c r="G11576"/>
      <c r="H11576"/>
      <c r="I11576"/>
      <c r="J11576"/>
      <c r="K11576"/>
      <c r="L11576"/>
      <c r="M11576"/>
      <c r="N11576"/>
    </row>
    <row r="11577" spans="1:14" x14ac:dyDescent="0.3">
      <c r="A11577" s="86">
        <f t="shared" si="180"/>
        <v>11569</v>
      </c>
      <c r="B11577" s="17"/>
      <c r="C11577" s="17"/>
      <c r="D11577"/>
      <c r="E11577"/>
      <c r="F11577"/>
      <c r="G11577"/>
      <c r="H11577"/>
      <c r="I11577"/>
      <c r="J11577"/>
      <c r="K11577"/>
      <c r="L11577"/>
      <c r="M11577"/>
      <c r="N11577"/>
    </row>
    <row r="11578" spans="1:14" x14ac:dyDescent="0.3">
      <c r="A11578" s="86">
        <f t="shared" si="180"/>
        <v>11570</v>
      </c>
      <c r="B11578" s="17"/>
      <c r="C11578" s="17"/>
      <c r="D11578"/>
      <c r="E11578"/>
      <c r="F11578"/>
      <c r="G11578"/>
      <c r="H11578"/>
      <c r="I11578"/>
      <c r="J11578"/>
      <c r="K11578"/>
      <c r="L11578"/>
      <c r="M11578"/>
      <c r="N11578"/>
    </row>
    <row r="11579" spans="1:14" x14ac:dyDescent="0.3">
      <c r="A11579" s="86">
        <f t="shared" si="180"/>
        <v>11571</v>
      </c>
      <c r="B11579" s="17"/>
      <c r="C11579" s="17"/>
      <c r="D11579"/>
      <c r="E11579"/>
      <c r="F11579"/>
      <c r="G11579"/>
      <c r="H11579"/>
      <c r="I11579"/>
      <c r="J11579"/>
      <c r="K11579"/>
      <c r="L11579"/>
      <c r="M11579"/>
      <c r="N11579"/>
    </row>
    <row r="11580" spans="1:14" x14ac:dyDescent="0.3">
      <c r="A11580" s="86">
        <f t="shared" si="180"/>
        <v>11572</v>
      </c>
      <c r="B11580" s="17"/>
      <c r="C11580" s="17"/>
      <c r="D11580"/>
      <c r="E11580"/>
      <c r="F11580"/>
      <c r="G11580"/>
      <c r="H11580"/>
      <c r="I11580"/>
      <c r="J11580"/>
      <c r="K11580"/>
      <c r="L11580"/>
      <c r="M11580"/>
      <c r="N11580"/>
    </row>
    <row r="11581" spans="1:14" x14ac:dyDescent="0.3">
      <c r="A11581" s="86">
        <f t="shared" si="180"/>
        <v>11573</v>
      </c>
      <c r="B11581" s="17"/>
      <c r="C11581" s="17"/>
      <c r="D11581"/>
      <c r="E11581"/>
      <c r="F11581"/>
      <c r="G11581"/>
      <c r="H11581"/>
      <c r="I11581"/>
      <c r="J11581"/>
      <c r="K11581"/>
      <c r="L11581"/>
      <c r="M11581"/>
      <c r="N11581"/>
    </row>
    <row r="11582" spans="1:14" x14ac:dyDescent="0.3">
      <c r="A11582" s="86">
        <f t="shared" si="180"/>
        <v>11574</v>
      </c>
      <c r="B11582" s="17"/>
      <c r="C11582" s="17"/>
      <c r="D11582"/>
      <c r="E11582"/>
      <c r="F11582"/>
      <c r="G11582"/>
      <c r="H11582"/>
      <c r="I11582"/>
      <c r="J11582"/>
      <c r="K11582"/>
      <c r="L11582"/>
      <c r="M11582"/>
      <c r="N11582"/>
    </row>
    <row r="11583" spans="1:14" x14ac:dyDescent="0.3">
      <c r="A11583" s="86">
        <f t="shared" si="180"/>
        <v>11575</v>
      </c>
      <c r="B11583" s="17"/>
      <c r="C11583" s="17"/>
      <c r="D11583"/>
      <c r="E11583"/>
      <c r="F11583"/>
      <c r="G11583"/>
      <c r="H11583"/>
      <c r="I11583"/>
      <c r="J11583"/>
      <c r="K11583"/>
      <c r="L11583"/>
      <c r="M11583"/>
      <c r="N11583"/>
    </row>
    <row r="11584" spans="1:14" x14ac:dyDescent="0.3">
      <c r="A11584" s="86">
        <f t="shared" si="180"/>
        <v>11576</v>
      </c>
      <c r="B11584" s="17"/>
      <c r="C11584" s="17"/>
      <c r="D11584"/>
      <c r="E11584"/>
      <c r="F11584"/>
      <c r="G11584"/>
      <c r="H11584"/>
      <c r="I11584"/>
      <c r="J11584"/>
      <c r="K11584"/>
      <c r="L11584"/>
      <c r="M11584"/>
      <c r="N11584"/>
    </row>
    <row r="11585" spans="1:14" x14ac:dyDescent="0.3">
      <c r="A11585" s="86">
        <f t="shared" si="180"/>
        <v>11577</v>
      </c>
      <c r="B11585" s="17"/>
      <c r="C11585" s="17"/>
      <c r="D11585"/>
      <c r="E11585"/>
      <c r="F11585"/>
      <c r="G11585"/>
      <c r="H11585"/>
      <c r="I11585"/>
      <c r="J11585"/>
      <c r="K11585"/>
      <c r="L11585"/>
      <c r="M11585"/>
      <c r="N11585"/>
    </row>
    <row r="11586" spans="1:14" x14ac:dyDescent="0.3">
      <c r="A11586" s="86">
        <f t="shared" si="180"/>
        <v>11578</v>
      </c>
      <c r="B11586" s="17"/>
      <c r="C11586" s="17"/>
      <c r="D11586"/>
      <c r="E11586"/>
      <c r="F11586"/>
      <c r="G11586"/>
      <c r="H11586"/>
      <c r="I11586"/>
      <c r="J11586"/>
      <c r="K11586"/>
      <c r="L11586"/>
      <c r="M11586"/>
      <c r="N11586"/>
    </row>
    <row r="11587" spans="1:14" x14ac:dyDescent="0.3">
      <c r="A11587" s="86">
        <f t="shared" si="180"/>
        <v>11579</v>
      </c>
      <c r="B11587" s="17"/>
      <c r="C11587" s="17"/>
      <c r="D11587"/>
      <c r="E11587"/>
      <c r="F11587"/>
      <c r="G11587"/>
      <c r="H11587"/>
      <c r="I11587"/>
      <c r="J11587"/>
      <c r="K11587"/>
      <c r="L11587"/>
      <c r="M11587"/>
      <c r="N11587"/>
    </row>
    <row r="11588" spans="1:14" x14ac:dyDescent="0.3">
      <c r="A11588" s="86">
        <f t="shared" si="180"/>
        <v>11580</v>
      </c>
      <c r="B11588" s="17"/>
      <c r="C11588" s="17"/>
      <c r="D11588"/>
      <c r="E11588"/>
      <c r="F11588"/>
      <c r="G11588"/>
      <c r="H11588"/>
      <c r="I11588"/>
      <c r="J11588"/>
      <c r="K11588"/>
      <c r="L11588"/>
      <c r="M11588"/>
      <c r="N11588"/>
    </row>
    <row r="11589" spans="1:14" x14ac:dyDescent="0.3">
      <c r="A11589" s="86">
        <f t="shared" si="180"/>
        <v>11581</v>
      </c>
      <c r="B11589" s="17"/>
      <c r="C11589" s="17"/>
      <c r="D11589"/>
      <c r="E11589"/>
      <c r="F11589"/>
      <c r="G11589"/>
      <c r="H11589"/>
      <c r="I11589"/>
      <c r="J11589"/>
      <c r="K11589"/>
      <c r="L11589"/>
      <c r="M11589"/>
      <c r="N11589"/>
    </row>
    <row r="11590" spans="1:14" x14ac:dyDescent="0.3">
      <c r="A11590" s="86">
        <f t="shared" si="180"/>
        <v>11582</v>
      </c>
      <c r="B11590" s="17"/>
      <c r="C11590" s="17"/>
      <c r="D11590"/>
      <c r="E11590"/>
      <c r="F11590"/>
      <c r="G11590"/>
      <c r="H11590"/>
      <c r="I11590"/>
      <c r="J11590"/>
      <c r="K11590"/>
      <c r="L11590"/>
      <c r="M11590"/>
      <c r="N11590"/>
    </row>
    <row r="11591" spans="1:14" x14ac:dyDescent="0.3">
      <c r="A11591" s="86">
        <f t="shared" si="180"/>
        <v>11583</v>
      </c>
      <c r="B11591" s="17"/>
      <c r="C11591" s="17"/>
      <c r="D11591"/>
      <c r="E11591"/>
      <c r="F11591"/>
      <c r="G11591"/>
      <c r="H11591"/>
      <c r="I11591"/>
      <c r="J11591"/>
      <c r="K11591"/>
      <c r="L11591"/>
      <c r="M11591"/>
      <c r="N11591"/>
    </row>
    <row r="11592" spans="1:14" x14ac:dyDescent="0.3">
      <c r="A11592" s="86">
        <f t="shared" si="180"/>
        <v>11584</v>
      </c>
      <c r="B11592" s="17"/>
      <c r="C11592" s="17"/>
      <c r="D11592"/>
      <c r="E11592"/>
      <c r="F11592"/>
      <c r="G11592"/>
      <c r="H11592"/>
      <c r="I11592"/>
      <c r="J11592"/>
      <c r="K11592"/>
      <c r="L11592"/>
      <c r="M11592"/>
      <c r="N11592"/>
    </row>
    <row r="11593" spans="1:14" x14ac:dyDescent="0.3">
      <c r="A11593" s="86">
        <f t="shared" si="180"/>
        <v>11585</v>
      </c>
      <c r="B11593" s="17"/>
      <c r="C11593" s="17"/>
      <c r="D11593"/>
      <c r="E11593"/>
      <c r="F11593"/>
      <c r="G11593"/>
      <c r="H11593"/>
      <c r="I11593"/>
      <c r="J11593"/>
      <c r="K11593"/>
      <c r="L11593"/>
      <c r="M11593"/>
      <c r="N11593"/>
    </row>
    <row r="11594" spans="1:14" x14ac:dyDescent="0.3">
      <c r="A11594" s="86">
        <f t="shared" si="180"/>
        <v>11586</v>
      </c>
      <c r="B11594" s="17"/>
      <c r="C11594" s="17"/>
      <c r="D11594"/>
      <c r="E11594"/>
      <c r="F11594"/>
      <c r="G11594"/>
      <c r="H11594"/>
      <c r="I11594"/>
      <c r="J11594"/>
      <c r="K11594"/>
      <c r="L11594"/>
      <c r="M11594"/>
      <c r="N11594"/>
    </row>
    <row r="11595" spans="1:14" x14ac:dyDescent="0.3">
      <c r="A11595" s="86">
        <f t="shared" ref="A11595:A11658" si="181">A11594+1</f>
        <v>11587</v>
      </c>
      <c r="B11595" s="17"/>
      <c r="C11595" s="17"/>
      <c r="D11595"/>
      <c r="E11595"/>
      <c r="F11595"/>
      <c r="G11595"/>
      <c r="H11595"/>
      <c r="I11595"/>
      <c r="J11595"/>
      <c r="K11595"/>
      <c r="L11595"/>
      <c r="M11595"/>
      <c r="N11595"/>
    </row>
    <row r="11596" spans="1:14" x14ac:dyDescent="0.3">
      <c r="A11596" s="86">
        <f t="shared" si="181"/>
        <v>11588</v>
      </c>
      <c r="B11596" s="17"/>
      <c r="C11596" s="17"/>
      <c r="D11596"/>
      <c r="E11596"/>
      <c r="F11596"/>
      <c r="G11596"/>
      <c r="H11596"/>
      <c r="I11596"/>
      <c r="J11596"/>
      <c r="K11596"/>
      <c r="L11596"/>
      <c r="M11596"/>
      <c r="N11596"/>
    </row>
    <row r="11597" spans="1:14" x14ac:dyDescent="0.3">
      <c r="A11597" s="86">
        <f t="shared" si="181"/>
        <v>11589</v>
      </c>
      <c r="B11597" s="17"/>
      <c r="C11597" s="17"/>
      <c r="D11597"/>
      <c r="E11597"/>
      <c r="F11597"/>
      <c r="G11597"/>
      <c r="H11597"/>
      <c r="I11597"/>
      <c r="J11597"/>
      <c r="K11597"/>
      <c r="L11597"/>
      <c r="M11597"/>
      <c r="N11597"/>
    </row>
    <row r="11598" spans="1:14" x14ac:dyDescent="0.3">
      <c r="A11598" s="86">
        <f t="shared" si="181"/>
        <v>11590</v>
      </c>
      <c r="B11598" s="17"/>
      <c r="C11598" s="17"/>
      <c r="D11598"/>
      <c r="E11598"/>
      <c r="F11598"/>
      <c r="G11598"/>
      <c r="H11598"/>
      <c r="I11598"/>
      <c r="J11598"/>
      <c r="K11598"/>
      <c r="L11598"/>
      <c r="M11598"/>
      <c r="N11598"/>
    </row>
    <row r="11599" spans="1:14" x14ac:dyDescent="0.3">
      <c r="A11599" s="86">
        <f t="shared" si="181"/>
        <v>11591</v>
      </c>
      <c r="B11599" s="17"/>
      <c r="C11599" s="17"/>
      <c r="D11599"/>
      <c r="E11599"/>
      <c r="F11599"/>
      <c r="G11599"/>
      <c r="H11599"/>
      <c r="I11599"/>
      <c r="J11599"/>
      <c r="K11599"/>
      <c r="L11599"/>
      <c r="M11599"/>
      <c r="N11599"/>
    </row>
    <row r="11600" spans="1:14" x14ac:dyDescent="0.3">
      <c r="A11600" s="86">
        <f t="shared" si="181"/>
        <v>11592</v>
      </c>
      <c r="B11600" s="17"/>
      <c r="C11600" s="17"/>
      <c r="D11600"/>
      <c r="E11600"/>
      <c r="F11600"/>
      <c r="G11600"/>
      <c r="H11600"/>
      <c r="I11600"/>
      <c r="J11600"/>
      <c r="K11600"/>
      <c r="L11600"/>
      <c r="M11600"/>
      <c r="N11600"/>
    </row>
    <row r="11601" spans="1:14" x14ac:dyDescent="0.3">
      <c r="A11601" s="86">
        <f t="shared" si="181"/>
        <v>11593</v>
      </c>
      <c r="B11601" s="17"/>
      <c r="C11601" s="17"/>
      <c r="D11601"/>
      <c r="E11601"/>
      <c r="F11601"/>
      <c r="G11601"/>
      <c r="H11601"/>
      <c r="I11601"/>
      <c r="J11601"/>
      <c r="K11601"/>
      <c r="L11601"/>
      <c r="M11601"/>
      <c r="N11601"/>
    </row>
    <row r="11602" spans="1:14" x14ac:dyDescent="0.3">
      <c r="A11602" s="86">
        <f t="shared" si="181"/>
        <v>11594</v>
      </c>
      <c r="B11602" s="17"/>
      <c r="C11602" s="17"/>
      <c r="D11602"/>
      <c r="E11602"/>
      <c r="F11602"/>
      <c r="G11602"/>
      <c r="H11602"/>
      <c r="I11602"/>
      <c r="J11602"/>
      <c r="K11602"/>
      <c r="L11602"/>
      <c r="M11602"/>
      <c r="N11602"/>
    </row>
    <row r="11603" spans="1:14" x14ac:dyDescent="0.3">
      <c r="A11603" s="86">
        <f t="shared" si="181"/>
        <v>11595</v>
      </c>
      <c r="B11603" s="17"/>
      <c r="C11603" s="17"/>
      <c r="D11603"/>
      <c r="E11603"/>
      <c r="F11603"/>
      <c r="G11603"/>
      <c r="H11603"/>
      <c r="I11603"/>
      <c r="J11603"/>
      <c r="K11603"/>
      <c r="L11603"/>
      <c r="M11603"/>
      <c r="N11603"/>
    </row>
    <row r="11604" spans="1:14" x14ac:dyDescent="0.3">
      <c r="A11604" s="86">
        <f t="shared" si="181"/>
        <v>11596</v>
      </c>
      <c r="B11604" s="17"/>
      <c r="C11604" s="17"/>
      <c r="D11604"/>
      <c r="E11604"/>
      <c r="F11604"/>
      <c r="G11604"/>
      <c r="H11604"/>
      <c r="I11604"/>
      <c r="J11604"/>
      <c r="K11604"/>
      <c r="L11604"/>
      <c r="M11604"/>
      <c r="N11604"/>
    </row>
    <row r="11605" spans="1:14" x14ac:dyDescent="0.3">
      <c r="A11605" s="86">
        <f t="shared" si="181"/>
        <v>11597</v>
      </c>
      <c r="B11605" s="17"/>
      <c r="C11605" s="17"/>
      <c r="D11605"/>
      <c r="E11605"/>
      <c r="F11605"/>
      <c r="G11605"/>
      <c r="H11605"/>
      <c r="I11605"/>
      <c r="J11605"/>
      <c r="K11605"/>
      <c r="L11605"/>
      <c r="M11605"/>
      <c r="N11605"/>
    </row>
    <row r="11606" spans="1:14" x14ac:dyDescent="0.3">
      <c r="A11606" s="86">
        <f t="shared" si="181"/>
        <v>11598</v>
      </c>
      <c r="B11606" s="17"/>
      <c r="C11606" s="17"/>
      <c r="D11606"/>
      <c r="E11606"/>
      <c r="F11606"/>
      <c r="G11606"/>
      <c r="H11606"/>
      <c r="I11606"/>
      <c r="J11606"/>
      <c r="K11606"/>
      <c r="L11606"/>
      <c r="M11606"/>
      <c r="N11606"/>
    </row>
    <row r="11607" spans="1:14" x14ac:dyDescent="0.3">
      <c r="A11607" s="86">
        <f t="shared" si="181"/>
        <v>11599</v>
      </c>
      <c r="B11607" s="17"/>
      <c r="C11607" s="17"/>
      <c r="D11607"/>
      <c r="E11607"/>
      <c r="F11607"/>
      <c r="G11607"/>
      <c r="H11607"/>
      <c r="I11607"/>
      <c r="J11607"/>
      <c r="K11607"/>
      <c r="L11607"/>
      <c r="M11607"/>
      <c r="N11607"/>
    </row>
    <row r="11608" spans="1:14" x14ac:dyDescent="0.3">
      <c r="A11608" s="86">
        <f t="shared" si="181"/>
        <v>11600</v>
      </c>
      <c r="B11608" s="17"/>
      <c r="C11608" s="17"/>
      <c r="D11608"/>
      <c r="E11608"/>
      <c r="F11608"/>
      <c r="G11608"/>
      <c r="H11608"/>
      <c r="I11608"/>
      <c r="J11608"/>
      <c r="K11608"/>
      <c r="L11608"/>
      <c r="M11608"/>
      <c r="N11608"/>
    </row>
    <row r="11609" spans="1:14" x14ac:dyDescent="0.3">
      <c r="A11609" s="86">
        <f t="shared" si="181"/>
        <v>11601</v>
      </c>
      <c r="B11609" s="17"/>
      <c r="C11609" s="17"/>
      <c r="D11609"/>
      <c r="E11609"/>
      <c r="F11609"/>
      <c r="G11609"/>
      <c r="H11609"/>
      <c r="I11609"/>
      <c r="J11609"/>
      <c r="K11609"/>
      <c r="L11609"/>
      <c r="M11609"/>
      <c r="N11609"/>
    </row>
    <row r="11610" spans="1:14" x14ac:dyDescent="0.3">
      <c r="A11610" s="86">
        <f t="shared" si="181"/>
        <v>11602</v>
      </c>
      <c r="B11610" s="17"/>
      <c r="C11610" s="17"/>
      <c r="D11610"/>
      <c r="E11610"/>
      <c r="F11610"/>
      <c r="G11610"/>
      <c r="H11610"/>
      <c r="I11610"/>
      <c r="J11610"/>
      <c r="K11610"/>
      <c r="L11610"/>
      <c r="M11610"/>
      <c r="N11610"/>
    </row>
    <row r="11611" spans="1:14" x14ac:dyDescent="0.3">
      <c r="A11611" s="86">
        <f t="shared" si="181"/>
        <v>11603</v>
      </c>
      <c r="B11611" s="17"/>
      <c r="C11611" s="17"/>
      <c r="D11611"/>
      <c r="E11611"/>
      <c r="F11611"/>
      <c r="G11611"/>
      <c r="H11611"/>
      <c r="I11611"/>
      <c r="J11611"/>
      <c r="K11611"/>
      <c r="L11611"/>
      <c r="M11611"/>
      <c r="N11611"/>
    </row>
    <row r="11612" spans="1:14" x14ac:dyDescent="0.3">
      <c r="A11612" s="86">
        <f t="shared" si="181"/>
        <v>11604</v>
      </c>
      <c r="B11612" s="17"/>
      <c r="C11612" s="17"/>
      <c r="D11612"/>
      <c r="E11612"/>
      <c r="F11612"/>
      <c r="G11612"/>
      <c r="H11612"/>
      <c r="I11612"/>
      <c r="J11612"/>
      <c r="K11612"/>
      <c r="L11612"/>
      <c r="M11612"/>
      <c r="N11612"/>
    </row>
    <row r="11613" spans="1:14" x14ac:dyDescent="0.3">
      <c r="A11613" s="86">
        <f t="shared" si="181"/>
        <v>11605</v>
      </c>
      <c r="B11613" s="17"/>
      <c r="C11613" s="17"/>
      <c r="D11613"/>
      <c r="E11613"/>
      <c r="F11613"/>
      <c r="G11613"/>
      <c r="H11613"/>
      <c r="I11613"/>
      <c r="J11613"/>
      <c r="K11613"/>
      <c r="L11613"/>
      <c r="M11613"/>
      <c r="N11613"/>
    </row>
    <row r="11614" spans="1:14" x14ac:dyDescent="0.3">
      <c r="A11614" s="86">
        <f t="shared" si="181"/>
        <v>11606</v>
      </c>
      <c r="B11614" s="17"/>
      <c r="C11614" s="17"/>
      <c r="D11614"/>
      <c r="E11614"/>
      <c r="F11614"/>
      <c r="G11614"/>
      <c r="H11614"/>
      <c r="I11614"/>
      <c r="J11614"/>
      <c r="K11614"/>
      <c r="L11614"/>
      <c r="M11614"/>
      <c r="N11614"/>
    </row>
    <row r="11615" spans="1:14" x14ac:dyDescent="0.3">
      <c r="A11615" s="86">
        <f t="shared" si="181"/>
        <v>11607</v>
      </c>
      <c r="B11615" s="17"/>
      <c r="C11615" s="17"/>
      <c r="D11615"/>
      <c r="E11615"/>
      <c r="F11615"/>
      <c r="G11615"/>
      <c r="H11615"/>
      <c r="I11615"/>
      <c r="J11615"/>
      <c r="K11615"/>
      <c r="L11615"/>
      <c r="M11615"/>
      <c r="N11615"/>
    </row>
    <row r="11616" spans="1:14" x14ac:dyDescent="0.3">
      <c r="A11616" s="86">
        <f t="shared" si="181"/>
        <v>11608</v>
      </c>
      <c r="B11616" s="17"/>
      <c r="C11616" s="17"/>
      <c r="D11616"/>
      <c r="E11616"/>
      <c r="F11616"/>
      <c r="G11616"/>
      <c r="H11616"/>
      <c r="I11616"/>
      <c r="J11616"/>
      <c r="K11616"/>
      <c r="L11616"/>
      <c r="M11616"/>
      <c r="N11616"/>
    </row>
    <row r="11617" spans="1:14" x14ac:dyDescent="0.3">
      <c r="A11617" s="86">
        <f t="shared" si="181"/>
        <v>11609</v>
      </c>
      <c r="B11617" s="17"/>
      <c r="C11617" s="17"/>
      <c r="D11617"/>
      <c r="E11617"/>
      <c r="F11617"/>
      <c r="G11617"/>
      <c r="H11617"/>
      <c r="I11617"/>
      <c r="J11617"/>
      <c r="K11617"/>
      <c r="L11617"/>
      <c r="M11617"/>
      <c r="N11617"/>
    </row>
    <row r="11618" spans="1:14" x14ac:dyDescent="0.3">
      <c r="A11618" s="86">
        <f t="shared" si="181"/>
        <v>11610</v>
      </c>
      <c r="B11618" s="17"/>
      <c r="C11618" s="17"/>
      <c r="D11618"/>
      <c r="E11618"/>
      <c r="F11618"/>
      <c r="G11618"/>
      <c r="H11618"/>
      <c r="I11618"/>
      <c r="J11618"/>
      <c r="K11618"/>
      <c r="L11618"/>
      <c r="M11618"/>
      <c r="N11618"/>
    </row>
    <row r="11619" spans="1:14" x14ac:dyDescent="0.3">
      <c r="A11619" s="86">
        <f t="shared" si="181"/>
        <v>11611</v>
      </c>
      <c r="B11619" s="17"/>
      <c r="C11619" s="17"/>
      <c r="D11619"/>
      <c r="E11619"/>
      <c r="F11619"/>
      <c r="G11619"/>
      <c r="H11619"/>
      <c r="I11619"/>
      <c r="J11619"/>
      <c r="K11619"/>
      <c r="L11619"/>
      <c r="M11619"/>
      <c r="N11619"/>
    </row>
    <row r="11620" spans="1:14" x14ac:dyDescent="0.3">
      <c r="A11620" s="86">
        <f t="shared" si="181"/>
        <v>11612</v>
      </c>
      <c r="B11620" s="17"/>
      <c r="C11620" s="17"/>
      <c r="D11620"/>
      <c r="E11620"/>
      <c r="F11620"/>
      <c r="G11620"/>
      <c r="H11620"/>
      <c r="I11620"/>
      <c r="J11620"/>
      <c r="K11620"/>
      <c r="L11620"/>
      <c r="M11620"/>
      <c r="N11620"/>
    </row>
    <row r="11621" spans="1:14" x14ac:dyDescent="0.3">
      <c r="A11621" s="86">
        <f t="shared" si="181"/>
        <v>11613</v>
      </c>
      <c r="B11621" s="17"/>
      <c r="C11621" s="17"/>
      <c r="D11621"/>
      <c r="E11621"/>
      <c r="F11621"/>
      <c r="G11621"/>
      <c r="H11621"/>
      <c r="I11621"/>
      <c r="J11621"/>
      <c r="K11621"/>
      <c r="L11621"/>
      <c r="M11621"/>
      <c r="N11621"/>
    </row>
    <row r="11622" spans="1:14" x14ac:dyDescent="0.3">
      <c r="A11622" s="86">
        <f t="shared" si="181"/>
        <v>11614</v>
      </c>
      <c r="B11622" s="17"/>
      <c r="C11622" s="17"/>
      <c r="D11622"/>
      <c r="E11622"/>
      <c r="F11622"/>
      <c r="G11622"/>
      <c r="H11622"/>
      <c r="I11622"/>
      <c r="J11622"/>
      <c r="K11622"/>
      <c r="L11622"/>
      <c r="M11622"/>
      <c r="N11622"/>
    </row>
    <row r="11623" spans="1:14" x14ac:dyDescent="0.3">
      <c r="A11623" s="86">
        <f t="shared" si="181"/>
        <v>11615</v>
      </c>
      <c r="B11623" s="17"/>
      <c r="C11623" s="17"/>
      <c r="D11623"/>
      <c r="E11623"/>
      <c r="F11623"/>
      <c r="G11623"/>
      <c r="H11623"/>
      <c r="I11623"/>
      <c r="J11623"/>
      <c r="K11623"/>
      <c r="L11623"/>
      <c r="M11623"/>
      <c r="N11623"/>
    </row>
    <row r="11624" spans="1:14" x14ac:dyDescent="0.3">
      <c r="A11624" s="86">
        <f t="shared" si="181"/>
        <v>11616</v>
      </c>
      <c r="B11624" s="17"/>
      <c r="C11624" s="17"/>
      <c r="D11624"/>
      <c r="E11624"/>
      <c r="F11624"/>
      <c r="G11624"/>
      <c r="H11624"/>
      <c r="I11624"/>
      <c r="J11624"/>
      <c r="K11624"/>
      <c r="L11624"/>
      <c r="M11624"/>
      <c r="N11624"/>
    </row>
    <row r="11625" spans="1:14" x14ac:dyDescent="0.3">
      <c r="A11625" s="86">
        <f t="shared" si="181"/>
        <v>11617</v>
      </c>
      <c r="B11625" s="17"/>
      <c r="C11625" s="17"/>
      <c r="D11625"/>
      <c r="E11625"/>
      <c r="F11625"/>
      <c r="G11625"/>
      <c r="H11625"/>
      <c r="I11625"/>
      <c r="J11625"/>
      <c r="K11625"/>
      <c r="L11625"/>
      <c r="M11625"/>
      <c r="N11625"/>
    </row>
    <row r="11626" spans="1:14" x14ac:dyDescent="0.3">
      <c r="A11626" s="86">
        <f t="shared" si="181"/>
        <v>11618</v>
      </c>
      <c r="B11626" s="17"/>
      <c r="C11626" s="17"/>
      <c r="D11626"/>
      <c r="E11626"/>
      <c r="F11626"/>
      <c r="G11626"/>
      <c r="H11626"/>
      <c r="I11626"/>
      <c r="J11626"/>
      <c r="K11626"/>
      <c r="L11626"/>
      <c r="M11626"/>
      <c r="N11626"/>
    </row>
    <row r="11627" spans="1:14" x14ac:dyDescent="0.3">
      <c r="A11627" s="86">
        <f t="shared" si="181"/>
        <v>11619</v>
      </c>
      <c r="B11627" s="17"/>
      <c r="C11627" s="17"/>
      <c r="D11627"/>
      <c r="E11627"/>
      <c r="F11627"/>
      <c r="G11627"/>
      <c r="H11627"/>
      <c r="I11627"/>
      <c r="J11627"/>
      <c r="K11627"/>
      <c r="L11627"/>
      <c r="M11627"/>
      <c r="N11627"/>
    </row>
    <row r="11628" spans="1:14" x14ac:dyDescent="0.3">
      <c r="A11628" s="86">
        <f t="shared" si="181"/>
        <v>11620</v>
      </c>
      <c r="B11628" s="17"/>
      <c r="C11628" s="17"/>
      <c r="D11628"/>
      <c r="E11628"/>
      <c r="F11628"/>
      <c r="G11628"/>
      <c r="H11628"/>
      <c r="I11628"/>
      <c r="J11628"/>
      <c r="K11628"/>
      <c r="L11628"/>
      <c r="M11628"/>
      <c r="N11628"/>
    </row>
    <row r="11629" spans="1:14" x14ac:dyDescent="0.3">
      <c r="A11629" s="86">
        <f t="shared" si="181"/>
        <v>11621</v>
      </c>
      <c r="B11629" s="17"/>
      <c r="C11629" s="17"/>
      <c r="D11629"/>
      <c r="E11629"/>
      <c r="F11629"/>
      <c r="G11629"/>
      <c r="H11629"/>
      <c r="I11629"/>
      <c r="J11629"/>
      <c r="K11629"/>
      <c r="L11629"/>
      <c r="M11629"/>
      <c r="N11629"/>
    </row>
    <row r="11630" spans="1:14" x14ac:dyDescent="0.3">
      <c r="A11630" s="86">
        <f t="shared" si="181"/>
        <v>11622</v>
      </c>
      <c r="B11630" s="17"/>
      <c r="C11630" s="17"/>
      <c r="D11630"/>
      <c r="E11630"/>
      <c r="F11630"/>
      <c r="G11630"/>
      <c r="H11630"/>
      <c r="I11630"/>
      <c r="J11630"/>
      <c r="K11630"/>
      <c r="L11630"/>
      <c r="M11630"/>
      <c r="N11630"/>
    </row>
    <row r="11631" spans="1:14" x14ac:dyDescent="0.3">
      <c r="A11631" s="86">
        <f t="shared" si="181"/>
        <v>11623</v>
      </c>
      <c r="B11631" s="17"/>
      <c r="C11631" s="17"/>
      <c r="D11631"/>
      <c r="E11631"/>
      <c r="F11631"/>
      <c r="G11631"/>
      <c r="H11631"/>
      <c r="I11631"/>
      <c r="J11631"/>
      <c r="K11631"/>
      <c r="L11631"/>
      <c r="M11631"/>
      <c r="N11631"/>
    </row>
    <row r="11632" spans="1:14" x14ac:dyDescent="0.3">
      <c r="A11632" s="86">
        <f t="shared" si="181"/>
        <v>11624</v>
      </c>
      <c r="B11632" s="17"/>
      <c r="C11632" s="17"/>
      <c r="D11632"/>
      <c r="E11632"/>
      <c r="F11632"/>
      <c r="G11632"/>
      <c r="H11632"/>
      <c r="I11632"/>
      <c r="J11632"/>
      <c r="K11632"/>
      <c r="L11632"/>
      <c r="M11632"/>
      <c r="N11632"/>
    </row>
    <row r="11633" spans="1:14" x14ac:dyDescent="0.3">
      <c r="A11633" s="86">
        <f t="shared" si="181"/>
        <v>11625</v>
      </c>
      <c r="B11633" s="17"/>
      <c r="C11633" s="17"/>
      <c r="D11633"/>
      <c r="E11633"/>
      <c r="F11633"/>
      <c r="G11633"/>
      <c r="H11633"/>
      <c r="I11633"/>
      <c r="J11633"/>
      <c r="K11633"/>
      <c r="L11633"/>
      <c r="M11633"/>
      <c r="N11633"/>
    </row>
    <row r="11634" spans="1:14" x14ac:dyDescent="0.3">
      <c r="A11634" s="86">
        <f t="shared" si="181"/>
        <v>11626</v>
      </c>
      <c r="B11634" s="17"/>
      <c r="C11634" s="17"/>
      <c r="D11634"/>
      <c r="E11634"/>
      <c r="F11634"/>
      <c r="G11634"/>
      <c r="H11634"/>
      <c r="I11634"/>
      <c r="J11634"/>
      <c r="K11634"/>
      <c r="L11634"/>
      <c r="M11634"/>
      <c r="N11634"/>
    </row>
    <row r="11635" spans="1:14" x14ac:dyDescent="0.3">
      <c r="A11635" s="86">
        <f t="shared" si="181"/>
        <v>11627</v>
      </c>
      <c r="B11635" s="17"/>
      <c r="C11635" s="17"/>
      <c r="D11635"/>
      <c r="E11635"/>
      <c r="F11635"/>
      <c r="G11635"/>
      <c r="H11635"/>
      <c r="I11635"/>
      <c r="J11635"/>
      <c r="K11635"/>
      <c r="L11635"/>
      <c r="M11635"/>
      <c r="N11635"/>
    </row>
    <row r="11636" spans="1:14" x14ac:dyDescent="0.3">
      <c r="A11636" s="86">
        <f t="shared" si="181"/>
        <v>11628</v>
      </c>
      <c r="B11636" s="17"/>
      <c r="C11636" s="17"/>
      <c r="D11636"/>
      <c r="E11636"/>
      <c r="F11636"/>
      <c r="G11636"/>
      <c r="H11636"/>
      <c r="I11636"/>
      <c r="J11636"/>
      <c r="K11636"/>
      <c r="L11636"/>
      <c r="M11636"/>
      <c r="N11636"/>
    </row>
    <row r="11637" spans="1:14" x14ac:dyDescent="0.3">
      <c r="A11637" s="86">
        <f t="shared" si="181"/>
        <v>11629</v>
      </c>
      <c r="B11637" s="17"/>
      <c r="C11637" s="17"/>
      <c r="D11637"/>
      <c r="E11637"/>
      <c r="F11637"/>
      <c r="G11637"/>
      <c r="H11637"/>
      <c r="I11637"/>
      <c r="J11637"/>
      <c r="K11637"/>
      <c r="L11637"/>
      <c r="M11637"/>
      <c r="N11637"/>
    </row>
    <row r="11638" spans="1:14" x14ac:dyDescent="0.3">
      <c r="A11638" s="86">
        <f t="shared" si="181"/>
        <v>11630</v>
      </c>
      <c r="B11638" s="17"/>
      <c r="C11638" s="17"/>
      <c r="D11638"/>
      <c r="E11638"/>
      <c r="F11638"/>
      <c r="G11638"/>
      <c r="H11638"/>
      <c r="I11638"/>
      <c r="J11638"/>
      <c r="K11638"/>
      <c r="L11638"/>
      <c r="M11638"/>
      <c r="N11638"/>
    </row>
    <row r="11639" spans="1:14" x14ac:dyDescent="0.3">
      <c r="A11639" s="86">
        <f t="shared" si="181"/>
        <v>11631</v>
      </c>
      <c r="B11639" s="17"/>
      <c r="C11639" s="17"/>
      <c r="D11639"/>
      <c r="E11639"/>
      <c r="F11639"/>
      <c r="G11639"/>
      <c r="H11639"/>
      <c r="I11639"/>
      <c r="J11639"/>
      <c r="K11639"/>
      <c r="L11639"/>
      <c r="M11639"/>
      <c r="N11639"/>
    </row>
    <row r="11640" spans="1:14" x14ac:dyDescent="0.3">
      <c r="A11640" s="86">
        <f t="shared" si="181"/>
        <v>11632</v>
      </c>
      <c r="B11640" s="17"/>
      <c r="C11640" s="17"/>
      <c r="D11640"/>
      <c r="E11640"/>
      <c r="F11640"/>
      <c r="G11640"/>
      <c r="H11640"/>
      <c r="I11640"/>
      <c r="J11640"/>
      <c r="K11640"/>
      <c r="L11640"/>
      <c r="M11640"/>
      <c r="N11640"/>
    </row>
    <row r="11641" spans="1:14" x14ac:dyDescent="0.3">
      <c r="A11641" s="86">
        <f t="shared" si="181"/>
        <v>11633</v>
      </c>
      <c r="B11641" s="17"/>
      <c r="C11641" s="17"/>
      <c r="D11641"/>
      <c r="E11641"/>
      <c r="F11641"/>
      <c r="G11641"/>
      <c r="H11641"/>
      <c r="I11641"/>
      <c r="J11641"/>
      <c r="K11641"/>
      <c r="L11641"/>
      <c r="M11641"/>
      <c r="N11641"/>
    </row>
    <row r="11642" spans="1:14" x14ac:dyDescent="0.3">
      <c r="A11642" s="86">
        <f t="shared" si="181"/>
        <v>11634</v>
      </c>
      <c r="B11642" s="17"/>
      <c r="C11642" s="17"/>
      <c r="D11642"/>
      <c r="E11642"/>
      <c r="F11642"/>
      <c r="G11642"/>
      <c r="H11642"/>
      <c r="I11642"/>
      <c r="J11642"/>
      <c r="K11642"/>
      <c r="L11642"/>
      <c r="M11642"/>
      <c r="N11642"/>
    </row>
    <row r="11643" spans="1:14" x14ac:dyDescent="0.3">
      <c r="A11643" s="86">
        <f t="shared" si="181"/>
        <v>11635</v>
      </c>
      <c r="B11643" s="17"/>
      <c r="C11643" s="17"/>
      <c r="D11643"/>
      <c r="E11643"/>
      <c r="F11643"/>
      <c r="G11643"/>
      <c r="H11643"/>
      <c r="I11643"/>
      <c r="J11643"/>
      <c r="K11643"/>
      <c r="L11643"/>
      <c r="M11643"/>
      <c r="N11643"/>
    </row>
    <row r="11644" spans="1:14" x14ac:dyDescent="0.3">
      <c r="A11644" s="86">
        <f t="shared" si="181"/>
        <v>11636</v>
      </c>
      <c r="B11644" s="17"/>
      <c r="C11644" s="17"/>
      <c r="D11644"/>
      <c r="E11644"/>
      <c r="F11644"/>
      <c r="G11644"/>
      <c r="H11644"/>
      <c r="I11644"/>
      <c r="J11644"/>
      <c r="K11644"/>
      <c r="L11644"/>
      <c r="M11644"/>
      <c r="N11644"/>
    </row>
    <row r="11645" spans="1:14" x14ac:dyDescent="0.3">
      <c r="A11645" s="86">
        <f t="shared" si="181"/>
        <v>11637</v>
      </c>
      <c r="B11645" s="17"/>
      <c r="C11645" s="17"/>
      <c r="D11645"/>
      <c r="E11645"/>
      <c r="F11645"/>
      <c r="G11645"/>
      <c r="H11645"/>
      <c r="I11645"/>
      <c r="J11645"/>
      <c r="K11645"/>
      <c r="L11645"/>
      <c r="M11645"/>
      <c r="N11645"/>
    </row>
    <row r="11646" spans="1:14" x14ac:dyDescent="0.3">
      <c r="A11646" s="86">
        <f t="shared" si="181"/>
        <v>11638</v>
      </c>
      <c r="B11646" s="17"/>
      <c r="C11646" s="17"/>
      <c r="D11646"/>
      <c r="E11646"/>
      <c r="F11646"/>
      <c r="G11646"/>
      <c r="H11646"/>
      <c r="I11646"/>
      <c r="J11646"/>
      <c r="K11646"/>
      <c r="L11646"/>
      <c r="M11646"/>
      <c r="N11646"/>
    </row>
    <row r="11647" spans="1:14" x14ac:dyDescent="0.3">
      <c r="A11647" s="86">
        <f t="shared" si="181"/>
        <v>11639</v>
      </c>
      <c r="B11647" s="17"/>
      <c r="C11647" s="17"/>
      <c r="D11647"/>
      <c r="E11647"/>
      <c r="F11647"/>
      <c r="G11647"/>
      <c r="H11647"/>
      <c r="I11647"/>
      <c r="J11647"/>
      <c r="K11647"/>
      <c r="L11647"/>
      <c r="M11647"/>
      <c r="N11647"/>
    </row>
    <row r="11648" spans="1:14" x14ac:dyDescent="0.3">
      <c r="A11648" s="86">
        <f t="shared" si="181"/>
        <v>11640</v>
      </c>
      <c r="B11648" s="17"/>
      <c r="C11648" s="17"/>
      <c r="D11648"/>
      <c r="E11648"/>
      <c r="F11648"/>
      <c r="G11648"/>
      <c r="H11648"/>
      <c r="I11648"/>
      <c r="J11648"/>
      <c r="K11648"/>
      <c r="L11648"/>
      <c r="M11648"/>
      <c r="N11648"/>
    </row>
    <row r="11649" spans="1:14" x14ac:dyDescent="0.3">
      <c r="A11649" s="86">
        <f t="shared" si="181"/>
        <v>11641</v>
      </c>
      <c r="B11649" s="17"/>
      <c r="C11649" s="17"/>
      <c r="D11649"/>
      <c r="E11649"/>
      <c r="F11649"/>
      <c r="G11649"/>
      <c r="H11649"/>
      <c r="I11649"/>
      <c r="J11649"/>
      <c r="K11649"/>
      <c r="L11649"/>
      <c r="M11649"/>
      <c r="N11649"/>
    </row>
    <row r="11650" spans="1:14" x14ac:dyDescent="0.3">
      <c r="A11650" s="86">
        <f t="shared" si="181"/>
        <v>11642</v>
      </c>
      <c r="B11650" s="17"/>
      <c r="C11650" s="17"/>
      <c r="D11650"/>
      <c r="E11650"/>
      <c r="F11650"/>
      <c r="G11650"/>
      <c r="H11650"/>
      <c r="I11650"/>
      <c r="J11650"/>
      <c r="K11650"/>
      <c r="L11650"/>
      <c r="M11650"/>
      <c r="N11650"/>
    </row>
    <row r="11651" spans="1:14" x14ac:dyDescent="0.3">
      <c r="A11651" s="86">
        <f t="shared" si="181"/>
        <v>11643</v>
      </c>
      <c r="B11651" s="17"/>
      <c r="C11651" s="17"/>
      <c r="D11651"/>
      <c r="E11651"/>
      <c r="F11651"/>
      <c r="G11651"/>
      <c r="H11651"/>
      <c r="I11651"/>
      <c r="J11651"/>
      <c r="K11651"/>
      <c r="L11651"/>
      <c r="M11651"/>
      <c r="N11651"/>
    </row>
    <row r="11652" spans="1:14" x14ac:dyDescent="0.3">
      <c r="A11652" s="86">
        <f t="shared" si="181"/>
        <v>11644</v>
      </c>
      <c r="B11652" s="17"/>
      <c r="C11652" s="17"/>
      <c r="D11652"/>
      <c r="E11652"/>
      <c r="F11652"/>
      <c r="G11652"/>
      <c r="H11652"/>
      <c r="I11652"/>
      <c r="J11652"/>
      <c r="K11652"/>
      <c r="L11652"/>
      <c r="M11652"/>
      <c r="N11652"/>
    </row>
    <row r="11653" spans="1:14" x14ac:dyDescent="0.3">
      <c r="A11653" s="86">
        <f t="shared" si="181"/>
        <v>11645</v>
      </c>
      <c r="B11653" s="17"/>
      <c r="C11653" s="17"/>
      <c r="D11653"/>
      <c r="E11653"/>
      <c r="F11653"/>
      <c r="G11653"/>
      <c r="H11653"/>
      <c r="I11653"/>
      <c r="J11653"/>
      <c r="K11653"/>
      <c r="L11653"/>
      <c r="M11653"/>
      <c r="N11653"/>
    </row>
    <row r="11654" spans="1:14" x14ac:dyDescent="0.3">
      <c r="A11654" s="86">
        <f t="shared" si="181"/>
        <v>11646</v>
      </c>
      <c r="B11654" s="17"/>
      <c r="C11654" s="17"/>
      <c r="D11654"/>
      <c r="E11654"/>
      <c r="F11654"/>
      <c r="G11654"/>
      <c r="H11654"/>
      <c r="I11654"/>
      <c r="J11654"/>
      <c r="K11654"/>
      <c r="L11654"/>
      <c r="M11654"/>
      <c r="N11654"/>
    </row>
    <row r="11655" spans="1:14" x14ac:dyDescent="0.3">
      <c r="A11655" s="86">
        <f t="shared" si="181"/>
        <v>11647</v>
      </c>
      <c r="B11655" s="17"/>
      <c r="C11655" s="17"/>
      <c r="D11655"/>
      <c r="E11655"/>
      <c r="F11655"/>
      <c r="G11655"/>
      <c r="H11655"/>
      <c r="I11655"/>
      <c r="J11655"/>
      <c r="K11655"/>
      <c r="L11655"/>
      <c r="M11655"/>
      <c r="N11655"/>
    </row>
    <row r="11656" spans="1:14" x14ac:dyDescent="0.3">
      <c r="A11656" s="86">
        <f t="shared" si="181"/>
        <v>11648</v>
      </c>
      <c r="B11656" s="17"/>
      <c r="C11656" s="17"/>
      <c r="D11656"/>
      <c r="E11656"/>
      <c r="F11656"/>
      <c r="G11656"/>
      <c r="H11656"/>
      <c r="I11656"/>
      <c r="J11656"/>
      <c r="K11656"/>
      <c r="L11656"/>
      <c r="M11656"/>
      <c r="N11656"/>
    </row>
    <row r="11657" spans="1:14" x14ac:dyDescent="0.3">
      <c r="A11657" s="86">
        <f t="shared" si="181"/>
        <v>11649</v>
      </c>
      <c r="B11657" s="17"/>
      <c r="C11657" s="17"/>
      <c r="D11657"/>
      <c r="E11657"/>
      <c r="F11657"/>
      <c r="G11657"/>
      <c r="H11657"/>
      <c r="I11657"/>
      <c r="J11657"/>
      <c r="K11657"/>
      <c r="L11657"/>
      <c r="M11657"/>
      <c r="N11657"/>
    </row>
    <row r="11658" spans="1:14" x14ac:dyDescent="0.3">
      <c r="A11658" s="86">
        <f t="shared" si="181"/>
        <v>11650</v>
      </c>
      <c r="B11658" s="17"/>
      <c r="C11658" s="17"/>
      <c r="D11658"/>
      <c r="E11658"/>
      <c r="F11658"/>
      <c r="G11658"/>
      <c r="H11658"/>
      <c r="I11658"/>
      <c r="J11658"/>
      <c r="K11658"/>
      <c r="L11658"/>
      <c r="M11658"/>
      <c r="N11658"/>
    </row>
    <row r="11659" spans="1:14" x14ac:dyDescent="0.3">
      <c r="A11659" s="86">
        <f t="shared" ref="A11659:A11722" si="182">A11658+1</f>
        <v>11651</v>
      </c>
      <c r="B11659" s="17"/>
      <c r="C11659" s="17"/>
      <c r="D11659"/>
      <c r="E11659"/>
      <c r="F11659"/>
      <c r="G11659"/>
      <c r="H11659"/>
      <c r="I11659"/>
      <c r="J11659"/>
      <c r="K11659"/>
      <c r="L11659"/>
      <c r="M11659"/>
      <c r="N11659"/>
    </row>
    <row r="11660" spans="1:14" x14ac:dyDescent="0.3">
      <c r="A11660" s="86">
        <f t="shared" si="182"/>
        <v>11652</v>
      </c>
      <c r="B11660" s="17"/>
      <c r="C11660" s="17"/>
      <c r="D11660"/>
      <c r="E11660"/>
      <c r="F11660"/>
      <c r="G11660"/>
      <c r="H11660"/>
      <c r="I11660"/>
      <c r="J11660"/>
      <c r="K11660"/>
      <c r="L11660"/>
      <c r="M11660"/>
      <c r="N11660"/>
    </row>
    <row r="11661" spans="1:14" x14ac:dyDescent="0.3">
      <c r="A11661" s="86">
        <f t="shared" si="182"/>
        <v>11653</v>
      </c>
      <c r="B11661" s="17"/>
      <c r="C11661" s="17"/>
      <c r="D11661"/>
      <c r="E11661"/>
      <c r="F11661"/>
      <c r="G11661"/>
      <c r="H11661"/>
      <c r="I11661"/>
      <c r="J11661"/>
      <c r="K11661"/>
      <c r="L11661"/>
      <c r="M11661"/>
      <c r="N11661"/>
    </row>
    <row r="11662" spans="1:14" x14ac:dyDescent="0.3">
      <c r="A11662" s="86">
        <f t="shared" si="182"/>
        <v>11654</v>
      </c>
      <c r="B11662" s="17"/>
      <c r="C11662" s="17"/>
      <c r="D11662"/>
      <c r="E11662"/>
      <c r="F11662"/>
      <c r="G11662"/>
      <c r="H11662"/>
      <c r="I11662"/>
      <c r="J11662"/>
      <c r="K11662"/>
      <c r="L11662"/>
      <c r="M11662"/>
      <c r="N11662"/>
    </row>
    <row r="11663" spans="1:14" x14ac:dyDescent="0.3">
      <c r="A11663" s="86">
        <f t="shared" si="182"/>
        <v>11655</v>
      </c>
      <c r="B11663" s="17"/>
      <c r="C11663" s="17"/>
      <c r="D11663"/>
      <c r="E11663"/>
      <c r="F11663"/>
      <c r="G11663"/>
      <c r="H11663"/>
      <c r="I11663"/>
      <c r="J11663"/>
      <c r="K11663"/>
      <c r="L11663"/>
      <c r="M11663"/>
      <c r="N11663"/>
    </row>
    <row r="11664" spans="1:14" x14ac:dyDescent="0.3">
      <c r="A11664" s="86">
        <f t="shared" si="182"/>
        <v>11656</v>
      </c>
      <c r="B11664" s="17"/>
      <c r="C11664" s="17"/>
      <c r="D11664"/>
      <c r="E11664"/>
      <c r="F11664"/>
      <c r="G11664"/>
      <c r="H11664"/>
      <c r="I11664"/>
      <c r="J11664"/>
      <c r="K11664"/>
      <c r="L11664"/>
      <c r="M11664"/>
      <c r="N11664"/>
    </row>
    <row r="11665" spans="1:14" x14ac:dyDescent="0.3">
      <c r="A11665" s="86">
        <f t="shared" si="182"/>
        <v>11657</v>
      </c>
      <c r="B11665" s="17"/>
      <c r="C11665" s="17"/>
      <c r="D11665"/>
      <c r="E11665"/>
      <c r="F11665"/>
      <c r="G11665"/>
      <c r="H11665"/>
      <c r="I11665"/>
      <c r="J11665"/>
      <c r="K11665"/>
      <c r="L11665"/>
      <c r="M11665"/>
      <c r="N11665"/>
    </row>
    <row r="11666" spans="1:14" x14ac:dyDescent="0.3">
      <c r="A11666" s="86">
        <f t="shared" si="182"/>
        <v>11658</v>
      </c>
      <c r="B11666" s="17"/>
      <c r="C11666" s="17"/>
      <c r="D11666"/>
      <c r="E11666"/>
      <c r="F11666"/>
      <c r="G11666"/>
      <c r="H11666"/>
      <c r="I11666"/>
      <c r="J11666"/>
      <c r="K11666"/>
      <c r="L11666"/>
      <c r="M11666"/>
      <c r="N11666"/>
    </row>
    <row r="11667" spans="1:14" x14ac:dyDescent="0.3">
      <c r="A11667" s="86">
        <f t="shared" si="182"/>
        <v>11659</v>
      </c>
      <c r="B11667" s="17"/>
      <c r="C11667" s="17"/>
      <c r="D11667"/>
      <c r="E11667"/>
      <c r="F11667"/>
      <c r="G11667"/>
      <c r="H11667"/>
      <c r="I11667"/>
      <c r="J11667"/>
      <c r="K11667"/>
      <c r="L11667"/>
      <c r="M11667"/>
      <c r="N11667"/>
    </row>
    <row r="11668" spans="1:14" x14ac:dyDescent="0.3">
      <c r="A11668" s="86">
        <f t="shared" si="182"/>
        <v>11660</v>
      </c>
      <c r="B11668" s="17"/>
      <c r="C11668" s="17"/>
      <c r="D11668"/>
      <c r="E11668"/>
      <c r="F11668"/>
      <c r="G11668"/>
      <c r="H11668"/>
      <c r="I11668"/>
      <c r="J11668"/>
      <c r="K11668"/>
      <c r="L11668"/>
      <c r="M11668"/>
      <c r="N11668"/>
    </row>
    <row r="11669" spans="1:14" x14ac:dyDescent="0.3">
      <c r="A11669" s="86">
        <f t="shared" si="182"/>
        <v>11661</v>
      </c>
      <c r="B11669" s="17"/>
      <c r="C11669" s="17"/>
      <c r="D11669"/>
      <c r="E11669"/>
      <c r="F11669"/>
      <c r="G11669"/>
      <c r="H11669"/>
      <c r="I11669"/>
      <c r="J11669"/>
      <c r="K11669"/>
      <c r="L11669"/>
      <c r="M11669"/>
      <c r="N11669"/>
    </row>
    <row r="11670" spans="1:14" x14ac:dyDescent="0.3">
      <c r="A11670" s="86">
        <f t="shared" si="182"/>
        <v>11662</v>
      </c>
      <c r="B11670" s="17"/>
      <c r="C11670" s="17"/>
      <c r="D11670"/>
      <c r="E11670"/>
      <c r="F11670"/>
      <c r="G11670"/>
      <c r="H11670"/>
      <c r="I11670"/>
      <c r="J11670"/>
      <c r="K11670"/>
      <c r="L11670"/>
      <c r="M11670"/>
      <c r="N11670"/>
    </row>
    <row r="11671" spans="1:14" x14ac:dyDescent="0.3">
      <c r="A11671" s="86">
        <f t="shared" si="182"/>
        <v>11663</v>
      </c>
      <c r="B11671" s="17"/>
      <c r="C11671" s="17"/>
      <c r="D11671"/>
      <c r="E11671"/>
      <c r="F11671"/>
      <c r="G11671"/>
      <c r="H11671"/>
      <c r="I11671"/>
      <c r="J11671"/>
      <c r="K11671"/>
      <c r="L11671"/>
      <c r="M11671"/>
      <c r="N11671"/>
    </row>
    <row r="11672" spans="1:14" x14ac:dyDescent="0.3">
      <c r="A11672" s="86">
        <f t="shared" si="182"/>
        <v>11664</v>
      </c>
      <c r="B11672" s="17"/>
      <c r="C11672" s="17"/>
      <c r="D11672"/>
      <c r="E11672"/>
      <c r="F11672"/>
      <c r="G11672"/>
      <c r="H11672"/>
      <c r="I11672"/>
      <c r="J11672"/>
      <c r="K11672"/>
      <c r="L11672"/>
      <c r="M11672"/>
      <c r="N11672"/>
    </row>
    <row r="11673" spans="1:14" x14ac:dyDescent="0.3">
      <c r="A11673" s="86">
        <f t="shared" si="182"/>
        <v>11665</v>
      </c>
      <c r="B11673" s="17"/>
      <c r="C11673" s="17"/>
      <c r="D11673"/>
      <c r="E11673"/>
      <c r="F11673"/>
      <c r="G11673"/>
      <c r="H11673"/>
      <c r="I11673"/>
      <c r="J11673"/>
      <c r="K11673"/>
      <c r="L11673"/>
      <c r="M11673"/>
      <c r="N11673"/>
    </row>
    <row r="11674" spans="1:14" x14ac:dyDescent="0.3">
      <c r="A11674" s="86">
        <f t="shared" si="182"/>
        <v>11666</v>
      </c>
      <c r="B11674" s="17"/>
      <c r="C11674" s="17"/>
      <c r="D11674"/>
      <c r="E11674"/>
      <c r="F11674"/>
      <c r="G11674"/>
      <c r="H11674"/>
      <c r="I11674"/>
      <c r="J11674"/>
      <c r="K11674"/>
      <c r="L11674"/>
      <c r="M11674"/>
      <c r="N11674"/>
    </row>
    <row r="11675" spans="1:14" x14ac:dyDescent="0.3">
      <c r="A11675" s="86">
        <f t="shared" si="182"/>
        <v>11667</v>
      </c>
      <c r="B11675" s="17"/>
      <c r="C11675" s="17"/>
      <c r="D11675"/>
      <c r="E11675"/>
      <c r="F11675"/>
      <c r="G11675"/>
      <c r="H11675"/>
      <c r="I11675"/>
      <c r="J11675"/>
      <c r="K11675"/>
      <c r="L11675"/>
      <c r="M11675"/>
      <c r="N11675"/>
    </row>
    <row r="11676" spans="1:14" x14ac:dyDescent="0.3">
      <c r="A11676" s="86">
        <f t="shared" si="182"/>
        <v>11668</v>
      </c>
      <c r="B11676" s="17"/>
      <c r="C11676" s="17"/>
      <c r="D11676"/>
      <c r="E11676"/>
      <c r="F11676"/>
      <c r="G11676"/>
      <c r="H11676"/>
      <c r="I11676"/>
      <c r="J11676"/>
      <c r="K11676"/>
      <c r="L11676"/>
      <c r="M11676"/>
      <c r="N11676"/>
    </row>
    <row r="11677" spans="1:14" x14ac:dyDescent="0.3">
      <c r="A11677" s="86">
        <f t="shared" si="182"/>
        <v>11669</v>
      </c>
      <c r="B11677" s="17"/>
      <c r="C11677" s="17"/>
      <c r="D11677"/>
      <c r="E11677"/>
      <c r="F11677"/>
      <c r="G11677"/>
      <c r="H11677"/>
      <c r="I11677"/>
      <c r="J11677"/>
      <c r="K11677"/>
      <c r="L11677"/>
      <c r="M11677"/>
      <c r="N11677"/>
    </row>
    <row r="11678" spans="1:14" x14ac:dyDescent="0.3">
      <c r="A11678" s="86">
        <f t="shared" si="182"/>
        <v>11670</v>
      </c>
      <c r="B11678" s="17"/>
      <c r="C11678" s="17"/>
      <c r="D11678"/>
      <c r="E11678"/>
      <c r="F11678"/>
      <c r="G11678"/>
      <c r="H11678"/>
      <c r="I11678"/>
      <c r="J11678"/>
      <c r="K11678"/>
      <c r="L11678"/>
      <c r="M11678"/>
      <c r="N11678"/>
    </row>
    <row r="11679" spans="1:14" x14ac:dyDescent="0.3">
      <c r="A11679" s="86">
        <f t="shared" si="182"/>
        <v>11671</v>
      </c>
      <c r="B11679" s="17"/>
      <c r="C11679" s="17"/>
      <c r="D11679"/>
      <c r="E11679"/>
      <c r="F11679"/>
      <c r="G11679"/>
      <c r="H11679"/>
      <c r="I11679"/>
      <c r="J11679"/>
      <c r="K11679"/>
      <c r="L11679"/>
      <c r="M11679"/>
      <c r="N11679"/>
    </row>
    <row r="11680" spans="1:14" x14ac:dyDescent="0.3">
      <c r="A11680" s="86">
        <f t="shared" si="182"/>
        <v>11672</v>
      </c>
      <c r="B11680" s="17"/>
      <c r="C11680" s="17"/>
      <c r="D11680"/>
      <c r="E11680"/>
      <c r="F11680"/>
      <c r="G11680"/>
      <c r="H11680"/>
      <c r="I11680"/>
      <c r="J11680"/>
      <c r="K11680"/>
      <c r="L11680"/>
      <c r="M11680"/>
      <c r="N11680"/>
    </row>
    <row r="11681" spans="1:14" x14ac:dyDescent="0.3">
      <c r="A11681" s="86">
        <f t="shared" si="182"/>
        <v>11673</v>
      </c>
      <c r="B11681" s="17"/>
      <c r="C11681" s="17"/>
      <c r="D11681"/>
      <c r="E11681"/>
      <c r="F11681"/>
      <c r="G11681"/>
      <c r="H11681"/>
      <c r="I11681"/>
      <c r="J11681"/>
      <c r="K11681"/>
      <c r="L11681"/>
      <c r="M11681"/>
      <c r="N11681"/>
    </row>
    <row r="11682" spans="1:14" x14ac:dyDescent="0.3">
      <c r="A11682" s="86">
        <f t="shared" si="182"/>
        <v>11674</v>
      </c>
      <c r="B11682" s="17"/>
      <c r="C11682" s="17"/>
      <c r="D11682"/>
      <c r="E11682"/>
      <c r="F11682"/>
      <c r="G11682"/>
      <c r="H11682"/>
      <c r="I11682"/>
      <c r="J11682"/>
      <c r="K11682"/>
      <c r="L11682"/>
      <c r="M11682"/>
      <c r="N11682"/>
    </row>
    <row r="11683" spans="1:14" x14ac:dyDescent="0.3">
      <c r="A11683" s="86">
        <f t="shared" si="182"/>
        <v>11675</v>
      </c>
      <c r="B11683" s="17"/>
      <c r="C11683" s="17"/>
      <c r="D11683"/>
      <c r="E11683"/>
      <c r="F11683"/>
      <c r="G11683"/>
      <c r="H11683"/>
      <c r="I11683"/>
      <c r="J11683"/>
      <c r="K11683"/>
      <c r="L11683"/>
      <c r="M11683"/>
      <c r="N11683"/>
    </row>
    <row r="11684" spans="1:14" x14ac:dyDescent="0.3">
      <c r="A11684" s="86">
        <f t="shared" si="182"/>
        <v>11676</v>
      </c>
      <c r="B11684" s="17"/>
      <c r="C11684" s="17"/>
      <c r="D11684"/>
      <c r="E11684"/>
      <c r="F11684"/>
      <c r="G11684"/>
      <c r="H11684"/>
      <c r="I11684"/>
      <c r="J11684"/>
      <c r="K11684"/>
      <c r="L11684"/>
      <c r="M11684"/>
      <c r="N11684"/>
    </row>
    <row r="11685" spans="1:14" x14ac:dyDescent="0.3">
      <c r="A11685" s="86">
        <f t="shared" si="182"/>
        <v>11677</v>
      </c>
      <c r="B11685" s="17"/>
      <c r="C11685" s="17"/>
      <c r="D11685"/>
      <c r="E11685"/>
      <c r="F11685"/>
      <c r="G11685"/>
      <c r="H11685"/>
      <c r="I11685"/>
      <c r="J11685"/>
      <c r="K11685"/>
      <c r="L11685"/>
      <c r="M11685"/>
      <c r="N11685"/>
    </row>
    <row r="11686" spans="1:14" x14ac:dyDescent="0.3">
      <c r="A11686" s="86">
        <f t="shared" si="182"/>
        <v>11678</v>
      </c>
      <c r="B11686" s="17"/>
      <c r="C11686" s="17"/>
      <c r="D11686"/>
      <c r="E11686"/>
      <c r="F11686"/>
      <c r="G11686"/>
      <c r="H11686"/>
      <c r="I11686"/>
      <c r="J11686"/>
      <c r="K11686"/>
      <c r="L11686"/>
      <c r="M11686"/>
      <c r="N11686"/>
    </row>
    <row r="11687" spans="1:14" x14ac:dyDescent="0.3">
      <c r="A11687" s="86">
        <f t="shared" si="182"/>
        <v>11679</v>
      </c>
      <c r="B11687" s="17"/>
      <c r="C11687" s="17"/>
      <c r="D11687"/>
      <c r="E11687"/>
      <c r="F11687"/>
      <c r="G11687"/>
      <c r="H11687"/>
      <c r="I11687"/>
      <c r="J11687"/>
      <c r="K11687"/>
      <c r="L11687"/>
      <c r="M11687"/>
      <c r="N11687"/>
    </row>
    <row r="11688" spans="1:14" x14ac:dyDescent="0.3">
      <c r="A11688" s="86">
        <f t="shared" si="182"/>
        <v>11680</v>
      </c>
      <c r="B11688" s="17"/>
      <c r="C11688" s="17"/>
      <c r="D11688"/>
      <c r="E11688"/>
      <c r="F11688"/>
      <c r="G11688"/>
      <c r="H11688"/>
      <c r="I11688"/>
      <c r="J11688"/>
      <c r="K11688"/>
      <c r="L11688"/>
      <c r="M11688"/>
      <c r="N11688"/>
    </row>
    <row r="11689" spans="1:14" x14ac:dyDescent="0.3">
      <c r="A11689" s="86">
        <f t="shared" si="182"/>
        <v>11681</v>
      </c>
      <c r="B11689" s="17"/>
      <c r="C11689" s="17"/>
      <c r="D11689"/>
      <c r="E11689"/>
      <c r="F11689"/>
      <c r="G11689"/>
      <c r="H11689"/>
      <c r="I11689"/>
      <c r="J11689"/>
      <c r="K11689"/>
      <c r="L11689"/>
      <c r="M11689"/>
      <c r="N11689"/>
    </row>
    <row r="11690" spans="1:14" x14ac:dyDescent="0.3">
      <c r="A11690" s="86">
        <f t="shared" si="182"/>
        <v>11682</v>
      </c>
      <c r="B11690" s="17"/>
      <c r="C11690" s="17"/>
      <c r="D11690"/>
      <c r="E11690"/>
      <c r="F11690"/>
      <c r="G11690"/>
      <c r="H11690"/>
      <c r="I11690"/>
      <c r="J11690"/>
      <c r="K11690"/>
      <c r="L11690"/>
      <c r="M11690"/>
      <c r="N11690"/>
    </row>
    <row r="11691" spans="1:14" x14ac:dyDescent="0.3">
      <c r="A11691" s="86">
        <f t="shared" si="182"/>
        <v>11683</v>
      </c>
      <c r="B11691" s="17"/>
      <c r="C11691" s="17"/>
      <c r="D11691"/>
      <c r="E11691"/>
      <c r="F11691"/>
      <c r="G11691"/>
      <c r="H11691"/>
      <c r="I11691"/>
      <c r="J11691"/>
      <c r="K11691"/>
      <c r="L11691"/>
      <c r="M11691"/>
      <c r="N11691"/>
    </row>
    <row r="11692" spans="1:14" x14ac:dyDescent="0.3">
      <c r="A11692" s="86">
        <f t="shared" si="182"/>
        <v>11684</v>
      </c>
      <c r="B11692" s="17"/>
      <c r="C11692" s="17"/>
      <c r="D11692"/>
      <c r="E11692"/>
      <c r="F11692"/>
      <c r="G11692"/>
      <c r="H11692"/>
      <c r="I11692"/>
      <c r="J11692"/>
      <c r="K11692"/>
      <c r="L11692"/>
      <c r="M11692"/>
      <c r="N11692"/>
    </row>
    <row r="11693" spans="1:14" x14ac:dyDescent="0.3">
      <c r="A11693" s="86">
        <f t="shared" si="182"/>
        <v>11685</v>
      </c>
      <c r="B11693" s="17"/>
      <c r="C11693" s="17"/>
      <c r="D11693"/>
      <c r="E11693"/>
      <c r="F11693"/>
      <c r="G11693"/>
      <c r="H11693"/>
      <c r="I11693"/>
      <c r="J11693"/>
      <c r="K11693"/>
      <c r="L11693"/>
      <c r="M11693"/>
      <c r="N11693"/>
    </row>
    <row r="11694" spans="1:14" x14ac:dyDescent="0.3">
      <c r="A11694" s="86">
        <f t="shared" si="182"/>
        <v>11686</v>
      </c>
      <c r="B11694" s="17"/>
      <c r="C11694" s="17"/>
      <c r="D11694"/>
      <c r="E11694"/>
      <c r="F11694"/>
      <c r="G11694"/>
      <c r="H11694"/>
      <c r="I11694"/>
      <c r="J11694"/>
      <c r="K11694"/>
      <c r="L11694"/>
      <c r="M11694"/>
      <c r="N11694"/>
    </row>
    <row r="11695" spans="1:14" x14ac:dyDescent="0.3">
      <c r="A11695" s="86">
        <f t="shared" si="182"/>
        <v>11687</v>
      </c>
      <c r="B11695" s="17"/>
      <c r="C11695" s="17"/>
      <c r="D11695"/>
      <c r="E11695"/>
      <c r="F11695"/>
      <c r="G11695"/>
      <c r="H11695"/>
      <c r="I11695"/>
      <c r="J11695"/>
      <c r="K11695"/>
      <c r="L11695"/>
      <c r="M11695"/>
      <c r="N11695"/>
    </row>
    <row r="11696" spans="1:14" x14ac:dyDescent="0.3">
      <c r="A11696" s="86">
        <f t="shared" si="182"/>
        <v>11688</v>
      </c>
      <c r="B11696" s="17"/>
      <c r="C11696" s="17"/>
      <c r="D11696"/>
      <c r="E11696"/>
      <c r="F11696"/>
      <c r="G11696"/>
      <c r="H11696"/>
      <c r="I11696"/>
      <c r="J11696"/>
      <c r="K11696"/>
      <c r="L11696"/>
      <c r="M11696"/>
      <c r="N11696"/>
    </row>
    <row r="11697" spans="1:14" x14ac:dyDescent="0.3">
      <c r="A11697" s="86">
        <f t="shared" si="182"/>
        <v>11689</v>
      </c>
      <c r="B11697" s="17"/>
      <c r="C11697" s="17"/>
      <c r="D11697"/>
      <c r="E11697"/>
      <c r="F11697"/>
      <c r="G11697"/>
      <c r="H11697"/>
      <c r="I11697"/>
      <c r="J11697"/>
      <c r="K11697"/>
      <c r="L11697"/>
      <c r="M11697"/>
      <c r="N11697"/>
    </row>
    <row r="11698" spans="1:14" x14ac:dyDescent="0.3">
      <c r="A11698" s="86">
        <f t="shared" si="182"/>
        <v>11690</v>
      </c>
      <c r="B11698" s="17"/>
      <c r="C11698" s="17"/>
      <c r="D11698"/>
      <c r="E11698"/>
      <c r="F11698"/>
      <c r="G11698"/>
      <c r="H11698"/>
      <c r="I11698"/>
      <c r="J11698"/>
      <c r="K11698"/>
      <c r="L11698"/>
      <c r="M11698"/>
      <c r="N11698"/>
    </row>
    <row r="11699" spans="1:14" x14ac:dyDescent="0.3">
      <c r="A11699" s="86">
        <f t="shared" si="182"/>
        <v>11691</v>
      </c>
      <c r="B11699" s="17"/>
      <c r="C11699" s="17"/>
      <c r="D11699"/>
      <c r="E11699"/>
      <c r="F11699"/>
      <c r="G11699"/>
      <c r="H11699"/>
      <c r="I11699"/>
      <c r="J11699"/>
      <c r="K11699"/>
      <c r="L11699"/>
      <c r="M11699"/>
      <c r="N11699"/>
    </row>
    <row r="11700" spans="1:14" x14ac:dyDescent="0.3">
      <c r="A11700" s="86">
        <f t="shared" si="182"/>
        <v>11692</v>
      </c>
      <c r="B11700" s="17"/>
      <c r="C11700" s="17"/>
      <c r="D11700"/>
      <c r="E11700"/>
      <c r="F11700"/>
      <c r="G11700"/>
      <c r="H11700"/>
      <c r="I11700"/>
      <c r="J11700"/>
      <c r="K11700"/>
      <c r="L11700"/>
      <c r="M11700"/>
      <c r="N11700"/>
    </row>
    <row r="11701" spans="1:14" x14ac:dyDescent="0.3">
      <c r="A11701" s="86">
        <f t="shared" si="182"/>
        <v>11693</v>
      </c>
      <c r="B11701" s="17"/>
      <c r="C11701" s="17"/>
      <c r="D11701"/>
      <c r="E11701"/>
      <c r="F11701"/>
      <c r="G11701"/>
      <c r="H11701"/>
      <c r="I11701"/>
      <c r="J11701"/>
      <c r="K11701"/>
      <c r="L11701"/>
      <c r="M11701"/>
      <c r="N11701"/>
    </row>
    <row r="11702" spans="1:14" x14ac:dyDescent="0.3">
      <c r="A11702" s="86">
        <f t="shared" si="182"/>
        <v>11694</v>
      </c>
      <c r="B11702" s="17"/>
      <c r="C11702" s="17"/>
      <c r="D11702"/>
      <c r="E11702"/>
      <c r="F11702"/>
      <c r="G11702"/>
      <c r="H11702"/>
      <c r="I11702"/>
      <c r="J11702"/>
      <c r="K11702"/>
      <c r="L11702"/>
      <c r="M11702"/>
      <c r="N11702"/>
    </row>
    <row r="11703" spans="1:14" x14ac:dyDescent="0.3">
      <c r="A11703" s="86">
        <f t="shared" si="182"/>
        <v>11695</v>
      </c>
      <c r="B11703" s="17"/>
      <c r="C11703" s="17"/>
      <c r="D11703"/>
      <c r="E11703"/>
      <c r="F11703"/>
      <c r="G11703"/>
      <c r="H11703"/>
      <c r="I11703"/>
      <c r="J11703"/>
      <c r="K11703"/>
      <c r="L11703"/>
      <c r="M11703"/>
      <c r="N11703"/>
    </row>
    <row r="11704" spans="1:14" x14ac:dyDescent="0.3">
      <c r="A11704" s="86">
        <f t="shared" si="182"/>
        <v>11696</v>
      </c>
      <c r="B11704" s="17"/>
      <c r="C11704" s="17"/>
      <c r="D11704"/>
      <c r="E11704"/>
      <c r="F11704"/>
      <c r="G11704"/>
      <c r="H11704"/>
      <c r="I11704"/>
      <c r="J11704"/>
      <c r="K11704"/>
      <c r="L11704"/>
      <c r="M11704"/>
      <c r="N11704"/>
    </row>
    <row r="11705" spans="1:14" x14ac:dyDescent="0.3">
      <c r="A11705" s="86">
        <f t="shared" si="182"/>
        <v>11697</v>
      </c>
      <c r="B11705" s="17"/>
      <c r="C11705" s="17"/>
      <c r="D11705"/>
      <c r="E11705"/>
      <c r="F11705"/>
      <c r="G11705"/>
      <c r="H11705"/>
      <c r="I11705"/>
      <c r="J11705"/>
      <c r="K11705"/>
      <c r="L11705"/>
      <c r="M11705"/>
      <c r="N11705"/>
    </row>
    <row r="11706" spans="1:14" x14ac:dyDescent="0.3">
      <c r="A11706" s="86">
        <f t="shared" si="182"/>
        <v>11698</v>
      </c>
      <c r="B11706" s="17"/>
      <c r="C11706" s="17"/>
      <c r="D11706"/>
      <c r="E11706"/>
      <c r="F11706"/>
      <c r="G11706"/>
      <c r="H11706"/>
      <c r="I11706"/>
      <c r="J11706"/>
      <c r="K11706"/>
      <c r="L11706"/>
      <c r="M11706"/>
      <c r="N11706"/>
    </row>
    <row r="11707" spans="1:14" x14ac:dyDescent="0.3">
      <c r="A11707" s="86">
        <f t="shared" si="182"/>
        <v>11699</v>
      </c>
      <c r="B11707" s="17"/>
      <c r="C11707" s="17"/>
      <c r="D11707"/>
      <c r="E11707"/>
      <c r="F11707"/>
      <c r="G11707"/>
      <c r="H11707"/>
      <c r="I11707"/>
      <c r="J11707"/>
      <c r="K11707"/>
      <c r="L11707"/>
      <c r="M11707"/>
      <c r="N11707"/>
    </row>
    <row r="11708" spans="1:14" x14ac:dyDescent="0.3">
      <c r="A11708" s="86">
        <f t="shared" si="182"/>
        <v>11700</v>
      </c>
      <c r="B11708" s="17"/>
      <c r="C11708" s="17"/>
      <c r="D11708"/>
      <c r="E11708"/>
      <c r="F11708"/>
      <c r="G11708"/>
      <c r="H11708"/>
      <c r="I11708"/>
      <c r="J11708"/>
      <c r="K11708"/>
      <c r="L11708"/>
      <c r="M11708"/>
      <c r="N11708"/>
    </row>
    <row r="11709" spans="1:14" x14ac:dyDescent="0.3">
      <c r="A11709" s="86">
        <f t="shared" si="182"/>
        <v>11701</v>
      </c>
      <c r="B11709" s="17"/>
      <c r="C11709" s="17"/>
      <c r="D11709"/>
      <c r="E11709"/>
      <c r="F11709"/>
      <c r="G11709"/>
      <c r="H11709"/>
      <c r="I11709"/>
      <c r="J11709"/>
      <c r="K11709"/>
      <c r="L11709"/>
      <c r="M11709"/>
      <c r="N11709"/>
    </row>
    <row r="11710" spans="1:14" x14ac:dyDescent="0.3">
      <c r="A11710" s="86">
        <f t="shared" si="182"/>
        <v>11702</v>
      </c>
      <c r="B11710" s="17"/>
      <c r="C11710" s="17"/>
      <c r="D11710"/>
      <c r="E11710"/>
      <c r="F11710"/>
      <c r="G11710"/>
      <c r="H11710"/>
      <c r="I11710"/>
      <c r="J11710"/>
      <c r="K11710"/>
      <c r="L11710"/>
      <c r="M11710"/>
      <c r="N11710"/>
    </row>
    <row r="11711" spans="1:14" x14ac:dyDescent="0.3">
      <c r="A11711" s="86">
        <f t="shared" si="182"/>
        <v>11703</v>
      </c>
      <c r="B11711" s="17"/>
      <c r="C11711" s="17"/>
      <c r="D11711"/>
      <c r="E11711"/>
      <c r="F11711"/>
      <c r="G11711"/>
      <c r="H11711"/>
      <c r="I11711"/>
      <c r="J11711"/>
      <c r="K11711"/>
      <c r="L11711"/>
      <c r="M11711"/>
      <c r="N11711"/>
    </row>
    <row r="11712" spans="1:14" x14ac:dyDescent="0.3">
      <c r="A11712" s="86">
        <f t="shared" si="182"/>
        <v>11704</v>
      </c>
      <c r="B11712" s="17"/>
      <c r="C11712" s="17"/>
      <c r="D11712"/>
      <c r="E11712"/>
      <c r="F11712"/>
      <c r="G11712"/>
      <c r="H11712"/>
      <c r="I11712"/>
      <c r="J11712"/>
      <c r="K11712"/>
      <c r="L11712"/>
      <c r="M11712"/>
      <c r="N11712"/>
    </row>
    <row r="11713" spans="1:14" x14ac:dyDescent="0.3">
      <c r="A11713" s="86">
        <f t="shared" si="182"/>
        <v>11705</v>
      </c>
      <c r="B11713" s="17"/>
      <c r="C11713" s="17"/>
      <c r="D11713"/>
      <c r="E11713"/>
      <c r="F11713"/>
      <c r="G11713"/>
      <c r="H11713"/>
      <c r="I11713"/>
      <c r="J11713"/>
      <c r="K11713"/>
      <c r="L11713"/>
      <c r="M11713"/>
      <c r="N11713"/>
    </row>
    <row r="11714" spans="1:14" x14ac:dyDescent="0.3">
      <c r="A11714" s="86">
        <f t="shared" si="182"/>
        <v>11706</v>
      </c>
      <c r="B11714" s="17"/>
      <c r="C11714" s="17"/>
      <c r="D11714"/>
      <c r="E11714"/>
      <c r="F11714"/>
      <c r="G11714"/>
      <c r="H11714"/>
      <c r="I11714"/>
      <c r="J11714"/>
      <c r="K11714"/>
      <c r="L11714"/>
      <c r="M11714"/>
      <c r="N11714"/>
    </row>
    <row r="11715" spans="1:14" x14ac:dyDescent="0.3">
      <c r="A11715" s="86">
        <f t="shared" si="182"/>
        <v>11707</v>
      </c>
      <c r="B11715" s="17"/>
      <c r="C11715" s="17"/>
      <c r="D11715"/>
      <c r="E11715"/>
      <c r="F11715"/>
      <c r="G11715"/>
      <c r="H11715"/>
      <c r="I11715"/>
      <c r="J11715"/>
      <c r="K11715"/>
      <c r="L11715"/>
      <c r="M11715"/>
      <c r="N11715"/>
    </row>
    <row r="11716" spans="1:14" x14ac:dyDescent="0.3">
      <c r="A11716" s="86">
        <f t="shared" si="182"/>
        <v>11708</v>
      </c>
      <c r="B11716" s="17"/>
      <c r="C11716" s="17"/>
      <c r="D11716"/>
      <c r="E11716"/>
      <c r="F11716"/>
      <c r="G11716"/>
      <c r="H11716"/>
      <c r="I11716"/>
      <c r="J11716"/>
      <c r="K11716"/>
      <c r="L11716"/>
      <c r="M11716"/>
      <c r="N11716"/>
    </row>
    <row r="11717" spans="1:14" x14ac:dyDescent="0.3">
      <c r="A11717" s="86">
        <f t="shared" si="182"/>
        <v>11709</v>
      </c>
      <c r="B11717" s="17"/>
      <c r="C11717" s="17"/>
      <c r="D11717"/>
      <c r="E11717"/>
      <c r="F11717"/>
      <c r="G11717"/>
      <c r="H11717"/>
      <c r="I11717"/>
      <c r="J11717"/>
      <c r="K11717"/>
      <c r="L11717"/>
      <c r="M11717"/>
      <c r="N11717"/>
    </row>
    <row r="11718" spans="1:14" x14ac:dyDescent="0.3">
      <c r="A11718" s="86">
        <f t="shared" si="182"/>
        <v>11710</v>
      </c>
      <c r="B11718" s="17"/>
      <c r="C11718" s="17"/>
      <c r="D11718"/>
      <c r="E11718"/>
      <c r="F11718"/>
      <c r="G11718"/>
      <c r="H11718"/>
      <c r="I11718"/>
      <c r="J11718"/>
      <c r="K11718"/>
      <c r="L11718"/>
      <c r="M11718"/>
      <c r="N11718"/>
    </row>
    <row r="11719" spans="1:14" x14ac:dyDescent="0.3">
      <c r="A11719" s="86">
        <f t="shared" si="182"/>
        <v>11711</v>
      </c>
      <c r="B11719" s="17"/>
      <c r="C11719" s="17"/>
      <c r="D11719"/>
      <c r="E11719"/>
      <c r="F11719"/>
      <c r="G11719"/>
      <c r="H11719"/>
      <c r="I11719"/>
      <c r="J11719"/>
      <c r="K11719"/>
      <c r="L11719"/>
      <c r="M11719"/>
      <c r="N11719"/>
    </row>
    <row r="11720" spans="1:14" x14ac:dyDescent="0.3">
      <c r="A11720" s="86">
        <f t="shared" si="182"/>
        <v>11712</v>
      </c>
      <c r="B11720" s="17"/>
      <c r="C11720" s="17"/>
      <c r="D11720"/>
      <c r="E11720"/>
      <c r="F11720"/>
      <c r="G11720"/>
      <c r="H11720"/>
      <c r="I11720"/>
      <c r="J11720"/>
      <c r="K11720"/>
      <c r="L11720"/>
      <c r="M11720"/>
      <c r="N11720"/>
    </row>
    <row r="11721" spans="1:14" x14ac:dyDescent="0.3">
      <c r="A11721" s="86">
        <f t="shared" si="182"/>
        <v>11713</v>
      </c>
      <c r="B11721" s="17"/>
      <c r="C11721" s="17"/>
      <c r="D11721"/>
      <c r="E11721"/>
      <c r="F11721"/>
      <c r="G11721"/>
      <c r="H11721"/>
      <c r="I11721"/>
      <c r="J11721"/>
      <c r="K11721"/>
      <c r="L11721"/>
      <c r="M11721"/>
      <c r="N11721"/>
    </row>
    <row r="11722" spans="1:14" x14ac:dyDescent="0.3">
      <c r="A11722" s="86">
        <f t="shared" si="182"/>
        <v>11714</v>
      </c>
      <c r="B11722" s="17"/>
      <c r="C11722" s="17"/>
      <c r="D11722"/>
      <c r="E11722"/>
      <c r="F11722"/>
      <c r="G11722"/>
      <c r="H11722"/>
      <c r="I11722"/>
      <c r="J11722"/>
      <c r="K11722"/>
      <c r="L11722"/>
      <c r="M11722"/>
      <c r="N11722"/>
    </row>
    <row r="11723" spans="1:14" x14ac:dyDescent="0.3">
      <c r="A11723" s="86">
        <f t="shared" ref="A11723:A11786" si="183">A11722+1</f>
        <v>11715</v>
      </c>
      <c r="B11723" s="17"/>
      <c r="C11723" s="17"/>
      <c r="D11723"/>
      <c r="E11723"/>
      <c r="F11723"/>
      <c r="G11723"/>
      <c r="H11723"/>
      <c r="I11723"/>
      <c r="J11723"/>
      <c r="K11723"/>
      <c r="L11723"/>
      <c r="M11723"/>
      <c r="N11723"/>
    </row>
    <row r="11724" spans="1:14" x14ac:dyDescent="0.3">
      <c r="A11724" s="86">
        <f t="shared" si="183"/>
        <v>11716</v>
      </c>
      <c r="B11724" s="17"/>
      <c r="C11724" s="17"/>
      <c r="D11724"/>
      <c r="E11724"/>
      <c r="F11724"/>
      <c r="G11724"/>
      <c r="H11724"/>
      <c r="I11724"/>
      <c r="J11724"/>
      <c r="K11724"/>
      <c r="L11724"/>
      <c r="M11724"/>
      <c r="N11724"/>
    </row>
    <row r="11725" spans="1:14" x14ac:dyDescent="0.3">
      <c r="A11725" s="86">
        <f t="shared" si="183"/>
        <v>11717</v>
      </c>
      <c r="B11725" s="17"/>
      <c r="C11725" s="17"/>
      <c r="D11725"/>
      <c r="E11725"/>
      <c r="F11725"/>
      <c r="G11725"/>
      <c r="H11725"/>
      <c r="I11725"/>
      <c r="J11725"/>
      <c r="K11725"/>
      <c r="L11725"/>
      <c r="M11725"/>
      <c r="N11725"/>
    </row>
    <row r="11726" spans="1:14" x14ac:dyDescent="0.3">
      <c r="A11726" s="86">
        <f t="shared" si="183"/>
        <v>11718</v>
      </c>
      <c r="B11726" s="17"/>
      <c r="C11726" s="17"/>
      <c r="D11726"/>
      <c r="E11726"/>
      <c r="F11726"/>
      <c r="G11726"/>
      <c r="H11726"/>
      <c r="I11726"/>
      <c r="J11726"/>
      <c r="K11726"/>
      <c r="L11726"/>
      <c r="M11726"/>
      <c r="N11726"/>
    </row>
    <row r="11727" spans="1:14" x14ac:dyDescent="0.3">
      <c r="A11727" s="86">
        <f t="shared" si="183"/>
        <v>11719</v>
      </c>
      <c r="B11727" s="17"/>
      <c r="C11727" s="17"/>
      <c r="D11727"/>
      <c r="E11727"/>
      <c r="F11727"/>
      <c r="G11727"/>
      <c r="H11727"/>
      <c r="I11727"/>
      <c r="J11727"/>
      <c r="K11727"/>
      <c r="L11727"/>
      <c r="M11727"/>
      <c r="N11727"/>
    </row>
    <row r="11728" spans="1:14" x14ac:dyDescent="0.3">
      <c r="A11728" s="86">
        <f t="shared" si="183"/>
        <v>11720</v>
      </c>
      <c r="B11728" s="17"/>
      <c r="C11728" s="17"/>
      <c r="D11728"/>
      <c r="E11728"/>
      <c r="F11728"/>
      <c r="G11728"/>
      <c r="H11728"/>
      <c r="I11728"/>
      <c r="J11728"/>
      <c r="K11728"/>
      <c r="L11728"/>
      <c r="M11728"/>
      <c r="N11728"/>
    </row>
    <row r="11729" spans="1:14" x14ac:dyDescent="0.3">
      <c r="A11729" s="86">
        <f t="shared" si="183"/>
        <v>11721</v>
      </c>
      <c r="B11729" s="17"/>
      <c r="C11729" s="17"/>
      <c r="D11729"/>
      <c r="E11729"/>
      <c r="F11729"/>
      <c r="G11729"/>
      <c r="H11729"/>
      <c r="I11729"/>
      <c r="J11729"/>
      <c r="K11729"/>
      <c r="L11729"/>
      <c r="M11729"/>
      <c r="N11729"/>
    </row>
    <row r="11730" spans="1:14" x14ac:dyDescent="0.3">
      <c r="A11730" s="86">
        <f t="shared" si="183"/>
        <v>11722</v>
      </c>
      <c r="B11730" s="17"/>
      <c r="C11730" s="17"/>
      <c r="D11730"/>
      <c r="E11730"/>
      <c r="F11730"/>
      <c r="G11730"/>
      <c r="H11730"/>
      <c r="I11730"/>
      <c r="J11730"/>
      <c r="K11730"/>
      <c r="L11730"/>
      <c r="M11730"/>
      <c r="N11730"/>
    </row>
    <row r="11731" spans="1:14" x14ac:dyDescent="0.3">
      <c r="A11731" s="86">
        <f t="shared" si="183"/>
        <v>11723</v>
      </c>
      <c r="B11731" s="17"/>
      <c r="C11731" s="17"/>
      <c r="D11731"/>
      <c r="E11731"/>
      <c r="F11731"/>
      <c r="G11731"/>
      <c r="H11731"/>
      <c r="I11731"/>
      <c r="J11731"/>
      <c r="K11731"/>
      <c r="L11731"/>
      <c r="M11731"/>
      <c r="N11731"/>
    </row>
    <row r="11732" spans="1:14" x14ac:dyDescent="0.3">
      <c r="A11732" s="86">
        <f t="shared" si="183"/>
        <v>11724</v>
      </c>
      <c r="B11732" s="17"/>
      <c r="C11732" s="17"/>
      <c r="D11732"/>
      <c r="E11732"/>
      <c r="F11732"/>
      <c r="G11732"/>
      <c r="H11732"/>
      <c r="I11732"/>
      <c r="J11732"/>
      <c r="K11732"/>
      <c r="L11732"/>
      <c r="M11732"/>
      <c r="N11732"/>
    </row>
    <row r="11733" spans="1:14" x14ac:dyDescent="0.3">
      <c r="A11733" s="86">
        <f t="shared" si="183"/>
        <v>11725</v>
      </c>
      <c r="B11733" s="17"/>
      <c r="C11733" s="17"/>
      <c r="D11733"/>
      <c r="E11733"/>
      <c r="F11733"/>
      <c r="G11733"/>
      <c r="H11733"/>
      <c r="I11733"/>
      <c r="J11733"/>
      <c r="K11733"/>
      <c r="L11733"/>
      <c r="M11733"/>
      <c r="N11733"/>
    </row>
    <row r="11734" spans="1:14" x14ac:dyDescent="0.3">
      <c r="A11734" s="86">
        <f t="shared" si="183"/>
        <v>11726</v>
      </c>
      <c r="B11734" s="17"/>
      <c r="C11734" s="17"/>
      <c r="D11734"/>
      <c r="E11734"/>
      <c r="F11734"/>
      <c r="G11734"/>
      <c r="H11734"/>
      <c r="I11734"/>
      <c r="J11734"/>
      <c r="K11734"/>
      <c r="L11734"/>
      <c r="M11734"/>
      <c r="N11734"/>
    </row>
    <row r="11735" spans="1:14" x14ac:dyDescent="0.3">
      <c r="A11735" s="86">
        <f t="shared" si="183"/>
        <v>11727</v>
      </c>
      <c r="B11735" s="17"/>
      <c r="C11735" s="17"/>
      <c r="D11735"/>
      <c r="E11735"/>
      <c r="F11735"/>
      <c r="G11735"/>
      <c r="H11735"/>
      <c r="I11735"/>
      <c r="J11735"/>
      <c r="K11735"/>
      <c r="L11735"/>
      <c r="M11735"/>
      <c r="N11735"/>
    </row>
    <row r="11736" spans="1:14" x14ac:dyDescent="0.3">
      <c r="A11736" s="86">
        <f t="shared" si="183"/>
        <v>11728</v>
      </c>
      <c r="B11736" s="17"/>
      <c r="C11736" s="17"/>
      <c r="D11736"/>
      <c r="E11736"/>
      <c r="F11736"/>
      <c r="G11736"/>
      <c r="H11736"/>
      <c r="I11736"/>
      <c r="J11736"/>
      <c r="K11736"/>
      <c r="L11736"/>
      <c r="M11736"/>
      <c r="N11736"/>
    </row>
    <row r="11737" spans="1:14" x14ac:dyDescent="0.3">
      <c r="A11737" s="86">
        <f t="shared" si="183"/>
        <v>11729</v>
      </c>
      <c r="B11737" s="17"/>
      <c r="C11737" s="17"/>
      <c r="D11737"/>
      <c r="E11737"/>
      <c r="F11737"/>
      <c r="G11737"/>
      <c r="H11737"/>
      <c r="I11737"/>
      <c r="J11737"/>
      <c r="K11737"/>
      <c r="L11737"/>
      <c r="M11737"/>
      <c r="N11737"/>
    </row>
    <row r="11738" spans="1:14" x14ac:dyDescent="0.3">
      <c r="A11738" s="86">
        <f t="shared" si="183"/>
        <v>11730</v>
      </c>
      <c r="B11738" s="17"/>
      <c r="C11738" s="17"/>
      <c r="D11738"/>
      <c r="E11738"/>
      <c r="F11738"/>
      <c r="G11738"/>
      <c r="H11738"/>
      <c r="I11738"/>
      <c r="J11738"/>
      <c r="K11738"/>
      <c r="L11738"/>
      <c r="M11738"/>
      <c r="N11738"/>
    </row>
    <row r="11739" spans="1:14" x14ac:dyDescent="0.3">
      <c r="A11739" s="86">
        <f t="shared" si="183"/>
        <v>11731</v>
      </c>
      <c r="B11739" s="17"/>
      <c r="C11739" s="17"/>
      <c r="D11739"/>
      <c r="E11739"/>
      <c r="F11739"/>
      <c r="G11739"/>
      <c r="H11739"/>
      <c r="I11739"/>
      <c r="J11739"/>
      <c r="K11739"/>
      <c r="L11739"/>
      <c r="M11739"/>
      <c r="N11739"/>
    </row>
    <row r="11740" spans="1:14" x14ac:dyDescent="0.3">
      <c r="A11740" s="86">
        <f t="shared" si="183"/>
        <v>11732</v>
      </c>
      <c r="B11740" s="17"/>
      <c r="C11740" s="17"/>
      <c r="D11740"/>
      <c r="E11740"/>
      <c r="F11740"/>
      <c r="G11740"/>
      <c r="H11740"/>
      <c r="I11740"/>
      <c r="J11740"/>
      <c r="K11740"/>
      <c r="L11740"/>
      <c r="M11740"/>
      <c r="N11740"/>
    </row>
    <row r="11741" spans="1:14" x14ac:dyDescent="0.3">
      <c r="A11741" s="86">
        <f t="shared" si="183"/>
        <v>11733</v>
      </c>
      <c r="B11741" s="17"/>
      <c r="C11741" s="17"/>
      <c r="D11741"/>
      <c r="E11741"/>
      <c r="F11741"/>
      <c r="G11741"/>
      <c r="H11741"/>
      <c r="I11741"/>
      <c r="J11741"/>
      <c r="K11741"/>
      <c r="L11741"/>
      <c r="M11741"/>
      <c r="N11741"/>
    </row>
    <row r="11742" spans="1:14" x14ac:dyDescent="0.3">
      <c r="A11742" s="86">
        <f t="shared" si="183"/>
        <v>11734</v>
      </c>
      <c r="B11742" s="17"/>
      <c r="C11742" s="17"/>
      <c r="D11742"/>
      <c r="E11742"/>
      <c r="F11742"/>
      <c r="G11742"/>
      <c r="H11742"/>
      <c r="I11742"/>
      <c r="J11742"/>
      <c r="K11742"/>
      <c r="L11742"/>
      <c r="M11742"/>
      <c r="N11742"/>
    </row>
    <row r="11743" spans="1:14" x14ac:dyDescent="0.3">
      <c r="A11743" s="86">
        <f t="shared" si="183"/>
        <v>11735</v>
      </c>
      <c r="B11743" s="17"/>
      <c r="C11743" s="17"/>
      <c r="D11743"/>
      <c r="E11743"/>
      <c r="F11743"/>
      <c r="G11743"/>
      <c r="H11743"/>
      <c r="I11743"/>
      <c r="J11743"/>
      <c r="K11743"/>
      <c r="L11743"/>
      <c r="M11743"/>
      <c r="N11743"/>
    </row>
    <row r="11744" spans="1:14" x14ac:dyDescent="0.3">
      <c r="A11744" s="86">
        <f t="shared" si="183"/>
        <v>11736</v>
      </c>
      <c r="B11744" s="17"/>
      <c r="C11744" s="17"/>
      <c r="D11744"/>
      <c r="E11744"/>
      <c r="F11744"/>
      <c r="G11744"/>
      <c r="H11744"/>
      <c r="I11744"/>
      <c r="J11744"/>
      <c r="K11744"/>
      <c r="L11744"/>
      <c r="M11744"/>
      <c r="N11744"/>
    </row>
    <row r="11745" spans="1:14" x14ac:dyDescent="0.3">
      <c r="A11745" s="86">
        <f t="shared" si="183"/>
        <v>11737</v>
      </c>
      <c r="B11745" s="17"/>
      <c r="C11745" s="17"/>
      <c r="D11745"/>
      <c r="E11745"/>
      <c r="F11745"/>
      <c r="G11745"/>
      <c r="H11745"/>
      <c r="I11745"/>
      <c r="J11745"/>
      <c r="K11745"/>
      <c r="L11745"/>
      <c r="M11745"/>
      <c r="N11745"/>
    </row>
    <row r="11746" spans="1:14" x14ac:dyDescent="0.3">
      <c r="A11746" s="86">
        <f t="shared" si="183"/>
        <v>11738</v>
      </c>
      <c r="B11746" s="17"/>
      <c r="C11746" s="17"/>
      <c r="D11746"/>
      <c r="E11746"/>
      <c r="F11746"/>
      <c r="G11746"/>
      <c r="H11746"/>
      <c r="I11746"/>
      <c r="J11746"/>
      <c r="K11746"/>
      <c r="L11746"/>
      <c r="M11746"/>
      <c r="N11746"/>
    </row>
    <row r="11747" spans="1:14" x14ac:dyDescent="0.3">
      <c r="A11747" s="86">
        <f t="shared" si="183"/>
        <v>11739</v>
      </c>
      <c r="B11747" s="17"/>
      <c r="C11747" s="17"/>
      <c r="D11747"/>
      <c r="E11747"/>
      <c r="F11747"/>
      <c r="G11747"/>
      <c r="H11747"/>
      <c r="I11747"/>
      <c r="J11747"/>
      <c r="K11747"/>
      <c r="L11747"/>
      <c r="M11747"/>
      <c r="N11747"/>
    </row>
    <row r="11748" spans="1:14" x14ac:dyDescent="0.3">
      <c r="A11748" s="86">
        <f t="shared" si="183"/>
        <v>11740</v>
      </c>
      <c r="B11748" s="17"/>
      <c r="C11748" s="17"/>
      <c r="D11748"/>
      <c r="E11748"/>
      <c r="F11748"/>
      <c r="G11748"/>
      <c r="H11748"/>
      <c r="I11748"/>
      <c r="J11748"/>
      <c r="K11748"/>
      <c r="L11748"/>
      <c r="M11748"/>
      <c r="N11748"/>
    </row>
    <row r="11749" spans="1:14" x14ac:dyDescent="0.3">
      <c r="A11749" s="86">
        <f t="shared" si="183"/>
        <v>11741</v>
      </c>
      <c r="B11749" s="17"/>
      <c r="C11749" s="17"/>
      <c r="D11749"/>
      <c r="E11749"/>
      <c r="F11749"/>
      <c r="G11749"/>
      <c r="H11749"/>
      <c r="I11749"/>
      <c r="J11749"/>
      <c r="K11749"/>
      <c r="L11749"/>
      <c r="M11749"/>
      <c r="N11749"/>
    </row>
    <row r="11750" spans="1:14" x14ac:dyDescent="0.3">
      <c r="A11750" s="86">
        <f t="shared" si="183"/>
        <v>11742</v>
      </c>
      <c r="B11750" s="17"/>
      <c r="C11750" s="17"/>
      <c r="D11750"/>
      <c r="E11750"/>
      <c r="F11750"/>
      <c r="G11750"/>
      <c r="H11750"/>
      <c r="I11750"/>
      <c r="J11750"/>
      <c r="K11750"/>
      <c r="L11750"/>
      <c r="M11750"/>
      <c r="N11750"/>
    </row>
    <row r="11751" spans="1:14" x14ac:dyDescent="0.3">
      <c r="A11751" s="86">
        <f t="shared" si="183"/>
        <v>11743</v>
      </c>
      <c r="B11751" s="17"/>
      <c r="C11751" s="17"/>
      <c r="D11751"/>
      <c r="E11751"/>
      <c r="F11751"/>
      <c r="G11751"/>
      <c r="H11751"/>
      <c r="I11751"/>
      <c r="J11751"/>
      <c r="K11751"/>
      <c r="L11751"/>
      <c r="M11751"/>
      <c r="N11751"/>
    </row>
    <row r="11752" spans="1:14" x14ac:dyDescent="0.3">
      <c r="A11752" s="86">
        <f t="shared" si="183"/>
        <v>11744</v>
      </c>
      <c r="B11752" s="17"/>
      <c r="C11752" s="17"/>
      <c r="D11752"/>
      <c r="E11752"/>
      <c r="F11752"/>
      <c r="G11752"/>
      <c r="H11752"/>
      <c r="I11752"/>
      <c r="J11752"/>
      <c r="K11752"/>
      <c r="L11752"/>
      <c r="M11752"/>
      <c r="N11752"/>
    </row>
    <row r="11753" spans="1:14" x14ac:dyDescent="0.3">
      <c r="A11753" s="86">
        <f t="shared" si="183"/>
        <v>11745</v>
      </c>
      <c r="B11753" s="17"/>
      <c r="C11753" s="17"/>
      <c r="D11753"/>
      <c r="E11753"/>
      <c r="F11753"/>
      <c r="G11753"/>
      <c r="H11753"/>
      <c r="I11753"/>
      <c r="J11753"/>
      <c r="K11753"/>
      <c r="L11753"/>
      <c r="M11753"/>
      <c r="N11753"/>
    </row>
    <row r="11754" spans="1:14" x14ac:dyDescent="0.3">
      <c r="A11754" s="86">
        <f t="shared" si="183"/>
        <v>11746</v>
      </c>
      <c r="B11754" s="17"/>
      <c r="C11754" s="17"/>
      <c r="D11754"/>
      <c r="E11754"/>
      <c r="F11754"/>
      <c r="G11754"/>
      <c r="H11754"/>
      <c r="I11754"/>
      <c r="J11754"/>
      <c r="K11754"/>
      <c r="L11754"/>
      <c r="M11754"/>
      <c r="N11754"/>
    </row>
    <row r="11755" spans="1:14" x14ac:dyDescent="0.3">
      <c r="A11755" s="86">
        <f t="shared" si="183"/>
        <v>11747</v>
      </c>
      <c r="B11755" s="17"/>
      <c r="C11755" s="17"/>
      <c r="D11755"/>
      <c r="E11755"/>
      <c r="F11755"/>
      <c r="G11755"/>
      <c r="H11755"/>
      <c r="I11755"/>
      <c r="J11755"/>
      <c r="K11755"/>
      <c r="L11755"/>
      <c r="M11755"/>
      <c r="N11755"/>
    </row>
    <row r="11756" spans="1:14" x14ac:dyDescent="0.3">
      <c r="A11756" s="86">
        <f t="shared" si="183"/>
        <v>11748</v>
      </c>
      <c r="B11756" s="17"/>
      <c r="C11756" s="17"/>
      <c r="D11756"/>
      <c r="E11756"/>
      <c r="F11756"/>
      <c r="G11756"/>
      <c r="H11756"/>
      <c r="I11756"/>
      <c r="J11756"/>
      <c r="K11756"/>
      <c r="L11756"/>
      <c r="M11756"/>
      <c r="N11756"/>
    </row>
    <row r="11757" spans="1:14" x14ac:dyDescent="0.3">
      <c r="A11757" s="86">
        <f t="shared" si="183"/>
        <v>11749</v>
      </c>
      <c r="B11757" s="17"/>
      <c r="C11757" s="17"/>
      <c r="D11757"/>
      <c r="E11757"/>
      <c r="F11757"/>
      <c r="G11757"/>
      <c r="H11757"/>
      <c r="I11757"/>
      <c r="J11757"/>
      <c r="K11757"/>
      <c r="L11757"/>
      <c r="M11757"/>
      <c r="N11757"/>
    </row>
    <row r="11758" spans="1:14" x14ac:dyDescent="0.3">
      <c r="A11758" s="86">
        <f t="shared" si="183"/>
        <v>11750</v>
      </c>
      <c r="B11758" s="17"/>
      <c r="C11758" s="17"/>
      <c r="D11758"/>
      <c r="E11758"/>
      <c r="F11758"/>
      <c r="G11758"/>
      <c r="H11758"/>
      <c r="I11758"/>
      <c r="J11758"/>
      <c r="K11758"/>
      <c r="L11758"/>
      <c r="M11758"/>
      <c r="N11758"/>
    </row>
    <row r="11759" spans="1:14" x14ac:dyDescent="0.3">
      <c r="A11759" s="86">
        <f t="shared" si="183"/>
        <v>11751</v>
      </c>
      <c r="B11759" s="17"/>
      <c r="C11759" s="17"/>
      <c r="D11759"/>
      <c r="E11759"/>
      <c r="F11759"/>
      <c r="G11759"/>
      <c r="H11759"/>
      <c r="I11759"/>
      <c r="J11759"/>
      <c r="K11759"/>
      <c r="L11759"/>
      <c r="M11759"/>
      <c r="N11759"/>
    </row>
    <row r="11760" spans="1:14" x14ac:dyDescent="0.3">
      <c r="A11760" s="86">
        <f t="shared" si="183"/>
        <v>11752</v>
      </c>
      <c r="B11760" s="17"/>
      <c r="C11760" s="17"/>
      <c r="D11760"/>
      <c r="E11760"/>
      <c r="F11760"/>
      <c r="G11760"/>
      <c r="H11760"/>
      <c r="I11760"/>
      <c r="J11760"/>
      <c r="K11760"/>
      <c r="L11760"/>
      <c r="M11760"/>
      <c r="N11760"/>
    </row>
    <row r="11761" spans="1:14" x14ac:dyDescent="0.3">
      <c r="A11761" s="86">
        <f t="shared" si="183"/>
        <v>11753</v>
      </c>
      <c r="B11761" s="17"/>
      <c r="C11761" s="17"/>
      <c r="D11761"/>
      <c r="E11761"/>
      <c r="F11761"/>
      <c r="G11761"/>
      <c r="H11761"/>
      <c r="I11761"/>
      <c r="J11761"/>
      <c r="K11761"/>
      <c r="L11761"/>
      <c r="M11761"/>
      <c r="N11761"/>
    </row>
    <row r="11762" spans="1:14" x14ac:dyDescent="0.3">
      <c r="A11762" s="86">
        <f t="shared" si="183"/>
        <v>11754</v>
      </c>
      <c r="B11762" s="17"/>
      <c r="C11762" s="17"/>
      <c r="D11762"/>
      <c r="E11762"/>
      <c r="F11762"/>
      <c r="G11762"/>
      <c r="H11762"/>
      <c r="I11762"/>
      <c r="J11762"/>
      <c r="K11762"/>
      <c r="L11762"/>
      <c r="M11762"/>
      <c r="N11762"/>
    </row>
    <row r="11763" spans="1:14" x14ac:dyDescent="0.3">
      <c r="A11763" s="86">
        <f t="shared" si="183"/>
        <v>11755</v>
      </c>
      <c r="B11763" s="17"/>
      <c r="C11763" s="17"/>
      <c r="D11763"/>
      <c r="E11763"/>
      <c r="F11763"/>
      <c r="G11763"/>
      <c r="H11763"/>
      <c r="I11763"/>
      <c r="J11763"/>
      <c r="K11763"/>
      <c r="L11763"/>
      <c r="M11763"/>
      <c r="N11763"/>
    </row>
    <row r="11764" spans="1:14" x14ac:dyDescent="0.3">
      <c r="A11764" s="86">
        <f t="shared" si="183"/>
        <v>11756</v>
      </c>
      <c r="B11764" s="17"/>
      <c r="C11764" s="17"/>
      <c r="D11764"/>
      <c r="E11764"/>
      <c r="F11764"/>
      <c r="G11764"/>
      <c r="H11764"/>
      <c r="I11764"/>
      <c r="J11764"/>
      <c r="K11764"/>
      <c r="L11764"/>
      <c r="M11764"/>
      <c r="N11764"/>
    </row>
    <row r="11765" spans="1:14" x14ac:dyDescent="0.3">
      <c r="A11765" s="86">
        <f t="shared" si="183"/>
        <v>11757</v>
      </c>
      <c r="B11765" s="17"/>
      <c r="C11765" s="17"/>
      <c r="D11765"/>
      <c r="E11765"/>
      <c r="F11765"/>
      <c r="G11765"/>
      <c r="H11765"/>
      <c r="I11765"/>
      <c r="J11765"/>
      <c r="K11765"/>
      <c r="L11765"/>
      <c r="M11765"/>
      <c r="N11765"/>
    </row>
    <row r="11766" spans="1:14" x14ac:dyDescent="0.3">
      <c r="A11766" s="86">
        <f t="shared" si="183"/>
        <v>11758</v>
      </c>
      <c r="B11766" s="17"/>
      <c r="C11766" s="17"/>
      <c r="D11766"/>
      <c r="E11766"/>
      <c r="F11766"/>
      <c r="G11766"/>
      <c r="H11766"/>
      <c r="I11766"/>
      <c r="J11766"/>
      <c r="K11766"/>
      <c r="L11766"/>
      <c r="M11766"/>
      <c r="N11766"/>
    </row>
    <row r="11767" spans="1:14" x14ac:dyDescent="0.3">
      <c r="A11767" s="86">
        <f t="shared" si="183"/>
        <v>11759</v>
      </c>
      <c r="B11767" s="17"/>
      <c r="C11767" s="17"/>
      <c r="D11767"/>
      <c r="E11767"/>
      <c r="F11767"/>
      <c r="G11767"/>
      <c r="H11767"/>
      <c r="I11767"/>
      <c r="J11767"/>
      <c r="K11767"/>
      <c r="L11767"/>
      <c r="M11767"/>
      <c r="N11767"/>
    </row>
    <row r="11768" spans="1:14" x14ac:dyDescent="0.3">
      <c r="A11768" s="86">
        <f t="shared" si="183"/>
        <v>11760</v>
      </c>
      <c r="B11768" s="17"/>
      <c r="C11768" s="17"/>
      <c r="D11768"/>
      <c r="E11768"/>
      <c r="F11768"/>
      <c r="G11768"/>
      <c r="H11768"/>
      <c r="I11768"/>
      <c r="J11768"/>
      <c r="K11768"/>
      <c r="L11768"/>
      <c r="M11768"/>
      <c r="N11768"/>
    </row>
    <row r="11769" spans="1:14" x14ac:dyDescent="0.3">
      <c r="A11769" s="86">
        <f t="shared" si="183"/>
        <v>11761</v>
      </c>
      <c r="B11769" s="17"/>
      <c r="C11769" s="17"/>
      <c r="D11769"/>
      <c r="E11769"/>
      <c r="F11769"/>
      <c r="G11769"/>
      <c r="H11769"/>
      <c r="I11769"/>
      <c r="J11769"/>
      <c r="K11769"/>
      <c r="L11769"/>
      <c r="M11769"/>
      <c r="N11769"/>
    </row>
    <row r="11770" spans="1:14" x14ac:dyDescent="0.3">
      <c r="A11770" s="86">
        <f t="shared" si="183"/>
        <v>11762</v>
      </c>
      <c r="B11770" s="17"/>
      <c r="C11770" s="17"/>
      <c r="D11770"/>
      <c r="E11770"/>
      <c r="F11770"/>
      <c r="G11770"/>
      <c r="H11770"/>
      <c r="I11770"/>
      <c r="J11770"/>
      <c r="K11770"/>
      <c r="L11770"/>
      <c r="M11770"/>
      <c r="N11770"/>
    </row>
    <row r="11771" spans="1:14" x14ac:dyDescent="0.3">
      <c r="A11771" s="86">
        <f t="shared" si="183"/>
        <v>11763</v>
      </c>
      <c r="B11771" s="17"/>
      <c r="C11771" s="17"/>
      <c r="D11771"/>
      <c r="E11771"/>
      <c r="F11771"/>
      <c r="G11771"/>
      <c r="H11771"/>
      <c r="I11771"/>
      <c r="J11771"/>
      <c r="K11771"/>
      <c r="L11771"/>
      <c r="M11771"/>
      <c r="N11771"/>
    </row>
    <row r="11772" spans="1:14" x14ac:dyDescent="0.3">
      <c r="A11772" s="86">
        <f t="shared" si="183"/>
        <v>11764</v>
      </c>
      <c r="B11772" s="17"/>
      <c r="C11772" s="17"/>
      <c r="D11772"/>
      <c r="E11772"/>
      <c r="F11772"/>
      <c r="G11772"/>
      <c r="H11772"/>
      <c r="I11772"/>
      <c r="J11772"/>
      <c r="K11772"/>
      <c r="L11772"/>
      <c r="M11772"/>
      <c r="N11772"/>
    </row>
    <row r="11773" spans="1:14" x14ac:dyDescent="0.3">
      <c r="A11773" s="86">
        <f t="shared" si="183"/>
        <v>11765</v>
      </c>
      <c r="B11773" s="17"/>
      <c r="C11773" s="17"/>
      <c r="D11773"/>
      <c r="E11773"/>
      <c r="F11773"/>
      <c r="G11773"/>
      <c r="H11773"/>
      <c r="I11773"/>
      <c r="J11773"/>
      <c r="K11773"/>
      <c r="L11773"/>
      <c r="M11773"/>
      <c r="N11773"/>
    </row>
    <row r="11774" spans="1:14" x14ac:dyDescent="0.3">
      <c r="A11774" s="86">
        <f t="shared" si="183"/>
        <v>11766</v>
      </c>
      <c r="B11774" s="17"/>
      <c r="C11774" s="17"/>
      <c r="D11774"/>
      <c r="E11774"/>
      <c r="F11774"/>
      <c r="G11774"/>
      <c r="H11774"/>
      <c r="I11774"/>
      <c r="J11774"/>
      <c r="K11774"/>
      <c r="L11774"/>
      <c r="M11774"/>
      <c r="N11774"/>
    </row>
    <row r="11775" spans="1:14" x14ac:dyDescent="0.3">
      <c r="A11775" s="86">
        <f t="shared" si="183"/>
        <v>11767</v>
      </c>
      <c r="B11775" s="17"/>
      <c r="C11775" s="17"/>
      <c r="D11775"/>
      <c r="E11775"/>
      <c r="F11775"/>
      <c r="G11775"/>
      <c r="H11775"/>
      <c r="I11775"/>
      <c r="J11775"/>
      <c r="K11775"/>
      <c r="L11775"/>
      <c r="M11775"/>
      <c r="N11775"/>
    </row>
    <row r="11776" spans="1:14" x14ac:dyDescent="0.3">
      <c r="A11776" s="86">
        <f t="shared" si="183"/>
        <v>11768</v>
      </c>
      <c r="B11776" s="17"/>
      <c r="C11776" s="17"/>
      <c r="D11776"/>
      <c r="E11776"/>
      <c r="F11776"/>
      <c r="G11776"/>
      <c r="H11776"/>
      <c r="I11776"/>
      <c r="J11776"/>
      <c r="K11776"/>
      <c r="L11776"/>
      <c r="M11776"/>
      <c r="N11776"/>
    </row>
    <row r="11777" spans="1:14" x14ac:dyDescent="0.3">
      <c r="A11777" s="86">
        <f t="shared" si="183"/>
        <v>11769</v>
      </c>
      <c r="B11777" s="17"/>
      <c r="C11777" s="17"/>
      <c r="D11777"/>
      <c r="E11777"/>
      <c r="F11777"/>
      <c r="G11777"/>
      <c r="H11777"/>
      <c r="I11777"/>
      <c r="J11777"/>
      <c r="K11777"/>
      <c r="L11777"/>
      <c r="M11777"/>
      <c r="N11777"/>
    </row>
    <row r="11778" spans="1:14" x14ac:dyDescent="0.3">
      <c r="A11778" s="86">
        <f t="shared" si="183"/>
        <v>11770</v>
      </c>
      <c r="B11778" s="17"/>
      <c r="C11778" s="17"/>
      <c r="D11778"/>
      <c r="E11778"/>
      <c r="F11778"/>
      <c r="G11778"/>
      <c r="H11778"/>
      <c r="I11778"/>
      <c r="J11778"/>
      <c r="K11778"/>
      <c r="L11778"/>
      <c r="M11778"/>
      <c r="N11778"/>
    </row>
    <row r="11779" spans="1:14" x14ac:dyDescent="0.3">
      <c r="A11779" s="86">
        <f t="shared" si="183"/>
        <v>11771</v>
      </c>
      <c r="B11779" s="17"/>
      <c r="C11779" s="17"/>
      <c r="D11779"/>
      <c r="E11779"/>
      <c r="F11779"/>
      <c r="G11779"/>
      <c r="H11779"/>
      <c r="I11779"/>
      <c r="J11779"/>
      <c r="K11779"/>
      <c r="L11779"/>
      <c r="M11779"/>
      <c r="N11779"/>
    </row>
    <row r="11780" spans="1:14" x14ac:dyDescent="0.3">
      <c r="A11780" s="86">
        <f t="shared" si="183"/>
        <v>11772</v>
      </c>
      <c r="B11780" s="17"/>
      <c r="C11780" s="17"/>
      <c r="D11780"/>
      <c r="E11780"/>
      <c r="F11780"/>
      <c r="G11780"/>
      <c r="H11780"/>
      <c r="I11780"/>
      <c r="J11780"/>
      <c r="K11780"/>
      <c r="L11780"/>
      <c r="M11780"/>
      <c r="N11780"/>
    </row>
    <row r="11781" spans="1:14" x14ac:dyDescent="0.3">
      <c r="A11781" s="86">
        <f t="shared" si="183"/>
        <v>11773</v>
      </c>
      <c r="B11781" s="17"/>
      <c r="C11781" s="17"/>
      <c r="D11781"/>
      <c r="E11781"/>
      <c r="F11781"/>
      <c r="G11781"/>
      <c r="H11781"/>
      <c r="I11781"/>
      <c r="J11781"/>
      <c r="K11781"/>
      <c r="L11781"/>
      <c r="M11781"/>
      <c r="N11781"/>
    </row>
    <row r="11782" spans="1:14" x14ac:dyDescent="0.3">
      <c r="A11782" s="86">
        <f t="shared" si="183"/>
        <v>11774</v>
      </c>
      <c r="B11782" s="17"/>
      <c r="C11782" s="17"/>
      <c r="D11782"/>
      <c r="E11782"/>
      <c r="F11782"/>
      <c r="G11782"/>
      <c r="H11782"/>
      <c r="I11782"/>
      <c r="J11782"/>
      <c r="K11782"/>
      <c r="L11782"/>
      <c r="M11782"/>
      <c r="N11782"/>
    </row>
    <row r="11783" spans="1:14" x14ac:dyDescent="0.3">
      <c r="A11783" s="86">
        <f t="shared" si="183"/>
        <v>11775</v>
      </c>
      <c r="B11783" s="17"/>
      <c r="C11783" s="17"/>
      <c r="D11783"/>
      <c r="E11783"/>
      <c r="F11783"/>
      <c r="G11783"/>
      <c r="H11783"/>
      <c r="I11783"/>
      <c r="J11783"/>
      <c r="K11783"/>
      <c r="L11783"/>
      <c r="M11783"/>
      <c r="N11783"/>
    </row>
    <row r="11784" spans="1:14" x14ac:dyDescent="0.3">
      <c r="A11784" s="86">
        <f t="shared" si="183"/>
        <v>11776</v>
      </c>
      <c r="B11784" s="17"/>
      <c r="C11784" s="17"/>
      <c r="D11784"/>
      <c r="E11784"/>
      <c r="F11784"/>
      <c r="G11784"/>
      <c r="H11784"/>
      <c r="I11784"/>
      <c r="J11784"/>
      <c r="K11784"/>
      <c r="L11784"/>
      <c r="M11784"/>
      <c r="N11784"/>
    </row>
    <row r="11785" spans="1:14" x14ac:dyDescent="0.3">
      <c r="A11785" s="86">
        <f t="shared" si="183"/>
        <v>11777</v>
      </c>
      <c r="B11785" s="17"/>
      <c r="C11785" s="17"/>
      <c r="D11785"/>
      <c r="E11785"/>
      <c r="F11785"/>
      <c r="G11785"/>
      <c r="H11785"/>
      <c r="I11785"/>
      <c r="J11785"/>
      <c r="K11785"/>
      <c r="L11785"/>
      <c r="M11785"/>
      <c r="N11785"/>
    </row>
    <row r="11786" spans="1:14" x14ac:dyDescent="0.3">
      <c r="A11786" s="86">
        <f t="shared" si="183"/>
        <v>11778</v>
      </c>
      <c r="B11786" s="17"/>
      <c r="C11786" s="17"/>
      <c r="D11786"/>
      <c r="E11786"/>
      <c r="F11786"/>
      <c r="G11786"/>
      <c r="H11786"/>
      <c r="I11786"/>
      <c r="J11786"/>
      <c r="K11786"/>
      <c r="L11786"/>
      <c r="M11786"/>
      <c r="N11786"/>
    </row>
    <row r="11787" spans="1:14" x14ac:dyDescent="0.3">
      <c r="A11787" s="86">
        <f t="shared" ref="A11787:A11850" si="184">A11786+1</f>
        <v>11779</v>
      </c>
      <c r="B11787" s="17"/>
      <c r="C11787" s="17"/>
      <c r="D11787"/>
      <c r="E11787"/>
      <c r="F11787"/>
      <c r="G11787"/>
      <c r="H11787"/>
      <c r="I11787"/>
      <c r="J11787"/>
      <c r="K11787"/>
      <c r="L11787"/>
      <c r="M11787"/>
      <c r="N11787"/>
    </row>
    <row r="11788" spans="1:14" x14ac:dyDescent="0.3">
      <c r="A11788" s="86">
        <f t="shared" si="184"/>
        <v>11780</v>
      </c>
      <c r="B11788" s="17"/>
      <c r="C11788" s="17"/>
      <c r="D11788"/>
      <c r="E11788"/>
      <c r="F11788"/>
      <c r="G11788"/>
      <c r="H11788"/>
      <c r="I11788"/>
      <c r="J11788"/>
      <c r="K11788"/>
      <c r="L11788"/>
      <c r="M11788"/>
      <c r="N11788"/>
    </row>
    <row r="11789" spans="1:14" x14ac:dyDescent="0.3">
      <c r="A11789" s="86">
        <f t="shared" si="184"/>
        <v>11781</v>
      </c>
      <c r="B11789" s="17"/>
      <c r="C11789" s="17"/>
      <c r="D11789"/>
      <c r="E11789"/>
      <c r="F11789"/>
      <c r="G11789"/>
      <c r="H11789"/>
      <c r="I11789"/>
      <c r="J11789"/>
      <c r="K11789"/>
      <c r="L11789"/>
      <c r="M11789"/>
      <c r="N11789"/>
    </row>
    <row r="11790" spans="1:14" x14ac:dyDescent="0.3">
      <c r="A11790" s="86">
        <f t="shared" si="184"/>
        <v>11782</v>
      </c>
      <c r="B11790" s="17"/>
      <c r="C11790" s="17"/>
      <c r="D11790"/>
      <c r="E11790"/>
      <c r="F11790"/>
      <c r="G11790"/>
      <c r="H11790"/>
      <c r="I11790"/>
      <c r="J11790"/>
      <c r="K11790"/>
      <c r="L11790"/>
      <c r="M11790"/>
      <c r="N11790"/>
    </row>
    <row r="11791" spans="1:14" x14ac:dyDescent="0.3">
      <c r="A11791" s="86">
        <f t="shared" si="184"/>
        <v>11783</v>
      </c>
      <c r="B11791" s="17"/>
      <c r="C11791" s="17"/>
      <c r="D11791"/>
      <c r="E11791"/>
      <c r="F11791"/>
      <c r="G11791"/>
      <c r="H11791"/>
      <c r="I11791"/>
      <c r="J11791"/>
      <c r="K11791"/>
      <c r="L11791"/>
      <c r="M11791"/>
      <c r="N11791"/>
    </row>
    <row r="11792" spans="1:14" x14ac:dyDescent="0.3">
      <c r="A11792" s="86">
        <f t="shared" si="184"/>
        <v>11784</v>
      </c>
      <c r="B11792" s="17"/>
      <c r="C11792" s="17"/>
      <c r="D11792"/>
      <c r="E11792"/>
      <c r="F11792"/>
      <c r="G11792"/>
      <c r="H11792"/>
      <c r="I11792"/>
      <c r="J11792"/>
      <c r="K11792"/>
      <c r="L11792"/>
      <c r="M11792"/>
      <c r="N11792"/>
    </row>
    <row r="11793" spans="1:14" x14ac:dyDescent="0.3">
      <c r="A11793" s="86">
        <f t="shared" si="184"/>
        <v>11785</v>
      </c>
      <c r="B11793" s="17"/>
      <c r="C11793" s="17"/>
      <c r="D11793"/>
      <c r="E11793"/>
      <c r="F11793"/>
      <c r="G11793"/>
      <c r="H11793"/>
      <c r="I11793"/>
      <c r="J11793"/>
      <c r="K11793"/>
      <c r="L11793"/>
      <c r="M11793"/>
      <c r="N11793"/>
    </row>
    <row r="11794" spans="1:14" x14ac:dyDescent="0.3">
      <c r="A11794" s="86">
        <f t="shared" si="184"/>
        <v>11786</v>
      </c>
      <c r="B11794" s="17"/>
      <c r="C11794" s="17"/>
      <c r="D11794"/>
      <c r="E11794"/>
      <c r="F11794"/>
      <c r="G11794"/>
      <c r="H11794"/>
      <c r="I11794"/>
      <c r="J11794"/>
      <c r="K11794"/>
      <c r="L11794"/>
      <c r="M11794"/>
      <c r="N11794"/>
    </row>
    <row r="11795" spans="1:14" x14ac:dyDescent="0.3">
      <c r="A11795" s="86">
        <f t="shared" si="184"/>
        <v>11787</v>
      </c>
      <c r="B11795" s="17"/>
      <c r="C11795" s="17"/>
      <c r="D11795"/>
      <c r="E11795"/>
      <c r="F11795"/>
      <c r="G11795"/>
      <c r="H11795"/>
      <c r="I11795"/>
      <c r="J11795"/>
      <c r="K11795"/>
      <c r="L11795"/>
      <c r="M11795"/>
      <c r="N11795"/>
    </row>
    <row r="11796" spans="1:14" x14ac:dyDescent="0.3">
      <c r="A11796" s="86">
        <f t="shared" si="184"/>
        <v>11788</v>
      </c>
      <c r="B11796" s="17"/>
      <c r="C11796" s="17"/>
      <c r="D11796"/>
      <c r="E11796"/>
      <c r="F11796"/>
      <c r="G11796"/>
      <c r="H11796"/>
      <c r="I11796"/>
      <c r="J11796"/>
      <c r="K11796"/>
      <c r="L11796"/>
      <c r="M11796"/>
      <c r="N11796"/>
    </row>
    <row r="11797" spans="1:14" x14ac:dyDescent="0.3">
      <c r="A11797" s="86">
        <f t="shared" si="184"/>
        <v>11789</v>
      </c>
      <c r="B11797" s="17"/>
      <c r="C11797" s="17"/>
      <c r="D11797"/>
      <c r="E11797"/>
      <c r="F11797"/>
      <c r="G11797"/>
      <c r="H11797"/>
      <c r="I11797"/>
      <c r="J11797"/>
      <c r="K11797"/>
      <c r="L11797"/>
      <c r="M11797"/>
      <c r="N11797"/>
    </row>
    <row r="11798" spans="1:14" x14ac:dyDescent="0.3">
      <c r="A11798" s="86">
        <f t="shared" si="184"/>
        <v>11790</v>
      </c>
      <c r="B11798" s="17"/>
      <c r="C11798" s="17"/>
      <c r="D11798"/>
      <c r="E11798"/>
      <c r="F11798"/>
      <c r="G11798"/>
      <c r="H11798"/>
      <c r="I11798"/>
      <c r="J11798"/>
      <c r="K11798"/>
      <c r="L11798"/>
      <c r="M11798"/>
      <c r="N11798"/>
    </row>
    <row r="11799" spans="1:14" x14ac:dyDescent="0.3">
      <c r="A11799" s="86">
        <f t="shared" si="184"/>
        <v>11791</v>
      </c>
      <c r="B11799" s="17"/>
      <c r="C11799" s="17"/>
      <c r="D11799"/>
      <c r="E11799"/>
      <c r="F11799"/>
      <c r="G11799"/>
      <c r="H11799"/>
      <c r="I11799"/>
      <c r="J11799"/>
      <c r="K11799"/>
      <c r="L11799"/>
      <c r="M11799"/>
      <c r="N11799"/>
    </row>
    <row r="11800" spans="1:14" x14ac:dyDescent="0.3">
      <c r="A11800" s="86">
        <f t="shared" si="184"/>
        <v>11792</v>
      </c>
      <c r="B11800" s="17"/>
      <c r="C11800" s="17"/>
      <c r="D11800"/>
      <c r="E11800"/>
      <c r="F11800"/>
      <c r="G11800"/>
      <c r="H11800"/>
      <c r="I11800"/>
      <c r="J11800"/>
      <c r="K11800"/>
      <c r="L11800"/>
      <c r="M11800"/>
      <c r="N11800"/>
    </row>
    <row r="11801" spans="1:14" x14ac:dyDescent="0.3">
      <c r="A11801" s="86">
        <f t="shared" si="184"/>
        <v>11793</v>
      </c>
      <c r="B11801" s="17"/>
      <c r="C11801" s="17"/>
      <c r="D11801"/>
      <c r="E11801"/>
      <c r="F11801"/>
      <c r="G11801"/>
      <c r="H11801"/>
      <c r="I11801"/>
      <c r="J11801"/>
      <c r="K11801"/>
      <c r="L11801"/>
      <c r="M11801"/>
      <c r="N11801"/>
    </row>
    <row r="11802" spans="1:14" x14ac:dyDescent="0.3">
      <c r="A11802" s="86">
        <f t="shared" si="184"/>
        <v>11794</v>
      </c>
      <c r="B11802" s="17"/>
      <c r="C11802" s="17"/>
      <c r="D11802"/>
      <c r="E11802"/>
      <c r="F11802"/>
      <c r="G11802"/>
      <c r="H11802"/>
      <c r="I11802"/>
      <c r="J11802"/>
      <c r="K11802"/>
      <c r="L11802"/>
      <c r="M11802"/>
      <c r="N11802"/>
    </row>
    <row r="11803" spans="1:14" x14ac:dyDescent="0.3">
      <c r="A11803" s="86">
        <f t="shared" si="184"/>
        <v>11795</v>
      </c>
      <c r="B11803" s="17"/>
      <c r="C11803" s="17"/>
      <c r="D11803"/>
      <c r="E11803"/>
      <c r="F11803"/>
      <c r="G11803"/>
      <c r="H11803"/>
      <c r="I11803"/>
      <c r="J11803"/>
      <c r="K11803"/>
      <c r="L11803"/>
      <c r="M11803"/>
      <c r="N11803"/>
    </row>
    <row r="11804" spans="1:14" x14ac:dyDescent="0.3">
      <c r="A11804" s="86">
        <f t="shared" si="184"/>
        <v>11796</v>
      </c>
      <c r="B11804" s="17"/>
      <c r="C11804" s="17"/>
      <c r="D11804"/>
      <c r="E11804"/>
      <c r="F11804"/>
      <c r="G11804"/>
      <c r="H11804"/>
      <c r="I11804"/>
      <c r="J11804"/>
      <c r="K11804"/>
      <c r="L11804"/>
      <c r="M11804"/>
      <c r="N11804"/>
    </row>
    <row r="11805" spans="1:14" x14ac:dyDescent="0.3">
      <c r="A11805" s="86">
        <f t="shared" si="184"/>
        <v>11797</v>
      </c>
      <c r="B11805" s="17"/>
      <c r="C11805" s="17"/>
      <c r="D11805"/>
      <c r="E11805"/>
      <c r="F11805"/>
      <c r="G11805"/>
      <c r="H11805"/>
      <c r="I11805"/>
      <c r="J11805"/>
      <c r="K11805"/>
      <c r="L11805"/>
      <c r="M11805"/>
      <c r="N11805"/>
    </row>
    <row r="11806" spans="1:14" x14ac:dyDescent="0.3">
      <c r="A11806" s="86">
        <f t="shared" si="184"/>
        <v>11798</v>
      </c>
      <c r="B11806" s="17"/>
      <c r="C11806" s="17"/>
      <c r="D11806"/>
      <c r="E11806"/>
      <c r="F11806"/>
      <c r="G11806"/>
      <c r="H11806"/>
      <c r="I11806"/>
      <c r="J11806"/>
      <c r="K11806"/>
      <c r="L11806"/>
      <c r="M11806"/>
      <c r="N11806"/>
    </row>
    <row r="11807" spans="1:14" x14ac:dyDescent="0.3">
      <c r="A11807" s="86">
        <f t="shared" si="184"/>
        <v>11799</v>
      </c>
      <c r="B11807" s="17"/>
      <c r="C11807" s="17"/>
      <c r="D11807"/>
      <c r="E11807"/>
      <c r="F11807"/>
      <c r="G11807"/>
      <c r="H11807"/>
      <c r="I11807"/>
      <c r="J11807"/>
      <c r="K11807"/>
      <c r="L11807"/>
      <c r="M11807"/>
      <c r="N11807"/>
    </row>
    <row r="11808" spans="1:14" x14ac:dyDescent="0.3">
      <c r="A11808" s="86">
        <f t="shared" si="184"/>
        <v>11800</v>
      </c>
      <c r="B11808" s="17"/>
      <c r="C11808" s="17"/>
      <c r="D11808"/>
      <c r="E11808"/>
      <c r="F11808"/>
      <c r="G11808"/>
      <c r="H11808"/>
      <c r="I11808"/>
      <c r="J11808"/>
      <c r="K11808"/>
      <c r="L11808"/>
      <c r="M11808"/>
      <c r="N11808"/>
    </row>
    <row r="11809" spans="1:14" x14ac:dyDescent="0.3">
      <c r="A11809" s="86">
        <f t="shared" si="184"/>
        <v>11801</v>
      </c>
      <c r="B11809" s="17"/>
      <c r="C11809" s="17"/>
      <c r="D11809"/>
      <c r="E11809"/>
      <c r="F11809"/>
      <c r="G11809"/>
      <c r="H11809"/>
      <c r="I11809"/>
      <c r="J11809"/>
      <c r="K11809"/>
      <c r="L11809"/>
      <c r="M11809"/>
      <c r="N11809"/>
    </row>
    <row r="11810" spans="1:14" x14ac:dyDescent="0.3">
      <c r="A11810" s="86">
        <f t="shared" si="184"/>
        <v>11802</v>
      </c>
      <c r="B11810" s="17"/>
      <c r="C11810" s="17"/>
      <c r="D11810"/>
      <c r="E11810"/>
      <c r="F11810"/>
      <c r="G11810"/>
      <c r="H11810"/>
      <c r="I11810"/>
      <c r="J11810"/>
      <c r="K11810"/>
      <c r="L11810"/>
      <c r="M11810"/>
      <c r="N11810"/>
    </row>
    <row r="11811" spans="1:14" x14ac:dyDescent="0.3">
      <c r="A11811" s="86">
        <f t="shared" si="184"/>
        <v>11803</v>
      </c>
      <c r="B11811" s="17"/>
      <c r="C11811" s="17"/>
      <c r="D11811"/>
      <c r="E11811"/>
      <c r="F11811"/>
      <c r="G11811"/>
      <c r="H11811"/>
      <c r="I11811"/>
      <c r="J11811"/>
      <c r="K11811"/>
      <c r="L11811"/>
      <c r="M11811"/>
      <c r="N11811"/>
    </row>
    <row r="11812" spans="1:14" x14ac:dyDescent="0.3">
      <c r="A11812" s="86">
        <f t="shared" si="184"/>
        <v>11804</v>
      </c>
      <c r="B11812" s="17"/>
      <c r="C11812" s="17"/>
      <c r="D11812"/>
      <c r="E11812"/>
      <c r="F11812"/>
      <c r="G11812"/>
      <c r="H11812"/>
      <c r="I11812"/>
      <c r="J11812"/>
      <c r="K11812"/>
      <c r="L11812"/>
      <c r="M11812"/>
      <c r="N11812"/>
    </row>
    <row r="11813" spans="1:14" x14ac:dyDescent="0.3">
      <c r="A11813" s="86">
        <f t="shared" si="184"/>
        <v>11805</v>
      </c>
      <c r="B11813" s="17"/>
      <c r="C11813" s="17"/>
      <c r="D11813"/>
      <c r="E11813"/>
      <c r="F11813"/>
      <c r="G11813"/>
      <c r="H11813"/>
      <c r="I11813"/>
      <c r="J11813"/>
      <c r="K11813"/>
      <c r="L11813"/>
      <c r="M11813"/>
      <c r="N11813"/>
    </row>
    <row r="11814" spans="1:14" x14ac:dyDescent="0.3">
      <c r="A11814" s="86">
        <f t="shared" si="184"/>
        <v>11806</v>
      </c>
      <c r="B11814" s="17"/>
      <c r="C11814" s="17"/>
      <c r="D11814"/>
      <c r="E11814"/>
      <c r="F11814"/>
      <c r="G11814"/>
      <c r="H11814"/>
      <c r="I11814"/>
      <c r="J11814"/>
      <c r="K11814"/>
      <c r="L11814"/>
      <c r="M11814"/>
      <c r="N11814"/>
    </row>
    <row r="11815" spans="1:14" x14ac:dyDescent="0.3">
      <c r="A11815" s="86">
        <f t="shared" si="184"/>
        <v>11807</v>
      </c>
      <c r="B11815" s="17"/>
      <c r="C11815" s="17"/>
      <c r="D11815"/>
      <c r="E11815"/>
      <c r="F11815"/>
      <c r="G11815"/>
      <c r="H11815"/>
      <c r="I11815"/>
      <c r="J11815"/>
      <c r="K11815"/>
      <c r="L11815"/>
      <c r="M11815"/>
      <c r="N11815"/>
    </row>
    <row r="11816" spans="1:14" x14ac:dyDescent="0.3">
      <c r="A11816" s="86">
        <f t="shared" si="184"/>
        <v>11808</v>
      </c>
      <c r="B11816" s="17"/>
      <c r="C11816" s="17"/>
      <c r="D11816"/>
      <c r="E11816"/>
      <c r="F11816"/>
      <c r="G11816"/>
      <c r="H11816"/>
      <c r="I11816"/>
      <c r="J11816"/>
      <c r="K11816"/>
      <c r="L11816"/>
      <c r="M11816"/>
      <c r="N11816"/>
    </row>
    <row r="11817" spans="1:14" x14ac:dyDescent="0.3">
      <c r="A11817" s="86">
        <f t="shared" si="184"/>
        <v>11809</v>
      </c>
      <c r="B11817" s="17"/>
      <c r="C11817" s="17"/>
      <c r="D11817"/>
      <c r="E11817"/>
      <c r="F11817"/>
      <c r="G11817"/>
      <c r="H11817"/>
      <c r="I11817"/>
      <c r="J11817"/>
      <c r="K11817"/>
      <c r="L11817"/>
      <c r="M11817"/>
      <c r="N11817"/>
    </row>
    <row r="11818" spans="1:14" x14ac:dyDescent="0.3">
      <c r="A11818" s="86">
        <f t="shared" si="184"/>
        <v>11810</v>
      </c>
      <c r="B11818" s="17"/>
      <c r="C11818" s="17"/>
      <c r="D11818"/>
      <c r="E11818"/>
      <c r="F11818"/>
      <c r="G11818"/>
      <c r="H11818"/>
      <c r="I11818"/>
      <c r="J11818"/>
      <c r="K11818"/>
      <c r="L11818"/>
      <c r="M11818"/>
      <c r="N11818"/>
    </row>
    <row r="11819" spans="1:14" x14ac:dyDescent="0.3">
      <c r="A11819" s="86">
        <f t="shared" si="184"/>
        <v>11811</v>
      </c>
      <c r="B11819" s="17"/>
      <c r="C11819" s="17"/>
      <c r="D11819"/>
      <c r="E11819"/>
      <c r="F11819"/>
      <c r="G11819"/>
      <c r="H11819"/>
      <c r="I11819"/>
      <c r="J11819"/>
      <c r="K11819"/>
      <c r="L11819"/>
      <c r="M11819"/>
      <c r="N11819"/>
    </row>
    <row r="11820" spans="1:14" x14ac:dyDescent="0.3">
      <c r="A11820" s="86">
        <f t="shared" si="184"/>
        <v>11812</v>
      </c>
      <c r="B11820" s="17"/>
      <c r="C11820" s="17"/>
      <c r="D11820"/>
      <c r="E11820"/>
      <c r="F11820"/>
      <c r="G11820"/>
      <c r="H11820"/>
      <c r="I11820"/>
      <c r="J11820"/>
      <c r="K11820"/>
      <c r="L11820"/>
      <c r="M11820"/>
      <c r="N11820"/>
    </row>
    <row r="11821" spans="1:14" x14ac:dyDescent="0.3">
      <c r="A11821" s="86">
        <f t="shared" si="184"/>
        <v>11813</v>
      </c>
      <c r="B11821" s="17"/>
      <c r="C11821" s="17"/>
      <c r="D11821"/>
      <c r="E11821"/>
      <c r="F11821"/>
      <c r="G11821"/>
      <c r="H11821"/>
      <c r="I11821"/>
      <c r="J11821"/>
      <c r="K11821"/>
      <c r="L11821"/>
      <c r="M11821"/>
      <c r="N11821"/>
    </row>
    <row r="11822" spans="1:14" x14ac:dyDescent="0.3">
      <c r="A11822" s="86">
        <f t="shared" si="184"/>
        <v>11814</v>
      </c>
      <c r="B11822" s="17"/>
      <c r="C11822" s="17"/>
      <c r="D11822"/>
      <c r="E11822"/>
      <c r="F11822"/>
      <c r="G11822"/>
      <c r="H11822"/>
      <c r="I11822"/>
      <c r="J11822"/>
      <c r="K11822"/>
      <c r="L11822"/>
      <c r="M11822"/>
      <c r="N11822"/>
    </row>
    <row r="11823" spans="1:14" x14ac:dyDescent="0.3">
      <c r="A11823" s="86">
        <f t="shared" si="184"/>
        <v>11815</v>
      </c>
      <c r="B11823" s="17"/>
      <c r="C11823" s="17"/>
      <c r="D11823"/>
      <c r="E11823"/>
      <c r="F11823"/>
      <c r="G11823"/>
      <c r="H11823"/>
      <c r="I11823"/>
      <c r="J11823"/>
      <c r="K11823"/>
      <c r="L11823"/>
      <c r="M11823"/>
      <c r="N11823"/>
    </row>
    <row r="11824" spans="1:14" x14ac:dyDescent="0.3">
      <c r="A11824" s="86">
        <f t="shared" si="184"/>
        <v>11816</v>
      </c>
      <c r="B11824" s="17"/>
      <c r="C11824" s="17"/>
      <c r="D11824"/>
      <c r="E11824"/>
      <c r="F11824"/>
      <c r="G11824"/>
      <c r="H11824"/>
      <c r="I11824"/>
      <c r="J11824"/>
      <c r="K11824"/>
      <c r="L11824"/>
      <c r="M11824"/>
      <c r="N11824"/>
    </row>
    <row r="11825" spans="1:14" x14ac:dyDescent="0.3">
      <c r="A11825" s="86">
        <f t="shared" si="184"/>
        <v>11817</v>
      </c>
      <c r="B11825" s="17"/>
      <c r="C11825" s="17"/>
      <c r="D11825"/>
      <c r="E11825"/>
      <c r="F11825"/>
      <c r="G11825"/>
      <c r="H11825"/>
      <c r="I11825"/>
      <c r="J11825"/>
      <c r="K11825"/>
      <c r="L11825"/>
      <c r="M11825"/>
      <c r="N11825"/>
    </row>
    <row r="11826" spans="1:14" x14ac:dyDescent="0.3">
      <c r="A11826" s="86">
        <f t="shared" si="184"/>
        <v>11818</v>
      </c>
      <c r="B11826" s="17"/>
      <c r="C11826" s="17"/>
      <c r="D11826"/>
      <c r="E11826"/>
      <c r="F11826"/>
      <c r="G11826"/>
      <c r="H11826"/>
      <c r="I11826"/>
      <c r="J11826"/>
      <c r="K11826"/>
      <c r="L11826"/>
      <c r="M11826"/>
      <c r="N11826"/>
    </row>
    <row r="11827" spans="1:14" x14ac:dyDescent="0.3">
      <c r="A11827" s="86">
        <f t="shared" si="184"/>
        <v>11819</v>
      </c>
      <c r="B11827" s="17"/>
      <c r="C11827" s="17"/>
      <c r="D11827"/>
      <c r="E11827"/>
      <c r="F11827"/>
      <c r="G11827"/>
      <c r="H11827"/>
      <c r="I11827"/>
      <c r="J11827"/>
      <c r="K11827"/>
      <c r="L11827"/>
      <c r="M11827"/>
      <c r="N11827"/>
    </row>
    <row r="11828" spans="1:14" x14ac:dyDescent="0.3">
      <c r="A11828" s="86">
        <f t="shared" si="184"/>
        <v>11820</v>
      </c>
      <c r="B11828" s="17"/>
      <c r="C11828" s="17"/>
      <c r="D11828"/>
      <c r="E11828"/>
      <c r="F11828"/>
      <c r="G11828"/>
      <c r="H11828"/>
      <c r="I11828"/>
      <c r="J11828"/>
      <c r="K11828"/>
      <c r="L11828"/>
      <c r="M11828"/>
      <c r="N11828"/>
    </row>
    <row r="11829" spans="1:14" x14ac:dyDescent="0.3">
      <c r="A11829" s="86">
        <f t="shared" si="184"/>
        <v>11821</v>
      </c>
      <c r="B11829" s="17"/>
      <c r="C11829" s="17"/>
      <c r="D11829"/>
      <c r="E11829"/>
      <c r="F11829"/>
      <c r="G11829"/>
      <c r="H11829"/>
      <c r="I11829"/>
      <c r="J11829"/>
      <c r="K11829"/>
      <c r="L11829"/>
      <c r="M11829"/>
      <c r="N11829"/>
    </row>
    <row r="11830" spans="1:14" x14ac:dyDescent="0.3">
      <c r="A11830" s="86">
        <f t="shared" si="184"/>
        <v>11822</v>
      </c>
      <c r="B11830" s="17"/>
      <c r="C11830" s="17"/>
      <c r="D11830"/>
      <c r="E11830"/>
      <c r="F11830"/>
      <c r="G11830"/>
      <c r="H11830"/>
      <c r="I11830"/>
      <c r="J11830"/>
      <c r="K11830"/>
      <c r="L11830"/>
      <c r="M11830"/>
      <c r="N11830"/>
    </row>
    <row r="11831" spans="1:14" x14ac:dyDescent="0.3">
      <c r="A11831" s="86">
        <f t="shared" si="184"/>
        <v>11823</v>
      </c>
      <c r="B11831" s="17"/>
      <c r="C11831" s="17"/>
      <c r="D11831"/>
      <c r="E11831"/>
      <c r="F11831"/>
      <c r="G11831"/>
      <c r="H11831"/>
      <c r="I11831"/>
      <c r="J11831"/>
      <c r="K11831"/>
      <c r="L11831"/>
      <c r="M11831"/>
      <c r="N11831"/>
    </row>
    <row r="11832" spans="1:14" x14ac:dyDescent="0.3">
      <c r="A11832" s="86">
        <f t="shared" si="184"/>
        <v>11824</v>
      </c>
      <c r="B11832" s="17"/>
      <c r="C11832" s="17"/>
      <c r="D11832"/>
      <c r="E11832"/>
      <c r="F11832"/>
      <c r="G11832"/>
      <c r="H11832"/>
      <c r="I11832"/>
      <c r="J11832"/>
      <c r="K11832"/>
      <c r="L11832"/>
      <c r="M11832"/>
      <c r="N11832"/>
    </row>
    <row r="11833" spans="1:14" x14ac:dyDescent="0.3">
      <c r="A11833" s="86">
        <f t="shared" si="184"/>
        <v>11825</v>
      </c>
      <c r="B11833" s="17"/>
      <c r="C11833" s="17"/>
      <c r="D11833"/>
      <c r="E11833"/>
      <c r="F11833"/>
      <c r="G11833"/>
      <c r="H11833"/>
      <c r="I11833"/>
      <c r="J11833"/>
      <c r="K11833"/>
      <c r="L11833"/>
      <c r="M11833"/>
      <c r="N11833"/>
    </row>
    <row r="11834" spans="1:14" x14ac:dyDescent="0.3">
      <c r="A11834" s="86">
        <f t="shared" si="184"/>
        <v>11826</v>
      </c>
      <c r="B11834" s="17"/>
      <c r="C11834" s="17"/>
      <c r="D11834"/>
      <c r="E11834"/>
      <c r="F11834"/>
      <c r="G11834"/>
      <c r="H11834"/>
      <c r="I11834"/>
      <c r="J11834"/>
      <c r="K11834"/>
      <c r="L11834"/>
      <c r="M11834"/>
      <c r="N11834"/>
    </row>
    <row r="11835" spans="1:14" x14ac:dyDescent="0.3">
      <c r="A11835" s="86">
        <f t="shared" si="184"/>
        <v>11827</v>
      </c>
      <c r="B11835" s="17"/>
      <c r="C11835" s="17"/>
      <c r="D11835"/>
      <c r="E11835"/>
      <c r="F11835"/>
      <c r="G11835"/>
      <c r="H11835"/>
      <c r="I11835"/>
      <c r="J11835"/>
      <c r="K11835"/>
      <c r="L11835"/>
      <c r="M11835"/>
      <c r="N11835"/>
    </row>
    <row r="11836" spans="1:14" x14ac:dyDescent="0.3">
      <c r="A11836" s="86">
        <f t="shared" si="184"/>
        <v>11828</v>
      </c>
      <c r="B11836" s="17"/>
      <c r="C11836" s="17"/>
      <c r="D11836"/>
      <c r="E11836"/>
      <c r="F11836"/>
      <c r="G11836"/>
      <c r="H11836"/>
      <c r="I11836"/>
      <c r="J11836"/>
      <c r="K11836"/>
      <c r="L11836"/>
      <c r="M11836"/>
      <c r="N11836"/>
    </row>
    <row r="11837" spans="1:14" x14ac:dyDescent="0.3">
      <c r="A11837" s="86">
        <f t="shared" si="184"/>
        <v>11829</v>
      </c>
      <c r="B11837" s="17"/>
      <c r="C11837" s="17"/>
      <c r="D11837"/>
      <c r="E11837"/>
      <c r="F11837"/>
      <c r="G11837"/>
      <c r="H11837"/>
      <c r="I11837"/>
      <c r="J11837"/>
      <c r="K11837"/>
      <c r="L11837"/>
      <c r="M11837"/>
      <c r="N11837"/>
    </row>
    <row r="11838" spans="1:14" x14ac:dyDescent="0.3">
      <c r="A11838" s="86">
        <f t="shared" si="184"/>
        <v>11830</v>
      </c>
      <c r="B11838" s="17"/>
      <c r="C11838" s="17"/>
      <c r="D11838"/>
      <c r="E11838"/>
      <c r="F11838"/>
      <c r="G11838"/>
      <c r="H11838"/>
      <c r="I11838"/>
      <c r="J11838"/>
      <c r="K11838"/>
      <c r="L11838"/>
      <c r="M11838"/>
      <c r="N11838"/>
    </row>
    <row r="11839" spans="1:14" x14ac:dyDescent="0.3">
      <c r="A11839" s="86">
        <f t="shared" si="184"/>
        <v>11831</v>
      </c>
      <c r="B11839" s="17"/>
      <c r="C11839" s="17"/>
      <c r="D11839"/>
      <c r="E11839"/>
      <c r="F11839"/>
      <c r="G11839"/>
      <c r="H11839"/>
      <c r="I11839"/>
      <c r="J11839"/>
      <c r="K11839"/>
      <c r="L11839"/>
      <c r="M11839"/>
      <c r="N11839"/>
    </row>
    <row r="11840" spans="1:14" x14ac:dyDescent="0.3">
      <c r="A11840" s="86">
        <f t="shared" si="184"/>
        <v>11832</v>
      </c>
      <c r="B11840" s="17"/>
      <c r="C11840" s="17"/>
      <c r="D11840"/>
      <c r="E11840"/>
      <c r="F11840"/>
      <c r="G11840"/>
      <c r="H11840"/>
      <c r="I11840"/>
      <c r="J11840"/>
      <c r="K11840"/>
      <c r="L11840"/>
      <c r="M11840"/>
      <c r="N11840"/>
    </row>
    <row r="11841" spans="1:14" x14ac:dyDescent="0.3">
      <c r="A11841" s="86">
        <f t="shared" si="184"/>
        <v>11833</v>
      </c>
      <c r="B11841" s="17"/>
      <c r="C11841" s="17"/>
      <c r="D11841"/>
      <c r="E11841"/>
      <c r="F11841"/>
      <c r="G11841"/>
      <c r="H11841"/>
      <c r="I11841"/>
      <c r="J11841"/>
      <c r="K11841"/>
      <c r="L11841"/>
      <c r="M11841"/>
      <c r="N11841"/>
    </row>
    <row r="11842" spans="1:14" x14ac:dyDescent="0.3">
      <c r="A11842" s="86">
        <f t="shared" si="184"/>
        <v>11834</v>
      </c>
      <c r="B11842" s="17"/>
      <c r="C11842" s="17"/>
      <c r="D11842"/>
      <c r="E11842"/>
      <c r="F11842"/>
      <c r="G11842"/>
      <c r="H11842"/>
      <c r="I11842"/>
      <c r="J11842"/>
      <c r="K11842"/>
      <c r="L11842"/>
      <c r="M11842"/>
      <c r="N11842"/>
    </row>
    <row r="11843" spans="1:14" x14ac:dyDescent="0.3">
      <c r="A11843" s="86">
        <f t="shared" si="184"/>
        <v>11835</v>
      </c>
      <c r="B11843" s="17"/>
      <c r="C11843" s="17"/>
      <c r="D11843"/>
      <c r="E11843"/>
      <c r="F11843"/>
      <c r="G11843"/>
      <c r="H11843"/>
      <c r="I11843"/>
      <c r="J11843"/>
      <c r="K11843"/>
      <c r="L11843"/>
      <c r="M11843"/>
      <c r="N11843"/>
    </row>
    <row r="11844" spans="1:14" x14ac:dyDescent="0.3">
      <c r="A11844" s="86">
        <f t="shared" si="184"/>
        <v>11836</v>
      </c>
      <c r="B11844" s="17"/>
      <c r="C11844" s="17"/>
      <c r="D11844"/>
      <c r="E11844"/>
      <c r="F11844"/>
      <c r="G11844"/>
      <c r="H11844"/>
      <c r="I11844"/>
      <c r="J11844"/>
      <c r="K11844"/>
      <c r="L11844"/>
      <c r="M11844"/>
      <c r="N11844"/>
    </row>
    <row r="11845" spans="1:14" x14ac:dyDescent="0.3">
      <c r="A11845" s="86">
        <f t="shared" si="184"/>
        <v>11837</v>
      </c>
      <c r="B11845" s="17"/>
      <c r="C11845" s="17"/>
      <c r="D11845"/>
      <c r="E11845"/>
      <c r="F11845"/>
      <c r="G11845"/>
      <c r="H11845"/>
      <c r="I11845"/>
      <c r="J11845"/>
      <c r="K11845"/>
      <c r="L11845"/>
      <c r="M11845"/>
      <c r="N11845"/>
    </row>
    <row r="11846" spans="1:14" x14ac:dyDescent="0.3">
      <c r="A11846" s="86">
        <f t="shared" si="184"/>
        <v>11838</v>
      </c>
      <c r="B11846" s="17"/>
      <c r="C11846" s="17"/>
      <c r="D11846"/>
      <c r="E11846"/>
      <c r="F11846"/>
      <c r="G11846"/>
      <c r="H11846"/>
      <c r="I11846"/>
      <c r="J11846"/>
      <c r="K11846"/>
      <c r="L11846"/>
      <c r="M11846"/>
      <c r="N11846"/>
    </row>
    <row r="11847" spans="1:14" x14ac:dyDescent="0.3">
      <c r="A11847" s="86">
        <f t="shared" si="184"/>
        <v>11839</v>
      </c>
      <c r="B11847" s="17"/>
      <c r="C11847" s="17"/>
      <c r="D11847"/>
      <c r="E11847"/>
      <c r="F11847"/>
      <c r="G11847"/>
      <c r="H11847"/>
      <c r="I11847"/>
      <c r="J11847"/>
      <c r="K11847"/>
      <c r="L11847"/>
      <c r="M11847"/>
      <c r="N11847"/>
    </row>
    <row r="11848" spans="1:14" x14ac:dyDescent="0.3">
      <c r="A11848" s="86">
        <f t="shared" si="184"/>
        <v>11840</v>
      </c>
      <c r="B11848" s="17"/>
      <c r="C11848" s="17"/>
      <c r="D11848"/>
      <c r="E11848"/>
      <c r="F11848"/>
      <c r="G11848"/>
      <c r="H11848"/>
      <c r="I11848"/>
      <c r="J11848"/>
      <c r="K11848"/>
      <c r="L11848"/>
      <c r="M11848"/>
      <c r="N11848"/>
    </row>
    <row r="11849" spans="1:14" x14ac:dyDescent="0.3">
      <c r="A11849" s="86">
        <f t="shared" si="184"/>
        <v>11841</v>
      </c>
      <c r="B11849" s="17"/>
      <c r="C11849" s="17"/>
      <c r="D11849"/>
      <c r="E11849"/>
      <c r="F11849"/>
      <c r="G11849"/>
      <c r="H11849"/>
      <c r="I11849"/>
      <c r="J11849"/>
      <c r="K11849"/>
      <c r="L11849"/>
      <c r="M11849"/>
      <c r="N11849"/>
    </row>
    <row r="11850" spans="1:14" x14ac:dyDescent="0.3">
      <c r="A11850" s="86">
        <f t="shared" si="184"/>
        <v>11842</v>
      </c>
      <c r="B11850" s="17"/>
      <c r="C11850" s="17"/>
      <c r="D11850"/>
      <c r="E11850"/>
      <c r="F11850"/>
      <c r="G11850"/>
      <c r="H11850"/>
      <c r="I11850"/>
      <c r="J11850"/>
      <c r="K11850"/>
      <c r="L11850"/>
      <c r="M11850"/>
      <c r="N11850"/>
    </row>
    <row r="11851" spans="1:14" x14ac:dyDescent="0.3">
      <c r="A11851" s="86">
        <f t="shared" ref="A11851:A11914" si="185">A11850+1</f>
        <v>11843</v>
      </c>
      <c r="B11851" s="17"/>
      <c r="C11851" s="17"/>
      <c r="D11851"/>
      <c r="E11851"/>
      <c r="F11851"/>
      <c r="G11851"/>
      <c r="H11851"/>
      <c r="I11851"/>
      <c r="J11851"/>
      <c r="K11851"/>
      <c r="L11851"/>
      <c r="M11851"/>
      <c r="N11851"/>
    </row>
    <row r="11852" spans="1:14" x14ac:dyDescent="0.3">
      <c r="A11852" s="86">
        <f t="shared" si="185"/>
        <v>11844</v>
      </c>
      <c r="B11852" s="17"/>
      <c r="C11852" s="17"/>
      <c r="D11852"/>
      <c r="E11852"/>
      <c r="F11852"/>
      <c r="G11852"/>
      <c r="H11852"/>
      <c r="I11852"/>
      <c r="J11852"/>
      <c r="K11852"/>
      <c r="L11852"/>
      <c r="M11852"/>
      <c r="N11852"/>
    </row>
    <row r="11853" spans="1:14" x14ac:dyDescent="0.3">
      <c r="A11853" s="86">
        <f t="shared" si="185"/>
        <v>11845</v>
      </c>
      <c r="B11853" s="17"/>
      <c r="C11853" s="17"/>
      <c r="D11853"/>
      <c r="E11853"/>
      <c r="F11853"/>
      <c r="G11853"/>
      <c r="H11853"/>
      <c r="I11853"/>
      <c r="J11853"/>
      <c r="K11853"/>
      <c r="L11853"/>
      <c r="M11853"/>
      <c r="N11853"/>
    </row>
    <row r="11854" spans="1:14" x14ac:dyDescent="0.3">
      <c r="A11854" s="86">
        <f t="shared" si="185"/>
        <v>11846</v>
      </c>
      <c r="B11854" s="17"/>
      <c r="C11854" s="17"/>
      <c r="D11854"/>
      <c r="E11854"/>
      <c r="F11854"/>
      <c r="G11854"/>
      <c r="H11854"/>
      <c r="I11854"/>
      <c r="J11854"/>
      <c r="K11854"/>
      <c r="L11854"/>
      <c r="M11854"/>
      <c r="N11854"/>
    </row>
    <row r="11855" spans="1:14" x14ac:dyDescent="0.3">
      <c r="A11855" s="86">
        <f t="shared" si="185"/>
        <v>11847</v>
      </c>
      <c r="B11855" s="17"/>
      <c r="C11855" s="17"/>
      <c r="D11855"/>
      <c r="E11855"/>
      <c r="F11855"/>
      <c r="G11855"/>
      <c r="H11855"/>
      <c r="I11855"/>
      <c r="J11855"/>
      <c r="K11855"/>
      <c r="L11855"/>
      <c r="M11855"/>
      <c r="N11855"/>
    </row>
    <row r="11856" spans="1:14" x14ac:dyDescent="0.3">
      <c r="A11856" s="86">
        <f t="shared" si="185"/>
        <v>11848</v>
      </c>
      <c r="B11856" s="17"/>
      <c r="C11856" s="17"/>
      <c r="D11856"/>
      <c r="E11856"/>
      <c r="F11856"/>
      <c r="G11856"/>
      <c r="H11856"/>
      <c r="I11856"/>
      <c r="J11856"/>
      <c r="K11856"/>
      <c r="L11856"/>
      <c r="M11856"/>
      <c r="N11856"/>
    </row>
    <row r="11857" spans="1:14" x14ac:dyDescent="0.3">
      <c r="A11857" s="86">
        <f t="shared" si="185"/>
        <v>11849</v>
      </c>
      <c r="B11857" s="17"/>
      <c r="C11857" s="17"/>
      <c r="D11857"/>
      <c r="E11857"/>
      <c r="F11857"/>
      <c r="G11857"/>
      <c r="H11857"/>
      <c r="I11857"/>
      <c r="J11857"/>
      <c r="K11857"/>
      <c r="L11857"/>
      <c r="M11857"/>
      <c r="N11857"/>
    </row>
    <row r="11858" spans="1:14" x14ac:dyDescent="0.3">
      <c r="A11858" s="86">
        <f t="shared" si="185"/>
        <v>11850</v>
      </c>
      <c r="B11858" s="17"/>
      <c r="C11858" s="17"/>
      <c r="D11858"/>
      <c r="E11858"/>
      <c r="F11858"/>
      <c r="G11858"/>
      <c r="H11858"/>
      <c r="I11858"/>
      <c r="J11858"/>
      <c r="K11858"/>
      <c r="L11858"/>
      <c r="M11858"/>
      <c r="N11858"/>
    </row>
    <row r="11859" spans="1:14" x14ac:dyDescent="0.3">
      <c r="A11859" s="86">
        <f t="shared" si="185"/>
        <v>11851</v>
      </c>
      <c r="B11859" s="17"/>
      <c r="C11859" s="17"/>
      <c r="D11859"/>
      <c r="E11859"/>
      <c r="F11859"/>
      <c r="G11859"/>
      <c r="H11859"/>
      <c r="I11859"/>
      <c r="J11859"/>
      <c r="K11859"/>
      <c r="L11859"/>
      <c r="M11859"/>
      <c r="N11859"/>
    </row>
    <row r="11860" spans="1:14" x14ac:dyDescent="0.3">
      <c r="A11860" s="86">
        <f t="shared" si="185"/>
        <v>11852</v>
      </c>
      <c r="B11860" s="17"/>
      <c r="C11860" s="17"/>
      <c r="D11860"/>
      <c r="E11860"/>
      <c r="F11860"/>
      <c r="G11860"/>
      <c r="H11860"/>
      <c r="I11860"/>
      <c r="J11860"/>
      <c r="K11860"/>
      <c r="L11860"/>
      <c r="M11860"/>
      <c r="N11860"/>
    </row>
    <row r="11861" spans="1:14" x14ac:dyDescent="0.3">
      <c r="A11861" s="86">
        <f t="shared" si="185"/>
        <v>11853</v>
      </c>
      <c r="B11861" s="17"/>
      <c r="C11861" s="17"/>
      <c r="D11861"/>
      <c r="E11861"/>
      <c r="F11861"/>
      <c r="G11861"/>
      <c r="H11861"/>
      <c r="I11861"/>
      <c r="J11861"/>
      <c r="K11861"/>
      <c r="L11861"/>
      <c r="M11861"/>
      <c r="N11861"/>
    </row>
    <row r="11862" spans="1:14" x14ac:dyDescent="0.3">
      <c r="A11862" s="86">
        <f t="shared" si="185"/>
        <v>11854</v>
      </c>
      <c r="B11862" s="17"/>
      <c r="C11862" s="17"/>
      <c r="D11862"/>
      <c r="E11862"/>
      <c r="F11862"/>
      <c r="G11862"/>
      <c r="H11862"/>
      <c r="I11862"/>
      <c r="J11862"/>
      <c r="K11862"/>
      <c r="L11862"/>
      <c r="M11862"/>
      <c r="N11862"/>
    </row>
    <row r="11863" spans="1:14" x14ac:dyDescent="0.3">
      <c r="A11863" s="86">
        <f t="shared" si="185"/>
        <v>11855</v>
      </c>
      <c r="B11863" s="17"/>
      <c r="C11863" s="17"/>
      <c r="D11863"/>
      <c r="E11863"/>
      <c r="F11863"/>
      <c r="G11863"/>
      <c r="H11863"/>
      <c r="I11863"/>
      <c r="J11863"/>
      <c r="K11863"/>
      <c r="L11863"/>
      <c r="M11863"/>
      <c r="N11863"/>
    </row>
    <row r="11864" spans="1:14" x14ac:dyDescent="0.3">
      <c r="A11864" s="86">
        <f t="shared" si="185"/>
        <v>11856</v>
      </c>
      <c r="B11864" s="17"/>
      <c r="C11864" s="17"/>
      <c r="D11864"/>
      <c r="E11864"/>
      <c r="F11864"/>
      <c r="G11864"/>
      <c r="H11864"/>
      <c r="I11864"/>
      <c r="J11864"/>
      <c r="K11864"/>
      <c r="L11864"/>
      <c r="M11864"/>
      <c r="N11864"/>
    </row>
    <row r="11865" spans="1:14" x14ac:dyDescent="0.3">
      <c r="A11865" s="86">
        <f t="shared" si="185"/>
        <v>11857</v>
      </c>
      <c r="B11865" s="17"/>
      <c r="C11865" s="17"/>
      <c r="D11865"/>
      <c r="E11865"/>
      <c r="F11865"/>
      <c r="G11865"/>
      <c r="H11865"/>
      <c r="I11865"/>
      <c r="J11865"/>
      <c r="K11865"/>
      <c r="L11865"/>
      <c r="M11865"/>
      <c r="N11865"/>
    </row>
    <row r="11866" spans="1:14" x14ac:dyDescent="0.3">
      <c r="A11866" s="86">
        <f t="shared" si="185"/>
        <v>11858</v>
      </c>
      <c r="B11866" s="17"/>
      <c r="C11866" s="17"/>
      <c r="D11866"/>
      <c r="E11866"/>
      <c r="F11866"/>
      <c r="G11866"/>
      <c r="H11866"/>
      <c r="I11866"/>
      <c r="J11866"/>
      <c r="K11866"/>
      <c r="L11866"/>
      <c r="M11866"/>
      <c r="N11866"/>
    </row>
    <row r="11867" spans="1:14" x14ac:dyDescent="0.3">
      <c r="A11867" s="86">
        <f t="shared" si="185"/>
        <v>11859</v>
      </c>
      <c r="B11867" s="17"/>
      <c r="C11867" s="17"/>
      <c r="D11867"/>
      <c r="E11867"/>
      <c r="F11867"/>
      <c r="G11867"/>
      <c r="H11867"/>
      <c r="I11867"/>
      <c r="J11867"/>
      <c r="K11867"/>
      <c r="L11867"/>
      <c r="M11867"/>
      <c r="N11867"/>
    </row>
    <row r="11868" spans="1:14" x14ac:dyDescent="0.3">
      <c r="A11868" s="86">
        <f t="shared" si="185"/>
        <v>11860</v>
      </c>
      <c r="B11868" s="17"/>
      <c r="C11868" s="17"/>
      <c r="D11868"/>
      <c r="E11868"/>
      <c r="F11868"/>
      <c r="G11868"/>
      <c r="H11868"/>
      <c r="I11868"/>
      <c r="J11868"/>
      <c r="K11868"/>
      <c r="L11868"/>
      <c r="M11868"/>
      <c r="N11868"/>
    </row>
    <row r="11869" spans="1:14" x14ac:dyDescent="0.3">
      <c r="A11869" s="86">
        <f t="shared" si="185"/>
        <v>11861</v>
      </c>
      <c r="B11869" s="17"/>
      <c r="C11869" s="17"/>
      <c r="D11869"/>
      <c r="E11869"/>
      <c r="F11869"/>
      <c r="G11869"/>
      <c r="H11869"/>
      <c r="I11869"/>
      <c r="J11869"/>
      <c r="K11869"/>
      <c r="L11869"/>
      <c r="M11869"/>
      <c r="N11869"/>
    </row>
    <row r="11870" spans="1:14" x14ac:dyDescent="0.3">
      <c r="A11870" s="86">
        <f t="shared" si="185"/>
        <v>11862</v>
      </c>
      <c r="B11870" s="17"/>
      <c r="C11870" s="17"/>
      <c r="D11870"/>
      <c r="E11870"/>
      <c r="F11870"/>
      <c r="G11870"/>
      <c r="H11870"/>
      <c r="I11870"/>
      <c r="J11870"/>
      <c r="K11870"/>
      <c r="L11870"/>
      <c r="M11870"/>
      <c r="N11870"/>
    </row>
    <row r="11871" spans="1:14" x14ac:dyDescent="0.3">
      <c r="A11871" s="86">
        <f t="shared" si="185"/>
        <v>11863</v>
      </c>
      <c r="B11871" s="17"/>
      <c r="C11871" s="17"/>
      <c r="D11871"/>
      <c r="E11871"/>
      <c r="F11871"/>
      <c r="G11871"/>
      <c r="H11871"/>
      <c r="I11871"/>
      <c r="J11871"/>
      <c r="K11871"/>
      <c r="L11871"/>
      <c r="M11871"/>
      <c r="N11871"/>
    </row>
    <row r="11872" spans="1:14" x14ac:dyDescent="0.3">
      <c r="A11872" s="86">
        <f t="shared" si="185"/>
        <v>11864</v>
      </c>
      <c r="B11872" s="17"/>
      <c r="C11872" s="17"/>
      <c r="D11872"/>
      <c r="E11872"/>
      <c r="F11872"/>
      <c r="G11872"/>
      <c r="H11872"/>
      <c r="I11872"/>
      <c r="J11872"/>
      <c r="K11872"/>
      <c r="L11872"/>
      <c r="M11872"/>
      <c r="N11872"/>
    </row>
    <row r="11873" spans="1:14" x14ac:dyDescent="0.3">
      <c r="A11873" s="86">
        <f t="shared" si="185"/>
        <v>11865</v>
      </c>
      <c r="B11873" s="17"/>
      <c r="C11873" s="17"/>
      <c r="D11873"/>
      <c r="E11873"/>
      <c r="F11873"/>
      <c r="G11873"/>
      <c r="H11873"/>
      <c r="I11873"/>
      <c r="J11873"/>
      <c r="K11873"/>
      <c r="L11873"/>
      <c r="M11873"/>
      <c r="N11873"/>
    </row>
    <row r="11874" spans="1:14" x14ac:dyDescent="0.3">
      <c r="A11874" s="86">
        <f t="shared" si="185"/>
        <v>11866</v>
      </c>
      <c r="B11874" s="17"/>
      <c r="C11874" s="17"/>
      <c r="D11874"/>
      <c r="E11874"/>
      <c r="F11874"/>
      <c r="G11874"/>
      <c r="H11874"/>
      <c r="I11874"/>
      <c r="J11874"/>
      <c r="K11874"/>
      <c r="L11874"/>
      <c r="M11874"/>
      <c r="N11874"/>
    </row>
    <row r="11875" spans="1:14" x14ac:dyDescent="0.3">
      <c r="A11875" s="86">
        <f t="shared" si="185"/>
        <v>11867</v>
      </c>
      <c r="B11875" s="17"/>
      <c r="C11875" s="17"/>
      <c r="D11875"/>
      <c r="E11875"/>
      <c r="F11875"/>
      <c r="G11875"/>
      <c r="H11875"/>
      <c r="I11875"/>
      <c r="J11875"/>
      <c r="K11875"/>
      <c r="L11875"/>
      <c r="M11875"/>
      <c r="N11875"/>
    </row>
    <row r="11876" spans="1:14" x14ac:dyDescent="0.3">
      <c r="A11876" s="86">
        <f t="shared" si="185"/>
        <v>11868</v>
      </c>
      <c r="B11876" s="17"/>
      <c r="C11876" s="17"/>
      <c r="D11876"/>
      <c r="E11876"/>
      <c r="F11876"/>
      <c r="G11876"/>
      <c r="H11876"/>
      <c r="I11876"/>
      <c r="J11876"/>
      <c r="K11876"/>
      <c r="L11876"/>
      <c r="M11876"/>
      <c r="N11876"/>
    </row>
    <row r="11877" spans="1:14" x14ac:dyDescent="0.3">
      <c r="A11877" s="86">
        <f t="shared" si="185"/>
        <v>11869</v>
      </c>
      <c r="B11877" s="17"/>
      <c r="C11877" s="17"/>
      <c r="D11877"/>
      <c r="E11877"/>
      <c r="F11877"/>
      <c r="G11877"/>
      <c r="H11877"/>
      <c r="I11877"/>
      <c r="J11877"/>
      <c r="K11877"/>
      <c r="L11877"/>
      <c r="M11877"/>
      <c r="N11877"/>
    </row>
    <row r="11878" spans="1:14" x14ac:dyDescent="0.3">
      <c r="A11878" s="86">
        <f t="shared" si="185"/>
        <v>11870</v>
      </c>
      <c r="B11878" s="17"/>
      <c r="C11878" s="17"/>
      <c r="D11878"/>
      <c r="E11878"/>
      <c r="F11878"/>
      <c r="G11878"/>
      <c r="H11878"/>
      <c r="I11878"/>
      <c r="J11878"/>
      <c r="K11878"/>
      <c r="L11878"/>
      <c r="M11878"/>
      <c r="N11878"/>
    </row>
    <row r="11879" spans="1:14" x14ac:dyDescent="0.3">
      <c r="A11879" s="86">
        <f t="shared" si="185"/>
        <v>11871</v>
      </c>
      <c r="B11879" s="17"/>
      <c r="C11879" s="17"/>
      <c r="D11879"/>
      <c r="E11879"/>
      <c r="F11879"/>
      <c r="G11879"/>
      <c r="H11879"/>
      <c r="I11879"/>
      <c r="J11879"/>
      <c r="K11879"/>
      <c r="L11879"/>
      <c r="M11879"/>
      <c r="N11879"/>
    </row>
    <row r="11880" spans="1:14" x14ac:dyDescent="0.3">
      <c r="A11880" s="86">
        <f t="shared" si="185"/>
        <v>11872</v>
      </c>
      <c r="B11880" s="17"/>
      <c r="C11880" s="17"/>
      <c r="D11880"/>
      <c r="E11880"/>
      <c r="F11880"/>
      <c r="G11880"/>
      <c r="H11880"/>
      <c r="I11880"/>
      <c r="J11880"/>
      <c r="K11880"/>
      <c r="L11880"/>
      <c r="M11880"/>
      <c r="N11880"/>
    </row>
    <row r="11881" spans="1:14" x14ac:dyDescent="0.3">
      <c r="A11881" s="86">
        <f t="shared" si="185"/>
        <v>11873</v>
      </c>
      <c r="B11881" s="17"/>
      <c r="C11881" s="17"/>
      <c r="D11881"/>
      <c r="E11881"/>
      <c r="F11881"/>
      <c r="G11881"/>
      <c r="H11881"/>
      <c r="I11881"/>
      <c r="J11881"/>
      <c r="K11881"/>
      <c r="L11881"/>
      <c r="M11881"/>
      <c r="N11881"/>
    </row>
    <row r="11882" spans="1:14" x14ac:dyDescent="0.3">
      <c r="A11882" s="86">
        <f t="shared" si="185"/>
        <v>11874</v>
      </c>
      <c r="B11882" s="17"/>
      <c r="C11882" s="17"/>
      <c r="D11882"/>
      <c r="E11882"/>
      <c r="F11882"/>
      <c r="G11882"/>
      <c r="H11882"/>
      <c r="I11882"/>
      <c r="J11882"/>
      <c r="K11882"/>
      <c r="L11882"/>
      <c r="M11882"/>
      <c r="N11882"/>
    </row>
    <row r="11883" spans="1:14" x14ac:dyDescent="0.3">
      <c r="A11883" s="86">
        <f t="shared" si="185"/>
        <v>11875</v>
      </c>
      <c r="B11883" s="17"/>
      <c r="C11883" s="17"/>
      <c r="D11883"/>
      <c r="E11883"/>
      <c r="F11883"/>
      <c r="G11883"/>
      <c r="H11883"/>
      <c r="I11883"/>
      <c r="J11883"/>
      <c r="K11883"/>
      <c r="L11883"/>
      <c r="M11883"/>
      <c r="N11883"/>
    </row>
    <row r="11884" spans="1:14" x14ac:dyDescent="0.3">
      <c r="A11884" s="86">
        <f t="shared" si="185"/>
        <v>11876</v>
      </c>
      <c r="B11884" s="17"/>
      <c r="C11884" s="17"/>
      <c r="D11884"/>
      <c r="E11884"/>
      <c r="F11884"/>
      <c r="G11884"/>
      <c r="H11884"/>
      <c r="I11884"/>
      <c r="J11884"/>
      <c r="K11884"/>
      <c r="L11884"/>
      <c r="M11884"/>
      <c r="N11884"/>
    </row>
    <row r="11885" spans="1:14" x14ac:dyDescent="0.3">
      <c r="A11885" s="86">
        <f t="shared" si="185"/>
        <v>11877</v>
      </c>
      <c r="B11885" s="17"/>
      <c r="C11885" s="17"/>
      <c r="D11885"/>
      <c r="E11885"/>
      <c r="F11885"/>
      <c r="G11885"/>
      <c r="H11885"/>
      <c r="I11885"/>
      <c r="J11885"/>
      <c r="K11885"/>
      <c r="L11885"/>
      <c r="M11885"/>
      <c r="N11885"/>
    </row>
    <row r="11886" spans="1:14" x14ac:dyDescent="0.3">
      <c r="A11886" s="86">
        <f t="shared" si="185"/>
        <v>11878</v>
      </c>
      <c r="B11886" s="17"/>
      <c r="C11886" s="17"/>
      <c r="D11886"/>
      <c r="E11886"/>
      <c r="F11886"/>
      <c r="G11886"/>
      <c r="H11886"/>
      <c r="I11886"/>
      <c r="J11886"/>
      <c r="K11886"/>
      <c r="L11886"/>
      <c r="M11886"/>
      <c r="N11886"/>
    </row>
    <row r="11887" spans="1:14" x14ac:dyDescent="0.3">
      <c r="A11887" s="86">
        <f t="shared" si="185"/>
        <v>11879</v>
      </c>
      <c r="B11887" s="17"/>
      <c r="C11887" s="17"/>
      <c r="D11887"/>
      <c r="E11887"/>
      <c r="F11887"/>
      <c r="G11887"/>
      <c r="H11887"/>
      <c r="I11887"/>
      <c r="J11887"/>
      <c r="K11887"/>
      <c r="L11887"/>
      <c r="M11887"/>
      <c r="N11887"/>
    </row>
    <row r="11888" spans="1:14" x14ac:dyDescent="0.3">
      <c r="A11888" s="86">
        <f t="shared" si="185"/>
        <v>11880</v>
      </c>
      <c r="B11888" s="17"/>
      <c r="C11888" s="17"/>
      <c r="D11888"/>
      <c r="E11888"/>
      <c r="F11888"/>
      <c r="G11888"/>
      <c r="H11888"/>
      <c r="I11888"/>
      <c r="J11888"/>
      <c r="K11888"/>
      <c r="L11888"/>
      <c r="M11888"/>
      <c r="N11888"/>
    </row>
    <row r="11889" spans="1:14" x14ac:dyDescent="0.3">
      <c r="A11889" s="86">
        <f t="shared" si="185"/>
        <v>11881</v>
      </c>
      <c r="B11889" s="17"/>
      <c r="C11889" s="17"/>
      <c r="D11889"/>
      <c r="E11889"/>
      <c r="F11889"/>
      <c r="G11889"/>
      <c r="H11889"/>
      <c r="I11889"/>
      <c r="J11889"/>
      <c r="K11889"/>
      <c r="L11889"/>
      <c r="M11889"/>
      <c r="N11889"/>
    </row>
    <row r="11890" spans="1:14" x14ac:dyDescent="0.3">
      <c r="A11890" s="86">
        <f t="shared" si="185"/>
        <v>11882</v>
      </c>
      <c r="B11890" s="17"/>
      <c r="C11890" s="17"/>
      <c r="D11890"/>
      <c r="E11890"/>
      <c r="F11890"/>
      <c r="G11890"/>
      <c r="H11890"/>
      <c r="I11890"/>
      <c r="J11890"/>
      <c r="K11890"/>
      <c r="L11890"/>
      <c r="M11890"/>
      <c r="N11890"/>
    </row>
    <row r="11891" spans="1:14" x14ac:dyDescent="0.3">
      <c r="A11891" s="86">
        <f t="shared" si="185"/>
        <v>11883</v>
      </c>
      <c r="B11891" s="17"/>
      <c r="C11891" s="17"/>
      <c r="D11891"/>
      <c r="E11891"/>
      <c r="F11891"/>
      <c r="G11891"/>
      <c r="H11891"/>
      <c r="I11891"/>
      <c r="J11891"/>
      <c r="K11891"/>
      <c r="L11891"/>
      <c r="M11891"/>
      <c r="N11891"/>
    </row>
    <row r="11892" spans="1:14" x14ac:dyDescent="0.3">
      <c r="A11892" s="86">
        <f t="shared" si="185"/>
        <v>11884</v>
      </c>
      <c r="B11892" s="17"/>
      <c r="C11892" s="17"/>
      <c r="D11892"/>
      <c r="E11892"/>
      <c r="F11892"/>
      <c r="G11892"/>
      <c r="H11892"/>
      <c r="I11892"/>
      <c r="J11892"/>
      <c r="K11892"/>
      <c r="L11892"/>
      <c r="M11892"/>
      <c r="N11892"/>
    </row>
    <row r="11893" spans="1:14" x14ac:dyDescent="0.3">
      <c r="A11893" s="86">
        <f t="shared" si="185"/>
        <v>11885</v>
      </c>
      <c r="B11893" s="17"/>
      <c r="C11893" s="17"/>
      <c r="D11893"/>
      <c r="E11893"/>
      <c r="F11893"/>
      <c r="G11893"/>
      <c r="H11893"/>
      <c r="I11893"/>
      <c r="J11893"/>
      <c r="K11893"/>
      <c r="L11893"/>
      <c r="M11893"/>
      <c r="N11893"/>
    </row>
    <row r="11894" spans="1:14" x14ac:dyDescent="0.3">
      <c r="A11894" s="86">
        <f t="shared" si="185"/>
        <v>11886</v>
      </c>
      <c r="B11894" s="17"/>
      <c r="C11894" s="17"/>
      <c r="D11894"/>
      <c r="E11894"/>
      <c r="F11894"/>
      <c r="G11894"/>
      <c r="H11894"/>
      <c r="I11894"/>
      <c r="J11894"/>
      <c r="K11894"/>
      <c r="L11894"/>
      <c r="M11894"/>
      <c r="N11894"/>
    </row>
    <row r="11895" spans="1:14" x14ac:dyDescent="0.3">
      <c r="A11895" s="86">
        <f t="shared" si="185"/>
        <v>11887</v>
      </c>
      <c r="B11895" s="17"/>
      <c r="C11895" s="17"/>
      <c r="D11895"/>
      <c r="E11895"/>
      <c r="F11895"/>
      <c r="G11895"/>
      <c r="H11895"/>
      <c r="I11895"/>
      <c r="J11895"/>
      <c r="K11895"/>
      <c r="L11895"/>
      <c r="M11895"/>
      <c r="N11895"/>
    </row>
    <row r="11896" spans="1:14" x14ac:dyDescent="0.3">
      <c r="A11896" s="86">
        <f t="shared" si="185"/>
        <v>11888</v>
      </c>
      <c r="B11896" s="17"/>
      <c r="C11896" s="17"/>
      <c r="D11896"/>
      <c r="E11896"/>
      <c r="F11896"/>
      <c r="G11896"/>
      <c r="H11896"/>
      <c r="I11896"/>
      <c r="J11896"/>
      <c r="K11896"/>
      <c r="L11896"/>
      <c r="M11896"/>
      <c r="N11896"/>
    </row>
    <row r="11897" spans="1:14" x14ac:dyDescent="0.3">
      <c r="A11897" s="86">
        <f t="shared" si="185"/>
        <v>11889</v>
      </c>
      <c r="B11897" s="17"/>
      <c r="C11897" s="17"/>
      <c r="D11897"/>
      <c r="E11897"/>
      <c r="F11897"/>
      <c r="G11897"/>
      <c r="H11897"/>
      <c r="I11897"/>
      <c r="J11897"/>
      <c r="K11897"/>
      <c r="L11897"/>
      <c r="M11897"/>
      <c r="N11897"/>
    </row>
    <row r="11898" spans="1:14" x14ac:dyDescent="0.3">
      <c r="A11898" s="86">
        <f t="shared" si="185"/>
        <v>11890</v>
      </c>
      <c r="B11898" s="17"/>
      <c r="C11898" s="17"/>
      <c r="D11898"/>
      <c r="E11898"/>
      <c r="F11898"/>
      <c r="G11898"/>
      <c r="H11898"/>
      <c r="I11898"/>
      <c r="J11898"/>
      <c r="K11898"/>
      <c r="L11898"/>
      <c r="M11898"/>
      <c r="N11898"/>
    </row>
    <row r="11899" spans="1:14" x14ac:dyDescent="0.3">
      <c r="A11899" s="86">
        <f t="shared" si="185"/>
        <v>11891</v>
      </c>
      <c r="B11899" s="17"/>
      <c r="C11899" s="17"/>
      <c r="D11899"/>
      <c r="E11899"/>
      <c r="F11899"/>
      <c r="G11899"/>
      <c r="H11899"/>
      <c r="I11899"/>
      <c r="J11899"/>
      <c r="K11899"/>
      <c r="L11899"/>
      <c r="M11899"/>
      <c r="N11899"/>
    </row>
    <row r="11900" spans="1:14" x14ac:dyDescent="0.3">
      <c r="A11900" s="86">
        <f t="shared" si="185"/>
        <v>11892</v>
      </c>
      <c r="B11900" s="17"/>
      <c r="C11900" s="17"/>
      <c r="D11900"/>
      <c r="E11900"/>
      <c r="F11900"/>
      <c r="G11900"/>
      <c r="H11900"/>
      <c r="I11900"/>
      <c r="J11900"/>
      <c r="K11900"/>
      <c r="L11900"/>
      <c r="M11900"/>
      <c r="N11900"/>
    </row>
    <row r="11901" spans="1:14" x14ac:dyDescent="0.3">
      <c r="A11901" s="86">
        <f t="shared" si="185"/>
        <v>11893</v>
      </c>
      <c r="B11901" s="17"/>
      <c r="C11901" s="17"/>
      <c r="D11901"/>
      <c r="E11901"/>
      <c r="F11901"/>
      <c r="G11901"/>
      <c r="H11901"/>
      <c r="I11901"/>
      <c r="J11901"/>
      <c r="K11901"/>
      <c r="L11901"/>
      <c r="M11901"/>
      <c r="N11901"/>
    </row>
    <row r="11902" spans="1:14" x14ac:dyDescent="0.3">
      <c r="A11902" s="86">
        <f t="shared" si="185"/>
        <v>11894</v>
      </c>
      <c r="B11902" s="17"/>
      <c r="C11902" s="17"/>
      <c r="D11902"/>
      <c r="E11902"/>
      <c r="F11902"/>
      <c r="G11902"/>
      <c r="H11902"/>
      <c r="I11902"/>
      <c r="J11902"/>
      <c r="K11902"/>
      <c r="L11902"/>
      <c r="M11902"/>
      <c r="N11902"/>
    </row>
    <row r="11903" spans="1:14" x14ac:dyDescent="0.3">
      <c r="A11903" s="86">
        <f t="shared" si="185"/>
        <v>11895</v>
      </c>
      <c r="B11903" s="17"/>
      <c r="C11903" s="17"/>
      <c r="D11903"/>
      <c r="E11903"/>
      <c r="F11903"/>
      <c r="G11903"/>
      <c r="H11903"/>
      <c r="I11903"/>
      <c r="J11903"/>
      <c r="K11903"/>
      <c r="L11903"/>
      <c r="M11903"/>
      <c r="N11903"/>
    </row>
    <row r="11904" spans="1:14" x14ac:dyDescent="0.3">
      <c r="A11904" s="86">
        <f t="shared" si="185"/>
        <v>11896</v>
      </c>
      <c r="B11904" s="17"/>
      <c r="C11904" s="17"/>
      <c r="D11904"/>
      <c r="E11904"/>
      <c r="F11904"/>
      <c r="G11904"/>
      <c r="H11904"/>
      <c r="I11904"/>
      <c r="J11904"/>
      <c r="K11904"/>
      <c r="L11904"/>
      <c r="M11904"/>
      <c r="N11904"/>
    </row>
    <row r="11905" spans="1:14" x14ac:dyDescent="0.3">
      <c r="A11905" s="86">
        <f t="shared" si="185"/>
        <v>11897</v>
      </c>
      <c r="B11905" s="17"/>
      <c r="C11905" s="17"/>
      <c r="D11905"/>
      <c r="E11905"/>
      <c r="F11905"/>
      <c r="G11905"/>
      <c r="H11905"/>
      <c r="I11905"/>
      <c r="J11905"/>
      <c r="K11905"/>
      <c r="L11905"/>
      <c r="M11905"/>
      <c r="N11905"/>
    </row>
    <row r="11906" spans="1:14" x14ac:dyDescent="0.3">
      <c r="A11906" s="86">
        <f t="shared" si="185"/>
        <v>11898</v>
      </c>
      <c r="B11906" s="17"/>
      <c r="C11906" s="17"/>
      <c r="D11906"/>
      <c r="E11906"/>
      <c r="F11906"/>
      <c r="G11906"/>
      <c r="H11906"/>
      <c r="I11906"/>
      <c r="J11906"/>
      <c r="K11906"/>
      <c r="L11906"/>
      <c r="M11906"/>
      <c r="N11906"/>
    </row>
    <row r="11907" spans="1:14" x14ac:dyDescent="0.3">
      <c r="A11907" s="86">
        <f t="shared" si="185"/>
        <v>11899</v>
      </c>
      <c r="B11907" s="17"/>
      <c r="C11907" s="17"/>
      <c r="D11907"/>
      <c r="E11907"/>
      <c r="F11907"/>
      <c r="G11907"/>
      <c r="H11907"/>
      <c r="I11907"/>
      <c r="J11907"/>
      <c r="K11907"/>
      <c r="L11907"/>
      <c r="M11907"/>
      <c r="N11907"/>
    </row>
    <row r="11908" spans="1:14" x14ac:dyDescent="0.3">
      <c r="A11908" s="86">
        <f t="shared" si="185"/>
        <v>11900</v>
      </c>
      <c r="B11908" s="17"/>
      <c r="C11908" s="17"/>
      <c r="D11908"/>
      <c r="E11908"/>
      <c r="F11908"/>
      <c r="G11908"/>
      <c r="H11908"/>
      <c r="I11908"/>
      <c r="J11908"/>
      <c r="K11908"/>
      <c r="L11908"/>
      <c r="M11908"/>
      <c r="N11908"/>
    </row>
    <row r="11909" spans="1:14" x14ac:dyDescent="0.3">
      <c r="A11909" s="86">
        <f t="shared" si="185"/>
        <v>11901</v>
      </c>
      <c r="B11909" s="17"/>
      <c r="C11909" s="17"/>
      <c r="D11909"/>
      <c r="E11909"/>
      <c r="F11909"/>
      <c r="G11909"/>
      <c r="H11909"/>
      <c r="I11909"/>
      <c r="J11909"/>
      <c r="K11909"/>
      <c r="L11909"/>
      <c r="M11909"/>
      <c r="N11909"/>
    </row>
    <row r="11910" spans="1:14" x14ac:dyDescent="0.3">
      <c r="A11910" s="86">
        <f t="shared" si="185"/>
        <v>11902</v>
      </c>
      <c r="B11910" s="17"/>
      <c r="C11910" s="17"/>
      <c r="D11910"/>
      <c r="E11910"/>
      <c r="F11910"/>
      <c r="G11910"/>
      <c r="H11910"/>
      <c r="I11910"/>
      <c r="J11910"/>
      <c r="K11910"/>
      <c r="L11910"/>
      <c r="M11910"/>
      <c r="N11910"/>
    </row>
    <row r="11911" spans="1:14" x14ac:dyDescent="0.3">
      <c r="A11911" s="86">
        <f t="shared" si="185"/>
        <v>11903</v>
      </c>
      <c r="B11911" s="17"/>
      <c r="C11911" s="17"/>
      <c r="D11911"/>
      <c r="E11911"/>
      <c r="F11911"/>
      <c r="G11911"/>
      <c r="H11911"/>
      <c r="I11911"/>
      <c r="J11911"/>
      <c r="K11911"/>
      <c r="L11911"/>
      <c r="M11911"/>
      <c r="N11911"/>
    </row>
    <row r="11912" spans="1:14" x14ac:dyDescent="0.3">
      <c r="A11912" s="86">
        <f t="shared" si="185"/>
        <v>11904</v>
      </c>
      <c r="B11912" s="17"/>
      <c r="C11912" s="17"/>
      <c r="D11912"/>
      <c r="E11912"/>
      <c r="F11912"/>
      <c r="G11912"/>
      <c r="H11912"/>
      <c r="I11912"/>
      <c r="J11912"/>
      <c r="K11912"/>
      <c r="L11912"/>
      <c r="M11912"/>
      <c r="N11912"/>
    </row>
    <row r="11913" spans="1:14" x14ac:dyDescent="0.3">
      <c r="A11913" s="86">
        <f t="shared" si="185"/>
        <v>11905</v>
      </c>
      <c r="B11913" s="17"/>
      <c r="C11913" s="17"/>
      <c r="D11913"/>
      <c r="E11913"/>
      <c r="F11913"/>
      <c r="G11913"/>
      <c r="H11913"/>
      <c r="I11913"/>
      <c r="J11913"/>
      <c r="K11913"/>
      <c r="L11913"/>
      <c r="M11913"/>
      <c r="N11913"/>
    </row>
    <row r="11914" spans="1:14" x14ac:dyDescent="0.3">
      <c r="A11914" s="86">
        <f t="shared" si="185"/>
        <v>11906</v>
      </c>
      <c r="B11914" s="17"/>
      <c r="C11914" s="17"/>
      <c r="D11914"/>
      <c r="E11914"/>
      <c r="F11914"/>
      <c r="G11914"/>
      <c r="H11914"/>
      <c r="I11914"/>
      <c r="J11914"/>
      <c r="K11914"/>
      <c r="L11914"/>
      <c r="M11914"/>
      <c r="N11914"/>
    </row>
    <row r="11915" spans="1:14" x14ac:dyDescent="0.3">
      <c r="A11915" s="86">
        <f t="shared" ref="A11915:A11978" si="186">A11914+1</f>
        <v>11907</v>
      </c>
      <c r="B11915" s="17"/>
      <c r="C11915" s="17"/>
      <c r="D11915"/>
      <c r="E11915"/>
      <c r="F11915"/>
      <c r="G11915"/>
      <c r="H11915"/>
      <c r="I11915"/>
      <c r="J11915"/>
      <c r="K11915"/>
      <c r="L11915"/>
      <c r="M11915"/>
      <c r="N11915"/>
    </row>
    <row r="11916" spans="1:14" x14ac:dyDescent="0.3">
      <c r="A11916" s="86">
        <f t="shared" si="186"/>
        <v>11908</v>
      </c>
      <c r="B11916" s="17"/>
      <c r="C11916" s="17"/>
      <c r="D11916"/>
      <c r="E11916"/>
      <c r="F11916"/>
      <c r="G11916"/>
      <c r="H11916"/>
      <c r="I11916"/>
      <c r="J11916"/>
      <c r="K11916"/>
      <c r="L11916"/>
      <c r="M11916"/>
      <c r="N11916"/>
    </row>
    <row r="11917" spans="1:14" x14ac:dyDescent="0.3">
      <c r="A11917" s="86">
        <f t="shared" si="186"/>
        <v>11909</v>
      </c>
      <c r="B11917" s="17"/>
      <c r="C11917" s="17"/>
      <c r="D11917"/>
      <c r="E11917"/>
      <c r="F11917"/>
      <c r="G11917"/>
      <c r="H11917"/>
      <c r="I11917"/>
      <c r="J11917"/>
      <c r="K11917"/>
      <c r="L11917"/>
      <c r="M11917"/>
      <c r="N11917"/>
    </row>
    <row r="11918" spans="1:14" x14ac:dyDescent="0.3">
      <c r="A11918" s="86">
        <f t="shared" si="186"/>
        <v>11910</v>
      </c>
      <c r="B11918" s="17"/>
      <c r="C11918" s="17"/>
      <c r="D11918"/>
      <c r="E11918"/>
      <c r="F11918"/>
      <c r="G11918"/>
      <c r="H11918"/>
      <c r="I11918"/>
      <c r="J11918"/>
      <c r="K11918"/>
      <c r="L11918"/>
      <c r="M11918"/>
      <c r="N11918"/>
    </row>
    <row r="11919" spans="1:14" x14ac:dyDescent="0.3">
      <c r="A11919" s="86">
        <f t="shared" si="186"/>
        <v>11911</v>
      </c>
      <c r="B11919" s="17"/>
      <c r="C11919" s="17"/>
      <c r="D11919"/>
      <c r="E11919"/>
      <c r="F11919"/>
      <c r="G11919"/>
      <c r="H11919"/>
      <c r="I11919"/>
      <c r="J11919"/>
      <c r="K11919"/>
      <c r="L11919"/>
      <c r="M11919"/>
      <c r="N11919"/>
    </row>
    <row r="11920" spans="1:14" x14ac:dyDescent="0.3">
      <c r="A11920" s="86">
        <f t="shared" si="186"/>
        <v>11912</v>
      </c>
      <c r="B11920" s="17"/>
      <c r="C11920" s="17"/>
      <c r="D11920"/>
      <c r="E11920"/>
      <c r="F11920"/>
      <c r="G11920"/>
      <c r="H11920"/>
      <c r="I11920"/>
      <c r="J11920"/>
      <c r="K11920"/>
      <c r="L11920"/>
      <c r="M11920"/>
      <c r="N11920"/>
    </row>
    <row r="11921" spans="1:14" x14ac:dyDescent="0.3">
      <c r="A11921" s="86">
        <f t="shared" si="186"/>
        <v>11913</v>
      </c>
      <c r="B11921" s="17"/>
      <c r="C11921" s="17"/>
      <c r="D11921"/>
      <c r="E11921"/>
      <c r="F11921"/>
      <c r="G11921"/>
      <c r="H11921"/>
      <c r="I11921"/>
      <c r="J11921"/>
      <c r="K11921"/>
      <c r="L11921"/>
      <c r="M11921"/>
      <c r="N11921"/>
    </row>
    <row r="11922" spans="1:14" x14ac:dyDescent="0.3">
      <c r="A11922" s="86">
        <f t="shared" si="186"/>
        <v>11914</v>
      </c>
      <c r="B11922" s="17"/>
      <c r="C11922" s="17"/>
      <c r="D11922"/>
      <c r="E11922"/>
      <c r="F11922"/>
      <c r="G11922"/>
      <c r="H11922"/>
      <c r="I11922"/>
      <c r="J11922"/>
      <c r="K11922"/>
      <c r="L11922"/>
      <c r="M11922"/>
      <c r="N11922"/>
    </row>
    <row r="11923" spans="1:14" x14ac:dyDescent="0.3">
      <c r="A11923" s="86">
        <f t="shared" si="186"/>
        <v>11915</v>
      </c>
      <c r="B11923" s="17"/>
      <c r="C11923" s="17"/>
      <c r="D11923"/>
      <c r="E11923"/>
      <c r="F11923"/>
      <c r="G11923"/>
      <c r="H11923"/>
      <c r="I11923"/>
      <c r="J11923"/>
      <c r="K11923"/>
      <c r="L11923"/>
      <c r="M11923"/>
      <c r="N11923"/>
    </row>
    <row r="11924" spans="1:14" x14ac:dyDescent="0.3">
      <c r="A11924" s="86">
        <f t="shared" si="186"/>
        <v>11916</v>
      </c>
      <c r="B11924" s="17"/>
      <c r="C11924" s="17"/>
      <c r="D11924"/>
      <c r="E11924"/>
      <c r="F11924"/>
      <c r="G11924"/>
      <c r="H11924"/>
      <c r="I11924"/>
      <c r="J11924"/>
      <c r="K11924"/>
      <c r="L11924"/>
      <c r="M11924"/>
      <c r="N11924"/>
    </row>
    <row r="11925" spans="1:14" x14ac:dyDescent="0.3">
      <c r="A11925" s="86">
        <f t="shared" si="186"/>
        <v>11917</v>
      </c>
      <c r="B11925" s="17"/>
      <c r="C11925" s="17"/>
      <c r="D11925"/>
      <c r="E11925"/>
      <c r="F11925"/>
      <c r="G11925"/>
      <c r="H11925"/>
      <c r="I11925"/>
      <c r="J11925"/>
      <c r="K11925"/>
      <c r="L11925"/>
      <c r="M11925"/>
      <c r="N11925"/>
    </row>
    <row r="11926" spans="1:14" x14ac:dyDescent="0.3">
      <c r="A11926" s="86">
        <f t="shared" si="186"/>
        <v>11918</v>
      </c>
      <c r="B11926" s="17"/>
      <c r="C11926" s="17"/>
      <c r="D11926"/>
      <c r="E11926"/>
      <c r="F11926"/>
      <c r="G11926"/>
      <c r="H11926"/>
      <c r="I11926"/>
      <c r="J11926"/>
      <c r="K11926"/>
      <c r="L11926"/>
      <c r="M11926"/>
      <c r="N11926"/>
    </row>
    <row r="11927" spans="1:14" x14ac:dyDescent="0.3">
      <c r="A11927" s="86">
        <f t="shared" si="186"/>
        <v>11919</v>
      </c>
      <c r="B11927" s="17"/>
      <c r="C11927" s="17"/>
      <c r="D11927"/>
      <c r="E11927"/>
      <c r="F11927"/>
      <c r="G11927"/>
      <c r="H11927"/>
      <c r="I11927"/>
      <c r="J11927"/>
      <c r="K11927"/>
      <c r="L11927"/>
      <c r="M11927"/>
      <c r="N11927"/>
    </row>
    <row r="11928" spans="1:14" x14ac:dyDescent="0.3">
      <c r="A11928" s="86">
        <f t="shared" si="186"/>
        <v>11920</v>
      </c>
      <c r="B11928" s="17"/>
      <c r="C11928" s="17"/>
      <c r="D11928"/>
      <c r="E11928"/>
      <c r="F11928"/>
      <c r="G11928"/>
      <c r="H11928"/>
      <c r="I11928"/>
      <c r="J11928"/>
      <c r="K11928"/>
      <c r="L11928"/>
      <c r="M11928"/>
      <c r="N11928"/>
    </row>
    <row r="11929" spans="1:14" x14ac:dyDescent="0.3">
      <c r="A11929" s="86">
        <f t="shared" si="186"/>
        <v>11921</v>
      </c>
      <c r="B11929" s="17"/>
      <c r="C11929" s="17"/>
      <c r="D11929"/>
      <c r="E11929"/>
      <c r="F11929"/>
      <c r="G11929"/>
      <c r="H11929"/>
      <c r="I11929"/>
      <c r="J11929"/>
      <c r="K11929"/>
      <c r="L11929"/>
      <c r="M11929"/>
      <c r="N11929"/>
    </row>
    <row r="11930" spans="1:14" x14ac:dyDescent="0.3">
      <c r="A11930" s="86">
        <f t="shared" si="186"/>
        <v>11922</v>
      </c>
      <c r="B11930" s="17"/>
      <c r="C11930" s="17"/>
      <c r="D11930"/>
      <c r="E11930"/>
      <c r="F11930"/>
      <c r="G11930"/>
      <c r="H11930"/>
      <c r="I11930"/>
      <c r="J11930"/>
      <c r="K11930"/>
      <c r="L11930"/>
      <c r="M11930"/>
      <c r="N11930"/>
    </row>
    <row r="11931" spans="1:14" x14ac:dyDescent="0.3">
      <c r="A11931" s="86">
        <f t="shared" si="186"/>
        <v>11923</v>
      </c>
      <c r="B11931" s="17"/>
      <c r="C11931" s="17"/>
      <c r="D11931"/>
      <c r="E11931"/>
      <c r="F11931"/>
      <c r="G11931"/>
      <c r="H11931"/>
      <c r="I11931"/>
      <c r="J11931"/>
      <c r="K11931"/>
      <c r="L11931"/>
      <c r="M11931"/>
      <c r="N11931"/>
    </row>
    <row r="11932" spans="1:14" x14ac:dyDescent="0.3">
      <c r="A11932" s="86">
        <f t="shared" si="186"/>
        <v>11924</v>
      </c>
      <c r="B11932" s="17"/>
      <c r="C11932" s="17"/>
      <c r="D11932"/>
      <c r="E11932"/>
      <c r="F11932"/>
      <c r="G11932"/>
      <c r="H11932"/>
      <c r="I11932"/>
      <c r="J11932"/>
      <c r="K11932"/>
      <c r="L11932"/>
      <c r="M11932"/>
      <c r="N11932"/>
    </row>
    <row r="11933" spans="1:14" x14ac:dyDescent="0.3">
      <c r="A11933" s="86">
        <f t="shared" si="186"/>
        <v>11925</v>
      </c>
      <c r="B11933" s="17"/>
      <c r="C11933" s="17"/>
      <c r="D11933"/>
      <c r="E11933"/>
      <c r="F11933"/>
      <c r="G11933"/>
      <c r="H11933"/>
      <c r="I11933"/>
      <c r="J11933"/>
      <c r="K11933"/>
      <c r="L11933"/>
      <c r="M11933"/>
      <c r="N11933"/>
    </row>
    <row r="11934" spans="1:14" x14ac:dyDescent="0.3">
      <c r="A11934" s="86">
        <f t="shared" si="186"/>
        <v>11926</v>
      </c>
      <c r="B11934" s="17"/>
      <c r="C11934" s="17"/>
      <c r="D11934"/>
      <c r="E11934"/>
      <c r="F11934"/>
      <c r="G11934"/>
      <c r="H11934"/>
      <c r="I11934"/>
      <c r="J11934"/>
      <c r="K11934"/>
      <c r="L11934"/>
      <c r="M11934"/>
      <c r="N11934"/>
    </row>
    <row r="11935" spans="1:14" x14ac:dyDescent="0.3">
      <c r="A11935" s="86">
        <f t="shared" si="186"/>
        <v>11927</v>
      </c>
      <c r="B11935" s="17"/>
      <c r="C11935" s="17"/>
      <c r="D11935"/>
      <c r="E11935"/>
      <c r="F11935"/>
      <c r="G11935"/>
      <c r="H11935"/>
      <c r="I11935"/>
      <c r="J11935"/>
      <c r="K11935"/>
      <c r="L11935"/>
      <c r="M11935"/>
      <c r="N11935"/>
    </row>
    <row r="11936" spans="1:14" x14ac:dyDescent="0.3">
      <c r="A11936" s="86">
        <f t="shared" si="186"/>
        <v>11928</v>
      </c>
      <c r="B11936" s="17"/>
      <c r="C11936" s="17"/>
      <c r="D11936"/>
      <c r="E11936"/>
      <c r="F11936"/>
      <c r="G11936"/>
      <c r="H11936"/>
      <c r="I11936"/>
      <c r="J11936"/>
      <c r="K11936"/>
      <c r="L11936"/>
      <c r="M11936"/>
      <c r="N11936"/>
    </row>
    <row r="11937" spans="1:14" x14ac:dyDescent="0.3">
      <c r="A11937" s="86">
        <f t="shared" si="186"/>
        <v>11929</v>
      </c>
      <c r="B11937" s="17"/>
      <c r="C11937" s="17"/>
      <c r="D11937"/>
      <c r="E11937"/>
      <c r="F11937"/>
      <c r="G11937"/>
      <c r="H11937"/>
      <c r="I11937"/>
      <c r="J11937"/>
      <c r="K11937"/>
      <c r="L11937"/>
      <c r="M11937"/>
      <c r="N11937"/>
    </row>
    <row r="11938" spans="1:14" x14ac:dyDescent="0.3">
      <c r="A11938" s="86">
        <f t="shared" si="186"/>
        <v>11930</v>
      </c>
      <c r="B11938" s="17"/>
      <c r="C11938" s="17"/>
      <c r="D11938"/>
      <c r="E11938"/>
      <c r="F11938"/>
      <c r="G11938"/>
      <c r="H11938"/>
      <c r="I11938"/>
      <c r="J11938"/>
      <c r="K11938"/>
      <c r="L11938"/>
      <c r="M11938"/>
      <c r="N11938"/>
    </row>
    <row r="11939" spans="1:14" x14ac:dyDescent="0.3">
      <c r="A11939" s="86">
        <f t="shared" si="186"/>
        <v>11931</v>
      </c>
      <c r="B11939" s="17"/>
      <c r="C11939" s="17"/>
      <c r="D11939"/>
      <c r="E11939"/>
      <c r="F11939"/>
      <c r="G11939"/>
      <c r="H11939"/>
      <c r="I11939"/>
      <c r="J11939"/>
      <c r="K11939"/>
      <c r="L11939"/>
      <c r="M11939"/>
      <c r="N11939"/>
    </row>
    <row r="11940" spans="1:14" x14ac:dyDescent="0.3">
      <c r="A11940" s="86">
        <f t="shared" si="186"/>
        <v>11932</v>
      </c>
      <c r="B11940" s="17"/>
      <c r="C11940" s="17"/>
      <c r="D11940"/>
      <c r="E11940"/>
      <c r="F11940"/>
      <c r="G11940"/>
      <c r="H11940"/>
      <c r="I11940"/>
      <c r="J11940"/>
      <c r="K11940"/>
      <c r="L11940"/>
      <c r="M11940"/>
      <c r="N11940"/>
    </row>
    <row r="11941" spans="1:14" x14ac:dyDescent="0.3">
      <c r="A11941" s="86">
        <f t="shared" si="186"/>
        <v>11933</v>
      </c>
      <c r="B11941" s="17"/>
      <c r="C11941" s="17"/>
      <c r="D11941"/>
      <c r="E11941"/>
      <c r="F11941"/>
      <c r="G11941"/>
      <c r="H11941"/>
      <c r="I11941"/>
      <c r="J11941"/>
      <c r="K11941"/>
      <c r="L11941"/>
      <c r="M11941"/>
      <c r="N11941"/>
    </row>
    <row r="11942" spans="1:14" x14ac:dyDescent="0.3">
      <c r="A11942" s="86">
        <f t="shared" si="186"/>
        <v>11934</v>
      </c>
      <c r="B11942" s="17"/>
      <c r="C11942" s="17"/>
      <c r="D11942"/>
      <c r="E11942"/>
      <c r="F11942"/>
      <c r="G11942"/>
      <c r="H11942"/>
      <c r="I11942"/>
      <c r="J11942"/>
      <c r="K11942"/>
      <c r="L11942"/>
      <c r="M11942"/>
      <c r="N11942"/>
    </row>
    <row r="11943" spans="1:14" x14ac:dyDescent="0.3">
      <c r="A11943" s="86">
        <f t="shared" si="186"/>
        <v>11935</v>
      </c>
      <c r="B11943" s="17"/>
      <c r="C11943" s="17"/>
      <c r="D11943"/>
      <c r="E11943"/>
      <c r="F11943"/>
      <c r="G11943"/>
      <c r="H11943"/>
      <c r="I11943"/>
      <c r="J11943"/>
      <c r="K11943"/>
      <c r="L11943"/>
      <c r="M11943"/>
      <c r="N11943"/>
    </row>
    <row r="11944" spans="1:14" x14ac:dyDescent="0.3">
      <c r="A11944" s="86">
        <f t="shared" si="186"/>
        <v>11936</v>
      </c>
      <c r="B11944" s="17"/>
      <c r="C11944" s="17"/>
      <c r="D11944"/>
      <c r="E11944"/>
      <c r="F11944"/>
      <c r="G11944"/>
      <c r="H11944"/>
      <c r="I11944"/>
      <c r="J11944"/>
      <c r="K11944"/>
      <c r="L11944"/>
      <c r="M11944"/>
      <c r="N11944"/>
    </row>
    <row r="11945" spans="1:14" x14ac:dyDescent="0.3">
      <c r="A11945" s="86">
        <f t="shared" si="186"/>
        <v>11937</v>
      </c>
      <c r="B11945" s="17"/>
      <c r="C11945" s="17"/>
      <c r="D11945"/>
      <c r="E11945"/>
      <c r="F11945"/>
      <c r="G11945"/>
      <c r="H11945"/>
      <c r="I11945"/>
      <c r="J11945"/>
      <c r="K11945"/>
      <c r="L11945"/>
      <c r="M11945"/>
      <c r="N11945"/>
    </row>
    <row r="11946" spans="1:14" x14ac:dyDescent="0.3">
      <c r="A11946" s="86">
        <f t="shared" si="186"/>
        <v>11938</v>
      </c>
      <c r="B11946" s="17"/>
      <c r="C11946" s="17"/>
      <c r="D11946"/>
      <c r="E11946"/>
      <c r="F11946"/>
      <c r="G11946"/>
      <c r="H11946"/>
      <c r="I11946"/>
      <c r="J11946"/>
      <c r="K11946"/>
      <c r="L11946"/>
      <c r="M11946"/>
      <c r="N11946"/>
    </row>
    <row r="11947" spans="1:14" x14ac:dyDescent="0.3">
      <c r="A11947" s="86">
        <f t="shared" si="186"/>
        <v>11939</v>
      </c>
      <c r="B11947" s="17"/>
      <c r="C11947" s="17"/>
      <c r="D11947"/>
      <c r="E11947"/>
      <c r="F11947"/>
      <c r="G11947"/>
      <c r="H11947"/>
      <c r="I11947"/>
      <c r="J11947"/>
      <c r="K11947"/>
      <c r="L11947"/>
      <c r="M11947"/>
      <c r="N11947"/>
    </row>
    <row r="11948" spans="1:14" x14ac:dyDescent="0.3">
      <c r="A11948" s="86">
        <f t="shared" si="186"/>
        <v>11940</v>
      </c>
      <c r="B11948" s="17"/>
      <c r="C11948" s="17"/>
      <c r="D11948"/>
      <c r="E11948"/>
      <c r="F11948"/>
      <c r="G11948"/>
      <c r="H11948"/>
      <c r="I11948"/>
      <c r="J11948"/>
      <c r="K11948"/>
      <c r="L11948"/>
      <c r="M11948"/>
      <c r="N11948"/>
    </row>
    <row r="11949" spans="1:14" x14ac:dyDescent="0.3">
      <c r="A11949" s="86">
        <f t="shared" si="186"/>
        <v>11941</v>
      </c>
      <c r="B11949" s="17"/>
      <c r="C11949" s="17"/>
      <c r="D11949"/>
      <c r="E11949"/>
      <c r="F11949"/>
      <c r="G11949"/>
      <c r="H11949"/>
      <c r="I11949"/>
      <c r="J11949"/>
      <c r="K11949"/>
      <c r="L11949"/>
      <c r="M11949"/>
      <c r="N11949"/>
    </row>
    <row r="11950" spans="1:14" x14ac:dyDescent="0.3">
      <c r="A11950" s="86">
        <f t="shared" si="186"/>
        <v>11942</v>
      </c>
      <c r="B11950" s="17"/>
      <c r="C11950" s="17"/>
      <c r="D11950"/>
      <c r="E11950"/>
      <c r="F11950"/>
      <c r="G11950"/>
      <c r="H11950"/>
      <c r="I11950"/>
      <c r="J11950"/>
      <c r="K11950"/>
      <c r="L11950"/>
      <c r="M11950"/>
      <c r="N11950"/>
    </row>
    <row r="11951" spans="1:14" x14ac:dyDescent="0.3">
      <c r="A11951" s="86">
        <f t="shared" si="186"/>
        <v>11943</v>
      </c>
      <c r="B11951" s="17"/>
      <c r="C11951" s="17"/>
      <c r="D11951"/>
      <c r="E11951"/>
      <c r="F11951"/>
      <c r="G11951"/>
      <c r="H11951"/>
      <c r="I11951"/>
      <c r="J11951"/>
      <c r="K11951"/>
      <c r="L11951"/>
      <c r="M11951"/>
      <c r="N11951"/>
    </row>
    <row r="11952" spans="1:14" x14ac:dyDescent="0.3">
      <c r="A11952" s="86">
        <f t="shared" si="186"/>
        <v>11944</v>
      </c>
      <c r="B11952" s="17"/>
      <c r="C11952" s="17"/>
      <c r="D11952"/>
      <c r="E11952"/>
      <c r="F11952"/>
      <c r="G11952"/>
      <c r="H11952"/>
      <c r="I11952"/>
      <c r="J11952"/>
      <c r="K11952"/>
      <c r="L11952"/>
      <c r="M11952"/>
      <c r="N11952"/>
    </row>
    <row r="11953" spans="1:14" x14ac:dyDescent="0.3">
      <c r="A11953" s="86">
        <f t="shared" si="186"/>
        <v>11945</v>
      </c>
      <c r="B11953" s="17"/>
      <c r="C11953" s="17"/>
      <c r="D11953"/>
      <c r="E11953"/>
      <c r="F11953"/>
      <c r="G11953"/>
      <c r="H11953"/>
      <c r="I11953"/>
      <c r="J11953"/>
      <c r="K11953"/>
      <c r="L11953"/>
      <c r="M11953"/>
      <c r="N11953"/>
    </row>
    <row r="11954" spans="1:14" x14ac:dyDescent="0.3">
      <c r="A11954" s="86">
        <f t="shared" si="186"/>
        <v>11946</v>
      </c>
      <c r="B11954" s="17"/>
      <c r="C11954" s="17"/>
      <c r="D11954"/>
      <c r="E11954"/>
      <c r="F11954"/>
      <c r="G11954"/>
      <c r="H11954"/>
      <c r="I11954"/>
      <c r="J11954"/>
      <c r="K11954"/>
      <c r="L11954"/>
      <c r="M11954"/>
      <c r="N11954"/>
    </row>
    <row r="11955" spans="1:14" x14ac:dyDescent="0.3">
      <c r="A11955" s="86">
        <f t="shared" si="186"/>
        <v>11947</v>
      </c>
      <c r="B11955" s="17"/>
      <c r="C11955" s="17"/>
      <c r="D11955"/>
      <c r="E11955"/>
      <c r="F11955"/>
      <c r="G11955"/>
      <c r="H11955"/>
      <c r="I11955"/>
      <c r="J11955"/>
      <c r="K11955"/>
      <c r="L11955"/>
      <c r="M11955"/>
      <c r="N11955"/>
    </row>
    <row r="11956" spans="1:14" x14ac:dyDescent="0.3">
      <c r="A11956" s="86">
        <f t="shared" si="186"/>
        <v>11948</v>
      </c>
      <c r="B11956" s="17"/>
      <c r="C11956" s="17"/>
      <c r="D11956"/>
      <c r="E11956"/>
      <c r="F11956"/>
      <c r="G11956"/>
      <c r="H11956"/>
      <c r="I11956"/>
      <c r="J11956"/>
      <c r="K11956"/>
      <c r="L11956"/>
      <c r="M11956"/>
      <c r="N11956"/>
    </row>
    <row r="11957" spans="1:14" x14ac:dyDescent="0.3">
      <c r="A11957" s="86">
        <f t="shared" si="186"/>
        <v>11949</v>
      </c>
      <c r="B11957" s="17"/>
      <c r="C11957" s="17"/>
      <c r="D11957"/>
      <c r="E11957"/>
      <c r="F11957"/>
      <c r="G11957"/>
      <c r="H11957"/>
      <c r="I11957"/>
      <c r="J11957"/>
      <c r="K11957"/>
      <c r="L11957"/>
      <c r="M11957"/>
      <c r="N11957"/>
    </row>
    <row r="11958" spans="1:14" x14ac:dyDescent="0.3">
      <c r="A11958" s="86">
        <f t="shared" si="186"/>
        <v>11950</v>
      </c>
      <c r="B11958" s="17"/>
      <c r="C11958" s="17"/>
      <c r="D11958"/>
      <c r="E11958"/>
      <c r="F11958"/>
      <c r="G11958"/>
      <c r="H11958"/>
      <c r="I11958"/>
      <c r="J11958"/>
      <c r="K11958"/>
      <c r="L11958"/>
      <c r="M11958"/>
      <c r="N11958"/>
    </row>
    <row r="11959" spans="1:14" x14ac:dyDescent="0.3">
      <c r="A11959" s="86">
        <f t="shared" si="186"/>
        <v>11951</v>
      </c>
      <c r="B11959" s="17"/>
      <c r="C11959" s="17"/>
      <c r="D11959"/>
      <c r="E11959"/>
      <c r="F11959"/>
      <c r="G11959"/>
      <c r="H11959"/>
      <c r="I11959"/>
      <c r="J11959"/>
      <c r="K11959"/>
      <c r="L11959"/>
      <c r="M11959"/>
      <c r="N11959"/>
    </row>
    <row r="11960" spans="1:14" x14ac:dyDescent="0.3">
      <c r="A11960" s="86">
        <f t="shared" si="186"/>
        <v>11952</v>
      </c>
      <c r="B11960" s="17"/>
      <c r="C11960" s="17"/>
      <c r="D11960"/>
      <c r="E11960"/>
      <c r="F11960"/>
      <c r="G11960"/>
      <c r="H11960"/>
      <c r="I11960"/>
      <c r="J11960"/>
      <c r="K11960"/>
      <c r="L11960"/>
      <c r="M11960"/>
      <c r="N11960"/>
    </row>
    <row r="11961" spans="1:14" x14ac:dyDescent="0.3">
      <c r="A11961" s="86">
        <f t="shared" si="186"/>
        <v>11953</v>
      </c>
      <c r="B11961" s="17"/>
      <c r="C11961" s="17"/>
      <c r="D11961"/>
      <c r="E11961"/>
      <c r="F11961"/>
      <c r="G11961"/>
      <c r="H11961"/>
      <c r="I11961"/>
      <c r="J11961"/>
      <c r="K11961"/>
      <c r="L11961"/>
      <c r="M11961"/>
      <c r="N11961"/>
    </row>
    <row r="11962" spans="1:14" x14ac:dyDescent="0.3">
      <c r="A11962" s="86">
        <f t="shared" si="186"/>
        <v>11954</v>
      </c>
      <c r="B11962" s="17"/>
      <c r="C11962" s="17"/>
      <c r="D11962"/>
      <c r="E11962"/>
      <c r="F11962"/>
      <c r="G11962"/>
      <c r="H11962"/>
      <c r="I11962"/>
      <c r="J11962"/>
      <c r="K11962"/>
      <c r="L11962"/>
      <c r="M11962"/>
      <c r="N11962"/>
    </row>
    <row r="11963" spans="1:14" x14ac:dyDescent="0.3">
      <c r="A11963" s="86">
        <f t="shared" si="186"/>
        <v>11955</v>
      </c>
      <c r="B11963" s="17"/>
      <c r="C11963" s="17"/>
      <c r="D11963"/>
      <c r="E11963"/>
      <c r="F11963"/>
      <c r="G11963"/>
      <c r="H11963"/>
      <c r="I11963"/>
      <c r="J11963"/>
      <c r="K11963"/>
      <c r="L11963"/>
      <c r="M11963"/>
      <c r="N11963"/>
    </row>
    <row r="11964" spans="1:14" x14ac:dyDescent="0.3">
      <c r="A11964" s="86">
        <f t="shared" si="186"/>
        <v>11956</v>
      </c>
      <c r="B11964" s="17"/>
      <c r="C11964" s="17"/>
      <c r="D11964"/>
      <c r="E11964"/>
      <c r="F11964"/>
      <c r="G11964"/>
      <c r="H11964"/>
      <c r="I11964"/>
      <c r="J11964"/>
      <c r="K11964"/>
      <c r="L11964"/>
      <c r="M11964"/>
      <c r="N11964"/>
    </row>
    <row r="11965" spans="1:14" x14ac:dyDescent="0.3">
      <c r="A11965" s="86">
        <f t="shared" si="186"/>
        <v>11957</v>
      </c>
      <c r="B11965" s="17"/>
      <c r="C11965" s="17"/>
      <c r="D11965"/>
      <c r="E11965"/>
      <c r="F11965"/>
      <c r="G11965"/>
      <c r="H11965"/>
      <c r="I11965"/>
      <c r="J11965"/>
      <c r="K11965"/>
      <c r="L11965"/>
      <c r="M11965"/>
      <c r="N11965"/>
    </row>
    <row r="11966" spans="1:14" x14ac:dyDescent="0.3">
      <c r="A11966" s="86">
        <f t="shared" si="186"/>
        <v>11958</v>
      </c>
      <c r="B11966" s="17"/>
      <c r="C11966" s="17"/>
      <c r="D11966"/>
      <c r="E11966"/>
      <c r="F11966"/>
      <c r="G11966"/>
      <c r="H11966"/>
      <c r="I11966"/>
      <c r="J11966"/>
      <c r="K11966"/>
      <c r="L11966"/>
      <c r="M11966"/>
      <c r="N11966"/>
    </row>
    <row r="11967" spans="1:14" x14ac:dyDescent="0.3">
      <c r="A11967" s="86">
        <f t="shared" si="186"/>
        <v>11959</v>
      </c>
      <c r="B11967" s="17"/>
      <c r="C11967" s="17"/>
      <c r="D11967"/>
      <c r="E11967"/>
      <c r="F11967"/>
      <c r="G11967"/>
      <c r="H11967"/>
      <c r="I11967"/>
      <c r="J11967"/>
      <c r="K11967"/>
      <c r="L11967"/>
      <c r="M11967"/>
      <c r="N11967"/>
    </row>
    <row r="11968" spans="1:14" x14ac:dyDescent="0.3">
      <c r="A11968" s="86">
        <f t="shared" si="186"/>
        <v>11960</v>
      </c>
      <c r="B11968" s="17"/>
      <c r="C11968" s="17"/>
      <c r="D11968"/>
      <c r="E11968"/>
      <c r="F11968"/>
      <c r="G11968"/>
      <c r="H11968"/>
      <c r="I11968"/>
      <c r="J11968"/>
      <c r="K11968"/>
      <c r="L11968"/>
      <c r="M11968"/>
      <c r="N11968"/>
    </row>
    <row r="11969" spans="1:14" x14ac:dyDescent="0.3">
      <c r="A11969" s="86">
        <f t="shared" si="186"/>
        <v>11961</v>
      </c>
      <c r="B11969" s="17"/>
      <c r="C11969" s="17"/>
      <c r="D11969"/>
      <c r="E11969"/>
      <c r="F11969"/>
      <c r="G11969"/>
      <c r="H11969"/>
      <c r="I11969"/>
      <c r="J11969"/>
      <c r="K11969"/>
      <c r="L11969"/>
      <c r="M11969"/>
      <c r="N11969"/>
    </row>
    <row r="11970" spans="1:14" x14ac:dyDescent="0.3">
      <c r="A11970" s="86">
        <f t="shared" si="186"/>
        <v>11962</v>
      </c>
      <c r="B11970" s="17"/>
      <c r="C11970" s="17"/>
      <c r="D11970"/>
      <c r="E11970"/>
      <c r="F11970"/>
      <c r="G11970"/>
      <c r="H11970"/>
      <c r="I11970"/>
      <c r="J11970"/>
      <c r="K11970"/>
      <c r="L11970"/>
      <c r="M11970"/>
      <c r="N11970"/>
    </row>
    <row r="11971" spans="1:14" x14ac:dyDescent="0.3">
      <c r="A11971" s="86">
        <f t="shared" si="186"/>
        <v>11963</v>
      </c>
      <c r="B11971" s="17"/>
      <c r="C11971" s="17"/>
      <c r="D11971"/>
      <c r="E11971"/>
      <c r="F11971"/>
      <c r="G11971"/>
      <c r="H11971"/>
      <c r="I11971"/>
      <c r="J11971"/>
      <c r="K11971"/>
      <c r="L11971"/>
      <c r="M11971"/>
      <c r="N11971"/>
    </row>
    <row r="11972" spans="1:14" x14ac:dyDescent="0.3">
      <c r="A11972" s="86">
        <f t="shared" si="186"/>
        <v>11964</v>
      </c>
      <c r="B11972" s="17"/>
      <c r="C11972" s="17"/>
      <c r="D11972"/>
      <c r="E11972"/>
      <c r="F11972"/>
      <c r="G11972"/>
      <c r="H11972"/>
      <c r="I11972"/>
      <c r="J11972"/>
      <c r="K11972"/>
      <c r="L11972"/>
      <c r="M11972"/>
      <c r="N11972"/>
    </row>
    <row r="11973" spans="1:14" x14ac:dyDescent="0.3">
      <c r="A11973" s="86">
        <f t="shared" si="186"/>
        <v>11965</v>
      </c>
      <c r="B11973" s="17"/>
      <c r="C11973" s="17"/>
      <c r="D11973"/>
      <c r="E11973"/>
      <c r="F11973"/>
      <c r="G11973"/>
      <c r="H11973"/>
      <c r="I11973"/>
      <c r="J11973"/>
      <c r="K11973"/>
      <c r="L11973"/>
      <c r="M11973"/>
      <c r="N11973"/>
    </row>
    <row r="11974" spans="1:14" x14ac:dyDescent="0.3">
      <c r="A11974" s="86">
        <f t="shared" si="186"/>
        <v>11966</v>
      </c>
      <c r="B11974" s="17"/>
      <c r="C11974" s="17"/>
      <c r="D11974"/>
      <c r="E11974"/>
      <c r="F11974"/>
      <c r="G11974"/>
      <c r="H11974"/>
      <c r="I11974"/>
      <c r="J11974"/>
      <c r="K11974"/>
      <c r="L11974"/>
      <c r="M11974"/>
      <c r="N11974"/>
    </row>
    <row r="11975" spans="1:14" x14ac:dyDescent="0.3">
      <c r="A11975" s="86">
        <f t="shared" si="186"/>
        <v>11967</v>
      </c>
      <c r="B11975" s="17"/>
      <c r="C11975" s="17"/>
      <c r="D11975"/>
      <c r="E11975"/>
      <c r="F11975"/>
      <c r="G11975"/>
      <c r="H11975"/>
      <c r="I11975"/>
      <c r="J11975"/>
      <c r="K11975"/>
      <c r="L11975"/>
      <c r="M11975"/>
      <c r="N11975"/>
    </row>
    <row r="11976" spans="1:14" x14ac:dyDescent="0.3">
      <c r="A11976" s="86">
        <f t="shared" si="186"/>
        <v>11968</v>
      </c>
      <c r="B11976" s="17"/>
      <c r="C11976" s="17"/>
      <c r="D11976"/>
      <c r="E11976"/>
      <c r="F11976"/>
      <c r="G11976"/>
      <c r="H11976"/>
      <c r="I11976"/>
      <c r="J11976"/>
      <c r="K11976"/>
      <c r="L11976"/>
      <c r="M11976"/>
      <c r="N11976"/>
    </row>
    <row r="11977" spans="1:14" x14ac:dyDescent="0.3">
      <c r="A11977" s="86">
        <f t="shared" si="186"/>
        <v>11969</v>
      </c>
      <c r="B11977" s="17"/>
      <c r="C11977" s="17"/>
      <c r="D11977"/>
      <c r="E11977"/>
      <c r="F11977"/>
      <c r="G11977"/>
      <c r="H11977"/>
      <c r="I11977"/>
      <c r="J11977"/>
      <c r="K11977"/>
      <c r="L11977"/>
      <c r="M11977"/>
      <c r="N11977"/>
    </row>
    <row r="11978" spans="1:14" x14ac:dyDescent="0.3">
      <c r="A11978" s="86">
        <f t="shared" si="186"/>
        <v>11970</v>
      </c>
      <c r="B11978" s="17"/>
      <c r="C11978" s="17"/>
      <c r="D11978"/>
      <c r="E11978"/>
      <c r="F11978"/>
      <c r="G11978"/>
      <c r="H11978"/>
      <c r="I11978"/>
      <c r="J11978"/>
      <c r="K11978"/>
      <c r="L11978"/>
      <c r="M11978"/>
      <c r="N11978"/>
    </row>
    <row r="11979" spans="1:14" x14ac:dyDescent="0.3">
      <c r="A11979" s="86">
        <f t="shared" ref="A11979:A12042" si="187">A11978+1</f>
        <v>11971</v>
      </c>
      <c r="B11979" s="17"/>
      <c r="C11979" s="17"/>
      <c r="D11979"/>
      <c r="E11979"/>
      <c r="F11979"/>
      <c r="G11979"/>
      <c r="H11979"/>
      <c r="I11979"/>
      <c r="J11979"/>
      <c r="K11979"/>
      <c r="L11979"/>
      <c r="M11979"/>
      <c r="N11979"/>
    </row>
    <row r="11980" spans="1:14" x14ac:dyDescent="0.3">
      <c r="A11980" s="86">
        <f t="shared" si="187"/>
        <v>11972</v>
      </c>
      <c r="B11980" s="17"/>
      <c r="C11980" s="17"/>
      <c r="D11980"/>
      <c r="E11980"/>
      <c r="F11980"/>
      <c r="G11980"/>
      <c r="H11980"/>
      <c r="I11980"/>
      <c r="J11980"/>
      <c r="K11980"/>
      <c r="L11980"/>
      <c r="M11980"/>
      <c r="N11980"/>
    </row>
    <row r="11981" spans="1:14" x14ac:dyDescent="0.3">
      <c r="A11981" s="86">
        <f t="shared" si="187"/>
        <v>11973</v>
      </c>
      <c r="B11981" s="17"/>
      <c r="C11981" s="17"/>
      <c r="D11981"/>
      <c r="E11981"/>
      <c r="F11981"/>
      <c r="G11981"/>
      <c r="H11981"/>
      <c r="I11981"/>
      <c r="J11981"/>
      <c r="K11981"/>
      <c r="L11981"/>
      <c r="M11981"/>
      <c r="N11981"/>
    </row>
    <row r="11982" spans="1:14" x14ac:dyDescent="0.3">
      <c r="A11982" s="86">
        <f t="shared" si="187"/>
        <v>11974</v>
      </c>
      <c r="B11982" s="17"/>
      <c r="C11982" s="17"/>
      <c r="D11982"/>
      <c r="E11982"/>
      <c r="F11982"/>
      <c r="G11982"/>
      <c r="H11982"/>
      <c r="I11982"/>
      <c r="J11982"/>
      <c r="K11982"/>
      <c r="L11982"/>
      <c r="M11982"/>
      <c r="N11982"/>
    </row>
    <row r="11983" spans="1:14" x14ac:dyDescent="0.3">
      <c r="A11983" s="86">
        <f t="shared" si="187"/>
        <v>11975</v>
      </c>
      <c r="B11983" s="17"/>
      <c r="C11983" s="17"/>
      <c r="D11983"/>
      <c r="E11983"/>
      <c r="F11983"/>
      <c r="G11983"/>
      <c r="H11983"/>
      <c r="I11983"/>
      <c r="J11983"/>
      <c r="K11983"/>
      <c r="L11983"/>
      <c r="M11983"/>
      <c r="N11983"/>
    </row>
    <row r="11984" spans="1:14" x14ac:dyDescent="0.3">
      <c r="A11984" s="86">
        <f t="shared" si="187"/>
        <v>11976</v>
      </c>
      <c r="B11984" s="17"/>
      <c r="C11984" s="17"/>
      <c r="D11984"/>
      <c r="E11984"/>
      <c r="F11984"/>
      <c r="G11984"/>
      <c r="H11984"/>
      <c r="I11984"/>
      <c r="J11984"/>
      <c r="K11984"/>
      <c r="L11984"/>
      <c r="M11984"/>
      <c r="N11984"/>
    </row>
    <row r="11985" spans="1:14" x14ac:dyDescent="0.3">
      <c r="A11985" s="86">
        <f t="shared" si="187"/>
        <v>11977</v>
      </c>
      <c r="B11985" s="17"/>
      <c r="C11985" s="17"/>
      <c r="D11985"/>
      <c r="E11985"/>
      <c r="F11985"/>
      <c r="G11985"/>
      <c r="H11985"/>
      <c r="I11985"/>
      <c r="J11985"/>
      <c r="K11985"/>
      <c r="L11985"/>
      <c r="M11985"/>
      <c r="N11985"/>
    </row>
    <row r="11986" spans="1:14" x14ac:dyDescent="0.3">
      <c r="A11986" s="86">
        <f t="shared" si="187"/>
        <v>11978</v>
      </c>
      <c r="B11986" s="17"/>
      <c r="C11986" s="17"/>
      <c r="D11986"/>
      <c r="E11986"/>
      <c r="F11986"/>
      <c r="G11986"/>
      <c r="H11986"/>
      <c r="I11986"/>
      <c r="J11986"/>
      <c r="K11986"/>
      <c r="L11986"/>
      <c r="M11986"/>
      <c r="N11986"/>
    </row>
    <row r="11987" spans="1:14" x14ac:dyDescent="0.3">
      <c r="A11987" s="86">
        <f t="shared" si="187"/>
        <v>11979</v>
      </c>
      <c r="B11987" s="17"/>
      <c r="C11987" s="17"/>
      <c r="D11987"/>
      <c r="E11987"/>
      <c r="F11987"/>
      <c r="G11987"/>
      <c r="H11987"/>
      <c r="I11987"/>
      <c r="J11987"/>
      <c r="K11987"/>
      <c r="L11987"/>
      <c r="M11987"/>
      <c r="N11987"/>
    </row>
    <row r="11988" spans="1:14" x14ac:dyDescent="0.3">
      <c r="A11988" s="86">
        <f t="shared" si="187"/>
        <v>11980</v>
      </c>
      <c r="B11988" s="17"/>
      <c r="C11988" s="17"/>
      <c r="D11988"/>
      <c r="E11988"/>
      <c r="F11988"/>
      <c r="G11988"/>
      <c r="H11988"/>
      <c r="I11988"/>
      <c r="J11988"/>
      <c r="K11988"/>
      <c r="L11988"/>
      <c r="M11988"/>
      <c r="N11988"/>
    </row>
    <row r="11989" spans="1:14" x14ac:dyDescent="0.3">
      <c r="A11989" s="86">
        <f t="shared" si="187"/>
        <v>11981</v>
      </c>
      <c r="B11989" s="17"/>
      <c r="C11989" s="17"/>
      <c r="D11989"/>
      <c r="E11989"/>
      <c r="F11989"/>
      <c r="G11989"/>
      <c r="H11989"/>
      <c r="I11989"/>
      <c r="J11989"/>
      <c r="K11989"/>
      <c r="L11989"/>
      <c r="M11989"/>
      <c r="N11989"/>
    </row>
    <row r="11990" spans="1:14" x14ac:dyDescent="0.3">
      <c r="A11990" s="86">
        <f t="shared" si="187"/>
        <v>11982</v>
      </c>
      <c r="B11990" s="17"/>
      <c r="C11990" s="17"/>
      <c r="D11990"/>
      <c r="E11990"/>
      <c r="F11990"/>
      <c r="G11990"/>
      <c r="H11990"/>
      <c r="I11990"/>
      <c r="J11990"/>
      <c r="K11990"/>
      <c r="L11990"/>
      <c r="M11990"/>
      <c r="N11990"/>
    </row>
    <row r="11991" spans="1:14" x14ac:dyDescent="0.3">
      <c r="A11991" s="86">
        <f t="shared" si="187"/>
        <v>11983</v>
      </c>
      <c r="B11991" s="17"/>
      <c r="C11991" s="17"/>
      <c r="D11991"/>
      <c r="E11991"/>
      <c r="F11991"/>
      <c r="G11991"/>
      <c r="H11991"/>
      <c r="I11991"/>
      <c r="J11991"/>
      <c r="K11991"/>
      <c r="L11991"/>
      <c r="M11991"/>
      <c r="N11991"/>
    </row>
    <row r="11992" spans="1:14" x14ac:dyDescent="0.3">
      <c r="A11992" s="86">
        <f t="shared" si="187"/>
        <v>11984</v>
      </c>
      <c r="B11992" s="17"/>
      <c r="C11992" s="17"/>
      <c r="D11992"/>
      <c r="E11992"/>
      <c r="F11992"/>
      <c r="G11992"/>
      <c r="H11992"/>
      <c r="I11992"/>
      <c r="J11992"/>
      <c r="K11992"/>
      <c r="L11992"/>
      <c r="M11992"/>
      <c r="N11992"/>
    </row>
    <row r="11993" spans="1:14" x14ac:dyDescent="0.3">
      <c r="A11993" s="86">
        <f t="shared" si="187"/>
        <v>11985</v>
      </c>
      <c r="B11993" s="17"/>
      <c r="C11993" s="17"/>
      <c r="D11993"/>
      <c r="E11993"/>
      <c r="F11993"/>
      <c r="G11993"/>
      <c r="H11993"/>
      <c r="I11993"/>
      <c r="J11993"/>
      <c r="K11993"/>
      <c r="L11993"/>
      <c r="M11993"/>
      <c r="N11993"/>
    </row>
    <row r="11994" spans="1:14" x14ac:dyDescent="0.3">
      <c r="A11994" s="86">
        <f t="shared" si="187"/>
        <v>11986</v>
      </c>
      <c r="B11994" s="17"/>
      <c r="C11994" s="17"/>
      <c r="D11994"/>
      <c r="E11994"/>
      <c r="F11994"/>
      <c r="G11994"/>
      <c r="H11994"/>
      <c r="I11994"/>
      <c r="J11994"/>
      <c r="K11994"/>
      <c r="L11994"/>
      <c r="M11994"/>
      <c r="N11994"/>
    </row>
    <row r="11995" spans="1:14" x14ac:dyDescent="0.3">
      <c r="A11995" s="86">
        <f t="shared" si="187"/>
        <v>11987</v>
      </c>
      <c r="B11995" s="17"/>
      <c r="C11995" s="17"/>
      <c r="D11995"/>
      <c r="E11995"/>
      <c r="F11995"/>
      <c r="G11995"/>
      <c r="H11995"/>
      <c r="I11995"/>
      <c r="J11995"/>
      <c r="K11995"/>
      <c r="L11995"/>
      <c r="M11995"/>
      <c r="N11995"/>
    </row>
    <row r="11996" spans="1:14" x14ac:dyDescent="0.3">
      <c r="A11996" s="86">
        <f t="shared" si="187"/>
        <v>11988</v>
      </c>
      <c r="B11996" s="17"/>
      <c r="C11996" s="17"/>
      <c r="D11996"/>
      <c r="E11996"/>
      <c r="F11996"/>
      <c r="G11996"/>
      <c r="H11996"/>
      <c r="I11996"/>
      <c r="J11996"/>
      <c r="K11996"/>
      <c r="L11996"/>
      <c r="M11996"/>
      <c r="N11996"/>
    </row>
    <row r="11997" spans="1:14" x14ac:dyDescent="0.3">
      <c r="A11997" s="86">
        <f t="shared" si="187"/>
        <v>11989</v>
      </c>
      <c r="B11997" s="17"/>
      <c r="C11997" s="17"/>
      <c r="D11997"/>
      <c r="E11997"/>
      <c r="F11997"/>
      <c r="G11997"/>
      <c r="H11997"/>
      <c r="I11997"/>
      <c r="J11997"/>
      <c r="K11997"/>
      <c r="L11997"/>
      <c r="M11997"/>
      <c r="N11997"/>
    </row>
    <row r="11998" spans="1:14" x14ac:dyDescent="0.3">
      <c r="A11998" s="86">
        <f t="shared" si="187"/>
        <v>11990</v>
      </c>
      <c r="B11998" s="17"/>
      <c r="C11998" s="17"/>
      <c r="D11998"/>
      <c r="E11998"/>
      <c r="F11998"/>
      <c r="G11998"/>
      <c r="H11998"/>
      <c r="I11998"/>
      <c r="J11998"/>
      <c r="K11998"/>
      <c r="L11998"/>
      <c r="M11998"/>
      <c r="N11998"/>
    </row>
    <row r="11999" spans="1:14" x14ac:dyDescent="0.3">
      <c r="A11999" s="86">
        <f t="shared" si="187"/>
        <v>11991</v>
      </c>
      <c r="B11999" s="17"/>
      <c r="C11999" s="17"/>
      <c r="D11999"/>
      <c r="E11999"/>
      <c r="F11999"/>
      <c r="G11999"/>
      <c r="H11999"/>
      <c r="I11999"/>
      <c r="J11999"/>
      <c r="K11999"/>
      <c r="L11999"/>
      <c r="M11999"/>
      <c r="N11999"/>
    </row>
    <row r="12000" spans="1:14" x14ac:dyDescent="0.3">
      <c r="A12000" s="86">
        <f t="shared" si="187"/>
        <v>11992</v>
      </c>
      <c r="B12000" s="17"/>
      <c r="C12000" s="17"/>
      <c r="D12000"/>
      <c r="E12000"/>
      <c r="F12000"/>
      <c r="G12000"/>
      <c r="H12000"/>
      <c r="I12000"/>
      <c r="J12000"/>
      <c r="K12000"/>
      <c r="L12000"/>
      <c r="M12000"/>
      <c r="N12000"/>
    </row>
    <row r="12001" spans="1:14" x14ac:dyDescent="0.3">
      <c r="A12001" s="86">
        <f t="shared" si="187"/>
        <v>11993</v>
      </c>
      <c r="B12001" s="17"/>
      <c r="C12001" s="17"/>
      <c r="D12001"/>
      <c r="E12001"/>
      <c r="F12001"/>
      <c r="G12001"/>
      <c r="H12001"/>
      <c r="I12001"/>
      <c r="J12001"/>
      <c r="K12001"/>
      <c r="L12001"/>
      <c r="M12001"/>
      <c r="N12001"/>
    </row>
    <row r="12002" spans="1:14" x14ac:dyDescent="0.3">
      <c r="A12002" s="86">
        <f t="shared" si="187"/>
        <v>11994</v>
      </c>
      <c r="B12002" s="17"/>
      <c r="C12002" s="17"/>
      <c r="D12002"/>
      <c r="E12002"/>
      <c r="F12002"/>
      <c r="G12002"/>
      <c r="H12002"/>
      <c r="I12002"/>
      <c r="J12002"/>
      <c r="K12002"/>
      <c r="L12002"/>
      <c r="M12002"/>
      <c r="N12002"/>
    </row>
    <row r="12003" spans="1:14" x14ac:dyDescent="0.3">
      <c r="A12003" s="86">
        <f t="shared" si="187"/>
        <v>11995</v>
      </c>
      <c r="B12003" s="17"/>
      <c r="C12003" s="17"/>
      <c r="D12003"/>
      <c r="E12003"/>
      <c r="F12003"/>
      <c r="G12003"/>
      <c r="H12003"/>
      <c r="I12003"/>
      <c r="J12003"/>
      <c r="K12003"/>
      <c r="L12003"/>
      <c r="M12003"/>
      <c r="N12003"/>
    </row>
    <row r="12004" spans="1:14" x14ac:dyDescent="0.3">
      <c r="A12004" s="86">
        <f t="shared" si="187"/>
        <v>11996</v>
      </c>
      <c r="B12004" s="17"/>
      <c r="C12004" s="17"/>
      <c r="D12004"/>
      <c r="E12004"/>
      <c r="F12004"/>
      <c r="G12004"/>
      <c r="H12004"/>
      <c r="I12004"/>
      <c r="J12004"/>
      <c r="K12004"/>
      <c r="L12004"/>
      <c r="M12004"/>
      <c r="N12004"/>
    </row>
    <row r="12005" spans="1:14" x14ac:dyDescent="0.3">
      <c r="A12005" s="86">
        <f t="shared" si="187"/>
        <v>11997</v>
      </c>
      <c r="B12005" s="17"/>
      <c r="C12005" s="17"/>
      <c r="D12005"/>
      <c r="E12005"/>
      <c r="F12005"/>
      <c r="G12005"/>
      <c r="H12005"/>
      <c r="I12005"/>
      <c r="J12005"/>
      <c r="K12005"/>
      <c r="L12005"/>
      <c r="M12005"/>
      <c r="N12005"/>
    </row>
    <row r="12006" spans="1:14" x14ac:dyDescent="0.3">
      <c r="A12006" s="86">
        <f t="shared" si="187"/>
        <v>11998</v>
      </c>
      <c r="B12006" s="17"/>
      <c r="C12006" s="17"/>
      <c r="D12006"/>
      <c r="E12006"/>
      <c r="F12006"/>
      <c r="G12006"/>
      <c r="H12006"/>
      <c r="I12006"/>
      <c r="J12006"/>
      <c r="K12006"/>
      <c r="L12006"/>
      <c r="M12006"/>
      <c r="N12006"/>
    </row>
    <row r="12007" spans="1:14" x14ac:dyDescent="0.3">
      <c r="A12007" s="86">
        <f t="shared" si="187"/>
        <v>11999</v>
      </c>
      <c r="B12007" s="17"/>
      <c r="C12007" s="17"/>
      <c r="D12007"/>
      <c r="E12007"/>
      <c r="F12007"/>
      <c r="G12007"/>
      <c r="H12007"/>
      <c r="I12007"/>
      <c r="J12007"/>
      <c r="K12007"/>
      <c r="L12007"/>
      <c r="M12007"/>
      <c r="N12007"/>
    </row>
    <row r="12008" spans="1:14" x14ac:dyDescent="0.3">
      <c r="A12008" s="86">
        <f t="shared" si="187"/>
        <v>12000</v>
      </c>
      <c r="B12008" s="17"/>
      <c r="C12008" s="17"/>
      <c r="D12008"/>
      <c r="E12008"/>
      <c r="F12008"/>
      <c r="G12008"/>
      <c r="H12008"/>
      <c r="I12008"/>
      <c r="J12008"/>
      <c r="K12008"/>
      <c r="L12008"/>
      <c r="M12008"/>
      <c r="N12008"/>
    </row>
    <row r="12009" spans="1:14" x14ac:dyDescent="0.3">
      <c r="A12009" s="86">
        <f t="shared" si="187"/>
        <v>12001</v>
      </c>
      <c r="B12009" s="17"/>
      <c r="C12009" s="17"/>
      <c r="D12009"/>
      <c r="E12009"/>
      <c r="F12009"/>
      <c r="G12009"/>
      <c r="H12009"/>
      <c r="I12009"/>
      <c r="J12009"/>
      <c r="K12009"/>
      <c r="L12009"/>
      <c r="M12009"/>
      <c r="N12009"/>
    </row>
    <row r="12010" spans="1:14" x14ac:dyDescent="0.3">
      <c r="A12010" s="86">
        <f t="shared" si="187"/>
        <v>12002</v>
      </c>
      <c r="B12010" s="17"/>
      <c r="C12010" s="17"/>
      <c r="D12010"/>
      <c r="E12010"/>
      <c r="F12010"/>
      <c r="G12010"/>
      <c r="H12010"/>
      <c r="I12010"/>
      <c r="J12010"/>
      <c r="K12010"/>
      <c r="L12010"/>
      <c r="M12010"/>
      <c r="N12010"/>
    </row>
    <row r="12011" spans="1:14" x14ac:dyDescent="0.3">
      <c r="A12011" s="86">
        <f t="shared" si="187"/>
        <v>12003</v>
      </c>
      <c r="B12011" s="17"/>
      <c r="C12011" s="17"/>
      <c r="D12011"/>
      <c r="E12011"/>
      <c r="F12011"/>
      <c r="G12011"/>
      <c r="H12011"/>
      <c r="I12011"/>
      <c r="J12011"/>
      <c r="K12011"/>
      <c r="L12011"/>
      <c r="M12011"/>
      <c r="N12011"/>
    </row>
    <row r="12012" spans="1:14" x14ac:dyDescent="0.3">
      <c r="A12012" s="86">
        <f t="shared" si="187"/>
        <v>12004</v>
      </c>
      <c r="B12012" s="17"/>
      <c r="C12012" s="17"/>
      <c r="D12012"/>
      <c r="E12012"/>
      <c r="F12012"/>
      <c r="G12012"/>
      <c r="H12012"/>
      <c r="I12012"/>
      <c r="J12012"/>
      <c r="K12012"/>
      <c r="L12012"/>
      <c r="M12012"/>
      <c r="N12012"/>
    </row>
    <row r="12013" spans="1:14" x14ac:dyDescent="0.3">
      <c r="A12013" s="86">
        <f t="shared" si="187"/>
        <v>12005</v>
      </c>
      <c r="B12013" s="17"/>
      <c r="C12013" s="17"/>
      <c r="D12013"/>
      <c r="E12013"/>
      <c r="F12013"/>
      <c r="G12013"/>
      <c r="H12013"/>
      <c r="I12013"/>
      <c r="J12013"/>
      <c r="K12013"/>
      <c r="L12013"/>
      <c r="M12013"/>
      <c r="N12013"/>
    </row>
    <row r="12014" spans="1:14" x14ac:dyDescent="0.3">
      <c r="A12014" s="86">
        <f t="shared" si="187"/>
        <v>12006</v>
      </c>
      <c r="B12014" s="17"/>
      <c r="C12014" s="17"/>
      <c r="D12014"/>
      <c r="E12014"/>
      <c r="F12014"/>
      <c r="G12014"/>
      <c r="H12014"/>
      <c r="I12014"/>
      <c r="J12014"/>
      <c r="K12014"/>
      <c r="L12014"/>
      <c r="M12014"/>
      <c r="N12014"/>
    </row>
    <row r="12015" spans="1:14" x14ac:dyDescent="0.3">
      <c r="A12015" s="86">
        <f t="shared" si="187"/>
        <v>12007</v>
      </c>
      <c r="B12015" s="17"/>
      <c r="C12015" s="17"/>
      <c r="D12015"/>
      <c r="E12015"/>
      <c r="F12015"/>
      <c r="G12015"/>
      <c r="H12015"/>
      <c r="I12015"/>
      <c r="J12015"/>
      <c r="K12015"/>
      <c r="L12015"/>
      <c r="M12015"/>
      <c r="N12015"/>
    </row>
    <row r="12016" spans="1:14" x14ac:dyDescent="0.3">
      <c r="A12016" s="86">
        <f t="shared" si="187"/>
        <v>12008</v>
      </c>
      <c r="B12016" s="17"/>
      <c r="C12016" s="17"/>
      <c r="D12016"/>
      <c r="E12016"/>
      <c r="F12016"/>
      <c r="G12016"/>
      <c r="H12016"/>
      <c r="I12016"/>
      <c r="J12016"/>
      <c r="K12016"/>
      <c r="L12016"/>
      <c r="M12016"/>
      <c r="N12016"/>
    </row>
    <row r="12017" spans="1:14" x14ac:dyDescent="0.3">
      <c r="A12017" s="86">
        <f t="shared" si="187"/>
        <v>12009</v>
      </c>
      <c r="B12017" s="17"/>
      <c r="C12017" s="17"/>
      <c r="D12017"/>
      <c r="E12017"/>
      <c r="F12017"/>
      <c r="G12017"/>
      <c r="H12017"/>
      <c r="I12017"/>
      <c r="J12017"/>
      <c r="K12017"/>
      <c r="L12017"/>
      <c r="M12017"/>
      <c r="N12017"/>
    </row>
    <row r="12018" spans="1:14" x14ac:dyDescent="0.3">
      <c r="A12018" s="86">
        <f t="shared" si="187"/>
        <v>12010</v>
      </c>
      <c r="B12018" s="17"/>
      <c r="C12018" s="17"/>
      <c r="D12018"/>
      <c r="E12018"/>
      <c r="F12018"/>
      <c r="G12018"/>
      <c r="H12018"/>
      <c r="I12018"/>
      <c r="J12018"/>
      <c r="K12018"/>
      <c r="L12018"/>
      <c r="M12018"/>
      <c r="N12018"/>
    </row>
    <row r="12019" spans="1:14" x14ac:dyDescent="0.3">
      <c r="A12019" s="86">
        <f t="shared" si="187"/>
        <v>12011</v>
      </c>
      <c r="B12019" s="17"/>
      <c r="C12019" s="17"/>
      <c r="D12019"/>
      <c r="E12019"/>
      <c r="F12019"/>
      <c r="G12019"/>
      <c r="H12019"/>
      <c r="I12019"/>
      <c r="J12019"/>
      <c r="K12019"/>
      <c r="L12019"/>
      <c r="M12019"/>
      <c r="N12019"/>
    </row>
    <row r="12020" spans="1:14" x14ac:dyDescent="0.3">
      <c r="A12020" s="86">
        <f t="shared" si="187"/>
        <v>12012</v>
      </c>
      <c r="B12020" s="17"/>
      <c r="C12020" s="17"/>
      <c r="D12020"/>
      <c r="E12020"/>
      <c r="F12020"/>
      <c r="G12020"/>
      <c r="H12020"/>
      <c r="I12020"/>
      <c r="J12020"/>
      <c r="K12020"/>
      <c r="L12020"/>
      <c r="M12020"/>
      <c r="N12020"/>
    </row>
    <row r="12021" spans="1:14" x14ac:dyDescent="0.3">
      <c r="A12021" s="86">
        <f t="shared" si="187"/>
        <v>12013</v>
      </c>
      <c r="B12021" s="17"/>
      <c r="C12021" s="17"/>
      <c r="D12021"/>
      <c r="E12021"/>
      <c r="F12021"/>
      <c r="G12021"/>
      <c r="H12021"/>
      <c r="I12021"/>
      <c r="J12021"/>
      <c r="K12021"/>
      <c r="L12021"/>
      <c r="M12021"/>
      <c r="N12021"/>
    </row>
    <row r="12022" spans="1:14" x14ac:dyDescent="0.3">
      <c r="A12022" s="86">
        <f t="shared" si="187"/>
        <v>12014</v>
      </c>
      <c r="B12022" s="17"/>
      <c r="C12022" s="17"/>
      <c r="D12022"/>
      <c r="E12022"/>
      <c r="F12022"/>
      <c r="G12022"/>
      <c r="H12022"/>
      <c r="I12022"/>
      <c r="J12022"/>
      <c r="K12022"/>
      <c r="L12022"/>
      <c r="M12022"/>
      <c r="N12022"/>
    </row>
    <row r="12023" spans="1:14" x14ac:dyDescent="0.3">
      <c r="A12023" s="86">
        <f t="shared" si="187"/>
        <v>12015</v>
      </c>
      <c r="B12023" s="17"/>
      <c r="C12023" s="17"/>
      <c r="D12023"/>
      <c r="E12023"/>
      <c r="F12023"/>
      <c r="G12023"/>
      <c r="H12023"/>
      <c r="I12023"/>
      <c r="J12023"/>
      <c r="K12023"/>
      <c r="L12023"/>
      <c r="M12023"/>
      <c r="N12023"/>
    </row>
    <row r="12024" spans="1:14" x14ac:dyDescent="0.3">
      <c r="A12024" s="86">
        <f t="shared" si="187"/>
        <v>12016</v>
      </c>
      <c r="B12024" s="17"/>
      <c r="C12024" s="17"/>
      <c r="D12024"/>
      <c r="E12024"/>
      <c r="F12024"/>
      <c r="G12024"/>
      <c r="H12024"/>
      <c r="I12024"/>
      <c r="J12024"/>
      <c r="K12024"/>
      <c r="L12024"/>
      <c r="M12024"/>
      <c r="N12024"/>
    </row>
    <row r="12025" spans="1:14" x14ac:dyDescent="0.3">
      <c r="A12025" s="86">
        <f t="shared" si="187"/>
        <v>12017</v>
      </c>
      <c r="B12025" s="17"/>
      <c r="C12025" s="17"/>
      <c r="D12025"/>
      <c r="E12025"/>
      <c r="F12025"/>
      <c r="G12025"/>
      <c r="H12025"/>
      <c r="I12025"/>
      <c r="J12025"/>
      <c r="K12025"/>
      <c r="L12025"/>
      <c r="M12025"/>
      <c r="N12025"/>
    </row>
    <row r="12026" spans="1:14" x14ac:dyDescent="0.3">
      <c r="A12026" s="86">
        <f t="shared" si="187"/>
        <v>12018</v>
      </c>
      <c r="B12026" s="17"/>
      <c r="C12026" s="17"/>
      <c r="D12026"/>
      <c r="E12026"/>
      <c r="F12026"/>
      <c r="G12026"/>
      <c r="H12026"/>
      <c r="I12026"/>
      <c r="J12026"/>
      <c r="K12026"/>
      <c r="L12026"/>
      <c r="M12026"/>
      <c r="N12026"/>
    </row>
    <row r="12027" spans="1:14" x14ac:dyDescent="0.3">
      <c r="A12027" s="86">
        <f t="shared" si="187"/>
        <v>12019</v>
      </c>
      <c r="B12027" s="17"/>
      <c r="C12027" s="17"/>
      <c r="D12027"/>
      <c r="E12027"/>
      <c r="F12027"/>
      <c r="G12027"/>
      <c r="H12027"/>
      <c r="I12027"/>
      <c r="J12027"/>
      <c r="K12027"/>
      <c r="L12027"/>
      <c r="M12027"/>
      <c r="N12027"/>
    </row>
    <row r="12028" spans="1:14" x14ac:dyDescent="0.3">
      <c r="A12028" s="86">
        <f t="shared" si="187"/>
        <v>12020</v>
      </c>
      <c r="B12028" s="17"/>
      <c r="C12028" s="17"/>
      <c r="D12028"/>
      <c r="E12028"/>
      <c r="F12028"/>
      <c r="G12028"/>
      <c r="H12028"/>
      <c r="I12028"/>
      <c r="J12028"/>
      <c r="K12028"/>
      <c r="L12028"/>
      <c r="M12028"/>
      <c r="N12028"/>
    </row>
    <row r="12029" spans="1:14" x14ac:dyDescent="0.3">
      <c r="A12029" s="86">
        <f t="shared" si="187"/>
        <v>12021</v>
      </c>
      <c r="B12029" s="17"/>
      <c r="C12029" s="17"/>
      <c r="D12029"/>
      <c r="E12029"/>
      <c r="F12029"/>
      <c r="G12029"/>
      <c r="H12029"/>
      <c r="I12029"/>
      <c r="J12029"/>
      <c r="K12029"/>
      <c r="L12029"/>
      <c r="M12029"/>
      <c r="N12029"/>
    </row>
    <row r="12030" spans="1:14" x14ac:dyDescent="0.3">
      <c r="A12030" s="86">
        <f t="shared" si="187"/>
        <v>12022</v>
      </c>
      <c r="B12030" s="17"/>
      <c r="C12030" s="17"/>
      <c r="D12030"/>
      <c r="E12030"/>
      <c r="F12030"/>
      <c r="G12030"/>
      <c r="H12030"/>
      <c r="I12030"/>
      <c r="J12030"/>
      <c r="K12030"/>
      <c r="L12030"/>
      <c r="M12030"/>
      <c r="N12030"/>
    </row>
    <row r="12031" spans="1:14" x14ac:dyDescent="0.3">
      <c r="A12031" s="86">
        <f t="shared" si="187"/>
        <v>12023</v>
      </c>
      <c r="B12031" s="17"/>
      <c r="C12031" s="17"/>
      <c r="D12031"/>
      <c r="E12031"/>
      <c r="F12031"/>
      <c r="G12031"/>
      <c r="H12031"/>
      <c r="I12031"/>
      <c r="J12031"/>
      <c r="K12031"/>
      <c r="L12031"/>
      <c r="M12031"/>
      <c r="N12031"/>
    </row>
    <row r="12032" spans="1:14" x14ac:dyDescent="0.3">
      <c r="A12032" s="86">
        <f t="shared" si="187"/>
        <v>12024</v>
      </c>
      <c r="B12032" s="17"/>
      <c r="C12032" s="17"/>
      <c r="D12032"/>
      <c r="E12032"/>
      <c r="F12032"/>
      <c r="G12032"/>
      <c r="H12032"/>
      <c r="I12032"/>
      <c r="J12032"/>
      <c r="K12032"/>
      <c r="L12032"/>
      <c r="M12032"/>
      <c r="N12032"/>
    </row>
    <row r="12033" spans="1:14" x14ac:dyDescent="0.3">
      <c r="A12033" s="86">
        <f t="shared" si="187"/>
        <v>12025</v>
      </c>
      <c r="B12033" s="17"/>
      <c r="C12033" s="17"/>
      <c r="D12033"/>
      <c r="E12033"/>
      <c r="F12033"/>
      <c r="G12033"/>
      <c r="H12033"/>
      <c r="I12033"/>
      <c r="J12033"/>
      <c r="K12033"/>
      <c r="L12033"/>
      <c r="M12033"/>
      <c r="N12033"/>
    </row>
    <row r="12034" spans="1:14" x14ac:dyDescent="0.3">
      <c r="A12034" s="86">
        <f t="shared" si="187"/>
        <v>12026</v>
      </c>
      <c r="B12034" s="17"/>
      <c r="C12034" s="17"/>
      <c r="D12034"/>
      <c r="E12034"/>
      <c r="F12034"/>
      <c r="G12034"/>
      <c r="H12034"/>
      <c r="I12034"/>
      <c r="J12034"/>
      <c r="K12034"/>
      <c r="L12034"/>
      <c r="M12034"/>
      <c r="N12034"/>
    </row>
    <row r="12035" spans="1:14" x14ac:dyDescent="0.3">
      <c r="A12035" s="86">
        <f t="shared" si="187"/>
        <v>12027</v>
      </c>
      <c r="B12035" s="17"/>
      <c r="C12035" s="17"/>
      <c r="D12035"/>
      <c r="E12035"/>
      <c r="F12035"/>
      <c r="G12035"/>
      <c r="H12035"/>
      <c r="I12035"/>
      <c r="J12035"/>
      <c r="K12035"/>
      <c r="L12035"/>
      <c r="M12035"/>
      <c r="N12035"/>
    </row>
    <row r="12036" spans="1:14" x14ac:dyDescent="0.3">
      <c r="A12036" s="86">
        <f t="shared" si="187"/>
        <v>12028</v>
      </c>
      <c r="B12036" s="17"/>
      <c r="C12036" s="17"/>
      <c r="D12036"/>
      <c r="E12036"/>
      <c r="F12036"/>
      <c r="G12036"/>
      <c r="H12036"/>
      <c r="I12036"/>
      <c r="J12036"/>
      <c r="K12036"/>
      <c r="L12036"/>
      <c r="M12036"/>
      <c r="N12036"/>
    </row>
    <row r="12037" spans="1:14" x14ac:dyDescent="0.3">
      <c r="A12037" s="86">
        <f t="shared" si="187"/>
        <v>12029</v>
      </c>
      <c r="B12037" s="17"/>
      <c r="C12037" s="17"/>
      <c r="D12037"/>
      <c r="E12037"/>
      <c r="F12037"/>
      <c r="G12037"/>
      <c r="H12037"/>
      <c r="I12037"/>
      <c r="J12037"/>
      <c r="K12037"/>
      <c r="L12037"/>
      <c r="M12037"/>
      <c r="N12037"/>
    </row>
    <row r="12038" spans="1:14" x14ac:dyDescent="0.3">
      <c r="A12038" s="86">
        <f t="shared" si="187"/>
        <v>12030</v>
      </c>
      <c r="B12038" s="17"/>
      <c r="C12038" s="17"/>
      <c r="D12038"/>
      <c r="E12038"/>
      <c r="F12038"/>
      <c r="G12038"/>
      <c r="H12038"/>
      <c r="I12038"/>
      <c r="J12038"/>
      <c r="K12038"/>
      <c r="L12038"/>
      <c r="M12038"/>
      <c r="N12038"/>
    </row>
    <row r="12039" spans="1:14" x14ac:dyDescent="0.3">
      <c r="A12039" s="86">
        <f t="shared" si="187"/>
        <v>12031</v>
      </c>
      <c r="B12039" s="17"/>
      <c r="C12039" s="17"/>
      <c r="D12039"/>
      <c r="E12039"/>
      <c r="F12039"/>
      <c r="G12039"/>
      <c r="H12039"/>
      <c r="I12039"/>
      <c r="J12039"/>
      <c r="K12039"/>
      <c r="L12039"/>
      <c r="M12039"/>
      <c r="N12039"/>
    </row>
    <row r="12040" spans="1:14" x14ac:dyDescent="0.3">
      <c r="A12040" s="86">
        <f t="shared" si="187"/>
        <v>12032</v>
      </c>
      <c r="B12040" s="17"/>
      <c r="C12040" s="17"/>
      <c r="D12040"/>
      <c r="E12040"/>
      <c r="F12040"/>
      <c r="G12040"/>
      <c r="H12040"/>
      <c r="I12040"/>
      <c r="J12040"/>
      <c r="K12040"/>
      <c r="L12040"/>
      <c r="M12040"/>
      <c r="N12040"/>
    </row>
    <row r="12041" spans="1:14" x14ac:dyDescent="0.3">
      <c r="A12041" s="86">
        <f t="shared" si="187"/>
        <v>12033</v>
      </c>
      <c r="B12041" s="17"/>
      <c r="C12041" s="17"/>
      <c r="D12041"/>
      <c r="E12041"/>
      <c r="F12041"/>
      <c r="G12041"/>
      <c r="H12041"/>
      <c r="I12041"/>
      <c r="J12041"/>
      <c r="K12041"/>
      <c r="L12041"/>
      <c r="M12041"/>
      <c r="N12041"/>
    </row>
    <row r="12042" spans="1:14" x14ac:dyDescent="0.3">
      <c r="A12042" s="86">
        <f t="shared" si="187"/>
        <v>12034</v>
      </c>
      <c r="B12042" s="17"/>
      <c r="C12042" s="17"/>
      <c r="D12042"/>
      <c r="E12042"/>
      <c r="F12042"/>
      <c r="G12042"/>
      <c r="H12042"/>
      <c r="I12042"/>
      <c r="J12042"/>
      <c r="K12042"/>
      <c r="L12042"/>
      <c r="M12042"/>
      <c r="N12042"/>
    </row>
    <row r="12043" spans="1:14" x14ac:dyDescent="0.3">
      <c r="A12043" s="86">
        <f t="shared" ref="A12043:A12106" si="188">A12042+1</f>
        <v>12035</v>
      </c>
      <c r="B12043" s="17"/>
      <c r="C12043" s="17"/>
      <c r="D12043"/>
      <c r="E12043"/>
      <c r="F12043"/>
      <c r="G12043"/>
      <c r="H12043"/>
      <c r="I12043"/>
      <c r="J12043"/>
      <c r="K12043"/>
      <c r="L12043"/>
      <c r="M12043"/>
      <c r="N12043"/>
    </row>
    <row r="12044" spans="1:14" x14ac:dyDescent="0.3">
      <c r="A12044" s="86">
        <f t="shared" si="188"/>
        <v>12036</v>
      </c>
      <c r="B12044" s="17"/>
      <c r="C12044" s="17"/>
      <c r="D12044"/>
      <c r="E12044"/>
      <c r="F12044"/>
      <c r="G12044"/>
      <c r="H12044"/>
      <c r="I12044"/>
      <c r="J12044"/>
      <c r="K12044"/>
      <c r="L12044"/>
      <c r="M12044"/>
      <c r="N12044"/>
    </row>
    <row r="12045" spans="1:14" x14ac:dyDescent="0.3">
      <c r="A12045" s="86">
        <f t="shared" si="188"/>
        <v>12037</v>
      </c>
      <c r="B12045" s="17"/>
      <c r="C12045" s="17"/>
      <c r="D12045"/>
      <c r="E12045"/>
      <c r="F12045"/>
      <c r="G12045"/>
      <c r="H12045"/>
      <c r="I12045"/>
      <c r="J12045"/>
      <c r="K12045"/>
      <c r="L12045"/>
      <c r="M12045"/>
      <c r="N12045"/>
    </row>
    <row r="12046" spans="1:14" x14ac:dyDescent="0.3">
      <c r="A12046" s="86">
        <f t="shared" si="188"/>
        <v>12038</v>
      </c>
      <c r="B12046" s="17"/>
      <c r="C12046" s="17"/>
      <c r="D12046"/>
      <c r="E12046"/>
      <c r="F12046"/>
      <c r="G12046"/>
      <c r="H12046"/>
      <c r="I12046"/>
      <c r="J12046"/>
      <c r="K12046"/>
      <c r="L12046"/>
      <c r="M12046"/>
      <c r="N12046"/>
    </row>
    <row r="12047" spans="1:14" x14ac:dyDescent="0.3">
      <c r="A12047" s="86">
        <f t="shared" si="188"/>
        <v>12039</v>
      </c>
      <c r="B12047" s="17"/>
      <c r="C12047" s="17"/>
      <c r="D12047"/>
      <c r="E12047"/>
      <c r="F12047"/>
      <c r="G12047"/>
      <c r="H12047"/>
      <c r="I12047"/>
      <c r="J12047"/>
      <c r="K12047"/>
      <c r="L12047"/>
      <c r="M12047"/>
      <c r="N12047"/>
    </row>
    <row r="12048" spans="1:14" x14ac:dyDescent="0.3">
      <c r="A12048" s="86">
        <f t="shared" si="188"/>
        <v>12040</v>
      </c>
      <c r="B12048" s="17"/>
      <c r="C12048" s="17"/>
      <c r="D12048"/>
      <c r="E12048"/>
      <c r="F12048"/>
      <c r="G12048"/>
      <c r="H12048"/>
      <c r="I12048"/>
      <c r="J12048"/>
      <c r="K12048"/>
      <c r="L12048"/>
      <c r="M12048"/>
      <c r="N12048"/>
    </row>
    <row r="12049" spans="1:14" x14ac:dyDescent="0.3">
      <c r="A12049" s="86">
        <f t="shared" si="188"/>
        <v>12041</v>
      </c>
      <c r="B12049" s="17"/>
      <c r="C12049" s="17"/>
      <c r="D12049"/>
      <c r="E12049"/>
      <c r="F12049"/>
      <c r="G12049"/>
      <c r="H12049"/>
      <c r="I12049"/>
      <c r="J12049"/>
      <c r="K12049"/>
      <c r="L12049"/>
      <c r="M12049"/>
      <c r="N12049"/>
    </row>
    <row r="12050" spans="1:14" x14ac:dyDescent="0.3">
      <c r="A12050" s="86">
        <f t="shared" si="188"/>
        <v>12042</v>
      </c>
      <c r="B12050" s="17"/>
      <c r="C12050" s="17"/>
      <c r="D12050"/>
      <c r="E12050"/>
      <c r="F12050"/>
      <c r="G12050"/>
      <c r="H12050"/>
      <c r="I12050"/>
      <c r="J12050"/>
      <c r="K12050"/>
      <c r="L12050"/>
      <c r="M12050"/>
      <c r="N12050"/>
    </row>
    <row r="12051" spans="1:14" x14ac:dyDescent="0.3">
      <c r="A12051" s="86">
        <f t="shared" si="188"/>
        <v>12043</v>
      </c>
      <c r="B12051" s="17"/>
      <c r="C12051" s="17"/>
      <c r="D12051"/>
      <c r="E12051"/>
      <c r="F12051"/>
      <c r="G12051"/>
      <c r="H12051"/>
      <c r="I12051"/>
      <c r="J12051"/>
      <c r="K12051"/>
      <c r="L12051"/>
      <c r="M12051"/>
      <c r="N12051"/>
    </row>
    <row r="12052" spans="1:14" x14ac:dyDescent="0.3">
      <c r="A12052" s="86">
        <f t="shared" si="188"/>
        <v>12044</v>
      </c>
      <c r="B12052" s="17"/>
      <c r="C12052" s="17"/>
      <c r="D12052"/>
      <c r="E12052"/>
      <c r="F12052"/>
      <c r="G12052"/>
      <c r="H12052"/>
      <c r="I12052"/>
      <c r="J12052"/>
      <c r="K12052"/>
      <c r="L12052"/>
      <c r="M12052"/>
      <c r="N12052"/>
    </row>
    <row r="12053" spans="1:14" x14ac:dyDescent="0.3">
      <c r="A12053" s="86">
        <f t="shared" si="188"/>
        <v>12045</v>
      </c>
      <c r="B12053" s="17"/>
      <c r="C12053" s="17"/>
      <c r="D12053"/>
      <c r="E12053"/>
      <c r="F12053"/>
      <c r="G12053"/>
      <c r="H12053"/>
      <c r="I12053"/>
      <c r="J12053"/>
      <c r="K12053"/>
      <c r="L12053"/>
      <c r="M12053"/>
      <c r="N12053"/>
    </row>
    <row r="12054" spans="1:14" x14ac:dyDescent="0.3">
      <c r="A12054" s="86">
        <f t="shared" si="188"/>
        <v>12046</v>
      </c>
      <c r="B12054" s="17"/>
      <c r="C12054" s="17"/>
      <c r="D12054"/>
      <c r="E12054"/>
      <c r="F12054"/>
      <c r="G12054"/>
      <c r="H12054"/>
      <c r="I12054"/>
      <c r="J12054"/>
      <c r="K12054"/>
      <c r="L12054"/>
      <c r="M12054"/>
      <c r="N12054"/>
    </row>
    <row r="12055" spans="1:14" x14ac:dyDescent="0.3">
      <c r="A12055" s="86">
        <f t="shared" si="188"/>
        <v>12047</v>
      </c>
      <c r="B12055" s="17"/>
      <c r="C12055" s="17"/>
      <c r="D12055"/>
      <c r="E12055"/>
      <c r="F12055"/>
      <c r="G12055"/>
      <c r="H12055"/>
      <c r="I12055"/>
      <c r="J12055"/>
      <c r="K12055"/>
      <c r="L12055"/>
      <c r="M12055"/>
      <c r="N12055"/>
    </row>
    <row r="12056" spans="1:14" x14ac:dyDescent="0.3">
      <c r="A12056" s="86">
        <f t="shared" si="188"/>
        <v>12048</v>
      </c>
      <c r="B12056" s="17"/>
      <c r="C12056" s="17"/>
      <c r="D12056"/>
      <c r="E12056"/>
      <c r="F12056"/>
      <c r="G12056"/>
      <c r="H12056"/>
      <c r="I12056"/>
      <c r="J12056"/>
      <c r="K12056"/>
      <c r="L12056"/>
      <c r="M12056"/>
      <c r="N12056"/>
    </row>
    <row r="12057" spans="1:14" x14ac:dyDescent="0.3">
      <c r="A12057" s="86">
        <f t="shared" si="188"/>
        <v>12049</v>
      </c>
      <c r="B12057" s="17"/>
      <c r="C12057" s="17"/>
      <c r="D12057"/>
      <c r="E12057"/>
      <c r="F12057"/>
      <c r="G12057"/>
      <c r="H12057"/>
      <c r="I12057"/>
      <c r="J12057"/>
      <c r="K12057"/>
      <c r="L12057"/>
      <c r="M12057"/>
      <c r="N12057"/>
    </row>
    <row r="12058" spans="1:14" x14ac:dyDescent="0.3">
      <c r="A12058" s="86">
        <f t="shared" si="188"/>
        <v>12050</v>
      </c>
      <c r="B12058" s="17"/>
      <c r="C12058" s="17"/>
      <c r="D12058"/>
      <c r="E12058"/>
      <c r="F12058"/>
      <c r="G12058"/>
      <c r="H12058"/>
      <c r="I12058"/>
      <c r="J12058"/>
      <c r="K12058"/>
      <c r="L12058"/>
      <c r="M12058"/>
      <c r="N12058"/>
    </row>
    <row r="12059" spans="1:14" x14ac:dyDescent="0.3">
      <c r="A12059" s="86">
        <f t="shared" si="188"/>
        <v>12051</v>
      </c>
      <c r="B12059" s="17"/>
      <c r="C12059" s="17"/>
      <c r="D12059"/>
      <c r="E12059"/>
      <c r="F12059"/>
      <c r="G12059"/>
      <c r="H12059"/>
      <c r="I12059"/>
      <c r="J12059"/>
      <c r="K12059"/>
      <c r="L12059"/>
      <c r="M12059"/>
      <c r="N12059"/>
    </row>
    <row r="12060" spans="1:14" x14ac:dyDescent="0.3">
      <c r="A12060" s="86">
        <f t="shared" si="188"/>
        <v>12052</v>
      </c>
      <c r="B12060" s="17"/>
      <c r="C12060" s="17"/>
      <c r="D12060"/>
      <c r="E12060"/>
      <c r="F12060"/>
      <c r="G12060"/>
      <c r="H12060"/>
      <c r="I12060"/>
      <c r="J12060"/>
      <c r="K12060"/>
      <c r="L12060"/>
      <c r="M12060"/>
      <c r="N12060"/>
    </row>
    <row r="12061" spans="1:14" x14ac:dyDescent="0.3">
      <c r="A12061" s="86">
        <f t="shared" si="188"/>
        <v>12053</v>
      </c>
      <c r="B12061" s="17"/>
      <c r="C12061" s="17"/>
      <c r="D12061"/>
      <c r="E12061"/>
      <c r="F12061"/>
      <c r="G12061"/>
      <c r="H12061"/>
      <c r="I12061"/>
      <c r="J12061"/>
      <c r="K12061"/>
      <c r="L12061"/>
      <c r="M12061"/>
      <c r="N12061"/>
    </row>
    <row r="12062" spans="1:14" x14ac:dyDescent="0.3">
      <c r="A12062" s="86">
        <f t="shared" si="188"/>
        <v>12054</v>
      </c>
      <c r="B12062" s="17"/>
      <c r="C12062" s="17"/>
      <c r="D12062"/>
      <c r="E12062"/>
      <c r="F12062"/>
      <c r="G12062"/>
      <c r="H12062"/>
      <c r="I12062"/>
      <c r="J12062"/>
      <c r="K12062"/>
      <c r="L12062"/>
      <c r="M12062"/>
      <c r="N12062"/>
    </row>
    <row r="12063" spans="1:14" x14ac:dyDescent="0.3">
      <c r="A12063" s="86">
        <f t="shared" si="188"/>
        <v>12055</v>
      </c>
      <c r="B12063" s="17"/>
      <c r="C12063" s="17"/>
      <c r="D12063"/>
      <c r="E12063"/>
      <c r="F12063"/>
      <c r="G12063"/>
      <c r="H12063"/>
      <c r="I12063"/>
      <c r="J12063"/>
      <c r="K12063"/>
      <c r="L12063"/>
      <c r="M12063"/>
      <c r="N12063"/>
    </row>
    <row r="12064" spans="1:14" x14ac:dyDescent="0.3">
      <c r="A12064" s="86">
        <f t="shared" si="188"/>
        <v>12056</v>
      </c>
      <c r="B12064" s="17"/>
      <c r="C12064" s="17"/>
      <c r="D12064"/>
      <c r="E12064"/>
      <c r="F12064"/>
      <c r="G12064"/>
      <c r="H12064"/>
      <c r="I12064"/>
      <c r="J12064"/>
      <c r="K12064"/>
      <c r="L12064"/>
      <c r="M12064"/>
      <c r="N12064"/>
    </row>
    <row r="12065" spans="1:14" x14ac:dyDescent="0.3">
      <c r="A12065" s="86">
        <f t="shared" si="188"/>
        <v>12057</v>
      </c>
      <c r="B12065" s="17"/>
      <c r="C12065" s="17"/>
      <c r="D12065"/>
      <c r="E12065"/>
      <c r="F12065"/>
      <c r="G12065"/>
      <c r="H12065"/>
      <c r="I12065"/>
      <c r="J12065"/>
      <c r="K12065"/>
      <c r="L12065"/>
      <c r="M12065"/>
      <c r="N12065"/>
    </row>
    <row r="12066" spans="1:14" x14ac:dyDescent="0.3">
      <c r="A12066" s="86">
        <f t="shared" si="188"/>
        <v>12058</v>
      </c>
      <c r="B12066" s="17"/>
      <c r="C12066" s="17"/>
      <c r="D12066"/>
      <c r="E12066"/>
      <c r="F12066"/>
      <c r="G12066"/>
      <c r="H12066"/>
      <c r="I12066"/>
      <c r="J12066"/>
      <c r="K12066"/>
      <c r="L12066"/>
      <c r="M12066"/>
      <c r="N12066"/>
    </row>
    <row r="12067" spans="1:14" x14ac:dyDescent="0.3">
      <c r="A12067" s="86">
        <f t="shared" si="188"/>
        <v>12059</v>
      </c>
      <c r="B12067" s="17"/>
      <c r="C12067" s="17"/>
      <c r="D12067"/>
      <c r="E12067"/>
      <c r="F12067"/>
      <c r="G12067"/>
      <c r="H12067"/>
      <c r="I12067"/>
      <c r="J12067"/>
      <c r="K12067"/>
      <c r="L12067"/>
      <c r="M12067"/>
      <c r="N12067"/>
    </row>
    <row r="12068" spans="1:14" x14ac:dyDescent="0.3">
      <c r="A12068" s="86">
        <f t="shared" si="188"/>
        <v>12060</v>
      </c>
      <c r="B12068" s="17"/>
      <c r="C12068" s="17"/>
      <c r="D12068"/>
      <c r="E12068"/>
      <c r="F12068"/>
      <c r="G12068"/>
      <c r="H12068"/>
      <c r="I12068"/>
      <c r="J12068"/>
      <c r="K12068"/>
      <c r="L12068"/>
      <c r="M12068"/>
      <c r="N12068"/>
    </row>
    <row r="12069" spans="1:14" x14ac:dyDescent="0.3">
      <c r="A12069" s="86">
        <f t="shared" si="188"/>
        <v>12061</v>
      </c>
      <c r="B12069" s="17"/>
      <c r="C12069" s="17"/>
      <c r="D12069"/>
      <c r="E12069"/>
      <c r="F12069"/>
      <c r="G12069"/>
      <c r="H12069"/>
      <c r="I12069"/>
      <c r="J12069"/>
      <c r="K12069"/>
      <c r="L12069"/>
      <c r="M12069"/>
      <c r="N12069"/>
    </row>
    <row r="12070" spans="1:14" x14ac:dyDescent="0.3">
      <c r="A12070" s="86">
        <f t="shared" si="188"/>
        <v>12062</v>
      </c>
      <c r="B12070" s="17"/>
      <c r="C12070" s="17"/>
      <c r="D12070"/>
      <c r="E12070"/>
      <c r="F12070"/>
      <c r="G12070"/>
      <c r="H12070"/>
      <c r="I12070"/>
      <c r="J12070"/>
      <c r="K12070"/>
      <c r="L12070"/>
      <c r="M12070"/>
      <c r="N12070"/>
    </row>
    <row r="12071" spans="1:14" x14ac:dyDescent="0.3">
      <c r="A12071" s="86">
        <f t="shared" si="188"/>
        <v>12063</v>
      </c>
      <c r="B12071" s="17"/>
      <c r="C12071" s="17"/>
      <c r="D12071"/>
      <c r="E12071"/>
      <c r="F12071"/>
      <c r="G12071"/>
      <c r="H12071"/>
      <c r="I12071"/>
      <c r="J12071"/>
      <c r="K12071"/>
      <c r="L12071"/>
      <c r="M12071"/>
      <c r="N12071"/>
    </row>
    <row r="12072" spans="1:14" x14ac:dyDescent="0.3">
      <c r="A12072" s="86">
        <f t="shared" si="188"/>
        <v>12064</v>
      </c>
      <c r="B12072" s="17"/>
      <c r="C12072" s="17"/>
      <c r="D12072"/>
      <c r="E12072"/>
      <c r="F12072"/>
      <c r="G12072"/>
      <c r="H12072"/>
      <c r="I12072"/>
      <c r="J12072"/>
      <c r="K12072"/>
      <c r="L12072"/>
      <c r="M12072"/>
      <c r="N12072"/>
    </row>
    <row r="12073" spans="1:14" x14ac:dyDescent="0.3">
      <c r="A12073" s="86">
        <f t="shared" si="188"/>
        <v>12065</v>
      </c>
      <c r="B12073" s="17"/>
      <c r="C12073" s="17"/>
      <c r="D12073"/>
      <c r="E12073"/>
      <c r="F12073"/>
      <c r="G12073"/>
      <c r="H12073"/>
      <c r="I12073"/>
      <c r="J12073"/>
      <c r="K12073"/>
      <c r="L12073"/>
      <c r="M12073"/>
      <c r="N12073"/>
    </row>
    <row r="12074" spans="1:14" x14ac:dyDescent="0.3">
      <c r="A12074" s="86">
        <f t="shared" si="188"/>
        <v>12066</v>
      </c>
      <c r="B12074" s="17"/>
      <c r="C12074" s="17"/>
      <c r="D12074"/>
      <c r="E12074"/>
      <c r="F12074"/>
      <c r="G12074"/>
      <c r="H12074"/>
      <c r="I12074"/>
      <c r="J12074"/>
      <c r="K12074"/>
      <c r="L12074"/>
      <c r="M12074"/>
      <c r="N12074"/>
    </row>
    <row r="12075" spans="1:14" x14ac:dyDescent="0.3">
      <c r="A12075" s="86">
        <f t="shared" si="188"/>
        <v>12067</v>
      </c>
      <c r="B12075" s="17"/>
      <c r="C12075" s="17"/>
      <c r="D12075"/>
      <c r="E12075"/>
      <c r="F12075"/>
      <c r="G12075"/>
      <c r="H12075"/>
      <c r="I12075"/>
      <c r="J12075"/>
      <c r="K12075"/>
      <c r="L12075"/>
      <c r="M12075"/>
      <c r="N12075"/>
    </row>
    <row r="12076" spans="1:14" x14ac:dyDescent="0.3">
      <c r="A12076" s="86">
        <f t="shared" si="188"/>
        <v>12068</v>
      </c>
      <c r="B12076" s="17"/>
      <c r="C12076" s="17"/>
      <c r="D12076"/>
      <c r="E12076"/>
      <c r="F12076"/>
      <c r="G12076"/>
      <c r="H12076"/>
      <c r="I12076"/>
      <c r="J12076"/>
      <c r="K12076"/>
      <c r="L12076"/>
      <c r="M12076"/>
      <c r="N12076"/>
    </row>
    <row r="12077" spans="1:14" x14ac:dyDescent="0.3">
      <c r="A12077" s="86">
        <f t="shared" si="188"/>
        <v>12069</v>
      </c>
      <c r="B12077" s="17"/>
      <c r="C12077" s="17"/>
      <c r="D12077"/>
      <c r="E12077"/>
      <c r="F12077"/>
      <c r="G12077"/>
      <c r="H12077"/>
      <c r="I12077"/>
      <c r="J12077"/>
      <c r="K12077"/>
      <c r="L12077"/>
      <c r="M12077"/>
      <c r="N12077"/>
    </row>
    <row r="12078" spans="1:14" x14ac:dyDescent="0.3">
      <c r="A12078" s="86">
        <f t="shared" si="188"/>
        <v>12070</v>
      </c>
      <c r="B12078" s="17"/>
      <c r="C12078" s="17"/>
      <c r="D12078"/>
      <c r="E12078"/>
      <c r="F12078"/>
      <c r="G12078"/>
      <c r="H12078"/>
      <c r="I12078"/>
      <c r="J12078"/>
      <c r="K12078"/>
      <c r="L12078"/>
      <c r="M12078"/>
      <c r="N12078"/>
    </row>
    <row r="12079" spans="1:14" x14ac:dyDescent="0.3">
      <c r="A12079" s="86">
        <f t="shared" si="188"/>
        <v>12071</v>
      </c>
      <c r="B12079" s="17"/>
      <c r="C12079" s="17"/>
      <c r="D12079"/>
      <c r="E12079"/>
      <c r="F12079"/>
      <c r="G12079"/>
      <c r="H12079"/>
      <c r="I12079"/>
      <c r="J12079"/>
      <c r="K12079"/>
      <c r="L12079"/>
      <c r="M12079"/>
      <c r="N12079"/>
    </row>
    <row r="12080" spans="1:14" x14ac:dyDescent="0.3">
      <c r="A12080" s="86">
        <f t="shared" si="188"/>
        <v>12072</v>
      </c>
      <c r="B12080" s="17"/>
      <c r="C12080" s="17"/>
      <c r="D12080"/>
      <c r="E12080"/>
      <c r="F12080"/>
      <c r="G12080"/>
      <c r="H12080"/>
      <c r="I12080"/>
      <c r="J12080"/>
      <c r="K12080"/>
      <c r="L12080"/>
      <c r="M12080"/>
      <c r="N12080"/>
    </row>
    <row r="12081" spans="1:14" x14ac:dyDescent="0.3">
      <c r="A12081" s="86">
        <f t="shared" si="188"/>
        <v>12073</v>
      </c>
      <c r="B12081" s="17"/>
      <c r="C12081" s="17"/>
      <c r="D12081"/>
      <c r="E12081"/>
      <c r="F12081"/>
      <c r="G12081"/>
      <c r="H12081"/>
      <c r="I12081"/>
      <c r="J12081"/>
      <c r="K12081"/>
      <c r="L12081"/>
      <c r="M12081"/>
      <c r="N12081"/>
    </row>
    <row r="12082" spans="1:14" x14ac:dyDescent="0.3">
      <c r="A12082" s="86">
        <f t="shared" si="188"/>
        <v>12074</v>
      </c>
      <c r="B12082" s="17"/>
      <c r="C12082" s="17"/>
      <c r="D12082"/>
      <c r="E12082"/>
      <c r="F12082"/>
      <c r="G12082"/>
      <c r="H12082"/>
      <c r="I12082"/>
      <c r="J12082"/>
      <c r="K12082"/>
      <c r="L12082"/>
      <c r="M12082"/>
      <c r="N12082"/>
    </row>
    <row r="12083" spans="1:14" x14ac:dyDescent="0.3">
      <c r="A12083" s="86">
        <f t="shared" si="188"/>
        <v>12075</v>
      </c>
      <c r="B12083" s="17"/>
      <c r="C12083" s="17"/>
      <c r="D12083"/>
      <c r="E12083"/>
      <c r="F12083"/>
      <c r="G12083"/>
      <c r="H12083"/>
      <c r="I12083"/>
      <c r="J12083"/>
      <c r="K12083"/>
      <c r="L12083"/>
      <c r="M12083"/>
      <c r="N12083"/>
    </row>
    <row r="12084" spans="1:14" x14ac:dyDescent="0.3">
      <c r="A12084" s="86">
        <f t="shared" si="188"/>
        <v>12076</v>
      </c>
      <c r="B12084" s="17"/>
      <c r="C12084" s="17"/>
      <c r="D12084"/>
      <c r="E12084"/>
      <c r="F12084"/>
      <c r="G12084"/>
      <c r="H12084"/>
      <c r="I12084"/>
      <c r="J12084"/>
      <c r="K12084"/>
      <c r="L12084"/>
      <c r="M12084"/>
      <c r="N12084"/>
    </row>
    <row r="12085" spans="1:14" x14ac:dyDescent="0.3">
      <c r="A12085" s="86">
        <f t="shared" si="188"/>
        <v>12077</v>
      </c>
      <c r="B12085" s="17"/>
      <c r="C12085" s="17"/>
      <c r="D12085"/>
      <c r="E12085"/>
      <c r="F12085"/>
      <c r="G12085"/>
      <c r="H12085"/>
      <c r="I12085"/>
      <c r="J12085"/>
      <c r="K12085"/>
      <c r="L12085"/>
      <c r="M12085"/>
      <c r="N12085"/>
    </row>
    <row r="12086" spans="1:14" x14ac:dyDescent="0.3">
      <c r="A12086" s="86">
        <f t="shared" si="188"/>
        <v>12078</v>
      </c>
      <c r="B12086" s="17"/>
      <c r="C12086" s="17"/>
      <c r="D12086"/>
      <c r="E12086"/>
      <c r="F12086"/>
      <c r="G12086"/>
      <c r="H12086"/>
      <c r="I12086"/>
      <c r="J12086"/>
      <c r="K12086"/>
      <c r="L12086"/>
      <c r="M12086"/>
      <c r="N12086"/>
    </row>
    <row r="12087" spans="1:14" x14ac:dyDescent="0.3">
      <c r="A12087" s="86">
        <f t="shared" si="188"/>
        <v>12079</v>
      </c>
      <c r="B12087" s="17"/>
      <c r="C12087" s="17"/>
      <c r="D12087"/>
      <c r="E12087"/>
      <c r="F12087"/>
      <c r="G12087"/>
      <c r="H12087"/>
      <c r="I12087"/>
      <c r="J12087"/>
      <c r="K12087"/>
      <c r="L12087"/>
      <c r="M12087"/>
      <c r="N12087"/>
    </row>
    <row r="12088" spans="1:14" x14ac:dyDescent="0.3">
      <c r="A12088" s="86">
        <f t="shared" si="188"/>
        <v>12080</v>
      </c>
      <c r="B12088" s="17"/>
      <c r="C12088" s="17"/>
      <c r="D12088"/>
      <c r="E12088"/>
      <c r="F12088"/>
      <c r="G12088"/>
      <c r="H12088"/>
      <c r="I12088"/>
      <c r="J12088"/>
      <c r="K12088"/>
      <c r="L12088"/>
      <c r="M12088"/>
      <c r="N12088"/>
    </row>
    <row r="12089" spans="1:14" x14ac:dyDescent="0.3">
      <c r="A12089" s="86">
        <f t="shared" si="188"/>
        <v>12081</v>
      </c>
      <c r="B12089" s="17"/>
      <c r="C12089" s="17"/>
      <c r="D12089"/>
      <c r="E12089"/>
      <c r="F12089"/>
      <c r="G12089"/>
      <c r="H12089"/>
      <c r="I12089"/>
      <c r="J12089"/>
      <c r="K12089"/>
      <c r="L12089"/>
      <c r="M12089"/>
      <c r="N12089"/>
    </row>
    <row r="12090" spans="1:14" x14ac:dyDescent="0.3">
      <c r="A12090" s="86">
        <f t="shared" si="188"/>
        <v>12082</v>
      </c>
      <c r="B12090" s="17"/>
      <c r="C12090" s="17"/>
      <c r="D12090"/>
      <c r="E12090"/>
      <c r="F12090"/>
      <c r="G12090"/>
      <c r="H12090"/>
      <c r="I12090"/>
      <c r="J12090"/>
      <c r="K12090"/>
      <c r="L12090"/>
      <c r="M12090"/>
      <c r="N12090"/>
    </row>
    <row r="12091" spans="1:14" x14ac:dyDescent="0.3">
      <c r="A12091" s="86">
        <f t="shared" si="188"/>
        <v>12083</v>
      </c>
      <c r="B12091" s="17"/>
      <c r="C12091" s="17"/>
      <c r="D12091"/>
      <c r="E12091"/>
      <c r="F12091"/>
      <c r="G12091"/>
      <c r="H12091"/>
      <c r="I12091"/>
      <c r="J12091"/>
      <c r="K12091"/>
      <c r="L12091"/>
      <c r="M12091"/>
      <c r="N12091"/>
    </row>
    <row r="12092" spans="1:14" x14ac:dyDescent="0.3">
      <c r="A12092" s="86">
        <f t="shared" si="188"/>
        <v>12084</v>
      </c>
      <c r="B12092" s="17"/>
      <c r="C12092" s="17"/>
      <c r="D12092"/>
      <c r="E12092"/>
      <c r="F12092"/>
      <c r="G12092"/>
      <c r="H12092"/>
      <c r="I12092"/>
      <c r="J12092"/>
      <c r="K12092"/>
      <c r="L12092"/>
      <c r="M12092"/>
      <c r="N12092"/>
    </row>
    <row r="12093" spans="1:14" x14ac:dyDescent="0.3">
      <c r="A12093" s="86">
        <f t="shared" si="188"/>
        <v>12085</v>
      </c>
      <c r="B12093" s="17"/>
      <c r="C12093" s="17"/>
      <c r="D12093"/>
      <c r="E12093"/>
      <c r="F12093"/>
      <c r="G12093"/>
      <c r="H12093"/>
      <c r="I12093"/>
      <c r="J12093"/>
      <c r="K12093"/>
      <c r="L12093"/>
      <c r="M12093"/>
      <c r="N12093"/>
    </row>
    <row r="12094" spans="1:14" x14ac:dyDescent="0.3">
      <c r="A12094" s="86">
        <f t="shared" si="188"/>
        <v>12086</v>
      </c>
      <c r="B12094" s="17"/>
      <c r="C12094" s="17"/>
      <c r="D12094"/>
      <c r="E12094"/>
      <c r="F12094"/>
      <c r="G12094"/>
      <c r="H12094"/>
      <c r="I12094"/>
      <c r="J12094"/>
      <c r="K12094"/>
      <c r="L12094"/>
      <c r="M12094"/>
      <c r="N12094"/>
    </row>
    <row r="12095" spans="1:14" x14ac:dyDescent="0.3">
      <c r="A12095" s="86">
        <f t="shared" si="188"/>
        <v>12087</v>
      </c>
      <c r="B12095" s="17"/>
      <c r="C12095" s="17"/>
      <c r="D12095"/>
      <c r="E12095"/>
      <c r="F12095"/>
      <c r="G12095"/>
      <c r="H12095"/>
      <c r="I12095"/>
      <c r="J12095"/>
      <c r="K12095"/>
      <c r="L12095"/>
      <c r="M12095"/>
      <c r="N12095"/>
    </row>
    <row r="12096" spans="1:14" x14ac:dyDescent="0.3">
      <c r="A12096" s="86">
        <f t="shared" si="188"/>
        <v>12088</v>
      </c>
      <c r="B12096" s="17"/>
      <c r="C12096" s="17"/>
      <c r="D12096"/>
      <c r="E12096"/>
      <c r="F12096"/>
      <c r="G12096"/>
      <c r="H12096"/>
      <c r="I12096"/>
      <c r="J12096"/>
      <c r="K12096"/>
      <c r="L12096"/>
      <c r="M12096"/>
      <c r="N12096"/>
    </row>
    <row r="12097" spans="1:14" x14ac:dyDescent="0.3">
      <c r="A12097" s="86">
        <f t="shared" si="188"/>
        <v>12089</v>
      </c>
      <c r="B12097" s="17"/>
      <c r="C12097" s="17"/>
      <c r="D12097"/>
      <c r="E12097"/>
      <c r="F12097"/>
      <c r="G12097"/>
      <c r="H12097"/>
      <c r="I12097"/>
      <c r="J12097"/>
      <c r="K12097"/>
      <c r="L12097"/>
      <c r="M12097"/>
      <c r="N12097"/>
    </row>
    <row r="12098" spans="1:14" x14ac:dyDescent="0.3">
      <c r="A12098" s="86">
        <f t="shared" si="188"/>
        <v>12090</v>
      </c>
      <c r="B12098" s="17"/>
      <c r="C12098" s="17"/>
      <c r="D12098"/>
      <c r="E12098"/>
      <c r="F12098"/>
      <c r="G12098"/>
      <c r="H12098"/>
      <c r="I12098"/>
      <c r="J12098"/>
      <c r="K12098"/>
      <c r="L12098"/>
      <c r="M12098"/>
      <c r="N12098"/>
    </row>
    <row r="12099" spans="1:14" x14ac:dyDescent="0.3">
      <c r="A12099" s="86">
        <f t="shared" si="188"/>
        <v>12091</v>
      </c>
      <c r="B12099" s="17"/>
      <c r="C12099" s="17"/>
      <c r="D12099"/>
      <c r="E12099"/>
      <c r="F12099"/>
      <c r="G12099"/>
      <c r="H12099"/>
      <c r="I12099"/>
      <c r="J12099"/>
      <c r="K12099"/>
      <c r="L12099"/>
      <c r="M12099"/>
      <c r="N12099"/>
    </row>
    <row r="12100" spans="1:14" x14ac:dyDescent="0.3">
      <c r="A12100" s="86">
        <f t="shared" si="188"/>
        <v>12092</v>
      </c>
      <c r="B12100" s="17"/>
      <c r="C12100" s="17"/>
      <c r="D12100"/>
      <c r="E12100"/>
      <c r="F12100"/>
      <c r="G12100"/>
      <c r="H12100"/>
      <c r="I12100"/>
      <c r="J12100"/>
      <c r="K12100"/>
      <c r="L12100"/>
      <c r="M12100"/>
      <c r="N12100"/>
    </row>
    <row r="12101" spans="1:14" x14ac:dyDescent="0.3">
      <c r="A12101" s="86">
        <f t="shared" si="188"/>
        <v>12093</v>
      </c>
      <c r="B12101" s="17"/>
      <c r="C12101" s="17"/>
      <c r="D12101"/>
      <c r="E12101"/>
      <c r="F12101"/>
      <c r="G12101"/>
      <c r="H12101"/>
      <c r="I12101"/>
      <c r="J12101"/>
      <c r="K12101"/>
      <c r="L12101"/>
      <c r="M12101"/>
      <c r="N12101"/>
    </row>
    <row r="12102" spans="1:14" x14ac:dyDescent="0.3">
      <c r="A12102" s="86">
        <f t="shared" si="188"/>
        <v>12094</v>
      </c>
      <c r="B12102" s="17"/>
      <c r="C12102" s="17"/>
      <c r="D12102"/>
      <c r="E12102"/>
      <c r="F12102"/>
      <c r="G12102"/>
      <c r="H12102"/>
      <c r="I12102"/>
      <c r="J12102"/>
      <c r="K12102"/>
      <c r="L12102"/>
      <c r="M12102"/>
      <c r="N12102"/>
    </row>
    <row r="12103" spans="1:14" x14ac:dyDescent="0.3">
      <c r="A12103" s="86">
        <f t="shared" si="188"/>
        <v>12095</v>
      </c>
      <c r="B12103" s="17"/>
      <c r="C12103" s="17"/>
      <c r="D12103"/>
      <c r="E12103"/>
      <c r="F12103"/>
      <c r="G12103"/>
      <c r="H12103"/>
      <c r="I12103"/>
      <c r="J12103"/>
      <c r="K12103"/>
      <c r="L12103"/>
      <c r="M12103"/>
      <c r="N12103"/>
    </row>
    <row r="12104" spans="1:14" x14ac:dyDescent="0.3">
      <c r="A12104" s="86">
        <f t="shared" si="188"/>
        <v>12096</v>
      </c>
      <c r="B12104" s="17"/>
      <c r="C12104" s="17"/>
      <c r="D12104"/>
      <c r="E12104"/>
      <c r="F12104"/>
      <c r="G12104"/>
      <c r="H12104"/>
      <c r="I12104"/>
      <c r="J12104"/>
      <c r="K12104"/>
      <c r="L12104"/>
      <c r="M12104"/>
      <c r="N12104"/>
    </row>
    <row r="12105" spans="1:14" x14ac:dyDescent="0.3">
      <c r="A12105" s="86">
        <f t="shared" si="188"/>
        <v>12097</v>
      </c>
      <c r="B12105" s="17"/>
      <c r="C12105" s="17"/>
      <c r="D12105"/>
      <c r="E12105"/>
      <c r="F12105"/>
      <c r="G12105"/>
      <c r="H12105"/>
      <c r="I12105"/>
      <c r="J12105"/>
      <c r="K12105"/>
      <c r="L12105"/>
      <c r="M12105"/>
      <c r="N12105"/>
    </row>
    <row r="12106" spans="1:14" x14ac:dyDescent="0.3">
      <c r="A12106" s="86">
        <f t="shared" si="188"/>
        <v>12098</v>
      </c>
      <c r="B12106" s="17"/>
      <c r="C12106" s="17"/>
      <c r="D12106"/>
      <c r="E12106"/>
      <c r="F12106"/>
      <c r="G12106"/>
      <c r="H12106"/>
      <c r="I12106"/>
      <c r="J12106"/>
      <c r="K12106"/>
      <c r="L12106"/>
      <c r="M12106"/>
      <c r="N12106"/>
    </row>
    <row r="12107" spans="1:14" x14ac:dyDescent="0.3">
      <c r="A12107" s="86">
        <f t="shared" ref="A12107:A12170" si="189">A12106+1</f>
        <v>12099</v>
      </c>
      <c r="B12107" s="17"/>
      <c r="C12107" s="17"/>
      <c r="D12107"/>
      <c r="E12107"/>
      <c r="F12107"/>
      <c r="G12107"/>
      <c r="H12107"/>
      <c r="I12107"/>
      <c r="J12107"/>
      <c r="K12107"/>
      <c r="L12107"/>
      <c r="M12107"/>
      <c r="N12107"/>
    </row>
    <row r="12108" spans="1:14" x14ac:dyDescent="0.3">
      <c r="A12108" s="86">
        <f t="shared" si="189"/>
        <v>12100</v>
      </c>
      <c r="B12108" s="17"/>
      <c r="C12108" s="17"/>
      <c r="D12108"/>
      <c r="E12108"/>
      <c r="F12108"/>
      <c r="G12108"/>
      <c r="H12108"/>
      <c r="I12108"/>
      <c r="J12108"/>
      <c r="K12108"/>
      <c r="L12108"/>
      <c r="M12108"/>
      <c r="N12108"/>
    </row>
    <row r="12109" spans="1:14" x14ac:dyDescent="0.3">
      <c r="A12109" s="86">
        <f t="shared" si="189"/>
        <v>12101</v>
      </c>
      <c r="B12109" s="17"/>
      <c r="C12109" s="17"/>
      <c r="D12109"/>
      <c r="E12109"/>
      <c r="F12109"/>
      <c r="G12109"/>
      <c r="H12109"/>
      <c r="I12109"/>
      <c r="J12109"/>
      <c r="K12109"/>
      <c r="L12109"/>
      <c r="M12109"/>
      <c r="N12109"/>
    </row>
    <row r="12110" spans="1:14" x14ac:dyDescent="0.3">
      <c r="A12110" s="86">
        <f t="shared" si="189"/>
        <v>12102</v>
      </c>
      <c r="B12110" s="17"/>
      <c r="C12110" s="17"/>
      <c r="D12110"/>
      <c r="E12110"/>
      <c r="F12110"/>
      <c r="G12110"/>
      <c r="H12110"/>
      <c r="I12110"/>
      <c r="J12110"/>
      <c r="K12110"/>
      <c r="L12110"/>
      <c r="M12110"/>
      <c r="N12110"/>
    </row>
    <row r="12111" spans="1:14" x14ac:dyDescent="0.3">
      <c r="A12111" s="86">
        <f t="shared" si="189"/>
        <v>12103</v>
      </c>
      <c r="B12111" s="17"/>
      <c r="C12111" s="17"/>
      <c r="D12111"/>
      <c r="E12111"/>
      <c r="F12111"/>
      <c r="G12111"/>
      <c r="H12111"/>
      <c r="I12111"/>
      <c r="J12111"/>
      <c r="K12111"/>
      <c r="L12111"/>
      <c r="M12111"/>
      <c r="N12111"/>
    </row>
    <row r="12112" spans="1:14" x14ac:dyDescent="0.3">
      <c r="A12112" s="86">
        <f t="shared" si="189"/>
        <v>12104</v>
      </c>
      <c r="B12112" s="17"/>
      <c r="C12112" s="17"/>
      <c r="D12112"/>
      <c r="E12112"/>
      <c r="F12112"/>
      <c r="G12112"/>
      <c r="H12112"/>
      <c r="I12112"/>
      <c r="J12112"/>
      <c r="K12112"/>
      <c r="L12112"/>
      <c r="M12112"/>
      <c r="N12112"/>
    </row>
    <row r="12113" spans="1:14" x14ac:dyDescent="0.3">
      <c r="A12113" s="86">
        <f t="shared" si="189"/>
        <v>12105</v>
      </c>
      <c r="B12113" s="17"/>
      <c r="C12113" s="17"/>
      <c r="D12113"/>
      <c r="E12113"/>
      <c r="F12113"/>
      <c r="G12113"/>
      <c r="H12113"/>
      <c r="I12113"/>
      <c r="J12113"/>
      <c r="K12113"/>
      <c r="L12113"/>
      <c r="M12113"/>
      <c r="N12113"/>
    </row>
    <row r="12114" spans="1:14" x14ac:dyDescent="0.3">
      <c r="A12114" s="86">
        <f t="shared" si="189"/>
        <v>12106</v>
      </c>
      <c r="B12114" s="17"/>
      <c r="C12114" s="17"/>
      <c r="D12114"/>
      <c r="E12114"/>
      <c r="F12114"/>
      <c r="G12114"/>
      <c r="H12114"/>
      <c r="I12114"/>
      <c r="J12114"/>
      <c r="K12114"/>
      <c r="L12114"/>
      <c r="M12114"/>
      <c r="N12114"/>
    </row>
    <row r="12115" spans="1:14" x14ac:dyDescent="0.3">
      <c r="A12115" s="86">
        <f t="shared" si="189"/>
        <v>12107</v>
      </c>
      <c r="B12115" s="17"/>
      <c r="C12115" s="17"/>
      <c r="D12115"/>
      <c r="E12115"/>
      <c r="F12115"/>
      <c r="G12115"/>
      <c r="H12115"/>
      <c r="I12115"/>
      <c r="J12115"/>
      <c r="K12115"/>
      <c r="L12115"/>
      <c r="M12115"/>
      <c r="N12115"/>
    </row>
    <row r="12116" spans="1:14" x14ac:dyDescent="0.3">
      <c r="A12116" s="86">
        <f t="shared" si="189"/>
        <v>12108</v>
      </c>
      <c r="B12116" s="17"/>
      <c r="C12116" s="17"/>
      <c r="D12116"/>
      <c r="E12116"/>
      <c r="F12116"/>
      <c r="G12116"/>
      <c r="H12116"/>
      <c r="I12116"/>
      <c r="J12116"/>
      <c r="K12116"/>
      <c r="L12116"/>
      <c r="M12116"/>
      <c r="N12116"/>
    </row>
    <row r="12117" spans="1:14" x14ac:dyDescent="0.3">
      <c r="A12117" s="86">
        <f t="shared" si="189"/>
        <v>12109</v>
      </c>
      <c r="B12117" s="17"/>
      <c r="C12117" s="17"/>
      <c r="D12117"/>
      <c r="E12117"/>
      <c r="F12117"/>
      <c r="G12117"/>
      <c r="H12117"/>
      <c r="I12117"/>
      <c r="J12117"/>
      <c r="K12117"/>
      <c r="L12117"/>
      <c r="M12117"/>
      <c r="N12117"/>
    </row>
    <row r="12118" spans="1:14" x14ac:dyDescent="0.3">
      <c r="A12118" s="86">
        <f t="shared" si="189"/>
        <v>12110</v>
      </c>
      <c r="B12118" s="17"/>
      <c r="C12118" s="17"/>
      <c r="D12118"/>
      <c r="E12118"/>
      <c r="F12118"/>
      <c r="G12118"/>
      <c r="H12118"/>
      <c r="I12118"/>
      <c r="J12118"/>
      <c r="K12118"/>
      <c r="L12118"/>
      <c r="M12118"/>
      <c r="N12118"/>
    </row>
    <row r="12119" spans="1:14" x14ac:dyDescent="0.3">
      <c r="A12119" s="86">
        <f t="shared" si="189"/>
        <v>12111</v>
      </c>
      <c r="B12119" s="17"/>
      <c r="C12119" s="17"/>
      <c r="D12119"/>
      <c r="E12119"/>
      <c r="F12119"/>
      <c r="G12119"/>
      <c r="H12119"/>
      <c r="I12119"/>
      <c r="J12119"/>
      <c r="K12119"/>
      <c r="L12119"/>
      <c r="M12119"/>
      <c r="N12119"/>
    </row>
    <row r="12120" spans="1:14" x14ac:dyDescent="0.3">
      <c r="A12120" s="86">
        <f t="shared" si="189"/>
        <v>12112</v>
      </c>
      <c r="B12120" s="17"/>
      <c r="C12120" s="17"/>
      <c r="D12120"/>
      <c r="E12120"/>
      <c r="F12120"/>
      <c r="G12120"/>
      <c r="H12120"/>
      <c r="I12120"/>
      <c r="J12120"/>
      <c r="K12120"/>
      <c r="L12120"/>
      <c r="M12120"/>
      <c r="N12120"/>
    </row>
    <row r="12121" spans="1:14" x14ac:dyDescent="0.3">
      <c r="A12121" s="86">
        <f t="shared" si="189"/>
        <v>12113</v>
      </c>
      <c r="B12121" s="17"/>
      <c r="C12121" s="17"/>
      <c r="D12121"/>
      <c r="E12121"/>
      <c r="F12121"/>
      <c r="G12121"/>
      <c r="H12121"/>
      <c r="I12121"/>
      <c r="J12121"/>
      <c r="K12121"/>
      <c r="L12121"/>
      <c r="M12121"/>
      <c r="N12121"/>
    </row>
    <row r="12122" spans="1:14" x14ac:dyDescent="0.3">
      <c r="A12122" s="86">
        <f t="shared" si="189"/>
        <v>12114</v>
      </c>
      <c r="B12122" s="17"/>
      <c r="C12122" s="17"/>
      <c r="D12122"/>
      <c r="E12122"/>
      <c r="F12122"/>
      <c r="G12122"/>
      <c r="H12122"/>
      <c r="I12122"/>
      <c r="J12122"/>
      <c r="K12122"/>
      <c r="L12122"/>
      <c r="M12122"/>
      <c r="N12122"/>
    </row>
    <row r="12123" spans="1:14" x14ac:dyDescent="0.3">
      <c r="A12123" s="86">
        <f t="shared" si="189"/>
        <v>12115</v>
      </c>
      <c r="B12123" s="17"/>
      <c r="C12123" s="17"/>
      <c r="D12123"/>
      <c r="E12123"/>
      <c r="F12123"/>
      <c r="G12123"/>
      <c r="H12123"/>
      <c r="I12123"/>
      <c r="J12123"/>
      <c r="K12123"/>
      <c r="L12123"/>
      <c r="M12123"/>
      <c r="N12123"/>
    </row>
    <row r="12124" spans="1:14" x14ac:dyDescent="0.3">
      <c r="A12124" s="86">
        <f t="shared" si="189"/>
        <v>12116</v>
      </c>
      <c r="B12124" s="17"/>
      <c r="C12124" s="17"/>
      <c r="D12124"/>
      <c r="E12124"/>
      <c r="F12124"/>
      <c r="G12124"/>
      <c r="H12124"/>
      <c r="I12124"/>
      <c r="J12124"/>
      <c r="K12124"/>
      <c r="L12124"/>
      <c r="M12124"/>
      <c r="N12124"/>
    </row>
    <row r="12125" spans="1:14" x14ac:dyDescent="0.3">
      <c r="A12125" s="86">
        <f t="shared" si="189"/>
        <v>12117</v>
      </c>
      <c r="B12125" s="17"/>
      <c r="C12125" s="17"/>
      <c r="D12125"/>
      <c r="E12125"/>
      <c r="F12125"/>
      <c r="G12125"/>
      <c r="H12125"/>
      <c r="I12125"/>
      <c r="J12125"/>
      <c r="K12125"/>
      <c r="L12125"/>
      <c r="M12125"/>
      <c r="N12125"/>
    </row>
    <row r="12126" spans="1:14" x14ac:dyDescent="0.3">
      <c r="A12126" s="86">
        <f t="shared" si="189"/>
        <v>12118</v>
      </c>
      <c r="B12126" s="17"/>
      <c r="C12126" s="17"/>
      <c r="D12126"/>
      <c r="E12126"/>
      <c r="F12126"/>
      <c r="G12126"/>
      <c r="H12126"/>
      <c r="I12126"/>
      <c r="J12126"/>
      <c r="K12126"/>
      <c r="L12126"/>
      <c r="M12126"/>
      <c r="N12126"/>
    </row>
    <row r="12127" spans="1:14" x14ac:dyDescent="0.3">
      <c r="A12127" s="86">
        <f t="shared" si="189"/>
        <v>12119</v>
      </c>
      <c r="B12127" s="17"/>
      <c r="C12127" s="17"/>
      <c r="D12127"/>
      <c r="E12127"/>
      <c r="F12127"/>
      <c r="G12127"/>
      <c r="H12127"/>
      <c r="I12127"/>
      <c r="J12127"/>
      <c r="K12127"/>
      <c r="L12127"/>
      <c r="M12127"/>
      <c r="N12127"/>
    </row>
    <row r="12128" spans="1:14" x14ac:dyDescent="0.3">
      <c r="A12128" s="86">
        <f t="shared" si="189"/>
        <v>12120</v>
      </c>
      <c r="B12128" s="17"/>
      <c r="C12128" s="17"/>
      <c r="D12128"/>
      <c r="E12128"/>
      <c r="F12128"/>
      <c r="G12128"/>
      <c r="H12128"/>
      <c r="I12128"/>
      <c r="J12128"/>
      <c r="K12128"/>
      <c r="L12128"/>
      <c r="M12128"/>
      <c r="N12128"/>
    </row>
    <row r="12129" spans="1:14" x14ac:dyDescent="0.3">
      <c r="A12129" s="86">
        <f t="shared" si="189"/>
        <v>12121</v>
      </c>
      <c r="B12129" s="17"/>
      <c r="C12129" s="17"/>
      <c r="D12129"/>
      <c r="E12129"/>
      <c r="F12129"/>
      <c r="G12129"/>
      <c r="H12129"/>
      <c r="I12129"/>
      <c r="J12129"/>
      <c r="K12129"/>
      <c r="L12129"/>
      <c r="M12129"/>
      <c r="N12129"/>
    </row>
    <row r="12130" spans="1:14" x14ac:dyDescent="0.3">
      <c r="A12130" s="86">
        <f t="shared" si="189"/>
        <v>12122</v>
      </c>
      <c r="B12130" s="17"/>
      <c r="C12130" s="17"/>
      <c r="D12130"/>
      <c r="E12130"/>
      <c r="F12130"/>
      <c r="G12130"/>
      <c r="H12130"/>
      <c r="I12130"/>
      <c r="J12130"/>
      <c r="K12130"/>
      <c r="L12130"/>
      <c r="M12130"/>
      <c r="N12130"/>
    </row>
    <row r="12131" spans="1:14" x14ac:dyDescent="0.3">
      <c r="A12131" s="86">
        <f t="shared" si="189"/>
        <v>12123</v>
      </c>
      <c r="B12131" s="17"/>
      <c r="C12131" s="17"/>
      <c r="D12131"/>
      <c r="E12131"/>
      <c r="F12131"/>
      <c r="G12131"/>
      <c r="H12131"/>
      <c r="I12131"/>
      <c r="J12131"/>
      <c r="K12131"/>
      <c r="L12131"/>
      <c r="M12131"/>
      <c r="N12131"/>
    </row>
    <row r="12132" spans="1:14" x14ac:dyDescent="0.3">
      <c r="A12132" s="86">
        <f t="shared" si="189"/>
        <v>12124</v>
      </c>
      <c r="B12132" s="17"/>
      <c r="C12132" s="17"/>
      <c r="D12132"/>
      <c r="E12132"/>
      <c r="F12132"/>
      <c r="G12132"/>
      <c r="H12132"/>
      <c r="I12132"/>
      <c r="J12132"/>
      <c r="K12132"/>
      <c r="L12132"/>
      <c r="M12132"/>
      <c r="N12132"/>
    </row>
    <row r="12133" spans="1:14" x14ac:dyDescent="0.3">
      <c r="A12133" s="86">
        <f t="shared" si="189"/>
        <v>12125</v>
      </c>
      <c r="B12133" s="17"/>
      <c r="C12133" s="17"/>
      <c r="D12133"/>
      <c r="E12133"/>
      <c r="F12133"/>
      <c r="G12133"/>
      <c r="H12133"/>
      <c r="I12133"/>
      <c r="J12133"/>
      <c r="K12133"/>
      <c r="L12133"/>
      <c r="M12133"/>
      <c r="N12133"/>
    </row>
    <row r="12134" spans="1:14" x14ac:dyDescent="0.3">
      <c r="A12134" s="86">
        <f t="shared" si="189"/>
        <v>12126</v>
      </c>
      <c r="B12134" s="17"/>
      <c r="C12134" s="17"/>
      <c r="D12134"/>
      <c r="E12134"/>
      <c r="F12134"/>
      <c r="G12134"/>
      <c r="H12134"/>
      <c r="I12134"/>
      <c r="J12134"/>
      <c r="K12134"/>
      <c r="L12134"/>
      <c r="M12134"/>
      <c r="N12134"/>
    </row>
    <row r="12135" spans="1:14" x14ac:dyDescent="0.3">
      <c r="A12135" s="86">
        <f t="shared" si="189"/>
        <v>12127</v>
      </c>
      <c r="B12135" s="17"/>
      <c r="C12135" s="17"/>
      <c r="D12135"/>
      <c r="E12135"/>
      <c r="F12135"/>
      <c r="G12135"/>
      <c r="H12135"/>
      <c r="I12135"/>
      <c r="J12135"/>
      <c r="K12135"/>
      <c r="L12135"/>
      <c r="M12135"/>
      <c r="N12135"/>
    </row>
    <row r="12136" spans="1:14" x14ac:dyDescent="0.3">
      <c r="A12136" s="86">
        <f t="shared" si="189"/>
        <v>12128</v>
      </c>
      <c r="B12136" s="17"/>
      <c r="C12136" s="17"/>
      <c r="D12136"/>
      <c r="E12136"/>
      <c r="F12136"/>
      <c r="G12136"/>
      <c r="H12136"/>
      <c r="I12136"/>
      <c r="J12136"/>
      <c r="K12136"/>
      <c r="L12136"/>
      <c r="M12136"/>
      <c r="N12136"/>
    </row>
    <row r="12137" spans="1:14" x14ac:dyDescent="0.3">
      <c r="A12137" s="86">
        <f t="shared" si="189"/>
        <v>12129</v>
      </c>
      <c r="B12137" s="17"/>
      <c r="C12137" s="17"/>
      <c r="D12137"/>
      <c r="E12137"/>
      <c r="F12137"/>
      <c r="G12137"/>
      <c r="H12137"/>
      <c r="I12137"/>
      <c r="J12137"/>
      <c r="K12137"/>
      <c r="L12137"/>
      <c r="M12137"/>
      <c r="N12137"/>
    </row>
    <row r="12138" spans="1:14" x14ac:dyDescent="0.3">
      <c r="A12138" s="86">
        <f t="shared" si="189"/>
        <v>12130</v>
      </c>
      <c r="B12138" s="17"/>
      <c r="C12138" s="17"/>
      <c r="D12138"/>
      <c r="E12138"/>
      <c r="F12138"/>
      <c r="G12138"/>
      <c r="H12138"/>
      <c r="I12138"/>
      <c r="J12138"/>
      <c r="K12138"/>
      <c r="L12138"/>
      <c r="M12138"/>
      <c r="N12138"/>
    </row>
    <row r="12139" spans="1:14" x14ac:dyDescent="0.3">
      <c r="A12139" s="86">
        <f t="shared" si="189"/>
        <v>12131</v>
      </c>
      <c r="B12139" s="17"/>
      <c r="C12139" s="17"/>
      <c r="D12139"/>
      <c r="E12139"/>
      <c r="F12139"/>
      <c r="G12139"/>
      <c r="H12139"/>
      <c r="I12139"/>
      <c r="J12139"/>
      <c r="K12139"/>
      <c r="L12139"/>
      <c r="M12139"/>
      <c r="N12139"/>
    </row>
    <row r="12140" spans="1:14" x14ac:dyDescent="0.3">
      <c r="A12140" s="86">
        <f t="shared" si="189"/>
        <v>12132</v>
      </c>
      <c r="B12140" s="17"/>
      <c r="C12140" s="17"/>
      <c r="D12140"/>
      <c r="E12140"/>
      <c r="F12140"/>
      <c r="G12140"/>
      <c r="H12140"/>
      <c r="I12140"/>
      <c r="J12140"/>
      <c r="K12140"/>
      <c r="L12140"/>
      <c r="M12140"/>
      <c r="N12140"/>
    </row>
    <row r="12141" spans="1:14" x14ac:dyDescent="0.3">
      <c r="A12141" s="86">
        <f t="shared" si="189"/>
        <v>12133</v>
      </c>
      <c r="B12141" s="17"/>
      <c r="C12141" s="17"/>
      <c r="D12141"/>
      <c r="E12141"/>
      <c r="F12141"/>
      <c r="G12141"/>
      <c r="H12141"/>
      <c r="I12141"/>
      <c r="J12141"/>
      <c r="K12141"/>
      <c r="L12141"/>
      <c r="M12141"/>
      <c r="N12141"/>
    </row>
    <row r="12142" spans="1:14" x14ac:dyDescent="0.3">
      <c r="A12142" s="86">
        <f t="shared" si="189"/>
        <v>12134</v>
      </c>
      <c r="B12142" s="17"/>
      <c r="C12142" s="17"/>
      <c r="D12142"/>
      <c r="E12142"/>
      <c r="F12142"/>
      <c r="G12142"/>
      <c r="H12142"/>
      <c r="I12142"/>
      <c r="J12142"/>
      <c r="K12142"/>
      <c r="L12142"/>
      <c r="M12142"/>
      <c r="N12142"/>
    </row>
    <row r="12143" spans="1:14" x14ac:dyDescent="0.3">
      <c r="A12143" s="86">
        <f t="shared" si="189"/>
        <v>12135</v>
      </c>
      <c r="B12143" s="17"/>
      <c r="C12143" s="17"/>
      <c r="D12143"/>
      <c r="E12143"/>
      <c r="F12143"/>
      <c r="G12143"/>
      <c r="H12143"/>
      <c r="I12143"/>
      <c r="J12143"/>
      <c r="K12143"/>
      <c r="L12143"/>
      <c r="M12143"/>
      <c r="N12143"/>
    </row>
    <row r="12144" spans="1:14" x14ac:dyDescent="0.3">
      <c r="A12144" s="86">
        <f t="shared" si="189"/>
        <v>12136</v>
      </c>
      <c r="B12144" s="17"/>
      <c r="C12144" s="17"/>
      <c r="D12144"/>
      <c r="E12144"/>
      <c r="F12144"/>
      <c r="G12144"/>
      <c r="H12144"/>
      <c r="I12144"/>
      <c r="J12144"/>
      <c r="K12144"/>
      <c r="L12144"/>
      <c r="M12144"/>
      <c r="N12144"/>
    </row>
    <row r="12145" spans="1:14" x14ac:dyDescent="0.3">
      <c r="A12145" s="86">
        <f t="shared" si="189"/>
        <v>12137</v>
      </c>
      <c r="B12145" s="17"/>
      <c r="C12145" s="17"/>
      <c r="D12145"/>
      <c r="E12145"/>
      <c r="F12145"/>
      <c r="G12145"/>
      <c r="H12145"/>
      <c r="I12145"/>
      <c r="J12145"/>
      <c r="K12145"/>
      <c r="L12145"/>
      <c r="M12145"/>
      <c r="N12145"/>
    </row>
    <row r="12146" spans="1:14" x14ac:dyDescent="0.3">
      <c r="A12146" s="86">
        <f t="shared" si="189"/>
        <v>12138</v>
      </c>
      <c r="B12146" s="17"/>
      <c r="C12146" s="17"/>
      <c r="D12146"/>
      <c r="E12146"/>
      <c r="F12146"/>
      <c r="G12146"/>
      <c r="H12146"/>
      <c r="I12146"/>
      <c r="J12146"/>
      <c r="K12146"/>
      <c r="L12146"/>
      <c r="M12146"/>
      <c r="N12146"/>
    </row>
    <row r="12147" spans="1:14" x14ac:dyDescent="0.3">
      <c r="A12147" s="86">
        <f t="shared" si="189"/>
        <v>12139</v>
      </c>
      <c r="B12147" s="17"/>
      <c r="C12147" s="17"/>
      <c r="D12147"/>
      <c r="E12147"/>
      <c r="F12147"/>
      <c r="G12147"/>
      <c r="H12147"/>
      <c r="I12147"/>
      <c r="J12147"/>
      <c r="K12147"/>
      <c r="L12147"/>
      <c r="M12147"/>
      <c r="N12147"/>
    </row>
    <row r="12148" spans="1:14" x14ac:dyDescent="0.3">
      <c r="A12148" s="86">
        <f t="shared" si="189"/>
        <v>12140</v>
      </c>
      <c r="B12148" s="17"/>
      <c r="C12148" s="17"/>
      <c r="D12148"/>
      <c r="E12148"/>
      <c r="F12148"/>
      <c r="G12148"/>
      <c r="H12148"/>
      <c r="I12148"/>
      <c r="J12148"/>
      <c r="K12148"/>
      <c r="L12148"/>
      <c r="M12148"/>
      <c r="N12148"/>
    </row>
    <row r="12149" spans="1:14" x14ac:dyDescent="0.3">
      <c r="A12149" s="86">
        <f t="shared" si="189"/>
        <v>12141</v>
      </c>
      <c r="B12149" s="17"/>
      <c r="C12149" s="17"/>
      <c r="D12149"/>
      <c r="E12149"/>
      <c r="F12149"/>
      <c r="G12149"/>
      <c r="H12149"/>
      <c r="I12149"/>
      <c r="J12149"/>
      <c r="K12149"/>
      <c r="L12149"/>
      <c r="M12149"/>
      <c r="N12149"/>
    </row>
    <row r="12150" spans="1:14" x14ac:dyDescent="0.3">
      <c r="A12150" s="86">
        <f t="shared" si="189"/>
        <v>12142</v>
      </c>
      <c r="B12150" s="17"/>
      <c r="C12150" s="17"/>
      <c r="D12150"/>
      <c r="E12150"/>
      <c r="F12150"/>
      <c r="G12150"/>
      <c r="H12150"/>
      <c r="I12150"/>
      <c r="J12150"/>
      <c r="K12150"/>
      <c r="L12150"/>
      <c r="M12150"/>
      <c r="N12150"/>
    </row>
    <row r="12151" spans="1:14" x14ac:dyDescent="0.3">
      <c r="A12151" s="86">
        <f t="shared" si="189"/>
        <v>12143</v>
      </c>
      <c r="B12151" s="17"/>
      <c r="C12151" s="17"/>
      <c r="D12151"/>
      <c r="E12151"/>
      <c r="F12151"/>
      <c r="G12151"/>
      <c r="H12151"/>
      <c r="I12151"/>
      <c r="J12151"/>
      <c r="K12151"/>
      <c r="L12151"/>
      <c r="M12151"/>
      <c r="N12151"/>
    </row>
    <row r="12152" spans="1:14" x14ac:dyDescent="0.3">
      <c r="A12152" s="86">
        <f t="shared" si="189"/>
        <v>12144</v>
      </c>
      <c r="B12152" s="17"/>
      <c r="C12152" s="17"/>
      <c r="D12152"/>
      <c r="E12152"/>
      <c r="F12152"/>
      <c r="G12152"/>
      <c r="H12152"/>
      <c r="I12152"/>
      <c r="J12152"/>
      <c r="K12152"/>
      <c r="L12152"/>
      <c r="M12152"/>
      <c r="N12152"/>
    </row>
    <row r="12153" spans="1:14" x14ac:dyDescent="0.3">
      <c r="A12153" s="86">
        <f t="shared" si="189"/>
        <v>12145</v>
      </c>
      <c r="B12153" s="17"/>
      <c r="C12153" s="17"/>
      <c r="D12153"/>
      <c r="E12153"/>
      <c r="F12153"/>
      <c r="G12153"/>
      <c r="H12153"/>
      <c r="I12153"/>
      <c r="J12153"/>
      <c r="K12153"/>
      <c r="L12153"/>
      <c r="M12153"/>
      <c r="N12153"/>
    </row>
    <row r="12154" spans="1:14" x14ac:dyDescent="0.3">
      <c r="A12154" s="86">
        <f t="shared" si="189"/>
        <v>12146</v>
      </c>
      <c r="B12154" s="17"/>
      <c r="C12154" s="17"/>
      <c r="D12154"/>
      <c r="E12154"/>
      <c r="F12154"/>
      <c r="G12154"/>
      <c r="H12154"/>
      <c r="I12154"/>
      <c r="J12154"/>
      <c r="K12154"/>
      <c r="L12154"/>
      <c r="M12154"/>
      <c r="N12154"/>
    </row>
    <row r="12155" spans="1:14" x14ac:dyDescent="0.3">
      <c r="A12155" s="86">
        <f t="shared" si="189"/>
        <v>12147</v>
      </c>
      <c r="B12155" s="17"/>
      <c r="C12155" s="17"/>
      <c r="D12155"/>
      <c r="E12155"/>
      <c r="F12155"/>
      <c r="G12155"/>
      <c r="H12155"/>
      <c r="I12155"/>
      <c r="J12155"/>
      <c r="K12155"/>
      <c r="L12155"/>
      <c r="M12155"/>
      <c r="N12155"/>
    </row>
    <row r="12156" spans="1:14" x14ac:dyDescent="0.3">
      <c r="A12156" s="86">
        <f t="shared" si="189"/>
        <v>12148</v>
      </c>
      <c r="B12156" s="17"/>
      <c r="C12156" s="17"/>
      <c r="D12156"/>
      <c r="E12156"/>
      <c r="F12156"/>
      <c r="G12156"/>
      <c r="H12156"/>
      <c r="I12156"/>
      <c r="J12156"/>
      <c r="K12156"/>
      <c r="L12156"/>
      <c r="M12156"/>
      <c r="N12156"/>
    </row>
    <row r="12157" spans="1:14" x14ac:dyDescent="0.3">
      <c r="A12157" s="86">
        <f t="shared" si="189"/>
        <v>12149</v>
      </c>
      <c r="B12157" s="17"/>
      <c r="C12157" s="17"/>
      <c r="D12157"/>
      <c r="E12157"/>
      <c r="F12157"/>
      <c r="G12157"/>
      <c r="H12157"/>
      <c r="I12157"/>
      <c r="J12157"/>
      <c r="K12157"/>
      <c r="L12157"/>
      <c r="M12157"/>
      <c r="N12157"/>
    </row>
    <row r="12158" spans="1:14" x14ac:dyDescent="0.3">
      <c r="A12158" s="86">
        <f t="shared" si="189"/>
        <v>12150</v>
      </c>
      <c r="B12158" s="17"/>
      <c r="C12158" s="17"/>
      <c r="D12158"/>
      <c r="E12158"/>
      <c r="F12158"/>
      <c r="G12158"/>
      <c r="H12158"/>
      <c r="I12158"/>
      <c r="J12158"/>
      <c r="K12158"/>
      <c r="L12158"/>
      <c r="M12158"/>
      <c r="N12158"/>
    </row>
    <row r="12159" spans="1:14" x14ac:dyDescent="0.3">
      <c r="A12159" s="86">
        <f t="shared" si="189"/>
        <v>12151</v>
      </c>
      <c r="B12159" s="17"/>
      <c r="C12159" s="17"/>
      <c r="D12159"/>
      <c r="E12159"/>
      <c r="F12159"/>
      <c r="G12159"/>
      <c r="H12159"/>
      <c r="I12159"/>
      <c r="J12159"/>
      <c r="K12159"/>
      <c r="L12159"/>
      <c r="M12159"/>
      <c r="N12159"/>
    </row>
    <row r="12160" spans="1:14" x14ac:dyDescent="0.3">
      <c r="A12160" s="86">
        <f t="shared" si="189"/>
        <v>12152</v>
      </c>
      <c r="B12160" s="17"/>
      <c r="C12160" s="17"/>
      <c r="D12160"/>
      <c r="E12160"/>
      <c r="F12160"/>
      <c r="G12160"/>
      <c r="H12160"/>
      <c r="I12160"/>
      <c r="J12160"/>
      <c r="K12160"/>
      <c r="L12160"/>
      <c r="M12160"/>
      <c r="N12160"/>
    </row>
    <row r="12161" spans="1:14" x14ac:dyDescent="0.3">
      <c r="A12161" s="86">
        <f t="shared" si="189"/>
        <v>12153</v>
      </c>
      <c r="B12161" s="17"/>
      <c r="C12161" s="17"/>
      <c r="D12161"/>
      <c r="E12161"/>
      <c r="F12161"/>
      <c r="G12161"/>
      <c r="H12161"/>
      <c r="I12161"/>
      <c r="J12161"/>
      <c r="K12161"/>
      <c r="L12161"/>
      <c r="M12161"/>
      <c r="N12161"/>
    </row>
    <row r="12162" spans="1:14" x14ac:dyDescent="0.3">
      <c r="A12162" s="86">
        <f t="shared" si="189"/>
        <v>12154</v>
      </c>
      <c r="B12162" s="17"/>
      <c r="C12162" s="17"/>
      <c r="D12162"/>
      <c r="E12162"/>
      <c r="F12162"/>
      <c r="G12162"/>
      <c r="H12162"/>
      <c r="I12162"/>
      <c r="J12162"/>
      <c r="K12162"/>
      <c r="L12162"/>
      <c r="M12162"/>
      <c r="N12162"/>
    </row>
    <row r="12163" spans="1:14" x14ac:dyDescent="0.3">
      <c r="A12163" s="86">
        <f t="shared" si="189"/>
        <v>12155</v>
      </c>
      <c r="B12163" s="17"/>
      <c r="C12163" s="17"/>
      <c r="D12163"/>
      <c r="E12163"/>
      <c r="F12163"/>
      <c r="G12163"/>
      <c r="H12163"/>
      <c r="I12163"/>
      <c r="J12163"/>
      <c r="K12163"/>
      <c r="L12163"/>
      <c r="M12163"/>
      <c r="N12163"/>
    </row>
    <row r="12164" spans="1:14" x14ac:dyDescent="0.3">
      <c r="A12164" s="86">
        <f t="shared" si="189"/>
        <v>12156</v>
      </c>
      <c r="B12164" s="17"/>
      <c r="C12164" s="17"/>
      <c r="D12164"/>
      <c r="E12164"/>
      <c r="F12164"/>
      <c r="G12164"/>
      <c r="H12164"/>
      <c r="I12164"/>
      <c r="J12164"/>
      <c r="K12164"/>
      <c r="L12164"/>
      <c r="M12164"/>
      <c r="N12164"/>
    </row>
    <row r="12165" spans="1:14" x14ac:dyDescent="0.3">
      <c r="A12165" s="86">
        <f t="shared" si="189"/>
        <v>12157</v>
      </c>
      <c r="B12165" s="17"/>
      <c r="C12165" s="17"/>
      <c r="D12165"/>
      <c r="E12165"/>
      <c r="F12165"/>
      <c r="G12165"/>
      <c r="H12165"/>
      <c r="I12165"/>
      <c r="J12165"/>
      <c r="K12165"/>
      <c r="L12165"/>
      <c r="M12165"/>
      <c r="N12165"/>
    </row>
    <row r="12166" spans="1:14" x14ac:dyDescent="0.3">
      <c r="A12166" s="86">
        <f t="shared" si="189"/>
        <v>12158</v>
      </c>
      <c r="B12166" s="17"/>
      <c r="C12166" s="17"/>
      <c r="D12166"/>
      <c r="E12166"/>
      <c r="F12166"/>
      <c r="G12166"/>
      <c r="H12166"/>
      <c r="I12166"/>
      <c r="J12166"/>
      <c r="K12166"/>
      <c r="L12166"/>
      <c r="M12166"/>
      <c r="N12166"/>
    </row>
    <row r="12167" spans="1:14" x14ac:dyDescent="0.3">
      <c r="A12167" s="86">
        <f t="shared" si="189"/>
        <v>12159</v>
      </c>
      <c r="B12167" s="17"/>
      <c r="C12167" s="17"/>
      <c r="D12167"/>
      <c r="E12167"/>
      <c r="F12167"/>
      <c r="G12167"/>
      <c r="H12167"/>
      <c r="I12167"/>
      <c r="J12167"/>
      <c r="K12167"/>
      <c r="L12167"/>
      <c r="M12167"/>
      <c r="N12167"/>
    </row>
    <row r="12168" spans="1:14" x14ac:dyDescent="0.3">
      <c r="A12168" s="86">
        <f t="shared" si="189"/>
        <v>12160</v>
      </c>
      <c r="B12168" s="17"/>
      <c r="C12168" s="17"/>
      <c r="D12168"/>
      <c r="E12168"/>
      <c r="F12168"/>
      <c r="G12168"/>
      <c r="H12168"/>
      <c r="I12168"/>
      <c r="J12168"/>
      <c r="K12168"/>
      <c r="L12168"/>
      <c r="M12168"/>
      <c r="N12168"/>
    </row>
    <row r="12169" spans="1:14" x14ac:dyDescent="0.3">
      <c r="A12169" s="86">
        <f t="shared" si="189"/>
        <v>12161</v>
      </c>
      <c r="B12169" s="17"/>
      <c r="C12169" s="17"/>
      <c r="D12169"/>
      <c r="E12169"/>
      <c r="F12169"/>
      <c r="G12169"/>
      <c r="H12169"/>
      <c r="I12169"/>
      <c r="J12169"/>
      <c r="K12169"/>
      <c r="L12169"/>
      <c r="M12169"/>
      <c r="N12169"/>
    </row>
    <row r="12170" spans="1:14" x14ac:dyDescent="0.3">
      <c r="A12170" s="86">
        <f t="shared" si="189"/>
        <v>12162</v>
      </c>
      <c r="B12170" s="17"/>
      <c r="C12170" s="17"/>
      <c r="D12170"/>
      <c r="E12170"/>
      <c r="F12170"/>
      <c r="G12170"/>
      <c r="H12170"/>
      <c r="I12170"/>
      <c r="J12170"/>
      <c r="K12170"/>
      <c r="L12170"/>
      <c r="M12170"/>
      <c r="N12170"/>
    </row>
    <row r="12171" spans="1:14" x14ac:dyDescent="0.3">
      <c r="A12171" s="86">
        <f t="shared" ref="A12171:A12234" si="190">A12170+1</f>
        <v>12163</v>
      </c>
      <c r="B12171" s="17"/>
      <c r="C12171" s="17"/>
      <c r="D12171"/>
      <c r="E12171"/>
      <c r="F12171"/>
      <c r="G12171"/>
      <c r="H12171"/>
      <c r="I12171"/>
      <c r="J12171"/>
      <c r="K12171"/>
      <c r="L12171"/>
      <c r="M12171"/>
      <c r="N12171"/>
    </row>
    <row r="12172" spans="1:14" x14ac:dyDescent="0.3">
      <c r="A12172" s="86">
        <f t="shared" si="190"/>
        <v>12164</v>
      </c>
      <c r="B12172" s="17"/>
      <c r="C12172" s="17"/>
      <c r="D12172"/>
      <c r="E12172"/>
      <c r="F12172"/>
      <c r="G12172"/>
      <c r="H12172"/>
      <c r="I12172"/>
      <c r="J12172"/>
      <c r="K12172"/>
      <c r="L12172"/>
      <c r="M12172"/>
      <c r="N12172"/>
    </row>
    <row r="12173" spans="1:14" x14ac:dyDescent="0.3">
      <c r="A12173" s="86">
        <f t="shared" si="190"/>
        <v>12165</v>
      </c>
      <c r="B12173" s="17"/>
      <c r="C12173" s="17"/>
      <c r="D12173"/>
      <c r="E12173"/>
      <c r="F12173"/>
      <c r="G12173"/>
      <c r="H12173"/>
      <c r="I12173"/>
      <c r="J12173"/>
      <c r="K12173"/>
      <c r="L12173"/>
      <c r="M12173"/>
      <c r="N12173"/>
    </row>
    <row r="12174" spans="1:14" x14ac:dyDescent="0.3">
      <c r="A12174" s="86">
        <f t="shared" si="190"/>
        <v>12166</v>
      </c>
      <c r="B12174" s="17"/>
      <c r="C12174" s="17"/>
      <c r="D12174"/>
      <c r="E12174"/>
      <c r="F12174"/>
      <c r="G12174"/>
      <c r="H12174"/>
      <c r="I12174"/>
      <c r="J12174"/>
      <c r="K12174"/>
      <c r="L12174"/>
      <c r="M12174"/>
      <c r="N12174"/>
    </row>
    <row r="12175" spans="1:14" x14ac:dyDescent="0.3">
      <c r="A12175" s="86">
        <f t="shared" si="190"/>
        <v>12167</v>
      </c>
      <c r="B12175" s="17"/>
      <c r="C12175" s="17"/>
      <c r="D12175"/>
      <c r="E12175"/>
      <c r="F12175"/>
      <c r="G12175"/>
      <c r="H12175"/>
      <c r="I12175"/>
      <c r="J12175"/>
      <c r="K12175"/>
      <c r="L12175"/>
      <c r="M12175"/>
      <c r="N12175"/>
    </row>
    <row r="12176" spans="1:14" x14ac:dyDescent="0.3">
      <c r="A12176" s="86">
        <f t="shared" si="190"/>
        <v>12168</v>
      </c>
      <c r="B12176" s="17"/>
      <c r="C12176" s="17"/>
      <c r="D12176"/>
      <c r="E12176"/>
      <c r="F12176"/>
      <c r="G12176"/>
      <c r="H12176"/>
      <c r="I12176"/>
      <c r="J12176"/>
      <c r="K12176"/>
      <c r="L12176"/>
      <c r="M12176"/>
      <c r="N12176"/>
    </row>
    <row r="12177" spans="1:14" x14ac:dyDescent="0.3">
      <c r="A12177" s="86">
        <f t="shared" si="190"/>
        <v>12169</v>
      </c>
      <c r="B12177" s="17"/>
      <c r="C12177" s="17"/>
      <c r="D12177"/>
      <c r="E12177"/>
      <c r="F12177"/>
      <c r="G12177"/>
      <c r="H12177"/>
      <c r="I12177"/>
      <c r="J12177"/>
      <c r="K12177"/>
      <c r="L12177"/>
      <c r="M12177"/>
      <c r="N12177"/>
    </row>
    <row r="12178" spans="1:14" x14ac:dyDescent="0.3">
      <c r="A12178" s="86">
        <f t="shared" si="190"/>
        <v>12170</v>
      </c>
      <c r="B12178" s="17"/>
      <c r="C12178" s="17"/>
      <c r="D12178"/>
      <c r="E12178"/>
      <c r="F12178"/>
      <c r="G12178"/>
      <c r="H12178"/>
      <c r="I12178"/>
      <c r="J12178"/>
      <c r="K12178"/>
      <c r="L12178"/>
      <c r="M12178"/>
      <c r="N12178"/>
    </row>
    <row r="12179" spans="1:14" x14ac:dyDescent="0.3">
      <c r="A12179" s="86">
        <f t="shared" si="190"/>
        <v>12171</v>
      </c>
      <c r="B12179" s="17"/>
      <c r="C12179" s="17"/>
      <c r="D12179"/>
      <c r="E12179"/>
      <c r="F12179"/>
      <c r="G12179"/>
      <c r="H12179"/>
      <c r="I12179"/>
      <c r="J12179"/>
      <c r="K12179"/>
      <c r="L12179"/>
      <c r="M12179"/>
      <c r="N12179"/>
    </row>
    <row r="12180" spans="1:14" x14ac:dyDescent="0.3">
      <c r="A12180" s="86">
        <f t="shared" si="190"/>
        <v>12172</v>
      </c>
      <c r="B12180" s="17"/>
      <c r="C12180" s="17"/>
      <c r="D12180"/>
      <c r="E12180"/>
      <c r="F12180"/>
      <c r="G12180"/>
      <c r="H12180"/>
      <c r="I12180"/>
      <c r="J12180"/>
      <c r="K12180"/>
      <c r="L12180"/>
      <c r="M12180"/>
      <c r="N12180"/>
    </row>
    <row r="12181" spans="1:14" x14ac:dyDescent="0.3">
      <c r="A12181" s="86">
        <f t="shared" si="190"/>
        <v>12173</v>
      </c>
      <c r="B12181" s="17"/>
      <c r="C12181" s="17"/>
      <c r="D12181"/>
      <c r="E12181"/>
      <c r="F12181"/>
      <c r="G12181"/>
      <c r="H12181"/>
      <c r="I12181"/>
      <c r="J12181"/>
      <c r="K12181"/>
      <c r="L12181"/>
      <c r="M12181"/>
      <c r="N12181"/>
    </row>
    <row r="12182" spans="1:14" x14ac:dyDescent="0.3">
      <c r="A12182" s="86">
        <f t="shared" si="190"/>
        <v>12174</v>
      </c>
      <c r="B12182" s="17"/>
      <c r="C12182" s="17"/>
      <c r="D12182"/>
      <c r="E12182"/>
      <c r="F12182"/>
      <c r="G12182"/>
      <c r="H12182"/>
      <c r="I12182"/>
      <c r="J12182"/>
      <c r="K12182"/>
      <c r="L12182"/>
      <c r="M12182"/>
      <c r="N12182"/>
    </row>
    <row r="12183" spans="1:14" x14ac:dyDescent="0.3">
      <c r="A12183" s="86">
        <f t="shared" si="190"/>
        <v>12175</v>
      </c>
      <c r="B12183" s="17"/>
      <c r="C12183" s="17"/>
      <c r="D12183"/>
      <c r="E12183"/>
      <c r="F12183"/>
      <c r="G12183"/>
      <c r="H12183"/>
      <c r="I12183"/>
      <c r="J12183"/>
      <c r="K12183"/>
      <c r="L12183"/>
      <c r="M12183"/>
      <c r="N12183"/>
    </row>
    <row r="12184" spans="1:14" x14ac:dyDescent="0.3">
      <c r="A12184" s="86">
        <f t="shared" si="190"/>
        <v>12176</v>
      </c>
      <c r="B12184" s="17"/>
      <c r="C12184" s="17"/>
      <c r="D12184"/>
      <c r="E12184"/>
      <c r="F12184"/>
      <c r="G12184"/>
      <c r="H12184"/>
      <c r="I12184"/>
      <c r="J12184"/>
      <c r="K12184"/>
      <c r="L12184"/>
      <c r="M12184"/>
      <c r="N12184"/>
    </row>
    <row r="12185" spans="1:14" x14ac:dyDescent="0.3">
      <c r="A12185" s="86">
        <f t="shared" si="190"/>
        <v>12177</v>
      </c>
      <c r="B12185" s="17"/>
      <c r="C12185" s="17"/>
      <c r="D12185"/>
      <c r="E12185"/>
      <c r="F12185"/>
      <c r="G12185"/>
      <c r="H12185"/>
      <c r="I12185"/>
      <c r="J12185"/>
      <c r="K12185"/>
      <c r="L12185"/>
      <c r="M12185"/>
      <c r="N12185"/>
    </row>
    <row r="12186" spans="1:14" x14ac:dyDescent="0.3">
      <c r="A12186" s="86">
        <f t="shared" si="190"/>
        <v>12178</v>
      </c>
      <c r="B12186" s="17"/>
      <c r="C12186" s="17"/>
      <c r="D12186"/>
      <c r="E12186"/>
      <c r="F12186"/>
      <c r="G12186"/>
      <c r="H12186"/>
      <c r="I12186"/>
      <c r="J12186"/>
      <c r="K12186"/>
      <c r="L12186"/>
      <c r="M12186"/>
      <c r="N12186"/>
    </row>
    <row r="12187" spans="1:14" x14ac:dyDescent="0.3">
      <c r="A12187" s="86">
        <f t="shared" si="190"/>
        <v>12179</v>
      </c>
      <c r="B12187" s="17"/>
      <c r="C12187" s="17"/>
      <c r="D12187"/>
      <c r="E12187"/>
      <c r="F12187"/>
      <c r="G12187"/>
      <c r="H12187"/>
      <c r="I12187"/>
      <c r="J12187"/>
      <c r="K12187"/>
      <c r="L12187"/>
      <c r="M12187"/>
      <c r="N12187"/>
    </row>
    <row r="12188" spans="1:14" x14ac:dyDescent="0.3">
      <c r="A12188" s="86">
        <f t="shared" si="190"/>
        <v>12180</v>
      </c>
      <c r="B12188" s="17"/>
      <c r="C12188" s="17"/>
      <c r="D12188"/>
      <c r="E12188"/>
      <c r="F12188"/>
      <c r="G12188"/>
      <c r="H12188"/>
      <c r="I12188"/>
      <c r="J12188"/>
      <c r="K12188"/>
      <c r="L12188"/>
      <c r="M12188"/>
      <c r="N12188"/>
    </row>
    <row r="12189" spans="1:14" x14ac:dyDescent="0.3">
      <c r="A12189" s="86">
        <f t="shared" si="190"/>
        <v>12181</v>
      </c>
      <c r="B12189" s="17"/>
      <c r="C12189" s="17"/>
      <c r="D12189"/>
      <c r="E12189"/>
      <c r="F12189"/>
      <c r="G12189"/>
      <c r="H12189"/>
      <c r="I12189"/>
      <c r="J12189"/>
      <c r="K12189"/>
      <c r="L12189"/>
      <c r="M12189"/>
      <c r="N12189"/>
    </row>
    <row r="12190" spans="1:14" x14ac:dyDescent="0.3">
      <c r="A12190" s="86">
        <f t="shared" si="190"/>
        <v>12182</v>
      </c>
      <c r="B12190" s="17"/>
      <c r="C12190" s="17"/>
      <c r="D12190"/>
      <c r="E12190"/>
      <c r="F12190"/>
      <c r="G12190"/>
      <c r="H12190"/>
      <c r="I12190"/>
      <c r="J12190"/>
      <c r="K12190"/>
      <c r="L12190"/>
      <c r="M12190"/>
      <c r="N12190"/>
    </row>
    <row r="12191" spans="1:14" x14ac:dyDescent="0.3">
      <c r="A12191" s="86">
        <f t="shared" si="190"/>
        <v>12183</v>
      </c>
      <c r="B12191" s="17"/>
      <c r="C12191" s="17"/>
      <c r="D12191"/>
      <c r="E12191"/>
      <c r="F12191"/>
      <c r="G12191"/>
      <c r="H12191"/>
      <c r="I12191"/>
      <c r="J12191"/>
      <c r="K12191"/>
      <c r="L12191"/>
      <c r="M12191"/>
      <c r="N12191"/>
    </row>
    <row r="12192" spans="1:14" x14ac:dyDescent="0.3">
      <c r="A12192" s="86">
        <f t="shared" si="190"/>
        <v>12184</v>
      </c>
      <c r="B12192" s="17"/>
      <c r="C12192" s="17"/>
      <c r="D12192"/>
      <c r="E12192"/>
      <c r="F12192"/>
      <c r="G12192"/>
      <c r="H12192"/>
      <c r="I12192"/>
      <c r="J12192"/>
      <c r="K12192"/>
      <c r="L12192"/>
      <c r="M12192"/>
      <c r="N12192"/>
    </row>
    <row r="12193" spans="1:14" x14ac:dyDescent="0.3">
      <c r="A12193" s="86">
        <f t="shared" si="190"/>
        <v>12185</v>
      </c>
      <c r="B12193" s="17"/>
      <c r="C12193" s="17"/>
      <c r="D12193"/>
      <c r="E12193"/>
      <c r="F12193"/>
      <c r="G12193"/>
      <c r="H12193"/>
      <c r="I12193"/>
      <c r="J12193"/>
      <c r="K12193"/>
      <c r="L12193"/>
      <c r="M12193"/>
      <c r="N12193"/>
    </row>
    <row r="12194" spans="1:14" x14ac:dyDescent="0.3">
      <c r="A12194" s="86">
        <f t="shared" si="190"/>
        <v>12186</v>
      </c>
      <c r="B12194" s="17"/>
      <c r="C12194" s="17"/>
      <c r="D12194"/>
      <c r="E12194"/>
      <c r="F12194"/>
      <c r="G12194"/>
      <c r="H12194"/>
      <c r="I12194"/>
      <c r="J12194"/>
      <c r="K12194"/>
      <c r="L12194"/>
      <c r="M12194"/>
      <c r="N12194"/>
    </row>
    <row r="12195" spans="1:14" x14ac:dyDescent="0.3">
      <c r="A12195" s="86">
        <f t="shared" si="190"/>
        <v>12187</v>
      </c>
      <c r="B12195" s="17"/>
      <c r="C12195" s="17"/>
      <c r="D12195"/>
      <c r="E12195"/>
      <c r="F12195"/>
      <c r="G12195"/>
      <c r="H12195"/>
      <c r="I12195"/>
      <c r="J12195"/>
      <c r="K12195"/>
      <c r="L12195"/>
      <c r="M12195"/>
      <c r="N12195"/>
    </row>
    <row r="12196" spans="1:14" x14ac:dyDescent="0.3">
      <c r="A12196" s="86">
        <f t="shared" si="190"/>
        <v>12188</v>
      </c>
      <c r="B12196" s="17"/>
      <c r="C12196" s="17"/>
      <c r="D12196"/>
      <c r="E12196"/>
      <c r="F12196"/>
      <c r="G12196"/>
      <c r="H12196"/>
      <c r="I12196"/>
      <c r="J12196"/>
      <c r="K12196"/>
      <c r="L12196"/>
      <c r="M12196"/>
      <c r="N12196"/>
    </row>
    <row r="12197" spans="1:14" x14ac:dyDescent="0.3">
      <c r="A12197" s="86">
        <f t="shared" si="190"/>
        <v>12189</v>
      </c>
      <c r="B12197" s="17"/>
      <c r="C12197" s="17"/>
      <c r="D12197"/>
      <c r="E12197"/>
      <c r="F12197"/>
      <c r="G12197"/>
      <c r="H12197"/>
      <c r="I12197"/>
      <c r="J12197"/>
      <c r="K12197"/>
      <c r="L12197"/>
      <c r="M12197"/>
      <c r="N12197"/>
    </row>
    <row r="12198" spans="1:14" x14ac:dyDescent="0.3">
      <c r="A12198" s="86">
        <f t="shared" si="190"/>
        <v>12190</v>
      </c>
      <c r="B12198" s="17"/>
      <c r="C12198" s="17"/>
      <c r="D12198"/>
      <c r="E12198"/>
      <c r="F12198"/>
      <c r="G12198"/>
      <c r="H12198"/>
      <c r="I12198"/>
      <c r="J12198"/>
      <c r="K12198"/>
      <c r="L12198"/>
      <c r="M12198"/>
      <c r="N12198"/>
    </row>
    <row r="12199" spans="1:14" x14ac:dyDescent="0.3">
      <c r="A12199" s="86">
        <f t="shared" si="190"/>
        <v>12191</v>
      </c>
      <c r="B12199" s="17"/>
      <c r="C12199" s="17"/>
      <c r="D12199"/>
      <c r="E12199"/>
      <c r="F12199"/>
      <c r="G12199"/>
      <c r="H12199"/>
      <c r="I12199"/>
      <c r="J12199"/>
      <c r="K12199"/>
      <c r="L12199"/>
      <c r="M12199"/>
      <c r="N12199"/>
    </row>
    <row r="12200" spans="1:14" x14ac:dyDescent="0.3">
      <c r="A12200" s="86">
        <f t="shared" si="190"/>
        <v>12192</v>
      </c>
      <c r="B12200" s="17"/>
      <c r="C12200" s="17"/>
      <c r="D12200"/>
      <c r="E12200"/>
      <c r="F12200"/>
      <c r="G12200"/>
      <c r="H12200"/>
      <c r="I12200"/>
      <c r="J12200"/>
      <c r="K12200"/>
      <c r="L12200"/>
      <c r="M12200"/>
      <c r="N12200"/>
    </row>
    <row r="12201" spans="1:14" x14ac:dyDescent="0.3">
      <c r="A12201" s="86">
        <f t="shared" si="190"/>
        <v>12193</v>
      </c>
      <c r="B12201" s="17"/>
      <c r="C12201" s="17"/>
      <c r="D12201"/>
      <c r="E12201"/>
      <c r="F12201"/>
      <c r="G12201"/>
      <c r="H12201"/>
      <c r="I12201"/>
      <c r="J12201"/>
      <c r="K12201"/>
      <c r="L12201"/>
      <c r="M12201"/>
      <c r="N12201"/>
    </row>
    <row r="12202" spans="1:14" x14ac:dyDescent="0.3">
      <c r="A12202" s="86">
        <f t="shared" si="190"/>
        <v>12194</v>
      </c>
      <c r="B12202" s="17"/>
      <c r="C12202" s="17"/>
      <c r="D12202"/>
      <c r="E12202"/>
      <c r="F12202"/>
      <c r="G12202"/>
      <c r="H12202"/>
      <c r="I12202"/>
      <c r="J12202"/>
      <c r="K12202"/>
      <c r="L12202"/>
      <c r="M12202"/>
      <c r="N12202"/>
    </row>
    <row r="12203" spans="1:14" x14ac:dyDescent="0.3">
      <c r="A12203" s="86">
        <f t="shared" si="190"/>
        <v>12195</v>
      </c>
      <c r="B12203" s="17"/>
      <c r="C12203" s="17"/>
      <c r="D12203"/>
      <c r="E12203"/>
      <c r="F12203"/>
      <c r="G12203"/>
      <c r="H12203"/>
      <c r="I12203"/>
      <c r="J12203"/>
      <c r="K12203"/>
      <c r="L12203"/>
      <c r="M12203"/>
      <c r="N12203"/>
    </row>
    <row r="12204" spans="1:14" x14ac:dyDescent="0.3">
      <c r="A12204" s="86">
        <f t="shared" si="190"/>
        <v>12196</v>
      </c>
      <c r="B12204" s="17"/>
      <c r="C12204" s="17"/>
      <c r="D12204"/>
      <c r="E12204"/>
      <c r="F12204"/>
      <c r="G12204"/>
      <c r="H12204"/>
      <c r="I12204"/>
      <c r="J12204"/>
      <c r="K12204"/>
      <c r="L12204"/>
      <c r="M12204"/>
      <c r="N12204"/>
    </row>
    <row r="12205" spans="1:14" x14ac:dyDescent="0.3">
      <c r="A12205" s="86">
        <f t="shared" si="190"/>
        <v>12197</v>
      </c>
      <c r="B12205" s="17"/>
      <c r="C12205" s="17"/>
      <c r="D12205"/>
      <c r="E12205"/>
      <c r="F12205"/>
      <c r="G12205"/>
      <c r="H12205"/>
      <c r="I12205"/>
      <c r="J12205"/>
      <c r="K12205"/>
      <c r="L12205"/>
      <c r="M12205"/>
      <c r="N12205"/>
    </row>
    <row r="12206" spans="1:14" x14ac:dyDescent="0.3">
      <c r="A12206" s="86">
        <f t="shared" si="190"/>
        <v>12198</v>
      </c>
      <c r="B12206" s="17"/>
      <c r="C12206" s="17"/>
      <c r="D12206"/>
      <c r="E12206"/>
      <c r="F12206"/>
      <c r="G12206"/>
      <c r="H12206"/>
      <c r="I12206"/>
      <c r="J12206"/>
      <c r="K12206"/>
      <c r="L12206"/>
      <c r="M12206"/>
      <c r="N12206"/>
    </row>
    <row r="12207" spans="1:14" x14ac:dyDescent="0.3">
      <c r="A12207" s="86">
        <f t="shared" si="190"/>
        <v>12199</v>
      </c>
      <c r="B12207" s="17"/>
      <c r="C12207" s="17"/>
      <c r="D12207"/>
      <c r="E12207"/>
      <c r="F12207"/>
      <c r="G12207"/>
      <c r="H12207"/>
      <c r="I12207"/>
      <c r="J12207"/>
      <c r="K12207"/>
      <c r="L12207"/>
      <c r="M12207"/>
      <c r="N12207"/>
    </row>
    <row r="12208" spans="1:14" x14ac:dyDescent="0.3">
      <c r="A12208" s="86">
        <f t="shared" si="190"/>
        <v>12200</v>
      </c>
      <c r="B12208" s="17"/>
      <c r="C12208" s="17"/>
      <c r="D12208"/>
      <c r="E12208"/>
      <c r="F12208"/>
      <c r="G12208"/>
      <c r="H12208"/>
      <c r="I12208"/>
      <c r="J12208"/>
      <c r="K12208"/>
      <c r="L12208"/>
      <c r="M12208"/>
      <c r="N12208"/>
    </row>
    <row r="12209" spans="1:14" x14ac:dyDescent="0.3">
      <c r="A12209" s="86">
        <f t="shared" si="190"/>
        <v>12201</v>
      </c>
      <c r="B12209" s="17"/>
      <c r="C12209" s="17"/>
      <c r="D12209"/>
      <c r="E12209"/>
      <c r="F12209"/>
      <c r="G12209"/>
      <c r="H12209"/>
      <c r="I12209"/>
      <c r="J12209"/>
      <c r="K12209"/>
      <c r="L12209"/>
      <c r="M12209"/>
      <c r="N12209"/>
    </row>
    <row r="12210" spans="1:14" x14ac:dyDescent="0.3">
      <c r="A12210" s="86">
        <f t="shared" si="190"/>
        <v>12202</v>
      </c>
      <c r="B12210" s="17"/>
      <c r="C12210" s="17"/>
      <c r="D12210"/>
      <c r="E12210"/>
      <c r="F12210"/>
      <c r="G12210"/>
      <c r="H12210"/>
      <c r="I12210"/>
      <c r="J12210"/>
      <c r="K12210"/>
      <c r="L12210"/>
      <c r="M12210"/>
      <c r="N12210"/>
    </row>
    <row r="12211" spans="1:14" x14ac:dyDescent="0.3">
      <c r="A12211" s="86">
        <f t="shared" si="190"/>
        <v>12203</v>
      </c>
      <c r="B12211" s="17"/>
      <c r="C12211" s="17"/>
      <c r="D12211"/>
      <c r="E12211"/>
      <c r="F12211"/>
      <c r="G12211"/>
      <c r="H12211"/>
      <c r="I12211"/>
      <c r="J12211"/>
      <c r="K12211"/>
      <c r="L12211"/>
      <c r="M12211"/>
      <c r="N12211"/>
    </row>
    <row r="12212" spans="1:14" x14ac:dyDescent="0.3">
      <c r="A12212" s="86">
        <f t="shared" si="190"/>
        <v>12204</v>
      </c>
      <c r="B12212" s="17"/>
      <c r="C12212" s="17"/>
      <c r="D12212"/>
      <c r="E12212"/>
      <c r="F12212"/>
      <c r="G12212"/>
      <c r="H12212"/>
      <c r="I12212"/>
      <c r="J12212"/>
      <c r="K12212"/>
      <c r="L12212"/>
      <c r="M12212"/>
      <c r="N12212"/>
    </row>
    <row r="12213" spans="1:14" x14ac:dyDescent="0.3">
      <c r="A12213" s="86">
        <f t="shared" si="190"/>
        <v>12205</v>
      </c>
      <c r="B12213" s="17"/>
      <c r="C12213" s="17"/>
      <c r="D12213"/>
      <c r="E12213"/>
      <c r="F12213"/>
      <c r="G12213"/>
      <c r="H12213"/>
      <c r="I12213"/>
      <c r="J12213"/>
      <c r="K12213"/>
      <c r="L12213"/>
      <c r="M12213"/>
      <c r="N12213"/>
    </row>
    <row r="12214" spans="1:14" x14ac:dyDescent="0.3">
      <c r="A12214" s="86">
        <f t="shared" si="190"/>
        <v>12206</v>
      </c>
      <c r="B12214" s="17"/>
      <c r="C12214" s="17"/>
      <c r="D12214"/>
      <c r="E12214"/>
      <c r="F12214"/>
      <c r="G12214"/>
      <c r="H12214"/>
      <c r="I12214"/>
      <c r="J12214"/>
      <c r="K12214"/>
      <c r="L12214"/>
      <c r="M12214"/>
      <c r="N12214"/>
    </row>
    <row r="12215" spans="1:14" x14ac:dyDescent="0.3">
      <c r="A12215" s="86">
        <f t="shared" si="190"/>
        <v>12207</v>
      </c>
      <c r="B12215" s="17"/>
      <c r="C12215" s="17"/>
      <c r="D12215"/>
      <c r="E12215"/>
      <c r="F12215"/>
      <c r="G12215"/>
      <c r="H12215"/>
      <c r="I12215"/>
      <c r="J12215"/>
      <c r="K12215"/>
      <c r="L12215"/>
      <c r="M12215"/>
      <c r="N12215"/>
    </row>
    <row r="12216" spans="1:14" x14ac:dyDescent="0.3">
      <c r="A12216" s="86">
        <f t="shared" si="190"/>
        <v>12208</v>
      </c>
      <c r="B12216" s="17"/>
      <c r="C12216" s="17"/>
      <c r="D12216"/>
      <c r="E12216"/>
      <c r="F12216"/>
      <c r="G12216"/>
      <c r="H12216"/>
      <c r="I12216"/>
      <c r="J12216"/>
      <c r="K12216"/>
      <c r="L12216"/>
      <c r="M12216"/>
      <c r="N12216"/>
    </row>
    <row r="12217" spans="1:14" x14ac:dyDescent="0.3">
      <c r="A12217" s="86">
        <f t="shared" si="190"/>
        <v>12209</v>
      </c>
      <c r="B12217" s="17"/>
      <c r="C12217" s="17"/>
      <c r="D12217"/>
      <c r="E12217"/>
      <c r="F12217"/>
      <c r="G12217"/>
      <c r="H12217"/>
      <c r="I12217"/>
      <c r="J12217"/>
      <c r="K12217"/>
      <c r="L12217"/>
      <c r="M12217"/>
      <c r="N12217"/>
    </row>
    <row r="12218" spans="1:14" x14ac:dyDescent="0.3">
      <c r="A12218" s="86">
        <f t="shared" si="190"/>
        <v>12210</v>
      </c>
      <c r="B12218" s="17"/>
      <c r="C12218" s="17"/>
      <c r="D12218"/>
      <c r="E12218"/>
      <c r="F12218"/>
      <c r="G12218"/>
      <c r="H12218"/>
      <c r="I12218"/>
      <c r="J12218"/>
      <c r="K12218"/>
      <c r="L12218"/>
      <c r="M12218"/>
      <c r="N12218"/>
    </row>
    <row r="12219" spans="1:14" x14ac:dyDescent="0.3">
      <c r="A12219" s="86">
        <f t="shared" si="190"/>
        <v>12211</v>
      </c>
      <c r="B12219" s="17"/>
      <c r="C12219" s="17"/>
      <c r="D12219"/>
      <c r="E12219"/>
      <c r="F12219"/>
      <c r="G12219"/>
      <c r="H12219"/>
      <c r="I12219"/>
      <c r="J12219"/>
      <c r="K12219"/>
      <c r="L12219"/>
      <c r="M12219"/>
      <c r="N12219"/>
    </row>
    <row r="12220" spans="1:14" x14ac:dyDescent="0.3">
      <c r="A12220" s="86">
        <f t="shared" si="190"/>
        <v>12212</v>
      </c>
      <c r="B12220" s="17"/>
      <c r="C12220" s="17"/>
      <c r="D12220"/>
      <c r="E12220"/>
      <c r="F12220"/>
      <c r="G12220"/>
      <c r="H12220"/>
      <c r="I12220"/>
      <c r="J12220"/>
      <c r="K12220"/>
      <c r="L12220"/>
      <c r="M12220"/>
      <c r="N12220"/>
    </row>
    <row r="12221" spans="1:14" x14ac:dyDescent="0.3">
      <c r="A12221" s="86">
        <f t="shared" si="190"/>
        <v>12213</v>
      </c>
      <c r="B12221" s="17"/>
      <c r="C12221" s="17"/>
      <c r="D12221"/>
      <c r="E12221"/>
      <c r="F12221"/>
      <c r="G12221"/>
      <c r="H12221"/>
      <c r="I12221"/>
      <c r="J12221"/>
      <c r="K12221"/>
      <c r="L12221"/>
      <c r="M12221"/>
      <c r="N12221"/>
    </row>
    <row r="12222" spans="1:14" x14ac:dyDescent="0.3">
      <c r="A12222" s="86">
        <f t="shared" si="190"/>
        <v>12214</v>
      </c>
      <c r="B12222" s="17"/>
      <c r="C12222" s="17"/>
      <c r="D12222"/>
      <c r="E12222"/>
      <c r="F12222"/>
      <c r="G12222"/>
      <c r="H12222"/>
      <c r="I12222"/>
      <c r="J12222"/>
      <c r="K12222"/>
      <c r="L12222"/>
      <c r="M12222"/>
      <c r="N12222"/>
    </row>
    <row r="12223" spans="1:14" x14ac:dyDescent="0.3">
      <c r="A12223" s="86">
        <f t="shared" si="190"/>
        <v>12215</v>
      </c>
      <c r="B12223" s="17"/>
      <c r="C12223" s="17"/>
      <c r="D12223"/>
      <c r="E12223"/>
      <c r="F12223"/>
      <c r="G12223"/>
      <c r="H12223"/>
      <c r="I12223"/>
      <c r="J12223"/>
      <c r="K12223"/>
      <c r="L12223"/>
      <c r="M12223"/>
      <c r="N12223"/>
    </row>
    <row r="12224" spans="1:14" x14ac:dyDescent="0.3">
      <c r="A12224" s="86">
        <f t="shared" si="190"/>
        <v>12216</v>
      </c>
      <c r="B12224" s="17"/>
      <c r="C12224" s="17"/>
      <c r="D12224"/>
      <c r="E12224"/>
      <c r="F12224"/>
      <c r="G12224"/>
      <c r="H12224"/>
      <c r="I12224"/>
      <c r="J12224"/>
      <c r="K12224"/>
      <c r="L12224"/>
      <c r="M12224"/>
      <c r="N12224"/>
    </row>
    <row r="12225" spans="1:14" x14ac:dyDescent="0.3">
      <c r="A12225" s="86">
        <f t="shared" si="190"/>
        <v>12217</v>
      </c>
      <c r="B12225" s="17"/>
      <c r="C12225" s="17"/>
      <c r="D12225"/>
      <c r="E12225"/>
      <c r="F12225"/>
      <c r="G12225"/>
      <c r="H12225"/>
      <c r="I12225"/>
      <c r="J12225"/>
      <c r="K12225"/>
      <c r="L12225"/>
      <c r="M12225"/>
      <c r="N12225"/>
    </row>
    <row r="12226" spans="1:14" x14ac:dyDescent="0.3">
      <c r="A12226" s="86">
        <f t="shared" si="190"/>
        <v>12218</v>
      </c>
      <c r="B12226" s="17"/>
      <c r="C12226" s="17"/>
      <c r="D12226"/>
      <c r="E12226"/>
      <c r="F12226"/>
      <c r="G12226"/>
      <c r="H12226"/>
      <c r="I12226"/>
      <c r="J12226"/>
      <c r="K12226"/>
      <c r="L12226"/>
      <c r="M12226"/>
      <c r="N12226"/>
    </row>
    <row r="12227" spans="1:14" x14ac:dyDescent="0.3">
      <c r="A12227" s="86">
        <f t="shared" si="190"/>
        <v>12219</v>
      </c>
      <c r="B12227" s="17"/>
      <c r="C12227" s="17"/>
      <c r="D12227"/>
      <c r="E12227"/>
      <c r="F12227"/>
      <c r="G12227"/>
      <c r="H12227"/>
      <c r="I12227"/>
      <c r="J12227"/>
      <c r="K12227"/>
      <c r="L12227"/>
      <c r="M12227"/>
      <c r="N12227"/>
    </row>
    <row r="12228" spans="1:14" x14ac:dyDescent="0.3">
      <c r="A12228" s="86">
        <f t="shared" si="190"/>
        <v>12220</v>
      </c>
      <c r="B12228" s="17"/>
      <c r="C12228" s="17"/>
      <c r="D12228"/>
      <c r="E12228"/>
      <c r="F12228"/>
      <c r="G12228"/>
      <c r="H12228"/>
      <c r="I12228"/>
      <c r="J12228"/>
      <c r="K12228"/>
      <c r="L12228"/>
      <c r="M12228"/>
      <c r="N12228"/>
    </row>
    <row r="12229" spans="1:14" x14ac:dyDescent="0.3">
      <c r="A12229" s="86">
        <f t="shared" si="190"/>
        <v>12221</v>
      </c>
      <c r="B12229" s="17"/>
      <c r="C12229" s="17"/>
      <c r="D12229"/>
      <c r="E12229"/>
      <c r="F12229"/>
      <c r="G12229"/>
      <c r="H12229"/>
      <c r="I12229"/>
      <c r="J12229"/>
      <c r="K12229"/>
      <c r="L12229"/>
      <c r="M12229"/>
      <c r="N12229"/>
    </row>
    <row r="12230" spans="1:14" x14ac:dyDescent="0.3">
      <c r="A12230" s="86">
        <f t="shared" si="190"/>
        <v>12222</v>
      </c>
      <c r="B12230" s="17"/>
      <c r="C12230" s="17"/>
      <c r="D12230"/>
      <c r="E12230"/>
      <c r="F12230"/>
      <c r="G12230"/>
      <c r="H12230"/>
      <c r="I12230"/>
      <c r="J12230"/>
      <c r="K12230"/>
      <c r="L12230"/>
      <c r="M12230"/>
      <c r="N12230"/>
    </row>
    <row r="12231" spans="1:14" x14ac:dyDescent="0.3">
      <c r="A12231" s="86">
        <f t="shared" si="190"/>
        <v>12223</v>
      </c>
      <c r="B12231" s="17"/>
      <c r="C12231" s="17"/>
      <c r="D12231"/>
      <c r="E12231"/>
      <c r="F12231"/>
      <c r="G12231"/>
      <c r="H12231"/>
      <c r="I12231"/>
      <c r="J12231"/>
      <c r="K12231"/>
      <c r="L12231"/>
      <c r="M12231"/>
      <c r="N12231"/>
    </row>
    <row r="12232" spans="1:14" x14ac:dyDescent="0.3">
      <c r="A12232" s="86">
        <f t="shared" si="190"/>
        <v>12224</v>
      </c>
      <c r="B12232" s="17"/>
      <c r="C12232" s="17"/>
      <c r="D12232"/>
      <c r="E12232"/>
      <c r="F12232"/>
      <c r="G12232"/>
      <c r="H12232"/>
      <c r="I12232"/>
      <c r="J12232"/>
      <c r="K12232"/>
      <c r="L12232"/>
      <c r="M12232"/>
      <c r="N12232"/>
    </row>
    <row r="12233" spans="1:14" x14ac:dyDescent="0.3">
      <c r="A12233" s="86">
        <f t="shared" si="190"/>
        <v>12225</v>
      </c>
      <c r="B12233" s="17"/>
      <c r="C12233" s="17"/>
      <c r="D12233"/>
      <c r="E12233"/>
      <c r="F12233"/>
      <c r="G12233"/>
      <c r="H12233"/>
      <c r="I12233"/>
      <c r="J12233"/>
      <c r="K12233"/>
      <c r="L12233"/>
      <c r="M12233"/>
      <c r="N12233"/>
    </row>
    <row r="12234" spans="1:14" x14ac:dyDescent="0.3">
      <c r="A12234" s="86">
        <f t="shared" si="190"/>
        <v>12226</v>
      </c>
      <c r="B12234" s="17"/>
      <c r="C12234" s="17"/>
      <c r="D12234"/>
      <c r="E12234"/>
      <c r="F12234"/>
      <c r="G12234"/>
      <c r="H12234"/>
      <c r="I12234"/>
      <c r="J12234"/>
      <c r="K12234"/>
      <c r="L12234"/>
      <c r="M12234"/>
      <c r="N12234"/>
    </row>
    <row r="12235" spans="1:14" x14ac:dyDescent="0.3">
      <c r="A12235" s="86">
        <f t="shared" ref="A12235:A12298" si="191">A12234+1</f>
        <v>12227</v>
      </c>
      <c r="B12235" s="17"/>
      <c r="C12235" s="17"/>
      <c r="D12235"/>
      <c r="E12235"/>
      <c r="F12235"/>
      <c r="G12235"/>
      <c r="H12235"/>
      <c r="I12235"/>
      <c r="J12235"/>
      <c r="K12235"/>
      <c r="L12235"/>
      <c r="M12235"/>
      <c r="N12235"/>
    </row>
    <row r="12236" spans="1:14" x14ac:dyDescent="0.3">
      <c r="A12236" s="86">
        <f t="shared" si="191"/>
        <v>12228</v>
      </c>
      <c r="B12236" s="17"/>
      <c r="C12236" s="17"/>
      <c r="D12236"/>
      <c r="E12236"/>
      <c r="F12236"/>
      <c r="G12236"/>
      <c r="H12236"/>
      <c r="I12236"/>
      <c r="J12236"/>
      <c r="K12236"/>
      <c r="L12236"/>
      <c r="M12236"/>
      <c r="N12236"/>
    </row>
    <row r="12237" spans="1:14" x14ac:dyDescent="0.3">
      <c r="A12237" s="86">
        <f t="shared" si="191"/>
        <v>12229</v>
      </c>
      <c r="B12237" s="17"/>
      <c r="C12237" s="17"/>
      <c r="D12237"/>
      <c r="E12237"/>
      <c r="F12237"/>
      <c r="G12237"/>
      <c r="H12237"/>
      <c r="I12237"/>
      <c r="J12237"/>
      <c r="K12237"/>
      <c r="L12237"/>
      <c r="M12237"/>
      <c r="N12237"/>
    </row>
    <row r="12238" spans="1:14" x14ac:dyDescent="0.3">
      <c r="A12238" s="86">
        <f t="shared" si="191"/>
        <v>12230</v>
      </c>
      <c r="B12238" s="17"/>
      <c r="C12238" s="17"/>
      <c r="D12238"/>
      <c r="E12238"/>
      <c r="F12238"/>
      <c r="G12238"/>
      <c r="H12238"/>
      <c r="I12238"/>
      <c r="J12238"/>
      <c r="K12238"/>
      <c r="L12238"/>
      <c r="M12238"/>
      <c r="N12238"/>
    </row>
    <row r="12239" spans="1:14" x14ac:dyDescent="0.3">
      <c r="A12239" s="86">
        <f t="shared" si="191"/>
        <v>12231</v>
      </c>
      <c r="B12239" s="17"/>
      <c r="C12239" s="17"/>
      <c r="D12239"/>
      <c r="E12239"/>
      <c r="F12239"/>
      <c r="G12239"/>
      <c r="H12239"/>
      <c r="I12239"/>
      <c r="J12239"/>
      <c r="K12239"/>
      <c r="L12239"/>
      <c r="M12239"/>
      <c r="N12239"/>
    </row>
    <row r="12240" spans="1:14" x14ac:dyDescent="0.3">
      <c r="A12240" s="86">
        <f t="shared" si="191"/>
        <v>12232</v>
      </c>
      <c r="B12240" s="17"/>
      <c r="C12240" s="17"/>
      <c r="D12240"/>
      <c r="E12240"/>
      <c r="F12240"/>
      <c r="G12240"/>
      <c r="H12240"/>
      <c r="I12240"/>
      <c r="J12240"/>
      <c r="K12240"/>
      <c r="L12240"/>
      <c r="M12240"/>
      <c r="N12240"/>
    </row>
    <row r="12241" spans="1:14" x14ac:dyDescent="0.3">
      <c r="A12241" s="86">
        <f t="shared" si="191"/>
        <v>12233</v>
      </c>
      <c r="B12241" s="17"/>
      <c r="C12241" s="17"/>
      <c r="D12241"/>
      <c r="E12241"/>
      <c r="F12241"/>
      <c r="G12241"/>
      <c r="H12241"/>
      <c r="I12241"/>
      <c r="J12241"/>
      <c r="K12241"/>
      <c r="L12241"/>
      <c r="M12241"/>
      <c r="N12241"/>
    </row>
    <row r="12242" spans="1:14" x14ac:dyDescent="0.3">
      <c r="A12242" s="86">
        <f t="shared" si="191"/>
        <v>12234</v>
      </c>
      <c r="B12242" s="17"/>
      <c r="C12242" s="17"/>
      <c r="D12242"/>
      <c r="E12242"/>
      <c r="F12242"/>
      <c r="G12242"/>
      <c r="H12242"/>
      <c r="I12242"/>
      <c r="J12242"/>
      <c r="K12242"/>
      <c r="L12242"/>
      <c r="M12242"/>
      <c r="N12242"/>
    </row>
    <row r="12243" spans="1:14" x14ac:dyDescent="0.3">
      <c r="A12243" s="86">
        <f t="shared" si="191"/>
        <v>12235</v>
      </c>
      <c r="B12243" s="17"/>
      <c r="C12243" s="17"/>
      <c r="D12243"/>
      <c r="E12243"/>
      <c r="F12243"/>
      <c r="G12243"/>
      <c r="H12243"/>
      <c r="I12243"/>
      <c r="J12243"/>
      <c r="K12243"/>
      <c r="L12243"/>
      <c r="M12243"/>
      <c r="N12243"/>
    </row>
    <row r="12244" spans="1:14" x14ac:dyDescent="0.3">
      <c r="A12244" s="86">
        <f t="shared" si="191"/>
        <v>12236</v>
      </c>
      <c r="B12244" s="17"/>
      <c r="C12244" s="17"/>
      <c r="D12244"/>
      <c r="E12244"/>
      <c r="F12244"/>
      <c r="G12244"/>
      <c r="H12244"/>
      <c r="I12244"/>
      <c r="J12244"/>
      <c r="K12244"/>
      <c r="L12244"/>
      <c r="M12244"/>
      <c r="N12244"/>
    </row>
    <row r="12245" spans="1:14" x14ac:dyDescent="0.3">
      <c r="A12245" s="86">
        <f t="shared" si="191"/>
        <v>12237</v>
      </c>
      <c r="B12245" s="17"/>
      <c r="C12245" s="17"/>
      <c r="D12245"/>
      <c r="E12245"/>
      <c r="F12245"/>
      <c r="G12245"/>
      <c r="H12245"/>
      <c r="I12245"/>
      <c r="J12245"/>
      <c r="K12245"/>
      <c r="L12245"/>
      <c r="M12245"/>
      <c r="N12245"/>
    </row>
    <row r="12246" spans="1:14" x14ac:dyDescent="0.3">
      <c r="A12246" s="86">
        <f t="shared" si="191"/>
        <v>12238</v>
      </c>
      <c r="B12246" s="17"/>
      <c r="C12246" s="17"/>
      <c r="D12246"/>
      <c r="E12246"/>
      <c r="F12246"/>
      <c r="G12246"/>
      <c r="H12246"/>
      <c r="I12246"/>
      <c r="J12246"/>
      <c r="K12246"/>
      <c r="L12246"/>
      <c r="M12246"/>
      <c r="N12246"/>
    </row>
    <row r="12247" spans="1:14" x14ac:dyDescent="0.3">
      <c r="A12247" s="86">
        <f t="shared" si="191"/>
        <v>12239</v>
      </c>
      <c r="B12247" s="17"/>
      <c r="C12247" s="17"/>
      <c r="D12247"/>
      <c r="E12247"/>
      <c r="F12247"/>
      <c r="G12247"/>
      <c r="H12247"/>
      <c r="I12247"/>
      <c r="J12247"/>
      <c r="K12247"/>
      <c r="L12247"/>
      <c r="M12247"/>
      <c r="N12247"/>
    </row>
    <row r="12248" spans="1:14" x14ac:dyDescent="0.3">
      <c r="A12248" s="86">
        <f t="shared" si="191"/>
        <v>12240</v>
      </c>
      <c r="B12248" s="17"/>
      <c r="C12248" s="17"/>
      <c r="D12248"/>
      <c r="E12248"/>
      <c r="F12248"/>
      <c r="G12248"/>
      <c r="H12248"/>
      <c r="I12248"/>
      <c r="J12248"/>
      <c r="K12248"/>
      <c r="L12248"/>
      <c r="M12248"/>
      <c r="N12248"/>
    </row>
    <row r="12249" spans="1:14" x14ac:dyDescent="0.3">
      <c r="A12249" s="86">
        <f t="shared" si="191"/>
        <v>12241</v>
      </c>
      <c r="B12249" s="17"/>
      <c r="C12249" s="17"/>
      <c r="D12249"/>
      <c r="E12249"/>
      <c r="F12249"/>
      <c r="G12249"/>
      <c r="H12249"/>
      <c r="I12249"/>
      <c r="J12249"/>
      <c r="K12249"/>
      <c r="L12249"/>
      <c r="M12249"/>
      <c r="N12249"/>
    </row>
    <row r="12250" spans="1:14" x14ac:dyDescent="0.3">
      <c r="A12250" s="86">
        <f t="shared" si="191"/>
        <v>12242</v>
      </c>
      <c r="B12250" s="17"/>
      <c r="C12250" s="17"/>
      <c r="D12250"/>
      <c r="E12250"/>
      <c r="F12250"/>
      <c r="G12250"/>
      <c r="H12250"/>
      <c r="I12250"/>
      <c r="J12250"/>
      <c r="K12250"/>
      <c r="L12250"/>
      <c r="M12250"/>
      <c r="N12250"/>
    </row>
    <row r="12251" spans="1:14" x14ac:dyDescent="0.3">
      <c r="A12251" s="86">
        <f t="shared" si="191"/>
        <v>12243</v>
      </c>
      <c r="B12251" s="17"/>
      <c r="C12251" s="17"/>
      <c r="D12251"/>
      <c r="E12251"/>
      <c r="F12251"/>
      <c r="G12251"/>
      <c r="H12251"/>
      <c r="I12251"/>
      <c r="J12251"/>
      <c r="K12251"/>
      <c r="L12251"/>
      <c r="M12251"/>
      <c r="N12251"/>
    </row>
    <row r="12252" spans="1:14" x14ac:dyDescent="0.3">
      <c r="A12252" s="86">
        <f t="shared" si="191"/>
        <v>12244</v>
      </c>
      <c r="B12252" s="17"/>
      <c r="C12252" s="17"/>
      <c r="D12252"/>
      <c r="E12252"/>
      <c r="F12252"/>
      <c r="G12252"/>
      <c r="H12252"/>
      <c r="I12252"/>
      <c r="J12252"/>
      <c r="K12252"/>
      <c r="L12252"/>
      <c r="M12252"/>
      <c r="N12252"/>
    </row>
    <row r="12253" spans="1:14" x14ac:dyDescent="0.3">
      <c r="A12253" s="86">
        <f t="shared" si="191"/>
        <v>12245</v>
      </c>
      <c r="B12253" s="17"/>
      <c r="C12253" s="17"/>
      <c r="D12253"/>
      <c r="E12253"/>
      <c r="F12253"/>
      <c r="G12253"/>
      <c r="H12253"/>
      <c r="I12253"/>
      <c r="J12253"/>
      <c r="K12253"/>
      <c r="L12253"/>
      <c r="M12253"/>
      <c r="N12253"/>
    </row>
    <row r="12254" spans="1:14" x14ac:dyDescent="0.3">
      <c r="A12254" s="86">
        <f t="shared" si="191"/>
        <v>12246</v>
      </c>
      <c r="B12254" s="17"/>
      <c r="C12254" s="17"/>
      <c r="D12254"/>
      <c r="E12254"/>
      <c r="F12254"/>
      <c r="G12254"/>
      <c r="H12254"/>
      <c r="I12254"/>
      <c r="J12254"/>
      <c r="K12254"/>
      <c r="L12254"/>
      <c r="M12254"/>
      <c r="N12254"/>
    </row>
    <row r="12255" spans="1:14" x14ac:dyDescent="0.3">
      <c r="A12255" s="86">
        <f t="shared" si="191"/>
        <v>12247</v>
      </c>
      <c r="B12255" s="17"/>
      <c r="C12255" s="17"/>
      <c r="D12255"/>
      <c r="E12255"/>
      <c r="F12255"/>
      <c r="G12255"/>
      <c r="H12255"/>
      <c r="I12255"/>
      <c r="J12255"/>
      <c r="K12255"/>
      <c r="L12255"/>
      <c r="M12255"/>
      <c r="N12255"/>
    </row>
    <row r="12256" spans="1:14" x14ac:dyDescent="0.3">
      <c r="A12256" s="86">
        <f t="shared" si="191"/>
        <v>12248</v>
      </c>
      <c r="B12256" s="17"/>
      <c r="C12256" s="17"/>
      <c r="D12256"/>
      <c r="E12256"/>
      <c r="F12256"/>
      <c r="G12256"/>
      <c r="H12256"/>
      <c r="I12256"/>
      <c r="J12256"/>
      <c r="K12256"/>
      <c r="L12256"/>
      <c r="M12256"/>
      <c r="N12256"/>
    </row>
    <row r="12257" spans="1:14" x14ac:dyDescent="0.3">
      <c r="A12257" s="86">
        <f t="shared" si="191"/>
        <v>12249</v>
      </c>
      <c r="B12257" s="17"/>
      <c r="C12257" s="17"/>
      <c r="D12257"/>
      <c r="E12257"/>
      <c r="F12257"/>
      <c r="G12257"/>
      <c r="H12257"/>
      <c r="I12257"/>
      <c r="J12257"/>
      <c r="K12257"/>
      <c r="L12257"/>
      <c r="M12257"/>
      <c r="N12257"/>
    </row>
    <row r="12258" spans="1:14" x14ac:dyDescent="0.3">
      <c r="A12258" s="86">
        <f t="shared" si="191"/>
        <v>12250</v>
      </c>
      <c r="B12258" s="17"/>
      <c r="C12258" s="17"/>
      <c r="D12258"/>
      <c r="E12258"/>
      <c r="F12258"/>
      <c r="G12258"/>
      <c r="H12258"/>
      <c r="I12258"/>
      <c r="J12258"/>
      <c r="K12258"/>
      <c r="L12258"/>
      <c r="M12258"/>
      <c r="N12258"/>
    </row>
    <row r="12259" spans="1:14" x14ac:dyDescent="0.3">
      <c r="A12259" s="86">
        <f t="shared" si="191"/>
        <v>12251</v>
      </c>
      <c r="B12259" s="17"/>
      <c r="C12259" s="17"/>
      <c r="D12259"/>
      <c r="E12259"/>
      <c r="F12259"/>
      <c r="G12259"/>
      <c r="H12259"/>
      <c r="I12259"/>
      <c r="J12259"/>
      <c r="K12259"/>
      <c r="L12259"/>
      <c r="M12259"/>
      <c r="N12259"/>
    </row>
    <row r="12260" spans="1:14" x14ac:dyDescent="0.3">
      <c r="A12260" s="86">
        <f t="shared" si="191"/>
        <v>12252</v>
      </c>
      <c r="B12260" s="17"/>
      <c r="C12260" s="17"/>
      <c r="D12260"/>
      <c r="E12260"/>
      <c r="F12260"/>
      <c r="G12260"/>
      <c r="H12260"/>
      <c r="I12260"/>
      <c r="J12260"/>
      <c r="K12260"/>
      <c r="L12260"/>
      <c r="M12260"/>
      <c r="N12260"/>
    </row>
    <row r="12261" spans="1:14" x14ac:dyDescent="0.3">
      <c r="A12261" s="86">
        <f t="shared" si="191"/>
        <v>12253</v>
      </c>
      <c r="B12261" s="17"/>
      <c r="C12261" s="17"/>
      <c r="D12261"/>
      <c r="E12261"/>
      <c r="F12261"/>
      <c r="G12261"/>
      <c r="H12261"/>
      <c r="I12261"/>
      <c r="J12261"/>
      <c r="K12261"/>
      <c r="L12261"/>
      <c r="M12261"/>
      <c r="N12261"/>
    </row>
    <row r="12262" spans="1:14" x14ac:dyDescent="0.3">
      <c r="A12262" s="86">
        <f t="shared" si="191"/>
        <v>12254</v>
      </c>
      <c r="B12262" s="17"/>
      <c r="C12262" s="17"/>
      <c r="D12262"/>
      <c r="E12262"/>
      <c r="F12262"/>
      <c r="G12262"/>
      <c r="H12262"/>
      <c r="I12262"/>
      <c r="J12262"/>
      <c r="K12262"/>
      <c r="L12262"/>
      <c r="M12262"/>
      <c r="N12262"/>
    </row>
    <row r="12263" spans="1:14" x14ac:dyDescent="0.3">
      <c r="A12263" s="86">
        <f t="shared" si="191"/>
        <v>12255</v>
      </c>
      <c r="B12263" s="17"/>
      <c r="C12263" s="17"/>
      <c r="D12263"/>
      <c r="E12263"/>
      <c r="F12263"/>
      <c r="G12263"/>
      <c r="H12263"/>
      <c r="I12263"/>
      <c r="J12263"/>
      <c r="K12263"/>
      <c r="L12263"/>
      <c r="M12263"/>
      <c r="N12263"/>
    </row>
    <row r="12264" spans="1:14" x14ac:dyDescent="0.3">
      <c r="A12264" s="86">
        <f t="shared" si="191"/>
        <v>12256</v>
      </c>
      <c r="B12264" s="17"/>
      <c r="C12264" s="17"/>
      <c r="D12264"/>
      <c r="E12264"/>
      <c r="F12264"/>
      <c r="G12264"/>
      <c r="H12264"/>
      <c r="I12264"/>
      <c r="J12264"/>
      <c r="K12264"/>
      <c r="L12264"/>
      <c r="M12264"/>
      <c r="N12264"/>
    </row>
    <row r="12265" spans="1:14" x14ac:dyDescent="0.3">
      <c r="A12265" s="86">
        <f t="shared" si="191"/>
        <v>12257</v>
      </c>
      <c r="B12265" s="17"/>
      <c r="C12265" s="17"/>
      <c r="D12265"/>
      <c r="E12265"/>
      <c r="F12265"/>
      <c r="G12265"/>
      <c r="H12265"/>
      <c r="I12265"/>
      <c r="J12265"/>
      <c r="K12265"/>
      <c r="L12265"/>
      <c r="M12265"/>
      <c r="N12265"/>
    </row>
    <row r="12266" spans="1:14" x14ac:dyDescent="0.3">
      <c r="A12266" s="86">
        <f t="shared" si="191"/>
        <v>12258</v>
      </c>
      <c r="B12266" s="17"/>
      <c r="C12266" s="17"/>
      <c r="D12266"/>
      <c r="E12266"/>
      <c r="F12266"/>
      <c r="G12266"/>
      <c r="H12266"/>
      <c r="I12266"/>
      <c r="J12266"/>
      <c r="K12266"/>
      <c r="L12266"/>
      <c r="M12266"/>
      <c r="N12266"/>
    </row>
    <row r="12267" spans="1:14" x14ac:dyDescent="0.3">
      <c r="A12267" s="86">
        <f t="shared" si="191"/>
        <v>12259</v>
      </c>
      <c r="B12267" s="17"/>
      <c r="C12267" s="17"/>
      <c r="D12267"/>
      <c r="E12267"/>
      <c r="F12267"/>
      <c r="G12267"/>
      <c r="H12267"/>
      <c r="I12267"/>
      <c r="J12267"/>
      <c r="K12267"/>
      <c r="L12267"/>
      <c r="M12267"/>
      <c r="N12267"/>
    </row>
    <row r="12268" spans="1:14" x14ac:dyDescent="0.3">
      <c r="A12268" s="86">
        <f t="shared" si="191"/>
        <v>12260</v>
      </c>
      <c r="B12268" s="17"/>
      <c r="C12268" s="17"/>
      <c r="D12268"/>
      <c r="E12268"/>
      <c r="F12268"/>
      <c r="G12268"/>
      <c r="H12268"/>
      <c r="I12268"/>
      <c r="J12268"/>
      <c r="K12268"/>
      <c r="L12268"/>
      <c r="M12268"/>
      <c r="N12268"/>
    </row>
    <row r="12269" spans="1:14" x14ac:dyDescent="0.3">
      <c r="A12269" s="86">
        <f t="shared" si="191"/>
        <v>12261</v>
      </c>
      <c r="B12269" s="17"/>
      <c r="C12269" s="17"/>
      <c r="D12269"/>
      <c r="E12269"/>
      <c r="F12269"/>
      <c r="G12269"/>
      <c r="H12269"/>
      <c r="I12269"/>
      <c r="J12269"/>
      <c r="K12269"/>
      <c r="L12269"/>
      <c r="M12269"/>
      <c r="N12269"/>
    </row>
    <row r="12270" spans="1:14" x14ac:dyDescent="0.3">
      <c r="A12270" s="86">
        <f t="shared" si="191"/>
        <v>12262</v>
      </c>
      <c r="B12270" s="17"/>
      <c r="C12270" s="17"/>
      <c r="D12270"/>
      <c r="E12270"/>
      <c r="F12270"/>
      <c r="G12270"/>
      <c r="H12270"/>
      <c r="I12270"/>
      <c r="J12270"/>
      <c r="K12270"/>
      <c r="L12270"/>
      <c r="M12270"/>
      <c r="N12270"/>
    </row>
    <row r="12271" spans="1:14" x14ac:dyDescent="0.3">
      <c r="A12271" s="86">
        <f t="shared" si="191"/>
        <v>12263</v>
      </c>
      <c r="B12271" s="17"/>
      <c r="C12271" s="17"/>
      <c r="D12271"/>
      <c r="E12271"/>
      <c r="F12271"/>
      <c r="G12271"/>
      <c r="H12271"/>
      <c r="I12271"/>
      <c r="J12271"/>
      <c r="K12271"/>
      <c r="L12271"/>
      <c r="M12271"/>
      <c r="N12271"/>
    </row>
    <row r="12272" spans="1:14" x14ac:dyDescent="0.3">
      <c r="A12272" s="86">
        <f t="shared" si="191"/>
        <v>12264</v>
      </c>
      <c r="B12272" s="17"/>
      <c r="C12272" s="17"/>
      <c r="D12272"/>
      <c r="E12272"/>
      <c r="F12272"/>
      <c r="G12272"/>
      <c r="H12272"/>
      <c r="I12272"/>
      <c r="J12272"/>
      <c r="K12272"/>
      <c r="L12272"/>
      <c r="M12272"/>
      <c r="N12272"/>
    </row>
    <row r="12273" spans="1:14" x14ac:dyDescent="0.3">
      <c r="A12273" s="86">
        <f t="shared" si="191"/>
        <v>12265</v>
      </c>
      <c r="B12273" s="17"/>
      <c r="C12273" s="17"/>
      <c r="D12273"/>
      <c r="E12273"/>
      <c r="F12273"/>
      <c r="G12273"/>
      <c r="H12273"/>
      <c r="I12273"/>
      <c r="J12273"/>
      <c r="K12273"/>
      <c r="L12273"/>
      <c r="M12273"/>
      <c r="N12273"/>
    </row>
    <row r="12274" spans="1:14" x14ac:dyDescent="0.3">
      <c r="A12274" s="86">
        <f t="shared" si="191"/>
        <v>12266</v>
      </c>
      <c r="B12274" s="17"/>
      <c r="C12274" s="17"/>
      <c r="D12274"/>
      <c r="E12274"/>
      <c r="F12274"/>
      <c r="G12274"/>
      <c r="H12274"/>
      <c r="I12274"/>
      <c r="J12274"/>
      <c r="K12274"/>
      <c r="L12274"/>
      <c r="M12274"/>
      <c r="N12274"/>
    </row>
    <row r="12275" spans="1:14" x14ac:dyDescent="0.3">
      <c r="A12275" s="86">
        <f t="shared" si="191"/>
        <v>12267</v>
      </c>
      <c r="B12275" s="17"/>
      <c r="C12275" s="17"/>
      <c r="D12275"/>
      <c r="E12275"/>
      <c r="F12275"/>
      <c r="G12275"/>
      <c r="H12275"/>
      <c r="I12275"/>
      <c r="J12275"/>
      <c r="K12275"/>
      <c r="L12275"/>
      <c r="M12275"/>
      <c r="N12275"/>
    </row>
    <row r="12276" spans="1:14" x14ac:dyDescent="0.3">
      <c r="A12276" s="86">
        <f t="shared" si="191"/>
        <v>12268</v>
      </c>
      <c r="B12276" s="17"/>
      <c r="C12276" s="17"/>
      <c r="D12276"/>
      <c r="E12276"/>
      <c r="F12276"/>
      <c r="G12276"/>
      <c r="H12276"/>
      <c r="I12276"/>
      <c r="J12276"/>
      <c r="K12276"/>
      <c r="L12276"/>
      <c r="M12276"/>
      <c r="N12276"/>
    </row>
    <row r="12277" spans="1:14" x14ac:dyDescent="0.3">
      <c r="A12277" s="86">
        <f t="shared" si="191"/>
        <v>12269</v>
      </c>
      <c r="B12277" s="17"/>
      <c r="C12277" s="17"/>
      <c r="D12277"/>
      <c r="E12277"/>
      <c r="F12277"/>
      <c r="G12277"/>
      <c r="H12277"/>
      <c r="I12277"/>
      <c r="J12277"/>
      <c r="K12277"/>
      <c r="L12277"/>
      <c r="M12277"/>
      <c r="N12277"/>
    </row>
    <row r="12278" spans="1:14" x14ac:dyDescent="0.3">
      <c r="A12278" s="86">
        <f t="shared" si="191"/>
        <v>12270</v>
      </c>
      <c r="B12278" s="17"/>
      <c r="C12278" s="17"/>
      <c r="D12278"/>
      <c r="E12278"/>
      <c r="F12278"/>
      <c r="G12278"/>
      <c r="H12278"/>
      <c r="I12278"/>
      <c r="J12278"/>
      <c r="K12278"/>
      <c r="L12278"/>
      <c r="M12278"/>
      <c r="N12278"/>
    </row>
    <row r="12279" spans="1:14" x14ac:dyDescent="0.3">
      <c r="A12279" s="86">
        <f t="shared" si="191"/>
        <v>12271</v>
      </c>
      <c r="B12279" s="17"/>
      <c r="C12279" s="17"/>
      <c r="D12279"/>
      <c r="E12279"/>
      <c r="F12279"/>
      <c r="G12279"/>
      <c r="H12279"/>
      <c r="I12279"/>
      <c r="J12279"/>
      <c r="K12279"/>
      <c r="L12279"/>
      <c r="M12279"/>
      <c r="N12279"/>
    </row>
    <row r="12280" spans="1:14" x14ac:dyDescent="0.3">
      <c r="A12280" s="86">
        <f t="shared" si="191"/>
        <v>12272</v>
      </c>
      <c r="B12280" s="17"/>
      <c r="C12280" s="17"/>
      <c r="D12280"/>
      <c r="E12280"/>
      <c r="F12280"/>
      <c r="G12280"/>
      <c r="H12280"/>
      <c r="I12280"/>
      <c r="J12280"/>
      <c r="K12280"/>
      <c r="L12280"/>
      <c r="M12280"/>
      <c r="N12280"/>
    </row>
    <row r="12281" spans="1:14" x14ac:dyDescent="0.3">
      <c r="A12281" s="86">
        <f t="shared" si="191"/>
        <v>12273</v>
      </c>
      <c r="B12281" s="17"/>
      <c r="C12281" s="17"/>
      <c r="D12281"/>
      <c r="E12281"/>
      <c r="F12281"/>
      <c r="G12281"/>
      <c r="H12281"/>
      <c r="I12281"/>
      <c r="J12281"/>
      <c r="K12281"/>
      <c r="L12281"/>
      <c r="M12281"/>
      <c r="N12281"/>
    </row>
    <row r="12282" spans="1:14" x14ac:dyDescent="0.3">
      <c r="A12282" s="86">
        <f t="shared" si="191"/>
        <v>12274</v>
      </c>
      <c r="B12282" s="17"/>
      <c r="C12282" s="17"/>
      <c r="D12282"/>
      <c r="E12282"/>
      <c r="F12282"/>
      <c r="G12282"/>
      <c r="H12282"/>
      <c r="I12282"/>
      <c r="J12282"/>
      <c r="K12282"/>
      <c r="L12282"/>
      <c r="M12282"/>
      <c r="N12282"/>
    </row>
    <row r="12283" spans="1:14" x14ac:dyDescent="0.3">
      <c r="A12283" s="86">
        <f t="shared" si="191"/>
        <v>12275</v>
      </c>
      <c r="B12283" s="17"/>
      <c r="C12283" s="17"/>
      <c r="D12283"/>
      <c r="E12283"/>
      <c r="F12283"/>
      <c r="G12283"/>
      <c r="H12283"/>
      <c r="I12283"/>
      <c r="J12283"/>
      <c r="K12283"/>
      <c r="L12283"/>
      <c r="M12283"/>
      <c r="N12283"/>
    </row>
    <row r="12284" spans="1:14" x14ac:dyDescent="0.3">
      <c r="A12284" s="86">
        <f t="shared" si="191"/>
        <v>12276</v>
      </c>
      <c r="B12284" s="17"/>
      <c r="C12284" s="17"/>
      <c r="D12284"/>
      <c r="E12284"/>
      <c r="F12284"/>
      <c r="G12284"/>
      <c r="H12284"/>
      <c r="I12284"/>
      <c r="J12284"/>
      <c r="K12284"/>
      <c r="L12284"/>
      <c r="M12284"/>
      <c r="N12284"/>
    </row>
    <row r="12285" spans="1:14" x14ac:dyDescent="0.3">
      <c r="A12285" s="86">
        <f t="shared" si="191"/>
        <v>12277</v>
      </c>
      <c r="B12285" s="17"/>
      <c r="C12285" s="17"/>
      <c r="D12285"/>
      <c r="E12285"/>
      <c r="F12285"/>
      <c r="G12285"/>
      <c r="H12285"/>
      <c r="I12285"/>
      <c r="J12285"/>
      <c r="K12285"/>
      <c r="L12285"/>
      <c r="M12285"/>
      <c r="N12285"/>
    </row>
    <row r="12286" spans="1:14" x14ac:dyDescent="0.3">
      <c r="A12286" s="86">
        <f t="shared" si="191"/>
        <v>12278</v>
      </c>
      <c r="B12286" s="17"/>
      <c r="C12286" s="17"/>
      <c r="D12286"/>
      <c r="E12286"/>
      <c r="F12286"/>
      <c r="G12286"/>
      <c r="H12286"/>
      <c r="I12286"/>
      <c r="J12286"/>
      <c r="K12286"/>
      <c r="L12286"/>
      <c r="M12286"/>
      <c r="N12286"/>
    </row>
    <row r="12287" spans="1:14" x14ac:dyDescent="0.3">
      <c r="A12287" s="86">
        <f t="shared" si="191"/>
        <v>12279</v>
      </c>
      <c r="B12287" s="17"/>
      <c r="C12287" s="17"/>
      <c r="D12287"/>
      <c r="E12287"/>
      <c r="F12287"/>
      <c r="G12287"/>
      <c r="H12287"/>
      <c r="I12287"/>
      <c r="J12287"/>
      <c r="K12287"/>
      <c r="L12287"/>
      <c r="M12287"/>
      <c r="N12287"/>
    </row>
    <row r="12288" spans="1:14" x14ac:dyDescent="0.3">
      <c r="A12288" s="86">
        <f t="shared" si="191"/>
        <v>12280</v>
      </c>
      <c r="B12288" s="17"/>
      <c r="C12288" s="17"/>
      <c r="D12288"/>
      <c r="E12288"/>
      <c r="F12288"/>
      <c r="G12288"/>
      <c r="H12288"/>
      <c r="I12288"/>
      <c r="J12288"/>
      <c r="K12288"/>
      <c r="L12288"/>
      <c r="M12288"/>
      <c r="N12288"/>
    </row>
    <row r="12289" spans="1:14" x14ac:dyDescent="0.3">
      <c r="A12289" s="86">
        <f t="shared" si="191"/>
        <v>12281</v>
      </c>
      <c r="B12289" s="17"/>
      <c r="C12289" s="17"/>
      <c r="D12289"/>
      <c r="E12289"/>
      <c r="F12289"/>
      <c r="G12289"/>
      <c r="H12289"/>
      <c r="I12289"/>
      <c r="J12289"/>
      <c r="K12289"/>
      <c r="L12289"/>
      <c r="M12289"/>
      <c r="N12289"/>
    </row>
    <row r="12290" spans="1:14" x14ac:dyDescent="0.3">
      <c r="A12290" s="86">
        <f t="shared" si="191"/>
        <v>12282</v>
      </c>
      <c r="B12290" s="17"/>
      <c r="C12290" s="17"/>
      <c r="D12290"/>
      <c r="E12290"/>
      <c r="F12290"/>
      <c r="G12290"/>
      <c r="H12290"/>
      <c r="I12290"/>
      <c r="J12290"/>
      <c r="K12290"/>
      <c r="L12290"/>
      <c r="M12290"/>
      <c r="N12290"/>
    </row>
    <row r="12291" spans="1:14" x14ac:dyDescent="0.3">
      <c r="A12291" s="86">
        <f t="shared" si="191"/>
        <v>12283</v>
      </c>
      <c r="B12291" s="17"/>
      <c r="C12291" s="17"/>
      <c r="D12291"/>
      <c r="E12291"/>
      <c r="F12291"/>
      <c r="G12291"/>
      <c r="H12291"/>
      <c r="I12291"/>
      <c r="J12291"/>
      <c r="K12291"/>
      <c r="L12291"/>
      <c r="M12291"/>
      <c r="N12291"/>
    </row>
    <row r="12292" spans="1:14" x14ac:dyDescent="0.3">
      <c r="A12292" s="86">
        <f t="shared" si="191"/>
        <v>12284</v>
      </c>
      <c r="B12292" s="17"/>
      <c r="C12292" s="17"/>
      <c r="D12292"/>
      <c r="E12292"/>
      <c r="F12292"/>
      <c r="G12292"/>
      <c r="H12292"/>
      <c r="I12292"/>
      <c r="J12292"/>
      <c r="K12292"/>
      <c r="L12292"/>
      <c r="M12292"/>
      <c r="N12292"/>
    </row>
    <row r="12293" spans="1:14" x14ac:dyDescent="0.3">
      <c r="A12293" s="86">
        <f t="shared" si="191"/>
        <v>12285</v>
      </c>
      <c r="B12293" s="17"/>
      <c r="C12293" s="17"/>
      <c r="D12293"/>
      <c r="E12293"/>
      <c r="F12293"/>
      <c r="G12293"/>
      <c r="H12293"/>
      <c r="I12293"/>
      <c r="J12293"/>
      <c r="K12293"/>
      <c r="L12293"/>
      <c r="M12293"/>
      <c r="N12293"/>
    </row>
    <row r="12294" spans="1:14" x14ac:dyDescent="0.3">
      <c r="A12294" s="86">
        <f t="shared" si="191"/>
        <v>12286</v>
      </c>
      <c r="B12294" s="17"/>
      <c r="C12294" s="17"/>
      <c r="D12294"/>
      <c r="E12294"/>
      <c r="F12294"/>
      <c r="G12294"/>
      <c r="H12294"/>
      <c r="I12294"/>
      <c r="J12294"/>
      <c r="K12294"/>
      <c r="L12294"/>
      <c r="M12294"/>
      <c r="N12294"/>
    </row>
    <row r="12295" spans="1:14" x14ac:dyDescent="0.3">
      <c r="A12295" s="86">
        <f t="shared" si="191"/>
        <v>12287</v>
      </c>
      <c r="B12295" s="17"/>
      <c r="C12295" s="17"/>
      <c r="D12295"/>
      <c r="E12295"/>
      <c r="F12295"/>
      <c r="G12295"/>
      <c r="H12295"/>
      <c r="I12295"/>
      <c r="J12295"/>
      <c r="K12295"/>
      <c r="L12295"/>
      <c r="M12295"/>
      <c r="N12295"/>
    </row>
    <row r="12296" spans="1:14" x14ac:dyDescent="0.3">
      <c r="A12296" s="86">
        <f t="shared" si="191"/>
        <v>12288</v>
      </c>
      <c r="B12296" s="17"/>
      <c r="C12296" s="17"/>
      <c r="D12296"/>
      <c r="E12296"/>
      <c r="F12296"/>
      <c r="G12296"/>
      <c r="H12296"/>
      <c r="I12296"/>
      <c r="J12296"/>
      <c r="K12296"/>
      <c r="L12296"/>
      <c r="M12296"/>
      <c r="N12296"/>
    </row>
    <row r="12297" spans="1:14" x14ac:dyDescent="0.3">
      <c r="A12297" s="86">
        <f t="shared" si="191"/>
        <v>12289</v>
      </c>
      <c r="B12297" s="17"/>
      <c r="C12297" s="17"/>
      <c r="D12297"/>
      <c r="E12297"/>
      <c r="F12297"/>
      <c r="G12297"/>
      <c r="H12297"/>
      <c r="I12297"/>
      <c r="J12297"/>
      <c r="K12297"/>
      <c r="L12297"/>
      <c r="M12297"/>
      <c r="N12297"/>
    </row>
    <row r="12298" spans="1:14" x14ac:dyDescent="0.3">
      <c r="A12298" s="86">
        <f t="shared" si="191"/>
        <v>12290</v>
      </c>
      <c r="B12298" s="17"/>
      <c r="C12298" s="17"/>
      <c r="D12298"/>
      <c r="E12298"/>
      <c r="F12298"/>
      <c r="G12298"/>
      <c r="H12298"/>
      <c r="I12298"/>
      <c r="J12298"/>
      <c r="K12298"/>
      <c r="L12298"/>
      <c r="M12298"/>
      <c r="N12298"/>
    </row>
    <row r="12299" spans="1:14" x14ac:dyDescent="0.3">
      <c r="A12299" s="86">
        <f t="shared" ref="A12299:A12362" si="192">A12298+1</f>
        <v>12291</v>
      </c>
      <c r="B12299" s="17"/>
      <c r="C12299" s="17"/>
      <c r="D12299"/>
      <c r="E12299"/>
      <c r="F12299"/>
      <c r="G12299"/>
      <c r="H12299"/>
      <c r="I12299"/>
      <c r="J12299"/>
      <c r="K12299"/>
      <c r="L12299"/>
      <c r="M12299"/>
      <c r="N12299"/>
    </row>
    <row r="12300" spans="1:14" x14ac:dyDescent="0.3">
      <c r="A12300" s="86">
        <f t="shared" si="192"/>
        <v>12292</v>
      </c>
      <c r="B12300" s="17"/>
      <c r="C12300" s="17"/>
      <c r="D12300"/>
      <c r="E12300"/>
      <c r="F12300"/>
      <c r="G12300"/>
      <c r="H12300"/>
      <c r="I12300"/>
      <c r="J12300"/>
      <c r="K12300"/>
      <c r="L12300"/>
      <c r="M12300"/>
      <c r="N12300"/>
    </row>
    <row r="12301" spans="1:14" x14ac:dyDescent="0.3">
      <c r="A12301" s="86">
        <f t="shared" si="192"/>
        <v>12293</v>
      </c>
      <c r="B12301" s="17"/>
      <c r="C12301" s="17"/>
      <c r="D12301"/>
      <c r="E12301"/>
      <c r="F12301"/>
      <c r="G12301"/>
      <c r="H12301"/>
      <c r="I12301"/>
      <c r="J12301"/>
      <c r="K12301"/>
      <c r="L12301"/>
      <c r="M12301"/>
      <c r="N12301"/>
    </row>
    <row r="12302" spans="1:14" x14ac:dyDescent="0.3">
      <c r="A12302" s="86">
        <f t="shared" si="192"/>
        <v>12294</v>
      </c>
      <c r="B12302" s="17"/>
      <c r="C12302" s="17"/>
      <c r="D12302"/>
      <c r="E12302"/>
      <c r="F12302"/>
      <c r="G12302"/>
      <c r="H12302"/>
      <c r="I12302"/>
      <c r="J12302"/>
      <c r="K12302"/>
      <c r="L12302"/>
      <c r="M12302"/>
      <c r="N12302"/>
    </row>
    <row r="12303" spans="1:14" x14ac:dyDescent="0.3">
      <c r="A12303" s="86">
        <f t="shared" si="192"/>
        <v>12295</v>
      </c>
      <c r="B12303" s="17"/>
      <c r="C12303" s="17"/>
      <c r="D12303"/>
      <c r="E12303"/>
      <c r="F12303"/>
      <c r="G12303"/>
      <c r="H12303"/>
      <c r="I12303"/>
      <c r="J12303"/>
      <c r="K12303"/>
      <c r="L12303"/>
      <c r="M12303"/>
      <c r="N12303"/>
    </row>
    <row r="12304" spans="1:14" x14ac:dyDescent="0.3">
      <c r="A12304" s="86">
        <f t="shared" si="192"/>
        <v>12296</v>
      </c>
      <c r="B12304" s="17"/>
      <c r="C12304" s="17"/>
      <c r="D12304"/>
      <c r="E12304"/>
      <c r="F12304"/>
      <c r="G12304"/>
      <c r="H12304"/>
      <c r="I12304"/>
      <c r="J12304"/>
      <c r="K12304"/>
      <c r="L12304"/>
      <c r="M12304"/>
      <c r="N12304"/>
    </row>
    <row r="12305" spans="1:14" x14ac:dyDescent="0.3">
      <c r="A12305" s="86">
        <f t="shared" si="192"/>
        <v>12297</v>
      </c>
      <c r="B12305" s="17"/>
      <c r="C12305" s="17"/>
      <c r="D12305"/>
      <c r="E12305"/>
      <c r="F12305"/>
      <c r="G12305"/>
      <c r="H12305"/>
      <c r="I12305"/>
      <c r="J12305"/>
      <c r="K12305"/>
      <c r="L12305"/>
      <c r="M12305"/>
      <c r="N12305"/>
    </row>
    <row r="12306" spans="1:14" x14ac:dyDescent="0.3">
      <c r="A12306" s="86">
        <f t="shared" si="192"/>
        <v>12298</v>
      </c>
      <c r="B12306" s="17"/>
      <c r="C12306" s="17"/>
      <c r="D12306"/>
      <c r="E12306"/>
      <c r="F12306"/>
      <c r="G12306"/>
      <c r="H12306"/>
      <c r="I12306"/>
      <c r="J12306"/>
      <c r="K12306"/>
      <c r="L12306"/>
      <c r="M12306"/>
      <c r="N12306"/>
    </row>
    <row r="12307" spans="1:14" x14ac:dyDescent="0.3">
      <c r="A12307" s="86">
        <f t="shared" si="192"/>
        <v>12299</v>
      </c>
      <c r="B12307" s="17"/>
      <c r="C12307" s="17"/>
      <c r="D12307"/>
      <c r="E12307"/>
      <c r="F12307"/>
      <c r="G12307"/>
      <c r="H12307"/>
      <c r="I12307"/>
      <c r="J12307"/>
      <c r="K12307"/>
      <c r="L12307"/>
      <c r="M12307"/>
      <c r="N12307"/>
    </row>
    <row r="12308" spans="1:14" x14ac:dyDescent="0.3">
      <c r="A12308" s="86">
        <f t="shared" si="192"/>
        <v>12300</v>
      </c>
      <c r="B12308" s="17"/>
      <c r="C12308" s="17"/>
      <c r="D12308"/>
      <c r="E12308"/>
      <c r="F12308"/>
      <c r="G12308"/>
      <c r="H12308"/>
      <c r="I12308"/>
      <c r="J12308"/>
      <c r="K12308"/>
      <c r="L12308"/>
      <c r="M12308"/>
      <c r="N12308"/>
    </row>
    <row r="12309" spans="1:14" x14ac:dyDescent="0.3">
      <c r="A12309" s="86">
        <f t="shared" si="192"/>
        <v>12301</v>
      </c>
      <c r="B12309" s="17"/>
      <c r="C12309" s="17"/>
      <c r="D12309"/>
      <c r="E12309"/>
      <c r="F12309"/>
      <c r="G12309"/>
      <c r="H12309"/>
      <c r="I12309"/>
      <c r="J12309"/>
      <c r="K12309"/>
      <c r="L12309"/>
      <c r="M12309"/>
      <c r="N12309"/>
    </row>
    <row r="12310" spans="1:14" x14ac:dyDescent="0.3">
      <c r="A12310" s="86">
        <f t="shared" si="192"/>
        <v>12302</v>
      </c>
      <c r="B12310" s="17"/>
      <c r="C12310" s="17"/>
      <c r="D12310"/>
      <c r="E12310"/>
      <c r="F12310"/>
      <c r="G12310"/>
      <c r="H12310"/>
      <c r="I12310"/>
      <c r="J12310"/>
      <c r="K12310"/>
      <c r="L12310"/>
      <c r="M12310"/>
      <c r="N12310"/>
    </row>
    <row r="12311" spans="1:14" x14ac:dyDescent="0.3">
      <c r="A12311" s="86">
        <f t="shared" si="192"/>
        <v>12303</v>
      </c>
      <c r="B12311" s="17"/>
      <c r="C12311" s="17"/>
      <c r="D12311"/>
      <c r="E12311"/>
      <c r="F12311"/>
      <c r="G12311"/>
      <c r="H12311"/>
      <c r="I12311"/>
      <c r="J12311"/>
      <c r="K12311"/>
      <c r="L12311"/>
      <c r="M12311"/>
      <c r="N12311"/>
    </row>
    <row r="12312" spans="1:14" x14ac:dyDescent="0.3">
      <c r="A12312" s="86">
        <f t="shared" si="192"/>
        <v>12304</v>
      </c>
      <c r="B12312" s="17"/>
      <c r="C12312" s="17"/>
      <c r="D12312"/>
      <c r="E12312"/>
      <c r="F12312"/>
      <c r="G12312"/>
      <c r="H12312"/>
      <c r="I12312"/>
      <c r="J12312"/>
      <c r="K12312"/>
      <c r="L12312"/>
      <c r="M12312"/>
      <c r="N12312"/>
    </row>
    <row r="12313" spans="1:14" x14ac:dyDescent="0.3">
      <c r="A12313" s="86">
        <f t="shared" si="192"/>
        <v>12305</v>
      </c>
      <c r="B12313" s="17"/>
      <c r="C12313" s="17"/>
      <c r="D12313"/>
      <c r="E12313"/>
      <c r="F12313"/>
      <c r="G12313"/>
      <c r="H12313"/>
      <c r="I12313"/>
      <c r="J12313"/>
      <c r="K12313"/>
      <c r="L12313"/>
      <c r="M12313"/>
      <c r="N12313"/>
    </row>
    <row r="12314" spans="1:14" x14ac:dyDescent="0.3">
      <c r="A12314" s="86">
        <f t="shared" si="192"/>
        <v>12306</v>
      </c>
      <c r="B12314" s="17"/>
      <c r="C12314" s="17"/>
      <c r="D12314"/>
      <c r="E12314"/>
      <c r="F12314"/>
      <c r="G12314"/>
      <c r="H12314"/>
      <c r="I12314"/>
      <c r="J12314"/>
      <c r="K12314"/>
      <c r="L12314"/>
      <c r="M12314"/>
      <c r="N12314"/>
    </row>
    <row r="12315" spans="1:14" x14ac:dyDescent="0.3">
      <c r="A12315" s="86">
        <f t="shared" si="192"/>
        <v>12307</v>
      </c>
      <c r="B12315" s="17"/>
      <c r="C12315" s="17"/>
      <c r="D12315"/>
      <c r="E12315"/>
      <c r="F12315"/>
      <c r="G12315"/>
      <c r="H12315"/>
      <c r="I12315"/>
      <c r="J12315"/>
      <c r="K12315"/>
      <c r="L12315"/>
      <c r="M12315"/>
      <c r="N12315"/>
    </row>
    <row r="12316" spans="1:14" x14ac:dyDescent="0.3">
      <c r="A12316" s="86">
        <f t="shared" si="192"/>
        <v>12308</v>
      </c>
      <c r="B12316" s="17"/>
      <c r="C12316" s="17"/>
      <c r="D12316"/>
      <c r="E12316"/>
      <c r="F12316"/>
      <c r="G12316"/>
      <c r="H12316"/>
      <c r="I12316"/>
      <c r="J12316"/>
      <c r="K12316"/>
      <c r="L12316"/>
      <c r="M12316"/>
      <c r="N12316"/>
    </row>
    <row r="12317" spans="1:14" x14ac:dyDescent="0.3">
      <c r="A12317" s="86">
        <f t="shared" si="192"/>
        <v>12309</v>
      </c>
      <c r="B12317" s="17"/>
      <c r="C12317" s="17"/>
      <c r="D12317"/>
      <c r="E12317"/>
      <c r="F12317"/>
      <c r="G12317"/>
      <c r="H12317"/>
      <c r="I12317"/>
      <c r="J12317"/>
      <c r="K12317"/>
      <c r="L12317"/>
      <c r="M12317"/>
      <c r="N12317"/>
    </row>
    <row r="12318" spans="1:14" x14ac:dyDescent="0.3">
      <c r="A12318" s="86">
        <f t="shared" si="192"/>
        <v>12310</v>
      </c>
      <c r="B12318" s="17"/>
      <c r="C12318" s="17"/>
      <c r="D12318"/>
      <c r="E12318"/>
      <c r="F12318"/>
      <c r="G12318"/>
      <c r="H12318"/>
      <c r="I12318"/>
      <c r="J12318"/>
      <c r="K12318"/>
      <c r="L12318"/>
      <c r="M12318"/>
      <c r="N12318"/>
    </row>
    <row r="12319" spans="1:14" x14ac:dyDescent="0.3">
      <c r="A12319" s="86">
        <f t="shared" si="192"/>
        <v>12311</v>
      </c>
      <c r="B12319" s="17"/>
      <c r="C12319" s="17"/>
      <c r="D12319"/>
      <c r="E12319"/>
      <c r="F12319"/>
      <c r="G12319"/>
      <c r="H12319"/>
      <c r="I12319"/>
      <c r="J12319"/>
      <c r="K12319"/>
      <c r="L12319"/>
      <c r="M12319"/>
      <c r="N12319"/>
    </row>
    <row r="12320" spans="1:14" x14ac:dyDescent="0.3">
      <c r="A12320" s="86">
        <f t="shared" si="192"/>
        <v>12312</v>
      </c>
      <c r="B12320" s="17"/>
      <c r="C12320" s="17"/>
      <c r="D12320"/>
      <c r="E12320"/>
      <c r="F12320"/>
      <c r="G12320"/>
      <c r="H12320"/>
      <c r="I12320"/>
      <c r="J12320"/>
      <c r="K12320"/>
      <c r="L12320"/>
      <c r="M12320"/>
      <c r="N12320"/>
    </row>
    <row r="12321" spans="1:14" x14ac:dyDescent="0.3">
      <c r="A12321" s="86">
        <f t="shared" si="192"/>
        <v>12313</v>
      </c>
      <c r="B12321" s="17"/>
      <c r="C12321" s="17"/>
      <c r="D12321"/>
      <c r="E12321"/>
      <c r="F12321"/>
      <c r="G12321"/>
      <c r="H12321"/>
      <c r="I12321"/>
      <c r="J12321"/>
      <c r="K12321"/>
      <c r="L12321"/>
      <c r="M12321"/>
      <c r="N12321"/>
    </row>
    <row r="12322" spans="1:14" x14ac:dyDescent="0.3">
      <c r="A12322" s="86">
        <f t="shared" si="192"/>
        <v>12314</v>
      </c>
      <c r="B12322" s="17"/>
      <c r="C12322" s="17"/>
      <c r="D12322"/>
      <c r="E12322"/>
      <c r="F12322"/>
      <c r="G12322"/>
      <c r="H12322"/>
      <c r="I12322"/>
      <c r="J12322"/>
      <c r="K12322"/>
      <c r="L12322"/>
      <c r="M12322"/>
      <c r="N12322"/>
    </row>
    <row r="12323" spans="1:14" x14ac:dyDescent="0.3">
      <c r="A12323" s="86">
        <f t="shared" si="192"/>
        <v>12315</v>
      </c>
      <c r="B12323" s="17"/>
      <c r="C12323" s="17"/>
      <c r="D12323"/>
      <c r="E12323"/>
      <c r="F12323"/>
      <c r="G12323"/>
      <c r="H12323"/>
      <c r="I12323"/>
      <c r="J12323"/>
      <c r="K12323"/>
      <c r="L12323"/>
      <c r="M12323"/>
      <c r="N12323"/>
    </row>
    <row r="12324" spans="1:14" x14ac:dyDescent="0.3">
      <c r="A12324" s="86">
        <f t="shared" si="192"/>
        <v>12316</v>
      </c>
      <c r="B12324" s="17"/>
      <c r="C12324" s="17"/>
      <c r="D12324"/>
      <c r="E12324"/>
      <c r="F12324"/>
      <c r="G12324"/>
      <c r="H12324"/>
      <c r="I12324"/>
      <c r="J12324"/>
      <c r="K12324"/>
      <c r="L12324"/>
      <c r="M12324"/>
      <c r="N12324"/>
    </row>
    <row r="12325" spans="1:14" x14ac:dyDescent="0.3">
      <c r="A12325" s="86">
        <f t="shared" si="192"/>
        <v>12317</v>
      </c>
      <c r="B12325" s="17"/>
      <c r="C12325" s="17"/>
      <c r="D12325"/>
      <c r="E12325"/>
      <c r="F12325"/>
      <c r="G12325"/>
      <c r="H12325"/>
      <c r="I12325"/>
      <c r="J12325"/>
      <c r="K12325"/>
      <c r="L12325"/>
      <c r="M12325"/>
      <c r="N12325"/>
    </row>
    <row r="12326" spans="1:14" x14ac:dyDescent="0.3">
      <c r="A12326" s="86">
        <f t="shared" si="192"/>
        <v>12318</v>
      </c>
      <c r="B12326" s="17"/>
      <c r="C12326" s="17"/>
      <c r="D12326"/>
      <c r="E12326"/>
      <c r="F12326"/>
      <c r="G12326"/>
      <c r="H12326"/>
      <c r="I12326"/>
      <c r="J12326"/>
      <c r="K12326"/>
      <c r="L12326"/>
      <c r="M12326"/>
      <c r="N12326"/>
    </row>
    <row r="12327" spans="1:14" x14ac:dyDescent="0.3">
      <c r="A12327" s="86">
        <f t="shared" si="192"/>
        <v>12319</v>
      </c>
      <c r="B12327" s="17"/>
      <c r="C12327" s="17"/>
      <c r="D12327"/>
      <c r="E12327"/>
      <c r="F12327"/>
      <c r="G12327"/>
      <c r="H12327"/>
      <c r="I12327"/>
      <c r="J12327"/>
      <c r="K12327"/>
      <c r="L12327"/>
      <c r="M12327"/>
      <c r="N12327"/>
    </row>
    <row r="12328" spans="1:14" x14ac:dyDescent="0.3">
      <c r="A12328" s="86">
        <f t="shared" si="192"/>
        <v>12320</v>
      </c>
      <c r="B12328" s="17"/>
      <c r="C12328" s="17"/>
      <c r="D12328"/>
      <c r="E12328"/>
      <c r="F12328"/>
      <c r="G12328"/>
      <c r="H12328"/>
      <c r="I12328"/>
      <c r="J12328"/>
      <c r="K12328"/>
      <c r="L12328"/>
      <c r="M12328"/>
      <c r="N12328"/>
    </row>
    <row r="12329" spans="1:14" x14ac:dyDescent="0.3">
      <c r="A12329" s="86">
        <f t="shared" si="192"/>
        <v>12321</v>
      </c>
      <c r="B12329" s="17"/>
      <c r="C12329" s="17"/>
      <c r="D12329"/>
      <c r="E12329"/>
      <c r="F12329"/>
      <c r="G12329"/>
      <c r="H12329"/>
      <c r="I12329"/>
      <c r="J12329"/>
      <c r="K12329"/>
      <c r="L12329"/>
      <c r="M12329"/>
      <c r="N12329"/>
    </row>
    <row r="12330" spans="1:14" x14ac:dyDescent="0.3">
      <c r="A12330" s="86">
        <f t="shared" si="192"/>
        <v>12322</v>
      </c>
      <c r="B12330" s="17"/>
      <c r="C12330" s="17"/>
      <c r="D12330"/>
      <c r="E12330"/>
      <c r="F12330"/>
      <c r="G12330"/>
      <c r="H12330"/>
      <c r="I12330"/>
      <c r="J12330"/>
      <c r="K12330"/>
      <c r="L12330"/>
      <c r="M12330"/>
      <c r="N12330"/>
    </row>
    <row r="12331" spans="1:14" x14ac:dyDescent="0.3">
      <c r="A12331" s="86">
        <f t="shared" si="192"/>
        <v>12323</v>
      </c>
      <c r="B12331" s="17"/>
      <c r="C12331" s="17"/>
      <c r="D12331"/>
      <c r="E12331"/>
      <c r="F12331"/>
      <c r="G12331"/>
      <c r="H12331"/>
      <c r="I12331"/>
      <c r="J12331"/>
      <c r="K12331"/>
      <c r="L12331"/>
      <c r="M12331"/>
      <c r="N12331"/>
    </row>
    <row r="12332" spans="1:14" x14ac:dyDescent="0.3">
      <c r="A12332" s="86">
        <f t="shared" si="192"/>
        <v>12324</v>
      </c>
      <c r="B12332" s="17"/>
      <c r="C12332" s="17"/>
      <c r="D12332"/>
      <c r="E12332"/>
      <c r="F12332"/>
      <c r="G12332"/>
      <c r="H12332"/>
      <c r="I12332"/>
      <c r="J12332"/>
      <c r="K12332"/>
      <c r="L12332"/>
      <c r="M12332"/>
      <c r="N12332"/>
    </row>
    <row r="12333" spans="1:14" x14ac:dyDescent="0.3">
      <c r="A12333" s="86">
        <f t="shared" si="192"/>
        <v>12325</v>
      </c>
      <c r="B12333" s="17"/>
      <c r="C12333" s="17"/>
      <c r="D12333"/>
      <c r="E12333"/>
      <c r="F12333"/>
      <c r="G12333"/>
      <c r="H12333"/>
      <c r="I12333"/>
      <c r="J12333"/>
      <c r="K12333"/>
      <c r="L12333"/>
      <c r="M12333"/>
      <c r="N12333"/>
    </row>
    <row r="12334" spans="1:14" x14ac:dyDescent="0.3">
      <c r="A12334" s="86">
        <f t="shared" si="192"/>
        <v>12326</v>
      </c>
      <c r="B12334" s="17"/>
      <c r="C12334" s="17"/>
      <c r="D12334"/>
      <c r="E12334"/>
      <c r="F12334"/>
      <c r="G12334"/>
      <c r="H12334"/>
      <c r="I12334"/>
      <c r="J12334"/>
      <c r="K12334"/>
      <c r="L12334"/>
      <c r="M12334"/>
      <c r="N12334"/>
    </row>
    <row r="12335" spans="1:14" x14ac:dyDescent="0.3">
      <c r="A12335" s="86">
        <f t="shared" si="192"/>
        <v>12327</v>
      </c>
      <c r="B12335" s="17"/>
      <c r="C12335" s="17"/>
      <c r="D12335"/>
      <c r="E12335"/>
      <c r="F12335"/>
      <c r="G12335"/>
      <c r="H12335"/>
      <c r="I12335"/>
      <c r="J12335"/>
      <c r="K12335"/>
      <c r="L12335"/>
      <c r="M12335"/>
      <c r="N12335"/>
    </row>
    <row r="12336" spans="1:14" x14ac:dyDescent="0.3">
      <c r="A12336" s="86">
        <f t="shared" si="192"/>
        <v>12328</v>
      </c>
      <c r="B12336" s="17"/>
      <c r="C12336" s="17"/>
      <c r="D12336"/>
      <c r="E12336"/>
      <c r="F12336"/>
      <c r="G12336"/>
      <c r="H12336"/>
      <c r="I12336"/>
      <c r="J12336"/>
      <c r="K12336"/>
      <c r="L12336"/>
      <c r="M12336"/>
      <c r="N12336"/>
    </row>
    <row r="12337" spans="1:14" x14ac:dyDescent="0.3">
      <c r="A12337" s="86">
        <f t="shared" si="192"/>
        <v>12329</v>
      </c>
      <c r="B12337" s="17"/>
      <c r="C12337" s="17"/>
      <c r="D12337"/>
      <c r="E12337"/>
      <c r="F12337"/>
      <c r="G12337"/>
      <c r="H12337"/>
      <c r="I12337"/>
      <c r="J12337"/>
      <c r="K12337"/>
      <c r="L12337"/>
      <c r="M12337"/>
      <c r="N12337"/>
    </row>
    <row r="12338" spans="1:14" x14ac:dyDescent="0.3">
      <c r="A12338" s="86">
        <f t="shared" si="192"/>
        <v>12330</v>
      </c>
      <c r="B12338" s="17"/>
      <c r="C12338" s="17"/>
      <c r="D12338"/>
      <c r="E12338"/>
      <c r="F12338"/>
      <c r="G12338"/>
      <c r="H12338"/>
      <c r="I12338"/>
      <c r="J12338"/>
      <c r="K12338"/>
      <c r="L12338"/>
      <c r="M12338"/>
      <c r="N12338"/>
    </row>
    <row r="12339" spans="1:14" x14ac:dyDescent="0.3">
      <c r="A12339" s="86">
        <f t="shared" si="192"/>
        <v>12331</v>
      </c>
      <c r="B12339" s="17"/>
      <c r="C12339" s="17"/>
      <c r="D12339"/>
      <c r="E12339"/>
      <c r="F12339"/>
      <c r="G12339"/>
      <c r="H12339"/>
      <c r="I12339"/>
      <c r="J12339"/>
      <c r="K12339"/>
      <c r="L12339"/>
      <c r="M12339"/>
      <c r="N12339"/>
    </row>
    <row r="12340" spans="1:14" x14ac:dyDescent="0.3">
      <c r="A12340" s="86">
        <f t="shared" si="192"/>
        <v>12332</v>
      </c>
      <c r="B12340" s="17"/>
      <c r="C12340" s="17"/>
      <c r="D12340"/>
      <c r="E12340"/>
      <c r="F12340"/>
      <c r="G12340"/>
      <c r="H12340"/>
      <c r="I12340"/>
      <c r="J12340"/>
      <c r="K12340"/>
      <c r="L12340"/>
      <c r="M12340"/>
      <c r="N12340"/>
    </row>
    <row r="12341" spans="1:14" x14ac:dyDescent="0.3">
      <c r="A12341" s="86">
        <f t="shared" si="192"/>
        <v>12333</v>
      </c>
      <c r="B12341" s="17"/>
      <c r="C12341" s="17"/>
      <c r="D12341"/>
      <c r="E12341"/>
      <c r="F12341"/>
      <c r="G12341"/>
      <c r="H12341"/>
      <c r="I12341"/>
      <c r="J12341"/>
      <c r="K12341"/>
      <c r="L12341"/>
      <c r="M12341"/>
      <c r="N12341"/>
    </row>
    <row r="12342" spans="1:14" x14ac:dyDescent="0.3">
      <c r="A12342" s="86">
        <f t="shared" si="192"/>
        <v>12334</v>
      </c>
      <c r="B12342" s="17"/>
      <c r="C12342" s="17"/>
      <c r="D12342"/>
      <c r="E12342"/>
      <c r="F12342"/>
      <c r="G12342"/>
      <c r="H12342"/>
      <c r="I12342"/>
      <c r="J12342"/>
      <c r="K12342"/>
      <c r="L12342"/>
      <c r="M12342"/>
      <c r="N12342"/>
    </row>
    <row r="12343" spans="1:14" x14ac:dyDescent="0.3">
      <c r="A12343" s="86">
        <f t="shared" si="192"/>
        <v>12335</v>
      </c>
      <c r="B12343" s="17"/>
      <c r="C12343" s="17"/>
      <c r="D12343"/>
      <c r="E12343"/>
      <c r="F12343"/>
      <c r="G12343"/>
      <c r="H12343"/>
      <c r="I12343"/>
      <c r="J12343"/>
      <c r="K12343"/>
      <c r="L12343"/>
      <c r="M12343"/>
      <c r="N12343"/>
    </row>
    <row r="12344" spans="1:14" x14ac:dyDescent="0.3">
      <c r="A12344" s="86">
        <f t="shared" si="192"/>
        <v>12336</v>
      </c>
      <c r="B12344" s="17"/>
      <c r="C12344" s="17"/>
      <c r="D12344"/>
      <c r="E12344"/>
      <c r="F12344"/>
      <c r="G12344"/>
      <c r="H12344"/>
      <c r="I12344"/>
      <c r="J12344"/>
      <c r="K12344"/>
      <c r="L12344"/>
      <c r="M12344"/>
      <c r="N12344"/>
    </row>
    <row r="12345" spans="1:14" x14ac:dyDescent="0.3">
      <c r="A12345" s="86">
        <f t="shared" si="192"/>
        <v>12337</v>
      </c>
      <c r="B12345" s="17"/>
      <c r="C12345" s="17"/>
      <c r="D12345"/>
      <c r="E12345"/>
      <c r="F12345"/>
      <c r="G12345"/>
      <c r="H12345"/>
      <c r="I12345"/>
      <c r="J12345"/>
      <c r="K12345"/>
      <c r="L12345"/>
      <c r="M12345"/>
      <c r="N12345"/>
    </row>
    <row r="12346" spans="1:14" x14ac:dyDescent="0.3">
      <c r="A12346" s="86">
        <f t="shared" si="192"/>
        <v>12338</v>
      </c>
      <c r="B12346" s="17"/>
      <c r="C12346" s="17"/>
      <c r="D12346"/>
      <c r="E12346"/>
      <c r="F12346"/>
      <c r="G12346"/>
      <c r="H12346"/>
      <c r="I12346"/>
      <c r="J12346"/>
      <c r="K12346"/>
      <c r="L12346"/>
      <c r="M12346"/>
      <c r="N12346"/>
    </row>
    <row r="12347" spans="1:14" x14ac:dyDescent="0.3">
      <c r="A12347" s="86">
        <f t="shared" si="192"/>
        <v>12339</v>
      </c>
      <c r="B12347" s="17"/>
      <c r="C12347" s="17"/>
      <c r="D12347"/>
      <c r="E12347"/>
      <c r="F12347"/>
      <c r="G12347"/>
      <c r="H12347"/>
      <c r="I12347"/>
      <c r="J12347"/>
      <c r="K12347"/>
      <c r="L12347"/>
      <c r="M12347"/>
      <c r="N12347"/>
    </row>
    <row r="12348" spans="1:14" x14ac:dyDescent="0.3">
      <c r="A12348" s="86">
        <f t="shared" si="192"/>
        <v>12340</v>
      </c>
      <c r="B12348" s="17"/>
      <c r="C12348" s="17"/>
      <c r="D12348"/>
      <c r="E12348"/>
      <c r="F12348"/>
      <c r="G12348"/>
      <c r="H12348"/>
      <c r="I12348"/>
      <c r="J12348"/>
      <c r="K12348"/>
      <c r="L12348"/>
      <c r="M12348"/>
      <c r="N12348"/>
    </row>
    <row r="12349" spans="1:14" x14ac:dyDescent="0.3">
      <c r="A12349" s="86">
        <f t="shared" si="192"/>
        <v>12341</v>
      </c>
      <c r="B12349" s="17"/>
      <c r="C12349" s="17"/>
      <c r="D12349"/>
      <c r="E12349"/>
      <c r="F12349"/>
      <c r="G12349"/>
      <c r="H12349"/>
      <c r="I12349"/>
      <c r="J12349"/>
      <c r="K12349"/>
      <c r="L12349"/>
      <c r="M12349"/>
      <c r="N12349"/>
    </row>
    <row r="12350" spans="1:14" x14ac:dyDescent="0.3">
      <c r="A12350" s="86">
        <f t="shared" si="192"/>
        <v>12342</v>
      </c>
      <c r="B12350" s="17"/>
      <c r="C12350" s="17"/>
      <c r="D12350"/>
      <c r="E12350"/>
      <c r="F12350"/>
      <c r="G12350"/>
      <c r="H12350"/>
      <c r="I12350"/>
      <c r="J12350"/>
      <c r="K12350"/>
      <c r="L12350"/>
      <c r="M12350"/>
      <c r="N12350"/>
    </row>
    <row r="12351" spans="1:14" x14ac:dyDescent="0.3">
      <c r="A12351" s="86">
        <f t="shared" si="192"/>
        <v>12343</v>
      </c>
      <c r="B12351" s="17"/>
      <c r="C12351" s="17"/>
      <c r="D12351"/>
      <c r="E12351"/>
      <c r="F12351"/>
      <c r="G12351"/>
      <c r="H12351"/>
      <c r="I12351"/>
      <c r="J12351"/>
      <c r="K12351"/>
      <c r="L12351"/>
      <c r="M12351"/>
      <c r="N12351"/>
    </row>
    <row r="12352" spans="1:14" x14ac:dyDescent="0.3">
      <c r="A12352" s="86">
        <f t="shared" si="192"/>
        <v>12344</v>
      </c>
      <c r="B12352" s="17"/>
      <c r="C12352" s="17"/>
      <c r="D12352"/>
      <c r="E12352"/>
      <c r="F12352"/>
      <c r="G12352"/>
      <c r="H12352"/>
      <c r="I12352"/>
      <c r="J12352"/>
      <c r="K12352"/>
      <c r="L12352"/>
      <c r="M12352"/>
      <c r="N12352"/>
    </row>
    <row r="12353" spans="1:14" x14ac:dyDescent="0.3">
      <c r="A12353" s="86">
        <f t="shared" si="192"/>
        <v>12345</v>
      </c>
      <c r="B12353" s="17"/>
      <c r="C12353" s="17"/>
      <c r="D12353"/>
      <c r="E12353"/>
      <c r="F12353"/>
      <c r="G12353"/>
      <c r="H12353"/>
      <c r="I12353"/>
      <c r="J12353"/>
      <c r="K12353"/>
      <c r="L12353"/>
      <c r="M12353"/>
      <c r="N12353"/>
    </row>
    <row r="12354" spans="1:14" x14ac:dyDescent="0.3">
      <c r="A12354" s="86">
        <f t="shared" si="192"/>
        <v>12346</v>
      </c>
      <c r="B12354" s="17"/>
      <c r="C12354" s="17"/>
      <c r="D12354"/>
      <c r="E12354"/>
      <c r="F12354"/>
      <c r="G12354"/>
      <c r="H12354"/>
      <c r="I12354"/>
      <c r="J12354"/>
      <c r="K12354"/>
      <c r="L12354"/>
      <c r="M12354"/>
      <c r="N12354"/>
    </row>
    <row r="12355" spans="1:14" x14ac:dyDescent="0.3">
      <c r="A12355" s="86">
        <f t="shared" si="192"/>
        <v>12347</v>
      </c>
      <c r="B12355" s="17"/>
      <c r="C12355" s="17"/>
      <c r="D12355"/>
      <c r="E12355"/>
      <c r="F12355"/>
      <c r="G12355"/>
      <c r="H12355"/>
      <c r="I12355"/>
      <c r="J12355"/>
      <c r="K12355"/>
      <c r="L12355"/>
      <c r="M12355"/>
      <c r="N12355"/>
    </row>
    <row r="12356" spans="1:14" x14ac:dyDescent="0.3">
      <c r="A12356" s="86">
        <f t="shared" si="192"/>
        <v>12348</v>
      </c>
      <c r="B12356" s="17"/>
      <c r="C12356" s="17"/>
      <c r="D12356"/>
      <c r="E12356"/>
      <c r="F12356"/>
      <c r="G12356"/>
      <c r="H12356"/>
      <c r="I12356"/>
      <c r="J12356"/>
      <c r="K12356"/>
      <c r="L12356"/>
      <c r="M12356"/>
      <c r="N12356"/>
    </row>
    <row r="12357" spans="1:14" x14ac:dyDescent="0.3">
      <c r="A12357" s="86">
        <f t="shared" si="192"/>
        <v>12349</v>
      </c>
      <c r="B12357" s="17"/>
      <c r="C12357" s="17"/>
      <c r="D12357"/>
      <c r="E12357"/>
      <c r="F12357"/>
      <c r="G12357"/>
      <c r="H12357"/>
      <c r="I12357"/>
      <c r="J12357"/>
      <c r="K12357"/>
      <c r="L12357"/>
      <c r="M12357"/>
      <c r="N12357"/>
    </row>
    <row r="12358" spans="1:14" x14ac:dyDescent="0.3">
      <c r="A12358" s="86">
        <f t="shared" si="192"/>
        <v>12350</v>
      </c>
      <c r="B12358" s="17"/>
      <c r="C12358" s="17"/>
      <c r="D12358"/>
      <c r="E12358"/>
      <c r="F12358"/>
      <c r="G12358"/>
      <c r="H12358"/>
      <c r="I12358"/>
      <c r="J12358"/>
      <c r="K12358"/>
      <c r="L12358"/>
      <c r="M12358"/>
      <c r="N12358"/>
    </row>
    <row r="12359" spans="1:14" x14ac:dyDescent="0.3">
      <c r="A12359" s="86">
        <f t="shared" si="192"/>
        <v>12351</v>
      </c>
      <c r="B12359" s="17"/>
      <c r="C12359" s="17"/>
      <c r="D12359"/>
      <c r="E12359"/>
      <c r="F12359"/>
      <c r="G12359"/>
      <c r="H12359"/>
      <c r="I12359"/>
      <c r="J12359"/>
      <c r="K12359"/>
      <c r="L12359"/>
      <c r="M12359"/>
      <c r="N12359"/>
    </row>
    <row r="12360" spans="1:14" x14ac:dyDescent="0.3">
      <c r="A12360" s="86">
        <f t="shared" si="192"/>
        <v>12352</v>
      </c>
      <c r="B12360" s="17"/>
      <c r="C12360" s="17"/>
      <c r="D12360"/>
      <c r="E12360"/>
      <c r="F12360"/>
      <c r="G12360"/>
      <c r="H12360"/>
      <c r="I12360"/>
      <c r="J12360"/>
      <c r="K12360"/>
      <c r="L12360"/>
      <c r="M12360"/>
      <c r="N12360"/>
    </row>
    <row r="12361" spans="1:14" x14ac:dyDescent="0.3">
      <c r="A12361" s="86">
        <f t="shared" si="192"/>
        <v>12353</v>
      </c>
      <c r="B12361" s="17"/>
      <c r="C12361" s="17"/>
      <c r="D12361"/>
      <c r="E12361"/>
      <c r="F12361"/>
      <c r="G12361"/>
      <c r="H12361"/>
      <c r="I12361"/>
      <c r="J12361"/>
      <c r="K12361"/>
      <c r="L12361"/>
      <c r="M12361"/>
      <c r="N12361"/>
    </row>
    <row r="12362" spans="1:14" x14ac:dyDescent="0.3">
      <c r="A12362" s="86">
        <f t="shared" si="192"/>
        <v>12354</v>
      </c>
      <c r="B12362" s="17"/>
      <c r="C12362" s="17"/>
      <c r="D12362"/>
      <c r="E12362"/>
      <c r="F12362"/>
      <c r="G12362"/>
      <c r="H12362"/>
      <c r="I12362"/>
      <c r="J12362"/>
      <c r="K12362"/>
      <c r="L12362"/>
      <c r="M12362"/>
      <c r="N12362"/>
    </row>
    <row r="12363" spans="1:14" x14ac:dyDescent="0.3">
      <c r="A12363" s="86">
        <f t="shared" ref="A12363:A12426" si="193">A12362+1</f>
        <v>12355</v>
      </c>
      <c r="B12363" s="17"/>
      <c r="C12363" s="17"/>
      <c r="D12363"/>
      <c r="E12363"/>
      <c r="F12363"/>
      <c r="G12363"/>
      <c r="H12363"/>
      <c r="I12363"/>
      <c r="J12363"/>
      <c r="K12363"/>
      <c r="L12363"/>
      <c r="M12363"/>
      <c r="N12363"/>
    </row>
    <row r="12364" spans="1:14" x14ac:dyDescent="0.3">
      <c r="A12364" s="86">
        <f t="shared" si="193"/>
        <v>12356</v>
      </c>
      <c r="B12364" s="17"/>
      <c r="C12364" s="17"/>
      <c r="D12364"/>
      <c r="E12364"/>
      <c r="F12364"/>
      <c r="G12364"/>
      <c r="H12364"/>
      <c r="I12364"/>
      <c r="J12364"/>
      <c r="K12364"/>
      <c r="L12364"/>
      <c r="M12364"/>
      <c r="N12364"/>
    </row>
    <row r="12365" spans="1:14" x14ac:dyDescent="0.3">
      <c r="A12365" s="86">
        <f t="shared" si="193"/>
        <v>12357</v>
      </c>
      <c r="B12365" s="17"/>
      <c r="C12365" s="17"/>
      <c r="D12365"/>
      <c r="E12365"/>
      <c r="F12365"/>
      <c r="G12365"/>
      <c r="H12365"/>
      <c r="I12365"/>
      <c r="J12365"/>
      <c r="K12365"/>
      <c r="L12365"/>
      <c r="M12365"/>
      <c r="N12365"/>
    </row>
    <row r="12366" spans="1:14" x14ac:dyDescent="0.3">
      <c r="A12366" s="86">
        <f t="shared" si="193"/>
        <v>12358</v>
      </c>
      <c r="B12366" s="17"/>
      <c r="C12366" s="17"/>
      <c r="D12366"/>
      <c r="E12366"/>
      <c r="F12366"/>
      <c r="G12366"/>
      <c r="H12366"/>
      <c r="I12366"/>
      <c r="J12366"/>
      <c r="K12366"/>
      <c r="L12366"/>
      <c r="M12366"/>
      <c r="N12366"/>
    </row>
    <row r="12367" spans="1:14" x14ac:dyDescent="0.3">
      <c r="A12367" s="86">
        <f t="shared" si="193"/>
        <v>12359</v>
      </c>
      <c r="B12367" s="17"/>
      <c r="C12367" s="17"/>
      <c r="D12367"/>
      <c r="E12367"/>
      <c r="F12367"/>
      <c r="G12367"/>
      <c r="H12367"/>
      <c r="I12367"/>
      <c r="J12367"/>
      <c r="K12367"/>
      <c r="L12367"/>
      <c r="M12367"/>
      <c r="N12367"/>
    </row>
    <row r="12368" spans="1:14" x14ac:dyDescent="0.3">
      <c r="A12368" s="86">
        <f t="shared" si="193"/>
        <v>12360</v>
      </c>
      <c r="B12368" s="17"/>
      <c r="C12368" s="17"/>
      <c r="D12368"/>
      <c r="E12368"/>
      <c r="F12368"/>
      <c r="G12368"/>
      <c r="H12368"/>
      <c r="I12368"/>
      <c r="J12368"/>
      <c r="K12368"/>
      <c r="L12368"/>
      <c r="M12368"/>
      <c r="N12368"/>
    </row>
    <row r="12369" spans="1:14" x14ac:dyDescent="0.3">
      <c r="A12369" s="86">
        <f t="shared" si="193"/>
        <v>12361</v>
      </c>
      <c r="B12369" s="17"/>
      <c r="C12369" s="17"/>
      <c r="D12369"/>
      <c r="E12369"/>
      <c r="F12369"/>
      <c r="G12369"/>
      <c r="H12369"/>
      <c r="I12369"/>
      <c r="J12369"/>
      <c r="K12369"/>
      <c r="L12369"/>
      <c r="M12369"/>
      <c r="N12369"/>
    </row>
    <row r="12370" spans="1:14" x14ac:dyDescent="0.3">
      <c r="A12370" s="86">
        <f t="shared" si="193"/>
        <v>12362</v>
      </c>
      <c r="B12370" s="17"/>
      <c r="C12370" s="17"/>
      <c r="D12370"/>
      <c r="E12370"/>
      <c r="F12370"/>
      <c r="G12370"/>
      <c r="H12370"/>
      <c r="I12370"/>
      <c r="J12370"/>
      <c r="K12370"/>
      <c r="L12370"/>
      <c r="M12370"/>
      <c r="N12370"/>
    </row>
    <row r="12371" spans="1:14" x14ac:dyDescent="0.3">
      <c r="A12371" s="86">
        <f t="shared" si="193"/>
        <v>12363</v>
      </c>
      <c r="B12371" s="17"/>
      <c r="C12371" s="17"/>
      <c r="D12371"/>
      <c r="E12371"/>
      <c r="F12371"/>
      <c r="G12371"/>
      <c r="H12371"/>
      <c r="I12371"/>
      <c r="J12371"/>
      <c r="K12371"/>
      <c r="L12371"/>
      <c r="M12371"/>
      <c r="N12371"/>
    </row>
    <row r="12372" spans="1:14" x14ac:dyDescent="0.3">
      <c r="A12372" s="86">
        <f t="shared" si="193"/>
        <v>12364</v>
      </c>
      <c r="B12372" s="17"/>
      <c r="C12372" s="17"/>
      <c r="D12372"/>
      <c r="E12372"/>
      <c r="F12372"/>
      <c r="G12372"/>
      <c r="H12372"/>
      <c r="I12372"/>
      <c r="J12372"/>
      <c r="K12372"/>
      <c r="L12372"/>
      <c r="M12372"/>
      <c r="N12372"/>
    </row>
    <row r="12373" spans="1:14" x14ac:dyDescent="0.3">
      <c r="A12373" s="86">
        <f t="shared" si="193"/>
        <v>12365</v>
      </c>
      <c r="B12373" s="17"/>
      <c r="C12373" s="17"/>
      <c r="D12373"/>
      <c r="E12373"/>
      <c r="F12373"/>
      <c r="G12373"/>
      <c r="H12373"/>
      <c r="I12373"/>
      <c r="J12373"/>
      <c r="K12373"/>
      <c r="L12373"/>
      <c r="M12373"/>
      <c r="N12373"/>
    </row>
    <row r="12374" spans="1:14" x14ac:dyDescent="0.3">
      <c r="A12374" s="86">
        <f t="shared" si="193"/>
        <v>12366</v>
      </c>
      <c r="B12374" s="17"/>
      <c r="C12374" s="17"/>
      <c r="D12374"/>
      <c r="E12374"/>
      <c r="F12374"/>
      <c r="G12374"/>
      <c r="H12374"/>
      <c r="I12374"/>
      <c r="J12374"/>
      <c r="K12374"/>
      <c r="L12374"/>
      <c r="M12374"/>
      <c r="N12374"/>
    </row>
    <row r="12375" spans="1:14" x14ac:dyDescent="0.3">
      <c r="A12375" s="86">
        <f t="shared" si="193"/>
        <v>12367</v>
      </c>
      <c r="B12375" s="17"/>
      <c r="C12375" s="17"/>
      <c r="D12375"/>
      <c r="E12375"/>
      <c r="F12375"/>
      <c r="G12375"/>
      <c r="H12375"/>
      <c r="I12375"/>
      <c r="J12375"/>
      <c r="K12375"/>
      <c r="L12375"/>
      <c r="M12375"/>
      <c r="N12375"/>
    </row>
    <row r="12376" spans="1:14" x14ac:dyDescent="0.3">
      <c r="A12376" s="86">
        <f t="shared" si="193"/>
        <v>12368</v>
      </c>
      <c r="B12376" s="17"/>
      <c r="C12376" s="17"/>
      <c r="D12376"/>
      <c r="E12376"/>
      <c r="F12376"/>
      <c r="G12376"/>
      <c r="H12376"/>
      <c r="I12376"/>
      <c r="J12376"/>
      <c r="K12376"/>
      <c r="L12376"/>
      <c r="M12376"/>
      <c r="N12376"/>
    </row>
    <row r="12377" spans="1:14" x14ac:dyDescent="0.3">
      <c r="A12377" s="86">
        <f t="shared" si="193"/>
        <v>12369</v>
      </c>
      <c r="B12377" s="17"/>
      <c r="C12377" s="17"/>
      <c r="D12377"/>
      <c r="E12377"/>
      <c r="F12377"/>
      <c r="G12377"/>
      <c r="H12377"/>
      <c r="I12377"/>
      <c r="J12377"/>
      <c r="K12377"/>
      <c r="L12377"/>
      <c r="M12377"/>
      <c r="N12377"/>
    </row>
    <row r="12378" spans="1:14" x14ac:dyDescent="0.3">
      <c r="A12378" s="86">
        <f t="shared" si="193"/>
        <v>12370</v>
      </c>
      <c r="B12378" s="17"/>
      <c r="C12378" s="17"/>
      <c r="D12378"/>
      <c r="E12378"/>
      <c r="F12378"/>
      <c r="G12378"/>
      <c r="H12378"/>
      <c r="I12378"/>
      <c r="J12378"/>
      <c r="K12378"/>
      <c r="L12378"/>
      <c r="M12378"/>
      <c r="N12378"/>
    </row>
    <row r="12379" spans="1:14" x14ac:dyDescent="0.3">
      <c r="A12379" s="86">
        <f t="shared" si="193"/>
        <v>12371</v>
      </c>
      <c r="B12379" s="17"/>
      <c r="C12379" s="17"/>
      <c r="D12379"/>
      <c r="E12379"/>
      <c r="F12379"/>
      <c r="G12379"/>
      <c r="H12379"/>
      <c r="I12379"/>
      <c r="J12379"/>
      <c r="K12379"/>
      <c r="L12379"/>
      <c r="M12379"/>
      <c r="N12379"/>
    </row>
    <row r="12380" spans="1:14" x14ac:dyDescent="0.3">
      <c r="A12380" s="86">
        <f t="shared" si="193"/>
        <v>12372</v>
      </c>
      <c r="B12380" s="17"/>
      <c r="C12380" s="17"/>
      <c r="D12380"/>
      <c r="E12380"/>
      <c r="F12380"/>
      <c r="G12380"/>
      <c r="H12380"/>
      <c r="I12380"/>
      <c r="J12380"/>
      <c r="K12380"/>
      <c r="L12380"/>
      <c r="M12380"/>
      <c r="N12380"/>
    </row>
    <row r="12381" spans="1:14" x14ac:dyDescent="0.3">
      <c r="A12381" s="86">
        <f t="shared" si="193"/>
        <v>12373</v>
      </c>
      <c r="B12381" s="17"/>
      <c r="C12381" s="17"/>
      <c r="D12381"/>
      <c r="E12381"/>
      <c r="F12381"/>
      <c r="G12381"/>
      <c r="H12381"/>
      <c r="I12381"/>
      <c r="J12381"/>
      <c r="K12381"/>
      <c r="L12381"/>
      <c r="M12381"/>
      <c r="N12381"/>
    </row>
    <row r="12382" spans="1:14" x14ac:dyDescent="0.3">
      <c r="A12382" s="86">
        <f t="shared" si="193"/>
        <v>12374</v>
      </c>
      <c r="B12382" s="17"/>
      <c r="C12382" s="17"/>
      <c r="D12382"/>
      <c r="E12382"/>
      <c r="F12382"/>
      <c r="G12382"/>
      <c r="H12382"/>
      <c r="I12382"/>
      <c r="J12382"/>
      <c r="K12382"/>
      <c r="L12382"/>
      <c r="M12382"/>
      <c r="N12382"/>
    </row>
    <row r="12383" spans="1:14" x14ac:dyDescent="0.3">
      <c r="A12383" s="86">
        <f t="shared" si="193"/>
        <v>12375</v>
      </c>
      <c r="B12383" s="17"/>
      <c r="C12383" s="17"/>
      <c r="D12383"/>
      <c r="E12383"/>
      <c r="F12383"/>
      <c r="G12383"/>
      <c r="H12383"/>
      <c r="I12383"/>
      <c r="J12383"/>
      <c r="K12383"/>
      <c r="L12383"/>
      <c r="M12383"/>
      <c r="N12383"/>
    </row>
    <row r="12384" spans="1:14" x14ac:dyDescent="0.3">
      <c r="A12384" s="86">
        <f t="shared" si="193"/>
        <v>12376</v>
      </c>
      <c r="B12384" s="17"/>
      <c r="C12384" s="17"/>
      <c r="D12384"/>
      <c r="E12384"/>
      <c r="F12384"/>
      <c r="G12384"/>
      <c r="H12384"/>
      <c r="I12384"/>
      <c r="J12384"/>
      <c r="K12384"/>
      <c r="L12384"/>
      <c r="M12384"/>
      <c r="N12384"/>
    </row>
    <row r="12385" spans="1:14" x14ac:dyDescent="0.3">
      <c r="A12385" s="86">
        <f t="shared" si="193"/>
        <v>12377</v>
      </c>
      <c r="B12385" s="17"/>
      <c r="C12385" s="17"/>
      <c r="D12385"/>
      <c r="E12385"/>
      <c r="F12385"/>
      <c r="G12385"/>
      <c r="H12385"/>
      <c r="I12385"/>
      <c r="J12385"/>
      <c r="K12385"/>
      <c r="L12385"/>
      <c r="M12385"/>
      <c r="N12385"/>
    </row>
    <row r="12386" spans="1:14" x14ac:dyDescent="0.3">
      <c r="A12386" s="86">
        <f t="shared" si="193"/>
        <v>12378</v>
      </c>
      <c r="B12386" s="17"/>
      <c r="C12386" s="17"/>
      <c r="D12386"/>
      <c r="E12386"/>
      <c r="F12386"/>
      <c r="G12386"/>
      <c r="H12386"/>
      <c r="I12386"/>
      <c r="J12386"/>
      <c r="K12386"/>
      <c r="L12386"/>
      <c r="M12386"/>
      <c r="N12386"/>
    </row>
    <row r="12387" spans="1:14" x14ac:dyDescent="0.3">
      <c r="A12387" s="86">
        <f t="shared" si="193"/>
        <v>12379</v>
      </c>
      <c r="B12387" s="17"/>
      <c r="C12387" s="17"/>
      <c r="D12387"/>
      <c r="E12387"/>
      <c r="F12387"/>
      <c r="G12387"/>
      <c r="H12387"/>
      <c r="I12387"/>
      <c r="J12387"/>
      <c r="K12387"/>
      <c r="L12387"/>
      <c r="M12387"/>
      <c r="N12387"/>
    </row>
    <row r="12388" spans="1:14" x14ac:dyDescent="0.3">
      <c r="A12388" s="86">
        <f t="shared" si="193"/>
        <v>12380</v>
      </c>
      <c r="B12388" s="17"/>
      <c r="C12388" s="17"/>
      <c r="D12388"/>
      <c r="E12388"/>
      <c r="F12388"/>
      <c r="G12388"/>
      <c r="H12388"/>
      <c r="I12388"/>
      <c r="J12388"/>
      <c r="K12388"/>
      <c r="L12388"/>
      <c r="M12388"/>
      <c r="N12388"/>
    </row>
    <row r="12389" spans="1:14" x14ac:dyDescent="0.3">
      <c r="A12389" s="86">
        <f t="shared" si="193"/>
        <v>12381</v>
      </c>
      <c r="B12389" s="17"/>
      <c r="C12389" s="17"/>
      <c r="D12389"/>
      <c r="E12389"/>
      <c r="F12389"/>
      <c r="G12389"/>
      <c r="H12389"/>
      <c r="I12389"/>
      <c r="J12389"/>
      <c r="K12389"/>
      <c r="L12389"/>
      <c r="M12389"/>
      <c r="N12389"/>
    </row>
    <row r="12390" spans="1:14" x14ac:dyDescent="0.3">
      <c r="A12390" s="86">
        <f t="shared" si="193"/>
        <v>12382</v>
      </c>
      <c r="B12390" s="17"/>
      <c r="C12390" s="17"/>
      <c r="D12390"/>
      <c r="E12390"/>
      <c r="F12390"/>
      <c r="G12390"/>
      <c r="H12390"/>
      <c r="I12390"/>
      <c r="J12390"/>
      <c r="K12390"/>
      <c r="L12390"/>
      <c r="M12390"/>
      <c r="N12390"/>
    </row>
    <row r="12391" spans="1:14" x14ac:dyDescent="0.3">
      <c r="A12391" s="86">
        <f t="shared" si="193"/>
        <v>12383</v>
      </c>
      <c r="B12391" s="17"/>
      <c r="C12391" s="17"/>
      <c r="D12391"/>
      <c r="E12391"/>
      <c r="F12391"/>
      <c r="G12391"/>
      <c r="H12391"/>
      <c r="I12391"/>
      <c r="J12391"/>
      <c r="K12391"/>
      <c r="L12391"/>
      <c r="M12391"/>
      <c r="N12391"/>
    </row>
    <row r="12392" spans="1:14" x14ac:dyDescent="0.3">
      <c r="A12392" s="86">
        <f t="shared" si="193"/>
        <v>12384</v>
      </c>
      <c r="B12392" s="17"/>
      <c r="C12392" s="17"/>
      <c r="D12392"/>
      <c r="E12392"/>
      <c r="F12392"/>
      <c r="G12392"/>
      <c r="H12392"/>
      <c r="I12392"/>
      <c r="J12392"/>
      <c r="K12392"/>
      <c r="L12392"/>
      <c r="M12392"/>
      <c r="N12392"/>
    </row>
    <row r="12393" spans="1:14" x14ac:dyDescent="0.3">
      <c r="A12393" s="86">
        <f t="shared" si="193"/>
        <v>12385</v>
      </c>
      <c r="B12393" s="17"/>
      <c r="C12393" s="17"/>
      <c r="D12393"/>
      <c r="E12393"/>
      <c r="F12393"/>
      <c r="G12393"/>
      <c r="H12393"/>
      <c r="I12393"/>
      <c r="J12393"/>
      <c r="K12393"/>
      <c r="L12393"/>
      <c r="M12393"/>
      <c r="N12393"/>
    </row>
    <row r="12394" spans="1:14" x14ac:dyDescent="0.3">
      <c r="A12394" s="86">
        <f t="shared" si="193"/>
        <v>12386</v>
      </c>
      <c r="B12394" s="17"/>
      <c r="C12394" s="17"/>
      <c r="D12394"/>
      <c r="E12394"/>
      <c r="F12394"/>
      <c r="G12394"/>
      <c r="H12394"/>
      <c r="I12394"/>
      <c r="J12394"/>
      <c r="K12394"/>
      <c r="L12394"/>
      <c r="M12394"/>
      <c r="N12394"/>
    </row>
    <row r="12395" spans="1:14" x14ac:dyDescent="0.3">
      <c r="A12395" s="86">
        <f t="shared" si="193"/>
        <v>12387</v>
      </c>
      <c r="B12395" s="17"/>
      <c r="C12395" s="17"/>
      <c r="D12395"/>
      <c r="E12395"/>
      <c r="F12395"/>
      <c r="G12395"/>
      <c r="H12395"/>
      <c r="I12395"/>
      <c r="J12395"/>
      <c r="K12395"/>
      <c r="L12395"/>
      <c r="M12395"/>
      <c r="N12395"/>
    </row>
    <row r="12396" spans="1:14" x14ac:dyDescent="0.3">
      <c r="A12396" s="86">
        <f t="shared" si="193"/>
        <v>12388</v>
      </c>
      <c r="B12396" s="17"/>
      <c r="C12396" s="17"/>
      <c r="D12396"/>
      <c r="E12396"/>
      <c r="F12396"/>
      <c r="G12396"/>
      <c r="H12396"/>
      <c r="I12396"/>
      <c r="J12396"/>
      <c r="K12396"/>
      <c r="L12396"/>
      <c r="M12396"/>
      <c r="N12396"/>
    </row>
    <row r="12397" spans="1:14" x14ac:dyDescent="0.3">
      <c r="A12397" s="86">
        <f t="shared" si="193"/>
        <v>12389</v>
      </c>
      <c r="B12397" s="17"/>
      <c r="C12397" s="17"/>
      <c r="D12397"/>
      <c r="E12397"/>
      <c r="F12397"/>
      <c r="G12397"/>
      <c r="H12397"/>
      <c r="I12397"/>
      <c r="J12397"/>
      <c r="K12397"/>
      <c r="L12397"/>
      <c r="M12397"/>
      <c r="N12397"/>
    </row>
    <row r="12398" spans="1:14" x14ac:dyDescent="0.3">
      <c r="A12398" s="86">
        <f t="shared" si="193"/>
        <v>12390</v>
      </c>
      <c r="B12398" s="17"/>
      <c r="C12398" s="17"/>
      <c r="D12398"/>
      <c r="E12398"/>
      <c r="F12398"/>
      <c r="G12398"/>
      <c r="H12398"/>
      <c r="I12398"/>
      <c r="J12398"/>
      <c r="K12398"/>
      <c r="L12398"/>
      <c r="M12398"/>
      <c r="N12398"/>
    </row>
    <row r="12399" spans="1:14" x14ac:dyDescent="0.3">
      <c r="A12399" s="86">
        <f t="shared" si="193"/>
        <v>12391</v>
      </c>
      <c r="B12399" s="17"/>
      <c r="C12399" s="17"/>
      <c r="D12399"/>
      <c r="E12399"/>
      <c r="F12399"/>
      <c r="G12399"/>
      <c r="H12399"/>
      <c r="I12399"/>
      <c r="J12399"/>
      <c r="K12399"/>
      <c r="L12399"/>
      <c r="M12399"/>
      <c r="N12399"/>
    </row>
    <row r="12400" spans="1:14" x14ac:dyDescent="0.3">
      <c r="A12400" s="86">
        <f t="shared" si="193"/>
        <v>12392</v>
      </c>
      <c r="B12400" s="17"/>
      <c r="C12400" s="17"/>
      <c r="D12400"/>
      <c r="E12400"/>
      <c r="F12400"/>
      <c r="G12400"/>
      <c r="H12400"/>
      <c r="I12400"/>
      <c r="J12400"/>
      <c r="K12400"/>
      <c r="L12400"/>
      <c r="M12400"/>
      <c r="N12400"/>
    </row>
    <row r="12401" spans="1:14" x14ac:dyDescent="0.3">
      <c r="A12401" s="86">
        <f t="shared" si="193"/>
        <v>12393</v>
      </c>
      <c r="B12401" s="17"/>
      <c r="C12401" s="17"/>
      <c r="D12401"/>
      <c r="E12401"/>
      <c r="F12401"/>
      <c r="G12401"/>
      <c r="H12401"/>
      <c r="I12401"/>
      <c r="J12401"/>
      <c r="K12401"/>
      <c r="L12401"/>
      <c r="M12401"/>
      <c r="N12401"/>
    </row>
    <row r="12402" spans="1:14" x14ac:dyDescent="0.3">
      <c r="A12402" s="86">
        <f t="shared" si="193"/>
        <v>12394</v>
      </c>
      <c r="B12402" s="17"/>
      <c r="C12402" s="17"/>
      <c r="D12402"/>
      <c r="E12402"/>
      <c r="F12402"/>
      <c r="G12402"/>
      <c r="H12402"/>
      <c r="I12402"/>
      <c r="J12402"/>
      <c r="K12402"/>
      <c r="L12402"/>
      <c r="M12402"/>
      <c r="N12402"/>
    </row>
    <row r="12403" spans="1:14" x14ac:dyDescent="0.3">
      <c r="A12403" s="86">
        <f t="shared" si="193"/>
        <v>12395</v>
      </c>
      <c r="B12403" s="17"/>
      <c r="C12403" s="17"/>
      <c r="D12403"/>
      <c r="E12403"/>
      <c r="F12403"/>
      <c r="G12403"/>
      <c r="H12403"/>
      <c r="I12403"/>
      <c r="J12403"/>
      <c r="K12403"/>
      <c r="L12403"/>
      <c r="M12403"/>
      <c r="N12403"/>
    </row>
    <row r="12404" spans="1:14" x14ac:dyDescent="0.3">
      <c r="A12404" s="86">
        <f t="shared" si="193"/>
        <v>12396</v>
      </c>
      <c r="B12404" s="17"/>
      <c r="C12404" s="17"/>
      <c r="D12404"/>
      <c r="E12404"/>
      <c r="F12404"/>
      <c r="G12404"/>
      <c r="H12404"/>
      <c r="I12404"/>
      <c r="J12404"/>
      <c r="K12404"/>
      <c r="L12404"/>
      <c r="M12404"/>
      <c r="N12404"/>
    </row>
    <row r="12405" spans="1:14" x14ac:dyDescent="0.3">
      <c r="A12405" s="86">
        <f t="shared" si="193"/>
        <v>12397</v>
      </c>
      <c r="B12405" s="17"/>
      <c r="C12405" s="17"/>
      <c r="D12405"/>
      <c r="E12405"/>
      <c r="F12405"/>
      <c r="G12405"/>
      <c r="H12405"/>
      <c r="I12405"/>
      <c r="J12405"/>
      <c r="K12405"/>
      <c r="L12405"/>
      <c r="M12405"/>
      <c r="N12405"/>
    </row>
    <row r="12406" spans="1:14" x14ac:dyDescent="0.3">
      <c r="A12406" s="86">
        <f t="shared" si="193"/>
        <v>12398</v>
      </c>
      <c r="B12406" s="17"/>
      <c r="C12406" s="17"/>
      <c r="D12406"/>
      <c r="E12406"/>
      <c r="F12406"/>
      <c r="G12406"/>
      <c r="H12406"/>
      <c r="I12406"/>
      <c r="J12406"/>
      <c r="K12406"/>
      <c r="L12406"/>
      <c r="M12406"/>
      <c r="N12406"/>
    </row>
    <row r="12407" spans="1:14" x14ac:dyDescent="0.3">
      <c r="A12407" s="86">
        <f t="shared" si="193"/>
        <v>12399</v>
      </c>
      <c r="B12407" s="17"/>
      <c r="C12407" s="17"/>
      <c r="D12407"/>
      <c r="E12407"/>
      <c r="F12407"/>
      <c r="G12407"/>
      <c r="H12407"/>
      <c r="I12407"/>
      <c r="J12407"/>
      <c r="K12407"/>
      <c r="L12407"/>
      <c r="M12407"/>
      <c r="N12407"/>
    </row>
    <row r="12408" spans="1:14" x14ac:dyDescent="0.3">
      <c r="A12408" s="86">
        <f t="shared" si="193"/>
        <v>12400</v>
      </c>
      <c r="B12408" s="17"/>
      <c r="C12408" s="17"/>
      <c r="D12408"/>
      <c r="E12408"/>
      <c r="F12408"/>
      <c r="G12408"/>
      <c r="H12408"/>
      <c r="I12408"/>
      <c r="J12408"/>
      <c r="K12408"/>
      <c r="L12408"/>
      <c r="M12408"/>
      <c r="N12408"/>
    </row>
    <row r="12409" spans="1:14" x14ac:dyDescent="0.3">
      <c r="A12409" s="86">
        <f t="shared" si="193"/>
        <v>12401</v>
      </c>
      <c r="B12409" s="17"/>
      <c r="C12409" s="17"/>
      <c r="D12409"/>
      <c r="E12409"/>
      <c r="F12409"/>
      <c r="G12409"/>
      <c r="H12409"/>
      <c r="I12409"/>
      <c r="J12409"/>
      <c r="K12409"/>
      <c r="L12409"/>
      <c r="M12409"/>
      <c r="N12409"/>
    </row>
    <row r="12410" spans="1:14" x14ac:dyDescent="0.3">
      <c r="A12410" s="86">
        <f t="shared" si="193"/>
        <v>12402</v>
      </c>
      <c r="B12410" s="17"/>
      <c r="C12410" s="17"/>
      <c r="D12410"/>
      <c r="E12410"/>
      <c r="F12410"/>
      <c r="G12410"/>
      <c r="H12410"/>
      <c r="I12410"/>
      <c r="J12410"/>
      <c r="K12410"/>
      <c r="L12410"/>
      <c r="M12410"/>
      <c r="N12410"/>
    </row>
    <row r="12411" spans="1:14" x14ac:dyDescent="0.3">
      <c r="A12411" s="86">
        <f t="shared" si="193"/>
        <v>12403</v>
      </c>
      <c r="B12411" s="17"/>
      <c r="C12411" s="17"/>
      <c r="D12411"/>
      <c r="E12411"/>
      <c r="F12411"/>
      <c r="G12411"/>
      <c r="H12411"/>
      <c r="I12411"/>
      <c r="J12411"/>
      <c r="K12411"/>
      <c r="L12411"/>
      <c r="M12411"/>
      <c r="N12411"/>
    </row>
    <row r="12412" spans="1:14" x14ac:dyDescent="0.3">
      <c r="A12412" s="86">
        <f t="shared" si="193"/>
        <v>12404</v>
      </c>
      <c r="B12412" s="17"/>
      <c r="C12412" s="17"/>
      <c r="D12412"/>
      <c r="E12412"/>
      <c r="F12412"/>
      <c r="G12412"/>
      <c r="H12412"/>
      <c r="I12412"/>
      <c r="J12412"/>
      <c r="K12412"/>
      <c r="L12412"/>
      <c r="M12412"/>
      <c r="N12412"/>
    </row>
    <row r="12413" spans="1:14" x14ac:dyDescent="0.3">
      <c r="A12413" s="86">
        <f t="shared" si="193"/>
        <v>12405</v>
      </c>
      <c r="B12413" s="17"/>
      <c r="C12413" s="17"/>
      <c r="D12413"/>
      <c r="E12413"/>
      <c r="F12413"/>
      <c r="G12413"/>
      <c r="H12413"/>
      <c r="I12413"/>
      <c r="J12413"/>
      <c r="K12413"/>
      <c r="L12413"/>
      <c r="M12413"/>
      <c r="N12413"/>
    </row>
    <row r="12414" spans="1:14" x14ac:dyDescent="0.3">
      <c r="A12414" s="86">
        <f t="shared" si="193"/>
        <v>12406</v>
      </c>
      <c r="B12414" s="17"/>
      <c r="C12414" s="17"/>
      <c r="D12414"/>
      <c r="E12414"/>
      <c r="F12414"/>
      <c r="G12414"/>
      <c r="H12414"/>
      <c r="I12414"/>
      <c r="J12414"/>
      <c r="K12414"/>
      <c r="L12414"/>
      <c r="M12414"/>
      <c r="N12414"/>
    </row>
    <row r="12415" spans="1:14" x14ac:dyDescent="0.3">
      <c r="A12415" s="86">
        <f t="shared" si="193"/>
        <v>12407</v>
      </c>
      <c r="B12415" s="17"/>
      <c r="C12415" s="17"/>
      <c r="D12415"/>
      <c r="E12415"/>
      <c r="F12415"/>
      <c r="G12415"/>
      <c r="H12415"/>
      <c r="I12415"/>
      <c r="J12415"/>
      <c r="K12415"/>
      <c r="L12415"/>
      <c r="M12415"/>
      <c r="N12415"/>
    </row>
    <row r="12416" spans="1:14" x14ac:dyDescent="0.3">
      <c r="A12416" s="86">
        <f t="shared" si="193"/>
        <v>12408</v>
      </c>
      <c r="B12416" s="17"/>
      <c r="C12416" s="17"/>
      <c r="D12416"/>
      <c r="E12416"/>
      <c r="F12416"/>
      <c r="G12416"/>
      <c r="H12416"/>
      <c r="I12416"/>
      <c r="J12416"/>
      <c r="K12416"/>
      <c r="L12416"/>
      <c r="M12416"/>
      <c r="N12416"/>
    </row>
    <row r="12417" spans="1:14" x14ac:dyDescent="0.3">
      <c r="A12417" s="86">
        <f t="shared" si="193"/>
        <v>12409</v>
      </c>
      <c r="B12417" s="17"/>
      <c r="C12417" s="17"/>
      <c r="D12417"/>
      <c r="E12417"/>
      <c r="F12417"/>
      <c r="G12417"/>
      <c r="H12417"/>
      <c r="I12417"/>
      <c r="J12417"/>
      <c r="K12417"/>
      <c r="L12417"/>
      <c r="M12417"/>
      <c r="N12417"/>
    </row>
    <row r="12418" spans="1:14" x14ac:dyDescent="0.3">
      <c r="A12418" s="86">
        <f t="shared" si="193"/>
        <v>12410</v>
      </c>
      <c r="B12418" s="17"/>
      <c r="C12418" s="17"/>
      <c r="D12418"/>
      <c r="E12418"/>
      <c r="F12418"/>
      <c r="G12418"/>
      <c r="H12418"/>
      <c r="I12418"/>
      <c r="J12418"/>
      <c r="K12418"/>
      <c r="L12418"/>
      <c r="M12418"/>
      <c r="N12418"/>
    </row>
    <row r="12419" spans="1:14" x14ac:dyDescent="0.3">
      <c r="A12419" s="86">
        <f t="shared" si="193"/>
        <v>12411</v>
      </c>
      <c r="B12419" s="17"/>
      <c r="C12419" s="17"/>
      <c r="D12419"/>
      <c r="E12419"/>
      <c r="F12419"/>
      <c r="G12419"/>
      <c r="H12419"/>
      <c r="I12419"/>
      <c r="J12419"/>
      <c r="K12419"/>
      <c r="L12419"/>
      <c r="M12419"/>
      <c r="N12419"/>
    </row>
    <row r="12420" spans="1:14" x14ac:dyDescent="0.3">
      <c r="A12420" s="86">
        <f t="shared" si="193"/>
        <v>12412</v>
      </c>
      <c r="B12420" s="17"/>
      <c r="C12420" s="17"/>
      <c r="D12420"/>
      <c r="E12420"/>
      <c r="F12420"/>
      <c r="G12420"/>
      <c r="H12420"/>
      <c r="I12420"/>
      <c r="J12420"/>
      <c r="K12420"/>
      <c r="L12420"/>
      <c r="M12420"/>
      <c r="N12420"/>
    </row>
    <row r="12421" spans="1:14" x14ac:dyDescent="0.3">
      <c r="A12421" s="86">
        <f t="shared" si="193"/>
        <v>12413</v>
      </c>
      <c r="B12421" s="17"/>
      <c r="C12421" s="17"/>
      <c r="D12421"/>
      <c r="E12421"/>
      <c r="F12421"/>
      <c r="G12421"/>
      <c r="H12421"/>
      <c r="I12421"/>
      <c r="J12421"/>
      <c r="K12421"/>
      <c r="L12421"/>
      <c r="M12421"/>
      <c r="N12421"/>
    </row>
    <row r="12422" spans="1:14" x14ac:dyDescent="0.3">
      <c r="A12422" s="86">
        <f t="shared" si="193"/>
        <v>12414</v>
      </c>
      <c r="B12422" s="17"/>
      <c r="C12422" s="17"/>
      <c r="D12422"/>
      <c r="E12422"/>
      <c r="F12422"/>
      <c r="G12422"/>
      <c r="H12422"/>
      <c r="I12422"/>
      <c r="J12422"/>
      <c r="K12422"/>
      <c r="L12422"/>
      <c r="M12422"/>
      <c r="N12422"/>
    </row>
    <row r="12423" spans="1:14" x14ac:dyDescent="0.3">
      <c r="A12423" s="86">
        <f t="shared" si="193"/>
        <v>12415</v>
      </c>
      <c r="B12423" s="17"/>
      <c r="C12423" s="17"/>
      <c r="D12423"/>
      <c r="E12423"/>
      <c r="F12423"/>
      <c r="G12423"/>
      <c r="H12423"/>
      <c r="I12423"/>
      <c r="J12423"/>
      <c r="K12423"/>
      <c r="L12423"/>
      <c r="M12423"/>
      <c r="N12423"/>
    </row>
    <row r="12424" spans="1:14" x14ac:dyDescent="0.3">
      <c r="A12424" s="86">
        <f t="shared" si="193"/>
        <v>12416</v>
      </c>
      <c r="B12424" s="17"/>
      <c r="C12424" s="17"/>
      <c r="D12424"/>
      <c r="E12424"/>
      <c r="F12424"/>
      <c r="G12424"/>
      <c r="H12424"/>
      <c r="I12424"/>
      <c r="J12424"/>
      <c r="K12424"/>
      <c r="L12424"/>
      <c r="M12424"/>
      <c r="N12424"/>
    </row>
    <row r="12425" spans="1:14" x14ac:dyDescent="0.3">
      <c r="A12425" s="86">
        <f t="shared" si="193"/>
        <v>12417</v>
      </c>
      <c r="B12425" s="17"/>
      <c r="C12425" s="17"/>
      <c r="D12425"/>
      <c r="E12425"/>
      <c r="F12425"/>
      <c r="G12425"/>
      <c r="H12425"/>
      <c r="I12425"/>
      <c r="J12425"/>
      <c r="K12425"/>
      <c r="L12425"/>
      <c r="M12425"/>
      <c r="N12425"/>
    </row>
    <row r="12426" spans="1:14" x14ac:dyDescent="0.3">
      <c r="A12426" s="86">
        <f t="shared" si="193"/>
        <v>12418</v>
      </c>
      <c r="B12426" s="17"/>
      <c r="C12426" s="17"/>
      <c r="D12426"/>
      <c r="E12426"/>
      <c r="F12426"/>
      <c r="G12426"/>
      <c r="H12426"/>
      <c r="I12426"/>
      <c r="J12426"/>
      <c r="K12426"/>
      <c r="L12426"/>
      <c r="M12426"/>
      <c r="N12426"/>
    </row>
    <row r="12427" spans="1:14" x14ac:dyDescent="0.3">
      <c r="A12427" s="86">
        <f t="shared" ref="A12427:A12490" si="194">A12426+1</f>
        <v>12419</v>
      </c>
      <c r="B12427" s="17"/>
      <c r="C12427" s="17"/>
      <c r="D12427"/>
      <c r="E12427"/>
      <c r="F12427"/>
      <c r="G12427"/>
      <c r="H12427"/>
      <c r="I12427"/>
      <c r="J12427"/>
      <c r="K12427"/>
      <c r="L12427"/>
      <c r="M12427"/>
      <c r="N12427"/>
    </row>
    <row r="12428" spans="1:14" x14ac:dyDescent="0.3">
      <c r="A12428" s="86">
        <f t="shared" si="194"/>
        <v>12420</v>
      </c>
      <c r="B12428" s="17"/>
      <c r="C12428" s="17"/>
      <c r="D12428"/>
      <c r="E12428"/>
      <c r="F12428"/>
      <c r="G12428"/>
      <c r="H12428"/>
      <c r="I12428"/>
      <c r="J12428"/>
      <c r="K12428"/>
      <c r="L12428"/>
      <c r="M12428"/>
      <c r="N12428"/>
    </row>
    <row r="12429" spans="1:14" x14ac:dyDescent="0.3">
      <c r="A12429" s="86">
        <f t="shared" si="194"/>
        <v>12421</v>
      </c>
      <c r="B12429" s="17"/>
      <c r="C12429" s="17"/>
      <c r="D12429"/>
      <c r="E12429"/>
      <c r="F12429"/>
      <c r="G12429"/>
      <c r="H12429"/>
      <c r="I12429"/>
      <c r="J12429"/>
      <c r="K12429"/>
      <c r="L12429"/>
      <c r="M12429"/>
      <c r="N12429"/>
    </row>
    <row r="12430" spans="1:14" x14ac:dyDescent="0.3">
      <c r="A12430" s="86">
        <f t="shared" si="194"/>
        <v>12422</v>
      </c>
      <c r="B12430" s="17"/>
      <c r="C12430" s="17"/>
      <c r="D12430"/>
      <c r="E12430"/>
      <c r="F12430"/>
      <c r="G12430"/>
      <c r="H12430"/>
      <c r="I12430"/>
      <c r="J12430"/>
      <c r="K12430"/>
      <c r="L12430"/>
      <c r="M12430"/>
      <c r="N12430"/>
    </row>
    <row r="12431" spans="1:14" x14ac:dyDescent="0.3">
      <c r="A12431" s="86">
        <f t="shared" si="194"/>
        <v>12423</v>
      </c>
      <c r="B12431" s="17"/>
      <c r="C12431" s="17"/>
      <c r="D12431"/>
      <c r="E12431"/>
      <c r="F12431"/>
      <c r="G12431"/>
      <c r="H12431"/>
      <c r="I12431"/>
      <c r="J12431"/>
      <c r="K12431"/>
      <c r="L12431"/>
      <c r="M12431"/>
      <c r="N12431"/>
    </row>
    <row r="12432" spans="1:14" x14ac:dyDescent="0.3">
      <c r="A12432" s="86">
        <f t="shared" si="194"/>
        <v>12424</v>
      </c>
      <c r="B12432" s="17"/>
      <c r="C12432" s="17"/>
      <c r="D12432"/>
      <c r="E12432"/>
      <c r="F12432"/>
      <c r="G12432"/>
      <c r="H12432"/>
      <c r="I12432"/>
      <c r="J12432"/>
      <c r="K12432"/>
      <c r="L12432"/>
      <c r="M12432"/>
      <c r="N12432"/>
    </row>
    <row r="12433" spans="1:14" x14ac:dyDescent="0.3">
      <c r="A12433" s="86">
        <f t="shared" si="194"/>
        <v>12425</v>
      </c>
      <c r="B12433" s="17"/>
      <c r="C12433" s="17"/>
      <c r="D12433"/>
      <c r="E12433"/>
      <c r="F12433"/>
      <c r="G12433"/>
      <c r="H12433"/>
      <c r="I12433"/>
      <c r="J12433"/>
      <c r="K12433"/>
      <c r="L12433"/>
      <c r="M12433"/>
      <c r="N12433"/>
    </row>
    <row r="12434" spans="1:14" x14ac:dyDescent="0.3">
      <c r="A12434" s="86">
        <f t="shared" si="194"/>
        <v>12426</v>
      </c>
      <c r="B12434" s="17"/>
      <c r="C12434" s="17"/>
      <c r="D12434"/>
      <c r="E12434"/>
      <c r="F12434"/>
      <c r="G12434"/>
      <c r="H12434"/>
      <c r="I12434"/>
      <c r="J12434"/>
      <c r="K12434"/>
      <c r="L12434"/>
      <c r="M12434"/>
      <c r="N12434"/>
    </row>
    <row r="12435" spans="1:14" x14ac:dyDescent="0.3">
      <c r="A12435" s="86">
        <f t="shared" si="194"/>
        <v>12427</v>
      </c>
      <c r="B12435" s="17"/>
      <c r="C12435" s="17"/>
      <c r="D12435"/>
      <c r="E12435"/>
      <c r="F12435"/>
      <c r="G12435"/>
      <c r="H12435"/>
      <c r="I12435"/>
      <c r="J12435"/>
      <c r="K12435"/>
      <c r="L12435"/>
      <c r="M12435"/>
      <c r="N12435"/>
    </row>
    <row r="12436" spans="1:14" x14ac:dyDescent="0.3">
      <c r="A12436" s="86">
        <f t="shared" si="194"/>
        <v>12428</v>
      </c>
      <c r="B12436" s="17"/>
      <c r="C12436" s="17"/>
      <c r="D12436"/>
      <c r="E12436"/>
      <c r="F12436"/>
      <c r="G12436"/>
      <c r="H12436"/>
      <c r="I12436"/>
      <c r="J12436"/>
      <c r="K12436"/>
      <c r="L12436"/>
      <c r="M12436"/>
      <c r="N12436"/>
    </row>
    <row r="12437" spans="1:14" x14ac:dyDescent="0.3">
      <c r="A12437" s="86">
        <f t="shared" si="194"/>
        <v>12429</v>
      </c>
      <c r="B12437" s="17"/>
      <c r="C12437" s="17"/>
      <c r="D12437"/>
      <c r="E12437"/>
      <c r="F12437"/>
      <c r="G12437"/>
      <c r="H12437"/>
      <c r="I12437"/>
      <c r="J12437"/>
      <c r="K12437"/>
      <c r="L12437"/>
      <c r="M12437"/>
      <c r="N12437"/>
    </row>
    <row r="12438" spans="1:14" x14ac:dyDescent="0.3">
      <c r="A12438" s="86">
        <f t="shared" si="194"/>
        <v>12430</v>
      </c>
      <c r="B12438" s="17"/>
      <c r="C12438" s="17"/>
      <c r="D12438"/>
      <c r="E12438"/>
      <c r="F12438"/>
      <c r="G12438"/>
      <c r="H12438"/>
      <c r="I12438"/>
      <c r="J12438"/>
      <c r="K12438"/>
      <c r="L12438"/>
      <c r="M12438"/>
      <c r="N12438"/>
    </row>
    <row r="12439" spans="1:14" x14ac:dyDescent="0.3">
      <c r="A12439" s="86">
        <f t="shared" si="194"/>
        <v>12431</v>
      </c>
      <c r="B12439" s="17"/>
      <c r="C12439" s="17"/>
      <c r="D12439"/>
      <c r="E12439"/>
      <c r="F12439"/>
      <c r="G12439"/>
      <c r="H12439"/>
      <c r="I12439"/>
      <c r="J12439"/>
      <c r="K12439"/>
      <c r="L12439"/>
      <c r="M12439"/>
      <c r="N12439"/>
    </row>
    <row r="12440" spans="1:14" x14ac:dyDescent="0.3">
      <c r="A12440" s="86">
        <f t="shared" si="194"/>
        <v>12432</v>
      </c>
      <c r="B12440" s="17"/>
      <c r="C12440" s="17"/>
      <c r="D12440"/>
      <c r="E12440"/>
      <c r="F12440"/>
      <c r="G12440"/>
      <c r="H12440"/>
      <c r="I12440"/>
      <c r="J12440"/>
      <c r="K12440"/>
      <c r="L12440"/>
      <c r="M12440"/>
      <c r="N12440"/>
    </row>
    <row r="12441" spans="1:14" x14ac:dyDescent="0.3">
      <c r="A12441" s="86">
        <f t="shared" si="194"/>
        <v>12433</v>
      </c>
      <c r="B12441" s="17"/>
      <c r="C12441" s="17"/>
      <c r="D12441"/>
      <c r="E12441"/>
      <c r="F12441"/>
      <c r="G12441"/>
      <c r="H12441"/>
      <c r="I12441"/>
      <c r="J12441"/>
      <c r="K12441"/>
      <c r="L12441"/>
      <c r="M12441"/>
      <c r="N12441"/>
    </row>
    <row r="12442" spans="1:14" x14ac:dyDescent="0.3">
      <c r="A12442" s="86">
        <f t="shared" si="194"/>
        <v>12434</v>
      </c>
      <c r="B12442" s="17"/>
      <c r="C12442" s="17"/>
      <c r="D12442"/>
      <c r="E12442"/>
      <c r="F12442"/>
      <c r="G12442"/>
      <c r="H12442"/>
      <c r="I12442"/>
      <c r="J12442"/>
      <c r="K12442"/>
      <c r="L12442"/>
      <c r="M12442"/>
      <c r="N12442"/>
    </row>
    <row r="12443" spans="1:14" x14ac:dyDescent="0.3">
      <c r="A12443" s="86">
        <f t="shared" si="194"/>
        <v>12435</v>
      </c>
      <c r="B12443" s="17"/>
      <c r="C12443" s="17"/>
      <c r="D12443"/>
      <c r="E12443"/>
      <c r="F12443"/>
      <c r="G12443"/>
      <c r="H12443"/>
      <c r="I12443"/>
      <c r="J12443"/>
      <c r="K12443"/>
      <c r="L12443"/>
      <c r="M12443"/>
      <c r="N12443"/>
    </row>
    <row r="12444" spans="1:14" x14ac:dyDescent="0.3">
      <c r="A12444" s="86">
        <f t="shared" si="194"/>
        <v>12436</v>
      </c>
      <c r="B12444" s="17"/>
      <c r="C12444" s="17"/>
      <c r="D12444"/>
      <c r="E12444"/>
      <c r="F12444"/>
      <c r="G12444"/>
      <c r="H12444"/>
      <c r="I12444"/>
      <c r="J12444"/>
      <c r="K12444"/>
      <c r="L12444"/>
      <c r="M12444"/>
      <c r="N12444"/>
    </row>
    <row r="12445" spans="1:14" x14ac:dyDescent="0.3">
      <c r="A12445" s="86">
        <f t="shared" si="194"/>
        <v>12437</v>
      </c>
      <c r="B12445" s="17"/>
      <c r="C12445" s="17"/>
      <c r="D12445"/>
      <c r="E12445"/>
      <c r="F12445"/>
      <c r="G12445"/>
      <c r="H12445"/>
      <c r="I12445"/>
      <c r="J12445"/>
      <c r="K12445"/>
      <c r="L12445"/>
      <c r="M12445"/>
      <c r="N12445"/>
    </row>
    <row r="12446" spans="1:14" x14ac:dyDescent="0.3">
      <c r="A12446" s="86">
        <f t="shared" si="194"/>
        <v>12438</v>
      </c>
      <c r="B12446" s="17"/>
      <c r="C12446" s="17"/>
      <c r="D12446"/>
      <c r="E12446"/>
      <c r="F12446"/>
      <c r="G12446"/>
      <c r="H12446"/>
      <c r="I12446"/>
      <c r="J12446"/>
      <c r="K12446"/>
      <c r="L12446"/>
      <c r="M12446"/>
      <c r="N12446"/>
    </row>
    <row r="12447" spans="1:14" x14ac:dyDescent="0.3">
      <c r="A12447" s="86">
        <f t="shared" si="194"/>
        <v>12439</v>
      </c>
      <c r="B12447" s="17"/>
      <c r="C12447" s="17"/>
      <c r="D12447"/>
      <c r="E12447"/>
      <c r="F12447"/>
      <c r="G12447"/>
      <c r="H12447"/>
      <c r="I12447"/>
      <c r="J12447"/>
      <c r="K12447"/>
      <c r="L12447"/>
      <c r="M12447"/>
      <c r="N12447"/>
    </row>
    <row r="12448" spans="1:14" x14ac:dyDescent="0.3">
      <c r="A12448" s="86">
        <f t="shared" si="194"/>
        <v>12440</v>
      </c>
      <c r="B12448" s="17"/>
      <c r="C12448" s="17"/>
      <c r="D12448"/>
      <c r="E12448"/>
      <c r="F12448"/>
      <c r="G12448"/>
      <c r="H12448"/>
      <c r="I12448"/>
      <c r="J12448"/>
      <c r="K12448"/>
      <c r="L12448"/>
      <c r="M12448"/>
      <c r="N12448"/>
    </row>
    <row r="12449" spans="1:14" x14ac:dyDescent="0.3">
      <c r="A12449" s="86">
        <f t="shared" si="194"/>
        <v>12441</v>
      </c>
      <c r="B12449" s="17"/>
      <c r="C12449" s="17"/>
      <c r="D12449"/>
      <c r="E12449"/>
      <c r="F12449"/>
      <c r="G12449"/>
      <c r="H12449"/>
      <c r="I12449"/>
      <c r="J12449"/>
      <c r="K12449"/>
      <c r="L12449"/>
      <c r="M12449"/>
      <c r="N12449"/>
    </row>
    <row r="12450" spans="1:14" x14ac:dyDescent="0.3">
      <c r="A12450" s="86">
        <f t="shared" si="194"/>
        <v>12442</v>
      </c>
      <c r="B12450" s="17"/>
      <c r="C12450" s="17"/>
      <c r="D12450"/>
      <c r="E12450"/>
      <c r="F12450"/>
      <c r="G12450"/>
      <c r="H12450"/>
      <c r="I12450"/>
      <c r="J12450"/>
      <c r="K12450"/>
      <c r="L12450"/>
      <c r="M12450"/>
      <c r="N12450"/>
    </row>
    <row r="12451" spans="1:14" x14ac:dyDescent="0.3">
      <c r="A12451" s="86">
        <f t="shared" si="194"/>
        <v>12443</v>
      </c>
      <c r="B12451" s="17"/>
      <c r="C12451" s="17"/>
      <c r="D12451"/>
      <c r="E12451"/>
      <c r="F12451"/>
      <c r="G12451"/>
      <c r="H12451"/>
      <c r="I12451"/>
      <c r="J12451"/>
      <c r="K12451"/>
      <c r="L12451"/>
      <c r="M12451"/>
      <c r="N12451"/>
    </row>
    <row r="12452" spans="1:14" x14ac:dyDescent="0.3">
      <c r="A12452" s="86">
        <f t="shared" si="194"/>
        <v>12444</v>
      </c>
      <c r="B12452" s="17"/>
      <c r="C12452" s="17"/>
      <c r="D12452"/>
      <c r="E12452"/>
      <c r="F12452"/>
      <c r="G12452"/>
      <c r="H12452"/>
      <c r="I12452"/>
      <c r="J12452"/>
      <c r="K12452"/>
      <c r="L12452"/>
      <c r="M12452"/>
      <c r="N12452"/>
    </row>
    <row r="12453" spans="1:14" x14ac:dyDescent="0.3">
      <c r="A12453" s="86">
        <f t="shared" si="194"/>
        <v>12445</v>
      </c>
      <c r="B12453" s="17"/>
      <c r="C12453" s="17"/>
      <c r="D12453"/>
      <c r="E12453"/>
      <c r="F12453"/>
      <c r="G12453"/>
      <c r="H12453"/>
      <c r="I12453"/>
      <c r="J12453"/>
      <c r="K12453"/>
      <c r="L12453"/>
      <c r="M12453"/>
      <c r="N12453"/>
    </row>
    <row r="12454" spans="1:14" x14ac:dyDescent="0.3">
      <c r="A12454" s="86">
        <f t="shared" si="194"/>
        <v>12446</v>
      </c>
      <c r="B12454" s="17"/>
      <c r="C12454" s="17"/>
      <c r="D12454"/>
      <c r="E12454"/>
      <c r="F12454"/>
      <c r="G12454"/>
      <c r="H12454"/>
      <c r="I12454"/>
      <c r="J12454"/>
      <c r="K12454"/>
      <c r="L12454"/>
      <c r="M12454"/>
      <c r="N12454"/>
    </row>
    <row r="12455" spans="1:14" x14ac:dyDescent="0.3">
      <c r="A12455" s="86">
        <f t="shared" si="194"/>
        <v>12447</v>
      </c>
      <c r="B12455" s="17"/>
      <c r="C12455" s="17"/>
      <c r="D12455"/>
      <c r="E12455"/>
      <c r="F12455"/>
      <c r="G12455"/>
      <c r="H12455"/>
      <c r="I12455"/>
      <c r="J12455"/>
      <c r="K12455"/>
      <c r="L12455"/>
      <c r="M12455"/>
      <c r="N12455"/>
    </row>
    <row r="12456" spans="1:14" x14ac:dyDescent="0.3">
      <c r="A12456" s="86">
        <f t="shared" si="194"/>
        <v>12448</v>
      </c>
      <c r="B12456" s="17"/>
      <c r="C12456" s="17"/>
      <c r="D12456"/>
      <c r="E12456"/>
      <c r="F12456"/>
      <c r="G12456"/>
      <c r="H12456"/>
      <c r="I12456"/>
      <c r="J12456"/>
      <c r="K12456"/>
      <c r="L12456"/>
      <c r="M12456"/>
      <c r="N12456"/>
    </row>
    <row r="12457" spans="1:14" x14ac:dyDescent="0.3">
      <c r="A12457" s="86">
        <f t="shared" si="194"/>
        <v>12449</v>
      </c>
      <c r="B12457" s="17"/>
      <c r="C12457" s="17"/>
      <c r="D12457"/>
      <c r="E12457"/>
      <c r="F12457"/>
      <c r="G12457"/>
      <c r="H12457"/>
      <c r="I12457"/>
      <c r="J12457"/>
      <c r="K12457"/>
      <c r="L12457"/>
      <c r="M12457"/>
      <c r="N12457"/>
    </row>
    <row r="12458" spans="1:14" x14ac:dyDescent="0.3">
      <c r="A12458" s="86">
        <f t="shared" si="194"/>
        <v>12450</v>
      </c>
      <c r="B12458" s="17"/>
      <c r="C12458" s="17"/>
      <c r="D12458"/>
      <c r="E12458"/>
      <c r="F12458"/>
      <c r="G12458"/>
      <c r="H12458"/>
      <c r="I12458"/>
      <c r="J12458"/>
      <c r="K12458"/>
      <c r="L12458"/>
      <c r="M12458"/>
      <c r="N12458"/>
    </row>
    <row r="12459" spans="1:14" x14ac:dyDescent="0.3">
      <c r="A12459" s="86">
        <f t="shared" si="194"/>
        <v>12451</v>
      </c>
      <c r="B12459" s="17"/>
      <c r="C12459" s="17"/>
      <c r="D12459"/>
      <c r="E12459"/>
      <c r="F12459"/>
      <c r="G12459"/>
      <c r="H12459"/>
      <c r="I12459"/>
      <c r="J12459"/>
      <c r="K12459"/>
      <c r="L12459"/>
      <c r="M12459"/>
      <c r="N12459"/>
    </row>
    <row r="12460" spans="1:14" x14ac:dyDescent="0.3">
      <c r="A12460" s="86">
        <f t="shared" si="194"/>
        <v>12452</v>
      </c>
      <c r="B12460" s="17"/>
      <c r="C12460" s="17"/>
      <c r="D12460"/>
      <c r="E12460"/>
      <c r="F12460"/>
      <c r="G12460"/>
      <c r="H12460"/>
      <c r="I12460"/>
      <c r="J12460"/>
      <c r="K12460"/>
      <c r="L12460"/>
      <c r="M12460"/>
      <c r="N12460"/>
    </row>
    <row r="12461" spans="1:14" x14ac:dyDescent="0.3">
      <c r="A12461" s="86">
        <f t="shared" si="194"/>
        <v>12453</v>
      </c>
      <c r="B12461" s="17"/>
      <c r="C12461" s="17"/>
      <c r="D12461"/>
      <c r="E12461"/>
      <c r="F12461"/>
      <c r="G12461"/>
      <c r="H12461"/>
      <c r="I12461"/>
      <c r="J12461"/>
      <c r="K12461"/>
      <c r="L12461"/>
      <c r="M12461"/>
      <c r="N12461"/>
    </row>
    <row r="12462" spans="1:14" x14ac:dyDescent="0.3">
      <c r="A12462" s="86">
        <f t="shared" si="194"/>
        <v>12454</v>
      </c>
      <c r="B12462" s="17"/>
      <c r="C12462" s="17"/>
      <c r="D12462"/>
      <c r="E12462"/>
      <c r="F12462"/>
      <c r="G12462"/>
      <c r="H12462"/>
      <c r="I12462"/>
      <c r="J12462"/>
      <c r="K12462"/>
      <c r="L12462"/>
      <c r="M12462"/>
      <c r="N12462"/>
    </row>
    <row r="12463" spans="1:14" x14ac:dyDescent="0.3">
      <c r="A12463" s="86">
        <f t="shared" si="194"/>
        <v>12455</v>
      </c>
      <c r="B12463" s="17"/>
      <c r="C12463" s="17"/>
      <c r="D12463"/>
      <c r="E12463"/>
      <c r="F12463"/>
      <c r="G12463"/>
      <c r="H12463"/>
      <c r="I12463"/>
      <c r="J12463"/>
      <c r="K12463"/>
      <c r="L12463"/>
      <c r="M12463"/>
      <c r="N12463"/>
    </row>
    <row r="12464" spans="1:14" x14ac:dyDescent="0.3">
      <c r="A12464" s="86">
        <f t="shared" si="194"/>
        <v>12456</v>
      </c>
      <c r="B12464" s="17"/>
      <c r="C12464" s="17"/>
      <c r="D12464"/>
      <c r="E12464"/>
      <c r="F12464"/>
      <c r="G12464"/>
      <c r="H12464"/>
      <c r="I12464"/>
      <c r="J12464"/>
      <c r="K12464"/>
      <c r="L12464"/>
      <c r="M12464"/>
      <c r="N12464"/>
    </row>
    <row r="12465" spans="1:14" x14ac:dyDescent="0.3">
      <c r="A12465" s="86">
        <f t="shared" si="194"/>
        <v>12457</v>
      </c>
      <c r="B12465" s="17"/>
      <c r="C12465" s="17"/>
      <c r="D12465"/>
      <c r="E12465"/>
      <c r="F12465"/>
      <c r="G12465"/>
      <c r="H12465"/>
      <c r="I12465"/>
      <c r="J12465"/>
      <c r="K12465"/>
      <c r="L12465"/>
      <c r="M12465"/>
      <c r="N12465"/>
    </row>
    <row r="12466" spans="1:14" x14ac:dyDescent="0.3">
      <c r="A12466" s="86">
        <f t="shared" si="194"/>
        <v>12458</v>
      </c>
      <c r="B12466" s="17"/>
      <c r="C12466" s="17"/>
      <c r="D12466"/>
      <c r="E12466"/>
      <c r="F12466"/>
      <c r="G12466"/>
      <c r="H12466"/>
      <c r="I12466"/>
      <c r="J12466"/>
      <c r="K12466"/>
      <c r="L12466"/>
      <c r="M12466"/>
      <c r="N12466"/>
    </row>
    <row r="12467" spans="1:14" x14ac:dyDescent="0.3">
      <c r="A12467" s="86">
        <f t="shared" si="194"/>
        <v>12459</v>
      </c>
      <c r="B12467" s="17"/>
      <c r="C12467" s="17"/>
      <c r="D12467"/>
      <c r="E12467"/>
      <c r="F12467"/>
      <c r="G12467"/>
      <c r="H12467"/>
      <c r="I12467"/>
      <c r="J12467"/>
      <c r="K12467"/>
      <c r="L12467"/>
      <c r="M12467"/>
      <c r="N12467"/>
    </row>
    <row r="12468" spans="1:14" x14ac:dyDescent="0.3">
      <c r="A12468" s="86">
        <f t="shared" si="194"/>
        <v>12460</v>
      </c>
      <c r="B12468" s="17"/>
      <c r="C12468" s="17"/>
      <c r="D12468"/>
      <c r="E12468"/>
      <c r="F12468"/>
      <c r="G12468"/>
      <c r="H12468"/>
      <c r="I12468"/>
      <c r="J12468"/>
      <c r="K12468"/>
      <c r="L12468"/>
      <c r="M12468"/>
      <c r="N12468"/>
    </row>
    <row r="12469" spans="1:14" x14ac:dyDescent="0.3">
      <c r="A12469" s="86">
        <f t="shared" si="194"/>
        <v>12461</v>
      </c>
      <c r="B12469" s="17"/>
      <c r="C12469" s="17"/>
      <c r="D12469"/>
      <c r="E12469"/>
      <c r="F12469"/>
      <c r="G12469"/>
      <c r="H12469"/>
      <c r="I12469"/>
      <c r="J12469"/>
      <c r="K12469"/>
      <c r="L12469"/>
      <c r="M12469"/>
      <c r="N12469"/>
    </row>
    <row r="12470" spans="1:14" x14ac:dyDescent="0.3">
      <c r="A12470" s="86">
        <f t="shared" si="194"/>
        <v>12462</v>
      </c>
      <c r="B12470" s="17"/>
      <c r="C12470" s="17"/>
      <c r="D12470"/>
      <c r="E12470"/>
      <c r="F12470"/>
      <c r="G12470"/>
      <c r="H12470"/>
      <c r="I12470"/>
      <c r="J12470"/>
      <c r="K12470"/>
      <c r="L12470"/>
      <c r="M12470"/>
      <c r="N12470"/>
    </row>
    <row r="12471" spans="1:14" x14ac:dyDescent="0.3">
      <c r="A12471" s="86">
        <f t="shared" si="194"/>
        <v>12463</v>
      </c>
      <c r="B12471" s="17"/>
      <c r="C12471" s="17"/>
      <c r="D12471"/>
      <c r="E12471"/>
      <c r="F12471"/>
      <c r="G12471"/>
      <c r="H12471"/>
      <c r="I12471"/>
      <c r="J12471"/>
      <c r="K12471"/>
      <c r="L12471"/>
      <c r="M12471"/>
      <c r="N12471"/>
    </row>
    <row r="12472" spans="1:14" x14ac:dyDescent="0.3">
      <c r="A12472" s="86">
        <f t="shared" si="194"/>
        <v>12464</v>
      </c>
      <c r="B12472" s="17"/>
      <c r="C12472" s="17"/>
      <c r="D12472"/>
      <c r="E12472"/>
      <c r="F12472"/>
      <c r="G12472"/>
      <c r="H12472"/>
      <c r="I12472"/>
      <c r="J12472"/>
      <c r="K12472"/>
      <c r="L12472"/>
      <c r="M12472"/>
      <c r="N12472"/>
    </row>
    <row r="12473" spans="1:14" x14ac:dyDescent="0.3">
      <c r="A12473" s="86">
        <f t="shared" si="194"/>
        <v>12465</v>
      </c>
      <c r="B12473" s="17"/>
      <c r="C12473" s="17"/>
      <c r="D12473"/>
      <c r="E12473"/>
      <c r="F12473"/>
      <c r="G12473"/>
      <c r="H12473"/>
      <c r="I12473"/>
      <c r="J12473"/>
      <c r="K12473"/>
      <c r="L12473"/>
      <c r="M12473"/>
      <c r="N12473"/>
    </row>
    <row r="12474" spans="1:14" x14ac:dyDescent="0.3">
      <c r="A12474" s="86">
        <f t="shared" si="194"/>
        <v>12466</v>
      </c>
      <c r="B12474" s="17"/>
      <c r="C12474" s="17"/>
      <c r="D12474"/>
      <c r="E12474"/>
      <c r="F12474"/>
      <c r="G12474"/>
      <c r="H12474"/>
      <c r="I12474"/>
      <c r="J12474"/>
      <c r="K12474"/>
      <c r="L12474"/>
      <c r="M12474"/>
      <c r="N12474"/>
    </row>
    <row r="12475" spans="1:14" x14ac:dyDescent="0.3">
      <c r="A12475" s="86">
        <f t="shared" si="194"/>
        <v>12467</v>
      </c>
      <c r="B12475" s="17"/>
      <c r="C12475" s="17"/>
      <c r="D12475"/>
      <c r="E12475"/>
      <c r="F12475"/>
      <c r="G12475"/>
      <c r="H12475"/>
      <c r="I12475"/>
      <c r="J12475"/>
      <c r="K12475"/>
      <c r="L12475"/>
      <c r="M12475"/>
      <c r="N12475"/>
    </row>
    <row r="12476" spans="1:14" x14ac:dyDescent="0.3">
      <c r="A12476" s="86">
        <f t="shared" si="194"/>
        <v>12468</v>
      </c>
      <c r="B12476" s="17"/>
      <c r="C12476" s="17"/>
      <c r="D12476"/>
      <c r="E12476"/>
      <c r="F12476"/>
      <c r="G12476"/>
      <c r="H12476"/>
      <c r="I12476"/>
      <c r="J12476"/>
      <c r="K12476"/>
      <c r="L12476"/>
      <c r="M12476"/>
      <c r="N12476"/>
    </row>
    <row r="12477" spans="1:14" x14ac:dyDescent="0.3">
      <c r="A12477" s="86">
        <f t="shared" si="194"/>
        <v>12469</v>
      </c>
      <c r="B12477" s="17"/>
      <c r="C12477" s="17"/>
      <c r="D12477"/>
      <c r="E12477"/>
      <c r="F12477"/>
      <c r="G12477"/>
      <c r="H12477"/>
      <c r="I12477"/>
      <c r="J12477"/>
      <c r="K12477"/>
      <c r="L12477"/>
      <c r="M12477"/>
      <c r="N12477"/>
    </row>
    <row r="12478" spans="1:14" x14ac:dyDescent="0.3">
      <c r="A12478" s="86">
        <f t="shared" si="194"/>
        <v>12470</v>
      </c>
      <c r="B12478" s="17"/>
      <c r="C12478" s="17"/>
      <c r="D12478"/>
      <c r="E12478"/>
      <c r="F12478"/>
      <c r="G12478"/>
      <c r="H12478"/>
      <c r="I12478"/>
      <c r="J12478"/>
      <c r="K12478"/>
      <c r="L12478"/>
      <c r="M12478"/>
      <c r="N12478"/>
    </row>
    <row r="12479" spans="1:14" x14ac:dyDescent="0.3">
      <c r="A12479" s="86">
        <f t="shared" si="194"/>
        <v>12471</v>
      </c>
      <c r="B12479" s="17"/>
      <c r="C12479" s="17"/>
      <c r="D12479"/>
      <c r="E12479"/>
      <c r="F12479"/>
      <c r="G12479"/>
      <c r="H12479"/>
      <c r="I12479"/>
      <c r="J12479"/>
      <c r="K12479"/>
      <c r="L12479"/>
      <c r="M12479"/>
      <c r="N12479"/>
    </row>
    <row r="12480" spans="1:14" x14ac:dyDescent="0.3">
      <c r="A12480" s="86">
        <f t="shared" si="194"/>
        <v>12472</v>
      </c>
      <c r="B12480" s="17"/>
      <c r="C12480" s="17"/>
      <c r="D12480"/>
      <c r="E12480"/>
      <c r="F12480"/>
      <c r="G12480"/>
      <c r="H12480"/>
      <c r="I12480"/>
      <c r="J12480"/>
      <c r="K12480"/>
      <c r="L12480"/>
      <c r="M12480"/>
      <c r="N12480"/>
    </row>
    <row r="12481" spans="1:14" x14ac:dyDescent="0.3">
      <c r="A12481" s="86">
        <f t="shared" si="194"/>
        <v>12473</v>
      </c>
      <c r="B12481" s="17"/>
      <c r="C12481" s="17"/>
      <c r="D12481"/>
      <c r="E12481"/>
      <c r="F12481"/>
      <c r="G12481"/>
      <c r="H12481"/>
      <c r="I12481"/>
      <c r="J12481"/>
      <c r="K12481"/>
      <c r="L12481"/>
      <c r="M12481"/>
      <c r="N12481"/>
    </row>
    <row r="12482" spans="1:14" x14ac:dyDescent="0.3">
      <c r="A12482" s="86">
        <f t="shared" si="194"/>
        <v>12474</v>
      </c>
      <c r="B12482" s="17"/>
      <c r="C12482" s="17"/>
      <c r="D12482"/>
      <c r="E12482"/>
      <c r="F12482"/>
      <c r="G12482"/>
      <c r="H12482"/>
      <c r="I12482"/>
      <c r="J12482"/>
      <c r="K12482"/>
      <c r="L12482"/>
      <c r="M12482"/>
      <c r="N12482"/>
    </row>
    <row r="12483" spans="1:14" x14ac:dyDescent="0.3">
      <c r="A12483" s="86">
        <f t="shared" si="194"/>
        <v>12475</v>
      </c>
      <c r="B12483" s="17"/>
      <c r="C12483" s="17"/>
      <c r="D12483"/>
      <c r="E12483"/>
      <c r="F12483"/>
      <c r="G12483"/>
      <c r="H12483"/>
      <c r="I12483"/>
      <c r="J12483"/>
      <c r="K12483"/>
      <c r="L12483"/>
      <c r="M12483"/>
      <c r="N12483"/>
    </row>
    <row r="12484" spans="1:14" x14ac:dyDescent="0.3">
      <c r="A12484" s="86">
        <f t="shared" si="194"/>
        <v>12476</v>
      </c>
      <c r="B12484" s="17"/>
      <c r="C12484" s="17"/>
      <c r="D12484"/>
      <c r="E12484"/>
      <c r="F12484"/>
      <c r="G12484"/>
      <c r="H12484"/>
      <c r="I12484"/>
      <c r="J12484"/>
      <c r="K12484"/>
      <c r="L12484"/>
      <c r="M12484"/>
      <c r="N12484"/>
    </row>
    <row r="12485" spans="1:14" x14ac:dyDescent="0.3">
      <c r="A12485" s="86">
        <f t="shared" si="194"/>
        <v>12477</v>
      </c>
      <c r="B12485" s="17"/>
      <c r="C12485" s="17"/>
      <c r="D12485"/>
      <c r="E12485"/>
      <c r="F12485"/>
      <c r="G12485"/>
      <c r="H12485"/>
      <c r="I12485"/>
      <c r="J12485"/>
      <c r="K12485"/>
      <c r="L12485"/>
      <c r="M12485"/>
      <c r="N12485"/>
    </row>
    <row r="12486" spans="1:14" x14ac:dyDescent="0.3">
      <c r="A12486" s="86">
        <f t="shared" si="194"/>
        <v>12478</v>
      </c>
      <c r="B12486" s="17"/>
      <c r="C12486" s="17"/>
      <c r="D12486"/>
      <c r="E12486"/>
      <c r="F12486"/>
      <c r="G12486"/>
      <c r="H12486"/>
      <c r="I12486"/>
      <c r="J12486"/>
      <c r="K12486"/>
      <c r="L12486"/>
      <c r="M12486"/>
      <c r="N12486"/>
    </row>
    <row r="12487" spans="1:14" x14ac:dyDescent="0.3">
      <c r="A12487" s="86">
        <f t="shared" si="194"/>
        <v>12479</v>
      </c>
      <c r="B12487" s="17"/>
      <c r="C12487" s="17"/>
      <c r="D12487"/>
      <c r="E12487"/>
      <c r="F12487"/>
      <c r="G12487"/>
      <c r="H12487"/>
      <c r="I12487"/>
      <c r="J12487"/>
      <c r="K12487"/>
      <c r="L12487"/>
      <c r="M12487"/>
      <c r="N12487"/>
    </row>
    <row r="12488" spans="1:14" x14ac:dyDescent="0.3">
      <c r="A12488" s="86">
        <f t="shared" si="194"/>
        <v>12480</v>
      </c>
      <c r="B12488" s="17"/>
      <c r="C12488" s="17"/>
      <c r="D12488"/>
      <c r="E12488"/>
      <c r="F12488"/>
      <c r="G12488"/>
      <c r="H12488"/>
      <c r="I12488"/>
      <c r="J12488"/>
      <c r="K12488"/>
      <c r="L12488"/>
      <c r="M12488"/>
      <c r="N12488"/>
    </row>
    <row r="12489" spans="1:14" x14ac:dyDescent="0.3">
      <c r="A12489" s="86">
        <f t="shared" si="194"/>
        <v>12481</v>
      </c>
      <c r="B12489" s="17"/>
      <c r="C12489" s="17"/>
      <c r="D12489"/>
      <c r="E12489"/>
      <c r="F12489"/>
      <c r="G12489"/>
      <c r="H12489"/>
      <c r="I12489"/>
      <c r="J12489"/>
      <c r="K12489"/>
      <c r="L12489"/>
      <c r="M12489"/>
      <c r="N12489"/>
    </row>
    <row r="12490" spans="1:14" x14ac:dyDescent="0.3">
      <c r="A12490" s="86">
        <f t="shared" si="194"/>
        <v>12482</v>
      </c>
      <c r="B12490" s="17"/>
      <c r="C12490" s="17"/>
      <c r="D12490"/>
      <c r="E12490"/>
      <c r="F12490"/>
      <c r="G12490"/>
      <c r="H12490"/>
      <c r="I12490"/>
      <c r="J12490"/>
      <c r="K12490"/>
      <c r="L12490"/>
      <c r="M12490"/>
      <c r="N12490"/>
    </row>
    <row r="12491" spans="1:14" x14ac:dyDescent="0.3">
      <c r="A12491" s="86">
        <f t="shared" ref="A12491:A12554" si="195">A12490+1</f>
        <v>12483</v>
      </c>
      <c r="B12491" s="17"/>
      <c r="C12491" s="17"/>
      <c r="D12491"/>
      <c r="E12491"/>
      <c r="F12491"/>
      <c r="G12491"/>
      <c r="H12491"/>
      <c r="I12491"/>
      <c r="J12491"/>
      <c r="K12491"/>
      <c r="L12491"/>
      <c r="M12491"/>
      <c r="N12491"/>
    </row>
    <row r="12492" spans="1:14" x14ac:dyDescent="0.3">
      <c r="A12492" s="86">
        <f t="shared" si="195"/>
        <v>12484</v>
      </c>
      <c r="B12492" s="17"/>
      <c r="C12492" s="17"/>
      <c r="D12492"/>
      <c r="E12492"/>
      <c r="F12492"/>
      <c r="G12492"/>
      <c r="H12492"/>
      <c r="I12492"/>
      <c r="J12492"/>
      <c r="K12492"/>
      <c r="L12492"/>
      <c r="M12492"/>
      <c r="N12492"/>
    </row>
    <row r="12493" spans="1:14" x14ac:dyDescent="0.3">
      <c r="A12493" s="86">
        <f t="shared" si="195"/>
        <v>12485</v>
      </c>
      <c r="B12493" s="17"/>
      <c r="C12493" s="17"/>
      <c r="D12493"/>
      <c r="E12493"/>
      <c r="F12493"/>
      <c r="G12493"/>
      <c r="H12493"/>
      <c r="I12493"/>
      <c r="J12493"/>
      <c r="K12493"/>
      <c r="L12493"/>
      <c r="M12493"/>
      <c r="N12493"/>
    </row>
    <row r="12494" spans="1:14" x14ac:dyDescent="0.3">
      <c r="A12494" s="86">
        <f t="shared" si="195"/>
        <v>12486</v>
      </c>
      <c r="B12494" s="17"/>
      <c r="C12494" s="17"/>
      <c r="D12494"/>
      <c r="E12494"/>
      <c r="F12494"/>
      <c r="G12494"/>
      <c r="H12494"/>
      <c r="I12494"/>
      <c r="J12494"/>
      <c r="K12494"/>
      <c r="L12494"/>
      <c r="M12494"/>
      <c r="N12494"/>
    </row>
    <row r="12495" spans="1:14" x14ac:dyDescent="0.3">
      <c r="A12495" s="86">
        <f t="shared" si="195"/>
        <v>12487</v>
      </c>
      <c r="B12495" s="17"/>
      <c r="C12495" s="17"/>
      <c r="D12495"/>
      <c r="E12495"/>
      <c r="F12495"/>
      <c r="G12495"/>
      <c r="H12495"/>
      <c r="I12495"/>
      <c r="J12495"/>
      <c r="K12495"/>
      <c r="L12495"/>
      <c r="M12495"/>
      <c r="N12495"/>
    </row>
    <row r="12496" spans="1:14" x14ac:dyDescent="0.3">
      <c r="A12496" s="86">
        <f t="shared" si="195"/>
        <v>12488</v>
      </c>
      <c r="B12496" s="17"/>
      <c r="C12496" s="17"/>
      <c r="D12496"/>
      <c r="E12496"/>
      <c r="F12496"/>
      <c r="G12496"/>
      <c r="H12496"/>
      <c r="I12496"/>
      <c r="J12496"/>
      <c r="K12496"/>
      <c r="L12496"/>
      <c r="M12496"/>
      <c r="N12496"/>
    </row>
    <row r="12497" spans="1:14" x14ac:dyDescent="0.3">
      <c r="A12497" s="86">
        <f t="shared" si="195"/>
        <v>12489</v>
      </c>
      <c r="B12497" s="17"/>
      <c r="C12497" s="17"/>
      <c r="D12497"/>
      <c r="E12497"/>
      <c r="F12497"/>
      <c r="G12497"/>
      <c r="H12497"/>
      <c r="I12497"/>
      <c r="J12497"/>
      <c r="K12497"/>
      <c r="L12497"/>
      <c r="M12497"/>
      <c r="N12497"/>
    </row>
    <row r="12498" spans="1:14" x14ac:dyDescent="0.3">
      <c r="A12498" s="86">
        <f t="shared" si="195"/>
        <v>12490</v>
      </c>
      <c r="B12498" s="17"/>
      <c r="C12498" s="17"/>
      <c r="D12498"/>
      <c r="E12498"/>
      <c r="F12498"/>
      <c r="G12498"/>
      <c r="H12498"/>
      <c r="I12498"/>
      <c r="J12498"/>
      <c r="K12498"/>
      <c r="L12498"/>
      <c r="M12498"/>
      <c r="N12498"/>
    </row>
    <row r="12499" spans="1:14" x14ac:dyDescent="0.3">
      <c r="A12499" s="86">
        <f t="shared" si="195"/>
        <v>12491</v>
      </c>
      <c r="B12499" s="17"/>
      <c r="C12499" s="17"/>
      <c r="D12499"/>
      <c r="E12499"/>
      <c r="F12499"/>
      <c r="G12499"/>
      <c r="H12499"/>
      <c r="I12499"/>
      <c r="J12499"/>
      <c r="K12499"/>
      <c r="L12499"/>
      <c r="M12499"/>
      <c r="N12499"/>
    </row>
    <row r="12500" spans="1:14" x14ac:dyDescent="0.3">
      <c r="A12500" s="86">
        <f t="shared" si="195"/>
        <v>12492</v>
      </c>
      <c r="B12500" s="17"/>
      <c r="C12500" s="17"/>
      <c r="D12500"/>
      <c r="E12500"/>
      <c r="F12500"/>
      <c r="G12500"/>
      <c r="H12500"/>
      <c r="I12500"/>
      <c r="J12500"/>
      <c r="K12500"/>
      <c r="L12500"/>
      <c r="M12500"/>
      <c r="N12500"/>
    </row>
    <row r="12501" spans="1:14" x14ac:dyDescent="0.3">
      <c r="A12501" s="86">
        <f t="shared" si="195"/>
        <v>12493</v>
      </c>
      <c r="B12501" s="17"/>
      <c r="C12501" s="17"/>
      <c r="D12501"/>
      <c r="E12501"/>
      <c r="F12501"/>
      <c r="G12501"/>
      <c r="H12501"/>
      <c r="I12501"/>
      <c r="J12501"/>
      <c r="K12501"/>
      <c r="L12501"/>
      <c r="M12501"/>
      <c r="N12501"/>
    </row>
    <row r="12502" spans="1:14" x14ac:dyDescent="0.3">
      <c r="A12502" s="86">
        <f t="shared" si="195"/>
        <v>12494</v>
      </c>
      <c r="B12502" s="17"/>
      <c r="C12502" s="17"/>
      <c r="D12502"/>
      <c r="E12502"/>
      <c r="F12502"/>
      <c r="G12502"/>
      <c r="H12502"/>
      <c r="I12502"/>
      <c r="J12502"/>
      <c r="K12502"/>
      <c r="L12502"/>
      <c r="M12502"/>
      <c r="N12502"/>
    </row>
    <row r="12503" spans="1:14" x14ac:dyDescent="0.3">
      <c r="A12503" s="86">
        <f t="shared" si="195"/>
        <v>12495</v>
      </c>
      <c r="B12503" s="17"/>
      <c r="C12503" s="17"/>
      <c r="D12503"/>
      <c r="E12503"/>
      <c r="F12503"/>
      <c r="G12503"/>
      <c r="H12503"/>
      <c r="I12503"/>
      <c r="J12503"/>
      <c r="K12503"/>
      <c r="L12503"/>
      <c r="M12503"/>
      <c r="N12503"/>
    </row>
    <row r="12504" spans="1:14" x14ac:dyDescent="0.3">
      <c r="A12504" s="86">
        <f t="shared" si="195"/>
        <v>12496</v>
      </c>
      <c r="B12504" s="17"/>
      <c r="C12504" s="17"/>
      <c r="D12504"/>
      <c r="E12504"/>
      <c r="F12504"/>
      <c r="G12504"/>
      <c r="H12504"/>
      <c r="I12504"/>
      <c r="J12504"/>
      <c r="K12504"/>
      <c r="L12504"/>
      <c r="M12504"/>
      <c r="N12504"/>
    </row>
    <row r="12505" spans="1:14" x14ac:dyDescent="0.3">
      <c r="A12505" s="86">
        <f t="shared" si="195"/>
        <v>12497</v>
      </c>
      <c r="B12505" s="17"/>
      <c r="C12505" s="17"/>
      <c r="D12505"/>
      <c r="E12505"/>
      <c r="F12505"/>
      <c r="G12505"/>
      <c r="H12505"/>
      <c r="I12505"/>
      <c r="J12505"/>
      <c r="K12505"/>
      <c r="L12505"/>
      <c r="M12505"/>
      <c r="N12505"/>
    </row>
    <row r="12506" spans="1:14" x14ac:dyDescent="0.3">
      <c r="A12506" s="86">
        <f t="shared" si="195"/>
        <v>12498</v>
      </c>
      <c r="B12506" s="17"/>
      <c r="C12506" s="17"/>
      <c r="D12506"/>
      <c r="E12506"/>
      <c r="F12506"/>
      <c r="G12506"/>
      <c r="H12506"/>
      <c r="I12506"/>
      <c r="J12506"/>
      <c r="K12506"/>
      <c r="L12506"/>
      <c r="M12506"/>
      <c r="N12506"/>
    </row>
    <row r="12507" spans="1:14" x14ac:dyDescent="0.3">
      <c r="A12507" s="86">
        <f t="shared" si="195"/>
        <v>12499</v>
      </c>
      <c r="B12507" s="17"/>
      <c r="C12507" s="17"/>
      <c r="D12507"/>
      <c r="E12507"/>
      <c r="F12507"/>
      <c r="G12507"/>
      <c r="H12507"/>
      <c r="I12507"/>
      <c r="J12507"/>
      <c r="K12507"/>
      <c r="L12507"/>
      <c r="M12507"/>
      <c r="N12507"/>
    </row>
    <row r="12508" spans="1:14" x14ac:dyDescent="0.3">
      <c r="A12508" s="86">
        <f t="shared" si="195"/>
        <v>12500</v>
      </c>
      <c r="B12508" s="17"/>
      <c r="C12508" s="17"/>
      <c r="D12508"/>
      <c r="E12508"/>
      <c r="F12508"/>
      <c r="G12508"/>
      <c r="H12508"/>
      <c r="I12508"/>
      <c r="J12508"/>
      <c r="K12508"/>
      <c r="L12508"/>
      <c r="M12508"/>
      <c r="N12508"/>
    </row>
    <row r="12509" spans="1:14" x14ac:dyDescent="0.3">
      <c r="A12509" s="86">
        <f t="shared" si="195"/>
        <v>12501</v>
      </c>
      <c r="B12509" s="17"/>
      <c r="C12509" s="17"/>
      <c r="D12509"/>
      <c r="E12509"/>
      <c r="F12509"/>
      <c r="G12509"/>
      <c r="H12509"/>
      <c r="I12509"/>
      <c r="J12509"/>
      <c r="K12509"/>
      <c r="L12509"/>
      <c r="M12509"/>
      <c r="N12509"/>
    </row>
    <row r="12510" spans="1:14" x14ac:dyDescent="0.3">
      <c r="A12510" s="86">
        <f t="shared" si="195"/>
        <v>12502</v>
      </c>
      <c r="B12510" s="17"/>
      <c r="C12510" s="17"/>
      <c r="D12510"/>
      <c r="E12510"/>
      <c r="F12510"/>
      <c r="G12510"/>
      <c r="H12510"/>
      <c r="I12510"/>
      <c r="J12510"/>
      <c r="K12510"/>
      <c r="L12510"/>
      <c r="M12510"/>
      <c r="N12510"/>
    </row>
    <row r="12511" spans="1:14" x14ac:dyDescent="0.3">
      <c r="A12511" s="86">
        <f t="shared" si="195"/>
        <v>12503</v>
      </c>
      <c r="B12511" s="17"/>
      <c r="C12511" s="17"/>
      <c r="D12511"/>
      <c r="E12511"/>
      <c r="F12511"/>
      <c r="G12511"/>
      <c r="H12511"/>
      <c r="I12511"/>
      <c r="J12511"/>
      <c r="K12511"/>
      <c r="L12511"/>
      <c r="M12511"/>
      <c r="N12511"/>
    </row>
    <row r="12512" spans="1:14" x14ac:dyDescent="0.3">
      <c r="A12512" s="86">
        <f t="shared" si="195"/>
        <v>12504</v>
      </c>
      <c r="B12512" s="17"/>
      <c r="C12512" s="17"/>
      <c r="D12512"/>
      <c r="E12512"/>
      <c r="F12512"/>
      <c r="G12512"/>
      <c r="H12512"/>
      <c r="I12512"/>
      <c r="J12512"/>
      <c r="K12512"/>
      <c r="L12512"/>
      <c r="M12512"/>
      <c r="N12512"/>
    </row>
    <row r="12513" spans="1:14" x14ac:dyDescent="0.3">
      <c r="A12513" s="86">
        <f t="shared" si="195"/>
        <v>12505</v>
      </c>
      <c r="B12513" s="17"/>
      <c r="C12513" s="17"/>
      <c r="D12513"/>
      <c r="E12513"/>
      <c r="F12513"/>
      <c r="G12513"/>
      <c r="H12513"/>
      <c r="I12513"/>
      <c r="J12513"/>
      <c r="K12513"/>
      <c r="L12513"/>
      <c r="M12513"/>
      <c r="N12513"/>
    </row>
    <row r="12514" spans="1:14" x14ac:dyDescent="0.3">
      <c r="A12514" s="86">
        <f t="shared" si="195"/>
        <v>12506</v>
      </c>
      <c r="B12514" s="17"/>
      <c r="C12514" s="17"/>
      <c r="D12514"/>
      <c r="E12514"/>
      <c r="F12514"/>
      <c r="G12514"/>
      <c r="H12514"/>
      <c r="I12514"/>
      <c r="J12514"/>
      <c r="K12514"/>
      <c r="L12514"/>
      <c r="M12514"/>
      <c r="N12514"/>
    </row>
    <row r="12515" spans="1:14" x14ac:dyDescent="0.3">
      <c r="A12515" s="86">
        <f t="shared" si="195"/>
        <v>12507</v>
      </c>
      <c r="B12515" s="17"/>
      <c r="C12515" s="17"/>
      <c r="D12515"/>
      <c r="E12515"/>
      <c r="F12515"/>
      <c r="G12515"/>
      <c r="H12515"/>
      <c r="I12515"/>
      <c r="J12515"/>
      <c r="K12515"/>
      <c r="L12515"/>
      <c r="M12515"/>
      <c r="N12515"/>
    </row>
    <row r="12516" spans="1:14" x14ac:dyDescent="0.3">
      <c r="A12516" s="86">
        <f t="shared" si="195"/>
        <v>12508</v>
      </c>
      <c r="B12516" s="17"/>
      <c r="C12516" s="17"/>
      <c r="D12516"/>
      <c r="E12516"/>
      <c r="F12516"/>
      <c r="G12516"/>
      <c r="H12516"/>
      <c r="I12516"/>
      <c r="J12516"/>
      <c r="K12516"/>
      <c r="L12516"/>
      <c r="M12516"/>
      <c r="N12516"/>
    </row>
    <row r="12517" spans="1:14" x14ac:dyDescent="0.3">
      <c r="A12517" s="86">
        <f t="shared" si="195"/>
        <v>12509</v>
      </c>
      <c r="B12517" s="17"/>
      <c r="C12517" s="17"/>
      <c r="D12517"/>
      <c r="E12517"/>
      <c r="F12517"/>
      <c r="G12517"/>
      <c r="H12517"/>
      <c r="I12517"/>
      <c r="J12517"/>
      <c r="K12517"/>
      <c r="L12517"/>
      <c r="M12517"/>
      <c r="N12517"/>
    </row>
    <row r="12518" spans="1:14" x14ac:dyDescent="0.3">
      <c r="A12518" s="86">
        <f t="shared" si="195"/>
        <v>12510</v>
      </c>
      <c r="B12518" s="17"/>
      <c r="C12518" s="17"/>
      <c r="D12518"/>
      <c r="E12518"/>
      <c r="F12518"/>
      <c r="G12518"/>
      <c r="H12518"/>
      <c r="I12518"/>
      <c r="J12518"/>
      <c r="K12518"/>
      <c r="L12518"/>
      <c r="M12518"/>
      <c r="N12518"/>
    </row>
    <row r="12519" spans="1:14" x14ac:dyDescent="0.3">
      <c r="A12519" s="86">
        <f t="shared" si="195"/>
        <v>12511</v>
      </c>
      <c r="B12519" s="17"/>
      <c r="C12519" s="17"/>
      <c r="D12519"/>
      <c r="E12519"/>
      <c r="F12519"/>
      <c r="G12519"/>
      <c r="H12519"/>
      <c r="I12519"/>
      <c r="J12519"/>
      <c r="K12519"/>
      <c r="L12519"/>
      <c r="M12519"/>
      <c r="N12519"/>
    </row>
    <row r="12520" spans="1:14" x14ac:dyDescent="0.3">
      <c r="A12520" s="86">
        <f t="shared" si="195"/>
        <v>12512</v>
      </c>
      <c r="B12520" s="17"/>
      <c r="C12520" s="17"/>
      <c r="D12520"/>
      <c r="E12520"/>
      <c r="F12520"/>
      <c r="G12520"/>
      <c r="H12520"/>
      <c r="I12520"/>
      <c r="J12520"/>
      <c r="K12520"/>
      <c r="L12520"/>
      <c r="M12520"/>
      <c r="N12520"/>
    </row>
    <row r="12521" spans="1:14" x14ac:dyDescent="0.3">
      <c r="A12521" s="86">
        <f t="shared" si="195"/>
        <v>12513</v>
      </c>
      <c r="B12521" s="17"/>
      <c r="C12521" s="17"/>
      <c r="D12521"/>
      <c r="E12521"/>
      <c r="F12521"/>
      <c r="G12521"/>
      <c r="H12521"/>
      <c r="I12521"/>
      <c r="J12521"/>
      <c r="K12521"/>
      <c r="L12521"/>
      <c r="M12521"/>
      <c r="N12521"/>
    </row>
    <row r="12522" spans="1:14" x14ac:dyDescent="0.3">
      <c r="A12522" s="86">
        <f t="shared" si="195"/>
        <v>12514</v>
      </c>
      <c r="B12522" s="17"/>
      <c r="C12522" s="17"/>
      <c r="D12522"/>
      <c r="E12522"/>
      <c r="F12522"/>
      <c r="G12522"/>
      <c r="H12522"/>
      <c r="I12522"/>
      <c r="J12522"/>
      <c r="K12522"/>
      <c r="L12522"/>
      <c r="M12522"/>
      <c r="N12522"/>
    </row>
    <row r="12523" spans="1:14" x14ac:dyDescent="0.3">
      <c r="A12523" s="86">
        <f t="shared" si="195"/>
        <v>12515</v>
      </c>
      <c r="B12523" s="17"/>
      <c r="C12523" s="17"/>
      <c r="D12523"/>
      <c r="E12523"/>
      <c r="F12523"/>
      <c r="G12523"/>
      <c r="H12523"/>
      <c r="I12523"/>
      <c r="J12523"/>
      <c r="K12523"/>
      <c r="L12523"/>
      <c r="M12523"/>
      <c r="N12523"/>
    </row>
    <row r="12524" spans="1:14" x14ac:dyDescent="0.3">
      <c r="A12524" s="86">
        <f t="shared" si="195"/>
        <v>12516</v>
      </c>
      <c r="B12524" s="17"/>
      <c r="C12524" s="17"/>
      <c r="D12524"/>
      <c r="E12524"/>
      <c r="F12524"/>
      <c r="G12524"/>
      <c r="H12524"/>
      <c r="I12524"/>
      <c r="J12524"/>
      <c r="K12524"/>
      <c r="L12524"/>
      <c r="M12524"/>
      <c r="N12524"/>
    </row>
    <row r="12525" spans="1:14" x14ac:dyDescent="0.3">
      <c r="A12525" s="86">
        <f t="shared" si="195"/>
        <v>12517</v>
      </c>
      <c r="B12525" s="17"/>
      <c r="C12525" s="17"/>
      <c r="D12525"/>
      <c r="E12525"/>
      <c r="F12525"/>
      <c r="G12525"/>
      <c r="H12525"/>
      <c r="I12525"/>
      <c r="J12525"/>
      <c r="K12525"/>
      <c r="L12525"/>
      <c r="M12525"/>
      <c r="N12525"/>
    </row>
    <row r="12526" spans="1:14" x14ac:dyDescent="0.3">
      <c r="A12526" s="86">
        <f t="shared" si="195"/>
        <v>12518</v>
      </c>
      <c r="B12526" s="17"/>
      <c r="C12526" s="17"/>
      <c r="D12526"/>
      <c r="E12526"/>
      <c r="F12526"/>
      <c r="G12526"/>
      <c r="H12526"/>
      <c r="I12526"/>
      <c r="J12526"/>
      <c r="K12526"/>
      <c r="L12526"/>
      <c r="M12526"/>
      <c r="N12526"/>
    </row>
    <row r="12527" spans="1:14" x14ac:dyDescent="0.3">
      <c r="A12527" s="86">
        <f t="shared" si="195"/>
        <v>12519</v>
      </c>
      <c r="B12527" s="17"/>
      <c r="C12527" s="17"/>
      <c r="D12527"/>
      <c r="E12527"/>
      <c r="F12527"/>
      <c r="G12527"/>
      <c r="H12527"/>
      <c r="I12527"/>
      <c r="J12527"/>
      <c r="K12527"/>
      <c r="L12527"/>
      <c r="M12527"/>
      <c r="N12527"/>
    </row>
    <row r="12528" spans="1:14" x14ac:dyDescent="0.3">
      <c r="A12528" s="86">
        <f t="shared" si="195"/>
        <v>12520</v>
      </c>
      <c r="B12528" s="17"/>
      <c r="C12528" s="17"/>
      <c r="D12528"/>
      <c r="E12528"/>
      <c r="F12528"/>
      <c r="G12528"/>
      <c r="H12528"/>
      <c r="I12528"/>
      <c r="J12528"/>
      <c r="K12528"/>
      <c r="L12528"/>
      <c r="M12528"/>
      <c r="N12528"/>
    </row>
    <row r="12529" spans="1:14" x14ac:dyDescent="0.3">
      <c r="A12529" s="86">
        <f t="shared" si="195"/>
        <v>12521</v>
      </c>
      <c r="B12529" s="17"/>
      <c r="C12529" s="17"/>
      <c r="D12529"/>
      <c r="E12529"/>
      <c r="F12529"/>
      <c r="G12529"/>
      <c r="H12529"/>
      <c r="I12529"/>
      <c r="J12529"/>
      <c r="K12529"/>
      <c r="L12529"/>
      <c r="M12529"/>
      <c r="N12529"/>
    </row>
    <row r="12530" spans="1:14" x14ac:dyDescent="0.3">
      <c r="A12530" s="86">
        <f t="shared" si="195"/>
        <v>12522</v>
      </c>
      <c r="B12530" s="17"/>
      <c r="C12530" s="17"/>
      <c r="D12530"/>
      <c r="E12530"/>
      <c r="F12530"/>
      <c r="G12530"/>
      <c r="H12530"/>
      <c r="I12530"/>
      <c r="J12530"/>
      <c r="K12530"/>
      <c r="L12530"/>
      <c r="M12530"/>
      <c r="N12530"/>
    </row>
    <row r="12531" spans="1:14" x14ac:dyDescent="0.3">
      <c r="A12531" s="86">
        <f t="shared" si="195"/>
        <v>12523</v>
      </c>
      <c r="B12531" s="17"/>
      <c r="C12531" s="17"/>
      <c r="D12531"/>
      <c r="E12531"/>
      <c r="F12531"/>
      <c r="G12531"/>
      <c r="H12531"/>
      <c r="I12531"/>
      <c r="J12531"/>
      <c r="K12531"/>
      <c r="L12531"/>
      <c r="M12531"/>
      <c r="N12531"/>
    </row>
    <row r="12532" spans="1:14" x14ac:dyDescent="0.3">
      <c r="A12532" s="86">
        <f t="shared" si="195"/>
        <v>12524</v>
      </c>
      <c r="B12532" s="17"/>
      <c r="C12532" s="17"/>
      <c r="D12532"/>
      <c r="E12532"/>
      <c r="F12532"/>
      <c r="G12532"/>
      <c r="H12532"/>
      <c r="I12532"/>
      <c r="J12532"/>
      <c r="K12532"/>
      <c r="L12532"/>
      <c r="M12532"/>
      <c r="N12532"/>
    </row>
    <row r="12533" spans="1:14" x14ac:dyDescent="0.3">
      <c r="A12533" s="86">
        <f t="shared" si="195"/>
        <v>12525</v>
      </c>
      <c r="B12533" s="17"/>
      <c r="C12533" s="17"/>
      <c r="D12533"/>
      <c r="E12533"/>
      <c r="F12533"/>
      <c r="G12533"/>
      <c r="H12533"/>
      <c r="I12533"/>
      <c r="J12533"/>
      <c r="K12533"/>
      <c r="L12533"/>
      <c r="M12533"/>
      <c r="N12533"/>
    </row>
    <row r="12534" spans="1:14" x14ac:dyDescent="0.3">
      <c r="A12534" s="86">
        <f t="shared" si="195"/>
        <v>12526</v>
      </c>
      <c r="B12534" s="17"/>
      <c r="C12534" s="17"/>
      <c r="D12534"/>
      <c r="E12534"/>
      <c r="F12534"/>
      <c r="G12534"/>
      <c r="H12534"/>
      <c r="I12534"/>
      <c r="J12534"/>
      <c r="K12534"/>
      <c r="L12534"/>
      <c r="M12534"/>
      <c r="N12534"/>
    </row>
    <row r="12535" spans="1:14" x14ac:dyDescent="0.3">
      <c r="A12535" s="86">
        <f t="shared" si="195"/>
        <v>12527</v>
      </c>
      <c r="B12535" s="17"/>
      <c r="C12535" s="17"/>
      <c r="D12535"/>
      <c r="E12535"/>
      <c r="F12535"/>
      <c r="G12535"/>
      <c r="H12535"/>
      <c r="I12535"/>
      <c r="J12535"/>
      <c r="K12535"/>
      <c r="L12535"/>
      <c r="M12535"/>
      <c r="N12535"/>
    </row>
    <row r="12536" spans="1:14" x14ac:dyDescent="0.3">
      <c r="A12536" s="86">
        <f t="shared" si="195"/>
        <v>12528</v>
      </c>
      <c r="B12536" s="17"/>
      <c r="C12536" s="17"/>
      <c r="D12536"/>
      <c r="E12536"/>
      <c r="F12536"/>
      <c r="G12536"/>
      <c r="H12536"/>
      <c r="I12536"/>
      <c r="J12536"/>
      <c r="K12536"/>
      <c r="L12536"/>
      <c r="M12536"/>
      <c r="N12536"/>
    </row>
    <row r="12537" spans="1:14" x14ac:dyDescent="0.3">
      <c r="A12537" s="86">
        <f t="shared" si="195"/>
        <v>12529</v>
      </c>
      <c r="B12537" s="17"/>
      <c r="C12537" s="17"/>
      <c r="D12537"/>
      <c r="E12537"/>
      <c r="F12537"/>
      <c r="G12537"/>
      <c r="H12537"/>
      <c r="I12537"/>
      <c r="J12537"/>
      <c r="K12537"/>
      <c r="L12537"/>
      <c r="M12537"/>
      <c r="N12537"/>
    </row>
    <row r="12538" spans="1:14" x14ac:dyDescent="0.3">
      <c r="A12538" s="86">
        <f t="shared" si="195"/>
        <v>12530</v>
      </c>
      <c r="B12538" s="17"/>
      <c r="C12538" s="17"/>
      <c r="D12538"/>
      <c r="E12538"/>
      <c r="F12538"/>
      <c r="G12538"/>
      <c r="H12538"/>
      <c r="I12538"/>
      <c r="J12538"/>
      <c r="K12538"/>
      <c r="L12538"/>
      <c r="M12538"/>
      <c r="N12538"/>
    </row>
    <row r="12539" spans="1:14" x14ac:dyDescent="0.3">
      <c r="A12539" s="86">
        <f t="shared" si="195"/>
        <v>12531</v>
      </c>
      <c r="B12539" s="17"/>
      <c r="C12539" s="17"/>
      <c r="D12539"/>
      <c r="E12539"/>
      <c r="F12539"/>
      <c r="G12539"/>
      <c r="H12539"/>
      <c r="I12539"/>
      <c r="J12539"/>
      <c r="K12539"/>
      <c r="L12539"/>
      <c r="M12539"/>
      <c r="N12539"/>
    </row>
    <row r="12540" spans="1:14" x14ac:dyDescent="0.3">
      <c r="A12540" s="86">
        <f t="shared" si="195"/>
        <v>12532</v>
      </c>
      <c r="B12540" s="17"/>
      <c r="C12540" s="17"/>
      <c r="D12540"/>
      <c r="E12540"/>
      <c r="F12540"/>
      <c r="G12540"/>
      <c r="H12540"/>
      <c r="I12540"/>
      <c r="J12540"/>
      <c r="K12540"/>
      <c r="L12540"/>
      <c r="M12540"/>
      <c r="N12540"/>
    </row>
    <row r="12541" spans="1:14" x14ac:dyDescent="0.3">
      <c r="A12541" s="86">
        <f t="shared" si="195"/>
        <v>12533</v>
      </c>
      <c r="B12541" s="17"/>
      <c r="C12541" s="17"/>
      <c r="D12541"/>
      <c r="E12541"/>
      <c r="F12541"/>
      <c r="G12541"/>
      <c r="H12541"/>
      <c r="I12541"/>
      <c r="J12541"/>
      <c r="K12541"/>
      <c r="L12541"/>
      <c r="M12541"/>
      <c r="N12541"/>
    </row>
    <row r="12542" spans="1:14" x14ac:dyDescent="0.3">
      <c r="A12542" s="86">
        <f t="shared" si="195"/>
        <v>12534</v>
      </c>
      <c r="B12542" s="17"/>
      <c r="C12542" s="17"/>
      <c r="D12542"/>
      <c r="E12542"/>
      <c r="F12542"/>
      <c r="G12542"/>
      <c r="H12542"/>
      <c r="I12542"/>
      <c r="J12542"/>
      <c r="K12542"/>
      <c r="L12542"/>
      <c r="M12542"/>
      <c r="N12542"/>
    </row>
    <row r="12543" spans="1:14" x14ac:dyDescent="0.3">
      <c r="A12543" s="86">
        <f t="shared" si="195"/>
        <v>12535</v>
      </c>
      <c r="B12543" s="17"/>
      <c r="C12543" s="17"/>
      <c r="D12543"/>
      <c r="E12543"/>
      <c r="F12543"/>
      <c r="G12543"/>
      <c r="H12543"/>
      <c r="I12543"/>
      <c r="J12543"/>
      <c r="K12543"/>
      <c r="L12543"/>
      <c r="M12543"/>
      <c r="N12543"/>
    </row>
    <row r="12544" spans="1:14" x14ac:dyDescent="0.3">
      <c r="A12544" s="86">
        <f t="shared" si="195"/>
        <v>12536</v>
      </c>
      <c r="B12544" s="17"/>
      <c r="C12544" s="17"/>
      <c r="D12544"/>
      <c r="E12544"/>
      <c r="F12544"/>
      <c r="G12544"/>
      <c r="H12544"/>
      <c r="I12544"/>
      <c r="J12544"/>
      <c r="K12544"/>
      <c r="L12544"/>
      <c r="M12544"/>
      <c r="N12544"/>
    </row>
    <row r="12545" spans="1:14" x14ac:dyDescent="0.3">
      <c r="A12545" s="86">
        <f t="shared" si="195"/>
        <v>12537</v>
      </c>
      <c r="B12545" s="17"/>
      <c r="C12545" s="17"/>
      <c r="D12545"/>
      <c r="E12545"/>
      <c r="F12545"/>
      <c r="G12545"/>
      <c r="H12545"/>
      <c r="I12545"/>
      <c r="J12545"/>
      <c r="K12545"/>
      <c r="L12545"/>
      <c r="M12545"/>
      <c r="N12545"/>
    </row>
    <row r="12546" spans="1:14" x14ac:dyDescent="0.3">
      <c r="A12546" s="86">
        <f t="shared" si="195"/>
        <v>12538</v>
      </c>
      <c r="B12546" s="17"/>
      <c r="C12546" s="17"/>
      <c r="D12546"/>
      <c r="E12546"/>
      <c r="F12546"/>
      <c r="G12546"/>
      <c r="H12546"/>
      <c r="I12546"/>
      <c r="J12546"/>
      <c r="K12546"/>
      <c r="L12546"/>
      <c r="M12546"/>
      <c r="N12546"/>
    </row>
    <row r="12547" spans="1:14" x14ac:dyDescent="0.3">
      <c r="A12547" s="86">
        <f t="shared" si="195"/>
        <v>12539</v>
      </c>
      <c r="B12547" s="17"/>
      <c r="C12547" s="17"/>
      <c r="D12547"/>
      <c r="E12547"/>
      <c r="F12547"/>
      <c r="G12547"/>
      <c r="H12547"/>
      <c r="I12547"/>
      <c r="J12547"/>
      <c r="K12547"/>
      <c r="L12547"/>
      <c r="M12547"/>
      <c r="N12547"/>
    </row>
    <row r="12548" spans="1:14" x14ac:dyDescent="0.3">
      <c r="A12548" s="86">
        <f t="shared" si="195"/>
        <v>12540</v>
      </c>
      <c r="B12548" s="17"/>
      <c r="C12548" s="17"/>
      <c r="D12548"/>
      <c r="E12548"/>
      <c r="F12548"/>
      <c r="G12548"/>
      <c r="H12548"/>
      <c r="I12548"/>
      <c r="J12548"/>
      <c r="K12548"/>
      <c r="L12548"/>
      <c r="M12548"/>
      <c r="N12548"/>
    </row>
    <row r="12549" spans="1:14" x14ac:dyDescent="0.3">
      <c r="A12549" s="86">
        <f t="shared" si="195"/>
        <v>12541</v>
      </c>
      <c r="B12549" s="17"/>
      <c r="C12549" s="17"/>
      <c r="D12549"/>
      <c r="E12549"/>
      <c r="F12549"/>
      <c r="G12549"/>
      <c r="H12549"/>
      <c r="I12549"/>
      <c r="J12549"/>
      <c r="K12549"/>
      <c r="L12549"/>
      <c r="M12549"/>
      <c r="N12549"/>
    </row>
    <row r="12550" spans="1:14" x14ac:dyDescent="0.3">
      <c r="A12550" s="86">
        <f t="shared" si="195"/>
        <v>12542</v>
      </c>
      <c r="B12550" s="17"/>
      <c r="C12550" s="17"/>
      <c r="D12550"/>
      <c r="E12550"/>
      <c r="F12550"/>
      <c r="G12550"/>
      <c r="H12550"/>
      <c r="I12550"/>
      <c r="J12550"/>
      <c r="K12550"/>
      <c r="L12550"/>
      <c r="M12550"/>
      <c r="N12550"/>
    </row>
    <row r="12551" spans="1:14" x14ac:dyDescent="0.3">
      <c r="A12551" s="86">
        <f t="shared" si="195"/>
        <v>12543</v>
      </c>
      <c r="B12551" s="17"/>
      <c r="C12551" s="17"/>
      <c r="D12551"/>
      <c r="E12551"/>
      <c r="F12551"/>
      <c r="G12551"/>
      <c r="H12551"/>
      <c r="I12551"/>
      <c r="J12551"/>
      <c r="K12551"/>
      <c r="L12551"/>
      <c r="M12551"/>
      <c r="N12551"/>
    </row>
    <row r="12552" spans="1:14" x14ac:dyDescent="0.3">
      <c r="A12552" s="86">
        <f t="shared" si="195"/>
        <v>12544</v>
      </c>
      <c r="B12552" s="17"/>
      <c r="C12552" s="17"/>
      <c r="D12552"/>
      <c r="E12552"/>
      <c r="F12552"/>
      <c r="G12552"/>
      <c r="H12552"/>
      <c r="I12552"/>
      <c r="J12552"/>
      <c r="K12552"/>
      <c r="L12552"/>
      <c r="M12552"/>
      <c r="N12552"/>
    </row>
    <row r="12553" spans="1:14" x14ac:dyDescent="0.3">
      <c r="A12553" s="86">
        <f t="shared" si="195"/>
        <v>12545</v>
      </c>
      <c r="B12553" s="17"/>
      <c r="C12553" s="17"/>
      <c r="D12553"/>
      <c r="E12553"/>
      <c r="F12553"/>
      <c r="G12553"/>
      <c r="H12553"/>
      <c r="I12553"/>
      <c r="J12553"/>
      <c r="K12553"/>
      <c r="L12553"/>
      <c r="M12553"/>
      <c r="N12553"/>
    </row>
    <row r="12554" spans="1:14" x14ac:dyDescent="0.3">
      <c r="A12554" s="86">
        <f t="shared" si="195"/>
        <v>12546</v>
      </c>
      <c r="B12554" s="17"/>
      <c r="C12554" s="17"/>
      <c r="D12554"/>
      <c r="E12554"/>
      <c r="F12554"/>
      <c r="G12554"/>
      <c r="H12554"/>
      <c r="I12554"/>
      <c r="J12554"/>
      <c r="K12554"/>
      <c r="L12554"/>
      <c r="M12554"/>
      <c r="N12554"/>
    </row>
    <row r="12555" spans="1:14" x14ac:dyDescent="0.3">
      <c r="A12555" s="86">
        <f t="shared" ref="A12555:A12618" si="196">A12554+1</f>
        <v>12547</v>
      </c>
      <c r="B12555" s="17"/>
      <c r="C12555" s="17"/>
      <c r="D12555"/>
      <c r="E12555"/>
      <c r="F12555"/>
      <c r="G12555"/>
      <c r="H12555"/>
      <c r="I12555"/>
      <c r="J12555"/>
      <c r="K12555"/>
      <c r="L12555"/>
      <c r="M12555"/>
      <c r="N12555"/>
    </row>
    <row r="12556" spans="1:14" x14ac:dyDescent="0.3">
      <c r="A12556" s="86">
        <f t="shared" si="196"/>
        <v>12548</v>
      </c>
      <c r="B12556" s="17"/>
      <c r="C12556" s="17"/>
      <c r="D12556"/>
      <c r="E12556"/>
      <c r="F12556"/>
      <c r="G12556"/>
      <c r="H12556"/>
      <c r="I12556"/>
      <c r="J12556"/>
      <c r="K12556"/>
      <c r="L12556"/>
      <c r="M12556"/>
      <c r="N12556"/>
    </row>
    <row r="12557" spans="1:14" x14ac:dyDescent="0.3">
      <c r="A12557" s="86">
        <f t="shared" si="196"/>
        <v>12549</v>
      </c>
      <c r="B12557" s="17"/>
      <c r="C12557" s="17"/>
      <c r="D12557"/>
      <c r="E12557"/>
      <c r="F12557"/>
      <c r="G12557"/>
      <c r="H12557"/>
      <c r="I12557"/>
      <c r="J12557"/>
      <c r="K12557"/>
      <c r="L12557"/>
      <c r="M12557"/>
      <c r="N12557"/>
    </row>
    <row r="12558" spans="1:14" x14ac:dyDescent="0.3">
      <c r="A12558" s="86">
        <f t="shared" si="196"/>
        <v>12550</v>
      </c>
      <c r="B12558" s="17"/>
      <c r="C12558" s="17"/>
      <c r="D12558"/>
      <c r="E12558"/>
      <c r="F12558"/>
      <c r="G12558"/>
      <c r="H12558"/>
      <c r="I12558"/>
      <c r="J12558"/>
      <c r="K12558"/>
      <c r="L12558"/>
      <c r="M12558"/>
      <c r="N12558"/>
    </row>
    <row r="12559" spans="1:14" x14ac:dyDescent="0.3">
      <c r="A12559" s="86">
        <f t="shared" si="196"/>
        <v>12551</v>
      </c>
      <c r="B12559" s="17"/>
      <c r="C12559" s="17"/>
      <c r="D12559"/>
      <c r="E12559"/>
      <c r="F12559"/>
      <c r="G12559"/>
      <c r="H12559"/>
      <c r="I12559"/>
      <c r="J12559"/>
      <c r="K12559"/>
      <c r="L12559"/>
      <c r="M12559"/>
      <c r="N12559"/>
    </row>
    <row r="12560" spans="1:14" x14ac:dyDescent="0.3">
      <c r="A12560" s="86">
        <f t="shared" si="196"/>
        <v>12552</v>
      </c>
      <c r="B12560" s="17"/>
      <c r="C12560" s="17"/>
      <c r="D12560"/>
      <c r="E12560"/>
      <c r="F12560"/>
      <c r="G12560"/>
      <c r="H12560"/>
      <c r="I12560"/>
      <c r="J12560"/>
      <c r="K12560"/>
      <c r="L12560"/>
      <c r="M12560"/>
      <c r="N12560"/>
    </row>
    <row r="12561" spans="1:14" x14ac:dyDescent="0.3">
      <c r="A12561" s="86">
        <f t="shared" si="196"/>
        <v>12553</v>
      </c>
      <c r="B12561" s="17"/>
      <c r="C12561" s="17"/>
      <c r="D12561"/>
      <c r="E12561"/>
      <c r="F12561"/>
      <c r="G12561"/>
      <c r="H12561"/>
      <c r="I12561"/>
      <c r="J12561"/>
      <c r="K12561"/>
      <c r="L12561"/>
      <c r="M12561"/>
      <c r="N12561"/>
    </row>
    <row r="12562" spans="1:14" x14ac:dyDescent="0.3">
      <c r="A12562" s="86">
        <f t="shared" si="196"/>
        <v>12554</v>
      </c>
      <c r="B12562" s="17"/>
      <c r="C12562" s="17"/>
      <c r="D12562"/>
      <c r="E12562"/>
      <c r="F12562"/>
      <c r="G12562"/>
      <c r="H12562"/>
      <c r="I12562"/>
      <c r="J12562"/>
      <c r="K12562"/>
      <c r="L12562"/>
      <c r="M12562"/>
      <c r="N12562"/>
    </row>
    <row r="12563" spans="1:14" x14ac:dyDescent="0.3">
      <c r="A12563" s="86">
        <f t="shared" si="196"/>
        <v>12555</v>
      </c>
      <c r="B12563" s="17"/>
      <c r="C12563" s="17"/>
      <c r="D12563"/>
      <c r="E12563"/>
      <c r="F12563"/>
      <c r="G12563"/>
      <c r="H12563"/>
      <c r="I12563"/>
      <c r="J12563"/>
      <c r="K12563"/>
      <c r="L12563"/>
      <c r="M12563"/>
      <c r="N12563"/>
    </row>
    <row r="12564" spans="1:14" x14ac:dyDescent="0.3">
      <c r="A12564" s="86">
        <f t="shared" si="196"/>
        <v>12556</v>
      </c>
      <c r="B12564" s="17"/>
      <c r="C12564" s="17"/>
      <c r="D12564"/>
      <c r="E12564"/>
      <c r="F12564"/>
      <c r="G12564"/>
      <c r="H12564"/>
      <c r="I12564"/>
      <c r="J12564"/>
      <c r="K12564"/>
      <c r="L12564"/>
      <c r="M12564"/>
      <c r="N12564"/>
    </row>
    <row r="12565" spans="1:14" x14ac:dyDescent="0.3">
      <c r="A12565" s="86">
        <f t="shared" si="196"/>
        <v>12557</v>
      </c>
      <c r="B12565" s="17"/>
      <c r="C12565" s="17"/>
      <c r="D12565"/>
      <c r="E12565"/>
      <c r="F12565"/>
      <c r="G12565"/>
      <c r="H12565"/>
      <c r="I12565"/>
      <c r="J12565"/>
      <c r="K12565"/>
      <c r="L12565"/>
      <c r="M12565"/>
      <c r="N12565"/>
    </row>
    <row r="12566" spans="1:14" x14ac:dyDescent="0.3">
      <c r="A12566" s="86">
        <f t="shared" si="196"/>
        <v>12558</v>
      </c>
      <c r="B12566" s="17"/>
      <c r="C12566" s="17"/>
      <c r="D12566"/>
      <c r="E12566"/>
      <c r="F12566"/>
      <c r="G12566"/>
      <c r="H12566"/>
      <c r="I12566"/>
      <c r="J12566"/>
      <c r="K12566"/>
      <c r="L12566"/>
      <c r="M12566"/>
      <c r="N12566"/>
    </row>
    <row r="12567" spans="1:14" x14ac:dyDescent="0.3">
      <c r="A12567" s="86">
        <f t="shared" si="196"/>
        <v>12559</v>
      </c>
      <c r="B12567" s="17"/>
      <c r="C12567" s="17"/>
      <c r="D12567"/>
      <c r="E12567"/>
      <c r="F12567"/>
      <c r="G12567"/>
      <c r="H12567"/>
      <c r="I12567"/>
      <c r="J12567"/>
      <c r="K12567"/>
      <c r="L12567"/>
      <c r="M12567"/>
      <c r="N12567"/>
    </row>
    <row r="12568" spans="1:14" x14ac:dyDescent="0.3">
      <c r="A12568" s="86">
        <f t="shared" si="196"/>
        <v>12560</v>
      </c>
      <c r="B12568" s="17"/>
      <c r="C12568" s="17"/>
      <c r="D12568"/>
      <c r="E12568"/>
      <c r="F12568"/>
      <c r="G12568"/>
      <c r="H12568"/>
      <c r="I12568"/>
      <c r="J12568"/>
      <c r="K12568"/>
      <c r="L12568"/>
      <c r="M12568"/>
      <c r="N12568"/>
    </row>
    <row r="12569" spans="1:14" x14ac:dyDescent="0.3">
      <c r="A12569" s="86">
        <f t="shared" si="196"/>
        <v>12561</v>
      </c>
      <c r="B12569" s="17"/>
      <c r="C12569" s="17"/>
      <c r="D12569"/>
      <c r="E12569"/>
      <c r="F12569"/>
      <c r="G12569"/>
      <c r="H12569"/>
      <c r="I12569"/>
      <c r="J12569"/>
      <c r="K12569"/>
      <c r="L12569"/>
      <c r="M12569"/>
      <c r="N12569"/>
    </row>
    <row r="12570" spans="1:14" x14ac:dyDescent="0.3">
      <c r="A12570" s="86">
        <f t="shared" si="196"/>
        <v>12562</v>
      </c>
      <c r="B12570" s="17"/>
      <c r="C12570" s="17"/>
      <c r="D12570"/>
      <c r="E12570"/>
      <c r="F12570"/>
      <c r="G12570"/>
      <c r="H12570"/>
      <c r="I12570"/>
      <c r="J12570"/>
      <c r="K12570"/>
      <c r="L12570"/>
      <c r="M12570"/>
      <c r="N12570"/>
    </row>
    <row r="12571" spans="1:14" x14ac:dyDescent="0.3">
      <c r="A12571" s="86">
        <f t="shared" si="196"/>
        <v>12563</v>
      </c>
      <c r="B12571" s="17"/>
      <c r="C12571" s="17"/>
      <c r="D12571"/>
      <c r="E12571"/>
      <c r="F12571"/>
      <c r="G12571"/>
      <c r="H12571"/>
      <c r="I12571"/>
      <c r="J12571"/>
      <c r="K12571"/>
      <c r="L12571"/>
      <c r="M12571"/>
      <c r="N12571"/>
    </row>
    <row r="12572" spans="1:14" x14ac:dyDescent="0.3">
      <c r="A12572" s="86">
        <f t="shared" si="196"/>
        <v>12564</v>
      </c>
      <c r="B12572" s="17"/>
      <c r="C12572" s="17"/>
      <c r="D12572"/>
      <c r="E12572"/>
      <c r="F12572"/>
      <c r="G12572"/>
      <c r="H12572"/>
      <c r="I12572"/>
      <c r="J12572"/>
      <c r="K12572"/>
      <c r="L12572"/>
      <c r="M12572"/>
      <c r="N12572"/>
    </row>
    <row r="12573" spans="1:14" x14ac:dyDescent="0.3">
      <c r="A12573" s="86">
        <f t="shared" si="196"/>
        <v>12565</v>
      </c>
      <c r="B12573" s="17"/>
      <c r="C12573" s="17"/>
      <c r="D12573"/>
      <c r="E12573"/>
      <c r="F12573"/>
      <c r="G12573"/>
      <c r="H12573"/>
      <c r="I12573"/>
      <c r="J12573"/>
      <c r="K12573"/>
      <c r="L12573"/>
      <c r="M12573"/>
      <c r="N12573"/>
    </row>
    <row r="12574" spans="1:14" x14ac:dyDescent="0.3">
      <c r="A12574" s="86">
        <f t="shared" si="196"/>
        <v>12566</v>
      </c>
      <c r="B12574" s="17"/>
      <c r="C12574" s="17"/>
      <c r="D12574"/>
      <c r="E12574"/>
      <c r="F12574"/>
      <c r="G12574"/>
      <c r="H12574"/>
      <c r="I12574"/>
      <c r="J12574"/>
      <c r="K12574"/>
      <c r="L12574"/>
      <c r="M12574"/>
      <c r="N12574"/>
    </row>
    <row r="12575" spans="1:14" x14ac:dyDescent="0.3">
      <c r="A12575" s="86">
        <f t="shared" si="196"/>
        <v>12567</v>
      </c>
      <c r="B12575" s="17"/>
      <c r="C12575" s="17"/>
      <c r="D12575"/>
      <c r="E12575"/>
      <c r="F12575"/>
      <c r="G12575"/>
      <c r="H12575"/>
      <c r="I12575"/>
      <c r="J12575"/>
      <c r="K12575"/>
      <c r="L12575"/>
      <c r="M12575"/>
      <c r="N12575"/>
    </row>
    <row r="12576" spans="1:14" x14ac:dyDescent="0.3">
      <c r="A12576" s="86">
        <f t="shared" si="196"/>
        <v>12568</v>
      </c>
      <c r="B12576" s="17"/>
      <c r="C12576" s="17"/>
      <c r="D12576"/>
      <c r="E12576"/>
      <c r="F12576"/>
      <c r="G12576"/>
      <c r="H12576"/>
      <c r="I12576"/>
      <c r="J12576"/>
      <c r="K12576"/>
      <c r="L12576"/>
      <c r="M12576"/>
      <c r="N12576"/>
    </row>
    <row r="12577" spans="1:14" x14ac:dyDescent="0.3">
      <c r="A12577" s="86">
        <f t="shared" si="196"/>
        <v>12569</v>
      </c>
      <c r="B12577" s="17"/>
      <c r="C12577" s="17"/>
      <c r="D12577"/>
      <c r="E12577"/>
      <c r="F12577"/>
      <c r="G12577"/>
      <c r="H12577"/>
      <c r="I12577"/>
      <c r="J12577"/>
      <c r="K12577"/>
      <c r="L12577"/>
      <c r="M12577"/>
      <c r="N12577"/>
    </row>
    <row r="12578" spans="1:14" x14ac:dyDescent="0.3">
      <c r="A12578" s="86">
        <f t="shared" si="196"/>
        <v>12570</v>
      </c>
      <c r="B12578" s="17"/>
      <c r="C12578" s="17"/>
      <c r="D12578"/>
      <c r="E12578"/>
      <c r="F12578"/>
      <c r="G12578"/>
      <c r="H12578"/>
      <c r="I12578"/>
      <c r="J12578"/>
      <c r="K12578"/>
      <c r="L12578"/>
      <c r="M12578"/>
      <c r="N12578"/>
    </row>
    <row r="12579" spans="1:14" x14ac:dyDescent="0.3">
      <c r="A12579" s="86">
        <f t="shared" si="196"/>
        <v>12571</v>
      </c>
      <c r="B12579" s="17"/>
      <c r="C12579" s="17"/>
      <c r="D12579"/>
      <c r="E12579"/>
      <c r="F12579"/>
      <c r="G12579"/>
      <c r="H12579"/>
      <c r="I12579"/>
      <c r="J12579"/>
      <c r="K12579"/>
      <c r="L12579"/>
      <c r="M12579"/>
      <c r="N12579"/>
    </row>
    <row r="12580" spans="1:14" x14ac:dyDescent="0.3">
      <c r="A12580" s="86">
        <f t="shared" si="196"/>
        <v>12572</v>
      </c>
      <c r="B12580" s="17"/>
      <c r="C12580" s="17"/>
      <c r="D12580"/>
      <c r="E12580"/>
      <c r="F12580"/>
      <c r="G12580"/>
      <c r="H12580"/>
      <c r="I12580"/>
      <c r="J12580"/>
      <c r="K12580"/>
      <c r="L12580"/>
      <c r="M12580"/>
      <c r="N12580"/>
    </row>
    <row r="12581" spans="1:14" x14ac:dyDescent="0.3">
      <c r="A12581" s="86">
        <f t="shared" si="196"/>
        <v>12573</v>
      </c>
      <c r="B12581" s="17"/>
      <c r="C12581" s="17"/>
      <c r="D12581"/>
      <c r="E12581"/>
      <c r="F12581"/>
      <c r="G12581"/>
      <c r="H12581"/>
      <c r="I12581"/>
      <c r="J12581"/>
      <c r="K12581"/>
      <c r="L12581"/>
      <c r="M12581"/>
      <c r="N12581"/>
    </row>
    <row r="12582" spans="1:14" x14ac:dyDescent="0.3">
      <c r="A12582" s="86">
        <f t="shared" si="196"/>
        <v>12574</v>
      </c>
      <c r="B12582" s="17"/>
      <c r="C12582" s="17"/>
      <c r="D12582"/>
      <c r="E12582"/>
      <c r="F12582"/>
      <c r="G12582"/>
      <c r="H12582"/>
      <c r="I12582"/>
      <c r="J12582"/>
      <c r="K12582"/>
      <c r="L12582"/>
      <c r="M12582"/>
      <c r="N12582"/>
    </row>
    <row r="12583" spans="1:14" x14ac:dyDescent="0.3">
      <c r="A12583" s="86">
        <f t="shared" si="196"/>
        <v>12575</v>
      </c>
      <c r="B12583" s="17"/>
      <c r="C12583" s="17"/>
      <c r="D12583"/>
      <c r="E12583"/>
      <c r="F12583"/>
      <c r="G12583"/>
      <c r="H12583"/>
      <c r="I12583"/>
      <c r="J12583"/>
      <c r="K12583"/>
      <c r="L12583"/>
      <c r="M12583"/>
      <c r="N12583"/>
    </row>
    <row r="12584" spans="1:14" x14ac:dyDescent="0.3">
      <c r="A12584" s="86">
        <f t="shared" si="196"/>
        <v>12576</v>
      </c>
      <c r="B12584" s="17"/>
      <c r="C12584" s="17"/>
      <c r="D12584"/>
      <c r="E12584"/>
      <c r="F12584"/>
      <c r="G12584"/>
      <c r="H12584"/>
      <c r="I12584"/>
      <c r="J12584"/>
      <c r="K12584"/>
      <c r="L12584"/>
      <c r="M12584"/>
      <c r="N12584"/>
    </row>
    <row r="12585" spans="1:14" x14ac:dyDescent="0.3">
      <c r="A12585" s="86">
        <f t="shared" si="196"/>
        <v>12577</v>
      </c>
      <c r="B12585" s="17"/>
      <c r="C12585" s="17"/>
      <c r="D12585"/>
      <c r="E12585"/>
      <c r="F12585"/>
      <c r="G12585"/>
      <c r="H12585"/>
      <c r="I12585"/>
      <c r="J12585"/>
      <c r="K12585"/>
      <c r="L12585"/>
      <c r="M12585"/>
      <c r="N12585"/>
    </row>
    <row r="12586" spans="1:14" x14ac:dyDescent="0.3">
      <c r="A12586" s="86">
        <f t="shared" si="196"/>
        <v>12578</v>
      </c>
      <c r="B12586" s="17"/>
      <c r="C12586" s="17"/>
      <c r="D12586"/>
      <c r="E12586"/>
      <c r="F12586"/>
      <c r="G12586"/>
      <c r="H12586"/>
      <c r="I12586"/>
      <c r="J12586"/>
      <c r="K12586"/>
      <c r="L12586"/>
      <c r="M12586"/>
      <c r="N12586"/>
    </row>
    <row r="12587" spans="1:14" x14ac:dyDescent="0.3">
      <c r="A12587" s="86">
        <f t="shared" si="196"/>
        <v>12579</v>
      </c>
      <c r="B12587" s="17"/>
      <c r="C12587" s="17"/>
      <c r="D12587"/>
      <c r="E12587"/>
      <c r="F12587"/>
      <c r="G12587"/>
      <c r="H12587"/>
      <c r="I12587"/>
      <c r="J12587"/>
      <c r="K12587"/>
      <c r="L12587"/>
      <c r="M12587"/>
      <c r="N12587"/>
    </row>
    <row r="12588" spans="1:14" x14ac:dyDescent="0.3">
      <c r="A12588" s="86">
        <f t="shared" si="196"/>
        <v>12580</v>
      </c>
      <c r="B12588" s="17"/>
      <c r="C12588" s="17"/>
      <c r="D12588"/>
      <c r="E12588"/>
      <c r="F12588"/>
      <c r="G12588"/>
      <c r="H12588"/>
      <c r="I12588"/>
      <c r="J12588"/>
      <c r="K12588"/>
      <c r="L12588"/>
      <c r="M12588"/>
      <c r="N12588"/>
    </row>
    <row r="12589" spans="1:14" x14ac:dyDescent="0.3">
      <c r="A12589" s="86">
        <f t="shared" si="196"/>
        <v>12581</v>
      </c>
      <c r="B12589" s="17"/>
      <c r="C12589" s="17"/>
      <c r="D12589"/>
      <c r="E12589"/>
      <c r="F12589"/>
      <c r="G12589"/>
      <c r="H12589"/>
      <c r="I12589"/>
      <c r="J12589"/>
      <c r="K12589"/>
      <c r="L12589"/>
      <c r="M12589"/>
      <c r="N12589"/>
    </row>
    <row r="12590" spans="1:14" x14ac:dyDescent="0.3">
      <c r="A12590" s="86">
        <f t="shared" si="196"/>
        <v>12582</v>
      </c>
      <c r="B12590" s="17"/>
      <c r="C12590" s="17"/>
      <c r="D12590"/>
      <c r="E12590"/>
      <c r="F12590"/>
      <c r="G12590"/>
      <c r="H12590"/>
      <c r="I12590"/>
      <c r="J12590"/>
      <c r="K12590"/>
      <c r="L12590"/>
      <c r="M12590"/>
      <c r="N12590"/>
    </row>
    <row r="12591" spans="1:14" x14ac:dyDescent="0.3">
      <c r="A12591" s="86">
        <f t="shared" si="196"/>
        <v>12583</v>
      </c>
      <c r="B12591" s="17"/>
      <c r="C12591" s="17"/>
      <c r="D12591"/>
      <c r="E12591"/>
      <c r="F12591"/>
      <c r="G12591"/>
      <c r="H12591"/>
      <c r="I12591"/>
      <c r="J12591"/>
      <c r="K12591"/>
      <c r="L12591"/>
      <c r="M12591"/>
      <c r="N12591"/>
    </row>
    <row r="12592" spans="1:14" x14ac:dyDescent="0.3">
      <c r="A12592" s="86">
        <f t="shared" si="196"/>
        <v>12584</v>
      </c>
      <c r="B12592" s="17"/>
      <c r="C12592" s="17"/>
      <c r="D12592"/>
      <c r="E12592"/>
      <c r="F12592"/>
      <c r="G12592"/>
      <c r="H12592"/>
      <c r="I12592"/>
      <c r="J12592"/>
      <c r="K12592"/>
      <c r="L12592"/>
      <c r="M12592"/>
      <c r="N12592"/>
    </row>
    <row r="12593" spans="1:14" x14ac:dyDescent="0.3">
      <c r="A12593" s="86">
        <f t="shared" si="196"/>
        <v>12585</v>
      </c>
      <c r="B12593" s="17"/>
      <c r="C12593" s="17"/>
      <c r="D12593"/>
      <c r="E12593"/>
      <c r="F12593"/>
      <c r="G12593"/>
      <c r="H12593"/>
      <c r="I12593"/>
      <c r="J12593"/>
      <c r="K12593"/>
      <c r="L12593"/>
      <c r="M12593"/>
      <c r="N12593"/>
    </row>
    <row r="12594" spans="1:14" x14ac:dyDescent="0.3">
      <c r="A12594" s="86">
        <f t="shared" si="196"/>
        <v>12586</v>
      </c>
      <c r="B12594" s="17"/>
      <c r="C12594" s="17"/>
      <c r="D12594"/>
      <c r="E12594"/>
      <c r="F12594"/>
      <c r="G12594"/>
      <c r="H12594"/>
      <c r="I12594"/>
      <c r="J12594"/>
      <c r="K12594"/>
      <c r="L12594"/>
      <c r="M12594"/>
      <c r="N12594"/>
    </row>
    <row r="12595" spans="1:14" x14ac:dyDescent="0.3">
      <c r="A12595" s="86">
        <f t="shared" si="196"/>
        <v>12587</v>
      </c>
      <c r="B12595" s="17"/>
      <c r="C12595" s="17"/>
      <c r="D12595"/>
      <c r="E12595"/>
      <c r="F12595"/>
      <c r="G12595"/>
      <c r="H12595"/>
      <c r="I12595"/>
      <c r="J12595"/>
      <c r="K12595"/>
      <c r="L12595"/>
      <c r="M12595"/>
      <c r="N12595"/>
    </row>
    <row r="12596" spans="1:14" x14ac:dyDescent="0.3">
      <c r="A12596" s="86">
        <f t="shared" si="196"/>
        <v>12588</v>
      </c>
      <c r="B12596" s="17"/>
      <c r="C12596" s="17"/>
      <c r="D12596"/>
      <c r="E12596"/>
      <c r="F12596"/>
      <c r="G12596"/>
      <c r="H12596"/>
      <c r="I12596"/>
      <c r="J12596"/>
      <c r="K12596"/>
      <c r="L12596"/>
      <c r="M12596"/>
      <c r="N12596"/>
    </row>
    <row r="12597" spans="1:14" x14ac:dyDescent="0.3">
      <c r="A12597" s="86">
        <f t="shared" si="196"/>
        <v>12589</v>
      </c>
      <c r="B12597" s="17"/>
      <c r="C12597" s="17"/>
      <c r="D12597"/>
      <c r="E12597"/>
      <c r="F12597"/>
      <c r="G12597"/>
      <c r="H12597"/>
      <c r="I12597"/>
      <c r="J12597"/>
      <c r="K12597"/>
      <c r="L12597"/>
      <c r="M12597"/>
      <c r="N12597"/>
    </row>
    <row r="12598" spans="1:14" x14ac:dyDescent="0.3">
      <c r="A12598" s="86">
        <f t="shared" si="196"/>
        <v>12590</v>
      </c>
      <c r="B12598" s="17"/>
      <c r="C12598" s="17"/>
      <c r="D12598"/>
      <c r="E12598"/>
      <c r="F12598"/>
      <c r="G12598"/>
      <c r="H12598"/>
      <c r="I12598"/>
      <c r="J12598"/>
      <c r="K12598"/>
      <c r="L12598"/>
      <c r="M12598"/>
      <c r="N12598"/>
    </row>
    <row r="12599" spans="1:14" x14ac:dyDescent="0.3">
      <c r="A12599" s="86">
        <f t="shared" si="196"/>
        <v>12591</v>
      </c>
      <c r="B12599" s="17"/>
      <c r="C12599" s="17"/>
      <c r="D12599"/>
      <c r="E12599"/>
      <c r="F12599"/>
      <c r="G12599"/>
      <c r="H12599"/>
      <c r="I12599"/>
      <c r="J12599"/>
      <c r="K12599"/>
      <c r="L12599"/>
      <c r="M12599"/>
      <c r="N12599"/>
    </row>
    <row r="12600" spans="1:14" x14ac:dyDescent="0.3">
      <c r="A12600" s="86">
        <f t="shared" si="196"/>
        <v>12592</v>
      </c>
      <c r="B12600" s="17"/>
      <c r="C12600" s="17"/>
      <c r="D12600"/>
      <c r="E12600"/>
      <c r="F12600"/>
      <c r="G12600"/>
      <c r="H12600"/>
      <c r="I12600"/>
      <c r="J12600"/>
      <c r="K12600"/>
      <c r="L12600"/>
      <c r="M12600"/>
      <c r="N12600"/>
    </row>
    <row r="12601" spans="1:14" x14ac:dyDescent="0.3">
      <c r="A12601" s="86">
        <f t="shared" si="196"/>
        <v>12593</v>
      </c>
      <c r="B12601" s="17"/>
      <c r="C12601" s="17"/>
      <c r="D12601"/>
      <c r="E12601"/>
      <c r="F12601"/>
      <c r="G12601"/>
      <c r="H12601"/>
      <c r="I12601"/>
      <c r="J12601"/>
      <c r="K12601"/>
      <c r="L12601"/>
      <c r="M12601"/>
      <c r="N12601"/>
    </row>
    <row r="12602" spans="1:14" x14ac:dyDescent="0.3">
      <c r="A12602" s="86">
        <f t="shared" si="196"/>
        <v>12594</v>
      </c>
      <c r="B12602" s="17"/>
      <c r="C12602" s="17"/>
      <c r="D12602"/>
      <c r="E12602"/>
      <c r="F12602"/>
      <c r="G12602"/>
      <c r="H12602"/>
      <c r="I12602"/>
      <c r="J12602"/>
      <c r="K12602"/>
      <c r="L12602"/>
      <c r="M12602"/>
      <c r="N12602"/>
    </row>
    <row r="12603" spans="1:14" x14ac:dyDescent="0.3">
      <c r="A12603" s="86">
        <f t="shared" si="196"/>
        <v>12595</v>
      </c>
      <c r="B12603" s="17"/>
      <c r="C12603" s="17"/>
      <c r="D12603"/>
      <c r="E12603"/>
      <c r="F12603"/>
      <c r="G12603"/>
      <c r="H12603"/>
      <c r="I12603"/>
      <c r="J12603"/>
      <c r="K12603"/>
      <c r="L12603"/>
      <c r="M12603"/>
      <c r="N12603"/>
    </row>
    <row r="12604" spans="1:14" x14ac:dyDescent="0.3">
      <c r="A12604" s="86">
        <f t="shared" si="196"/>
        <v>12596</v>
      </c>
      <c r="B12604" s="17"/>
      <c r="C12604" s="17"/>
      <c r="D12604"/>
      <c r="E12604"/>
      <c r="F12604"/>
      <c r="G12604"/>
      <c r="H12604"/>
      <c r="I12604"/>
      <c r="J12604"/>
      <c r="K12604"/>
      <c r="L12604"/>
      <c r="M12604"/>
      <c r="N12604"/>
    </row>
    <row r="12605" spans="1:14" x14ac:dyDescent="0.3">
      <c r="A12605" s="86">
        <f t="shared" si="196"/>
        <v>12597</v>
      </c>
      <c r="B12605" s="17"/>
      <c r="C12605" s="17"/>
      <c r="D12605"/>
      <c r="E12605"/>
      <c r="F12605"/>
      <c r="G12605"/>
      <c r="H12605"/>
      <c r="I12605"/>
      <c r="J12605"/>
      <c r="K12605"/>
      <c r="L12605"/>
      <c r="M12605"/>
      <c r="N12605"/>
    </row>
    <row r="12606" spans="1:14" x14ac:dyDescent="0.3">
      <c r="A12606" s="86">
        <f t="shared" si="196"/>
        <v>12598</v>
      </c>
      <c r="B12606" s="17"/>
      <c r="C12606" s="17"/>
      <c r="D12606"/>
      <c r="E12606"/>
      <c r="F12606"/>
      <c r="G12606"/>
      <c r="H12606"/>
      <c r="I12606"/>
      <c r="J12606"/>
      <c r="K12606"/>
      <c r="L12606"/>
      <c r="M12606"/>
      <c r="N12606"/>
    </row>
    <row r="12607" spans="1:14" x14ac:dyDescent="0.3">
      <c r="A12607" s="86">
        <f t="shared" si="196"/>
        <v>12599</v>
      </c>
      <c r="B12607" s="17"/>
      <c r="C12607" s="17"/>
      <c r="D12607"/>
      <c r="E12607"/>
      <c r="F12607"/>
      <c r="G12607"/>
      <c r="H12607"/>
      <c r="I12607"/>
      <c r="J12607"/>
      <c r="K12607"/>
      <c r="L12607"/>
      <c r="M12607"/>
      <c r="N12607"/>
    </row>
    <row r="12608" spans="1:14" x14ac:dyDescent="0.3">
      <c r="A12608" s="86">
        <f t="shared" si="196"/>
        <v>12600</v>
      </c>
      <c r="B12608" s="17"/>
      <c r="C12608" s="17"/>
      <c r="D12608"/>
      <c r="E12608"/>
      <c r="F12608"/>
      <c r="G12608"/>
      <c r="H12608"/>
      <c r="I12608"/>
      <c r="J12608"/>
      <c r="K12608"/>
      <c r="L12608"/>
      <c r="M12608"/>
      <c r="N12608"/>
    </row>
    <row r="12609" spans="1:14" x14ac:dyDescent="0.3">
      <c r="A12609" s="86">
        <f t="shared" si="196"/>
        <v>12601</v>
      </c>
      <c r="B12609" s="17"/>
      <c r="C12609" s="17"/>
      <c r="D12609"/>
      <c r="E12609"/>
      <c r="F12609"/>
      <c r="G12609"/>
      <c r="H12609"/>
      <c r="I12609"/>
      <c r="J12609"/>
      <c r="K12609"/>
      <c r="L12609"/>
      <c r="M12609"/>
      <c r="N12609"/>
    </row>
    <row r="12610" spans="1:14" x14ac:dyDescent="0.3">
      <c r="A12610" s="86">
        <f t="shared" si="196"/>
        <v>12602</v>
      </c>
      <c r="B12610" s="17"/>
      <c r="C12610" s="17"/>
      <c r="D12610"/>
      <c r="E12610"/>
      <c r="F12610"/>
      <c r="G12610"/>
      <c r="H12610"/>
      <c r="I12610"/>
      <c r="J12610"/>
      <c r="K12610"/>
      <c r="L12610"/>
      <c r="M12610"/>
      <c r="N12610"/>
    </row>
    <row r="12611" spans="1:14" x14ac:dyDescent="0.3">
      <c r="A12611" s="86">
        <f t="shared" si="196"/>
        <v>12603</v>
      </c>
      <c r="B12611" s="17"/>
      <c r="C12611" s="17"/>
      <c r="D12611"/>
      <c r="E12611"/>
      <c r="F12611"/>
      <c r="G12611"/>
      <c r="H12611"/>
      <c r="I12611"/>
      <c r="J12611"/>
      <c r="K12611"/>
      <c r="L12611"/>
      <c r="M12611"/>
      <c r="N12611"/>
    </row>
    <row r="12612" spans="1:14" x14ac:dyDescent="0.3">
      <c r="A12612" s="86">
        <f t="shared" si="196"/>
        <v>12604</v>
      </c>
      <c r="B12612" s="17"/>
      <c r="C12612" s="17"/>
      <c r="D12612"/>
      <c r="E12612"/>
      <c r="F12612"/>
      <c r="G12612"/>
      <c r="H12612"/>
      <c r="I12612"/>
      <c r="J12612"/>
      <c r="K12612"/>
      <c r="L12612"/>
      <c r="M12612"/>
      <c r="N12612"/>
    </row>
    <row r="12613" spans="1:14" x14ac:dyDescent="0.3">
      <c r="A12613" s="86">
        <f t="shared" si="196"/>
        <v>12605</v>
      </c>
      <c r="B12613" s="17"/>
      <c r="C12613" s="17"/>
      <c r="D12613"/>
      <c r="E12613"/>
      <c r="F12613"/>
      <c r="G12613"/>
      <c r="H12613"/>
      <c r="I12613"/>
      <c r="J12613"/>
      <c r="K12613"/>
      <c r="L12613"/>
      <c r="M12613"/>
      <c r="N12613"/>
    </row>
    <row r="12614" spans="1:14" x14ac:dyDescent="0.3">
      <c r="A12614" s="86">
        <f t="shared" si="196"/>
        <v>12606</v>
      </c>
      <c r="B12614" s="17"/>
      <c r="C12614" s="17"/>
      <c r="D12614"/>
      <c r="E12614"/>
      <c r="F12614"/>
      <c r="G12614"/>
      <c r="H12614"/>
      <c r="I12614"/>
      <c r="J12614"/>
      <c r="K12614"/>
      <c r="L12614"/>
      <c r="M12614"/>
      <c r="N12614"/>
    </row>
    <row r="12615" spans="1:14" x14ac:dyDescent="0.3">
      <c r="A12615" s="86">
        <f t="shared" si="196"/>
        <v>12607</v>
      </c>
      <c r="B12615" s="17"/>
      <c r="C12615" s="17"/>
      <c r="D12615"/>
      <c r="E12615"/>
      <c r="F12615"/>
      <c r="G12615"/>
      <c r="H12615"/>
      <c r="I12615"/>
      <c r="J12615"/>
      <c r="K12615"/>
      <c r="L12615"/>
      <c r="M12615"/>
      <c r="N12615"/>
    </row>
    <row r="12616" spans="1:14" x14ac:dyDescent="0.3">
      <c r="A12616" s="86">
        <f t="shared" si="196"/>
        <v>12608</v>
      </c>
      <c r="B12616" s="17"/>
      <c r="C12616" s="17"/>
      <c r="D12616"/>
      <c r="E12616"/>
      <c r="F12616"/>
      <c r="G12616"/>
      <c r="H12616"/>
      <c r="I12616"/>
      <c r="J12616"/>
      <c r="K12616"/>
      <c r="L12616"/>
      <c r="M12616"/>
      <c r="N12616"/>
    </row>
    <row r="12617" spans="1:14" x14ac:dyDescent="0.3">
      <c r="A12617" s="86">
        <f t="shared" si="196"/>
        <v>12609</v>
      </c>
      <c r="B12617" s="17"/>
      <c r="C12617" s="17"/>
      <c r="D12617"/>
      <c r="E12617"/>
      <c r="F12617"/>
      <c r="G12617"/>
      <c r="H12617"/>
      <c r="I12617"/>
      <c r="J12617"/>
      <c r="K12617"/>
      <c r="L12617"/>
      <c r="M12617"/>
      <c r="N12617"/>
    </row>
    <row r="12618" spans="1:14" x14ac:dyDescent="0.3">
      <c r="A12618" s="86">
        <f t="shared" si="196"/>
        <v>12610</v>
      </c>
      <c r="B12618" s="17"/>
      <c r="C12618" s="17"/>
      <c r="D12618"/>
      <c r="E12618"/>
      <c r="F12618"/>
      <c r="G12618"/>
      <c r="H12618"/>
      <c r="I12618"/>
      <c r="J12618"/>
      <c r="K12618"/>
      <c r="L12618"/>
      <c r="M12618"/>
      <c r="N12618"/>
    </row>
    <row r="12619" spans="1:14" x14ac:dyDescent="0.3">
      <c r="A12619" s="86">
        <f t="shared" ref="A12619:A12682" si="197">A12618+1</f>
        <v>12611</v>
      </c>
      <c r="B12619" s="17"/>
      <c r="C12619" s="17"/>
      <c r="D12619"/>
      <c r="E12619"/>
      <c r="F12619"/>
      <c r="G12619"/>
      <c r="H12619"/>
      <c r="I12619"/>
      <c r="J12619"/>
      <c r="K12619"/>
      <c r="L12619"/>
      <c r="M12619"/>
      <c r="N12619"/>
    </row>
    <row r="12620" spans="1:14" x14ac:dyDescent="0.3">
      <c r="A12620" s="86">
        <f t="shared" si="197"/>
        <v>12612</v>
      </c>
      <c r="B12620" s="17"/>
      <c r="C12620" s="17"/>
      <c r="D12620"/>
      <c r="E12620"/>
      <c r="F12620"/>
      <c r="G12620"/>
      <c r="H12620"/>
      <c r="I12620"/>
      <c r="J12620"/>
      <c r="K12620"/>
      <c r="L12620"/>
      <c r="M12620"/>
      <c r="N12620"/>
    </row>
    <row r="12621" spans="1:14" x14ac:dyDescent="0.3">
      <c r="A12621" s="86">
        <f t="shared" si="197"/>
        <v>12613</v>
      </c>
      <c r="B12621" s="17"/>
      <c r="C12621" s="17"/>
      <c r="D12621"/>
      <c r="E12621"/>
      <c r="F12621"/>
      <c r="G12621"/>
      <c r="H12621"/>
      <c r="I12621"/>
      <c r="J12621"/>
      <c r="K12621"/>
      <c r="L12621"/>
      <c r="M12621"/>
      <c r="N12621"/>
    </row>
    <row r="12622" spans="1:14" x14ac:dyDescent="0.3">
      <c r="A12622" s="86">
        <f t="shared" si="197"/>
        <v>12614</v>
      </c>
      <c r="B12622" s="17"/>
      <c r="C12622" s="17"/>
      <c r="D12622"/>
      <c r="E12622"/>
      <c r="F12622"/>
      <c r="G12622"/>
      <c r="H12622"/>
      <c r="I12622"/>
      <c r="J12622"/>
      <c r="K12622"/>
      <c r="L12622"/>
      <c r="M12622"/>
      <c r="N12622"/>
    </row>
    <row r="12623" spans="1:14" x14ac:dyDescent="0.3">
      <c r="A12623" s="86">
        <f t="shared" si="197"/>
        <v>12615</v>
      </c>
      <c r="B12623" s="17"/>
      <c r="C12623" s="17"/>
      <c r="D12623"/>
      <c r="E12623"/>
      <c r="F12623"/>
      <c r="G12623"/>
      <c r="H12623"/>
      <c r="I12623"/>
      <c r="J12623"/>
      <c r="K12623"/>
      <c r="L12623"/>
      <c r="M12623"/>
      <c r="N12623"/>
    </row>
    <row r="12624" spans="1:14" x14ac:dyDescent="0.3">
      <c r="A12624" s="86">
        <f t="shared" si="197"/>
        <v>12616</v>
      </c>
      <c r="B12624" s="17"/>
      <c r="C12624" s="17"/>
      <c r="D12624"/>
      <c r="E12624"/>
      <c r="F12624"/>
      <c r="G12624"/>
      <c r="H12624"/>
      <c r="I12624"/>
      <c r="J12624"/>
      <c r="K12624"/>
      <c r="L12624"/>
      <c r="M12624"/>
      <c r="N12624"/>
    </row>
    <row r="12625" spans="1:14" x14ac:dyDescent="0.3">
      <c r="A12625" s="86">
        <f t="shared" si="197"/>
        <v>12617</v>
      </c>
      <c r="B12625" s="17"/>
      <c r="C12625" s="17"/>
      <c r="D12625"/>
      <c r="E12625"/>
      <c r="F12625"/>
      <c r="G12625"/>
      <c r="H12625"/>
      <c r="I12625"/>
      <c r="J12625"/>
      <c r="K12625"/>
      <c r="L12625"/>
      <c r="M12625"/>
      <c r="N12625"/>
    </row>
    <row r="12626" spans="1:14" x14ac:dyDescent="0.3">
      <c r="A12626" s="86">
        <f t="shared" si="197"/>
        <v>12618</v>
      </c>
      <c r="B12626" s="17"/>
      <c r="C12626" s="17"/>
      <c r="D12626"/>
      <c r="E12626"/>
      <c r="F12626"/>
      <c r="G12626"/>
      <c r="H12626"/>
      <c r="I12626"/>
      <c r="J12626"/>
      <c r="K12626"/>
      <c r="L12626"/>
      <c r="M12626"/>
      <c r="N12626"/>
    </row>
    <row r="12627" spans="1:14" x14ac:dyDescent="0.3">
      <c r="A12627" s="86">
        <f t="shared" si="197"/>
        <v>12619</v>
      </c>
      <c r="B12627" s="17"/>
      <c r="C12627" s="17"/>
      <c r="D12627"/>
      <c r="E12627"/>
      <c r="F12627"/>
      <c r="G12627"/>
      <c r="H12627"/>
      <c r="I12627"/>
      <c r="J12627"/>
      <c r="K12627"/>
      <c r="L12627"/>
      <c r="M12627"/>
      <c r="N12627"/>
    </row>
    <row r="12628" spans="1:14" x14ac:dyDescent="0.3">
      <c r="A12628" s="86">
        <f t="shared" si="197"/>
        <v>12620</v>
      </c>
      <c r="B12628" s="17"/>
      <c r="C12628" s="17"/>
      <c r="D12628"/>
      <c r="E12628"/>
      <c r="F12628"/>
      <c r="G12628"/>
      <c r="H12628"/>
      <c r="I12628"/>
      <c r="J12628"/>
      <c r="K12628"/>
      <c r="L12628"/>
      <c r="M12628"/>
      <c r="N12628"/>
    </row>
    <row r="12629" spans="1:14" x14ac:dyDescent="0.3">
      <c r="A12629" s="86">
        <f t="shared" si="197"/>
        <v>12621</v>
      </c>
      <c r="B12629" s="17"/>
      <c r="C12629" s="17"/>
      <c r="D12629"/>
      <c r="E12629"/>
      <c r="F12629"/>
      <c r="G12629"/>
      <c r="H12629"/>
      <c r="I12629"/>
      <c r="J12629"/>
      <c r="K12629"/>
      <c r="L12629"/>
      <c r="M12629"/>
      <c r="N12629"/>
    </row>
    <row r="12630" spans="1:14" x14ac:dyDescent="0.3">
      <c r="A12630" s="86">
        <f t="shared" si="197"/>
        <v>12622</v>
      </c>
      <c r="B12630" s="17"/>
      <c r="C12630" s="17"/>
      <c r="D12630"/>
      <c r="E12630"/>
      <c r="F12630"/>
      <c r="G12630"/>
      <c r="H12630"/>
      <c r="I12630"/>
      <c r="J12630"/>
      <c r="K12630"/>
      <c r="L12630"/>
      <c r="M12630"/>
      <c r="N12630"/>
    </row>
    <row r="12631" spans="1:14" x14ac:dyDescent="0.3">
      <c r="A12631" s="86">
        <f t="shared" si="197"/>
        <v>12623</v>
      </c>
      <c r="B12631" s="17"/>
      <c r="C12631" s="17"/>
      <c r="D12631"/>
      <c r="E12631"/>
      <c r="F12631"/>
      <c r="G12631"/>
      <c r="H12631"/>
      <c r="I12631"/>
      <c r="J12631"/>
      <c r="K12631"/>
      <c r="L12631"/>
      <c r="M12631"/>
      <c r="N12631"/>
    </row>
    <row r="12632" spans="1:14" x14ac:dyDescent="0.3">
      <c r="A12632" s="86">
        <f t="shared" si="197"/>
        <v>12624</v>
      </c>
      <c r="B12632" s="17"/>
      <c r="C12632" s="17"/>
      <c r="D12632"/>
      <c r="E12632"/>
      <c r="F12632"/>
      <c r="G12632"/>
      <c r="H12632"/>
      <c r="I12632"/>
      <c r="J12632"/>
      <c r="K12632"/>
      <c r="L12632"/>
      <c r="M12632"/>
      <c r="N12632"/>
    </row>
    <row r="12633" spans="1:14" x14ac:dyDescent="0.3">
      <c r="A12633" s="86">
        <f t="shared" si="197"/>
        <v>12625</v>
      </c>
      <c r="B12633" s="17"/>
      <c r="C12633" s="17"/>
      <c r="D12633"/>
      <c r="E12633"/>
      <c r="F12633"/>
      <c r="G12633"/>
      <c r="H12633"/>
      <c r="I12633"/>
      <c r="J12633"/>
      <c r="K12633"/>
      <c r="L12633"/>
      <c r="M12633"/>
      <c r="N12633"/>
    </row>
    <row r="12634" spans="1:14" x14ac:dyDescent="0.3">
      <c r="A12634" s="86">
        <f t="shared" si="197"/>
        <v>12626</v>
      </c>
      <c r="B12634" s="17"/>
      <c r="C12634" s="17"/>
      <c r="D12634"/>
      <c r="E12634"/>
      <c r="F12634"/>
      <c r="G12634"/>
      <c r="H12634"/>
      <c r="I12634"/>
      <c r="J12634"/>
      <c r="K12634"/>
      <c r="L12634"/>
      <c r="M12634"/>
      <c r="N12634"/>
    </row>
    <row r="12635" spans="1:14" x14ac:dyDescent="0.3">
      <c r="A12635" s="86">
        <f t="shared" si="197"/>
        <v>12627</v>
      </c>
      <c r="B12635" s="17"/>
      <c r="C12635" s="17"/>
      <c r="D12635"/>
      <c r="E12635"/>
      <c r="F12635"/>
      <c r="G12635"/>
      <c r="H12635"/>
      <c r="I12635"/>
      <c r="J12635"/>
      <c r="K12635"/>
      <c r="L12635"/>
      <c r="M12635"/>
      <c r="N12635"/>
    </row>
    <row r="12636" spans="1:14" x14ac:dyDescent="0.3">
      <c r="A12636" s="86">
        <f t="shared" si="197"/>
        <v>12628</v>
      </c>
      <c r="B12636" s="17"/>
      <c r="C12636" s="17"/>
      <c r="D12636"/>
      <c r="E12636"/>
      <c r="F12636"/>
      <c r="G12636"/>
      <c r="H12636"/>
      <c r="I12636"/>
      <c r="J12636"/>
      <c r="K12636"/>
      <c r="L12636"/>
      <c r="M12636"/>
      <c r="N12636"/>
    </row>
    <row r="12637" spans="1:14" x14ac:dyDescent="0.3">
      <c r="A12637" s="86">
        <f t="shared" si="197"/>
        <v>12629</v>
      </c>
      <c r="B12637" s="17"/>
      <c r="C12637" s="17"/>
      <c r="D12637"/>
      <c r="E12637"/>
      <c r="F12637"/>
      <c r="G12637"/>
      <c r="H12637"/>
      <c r="I12637"/>
      <c r="J12637"/>
      <c r="K12637"/>
      <c r="L12637"/>
      <c r="M12637"/>
      <c r="N12637"/>
    </row>
    <row r="12638" spans="1:14" x14ac:dyDescent="0.3">
      <c r="A12638" s="86">
        <f t="shared" si="197"/>
        <v>12630</v>
      </c>
      <c r="B12638" s="17"/>
      <c r="C12638" s="17"/>
      <c r="D12638"/>
      <c r="E12638"/>
      <c r="F12638"/>
      <c r="G12638"/>
      <c r="H12638"/>
      <c r="I12638"/>
      <c r="J12638"/>
      <c r="K12638"/>
      <c r="L12638"/>
      <c r="M12638"/>
      <c r="N12638"/>
    </row>
    <row r="12639" spans="1:14" x14ac:dyDescent="0.3">
      <c r="A12639" s="86">
        <f t="shared" si="197"/>
        <v>12631</v>
      </c>
      <c r="B12639" s="17"/>
      <c r="C12639" s="17"/>
      <c r="D12639"/>
      <c r="E12639"/>
      <c r="F12639"/>
      <c r="G12639"/>
      <c r="H12639"/>
      <c r="I12639"/>
      <c r="J12639"/>
      <c r="K12639"/>
      <c r="L12639"/>
      <c r="M12639"/>
      <c r="N12639"/>
    </row>
    <row r="12640" spans="1:14" x14ac:dyDescent="0.3">
      <c r="A12640" s="86">
        <f t="shared" si="197"/>
        <v>12632</v>
      </c>
      <c r="B12640" s="17"/>
      <c r="C12640" s="17"/>
      <c r="D12640"/>
      <c r="E12640"/>
      <c r="F12640"/>
      <c r="G12640"/>
      <c r="H12640"/>
      <c r="I12640"/>
      <c r="J12640"/>
      <c r="K12640"/>
      <c r="L12640"/>
      <c r="M12640"/>
      <c r="N12640"/>
    </row>
    <row r="12641" spans="1:14" x14ac:dyDescent="0.3">
      <c r="A12641" s="86">
        <f t="shared" si="197"/>
        <v>12633</v>
      </c>
      <c r="B12641" s="17"/>
      <c r="C12641" s="17"/>
      <c r="D12641"/>
      <c r="E12641"/>
      <c r="F12641"/>
      <c r="G12641"/>
      <c r="H12641"/>
      <c r="I12641"/>
      <c r="J12641"/>
      <c r="K12641"/>
      <c r="L12641"/>
      <c r="M12641"/>
      <c r="N12641"/>
    </row>
    <row r="12642" spans="1:14" x14ac:dyDescent="0.3">
      <c r="A12642" s="86">
        <f t="shared" si="197"/>
        <v>12634</v>
      </c>
      <c r="B12642" s="17"/>
      <c r="C12642" s="17"/>
      <c r="D12642"/>
      <c r="E12642"/>
      <c r="F12642"/>
      <c r="G12642"/>
      <c r="H12642"/>
      <c r="I12642"/>
      <c r="J12642"/>
      <c r="K12642"/>
      <c r="L12642"/>
      <c r="M12642"/>
      <c r="N12642"/>
    </row>
    <row r="12643" spans="1:14" x14ac:dyDescent="0.3">
      <c r="A12643" s="86">
        <f t="shared" si="197"/>
        <v>12635</v>
      </c>
      <c r="B12643" s="17"/>
      <c r="C12643" s="17"/>
      <c r="D12643"/>
      <c r="E12643"/>
      <c r="F12643"/>
      <c r="G12643"/>
      <c r="H12643"/>
      <c r="I12643"/>
      <c r="J12643"/>
      <c r="K12643"/>
      <c r="L12643"/>
      <c r="M12643"/>
      <c r="N12643"/>
    </row>
    <row r="12644" spans="1:14" x14ac:dyDescent="0.3">
      <c r="A12644" s="86">
        <f t="shared" si="197"/>
        <v>12636</v>
      </c>
      <c r="B12644" s="17"/>
      <c r="C12644" s="17"/>
      <c r="D12644"/>
      <c r="E12644"/>
      <c r="F12644"/>
      <c r="G12644"/>
      <c r="H12644"/>
      <c r="I12644"/>
      <c r="J12644"/>
      <c r="K12644"/>
      <c r="L12644"/>
      <c r="M12644"/>
      <c r="N12644"/>
    </row>
    <row r="12645" spans="1:14" x14ac:dyDescent="0.3">
      <c r="A12645" s="86">
        <f t="shared" si="197"/>
        <v>12637</v>
      </c>
      <c r="B12645" s="17"/>
      <c r="C12645" s="17"/>
      <c r="D12645"/>
      <c r="E12645"/>
      <c r="F12645"/>
      <c r="G12645"/>
      <c r="H12645"/>
      <c r="I12645"/>
      <c r="J12645"/>
      <c r="K12645"/>
      <c r="L12645"/>
      <c r="M12645"/>
      <c r="N12645"/>
    </row>
    <row r="12646" spans="1:14" x14ac:dyDescent="0.3">
      <c r="A12646" s="86">
        <f t="shared" si="197"/>
        <v>12638</v>
      </c>
      <c r="B12646" s="17"/>
      <c r="C12646" s="17"/>
      <c r="D12646"/>
      <c r="E12646"/>
      <c r="F12646"/>
      <c r="G12646"/>
      <c r="H12646"/>
      <c r="I12646"/>
      <c r="J12646"/>
      <c r="K12646"/>
      <c r="L12646"/>
      <c r="M12646"/>
      <c r="N12646"/>
    </row>
    <row r="12647" spans="1:14" x14ac:dyDescent="0.3">
      <c r="A12647" s="86">
        <f t="shared" si="197"/>
        <v>12639</v>
      </c>
      <c r="B12647" s="17"/>
      <c r="C12647" s="17"/>
      <c r="D12647"/>
      <c r="E12647"/>
      <c r="F12647"/>
      <c r="G12647"/>
      <c r="H12647"/>
      <c r="I12647"/>
      <c r="J12647"/>
      <c r="K12647"/>
      <c r="L12647"/>
      <c r="M12647"/>
      <c r="N12647"/>
    </row>
    <row r="12648" spans="1:14" x14ac:dyDescent="0.3">
      <c r="A12648" s="86">
        <f t="shared" si="197"/>
        <v>12640</v>
      </c>
      <c r="B12648" s="17"/>
      <c r="C12648" s="17"/>
      <c r="D12648"/>
      <c r="E12648"/>
      <c r="F12648"/>
      <c r="G12648"/>
      <c r="H12648"/>
      <c r="I12648"/>
      <c r="J12648"/>
      <c r="K12648"/>
      <c r="L12648"/>
      <c r="M12648"/>
      <c r="N12648"/>
    </row>
    <row r="12649" spans="1:14" x14ac:dyDescent="0.3">
      <c r="A12649" s="86">
        <f t="shared" si="197"/>
        <v>12641</v>
      </c>
      <c r="B12649" s="17"/>
      <c r="C12649" s="17"/>
      <c r="D12649"/>
      <c r="E12649"/>
      <c r="F12649"/>
      <c r="G12649"/>
      <c r="H12649"/>
      <c r="I12649"/>
      <c r="J12649"/>
      <c r="K12649"/>
      <c r="L12649"/>
      <c r="M12649"/>
      <c r="N12649"/>
    </row>
    <row r="12650" spans="1:14" x14ac:dyDescent="0.3">
      <c r="A12650" s="86">
        <f t="shared" si="197"/>
        <v>12642</v>
      </c>
      <c r="B12650" s="17"/>
      <c r="C12650" s="17"/>
      <c r="D12650"/>
      <c r="E12650"/>
      <c r="F12650"/>
      <c r="G12650"/>
      <c r="H12650"/>
      <c r="I12650"/>
      <c r="J12650"/>
      <c r="K12650"/>
      <c r="L12650"/>
      <c r="M12650"/>
      <c r="N12650"/>
    </row>
    <row r="12651" spans="1:14" x14ac:dyDescent="0.3">
      <c r="A12651" s="86">
        <f t="shared" si="197"/>
        <v>12643</v>
      </c>
      <c r="B12651" s="17"/>
      <c r="C12651" s="17"/>
      <c r="D12651"/>
      <c r="E12651"/>
      <c r="F12651"/>
      <c r="G12651"/>
      <c r="H12651"/>
      <c r="I12651"/>
      <c r="J12651"/>
      <c r="K12651"/>
      <c r="L12651"/>
      <c r="M12651"/>
      <c r="N12651"/>
    </row>
    <row r="12652" spans="1:14" x14ac:dyDescent="0.3">
      <c r="A12652" s="86">
        <f t="shared" si="197"/>
        <v>12644</v>
      </c>
      <c r="B12652" s="17"/>
      <c r="C12652" s="17"/>
      <c r="D12652"/>
      <c r="E12652"/>
      <c r="F12652"/>
      <c r="G12652"/>
      <c r="H12652"/>
      <c r="I12652"/>
      <c r="J12652"/>
      <c r="K12652"/>
      <c r="L12652"/>
      <c r="M12652"/>
      <c r="N12652"/>
    </row>
    <row r="12653" spans="1:14" x14ac:dyDescent="0.3">
      <c r="A12653" s="86">
        <f t="shared" si="197"/>
        <v>12645</v>
      </c>
      <c r="B12653" s="17"/>
      <c r="C12653" s="17"/>
      <c r="D12653"/>
      <c r="E12653"/>
      <c r="F12653"/>
      <c r="G12653"/>
      <c r="H12653"/>
      <c r="I12653"/>
      <c r="J12653"/>
      <c r="K12653"/>
      <c r="L12653"/>
      <c r="M12653"/>
      <c r="N12653"/>
    </row>
    <row r="12654" spans="1:14" x14ac:dyDescent="0.3">
      <c r="A12654" s="86">
        <f t="shared" si="197"/>
        <v>12646</v>
      </c>
      <c r="B12654" s="17"/>
      <c r="C12654" s="17"/>
      <c r="D12654"/>
      <c r="E12654"/>
      <c r="F12654"/>
      <c r="G12654"/>
      <c r="H12654"/>
      <c r="I12654"/>
      <c r="J12654"/>
      <c r="K12654"/>
      <c r="L12654"/>
      <c r="M12654"/>
      <c r="N12654"/>
    </row>
    <row r="12655" spans="1:14" x14ac:dyDescent="0.3">
      <c r="A12655" s="86">
        <f t="shared" si="197"/>
        <v>12647</v>
      </c>
      <c r="B12655" s="17"/>
      <c r="C12655" s="17"/>
      <c r="D12655"/>
      <c r="E12655"/>
      <c r="F12655"/>
      <c r="G12655"/>
      <c r="H12655"/>
      <c r="I12655"/>
      <c r="J12655"/>
      <c r="K12655"/>
      <c r="L12655"/>
      <c r="M12655"/>
      <c r="N12655"/>
    </row>
    <row r="12656" spans="1:14" x14ac:dyDescent="0.3">
      <c r="A12656" s="86">
        <f t="shared" si="197"/>
        <v>12648</v>
      </c>
      <c r="B12656" s="17"/>
      <c r="C12656" s="17"/>
      <c r="D12656"/>
      <c r="E12656"/>
      <c r="F12656"/>
      <c r="G12656"/>
      <c r="H12656"/>
      <c r="I12656"/>
      <c r="J12656"/>
      <c r="K12656"/>
      <c r="L12656"/>
      <c r="M12656"/>
      <c r="N12656"/>
    </row>
    <row r="12657" spans="1:14" x14ac:dyDescent="0.3">
      <c r="A12657" s="86">
        <f t="shared" si="197"/>
        <v>12649</v>
      </c>
      <c r="B12657" s="17"/>
      <c r="C12657" s="17"/>
      <c r="D12657"/>
      <c r="E12657"/>
      <c r="F12657"/>
      <c r="G12657"/>
      <c r="H12657"/>
      <c r="I12657"/>
      <c r="J12657"/>
      <c r="K12657"/>
      <c r="L12657"/>
      <c r="M12657"/>
      <c r="N12657"/>
    </row>
    <row r="12658" spans="1:14" x14ac:dyDescent="0.3">
      <c r="A12658" s="86">
        <f t="shared" si="197"/>
        <v>12650</v>
      </c>
      <c r="B12658" s="17"/>
      <c r="C12658" s="17"/>
      <c r="D12658"/>
      <c r="E12658"/>
      <c r="F12658"/>
      <c r="G12658"/>
      <c r="H12658"/>
      <c r="I12658"/>
      <c r="J12658"/>
      <c r="K12658"/>
      <c r="L12658"/>
      <c r="M12658"/>
      <c r="N12658"/>
    </row>
    <row r="12659" spans="1:14" x14ac:dyDescent="0.3">
      <c r="A12659" s="86">
        <f t="shared" si="197"/>
        <v>12651</v>
      </c>
      <c r="B12659" s="17"/>
      <c r="C12659" s="17"/>
      <c r="D12659"/>
      <c r="E12659"/>
      <c r="F12659"/>
      <c r="G12659"/>
      <c r="H12659"/>
      <c r="I12659"/>
      <c r="J12659"/>
      <c r="K12659"/>
      <c r="L12659"/>
      <c r="M12659"/>
      <c r="N12659"/>
    </row>
    <row r="12660" spans="1:14" x14ac:dyDescent="0.3">
      <c r="A12660" s="86">
        <f t="shared" si="197"/>
        <v>12652</v>
      </c>
      <c r="B12660" s="17"/>
      <c r="C12660" s="17"/>
      <c r="D12660"/>
      <c r="E12660"/>
      <c r="F12660"/>
      <c r="G12660"/>
      <c r="H12660"/>
      <c r="I12660"/>
      <c r="J12660"/>
      <c r="K12660"/>
      <c r="L12660"/>
      <c r="M12660"/>
      <c r="N12660"/>
    </row>
    <row r="12661" spans="1:14" x14ac:dyDescent="0.3">
      <c r="A12661" s="86">
        <f t="shared" si="197"/>
        <v>12653</v>
      </c>
      <c r="B12661" s="17"/>
      <c r="C12661" s="17"/>
      <c r="D12661"/>
      <c r="E12661"/>
      <c r="F12661"/>
      <c r="G12661"/>
      <c r="H12661"/>
      <c r="I12661"/>
      <c r="J12661"/>
      <c r="K12661"/>
      <c r="L12661"/>
      <c r="M12661"/>
      <c r="N12661"/>
    </row>
    <row r="12662" spans="1:14" x14ac:dyDescent="0.3">
      <c r="A12662" s="86">
        <f t="shared" si="197"/>
        <v>12654</v>
      </c>
      <c r="B12662" s="17"/>
      <c r="C12662" s="17"/>
      <c r="D12662"/>
      <c r="E12662"/>
      <c r="F12662"/>
      <c r="G12662"/>
      <c r="H12662"/>
      <c r="I12662"/>
      <c r="J12662"/>
      <c r="K12662"/>
      <c r="L12662"/>
      <c r="M12662"/>
      <c r="N12662"/>
    </row>
    <row r="12663" spans="1:14" x14ac:dyDescent="0.3">
      <c r="A12663" s="86">
        <f t="shared" si="197"/>
        <v>12655</v>
      </c>
      <c r="B12663" s="17"/>
      <c r="C12663" s="17"/>
      <c r="D12663"/>
      <c r="E12663"/>
      <c r="F12663"/>
      <c r="G12663"/>
      <c r="H12663"/>
      <c r="I12663"/>
      <c r="J12663"/>
      <c r="K12663"/>
      <c r="L12663"/>
      <c r="M12663"/>
      <c r="N12663"/>
    </row>
    <row r="12664" spans="1:14" x14ac:dyDescent="0.3">
      <c r="A12664" s="86">
        <f t="shared" si="197"/>
        <v>12656</v>
      </c>
      <c r="B12664" s="17"/>
      <c r="C12664" s="17"/>
      <c r="D12664"/>
      <c r="E12664"/>
      <c r="F12664"/>
      <c r="G12664"/>
      <c r="H12664"/>
      <c r="I12664"/>
      <c r="J12664"/>
      <c r="K12664"/>
      <c r="L12664"/>
      <c r="M12664"/>
      <c r="N12664"/>
    </row>
    <row r="12665" spans="1:14" x14ac:dyDescent="0.3">
      <c r="A12665" s="86">
        <f t="shared" si="197"/>
        <v>12657</v>
      </c>
      <c r="B12665" s="17"/>
      <c r="C12665" s="17"/>
      <c r="D12665"/>
      <c r="E12665"/>
      <c r="F12665"/>
      <c r="G12665"/>
      <c r="H12665"/>
      <c r="I12665"/>
      <c r="J12665"/>
      <c r="K12665"/>
      <c r="L12665"/>
      <c r="M12665"/>
      <c r="N12665"/>
    </row>
    <row r="12666" spans="1:14" x14ac:dyDescent="0.3">
      <c r="A12666" s="86">
        <f t="shared" si="197"/>
        <v>12658</v>
      </c>
      <c r="B12666" s="17"/>
      <c r="C12666" s="17"/>
      <c r="D12666"/>
      <c r="E12666"/>
      <c r="F12666"/>
      <c r="G12666"/>
      <c r="H12666"/>
      <c r="I12666"/>
      <c r="J12666"/>
      <c r="K12666"/>
      <c r="L12666"/>
      <c r="M12666"/>
      <c r="N12666"/>
    </row>
    <row r="12667" spans="1:14" x14ac:dyDescent="0.3">
      <c r="A12667" s="86">
        <f t="shared" si="197"/>
        <v>12659</v>
      </c>
      <c r="B12667" s="17"/>
      <c r="C12667" s="17"/>
      <c r="D12667"/>
      <c r="E12667"/>
      <c r="F12667"/>
      <c r="G12667"/>
      <c r="H12667"/>
      <c r="I12667"/>
      <c r="J12667"/>
      <c r="K12667"/>
      <c r="L12667"/>
      <c r="M12667"/>
      <c r="N12667"/>
    </row>
    <row r="12668" spans="1:14" x14ac:dyDescent="0.3">
      <c r="A12668" s="86">
        <f t="shared" si="197"/>
        <v>12660</v>
      </c>
      <c r="B12668" s="17"/>
      <c r="C12668" s="17"/>
      <c r="D12668"/>
      <c r="E12668"/>
      <c r="F12668"/>
      <c r="G12668"/>
      <c r="H12668"/>
      <c r="I12668"/>
      <c r="J12668"/>
      <c r="K12668"/>
      <c r="L12668"/>
      <c r="M12668"/>
      <c r="N12668"/>
    </row>
    <row r="12669" spans="1:14" x14ac:dyDescent="0.3">
      <c r="A12669" s="86">
        <f t="shared" si="197"/>
        <v>12661</v>
      </c>
      <c r="B12669" s="17"/>
      <c r="C12669" s="17"/>
      <c r="D12669"/>
      <c r="E12669"/>
      <c r="F12669"/>
      <c r="G12669"/>
      <c r="H12669"/>
      <c r="I12669"/>
      <c r="J12669"/>
      <c r="K12669"/>
      <c r="L12669"/>
      <c r="M12669"/>
      <c r="N12669"/>
    </row>
    <row r="12670" spans="1:14" x14ac:dyDescent="0.3">
      <c r="A12670" s="86">
        <f t="shared" si="197"/>
        <v>12662</v>
      </c>
      <c r="B12670" s="17"/>
      <c r="C12670" s="17"/>
      <c r="D12670"/>
      <c r="E12670"/>
      <c r="F12670"/>
      <c r="G12670"/>
      <c r="H12670"/>
      <c r="I12670"/>
      <c r="J12670"/>
      <c r="K12670"/>
      <c r="L12670"/>
      <c r="M12670"/>
      <c r="N12670"/>
    </row>
    <row r="12671" spans="1:14" x14ac:dyDescent="0.3">
      <c r="A12671" s="86">
        <f t="shared" si="197"/>
        <v>12663</v>
      </c>
      <c r="B12671" s="17"/>
      <c r="C12671" s="17"/>
      <c r="D12671"/>
      <c r="E12671"/>
      <c r="F12671"/>
      <c r="G12671"/>
      <c r="H12671"/>
      <c r="I12671"/>
      <c r="J12671"/>
      <c r="K12671"/>
      <c r="L12671"/>
      <c r="M12671"/>
      <c r="N12671"/>
    </row>
    <row r="12672" spans="1:14" x14ac:dyDescent="0.3">
      <c r="A12672" s="86">
        <f t="shared" si="197"/>
        <v>12664</v>
      </c>
      <c r="B12672" s="17"/>
      <c r="C12672" s="17"/>
      <c r="D12672"/>
      <c r="E12672"/>
      <c r="F12672"/>
      <c r="G12672"/>
      <c r="H12672"/>
      <c r="I12672"/>
      <c r="J12672"/>
      <c r="K12672"/>
      <c r="L12672"/>
      <c r="M12672"/>
      <c r="N12672"/>
    </row>
    <row r="12673" spans="1:14" x14ac:dyDescent="0.3">
      <c r="A12673" s="86">
        <f t="shared" si="197"/>
        <v>12665</v>
      </c>
      <c r="B12673" s="17"/>
      <c r="C12673" s="17"/>
      <c r="D12673"/>
      <c r="E12673"/>
      <c r="F12673"/>
      <c r="G12673"/>
      <c r="H12673"/>
      <c r="I12673"/>
      <c r="J12673"/>
      <c r="K12673"/>
      <c r="L12673"/>
      <c r="M12673"/>
      <c r="N12673"/>
    </row>
    <row r="12674" spans="1:14" x14ac:dyDescent="0.3">
      <c r="A12674" s="86">
        <f t="shared" si="197"/>
        <v>12666</v>
      </c>
      <c r="B12674" s="17"/>
      <c r="C12674" s="17"/>
      <c r="D12674"/>
      <c r="E12674"/>
      <c r="F12674"/>
      <c r="G12674"/>
      <c r="H12674"/>
      <c r="I12674"/>
      <c r="J12674"/>
      <c r="K12674"/>
      <c r="L12674"/>
      <c r="M12674"/>
      <c r="N12674"/>
    </row>
    <row r="12675" spans="1:14" x14ac:dyDescent="0.3">
      <c r="A12675" s="86">
        <f t="shared" si="197"/>
        <v>12667</v>
      </c>
      <c r="B12675" s="17"/>
      <c r="C12675" s="17"/>
      <c r="D12675"/>
      <c r="E12675"/>
      <c r="F12675"/>
      <c r="G12675"/>
      <c r="H12675"/>
      <c r="I12675"/>
      <c r="J12675"/>
      <c r="K12675"/>
      <c r="L12675"/>
      <c r="M12675"/>
      <c r="N12675"/>
    </row>
    <row r="12676" spans="1:14" x14ac:dyDescent="0.3">
      <c r="A12676" s="86">
        <f t="shared" si="197"/>
        <v>12668</v>
      </c>
      <c r="B12676" s="17"/>
      <c r="C12676" s="17"/>
      <c r="D12676"/>
      <c r="E12676"/>
      <c r="F12676"/>
      <c r="G12676"/>
      <c r="H12676"/>
      <c r="I12676"/>
      <c r="J12676"/>
      <c r="K12676"/>
      <c r="L12676"/>
      <c r="M12676"/>
      <c r="N12676"/>
    </row>
    <row r="12677" spans="1:14" x14ac:dyDescent="0.3">
      <c r="A12677" s="86">
        <f t="shared" si="197"/>
        <v>12669</v>
      </c>
      <c r="B12677" s="17"/>
      <c r="C12677" s="17"/>
      <c r="D12677"/>
      <c r="E12677"/>
      <c r="F12677"/>
      <c r="G12677"/>
      <c r="H12677"/>
      <c r="I12677"/>
      <c r="J12677"/>
      <c r="K12677"/>
      <c r="L12677"/>
      <c r="M12677"/>
      <c r="N12677"/>
    </row>
    <row r="12678" spans="1:14" x14ac:dyDescent="0.3">
      <c r="A12678" s="86">
        <f t="shared" si="197"/>
        <v>12670</v>
      </c>
      <c r="B12678" s="17"/>
      <c r="C12678" s="17"/>
      <c r="D12678"/>
      <c r="E12678"/>
      <c r="F12678"/>
      <c r="G12678"/>
      <c r="H12678"/>
      <c r="I12678"/>
      <c r="J12678"/>
      <c r="K12678"/>
      <c r="L12678"/>
      <c r="M12678"/>
      <c r="N12678"/>
    </row>
    <row r="12679" spans="1:14" x14ac:dyDescent="0.3">
      <c r="A12679" s="86">
        <f t="shared" si="197"/>
        <v>12671</v>
      </c>
      <c r="B12679" s="17"/>
      <c r="C12679" s="17"/>
      <c r="D12679"/>
      <c r="E12679"/>
      <c r="F12679"/>
      <c r="G12679"/>
      <c r="H12679"/>
      <c r="I12679"/>
      <c r="J12679"/>
      <c r="K12679"/>
      <c r="L12679"/>
      <c r="M12679"/>
      <c r="N12679"/>
    </row>
    <row r="12680" spans="1:14" x14ac:dyDescent="0.3">
      <c r="A12680" s="86">
        <f t="shared" si="197"/>
        <v>12672</v>
      </c>
      <c r="B12680" s="17"/>
      <c r="C12680" s="17"/>
      <c r="D12680"/>
      <c r="E12680"/>
      <c r="F12680"/>
      <c r="G12680"/>
      <c r="H12680"/>
      <c r="I12680"/>
      <c r="J12680"/>
      <c r="K12680"/>
      <c r="L12680"/>
      <c r="M12680"/>
      <c r="N12680"/>
    </row>
    <row r="12681" spans="1:14" x14ac:dyDescent="0.3">
      <c r="A12681" s="86">
        <f t="shared" si="197"/>
        <v>12673</v>
      </c>
      <c r="B12681" s="17"/>
      <c r="C12681" s="17"/>
      <c r="D12681"/>
      <c r="E12681"/>
      <c r="F12681"/>
      <c r="G12681"/>
      <c r="H12681"/>
      <c r="I12681"/>
      <c r="J12681"/>
      <c r="K12681"/>
      <c r="L12681"/>
      <c r="M12681"/>
      <c r="N12681"/>
    </row>
    <row r="12682" spans="1:14" x14ac:dyDescent="0.3">
      <c r="A12682" s="86">
        <f t="shared" si="197"/>
        <v>12674</v>
      </c>
      <c r="B12682" s="17"/>
      <c r="C12682" s="17"/>
      <c r="D12682"/>
      <c r="E12682"/>
      <c r="F12682"/>
      <c r="G12682"/>
      <c r="H12682"/>
      <c r="I12682"/>
      <c r="J12682"/>
      <c r="K12682"/>
      <c r="L12682"/>
      <c r="M12682"/>
      <c r="N12682"/>
    </row>
    <row r="12683" spans="1:14" x14ac:dyDescent="0.3">
      <c r="A12683" s="86">
        <f t="shared" ref="A12683:A12746" si="198">A12682+1</f>
        <v>12675</v>
      </c>
      <c r="B12683" s="17"/>
      <c r="C12683" s="17"/>
      <c r="D12683"/>
      <c r="E12683"/>
      <c r="F12683"/>
      <c r="G12683"/>
      <c r="H12683"/>
      <c r="I12683"/>
      <c r="J12683"/>
      <c r="K12683"/>
      <c r="L12683"/>
      <c r="M12683"/>
      <c r="N12683"/>
    </row>
    <row r="12684" spans="1:14" x14ac:dyDescent="0.3">
      <c r="A12684" s="86">
        <f t="shared" si="198"/>
        <v>12676</v>
      </c>
      <c r="B12684" s="17"/>
      <c r="C12684" s="17"/>
      <c r="D12684"/>
      <c r="E12684"/>
      <c r="F12684"/>
      <c r="G12684"/>
      <c r="H12684"/>
      <c r="I12684"/>
      <c r="J12684"/>
      <c r="K12684"/>
      <c r="L12684"/>
      <c r="M12684"/>
      <c r="N12684"/>
    </row>
    <row r="12685" spans="1:14" x14ac:dyDescent="0.3">
      <c r="A12685" s="86">
        <f t="shared" si="198"/>
        <v>12677</v>
      </c>
      <c r="B12685" s="17"/>
      <c r="C12685" s="17"/>
      <c r="D12685"/>
      <c r="E12685"/>
      <c r="F12685"/>
      <c r="G12685"/>
      <c r="H12685"/>
      <c r="I12685"/>
      <c r="J12685"/>
      <c r="K12685"/>
      <c r="L12685"/>
      <c r="M12685"/>
      <c r="N12685"/>
    </row>
    <row r="12686" spans="1:14" x14ac:dyDescent="0.3">
      <c r="A12686" s="86">
        <f t="shared" si="198"/>
        <v>12678</v>
      </c>
      <c r="B12686" s="17"/>
      <c r="C12686" s="17"/>
      <c r="D12686"/>
      <c r="E12686"/>
      <c r="F12686"/>
      <c r="G12686"/>
      <c r="H12686"/>
      <c r="I12686"/>
      <c r="J12686"/>
      <c r="K12686"/>
      <c r="L12686"/>
      <c r="M12686"/>
      <c r="N12686"/>
    </row>
    <row r="12687" spans="1:14" x14ac:dyDescent="0.3">
      <c r="A12687" s="86">
        <f t="shared" si="198"/>
        <v>12679</v>
      </c>
      <c r="B12687" s="17"/>
      <c r="C12687" s="17"/>
      <c r="D12687"/>
      <c r="E12687"/>
      <c r="F12687"/>
      <c r="G12687"/>
      <c r="H12687"/>
      <c r="I12687"/>
      <c r="J12687"/>
      <c r="K12687"/>
      <c r="L12687"/>
      <c r="M12687"/>
      <c r="N12687"/>
    </row>
    <row r="12688" spans="1:14" x14ac:dyDescent="0.3">
      <c r="A12688" s="86">
        <f t="shared" si="198"/>
        <v>12680</v>
      </c>
      <c r="B12688" s="17"/>
      <c r="C12688" s="17"/>
      <c r="D12688"/>
      <c r="E12688"/>
      <c r="F12688"/>
      <c r="G12688"/>
      <c r="H12688"/>
      <c r="I12688"/>
      <c r="J12688"/>
      <c r="K12688"/>
      <c r="L12688"/>
      <c r="M12688"/>
      <c r="N12688"/>
    </row>
    <row r="12689" spans="1:14" x14ac:dyDescent="0.3">
      <c r="A12689" s="86">
        <f t="shared" si="198"/>
        <v>12681</v>
      </c>
      <c r="B12689" s="17"/>
      <c r="C12689" s="17"/>
      <c r="D12689"/>
      <c r="E12689"/>
      <c r="F12689"/>
      <c r="G12689"/>
      <c r="H12689"/>
      <c r="I12689"/>
      <c r="J12689"/>
      <c r="K12689"/>
      <c r="L12689"/>
      <c r="M12689"/>
      <c r="N12689"/>
    </row>
    <row r="12690" spans="1:14" x14ac:dyDescent="0.3">
      <c r="A12690" s="86">
        <f t="shared" si="198"/>
        <v>12682</v>
      </c>
      <c r="B12690" s="17"/>
      <c r="C12690" s="17"/>
      <c r="D12690"/>
      <c r="E12690"/>
      <c r="F12690"/>
      <c r="G12690"/>
      <c r="H12690"/>
      <c r="I12690"/>
      <c r="J12690"/>
      <c r="K12690"/>
      <c r="L12690"/>
      <c r="M12690"/>
      <c r="N12690"/>
    </row>
    <row r="12691" spans="1:14" x14ac:dyDescent="0.3">
      <c r="A12691" s="86">
        <f t="shared" si="198"/>
        <v>12683</v>
      </c>
      <c r="B12691" s="17"/>
      <c r="C12691" s="17"/>
      <c r="D12691"/>
      <c r="E12691"/>
      <c r="F12691"/>
      <c r="G12691"/>
      <c r="H12691"/>
      <c r="I12691"/>
      <c r="J12691"/>
      <c r="K12691"/>
      <c r="L12691"/>
      <c r="M12691"/>
      <c r="N12691"/>
    </row>
    <row r="12692" spans="1:14" x14ac:dyDescent="0.3">
      <c r="A12692" s="86">
        <f t="shared" si="198"/>
        <v>12684</v>
      </c>
      <c r="B12692" s="17"/>
      <c r="C12692" s="17"/>
      <c r="D12692"/>
      <c r="E12692"/>
      <c r="F12692"/>
      <c r="G12692"/>
      <c r="H12692"/>
      <c r="I12692"/>
      <c r="J12692"/>
      <c r="K12692"/>
      <c r="L12692"/>
      <c r="M12692"/>
      <c r="N12692"/>
    </row>
    <row r="12693" spans="1:14" x14ac:dyDescent="0.3">
      <c r="A12693" s="86">
        <f t="shared" si="198"/>
        <v>12685</v>
      </c>
      <c r="B12693" s="17"/>
      <c r="C12693" s="17"/>
      <c r="D12693"/>
      <c r="E12693"/>
      <c r="F12693"/>
      <c r="G12693"/>
      <c r="H12693"/>
      <c r="I12693"/>
      <c r="J12693"/>
      <c r="K12693"/>
      <c r="L12693"/>
      <c r="M12693"/>
      <c r="N12693"/>
    </row>
    <row r="12694" spans="1:14" x14ac:dyDescent="0.3">
      <c r="A12694" s="86">
        <f t="shared" si="198"/>
        <v>12686</v>
      </c>
      <c r="B12694" s="17"/>
      <c r="C12694" s="17"/>
      <c r="D12694"/>
      <c r="E12694"/>
      <c r="F12694"/>
      <c r="G12694"/>
      <c r="H12694"/>
      <c r="I12694"/>
      <c r="J12694"/>
      <c r="K12694"/>
      <c r="L12694"/>
      <c r="M12694"/>
      <c r="N12694"/>
    </row>
    <row r="12695" spans="1:14" x14ac:dyDescent="0.3">
      <c r="A12695" s="86">
        <f t="shared" si="198"/>
        <v>12687</v>
      </c>
      <c r="B12695" s="17"/>
      <c r="C12695" s="17"/>
      <c r="D12695"/>
      <c r="E12695"/>
      <c r="F12695"/>
      <c r="G12695"/>
      <c r="H12695"/>
      <c r="I12695"/>
      <c r="J12695"/>
      <c r="K12695"/>
      <c r="L12695"/>
      <c r="M12695"/>
      <c r="N12695"/>
    </row>
    <row r="12696" spans="1:14" x14ac:dyDescent="0.3">
      <c r="A12696" s="86">
        <f t="shared" si="198"/>
        <v>12688</v>
      </c>
      <c r="B12696" s="17"/>
      <c r="C12696" s="17"/>
      <c r="D12696"/>
      <c r="E12696"/>
      <c r="F12696"/>
      <c r="G12696"/>
      <c r="H12696"/>
      <c r="I12696"/>
      <c r="J12696"/>
      <c r="K12696"/>
      <c r="L12696"/>
      <c r="M12696"/>
      <c r="N12696"/>
    </row>
    <row r="12697" spans="1:14" x14ac:dyDescent="0.3">
      <c r="A12697" s="86">
        <f t="shared" si="198"/>
        <v>12689</v>
      </c>
      <c r="B12697" s="17"/>
      <c r="C12697" s="17"/>
      <c r="D12697"/>
      <c r="E12697"/>
      <c r="F12697"/>
      <c r="G12697"/>
      <c r="H12697"/>
      <c r="I12697"/>
      <c r="J12697"/>
      <c r="K12697"/>
      <c r="L12697"/>
      <c r="M12697"/>
      <c r="N12697"/>
    </row>
    <row r="12698" spans="1:14" x14ac:dyDescent="0.3">
      <c r="A12698" s="86">
        <f t="shared" si="198"/>
        <v>12690</v>
      </c>
      <c r="B12698" s="17"/>
      <c r="C12698" s="17"/>
      <c r="D12698"/>
      <c r="E12698"/>
      <c r="F12698"/>
      <c r="G12698"/>
      <c r="H12698"/>
      <c r="I12698"/>
      <c r="J12698"/>
      <c r="K12698"/>
      <c r="L12698"/>
      <c r="M12698"/>
      <c r="N12698"/>
    </row>
    <row r="12699" spans="1:14" x14ac:dyDescent="0.3">
      <c r="A12699" s="86">
        <f t="shared" si="198"/>
        <v>12691</v>
      </c>
      <c r="B12699" s="17"/>
      <c r="C12699" s="17"/>
      <c r="D12699"/>
      <c r="E12699"/>
      <c r="F12699"/>
      <c r="G12699"/>
      <c r="H12699"/>
      <c r="I12699"/>
      <c r="J12699"/>
      <c r="K12699"/>
      <c r="L12699"/>
      <c r="M12699"/>
      <c r="N12699"/>
    </row>
    <row r="12700" spans="1:14" x14ac:dyDescent="0.3">
      <c r="A12700" s="86">
        <f t="shared" si="198"/>
        <v>12692</v>
      </c>
      <c r="B12700" s="17"/>
      <c r="C12700" s="17"/>
      <c r="D12700"/>
      <c r="E12700"/>
      <c r="F12700"/>
      <c r="G12700"/>
      <c r="H12700"/>
      <c r="I12700"/>
      <c r="J12700"/>
      <c r="K12700"/>
      <c r="L12700"/>
      <c r="M12700"/>
      <c r="N12700"/>
    </row>
    <row r="12701" spans="1:14" x14ac:dyDescent="0.3">
      <c r="A12701" s="86">
        <f t="shared" si="198"/>
        <v>12693</v>
      </c>
      <c r="B12701" s="17"/>
      <c r="C12701" s="17"/>
      <c r="D12701"/>
      <c r="E12701"/>
      <c r="F12701"/>
      <c r="G12701"/>
      <c r="H12701"/>
      <c r="I12701"/>
      <c r="J12701"/>
      <c r="K12701"/>
      <c r="L12701"/>
      <c r="M12701"/>
      <c r="N12701"/>
    </row>
    <row r="12702" spans="1:14" x14ac:dyDescent="0.3">
      <c r="A12702" s="86">
        <f t="shared" si="198"/>
        <v>12694</v>
      </c>
      <c r="B12702" s="17"/>
      <c r="C12702" s="17"/>
      <c r="D12702"/>
      <c r="E12702"/>
      <c r="F12702"/>
      <c r="G12702"/>
      <c r="H12702"/>
      <c r="I12702"/>
      <c r="J12702"/>
      <c r="K12702"/>
      <c r="L12702"/>
      <c r="M12702"/>
      <c r="N12702"/>
    </row>
    <row r="12703" spans="1:14" x14ac:dyDescent="0.3">
      <c r="A12703" s="86">
        <f t="shared" si="198"/>
        <v>12695</v>
      </c>
      <c r="B12703" s="17"/>
      <c r="C12703" s="17"/>
      <c r="D12703"/>
      <c r="E12703"/>
      <c r="F12703"/>
      <c r="G12703"/>
      <c r="H12703"/>
      <c r="I12703"/>
      <c r="J12703"/>
      <c r="K12703"/>
      <c r="L12703"/>
      <c r="M12703"/>
      <c r="N12703"/>
    </row>
    <row r="12704" spans="1:14" x14ac:dyDescent="0.3">
      <c r="A12704" s="86">
        <f t="shared" si="198"/>
        <v>12696</v>
      </c>
      <c r="B12704" s="17"/>
      <c r="C12704" s="17"/>
      <c r="D12704"/>
      <c r="E12704"/>
      <c r="F12704"/>
      <c r="G12704"/>
      <c r="H12704"/>
      <c r="I12704"/>
      <c r="J12704"/>
      <c r="K12704"/>
      <c r="L12704"/>
      <c r="M12704"/>
      <c r="N12704"/>
    </row>
    <row r="12705" spans="1:14" x14ac:dyDescent="0.3">
      <c r="A12705" s="86">
        <f t="shared" si="198"/>
        <v>12697</v>
      </c>
      <c r="B12705" s="17"/>
      <c r="C12705" s="17"/>
      <c r="D12705"/>
      <c r="E12705"/>
      <c r="F12705"/>
      <c r="G12705"/>
      <c r="H12705"/>
      <c r="I12705"/>
      <c r="J12705"/>
      <c r="K12705"/>
      <c r="L12705"/>
      <c r="M12705"/>
      <c r="N12705"/>
    </row>
    <row r="12706" spans="1:14" x14ac:dyDescent="0.3">
      <c r="A12706" s="86">
        <f t="shared" si="198"/>
        <v>12698</v>
      </c>
      <c r="B12706" s="17"/>
      <c r="C12706" s="17"/>
      <c r="D12706"/>
      <c r="E12706"/>
      <c r="F12706"/>
      <c r="G12706"/>
      <c r="H12706"/>
      <c r="I12706"/>
      <c r="J12706"/>
      <c r="K12706"/>
      <c r="L12706"/>
      <c r="M12706"/>
      <c r="N12706"/>
    </row>
    <row r="12707" spans="1:14" x14ac:dyDescent="0.3">
      <c r="A12707" s="86">
        <f t="shared" si="198"/>
        <v>12699</v>
      </c>
      <c r="B12707" s="17"/>
      <c r="C12707" s="17"/>
      <c r="D12707"/>
      <c r="E12707"/>
      <c r="F12707"/>
      <c r="G12707"/>
      <c r="H12707"/>
      <c r="I12707"/>
      <c r="J12707"/>
      <c r="K12707"/>
      <c r="L12707"/>
      <c r="M12707"/>
      <c r="N12707"/>
    </row>
    <row r="12708" spans="1:14" x14ac:dyDescent="0.3">
      <c r="A12708" s="86">
        <f t="shared" si="198"/>
        <v>12700</v>
      </c>
      <c r="B12708" s="17"/>
      <c r="C12708" s="17"/>
      <c r="D12708"/>
      <c r="E12708"/>
      <c r="F12708"/>
      <c r="G12708"/>
      <c r="H12708"/>
      <c r="I12708"/>
      <c r="J12708"/>
      <c r="K12708"/>
      <c r="L12708"/>
      <c r="M12708"/>
      <c r="N12708"/>
    </row>
    <row r="12709" spans="1:14" x14ac:dyDescent="0.3">
      <c r="A12709" s="86">
        <f t="shared" si="198"/>
        <v>12701</v>
      </c>
      <c r="B12709" s="17"/>
      <c r="C12709" s="17"/>
      <c r="D12709"/>
      <c r="E12709"/>
      <c r="F12709"/>
      <c r="G12709"/>
      <c r="H12709"/>
      <c r="I12709"/>
      <c r="J12709"/>
      <c r="K12709"/>
      <c r="L12709"/>
      <c r="M12709"/>
      <c r="N12709"/>
    </row>
    <row r="12710" spans="1:14" x14ac:dyDescent="0.3">
      <c r="A12710" s="86">
        <f t="shared" si="198"/>
        <v>12702</v>
      </c>
      <c r="B12710" s="17"/>
      <c r="C12710" s="17"/>
      <c r="D12710"/>
      <c r="E12710"/>
      <c r="F12710"/>
      <c r="G12710"/>
      <c r="H12710"/>
      <c r="I12710"/>
      <c r="J12710"/>
      <c r="K12710"/>
      <c r="L12710"/>
      <c r="M12710"/>
      <c r="N12710"/>
    </row>
    <row r="12711" spans="1:14" x14ac:dyDescent="0.3">
      <c r="A12711" s="86">
        <f t="shared" si="198"/>
        <v>12703</v>
      </c>
      <c r="B12711" s="17"/>
      <c r="C12711" s="17"/>
      <c r="D12711"/>
      <c r="E12711"/>
      <c r="F12711"/>
      <c r="G12711"/>
      <c r="H12711"/>
      <c r="I12711"/>
      <c r="J12711"/>
      <c r="K12711"/>
      <c r="L12711"/>
      <c r="M12711"/>
      <c r="N12711"/>
    </row>
    <row r="12712" spans="1:14" x14ac:dyDescent="0.3">
      <c r="A12712" s="86">
        <f t="shared" si="198"/>
        <v>12704</v>
      </c>
      <c r="B12712" s="17"/>
      <c r="C12712" s="17"/>
      <c r="D12712"/>
      <c r="E12712"/>
      <c r="F12712"/>
      <c r="G12712"/>
      <c r="H12712"/>
      <c r="I12712"/>
      <c r="J12712"/>
      <c r="K12712"/>
      <c r="L12712"/>
      <c r="M12712"/>
      <c r="N12712"/>
    </row>
    <row r="12713" spans="1:14" x14ac:dyDescent="0.3">
      <c r="A12713" s="86">
        <f t="shared" si="198"/>
        <v>12705</v>
      </c>
      <c r="B12713" s="17"/>
      <c r="C12713" s="17"/>
      <c r="D12713"/>
      <c r="E12713"/>
      <c r="F12713"/>
      <c r="G12713"/>
      <c r="H12713"/>
      <c r="I12713"/>
      <c r="J12713"/>
      <c r="K12713"/>
      <c r="L12713"/>
      <c r="M12713"/>
      <c r="N12713"/>
    </row>
    <row r="12714" spans="1:14" x14ac:dyDescent="0.3">
      <c r="A12714" s="86">
        <f t="shared" si="198"/>
        <v>12706</v>
      </c>
      <c r="B12714" s="17"/>
      <c r="C12714" s="17"/>
      <c r="D12714"/>
      <c r="E12714"/>
      <c r="F12714"/>
      <c r="G12714"/>
      <c r="H12714"/>
      <c r="I12714"/>
      <c r="J12714"/>
      <c r="K12714"/>
      <c r="L12714"/>
      <c r="M12714"/>
      <c r="N12714"/>
    </row>
    <row r="12715" spans="1:14" x14ac:dyDescent="0.3">
      <c r="A12715" s="86">
        <f t="shared" si="198"/>
        <v>12707</v>
      </c>
      <c r="B12715" s="17"/>
      <c r="C12715" s="17"/>
      <c r="D12715"/>
      <c r="E12715"/>
      <c r="F12715"/>
      <c r="G12715"/>
      <c r="H12715"/>
      <c r="I12715"/>
      <c r="J12715"/>
      <c r="K12715"/>
      <c r="L12715"/>
      <c r="M12715"/>
      <c r="N12715"/>
    </row>
    <row r="12716" spans="1:14" x14ac:dyDescent="0.3">
      <c r="A12716" s="86">
        <f t="shared" si="198"/>
        <v>12708</v>
      </c>
      <c r="B12716" s="17"/>
      <c r="C12716" s="17"/>
      <c r="D12716"/>
      <c r="E12716"/>
      <c r="F12716"/>
      <c r="G12716"/>
      <c r="H12716"/>
      <c r="I12716"/>
      <c r="J12716"/>
      <c r="K12716"/>
      <c r="L12716"/>
      <c r="M12716"/>
      <c r="N12716"/>
    </row>
    <row r="12717" spans="1:14" x14ac:dyDescent="0.3">
      <c r="A12717" s="86">
        <f t="shared" si="198"/>
        <v>12709</v>
      </c>
      <c r="B12717" s="17"/>
      <c r="C12717" s="17"/>
      <c r="D12717"/>
      <c r="E12717"/>
      <c r="F12717"/>
      <c r="G12717"/>
      <c r="H12717"/>
      <c r="I12717"/>
      <c r="J12717"/>
      <c r="K12717"/>
      <c r="L12717"/>
      <c r="M12717"/>
      <c r="N12717"/>
    </row>
    <row r="12718" spans="1:14" x14ac:dyDescent="0.3">
      <c r="A12718" s="86">
        <f t="shared" si="198"/>
        <v>12710</v>
      </c>
      <c r="B12718" s="17"/>
      <c r="C12718" s="17"/>
      <c r="D12718"/>
      <c r="E12718"/>
      <c r="F12718"/>
      <c r="G12718"/>
      <c r="H12718"/>
      <c r="I12718"/>
      <c r="J12718"/>
      <c r="K12718"/>
      <c r="L12718"/>
      <c r="M12718"/>
      <c r="N12718"/>
    </row>
    <row r="12719" spans="1:14" x14ac:dyDescent="0.3">
      <c r="A12719" s="86">
        <f t="shared" si="198"/>
        <v>12711</v>
      </c>
      <c r="B12719" s="17"/>
      <c r="C12719" s="17"/>
      <c r="D12719"/>
      <c r="E12719"/>
      <c r="F12719"/>
      <c r="G12719"/>
      <c r="H12719"/>
      <c r="I12719"/>
      <c r="J12719"/>
      <c r="K12719"/>
      <c r="L12719"/>
      <c r="M12719"/>
      <c r="N12719"/>
    </row>
    <row r="12720" spans="1:14" x14ac:dyDescent="0.3">
      <c r="A12720" s="86">
        <f t="shared" si="198"/>
        <v>12712</v>
      </c>
      <c r="B12720" s="17"/>
      <c r="C12720" s="17"/>
      <c r="D12720"/>
      <c r="E12720"/>
      <c r="F12720"/>
      <c r="G12720"/>
      <c r="H12720"/>
      <c r="I12720"/>
      <c r="J12720"/>
      <c r="K12720"/>
      <c r="L12720"/>
      <c r="M12720"/>
      <c r="N12720"/>
    </row>
    <row r="12721" spans="1:14" x14ac:dyDescent="0.3">
      <c r="A12721" s="86">
        <f t="shared" si="198"/>
        <v>12713</v>
      </c>
      <c r="B12721" s="17"/>
      <c r="C12721" s="17"/>
      <c r="D12721"/>
      <c r="E12721"/>
      <c r="F12721"/>
      <c r="G12721"/>
      <c r="H12721"/>
      <c r="I12721"/>
      <c r="J12721"/>
      <c r="K12721"/>
      <c r="L12721"/>
      <c r="M12721"/>
      <c r="N12721"/>
    </row>
    <row r="12722" spans="1:14" x14ac:dyDescent="0.3">
      <c r="A12722" s="86">
        <f t="shared" si="198"/>
        <v>12714</v>
      </c>
      <c r="B12722" s="17"/>
      <c r="C12722" s="17"/>
      <c r="D12722"/>
      <c r="E12722"/>
      <c r="F12722"/>
      <c r="G12722"/>
      <c r="H12722"/>
      <c r="I12722"/>
      <c r="J12722"/>
      <c r="K12722"/>
      <c r="L12722"/>
      <c r="M12722"/>
      <c r="N12722"/>
    </row>
    <row r="12723" spans="1:14" x14ac:dyDescent="0.3">
      <c r="A12723" s="86">
        <f t="shared" si="198"/>
        <v>12715</v>
      </c>
      <c r="B12723" s="17"/>
      <c r="C12723" s="17"/>
      <c r="D12723"/>
      <c r="E12723"/>
      <c r="F12723"/>
      <c r="G12723"/>
      <c r="H12723"/>
      <c r="I12723"/>
      <c r="J12723"/>
      <c r="K12723"/>
      <c r="L12723"/>
      <c r="M12723"/>
      <c r="N12723"/>
    </row>
    <row r="12724" spans="1:14" x14ac:dyDescent="0.3">
      <c r="A12724" s="86">
        <f t="shared" si="198"/>
        <v>12716</v>
      </c>
      <c r="B12724" s="17"/>
      <c r="C12724" s="17"/>
      <c r="D12724"/>
      <c r="E12724"/>
      <c r="F12724"/>
      <c r="G12724"/>
      <c r="H12724"/>
      <c r="I12724"/>
      <c r="J12724"/>
      <c r="K12724"/>
      <c r="L12724"/>
      <c r="M12724"/>
      <c r="N12724"/>
    </row>
    <row r="12725" spans="1:14" x14ac:dyDescent="0.3">
      <c r="A12725" s="86">
        <f t="shared" si="198"/>
        <v>12717</v>
      </c>
      <c r="B12725" s="17"/>
      <c r="C12725" s="17"/>
      <c r="D12725"/>
      <c r="E12725"/>
      <c r="F12725"/>
      <c r="G12725"/>
      <c r="H12725"/>
      <c r="I12725"/>
      <c r="J12725"/>
      <c r="K12725"/>
      <c r="L12725"/>
      <c r="M12725"/>
      <c r="N12725"/>
    </row>
    <row r="12726" spans="1:14" x14ac:dyDescent="0.3">
      <c r="A12726" s="86">
        <f t="shared" si="198"/>
        <v>12718</v>
      </c>
      <c r="B12726" s="17"/>
      <c r="C12726" s="17"/>
      <c r="D12726"/>
      <c r="E12726"/>
      <c r="F12726"/>
      <c r="G12726"/>
      <c r="H12726"/>
      <c r="I12726"/>
      <c r="J12726"/>
      <c r="K12726"/>
      <c r="L12726"/>
      <c r="M12726"/>
      <c r="N12726"/>
    </row>
    <row r="12727" spans="1:14" x14ac:dyDescent="0.3">
      <c r="A12727" s="86">
        <f t="shared" si="198"/>
        <v>12719</v>
      </c>
      <c r="B12727" s="17"/>
      <c r="C12727" s="17"/>
      <c r="D12727"/>
      <c r="E12727"/>
      <c r="F12727"/>
      <c r="G12727"/>
      <c r="H12727"/>
      <c r="I12727"/>
      <c r="J12727"/>
      <c r="K12727"/>
      <c r="L12727"/>
      <c r="M12727"/>
      <c r="N12727"/>
    </row>
    <row r="12728" spans="1:14" x14ac:dyDescent="0.3">
      <c r="A12728" s="86">
        <f t="shared" si="198"/>
        <v>12720</v>
      </c>
      <c r="B12728" s="17"/>
      <c r="C12728" s="17"/>
      <c r="D12728"/>
      <c r="E12728"/>
      <c r="F12728"/>
      <c r="G12728"/>
      <c r="H12728"/>
      <c r="I12728"/>
      <c r="J12728"/>
      <c r="K12728"/>
      <c r="L12728"/>
      <c r="M12728"/>
      <c r="N12728"/>
    </row>
    <row r="12729" spans="1:14" x14ac:dyDescent="0.3">
      <c r="A12729" s="86">
        <f t="shared" si="198"/>
        <v>12721</v>
      </c>
      <c r="B12729" s="17"/>
      <c r="C12729" s="17"/>
      <c r="D12729"/>
      <c r="E12729"/>
      <c r="F12729"/>
      <c r="G12729"/>
      <c r="H12729"/>
      <c r="I12729"/>
      <c r="J12729"/>
      <c r="K12729"/>
      <c r="L12729"/>
      <c r="M12729"/>
      <c r="N12729"/>
    </row>
    <row r="12730" spans="1:14" x14ac:dyDescent="0.3">
      <c r="A12730" s="86">
        <f t="shared" si="198"/>
        <v>12722</v>
      </c>
      <c r="B12730" s="17"/>
      <c r="C12730" s="17"/>
      <c r="D12730"/>
      <c r="E12730"/>
      <c r="F12730"/>
      <c r="G12730"/>
      <c r="H12730"/>
      <c r="I12730"/>
      <c r="J12730"/>
      <c r="K12730"/>
      <c r="L12730"/>
      <c r="M12730"/>
      <c r="N12730"/>
    </row>
    <row r="12731" spans="1:14" x14ac:dyDescent="0.3">
      <c r="A12731" s="86">
        <f t="shared" si="198"/>
        <v>12723</v>
      </c>
      <c r="B12731" s="17"/>
      <c r="C12731" s="17"/>
      <c r="D12731"/>
      <c r="E12731"/>
      <c r="F12731"/>
      <c r="G12731"/>
      <c r="H12731"/>
      <c r="I12731"/>
      <c r="J12731"/>
      <c r="K12731"/>
      <c r="L12731"/>
      <c r="M12731"/>
      <c r="N12731"/>
    </row>
    <row r="12732" spans="1:14" x14ac:dyDescent="0.3">
      <c r="A12732" s="86">
        <f t="shared" si="198"/>
        <v>12724</v>
      </c>
      <c r="B12732" s="17"/>
      <c r="C12732" s="17"/>
      <c r="D12732"/>
      <c r="E12732"/>
      <c r="F12732"/>
      <c r="G12732"/>
      <c r="H12732"/>
      <c r="I12732"/>
      <c r="J12732"/>
      <c r="K12732"/>
      <c r="L12732"/>
      <c r="M12732"/>
      <c r="N12732"/>
    </row>
    <row r="12733" spans="1:14" x14ac:dyDescent="0.3">
      <c r="A12733" s="86">
        <f t="shared" si="198"/>
        <v>12725</v>
      </c>
      <c r="B12733" s="17"/>
      <c r="C12733" s="17"/>
      <c r="D12733"/>
      <c r="E12733"/>
      <c r="F12733"/>
      <c r="G12733"/>
      <c r="H12733"/>
      <c r="I12733"/>
      <c r="J12733"/>
      <c r="K12733"/>
      <c r="L12733"/>
      <c r="M12733"/>
      <c r="N12733"/>
    </row>
    <row r="12734" spans="1:14" x14ac:dyDescent="0.3">
      <c r="A12734" s="86">
        <f t="shared" si="198"/>
        <v>12726</v>
      </c>
      <c r="B12734" s="17"/>
      <c r="C12734" s="17"/>
      <c r="D12734"/>
      <c r="E12734"/>
      <c r="F12734"/>
      <c r="G12734"/>
      <c r="H12734"/>
      <c r="I12734"/>
      <c r="J12734"/>
      <c r="K12734"/>
      <c r="L12734"/>
      <c r="M12734"/>
      <c r="N12734"/>
    </row>
    <row r="12735" spans="1:14" x14ac:dyDescent="0.3">
      <c r="A12735" s="86">
        <f t="shared" si="198"/>
        <v>12727</v>
      </c>
      <c r="B12735" s="17"/>
      <c r="C12735" s="17"/>
      <c r="D12735"/>
      <c r="E12735"/>
      <c r="F12735"/>
      <c r="G12735"/>
      <c r="H12735"/>
      <c r="I12735"/>
      <c r="J12735"/>
      <c r="K12735"/>
      <c r="L12735"/>
      <c r="M12735"/>
      <c r="N12735"/>
    </row>
    <row r="12736" spans="1:14" x14ac:dyDescent="0.3">
      <c r="A12736" s="86">
        <f t="shared" si="198"/>
        <v>12728</v>
      </c>
      <c r="B12736" s="17"/>
      <c r="C12736" s="17"/>
      <c r="D12736"/>
      <c r="E12736"/>
      <c r="F12736"/>
      <c r="G12736"/>
      <c r="H12736"/>
      <c r="I12736"/>
      <c r="J12736"/>
      <c r="K12736"/>
      <c r="L12736"/>
      <c r="M12736"/>
      <c r="N12736"/>
    </row>
    <row r="12737" spans="1:14" x14ac:dyDescent="0.3">
      <c r="A12737" s="86">
        <f t="shared" si="198"/>
        <v>12729</v>
      </c>
      <c r="B12737" s="17"/>
      <c r="C12737" s="17"/>
      <c r="D12737"/>
      <c r="E12737"/>
      <c r="F12737"/>
      <c r="G12737"/>
      <c r="H12737"/>
      <c r="I12737"/>
      <c r="J12737"/>
      <c r="K12737"/>
      <c r="L12737"/>
      <c r="M12737"/>
      <c r="N12737"/>
    </row>
    <row r="12738" spans="1:14" x14ac:dyDescent="0.3">
      <c r="A12738" s="86">
        <f t="shared" si="198"/>
        <v>12730</v>
      </c>
      <c r="B12738" s="17"/>
      <c r="C12738" s="17"/>
      <c r="D12738"/>
      <c r="E12738"/>
      <c r="F12738"/>
      <c r="G12738"/>
      <c r="H12738"/>
      <c r="I12738"/>
      <c r="J12738"/>
      <c r="K12738"/>
      <c r="L12738"/>
      <c r="M12738"/>
      <c r="N12738"/>
    </row>
    <row r="12739" spans="1:14" x14ac:dyDescent="0.3">
      <c r="A12739" s="86">
        <f t="shared" si="198"/>
        <v>12731</v>
      </c>
      <c r="B12739" s="17"/>
      <c r="C12739" s="17"/>
      <c r="D12739"/>
      <c r="E12739"/>
      <c r="F12739"/>
      <c r="G12739"/>
      <c r="H12739"/>
      <c r="I12739"/>
      <c r="J12739"/>
      <c r="K12739"/>
      <c r="L12739"/>
      <c r="M12739"/>
      <c r="N12739"/>
    </row>
    <row r="12740" spans="1:14" x14ac:dyDescent="0.3">
      <c r="A12740" s="86">
        <f t="shared" si="198"/>
        <v>12732</v>
      </c>
      <c r="B12740" s="17"/>
      <c r="C12740" s="17"/>
      <c r="D12740"/>
      <c r="E12740"/>
      <c r="F12740"/>
      <c r="G12740"/>
      <c r="H12740"/>
      <c r="I12740"/>
      <c r="J12740"/>
      <c r="K12740"/>
      <c r="L12740"/>
      <c r="M12740"/>
      <c r="N12740"/>
    </row>
    <row r="12741" spans="1:14" x14ac:dyDescent="0.3">
      <c r="A12741" s="86">
        <f t="shared" si="198"/>
        <v>12733</v>
      </c>
      <c r="B12741" s="17"/>
      <c r="C12741" s="17"/>
      <c r="D12741"/>
      <c r="E12741"/>
      <c r="F12741"/>
      <c r="G12741"/>
      <c r="H12741"/>
      <c r="I12741"/>
      <c r="J12741"/>
      <c r="K12741"/>
      <c r="L12741"/>
      <c r="M12741"/>
      <c r="N12741"/>
    </row>
    <row r="12742" spans="1:14" x14ac:dyDescent="0.3">
      <c r="A12742" s="86">
        <f t="shared" si="198"/>
        <v>12734</v>
      </c>
      <c r="B12742" s="17"/>
      <c r="C12742" s="17"/>
      <c r="D12742"/>
      <c r="E12742"/>
      <c r="F12742"/>
      <c r="G12742"/>
      <c r="H12742"/>
      <c r="I12742"/>
      <c r="J12742"/>
      <c r="K12742"/>
      <c r="L12742"/>
      <c r="M12742"/>
      <c r="N12742"/>
    </row>
    <row r="12743" spans="1:14" x14ac:dyDescent="0.3">
      <c r="A12743" s="86">
        <f t="shared" si="198"/>
        <v>12735</v>
      </c>
      <c r="B12743" s="17"/>
      <c r="C12743" s="17"/>
      <c r="D12743"/>
      <c r="E12743"/>
      <c r="F12743"/>
      <c r="G12743"/>
      <c r="H12743"/>
      <c r="I12743"/>
      <c r="J12743"/>
      <c r="K12743"/>
      <c r="L12743"/>
      <c r="M12743"/>
      <c r="N12743"/>
    </row>
    <row r="12744" spans="1:14" x14ac:dyDescent="0.3">
      <c r="A12744" s="86">
        <f t="shared" si="198"/>
        <v>12736</v>
      </c>
      <c r="B12744" s="17"/>
      <c r="C12744" s="17"/>
      <c r="D12744"/>
      <c r="E12744"/>
      <c r="F12744"/>
      <c r="G12744"/>
      <c r="H12744"/>
      <c r="I12744"/>
      <c r="J12744"/>
      <c r="K12744"/>
      <c r="L12744"/>
      <c r="M12744"/>
      <c r="N12744"/>
    </row>
    <row r="12745" spans="1:14" x14ac:dyDescent="0.3">
      <c r="A12745" s="86">
        <f t="shared" si="198"/>
        <v>12737</v>
      </c>
      <c r="B12745" s="17"/>
      <c r="C12745" s="17"/>
      <c r="D12745"/>
      <c r="E12745"/>
      <c r="F12745"/>
      <c r="G12745"/>
      <c r="H12745"/>
      <c r="I12745"/>
      <c r="J12745"/>
      <c r="K12745"/>
      <c r="L12745"/>
      <c r="M12745"/>
      <c r="N12745"/>
    </row>
    <row r="12746" spans="1:14" x14ac:dyDescent="0.3">
      <c r="A12746" s="86">
        <f t="shared" si="198"/>
        <v>12738</v>
      </c>
      <c r="B12746" s="17"/>
      <c r="C12746" s="17"/>
      <c r="D12746"/>
      <c r="E12746"/>
      <c r="F12746"/>
      <c r="G12746"/>
      <c r="H12746"/>
      <c r="I12746"/>
      <c r="J12746"/>
      <c r="K12746"/>
      <c r="L12746"/>
      <c r="M12746"/>
      <c r="N12746"/>
    </row>
    <row r="12747" spans="1:14" x14ac:dyDescent="0.3">
      <c r="A12747" s="86">
        <f t="shared" ref="A12747:A12810" si="199">A12746+1</f>
        <v>12739</v>
      </c>
      <c r="B12747" s="17"/>
      <c r="C12747" s="17"/>
      <c r="D12747"/>
      <c r="E12747"/>
      <c r="F12747"/>
      <c r="G12747"/>
      <c r="H12747"/>
      <c r="I12747"/>
      <c r="J12747"/>
      <c r="K12747"/>
      <c r="L12747"/>
      <c r="M12747"/>
      <c r="N12747"/>
    </row>
    <row r="12748" spans="1:14" x14ac:dyDescent="0.3">
      <c r="A12748" s="86">
        <f t="shared" si="199"/>
        <v>12740</v>
      </c>
      <c r="B12748" s="17"/>
      <c r="C12748" s="17"/>
      <c r="D12748"/>
      <c r="E12748"/>
      <c r="F12748"/>
      <c r="G12748"/>
      <c r="H12748"/>
      <c r="I12748"/>
      <c r="J12748"/>
      <c r="K12748"/>
      <c r="L12748"/>
      <c r="M12748"/>
      <c r="N12748"/>
    </row>
    <row r="12749" spans="1:14" x14ac:dyDescent="0.3">
      <c r="A12749" s="86">
        <f t="shared" si="199"/>
        <v>12741</v>
      </c>
      <c r="B12749" s="17"/>
      <c r="C12749" s="17"/>
      <c r="D12749"/>
      <c r="E12749"/>
      <c r="F12749"/>
      <c r="G12749"/>
      <c r="H12749"/>
      <c r="I12749"/>
      <c r="J12749"/>
      <c r="K12749"/>
      <c r="L12749"/>
      <c r="M12749"/>
      <c r="N12749"/>
    </row>
    <row r="12750" spans="1:14" x14ac:dyDescent="0.3">
      <c r="A12750" s="86">
        <f t="shared" si="199"/>
        <v>12742</v>
      </c>
      <c r="B12750" s="17"/>
      <c r="C12750" s="17"/>
      <c r="D12750"/>
      <c r="E12750"/>
      <c r="F12750"/>
      <c r="G12750"/>
      <c r="H12750"/>
      <c r="I12750"/>
      <c r="J12750"/>
      <c r="K12750"/>
      <c r="L12750"/>
      <c r="M12750"/>
      <c r="N12750"/>
    </row>
    <row r="12751" spans="1:14" x14ac:dyDescent="0.3">
      <c r="A12751" s="86">
        <f t="shared" si="199"/>
        <v>12743</v>
      </c>
      <c r="B12751" s="17"/>
      <c r="C12751" s="17"/>
      <c r="D12751"/>
      <c r="E12751"/>
      <c r="F12751"/>
      <c r="G12751"/>
      <c r="H12751"/>
      <c r="I12751"/>
      <c r="J12751"/>
      <c r="K12751"/>
      <c r="L12751"/>
      <c r="M12751"/>
      <c r="N12751"/>
    </row>
    <row r="12752" spans="1:14" x14ac:dyDescent="0.3">
      <c r="A12752" s="86">
        <f t="shared" si="199"/>
        <v>12744</v>
      </c>
      <c r="B12752" s="17"/>
      <c r="C12752" s="17"/>
      <c r="D12752"/>
      <c r="E12752"/>
      <c r="F12752"/>
      <c r="G12752"/>
      <c r="H12752"/>
      <c r="I12752"/>
      <c r="J12752"/>
      <c r="K12752"/>
      <c r="L12752"/>
      <c r="M12752"/>
      <c r="N12752"/>
    </row>
    <row r="12753" spans="1:14" x14ac:dyDescent="0.3">
      <c r="A12753" s="86">
        <f t="shared" si="199"/>
        <v>12745</v>
      </c>
      <c r="B12753" s="17"/>
      <c r="C12753" s="17"/>
      <c r="D12753"/>
      <c r="E12753"/>
      <c r="F12753"/>
      <c r="G12753"/>
      <c r="H12753"/>
      <c r="I12753"/>
      <c r="J12753"/>
      <c r="K12753"/>
      <c r="L12753"/>
      <c r="M12753"/>
      <c r="N12753"/>
    </row>
    <row r="12754" spans="1:14" x14ac:dyDescent="0.3">
      <c r="A12754" s="86">
        <f t="shared" si="199"/>
        <v>12746</v>
      </c>
      <c r="B12754" s="17"/>
      <c r="C12754" s="17"/>
      <c r="D12754"/>
      <c r="E12754"/>
      <c r="F12754"/>
      <c r="G12754"/>
      <c r="H12754"/>
      <c r="I12754"/>
      <c r="J12754"/>
      <c r="K12754"/>
      <c r="L12754"/>
      <c r="M12754"/>
      <c r="N12754"/>
    </row>
    <row r="12755" spans="1:14" x14ac:dyDescent="0.3">
      <c r="A12755" s="86">
        <f t="shared" si="199"/>
        <v>12747</v>
      </c>
      <c r="B12755" s="17"/>
      <c r="C12755" s="17"/>
      <c r="D12755"/>
      <c r="E12755"/>
      <c r="F12755"/>
      <c r="G12755"/>
      <c r="H12755"/>
      <c r="I12755"/>
      <c r="J12755"/>
      <c r="K12755"/>
      <c r="L12755"/>
      <c r="M12755"/>
      <c r="N12755"/>
    </row>
    <row r="12756" spans="1:14" x14ac:dyDescent="0.3">
      <c r="A12756" s="86">
        <f t="shared" si="199"/>
        <v>12748</v>
      </c>
      <c r="B12756" s="17"/>
      <c r="C12756" s="17"/>
      <c r="D12756"/>
      <c r="E12756"/>
      <c r="F12756"/>
      <c r="G12756"/>
      <c r="H12756"/>
      <c r="I12756"/>
      <c r="J12756"/>
      <c r="K12756"/>
      <c r="L12756"/>
      <c r="M12756"/>
      <c r="N12756"/>
    </row>
    <row r="12757" spans="1:14" x14ac:dyDescent="0.3">
      <c r="A12757" s="86">
        <f t="shared" si="199"/>
        <v>12749</v>
      </c>
      <c r="B12757" s="17"/>
      <c r="C12757" s="17"/>
      <c r="D12757"/>
      <c r="E12757"/>
      <c r="F12757"/>
      <c r="G12757"/>
      <c r="H12757"/>
      <c r="I12757"/>
      <c r="J12757"/>
      <c r="K12757"/>
      <c r="L12757"/>
      <c r="M12757"/>
      <c r="N12757"/>
    </row>
    <row r="12758" spans="1:14" x14ac:dyDescent="0.3">
      <c r="A12758" s="86">
        <f t="shared" si="199"/>
        <v>12750</v>
      </c>
      <c r="B12758" s="17"/>
      <c r="C12758" s="17"/>
      <c r="D12758"/>
      <c r="E12758"/>
      <c r="F12758"/>
      <c r="G12758"/>
      <c r="H12758"/>
      <c r="I12758"/>
      <c r="J12758"/>
      <c r="K12758"/>
      <c r="L12758"/>
      <c r="M12758"/>
      <c r="N12758"/>
    </row>
    <row r="12759" spans="1:14" x14ac:dyDescent="0.3">
      <c r="A12759" s="86">
        <f t="shared" si="199"/>
        <v>12751</v>
      </c>
      <c r="B12759" s="17"/>
      <c r="C12759" s="17"/>
      <c r="D12759"/>
      <c r="E12759"/>
      <c r="F12759"/>
      <c r="G12759"/>
      <c r="H12759"/>
      <c r="I12759"/>
      <c r="J12759"/>
      <c r="K12759"/>
      <c r="L12759"/>
      <c r="M12759"/>
      <c r="N12759"/>
    </row>
    <row r="12760" spans="1:14" x14ac:dyDescent="0.3">
      <c r="A12760" s="86">
        <f t="shared" si="199"/>
        <v>12752</v>
      </c>
      <c r="B12760" s="17"/>
      <c r="C12760" s="17"/>
      <c r="D12760"/>
      <c r="E12760"/>
      <c r="F12760"/>
      <c r="G12760"/>
      <c r="H12760"/>
      <c r="I12760"/>
      <c r="J12760"/>
      <c r="K12760"/>
      <c r="L12760"/>
      <c r="M12760"/>
      <c r="N12760"/>
    </row>
    <row r="12761" spans="1:14" x14ac:dyDescent="0.3">
      <c r="A12761" s="86">
        <f t="shared" si="199"/>
        <v>12753</v>
      </c>
      <c r="B12761" s="17"/>
      <c r="C12761" s="17"/>
      <c r="D12761"/>
      <c r="E12761"/>
      <c r="F12761"/>
      <c r="G12761"/>
      <c r="H12761"/>
      <c r="I12761"/>
      <c r="J12761"/>
      <c r="K12761"/>
      <c r="L12761"/>
      <c r="M12761"/>
      <c r="N12761"/>
    </row>
    <row r="12762" spans="1:14" x14ac:dyDescent="0.3">
      <c r="A12762" s="86">
        <f t="shared" si="199"/>
        <v>12754</v>
      </c>
      <c r="B12762" s="17"/>
      <c r="C12762" s="17"/>
      <c r="D12762"/>
      <c r="E12762"/>
      <c r="F12762"/>
      <c r="G12762"/>
      <c r="H12762"/>
      <c r="I12762"/>
      <c r="J12762"/>
      <c r="K12762"/>
      <c r="L12762"/>
      <c r="M12762"/>
      <c r="N12762"/>
    </row>
    <row r="12763" spans="1:14" x14ac:dyDescent="0.3">
      <c r="A12763" s="86">
        <f t="shared" si="199"/>
        <v>12755</v>
      </c>
      <c r="B12763" s="17"/>
      <c r="C12763" s="17"/>
      <c r="D12763"/>
      <c r="E12763"/>
      <c r="F12763"/>
      <c r="G12763"/>
      <c r="H12763"/>
      <c r="I12763"/>
      <c r="J12763"/>
      <c r="K12763"/>
      <c r="L12763"/>
      <c r="M12763"/>
      <c r="N12763"/>
    </row>
    <row r="12764" spans="1:14" x14ac:dyDescent="0.3">
      <c r="A12764" s="86">
        <f t="shared" si="199"/>
        <v>12756</v>
      </c>
      <c r="B12764" s="17"/>
      <c r="C12764" s="17"/>
      <c r="D12764"/>
      <c r="E12764"/>
      <c r="F12764"/>
      <c r="G12764"/>
      <c r="H12764"/>
      <c r="I12764"/>
      <c r="J12764"/>
      <c r="K12764"/>
      <c r="L12764"/>
      <c r="M12764"/>
      <c r="N12764"/>
    </row>
    <row r="12765" spans="1:14" x14ac:dyDescent="0.3">
      <c r="A12765" s="86">
        <f t="shared" si="199"/>
        <v>12757</v>
      </c>
      <c r="B12765" s="17"/>
      <c r="C12765" s="17"/>
      <c r="D12765"/>
      <c r="E12765"/>
      <c r="F12765"/>
      <c r="G12765"/>
      <c r="H12765"/>
      <c r="I12765"/>
      <c r="J12765"/>
      <c r="K12765"/>
      <c r="L12765"/>
      <c r="M12765"/>
      <c r="N12765"/>
    </row>
    <row r="12766" spans="1:14" x14ac:dyDescent="0.3">
      <c r="A12766" s="86">
        <f t="shared" si="199"/>
        <v>12758</v>
      </c>
      <c r="B12766" s="17"/>
      <c r="C12766" s="17"/>
      <c r="D12766"/>
      <c r="E12766"/>
      <c r="F12766"/>
      <c r="G12766"/>
      <c r="H12766"/>
      <c r="I12766"/>
      <c r="J12766"/>
      <c r="K12766"/>
      <c r="L12766"/>
      <c r="M12766"/>
      <c r="N12766"/>
    </row>
    <row r="12767" spans="1:14" x14ac:dyDescent="0.3">
      <c r="A12767" s="86">
        <f t="shared" si="199"/>
        <v>12759</v>
      </c>
      <c r="B12767" s="17"/>
      <c r="C12767" s="17"/>
      <c r="D12767"/>
      <c r="E12767"/>
      <c r="F12767"/>
      <c r="G12767"/>
      <c r="H12767"/>
      <c r="I12767"/>
      <c r="J12767"/>
      <c r="K12767"/>
      <c r="L12767"/>
      <c r="M12767"/>
      <c r="N12767"/>
    </row>
    <row r="12768" spans="1:14" x14ac:dyDescent="0.3">
      <c r="A12768" s="86">
        <f t="shared" si="199"/>
        <v>12760</v>
      </c>
      <c r="B12768" s="17"/>
      <c r="C12768" s="17"/>
      <c r="D12768"/>
      <c r="E12768"/>
      <c r="F12768"/>
      <c r="G12768"/>
      <c r="H12768"/>
      <c r="I12768"/>
      <c r="J12768"/>
      <c r="K12768"/>
      <c r="L12768"/>
      <c r="M12768"/>
      <c r="N12768"/>
    </row>
    <row r="12769" spans="1:14" x14ac:dyDescent="0.3">
      <c r="A12769" s="86">
        <f t="shared" si="199"/>
        <v>12761</v>
      </c>
      <c r="B12769" s="17"/>
      <c r="C12769" s="17"/>
      <c r="D12769"/>
      <c r="E12769"/>
      <c r="F12769"/>
      <c r="G12769"/>
      <c r="H12769"/>
      <c r="I12769"/>
      <c r="J12769"/>
      <c r="K12769"/>
      <c r="L12769"/>
      <c r="M12769"/>
      <c r="N12769"/>
    </row>
    <row r="12770" spans="1:14" x14ac:dyDescent="0.3">
      <c r="A12770" s="86">
        <f t="shared" si="199"/>
        <v>12762</v>
      </c>
      <c r="B12770" s="17"/>
      <c r="C12770" s="17"/>
      <c r="D12770"/>
      <c r="E12770"/>
      <c r="F12770"/>
      <c r="G12770"/>
      <c r="H12770"/>
      <c r="I12770"/>
      <c r="J12770"/>
      <c r="K12770"/>
      <c r="L12770"/>
      <c r="M12770"/>
      <c r="N12770"/>
    </row>
    <row r="12771" spans="1:14" x14ac:dyDescent="0.3">
      <c r="A12771" s="86">
        <f t="shared" si="199"/>
        <v>12763</v>
      </c>
      <c r="B12771" s="17"/>
      <c r="C12771" s="17"/>
      <c r="D12771"/>
      <c r="E12771"/>
      <c r="F12771"/>
      <c r="G12771"/>
      <c r="H12771"/>
      <c r="I12771"/>
      <c r="J12771"/>
      <c r="K12771"/>
      <c r="L12771"/>
      <c r="M12771"/>
      <c r="N12771"/>
    </row>
    <row r="12772" spans="1:14" x14ac:dyDescent="0.3">
      <c r="A12772" s="86">
        <f t="shared" si="199"/>
        <v>12764</v>
      </c>
      <c r="B12772" s="17"/>
      <c r="C12772" s="17"/>
      <c r="D12772"/>
      <c r="E12772"/>
      <c r="F12772"/>
      <c r="G12772"/>
      <c r="H12772"/>
      <c r="I12772"/>
      <c r="J12772"/>
      <c r="K12772"/>
      <c r="L12772"/>
      <c r="M12772"/>
      <c r="N12772"/>
    </row>
    <row r="12773" spans="1:14" x14ac:dyDescent="0.3">
      <c r="A12773" s="86">
        <f t="shared" si="199"/>
        <v>12765</v>
      </c>
      <c r="B12773" s="17"/>
      <c r="C12773" s="17"/>
      <c r="D12773"/>
      <c r="E12773"/>
      <c r="F12773"/>
      <c r="G12773"/>
      <c r="H12773"/>
      <c r="I12773"/>
      <c r="J12773"/>
      <c r="K12773"/>
      <c r="L12773"/>
      <c r="M12773"/>
      <c r="N12773"/>
    </row>
    <row r="12774" spans="1:14" x14ac:dyDescent="0.3">
      <c r="A12774" s="86">
        <f t="shared" si="199"/>
        <v>12766</v>
      </c>
      <c r="B12774" s="17"/>
      <c r="C12774" s="17"/>
      <c r="D12774"/>
      <c r="E12774"/>
      <c r="F12774"/>
      <c r="G12774"/>
      <c r="H12774"/>
      <c r="I12774"/>
      <c r="J12774"/>
      <c r="K12774"/>
      <c r="L12774"/>
      <c r="M12774"/>
      <c r="N12774"/>
    </row>
    <row r="12775" spans="1:14" x14ac:dyDescent="0.3">
      <c r="A12775" s="86">
        <f t="shared" si="199"/>
        <v>12767</v>
      </c>
      <c r="B12775" s="17"/>
      <c r="C12775" s="17"/>
      <c r="D12775"/>
      <c r="E12775"/>
      <c r="F12775"/>
      <c r="G12775"/>
      <c r="H12775"/>
      <c r="I12775"/>
      <c r="J12775"/>
      <c r="K12775"/>
      <c r="L12775"/>
      <c r="M12775"/>
      <c r="N12775"/>
    </row>
    <row r="12776" spans="1:14" x14ac:dyDescent="0.3">
      <c r="A12776" s="86">
        <f t="shared" si="199"/>
        <v>12768</v>
      </c>
      <c r="B12776" s="17"/>
      <c r="C12776" s="17"/>
      <c r="D12776"/>
      <c r="E12776"/>
      <c r="F12776"/>
      <c r="G12776"/>
      <c r="H12776"/>
      <c r="I12776"/>
      <c r="J12776"/>
      <c r="K12776"/>
      <c r="L12776"/>
      <c r="M12776"/>
      <c r="N12776"/>
    </row>
    <row r="12777" spans="1:14" x14ac:dyDescent="0.3">
      <c r="A12777" s="86">
        <f t="shared" si="199"/>
        <v>12769</v>
      </c>
      <c r="B12777" s="17"/>
      <c r="C12777" s="17"/>
      <c r="D12777"/>
      <c r="E12777"/>
      <c r="F12777"/>
      <c r="G12777"/>
      <c r="H12777"/>
      <c r="I12777"/>
      <c r="J12777"/>
      <c r="K12777"/>
      <c r="L12777"/>
      <c r="M12777"/>
      <c r="N12777"/>
    </row>
    <row r="12778" spans="1:14" x14ac:dyDescent="0.3">
      <c r="A12778" s="86">
        <f t="shared" si="199"/>
        <v>12770</v>
      </c>
      <c r="B12778" s="17"/>
      <c r="C12778" s="17"/>
      <c r="D12778"/>
      <c r="E12778"/>
      <c r="F12778"/>
      <c r="G12778"/>
      <c r="H12778"/>
      <c r="I12778"/>
      <c r="J12778"/>
      <c r="K12778"/>
      <c r="L12778"/>
      <c r="M12778"/>
      <c r="N12778"/>
    </row>
    <row r="12779" spans="1:14" x14ac:dyDescent="0.3">
      <c r="A12779" s="86">
        <f t="shared" si="199"/>
        <v>12771</v>
      </c>
      <c r="B12779" s="17"/>
      <c r="C12779" s="17"/>
      <c r="D12779"/>
      <c r="E12779"/>
      <c r="F12779"/>
      <c r="G12779"/>
      <c r="H12779"/>
      <c r="I12779"/>
      <c r="J12779"/>
      <c r="K12779"/>
      <c r="L12779"/>
      <c r="M12779"/>
      <c r="N12779"/>
    </row>
    <row r="12780" spans="1:14" x14ac:dyDescent="0.3">
      <c r="A12780" s="86">
        <f t="shared" si="199"/>
        <v>12772</v>
      </c>
      <c r="B12780" s="17"/>
      <c r="C12780" s="17"/>
      <c r="D12780"/>
      <c r="E12780"/>
      <c r="F12780"/>
      <c r="G12780"/>
      <c r="H12780"/>
      <c r="I12780"/>
      <c r="J12780"/>
      <c r="K12780"/>
      <c r="L12780"/>
      <c r="M12780"/>
      <c r="N12780"/>
    </row>
    <row r="12781" spans="1:14" x14ac:dyDescent="0.3">
      <c r="A12781" s="86">
        <f t="shared" si="199"/>
        <v>12773</v>
      </c>
      <c r="B12781" s="17"/>
      <c r="C12781" s="17"/>
      <c r="D12781"/>
      <c r="E12781"/>
      <c r="F12781"/>
      <c r="G12781"/>
      <c r="H12781"/>
      <c r="I12781"/>
      <c r="J12781"/>
      <c r="K12781"/>
      <c r="L12781"/>
      <c r="M12781"/>
      <c r="N12781"/>
    </row>
    <row r="12782" spans="1:14" x14ac:dyDescent="0.3">
      <c r="A12782" s="86">
        <f t="shared" si="199"/>
        <v>12774</v>
      </c>
      <c r="B12782" s="17"/>
      <c r="C12782" s="17"/>
      <c r="D12782"/>
      <c r="E12782"/>
      <c r="F12782"/>
      <c r="G12782"/>
      <c r="H12782"/>
      <c r="I12782"/>
      <c r="J12782"/>
      <c r="K12782"/>
      <c r="L12782"/>
      <c r="M12782"/>
      <c r="N12782"/>
    </row>
    <row r="12783" spans="1:14" x14ac:dyDescent="0.3">
      <c r="A12783" s="86">
        <f t="shared" si="199"/>
        <v>12775</v>
      </c>
      <c r="B12783" s="17"/>
      <c r="C12783" s="17"/>
      <c r="D12783"/>
      <c r="E12783"/>
      <c r="F12783"/>
      <c r="G12783"/>
      <c r="H12783"/>
      <c r="I12783"/>
      <c r="J12783"/>
      <c r="K12783"/>
      <c r="L12783"/>
      <c r="M12783"/>
      <c r="N12783"/>
    </row>
    <row r="12784" spans="1:14" x14ac:dyDescent="0.3">
      <c r="A12784" s="86">
        <f t="shared" si="199"/>
        <v>12776</v>
      </c>
      <c r="B12784" s="17"/>
      <c r="C12784" s="17"/>
      <c r="D12784"/>
      <c r="E12784"/>
      <c r="F12784"/>
      <c r="G12784"/>
      <c r="H12784"/>
      <c r="I12784"/>
      <c r="J12784"/>
      <c r="K12784"/>
      <c r="L12784"/>
      <c r="M12784"/>
      <c r="N12784"/>
    </row>
    <row r="12785" spans="1:14" x14ac:dyDescent="0.3">
      <c r="A12785" s="86">
        <f t="shared" si="199"/>
        <v>12777</v>
      </c>
      <c r="B12785" s="17"/>
      <c r="C12785" s="17"/>
      <c r="D12785"/>
      <c r="E12785"/>
      <c r="F12785"/>
      <c r="G12785"/>
      <c r="H12785"/>
      <c r="I12785"/>
      <c r="J12785"/>
      <c r="K12785"/>
      <c r="L12785"/>
      <c r="M12785"/>
      <c r="N12785"/>
    </row>
    <row r="12786" spans="1:14" x14ac:dyDescent="0.3">
      <c r="A12786" s="86">
        <f t="shared" si="199"/>
        <v>12778</v>
      </c>
      <c r="B12786" s="17"/>
      <c r="C12786" s="17"/>
      <c r="D12786"/>
      <c r="E12786"/>
      <c r="F12786"/>
      <c r="G12786"/>
      <c r="H12786"/>
      <c r="I12786"/>
      <c r="J12786"/>
      <c r="K12786"/>
      <c r="L12786"/>
      <c r="M12786"/>
      <c r="N12786"/>
    </row>
    <row r="12787" spans="1:14" x14ac:dyDescent="0.3">
      <c r="A12787" s="86">
        <f t="shared" si="199"/>
        <v>12779</v>
      </c>
      <c r="B12787" s="17"/>
      <c r="C12787" s="17"/>
      <c r="D12787"/>
      <c r="E12787"/>
      <c r="F12787"/>
      <c r="G12787"/>
      <c r="H12787"/>
      <c r="I12787"/>
      <c r="J12787"/>
      <c r="K12787"/>
      <c r="L12787"/>
      <c r="M12787"/>
      <c r="N12787"/>
    </row>
    <row r="12788" spans="1:14" x14ac:dyDescent="0.3">
      <c r="A12788" s="86">
        <f t="shared" si="199"/>
        <v>12780</v>
      </c>
      <c r="B12788" s="17"/>
      <c r="C12788" s="17"/>
      <c r="D12788"/>
      <c r="E12788"/>
      <c r="F12788"/>
      <c r="G12788"/>
      <c r="H12788"/>
      <c r="I12788"/>
      <c r="J12788"/>
      <c r="K12788"/>
      <c r="L12788"/>
      <c r="M12788"/>
      <c r="N12788"/>
    </row>
    <row r="12789" spans="1:14" x14ac:dyDescent="0.3">
      <c r="A12789" s="86">
        <f t="shared" si="199"/>
        <v>12781</v>
      </c>
      <c r="B12789" s="17"/>
      <c r="C12789" s="17"/>
      <c r="D12789"/>
      <c r="E12789"/>
      <c r="F12789"/>
      <c r="G12789"/>
      <c r="H12789"/>
      <c r="I12789"/>
      <c r="J12789"/>
      <c r="K12789"/>
      <c r="L12789"/>
      <c r="M12789"/>
      <c r="N12789"/>
    </row>
    <row r="12790" spans="1:14" x14ac:dyDescent="0.3">
      <c r="A12790" s="86">
        <f t="shared" si="199"/>
        <v>12782</v>
      </c>
      <c r="B12790" s="17"/>
      <c r="C12790" s="17"/>
      <c r="D12790"/>
      <c r="E12790"/>
      <c r="F12790"/>
      <c r="G12790"/>
      <c r="H12790"/>
      <c r="I12790"/>
      <c r="J12790"/>
      <c r="K12790"/>
      <c r="L12790"/>
      <c r="M12790"/>
      <c r="N12790"/>
    </row>
    <row r="12791" spans="1:14" x14ac:dyDescent="0.3">
      <c r="A12791" s="86">
        <f t="shared" si="199"/>
        <v>12783</v>
      </c>
      <c r="B12791" s="17"/>
      <c r="C12791" s="17"/>
      <c r="D12791"/>
      <c r="E12791"/>
      <c r="F12791"/>
      <c r="G12791"/>
      <c r="H12791"/>
      <c r="I12791"/>
      <c r="J12791"/>
      <c r="K12791"/>
      <c r="L12791"/>
      <c r="M12791"/>
      <c r="N12791"/>
    </row>
    <row r="12792" spans="1:14" x14ac:dyDescent="0.3">
      <c r="A12792" s="86">
        <f t="shared" si="199"/>
        <v>12784</v>
      </c>
      <c r="B12792" s="17"/>
      <c r="C12792" s="17"/>
      <c r="D12792"/>
      <c r="E12792"/>
      <c r="F12792"/>
      <c r="G12792"/>
      <c r="H12792"/>
      <c r="I12792"/>
      <c r="J12792"/>
      <c r="K12792"/>
      <c r="L12792"/>
      <c r="M12792"/>
      <c r="N12792"/>
    </row>
    <row r="12793" spans="1:14" x14ac:dyDescent="0.3">
      <c r="A12793" s="86">
        <f t="shared" si="199"/>
        <v>12785</v>
      </c>
      <c r="B12793" s="17"/>
      <c r="C12793" s="17"/>
      <c r="D12793"/>
      <c r="E12793"/>
      <c r="F12793"/>
      <c r="G12793"/>
      <c r="H12793"/>
      <c r="I12793"/>
      <c r="J12793"/>
      <c r="K12793"/>
      <c r="L12793"/>
      <c r="M12793"/>
      <c r="N12793"/>
    </row>
    <row r="12794" spans="1:14" x14ac:dyDescent="0.3">
      <c r="A12794" s="86">
        <f t="shared" si="199"/>
        <v>12786</v>
      </c>
      <c r="B12794" s="17"/>
      <c r="C12794" s="17"/>
      <c r="D12794"/>
      <c r="E12794"/>
      <c r="F12794"/>
      <c r="G12794"/>
      <c r="H12794"/>
      <c r="I12794"/>
      <c r="J12794"/>
      <c r="K12794"/>
      <c r="L12794"/>
      <c r="M12794"/>
      <c r="N12794"/>
    </row>
    <row r="12795" spans="1:14" x14ac:dyDescent="0.3">
      <c r="A12795" s="86">
        <f t="shared" si="199"/>
        <v>12787</v>
      </c>
      <c r="B12795" s="17"/>
      <c r="C12795" s="17"/>
      <c r="D12795"/>
      <c r="E12795"/>
      <c r="F12795"/>
      <c r="G12795"/>
      <c r="H12795"/>
      <c r="I12795"/>
      <c r="J12795"/>
      <c r="K12795"/>
      <c r="L12795"/>
      <c r="M12795"/>
      <c r="N12795"/>
    </row>
    <row r="12796" spans="1:14" x14ac:dyDescent="0.3">
      <c r="A12796" s="86">
        <f t="shared" si="199"/>
        <v>12788</v>
      </c>
      <c r="B12796" s="17"/>
      <c r="C12796" s="17"/>
      <c r="D12796"/>
      <c r="E12796"/>
      <c r="F12796"/>
      <c r="G12796"/>
      <c r="H12796"/>
      <c r="I12796"/>
      <c r="J12796"/>
      <c r="K12796"/>
      <c r="L12796"/>
      <c r="M12796"/>
      <c r="N12796"/>
    </row>
    <row r="12797" spans="1:14" x14ac:dyDescent="0.3">
      <c r="A12797" s="86">
        <f t="shared" si="199"/>
        <v>12789</v>
      </c>
      <c r="B12797" s="17"/>
      <c r="C12797" s="17"/>
      <c r="D12797"/>
      <c r="E12797"/>
      <c r="F12797"/>
      <c r="G12797"/>
      <c r="H12797"/>
      <c r="I12797"/>
      <c r="J12797"/>
      <c r="K12797"/>
      <c r="L12797"/>
      <c r="M12797"/>
      <c r="N12797"/>
    </row>
    <row r="12798" spans="1:14" x14ac:dyDescent="0.3">
      <c r="A12798" s="86">
        <f t="shared" si="199"/>
        <v>12790</v>
      </c>
      <c r="B12798" s="17"/>
      <c r="C12798" s="17"/>
      <c r="D12798"/>
      <c r="E12798"/>
      <c r="F12798"/>
      <c r="G12798"/>
      <c r="H12798"/>
      <c r="I12798"/>
      <c r="J12798"/>
      <c r="K12798"/>
      <c r="L12798"/>
      <c r="M12798"/>
      <c r="N12798"/>
    </row>
    <row r="12799" spans="1:14" x14ac:dyDescent="0.3">
      <c r="A12799" s="86">
        <f t="shared" si="199"/>
        <v>12791</v>
      </c>
      <c r="B12799" s="17"/>
      <c r="C12799" s="17"/>
      <c r="D12799"/>
      <c r="E12799"/>
      <c r="F12799"/>
      <c r="G12799"/>
      <c r="H12799"/>
      <c r="I12799"/>
      <c r="J12799"/>
      <c r="K12799"/>
      <c r="L12799"/>
      <c r="M12799"/>
      <c r="N12799"/>
    </row>
    <row r="12800" spans="1:14" x14ac:dyDescent="0.3">
      <c r="A12800" s="86">
        <f t="shared" si="199"/>
        <v>12792</v>
      </c>
      <c r="B12800" s="17"/>
      <c r="C12800" s="17"/>
      <c r="D12800"/>
      <c r="E12800"/>
      <c r="F12800"/>
      <c r="G12800"/>
      <c r="H12800"/>
      <c r="I12800"/>
      <c r="J12800"/>
      <c r="K12800"/>
      <c r="L12800"/>
      <c r="M12800"/>
      <c r="N12800"/>
    </row>
    <row r="12801" spans="1:14" x14ac:dyDescent="0.3">
      <c r="A12801" s="86">
        <f t="shared" si="199"/>
        <v>12793</v>
      </c>
      <c r="B12801" s="17"/>
      <c r="C12801" s="17"/>
      <c r="D12801"/>
      <c r="E12801"/>
      <c r="F12801"/>
      <c r="G12801"/>
      <c r="H12801"/>
      <c r="I12801"/>
      <c r="J12801"/>
      <c r="K12801"/>
      <c r="L12801"/>
      <c r="M12801"/>
      <c r="N12801"/>
    </row>
    <row r="12802" spans="1:14" x14ac:dyDescent="0.3">
      <c r="A12802" s="86">
        <f t="shared" si="199"/>
        <v>12794</v>
      </c>
      <c r="B12802" s="17"/>
      <c r="C12802" s="17"/>
      <c r="D12802"/>
      <c r="E12802"/>
      <c r="F12802"/>
      <c r="G12802"/>
      <c r="H12802"/>
      <c r="I12802"/>
      <c r="J12802"/>
      <c r="K12802"/>
      <c r="L12802"/>
      <c r="M12802"/>
      <c r="N12802"/>
    </row>
    <row r="12803" spans="1:14" x14ac:dyDescent="0.3">
      <c r="A12803" s="86">
        <f t="shared" si="199"/>
        <v>12795</v>
      </c>
      <c r="B12803" s="17"/>
      <c r="C12803" s="17"/>
      <c r="D12803"/>
      <c r="E12803"/>
      <c r="F12803"/>
      <c r="G12803"/>
      <c r="H12803"/>
      <c r="I12803"/>
      <c r="J12803"/>
      <c r="K12803"/>
      <c r="L12803"/>
      <c r="M12803"/>
      <c r="N12803"/>
    </row>
    <row r="12804" spans="1:14" x14ac:dyDescent="0.3">
      <c r="A12804" s="86">
        <f t="shared" si="199"/>
        <v>12796</v>
      </c>
      <c r="B12804" s="17"/>
      <c r="C12804" s="17"/>
      <c r="D12804"/>
      <c r="E12804"/>
      <c r="F12804"/>
      <c r="G12804"/>
      <c r="H12804"/>
      <c r="I12804"/>
      <c r="J12804"/>
      <c r="K12804"/>
      <c r="L12804"/>
      <c r="M12804"/>
      <c r="N12804"/>
    </row>
    <row r="12805" spans="1:14" x14ac:dyDescent="0.3">
      <c r="A12805" s="86">
        <f t="shared" si="199"/>
        <v>12797</v>
      </c>
      <c r="B12805" s="17"/>
      <c r="C12805" s="17"/>
      <c r="D12805"/>
      <c r="E12805"/>
      <c r="F12805"/>
      <c r="G12805"/>
      <c r="H12805"/>
      <c r="I12805"/>
      <c r="J12805"/>
      <c r="K12805"/>
      <c r="L12805"/>
      <c r="M12805"/>
      <c r="N12805"/>
    </row>
    <row r="12806" spans="1:14" x14ac:dyDescent="0.3">
      <c r="A12806" s="86">
        <f t="shared" si="199"/>
        <v>12798</v>
      </c>
      <c r="B12806" s="17"/>
      <c r="C12806" s="17"/>
      <c r="D12806"/>
      <c r="E12806"/>
      <c r="F12806"/>
      <c r="G12806"/>
      <c r="H12806"/>
      <c r="I12806"/>
      <c r="J12806"/>
      <c r="K12806"/>
      <c r="L12806"/>
      <c r="M12806"/>
      <c r="N12806"/>
    </row>
    <row r="12807" spans="1:14" x14ac:dyDescent="0.3">
      <c r="A12807" s="86">
        <f t="shared" si="199"/>
        <v>12799</v>
      </c>
      <c r="B12807" s="17"/>
      <c r="C12807" s="17"/>
      <c r="D12807"/>
      <c r="E12807"/>
      <c r="F12807"/>
      <c r="G12807"/>
      <c r="H12807"/>
      <c r="I12807"/>
      <c r="J12807"/>
      <c r="K12807"/>
      <c r="L12807"/>
      <c r="M12807"/>
      <c r="N12807"/>
    </row>
    <row r="12808" spans="1:14" x14ac:dyDescent="0.3">
      <c r="A12808" s="86">
        <f t="shared" si="199"/>
        <v>12800</v>
      </c>
      <c r="B12808" s="17"/>
      <c r="C12808" s="17"/>
      <c r="D12808"/>
      <c r="E12808"/>
      <c r="F12808"/>
      <c r="G12808"/>
      <c r="H12808"/>
      <c r="I12808"/>
      <c r="J12808"/>
      <c r="K12808"/>
      <c r="L12808"/>
      <c r="M12808"/>
      <c r="N12808"/>
    </row>
    <row r="12809" spans="1:14" x14ac:dyDescent="0.3">
      <c r="A12809" s="86">
        <f t="shared" si="199"/>
        <v>12801</v>
      </c>
      <c r="B12809" s="17"/>
      <c r="C12809" s="17"/>
      <c r="D12809"/>
      <c r="E12809"/>
      <c r="F12809"/>
      <c r="G12809"/>
      <c r="H12809"/>
      <c r="I12809"/>
      <c r="J12809"/>
      <c r="K12809"/>
      <c r="L12809"/>
      <c r="M12809"/>
      <c r="N12809"/>
    </row>
    <row r="12810" spans="1:14" x14ac:dyDescent="0.3">
      <c r="A12810" s="86">
        <f t="shared" si="199"/>
        <v>12802</v>
      </c>
      <c r="B12810" s="17"/>
      <c r="C12810" s="17"/>
      <c r="D12810"/>
      <c r="E12810"/>
      <c r="F12810"/>
      <c r="G12810"/>
      <c r="H12810"/>
      <c r="I12810"/>
      <c r="J12810"/>
      <c r="K12810"/>
      <c r="L12810"/>
      <c r="M12810"/>
      <c r="N12810"/>
    </row>
    <row r="12811" spans="1:14" x14ac:dyDescent="0.3">
      <c r="A12811" s="86">
        <f t="shared" ref="A12811:A12874" si="200">A12810+1</f>
        <v>12803</v>
      </c>
      <c r="B12811" s="17"/>
      <c r="C12811" s="17"/>
      <c r="D12811"/>
      <c r="E12811"/>
      <c r="F12811"/>
      <c r="G12811"/>
      <c r="H12811"/>
      <c r="I12811"/>
      <c r="J12811"/>
      <c r="K12811"/>
      <c r="L12811"/>
      <c r="M12811"/>
      <c r="N12811"/>
    </row>
    <row r="12812" spans="1:14" x14ac:dyDescent="0.3">
      <c r="A12812" s="86">
        <f t="shared" si="200"/>
        <v>12804</v>
      </c>
      <c r="B12812" s="17"/>
      <c r="C12812" s="17"/>
      <c r="D12812"/>
      <c r="E12812"/>
      <c r="F12812"/>
      <c r="G12812"/>
      <c r="H12812"/>
      <c r="I12812"/>
      <c r="J12812"/>
      <c r="K12812"/>
      <c r="L12812"/>
      <c r="M12812"/>
      <c r="N12812"/>
    </row>
    <row r="12813" spans="1:14" x14ac:dyDescent="0.3">
      <c r="A12813" s="86">
        <f t="shared" si="200"/>
        <v>12805</v>
      </c>
      <c r="B12813" s="17"/>
      <c r="C12813" s="17"/>
      <c r="D12813"/>
      <c r="E12813"/>
      <c r="F12813"/>
      <c r="G12813"/>
      <c r="H12813"/>
      <c r="I12813"/>
      <c r="J12813"/>
      <c r="K12813"/>
      <c r="L12813"/>
      <c r="M12813"/>
      <c r="N12813"/>
    </row>
    <row r="12814" spans="1:14" x14ac:dyDescent="0.3">
      <c r="A12814" s="86">
        <f t="shared" si="200"/>
        <v>12806</v>
      </c>
      <c r="B12814" s="17"/>
      <c r="C12814" s="17"/>
      <c r="D12814"/>
      <c r="E12814"/>
      <c r="F12814"/>
      <c r="G12814"/>
      <c r="H12814"/>
      <c r="I12814"/>
      <c r="J12814"/>
      <c r="K12814"/>
      <c r="L12814"/>
      <c r="M12814"/>
      <c r="N12814"/>
    </row>
    <row r="12815" spans="1:14" x14ac:dyDescent="0.3">
      <c r="A12815" s="86">
        <f t="shared" si="200"/>
        <v>12807</v>
      </c>
      <c r="B12815" s="17"/>
      <c r="C12815" s="17"/>
      <c r="D12815"/>
      <c r="E12815"/>
      <c r="F12815"/>
      <c r="G12815"/>
      <c r="H12815"/>
      <c r="I12815"/>
      <c r="J12815"/>
      <c r="K12815"/>
      <c r="L12815"/>
      <c r="M12815"/>
      <c r="N12815"/>
    </row>
    <row r="12816" spans="1:14" x14ac:dyDescent="0.3">
      <c r="A12816" s="86">
        <f t="shared" si="200"/>
        <v>12808</v>
      </c>
      <c r="B12816" s="17"/>
      <c r="C12816" s="17"/>
      <c r="D12816"/>
      <c r="E12816"/>
      <c r="F12816"/>
      <c r="G12816"/>
      <c r="H12816"/>
      <c r="I12816"/>
      <c r="J12816"/>
      <c r="K12816"/>
      <c r="L12816"/>
      <c r="M12816"/>
      <c r="N12816"/>
    </row>
    <row r="12817" spans="1:14" x14ac:dyDescent="0.3">
      <c r="A12817" s="86">
        <f t="shared" si="200"/>
        <v>12809</v>
      </c>
      <c r="B12817" s="17"/>
      <c r="C12817" s="17"/>
      <c r="D12817"/>
      <c r="E12817"/>
      <c r="F12817"/>
      <c r="G12817"/>
      <c r="H12817"/>
      <c r="I12817"/>
      <c r="J12817"/>
      <c r="K12817"/>
      <c r="L12817"/>
      <c r="M12817"/>
      <c r="N12817"/>
    </row>
    <row r="12818" spans="1:14" x14ac:dyDescent="0.3">
      <c r="A12818" s="86">
        <f t="shared" si="200"/>
        <v>12810</v>
      </c>
      <c r="B12818" s="17"/>
      <c r="C12818" s="17"/>
      <c r="D12818"/>
      <c r="E12818"/>
      <c r="F12818"/>
      <c r="G12818"/>
      <c r="H12818"/>
      <c r="I12818"/>
      <c r="J12818"/>
      <c r="K12818"/>
      <c r="L12818"/>
      <c r="M12818"/>
      <c r="N12818"/>
    </row>
    <row r="12819" spans="1:14" x14ac:dyDescent="0.3">
      <c r="A12819" s="86">
        <f t="shared" si="200"/>
        <v>12811</v>
      </c>
      <c r="B12819" s="17"/>
      <c r="C12819" s="17"/>
      <c r="D12819"/>
      <c r="E12819"/>
      <c r="F12819"/>
      <c r="G12819"/>
      <c r="H12819"/>
      <c r="I12819"/>
      <c r="J12819"/>
      <c r="K12819"/>
      <c r="L12819"/>
      <c r="M12819"/>
      <c r="N12819"/>
    </row>
    <row r="12820" spans="1:14" x14ac:dyDescent="0.3">
      <c r="A12820" s="86">
        <f t="shared" si="200"/>
        <v>12812</v>
      </c>
      <c r="B12820" s="17"/>
      <c r="C12820" s="17"/>
      <c r="D12820"/>
      <c r="E12820"/>
      <c r="F12820"/>
      <c r="G12820"/>
      <c r="H12820"/>
      <c r="I12820"/>
      <c r="J12820"/>
      <c r="K12820"/>
      <c r="L12820"/>
      <c r="M12820"/>
      <c r="N12820"/>
    </row>
    <row r="12821" spans="1:14" x14ac:dyDescent="0.3">
      <c r="A12821" s="86">
        <f t="shared" si="200"/>
        <v>12813</v>
      </c>
      <c r="B12821" s="17"/>
      <c r="C12821" s="17"/>
      <c r="D12821"/>
      <c r="E12821"/>
      <c r="F12821"/>
      <c r="G12821"/>
      <c r="H12821"/>
      <c r="I12821"/>
      <c r="J12821"/>
      <c r="K12821"/>
      <c r="L12821"/>
      <c r="M12821"/>
      <c r="N12821"/>
    </row>
    <row r="12822" spans="1:14" x14ac:dyDescent="0.3">
      <c r="A12822" s="86">
        <f t="shared" si="200"/>
        <v>12814</v>
      </c>
      <c r="B12822" s="17"/>
      <c r="C12822" s="17"/>
      <c r="D12822"/>
      <c r="E12822"/>
      <c r="F12822"/>
      <c r="G12822"/>
      <c r="H12822"/>
      <c r="I12822"/>
      <c r="J12822"/>
      <c r="K12822"/>
      <c r="L12822"/>
      <c r="M12822"/>
      <c r="N12822"/>
    </row>
    <row r="12823" spans="1:14" x14ac:dyDescent="0.3">
      <c r="A12823" s="86">
        <f t="shared" si="200"/>
        <v>12815</v>
      </c>
      <c r="B12823" s="17"/>
      <c r="C12823" s="17"/>
      <c r="D12823"/>
      <c r="E12823"/>
      <c r="F12823"/>
      <c r="G12823"/>
      <c r="H12823"/>
      <c r="I12823"/>
      <c r="J12823"/>
      <c r="K12823"/>
      <c r="L12823"/>
      <c r="M12823"/>
      <c r="N12823"/>
    </row>
    <row r="12824" spans="1:14" x14ac:dyDescent="0.3">
      <c r="A12824" s="86">
        <f t="shared" si="200"/>
        <v>12816</v>
      </c>
      <c r="B12824" s="17"/>
      <c r="C12824" s="17"/>
      <c r="D12824"/>
      <c r="E12824"/>
      <c r="F12824"/>
      <c r="G12824"/>
      <c r="H12824"/>
      <c r="I12824"/>
      <c r="J12824"/>
      <c r="K12824"/>
      <c r="L12824"/>
      <c r="M12824"/>
      <c r="N12824"/>
    </row>
    <row r="12825" spans="1:14" x14ac:dyDescent="0.3">
      <c r="A12825" s="86">
        <f t="shared" si="200"/>
        <v>12817</v>
      </c>
      <c r="B12825" s="17"/>
      <c r="C12825" s="17"/>
      <c r="D12825"/>
      <c r="E12825"/>
      <c r="F12825"/>
      <c r="G12825"/>
      <c r="H12825"/>
      <c r="I12825"/>
      <c r="J12825"/>
      <c r="K12825"/>
      <c r="L12825"/>
      <c r="M12825"/>
      <c r="N12825"/>
    </row>
    <row r="12826" spans="1:14" x14ac:dyDescent="0.3">
      <c r="A12826" s="86">
        <f t="shared" si="200"/>
        <v>12818</v>
      </c>
      <c r="B12826" s="17"/>
      <c r="C12826" s="17"/>
      <c r="D12826"/>
      <c r="E12826"/>
      <c r="F12826"/>
      <c r="G12826"/>
      <c r="H12826"/>
      <c r="I12826"/>
      <c r="J12826"/>
      <c r="K12826"/>
      <c r="L12826"/>
      <c r="M12826"/>
      <c r="N12826"/>
    </row>
    <row r="12827" spans="1:14" x14ac:dyDescent="0.3">
      <c r="A12827" s="86">
        <f t="shared" si="200"/>
        <v>12819</v>
      </c>
      <c r="B12827" s="17"/>
      <c r="C12827" s="17"/>
      <c r="D12827"/>
      <c r="E12827"/>
      <c r="F12827"/>
      <c r="G12827"/>
      <c r="H12827"/>
      <c r="I12827"/>
      <c r="J12827"/>
      <c r="K12827"/>
      <c r="L12827"/>
      <c r="M12827"/>
      <c r="N12827"/>
    </row>
    <row r="12828" spans="1:14" x14ac:dyDescent="0.3">
      <c r="A12828" s="86">
        <f t="shared" si="200"/>
        <v>12820</v>
      </c>
      <c r="B12828" s="17"/>
      <c r="C12828" s="17"/>
      <c r="D12828"/>
      <c r="E12828"/>
      <c r="F12828"/>
      <c r="G12828"/>
      <c r="H12828"/>
      <c r="I12828"/>
      <c r="J12828"/>
      <c r="K12828"/>
      <c r="L12828"/>
      <c r="M12828"/>
      <c r="N12828"/>
    </row>
    <row r="12829" spans="1:14" x14ac:dyDescent="0.3">
      <c r="A12829" s="86">
        <f t="shared" si="200"/>
        <v>12821</v>
      </c>
      <c r="B12829" s="17"/>
      <c r="C12829" s="17"/>
      <c r="D12829"/>
      <c r="E12829"/>
      <c r="F12829"/>
      <c r="G12829"/>
      <c r="H12829"/>
      <c r="I12829"/>
      <c r="J12829"/>
      <c r="K12829"/>
      <c r="L12829"/>
      <c r="M12829"/>
      <c r="N12829"/>
    </row>
    <row r="12830" spans="1:14" x14ac:dyDescent="0.3">
      <c r="A12830" s="86">
        <f t="shared" si="200"/>
        <v>12822</v>
      </c>
      <c r="B12830" s="17"/>
      <c r="C12830" s="17"/>
      <c r="D12830"/>
      <c r="E12830"/>
      <c r="F12830"/>
      <c r="G12830"/>
      <c r="H12830"/>
      <c r="I12830"/>
      <c r="J12830"/>
      <c r="K12830"/>
      <c r="L12830"/>
      <c r="M12830"/>
      <c r="N12830"/>
    </row>
    <row r="12831" spans="1:14" x14ac:dyDescent="0.3">
      <c r="A12831" s="86">
        <f t="shared" si="200"/>
        <v>12823</v>
      </c>
      <c r="B12831" s="17"/>
      <c r="C12831" s="17"/>
      <c r="D12831"/>
      <c r="E12831"/>
      <c r="F12831"/>
      <c r="G12831"/>
      <c r="H12831"/>
      <c r="I12831"/>
      <c r="J12831"/>
      <c r="K12831"/>
      <c r="L12831"/>
      <c r="M12831"/>
      <c r="N12831"/>
    </row>
    <row r="12832" spans="1:14" x14ac:dyDescent="0.3">
      <c r="A12832" s="86">
        <f t="shared" si="200"/>
        <v>12824</v>
      </c>
      <c r="B12832" s="17"/>
      <c r="C12832" s="17"/>
      <c r="D12832"/>
      <c r="E12832"/>
      <c r="F12832"/>
      <c r="G12832"/>
      <c r="H12832"/>
      <c r="I12832"/>
      <c r="J12832"/>
      <c r="K12832"/>
      <c r="L12832"/>
      <c r="M12832"/>
      <c r="N12832"/>
    </row>
    <row r="12833" spans="1:14" x14ac:dyDescent="0.3">
      <c r="A12833" s="86">
        <f t="shared" si="200"/>
        <v>12825</v>
      </c>
      <c r="B12833" s="17"/>
      <c r="C12833" s="17"/>
      <c r="D12833"/>
      <c r="E12833"/>
      <c r="F12833"/>
      <c r="G12833"/>
      <c r="H12833"/>
      <c r="I12833"/>
      <c r="J12833"/>
      <c r="K12833"/>
      <c r="L12833"/>
      <c r="M12833"/>
      <c r="N12833"/>
    </row>
    <row r="12834" spans="1:14" x14ac:dyDescent="0.3">
      <c r="A12834" s="86">
        <f t="shared" si="200"/>
        <v>12826</v>
      </c>
      <c r="B12834" s="17"/>
      <c r="C12834" s="17"/>
      <c r="D12834"/>
      <c r="E12834"/>
      <c r="F12834"/>
      <c r="G12834"/>
      <c r="H12834"/>
      <c r="I12834"/>
      <c r="J12834"/>
      <c r="K12834"/>
      <c r="L12834"/>
      <c r="M12834"/>
      <c r="N12834"/>
    </row>
    <row r="12835" spans="1:14" x14ac:dyDescent="0.3">
      <c r="A12835" s="86">
        <f t="shared" si="200"/>
        <v>12827</v>
      </c>
      <c r="B12835" s="17"/>
      <c r="C12835" s="17"/>
      <c r="D12835"/>
      <c r="E12835"/>
      <c r="F12835"/>
      <c r="G12835"/>
      <c r="H12835"/>
      <c r="I12835"/>
      <c r="J12835"/>
      <c r="K12835"/>
      <c r="L12835"/>
      <c r="M12835"/>
      <c r="N12835"/>
    </row>
    <row r="12836" spans="1:14" x14ac:dyDescent="0.3">
      <c r="A12836" s="86">
        <f t="shared" si="200"/>
        <v>12828</v>
      </c>
      <c r="B12836" s="17"/>
      <c r="C12836" s="17"/>
      <c r="D12836"/>
      <c r="E12836"/>
      <c r="F12836"/>
      <c r="G12836"/>
      <c r="H12836"/>
      <c r="I12836"/>
      <c r="J12836"/>
      <c r="K12836"/>
      <c r="L12836"/>
      <c r="M12836"/>
      <c r="N12836"/>
    </row>
    <row r="12837" spans="1:14" x14ac:dyDescent="0.3">
      <c r="A12837" s="86">
        <f t="shared" si="200"/>
        <v>12829</v>
      </c>
      <c r="B12837" s="17"/>
      <c r="C12837" s="17"/>
      <c r="D12837"/>
      <c r="E12837"/>
      <c r="F12837"/>
      <c r="G12837"/>
      <c r="H12837"/>
      <c r="I12837"/>
      <c r="J12837"/>
      <c r="K12837"/>
      <c r="L12837"/>
      <c r="M12837"/>
      <c r="N12837"/>
    </row>
    <row r="12838" spans="1:14" x14ac:dyDescent="0.3">
      <c r="A12838" s="86">
        <f t="shared" si="200"/>
        <v>12830</v>
      </c>
      <c r="B12838" s="17"/>
      <c r="C12838" s="17"/>
      <c r="D12838"/>
      <c r="E12838"/>
      <c r="F12838"/>
      <c r="G12838"/>
      <c r="H12838"/>
      <c r="I12838"/>
      <c r="J12838"/>
      <c r="K12838"/>
      <c r="L12838"/>
      <c r="M12838"/>
      <c r="N12838"/>
    </row>
    <row r="12839" spans="1:14" x14ac:dyDescent="0.3">
      <c r="A12839" s="86">
        <f t="shared" si="200"/>
        <v>12831</v>
      </c>
      <c r="B12839" s="17"/>
      <c r="C12839" s="17"/>
      <c r="D12839"/>
      <c r="E12839"/>
      <c r="F12839"/>
      <c r="G12839"/>
      <c r="H12839"/>
      <c r="I12839"/>
      <c r="J12839"/>
      <c r="K12839"/>
      <c r="L12839"/>
      <c r="M12839"/>
      <c r="N12839"/>
    </row>
    <row r="12840" spans="1:14" x14ac:dyDescent="0.3">
      <c r="A12840" s="86">
        <f t="shared" si="200"/>
        <v>12832</v>
      </c>
      <c r="B12840" s="17"/>
      <c r="C12840" s="17"/>
      <c r="D12840"/>
      <c r="E12840"/>
      <c r="F12840"/>
      <c r="G12840"/>
      <c r="H12840"/>
      <c r="I12840"/>
      <c r="J12840"/>
      <c r="K12840"/>
      <c r="L12840"/>
      <c r="M12840"/>
      <c r="N12840"/>
    </row>
    <row r="12841" spans="1:14" x14ac:dyDescent="0.3">
      <c r="A12841" s="86">
        <f t="shared" si="200"/>
        <v>12833</v>
      </c>
      <c r="B12841" s="17"/>
      <c r="C12841" s="17"/>
      <c r="D12841"/>
      <c r="E12841"/>
      <c r="F12841"/>
      <c r="G12841"/>
      <c r="H12841"/>
      <c r="I12841"/>
      <c r="J12841"/>
      <c r="K12841"/>
      <c r="L12841"/>
      <c r="M12841"/>
      <c r="N12841"/>
    </row>
    <row r="12842" spans="1:14" x14ac:dyDescent="0.3">
      <c r="A12842" s="86">
        <f t="shared" si="200"/>
        <v>12834</v>
      </c>
      <c r="B12842" s="17"/>
      <c r="C12842" s="17"/>
      <c r="D12842"/>
      <c r="E12842"/>
      <c r="F12842"/>
      <c r="G12842"/>
      <c r="H12842"/>
      <c r="I12842"/>
      <c r="J12842"/>
      <c r="K12842"/>
      <c r="L12842"/>
      <c r="M12842"/>
      <c r="N12842"/>
    </row>
    <row r="12843" spans="1:14" x14ac:dyDescent="0.3">
      <c r="A12843" s="86">
        <f t="shared" si="200"/>
        <v>12835</v>
      </c>
      <c r="B12843" s="17"/>
      <c r="C12843" s="17"/>
      <c r="D12843"/>
      <c r="E12843"/>
      <c r="F12843"/>
      <c r="G12843"/>
      <c r="H12843"/>
      <c r="I12843"/>
      <c r="J12843"/>
      <c r="K12843"/>
      <c r="L12843"/>
      <c r="M12843"/>
      <c r="N12843"/>
    </row>
    <row r="12844" spans="1:14" x14ac:dyDescent="0.3">
      <c r="A12844" s="86">
        <f t="shared" si="200"/>
        <v>12836</v>
      </c>
      <c r="B12844" s="17"/>
      <c r="C12844" s="17"/>
      <c r="D12844"/>
      <c r="E12844"/>
      <c r="F12844"/>
      <c r="G12844"/>
      <c r="H12844"/>
      <c r="I12844"/>
      <c r="J12844"/>
      <c r="K12844"/>
      <c r="L12844"/>
      <c r="M12844"/>
      <c r="N12844"/>
    </row>
    <row r="12845" spans="1:14" x14ac:dyDescent="0.3">
      <c r="A12845" s="86">
        <f t="shared" si="200"/>
        <v>12837</v>
      </c>
      <c r="B12845" s="17"/>
      <c r="C12845" s="17"/>
      <c r="D12845"/>
      <c r="E12845"/>
      <c r="F12845"/>
      <c r="G12845"/>
      <c r="H12845"/>
      <c r="I12845"/>
      <c r="J12845"/>
      <c r="K12845"/>
      <c r="L12845"/>
      <c r="M12845"/>
      <c r="N12845"/>
    </row>
    <row r="12846" spans="1:14" x14ac:dyDescent="0.3">
      <c r="A12846" s="86">
        <f t="shared" si="200"/>
        <v>12838</v>
      </c>
      <c r="B12846" s="17"/>
      <c r="C12846" s="17"/>
      <c r="D12846"/>
      <c r="E12846"/>
      <c r="F12846"/>
      <c r="G12846"/>
      <c r="H12846"/>
      <c r="I12846"/>
      <c r="J12846"/>
      <c r="K12846"/>
      <c r="L12846"/>
      <c r="M12846"/>
      <c r="N12846"/>
    </row>
    <row r="12847" spans="1:14" x14ac:dyDescent="0.3">
      <c r="A12847" s="86">
        <f t="shared" si="200"/>
        <v>12839</v>
      </c>
      <c r="B12847" s="17"/>
      <c r="C12847" s="17"/>
      <c r="D12847"/>
      <c r="E12847"/>
      <c r="F12847"/>
      <c r="G12847"/>
      <c r="H12847"/>
      <c r="I12847"/>
      <c r="J12847"/>
      <c r="K12847"/>
      <c r="L12847"/>
      <c r="M12847"/>
      <c r="N12847"/>
    </row>
    <row r="12848" spans="1:14" x14ac:dyDescent="0.3">
      <c r="A12848" s="86">
        <f t="shared" si="200"/>
        <v>12840</v>
      </c>
      <c r="B12848" s="17"/>
      <c r="C12848" s="17"/>
      <c r="D12848"/>
      <c r="E12848"/>
      <c r="F12848"/>
      <c r="G12848"/>
      <c r="H12848"/>
      <c r="I12848"/>
      <c r="J12848"/>
      <c r="K12848"/>
      <c r="L12848"/>
      <c r="M12848"/>
      <c r="N12848"/>
    </row>
    <row r="12849" spans="1:14" x14ac:dyDescent="0.3">
      <c r="A12849" s="86">
        <f t="shared" si="200"/>
        <v>12841</v>
      </c>
      <c r="B12849" s="17"/>
      <c r="C12849" s="17"/>
      <c r="D12849"/>
      <c r="E12849"/>
      <c r="F12849"/>
      <c r="G12849"/>
      <c r="H12849"/>
      <c r="I12849"/>
      <c r="J12849"/>
      <c r="K12849"/>
      <c r="L12849"/>
      <c r="M12849"/>
      <c r="N12849"/>
    </row>
    <row r="12850" spans="1:14" x14ac:dyDescent="0.3">
      <c r="A12850" s="86">
        <f t="shared" si="200"/>
        <v>12842</v>
      </c>
      <c r="B12850" s="17"/>
      <c r="C12850" s="17"/>
      <c r="D12850"/>
      <c r="E12850"/>
      <c r="F12850"/>
      <c r="G12850"/>
      <c r="H12850"/>
      <c r="I12850"/>
      <c r="J12850"/>
      <c r="K12850"/>
      <c r="L12850"/>
      <c r="M12850"/>
      <c r="N12850"/>
    </row>
    <row r="12851" spans="1:14" x14ac:dyDescent="0.3">
      <c r="A12851" s="86">
        <f t="shared" si="200"/>
        <v>12843</v>
      </c>
      <c r="B12851" s="17"/>
      <c r="C12851" s="17"/>
      <c r="D12851"/>
      <c r="E12851"/>
      <c r="F12851"/>
      <c r="G12851"/>
      <c r="H12851"/>
      <c r="I12851"/>
      <c r="J12851"/>
      <c r="K12851"/>
      <c r="L12851"/>
      <c r="M12851"/>
      <c r="N12851"/>
    </row>
    <row r="12852" spans="1:14" x14ac:dyDescent="0.3">
      <c r="A12852" s="86">
        <f t="shared" si="200"/>
        <v>12844</v>
      </c>
      <c r="B12852" s="17"/>
      <c r="C12852" s="17"/>
      <c r="D12852"/>
      <c r="E12852"/>
      <c r="F12852"/>
      <c r="G12852"/>
      <c r="H12852"/>
      <c r="I12852"/>
      <c r="J12852"/>
      <c r="K12852"/>
      <c r="L12852"/>
      <c r="M12852"/>
      <c r="N12852"/>
    </row>
    <row r="12853" spans="1:14" x14ac:dyDescent="0.3">
      <c r="A12853" s="86">
        <f t="shared" si="200"/>
        <v>12845</v>
      </c>
      <c r="B12853" s="17"/>
      <c r="C12853" s="17"/>
      <c r="D12853"/>
      <c r="E12853"/>
      <c r="F12853"/>
      <c r="G12853"/>
      <c r="H12853"/>
      <c r="I12853"/>
      <c r="J12853"/>
      <c r="K12853"/>
      <c r="L12853"/>
      <c r="M12853"/>
      <c r="N12853"/>
    </row>
    <row r="12854" spans="1:14" x14ac:dyDescent="0.3">
      <c r="A12854" s="86">
        <f t="shared" si="200"/>
        <v>12846</v>
      </c>
      <c r="B12854" s="17"/>
      <c r="C12854" s="17"/>
      <c r="D12854"/>
      <c r="E12854"/>
      <c r="F12854"/>
      <c r="G12854"/>
      <c r="H12854"/>
      <c r="I12854"/>
      <c r="J12854"/>
      <c r="K12854"/>
      <c r="L12854"/>
      <c r="M12854"/>
      <c r="N12854"/>
    </row>
    <row r="12855" spans="1:14" x14ac:dyDescent="0.3">
      <c r="A12855" s="86">
        <f t="shared" si="200"/>
        <v>12847</v>
      </c>
      <c r="B12855" s="17"/>
      <c r="C12855" s="17"/>
      <c r="D12855"/>
      <c r="E12855"/>
      <c r="F12855"/>
      <c r="G12855"/>
      <c r="H12855"/>
      <c r="I12855"/>
      <c r="J12855"/>
      <c r="K12855"/>
      <c r="L12855"/>
      <c r="M12855"/>
      <c r="N12855"/>
    </row>
    <row r="12856" spans="1:14" x14ac:dyDescent="0.3">
      <c r="A12856" s="86">
        <f t="shared" si="200"/>
        <v>12848</v>
      </c>
      <c r="B12856" s="17"/>
      <c r="C12856" s="17"/>
      <c r="D12856"/>
      <c r="E12856"/>
      <c r="F12856"/>
      <c r="G12856"/>
      <c r="H12856"/>
      <c r="I12856"/>
      <c r="J12856"/>
      <c r="K12856"/>
      <c r="L12856"/>
      <c r="M12856"/>
      <c r="N12856"/>
    </row>
    <row r="12857" spans="1:14" x14ac:dyDescent="0.3">
      <c r="A12857" s="86">
        <f t="shared" si="200"/>
        <v>12849</v>
      </c>
      <c r="B12857" s="17"/>
      <c r="C12857" s="17"/>
      <c r="D12857"/>
      <c r="E12857"/>
      <c r="F12857"/>
      <c r="G12857"/>
      <c r="H12857"/>
      <c r="I12857"/>
      <c r="J12857"/>
      <c r="K12857"/>
      <c r="L12857"/>
      <c r="M12857"/>
      <c r="N12857"/>
    </row>
    <row r="12858" spans="1:14" x14ac:dyDescent="0.3">
      <c r="A12858" s="86">
        <f t="shared" si="200"/>
        <v>12850</v>
      </c>
      <c r="B12858" s="17"/>
      <c r="C12858" s="17"/>
      <c r="D12858"/>
      <c r="E12858"/>
      <c r="F12858"/>
      <c r="G12858"/>
      <c r="H12858"/>
      <c r="I12858"/>
      <c r="J12858"/>
      <c r="K12858"/>
      <c r="L12858"/>
      <c r="M12858"/>
      <c r="N12858"/>
    </row>
    <row r="12859" spans="1:14" x14ac:dyDescent="0.3">
      <c r="A12859" s="86">
        <f t="shared" si="200"/>
        <v>12851</v>
      </c>
      <c r="B12859" s="17"/>
      <c r="C12859" s="17"/>
      <c r="D12859"/>
      <c r="E12859"/>
      <c r="F12859"/>
      <c r="G12859"/>
      <c r="H12859"/>
      <c r="I12859"/>
      <c r="J12859"/>
      <c r="K12859"/>
      <c r="L12859"/>
      <c r="M12859"/>
      <c r="N12859"/>
    </row>
    <row r="12860" spans="1:14" x14ac:dyDescent="0.3">
      <c r="A12860" s="86">
        <f t="shared" si="200"/>
        <v>12852</v>
      </c>
      <c r="B12860" s="17"/>
      <c r="C12860" s="17"/>
      <c r="D12860"/>
      <c r="E12860"/>
      <c r="F12860"/>
      <c r="G12860"/>
      <c r="H12860"/>
      <c r="I12860"/>
      <c r="J12860"/>
      <c r="K12860"/>
      <c r="L12860"/>
      <c r="M12860"/>
      <c r="N12860"/>
    </row>
    <row r="12861" spans="1:14" x14ac:dyDescent="0.3">
      <c r="A12861" s="86">
        <f t="shared" si="200"/>
        <v>12853</v>
      </c>
      <c r="B12861" s="17"/>
      <c r="C12861" s="17"/>
      <c r="D12861"/>
      <c r="E12861"/>
      <c r="F12861"/>
      <c r="G12861"/>
      <c r="H12861"/>
      <c r="I12861"/>
      <c r="J12861"/>
      <c r="K12861"/>
      <c r="L12861"/>
      <c r="M12861"/>
      <c r="N12861"/>
    </row>
    <row r="12862" spans="1:14" x14ac:dyDescent="0.3">
      <c r="A12862" s="86">
        <f t="shared" si="200"/>
        <v>12854</v>
      </c>
      <c r="B12862" s="17"/>
      <c r="C12862" s="17"/>
      <c r="D12862"/>
      <c r="E12862"/>
      <c r="F12862"/>
      <c r="G12862"/>
      <c r="H12862"/>
      <c r="I12862"/>
      <c r="J12862"/>
      <c r="K12862"/>
      <c r="L12862"/>
      <c r="M12862"/>
      <c r="N12862"/>
    </row>
    <row r="12863" spans="1:14" x14ac:dyDescent="0.3">
      <c r="A12863" s="86">
        <f t="shared" si="200"/>
        <v>12855</v>
      </c>
      <c r="B12863" s="17"/>
      <c r="C12863" s="17"/>
      <c r="D12863"/>
      <c r="E12863"/>
      <c r="F12863"/>
      <c r="G12863"/>
      <c r="H12863"/>
      <c r="I12863"/>
      <c r="J12863"/>
      <c r="K12863"/>
      <c r="L12863"/>
      <c r="M12863"/>
      <c r="N12863"/>
    </row>
    <row r="12864" spans="1:14" x14ac:dyDescent="0.3">
      <c r="A12864" s="86">
        <f t="shared" si="200"/>
        <v>12856</v>
      </c>
      <c r="B12864" s="17"/>
      <c r="C12864" s="17"/>
      <c r="D12864"/>
      <c r="E12864"/>
      <c r="F12864"/>
      <c r="G12864"/>
      <c r="H12864"/>
      <c r="I12864"/>
      <c r="J12864"/>
      <c r="K12864"/>
      <c r="L12864"/>
      <c r="M12864"/>
      <c r="N12864"/>
    </row>
    <row r="12865" spans="1:14" x14ac:dyDescent="0.3">
      <c r="A12865" s="86">
        <f t="shared" si="200"/>
        <v>12857</v>
      </c>
      <c r="B12865" s="17"/>
      <c r="C12865" s="17"/>
      <c r="D12865"/>
      <c r="E12865"/>
      <c r="F12865"/>
      <c r="G12865"/>
      <c r="H12865"/>
      <c r="I12865"/>
      <c r="J12865"/>
      <c r="K12865"/>
      <c r="L12865"/>
      <c r="M12865"/>
      <c r="N12865"/>
    </row>
    <row r="12866" spans="1:14" x14ac:dyDescent="0.3">
      <c r="A12866" s="86">
        <f t="shared" si="200"/>
        <v>12858</v>
      </c>
      <c r="B12866" s="17"/>
      <c r="C12866" s="17"/>
      <c r="D12866"/>
      <c r="E12866"/>
      <c r="F12866"/>
      <c r="G12866"/>
      <c r="H12866"/>
      <c r="I12866"/>
      <c r="J12866"/>
      <c r="K12866"/>
      <c r="L12866"/>
      <c r="M12866"/>
      <c r="N12866"/>
    </row>
    <row r="12867" spans="1:14" x14ac:dyDescent="0.3">
      <c r="A12867" s="86">
        <f t="shared" si="200"/>
        <v>12859</v>
      </c>
      <c r="B12867" s="17"/>
      <c r="C12867" s="17"/>
      <c r="D12867"/>
      <c r="E12867"/>
      <c r="F12867"/>
      <c r="G12867"/>
      <c r="H12867"/>
      <c r="I12867"/>
      <c r="J12867"/>
      <c r="K12867"/>
      <c r="L12867"/>
      <c r="M12867"/>
      <c r="N12867"/>
    </row>
    <row r="12868" spans="1:14" x14ac:dyDescent="0.3">
      <c r="A12868" s="86">
        <f t="shared" si="200"/>
        <v>12860</v>
      </c>
      <c r="B12868" s="17"/>
      <c r="C12868" s="17"/>
      <c r="D12868"/>
      <c r="E12868"/>
      <c r="F12868"/>
      <c r="G12868"/>
      <c r="H12868"/>
      <c r="I12868"/>
      <c r="J12868"/>
      <c r="K12868"/>
      <c r="L12868"/>
      <c r="M12868"/>
      <c r="N12868"/>
    </row>
    <row r="12869" spans="1:14" x14ac:dyDescent="0.3">
      <c r="A12869" s="86">
        <f t="shared" si="200"/>
        <v>12861</v>
      </c>
      <c r="B12869" s="17"/>
      <c r="C12869" s="17"/>
      <c r="D12869"/>
      <c r="E12869"/>
      <c r="F12869"/>
      <c r="G12869"/>
      <c r="H12869"/>
      <c r="I12869"/>
      <c r="J12869"/>
      <c r="K12869"/>
      <c r="L12869"/>
      <c r="M12869"/>
      <c r="N12869"/>
    </row>
    <row r="12870" spans="1:14" x14ac:dyDescent="0.3">
      <c r="A12870" s="86">
        <f t="shared" si="200"/>
        <v>12862</v>
      </c>
      <c r="B12870" s="17"/>
      <c r="C12870" s="17"/>
      <c r="D12870"/>
      <c r="E12870"/>
      <c r="F12870"/>
      <c r="G12870"/>
      <c r="H12870"/>
      <c r="I12870"/>
      <c r="J12870"/>
      <c r="K12870"/>
      <c r="L12870"/>
      <c r="M12870"/>
      <c r="N12870"/>
    </row>
    <row r="12871" spans="1:14" x14ac:dyDescent="0.3">
      <c r="A12871" s="86">
        <f t="shared" si="200"/>
        <v>12863</v>
      </c>
      <c r="B12871" s="17"/>
      <c r="C12871" s="17"/>
      <c r="D12871"/>
      <c r="E12871"/>
      <c r="F12871"/>
      <c r="G12871"/>
      <c r="H12871"/>
      <c r="I12871"/>
      <c r="J12871"/>
      <c r="K12871"/>
      <c r="L12871"/>
      <c r="M12871"/>
      <c r="N12871"/>
    </row>
    <row r="12872" spans="1:14" x14ac:dyDescent="0.3">
      <c r="A12872" s="86">
        <f t="shared" si="200"/>
        <v>12864</v>
      </c>
      <c r="B12872" s="17"/>
      <c r="C12872" s="17"/>
      <c r="D12872"/>
      <c r="E12872"/>
      <c r="F12872"/>
      <c r="G12872"/>
      <c r="H12872"/>
      <c r="I12872"/>
      <c r="J12872"/>
      <c r="K12872"/>
      <c r="L12872"/>
      <c r="M12872"/>
      <c r="N12872"/>
    </row>
    <row r="12873" spans="1:14" x14ac:dyDescent="0.3">
      <c r="A12873" s="86">
        <f t="shared" si="200"/>
        <v>12865</v>
      </c>
      <c r="B12873" s="17"/>
      <c r="C12873" s="17"/>
      <c r="D12873"/>
      <c r="E12873"/>
      <c r="F12873"/>
      <c r="G12873"/>
      <c r="H12873"/>
      <c r="I12873"/>
      <c r="J12873"/>
      <c r="K12873"/>
      <c r="L12873"/>
      <c r="M12873"/>
      <c r="N12873"/>
    </row>
    <row r="12874" spans="1:14" x14ac:dyDescent="0.3">
      <c r="A12874" s="86">
        <f t="shared" si="200"/>
        <v>12866</v>
      </c>
      <c r="B12874" s="17"/>
      <c r="C12874" s="17"/>
      <c r="D12874"/>
      <c r="E12874"/>
      <c r="F12874"/>
      <c r="G12874"/>
      <c r="H12874"/>
      <c r="I12874"/>
      <c r="J12874"/>
      <c r="K12874"/>
      <c r="L12874"/>
      <c r="M12874"/>
      <c r="N12874"/>
    </row>
    <row r="12875" spans="1:14" x14ac:dyDescent="0.3">
      <c r="A12875" s="86">
        <f t="shared" ref="A12875:A12938" si="201">A12874+1</f>
        <v>12867</v>
      </c>
      <c r="B12875" s="17"/>
      <c r="C12875" s="17"/>
      <c r="D12875"/>
      <c r="E12875"/>
      <c r="F12875"/>
      <c r="G12875"/>
      <c r="H12875"/>
      <c r="I12875"/>
      <c r="J12875"/>
      <c r="K12875"/>
      <c r="L12875"/>
      <c r="M12875"/>
      <c r="N12875"/>
    </row>
    <row r="12876" spans="1:14" x14ac:dyDescent="0.3">
      <c r="A12876" s="86">
        <f t="shared" si="201"/>
        <v>12868</v>
      </c>
      <c r="B12876" s="17"/>
      <c r="C12876" s="17"/>
      <c r="D12876"/>
      <c r="E12876"/>
      <c r="F12876"/>
      <c r="G12876"/>
      <c r="H12876"/>
      <c r="I12876"/>
      <c r="J12876"/>
      <c r="K12876"/>
      <c r="L12876"/>
      <c r="M12876"/>
      <c r="N12876"/>
    </row>
    <row r="12877" spans="1:14" x14ac:dyDescent="0.3">
      <c r="A12877" s="86">
        <f t="shared" si="201"/>
        <v>12869</v>
      </c>
      <c r="B12877" s="17"/>
      <c r="C12877" s="17"/>
      <c r="D12877"/>
      <c r="E12877"/>
      <c r="F12877"/>
      <c r="G12877"/>
      <c r="H12877"/>
      <c r="I12877"/>
      <c r="J12877"/>
      <c r="K12877"/>
      <c r="L12877"/>
      <c r="M12877"/>
      <c r="N12877"/>
    </row>
    <row r="12878" spans="1:14" x14ac:dyDescent="0.3">
      <c r="A12878" s="86">
        <f t="shared" si="201"/>
        <v>12870</v>
      </c>
      <c r="B12878" s="17"/>
      <c r="C12878" s="17"/>
      <c r="D12878"/>
      <c r="E12878"/>
      <c r="F12878"/>
      <c r="G12878"/>
      <c r="H12878"/>
      <c r="I12878"/>
      <c r="J12878"/>
      <c r="K12878"/>
      <c r="L12878"/>
      <c r="M12878"/>
      <c r="N12878"/>
    </row>
    <row r="12879" spans="1:14" x14ac:dyDescent="0.3">
      <c r="A12879" s="86">
        <f t="shared" si="201"/>
        <v>12871</v>
      </c>
      <c r="B12879" s="17"/>
      <c r="C12879" s="17"/>
      <c r="D12879"/>
      <c r="E12879"/>
      <c r="F12879"/>
      <c r="G12879"/>
      <c r="H12879"/>
      <c r="I12879"/>
      <c r="J12879"/>
      <c r="K12879"/>
      <c r="L12879"/>
      <c r="M12879"/>
      <c r="N12879"/>
    </row>
    <row r="12880" spans="1:14" x14ac:dyDescent="0.3">
      <c r="A12880" s="86">
        <f t="shared" si="201"/>
        <v>12872</v>
      </c>
      <c r="B12880" s="17"/>
      <c r="C12880" s="17"/>
      <c r="D12880"/>
      <c r="E12880"/>
      <c r="F12880"/>
      <c r="G12880"/>
      <c r="H12880"/>
      <c r="I12880"/>
      <c r="J12880"/>
      <c r="K12880"/>
      <c r="L12880"/>
      <c r="M12880"/>
      <c r="N12880"/>
    </row>
    <row r="12881" spans="1:14" x14ac:dyDescent="0.3">
      <c r="A12881" s="86">
        <f t="shared" si="201"/>
        <v>12873</v>
      </c>
      <c r="B12881" s="17"/>
      <c r="C12881" s="17"/>
      <c r="D12881"/>
      <c r="E12881"/>
      <c r="F12881"/>
      <c r="G12881"/>
      <c r="H12881"/>
      <c r="I12881"/>
      <c r="J12881"/>
      <c r="K12881"/>
      <c r="L12881"/>
      <c r="M12881"/>
      <c r="N12881"/>
    </row>
    <row r="12882" spans="1:14" x14ac:dyDescent="0.3">
      <c r="A12882" s="86">
        <f t="shared" si="201"/>
        <v>12874</v>
      </c>
      <c r="B12882" s="17"/>
      <c r="C12882" s="17"/>
      <c r="D12882"/>
      <c r="E12882"/>
      <c r="F12882"/>
      <c r="G12882"/>
      <c r="H12882"/>
      <c r="I12882"/>
      <c r="J12882"/>
      <c r="K12882"/>
      <c r="L12882"/>
      <c r="M12882"/>
      <c r="N12882"/>
    </row>
    <row r="12883" spans="1:14" x14ac:dyDescent="0.3">
      <c r="A12883" s="86">
        <f t="shared" si="201"/>
        <v>12875</v>
      </c>
      <c r="B12883" s="17"/>
      <c r="C12883" s="17"/>
      <c r="D12883"/>
      <c r="E12883"/>
      <c r="F12883"/>
      <c r="G12883"/>
      <c r="H12883"/>
      <c r="I12883"/>
      <c r="J12883"/>
      <c r="K12883"/>
      <c r="L12883"/>
      <c r="M12883"/>
      <c r="N12883"/>
    </row>
    <row r="12884" spans="1:14" x14ac:dyDescent="0.3">
      <c r="A12884" s="86">
        <f t="shared" si="201"/>
        <v>12876</v>
      </c>
      <c r="B12884" s="17"/>
      <c r="C12884" s="17"/>
      <c r="D12884"/>
      <c r="E12884"/>
      <c r="F12884"/>
      <c r="G12884"/>
      <c r="H12884"/>
      <c r="I12884"/>
      <c r="J12884"/>
      <c r="K12884"/>
      <c r="L12884"/>
      <c r="M12884"/>
      <c r="N12884"/>
    </row>
    <row r="12885" spans="1:14" x14ac:dyDescent="0.3">
      <c r="A12885" s="86">
        <f t="shared" si="201"/>
        <v>12877</v>
      </c>
      <c r="B12885" s="17"/>
      <c r="C12885" s="17"/>
      <c r="D12885"/>
      <c r="E12885"/>
      <c r="F12885"/>
      <c r="G12885"/>
      <c r="H12885"/>
      <c r="I12885"/>
      <c r="J12885"/>
      <c r="K12885"/>
      <c r="L12885"/>
      <c r="M12885"/>
      <c r="N12885"/>
    </row>
    <row r="12886" spans="1:14" x14ac:dyDescent="0.3">
      <c r="A12886" s="86">
        <f t="shared" si="201"/>
        <v>12878</v>
      </c>
      <c r="B12886" s="17"/>
      <c r="C12886" s="17"/>
      <c r="D12886"/>
      <c r="E12886"/>
      <c r="F12886"/>
      <c r="G12886"/>
      <c r="H12886"/>
      <c r="I12886"/>
      <c r="J12886"/>
      <c r="K12886"/>
      <c r="L12886"/>
      <c r="M12886"/>
      <c r="N12886"/>
    </row>
    <row r="12887" spans="1:14" x14ac:dyDescent="0.3">
      <c r="A12887" s="86">
        <f t="shared" si="201"/>
        <v>12879</v>
      </c>
      <c r="B12887" s="17"/>
      <c r="C12887" s="17"/>
      <c r="D12887"/>
      <c r="E12887"/>
      <c r="F12887"/>
      <c r="G12887"/>
      <c r="H12887"/>
      <c r="I12887"/>
      <c r="J12887"/>
      <c r="K12887"/>
      <c r="L12887"/>
      <c r="M12887"/>
      <c r="N12887"/>
    </row>
    <row r="12888" spans="1:14" x14ac:dyDescent="0.3">
      <c r="A12888" s="86">
        <f t="shared" si="201"/>
        <v>12880</v>
      </c>
      <c r="B12888" s="17"/>
      <c r="C12888" s="17"/>
      <c r="D12888"/>
      <c r="E12888"/>
      <c r="F12888"/>
      <c r="G12888"/>
      <c r="H12888"/>
      <c r="I12888"/>
      <c r="J12888"/>
      <c r="K12888"/>
      <c r="L12888"/>
      <c r="M12888"/>
      <c r="N12888"/>
    </row>
    <row r="12889" spans="1:14" x14ac:dyDescent="0.3">
      <c r="A12889" s="86">
        <f t="shared" si="201"/>
        <v>12881</v>
      </c>
      <c r="B12889" s="17"/>
      <c r="C12889" s="17"/>
      <c r="D12889"/>
      <c r="E12889"/>
      <c r="F12889"/>
      <c r="G12889"/>
      <c r="H12889"/>
      <c r="I12889"/>
      <c r="J12889"/>
      <c r="K12889"/>
      <c r="L12889"/>
      <c r="M12889"/>
      <c r="N12889"/>
    </row>
    <row r="12890" spans="1:14" x14ac:dyDescent="0.3">
      <c r="A12890" s="86">
        <f t="shared" si="201"/>
        <v>12882</v>
      </c>
      <c r="B12890" s="17"/>
      <c r="C12890" s="17"/>
      <c r="D12890"/>
      <c r="E12890"/>
      <c r="F12890"/>
      <c r="G12890"/>
      <c r="H12890"/>
      <c r="I12890"/>
      <c r="J12890"/>
      <c r="K12890"/>
      <c r="L12890"/>
      <c r="M12890"/>
      <c r="N12890"/>
    </row>
    <row r="12891" spans="1:14" x14ac:dyDescent="0.3">
      <c r="A12891" s="86">
        <f t="shared" si="201"/>
        <v>12883</v>
      </c>
      <c r="B12891" s="17"/>
      <c r="C12891" s="17"/>
      <c r="D12891"/>
      <c r="E12891"/>
      <c r="F12891"/>
      <c r="G12891"/>
      <c r="H12891"/>
      <c r="I12891"/>
      <c r="J12891"/>
      <c r="K12891"/>
      <c r="L12891"/>
      <c r="M12891"/>
      <c r="N12891"/>
    </row>
    <row r="12892" spans="1:14" x14ac:dyDescent="0.3">
      <c r="A12892" s="86">
        <f t="shared" si="201"/>
        <v>12884</v>
      </c>
      <c r="B12892" s="17"/>
      <c r="C12892" s="17"/>
      <c r="D12892"/>
      <c r="E12892"/>
      <c r="F12892"/>
      <c r="G12892"/>
      <c r="H12892"/>
      <c r="I12892"/>
      <c r="J12892"/>
      <c r="K12892"/>
      <c r="L12892"/>
      <c r="M12892"/>
      <c r="N12892"/>
    </row>
    <row r="12893" spans="1:14" x14ac:dyDescent="0.3">
      <c r="A12893" s="86">
        <f t="shared" si="201"/>
        <v>12885</v>
      </c>
      <c r="B12893" s="17"/>
      <c r="C12893" s="17"/>
      <c r="D12893"/>
      <c r="E12893"/>
      <c r="F12893"/>
      <c r="G12893"/>
      <c r="H12893"/>
      <c r="I12893"/>
      <c r="J12893"/>
      <c r="K12893"/>
      <c r="L12893"/>
      <c r="M12893"/>
      <c r="N12893"/>
    </row>
    <row r="12894" spans="1:14" x14ac:dyDescent="0.3">
      <c r="A12894" s="86">
        <f t="shared" si="201"/>
        <v>12886</v>
      </c>
      <c r="B12894" s="17"/>
      <c r="C12894" s="17"/>
      <c r="D12894"/>
      <c r="E12894"/>
      <c r="F12894"/>
      <c r="G12894"/>
      <c r="H12894"/>
      <c r="I12894"/>
      <c r="J12894"/>
      <c r="K12894"/>
      <c r="L12894"/>
      <c r="M12894"/>
      <c r="N12894"/>
    </row>
    <row r="12895" spans="1:14" x14ac:dyDescent="0.3">
      <c r="A12895" s="86">
        <f t="shared" si="201"/>
        <v>12887</v>
      </c>
      <c r="B12895" s="17"/>
      <c r="C12895" s="17"/>
      <c r="D12895"/>
      <c r="E12895"/>
      <c r="F12895"/>
      <c r="G12895"/>
      <c r="H12895"/>
      <c r="I12895"/>
      <c r="J12895"/>
      <c r="K12895"/>
      <c r="L12895"/>
      <c r="M12895"/>
      <c r="N12895"/>
    </row>
    <row r="12896" spans="1:14" x14ac:dyDescent="0.3">
      <c r="A12896" s="86">
        <f t="shared" si="201"/>
        <v>12888</v>
      </c>
      <c r="B12896" s="17"/>
      <c r="C12896" s="17"/>
      <c r="D12896"/>
      <c r="E12896"/>
      <c r="F12896"/>
      <c r="G12896"/>
      <c r="H12896"/>
      <c r="I12896"/>
      <c r="J12896"/>
      <c r="K12896"/>
      <c r="L12896"/>
      <c r="M12896"/>
      <c r="N12896"/>
    </row>
    <row r="12897" spans="1:14" x14ac:dyDescent="0.3">
      <c r="A12897" s="86">
        <f t="shared" si="201"/>
        <v>12889</v>
      </c>
      <c r="B12897" s="17"/>
      <c r="C12897" s="17"/>
      <c r="D12897"/>
      <c r="E12897"/>
      <c r="F12897"/>
      <c r="G12897"/>
      <c r="H12897"/>
      <c r="I12897"/>
      <c r="J12897"/>
      <c r="K12897"/>
      <c r="L12897"/>
      <c r="M12897"/>
      <c r="N12897"/>
    </row>
    <row r="12898" spans="1:14" x14ac:dyDescent="0.3">
      <c r="A12898" s="86">
        <f t="shared" si="201"/>
        <v>12890</v>
      </c>
      <c r="B12898" s="17"/>
      <c r="C12898" s="17"/>
      <c r="D12898"/>
      <c r="E12898"/>
      <c r="F12898"/>
      <c r="G12898"/>
      <c r="H12898"/>
      <c r="I12898"/>
      <c r="J12898"/>
      <c r="K12898"/>
      <c r="L12898"/>
      <c r="M12898"/>
      <c r="N12898"/>
    </row>
    <row r="12899" spans="1:14" x14ac:dyDescent="0.3">
      <c r="A12899" s="86">
        <f t="shared" si="201"/>
        <v>12891</v>
      </c>
      <c r="B12899" s="17"/>
      <c r="C12899" s="17"/>
      <c r="D12899"/>
      <c r="E12899"/>
      <c r="F12899"/>
      <c r="G12899"/>
      <c r="H12899"/>
      <c r="I12899"/>
      <c r="J12899"/>
      <c r="K12899"/>
      <c r="L12899"/>
      <c r="M12899"/>
      <c r="N12899"/>
    </row>
    <row r="12900" spans="1:14" x14ac:dyDescent="0.3">
      <c r="A12900" s="86">
        <f t="shared" si="201"/>
        <v>12892</v>
      </c>
      <c r="B12900" s="17"/>
      <c r="C12900" s="17"/>
      <c r="D12900"/>
      <c r="E12900"/>
      <c r="F12900"/>
      <c r="G12900"/>
      <c r="H12900"/>
      <c r="I12900"/>
      <c r="J12900"/>
      <c r="K12900"/>
      <c r="L12900"/>
      <c r="M12900"/>
      <c r="N12900"/>
    </row>
    <row r="12901" spans="1:14" x14ac:dyDescent="0.3">
      <c r="A12901" s="86">
        <f t="shared" si="201"/>
        <v>12893</v>
      </c>
      <c r="B12901" s="17"/>
      <c r="C12901" s="17"/>
      <c r="D12901"/>
      <c r="E12901"/>
      <c r="F12901"/>
      <c r="G12901"/>
      <c r="H12901"/>
      <c r="I12901"/>
      <c r="J12901"/>
      <c r="K12901"/>
      <c r="L12901"/>
      <c r="M12901"/>
      <c r="N12901"/>
    </row>
    <row r="12902" spans="1:14" x14ac:dyDescent="0.3">
      <c r="A12902" s="86">
        <f t="shared" si="201"/>
        <v>12894</v>
      </c>
      <c r="B12902" s="17"/>
      <c r="C12902" s="17"/>
      <c r="D12902"/>
      <c r="E12902"/>
      <c r="F12902"/>
      <c r="G12902"/>
      <c r="H12902"/>
      <c r="I12902"/>
      <c r="J12902"/>
      <c r="K12902"/>
      <c r="L12902"/>
      <c r="M12902"/>
      <c r="N12902"/>
    </row>
    <row r="12903" spans="1:14" x14ac:dyDescent="0.3">
      <c r="A12903" s="86">
        <f t="shared" si="201"/>
        <v>12895</v>
      </c>
      <c r="B12903" s="17"/>
      <c r="C12903" s="17"/>
      <c r="D12903"/>
      <c r="E12903"/>
      <c r="F12903"/>
      <c r="G12903"/>
      <c r="H12903"/>
      <c r="I12903"/>
      <c r="J12903"/>
      <c r="K12903"/>
      <c r="L12903"/>
      <c r="M12903"/>
      <c r="N12903"/>
    </row>
    <row r="12904" spans="1:14" x14ac:dyDescent="0.3">
      <c r="A12904" s="86">
        <f t="shared" si="201"/>
        <v>12896</v>
      </c>
      <c r="B12904" s="17"/>
      <c r="C12904" s="17"/>
      <c r="D12904"/>
      <c r="E12904"/>
      <c r="F12904"/>
      <c r="G12904"/>
      <c r="H12904"/>
      <c r="I12904"/>
      <c r="J12904"/>
      <c r="K12904"/>
      <c r="L12904"/>
      <c r="M12904"/>
      <c r="N12904"/>
    </row>
    <row r="12905" spans="1:14" x14ac:dyDescent="0.3">
      <c r="A12905" s="86">
        <f t="shared" si="201"/>
        <v>12897</v>
      </c>
      <c r="B12905" s="17"/>
      <c r="C12905" s="17"/>
      <c r="D12905"/>
      <c r="E12905"/>
      <c r="F12905"/>
      <c r="G12905"/>
      <c r="H12905"/>
      <c r="I12905"/>
      <c r="J12905"/>
      <c r="K12905"/>
      <c r="L12905"/>
      <c r="M12905"/>
      <c r="N12905"/>
    </row>
    <row r="12906" spans="1:14" x14ac:dyDescent="0.3">
      <c r="A12906" s="86">
        <f t="shared" si="201"/>
        <v>12898</v>
      </c>
      <c r="B12906" s="17"/>
      <c r="C12906" s="17"/>
      <c r="D12906"/>
      <c r="E12906"/>
      <c r="F12906"/>
      <c r="G12906"/>
      <c r="H12906"/>
      <c r="I12906"/>
      <c r="J12906"/>
      <c r="K12906"/>
      <c r="L12906"/>
      <c r="M12906"/>
      <c r="N12906"/>
    </row>
    <row r="12907" spans="1:14" x14ac:dyDescent="0.3">
      <c r="A12907" s="86">
        <f t="shared" si="201"/>
        <v>12899</v>
      </c>
      <c r="B12907" s="17"/>
      <c r="C12907" s="17"/>
      <c r="D12907"/>
      <c r="E12907"/>
      <c r="F12907"/>
      <c r="G12907"/>
      <c r="H12907"/>
      <c r="I12907"/>
      <c r="J12907"/>
      <c r="K12907"/>
      <c r="L12907"/>
      <c r="M12907"/>
      <c r="N12907"/>
    </row>
    <row r="12908" spans="1:14" x14ac:dyDescent="0.3">
      <c r="A12908" s="86">
        <f t="shared" si="201"/>
        <v>12900</v>
      </c>
      <c r="B12908" s="17"/>
      <c r="C12908" s="17"/>
      <c r="D12908"/>
      <c r="E12908"/>
      <c r="F12908"/>
      <c r="G12908"/>
      <c r="H12908"/>
      <c r="I12908"/>
      <c r="J12908"/>
      <c r="K12908"/>
      <c r="L12908"/>
      <c r="M12908"/>
      <c r="N12908"/>
    </row>
    <row r="12909" spans="1:14" x14ac:dyDescent="0.3">
      <c r="A12909" s="86">
        <f t="shared" si="201"/>
        <v>12901</v>
      </c>
      <c r="B12909" s="17"/>
      <c r="C12909" s="17"/>
      <c r="D12909"/>
      <c r="E12909"/>
      <c r="F12909"/>
      <c r="G12909"/>
      <c r="H12909"/>
      <c r="I12909"/>
      <c r="J12909"/>
      <c r="K12909"/>
      <c r="L12909"/>
      <c r="M12909"/>
      <c r="N12909"/>
    </row>
    <row r="12910" spans="1:14" x14ac:dyDescent="0.3">
      <c r="A12910" s="86">
        <f t="shared" si="201"/>
        <v>12902</v>
      </c>
      <c r="B12910" s="17"/>
      <c r="C12910" s="17"/>
      <c r="D12910"/>
      <c r="E12910"/>
      <c r="F12910"/>
      <c r="G12910"/>
      <c r="H12910"/>
      <c r="I12910"/>
      <c r="J12910"/>
      <c r="K12910"/>
      <c r="L12910"/>
      <c r="M12910"/>
      <c r="N12910"/>
    </row>
    <row r="12911" spans="1:14" x14ac:dyDescent="0.3">
      <c r="A12911" s="86">
        <f t="shared" si="201"/>
        <v>12903</v>
      </c>
      <c r="B12911" s="17"/>
      <c r="C12911" s="17"/>
      <c r="D12911"/>
      <c r="E12911"/>
      <c r="F12911"/>
      <c r="G12911"/>
      <c r="H12911"/>
      <c r="I12911"/>
      <c r="J12911"/>
      <c r="K12911"/>
      <c r="L12911"/>
      <c r="M12911"/>
      <c r="N12911"/>
    </row>
    <row r="12912" spans="1:14" x14ac:dyDescent="0.3">
      <c r="A12912" s="86">
        <f t="shared" si="201"/>
        <v>12904</v>
      </c>
      <c r="B12912" s="17"/>
      <c r="C12912" s="17"/>
      <c r="D12912"/>
      <c r="E12912"/>
      <c r="F12912"/>
      <c r="G12912"/>
      <c r="H12912"/>
      <c r="I12912"/>
      <c r="J12912"/>
      <c r="K12912"/>
      <c r="L12912"/>
      <c r="M12912"/>
      <c r="N12912"/>
    </row>
    <row r="12913" spans="1:14" x14ac:dyDescent="0.3">
      <c r="A12913" s="86">
        <f t="shared" si="201"/>
        <v>12905</v>
      </c>
      <c r="B12913" s="17"/>
      <c r="C12913" s="17"/>
      <c r="D12913"/>
      <c r="E12913"/>
      <c r="F12913"/>
      <c r="G12913"/>
      <c r="H12913"/>
      <c r="I12913"/>
      <c r="J12913"/>
      <c r="K12913"/>
      <c r="L12913"/>
      <c r="M12913"/>
      <c r="N12913"/>
    </row>
    <row r="12914" spans="1:14" x14ac:dyDescent="0.3">
      <c r="A12914" s="86">
        <f t="shared" si="201"/>
        <v>12906</v>
      </c>
      <c r="B12914" s="17"/>
      <c r="C12914" s="17"/>
      <c r="D12914"/>
      <c r="E12914"/>
      <c r="F12914"/>
      <c r="G12914"/>
      <c r="H12914"/>
      <c r="I12914"/>
      <c r="J12914"/>
      <c r="K12914"/>
      <c r="L12914"/>
      <c r="M12914"/>
      <c r="N12914"/>
    </row>
    <row r="12915" spans="1:14" x14ac:dyDescent="0.3">
      <c r="A12915" s="86">
        <f t="shared" si="201"/>
        <v>12907</v>
      </c>
      <c r="B12915" s="17"/>
      <c r="C12915" s="17"/>
      <c r="D12915"/>
      <c r="E12915"/>
      <c r="F12915"/>
      <c r="G12915"/>
      <c r="H12915"/>
      <c r="I12915"/>
      <c r="J12915"/>
      <c r="K12915"/>
      <c r="L12915"/>
      <c r="M12915"/>
      <c r="N12915"/>
    </row>
    <row r="12916" spans="1:14" x14ac:dyDescent="0.3">
      <c r="A12916" s="86">
        <f t="shared" si="201"/>
        <v>12908</v>
      </c>
      <c r="B12916" s="17"/>
      <c r="C12916" s="17"/>
      <c r="D12916"/>
      <c r="E12916"/>
      <c r="F12916"/>
      <c r="G12916"/>
      <c r="H12916"/>
      <c r="I12916"/>
      <c r="J12916"/>
      <c r="K12916"/>
      <c r="L12916"/>
      <c r="M12916"/>
      <c r="N12916"/>
    </row>
    <row r="12917" spans="1:14" x14ac:dyDescent="0.3">
      <c r="A12917" s="86">
        <f t="shared" si="201"/>
        <v>12909</v>
      </c>
      <c r="B12917" s="17"/>
      <c r="C12917" s="17"/>
      <c r="D12917"/>
      <c r="E12917"/>
      <c r="F12917"/>
      <c r="G12917"/>
      <c r="H12917"/>
      <c r="I12917"/>
      <c r="J12917"/>
      <c r="K12917"/>
      <c r="L12917"/>
      <c r="M12917"/>
      <c r="N12917"/>
    </row>
    <row r="12918" spans="1:14" x14ac:dyDescent="0.3">
      <c r="A12918" s="86">
        <f t="shared" si="201"/>
        <v>12910</v>
      </c>
      <c r="B12918" s="17"/>
      <c r="C12918" s="17"/>
      <c r="D12918"/>
      <c r="E12918"/>
      <c r="F12918"/>
      <c r="G12918"/>
      <c r="H12918"/>
      <c r="I12918"/>
      <c r="J12918"/>
      <c r="K12918"/>
      <c r="L12918"/>
      <c r="M12918"/>
      <c r="N12918"/>
    </row>
    <row r="12919" spans="1:14" x14ac:dyDescent="0.3">
      <c r="A12919" s="86">
        <f t="shared" si="201"/>
        <v>12911</v>
      </c>
      <c r="B12919" s="17"/>
      <c r="C12919" s="17"/>
      <c r="D12919"/>
      <c r="E12919"/>
      <c r="F12919"/>
      <c r="G12919"/>
      <c r="H12919"/>
      <c r="I12919"/>
      <c r="J12919"/>
      <c r="K12919"/>
      <c r="L12919"/>
      <c r="M12919"/>
      <c r="N12919"/>
    </row>
    <row r="12920" spans="1:14" x14ac:dyDescent="0.3">
      <c r="A12920" s="86">
        <f t="shared" si="201"/>
        <v>12912</v>
      </c>
      <c r="B12920" s="17"/>
      <c r="C12920" s="17"/>
      <c r="D12920"/>
      <c r="E12920"/>
      <c r="F12920"/>
      <c r="G12920"/>
      <c r="H12920"/>
      <c r="I12920"/>
      <c r="J12920"/>
      <c r="K12920"/>
      <c r="L12920"/>
      <c r="M12920"/>
      <c r="N12920"/>
    </row>
    <row r="12921" spans="1:14" x14ac:dyDescent="0.3">
      <c r="A12921" s="86">
        <f t="shared" si="201"/>
        <v>12913</v>
      </c>
      <c r="B12921" s="17"/>
      <c r="C12921" s="17"/>
      <c r="D12921"/>
      <c r="E12921"/>
      <c r="F12921"/>
      <c r="G12921"/>
      <c r="H12921"/>
      <c r="I12921"/>
      <c r="J12921"/>
      <c r="K12921"/>
      <c r="L12921"/>
      <c r="M12921"/>
      <c r="N12921"/>
    </row>
    <row r="12922" spans="1:14" x14ac:dyDescent="0.3">
      <c r="A12922" s="86">
        <f t="shared" si="201"/>
        <v>12914</v>
      </c>
      <c r="B12922" s="17"/>
      <c r="C12922" s="17"/>
      <c r="D12922"/>
      <c r="E12922"/>
      <c r="F12922"/>
      <c r="G12922"/>
      <c r="H12922"/>
      <c r="I12922"/>
      <c r="J12922"/>
      <c r="K12922"/>
      <c r="L12922"/>
      <c r="M12922"/>
      <c r="N12922"/>
    </row>
    <row r="12923" spans="1:14" x14ac:dyDescent="0.3">
      <c r="A12923" s="86">
        <f t="shared" si="201"/>
        <v>12915</v>
      </c>
      <c r="B12923" s="17"/>
      <c r="C12923" s="17"/>
      <c r="D12923"/>
      <c r="E12923"/>
      <c r="F12923"/>
      <c r="G12923"/>
      <c r="H12923"/>
      <c r="I12923"/>
      <c r="J12923"/>
      <c r="K12923"/>
      <c r="L12923"/>
      <c r="M12923"/>
      <c r="N12923"/>
    </row>
    <row r="12924" spans="1:14" x14ac:dyDescent="0.3">
      <c r="A12924" s="86">
        <f t="shared" si="201"/>
        <v>12916</v>
      </c>
      <c r="B12924" s="17"/>
      <c r="C12924" s="17"/>
      <c r="D12924"/>
      <c r="E12924"/>
      <c r="F12924"/>
      <c r="G12924"/>
      <c r="H12924"/>
      <c r="I12924"/>
      <c r="J12924"/>
      <c r="K12924"/>
      <c r="L12924"/>
      <c r="M12924"/>
      <c r="N12924"/>
    </row>
    <row r="12925" spans="1:14" x14ac:dyDescent="0.3">
      <c r="A12925" s="86">
        <f t="shared" si="201"/>
        <v>12917</v>
      </c>
      <c r="B12925" s="17"/>
      <c r="C12925" s="17"/>
      <c r="D12925"/>
      <c r="E12925"/>
      <c r="F12925"/>
      <c r="G12925"/>
      <c r="H12925"/>
      <c r="I12925"/>
      <c r="J12925"/>
      <c r="K12925"/>
      <c r="L12925"/>
      <c r="M12925"/>
      <c r="N12925"/>
    </row>
    <row r="12926" spans="1:14" x14ac:dyDescent="0.3">
      <c r="A12926" s="86">
        <f t="shared" si="201"/>
        <v>12918</v>
      </c>
      <c r="B12926" s="17"/>
      <c r="C12926" s="17"/>
      <c r="D12926"/>
      <c r="E12926"/>
      <c r="F12926"/>
      <c r="G12926"/>
      <c r="H12926"/>
      <c r="I12926"/>
      <c r="J12926"/>
      <c r="K12926"/>
      <c r="L12926"/>
      <c r="M12926"/>
      <c r="N12926"/>
    </row>
    <row r="12927" spans="1:14" x14ac:dyDescent="0.3">
      <c r="A12927" s="86">
        <f t="shared" si="201"/>
        <v>12919</v>
      </c>
      <c r="B12927" s="17"/>
      <c r="C12927" s="17"/>
      <c r="D12927"/>
      <c r="E12927"/>
      <c r="F12927"/>
      <c r="G12927"/>
      <c r="H12927"/>
      <c r="I12927"/>
      <c r="J12927"/>
      <c r="K12927"/>
      <c r="L12927"/>
      <c r="M12927"/>
      <c r="N12927"/>
    </row>
    <row r="12928" spans="1:14" x14ac:dyDescent="0.3">
      <c r="A12928" s="86">
        <f t="shared" si="201"/>
        <v>12920</v>
      </c>
      <c r="B12928" s="17"/>
      <c r="C12928" s="17"/>
      <c r="D12928"/>
      <c r="E12928"/>
      <c r="F12928"/>
      <c r="G12928"/>
      <c r="H12928"/>
      <c r="I12928"/>
      <c r="J12928"/>
      <c r="K12928"/>
      <c r="L12928"/>
      <c r="M12928"/>
      <c r="N12928"/>
    </row>
    <row r="12929" spans="1:14" x14ac:dyDescent="0.3">
      <c r="A12929" s="86">
        <f t="shared" si="201"/>
        <v>12921</v>
      </c>
      <c r="B12929" s="17"/>
      <c r="C12929" s="17"/>
      <c r="D12929"/>
      <c r="E12929"/>
      <c r="F12929"/>
      <c r="G12929"/>
      <c r="H12929"/>
      <c r="I12929"/>
      <c r="J12929"/>
      <c r="K12929"/>
      <c r="L12929"/>
      <c r="M12929"/>
      <c r="N12929"/>
    </row>
    <row r="12930" spans="1:14" x14ac:dyDescent="0.3">
      <c r="A12930" s="86">
        <f t="shared" si="201"/>
        <v>12922</v>
      </c>
      <c r="B12930" s="17"/>
      <c r="C12930" s="17"/>
      <c r="D12930"/>
      <c r="E12930"/>
      <c r="F12930"/>
      <c r="G12930"/>
      <c r="H12930"/>
      <c r="I12930"/>
      <c r="J12930"/>
      <c r="K12930"/>
      <c r="L12930"/>
      <c r="M12930"/>
      <c r="N12930"/>
    </row>
    <row r="12931" spans="1:14" x14ac:dyDescent="0.3">
      <c r="A12931" s="86">
        <f t="shared" si="201"/>
        <v>12923</v>
      </c>
      <c r="B12931" s="17"/>
      <c r="C12931" s="17"/>
      <c r="D12931"/>
      <c r="E12931"/>
      <c r="F12931"/>
      <c r="G12931"/>
      <c r="H12931"/>
      <c r="I12931"/>
      <c r="J12931"/>
      <c r="K12931"/>
      <c r="L12931"/>
      <c r="M12931"/>
      <c r="N12931"/>
    </row>
    <row r="12932" spans="1:14" x14ac:dyDescent="0.3">
      <c r="A12932" s="86">
        <f t="shared" si="201"/>
        <v>12924</v>
      </c>
      <c r="B12932" s="17"/>
      <c r="C12932" s="17"/>
      <c r="D12932"/>
      <c r="E12932"/>
      <c r="F12932"/>
      <c r="G12932"/>
      <c r="H12932"/>
      <c r="I12932"/>
      <c r="J12932"/>
      <c r="K12932"/>
      <c r="L12932"/>
      <c r="M12932"/>
      <c r="N12932"/>
    </row>
    <row r="12933" spans="1:14" x14ac:dyDescent="0.3">
      <c r="A12933" s="86">
        <f t="shared" si="201"/>
        <v>12925</v>
      </c>
      <c r="B12933" s="17"/>
      <c r="C12933" s="17"/>
      <c r="D12933"/>
      <c r="E12933"/>
      <c r="F12933"/>
      <c r="G12933"/>
      <c r="H12933"/>
      <c r="I12933"/>
      <c r="J12933"/>
      <c r="K12933"/>
      <c r="L12933"/>
      <c r="M12933"/>
      <c r="N12933"/>
    </row>
    <row r="12934" spans="1:14" x14ac:dyDescent="0.3">
      <c r="A12934" s="86">
        <f t="shared" si="201"/>
        <v>12926</v>
      </c>
      <c r="B12934" s="17"/>
      <c r="C12934" s="17"/>
      <c r="D12934"/>
      <c r="E12934"/>
      <c r="F12934"/>
      <c r="G12934"/>
      <c r="H12934"/>
      <c r="I12934"/>
      <c r="J12934"/>
      <c r="K12934"/>
      <c r="L12934"/>
      <c r="M12934"/>
      <c r="N12934"/>
    </row>
    <row r="12935" spans="1:14" x14ac:dyDescent="0.3">
      <c r="A12935" s="86">
        <f t="shared" si="201"/>
        <v>12927</v>
      </c>
      <c r="B12935" s="17"/>
      <c r="C12935" s="17"/>
      <c r="D12935"/>
      <c r="E12935"/>
      <c r="F12935"/>
      <c r="G12935"/>
      <c r="H12935"/>
      <c r="I12935"/>
      <c r="J12935"/>
      <c r="K12935"/>
      <c r="L12935"/>
      <c r="M12935"/>
      <c r="N12935"/>
    </row>
    <row r="12936" spans="1:14" x14ac:dyDescent="0.3">
      <c r="A12936" s="86">
        <f t="shared" si="201"/>
        <v>12928</v>
      </c>
      <c r="B12936" s="17"/>
      <c r="C12936" s="17"/>
      <c r="D12936"/>
      <c r="E12936"/>
      <c r="F12936"/>
      <c r="G12936"/>
      <c r="H12936"/>
      <c r="I12936"/>
      <c r="J12936"/>
      <c r="K12936"/>
      <c r="L12936"/>
      <c r="M12936"/>
      <c r="N12936"/>
    </row>
    <row r="12937" spans="1:14" x14ac:dyDescent="0.3">
      <c r="A12937" s="86">
        <f t="shared" si="201"/>
        <v>12929</v>
      </c>
      <c r="B12937" s="17"/>
      <c r="C12937" s="17"/>
      <c r="D12937"/>
      <c r="E12937"/>
      <c r="F12937"/>
      <c r="G12937"/>
      <c r="H12937"/>
      <c r="I12937"/>
      <c r="J12937"/>
      <c r="K12937"/>
      <c r="L12937"/>
      <c r="M12937"/>
      <c r="N12937"/>
    </row>
    <row r="12938" spans="1:14" x14ac:dyDescent="0.3">
      <c r="A12938" s="86">
        <f t="shared" si="201"/>
        <v>12930</v>
      </c>
      <c r="B12938" s="17"/>
      <c r="C12938" s="17"/>
      <c r="D12938"/>
      <c r="E12938"/>
      <c r="F12938"/>
      <c r="G12938"/>
      <c r="H12938"/>
      <c r="I12938"/>
      <c r="J12938"/>
      <c r="K12938"/>
      <c r="L12938"/>
      <c r="M12938"/>
      <c r="N12938"/>
    </row>
    <row r="12939" spans="1:14" x14ac:dyDescent="0.3">
      <c r="A12939" s="86">
        <f t="shared" ref="A12939:A13002" si="202">A12938+1</f>
        <v>12931</v>
      </c>
      <c r="B12939" s="17"/>
      <c r="C12939" s="17"/>
      <c r="D12939"/>
      <c r="E12939"/>
      <c r="F12939"/>
      <c r="G12939"/>
      <c r="H12939"/>
      <c r="I12939"/>
      <c r="J12939"/>
      <c r="K12939"/>
      <c r="L12939"/>
      <c r="M12939"/>
      <c r="N12939"/>
    </row>
    <row r="12940" spans="1:14" x14ac:dyDescent="0.3">
      <c r="A12940" s="86">
        <f t="shared" si="202"/>
        <v>12932</v>
      </c>
      <c r="B12940" s="17"/>
      <c r="C12940" s="17"/>
      <c r="D12940"/>
      <c r="E12940"/>
      <c r="F12940"/>
      <c r="G12940"/>
      <c r="H12940"/>
      <c r="I12940"/>
      <c r="J12940"/>
      <c r="K12940"/>
      <c r="L12940"/>
      <c r="M12940"/>
      <c r="N12940"/>
    </row>
    <row r="12941" spans="1:14" x14ac:dyDescent="0.3">
      <c r="A12941" s="86">
        <f t="shared" si="202"/>
        <v>12933</v>
      </c>
      <c r="B12941" s="17"/>
      <c r="C12941" s="17"/>
      <c r="D12941"/>
      <c r="E12941"/>
      <c r="F12941"/>
      <c r="G12941"/>
      <c r="H12941"/>
      <c r="I12941"/>
      <c r="J12941"/>
      <c r="K12941"/>
      <c r="L12941"/>
      <c r="M12941"/>
      <c r="N12941"/>
    </row>
    <row r="12942" spans="1:14" x14ac:dyDescent="0.3">
      <c r="A12942" s="86">
        <f t="shared" si="202"/>
        <v>12934</v>
      </c>
      <c r="B12942" s="17"/>
      <c r="C12942" s="17"/>
      <c r="D12942"/>
      <c r="E12942"/>
      <c r="F12942"/>
      <c r="G12942"/>
      <c r="H12942"/>
      <c r="I12942"/>
      <c r="J12942"/>
      <c r="K12942"/>
      <c r="L12942"/>
      <c r="M12942"/>
      <c r="N12942"/>
    </row>
    <row r="12943" spans="1:14" x14ac:dyDescent="0.3">
      <c r="A12943" s="86">
        <f t="shared" si="202"/>
        <v>12935</v>
      </c>
      <c r="B12943" s="17"/>
      <c r="C12943" s="17"/>
      <c r="D12943"/>
      <c r="E12943"/>
      <c r="F12943"/>
      <c r="G12943"/>
      <c r="H12943"/>
      <c r="I12943"/>
      <c r="J12943"/>
      <c r="K12943"/>
      <c r="L12943"/>
      <c r="M12943"/>
      <c r="N12943"/>
    </row>
    <row r="12944" spans="1:14" x14ac:dyDescent="0.3">
      <c r="A12944" s="86">
        <f t="shared" si="202"/>
        <v>12936</v>
      </c>
      <c r="B12944" s="17"/>
      <c r="C12944" s="17"/>
      <c r="D12944"/>
      <c r="E12944"/>
      <c r="F12944"/>
      <c r="G12944"/>
      <c r="H12944"/>
      <c r="I12944"/>
      <c r="J12944"/>
      <c r="K12944"/>
      <c r="L12944"/>
      <c r="M12944"/>
      <c r="N12944"/>
    </row>
    <row r="12945" spans="1:14" x14ac:dyDescent="0.3">
      <c r="A12945" s="86">
        <f t="shared" si="202"/>
        <v>12937</v>
      </c>
      <c r="B12945" s="17"/>
      <c r="C12945" s="17"/>
      <c r="D12945"/>
      <c r="E12945"/>
      <c r="F12945"/>
      <c r="G12945"/>
      <c r="H12945"/>
      <c r="I12945"/>
      <c r="J12945"/>
      <c r="K12945"/>
      <c r="L12945"/>
      <c r="M12945"/>
      <c r="N12945"/>
    </row>
    <row r="12946" spans="1:14" x14ac:dyDescent="0.3">
      <c r="A12946" s="86">
        <f t="shared" si="202"/>
        <v>12938</v>
      </c>
      <c r="B12946" s="17"/>
      <c r="C12946" s="17"/>
      <c r="D12946"/>
      <c r="E12946"/>
      <c r="F12946"/>
      <c r="G12946"/>
      <c r="H12946"/>
      <c r="I12946"/>
      <c r="J12946"/>
      <c r="K12946"/>
      <c r="L12946"/>
      <c r="M12946"/>
      <c r="N12946"/>
    </row>
    <row r="12947" spans="1:14" x14ac:dyDescent="0.3">
      <c r="A12947" s="86">
        <f t="shared" si="202"/>
        <v>12939</v>
      </c>
      <c r="B12947" s="17"/>
      <c r="C12947" s="17"/>
      <c r="D12947"/>
      <c r="E12947"/>
      <c r="F12947"/>
      <c r="G12947"/>
      <c r="H12947"/>
      <c r="I12947"/>
      <c r="J12947"/>
      <c r="K12947"/>
      <c r="L12947"/>
      <c r="M12947"/>
      <c r="N12947"/>
    </row>
    <row r="12948" spans="1:14" x14ac:dyDescent="0.3">
      <c r="A12948" s="86">
        <f t="shared" si="202"/>
        <v>12940</v>
      </c>
      <c r="B12948" s="17"/>
      <c r="C12948" s="17"/>
      <c r="D12948"/>
      <c r="E12948"/>
      <c r="F12948"/>
      <c r="G12948"/>
      <c r="H12948"/>
      <c r="I12948"/>
      <c r="J12948"/>
      <c r="K12948"/>
      <c r="L12948"/>
      <c r="M12948"/>
      <c r="N12948"/>
    </row>
    <row r="12949" spans="1:14" x14ac:dyDescent="0.3">
      <c r="A12949" s="86">
        <f t="shared" si="202"/>
        <v>12941</v>
      </c>
      <c r="B12949" s="17"/>
      <c r="C12949" s="17"/>
      <c r="D12949"/>
      <c r="E12949"/>
      <c r="F12949"/>
      <c r="G12949"/>
      <c r="H12949"/>
      <c r="I12949"/>
      <c r="J12949"/>
      <c r="K12949"/>
      <c r="L12949"/>
      <c r="M12949"/>
      <c r="N12949"/>
    </row>
    <row r="12950" spans="1:14" x14ac:dyDescent="0.3">
      <c r="A12950" s="86">
        <f t="shared" si="202"/>
        <v>12942</v>
      </c>
      <c r="B12950" s="17"/>
      <c r="C12950" s="17"/>
      <c r="D12950"/>
      <c r="E12950"/>
      <c r="F12950"/>
      <c r="G12950"/>
      <c r="H12950"/>
      <c r="I12950"/>
      <c r="J12950"/>
      <c r="K12950"/>
      <c r="L12950"/>
      <c r="M12950"/>
      <c r="N12950"/>
    </row>
    <row r="12951" spans="1:14" x14ac:dyDescent="0.3">
      <c r="A12951" s="86">
        <f t="shared" si="202"/>
        <v>12943</v>
      </c>
      <c r="B12951" s="17"/>
      <c r="C12951" s="17"/>
      <c r="D12951"/>
      <c r="E12951"/>
      <c r="F12951"/>
      <c r="G12951"/>
      <c r="H12951"/>
      <c r="I12951"/>
      <c r="J12951"/>
      <c r="K12951"/>
      <c r="L12951"/>
      <c r="M12951"/>
      <c r="N12951"/>
    </row>
    <row r="12952" spans="1:14" x14ac:dyDescent="0.3">
      <c r="A12952" s="86">
        <f t="shared" si="202"/>
        <v>12944</v>
      </c>
      <c r="B12952" s="17"/>
      <c r="C12952" s="17"/>
      <c r="D12952"/>
      <c r="E12952"/>
      <c r="F12952"/>
      <c r="G12952"/>
      <c r="H12952"/>
      <c r="I12952"/>
      <c r="J12952"/>
      <c r="K12952"/>
      <c r="L12952"/>
      <c r="M12952"/>
      <c r="N12952"/>
    </row>
    <row r="12953" spans="1:14" x14ac:dyDescent="0.3">
      <c r="A12953" s="86">
        <f t="shared" si="202"/>
        <v>12945</v>
      </c>
      <c r="B12953" s="17"/>
      <c r="C12953" s="17"/>
      <c r="D12953"/>
      <c r="E12953"/>
      <c r="F12953"/>
      <c r="G12953"/>
      <c r="H12953"/>
      <c r="I12953"/>
      <c r="J12953"/>
      <c r="K12953"/>
      <c r="L12953"/>
      <c r="M12953"/>
      <c r="N12953"/>
    </row>
    <row r="12954" spans="1:14" x14ac:dyDescent="0.3">
      <c r="A12954" s="86">
        <f t="shared" si="202"/>
        <v>12946</v>
      </c>
      <c r="B12954" s="17"/>
      <c r="C12954" s="17"/>
      <c r="D12954"/>
      <c r="E12954"/>
      <c r="F12954"/>
      <c r="G12954"/>
      <c r="H12954"/>
      <c r="I12954"/>
      <c r="J12954"/>
      <c r="K12954"/>
      <c r="L12954"/>
      <c r="M12954"/>
      <c r="N12954"/>
    </row>
    <row r="12955" spans="1:14" x14ac:dyDescent="0.3">
      <c r="A12955" s="86">
        <f t="shared" si="202"/>
        <v>12947</v>
      </c>
      <c r="B12955" s="17"/>
      <c r="C12955" s="17"/>
      <c r="D12955"/>
      <c r="E12955"/>
      <c r="F12955"/>
      <c r="G12955"/>
      <c r="H12955"/>
      <c r="I12955"/>
      <c r="J12955"/>
      <c r="K12955"/>
      <c r="L12955"/>
      <c r="M12955"/>
      <c r="N12955"/>
    </row>
    <row r="12956" spans="1:14" x14ac:dyDescent="0.3">
      <c r="A12956" s="86">
        <f t="shared" si="202"/>
        <v>12948</v>
      </c>
      <c r="B12956" s="17"/>
      <c r="C12956" s="17"/>
      <c r="D12956"/>
      <c r="E12956"/>
      <c r="F12956"/>
      <c r="G12956"/>
      <c r="H12956"/>
      <c r="I12956"/>
      <c r="J12956"/>
      <c r="K12956"/>
      <c r="L12956"/>
      <c r="M12956"/>
      <c r="N12956"/>
    </row>
    <row r="12957" spans="1:14" x14ac:dyDescent="0.3">
      <c r="A12957" s="86">
        <f t="shared" si="202"/>
        <v>12949</v>
      </c>
      <c r="B12957" s="17"/>
      <c r="C12957" s="17"/>
      <c r="D12957"/>
      <c r="E12957"/>
      <c r="F12957"/>
      <c r="G12957"/>
      <c r="H12957"/>
      <c r="I12957"/>
      <c r="J12957"/>
      <c r="K12957"/>
      <c r="L12957"/>
      <c r="M12957"/>
      <c r="N12957"/>
    </row>
    <row r="12958" spans="1:14" x14ac:dyDescent="0.3">
      <c r="A12958" s="86">
        <f t="shared" si="202"/>
        <v>12950</v>
      </c>
      <c r="B12958" s="17"/>
      <c r="C12958" s="17"/>
      <c r="D12958"/>
      <c r="E12958"/>
      <c r="F12958"/>
      <c r="G12958"/>
      <c r="H12958"/>
      <c r="I12958"/>
      <c r="J12958"/>
      <c r="K12958"/>
      <c r="L12958"/>
      <c r="M12958"/>
      <c r="N12958"/>
    </row>
    <row r="12959" spans="1:14" x14ac:dyDescent="0.3">
      <c r="A12959" s="86">
        <f t="shared" si="202"/>
        <v>12951</v>
      </c>
      <c r="B12959" s="17"/>
      <c r="C12959" s="17"/>
      <c r="D12959"/>
      <c r="E12959"/>
      <c r="F12959"/>
      <c r="G12959"/>
      <c r="H12959"/>
      <c r="I12959"/>
      <c r="J12959"/>
      <c r="K12959"/>
      <c r="L12959"/>
      <c r="M12959"/>
      <c r="N12959"/>
    </row>
    <row r="12960" spans="1:14" x14ac:dyDescent="0.3">
      <c r="A12960" s="86">
        <f t="shared" si="202"/>
        <v>12952</v>
      </c>
      <c r="B12960" s="17"/>
      <c r="C12960" s="17"/>
      <c r="D12960"/>
      <c r="E12960"/>
      <c r="F12960"/>
      <c r="G12960"/>
      <c r="H12960"/>
      <c r="I12960"/>
      <c r="J12960"/>
      <c r="K12960"/>
      <c r="L12960"/>
      <c r="M12960"/>
      <c r="N12960"/>
    </row>
    <row r="12961" spans="1:14" x14ac:dyDescent="0.3">
      <c r="A12961" s="86">
        <f t="shared" si="202"/>
        <v>12953</v>
      </c>
      <c r="B12961" s="17"/>
      <c r="C12961" s="17"/>
      <c r="D12961"/>
      <c r="E12961"/>
      <c r="F12961"/>
      <c r="G12961"/>
      <c r="H12961"/>
      <c r="I12961"/>
      <c r="J12961"/>
      <c r="K12961"/>
      <c r="L12961"/>
      <c r="M12961"/>
      <c r="N12961"/>
    </row>
    <row r="12962" spans="1:14" x14ac:dyDescent="0.3">
      <c r="A12962" s="86">
        <f t="shared" si="202"/>
        <v>12954</v>
      </c>
      <c r="B12962" s="17"/>
      <c r="C12962" s="17"/>
      <c r="D12962"/>
      <c r="E12962"/>
      <c r="F12962"/>
      <c r="G12962"/>
      <c r="H12962"/>
      <c r="I12962"/>
      <c r="J12962"/>
      <c r="K12962"/>
      <c r="L12962"/>
      <c r="M12962"/>
      <c r="N12962"/>
    </row>
    <row r="12963" spans="1:14" x14ac:dyDescent="0.3">
      <c r="A12963" s="86">
        <f t="shared" si="202"/>
        <v>12955</v>
      </c>
      <c r="B12963" s="17"/>
      <c r="C12963" s="17"/>
      <c r="D12963"/>
      <c r="E12963"/>
      <c r="F12963"/>
      <c r="G12963"/>
      <c r="H12963"/>
      <c r="I12963"/>
      <c r="J12963"/>
      <c r="K12963"/>
      <c r="L12963"/>
      <c r="M12963"/>
      <c r="N12963"/>
    </row>
    <row r="12964" spans="1:14" x14ac:dyDescent="0.3">
      <c r="A12964" s="86">
        <f t="shared" si="202"/>
        <v>12956</v>
      </c>
      <c r="B12964" s="17"/>
      <c r="C12964" s="17"/>
      <c r="D12964"/>
      <c r="E12964"/>
      <c r="F12964"/>
      <c r="G12964"/>
      <c r="H12964"/>
      <c r="I12964"/>
      <c r="J12964"/>
      <c r="K12964"/>
      <c r="L12964"/>
      <c r="M12964"/>
      <c r="N12964"/>
    </row>
    <row r="12965" spans="1:14" x14ac:dyDescent="0.3">
      <c r="A12965" s="86">
        <f t="shared" si="202"/>
        <v>12957</v>
      </c>
      <c r="B12965" s="17"/>
      <c r="C12965" s="17"/>
      <c r="D12965"/>
      <c r="E12965"/>
      <c r="F12965"/>
      <c r="G12965"/>
      <c r="H12965"/>
      <c r="I12965"/>
      <c r="J12965"/>
      <c r="K12965"/>
      <c r="L12965"/>
      <c r="M12965"/>
      <c r="N12965"/>
    </row>
    <row r="12966" spans="1:14" x14ac:dyDescent="0.3">
      <c r="A12966" s="86">
        <f t="shared" si="202"/>
        <v>12958</v>
      </c>
      <c r="B12966" s="17"/>
      <c r="C12966" s="17"/>
      <c r="D12966"/>
      <c r="E12966"/>
      <c r="F12966"/>
      <c r="G12966"/>
      <c r="H12966"/>
      <c r="I12966"/>
      <c r="J12966"/>
      <c r="K12966"/>
      <c r="L12966"/>
      <c r="M12966"/>
      <c r="N12966"/>
    </row>
    <row r="12967" spans="1:14" x14ac:dyDescent="0.3">
      <c r="A12967" s="86">
        <f t="shared" si="202"/>
        <v>12959</v>
      </c>
      <c r="B12967" s="17"/>
      <c r="C12967" s="17"/>
      <c r="D12967"/>
      <c r="E12967"/>
      <c r="F12967"/>
      <c r="G12967"/>
      <c r="H12967"/>
      <c r="I12967"/>
      <c r="J12967"/>
      <c r="K12967"/>
      <c r="L12967"/>
      <c r="M12967"/>
      <c r="N12967"/>
    </row>
    <row r="12968" spans="1:14" x14ac:dyDescent="0.3">
      <c r="A12968" s="86">
        <f t="shared" si="202"/>
        <v>12960</v>
      </c>
      <c r="B12968" s="17"/>
      <c r="C12968" s="17"/>
      <c r="D12968"/>
      <c r="E12968"/>
      <c r="F12968"/>
      <c r="G12968"/>
      <c r="H12968"/>
      <c r="I12968"/>
      <c r="J12968"/>
      <c r="K12968"/>
      <c r="L12968"/>
      <c r="M12968"/>
      <c r="N12968"/>
    </row>
    <row r="12969" spans="1:14" x14ac:dyDescent="0.3">
      <c r="A12969" s="86">
        <f t="shared" si="202"/>
        <v>12961</v>
      </c>
      <c r="B12969" s="17"/>
      <c r="C12969" s="17"/>
      <c r="D12969"/>
      <c r="E12969"/>
      <c r="F12969"/>
      <c r="G12969"/>
      <c r="H12969"/>
      <c r="I12969"/>
      <c r="J12969"/>
      <c r="K12969"/>
      <c r="L12969"/>
      <c r="M12969"/>
      <c r="N12969"/>
    </row>
    <row r="12970" spans="1:14" x14ac:dyDescent="0.3">
      <c r="A12970" s="86">
        <f t="shared" si="202"/>
        <v>12962</v>
      </c>
      <c r="B12970" s="17"/>
      <c r="C12970" s="17"/>
      <c r="D12970"/>
      <c r="E12970"/>
      <c r="F12970"/>
      <c r="G12970"/>
      <c r="H12970"/>
      <c r="I12970"/>
      <c r="J12970"/>
      <c r="K12970"/>
      <c r="L12970"/>
      <c r="M12970"/>
      <c r="N12970"/>
    </row>
    <row r="12971" spans="1:14" x14ac:dyDescent="0.3">
      <c r="A12971" s="86">
        <f t="shared" si="202"/>
        <v>12963</v>
      </c>
      <c r="B12971" s="17"/>
      <c r="C12971" s="17"/>
      <c r="D12971"/>
      <c r="E12971"/>
      <c r="F12971"/>
      <c r="G12971"/>
      <c r="H12971"/>
      <c r="I12971"/>
      <c r="J12971"/>
      <c r="K12971"/>
      <c r="L12971"/>
      <c r="M12971"/>
      <c r="N12971"/>
    </row>
    <row r="12972" spans="1:14" x14ac:dyDescent="0.3">
      <c r="A12972" s="86">
        <f t="shared" si="202"/>
        <v>12964</v>
      </c>
      <c r="B12972" s="17"/>
      <c r="C12972" s="17"/>
      <c r="D12972"/>
      <c r="E12972"/>
      <c r="F12972"/>
      <c r="G12972"/>
      <c r="H12972"/>
      <c r="I12972"/>
      <c r="J12972"/>
      <c r="K12972"/>
      <c r="L12972"/>
      <c r="M12972"/>
      <c r="N12972"/>
    </row>
    <row r="12973" spans="1:14" x14ac:dyDescent="0.3">
      <c r="A12973" s="86">
        <f t="shared" si="202"/>
        <v>12965</v>
      </c>
      <c r="B12973" s="17"/>
      <c r="C12973" s="17"/>
      <c r="D12973"/>
      <c r="E12973"/>
      <c r="F12973"/>
      <c r="G12973"/>
      <c r="H12973"/>
      <c r="I12973"/>
      <c r="J12973"/>
      <c r="K12973"/>
      <c r="L12973"/>
      <c r="M12973"/>
      <c r="N12973"/>
    </row>
    <row r="12974" spans="1:14" x14ac:dyDescent="0.3">
      <c r="A12974" s="86">
        <f t="shared" si="202"/>
        <v>12966</v>
      </c>
      <c r="B12974" s="17"/>
      <c r="C12974" s="17"/>
      <c r="D12974"/>
      <c r="E12974"/>
      <c r="F12974"/>
      <c r="G12974"/>
      <c r="H12974"/>
      <c r="I12974"/>
      <c r="J12974"/>
      <c r="K12974"/>
      <c r="L12974"/>
      <c r="M12974"/>
      <c r="N12974"/>
    </row>
    <row r="12975" spans="1:14" x14ac:dyDescent="0.3">
      <c r="A12975" s="86">
        <f t="shared" si="202"/>
        <v>12967</v>
      </c>
      <c r="B12975" s="17"/>
      <c r="C12975" s="17"/>
      <c r="D12975"/>
      <c r="E12975"/>
      <c r="F12975"/>
      <c r="G12975"/>
      <c r="H12975"/>
      <c r="I12975"/>
      <c r="J12975"/>
      <c r="K12975"/>
      <c r="L12975"/>
      <c r="M12975"/>
      <c r="N12975"/>
    </row>
    <row r="12976" spans="1:14" x14ac:dyDescent="0.3">
      <c r="A12976" s="86">
        <f t="shared" si="202"/>
        <v>12968</v>
      </c>
      <c r="B12976" s="17"/>
      <c r="C12976" s="17"/>
      <c r="D12976"/>
      <c r="E12976"/>
      <c r="F12976"/>
      <c r="G12976"/>
      <c r="H12976"/>
      <c r="I12976"/>
      <c r="J12976"/>
      <c r="K12976"/>
      <c r="L12976"/>
      <c r="M12976"/>
      <c r="N12976"/>
    </row>
    <row r="12977" spans="1:14" x14ac:dyDescent="0.3">
      <c r="A12977" s="86">
        <f t="shared" si="202"/>
        <v>12969</v>
      </c>
      <c r="B12977" s="17"/>
      <c r="C12977" s="17"/>
      <c r="D12977"/>
      <c r="E12977"/>
      <c r="F12977"/>
      <c r="G12977"/>
      <c r="H12977"/>
      <c r="I12977"/>
      <c r="J12977"/>
      <c r="K12977"/>
      <c r="L12977"/>
      <c r="M12977"/>
      <c r="N12977"/>
    </row>
    <row r="12978" spans="1:14" x14ac:dyDescent="0.3">
      <c r="A12978" s="86">
        <f t="shared" si="202"/>
        <v>12970</v>
      </c>
      <c r="B12978" s="17"/>
      <c r="C12978" s="17"/>
      <c r="D12978"/>
      <c r="E12978"/>
      <c r="F12978"/>
      <c r="G12978"/>
      <c r="H12978"/>
      <c r="I12978"/>
      <c r="J12978"/>
      <c r="K12978"/>
      <c r="L12978"/>
      <c r="M12978"/>
      <c r="N12978"/>
    </row>
    <row r="12979" spans="1:14" x14ac:dyDescent="0.3">
      <c r="A12979" s="86">
        <f t="shared" si="202"/>
        <v>12971</v>
      </c>
      <c r="B12979" s="17"/>
      <c r="C12979" s="17"/>
      <c r="D12979"/>
      <c r="E12979"/>
      <c r="F12979"/>
      <c r="G12979"/>
      <c r="H12979"/>
      <c r="I12979"/>
      <c r="J12979"/>
      <c r="K12979"/>
      <c r="L12979"/>
      <c r="M12979"/>
      <c r="N12979"/>
    </row>
    <row r="12980" spans="1:14" x14ac:dyDescent="0.3">
      <c r="A12980" s="86">
        <f t="shared" si="202"/>
        <v>12972</v>
      </c>
      <c r="B12980" s="17"/>
      <c r="C12980" s="17"/>
      <c r="D12980"/>
      <c r="E12980"/>
      <c r="F12980"/>
      <c r="G12980"/>
      <c r="H12980"/>
      <c r="I12980"/>
      <c r="J12980"/>
      <c r="K12980"/>
      <c r="L12980"/>
      <c r="M12980"/>
      <c r="N12980"/>
    </row>
    <row r="12981" spans="1:14" x14ac:dyDescent="0.3">
      <c r="A12981" s="86">
        <f t="shared" si="202"/>
        <v>12973</v>
      </c>
      <c r="B12981" s="17"/>
      <c r="C12981" s="17"/>
      <c r="D12981"/>
      <c r="E12981"/>
      <c r="F12981"/>
      <c r="G12981"/>
      <c r="H12981"/>
      <c r="I12981"/>
      <c r="J12981"/>
      <c r="K12981"/>
      <c r="L12981"/>
      <c r="M12981"/>
      <c r="N12981"/>
    </row>
    <row r="12982" spans="1:14" x14ac:dyDescent="0.3">
      <c r="A12982" s="86">
        <f t="shared" si="202"/>
        <v>12974</v>
      </c>
      <c r="B12982" s="17"/>
      <c r="C12982" s="17"/>
      <c r="D12982"/>
      <c r="E12982"/>
      <c r="F12982"/>
      <c r="G12982"/>
      <c r="H12982"/>
      <c r="I12982"/>
      <c r="J12982"/>
      <c r="K12982"/>
      <c r="L12982"/>
      <c r="M12982"/>
      <c r="N12982"/>
    </row>
    <row r="12983" spans="1:14" x14ac:dyDescent="0.3">
      <c r="A12983" s="86">
        <f t="shared" si="202"/>
        <v>12975</v>
      </c>
      <c r="B12983" s="17"/>
      <c r="C12983" s="17"/>
      <c r="D12983"/>
      <c r="E12983"/>
      <c r="F12983"/>
      <c r="G12983"/>
      <c r="H12983"/>
      <c r="I12983"/>
      <c r="J12983"/>
      <c r="K12983"/>
      <c r="L12983"/>
      <c r="M12983"/>
      <c r="N12983"/>
    </row>
    <row r="12984" spans="1:14" x14ac:dyDescent="0.3">
      <c r="A12984" s="86">
        <f t="shared" si="202"/>
        <v>12976</v>
      </c>
      <c r="B12984" s="17"/>
      <c r="C12984" s="17"/>
      <c r="D12984"/>
      <c r="E12984"/>
      <c r="F12984"/>
      <c r="G12984"/>
      <c r="H12984"/>
      <c r="I12984"/>
      <c r="J12984"/>
      <c r="K12984"/>
      <c r="L12984"/>
      <c r="M12984"/>
      <c r="N12984"/>
    </row>
    <row r="12985" spans="1:14" x14ac:dyDescent="0.3">
      <c r="A12985" s="86">
        <f t="shared" si="202"/>
        <v>12977</v>
      </c>
      <c r="B12985" s="17"/>
      <c r="C12985" s="17"/>
      <c r="D12985"/>
      <c r="E12985"/>
      <c r="F12985"/>
      <c r="G12985"/>
      <c r="H12985"/>
      <c r="I12985"/>
      <c r="J12985"/>
      <c r="K12985"/>
      <c r="L12985"/>
      <c r="M12985"/>
      <c r="N12985"/>
    </row>
    <row r="12986" spans="1:14" x14ac:dyDescent="0.3">
      <c r="A12986" s="86">
        <f t="shared" si="202"/>
        <v>12978</v>
      </c>
      <c r="B12986" s="17"/>
      <c r="C12986" s="17"/>
      <c r="D12986"/>
      <c r="E12986"/>
      <c r="F12986"/>
      <c r="G12986"/>
      <c r="H12986"/>
      <c r="I12986"/>
      <c r="J12986"/>
      <c r="K12986"/>
      <c r="L12986"/>
      <c r="M12986"/>
      <c r="N12986"/>
    </row>
    <row r="12987" spans="1:14" x14ac:dyDescent="0.3">
      <c r="A12987" s="86">
        <f t="shared" si="202"/>
        <v>12979</v>
      </c>
      <c r="B12987" s="17"/>
      <c r="C12987" s="17"/>
      <c r="D12987"/>
      <c r="E12987"/>
      <c r="F12987"/>
      <c r="G12987"/>
      <c r="H12987"/>
      <c r="I12987"/>
      <c r="J12987"/>
      <c r="K12987"/>
      <c r="L12987"/>
      <c r="M12987"/>
      <c r="N12987"/>
    </row>
    <row r="12988" spans="1:14" x14ac:dyDescent="0.3">
      <c r="A12988" s="86">
        <f t="shared" si="202"/>
        <v>12980</v>
      </c>
      <c r="B12988" s="17"/>
      <c r="C12988" s="17"/>
      <c r="D12988"/>
      <c r="E12988"/>
      <c r="F12988"/>
      <c r="G12988"/>
      <c r="H12988"/>
      <c r="I12988"/>
      <c r="J12988"/>
      <c r="K12988"/>
      <c r="L12988"/>
      <c r="M12988"/>
      <c r="N12988"/>
    </row>
    <row r="12989" spans="1:14" x14ac:dyDescent="0.3">
      <c r="A12989" s="86">
        <f t="shared" si="202"/>
        <v>12981</v>
      </c>
      <c r="B12989" s="17"/>
      <c r="C12989" s="17"/>
      <c r="D12989"/>
      <c r="E12989"/>
      <c r="F12989"/>
      <c r="G12989"/>
      <c r="H12989"/>
      <c r="I12989"/>
      <c r="J12989"/>
      <c r="K12989"/>
      <c r="L12989"/>
      <c r="M12989"/>
      <c r="N12989"/>
    </row>
    <row r="12990" spans="1:14" x14ac:dyDescent="0.3">
      <c r="A12990" s="86">
        <f t="shared" si="202"/>
        <v>12982</v>
      </c>
      <c r="B12990" s="17"/>
      <c r="C12990" s="17"/>
      <c r="D12990"/>
      <c r="E12990"/>
      <c r="F12990"/>
      <c r="G12990"/>
      <c r="H12990"/>
      <c r="I12990"/>
      <c r="J12990"/>
      <c r="K12990"/>
      <c r="L12990"/>
      <c r="M12990"/>
      <c r="N12990"/>
    </row>
    <row r="12991" spans="1:14" x14ac:dyDescent="0.3">
      <c r="A12991" s="86">
        <f t="shared" si="202"/>
        <v>12983</v>
      </c>
      <c r="B12991" s="17"/>
      <c r="C12991" s="17"/>
      <c r="D12991"/>
      <c r="E12991"/>
      <c r="F12991"/>
      <c r="G12991"/>
      <c r="H12991"/>
      <c r="I12991"/>
      <c r="J12991"/>
      <c r="K12991"/>
      <c r="L12991"/>
      <c r="M12991"/>
      <c r="N12991"/>
    </row>
    <row r="12992" spans="1:14" x14ac:dyDescent="0.3">
      <c r="A12992" s="86">
        <f t="shared" si="202"/>
        <v>12984</v>
      </c>
      <c r="B12992" s="17"/>
      <c r="C12992" s="17"/>
      <c r="D12992"/>
      <c r="E12992"/>
      <c r="F12992"/>
      <c r="G12992"/>
      <c r="H12992"/>
      <c r="I12992"/>
      <c r="J12992"/>
      <c r="K12992"/>
      <c r="L12992"/>
      <c r="M12992"/>
      <c r="N12992"/>
    </row>
    <row r="12993" spans="1:14" x14ac:dyDescent="0.3">
      <c r="A12993" s="86">
        <f t="shared" si="202"/>
        <v>12985</v>
      </c>
      <c r="B12993" s="17"/>
      <c r="C12993" s="17"/>
      <c r="D12993"/>
      <c r="E12993"/>
      <c r="F12993"/>
      <c r="G12993"/>
      <c r="H12993"/>
      <c r="I12993"/>
      <c r="J12993"/>
      <c r="K12993"/>
      <c r="L12993"/>
      <c r="M12993"/>
      <c r="N12993"/>
    </row>
    <row r="12994" spans="1:14" x14ac:dyDescent="0.3">
      <c r="A12994" s="86">
        <f t="shared" si="202"/>
        <v>12986</v>
      </c>
      <c r="B12994" s="17"/>
      <c r="C12994" s="17"/>
      <c r="D12994"/>
      <c r="E12994"/>
      <c r="F12994"/>
      <c r="G12994"/>
      <c r="H12994"/>
      <c r="I12994"/>
      <c r="J12994"/>
      <c r="K12994"/>
      <c r="L12994"/>
      <c r="M12994"/>
      <c r="N12994"/>
    </row>
    <row r="12995" spans="1:14" x14ac:dyDescent="0.3">
      <c r="A12995" s="86">
        <f t="shared" si="202"/>
        <v>12987</v>
      </c>
      <c r="B12995" s="17"/>
      <c r="C12995" s="17"/>
      <c r="D12995"/>
      <c r="E12995"/>
      <c r="F12995"/>
      <c r="G12995"/>
      <c r="H12995"/>
      <c r="I12995"/>
      <c r="J12995"/>
      <c r="K12995"/>
      <c r="L12995"/>
      <c r="M12995"/>
      <c r="N12995"/>
    </row>
    <row r="12996" spans="1:14" x14ac:dyDescent="0.3">
      <c r="A12996" s="86">
        <f t="shared" si="202"/>
        <v>12988</v>
      </c>
      <c r="B12996" s="17"/>
      <c r="C12996" s="17"/>
      <c r="D12996"/>
      <c r="E12996"/>
      <c r="F12996"/>
      <c r="G12996"/>
      <c r="H12996"/>
      <c r="I12996"/>
      <c r="J12996"/>
      <c r="K12996"/>
      <c r="L12996"/>
      <c r="M12996"/>
      <c r="N12996"/>
    </row>
    <row r="12997" spans="1:14" x14ac:dyDescent="0.3">
      <c r="A12997" s="86">
        <f t="shared" si="202"/>
        <v>12989</v>
      </c>
      <c r="B12997" s="17"/>
      <c r="C12997" s="17"/>
      <c r="D12997"/>
      <c r="E12997"/>
      <c r="F12997"/>
      <c r="G12997"/>
      <c r="H12997"/>
      <c r="I12997"/>
      <c r="J12997"/>
      <c r="K12997"/>
      <c r="L12997"/>
      <c r="M12997"/>
      <c r="N12997"/>
    </row>
    <row r="12998" spans="1:14" x14ac:dyDescent="0.3">
      <c r="A12998" s="86">
        <f t="shared" si="202"/>
        <v>12990</v>
      </c>
      <c r="B12998" s="17"/>
      <c r="C12998" s="17"/>
      <c r="D12998"/>
      <c r="E12998"/>
      <c r="F12998"/>
      <c r="G12998"/>
      <c r="H12998"/>
      <c r="I12998"/>
      <c r="J12998"/>
      <c r="K12998"/>
      <c r="L12998"/>
      <c r="M12998"/>
      <c r="N12998"/>
    </row>
    <row r="12999" spans="1:14" x14ac:dyDescent="0.3">
      <c r="A12999" s="86">
        <f t="shared" si="202"/>
        <v>12991</v>
      </c>
      <c r="B12999" s="17"/>
      <c r="C12999" s="17"/>
      <c r="D12999"/>
      <c r="E12999"/>
      <c r="F12999"/>
      <c r="G12999"/>
      <c r="H12999"/>
      <c r="I12999"/>
      <c r="J12999"/>
      <c r="K12999"/>
      <c r="L12999"/>
      <c r="M12999"/>
      <c r="N12999"/>
    </row>
    <row r="13000" spans="1:14" x14ac:dyDescent="0.3">
      <c r="A13000" s="86">
        <f t="shared" si="202"/>
        <v>12992</v>
      </c>
      <c r="B13000" s="17"/>
      <c r="C13000" s="17"/>
      <c r="D13000"/>
      <c r="E13000"/>
      <c r="F13000"/>
      <c r="G13000"/>
      <c r="H13000"/>
      <c r="I13000"/>
      <c r="J13000"/>
      <c r="K13000"/>
      <c r="L13000"/>
      <c r="M13000"/>
      <c r="N13000"/>
    </row>
    <row r="13001" spans="1:14" x14ac:dyDescent="0.3">
      <c r="A13001" s="86">
        <f t="shared" si="202"/>
        <v>12993</v>
      </c>
      <c r="B13001" s="17"/>
      <c r="C13001" s="17"/>
      <c r="D13001"/>
      <c r="E13001"/>
      <c r="F13001"/>
      <c r="G13001"/>
      <c r="H13001"/>
      <c r="I13001"/>
      <c r="J13001"/>
      <c r="K13001"/>
      <c r="L13001"/>
      <c r="M13001"/>
      <c r="N13001"/>
    </row>
    <row r="13002" spans="1:14" x14ac:dyDescent="0.3">
      <c r="A13002" s="86">
        <f t="shared" si="202"/>
        <v>12994</v>
      </c>
      <c r="B13002" s="17"/>
      <c r="C13002" s="17"/>
      <c r="D13002"/>
      <c r="E13002"/>
      <c r="F13002"/>
      <c r="G13002"/>
      <c r="H13002"/>
      <c r="I13002"/>
      <c r="J13002"/>
      <c r="K13002"/>
      <c r="L13002"/>
      <c r="M13002"/>
      <c r="N13002"/>
    </row>
    <row r="13003" spans="1:14" x14ac:dyDescent="0.3">
      <c r="A13003" s="86">
        <f t="shared" ref="A13003:A13066" si="203">A13002+1</f>
        <v>12995</v>
      </c>
      <c r="B13003" s="17"/>
      <c r="C13003" s="17"/>
      <c r="D13003"/>
      <c r="E13003"/>
      <c r="F13003"/>
      <c r="G13003"/>
      <c r="H13003"/>
      <c r="I13003"/>
      <c r="J13003"/>
      <c r="K13003"/>
      <c r="L13003"/>
      <c r="M13003"/>
      <c r="N13003"/>
    </row>
    <row r="13004" spans="1:14" x14ac:dyDescent="0.3">
      <c r="A13004" s="86">
        <f t="shared" si="203"/>
        <v>12996</v>
      </c>
      <c r="B13004" s="17"/>
      <c r="C13004" s="17"/>
      <c r="D13004"/>
      <c r="E13004"/>
      <c r="F13004"/>
      <c r="G13004"/>
      <c r="H13004"/>
      <c r="I13004"/>
      <c r="J13004"/>
      <c r="K13004"/>
      <c r="L13004"/>
      <c r="M13004"/>
      <c r="N13004"/>
    </row>
    <row r="13005" spans="1:14" x14ac:dyDescent="0.3">
      <c r="A13005" s="86">
        <f t="shared" si="203"/>
        <v>12997</v>
      </c>
      <c r="B13005" s="17"/>
      <c r="C13005" s="17"/>
      <c r="D13005"/>
      <c r="E13005"/>
      <c r="F13005"/>
      <c r="G13005"/>
      <c r="H13005"/>
      <c r="I13005"/>
      <c r="J13005"/>
      <c r="K13005"/>
      <c r="L13005"/>
      <c r="M13005"/>
      <c r="N13005"/>
    </row>
    <row r="13006" spans="1:14" x14ac:dyDescent="0.3">
      <c r="A13006" s="86">
        <f t="shared" si="203"/>
        <v>12998</v>
      </c>
      <c r="B13006" s="17"/>
      <c r="C13006" s="17"/>
      <c r="D13006"/>
      <c r="E13006"/>
      <c r="F13006"/>
      <c r="G13006"/>
      <c r="H13006"/>
      <c r="I13006"/>
      <c r="J13006"/>
      <c r="K13006"/>
      <c r="L13006"/>
      <c r="M13006"/>
      <c r="N13006"/>
    </row>
    <row r="13007" spans="1:14" x14ac:dyDescent="0.3">
      <c r="A13007" s="86">
        <f t="shared" si="203"/>
        <v>12999</v>
      </c>
      <c r="B13007" s="17"/>
      <c r="C13007" s="17"/>
      <c r="D13007"/>
      <c r="E13007"/>
      <c r="F13007"/>
      <c r="G13007"/>
      <c r="H13007"/>
      <c r="I13007"/>
      <c r="J13007"/>
      <c r="K13007"/>
      <c r="L13007"/>
      <c r="M13007"/>
      <c r="N13007"/>
    </row>
    <row r="13008" spans="1:14" x14ac:dyDescent="0.3">
      <c r="A13008" s="86">
        <f t="shared" si="203"/>
        <v>13000</v>
      </c>
      <c r="B13008" s="17"/>
      <c r="C13008" s="17"/>
      <c r="D13008"/>
      <c r="E13008"/>
      <c r="F13008"/>
      <c r="G13008"/>
      <c r="H13008"/>
      <c r="I13008"/>
      <c r="J13008"/>
      <c r="K13008"/>
      <c r="L13008"/>
      <c r="M13008"/>
      <c r="N13008"/>
    </row>
    <row r="13009" spans="1:14" x14ac:dyDescent="0.3">
      <c r="A13009" s="86">
        <f t="shared" si="203"/>
        <v>13001</v>
      </c>
      <c r="B13009" s="17"/>
      <c r="C13009" s="17"/>
      <c r="D13009"/>
      <c r="E13009"/>
      <c r="F13009"/>
      <c r="G13009"/>
      <c r="H13009"/>
      <c r="I13009"/>
      <c r="J13009"/>
      <c r="K13009"/>
      <c r="L13009"/>
      <c r="M13009"/>
      <c r="N13009"/>
    </row>
    <row r="13010" spans="1:14" x14ac:dyDescent="0.3">
      <c r="A13010" s="86">
        <f t="shared" si="203"/>
        <v>13002</v>
      </c>
      <c r="B13010" s="17"/>
      <c r="C13010" s="17"/>
      <c r="D13010"/>
      <c r="E13010"/>
      <c r="F13010"/>
      <c r="G13010"/>
      <c r="H13010"/>
      <c r="I13010"/>
      <c r="J13010"/>
      <c r="K13010"/>
      <c r="L13010"/>
      <c r="M13010"/>
      <c r="N13010"/>
    </row>
    <row r="13011" spans="1:14" x14ac:dyDescent="0.3">
      <c r="A13011" s="86">
        <f t="shared" si="203"/>
        <v>13003</v>
      </c>
      <c r="B13011" s="17"/>
      <c r="C13011" s="17"/>
      <c r="D13011"/>
      <c r="E13011"/>
      <c r="F13011"/>
      <c r="G13011"/>
      <c r="H13011"/>
      <c r="I13011"/>
      <c r="J13011"/>
      <c r="K13011"/>
      <c r="L13011"/>
      <c r="M13011"/>
      <c r="N13011"/>
    </row>
    <row r="13012" spans="1:14" x14ac:dyDescent="0.3">
      <c r="A13012" s="86">
        <f t="shared" si="203"/>
        <v>13004</v>
      </c>
      <c r="B13012" s="17"/>
      <c r="C13012" s="17"/>
      <c r="D13012"/>
      <c r="E13012"/>
      <c r="F13012"/>
      <c r="G13012"/>
      <c r="H13012"/>
      <c r="I13012"/>
      <c r="J13012"/>
      <c r="K13012"/>
      <c r="L13012"/>
      <c r="M13012"/>
      <c r="N13012"/>
    </row>
    <row r="13013" spans="1:14" x14ac:dyDescent="0.3">
      <c r="A13013" s="86">
        <f t="shared" si="203"/>
        <v>13005</v>
      </c>
      <c r="B13013" s="17"/>
      <c r="C13013" s="17"/>
      <c r="D13013"/>
      <c r="E13013"/>
      <c r="F13013"/>
      <c r="G13013"/>
      <c r="H13013"/>
      <c r="I13013"/>
      <c r="J13013"/>
      <c r="K13013"/>
      <c r="L13013"/>
      <c r="M13013"/>
      <c r="N13013"/>
    </row>
    <row r="13014" spans="1:14" x14ac:dyDescent="0.3">
      <c r="A13014" s="86">
        <f t="shared" si="203"/>
        <v>13006</v>
      </c>
      <c r="B13014" s="17"/>
      <c r="C13014" s="17"/>
      <c r="D13014"/>
      <c r="E13014"/>
      <c r="F13014"/>
      <c r="G13014"/>
      <c r="H13014"/>
      <c r="I13014"/>
      <c r="J13014"/>
      <c r="K13014"/>
      <c r="L13014"/>
      <c r="M13014"/>
      <c r="N13014"/>
    </row>
    <row r="13015" spans="1:14" x14ac:dyDescent="0.3">
      <c r="A13015" s="86">
        <f t="shared" si="203"/>
        <v>13007</v>
      </c>
      <c r="B13015" s="17"/>
      <c r="C13015" s="17"/>
      <c r="D13015"/>
      <c r="E13015"/>
      <c r="F13015"/>
      <c r="G13015"/>
      <c r="H13015"/>
      <c r="I13015"/>
      <c r="J13015"/>
      <c r="K13015"/>
      <c r="L13015"/>
      <c r="M13015"/>
      <c r="N13015"/>
    </row>
    <row r="13016" spans="1:14" x14ac:dyDescent="0.3">
      <c r="A13016" s="86">
        <f t="shared" si="203"/>
        <v>13008</v>
      </c>
      <c r="B13016" s="17"/>
      <c r="C13016" s="17"/>
      <c r="D13016"/>
      <c r="E13016"/>
      <c r="F13016"/>
      <c r="G13016"/>
      <c r="H13016"/>
      <c r="I13016"/>
      <c r="J13016"/>
      <c r="K13016"/>
      <c r="L13016"/>
      <c r="M13016"/>
      <c r="N13016"/>
    </row>
    <row r="13017" spans="1:14" x14ac:dyDescent="0.3">
      <c r="A13017" s="86">
        <f t="shared" si="203"/>
        <v>13009</v>
      </c>
      <c r="B13017" s="17"/>
      <c r="C13017" s="17"/>
      <c r="D13017"/>
      <c r="E13017"/>
      <c r="F13017"/>
      <c r="G13017"/>
      <c r="H13017"/>
      <c r="I13017"/>
      <c r="J13017"/>
      <c r="K13017"/>
      <c r="L13017"/>
      <c r="M13017"/>
      <c r="N13017"/>
    </row>
    <row r="13018" spans="1:14" x14ac:dyDescent="0.3">
      <c r="A13018" s="86">
        <f t="shared" si="203"/>
        <v>13010</v>
      </c>
      <c r="B13018" s="17"/>
      <c r="C13018" s="17"/>
      <c r="D13018"/>
      <c r="E13018"/>
      <c r="F13018"/>
      <c r="G13018"/>
      <c r="H13018"/>
      <c r="I13018"/>
      <c r="J13018"/>
      <c r="K13018"/>
      <c r="L13018"/>
      <c r="M13018"/>
      <c r="N13018"/>
    </row>
    <row r="13019" spans="1:14" x14ac:dyDescent="0.3">
      <c r="A13019" s="86">
        <f t="shared" si="203"/>
        <v>13011</v>
      </c>
      <c r="B13019" s="17"/>
      <c r="C13019" s="17"/>
      <c r="D13019"/>
      <c r="E13019"/>
      <c r="F13019"/>
      <c r="G13019"/>
      <c r="H13019"/>
      <c r="I13019"/>
      <c r="J13019"/>
      <c r="K13019"/>
      <c r="L13019"/>
      <c r="M13019"/>
      <c r="N13019"/>
    </row>
    <row r="13020" spans="1:14" x14ac:dyDescent="0.3">
      <c r="A13020" s="86">
        <f t="shared" si="203"/>
        <v>13012</v>
      </c>
      <c r="B13020" s="17"/>
      <c r="C13020" s="17"/>
      <c r="D13020"/>
      <c r="E13020"/>
      <c r="F13020"/>
      <c r="G13020"/>
      <c r="H13020"/>
      <c r="I13020"/>
      <c r="J13020"/>
      <c r="K13020"/>
      <c r="L13020"/>
      <c r="M13020"/>
      <c r="N13020"/>
    </row>
    <row r="13021" spans="1:14" x14ac:dyDescent="0.3">
      <c r="A13021" s="86">
        <f t="shared" si="203"/>
        <v>13013</v>
      </c>
      <c r="B13021" s="17"/>
      <c r="C13021" s="17"/>
      <c r="D13021"/>
      <c r="E13021"/>
      <c r="F13021"/>
      <c r="G13021"/>
      <c r="H13021"/>
      <c r="I13021"/>
      <c r="J13021"/>
      <c r="K13021"/>
      <c r="L13021"/>
      <c r="M13021"/>
      <c r="N13021"/>
    </row>
    <row r="13022" spans="1:14" x14ac:dyDescent="0.3">
      <c r="A13022" s="86">
        <f t="shared" si="203"/>
        <v>13014</v>
      </c>
      <c r="B13022" s="17"/>
      <c r="C13022" s="17"/>
      <c r="D13022"/>
      <c r="E13022"/>
      <c r="F13022"/>
      <c r="G13022"/>
      <c r="H13022"/>
      <c r="I13022"/>
      <c r="J13022"/>
      <c r="K13022"/>
      <c r="L13022"/>
      <c r="M13022"/>
      <c r="N13022"/>
    </row>
    <row r="13023" spans="1:14" x14ac:dyDescent="0.3">
      <c r="A13023" s="86">
        <f t="shared" si="203"/>
        <v>13015</v>
      </c>
      <c r="B13023" s="17"/>
      <c r="C13023" s="17"/>
      <c r="D13023"/>
      <c r="E13023"/>
      <c r="F13023"/>
      <c r="G13023"/>
      <c r="H13023"/>
      <c r="I13023"/>
      <c r="J13023"/>
      <c r="K13023"/>
      <c r="L13023"/>
      <c r="M13023"/>
      <c r="N13023"/>
    </row>
    <row r="13024" spans="1:14" x14ac:dyDescent="0.3">
      <c r="A13024" s="86">
        <f t="shared" si="203"/>
        <v>13016</v>
      </c>
      <c r="B13024" s="17"/>
      <c r="C13024" s="17"/>
      <c r="D13024"/>
      <c r="E13024"/>
      <c r="F13024"/>
      <c r="G13024"/>
      <c r="H13024"/>
      <c r="I13024"/>
      <c r="J13024"/>
      <c r="K13024"/>
      <c r="L13024"/>
      <c r="M13024"/>
      <c r="N13024"/>
    </row>
    <row r="13025" spans="1:14" x14ac:dyDescent="0.3">
      <c r="A13025" s="86">
        <f t="shared" si="203"/>
        <v>13017</v>
      </c>
      <c r="B13025" s="17"/>
      <c r="C13025" s="17"/>
      <c r="D13025"/>
      <c r="E13025"/>
      <c r="F13025"/>
      <c r="G13025"/>
      <c r="H13025"/>
      <c r="I13025"/>
      <c r="J13025"/>
      <c r="K13025"/>
      <c r="L13025"/>
      <c r="M13025"/>
      <c r="N13025"/>
    </row>
    <row r="13026" spans="1:14" x14ac:dyDescent="0.3">
      <c r="A13026" s="86">
        <f t="shared" si="203"/>
        <v>13018</v>
      </c>
      <c r="B13026" s="17"/>
      <c r="C13026" s="17"/>
      <c r="D13026"/>
      <c r="E13026"/>
      <c r="F13026"/>
      <c r="G13026"/>
      <c r="H13026"/>
      <c r="I13026"/>
      <c r="J13026"/>
      <c r="K13026"/>
      <c r="L13026"/>
      <c r="M13026"/>
      <c r="N13026"/>
    </row>
    <row r="13027" spans="1:14" x14ac:dyDescent="0.3">
      <c r="A13027" s="86">
        <f t="shared" si="203"/>
        <v>13019</v>
      </c>
      <c r="B13027" s="17"/>
      <c r="C13027" s="17"/>
      <c r="D13027"/>
      <c r="E13027"/>
      <c r="F13027"/>
      <c r="G13027"/>
      <c r="H13027"/>
      <c r="I13027"/>
      <c r="J13027"/>
      <c r="K13027"/>
      <c r="L13027"/>
      <c r="M13027"/>
      <c r="N13027"/>
    </row>
    <row r="13028" spans="1:14" x14ac:dyDescent="0.3">
      <c r="A13028" s="86">
        <f t="shared" si="203"/>
        <v>13020</v>
      </c>
      <c r="B13028" s="17"/>
      <c r="C13028" s="17"/>
      <c r="D13028"/>
      <c r="E13028"/>
      <c r="F13028"/>
      <c r="G13028"/>
      <c r="H13028"/>
      <c r="I13028"/>
      <c r="J13028"/>
      <c r="K13028"/>
      <c r="L13028"/>
      <c r="M13028"/>
      <c r="N13028"/>
    </row>
    <row r="13029" spans="1:14" x14ac:dyDescent="0.3">
      <c r="A13029" s="86">
        <f t="shared" si="203"/>
        <v>13021</v>
      </c>
      <c r="B13029" s="17"/>
      <c r="C13029" s="17"/>
      <c r="D13029"/>
      <c r="E13029"/>
      <c r="F13029"/>
      <c r="G13029"/>
      <c r="H13029"/>
      <c r="I13029"/>
      <c r="J13029"/>
      <c r="K13029"/>
      <c r="L13029"/>
      <c r="M13029"/>
      <c r="N13029"/>
    </row>
    <row r="13030" spans="1:14" x14ac:dyDescent="0.3">
      <c r="A13030" s="86">
        <f t="shared" si="203"/>
        <v>13022</v>
      </c>
      <c r="B13030" s="17"/>
      <c r="C13030" s="17"/>
      <c r="D13030"/>
      <c r="E13030"/>
      <c r="F13030"/>
      <c r="G13030"/>
      <c r="H13030"/>
      <c r="I13030"/>
      <c r="J13030"/>
      <c r="K13030"/>
      <c r="L13030"/>
      <c r="M13030"/>
      <c r="N13030"/>
    </row>
    <row r="13031" spans="1:14" x14ac:dyDescent="0.3">
      <c r="A13031" s="86">
        <f t="shared" si="203"/>
        <v>13023</v>
      </c>
      <c r="B13031" s="17"/>
      <c r="C13031" s="17"/>
      <c r="D13031"/>
      <c r="E13031"/>
      <c r="F13031"/>
      <c r="G13031"/>
      <c r="H13031"/>
      <c r="I13031"/>
      <c r="J13031"/>
      <c r="K13031"/>
      <c r="L13031"/>
      <c r="M13031"/>
      <c r="N13031"/>
    </row>
    <row r="13032" spans="1:14" x14ac:dyDescent="0.3">
      <c r="A13032" s="86">
        <f t="shared" si="203"/>
        <v>13024</v>
      </c>
      <c r="B13032" s="17"/>
      <c r="C13032" s="17"/>
      <c r="D13032"/>
      <c r="E13032"/>
      <c r="F13032"/>
      <c r="G13032"/>
      <c r="H13032"/>
      <c r="I13032"/>
      <c r="J13032"/>
      <c r="K13032"/>
      <c r="L13032"/>
      <c r="M13032"/>
      <c r="N13032"/>
    </row>
    <row r="13033" spans="1:14" x14ac:dyDescent="0.3">
      <c r="A13033" s="86">
        <f t="shared" si="203"/>
        <v>13025</v>
      </c>
      <c r="B13033" s="17"/>
      <c r="C13033" s="17"/>
      <c r="D13033"/>
      <c r="E13033"/>
      <c r="F13033"/>
      <c r="G13033"/>
      <c r="H13033"/>
      <c r="I13033"/>
      <c r="J13033"/>
      <c r="K13033"/>
      <c r="L13033"/>
      <c r="M13033"/>
      <c r="N13033"/>
    </row>
    <row r="13034" spans="1:14" x14ac:dyDescent="0.3">
      <c r="A13034" s="86">
        <f t="shared" si="203"/>
        <v>13026</v>
      </c>
      <c r="B13034" s="17"/>
      <c r="C13034" s="17"/>
      <c r="D13034"/>
      <c r="E13034"/>
      <c r="F13034"/>
      <c r="G13034"/>
      <c r="H13034"/>
      <c r="I13034"/>
      <c r="J13034"/>
      <c r="K13034"/>
      <c r="L13034"/>
      <c r="M13034"/>
      <c r="N13034"/>
    </row>
    <row r="13035" spans="1:14" x14ac:dyDescent="0.3">
      <c r="A13035" s="86">
        <f t="shared" si="203"/>
        <v>13027</v>
      </c>
      <c r="B13035" s="17"/>
      <c r="C13035" s="17"/>
      <c r="D13035"/>
      <c r="E13035"/>
      <c r="F13035"/>
      <c r="G13035"/>
      <c r="H13035"/>
      <c r="I13035"/>
      <c r="J13035"/>
      <c r="K13035"/>
      <c r="L13035"/>
      <c r="M13035"/>
      <c r="N13035"/>
    </row>
    <row r="13036" spans="1:14" x14ac:dyDescent="0.3">
      <c r="A13036" s="86">
        <f t="shared" si="203"/>
        <v>13028</v>
      </c>
      <c r="B13036" s="17"/>
      <c r="C13036" s="17"/>
      <c r="D13036"/>
      <c r="E13036"/>
      <c r="F13036"/>
      <c r="G13036"/>
      <c r="H13036"/>
      <c r="I13036"/>
      <c r="J13036"/>
      <c r="K13036"/>
      <c r="L13036"/>
      <c r="M13036"/>
      <c r="N13036"/>
    </row>
    <row r="13037" spans="1:14" x14ac:dyDescent="0.3">
      <c r="A13037" s="86">
        <f t="shared" si="203"/>
        <v>13029</v>
      </c>
      <c r="B13037" s="17"/>
      <c r="C13037" s="17"/>
      <c r="D13037"/>
      <c r="E13037"/>
      <c r="F13037"/>
      <c r="G13037"/>
      <c r="H13037"/>
      <c r="I13037"/>
      <c r="J13037"/>
      <c r="K13037"/>
      <c r="L13037"/>
      <c r="M13037"/>
      <c r="N13037"/>
    </row>
    <row r="13038" spans="1:14" x14ac:dyDescent="0.3">
      <c r="A13038" s="86">
        <f t="shared" si="203"/>
        <v>13030</v>
      </c>
      <c r="B13038" s="17"/>
      <c r="C13038" s="17"/>
      <c r="D13038"/>
      <c r="E13038"/>
      <c r="F13038"/>
      <c r="G13038"/>
      <c r="H13038"/>
      <c r="I13038"/>
      <c r="J13038"/>
      <c r="K13038"/>
      <c r="L13038"/>
      <c r="M13038"/>
      <c r="N13038"/>
    </row>
    <row r="13039" spans="1:14" x14ac:dyDescent="0.3">
      <c r="A13039" s="86">
        <f t="shared" si="203"/>
        <v>13031</v>
      </c>
      <c r="B13039" s="17"/>
      <c r="C13039" s="17"/>
      <c r="D13039"/>
      <c r="E13039"/>
      <c r="F13039"/>
      <c r="G13039"/>
      <c r="H13039"/>
      <c r="I13039"/>
      <c r="J13039"/>
      <c r="K13039"/>
      <c r="L13039"/>
      <c r="M13039"/>
      <c r="N13039"/>
    </row>
    <row r="13040" spans="1:14" x14ac:dyDescent="0.3">
      <c r="A13040" s="86">
        <f t="shared" si="203"/>
        <v>13032</v>
      </c>
      <c r="B13040" s="17"/>
      <c r="C13040" s="17"/>
      <c r="D13040"/>
      <c r="E13040"/>
      <c r="F13040"/>
      <c r="G13040"/>
      <c r="H13040"/>
      <c r="I13040"/>
      <c r="J13040"/>
      <c r="K13040"/>
      <c r="L13040"/>
      <c r="M13040"/>
      <c r="N13040"/>
    </row>
    <row r="13041" spans="1:14" x14ac:dyDescent="0.3">
      <c r="A13041" s="86">
        <f t="shared" si="203"/>
        <v>13033</v>
      </c>
      <c r="B13041" s="17"/>
      <c r="C13041" s="17"/>
      <c r="D13041"/>
      <c r="E13041"/>
      <c r="F13041"/>
      <c r="G13041"/>
      <c r="H13041"/>
      <c r="I13041"/>
      <c r="J13041"/>
      <c r="K13041"/>
      <c r="L13041"/>
      <c r="M13041"/>
      <c r="N13041"/>
    </row>
    <row r="13042" spans="1:14" x14ac:dyDescent="0.3">
      <c r="A13042" s="86">
        <f t="shared" si="203"/>
        <v>13034</v>
      </c>
      <c r="B13042" s="17"/>
      <c r="C13042" s="17"/>
      <c r="D13042"/>
      <c r="E13042"/>
      <c r="F13042"/>
      <c r="G13042"/>
      <c r="H13042"/>
      <c r="I13042"/>
      <c r="J13042"/>
      <c r="K13042"/>
      <c r="L13042"/>
      <c r="M13042"/>
      <c r="N13042"/>
    </row>
    <row r="13043" spans="1:14" x14ac:dyDescent="0.3">
      <c r="A13043" s="86">
        <f t="shared" si="203"/>
        <v>13035</v>
      </c>
      <c r="B13043" s="17"/>
      <c r="C13043" s="17"/>
      <c r="D13043"/>
      <c r="E13043"/>
      <c r="F13043"/>
      <c r="G13043"/>
      <c r="H13043"/>
      <c r="I13043"/>
      <c r="J13043"/>
      <c r="K13043"/>
      <c r="L13043"/>
      <c r="M13043"/>
      <c r="N13043"/>
    </row>
    <row r="13044" spans="1:14" x14ac:dyDescent="0.3">
      <c r="A13044" s="86">
        <f t="shared" si="203"/>
        <v>13036</v>
      </c>
      <c r="B13044" s="17"/>
      <c r="C13044" s="17"/>
      <c r="D13044"/>
      <c r="E13044"/>
      <c r="F13044"/>
      <c r="G13044"/>
      <c r="H13044"/>
      <c r="I13044"/>
      <c r="J13044"/>
      <c r="K13044"/>
      <c r="L13044"/>
      <c r="M13044"/>
      <c r="N13044"/>
    </row>
    <row r="13045" spans="1:14" x14ac:dyDescent="0.3">
      <c r="A13045" s="86">
        <f t="shared" si="203"/>
        <v>13037</v>
      </c>
      <c r="B13045" s="17"/>
      <c r="C13045" s="17"/>
      <c r="D13045"/>
      <c r="E13045"/>
      <c r="F13045"/>
      <c r="G13045"/>
      <c r="H13045"/>
      <c r="I13045"/>
      <c r="J13045"/>
      <c r="K13045"/>
      <c r="L13045"/>
      <c r="M13045"/>
      <c r="N13045"/>
    </row>
    <row r="13046" spans="1:14" x14ac:dyDescent="0.3">
      <c r="A13046" s="86">
        <f t="shared" si="203"/>
        <v>13038</v>
      </c>
      <c r="B13046" s="17"/>
      <c r="C13046" s="17"/>
      <c r="D13046"/>
      <c r="E13046"/>
      <c r="F13046"/>
      <c r="G13046"/>
      <c r="H13046"/>
      <c r="I13046"/>
      <c r="J13046"/>
      <c r="K13046"/>
      <c r="L13046"/>
      <c r="M13046"/>
      <c r="N13046"/>
    </row>
    <row r="13047" spans="1:14" x14ac:dyDescent="0.3">
      <c r="A13047" s="86">
        <f t="shared" si="203"/>
        <v>13039</v>
      </c>
      <c r="B13047" s="17"/>
      <c r="C13047" s="17"/>
      <c r="D13047"/>
      <c r="E13047"/>
      <c r="F13047"/>
      <c r="G13047"/>
      <c r="H13047"/>
      <c r="I13047"/>
      <c r="J13047"/>
      <c r="K13047"/>
      <c r="L13047"/>
      <c r="M13047"/>
      <c r="N13047"/>
    </row>
    <row r="13048" spans="1:14" x14ac:dyDescent="0.3">
      <c r="A13048" s="86">
        <f t="shared" si="203"/>
        <v>13040</v>
      </c>
      <c r="B13048" s="17"/>
      <c r="C13048" s="17"/>
      <c r="D13048"/>
      <c r="E13048"/>
      <c r="F13048"/>
      <c r="G13048"/>
      <c r="H13048"/>
      <c r="I13048"/>
      <c r="J13048"/>
      <c r="K13048"/>
      <c r="L13048"/>
      <c r="M13048"/>
      <c r="N13048"/>
    </row>
    <row r="13049" spans="1:14" x14ac:dyDescent="0.3">
      <c r="A13049" s="86">
        <f t="shared" si="203"/>
        <v>13041</v>
      </c>
      <c r="B13049" s="17"/>
      <c r="C13049" s="17"/>
      <c r="D13049"/>
      <c r="E13049"/>
      <c r="F13049"/>
      <c r="G13049"/>
      <c r="H13049"/>
      <c r="I13049"/>
      <c r="J13049"/>
      <c r="K13049"/>
      <c r="L13049"/>
      <c r="M13049"/>
      <c r="N13049"/>
    </row>
    <row r="13050" spans="1:14" x14ac:dyDescent="0.3">
      <c r="A13050" s="86">
        <f t="shared" si="203"/>
        <v>13042</v>
      </c>
      <c r="B13050" s="17"/>
      <c r="C13050" s="17"/>
      <c r="D13050"/>
      <c r="E13050"/>
      <c r="F13050"/>
      <c r="G13050"/>
      <c r="H13050"/>
      <c r="I13050"/>
      <c r="J13050"/>
      <c r="K13050"/>
      <c r="L13050"/>
      <c r="M13050"/>
      <c r="N13050"/>
    </row>
    <row r="13051" spans="1:14" x14ac:dyDescent="0.3">
      <c r="A13051" s="86">
        <f t="shared" si="203"/>
        <v>13043</v>
      </c>
      <c r="B13051" s="17"/>
      <c r="C13051" s="17"/>
      <c r="D13051"/>
      <c r="E13051"/>
      <c r="F13051"/>
      <c r="G13051"/>
      <c r="H13051"/>
      <c r="I13051"/>
      <c r="J13051"/>
      <c r="K13051"/>
      <c r="L13051"/>
      <c r="M13051"/>
      <c r="N13051"/>
    </row>
    <row r="13052" spans="1:14" x14ac:dyDescent="0.3">
      <c r="A13052" s="86">
        <f t="shared" si="203"/>
        <v>13044</v>
      </c>
      <c r="B13052" s="17"/>
      <c r="C13052" s="17"/>
      <c r="D13052"/>
      <c r="E13052"/>
      <c r="F13052"/>
      <c r="G13052"/>
      <c r="H13052"/>
      <c r="I13052"/>
      <c r="J13052"/>
      <c r="K13052"/>
      <c r="L13052"/>
      <c r="M13052"/>
      <c r="N13052"/>
    </row>
    <row r="13053" spans="1:14" x14ac:dyDescent="0.3">
      <c r="A13053" s="86">
        <f t="shared" si="203"/>
        <v>13045</v>
      </c>
      <c r="B13053" s="17"/>
      <c r="C13053" s="17"/>
      <c r="D13053"/>
      <c r="E13053"/>
      <c r="F13053"/>
      <c r="G13053"/>
      <c r="H13053"/>
      <c r="I13053"/>
      <c r="J13053"/>
      <c r="K13053"/>
      <c r="L13053"/>
      <c r="M13053"/>
      <c r="N13053"/>
    </row>
    <row r="13054" spans="1:14" x14ac:dyDescent="0.3">
      <c r="A13054" s="86">
        <f t="shared" si="203"/>
        <v>13046</v>
      </c>
      <c r="B13054" s="17"/>
      <c r="C13054" s="17"/>
      <c r="D13054"/>
      <c r="E13054"/>
      <c r="F13054"/>
      <c r="G13054"/>
      <c r="H13054"/>
      <c r="I13054"/>
      <c r="J13054"/>
      <c r="K13054"/>
      <c r="L13054"/>
      <c r="M13054"/>
      <c r="N13054"/>
    </row>
    <row r="13055" spans="1:14" x14ac:dyDescent="0.3">
      <c r="A13055" s="86">
        <f t="shared" si="203"/>
        <v>13047</v>
      </c>
      <c r="B13055" s="17"/>
      <c r="C13055" s="17"/>
      <c r="D13055"/>
      <c r="E13055"/>
      <c r="F13055"/>
      <c r="G13055"/>
      <c r="H13055"/>
      <c r="I13055"/>
      <c r="J13055"/>
      <c r="K13055"/>
      <c r="L13055"/>
      <c r="M13055"/>
      <c r="N13055"/>
    </row>
    <row r="13056" spans="1:14" x14ac:dyDescent="0.3">
      <c r="A13056" s="86">
        <f t="shared" si="203"/>
        <v>13048</v>
      </c>
      <c r="B13056" s="17"/>
      <c r="C13056" s="17"/>
      <c r="D13056"/>
      <c r="E13056"/>
      <c r="F13056"/>
      <c r="G13056"/>
      <c r="H13056"/>
      <c r="I13056"/>
      <c r="J13056"/>
      <c r="K13056"/>
      <c r="L13056"/>
      <c r="M13056"/>
      <c r="N13056"/>
    </row>
    <row r="13057" spans="1:14" x14ac:dyDescent="0.3">
      <c r="A13057" s="86">
        <f t="shared" si="203"/>
        <v>13049</v>
      </c>
      <c r="B13057" s="17"/>
      <c r="C13057" s="17"/>
      <c r="D13057"/>
      <c r="E13057"/>
      <c r="F13057"/>
      <c r="G13057"/>
      <c r="H13057"/>
      <c r="I13057"/>
      <c r="J13057"/>
      <c r="K13057"/>
      <c r="L13057"/>
      <c r="M13057"/>
      <c r="N13057"/>
    </row>
    <row r="13058" spans="1:14" x14ac:dyDescent="0.3">
      <c r="A13058" s="86">
        <f t="shared" si="203"/>
        <v>13050</v>
      </c>
      <c r="B13058" s="17"/>
      <c r="C13058" s="17"/>
      <c r="D13058"/>
      <c r="E13058"/>
      <c r="F13058"/>
      <c r="G13058"/>
      <c r="H13058"/>
      <c r="I13058"/>
      <c r="J13058"/>
      <c r="K13058"/>
      <c r="L13058"/>
      <c r="M13058"/>
      <c r="N13058"/>
    </row>
    <row r="13059" spans="1:14" x14ac:dyDescent="0.3">
      <c r="A13059" s="86">
        <f t="shared" si="203"/>
        <v>13051</v>
      </c>
      <c r="B13059" s="17"/>
      <c r="C13059" s="17"/>
      <c r="D13059"/>
      <c r="E13059"/>
      <c r="F13059"/>
      <c r="G13059"/>
      <c r="H13059"/>
      <c r="I13059"/>
      <c r="J13059"/>
      <c r="K13059"/>
      <c r="L13059"/>
      <c r="M13059"/>
      <c r="N13059"/>
    </row>
    <row r="13060" spans="1:14" x14ac:dyDescent="0.3">
      <c r="A13060" s="86">
        <f t="shared" si="203"/>
        <v>13052</v>
      </c>
      <c r="B13060" s="17"/>
      <c r="C13060" s="17"/>
      <c r="D13060"/>
      <c r="E13060"/>
      <c r="F13060"/>
      <c r="G13060"/>
      <c r="H13060"/>
      <c r="I13060"/>
      <c r="J13060"/>
      <c r="K13060"/>
      <c r="L13060"/>
      <c r="M13060"/>
      <c r="N13060"/>
    </row>
    <row r="13061" spans="1:14" x14ac:dyDescent="0.3">
      <c r="A13061" s="86">
        <f t="shared" si="203"/>
        <v>13053</v>
      </c>
      <c r="B13061" s="17"/>
      <c r="C13061" s="17"/>
      <c r="D13061"/>
      <c r="E13061"/>
      <c r="F13061"/>
      <c r="G13061"/>
      <c r="H13061"/>
      <c r="I13061"/>
      <c r="J13061"/>
      <c r="K13061"/>
      <c r="L13061"/>
      <c r="M13061"/>
      <c r="N13061"/>
    </row>
    <row r="13062" spans="1:14" x14ac:dyDescent="0.3">
      <c r="A13062" s="86">
        <f t="shared" si="203"/>
        <v>13054</v>
      </c>
      <c r="B13062" s="17"/>
      <c r="C13062" s="17"/>
      <c r="D13062"/>
      <c r="E13062"/>
      <c r="F13062"/>
      <c r="G13062"/>
      <c r="H13062"/>
      <c r="I13062"/>
      <c r="J13062"/>
      <c r="K13062"/>
      <c r="L13062"/>
      <c r="M13062"/>
      <c r="N13062"/>
    </row>
    <row r="13063" spans="1:14" x14ac:dyDescent="0.3">
      <c r="A13063" s="86">
        <f t="shared" si="203"/>
        <v>13055</v>
      </c>
      <c r="B13063" s="17"/>
      <c r="C13063" s="17"/>
      <c r="D13063"/>
      <c r="E13063"/>
      <c r="F13063"/>
      <c r="G13063"/>
      <c r="H13063"/>
      <c r="I13063"/>
      <c r="J13063"/>
      <c r="K13063"/>
      <c r="L13063"/>
      <c r="M13063"/>
      <c r="N13063"/>
    </row>
    <row r="13064" spans="1:14" x14ac:dyDescent="0.3">
      <c r="A13064" s="86">
        <f t="shared" si="203"/>
        <v>13056</v>
      </c>
      <c r="B13064" s="17"/>
      <c r="C13064" s="17"/>
      <c r="D13064"/>
      <c r="E13064"/>
      <c r="F13064"/>
      <c r="G13064"/>
      <c r="H13064"/>
      <c r="I13064"/>
      <c r="J13064"/>
      <c r="K13064"/>
      <c r="L13064"/>
      <c r="M13064"/>
      <c r="N13064"/>
    </row>
    <row r="13065" spans="1:14" x14ac:dyDescent="0.3">
      <c r="A13065" s="86">
        <f t="shared" si="203"/>
        <v>13057</v>
      </c>
      <c r="B13065" s="17"/>
      <c r="C13065" s="17"/>
      <c r="D13065"/>
      <c r="E13065"/>
      <c r="F13065"/>
      <c r="G13065"/>
      <c r="H13065"/>
      <c r="I13065"/>
      <c r="J13065"/>
      <c r="K13065"/>
      <c r="L13065"/>
      <c r="M13065"/>
      <c r="N13065"/>
    </row>
    <row r="13066" spans="1:14" x14ac:dyDescent="0.3">
      <c r="A13066" s="86">
        <f t="shared" si="203"/>
        <v>13058</v>
      </c>
      <c r="B13066" s="17"/>
      <c r="C13066" s="17"/>
      <c r="D13066"/>
      <c r="E13066"/>
      <c r="F13066"/>
      <c r="G13066"/>
      <c r="H13066"/>
      <c r="I13066"/>
      <c r="J13066"/>
      <c r="K13066"/>
      <c r="L13066"/>
      <c r="M13066"/>
      <c r="N13066"/>
    </row>
    <row r="13067" spans="1:14" x14ac:dyDescent="0.3">
      <c r="A13067" s="86">
        <f t="shared" ref="A13067:A13130" si="204">A13066+1</f>
        <v>13059</v>
      </c>
      <c r="B13067" s="17"/>
      <c r="C13067" s="17"/>
      <c r="D13067"/>
      <c r="E13067"/>
      <c r="F13067"/>
      <c r="G13067"/>
      <c r="H13067"/>
      <c r="I13067"/>
      <c r="J13067"/>
      <c r="K13067"/>
      <c r="L13067"/>
      <c r="M13067"/>
      <c r="N13067"/>
    </row>
    <row r="13068" spans="1:14" x14ac:dyDescent="0.3">
      <c r="A13068" s="86">
        <f t="shared" si="204"/>
        <v>13060</v>
      </c>
      <c r="B13068" s="17"/>
      <c r="C13068" s="17"/>
      <c r="D13068"/>
      <c r="E13068"/>
      <c r="F13068"/>
      <c r="G13068"/>
      <c r="H13068"/>
      <c r="I13068"/>
      <c r="J13068"/>
      <c r="K13068"/>
      <c r="L13068"/>
      <c r="M13068"/>
      <c r="N13068"/>
    </row>
    <row r="13069" spans="1:14" x14ac:dyDescent="0.3">
      <c r="A13069" s="86">
        <f t="shared" si="204"/>
        <v>13061</v>
      </c>
      <c r="B13069" s="17"/>
      <c r="C13069" s="17"/>
      <c r="D13069"/>
      <c r="E13069"/>
      <c r="F13069"/>
      <c r="G13069"/>
      <c r="H13069"/>
      <c r="I13069"/>
      <c r="J13069"/>
      <c r="K13069"/>
      <c r="L13069"/>
      <c r="M13069"/>
      <c r="N13069"/>
    </row>
    <row r="13070" spans="1:14" x14ac:dyDescent="0.3">
      <c r="A13070" s="86">
        <f t="shared" si="204"/>
        <v>13062</v>
      </c>
      <c r="B13070" s="17"/>
      <c r="C13070" s="17"/>
      <c r="D13070"/>
      <c r="E13070"/>
      <c r="F13070"/>
      <c r="G13070"/>
      <c r="H13070"/>
      <c r="I13070"/>
      <c r="J13070"/>
      <c r="K13070"/>
      <c r="L13070"/>
      <c r="M13070"/>
      <c r="N13070"/>
    </row>
    <row r="13071" spans="1:14" x14ac:dyDescent="0.3">
      <c r="A13071" s="86">
        <f t="shared" si="204"/>
        <v>13063</v>
      </c>
      <c r="B13071" s="17"/>
      <c r="C13071" s="17"/>
      <c r="D13071"/>
      <c r="E13071"/>
      <c r="F13071"/>
      <c r="G13071"/>
      <c r="H13071"/>
      <c r="I13071"/>
      <c r="J13071"/>
      <c r="K13071"/>
      <c r="L13071"/>
      <c r="M13071"/>
      <c r="N13071"/>
    </row>
    <row r="13072" spans="1:14" x14ac:dyDescent="0.3">
      <c r="A13072" s="86">
        <f t="shared" si="204"/>
        <v>13064</v>
      </c>
      <c r="B13072" s="17"/>
      <c r="C13072" s="17"/>
      <c r="D13072"/>
      <c r="E13072"/>
      <c r="F13072"/>
      <c r="G13072"/>
      <c r="H13072"/>
      <c r="I13072"/>
      <c r="J13072"/>
      <c r="K13072"/>
      <c r="L13072"/>
      <c r="M13072"/>
      <c r="N13072"/>
    </row>
    <row r="13073" spans="1:14" x14ac:dyDescent="0.3">
      <c r="A13073" s="86">
        <f t="shared" si="204"/>
        <v>13065</v>
      </c>
      <c r="B13073" s="17"/>
      <c r="C13073" s="17"/>
      <c r="D13073"/>
      <c r="E13073"/>
      <c r="F13073"/>
      <c r="G13073"/>
      <c r="H13073"/>
      <c r="I13073"/>
      <c r="J13073"/>
      <c r="K13073"/>
      <c r="L13073"/>
      <c r="M13073"/>
      <c r="N13073"/>
    </row>
    <row r="13074" spans="1:14" x14ac:dyDescent="0.3">
      <c r="A13074" s="86">
        <f t="shared" si="204"/>
        <v>13066</v>
      </c>
      <c r="B13074" s="17"/>
      <c r="C13074" s="17"/>
      <c r="D13074"/>
      <c r="E13074"/>
      <c r="F13074"/>
      <c r="G13074"/>
      <c r="H13074"/>
      <c r="I13074"/>
      <c r="J13074"/>
      <c r="K13074"/>
      <c r="L13074"/>
      <c r="M13074"/>
      <c r="N13074"/>
    </row>
    <row r="13075" spans="1:14" x14ac:dyDescent="0.3">
      <c r="A13075" s="86">
        <f t="shared" si="204"/>
        <v>13067</v>
      </c>
      <c r="B13075" s="17"/>
      <c r="C13075" s="17"/>
      <c r="D13075"/>
      <c r="E13075"/>
      <c r="F13075"/>
      <c r="G13075"/>
      <c r="H13075"/>
      <c r="I13075"/>
      <c r="J13075"/>
      <c r="K13075"/>
      <c r="L13075"/>
      <c r="M13075"/>
      <c r="N13075"/>
    </row>
    <row r="13076" spans="1:14" x14ac:dyDescent="0.3">
      <c r="A13076" s="86">
        <f t="shared" si="204"/>
        <v>13068</v>
      </c>
      <c r="B13076" s="17"/>
      <c r="C13076" s="17"/>
      <c r="D13076"/>
      <c r="E13076"/>
      <c r="F13076"/>
      <c r="G13076"/>
      <c r="H13076"/>
      <c r="I13076"/>
      <c r="J13076"/>
      <c r="K13076"/>
      <c r="L13076"/>
      <c r="M13076"/>
      <c r="N13076"/>
    </row>
    <row r="13077" spans="1:14" x14ac:dyDescent="0.3">
      <c r="A13077" s="86">
        <f t="shared" si="204"/>
        <v>13069</v>
      </c>
      <c r="B13077" s="17"/>
      <c r="C13077" s="17"/>
      <c r="D13077"/>
      <c r="E13077"/>
      <c r="F13077"/>
      <c r="G13077"/>
      <c r="H13077"/>
      <c r="I13077"/>
      <c r="J13077"/>
      <c r="K13077"/>
      <c r="L13077"/>
      <c r="M13077"/>
      <c r="N13077"/>
    </row>
    <row r="13078" spans="1:14" x14ac:dyDescent="0.3">
      <c r="A13078" s="86">
        <f t="shared" si="204"/>
        <v>13070</v>
      </c>
      <c r="B13078" s="17"/>
      <c r="C13078" s="17"/>
      <c r="D13078"/>
      <c r="E13078"/>
      <c r="F13078"/>
      <c r="G13078"/>
      <c r="H13078"/>
      <c r="I13078"/>
      <c r="J13078"/>
      <c r="K13078"/>
      <c r="L13078"/>
      <c r="M13078"/>
      <c r="N13078"/>
    </row>
    <row r="13079" spans="1:14" x14ac:dyDescent="0.3">
      <c r="A13079" s="86">
        <f t="shared" si="204"/>
        <v>13071</v>
      </c>
      <c r="B13079" s="17"/>
      <c r="C13079" s="17"/>
      <c r="D13079"/>
      <c r="E13079"/>
      <c r="F13079"/>
      <c r="G13079"/>
      <c r="H13079"/>
      <c r="I13079"/>
      <c r="J13079"/>
      <c r="K13079"/>
      <c r="L13079"/>
      <c r="M13079"/>
      <c r="N13079"/>
    </row>
    <row r="13080" spans="1:14" x14ac:dyDescent="0.3">
      <c r="A13080" s="86">
        <f t="shared" si="204"/>
        <v>13072</v>
      </c>
      <c r="B13080" s="17"/>
      <c r="C13080" s="17"/>
      <c r="D13080"/>
      <c r="E13080"/>
      <c r="F13080"/>
      <c r="G13080"/>
      <c r="H13080"/>
      <c r="I13080"/>
      <c r="J13080"/>
      <c r="K13080"/>
      <c r="L13080"/>
      <c r="M13080"/>
      <c r="N13080"/>
    </row>
    <row r="13081" spans="1:14" x14ac:dyDescent="0.3">
      <c r="A13081" s="86">
        <f t="shared" si="204"/>
        <v>13073</v>
      </c>
      <c r="B13081" s="17"/>
      <c r="C13081" s="17"/>
      <c r="D13081"/>
      <c r="E13081"/>
      <c r="F13081"/>
      <c r="G13081"/>
      <c r="H13081"/>
      <c r="I13081"/>
      <c r="J13081"/>
      <c r="K13081"/>
      <c r="L13081"/>
      <c r="M13081"/>
      <c r="N13081"/>
    </row>
    <row r="13082" spans="1:14" x14ac:dyDescent="0.3">
      <c r="A13082" s="86">
        <f t="shared" si="204"/>
        <v>13074</v>
      </c>
      <c r="B13082" s="17"/>
      <c r="C13082" s="17"/>
      <c r="D13082"/>
      <c r="E13082"/>
      <c r="F13082"/>
      <c r="G13082"/>
      <c r="H13082"/>
      <c r="I13082"/>
      <c r="J13082"/>
      <c r="K13082"/>
      <c r="L13082"/>
      <c r="M13082"/>
      <c r="N13082"/>
    </row>
    <row r="13083" spans="1:14" x14ac:dyDescent="0.3">
      <c r="A13083" s="86">
        <f t="shared" si="204"/>
        <v>13075</v>
      </c>
      <c r="B13083" s="17"/>
      <c r="C13083" s="17"/>
      <c r="D13083"/>
      <c r="E13083"/>
      <c r="F13083"/>
      <c r="G13083"/>
      <c r="H13083"/>
      <c r="I13083"/>
      <c r="J13083"/>
      <c r="K13083"/>
      <c r="L13083"/>
      <c r="M13083"/>
      <c r="N13083"/>
    </row>
    <row r="13084" spans="1:14" x14ac:dyDescent="0.3">
      <c r="A13084" s="86">
        <f t="shared" si="204"/>
        <v>13076</v>
      </c>
      <c r="B13084" s="17"/>
      <c r="C13084" s="17"/>
      <c r="D13084"/>
      <c r="E13084"/>
      <c r="F13084"/>
      <c r="G13084"/>
      <c r="H13084"/>
      <c r="I13084"/>
      <c r="J13084"/>
      <c r="K13084"/>
      <c r="L13084"/>
      <c r="M13084"/>
      <c r="N13084"/>
    </row>
    <row r="13085" spans="1:14" x14ac:dyDescent="0.3">
      <c r="A13085" s="86">
        <f t="shared" si="204"/>
        <v>13077</v>
      </c>
      <c r="B13085" s="17"/>
      <c r="C13085" s="17"/>
      <c r="D13085"/>
      <c r="E13085"/>
      <c r="F13085"/>
      <c r="G13085"/>
      <c r="H13085"/>
      <c r="I13085"/>
      <c r="J13085"/>
      <c r="K13085"/>
      <c r="L13085"/>
      <c r="M13085"/>
      <c r="N13085"/>
    </row>
    <row r="13086" spans="1:14" x14ac:dyDescent="0.3">
      <c r="A13086" s="86">
        <f t="shared" si="204"/>
        <v>13078</v>
      </c>
      <c r="B13086" s="17"/>
      <c r="C13086" s="17"/>
      <c r="D13086"/>
      <c r="E13086"/>
      <c r="F13086"/>
      <c r="G13086"/>
      <c r="H13086"/>
      <c r="I13086"/>
      <c r="J13086"/>
      <c r="K13086"/>
      <c r="L13086"/>
      <c r="M13086"/>
      <c r="N13086"/>
    </row>
    <row r="13087" spans="1:14" x14ac:dyDescent="0.3">
      <c r="A13087" s="86">
        <f t="shared" si="204"/>
        <v>13079</v>
      </c>
      <c r="B13087" s="17"/>
      <c r="C13087" s="17"/>
      <c r="D13087"/>
      <c r="E13087"/>
      <c r="F13087"/>
      <c r="G13087"/>
      <c r="H13087"/>
      <c r="I13087"/>
      <c r="J13087"/>
      <c r="K13087"/>
      <c r="L13087"/>
      <c r="M13087"/>
      <c r="N13087"/>
    </row>
    <row r="13088" spans="1:14" x14ac:dyDescent="0.3">
      <c r="A13088" s="86">
        <f t="shared" si="204"/>
        <v>13080</v>
      </c>
      <c r="B13088" s="17"/>
      <c r="C13088" s="17"/>
      <c r="D13088"/>
      <c r="E13088"/>
      <c r="F13088"/>
      <c r="G13088"/>
      <c r="H13088"/>
      <c r="I13088"/>
      <c r="J13088"/>
      <c r="K13088"/>
      <c r="L13088"/>
      <c r="M13088"/>
      <c r="N13088"/>
    </row>
    <row r="13089" spans="1:14" x14ac:dyDescent="0.3">
      <c r="A13089" s="86">
        <f t="shared" si="204"/>
        <v>13081</v>
      </c>
      <c r="B13089" s="17"/>
      <c r="C13089" s="17"/>
      <c r="D13089"/>
      <c r="E13089"/>
      <c r="F13089"/>
      <c r="G13089"/>
      <c r="H13089"/>
      <c r="I13089"/>
      <c r="J13089"/>
      <c r="K13089"/>
      <c r="L13089"/>
      <c r="M13089"/>
      <c r="N13089"/>
    </row>
    <row r="13090" spans="1:14" x14ac:dyDescent="0.3">
      <c r="A13090" s="86">
        <f t="shared" si="204"/>
        <v>13082</v>
      </c>
      <c r="B13090" s="17"/>
      <c r="C13090" s="17"/>
      <c r="D13090"/>
      <c r="E13090"/>
      <c r="F13090"/>
      <c r="G13090"/>
      <c r="H13090"/>
      <c r="I13090"/>
      <c r="J13090"/>
      <c r="K13090"/>
      <c r="L13090"/>
      <c r="M13090"/>
      <c r="N13090"/>
    </row>
    <row r="13091" spans="1:14" x14ac:dyDescent="0.3">
      <c r="A13091" s="86">
        <f t="shared" si="204"/>
        <v>13083</v>
      </c>
      <c r="B13091" s="17"/>
      <c r="C13091" s="17"/>
      <c r="D13091"/>
      <c r="E13091"/>
      <c r="F13091"/>
      <c r="G13091"/>
      <c r="H13091"/>
      <c r="I13091"/>
      <c r="J13091"/>
      <c r="K13091"/>
      <c r="L13091"/>
      <c r="M13091"/>
      <c r="N13091"/>
    </row>
    <row r="13092" spans="1:14" x14ac:dyDescent="0.3">
      <c r="A13092" s="86">
        <f t="shared" si="204"/>
        <v>13084</v>
      </c>
      <c r="B13092" s="17"/>
      <c r="C13092" s="17"/>
      <c r="D13092"/>
      <c r="E13092"/>
      <c r="F13092"/>
      <c r="G13092"/>
      <c r="H13092"/>
      <c r="I13092"/>
      <c r="J13092"/>
      <c r="K13092"/>
      <c r="L13092"/>
      <c r="M13092"/>
      <c r="N13092"/>
    </row>
    <row r="13093" spans="1:14" x14ac:dyDescent="0.3">
      <c r="A13093" s="86">
        <f t="shared" si="204"/>
        <v>13085</v>
      </c>
      <c r="B13093" s="17"/>
      <c r="C13093" s="17"/>
      <c r="D13093"/>
      <c r="E13093"/>
      <c r="F13093"/>
      <c r="G13093"/>
      <c r="H13093"/>
      <c r="I13093"/>
      <c r="J13093"/>
      <c r="K13093"/>
      <c r="L13093"/>
      <c r="M13093"/>
      <c r="N13093"/>
    </row>
    <row r="13094" spans="1:14" x14ac:dyDescent="0.3">
      <c r="A13094" s="86">
        <f t="shared" si="204"/>
        <v>13086</v>
      </c>
      <c r="B13094" s="17"/>
      <c r="C13094" s="17"/>
      <c r="D13094"/>
      <c r="E13094"/>
      <c r="F13094"/>
      <c r="G13094"/>
      <c r="H13094"/>
      <c r="I13094"/>
      <c r="J13094"/>
      <c r="K13094"/>
      <c r="L13094"/>
      <c r="M13094"/>
      <c r="N13094"/>
    </row>
    <row r="13095" spans="1:14" x14ac:dyDescent="0.3">
      <c r="A13095" s="86">
        <f t="shared" si="204"/>
        <v>13087</v>
      </c>
      <c r="B13095" s="17"/>
      <c r="C13095" s="17"/>
      <c r="D13095"/>
      <c r="E13095"/>
      <c r="F13095"/>
      <c r="G13095"/>
      <c r="H13095"/>
      <c r="I13095"/>
      <c r="J13095"/>
      <c r="K13095"/>
      <c r="L13095"/>
      <c r="M13095"/>
      <c r="N13095"/>
    </row>
    <row r="13096" spans="1:14" x14ac:dyDescent="0.3">
      <c r="A13096" s="86">
        <f t="shared" si="204"/>
        <v>13088</v>
      </c>
      <c r="B13096" s="17"/>
      <c r="C13096" s="17"/>
      <c r="D13096"/>
      <c r="E13096"/>
      <c r="F13096"/>
      <c r="G13096"/>
      <c r="H13096"/>
      <c r="I13096"/>
      <c r="J13096"/>
      <c r="K13096"/>
      <c r="L13096"/>
      <c r="M13096"/>
      <c r="N13096"/>
    </row>
    <row r="13097" spans="1:14" x14ac:dyDescent="0.3">
      <c r="A13097" s="86">
        <f t="shared" si="204"/>
        <v>13089</v>
      </c>
      <c r="B13097" s="17"/>
      <c r="C13097" s="17"/>
      <c r="D13097"/>
      <c r="E13097"/>
      <c r="F13097"/>
      <c r="G13097"/>
      <c r="H13097"/>
      <c r="I13097"/>
      <c r="J13097"/>
      <c r="K13097"/>
      <c r="L13097"/>
      <c r="M13097"/>
      <c r="N13097"/>
    </row>
    <row r="13098" spans="1:14" x14ac:dyDescent="0.3">
      <c r="A13098" s="86">
        <f t="shared" si="204"/>
        <v>13090</v>
      </c>
      <c r="B13098" s="17"/>
      <c r="C13098" s="17"/>
      <c r="D13098"/>
      <c r="E13098"/>
      <c r="F13098"/>
      <c r="G13098"/>
      <c r="H13098"/>
      <c r="I13098"/>
      <c r="J13098"/>
      <c r="K13098"/>
      <c r="L13098"/>
      <c r="M13098"/>
      <c r="N13098"/>
    </row>
    <row r="13099" spans="1:14" x14ac:dyDescent="0.3">
      <c r="A13099" s="86">
        <f t="shared" si="204"/>
        <v>13091</v>
      </c>
      <c r="B13099" s="17"/>
      <c r="C13099" s="17"/>
      <c r="D13099"/>
      <c r="E13099"/>
      <c r="F13099"/>
      <c r="G13099"/>
      <c r="H13099"/>
      <c r="I13099"/>
      <c r="J13099"/>
      <c r="K13099"/>
      <c r="L13099"/>
      <c r="M13099"/>
      <c r="N13099"/>
    </row>
    <row r="13100" spans="1:14" x14ac:dyDescent="0.3">
      <c r="A13100" s="86">
        <f t="shared" si="204"/>
        <v>13092</v>
      </c>
      <c r="B13100" s="17"/>
      <c r="C13100" s="17"/>
      <c r="D13100"/>
      <c r="E13100"/>
      <c r="F13100"/>
      <c r="G13100"/>
      <c r="H13100"/>
      <c r="I13100"/>
      <c r="J13100"/>
      <c r="K13100"/>
      <c r="L13100"/>
      <c r="M13100"/>
      <c r="N13100"/>
    </row>
    <row r="13101" spans="1:14" x14ac:dyDescent="0.3">
      <c r="A13101" s="86">
        <f t="shared" si="204"/>
        <v>13093</v>
      </c>
      <c r="B13101" s="17"/>
      <c r="C13101" s="17"/>
      <c r="D13101"/>
      <c r="E13101"/>
      <c r="F13101"/>
      <c r="G13101"/>
      <c r="H13101"/>
      <c r="I13101"/>
      <c r="J13101"/>
      <c r="K13101"/>
      <c r="L13101"/>
      <c r="M13101"/>
      <c r="N13101"/>
    </row>
    <row r="13102" spans="1:14" x14ac:dyDescent="0.3">
      <c r="A13102" s="86">
        <f t="shared" si="204"/>
        <v>13094</v>
      </c>
      <c r="B13102" s="17"/>
      <c r="C13102" s="17"/>
      <c r="D13102"/>
      <c r="E13102"/>
      <c r="F13102"/>
      <c r="G13102"/>
      <c r="H13102"/>
      <c r="I13102"/>
      <c r="J13102"/>
      <c r="K13102"/>
      <c r="L13102"/>
      <c r="M13102"/>
      <c r="N13102"/>
    </row>
    <row r="13103" spans="1:14" x14ac:dyDescent="0.3">
      <c r="A13103" s="86">
        <f t="shared" si="204"/>
        <v>13095</v>
      </c>
      <c r="B13103" s="17"/>
      <c r="C13103" s="17"/>
      <c r="D13103"/>
      <c r="E13103"/>
      <c r="F13103"/>
      <c r="G13103"/>
      <c r="H13103"/>
      <c r="I13103"/>
      <c r="J13103"/>
      <c r="K13103"/>
      <c r="L13103"/>
      <c r="M13103"/>
      <c r="N13103"/>
    </row>
    <row r="13104" spans="1:14" x14ac:dyDescent="0.3">
      <c r="A13104" s="86">
        <f t="shared" si="204"/>
        <v>13096</v>
      </c>
      <c r="B13104" s="17"/>
      <c r="C13104" s="17"/>
      <c r="D13104"/>
      <c r="E13104"/>
      <c r="F13104"/>
      <c r="G13104"/>
      <c r="H13104"/>
      <c r="I13104"/>
      <c r="J13104"/>
      <c r="K13104"/>
      <c r="L13104"/>
      <c r="M13104"/>
      <c r="N13104"/>
    </row>
    <row r="13105" spans="1:14" x14ac:dyDescent="0.3">
      <c r="A13105" s="86">
        <f t="shared" si="204"/>
        <v>13097</v>
      </c>
      <c r="B13105" s="17"/>
      <c r="C13105" s="17"/>
      <c r="D13105"/>
      <c r="E13105"/>
      <c r="F13105"/>
      <c r="G13105"/>
      <c r="H13105"/>
      <c r="I13105"/>
      <c r="J13105"/>
      <c r="K13105"/>
      <c r="L13105"/>
      <c r="M13105"/>
      <c r="N13105"/>
    </row>
    <row r="13106" spans="1:14" x14ac:dyDescent="0.3">
      <c r="A13106" s="86">
        <f t="shared" si="204"/>
        <v>13098</v>
      </c>
      <c r="B13106" s="17"/>
      <c r="C13106" s="17"/>
      <c r="D13106"/>
      <c r="E13106"/>
      <c r="F13106"/>
      <c r="G13106"/>
      <c r="H13106"/>
      <c r="I13106"/>
      <c r="J13106"/>
      <c r="K13106"/>
      <c r="L13106"/>
      <c r="M13106"/>
      <c r="N13106"/>
    </row>
    <row r="13107" spans="1:14" x14ac:dyDescent="0.3">
      <c r="A13107" s="86">
        <f t="shared" si="204"/>
        <v>13099</v>
      </c>
      <c r="B13107" s="17"/>
      <c r="C13107" s="17"/>
      <c r="D13107"/>
      <c r="E13107"/>
      <c r="F13107"/>
      <c r="G13107"/>
      <c r="H13107"/>
      <c r="I13107"/>
      <c r="J13107"/>
      <c r="K13107"/>
      <c r="L13107"/>
      <c r="M13107"/>
      <c r="N13107"/>
    </row>
    <row r="13108" spans="1:14" x14ac:dyDescent="0.3">
      <c r="A13108" s="86">
        <f t="shared" si="204"/>
        <v>13100</v>
      </c>
      <c r="B13108" s="17"/>
      <c r="C13108" s="17"/>
      <c r="D13108"/>
      <c r="E13108"/>
      <c r="F13108"/>
      <c r="G13108"/>
      <c r="H13108"/>
      <c r="I13108"/>
      <c r="J13108"/>
      <c r="K13108"/>
      <c r="L13108"/>
      <c r="M13108"/>
      <c r="N13108"/>
    </row>
    <row r="13109" spans="1:14" x14ac:dyDescent="0.3">
      <c r="A13109" s="86">
        <f t="shared" si="204"/>
        <v>13101</v>
      </c>
      <c r="B13109" s="17"/>
      <c r="C13109" s="17"/>
      <c r="D13109"/>
      <c r="E13109"/>
      <c r="F13109"/>
      <c r="G13109"/>
      <c r="H13109"/>
      <c r="I13109"/>
      <c r="J13109"/>
      <c r="K13109"/>
      <c r="L13109"/>
      <c r="M13109"/>
      <c r="N13109"/>
    </row>
    <row r="13110" spans="1:14" x14ac:dyDescent="0.3">
      <c r="A13110" s="86">
        <f t="shared" si="204"/>
        <v>13102</v>
      </c>
      <c r="B13110" s="17"/>
      <c r="C13110" s="17"/>
      <c r="D13110"/>
      <c r="E13110"/>
      <c r="F13110"/>
      <c r="G13110"/>
      <c r="H13110"/>
      <c r="I13110"/>
      <c r="J13110"/>
      <c r="K13110"/>
      <c r="L13110"/>
      <c r="M13110"/>
      <c r="N13110"/>
    </row>
    <row r="13111" spans="1:14" x14ac:dyDescent="0.3">
      <c r="A13111" s="86">
        <f t="shared" si="204"/>
        <v>13103</v>
      </c>
      <c r="B13111" s="17"/>
      <c r="C13111" s="17"/>
      <c r="D13111"/>
      <c r="E13111"/>
      <c r="F13111"/>
      <c r="G13111"/>
      <c r="H13111"/>
      <c r="I13111"/>
      <c r="J13111"/>
      <c r="K13111"/>
      <c r="L13111"/>
      <c r="M13111"/>
      <c r="N13111"/>
    </row>
    <row r="13112" spans="1:14" x14ac:dyDescent="0.3">
      <c r="A13112" s="86">
        <f t="shared" si="204"/>
        <v>13104</v>
      </c>
      <c r="B13112" s="17"/>
      <c r="C13112" s="17"/>
      <c r="D13112"/>
      <c r="E13112"/>
      <c r="F13112"/>
      <c r="G13112"/>
      <c r="H13112"/>
      <c r="I13112"/>
      <c r="J13112"/>
      <c r="K13112"/>
      <c r="L13112"/>
      <c r="M13112"/>
      <c r="N13112"/>
    </row>
    <row r="13113" spans="1:14" x14ac:dyDescent="0.3">
      <c r="A13113" s="86">
        <f t="shared" si="204"/>
        <v>13105</v>
      </c>
      <c r="B13113" s="17"/>
      <c r="C13113" s="17"/>
      <c r="D13113"/>
      <c r="E13113"/>
      <c r="F13113"/>
      <c r="G13113"/>
      <c r="H13113"/>
      <c r="I13113"/>
      <c r="J13113"/>
      <c r="K13113"/>
      <c r="L13113"/>
      <c r="M13113"/>
      <c r="N13113"/>
    </row>
    <row r="13114" spans="1:14" x14ac:dyDescent="0.3">
      <c r="A13114" s="86">
        <f t="shared" si="204"/>
        <v>13106</v>
      </c>
      <c r="B13114" s="17"/>
      <c r="C13114" s="17"/>
      <c r="D13114"/>
      <c r="E13114"/>
      <c r="F13114"/>
      <c r="G13114"/>
      <c r="H13114"/>
      <c r="I13114"/>
      <c r="J13114"/>
      <c r="K13114"/>
      <c r="L13114"/>
      <c r="M13114"/>
      <c r="N13114"/>
    </row>
    <row r="13115" spans="1:14" x14ac:dyDescent="0.3">
      <c r="A13115" s="86">
        <f t="shared" si="204"/>
        <v>13107</v>
      </c>
      <c r="B13115" s="17"/>
      <c r="C13115" s="17"/>
      <c r="D13115"/>
      <c r="E13115"/>
      <c r="F13115"/>
      <c r="G13115"/>
      <c r="H13115"/>
      <c r="I13115"/>
      <c r="J13115"/>
      <c r="K13115"/>
      <c r="L13115"/>
      <c r="M13115"/>
      <c r="N13115"/>
    </row>
    <row r="13116" spans="1:14" x14ac:dyDescent="0.3">
      <c r="A13116" s="86">
        <f t="shared" si="204"/>
        <v>13108</v>
      </c>
      <c r="B13116" s="17"/>
      <c r="C13116" s="17"/>
      <c r="D13116"/>
      <c r="E13116"/>
      <c r="F13116"/>
      <c r="G13116"/>
      <c r="H13116"/>
      <c r="I13116"/>
      <c r="J13116"/>
      <c r="K13116"/>
      <c r="L13116"/>
      <c r="M13116"/>
      <c r="N13116"/>
    </row>
    <row r="13117" spans="1:14" x14ac:dyDescent="0.3">
      <c r="A13117" s="86">
        <f t="shared" si="204"/>
        <v>13109</v>
      </c>
      <c r="B13117" s="17"/>
      <c r="C13117" s="17"/>
      <c r="D13117"/>
      <c r="E13117"/>
      <c r="F13117"/>
      <c r="G13117"/>
      <c r="H13117"/>
      <c r="I13117"/>
      <c r="J13117"/>
      <c r="K13117"/>
      <c r="L13117"/>
      <c r="M13117"/>
      <c r="N13117"/>
    </row>
    <row r="13118" spans="1:14" x14ac:dyDescent="0.3">
      <c r="A13118" s="86">
        <f t="shared" si="204"/>
        <v>13110</v>
      </c>
      <c r="B13118" s="17"/>
      <c r="C13118" s="17"/>
      <c r="D13118"/>
      <c r="E13118"/>
      <c r="F13118"/>
      <c r="G13118"/>
      <c r="H13118"/>
      <c r="I13118"/>
      <c r="J13118"/>
      <c r="K13118"/>
      <c r="L13118"/>
      <c r="M13118"/>
      <c r="N13118"/>
    </row>
    <row r="13119" spans="1:14" x14ac:dyDescent="0.3">
      <c r="A13119" s="86">
        <f t="shared" si="204"/>
        <v>13111</v>
      </c>
      <c r="B13119" s="17"/>
      <c r="C13119" s="17"/>
      <c r="D13119"/>
      <c r="E13119"/>
      <c r="F13119"/>
      <c r="G13119"/>
      <c r="H13119"/>
      <c r="I13119"/>
      <c r="J13119"/>
      <c r="K13119"/>
      <c r="L13119"/>
      <c r="M13119"/>
      <c r="N13119"/>
    </row>
    <row r="13120" spans="1:14" x14ac:dyDescent="0.3">
      <c r="A13120" s="86">
        <f t="shared" si="204"/>
        <v>13112</v>
      </c>
      <c r="B13120" s="17"/>
      <c r="C13120" s="17"/>
      <c r="D13120"/>
      <c r="E13120"/>
      <c r="F13120"/>
      <c r="G13120"/>
      <c r="H13120"/>
      <c r="I13120"/>
      <c r="J13120"/>
      <c r="K13120"/>
      <c r="L13120"/>
      <c r="M13120"/>
      <c r="N13120"/>
    </row>
    <row r="13121" spans="1:14" x14ac:dyDescent="0.3">
      <c r="A13121" s="86">
        <f t="shared" si="204"/>
        <v>13113</v>
      </c>
      <c r="B13121" s="17"/>
      <c r="C13121" s="17"/>
      <c r="D13121"/>
      <c r="E13121"/>
      <c r="F13121"/>
      <c r="G13121"/>
      <c r="H13121"/>
      <c r="I13121"/>
      <c r="J13121"/>
      <c r="K13121"/>
      <c r="L13121"/>
      <c r="M13121"/>
      <c r="N13121"/>
    </row>
    <row r="13122" spans="1:14" x14ac:dyDescent="0.3">
      <c r="A13122" s="86">
        <f t="shared" si="204"/>
        <v>13114</v>
      </c>
      <c r="B13122" s="17"/>
      <c r="C13122" s="17"/>
      <c r="D13122"/>
      <c r="E13122"/>
      <c r="F13122"/>
      <c r="G13122"/>
      <c r="H13122"/>
      <c r="I13122"/>
      <c r="J13122"/>
      <c r="K13122"/>
      <c r="L13122"/>
      <c r="M13122"/>
      <c r="N13122"/>
    </row>
    <row r="13123" spans="1:14" x14ac:dyDescent="0.3">
      <c r="A13123" s="86">
        <f t="shared" si="204"/>
        <v>13115</v>
      </c>
      <c r="B13123" s="17"/>
      <c r="C13123" s="17"/>
      <c r="D13123"/>
      <c r="E13123"/>
      <c r="F13123"/>
      <c r="G13123"/>
      <c r="H13123"/>
      <c r="I13123"/>
      <c r="J13123"/>
      <c r="K13123"/>
      <c r="L13123"/>
      <c r="M13123"/>
      <c r="N13123"/>
    </row>
    <row r="13124" spans="1:14" x14ac:dyDescent="0.3">
      <c r="A13124" s="86">
        <f t="shared" si="204"/>
        <v>13116</v>
      </c>
      <c r="B13124" s="17"/>
      <c r="C13124" s="17"/>
      <c r="D13124"/>
      <c r="E13124"/>
      <c r="F13124"/>
      <c r="G13124"/>
      <c r="H13124"/>
      <c r="I13124"/>
      <c r="J13124"/>
      <c r="K13124"/>
      <c r="L13124"/>
      <c r="M13124"/>
      <c r="N13124"/>
    </row>
    <row r="13125" spans="1:14" x14ac:dyDescent="0.3">
      <c r="A13125" s="86">
        <f t="shared" si="204"/>
        <v>13117</v>
      </c>
      <c r="B13125" s="17"/>
      <c r="C13125" s="17"/>
      <c r="D13125"/>
      <c r="E13125"/>
      <c r="F13125"/>
      <c r="G13125"/>
      <c r="H13125"/>
      <c r="I13125"/>
      <c r="J13125"/>
      <c r="K13125"/>
      <c r="L13125"/>
      <c r="M13125"/>
      <c r="N13125"/>
    </row>
    <row r="13126" spans="1:14" x14ac:dyDescent="0.3">
      <c r="A13126" s="86">
        <f t="shared" si="204"/>
        <v>13118</v>
      </c>
      <c r="B13126" s="17"/>
      <c r="C13126" s="17"/>
      <c r="D13126"/>
      <c r="E13126"/>
      <c r="F13126"/>
      <c r="G13126"/>
      <c r="H13126"/>
      <c r="I13126"/>
      <c r="J13126"/>
      <c r="K13126"/>
      <c r="L13126"/>
      <c r="M13126"/>
      <c r="N13126"/>
    </row>
    <row r="13127" spans="1:14" x14ac:dyDescent="0.3">
      <c r="A13127" s="86">
        <f t="shared" si="204"/>
        <v>13119</v>
      </c>
      <c r="B13127" s="17"/>
      <c r="C13127" s="17"/>
      <c r="D13127"/>
      <c r="E13127"/>
      <c r="F13127"/>
      <c r="G13127"/>
      <c r="H13127"/>
      <c r="I13127"/>
      <c r="J13127"/>
      <c r="K13127"/>
      <c r="L13127"/>
      <c r="M13127"/>
      <c r="N13127"/>
    </row>
    <row r="13128" spans="1:14" x14ac:dyDescent="0.3">
      <c r="A13128" s="86">
        <f t="shared" si="204"/>
        <v>13120</v>
      </c>
      <c r="B13128" s="17"/>
      <c r="C13128" s="17"/>
      <c r="D13128"/>
      <c r="E13128"/>
      <c r="F13128"/>
      <c r="G13128"/>
      <c r="H13128"/>
      <c r="I13128"/>
      <c r="J13128"/>
      <c r="K13128"/>
      <c r="L13128"/>
      <c r="M13128"/>
      <c r="N13128"/>
    </row>
    <row r="13129" spans="1:14" x14ac:dyDescent="0.3">
      <c r="A13129" s="86">
        <f t="shared" si="204"/>
        <v>13121</v>
      </c>
      <c r="B13129" s="17"/>
      <c r="C13129" s="17"/>
      <c r="D13129"/>
      <c r="E13129"/>
      <c r="F13129"/>
      <c r="G13129"/>
      <c r="H13129"/>
      <c r="I13129"/>
      <c r="J13129"/>
      <c r="K13129"/>
      <c r="L13129"/>
      <c r="M13129"/>
      <c r="N13129"/>
    </row>
    <row r="13130" spans="1:14" x14ac:dyDescent="0.3">
      <c r="A13130" s="86">
        <f t="shared" si="204"/>
        <v>13122</v>
      </c>
      <c r="B13130" s="17"/>
      <c r="C13130" s="17"/>
      <c r="D13130"/>
      <c r="E13130"/>
      <c r="F13130"/>
      <c r="G13130"/>
      <c r="H13130"/>
      <c r="I13130"/>
      <c r="J13130"/>
      <c r="K13130"/>
      <c r="L13130"/>
      <c r="M13130"/>
      <c r="N13130"/>
    </row>
    <row r="13131" spans="1:14" x14ac:dyDescent="0.3">
      <c r="A13131" s="86">
        <f t="shared" ref="A13131:A13194" si="205">A13130+1</f>
        <v>13123</v>
      </c>
      <c r="B13131" s="17"/>
      <c r="C13131" s="17"/>
      <c r="D13131"/>
      <c r="E13131"/>
      <c r="F13131"/>
      <c r="G13131"/>
      <c r="H13131"/>
      <c r="I13131"/>
      <c r="J13131"/>
      <c r="K13131"/>
      <c r="L13131"/>
      <c r="M13131"/>
      <c r="N13131"/>
    </row>
    <row r="13132" spans="1:14" x14ac:dyDescent="0.3">
      <c r="A13132" s="86">
        <f t="shared" si="205"/>
        <v>13124</v>
      </c>
      <c r="B13132" s="17"/>
      <c r="C13132" s="17"/>
      <c r="D13132"/>
      <c r="E13132"/>
      <c r="F13132"/>
      <c r="G13132"/>
      <c r="H13132"/>
      <c r="I13132"/>
      <c r="J13132"/>
      <c r="K13132"/>
      <c r="L13132"/>
      <c r="M13132"/>
      <c r="N13132"/>
    </row>
    <row r="13133" spans="1:14" x14ac:dyDescent="0.3">
      <c r="A13133" s="86">
        <f t="shared" si="205"/>
        <v>13125</v>
      </c>
      <c r="B13133" s="17"/>
      <c r="C13133" s="17"/>
      <c r="D13133"/>
      <c r="E13133"/>
      <c r="F13133"/>
      <c r="G13133"/>
      <c r="H13133"/>
      <c r="I13133"/>
      <c r="J13133"/>
      <c r="K13133"/>
      <c r="L13133"/>
      <c r="M13133"/>
      <c r="N13133"/>
    </row>
    <row r="13134" spans="1:14" x14ac:dyDescent="0.3">
      <c r="A13134" s="86">
        <f t="shared" si="205"/>
        <v>13126</v>
      </c>
      <c r="B13134" s="17"/>
      <c r="C13134" s="17"/>
      <c r="D13134"/>
      <c r="E13134"/>
      <c r="F13134"/>
      <c r="G13134"/>
      <c r="H13134"/>
      <c r="I13134"/>
      <c r="J13134"/>
      <c r="K13134"/>
      <c r="L13134"/>
      <c r="M13134"/>
      <c r="N13134"/>
    </row>
    <row r="13135" spans="1:14" x14ac:dyDescent="0.3">
      <c r="A13135" s="86">
        <f t="shared" si="205"/>
        <v>13127</v>
      </c>
      <c r="B13135" s="17"/>
      <c r="C13135" s="17"/>
      <c r="D13135"/>
      <c r="E13135"/>
      <c r="F13135"/>
      <c r="G13135"/>
      <c r="H13135"/>
      <c r="I13135"/>
      <c r="J13135"/>
      <c r="K13135"/>
      <c r="L13135"/>
      <c r="M13135"/>
      <c r="N13135"/>
    </row>
    <row r="13136" spans="1:14" x14ac:dyDescent="0.3">
      <c r="A13136" s="86">
        <f t="shared" si="205"/>
        <v>13128</v>
      </c>
      <c r="B13136" s="17"/>
      <c r="C13136" s="17"/>
      <c r="D13136"/>
      <c r="E13136"/>
      <c r="F13136"/>
      <c r="G13136"/>
      <c r="H13136"/>
      <c r="I13136"/>
      <c r="J13136"/>
      <c r="K13136"/>
      <c r="L13136"/>
      <c r="M13136"/>
      <c r="N13136"/>
    </row>
    <row r="13137" spans="1:14" x14ac:dyDescent="0.3">
      <c r="A13137" s="86">
        <f t="shared" si="205"/>
        <v>13129</v>
      </c>
      <c r="B13137" s="17"/>
      <c r="C13137" s="17"/>
      <c r="D13137"/>
      <c r="E13137"/>
      <c r="F13137"/>
      <c r="G13137"/>
      <c r="H13137"/>
      <c r="I13137"/>
      <c r="J13137"/>
      <c r="K13137"/>
      <c r="L13137"/>
      <c r="M13137"/>
      <c r="N13137"/>
    </row>
    <row r="13138" spans="1:14" x14ac:dyDescent="0.3">
      <c r="A13138" s="86">
        <f t="shared" si="205"/>
        <v>13130</v>
      </c>
      <c r="B13138" s="17"/>
      <c r="C13138" s="17"/>
      <c r="D13138"/>
      <c r="E13138"/>
      <c r="F13138"/>
      <c r="G13138"/>
      <c r="H13138"/>
      <c r="I13138"/>
      <c r="J13138"/>
      <c r="K13138"/>
      <c r="L13138"/>
      <c r="M13138"/>
      <c r="N13138"/>
    </row>
    <row r="13139" spans="1:14" x14ac:dyDescent="0.3">
      <c r="A13139" s="86">
        <f t="shared" si="205"/>
        <v>13131</v>
      </c>
      <c r="B13139" s="17"/>
      <c r="C13139" s="17"/>
      <c r="D13139"/>
      <c r="E13139"/>
      <c r="F13139"/>
      <c r="G13139"/>
      <c r="H13139"/>
      <c r="I13139"/>
      <c r="J13139"/>
      <c r="K13139"/>
      <c r="L13139"/>
      <c r="M13139"/>
      <c r="N13139"/>
    </row>
    <row r="13140" spans="1:14" x14ac:dyDescent="0.3">
      <c r="A13140" s="86">
        <f t="shared" si="205"/>
        <v>13132</v>
      </c>
      <c r="B13140" s="17"/>
      <c r="C13140" s="17"/>
      <c r="D13140"/>
      <c r="E13140"/>
      <c r="F13140"/>
      <c r="G13140"/>
      <c r="H13140"/>
      <c r="I13140"/>
      <c r="J13140"/>
      <c r="K13140"/>
      <c r="L13140"/>
      <c r="M13140"/>
      <c r="N13140"/>
    </row>
    <row r="13141" spans="1:14" x14ac:dyDescent="0.3">
      <c r="A13141" s="86">
        <f t="shared" si="205"/>
        <v>13133</v>
      </c>
      <c r="B13141" s="17"/>
      <c r="C13141" s="17"/>
      <c r="D13141"/>
      <c r="E13141"/>
      <c r="F13141"/>
      <c r="G13141"/>
      <c r="H13141"/>
      <c r="I13141"/>
      <c r="J13141"/>
      <c r="K13141"/>
      <c r="L13141"/>
      <c r="M13141"/>
      <c r="N13141"/>
    </row>
    <row r="13142" spans="1:14" x14ac:dyDescent="0.3">
      <c r="A13142" s="86">
        <f t="shared" si="205"/>
        <v>13134</v>
      </c>
      <c r="B13142" s="17"/>
      <c r="C13142" s="17"/>
      <c r="D13142"/>
      <c r="E13142"/>
      <c r="F13142"/>
      <c r="G13142"/>
      <c r="H13142"/>
      <c r="I13142"/>
      <c r="J13142"/>
      <c r="K13142"/>
      <c r="L13142"/>
      <c r="M13142"/>
      <c r="N13142"/>
    </row>
    <row r="13143" spans="1:14" x14ac:dyDescent="0.3">
      <c r="A13143" s="86">
        <f t="shared" si="205"/>
        <v>13135</v>
      </c>
      <c r="B13143" s="17"/>
      <c r="C13143" s="17"/>
      <c r="D13143"/>
      <c r="E13143"/>
      <c r="F13143"/>
      <c r="G13143"/>
      <c r="H13143"/>
      <c r="I13143"/>
      <c r="J13143"/>
      <c r="K13143"/>
      <c r="L13143"/>
      <c r="M13143"/>
      <c r="N13143"/>
    </row>
    <row r="13144" spans="1:14" x14ac:dyDescent="0.3">
      <c r="A13144" s="86">
        <f t="shared" si="205"/>
        <v>13136</v>
      </c>
      <c r="B13144" s="17"/>
      <c r="C13144" s="17"/>
      <c r="D13144"/>
      <c r="E13144"/>
      <c r="F13144"/>
      <c r="G13144"/>
      <c r="H13144"/>
      <c r="I13144"/>
      <c r="J13144"/>
      <c r="K13144"/>
      <c r="L13144"/>
      <c r="M13144"/>
      <c r="N13144"/>
    </row>
    <row r="13145" spans="1:14" x14ac:dyDescent="0.3">
      <c r="A13145" s="86">
        <f t="shared" si="205"/>
        <v>13137</v>
      </c>
      <c r="B13145" s="17"/>
      <c r="C13145" s="17"/>
      <c r="D13145"/>
      <c r="E13145"/>
      <c r="F13145"/>
      <c r="G13145"/>
      <c r="H13145"/>
      <c r="I13145"/>
      <c r="J13145"/>
      <c r="K13145"/>
      <c r="L13145"/>
      <c r="M13145"/>
      <c r="N13145"/>
    </row>
    <row r="13146" spans="1:14" x14ac:dyDescent="0.3">
      <c r="A13146" s="86">
        <f t="shared" si="205"/>
        <v>13138</v>
      </c>
      <c r="B13146" s="17"/>
      <c r="C13146" s="17"/>
      <c r="D13146"/>
      <c r="E13146"/>
      <c r="F13146"/>
      <c r="G13146"/>
      <c r="H13146"/>
      <c r="I13146"/>
      <c r="J13146"/>
      <c r="K13146"/>
      <c r="L13146"/>
      <c r="M13146"/>
      <c r="N13146"/>
    </row>
    <row r="13147" spans="1:14" x14ac:dyDescent="0.3">
      <c r="A13147" s="86">
        <f t="shared" si="205"/>
        <v>13139</v>
      </c>
      <c r="B13147" s="17"/>
      <c r="C13147" s="17"/>
      <c r="D13147"/>
      <c r="E13147"/>
      <c r="F13147"/>
      <c r="G13147"/>
      <c r="H13147"/>
      <c r="I13147"/>
      <c r="J13147"/>
      <c r="K13147"/>
      <c r="L13147"/>
      <c r="M13147"/>
      <c r="N13147"/>
    </row>
    <row r="13148" spans="1:14" x14ac:dyDescent="0.3">
      <c r="A13148" s="86">
        <f t="shared" si="205"/>
        <v>13140</v>
      </c>
      <c r="B13148" s="17"/>
      <c r="C13148" s="17"/>
      <c r="D13148"/>
      <c r="E13148"/>
      <c r="F13148"/>
      <c r="G13148"/>
      <c r="H13148"/>
      <c r="I13148"/>
      <c r="J13148"/>
      <c r="K13148"/>
      <c r="L13148"/>
      <c r="M13148"/>
      <c r="N13148"/>
    </row>
    <row r="13149" spans="1:14" x14ac:dyDescent="0.3">
      <c r="A13149" s="86">
        <f t="shared" si="205"/>
        <v>13141</v>
      </c>
      <c r="B13149" s="17"/>
      <c r="C13149" s="17"/>
      <c r="D13149"/>
      <c r="E13149"/>
      <c r="F13149"/>
      <c r="G13149"/>
      <c r="H13149"/>
      <c r="I13149"/>
      <c r="J13149"/>
      <c r="K13149"/>
      <c r="L13149"/>
      <c r="M13149"/>
      <c r="N13149"/>
    </row>
    <row r="13150" spans="1:14" x14ac:dyDescent="0.3">
      <c r="A13150" s="86">
        <f t="shared" si="205"/>
        <v>13142</v>
      </c>
      <c r="B13150" s="17"/>
      <c r="C13150" s="17"/>
      <c r="D13150"/>
      <c r="E13150"/>
      <c r="F13150"/>
      <c r="G13150"/>
      <c r="H13150"/>
      <c r="I13150"/>
      <c r="J13150"/>
      <c r="K13150"/>
      <c r="L13150"/>
      <c r="M13150"/>
      <c r="N13150"/>
    </row>
    <row r="13151" spans="1:14" x14ac:dyDescent="0.3">
      <c r="A13151" s="86">
        <f t="shared" si="205"/>
        <v>13143</v>
      </c>
      <c r="B13151" s="17"/>
      <c r="C13151" s="17"/>
      <c r="D13151"/>
      <c r="E13151"/>
      <c r="F13151"/>
      <c r="G13151"/>
      <c r="H13151"/>
      <c r="I13151"/>
      <c r="J13151"/>
      <c r="K13151"/>
      <c r="L13151"/>
      <c r="M13151"/>
      <c r="N13151"/>
    </row>
    <row r="13152" spans="1:14" x14ac:dyDescent="0.3">
      <c r="A13152" s="86">
        <f t="shared" si="205"/>
        <v>13144</v>
      </c>
      <c r="B13152" s="17"/>
      <c r="C13152" s="17"/>
      <c r="D13152"/>
      <c r="E13152"/>
      <c r="F13152"/>
      <c r="G13152"/>
      <c r="H13152"/>
      <c r="I13152"/>
      <c r="J13152"/>
      <c r="K13152"/>
      <c r="L13152"/>
      <c r="M13152"/>
      <c r="N13152"/>
    </row>
    <row r="13153" spans="1:14" x14ac:dyDescent="0.3">
      <c r="A13153" s="86">
        <f t="shared" si="205"/>
        <v>13145</v>
      </c>
      <c r="B13153" s="17"/>
      <c r="C13153" s="17"/>
      <c r="D13153"/>
      <c r="E13153"/>
      <c r="F13153"/>
      <c r="G13153"/>
      <c r="H13153"/>
      <c r="I13153"/>
      <c r="J13153"/>
      <c r="K13153"/>
      <c r="L13153"/>
      <c r="M13153"/>
      <c r="N13153"/>
    </row>
    <row r="13154" spans="1:14" x14ac:dyDescent="0.3">
      <c r="A13154" s="86">
        <f t="shared" si="205"/>
        <v>13146</v>
      </c>
      <c r="B13154" s="17"/>
      <c r="C13154" s="17"/>
      <c r="D13154"/>
      <c r="E13154"/>
      <c r="F13154"/>
      <c r="G13154"/>
      <c r="H13154"/>
      <c r="I13154"/>
      <c r="J13154"/>
      <c r="K13154"/>
      <c r="L13154"/>
      <c r="M13154"/>
      <c r="N13154"/>
    </row>
    <row r="13155" spans="1:14" x14ac:dyDescent="0.3">
      <c r="A13155" s="86">
        <f t="shared" si="205"/>
        <v>13147</v>
      </c>
      <c r="B13155" s="17"/>
      <c r="C13155" s="17"/>
      <c r="D13155"/>
      <c r="E13155"/>
      <c r="F13155"/>
      <c r="G13155"/>
      <c r="H13155"/>
      <c r="I13155"/>
      <c r="J13155"/>
      <c r="K13155"/>
      <c r="L13155"/>
      <c r="M13155"/>
      <c r="N13155"/>
    </row>
    <row r="13156" spans="1:14" x14ac:dyDescent="0.3">
      <c r="A13156" s="86">
        <f t="shared" si="205"/>
        <v>13148</v>
      </c>
      <c r="B13156" s="17"/>
      <c r="C13156" s="17"/>
      <c r="D13156"/>
      <c r="E13156"/>
      <c r="F13156"/>
      <c r="G13156"/>
      <c r="H13156"/>
      <c r="I13156"/>
      <c r="J13156"/>
      <c r="K13156"/>
      <c r="L13156"/>
      <c r="M13156"/>
      <c r="N13156"/>
    </row>
    <row r="13157" spans="1:14" x14ac:dyDescent="0.3">
      <c r="A13157" s="86">
        <f t="shared" si="205"/>
        <v>13149</v>
      </c>
      <c r="B13157" s="17"/>
      <c r="C13157" s="17"/>
      <c r="D13157"/>
      <c r="E13157"/>
      <c r="F13157"/>
      <c r="G13157"/>
      <c r="H13157"/>
      <c r="I13157"/>
      <c r="J13157"/>
      <c r="K13157"/>
      <c r="L13157"/>
      <c r="M13157"/>
      <c r="N13157"/>
    </row>
    <row r="13158" spans="1:14" x14ac:dyDescent="0.3">
      <c r="A13158" s="86">
        <f t="shared" si="205"/>
        <v>13150</v>
      </c>
      <c r="B13158" s="17"/>
      <c r="C13158" s="17"/>
      <c r="D13158"/>
      <c r="E13158"/>
      <c r="F13158"/>
      <c r="G13158"/>
      <c r="H13158"/>
      <c r="I13158"/>
      <c r="J13158"/>
      <c r="K13158"/>
      <c r="L13158"/>
      <c r="M13158"/>
      <c r="N13158"/>
    </row>
    <row r="13159" spans="1:14" x14ac:dyDescent="0.3">
      <c r="A13159" s="86">
        <f t="shared" si="205"/>
        <v>13151</v>
      </c>
      <c r="B13159" s="17"/>
      <c r="C13159" s="17"/>
      <c r="D13159"/>
      <c r="E13159"/>
      <c r="F13159"/>
      <c r="G13159"/>
      <c r="H13159"/>
      <c r="I13159"/>
      <c r="J13159"/>
      <c r="K13159"/>
      <c r="L13159"/>
      <c r="M13159"/>
      <c r="N13159"/>
    </row>
    <row r="13160" spans="1:14" x14ac:dyDescent="0.3">
      <c r="A13160" s="86">
        <f t="shared" si="205"/>
        <v>13152</v>
      </c>
      <c r="B13160" s="17"/>
      <c r="C13160" s="17"/>
      <c r="D13160"/>
      <c r="E13160"/>
      <c r="F13160"/>
      <c r="G13160"/>
      <c r="H13160"/>
      <c r="I13160"/>
      <c r="J13160"/>
      <c r="K13160"/>
      <c r="L13160"/>
      <c r="M13160"/>
      <c r="N13160"/>
    </row>
    <row r="13161" spans="1:14" x14ac:dyDescent="0.3">
      <c r="A13161" s="86">
        <f t="shared" si="205"/>
        <v>13153</v>
      </c>
      <c r="B13161" s="17"/>
      <c r="C13161" s="17"/>
      <c r="D13161"/>
      <c r="E13161"/>
      <c r="F13161"/>
      <c r="G13161"/>
      <c r="H13161"/>
      <c r="I13161"/>
      <c r="J13161"/>
      <c r="K13161"/>
      <c r="L13161"/>
      <c r="M13161"/>
      <c r="N13161"/>
    </row>
    <row r="13162" spans="1:14" x14ac:dyDescent="0.3">
      <c r="A13162" s="86">
        <f t="shared" si="205"/>
        <v>13154</v>
      </c>
      <c r="B13162" s="17"/>
      <c r="C13162" s="17"/>
      <c r="D13162"/>
      <c r="E13162"/>
      <c r="F13162"/>
      <c r="G13162"/>
      <c r="H13162"/>
      <c r="I13162"/>
      <c r="J13162"/>
      <c r="K13162"/>
      <c r="L13162"/>
      <c r="M13162"/>
      <c r="N13162"/>
    </row>
    <row r="13163" spans="1:14" x14ac:dyDescent="0.3">
      <c r="A13163" s="86">
        <f t="shared" si="205"/>
        <v>13155</v>
      </c>
      <c r="B13163" s="17"/>
      <c r="C13163" s="17"/>
      <c r="D13163"/>
      <c r="E13163"/>
      <c r="F13163"/>
      <c r="G13163"/>
      <c r="H13163"/>
      <c r="I13163"/>
      <c r="J13163"/>
      <c r="K13163"/>
      <c r="L13163"/>
      <c r="M13163"/>
      <c r="N13163"/>
    </row>
    <row r="13164" spans="1:14" x14ac:dyDescent="0.3">
      <c r="A13164" s="86">
        <f t="shared" si="205"/>
        <v>13156</v>
      </c>
      <c r="B13164" s="17"/>
      <c r="C13164" s="17"/>
      <c r="D13164"/>
      <c r="E13164"/>
      <c r="F13164"/>
      <c r="G13164"/>
      <c r="H13164"/>
      <c r="I13164"/>
      <c r="J13164"/>
      <c r="K13164"/>
      <c r="L13164"/>
      <c r="M13164"/>
      <c r="N13164"/>
    </row>
    <row r="13165" spans="1:14" x14ac:dyDescent="0.3">
      <c r="A13165" s="86">
        <f t="shared" si="205"/>
        <v>13157</v>
      </c>
      <c r="B13165" s="17"/>
      <c r="C13165" s="17"/>
      <c r="D13165"/>
      <c r="E13165"/>
      <c r="F13165"/>
      <c r="G13165"/>
      <c r="H13165"/>
      <c r="I13165"/>
      <c r="J13165"/>
      <c r="K13165"/>
      <c r="L13165"/>
      <c r="M13165"/>
      <c r="N13165"/>
    </row>
    <row r="13166" spans="1:14" x14ac:dyDescent="0.3">
      <c r="A13166" s="86">
        <f t="shared" si="205"/>
        <v>13158</v>
      </c>
      <c r="B13166" s="17"/>
      <c r="C13166" s="17"/>
      <c r="D13166"/>
      <c r="E13166"/>
      <c r="F13166"/>
      <c r="G13166"/>
      <c r="H13166"/>
      <c r="I13166"/>
      <c r="J13166"/>
      <c r="K13166"/>
      <c r="L13166"/>
      <c r="M13166"/>
      <c r="N13166"/>
    </row>
    <row r="13167" spans="1:14" x14ac:dyDescent="0.3">
      <c r="A13167" s="86">
        <f t="shared" si="205"/>
        <v>13159</v>
      </c>
      <c r="B13167" s="17"/>
      <c r="C13167" s="17"/>
      <c r="D13167"/>
      <c r="E13167"/>
      <c r="F13167"/>
      <c r="G13167"/>
      <c r="H13167"/>
      <c r="I13167"/>
      <c r="J13167"/>
      <c r="K13167"/>
      <c r="L13167"/>
      <c r="M13167"/>
      <c r="N13167"/>
    </row>
    <row r="13168" spans="1:14" x14ac:dyDescent="0.3">
      <c r="A13168" s="86">
        <f t="shared" si="205"/>
        <v>13160</v>
      </c>
      <c r="B13168" s="17"/>
      <c r="C13168" s="17"/>
      <c r="D13168"/>
      <c r="E13168"/>
      <c r="F13168"/>
      <c r="G13168"/>
      <c r="H13168"/>
      <c r="I13168"/>
      <c r="J13168"/>
      <c r="K13168"/>
      <c r="L13168"/>
      <c r="M13168"/>
      <c r="N13168"/>
    </row>
    <row r="13169" spans="1:14" x14ac:dyDescent="0.3">
      <c r="A13169" s="86">
        <f t="shared" si="205"/>
        <v>13161</v>
      </c>
      <c r="B13169" s="17"/>
      <c r="C13169" s="17"/>
      <c r="D13169"/>
      <c r="E13169"/>
      <c r="F13169"/>
      <c r="G13169"/>
      <c r="H13169"/>
      <c r="I13169"/>
      <c r="J13169"/>
      <c r="K13169"/>
      <c r="L13169"/>
      <c r="M13169"/>
      <c r="N13169"/>
    </row>
    <row r="13170" spans="1:14" x14ac:dyDescent="0.3">
      <c r="A13170" s="86">
        <f t="shared" si="205"/>
        <v>13162</v>
      </c>
      <c r="B13170" s="17"/>
      <c r="C13170" s="17"/>
      <c r="D13170"/>
      <c r="E13170"/>
      <c r="F13170"/>
      <c r="G13170"/>
      <c r="H13170"/>
      <c r="I13170"/>
      <c r="J13170"/>
      <c r="K13170"/>
      <c r="L13170"/>
      <c r="M13170"/>
      <c r="N13170"/>
    </row>
    <row r="13171" spans="1:14" x14ac:dyDescent="0.3">
      <c r="A13171" s="86">
        <f t="shared" si="205"/>
        <v>13163</v>
      </c>
      <c r="B13171" s="17"/>
      <c r="C13171" s="17"/>
      <c r="D13171"/>
      <c r="E13171"/>
      <c r="F13171"/>
      <c r="G13171"/>
      <c r="H13171"/>
      <c r="I13171"/>
      <c r="J13171"/>
      <c r="K13171"/>
      <c r="L13171"/>
      <c r="M13171"/>
      <c r="N13171"/>
    </row>
    <row r="13172" spans="1:14" x14ac:dyDescent="0.3">
      <c r="A13172" s="86">
        <f t="shared" si="205"/>
        <v>13164</v>
      </c>
      <c r="B13172" s="17"/>
      <c r="C13172" s="17"/>
      <c r="D13172"/>
      <c r="E13172"/>
      <c r="F13172"/>
      <c r="G13172"/>
      <c r="H13172"/>
      <c r="I13172"/>
      <c r="J13172"/>
      <c r="K13172"/>
      <c r="L13172"/>
      <c r="M13172"/>
      <c r="N13172"/>
    </row>
    <row r="13173" spans="1:14" x14ac:dyDescent="0.3">
      <c r="A13173" s="86">
        <f t="shared" si="205"/>
        <v>13165</v>
      </c>
      <c r="B13173" s="17"/>
      <c r="C13173" s="17"/>
      <c r="D13173"/>
      <c r="E13173"/>
      <c r="F13173"/>
      <c r="G13173"/>
      <c r="H13173"/>
      <c r="I13173"/>
      <c r="J13173"/>
      <c r="K13173"/>
      <c r="L13173"/>
      <c r="M13173"/>
      <c r="N13173"/>
    </row>
    <row r="13174" spans="1:14" x14ac:dyDescent="0.3">
      <c r="A13174" s="86">
        <f t="shared" si="205"/>
        <v>13166</v>
      </c>
      <c r="B13174" s="17"/>
      <c r="C13174" s="17"/>
      <c r="D13174"/>
      <c r="E13174"/>
      <c r="F13174"/>
      <c r="G13174"/>
      <c r="H13174"/>
      <c r="I13174"/>
      <c r="J13174"/>
      <c r="K13174"/>
      <c r="L13174"/>
      <c r="M13174"/>
      <c r="N13174"/>
    </row>
    <row r="13175" spans="1:14" x14ac:dyDescent="0.3">
      <c r="A13175" s="86">
        <f t="shared" si="205"/>
        <v>13167</v>
      </c>
      <c r="B13175" s="17"/>
      <c r="C13175" s="17"/>
      <c r="D13175"/>
      <c r="E13175"/>
      <c r="F13175"/>
      <c r="G13175"/>
      <c r="H13175"/>
      <c r="I13175"/>
      <c r="J13175"/>
      <c r="K13175"/>
      <c r="L13175"/>
      <c r="M13175"/>
      <c r="N13175"/>
    </row>
    <row r="13176" spans="1:14" x14ac:dyDescent="0.3">
      <c r="A13176" s="86">
        <f t="shared" si="205"/>
        <v>13168</v>
      </c>
      <c r="B13176" s="17"/>
      <c r="C13176" s="17"/>
      <c r="D13176"/>
      <c r="E13176"/>
      <c r="F13176"/>
      <c r="G13176"/>
      <c r="H13176"/>
      <c r="I13176"/>
      <c r="J13176"/>
      <c r="K13176"/>
      <c r="L13176"/>
      <c r="M13176"/>
      <c r="N13176"/>
    </row>
    <row r="13177" spans="1:14" x14ac:dyDescent="0.3">
      <c r="A13177" s="86">
        <f t="shared" si="205"/>
        <v>13169</v>
      </c>
      <c r="B13177" s="17"/>
      <c r="C13177" s="17"/>
      <c r="D13177"/>
      <c r="E13177"/>
      <c r="F13177"/>
      <c r="G13177"/>
      <c r="H13177"/>
      <c r="I13177"/>
      <c r="J13177"/>
      <c r="K13177"/>
      <c r="L13177"/>
      <c r="M13177"/>
      <c r="N13177"/>
    </row>
    <row r="13178" spans="1:14" x14ac:dyDescent="0.3">
      <c r="A13178" s="86">
        <f t="shared" si="205"/>
        <v>13170</v>
      </c>
      <c r="B13178" s="17"/>
      <c r="C13178" s="17"/>
      <c r="D13178"/>
      <c r="E13178"/>
      <c r="F13178"/>
      <c r="G13178"/>
      <c r="H13178"/>
      <c r="I13178"/>
      <c r="J13178"/>
      <c r="K13178"/>
      <c r="L13178"/>
      <c r="M13178"/>
      <c r="N13178"/>
    </row>
    <row r="13179" spans="1:14" x14ac:dyDescent="0.3">
      <c r="A13179" s="86">
        <f t="shared" si="205"/>
        <v>13171</v>
      </c>
      <c r="B13179" s="17"/>
      <c r="C13179" s="17"/>
      <c r="D13179"/>
      <c r="E13179"/>
      <c r="F13179"/>
      <c r="G13179"/>
      <c r="H13179"/>
      <c r="I13179"/>
      <c r="J13179"/>
      <c r="K13179"/>
      <c r="L13179"/>
      <c r="M13179"/>
      <c r="N13179"/>
    </row>
    <row r="13180" spans="1:14" x14ac:dyDescent="0.3">
      <c r="A13180" s="86">
        <f t="shared" si="205"/>
        <v>13172</v>
      </c>
      <c r="B13180" s="17"/>
      <c r="C13180" s="17"/>
      <c r="D13180"/>
      <c r="E13180"/>
      <c r="F13180"/>
      <c r="G13180"/>
      <c r="H13180"/>
      <c r="I13180"/>
      <c r="J13180"/>
      <c r="K13180"/>
      <c r="L13180"/>
      <c r="M13180"/>
      <c r="N13180"/>
    </row>
    <row r="13181" spans="1:14" x14ac:dyDescent="0.3">
      <c r="A13181" s="86">
        <f t="shared" si="205"/>
        <v>13173</v>
      </c>
      <c r="B13181" s="17"/>
      <c r="C13181" s="17"/>
      <c r="D13181"/>
      <c r="E13181"/>
      <c r="F13181"/>
      <c r="G13181"/>
      <c r="H13181"/>
      <c r="I13181"/>
      <c r="J13181"/>
      <c r="K13181"/>
      <c r="L13181"/>
      <c r="M13181"/>
      <c r="N13181"/>
    </row>
    <row r="13182" spans="1:14" x14ac:dyDescent="0.3">
      <c r="A13182" s="86">
        <f t="shared" si="205"/>
        <v>13174</v>
      </c>
      <c r="B13182" s="17"/>
      <c r="C13182" s="17"/>
      <c r="D13182"/>
      <c r="E13182"/>
      <c r="F13182"/>
      <c r="G13182"/>
      <c r="H13182"/>
      <c r="I13182"/>
      <c r="J13182"/>
      <c r="K13182"/>
      <c r="L13182"/>
      <c r="M13182"/>
      <c r="N13182"/>
    </row>
    <row r="13183" spans="1:14" x14ac:dyDescent="0.3">
      <c r="A13183" s="86">
        <f t="shared" si="205"/>
        <v>13175</v>
      </c>
      <c r="B13183" s="17"/>
      <c r="C13183" s="17"/>
      <c r="D13183"/>
      <c r="E13183"/>
      <c r="F13183"/>
      <c r="G13183"/>
      <c r="H13183"/>
      <c r="I13183"/>
      <c r="J13183"/>
      <c r="K13183"/>
      <c r="L13183"/>
      <c r="M13183"/>
      <c r="N13183"/>
    </row>
    <row r="13184" spans="1:14" x14ac:dyDescent="0.3">
      <c r="A13184" s="86">
        <f t="shared" si="205"/>
        <v>13176</v>
      </c>
      <c r="B13184" s="17"/>
      <c r="C13184" s="17"/>
      <c r="D13184"/>
      <c r="E13184"/>
      <c r="F13184"/>
      <c r="G13184"/>
      <c r="H13184"/>
      <c r="I13184"/>
      <c r="J13184"/>
      <c r="K13184"/>
      <c r="L13184"/>
      <c r="M13184"/>
      <c r="N13184"/>
    </row>
    <row r="13185" spans="1:14" x14ac:dyDescent="0.3">
      <c r="A13185" s="86">
        <f t="shared" si="205"/>
        <v>13177</v>
      </c>
      <c r="B13185" s="17"/>
      <c r="C13185" s="17"/>
      <c r="D13185"/>
      <c r="E13185"/>
      <c r="F13185"/>
      <c r="G13185"/>
      <c r="H13185"/>
      <c r="I13185"/>
      <c r="J13185"/>
      <c r="K13185"/>
      <c r="L13185"/>
      <c r="M13185"/>
      <c r="N13185"/>
    </row>
    <row r="13186" spans="1:14" x14ac:dyDescent="0.3">
      <c r="A13186" s="86">
        <f t="shared" si="205"/>
        <v>13178</v>
      </c>
      <c r="B13186" s="17"/>
      <c r="C13186" s="17"/>
      <c r="D13186"/>
      <c r="E13186"/>
      <c r="F13186"/>
      <c r="G13186"/>
      <c r="H13186"/>
      <c r="I13186"/>
      <c r="J13186"/>
      <c r="K13186"/>
      <c r="L13186"/>
      <c r="M13186"/>
      <c r="N13186"/>
    </row>
    <row r="13187" spans="1:14" x14ac:dyDescent="0.3">
      <c r="A13187" s="86">
        <f t="shared" si="205"/>
        <v>13179</v>
      </c>
      <c r="B13187" s="17"/>
      <c r="C13187" s="17"/>
      <c r="D13187"/>
      <c r="E13187"/>
      <c r="F13187"/>
      <c r="G13187"/>
      <c r="H13187"/>
      <c r="I13187"/>
      <c r="J13187"/>
      <c r="K13187"/>
      <c r="L13187"/>
      <c r="M13187"/>
      <c r="N13187"/>
    </row>
    <row r="13188" spans="1:14" x14ac:dyDescent="0.3">
      <c r="A13188" s="86">
        <f t="shared" si="205"/>
        <v>13180</v>
      </c>
      <c r="B13188" s="17"/>
      <c r="C13188" s="17"/>
      <c r="D13188"/>
      <c r="E13188"/>
      <c r="F13188"/>
      <c r="G13188"/>
      <c r="H13188"/>
      <c r="I13188"/>
      <c r="J13188"/>
      <c r="K13188"/>
      <c r="L13188"/>
      <c r="M13188"/>
      <c r="N13188"/>
    </row>
    <row r="13189" spans="1:14" x14ac:dyDescent="0.3">
      <c r="A13189" s="86">
        <f t="shared" si="205"/>
        <v>13181</v>
      </c>
      <c r="B13189" s="17"/>
      <c r="C13189" s="17"/>
      <c r="D13189"/>
      <c r="E13189"/>
      <c r="F13189"/>
      <c r="G13189"/>
      <c r="H13189"/>
      <c r="I13189"/>
      <c r="J13189"/>
      <c r="K13189"/>
      <c r="L13189"/>
      <c r="M13189"/>
      <c r="N13189"/>
    </row>
    <row r="13190" spans="1:14" x14ac:dyDescent="0.3">
      <c r="A13190" s="86">
        <f t="shared" si="205"/>
        <v>13182</v>
      </c>
      <c r="B13190" s="17"/>
      <c r="C13190" s="17"/>
      <c r="D13190"/>
      <c r="E13190"/>
      <c r="F13190"/>
      <c r="G13190"/>
      <c r="H13190"/>
      <c r="I13190"/>
      <c r="J13190"/>
      <c r="K13190"/>
      <c r="L13190"/>
      <c r="M13190"/>
      <c r="N13190"/>
    </row>
    <row r="13191" spans="1:14" x14ac:dyDescent="0.3">
      <c r="A13191" s="86">
        <f t="shared" si="205"/>
        <v>13183</v>
      </c>
      <c r="B13191" s="17"/>
      <c r="C13191" s="17"/>
      <c r="D13191"/>
      <c r="E13191"/>
      <c r="F13191"/>
      <c r="G13191"/>
      <c r="H13191"/>
      <c r="I13191"/>
      <c r="J13191"/>
      <c r="K13191"/>
      <c r="L13191"/>
      <c r="M13191"/>
      <c r="N13191"/>
    </row>
    <row r="13192" spans="1:14" x14ac:dyDescent="0.3">
      <c r="A13192" s="86">
        <f t="shared" si="205"/>
        <v>13184</v>
      </c>
      <c r="B13192" s="17"/>
      <c r="C13192" s="17"/>
      <c r="D13192"/>
      <c r="E13192"/>
      <c r="F13192"/>
      <c r="G13192"/>
      <c r="H13192"/>
      <c r="I13192"/>
      <c r="J13192"/>
      <c r="K13192"/>
      <c r="L13192"/>
      <c r="M13192"/>
      <c r="N13192"/>
    </row>
    <row r="13193" spans="1:14" x14ac:dyDescent="0.3">
      <c r="A13193" s="86">
        <f t="shared" si="205"/>
        <v>13185</v>
      </c>
      <c r="B13193" s="17"/>
      <c r="C13193" s="17"/>
      <c r="D13193"/>
      <c r="E13193"/>
      <c r="F13193"/>
      <c r="G13193"/>
      <c r="H13193"/>
      <c r="I13193"/>
      <c r="J13193"/>
      <c r="K13193"/>
      <c r="L13193"/>
      <c r="M13193"/>
      <c r="N13193"/>
    </row>
    <row r="13194" spans="1:14" x14ac:dyDescent="0.3">
      <c r="A13194" s="86">
        <f t="shared" si="205"/>
        <v>13186</v>
      </c>
      <c r="B13194" s="17"/>
      <c r="C13194" s="17"/>
      <c r="D13194"/>
      <c r="E13194"/>
      <c r="F13194"/>
      <c r="G13194"/>
      <c r="H13194"/>
      <c r="I13194"/>
      <c r="J13194"/>
      <c r="K13194"/>
      <c r="L13194"/>
      <c r="M13194"/>
      <c r="N13194"/>
    </row>
    <row r="13195" spans="1:14" x14ac:dyDescent="0.3">
      <c r="A13195" s="86">
        <f t="shared" ref="A13195:A13258" si="206">A13194+1</f>
        <v>13187</v>
      </c>
      <c r="B13195" s="17"/>
      <c r="C13195" s="17"/>
      <c r="D13195"/>
      <c r="E13195"/>
      <c r="F13195"/>
      <c r="G13195"/>
      <c r="H13195"/>
      <c r="I13195"/>
      <c r="J13195"/>
      <c r="K13195"/>
      <c r="L13195"/>
      <c r="M13195"/>
      <c r="N13195"/>
    </row>
    <row r="13196" spans="1:14" x14ac:dyDescent="0.3">
      <c r="A13196" s="86">
        <f t="shared" si="206"/>
        <v>13188</v>
      </c>
      <c r="B13196" s="17"/>
      <c r="C13196" s="17"/>
      <c r="D13196"/>
      <c r="E13196"/>
      <c r="F13196"/>
      <c r="G13196"/>
      <c r="H13196"/>
      <c r="I13196"/>
      <c r="J13196"/>
      <c r="K13196"/>
      <c r="L13196"/>
      <c r="M13196"/>
      <c r="N13196"/>
    </row>
    <row r="13197" spans="1:14" x14ac:dyDescent="0.3">
      <c r="A13197" s="86">
        <f t="shared" si="206"/>
        <v>13189</v>
      </c>
      <c r="B13197" s="17"/>
      <c r="C13197" s="17"/>
      <c r="D13197"/>
      <c r="E13197"/>
      <c r="F13197"/>
      <c r="G13197"/>
      <c r="H13197"/>
      <c r="I13197"/>
      <c r="J13197"/>
      <c r="K13197"/>
      <c r="L13197"/>
      <c r="M13197"/>
      <c r="N13197"/>
    </row>
    <row r="13198" spans="1:14" x14ac:dyDescent="0.3">
      <c r="A13198" s="86">
        <f t="shared" si="206"/>
        <v>13190</v>
      </c>
      <c r="B13198" s="17"/>
      <c r="C13198" s="17"/>
      <c r="D13198"/>
      <c r="E13198"/>
      <c r="F13198"/>
      <c r="G13198"/>
      <c r="H13198"/>
      <c r="I13198"/>
      <c r="J13198"/>
      <c r="K13198"/>
      <c r="L13198"/>
      <c r="M13198"/>
      <c r="N13198"/>
    </row>
    <row r="13199" spans="1:14" x14ac:dyDescent="0.3">
      <c r="A13199" s="86">
        <f t="shared" si="206"/>
        <v>13191</v>
      </c>
      <c r="B13199" s="17"/>
      <c r="C13199" s="17"/>
      <c r="D13199"/>
      <c r="E13199"/>
      <c r="F13199"/>
      <c r="G13199"/>
      <c r="H13199"/>
      <c r="I13199"/>
      <c r="J13199"/>
      <c r="K13199"/>
      <c r="L13199"/>
      <c r="M13199"/>
      <c r="N13199"/>
    </row>
    <row r="13200" spans="1:14" x14ac:dyDescent="0.3">
      <c r="A13200" s="86">
        <f t="shared" si="206"/>
        <v>13192</v>
      </c>
      <c r="B13200" s="17"/>
      <c r="C13200" s="17"/>
      <c r="D13200"/>
      <c r="E13200"/>
      <c r="F13200"/>
      <c r="G13200"/>
      <c r="H13200"/>
      <c r="I13200"/>
      <c r="J13200"/>
      <c r="K13200"/>
      <c r="L13200"/>
      <c r="M13200"/>
      <c r="N13200"/>
    </row>
    <row r="13201" spans="1:14" x14ac:dyDescent="0.3">
      <c r="A13201" s="86">
        <f t="shared" si="206"/>
        <v>13193</v>
      </c>
      <c r="B13201" s="17"/>
      <c r="C13201" s="17"/>
      <c r="D13201"/>
      <c r="E13201"/>
      <c r="F13201"/>
      <c r="G13201"/>
      <c r="H13201"/>
      <c r="I13201"/>
      <c r="J13201"/>
      <c r="K13201"/>
      <c r="L13201"/>
      <c r="M13201"/>
      <c r="N13201"/>
    </row>
    <row r="13202" spans="1:14" x14ac:dyDescent="0.3">
      <c r="A13202" s="86">
        <f t="shared" si="206"/>
        <v>13194</v>
      </c>
      <c r="B13202" s="17"/>
      <c r="C13202" s="17"/>
      <c r="D13202"/>
      <c r="E13202"/>
      <c r="F13202"/>
      <c r="G13202"/>
      <c r="H13202"/>
      <c r="I13202"/>
      <c r="J13202"/>
      <c r="K13202"/>
      <c r="L13202"/>
      <c r="M13202"/>
      <c r="N13202"/>
    </row>
    <row r="13203" spans="1:14" x14ac:dyDescent="0.3">
      <c r="A13203" s="86">
        <f t="shared" si="206"/>
        <v>13195</v>
      </c>
      <c r="B13203" s="17"/>
      <c r="C13203" s="17"/>
      <c r="D13203"/>
      <c r="E13203"/>
      <c r="F13203"/>
      <c r="G13203"/>
      <c r="H13203"/>
      <c r="I13203"/>
      <c r="J13203"/>
      <c r="K13203"/>
      <c r="L13203"/>
      <c r="M13203"/>
      <c r="N13203"/>
    </row>
    <row r="13204" spans="1:14" x14ac:dyDescent="0.3">
      <c r="A13204" s="86">
        <f t="shared" si="206"/>
        <v>13196</v>
      </c>
      <c r="B13204" s="17"/>
      <c r="C13204" s="17"/>
      <c r="D13204"/>
      <c r="E13204"/>
      <c r="F13204"/>
      <c r="G13204"/>
      <c r="H13204"/>
      <c r="I13204"/>
      <c r="J13204"/>
      <c r="K13204"/>
      <c r="L13204"/>
      <c r="M13204"/>
      <c r="N13204"/>
    </row>
    <row r="13205" spans="1:14" x14ac:dyDescent="0.3">
      <c r="A13205" s="86">
        <f t="shared" si="206"/>
        <v>13197</v>
      </c>
      <c r="B13205" s="17"/>
      <c r="C13205" s="17"/>
      <c r="D13205"/>
      <c r="E13205"/>
      <c r="F13205"/>
      <c r="G13205"/>
      <c r="H13205"/>
      <c r="I13205"/>
      <c r="J13205"/>
      <c r="K13205"/>
      <c r="L13205"/>
      <c r="M13205"/>
      <c r="N13205"/>
    </row>
    <row r="13206" spans="1:14" x14ac:dyDescent="0.3">
      <c r="A13206" s="86">
        <f t="shared" si="206"/>
        <v>13198</v>
      </c>
      <c r="B13206" s="17"/>
      <c r="C13206" s="17"/>
      <c r="D13206"/>
      <c r="E13206"/>
      <c r="F13206"/>
      <c r="G13206"/>
      <c r="H13206"/>
      <c r="I13206"/>
      <c r="J13206"/>
      <c r="K13206"/>
      <c r="L13206"/>
      <c r="M13206"/>
      <c r="N13206"/>
    </row>
    <row r="13207" spans="1:14" x14ac:dyDescent="0.3">
      <c r="A13207" s="86">
        <f t="shared" si="206"/>
        <v>13199</v>
      </c>
      <c r="B13207" s="17"/>
      <c r="C13207" s="17"/>
      <c r="D13207"/>
      <c r="E13207"/>
      <c r="F13207"/>
      <c r="G13207"/>
      <c r="H13207"/>
      <c r="I13207"/>
      <c r="J13207"/>
      <c r="K13207"/>
      <c r="L13207"/>
      <c r="M13207"/>
      <c r="N13207"/>
    </row>
    <row r="13208" spans="1:14" x14ac:dyDescent="0.3">
      <c r="A13208" s="86">
        <f t="shared" si="206"/>
        <v>13200</v>
      </c>
      <c r="B13208" s="17"/>
      <c r="C13208" s="17"/>
      <c r="D13208"/>
      <c r="E13208"/>
      <c r="F13208"/>
      <c r="G13208"/>
      <c r="H13208"/>
      <c r="I13208"/>
      <c r="J13208"/>
      <c r="K13208"/>
      <c r="L13208"/>
      <c r="M13208"/>
      <c r="N13208"/>
    </row>
    <row r="13209" spans="1:14" x14ac:dyDescent="0.3">
      <c r="A13209" s="86">
        <f t="shared" si="206"/>
        <v>13201</v>
      </c>
      <c r="B13209" s="17"/>
      <c r="C13209" s="17"/>
      <c r="D13209"/>
      <c r="E13209"/>
      <c r="F13209"/>
      <c r="G13209"/>
      <c r="H13209"/>
      <c r="I13209"/>
      <c r="J13209"/>
      <c r="K13209"/>
      <c r="L13209"/>
      <c r="M13209"/>
      <c r="N13209"/>
    </row>
    <row r="13210" spans="1:14" x14ac:dyDescent="0.3">
      <c r="A13210" s="86">
        <f t="shared" si="206"/>
        <v>13202</v>
      </c>
      <c r="B13210" s="17"/>
      <c r="C13210" s="17"/>
      <c r="D13210"/>
      <c r="E13210"/>
      <c r="F13210"/>
      <c r="G13210"/>
      <c r="H13210"/>
      <c r="I13210"/>
      <c r="J13210"/>
      <c r="K13210"/>
      <c r="L13210"/>
      <c r="M13210"/>
      <c r="N13210"/>
    </row>
    <row r="13211" spans="1:14" x14ac:dyDescent="0.3">
      <c r="A13211" s="86">
        <f t="shared" si="206"/>
        <v>13203</v>
      </c>
      <c r="B13211" s="17"/>
      <c r="C13211" s="17"/>
      <c r="D13211"/>
      <c r="E13211"/>
      <c r="F13211"/>
      <c r="G13211"/>
      <c r="H13211"/>
      <c r="I13211"/>
      <c r="J13211"/>
      <c r="K13211"/>
      <c r="L13211"/>
      <c r="M13211"/>
      <c r="N13211"/>
    </row>
    <row r="13212" spans="1:14" x14ac:dyDescent="0.3">
      <c r="A13212" s="86">
        <f t="shared" si="206"/>
        <v>13204</v>
      </c>
      <c r="B13212" s="17"/>
      <c r="C13212" s="17"/>
      <c r="D13212"/>
      <c r="E13212"/>
      <c r="F13212"/>
      <c r="G13212"/>
      <c r="H13212"/>
      <c r="I13212"/>
      <c r="J13212"/>
      <c r="K13212"/>
      <c r="L13212"/>
      <c r="M13212"/>
      <c r="N13212"/>
    </row>
    <row r="13213" spans="1:14" x14ac:dyDescent="0.3">
      <c r="A13213" s="86">
        <f t="shared" si="206"/>
        <v>13205</v>
      </c>
      <c r="B13213" s="17"/>
      <c r="C13213" s="17"/>
      <c r="D13213"/>
      <c r="E13213"/>
      <c r="F13213"/>
      <c r="G13213"/>
      <c r="H13213"/>
      <c r="I13213"/>
      <c r="J13213"/>
      <c r="K13213"/>
      <c r="L13213"/>
      <c r="M13213"/>
      <c r="N13213"/>
    </row>
    <row r="13214" spans="1:14" x14ac:dyDescent="0.3">
      <c r="A13214" s="86">
        <f t="shared" si="206"/>
        <v>13206</v>
      </c>
      <c r="B13214" s="17"/>
      <c r="C13214" s="17"/>
      <c r="D13214"/>
      <c r="E13214"/>
      <c r="F13214"/>
      <c r="G13214"/>
      <c r="H13214"/>
      <c r="I13214"/>
      <c r="J13214"/>
      <c r="K13214"/>
      <c r="L13214"/>
      <c r="M13214"/>
      <c r="N13214"/>
    </row>
    <row r="13215" spans="1:14" x14ac:dyDescent="0.3">
      <c r="A13215" s="86">
        <f t="shared" si="206"/>
        <v>13207</v>
      </c>
      <c r="B13215" s="17"/>
      <c r="C13215" s="17"/>
      <c r="D13215"/>
      <c r="E13215"/>
      <c r="F13215"/>
      <c r="G13215"/>
      <c r="H13215"/>
      <c r="I13215"/>
      <c r="J13215"/>
      <c r="K13215"/>
      <c r="L13215"/>
      <c r="M13215"/>
      <c r="N13215"/>
    </row>
    <row r="13216" spans="1:14" x14ac:dyDescent="0.3">
      <c r="A13216" s="86">
        <f t="shared" si="206"/>
        <v>13208</v>
      </c>
      <c r="B13216" s="17"/>
      <c r="C13216" s="17"/>
      <c r="D13216"/>
      <c r="E13216"/>
      <c r="F13216"/>
      <c r="G13216"/>
      <c r="H13216"/>
      <c r="I13216"/>
      <c r="J13216"/>
      <c r="K13216"/>
      <c r="L13216"/>
      <c r="M13216"/>
      <c r="N13216"/>
    </row>
    <row r="13217" spans="1:14" x14ac:dyDescent="0.3">
      <c r="A13217" s="86">
        <f t="shared" si="206"/>
        <v>13209</v>
      </c>
      <c r="B13217" s="17"/>
      <c r="C13217" s="17"/>
      <c r="D13217"/>
      <c r="E13217"/>
      <c r="F13217"/>
      <c r="G13217"/>
      <c r="H13217"/>
      <c r="I13217"/>
      <c r="J13217"/>
      <c r="K13217"/>
      <c r="L13217"/>
      <c r="M13217"/>
      <c r="N13217"/>
    </row>
    <row r="13218" spans="1:14" x14ac:dyDescent="0.3">
      <c r="A13218" s="86">
        <f t="shared" si="206"/>
        <v>13210</v>
      </c>
      <c r="B13218" s="17"/>
      <c r="C13218" s="17"/>
      <c r="D13218"/>
      <c r="E13218"/>
      <c r="F13218"/>
      <c r="G13218"/>
      <c r="H13218"/>
      <c r="I13218"/>
      <c r="J13218"/>
      <c r="K13218"/>
      <c r="L13218"/>
      <c r="M13218"/>
      <c r="N13218"/>
    </row>
    <row r="13219" spans="1:14" x14ac:dyDescent="0.3">
      <c r="A13219" s="86">
        <f t="shared" si="206"/>
        <v>13211</v>
      </c>
      <c r="B13219" s="17"/>
      <c r="C13219" s="17"/>
      <c r="D13219"/>
      <c r="E13219"/>
      <c r="F13219"/>
      <c r="G13219"/>
      <c r="H13219"/>
      <c r="I13219"/>
      <c r="J13219"/>
      <c r="K13219"/>
      <c r="L13219"/>
      <c r="M13219"/>
      <c r="N13219"/>
    </row>
    <row r="13220" spans="1:14" x14ac:dyDescent="0.3">
      <c r="A13220" s="86">
        <f t="shared" si="206"/>
        <v>13212</v>
      </c>
      <c r="B13220" s="17"/>
      <c r="C13220" s="17"/>
      <c r="D13220"/>
      <c r="E13220"/>
      <c r="F13220"/>
      <c r="G13220"/>
      <c r="H13220"/>
      <c r="I13220"/>
      <c r="J13220"/>
      <c r="K13220"/>
      <c r="L13220"/>
      <c r="M13220"/>
      <c r="N13220"/>
    </row>
    <row r="13221" spans="1:14" x14ac:dyDescent="0.3">
      <c r="A13221" s="86">
        <f t="shared" si="206"/>
        <v>13213</v>
      </c>
      <c r="B13221" s="17"/>
      <c r="C13221" s="17"/>
      <c r="D13221"/>
      <c r="E13221"/>
      <c r="F13221"/>
      <c r="G13221"/>
      <c r="H13221"/>
      <c r="I13221"/>
      <c r="J13221"/>
      <c r="K13221"/>
      <c r="L13221"/>
      <c r="M13221"/>
      <c r="N13221"/>
    </row>
    <row r="13222" spans="1:14" x14ac:dyDescent="0.3">
      <c r="A13222" s="86">
        <f t="shared" si="206"/>
        <v>13214</v>
      </c>
      <c r="B13222" s="17"/>
      <c r="C13222" s="17"/>
      <c r="D13222"/>
      <c r="E13222"/>
      <c r="F13222"/>
      <c r="G13222"/>
      <c r="H13222"/>
      <c r="I13222"/>
      <c r="J13222"/>
      <c r="K13222"/>
      <c r="L13222"/>
      <c r="M13222"/>
      <c r="N13222"/>
    </row>
    <row r="13223" spans="1:14" x14ac:dyDescent="0.3">
      <c r="A13223" s="86">
        <f t="shared" si="206"/>
        <v>13215</v>
      </c>
      <c r="B13223" s="17"/>
      <c r="C13223" s="17"/>
      <c r="D13223"/>
      <c r="E13223"/>
      <c r="F13223"/>
      <c r="G13223"/>
      <c r="H13223"/>
      <c r="I13223"/>
      <c r="J13223"/>
      <c r="K13223"/>
      <c r="L13223"/>
      <c r="M13223"/>
      <c r="N13223"/>
    </row>
    <row r="13224" spans="1:14" x14ac:dyDescent="0.3">
      <c r="A13224" s="86">
        <f t="shared" si="206"/>
        <v>13216</v>
      </c>
      <c r="B13224" s="17"/>
      <c r="C13224" s="17"/>
      <c r="D13224"/>
      <c r="E13224"/>
      <c r="F13224"/>
      <c r="G13224"/>
      <c r="H13224"/>
      <c r="I13224"/>
      <c r="J13224"/>
      <c r="K13224"/>
      <c r="L13224"/>
      <c r="M13224"/>
      <c r="N13224"/>
    </row>
    <row r="13225" spans="1:14" x14ac:dyDescent="0.3">
      <c r="A13225" s="86">
        <f t="shared" si="206"/>
        <v>13217</v>
      </c>
      <c r="B13225" s="17"/>
      <c r="C13225" s="17"/>
      <c r="D13225"/>
      <c r="E13225"/>
      <c r="F13225"/>
      <c r="G13225"/>
      <c r="H13225"/>
      <c r="I13225"/>
      <c r="J13225"/>
      <c r="K13225"/>
      <c r="L13225"/>
      <c r="M13225"/>
      <c r="N13225"/>
    </row>
    <row r="13226" spans="1:14" x14ac:dyDescent="0.3">
      <c r="A13226" s="86">
        <f t="shared" si="206"/>
        <v>13218</v>
      </c>
      <c r="B13226" s="17"/>
      <c r="C13226" s="17"/>
      <c r="D13226"/>
      <c r="E13226"/>
      <c r="F13226"/>
      <c r="G13226"/>
      <c r="H13226"/>
      <c r="I13226"/>
      <c r="J13226"/>
      <c r="K13226"/>
      <c r="L13226"/>
      <c r="M13226"/>
      <c r="N13226"/>
    </row>
    <row r="13227" spans="1:14" x14ac:dyDescent="0.3">
      <c r="A13227" s="86">
        <f t="shared" si="206"/>
        <v>13219</v>
      </c>
      <c r="B13227" s="17"/>
      <c r="C13227" s="17"/>
      <c r="D13227"/>
      <c r="E13227"/>
      <c r="F13227"/>
      <c r="G13227"/>
      <c r="H13227"/>
      <c r="I13227"/>
      <c r="J13227"/>
      <c r="K13227"/>
      <c r="L13227"/>
      <c r="M13227"/>
      <c r="N13227"/>
    </row>
    <row r="13228" spans="1:14" x14ac:dyDescent="0.3">
      <c r="A13228" s="86">
        <f t="shared" si="206"/>
        <v>13220</v>
      </c>
      <c r="B13228" s="17"/>
      <c r="C13228" s="17"/>
      <c r="D13228"/>
      <c r="E13228"/>
      <c r="F13228"/>
      <c r="G13228"/>
      <c r="H13228"/>
      <c r="I13228"/>
      <c r="J13228"/>
      <c r="K13228"/>
      <c r="L13228"/>
      <c r="M13228"/>
      <c r="N13228"/>
    </row>
    <row r="13229" spans="1:14" x14ac:dyDescent="0.3">
      <c r="A13229" s="86">
        <f t="shared" si="206"/>
        <v>13221</v>
      </c>
      <c r="B13229" s="17"/>
      <c r="C13229" s="17"/>
      <c r="D13229"/>
      <c r="E13229"/>
      <c r="F13229"/>
      <c r="G13229"/>
      <c r="H13229"/>
      <c r="I13229"/>
      <c r="J13229"/>
      <c r="K13229"/>
      <c r="L13229"/>
      <c r="M13229"/>
      <c r="N13229"/>
    </row>
    <row r="13230" spans="1:14" x14ac:dyDescent="0.3">
      <c r="A13230" s="86">
        <f t="shared" si="206"/>
        <v>13222</v>
      </c>
      <c r="B13230" s="17"/>
      <c r="C13230" s="17"/>
      <c r="D13230"/>
      <c r="E13230"/>
      <c r="F13230"/>
      <c r="G13230"/>
      <c r="H13230"/>
      <c r="I13230"/>
      <c r="J13230"/>
      <c r="K13230"/>
      <c r="L13230"/>
      <c r="M13230"/>
      <c r="N13230"/>
    </row>
    <row r="13231" spans="1:14" x14ac:dyDescent="0.3">
      <c r="A13231" s="86">
        <f t="shared" si="206"/>
        <v>13223</v>
      </c>
      <c r="B13231" s="17"/>
      <c r="C13231" s="17"/>
      <c r="D13231"/>
      <c r="E13231"/>
      <c r="F13231"/>
      <c r="G13231"/>
      <c r="H13231"/>
      <c r="I13231"/>
      <c r="J13231"/>
      <c r="K13231"/>
      <c r="L13231"/>
      <c r="M13231"/>
      <c r="N13231"/>
    </row>
    <row r="13232" spans="1:14" x14ac:dyDescent="0.3">
      <c r="A13232" s="86">
        <f t="shared" si="206"/>
        <v>13224</v>
      </c>
      <c r="B13232" s="17"/>
      <c r="C13232" s="17"/>
      <c r="D13232"/>
      <c r="E13232"/>
      <c r="F13232"/>
      <c r="G13232"/>
      <c r="H13232"/>
      <c r="I13232"/>
      <c r="J13232"/>
      <c r="K13232"/>
      <c r="L13232"/>
      <c r="M13232"/>
      <c r="N13232"/>
    </row>
    <row r="13233" spans="1:14" x14ac:dyDescent="0.3">
      <c r="A13233" s="86">
        <f t="shared" si="206"/>
        <v>13225</v>
      </c>
      <c r="B13233" s="17"/>
      <c r="C13233" s="17"/>
      <c r="D13233"/>
      <c r="E13233"/>
      <c r="F13233"/>
      <c r="G13233"/>
      <c r="H13233"/>
      <c r="I13233"/>
      <c r="J13233"/>
      <c r="K13233"/>
      <c r="L13233"/>
      <c r="M13233"/>
      <c r="N13233"/>
    </row>
    <row r="13234" spans="1:14" x14ac:dyDescent="0.3">
      <c r="A13234" s="86">
        <f t="shared" si="206"/>
        <v>13226</v>
      </c>
      <c r="B13234" s="17"/>
      <c r="C13234" s="17"/>
      <c r="D13234"/>
      <c r="E13234"/>
      <c r="F13234"/>
      <c r="G13234"/>
      <c r="H13234"/>
      <c r="I13234"/>
      <c r="J13234"/>
      <c r="K13234"/>
      <c r="L13234"/>
      <c r="M13234"/>
      <c r="N13234"/>
    </row>
    <row r="13235" spans="1:14" x14ac:dyDescent="0.3">
      <c r="A13235" s="86">
        <f t="shared" si="206"/>
        <v>13227</v>
      </c>
      <c r="B13235" s="17"/>
      <c r="C13235" s="17"/>
      <c r="D13235"/>
      <c r="E13235"/>
      <c r="F13235"/>
      <c r="G13235"/>
      <c r="H13235"/>
      <c r="I13235"/>
      <c r="J13235"/>
      <c r="K13235"/>
      <c r="L13235"/>
      <c r="M13235"/>
      <c r="N13235"/>
    </row>
    <row r="13236" spans="1:14" x14ac:dyDescent="0.3">
      <c r="A13236" s="86">
        <f t="shared" si="206"/>
        <v>13228</v>
      </c>
      <c r="B13236" s="17"/>
      <c r="C13236" s="17"/>
      <c r="D13236"/>
      <c r="E13236"/>
      <c r="F13236"/>
      <c r="G13236"/>
      <c r="H13236"/>
      <c r="I13236"/>
      <c r="J13236"/>
      <c r="K13236"/>
      <c r="L13236"/>
      <c r="M13236"/>
      <c r="N13236"/>
    </row>
    <row r="13237" spans="1:14" x14ac:dyDescent="0.3">
      <c r="A13237" s="86">
        <f t="shared" si="206"/>
        <v>13229</v>
      </c>
      <c r="B13237" s="17"/>
      <c r="C13237" s="17"/>
      <c r="D13237"/>
      <c r="E13237"/>
      <c r="F13237"/>
      <c r="G13237"/>
      <c r="H13237"/>
      <c r="I13237"/>
      <c r="J13237"/>
      <c r="K13237"/>
      <c r="L13237"/>
      <c r="M13237"/>
      <c r="N13237"/>
    </row>
    <row r="13238" spans="1:14" x14ac:dyDescent="0.3">
      <c r="A13238" s="86">
        <f t="shared" si="206"/>
        <v>13230</v>
      </c>
      <c r="B13238" s="17"/>
      <c r="C13238" s="17"/>
      <c r="D13238"/>
      <c r="E13238"/>
      <c r="F13238"/>
      <c r="G13238"/>
      <c r="H13238"/>
      <c r="I13238"/>
      <c r="J13238"/>
      <c r="K13238"/>
      <c r="L13238"/>
      <c r="M13238"/>
      <c r="N13238"/>
    </row>
    <row r="13239" spans="1:14" x14ac:dyDescent="0.3">
      <c r="A13239" s="86">
        <f t="shared" si="206"/>
        <v>13231</v>
      </c>
      <c r="B13239" s="17"/>
      <c r="C13239" s="17"/>
      <c r="D13239"/>
      <c r="E13239"/>
      <c r="F13239"/>
      <c r="G13239"/>
      <c r="H13239"/>
      <c r="I13239"/>
      <c r="J13239"/>
      <c r="K13239"/>
      <c r="L13239"/>
      <c r="M13239"/>
      <c r="N13239"/>
    </row>
    <row r="13240" spans="1:14" x14ac:dyDescent="0.3">
      <c r="A13240" s="86">
        <f t="shared" si="206"/>
        <v>13232</v>
      </c>
      <c r="B13240" s="17"/>
      <c r="C13240" s="17"/>
      <c r="D13240"/>
      <c r="E13240"/>
      <c r="F13240"/>
      <c r="G13240"/>
      <c r="H13240"/>
      <c r="I13240"/>
      <c r="J13240"/>
      <c r="K13240"/>
      <c r="L13240"/>
      <c r="M13240"/>
      <c r="N13240"/>
    </row>
    <row r="13241" spans="1:14" x14ac:dyDescent="0.3">
      <c r="A13241" s="86">
        <f t="shared" si="206"/>
        <v>13233</v>
      </c>
      <c r="B13241" s="17"/>
      <c r="C13241" s="17"/>
      <c r="D13241"/>
      <c r="E13241"/>
      <c r="F13241"/>
      <c r="G13241"/>
      <c r="H13241"/>
      <c r="I13241"/>
      <c r="J13241"/>
      <c r="K13241"/>
      <c r="L13241"/>
      <c r="M13241"/>
      <c r="N13241"/>
    </row>
    <row r="13242" spans="1:14" x14ac:dyDescent="0.3">
      <c r="A13242" s="86">
        <f t="shared" si="206"/>
        <v>13234</v>
      </c>
      <c r="B13242" s="17"/>
      <c r="C13242" s="17"/>
      <c r="D13242"/>
      <c r="E13242"/>
      <c r="F13242"/>
      <c r="G13242"/>
      <c r="H13242"/>
      <c r="I13242"/>
      <c r="J13242"/>
      <c r="K13242"/>
      <c r="L13242"/>
      <c r="M13242"/>
      <c r="N13242"/>
    </row>
    <row r="13243" spans="1:14" x14ac:dyDescent="0.3">
      <c r="A13243" s="86">
        <f t="shared" si="206"/>
        <v>13235</v>
      </c>
      <c r="B13243" s="17"/>
      <c r="C13243" s="17"/>
      <c r="D13243"/>
      <c r="E13243"/>
      <c r="F13243"/>
      <c r="G13243"/>
      <c r="H13243"/>
      <c r="I13243"/>
      <c r="J13243"/>
      <c r="K13243"/>
      <c r="L13243"/>
      <c r="M13243"/>
      <c r="N13243"/>
    </row>
    <row r="13244" spans="1:14" x14ac:dyDescent="0.3">
      <c r="A13244" s="86">
        <f t="shared" si="206"/>
        <v>13236</v>
      </c>
      <c r="B13244" s="17"/>
      <c r="C13244" s="17"/>
      <c r="D13244"/>
      <c r="E13244"/>
      <c r="F13244"/>
      <c r="G13244"/>
      <c r="H13244"/>
      <c r="I13244"/>
      <c r="J13244"/>
      <c r="K13244"/>
      <c r="L13244"/>
      <c r="M13244"/>
      <c r="N13244"/>
    </row>
    <row r="13245" spans="1:14" x14ac:dyDescent="0.3">
      <c r="A13245" s="86">
        <f t="shared" si="206"/>
        <v>13237</v>
      </c>
      <c r="B13245" s="17"/>
      <c r="C13245" s="17"/>
      <c r="D13245"/>
      <c r="E13245"/>
      <c r="F13245"/>
      <c r="G13245"/>
      <c r="H13245"/>
      <c r="I13245"/>
      <c r="J13245"/>
      <c r="K13245"/>
      <c r="L13245"/>
      <c r="M13245"/>
      <c r="N13245"/>
    </row>
    <row r="13246" spans="1:14" x14ac:dyDescent="0.3">
      <c r="A13246" s="86">
        <f t="shared" si="206"/>
        <v>13238</v>
      </c>
      <c r="B13246" s="17"/>
      <c r="C13246" s="17"/>
      <c r="D13246"/>
      <c r="E13246"/>
      <c r="F13246"/>
      <c r="G13246"/>
      <c r="H13246"/>
      <c r="I13246"/>
      <c r="J13246"/>
      <c r="K13246"/>
      <c r="L13246"/>
      <c r="M13246"/>
      <c r="N13246"/>
    </row>
    <row r="13247" spans="1:14" x14ac:dyDescent="0.3">
      <c r="A13247" s="86">
        <f t="shared" si="206"/>
        <v>13239</v>
      </c>
      <c r="B13247" s="17"/>
      <c r="C13247" s="17"/>
      <c r="D13247"/>
      <c r="E13247"/>
      <c r="F13247"/>
      <c r="G13247"/>
      <c r="H13247"/>
      <c r="I13247"/>
      <c r="J13247"/>
      <c r="K13247"/>
      <c r="L13247"/>
      <c r="M13247"/>
      <c r="N13247"/>
    </row>
    <row r="13248" spans="1:14" x14ac:dyDescent="0.3">
      <c r="A13248" s="86">
        <f t="shared" si="206"/>
        <v>13240</v>
      </c>
      <c r="B13248" s="17"/>
      <c r="C13248" s="17"/>
      <c r="D13248"/>
      <c r="E13248"/>
      <c r="F13248"/>
      <c r="G13248"/>
      <c r="H13248"/>
      <c r="I13248"/>
      <c r="J13248"/>
      <c r="K13248"/>
      <c r="L13248"/>
      <c r="M13248"/>
      <c r="N13248"/>
    </row>
    <row r="13249" spans="1:14" x14ac:dyDescent="0.3">
      <c r="A13249" s="86">
        <f t="shared" si="206"/>
        <v>13241</v>
      </c>
      <c r="B13249" s="17"/>
      <c r="C13249" s="17"/>
      <c r="D13249"/>
      <c r="E13249"/>
      <c r="F13249"/>
      <c r="G13249"/>
      <c r="H13249"/>
      <c r="I13249"/>
      <c r="J13249"/>
      <c r="K13249"/>
      <c r="L13249"/>
      <c r="M13249"/>
      <c r="N13249"/>
    </row>
    <row r="13250" spans="1:14" x14ac:dyDescent="0.3">
      <c r="A13250" s="86">
        <f t="shared" si="206"/>
        <v>13242</v>
      </c>
      <c r="B13250" s="17"/>
      <c r="C13250" s="17"/>
      <c r="D13250"/>
      <c r="E13250"/>
      <c r="F13250"/>
      <c r="G13250"/>
      <c r="H13250"/>
      <c r="I13250"/>
      <c r="J13250"/>
      <c r="K13250"/>
      <c r="L13250"/>
      <c r="M13250"/>
      <c r="N13250"/>
    </row>
    <row r="13251" spans="1:14" x14ac:dyDescent="0.3">
      <c r="A13251" s="86">
        <f t="shared" si="206"/>
        <v>13243</v>
      </c>
      <c r="B13251" s="17"/>
      <c r="C13251" s="17"/>
      <c r="D13251"/>
      <c r="E13251"/>
      <c r="F13251"/>
      <c r="G13251"/>
      <c r="H13251"/>
      <c r="I13251"/>
      <c r="J13251"/>
      <c r="K13251"/>
      <c r="L13251"/>
      <c r="M13251"/>
      <c r="N13251"/>
    </row>
    <row r="13252" spans="1:14" x14ac:dyDescent="0.3">
      <c r="A13252" s="86">
        <f t="shared" si="206"/>
        <v>13244</v>
      </c>
      <c r="B13252" s="17"/>
      <c r="C13252" s="17"/>
      <c r="D13252"/>
      <c r="E13252"/>
      <c r="F13252"/>
      <c r="G13252"/>
      <c r="H13252"/>
      <c r="I13252"/>
      <c r="J13252"/>
      <c r="K13252"/>
      <c r="L13252"/>
      <c r="M13252"/>
      <c r="N13252"/>
    </row>
    <row r="13253" spans="1:14" x14ac:dyDescent="0.3">
      <c r="A13253" s="86">
        <f t="shared" si="206"/>
        <v>13245</v>
      </c>
      <c r="B13253" s="17"/>
      <c r="C13253" s="17"/>
      <c r="D13253"/>
      <c r="E13253"/>
      <c r="F13253"/>
      <c r="G13253"/>
      <c r="H13253"/>
      <c r="I13253"/>
      <c r="J13253"/>
      <c r="K13253"/>
      <c r="L13253"/>
      <c r="M13253"/>
      <c r="N13253"/>
    </row>
    <row r="13254" spans="1:14" x14ac:dyDescent="0.3">
      <c r="A13254" s="86">
        <f t="shared" si="206"/>
        <v>13246</v>
      </c>
      <c r="B13254" s="17"/>
      <c r="C13254" s="17"/>
      <c r="D13254"/>
      <c r="E13254"/>
      <c r="F13254"/>
      <c r="G13254"/>
      <c r="H13254"/>
      <c r="I13254"/>
      <c r="J13254"/>
      <c r="K13254"/>
      <c r="L13254"/>
      <c r="M13254"/>
      <c r="N13254"/>
    </row>
    <row r="13255" spans="1:14" x14ac:dyDescent="0.3">
      <c r="A13255" s="86">
        <f t="shared" si="206"/>
        <v>13247</v>
      </c>
      <c r="B13255" s="17"/>
      <c r="C13255" s="17"/>
      <c r="D13255"/>
      <c r="E13255"/>
      <c r="F13255"/>
      <c r="G13255"/>
      <c r="H13255"/>
      <c r="I13255"/>
      <c r="J13255"/>
      <c r="K13255"/>
      <c r="L13255"/>
      <c r="M13255"/>
      <c r="N13255"/>
    </row>
    <row r="13256" spans="1:14" x14ac:dyDescent="0.3">
      <c r="A13256" s="86">
        <f t="shared" si="206"/>
        <v>13248</v>
      </c>
      <c r="B13256" s="17"/>
      <c r="C13256" s="17"/>
      <c r="D13256"/>
      <c r="E13256"/>
      <c r="F13256"/>
      <c r="G13256"/>
      <c r="H13256"/>
      <c r="I13256"/>
      <c r="J13256"/>
      <c r="K13256"/>
      <c r="L13256"/>
      <c r="M13256"/>
      <c r="N13256"/>
    </row>
    <row r="13257" spans="1:14" x14ac:dyDescent="0.3">
      <c r="A13257" s="86">
        <f t="shared" si="206"/>
        <v>13249</v>
      </c>
      <c r="B13257" s="17"/>
      <c r="C13257" s="17"/>
      <c r="D13257"/>
      <c r="E13257"/>
      <c r="F13257"/>
      <c r="G13257"/>
      <c r="H13257"/>
      <c r="I13257"/>
      <c r="J13257"/>
      <c r="K13257"/>
      <c r="L13257"/>
      <c r="M13257"/>
      <c r="N13257"/>
    </row>
    <row r="13258" spans="1:14" x14ac:dyDescent="0.3">
      <c r="A13258" s="86">
        <f t="shared" si="206"/>
        <v>13250</v>
      </c>
      <c r="B13258" s="17"/>
      <c r="C13258" s="17"/>
      <c r="D13258"/>
      <c r="E13258"/>
      <c r="F13258"/>
      <c r="G13258"/>
      <c r="H13258"/>
      <c r="I13258"/>
      <c r="J13258"/>
      <c r="K13258"/>
      <c r="L13258"/>
      <c r="M13258"/>
      <c r="N13258"/>
    </row>
    <row r="13259" spans="1:14" x14ac:dyDescent="0.3">
      <c r="A13259" s="86">
        <f t="shared" ref="A13259:A13322" si="207">A13258+1</f>
        <v>13251</v>
      </c>
      <c r="B13259" s="17"/>
      <c r="C13259" s="17"/>
      <c r="D13259"/>
      <c r="E13259"/>
      <c r="F13259"/>
      <c r="G13259"/>
      <c r="H13259"/>
      <c r="I13259"/>
      <c r="J13259"/>
      <c r="K13259"/>
      <c r="L13259"/>
      <c r="M13259"/>
      <c r="N13259"/>
    </row>
    <row r="13260" spans="1:14" x14ac:dyDescent="0.3">
      <c r="A13260" s="86">
        <f t="shared" si="207"/>
        <v>13252</v>
      </c>
      <c r="B13260" s="17"/>
      <c r="C13260" s="17"/>
      <c r="D13260"/>
      <c r="E13260"/>
      <c r="F13260"/>
      <c r="G13260"/>
      <c r="H13260"/>
      <c r="I13260"/>
      <c r="J13260"/>
      <c r="K13260"/>
      <c r="L13260"/>
      <c r="M13260"/>
      <c r="N13260"/>
    </row>
    <row r="13261" spans="1:14" x14ac:dyDescent="0.3">
      <c r="A13261" s="86">
        <f t="shared" si="207"/>
        <v>13253</v>
      </c>
      <c r="B13261" s="17"/>
      <c r="C13261" s="17"/>
      <c r="D13261"/>
      <c r="E13261"/>
      <c r="F13261"/>
      <c r="G13261"/>
      <c r="H13261"/>
      <c r="I13261"/>
      <c r="J13261"/>
      <c r="K13261"/>
      <c r="L13261"/>
      <c r="M13261"/>
      <c r="N13261"/>
    </row>
    <row r="13262" spans="1:14" x14ac:dyDescent="0.3">
      <c r="A13262" s="86">
        <f t="shared" si="207"/>
        <v>13254</v>
      </c>
      <c r="B13262" s="17"/>
      <c r="C13262" s="17"/>
      <c r="D13262"/>
      <c r="E13262"/>
      <c r="F13262"/>
      <c r="G13262"/>
      <c r="H13262"/>
      <c r="I13262"/>
      <c r="J13262"/>
      <c r="K13262"/>
      <c r="L13262"/>
      <c r="M13262"/>
      <c r="N13262"/>
    </row>
    <row r="13263" spans="1:14" x14ac:dyDescent="0.3">
      <c r="A13263" s="86">
        <f t="shared" si="207"/>
        <v>13255</v>
      </c>
      <c r="B13263" s="17"/>
      <c r="C13263" s="17"/>
      <c r="D13263"/>
      <c r="E13263"/>
      <c r="F13263"/>
      <c r="G13263"/>
      <c r="H13263"/>
      <c r="I13263"/>
      <c r="J13263"/>
      <c r="K13263"/>
      <c r="L13263"/>
      <c r="M13263"/>
      <c r="N13263"/>
    </row>
    <row r="13264" spans="1:14" x14ac:dyDescent="0.3">
      <c r="A13264" s="86">
        <f t="shared" si="207"/>
        <v>13256</v>
      </c>
      <c r="B13264" s="17"/>
      <c r="C13264" s="17"/>
      <c r="D13264"/>
      <c r="E13264"/>
      <c r="F13264"/>
      <c r="G13264"/>
      <c r="H13264"/>
      <c r="I13264"/>
      <c r="J13264"/>
      <c r="K13264"/>
      <c r="L13264"/>
      <c r="M13264"/>
      <c r="N13264"/>
    </row>
    <row r="13265" spans="1:14" x14ac:dyDescent="0.3">
      <c r="A13265" s="86">
        <f t="shared" si="207"/>
        <v>13257</v>
      </c>
      <c r="B13265" s="17"/>
      <c r="C13265" s="17"/>
      <c r="D13265"/>
      <c r="E13265"/>
      <c r="F13265"/>
      <c r="G13265"/>
      <c r="H13265"/>
      <c r="I13265"/>
      <c r="J13265"/>
      <c r="K13265"/>
      <c r="L13265"/>
      <c r="M13265"/>
      <c r="N13265"/>
    </row>
    <row r="13266" spans="1:14" x14ac:dyDescent="0.3">
      <c r="A13266" s="86">
        <f t="shared" si="207"/>
        <v>13258</v>
      </c>
      <c r="B13266" s="17"/>
      <c r="C13266" s="17"/>
      <c r="D13266"/>
      <c r="E13266"/>
      <c r="F13266"/>
      <c r="G13266"/>
      <c r="H13266"/>
      <c r="I13266"/>
      <c r="J13266"/>
      <c r="K13266"/>
      <c r="L13266"/>
      <c r="M13266"/>
      <c r="N13266"/>
    </row>
    <row r="13267" spans="1:14" x14ac:dyDescent="0.3">
      <c r="A13267" s="86">
        <f t="shared" si="207"/>
        <v>13259</v>
      </c>
      <c r="B13267" s="17"/>
      <c r="C13267" s="17"/>
      <c r="D13267"/>
      <c r="E13267"/>
      <c r="F13267"/>
      <c r="G13267"/>
      <c r="H13267"/>
      <c r="I13267"/>
      <c r="J13267"/>
      <c r="K13267"/>
      <c r="L13267"/>
      <c r="M13267"/>
      <c r="N13267"/>
    </row>
    <row r="13268" spans="1:14" x14ac:dyDescent="0.3">
      <c r="A13268" s="86">
        <f t="shared" si="207"/>
        <v>13260</v>
      </c>
      <c r="B13268" s="17"/>
      <c r="C13268" s="17"/>
      <c r="D13268"/>
      <c r="E13268"/>
      <c r="F13268"/>
      <c r="G13268"/>
      <c r="H13268"/>
      <c r="I13268"/>
      <c r="J13268"/>
      <c r="K13268"/>
      <c r="L13268"/>
      <c r="M13268"/>
      <c r="N13268"/>
    </row>
    <row r="13269" spans="1:14" x14ac:dyDescent="0.3">
      <c r="A13269" s="86">
        <f t="shared" si="207"/>
        <v>13261</v>
      </c>
      <c r="B13269" s="17"/>
      <c r="C13269" s="17"/>
      <c r="D13269"/>
      <c r="E13269"/>
      <c r="F13269"/>
      <c r="G13269"/>
      <c r="H13269"/>
      <c r="I13269"/>
      <c r="J13269"/>
      <c r="K13269"/>
      <c r="L13269"/>
      <c r="M13269"/>
      <c r="N13269"/>
    </row>
    <row r="13270" spans="1:14" x14ac:dyDescent="0.3">
      <c r="A13270" s="86">
        <f t="shared" si="207"/>
        <v>13262</v>
      </c>
      <c r="B13270" s="17"/>
      <c r="C13270" s="17"/>
      <c r="D13270"/>
      <c r="E13270"/>
      <c r="F13270"/>
      <c r="G13270"/>
      <c r="H13270"/>
      <c r="I13270"/>
      <c r="J13270"/>
      <c r="K13270"/>
      <c r="L13270"/>
      <c r="M13270"/>
      <c r="N13270"/>
    </row>
    <row r="13271" spans="1:14" x14ac:dyDescent="0.3">
      <c r="A13271" s="86">
        <f t="shared" si="207"/>
        <v>13263</v>
      </c>
      <c r="B13271" s="17"/>
      <c r="C13271" s="17"/>
      <c r="D13271"/>
      <c r="E13271"/>
      <c r="F13271"/>
      <c r="G13271"/>
      <c r="H13271"/>
      <c r="I13271"/>
      <c r="J13271"/>
      <c r="K13271"/>
      <c r="L13271"/>
      <c r="M13271"/>
      <c r="N13271"/>
    </row>
    <row r="13272" spans="1:14" x14ac:dyDescent="0.3">
      <c r="A13272" s="86">
        <f t="shared" si="207"/>
        <v>13264</v>
      </c>
      <c r="B13272" s="17"/>
      <c r="C13272" s="17"/>
      <c r="D13272"/>
      <c r="E13272"/>
      <c r="F13272"/>
      <c r="G13272"/>
      <c r="H13272"/>
      <c r="I13272"/>
      <c r="J13272"/>
      <c r="K13272"/>
      <c r="L13272"/>
      <c r="M13272"/>
      <c r="N13272"/>
    </row>
    <row r="13273" spans="1:14" x14ac:dyDescent="0.3">
      <c r="A13273" s="86">
        <f t="shared" si="207"/>
        <v>13265</v>
      </c>
      <c r="B13273" s="17"/>
      <c r="C13273" s="17"/>
      <c r="D13273"/>
      <c r="E13273"/>
      <c r="F13273"/>
      <c r="G13273"/>
      <c r="H13273"/>
      <c r="I13273"/>
      <c r="J13273"/>
      <c r="K13273"/>
      <c r="L13273"/>
      <c r="M13273"/>
      <c r="N13273"/>
    </row>
    <row r="13274" spans="1:14" x14ac:dyDescent="0.3">
      <c r="A13274" s="86">
        <f t="shared" si="207"/>
        <v>13266</v>
      </c>
      <c r="B13274" s="17"/>
      <c r="C13274" s="17"/>
      <c r="D13274"/>
      <c r="E13274"/>
      <c r="F13274"/>
      <c r="G13274"/>
      <c r="H13274"/>
      <c r="I13274"/>
      <c r="J13274"/>
      <c r="K13274"/>
      <c r="L13274"/>
      <c r="M13274"/>
      <c r="N13274"/>
    </row>
    <row r="13275" spans="1:14" x14ac:dyDescent="0.3">
      <c r="A13275" s="86">
        <f t="shared" si="207"/>
        <v>13267</v>
      </c>
      <c r="B13275" s="17"/>
      <c r="C13275" s="17"/>
      <c r="D13275"/>
      <c r="E13275"/>
      <c r="F13275"/>
      <c r="G13275"/>
      <c r="H13275"/>
      <c r="I13275"/>
      <c r="J13275"/>
      <c r="K13275"/>
      <c r="L13275"/>
      <c r="M13275"/>
      <c r="N13275"/>
    </row>
    <row r="13276" spans="1:14" x14ac:dyDescent="0.3">
      <c r="A13276" s="86">
        <f t="shared" si="207"/>
        <v>13268</v>
      </c>
      <c r="B13276" s="17"/>
      <c r="C13276" s="17"/>
      <c r="D13276"/>
      <c r="E13276"/>
      <c r="F13276"/>
      <c r="G13276"/>
      <c r="H13276"/>
      <c r="I13276"/>
      <c r="J13276"/>
      <c r="K13276"/>
      <c r="L13276"/>
      <c r="M13276"/>
      <c r="N13276"/>
    </row>
    <row r="13277" spans="1:14" x14ac:dyDescent="0.3">
      <c r="A13277" s="86">
        <f t="shared" si="207"/>
        <v>13269</v>
      </c>
      <c r="B13277" s="17"/>
      <c r="C13277" s="17"/>
      <c r="D13277"/>
      <c r="E13277"/>
      <c r="F13277"/>
      <c r="G13277"/>
      <c r="H13277"/>
      <c r="I13277"/>
      <c r="J13277"/>
      <c r="K13277"/>
      <c r="L13277"/>
      <c r="M13277"/>
      <c r="N13277"/>
    </row>
    <row r="13278" spans="1:14" x14ac:dyDescent="0.3">
      <c r="A13278" s="86">
        <f t="shared" si="207"/>
        <v>13270</v>
      </c>
      <c r="B13278" s="17"/>
      <c r="C13278" s="17"/>
      <c r="D13278"/>
      <c r="E13278"/>
      <c r="F13278"/>
      <c r="G13278"/>
      <c r="H13278"/>
      <c r="I13278"/>
      <c r="J13278"/>
      <c r="K13278"/>
      <c r="L13278"/>
      <c r="M13278"/>
      <c r="N13278"/>
    </row>
    <row r="13279" spans="1:14" x14ac:dyDescent="0.3">
      <c r="A13279" s="86">
        <f t="shared" si="207"/>
        <v>13271</v>
      </c>
      <c r="B13279" s="17"/>
      <c r="C13279" s="17"/>
      <c r="D13279"/>
      <c r="E13279"/>
      <c r="F13279"/>
      <c r="G13279"/>
      <c r="H13279"/>
      <c r="I13279"/>
      <c r="J13279"/>
      <c r="K13279"/>
      <c r="L13279"/>
      <c r="M13279"/>
      <c r="N13279"/>
    </row>
    <row r="13280" spans="1:14" x14ac:dyDescent="0.3">
      <c r="A13280" s="86">
        <f t="shared" si="207"/>
        <v>13272</v>
      </c>
      <c r="B13280" s="17"/>
      <c r="C13280" s="17"/>
      <c r="D13280"/>
      <c r="E13280"/>
      <c r="F13280"/>
      <c r="G13280"/>
      <c r="H13280"/>
      <c r="I13280"/>
      <c r="J13280"/>
      <c r="K13280"/>
      <c r="L13280"/>
      <c r="M13280"/>
      <c r="N13280"/>
    </row>
    <row r="13281" spans="1:14" x14ac:dyDescent="0.3">
      <c r="A13281" s="86">
        <f t="shared" si="207"/>
        <v>13273</v>
      </c>
      <c r="B13281" s="17"/>
      <c r="C13281" s="17"/>
      <c r="D13281"/>
      <c r="E13281"/>
      <c r="F13281"/>
      <c r="G13281"/>
      <c r="H13281"/>
      <c r="I13281"/>
      <c r="J13281"/>
      <c r="K13281"/>
      <c r="L13281"/>
      <c r="M13281"/>
      <c r="N13281"/>
    </row>
    <row r="13282" spans="1:14" x14ac:dyDescent="0.3">
      <c r="A13282" s="86">
        <f t="shared" si="207"/>
        <v>13274</v>
      </c>
      <c r="B13282" s="17"/>
      <c r="C13282" s="17"/>
      <c r="D13282"/>
      <c r="E13282"/>
      <c r="F13282"/>
      <c r="G13282"/>
      <c r="H13282"/>
      <c r="I13282"/>
      <c r="J13282"/>
      <c r="K13282"/>
      <c r="L13282"/>
      <c r="M13282"/>
      <c r="N13282"/>
    </row>
    <row r="13283" spans="1:14" x14ac:dyDescent="0.3">
      <c r="A13283" s="86">
        <f t="shared" si="207"/>
        <v>13275</v>
      </c>
      <c r="B13283" s="17"/>
      <c r="C13283" s="17"/>
      <c r="D13283"/>
      <c r="E13283"/>
      <c r="F13283"/>
      <c r="G13283"/>
      <c r="H13283"/>
      <c r="I13283"/>
      <c r="J13283"/>
      <c r="K13283"/>
      <c r="L13283"/>
      <c r="M13283"/>
      <c r="N13283"/>
    </row>
    <row r="13284" spans="1:14" x14ac:dyDescent="0.3">
      <c r="A13284" s="86">
        <f t="shared" si="207"/>
        <v>13276</v>
      </c>
      <c r="B13284" s="17"/>
      <c r="C13284" s="17"/>
      <c r="D13284"/>
      <c r="E13284"/>
      <c r="F13284"/>
      <c r="G13284"/>
      <c r="H13284"/>
      <c r="I13284"/>
      <c r="J13284"/>
      <c r="K13284"/>
      <c r="L13284"/>
      <c r="M13284"/>
      <c r="N13284"/>
    </row>
    <row r="13285" spans="1:14" x14ac:dyDescent="0.3">
      <c r="A13285" s="86">
        <f t="shared" si="207"/>
        <v>13277</v>
      </c>
      <c r="B13285" s="17"/>
      <c r="C13285" s="17"/>
      <c r="D13285"/>
      <c r="E13285"/>
      <c r="F13285"/>
      <c r="G13285"/>
      <c r="H13285"/>
      <c r="I13285"/>
      <c r="J13285"/>
      <c r="K13285"/>
      <c r="L13285"/>
      <c r="M13285"/>
      <c r="N13285"/>
    </row>
    <row r="13286" spans="1:14" x14ac:dyDescent="0.3">
      <c r="A13286" s="86">
        <f t="shared" si="207"/>
        <v>13278</v>
      </c>
      <c r="B13286" s="17"/>
      <c r="C13286" s="17"/>
      <c r="D13286"/>
      <c r="E13286"/>
      <c r="F13286"/>
      <c r="G13286"/>
      <c r="H13286"/>
      <c r="I13286"/>
      <c r="J13286"/>
      <c r="K13286"/>
      <c r="L13286"/>
      <c r="M13286"/>
      <c r="N13286"/>
    </row>
    <row r="13287" spans="1:14" x14ac:dyDescent="0.3">
      <c r="A13287" s="86">
        <f t="shared" si="207"/>
        <v>13279</v>
      </c>
      <c r="B13287" s="17"/>
      <c r="C13287" s="17"/>
      <c r="D13287"/>
      <c r="E13287"/>
      <c r="F13287"/>
      <c r="G13287"/>
      <c r="H13287"/>
      <c r="I13287"/>
      <c r="J13287"/>
      <c r="K13287"/>
      <c r="L13287"/>
      <c r="M13287"/>
      <c r="N13287"/>
    </row>
    <row r="13288" spans="1:14" x14ac:dyDescent="0.3">
      <c r="A13288" s="86">
        <f t="shared" si="207"/>
        <v>13280</v>
      </c>
      <c r="B13288" s="17"/>
      <c r="C13288" s="17"/>
      <c r="D13288"/>
      <c r="E13288"/>
      <c r="F13288"/>
      <c r="G13288"/>
      <c r="H13288"/>
      <c r="I13288"/>
      <c r="J13288"/>
      <c r="K13288"/>
      <c r="L13288"/>
      <c r="M13288"/>
      <c r="N13288"/>
    </row>
    <row r="13289" spans="1:14" x14ac:dyDescent="0.3">
      <c r="A13289" s="86">
        <f t="shared" si="207"/>
        <v>13281</v>
      </c>
      <c r="B13289" s="17"/>
      <c r="C13289" s="17"/>
      <c r="D13289"/>
      <c r="E13289"/>
      <c r="F13289"/>
      <c r="G13289"/>
      <c r="H13289"/>
      <c r="I13289"/>
      <c r="J13289"/>
      <c r="K13289"/>
      <c r="L13289"/>
      <c r="M13289"/>
      <c r="N13289"/>
    </row>
    <row r="13290" spans="1:14" x14ac:dyDescent="0.3">
      <c r="A13290" s="86">
        <f t="shared" si="207"/>
        <v>13282</v>
      </c>
      <c r="B13290" s="17"/>
      <c r="C13290" s="17"/>
      <c r="D13290"/>
      <c r="E13290"/>
      <c r="F13290"/>
      <c r="G13290"/>
      <c r="H13290"/>
      <c r="I13290"/>
      <c r="J13290"/>
      <c r="K13290"/>
      <c r="L13290"/>
      <c r="M13290"/>
      <c r="N13290"/>
    </row>
    <row r="13291" spans="1:14" x14ac:dyDescent="0.3">
      <c r="A13291" s="86">
        <f t="shared" si="207"/>
        <v>13283</v>
      </c>
      <c r="B13291" s="17"/>
      <c r="C13291" s="17"/>
      <c r="D13291"/>
      <c r="E13291"/>
      <c r="F13291"/>
      <c r="G13291"/>
      <c r="H13291"/>
      <c r="I13291"/>
      <c r="J13291"/>
      <c r="K13291"/>
      <c r="L13291"/>
      <c r="M13291"/>
      <c r="N13291"/>
    </row>
    <row r="13292" spans="1:14" x14ac:dyDescent="0.3">
      <c r="A13292" s="86">
        <f t="shared" si="207"/>
        <v>13284</v>
      </c>
      <c r="B13292" s="17"/>
      <c r="C13292" s="17"/>
      <c r="D13292"/>
      <c r="E13292"/>
      <c r="F13292"/>
      <c r="G13292"/>
      <c r="H13292"/>
      <c r="I13292"/>
      <c r="J13292"/>
      <c r="K13292"/>
      <c r="L13292"/>
      <c r="M13292"/>
      <c r="N13292"/>
    </row>
    <row r="13293" spans="1:14" x14ac:dyDescent="0.3">
      <c r="A13293" s="86">
        <f t="shared" si="207"/>
        <v>13285</v>
      </c>
      <c r="B13293" s="17"/>
      <c r="C13293" s="17"/>
      <c r="D13293"/>
      <c r="E13293"/>
      <c r="F13293"/>
      <c r="G13293"/>
      <c r="H13293"/>
      <c r="I13293"/>
      <c r="J13293"/>
      <c r="K13293"/>
      <c r="L13293"/>
      <c r="M13293"/>
      <c r="N13293"/>
    </row>
    <row r="13294" spans="1:14" x14ac:dyDescent="0.3">
      <c r="A13294" s="86">
        <f t="shared" si="207"/>
        <v>13286</v>
      </c>
      <c r="B13294" s="17"/>
      <c r="C13294" s="17"/>
      <c r="D13294"/>
      <c r="E13294"/>
      <c r="F13294"/>
      <c r="G13294"/>
      <c r="H13294"/>
      <c r="I13294"/>
      <c r="J13294"/>
      <c r="K13294"/>
      <c r="L13294"/>
      <c r="M13294"/>
      <c r="N13294"/>
    </row>
    <row r="13295" spans="1:14" x14ac:dyDescent="0.3">
      <c r="A13295" s="86">
        <f t="shared" si="207"/>
        <v>13287</v>
      </c>
      <c r="B13295" s="17"/>
      <c r="C13295" s="17"/>
      <c r="D13295"/>
      <c r="E13295"/>
      <c r="F13295"/>
      <c r="G13295"/>
      <c r="H13295"/>
      <c r="I13295"/>
      <c r="J13295"/>
      <c r="K13295"/>
      <c r="L13295"/>
      <c r="M13295"/>
      <c r="N13295"/>
    </row>
    <row r="13296" spans="1:14" x14ac:dyDescent="0.3">
      <c r="A13296" s="86">
        <f t="shared" si="207"/>
        <v>13288</v>
      </c>
      <c r="B13296" s="17"/>
      <c r="C13296" s="17"/>
      <c r="D13296"/>
      <c r="E13296"/>
      <c r="F13296"/>
      <c r="G13296"/>
      <c r="H13296"/>
      <c r="I13296"/>
      <c r="J13296"/>
      <c r="K13296"/>
      <c r="L13296"/>
      <c r="M13296"/>
      <c r="N13296"/>
    </row>
    <row r="13297" spans="1:14" x14ac:dyDescent="0.3">
      <c r="A13297" s="86">
        <f t="shared" si="207"/>
        <v>13289</v>
      </c>
      <c r="B13297" s="17"/>
      <c r="C13297" s="17"/>
      <c r="D13297"/>
      <c r="E13297"/>
      <c r="F13297"/>
      <c r="G13297"/>
      <c r="H13297"/>
      <c r="I13297"/>
      <c r="J13297"/>
      <c r="K13297"/>
      <c r="L13297"/>
      <c r="M13297"/>
      <c r="N13297"/>
    </row>
    <row r="13298" spans="1:14" x14ac:dyDescent="0.3">
      <c r="A13298" s="86">
        <f t="shared" si="207"/>
        <v>13290</v>
      </c>
      <c r="B13298" s="17"/>
      <c r="C13298" s="17"/>
      <c r="D13298"/>
      <c r="E13298"/>
      <c r="F13298"/>
      <c r="G13298"/>
      <c r="H13298"/>
      <c r="I13298"/>
      <c r="J13298"/>
      <c r="K13298"/>
      <c r="L13298"/>
      <c r="M13298"/>
      <c r="N13298"/>
    </row>
    <row r="13299" spans="1:14" x14ac:dyDescent="0.3">
      <c r="A13299" s="86">
        <f t="shared" si="207"/>
        <v>13291</v>
      </c>
      <c r="B13299" s="17"/>
      <c r="C13299" s="17"/>
      <c r="D13299"/>
      <c r="E13299"/>
      <c r="F13299"/>
      <c r="G13299"/>
      <c r="H13299"/>
      <c r="I13299"/>
      <c r="J13299"/>
      <c r="K13299"/>
      <c r="L13299"/>
      <c r="M13299"/>
      <c r="N13299"/>
    </row>
    <row r="13300" spans="1:14" x14ac:dyDescent="0.3">
      <c r="A13300" s="86">
        <f t="shared" si="207"/>
        <v>13292</v>
      </c>
      <c r="B13300" s="17"/>
      <c r="C13300" s="17"/>
      <c r="D13300"/>
      <c r="E13300"/>
      <c r="F13300"/>
      <c r="G13300"/>
      <c r="H13300"/>
      <c r="I13300"/>
      <c r="J13300"/>
      <c r="K13300"/>
      <c r="L13300"/>
      <c r="M13300"/>
      <c r="N13300"/>
    </row>
    <row r="13301" spans="1:14" x14ac:dyDescent="0.3">
      <c r="A13301" s="86">
        <f t="shared" si="207"/>
        <v>13293</v>
      </c>
      <c r="B13301" s="17"/>
      <c r="C13301" s="17"/>
      <c r="D13301"/>
      <c r="E13301"/>
      <c r="F13301"/>
      <c r="G13301"/>
      <c r="H13301"/>
      <c r="I13301"/>
      <c r="J13301"/>
      <c r="K13301"/>
      <c r="L13301"/>
      <c r="M13301"/>
      <c r="N13301"/>
    </row>
    <row r="13302" spans="1:14" x14ac:dyDescent="0.3">
      <c r="A13302" s="86">
        <f t="shared" si="207"/>
        <v>13294</v>
      </c>
      <c r="B13302" s="17"/>
      <c r="C13302" s="17"/>
      <c r="D13302"/>
      <c r="E13302"/>
      <c r="F13302"/>
      <c r="G13302"/>
      <c r="H13302"/>
      <c r="I13302"/>
      <c r="J13302"/>
      <c r="K13302"/>
      <c r="L13302"/>
      <c r="M13302"/>
      <c r="N13302"/>
    </row>
    <row r="13303" spans="1:14" x14ac:dyDescent="0.3">
      <c r="A13303" s="86">
        <f t="shared" si="207"/>
        <v>13295</v>
      </c>
      <c r="B13303" s="17"/>
      <c r="C13303" s="17"/>
      <c r="D13303"/>
      <c r="E13303"/>
      <c r="F13303"/>
      <c r="G13303"/>
      <c r="H13303"/>
      <c r="I13303"/>
      <c r="J13303"/>
      <c r="K13303"/>
      <c r="L13303"/>
      <c r="M13303"/>
      <c r="N13303"/>
    </row>
    <row r="13304" spans="1:14" x14ac:dyDescent="0.3">
      <c r="A13304" s="86">
        <f t="shared" si="207"/>
        <v>13296</v>
      </c>
      <c r="B13304" s="17"/>
      <c r="C13304" s="17"/>
      <c r="D13304"/>
      <c r="E13304"/>
      <c r="F13304"/>
      <c r="G13304"/>
      <c r="H13304"/>
      <c r="I13304"/>
      <c r="J13304"/>
      <c r="K13304"/>
      <c r="L13304"/>
      <c r="M13304"/>
      <c r="N13304"/>
    </row>
    <row r="13305" spans="1:14" x14ac:dyDescent="0.3">
      <c r="A13305" s="86">
        <f t="shared" si="207"/>
        <v>13297</v>
      </c>
      <c r="B13305" s="17"/>
      <c r="C13305" s="17"/>
      <c r="D13305"/>
      <c r="E13305"/>
      <c r="F13305"/>
      <c r="G13305"/>
      <c r="H13305"/>
      <c r="I13305"/>
      <c r="J13305"/>
      <c r="K13305"/>
      <c r="L13305"/>
      <c r="M13305"/>
      <c r="N13305"/>
    </row>
    <row r="13306" spans="1:14" x14ac:dyDescent="0.3">
      <c r="A13306" s="86">
        <f t="shared" si="207"/>
        <v>13298</v>
      </c>
      <c r="B13306" s="17"/>
      <c r="C13306" s="17"/>
      <c r="D13306"/>
      <c r="E13306"/>
      <c r="F13306"/>
      <c r="G13306"/>
      <c r="H13306"/>
      <c r="I13306"/>
      <c r="J13306"/>
      <c r="K13306"/>
      <c r="L13306"/>
      <c r="M13306"/>
      <c r="N13306"/>
    </row>
    <row r="13307" spans="1:14" x14ac:dyDescent="0.3">
      <c r="A13307" s="86">
        <f t="shared" si="207"/>
        <v>13299</v>
      </c>
      <c r="B13307" s="17"/>
      <c r="C13307" s="17"/>
      <c r="D13307"/>
      <c r="E13307"/>
      <c r="F13307"/>
      <c r="G13307"/>
      <c r="H13307"/>
      <c r="I13307"/>
      <c r="J13307"/>
      <c r="K13307"/>
      <c r="L13307"/>
      <c r="M13307"/>
      <c r="N13307"/>
    </row>
    <row r="13308" spans="1:14" x14ac:dyDescent="0.3">
      <c r="A13308" s="86">
        <f t="shared" si="207"/>
        <v>13300</v>
      </c>
      <c r="B13308" s="17"/>
      <c r="C13308" s="17"/>
      <c r="D13308"/>
      <c r="E13308"/>
      <c r="F13308"/>
      <c r="G13308"/>
      <c r="H13308"/>
      <c r="I13308"/>
      <c r="J13308"/>
      <c r="K13308"/>
      <c r="L13308"/>
      <c r="M13308"/>
      <c r="N13308"/>
    </row>
    <row r="13309" spans="1:14" x14ac:dyDescent="0.3">
      <c r="A13309" s="86">
        <f t="shared" si="207"/>
        <v>13301</v>
      </c>
      <c r="B13309" s="17"/>
      <c r="C13309" s="17"/>
      <c r="D13309"/>
      <c r="E13309"/>
      <c r="F13309"/>
      <c r="G13309"/>
      <c r="H13309"/>
      <c r="I13309"/>
      <c r="J13309"/>
      <c r="K13309"/>
      <c r="L13309"/>
      <c r="M13309"/>
      <c r="N13309"/>
    </row>
    <row r="13310" spans="1:14" x14ac:dyDescent="0.3">
      <c r="A13310" s="86">
        <f t="shared" si="207"/>
        <v>13302</v>
      </c>
      <c r="B13310" s="17"/>
      <c r="C13310" s="17"/>
      <c r="D13310"/>
      <c r="E13310"/>
      <c r="F13310"/>
      <c r="G13310"/>
      <c r="H13310"/>
      <c r="I13310"/>
      <c r="J13310"/>
      <c r="K13310"/>
      <c r="L13310"/>
      <c r="M13310"/>
      <c r="N13310"/>
    </row>
    <row r="13311" spans="1:14" x14ac:dyDescent="0.3">
      <c r="A13311" s="86">
        <f t="shared" si="207"/>
        <v>13303</v>
      </c>
      <c r="B13311" s="17"/>
      <c r="C13311" s="17"/>
      <c r="D13311"/>
      <c r="E13311"/>
      <c r="F13311"/>
      <c r="G13311"/>
      <c r="H13311"/>
      <c r="I13311"/>
      <c r="J13311"/>
      <c r="K13311"/>
      <c r="L13311"/>
      <c r="M13311"/>
      <c r="N13311"/>
    </row>
    <row r="13312" spans="1:14" x14ac:dyDescent="0.3">
      <c r="A13312" s="86">
        <f t="shared" si="207"/>
        <v>13304</v>
      </c>
      <c r="B13312" s="17"/>
      <c r="C13312" s="17"/>
      <c r="D13312"/>
      <c r="E13312"/>
      <c r="F13312"/>
      <c r="G13312"/>
      <c r="H13312"/>
      <c r="I13312"/>
      <c r="J13312"/>
      <c r="K13312"/>
      <c r="L13312"/>
      <c r="M13312"/>
      <c r="N13312"/>
    </row>
    <row r="13313" spans="1:14" x14ac:dyDescent="0.3">
      <c r="A13313" s="86">
        <f t="shared" si="207"/>
        <v>13305</v>
      </c>
      <c r="B13313" s="17"/>
      <c r="C13313" s="17"/>
      <c r="D13313"/>
      <c r="E13313"/>
      <c r="F13313"/>
      <c r="G13313"/>
      <c r="H13313"/>
      <c r="I13313"/>
      <c r="J13313"/>
      <c r="K13313"/>
      <c r="L13313"/>
      <c r="M13313"/>
      <c r="N13313"/>
    </row>
    <row r="13314" spans="1:14" x14ac:dyDescent="0.3">
      <c r="A13314" s="86">
        <f t="shared" si="207"/>
        <v>13306</v>
      </c>
      <c r="B13314" s="17"/>
      <c r="C13314" s="17"/>
      <c r="D13314"/>
      <c r="E13314"/>
      <c r="F13314"/>
      <c r="G13314"/>
      <c r="H13314"/>
      <c r="I13314"/>
      <c r="J13314"/>
      <c r="K13314"/>
      <c r="L13314"/>
      <c r="M13314"/>
      <c r="N13314"/>
    </row>
    <row r="13315" spans="1:14" x14ac:dyDescent="0.3">
      <c r="A13315" s="86">
        <f t="shared" si="207"/>
        <v>13307</v>
      </c>
      <c r="B13315" s="17"/>
      <c r="C13315" s="17"/>
      <c r="D13315"/>
      <c r="E13315"/>
      <c r="F13315"/>
      <c r="G13315"/>
      <c r="H13315"/>
      <c r="I13315"/>
      <c r="J13315"/>
      <c r="K13315"/>
      <c r="L13315"/>
      <c r="M13315"/>
      <c r="N13315"/>
    </row>
    <row r="13316" spans="1:14" x14ac:dyDescent="0.3">
      <c r="A13316" s="86">
        <f t="shared" si="207"/>
        <v>13308</v>
      </c>
      <c r="B13316" s="17"/>
      <c r="C13316" s="17"/>
      <c r="D13316"/>
      <c r="E13316"/>
      <c r="F13316"/>
      <c r="G13316"/>
      <c r="H13316"/>
      <c r="I13316"/>
      <c r="J13316"/>
      <c r="K13316"/>
      <c r="L13316"/>
      <c r="M13316"/>
      <c r="N13316"/>
    </row>
    <row r="13317" spans="1:14" x14ac:dyDescent="0.3">
      <c r="A13317" s="86">
        <f t="shared" si="207"/>
        <v>13309</v>
      </c>
      <c r="B13317" s="17"/>
      <c r="C13317" s="17"/>
      <c r="D13317"/>
      <c r="E13317"/>
      <c r="F13317"/>
      <c r="G13317"/>
      <c r="H13317"/>
      <c r="I13317"/>
      <c r="J13317"/>
      <c r="K13317"/>
      <c r="L13317"/>
      <c r="M13317"/>
      <c r="N13317"/>
    </row>
    <row r="13318" spans="1:14" x14ac:dyDescent="0.3">
      <c r="A13318" s="86">
        <f t="shared" si="207"/>
        <v>13310</v>
      </c>
      <c r="B13318" s="17"/>
      <c r="C13318" s="17"/>
      <c r="D13318"/>
      <c r="E13318"/>
      <c r="F13318"/>
      <c r="G13318"/>
      <c r="H13318"/>
      <c r="I13318"/>
      <c r="J13318"/>
      <c r="K13318"/>
      <c r="L13318"/>
      <c r="M13318"/>
      <c r="N13318"/>
    </row>
    <row r="13319" spans="1:14" x14ac:dyDescent="0.3">
      <c r="A13319" s="86">
        <f t="shared" si="207"/>
        <v>13311</v>
      </c>
      <c r="B13319" s="17"/>
      <c r="C13319" s="17"/>
      <c r="D13319"/>
      <c r="E13319"/>
      <c r="F13319"/>
      <c r="G13319"/>
      <c r="H13319"/>
      <c r="I13319"/>
      <c r="J13319"/>
      <c r="K13319"/>
      <c r="L13319"/>
      <c r="M13319"/>
      <c r="N13319"/>
    </row>
    <row r="13320" spans="1:14" x14ac:dyDescent="0.3">
      <c r="A13320" s="86">
        <f t="shared" si="207"/>
        <v>13312</v>
      </c>
      <c r="B13320" s="17"/>
      <c r="C13320" s="17"/>
      <c r="D13320"/>
      <c r="E13320"/>
      <c r="F13320"/>
      <c r="G13320"/>
      <c r="H13320"/>
      <c r="I13320"/>
      <c r="J13320"/>
      <c r="K13320"/>
      <c r="L13320"/>
      <c r="M13320"/>
      <c r="N13320"/>
    </row>
    <row r="13321" spans="1:14" x14ac:dyDescent="0.3">
      <c r="A13321" s="86">
        <f t="shared" si="207"/>
        <v>13313</v>
      </c>
      <c r="B13321" s="17"/>
      <c r="C13321" s="17"/>
      <c r="D13321"/>
      <c r="E13321"/>
      <c r="F13321"/>
      <c r="G13321"/>
      <c r="H13321"/>
      <c r="I13321"/>
      <c r="J13321"/>
      <c r="K13321"/>
      <c r="L13321"/>
      <c r="M13321"/>
      <c r="N13321"/>
    </row>
    <row r="13322" spans="1:14" x14ac:dyDescent="0.3">
      <c r="A13322" s="86">
        <f t="shared" si="207"/>
        <v>13314</v>
      </c>
      <c r="B13322" s="17"/>
      <c r="C13322" s="17"/>
      <c r="D13322"/>
      <c r="E13322"/>
      <c r="F13322"/>
      <c r="G13322"/>
      <c r="H13322"/>
      <c r="I13322"/>
      <c r="J13322"/>
      <c r="K13322"/>
      <c r="L13322"/>
      <c r="M13322"/>
      <c r="N13322"/>
    </row>
    <row r="13323" spans="1:14" x14ac:dyDescent="0.3">
      <c r="A13323" s="86">
        <f t="shared" ref="A13323:A13386" si="208">A13322+1</f>
        <v>13315</v>
      </c>
      <c r="B13323" s="17"/>
      <c r="C13323" s="17"/>
      <c r="D13323"/>
      <c r="E13323"/>
      <c r="F13323"/>
      <c r="G13323"/>
      <c r="H13323"/>
      <c r="I13323"/>
      <c r="J13323"/>
      <c r="K13323"/>
      <c r="L13323"/>
      <c r="M13323"/>
      <c r="N13323"/>
    </row>
    <row r="13324" spans="1:14" x14ac:dyDescent="0.3">
      <c r="A13324" s="86">
        <f t="shared" si="208"/>
        <v>13316</v>
      </c>
      <c r="B13324" s="17"/>
      <c r="C13324" s="17"/>
      <c r="D13324"/>
      <c r="E13324"/>
      <c r="F13324"/>
      <c r="G13324"/>
      <c r="H13324"/>
      <c r="I13324"/>
      <c r="J13324"/>
      <c r="K13324"/>
      <c r="L13324"/>
      <c r="M13324"/>
      <c r="N13324"/>
    </row>
    <row r="13325" spans="1:14" x14ac:dyDescent="0.3">
      <c r="A13325" s="86">
        <f t="shared" si="208"/>
        <v>13317</v>
      </c>
      <c r="B13325" s="17"/>
      <c r="C13325" s="17"/>
      <c r="D13325"/>
      <c r="E13325"/>
      <c r="F13325"/>
      <c r="G13325"/>
      <c r="H13325"/>
      <c r="I13325"/>
      <c r="J13325"/>
      <c r="K13325"/>
      <c r="L13325"/>
      <c r="M13325"/>
      <c r="N13325"/>
    </row>
    <row r="13326" spans="1:14" x14ac:dyDescent="0.3">
      <c r="A13326" s="86">
        <f t="shared" si="208"/>
        <v>13318</v>
      </c>
      <c r="B13326" s="17"/>
      <c r="C13326" s="17"/>
      <c r="D13326"/>
      <c r="E13326"/>
      <c r="F13326"/>
      <c r="G13326"/>
      <c r="H13326"/>
      <c r="I13326"/>
      <c r="J13326"/>
      <c r="K13326"/>
      <c r="L13326"/>
      <c r="M13326"/>
      <c r="N13326"/>
    </row>
    <row r="13327" spans="1:14" x14ac:dyDescent="0.3">
      <c r="A13327" s="86">
        <f t="shared" si="208"/>
        <v>13319</v>
      </c>
      <c r="B13327" s="17"/>
      <c r="C13327" s="17"/>
      <c r="D13327"/>
      <c r="E13327"/>
      <c r="F13327"/>
      <c r="G13327"/>
      <c r="H13327"/>
      <c r="I13327"/>
      <c r="J13327"/>
      <c r="K13327"/>
      <c r="L13327"/>
      <c r="M13327"/>
      <c r="N13327"/>
    </row>
    <row r="13328" spans="1:14" x14ac:dyDescent="0.3">
      <c r="A13328" s="86">
        <f t="shared" si="208"/>
        <v>13320</v>
      </c>
      <c r="B13328" s="17"/>
      <c r="C13328" s="17"/>
      <c r="D13328"/>
      <c r="E13328"/>
      <c r="F13328"/>
      <c r="G13328"/>
      <c r="H13328"/>
      <c r="I13328"/>
      <c r="J13328"/>
      <c r="K13328"/>
      <c r="L13328"/>
      <c r="M13328"/>
      <c r="N13328"/>
    </row>
    <row r="13329" spans="1:14" x14ac:dyDescent="0.3">
      <c r="A13329" s="86">
        <f t="shared" si="208"/>
        <v>13321</v>
      </c>
      <c r="B13329" s="17"/>
      <c r="C13329" s="17"/>
      <c r="D13329"/>
      <c r="E13329"/>
      <c r="F13329"/>
      <c r="G13329"/>
      <c r="H13329"/>
      <c r="I13329"/>
      <c r="J13329"/>
      <c r="K13329"/>
      <c r="L13329"/>
      <c r="M13329"/>
      <c r="N13329"/>
    </row>
    <row r="13330" spans="1:14" x14ac:dyDescent="0.3">
      <c r="A13330" s="86">
        <f t="shared" si="208"/>
        <v>13322</v>
      </c>
      <c r="B13330" s="17"/>
      <c r="C13330" s="17"/>
      <c r="D13330"/>
      <c r="E13330"/>
      <c r="F13330"/>
      <c r="G13330"/>
      <c r="H13330"/>
      <c r="I13330"/>
      <c r="J13330"/>
      <c r="K13330"/>
      <c r="L13330"/>
      <c r="M13330"/>
      <c r="N13330"/>
    </row>
    <row r="13331" spans="1:14" x14ac:dyDescent="0.3">
      <c r="A13331" s="86">
        <f t="shared" si="208"/>
        <v>13323</v>
      </c>
      <c r="B13331" s="17"/>
      <c r="C13331" s="17"/>
      <c r="D13331"/>
      <c r="E13331"/>
      <c r="F13331"/>
      <c r="G13331"/>
      <c r="H13331"/>
      <c r="I13331"/>
      <c r="J13331"/>
      <c r="K13331"/>
      <c r="L13331"/>
      <c r="M13331"/>
      <c r="N13331"/>
    </row>
    <row r="13332" spans="1:14" x14ac:dyDescent="0.3">
      <c r="A13332" s="86">
        <f t="shared" si="208"/>
        <v>13324</v>
      </c>
      <c r="B13332" s="17"/>
      <c r="C13332" s="17"/>
      <c r="D13332"/>
      <c r="E13332"/>
      <c r="F13332"/>
      <c r="G13332"/>
      <c r="H13332"/>
      <c r="I13332"/>
      <c r="J13332"/>
      <c r="K13332"/>
      <c r="L13332"/>
      <c r="M13332"/>
      <c r="N13332"/>
    </row>
    <row r="13333" spans="1:14" x14ac:dyDescent="0.3">
      <c r="A13333" s="86">
        <f t="shared" si="208"/>
        <v>13325</v>
      </c>
      <c r="B13333" s="17"/>
      <c r="C13333" s="17"/>
      <c r="D13333"/>
      <c r="E13333"/>
      <c r="F13333"/>
      <c r="G13333"/>
      <c r="H13333"/>
      <c r="I13333"/>
      <c r="J13333"/>
      <c r="K13333"/>
      <c r="L13333"/>
      <c r="M13333"/>
      <c r="N13333"/>
    </row>
    <row r="13334" spans="1:14" x14ac:dyDescent="0.3">
      <c r="A13334" s="86">
        <f t="shared" si="208"/>
        <v>13326</v>
      </c>
      <c r="B13334" s="17"/>
      <c r="C13334" s="17"/>
      <c r="D13334"/>
      <c r="E13334"/>
      <c r="F13334"/>
      <c r="G13334"/>
      <c r="H13334"/>
      <c r="I13334"/>
      <c r="J13334"/>
      <c r="K13334"/>
      <c r="L13334"/>
      <c r="M13334"/>
      <c r="N13334"/>
    </row>
    <row r="13335" spans="1:14" x14ac:dyDescent="0.3">
      <c r="A13335" s="86">
        <f t="shared" si="208"/>
        <v>13327</v>
      </c>
      <c r="B13335" s="17"/>
      <c r="C13335" s="17"/>
      <c r="D13335"/>
      <c r="E13335"/>
      <c r="F13335"/>
      <c r="G13335"/>
      <c r="H13335"/>
      <c r="I13335"/>
      <c r="J13335"/>
      <c r="K13335"/>
      <c r="L13335"/>
      <c r="M13335"/>
      <c r="N13335"/>
    </row>
    <row r="13336" spans="1:14" x14ac:dyDescent="0.3">
      <c r="A13336" s="86">
        <f t="shared" si="208"/>
        <v>13328</v>
      </c>
      <c r="B13336" s="17"/>
      <c r="C13336" s="17"/>
      <c r="D13336"/>
      <c r="E13336"/>
      <c r="F13336"/>
      <c r="G13336"/>
      <c r="H13336"/>
      <c r="I13336"/>
      <c r="J13336"/>
      <c r="K13336"/>
      <c r="L13336"/>
      <c r="M13336"/>
      <c r="N13336"/>
    </row>
    <row r="13337" spans="1:14" x14ac:dyDescent="0.3">
      <c r="A13337" s="86">
        <f t="shared" si="208"/>
        <v>13329</v>
      </c>
      <c r="B13337" s="17"/>
      <c r="C13337" s="17"/>
      <c r="D13337"/>
      <c r="E13337"/>
      <c r="F13337"/>
      <c r="G13337"/>
      <c r="H13337"/>
      <c r="I13337"/>
      <c r="J13337"/>
      <c r="K13337"/>
      <c r="L13337"/>
      <c r="M13337"/>
      <c r="N13337"/>
    </row>
    <row r="13338" spans="1:14" x14ac:dyDescent="0.3">
      <c r="A13338" s="86">
        <f t="shared" si="208"/>
        <v>13330</v>
      </c>
      <c r="B13338" s="17"/>
      <c r="C13338" s="17"/>
      <c r="D13338"/>
      <c r="E13338"/>
      <c r="F13338"/>
      <c r="G13338"/>
      <c r="H13338"/>
      <c r="I13338"/>
      <c r="J13338"/>
      <c r="K13338"/>
      <c r="L13338"/>
      <c r="M13338"/>
      <c r="N13338"/>
    </row>
    <row r="13339" spans="1:14" x14ac:dyDescent="0.3">
      <c r="A13339" s="86">
        <f t="shared" si="208"/>
        <v>13331</v>
      </c>
      <c r="B13339" s="17"/>
      <c r="C13339" s="17"/>
      <c r="D13339"/>
      <c r="E13339"/>
      <c r="F13339"/>
      <c r="G13339"/>
      <c r="H13339"/>
      <c r="I13339"/>
      <c r="J13339"/>
      <c r="K13339"/>
      <c r="L13339"/>
      <c r="M13339"/>
      <c r="N13339"/>
    </row>
    <row r="13340" spans="1:14" x14ac:dyDescent="0.3">
      <c r="A13340" s="86">
        <f t="shared" si="208"/>
        <v>13332</v>
      </c>
      <c r="B13340" s="17"/>
      <c r="C13340" s="17"/>
      <c r="D13340"/>
      <c r="E13340"/>
      <c r="F13340"/>
      <c r="G13340"/>
      <c r="H13340"/>
      <c r="I13340"/>
      <c r="J13340"/>
      <c r="K13340"/>
      <c r="L13340"/>
      <c r="M13340"/>
      <c r="N13340"/>
    </row>
    <row r="13341" spans="1:14" x14ac:dyDescent="0.3">
      <c r="A13341" s="86">
        <f t="shared" si="208"/>
        <v>13333</v>
      </c>
      <c r="B13341" s="17"/>
      <c r="C13341" s="17"/>
      <c r="D13341"/>
      <c r="E13341"/>
      <c r="F13341"/>
      <c r="G13341"/>
      <c r="H13341"/>
      <c r="I13341"/>
      <c r="J13341"/>
      <c r="K13341"/>
      <c r="L13341"/>
      <c r="M13341"/>
      <c r="N13341"/>
    </row>
    <row r="13342" spans="1:14" x14ac:dyDescent="0.3">
      <c r="A13342" s="86">
        <f t="shared" si="208"/>
        <v>13334</v>
      </c>
      <c r="B13342" s="17"/>
      <c r="C13342" s="17"/>
      <c r="D13342"/>
      <c r="E13342"/>
      <c r="F13342"/>
      <c r="G13342"/>
      <c r="H13342"/>
      <c r="I13342"/>
      <c r="J13342"/>
      <c r="K13342"/>
      <c r="L13342"/>
      <c r="M13342"/>
      <c r="N13342"/>
    </row>
    <row r="13343" spans="1:14" x14ac:dyDescent="0.3">
      <c r="A13343" s="86">
        <f t="shared" si="208"/>
        <v>13335</v>
      </c>
      <c r="B13343" s="17"/>
      <c r="C13343" s="17"/>
      <c r="D13343"/>
      <c r="E13343"/>
      <c r="F13343"/>
      <c r="G13343"/>
      <c r="H13343"/>
      <c r="I13343"/>
      <c r="J13343"/>
      <c r="K13343"/>
      <c r="L13343"/>
      <c r="M13343"/>
      <c r="N13343"/>
    </row>
    <row r="13344" spans="1:14" x14ac:dyDescent="0.3">
      <c r="A13344" s="86">
        <f t="shared" si="208"/>
        <v>13336</v>
      </c>
      <c r="B13344" s="17"/>
      <c r="C13344" s="17"/>
      <c r="D13344"/>
      <c r="E13344"/>
      <c r="F13344"/>
      <c r="G13344"/>
      <c r="H13344"/>
      <c r="I13344"/>
      <c r="J13344"/>
      <c r="K13344"/>
      <c r="L13344"/>
      <c r="M13344"/>
      <c r="N13344"/>
    </row>
    <row r="13345" spans="1:14" x14ac:dyDescent="0.3">
      <c r="A13345" s="86">
        <f t="shared" si="208"/>
        <v>13337</v>
      </c>
      <c r="B13345" s="17"/>
      <c r="C13345" s="17"/>
      <c r="D13345"/>
      <c r="E13345"/>
      <c r="F13345"/>
      <c r="G13345"/>
      <c r="H13345"/>
      <c r="I13345"/>
      <c r="J13345"/>
      <c r="K13345"/>
      <c r="L13345"/>
      <c r="M13345"/>
      <c r="N13345"/>
    </row>
    <row r="13346" spans="1:14" x14ac:dyDescent="0.3">
      <c r="A13346" s="86">
        <f t="shared" si="208"/>
        <v>13338</v>
      </c>
      <c r="B13346" s="17"/>
      <c r="C13346" s="17"/>
      <c r="D13346"/>
      <c r="E13346"/>
      <c r="F13346"/>
      <c r="G13346"/>
      <c r="H13346"/>
      <c r="I13346"/>
      <c r="J13346"/>
      <c r="K13346"/>
      <c r="L13346"/>
      <c r="M13346"/>
      <c r="N13346"/>
    </row>
    <row r="13347" spans="1:14" x14ac:dyDescent="0.3">
      <c r="A13347" s="86">
        <f t="shared" si="208"/>
        <v>13339</v>
      </c>
      <c r="B13347" s="17"/>
      <c r="C13347" s="17"/>
      <c r="D13347"/>
      <c r="E13347"/>
      <c r="F13347"/>
      <c r="G13347"/>
      <c r="H13347"/>
      <c r="I13347"/>
      <c r="J13347"/>
      <c r="K13347"/>
      <c r="L13347"/>
      <c r="M13347"/>
      <c r="N13347"/>
    </row>
    <row r="13348" spans="1:14" x14ac:dyDescent="0.3">
      <c r="A13348" s="86">
        <f t="shared" si="208"/>
        <v>13340</v>
      </c>
      <c r="B13348" s="17"/>
      <c r="C13348" s="17"/>
      <c r="D13348"/>
      <c r="E13348"/>
      <c r="F13348"/>
      <c r="G13348"/>
      <c r="H13348"/>
      <c r="I13348"/>
      <c r="J13348"/>
      <c r="K13348"/>
      <c r="L13348"/>
      <c r="M13348"/>
      <c r="N13348"/>
    </row>
    <row r="13349" spans="1:14" x14ac:dyDescent="0.3">
      <c r="A13349" s="86">
        <f t="shared" si="208"/>
        <v>13341</v>
      </c>
      <c r="B13349" s="17"/>
      <c r="C13349" s="17"/>
      <c r="D13349"/>
      <c r="E13349"/>
      <c r="F13349"/>
      <c r="G13349"/>
      <c r="H13349"/>
      <c r="I13349"/>
      <c r="J13349"/>
      <c r="K13349"/>
      <c r="L13349"/>
      <c r="M13349"/>
      <c r="N13349"/>
    </row>
    <row r="13350" spans="1:14" x14ac:dyDescent="0.3">
      <c r="A13350" s="86">
        <f t="shared" si="208"/>
        <v>13342</v>
      </c>
      <c r="B13350" s="17"/>
      <c r="C13350" s="17"/>
      <c r="D13350"/>
      <c r="E13350"/>
      <c r="F13350"/>
      <c r="G13350"/>
      <c r="H13350"/>
      <c r="I13350"/>
      <c r="J13350"/>
      <c r="K13350"/>
      <c r="L13350"/>
      <c r="M13350"/>
      <c r="N13350"/>
    </row>
    <row r="13351" spans="1:14" x14ac:dyDescent="0.3">
      <c r="A13351" s="86">
        <f t="shared" si="208"/>
        <v>13343</v>
      </c>
      <c r="B13351" s="17"/>
      <c r="C13351" s="17"/>
      <c r="D13351"/>
      <c r="E13351"/>
      <c r="F13351"/>
      <c r="G13351"/>
      <c r="H13351"/>
      <c r="I13351"/>
      <c r="J13351"/>
      <c r="K13351"/>
      <c r="L13351"/>
      <c r="M13351"/>
      <c r="N13351"/>
    </row>
    <row r="13352" spans="1:14" x14ac:dyDescent="0.3">
      <c r="A13352" s="86">
        <f t="shared" si="208"/>
        <v>13344</v>
      </c>
      <c r="B13352" s="17"/>
      <c r="C13352" s="17"/>
      <c r="D13352"/>
      <c r="E13352"/>
      <c r="F13352"/>
      <c r="G13352"/>
      <c r="H13352"/>
      <c r="I13352"/>
      <c r="J13352"/>
      <c r="K13352"/>
      <c r="L13352"/>
      <c r="M13352"/>
      <c r="N13352"/>
    </row>
    <row r="13353" spans="1:14" x14ac:dyDescent="0.3">
      <c r="A13353" s="86">
        <f t="shared" si="208"/>
        <v>13345</v>
      </c>
      <c r="B13353" s="17"/>
      <c r="C13353" s="17"/>
      <c r="D13353"/>
      <c r="E13353"/>
      <c r="F13353"/>
      <c r="G13353"/>
      <c r="H13353"/>
      <c r="I13353"/>
      <c r="J13353"/>
      <c r="K13353"/>
      <c r="L13353"/>
      <c r="M13353"/>
      <c r="N13353"/>
    </row>
    <row r="13354" spans="1:14" x14ac:dyDescent="0.3">
      <c r="A13354" s="86">
        <f t="shared" si="208"/>
        <v>13346</v>
      </c>
      <c r="B13354" s="17"/>
      <c r="C13354" s="17"/>
      <c r="D13354"/>
      <c r="E13354"/>
      <c r="F13354"/>
      <c r="G13354"/>
      <c r="H13354"/>
      <c r="I13354"/>
      <c r="J13354"/>
      <c r="K13354"/>
      <c r="L13354"/>
      <c r="M13354"/>
      <c r="N13354"/>
    </row>
    <row r="13355" spans="1:14" x14ac:dyDescent="0.3">
      <c r="A13355" s="86">
        <f t="shared" si="208"/>
        <v>13347</v>
      </c>
      <c r="B13355" s="17"/>
      <c r="C13355" s="17"/>
      <c r="D13355"/>
      <c r="E13355"/>
      <c r="F13355"/>
      <c r="G13355"/>
      <c r="H13355"/>
      <c r="I13355"/>
      <c r="J13355"/>
      <c r="K13355"/>
      <c r="L13355"/>
      <c r="M13355"/>
      <c r="N13355"/>
    </row>
    <row r="13356" spans="1:14" x14ac:dyDescent="0.3">
      <c r="A13356" s="86">
        <f t="shared" si="208"/>
        <v>13348</v>
      </c>
      <c r="B13356" s="17"/>
      <c r="C13356" s="17"/>
      <c r="D13356"/>
      <c r="E13356"/>
      <c r="F13356"/>
      <c r="G13356"/>
      <c r="H13356"/>
      <c r="I13356"/>
      <c r="J13356"/>
      <c r="K13356"/>
      <c r="L13356"/>
      <c r="M13356"/>
      <c r="N13356"/>
    </row>
    <row r="13357" spans="1:14" x14ac:dyDescent="0.3">
      <c r="A13357" s="86">
        <f t="shared" si="208"/>
        <v>13349</v>
      </c>
      <c r="B13357" s="17"/>
      <c r="C13357" s="17"/>
      <c r="D13357"/>
      <c r="E13357"/>
      <c r="F13357"/>
      <c r="G13357"/>
      <c r="H13357"/>
      <c r="I13357"/>
      <c r="J13357"/>
      <c r="K13357"/>
      <c r="L13357"/>
      <c r="M13357"/>
      <c r="N13357"/>
    </row>
    <row r="13358" spans="1:14" x14ac:dyDescent="0.3">
      <c r="A13358" s="86">
        <f t="shared" si="208"/>
        <v>13350</v>
      </c>
      <c r="B13358" s="17"/>
      <c r="C13358" s="17"/>
      <c r="D13358"/>
      <c r="E13358"/>
      <c r="F13358"/>
      <c r="G13358"/>
      <c r="H13358"/>
      <c r="I13358"/>
      <c r="J13358"/>
      <c r="K13358"/>
      <c r="L13358"/>
      <c r="M13358"/>
      <c r="N13358"/>
    </row>
    <row r="13359" spans="1:14" x14ac:dyDescent="0.3">
      <c r="A13359" s="86">
        <f t="shared" si="208"/>
        <v>13351</v>
      </c>
      <c r="B13359" s="17"/>
      <c r="C13359" s="17"/>
      <c r="D13359"/>
      <c r="E13359"/>
      <c r="F13359"/>
      <c r="G13359"/>
      <c r="H13359"/>
      <c r="I13359"/>
      <c r="J13359"/>
      <c r="K13359"/>
      <c r="L13359"/>
      <c r="M13359"/>
      <c r="N13359"/>
    </row>
    <row r="13360" spans="1:14" x14ac:dyDescent="0.3">
      <c r="A13360" s="86">
        <f t="shared" si="208"/>
        <v>13352</v>
      </c>
      <c r="B13360" s="17"/>
      <c r="C13360" s="17"/>
      <c r="D13360"/>
      <c r="E13360"/>
      <c r="F13360"/>
      <c r="G13360"/>
      <c r="H13360"/>
      <c r="I13360"/>
      <c r="J13360"/>
      <c r="K13360"/>
      <c r="L13360"/>
      <c r="M13360"/>
      <c r="N13360"/>
    </row>
    <row r="13361" spans="1:14" x14ac:dyDescent="0.3">
      <c r="A13361" s="86">
        <f t="shared" si="208"/>
        <v>13353</v>
      </c>
      <c r="B13361" s="17"/>
      <c r="C13361" s="17"/>
      <c r="D13361"/>
      <c r="E13361"/>
      <c r="F13361"/>
      <c r="G13361"/>
      <c r="H13361"/>
      <c r="I13361"/>
      <c r="J13361"/>
      <c r="K13361"/>
      <c r="L13361"/>
      <c r="M13361"/>
      <c r="N13361"/>
    </row>
    <row r="13362" spans="1:14" x14ac:dyDescent="0.3">
      <c r="A13362" s="86">
        <f t="shared" si="208"/>
        <v>13354</v>
      </c>
      <c r="B13362" s="17"/>
      <c r="C13362" s="17"/>
      <c r="D13362"/>
      <c r="E13362"/>
      <c r="F13362"/>
      <c r="G13362"/>
      <c r="H13362"/>
      <c r="I13362"/>
      <c r="J13362"/>
      <c r="K13362"/>
      <c r="L13362"/>
      <c r="M13362"/>
      <c r="N13362"/>
    </row>
    <row r="13363" spans="1:14" x14ac:dyDescent="0.3">
      <c r="A13363" s="86">
        <f t="shared" si="208"/>
        <v>13355</v>
      </c>
      <c r="B13363" s="17"/>
      <c r="C13363" s="17"/>
      <c r="D13363"/>
      <c r="E13363"/>
      <c r="F13363"/>
      <c r="G13363"/>
      <c r="H13363"/>
      <c r="I13363"/>
      <c r="J13363"/>
      <c r="K13363"/>
      <c r="L13363"/>
      <c r="M13363"/>
      <c r="N13363"/>
    </row>
    <row r="13364" spans="1:14" x14ac:dyDescent="0.3">
      <c r="A13364" s="86">
        <f t="shared" si="208"/>
        <v>13356</v>
      </c>
      <c r="B13364" s="17"/>
      <c r="C13364" s="17"/>
      <c r="D13364"/>
      <c r="E13364"/>
      <c r="F13364"/>
      <c r="G13364"/>
      <c r="H13364"/>
      <c r="I13364"/>
      <c r="J13364"/>
      <c r="K13364"/>
      <c r="L13364"/>
      <c r="M13364"/>
      <c r="N13364"/>
    </row>
    <row r="13365" spans="1:14" x14ac:dyDescent="0.3">
      <c r="A13365" s="86">
        <f t="shared" si="208"/>
        <v>13357</v>
      </c>
      <c r="B13365" s="17"/>
      <c r="C13365" s="17"/>
      <c r="D13365"/>
      <c r="E13365"/>
      <c r="F13365"/>
      <c r="G13365"/>
      <c r="H13365"/>
      <c r="I13365"/>
      <c r="J13365"/>
      <c r="K13365"/>
      <c r="L13365"/>
      <c r="M13365"/>
      <c r="N13365"/>
    </row>
    <row r="13366" spans="1:14" x14ac:dyDescent="0.3">
      <c r="A13366" s="86">
        <f t="shared" si="208"/>
        <v>13358</v>
      </c>
      <c r="B13366" s="17"/>
      <c r="C13366" s="17"/>
      <c r="D13366"/>
      <c r="E13366"/>
      <c r="F13366"/>
      <c r="G13366"/>
      <c r="H13366"/>
      <c r="I13366"/>
      <c r="J13366"/>
      <c r="K13366"/>
      <c r="L13366"/>
      <c r="M13366"/>
      <c r="N13366"/>
    </row>
    <row r="13367" spans="1:14" x14ac:dyDescent="0.3">
      <c r="A13367" s="86">
        <f t="shared" si="208"/>
        <v>13359</v>
      </c>
      <c r="B13367" s="17"/>
      <c r="C13367" s="17"/>
      <c r="D13367"/>
      <c r="E13367"/>
      <c r="F13367"/>
      <c r="G13367"/>
      <c r="H13367"/>
      <c r="I13367"/>
      <c r="J13367"/>
      <c r="K13367"/>
      <c r="L13367"/>
      <c r="M13367"/>
      <c r="N13367"/>
    </row>
    <row r="13368" spans="1:14" x14ac:dyDescent="0.3">
      <c r="A13368" s="86">
        <f t="shared" si="208"/>
        <v>13360</v>
      </c>
      <c r="B13368" s="17"/>
      <c r="C13368" s="17"/>
      <c r="D13368"/>
      <c r="E13368"/>
      <c r="F13368"/>
      <c r="G13368"/>
      <c r="H13368"/>
      <c r="I13368"/>
      <c r="J13368"/>
      <c r="K13368"/>
      <c r="L13368"/>
      <c r="M13368"/>
      <c r="N13368"/>
    </row>
    <row r="13369" spans="1:14" x14ac:dyDescent="0.3">
      <c r="A13369" s="86">
        <f t="shared" si="208"/>
        <v>13361</v>
      </c>
      <c r="B13369" s="17"/>
      <c r="C13369" s="17"/>
      <c r="D13369"/>
      <c r="E13369"/>
      <c r="F13369"/>
      <c r="G13369"/>
      <c r="H13369"/>
      <c r="I13369"/>
      <c r="J13369"/>
      <c r="K13369"/>
      <c r="L13369"/>
      <c r="M13369"/>
      <c r="N13369"/>
    </row>
    <row r="13370" spans="1:14" x14ac:dyDescent="0.3">
      <c r="A13370" s="86">
        <f t="shared" si="208"/>
        <v>13362</v>
      </c>
      <c r="B13370" s="17"/>
      <c r="C13370" s="17"/>
      <c r="D13370"/>
      <c r="E13370"/>
      <c r="F13370"/>
      <c r="G13370"/>
      <c r="H13370"/>
      <c r="I13370"/>
      <c r="J13370"/>
      <c r="K13370"/>
      <c r="L13370"/>
      <c r="M13370"/>
      <c r="N13370"/>
    </row>
    <row r="13371" spans="1:14" x14ac:dyDescent="0.3">
      <c r="A13371" s="86">
        <f t="shared" si="208"/>
        <v>13363</v>
      </c>
      <c r="B13371" s="17"/>
      <c r="C13371" s="17"/>
      <c r="D13371"/>
      <c r="E13371"/>
      <c r="F13371"/>
      <c r="G13371"/>
      <c r="H13371"/>
      <c r="I13371"/>
      <c r="J13371"/>
      <c r="K13371"/>
      <c r="L13371"/>
      <c r="M13371"/>
      <c r="N13371"/>
    </row>
    <row r="13372" spans="1:14" x14ac:dyDescent="0.3">
      <c r="A13372" s="86">
        <f t="shared" si="208"/>
        <v>13364</v>
      </c>
      <c r="B13372" s="17"/>
      <c r="C13372" s="17"/>
      <c r="D13372"/>
      <c r="E13372"/>
      <c r="F13372"/>
      <c r="G13372"/>
      <c r="H13372"/>
      <c r="I13372"/>
      <c r="J13372"/>
      <c r="K13372"/>
      <c r="L13372"/>
      <c r="M13372"/>
      <c r="N13372"/>
    </row>
    <row r="13373" spans="1:14" x14ac:dyDescent="0.3">
      <c r="A13373" s="86">
        <f t="shared" si="208"/>
        <v>13365</v>
      </c>
      <c r="B13373" s="17"/>
      <c r="C13373" s="17"/>
      <c r="D13373"/>
      <c r="E13373"/>
      <c r="F13373"/>
      <c r="G13373"/>
      <c r="H13373"/>
      <c r="I13373"/>
      <c r="J13373"/>
      <c r="K13373"/>
      <c r="L13373"/>
      <c r="M13373"/>
      <c r="N13373"/>
    </row>
    <row r="13374" spans="1:14" x14ac:dyDescent="0.3">
      <c r="A13374" s="86">
        <f t="shared" si="208"/>
        <v>13366</v>
      </c>
      <c r="B13374" s="17"/>
      <c r="C13374" s="17"/>
      <c r="D13374"/>
      <c r="E13374"/>
      <c r="F13374"/>
      <c r="G13374"/>
      <c r="H13374"/>
      <c r="I13374"/>
      <c r="J13374"/>
      <c r="K13374"/>
      <c r="L13374"/>
      <c r="M13374"/>
      <c r="N13374"/>
    </row>
    <row r="13375" spans="1:14" x14ac:dyDescent="0.3">
      <c r="A13375" s="86">
        <f t="shared" si="208"/>
        <v>13367</v>
      </c>
      <c r="B13375" s="17"/>
      <c r="C13375" s="17"/>
      <c r="D13375"/>
      <c r="E13375"/>
      <c r="F13375"/>
      <c r="G13375"/>
      <c r="H13375"/>
      <c r="I13375"/>
      <c r="J13375"/>
      <c r="K13375"/>
      <c r="L13375"/>
      <c r="M13375"/>
      <c r="N13375"/>
    </row>
    <row r="13376" spans="1:14" x14ac:dyDescent="0.3">
      <c r="A13376" s="86">
        <f t="shared" si="208"/>
        <v>13368</v>
      </c>
      <c r="B13376" s="17"/>
      <c r="C13376" s="17"/>
      <c r="D13376"/>
      <c r="E13376"/>
      <c r="F13376"/>
      <c r="G13376"/>
      <c r="H13376"/>
      <c r="I13376"/>
      <c r="J13376"/>
      <c r="K13376"/>
      <c r="L13376"/>
      <c r="M13376"/>
      <c r="N13376"/>
    </row>
    <row r="13377" spans="1:14" x14ac:dyDescent="0.3">
      <c r="A13377" s="86">
        <f t="shared" si="208"/>
        <v>13369</v>
      </c>
      <c r="B13377" s="17"/>
      <c r="C13377" s="17"/>
      <c r="D13377"/>
      <c r="E13377"/>
      <c r="F13377"/>
      <c r="G13377"/>
      <c r="H13377"/>
      <c r="I13377"/>
      <c r="J13377"/>
      <c r="K13377"/>
      <c r="L13377"/>
      <c r="M13377"/>
      <c r="N13377"/>
    </row>
    <row r="13378" spans="1:14" x14ac:dyDescent="0.3">
      <c r="A13378" s="86">
        <f t="shared" si="208"/>
        <v>13370</v>
      </c>
      <c r="B13378" s="17"/>
      <c r="C13378" s="17"/>
      <c r="D13378"/>
      <c r="E13378"/>
      <c r="F13378"/>
      <c r="G13378"/>
      <c r="H13378"/>
      <c r="I13378"/>
      <c r="J13378"/>
      <c r="K13378"/>
      <c r="L13378"/>
      <c r="M13378"/>
      <c r="N13378"/>
    </row>
    <row r="13379" spans="1:14" x14ac:dyDescent="0.3">
      <c r="A13379" s="86">
        <f t="shared" si="208"/>
        <v>13371</v>
      </c>
      <c r="B13379" s="17"/>
      <c r="C13379" s="17"/>
      <c r="D13379"/>
      <c r="E13379"/>
      <c r="F13379"/>
      <c r="G13379"/>
      <c r="H13379"/>
      <c r="I13379"/>
      <c r="J13379"/>
      <c r="K13379"/>
      <c r="L13379"/>
      <c r="M13379"/>
      <c r="N13379"/>
    </row>
    <row r="13380" spans="1:14" x14ac:dyDescent="0.3">
      <c r="A13380" s="86">
        <f t="shared" si="208"/>
        <v>13372</v>
      </c>
      <c r="B13380" s="17"/>
      <c r="C13380" s="17"/>
      <c r="D13380"/>
      <c r="E13380"/>
      <c r="F13380"/>
      <c r="G13380"/>
      <c r="H13380"/>
      <c r="I13380"/>
      <c r="J13380"/>
      <c r="K13380"/>
      <c r="L13380"/>
      <c r="M13380"/>
      <c r="N13380"/>
    </row>
    <row r="13381" spans="1:14" x14ac:dyDescent="0.3">
      <c r="A13381" s="86">
        <f t="shared" si="208"/>
        <v>13373</v>
      </c>
      <c r="B13381" s="17"/>
      <c r="C13381" s="17"/>
      <c r="D13381"/>
      <c r="E13381"/>
      <c r="F13381"/>
      <c r="G13381"/>
      <c r="H13381"/>
      <c r="I13381"/>
      <c r="J13381"/>
      <c r="K13381"/>
      <c r="L13381"/>
      <c r="M13381"/>
      <c r="N13381"/>
    </row>
    <row r="13382" spans="1:14" x14ac:dyDescent="0.3">
      <c r="A13382" s="86">
        <f t="shared" si="208"/>
        <v>13374</v>
      </c>
      <c r="B13382" s="17"/>
      <c r="C13382" s="17"/>
      <c r="D13382"/>
      <c r="E13382"/>
      <c r="F13382"/>
      <c r="G13382"/>
      <c r="H13382"/>
      <c r="I13382"/>
      <c r="J13382"/>
      <c r="K13382"/>
      <c r="L13382"/>
      <c r="M13382"/>
      <c r="N13382"/>
    </row>
    <row r="13383" spans="1:14" x14ac:dyDescent="0.3">
      <c r="A13383" s="86">
        <f t="shared" si="208"/>
        <v>13375</v>
      </c>
      <c r="B13383" s="17"/>
      <c r="C13383" s="17"/>
      <c r="D13383"/>
      <c r="E13383"/>
      <c r="F13383"/>
      <c r="G13383"/>
      <c r="H13383"/>
      <c r="I13383"/>
      <c r="J13383"/>
      <c r="K13383"/>
      <c r="L13383"/>
      <c r="M13383"/>
      <c r="N13383"/>
    </row>
    <row r="13384" spans="1:14" x14ac:dyDescent="0.3">
      <c r="A13384" s="86">
        <f t="shared" si="208"/>
        <v>13376</v>
      </c>
      <c r="B13384" s="17"/>
      <c r="C13384" s="17"/>
      <c r="D13384"/>
      <c r="E13384"/>
      <c r="F13384"/>
      <c r="G13384"/>
      <c r="H13384"/>
      <c r="I13384"/>
      <c r="J13384"/>
      <c r="K13384"/>
      <c r="L13384"/>
      <c r="M13384"/>
      <c r="N13384"/>
    </row>
    <row r="13385" spans="1:14" x14ac:dyDescent="0.3">
      <c r="A13385" s="86">
        <f t="shared" si="208"/>
        <v>13377</v>
      </c>
      <c r="B13385" s="17"/>
      <c r="C13385" s="17"/>
      <c r="D13385"/>
      <c r="E13385"/>
      <c r="F13385"/>
      <c r="G13385"/>
      <c r="H13385"/>
      <c r="I13385"/>
      <c r="J13385"/>
      <c r="K13385"/>
      <c r="L13385"/>
      <c r="M13385"/>
      <c r="N13385"/>
    </row>
    <row r="13386" spans="1:14" x14ac:dyDescent="0.3">
      <c r="A13386" s="86">
        <f t="shared" si="208"/>
        <v>13378</v>
      </c>
      <c r="B13386" s="17"/>
      <c r="C13386" s="17"/>
      <c r="D13386"/>
      <c r="E13386"/>
      <c r="F13386"/>
      <c r="G13386"/>
      <c r="H13386"/>
      <c r="I13386"/>
      <c r="J13386"/>
      <c r="K13386"/>
      <c r="L13386"/>
      <c r="M13386"/>
      <c r="N13386"/>
    </row>
    <row r="13387" spans="1:14" x14ac:dyDescent="0.3">
      <c r="A13387" s="86">
        <f t="shared" ref="A13387:A13450" si="209">A13386+1</f>
        <v>13379</v>
      </c>
      <c r="B13387" s="17"/>
      <c r="C13387" s="17"/>
      <c r="D13387"/>
      <c r="E13387"/>
      <c r="F13387"/>
      <c r="G13387"/>
      <c r="H13387"/>
      <c r="I13387"/>
      <c r="J13387"/>
      <c r="K13387"/>
      <c r="L13387"/>
      <c r="M13387"/>
      <c r="N13387"/>
    </row>
    <row r="13388" spans="1:14" x14ac:dyDescent="0.3">
      <c r="A13388" s="86">
        <f t="shared" si="209"/>
        <v>13380</v>
      </c>
      <c r="B13388" s="17"/>
      <c r="C13388" s="17"/>
      <c r="D13388"/>
      <c r="E13388"/>
      <c r="F13388"/>
      <c r="G13388"/>
      <c r="H13388"/>
      <c r="I13388"/>
      <c r="J13388"/>
      <c r="K13388"/>
      <c r="L13388"/>
      <c r="M13388"/>
      <c r="N13388"/>
    </row>
    <row r="13389" spans="1:14" x14ac:dyDescent="0.3">
      <c r="A13389" s="86">
        <f t="shared" si="209"/>
        <v>13381</v>
      </c>
      <c r="B13389" s="17"/>
      <c r="C13389" s="17"/>
      <c r="D13389"/>
      <c r="E13389"/>
      <c r="F13389"/>
      <c r="G13389"/>
      <c r="H13389"/>
      <c r="I13389"/>
      <c r="J13389"/>
      <c r="K13389"/>
      <c r="L13389"/>
      <c r="M13389"/>
      <c r="N13389"/>
    </row>
    <row r="13390" spans="1:14" x14ac:dyDescent="0.3">
      <c r="A13390" s="86">
        <f t="shared" si="209"/>
        <v>13382</v>
      </c>
      <c r="B13390" s="17"/>
      <c r="C13390" s="17"/>
      <c r="D13390"/>
      <c r="E13390"/>
      <c r="F13390"/>
      <c r="G13390"/>
      <c r="H13390"/>
      <c r="I13390"/>
      <c r="J13390"/>
      <c r="K13390"/>
      <c r="L13390"/>
      <c r="M13390"/>
      <c r="N13390"/>
    </row>
    <row r="13391" spans="1:14" x14ac:dyDescent="0.3">
      <c r="A13391" s="86">
        <f t="shared" si="209"/>
        <v>13383</v>
      </c>
      <c r="B13391" s="17"/>
      <c r="C13391" s="17"/>
      <c r="D13391"/>
      <c r="E13391"/>
      <c r="F13391"/>
      <c r="G13391"/>
      <c r="H13391"/>
      <c r="I13391"/>
      <c r="J13391"/>
      <c r="K13391"/>
      <c r="L13391"/>
      <c r="M13391"/>
      <c r="N13391"/>
    </row>
    <row r="13392" spans="1:14" x14ac:dyDescent="0.3">
      <c r="A13392" s="86">
        <f t="shared" si="209"/>
        <v>13384</v>
      </c>
      <c r="B13392" s="17"/>
      <c r="C13392" s="17"/>
      <c r="D13392"/>
      <c r="E13392"/>
      <c r="F13392"/>
      <c r="G13392"/>
      <c r="H13392"/>
      <c r="I13392"/>
      <c r="J13392"/>
      <c r="K13392"/>
      <c r="L13392"/>
      <c r="M13392"/>
      <c r="N13392"/>
    </row>
    <row r="13393" spans="1:14" x14ac:dyDescent="0.3">
      <c r="A13393" s="86">
        <f t="shared" si="209"/>
        <v>13385</v>
      </c>
      <c r="B13393" s="17"/>
      <c r="C13393" s="17"/>
      <c r="D13393"/>
      <c r="E13393"/>
      <c r="F13393"/>
      <c r="G13393"/>
      <c r="H13393"/>
      <c r="I13393"/>
      <c r="J13393"/>
      <c r="K13393"/>
      <c r="L13393"/>
      <c r="M13393"/>
      <c r="N13393"/>
    </row>
    <row r="13394" spans="1:14" x14ac:dyDescent="0.3">
      <c r="A13394" s="86">
        <f t="shared" si="209"/>
        <v>13386</v>
      </c>
      <c r="B13394" s="17"/>
      <c r="C13394" s="17"/>
      <c r="D13394"/>
      <c r="E13394"/>
      <c r="F13394"/>
      <c r="G13394"/>
      <c r="H13394"/>
      <c r="I13394"/>
      <c r="J13394"/>
      <c r="K13394"/>
      <c r="L13394"/>
      <c r="M13394"/>
      <c r="N13394"/>
    </row>
    <row r="13395" spans="1:14" x14ac:dyDescent="0.3">
      <c r="A13395" s="86">
        <f t="shared" si="209"/>
        <v>13387</v>
      </c>
      <c r="B13395" s="17"/>
      <c r="C13395" s="17"/>
      <c r="D13395"/>
      <c r="E13395"/>
      <c r="F13395"/>
      <c r="G13395"/>
      <c r="H13395"/>
      <c r="I13395"/>
      <c r="J13395"/>
      <c r="K13395"/>
      <c r="L13395"/>
      <c r="M13395"/>
      <c r="N13395"/>
    </row>
    <row r="13396" spans="1:14" x14ac:dyDescent="0.3">
      <c r="A13396" s="86">
        <f t="shared" si="209"/>
        <v>13388</v>
      </c>
      <c r="B13396" s="17"/>
      <c r="C13396" s="17"/>
      <c r="D13396"/>
      <c r="E13396"/>
      <c r="F13396"/>
      <c r="G13396"/>
      <c r="H13396"/>
      <c r="I13396"/>
      <c r="J13396"/>
      <c r="K13396"/>
      <c r="L13396"/>
      <c r="M13396"/>
      <c r="N13396"/>
    </row>
    <row r="13397" spans="1:14" x14ac:dyDescent="0.3">
      <c r="A13397" s="86">
        <f t="shared" si="209"/>
        <v>13389</v>
      </c>
      <c r="B13397" s="17"/>
      <c r="C13397" s="17"/>
      <c r="D13397"/>
      <c r="E13397"/>
      <c r="F13397"/>
      <c r="G13397"/>
      <c r="H13397"/>
      <c r="I13397"/>
      <c r="J13397"/>
      <c r="K13397"/>
      <c r="L13397"/>
      <c r="M13397"/>
      <c r="N13397"/>
    </row>
    <row r="13398" spans="1:14" x14ac:dyDescent="0.3">
      <c r="A13398" s="86">
        <f t="shared" si="209"/>
        <v>13390</v>
      </c>
      <c r="B13398" s="17"/>
      <c r="C13398" s="17"/>
      <c r="D13398"/>
      <c r="E13398"/>
      <c r="F13398"/>
      <c r="G13398"/>
      <c r="H13398"/>
      <c r="I13398"/>
      <c r="J13398"/>
      <c r="K13398"/>
      <c r="L13398"/>
      <c r="M13398"/>
      <c r="N13398"/>
    </row>
    <row r="13399" spans="1:14" x14ac:dyDescent="0.3">
      <c r="A13399" s="86">
        <f t="shared" si="209"/>
        <v>13391</v>
      </c>
      <c r="B13399" s="17"/>
      <c r="C13399" s="17"/>
      <c r="D13399"/>
      <c r="E13399"/>
      <c r="F13399"/>
      <c r="G13399"/>
      <c r="H13399"/>
      <c r="I13399"/>
      <c r="J13399"/>
      <c r="K13399"/>
      <c r="L13399"/>
      <c r="M13399"/>
      <c r="N13399"/>
    </row>
    <row r="13400" spans="1:14" x14ac:dyDescent="0.3">
      <c r="A13400" s="86">
        <f t="shared" si="209"/>
        <v>13392</v>
      </c>
      <c r="B13400" s="17"/>
      <c r="C13400" s="17"/>
      <c r="D13400"/>
      <c r="E13400"/>
      <c r="F13400"/>
      <c r="G13400"/>
      <c r="H13400"/>
      <c r="I13400"/>
      <c r="J13400"/>
      <c r="K13400"/>
      <c r="L13400"/>
      <c r="M13400"/>
      <c r="N13400"/>
    </row>
    <row r="13401" spans="1:14" x14ac:dyDescent="0.3">
      <c r="A13401" s="86">
        <f t="shared" si="209"/>
        <v>13393</v>
      </c>
      <c r="B13401" s="17"/>
      <c r="C13401" s="17"/>
      <c r="D13401"/>
      <c r="E13401"/>
      <c r="F13401"/>
      <c r="G13401"/>
      <c r="H13401"/>
      <c r="I13401"/>
      <c r="J13401"/>
      <c r="K13401"/>
      <c r="L13401"/>
      <c r="M13401"/>
      <c r="N13401"/>
    </row>
    <row r="13402" spans="1:14" x14ac:dyDescent="0.3">
      <c r="A13402" s="86">
        <f t="shared" si="209"/>
        <v>13394</v>
      </c>
      <c r="B13402" s="17"/>
      <c r="C13402" s="17"/>
      <c r="D13402"/>
      <c r="E13402"/>
      <c r="F13402"/>
      <c r="G13402"/>
      <c r="H13402"/>
      <c r="I13402"/>
      <c r="J13402"/>
      <c r="K13402"/>
      <c r="L13402"/>
      <c r="M13402"/>
      <c r="N13402"/>
    </row>
    <row r="13403" spans="1:14" x14ac:dyDescent="0.3">
      <c r="A13403" s="86">
        <f t="shared" si="209"/>
        <v>13395</v>
      </c>
      <c r="B13403" s="17"/>
      <c r="C13403" s="17"/>
      <c r="D13403"/>
      <c r="E13403"/>
      <c r="F13403"/>
      <c r="G13403"/>
      <c r="H13403"/>
      <c r="I13403"/>
      <c r="J13403"/>
      <c r="K13403"/>
      <c r="L13403"/>
      <c r="M13403"/>
      <c r="N13403"/>
    </row>
    <row r="13404" spans="1:14" x14ac:dyDescent="0.3">
      <c r="A13404" s="86">
        <f t="shared" si="209"/>
        <v>13396</v>
      </c>
      <c r="B13404" s="17"/>
      <c r="C13404" s="17"/>
      <c r="D13404"/>
      <c r="E13404"/>
      <c r="F13404"/>
      <c r="G13404"/>
      <c r="H13404"/>
      <c r="I13404"/>
      <c r="J13404"/>
      <c r="K13404"/>
      <c r="L13404"/>
      <c r="M13404"/>
      <c r="N13404"/>
    </row>
    <row r="13405" spans="1:14" x14ac:dyDescent="0.3">
      <c r="A13405" s="86">
        <f t="shared" si="209"/>
        <v>13397</v>
      </c>
      <c r="B13405" s="17"/>
      <c r="C13405" s="17"/>
      <c r="D13405"/>
      <c r="E13405"/>
      <c r="F13405"/>
      <c r="G13405"/>
      <c r="H13405"/>
      <c r="I13405"/>
      <c r="J13405"/>
      <c r="K13405"/>
      <c r="L13405"/>
      <c r="M13405"/>
      <c r="N13405"/>
    </row>
    <row r="13406" spans="1:14" x14ac:dyDescent="0.3">
      <c r="A13406" s="86">
        <f t="shared" si="209"/>
        <v>13398</v>
      </c>
      <c r="B13406" s="17"/>
      <c r="C13406" s="17"/>
      <c r="D13406"/>
      <c r="E13406"/>
      <c r="F13406"/>
      <c r="G13406"/>
      <c r="H13406"/>
      <c r="I13406"/>
      <c r="J13406"/>
      <c r="K13406"/>
      <c r="L13406"/>
      <c r="M13406"/>
      <c r="N13406"/>
    </row>
    <row r="13407" spans="1:14" x14ac:dyDescent="0.3">
      <c r="A13407" s="86">
        <f t="shared" si="209"/>
        <v>13399</v>
      </c>
      <c r="B13407" s="17"/>
      <c r="C13407" s="17"/>
      <c r="D13407"/>
      <c r="E13407"/>
      <c r="F13407"/>
      <c r="G13407"/>
      <c r="H13407"/>
      <c r="I13407"/>
      <c r="J13407"/>
      <c r="K13407"/>
      <c r="L13407"/>
      <c r="M13407"/>
      <c r="N13407"/>
    </row>
    <row r="13408" spans="1:14" x14ac:dyDescent="0.3">
      <c r="A13408" s="86">
        <f t="shared" si="209"/>
        <v>13400</v>
      </c>
      <c r="B13408" s="17"/>
      <c r="C13408" s="17"/>
      <c r="D13408"/>
      <c r="E13408"/>
      <c r="F13408"/>
      <c r="G13408"/>
      <c r="H13408"/>
      <c r="I13408"/>
      <c r="J13408"/>
      <c r="K13408"/>
      <c r="L13408"/>
      <c r="M13408"/>
      <c r="N13408"/>
    </row>
    <row r="13409" spans="1:14" x14ac:dyDescent="0.3">
      <c r="A13409" s="86">
        <f t="shared" si="209"/>
        <v>13401</v>
      </c>
      <c r="B13409" s="17"/>
      <c r="C13409" s="17"/>
      <c r="D13409"/>
      <c r="E13409"/>
      <c r="F13409"/>
      <c r="G13409"/>
      <c r="H13409"/>
      <c r="I13409"/>
      <c r="J13409"/>
      <c r="K13409"/>
      <c r="L13409"/>
      <c r="M13409"/>
      <c r="N13409"/>
    </row>
    <row r="13410" spans="1:14" x14ac:dyDescent="0.3">
      <c r="A13410" s="86">
        <f t="shared" si="209"/>
        <v>13402</v>
      </c>
      <c r="B13410" s="17"/>
      <c r="C13410" s="17"/>
      <c r="D13410"/>
      <c r="E13410"/>
      <c r="F13410"/>
      <c r="G13410"/>
      <c r="H13410"/>
      <c r="I13410"/>
      <c r="J13410"/>
      <c r="K13410"/>
      <c r="L13410"/>
      <c r="M13410"/>
      <c r="N13410"/>
    </row>
    <row r="13411" spans="1:14" x14ac:dyDescent="0.3">
      <c r="A13411" s="86">
        <f t="shared" si="209"/>
        <v>13403</v>
      </c>
      <c r="B13411" s="17"/>
      <c r="C13411" s="17"/>
      <c r="D13411"/>
      <c r="E13411"/>
      <c r="F13411"/>
      <c r="G13411"/>
      <c r="H13411"/>
      <c r="I13411"/>
      <c r="J13411"/>
      <c r="K13411"/>
      <c r="L13411"/>
      <c r="M13411"/>
      <c r="N13411"/>
    </row>
    <row r="13412" spans="1:14" x14ac:dyDescent="0.3">
      <c r="A13412" s="86">
        <f t="shared" si="209"/>
        <v>13404</v>
      </c>
      <c r="B13412" s="17"/>
      <c r="C13412" s="17"/>
      <c r="D13412"/>
      <c r="E13412"/>
      <c r="F13412"/>
      <c r="G13412"/>
      <c r="H13412"/>
      <c r="I13412"/>
      <c r="J13412"/>
      <c r="K13412"/>
      <c r="L13412"/>
      <c r="M13412"/>
      <c r="N13412"/>
    </row>
    <row r="13413" spans="1:14" x14ac:dyDescent="0.3">
      <c r="A13413" s="86">
        <f t="shared" si="209"/>
        <v>13405</v>
      </c>
      <c r="B13413" s="17"/>
      <c r="C13413" s="17"/>
      <c r="D13413"/>
      <c r="E13413"/>
      <c r="F13413"/>
      <c r="G13413"/>
      <c r="H13413"/>
      <c r="I13413"/>
      <c r="J13413"/>
      <c r="K13413"/>
      <c r="L13413"/>
      <c r="M13413"/>
      <c r="N13413"/>
    </row>
    <row r="13414" spans="1:14" x14ac:dyDescent="0.3">
      <c r="A13414" s="86">
        <f t="shared" si="209"/>
        <v>13406</v>
      </c>
      <c r="B13414" s="17"/>
      <c r="C13414" s="17"/>
      <c r="D13414"/>
      <c r="E13414"/>
      <c r="F13414"/>
      <c r="G13414"/>
      <c r="H13414"/>
      <c r="I13414"/>
      <c r="J13414"/>
      <c r="K13414"/>
      <c r="L13414"/>
      <c r="M13414"/>
      <c r="N13414"/>
    </row>
    <row r="13415" spans="1:14" x14ac:dyDescent="0.3">
      <c r="A13415" s="86">
        <f t="shared" si="209"/>
        <v>13407</v>
      </c>
      <c r="B13415" s="17"/>
      <c r="C13415" s="17"/>
      <c r="D13415"/>
      <c r="E13415"/>
      <c r="F13415"/>
      <c r="G13415"/>
      <c r="H13415"/>
      <c r="I13415"/>
      <c r="J13415"/>
      <c r="K13415"/>
      <c r="L13415"/>
      <c r="M13415"/>
      <c r="N13415"/>
    </row>
    <row r="13416" spans="1:14" x14ac:dyDescent="0.3">
      <c r="A13416" s="86">
        <f t="shared" si="209"/>
        <v>13408</v>
      </c>
      <c r="B13416" s="17"/>
      <c r="C13416" s="17"/>
      <c r="D13416"/>
      <c r="E13416"/>
      <c r="F13416"/>
      <c r="G13416"/>
      <c r="H13416"/>
      <c r="I13416"/>
      <c r="J13416"/>
      <c r="K13416"/>
      <c r="L13416"/>
      <c r="M13416"/>
      <c r="N13416"/>
    </row>
    <row r="13417" spans="1:14" x14ac:dyDescent="0.3">
      <c r="A13417" s="86">
        <f t="shared" si="209"/>
        <v>13409</v>
      </c>
      <c r="B13417" s="17"/>
      <c r="C13417" s="17"/>
      <c r="D13417"/>
      <c r="E13417"/>
      <c r="F13417"/>
      <c r="G13417"/>
      <c r="H13417"/>
      <c r="I13417"/>
      <c r="J13417"/>
      <c r="K13417"/>
      <c r="L13417"/>
      <c r="M13417"/>
      <c r="N13417"/>
    </row>
    <row r="13418" spans="1:14" x14ac:dyDescent="0.3">
      <c r="A13418" s="86">
        <f t="shared" si="209"/>
        <v>13410</v>
      </c>
      <c r="B13418" s="17"/>
      <c r="C13418" s="17"/>
      <c r="D13418"/>
      <c r="E13418"/>
      <c r="F13418"/>
      <c r="G13418"/>
      <c r="H13418"/>
      <c r="I13418"/>
      <c r="J13418"/>
      <c r="K13418"/>
      <c r="L13418"/>
      <c r="M13418"/>
      <c r="N13418"/>
    </row>
    <row r="13419" spans="1:14" x14ac:dyDescent="0.3">
      <c r="A13419" s="86">
        <f t="shared" si="209"/>
        <v>13411</v>
      </c>
      <c r="B13419" s="17"/>
      <c r="C13419" s="17"/>
      <c r="D13419"/>
      <c r="E13419"/>
      <c r="F13419"/>
      <c r="G13419"/>
      <c r="H13419"/>
      <c r="I13419"/>
      <c r="J13419"/>
      <c r="K13419"/>
      <c r="L13419"/>
      <c r="M13419"/>
      <c r="N13419"/>
    </row>
    <row r="13420" spans="1:14" x14ac:dyDescent="0.3">
      <c r="A13420" s="86">
        <f t="shared" si="209"/>
        <v>13412</v>
      </c>
      <c r="B13420" s="17"/>
      <c r="C13420" s="17"/>
      <c r="D13420"/>
      <c r="E13420"/>
      <c r="F13420"/>
      <c r="G13420"/>
      <c r="H13420"/>
      <c r="I13420"/>
      <c r="J13420"/>
      <c r="K13420"/>
      <c r="L13420"/>
      <c r="M13420"/>
      <c r="N13420"/>
    </row>
    <row r="13421" spans="1:14" x14ac:dyDescent="0.3">
      <c r="A13421" s="86">
        <f t="shared" si="209"/>
        <v>13413</v>
      </c>
      <c r="B13421" s="17"/>
      <c r="C13421" s="17"/>
      <c r="D13421"/>
      <c r="E13421"/>
      <c r="F13421"/>
      <c r="G13421"/>
      <c r="H13421"/>
      <c r="I13421"/>
      <c r="J13421"/>
      <c r="K13421"/>
      <c r="L13421"/>
      <c r="M13421"/>
      <c r="N13421"/>
    </row>
    <row r="13422" spans="1:14" x14ac:dyDescent="0.3">
      <c r="A13422" s="86">
        <f t="shared" si="209"/>
        <v>13414</v>
      </c>
      <c r="B13422" s="17"/>
      <c r="C13422" s="17"/>
      <c r="D13422"/>
      <c r="E13422"/>
      <c r="F13422"/>
      <c r="G13422"/>
      <c r="H13422"/>
      <c r="I13422"/>
      <c r="J13422"/>
      <c r="K13422"/>
      <c r="L13422"/>
      <c r="M13422"/>
      <c r="N13422"/>
    </row>
    <row r="13423" spans="1:14" x14ac:dyDescent="0.3">
      <c r="A13423" s="86">
        <f t="shared" si="209"/>
        <v>13415</v>
      </c>
      <c r="B13423" s="17"/>
      <c r="C13423" s="17"/>
      <c r="D13423"/>
      <c r="E13423"/>
      <c r="F13423"/>
      <c r="G13423"/>
      <c r="H13423"/>
      <c r="I13423"/>
      <c r="J13423"/>
      <c r="K13423"/>
      <c r="L13423"/>
      <c r="M13423"/>
      <c r="N13423"/>
    </row>
    <row r="13424" spans="1:14" x14ac:dyDescent="0.3">
      <c r="A13424" s="86">
        <f t="shared" si="209"/>
        <v>13416</v>
      </c>
      <c r="B13424" s="17"/>
      <c r="C13424" s="17"/>
      <c r="D13424"/>
      <c r="E13424"/>
      <c r="F13424"/>
      <c r="G13424"/>
      <c r="H13424"/>
      <c r="I13424"/>
      <c r="J13424"/>
      <c r="K13424"/>
      <c r="L13424"/>
      <c r="M13424"/>
      <c r="N13424"/>
    </row>
    <row r="13425" spans="1:14" x14ac:dyDescent="0.3">
      <c r="A13425" s="86">
        <f t="shared" si="209"/>
        <v>13417</v>
      </c>
      <c r="B13425" s="17"/>
      <c r="C13425" s="17"/>
      <c r="D13425"/>
      <c r="E13425"/>
      <c r="F13425"/>
      <c r="G13425"/>
      <c r="H13425"/>
      <c r="I13425"/>
      <c r="J13425"/>
      <c r="K13425"/>
      <c r="L13425"/>
      <c r="M13425"/>
      <c r="N13425"/>
    </row>
    <row r="13426" spans="1:14" x14ac:dyDescent="0.3">
      <c r="A13426" s="86">
        <f t="shared" si="209"/>
        <v>13418</v>
      </c>
      <c r="B13426" s="17"/>
      <c r="C13426" s="17"/>
      <c r="D13426"/>
      <c r="E13426"/>
      <c r="F13426"/>
      <c r="G13426"/>
      <c r="H13426"/>
      <c r="I13426"/>
      <c r="J13426"/>
      <c r="K13426"/>
      <c r="L13426"/>
      <c r="M13426"/>
      <c r="N13426"/>
    </row>
    <row r="13427" spans="1:14" x14ac:dyDescent="0.3">
      <c r="A13427" s="86">
        <f t="shared" si="209"/>
        <v>13419</v>
      </c>
      <c r="B13427" s="17"/>
      <c r="C13427" s="17"/>
      <c r="D13427"/>
      <c r="E13427"/>
      <c r="F13427"/>
      <c r="G13427"/>
      <c r="H13427"/>
      <c r="I13427"/>
      <c r="J13427"/>
      <c r="K13427"/>
      <c r="L13427"/>
      <c r="M13427"/>
      <c r="N13427"/>
    </row>
    <row r="13428" spans="1:14" x14ac:dyDescent="0.3">
      <c r="A13428" s="86">
        <f t="shared" si="209"/>
        <v>13420</v>
      </c>
      <c r="B13428" s="17"/>
      <c r="C13428" s="17"/>
      <c r="D13428"/>
      <c r="E13428"/>
      <c r="F13428"/>
      <c r="G13428"/>
      <c r="H13428"/>
      <c r="I13428"/>
      <c r="J13428"/>
      <c r="K13428"/>
      <c r="L13428"/>
      <c r="M13428"/>
      <c r="N13428"/>
    </row>
    <row r="13429" spans="1:14" x14ac:dyDescent="0.3">
      <c r="A13429" s="86">
        <f t="shared" si="209"/>
        <v>13421</v>
      </c>
      <c r="B13429" s="17"/>
      <c r="C13429" s="17"/>
      <c r="D13429"/>
      <c r="E13429"/>
      <c r="F13429"/>
      <c r="G13429"/>
      <c r="H13429"/>
      <c r="I13429"/>
      <c r="J13429"/>
      <c r="K13429"/>
      <c r="L13429"/>
      <c r="M13429"/>
      <c r="N13429"/>
    </row>
    <row r="13430" spans="1:14" x14ac:dyDescent="0.3">
      <c r="A13430" s="86">
        <f t="shared" si="209"/>
        <v>13422</v>
      </c>
      <c r="B13430" s="17"/>
      <c r="C13430" s="17"/>
      <c r="D13430"/>
      <c r="E13430"/>
      <c r="F13430"/>
      <c r="G13430"/>
      <c r="H13430"/>
      <c r="I13430"/>
      <c r="J13430"/>
      <c r="K13430"/>
      <c r="L13430"/>
      <c r="M13430"/>
      <c r="N13430"/>
    </row>
    <row r="13431" spans="1:14" x14ac:dyDescent="0.3">
      <c r="A13431" s="86">
        <f t="shared" si="209"/>
        <v>13423</v>
      </c>
      <c r="B13431" s="17"/>
      <c r="C13431" s="17"/>
      <c r="D13431"/>
      <c r="E13431"/>
      <c r="F13431"/>
      <c r="G13431"/>
      <c r="H13431"/>
      <c r="I13431"/>
      <c r="J13431"/>
      <c r="K13431"/>
      <c r="L13431"/>
      <c r="M13431"/>
      <c r="N13431"/>
    </row>
    <row r="13432" spans="1:14" x14ac:dyDescent="0.3">
      <c r="A13432" s="86">
        <f t="shared" si="209"/>
        <v>13424</v>
      </c>
      <c r="B13432" s="17"/>
      <c r="C13432" s="17"/>
      <c r="D13432"/>
      <c r="E13432"/>
      <c r="F13432"/>
      <c r="G13432"/>
      <c r="H13432"/>
      <c r="I13432"/>
      <c r="J13432"/>
      <c r="K13432"/>
      <c r="L13432"/>
      <c r="M13432"/>
      <c r="N13432"/>
    </row>
    <row r="13433" spans="1:14" x14ac:dyDescent="0.3">
      <c r="A13433" s="86">
        <f t="shared" si="209"/>
        <v>13425</v>
      </c>
      <c r="B13433" s="17"/>
      <c r="C13433" s="17"/>
      <c r="D13433"/>
      <c r="E13433"/>
      <c r="F13433"/>
      <c r="G13433"/>
      <c r="H13433"/>
      <c r="I13433"/>
      <c r="J13433"/>
      <c r="K13433"/>
      <c r="L13433"/>
      <c r="M13433"/>
      <c r="N13433"/>
    </row>
    <row r="13434" spans="1:14" x14ac:dyDescent="0.3">
      <c r="A13434" s="86">
        <f t="shared" si="209"/>
        <v>13426</v>
      </c>
      <c r="B13434" s="17"/>
      <c r="C13434" s="17"/>
      <c r="D13434"/>
      <c r="E13434"/>
      <c r="F13434"/>
      <c r="G13434"/>
      <c r="H13434"/>
      <c r="I13434"/>
      <c r="J13434"/>
      <c r="K13434"/>
      <c r="L13434"/>
      <c r="M13434"/>
      <c r="N13434"/>
    </row>
    <row r="13435" spans="1:14" x14ac:dyDescent="0.3">
      <c r="A13435" s="86">
        <f t="shared" si="209"/>
        <v>13427</v>
      </c>
      <c r="B13435" s="17"/>
      <c r="C13435" s="17"/>
      <c r="D13435"/>
      <c r="E13435"/>
      <c r="F13435"/>
      <c r="G13435"/>
      <c r="H13435"/>
      <c r="I13435"/>
      <c r="J13435"/>
      <c r="K13435"/>
      <c r="L13435"/>
      <c r="M13435"/>
      <c r="N13435"/>
    </row>
    <row r="13436" spans="1:14" x14ac:dyDescent="0.3">
      <c r="A13436" s="86">
        <f t="shared" si="209"/>
        <v>13428</v>
      </c>
      <c r="B13436" s="17"/>
      <c r="C13436" s="17"/>
      <c r="D13436"/>
      <c r="E13436"/>
      <c r="F13436"/>
      <c r="G13436"/>
      <c r="H13436"/>
      <c r="I13436"/>
      <c r="J13436"/>
      <c r="K13436"/>
      <c r="L13436"/>
      <c r="M13436"/>
      <c r="N13436"/>
    </row>
    <row r="13437" spans="1:14" x14ac:dyDescent="0.3">
      <c r="A13437" s="86">
        <f t="shared" si="209"/>
        <v>13429</v>
      </c>
      <c r="B13437" s="17"/>
      <c r="C13437" s="17"/>
      <c r="D13437"/>
      <c r="E13437"/>
      <c r="F13437"/>
      <c r="G13437"/>
      <c r="H13437"/>
      <c r="I13437"/>
      <c r="J13437"/>
      <c r="K13437"/>
      <c r="L13437"/>
      <c r="M13437"/>
      <c r="N13437"/>
    </row>
    <row r="13438" spans="1:14" x14ac:dyDescent="0.3">
      <c r="A13438" s="86">
        <f t="shared" si="209"/>
        <v>13430</v>
      </c>
      <c r="B13438" s="17"/>
      <c r="C13438" s="17"/>
      <c r="D13438"/>
      <c r="E13438"/>
      <c r="F13438"/>
      <c r="G13438"/>
      <c r="H13438"/>
      <c r="I13438"/>
      <c r="J13438"/>
      <c r="K13438"/>
      <c r="L13438"/>
      <c r="M13438"/>
      <c r="N13438"/>
    </row>
    <row r="13439" spans="1:14" x14ac:dyDescent="0.3">
      <c r="A13439" s="86">
        <f t="shared" si="209"/>
        <v>13431</v>
      </c>
      <c r="B13439" s="17"/>
      <c r="C13439" s="17"/>
      <c r="D13439"/>
      <c r="E13439"/>
      <c r="F13439"/>
      <c r="G13439"/>
      <c r="H13439"/>
      <c r="I13439"/>
      <c r="J13439"/>
      <c r="K13439"/>
      <c r="L13439"/>
      <c r="M13439"/>
      <c r="N13439"/>
    </row>
    <row r="13440" spans="1:14" x14ac:dyDescent="0.3">
      <c r="A13440" s="86">
        <f t="shared" si="209"/>
        <v>13432</v>
      </c>
      <c r="B13440" s="17"/>
      <c r="C13440" s="17"/>
      <c r="D13440"/>
      <c r="E13440"/>
      <c r="F13440"/>
      <c r="G13440"/>
      <c r="H13440"/>
      <c r="I13440"/>
      <c r="J13440"/>
      <c r="K13440"/>
      <c r="L13440"/>
      <c r="M13440"/>
      <c r="N13440"/>
    </row>
    <row r="13441" spans="1:14" x14ac:dyDescent="0.3">
      <c r="A13441" s="86">
        <f t="shared" si="209"/>
        <v>13433</v>
      </c>
      <c r="B13441" s="17"/>
      <c r="C13441" s="17"/>
      <c r="D13441"/>
      <c r="E13441"/>
      <c r="F13441"/>
      <c r="G13441"/>
      <c r="H13441"/>
      <c r="I13441"/>
      <c r="J13441"/>
      <c r="K13441"/>
      <c r="L13441"/>
      <c r="M13441"/>
      <c r="N13441"/>
    </row>
    <row r="13442" spans="1:14" x14ac:dyDescent="0.3">
      <c r="A13442" s="86">
        <f t="shared" si="209"/>
        <v>13434</v>
      </c>
      <c r="B13442" s="17"/>
      <c r="C13442" s="17"/>
      <c r="D13442"/>
      <c r="E13442"/>
      <c r="F13442"/>
      <c r="G13442"/>
      <c r="H13442"/>
      <c r="I13442"/>
      <c r="J13442"/>
      <c r="K13442"/>
      <c r="L13442"/>
      <c r="M13442"/>
      <c r="N13442"/>
    </row>
    <row r="13443" spans="1:14" x14ac:dyDescent="0.3">
      <c r="A13443" s="86">
        <f t="shared" si="209"/>
        <v>13435</v>
      </c>
      <c r="B13443" s="17"/>
      <c r="C13443" s="17"/>
      <c r="D13443"/>
      <c r="E13443"/>
      <c r="F13443"/>
      <c r="G13443"/>
      <c r="H13443"/>
      <c r="I13443"/>
      <c r="J13443"/>
      <c r="K13443"/>
      <c r="L13443"/>
      <c r="M13443"/>
      <c r="N13443"/>
    </row>
    <row r="13444" spans="1:14" x14ac:dyDescent="0.3">
      <c r="A13444" s="86">
        <f t="shared" si="209"/>
        <v>13436</v>
      </c>
      <c r="B13444" s="17"/>
      <c r="C13444" s="17"/>
      <c r="D13444"/>
      <c r="E13444"/>
      <c r="F13444"/>
      <c r="G13444"/>
      <c r="H13444"/>
      <c r="I13444"/>
      <c r="J13444"/>
      <c r="K13444"/>
      <c r="L13444"/>
      <c r="M13444"/>
      <c r="N13444"/>
    </row>
    <row r="13445" spans="1:14" x14ac:dyDescent="0.3">
      <c r="A13445" s="86">
        <f t="shared" si="209"/>
        <v>13437</v>
      </c>
      <c r="B13445" s="17"/>
      <c r="C13445" s="17"/>
      <c r="D13445"/>
      <c r="E13445"/>
      <c r="F13445"/>
      <c r="G13445"/>
      <c r="H13445"/>
      <c r="I13445"/>
      <c r="J13445"/>
      <c r="K13445"/>
      <c r="L13445"/>
      <c r="M13445"/>
      <c r="N13445"/>
    </row>
    <row r="13446" spans="1:14" x14ac:dyDescent="0.3">
      <c r="A13446" s="86">
        <f t="shared" si="209"/>
        <v>13438</v>
      </c>
      <c r="B13446" s="17"/>
      <c r="C13446" s="17"/>
      <c r="D13446"/>
      <c r="E13446"/>
      <c r="F13446"/>
      <c r="G13446"/>
      <c r="H13446"/>
      <c r="I13446"/>
      <c r="J13446"/>
      <c r="K13446"/>
      <c r="L13446"/>
      <c r="M13446"/>
      <c r="N13446"/>
    </row>
    <row r="13447" spans="1:14" x14ac:dyDescent="0.3">
      <c r="A13447" s="86">
        <f t="shared" si="209"/>
        <v>13439</v>
      </c>
      <c r="B13447" s="17"/>
      <c r="C13447" s="17"/>
      <c r="D13447"/>
      <c r="E13447"/>
      <c r="F13447"/>
      <c r="G13447"/>
      <c r="H13447"/>
      <c r="I13447"/>
      <c r="J13447"/>
      <c r="K13447"/>
      <c r="L13447"/>
      <c r="M13447"/>
      <c r="N13447"/>
    </row>
    <row r="13448" spans="1:14" x14ac:dyDescent="0.3">
      <c r="A13448" s="86">
        <f t="shared" si="209"/>
        <v>13440</v>
      </c>
      <c r="B13448" s="17"/>
      <c r="C13448" s="17"/>
      <c r="D13448"/>
      <c r="E13448"/>
      <c r="F13448"/>
      <c r="G13448"/>
      <c r="H13448"/>
      <c r="I13448"/>
      <c r="J13448"/>
      <c r="K13448"/>
      <c r="L13448"/>
      <c r="M13448"/>
      <c r="N13448"/>
    </row>
    <row r="13449" spans="1:14" x14ac:dyDescent="0.3">
      <c r="A13449" s="86">
        <f t="shared" si="209"/>
        <v>13441</v>
      </c>
      <c r="B13449" s="17"/>
      <c r="C13449" s="17"/>
      <c r="D13449"/>
      <c r="E13449"/>
      <c r="F13449"/>
      <c r="G13449"/>
      <c r="H13449"/>
      <c r="I13449"/>
      <c r="J13449"/>
      <c r="K13449"/>
      <c r="L13449"/>
      <c r="M13449"/>
      <c r="N13449"/>
    </row>
    <row r="13450" spans="1:14" x14ac:dyDescent="0.3">
      <c r="A13450" s="86">
        <f t="shared" si="209"/>
        <v>13442</v>
      </c>
      <c r="B13450" s="17"/>
      <c r="C13450" s="17"/>
      <c r="D13450"/>
      <c r="E13450"/>
      <c r="F13450"/>
      <c r="G13450"/>
      <c r="H13450"/>
      <c r="I13450"/>
      <c r="J13450"/>
      <c r="K13450"/>
      <c r="L13450"/>
      <c r="M13450"/>
      <c r="N13450"/>
    </row>
    <row r="13451" spans="1:14" x14ac:dyDescent="0.3">
      <c r="A13451" s="86">
        <f t="shared" ref="A13451:A13514" si="210">A13450+1</f>
        <v>13443</v>
      </c>
      <c r="B13451" s="17"/>
      <c r="C13451" s="17"/>
      <c r="D13451"/>
      <c r="E13451"/>
      <c r="F13451"/>
      <c r="G13451"/>
      <c r="H13451"/>
      <c r="I13451"/>
      <c r="J13451"/>
      <c r="K13451"/>
      <c r="L13451"/>
      <c r="M13451"/>
      <c r="N13451"/>
    </row>
    <row r="13452" spans="1:14" x14ac:dyDescent="0.3">
      <c r="A13452" s="86">
        <f t="shared" si="210"/>
        <v>13444</v>
      </c>
      <c r="B13452" s="17"/>
      <c r="C13452" s="17"/>
      <c r="D13452"/>
      <c r="E13452"/>
      <c r="F13452"/>
      <c r="G13452"/>
      <c r="H13452"/>
      <c r="I13452"/>
      <c r="J13452"/>
      <c r="K13452"/>
      <c r="L13452"/>
      <c r="M13452"/>
      <c r="N13452"/>
    </row>
    <row r="13453" spans="1:14" x14ac:dyDescent="0.3">
      <c r="A13453" s="86">
        <f t="shared" si="210"/>
        <v>13445</v>
      </c>
      <c r="B13453" s="17"/>
      <c r="C13453" s="17"/>
      <c r="D13453"/>
      <c r="E13453"/>
      <c r="F13453"/>
      <c r="G13453"/>
      <c r="H13453"/>
      <c r="I13453"/>
      <c r="J13453"/>
      <c r="K13453"/>
      <c r="L13453"/>
      <c r="M13453"/>
      <c r="N13453"/>
    </row>
    <row r="13454" spans="1:14" x14ac:dyDescent="0.3">
      <c r="A13454" s="86">
        <f t="shared" si="210"/>
        <v>13446</v>
      </c>
      <c r="B13454" s="17"/>
      <c r="C13454" s="17"/>
      <c r="D13454"/>
      <c r="E13454"/>
      <c r="F13454"/>
      <c r="G13454"/>
      <c r="H13454"/>
      <c r="I13454"/>
      <c r="J13454"/>
      <c r="K13454"/>
      <c r="L13454"/>
      <c r="M13454"/>
      <c r="N13454"/>
    </row>
    <row r="13455" spans="1:14" x14ac:dyDescent="0.3">
      <c r="A13455" s="86">
        <f t="shared" si="210"/>
        <v>13447</v>
      </c>
      <c r="B13455" s="17"/>
      <c r="C13455" s="17"/>
      <c r="D13455"/>
      <c r="E13455"/>
      <c r="F13455"/>
      <c r="G13455"/>
      <c r="H13455"/>
      <c r="I13455"/>
      <c r="J13455"/>
      <c r="K13455"/>
      <c r="L13455"/>
      <c r="M13455"/>
      <c r="N13455"/>
    </row>
    <row r="13456" spans="1:14" x14ac:dyDescent="0.3">
      <c r="A13456" s="86">
        <f t="shared" si="210"/>
        <v>13448</v>
      </c>
      <c r="B13456" s="17"/>
      <c r="C13456" s="17"/>
      <c r="D13456"/>
      <c r="E13456"/>
      <c r="F13456"/>
      <c r="G13456"/>
      <c r="H13456"/>
      <c r="I13456"/>
      <c r="J13456"/>
      <c r="K13456"/>
      <c r="L13456"/>
      <c r="M13456"/>
      <c r="N13456"/>
    </row>
    <row r="13457" spans="1:14" x14ac:dyDescent="0.3">
      <c r="A13457" s="86">
        <f t="shared" si="210"/>
        <v>13449</v>
      </c>
      <c r="B13457" s="17"/>
      <c r="C13457" s="17"/>
      <c r="D13457"/>
      <c r="E13457"/>
      <c r="F13457"/>
      <c r="G13457"/>
      <c r="H13457"/>
      <c r="I13457"/>
      <c r="J13457"/>
      <c r="K13457"/>
      <c r="L13457"/>
      <c r="M13457"/>
      <c r="N13457"/>
    </row>
    <row r="13458" spans="1:14" x14ac:dyDescent="0.3">
      <c r="A13458" s="86">
        <f t="shared" si="210"/>
        <v>13450</v>
      </c>
      <c r="B13458" s="17"/>
      <c r="C13458" s="17"/>
      <c r="D13458"/>
      <c r="E13458"/>
      <c r="F13458"/>
      <c r="G13458"/>
      <c r="H13458"/>
      <c r="I13458"/>
      <c r="J13458"/>
      <c r="K13458"/>
      <c r="L13458"/>
      <c r="M13458"/>
      <c r="N13458"/>
    </row>
    <row r="13459" spans="1:14" x14ac:dyDescent="0.3">
      <c r="A13459" s="86">
        <f t="shared" si="210"/>
        <v>13451</v>
      </c>
      <c r="B13459" s="17"/>
      <c r="C13459" s="17"/>
      <c r="D13459"/>
      <c r="E13459"/>
      <c r="F13459"/>
      <c r="G13459"/>
      <c r="H13459"/>
      <c r="I13459"/>
      <c r="J13459"/>
      <c r="K13459"/>
      <c r="L13459"/>
      <c r="M13459"/>
      <c r="N13459"/>
    </row>
    <row r="13460" spans="1:14" x14ac:dyDescent="0.3">
      <c r="A13460" s="86">
        <f t="shared" si="210"/>
        <v>13452</v>
      </c>
      <c r="B13460" s="17"/>
      <c r="C13460" s="17"/>
      <c r="D13460"/>
      <c r="E13460"/>
      <c r="F13460"/>
      <c r="G13460"/>
      <c r="H13460"/>
      <c r="I13460"/>
      <c r="J13460"/>
      <c r="K13460"/>
      <c r="L13460"/>
      <c r="M13460"/>
      <c r="N13460"/>
    </row>
    <row r="13461" spans="1:14" x14ac:dyDescent="0.3">
      <c r="A13461" s="86">
        <f t="shared" si="210"/>
        <v>13453</v>
      </c>
      <c r="B13461" s="17"/>
      <c r="C13461" s="17"/>
      <c r="D13461"/>
      <c r="E13461"/>
      <c r="F13461"/>
      <c r="G13461"/>
      <c r="H13461"/>
      <c r="I13461"/>
      <c r="J13461"/>
      <c r="K13461"/>
      <c r="L13461"/>
      <c r="M13461"/>
      <c r="N13461"/>
    </row>
    <row r="13462" spans="1:14" x14ac:dyDescent="0.3">
      <c r="A13462" s="86">
        <f t="shared" si="210"/>
        <v>13454</v>
      </c>
      <c r="B13462" s="17"/>
      <c r="C13462" s="17"/>
      <c r="D13462"/>
      <c r="E13462"/>
      <c r="F13462"/>
      <c r="G13462"/>
      <c r="H13462"/>
      <c r="I13462"/>
      <c r="J13462"/>
      <c r="K13462"/>
      <c r="L13462"/>
      <c r="M13462"/>
      <c r="N13462"/>
    </row>
    <row r="13463" spans="1:14" x14ac:dyDescent="0.3">
      <c r="A13463" s="86">
        <f t="shared" si="210"/>
        <v>13455</v>
      </c>
      <c r="B13463" s="17"/>
      <c r="C13463" s="17"/>
      <c r="D13463"/>
      <c r="E13463"/>
      <c r="F13463"/>
      <c r="G13463"/>
      <c r="H13463"/>
      <c r="I13463"/>
      <c r="J13463"/>
      <c r="K13463"/>
      <c r="L13463"/>
      <c r="M13463"/>
      <c r="N13463"/>
    </row>
    <row r="13464" spans="1:14" x14ac:dyDescent="0.3">
      <c r="A13464" s="86">
        <f t="shared" si="210"/>
        <v>13456</v>
      </c>
      <c r="B13464" s="17"/>
      <c r="C13464" s="17"/>
      <c r="D13464"/>
      <c r="E13464"/>
      <c r="F13464"/>
      <c r="G13464"/>
      <c r="H13464"/>
      <c r="I13464"/>
      <c r="J13464"/>
      <c r="K13464"/>
      <c r="L13464"/>
      <c r="M13464"/>
      <c r="N13464"/>
    </row>
    <row r="13465" spans="1:14" x14ac:dyDescent="0.3">
      <c r="A13465" s="86">
        <f t="shared" si="210"/>
        <v>13457</v>
      </c>
      <c r="B13465" s="17"/>
      <c r="C13465" s="17"/>
      <c r="D13465"/>
      <c r="E13465"/>
      <c r="F13465"/>
      <c r="G13465"/>
      <c r="H13465"/>
      <c r="I13465"/>
      <c r="J13465"/>
      <c r="K13465"/>
      <c r="L13465"/>
      <c r="M13465"/>
      <c r="N13465"/>
    </row>
    <row r="13466" spans="1:14" x14ac:dyDescent="0.3">
      <c r="A13466" s="86">
        <f t="shared" si="210"/>
        <v>13458</v>
      </c>
      <c r="B13466" s="17"/>
      <c r="C13466" s="17"/>
      <c r="D13466"/>
      <c r="E13466"/>
      <c r="F13466"/>
      <c r="G13466"/>
      <c r="H13466"/>
      <c r="I13466"/>
      <c r="J13466"/>
      <c r="K13466"/>
      <c r="L13466"/>
      <c r="M13466"/>
      <c r="N13466"/>
    </row>
    <row r="13467" spans="1:14" x14ac:dyDescent="0.3">
      <c r="A13467" s="86">
        <f t="shared" si="210"/>
        <v>13459</v>
      </c>
      <c r="B13467" s="17"/>
      <c r="C13467" s="17"/>
      <c r="D13467"/>
      <c r="E13467"/>
      <c r="F13467"/>
      <c r="G13467"/>
      <c r="H13467"/>
      <c r="I13467"/>
      <c r="J13467"/>
      <c r="K13467"/>
      <c r="L13467"/>
      <c r="M13467"/>
      <c r="N13467"/>
    </row>
    <row r="13468" spans="1:14" x14ac:dyDescent="0.3">
      <c r="A13468" s="86">
        <f t="shared" si="210"/>
        <v>13460</v>
      </c>
      <c r="B13468" s="17"/>
      <c r="C13468" s="17"/>
      <c r="D13468"/>
      <c r="E13468"/>
      <c r="F13468"/>
      <c r="G13468"/>
      <c r="H13468"/>
      <c r="I13468"/>
      <c r="J13468"/>
      <c r="K13468"/>
      <c r="L13468"/>
      <c r="M13468"/>
      <c r="N13468"/>
    </row>
    <row r="13469" spans="1:14" x14ac:dyDescent="0.3">
      <c r="A13469" s="86">
        <f t="shared" si="210"/>
        <v>13461</v>
      </c>
      <c r="B13469" s="17"/>
      <c r="C13469" s="17"/>
      <c r="D13469"/>
      <c r="E13469"/>
      <c r="F13469"/>
      <c r="G13469"/>
      <c r="H13469"/>
      <c r="I13469"/>
      <c r="J13469"/>
      <c r="K13469"/>
      <c r="L13469"/>
      <c r="M13469"/>
      <c r="N13469"/>
    </row>
    <row r="13470" spans="1:14" x14ac:dyDescent="0.3">
      <c r="A13470" s="86">
        <f t="shared" si="210"/>
        <v>13462</v>
      </c>
      <c r="B13470" s="17"/>
      <c r="C13470" s="17"/>
      <c r="D13470"/>
      <c r="E13470"/>
      <c r="F13470"/>
      <c r="G13470"/>
      <c r="H13470"/>
      <c r="I13470"/>
      <c r="J13470"/>
      <c r="K13470"/>
      <c r="L13470"/>
      <c r="M13470"/>
      <c r="N13470"/>
    </row>
    <row r="13471" spans="1:14" x14ac:dyDescent="0.3">
      <c r="A13471" s="86">
        <f t="shared" si="210"/>
        <v>13463</v>
      </c>
      <c r="B13471" s="17"/>
      <c r="C13471" s="17"/>
      <c r="D13471"/>
      <c r="E13471"/>
      <c r="F13471"/>
      <c r="G13471"/>
      <c r="H13471"/>
      <c r="I13471"/>
      <c r="J13471"/>
      <c r="K13471"/>
      <c r="L13471"/>
      <c r="M13471"/>
      <c r="N13471"/>
    </row>
    <row r="13472" spans="1:14" x14ac:dyDescent="0.3">
      <c r="A13472" s="86">
        <f t="shared" si="210"/>
        <v>13464</v>
      </c>
      <c r="B13472" s="17"/>
      <c r="C13472" s="17"/>
      <c r="D13472"/>
      <c r="E13472"/>
      <c r="F13472"/>
      <c r="G13472"/>
      <c r="H13472"/>
      <c r="I13472"/>
      <c r="J13472"/>
      <c r="K13472"/>
      <c r="L13472"/>
      <c r="M13472"/>
      <c r="N13472"/>
    </row>
    <row r="13473" spans="1:14" x14ac:dyDescent="0.3">
      <c r="A13473" s="86">
        <f t="shared" si="210"/>
        <v>13465</v>
      </c>
      <c r="B13473" s="17"/>
      <c r="C13473" s="17"/>
      <c r="D13473"/>
      <c r="E13473"/>
      <c r="F13473"/>
      <c r="G13473"/>
      <c r="H13473"/>
      <c r="I13473"/>
      <c r="J13473"/>
      <c r="K13473"/>
      <c r="L13473"/>
      <c r="M13473"/>
      <c r="N13473"/>
    </row>
    <row r="13474" spans="1:14" x14ac:dyDescent="0.3">
      <c r="A13474" s="86">
        <f t="shared" si="210"/>
        <v>13466</v>
      </c>
      <c r="B13474" s="17"/>
      <c r="C13474" s="17"/>
      <c r="D13474"/>
      <c r="E13474"/>
      <c r="F13474"/>
      <c r="G13474"/>
      <c r="H13474"/>
      <c r="I13474"/>
      <c r="J13474"/>
      <c r="K13474"/>
      <c r="L13474"/>
      <c r="M13474"/>
      <c r="N13474"/>
    </row>
    <row r="13475" spans="1:14" x14ac:dyDescent="0.3">
      <c r="A13475" s="86">
        <f t="shared" si="210"/>
        <v>13467</v>
      </c>
      <c r="B13475" s="17"/>
      <c r="C13475" s="17"/>
      <c r="D13475"/>
      <c r="E13475"/>
      <c r="F13475"/>
      <c r="G13475"/>
      <c r="H13475"/>
      <c r="I13475"/>
      <c r="J13475"/>
      <c r="K13475"/>
      <c r="L13475"/>
      <c r="M13475"/>
      <c r="N13475"/>
    </row>
    <row r="13476" spans="1:14" x14ac:dyDescent="0.3">
      <c r="A13476" s="86">
        <f t="shared" si="210"/>
        <v>13468</v>
      </c>
      <c r="B13476" s="17"/>
      <c r="C13476" s="17"/>
      <c r="D13476"/>
      <c r="E13476"/>
      <c r="F13476"/>
      <c r="G13476"/>
      <c r="H13476"/>
      <c r="I13476"/>
      <c r="J13476"/>
      <c r="K13476"/>
      <c r="L13476"/>
      <c r="M13476"/>
      <c r="N13476"/>
    </row>
    <row r="13477" spans="1:14" x14ac:dyDescent="0.3">
      <c r="A13477" s="86">
        <f t="shared" si="210"/>
        <v>13469</v>
      </c>
      <c r="B13477" s="17"/>
      <c r="C13477" s="17"/>
      <c r="D13477"/>
      <c r="E13477"/>
      <c r="F13477"/>
      <c r="G13477"/>
      <c r="H13477"/>
      <c r="I13477"/>
      <c r="J13477"/>
      <c r="K13477"/>
      <c r="L13477"/>
      <c r="M13477"/>
      <c r="N13477"/>
    </row>
    <row r="13478" spans="1:14" x14ac:dyDescent="0.3">
      <c r="A13478" s="86">
        <f t="shared" si="210"/>
        <v>13470</v>
      </c>
      <c r="B13478" s="17"/>
      <c r="C13478" s="17"/>
      <c r="D13478"/>
      <c r="E13478"/>
      <c r="F13478"/>
      <c r="G13478"/>
      <c r="H13478"/>
      <c r="I13478"/>
      <c r="J13478"/>
      <c r="K13478"/>
      <c r="L13478"/>
      <c r="M13478"/>
      <c r="N13478"/>
    </row>
    <row r="13479" spans="1:14" x14ac:dyDescent="0.3">
      <c r="A13479" s="86">
        <f t="shared" si="210"/>
        <v>13471</v>
      </c>
      <c r="B13479" s="17"/>
      <c r="C13479" s="17"/>
      <c r="D13479"/>
      <c r="E13479"/>
      <c r="F13479"/>
      <c r="G13479"/>
      <c r="H13479"/>
      <c r="I13479"/>
      <c r="J13479"/>
      <c r="K13479"/>
      <c r="L13479"/>
      <c r="M13479"/>
      <c r="N13479"/>
    </row>
    <row r="13480" spans="1:14" x14ac:dyDescent="0.3">
      <c r="A13480" s="86">
        <f t="shared" si="210"/>
        <v>13472</v>
      </c>
      <c r="B13480" s="17"/>
      <c r="C13480" s="17"/>
      <c r="D13480"/>
      <c r="E13480"/>
      <c r="F13480"/>
      <c r="G13480"/>
      <c r="H13480"/>
      <c r="I13480"/>
      <c r="J13480"/>
      <c r="K13480"/>
      <c r="L13480"/>
      <c r="M13480"/>
      <c r="N13480"/>
    </row>
    <row r="13481" spans="1:14" x14ac:dyDescent="0.3">
      <c r="A13481" s="86">
        <f t="shared" si="210"/>
        <v>13473</v>
      </c>
      <c r="B13481" s="17"/>
      <c r="C13481" s="17"/>
      <c r="D13481"/>
      <c r="E13481"/>
      <c r="F13481"/>
      <c r="G13481"/>
      <c r="H13481"/>
      <c r="I13481"/>
      <c r="J13481"/>
      <c r="K13481"/>
      <c r="L13481"/>
      <c r="M13481"/>
      <c r="N13481"/>
    </row>
    <row r="13482" spans="1:14" x14ac:dyDescent="0.3">
      <c r="A13482" s="86">
        <f t="shared" si="210"/>
        <v>13474</v>
      </c>
      <c r="B13482" s="17"/>
      <c r="C13482" s="17"/>
      <c r="D13482"/>
      <c r="E13482"/>
      <c r="F13482"/>
      <c r="G13482"/>
      <c r="H13482"/>
      <c r="I13482"/>
      <c r="J13482"/>
      <c r="K13482"/>
      <c r="L13482"/>
      <c r="M13482"/>
      <c r="N13482"/>
    </row>
    <row r="13483" spans="1:14" x14ac:dyDescent="0.3">
      <c r="A13483" s="86">
        <f t="shared" si="210"/>
        <v>13475</v>
      </c>
      <c r="B13483" s="17"/>
      <c r="C13483" s="17"/>
      <c r="D13483"/>
      <c r="E13483"/>
      <c r="F13483"/>
      <c r="G13483"/>
      <c r="H13483"/>
      <c r="I13483"/>
      <c r="J13483"/>
      <c r="K13483"/>
      <c r="L13483"/>
      <c r="M13483"/>
      <c r="N13483"/>
    </row>
    <row r="13484" spans="1:14" x14ac:dyDescent="0.3">
      <c r="A13484" s="86">
        <f t="shared" si="210"/>
        <v>13476</v>
      </c>
      <c r="B13484" s="17"/>
      <c r="C13484" s="17"/>
      <c r="D13484"/>
      <c r="E13484"/>
      <c r="F13484"/>
      <c r="G13484"/>
      <c r="H13484"/>
      <c r="I13484"/>
      <c r="J13484"/>
      <c r="K13484"/>
      <c r="L13484"/>
      <c r="M13484"/>
      <c r="N13484"/>
    </row>
    <row r="13485" spans="1:14" x14ac:dyDescent="0.3">
      <c r="A13485" s="86">
        <f t="shared" si="210"/>
        <v>13477</v>
      </c>
      <c r="B13485" s="17"/>
      <c r="C13485" s="17"/>
      <c r="D13485"/>
      <c r="E13485"/>
      <c r="F13485"/>
      <c r="G13485"/>
      <c r="H13485"/>
      <c r="I13485"/>
      <c r="J13485"/>
      <c r="K13485"/>
      <c r="L13485"/>
      <c r="M13485"/>
      <c r="N13485"/>
    </row>
    <row r="13486" spans="1:14" x14ac:dyDescent="0.3">
      <c r="A13486" s="86">
        <f t="shared" si="210"/>
        <v>13478</v>
      </c>
      <c r="B13486" s="17"/>
      <c r="C13486" s="17"/>
      <c r="D13486"/>
      <c r="E13486"/>
      <c r="F13486"/>
      <c r="G13486"/>
      <c r="H13486"/>
      <c r="I13486"/>
      <c r="J13486"/>
      <c r="K13486"/>
      <c r="L13486"/>
      <c r="M13486"/>
      <c r="N13486"/>
    </row>
    <row r="13487" spans="1:14" x14ac:dyDescent="0.3">
      <c r="A13487" s="86">
        <f t="shared" si="210"/>
        <v>13479</v>
      </c>
      <c r="B13487" s="17"/>
      <c r="C13487" s="17"/>
      <c r="D13487"/>
      <c r="E13487"/>
      <c r="F13487"/>
      <c r="G13487"/>
      <c r="H13487"/>
      <c r="I13487"/>
      <c r="J13487"/>
      <c r="K13487"/>
      <c r="L13487"/>
      <c r="M13487"/>
      <c r="N13487"/>
    </row>
    <row r="13488" spans="1:14" x14ac:dyDescent="0.3">
      <c r="A13488" s="86">
        <f t="shared" si="210"/>
        <v>13480</v>
      </c>
      <c r="B13488" s="17"/>
      <c r="C13488" s="17"/>
      <c r="D13488"/>
      <c r="E13488"/>
      <c r="F13488"/>
      <c r="G13488"/>
      <c r="H13488"/>
      <c r="I13488"/>
      <c r="J13488"/>
      <c r="K13488"/>
      <c r="L13488"/>
      <c r="M13488"/>
      <c r="N13488"/>
    </row>
    <row r="13489" spans="1:14" x14ac:dyDescent="0.3">
      <c r="A13489" s="86">
        <f t="shared" si="210"/>
        <v>13481</v>
      </c>
      <c r="B13489" s="17"/>
      <c r="C13489" s="17"/>
      <c r="D13489"/>
      <c r="E13489"/>
      <c r="F13489"/>
      <c r="G13489"/>
      <c r="H13489"/>
      <c r="I13489"/>
      <c r="J13489"/>
      <c r="K13489"/>
      <c r="L13489"/>
      <c r="M13489"/>
      <c r="N13489"/>
    </row>
    <row r="13490" spans="1:14" x14ac:dyDescent="0.3">
      <c r="A13490" s="86">
        <f t="shared" si="210"/>
        <v>13482</v>
      </c>
      <c r="B13490" s="17"/>
      <c r="C13490" s="17"/>
      <c r="D13490"/>
      <c r="E13490"/>
      <c r="F13490"/>
      <c r="G13490"/>
      <c r="H13490"/>
      <c r="I13490"/>
      <c r="J13490"/>
      <c r="K13490"/>
      <c r="L13490"/>
      <c r="M13490"/>
      <c r="N13490"/>
    </row>
    <row r="13491" spans="1:14" x14ac:dyDescent="0.3">
      <c r="A13491" s="86">
        <f t="shared" si="210"/>
        <v>13483</v>
      </c>
      <c r="B13491" s="17"/>
      <c r="C13491" s="17"/>
      <c r="D13491"/>
      <c r="E13491"/>
      <c r="F13491"/>
      <c r="G13491"/>
      <c r="H13491"/>
      <c r="I13491"/>
      <c r="J13491"/>
      <c r="K13491"/>
      <c r="L13491"/>
      <c r="M13491"/>
      <c r="N13491"/>
    </row>
    <row r="13492" spans="1:14" x14ac:dyDescent="0.3">
      <c r="A13492" s="86">
        <f t="shared" si="210"/>
        <v>13484</v>
      </c>
      <c r="B13492" s="17"/>
      <c r="C13492" s="17"/>
      <c r="D13492"/>
      <c r="E13492"/>
      <c r="F13492"/>
      <c r="G13492"/>
      <c r="H13492"/>
      <c r="I13492"/>
      <c r="J13492"/>
      <c r="K13492"/>
      <c r="L13492"/>
      <c r="M13492"/>
      <c r="N13492"/>
    </row>
    <row r="13493" spans="1:14" x14ac:dyDescent="0.3">
      <c r="A13493" s="86">
        <f t="shared" si="210"/>
        <v>13485</v>
      </c>
      <c r="B13493" s="17"/>
      <c r="C13493" s="17"/>
      <c r="D13493"/>
      <c r="E13493"/>
      <c r="F13493"/>
      <c r="G13493"/>
      <c r="H13493"/>
      <c r="I13493"/>
      <c r="J13493"/>
      <c r="K13493"/>
      <c r="L13493"/>
      <c r="M13493"/>
      <c r="N13493"/>
    </row>
    <row r="13494" spans="1:14" x14ac:dyDescent="0.3">
      <c r="A13494" s="86">
        <f t="shared" si="210"/>
        <v>13486</v>
      </c>
      <c r="B13494" s="17"/>
      <c r="C13494" s="17"/>
      <c r="D13494"/>
      <c r="E13494"/>
      <c r="F13494"/>
      <c r="G13494"/>
      <c r="H13494"/>
      <c r="I13494"/>
      <c r="J13494"/>
      <c r="K13494"/>
      <c r="L13494"/>
      <c r="M13494"/>
      <c r="N13494"/>
    </row>
    <row r="13495" spans="1:14" x14ac:dyDescent="0.3">
      <c r="A13495" s="86">
        <f t="shared" si="210"/>
        <v>13487</v>
      </c>
      <c r="B13495" s="17"/>
      <c r="C13495" s="17"/>
      <c r="D13495"/>
      <c r="E13495"/>
      <c r="F13495"/>
      <c r="G13495"/>
      <c r="H13495"/>
      <c r="I13495"/>
      <c r="J13495"/>
      <c r="K13495"/>
      <c r="L13495"/>
      <c r="M13495"/>
      <c r="N13495"/>
    </row>
    <row r="13496" spans="1:14" x14ac:dyDescent="0.3">
      <c r="A13496" s="86">
        <f t="shared" si="210"/>
        <v>13488</v>
      </c>
      <c r="B13496" s="17"/>
      <c r="C13496" s="17"/>
      <c r="D13496"/>
      <c r="E13496"/>
      <c r="F13496"/>
      <c r="G13496"/>
      <c r="H13496"/>
      <c r="I13496"/>
      <c r="J13496"/>
      <c r="K13496"/>
      <c r="L13496"/>
      <c r="M13496"/>
      <c r="N13496"/>
    </row>
    <row r="13497" spans="1:14" x14ac:dyDescent="0.3">
      <c r="A13497" s="86">
        <f t="shared" si="210"/>
        <v>13489</v>
      </c>
      <c r="B13497" s="17"/>
      <c r="C13497" s="17"/>
      <c r="D13497"/>
      <c r="E13497"/>
      <c r="F13497"/>
      <c r="G13497"/>
      <c r="H13497"/>
      <c r="I13497"/>
      <c r="J13497"/>
      <c r="K13497"/>
      <c r="L13497"/>
      <c r="M13497"/>
      <c r="N13497"/>
    </row>
    <row r="13498" spans="1:14" x14ac:dyDescent="0.3">
      <c r="A13498" s="86">
        <f t="shared" si="210"/>
        <v>13490</v>
      </c>
      <c r="B13498" s="17"/>
      <c r="C13498" s="17"/>
      <c r="D13498"/>
      <c r="E13498"/>
      <c r="F13498"/>
      <c r="G13498"/>
      <c r="H13498"/>
      <c r="I13498"/>
      <c r="J13498"/>
      <c r="K13498"/>
      <c r="L13498"/>
      <c r="M13498"/>
      <c r="N13498"/>
    </row>
    <row r="13499" spans="1:14" x14ac:dyDescent="0.3">
      <c r="A13499" s="86">
        <f t="shared" si="210"/>
        <v>13491</v>
      </c>
      <c r="B13499" s="17"/>
      <c r="C13499" s="17"/>
      <c r="D13499"/>
      <c r="E13499"/>
      <c r="F13499"/>
      <c r="G13499"/>
      <c r="H13499"/>
      <c r="I13499"/>
      <c r="J13499"/>
      <c r="K13499"/>
      <c r="L13499"/>
      <c r="M13499"/>
      <c r="N13499"/>
    </row>
    <row r="13500" spans="1:14" x14ac:dyDescent="0.3">
      <c r="A13500" s="86">
        <f t="shared" si="210"/>
        <v>13492</v>
      </c>
      <c r="B13500" s="17"/>
      <c r="C13500" s="17"/>
      <c r="D13500"/>
      <c r="E13500"/>
      <c r="F13500"/>
      <c r="G13500"/>
      <c r="H13500"/>
      <c r="I13500"/>
      <c r="J13500"/>
      <c r="K13500"/>
      <c r="L13500"/>
      <c r="M13500"/>
      <c r="N13500"/>
    </row>
    <row r="13501" spans="1:14" x14ac:dyDescent="0.3">
      <c r="A13501" s="86">
        <f t="shared" si="210"/>
        <v>13493</v>
      </c>
      <c r="B13501" s="17"/>
      <c r="C13501" s="17"/>
      <c r="D13501"/>
      <c r="E13501"/>
      <c r="F13501"/>
      <c r="G13501"/>
      <c r="H13501"/>
      <c r="I13501"/>
      <c r="J13501"/>
      <c r="K13501"/>
      <c r="L13501"/>
      <c r="M13501"/>
      <c r="N13501"/>
    </row>
    <row r="13502" spans="1:14" x14ac:dyDescent="0.3">
      <c r="A13502" s="86">
        <f t="shared" si="210"/>
        <v>13494</v>
      </c>
      <c r="B13502" s="17"/>
      <c r="C13502" s="17"/>
      <c r="D13502"/>
      <c r="E13502"/>
      <c r="F13502"/>
      <c r="G13502"/>
      <c r="H13502"/>
      <c r="I13502"/>
      <c r="J13502"/>
      <c r="K13502"/>
      <c r="L13502"/>
      <c r="M13502"/>
      <c r="N13502"/>
    </row>
    <row r="13503" spans="1:14" x14ac:dyDescent="0.3">
      <c r="A13503" s="86">
        <f t="shared" si="210"/>
        <v>13495</v>
      </c>
      <c r="B13503" s="17"/>
      <c r="C13503" s="17"/>
      <c r="D13503"/>
      <c r="E13503"/>
      <c r="F13503"/>
      <c r="G13503"/>
      <c r="H13503"/>
      <c r="I13503"/>
      <c r="J13503"/>
      <c r="K13503"/>
      <c r="L13503"/>
      <c r="M13503"/>
      <c r="N13503"/>
    </row>
    <row r="13504" spans="1:14" x14ac:dyDescent="0.3">
      <c r="A13504" s="86">
        <f t="shared" si="210"/>
        <v>13496</v>
      </c>
      <c r="B13504" s="17"/>
      <c r="C13504" s="17"/>
      <c r="D13504"/>
      <c r="E13504"/>
      <c r="F13504"/>
      <c r="G13504"/>
      <c r="H13504"/>
      <c r="I13504"/>
      <c r="J13504"/>
      <c r="K13504"/>
      <c r="L13504"/>
      <c r="M13504"/>
      <c r="N13504"/>
    </row>
    <row r="13505" spans="1:14" x14ac:dyDescent="0.3">
      <c r="A13505" s="86">
        <f t="shared" si="210"/>
        <v>13497</v>
      </c>
      <c r="B13505" s="17"/>
      <c r="C13505" s="17"/>
      <c r="D13505"/>
      <c r="E13505"/>
      <c r="F13505"/>
      <c r="G13505"/>
      <c r="H13505"/>
      <c r="I13505"/>
      <c r="J13505"/>
      <c r="K13505"/>
      <c r="L13505"/>
      <c r="M13505"/>
      <c r="N13505"/>
    </row>
    <row r="13506" spans="1:14" x14ac:dyDescent="0.3">
      <c r="A13506" s="86">
        <f t="shared" si="210"/>
        <v>13498</v>
      </c>
      <c r="B13506" s="17"/>
      <c r="C13506" s="17"/>
      <c r="D13506"/>
      <c r="E13506"/>
      <c r="F13506"/>
      <c r="G13506"/>
      <c r="H13506"/>
      <c r="I13506"/>
      <c r="J13506"/>
      <c r="K13506"/>
      <c r="L13506"/>
      <c r="M13506"/>
      <c r="N13506"/>
    </row>
    <row r="13507" spans="1:14" x14ac:dyDescent="0.3">
      <c r="A13507" s="86">
        <f t="shared" si="210"/>
        <v>13499</v>
      </c>
      <c r="B13507" s="17"/>
      <c r="C13507" s="17"/>
      <c r="D13507"/>
      <c r="E13507"/>
      <c r="F13507"/>
      <c r="G13507"/>
      <c r="H13507"/>
      <c r="I13507"/>
      <c r="J13507"/>
      <c r="K13507"/>
      <c r="L13507"/>
      <c r="M13507"/>
      <c r="N13507"/>
    </row>
    <row r="13508" spans="1:14" x14ac:dyDescent="0.3">
      <c r="A13508" s="86">
        <f t="shared" si="210"/>
        <v>13500</v>
      </c>
      <c r="B13508" s="17"/>
      <c r="C13508" s="17"/>
      <c r="D13508"/>
      <c r="E13508"/>
      <c r="F13508"/>
      <c r="G13508"/>
      <c r="H13508"/>
      <c r="I13508"/>
      <c r="J13508"/>
      <c r="K13508"/>
      <c r="L13508"/>
      <c r="M13508"/>
      <c r="N13508"/>
    </row>
    <row r="13509" spans="1:14" x14ac:dyDescent="0.3">
      <c r="A13509" s="86">
        <f t="shared" si="210"/>
        <v>13501</v>
      </c>
      <c r="B13509" s="17"/>
      <c r="C13509" s="17"/>
      <c r="D13509"/>
      <c r="E13509"/>
      <c r="F13509"/>
      <c r="G13509"/>
      <c r="H13509"/>
      <c r="I13509"/>
      <c r="J13509"/>
      <c r="K13509"/>
      <c r="L13509"/>
      <c r="M13509"/>
      <c r="N13509"/>
    </row>
    <row r="13510" spans="1:14" x14ac:dyDescent="0.3">
      <c r="A13510" s="86">
        <f t="shared" si="210"/>
        <v>13502</v>
      </c>
      <c r="B13510" s="17"/>
      <c r="C13510" s="17"/>
      <c r="D13510"/>
      <c r="E13510"/>
      <c r="F13510"/>
      <c r="G13510"/>
      <c r="H13510"/>
      <c r="I13510"/>
      <c r="J13510"/>
      <c r="K13510"/>
      <c r="L13510"/>
      <c r="M13510"/>
      <c r="N13510"/>
    </row>
    <row r="13511" spans="1:14" x14ac:dyDescent="0.3">
      <c r="A13511" s="86">
        <f t="shared" si="210"/>
        <v>13503</v>
      </c>
      <c r="B13511" s="17"/>
      <c r="C13511" s="17"/>
      <c r="D13511"/>
      <c r="E13511"/>
      <c r="F13511"/>
      <c r="G13511"/>
      <c r="H13511"/>
      <c r="I13511"/>
      <c r="J13511"/>
      <c r="K13511"/>
      <c r="L13511"/>
      <c r="M13511"/>
      <c r="N13511"/>
    </row>
    <row r="13512" spans="1:14" x14ac:dyDescent="0.3">
      <c r="A13512" s="86">
        <f t="shared" si="210"/>
        <v>13504</v>
      </c>
      <c r="B13512" s="17"/>
      <c r="C13512" s="17"/>
      <c r="D13512"/>
      <c r="E13512"/>
      <c r="F13512"/>
      <c r="G13512"/>
      <c r="H13512"/>
      <c r="I13512"/>
      <c r="J13512"/>
      <c r="K13512"/>
      <c r="L13512"/>
      <c r="M13512"/>
      <c r="N13512"/>
    </row>
    <row r="13513" spans="1:14" x14ac:dyDescent="0.3">
      <c r="A13513" s="86">
        <f t="shared" si="210"/>
        <v>13505</v>
      </c>
      <c r="B13513" s="17"/>
      <c r="C13513" s="17"/>
      <c r="D13513"/>
      <c r="E13513"/>
      <c r="F13513"/>
      <c r="G13513"/>
      <c r="H13513"/>
      <c r="I13513"/>
      <c r="J13513"/>
      <c r="K13513"/>
      <c r="L13513"/>
      <c r="M13513"/>
      <c r="N13513"/>
    </row>
    <row r="13514" spans="1:14" x14ac:dyDescent="0.3">
      <c r="A13514" s="86">
        <f t="shared" si="210"/>
        <v>13506</v>
      </c>
      <c r="B13514" s="17"/>
      <c r="C13514" s="17"/>
      <c r="D13514"/>
      <c r="E13514"/>
      <c r="F13514"/>
      <c r="G13514"/>
      <c r="H13514"/>
      <c r="I13514"/>
      <c r="J13514"/>
      <c r="K13514"/>
      <c r="L13514"/>
      <c r="M13514"/>
      <c r="N13514"/>
    </row>
    <row r="13515" spans="1:14" x14ac:dyDescent="0.3">
      <c r="A13515" s="86">
        <f t="shared" ref="A13515:A13578" si="211">A13514+1</f>
        <v>13507</v>
      </c>
      <c r="B13515" s="17"/>
      <c r="C13515" s="17"/>
      <c r="D13515"/>
      <c r="E13515"/>
      <c r="F13515"/>
      <c r="G13515"/>
      <c r="H13515"/>
      <c r="I13515"/>
      <c r="J13515"/>
      <c r="K13515"/>
      <c r="L13515"/>
      <c r="M13515"/>
      <c r="N13515"/>
    </row>
    <row r="13516" spans="1:14" x14ac:dyDescent="0.3">
      <c r="A13516" s="86">
        <f t="shared" si="211"/>
        <v>13508</v>
      </c>
      <c r="B13516" s="17"/>
      <c r="C13516" s="17"/>
      <c r="D13516"/>
      <c r="E13516"/>
      <c r="F13516"/>
      <c r="G13516"/>
      <c r="H13516"/>
      <c r="I13516"/>
      <c r="J13516"/>
      <c r="K13516"/>
      <c r="L13516"/>
      <c r="M13516"/>
      <c r="N13516"/>
    </row>
    <row r="13517" spans="1:14" x14ac:dyDescent="0.3">
      <c r="A13517" s="86">
        <f t="shared" si="211"/>
        <v>13509</v>
      </c>
      <c r="B13517" s="17"/>
      <c r="C13517" s="17"/>
      <c r="D13517"/>
      <c r="E13517"/>
      <c r="F13517"/>
      <c r="G13517"/>
      <c r="H13517"/>
      <c r="I13517"/>
      <c r="J13517"/>
      <c r="K13517"/>
      <c r="L13517"/>
      <c r="M13517"/>
      <c r="N13517"/>
    </row>
    <row r="13518" spans="1:14" x14ac:dyDescent="0.3">
      <c r="A13518" s="86">
        <f t="shared" si="211"/>
        <v>13510</v>
      </c>
      <c r="B13518" s="17"/>
      <c r="C13518" s="17"/>
      <c r="D13518"/>
      <c r="E13518"/>
      <c r="F13518"/>
      <c r="G13518"/>
      <c r="H13518"/>
      <c r="I13518"/>
      <c r="J13518"/>
      <c r="K13518"/>
      <c r="L13518"/>
      <c r="M13518"/>
      <c r="N13518"/>
    </row>
    <row r="13519" spans="1:14" x14ac:dyDescent="0.3">
      <c r="A13519" s="86">
        <f t="shared" si="211"/>
        <v>13511</v>
      </c>
      <c r="B13519" s="17"/>
      <c r="C13519" s="17"/>
      <c r="D13519"/>
      <c r="E13519"/>
      <c r="F13519"/>
      <c r="G13519"/>
      <c r="H13519"/>
      <c r="I13519"/>
      <c r="J13519"/>
      <c r="K13519"/>
      <c r="L13519"/>
      <c r="M13519"/>
      <c r="N13519"/>
    </row>
    <row r="13520" spans="1:14" x14ac:dyDescent="0.3">
      <c r="A13520" s="86">
        <f t="shared" si="211"/>
        <v>13512</v>
      </c>
      <c r="B13520" s="17"/>
      <c r="C13520" s="17"/>
      <c r="D13520"/>
      <c r="E13520"/>
      <c r="F13520"/>
      <c r="G13520"/>
      <c r="H13520"/>
      <c r="I13520"/>
      <c r="J13520"/>
      <c r="K13520"/>
      <c r="L13520"/>
      <c r="M13520"/>
      <c r="N13520"/>
    </row>
    <row r="13521" spans="1:14" x14ac:dyDescent="0.3">
      <c r="A13521" s="86">
        <f t="shared" si="211"/>
        <v>13513</v>
      </c>
      <c r="B13521" s="17"/>
      <c r="C13521" s="17"/>
      <c r="D13521"/>
      <c r="E13521"/>
      <c r="F13521"/>
      <c r="G13521"/>
      <c r="H13521"/>
      <c r="I13521"/>
      <c r="J13521"/>
      <c r="K13521"/>
      <c r="L13521"/>
      <c r="M13521"/>
      <c r="N13521"/>
    </row>
    <row r="13522" spans="1:14" x14ac:dyDescent="0.3">
      <c r="A13522" s="86">
        <f t="shared" si="211"/>
        <v>13514</v>
      </c>
      <c r="B13522" s="17"/>
      <c r="C13522" s="17"/>
      <c r="D13522"/>
      <c r="E13522"/>
      <c r="F13522"/>
      <c r="G13522"/>
      <c r="H13522"/>
      <c r="I13522"/>
      <c r="J13522"/>
      <c r="K13522"/>
      <c r="L13522"/>
      <c r="M13522"/>
      <c r="N13522"/>
    </row>
    <row r="13523" spans="1:14" x14ac:dyDescent="0.3">
      <c r="A13523" s="86">
        <f t="shared" si="211"/>
        <v>13515</v>
      </c>
      <c r="B13523" s="17"/>
      <c r="C13523" s="17"/>
      <c r="D13523"/>
      <c r="E13523"/>
      <c r="F13523"/>
      <c r="G13523"/>
      <c r="H13523"/>
      <c r="I13523"/>
      <c r="J13523"/>
      <c r="K13523"/>
      <c r="L13523"/>
      <c r="M13523"/>
      <c r="N13523"/>
    </row>
    <row r="13524" spans="1:14" x14ac:dyDescent="0.3">
      <c r="A13524" s="86">
        <f t="shared" si="211"/>
        <v>13516</v>
      </c>
      <c r="B13524" s="17"/>
      <c r="C13524" s="17"/>
      <c r="D13524"/>
      <c r="E13524"/>
      <c r="F13524"/>
      <c r="G13524"/>
      <c r="H13524"/>
      <c r="I13524"/>
      <c r="J13524"/>
      <c r="K13524"/>
      <c r="L13524"/>
      <c r="M13524"/>
      <c r="N13524"/>
    </row>
    <row r="13525" spans="1:14" x14ac:dyDescent="0.3">
      <c r="A13525" s="86">
        <f t="shared" si="211"/>
        <v>13517</v>
      </c>
      <c r="B13525" s="17"/>
      <c r="C13525" s="17"/>
      <c r="D13525"/>
      <c r="E13525"/>
      <c r="F13525"/>
      <c r="G13525"/>
      <c r="H13525"/>
      <c r="I13525"/>
      <c r="J13525"/>
      <c r="K13525"/>
      <c r="L13525"/>
      <c r="M13525"/>
      <c r="N13525"/>
    </row>
    <row r="13526" spans="1:14" x14ac:dyDescent="0.3">
      <c r="A13526" s="86">
        <f t="shared" si="211"/>
        <v>13518</v>
      </c>
      <c r="B13526" s="17"/>
      <c r="C13526" s="17"/>
      <c r="D13526"/>
      <c r="E13526"/>
      <c r="F13526"/>
      <c r="G13526"/>
      <c r="H13526"/>
      <c r="I13526"/>
      <c r="J13526"/>
      <c r="K13526"/>
      <c r="L13526"/>
      <c r="M13526"/>
      <c r="N13526"/>
    </row>
    <row r="13527" spans="1:14" x14ac:dyDescent="0.3">
      <c r="A13527" s="86">
        <f t="shared" si="211"/>
        <v>13519</v>
      </c>
      <c r="B13527" s="17"/>
      <c r="C13527" s="17"/>
      <c r="D13527"/>
      <c r="E13527"/>
      <c r="F13527"/>
      <c r="G13527"/>
      <c r="H13527"/>
      <c r="I13527"/>
      <c r="J13527"/>
      <c r="K13527"/>
      <c r="L13527"/>
      <c r="M13527"/>
      <c r="N13527"/>
    </row>
    <row r="13528" spans="1:14" x14ac:dyDescent="0.3">
      <c r="A13528" s="86">
        <f t="shared" si="211"/>
        <v>13520</v>
      </c>
      <c r="B13528" s="17"/>
      <c r="C13528" s="17"/>
      <c r="D13528"/>
      <c r="E13528"/>
      <c r="F13528"/>
      <c r="G13528"/>
      <c r="H13528"/>
      <c r="I13528"/>
      <c r="J13528"/>
      <c r="K13528"/>
      <c r="L13528"/>
      <c r="M13528"/>
      <c r="N13528"/>
    </row>
    <row r="13529" spans="1:14" x14ac:dyDescent="0.3">
      <c r="A13529" s="86">
        <f t="shared" si="211"/>
        <v>13521</v>
      </c>
      <c r="B13529" s="17"/>
      <c r="C13529" s="17"/>
      <c r="D13529"/>
      <c r="E13529"/>
      <c r="F13529"/>
      <c r="G13529"/>
      <c r="H13529"/>
      <c r="I13529"/>
      <c r="J13529"/>
      <c r="K13529"/>
      <c r="L13529"/>
      <c r="M13529"/>
      <c r="N13529"/>
    </row>
    <row r="13530" spans="1:14" x14ac:dyDescent="0.3">
      <c r="A13530" s="86">
        <f t="shared" si="211"/>
        <v>13522</v>
      </c>
      <c r="B13530" s="17"/>
      <c r="C13530" s="17"/>
      <c r="D13530"/>
      <c r="E13530"/>
      <c r="F13530"/>
      <c r="G13530"/>
      <c r="H13530"/>
      <c r="I13530"/>
      <c r="J13530"/>
      <c r="K13530"/>
      <c r="L13530"/>
      <c r="M13530"/>
      <c r="N13530"/>
    </row>
    <row r="13531" spans="1:14" x14ac:dyDescent="0.3">
      <c r="A13531" s="86">
        <f t="shared" si="211"/>
        <v>13523</v>
      </c>
      <c r="B13531" s="17"/>
      <c r="C13531" s="17"/>
      <c r="D13531"/>
      <c r="E13531"/>
      <c r="F13531"/>
      <c r="G13531"/>
      <c r="H13531"/>
      <c r="I13531"/>
      <c r="J13531"/>
      <c r="K13531"/>
      <c r="L13531"/>
      <c r="M13531"/>
      <c r="N13531"/>
    </row>
    <row r="13532" spans="1:14" x14ac:dyDescent="0.3">
      <c r="A13532" s="86">
        <f t="shared" si="211"/>
        <v>13524</v>
      </c>
      <c r="B13532" s="17"/>
      <c r="C13532" s="17"/>
      <c r="D13532"/>
      <c r="E13532"/>
      <c r="F13532"/>
      <c r="G13532"/>
      <c r="H13532"/>
      <c r="I13532"/>
      <c r="J13532"/>
      <c r="K13532"/>
      <c r="L13532"/>
      <c r="M13532"/>
      <c r="N13532"/>
    </row>
    <row r="13533" spans="1:14" x14ac:dyDescent="0.3">
      <c r="A13533" s="86">
        <f t="shared" si="211"/>
        <v>13525</v>
      </c>
      <c r="B13533" s="17"/>
      <c r="C13533" s="17"/>
      <c r="D13533"/>
      <c r="E13533"/>
      <c r="F13533"/>
      <c r="G13533"/>
      <c r="H13533"/>
      <c r="I13533"/>
      <c r="J13533"/>
      <c r="K13533"/>
      <c r="L13533"/>
      <c r="M13533"/>
      <c r="N13533"/>
    </row>
    <row r="13534" spans="1:14" x14ac:dyDescent="0.3">
      <c r="A13534" s="86">
        <f t="shared" si="211"/>
        <v>13526</v>
      </c>
      <c r="B13534" s="17"/>
      <c r="C13534" s="17"/>
      <c r="D13534"/>
      <c r="E13534"/>
      <c r="F13534"/>
      <c r="G13534"/>
      <c r="H13534"/>
      <c r="I13534"/>
      <c r="J13534"/>
      <c r="K13534"/>
      <c r="L13534"/>
      <c r="M13534"/>
      <c r="N13534"/>
    </row>
    <row r="13535" spans="1:14" x14ac:dyDescent="0.3">
      <c r="A13535" s="86">
        <f t="shared" si="211"/>
        <v>13527</v>
      </c>
      <c r="B13535" s="17"/>
      <c r="C13535" s="17"/>
      <c r="D13535"/>
      <c r="E13535"/>
      <c r="F13535"/>
      <c r="G13535"/>
      <c r="H13535"/>
      <c r="I13535"/>
      <c r="J13535"/>
      <c r="K13535"/>
      <c r="L13535"/>
      <c r="M13535"/>
      <c r="N13535"/>
    </row>
    <row r="13536" spans="1:14" x14ac:dyDescent="0.3">
      <c r="A13536" s="86">
        <f t="shared" si="211"/>
        <v>13528</v>
      </c>
      <c r="B13536" s="17"/>
      <c r="C13536" s="17"/>
      <c r="D13536"/>
      <c r="E13536"/>
      <c r="F13536"/>
      <c r="G13536"/>
      <c r="H13536"/>
      <c r="I13536"/>
      <c r="J13536"/>
      <c r="K13536"/>
      <c r="L13536"/>
      <c r="M13536"/>
      <c r="N13536"/>
    </row>
    <row r="13537" spans="1:14" x14ac:dyDescent="0.3">
      <c r="A13537" s="86">
        <f t="shared" si="211"/>
        <v>13529</v>
      </c>
      <c r="B13537" s="17"/>
      <c r="C13537" s="17"/>
      <c r="D13537"/>
      <c r="E13537"/>
      <c r="F13537"/>
      <c r="G13537"/>
      <c r="H13537"/>
      <c r="I13537"/>
      <c r="J13537"/>
      <c r="K13537"/>
      <c r="L13537"/>
      <c r="M13537"/>
      <c r="N13537"/>
    </row>
    <row r="13538" spans="1:14" x14ac:dyDescent="0.3">
      <c r="A13538" s="86">
        <f t="shared" si="211"/>
        <v>13530</v>
      </c>
      <c r="B13538" s="17"/>
      <c r="C13538" s="17"/>
      <c r="D13538"/>
      <c r="E13538"/>
      <c r="F13538"/>
      <c r="G13538"/>
      <c r="H13538"/>
      <c r="I13538"/>
      <c r="J13538"/>
      <c r="K13538"/>
      <c r="L13538"/>
      <c r="M13538"/>
      <c r="N13538"/>
    </row>
    <row r="13539" spans="1:14" x14ac:dyDescent="0.3">
      <c r="A13539" s="86">
        <f t="shared" si="211"/>
        <v>13531</v>
      </c>
      <c r="B13539" s="17"/>
      <c r="C13539" s="17"/>
      <c r="D13539"/>
      <c r="E13539"/>
      <c r="F13539"/>
      <c r="G13539"/>
      <c r="H13539"/>
      <c r="I13539"/>
      <c r="J13539"/>
      <c r="K13539"/>
      <c r="L13539"/>
      <c r="M13539"/>
      <c r="N13539"/>
    </row>
    <row r="13540" spans="1:14" x14ac:dyDescent="0.3">
      <c r="A13540" s="86">
        <f t="shared" si="211"/>
        <v>13532</v>
      </c>
      <c r="B13540" s="17"/>
      <c r="C13540" s="17"/>
      <c r="D13540"/>
      <c r="E13540"/>
      <c r="F13540"/>
      <c r="G13540"/>
      <c r="H13540"/>
      <c r="I13540"/>
      <c r="J13540"/>
      <c r="K13540"/>
      <c r="L13540"/>
      <c r="M13540"/>
      <c r="N13540"/>
    </row>
    <row r="13541" spans="1:14" x14ac:dyDescent="0.3">
      <c r="A13541" s="86">
        <f t="shared" si="211"/>
        <v>13533</v>
      </c>
      <c r="B13541" s="17"/>
      <c r="C13541" s="17"/>
      <c r="D13541"/>
      <c r="E13541"/>
      <c r="F13541"/>
      <c r="G13541"/>
      <c r="H13541"/>
      <c r="I13541"/>
      <c r="J13541"/>
      <c r="K13541"/>
      <c r="L13541"/>
      <c r="M13541"/>
      <c r="N13541"/>
    </row>
    <row r="13542" spans="1:14" x14ac:dyDescent="0.3">
      <c r="A13542" s="86">
        <f t="shared" si="211"/>
        <v>13534</v>
      </c>
      <c r="B13542" s="17"/>
      <c r="C13542" s="17"/>
      <c r="D13542"/>
      <c r="E13542"/>
      <c r="F13542"/>
      <c r="G13542"/>
      <c r="H13542"/>
      <c r="I13542"/>
      <c r="J13542"/>
      <c r="K13542"/>
      <c r="L13542"/>
      <c r="M13542"/>
      <c r="N13542"/>
    </row>
    <row r="13543" spans="1:14" x14ac:dyDescent="0.3">
      <c r="A13543" s="86">
        <f t="shared" si="211"/>
        <v>13535</v>
      </c>
      <c r="B13543" s="17"/>
      <c r="C13543" s="17"/>
      <c r="D13543"/>
      <c r="E13543"/>
      <c r="F13543"/>
      <c r="G13543"/>
      <c r="H13543"/>
      <c r="I13543"/>
      <c r="J13543"/>
      <c r="K13543"/>
      <c r="L13543"/>
      <c r="M13543"/>
      <c r="N13543"/>
    </row>
    <row r="13544" spans="1:14" x14ac:dyDescent="0.3">
      <c r="A13544" s="86">
        <f t="shared" si="211"/>
        <v>13536</v>
      </c>
      <c r="B13544" s="17"/>
      <c r="C13544" s="17"/>
      <c r="D13544"/>
      <c r="E13544"/>
      <c r="F13544"/>
      <c r="G13544"/>
      <c r="H13544"/>
      <c r="I13544"/>
      <c r="J13544"/>
      <c r="K13544"/>
      <c r="L13544"/>
      <c r="M13544"/>
      <c r="N13544"/>
    </row>
    <row r="13545" spans="1:14" x14ac:dyDescent="0.3">
      <c r="A13545" s="86">
        <f t="shared" si="211"/>
        <v>13537</v>
      </c>
      <c r="B13545" s="17"/>
      <c r="C13545" s="17"/>
      <c r="D13545"/>
      <c r="E13545"/>
      <c r="F13545"/>
      <c r="G13545"/>
      <c r="H13545"/>
      <c r="I13545"/>
      <c r="J13545"/>
      <c r="K13545"/>
      <c r="L13545"/>
      <c r="M13545"/>
      <c r="N13545"/>
    </row>
    <row r="13546" spans="1:14" x14ac:dyDescent="0.3">
      <c r="A13546" s="86">
        <f t="shared" si="211"/>
        <v>13538</v>
      </c>
      <c r="B13546" s="17"/>
      <c r="C13546" s="17"/>
      <c r="D13546"/>
      <c r="E13546"/>
      <c r="F13546"/>
      <c r="G13546"/>
      <c r="H13546"/>
      <c r="I13546"/>
      <c r="J13546"/>
      <c r="K13546"/>
      <c r="L13546"/>
      <c r="M13546"/>
      <c r="N13546"/>
    </row>
    <row r="13547" spans="1:14" x14ac:dyDescent="0.3">
      <c r="A13547" s="86">
        <f t="shared" si="211"/>
        <v>13539</v>
      </c>
      <c r="B13547" s="17"/>
      <c r="C13547" s="17"/>
      <c r="D13547"/>
      <c r="E13547"/>
      <c r="F13547"/>
      <c r="G13547"/>
      <c r="H13547"/>
      <c r="I13547"/>
      <c r="J13547"/>
      <c r="K13547"/>
      <c r="L13547"/>
      <c r="M13547"/>
      <c r="N13547"/>
    </row>
    <row r="13548" spans="1:14" x14ac:dyDescent="0.3">
      <c r="A13548" s="86">
        <f t="shared" si="211"/>
        <v>13540</v>
      </c>
      <c r="B13548" s="17"/>
      <c r="C13548" s="17"/>
      <c r="D13548"/>
      <c r="E13548"/>
      <c r="F13548"/>
      <c r="G13548"/>
      <c r="H13548"/>
      <c r="I13548"/>
      <c r="J13548"/>
      <c r="K13548"/>
      <c r="L13548"/>
      <c r="M13548"/>
      <c r="N13548"/>
    </row>
    <row r="13549" spans="1:14" x14ac:dyDescent="0.3">
      <c r="A13549" s="86">
        <f t="shared" si="211"/>
        <v>13541</v>
      </c>
      <c r="B13549" s="17"/>
      <c r="C13549" s="17"/>
      <c r="D13549"/>
      <c r="E13549"/>
      <c r="F13549"/>
      <c r="G13549"/>
      <c r="H13549"/>
      <c r="I13549"/>
      <c r="J13549"/>
      <c r="K13549"/>
      <c r="L13549"/>
      <c r="M13549"/>
      <c r="N13549"/>
    </row>
    <row r="13550" spans="1:14" x14ac:dyDescent="0.3">
      <c r="A13550" s="86">
        <f t="shared" si="211"/>
        <v>13542</v>
      </c>
      <c r="B13550" s="17"/>
      <c r="C13550" s="17"/>
      <c r="D13550"/>
      <c r="E13550"/>
      <c r="F13550"/>
      <c r="G13550"/>
      <c r="H13550"/>
      <c r="I13550"/>
      <c r="J13550"/>
      <c r="K13550"/>
      <c r="L13550"/>
      <c r="M13550"/>
      <c r="N13550"/>
    </row>
    <row r="13551" spans="1:14" x14ac:dyDescent="0.3">
      <c r="A13551" s="86">
        <f t="shared" si="211"/>
        <v>13543</v>
      </c>
      <c r="B13551" s="17"/>
      <c r="C13551" s="17"/>
      <c r="D13551"/>
      <c r="E13551"/>
      <c r="F13551"/>
      <c r="G13551"/>
      <c r="H13551"/>
      <c r="I13551"/>
      <c r="J13551"/>
      <c r="K13551"/>
      <c r="L13551"/>
      <c r="M13551"/>
      <c r="N13551"/>
    </row>
    <row r="13552" spans="1:14" x14ac:dyDescent="0.3">
      <c r="A13552" s="86">
        <f t="shared" si="211"/>
        <v>13544</v>
      </c>
      <c r="B13552" s="17"/>
      <c r="C13552" s="17"/>
      <c r="D13552"/>
      <c r="E13552"/>
      <c r="F13552"/>
      <c r="G13552"/>
      <c r="H13552"/>
      <c r="I13552"/>
      <c r="J13552"/>
      <c r="K13552"/>
      <c r="L13552"/>
      <c r="M13552"/>
      <c r="N13552"/>
    </row>
    <row r="13553" spans="1:14" x14ac:dyDescent="0.3">
      <c r="A13553" s="86">
        <f t="shared" si="211"/>
        <v>13545</v>
      </c>
      <c r="B13553" s="17"/>
      <c r="C13553" s="17"/>
      <c r="D13553"/>
      <c r="E13553"/>
      <c r="F13553"/>
      <c r="G13553"/>
      <c r="H13553"/>
      <c r="I13553"/>
      <c r="J13553"/>
      <c r="K13553"/>
      <c r="L13553"/>
      <c r="M13553"/>
      <c r="N13553"/>
    </row>
    <row r="13554" spans="1:14" x14ac:dyDescent="0.3">
      <c r="A13554" s="86">
        <f t="shared" si="211"/>
        <v>13546</v>
      </c>
      <c r="B13554" s="17"/>
      <c r="C13554" s="17"/>
      <c r="D13554"/>
      <c r="E13554"/>
      <c r="F13554"/>
      <c r="G13554"/>
      <c r="H13554"/>
      <c r="I13554"/>
      <c r="J13554"/>
      <c r="K13554"/>
      <c r="L13554"/>
      <c r="M13554"/>
      <c r="N13554"/>
    </row>
    <row r="13555" spans="1:14" x14ac:dyDescent="0.3">
      <c r="A13555" s="86">
        <f t="shared" si="211"/>
        <v>13547</v>
      </c>
      <c r="B13555" s="17"/>
      <c r="C13555" s="17"/>
      <c r="D13555"/>
      <c r="E13555"/>
      <c r="F13555"/>
      <c r="G13555"/>
      <c r="H13555"/>
      <c r="I13555"/>
      <c r="J13555"/>
      <c r="K13555"/>
      <c r="L13555"/>
      <c r="M13555"/>
      <c r="N13555"/>
    </row>
    <row r="13556" spans="1:14" x14ac:dyDescent="0.3">
      <c r="A13556" s="86">
        <f t="shared" si="211"/>
        <v>13548</v>
      </c>
      <c r="B13556" s="17"/>
      <c r="C13556" s="17"/>
      <c r="D13556"/>
      <c r="E13556"/>
      <c r="F13556"/>
      <c r="G13556"/>
      <c r="H13556"/>
      <c r="I13556"/>
      <c r="J13556"/>
      <c r="K13556"/>
      <c r="L13556"/>
      <c r="M13556"/>
      <c r="N13556"/>
    </row>
    <row r="13557" spans="1:14" x14ac:dyDescent="0.3">
      <c r="A13557" s="86">
        <f t="shared" si="211"/>
        <v>13549</v>
      </c>
      <c r="B13557" s="17"/>
      <c r="C13557" s="17"/>
      <c r="D13557"/>
      <c r="E13557"/>
      <c r="F13557"/>
      <c r="G13557"/>
      <c r="H13557"/>
      <c r="I13557"/>
      <c r="J13557"/>
      <c r="K13557"/>
      <c r="L13557"/>
      <c r="M13557"/>
      <c r="N13557"/>
    </row>
    <row r="13558" spans="1:14" x14ac:dyDescent="0.3">
      <c r="A13558" s="86">
        <f t="shared" si="211"/>
        <v>13550</v>
      </c>
      <c r="B13558" s="17"/>
      <c r="C13558" s="17"/>
      <c r="D13558"/>
      <c r="E13558"/>
      <c r="F13558"/>
      <c r="G13558"/>
      <c r="H13558"/>
      <c r="I13558"/>
      <c r="J13558"/>
      <c r="K13558"/>
      <c r="L13558"/>
      <c r="M13558"/>
      <c r="N13558"/>
    </row>
    <row r="13559" spans="1:14" x14ac:dyDescent="0.3">
      <c r="A13559" s="86">
        <f t="shared" si="211"/>
        <v>13551</v>
      </c>
      <c r="B13559" s="17"/>
      <c r="C13559" s="17"/>
      <c r="D13559"/>
      <c r="E13559"/>
      <c r="F13559"/>
      <c r="G13559"/>
      <c r="H13559"/>
      <c r="I13559"/>
      <c r="J13559"/>
      <c r="K13559"/>
      <c r="L13559"/>
      <c r="M13559"/>
      <c r="N13559"/>
    </row>
    <row r="13560" spans="1:14" x14ac:dyDescent="0.3">
      <c r="A13560" s="86">
        <f t="shared" si="211"/>
        <v>13552</v>
      </c>
      <c r="B13560" s="17"/>
      <c r="C13560" s="17"/>
      <c r="D13560"/>
      <c r="E13560"/>
      <c r="F13560"/>
      <c r="G13560"/>
      <c r="H13560"/>
      <c r="I13560"/>
      <c r="J13560"/>
      <c r="K13560"/>
      <c r="L13560"/>
      <c r="M13560"/>
      <c r="N13560"/>
    </row>
    <row r="13561" spans="1:14" x14ac:dyDescent="0.3">
      <c r="A13561" s="86">
        <f t="shared" si="211"/>
        <v>13553</v>
      </c>
      <c r="B13561" s="17"/>
      <c r="C13561" s="17"/>
      <c r="D13561"/>
      <c r="E13561"/>
      <c r="F13561"/>
      <c r="G13561"/>
      <c r="H13561"/>
      <c r="I13561"/>
      <c r="J13561"/>
      <c r="K13561"/>
      <c r="L13561"/>
      <c r="M13561"/>
      <c r="N13561"/>
    </row>
    <row r="13562" spans="1:14" x14ac:dyDescent="0.3">
      <c r="A13562" s="86">
        <f t="shared" si="211"/>
        <v>13554</v>
      </c>
      <c r="B13562" s="17"/>
      <c r="C13562" s="17"/>
      <c r="D13562"/>
      <c r="E13562"/>
      <c r="F13562"/>
      <c r="G13562"/>
      <c r="H13562"/>
      <c r="I13562"/>
      <c r="J13562"/>
      <c r="K13562"/>
      <c r="L13562"/>
      <c r="M13562"/>
      <c r="N13562"/>
    </row>
    <row r="13563" spans="1:14" x14ac:dyDescent="0.3">
      <c r="A13563" s="86">
        <f t="shared" si="211"/>
        <v>13555</v>
      </c>
      <c r="B13563" s="17"/>
      <c r="C13563" s="17"/>
      <c r="D13563"/>
      <c r="E13563"/>
      <c r="F13563"/>
      <c r="G13563"/>
      <c r="H13563"/>
      <c r="I13563"/>
      <c r="J13563"/>
      <c r="K13563"/>
      <c r="L13563"/>
      <c r="M13563"/>
      <c r="N13563"/>
    </row>
    <row r="13564" spans="1:14" x14ac:dyDescent="0.3">
      <c r="A13564" s="86">
        <f t="shared" si="211"/>
        <v>13556</v>
      </c>
      <c r="B13564" s="17"/>
      <c r="C13564" s="17"/>
      <c r="D13564"/>
      <c r="E13564"/>
      <c r="F13564"/>
      <c r="G13564"/>
      <c r="H13564"/>
      <c r="I13564"/>
      <c r="J13564"/>
      <c r="K13564"/>
      <c r="L13564"/>
      <c r="M13564"/>
      <c r="N13564"/>
    </row>
    <row r="13565" spans="1:14" x14ac:dyDescent="0.3">
      <c r="A13565" s="86">
        <f t="shared" si="211"/>
        <v>13557</v>
      </c>
      <c r="B13565" s="17"/>
      <c r="C13565" s="17"/>
      <c r="D13565"/>
      <c r="E13565"/>
      <c r="F13565"/>
      <c r="G13565"/>
      <c r="H13565"/>
      <c r="I13565"/>
      <c r="J13565"/>
      <c r="K13565"/>
      <c r="L13565"/>
      <c r="M13565"/>
      <c r="N13565"/>
    </row>
    <row r="13566" spans="1:14" x14ac:dyDescent="0.3">
      <c r="A13566" s="86">
        <f t="shared" si="211"/>
        <v>13558</v>
      </c>
      <c r="B13566" s="17"/>
      <c r="C13566" s="17"/>
      <c r="D13566"/>
      <c r="E13566"/>
      <c r="F13566"/>
      <c r="G13566"/>
      <c r="H13566"/>
      <c r="I13566"/>
      <c r="J13566"/>
      <c r="K13566"/>
      <c r="L13566"/>
      <c r="M13566"/>
      <c r="N13566"/>
    </row>
    <row r="13567" spans="1:14" x14ac:dyDescent="0.3">
      <c r="A13567" s="86">
        <f t="shared" si="211"/>
        <v>13559</v>
      </c>
      <c r="B13567" s="17"/>
      <c r="C13567" s="17"/>
      <c r="D13567"/>
      <c r="E13567"/>
      <c r="F13567"/>
      <c r="G13567"/>
      <c r="H13567"/>
      <c r="I13567"/>
      <c r="J13567"/>
      <c r="K13567"/>
      <c r="L13567"/>
      <c r="M13567"/>
      <c r="N13567"/>
    </row>
    <row r="13568" spans="1:14" x14ac:dyDescent="0.3">
      <c r="A13568" s="86">
        <f t="shared" si="211"/>
        <v>13560</v>
      </c>
      <c r="B13568" s="17"/>
      <c r="C13568" s="17"/>
      <c r="D13568"/>
      <c r="E13568"/>
      <c r="F13568"/>
      <c r="G13568"/>
      <c r="H13568"/>
      <c r="I13568"/>
      <c r="J13568"/>
      <c r="K13568"/>
      <c r="L13568"/>
      <c r="M13568"/>
      <c r="N13568"/>
    </row>
    <row r="13569" spans="1:14" x14ac:dyDescent="0.3">
      <c r="A13569" s="86">
        <f t="shared" si="211"/>
        <v>13561</v>
      </c>
      <c r="B13569" s="17"/>
      <c r="C13569" s="17"/>
      <c r="D13569"/>
      <c r="E13569"/>
      <c r="F13569"/>
      <c r="G13569"/>
      <c r="H13569"/>
      <c r="I13569"/>
      <c r="J13569"/>
      <c r="K13569"/>
      <c r="L13569"/>
      <c r="M13569"/>
      <c r="N13569"/>
    </row>
    <row r="13570" spans="1:14" x14ac:dyDescent="0.3">
      <c r="A13570" s="86">
        <f t="shared" si="211"/>
        <v>13562</v>
      </c>
      <c r="B13570" s="17"/>
      <c r="C13570" s="17"/>
      <c r="D13570"/>
      <c r="E13570"/>
      <c r="F13570"/>
      <c r="G13570"/>
      <c r="H13570"/>
      <c r="I13570"/>
      <c r="J13570"/>
      <c r="K13570"/>
      <c r="L13570"/>
      <c r="M13570"/>
      <c r="N13570"/>
    </row>
    <row r="13571" spans="1:14" x14ac:dyDescent="0.3">
      <c r="A13571" s="86">
        <f t="shared" si="211"/>
        <v>13563</v>
      </c>
      <c r="B13571" s="17"/>
      <c r="C13571" s="17"/>
      <c r="D13571"/>
      <c r="E13571"/>
      <c r="F13571"/>
      <c r="G13571"/>
      <c r="H13571"/>
      <c r="I13571"/>
      <c r="J13571"/>
      <c r="K13571"/>
      <c r="L13571"/>
      <c r="M13571"/>
      <c r="N13571"/>
    </row>
    <row r="13572" spans="1:14" x14ac:dyDescent="0.3">
      <c r="A13572" s="86">
        <f t="shared" si="211"/>
        <v>13564</v>
      </c>
      <c r="B13572" s="17"/>
      <c r="C13572" s="17"/>
      <c r="D13572"/>
      <c r="E13572"/>
      <c r="F13572"/>
      <c r="G13572"/>
      <c r="H13572"/>
      <c r="I13572"/>
      <c r="J13572"/>
      <c r="K13572"/>
      <c r="L13572"/>
      <c r="M13572"/>
      <c r="N13572"/>
    </row>
    <row r="13573" spans="1:14" x14ac:dyDescent="0.3">
      <c r="A13573" s="86">
        <f t="shared" si="211"/>
        <v>13565</v>
      </c>
      <c r="B13573" s="17"/>
      <c r="C13573" s="17"/>
      <c r="D13573"/>
      <c r="E13573"/>
      <c r="F13573"/>
      <c r="G13573"/>
      <c r="H13573"/>
      <c r="I13573"/>
      <c r="J13573"/>
      <c r="K13573"/>
      <c r="L13573"/>
      <c r="M13573"/>
      <c r="N13573"/>
    </row>
    <row r="13574" spans="1:14" x14ac:dyDescent="0.3">
      <c r="A13574" s="86">
        <f t="shared" si="211"/>
        <v>13566</v>
      </c>
      <c r="B13574" s="17"/>
      <c r="C13574" s="17"/>
      <c r="D13574"/>
      <c r="E13574"/>
      <c r="F13574"/>
      <c r="G13574"/>
      <c r="H13574"/>
      <c r="I13574"/>
      <c r="J13574"/>
      <c r="K13574"/>
      <c r="L13574"/>
      <c r="M13574"/>
      <c r="N13574"/>
    </row>
    <row r="13575" spans="1:14" x14ac:dyDescent="0.3">
      <c r="A13575" s="86">
        <f t="shared" si="211"/>
        <v>13567</v>
      </c>
      <c r="B13575" s="17"/>
      <c r="C13575" s="17"/>
      <c r="D13575"/>
      <c r="E13575"/>
      <c r="F13575"/>
      <c r="G13575"/>
      <c r="H13575"/>
      <c r="I13575"/>
      <c r="J13575"/>
      <c r="K13575"/>
      <c r="L13575"/>
      <c r="M13575"/>
      <c r="N13575"/>
    </row>
    <row r="13576" spans="1:14" x14ac:dyDescent="0.3">
      <c r="A13576" s="86">
        <f t="shared" si="211"/>
        <v>13568</v>
      </c>
      <c r="B13576" s="17"/>
      <c r="C13576" s="17"/>
      <c r="D13576"/>
      <c r="E13576"/>
      <c r="F13576"/>
      <c r="G13576"/>
      <c r="H13576"/>
      <c r="I13576"/>
      <c r="J13576"/>
      <c r="K13576"/>
      <c r="L13576"/>
      <c r="M13576"/>
      <c r="N13576"/>
    </row>
    <row r="13577" spans="1:14" x14ac:dyDescent="0.3">
      <c r="A13577" s="86">
        <f t="shared" si="211"/>
        <v>13569</v>
      </c>
      <c r="B13577" s="17"/>
      <c r="C13577" s="17"/>
      <c r="D13577"/>
      <c r="E13577"/>
      <c r="F13577"/>
      <c r="G13577"/>
      <c r="H13577"/>
      <c r="I13577"/>
      <c r="J13577"/>
      <c r="K13577"/>
      <c r="L13577"/>
      <c r="M13577"/>
      <c r="N13577"/>
    </row>
    <row r="13578" spans="1:14" x14ac:dyDescent="0.3">
      <c r="A13578" s="86">
        <f t="shared" si="211"/>
        <v>13570</v>
      </c>
      <c r="B13578" s="17"/>
      <c r="C13578" s="17"/>
      <c r="D13578"/>
      <c r="E13578"/>
      <c r="F13578"/>
      <c r="G13578"/>
      <c r="H13578"/>
      <c r="I13578"/>
      <c r="J13578"/>
      <c r="K13578"/>
      <c r="L13578"/>
      <c r="M13578"/>
      <c r="N13578"/>
    </row>
    <row r="13579" spans="1:14" x14ac:dyDescent="0.3">
      <c r="A13579" s="86">
        <f t="shared" ref="A13579:A13642" si="212">A13578+1</f>
        <v>13571</v>
      </c>
      <c r="B13579" s="17"/>
      <c r="C13579" s="17"/>
      <c r="D13579"/>
      <c r="E13579"/>
      <c r="F13579"/>
      <c r="G13579"/>
      <c r="H13579"/>
      <c r="I13579"/>
      <c r="J13579"/>
      <c r="K13579"/>
      <c r="L13579"/>
      <c r="M13579"/>
      <c r="N13579"/>
    </row>
    <row r="13580" spans="1:14" x14ac:dyDescent="0.3">
      <c r="A13580" s="86">
        <f t="shared" si="212"/>
        <v>13572</v>
      </c>
      <c r="B13580" s="17"/>
      <c r="C13580" s="17"/>
      <c r="D13580"/>
      <c r="E13580"/>
      <c r="F13580"/>
      <c r="G13580"/>
      <c r="H13580"/>
      <c r="I13580"/>
      <c r="J13580"/>
      <c r="K13580"/>
      <c r="L13580"/>
      <c r="M13580"/>
      <c r="N13580"/>
    </row>
    <row r="13581" spans="1:14" x14ac:dyDescent="0.3">
      <c r="A13581" s="86">
        <f t="shared" si="212"/>
        <v>13573</v>
      </c>
      <c r="B13581" s="17"/>
      <c r="C13581" s="17"/>
      <c r="D13581"/>
      <c r="E13581"/>
      <c r="F13581"/>
      <c r="G13581"/>
      <c r="H13581"/>
      <c r="I13581"/>
      <c r="J13581"/>
      <c r="K13581"/>
      <c r="L13581"/>
      <c r="M13581"/>
      <c r="N13581"/>
    </row>
    <row r="13582" spans="1:14" x14ac:dyDescent="0.3">
      <c r="A13582" s="86">
        <f t="shared" si="212"/>
        <v>13574</v>
      </c>
      <c r="B13582" s="17"/>
      <c r="C13582" s="17"/>
      <c r="D13582"/>
      <c r="E13582"/>
      <c r="F13582"/>
      <c r="G13582"/>
      <c r="H13582"/>
      <c r="I13582"/>
      <c r="J13582"/>
      <c r="K13582"/>
      <c r="L13582"/>
      <c r="M13582"/>
      <c r="N13582"/>
    </row>
    <row r="13583" spans="1:14" x14ac:dyDescent="0.3">
      <c r="A13583" s="86">
        <f t="shared" si="212"/>
        <v>13575</v>
      </c>
      <c r="B13583" s="17"/>
      <c r="C13583" s="17"/>
      <c r="D13583"/>
      <c r="E13583"/>
      <c r="F13583"/>
      <c r="G13583"/>
      <c r="H13583"/>
      <c r="I13583"/>
      <c r="J13583"/>
      <c r="K13583"/>
      <c r="L13583"/>
      <c r="M13583"/>
      <c r="N13583"/>
    </row>
    <row r="13584" spans="1:14" x14ac:dyDescent="0.3">
      <c r="A13584" s="86">
        <f t="shared" si="212"/>
        <v>13576</v>
      </c>
      <c r="B13584" s="17"/>
      <c r="C13584" s="17"/>
      <c r="D13584"/>
      <c r="E13584"/>
      <c r="F13584"/>
      <c r="G13584"/>
      <c r="H13584"/>
      <c r="I13584"/>
      <c r="J13584"/>
      <c r="K13584"/>
      <c r="L13584"/>
      <c r="M13584"/>
      <c r="N13584"/>
    </row>
    <row r="13585" spans="1:14" x14ac:dyDescent="0.3">
      <c r="A13585" s="86">
        <f t="shared" si="212"/>
        <v>13577</v>
      </c>
      <c r="B13585" s="17"/>
      <c r="C13585" s="17"/>
      <c r="D13585"/>
      <c r="E13585"/>
      <c r="F13585"/>
      <c r="G13585"/>
      <c r="H13585"/>
      <c r="I13585"/>
      <c r="J13585"/>
      <c r="K13585"/>
      <c r="L13585"/>
      <c r="M13585"/>
      <c r="N13585"/>
    </row>
    <row r="13586" spans="1:14" x14ac:dyDescent="0.3">
      <c r="A13586" s="86">
        <f t="shared" si="212"/>
        <v>13578</v>
      </c>
      <c r="B13586" s="17"/>
      <c r="C13586" s="17"/>
      <c r="D13586"/>
      <c r="E13586"/>
      <c r="F13586"/>
      <c r="G13586"/>
      <c r="H13586"/>
      <c r="I13586"/>
      <c r="J13586"/>
      <c r="K13586"/>
      <c r="L13586"/>
      <c r="M13586"/>
      <c r="N13586"/>
    </row>
    <row r="13587" spans="1:14" x14ac:dyDescent="0.3">
      <c r="A13587" s="86">
        <f t="shared" si="212"/>
        <v>13579</v>
      </c>
      <c r="B13587" s="17"/>
      <c r="C13587" s="17"/>
      <c r="D13587"/>
      <c r="E13587"/>
      <c r="F13587"/>
      <c r="G13587"/>
      <c r="H13587"/>
      <c r="I13587"/>
      <c r="J13587"/>
      <c r="K13587"/>
      <c r="L13587"/>
      <c r="M13587"/>
      <c r="N13587"/>
    </row>
    <row r="13588" spans="1:14" x14ac:dyDescent="0.3">
      <c r="A13588" s="86">
        <f t="shared" si="212"/>
        <v>13580</v>
      </c>
      <c r="B13588" s="17"/>
      <c r="C13588" s="17"/>
      <c r="D13588"/>
      <c r="E13588"/>
      <c r="F13588"/>
      <c r="G13588"/>
      <c r="H13588"/>
      <c r="I13588"/>
      <c r="J13588"/>
      <c r="K13588"/>
      <c r="L13588"/>
      <c r="M13588"/>
      <c r="N13588"/>
    </row>
    <row r="13589" spans="1:14" x14ac:dyDescent="0.3">
      <c r="A13589" s="86">
        <f t="shared" si="212"/>
        <v>13581</v>
      </c>
      <c r="B13589" s="17"/>
      <c r="C13589" s="17"/>
      <c r="D13589"/>
      <c r="E13589"/>
      <c r="F13589"/>
      <c r="G13589"/>
      <c r="H13589"/>
      <c r="I13589"/>
      <c r="J13589"/>
      <c r="K13589"/>
      <c r="L13589"/>
      <c r="M13589"/>
      <c r="N13589"/>
    </row>
    <row r="13590" spans="1:14" x14ac:dyDescent="0.3">
      <c r="A13590" s="86">
        <f t="shared" si="212"/>
        <v>13582</v>
      </c>
      <c r="B13590" s="17"/>
      <c r="C13590" s="17"/>
      <c r="D13590"/>
      <c r="E13590"/>
      <c r="F13590"/>
      <c r="G13590"/>
      <c r="H13590"/>
      <c r="I13590"/>
      <c r="J13590"/>
      <c r="K13590"/>
      <c r="L13590"/>
      <c r="M13590"/>
      <c r="N13590"/>
    </row>
    <row r="13591" spans="1:14" x14ac:dyDescent="0.3">
      <c r="A13591" s="86">
        <f t="shared" si="212"/>
        <v>13583</v>
      </c>
      <c r="B13591" s="17"/>
      <c r="C13591" s="17"/>
      <c r="D13591"/>
      <c r="E13591"/>
      <c r="F13591"/>
      <c r="G13591"/>
      <c r="H13591"/>
      <c r="I13591"/>
      <c r="J13591"/>
      <c r="K13591"/>
      <c r="L13591"/>
      <c r="M13591"/>
      <c r="N13591"/>
    </row>
    <row r="13592" spans="1:14" x14ac:dyDescent="0.3">
      <c r="A13592" s="86">
        <f t="shared" si="212"/>
        <v>13584</v>
      </c>
      <c r="B13592" s="17"/>
      <c r="C13592" s="17"/>
      <c r="D13592"/>
      <c r="E13592"/>
      <c r="F13592"/>
      <c r="G13592"/>
      <c r="H13592"/>
      <c r="I13592"/>
      <c r="J13592"/>
      <c r="K13592"/>
      <c r="L13592"/>
      <c r="M13592"/>
      <c r="N13592"/>
    </row>
    <row r="13593" spans="1:14" x14ac:dyDescent="0.3">
      <c r="A13593" s="86">
        <f t="shared" si="212"/>
        <v>13585</v>
      </c>
      <c r="B13593" s="17"/>
      <c r="C13593" s="17"/>
      <c r="D13593"/>
      <c r="E13593"/>
      <c r="F13593"/>
      <c r="G13593"/>
      <c r="H13593"/>
      <c r="I13593"/>
      <c r="J13593"/>
      <c r="K13593"/>
      <c r="L13593"/>
      <c r="M13593"/>
      <c r="N13593"/>
    </row>
    <row r="13594" spans="1:14" x14ac:dyDescent="0.3">
      <c r="A13594" s="86">
        <f t="shared" si="212"/>
        <v>13586</v>
      </c>
      <c r="B13594" s="17"/>
      <c r="C13594" s="17"/>
      <c r="D13594"/>
      <c r="E13594"/>
      <c r="F13594"/>
      <c r="G13594"/>
      <c r="H13594"/>
      <c r="I13594"/>
      <c r="J13594"/>
      <c r="K13594"/>
      <c r="L13594"/>
      <c r="M13594"/>
      <c r="N13594"/>
    </row>
    <row r="13595" spans="1:14" x14ac:dyDescent="0.3">
      <c r="A13595" s="86">
        <f t="shared" si="212"/>
        <v>13587</v>
      </c>
      <c r="B13595" s="17"/>
      <c r="C13595" s="17"/>
      <c r="D13595"/>
      <c r="E13595"/>
      <c r="F13595"/>
      <c r="G13595"/>
      <c r="H13595"/>
      <c r="I13595"/>
      <c r="J13595"/>
      <c r="K13595"/>
      <c r="L13595"/>
      <c r="M13595"/>
      <c r="N13595"/>
    </row>
    <row r="13596" spans="1:14" x14ac:dyDescent="0.3">
      <c r="A13596" s="86">
        <f t="shared" si="212"/>
        <v>13588</v>
      </c>
      <c r="B13596" s="17"/>
      <c r="C13596" s="17"/>
      <c r="D13596"/>
      <c r="E13596"/>
      <c r="F13596"/>
      <c r="G13596"/>
      <c r="H13596"/>
      <c r="I13596"/>
      <c r="J13596"/>
      <c r="K13596"/>
      <c r="L13596"/>
      <c r="M13596"/>
      <c r="N13596"/>
    </row>
    <row r="13597" spans="1:14" x14ac:dyDescent="0.3">
      <c r="A13597" s="86">
        <f t="shared" si="212"/>
        <v>13589</v>
      </c>
      <c r="B13597" s="17"/>
      <c r="C13597" s="17"/>
      <c r="D13597"/>
      <c r="E13597"/>
      <c r="F13597"/>
      <c r="G13597"/>
      <c r="H13597"/>
      <c r="I13597"/>
      <c r="J13597"/>
      <c r="K13597"/>
      <c r="L13597"/>
      <c r="M13597"/>
      <c r="N13597"/>
    </row>
    <row r="13598" spans="1:14" x14ac:dyDescent="0.3">
      <c r="A13598" s="86">
        <f t="shared" si="212"/>
        <v>13590</v>
      </c>
      <c r="B13598" s="17"/>
      <c r="C13598" s="17"/>
      <c r="D13598"/>
      <c r="E13598"/>
      <c r="F13598"/>
      <c r="G13598"/>
      <c r="H13598"/>
      <c r="I13598"/>
      <c r="J13598"/>
      <c r="K13598"/>
      <c r="L13598"/>
      <c r="M13598"/>
      <c r="N13598"/>
    </row>
    <row r="13599" spans="1:14" x14ac:dyDescent="0.3">
      <c r="A13599" s="86">
        <f t="shared" si="212"/>
        <v>13591</v>
      </c>
      <c r="B13599" s="17"/>
      <c r="C13599" s="17"/>
      <c r="D13599"/>
      <c r="E13599"/>
      <c r="F13599"/>
      <c r="G13599"/>
      <c r="H13599"/>
      <c r="I13599"/>
      <c r="J13599"/>
      <c r="K13599"/>
      <c r="L13599"/>
      <c r="M13599"/>
      <c r="N13599"/>
    </row>
    <row r="13600" spans="1:14" x14ac:dyDescent="0.3">
      <c r="A13600" s="86">
        <f t="shared" si="212"/>
        <v>13592</v>
      </c>
      <c r="B13600" s="17"/>
      <c r="C13600" s="17"/>
      <c r="D13600"/>
      <c r="E13600"/>
      <c r="F13600"/>
      <c r="G13600"/>
      <c r="H13600"/>
      <c r="I13600"/>
      <c r="J13600"/>
      <c r="K13600"/>
      <c r="L13600"/>
      <c r="M13600"/>
      <c r="N13600"/>
    </row>
    <row r="13601" spans="1:14" x14ac:dyDescent="0.3">
      <c r="A13601" s="86">
        <f t="shared" si="212"/>
        <v>13593</v>
      </c>
      <c r="B13601" s="17"/>
      <c r="C13601" s="17"/>
      <c r="D13601"/>
      <c r="E13601"/>
      <c r="F13601"/>
      <c r="G13601"/>
      <c r="H13601"/>
      <c r="I13601"/>
      <c r="J13601"/>
      <c r="K13601"/>
      <c r="L13601"/>
      <c r="M13601"/>
      <c r="N13601"/>
    </row>
    <row r="13602" spans="1:14" x14ac:dyDescent="0.3">
      <c r="A13602" s="86">
        <f t="shared" si="212"/>
        <v>13594</v>
      </c>
      <c r="B13602" s="17"/>
      <c r="C13602" s="17"/>
      <c r="D13602"/>
      <c r="E13602"/>
      <c r="F13602"/>
      <c r="G13602"/>
      <c r="H13602"/>
      <c r="I13602"/>
      <c r="J13602"/>
      <c r="K13602"/>
      <c r="L13602"/>
      <c r="M13602"/>
      <c r="N13602"/>
    </row>
    <row r="13603" spans="1:14" x14ac:dyDescent="0.3">
      <c r="A13603" s="86">
        <f t="shared" si="212"/>
        <v>13595</v>
      </c>
      <c r="B13603" s="17"/>
      <c r="C13603" s="17"/>
      <c r="D13603"/>
      <c r="E13603"/>
      <c r="F13603"/>
      <c r="G13603"/>
      <c r="H13603"/>
      <c r="I13603"/>
      <c r="J13603"/>
      <c r="K13603"/>
      <c r="L13603"/>
      <c r="M13603"/>
      <c r="N13603"/>
    </row>
    <row r="13604" spans="1:14" x14ac:dyDescent="0.3">
      <c r="A13604" s="86">
        <f t="shared" si="212"/>
        <v>13596</v>
      </c>
      <c r="B13604" s="17"/>
      <c r="C13604" s="17"/>
      <c r="D13604"/>
      <c r="E13604"/>
      <c r="F13604"/>
      <c r="G13604"/>
      <c r="H13604"/>
      <c r="I13604"/>
      <c r="J13604"/>
      <c r="K13604"/>
      <c r="L13604"/>
      <c r="M13604"/>
      <c r="N13604"/>
    </row>
    <row r="13605" spans="1:14" x14ac:dyDescent="0.3">
      <c r="A13605" s="86">
        <f t="shared" si="212"/>
        <v>13597</v>
      </c>
      <c r="B13605" s="17"/>
      <c r="C13605" s="17"/>
      <c r="D13605"/>
      <c r="E13605"/>
      <c r="F13605"/>
      <c r="G13605"/>
      <c r="H13605"/>
      <c r="I13605"/>
      <c r="J13605"/>
      <c r="K13605"/>
      <c r="L13605"/>
      <c r="M13605"/>
      <c r="N13605"/>
    </row>
    <row r="13606" spans="1:14" x14ac:dyDescent="0.3">
      <c r="A13606" s="86">
        <f t="shared" si="212"/>
        <v>13598</v>
      </c>
      <c r="B13606" s="17"/>
      <c r="C13606" s="17"/>
      <c r="D13606"/>
      <c r="E13606"/>
      <c r="F13606"/>
      <c r="G13606"/>
      <c r="H13606"/>
      <c r="I13606"/>
      <c r="J13606"/>
      <c r="K13606"/>
      <c r="L13606"/>
      <c r="M13606"/>
      <c r="N13606"/>
    </row>
    <row r="13607" spans="1:14" x14ac:dyDescent="0.3">
      <c r="A13607" s="86">
        <f t="shared" si="212"/>
        <v>13599</v>
      </c>
      <c r="B13607" s="17"/>
      <c r="C13607" s="17"/>
      <c r="D13607"/>
      <c r="E13607"/>
      <c r="F13607"/>
      <c r="G13607"/>
      <c r="H13607"/>
      <c r="I13607"/>
      <c r="J13607"/>
      <c r="K13607"/>
      <c r="L13607"/>
      <c r="M13607"/>
      <c r="N13607"/>
    </row>
    <row r="13608" spans="1:14" x14ac:dyDescent="0.3">
      <c r="A13608" s="86">
        <f t="shared" si="212"/>
        <v>13600</v>
      </c>
      <c r="B13608" s="17"/>
      <c r="C13608" s="17"/>
      <c r="D13608"/>
      <c r="E13608"/>
      <c r="F13608"/>
      <c r="G13608"/>
      <c r="H13608"/>
      <c r="I13608"/>
      <c r="J13608"/>
      <c r="K13608"/>
      <c r="L13608"/>
      <c r="M13608"/>
      <c r="N13608"/>
    </row>
    <row r="13609" spans="1:14" x14ac:dyDescent="0.3">
      <c r="A13609" s="86">
        <f t="shared" si="212"/>
        <v>13601</v>
      </c>
      <c r="B13609" s="17"/>
      <c r="C13609" s="17"/>
      <c r="D13609"/>
      <c r="E13609"/>
      <c r="F13609"/>
      <c r="G13609"/>
      <c r="H13609"/>
      <c r="I13609"/>
      <c r="J13609"/>
      <c r="K13609"/>
      <c r="L13609"/>
      <c r="M13609"/>
      <c r="N13609"/>
    </row>
    <row r="13610" spans="1:14" x14ac:dyDescent="0.3">
      <c r="A13610" s="86">
        <f t="shared" si="212"/>
        <v>13602</v>
      </c>
      <c r="B13610" s="17"/>
      <c r="C13610" s="17"/>
      <c r="D13610"/>
      <c r="E13610"/>
      <c r="F13610"/>
      <c r="G13610"/>
      <c r="H13610"/>
      <c r="I13610"/>
      <c r="J13610"/>
      <c r="K13610"/>
      <c r="L13610"/>
      <c r="M13610"/>
      <c r="N13610"/>
    </row>
    <row r="13611" spans="1:14" x14ac:dyDescent="0.3">
      <c r="A13611" s="86">
        <f t="shared" si="212"/>
        <v>13603</v>
      </c>
      <c r="B13611" s="17"/>
      <c r="C13611" s="17"/>
      <c r="D13611"/>
      <c r="E13611"/>
      <c r="F13611"/>
      <c r="G13611"/>
      <c r="H13611"/>
      <c r="I13611"/>
      <c r="J13611"/>
      <c r="K13611"/>
      <c r="L13611"/>
      <c r="M13611"/>
      <c r="N13611"/>
    </row>
    <row r="13612" spans="1:14" x14ac:dyDescent="0.3">
      <c r="A13612" s="86">
        <f t="shared" si="212"/>
        <v>13604</v>
      </c>
      <c r="B13612" s="17"/>
      <c r="C13612" s="17"/>
      <c r="D13612"/>
      <c r="E13612"/>
      <c r="F13612"/>
      <c r="G13612"/>
      <c r="H13612"/>
      <c r="I13612"/>
      <c r="J13612"/>
      <c r="K13612"/>
      <c r="L13612"/>
      <c r="M13612"/>
      <c r="N13612"/>
    </row>
    <row r="13613" spans="1:14" x14ac:dyDescent="0.3">
      <c r="A13613" s="86">
        <f t="shared" si="212"/>
        <v>13605</v>
      </c>
      <c r="B13613" s="17"/>
      <c r="C13613" s="17"/>
      <c r="D13613"/>
      <c r="E13613"/>
      <c r="F13613"/>
      <c r="G13613"/>
      <c r="H13613"/>
      <c r="I13613"/>
      <c r="J13613"/>
      <c r="K13613"/>
      <c r="L13613"/>
      <c r="M13613"/>
      <c r="N13613"/>
    </row>
    <row r="13614" spans="1:14" x14ac:dyDescent="0.3">
      <c r="A13614" s="86">
        <f t="shared" si="212"/>
        <v>13606</v>
      </c>
      <c r="B13614" s="17"/>
      <c r="C13614" s="17"/>
      <c r="D13614"/>
      <c r="E13614"/>
      <c r="F13614"/>
      <c r="G13614"/>
      <c r="H13614"/>
      <c r="I13614"/>
      <c r="J13614"/>
      <c r="K13614"/>
      <c r="L13614"/>
      <c r="M13614"/>
      <c r="N13614"/>
    </row>
    <row r="13615" spans="1:14" x14ac:dyDescent="0.3">
      <c r="A13615" s="86">
        <f t="shared" si="212"/>
        <v>13607</v>
      </c>
      <c r="B13615" s="17"/>
      <c r="C13615" s="17"/>
      <c r="D13615"/>
      <c r="E13615"/>
      <c r="F13615"/>
      <c r="G13615"/>
      <c r="H13615"/>
      <c r="I13615"/>
      <c r="J13615"/>
      <c r="K13615"/>
      <c r="L13615"/>
      <c r="M13615"/>
      <c r="N13615"/>
    </row>
    <row r="13616" spans="1:14" x14ac:dyDescent="0.3">
      <c r="A13616" s="86">
        <f t="shared" si="212"/>
        <v>13608</v>
      </c>
      <c r="B13616" s="17"/>
      <c r="C13616" s="17"/>
      <c r="D13616"/>
      <c r="E13616"/>
      <c r="F13616"/>
      <c r="G13616"/>
      <c r="H13616"/>
      <c r="I13616"/>
      <c r="J13616"/>
      <c r="K13616"/>
      <c r="L13616"/>
      <c r="M13616"/>
      <c r="N13616"/>
    </row>
    <row r="13617" spans="1:14" x14ac:dyDescent="0.3">
      <c r="A13617" s="86">
        <f t="shared" si="212"/>
        <v>13609</v>
      </c>
      <c r="B13617" s="17"/>
      <c r="C13617" s="17"/>
      <c r="D13617"/>
      <c r="E13617"/>
      <c r="F13617"/>
      <c r="G13617"/>
      <c r="H13617"/>
      <c r="I13617"/>
      <c r="J13617"/>
      <c r="K13617"/>
      <c r="L13617"/>
      <c r="M13617"/>
      <c r="N13617"/>
    </row>
    <row r="13618" spans="1:14" x14ac:dyDescent="0.3">
      <c r="A13618" s="86">
        <f t="shared" si="212"/>
        <v>13610</v>
      </c>
      <c r="B13618" s="17"/>
      <c r="C13618" s="17"/>
      <c r="D13618"/>
      <c r="E13618"/>
      <c r="F13618"/>
      <c r="G13618"/>
      <c r="H13618"/>
      <c r="I13618"/>
      <c r="J13618"/>
      <c r="K13618"/>
      <c r="L13618"/>
      <c r="M13618"/>
      <c r="N13618"/>
    </row>
    <row r="13619" spans="1:14" x14ac:dyDescent="0.3">
      <c r="A13619" s="86">
        <f t="shared" si="212"/>
        <v>13611</v>
      </c>
      <c r="B13619" s="17"/>
      <c r="C13619" s="17"/>
      <c r="D13619"/>
      <c r="E13619"/>
      <c r="F13619"/>
      <c r="G13619"/>
      <c r="H13619"/>
      <c r="I13619"/>
      <c r="J13619"/>
      <c r="K13619"/>
      <c r="L13619"/>
      <c r="M13619"/>
      <c r="N13619"/>
    </row>
    <row r="13620" spans="1:14" x14ac:dyDescent="0.3">
      <c r="A13620" s="86">
        <f t="shared" si="212"/>
        <v>13612</v>
      </c>
      <c r="B13620" s="17"/>
      <c r="C13620" s="17"/>
      <c r="D13620"/>
      <c r="E13620"/>
      <c r="F13620"/>
      <c r="G13620"/>
      <c r="H13620"/>
      <c r="I13620"/>
      <c r="J13620"/>
      <c r="K13620"/>
      <c r="L13620"/>
      <c r="M13620"/>
      <c r="N13620"/>
    </row>
    <row r="13621" spans="1:14" x14ac:dyDescent="0.3">
      <c r="A13621" s="86">
        <f t="shared" si="212"/>
        <v>13613</v>
      </c>
      <c r="B13621" s="17"/>
      <c r="C13621" s="17"/>
      <c r="D13621"/>
      <c r="E13621"/>
      <c r="F13621"/>
      <c r="G13621"/>
      <c r="H13621"/>
      <c r="I13621"/>
      <c r="J13621"/>
      <c r="K13621"/>
      <c r="L13621"/>
      <c r="M13621"/>
      <c r="N13621"/>
    </row>
    <row r="13622" spans="1:14" x14ac:dyDescent="0.3">
      <c r="A13622" s="86">
        <f t="shared" si="212"/>
        <v>13614</v>
      </c>
      <c r="B13622" s="17"/>
      <c r="C13622" s="17"/>
      <c r="D13622"/>
      <c r="E13622"/>
      <c r="F13622"/>
      <c r="G13622"/>
      <c r="H13622"/>
      <c r="I13622"/>
      <c r="J13622"/>
      <c r="K13622"/>
      <c r="L13622"/>
      <c r="M13622"/>
      <c r="N13622"/>
    </row>
    <row r="13623" spans="1:14" x14ac:dyDescent="0.3">
      <c r="A13623" s="86">
        <f t="shared" si="212"/>
        <v>13615</v>
      </c>
      <c r="B13623" s="17"/>
      <c r="C13623" s="17"/>
      <c r="D13623"/>
      <c r="E13623"/>
      <c r="F13623"/>
      <c r="G13623"/>
      <c r="H13623"/>
      <c r="I13623"/>
      <c r="J13623"/>
      <c r="K13623"/>
      <c r="L13623"/>
      <c r="M13623"/>
      <c r="N13623"/>
    </row>
    <row r="13624" spans="1:14" x14ac:dyDescent="0.3">
      <c r="A13624" s="86">
        <f t="shared" si="212"/>
        <v>13616</v>
      </c>
      <c r="B13624" s="17"/>
      <c r="C13624" s="17"/>
      <c r="D13624"/>
      <c r="E13624"/>
      <c r="F13624"/>
      <c r="G13624"/>
      <c r="H13624"/>
      <c r="I13624"/>
      <c r="J13624"/>
      <c r="K13624"/>
      <c r="L13624"/>
      <c r="M13624"/>
      <c r="N13624"/>
    </row>
    <row r="13625" spans="1:14" x14ac:dyDescent="0.3">
      <c r="A13625" s="86">
        <f t="shared" si="212"/>
        <v>13617</v>
      </c>
      <c r="B13625" s="17"/>
      <c r="C13625" s="17"/>
      <c r="D13625"/>
      <c r="E13625"/>
      <c r="F13625"/>
      <c r="G13625"/>
      <c r="H13625"/>
      <c r="I13625"/>
      <c r="J13625"/>
      <c r="K13625"/>
      <c r="L13625"/>
      <c r="M13625"/>
      <c r="N13625"/>
    </row>
    <row r="13626" spans="1:14" x14ac:dyDescent="0.3">
      <c r="A13626" s="86">
        <f t="shared" si="212"/>
        <v>13618</v>
      </c>
      <c r="B13626" s="17"/>
      <c r="C13626" s="17"/>
      <c r="D13626"/>
      <c r="E13626"/>
      <c r="F13626"/>
      <c r="G13626"/>
      <c r="H13626"/>
      <c r="I13626"/>
      <c r="J13626"/>
      <c r="K13626"/>
      <c r="L13626"/>
      <c r="M13626"/>
      <c r="N13626"/>
    </row>
    <row r="13627" spans="1:14" x14ac:dyDescent="0.3">
      <c r="A13627" s="86">
        <f t="shared" si="212"/>
        <v>13619</v>
      </c>
      <c r="B13627" s="17"/>
      <c r="C13627" s="17"/>
      <c r="D13627"/>
      <c r="E13627"/>
      <c r="F13627"/>
      <c r="G13627"/>
      <c r="H13627"/>
      <c r="I13627"/>
      <c r="J13627"/>
      <c r="K13627"/>
      <c r="L13627"/>
      <c r="M13627"/>
      <c r="N13627"/>
    </row>
    <row r="13628" spans="1:14" x14ac:dyDescent="0.3">
      <c r="A13628" s="86">
        <f t="shared" si="212"/>
        <v>13620</v>
      </c>
      <c r="B13628" s="17"/>
      <c r="C13628" s="17"/>
      <c r="D13628"/>
      <c r="E13628"/>
      <c r="F13628"/>
      <c r="G13628"/>
      <c r="H13628"/>
      <c r="I13628"/>
      <c r="J13628"/>
      <c r="K13628"/>
      <c r="L13628"/>
      <c r="M13628"/>
      <c r="N13628"/>
    </row>
    <row r="13629" spans="1:14" x14ac:dyDescent="0.3">
      <c r="A13629" s="86">
        <f t="shared" si="212"/>
        <v>13621</v>
      </c>
      <c r="B13629" s="17"/>
      <c r="C13629" s="17"/>
      <c r="D13629"/>
      <c r="E13629"/>
      <c r="F13629"/>
      <c r="G13629"/>
      <c r="H13629"/>
      <c r="I13629"/>
      <c r="J13629"/>
      <c r="K13629"/>
      <c r="L13629"/>
      <c r="M13629"/>
      <c r="N13629"/>
    </row>
    <row r="13630" spans="1:14" x14ac:dyDescent="0.3">
      <c r="A13630" s="86">
        <f t="shared" si="212"/>
        <v>13622</v>
      </c>
      <c r="B13630" s="17"/>
      <c r="C13630" s="17"/>
      <c r="D13630"/>
      <c r="E13630"/>
      <c r="F13630"/>
      <c r="G13630"/>
      <c r="H13630"/>
      <c r="I13630"/>
      <c r="J13630"/>
      <c r="K13630"/>
      <c r="L13630"/>
      <c r="M13630"/>
      <c r="N13630"/>
    </row>
    <row r="13631" spans="1:14" x14ac:dyDescent="0.3">
      <c r="A13631" s="86">
        <f t="shared" si="212"/>
        <v>13623</v>
      </c>
      <c r="B13631" s="17"/>
      <c r="C13631" s="17"/>
      <c r="D13631"/>
      <c r="E13631"/>
      <c r="F13631"/>
      <c r="G13631"/>
      <c r="H13631"/>
      <c r="I13631"/>
      <c r="J13631"/>
      <c r="K13631"/>
      <c r="L13631"/>
      <c r="M13631"/>
      <c r="N13631"/>
    </row>
    <row r="13632" spans="1:14" x14ac:dyDescent="0.3">
      <c r="A13632" s="86">
        <f t="shared" si="212"/>
        <v>13624</v>
      </c>
      <c r="B13632" s="17"/>
      <c r="C13632" s="17"/>
      <c r="D13632"/>
      <c r="E13632"/>
      <c r="F13632"/>
      <c r="G13632"/>
      <c r="H13632"/>
      <c r="I13632"/>
      <c r="J13632"/>
      <c r="K13632"/>
      <c r="L13632"/>
      <c r="M13632"/>
      <c r="N13632"/>
    </row>
    <row r="13633" spans="1:14" x14ac:dyDescent="0.3">
      <c r="A13633" s="86">
        <f t="shared" si="212"/>
        <v>13625</v>
      </c>
      <c r="B13633" s="17"/>
      <c r="C13633" s="17"/>
      <c r="D13633"/>
      <c r="E13633"/>
      <c r="F13633"/>
      <c r="G13633"/>
      <c r="H13633"/>
      <c r="I13633"/>
      <c r="J13633"/>
      <c r="K13633"/>
      <c r="L13633"/>
      <c r="M13633"/>
      <c r="N13633"/>
    </row>
    <row r="13634" spans="1:14" x14ac:dyDescent="0.3">
      <c r="A13634" s="86">
        <f t="shared" si="212"/>
        <v>13626</v>
      </c>
      <c r="B13634" s="17"/>
      <c r="C13634" s="17"/>
      <c r="D13634"/>
      <c r="E13634"/>
      <c r="F13634"/>
      <c r="G13634"/>
      <c r="H13634"/>
      <c r="I13634"/>
      <c r="J13634"/>
      <c r="K13634"/>
      <c r="L13634"/>
      <c r="M13634"/>
      <c r="N13634"/>
    </row>
    <row r="13635" spans="1:14" x14ac:dyDescent="0.3">
      <c r="A13635" s="86">
        <f t="shared" si="212"/>
        <v>13627</v>
      </c>
      <c r="B13635" s="17"/>
      <c r="C13635" s="17"/>
      <c r="D13635"/>
      <c r="E13635"/>
      <c r="F13635"/>
      <c r="G13635"/>
      <c r="H13635"/>
      <c r="I13635"/>
      <c r="J13635"/>
      <c r="K13635"/>
      <c r="L13635"/>
      <c r="M13635"/>
      <c r="N13635"/>
    </row>
    <row r="13636" spans="1:14" x14ac:dyDescent="0.3">
      <c r="A13636" s="86">
        <f t="shared" si="212"/>
        <v>13628</v>
      </c>
      <c r="B13636" s="17"/>
      <c r="C13636" s="17"/>
      <c r="D13636"/>
      <c r="E13636"/>
      <c r="F13636"/>
      <c r="G13636"/>
      <c r="H13636"/>
      <c r="I13636"/>
      <c r="J13636"/>
      <c r="K13636"/>
      <c r="L13636"/>
      <c r="M13636"/>
      <c r="N13636"/>
    </row>
    <row r="13637" spans="1:14" x14ac:dyDescent="0.3">
      <c r="A13637" s="86">
        <f t="shared" si="212"/>
        <v>13629</v>
      </c>
      <c r="B13637" s="17"/>
      <c r="C13637" s="17"/>
      <c r="D13637"/>
      <c r="E13637"/>
      <c r="F13637"/>
      <c r="G13637"/>
      <c r="H13637"/>
      <c r="I13637"/>
      <c r="J13637"/>
      <c r="K13637"/>
      <c r="L13637"/>
      <c r="M13637"/>
      <c r="N13637"/>
    </row>
    <row r="13638" spans="1:14" x14ac:dyDescent="0.3">
      <c r="A13638" s="86">
        <f t="shared" si="212"/>
        <v>13630</v>
      </c>
      <c r="B13638" s="17"/>
      <c r="C13638" s="17"/>
      <c r="D13638"/>
      <c r="E13638"/>
      <c r="F13638"/>
      <c r="G13638"/>
      <c r="H13638"/>
      <c r="I13638"/>
      <c r="J13638"/>
      <c r="K13638"/>
      <c r="L13638"/>
      <c r="M13638"/>
      <c r="N13638"/>
    </row>
    <row r="13639" spans="1:14" x14ac:dyDescent="0.3">
      <c r="A13639" s="86">
        <f t="shared" si="212"/>
        <v>13631</v>
      </c>
      <c r="B13639" s="17"/>
      <c r="C13639" s="17"/>
      <c r="D13639"/>
      <c r="E13639"/>
      <c r="F13639"/>
      <c r="G13639"/>
      <c r="H13639"/>
      <c r="I13639"/>
      <c r="J13639"/>
      <c r="K13639"/>
      <c r="L13639"/>
      <c r="M13639"/>
      <c r="N13639"/>
    </row>
    <row r="13640" spans="1:14" x14ac:dyDescent="0.3">
      <c r="A13640" s="86">
        <f t="shared" si="212"/>
        <v>13632</v>
      </c>
      <c r="B13640" s="17"/>
      <c r="C13640" s="17"/>
      <c r="D13640"/>
      <c r="E13640"/>
      <c r="F13640"/>
      <c r="G13640"/>
      <c r="H13640"/>
      <c r="I13640"/>
      <c r="J13640"/>
      <c r="K13640"/>
      <c r="L13640"/>
      <c r="M13640"/>
      <c r="N13640"/>
    </row>
    <row r="13641" spans="1:14" x14ac:dyDescent="0.3">
      <c r="A13641" s="86">
        <f t="shared" si="212"/>
        <v>13633</v>
      </c>
      <c r="B13641" s="17"/>
      <c r="C13641" s="17"/>
      <c r="D13641"/>
      <c r="E13641"/>
      <c r="F13641"/>
      <c r="G13641"/>
      <c r="H13641"/>
      <c r="I13641"/>
      <c r="J13641"/>
      <c r="K13641"/>
      <c r="L13641"/>
      <c r="M13641"/>
      <c r="N13641"/>
    </row>
    <row r="13642" spans="1:14" x14ac:dyDescent="0.3">
      <c r="A13642" s="86">
        <f t="shared" si="212"/>
        <v>13634</v>
      </c>
      <c r="B13642" s="17"/>
      <c r="C13642" s="17"/>
      <c r="D13642"/>
      <c r="E13642"/>
      <c r="F13642"/>
      <c r="G13642"/>
      <c r="H13642"/>
      <c r="I13642"/>
      <c r="J13642"/>
      <c r="K13642"/>
      <c r="L13642"/>
      <c r="M13642"/>
      <c r="N13642"/>
    </row>
    <row r="13643" spans="1:14" x14ac:dyDescent="0.3">
      <c r="A13643" s="86">
        <f t="shared" ref="A13643:A13706" si="213">A13642+1</f>
        <v>13635</v>
      </c>
      <c r="B13643" s="17"/>
      <c r="C13643" s="17"/>
      <c r="D13643"/>
      <c r="E13643"/>
      <c r="F13643"/>
      <c r="G13643"/>
      <c r="H13643"/>
      <c r="I13643"/>
      <c r="J13643"/>
      <c r="K13643"/>
      <c r="L13643"/>
      <c r="M13643"/>
      <c r="N13643"/>
    </row>
    <row r="13644" spans="1:14" x14ac:dyDescent="0.3">
      <c r="A13644" s="86">
        <f t="shared" si="213"/>
        <v>13636</v>
      </c>
      <c r="B13644" s="17"/>
      <c r="C13644" s="17"/>
      <c r="D13644"/>
      <c r="E13644"/>
      <c r="F13644"/>
      <c r="G13644"/>
      <c r="H13644"/>
      <c r="I13644"/>
      <c r="J13644"/>
      <c r="K13644"/>
      <c r="L13644"/>
      <c r="M13644"/>
      <c r="N13644"/>
    </row>
    <row r="13645" spans="1:14" x14ac:dyDescent="0.3">
      <c r="A13645" s="86">
        <f t="shared" si="213"/>
        <v>13637</v>
      </c>
      <c r="B13645" s="17"/>
      <c r="C13645" s="17"/>
      <c r="D13645"/>
      <c r="E13645"/>
      <c r="F13645"/>
      <c r="G13645"/>
      <c r="H13645"/>
      <c r="I13645"/>
      <c r="J13645"/>
      <c r="K13645"/>
      <c r="L13645"/>
      <c r="M13645"/>
      <c r="N13645"/>
    </row>
    <row r="13646" spans="1:14" x14ac:dyDescent="0.3">
      <c r="A13646" s="86">
        <f t="shared" si="213"/>
        <v>13638</v>
      </c>
      <c r="B13646" s="17"/>
      <c r="C13646" s="17"/>
      <c r="D13646"/>
      <c r="E13646"/>
      <c r="F13646"/>
      <c r="G13646"/>
      <c r="H13646"/>
      <c r="I13646"/>
      <c r="J13646"/>
      <c r="K13646"/>
      <c r="L13646"/>
      <c r="M13646"/>
      <c r="N13646"/>
    </row>
    <row r="13647" spans="1:14" x14ac:dyDescent="0.3">
      <c r="A13647" s="86">
        <f t="shared" si="213"/>
        <v>13639</v>
      </c>
      <c r="B13647" s="17"/>
      <c r="C13647" s="17"/>
      <c r="D13647"/>
      <c r="E13647"/>
      <c r="F13647"/>
      <c r="G13647"/>
      <c r="H13647"/>
      <c r="I13647"/>
      <c r="J13647"/>
      <c r="K13647"/>
      <c r="L13647"/>
      <c r="M13647"/>
      <c r="N13647"/>
    </row>
    <row r="13648" spans="1:14" x14ac:dyDescent="0.3">
      <c r="A13648" s="86">
        <f t="shared" si="213"/>
        <v>13640</v>
      </c>
      <c r="B13648" s="17"/>
      <c r="C13648" s="17"/>
      <c r="D13648"/>
      <c r="E13648"/>
      <c r="F13648"/>
      <c r="G13648"/>
      <c r="H13648"/>
      <c r="I13648"/>
      <c r="J13648"/>
      <c r="K13648"/>
      <c r="L13648"/>
      <c r="M13648"/>
      <c r="N13648"/>
    </row>
    <row r="13649" spans="1:14" x14ac:dyDescent="0.3">
      <c r="A13649" s="86">
        <f t="shared" si="213"/>
        <v>13641</v>
      </c>
      <c r="B13649" s="17"/>
      <c r="C13649" s="17"/>
      <c r="D13649"/>
      <c r="E13649"/>
      <c r="F13649"/>
      <c r="G13649"/>
      <c r="H13649"/>
      <c r="I13649"/>
      <c r="J13649"/>
      <c r="K13649"/>
      <c r="L13649"/>
      <c r="M13649"/>
      <c r="N13649"/>
    </row>
    <row r="13650" spans="1:14" x14ac:dyDescent="0.3">
      <c r="A13650" s="86">
        <f t="shared" si="213"/>
        <v>13642</v>
      </c>
      <c r="B13650" s="17"/>
      <c r="C13650" s="17"/>
      <c r="D13650"/>
      <c r="E13650"/>
      <c r="F13650"/>
      <c r="G13650"/>
      <c r="H13650"/>
      <c r="I13650"/>
      <c r="J13650"/>
      <c r="K13650"/>
      <c r="L13650"/>
      <c r="M13650"/>
      <c r="N13650"/>
    </row>
    <row r="13651" spans="1:14" x14ac:dyDescent="0.3">
      <c r="A13651" s="86">
        <f t="shared" si="213"/>
        <v>13643</v>
      </c>
      <c r="B13651" s="17"/>
      <c r="C13651" s="17"/>
      <c r="D13651"/>
      <c r="E13651"/>
      <c r="F13651"/>
      <c r="G13651"/>
      <c r="H13651"/>
      <c r="I13651"/>
      <c r="J13651"/>
      <c r="K13651"/>
      <c r="L13651"/>
      <c r="M13651"/>
      <c r="N13651"/>
    </row>
    <row r="13652" spans="1:14" x14ac:dyDescent="0.3">
      <c r="A13652" s="86">
        <f t="shared" si="213"/>
        <v>13644</v>
      </c>
      <c r="B13652" s="17"/>
      <c r="C13652" s="17"/>
      <c r="D13652"/>
      <c r="E13652"/>
      <c r="F13652"/>
      <c r="G13652"/>
      <c r="H13652"/>
      <c r="I13652"/>
      <c r="J13652"/>
      <c r="K13652"/>
      <c r="L13652"/>
      <c r="M13652"/>
      <c r="N13652"/>
    </row>
    <row r="13653" spans="1:14" x14ac:dyDescent="0.3">
      <c r="A13653" s="86">
        <f t="shared" si="213"/>
        <v>13645</v>
      </c>
      <c r="B13653" s="17"/>
      <c r="C13653" s="17"/>
      <c r="D13653"/>
      <c r="E13653"/>
      <c r="F13653"/>
      <c r="G13653"/>
      <c r="H13653"/>
      <c r="I13653"/>
      <c r="J13653"/>
      <c r="K13653"/>
      <c r="L13653"/>
      <c r="M13653"/>
      <c r="N13653"/>
    </row>
    <row r="13654" spans="1:14" x14ac:dyDescent="0.3">
      <c r="A13654" s="86">
        <f t="shared" si="213"/>
        <v>13646</v>
      </c>
      <c r="B13654" s="17"/>
      <c r="C13654" s="17"/>
      <c r="D13654"/>
      <c r="E13654"/>
      <c r="F13654"/>
      <c r="G13654"/>
      <c r="H13654"/>
      <c r="I13654"/>
      <c r="J13654"/>
      <c r="K13654"/>
      <c r="L13654"/>
      <c r="M13654"/>
      <c r="N13654"/>
    </row>
    <row r="13655" spans="1:14" x14ac:dyDescent="0.3">
      <c r="A13655" s="86">
        <f t="shared" si="213"/>
        <v>13647</v>
      </c>
      <c r="B13655" s="17"/>
      <c r="C13655" s="17"/>
      <c r="D13655"/>
      <c r="E13655"/>
      <c r="F13655"/>
      <c r="G13655"/>
      <c r="H13655"/>
      <c r="I13655"/>
      <c r="J13655"/>
      <c r="K13655"/>
      <c r="L13655"/>
      <c r="M13655"/>
      <c r="N13655"/>
    </row>
    <row r="13656" spans="1:14" x14ac:dyDescent="0.3">
      <c r="A13656" s="86">
        <f t="shared" si="213"/>
        <v>13648</v>
      </c>
      <c r="B13656" s="17"/>
      <c r="C13656" s="17"/>
      <c r="D13656"/>
      <c r="E13656"/>
      <c r="F13656"/>
      <c r="G13656"/>
      <c r="H13656"/>
      <c r="I13656"/>
      <c r="J13656"/>
      <c r="K13656"/>
      <c r="L13656"/>
      <c r="M13656"/>
      <c r="N13656"/>
    </row>
    <row r="13657" spans="1:14" x14ac:dyDescent="0.3">
      <c r="A13657" s="86">
        <f t="shared" si="213"/>
        <v>13649</v>
      </c>
      <c r="B13657" s="17"/>
      <c r="C13657" s="17"/>
      <c r="D13657"/>
      <c r="E13657"/>
      <c r="F13657"/>
      <c r="G13657"/>
      <c r="H13657"/>
      <c r="I13657"/>
      <c r="J13657"/>
      <c r="K13657"/>
      <c r="L13657"/>
      <c r="M13657"/>
      <c r="N13657"/>
    </row>
    <row r="13658" spans="1:14" x14ac:dyDescent="0.3">
      <c r="A13658" s="86">
        <f t="shared" si="213"/>
        <v>13650</v>
      </c>
      <c r="B13658" s="17"/>
      <c r="C13658" s="17"/>
      <c r="D13658"/>
      <c r="E13658"/>
      <c r="F13658"/>
      <c r="G13658"/>
      <c r="H13658"/>
      <c r="I13658"/>
      <c r="J13658"/>
      <c r="K13658"/>
      <c r="L13658"/>
      <c r="M13658"/>
      <c r="N13658"/>
    </row>
    <row r="13659" spans="1:14" x14ac:dyDescent="0.3">
      <c r="A13659" s="86">
        <f t="shared" si="213"/>
        <v>13651</v>
      </c>
      <c r="B13659" s="17"/>
      <c r="C13659" s="17"/>
      <c r="D13659"/>
      <c r="E13659"/>
      <c r="F13659"/>
      <c r="G13659"/>
      <c r="H13659"/>
      <c r="I13659"/>
      <c r="J13659"/>
      <c r="K13659"/>
      <c r="L13659"/>
      <c r="M13659"/>
      <c r="N13659"/>
    </row>
    <row r="13660" spans="1:14" x14ac:dyDescent="0.3">
      <c r="A13660" s="86">
        <f t="shared" si="213"/>
        <v>13652</v>
      </c>
      <c r="B13660" s="17"/>
      <c r="C13660" s="17"/>
      <c r="D13660"/>
      <c r="E13660"/>
      <c r="F13660"/>
      <c r="G13660"/>
      <c r="H13660"/>
      <c r="I13660"/>
      <c r="J13660"/>
      <c r="K13660"/>
      <c r="L13660"/>
      <c r="M13660"/>
      <c r="N13660"/>
    </row>
    <row r="13661" spans="1:14" x14ac:dyDescent="0.3">
      <c r="A13661" s="86">
        <f t="shared" si="213"/>
        <v>13653</v>
      </c>
      <c r="B13661" s="17"/>
      <c r="C13661" s="17"/>
      <c r="D13661"/>
      <c r="E13661"/>
      <c r="F13661"/>
      <c r="G13661"/>
      <c r="H13661"/>
      <c r="I13661"/>
      <c r="J13661"/>
      <c r="K13661"/>
      <c r="L13661"/>
      <c r="M13661"/>
      <c r="N13661"/>
    </row>
    <row r="13662" spans="1:14" x14ac:dyDescent="0.3">
      <c r="A13662" s="86">
        <f t="shared" si="213"/>
        <v>13654</v>
      </c>
      <c r="B13662" s="17"/>
      <c r="C13662" s="17"/>
      <c r="D13662"/>
      <c r="E13662"/>
      <c r="F13662"/>
      <c r="G13662"/>
      <c r="H13662"/>
      <c r="I13662"/>
      <c r="J13662"/>
      <c r="K13662"/>
      <c r="L13662"/>
      <c r="M13662"/>
      <c r="N13662"/>
    </row>
    <row r="13663" spans="1:14" x14ac:dyDescent="0.3">
      <c r="A13663" s="86">
        <f t="shared" si="213"/>
        <v>13655</v>
      </c>
      <c r="B13663" s="17"/>
      <c r="C13663" s="17"/>
      <c r="D13663"/>
      <c r="E13663"/>
      <c r="F13663"/>
      <c r="G13663"/>
      <c r="H13663"/>
      <c r="I13663"/>
      <c r="J13663"/>
      <c r="K13663"/>
      <c r="L13663"/>
      <c r="M13663"/>
      <c r="N13663"/>
    </row>
    <row r="13664" spans="1:14" x14ac:dyDescent="0.3">
      <c r="A13664" s="86">
        <f t="shared" si="213"/>
        <v>13656</v>
      </c>
      <c r="B13664" s="17"/>
      <c r="C13664" s="17"/>
      <c r="D13664"/>
      <c r="E13664"/>
      <c r="F13664"/>
      <c r="G13664"/>
      <c r="H13664"/>
      <c r="I13664"/>
      <c r="J13664"/>
      <c r="K13664"/>
      <c r="L13664"/>
      <c r="M13664"/>
      <c r="N13664"/>
    </row>
    <row r="13665" spans="1:14" x14ac:dyDescent="0.3">
      <c r="A13665" s="86">
        <f t="shared" si="213"/>
        <v>13657</v>
      </c>
      <c r="B13665" s="17"/>
      <c r="C13665" s="17"/>
      <c r="D13665"/>
      <c r="E13665"/>
      <c r="F13665"/>
      <c r="G13665"/>
      <c r="H13665"/>
      <c r="I13665"/>
      <c r="J13665"/>
      <c r="K13665"/>
      <c r="L13665"/>
      <c r="M13665"/>
      <c r="N13665"/>
    </row>
    <row r="13666" spans="1:14" x14ac:dyDescent="0.3">
      <c r="A13666" s="86">
        <f t="shared" si="213"/>
        <v>13658</v>
      </c>
      <c r="B13666" s="17"/>
      <c r="C13666" s="17"/>
      <c r="D13666"/>
      <c r="E13666"/>
      <c r="F13666"/>
      <c r="G13666"/>
      <c r="H13666"/>
      <c r="I13666"/>
      <c r="J13666"/>
      <c r="K13666"/>
      <c r="L13666"/>
      <c r="M13666"/>
      <c r="N13666"/>
    </row>
    <row r="13667" spans="1:14" x14ac:dyDescent="0.3">
      <c r="A13667" s="86">
        <f t="shared" si="213"/>
        <v>13659</v>
      </c>
      <c r="B13667" s="17"/>
      <c r="C13667" s="17"/>
      <c r="D13667"/>
      <c r="E13667"/>
      <c r="F13667"/>
      <c r="G13667"/>
      <c r="H13667"/>
      <c r="I13667"/>
      <c r="J13667"/>
      <c r="K13667"/>
      <c r="L13667"/>
      <c r="M13667"/>
      <c r="N13667"/>
    </row>
    <row r="13668" spans="1:14" x14ac:dyDescent="0.3">
      <c r="A13668" s="86">
        <f t="shared" si="213"/>
        <v>13660</v>
      </c>
      <c r="B13668" s="17"/>
      <c r="C13668" s="17"/>
      <c r="D13668"/>
      <c r="E13668"/>
      <c r="F13668"/>
      <c r="G13668"/>
      <c r="H13668"/>
      <c r="I13668"/>
      <c r="J13668"/>
      <c r="K13668"/>
      <c r="L13668"/>
      <c r="M13668"/>
      <c r="N13668"/>
    </row>
    <row r="13669" spans="1:14" x14ac:dyDescent="0.3">
      <c r="A13669" s="86">
        <f t="shared" si="213"/>
        <v>13661</v>
      </c>
      <c r="B13669" s="17"/>
      <c r="C13669" s="17"/>
      <c r="D13669"/>
      <c r="E13669"/>
      <c r="F13669"/>
      <c r="G13669"/>
      <c r="H13669"/>
      <c r="I13669"/>
      <c r="J13669"/>
      <c r="K13669"/>
      <c r="L13669"/>
      <c r="M13669"/>
      <c r="N13669"/>
    </row>
    <row r="13670" spans="1:14" x14ac:dyDescent="0.3">
      <c r="A13670" s="86">
        <f t="shared" si="213"/>
        <v>13662</v>
      </c>
      <c r="B13670" s="17"/>
      <c r="C13670" s="17"/>
      <c r="D13670"/>
      <c r="E13670"/>
      <c r="F13670"/>
      <c r="G13670"/>
      <c r="H13670"/>
      <c r="I13670"/>
      <c r="J13670"/>
      <c r="K13670"/>
      <c r="L13670"/>
      <c r="M13670"/>
      <c r="N13670"/>
    </row>
    <row r="13671" spans="1:14" x14ac:dyDescent="0.3">
      <c r="A13671" s="86">
        <f t="shared" si="213"/>
        <v>13663</v>
      </c>
      <c r="B13671" s="17"/>
      <c r="C13671" s="17"/>
      <c r="D13671"/>
      <c r="E13671"/>
      <c r="F13671"/>
      <c r="G13671"/>
      <c r="H13671"/>
      <c r="I13671"/>
      <c r="J13671"/>
      <c r="K13671"/>
      <c r="L13671"/>
      <c r="M13671"/>
      <c r="N13671"/>
    </row>
    <row r="13672" spans="1:14" x14ac:dyDescent="0.3">
      <c r="A13672" s="86">
        <f t="shared" si="213"/>
        <v>13664</v>
      </c>
      <c r="B13672" s="17"/>
      <c r="C13672" s="17"/>
      <c r="D13672"/>
      <c r="E13672"/>
      <c r="F13672"/>
      <c r="G13672"/>
      <c r="H13672"/>
      <c r="I13672"/>
      <c r="J13672"/>
      <c r="K13672"/>
      <c r="L13672"/>
      <c r="M13672"/>
      <c r="N13672"/>
    </row>
    <row r="13673" spans="1:14" x14ac:dyDescent="0.3">
      <c r="A13673" s="86">
        <f t="shared" si="213"/>
        <v>13665</v>
      </c>
      <c r="B13673" s="17"/>
      <c r="C13673" s="17"/>
      <c r="D13673"/>
      <c r="E13673"/>
      <c r="F13673"/>
      <c r="G13673"/>
      <c r="H13673"/>
      <c r="I13673"/>
      <c r="J13673"/>
      <c r="K13673"/>
      <c r="L13673"/>
      <c r="M13673"/>
      <c r="N13673"/>
    </row>
    <row r="13674" spans="1:14" x14ac:dyDescent="0.3">
      <c r="A13674" s="86">
        <f t="shared" si="213"/>
        <v>13666</v>
      </c>
      <c r="B13674" s="17"/>
      <c r="C13674" s="17"/>
      <c r="D13674"/>
      <c r="E13674"/>
      <c r="F13674"/>
      <c r="G13674"/>
      <c r="H13674"/>
      <c r="I13674"/>
      <c r="J13674"/>
      <c r="K13674"/>
      <c r="L13674"/>
      <c r="M13674"/>
      <c r="N13674"/>
    </row>
    <row r="13675" spans="1:14" x14ac:dyDescent="0.3">
      <c r="A13675" s="86">
        <f t="shared" si="213"/>
        <v>13667</v>
      </c>
      <c r="B13675" s="17"/>
      <c r="C13675" s="17"/>
      <c r="D13675"/>
      <c r="E13675"/>
      <c r="F13675"/>
      <c r="G13675"/>
      <c r="H13675"/>
      <c r="I13675"/>
      <c r="J13675"/>
      <c r="K13675"/>
      <c r="L13675"/>
      <c r="M13675"/>
      <c r="N13675"/>
    </row>
    <row r="13676" spans="1:14" x14ac:dyDescent="0.3">
      <c r="A13676" s="86">
        <f t="shared" si="213"/>
        <v>13668</v>
      </c>
      <c r="B13676" s="17"/>
      <c r="C13676" s="17"/>
      <c r="D13676"/>
      <c r="E13676"/>
      <c r="F13676"/>
      <c r="G13676"/>
      <c r="H13676"/>
      <c r="I13676"/>
      <c r="J13676"/>
      <c r="K13676"/>
      <c r="L13676"/>
      <c r="M13676"/>
      <c r="N13676"/>
    </row>
    <row r="13677" spans="1:14" x14ac:dyDescent="0.3">
      <c r="A13677" s="86">
        <f t="shared" si="213"/>
        <v>13669</v>
      </c>
      <c r="B13677" s="17"/>
      <c r="C13677" s="17"/>
      <c r="D13677"/>
      <c r="E13677"/>
      <c r="F13677"/>
      <c r="G13677"/>
      <c r="H13677"/>
      <c r="I13677"/>
      <c r="J13677"/>
      <c r="K13677"/>
      <c r="L13677"/>
      <c r="M13677"/>
      <c r="N13677"/>
    </row>
    <row r="13678" spans="1:14" x14ac:dyDescent="0.3">
      <c r="A13678" s="86">
        <f t="shared" si="213"/>
        <v>13670</v>
      </c>
      <c r="B13678" s="17"/>
      <c r="C13678" s="17"/>
      <c r="D13678"/>
      <c r="E13678"/>
      <c r="F13678"/>
      <c r="G13678"/>
      <c r="H13678"/>
      <c r="I13678"/>
      <c r="J13678"/>
      <c r="K13678"/>
      <c r="L13678"/>
      <c r="M13678"/>
      <c r="N13678"/>
    </row>
    <row r="13679" spans="1:14" x14ac:dyDescent="0.3">
      <c r="A13679" s="86">
        <f t="shared" si="213"/>
        <v>13671</v>
      </c>
      <c r="B13679" s="17"/>
      <c r="C13679" s="17"/>
      <c r="D13679"/>
      <c r="E13679"/>
      <c r="F13679"/>
      <c r="G13679"/>
      <c r="H13679"/>
      <c r="I13679"/>
      <c r="J13679"/>
      <c r="K13679"/>
      <c r="L13679"/>
      <c r="M13679"/>
      <c r="N13679"/>
    </row>
    <row r="13680" spans="1:14" x14ac:dyDescent="0.3">
      <c r="A13680" s="86">
        <f t="shared" si="213"/>
        <v>13672</v>
      </c>
      <c r="B13680" s="17"/>
      <c r="C13680" s="17"/>
      <c r="D13680"/>
      <c r="E13680"/>
      <c r="F13680"/>
      <c r="G13680"/>
      <c r="H13680"/>
      <c r="I13680"/>
      <c r="J13680"/>
      <c r="K13680"/>
      <c r="L13680"/>
      <c r="M13680"/>
      <c r="N13680"/>
    </row>
    <row r="13681" spans="1:14" x14ac:dyDescent="0.3">
      <c r="A13681" s="86">
        <f t="shared" si="213"/>
        <v>13673</v>
      </c>
      <c r="B13681" s="17"/>
      <c r="C13681" s="17"/>
      <c r="D13681"/>
      <c r="E13681"/>
      <c r="F13681"/>
      <c r="G13681"/>
      <c r="H13681"/>
      <c r="I13681"/>
      <c r="J13681"/>
      <c r="K13681"/>
      <c r="L13681"/>
      <c r="M13681"/>
      <c r="N13681"/>
    </row>
    <row r="13682" spans="1:14" x14ac:dyDescent="0.3">
      <c r="A13682" s="86">
        <f t="shared" si="213"/>
        <v>13674</v>
      </c>
      <c r="B13682" s="17"/>
      <c r="C13682" s="17"/>
      <c r="D13682"/>
      <c r="E13682"/>
      <c r="F13682"/>
      <c r="G13682"/>
      <c r="H13682"/>
      <c r="I13682"/>
      <c r="J13682"/>
      <c r="K13682"/>
      <c r="L13682"/>
      <c r="M13682"/>
      <c r="N13682"/>
    </row>
    <row r="13683" spans="1:14" x14ac:dyDescent="0.3">
      <c r="A13683" s="86">
        <f t="shared" si="213"/>
        <v>13675</v>
      </c>
      <c r="B13683" s="17"/>
      <c r="C13683" s="17"/>
      <c r="D13683"/>
      <c r="E13683"/>
      <c r="F13683"/>
      <c r="G13683"/>
      <c r="H13683"/>
      <c r="I13683"/>
      <c r="J13683"/>
      <c r="K13683"/>
      <c r="L13683"/>
      <c r="M13683"/>
      <c r="N13683"/>
    </row>
    <row r="13684" spans="1:14" x14ac:dyDescent="0.3">
      <c r="A13684" s="86">
        <f t="shared" si="213"/>
        <v>13676</v>
      </c>
      <c r="B13684" s="17"/>
      <c r="C13684" s="17"/>
      <c r="D13684"/>
      <c r="E13684"/>
      <c r="F13684"/>
      <c r="G13684"/>
      <c r="H13684"/>
      <c r="I13684"/>
      <c r="J13684"/>
      <c r="K13684"/>
      <c r="L13684"/>
      <c r="M13684"/>
      <c r="N13684"/>
    </row>
    <row r="13685" spans="1:14" x14ac:dyDescent="0.3">
      <c r="A13685" s="86">
        <f t="shared" si="213"/>
        <v>13677</v>
      </c>
      <c r="B13685" s="17"/>
      <c r="C13685" s="17"/>
      <c r="D13685"/>
      <c r="E13685"/>
      <c r="F13685"/>
      <c r="G13685"/>
      <c r="H13685"/>
      <c r="I13685"/>
      <c r="J13685"/>
      <c r="K13685"/>
      <c r="L13685"/>
      <c r="M13685"/>
      <c r="N13685"/>
    </row>
    <row r="13686" spans="1:14" x14ac:dyDescent="0.3">
      <c r="A13686" s="86">
        <f t="shared" si="213"/>
        <v>13678</v>
      </c>
      <c r="B13686" s="17"/>
      <c r="C13686" s="17"/>
      <c r="D13686"/>
      <c r="E13686"/>
      <c r="F13686"/>
      <c r="G13686"/>
      <c r="H13686"/>
      <c r="I13686"/>
      <c r="J13686"/>
      <c r="K13686"/>
      <c r="L13686"/>
      <c r="M13686"/>
      <c r="N13686"/>
    </row>
    <row r="13687" spans="1:14" x14ac:dyDescent="0.3">
      <c r="A13687" s="86">
        <f t="shared" si="213"/>
        <v>13679</v>
      </c>
      <c r="B13687" s="17"/>
      <c r="C13687" s="17"/>
      <c r="D13687"/>
      <c r="E13687"/>
      <c r="F13687"/>
      <c r="G13687"/>
      <c r="H13687"/>
      <c r="I13687"/>
      <c r="J13687"/>
      <c r="K13687"/>
      <c r="L13687"/>
      <c r="M13687"/>
      <c r="N13687"/>
    </row>
    <row r="13688" spans="1:14" x14ac:dyDescent="0.3">
      <c r="A13688" s="86">
        <f t="shared" si="213"/>
        <v>13680</v>
      </c>
      <c r="B13688" s="17"/>
      <c r="C13688" s="17"/>
      <c r="D13688"/>
      <c r="E13688"/>
      <c r="F13688"/>
      <c r="G13688"/>
      <c r="H13688"/>
      <c r="I13688"/>
      <c r="J13688"/>
      <c r="K13688"/>
      <c r="L13688"/>
      <c r="M13688"/>
      <c r="N13688"/>
    </row>
    <row r="13689" spans="1:14" x14ac:dyDescent="0.3">
      <c r="A13689" s="86">
        <f t="shared" si="213"/>
        <v>13681</v>
      </c>
      <c r="B13689" s="17"/>
      <c r="C13689" s="17"/>
      <c r="D13689"/>
      <c r="E13689"/>
      <c r="F13689"/>
      <c r="G13689"/>
      <c r="H13689"/>
      <c r="I13689"/>
      <c r="J13689"/>
      <c r="K13689"/>
      <c r="L13689"/>
      <c r="M13689"/>
      <c r="N13689"/>
    </row>
    <row r="13690" spans="1:14" x14ac:dyDescent="0.3">
      <c r="A13690" s="86">
        <f t="shared" si="213"/>
        <v>13682</v>
      </c>
      <c r="B13690" s="17"/>
      <c r="C13690" s="17"/>
      <c r="D13690"/>
      <c r="E13690"/>
      <c r="F13690"/>
      <c r="G13690"/>
      <c r="H13690"/>
      <c r="I13690"/>
      <c r="J13690"/>
      <c r="K13690"/>
      <c r="L13690"/>
      <c r="M13690"/>
      <c r="N13690"/>
    </row>
    <row r="13691" spans="1:14" x14ac:dyDescent="0.3">
      <c r="A13691" s="86">
        <f t="shared" si="213"/>
        <v>13683</v>
      </c>
      <c r="B13691" s="17"/>
      <c r="C13691" s="17"/>
      <c r="D13691"/>
      <c r="E13691"/>
      <c r="F13691"/>
      <c r="G13691"/>
      <c r="H13691"/>
      <c r="I13691"/>
      <c r="J13691"/>
      <c r="K13691"/>
      <c r="L13691"/>
      <c r="M13691"/>
      <c r="N13691"/>
    </row>
    <row r="13692" spans="1:14" x14ac:dyDescent="0.3">
      <c r="A13692" s="86">
        <f t="shared" si="213"/>
        <v>13684</v>
      </c>
      <c r="B13692" s="17"/>
      <c r="C13692" s="17"/>
      <c r="D13692"/>
      <c r="E13692"/>
      <c r="F13692"/>
      <c r="G13692"/>
      <c r="H13692"/>
      <c r="I13692"/>
      <c r="J13692"/>
      <c r="K13692"/>
      <c r="L13692"/>
      <c r="M13692"/>
      <c r="N13692"/>
    </row>
    <row r="13693" spans="1:14" x14ac:dyDescent="0.3">
      <c r="A13693" s="86">
        <f t="shared" si="213"/>
        <v>13685</v>
      </c>
      <c r="B13693" s="17"/>
      <c r="C13693" s="17"/>
      <c r="D13693"/>
      <c r="E13693"/>
      <c r="F13693"/>
      <c r="G13693"/>
      <c r="H13693"/>
      <c r="I13693"/>
      <c r="J13693"/>
      <c r="K13693"/>
      <c r="L13693"/>
      <c r="M13693"/>
      <c r="N13693"/>
    </row>
    <row r="13694" spans="1:14" x14ac:dyDescent="0.3">
      <c r="A13694" s="86">
        <f t="shared" si="213"/>
        <v>13686</v>
      </c>
      <c r="B13694" s="17"/>
      <c r="C13694" s="17"/>
      <c r="D13694"/>
      <c r="E13694"/>
      <c r="F13694"/>
      <c r="G13694"/>
      <c r="H13694"/>
      <c r="I13694"/>
      <c r="J13694"/>
      <c r="K13694"/>
      <c r="L13694"/>
      <c r="M13694"/>
      <c r="N13694"/>
    </row>
    <row r="13695" spans="1:14" x14ac:dyDescent="0.3">
      <c r="A13695" s="86">
        <f t="shared" si="213"/>
        <v>13687</v>
      </c>
      <c r="B13695" s="17"/>
      <c r="C13695" s="17"/>
      <c r="D13695"/>
      <c r="E13695"/>
      <c r="F13695"/>
      <c r="G13695"/>
      <c r="H13695"/>
      <c r="I13695"/>
      <c r="J13695"/>
      <c r="K13695"/>
      <c r="L13695"/>
      <c r="M13695"/>
      <c r="N13695"/>
    </row>
    <row r="13696" spans="1:14" x14ac:dyDescent="0.3">
      <c r="A13696" s="86">
        <f t="shared" si="213"/>
        <v>13688</v>
      </c>
      <c r="B13696" s="17"/>
      <c r="C13696" s="17"/>
      <c r="D13696"/>
      <c r="E13696"/>
      <c r="F13696"/>
      <c r="G13696"/>
      <c r="H13696"/>
      <c r="I13696"/>
      <c r="J13696"/>
      <c r="K13696"/>
      <c r="L13696"/>
      <c r="M13696"/>
      <c r="N13696"/>
    </row>
    <row r="13697" spans="1:14" x14ac:dyDescent="0.3">
      <c r="A13697" s="86">
        <f t="shared" si="213"/>
        <v>13689</v>
      </c>
      <c r="B13697" s="17"/>
      <c r="C13697" s="17"/>
      <c r="D13697"/>
      <c r="E13697"/>
      <c r="F13697"/>
      <c r="G13697"/>
      <c r="H13697"/>
      <c r="I13697"/>
      <c r="J13697"/>
      <c r="K13697"/>
      <c r="L13697"/>
      <c r="M13697"/>
      <c r="N13697"/>
    </row>
    <row r="13698" spans="1:14" x14ac:dyDescent="0.3">
      <c r="A13698" s="86">
        <f t="shared" si="213"/>
        <v>13690</v>
      </c>
      <c r="B13698" s="17"/>
      <c r="C13698" s="17"/>
      <c r="D13698"/>
      <c r="E13698"/>
      <c r="F13698"/>
      <c r="G13698"/>
      <c r="H13698"/>
      <c r="I13698"/>
      <c r="J13698"/>
      <c r="K13698"/>
      <c r="L13698"/>
      <c r="M13698"/>
      <c r="N13698"/>
    </row>
    <row r="13699" spans="1:14" x14ac:dyDescent="0.3">
      <c r="A13699" s="86">
        <f t="shared" si="213"/>
        <v>13691</v>
      </c>
      <c r="B13699" s="17"/>
      <c r="C13699" s="17"/>
      <c r="D13699"/>
      <c r="E13699"/>
      <c r="F13699"/>
      <c r="G13699"/>
      <c r="H13699"/>
      <c r="I13699"/>
      <c r="J13699"/>
      <c r="K13699"/>
      <c r="L13699"/>
      <c r="M13699"/>
      <c r="N13699"/>
    </row>
    <row r="13700" spans="1:14" x14ac:dyDescent="0.3">
      <c r="A13700" s="86">
        <f t="shared" si="213"/>
        <v>13692</v>
      </c>
      <c r="B13700" s="17"/>
      <c r="C13700" s="17"/>
      <c r="D13700"/>
      <c r="E13700"/>
      <c r="F13700"/>
      <c r="G13700"/>
      <c r="H13700"/>
      <c r="I13700"/>
      <c r="J13700"/>
      <c r="K13700"/>
      <c r="L13700"/>
      <c r="M13700"/>
      <c r="N13700"/>
    </row>
    <row r="13701" spans="1:14" x14ac:dyDescent="0.3">
      <c r="A13701" s="86">
        <f t="shared" si="213"/>
        <v>13693</v>
      </c>
      <c r="B13701" s="17"/>
      <c r="C13701" s="17"/>
      <c r="D13701"/>
      <c r="E13701"/>
      <c r="F13701"/>
      <c r="G13701"/>
      <c r="H13701"/>
      <c r="I13701"/>
      <c r="J13701"/>
      <c r="K13701"/>
      <c r="L13701"/>
      <c r="M13701"/>
      <c r="N13701"/>
    </row>
    <row r="13702" spans="1:14" x14ac:dyDescent="0.3">
      <c r="A13702" s="86">
        <f t="shared" si="213"/>
        <v>13694</v>
      </c>
      <c r="B13702" s="17"/>
      <c r="C13702" s="17"/>
      <c r="D13702"/>
      <c r="E13702"/>
      <c r="F13702"/>
      <c r="G13702"/>
      <c r="H13702"/>
      <c r="I13702"/>
      <c r="J13702"/>
      <c r="K13702"/>
      <c r="L13702"/>
      <c r="M13702"/>
      <c r="N13702"/>
    </row>
    <row r="13703" spans="1:14" x14ac:dyDescent="0.3">
      <c r="A13703" s="86">
        <f t="shared" si="213"/>
        <v>13695</v>
      </c>
      <c r="B13703" s="17"/>
      <c r="C13703" s="17"/>
      <c r="D13703"/>
      <c r="E13703"/>
      <c r="F13703"/>
      <c r="G13703"/>
      <c r="H13703"/>
      <c r="I13703"/>
      <c r="J13703"/>
      <c r="K13703"/>
      <c r="L13703"/>
      <c r="M13703"/>
      <c r="N13703"/>
    </row>
    <row r="13704" spans="1:14" x14ac:dyDescent="0.3">
      <c r="A13704" s="86">
        <f t="shared" si="213"/>
        <v>13696</v>
      </c>
      <c r="B13704" s="17"/>
      <c r="C13704" s="17"/>
      <c r="D13704"/>
      <c r="E13704"/>
      <c r="F13704"/>
      <c r="G13704"/>
      <c r="H13704"/>
      <c r="I13704"/>
      <c r="J13704"/>
      <c r="K13704"/>
      <c r="L13704"/>
      <c r="M13704"/>
      <c r="N13704"/>
    </row>
    <row r="13705" spans="1:14" x14ac:dyDescent="0.3">
      <c r="A13705" s="86">
        <f t="shared" si="213"/>
        <v>13697</v>
      </c>
      <c r="B13705" s="17"/>
      <c r="C13705" s="17"/>
      <c r="D13705"/>
      <c r="E13705"/>
      <c r="F13705"/>
      <c r="G13705"/>
      <c r="H13705"/>
      <c r="I13705"/>
      <c r="J13705"/>
      <c r="K13705"/>
      <c r="L13705"/>
      <c r="M13705"/>
      <c r="N13705"/>
    </row>
    <row r="13706" spans="1:14" x14ac:dyDescent="0.3">
      <c r="A13706" s="86">
        <f t="shared" si="213"/>
        <v>13698</v>
      </c>
      <c r="B13706" s="17"/>
      <c r="C13706" s="17"/>
      <c r="D13706"/>
      <c r="E13706"/>
      <c r="F13706"/>
      <c r="G13706"/>
      <c r="H13706"/>
      <c r="I13706"/>
      <c r="J13706"/>
      <c r="K13706"/>
      <c r="L13706"/>
      <c r="M13706"/>
      <c r="N13706"/>
    </row>
    <row r="13707" spans="1:14" x14ac:dyDescent="0.3">
      <c r="A13707" s="86">
        <f t="shared" ref="A13707:A13770" si="214">A13706+1</f>
        <v>13699</v>
      </c>
      <c r="B13707" s="17"/>
      <c r="C13707" s="17"/>
      <c r="D13707"/>
      <c r="E13707"/>
      <c r="F13707"/>
      <c r="G13707"/>
      <c r="H13707"/>
      <c r="I13707"/>
      <c r="J13707"/>
      <c r="K13707"/>
      <c r="L13707"/>
      <c r="M13707"/>
      <c r="N13707"/>
    </row>
    <row r="13708" spans="1:14" x14ac:dyDescent="0.3">
      <c r="A13708" s="86">
        <f t="shared" si="214"/>
        <v>13700</v>
      </c>
      <c r="B13708" s="17"/>
      <c r="C13708" s="17"/>
      <c r="D13708"/>
      <c r="E13708"/>
      <c r="F13708"/>
      <c r="G13708"/>
      <c r="H13708"/>
      <c r="I13708"/>
      <c r="J13708"/>
      <c r="K13708"/>
      <c r="L13708"/>
      <c r="M13708"/>
      <c r="N13708"/>
    </row>
    <row r="13709" spans="1:14" x14ac:dyDescent="0.3">
      <c r="A13709" s="86">
        <f t="shared" si="214"/>
        <v>13701</v>
      </c>
      <c r="B13709" s="17"/>
      <c r="C13709" s="17"/>
      <c r="D13709"/>
      <c r="E13709"/>
      <c r="F13709"/>
      <c r="G13709"/>
      <c r="H13709"/>
      <c r="I13709"/>
      <c r="J13709"/>
      <c r="K13709"/>
      <c r="L13709"/>
      <c r="M13709"/>
      <c r="N13709"/>
    </row>
    <row r="13710" spans="1:14" x14ac:dyDescent="0.3">
      <c r="A13710" s="86">
        <f t="shared" si="214"/>
        <v>13702</v>
      </c>
      <c r="B13710" s="17"/>
      <c r="C13710" s="17"/>
      <c r="D13710"/>
      <c r="E13710"/>
      <c r="F13710"/>
      <c r="G13710"/>
      <c r="H13710"/>
      <c r="I13710"/>
      <c r="J13710"/>
      <c r="K13710"/>
      <c r="L13710"/>
      <c r="M13710"/>
      <c r="N13710"/>
    </row>
    <row r="13711" spans="1:14" x14ac:dyDescent="0.3">
      <c r="A13711" s="86">
        <f t="shared" si="214"/>
        <v>13703</v>
      </c>
      <c r="B13711" s="17"/>
      <c r="C13711" s="17"/>
      <c r="D13711"/>
      <c r="E13711"/>
      <c r="F13711"/>
      <c r="G13711"/>
      <c r="H13711"/>
      <c r="I13711"/>
      <c r="J13711"/>
      <c r="K13711"/>
      <c r="L13711"/>
      <c r="M13711"/>
      <c r="N13711"/>
    </row>
    <row r="13712" spans="1:14" x14ac:dyDescent="0.3">
      <c r="A13712" s="86">
        <f t="shared" si="214"/>
        <v>13704</v>
      </c>
      <c r="B13712" s="17"/>
      <c r="C13712" s="17"/>
      <c r="D13712"/>
      <c r="E13712"/>
      <c r="F13712"/>
      <c r="G13712"/>
      <c r="H13712"/>
      <c r="I13712"/>
      <c r="J13712"/>
      <c r="K13712"/>
      <c r="L13712"/>
      <c r="M13712"/>
      <c r="N13712"/>
    </row>
    <row r="13713" spans="1:14" x14ac:dyDescent="0.3">
      <c r="A13713" s="86">
        <f t="shared" si="214"/>
        <v>13705</v>
      </c>
      <c r="B13713" s="17"/>
      <c r="C13713" s="17"/>
      <c r="D13713"/>
      <c r="E13713"/>
      <c r="F13713"/>
      <c r="G13713"/>
      <c r="H13713"/>
      <c r="I13713"/>
      <c r="J13713"/>
      <c r="K13713"/>
      <c r="L13713"/>
      <c r="M13713"/>
      <c r="N13713"/>
    </row>
    <row r="13714" spans="1:14" x14ac:dyDescent="0.3">
      <c r="A13714" s="86">
        <f t="shared" si="214"/>
        <v>13706</v>
      </c>
      <c r="B13714" s="17"/>
      <c r="C13714" s="17"/>
      <c r="D13714"/>
      <c r="E13714"/>
      <c r="F13714"/>
      <c r="G13714"/>
      <c r="H13714"/>
      <c r="I13714"/>
      <c r="J13714"/>
      <c r="K13714"/>
      <c r="L13714"/>
      <c r="M13714"/>
      <c r="N13714"/>
    </row>
    <row r="13715" spans="1:14" x14ac:dyDescent="0.3">
      <c r="A13715" s="86">
        <f t="shared" si="214"/>
        <v>13707</v>
      </c>
      <c r="B13715" s="17"/>
      <c r="C13715" s="17"/>
      <c r="D13715"/>
      <c r="E13715"/>
      <c r="F13715"/>
      <c r="G13715"/>
      <c r="H13715"/>
      <c r="I13715"/>
      <c r="J13715"/>
      <c r="K13715"/>
      <c r="L13715"/>
      <c r="M13715"/>
      <c r="N13715"/>
    </row>
    <row r="13716" spans="1:14" x14ac:dyDescent="0.3">
      <c r="A13716" s="86">
        <f t="shared" si="214"/>
        <v>13708</v>
      </c>
      <c r="B13716" s="17"/>
      <c r="C13716" s="17"/>
      <c r="D13716"/>
      <c r="E13716"/>
      <c r="F13716"/>
      <c r="G13716"/>
      <c r="H13716"/>
      <c r="I13716"/>
      <c r="J13716"/>
      <c r="K13716"/>
      <c r="L13716"/>
      <c r="M13716"/>
      <c r="N13716"/>
    </row>
    <row r="13717" spans="1:14" x14ac:dyDescent="0.3">
      <c r="A13717" s="86">
        <f t="shared" si="214"/>
        <v>13709</v>
      </c>
      <c r="B13717" s="17"/>
      <c r="C13717" s="17"/>
      <c r="D13717"/>
      <c r="E13717"/>
      <c r="F13717"/>
      <c r="G13717"/>
      <c r="H13717"/>
      <c r="I13717"/>
      <c r="J13717"/>
      <c r="K13717"/>
      <c r="L13717"/>
      <c r="M13717"/>
      <c r="N13717"/>
    </row>
    <row r="13718" spans="1:14" x14ac:dyDescent="0.3">
      <c r="A13718" s="86">
        <f t="shared" si="214"/>
        <v>13710</v>
      </c>
      <c r="B13718" s="17"/>
      <c r="C13718" s="17"/>
      <c r="D13718"/>
      <c r="E13718"/>
      <c r="F13718"/>
      <c r="G13718"/>
      <c r="H13718"/>
      <c r="I13718"/>
      <c r="J13718"/>
      <c r="K13718"/>
      <c r="L13718"/>
      <c r="M13718"/>
      <c r="N13718"/>
    </row>
    <row r="13719" spans="1:14" x14ac:dyDescent="0.3">
      <c r="A13719" s="86">
        <f t="shared" si="214"/>
        <v>13711</v>
      </c>
      <c r="B13719" s="17"/>
      <c r="C13719" s="17"/>
      <c r="D13719"/>
      <c r="E13719"/>
      <c r="F13719"/>
      <c r="G13719"/>
      <c r="H13719"/>
      <c r="I13719"/>
      <c r="J13719"/>
      <c r="K13719"/>
      <c r="L13719"/>
      <c r="M13719"/>
      <c r="N13719"/>
    </row>
    <row r="13720" spans="1:14" x14ac:dyDescent="0.3">
      <c r="A13720" s="86">
        <f t="shared" si="214"/>
        <v>13712</v>
      </c>
      <c r="B13720" s="17"/>
      <c r="C13720" s="17"/>
      <c r="D13720"/>
      <c r="E13720"/>
      <c r="F13720"/>
      <c r="G13720"/>
      <c r="H13720"/>
      <c r="I13720"/>
      <c r="J13720"/>
      <c r="K13720"/>
      <c r="L13720"/>
      <c r="M13720"/>
      <c r="N13720"/>
    </row>
    <row r="13721" spans="1:14" x14ac:dyDescent="0.3">
      <c r="A13721" s="86">
        <f t="shared" si="214"/>
        <v>13713</v>
      </c>
      <c r="B13721" s="17"/>
      <c r="C13721" s="17"/>
      <c r="D13721"/>
      <c r="E13721"/>
      <c r="F13721"/>
      <c r="G13721"/>
      <c r="H13721"/>
      <c r="I13721"/>
      <c r="J13721"/>
      <c r="K13721"/>
      <c r="L13721"/>
      <c r="M13721"/>
      <c r="N13721"/>
    </row>
    <row r="13722" spans="1:14" x14ac:dyDescent="0.3">
      <c r="A13722" s="86">
        <f t="shared" si="214"/>
        <v>13714</v>
      </c>
      <c r="B13722" s="17"/>
      <c r="C13722" s="17"/>
      <c r="D13722"/>
      <c r="E13722"/>
      <c r="F13722"/>
      <c r="G13722"/>
      <c r="H13722"/>
      <c r="I13722"/>
      <c r="J13722"/>
      <c r="K13722"/>
      <c r="L13722"/>
      <c r="M13722"/>
      <c r="N13722"/>
    </row>
    <row r="13723" spans="1:14" x14ac:dyDescent="0.3">
      <c r="A13723" s="86">
        <f t="shared" si="214"/>
        <v>13715</v>
      </c>
      <c r="B13723" s="17"/>
      <c r="C13723" s="17"/>
      <c r="D13723"/>
      <c r="E13723"/>
      <c r="F13723"/>
      <c r="G13723"/>
      <c r="H13723"/>
      <c r="I13723"/>
      <c r="J13723"/>
      <c r="K13723"/>
      <c r="L13723"/>
      <c r="M13723"/>
      <c r="N13723"/>
    </row>
    <row r="13724" spans="1:14" x14ac:dyDescent="0.3">
      <c r="A13724" s="86">
        <f t="shared" si="214"/>
        <v>13716</v>
      </c>
      <c r="B13724" s="17"/>
      <c r="C13724" s="17"/>
      <c r="D13724"/>
      <c r="E13724"/>
      <c r="F13724"/>
      <c r="G13724"/>
      <c r="H13724"/>
      <c r="I13724"/>
      <c r="J13724"/>
      <c r="K13724"/>
      <c r="L13724"/>
      <c r="M13724"/>
      <c r="N13724"/>
    </row>
    <row r="13725" spans="1:14" x14ac:dyDescent="0.3">
      <c r="A13725" s="86">
        <f t="shared" si="214"/>
        <v>13717</v>
      </c>
      <c r="B13725" s="17"/>
      <c r="C13725" s="17"/>
      <c r="D13725"/>
      <c r="E13725"/>
      <c r="F13725"/>
      <c r="G13725"/>
      <c r="H13725"/>
      <c r="I13725"/>
      <c r="J13725"/>
      <c r="K13725"/>
      <c r="L13725"/>
      <c r="M13725"/>
      <c r="N13725"/>
    </row>
    <row r="13726" spans="1:14" x14ac:dyDescent="0.3">
      <c r="A13726" s="86">
        <f t="shared" si="214"/>
        <v>13718</v>
      </c>
      <c r="B13726" s="17"/>
      <c r="C13726" s="17"/>
      <c r="D13726"/>
      <c r="E13726"/>
      <c r="F13726"/>
      <c r="G13726"/>
      <c r="H13726"/>
      <c r="I13726"/>
      <c r="J13726"/>
      <c r="K13726"/>
      <c r="L13726"/>
      <c r="M13726"/>
      <c r="N13726"/>
    </row>
    <row r="13727" spans="1:14" x14ac:dyDescent="0.3">
      <c r="A13727" s="86">
        <f t="shared" si="214"/>
        <v>13719</v>
      </c>
      <c r="B13727" s="17"/>
      <c r="C13727" s="17"/>
      <c r="D13727"/>
      <c r="E13727"/>
      <c r="F13727"/>
      <c r="G13727"/>
      <c r="H13727"/>
      <c r="I13727"/>
      <c r="J13727"/>
      <c r="K13727"/>
      <c r="L13727"/>
      <c r="M13727"/>
      <c r="N13727"/>
    </row>
    <row r="13728" spans="1:14" x14ac:dyDescent="0.3">
      <c r="A13728" s="86">
        <f t="shared" si="214"/>
        <v>13720</v>
      </c>
      <c r="B13728" s="17"/>
      <c r="C13728" s="17"/>
      <c r="D13728"/>
      <c r="E13728"/>
      <c r="F13728"/>
      <c r="G13728"/>
      <c r="H13728"/>
      <c r="I13728"/>
      <c r="J13728"/>
      <c r="K13728"/>
      <c r="L13728"/>
      <c r="M13728"/>
      <c r="N13728"/>
    </row>
    <row r="13729" spans="1:14" x14ac:dyDescent="0.3">
      <c r="A13729" s="86">
        <f t="shared" si="214"/>
        <v>13721</v>
      </c>
      <c r="B13729" s="17"/>
      <c r="C13729" s="17"/>
      <c r="D13729"/>
      <c r="E13729"/>
      <c r="F13729"/>
      <c r="G13729"/>
      <c r="H13729"/>
      <c r="I13729"/>
      <c r="J13729"/>
      <c r="K13729"/>
      <c r="L13729"/>
      <c r="M13729"/>
      <c r="N13729"/>
    </row>
    <row r="13730" spans="1:14" x14ac:dyDescent="0.3">
      <c r="A13730" s="86">
        <f t="shared" si="214"/>
        <v>13722</v>
      </c>
      <c r="B13730" s="17"/>
      <c r="C13730" s="17"/>
      <c r="D13730"/>
      <c r="E13730"/>
      <c r="F13730"/>
      <c r="G13730"/>
      <c r="H13730"/>
      <c r="I13730"/>
      <c r="J13730"/>
      <c r="K13730"/>
      <c r="L13730"/>
      <c r="M13730"/>
      <c r="N13730"/>
    </row>
    <row r="13731" spans="1:14" x14ac:dyDescent="0.3">
      <c r="A13731" s="86">
        <f t="shared" si="214"/>
        <v>13723</v>
      </c>
      <c r="B13731" s="17"/>
      <c r="C13731" s="17"/>
      <c r="D13731"/>
      <c r="E13731"/>
      <c r="F13731"/>
      <c r="G13731"/>
      <c r="H13731"/>
      <c r="I13731"/>
      <c r="J13731"/>
      <c r="K13731"/>
      <c r="L13731"/>
      <c r="M13731"/>
      <c r="N13731"/>
    </row>
    <row r="13732" spans="1:14" x14ac:dyDescent="0.3">
      <c r="A13732" s="86">
        <f t="shared" si="214"/>
        <v>13724</v>
      </c>
      <c r="B13732" s="17"/>
      <c r="C13732" s="17"/>
      <c r="D13732"/>
      <c r="E13732"/>
      <c r="F13732"/>
      <c r="G13732"/>
      <c r="H13732"/>
      <c r="I13732"/>
      <c r="J13732"/>
      <c r="K13732"/>
      <c r="L13732"/>
      <c r="M13732"/>
      <c r="N13732"/>
    </row>
    <row r="13733" spans="1:14" x14ac:dyDescent="0.3">
      <c r="A13733" s="86">
        <f t="shared" si="214"/>
        <v>13725</v>
      </c>
      <c r="B13733" s="17"/>
      <c r="C13733" s="17"/>
      <c r="D13733"/>
      <c r="E13733"/>
      <c r="F13733"/>
      <c r="G13733"/>
      <c r="H13733"/>
      <c r="I13733"/>
      <c r="J13733"/>
      <c r="K13733"/>
      <c r="L13733"/>
      <c r="M13733"/>
      <c r="N13733"/>
    </row>
    <row r="13734" spans="1:14" x14ac:dyDescent="0.3">
      <c r="A13734" s="86">
        <f t="shared" si="214"/>
        <v>13726</v>
      </c>
      <c r="B13734" s="17"/>
      <c r="C13734" s="17"/>
      <c r="D13734"/>
      <c r="E13734"/>
      <c r="F13734"/>
      <c r="G13734"/>
      <c r="H13734"/>
      <c r="I13734"/>
      <c r="J13734"/>
      <c r="K13734"/>
      <c r="L13734"/>
      <c r="M13734"/>
      <c r="N13734"/>
    </row>
    <row r="13735" spans="1:14" x14ac:dyDescent="0.3">
      <c r="A13735" s="86">
        <f t="shared" si="214"/>
        <v>13727</v>
      </c>
      <c r="B13735" s="17"/>
      <c r="C13735" s="17"/>
      <c r="D13735"/>
      <c r="E13735"/>
      <c r="F13735"/>
      <c r="G13735"/>
      <c r="H13735"/>
      <c r="I13735"/>
      <c r="J13735"/>
      <c r="K13735"/>
      <c r="L13735"/>
      <c r="M13735"/>
      <c r="N13735"/>
    </row>
    <row r="13736" spans="1:14" x14ac:dyDescent="0.3">
      <c r="A13736" s="86">
        <f t="shared" si="214"/>
        <v>13728</v>
      </c>
      <c r="B13736" s="17"/>
      <c r="C13736" s="17"/>
      <c r="D13736"/>
      <c r="E13736"/>
      <c r="F13736"/>
      <c r="G13736"/>
      <c r="H13736"/>
      <c r="I13736"/>
      <c r="J13736"/>
      <c r="K13736"/>
      <c r="L13736"/>
      <c r="M13736"/>
      <c r="N13736"/>
    </row>
    <row r="13737" spans="1:14" x14ac:dyDescent="0.3">
      <c r="A13737" s="86">
        <f t="shared" si="214"/>
        <v>13729</v>
      </c>
      <c r="B13737" s="17"/>
      <c r="C13737" s="17"/>
      <c r="D13737"/>
      <c r="E13737"/>
      <c r="F13737"/>
      <c r="G13737"/>
      <c r="H13737"/>
      <c r="I13737"/>
      <c r="J13737"/>
      <c r="K13737"/>
      <c r="L13737"/>
      <c r="M13737"/>
      <c r="N13737"/>
    </row>
    <row r="13738" spans="1:14" x14ac:dyDescent="0.3">
      <c r="A13738" s="86">
        <f t="shared" si="214"/>
        <v>13730</v>
      </c>
      <c r="B13738" s="17"/>
      <c r="C13738" s="17"/>
      <c r="D13738"/>
      <c r="E13738"/>
      <c r="F13738"/>
      <c r="G13738"/>
      <c r="H13738"/>
      <c r="I13738"/>
      <c r="J13738"/>
      <c r="K13738"/>
      <c r="L13738"/>
      <c r="M13738"/>
      <c r="N13738"/>
    </row>
    <row r="13739" spans="1:14" x14ac:dyDescent="0.3">
      <c r="A13739" s="86">
        <f t="shared" si="214"/>
        <v>13731</v>
      </c>
      <c r="B13739" s="17"/>
      <c r="C13739" s="17"/>
      <c r="D13739"/>
      <c r="E13739"/>
      <c r="F13739"/>
      <c r="G13739"/>
      <c r="H13739"/>
      <c r="I13739"/>
      <c r="J13739"/>
      <c r="K13739"/>
      <c r="L13739"/>
      <c r="M13739"/>
      <c r="N13739"/>
    </row>
    <row r="13740" spans="1:14" x14ac:dyDescent="0.3">
      <c r="A13740" s="86">
        <f t="shared" si="214"/>
        <v>13732</v>
      </c>
      <c r="B13740" s="17"/>
      <c r="C13740" s="17"/>
      <c r="D13740"/>
      <c r="E13740"/>
      <c r="F13740"/>
      <c r="G13740"/>
      <c r="H13740"/>
      <c r="I13740"/>
      <c r="J13740"/>
      <c r="K13740"/>
      <c r="L13740"/>
      <c r="M13740"/>
      <c r="N13740"/>
    </row>
    <row r="13741" spans="1:14" x14ac:dyDescent="0.3">
      <c r="A13741" s="86">
        <f t="shared" si="214"/>
        <v>13733</v>
      </c>
      <c r="B13741" s="17"/>
      <c r="C13741" s="17"/>
      <c r="D13741"/>
      <c r="E13741"/>
      <c r="F13741"/>
      <c r="G13741"/>
      <c r="H13741"/>
      <c r="I13741"/>
      <c r="J13741"/>
      <c r="K13741"/>
      <c r="L13741"/>
      <c r="M13741"/>
      <c r="N13741"/>
    </row>
    <row r="13742" spans="1:14" x14ac:dyDescent="0.3">
      <c r="A13742" s="86">
        <f t="shared" si="214"/>
        <v>13734</v>
      </c>
      <c r="B13742" s="17"/>
      <c r="C13742" s="17"/>
      <c r="D13742"/>
      <c r="E13742"/>
      <c r="F13742"/>
      <c r="G13742"/>
      <c r="H13742"/>
      <c r="I13742"/>
      <c r="J13742"/>
      <c r="K13742"/>
      <c r="L13742"/>
      <c r="M13742"/>
      <c r="N13742"/>
    </row>
    <row r="13743" spans="1:14" x14ac:dyDescent="0.3">
      <c r="A13743" s="86">
        <f t="shared" si="214"/>
        <v>13735</v>
      </c>
      <c r="B13743" s="17"/>
      <c r="C13743" s="17"/>
      <c r="D13743"/>
      <c r="E13743"/>
      <c r="F13743"/>
      <c r="G13743"/>
      <c r="H13743"/>
      <c r="I13743"/>
      <c r="J13743"/>
      <c r="K13743"/>
      <c r="L13743"/>
      <c r="M13743"/>
      <c r="N13743"/>
    </row>
    <row r="13744" spans="1:14" x14ac:dyDescent="0.3">
      <c r="A13744" s="86">
        <f t="shared" si="214"/>
        <v>13736</v>
      </c>
      <c r="B13744" s="17"/>
      <c r="C13744" s="17"/>
      <c r="D13744"/>
      <c r="E13744"/>
      <c r="F13744"/>
      <c r="G13744"/>
      <c r="H13744"/>
      <c r="I13744"/>
      <c r="J13744"/>
      <c r="K13744"/>
      <c r="L13744"/>
      <c r="M13744"/>
      <c r="N13744"/>
    </row>
    <row r="13745" spans="1:14" x14ac:dyDescent="0.3">
      <c r="A13745" s="86">
        <f t="shared" si="214"/>
        <v>13737</v>
      </c>
      <c r="B13745" s="17"/>
      <c r="C13745" s="17"/>
      <c r="D13745"/>
      <c r="E13745"/>
      <c r="F13745"/>
      <c r="G13745"/>
      <c r="H13745"/>
      <c r="I13745"/>
      <c r="J13745"/>
      <c r="K13745"/>
      <c r="L13745"/>
      <c r="M13745"/>
      <c r="N13745"/>
    </row>
    <row r="13746" spans="1:14" x14ac:dyDescent="0.3">
      <c r="A13746" s="86">
        <f t="shared" si="214"/>
        <v>13738</v>
      </c>
      <c r="B13746" s="17"/>
      <c r="C13746" s="17"/>
      <c r="D13746"/>
      <c r="E13746"/>
      <c r="F13746"/>
      <c r="G13746"/>
      <c r="H13746"/>
      <c r="I13746"/>
      <c r="J13746"/>
      <c r="K13746"/>
      <c r="L13746"/>
      <c r="M13746"/>
      <c r="N13746"/>
    </row>
    <row r="13747" spans="1:14" x14ac:dyDescent="0.3">
      <c r="A13747" s="86">
        <f t="shared" si="214"/>
        <v>13739</v>
      </c>
      <c r="B13747" s="17"/>
      <c r="C13747" s="17"/>
      <c r="D13747"/>
      <c r="E13747"/>
      <c r="F13747"/>
      <c r="G13747"/>
      <c r="H13747"/>
      <c r="I13747"/>
      <c r="J13747"/>
      <c r="K13747"/>
      <c r="L13747"/>
      <c r="M13747"/>
      <c r="N13747"/>
    </row>
    <row r="13748" spans="1:14" x14ac:dyDescent="0.3">
      <c r="A13748" s="86">
        <f t="shared" si="214"/>
        <v>13740</v>
      </c>
      <c r="B13748" s="17"/>
      <c r="C13748" s="17"/>
      <c r="D13748"/>
      <c r="E13748"/>
      <c r="F13748"/>
      <c r="G13748"/>
      <c r="H13748"/>
      <c r="I13748"/>
      <c r="J13748"/>
      <c r="K13748"/>
      <c r="L13748"/>
      <c r="M13748"/>
      <c r="N13748"/>
    </row>
    <row r="13749" spans="1:14" x14ac:dyDescent="0.3">
      <c r="A13749" s="86">
        <f t="shared" si="214"/>
        <v>13741</v>
      </c>
      <c r="B13749" s="17"/>
      <c r="C13749" s="17"/>
      <c r="D13749"/>
      <c r="E13749"/>
      <c r="F13749"/>
      <c r="G13749"/>
      <c r="H13749"/>
      <c r="I13749"/>
      <c r="J13749"/>
      <c r="K13749"/>
      <c r="L13749"/>
      <c r="M13749"/>
      <c r="N13749"/>
    </row>
    <row r="13750" spans="1:14" x14ac:dyDescent="0.3">
      <c r="A13750" s="86">
        <f t="shared" si="214"/>
        <v>13742</v>
      </c>
      <c r="B13750" s="17"/>
      <c r="C13750" s="17"/>
      <c r="D13750"/>
      <c r="E13750"/>
      <c r="F13750"/>
      <c r="G13750"/>
      <c r="H13750"/>
      <c r="I13750"/>
      <c r="J13750"/>
      <c r="K13750"/>
      <c r="L13750"/>
      <c r="M13750"/>
      <c r="N13750"/>
    </row>
    <row r="13751" spans="1:14" x14ac:dyDescent="0.3">
      <c r="A13751" s="86">
        <f t="shared" si="214"/>
        <v>13743</v>
      </c>
      <c r="B13751" s="17"/>
      <c r="C13751" s="17"/>
      <c r="D13751"/>
      <c r="E13751"/>
      <c r="F13751"/>
      <c r="G13751"/>
      <c r="H13751"/>
      <c r="I13751"/>
      <c r="J13751"/>
      <c r="K13751"/>
      <c r="L13751"/>
      <c r="M13751"/>
      <c r="N13751"/>
    </row>
    <row r="13752" spans="1:14" x14ac:dyDescent="0.3">
      <c r="A13752" s="86">
        <f t="shared" si="214"/>
        <v>13744</v>
      </c>
      <c r="B13752" s="17"/>
      <c r="C13752" s="17"/>
      <c r="D13752"/>
      <c r="E13752"/>
      <c r="F13752"/>
      <c r="G13752"/>
      <c r="H13752"/>
      <c r="I13752"/>
      <c r="J13752"/>
      <c r="K13752"/>
      <c r="L13752"/>
      <c r="M13752"/>
      <c r="N13752"/>
    </row>
    <row r="13753" spans="1:14" x14ac:dyDescent="0.3">
      <c r="A13753" s="86">
        <f t="shared" si="214"/>
        <v>13745</v>
      </c>
      <c r="B13753" s="17"/>
      <c r="C13753" s="17"/>
      <c r="D13753"/>
      <c r="E13753"/>
      <c r="F13753"/>
      <c r="G13753"/>
      <c r="H13753"/>
      <c r="I13753"/>
      <c r="J13753"/>
      <c r="K13753"/>
      <c r="L13753"/>
      <c r="M13753"/>
      <c r="N13753"/>
    </row>
    <row r="13754" spans="1:14" x14ac:dyDescent="0.3">
      <c r="A13754" s="86">
        <f t="shared" si="214"/>
        <v>13746</v>
      </c>
      <c r="B13754" s="17"/>
      <c r="C13754" s="17"/>
      <c r="D13754"/>
      <c r="E13754"/>
      <c r="F13754"/>
      <c r="G13754"/>
      <c r="H13754"/>
      <c r="I13754"/>
      <c r="J13754"/>
      <c r="K13754"/>
      <c r="L13754"/>
      <c r="M13754"/>
      <c r="N13754"/>
    </row>
    <row r="13755" spans="1:14" x14ac:dyDescent="0.3">
      <c r="A13755" s="86">
        <f t="shared" si="214"/>
        <v>13747</v>
      </c>
      <c r="B13755" s="17"/>
      <c r="C13755" s="17"/>
      <c r="D13755"/>
      <c r="E13755"/>
      <c r="F13755"/>
      <c r="G13755"/>
      <c r="H13755"/>
      <c r="I13755"/>
      <c r="J13755"/>
      <c r="K13755"/>
      <c r="L13755"/>
      <c r="M13755"/>
      <c r="N13755"/>
    </row>
    <row r="13756" spans="1:14" x14ac:dyDescent="0.3">
      <c r="A13756" s="86">
        <f t="shared" si="214"/>
        <v>13748</v>
      </c>
      <c r="B13756" s="17"/>
      <c r="C13756" s="17"/>
      <c r="D13756"/>
      <c r="E13756"/>
      <c r="F13756"/>
      <c r="G13756"/>
      <c r="H13756"/>
      <c r="I13756"/>
      <c r="J13756"/>
      <c r="K13756"/>
      <c r="L13756"/>
      <c r="M13756"/>
      <c r="N13756"/>
    </row>
    <row r="13757" spans="1:14" x14ac:dyDescent="0.3">
      <c r="A13757" s="86">
        <f t="shared" si="214"/>
        <v>13749</v>
      </c>
      <c r="B13757" s="17"/>
      <c r="C13757" s="17"/>
      <c r="D13757"/>
      <c r="E13757"/>
      <c r="F13757"/>
      <c r="G13757"/>
      <c r="H13757"/>
      <c r="I13757"/>
      <c r="J13757"/>
      <c r="K13757"/>
      <c r="L13757"/>
      <c r="M13757"/>
      <c r="N13757"/>
    </row>
    <row r="13758" spans="1:14" x14ac:dyDescent="0.3">
      <c r="A13758" s="86">
        <f t="shared" si="214"/>
        <v>13750</v>
      </c>
      <c r="B13758" s="17"/>
      <c r="C13758" s="17"/>
      <c r="D13758"/>
      <c r="E13758"/>
      <c r="F13758"/>
      <c r="G13758"/>
      <c r="H13758"/>
      <c r="I13758"/>
      <c r="J13758"/>
      <c r="K13758"/>
      <c r="L13758"/>
      <c r="M13758"/>
      <c r="N13758"/>
    </row>
    <row r="13759" spans="1:14" x14ac:dyDescent="0.3">
      <c r="A13759" s="86">
        <f t="shared" si="214"/>
        <v>13751</v>
      </c>
      <c r="B13759" s="17"/>
      <c r="C13759" s="17"/>
      <c r="D13759"/>
      <c r="E13759"/>
      <c r="F13759"/>
      <c r="G13759"/>
      <c r="H13759"/>
      <c r="I13759"/>
      <c r="J13759"/>
      <c r="K13759"/>
      <c r="L13759"/>
      <c r="M13759"/>
      <c r="N13759"/>
    </row>
    <row r="13760" spans="1:14" x14ac:dyDescent="0.3">
      <c r="A13760" s="86">
        <f t="shared" si="214"/>
        <v>13752</v>
      </c>
      <c r="B13760" s="17"/>
      <c r="C13760" s="17"/>
      <c r="D13760"/>
      <c r="E13760"/>
      <c r="F13760"/>
      <c r="G13760"/>
      <c r="H13760"/>
      <c r="I13760"/>
      <c r="J13760"/>
      <c r="K13760"/>
      <c r="L13760"/>
      <c r="M13760"/>
      <c r="N13760"/>
    </row>
    <row r="13761" spans="1:14" x14ac:dyDescent="0.3">
      <c r="A13761" s="86">
        <f t="shared" si="214"/>
        <v>13753</v>
      </c>
      <c r="B13761" s="17"/>
      <c r="C13761" s="17"/>
      <c r="D13761"/>
      <c r="E13761"/>
      <c r="F13761"/>
      <c r="G13761"/>
      <c r="H13761"/>
      <c r="I13761"/>
      <c r="J13761"/>
      <c r="K13761"/>
      <c r="L13761"/>
      <c r="M13761"/>
      <c r="N13761"/>
    </row>
    <row r="13762" spans="1:14" x14ac:dyDescent="0.3">
      <c r="A13762" s="86">
        <f t="shared" si="214"/>
        <v>13754</v>
      </c>
      <c r="B13762" s="17"/>
      <c r="C13762" s="17"/>
      <c r="D13762"/>
      <c r="E13762"/>
      <c r="F13762"/>
      <c r="G13762"/>
      <c r="H13762"/>
      <c r="I13762"/>
      <c r="J13762"/>
      <c r="K13762"/>
      <c r="L13762"/>
      <c r="M13762"/>
      <c r="N13762"/>
    </row>
    <row r="13763" spans="1:14" x14ac:dyDescent="0.3">
      <c r="A13763" s="86">
        <f t="shared" si="214"/>
        <v>13755</v>
      </c>
      <c r="B13763" s="17"/>
      <c r="C13763" s="17"/>
      <c r="D13763"/>
      <c r="E13763"/>
      <c r="F13763"/>
      <c r="G13763"/>
      <c r="H13763"/>
      <c r="I13763"/>
      <c r="J13763"/>
      <c r="K13763"/>
      <c r="L13763"/>
      <c r="M13763"/>
      <c r="N13763"/>
    </row>
    <row r="13764" spans="1:14" x14ac:dyDescent="0.3">
      <c r="A13764" s="86">
        <f t="shared" si="214"/>
        <v>13756</v>
      </c>
      <c r="B13764" s="17"/>
      <c r="C13764" s="17"/>
      <c r="D13764"/>
      <c r="E13764"/>
      <c r="F13764"/>
      <c r="G13764"/>
      <c r="H13764"/>
      <c r="I13764"/>
      <c r="J13764"/>
      <c r="K13764"/>
      <c r="L13764"/>
      <c r="M13764"/>
      <c r="N13764"/>
    </row>
    <row r="13765" spans="1:14" x14ac:dyDescent="0.3">
      <c r="A13765" s="86">
        <f t="shared" si="214"/>
        <v>13757</v>
      </c>
      <c r="B13765" s="17"/>
      <c r="C13765" s="17"/>
      <c r="D13765"/>
      <c r="E13765"/>
      <c r="F13765"/>
      <c r="G13765"/>
      <c r="H13765"/>
      <c r="I13765"/>
      <c r="J13765"/>
      <c r="K13765"/>
      <c r="L13765"/>
      <c r="M13765"/>
      <c r="N13765"/>
    </row>
    <row r="13766" spans="1:14" x14ac:dyDescent="0.3">
      <c r="A13766" s="86">
        <f t="shared" si="214"/>
        <v>13758</v>
      </c>
      <c r="B13766" s="17"/>
      <c r="C13766" s="17"/>
      <c r="D13766"/>
      <c r="E13766"/>
      <c r="F13766"/>
      <c r="G13766"/>
      <c r="H13766"/>
      <c r="I13766"/>
      <c r="J13766"/>
      <c r="K13766"/>
      <c r="L13766"/>
      <c r="M13766"/>
      <c r="N13766"/>
    </row>
    <row r="13767" spans="1:14" x14ac:dyDescent="0.3">
      <c r="A13767" s="86">
        <f t="shared" si="214"/>
        <v>13759</v>
      </c>
      <c r="B13767" s="17"/>
      <c r="C13767" s="17"/>
      <c r="D13767"/>
      <c r="E13767"/>
      <c r="F13767"/>
      <c r="G13767"/>
      <c r="H13767"/>
      <c r="I13767"/>
      <c r="J13767"/>
      <c r="K13767"/>
      <c r="L13767"/>
      <c r="M13767"/>
      <c r="N13767"/>
    </row>
    <row r="13768" spans="1:14" x14ac:dyDescent="0.3">
      <c r="A13768" s="86">
        <f t="shared" si="214"/>
        <v>13760</v>
      </c>
      <c r="B13768" s="17"/>
      <c r="C13768" s="17"/>
      <c r="D13768"/>
      <c r="E13768"/>
      <c r="F13768"/>
      <c r="G13768"/>
      <c r="H13768"/>
      <c r="I13768"/>
      <c r="J13768"/>
      <c r="K13768"/>
      <c r="L13768"/>
      <c r="M13768"/>
      <c r="N13768"/>
    </row>
    <row r="13769" spans="1:14" x14ac:dyDescent="0.3">
      <c r="A13769" s="86">
        <f t="shared" si="214"/>
        <v>13761</v>
      </c>
      <c r="B13769" s="17"/>
      <c r="C13769" s="17"/>
      <c r="D13769"/>
      <c r="E13769"/>
      <c r="F13769"/>
      <c r="G13769"/>
      <c r="H13769"/>
      <c r="I13769"/>
      <c r="J13769"/>
      <c r="K13769"/>
      <c r="L13769"/>
      <c r="M13769"/>
      <c r="N13769"/>
    </row>
    <row r="13770" spans="1:14" x14ac:dyDescent="0.3">
      <c r="A13770" s="86">
        <f t="shared" si="214"/>
        <v>13762</v>
      </c>
      <c r="B13770" s="17"/>
      <c r="C13770" s="17"/>
      <c r="D13770"/>
      <c r="E13770"/>
      <c r="F13770"/>
      <c r="G13770"/>
      <c r="H13770"/>
      <c r="I13770"/>
      <c r="J13770"/>
      <c r="K13770"/>
      <c r="L13770"/>
      <c r="M13770"/>
      <c r="N13770"/>
    </row>
    <row r="13771" spans="1:14" x14ac:dyDescent="0.3">
      <c r="A13771" s="86">
        <f t="shared" ref="A13771:A13834" si="215">A13770+1</f>
        <v>13763</v>
      </c>
      <c r="B13771" s="17"/>
      <c r="C13771" s="17"/>
      <c r="D13771"/>
      <c r="E13771"/>
      <c r="F13771"/>
      <c r="G13771"/>
      <c r="H13771"/>
      <c r="I13771"/>
      <c r="J13771"/>
      <c r="K13771"/>
      <c r="L13771"/>
      <c r="M13771"/>
      <c r="N13771"/>
    </row>
    <row r="13772" spans="1:14" x14ac:dyDescent="0.3">
      <c r="A13772" s="86">
        <f t="shared" si="215"/>
        <v>13764</v>
      </c>
      <c r="B13772" s="17"/>
      <c r="C13772" s="17"/>
      <c r="D13772"/>
      <c r="E13772"/>
      <c r="F13772"/>
      <c r="G13772"/>
      <c r="H13772"/>
      <c r="I13772"/>
      <c r="J13772"/>
      <c r="K13772"/>
      <c r="L13772"/>
      <c r="M13772"/>
      <c r="N13772"/>
    </row>
    <row r="13773" spans="1:14" x14ac:dyDescent="0.3">
      <c r="A13773" s="86">
        <f t="shared" si="215"/>
        <v>13765</v>
      </c>
      <c r="B13773" s="17"/>
      <c r="C13773" s="17"/>
      <c r="D13773"/>
      <c r="E13773"/>
      <c r="F13773"/>
      <c r="G13773"/>
      <c r="H13773"/>
      <c r="I13773"/>
      <c r="J13773"/>
      <c r="K13773"/>
      <c r="L13773"/>
      <c r="M13773"/>
      <c r="N13773"/>
    </row>
    <row r="13774" spans="1:14" x14ac:dyDescent="0.3">
      <c r="A13774" s="86">
        <f t="shared" si="215"/>
        <v>13766</v>
      </c>
      <c r="B13774" s="17"/>
      <c r="C13774" s="17"/>
      <c r="D13774"/>
      <c r="E13774"/>
      <c r="F13774"/>
      <c r="G13774"/>
      <c r="H13774"/>
      <c r="I13774"/>
      <c r="J13774"/>
      <c r="K13774"/>
      <c r="L13774"/>
      <c r="M13774"/>
      <c r="N13774"/>
    </row>
    <row r="13775" spans="1:14" x14ac:dyDescent="0.3">
      <c r="A13775" s="86">
        <f t="shared" si="215"/>
        <v>13767</v>
      </c>
      <c r="B13775" s="17"/>
      <c r="C13775" s="17"/>
      <c r="D13775"/>
      <c r="E13775"/>
      <c r="F13775"/>
      <c r="G13775"/>
      <c r="H13775"/>
      <c r="I13775"/>
      <c r="J13775"/>
      <c r="K13775"/>
      <c r="L13775"/>
      <c r="M13775"/>
      <c r="N13775"/>
    </row>
    <row r="13776" spans="1:14" x14ac:dyDescent="0.3">
      <c r="A13776" s="86">
        <f t="shared" si="215"/>
        <v>13768</v>
      </c>
      <c r="B13776" s="17"/>
      <c r="C13776" s="17"/>
      <c r="D13776"/>
      <c r="E13776"/>
      <c r="F13776"/>
      <c r="G13776"/>
      <c r="H13776"/>
      <c r="I13776"/>
      <c r="J13776"/>
      <c r="K13776"/>
      <c r="L13776"/>
      <c r="M13776"/>
      <c r="N13776"/>
    </row>
    <row r="13777" spans="1:14" x14ac:dyDescent="0.3">
      <c r="A13777" s="86">
        <f t="shared" si="215"/>
        <v>13769</v>
      </c>
      <c r="B13777" s="17"/>
      <c r="C13777" s="17"/>
      <c r="D13777"/>
      <c r="E13777"/>
      <c r="F13777"/>
      <c r="G13777"/>
      <c r="H13777"/>
      <c r="I13777"/>
      <c r="J13777"/>
      <c r="K13777"/>
      <c r="L13777"/>
      <c r="M13777"/>
      <c r="N13777"/>
    </row>
    <row r="13778" spans="1:14" x14ac:dyDescent="0.3">
      <c r="A13778" s="86">
        <f t="shared" si="215"/>
        <v>13770</v>
      </c>
      <c r="B13778" s="17"/>
      <c r="C13778" s="17"/>
      <c r="D13778"/>
      <c r="E13778"/>
      <c r="F13778"/>
      <c r="G13778"/>
      <c r="H13778"/>
      <c r="I13778"/>
      <c r="J13778"/>
      <c r="K13778"/>
      <c r="L13778"/>
      <c r="M13778"/>
      <c r="N13778"/>
    </row>
    <row r="13779" spans="1:14" x14ac:dyDescent="0.3">
      <c r="A13779" s="86">
        <f t="shared" si="215"/>
        <v>13771</v>
      </c>
      <c r="B13779" s="17"/>
      <c r="C13779" s="17"/>
      <c r="D13779"/>
      <c r="E13779"/>
      <c r="F13779"/>
      <c r="G13779"/>
      <c r="H13779"/>
      <c r="I13779"/>
      <c r="J13779"/>
      <c r="K13779"/>
      <c r="L13779"/>
      <c r="M13779"/>
      <c r="N13779"/>
    </row>
    <row r="13780" spans="1:14" x14ac:dyDescent="0.3">
      <c r="A13780" s="86">
        <f t="shared" si="215"/>
        <v>13772</v>
      </c>
      <c r="B13780" s="17"/>
      <c r="C13780" s="17"/>
      <c r="D13780"/>
      <c r="E13780"/>
      <c r="F13780"/>
      <c r="G13780"/>
      <c r="H13780"/>
      <c r="I13780"/>
      <c r="J13780"/>
      <c r="K13780"/>
      <c r="L13780"/>
      <c r="M13780"/>
      <c r="N13780"/>
    </row>
    <row r="13781" spans="1:14" x14ac:dyDescent="0.3">
      <c r="A13781" s="86">
        <f t="shared" si="215"/>
        <v>13773</v>
      </c>
      <c r="B13781" s="17"/>
      <c r="C13781" s="17"/>
      <c r="D13781"/>
      <c r="E13781"/>
      <c r="F13781"/>
      <c r="G13781"/>
      <c r="H13781"/>
      <c r="I13781"/>
      <c r="J13781"/>
      <c r="K13781"/>
      <c r="L13781"/>
      <c r="M13781"/>
      <c r="N13781"/>
    </row>
    <row r="13782" spans="1:14" x14ac:dyDescent="0.3">
      <c r="A13782" s="86">
        <f t="shared" si="215"/>
        <v>13774</v>
      </c>
      <c r="B13782" s="17"/>
      <c r="C13782" s="17"/>
      <c r="D13782"/>
      <c r="E13782"/>
      <c r="F13782"/>
      <c r="G13782"/>
      <c r="H13782"/>
      <c r="I13782"/>
      <c r="J13782"/>
      <c r="K13782"/>
      <c r="L13782"/>
      <c r="M13782"/>
      <c r="N13782"/>
    </row>
    <row r="13783" spans="1:14" x14ac:dyDescent="0.3">
      <c r="A13783" s="86">
        <f t="shared" si="215"/>
        <v>13775</v>
      </c>
      <c r="B13783" s="17"/>
      <c r="C13783" s="17"/>
      <c r="D13783"/>
      <c r="E13783"/>
      <c r="F13783"/>
      <c r="G13783"/>
      <c r="H13783"/>
      <c r="I13783"/>
      <c r="J13783"/>
      <c r="K13783"/>
      <c r="L13783"/>
      <c r="M13783"/>
      <c r="N13783"/>
    </row>
    <row r="13784" spans="1:14" x14ac:dyDescent="0.3">
      <c r="A13784" s="86">
        <f t="shared" si="215"/>
        <v>13776</v>
      </c>
      <c r="B13784" s="17"/>
      <c r="C13784" s="17"/>
      <c r="D13784"/>
      <c r="E13784"/>
      <c r="F13784"/>
      <c r="G13784"/>
      <c r="H13784"/>
      <c r="I13784"/>
      <c r="J13784"/>
      <c r="K13784"/>
      <c r="L13784"/>
      <c r="M13784"/>
      <c r="N13784"/>
    </row>
    <row r="13785" spans="1:14" x14ac:dyDescent="0.3">
      <c r="A13785" s="86">
        <f t="shared" si="215"/>
        <v>13777</v>
      </c>
      <c r="B13785" s="17"/>
      <c r="C13785" s="17"/>
      <c r="D13785"/>
      <c r="E13785"/>
      <c r="F13785"/>
      <c r="G13785"/>
      <c r="H13785"/>
      <c r="I13785"/>
      <c r="J13785"/>
      <c r="K13785"/>
      <c r="L13785"/>
      <c r="M13785"/>
      <c r="N13785"/>
    </row>
    <row r="13786" spans="1:14" x14ac:dyDescent="0.3">
      <c r="A13786" s="86">
        <f t="shared" si="215"/>
        <v>13778</v>
      </c>
      <c r="B13786" s="17"/>
      <c r="C13786" s="17"/>
      <c r="D13786"/>
      <c r="E13786"/>
      <c r="F13786"/>
      <c r="G13786"/>
      <c r="H13786"/>
      <c r="I13786"/>
      <c r="J13786"/>
      <c r="K13786"/>
      <c r="L13786"/>
      <c r="M13786"/>
      <c r="N13786"/>
    </row>
    <row r="13787" spans="1:14" x14ac:dyDescent="0.3">
      <c r="A13787" s="86">
        <f t="shared" si="215"/>
        <v>13779</v>
      </c>
      <c r="B13787" s="17"/>
      <c r="C13787" s="17"/>
      <c r="D13787"/>
      <c r="E13787"/>
      <c r="F13787"/>
      <c r="G13787"/>
      <c r="H13787"/>
      <c r="I13787"/>
      <c r="J13787"/>
      <c r="K13787"/>
      <c r="L13787"/>
      <c r="M13787"/>
      <c r="N13787"/>
    </row>
    <row r="13788" spans="1:14" x14ac:dyDescent="0.3">
      <c r="A13788" s="86">
        <f t="shared" si="215"/>
        <v>13780</v>
      </c>
      <c r="B13788" s="17"/>
      <c r="C13788" s="17"/>
      <c r="D13788"/>
      <c r="E13788"/>
      <c r="F13788"/>
      <c r="G13788"/>
      <c r="H13788"/>
      <c r="I13788"/>
      <c r="J13788"/>
      <c r="K13788"/>
      <c r="L13788"/>
      <c r="M13788"/>
      <c r="N13788"/>
    </row>
    <row r="13789" spans="1:14" x14ac:dyDescent="0.3">
      <c r="A13789" s="86">
        <f t="shared" si="215"/>
        <v>13781</v>
      </c>
      <c r="B13789" s="17"/>
      <c r="C13789" s="17"/>
      <c r="D13789"/>
      <c r="E13789"/>
      <c r="F13789"/>
      <c r="G13789"/>
      <c r="H13789"/>
      <c r="I13789"/>
      <c r="J13789"/>
      <c r="K13789"/>
      <c r="L13789"/>
      <c r="M13789"/>
      <c r="N13789"/>
    </row>
    <row r="13790" spans="1:14" x14ac:dyDescent="0.3">
      <c r="A13790" s="86">
        <f t="shared" si="215"/>
        <v>13782</v>
      </c>
      <c r="B13790" s="17"/>
      <c r="C13790" s="17"/>
      <c r="D13790"/>
      <c r="E13790"/>
      <c r="F13790"/>
      <c r="G13790"/>
      <c r="H13790"/>
      <c r="I13790"/>
      <c r="J13790"/>
      <c r="K13790"/>
      <c r="L13790"/>
      <c r="M13790"/>
      <c r="N13790"/>
    </row>
    <row r="13791" spans="1:14" x14ac:dyDescent="0.3">
      <c r="A13791" s="86">
        <f t="shared" si="215"/>
        <v>13783</v>
      </c>
      <c r="B13791" s="17"/>
      <c r="C13791" s="17"/>
      <c r="D13791"/>
      <c r="E13791"/>
      <c r="F13791"/>
      <c r="G13791"/>
      <c r="H13791"/>
      <c r="I13791"/>
      <c r="J13791"/>
      <c r="K13791"/>
      <c r="L13791"/>
      <c r="M13791"/>
      <c r="N13791"/>
    </row>
    <row r="13792" spans="1:14" x14ac:dyDescent="0.3">
      <c r="A13792" s="86">
        <f t="shared" si="215"/>
        <v>13784</v>
      </c>
      <c r="B13792" s="17"/>
      <c r="C13792" s="17"/>
      <c r="D13792"/>
      <c r="E13792"/>
      <c r="F13792"/>
      <c r="G13792"/>
      <c r="H13792"/>
      <c r="I13792"/>
      <c r="J13792"/>
      <c r="K13792"/>
      <c r="L13792"/>
      <c r="M13792"/>
      <c r="N13792"/>
    </row>
    <row r="13793" spans="1:14" x14ac:dyDescent="0.3">
      <c r="A13793" s="86">
        <f t="shared" si="215"/>
        <v>13785</v>
      </c>
      <c r="B13793" s="17"/>
      <c r="C13793" s="17"/>
      <c r="D13793"/>
      <c r="E13793"/>
      <c r="F13793"/>
      <c r="G13793"/>
      <c r="H13793"/>
      <c r="I13793"/>
      <c r="J13793"/>
      <c r="K13793"/>
      <c r="L13793"/>
      <c r="M13793"/>
      <c r="N13793"/>
    </row>
    <row r="13794" spans="1:14" x14ac:dyDescent="0.3">
      <c r="A13794" s="86">
        <f t="shared" si="215"/>
        <v>13786</v>
      </c>
      <c r="B13794" s="17"/>
      <c r="C13794" s="17"/>
      <c r="D13794"/>
      <c r="E13794"/>
      <c r="F13794"/>
      <c r="G13794"/>
      <c r="H13794"/>
      <c r="I13794"/>
      <c r="J13794"/>
      <c r="K13794"/>
      <c r="L13794"/>
      <c r="M13794"/>
      <c r="N13794"/>
    </row>
    <row r="13795" spans="1:14" x14ac:dyDescent="0.3">
      <c r="A13795" s="86">
        <f t="shared" si="215"/>
        <v>13787</v>
      </c>
      <c r="B13795" s="17"/>
      <c r="C13795" s="17"/>
      <c r="D13795"/>
      <c r="E13795"/>
      <c r="F13795"/>
      <c r="G13795"/>
      <c r="H13795"/>
      <c r="I13795"/>
      <c r="J13795"/>
      <c r="K13795"/>
      <c r="L13795"/>
      <c r="M13795"/>
      <c r="N13795"/>
    </row>
    <row r="13796" spans="1:14" x14ac:dyDescent="0.3">
      <c r="A13796" s="86">
        <f t="shared" si="215"/>
        <v>13788</v>
      </c>
      <c r="B13796" s="17"/>
      <c r="C13796" s="17"/>
      <c r="D13796"/>
      <c r="E13796"/>
      <c r="F13796"/>
      <c r="G13796"/>
      <c r="H13796"/>
      <c r="I13796"/>
      <c r="J13796"/>
      <c r="K13796"/>
      <c r="L13796"/>
      <c r="M13796"/>
      <c r="N13796"/>
    </row>
    <row r="13797" spans="1:14" x14ac:dyDescent="0.3">
      <c r="A13797" s="86">
        <f t="shared" si="215"/>
        <v>13789</v>
      </c>
      <c r="B13797" s="17"/>
      <c r="C13797" s="17"/>
      <c r="D13797"/>
      <c r="E13797"/>
      <c r="F13797"/>
      <c r="G13797"/>
      <c r="H13797"/>
      <c r="I13797"/>
      <c r="J13797"/>
      <c r="K13797"/>
      <c r="L13797"/>
      <c r="M13797"/>
      <c r="N13797"/>
    </row>
    <row r="13798" spans="1:14" x14ac:dyDescent="0.3">
      <c r="A13798" s="86">
        <f t="shared" si="215"/>
        <v>13790</v>
      </c>
      <c r="B13798" s="17"/>
      <c r="C13798" s="17"/>
      <c r="D13798"/>
      <c r="E13798"/>
      <c r="F13798"/>
      <c r="G13798"/>
      <c r="H13798"/>
      <c r="I13798"/>
      <c r="J13798"/>
      <c r="K13798"/>
      <c r="L13798"/>
      <c r="M13798"/>
      <c r="N13798"/>
    </row>
    <row r="13799" spans="1:14" x14ac:dyDescent="0.3">
      <c r="A13799" s="86">
        <f t="shared" si="215"/>
        <v>13791</v>
      </c>
      <c r="B13799" s="17"/>
      <c r="C13799" s="17"/>
      <c r="D13799"/>
      <c r="E13799"/>
      <c r="F13799"/>
      <c r="G13799"/>
      <c r="H13799"/>
      <c r="I13799"/>
      <c r="J13799"/>
      <c r="K13799"/>
      <c r="L13799"/>
      <c r="M13799"/>
      <c r="N13799"/>
    </row>
    <row r="13800" spans="1:14" x14ac:dyDescent="0.3">
      <c r="A13800" s="86">
        <f t="shared" si="215"/>
        <v>13792</v>
      </c>
      <c r="B13800" s="17"/>
      <c r="C13800" s="17"/>
      <c r="D13800"/>
      <c r="E13800"/>
      <c r="F13800"/>
      <c r="G13800"/>
      <c r="H13800"/>
      <c r="I13800"/>
      <c r="J13800"/>
      <c r="K13800"/>
      <c r="L13800"/>
      <c r="M13800"/>
      <c r="N13800"/>
    </row>
    <row r="13801" spans="1:14" x14ac:dyDescent="0.3">
      <c r="A13801" s="86">
        <f t="shared" si="215"/>
        <v>13793</v>
      </c>
      <c r="B13801" s="17"/>
      <c r="C13801" s="17"/>
      <c r="D13801"/>
      <c r="E13801"/>
      <c r="F13801"/>
      <c r="G13801"/>
      <c r="H13801"/>
      <c r="I13801"/>
      <c r="J13801"/>
      <c r="K13801"/>
      <c r="L13801"/>
      <c r="M13801"/>
      <c r="N13801"/>
    </row>
    <row r="13802" spans="1:14" x14ac:dyDescent="0.3">
      <c r="A13802" s="86">
        <f t="shared" si="215"/>
        <v>13794</v>
      </c>
      <c r="B13802" s="17"/>
      <c r="C13802" s="17"/>
      <c r="D13802"/>
      <c r="E13802"/>
      <c r="F13802"/>
      <c r="G13802"/>
      <c r="H13802"/>
      <c r="I13802"/>
      <c r="J13802"/>
      <c r="K13802"/>
      <c r="L13802"/>
      <c r="M13802"/>
      <c r="N13802"/>
    </row>
    <row r="13803" spans="1:14" x14ac:dyDescent="0.3">
      <c r="A13803" s="86">
        <f t="shared" si="215"/>
        <v>13795</v>
      </c>
      <c r="B13803" s="17"/>
      <c r="C13803" s="17"/>
      <c r="D13803"/>
      <c r="E13803"/>
      <c r="F13803"/>
      <c r="G13803"/>
      <c r="H13803"/>
      <c r="I13803"/>
      <c r="J13803"/>
      <c r="K13803"/>
      <c r="L13803"/>
      <c r="M13803"/>
      <c r="N13803"/>
    </row>
    <row r="13804" spans="1:14" x14ac:dyDescent="0.3">
      <c r="A13804" s="86">
        <f t="shared" si="215"/>
        <v>13796</v>
      </c>
      <c r="B13804" s="17"/>
      <c r="C13804" s="17"/>
      <c r="D13804"/>
      <c r="E13804"/>
      <c r="F13804"/>
      <c r="G13804"/>
      <c r="H13804"/>
      <c r="I13804"/>
      <c r="J13804"/>
      <c r="K13804"/>
      <c r="L13804"/>
      <c r="M13804"/>
      <c r="N13804"/>
    </row>
    <row r="13805" spans="1:14" x14ac:dyDescent="0.3">
      <c r="A13805" s="86">
        <f t="shared" si="215"/>
        <v>13797</v>
      </c>
      <c r="B13805" s="17"/>
      <c r="C13805" s="17"/>
      <c r="D13805"/>
      <c r="E13805"/>
      <c r="F13805"/>
      <c r="G13805"/>
      <c r="H13805"/>
      <c r="I13805"/>
      <c r="J13805"/>
      <c r="K13805"/>
      <c r="L13805"/>
      <c r="M13805"/>
      <c r="N13805"/>
    </row>
    <row r="13806" spans="1:14" x14ac:dyDescent="0.3">
      <c r="A13806" s="86">
        <f t="shared" si="215"/>
        <v>13798</v>
      </c>
      <c r="B13806" s="17"/>
      <c r="C13806" s="17"/>
      <c r="D13806"/>
      <c r="E13806"/>
      <c r="F13806"/>
      <c r="G13806"/>
      <c r="H13806"/>
      <c r="I13806"/>
      <c r="J13806"/>
      <c r="K13806"/>
      <c r="L13806"/>
      <c r="M13806"/>
      <c r="N13806"/>
    </row>
    <row r="13807" spans="1:14" x14ac:dyDescent="0.3">
      <c r="A13807" s="86">
        <f t="shared" si="215"/>
        <v>13799</v>
      </c>
      <c r="B13807" s="17"/>
      <c r="C13807" s="17"/>
      <c r="D13807"/>
      <c r="E13807"/>
      <c r="F13807"/>
      <c r="G13807"/>
      <c r="H13807"/>
      <c r="I13807"/>
      <c r="J13807"/>
      <c r="K13807"/>
      <c r="L13807"/>
      <c r="M13807"/>
      <c r="N13807"/>
    </row>
    <row r="13808" spans="1:14" x14ac:dyDescent="0.3">
      <c r="A13808" s="86">
        <f t="shared" si="215"/>
        <v>13800</v>
      </c>
      <c r="B13808" s="17"/>
      <c r="C13808" s="17"/>
      <c r="D13808"/>
      <c r="E13808"/>
      <c r="F13808"/>
      <c r="G13808"/>
      <c r="H13808"/>
      <c r="I13808"/>
      <c r="J13808"/>
      <c r="K13808"/>
      <c r="L13808"/>
      <c r="M13808"/>
      <c r="N13808"/>
    </row>
    <row r="13809" spans="1:14" x14ac:dyDescent="0.3">
      <c r="A13809" s="86">
        <f t="shared" si="215"/>
        <v>13801</v>
      </c>
      <c r="B13809" s="17"/>
      <c r="C13809" s="17"/>
      <c r="D13809"/>
      <c r="E13809"/>
      <c r="F13809"/>
      <c r="G13809"/>
      <c r="H13809"/>
      <c r="I13809"/>
      <c r="J13809"/>
      <c r="K13809"/>
      <c r="L13809"/>
      <c r="M13809"/>
      <c r="N13809"/>
    </row>
    <row r="13810" spans="1:14" x14ac:dyDescent="0.3">
      <c r="A13810" s="86">
        <f t="shared" si="215"/>
        <v>13802</v>
      </c>
      <c r="B13810" s="17"/>
      <c r="C13810" s="17"/>
      <c r="D13810"/>
      <c r="E13810"/>
      <c r="F13810"/>
      <c r="G13810"/>
      <c r="H13810"/>
      <c r="I13810"/>
      <c r="J13810"/>
      <c r="K13810"/>
      <c r="L13810"/>
      <c r="M13810"/>
      <c r="N13810"/>
    </row>
    <row r="13811" spans="1:14" x14ac:dyDescent="0.3">
      <c r="A13811" s="86">
        <f t="shared" si="215"/>
        <v>13803</v>
      </c>
      <c r="B13811" s="17"/>
      <c r="C13811" s="17"/>
      <c r="D13811"/>
      <c r="E13811"/>
      <c r="F13811"/>
      <c r="G13811"/>
      <c r="H13811"/>
      <c r="I13811"/>
      <c r="J13811"/>
      <c r="K13811"/>
      <c r="L13811"/>
      <c r="M13811"/>
      <c r="N13811"/>
    </row>
    <row r="13812" spans="1:14" x14ac:dyDescent="0.3">
      <c r="A13812" s="86">
        <f t="shared" si="215"/>
        <v>13804</v>
      </c>
      <c r="B13812" s="17"/>
      <c r="C13812" s="17"/>
      <c r="D13812"/>
      <c r="E13812"/>
      <c r="F13812"/>
      <c r="G13812"/>
      <c r="H13812"/>
      <c r="I13812"/>
      <c r="J13812"/>
      <c r="K13812"/>
      <c r="L13812"/>
      <c r="M13812"/>
      <c r="N13812"/>
    </row>
    <row r="13813" spans="1:14" x14ac:dyDescent="0.3">
      <c r="A13813" s="86">
        <f t="shared" si="215"/>
        <v>13805</v>
      </c>
      <c r="B13813" s="17"/>
      <c r="C13813" s="17"/>
      <c r="D13813"/>
      <c r="E13813"/>
      <c r="F13813"/>
      <c r="G13813"/>
      <c r="H13813"/>
      <c r="I13813"/>
      <c r="J13813"/>
      <c r="K13813"/>
      <c r="L13813"/>
      <c r="M13813"/>
      <c r="N13813"/>
    </row>
    <row r="13814" spans="1:14" x14ac:dyDescent="0.3">
      <c r="A13814" s="86">
        <f t="shared" si="215"/>
        <v>13806</v>
      </c>
      <c r="B13814" s="17"/>
      <c r="C13814" s="17"/>
      <c r="D13814"/>
      <c r="E13814"/>
      <c r="F13814"/>
      <c r="G13814"/>
      <c r="H13814"/>
      <c r="I13814"/>
      <c r="J13814"/>
      <c r="K13814"/>
      <c r="L13814"/>
      <c r="M13814"/>
      <c r="N13814"/>
    </row>
    <row r="13815" spans="1:14" x14ac:dyDescent="0.3">
      <c r="A13815" s="86">
        <f t="shared" si="215"/>
        <v>13807</v>
      </c>
      <c r="B13815" s="17"/>
      <c r="C13815" s="17"/>
      <c r="D13815"/>
      <c r="E13815"/>
      <c r="F13815"/>
      <c r="G13815"/>
      <c r="H13815"/>
      <c r="I13815"/>
      <c r="J13815"/>
      <c r="K13815"/>
      <c r="L13815"/>
      <c r="M13815"/>
      <c r="N13815"/>
    </row>
    <row r="13816" spans="1:14" x14ac:dyDescent="0.3">
      <c r="A13816" s="86">
        <f t="shared" si="215"/>
        <v>13808</v>
      </c>
      <c r="B13816" s="17"/>
      <c r="C13816" s="17"/>
      <c r="D13816"/>
      <c r="E13816"/>
      <c r="F13816"/>
      <c r="G13816"/>
      <c r="H13816"/>
      <c r="I13816"/>
      <c r="J13816"/>
      <c r="K13816"/>
      <c r="L13816"/>
      <c r="M13816"/>
      <c r="N13816"/>
    </row>
    <row r="13817" spans="1:14" x14ac:dyDescent="0.3">
      <c r="A13817" s="86">
        <f t="shared" si="215"/>
        <v>13809</v>
      </c>
      <c r="B13817" s="17"/>
      <c r="C13817" s="17"/>
      <c r="D13817"/>
      <c r="E13817"/>
      <c r="F13817"/>
      <c r="G13817"/>
      <c r="H13817"/>
      <c r="I13817"/>
      <c r="J13817"/>
      <c r="K13817"/>
      <c r="L13817"/>
      <c r="M13817"/>
      <c r="N13817"/>
    </row>
    <row r="13818" spans="1:14" x14ac:dyDescent="0.3">
      <c r="A13818" s="86">
        <f t="shared" si="215"/>
        <v>13810</v>
      </c>
      <c r="B13818" s="17"/>
      <c r="C13818" s="17"/>
      <c r="D13818"/>
      <c r="E13818"/>
      <c r="F13818"/>
      <c r="G13818"/>
      <c r="H13818"/>
      <c r="I13818"/>
      <c r="J13818"/>
      <c r="K13818"/>
      <c r="L13818"/>
      <c r="M13818"/>
      <c r="N13818"/>
    </row>
    <row r="13819" spans="1:14" x14ac:dyDescent="0.3">
      <c r="A13819" s="86">
        <f t="shared" si="215"/>
        <v>13811</v>
      </c>
      <c r="B13819" s="17"/>
      <c r="C13819" s="17"/>
      <c r="D13819"/>
      <c r="E13819"/>
      <c r="F13819"/>
      <c r="G13819"/>
      <c r="H13819"/>
      <c r="I13819"/>
      <c r="J13819"/>
      <c r="K13819"/>
      <c r="L13819"/>
      <c r="M13819"/>
      <c r="N13819"/>
    </row>
    <row r="13820" spans="1:14" x14ac:dyDescent="0.3">
      <c r="A13820" s="86">
        <f t="shared" si="215"/>
        <v>13812</v>
      </c>
      <c r="B13820" s="17"/>
      <c r="C13820" s="17"/>
      <c r="D13820"/>
      <c r="E13820"/>
      <c r="F13820"/>
      <c r="G13820"/>
      <c r="H13820"/>
      <c r="I13820"/>
      <c r="J13820"/>
      <c r="K13820"/>
      <c r="L13820"/>
      <c r="M13820"/>
      <c r="N13820"/>
    </row>
    <row r="13821" spans="1:14" x14ac:dyDescent="0.3">
      <c r="A13821" s="86">
        <f t="shared" si="215"/>
        <v>13813</v>
      </c>
      <c r="B13821" s="17"/>
      <c r="C13821" s="17"/>
      <c r="D13821"/>
      <c r="E13821"/>
      <c r="F13821"/>
      <c r="G13821"/>
      <c r="H13821"/>
      <c r="I13821"/>
      <c r="J13821"/>
      <c r="K13821"/>
      <c r="L13821"/>
      <c r="M13821"/>
      <c r="N13821"/>
    </row>
    <row r="13822" spans="1:14" x14ac:dyDescent="0.3">
      <c r="A13822" s="86">
        <f t="shared" si="215"/>
        <v>13814</v>
      </c>
      <c r="B13822" s="17"/>
      <c r="C13822" s="17"/>
      <c r="D13822"/>
      <c r="E13822"/>
      <c r="F13822"/>
      <c r="G13822"/>
      <c r="H13822"/>
      <c r="I13822"/>
      <c r="J13822"/>
      <c r="K13822"/>
      <c r="L13822"/>
      <c r="M13822"/>
      <c r="N13822"/>
    </row>
    <row r="13823" spans="1:14" x14ac:dyDescent="0.3">
      <c r="A13823" s="86">
        <f t="shared" si="215"/>
        <v>13815</v>
      </c>
      <c r="B13823" s="17"/>
      <c r="C13823" s="17"/>
      <c r="D13823"/>
      <c r="E13823"/>
      <c r="F13823"/>
      <c r="G13823"/>
      <c r="H13823"/>
      <c r="I13823"/>
      <c r="J13823"/>
      <c r="K13823"/>
      <c r="L13823"/>
      <c r="M13823"/>
      <c r="N13823"/>
    </row>
    <row r="13824" spans="1:14" x14ac:dyDescent="0.3">
      <c r="A13824" s="86">
        <f t="shared" si="215"/>
        <v>13816</v>
      </c>
      <c r="B13824" s="17"/>
      <c r="C13824" s="17"/>
      <c r="D13824"/>
      <c r="E13824"/>
      <c r="F13824"/>
      <c r="G13824"/>
      <c r="H13824"/>
      <c r="I13824"/>
      <c r="J13824"/>
      <c r="K13824"/>
      <c r="L13824"/>
      <c r="M13824"/>
      <c r="N13824"/>
    </row>
    <row r="13825" spans="1:14" x14ac:dyDescent="0.3">
      <c r="A13825" s="86">
        <f t="shared" si="215"/>
        <v>13817</v>
      </c>
      <c r="B13825" s="17"/>
      <c r="C13825" s="17"/>
      <c r="D13825"/>
      <c r="E13825"/>
      <c r="F13825"/>
      <c r="G13825"/>
      <c r="H13825"/>
      <c r="I13825"/>
      <c r="J13825"/>
      <c r="K13825"/>
      <c r="L13825"/>
      <c r="M13825"/>
      <c r="N13825"/>
    </row>
    <row r="13826" spans="1:14" x14ac:dyDescent="0.3">
      <c r="A13826" s="86">
        <f t="shared" si="215"/>
        <v>13818</v>
      </c>
      <c r="B13826" s="17"/>
      <c r="C13826" s="17"/>
      <c r="D13826"/>
      <c r="E13826"/>
      <c r="F13826"/>
      <c r="G13826"/>
      <c r="H13826"/>
      <c r="I13826"/>
      <c r="J13826"/>
      <c r="K13826"/>
      <c r="L13826"/>
      <c r="M13826"/>
      <c r="N13826"/>
    </row>
    <row r="13827" spans="1:14" x14ac:dyDescent="0.3">
      <c r="A13827" s="86">
        <f t="shared" si="215"/>
        <v>13819</v>
      </c>
      <c r="B13827" s="17"/>
      <c r="C13827" s="17"/>
      <c r="D13827"/>
      <c r="E13827"/>
      <c r="F13827"/>
      <c r="G13827"/>
      <c r="H13827"/>
      <c r="I13827"/>
      <c r="J13827"/>
      <c r="K13827"/>
      <c r="L13827"/>
      <c r="M13827"/>
      <c r="N13827"/>
    </row>
    <row r="13828" spans="1:14" x14ac:dyDescent="0.3">
      <c r="A13828" s="86">
        <f t="shared" si="215"/>
        <v>13820</v>
      </c>
      <c r="B13828" s="17"/>
      <c r="C13828" s="17"/>
      <c r="D13828"/>
      <c r="E13828"/>
      <c r="F13828"/>
      <c r="G13828"/>
      <c r="H13828"/>
      <c r="I13828"/>
      <c r="J13828"/>
      <c r="K13828"/>
      <c r="L13828"/>
      <c r="M13828"/>
      <c r="N13828"/>
    </row>
    <row r="13829" spans="1:14" x14ac:dyDescent="0.3">
      <c r="A13829" s="86">
        <f t="shared" si="215"/>
        <v>13821</v>
      </c>
      <c r="B13829" s="17"/>
      <c r="C13829" s="17"/>
      <c r="D13829"/>
      <c r="E13829"/>
      <c r="F13829"/>
      <c r="G13829"/>
      <c r="H13829"/>
      <c r="I13829"/>
      <c r="J13829"/>
      <c r="K13829"/>
      <c r="L13829"/>
      <c r="M13829"/>
      <c r="N13829"/>
    </row>
    <row r="13830" spans="1:14" x14ac:dyDescent="0.3">
      <c r="A13830" s="86">
        <f t="shared" si="215"/>
        <v>13822</v>
      </c>
      <c r="B13830" s="17"/>
      <c r="C13830" s="17"/>
      <c r="D13830"/>
      <c r="E13830"/>
      <c r="F13830"/>
      <c r="G13830"/>
      <c r="H13830"/>
      <c r="I13830"/>
      <c r="J13830"/>
      <c r="K13830"/>
      <c r="L13830"/>
      <c r="M13830"/>
      <c r="N13830"/>
    </row>
    <row r="13831" spans="1:14" x14ac:dyDescent="0.3">
      <c r="A13831" s="86">
        <f t="shared" si="215"/>
        <v>13823</v>
      </c>
      <c r="B13831" s="17"/>
      <c r="C13831" s="17"/>
      <c r="D13831"/>
      <c r="E13831"/>
      <c r="F13831"/>
      <c r="G13831"/>
      <c r="H13831"/>
      <c r="I13831"/>
      <c r="J13831"/>
      <c r="K13831"/>
      <c r="L13831"/>
      <c r="M13831"/>
      <c r="N13831"/>
    </row>
    <row r="13832" spans="1:14" x14ac:dyDescent="0.3">
      <c r="A13832" s="86">
        <f t="shared" si="215"/>
        <v>13824</v>
      </c>
      <c r="B13832" s="17"/>
      <c r="C13832" s="17"/>
      <c r="D13832"/>
      <c r="E13832"/>
      <c r="F13832"/>
      <c r="G13832"/>
      <c r="H13832"/>
      <c r="I13832"/>
      <c r="J13832"/>
      <c r="K13832"/>
      <c r="L13832"/>
      <c r="M13832"/>
      <c r="N13832"/>
    </row>
    <row r="13833" spans="1:14" x14ac:dyDescent="0.3">
      <c r="A13833" s="86">
        <f t="shared" si="215"/>
        <v>13825</v>
      </c>
      <c r="B13833" s="17"/>
      <c r="C13833" s="17"/>
      <c r="D13833"/>
      <c r="E13833"/>
      <c r="F13833"/>
      <c r="G13833"/>
      <c r="H13833"/>
      <c r="I13833"/>
      <c r="J13833"/>
      <c r="K13833"/>
      <c r="L13833"/>
      <c r="M13833"/>
      <c r="N13833"/>
    </row>
    <row r="13834" spans="1:14" x14ac:dyDescent="0.3">
      <c r="A13834" s="86">
        <f t="shared" si="215"/>
        <v>13826</v>
      </c>
      <c r="B13834" s="17"/>
      <c r="C13834" s="17"/>
      <c r="D13834"/>
      <c r="E13834"/>
      <c r="F13834"/>
      <c r="G13834"/>
      <c r="H13834"/>
      <c r="I13834"/>
      <c r="J13834"/>
      <c r="K13834"/>
      <c r="L13834"/>
      <c r="M13834"/>
      <c r="N13834"/>
    </row>
    <row r="13835" spans="1:14" x14ac:dyDescent="0.3">
      <c r="A13835" s="86">
        <f t="shared" ref="A13835:A13898" si="216">A13834+1</f>
        <v>13827</v>
      </c>
      <c r="B13835" s="17"/>
      <c r="C13835" s="17"/>
      <c r="D13835"/>
      <c r="E13835"/>
      <c r="F13835"/>
      <c r="G13835"/>
      <c r="H13835"/>
      <c r="I13835"/>
      <c r="J13835"/>
      <c r="K13835"/>
      <c r="L13835"/>
      <c r="M13835"/>
      <c r="N13835"/>
    </row>
    <row r="13836" spans="1:14" x14ac:dyDescent="0.3">
      <c r="A13836" s="86">
        <f t="shared" si="216"/>
        <v>13828</v>
      </c>
      <c r="B13836" s="17"/>
      <c r="C13836" s="17"/>
      <c r="D13836"/>
      <c r="E13836"/>
      <c r="F13836"/>
      <c r="G13836"/>
      <c r="H13836"/>
      <c r="I13836"/>
      <c r="J13836"/>
      <c r="K13836"/>
      <c r="L13836"/>
      <c r="M13836"/>
      <c r="N13836"/>
    </row>
    <row r="13837" spans="1:14" x14ac:dyDescent="0.3">
      <c r="A13837" s="86">
        <f t="shared" si="216"/>
        <v>13829</v>
      </c>
      <c r="B13837" s="17"/>
      <c r="C13837" s="17"/>
      <c r="D13837"/>
      <c r="E13837"/>
      <c r="F13837"/>
      <c r="G13837"/>
      <c r="H13837"/>
      <c r="I13837"/>
      <c r="J13837"/>
      <c r="K13837"/>
      <c r="L13837"/>
      <c r="M13837"/>
      <c r="N13837"/>
    </row>
    <row r="13838" spans="1:14" x14ac:dyDescent="0.3">
      <c r="A13838" s="86">
        <f t="shared" si="216"/>
        <v>13830</v>
      </c>
      <c r="B13838" s="17"/>
      <c r="C13838" s="17"/>
      <c r="D13838"/>
      <c r="E13838"/>
      <c r="F13838"/>
      <c r="G13838"/>
      <c r="H13838"/>
      <c r="I13838"/>
      <c r="J13838"/>
      <c r="K13838"/>
      <c r="L13838"/>
      <c r="M13838"/>
      <c r="N13838"/>
    </row>
    <row r="13839" spans="1:14" x14ac:dyDescent="0.3">
      <c r="A13839" s="86">
        <f t="shared" si="216"/>
        <v>13831</v>
      </c>
      <c r="B13839" s="17"/>
      <c r="C13839" s="17"/>
      <c r="D13839"/>
      <c r="E13839"/>
      <c r="F13839"/>
      <c r="G13839"/>
      <c r="H13839"/>
      <c r="I13839"/>
      <c r="J13839"/>
      <c r="K13839"/>
      <c r="L13839"/>
      <c r="M13839"/>
      <c r="N13839"/>
    </row>
    <row r="13840" spans="1:14" x14ac:dyDescent="0.3">
      <c r="A13840" s="86">
        <f t="shared" si="216"/>
        <v>13832</v>
      </c>
      <c r="B13840" s="17"/>
      <c r="C13840" s="17"/>
      <c r="D13840"/>
      <c r="E13840"/>
      <c r="F13840"/>
      <c r="G13840"/>
      <c r="H13840"/>
      <c r="I13840"/>
      <c r="J13840"/>
      <c r="K13840"/>
      <c r="L13840"/>
      <c r="M13840"/>
      <c r="N13840"/>
    </row>
    <row r="13841" spans="1:14" x14ac:dyDescent="0.3">
      <c r="A13841" s="86">
        <f t="shared" si="216"/>
        <v>13833</v>
      </c>
      <c r="B13841" s="17"/>
      <c r="C13841" s="17"/>
      <c r="D13841"/>
      <c r="E13841"/>
      <c r="F13841"/>
      <c r="G13841"/>
      <c r="H13841"/>
      <c r="I13841"/>
      <c r="J13841"/>
      <c r="K13841"/>
      <c r="L13841"/>
      <c r="M13841"/>
      <c r="N13841"/>
    </row>
    <row r="13842" spans="1:14" x14ac:dyDescent="0.3">
      <c r="A13842" s="86">
        <f t="shared" si="216"/>
        <v>13834</v>
      </c>
      <c r="B13842" s="17"/>
      <c r="C13842" s="17"/>
      <c r="D13842"/>
      <c r="E13842"/>
      <c r="F13842"/>
      <c r="G13842"/>
      <c r="H13842"/>
      <c r="I13842"/>
      <c r="J13842"/>
      <c r="K13842"/>
      <c r="L13842"/>
      <c r="M13842"/>
      <c r="N13842"/>
    </row>
    <row r="13843" spans="1:14" x14ac:dyDescent="0.3">
      <c r="A13843" s="86">
        <f t="shared" si="216"/>
        <v>13835</v>
      </c>
      <c r="B13843" s="17"/>
      <c r="C13843" s="17"/>
      <c r="D13843"/>
      <c r="E13843"/>
      <c r="F13843"/>
      <c r="G13843"/>
      <c r="H13843"/>
      <c r="I13843"/>
      <c r="J13843"/>
      <c r="K13843"/>
      <c r="L13843"/>
      <c r="M13843"/>
      <c r="N13843"/>
    </row>
    <row r="13844" spans="1:14" x14ac:dyDescent="0.3">
      <c r="A13844" s="86">
        <f t="shared" si="216"/>
        <v>13836</v>
      </c>
      <c r="B13844" s="17"/>
      <c r="C13844" s="17"/>
      <c r="D13844"/>
      <c r="E13844"/>
      <c r="F13844"/>
      <c r="G13844"/>
      <c r="H13844"/>
      <c r="I13844"/>
      <c r="J13844"/>
      <c r="K13844"/>
      <c r="L13844"/>
      <c r="M13844"/>
      <c r="N13844"/>
    </row>
    <row r="13845" spans="1:14" x14ac:dyDescent="0.3">
      <c r="A13845" s="86">
        <f t="shared" si="216"/>
        <v>13837</v>
      </c>
      <c r="B13845" s="17"/>
      <c r="C13845" s="17"/>
      <c r="D13845"/>
      <c r="E13845"/>
      <c r="F13845"/>
      <c r="G13845"/>
      <c r="H13845"/>
      <c r="I13845"/>
      <c r="J13845"/>
      <c r="K13845"/>
      <c r="L13845"/>
      <c r="M13845"/>
      <c r="N13845"/>
    </row>
    <row r="13846" spans="1:14" x14ac:dyDescent="0.3">
      <c r="A13846" s="86">
        <f t="shared" si="216"/>
        <v>13838</v>
      </c>
      <c r="B13846" s="17"/>
      <c r="C13846" s="17"/>
      <c r="D13846"/>
      <c r="E13846"/>
      <c r="F13846"/>
      <c r="G13846"/>
      <c r="H13846"/>
      <c r="I13846"/>
      <c r="J13846"/>
      <c r="K13846"/>
      <c r="L13846"/>
      <c r="M13846"/>
      <c r="N13846"/>
    </row>
    <row r="13847" spans="1:14" x14ac:dyDescent="0.3">
      <c r="A13847" s="86">
        <f t="shared" si="216"/>
        <v>13839</v>
      </c>
      <c r="B13847" s="17"/>
      <c r="C13847" s="17"/>
      <c r="D13847"/>
      <c r="E13847"/>
      <c r="F13847"/>
      <c r="G13847"/>
      <c r="H13847"/>
      <c r="I13847"/>
      <c r="J13847"/>
      <c r="K13847"/>
      <c r="L13847"/>
      <c r="M13847"/>
      <c r="N13847"/>
    </row>
    <row r="13848" spans="1:14" x14ac:dyDescent="0.3">
      <c r="A13848" s="86">
        <f t="shared" si="216"/>
        <v>13840</v>
      </c>
      <c r="B13848" s="17"/>
      <c r="C13848" s="17"/>
      <c r="D13848"/>
      <c r="E13848"/>
      <c r="F13848"/>
      <c r="G13848"/>
      <c r="H13848"/>
      <c r="I13848"/>
      <c r="J13848"/>
      <c r="K13848"/>
      <c r="L13848"/>
      <c r="M13848"/>
      <c r="N13848"/>
    </row>
    <row r="13849" spans="1:14" x14ac:dyDescent="0.3">
      <c r="A13849" s="86">
        <f t="shared" si="216"/>
        <v>13841</v>
      </c>
      <c r="B13849" s="17"/>
      <c r="C13849" s="17"/>
      <c r="D13849"/>
      <c r="E13849"/>
      <c r="F13849"/>
      <c r="G13849"/>
      <c r="H13849"/>
      <c r="I13849"/>
      <c r="J13849"/>
      <c r="K13849"/>
      <c r="L13849"/>
      <c r="M13849"/>
      <c r="N13849"/>
    </row>
    <row r="13850" spans="1:14" x14ac:dyDescent="0.3">
      <c r="A13850" s="86">
        <f t="shared" si="216"/>
        <v>13842</v>
      </c>
      <c r="B13850" s="17"/>
      <c r="C13850" s="17"/>
      <c r="D13850"/>
      <c r="E13850"/>
      <c r="F13850"/>
      <c r="G13850"/>
      <c r="H13850"/>
      <c r="I13850"/>
      <c r="J13850"/>
      <c r="K13850"/>
      <c r="L13850"/>
      <c r="M13850"/>
      <c r="N13850"/>
    </row>
    <row r="13851" spans="1:14" x14ac:dyDescent="0.3">
      <c r="A13851" s="86">
        <f t="shared" si="216"/>
        <v>13843</v>
      </c>
      <c r="B13851" s="17"/>
      <c r="C13851" s="17"/>
      <c r="D13851"/>
      <c r="E13851"/>
      <c r="F13851"/>
      <c r="G13851"/>
      <c r="H13851"/>
      <c r="I13851"/>
      <c r="J13851"/>
      <c r="K13851"/>
      <c r="L13851"/>
      <c r="M13851"/>
      <c r="N13851"/>
    </row>
    <row r="13852" spans="1:14" x14ac:dyDescent="0.3">
      <c r="A13852" s="86">
        <f t="shared" si="216"/>
        <v>13844</v>
      </c>
      <c r="B13852" s="17"/>
      <c r="C13852" s="17"/>
      <c r="D13852"/>
      <c r="E13852"/>
      <c r="F13852"/>
      <c r="G13852"/>
      <c r="H13852"/>
      <c r="I13852"/>
      <c r="J13852"/>
      <c r="K13852"/>
      <c r="L13852"/>
      <c r="M13852"/>
      <c r="N13852"/>
    </row>
    <row r="13853" spans="1:14" x14ac:dyDescent="0.3">
      <c r="A13853" s="86">
        <f t="shared" si="216"/>
        <v>13845</v>
      </c>
      <c r="B13853" s="17"/>
      <c r="C13853" s="17"/>
      <c r="D13853"/>
      <c r="E13853"/>
      <c r="F13853"/>
      <c r="G13853"/>
      <c r="H13853"/>
      <c r="I13853"/>
      <c r="J13853"/>
      <c r="K13853"/>
      <c r="L13853"/>
      <c r="M13853"/>
      <c r="N13853"/>
    </row>
    <row r="13854" spans="1:14" x14ac:dyDescent="0.3">
      <c r="A13854" s="86">
        <f t="shared" si="216"/>
        <v>13846</v>
      </c>
      <c r="B13854" s="17"/>
      <c r="C13854" s="17"/>
      <c r="D13854"/>
      <c r="E13854"/>
      <c r="F13854"/>
      <c r="G13854"/>
      <c r="H13854"/>
      <c r="I13854"/>
      <c r="J13854"/>
      <c r="K13854"/>
      <c r="L13854"/>
      <c r="M13854"/>
      <c r="N13854"/>
    </row>
    <row r="13855" spans="1:14" x14ac:dyDescent="0.3">
      <c r="A13855" s="86">
        <f t="shared" si="216"/>
        <v>13847</v>
      </c>
      <c r="B13855" s="17"/>
      <c r="C13855" s="17"/>
      <c r="D13855"/>
      <c r="E13855"/>
      <c r="F13855"/>
      <c r="G13855"/>
      <c r="H13855"/>
      <c r="I13855"/>
      <c r="J13855"/>
      <c r="K13855"/>
      <c r="L13855"/>
      <c r="M13855"/>
      <c r="N13855"/>
    </row>
    <row r="13856" spans="1:14" x14ac:dyDescent="0.3">
      <c r="A13856" s="86">
        <f t="shared" si="216"/>
        <v>13848</v>
      </c>
      <c r="B13856" s="17"/>
      <c r="C13856" s="17"/>
      <c r="D13856"/>
      <c r="E13856"/>
      <c r="F13856"/>
      <c r="G13856"/>
      <c r="H13856"/>
      <c r="I13856"/>
      <c r="J13856"/>
      <c r="K13856"/>
      <c r="L13856"/>
      <c r="M13856"/>
      <c r="N13856"/>
    </row>
    <row r="13857" spans="1:14" x14ac:dyDescent="0.3">
      <c r="A13857" s="86">
        <f t="shared" si="216"/>
        <v>13849</v>
      </c>
      <c r="B13857" s="17"/>
      <c r="C13857" s="17"/>
      <c r="D13857"/>
      <c r="E13857"/>
      <c r="F13857"/>
      <c r="G13857"/>
      <c r="H13857"/>
      <c r="I13857"/>
      <c r="J13857"/>
      <c r="K13857"/>
      <c r="L13857"/>
      <c r="M13857"/>
      <c r="N13857"/>
    </row>
    <row r="13858" spans="1:14" x14ac:dyDescent="0.3">
      <c r="A13858" s="86">
        <f t="shared" si="216"/>
        <v>13850</v>
      </c>
      <c r="B13858" s="17"/>
      <c r="C13858" s="17"/>
      <c r="D13858"/>
      <c r="E13858"/>
      <c r="F13858"/>
      <c r="G13858"/>
      <c r="H13858"/>
      <c r="I13858"/>
      <c r="J13858"/>
      <c r="K13858"/>
      <c r="L13858"/>
      <c r="M13858"/>
      <c r="N13858"/>
    </row>
    <row r="13859" spans="1:14" x14ac:dyDescent="0.3">
      <c r="A13859" s="86">
        <f t="shared" si="216"/>
        <v>13851</v>
      </c>
      <c r="B13859" s="17"/>
      <c r="C13859" s="17"/>
      <c r="D13859"/>
      <c r="E13859"/>
      <c r="F13859"/>
      <c r="G13859"/>
      <c r="H13859"/>
      <c r="I13859"/>
      <c r="J13859"/>
      <c r="K13859"/>
      <c r="L13859"/>
      <c r="M13859"/>
      <c r="N13859"/>
    </row>
    <row r="13860" spans="1:14" x14ac:dyDescent="0.3">
      <c r="A13860" s="86">
        <f t="shared" si="216"/>
        <v>13852</v>
      </c>
      <c r="B13860" s="17"/>
      <c r="C13860" s="17"/>
      <c r="D13860"/>
      <c r="E13860"/>
      <c r="F13860"/>
      <c r="G13860"/>
      <c r="H13860"/>
      <c r="I13860"/>
      <c r="J13860"/>
      <c r="K13860"/>
      <c r="L13860"/>
      <c r="M13860"/>
      <c r="N13860"/>
    </row>
    <row r="13861" spans="1:14" x14ac:dyDescent="0.3">
      <c r="A13861" s="86">
        <f t="shared" si="216"/>
        <v>13853</v>
      </c>
      <c r="B13861" s="17"/>
      <c r="C13861" s="17"/>
      <c r="D13861"/>
      <c r="E13861"/>
      <c r="F13861"/>
      <c r="G13861"/>
      <c r="H13861"/>
      <c r="I13861"/>
      <c r="J13861"/>
      <c r="K13861"/>
      <c r="L13861"/>
      <c r="M13861"/>
      <c r="N13861"/>
    </row>
    <row r="13862" spans="1:14" x14ac:dyDescent="0.3">
      <c r="A13862" s="86">
        <f t="shared" si="216"/>
        <v>13854</v>
      </c>
      <c r="B13862" s="17"/>
      <c r="C13862" s="17"/>
      <c r="D13862"/>
      <c r="E13862"/>
      <c r="F13862"/>
      <c r="G13862"/>
      <c r="H13862"/>
      <c r="I13862"/>
      <c r="J13862"/>
      <c r="K13862"/>
      <c r="L13862"/>
      <c r="M13862"/>
      <c r="N13862"/>
    </row>
    <row r="13863" spans="1:14" x14ac:dyDescent="0.3">
      <c r="A13863" s="86">
        <f t="shared" si="216"/>
        <v>13855</v>
      </c>
      <c r="B13863" s="17"/>
      <c r="C13863" s="17"/>
      <c r="D13863"/>
      <c r="E13863"/>
      <c r="F13863"/>
      <c r="G13863"/>
      <c r="H13863"/>
      <c r="I13863"/>
      <c r="J13863"/>
      <c r="K13863"/>
      <c r="L13863"/>
      <c r="M13863"/>
      <c r="N13863"/>
    </row>
    <row r="13864" spans="1:14" x14ac:dyDescent="0.3">
      <c r="A13864" s="86">
        <f t="shared" si="216"/>
        <v>13856</v>
      </c>
      <c r="B13864" s="17"/>
      <c r="C13864" s="17"/>
      <c r="D13864"/>
      <c r="E13864"/>
      <c r="F13864"/>
      <c r="G13864"/>
      <c r="H13864"/>
      <c r="I13864"/>
      <c r="J13864"/>
      <c r="K13864"/>
      <c r="L13864"/>
      <c r="M13864"/>
      <c r="N13864"/>
    </row>
    <row r="13865" spans="1:14" x14ac:dyDescent="0.3">
      <c r="A13865" s="86">
        <f t="shared" si="216"/>
        <v>13857</v>
      </c>
      <c r="B13865" s="17"/>
      <c r="C13865" s="17"/>
      <c r="D13865"/>
      <c r="E13865"/>
      <c r="F13865"/>
      <c r="G13865"/>
      <c r="H13865"/>
      <c r="I13865"/>
      <c r="J13865"/>
      <c r="K13865"/>
      <c r="L13865"/>
      <c r="M13865"/>
      <c r="N13865"/>
    </row>
    <row r="13866" spans="1:14" x14ac:dyDescent="0.3">
      <c r="A13866" s="86">
        <f t="shared" si="216"/>
        <v>13858</v>
      </c>
      <c r="B13866" s="17"/>
      <c r="C13866" s="17"/>
      <c r="D13866"/>
      <c r="E13866"/>
      <c r="F13866"/>
      <c r="G13866"/>
      <c r="H13866"/>
      <c r="I13866"/>
      <c r="J13866"/>
      <c r="K13866"/>
      <c r="L13866"/>
      <c r="M13866"/>
      <c r="N13866"/>
    </row>
    <row r="13867" spans="1:14" x14ac:dyDescent="0.3">
      <c r="A13867" s="86">
        <f t="shared" si="216"/>
        <v>13859</v>
      </c>
      <c r="B13867" s="17"/>
      <c r="C13867" s="17"/>
      <c r="D13867"/>
      <c r="E13867"/>
      <c r="F13867"/>
      <c r="G13867"/>
      <c r="H13867"/>
      <c r="I13867"/>
      <c r="J13867"/>
      <c r="K13867"/>
      <c r="L13867"/>
      <c r="M13867"/>
      <c r="N13867"/>
    </row>
    <row r="13868" spans="1:14" x14ac:dyDescent="0.3">
      <c r="A13868" s="86">
        <f t="shared" si="216"/>
        <v>13860</v>
      </c>
      <c r="B13868" s="17"/>
      <c r="C13868" s="17"/>
      <c r="D13868"/>
      <c r="E13868"/>
      <c r="F13868"/>
      <c r="G13868"/>
      <c r="H13868"/>
      <c r="I13868"/>
      <c r="J13868"/>
      <c r="K13868"/>
      <c r="L13868"/>
      <c r="M13868"/>
      <c r="N13868"/>
    </row>
    <row r="13869" spans="1:14" x14ac:dyDescent="0.3">
      <c r="A13869" s="86">
        <f t="shared" si="216"/>
        <v>13861</v>
      </c>
      <c r="B13869" s="17"/>
      <c r="C13869" s="17"/>
      <c r="D13869"/>
      <c r="E13869"/>
      <c r="F13869"/>
      <c r="G13869"/>
      <c r="H13869"/>
      <c r="I13869"/>
      <c r="J13869"/>
      <c r="K13869"/>
      <c r="L13869"/>
      <c r="M13869"/>
      <c r="N13869"/>
    </row>
    <row r="13870" spans="1:14" x14ac:dyDescent="0.3">
      <c r="A13870" s="86">
        <f t="shared" si="216"/>
        <v>13862</v>
      </c>
      <c r="B13870" s="17"/>
      <c r="C13870" s="17"/>
      <c r="D13870"/>
      <c r="E13870"/>
      <c r="F13870"/>
      <c r="G13870"/>
      <c r="H13870"/>
      <c r="I13870"/>
      <c r="J13870"/>
      <c r="K13870"/>
      <c r="L13870"/>
      <c r="M13870"/>
      <c r="N13870"/>
    </row>
    <row r="13871" spans="1:14" x14ac:dyDescent="0.3">
      <c r="A13871" s="86">
        <f t="shared" si="216"/>
        <v>13863</v>
      </c>
      <c r="B13871" s="17"/>
      <c r="C13871" s="17"/>
      <c r="D13871"/>
      <c r="E13871"/>
      <c r="F13871"/>
      <c r="G13871"/>
      <c r="H13871"/>
      <c r="I13871"/>
      <c r="J13871"/>
      <c r="K13871"/>
      <c r="L13871"/>
      <c r="M13871"/>
      <c r="N13871"/>
    </row>
    <row r="13872" spans="1:14" x14ac:dyDescent="0.3">
      <c r="A13872" s="86">
        <f t="shared" si="216"/>
        <v>13864</v>
      </c>
      <c r="B13872" s="17"/>
      <c r="C13872" s="17"/>
      <c r="D13872"/>
      <c r="E13872"/>
      <c r="F13872"/>
      <c r="G13872"/>
      <c r="H13872"/>
      <c r="I13872"/>
      <c r="J13872"/>
      <c r="K13872"/>
      <c r="L13872"/>
      <c r="M13872"/>
      <c r="N13872"/>
    </row>
    <row r="13873" spans="1:14" x14ac:dyDescent="0.3">
      <c r="A13873" s="86">
        <f t="shared" si="216"/>
        <v>13865</v>
      </c>
      <c r="B13873" s="17"/>
      <c r="C13873" s="17"/>
      <c r="D13873"/>
      <c r="E13873"/>
      <c r="F13873"/>
      <c r="G13873"/>
      <c r="H13873"/>
      <c r="I13873"/>
      <c r="J13873"/>
      <c r="K13873"/>
      <c r="L13873"/>
      <c r="M13873"/>
      <c r="N13873"/>
    </row>
    <row r="13874" spans="1:14" x14ac:dyDescent="0.3">
      <c r="A13874" s="86">
        <f t="shared" si="216"/>
        <v>13866</v>
      </c>
      <c r="B13874" s="17"/>
      <c r="C13874" s="17"/>
      <c r="D13874"/>
      <c r="E13874"/>
      <c r="F13874"/>
      <c r="G13874"/>
      <c r="H13874"/>
      <c r="I13874"/>
      <c r="J13874"/>
      <c r="K13874"/>
      <c r="L13874"/>
      <c r="M13874"/>
      <c r="N13874"/>
    </row>
    <row r="13875" spans="1:14" x14ac:dyDescent="0.3">
      <c r="A13875" s="86">
        <f t="shared" si="216"/>
        <v>13867</v>
      </c>
      <c r="B13875" s="17"/>
      <c r="C13875" s="17"/>
      <c r="D13875"/>
      <c r="E13875"/>
      <c r="F13875"/>
      <c r="G13875"/>
      <c r="H13875"/>
      <c r="I13875"/>
      <c r="J13875"/>
      <c r="K13875"/>
      <c r="L13875"/>
      <c r="M13875"/>
      <c r="N13875"/>
    </row>
    <row r="13876" spans="1:14" x14ac:dyDescent="0.3">
      <c r="A13876" s="86">
        <f t="shared" si="216"/>
        <v>13868</v>
      </c>
      <c r="B13876" s="17"/>
      <c r="C13876" s="17"/>
      <c r="D13876"/>
      <c r="E13876"/>
      <c r="F13876"/>
      <c r="G13876"/>
      <c r="H13876"/>
      <c r="I13876"/>
      <c r="J13876"/>
      <c r="K13876"/>
      <c r="L13876"/>
      <c r="M13876"/>
      <c r="N13876"/>
    </row>
    <row r="13877" spans="1:14" x14ac:dyDescent="0.3">
      <c r="A13877" s="86">
        <f t="shared" si="216"/>
        <v>13869</v>
      </c>
      <c r="B13877" s="17"/>
      <c r="C13877" s="17"/>
      <c r="D13877"/>
      <c r="E13877"/>
      <c r="F13877"/>
      <c r="G13877"/>
      <c r="H13877"/>
      <c r="I13877"/>
      <c r="J13877"/>
      <c r="K13877"/>
      <c r="L13877"/>
      <c r="M13877"/>
      <c r="N13877"/>
    </row>
    <row r="13878" spans="1:14" x14ac:dyDescent="0.3">
      <c r="A13878" s="86">
        <f t="shared" si="216"/>
        <v>13870</v>
      </c>
      <c r="B13878" s="17"/>
      <c r="C13878" s="17"/>
      <c r="D13878"/>
      <c r="E13878"/>
      <c r="F13878"/>
      <c r="G13878"/>
      <c r="H13878"/>
      <c r="I13878"/>
      <c r="J13878"/>
      <c r="K13878"/>
      <c r="L13878"/>
      <c r="M13878"/>
      <c r="N13878"/>
    </row>
    <row r="13879" spans="1:14" x14ac:dyDescent="0.3">
      <c r="A13879" s="86">
        <f t="shared" si="216"/>
        <v>13871</v>
      </c>
      <c r="B13879" s="17"/>
      <c r="C13879" s="17"/>
      <c r="D13879"/>
      <c r="E13879"/>
      <c r="F13879"/>
      <c r="G13879"/>
      <c r="H13879"/>
      <c r="I13879"/>
      <c r="J13879"/>
      <c r="K13879"/>
      <c r="L13879"/>
      <c r="M13879"/>
      <c r="N13879"/>
    </row>
    <row r="13880" spans="1:14" x14ac:dyDescent="0.3">
      <c r="A13880" s="86">
        <f t="shared" si="216"/>
        <v>13872</v>
      </c>
      <c r="B13880" s="17"/>
      <c r="C13880" s="17"/>
      <c r="D13880"/>
      <c r="E13880"/>
      <c r="F13880"/>
      <c r="G13880"/>
      <c r="H13880"/>
      <c r="I13880"/>
      <c r="J13880"/>
      <c r="K13880"/>
      <c r="L13880"/>
      <c r="M13880"/>
      <c r="N13880"/>
    </row>
    <row r="13881" spans="1:14" x14ac:dyDescent="0.3">
      <c r="A13881" s="86">
        <f t="shared" si="216"/>
        <v>13873</v>
      </c>
      <c r="B13881" s="17"/>
      <c r="C13881" s="17"/>
      <c r="D13881"/>
      <c r="E13881"/>
      <c r="F13881"/>
      <c r="G13881"/>
      <c r="H13881"/>
      <c r="I13881"/>
      <c r="J13881"/>
      <c r="K13881"/>
      <c r="L13881"/>
      <c r="M13881"/>
      <c r="N13881"/>
    </row>
    <row r="13882" spans="1:14" x14ac:dyDescent="0.3">
      <c r="A13882" s="86">
        <f t="shared" si="216"/>
        <v>13874</v>
      </c>
      <c r="B13882" s="17"/>
      <c r="C13882" s="17"/>
      <c r="D13882"/>
      <c r="E13882"/>
      <c r="F13882"/>
      <c r="G13882"/>
      <c r="H13882"/>
      <c r="I13882"/>
      <c r="J13882"/>
      <c r="K13882"/>
      <c r="L13882"/>
      <c r="M13882"/>
      <c r="N13882"/>
    </row>
    <row r="13883" spans="1:14" x14ac:dyDescent="0.3">
      <c r="A13883" s="86">
        <f t="shared" si="216"/>
        <v>13875</v>
      </c>
      <c r="B13883" s="17"/>
      <c r="C13883" s="17"/>
      <c r="D13883"/>
      <c r="E13883"/>
      <c r="F13883"/>
      <c r="G13883"/>
      <c r="H13883"/>
      <c r="I13883"/>
      <c r="J13883"/>
      <c r="K13883"/>
      <c r="L13883"/>
      <c r="M13883"/>
      <c r="N13883"/>
    </row>
    <row r="13884" spans="1:14" x14ac:dyDescent="0.3">
      <c r="A13884" s="86">
        <f t="shared" si="216"/>
        <v>13876</v>
      </c>
      <c r="B13884" s="17"/>
      <c r="C13884" s="17"/>
      <c r="D13884"/>
      <c r="E13884"/>
      <c r="F13884"/>
      <c r="G13884"/>
      <c r="H13884"/>
      <c r="I13884"/>
      <c r="J13884"/>
      <c r="K13884"/>
      <c r="L13884"/>
      <c r="M13884"/>
      <c r="N13884"/>
    </row>
    <row r="13885" spans="1:14" x14ac:dyDescent="0.3">
      <c r="A13885" s="86">
        <f t="shared" si="216"/>
        <v>13877</v>
      </c>
      <c r="B13885" s="17"/>
      <c r="C13885" s="17"/>
      <c r="D13885"/>
      <c r="E13885"/>
      <c r="F13885"/>
      <c r="G13885"/>
      <c r="H13885"/>
      <c r="I13885"/>
      <c r="J13885"/>
      <c r="K13885"/>
      <c r="L13885"/>
      <c r="M13885"/>
      <c r="N13885"/>
    </row>
    <row r="13886" spans="1:14" x14ac:dyDescent="0.3">
      <c r="A13886" s="86">
        <f t="shared" si="216"/>
        <v>13878</v>
      </c>
      <c r="B13886" s="17"/>
      <c r="C13886" s="17"/>
      <c r="D13886"/>
      <c r="E13886"/>
      <c r="F13886"/>
      <c r="G13886"/>
      <c r="H13886"/>
      <c r="I13886"/>
      <c r="J13886"/>
      <c r="K13886"/>
      <c r="L13886"/>
      <c r="M13886"/>
      <c r="N13886"/>
    </row>
    <row r="13887" spans="1:14" x14ac:dyDescent="0.3">
      <c r="A13887" s="86">
        <f t="shared" si="216"/>
        <v>13879</v>
      </c>
      <c r="B13887" s="17"/>
      <c r="C13887" s="17"/>
      <c r="D13887"/>
      <c r="E13887"/>
      <c r="F13887"/>
      <c r="G13887"/>
      <c r="H13887"/>
      <c r="I13887"/>
      <c r="J13887"/>
      <c r="K13887"/>
      <c r="L13887"/>
      <c r="M13887"/>
      <c r="N13887"/>
    </row>
    <row r="13888" spans="1:14" x14ac:dyDescent="0.3">
      <c r="A13888" s="86">
        <f t="shared" si="216"/>
        <v>13880</v>
      </c>
      <c r="B13888" s="17"/>
      <c r="C13888" s="17"/>
      <c r="D13888"/>
      <c r="E13888"/>
      <c r="F13888"/>
      <c r="G13888"/>
      <c r="H13888"/>
      <c r="I13888"/>
      <c r="J13888"/>
      <c r="K13888"/>
      <c r="L13888"/>
      <c r="M13888"/>
      <c r="N13888"/>
    </row>
    <row r="13889" spans="1:14" x14ac:dyDescent="0.3">
      <c r="A13889" s="86">
        <f t="shared" si="216"/>
        <v>13881</v>
      </c>
      <c r="B13889" s="17"/>
      <c r="C13889" s="17"/>
      <c r="D13889"/>
      <c r="E13889"/>
      <c r="F13889"/>
      <c r="G13889"/>
      <c r="H13889"/>
      <c r="I13889"/>
      <c r="J13889"/>
      <c r="K13889"/>
      <c r="L13889"/>
      <c r="M13889"/>
      <c r="N13889"/>
    </row>
    <row r="13890" spans="1:14" x14ac:dyDescent="0.3">
      <c r="A13890" s="86">
        <f t="shared" si="216"/>
        <v>13882</v>
      </c>
      <c r="B13890" s="17"/>
      <c r="C13890" s="17"/>
      <c r="D13890"/>
      <c r="E13890"/>
      <c r="F13890"/>
      <c r="G13890"/>
      <c r="H13890"/>
      <c r="I13890"/>
      <c r="J13890"/>
      <c r="K13890"/>
      <c r="L13890"/>
      <c r="M13890"/>
      <c r="N13890"/>
    </row>
    <row r="13891" spans="1:14" x14ac:dyDescent="0.3">
      <c r="A13891" s="86">
        <f t="shared" si="216"/>
        <v>13883</v>
      </c>
      <c r="B13891" s="17"/>
      <c r="C13891" s="17"/>
      <c r="D13891"/>
      <c r="E13891"/>
      <c r="F13891"/>
      <c r="G13891"/>
      <c r="H13891"/>
      <c r="I13891"/>
      <c r="J13891"/>
      <c r="K13891"/>
      <c r="L13891"/>
      <c r="M13891"/>
      <c r="N13891"/>
    </row>
    <row r="13892" spans="1:14" x14ac:dyDescent="0.3">
      <c r="A13892" s="86">
        <f t="shared" si="216"/>
        <v>13884</v>
      </c>
      <c r="B13892" s="17"/>
      <c r="C13892" s="17"/>
      <c r="D13892"/>
      <c r="E13892"/>
      <c r="F13892"/>
      <c r="G13892"/>
      <c r="H13892"/>
      <c r="I13892"/>
      <c r="J13892"/>
      <c r="K13892"/>
      <c r="L13892"/>
      <c r="M13892"/>
      <c r="N13892"/>
    </row>
    <row r="13893" spans="1:14" x14ac:dyDescent="0.3">
      <c r="A13893" s="86">
        <f t="shared" si="216"/>
        <v>13885</v>
      </c>
      <c r="B13893" s="17"/>
      <c r="C13893" s="17"/>
      <c r="D13893"/>
      <c r="E13893"/>
      <c r="F13893"/>
      <c r="G13893"/>
      <c r="H13893"/>
      <c r="I13893"/>
      <c r="J13893"/>
      <c r="K13893"/>
      <c r="L13893"/>
      <c r="M13893"/>
      <c r="N13893"/>
    </row>
    <row r="13894" spans="1:14" x14ac:dyDescent="0.3">
      <c r="A13894" s="86">
        <f t="shared" si="216"/>
        <v>13886</v>
      </c>
      <c r="B13894" s="17"/>
      <c r="C13894" s="17"/>
      <c r="D13894"/>
      <c r="E13894"/>
      <c r="F13894"/>
      <c r="G13894"/>
      <c r="H13894"/>
      <c r="I13894"/>
      <c r="J13894"/>
      <c r="K13894"/>
      <c r="L13894"/>
      <c r="M13894"/>
      <c r="N13894"/>
    </row>
    <row r="13895" spans="1:14" x14ac:dyDescent="0.3">
      <c r="A13895" s="86">
        <f t="shared" si="216"/>
        <v>13887</v>
      </c>
      <c r="B13895" s="17"/>
      <c r="C13895" s="17"/>
      <c r="D13895"/>
      <c r="E13895"/>
      <c r="F13895"/>
      <c r="G13895"/>
      <c r="H13895"/>
      <c r="I13895"/>
      <c r="J13895"/>
      <c r="K13895"/>
      <c r="L13895"/>
      <c r="M13895"/>
      <c r="N13895"/>
    </row>
    <row r="13896" spans="1:14" x14ac:dyDescent="0.3">
      <c r="A13896" s="86">
        <f t="shared" si="216"/>
        <v>13888</v>
      </c>
      <c r="B13896" s="17"/>
      <c r="C13896" s="17"/>
      <c r="D13896"/>
      <c r="E13896"/>
      <c r="F13896"/>
      <c r="G13896"/>
      <c r="H13896"/>
      <c r="I13896"/>
      <c r="J13896"/>
      <c r="K13896"/>
      <c r="L13896"/>
      <c r="M13896"/>
      <c r="N13896"/>
    </row>
    <row r="13897" spans="1:14" x14ac:dyDescent="0.3">
      <c r="A13897" s="86">
        <f t="shared" si="216"/>
        <v>13889</v>
      </c>
      <c r="B13897" s="17"/>
      <c r="C13897" s="17"/>
      <c r="D13897"/>
      <c r="E13897"/>
      <c r="F13897"/>
      <c r="G13897"/>
      <c r="H13897"/>
      <c r="I13897"/>
      <c r="J13897"/>
      <c r="K13897"/>
      <c r="L13897"/>
      <c r="M13897"/>
      <c r="N13897"/>
    </row>
    <row r="13898" spans="1:14" x14ac:dyDescent="0.3">
      <c r="A13898" s="86">
        <f t="shared" si="216"/>
        <v>13890</v>
      </c>
      <c r="B13898" s="17"/>
      <c r="C13898" s="17"/>
      <c r="D13898"/>
      <c r="E13898"/>
      <c r="F13898"/>
      <c r="G13898"/>
      <c r="H13898"/>
      <c r="I13898"/>
      <c r="J13898"/>
      <c r="K13898"/>
      <c r="L13898"/>
      <c r="M13898"/>
      <c r="N13898"/>
    </row>
    <row r="13899" spans="1:14" x14ac:dyDescent="0.3">
      <c r="A13899" s="86">
        <f t="shared" ref="A13899:A13962" si="217">A13898+1</f>
        <v>13891</v>
      </c>
      <c r="B13899" s="17"/>
      <c r="C13899" s="17"/>
      <c r="D13899"/>
      <c r="E13899"/>
      <c r="F13899"/>
      <c r="G13899"/>
      <c r="H13899"/>
      <c r="I13899"/>
      <c r="J13899"/>
      <c r="K13899"/>
      <c r="L13899"/>
      <c r="M13899"/>
      <c r="N13899"/>
    </row>
    <row r="13900" spans="1:14" x14ac:dyDescent="0.3">
      <c r="A13900" s="86">
        <f t="shared" si="217"/>
        <v>13892</v>
      </c>
      <c r="B13900" s="17"/>
      <c r="C13900" s="17"/>
      <c r="D13900"/>
      <c r="E13900"/>
      <c r="F13900"/>
      <c r="G13900"/>
      <c r="H13900"/>
      <c r="I13900"/>
      <c r="J13900"/>
      <c r="K13900"/>
      <c r="L13900"/>
      <c r="M13900"/>
      <c r="N13900"/>
    </row>
    <row r="13901" spans="1:14" x14ac:dyDescent="0.3">
      <c r="A13901" s="86">
        <f t="shared" si="217"/>
        <v>13893</v>
      </c>
      <c r="B13901" s="17"/>
      <c r="C13901" s="17"/>
      <c r="D13901"/>
      <c r="E13901"/>
      <c r="F13901"/>
      <c r="G13901"/>
      <c r="H13901"/>
      <c r="I13901"/>
      <c r="J13901"/>
      <c r="K13901"/>
      <c r="L13901"/>
      <c r="M13901"/>
      <c r="N13901"/>
    </row>
    <row r="13902" spans="1:14" x14ac:dyDescent="0.3">
      <c r="A13902" s="86">
        <f t="shared" si="217"/>
        <v>13894</v>
      </c>
      <c r="B13902" s="17"/>
      <c r="C13902" s="17"/>
      <c r="D13902"/>
      <c r="E13902"/>
      <c r="F13902"/>
      <c r="G13902"/>
      <c r="H13902"/>
      <c r="I13902"/>
      <c r="J13902"/>
      <c r="K13902"/>
      <c r="L13902"/>
      <c r="M13902"/>
      <c r="N13902"/>
    </row>
    <row r="13903" spans="1:14" x14ac:dyDescent="0.3">
      <c r="A13903" s="86">
        <f t="shared" si="217"/>
        <v>13895</v>
      </c>
      <c r="B13903" s="17"/>
      <c r="C13903" s="17"/>
      <c r="D13903"/>
      <c r="E13903"/>
      <c r="F13903"/>
      <c r="G13903"/>
      <c r="H13903"/>
      <c r="I13903"/>
      <c r="J13903"/>
      <c r="K13903"/>
      <c r="L13903"/>
      <c r="M13903"/>
      <c r="N13903"/>
    </row>
    <row r="13904" spans="1:14" x14ac:dyDescent="0.3">
      <c r="A13904" s="86">
        <f t="shared" si="217"/>
        <v>13896</v>
      </c>
      <c r="B13904" s="17"/>
      <c r="C13904" s="17"/>
      <c r="D13904"/>
      <c r="E13904"/>
      <c r="F13904"/>
      <c r="G13904"/>
      <c r="H13904"/>
      <c r="I13904"/>
      <c r="J13904"/>
      <c r="K13904"/>
      <c r="L13904"/>
      <c r="M13904"/>
      <c r="N13904"/>
    </row>
    <row r="13905" spans="1:14" x14ac:dyDescent="0.3">
      <c r="A13905" s="86">
        <f t="shared" si="217"/>
        <v>13897</v>
      </c>
      <c r="B13905" s="17"/>
      <c r="C13905" s="17"/>
      <c r="D13905"/>
      <c r="E13905"/>
      <c r="F13905"/>
      <c r="G13905"/>
      <c r="H13905"/>
      <c r="I13905"/>
      <c r="J13905"/>
      <c r="K13905"/>
      <c r="L13905"/>
      <c r="M13905"/>
      <c r="N13905"/>
    </row>
    <row r="13906" spans="1:14" x14ac:dyDescent="0.3">
      <c r="A13906" s="86">
        <f t="shared" si="217"/>
        <v>13898</v>
      </c>
      <c r="B13906" s="17"/>
      <c r="C13906" s="17"/>
      <c r="D13906"/>
      <c r="E13906"/>
      <c r="F13906"/>
      <c r="G13906"/>
      <c r="H13906"/>
      <c r="I13906"/>
      <c r="J13906"/>
      <c r="K13906"/>
      <c r="L13906"/>
      <c r="M13906"/>
      <c r="N13906"/>
    </row>
    <row r="13907" spans="1:14" x14ac:dyDescent="0.3">
      <c r="A13907" s="86">
        <f t="shared" si="217"/>
        <v>13899</v>
      </c>
      <c r="B13907" s="17"/>
      <c r="C13907" s="17"/>
      <c r="D13907"/>
      <c r="E13907"/>
      <c r="F13907"/>
      <c r="G13907"/>
      <c r="H13907"/>
      <c r="I13907"/>
      <c r="J13907"/>
      <c r="K13907"/>
      <c r="L13907"/>
      <c r="M13907"/>
      <c r="N13907"/>
    </row>
    <row r="13908" spans="1:14" x14ac:dyDescent="0.3">
      <c r="A13908" s="86">
        <f t="shared" si="217"/>
        <v>13900</v>
      </c>
      <c r="B13908" s="17"/>
      <c r="C13908" s="17"/>
      <c r="D13908"/>
      <c r="E13908"/>
      <c r="F13908"/>
      <c r="G13908"/>
      <c r="H13908"/>
      <c r="I13908"/>
      <c r="J13908"/>
      <c r="K13908"/>
      <c r="L13908"/>
      <c r="M13908"/>
      <c r="N13908"/>
    </row>
    <row r="13909" spans="1:14" x14ac:dyDescent="0.3">
      <c r="A13909" s="86">
        <f t="shared" si="217"/>
        <v>13901</v>
      </c>
      <c r="B13909" s="17"/>
      <c r="C13909" s="17"/>
      <c r="D13909"/>
      <c r="E13909"/>
      <c r="F13909"/>
      <c r="G13909"/>
      <c r="H13909"/>
      <c r="I13909"/>
      <c r="J13909"/>
      <c r="K13909"/>
      <c r="L13909"/>
      <c r="M13909"/>
      <c r="N13909"/>
    </row>
    <row r="13910" spans="1:14" x14ac:dyDescent="0.3">
      <c r="A13910" s="86">
        <f t="shared" si="217"/>
        <v>13902</v>
      </c>
      <c r="B13910" s="17"/>
      <c r="C13910" s="17"/>
      <c r="D13910"/>
      <c r="E13910"/>
      <c r="F13910"/>
      <c r="G13910"/>
      <c r="H13910"/>
      <c r="I13910"/>
      <c r="J13910"/>
      <c r="K13910"/>
      <c r="L13910"/>
      <c r="M13910"/>
      <c r="N13910"/>
    </row>
    <row r="13911" spans="1:14" x14ac:dyDescent="0.3">
      <c r="A13911" s="86">
        <f t="shared" si="217"/>
        <v>13903</v>
      </c>
      <c r="B13911" s="17"/>
      <c r="C13911" s="17"/>
      <c r="D13911"/>
      <c r="E13911"/>
      <c r="F13911"/>
      <c r="G13911"/>
      <c r="H13911"/>
      <c r="I13911"/>
      <c r="J13911"/>
      <c r="K13911"/>
      <c r="L13911"/>
      <c r="M13911"/>
      <c r="N13911"/>
    </row>
    <row r="13912" spans="1:14" x14ac:dyDescent="0.3">
      <c r="A13912" s="86">
        <f t="shared" si="217"/>
        <v>13904</v>
      </c>
      <c r="B13912" s="17"/>
      <c r="C13912" s="17"/>
      <c r="D13912"/>
      <c r="E13912"/>
      <c r="F13912"/>
      <c r="G13912"/>
      <c r="H13912"/>
      <c r="I13912"/>
      <c r="J13912"/>
      <c r="K13912"/>
      <c r="L13912"/>
      <c r="M13912"/>
      <c r="N13912"/>
    </row>
    <row r="13913" spans="1:14" x14ac:dyDescent="0.3">
      <c r="A13913" s="86">
        <f t="shared" si="217"/>
        <v>13905</v>
      </c>
      <c r="B13913" s="17"/>
      <c r="C13913" s="17"/>
      <c r="D13913"/>
      <c r="E13913"/>
      <c r="F13913"/>
      <c r="G13913"/>
      <c r="H13913"/>
      <c r="I13913"/>
      <c r="J13913"/>
      <c r="K13913"/>
      <c r="L13913"/>
      <c r="M13913"/>
      <c r="N13913"/>
    </row>
    <row r="13914" spans="1:14" x14ac:dyDescent="0.3">
      <c r="A13914" s="86">
        <f t="shared" si="217"/>
        <v>13906</v>
      </c>
      <c r="B13914" s="17"/>
      <c r="C13914" s="17"/>
      <c r="D13914"/>
      <c r="E13914"/>
      <c r="F13914"/>
      <c r="G13914"/>
      <c r="H13914"/>
      <c r="I13914"/>
      <c r="J13914"/>
      <c r="K13914"/>
      <c r="L13914"/>
      <c r="M13914"/>
      <c r="N13914"/>
    </row>
    <row r="13915" spans="1:14" x14ac:dyDescent="0.3">
      <c r="A13915" s="86">
        <f t="shared" si="217"/>
        <v>13907</v>
      </c>
      <c r="B13915" s="17"/>
      <c r="C13915" s="17"/>
      <c r="D13915"/>
      <c r="E13915"/>
      <c r="F13915"/>
      <c r="G13915"/>
      <c r="H13915"/>
      <c r="I13915"/>
      <c r="J13915"/>
      <c r="K13915"/>
      <c r="L13915"/>
      <c r="M13915"/>
      <c r="N13915"/>
    </row>
    <row r="13916" spans="1:14" x14ac:dyDescent="0.3">
      <c r="A13916" s="86">
        <f t="shared" si="217"/>
        <v>13908</v>
      </c>
      <c r="B13916" s="17"/>
      <c r="C13916" s="17"/>
      <c r="D13916"/>
      <c r="E13916"/>
      <c r="F13916"/>
      <c r="G13916"/>
      <c r="H13916"/>
      <c r="I13916"/>
      <c r="J13916"/>
      <c r="K13916"/>
      <c r="L13916"/>
      <c r="M13916"/>
      <c r="N13916"/>
    </row>
    <row r="13917" spans="1:14" x14ac:dyDescent="0.3">
      <c r="A13917" s="86">
        <f t="shared" si="217"/>
        <v>13909</v>
      </c>
      <c r="B13917" s="17"/>
      <c r="C13917" s="17"/>
      <c r="D13917"/>
      <c r="E13917"/>
      <c r="F13917"/>
      <c r="G13917"/>
      <c r="H13917"/>
      <c r="I13917"/>
      <c r="J13917"/>
      <c r="K13917"/>
      <c r="L13917"/>
      <c r="M13917"/>
      <c r="N13917"/>
    </row>
    <row r="13918" spans="1:14" x14ac:dyDescent="0.3">
      <c r="A13918" s="86">
        <f t="shared" si="217"/>
        <v>13910</v>
      </c>
      <c r="B13918" s="17"/>
      <c r="C13918" s="17"/>
      <c r="D13918"/>
      <c r="E13918"/>
      <c r="F13918"/>
      <c r="G13918"/>
      <c r="H13918"/>
      <c r="I13918"/>
      <c r="J13918"/>
      <c r="K13918"/>
      <c r="L13918"/>
      <c r="M13918"/>
      <c r="N13918"/>
    </row>
    <row r="13919" spans="1:14" x14ac:dyDescent="0.3">
      <c r="A13919" s="86">
        <f t="shared" si="217"/>
        <v>13911</v>
      </c>
      <c r="B13919" s="17"/>
      <c r="C13919" s="17"/>
      <c r="D13919"/>
      <c r="E13919"/>
      <c r="F13919"/>
      <c r="G13919"/>
      <c r="H13919"/>
      <c r="I13919"/>
      <c r="J13919"/>
      <c r="K13919"/>
      <c r="L13919"/>
      <c r="M13919"/>
      <c r="N13919"/>
    </row>
    <row r="13920" spans="1:14" x14ac:dyDescent="0.3">
      <c r="A13920" s="86">
        <f t="shared" si="217"/>
        <v>13912</v>
      </c>
      <c r="B13920" s="17"/>
      <c r="C13920" s="17"/>
      <c r="D13920"/>
      <c r="E13920"/>
      <c r="F13920"/>
      <c r="G13920"/>
      <c r="H13920"/>
      <c r="I13920"/>
      <c r="J13920"/>
      <c r="K13920"/>
      <c r="L13920"/>
      <c r="M13920"/>
      <c r="N13920"/>
    </row>
    <row r="13921" spans="1:14" x14ac:dyDescent="0.3">
      <c r="A13921" s="86">
        <f t="shared" si="217"/>
        <v>13913</v>
      </c>
      <c r="B13921" s="17"/>
      <c r="C13921" s="17"/>
      <c r="D13921"/>
      <c r="E13921"/>
      <c r="F13921"/>
      <c r="G13921"/>
      <c r="H13921"/>
      <c r="I13921"/>
      <c r="J13921"/>
      <c r="K13921"/>
      <c r="L13921"/>
      <c r="M13921"/>
      <c r="N13921"/>
    </row>
    <row r="13922" spans="1:14" x14ac:dyDescent="0.3">
      <c r="A13922" s="86">
        <f t="shared" si="217"/>
        <v>13914</v>
      </c>
      <c r="B13922" s="17"/>
      <c r="C13922" s="17"/>
      <c r="D13922"/>
      <c r="E13922"/>
      <c r="F13922"/>
      <c r="G13922"/>
      <c r="H13922"/>
      <c r="I13922"/>
      <c r="J13922"/>
      <c r="K13922"/>
      <c r="L13922"/>
      <c r="M13922"/>
      <c r="N13922"/>
    </row>
    <row r="13923" spans="1:14" x14ac:dyDescent="0.3">
      <c r="A13923" s="86">
        <f t="shared" si="217"/>
        <v>13915</v>
      </c>
      <c r="B13923" s="17"/>
      <c r="C13923" s="17"/>
      <c r="D13923"/>
      <c r="E13923"/>
      <c r="F13923"/>
      <c r="G13923"/>
      <c r="H13923"/>
      <c r="I13923"/>
      <c r="J13923"/>
      <c r="K13923"/>
      <c r="L13923"/>
      <c r="M13923"/>
      <c r="N13923"/>
    </row>
    <row r="13924" spans="1:14" x14ac:dyDescent="0.3">
      <c r="A13924" s="86">
        <f t="shared" si="217"/>
        <v>13916</v>
      </c>
      <c r="B13924" s="17"/>
      <c r="C13924" s="17"/>
      <c r="D13924"/>
      <c r="E13924"/>
      <c r="F13924"/>
      <c r="G13924"/>
      <c r="H13924"/>
      <c r="I13924"/>
      <c r="J13924"/>
      <c r="K13924"/>
      <c r="L13924"/>
      <c r="M13924"/>
      <c r="N13924"/>
    </row>
    <row r="13925" spans="1:14" x14ac:dyDescent="0.3">
      <c r="A13925" s="86">
        <f t="shared" si="217"/>
        <v>13917</v>
      </c>
      <c r="B13925" s="17"/>
      <c r="C13925" s="17"/>
      <c r="D13925"/>
      <c r="E13925"/>
      <c r="F13925"/>
      <c r="G13925"/>
      <c r="H13925"/>
      <c r="I13925"/>
      <c r="J13925"/>
      <c r="K13925"/>
      <c r="L13925"/>
      <c r="M13925"/>
      <c r="N13925"/>
    </row>
    <row r="13926" spans="1:14" x14ac:dyDescent="0.3">
      <c r="A13926" s="86">
        <f t="shared" si="217"/>
        <v>13918</v>
      </c>
      <c r="B13926" s="17"/>
      <c r="C13926" s="17"/>
      <c r="D13926"/>
      <c r="E13926"/>
      <c r="F13926"/>
      <c r="G13926"/>
      <c r="H13926"/>
      <c r="I13926"/>
      <c r="J13926"/>
      <c r="K13926"/>
      <c r="L13926"/>
      <c r="M13926"/>
      <c r="N13926"/>
    </row>
    <row r="13927" spans="1:14" x14ac:dyDescent="0.3">
      <c r="A13927" s="86">
        <f t="shared" si="217"/>
        <v>13919</v>
      </c>
      <c r="B13927" s="17"/>
      <c r="C13927" s="17"/>
      <c r="D13927"/>
      <c r="E13927"/>
      <c r="F13927"/>
      <c r="G13927"/>
      <c r="H13927"/>
      <c r="I13927"/>
      <c r="J13927"/>
      <c r="K13927"/>
      <c r="L13927"/>
      <c r="M13927"/>
      <c r="N13927"/>
    </row>
    <row r="13928" spans="1:14" x14ac:dyDescent="0.3">
      <c r="A13928" s="86">
        <f t="shared" si="217"/>
        <v>13920</v>
      </c>
      <c r="B13928" s="17"/>
      <c r="C13928" s="17"/>
      <c r="D13928"/>
      <c r="E13928"/>
      <c r="F13928"/>
      <c r="G13928"/>
      <c r="H13928"/>
      <c r="I13928"/>
      <c r="J13928"/>
      <c r="K13928"/>
      <c r="L13928"/>
      <c r="M13928"/>
      <c r="N13928"/>
    </row>
    <row r="13929" spans="1:14" x14ac:dyDescent="0.3">
      <c r="A13929" s="86">
        <f t="shared" si="217"/>
        <v>13921</v>
      </c>
      <c r="B13929" s="17"/>
      <c r="C13929" s="17"/>
      <c r="D13929"/>
      <c r="E13929"/>
      <c r="F13929"/>
      <c r="G13929"/>
      <c r="H13929"/>
      <c r="I13929"/>
      <c r="J13929"/>
      <c r="K13929"/>
      <c r="L13929"/>
      <c r="M13929"/>
      <c r="N13929"/>
    </row>
    <row r="13930" spans="1:14" x14ac:dyDescent="0.3">
      <c r="A13930" s="86">
        <f t="shared" si="217"/>
        <v>13922</v>
      </c>
      <c r="B13930" s="17"/>
      <c r="C13930" s="17"/>
      <c r="D13930"/>
      <c r="E13930"/>
      <c r="F13930"/>
      <c r="G13930"/>
      <c r="H13930"/>
      <c r="I13930"/>
      <c r="J13930"/>
      <c r="K13930"/>
      <c r="L13930"/>
      <c r="M13930"/>
      <c r="N13930"/>
    </row>
    <row r="13931" spans="1:14" x14ac:dyDescent="0.3">
      <c r="A13931" s="86">
        <f t="shared" si="217"/>
        <v>13923</v>
      </c>
      <c r="B13931" s="17"/>
      <c r="C13931" s="17"/>
      <c r="D13931"/>
      <c r="E13931"/>
      <c r="F13931"/>
      <c r="G13931"/>
      <c r="H13931"/>
      <c r="I13931"/>
      <c r="J13931"/>
      <c r="K13931"/>
      <c r="L13931"/>
      <c r="M13931"/>
      <c r="N13931"/>
    </row>
    <row r="13932" spans="1:14" x14ac:dyDescent="0.3">
      <c r="A13932" s="86">
        <f t="shared" si="217"/>
        <v>13924</v>
      </c>
      <c r="B13932" s="17"/>
      <c r="C13932" s="17"/>
      <c r="D13932"/>
      <c r="E13932"/>
      <c r="F13932"/>
      <c r="G13932"/>
      <c r="H13932"/>
      <c r="I13932"/>
      <c r="J13932"/>
      <c r="K13932"/>
      <c r="L13932"/>
      <c r="M13932"/>
      <c r="N13932"/>
    </row>
    <row r="13933" spans="1:14" x14ac:dyDescent="0.3">
      <c r="A13933" s="86">
        <f t="shared" si="217"/>
        <v>13925</v>
      </c>
      <c r="B13933" s="17"/>
      <c r="C13933" s="17"/>
      <c r="D13933"/>
      <c r="E13933"/>
      <c r="F13933"/>
      <c r="G13933"/>
      <c r="H13933"/>
      <c r="I13933"/>
      <c r="J13933"/>
      <c r="K13933"/>
      <c r="L13933"/>
      <c r="M13933"/>
      <c r="N13933"/>
    </row>
    <row r="13934" spans="1:14" x14ac:dyDescent="0.3">
      <c r="A13934" s="86">
        <f t="shared" si="217"/>
        <v>13926</v>
      </c>
      <c r="B13934" s="17"/>
      <c r="C13934" s="17"/>
      <c r="D13934"/>
      <c r="E13934"/>
      <c r="F13934"/>
      <c r="G13934"/>
      <c r="H13934"/>
      <c r="I13934"/>
      <c r="J13934"/>
      <c r="K13934"/>
      <c r="L13934"/>
      <c r="M13934"/>
      <c r="N13934"/>
    </row>
    <row r="13935" spans="1:14" x14ac:dyDescent="0.3">
      <c r="A13935" s="86">
        <f t="shared" si="217"/>
        <v>13927</v>
      </c>
      <c r="B13935" s="17"/>
      <c r="C13935" s="17"/>
      <c r="D13935"/>
      <c r="E13935"/>
      <c r="F13935"/>
      <c r="G13935"/>
      <c r="H13935"/>
      <c r="I13935"/>
      <c r="J13935"/>
      <c r="K13935"/>
      <c r="L13935"/>
      <c r="M13935"/>
      <c r="N13935"/>
    </row>
    <row r="13936" spans="1:14" x14ac:dyDescent="0.3">
      <c r="A13936" s="86">
        <f t="shared" si="217"/>
        <v>13928</v>
      </c>
      <c r="B13936" s="17"/>
      <c r="C13936" s="17"/>
      <c r="D13936"/>
      <c r="E13936"/>
      <c r="F13936"/>
      <c r="G13936"/>
      <c r="H13936"/>
      <c r="I13936"/>
      <c r="J13936"/>
      <c r="K13936"/>
      <c r="L13936"/>
      <c r="M13936"/>
      <c r="N13936"/>
    </row>
    <row r="13937" spans="1:14" x14ac:dyDescent="0.3">
      <c r="A13937" s="86">
        <f t="shared" si="217"/>
        <v>13929</v>
      </c>
      <c r="B13937" s="17"/>
      <c r="C13937" s="17"/>
      <c r="D13937"/>
      <c r="E13937"/>
      <c r="F13937"/>
      <c r="G13937"/>
      <c r="H13937"/>
      <c r="I13937"/>
      <c r="J13937"/>
      <c r="K13937"/>
      <c r="L13937"/>
      <c r="M13937"/>
      <c r="N13937"/>
    </row>
    <row r="13938" spans="1:14" x14ac:dyDescent="0.3">
      <c r="A13938" s="86">
        <f t="shared" si="217"/>
        <v>13930</v>
      </c>
      <c r="B13938" s="17"/>
      <c r="C13938" s="17"/>
      <c r="D13938"/>
      <c r="E13938"/>
      <c r="F13938"/>
      <c r="G13938"/>
      <c r="H13938"/>
      <c r="I13938"/>
      <c r="J13938"/>
      <c r="K13938"/>
      <c r="L13938"/>
      <c r="M13938"/>
      <c r="N13938"/>
    </row>
    <row r="13939" spans="1:14" x14ac:dyDescent="0.3">
      <c r="A13939" s="86">
        <f t="shared" si="217"/>
        <v>13931</v>
      </c>
      <c r="B13939" s="17"/>
      <c r="C13939" s="17"/>
      <c r="D13939"/>
      <c r="E13939"/>
      <c r="F13939"/>
      <c r="G13939"/>
      <c r="H13939"/>
      <c r="I13939"/>
      <c r="J13939"/>
      <c r="K13939"/>
      <c r="L13939"/>
      <c r="M13939"/>
      <c r="N13939"/>
    </row>
    <row r="13940" spans="1:14" x14ac:dyDescent="0.3">
      <c r="A13940" s="86">
        <f t="shared" si="217"/>
        <v>13932</v>
      </c>
      <c r="B13940" s="17"/>
      <c r="C13940" s="17"/>
      <c r="D13940"/>
      <c r="E13940"/>
      <c r="F13940"/>
      <c r="G13940"/>
      <c r="H13940"/>
      <c r="I13940"/>
      <c r="J13940"/>
      <c r="K13940"/>
      <c r="L13940"/>
      <c r="M13940"/>
      <c r="N13940"/>
    </row>
    <row r="13941" spans="1:14" x14ac:dyDescent="0.3">
      <c r="A13941" s="86">
        <f t="shared" si="217"/>
        <v>13933</v>
      </c>
      <c r="B13941" s="17"/>
      <c r="C13941" s="17"/>
      <c r="D13941"/>
      <c r="E13941"/>
      <c r="F13941"/>
      <c r="G13941"/>
      <c r="H13941"/>
      <c r="I13941"/>
      <c r="J13941"/>
      <c r="K13941"/>
      <c r="L13941"/>
      <c r="M13941"/>
      <c r="N13941"/>
    </row>
    <row r="13942" spans="1:14" x14ac:dyDescent="0.3">
      <c r="A13942" s="86">
        <f t="shared" si="217"/>
        <v>13934</v>
      </c>
      <c r="B13942" s="17"/>
      <c r="C13942" s="17"/>
      <c r="D13942"/>
      <c r="E13942"/>
      <c r="F13942"/>
      <c r="G13942"/>
      <c r="H13942"/>
      <c r="I13942"/>
      <c r="J13942"/>
      <c r="K13942"/>
      <c r="L13942"/>
      <c r="M13942"/>
      <c r="N13942"/>
    </row>
    <row r="13943" spans="1:14" x14ac:dyDescent="0.3">
      <c r="A13943" s="86">
        <f t="shared" si="217"/>
        <v>13935</v>
      </c>
      <c r="B13943" s="17"/>
      <c r="C13943" s="17"/>
      <c r="D13943"/>
      <c r="E13943"/>
      <c r="F13943"/>
      <c r="G13943"/>
      <c r="H13943"/>
      <c r="I13943"/>
      <c r="J13943"/>
      <c r="K13943"/>
      <c r="L13943"/>
      <c r="M13943"/>
      <c r="N13943"/>
    </row>
    <row r="13944" spans="1:14" x14ac:dyDescent="0.3">
      <c r="A13944" s="86">
        <f t="shared" si="217"/>
        <v>13936</v>
      </c>
      <c r="B13944" s="17"/>
      <c r="C13944" s="17"/>
      <c r="D13944"/>
      <c r="E13944"/>
      <c r="F13944"/>
      <c r="G13944"/>
      <c r="H13944"/>
      <c r="I13944"/>
      <c r="J13944"/>
      <c r="K13944"/>
      <c r="L13944"/>
      <c r="M13944"/>
      <c r="N13944"/>
    </row>
    <row r="13945" spans="1:14" x14ac:dyDescent="0.3">
      <c r="A13945" s="86">
        <f t="shared" si="217"/>
        <v>13937</v>
      </c>
      <c r="B13945" s="17"/>
      <c r="C13945" s="17"/>
      <c r="D13945"/>
      <c r="E13945"/>
      <c r="F13945"/>
      <c r="G13945"/>
      <c r="H13945"/>
      <c r="I13945"/>
      <c r="J13945"/>
      <c r="K13945"/>
      <c r="L13945"/>
      <c r="M13945"/>
      <c r="N13945"/>
    </row>
    <row r="13946" spans="1:14" x14ac:dyDescent="0.3">
      <c r="A13946" s="86">
        <f t="shared" si="217"/>
        <v>13938</v>
      </c>
      <c r="B13946" s="17"/>
      <c r="C13946" s="17"/>
      <c r="D13946"/>
      <c r="E13946"/>
      <c r="F13946"/>
      <c r="G13946"/>
      <c r="H13946"/>
      <c r="I13946"/>
      <c r="J13946"/>
      <c r="K13946"/>
      <c r="L13946"/>
      <c r="M13946"/>
      <c r="N13946"/>
    </row>
    <row r="13947" spans="1:14" x14ac:dyDescent="0.3">
      <c r="A13947" s="86">
        <f t="shared" si="217"/>
        <v>13939</v>
      </c>
      <c r="B13947" s="17"/>
      <c r="C13947" s="17"/>
      <c r="D13947"/>
      <c r="E13947"/>
      <c r="F13947"/>
      <c r="G13947"/>
      <c r="H13947"/>
      <c r="I13947"/>
      <c r="J13947"/>
      <c r="K13947"/>
      <c r="L13947"/>
      <c r="M13947"/>
      <c r="N13947"/>
    </row>
    <row r="13948" spans="1:14" x14ac:dyDescent="0.3">
      <c r="A13948" s="86">
        <f t="shared" si="217"/>
        <v>13940</v>
      </c>
      <c r="B13948" s="17"/>
      <c r="C13948" s="17"/>
      <c r="D13948"/>
      <c r="E13948"/>
      <c r="F13948"/>
      <c r="G13948"/>
      <c r="H13948"/>
      <c r="I13948"/>
      <c r="J13948"/>
      <c r="K13948"/>
      <c r="L13948"/>
      <c r="M13948"/>
      <c r="N13948"/>
    </row>
    <row r="13949" spans="1:14" x14ac:dyDescent="0.3">
      <c r="A13949" s="86">
        <f t="shared" si="217"/>
        <v>13941</v>
      </c>
      <c r="B13949" s="17"/>
      <c r="C13949" s="17"/>
      <c r="D13949"/>
      <c r="E13949"/>
      <c r="F13949"/>
      <c r="G13949"/>
      <c r="H13949"/>
      <c r="I13949"/>
      <c r="J13949"/>
      <c r="K13949"/>
      <c r="L13949"/>
      <c r="M13949"/>
      <c r="N13949"/>
    </row>
    <row r="13950" spans="1:14" x14ac:dyDescent="0.3">
      <c r="A13950" s="86">
        <f t="shared" si="217"/>
        <v>13942</v>
      </c>
      <c r="B13950" s="17"/>
      <c r="C13950" s="17"/>
      <c r="D13950"/>
      <c r="E13950"/>
      <c r="F13950"/>
      <c r="G13950"/>
      <c r="H13950"/>
      <c r="I13950"/>
      <c r="J13950"/>
      <c r="K13950"/>
      <c r="L13950"/>
      <c r="M13950"/>
      <c r="N13950"/>
    </row>
    <row r="13951" spans="1:14" x14ac:dyDescent="0.3">
      <c r="A13951" s="86">
        <f t="shared" si="217"/>
        <v>13943</v>
      </c>
      <c r="B13951" s="17"/>
      <c r="C13951" s="17"/>
      <c r="D13951"/>
      <c r="E13951"/>
      <c r="F13951"/>
      <c r="G13951"/>
      <c r="H13951"/>
      <c r="I13951"/>
      <c r="J13951"/>
      <c r="K13951"/>
      <c r="L13951"/>
      <c r="M13951"/>
      <c r="N13951"/>
    </row>
    <row r="13952" spans="1:14" x14ac:dyDescent="0.3">
      <c r="A13952" s="86">
        <f t="shared" si="217"/>
        <v>13944</v>
      </c>
      <c r="B13952" s="17"/>
      <c r="C13952" s="17"/>
      <c r="D13952"/>
      <c r="E13952"/>
      <c r="F13952"/>
      <c r="G13952"/>
      <c r="H13952"/>
      <c r="I13952"/>
      <c r="J13952"/>
      <c r="K13952"/>
      <c r="L13952"/>
      <c r="M13952"/>
      <c r="N13952"/>
    </row>
    <row r="13953" spans="1:14" x14ac:dyDescent="0.3">
      <c r="A13953" s="86">
        <f t="shared" si="217"/>
        <v>13945</v>
      </c>
      <c r="B13953" s="17"/>
      <c r="C13953" s="17"/>
      <c r="D13953"/>
      <c r="E13953"/>
      <c r="F13953"/>
      <c r="G13953"/>
      <c r="H13953"/>
      <c r="I13953"/>
      <c r="J13953"/>
      <c r="K13953"/>
      <c r="L13953"/>
      <c r="M13953"/>
      <c r="N13953"/>
    </row>
    <row r="13954" spans="1:14" x14ac:dyDescent="0.3">
      <c r="A13954" s="86">
        <f t="shared" si="217"/>
        <v>13946</v>
      </c>
      <c r="B13954" s="17"/>
      <c r="C13954" s="17"/>
      <c r="D13954"/>
      <c r="E13954"/>
      <c r="F13954"/>
      <c r="G13954"/>
      <c r="H13954"/>
      <c r="I13954"/>
      <c r="J13954"/>
      <c r="K13954"/>
      <c r="L13954"/>
      <c r="M13954"/>
      <c r="N13954"/>
    </row>
    <row r="13955" spans="1:14" x14ac:dyDescent="0.3">
      <c r="A13955" s="86">
        <f t="shared" si="217"/>
        <v>13947</v>
      </c>
      <c r="B13955" s="17"/>
      <c r="C13955" s="17"/>
      <c r="D13955"/>
      <c r="E13955"/>
      <c r="F13955"/>
      <c r="G13955"/>
      <c r="H13955"/>
      <c r="I13955"/>
      <c r="J13955"/>
      <c r="K13955"/>
      <c r="L13955"/>
      <c r="M13955"/>
      <c r="N13955"/>
    </row>
    <row r="13956" spans="1:14" x14ac:dyDescent="0.3">
      <c r="A13956" s="86">
        <f t="shared" si="217"/>
        <v>13948</v>
      </c>
      <c r="B13956" s="17"/>
      <c r="C13956" s="17"/>
      <c r="D13956"/>
      <c r="E13956"/>
      <c r="F13956"/>
      <c r="G13956"/>
      <c r="H13956"/>
      <c r="I13956"/>
      <c r="J13956"/>
      <c r="K13956"/>
      <c r="L13956"/>
      <c r="M13956"/>
      <c r="N13956"/>
    </row>
    <row r="13957" spans="1:14" x14ac:dyDescent="0.3">
      <c r="A13957" s="86">
        <f t="shared" si="217"/>
        <v>13949</v>
      </c>
      <c r="B13957" s="17"/>
      <c r="C13957" s="17"/>
      <c r="D13957"/>
      <c r="E13957"/>
      <c r="F13957"/>
      <c r="G13957"/>
      <c r="H13957"/>
      <c r="I13957"/>
      <c r="J13957"/>
      <c r="K13957"/>
      <c r="L13957"/>
      <c r="M13957"/>
      <c r="N13957"/>
    </row>
    <row r="13958" spans="1:14" x14ac:dyDescent="0.3">
      <c r="A13958" s="86">
        <f t="shared" si="217"/>
        <v>13950</v>
      </c>
      <c r="B13958" s="17"/>
      <c r="C13958" s="17"/>
      <c r="D13958"/>
      <c r="E13958"/>
      <c r="F13958"/>
      <c r="G13958"/>
      <c r="H13958"/>
      <c r="I13958"/>
      <c r="J13958"/>
      <c r="K13958"/>
      <c r="L13958"/>
      <c r="M13958"/>
      <c r="N13958"/>
    </row>
    <row r="13959" spans="1:14" x14ac:dyDescent="0.3">
      <c r="A13959" s="86">
        <f t="shared" si="217"/>
        <v>13951</v>
      </c>
      <c r="B13959" s="17"/>
      <c r="C13959" s="17"/>
      <c r="D13959"/>
      <c r="E13959"/>
      <c r="F13959"/>
      <c r="G13959"/>
      <c r="H13959"/>
      <c r="I13959"/>
      <c r="J13959"/>
      <c r="K13959"/>
      <c r="L13959"/>
      <c r="M13959"/>
      <c r="N13959"/>
    </row>
    <row r="13960" spans="1:14" x14ac:dyDescent="0.3">
      <c r="A13960" s="86">
        <f t="shared" si="217"/>
        <v>13952</v>
      </c>
      <c r="B13960" s="17"/>
      <c r="C13960" s="17"/>
      <c r="D13960"/>
      <c r="E13960"/>
      <c r="F13960"/>
      <c r="G13960"/>
      <c r="H13960"/>
      <c r="I13960"/>
      <c r="J13960"/>
      <c r="K13960"/>
      <c r="L13960"/>
      <c r="M13960"/>
      <c r="N13960"/>
    </row>
    <row r="13961" spans="1:14" x14ac:dyDescent="0.3">
      <c r="A13961" s="86">
        <f t="shared" si="217"/>
        <v>13953</v>
      </c>
      <c r="B13961" s="17"/>
      <c r="C13961" s="17"/>
      <c r="D13961"/>
      <c r="E13961"/>
      <c r="F13961"/>
      <c r="G13961"/>
      <c r="H13961"/>
      <c r="I13961"/>
      <c r="J13961"/>
      <c r="K13961"/>
      <c r="L13961"/>
      <c r="M13961"/>
      <c r="N13961"/>
    </row>
    <row r="13962" spans="1:14" x14ac:dyDescent="0.3">
      <c r="A13962" s="86">
        <f t="shared" si="217"/>
        <v>13954</v>
      </c>
      <c r="B13962" s="17"/>
      <c r="C13962" s="17"/>
      <c r="D13962"/>
      <c r="E13962"/>
      <c r="F13962"/>
      <c r="G13962"/>
      <c r="H13962"/>
      <c r="I13962"/>
      <c r="J13962"/>
      <c r="K13962"/>
      <c r="L13962"/>
      <c r="M13962"/>
      <c r="N13962"/>
    </row>
    <row r="13963" spans="1:14" x14ac:dyDescent="0.3">
      <c r="A13963" s="86">
        <f t="shared" ref="A13963:A14026" si="218">A13962+1</f>
        <v>13955</v>
      </c>
      <c r="B13963" s="17"/>
      <c r="C13963" s="17"/>
      <c r="D13963"/>
      <c r="E13963"/>
      <c r="F13963"/>
      <c r="G13963"/>
      <c r="H13963"/>
      <c r="I13963"/>
      <c r="J13963"/>
      <c r="K13963"/>
      <c r="L13963"/>
      <c r="M13963"/>
      <c r="N13963"/>
    </row>
    <row r="13964" spans="1:14" x14ac:dyDescent="0.3">
      <c r="A13964" s="86">
        <f t="shared" si="218"/>
        <v>13956</v>
      </c>
      <c r="B13964" s="17"/>
      <c r="C13964" s="17"/>
      <c r="D13964"/>
      <c r="E13964"/>
      <c r="F13964"/>
      <c r="G13964"/>
      <c r="H13964"/>
      <c r="I13964"/>
      <c r="J13964"/>
      <c r="K13964"/>
      <c r="L13964"/>
      <c r="M13964"/>
      <c r="N13964"/>
    </row>
    <row r="13965" spans="1:14" x14ac:dyDescent="0.3">
      <c r="A13965" s="86">
        <f t="shared" si="218"/>
        <v>13957</v>
      </c>
      <c r="B13965" s="17"/>
      <c r="C13965" s="17"/>
      <c r="D13965"/>
      <c r="E13965"/>
      <c r="F13965"/>
      <c r="G13965"/>
      <c r="H13965"/>
      <c r="I13965"/>
      <c r="J13965"/>
      <c r="K13965"/>
      <c r="L13965"/>
      <c r="M13965"/>
      <c r="N13965"/>
    </row>
    <row r="13966" spans="1:14" x14ac:dyDescent="0.3">
      <c r="A13966" s="86">
        <f t="shared" si="218"/>
        <v>13958</v>
      </c>
      <c r="B13966" s="17"/>
      <c r="C13966" s="17"/>
      <c r="D13966"/>
      <c r="E13966"/>
      <c r="F13966"/>
      <c r="G13966"/>
      <c r="H13966"/>
      <c r="I13966"/>
      <c r="J13966"/>
      <c r="K13966"/>
      <c r="L13966"/>
      <c r="M13966"/>
      <c r="N13966"/>
    </row>
    <row r="13967" spans="1:14" x14ac:dyDescent="0.3">
      <c r="A13967" s="86">
        <f t="shared" si="218"/>
        <v>13959</v>
      </c>
      <c r="B13967" s="17"/>
      <c r="C13967" s="17"/>
      <c r="D13967"/>
      <c r="E13967"/>
      <c r="F13967"/>
      <c r="G13967"/>
      <c r="H13967"/>
      <c r="I13967"/>
      <c r="J13967"/>
      <c r="K13967"/>
      <c r="L13967"/>
      <c r="M13967"/>
      <c r="N13967"/>
    </row>
    <row r="13968" spans="1:14" x14ac:dyDescent="0.3">
      <c r="A13968" s="86">
        <f t="shared" si="218"/>
        <v>13960</v>
      </c>
      <c r="B13968" s="17"/>
      <c r="C13968" s="17"/>
      <c r="D13968"/>
      <c r="E13968"/>
      <c r="F13968"/>
      <c r="G13968"/>
      <c r="H13968"/>
      <c r="I13968"/>
      <c r="J13968"/>
      <c r="K13968"/>
      <c r="L13968"/>
      <c r="M13968"/>
      <c r="N13968"/>
    </row>
    <row r="13969" spans="1:14" x14ac:dyDescent="0.3">
      <c r="A13969" s="86">
        <f t="shared" si="218"/>
        <v>13961</v>
      </c>
      <c r="B13969" s="17"/>
      <c r="C13969" s="17"/>
      <c r="D13969"/>
      <c r="E13969"/>
      <c r="F13969"/>
      <c r="G13969"/>
      <c r="H13969"/>
      <c r="I13969"/>
      <c r="J13969"/>
      <c r="K13969"/>
      <c r="L13969"/>
      <c r="M13969"/>
      <c r="N13969"/>
    </row>
    <row r="13970" spans="1:14" x14ac:dyDescent="0.3">
      <c r="A13970" s="86">
        <f t="shared" si="218"/>
        <v>13962</v>
      </c>
      <c r="B13970" s="17"/>
      <c r="C13970" s="17"/>
      <c r="D13970"/>
      <c r="E13970"/>
      <c r="F13970"/>
      <c r="G13970"/>
      <c r="H13970"/>
      <c r="I13970"/>
      <c r="J13970"/>
      <c r="K13970"/>
      <c r="L13970"/>
      <c r="M13970"/>
      <c r="N13970"/>
    </row>
    <row r="13971" spans="1:14" x14ac:dyDescent="0.3">
      <c r="A13971" s="86">
        <f t="shared" si="218"/>
        <v>13963</v>
      </c>
      <c r="B13971" s="17"/>
      <c r="C13971" s="17"/>
      <c r="D13971"/>
      <c r="E13971"/>
      <c r="F13971"/>
      <c r="G13971"/>
      <c r="H13971"/>
      <c r="I13971"/>
      <c r="J13971"/>
      <c r="K13971"/>
      <c r="L13971"/>
      <c r="M13971"/>
      <c r="N13971"/>
    </row>
    <row r="13972" spans="1:14" x14ac:dyDescent="0.3">
      <c r="A13972" s="86">
        <f t="shared" si="218"/>
        <v>13964</v>
      </c>
      <c r="B13972" s="17"/>
      <c r="C13972" s="17"/>
      <c r="D13972"/>
      <c r="E13972"/>
      <c r="F13972"/>
      <c r="G13972"/>
      <c r="H13972"/>
      <c r="I13972"/>
      <c r="J13972"/>
      <c r="K13972"/>
      <c r="L13972"/>
      <c r="M13972"/>
      <c r="N13972"/>
    </row>
    <row r="13973" spans="1:14" x14ac:dyDescent="0.3">
      <c r="A13973" s="86">
        <f t="shared" si="218"/>
        <v>13965</v>
      </c>
      <c r="B13973" s="17"/>
      <c r="C13973" s="17"/>
      <c r="D13973"/>
      <c r="E13973"/>
      <c r="F13973"/>
      <c r="G13973"/>
      <c r="H13973"/>
      <c r="I13973"/>
      <c r="J13973"/>
      <c r="K13973"/>
      <c r="L13973"/>
      <c r="M13973"/>
      <c r="N13973"/>
    </row>
    <row r="13974" spans="1:14" x14ac:dyDescent="0.3">
      <c r="A13974" s="86">
        <f t="shared" si="218"/>
        <v>13966</v>
      </c>
      <c r="B13974" s="17"/>
      <c r="C13974" s="17"/>
      <c r="D13974"/>
      <c r="E13974"/>
      <c r="F13974"/>
      <c r="G13974"/>
      <c r="H13974"/>
      <c r="I13974"/>
      <c r="J13974"/>
      <c r="K13974"/>
      <c r="L13974"/>
      <c r="M13974"/>
      <c r="N13974"/>
    </row>
    <row r="13975" spans="1:14" x14ac:dyDescent="0.3">
      <c r="A13975" s="86">
        <f t="shared" si="218"/>
        <v>13967</v>
      </c>
      <c r="B13975" s="17"/>
      <c r="C13975" s="17"/>
      <c r="D13975"/>
      <c r="E13975"/>
      <c r="F13975"/>
      <c r="G13975"/>
      <c r="H13975"/>
      <c r="I13975"/>
      <c r="J13975"/>
      <c r="K13975"/>
      <c r="L13975"/>
      <c r="M13975"/>
      <c r="N13975"/>
    </row>
    <row r="13976" spans="1:14" x14ac:dyDescent="0.3">
      <c r="A13976" s="86">
        <f t="shared" si="218"/>
        <v>13968</v>
      </c>
      <c r="B13976" s="17"/>
      <c r="C13976" s="17"/>
      <c r="D13976"/>
      <c r="E13976"/>
      <c r="F13976"/>
      <c r="G13976"/>
      <c r="H13976"/>
      <c r="I13976"/>
      <c r="J13976"/>
      <c r="K13976"/>
      <c r="L13976"/>
      <c r="M13976"/>
      <c r="N13976"/>
    </row>
    <row r="13977" spans="1:14" x14ac:dyDescent="0.3">
      <c r="A13977" s="86">
        <f t="shared" si="218"/>
        <v>13969</v>
      </c>
      <c r="B13977" s="17"/>
      <c r="C13977" s="17"/>
      <c r="D13977"/>
      <c r="E13977"/>
      <c r="F13977"/>
      <c r="G13977"/>
      <c r="H13977"/>
      <c r="I13977"/>
      <c r="J13977"/>
      <c r="K13977"/>
      <c r="L13977"/>
      <c r="M13977"/>
      <c r="N13977"/>
    </row>
    <row r="13978" spans="1:14" x14ac:dyDescent="0.3">
      <c r="A13978" s="86">
        <f t="shared" si="218"/>
        <v>13970</v>
      </c>
      <c r="B13978" s="17"/>
      <c r="C13978" s="17"/>
      <c r="D13978"/>
      <c r="E13978"/>
      <c r="F13978"/>
      <c r="G13978"/>
      <c r="H13978"/>
      <c r="I13978"/>
      <c r="J13978"/>
      <c r="K13978"/>
      <c r="L13978"/>
      <c r="M13978"/>
      <c r="N13978"/>
    </row>
    <row r="13979" spans="1:14" x14ac:dyDescent="0.3">
      <c r="A13979" s="86">
        <f t="shared" si="218"/>
        <v>13971</v>
      </c>
      <c r="B13979" s="17"/>
      <c r="C13979" s="17"/>
      <c r="D13979"/>
      <c r="E13979"/>
      <c r="F13979"/>
      <c r="G13979"/>
      <c r="H13979"/>
      <c r="I13979"/>
      <c r="J13979"/>
      <c r="K13979"/>
      <c r="L13979"/>
      <c r="M13979"/>
      <c r="N13979"/>
    </row>
    <row r="13980" spans="1:14" x14ac:dyDescent="0.3">
      <c r="A13980" s="86">
        <f t="shared" si="218"/>
        <v>13972</v>
      </c>
      <c r="B13980" s="17"/>
      <c r="C13980" s="17"/>
      <c r="D13980"/>
      <c r="E13980"/>
      <c r="F13980"/>
      <c r="G13980"/>
      <c r="H13980"/>
      <c r="I13980"/>
      <c r="J13980"/>
      <c r="K13980"/>
      <c r="L13980"/>
      <c r="M13980"/>
      <c r="N13980"/>
    </row>
    <row r="13981" spans="1:14" x14ac:dyDescent="0.3">
      <c r="A13981" s="86">
        <f t="shared" si="218"/>
        <v>13973</v>
      </c>
      <c r="B13981" s="17"/>
      <c r="C13981" s="17"/>
      <c r="D13981"/>
      <c r="E13981"/>
      <c r="F13981"/>
      <c r="G13981"/>
      <c r="H13981"/>
      <c r="I13981"/>
      <c r="J13981"/>
      <c r="K13981"/>
      <c r="L13981"/>
      <c r="M13981"/>
      <c r="N13981"/>
    </row>
    <row r="13982" spans="1:14" x14ac:dyDescent="0.3">
      <c r="A13982" s="86">
        <f t="shared" si="218"/>
        <v>13974</v>
      </c>
      <c r="B13982" s="17"/>
      <c r="C13982" s="17"/>
      <c r="D13982"/>
      <c r="E13982"/>
      <c r="F13982"/>
      <c r="G13982"/>
      <c r="H13982"/>
      <c r="I13982"/>
      <c r="J13982"/>
      <c r="K13982"/>
      <c r="L13982"/>
      <c r="M13982"/>
      <c r="N13982"/>
    </row>
    <row r="13983" spans="1:14" x14ac:dyDescent="0.3">
      <c r="A13983" s="86">
        <f t="shared" si="218"/>
        <v>13975</v>
      </c>
      <c r="B13983" s="17"/>
      <c r="C13983" s="17"/>
      <c r="D13983"/>
      <c r="E13983"/>
      <c r="F13983"/>
      <c r="G13983"/>
      <c r="H13983"/>
      <c r="I13983"/>
      <c r="J13983"/>
      <c r="K13983"/>
      <c r="L13983"/>
      <c r="M13983"/>
      <c r="N13983"/>
    </row>
    <row r="13984" spans="1:14" x14ac:dyDescent="0.3">
      <c r="A13984" s="86">
        <f t="shared" si="218"/>
        <v>13976</v>
      </c>
      <c r="B13984" s="17"/>
      <c r="C13984" s="17"/>
      <c r="D13984"/>
      <c r="E13984"/>
      <c r="F13984"/>
      <c r="G13984"/>
      <c r="H13984"/>
      <c r="I13984"/>
      <c r="J13984"/>
      <c r="K13984"/>
      <c r="L13984"/>
      <c r="M13984"/>
      <c r="N13984"/>
    </row>
    <row r="13985" spans="1:14" x14ac:dyDescent="0.3">
      <c r="A13985" s="86">
        <f t="shared" si="218"/>
        <v>13977</v>
      </c>
      <c r="B13985" s="17"/>
      <c r="C13985" s="17"/>
      <c r="D13985"/>
      <c r="E13985"/>
      <c r="F13985"/>
      <c r="G13985"/>
      <c r="H13985"/>
      <c r="I13985"/>
      <c r="J13985"/>
      <c r="K13985"/>
      <c r="L13985"/>
      <c r="M13985"/>
      <c r="N13985"/>
    </row>
    <row r="13986" spans="1:14" x14ac:dyDescent="0.3">
      <c r="A13986" s="86">
        <f t="shared" si="218"/>
        <v>13978</v>
      </c>
      <c r="B13986" s="17"/>
      <c r="C13986" s="17"/>
      <c r="D13986"/>
      <c r="E13986"/>
      <c r="F13986"/>
      <c r="G13986"/>
      <c r="H13986"/>
      <c r="I13986"/>
      <c r="J13986"/>
      <c r="K13986"/>
      <c r="L13986"/>
      <c r="M13986"/>
      <c r="N13986"/>
    </row>
    <row r="13987" spans="1:14" x14ac:dyDescent="0.3">
      <c r="A13987" s="86">
        <f t="shared" si="218"/>
        <v>13979</v>
      </c>
      <c r="B13987" s="17"/>
      <c r="C13987" s="17"/>
      <c r="D13987"/>
      <c r="E13987"/>
      <c r="F13987"/>
      <c r="G13987"/>
      <c r="H13987"/>
      <c r="I13987"/>
      <c r="J13987"/>
      <c r="K13987"/>
      <c r="L13987"/>
      <c r="M13987"/>
      <c r="N13987"/>
    </row>
    <row r="13988" spans="1:14" x14ac:dyDescent="0.3">
      <c r="A13988" s="86">
        <f t="shared" si="218"/>
        <v>13980</v>
      </c>
      <c r="B13988" s="17"/>
      <c r="C13988" s="17"/>
      <c r="D13988"/>
      <c r="E13988"/>
      <c r="F13988"/>
      <c r="G13988"/>
      <c r="H13988"/>
      <c r="I13988"/>
      <c r="J13988"/>
      <c r="K13988"/>
      <c r="L13988"/>
      <c r="M13988"/>
      <c r="N13988"/>
    </row>
    <row r="13989" spans="1:14" x14ac:dyDescent="0.3">
      <c r="A13989" s="86">
        <f t="shared" si="218"/>
        <v>13981</v>
      </c>
      <c r="B13989" s="17"/>
      <c r="C13989" s="17"/>
      <c r="D13989"/>
      <c r="E13989"/>
      <c r="F13989"/>
      <c r="G13989"/>
      <c r="H13989"/>
      <c r="I13989"/>
      <c r="J13989"/>
      <c r="K13989"/>
      <c r="L13989"/>
      <c r="M13989"/>
      <c r="N13989"/>
    </row>
    <row r="13990" spans="1:14" x14ac:dyDescent="0.3">
      <c r="A13990" s="86">
        <f t="shared" si="218"/>
        <v>13982</v>
      </c>
      <c r="B13990" s="17"/>
      <c r="C13990" s="17"/>
      <c r="D13990"/>
      <c r="E13990"/>
      <c r="F13990"/>
      <c r="G13990"/>
      <c r="H13990"/>
      <c r="I13990"/>
      <c r="J13990"/>
      <c r="K13990"/>
      <c r="L13990"/>
      <c r="M13990"/>
      <c r="N13990"/>
    </row>
    <row r="13991" spans="1:14" x14ac:dyDescent="0.3">
      <c r="A13991" s="86">
        <f t="shared" si="218"/>
        <v>13983</v>
      </c>
      <c r="B13991" s="17"/>
      <c r="C13991" s="17"/>
      <c r="D13991"/>
      <c r="E13991"/>
      <c r="F13991"/>
      <c r="G13991"/>
      <c r="H13991"/>
      <c r="I13991"/>
      <c r="J13991"/>
      <c r="K13991"/>
      <c r="L13991"/>
      <c r="M13991"/>
      <c r="N13991"/>
    </row>
    <row r="13992" spans="1:14" x14ac:dyDescent="0.3">
      <c r="A13992" s="86">
        <f t="shared" si="218"/>
        <v>13984</v>
      </c>
      <c r="B13992" s="17"/>
      <c r="C13992" s="17"/>
      <c r="D13992"/>
      <c r="E13992"/>
      <c r="F13992"/>
      <c r="G13992"/>
      <c r="H13992"/>
      <c r="I13992"/>
      <c r="J13992"/>
      <c r="K13992"/>
      <c r="L13992"/>
      <c r="M13992"/>
      <c r="N13992"/>
    </row>
    <row r="13993" spans="1:14" x14ac:dyDescent="0.3">
      <c r="A13993" s="86">
        <f t="shared" si="218"/>
        <v>13985</v>
      </c>
      <c r="B13993" s="17"/>
      <c r="C13993" s="17"/>
      <c r="D13993"/>
      <c r="E13993"/>
      <c r="F13993"/>
      <c r="G13993"/>
      <c r="H13993"/>
      <c r="I13993"/>
      <c r="J13993"/>
      <c r="K13993"/>
      <c r="L13993"/>
      <c r="M13993"/>
      <c r="N13993"/>
    </row>
    <row r="13994" spans="1:14" x14ac:dyDescent="0.3">
      <c r="A13994" s="86">
        <f t="shared" si="218"/>
        <v>13986</v>
      </c>
      <c r="B13994" s="17"/>
      <c r="C13994" s="17"/>
      <c r="D13994"/>
      <c r="E13994"/>
      <c r="F13994"/>
      <c r="G13994"/>
      <c r="H13994"/>
      <c r="I13994"/>
      <c r="J13994"/>
      <c r="K13994"/>
      <c r="L13994"/>
      <c r="M13994"/>
      <c r="N13994"/>
    </row>
    <row r="13995" spans="1:14" x14ac:dyDescent="0.3">
      <c r="A13995" s="86">
        <f t="shared" si="218"/>
        <v>13987</v>
      </c>
      <c r="B13995" s="17"/>
      <c r="C13995" s="17"/>
      <c r="D13995"/>
      <c r="E13995"/>
      <c r="F13995"/>
      <c r="G13995"/>
      <c r="H13995"/>
      <c r="I13995"/>
      <c r="J13995"/>
      <c r="K13995"/>
      <c r="L13995"/>
      <c r="M13995"/>
      <c r="N13995"/>
    </row>
    <row r="13996" spans="1:14" x14ac:dyDescent="0.3">
      <c r="A13996" s="86">
        <f t="shared" si="218"/>
        <v>13988</v>
      </c>
      <c r="B13996" s="17"/>
      <c r="C13996" s="17"/>
      <c r="D13996"/>
      <c r="E13996"/>
      <c r="F13996"/>
      <c r="G13996"/>
      <c r="H13996"/>
      <c r="I13996"/>
      <c r="J13996"/>
      <c r="K13996"/>
      <c r="L13996"/>
      <c r="M13996"/>
      <c r="N13996"/>
    </row>
    <row r="13997" spans="1:14" x14ac:dyDescent="0.3">
      <c r="A13997" s="86">
        <f t="shared" si="218"/>
        <v>13989</v>
      </c>
      <c r="B13997" s="17"/>
      <c r="C13997" s="17"/>
      <c r="D13997"/>
      <c r="E13997"/>
      <c r="F13997"/>
      <c r="G13997"/>
      <c r="H13997"/>
      <c r="I13997"/>
      <c r="J13997"/>
      <c r="K13997"/>
      <c r="L13997"/>
      <c r="M13997"/>
      <c r="N13997"/>
    </row>
    <row r="13998" spans="1:14" x14ac:dyDescent="0.3">
      <c r="A13998" s="86">
        <f t="shared" si="218"/>
        <v>13990</v>
      </c>
      <c r="B13998" s="17"/>
      <c r="C13998" s="17"/>
      <c r="D13998"/>
      <c r="E13998"/>
      <c r="F13998"/>
      <c r="G13998"/>
      <c r="H13998"/>
      <c r="I13998"/>
      <c r="J13998"/>
      <c r="K13998"/>
      <c r="L13998"/>
      <c r="M13998"/>
      <c r="N13998"/>
    </row>
    <row r="13999" spans="1:14" x14ac:dyDescent="0.3">
      <c r="A13999" s="86">
        <f t="shared" si="218"/>
        <v>13991</v>
      </c>
      <c r="B13999" s="17"/>
      <c r="C13999" s="17"/>
      <c r="D13999"/>
      <c r="E13999"/>
      <c r="F13999"/>
      <c r="G13999"/>
      <c r="H13999"/>
      <c r="I13999"/>
      <c r="J13999"/>
      <c r="K13999"/>
      <c r="L13999"/>
      <c r="M13999"/>
      <c r="N13999"/>
    </row>
    <row r="14000" spans="1:14" x14ac:dyDescent="0.3">
      <c r="A14000" s="86">
        <f t="shared" si="218"/>
        <v>13992</v>
      </c>
      <c r="B14000" s="17"/>
      <c r="C14000" s="17"/>
      <c r="D14000"/>
      <c r="E14000"/>
      <c r="F14000"/>
      <c r="G14000"/>
      <c r="H14000"/>
      <c r="I14000"/>
      <c r="J14000"/>
      <c r="K14000"/>
      <c r="L14000"/>
      <c r="M14000"/>
      <c r="N14000"/>
    </row>
    <row r="14001" spans="1:14" x14ac:dyDescent="0.3">
      <c r="A14001" s="86">
        <f t="shared" si="218"/>
        <v>13993</v>
      </c>
      <c r="B14001" s="17"/>
      <c r="C14001" s="17"/>
      <c r="D14001"/>
      <c r="E14001"/>
      <c r="F14001"/>
      <c r="G14001"/>
      <c r="H14001"/>
      <c r="I14001"/>
      <c r="J14001"/>
      <c r="K14001"/>
      <c r="L14001"/>
      <c r="M14001"/>
      <c r="N14001"/>
    </row>
    <row r="14002" spans="1:14" x14ac:dyDescent="0.3">
      <c r="A14002" s="86">
        <f t="shared" si="218"/>
        <v>13994</v>
      </c>
      <c r="B14002" s="17"/>
      <c r="C14002" s="17"/>
      <c r="D14002"/>
      <c r="E14002"/>
      <c r="F14002"/>
      <c r="G14002"/>
      <c r="H14002"/>
      <c r="I14002"/>
      <c r="J14002"/>
      <c r="K14002"/>
      <c r="L14002"/>
      <c r="M14002"/>
      <c r="N14002"/>
    </row>
    <row r="14003" spans="1:14" x14ac:dyDescent="0.3">
      <c r="A14003" s="86">
        <f t="shared" si="218"/>
        <v>13995</v>
      </c>
      <c r="B14003" s="17"/>
      <c r="C14003" s="17"/>
      <c r="D14003"/>
      <c r="E14003"/>
      <c r="F14003"/>
      <c r="G14003"/>
      <c r="H14003"/>
      <c r="I14003"/>
      <c r="J14003"/>
      <c r="K14003"/>
      <c r="L14003"/>
      <c r="M14003"/>
      <c r="N14003"/>
    </row>
    <row r="14004" spans="1:14" x14ac:dyDescent="0.3">
      <c r="A14004" s="86">
        <f t="shared" si="218"/>
        <v>13996</v>
      </c>
      <c r="B14004" s="17"/>
      <c r="C14004" s="17"/>
      <c r="D14004"/>
      <c r="E14004"/>
      <c r="F14004"/>
      <c r="G14004"/>
      <c r="H14004"/>
      <c r="I14004"/>
      <c r="J14004"/>
      <c r="K14004"/>
      <c r="L14004"/>
      <c r="M14004"/>
      <c r="N14004"/>
    </row>
    <row r="14005" spans="1:14" x14ac:dyDescent="0.3">
      <c r="A14005" s="86">
        <f t="shared" si="218"/>
        <v>13997</v>
      </c>
      <c r="B14005" s="17"/>
      <c r="C14005" s="17"/>
      <c r="D14005"/>
      <c r="E14005"/>
      <c r="F14005"/>
      <c r="G14005"/>
      <c r="H14005"/>
      <c r="I14005"/>
      <c r="J14005"/>
      <c r="K14005"/>
      <c r="L14005"/>
      <c r="M14005"/>
      <c r="N14005"/>
    </row>
    <row r="14006" spans="1:14" x14ac:dyDescent="0.3">
      <c r="A14006" s="86">
        <f t="shared" si="218"/>
        <v>13998</v>
      </c>
      <c r="B14006" s="17"/>
      <c r="C14006" s="17"/>
      <c r="D14006"/>
      <c r="E14006"/>
      <c r="F14006"/>
      <c r="G14006"/>
      <c r="H14006"/>
      <c r="I14006"/>
      <c r="J14006"/>
      <c r="K14006"/>
      <c r="L14006"/>
      <c r="M14006"/>
      <c r="N14006"/>
    </row>
    <row r="14007" spans="1:14" x14ac:dyDescent="0.3">
      <c r="A14007" s="86">
        <f t="shared" si="218"/>
        <v>13999</v>
      </c>
      <c r="B14007" s="17"/>
      <c r="C14007" s="17"/>
      <c r="D14007"/>
      <c r="E14007"/>
      <c r="F14007"/>
      <c r="G14007"/>
      <c r="H14007"/>
      <c r="I14007"/>
      <c r="J14007"/>
      <c r="K14007"/>
      <c r="L14007"/>
      <c r="M14007"/>
      <c r="N14007"/>
    </row>
    <row r="14008" spans="1:14" x14ac:dyDescent="0.3">
      <c r="A14008" s="86">
        <f t="shared" si="218"/>
        <v>14000</v>
      </c>
      <c r="B14008" s="17"/>
      <c r="C14008" s="17"/>
      <c r="D14008"/>
      <c r="E14008"/>
      <c r="F14008"/>
      <c r="G14008"/>
      <c r="H14008"/>
      <c r="I14008"/>
      <c r="J14008"/>
      <c r="K14008"/>
      <c r="L14008"/>
      <c r="M14008"/>
      <c r="N14008"/>
    </row>
    <row r="14009" spans="1:14" x14ac:dyDescent="0.3">
      <c r="A14009" s="86">
        <f t="shared" si="218"/>
        <v>14001</v>
      </c>
      <c r="B14009" s="17"/>
      <c r="C14009" s="17"/>
      <c r="D14009"/>
      <c r="E14009"/>
      <c r="F14009"/>
      <c r="G14009"/>
      <c r="H14009"/>
      <c r="I14009"/>
      <c r="J14009"/>
      <c r="K14009"/>
      <c r="L14009"/>
      <c r="M14009"/>
      <c r="N14009"/>
    </row>
    <row r="14010" spans="1:14" x14ac:dyDescent="0.3">
      <c r="A14010" s="86">
        <f t="shared" si="218"/>
        <v>14002</v>
      </c>
      <c r="B14010" s="17"/>
      <c r="C14010" s="17"/>
      <c r="D14010"/>
      <c r="E14010"/>
      <c r="F14010"/>
      <c r="G14010"/>
      <c r="H14010"/>
      <c r="I14010"/>
      <c r="J14010"/>
      <c r="K14010"/>
      <c r="L14010"/>
      <c r="M14010"/>
      <c r="N14010"/>
    </row>
    <row r="14011" spans="1:14" x14ac:dyDescent="0.3">
      <c r="A14011" s="86">
        <f t="shared" si="218"/>
        <v>14003</v>
      </c>
      <c r="B14011" s="17"/>
      <c r="C14011" s="17"/>
      <c r="D14011"/>
      <c r="E14011"/>
      <c r="F14011"/>
      <c r="G14011"/>
      <c r="H14011"/>
      <c r="I14011"/>
      <c r="J14011"/>
      <c r="K14011"/>
      <c r="L14011"/>
      <c r="M14011"/>
      <c r="N14011"/>
    </row>
    <row r="14012" spans="1:14" x14ac:dyDescent="0.3">
      <c r="A14012" s="86">
        <f t="shared" si="218"/>
        <v>14004</v>
      </c>
      <c r="B14012" s="17"/>
      <c r="C14012" s="17"/>
      <c r="D14012"/>
      <c r="E14012"/>
      <c r="F14012"/>
      <c r="G14012"/>
      <c r="H14012"/>
      <c r="I14012"/>
      <c r="J14012"/>
      <c r="K14012"/>
      <c r="L14012"/>
      <c r="M14012"/>
      <c r="N14012"/>
    </row>
    <row r="14013" spans="1:14" x14ac:dyDescent="0.3">
      <c r="A14013" s="86">
        <f t="shared" si="218"/>
        <v>14005</v>
      </c>
      <c r="B14013" s="17"/>
      <c r="C14013" s="17"/>
      <c r="D14013"/>
      <c r="E14013"/>
      <c r="F14013"/>
      <c r="G14013"/>
      <c r="H14013"/>
      <c r="I14013"/>
      <c r="J14013"/>
      <c r="K14013"/>
      <c r="L14013"/>
      <c r="M14013"/>
      <c r="N14013"/>
    </row>
    <row r="14014" spans="1:14" x14ac:dyDescent="0.3">
      <c r="A14014" s="86">
        <f t="shared" si="218"/>
        <v>14006</v>
      </c>
      <c r="B14014" s="17"/>
      <c r="C14014" s="17"/>
      <c r="D14014"/>
      <c r="E14014"/>
      <c r="F14014"/>
      <c r="G14014"/>
      <c r="H14014"/>
      <c r="I14014"/>
      <c r="J14014"/>
      <c r="K14014"/>
      <c r="L14014"/>
      <c r="M14014"/>
      <c r="N14014"/>
    </row>
    <row r="14015" spans="1:14" x14ac:dyDescent="0.3">
      <c r="A14015" s="86">
        <f t="shared" si="218"/>
        <v>14007</v>
      </c>
      <c r="B14015" s="17"/>
      <c r="C14015" s="17"/>
      <c r="D14015"/>
      <c r="E14015"/>
      <c r="F14015"/>
      <c r="G14015"/>
      <c r="H14015"/>
      <c r="I14015"/>
      <c r="J14015"/>
      <c r="K14015"/>
      <c r="L14015"/>
      <c r="M14015"/>
      <c r="N14015"/>
    </row>
    <row r="14016" spans="1:14" x14ac:dyDescent="0.3">
      <c r="A14016" s="86">
        <f t="shared" si="218"/>
        <v>14008</v>
      </c>
      <c r="B14016" s="17"/>
      <c r="C14016" s="17"/>
      <c r="D14016"/>
      <c r="E14016"/>
      <c r="F14016"/>
      <c r="G14016"/>
      <c r="H14016"/>
      <c r="I14016"/>
      <c r="J14016"/>
      <c r="K14016"/>
      <c r="L14016"/>
      <c r="M14016"/>
      <c r="N14016"/>
    </row>
    <row r="14017" spans="1:14" x14ac:dyDescent="0.3">
      <c r="A14017" s="86">
        <f t="shared" si="218"/>
        <v>14009</v>
      </c>
      <c r="B14017" s="17"/>
      <c r="C14017" s="17"/>
      <c r="D14017"/>
      <c r="E14017"/>
      <c r="F14017"/>
      <c r="G14017"/>
      <c r="H14017"/>
      <c r="I14017"/>
      <c r="J14017"/>
      <c r="K14017"/>
      <c r="L14017"/>
      <c r="M14017"/>
      <c r="N14017"/>
    </row>
    <row r="14018" spans="1:14" x14ac:dyDescent="0.3">
      <c r="A14018" s="86">
        <f t="shared" si="218"/>
        <v>14010</v>
      </c>
      <c r="B14018" s="17"/>
      <c r="C14018" s="17"/>
      <c r="D14018"/>
      <c r="E14018"/>
      <c r="F14018"/>
      <c r="G14018"/>
      <c r="H14018"/>
      <c r="I14018"/>
      <c r="J14018"/>
      <c r="K14018"/>
      <c r="L14018"/>
      <c r="M14018"/>
      <c r="N14018"/>
    </row>
    <row r="14019" spans="1:14" x14ac:dyDescent="0.3">
      <c r="A14019" s="86">
        <f t="shared" si="218"/>
        <v>14011</v>
      </c>
      <c r="B14019" s="17"/>
      <c r="C14019" s="17"/>
      <c r="D14019"/>
      <c r="E14019"/>
      <c r="F14019"/>
      <c r="G14019"/>
      <c r="H14019"/>
      <c r="I14019"/>
      <c r="J14019"/>
      <c r="K14019"/>
      <c r="L14019"/>
      <c r="M14019"/>
      <c r="N14019"/>
    </row>
    <row r="14020" spans="1:14" x14ac:dyDescent="0.3">
      <c r="A14020" s="86">
        <f t="shared" si="218"/>
        <v>14012</v>
      </c>
      <c r="B14020" s="17"/>
      <c r="C14020" s="17"/>
      <c r="D14020"/>
      <c r="E14020"/>
      <c r="F14020"/>
      <c r="G14020"/>
      <c r="H14020"/>
      <c r="I14020"/>
      <c r="J14020"/>
      <c r="K14020"/>
      <c r="L14020"/>
      <c r="M14020"/>
      <c r="N14020"/>
    </row>
    <row r="14021" spans="1:14" x14ac:dyDescent="0.3">
      <c r="A14021" s="86">
        <f t="shared" si="218"/>
        <v>14013</v>
      </c>
      <c r="B14021" s="17"/>
      <c r="C14021" s="17"/>
      <c r="D14021"/>
      <c r="E14021"/>
      <c r="F14021"/>
      <c r="G14021"/>
      <c r="H14021"/>
      <c r="I14021"/>
      <c r="J14021"/>
      <c r="K14021"/>
      <c r="L14021"/>
      <c r="M14021"/>
      <c r="N14021"/>
    </row>
    <row r="14022" spans="1:14" x14ac:dyDescent="0.3">
      <c r="A14022" s="86">
        <f t="shared" si="218"/>
        <v>14014</v>
      </c>
      <c r="B14022" s="17"/>
      <c r="C14022" s="17"/>
      <c r="D14022"/>
      <c r="E14022"/>
      <c r="F14022"/>
      <c r="G14022"/>
      <c r="H14022"/>
      <c r="I14022"/>
      <c r="J14022"/>
      <c r="K14022"/>
      <c r="L14022"/>
      <c r="M14022"/>
      <c r="N14022"/>
    </row>
    <row r="14023" spans="1:14" x14ac:dyDescent="0.3">
      <c r="A14023" s="86">
        <f t="shared" si="218"/>
        <v>14015</v>
      </c>
      <c r="B14023" s="17"/>
      <c r="C14023" s="17"/>
      <c r="D14023"/>
      <c r="E14023"/>
      <c r="F14023"/>
      <c r="G14023"/>
      <c r="H14023"/>
      <c r="I14023"/>
      <c r="J14023"/>
      <c r="K14023"/>
      <c r="L14023"/>
      <c r="M14023"/>
      <c r="N14023"/>
    </row>
    <row r="14024" spans="1:14" x14ac:dyDescent="0.3">
      <c r="A14024" s="86">
        <f t="shared" si="218"/>
        <v>14016</v>
      </c>
      <c r="B14024" s="17"/>
      <c r="C14024" s="17"/>
      <c r="D14024"/>
      <c r="E14024"/>
      <c r="F14024"/>
      <c r="G14024"/>
      <c r="H14024"/>
      <c r="I14024"/>
      <c r="J14024"/>
      <c r="K14024"/>
      <c r="L14024"/>
      <c r="M14024"/>
      <c r="N14024"/>
    </row>
    <row r="14025" spans="1:14" x14ac:dyDescent="0.3">
      <c r="A14025" s="86">
        <f t="shared" si="218"/>
        <v>14017</v>
      </c>
      <c r="B14025" s="17"/>
      <c r="C14025" s="17"/>
      <c r="D14025"/>
      <c r="E14025"/>
      <c r="F14025"/>
      <c r="G14025"/>
      <c r="H14025"/>
      <c r="I14025"/>
      <c r="J14025"/>
      <c r="K14025"/>
      <c r="L14025"/>
      <c r="M14025"/>
      <c r="N14025"/>
    </row>
    <row r="14026" spans="1:14" x14ac:dyDescent="0.3">
      <c r="A14026" s="86">
        <f t="shared" si="218"/>
        <v>14018</v>
      </c>
      <c r="B14026" s="17"/>
      <c r="C14026" s="17"/>
      <c r="D14026"/>
      <c r="E14026"/>
      <c r="F14026"/>
      <c r="G14026"/>
      <c r="H14026"/>
      <c r="I14026"/>
      <c r="J14026"/>
      <c r="K14026"/>
      <c r="L14026"/>
      <c r="M14026"/>
      <c r="N14026"/>
    </row>
    <row r="14027" spans="1:14" x14ac:dyDescent="0.3">
      <c r="A14027" s="86">
        <f t="shared" ref="A14027:A14090" si="219">A14026+1</f>
        <v>14019</v>
      </c>
      <c r="B14027" s="17"/>
      <c r="C14027" s="17"/>
      <c r="D14027"/>
      <c r="E14027"/>
      <c r="F14027"/>
      <c r="G14027"/>
      <c r="H14027"/>
      <c r="I14027"/>
      <c r="J14027"/>
      <c r="K14027"/>
      <c r="L14027"/>
      <c r="M14027"/>
      <c r="N14027"/>
    </row>
    <row r="14028" spans="1:14" x14ac:dyDescent="0.3">
      <c r="A14028" s="86">
        <f t="shared" si="219"/>
        <v>14020</v>
      </c>
      <c r="B14028" s="17"/>
      <c r="C14028" s="17"/>
      <c r="D14028"/>
      <c r="E14028"/>
      <c r="F14028"/>
      <c r="G14028"/>
      <c r="H14028"/>
      <c r="I14028"/>
      <c r="J14028"/>
      <c r="K14028"/>
      <c r="L14028"/>
      <c r="M14028"/>
      <c r="N14028"/>
    </row>
    <row r="14029" spans="1:14" x14ac:dyDescent="0.3">
      <c r="A14029" s="86">
        <f t="shared" si="219"/>
        <v>14021</v>
      </c>
      <c r="B14029" s="17"/>
      <c r="C14029" s="17"/>
      <c r="D14029"/>
      <c r="E14029"/>
      <c r="F14029"/>
      <c r="G14029"/>
      <c r="H14029"/>
      <c r="I14029"/>
      <c r="J14029"/>
      <c r="K14029"/>
      <c r="L14029"/>
      <c r="M14029"/>
      <c r="N14029"/>
    </row>
    <row r="14030" spans="1:14" x14ac:dyDescent="0.3">
      <c r="A14030" s="86">
        <f t="shared" si="219"/>
        <v>14022</v>
      </c>
      <c r="B14030" s="17"/>
      <c r="C14030" s="17"/>
      <c r="D14030"/>
      <c r="E14030"/>
      <c r="F14030"/>
      <c r="G14030"/>
      <c r="H14030"/>
      <c r="I14030"/>
      <c r="J14030"/>
      <c r="K14030"/>
      <c r="L14030"/>
      <c r="M14030"/>
      <c r="N14030"/>
    </row>
    <row r="14031" spans="1:14" x14ac:dyDescent="0.3">
      <c r="A14031" s="86">
        <f t="shared" si="219"/>
        <v>14023</v>
      </c>
      <c r="B14031" s="17"/>
      <c r="C14031" s="17"/>
      <c r="D14031"/>
      <c r="E14031"/>
      <c r="F14031"/>
      <c r="G14031"/>
      <c r="H14031"/>
      <c r="I14031"/>
      <c r="J14031"/>
      <c r="K14031"/>
      <c r="L14031"/>
      <c r="M14031"/>
      <c r="N14031"/>
    </row>
    <row r="14032" spans="1:14" x14ac:dyDescent="0.3">
      <c r="A14032" s="86">
        <f t="shared" si="219"/>
        <v>14024</v>
      </c>
      <c r="B14032" s="17"/>
      <c r="C14032" s="17"/>
      <c r="D14032"/>
      <c r="E14032"/>
      <c r="F14032"/>
      <c r="G14032"/>
      <c r="H14032"/>
      <c r="I14032"/>
      <c r="J14032"/>
      <c r="K14032"/>
      <c r="L14032"/>
      <c r="M14032"/>
      <c r="N14032"/>
    </row>
    <row r="14033" spans="1:14" x14ac:dyDescent="0.3">
      <c r="A14033" s="86">
        <f t="shared" si="219"/>
        <v>14025</v>
      </c>
      <c r="B14033" s="17"/>
      <c r="C14033" s="17"/>
      <c r="D14033"/>
      <c r="E14033"/>
      <c r="F14033"/>
      <c r="G14033"/>
      <c r="H14033"/>
      <c r="I14033"/>
      <c r="J14033"/>
      <c r="K14033"/>
      <c r="L14033"/>
      <c r="M14033"/>
      <c r="N14033"/>
    </row>
    <row r="14034" spans="1:14" x14ac:dyDescent="0.3">
      <c r="A14034" s="86">
        <f t="shared" si="219"/>
        <v>14026</v>
      </c>
      <c r="B14034" s="17"/>
      <c r="C14034" s="17"/>
      <c r="D14034"/>
      <c r="E14034"/>
      <c r="F14034"/>
      <c r="G14034"/>
      <c r="H14034"/>
      <c r="I14034"/>
      <c r="J14034"/>
      <c r="K14034"/>
      <c r="L14034"/>
      <c r="M14034"/>
      <c r="N14034"/>
    </row>
    <row r="14035" spans="1:14" x14ac:dyDescent="0.3">
      <c r="A14035" s="86">
        <f t="shared" si="219"/>
        <v>14027</v>
      </c>
      <c r="B14035" s="17"/>
      <c r="C14035" s="17"/>
      <c r="D14035"/>
      <c r="E14035"/>
      <c r="F14035"/>
      <c r="G14035"/>
      <c r="H14035"/>
      <c r="I14035"/>
      <c r="J14035"/>
      <c r="K14035"/>
      <c r="L14035"/>
      <c r="M14035"/>
      <c r="N14035"/>
    </row>
    <row r="14036" spans="1:14" x14ac:dyDescent="0.3">
      <c r="A14036" s="86">
        <f t="shared" si="219"/>
        <v>14028</v>
      </c>
      <c r="B14036" s="17"/>
      <c r="C14036" s="17"/>
      <c r="D14036"/>
      <c r="E14036"/>
      <c r="F14036"/>
      <c r="G14036"/>
      <c r="H14036"/>
      <c r="I14036"/>
      <c r="J14036"/>
      <c r="K14036"/>
      <c r="L14036"/>
      <c r="M14036"/>
      <c r="N14036"/>
    </row>
    <row r="14037" spans="1:14" x14ac:dyDescent="0.3">
      <c r="A14037" s="86">
        <f t="shared" si="219"/>
        <v>14029</v>
      </c>
      <c r="B14037" s="17"/>
      <c r="C14037" s="17"/>
      <c r="D14037"/>
      <c r="E14037"/>
      <c r="F14037"/>
      <c r="G14037"/>
      <c r="H14037"/>
      <c r="I14037"/>
      <c r="J14037"/>
      <c r="K14037"/>
      <c r="L14037"/>
      <c r="M14037"/>
      <c r="N14037"/>
    </row>
    <row r="14038" spans="1:14" x14ac:dyDescent="0.3">
      <c r="A14038" s="86">
        <f t="shared" si="219"/>
        <v>14030</v>
      </c>
      <c r="B14038" s="17"/>
      <c r="C14038" s="17"/>
      <c r="D14038"/>
      <c r="E14038"/>
      <c r="F14038"/>
      <c r="G14038"/>
      <c r="H14038"/>
      <c r="I14038"/>
      <c r="J14038"/>
      <c r="K14038"/>
      <c r="L14038"/>
      <c r="M14038"/>
      <c r="N14038"/>
    </row>
    <row r="14039" spans="1:14" x14ac:dyDescent="0.3">
      <c r="A14039" s="86">
        <f t="shared" si="219"/>
        <v>14031</v>
      </c>
      <c r="B14039" s="17"/>
      <c r="C14039" s="17"/>
      <c r="D14039"/>
      <c r="E14039"/>
      <c r="F14039"/>
      <c r="G14039"/>
      <c r="H14039"/>
      <c r="I14039"/>
      <c r="J14039"/>
      <c r="K14039"/>
      <c r="L14039"/>
      <c r="M14039"/>
      <c r="N14039"/>
    </row>
    <row r="14040" spans="1:14" x14ac:dyDescent="0.3">
      <c r="A14040" s="86">
        <f t="shared" si="219"/>
        <v>14032</v>
      </c>
      <c r="B14040" s="17"/>
      <c r="C14040" s="17"/>
      <c r="D14040"/>
      <c r="E14040"/>
      <c r="F14040"/>
      <c r="G14040"/>
      <c r="H14040"/>
      <c r="I14040"/>
      <c r="J14040"/>
      <c r="K14040"/>
      <c r="L14040"/>
      <c r="M14040"/>
      <c r="N14040"/>
    </row>
    <row r="14041" spans="1:14" x14ac:dyDescent="0.3">
      <c r="A14041" s="86">
        <f t="shared" si="219"/>
        <v>14033</v>
      </c>
      <c r="B14041" s="17"/>
      <c r="C14041" s="17"/>
      <c r="D14041"/>
      <c r="E14041"/>
      <c r="F14041"/>
      <c r="G14041"/>
      <c r="H14041"/>
      <c r="I14041"/>
      <c r="J14041"/>
      <c r="K14041"/>
      <c r="L14041"/>
      <c r="M14041"/>
      <c r="N14041"/>
    </row>
    <row r="14042" spans="1:14" x14ac:dyDescent="0.3">
      <c r="A14042" s="86">
        <f t="shared" si="219"/>
        <v>14034</v>
      </c>
      <c r="B14042" s="17"/>
      <c r="C14042" s="17"/>
      <c r="D14042"/>
      <c r="E14042"/>
      <c r="F14042"/>
      <c r="G14042"/>
      <c r="H14042"/>
      <c r="I14042"/>
      <c r="J14042"/>
      <c r="K14042"/>
      <c r="L14042"/>
      <c r="M14042"/>
      <c r="N14042"/>
    </row>
    <row r="14043" spans="1:14" x14ac:dyDescent="0.3">
      <c r="A14043" s="86">
        <f t="shared" si="219"/>
        <v>14035</v>
      </c>
      <c r="B14043" s="17"/>
      <c r="C14043" s="17"/>
      <c r="D14043"/>
      <c r="E14043"/>
      <c r="F14043"/>
      <c r="G14043"/>
      <c r="H14043"/>
      <c r="I14043"/>
      <c r="J14043"/>
      <c r="K14043"/>
      <c r="L14043"/>
      <c r="M14043"/>
      <c r="N14043"/>
    </row>
    <row r="14044" spans="1:14" x14ac:dyDescent="0.3">
      <c r="A14044" s="86">
        <f t="shared" si="219"/>
        <v>14036</v>
      </c>
      <c r="B14044" s="17"/>
      <c r="C14044" s="17"/>
      <c r="D14044"/>
      <c r="E14044"/>
      <c r="F14044"/>
      <c r="G14044"/>
      <c r="H14044"/>
      <c r="I14044"/>
      <c r="J14044"/>
      <c r="K14044"/>
      <c r="L14044"/>
      <c r="M14044"/>
      <c r="N14044"/>
    </row>
    <row r="14045" spans="1:14" x14ac:dyDescent="0.3">
      <c r="A14045" s="86">
        <f t="shared" si="219"/>
        <v>14037</v>
      </c>
      <c r="B14045" s="17"/>
      <c r="C14045" s="17"/>
      <c r="D14045"/>
      <c r="E14045"/>
      <c r="F14045"/>
      <c r="G14045"/>
      <c r="H14045"/>
      <c r="I14045"/>
      <c r="J14045"/>
      <c r="K14045"/>
      <c r="L14045"/>
      <c r="M14045"/>
      <c r="N14045"/>
    </row>
    <row r="14046" spans="1:14" x14ac:dyDescent="0.3">
      <c r="A14046" s="86">
        <f t="shared" si="219"/>
        <v>14038</v>
      </c>
      <c r="B14046" s="17"/>
      <c r="C14046" s="17"/>
      <c r="D14046"/>
      <c r="E14046"/>
      <c r="F14046"/>
      <c r="G14046"/>
      <c r="H14046"/>
      <c r="I14046"/>
      <c r="J14046"/>
      <c r="K14046"/>
      <c r="L14046"/>
      <c r="M14046"/>
      <c r="N14046"/>
    </row>
    <row r="14047" spans="1:14" x14ac:dyDescent="0.3">
      <c r="A14047" s="86">
        <f t="shared" si="219"/>
        <v>14039</v>
      </c>
      <c r="B14047" s="17"/>
      <c r="C14047" s="17"/>
      <c r="D14047"/>
      <c r="E14047"/>
      <c r="F14047"/>
      <c r="G14047"/>
      <c r="H14047"/>
      <c r="I14047"/>
      <c r="J14047"/>
      <c r="K14047"/>
      <c r="L14047"/>
      <c r="M14047"/>
      <c r="N14047"/>
    </row>
    <row r="14048" spans="1:14" x14ac:dyDescent="0.3">
      <c r="A14048" s="86">
        <f t="shared" si="219"/>
        <v>14040</v>
      </c>
      <c r="B14048" s="17"/>
      <c r="C14048" s="17"/>
      <c r="D14048"/>
      <c r="E14048"/>
      <c r="F14048"/>
      <c r="G14048"/>
      <c r="H14048"/>
      <c r="I14048"/>
      <c r="J14048"/>
      <c r="K14048"/>
      <c r="L14048"/>
      <c r="M14048"/>
      <c r="N14048"/>
    </row>
    <row r="14049" spans="1:14" x14ac:dyDescent="0.3">
      <c r="A14049" s="86">
        <f t="shared" si="219"/>
        <v>14041</v>
      </c>
      <c r="B14049" s="17"/>
      <c r="C14049" s="17"/>
      <c r="D14049"/>
      <c r="E14049"/>
      <c r="F14049"/>
      <c r="G14049"/>
      <c r="H14049"/>
      <c r="I14049"/>
      <c r="J14049"/>
      <c r="K14049"/>
      <c r="L14049"/>
      <c r="M14049"/>
      <c r="N14049"/>
    </row>
    <row r="14050" spans="1:14" x14ac:dyDescent="0.3">
      <c r="A14050" s="86">
        <f t="shared" si="219"/>
        <v>14042</v>
      </c>
      <c r="B14050" s="17"/>
      <c r="C14050" s="17"/>
      <c r="D14050"/>
      <c r="E14050"/>
      <c r="F14050"/>
      <c r="G14050"/>
      <c r="H14050"/>
      <c r="I14050"/>
      <c r="J14050"/>
      <c r="K14050"/>
      <c r="L14050"/>
      <c r="M14050"/>
      <c r="N14050"/>
    </row>
    <row r="14051" spans="1:14" x14ac:dyDescent="0.3">
      <c r="A14051" s="86">
        <f t="shared" si="219"/>
        <v>14043</v>
      </c>
      <c r="B14051" s="17"/>
      <c r="C14051" s="17"/>
      <c r="D14051"/>
      <c r="E14051"/>
      <c r="F14051"/>
      <c r="G14051"/>
      <c r="H14051"/>
      <c r="I14051"/>
      <c r="J14051"/>
      <c r="K14051"/>
      <c r="L14051"/>
      <c r="M14051"/>
      <c r="N14051"/>
    </row>
    <row r="14052" spans="1:14" x14ac:dyDescent="0.3">
      <c r="A14052" s="86">
        <f t="shared" si="219"/>
        <v>14044</v>
      </c>
      <c r="B14052" s="17"/>
      <c r="C14052" s="17"/>
      <c r="D14052"/>
      <c r="E14052"/>
      <c r="F14052"/>
      <c r="G14052"/>
      <c r="H14052"/>
      <c r="I14052"/>
      <c r="J14052"/>
      <c r="K14052"/>
      <c r="L14052"/>
      <c r="M14052"/>
      <c r="N14052"/>
    </row>
    <row r="14053" spans="1:14" x14ac:dyDescent="0.3">
      <c r="A14053" s="86">
        <f t="shared" si="219"/>
        <v>14045</v>
      </c>
      <c r="B14053" s="17"/>
      <c r="C14053" s="17"/>
      <c r="D14053"/>
      <c r="E14053"/>
      <c r="F14053"/>
      <c r="G14053"/>
      <c r="H14053"/>
      <c r="I14053"/>
      <c r="J14053"/>
      <c r="K14053"/>
      <c r="L14053"/>
      <c r="M14053"/>
      <c r="N14053"/>
    </row>
    <row r="14054" spans="1:14" x14ac:dyDescent="0.3">
      <c r="A14054" s="86">
        <f t="shared" si="219"/>
        <v>14046</v>
      </c>
      <c r="B14054" s="17"/>
      <c r="C14054" s="17"/>
      <c r="D14054"/>
      <c r="E14054"/>
      <c r="F14054"/>
      <c r="G14054"/>
      <c r="H14054"/>
      <c r="I14054"/>
      <c r="J14054"/>
      <c r="K14054"/>
      <c r="L14054"/>
      <c r="M14054"/>
      <c r="N14054"/>
    </row>
    <row r="14055" spans="1:14" x14ac:dyDescent="0.3">
      <c r="A14055" s="86">
        <f t="shared" si="219"/>
        <v>14047</v>
      </c>
      <c r="B14055" s="17"/>
      <c r="C14055" s="17"/>
      <c r="D14055"/>
      <c r="E14055"/>
      <c r="F14055"/>
      <c r="G14055"/>
      <c r="H14055"/>
      <c r="I14055"/>
      <c r="J14055"/>
      <c r="K14055"/>
      <c r="L14055"/>
      <c r="M14055"/>
      <c r="N14055"/>
    </row>
    <row r="14056" spans="1:14" x14ac:dyDescent="0.3">
      <c r="A14056" s="86">
        <f t="shared" si="219"/>
        <v>14048</v>
      </c>
      <c r="B14056" s="17"/>
      <c r="C14056" s="17"/>
      <c r="D14056"/>
      <c r="E14056"/>
      <c r="F14056"/>
      <c r="G14056"/>
      <c r="H14056"/>
      <c r="I14056"/>
      <c r="J14056"/>
      <c r="K14056"/>
      <c r="L14056"/>
      <c r="M14056"/>
      <c r="N14056"/>
    </row>
    <row r="14057" spans="1:14" x14ac:dyDescent="0.3">
      <c r="A14057" s="86">
        <f t="shared" si="219"/>
        <v>14049</v>
      </c>
      <c r="B14057" s="17"/>
      <c r="C14057" s="17"/>
      <c r="D14057"/>
      <c r="E14057"/>
      <c r="F14057"/>
      <c r="G14057"/>
      <c r="H14057"/>
      <c r="I14057"/>
      <c r="J14057"/>
      <c r="K14057"/>
      <c r="L14057"/>
      <c r="M14057"/>
      <c r="N14057"/>
    </row>
    <row r="14058" spans="1:14" x14ac:dyDescent="0.3">
      <c r="A14058" s="86">
        <f t="shared" si="219"/>
        <v>14050</v>
      </c>
      <c r="B14058" s="17"/>
      <c r="C14058" s="17"/>
      <c r="D14058"/>
      <c r="E14058"/>
      <c r="F14058"/>
      <c r="G14058"/>
      <c r="H14058"/>
      <c r="I14058"/>
      <c r="J14058"/>
      <c r="K14058"/>
      <c r="L14058"/>
      <c r="M14058"/>
      <c r="N14058"/>
    </row>
    <row r="14059" spans="1:14" x14ac:dyDescent="0.3">
      <c r="A14059" s="86">
        <f t="shared" si="219"/>
        <v>14051</v>
      </c>
      <c r="B14059" s="17"/>
      <c r="C14059" s="17"/>
      <c r="D14059"/>
      <c r="E14059"/>
      <c r="F14059"/>
      <c r="G14059"/>
      <c r="H14059"/>
      <c r="I14059"/>
      <c r="J14059"/>
      <c r="K14059"/>
      <c r="L14059"/>
      <c r="M14059"/>
      <c r="N14059"/>
    </row>
    <row r="14060" spans="1:14" x14ac:dyDescent="0.3">
      <c r="A14060" s="86">
        <f t="shared" si="219"/>
        <v>14052</v>
      </c>
      <c r="B14060" s="17"/>
      <c r="C14060" s="17"/>
      <c r="D14060"/>
      <c r="E14060"/>
      <c r="F14060"/>
      <c r="G14060"/>
      <c r="H14060"/>
      <c r="I14060"/>
      <c r="J14060"/>
      <c r="K14060"/>
      <c r="L14060"/>
      <c r="M14060"/>
      <c r="N14060"/>
    </row>
    <row r="14061" spans="1:14" x14ac:dyDescent="0.3">
      <c r="A14061" s="86">
        <f t="shared" si="219"/>
        <v>14053</v>
      </c>
      <c r="B14061" s="17"/>
      <c r="C14061" s="17"/>
      <c r="D14061"/>
      <c r="E14061"/>
      <c r="F14061"/>
      <c r="G14061"/>
      <c r="H14061"/>
      <c r="I14061"/>
      <c r="J14061"/>
      <c r="K14061"/>
      <c r="L14061"/>
      <c r="M14061"/>
      <c r="N14061"/>
    </row>
    <row r="14062" spans="1:14" x14ac:dyDescent="0.3">
      <c r="A14062" s="86">
        <f t="shared" si="219"/>
        <v>14054</v>
      </c>
      <c r="B14062" s="17"/>
      <c r="C14062" s="17"/>
      <c r="D14062"/>
      <c r="E14062"/>
      <c r="F14062"/>
      <c r="G14062"/>
      <c r="H14062"/>
      <c r="I14062"/>
      <c r="J14062"/>
      <c r="K14062"/>
      <c r="L14062"/>
      <c r="M14062"/>
      <c r="N14062"/>
    </row>
    <row r="14063" spans="1:14" x14ac:dyDescent="0.3">
      <c r="A14063" s="86">
        <f t="shared" si="219"/>
        <v>14055</v>
      </c>
      <c r="B14063" s="17"/>
      <c r="C14063" s="17"/>
      <c r="D14063"/>
      <c r="E14063"/>
      <c r="F14063"/>
      <c r="G14063"/>
      <c r="H14063"/>
      <c r="I14063"/>
      <c r="J14063"/>
      <c r="K14063"/>
      <c r="L14063"/>
      <c r="M14063"/>
      <c r="N14063"/>
    </row>
    <row r="14064" spans="1:14" x14ac:dyDescent="0.3">
      <c r="A14064" s="86">
        <f t="shared" si="219"/>
        <v>14056</v>
      </c>
      <c r="B14064" s="17"/>
      <c r="C14064" s="17"/>
      <c r="D14064"/>
      <c r="E14064"/>
      <c r="F14064"/>
      <c r="G14064"/>
      <c r="H14064"/>
      <c r="I14064"/>
      <c r="J14064"/>
      <c r="K14064"/>
      <c r="L14064"/>
      <c r="M14064"/>
      <c r="N14064"/>
    </row>
    <row r="14065" spans="1:14" x14ac:dyDescent="0.3">
      <c r="A14065" s="86">
        <f t="shared" si="219"/>
        <v>14057</v>
      </c>
      <c r="B14065" s="17"/>
      <c r="C14065" s="17"/>
      <c r="D14065"/>
      <c r="E14065"/>
      <c r="F14065"/>
      <c r="G14065"/>
      <c r="H14065"/>
      <c r="I14065"/>
      <c r="J14065"/>
      <c r="K14065"/>
      <c r="L14065"/>
      <c r="M14065"/>
      <c r="N14065"/>
    </row>
    <row r="14066" spans="1:14" x14ac:dyDescent="0.3">
      <c r="A14066" s="86">
        <f t="shared" si="219"/>
        <v>14058</v>
      </c>
      <c r="B14066" s="17"/>
      <c r="C14066" s="17"/>
      <c r="D14066"/>
      <c r="E14066"/>
      <c r="F14066"/>
      <c r="G14066"/>
      <c r="H14066"/>
      <c r="I14066"/>
      <c r="J14066"/>
      <c r="K14066"/>
      <c r="L14066"/>
      <c r="M14066"/>
      <c r="N14066"/>
    </row>
    <row r="14067" spans="1:14" x14ac:dyDescent="0.3">
      <c r="A14067" s="86">
        <f t="shared" si="219"/>
        <v>14059</v>
      </c>
      <c r="B14067" s="17"/>
      <c r="C14067" s="17"/>
      <c r="D14067"/>
      <c r="E14067"/>
      <c r="F14067"/>
      <c r="G14067"/>
      <c r="H14067"/>
      <c r="I14067"/>
      <c r="J14067"/>
      <c r="K14067"/>
      <c r="L14067"/>
      <c r="M14067"/>
      <c r="N14067"/>
    </row>
    <row r="14068" spans="1:14" x14ac:dyDescent="0.3">
      <c r="A14068" s="86">
        <f t="shared" si="219"/>
        <v>14060</v>
      </c>
      <c r="B14068" s="17"/>
      <c r="C14068" s="17"/>
      <c r="D14068"/>
      <c r="E14068"/>
      <c r="F14068"/>
      <c r="G14068"/>
      <c r="H14068"/>
      <c r="I14068"/>
      <c r="J14068"/>
      <c r="K14068"/>
      <c r="L14068"/>
      <c r="M14068"/>
      <c r="N14068"/>
    </row>
    <row r="14069" spans="1:14" x14ac:dyDescent="0.3">
      <c r="A14069" s="86">
        <f t="shared" si="219"/>
        <v>14061</v>
      </c>
      <c r="B14069" s="17"/>
      <c r="C14069" s="17"/>
      <c r="D14069"/>
      <c r="E14069"/>
      <c r="F14069"/>
      <c r="G14069"/>
      <c r="H14069"/>
      <c r="I14069"/>
      <c r="J14069"/>
      <c r="K14069"/>
      <c r="L14069"/>
      <c r="M14069"/>
      <c r="N14069"/>
    </row>
    <row r="14070" spans="1:14" x14ac:dyDescent="0.3">
      <c r="A14070" s="86">
        <f t="shared" si="219"/>
        <v>14062</v>
      </c>
      <c r="B14070" s="17"/>
      <c r="C14070" s="17"/>
      <c r="D14070"/>
      <c r="E14070"/>
      <c r="F14070"/>
      <c r="G14070"/>
      <c r="H14070"/>
      <c r="I14070"/>
      <c r="J14070"/>
      <c r="K14070"/>
      <c r="L14070"/>
      <c r="M14070"/>
      <c r="N14070"/>
    </row>
    <row r="14071" spans="1:14" x14ac:dyDescent="0.3">
      <c r="A14071" s="86">
        <f t="shared" si="219"/>
        <v>14063</v>
      </c>
      <c r="B14071" s="17"/>
      <c r="C14071" s="17"/>
      <c r="D14071"/>
      <c r="E14071"/>
      <c r="F14071"/>
      <c r="G14071"/>
      <c r="H14071"/>
      <c r="I14071"/>
      <c r="J14071"/>
      <c r="K14071"/>
      <c r="L14071"/>
      <c r="M14071"/>
      <c r="N14071"/>
    </row>
    <row r="14072" spans="1:14" x14ac:dyDescent="0.3">
      <c r="A14072" s="86">
        <f t="shared" si="219"/>
        <v>14064</v>
      </c>
      <c r="B14072" s="17"/>
      <c r="C14072" s="17"/>
      <c r="D14072"/>
      <c r="E14072"/>
      <c r="F14072"/>
      <c r="G14072"/>
      <c r="H14072"/>
      <c r="I14072"/>
      <c r="J14072"/>
      <c r="K14072"/>
      <c r="L14072"/>
      <c r="M14072"/>
      <c r="N14072"/>
    </row>
    <row r="14073" spans="1:14" x14ac:dyDescent="0.3">
      <c r="A14073" s="86">
        <f t="shared" si="219"/>
        <v>14065</v>
      </c>
      <c r="B14073" s="17"/>
      <c r="C14073" s="17"/>
      <c r="D14073"/>
      <c r="E14073"/>
      <c r="F14073"/>
      <c r="G14073"/>
      <c r="H14073"/>
      <c r="I14073"/>
      <c r="J14073"/>
      <c r="K14073"/>
      <c r="L14073"/>
      <c r="M14073"/>
      <c r="N14073"/>
    </row>
    <row r="14074" spans="1:14" x14ac:dyDescent="0.3">
      <c r="A14074" s="86">
        <f t="shared" si="219"/>
        <v>14066</v>
      </c>
      <c r="B14074" s="17"/>
      <c r="C14074" s="17"/>
      <c r="D14074"/>
      <c r="E14074"/>
      <c r="F14074"/>
      <c r="G14074"/>
      <c r="H14074"/>
      <c r="I14074"/>
      <c r="J14074"/>
      <c r="K14074"/>
      <c r="L14074"/>
      <c r="M14074"/>
      <c r="N14074"/>
    </row>
    <row r="14075" spans="1:14" x14ac:dyDescent="0.3">
      <c r="A14075" s="86">
        <f t="shared" si="219"/>
        <v>14067</v>
      </c>
      <c r="B14075" s="17"/>
      <c r="C14075" s="17"/>
      <c r="D14075"/>
      <c r="E14075"/>
      <c r="F14075"/>
      <c r="G14075"/>
      <c r="H14075"/>
      <c r="I14075"/>
      <c r="J14075"/>
      <c r="K14075"/>
      <c r="L14075"/>
      <c r="M14075"/>
      <c r="N14075"/>
    </row>
    <row r="14076" spans="1:14" x14ac:dyDescent="0.3">
      <c r="A14076" s="86">
        <f t="shared" si="219"/>
        <v>14068</v>
      </c>
      <c r="B14076" s="17"/>
      <c r="C14076" s="17"/>
      <c r="D14076"/>
      <c r="E14076"/>
      <c r="F14076"/>
      <c r="G14076"/>
      <c r="H14076"/>
      <c r="I14076"/>
      <c r="J14076"/>
      <c r="K14076"/>
      <c r="L14076"/>
      <c r="M14076"/>
      <c r="N14076"/>
    </row>
    <row r="14077" spans="1:14" x14ac:dyDescent="0.3">
      <c r="A14077" s="86">
        <f t="shared" si="219"/>
        <v>14069</v>
      </c>
      <c r="B14077" s="17"/>
      <c r="C14077" s="17"/>
      <c r="D14077"/>
      <c r="E14077"/>
      <c r="F14077"/>
      <c r="G14077"/>
      <c r="H14077"/>
      <c r="I14077"/>
      <c r="J14077"/>
      <c r="K14077"/>
      <c r="L14077"/>
      <c r="M14077"/>
      <c r="N14077"/>
    </row>
    <row r="14078" spans="1:14" x14ac:dyDescent="0.3">
      <c r="A14078" s="86">
        <f t="shared" si="219"/>
        <v>14070</v>
      </c>
      <c r="B14078" s="17"/>
      <c r="C14078" s="17"/>
      <c r="D14078"/>
      <c r="E14078"/>
      <c r="F14078"/>
      <c r="G14078"/>
      <c r="H14078"/>
      <c r="I14078"/>
      <c r="J14078"/>
      <c r="K14078"/>
      <c r="L14078"/>
      <c r="M14078"/>
      <c r="N14078"/>
    </row>
    <row r="14079" spans="1:14" x14ac:dyDescent="0.3">
      <c r="A14079" s="86">
        <f t="shared" si="219"/>
        <v>14071</v>
      </c>
      <c r="B14079" s="17"/>
      <c r="C14079" s="17"/>
      <c r="D14079"/>
      <c r="E14079"/>
      <c r="F14079"/>
      <c r="G14079"/>
      <c r="H14079"/>
      <c r="I14079"/>
      <c r="J14079"/>
      <c r="K14079"/>
      <c r="L14079"/>
      <c r="M14079"/>
      <c r="N14079"/>
    </row>
    <row r="14080" spans="1:14" x14ac:dyDescent="0.3">
      <c r="A14080" s="86">
        <f t="shared" si="219"/>
        <v>14072</v>
      </c>
      <c r="B14080" s="17"/>
      <c r="C14080" s="17"/>
      <c r="D14080"/>
      <c r="E14080"/>
      <c r="F14080"/>
      <c r="G14080"/>
      <c r="H14080"/>
      <c r="I14080"/>
      <c r="J14080"/>
      <c r="K14080"/>
      <c r="L14080"/>
      <c r="M14080"/>
      <c r="N14080"/>
    </row>
    <row r="14081" spans="1:14" x14ac:dyDescent="0.3">
      <c r="A14081" s="86">
        <f t="shared" si="219"/>
        <v>14073</v>
      </c>
      <c r="B14081" s="17"/>
      <c r="C14081" s="17"/>
      <c r="D14081"/>
      <c r="E14081"/>
      <c r="F14081"/>
      <c r="G14081"/>
      <c r="H14081"/>
      <c r="I14081"/>
      <c r="J14081"/>
      <c r="K14081"/>
      <c r="L14081"/>
      <c r="M14081"/>
      <c r="N14081"/>
    </row>
    <row r="14082" spans="1:14" x14ac:dyDescent="0.3">
      <c r="A14082" s="86">
        <f t="shared" si="219"/>
        <v>14074</v>
      </c>
      <c r="B14082" s="17"/>
      <c r="C14082" s="17"/>
      <c r="D14082"/>
      <c r="E14082"/>
      <c r="F14082"/>
      <c r="G14082"/>
      <c r="H14082"/>
      <c r="I14082"/>
      <c r="J14082"/>
      <c r="K14082"/>
      <c r="L14082"/>
      <c r="M14082"/>
      <c r="N14082"/>
    </row>
    <row r="14083" spans="1:14" x14ac:dyDescent="0.3">
      <c r="A14083" s="86">
        <f t="shared" si="219"/>
        <v>14075</v>
      </c>
      <c r="B14083" s="17"/>
      <c r="C14083" s="17"/>
      <c r="D14083"/>
      <c r="E14083"/>
      <c r="F14083"/>
      <c r="G14083"/>
      <c r="H14083"/>
      <c r="I14083"/>
      <c r="J14083"/>
      <c r="K14083"/>
      <c r="L14083"/>
      <c r="M14083"/>
      <c r="N14083"/>
    </row>
    <row r="14084" spans="1:14" x14ac:dyDescent="0.3">
      <c r="A14084" s="86">
        <f t="shared" si="219"/>
        <v>14076</v>
      </c>
      <c r="B14084" s="17"/>
      <c r="C14084" s="17"/>
      <c r="D14084"/>
      <c r="E14084"/>
      <c r="F14084"/>
      <c r="G14084"/>
      <c r="H14084"/>
      <c r="I14084"/>
      <c r="J14084"/>
      <c r="K14084"/>
      <c r="L14084"/>
      <c r="M14084"/>
      <c r="N14084"/>
    </row>
    <row r="14085" spans="1:14" x14ac:dyDescent="0.3">
      <c r="A14085" s="86">
        <f t="shared" si="219"/>
        <v>14077</v>
      </c>
      <c r="B14085" s="17"/>
      <c r="C14085" s="17"/>
      <c r="D14085"/>
      <c r="E14085"/>
      <c r="F14085"/>
      <c r="G14085"/>
      <c r="H14085"/>
      <c r="I14085"/>
      <c r="J14085"/>
      <c r="K14085"/>
      <c r="L14085"/>
      <c r="M14085"/>
      <c r="N14085"/>
    </row>
    <row r="14086" spans="1:14" x14ac:dyDescent="0.3">
      <c r="A14086" s="86">
        <f t="shared" si="219"/>
        <v>14078</v>
      </c>
      <c r="B14086" s="17"/>
      <c r="C14086" s="17"/>
      <c r="D14086"/>
      <c r="E14086"/>
      <c r="F14086"/>
      <c r="G14086"/>
      <c r="H14086"/>
      <c r="I14086"/>
      <c r="J14086"/>
      <c r="K14086"/>
      <c r="L14086"/>
      <c r="M14086"/>
      <c r="N14086"/>
    </row>
    <row r="14087" spans="1:14" x14ac:dyDescent="0.3">
      <c r="A14087" s="86">
        <f t="shared" si="219"/>
        <v>14079</v>
      </c>
      <c r="B14087" s="17"/>
      <c r="C14087" s="17"/>
      <c r="D14087"/>
      <c r="E14087"/>
      <c r="F14087"/>
      <c r="G14087"/>
      <c r="H14087"/>
      <c r="I14087"/>
      <c r="J14087"/>
      <c r="K14087"/>
      <c r="L14087"/>
      <c r="M14087"/>
      <c r="N14087"/>
    </row>
    <row r="14088" spans="1:14" x14ac:dyDescent="0.3">
      <c r="A14088" s="86">
        <f t="shared" si="219"/>
        <v>14080</v>
      </c>
      <c r="B14088" s="17"/>
      <c r="C14088" s="17"/>
      <c r="D14088"/>
      <c r="E14088"/>
      <c r="F14088"/>
      <c r="G14088"/>
      <c r="H14088"/>
      <c r="I14088"/>
      <c r="J14088"/>
      <c r="K14088"/>
      <c r="L14088"/>
      <c r="M14088"/>
      <c r="N14088"/>
    </row>
    <row r="14089" spans="1:14" x14ac:dyDescent="0.3">
      <c r="A14089" s="86">
        <f t="shared" si="219"/>
        <v>14081</v>
      </c>
      <c r="B14089" s="17"/>
      <c r="C14089" s="17"/>
      <c r="D14089"/>
      <c r="E14089"/>
      <c r="F14089"/>
      <c r="G14089"/>
      <c r="H14089"/>
      <c r="I14089"/>
      <c r="J14089"/>
      <c r="K14089"/>
      <c r="L14089"/>
      <c r="M14089"/>
      <c r="N14089"/>
    </row>
    <row r="14090" spans="1:14" x14ac:dyDescent="0.3">
      <c r="A14090" s="86">
        <f t="shared" si="219"/>
        <v>14082</v>
      </c>
      <c r="B14090" s="17"/>
      <c r="C14090" s="17"/>
      <c r="D14090"/>
      <c r="E14090"/>
      <c r="F14090"/>
      <c r="G14090"/>
      <c r="H14090"/>
      <c r="I14090"/>
      <c r="J14090"/>
      <c r="K14090"/>
      <c r="L14090"/>
      <c r="M14090"/>
      <c r="N14090"/>
    </row>
    <row r="14091" spans="1:14" x14ac:dyDescent="0.3">
      <c r="A14091" s="86">
        <f t="shared" ref="A14091:A14154" si="220">A14090+1</f>
        <v>14083</v>
      </c>
      <c r="B14091" s="17"/>
      <c r="C14091" s="17"/>
      <c r="D14091"/>
      <c r="E14091"/>
      <c r="F14091"/>
      <c r="G14091"/>
      <c r="H14091"/>
      <c r="I14091"/>
      <c r="J14091"/>
      <c r="K14091"/>
      <c r="L14091"/>
      <c r="M14091"/>
      <c r="N14091"/>
    </row>
    <row r="14092" spans="1:14" x14ac:dyDescent="0.3">
      <c r="A14092" s="86">
        <f t="shared" si="220"/>
        <v>14084</v>
      </c>
      <c r="B14092" s="17"/>
      <c r="C14092" s="17"/>
      <c r="D14092"/>
      <c r="E14092"/>
      <c r="F14092"/>
      <c r="G14092"/>
      <c r="H14092"/>
      <c r="I14092"/>
      <c r="J14092"/>
      <c r="K14092"/>
      <c r="L14092"/>
      <c r="M14092"/>
      <c r="N14092"/>
    </row>
    <row r="14093" spans="1:14" x14ac:dyDescent="0.3">
      <c r="A14093" s="86">
        <f t="shared" si="220"/>
        <v>14085</v>
      </c>
      <c r="B14093" s="17"/>
      <c r="C14093" s="17"/>
      <c r="D14093"/>
      <c r="E14093"/>
      <c r="F14093"/>
      <c r="G14093"/>
      <c r="H14093"/>
      <c r="I14093"/>
      <c r="J14093"/>
      <c r="K14093"/>
      <c r="L14093"/>
      <c r="M14093"/>
      <c r="N14093"/>
    </row>
    <row r="14094" spans="1:14" x14ac:dyDescent="0.3">
      <c r="A14094" s="86">
        <f t="shared" si="220"/>
        <v>14086</v>
      </c>
      <c r="B14094" s="17"/>
      <c r="C14094" s="17"/>
      <c r="D14094"/>
      <c r="E14094"/>
      <c r="F14094"/>
      <c r="G14094"/>
      <c r="H14094"/>
      <c r="I14094"/>
      <c r="J14094"/>
      <c r="K14094"/>
      <c r="L14094"/>
      <c r="M14094"/>
      <c r="N14094"/>
    </row>
    <row r="14095" spans="1:14" x14ac:dyDescent="0.3">
      <c r="A14095" s="86">
        <f t="shared" si="220"/>
        <v>14087</v>
      </c>
      <c r="B14095" s="17"/>
      <c r="C14095" s="17"/>
      <c r="D14095"/>
      <c r="E14095"/>
      <c r="F14095"/>
      <c r="G14095"/>
      <c r="H14095"/>
      <c r="I14095"/>
      <c r="J14095"/>
      <c r="K14095"/>
      <c r="L14095"/>
      <c r="M14095"/>
      <c r="N14095"/>
    </row>
    <row r="14096" spans="1:14" x14ac:dyDescent="0.3">
      <c r="A14096" s="86">
        <f t="shared" si="220"/>
        <v>14088</v>
      </c>
      <c r="B14096" s="17"/>
      <c r="C14096" s="17"/>
      <c r="D14096"/>
      <c r="E14096"/>
      <c r="F14096"/>
      <c r="G14096"/>
      <c r="H14096"/>
      <c r="I14096"/>
      <c r="J14096"/>
      <c r="K14096"/>
      <c r="L14096"/>
      <c r="M14096"/>
      <c r="N14096"/>
    </row>
    <row r="14097" spans="1:14" x14ac:dyDescent="0.3">
      <c r="A14097" s="86">
        <f t="shared" si="220"/>
        <v>14089</v>
      </c>
      <c r="B14097" s="17"/>
      <c r="C14097" s="17"/>
      <c r="D14097"/>
      <c r="E14097"/>
      <c r="F14097"/>
      <c r="G14097"/>
      <c r="H14097"/>
      <c r="I14097"/>
      <c r="J14097"/>
      <c r="K14097"/>
      <c r="L14097"/>
      <c r="M14097"/>
      <c r="N14097"/>
    </row>
    <row r="14098" spans="1:14" x14ac:dyDescent="0.3">
      <c r="A14098" s="86">
        <f t="shared" si="220"/>
        <v>14090</v>
      </c>
      <c r="B14098" s="17"/>
      <c r="C14098" s="17"/>
      <c r="D14098"/>
      <c r="E14098"/>
      <c r="F14098"/>
      <c r="G14098"/>
      <c r="H14098"/>
      <c r="I14098"/>
      <c r="J14098"/>
      <c r="K14098"/>
      <c r="L14098"/>
      <c r="M14098"/>
      <c r="N14098"/>
    </row>
    <row r="14099" spans="1:14" x14ac:dyDescent="0.3">
      <c r="A14099" s="86">
        <f t="shared" si="220"/>
        <v>14091</v>
      </c>
      <c r="B14099" s="17"/>
      <c r="C14099" s="17"/>
      <c r="D14099"/>
      <c r="E14099"/>
      <c r="F14099"/>
      <c r="G14099"/>
      <c r="H14099"/>
      <c r="I14099"/>
      <c r="J14099"/>
      <c r="K14099"/>
      <c r="L14099"/>
      <c r="M14099"/>
      <c r="N14099"/>
    </row>
    <row r="14100" spans="1:14" x14ac:dyDescent="0.3">
      <c r="A14100" s="86">
        <f t="shared" si="220"/>
        <v>14092</v>
      </c>
      <c r="B14100" s="17"/>
      <c r="C14100" s="17"/>
      <c r="D14100"/>
      <c r="E14100"/>
      <c r="F14100"/>
      <c r="G14100"/>
      <c r="H14100"/>
      <c r="I14100"/>
      <c r="J14100"/>
      <c r="K14100"/>
      <c r="L14100"/>
      <c r="M14100"/>
      <c r="N14100"/>
    </row>
    <row r="14101" spans="1:14" x14ac:dyDescent="0.3">
      <c r="A14101" s="86">
        <f t="shared" si="220"/>
        <v>14093</v>
      </c>
      <c r="B14101" s="17"/>
      <c r="C14101" s="17"/>
      <c r="D14101"/>
      <c r="E14101"/>
      <c r="F14101"/>
      <c r="G14101"/>
      <c r="H14101"/>
      <c r="I14101"/>
      <c r="J14101"/>
      <c r="K14101"/>
      <c r="L14101"/>
      <c r="M14101"/>
      <c r="N14101"/>
    </row>
    <row r="14102" spans="1:14" x14ac:dyDescent="0.3">
      <c r="A14102" s="86">
        <f t="shared" si="220"/>
        <v>14094</v>
      </c>
      <c r="B14102" s="17"/>
      <c r="C14102" s="17"/>
      <c r="D14102"/>
      <c r="E14102"/>
      <c r="F14102"/>
      <c r="G14102"/>
      <c r="H14102"/>
      <c r="I14102"/>
      <c r="J14102"/>
      <c r="K14102"/>
      <c r="L14102"/>
      <c r="M14102"/>
      <c r="N14102"/>
    </row>
    <row r="14103" spans="1:14" x14ac:dyDescent="0.3">
      <c r="A14103" s="86">
        <f t="shared" si="220"/>
        <v>14095</v>
      </c>
      <c r="B14103" s="17"/>
      <c r="C14103" s="17"/>
      <c r="D14103"/>
      <c r="E14103"/>
      <c r="F14103"/>
      <c r="G14103"/>
      <c r="H14103"/>
      <c r="I14103"/>
      <c r="J14103"/>
      <c r="K14103"/>
      <c r="L14103"/>
      <c r="M14103"/>
      <c r="N14103"/>
    </row>
    <row r="14104" spans="1:14" x14ac:dyDescent="0.3">
      <c r="A14104" s="86">
        <f t="shared" si="220"/>
        <v>14096</v>
      </c>
      <c r="B14104" s="17"/>
      <c r="C14104" s="17"/>
      <c r="D14104"/>
      <c r="E14104"/>
      <c r="F14104"/>
      <c r="G14104"/>
      <c r="H14104"/>
      <c r="I14104"/>
      <c r="J14104"/>
      <c r="K14104"/>
      <c r="L14104"/>
      <c r="M14104"/>
      <c r="N14104"/>
    </row>
    <row r="14105" spans="1:14" x14ac:dyDescent="0.3">
      <c r="A14105" s="86">
        <f t="shared" si="220"/>
        <v>14097</v>
      </c>
      <c r="B14105" s="17"/>
      <c r="C14105" s="17"/>
      <c r="D14105"/>
      <c r="E14105"/>
      <c r="F14105"/>
      <c r="G14105"/>
      <c r="H14105"/>
      <c r="I14105"/>
      <c r="J14105"/>
      <c r="K14105"/>
      <c r="L14105"/>
      <c r="M14105"/>
      <c r="N14105"/>
    </row>
    <row r="14106" spans="1:14" x14ac:dyDescent="0.3">
      <c r="A14106" s="86">
        <f t="shared" si="220"/>
        <v>14098</v>
      </c>
      <c r="B14106" s="17"/>
      <c r="C14106" s="17"/>
      <c r="D14106"/>
      <c r="E14106"/>
      <c r="F14106"/>
      <c r="G14106"/>
      <c r="H14106"/>
      <c r="I14106"/>
      <c r="J14106"/>
      <c r="K14106"/>
      <c r="L14106"/>
      <c r="M14106"/>
      <c r="N14106"/>
    </row>
    <row r="14107" spans="1:14" x14ac:dyDescent="0.3">
      <c r="A14107" s="86">
        <f t="shared" si="220"/>
        <v>14099</v>
      </c>
      <c r="B14107" s="17"/>
      <c r="C14107" s="17"/>
      <c r="D14107"/>
      <c r="E14107"/>
      <c r="F14107"/>
      <c r="G14107"/>
      <c r="H14107"/>
      <c r="I14107"/>
      <c r="J14107"/>
      <c r="K14107"/>
      <c r="L14107"/>
      <c r="M14107"/>
      <c r="N14107"/>
    </row>
    <row r="14108" spans="1:14" x14ac:dyDescent="0.3">
      <c r="A14108" s="86">
        <f t="shared" si="220"/>
        <v>14100</v>
      </c>
      <c r="B14108" s="17"/>
      <c r="C14108" s="17"/>
      <c r="D14108"/>
      <c r="E14108"/>
      <c r="F14108"/>
      <c r="G14108"/>
      <c r="H14108"/>
      <c r="I14108"/>
      <c r="J14108"/>
      <c r="K14108"/>
      <c r="L14108"/>
      <c r="M14108"/>
      <c r="N14108"/>
    </row>
    <row r="14109" spans="1:14" x14ac:dyDescent="0.3">
      <c r="A14109" s="86">
        <f t="shared" si="220"/>
        <v>14101</v>
      </c>
      <c r="B14109" s="17"/>
      <c r="C14109" s="17"/>
      <c r="D14109"/>
      <c r="E14109"/>
      <c r="F14109"/>
      <c r="G14109"/>
      <c r="H14109"/>
      <c r="I14109"/>
      <c r="J14109"/>
      <c r="K14109"/>
      <c r="L14109"/>
      <c r="M14109"/>
      <c r="N14109"/>
    </row>
    <row r="14110" spans="1:14" x14ac:dyDescent="0.3">
      <c r="A14110" s="86">
        <f t="shared" si="220"/>
        <v>14102</v>
      </c>
      <c r="B14110" s="17"/>
      <c r="C14110" s="17"/>
      <c r="D14110"/>
      <c r="E14110"/>
      <c r="F14110"/>
      <c r="G14110"/>
      <c r="H14110"/>
      <c r="I14110"/>
      <c r="J14110"/>
      <c r="K14110"/>
      <c r="L14110"/>
      <c r="M14110"/>
      <c r="N14110"/>
    </row>
    <row r="14111" spans="1:14" x14ac:dyDescent="0.3">
      <c r="A14111" s="86">
        <f t="shared" si="220"/>
        <v>14103</v>
      </c>
      <c r="B14111" s="17"/>
      <c r="C14111" s="17"/>
      <c r="D14111"/>
      <c r="E14111"/>
      <c r="F14111"/>
      <c r="G14111"/>
      <c r="H14111"/>
      <c r="I14111"/>
      <c r="J14111"/>
      <c r="K14111"/>
      <c r="L14111"/>
      <c r="M14111"/>
      <c r="N14111"/>
    </row>
    <row r="14112" spans="1:14" x14ac:dyDescent="0.3">
      <c r="A14112" s="86">
        <f t="shared" si="220"/>
        <v>14104</v>
      </c>
      <c r="B14112" s="17"/>
      <c r="C14112" s="17"/>
      <c r="D14112"/>
      <c r="E14112"/>
      <c r="F14112"/>
      <c r="G14112"/>
      <c r="H14112"/>
      <c r="I14112"/>
      <c r="J14112"/>
      <c r="K14112"/>
      <c r="L14112"/>
      <c r="M14112"/>
      <c r="N14112"/>
    </row>
    <row r="14113" spans="1:14" x14ac:dyDescent="0.3">
      <c r="A14113" s="86">
        <f t="shared" si="220"/>
        <v>14105</v>
      </c>
      <c r="B14113" s="17"/>
      <c r="C14113" s="17"/>
      <c r="D14113"/>
      <c r="E14113"/>
      <c r="F14113"/>
      <c r="G14113"/>
      <c r="H14113"/>
      <c r="I14113"/>
      <c r="J14113"/>
      <c r="K14113"/>
      <c r="L14113"/>
      <c r="M14113"/>
      <c r="N14113"/>
    </row>
    <row r="14114" spans="1:14" x14ac:dyDescent="0.3">
      <c r="A14114" s="86">
        <f t="shared" si="220"/>
        <v>14106</v>
      </c>
      <c r="B14114" s="17"/>
      <c r="C14114" s="17"/>
      <c r="D14114"/>
      <c r="E14114"/>
      <c r="F14114"/>
      <c r="G14114"/>
      <c r="H14114"/>
      <c r="I14114"/>
      <c r="J14114"/>
      <c r="K14114"/>
      <c r="L14114"/>
      <c r="M14114"/>
      <c r="N14114"/>
    </row>
    <row r="14115" spans="1:14" x14ac:dyDescent="0.3">
      <c r="A14115" s="86">
        <f t="shared" si="220"/>
        <v>14107</v>
      </c>
      <c r="B14115" s="17"/>
      <c r="C14115" s="17"/>
      <c r="D14115"/>
      <c r="E14115"/>
      <c r="F14115"/>
      <c r="G14115"/>
      <c r="H14115"/>
      <c r="I14115"/>
      <c r="J14115"/>
      <c r="K14115"/>
      <c r="L14115"/>
      <c r="M14115"/>
      <c r="N14115"/>
    </row>
    <row r="14116" spans="1:14" x14ac:dyDescent="0.3">
      <c r="A14116" s="86">
        <f t="shared" si="220"/>
        <v>14108</v>
      </c>
      <c r="B14116" s="17"/>
      <c r="C14116" s="17"/>
      <c r="D14116"/>
      <c r="E14116"/>
      <c r="F14116"/>
      <c r="G14116"/>
      <c r="H14116"/>
      <c r="I14116"/>
      <c r="J14116"/>
      <c r="K14116"/>
      <c r="L14116"/>
      <c r="M14116"/>
      <c r="N14116"/>
    </row>
    <row r="14117" spans="1:14" x14ac:dyDescent="0.3">
      <c r="A14117" s="86">
        <f t="shared" si="220"/>
        <v>14109</v>
      </c>
      <c r="B14117" s="17"/>
      <c r="C14117" s="17"/>
      <c r="D14117"/>
      <c r="E14117"/>
      <c r="F14117"/>
      <c r="G14117"/>
      <c r="H14117"/>
      <c r="I14117"/>
      <c r="J14117"/>
      <c r="K14117"/>
      <c r="L14117"/>
      <c r="M14117"/>
      <c r="N14117"/>
    </row>
    <row r="14118" spans="1:14" x14ac:dyDescent="0.3">
      <c r="A14118" s="86">
        <f t="shared" si="220"/>
        <v>14110</v>
      </c>
      <c r="B14118" s="17"/>
      <c r="C14118" s="17"/>
      <c r="D14118"/>
      <c r="E14118"/>
      <c r="F14118"/>
      <c r="G14118"/>
      <c r="H14118"/>
      <c r="I14118"/>
      <c r="J14118"/>
      <c r="K14118"/>
      <c r="L14118"/>
      <c r="M14118"/>
      <c r="N14118"/>
    </row>
    <row r="14119" spans="1:14" x14ac:dyDescent="0.3">
      <c r="A14119" s="86">
        <f t="shared" si="220"/>
        <v>14111</v>
      </c>
      <c r="B14119" s="17"/>
      <c r="C14119" s="17"/>
      <c r="D14119"/>
      <c r="E14119"/>
      <c r="F14119"/>
      <c r="G14119"/>
      <c r="H14119"/>
      <c r="I14119"/>
      <c r="J14119"/>
      <c r="K14119"/>
      <c r="L14119"/>
      <c r="M14119"/>
      <c r="N14119"/>
    </row>
    <row r="14120" spans="1:14" x14ac:dyDescent="0.3">
      <c r="A14120" s="86">
        <f t="shared" si="220"/>
        <v>14112</v>
      </c>
      <c r="B14120" s="17"/>
      <c r="C14120" s="17"/>
      <c r="D14120"/>
      <c r="E14120"/>
      <c r="F14120"/>
      <c r="G14120"/>
      <c r="H14120"/>
      <c r="I14120"/>
      <c r="J14120"/>
      <c r="K14120"/>
      <c r="L14120"/>
      <c r="M14120"/>
      <c r="N14120"/>
    </row>
    <row r="14121" spans="1:14" x14ac:dyDescent="0.3">
      <c r="A14121" s="86">
        <f t="shared" si="220"/>
        <v>14113</v>
      </c>
      <c r="B14121" s="17"/>
      <c r="C14121" s="17"/>
      <c r="D14121"/>
      <c r="E14121"/>
      <c r="F14121"/>
      <c r="G14121"/>
      <c r="H14121"/>
      <c r="I14121"/>
      <c r="J14121"/>
      <c r="K14121"/>
      <c r="L14121"/>
      <c r="M14121"/>
      <c r="N14121"/>
    </row>
    <row r="14122" spans="1:14" x14ac:dyDescent="0.3">
      <c r="A14122" s="86">
        <f t="shared" si="220"/>
        <v>14114</v>
      </c>
      <c r="B14122" s="17"/>
      <c r="C14122" s="17"/>
      <c r="D14122"/>
      <c r="E14122"/>
      <c r="F14122"/>
      <c r="G14122"/>
      <c r="H14122"/>
      <c r="I14122"/>
      <c r="J14122"/>
      <c r="K14122"/>
      <c r="L14122"/>
      <c r="M14122"/>
      <c r="N14122"/>
    </row>
    <row r="14123" spans="1:14" x14ac:dyDescent="0.3">
      <c r="A14123" s="86">
        <f t="shared" si="220"/>
        <v>14115</v>
      </c>
      <c r="B14123" s="17"/>
      <c r="C14123" s="17"/>
      <c r="D14123"/>
      <c r="E14123"/>
      <c r="F14123"/>
      <c r="G14123"/>
      <c r="H14123"/>
      <c r="I14123"/>
      <c r="J14123"/>
      <c r="K14123"/>
      <c r="L14123"/>
      <c r="M14123"/>
      <c r="N14123"/>
    </row>
    <row r="14124" spans="1:14" x14ac:dyDescent="0.3">
      <c r="A14124" s="86">
        <f t="shared" si="220"/>
        <v>14116</v>
      </c>
      <c r="B14124" s="17"/>
      <c r="C14124" s="17"/>
      <c r="D14124"/>
      <c r="E14124"/>
      <c r="F14124"/>
      <c r="G14124"/>
      <c r="H14124"/>
      <c r="I14124"/>
      <c r="J14124"/>
      <c r="K14124"/>
      <c r="L14124"/>
      <c r="M14124"/>
      <c r="N14124"/>
    </row>
    <row r="14125" spans="1:14" x14ac:dyDescent="0.3">
      <c r="A14125" s="86">
        <f t="shared" si="220"/>
        <v>14117</v>
      </c>
      <c r="B14125" s="17"/>
      <c r="C14125" s="17"/>
      <c r="D14125"/>
      <c r="E14125"/>
      <c r="F14125"/>
      <c r="G14125"/>
      <c r="H14125"/>
      <c r="I14125"/>
      <c r="J14125"/>
      <c r="K14125"/>
      <c r="L14125"/>
      <c r="M14125"/>
      <c r="N14125"/>
    </row>
    <row r="14126" spans="1:14" x14ac:dyDescent="0.3">
      <c r="A14126" s="86">
        <f t="shared" si="220"/>
        <v>14118</v>
      </c>
      <c r="B14126" s="17"/>
      <c r="C14126" s="17"/>
      <c r="D14126"/>
      <c r="E14126"/>
      <c r="F14126"/>
      <c r="G14126"/>
      <c r="H14126"/>
      <c r="I14126"/>
      <c r="J14126"/>
      <c r="K14126"/>
      <c r="L14126"/>
      <c r="M14126"/>
      <c r="N14126"/>
    </row>
    <row r="14127" spans="1:14" x14ac:dyDescent="0.3">
      <c r="A14127" s="86">
        <f t="shared" si="220"/>
        <v>14119</v>
      </c>
      <c r="B14127" s="17"/>
      <c r="C14127" s="17"/>
      <c r="D14127"/>
      <c r="E14127"/>
      <c r="F14127"/>
      <c r="G14127"/>
      <c r="H14127"/>
      <c r="I14127"/>
      <c r="J14127"/>
      <c r="K14127"/>
      <c r="L14127"/>
      <c r="M14127"/>
      <c r="N14127"/>
    </row>
    <row r="14128" spans="1:14" x14ac:dyDescent="0.3">
      <c r="A14128" s="86">
        <f t="shared" si="220"/>
        <v>14120</v>
      </c>
      <c r="B14128" s="17"/>
      <c r="C14128" s="17"/>
      <c r="D14128"/>
      <c r="E14128"/>
      <c r="F14128"/>
      <c r="G14128"/>
      <c r="H14128"/>
      <c r="I14128"/>
      <c r="J14128"/>
      <c r="K14128"/>
      <c r="L14128"/>
      <c r="M14128"/>
      <c r="N14128"/>
    </row>
    <row r="14129" spans="1:14" x14ac:dyDescent="0.3">
      <c r="A14129" s="86">
        <f t="shared" si="220"/>
        <v>14121</v>
      </c>
      <c r="B14129" s="17"/>
      <c r="C14129" s="17"/>
      <c r="D14129"/>
      <c r="E14129"/>
      <c r="F14129"/>
      <c r="G14129"/>
      <c r="H14129"/>
      <c r="I14129"/>
      <c r="J14129"/>
      <c r="K14129"/>
      <c r="L14129"/>
      <c r="M14129"/>
      <c r="N14129"/>
    </row>
    <row r="14130" spans="1:14" x14ac:dyDescent="0.3">
      <c r="A14130" s="86">
        <f t="shared" si="220"/>
        <v>14122</v>
      </c>
      <c r="B14130" s="17"/>
      <c r="C14130" s="17"/>
      <c r="D14130"/>
      <c r="E14130"/>
      <c r="F14130"/>
      <c r="G14130"/>
      <c r="H14130"/>
      <c r="I14130"/>
      <c r="J14130"/>
      <c r="K14130"/>
      <c r="L14130"/>
      <c r="M14130"/>
      <c r="N14130"/>
    </row>
    <row r="14131" spans="1:14" x14ac:dyDescent="0.3">
      <c r="A14131" s="86">
        <f t="shared" si="220"/>
        <v>14123</v>
      </c>
      <c r="B14131" s="17"/>
      <c r="C14131" s="17"/>
      <c r="D14131"/>
      <c r="E14131"/>
      <c r="F14131"/>
      <c r="G14131"/>
      <c r="H14131"/>
      <c r="I14131"/>
      <c r="J14131"/>
      <c r="K14131"/>
      <c r="L14131"/>
      <c r="M14131"/>
      <c r="N14131"/>
    </row>
    <row r="14132" spans="1:14" x14ac:dyDescent="0.3">
      <c r="A14132" s="86">
        <f t="shared" si="220"/>
        <v>14124</v>
      </c>
      <c r="B14132" s="17"/>
      <c r="C14132" s="17"/>
      <c r="D14132"/>
      <c r="E14132"/>
      <c r="F14132"/>
      <c r="G14132"/>
      <c r="H14132"/>
      <c r="I14132"/>
      <c r="J14132"/>
      <c r="K14132"/>
      <c r="L14132"/>
      <c r="M14132"/>
      <c r="N14132"/>
    </row>
    <row r="14133" spans="1:14" x14ac:dyDescent="0.3">
      <c r="A14133" s="86">
        <f t="shared" si="220"/>
        <v>14125</v>
      </c>
      <c r="B14133" s="17"/>
      <c r="C14133" s="17"/>
      <c r="D14133"/>
      <c r="E14133"/>
      <c r="F14133"/>
      <c r="G14133"/>
      <c r="H14133"/>
      <c r="I14133"/>
      <c r="J14133"/>
      <c r="K14133"/>
      <c r="L14133"/>
      <c r="M14133"/>
      <c r="N14133"/>
    </row>
    <row r="14134" spans="1:14" x14ac:dyDescent="0.3">
      <c r="A14134" s="86">
        <f t="shared" si="220"/>
        <v>14126</v>
      </c>
      <c r="B14134" s="17"/>
      <c r="C14134" s="17"/>
      <c r="D14134"/>
      <c r="E14134"/>
      <c r="F14134"/>
      <c r="G14134"/>
      <c r="H14134"/>
      <c r="I14134"/>
      <c r="J14134"/>
      <c r="K14134"/>
      <c r="L14134"/>
      <c r="M14134"/>
      <c r="N14134"/>
    </row>
    <row r="14135" spans="1:14" x14ac:dyDescent="0.3">
      <c r="A14135" s="86">
        <f t="shared" si="220"/>
        <v>14127</v>
      </c>
      <c r="B14135" s="17"/>
      <c r="C14135" s="17"/>
      <c r="D14135"/>
      <c r="E14135"/>
      <c r="F14135"/>
      <c r="G14135"/>
      <c r="H14135"/>
      <c r="I14135"/>
      <c r="J14135"/>
      <c r="K14135"/>
      <c r="L14135"/>
      <c r="M14135"/>
      <c r="N14135"/>
    </row>
    <row r="14136" spans="1:14" x14ac:dyDescent="0.3">
      <c r="A14136" s="86">
        <f t="shared" si="220"/>
        <v>14128</v>
      </c>
      <c r="B14136" s="17"/>
      <c r="C14136" s="17"/>
      <c r="D14136"/>
      <c r="E14136"/>
      <c r="F14136"/>
      <c r="G14136"/>
      <c r="H14136"/>
      <c r="I14136"/>
      <c r="J14136"/>
      <c r="K14136"/>
      <c r="L14136"/>
      <c r="M14136"/>
      <c r="N14136"/>
    </row>
    <row r="14137" spans="1:14" x14ac:dyDescent="0.3">
      <c r="A14137" s="86">
        <f t="shared" si="220"/>
        <v>14129</v>
      </c>
      <c r="B14137" s="17"/>
      <c r="C14137" s="17"/>
      <c r="D14137"/>
      <c r="E14137"/>
      <c r="F14137"/>
      <c r="G14137"/>
      <c r="H14137"/>
      <c r="I14137"/>
      <c r="J14137"/>
      <c r="K14137"/>
      <c r="L14137"/>
      <c r="M14137"/>
      <c r="N14137"/>
    </row>
    <row r="14138" spans="1:14" x14ac:dyDescent="0.3">
      <c r="A14138" s="86">
        <f t="shared" si="220"/>
        <v>14130</v>
      </c>
      <c r="B14138" s="17"/>
      <c r="C14138" s="17"/>
      <c r="D14138"/>
      <c r="E14138"/>
      <c r="F14138"/>
      <c r="G14138"/>
      <c r="H14138"/>
      <c r="I14138"/>
      <c r="J14138"/>
      <c r="K14138"/>
      <c r="L14138"/>
      <c r="M14138"/>
      <c r="N14138"/>
    </row>
    <row r="14139" spans="1:14" x14ac:dyDescent="0.3">
      <c r="A14139" s="86">
        <f t="shared" si="220"/>
        <v>14131</v>
      </c>
      <c r="B14139" s="17"/>
      <c r="C14139" s="17"/>
      <c r="D14139"/>
      <c r="E14139"/>
      <c r="F14139"/>
      <c r="G14139"/>
      <c r="H14139"/>
      <c r="I14139"/>
      <c r="J14139"/>
      <c r="K14139"/>
      <c r="L14139"/>
      <c r="M14139"/>
      <c r="N14139"/>
    </row>
    <row r="14140" spans="1:14" x14ac:dyDescent="0.3">
      <c r="A14140" s="86">
        <f t="shared" si="220"/>
        <v>14132</v>
      </c>
      <c r="B14140" s="17"/>
      <c r="C14140" s="17"/>
      <c r="D14140"/>
      <c r="E14140"/>
      <c r="F14140"/>
      <c r="G14140"/>
      <c r="H14140"/>
      <c r="I14140"/>
      <c r="J14140"/>
      <c r="K14140"/>
      <c r="L14140"/>
      <c r="M14140"/>
      <c r="N14140"/>
    </row>
    <row r="14141" spans="1:14" x14ac:dyDescent="0.3">
      <c r="A14141" s="86">
        <f t="shared" si="220"/>
        <v>14133</v>
      </c>
      <c r="B14141" s="17"/>
      <c r="C14141" s="17"/>
      <c r="D14141"/>
      <c r="E14141"/>
      <c r="F14141"/>
      <c r="G14141"/>
      <c r="H14141"/>
      <c r="I14141"/>
      <c r="J14141"/>
      <c r="K14141"/>
      <c r="L14141"/>
      <c r="M14141"/>
      <c r="N14141"/>
    </row>
    <row r="14142" spans="1:14" x14ac:dyDescent="0.3">
      <c r="A14142" s="86">
        <f t="shared" si="220"/>
        <v>14134</v>
      </c>
      <c r="B14142" s="17"/>
      <c r="C14142" s="17"/>
      <c r="D14142"/>
      <c r="E14142"/>
      <c r="F14142"/>
      <c r="G14142"/>
      <c r="H14142"/>
      <c r="I14142"/>
      <c r="J14142"/>
      <c r="K14142"/>
      <c r="L14142"/>
      <c r="M14142"/>
      <c r="N14142"/>
    </row>
    <row r="14143" spans="1:14" x14ac:dyDescent="0.3">
      <c r="A14143" s="86">
        <f t="shared" si="220"/>
        <v>14135</v>
      </c>
      <c r="B14143" s="17"/>
      <c r="C14143" s="17"/>
      <c r="D14143"/>
      <c r="E14143"/>
      <c r="F14143"/>
      <c r="G14143"/>
      <c r="H14143"/>
      <c r="I14143"/>
      <c r="J14143"/>
      <c r="K14143"/>
      <c r="L14143"/>
      <c r="M14143"/>
      <c r="N14143"/>
    </row>
    <row r="14144" spans="1:14" x14ac:dyDescent="0.3">
      <c r="A14144" s="86">
        <f t="shared" si="220"/>
        <v>14136</v>
      </c>
      <c r="B14144" s="17"/>
      <c r="C14144" s="17"/>
      <c r="D14144"/>
      <c r="E14144"/>
      <c r="F14144"/>
      <c r="G14144"/>
      <c r="H14144"/>
      <c r="I14144"/>
      <c r="J14144"/>
      <c r="K14144"/>
      <c r="L14144"/>
      <c r="M14144"/>
      <c r="N14144"/>
    </row>
    <row r="14145" spans="1:14" x14ac:dyDescent="0.3">
      <c r="A14145" s="86">
        <f t="shared" si="220"/>
        <v>14137</v>
      </c>
      <c r="B14145" s="17"/>
      <c r="C14145" s="17"/>
      <c r="D14145"/>
      <c r="E14145"/>
      <c r="F14145"/>
      <c r="G14145"/>
      <c r="H14145"/>
      <c r="I14145"/>
      <c r="J14145"/>
      <c r="K14145"/>
      <c r="L14145"/>
      <c r="M14145"/>
      <c r="N14145"/>
    </row>
    <row r="14146" spans="1:14" x14ac:dyDescent="0.3">
      <c r="A14146" s="86">
        <f t="shared" si="220"/>
        <v>14138</v>
      </c>
      <c r="B14146" s="17"/>
      <c r="C14146" s="17"/>
      <c r="D14146"/>
      <c r="E14146"/>
      <c r="F14146"/>
      <c r="G14146"/>
      <c r="H14146"/>
      <c r="I14146"/>
      <c r="J14146"/>
      <c r="K14146"/>
      <c r="L14146"/>
      <c r="M14146"/>
      <c r="N14146"/>
    </row>
    <row r="14147" spans="1:14" x14ac:dyDescent="0.3">
      <c r="A14147" s="86">
        <f t="shared" si="220"/>
        <v>14139</v>
      </c>
      <c r="B14147" s="17"/>
      <c r="C14147" s="17"/>
      <c r="D14147"/>
      <c r="E14147"/>
      <c r="F14147"/>
      <c r="G14147"/>
      <c r="H14147"/>
      <c r="I14147"/>
      <c r="J14147"/>
      <c r="K14147"/>
      <c r="L14147"/>
      <c r="M14147"/>
      <c r="N14147"/>
    </row>
    <row r="14148" spans="1:14" x14ac:dyDescent="0.3">
      <c r="A14148" s="86">
        <f t="shared" si="220"/>
        <v>14140</v>
      </c>
      <c r="B14148" s="17"/>
      <c r="C14148" s="17"/>
      <c r="D14148"/>
      <c r="E14148"/>
      <c r="F14148"/>
      <c r="G14148"/>
      <c r="H14148"/>
      <c r="I14148"/>
      <c r="J14148"/>
      <c r="K14148"/>
      <c r="L14148"/>
      <c r="M14148"/>
      <c r="N14148"/>
    </row>
    <row r="14149" spans="1:14" x14ac:dyDescent="0.3">
      <c r="A14149" s="86">
        <f t="shared" si="220"/>
        <v>14141</v>
      </c>
      <c r="B14149" s="17"/>
      <c r="C14149" s="17"/>
      <c r="D14149"/>
      <c r="E14149"/>
      <c r="F14149"/>
      <c r="G14149"/>
      <c r="H14149"/>
      <c r="I14149"/>
      <c r="J14149"/>
      <c r="K14149"/>
      <c r="L14149"/>
      <c r="M14149"/>
      <c r="N14149"/>
    </row>
    <row r="14150" spans="1:14" x14ac:dyDescent="0.3">
      <c r="A14150" s="86">
        <f t="shared" si="220"/>
        <v>14142</v>
      </c>
      <c r="B14150" s="17"/>
      <c r="C14150" s="17"/>
      <c r="D14150"/>
      <c r="E14150"/>
      <c r="F14150"/>
      <c r="G14150"/>
      <c r="H14150"/>
      <c r="I14150"/>
      <c r="J14150"/>
      <c r="K14150"/>
      <c r="L14150"/>
      <c r="M14150"/>
      <c r="N14150"/>
    </row>
    <row r="14151" spans="1:14" x14ac:dyDescent="0.3">
      <c r="A14151" s="86">
        <f t="shared" si="220"/>
        <v>14143</v>
      </c>
      <c r="B14151" s="17"/>
      <c r="C14151" s="17"/>
      <c r="D14151"/>
      <c r="E14151"/>
      <c r="F14151"/>
      <c r="G14151"/>
      <c r="H14151"/>
      <c r="I14151"/>
      <c r="J14151"/>
      <c r="K14151"/>
      <c r="L14151"/>
      <c r="M14151"/>
      <c r="N14151"/>
    </row>
    <row r="14152" spans="1:14" x14ac:dyDescent="0.3">
      <c r="A14152" s="86">
        <f t="shared" si="220"/>
        <v>14144</v>
      </c>
      <c r="B14152" s="17"/>
      <c r="C14152" s="17"/>
      <c r="D14152"/>
      <c r="E14152"/>
      <c r="F14152"/>
      <c r="G14152"/>
      <c r="H14152"/>
      <c r="I14152"/>
      <c r="J14152"/>
      <c r="K14152"/>
      <c r="L14152"/>
      <c r="M14152"/>
      <c r="N14152"/>
    </row>
    <row r="14153" spans="1:14" x14ac:dyDescent="0.3">
      <c r="A14153" s="86">
        <f t="shared" si="220"/>
        <v>14145</v>
      </c>
      <c r="B14153" s="17"/>
      <c r="C14153" s="17"/>
      <c r="D14153"/>
      <c r="E14153"/>
      <c r="F14153"/>
      <c r="G14153"/>
      <c r="H14153"/>
      <c r="I14153"/>
      <c r="J14153"/>
      <c r="K14153"/>
      <c r="L14153"/>
      <c r="M14153"/>
      <c r="N14153"/>
    </row>
    <row r="14154" spans="1:14" x14ac:dyDescent="0.3">
      <c r="A14154" s="86">
        <f t="shared" si="220"/>
        <v>14146</v>
      </c>
      <c r="B14154" s="17"/>
      <c r="C14154" s="17"/>
      <c r="D14154"/>
      <c r="E14154"/>
      <c r="F14154"/>
      <c r="G14154"/>
      <c r="H14154"/>
      <c r="I14154"/>
      <c r="J14154"/>
      <c r="K14154"/>
      <c r="L14154"/>
      <c r="M14154"/>
      <c r="N14154"/>
    </row>
    <row r="14155" spans="1:14" x14ac:dyDescent="0.3">
      <c r="A14155" s="86">
        <f t="shared" ref="A14155:A14218" si="221">A14154+1</f>
        <v>14147</v>
      </c>
      <c r="B14155" s="17"/>
      <c r="C14155" s="17"/>
      <c r="D14155"/>
      <c r="E14155"/>
      <c r="F14155"/>
      <c r="G14155"/>
      <c r="H14155"/>
      <c r="I14155"/>
      <c r="J14155"/>
      <c r="K14155"/>
      <c r="L14155"/>
      <c r="M14155"/>
      <c r="N14155"/>
    </row>
    <row r="14156" spans="1:14" x14ac:dyDescent="0.3">
      <c r="A14156" s="86">
        <f t="shared" si="221"/>
        <v>14148</v>
      </c>
      <c r="B14156" s="17"/>
      <c r="C14156" s="17"/>
      <c r="D14156"/>
      <c r="E14156"/>
      <c r="F14156"/>
      <c r="G14156"/>
      <c r="H14156"/>
      <c r="I14156"/>
      <c r="J14156"/>
      <c r="K14156"/>
      <c r="L14156"/>
      <c r="M14156"/>
      <c r="N14156"/>
    </row>
    <row r="14157" spans="1:14" x14ac:dyDescent="0.3">
      <c r="A14157" s="86">
        <f t="shared" si="221"/>
        <v>14149</v>
      </c>
      <c r="B14157" s="17"/>
      <c r="C14157" s="17"/>
      <c r="D14157"/>
      <c r="E14157"/>
      <c r="F14157"/>
      <c r="G14157"/>
      <c r="H14157"/>
      <c r="I14157"/>
      <c r="J14157"/>
      <c r="K14157"/>
      <c r="L14157"/>
      <c r="M14157"/>
      <c r="N14157"/>
    </row>
    <row r="14158" spans="1:14" x14ac:dyDescent="0.3">
      <c r="A14158" s="86">
        <f t="shared" si="221"/>
        <v>14150</v>
      </c>
      <c r="B14158" s="17"/>
      <c r="C14158" s="17"/>
      <c r="D14158"/>
      <c r="E14158"/>
      <c r="F14158"/>
      <c r="G14158"/>
      <c r="H14158"/>
      <c r="I14158"/>
      <c r="J14158"/>
      <c r="K14158"/>
      <c r="L14158"/>
      <c r="M14158"/>
      <c r="N14158"/>
    </row>
    <row r="14159" spans="1:14" x14ac:dyDescent="0.3">
      <c r="A14159" s="86">
        <f t="shared" si="221"/>
        <v>14151</v>
      </c>
      <c r="B14159" s="17"/>
      <c r="C14159" s="17"/>
      <c r="D14159"/>
      <c r="E14159"/>
      <c r="F14159"/>
      <c r="G14159"/>
      <c r="H14159"/>
      <c r="I14159"/>
      <c r="J14159"/>
      <c r="K14159"/>
      <c r="L14159"/>
      <c r="M14159"/>
      <c r="N14159"/>
    </row>
    <row r="14160" spans="1:14" x14ac:dyDescent="0.3">
      <c r="A14160" s="86">
        <f t="shared" si="221"/>
        <v>14152</v>
      </c>
      <c r="B14160" s="17"/>
      <c r="C14160" s="17"/>
      <c r="D14160"/>
      <c r="E14160"/>
      <c r="F14160"/>
      <c r="G14160"/>
      <c r="H14160"/>
      <c r="I14160"/>
      <c r="J14160"/>
      <c r="K14160"/>
      <c r="L14160"/>
      <c r="M14160"/>
      <c r="N14160"/>
    </row>
    <row r="14161" spans="1:14" x14ac:dyDescent="0.3">
      <c r="A14161" s="86">
        <f t="shared" si="221"/>
        <v>14153</v>
      </c>
      <c r="B14161" s="17"/>
      <c r="C14161" s="17"/>
      <c r="D14161"/>
      <c r="E14161"/>
      <c r="F14161"/>
      <c r="G14161"/>
      <c r="H14161"/>
      <c r="I14161"/>
      <c r="J14161"/>
      <c r="K14161"/>
      <c r="L14161"/>
      <c r="M14161"/>
      <c r="N14161"/>
    </row>
    <row r="14162" spans="1:14" x14ac:dyDescent="0.3">
      <c r="A14162" s="86">
        <f t="shared" si="221"/>
        <v>14154</v>
      </c>
      <c r="B14162" s="17"/>
      <c r="C14162" s="17"/>
      <c r="D14162"/>
      <c r="E14162"/>
      <c r="F14162"/>
      <c r="G14162"/>
      <c r="H14162"/>
      <c r="I14162"/>
      <c r="J14162"/>
      <c r="K14162"/>
      <c r="L14162"/>
      <c r="M14162"/>
      <c r="N14162"/>
    </row>
    <row r="14163" spans="1:14" x14ac:dyDescent="0.3">
      <c r="A14163" s="86">
        <f t="shared" si="221"/>
        <v>14155</v>
      </c>
      <c r="B14163" s="17"/>
      <c r="C14163" s="17"/>
      <c r="D14163"/>
      <c r="E14163"/>
      <c r="F14163"/>
      <c r="G14163"/>
      <c r="H14163"/>
      <c r="I14163"/>
      <c r="J14163"/>
      <c r="K14163"/>
      <c r="L14163"/>
      <c r="M14163"/>
      <c r="N14163"/>
    </row>
    <row r="14164" spans="1:14" x14ac:dyDescent="0.3">
      <c r="A14164" s="86">
        <f t="shared" si="221"/>
        <v>14156</v>
      </c>
      <c r="B14164" s="17"/>
      <c r="C14164" s="17"/>
      <c r="D14164"/>
      <c r="E14164"/>
      <c r="F14164"/>
      <c r="G14164"/>
      <c r="H14164"/>
      <c r="I14164"/>
      <c r="J14164"/>
      <c r="K14164"/>
      <c r="L14164"/>
      <c r="M14164"/>
      <c r="N14164"/>
    </row>
    <row r="14165" spans="1:14" x14ac:dyDescent="0.3">
      <c r="A14165" s="86">
        <f t="shared" si="221"/>
        <v>14157</v>
      </c>
      <c r="B14165" s="17"/>
      <c r="C14165" s="17"/>
      <c r="D14165"/>
      <c r="E14165"/>
      <c r="F14165"/>
      <c r="G14165"/>
      <c r="H14165"/>
      <c r="I14165"/>
      <c r="J14165"/>
      <c r="K14165"/>
      <c r="L14165"/>
      <c r="M14165"/>
      <c r="N14165"/>
    </row>
    <row r="14166" spans="1:14" x14ac:dyDescent="0.3">
      <c r="A14166" s="86">
        <f t="shared" si="221"/>
        <v>14158</v>
      </c>
      <c r="B14166" s="17"/>
      <c r="C14166" s="17"/>
      <c r="D14166"/>
      <c r="E14166"/>
      <c r="F14166"/>
      <c r="G14166"/>
      <c r="H14166"/>
      <c r="I14166"/>
      <c r="J14166"/>
      <c r="K14166"/>
      <c r="L14166"/>
      <c r="M14166"/>
      <c r="N14166"/>
    </row>
    <row r="14167" spans="1:14" x14ac:dyDescent="0.3">
      <c r="A14167" s="86">
        <f t="shared" si="221"/>
        <v>14159</v>
      </c>
      <c r="B14167" s="17"/>
      <c r="C14167" s="17"/>
      <c r="D14167"/>
      <c r="E14167"/>
      <c r="F14167"/>
      <c r="G14167"/>
      <c r="H14167"/>
      <c r="I14167"/>
      <c r="J14167"/>
      <c r="K14167"/>
      <c r="L14167"/>
      <c r="M14167"/>
      <c r="N14167"/>
    </row>
    <row r="14168" spans="1:14" x14ac:dyDescent="0.3">
      <c r="A14168" s="86">
        <f t="shared" si="221"/>
        <v>14160</v>
      </c>
      <c r="B14168" s="17"/>
      <c r="C14168" s="17"/>
      <c r="D14168"/>
      <c r="E14168"/>
      <c r="F14168"/>
      <c r="G14168"/>
      <c r="H14168"/>
      <c r="I14168"/>
      <c r="J14168"/>
      <c r="K14168"/>
      <c r="L14168"/>
      <c r="M14168"/>
      <c r="N14168"/>
    </row>
    <row r="14169" spans="1:14" x14ac:dyDescent="0.3">
      <c r="A14169" s="86">
        <f t="shared" si="221"/>
        <v>14161</v>
      </c>
      <c r="B14169" s="17"/>
      <c r="C14169" s="17"/>
      <c r="D14169"/>
      <c r="E14169"/>
      <c r="F14169"/>
      <c r="G14169"/>
      <c r="H14169"/>
      <c r="I14169"/>
      <c r="J14169"/>
      <c r="K14169"/>
      <c r="L14169"/>
      <c r="M14169"/>
      <c r="N14169"/>
    </row>
    <row r="14170" spans="1:14" x14ac:dyDescent="0.3">
      <c r="A14170" s="86">
        <f t="shared" si="221"/>
        <v>14162</v>
      </c>
      <c r="B14170" s="17"/>
      <c r="C14170" s="17"/>
      <c r="D14170"/>
      <c r="E14170"/>
      <c r="F14170"/>
      <c r="G14170"/>
      <c r="H14170"/>
      <c r="I14170"/>
      <c r="J14170"/>
      <c r="K14170"/>
      <c r="L14170"/>
      <c r="M14170"/>
      <c r="N14170"/>
    </row>
    <row r="14171" spans="1:14" x14ac:dyDescent="0.3">
      <c r="A14171" s="86">
        <f t="shared" si="221"/>
        <v>14163</v>
      </c>
      <c r="B14171" s="17"/>
      <c r="C14171" s="17"/>
      <c r="D14171"/>
      <c r="E14171"/>
      <c r="F14171"/>
      <c r="G14171"/>
      <c r="H14171"/>
      <c r="I14171"/>
      <c r="J14171"/>
      <c r="K14171"/>
      <c r="L14171"/>
      <c r="M14171"/>
      <c r="N14171"/>
    </row>
    <row r="14172" spans="1:14" x14ac:dyDescent="0.3">
      <c r="A14172" s="86">
        <f t="shared" si="221"/>
        <v>14164</v>
      </c>
      <c r="B14172" s="17"/>
      <c r="C14172" s="17"/>
      <c r="D14172"/>
      <c r="E14172"/>
      <c r="F14172"/>
      <c r="G14172"/>
      <c r="H14172"/>
      <c r="I14172"/>
      <c r="J14172"/>
      <c r="K14172"/>
      <c r="L14172"/>
      <c r="M14172"/>
      <c r="N14172"/>
    </row>
    <row r="14173" spans="1:14" x14ac:dyDescent="0.3">
      <c r="A14173" s="86">
        <f t="shared" si="221"/>
        <v>14165</v>
      </c>
      <c r="B14173" s="17"/>
      <c r="C14173" s="17"/>
      <c r="D14173"/>
      <c r="E14173"/>
      <c r="F14173"/>
      <c r="G14173"/>
      <c r="H14173"/>
      <c r="I14173"/>
      <c r="J14173"/>
      <c r="K14173"/>
      <c r="L14173"/>
      <c r="M14173"/>
      <c r="N14173"/>
    </row>
    <row r="14174" spans="1:14" x14ac:dyDescent="0.3">
      <c r="A14174" s="86">
        <f t="shared" si="221"/>
        <v>14166</v>
      </c>
      <c r="B14174" s="17"/>
      <c r="C14174" s="17"/>
      <c r="D14174"/>
      <c r="E14174"/>
      <c r="F14174"/>
      <c r="G14174"/>
      <c r="H14174"/>
      <c r="I14174"/>
      <c r="J14174"/>
      <c r="K14174"/>
      <c r="L14174"/>
      <c r="M14174"/>
      <c r="N14174"/>
    </row>
    <row r="14175" spans="1:14" x14ac:dyDescent="0.3">
      <c r="A14175" s="86">
        <f t="shared" si="221"/>
        <v>14167</v>
      </c>
      <c r="B14175" s="17"/>
      <c r="C14175" s="17"/>
      <c r="D14175"/>
      <c r="E14175"/>
      <c r="F14175"/>
      <c r="G14175"/>
      <c r="H14175"/>
      <c r="I14175"/>
      <c r="J14175"/>
      <c r="K14175"/>
      <c r="L14175"/>
      <c r="M14175"/>
      <c r="N14175"/>
    </row>
    <row r="14176" spans="1:14" x14ac:dyDescent="0.3">
      <c r="A14176" s="86">
        <f t="shared" si="221"/>
        <v>14168</v>
      </c>
      <c r="B14176" s="17"/>
      <c r="C14176" s="17"/>
      <c r="D14176"/>
      <c r="E14176"/>
      <c r="F14176"/>
      <c r="G14176"/>
      <c r="H14176"/>
      <c r="I14176"/>
      <c r="J14176"/>
      <c r="K14176"/>
      <c r="L14176"/>
      <c r="M14176"/>
      <c r="N14176"/>
    </row>
    <row r="14177" spans="1:14" x14ac:dyDescent="0.3">
      <c r="A14177" s="86">
        <f t="shared" si="221"/>
        <v>14169</v>
      </c>
      <c r="B14177" s="17"/>
      <c r="C14177" s="17"/>
      <c r="D14177"/>
      <c r="E14177"/>
      <c r="F14177"/>
      <c r="G14177"/>
      <c r="H14177"/>
      <c r="I14177"/>
      <c r="J14177"/>
      <c r="K14177"/>
      <c r="L14177"/>
      <c r="M14177"/>
      <c r="N14177"/>
    </row>
    <row r="14178" spans="1:14" x14ac:dyDescent="0.3">
      <c r="A14178" s="86">
        <f t="shared" si="221"/>
        <v>14170</v>
      </c>
      <c r="B14178" s="17"/>
      <c r="C14178" s="17"/>
      <c r="D14178"/>
      <c r="E14178"/>
      <c r="F14178"/>
      <c r="G14178"/>
      <c r="H14178"/>
      <c r="I14178"/>
      <c r="J14178"/>
      <c r="K14178"/>
      <c r="L14178"/>
      <c r="M14178"/>
      <c r="N14178"/>
    </row>
    <row r="14179" spans="1:14" x14ac:dyDescent="0.3">
      <c r="A14179" s="86">
        <f t="shared" si="221"/>
        <v>14171</v>
      </c>
      <c r="B14179" s="17"/>
      <c r="C14179" s="17"/>
      <c r="D14179"/>
      <c r="E14179"/>
      <c r="F14179"/>
      <c r="G14179"/>
      <c r="H14179"/>
      <c r="I14179"/>
      <c r="J14179"/>
      <c r="K14179"/>
      <c r="L14179"/>
      <c r="M14179"/>
      <c r="N14179"/>
    </row>
    <row r="14180" spans="1:14" x14ac:dyDescent="0.3">
      <c r="A14180" s="86">
        <f t="shared" si="221"/>
        <v>14172</v>
      </c>
      <c r="B14180" s="17"/>
      <c r="C14180" s="17"/>
      <c r="D14180"/>
      <c r="E14180"/>
      <c r="F14180"/>
      <c r="G14180"/>
      <c r="H14180"/>
      <c r="I14180"/>
      <c r="J14180"/>
      <c r="K14180"/>
      <c r="L14180"/>
      <c r="M14180"/>
      <c r="N14180"/>
    </row>
    <row r="14181" spans="1:14" x14ac:dyDescent="0.3">
      <c r="A14181" s="86">
        <f t="shared" si="221"/>
        <v>14173</v>
      </c>
      <c r="B14181" s="17"/>
      <c r="C14181" s="17"/>
      <c r="D14181"/>
      <c r="E14181"/>
      <c r="F14181"/>
      <c r="G14181"/>
      <c r="H14181"/>
      <c r="I14181"/>
      <c r="J14181"/>
      <c r="K14181"/>
      <c r="L14181"/>
      <c r="M14181"/>
      <c r="N14181"/>
    </row>
    <row r="14182" spans="1:14" x14ac:dyDescent="0.3">
      <c r="A14182" s="86">
        <f t="shared" si="221"/>
        <v>14174</v>
      </c>
      <c r="B14182" s="17"/>
      <c r="C14182" s="17"/>
      <c r="D14182"/>
      <c r="E14182"/>
      <c r="F14182"/>
      <c r="G14182"/>
      <c r="H14182"/>
      <c r="I14182"/>
      <c r="J14182"/>
      <c r="K14182"/>
      <c r="L14182"/>
      <c r="M14182"/>
      <c r="N14182"/>
    </row>
    <row r="14183" spans="1:14" x14ac:dyDescent="0.3">
      <c r="A14183" s="86">
        <f t="shared" si="221"/>
        <v>14175</v>
      </c>
      <c r="B14183" s="17"/>
      <c r="C14183" s="17"/>
      <c r="D14183"/>
      <c r="E14183"/>
      <c r="F14183"/>
      <c r="G14183"/>
      <c r="H14183"/>
      <c r="I14183"/>
      <c r="J14183"/>
      <c r="K14183"/>
      <c r="L14183"/>
      <c r="M14183"/>
      <c r="N14183"/>
    </row>
    <row r="14184" spans="1:14" x14ac:dyDescent="0.3">
      <c r="A14184" s="86">
        <f t="shared" si="221"/>
        <v>14176</v>
      </c>
      <c r="B14184" s="17"/>
      <c r="C14184" s="17"/>
      <c r="D14184"/>
      <c r="E14184"/>
      <c r="F14184"/>
      <c r="G14184"/>
      <c r="H14184"/>
      <c r="I14184"/>
      <c r="J14184"/>
      <c r="K14184"/>
      <c r="L14184"/>
      <c r="M14184"/>
      <c r="N14184"/>
    </row>
    <row r="14185" spans="1:14" x14ac:dyDescent="0.3">
      <c r="A14185" s="86">
        <f t="shared" si="221"/>
        <v>14177</v>
      </c>
      <c r="B14185" s="17"/>
      <c r="C14185" s="17"/>
      <c r="D14185"/>
      <c r="E14185"/>
      <c r="F14185"/>
      <c r="G14185"/>
      <c r="H14185"/>
      <c r="I14185"/>
      <c r="J14185"/>
      <c r="K14185"/>
      <c r="L14185"/>
      <c r="M14185"/>
      <c r="N14185"/>
    </row>
    <row r="14186" spans="1:14" x14ac:dyDescent="0.3">
      <c r="A14186" s="86">
        <f t="shared" si="221"/>
        <v>14178</v>
      </c>
      <c r="B14186" s="17"/>
      <c r="C14186" s="17"/>
      <c r="D14186"/>
      <c r="E14186"/>
      <c r="F14186"/>
      <c r="G14186"/>
      <c r="H14186"/>
      <c r="I14186"/>
      <c r="J14186"/>
      <c r="K14186"/>
      <c r="L14186"/>
      <c r="M14186"/>
      <c r="N14186"/>
    </row>
    <row r="14187" spans="1:14" x14ac:dyDescent="0.3">
      <c r="A14187" s="86">
        <f t="shared" si="221"/>
        <v>14179</v>
      </c>
      <c r="B14187" s="17"/>
      <c r="C14187" s="17"/>
      <c r="D14187"/>
      <c r="E14187"/>
      <c r="F14187"/>
      <c r="G14187"/>
      <c r="H14187"/>
      <c r="I14187"/>
      <c r="J14187"/>
      <c r="K14187"/>
      <c r="L14187"/>
      <c r="M14187"/>
      <c r="N14187"/>
    </row>
    <row r="14188" spans="1:14" x14ac:dyDescent="0.3">
      <c r="A14188" s="86">
        <f t="shared" si="221"/>
        <v>14180</v>
      </c>
      <c r="B14188" s="17"/>
      <c r="C14188" s="17"/>
      <c r="D14188"/>
      <c r="E14188"/>
      <c r="F14188"/>
      <c r="G14188"/>
      <c r="H14188"/>
      <c r="I14188"/>
      <c r="J14188"/>
      <c r="K14188"/>
      <c r="L14188"/>
      <c r="M14188"/>
      <c r="N14188"/>
    </row>
    <row r="14189" spans="1:14" x14ac:dyDescent="0.3">
      <c r="A14189" s="86">
        <f t="shared" si="221"/>
        <v>14181</v>
      </c>
      <c r="B14189" s="17"/>
      <c r="C14189" s="17"/>
      <c r="D14189"/>
      <c r="E14189"/>
      <c r="F14189"/>
      <c r="G14189"/>
      <c r="H14189"/>
      <c r="I14189"/>
      <c r="J14189"/>
      <c r="K14189"/>
      <c r="L14189"/>
      <c r="M14189"/>
      <c r="N14189"/>
    </row>
    <row r="14190" spans="1:14" x14ac:dyDescent="0.3">
      <c r="A14190" s="86">
        <f t="shared" si="221"/>
        <v>14182</v>
      </c>
      <c r="B14190" s="17"/>
      <c r="C14190" s="17"/>
      <c r="D14190"/>
      <c r="E14190"/>
      <c r="F14190"/>
      <c r="G14190"/>
      <c r="H14190"/>
      <c r="I14190"/>
      <c r="J14190"/>
      <c r="K14190"/>
      <c r="L14190"/>
      <c r="M14190"/>
      <c r="N14190"/>
    </row>
    <row r="14191" spans="1:14" x14ac:dyDescent="0.3">
      <c r="A14191" s="86">
        <f t="shared" si="221"/>
        <v>14183</v>
      </c>
      <c r="B14191" s="17"/>
      <c r="C14191" s="17"/>
      <c r="D14191"/>
      <c r="E14191"/>
      <c r="F14191"/>
      <c r="G14191"/>
      <c r="H14191"/>
      <c r="I14191"/>
      <c r="J14191"/>
      <c r="K14191"/>
      <c r="L14191"/>
      <c r="M14191"/>
      <c r="N14191"/>
    </row>
    <row r="14192" spans="1:14" x14ac:dyDescent="0.3">
      <c r="A14192" s="86">
        <f t="shared" si="221"/>
        <v>14184</v>
      </c>
      <c r="B14192" s="17"/>
      <c r="C14192" s="17"/>
      <c r="D14192"/>
      <c r="E14192"/>
      <c r="F14192"/>
      <c r="G14192"/>
      <c r="H14192"/>
      <c r="I14192"/>
      <c r="J14192"/>
      <c r="K14192"/>
      <c r="L14192"/>
      <c r="M14192"/>
      <c r="N14192"/>
    </row>
    <row r="14193" spans="1:14" x14ac:dyDescent="0.3">
      <c r="A14193" s="86">
        <f t="shared" si="221"/>
        <v>14185</v>
      </c>
      <c r="B14193" s="17"/>
      <c r="C14193" s="17"/>
      <c r="D14193"/>
      <c r="E14193"/>
      <c r="F14193"/>
      <c r="G14193"/>
      <c r="H14193"/>
      <c r="I14193"/>
      <c r="J14193"/>
      <c r="K14193"/>
      <c r="L14193"/>
      <c r="M14193"/>
      <c r="N14193"/>
    </row>
    <row r="14194" spans="1:14" x14ac:dyDescent="0.3">
      <c r="A14194" s="86">
        <f t="shared" si="221"/>
        <v>14186</v>
      </c>
      <c r="B14194" s="17"/>
      <c r="C14194" s="17"/>
      <c r="D14194"/>
      <c r="E14194"/>
      <c r="F14194"/>
      <c r="G14194"/>
      <c r="H14194"/>
      <c r="I14194"/>
      <c r="J14194"/>
      <c r="K14194"/>
      <c r="L14194"/>
      <c r="M14194"/>
      <c r="N14194"/>
    </row>
    <row r="14195" spans="1:14" x14ac:dyDescent="0.3">
      <c r="A14195" s="86">
        <f t="shared" si="221"/>
        <v>14187</v>
      </c>
      <c r="B14195" s="17"/>
      <c r="C14195" s="17"/>
      <c r="D14195"/>
      <c r="E14195"/>
      <c r="F14195"/>
      <c r="G14195"/>
      <c r="H14195"/>
      <c r="I14195"/>
      <c r="J14195"/>
      <c r="K14195"/>
      <c r="L14195"/>
      <c r="M14195"/>
      <c r="N14195"/>
    </row>
    <row r="14196" spans="1:14" x14ac:dyDescent="0.3">
      <c r="A14196" s="86">
        <f t="shared" si="221"/>
        <v>14188</v>
      </c>
      <c r="B14196" s="17"/>
      <c r="C14196" s="17"/>
      <c r="D14196"/>
      <c r="E14196"/>
      <c r="F14196"/>
      <c r="G14196"/>
      <c r="H14196"/>
      <c r="I14196"/>
      <c r="J14196"/>
      <c r="K14196"/>
      <c r="L14196"/>
      <c r="M14196"/>
      <c r="N14196"/>
    </row>
    <row r="14197" spans="1:14" x14ac:dyDescent="0.3">
      <c r="A14197" s="86">
        <f t="shared" si="221"/>
        <v>14189</v>
      </c>
      <c r="B14197" s="17"/>
      <c r="C14197" s="17"/>
      <c r="D14197"/>
      <c r="E14197"/>
      <c r="F14197"/>
      <c r="G14197"/>
      <c r="H14197"/>
      <c r="I14197"/>
      <c r="J14197"/>
      <c r="K14197"/>
      <c r="L14197"/>
      <c r="M14197"/>
      <c r="N14197"/>
    </row>
    <row r="14198" spans="1:14" x14ac:dyDescent="0.3">
      <c r="A14198" s="86">
        <f t="shared" si="221"/>
        <v>14190</v>
      </c>
      <c r="B14198" s="17"/>
      <c r="C14198" s="17"/>
      <c r="D14198"/>
      <c r="E14198"/>
      <c r="F14198"/>
      <c r="G14198"/>
      <c r="H14198"/>
      <c r="I14198"/>
      <c r="J14198"/>
      <c r="K14198"/>
      <c r="L14198"/>
      <c r="M14198"/>
      <c r="N14198"/>
    </row>
    <row r="14199" spans="1:14" x14ac:dyDescent="0.3">
      <c r="A14199" s="86">
        <f t="shared" si="221"/>
        <v>14191</v>
      </c>
      <c r="B14199" s="17"/>
      <c r="C14199" s="17"/>
      <c r="D14199"/>
      <c r="E14199"/>
      <c r="F14199"/>
      <c r="G14199"/>
      <c r="H14199"/>
      <c r="I14199"/>
      <c r="J14199"/>
      <c r="K14199"/>
      <c r="L14199"/>
      <c r="M14199"/>
      <c r="N14199"/>
    </row>
    <row r="14200" spans="1:14" x14ac:dyDescent="0.3">
      <c r="A14200" s="86">
        <f t="shared" si="221"/>
        <v>14192</v>
      </c>
      <c r="B14200" s="17"/>
      <c r="C14200" s="17"/>
      <c r="D14200"/>
      <c r="E14200"/>
      <c r="F14200"/>
      <c r="G14200"/>
      <c r="H14200"/>
      <c r="I14200"/>
      <c r="J14200"/>
      <c r="K14200"/>
      <c r="L14200"/>
      <c r="M14200"/>
      <c r="N14200"/>
    </row>
    <row r="14201" spans="1:14" x14ac:dyDescent="0.3">
      <c r="A14201" s="86">
        <f t="shared" si="221"/>
        <v>14193</v>
      </c>
      <c r="B14201" s="17"/>
      <c r="C14201" s="17"/>
      <c r="D14201"/>
      <c r="E14201"/>
      <c r="F14201"/>
      <c r="G14201"/>
      <c r="H14201"/>
      <c r="I14201"/>
      <c r="J14201"/>
      <c r="K14201"/>
      <c r="L14201"/>
      <c r="M14201"/>
      <c r="N14201"/>
    </row>
    <row r="14202" spans="1:14" x14ac:dyDescent="0.3">
      <c r="A14202" s="86">
        <f t="shared" si="221"/>
        <v>14194</v>
      </c>
      <c r="B14202" s="17"/>
      <c r="C14202" s="17"/>
      <c r="D14202"/>
      <c r="E14202"/>
      <c r="F14202"/>
      <c r="G14202"/>
      <c r="H14202"/>
      <c r="I14202"/>
      <c r="J14202"/>
      <c r="K14202"/>
      <c r="L14202"/>
      <c r="M14202"/>
      <c r="N14202"/>
    </row>
    <row r="14203" spans="1:14" x14ac:dyDescent="0.3">
      <c r="A14203" s="86">
        <f t="shared" si="221"/>
        <v>14195</v>
      </c>
      <c r="B14203" s="17"/>
      <c r="C14203" s="17"/>
      <c r="D14203"/>
      <c r="E14203"/>
      <c r="F14203"/>
      <c r="G14203"/>
      <c r="H14203"/>
      <c r="I14203"/>
      <c r="J14203"/>
      <c r="K14203"/>
      <c r="L14203"/>
      <c r="M14203"/>
      <c r="N14203"/>
    </row>
    <row r="14204" spans="1:14" x14ac:dyDescent="0.3">
      <c r="A14204" s="86">
        <f t="shared" si="221"/>
        <v>14196</v>
      </c>
      <c r="B14204" s="17"/>
      <c r="C14204" s="17"/>
      <c r="D14204"/>
      <c r="E14204"/>
      <c r="F14204"/>
      <c r="G14204"/>
      <c r="H14204"/>
      <c r="I14204"/>
      <c r="J14204"/>
      <c r="K14204"/>
      <c r="L14204"/>
      <c r="M14204"/>
      <c r="N14204"/>
    </row>
    <row r="14205" spans="1:14" x14ac:dyDescent="0.3">
      <c r="A14205" s="86">
        <f t="shared" si="221"/>
        <v>14197</v>
      </c>
      <c r="B14205" s="17"/>
      <c r="C14205" s="17"/>
      <c r="D14205"/>
      <c r="E14205"/>
      <c r="F14205"/>
      <c r="G14205"/>
      <c r="H14205"/>
      <c r="I14205"/>
      <c r="J14205"/>
      <c r="K14205"/>
      <c r="L14205"/>
      <c r="M14205"/>
      <c r="N14205"/>
    </row>
    <row r="14206" spans="1:14" x14ac:dyDescent="0.3">
      <c r="A14206" s="86">
        <f t="shared" si="221"/>
        <v>14198</v>
      </c>
      <c r="B14206" s="17"/>
      <c r="C14206" s="17"/>
      <c r="D14206"/>
      <c r="E14206"/>
      <c r="F14206"/>
      <c r="G14206"/>
      <c r="H14206"/>
      <c r="I14206"/>
      <c r="J14206"/>
      <c r="K14206"/>
      <c r="L14206"/>
      <c r="M14206"/>
      <c r="N14206"/>
    </row>
    <row r="14207" spans="1:14" x14ac:dyDescent="0.3">
      <c r="A14207" s="86">
        <f t="shared" si="221"/>
        <v>14199</v>
      </c>
      <c r="B14207" s="17"/>
      <c r="C14207" s="17"/>
      <c r="D14207"/>
      <c r="E14207"/>
      <c r="F14207"/>
      <c r="G14207"/>
      <c r="H14207"/>
      <c r="I14207"/>
      <c r="J14207"/>
      <c r="K14207"/>
      <c r="L14207"/>
      <c r="M14207"/>
      <c r="N14207"/>
    </row>
    <row r="14208" spans="1:14" x14ac:dyDescent="0.3">
      <c r="A14208" s="86">
        <f t="shared" si="221"/>
        <v>14200</v>
      </c>
      <c r="B14208" s="17"/>
      <c r="C14208" s="17"/>
      <c r="D14208"/>
      <c r="E14208"/>
      <c r="F14208"/>
      <c r="G14208"/>
      <c r="H14208"/>
      <c r="I14208"/>
      <c r="J14208"/>
      <c r="K14208"/>
      <c r="L14208"/>
      <c r="M14208"/>
      <c r="N14208"/>
    </row>
    <row r="14209" spans="1:14" x14ac:dyDescent="0.3">
      <c r="A14209" s="86">
        <f t="shared" si="221"/>
        <v>14201</v>
      </c>
      <c r="B14209" s="17"/>
      <c r="C14209" s="17"/>
      <c r="D14209"/>
      <c r="E14209"/>
      <c r="F14209"/>
      <c r="G14209"/>
      <c r="H14209"/>
      <c r="I14209"/>
      <c r="J14209"/>
      <c r="K14209"/>
      <c r="L14209"/>
      <c r="M14209"/>
      <c r="N14209"/>
    </row>
    <row r="14210" spans="1:14" x14ac:dyDescent="0.3">
      <c r="A14210" s="86">
        <f t="shared" si="221"/>
        <v>14202</v>
      </c>
      <c r="B14210" s="17"/>
      <c r="C14210" s="17"/>
      <c r="D14210"/>
      <c r="E14210"/>
      <c r="F14210"/>
      <c r="G14210"/>
      <c r="H14210"/>
      <c r="I14210"/>
      <c r="J14210"/>
      <c r="K14210"/>
      <c r="L14210"/>
      <c r="M14210"/>
      <c r="N14210"/>
    </row>
    <row r="14211" spans="1:14" x14ac:dyDescent="0.3">
      <c r="A14211" s="86">
        <f t="shared" si="221"/>
        <v>14203</v>
      </c>
      <c r="B14211" s="17"/>
      <c r="C14211" s="17"/>
      <c r="D14211"/>
      <c r="E14211"/>
      <c r="F14211"/>
      <c r="G14211"/>
      <c r="H14211"/>
      <c r="I14211"/>
      <c r="J14211"/>
      <c r="K14211"/>
      <c r="L14211"/>
      <c r="M14211"/>
      <c r="N14211"/>
    </row>
    <row r="14212" spans="1:14" x14ac:dyDescent="0.3">
      <c r="A14212" s="86">
        <f t="shared" si="221"/>
        <v>14204</v>
      </c>
      <c r="B14212" s="17"/>
      <c r="C14212" s="17"/>
      <c r="D14212"/>
      <c r="E14212"/>
      <c r="F14212"/>
      <c r="G14212"/>
      <c r="H14212"/>
      <c r="I14212"/>
      <c r="J14212"/>
      <c r="K14212"/>
      <c r="L14212"/>
      <c r="M14212"/>
      <c r="N14212"/>
    </row>
    <row r="14213" spans="1:14" x14ac:dyDescent="0.3">
      <c r="A14213" s="86">
        <f t="shared" si="221"/>
        <v>14205</v>
      </c>
      <c r="B14213" s="17"/>
      <c r="C14213" s="17"/>
      <c r="D14213"/>
      <c r="E14213"/>
      <c r="F14213"/>
      <c r="G14213"/>
      <c r="H14213"/>
      <c r="I14213"/>
      <c r="J14213"/>
      <c r="K14213"/>
      <c r="L14213"/>
      <c r="M14213"/>
      <c r="N14213"/>
    </row>
    <row r="14214" spans="1:14" x14ac:dyDescent="0.3">
      <c r="A14214" s="86">
        <f t="shared" si="221"/>
        <v>14206</v>
      </c>
      <c r="B14214" s="17"/>
      <c r="C14214" s="17"/>
      <c r="D14214"/>
      <c r="E14214"/>
      <c r="F14214"/>
      <c r="G14214"/>
      <c r="H14214"/>
      <c r="I14214"/>
      <c r="J14214"/>
      <c r="K14214"/>
      <c r="L14214"/>
      <c r="M14214"/>
      <c r="N14214"/>
    </row>
    <row r="14215" spans="1:14" x14ac:dyDescent="0.3">
      <c r="A14215" s="86">
        <f t="shared" si="221"/>
        <v>14207</v>
      </c>
      <c r="B14215" s="17"/>
      <c r="C14215" s="17"/>
      <c r="D14215"/>
      <c r="E14215"/>
      <c r="F14215"/>
      <c r="G14215"/>
      <c r="H14215"/>
      <c r="I14215"/>
      <c r="J14215"/>
      <c r="K14215"/>
      <c r="L14215"/>
      <c r="M14215"/>
      <c r="N14215"/>
    </row>
    <row r="14216" spans="1:14" x14ac:dyDescent="0.3">
      <c r="A14216" s="86">
        <f t="shared" si="221"/>
        <v>14208</v>
      </c>
      <c r="B14216" s="17"/>
      <c r="C14216" s="17"/>
      <c r="D14216"/>
      <c r="E14216"/>
      <c r="F14216"/>
      <c r="G14216"/>
      <c r="H14216"/>
      <c r="I14216"/>
      <c r="J14216"/>
      <c r="K14216"/>
      <c r="L14216"/>
      <c r="M14216"/>
      <c r="N14216"/>
    </row>
    <row r="14217" spans="1:14" x14ac:dyDescent="0.3">
      <c r="A14217" s="86">
        <f t="shared" si="221"/>
        <v>14209</v>
      </c>
      <c r="B14217" s="17"/>
      <c r="C14217" s="17"/>
      <c r="D14217"/>
      <c r="E14217"/>
      <c r="F14217"/>
      <c r="G14217"/>
      <c r="H14217"/>
      <c r="I14217"/>
      <c r="J14217"/>
      <c r="K14217"/>
      <c r="L14217"/>
      <c r="M14217"/>
      <c r="N14217"/>
    </row>
    <row r="14218" spans="1:14" x14ac:dyDescent="0.3">
      <c r="A14218" s="86">
        <f t="shared" si="221"/>
        <v>14210</v>
      </c>
      <c r="B14218" s="17"/>
      <c r="C14218" s="17"/>
      <c r="D14218"/>
      <c r="E14218"/>
      <c r="F14218"/>
      <c r="G14218"/>
      <c r="H14218"/>
      <c r="I14218"/>
      <c r="J14218"/>
      <c r="K14218"/>
      <c r="L14218"/>
      <c r="M14218"/>
      <c r="N14218"/>
    </row>
    <row r="14219" spans="1:14" x14ac:dyDescent="0.3">
      <c r="A14219" s="86">
        <f t="shared" ref="A14219:A14282" si="222">A14218+1</f>
        <v>14211</v>
      </c>
      <c r="B14219" s="17"/>
      <c r="C14219" s="17"/>
      <c r="D14219"/>
      <c r="E14219"/>
      <c r="F14219"/>
      <c r="G14219"/>
      <c r="H14219"/>
      <c r="I14219"/>
      <c r="J14219"/>
      <c r="K14219"/>
      <c r="L14219"/>
      <c r="M14219"/>
      <c r="N14219"/>
    </row>
    <row r="14220" spans="1:14" x14ac:dyDescent="0.3">
      <c r="A14220" s="86">
        <f t="shared" si="222"/>
        <v>14212</v>
      </c>
      <c r="B14220" s="17"/>
      <c r="C14220" s="17"/>
      <c r="D14220"/>
      <c r="E14220"/>
      <c r="F14220"/>
      <c r="G14220"/>
      <c r="H14220"/>
      <c r="I14220"/>
      <c r="J14220"/>
      <c r="K14220"/>
      <c r="L14220"/>
      <c r="M14220"/>
      <c r="N14220"/>
    </row>
    <row r="14221" spans="1:14" x14ac:dyDescent="0.3">
      <c r="A14221" s="86">
        <f t="shared" si="222"/>
        <v>14213</v>
      </c>
      <c r="B14221" s="17"/>
      <c r="C14221" s="17"/>
      <c r="D14221"/>
      <c r="E14221"/>
      <c r="F14221"/>
      <c r="G14221"/>
      <c r="H14221"/>
      <c r="I14221"/>
      <c r="J14221"/>
      <c r="K14221"/>
      <c r="L14221"/>
      <c r="M14221"/>
      <c r="N14221"/>
    </row>
    <row r="14222" spans="1:14" x14ac:dyDescent="0.3">
      <c r="A14222" s="86">
        <f t="shared" si="222"/>
        <v>14214</v>
      </c>
      <c r="B14222" s="17"/>
      <c r="C14222" s="17"/>
      <c r="D14222"/>
      <c r="E14222"/>
      <c r="F14222"/>
      <c r="G14222"/>
      <c r="H14222"/>
      <c r="I14222"/>
      <c r="J14222"/>
      <c r="K14222"/>
      <c r="L14222"/>
      <c r="M14222"/>
      <c r="N14222"/>
    </row>
    <row r="14223" spans="1:14" x14ac:dyDescent="0.3">
      <c r="A14223" s="86">
        <f t="shared" si="222"/>
        <v>14215</v>
      </c>
      <c r="B14223" s="17"/>
      <c r="C14223" s="17"/>
      <c r="D14223"/>
      <c r="E14223"/>
      <c r="F14223"/>
      <c r="G14223"/>
      <c r="H14223"/>
      <c r="I14223"/>
      <c r="J14223"/>
      <c r="K14223"/>
      <c r="L14223"/>
      <c r="M14223"/>
      <c r="N14223"/>
    </row>
    <row r="14224" spans="1:14" x14ac:dyDescent="0.3">
      <c r="A14224" s="86">
        <f t="shared" si="222"/>
        <v>14216</v>
      </c>
      <c r="B14224" s="17"/>
      <c r="C14224" s="17"/>
      <c r="D14224"/>
      <c r="E14224"/>
      <c r="F14224"/>
      <c r="G14224"/>
      <c r="H14224"/>
      <c r="I14224"/>
      <c r="J14224"/>
      <c r="K14224"/>
      <c r="L14224"/>
      <c r="M14224"/>
      <c r="N14224"/>
    </row>
    <row r="14225" spans="1:14" x14ac:dyDescent="0.3">
      <c r="A14225" s="86">
        <f t="shared" si="222"/>
        <v>14217</v>
      </c>
      <c r="B14225" s="17"/>
      <c r="C14225" s="17"/>
      <c r="D14225"/>
      <c r="E14225"/>
      <c r="F14225"/>
      <c r="G14225"/>
      <c r="H14225"/>
      <c r="I14225"/>
      <c r="J14225"/>
      <c r="K14225"/>
      <c r="L14225"/>
      <c r="M14225"/>
      <c r="N14225"/>
    </row>
    <row r="14226" spans="1:14" x14ac:dyDescent="0.3">
      <c r="A14226" s="86">
        <f t="shared" si="222"/>
        <v>14218</v>
      </c>
      <c r="B14226" s="17"/>
      <c r="C14226" s="17"/>
      <c r="D14226"/>
      <c r="E14226"/>
      <c r="F14226"/>
      <c r="G14226"/>
      <c r="H14226"/>
      <c r="I14226"/>
      <c r="J14226"/>
      <c r="K14226"/>
      <c r="L14226"/>
      <c r="M14226"/>
      <c r="N14226"/>
    </row>
    <row r="14227" spans="1:14" x14ac:dyDescent="0.3">
      <c r="A14227" s="86">
        <f t="shared" si="222"/>
        <v>14219</v>
      </c>
      <c r="B14227" s="17"/>
      <c r="C14227" s="17"/>
      <c r="D14227"/>
      <c r="E14227"/>
      <c r="F14227"/>
      <c r="G14227"/>
      <c r="H14227"/>
      <c r="I14227"/>
      <c r="J14227"/>
      <c r="K14227"/>
      <c r="L14227"/>
      <c r="M14227"/>
      <c r="N14227"/>
    </row>
    <row r="14228" spans="1:14" x14ac:dyDescent="0.3">
      <c r="A14228" s="86">
        <f t="shared" si="222"/>
        <v>14220</v>
      </c>
      <c r="B14228" s="17"/>
      <c r="C14228" s="17"/>
      <c r="D14228"/>
      <c r="E14228"/>
      <c r="F14228"/>
      <c r="G14228"/>
      <c r="H14228"/>
      <c r="I14228"/>
      <c r="J14228"/>
      <c r="K14228"/>
      <c r="L14228"/>
      <c r="M14228"/>
      <c r="N14228"/>
    </row>
    <row r="14229" spans="1:14" x14ac:dyDescent="0.3">
      <c r="A14229" s="86">
        <f t="shared" si="222"/>
        <v>14221</v>
      </c>
      <c r="B14229" s="17"/>
      <c r="C14229" s="17"/>
      <c r="D14229"/>
      <c r="E14229"/>
      <c r="F14229"/>
      <c r="G14229"/>
      <c r="H14229"/>
      <c r="I14229"/>
      <c r="J14229"/>
      <c r="K14229"/>
      <c r="L14229"/>
      <c r="M14229"/>
      <c r="N14229"/>
    </row>
    <row r="14230" spans="1:14" x14ac:dyDescent="0.3">
      <c r="A14230" s="86">
        <f t="shared" si="222"/>
        <v>14222</v>
      </c>
      <c r="B14230" s="17"/>
      <c r="C14230" s="17"/>
      <c r="D14230"/>
      <c r="E14230"/>
      <c r="F14230"/>
      <c r="G14230"/>
      <c r="H14230"/>
      <c r="I14230"/>
      <c r="J14230"/>
      <c r="K14230"/>
      <c r="L14230"/>
      <c r="M14230"/>
      <c r="N14230"/>
    </row>
    <row r="14231" spans="1:14" x14ac:dyDescent="0.3">
      <c r="A14231" s="86">
        <f t="shared" si="222"/>
        <v>14223</v>
      </c>
      <c r="B14231" s="17"/>
      <c r="C14231" s="17"/>
      <c r="D14231"/>
      <c r="E14231"/>
      <c r="F14231"/>
      <c r="G14231"/>
      <c r="H14231"/>
      <c r="I14231"/>
      <c r="J14231"/>
      <c r="K14231"/>
      <c r="L14231"/>
      <c r="M14231"/>
      <c r="N14231"/>
    </row>
    <row r="14232" spans="1:14" x14ac:dyDescent="0.3">
      <c r="A14232" s="86">
        <f t="shared" si="222"/>
        <v>14224</v>
      </c>
      <c r="B14232" s="17"/>
      <c r="C14232" s="17"/>
      <c r="D14232"/>
      <c r="E14232"/>
      <c r="F14232"/>
      <c r="G14232"/>
      <c r="H14232"/>
      <c r="I14232"/>
      <c r="J14232"/>
      <c r="K14232"/>
      <c r="L14232"/>
      <c r="M14232"/>
      <c r="N14232"/>
    </row>
    <row r="14233" spans="1:14" x14ac:dyDescent="0.3">
      <c r="A14233" s="86">
        <f t="shared" si="222"/>
        <v>14225</v>
      </c>
      <c r="B14233" s="17"/>
      <c r="C14233" s="17"/>
      <c r="D14233"/>
      <c r="E14233"/>
      <c r="F14233"/>
      <c r="G14233"/>
      <c r="H14233"/>
      <c r="I14233"/>
      <c r="J14233"/>
      <c r="K14233"/>
      <c r="L14233"/>
      <c r="M14233"/>
      <c r="N14233"/>
    </row>
    <row r="14234" spans="1:14" x14ac:dyDescent="0.3">
      <c r="A14234" s="86">
        <f t="shared" si="222"/>
        <v>14226</v>
      </c>
      <c r="B14234" s="17"/>
      <c r="C14234" s="17"/>
      <c r="D14234"/>
      <c r="E14234"/>
      <c r="F14234"/>
      <c r="G14234"/>
      <c r="H14234"/>
      <c r="I14234"/>
      <c r="J14234"/>
      <c r="K14234"/>
      <c r="L14234"/>
      <c r="M14234"/>
      <c r="N14234"/>
    </row>
    <row r="14235" spans="1:14" x14ac:dyDescent="0.3">
      <c r="A14235" s="86">
        <f t="shared" si="222"/>
        <v>14227</v>
      </c>
      <c r="B14235" s="17"/>
      <c r="C14235" s="17"/>
      <c r="D14235"/>
      <c r="E14235"/>
      <c r="F14235"/>
      <c r="G14235"/>
      <c r="H14235"/>
      <c r="I14235"/>
      <c r="J14235"/>
      <c r="K14235"/>
      <c r="L14235"/>
      <c r="M14235"/>
      <c r="N14235"/>
    </row>
    <row r="14236" spans="1:14" x14ac:dyDescent="0.3">
      <c r="A14236" s="86">
        <f t="shared" si="222"/>
        <v>14228</v>
      </c>
      <c r="B14236" s="17"/>
      <c r="C14236" s="17"/>
      <c r="D14236"/>
      <c r="E14236"/>
      <c r="F14236"/>
      <c r="G14236"/>
      <c r="H14236"/>
      <c r="I14236"/>
      <c r="J14236"/>
      <c r="K14236"/>
      <c r="L14236"/>
      <c r="M14236"/>
      <c r="N14236"/>
    </row>
    <row r="14237" spans="1:14" x14ac:dyDescent="0.3">
      <c r="A14237" s="86">
        <f t="shared" si="222"/>
        <v>14229</v>
      </c>
      <c r="B14237" s="17"/>
      <c r="C14237" s="17"/>
      <c r="D14237"/>
      <c r="E14237"/>
      <c r="F14237"/>
      <c r="G14237"/>
      <c r="H14237"/>
      <c r="I14237"/>
      <c r="J14237"/>
      <c r="K14237"/>
      <c r="L14237"/>
      <c r="M14237"/>
      <c r="N14237"/>
    </row>
    <row r="14238" spans="1:14" x14ac:dyDescent="0.3">
      <c r="A14238" s="86">
        <f t="shared" si="222"/>
        <v>14230</v>
      </c>
      <c r="B14238" s="17"/>
      <c r="C14238" s="17"/>
      <c r="D14238"/>
      <c r="E14238"/>
      <c r="F14238"/>
      <c r="G14238"/>
      <c r="H14238"/>
      <c r="I14238"/>
      <c r="J14238"/>
      <c r="K14238"/>
      <c r="L14238"/>
      <c r="M14238"/>
      <c r="N14238"/>
    </row>
    <row r="14239" spans="1:14" x14ac:dyDescent="0.3">
      <c r="A14239" s="86">
        <f t="shared" si="222"/>
        <v>14231</v>
      </c>
      <c r="B14239" s="17"/>
      <c r="C14239" s="17"/>
      <c r="D14239"/>
      <c r="E14239"/>
      <c r="F14239"/>
      <c r="G14239"/>
      <c r="H14239"/>
      <c r="I14239"/>
      <c r="J14239"/>
      <c r="K14239"/>
      <c r="L14239"/>
      <c r="M14239"/>
      <c r="N14239"/>
    </row>
    <row r="14240" spans="1:14" x14ac:dyDescent="0.3">
      <c r="A14240" s="86">
        <f t="shared" si="222"/>
        <v>14232</v>
      </c>
      <c r="B14240" s="17"/>
      <c r="C14240" s="17"/>
      <c r="D14240"/>
      <c r="E14240"/>
      <c r="F14240"/>
      <c r="G14240"/>
      <c r="H14240"/>
      <c r="I14240"/>
      <c r="J14240"/>
      <c r="K14240"/>
      <c r="L14240"/>
      <c r="M14240"/>
      <c r="N14240"/>
    </row>
    <row r="14241" spans="1:14" x14ac:dyDescent="0.3">
      <c r="A14241" s="86">
        <f t="shared" si="222"/>
        <v>14233</v>
      </c>
      <c r="B14241" s="17"/>
      <c r="C14241" s="17"/>
      <c r="D14241"/>
      <c r="E14241"/>
      <c r="F14241"/>
      <c r="G14241"/>
      <c r="H14241"/>
      <c r="I14241"/>
      <c r="J14241"/>
      <c r="K14241"/>
      <c r="L14241"/>
      <c r="M14241"/>
      <c r="N14241"/>
    </row>
    <row r="14242" spans="1:14" x14ac:dyDescent="0.3">
      <c r="A14242" s="86">
        <f t="shared" si="222"/>
        <v>14234</v>
      </c>
      <c r="B14242" s="17"/>
      <c r="C14242" s="17"/>
      <c r="D14242"/>
      <c r="E14242"/>
      <c r="F14242"/>
      <c r="G14242"/>
      <c r="H14242"/>
      <c r="I14242"/>
      <c r="J14242"/>
      <c r="K14242"/>
      <c r="L14242"/>
      <c r="M14242"/>
      <c r="N14242"/>
    </row>
    <row r="14243" spans="1:14" x14ac:dyDescent="0.3">
      <c r="A14243" s="86">
        <f t="shared" si="222"/>
        <v>14235</v>
      </c>
      <c r="B14243" s="17"/>
      <c r="C14243" s="17"/>
      <c r="D14243"/>
      <c r="E14243"/>
      <c r="F14243"/>
      <c r="G14243"/>
      <c r="H14243"/>
      <c r="I14243"/>
      <c r="J14243"/>
      <c r="K14243"/>
      <c r="L14243"/>
      <c r="M14243"/>
      <c r="N14243"/>
    </row>
    <row r="14244" spans="1:14" x14ac:dyDescent="0.3">
      <c r="A14244" s="86">
        <f t="shared" si="222"/>
        <v>14236</v>
      </c>
      <c r="B14244" s="17"/>
      <c r="C14244" s="17"/>
      <c r="D14244"/>
      <c r="E14244"/>
      <c r="F14244"/>
      <c r="G14244"/>
      <c r="H14244"/>
      <c r="I14244"/>
      <c r="J14244"/>
      <c r="K14244"/>
      <c r="L14244"/>
      <c r="M14244"/>
      <c r="N14244"/>
    </row>
    <row r="14245" spans="1:14" x14ac:dyDescent="0.3">
      <c r="A14245" s="86">
        <f t="shared" si="222"/>
        <v>14237</v>
      </c>
      <c r="B14245" s="17"/>
      <c r="C14245" s="17"/>
      <c r="D14245"/>
      <c r="E14245"/>
      <c r="F14245"/>
      <c r="G14245"/>
      <c r="H14245"/>
      <c r="I14245"/>
      <c r="J14245"/>
      <c r="K14245"/>
      <c r="L14245"/>
      <c r="M14245"/>
      <c r="N14245"/>
    </row>
    <row r="14246" spans="1:14" x14ac:dyDescent="0.3">
      <c r="A14246" s="86">
        <f t="shared" si="222"/>
        <v>14238</v>
      </c>
      <c r="B14246" s="17"/>
      <c r="C14246" s="17"/>
      <c r="D14246"/>
      <c r="E14246"/>
      <c r="F14246"/>
      <c r="G14246"/>
      <c r="H14246"/>
      <c r="I14246"/>
      <c r="J14246"/>
      <c r="K14246"/>
      <c r="L14246"/>
      <c r="M14246"/>
      <c r="N14246"/>
    </row>
    <row r="14247" spans="1:14" x14ac:dyDescent="0.3">
      <c r="A14247" s="86">
        <f t="shared" si="222"/>
        <v>14239</v>
      </c>
      <c r="B14247" s="17"/>
      <c r="C14247" s="17"/>
      <c r="D14247"/>
      <c r="E14247"/>
      <c r="F14247"/>
      <c r="G14247"/>
      <c r="H14247"/>
      <c r="I14247"/>
      <c r="J14247"/>
      <c r="K14247"/>
      <c r="L14247"/>
      <c r="M14247"/>
      <c r="N14247"/>
    </row>
    <row r="14248" spans="1:14" x14ac:dyDescent="0.3">
      <c r="A14248" s="86">
        <f t="shared" si="222"/>
        <v>14240</v>
      </c>
      <c r="B14248" s="17"/>
      <c r="C14248" s="17"/>
      <c r="D14248"/>
      <c r="E14248"/>
      <c r="F14248"/>
      <c r="G14248"/>
      <c r="H14248"/>
      <c r="I14248"/>
      <c r="J14248"/>
      <c r="K14248"/>
      <c r="L14248"/>
      <c r="M14248"/>
      <c r="N14248"/>
    </row>
    <row r="14249" spans="1:14" x14ac:dyDescent="0.3">
      <c r="A14249" s="86">
        <f t="shared" si="222"/>
        <v>14241</v>
      </c>
      <c r="B14249" s="17"/>
      <c r="C14249" s="17"/>
      <c r="D14249"/>
      <c r="E14249"/>
      <c r="F14249"/>
      <c r="G14249"/>
      <c r="H14249"/>
      <c r="I14249"/>
      <c r="J14249"/>
      <c r="K14249"/>
      <c r="L14249"/>
      <c r="M14249"/>
      <c r="N14249"/>
    </row>
    <row r="14250" spans="1:14" x14ac:dyDescent="0.3">
      <c r="A14250" s="86">
        <f t="shared" si="222"/>
        <v>14242</v>
      </c>
      <c r="B14250" s="17"/>
      <c r="C14250" s="17"/>
      <c r="D14250"/>
      <c r="E14250"/>
      <c r="F14250"/>
      <c r="G14250"/>
      <c r="H14250"/>
      <c r="I14250"/>
      <c r="J14250"/>
      <c r="K14250"/>
      <c r="L14250"/>
      <c r="M14250"/>
      <c r="N14250"/>
    </row>
    <row r="14251" spans="1:14" x14ac:dyDescent="0.3">
      <c r="A14251" s="86">
        <f t="shared" si="222"/>
        <v>14243</v>
      </c>
      <c r="B14251" s="17"/>
      <c r="C14251" s="17"/>
      <c r="D14251"/>
      <c r="E14251"/>
      <c r="F14251"/>
      <c r="G14251"/>
      <c r="H14251"/>
      <c r="I14251"/>
      <c r="J14251"/>
      <c r="K14251"/>
      <c r="L14251"/>
      <c r="M14251"/>
      <c r="N14251"/>
    </row>
    <row r="14252" spans="1:14" x14ac:dyDescent="0.3">
      <c r="A14252" s="86">
        <f t="shared" si="222"/>
        <v>14244</v>
      </c>
      <c r="B14252" s="17"/>
      <c r="C14252" s="17"/>
      <c r="D14252"/>
      <c r="E14252"/>
      <c r="F14252"/>
      <c r="G14252"/>
      <c r="H14252"/>
      <c r="I14252"/>
      <c r="J14252"/>
      <c r="K14252"/>
      <c r="L14252"/>
      <c r="M14252"/>
      <c r="N14252"/>
    </row>
    <row r="14253" spans="1:14" x14ac:dyDescent="0.3">
      <c r="A14253" s="86">
        <f t="shared" si="222"/>
        <v>14245</v>
      </c>
      <c r="B14253" s="17"/>
      <c r="C14253" s="17"/>
      <c r="D14253"/>
      <c r="E14253"/>
      <c r="F14253"/>
      <c r="G14253"/>
      <c r="H14253"/>
      <c r="I14253"/>
      <c r="J14253"/>
      <c r="K14253"/>
      <c r="L14253"/>
      <c r="M14253"/>
      <c r="N14253"/>
    </row>
    <row r="14254" spans="1:14" x14ac:dyDescent="0.3">
      <c r="A14254" s="86">
        <f t="shared" si="222"/>
        <v>14246</v>
      </c>
      <c r="B14254" s="17"/>
      <c r="C14254" s="17"/>
      <c r="D14254"/>
      <c r="E14254"/>
      <c r="F14254"/>
      <c r="G14254"/>
      <c r="H14254"/>
      <c r="I14254"/>
      <c r="J14254"/>
      <c r="K14254"/>
      <c r="L14254"/>
      <c r="M14254"/>
      <c r="N14254"/>
    </row>
    <row r="14255" spans="1:14" x14ac:dyDescent="0.3">
      <c r="A14255" s="86">
        <f t="shared" si="222"/>
        <v>14247</v>
      </c>
      <c r="B14255" s="17"/>
      <c r="C14255" s="17"/>
      <c r="D14255"/>
      <c r="E14255"/>
      <c r="F14255"/>
      <c r="G14255"/>
      <c r="H14255"/>
      <c r="I14255"/>
      <c r="J14255"/>
      <c r="K14255"/>
      <c r="L14255"/>
      <c r="M14255"/>
      <c r="N14255"/>
    </row>
    <row r="14256" spans="1:14" x14ac:dyDescent="0.3">
      <c r="A14256" s="86">
        <f t="shared" si="222"/>
        <v>14248</v>
      </c>
      <c r="B14256" s="17"/>
      <c r="C14256" s="17"/>
      <c r="D14256"/>
      <c r="E14256"/>
      <c r="F14256"/>
      <c r="G14256"/>
      <c r="H14256"/>
      <c r="I14256"/>
      <c r="J14256"/>
      <c r="K14256"/>
      <c r="L14256"/>
      <c r="M14256"/>
      <c r="N14256"/>
    </row>
    <row r="14257" spans="1:14" x14ac:dyDescent="0.3">
      <c r="A14257" s="86">
        <f t="shared" si="222"/>
        <v>14249</v>
      </c>
      <c r="B14257" s="17"/>
      <c r="C14257" s="17"/>
      <c r="D14257"/>
      <c r="E14257"/>
      <c r="F14257"/>
      <c r="G14257"/>
      <c r="H14257"/>
      <c r="I14257"/>
      <c r="J14257"/>
      <c r="K14257"/>
      <c r="L14257"/>
      <c r="M14257"/>
      <c r="N14257"/>
    </row>
    <row r="14258" spans="1:14" x14ac:dyDescent="0.3">
      <c r="A14258" s="86">
        <f t="shared" si="222"/>
        <v>14250</v>
      </c>
      <c r="B14258" s="17"/>
      <c r="C14258" s="17"/>
      <c r="D14258"/>
      <c r="E14258"/>
      <c r="F14258"/>
      <c r="G14258"/>
      <c r="H14258"/>
      <c r="I14258"/>
      <c r="J14258"/>
      <c r="K14258"/>
      <c r="L14258"/>
      <c r="M14258"/>
      <c r="N14258"/>
    </row>
    <row r="14259" spans="1:14" x14ac:dyDescent="0.3">
      <c r="A14259" s="86">
        <f t="shared" si="222"/>
        <v>14251</v>
      </c>
      <c r="B14259" s="17"/>
      <c r="C14259" s="17"/>
      <c r="D14259"/>
      <c r="E14259"/>
      <c r="F14259"/>
      <c r="G14259"/>
      <c r="H14259"/>
      <c r="I14259"/>
      <c r="J14259"/>
      <c r="K14259"/>
      <c r="L14259"/>
      <c r="M14259"/>
      <c r="N14259"/>
    </row>
    <row r="14260" spans="1:14" x14ac:dyDescent="0.3">
      <c r="A14260" s="86">
        <f t="shared" si="222"/>
        <v>14252</v>
      </c>
      <c r="B14260" s="17"/>
      <c r="C14260" s="17"/>
      <c r="D14260"/>
      <c r="E14260"/>
      <c r="F14260"/>
      <c r="G14260"/>
      <c r="H14260"/>
      <c r="I14260"/>
      <c r="J14260"/>
      <c r="K14260"/>
      <c r="L14260"/>
      <c r="M14260"/>
      <c r="N14260"/>
    </row>
    <row r="14261" spans="1:14" x14ac:dyDescent="0.3">
      <c r="A14261" s="86">
        <f t="shared" si="222"/>
        <v>14253</v>
      </c>
      <c r="B14261" s="17"/>
      <c r="C14261" s="17"/>
      <c r="D14261"/>
      <c r="E14261"/>
      <c r="F14261"/>
      <c r="G14261"/>
      <c r="H14261"/>
      <c r="I14261"/>
      <c r="J14261"/>
      <c r="K14261"/>
      <c r="L14261"/>
      <c r="M14261"/>
      <c r="N14261"/>
    </row>
    <row r="14262" spans="1:14" x14ac:dyDescent="0.3">
      <c r="A14262" s="86">
        <f t="shared" si="222"/>
        <v>14254</v>
      </c>
      <c r="B14262" s="17"/>
      <c r="C14262" s="17"/>
      <c r="D14262"/>
      <c r="E14262"/>
      <c r="F14262"/>
      <c r="G14262"/>
      <c r="H14262"/>
      <c r="I14262"/>
      <c r="J14262"/>
      <c r="K14262"/>
      <c r="L14262"/>
      <c r="M14262"/>
      <c r="N14262"/>
    </row>
    <row r="14263" spans="1:14" x14ac:dyDescent="0.3">
      <c r="A14263" s="86">
        <f t="shared" si="222"/>
        <v>14255</v>
      </c>
      <c r="B14263" s="17"/>
      <c r="C14263" s="17"/>
      <c r="D14263"/>
      <c r="E14263"/>
      <c r="F14263"/>
      <c r="G14263"/>
      <c r="H14263"/>
      <c r="I14263"/>
      <c r="J14263"/>
      <c r="K14263"/>
      <c r="L14263"/>
      <c r="M14263"/>
      <c r="N14263"/>
    </row>
    <row r="14264" spans="1:14" x14ac:dyDescent="0.3">
      <c r="A14264" s="86">
        <f t="shared" si="222"/>
        <v>14256</v>
      </c>
      <c r="B14264" s="17"/>
      <c r="C14264" s="17"/>
      <c r="D14264"/>
      <c r="E14264"/>
      <c r="F14264"/>
      <c r="G14264"/>
      <c r="H14264"/>
      <c r="I14264"/>
      <c r="J14264"/>
      <c r="K14264"/>
      <c r="L14264"/>
      <c r="M14264"/>
      <c r="N14264"/>
    </row>
    <row r="14265" spans="1:14" x14ac:dyDescent="0.3">
      <c r="A14265" s="86">
        <f t="shared" si="222"/>
        <v>14257</v>
      </c>
      <c r="B14265" s="17"/>
      <c r="C14265" s="17"/>
      <c r="D14265"/>
      <c r="E14265"/>
      <c r="F14265"/>
      <c r="G14265"/>
      <c r="H14265"/>
      <c r="I14265"/>
      <c r="J14265"/>
      <c r="K14265"/>
      <c r="L14265"/>
      <c r="M14265"/>
      <c r="N14265"/>
    </row>
    <row r="14266" spans="1:14" x14ac:dyDescent="0.3">
      <c r="A14266" s="86">
        <f t="shared" si="222"/>
        <v>14258</v>
      </c>
      <c r="B14266" s="17"/>
      <c r="C14266" s="17"/>
      <c r="D14266"/>
      <c r="E14266"/>
      <c r="F14266"/>
      <c r="G14266"/>
      <c r="H14266"/>
      <c r="I14266"/>
      <c r="J14266"/>
      <c r="K14266"/>
      <c r="L14266"/>
      <c r="M14266"/>
      <c r="N14266"/>
    </row>
    <row r="14267" spans="1:14" x14ac:dyDescent="0.3">
      <c r="A14267" s="86">
        <f t="shared" si="222"/>
        <v>14259</v>
      </c>
      <c r="B14267" s="17"/>
      <c r="C14267" s="17"/>
      <c r="D14267"/>
      <c r="E14267"/>
      <c r="F14267"/>
      <c r="G14267"/>
      <c r="H14267"/>
      <c r="I14267"/>
      <c r="J14267"/>
      <c r="K14267"/>
      <c r="L14267"/>
      <c r="M14267"/>
      <c r="N14267"/>
    </row>
    <row r="14268" spans="1:14" x14ac:dyDescent="0.3">
      <c r="A14268" s="86">
        <f t="shared" si="222"/>
        <v>14260</v>
      </c>
      <c r="B14268" s="17"/>
      <c r="C14268" s="17"/>
      <c r="D14268"/>
      <c r="E14268"/>
      <c r="F14268"/>
      <c r="G14268"/>
      <c r="H14268"/>
      <c r="I14268"/>
      <c r="J14268"/>
      <c r="K14268"/>
      <c r="L14268"/>
      <c r="M14268"/>
      <c r="N14268"/>
    </row>
    <row r="14269" spans="1:14" x14ac:dyDescent="0.3">
      <c r="A14269" s="86">
        <f t="shared" si="222"/>
        <v>14261</v>
      </c>
      <c r="B14269" s="17"/>
      <c r="C14269" s="17"/>
      <c r="D14269"/>
      <c r="E14269"/>
      <c r="F14269"/>
      <c r="G14269"/>
      <c r="H14269"/>
      <c r="I14269"/>
      <c r="J14269"/>
      <c r="K14269"/>
      <c r="L14269"/>
      <c r="M14269"/>
      <c r="N14269"/>
    </row>
    <row r="14270" spans="1:14" x14ac:dyDescent="0.3">
      <c r="A14270" s="86">
        <f t="shared" si="222"/>
        <v>14262</v>
      </c>
      <c r="B14270" s="17"/>
      <c r="C14270" s="17"/>
      <c r="D14270"/>
      <c r="E14270"/>
      <c r="F14270"/>
      <c r="G14270"/>
      <c r="H14270"/>
      <c r="I14270"/>
      <c r="J14270"/>
      <c r="K14270"/>
      <c r="L14270"/>
      <c r="M14270"/>
      <c r="N14270"/>
    </row>
    <row r="14271" spans="1:14" x14ac:dyDescent="0.3">
      <c r="A14271" s="86">
        <f t="shared" si="222"/>
        <v>14263</v>
      </c>
      <c r="B14271" s="17"/>
      <c r="C14271" s="17"/>
      <c r="D14271"/>
      <c r="E14271"/>
      <c r="F14271"/>
      <c r="G14271"/>
      <c r="H14271"/>
      <c r="I14271"/>
      <c r="J14271"/>
      <c r="K14271"/>
      <c r="L14271"/>
      <c r="M14271"/>
      <c r="N14271"/>
    </row>
    <row r="14272" spans="1:14" x14ac:dyDescent="0.3">
      <c r="A14272" s="86">
        <f t="shared" si="222"/>
        <v>14264</v>
      </c>
      <c r="B14272" s="17"/>
      <c r="C14272" s="17"/>
      <c r="D14272"/>
      <c r="E14272"/>
      <c r="F14272"/>
      <c r="G14272"/>
      <c r="H14272"/>
      <c r="I14272"/>
      <c r="J14272"/>
      <c r="K14272"/>
      <c r="L14272"/>
      <c r="M14272"/>
      <c r="N14272"/>
    </row>
    <row r="14273" spans="1:14" x14ac:dyDescent="0.3">
      <c r="A14273" s="86">
        <f t="shared" si="222"/>
        <v>14265</v>
      </c>
      <c r="B14273" s="17"/>
      <c r="C14273" s="17"/>
      <c r="D14273"/>
      <c r="E14273"/>
      <c r="F14273"/>
      <c r="G14273"/>
      <c r="H14273"/>
      <c r="I14273"/>
      <c r="J14273"/>
      <c r="K14273"/>
      <c r="L14273"/>
      <c r="M14273"/>
      <c r="N14273"/>
    </row>
    <row r="14274" spans="1:14" x14ac:dyDescent="0.3">
      <c r="A14274" s="86">
        <f t="shared" si="222"/>
        <v>14266</v>
      </c>
      <c r="B14274" s="17"/>
      <c r="C14274" s="17"/>
      <c r="D14274"/>
      <c r="E14274"/>
      <c r="F14274"/>
      <c r="G14274"/>
      <c r="H14274"/>
      <c r="I14274"/>
      <c r="J14274"/>
      <c r="K14274"/>
      <c r="L14274"/>
      <c r="M14274"/>
      <c r="N14274"/>
    </row>
    <row r="14275" spans="1:14" x14ac:dyDescent="0.3">
      <c r="A14275" s="86">
        <f t="shared" si="222"/>
        <v>14267</v>
      </c>
      <c r="B14275" s="17"/>
      <c r="C14275" s="17"/>
      <c r="D14275"/>
      <c r="E14275"/>
      <c r="F14275"/>
      <c r="G14275"/>
      <c r="H14275"/>
      <c r="I14275"/>
      <c r="J14275"/>
      <c r="K14275"/>
      <c r="L14275"/>
      <c r="M14275"/>
      <c r="N14275"/>
    </row>
    <row r="14276" spans="1:14" x14ac:dyDescent="0.3">
      <c r="A14276" s="86">
        <f t="shared" si="222"/>
        <v>14268</v>
      </c>
      <c r="B14276" s="17"/>
      <c r="C14276" s="17"/>
      <c r="D14276"/>
      <c r="E14276"/>
      <c r="F14276"/>
      <c r="G14276"/>
      <c r="H14276"/>
      <c r="I14276"/>
      <c r="J14276"/>
      <c r="K14276"/>
      <c r="L14276"/>
      <c r="M14276"/>
      <c r="N14276"/>
    </row>
    <row r="14277" spans="1:14" x14ac:dyDescent="0.3">
      <c r="A14277" s="86">
        <f t="shared" si="222"/>
        <v>14269</v>
      </c>
      <c r="B14277" s="17"/>
      <c r="C14277" s="17"/>
      <c r="D14277"/>
      <c r="E14277"/>
      <c r="F14277"/>
      <c r="G14277"/>
      <c r="H14277"/>
      <c r="I14277"/>
      <c r="J14277"/>
      <c r="K14277"/>
      <c r="L14277"/>
      <c r="M14277"/>
      <c r="N14277"/>
    </row>
    <row r="14278" spans="1:14" x14ac:dyDescent="0.3">
      <c r="A14278" s="86">
        <f t="shared" si="222"/>
        <v>14270</v>
      </c>
      <c r="B14278" s="17"/>
      <c r="C14278" s="17"/>
      <c r="D14278"/>
      <c r="E14278"/>
      <c r="F14278"/>
      <c r="G14278"/>
      <c r="H14278"/>
      <c r="I14278"/>
      <c r="J14278"/>
      <c r="K14278"/>
      <c r="L14278"/>
      <c r="M14278"/>
      <c r="N14278"/>
    </row>
    <row r="14279" spans="1:14" x14ac:dyDescent="0.3">
      <c r="A14279" s="86">
        <f t="shared" si="222"/>
        <v>14271</v>
      </c>
      <c r="B14279" s="17"/>
      <c r="C14279" s="17"/>
      <c r="D14279"/>
      <c r="E14279"/>
      <c r="F14279"/>
      <c r="G14279"/>
      <c r="H14279"/>
      <c r="I14279"/>
      <c r="J14279"/>
      <c r="K14279"/>
      <c r="L14279"/>
      <c r="M14279"/>
      <c r="N14279"/>
    </row>
    <row r="14280" spans="1:14" x14ac:dyDescent="0.3">
      <c r="A14280" s="86">
        <f t="shared" si="222"/>
        <v>14272</v>
      </c>
      <c r="B14280" s="17"/>
      <c r="C14280" s="17"/>
      <c r="D14280"/>
      <c r="E14280"/>
      <c r="F14280"/>
      <c r="G14280"/>
      <c r="H14280"/>
      <c r="I14280"/>
      <c r="J14280"/>
      <c r="K14280"/>
      <c r="L14280"/>
      <c r="M14280"/>
      <c r="N14280"/>
    </row>
    <row r="14281" spans="1:14" x14ac:dyDescent="0.3">
      <c r="A14281" s="86">
        <f t="shared" si="222"/>
        <v>14273</v>
      </c>
      <c r="B14281" s="17"/>
      <c r="C14281" s="17"/>
      <c r="D14281"/>
      <c r="E14281"/>
      <c r="F14281"/>
      <c r="G14281"/>
      <c r="H14281"/>
      <c r="I14281"/>
      <c r="J14281"/>
      <c r="K14281"/>
      <c r="L14281"/>
      <c r="M14281"/>
      <c r="N14281"/>
    </row>
    <row r="14282" spans="1:14" x14ac:dyDescent="0.3">
      <c r="A14282" s="86">
        <f t="shared" si="222"/>
        <v>14274</v>
      </c>
      <c r="B14282" s="17"/>
      <c r="C14282" s="17"/>
      <c r="D14282"/>
      <c r="E14282"/>
      <c r="F14282"/>
      <c r="G14282"/>
      <c r="H14282"/>
      <c r="I14282"/>
      <c r="J14282"/>
      <c r="K14282"/>
      <c r="L14282"/>
      <c r="M14282"/>
      <c r="N14282"/>
    </row>
    <row r="14283" spans="1:14" x14ac:dyDescent="0.3">
      <c r="A14283" s="86">
        <f t="shared" ref="A14283:A14346" si="223">A14282+1</f>
        <v>14275</v>
      </c>
      <c r="B14283" s="17"/>
      <c r="C14283" s="17"/>
      <c r="D14283"/>
      <c r="E14283"/>
      <c r="F14283"/>
      <c r="G14283"/>
      <c r="H14283"/>
      <c r="I14283"/>
      <c r="J14283"/>
      <c r="K14283"/>
      <c r="L14283"/>
      <c r="M14283"/>
      <c r="N14283"/>
    </row>
    <row r="14284" spans="1:14" x14ac:dyDescent="0.3">
      <c r="A14284" s="86">
        <f t="shared" si="223"/>
        <v>14276</v>
      </c>
      <c r="B14284" s="17"/>
      <c r="C14284" s="17"/>
      <c r="D14284"/>
      <c r="E14284"/>
      <c r="F14284"/>
      <c r="G14284"/>
      <c r="H14284"/>
      <c r="I14284"/>
      <c r="J14284"/>
      <c r="K14284"/>
      <c r="L14284"/>
      <c r="M14284"/>
      <c r="N14284"/>
    </row>
    <row r="14285" spans="1:14" x14ac:dyDescent="0.3">
      <c r="A14285" s="86">
        <f t="shared" si="223"/>
        <v>14277</v>
      </c>
      <c r="B14285" s="17"/>
      <c r="C14285" s="17"/>
      <c r="D14285"/>
      <c r="E14285"/>
      <c r="F14285"/>
      <c r="G14285"/>
      <c r="H14285"/>
      <c r="I14285"/>
      <c r="J14285"/>
      <c r="K14285"/>
      <c r="L14285"/>
      <c r="M14285"/>
      <c r="N14285"/>
    </row>
    <row r="14286" spans="1:14" x14ac:dyDescent="0.3">
      <c r="A14286" s="86">
        <f t="shared" si="223"/>
        <v>14278</v>
      </c>
      <c r="B14286" s="17"/>
      <c r="C14286" s="17"/>
      <c r="D14286"/>
      <c r="E14286"/>
      <c r="F14286"/>
      <c r="G14286"/>
      <c r="H14286"/>
      <c r="I14286"/>
      <c r="J14286"/>
      <c r="K14286"/>
      <c r="L14286"/>
      <c r="M14286"/>
      <c r="N14286"/>
    </row>
    <row r="14287" spans="1:14" x14ac:dyDescent="0.3">
      <c r="A14287" s="86">
        <f t="shared" si="223"/>
        <v>14279</v>
      </c>
      <c r="B14287" s="17"/>
      <c r="C14287" s="17"/>
      <c r="D14287"/>
      <c r="E14287"/>
      <c r="F14287"/>
      <c r="G14287"/>
      <c r="H14287"/>
      <c r="I14287"/>
      <c r="J14287"/>
      <c r="K14287"/>
      <c r="L14287"/>
      <c r="M14287"/>
      <c r="N14287"/>
    </row>
    <row r="14288" spans="1:14" x14ac:dyDescent="0.3">
      <c r="A14288" s="86">
        <f t="shared" si="223"/>
        <v>14280</v>
      </c>
      <c r="B14288" s="17"/>
      <c r="C14288" s="17"/>
      <c r="D14288"/>
      <c r="E14288"/>
      <c r="F14288"/>
      <c r="G14288"/>
      <c r="H14288"/>
      <c r="I14288"/>
      <c r="J14288"/>
      <c r="K14288"/>
      <c r="L14288"/>
      <c r="M14288"/>
      <c r="N14288"/>
    </row>
    <row r="14289" spans="1:14" x14ac:dyDescent="0.3">
      <c r="A14289" s="86">
        <f t="shared" si="223"/>
        <v>14281</v>
      </c>
      <c r="B14289" s="17"/>
      <c r="C14289" s="17"/>
      <c r="D14289"/>
      <c r="E14289"/>
      <c r="F14289"/>
      <c r="G14289"/>
      <c r="H14289"/>
      <c r="I14289"/>
      <c r="J14289"/>
      <c r="K14289"/>
      <c r="L14289"/>
      <c r="M14289"/>
      <c r="N14289"/>
    </row>
    <row r="14290" spans="1:14" x14ac:dyDescent="0.3">
      <c r="A14290" s="86">
        <f t="shared" si="223"/>
        <v>14282</v>
      </c>
      <c r="B14290" s="17"/>
      <c r="C14290" s="17"/>
      <c r="D14290"/>
      <c r="E14290"/>
      <c r="F14290"/>
      <c r="G14290"/>
      <c r="H14290"/>
      <c r="I14290"/>
      <c r="J14290"/>
      <c r="K14290"/>
      <c r="L14290"/>
      <c r="M14290"/>
      <c r="N14290"/>
    </row>
    <row r="14291" spans="1:14" x14ac:dyDescent="0.3">
      <c r="A14291" s="86">
        <f t="shared" si="223"/>
        <v>14283</v>
      </c>
      <c r="B14291" s="17"/>
      <c r="C14291" s="17"/>
      <c r="D14291"/>
      <c r="E14291"/>
      <c r="F14291"/>
      <c r="G14291"/>
      <c r="H14291"/>
      <c r="I14291"/>
      <c r="J14291"/>
      <c r="K14291"/>
      <c r="L14291"/>
      <c r="M14291"/>
      <c r="N14291"/>
    </row>
    <row r="14292" spans="1:14" x14ac:dyDescent="0.3">
      <c r="A14292" s="86">
        <f t="shared" si="223"/>
        <v>14284</v>
      </c>
      <c r="B14292" s="17"/>
      <c r="C14292" s="17"/>
      <c r="D14292"/>
      <c r="E14292"/>
      <c r="F14292"/>
      <c r="G14292"/>
      <c r="H14292"/>
      <c r="I14292"/>
      <c r="J14292"/>
      <c r="K14292"/>
      <c r="L14292"/>
      <c r="M14292"/>
      <c r="N14292"/>
    </row>
    <row r="14293" spans="1:14" x14ac:dyDescent="0.3">
      <c r="A14293" s="86">
        <f t="shared" si="223"/>
        <v>14285</v>
      </c>
      <c r="B14293" s="17"/>
      <c r="C14293" s="17"/>
      <c r="D14293"/>
      <c r="E14293"/>
      <c r="F14293"/>
      <c r="G14293"/>
      <c r="H14293"/>
      <c r="I14293"/>
      <c r="J14293"/>
      <c r="K14293"/>
      <c r="L14293"/>
      <c r="M14293"/>
      <c r="N14293"/>
    </row>
    <row r="14294" spans="1:14" x14ac:dyDescent="0.3">
      <c r="A14294" s="86">
        <f t="shared" si="223"/>
        <v>14286</v>
      </c>
      <c r="B14294" s="17"/>
      <c r="C14294" s="17"/>
      <c r="D14294"/>
      <c r="E14294"/>
      <c r="F14294"/>
      <c r="G14294"/>
      <c r="H14294"/>
      <c r="I14294"/>
      <c r="J14294"/>
      <c r="K14294"/>
      <c r="L14294"/>
      <c r="M14294"/>
      <c r="N14294"/>
    </row>
    <row r="14295" spans="1:14" x14ac:dyDescent="0.3">
      <c r="A14295" s="86">
        <f t="shared" si="223"/>
        <v>14287</v>
      </c>
      <c r="B14295" s="17"/>
      <c r="C14295" s="17"/>
      <c r="D14295"/>
      <c r="E14295"/>
      <c r="F14295"/>
      <c r="G14295"/>
      <c r="H14295"/>
      <c r="I14295"/>
      <c r="J14295"/>
      <c r="K14295"/>
      <c r="L14295"/>
      <c r="M14295"/>
      <c r="N14295"/>
    </row>
    <row r="14296" spans="1:14" x14ac:dyDescent="0.3">
      <c r="A14296" s="86">
        <f t="shared" si="223"/>
        <v>14288</v>
      </c>
      <c r="B14296" s="17"/>
      <c r="C14296" s="17"/>
      <c r="D14296"/>
      <c r="E14296"/>
      <c r="F14296"/>
      <c r="G14296"/>
      <c r="H14296"/>
      <c r="I14296"/>
      <c r="J14296"/>
      <c r="K14296"/>
      <c r="L14296"/>
      <c r="M14296"/>
      <c r="N14296"/>
    </row>
    <row r="14297" spans="1:14" x14ac:dyDescent="0.3">
      <c r="A14297" s="86">
        <f t="shared" si="223"/>
        <v>14289</v>
      </c>
      <c r="B14297" s="17"/>
      <c r="C14297" s="17"/>
      <c r="D14297"/>
      <c r="E14297"/>
      <c r="F14297"/>
      <c r="G14297"/>
      <c r="H14297"/>
      <c r="I14297"/>
      <c r="J14297"/>
      <c r="K14297"/>
      <c r="L14297"/>
      <c r="M14297"/>
      <c r="N14297"/>
    </row>
    <row r="14298" spans="1:14" x14ac:dyDescent="0.3">
      <c r="A14298" s="86">
        <f t="shared" si="223"/>
        <v>14290</v>
      </c>
      <c r="B14298" s="17"/>
      <c r="C14298" s="17"/>
      <c r="D14298"/>
      <c r="E14298"/>
      <c r="F14298"/>
      <c r="G14298"/>
      <c r="H14298"/>
      <c r="I14298"/>
      <c r="J14298"/>
      <c r="K14298"/>
      <c r="L14298"/>
      <c r="M14298"/>
      <c r="N14298"/>
    </row>
    <row r="14299" spans="1:14" x14ac:dyDescent="0.3">
      <c r="A14299" s="86">
        <f t="shared" si="223"/>
        <v>14291</v>
      </c>
      <c r="B14299" s="17"/>
      <c r="C14299" s="17"/>
      <c r="D14299"/>
      <c r="E14299"/>
      <c r="F14299"/>
      <c r="G14299"/>
      <c r="H14299"/>
      <c r="I14299"/>
      <c r="J14299"/>
      <c r="K14299"/>
      <c r="L14299"/>
      <c r="M14299"/>
      <c r="N14299"/>
    </row>
    <row r="14300" spans="1:14" x14ac:dyDescent="0.3">
      <c r="A14300" s="86">
        <f t="shared" si="223"/>
        <v>14292</v>
      </c>
      <c r="B14300" s="17"/>
      <c r="C14300" s="17"/>
      <c r="D14300"/>
      <c r="E14300"/>
      <c r="F14300"/>
      <c r="G14300"/>
      <c r="H14300"/>
      <c r="I14300"/>
      <c r="J14300"/>
      <c r="K14300"/>
      <c r="L14300"/>
      <c r="M14300"/>
      <c r="N14300"/>
    </row>
    <row r="14301" spans="1:14" x14ac:dyDescent="0.3">
      <c r="A14301" s="86">
        <f t="shared" si="223"/>
        <v>14293</v>
      </c>
      <c r="B14301" s="17"/>
      <c r="C14301" s="17"/>
      <c r="D14301"/>
      <c r="E14301"/>
      <c r="F14301"/>
      <c r="G14301"/>
      <c r="H14301"/>
      <c r="I14301"/>
      <c r="J14301"/>
      <c r="K14301"/>
      <c r="L14301"/>
      <c r="M14301"/>
      <c r="N14301"/>
    </row>
    <row r="14302" spans="1:14" x14ac:dyDescent="0.3">
      <c r="A14302" s="86">
        <f t="shared" si="223"/>
        <v>14294</v>
      </c>
      <c r="B14302" s="17"/>
      <c r="C14302" s="17"/>
      <c r="D14302"/>
      <c r="E14302"/>
      <c r="F14302"/>
      <c r="G14302"/>
      <c r="H14302"/>
      <c r="I14302"/>
      <c r="J14302"/>
      <c r="K14302"/>
      <c r="L14302"/>
      <c r="M14302"/>
      <c r="N14302"/>
    </row>
    <row r="14303" spans="1:14" x14ac:dyDescent="0.3">
      <c r="A14303" s="86">
        <f t="shared" si="223"/>
        <v>14295</v>
      </c>
      <c r="B14303" s="17"/>
      <c r="C14303" s="17"/>
      <c r="D14303"/>
      <c r="E14303"/>
      <c r="F14303"/>
      <c r="G14303"/>
      <c r="H14303"/>
      <c r="I14303"/>
      <c r="J14303"/>
      <c r="K14303"/>
      <c r="L14303"/>
      <c r="M14303"/>
      <c r="N14303"/>
    </row>
    <row r="14304" spans="1:14" x14ac:dyDescent="0.3">
      <c r="A14304" s="86">
        <f t="shared" si="223"/>
        <v>14296</v>
      </c>
      <c r="B14304" s="17"/>
      <c r="C14304" s="17"/>
      <c r="D14304"/>
      <c r="E14304"/>
      <c r="F14304"/>
      <c r="G14304"/>
      <c r="H14304"/>
      <c r="I14304"/>
      <c r="J14304"/>
      <c r="K14304"/>
      <c r="L14304"/>
      <c r="M14304"/>
      <c r="N14304"/>
    </row>
    <row r="14305" spans="1:14" x14ac:dyDescent="0.3">
      <c r="A14305" s="86">
        <f t="shared" si="223"/>
        <v>14297</v>
      </c>
      <c r="B14305" s="17"/>
      <c r="C14305" s="17"/>
      <c r="D14305"/>
      <c r="E14305"/>
      <c r="F14305"/>
      <c r="G14305"/>
      <c r="H14305"/>
      <c r="I14305"/>
      <c r="J14305"/>
      <c r="K14305"/>
      <c r="L14305"/>
      <c r="M14305"/>
      <c r="N14305"/>
    </row>
    <row r="14306" spans="1:14" x14ac:dyDescent="0.3">
      <c r="A14306" s="86">
        <f t="shared" si="223"/>
        <v>14298</v>
      </c>
      <c r="B14306" s="17"/>
      <c r="C14306" s="17"/>
      <c r="D14306"/>
      <c r="E14306"/>
      <c r="F14306"/>
      <c r="G14306"/>
      <c r="H14306"/>
      <c r="I14306"/>
      <c r="J14306"/>
      <c r="K14306"/>
      <c r="L14306"/>
      <c r="M14306"/>
      <c r="N14306"/>
    </row>
    <row r="14307" spans="1:14" x14ac:dyDescent="0.3">
      <c r="A14307" s="86">
        <f t="shared" si="223"/>
        <v>14299</v>
      </c>
      <c r="B14307" s="17"/>
      <c r="C14307" s="17"/>
      <c r="D14307"/>
      <c r="E14307"/>
      <c r="F14307"/>
      <c r="G14307"/>
      <c r="H14307"/>
      <c r="I14307"/>
      <c r="J14307"/>
      <c r="K14307"/>
      <c r="L14307"/>
      <c r="M14307"/>
      <c r="N14307"/>
    </row>
    <row r="14308" spans="1:14" x14ac:dyDescent="0.3">
      <c r="A14308" s="86">
        <f t="shared" si="223"/>
        <v>14300</v>
      </c>
      <c r="B14308" s="17"/>
      <c r="C14308" s="17"/>
      <c r="D14308"/>
      <c r="E14308"/>
      <c r="F14308"/>
      <c r="G14308"/>
      <c r="H14308"/>
      <c r="I14308"/>
      <c r="J14308"/>
      <c r="K14308"/>
      <c r="L14308"/>
      <c r="M14308"/>
      <c r="N14308"/>
    </row>
    <row r="14309" spans="1:14" x14ac:dyDescent="0.3">
      <c r="A14309" s="86">
        <f t="shared" si="223"/>
        <v>14301</v>
      </c>
      <c r="B14309" s="17"/>
      <c r="C14309" s="17"/>
      <c r="D14309"/>
      <c r="E14309"/>
      <c r="F14309"/>
      <c r="G14309"/>
      <c r="H14309"/>
      <c r="I14309"/>
      <c r="J14309"/>
      <c r="K14309"/>
      <c r="L14309"/>
      <c r="M14309"/>
      <c r="N14309"/>
    </row>
    <row r="14310" spans="1:14" x14ac:dyDescent="0.3">
      <c r="A14310" s="86">
        <f t="shared" si="223"/>
        <v>14302</v>
      </c>
      <c r="B14310" s="17"/>
      <c r="C14310" s="17"/>
      <c r="D14310"/>
      <c r="E14310"/>
      <c r="F14310"/>
      <c r="G14310"/>
      <c r="H14310"/>
      <c r="I14310"/>
      <c r="J14310"/>
      <c r="K14310"/>
      <c r="L14310"/>
      <c r="M14310"/>
      <c r="N14310"/>
    </row>
    <row r="14311" spans="1:14" x14ac:dyDescent="0.3">
      <c r="A14311" s="86">
        <f t="shared" si="223"/>
        <v>14303</v>
      </c>
      <c r="B14311" s="17"/>
      <c r="C14311" s="17"/>
      <c r="D14311"/>
      <c r="E14311"/>
      <c r="F14311"/>
      <c r="G14311"/>
      <c r="H14311"/>
      <c r="I14311"/>
      <c r="J14311"/>
      <c r="K14311"/>
      <c r="L14311"/>
      <c r="M14311"/>
      <c r="N14311"/>
    </row>
    <row r="14312" spans="1:14" x14ac:dyDescent="0.3">
      <c r="A14312" s="86">
        <f t="shared" si="223"/>
        <v>14304</v>
      </c>
      <c r="B14312" s="17"/>
      <c r="C14312" s="17"/>
      <c r="D14312"/>
      <c r="E14312"/>
      <c r="F14312"/>
      <c r="G14312"/>
      <c r="H14312"/>
      <c r="I14312"/>
      <c r="J14312"/>
      <c r="K14312"/>
      <c r="L14312"/>
      <c r="M14312"/>
      <c r="N14312"/>
    </row>
    <row r="14313" spans="1:14" x14ac:dyDescent="0.3">
      <c r="A14313" s="86">
        <f t="shared" si="223"/>
        <v>14305</v>
      </c>
      <c r="B14313" s="17"/>
      <c r="C14313" s="17"/>
      <c r="D14313"/>
      <c r="E14313"/>
      <c r="F14313"/>
      <c r="G14313"/>
      <c r="H14313"/>
      <c r="I14313"/>
      <c r="J14313"/>
      <c r="K14313"/>
      <c r="L14313"/>
      <c r="M14313"/>
      <c r="N14313"/>
    </row>
    <row r="14314" spans="1:14" x14ac:dyDescent="0.3">
      <c r="A14314" s="86">
        <f t="shared" si="223"/>
        <v>14306</v>
      </c>
      <c r="B14314" s="17"/>
      <c r="C14314" s="17"/>
      <c r="D14314"/>
      <c r="E14314"/>
      <c r="F14314"/>
      <c r="G14314"/>
      <c r="H14314"/>
      <c r="I14314"/>
      <c r="J14314"/>
      <c r="K14314"/>
      <c r="L14314"/>
      <c r="M14314"/>
      <c r="N14314"/>
    </row>
    <row r="14315" spans="1:14" x14ac:dyDescent="0.3">
      <c r="A14315" s="86">
        <f t="shared" si="223"/>
        <v>14307</v>
      </c>
      <c r="B14315" s="17"/>
      <c r="C14315" s="17"/>
      <c r="D14315"/>
      <c r="E14315"/>
      <c r="F14315"/>
      <c r="G14315"/>
      <c r="H14315"/>
      <c r="I14315"/>
      <c r="J14315"/>
      <c r="K14315"/>
      <c r="L14315"/>
      <c r="M14315"/>
      <c r="N14315"/>
    </row>
    <row r="14316" spans="1:14" x14ac:dyDescent="0.3">
      <c r="A14316" s="86">
        <f t="shared" si="223"/>
        <v>14308</v>
      </c>
      <c r="B14316" s="17"/>
      <c r="C14316" s="17"/>
      <c r="D14316"/>
      <c r="E14316"/>
      <c r="F14316"/>
      <c r="G14316"/>
      <c r="H14316"/>
      <c r="I14316"/>
      <c r="J14316"/>
      <c r="K14316"/>
      <c r="L14316"/>
      <c r="M14316"/>
      <c r="N14316"/>
    </row>
    <row r="14317" spans="1:14" x14ac:dyDescent="0.3">
      <c r="A14317" s="86">
        <f t="shared" si="223"/>
        <v>14309</v>
      </c>
      <c r="B14317" s="17"/>
      <c r="C14317" s="17"/>
      <c r="D14317"/>
      <c r="E14317"/>
      <c r="F14317"/>
      <c r="G14317"/>
      <c r="H14317"/>
      <c r="I14317"/>
      <c r="J14317"/>
      <c r="K14317"/>
      <c r="L14317"/>
      <c r="M14317"/>
      <c r="N14317"/>
    </row>
    <row r="14318" spans="1:14" x14ac:dyDescent="0.3">
      <c r="A14318" s="86">
        <f t="shared" si="223"/>
        <v>14310</v>
      </c>
      <c r="B14318" s="17"/>
      <c r="C14318" s="17"/>
      <c r="D14318"/>
      <c r="E14318"/>
      <c r="F14318"/>
      <c r="G14318"/>
      <c r="H14318"/>
      <c r="I14318"/>
      <c r="J14318"/>
      <c r="K14318"/>
      <c r="L14318"/>
      <c r="M14318"/>
      <c r="N14318"/>
    </row>
    <row r="14319" spans="1:14" x14ac:dyDescent="0.3">
      <c r="A14319" s="86">
        <f t="shared" si="223"/>
        <v>14311</v>
      </c>
      <c r="B14319" s="17"/>
      <c r="C14319" s="17"/>
      <c r="D14319"/>
      <c r="E14319"/>
      <c r="F14319"/>
      <c r="G14319"/>
      <c r="H14319"/>
      <c r="I14319"/>
      <c r="J14319"/>
      <c r="K14319"/>
      <c r="L14319"/>
      <c r="M14319"/>
      <c r="N14319"/>
    </row>
    <row r="14320" spans="1:14" x14ac:dyDescent="0.3">
      <c r="A14320" s="86">
        <f t="shared" si="223"/>
        <v>14312</v>
      </c>
      <c r="B14320" s="17"/>
      <c r="C14320" s="17"/>
      <c r="D14320"/>
      <c r="E14320"/>
      <c r="F14320"/>
      <c r="G14320"/>
      <c r="H14320"/>
      <c r="I14320"/>
      <c r="J14320"/>
      <c r="K14320"/>
      <c r="L14320"/>
      <c r="M14320"/>
      <c r="N14320"/>
    </row>
    <row r="14321" spans="1:14" x14ac:dyDescent="0.3">
      <c r="A14321" s="86">
        <f t="shared" si="223"/>
        <v>14313</v>
      </c>
      <c r="B14321" s="17"/>
      <c r="C14321" s="17"/>
      <c r="D14321"/>
      <c r="E14321"/>
      <c r="F14321"/>
      <c r="G14321"/>
      <c r="H14321"/>
      <c r="I14321"/>
      <c r="J14321"/>
      <c r="K14321"/>
      <c r="L14321"/>
      <c r="M14321"/>
      <c r="N14321"/>
    </row>
    <row r="14322" spans="1:14" x14ac:dyDescent="0.3">
      <c r="A14322" s="86">
        <f t="shared" si="223"/>
        <v>14314</v>
      </c>
      <c r="B14322" s="17"/>
      <c r="C14322" s="17"/>
      <c r="D14322"/>
      <c r="E14322"/>
      <c r="F14322"/>
      <c r="G14322"/>
      <c r="H14322"/>
      <c r="I14322"/>
      <c r="J14322"/>
      <c r="K14322"/>
      <c r="L14322"/>
      <c r="M14322"/>
      <c r="N14322"/>
    </row>
    <row r="14323" spans="1:14" x14ac:dyDescent="0.3">
      <c r="A14323" s="86">
        <f t="shared" si="223"/>
        <v>14315</v>
      </c>
      <c r="B14323" s="17"/>
      <c r="C14323" s="17"/>
      <c r="D14323"/>
      <c r="E14323"/>
      <c r="F14323"/>
      <c r="G14323"/>
      <c r="H14323"/>
      <c r="I14323"/>
      <c r="J14323"/>
      <c r="K14323"/>
      <c r="L14323"/>
      <c r="M14323"/>
      <c r="N14323"/>
    </row>
    <row r="14324" spans="1:14" x14ac:dyDescent="0.3">
      <c r="A14324" s="86">
        <f t="shared" si="223"/>
        <v>14316</v>
      </c>
      <c r="B14324" s="17"/>
      <c r="C14324" s="17"/>
      <c r="D14324"/>
      <c r="E14324"/>
      <c r="F14324"/>
      <c r="G14324"/>
      <c r="H14324"/>
      <c r="I14324"/>
      <c r="J14324"/>
      <c r="K14324"/>
      <c r="L14324"/>
      <c r="M14324"/>
      <c r="N14324"/>
    </row>
    <row r="14325" spans="1:14" x14ac:dyDescent="0.3">
      <c r="A14325" s="86">
        <f t="shared" si="223"/>
        <v>14317</v>
      </c>
      <c r="B14325" s="17"/>
      <c r="C14325" s="17"/>
      <c r="D14325"/>
      <c r="E14325"/>
      <c r="F14325"/>
      <c r="G14325"/>
      <c r="H14325"/>
      <c r="I14325"/>
      <c r="J14325"/>
      <c r="K14325"/>
      <c r="L14325"/>
      <c r="M14325"/>
      <c r="N14325"/>
    </row>
    <row r="14326" spans="1:14" x14ac:dyDescent="0.3">
      <c r="A14326" s="86">
        <f t="shared" si="223"/>
        <v>14318</v>
      </c>
      <c r="B14326" s="17"/>
      <c r="C14326" s="17"/>
      <c r="D14326"/>
      <c r="E14326"/>
      <c r="F14326"/>
      <c r="G14326"/>
      <c r="H14326"/>
      <c r="I14326"/>
      <c r="J14326"/>
      <c r="K14326"/>
      <c r="L14326"/>
      <c r="M14326"/>
      <c r="N14326"/>
    </row>
    <row r="14327" spans="1:14" x14ac:dyDescent="0.3">
      <c r="A14327" s="86">
        <f t="shared" si="223"/>
        <v>14319</v>
      </c>
      <c r="B14327" s="17"/>
      <c r="C14327" s="17"/>
      <c r="D14327"/>
      <c r="E14327"/>
      <c r="F14327"/>
      <c r="G14327"/>
      <c r="H14327"/>
      <c r="I14327"/>
      <c r="J14327"/>
      <c r="K14327"/>
      <c r="L14327"/>
      <c r="M14327"/>
      <c r="N14327"/>
    </row>
    <row r="14328" spans="1:14" x14ac:dyDescent="0.3">
      <c r="A14328" s="86">
        <f t="shared" si="223"/>
        <v>14320</v>
      </c>
      <c r="B14328" s="17"/>
      <c r="C14328" s="17"/>
      <c r="D14328"/>
      <c r="E14328"/>
      <c r="F14328"/>
      <c r="G14328"/>
      <c r="H14328"/>
      <c r="I14328"/>
      <c r="J14328"/>
      <c r="K14328"/>
      <c r="L14328"/>
      <c r="M14328"/>
      <c r="N14328"/>
    </row>
    <row r="14329" spans="1:14" x14ac:dyDescent="0.3">
      <c r="A14329" s="86">
        <f t="shared" si="223"/>
        <v>14321</v>
      </c>
      <c r="B14329" s="17"/>
      <c r="C14329" s="17"/>
      <c r="D14329"/>
      <c r="E14329"/>
      <c r="F14329"/>
      <c r="G14329"/>
      <c r="H14329"/>
      <c r="I14329"/>
      <c r="J14329"/>
      <c r="K14329"/>
      <c r="L14329"/>
      <c r="M14329"/>
      <c r="N14329"/>
    </row>
    <row r="14330" spans="1:14" x14ac:dyDescent="0.3">
      <c r="A14330" s="86">
        <f t="shared" si="223"/>
        <v>14322</v>
      </c>
      <c r="B14330" s="17"/>
      <c r="C14330" s="17"/>
      <c r="D14330"/>
      <c r="E14330"/>
      <c r="F14330"/>
      <c r="G14330"/>
      <c r="H14330"/>
      <c r="I14330"/>
      <c r="J14330"/>
      <c r="K14330"/>
      <c r="L14330"/>
      <c r="M14330"/>
      <c r="N14330"/>
    </row>
    <row r="14331" spans="1:14" x14ac:dyDescent="0.3">
      <c r="A14331" s="86">
        <f t="shared" si="223"/>
        <v>14323</v>
      </c>
      <c r="B14331" s="17"/>
      <c r="C14331" s="17"/>
      <c r="D14331"/>
      <c r="E14331"/>
      <c r="F14331"/>
      <c r="G14331"/>
      <c r="H14331"/>
      <c r="I14331"/>
      <c r="J14331"/>
      <c r="K14331"/>
      <c r="L14331"/>
      <c r="M14331"/>
      <c r="N14331"/>
    </row>
    <row r="14332" spans="1:14" x14ac:dyDescent="0.3">
      <c r="A14332" s="86">
        <f t="shared" si="223"/>
        <v>14324</v>
      </c>
      <c r="B14332" s="17"/>
      <c r="C14332" s="17"/>
      <c r="D14332"/>
      <c r="E14332"/>
      <c r="F14332"/>
      <c r="G14332"/>
      <c r="H14332"/>
      <c r="I14332"/>
      <c r="J14332"/>
      <c r="K14332"/>
      <c r="L14332"/>
      <c r="M14332"/>
      <c r="N14332"/>
    </row>
    <row r="14333" spans="1:14" x14ac:dyDescent="0.3">
      <c r="A14333" s="86">
        <f t="shared" si="223"/>
        <v>14325</v>
      </c>
      <c r="B14333" s="17"/>
      <c r="C14333" s="17"/>
      <c r="D14333"/>
      <c r="E14333"/>
      <c r="F14333"/>
      <c r="G14333"/>
      <c r="H14333"/>
      <c r="I14333"/>
      <c r="J14333"/>
      <c r="K14333"/>
      <c r="L14333"/>
      <c r="M14333"/>
      <c r="N14333"/>
    </row>
    <row r="14334" spans="1:14" x14ac:dyDescent="0.3">
      <c r="A14334" s="86">
        <f t="shared" si="223"/>
        <v>14326</v>
      </c>
      <c r="B14334" s="17"/>
      <c r="C14334" s="17"/>
      <c r="D14334"/>
      <c r="E14334"/>
      <c r="F14334"/>
      <c r="G14334"/>
      <c r="H14334"/>
      <c r="I14334"/>
      <c r="J14334"/>
      <c r="K14334"/>
      <c r="L14334"/>
      <c r="M14334"/>
      <c r="N14334"/>
    </row>
    <row r="14335" spans="1:14" x14ac:dyDescent="0.3">
      <c r="A14335" s="86">
        <f t="shared" si="223"/>
        <v>14327</v>
      </c>
      <c r="B14335" s="17"/>
      <c r="C14335" s="17"/>
      <c r="D14335"/>
      <c r="E14335"/>
      <c r="F14335"/>
      <c r="G14335"/>
      <c r="H14335"/>
      <c r="I14335"/>
      <c r="J14335"/>
      <c r="K14335"/>
      <c r="L14335"/>
      <c r="M14335"/>
      <c r="N14335"/>
    </row>
    <row r="14336" spans="1:14" x14ac:dyDescent="0.3">
      <c r="A14336" s="86">
        <f t="shared" si="223"/>
        <v>14328</v>
      </c>
      <c r="B14336" s="17"/>
      <c r="C14336" s="17"/>
      <c r="D14336"/>
      <c r="E14336"/>
      <c r="F14336"/>
      <c r="G14336"/>
      <c r="H14336"/>
      <c r="I14336"/>
      <c r="J14336"/>
      <c r="K14336"/>
      <c r="L14336"/>
      <c r="M14336"/>
      <c r="N14336"/>
    </row>
    <row r="14337" spans="1:14" x14ac:dyDescent="0.3">
      <c r="A14337" s="86">
        <f t="shared" si="223"/>
        <v>14329</v>
      </c>
      <c r="B14337" s="17"/>
      <c r="C14337" s="17"/>
      <c r="D14337"/>
      <c r="E14337"/>
      <c r="F14337"/>
      <c r="G14337"/>
      <c r="H14337"/>
      <c r="I14337"/>
      <c r="J14337"/>
      <c r="K14337"/>
      <c r="L14337"/>
      <c r="M14337"/>
      <c r="N14337"/>
    </row>
    <row r="14338" spans="1:14" x14ac:dyDescent="0.3">
      <c r="A14338" s="86">
        <f t="shared" si="223"/>
        <v>14330</v>
      </c>
      <c r="B14338" s="17"/>
      <c r="C14338" s="17"/>
      <c r="D14338"/>
      <c r="E14338"/>
      <c r="F14338"/>
      <c r="G14338"/>
      <c r="H14338"/>
      <c r="I14338"/>
      <c r="J14338"/>
      <c r="K14338"/>
      <c r="L14338"/>
      <c r="M14338"/>
      <c r="N14338"/>
    </row>
    <row r="14339" spans="1:14" x14ac:dyDescent="0.3">
      <c r="A14339" s="86">
        <f t="shared" si="223"/>
        <v>14331</v>
      </c>
      <c r="B14339" s="17"/>
      <c r="C14339" s="17"/>
      <c r="D14339"/>
      <c r="E14339"/>
      <c r="F14339"/>
      <c r="G14339"/>
      <c r="H14339"/>
      <c r="I14339"/>
      <c r="J14339"/>
      <c r="K14339"/>
      <c r="L14339"/>
      <c r="M14339"/>
      <c r="N14339"/>
    </row>
    <row r="14340" spans="1:14" x14ac:dyDescent="0.3">
      <c r="A14340" s="86">
        <f t="shared" si="223"/>
        <v>14332</v>
      </c>
      <c r="B14340" s="17"/>
      <c r="C14340" s="17"/>
      <c r="D14340"/>
      <c r="E14340"/>
      <c r="F14340"/>
      <c r="G14340"/>
      <c r="H14340"/>
      <c r="I14340"/>
      <c r="J14340"/>
      <c r="K14340"/>
      <c r="L14340"/>
      <c r="M14340"/>
      <c r="N14340"/>
    </row>
    <row r="14341" spans="1:14" x14ac:dyDescent="0.3">
      <c r="A14341" s="86">
        <f t="shared" si="223"/>
        <v>14333</v>
      </c>
      <c r="B14341" s="17"/>
      <c r="C14341" s="17"/>
      <c r="D14341"/>
      <c r="E14341"/>
      <c r="F14341"/>
      <c r="G14341"/>
      <c r="H14341"/>
      <c r="I14341"/>
      <c r="J14341"/>
      <c r="K14341"/>
      <c r="L14341"/>
      <c r="M14341"/>
      <c r="N14341"/>
    </row>
    <row r="14342" spans="1:14" x14ac:dyDescent="0.3">
      <c r="A14342" s="86">
        <f t="shared" si="223"/>
        <v>14334</v>
      </c>
      <c r="B14342" s="17"/>
      <c r="C14342" s="17"/>
      <c r="D14342"/>
      <c r="E14342"/>
      <c r="F14342"/>
      <c r="G14342"/>
      <c r="H14342"/>
      <c r="I14342"/>
      <c r="J14342"/>
      <c r="K14342"/>
      <c r="L14342"/>
      <c r="M14342"/>
      <c r="N14342"/>
    </row>
    <row r="14343" spans="1:14" x14ac:dyDescent="0.3">
      <c r="A14343" s="86">
        <f t="shared" si="223"/>
        <v>14335</v>
      </c>
      <c r="B14343" s="17"/>
      <c r="C14343" s="17"/>
      <c r="D14343"/>
      <c r="E14343"/>
      <c r="F14343"/>
      <c r="G14343"/>
      <c r="H14343"/>
      <c r="I14343"/>
      <c r="J14343"/>
      <c r="K14343"/>
      <c r="L14343"/>
      <c r="M14343"/>
      <c r="N14343"/>
    </row>
    <row r="14344" spans="1:14" x14ac:dyDescent="0.3">
      <c r="A14344" s="86">
        <f t="shared" si="223"/>
        <v>14336</v>
      </c>
      <c r="B14344" s="17"/>
      <c r="C14344" s="17"/>
      <c r="D14344"/>
      <c r="E14344"/>
      <c r="F14344"/>
      <c r="G14344"/>
      <c r="H14344"/>
      <c r="I14344"/>
      <c r="J14344"/>
      <c r="K14344"/>
      <c r="L14344"/>
      <c r="M14344"/>
      <c r="N14344"/>
    </row>
    <row r="14345" spans="1:14" x14ac:dyDescent="0.3">
      <c r="A14345" s="86">
        <f t="shared" si="223"/>
        <v>14337</v>
      </c>
      <c r="B14345" s="17"/>
      <c r="C14345" s="17"/>
      <c r="D14345"/>
      <c r="E14345"/>
      <c r="F14345"/>
      <c r="G14345"/>
      <c r="H14345"/>
      <c r="I14345"/>
      <c r="J14345"/>
      <c r="K14345"/>
      <c r="L14345"/>
      <c r="M14345"/>
      <c r="N14345"/>
    </row>
    <row r="14346" spans="1:14" x14ac:dyDescent="0.3">
      <c r="A14346" s="86">
        <f t="shared" si="223"/>
        <v>14338</v>
      </c>
      <c r="B14346" s="17"/>
      <c r="C14346" s="17"/>
      <c r="D14346"/>
      <c r="E14346"/>
      <c r="F14346"/>
      <c r="G14346"/>
      <c r="H14346"/>
      <c r="I14346"/>
      <c r="J14346"/>
      <c r="K14346"/>
      <c r="L14346"/>
      <c r="M14346"/>
      <c r="N14346"/>
    </row>
    <row r="14347" spans="1:14" x14ac:dyDescent="0.3">
      <c r="A14347" s="86">
        <f t="shared" ref="A14347:A14410" si="224">A14346+1</f>
        <v>14339</v>
      </c>
      <c r="B14347" s="17"/>
      <c r="C14347" s="17"/>
      <c r="D14347"/>
      <c r="E14347"/>
      <c r="F14347"/>
      <c r="G14347"/>
      <c r="H14347"/>
      <c r="I14347"/>
      <c r="J14347"/>
      <c r="K14347"/>
      <c r="L14347"/>
      <c r="M14347"/>
      <c r="N14347"/>
    </row>
    <row r="14348" spans="1:14" x14ac:dyDescent="0.3">
      <c r="A14348" s="86">
        <f t="shared" si="224"/>
        <v>14340</v>
      </c>
      <c r="B14348" s="17"/>
      <c r="C14348" s="17"/>
      <c r="D14348"/>
      <c r="E14348"/>
      <c r="F14348"/>
      <c r="G14348"/>
      <c r="H14348"/>
      <c r="I14348"/>
      <c r="J14348"/>
      <c r="K14348"/>
      <c r="L14348"/>
      <c r="M14348"/>
      <c r="N14348"/>
    </row>
    <row r="14349" spans="1:14" x14ac:dyDescent="0.3">
      <c r="A14349" s="86">
        <f t="shared" si="224"/>
        <v>14341</v>
      </c>
      <c r="B14349" s="17"/>
      <c r="C14349" s="17"/>
      <c r="D14349"/>
      <c r="E14349"/>
      <c r="F14349"/>
      <c r="G14349"/>
      <c r="H14349"/>
      <c r="I14349"/>
      <c r="J14349"/>
      <c r="K14349"/>
      <c r="L14349"/>
      <c r="M14349"/>
      <c r="N14349"/>
    </row>
    <row r="14350" spans="1:14" x14ac:dyDescent="0.3">
      <c r="A14350" s="86">
        <f t="shared" si="224"/>
        <v>14342</v>
      </c>
      <c r="B14350" s="17"/>
      <c r="C14350" s="17"/>
      <c r="D14350"/>
      <c r="E14350"/>
      <c r="F14350"/>
      <c r="G14350"/>
      <c r="H14350"/>
      <c r="I14350"/>
      <c r="J14350"/>
      <c r="K14350"/>
      <c r="L14350"/>
      <c r="M14350"/>
      <c r="N14350"/>
    </row>
    <row r="14351" spans="1:14" x14ac:dyDescent="0.3">
      <c r="A14351" s="86">
        <f t="shared" si="224"/>
        <v>14343</v>
      </c>
      <c r="B14351" s="17"/>
      <c r="C14351" s="17"/>
      <c r="D14351"/>
      <c r="E14351"/>
      <c r="F14351"/>
      <c r="G14351"/>
      <c r="H14351"/>
      <c r="I14351"/>
      <c r="J14351"/>
      <c r="K14351"/>
      <c r="L14351"/>
      <c r="M14351"/>
      <c r="N14351"/>
    </row>
    <row r="14352" spans="1:14" x14ac:dyDescent="0.3">
      <c r="A14352" s="86">
        <f t="shared" si="224"/>
        <v>14344</v>
      </c>
      <c r="B14352" s="17"/>
      <c r="C14352" s="17"/>
      <c r="D14352"/>
      <c r="E14352"/>
      <c r="F14352"/>
      <c r="G14352"/>
      <c r="H14352"/>
      <c r="I14352"/>
      <c r="J14352"/>
      <c r="K14352"/>
      <c r="L14352"/>
      <c r="M14352"/>
      <c r="N14352"/>
    </row>
    <row r="14353" spans="1:14" x14ac:dyDescent="0.3">
      <c r="A14353" s="86">
        <f t="shared" si="224"/>
        <v>14345</v>
      </c>
      <c r="B14353" s="17"/>
      <c r="C14353" s="17"/>
      <c r="D14353"/>
      <c r="E14353"/>
      <c r="F14353"/>
      <c r="G14353"/>
      <c r="H14353"/>
      <c r="I14353"/>
      <c r="J14353"/>
      <c r="K14353"/>
      <c r="L14353"/>
      <c r="M14353"/>
      <c r="N14353"/>
    </row>
    <row r="14354" spans="1:14" x14ac:dyDescent="0.3">
      <c r="A14354" s="86">
        <f t="shared" si="224"/>
        <v>14346</v>
      </c>
      <c r="B14354" s="17"/>
      <c r="C14354" s="17"/>
      <c r="D14354"/>
      <c r="E14354"/>
      <c r="F14354"/>
      <c r="G14354"/>
      <c r="H14354"/>
      <c r="I14354"/>
      <c r="J14354"/>
      <c r="K14354"/>
      <c r="L14354"/>
      <c r="M14354"/>
      <c r="N14354"/>
    </row>
    <row r="14355" spans="1:14" x14ac:dyDescent="0.3">
      <c r="A14355" s="86">
        <f t="shared" si="224"/>
        <v>14347</v>
      </c>
      <c r="B14355" s="17"/>
      <c r="C14355" s="17"/>
      <c r="D14355"/>
      <c r="E14355"/>
      <c r="F14355"/>
      <c r="G14355"/>
      <c r="H14355"/>
      <c r="I14355"/>
      <c r="J14355"/>
      <c r="K14355"/>
      <c r="L14355"/>
      <c r="M14355"/>
      <c r="N14355"/>
    </row>
    <row r="14356" spans="1:14" x14ac:dyDescent="0.3">
      <c r="A14356" s="86">
        <f t="shared" si="224"/>
        <v>14348</v>
      </c>
      <c r="B14356" s="17"/>
      <c r="C14356" s="17"/>
      <c r="D14356"/>
      <c r="E14356"/>
      <c r="F14356"/>
      <c r="G14356"/>
      <c r="H14356"/>
      <c r="I14356"/>
      <c r="J14356"/>
      <c r="K14356"/>
      <c r="L14356"/>
      <c r="M14356"/>
      <c r="N14356"/>
    </row>
    <row r="14357" spans="1:14" x14ac:dyDescent="0.3">
      <c r="A14357" s="86">
        <f t="shared" si="224"/>
        <v>14349</v>
      </c>
      <c r="B14357" s="17"/>
      <c r="C14357" s="17"/>
      <c r="D14357"/>
      <c r="E14357"/>
      <c r="F14357"/>
      <c r="G14357"/>
      <c r="H14357"/>
      <c r="I14357"/>
      <c r="J14357"/>
      <c r="K14357"/>
      <c r="L14357"/>
      <c r="M14357"/>
      <c r="N14357"/>
    </row>
    <row r="14358" spans="1:14" x14ac:dyDescent="0.3">
      <c r="A14358" s="86">
        <f t="shared" si="224"/>
        <v>14350</v>
      </c>
      <c r="B14358" s="17"/>
      <c r="C14358" s="17"/>
      <c r="D14358"/>
      <c r="E14358"/>
      <c r="F14358"/>
      <c r="G14358"/>
      <c r="H14358"/>
      <c r="I14358"/>
      <c r="J14358"/>
      <c r="K14358"/>
      <c r="L14358"/>
      <c r="M14358"/>
      <c r="N14358"/>
    </row>
    <row r="14359" spans="1:14" x14ac:dyDescent="0.3">
      <c r="A14359" s="86">
        <f t="shared" si="224"/>
        <v>14351</v>
      </c>
      <c r="B14359" s="17"/>
      <c r="C14359" s="17"/>
      <c r="D14359"/>
      <c r="E14359"/>
      <c r="F14359"/>
      <c r="G14359"/>
      <c r="H14359"/>
      <c r="I14359"/>
      <c r="J14359"/>
      <c r="K14359"/>
      <c r="L14359"/>
      <c r="M14359"/>
      <c r="N14359"/>
    </row>
    <row r="14360" spans="1:14" x14ac:dyDescent="0.3">
      <c r="A14360" s="86">
        <f t="shared" si="224"/>
        <v>14352</v>
      </c>
      <c r="B14360" s="17"/>
      <c r="C14360" s="17"/>
      <c r="D14360"/>
      <c r="E14360"/>
      <c r="F14360"/>
      <c r="G14360"/>
      <c r="H14360"/>
      <c r="I14360"/>
      <c r="J14360"/>
      <c r="K14360"/>
      <c r="L14360"/>
      <c r="M14360"/>
      <c r="N14360"/>
    </row>
    <row r="14361" spans="1:14" x14ac:dyDescent="0.3">
      <c r="A14361" s="86">
        <f t="shared" si="224"/>
        <v>14353</v>
      </c>
      <c r="B14361" s="17"/>
      <c r="C14361" s="17"/>
      <c r="D14361"/>
      <c r="E14361"/>
      <c r="F14361"/>
      <c r="G14361"/>
      <c r="H14361"/>
      <c r="I14361"/>
      <c r="J14361"/>
      <c r="K14361"/>
      <c r="L14361"/>
      <c r="M14361"/>
      <c r="N14361"/>
    </row>
    <row r="14362" spans="1:14" x14ac:dyDescent="0.3">
      <c r="A14362" s="86">
        <f t="shared" si="224"/>
        <v>14354</v>
      </c>
      <c r="B14362" s="17"/>
      <c r="C14362" s="17"/>
      <c r="D14362"/>
      <c r="E14362"/>
      <c r="F14362"/>
      <c r="G14362"/>
      <c r="H14362"/>
      <c r="I14362"/>
      <c r="J14362"/>
      <c r="K14362"/>
      <c r="L14362"/>
      <c r="M14362"/>
      <c r="N14362"/>
    </row>
    <row r="14363" spans="1:14" x14ac:dyDescent="0.3">
      <c r="A14363" s="86">
        <f t="shared" si="224"/>
        <v>14355</v>
      </c>
      <c r="B14363" s="17"/>
      <c r="C14363" s="17"/>
      <c r="D14363"/>
      <c r="E14363"/>
      <c r="F14363"/>
      <c r="G14363"/>
      <c r="H14363"/>
      <c r="I14363"/>
      <c r="J14363"/>
      <c r="K14363"/>
      <c r="L14363"/>
      <c r="M14363"/>
      <c r="N14363"/>
    </row>
    <row r="14364" spans="1:14" x14ac:dyDescent="0.3">
      <c r="A14364" s="86">
        <f t="shared" si="224"/>
        <v>14356</v>
      </c>
      <c r="B14364" s="17"/>
      <c r="C14364" s="17"/>
      <c r="D14364"/>
      <c r="E14364"/>
      <c r="F14364"/>
      <c r="G14364"/>
      <c r="H14364"/>
      <c r="I14364"/>
      <c r="J14364"/>
      <c r="K14364"/>
      <c r="L14364"/>
      <c r="M14364"/>
      <c r="N14364"/>
    </row>
    <row r="14365" spans="1:14" x14ac:dyDescent="0.3">
      <c r="A14365" s="86">
        <f t="shared" si="224"/>
        <v>14357</v>
      </c>
      <c r="B14365" s="17"/>
      <c r="C14365" s="17"/>
      <c r="D14365"/>
      <c r="E14365"/>
      <c r="F14365"/>
      <c r="G14365"/>
      <c r="H14365"/>
      <c r="I14365"/>
      <c r="J14365"/>
      <c r="K14365"/>
      <c r="L14365"/>
      <c r="M14365"/>
      <c r="N14365"/>
    </row>
    <row r="14366" spans="1:14" x14ac:dyDescent="0.3">
      <c r="A14366" s="86">
        <f t="shared" si="224"/>
        <v>14358</v>
      </c>
      <c r="B14366" s="17"/>
      <c r="C14366" s="17"/>
      <c r="D14366"/>
      <c r="E14366"/>
      <c r="F14366"/>
      <c r="G14366"/>
      <c r="H14366"/>
      <c r="I14366"/>
      <c r="J14366"/>
      <c r="K14366"/>
      <c r="L14366"/>
      <c r="M14366"/>
      <c r="N14366"/>
    </row>
    <row r="14367" spans="1:14" x14ac:dyDescent="0.3">
      <c r="A14367" s="86">
        <f t="shared" si="224"/>
        <v>14359</v>
      </c>
      <c r="B14367" s="17"/>
      <c r="C14367" s="17"/>
      <c r="D14367"/>
      <c r="E14367"/>
      <c r="F14367"/>
      <c r="G14367"/>
      <c r="H14367"/>
      <c r="I14367"/>
      <c r="J14367"/>
      <c r="K14367"/>
      <c r="L14367"/>
      <c r="M14367"/>
      <c r="N14367"/>
    </row>
    <row r="14368" spans="1:14" x14ac:dyDescent="0.3">
      <c r="A14368" s="86">
        <f t="shared" si="224"/>
        <v>14360</v>
      </c>
      <c r="B14368" s="17"/>
      <c r="C14368" s="17"/>
      <c r="D14368"/>
      <c r="E14368"/>
      <c r="F14368"/>
      <c r="G14368"/>
      <c r="H14368"/>
      <c r="I14368"/>
      <c r="J14368"/>
      <c r="K14368"/>
      <c r="L14368"/>
      <c r="M14368"/>
      <c r="N14368"/>
    </row>
    <row r="14369" spans="1:14" x14ac:dyDescent="0.3">
      <c r="A14369" s="86">
        <f t="shared" si="224"/>
        <v>14361</v>
      </c>
      <c r="B14369" s="17"/>
      <c r="C14369" s="17"/>
      <c r="D14369"/>
      <c r="E14369"/>
      <c r="F14369"/>
      <c r="G14369"/>
      <c r="H14369"/>
      <c r="I14369"/>
      <c r="J14369"/>
      <c r="K14369"/>
      <c r="L14369"/>
      <c r="M14369"/>
      <c r="N14369"/>
    </row>
    <row r="14370" spans="1:14" x14ac:dyDescent="0.3">
      <c r="A14370" s="86">
        <f t="shared" si="224"/>
        <v>14362</v>
      </c>
      <c r="B14370" s="17"/>
      <c r="C14370" s="17"/>
      <c r="D14370"/>
      <c r="E14370"/>
      <c r="F14370"/>
      <c r="G14370"/>
      <c r="H14370"/>
      <c r="I14370"/>
      <c r="J14370"/>
      <c r="K14370"/>
      <c r="L14370"/>
      <c r="M14370"/>
      <c r="N14370"/>
    </row>
    <row r="14371" spans="1:14" x14ac:dyDescent="0.3">
      <c r="A14371" s="86">
        <f t="shared" si="224"/>
        <v>14363</v>
      </c>
      <c r="B14371" s="17"/>
      <c r="C14371" s="17"/>
      <c r="D14371"/>
      <c r="E14371"/>
      <c r="F14371"/>
      <c r="G14371"/>
      <c r="H14371"/>
      <c r="I14371"/>
      <c r="J14371"/>
      <c r="K14371"/>
      <c r="L14371"/>
      <c r="M14371"/>
      <c r="N14371"/>
    </row>
    <row r="14372" spans="1:14" x14ac:dyDescent="0.3">
      <c r="A14372" s="86">
        <f t="shared" si="224"/>
        <v>14364</v>
      </c>
      <c r="B14372" s="17"/>
      <c r="C14372" s="17"/>
      <c r="D14372"/>
      <c r="E14372"/>
      <c r="F14372"/>
      <c r="G14372"/>
      <c r="H14372"/>
      <c r="I14372"/>
      <c r="J14372"/>
      <c r="K14372"/>
      <c r="L14372"/>
      <c r="M14372"/>
      <c r="N14372"/>
    </row>
    <row r="14373" spans="1:14" x14ac:dyDescent="0.3">
      <c r="A14373" s="86">
        <f t="shared" si="224"/>
        <v>14365</v>
      </c>
      <c r="B14373" s="17"/>
      <c r="C14373" s="17"/>
      <c r="D14373"/>
      <c r="E14373"/>
      <c r="F14373"/>
      <c r="G14373"/>
      <c r="H14373"/>
      <c r="I14373"/>
      <c r="J14373"/>
      <c r="K14373"/>
      <c r="L14373"/>
      <c r="M14373"/>
      <c r="N14373"/>
    </row>
    <row r="14374" spans="1:14" x14ac:dyDescent="0.3">
      <c r="A14374" s="86">
        <f t="shared" si="224"/>
        <v>14366</v>
      </c>
      <c r="B14374" s="17"/>
      <c r="C14374" s="17"/>
      <c r="D14374"/>
      <c r="E14374"/>
      <c r="F14374"/>
      <c r="G14374"/>
      <c r="H14374"/>
      <c r="I14374"/>
      <c r="J14374"/>
      <c r="K14374"/>
      <c r="L14374"/>
      <c r="M14374"/>
      <c r="N14374"/>
    </row>
    <row r="14375" spans="1:14" x14ac:dyDescent="0.3">
      <c r="A14375" s="86">
        <f t="shared" si="224"/>
        <v>14367</v>
      </c>
      <c r="B14375" s="17"/>
      <c r="C14375" s="17"/>
      <c r="D14375"/>
      <c r="E14375"/>
      <c r="F14375"/>
      <c r="G14375"/>
      <c r="H14375"/>
      <c r="I14375"/>
      <c r="J14375"/>
      <c r="K14375"/>
      <c r="L14375"/>
      <c r="M14375"/>
      <c r="N14375"/>
    </row>
    <row r="14376" spans="1:14" x14ac:dyDescent="0.3">
      <c r="A14376" s="86">
        <f t="shared" si="224"/>
        <v>14368</v>
      </c>
      <c r="B14376" s="17"/>
      <c r="C14376" s="17"/>
      <c r="D14376"/>
      <c r="E14376"/>
      <c r="F14376"/>
      <c r="G14376"/>
      <c r="H14376"/>
      <c r="I14376"/>
      <c r="J14376"/>
      <c r="K14376"/>
      <c r="L14376"/>
      <c r="M14376"/>
      <c r="N14376"/>
    </row>
    <row r="14377" spans="1:14" x14ac:dyDescent="0.3">
      <c r="A14377" s="86">
        <f t="shared" si="224"/>
        <v>14369</v>
      </c>
      <c r="B14377" s="17"/>
      <c r="C14377" s="17"/>
      <c r="D14377"/>
      <c r="E14377"/>
      <c r="F14377"/>
      <c r="G14377"/>
      <c r="H14377"/>
      <c r="I14377"/>
      <c r="J14377"/>
      <c r="K14377"/>
      <c r="L14377"/>
      <c r="M14377"/>
      <c r="N14377"/>
    </row>
    <row r="14378" spans="1:14" x14ac:dyDescent="0.3">
      <c r="A14378" s="86">
        <f t="shared" si="224"/>
        <v>14370</v>
      </c>
      <c r="B14378" s="17"/>
      <c r="C14378" s="17"/>
      <c r="D14378"/>
      <c r="E14378"/>
      <c r="F14378"/>
      <c r="G14378"/>
      <c r="H14378"/>
      <c r="I14378"/>
      <c r="J14378"/>
      <c r="K14378"/>
      <c r="L14378"/>
      <c r="M14378"/>
      <c r="N14378"/>
    </row>
    <row r="14379" spans="1:14" x14ac:dyDescent="0.3">
      <c r="A14379" s="86">
        <f t="shared" si="224"/>
        <v>14371</v>
      </c>
      <c r="B14379" s="17"/>
      <c r="C14379" s="17"/>
      <c r="D14379"/>
      <c r="E14379"/>
      <c r="F14379"/>
      <c r="G14379"/>
      <c r="H14379"/>
      <c r="I14379"/>
      <c r="J14379"/>
      <c r="K14379"/>
      <c r="L14379"/>
      <c r="M14379"/>
      <c r="N14379"/>
    </row>
    <row r="14380" spans="1:14" x14ac:dyDescent="0.3">
      <c r="A14380" s="86">
        <f t="shared" si="224"/>
        <v>14372</v>
      </c>
      <c r="B14380" s="17"/>
      <c r="C14380" s="17"/>
      <c r="D14380"/>
      <c r="E14380"/>
      <c r="F14380"/>
      <c r="G14380"/>
      <c r="H14380"/>
      <c r="I14380"/>
      <c r="J14380"/>
      <c r="K14380"/>
      <c r="L14380"/>
      <c r="M14380"/>
      <c r="N14380"/>
    </row>
    <row r="14381" spans="1:14" x14ac:dyDescent="0.3">
      <c r="A14381" s="86">
        <f t="shared" si="224"/>
        <v>14373</v>
      </c>
      <c r="B14381" s="17"/>
      <c r="C14381" s="17"/>
      <c r="D14381"/>
      <c r="E14381"/>
      <c r="F14381"/>
      <c r="G14381"/>
      <c r="H14381"/>
      <c r="I14381"/>
      <c r="J14381"/>
      <c r="K14381"/>
      <c r="L14381"/>
      <c r="M14381"/>
      <c r="N14381"/>
    </row>
    <row r="14382" spans="1:14" x14ac:dyDescent="0.3">
      <c r="A14382" s="86">
        <f t="shared" si="224"/>
        <v>14374</v>
      </c>
      <c r="B14382" s="17"/>
      <c r="C14382" s="17"/>
      <c r="D14382"/>
      <c r="E14382"/>
      <c r="F14382"/>
      <c r="G14382"/>
      <c r="H14382"/>
      <c r="I14382"/>
      <c r="J14382"/>
      <c r="K14382"/>
      <c r="L14382"/>
      <c r="M14382"/>
      <c r="N14382"/>
    </row>
    <row r="14383" spans="1:14" x14ac:dyDescent="0.3">
      <c r="A14383" s="86">
        <f t="shared" si="224"/>
        <v>14375</v>
      </c>
      <c r="B14383" s="17"/>
      <c r="C14383" s="17"/>
      <c r="D14383"/>
      <c r="E14383"/>
      <c r="F14383"/>
      <c r="G14383"/>
      <c r="H14383"/>
      <c r="I14383"/>
      <c r="J14383"/>
      <c r="K14383"/>
      <c r="L14383"/>
      <c r="M14383"/>
      <c r="N14383"/>
    </row>
    <row r="14384" spans="1:14" x14ac:dyDescent="0.3">
      <c r="A14384" s="86">
        <f t="shared" si="224"/>
        <v>14376</v>
      </c>
      <c r="B14384" s="17"/>
      <c r="C14384" s="17"/>
      <c r="D14384"/>
      <c r="E14384"/>
      <c r="F14384"/>
      <c r="G14384"/>
      <c r="H14384"/>
      <c r="I14384"/>
      <c r="J14384"/>
      <c r="K14384"/>
      <c r="L14384"/>
      <c r="M14384"/>
      <c r="N14384"/>
    </row>
    <row r="14385" spans="1:14" x14ac:dyDescent="0.3">
      <c r="A14385" s="86">
        <f t="shared" si="224"/>
        <v>14377</v>
      </c>
      <c r="B14385" s="17"/>
      <c r="C14385" s="17"/>
      <c r="D14385"/>
      <c r="E14385"/>
      <c r="F14385"/>
      <c r="G14385"/>
      <c r="H14385"/>
      <c r="I14385"/>
      <c r="J14385"/>
      <c r="K14385"/>
      <c r="L14385"/>
      <c r="M14385"/>
      <c r="N14385"/>
    </row>
    <row r="14386" spans="1:14" x14ac:dyDescent="0.3">
      <c r="A14386" s="86">
        <f t="shared" si="224"/>
        <v>14378</v>
      </c>
      <c r="B14386" s="17"/>
      <c r="C14386" s="17"/>
      <c r="D14386"/>
      <c r="E14386"/>
      <c r="F14386"/>
      <c r="G14386"/>
      <c r="H14386"/>
      <c r="I14386"/>
      <c r="J14386"/>
      <c r="K14386"/>
      <c r="L14386"/>
      <c r="M14386"/>
      <c r="N14386"/>
    </row>
    <row r="14387" spans="1:14" x14ac:dyDescent="0.3">
      <c r="A14387" s="86">
        <f t="shared" si="224"/>
        <v>14379</v>
      </c>
      <c r="B14387" s="17"/>
      <c r="C14387" s="17"/>
      <c r="D14387"/>
      <c r="E14387"/>
      <c r="F14387"/>
      <c r="G14387"/>
      <c r="H14387"/>
      <c r="I14387"/>
      <c r="J14387"/>
      <c r="K14387"/>
      <c r="L14387"/>
      <c r="M14387"/>
      <c r="N14387"/>
    </row>
    <row r="14388" spans="1:14" x14ac:dyDescent="0.3">
      <c r="A14388" s="86">
        <f t="shared" si="224"/>
        <v>14380</v>
      </c>
      <c r="B14388" s="17"/>
      <c r="C14388" s="17"/>
      <c r="D14388"/>
      <c r="E14388"/>
      <c r="F14388"/>
      <c r="G14388"/>
      <c r="H14388"/>
      <c r="I14388"/>
      <c r="J14388"/>
      <c r="K14388"/>
      <c r="L14388"/>
      <c r="M14388"/>
      <c r="N14388"/>
    </row>
    <row r="14389" spans="1:14" x14ac:dyDescent="0.3">
      <c r="A14389" s="86">
        <f t="shared" si="224"/>
        <v>14381</v>
      </c>
      <c r="B14389" s="17"/>
      <c r="C14389" s="17"/>
      <c r="D14389"/>
      <c r="E14389"/>
      <c r="F14389"/>
      <c r="G14389"/>
      <c r="H14389"/>
      <c r="I14389"/>
      <c r="J14389"/>
      <c r="K14389"/>
      <c r="L14389"/>
      <c r="M14389"/>
      <c r="N14389"/>
    </row>
    <row r="14390" spans="1:14" x14ac:dyDescent="0.3">
      <c r="A14390" s="86">
        <f t="shared" si="224"/>
        <v>14382</v>
      </c>
      <c r="B14390" s="17"/>
      <c r="C14390" s="17"/>
      <c r="D14390"/>
      <c r="E14390"/>
      <c r="F14390"/>
      <c r="G14390"/>
      <c r="H14390"/>
      <c r="I14390"/>
      <c r="J14390"/>
      <c r="K14390"/>
      <c r="L14390"/>
      <c r="M14390"/>
      <c r="N14390"/>
    </row>
    <row r="14391" spans="1:14" x14ac:dyDescent="0.3">
      <c r="A14391" s="86">
        <f t="shared" si="224"/>
        <v>14383</v>
      </c>
      <c r="B14391" s="17"/>
      <c r="C14391" s="17"/>
      <c r="D14391"/>
      <c r="E14391"/>
      <c r="F14391"/>
      <c r="G14391"/>
      <c r="H14391"/>
      <c r="I14391"/>
      <c r="J14391"/>
      <c r="K14391"/>
      <c r="L14391"/>
      <c r="M14391"/>
      <c r="N14391"/>
    </row>
    <row r="14392" spans="1:14" x14ac:dyDescent="0.3">
      <c r="A14392" s="86">
        <f t="shared" si="224"/>
        <v>14384</v>
      </c>
      <c r="B14392" s="17"/>
      <c r="C14392" s="17"/>
      <c r="D14392"/>
      <c r="E14392"/>
      <c r="F14392"/>
      <c r="G14392"/>
      <c r="H14392"/>
      <c r="I14392"/>
      <c r="J14392"/>
      <c r="K14392"/>
      <c r="L14392"/>
      <c r="M14392"/>
      <c r="N14392"/>
    </row>
    <row r="14393" spans="1:14" x14ac:dyDescent="0.3">
      <c r="A14393" s="86">
        <f t="shared" si="224"/>
        <v>14385</v>
      </c>
      <c r="B14393" s="17"/>
      <c r="C14393" s="17"/>
      <c r="D14393"/>
      <c r="E14393"/>
      <c r="F14393"/>
      <c r="G14393"/>
      <c r="H14393"/>
      <c r="I14393"/>
      <c r="J14393"/>
      <c r="K14393"/>
      <c r="L14393"/>
      <c r="M14393"/>
      <c r="N14393"/>
    </row>
    <row r="14394" spans="1:14" x14ac:dyDescent="0.3">
      <c r="A14394" s="86">
        <f t="shared" si="224"/>
        <v>14386</v>
      </c>
      <c r="B14394" s="17"/>
      <c r="C14394" s="17"/>
      <c r="D14394"/>
      <c r="E14394"/>
      <c r="F14394"/>
      <c r="G14394"/>
      <c r="H14394"/>
      <c r="I14394"/>
      <c r="J14394"/>
      <c r="K14394"/>
      <c r="L14394"/>
      <c r="M14394"/>
      <c r="N14394"/>
    </row>
    <row r="14395" spans="1:14" x14ac:dyDescent="0.3">
      <c r="A14395" s="86">
        <f t="shared" si="224"/>
        <v>14387</v>
      </c>
      <c r="B14395" s="17"/>
      <c r="C14395" s="17"/>
      <c r="D14395"/>
      <c r="E14395"/>
      <c r="F14395"/>
      <c r="G14395"/>
      <c r="H14395"/>
      <c r="I14395"/>
      <c r="J14395"/>
      <c r="K14395"/>
      <c r="L14395"/>
      <c r="M14395"/>
      <c r="N14395"/>
    </row>
    <row r="14396" spans="1:14" x14ac:dyDescent="0.3">
      <c r="A14396" s="86">
        <f t="shared" si="224"/>
        <v>14388</v>
      </c>
      <c r="B14396" s="17"/>
      <c r="C14396" s="17"/>
      <c r="D14396"/>
      <c r="E14396"/>
      <c r="F14396"/>
      <c r="G14396"/>
      <c r="H14396"/>
      <c r="I14396"/>
      <c r="J14396"/>
      <c r="K14396"/>
      <c r="L14396"/>
      <c r="M14396"/>
      <c r="N14396"/>
    </row>
    <row r="14397" spans="1:14" x14ac:dyDescent="0.3">
      <c r="A14397" s="86">
        <f t="shared" si="224"/>
        <v>14389</v>
      </c>
      <c r="B14397" s="17"/>
      <c r="C14397" s="17"/>
      <c r="D14397"/>
      <c r="E14397"/>
      <c r="F14397"/>
      <c r="G14397"/>
      <c r="H14397"/>
      <c r="I14397"/>
      <c r="J14397"/>
      <c r="K14397"/>
      <c r="L14397"/>
      <c r="M14397"/>
      <c r="N14397"/>
    </row>
    <row r="14398" spans="1:14" x14ac:dyDescent="0.3">
      <c r="A14398" s="86">
        <f t="shared" si="224"/>
        <v>14390</v>
      </c>
      <c r="B14398" s="17"/>
      <c r="C14398" s="17"/>
      <c r="D14398"/>
      <c r="E14398"/>
      <c r="F14398"/>
      <c r="G14398"/>
      <c r="H14398"/>
      <c r="I14398"/>
      <c r="J14398"/>
      <c r="K14398"/>
      <c r="L14398"/>
      <c r="M14398"/>
      <c r="N14398"/>
    </row>
    <row r="14399" spans="1:14" x14ac:dyDescent="0.3">
      <c r="A14399" s="86">
        <f t="shared" si="224"/>
        <v>14391</v>
      </c>
      <c r="B14399" s="17"/>
      <c r="C14399" s="17"/>
      <c r="D14399"/>
      <c r="E14399"/>
      <c r="F14399"/>
      <c r="G14399"/>
      <c r="H14399"/>
      <c r="I14399"/>
      <c r="J14399"/>
      <c r="K14399"/>
      <c r="L14399"/>
      <c r="M14399"/>
      <c r="N14399"/>
    </row>
    <row r="14400" spans="1:14" x14ac:dyDescent="0.3">
      <c r="A14400" s="86">
        <f t="shared" si="224"/>
        <v>14392</v>
      </c>
      <c r="B14400" s="17"/>
      <c r="C14400" s="17"/>
      <c r="D14400"/>
      <c r="E14400"/>
      <c r="F14400"/>
      <c r="G14400"/>
      <c r="H14400"/>
      <c r="I14400"/>
      <c r="J14400"/>
      <c r="K14400"/>
      <c r="L14400"/>
      <c r="M14400"/>
      <c r="N14400"/>
    </row>
    <row r="14401" spans="1:14" x14ac:dyDescent="0.3">
      <c r="A14401" s="86">
        <f t="shared" si="224"/>
        <v>14393</v>
      </c>
      <c r="B14401" s="17"/>
      <c r="C14401" s="17"/>
      <c r="D14401"/>
      <c r="E14401"/>
      <c r="F14401"/>
      <c r="G14401"/>
      <c r="H14401"/>
      <c r="I14401"/>
      <c r="J14401"/>
      <c r="K14401"/>
      <c r="L14401"/>
      <c r="M14401"/>
      <c r="N14401"/>
    </row>
    <row r="14402" spans="1:14" x14ac:dyDescent="0.3">
      <c r="A14402" s="86">
        <f t="shared" si="224"/>
        <v>14394</v>
      </c>
      <c r="B14402" s="17"/>
      <c r="C14402" s="17"/>
      <c r="D14402"/>
      <c r="E14402"/>
      <c r="F14402"/>
      <c r="G14402"/>
      <c r="H14402"/>
      <c r="I14402"/>
      <c r="J14402"/>
      <c r="K14402"/>
      <c r="L14402"/>
      <c r="M14402"/>
      <c r="N14402"/>
    </row>
    <row r="14403" spans="1:14" x14ac:dyDescent="0.3">
      <c r="A14403" s="86">
        <f t="shared" si="224"/>
        <v>14395</v>
      </c>
      <c r="B14403" s="17"/>
      <c r="C14403" s="17"/>
      <c r="D14403"/>
      <c r="E14403"/>
      <c r="F14403"/>
      <c r="G14403"/>
      <c r="H14403"/>
      <c r="I14403"/>
      <c r="J14403"/>
      <c r="K14403"/>
      <c r="L14403"/>
      <c r="M14403"/>
      <c r="N14403"/>
    </row>
    <row r="14404" spans="1:14" x14ac:dyDescent="0.3">
      <c r="A14404" s="86">
        <f t="shared" si="224"/>
        <v>14396</v>
      </c>
      <c r="B14404" s="17"/>
      <c r="C14404" s="17"/>
      <c r="D14404"/>
      <c r="E14404"/>
      <c r="F14404"/>
      <c r="G14404"/>
      <c r="H14404"/>
      <c r="I14404"/>
      <c r="J14404"/>
      <c r="K14404"/>
      <c r="L14404"/>
      <c r="M14404"/>
      <c r="N14404"/>
    </row>
    <row r="14405" spans="1:14" x14ac:dyDescent="0.3">
      <c r="A14405" s="86">
        <f t="shared" si="224"/>
        <v>14397</v>
      </c>
      <c r="B14405" s="17"/>
      <c r="C14405" s="17"/>
      <c r="D14405"/>
      <c r="E14405"/>
      <c r="F14405"/>
      <c r="G14405"/>
      <c r="H14405"/>
      <c r="I14405"/>
      <c r="J14405"/>
      <c r="K14405"/>
      <c r="L14405"/>
      <c r="M14405"/>
      <c r="N14405"/>
    </row>
    <row r="14406" spans="1:14" x14ac:dyDescent="0.3">
      <c r="A14406" s="86">
        <f t="shared" si="224"/>
        <v>14398</v>
      </c>
      <c r="B14406" s="17"/>
      <c r="C14406" s="17"/>
      <c r="D14406"/>
      <c r="E14406"/>
      <c r="F14406"/>
      <c r="G14406"/>
      <c r="H14406"/>
      <c r="I14406"/>
      <c r="J14406"/>
      <c r="K14406"/>
      <c r="L14406"/>
      <c r="M14406"/>
      <c r="N14406"/>
    </row>
    <row r="14407" spans="1:14" x14ac:dyDescent="0.3">
      <c r="A14407" s="86">
        <f t="shared" si="224"/>
        <v>14399</v>
      </c>
      <c r="B14407" s="17"/>
      <c r="C14407" s="17"/>
      <c r="D14407"/>
      <c r="E14407"/>
      <c r="F14407"/>
      <c r="G14407"/>
      <c r="H14407"/>
      <c r="I14407"/>
      <c r="J14407"/>
      <c r="K14407"/>
      <c r="L14407"/>
      <c r="M14407"/>
      <c r="N14407"/>
    </row>
    <row r="14408" spans="1:14" x14ac:dyDescent="0.3">
      <c r="A14408" s="86">
        <f t="shared" si="224"/>
        <v>14400</v>
      </c>
      <c r="B14408" s="17"/>
      <c r="C14408" s="17"/>
      <c r="D14408"/>
      <c r="E14408"/>
      <c r="F14408"/>
      <c r="G14408"/>
      <c r="H14408"/>
      <c r="I14408"/>
      <c r="J14408"/>
      <c r="K14408"/>
      <c r="L14408"/>
      <c r="M14408"/>
      <c r="N14408"/>
    </row>
    <row r="14409" spans="1:14" x14ac:dyDescent="0.3">
      <c r="A14409" s="86">
        <f t="shared" si="224"/>
        <v>14401</v>
      </c>
      <c r="B14409" s="17"/>
      <c r="C14409" s="17"/>
      <c r="D14409"/>
      <c r="E14409"/>
      <c r="F14409"/>
      <c r="G14409"/>
      <c r="H14409"/>
      <c r="I14409"/>
      <c r="J14409"/>
      <c r="K14409"/>
      <c r="L14409"/>
      <c r="M14409"/>
      <c r="N14409"/>
    </row>
    <row r="14410" spans="1:14" x14ac:dyDescent="0.3">
      <c r="A14410" s="86">
        <f t="shared" si="224"/>
        <v>14402</v>
      </c>
      <c r="B14410" s="17"/>
      <c r="C14410" s="17"/>
      <c r="D14410"/>
      <c r="E14410"/>
      <c r="F14410"/>
      <c r="G14410"/>
      <c r="H14410"/>
      <c r="I14410"/>
      <c r="J14410"/>
      <c r="K14410"/>
      <c r="L14410"/>
      <c r="M14410"/>
      <c r="N14410"/>
    </row>
    <row r="14411" spans="1:14" x14ac:dyDescent="0.3">
      <c r="A14411" s="86">
        <f t="shared" ref="A14411:A14474" si="225">A14410+1</f>
        <v>14403</v>
      </c>
      <c r="B14411" s="17"/>
      <c r="C14411" s="17"/>
      <c r="D14411"/>
      <c r="E14411"/>
      <c r="F14411"/>
      <c r="G14411"/>
      <c r="H14411"/>
      <c r="I14411"/>
      <c r="J14411"/>
      <c r="K14411"/>
      <c r="L14411"/>
      <c r="M14411"/>
      <c r="N14411"/>
    </row>
    <row r="14412" spans="1:14" x14ac:dyDescent="0.3">
      <c r="A14412" s="86">
        <f t="shared" si="225"/>
        <v>14404</v>
      </c>
      <c r="B14412" s="17"/>
      <c r="C14412" s="17"/>
      <c r="D14412"/>
      <c r="E14412"/>
      <c r="F14412"/>
      <c r="G14412"/>
      <c r="H14412"/>
      <c r="I14412"/>
      <c r="J14412"/>
      <c r="K14412"/>
      <c r="L14412"/>
      <c r="M14412"/>
      <c r="N14412"/>
    </row>
    <row r="14413" spans="1:14" x14ac:dyDescent="0.3">
      <c r="A14413" s="86">
        <f t="shared" si="225"/>
        <v>14405</v>
      </c>
      <c r="B14413" s="17"/>
      <c r="C14413" s="17"/>
      <c r="D14413"/>
      <c r="E14413"/>
      <c r="F14413"/>
      <c r="G14413"/>
      <c r="H14413"/>
      <c r="I14413"/>
      <c r="J14413"/>
      <c r="K14413"/>
      <c r="L14413"/>
      <c r="M14413"/>
      <c r="N14413"/>
    </row>
    <row r="14414" spans="1:14" x14ac:dyDescent="0.3">
      <c r="A14414" s="86">
        <f t="shared" si="225"/>
        <v>14406</v>
      </c>
      <c r="B14414" s="17"/>
      <c r="C14414" s="17"/>
      <c r="D14414"/>
      <c r="E14414"/>
      <c r="F14414"/>
      <c r="G14414"/>
      <c r="H14414"/>
      <c r="I14414"/>
      <c r="J14414"/>
      <c r="K14414"/>
      <c r="L14414"/>
      <c r="M14414"/>
      <c r="N14414"/>
    </row>
    <row r="14415" spans="1:14" x14ac:dyDescent="0.3">
      <c r="A14415" s="86">
        <f t="shared" si="225"/>
        <v>14407</v>
      </c>
      <c r="B14415" s="17"/>
      <c r="C14415" s="17"/>
      <c r="D14415"/>
      <c r="E14415"/>
      <c r="F14415"/>
      <c r="G14415"/>
      <c r="H14415"/>
      <c r="I14415"/>
      <c r="J14415"/>
      <c r="K14415"/>
      <c r="L14415"/>
      <c r="M14415"/>
      <c r="N14415"/>
    </row>
    <row r="14416" spans="1:14" x14ac:dyDescent="0.3">
      <c r="A14416" s="86">
        <f t="shared" si="225"/>
        <v>14408</v>
      </c>
      <c r="B14416" s="17"/>
      <c r="C14416" s="17"/>
      <c r="D14416"/>
      <c r="E14416"/>
      <c r="F14416"/>
      <c r="G14416"/>
      <c r="H14416"/>
      <c r="I14416"/>
      <c r="J14416"/>
      <c r="K14416"/>
      <c r="L14416"/>
      <c r="M14416"/>
      <c r="N14416"/>
    </row>
    <row r="14417" spans="1:14" x14ac:dyDescent="0.3">
      <c r="A14417" s="86">
        <f t="shared" si="225"/>
        <v>14409</v>
      </c>
      <c r="B14417" s="17"/>
      <c r="C14417" s="17"/>
      <c r="D14417"/>
      <c r="E14417"/>
      <c r="F14417"/>
      <c r="G14417"/>
      <c r="H14417"/>
      <c r="I14417"/>
      <c r="J14417"/>
      <c r="K14417"/>
      <c r="L14417"/>
      <c r="M14417"/>
      <c r="N14417"/>
    </row>
    <row r="14418" spans="1:14" x14ac:dyDescent="0.3">
      <c r="A14418" s="86">
        <f t="shared" si="225"/>
        <v>14410</v>
      </c>
      <c r="B14418" s="17"/>
      <c r="C14418" s="17"/>
      <c r="D14418"/>
      <c r="E14418"/>
      <c r="F14418"/>
      <c r="G14418"/>
      <c r="H14418"/>
      <c r="I14418"/>
      <c r="J14418"/>
      <c r="K14418"/>
      <c r="L14418"/>
      <c r="M14418"/>
      <c r="N14418"/>
    </row>
    <row r="14419" spans="1:14" x14ac:dyDescent="0.3">
      <c r="A14419" s="86">
        <f t="shared" si="225"/>
        <v>14411</v>
      </c>
      <c r="B14419" s="17"/>
      <c r="C14419" s="17"/>
      <c r="D14419"/>
      <c r="E14419"/>
      <c r="F14419"/>
      <c r="G14419"/>
      <c r="H14419"/>
      <c r="I14419"/>
      <c r="J14419"/>
      <c r="K14419"/>
      <c r="L14419"/>
      <c r="M14419"/>
      <c r="N14419"/>
    </row>
    <row r="14420" spans="1:14" x14ac:dyDescent="0.3">
      <c r="A14420" s="86">
        <f t="shared" si="225"/>
        <v>14412</v>
      </c>
      <c r="B14420" s="17"/>
      <c r="C14420" s="17"/>
      <c r="D14420"/>
      <c r="E14420"/>
      <c r="F14420"/>
      <c r="G14420"/>
      <c r="H14420"/>
      <c r="I14420"/>
      <c r="J14420"/>
      <c r="K14420"/>
      <c r="L14420"/>
      <c r="M14420"/>
      <c r="N14420"/>
    </row>
    <row r="14421" spans="1:14" x14ac:dyDescent="0.3">
      <c r="A14421" s="86">
        <f t="shared" si="225"/>
        <v>14413</v>
      </c>
      <c r="B14421" s="17"/>
      <c r="C14421" s="17"/>
      <c r="D14421"/>
      <c r="E14421"/>
      <c r="F14421"/>
      <c r="G14421"/>
      <c r="H14421"/>
      <c r="I14421"/>
      <c r="J14421"/>
      <c r="K14421"/>
      <c r="L14421"/>
      <c r="M14421"/>
      <c r="N14421"/>
    </row>
    <row r="14422" spans="1:14" x14ac:dyDescent="0.3">
      <c r="A14422" s="86">
        <f t="shared" si="225"/>
        <v>14414</v>
      </c>
      <c r="B14422" s="17"/>
      <c r="C14422" s="17"/>
      <c r="D14422"/>
      <c r="E14422"/>
      <c r="F14422"/>
      <c r="G14422"/>
      <c r="H14422"/>
      <c r="I14422"/>
      <c r="J14422"/>
      <c r="K14422"/>
      <c r="L14422"/>
      <c r="M14422"/>
      <c r="N14422"/>
    </row>
    <row r="14423" spans="1:14" x14ac:dyDescent="0.3">
      <c r="A14423" s="86">
        <f t="shared" si="225"/>
        <v>14415</v>
      </c>
      <c r="B14423" s="17"/>
      <c r="C14423" s="17"/>
      <c r="D14423"/>
      <c r="E14423"/>
      <c r="F14423"/>
      <c r="G14423"/>
      <c r="H14423"/>
      <c r="I14423"/>
      <c r="J14423"/>
      <c r="K14423"/>
      <c r="L14423"/>
      <c r="M14423"/>
      <c r="N14423"/>
    </row>
    <row r="14424" spans="1:14" x14ac:dyDescent="0.3">
      <c r="A14424" s="86">
        <f t="shared" si="225"/>
        <v>14416</v>
      </c>
      <c r="B14424" s="17"/>
      <c r="C14424" s="17"/>
      <c r="D14424"/>
      <c r="E14424"/>
      <c r="F14424"/>
      <c r="G14424"/>
      <c r="H14424"/>
      <c r="I14424"/>
      <c r="J14424"/>
      <c r="K14424"/>
      <c r="L14424"/>
      <c r="M14424"/>
      <c r="N14424"/>
    </row>
    <row r="14425" spans="1:14" x14ac:dyDescent="0.3">
      <c r="A14425" s="86">
        <f t="shared" si="225"/>
        <v>14417</v>
      </c>
      <c r="B14425" s="17"/>
      <c r="C14425" s="17"/>
      <c r="D14425"/>
      <c r="E14425"/>
      <c r="F14425"/>
      <c r="G14425"/>
      <c r="H14425"/>
      <c r="I14425"/>
      <c r="J14425"/>
      <c r="K14425"/>
      <c r="L14425"/>
      <c r="M14425"/>
      <c r="N14425"/>
    </row>
    <row r="14426" spans="1:14" x14ac:dyDescent="0.3">
      <c r="A14426" s="86">
        <f t="shared" si="225"/>
        <v>14418</v>
      </c>
      <c r="B14426" s="17"/>
      <c r="C14426" s="17"/>
      <c r="D14426"/>
      <c r="E14426"/>
      <c r="F14426"/>
      <c r="G14426"/>
      <c r="H14426"/>
      <c r="I14426"/>
      <c r="J14426"/>
      <c r="K14426"/>
      <c r="L14426"/>
      <c r="M14426"/>
      <c r="N14426"/>
    </row>
    <row r="14427" spans="1:14" x14ac:dyDescent="0.3">
      <c r="A14427" s="86">
        <f t="shared" si="225"/>
        <v>14419</v>
      </c>
      <c r="B14427" s="17"/>
      <c r="C14427" s="17"/>
      <c r="D14427"/>
      <c r="E14427"/>
      <c r="F14427"/>
      <c r="G14427"/>
      <c r="H14427"/>
      <c r="I14427"/>
      <c r="J14427"/>
      <c r="K14427"/>
      <c r="L14427"/>
      <c r="M14427"/>
      <c r="N14427"/>
    </row>
    <row r="14428" spans="1:14" x14ac:dyDescent="0.3">
      <c r="A14428" s="86">
        <f t="shared" si="225"/>
        <v>14420</v>
      </c>
      <c r="B14428" s="17"/>
      <c r="C14428" s="17"/>
      <c r="D14428"/>
      <c r="E14428"/>
      <c r="F14428"/>
      <c r="G14428"/>
      <c r="H14428"/>
      <c r="I14428"/>
      <c r="J14428"/>
      <c r="K14428"/>
      <c r="L14428"/>
      <c r="M14428"/>
      <c r="N14428"/>
    </row>
    <row r="14429" spans="1:14" x14ac:dyDescent="0.3">
      <c r="A14429" s="86">
        <f t="shared" si="225"/>
        <v>14421</v>
      </c>
      <c r="B14429" s="17"/>
      <c r="C14429" s="17"/>
      <c r="D14429"/>
      <c r="E14429"/>
      <c r="F14429"/>
      <c r="G14429"/>
      <c r="H14429"/>
      <c r="I14429"/>
      <c r="J14429"/>
      <c r="K14429"/>
      <c r="L14429"/>
      <c r="M14429"/>
      <c r="N14429"/>
    </row>
    <row r="14430" spans="1:14" x14ac:dyDescent="0.3">
      <c r="A14430" s="86">
        <f t="shared" si="225"/>
        <v>14422</v>
      </c>
      <c r="B14430" s="17"/>
      <c r="C14430" s="17"/>
      <c r="D14430"/>
      <c r="E14430"/>
      <c r="F14430"/>
      <c r="G14430"/>
      <c r="H14430"/>
      <c r="I14430"/>
      <c r="J14430"/>
      <c r="K14430"/>
      <c r="L14430"/>
      <c r="M14430"/>
      <c r="N14430"/>
    </row>
    <row r="14431" spans="1:14" x14ac:dyDescent="0.3">
      <c r="A14431" s="86">
        <f t="shared" si="225"/>
        <v>14423</v>
      </c>
      <c r="B14431" s="17"/>
      <c r="C14431" s="17"/>
      <c r="D14431"/>
      <c r="E14431"/>
      <c r="F14431"/>
      <c r="G14431"/>
      <c r="H14431"/>
      <c r="I14431"/>
      <c r="J14431"/>
      <c r="K14431"/>
      <c r="L14431"/>
      <c r="M14431"/>
      <c r="N14431"/>
    </row>
    <row r="14432" spans="1:14" x14ac:dyDescent="0.3">
      <c r="A14432" s="86">
        <f t="shared" si="225"/>
        <v>14424</v>
      </c>
      <c r="B14432" s="17"/>
      <c r="C14432" s="17"/>
      <c r="D14432"/>
      <c r="E14432"/>
      <c r="F14432"/>
      <c r="G14432"/>
      <c r="H14432"/>
      <c r="I14432"/>
      <c r="J14432"/>
      <c r="K14432"/>
      <c r="L14432"/>
      <c r="M14432"/>
      <c r="N14432"/>
    </row>
    <row r="14433" spans="1:14" x14ac:dyDescent="0.3">
      <c r="A14433" s="86">
        <f t="shared" si="225"/>
        <v>14425</v>
      </c>
      <c r="B14433" s="17"/>
      <c r="C14433" s="17"/>
      <c r="D14433"/>
      <c r="E14433"/>
      <c r="F14433"/>
      <c r="G14433"/>
      <c r="H14433"/>
      <c r="I14433"/>
      <c r="J14433"/>
      <c r="K14433"/>
      <c r="L14433"/>
      <c r="M14433"/>
      <c r="N14433"/>
    </row>
    <row r="14434" spans="1:14" x14ac:dyDescent="0.3">
      <c r="A14434" s="86">
        <f t="shared" si="225"/>
        <v>14426</v>
      </c>
      <c r="B14434" s="17"/>
      <c r="C14434" s="17"/>
      <c r="D14434"/>
      <c r="E14434"/>
      <c r="F14434"/>
      <c r="G14434"/>
      <c r="H14434"/>
      <c r="I14434"/>
      <c r="J14434"/>
      <c r="K14434"/>
      <c r="L14434"/>
      <c r="M14434"/>
      <c r="N14434"/>
    </row>
    <row r="14435" spans="1:14" x14ac:dyDescent="0.3">
      <c r="A14435" s="86">
        <f t="shared" si="225"/>
        <v>14427</v>
      </c>
      <c r="B14435" s="17"/>
      <c r="C14435" s="17"/>
      <c r="D14435"/>
      <c r="E14435"/>
      <c r="F14435"/>
      <c r="G14435"/>
      <c r="H14435"/>
      <c r="I14435"/>
      <c r="J14435"/>
      <c r="K14435"/>
      <c r="L14435"/>
      <c r="M14435"/>
      <c r="N14435"/>
    </row>
    <row r="14436" spans="1:14" x14ac:dyDescent="0.3">
      <c r="A14436" s="86">
        <f t="shared" si="225"/>
        <v>14428</v>
      </c>
      <c r="B14436" s="17"/>
      <c r="C14436" s="17"/>
      <c r="D14436"/>
      <c r="E14436"/>
      <c r="F14436"/>
      <c r="G14436"/>
      <c r="H14436"/>
      <c r="I14436"/>
      <c r="J14436"/>
      <c r="K14436"/>
      <c r="L14436"/>
      <c r="M14436"/>
      <c r="N14436"/>
    </row>
    <row r="14437" spans="1:14" x14ac:dyDescent="0.3">
      <c r="A14437" s="86">
        <f t="shared" si="225"/>
        <v>14429</v>
      </c>
      <c r="B14437" s="17"/>
      <c r="C14437" s="17"/>
      <c r="D14437"/>
      <c r="E14437"/>
      <c r="F14437"/>
      <c r="G14437"/>
      <c r="H14437"/>
      <c r="I14437"/>
      <c r="J14437"/>
      <c r="K14437"/>
      <c r="L14437"/>
      <c r="M14437"/>
      <c r="N14437"/>
    </row>
    <row r="14438" spans="1:14" x14ac:dyDescent="0.3">
      <c r="A14438" s="86">
        <f t="shared" si="225"/>
        <v>14430</v>
      </c>
      <c r="B14438" s="17"/>
      <c r="C14438" s="17"/>
      <c r="D14438"/>
      <c r="E14438"/>
      <c r="F14438"/>
      <c r="G14438"/>
      <c r="H14438"/>
      <c r="I14438"/>
      <c r="J14438"/>
      <c r="K14438"/>
      <c r="L14438"/>
      <c r="M14438"/>
      <c r="N14438"/>
    </row>
    <row r="14439" spans="1:14" x14ac:dyDescent="0.3">
      <c r="A14439" s="86">
        <f t="shared" si="225"/>
        <v>14431</v>
      </c>
      <c r="B14439" s="17"/>
      <c r="C14439" s="17"/>
      <c r="D14439"/>
      <c r="E14439"/>
      <c r="F14439"/>
      <c r="G14439"/>
      <c r="H14439"/>
      <c r="I14439"/>
      <c r="J14439"/>
      <c r="K14439"/>
      <c r="L14439"/>
      <c r="M14439"/>
      <c r="N14439"/>
    </row>
    <row r="14440" spans="1:14" x14ac:dyDescent="0.3">
      <c r="A14440" s="86">
        <f t="shared" si="225"/>
        <v>14432</v>
      </c>
      <c r="B14440" s="17"/>
      <c r="C14440" s="17"/>
      <c r="D14440"/>
      <c r="E14440"/>
      <c r="F14440"/>
      <c r="G14440"/>
      <c r="H14440"/>
      <c r="I14440"/>
      <c r="J14440"/>
      <c r="K14440"/>
      <c r="L14440"/>
      <c r="M14440"/>
      <c r="N14440"/>
    </row>
    <row r="14441" spans="1:14" x14ac:dyDescent="0.3">
      <c r="A14441" s="86">
        <f t="shared" si="225"/>
        <v>14433</v>
      </c>
      <c r="B14441" s="17"/>
      <c r="C14441" s="17"/>
      <c r="D14441"/>
      <c r="E14441"/>
      <c r="F14441"/>
      <c r="G14441"/>
      <c r="H14441"/>
      <c r="I14441"/>
      <c r="J14441"/>
      <c r="K14441"/>
      <c r="L14441"/>
      <c r="M14441"/>
      <c r="N14441"/>
    </row>
    <row r="14442" spans="1:14" x14ac:dyDescent="0.3">
      <c r="A14442" s="86">
        <f t="shared" si="225"/>
        <v>14434</v>
      </c>
      <c r="B14442" s="17"/>
      <c r="C14442" s="17"/>
      <c r="D14442"/>
      <c r="E14442"/>
      <c r="F14442"/>
      <c r="G14442"/>
      <c r="H14442"/>
      <c r="I14442"/>
      <c r="J14442"/>
      <c r="K14442"/>
      <c r="L14442"/>
      <c r="M14442"/>
      <c r="N14442"/>
    </row>
    <row r="14443" spans="1:14" x14ac:dyDescent="0.3">
      <c r="A14443" s="86">
        <f t="shared" si="225"/>
        <v>14435</v>
      </c>
      <c r="B14443" s="17"/>
      <c r="C14443" s="17"/>
      <c r="D14443"/>
      <c r="E14443"/>
      <c r="F14443"/>
      <c r="G14443"/>
      <c r="H14443"/>
      <c r="I14443"/>
      <c r="J14443"/>
      <c r="K14443"/>
      <c r="L14443"/>
      <c r="M14443"/>
      <c r="N14443"/>
    </row>
    <row r="14444" spans="1:14" x14ac:dyDescent="0.3">
      <c r="A14444" s="86">
        <f t="shared" si="225"/>
        <v>14436</v>
      </c>
      <c r="B14444" s="17"/>
      <c r="C14444" s="17"/>
      <c r="D14444"/>
      <c r="E14444"/>
      <c r="F14444"/>
      <c r="G14444"/>
      <c r="H14444"/>
      <c r="I14444"/>
      <c r="J14444"/>
      <c r="K14444"/>
      <c r="L14444"/>
      <c r="M14444"/>
      <c r="N14444"/>
    </row>
    <row r="14445" spans="1:14" x14ac:dyDescent="0.3">
      <c r="A14445" s="86">
        <f t="shared" si="225"/>
        <v>14437</v>
      </c>
      <c r="B14445" s="17"/>
      <c r="C14445" s="17"/>
      <c r="D14445"/>
      <c r="E14445"/>
      <c r="F14445"/>
      <c r="G14445"/>
      <c r="H14445"/>
      <c r="I14445"/>
      <c r="J14445"/>
      <c r="K14445"/>
      <c r="L14445"/>
      <c r="M14445"/>
      <c r="N14445"/>
    </row>
    <row r="14446" spans="1:14" x14ac:dyDescent="0.3">
      <c r="A14446" s="86">
        <f t="shared" si="225"/>
        <v>14438</v>
      </c>
      <c r="B14446" s="17"/>
      <c r="C14446" s="17"/>
      <c r="D14446"/>
      <c r="E14446"/>
      <c r="F14446"/>
      <c r="G14446"/>
      <c r="H14446"/>
      <c r="I14446"/>
      <c r="J14446"/>
      <c r="K14446"/>
      <c r="L14446"/>
      <c r="M14446"/>
      <c r="N14446"/>
    </row>
    <row r="14447" spans="1:14" x14ac:dyDescent="0.3">
      <c r="A14447" s="86">
        <f t="shared" si="225"/>
        <v>14439</v>
      </c>
      <c r="B14447" s="17"/>
      <c r="C14447" s="17"/>
      <c r="D14447"/>
      <c r="E14447"/>
      <c r="F14447"/>
      <c r="G14447"/>
      <c r="H14447"/>
      <c r="I14447"/>
      <c r="J14447"/>
      <c r="K14447"/>
      <c r="L14447"/>
      <c r="M14447"/>
      <c r="N14447"/>
    </row>
    <row r="14448" spans="1:14" x14ac:dyDescent="0.3">
      <c r="A14448" s="86">
        <f t="shared" si="225"/>
        <v>14440</v>
      </c>
      <c r="B14448" s="17"/>
      <c r="C14448" s="17"/>
      <c r="D14448"/>
      <c r="E14448"/>
      <c r="F14448"/>
      <c r="G14448"/>
      <c r="H14448"/>
      <c r="I14448"/>
      <c r="J14448"/>
      <c r="K14448"/>
      <c r="L14448"/>
      <c r="M14448"/>
      <c r="N14448"/>
    </row>
    <row r="14449" spans="1:14" x14ac:dyDescent="0.3">
      <c r="A14449" s="86">
        <f t="shared" si="225"/>
        <v>14441</v>
      </c>
      <c r="B14449" s="17"/>
      <c r="C14449" s="17"/>
      <c r="D14449"/>
      <c r="E14449"/>
      <c r="F14449"/>
      <c r="G14449"/>
      <c r="H14449"/>
      <c r="I14449"/>
      <c r="J14449"/>
      <c r="K14449"/>
      <c r="L14449"/>
      <c r="M14449"/>
      <c r="N14449"/>
    </row>
    <row r="14450" spans="1:14" x14ac:dyDescent="0.3">
      <c r="A14450" s="86">
        <f t="shared" si="225"/>
        <v>14442</v>
      </c>
      <c r="B14450" s="17"/>
      <c r="C14450" s="17"/>
      <c r="D14450"/>
      <c r="E14450"/>
      <c r="F14450"/>
      <c r="G14450"/>
      <c r="H14450"/>
      <c r="I14450"/>
      <c r="J14450"/>
      <c r="K14450"/>
      <c r="L14450"/>
      <c r="M14450"/>
      <c r="N14450"/>
    </row>
    <row r="14451" spans="1:14" x14ac:dyDescent="0.3">
      <c r="A14451" s="86">
        <f t="shared" si="225"/>
        <v>14443</v>
      </c>
      <c r="B14451" s="17"/>
      <c r="C14451" s="17"/>
      <c r="D14451"/>
      <c r="E14451"/>
      <c r="F14451"/>
      <c r="G14451"/>
      <c r="H14451"/>
      <c r="I14451"/>
      <c r="J14451"/>
      <c r="K14451"/>
      <c r="L14451"/>
      <c r="M14451"/>
      <c r="N14451"/>
    </row>
    <row r="14452" spans="1:14" x14ac:dyDescent="0.3">
      <c r="A14452" s="86">
        <f t="shared" si="225"/>
        <v>14444</v>
      </c>
      <c r="B14452" s="17"/>
      <c r="C14452" s="17"/>
      <c r="D14452"/>
      <c r="E14452"/>
      <c r="F14452"/>
      <c r="G14452"/>
      <c r="H14452"/>
      <c r="I14452"/>
      <c r="J14452"/>
      <c r="K14452"/>
      <c r="L14452"/>
      <c r="M14452"/>
      <c r="N14452"/>
    </row>
    <row r="14453" spans="1:14" x14ac:dyDescent="0.3">
      <c r="A14453" s="86">
        <f t="shared" si="225"/>
        <v>14445</v>
      </c>
      <c r="B14453" s="17"/>
      <c r="C14453" s="17"/>
      <c r="D14453"/>
      <c r="E14453"/>
      <c r="F14453"/>
      <c r="G14453"/>
      <c r="H14453"/>
      <c r="I14453"/>
      <c r="J14453"/>
      <c r="K14453"/>
      <c r="L14453"/>
      <c r="M14453"/>
      <c r="N14453"/>
    </row>
    <row r="14454" spans="1:14" x14ac:dyDescent="0.3">
      <c r="A14454" s="86">
        <f t="shared" si="225"/>
        <v>14446</v>
      </c>
      <c r="B14454" s="17"/>
      <c r="C14454" s="17"/>
      <c r="D14454"/>
      <c r="E14454"/>
      <c r="F14454"/>
      <c r="G14454"/>
      <c r="H14454"/>
      <c r="I14454"/>
      <c r="J14454"/>
      <c r="K14454"/>
      <c r="L14454"/>
      <c r="M14454"/>
      <c r="N14454"/>
    </row>
    <row r="14455" spans="1:14" x14ac:dyDescent="0.3">
      <c r="A14455" s="86">
        <f t="shared" si="225"/>
        <v>14447</v>
      </c>
      <c r="B14455" s="17"/>
      <c r="C14455" s="17"/>
      <c r="D14455"/>
      <c r="E14455"/>
      <c r="F14455"/>
      <c r="G14455"/>
      <c r="H14455"/>
      <c r="I14455"/>
      <c r="J14455"/>
      <c r="K14455"/>
      <c r="L14455"/>
      <c r="M14455"/>
      <c r="N14455"/>
    </row>
    <row r="14456" spans="1:14" x14ac:dyDescent="0.3">
      <c r="A14456" s="86">
        <f t="shared" si="225"/>
        <v>14448</v>
      </c>
      <c r="B14456" s="17"/>
      <c r="C14456" s="17"/>
      <c r="D14456"/>
      <c r="E14456"/>
      <c r="F14456"/>
      <c r="G14456"/>
      <c r="H14456"/>
      <c r="I14456"/>
      <c r="J14456"/>
      <c r="K14456"/>
      <c r="L14456"/>
      <c r="M14456"/>
      <c r="N14456"/>
    </row>
    <row r="14457" spans="1:14" x14ac:dyDescent="0.3">
      <c r="A14457" s="86">
        <f t="shared" si="225"/>
        <v>14449</v>
      </c>
      <c r="B14457" s="17"/>
      <c r="C14457" s="17"/>
      <c r="D14457"/>
      <c r="E14457"/>
      <c r="F14457"/>
      <c r="G14457"/>
      <c r="H14457"/>
      <c r="I14457"/>
      <c r="J14457"/>
      <c r="K14457"/>
      <c r="L14457"/>
      <c r="M14457"/>
      <c r="N14457"/>
    </row>
    <row r="14458" spans="1:14" x14ac:dyDescent="0.3">
      <c r="A14458" s="86">
        <f t="shared" si="225"/>
        <v>14450</v>
      </c>
      <c r="B14458" s="17"/>
      <c r="C14458" s="17"/>
      <c r="D14458"/>
      <c r="E14458"/>
      <c r="F14458"/>
      <c r="G14458"/>
      <c r="H14458"/>
      <c r="I14458"/>
      <c r="J14458"/>
      <c r="K14458"/>
      <c r="L14458"/>
      <c r="M14458"/>
      <c r="N14458"/>
    </row>
    <row r="14459" spans="1:14" x14ac:dyDescent="0.3">
      <c r="A14459" s="86">
        <f t="shared" si="225"/>
        <v>14451</v>
      </c>
      <c r="B14459" s="17"/>
      <c r="C14459" s="17"/>
      <c r="D14459"/>
      <c r="E14459"/>
      <c r="F14459"/>
      <c r="G14459"/>
      <c r="H14459"/>
      <c r="I14459"/>
      <c r="J14459"/>
      <c r="K14459"/>
      <c r="L14459"/>
      <c r="M14459"/>
      <c r="N14459"/>
    </row>
    <row r="14460" spans="1:14" x14ac:dyDescent="0.3">
      <c r="A14460" s="86">
        <f t="shared" si="225"/>
        <v>14452</v>
      </c>
      <c r="B14460" s="17"/>
      <c r="C14460" s="17"/>
      <c r="D14460"/>
      <c r="E14460"/>
      <c r="F14460"/>
      <c r="G14460"/>
      <c r="H14460"/>
      <c r="I14460"/>
      <c r="J14460"/>
      <c r="K14460"/>
      <c r="L14460"/>
      <c r="M14460"/>
      <c r="N14460"/>
    </row>
    <row r="14461" spans="1:14" x14ac:dyDescent="0.3">
      <c r="A14461" s="86">
        <f t="shared" si="225"/>
        <v>14453</v>
      </c>
      <c r="B14461" s="17"/>
      <c r="C14461" s="17"/>
      <c r="D14461"/>
      <c r="E14461"/>
      <c r="F14461"/>
      <c r="G14461"/>
      <c r="H14461"/>
      <c r="I14461"/>
      <c r="J14461"/>
      <c r="K14461"/>
      <c r="L14461"/>
      <c r="M14461"/>
      <c r="N14461"/>
    </row>
    <row r="14462" spans="1:14" x14ac:dyDescent="0.3">
      <c r="A14462" s="86">
        <f t="shared" si="225"/>
        <v>14454</v>
      </c>
      <c r="B14462" s="17"/>
      <c r="C14462" s="17"/>
      <c r="D14462"/>
      <c r="E14462"/>
      <c r="F14462"/>
      <c r="G14462"/>
      <c r="H14462"/>
      <c r="I14462"/>
      <c r="J14462"/>
      <c r="K14462"/>
      <c r="L14462"/>
      <c r="M14462"/>
      <c r="N14462"/>
    </row>
    <row r="14463" spans="1:14" x14ac:dyDescent="0.3">
      <c r="A14463" s="86">
        <f t="shared" si="225"/>
        <v>14455</v>
      </c>
      <c r="B14463" s="17"/>
      <c r="C14463" s="17"/>
      <c r="D14463"/>
      <c r="E14463"/>
      <c r="F14463"/>
      <c r="G14463"/>
      <c r="H14463"/>
      <c r="I14463"/>
      <c r="J14463"/>
      <c r="K14463"/>
      <c r="L14463"/>
      <c r="M14463"/>
      <c r="N14463"/>
    </row>
    <row r="14464" spans="1:14" x14ac:dyDescent="0.3">
      <c r="A14464" s="86">
        <f t="shared" si="225"/>
        <v>14456</v>
      </c>
      <c r="B14464" s="17"/>
      <c r="C14464" s="17"/>
      <c r="D14464"/>
      <c r="E14464"/>
      <c r="F14464"/>
      <c r="G14464"/>
      <c r="H14464"/>
      <c r="I14464"/>
      <c r="J14464"/>
      <c r="K14464"/>
      <c r="L14464"/>
      <c r="M14464"/>
      <c r="N14464"/>
    </row>
    <row r="14465" spans="1:14" x14ac:dyDescent="0.3">
      <c r="A14465" s="86">
        <f t="shared" si="225"/>
        <v>14457</v>
      </c>
      <c r="B14465" s="17"/>
      <c r="C14465" s="17"/>
      <c r="D14465"/>
      <c r="E14465"/>
      <c r="F14465"/>
      <c r="G14465"/>
      <c r="H14465"/>
      <c r="I14465"/>
      <c r="J14465"/>
      <c r="K14465"/>
      <c r="L14465"/>
      <c r="M14465"/>
      <c r="N14465"/>
    </row>
    <row r="14466" spans="1:14" x14ac:dyDescent="0.3">
      <c r="A14466" s="86">
        <f t="shared" si="225"/>
        <v>14458</v>
      </c>
      <c r="B14466" s="17"/>
      <c r="C14466" s="17"/>
      <c r="D14466"/>
      <c r="E14466"/>
      <c r="F14466"/>
      <c r="G14466"/>
      <c r="H14466"/>
      <c r="I14466"/>
      <c r="J14466"/>
      <c r="K14466"/>
      <c r="L14466"/>
      <c r="M14466"/>
      <c r="N14466"/>
    </row>
    <row r="14467" spans="1:14" x14ac:dyDescent="0.3">
      <c r="A14467" s="86">
        <f t="shared" si="225"/>
        <v>14459</v>
      </c>
      <c r="B14467" s="17"/>
      <c r="C14467" s="17"/>
      <c r="D14467"/>
      <c r="E14467"/>
      <c r="F14467"/>
      <c r="G14467"/>
      <c r="H14467"/>
      <c r="I14467"/>
      <c r="J14467"/>
      <c r="K14467"/>
      <c r="L14467"/>
      <c r="M14467"/>
      <c r="N14467"/>
    </row>
    <row r="14468" spans="1:14" x14ac:dyDescent="0.3">
      <c r="A14468" s="86">
        <f t="shared" si="225"/>
        <v>14460</v>
      </c>
      <c r="B14468" s="17"/>
      <c r="C14468" s="17"/>
      <c r="D14468"/>
      <c r="E14468"/>
      <c r="F14468"/>
      <c r="G14468"/>
      <c r="H14468"/>
      <c r="I14468"/>
      <c r="J14468"/>
      <c r="K14468"/>
      <c r="L14468"/>
      <c r="M14468"/>
      <c r="N14468"/>
    </row>
    <row r="14469" spans="1:14" x14ac:dyDescent="0.3">
      <c r="A14469" s="86">
        <f t="shared" si="225"/>
        <v>14461</v>
      </c>
      <c r="B14469" s="17"/>
      <c r="C14469" s="17"/>
      <c r="D14469"/>
      <c r="E14469"/>
      <c r="F14469"/>
      <c r="G14469"/>
      <c r="H14469"/>
      <c r="I14469"/>
      <c r="J14469"/>
      <c r="K14469"/>
      <c r="L14469"/>
      <c r="M14469"/>
      <c r="N14469"/>
    </row>
    <row r="14470" spans="1:14" x14ac:dyDescent="0.3">
      <c r="A14470" s="86">
        <f t="shared" si="225"/>
        <v>14462</v>
      </c>
      <c r="B14470" s="17"/>
      <c r="C14470" s="17"/>
      <c r="D14470"/>
      <c r="E14470"/>
      <c r="F14470"/>
      <c r="G14470"/>
      <c r="H14470"/>
      <c r="I14470"/>
      <c r="J14470"/>
      <c r="K14470"/>
      <c r="L14470"/>
      <c r="M14470"/>
      <c r="N14470"/>
    </row>
    <row r="14471" spans="1:14" x14ac:dyDescent="0.3">
      <c r="A14471" s="86">
        <f t="shared" si="225"/>
        <v>14463</v>
      </c>
      <c r="B14471" s="17"/>
      <c r="C14471" s="17"/>
      <c r="D14471"/>
      <c r="E14471"/>
      <c r="F14471"/>
      <c r="G14471"/>
      <c r="H14471"/>
      <c r="I14471"/>
      <c r="J14471"/>
      <c r="K14471"/>
      <c r="L14471"/>
      <c r="M14471"/>
      <c r="N14471"/>
    </row>
    <row r="14472" spans="1:14" x14ac:dyDescent="0.3">
      <c r="A14472" s="86">
        <f t="shared" si="225"/>
        <v>14464</v>
      </c>
      <c r="B14472" s="17"/>
      <c r="C14472" s="17"/>
      <c r="D14472"/>
      <c r="E14472"/>
      <c r="F14472"/>
      <c r="G14472"/>
      <c r="H14472"/>
      <c r="I14472"/>
      <c r="J14472"/>
      <c r="K14472"/>
      <c r="L14472"/>
      <c r="M14472"/>
      <c r="N14472"/>
    </row>
    <row r="14473" spans="1:14" x14ac:dyDescent="0.3">
      <c r="A14473" s="86">
        <f t="shared" si="225"/>
        <v>14465</v>
      </c>
      <c r="B14473" s="17"/>
      <c r="C14473" s="17"/>
      <c r="D14473"/>
      <c r="E14473"/>
      <c r="F14473"/>
      <c r="G14473"/>
      <c r="H14473"/>
      <c r="I14473"/>
      <c r="J14473"/>
      <c r="K14473"/>
      <c r="L14473"/>
      <c r="M14473"/>
      <c r="N14473"/>
    </row>
    <row r="14474" spans="1:14" x14ac:dyDescent="0.3">
      <c r="A14474" s="86">
        <f t="shared" si="225"/>
        <v>14466</v>
      </c>
      <c r="B14474" s="17"/>
      <c r="C14474" s="17"/>
      <c r="D14474"/>
      <c r="E14474"/>
      <c r="F14474"/>
      <c r="G14474"/>
      <c r="H14474"/>
      <c r="I14474"/>
      <c r="J14474"/>
      <c r="K14474"/>
      <c r="L14474"/>
      <c r="M14474"/>
      <c r="N14474"/>
    </row>
    <row r="14475" spans="1:14" x14ac:dyDescent="0.3">
      <c r="A14475" s="86">
        <f t="shared" ref="A14475:A14538" si="226">A14474+1</f>
        <v>14467</v>
      </c>
      <c r="B14475" s="17"/>
      <c r="C14475" s="17"/>
      <c r="D14475"/>
      <c r="E14475"/>
      <c r="F14475"/>
      <c r="G14475"/>
      <c r="H14475"/>
      <c r="I14475"/>
      <c r="J14475"/>
      <c r="K14475"/>
      <c r="L14475"/>
      <c r="M14475"/>
      <c r="N14475"/>
    </row>
    <row r="14476" spans="1:14" x14ac:dyDescent="0.3">
      <c r="A14476" s="86">
        <f t="shared" si="226"/>
        <v>14468</v>
      </c>
      <c r="B14476" s="17"/>
      <c r="C14476" s="17"/>
      <c r="D14476"/>
      <c r="E14476"/>
      <c r="F14476"/>
      <c r="G14476"/>
      <c r="H14476"/>
      <c r="I14476"/>
      <c r="J14476"/>
      <c r="K14476"/>
      <c r="L14476"/>
      <c r="M14476"/>
      <c r="N14476"/>
    </row>
    <row r="14477" spans="1:14" x14ac:dyDescent="0.3">
      <c r="A14477" s="86">
        <f t="shared" si="226"/>
        <v>14469</v>
      </c>
      <c r="B14477" s="17"/>
      <c r="C14477" s="17"/>
      <c r="D14477"/>
      <c r="E14477"/>
      <c r="F14477"/>
      <c r="G14477"/>
      <c r="H14477"/>
      <c r="I14477"/>
      <c r="J14477"/>
      <c r="K14477"/>
      <c r="L14477"/>
      <c r="M14477"/>
      <c r="N14477"/>
    </row>
    <row r="14478" spans="1:14" x14ac:dyDescent="0.3">
      <c r="A14478" s="86">
        <f t="shared" si="226"/>
        <v>14470</v>
      </c>
      <c r="B14478" s="17"/>
      <c r="C14478" s="17"/>
      <c r="D14478"/>
      <c r="E14478"/>
      <c r="F14478"/>
      <c r="G14478"/>
      <c r="H14478"/>
      <c r="I14478"/>
      <c r="J14478"/>
      <c r="K14478"/>
      <c r="L14478"/>
      <c r="M14478"/>
      <c r="N14478"/>
    </row>
    <row r="14479" spans="1:14" x14ac:dyDescent="0.3">
      <c r="A14479" s="86">
        <f t="shared" si="226"/>
        <v>14471</v>
      </c>
      <c r="B14479" s="17"/>
      <c r="C14479" s="17"/>
      <c r="D14479"/>
      <c r="E14479"/>
      <c r="F14479"/>
      <c r="G14479"/>
      <c r="H14479"/>
      <c r="I14479"/>
      <c r="J14479"/>
      <c r="K14479"/>
      <c r="L14479"/>
      <c r="M14479"/>
      <c r="N14479"/>
    </row>
    <row r="14480" spans="1:14" x14ac:dyDescent="0.3">
      <c r="A14480" s="86">
        <f t="shared" si="226"/>
        <v>14472</v>
      </c>
      <c r="B14480" s="17"/>
      <c r="C14480" s="17"/>
      <c r="D14480"/>
      <c r="E14480"/>
      <c r="F14480"/>
      <c r="G14480"/>
      <c r="H14480"/>
      <c r="I14480"/>
      <c r="J14480"/>
      <c r="K14480"/>
      <c r="L14480"/>
      <c r="M14480"/>
      <c r="N14480"/>
    </row>
    <row r="14481" spans="1:14" x14ac:dyDescent="0.3">
      <c r="A14481" s="86">
        <f t="shared" si="226"/>
        <v>14473</v>
      </c>
      <c r="B14481" s="17"/>
      <c r="C14481" s="17"/>
      <c r="D14481"/>
      <c r="E14481"/>
      <c r="F14481"/>
      <c r="G14481"/>
      <c r="H14481"/>
      <c r="I14481"/>
      <c r="J14481"/>
      <c r="K14481"/>
      <c r="L14481"/>
      <c r="M14481"/>
      <c r="N14481"/>
    </row>
    <row r="14482" spans="1:14" x14ac:dyDescent="0.3">
      <c r="A14482" s="86">
        <f t="shared" si="226"/>
        <v>14474</v>
      </c>
      <c r="B14482" s="17"/>
      <c r="C14482" s="17"/>
      <c r="D14482"/>
      <c r="E14482"/>
      <c r="F14482"/>
      <c r="G14482"/>
      <c r="H14482"/>
      <c r="I14482"/>
      <c r="J14482"/>
      <c r="K14482"/>
      <c r="L14482"/>
      <c r="M14482"/>
      <c r="N14482"/>
    </row>
    <row r="14483" spans="1:14" x14ac:dyDescent="0.3">
      <c r="A14483" s="86">
        <f t="shared" si="226"/>
        <v>14475</v>
      </c>
      <c r="B14483" s="17"/>
      <c r="C14483" s="17"/>
      <c r="D14483"/>
      <c r="E14483"/>
      <c r="F14483"/>
      <c r="G14483"/>
      <c r="H14483"/>
      <c r="I14483"/>
      <c r="J14483"/>
      <c r="K14483"/>
      <c r="L14483"/>
      <c r="M14483"/>
      <c r="N14483"/>
    </row>
    <row r="14484" spans="1:14" x14ac:dyDescent="0.3">
      <c r="A14484" s="86">
        <f t="shared" si="226"/>
        <v>14476</v>
      </c>
      <c r="B14484" s="17"/>
      <c r="C14484" s="17"/>
      <c r="D14484"/>
      <c r="E14484"/>
      <c r="F14484"/>
      <c r="G14484"/>
      <c r="H14484"/>
      <c r="I14484"/>
      <c r="J14484"/>
      <c r="K14484"/>
      <c r="L14484"/>
      <c r="M14484"/>
      <c r="N14484"/>
    </row>
    <row r="14485" spans="1:14" x14ac:dyDescent="0.3">
      <c r="A14485" s="86">
        <f t="shared" si="226"/>
        <v>14477</v>
      </c>
      <c r="B14485" s="17"/>
      <c r="C14485" s="17"/>
      <c r="D14485"/>
      <c r="E14485"/>
      <c r="F14485"/>
      <c r="G14485"/>
      <c r="H14485"/>
      <c r="I14485"/>
      <c r="J14485"/>
      <c r="K14485"/>
      <c r="L14485"/>
      <c r="M14485"/>
      <c r="N14485"/>
    </row>
    <row r="14486" spans="1:14" x14ac:dyDescent="0.3">
      <c r="A14486" s="86">
        <f t="shared" si="226"/>
        <v>14478</v>
      </c>
      <c r="B14486" s="17"/>
      <c r="C14486" s="17"/>
      <c r="D14486"/>
      <c r="E14486"/>
      <c r="F14486"/>
      <c r="G14486"/>
      <c r="H14486"/>
      <c r="I14486"/>
      <c r="J14486"/>
      <c r="K14486"/>
      <c r="L14486"/>
      <c r="M14486"/>
      <c r="N14486"/>
    </row>
    <row r="14487" spans="1:14" x14ac:dyDescent="0.3">
      <c r="A14487" s="86">
        <f t="shared" si="226"/>
        <v>14479</v>
      </c>
      <c r="B14487" s="17"/>
      <c r="C14487" s="17"/>
      <c r="D14487"/>
      <c r="E14487"/>
      <c r="F14487"/>
      <c r="G14487"/>
      <c r="H14487"/>
      <c r="I14487"/>
      <c r="J14487"/>
      <c r="K14487"/>
      <c r="L14487"/>
      <c r="M14487"/>
      <c r="N14487"/>
    </row>
    <row r="14488" spans="1:14" x14ac:dyDescent="0.3">
      <c r="A14488" s="86">
        <f t="shared" si="226"/>
        <v>14480</v>
      </c>
      <c r="B14488" s="17"/>
      <c r="C14488" s="17"/>
      <c r="D14488"/>
      <c r="E14488"/>
      <c r="F14488"/>
      <c r="G14488"/>
      <c r="H14488"/>
      <c r="I14488"/>
      <c r="J14488"/>
      <c r="K14488"/>
      <c r="L14488"/>
      <c r="M14488"/>
      <c r="N14488"/>
    </row>
    <row r="14489" spans="1:14" x14ac:dyDescent="0.3">
      <c r="A14489" s="86">
        <f t="shared" si="226"/>
        <v>14481</v>
      </c>
      <c r="B14489" s="17"/>
      <c r="C14489" s="17"/>
      <c r="D14489"/>
      <c r="E14489"/>
      <c r="F14489"/>
      <c r="G14489"/>
      <c r="H14489"/>
      <c r="I14489"/>
      <c r="J14489"/>
      <c r="K14489"/>
      <c r="L14489"/>
      <c r="M14489"/>
      <c r="N14489"/>
    </row>
    <row r="14490" spans="1:14" x14ac:dyDescent="0.3">
      <c r="A14490" s="86">
        <f t="shared" si="226"/>
        <v>14482</v>
      </c>
      <c r="B14490" s="17"/>
      <c r="C14490" s="17"/>
      <c r="D14490"/>
      <c r="E14490"/>
      <c r="F14490"/>
      <c r="G14490"/>
      <c r="H14490"/>
      <c r="I14490"/>
      <c r="J14490"/>
      <c r="K14490"/>
      <c r="L14490"/>
      <c r="M14490"/>
      <c r="N14490"/>
    </row>
    <row r="14491" spans="1:14" x14ac:dyDescent="0.3">
      <c r="A14491" s="86">
        <f t="shared" si="226"/>
        <v>14483</v>
      </c>
      <c r="B14491" s="17"/>
      <c r="C14491" s="17"/>
      <c r="D14491"/>
      <c r="E14491"/>
      <c r="F14491"/>
      <c r="G14491"/>
      <c r="H14491"/>
      <c r="I14491"/>
      <c r="J14491"/>
      <c r="K14491"/>
      <c r="L14491"/>
      <c r="M14491"/>
      <c r="N14491"/>
    </row>
    <row r="14492" spans="1:14" x14ac:dyDescent="0.3">
      <c r="A14492" s="86">
        <f t="shared" si="226"/>
        <v>14484</v>
      </c>
      <c r="B14492" s="17"/>
      <c r="C14492" s="17"/>
      <c r="D14492"/>
      <c r="E14492"/>
      <c r="F14492"/>
      <c r="G14492"/>
      <c r="H14492"/>
      <c r="I14492"/>
      <c r="J14492"/>
      <c r="K14492"/>
      <c r="L14492"/>
      <c r="M14492"/>
      <c r="N14492"/>
    </row>
    <row r="14493" spans="1:14" x14ac:dyDescent="0.3">
      <c r="A14493" s="86">
        <f t="shared" si="226"/>
        <v>14485</v>
      </c>
      <c r="B14493" s="17"/>
      <c r="C14493" s="17"/>
      <c r="D14493"/>
      <c r="E14493"/>
      <c r="F14493"/>
      <c r="G14493"/>
      <c r="H14493"/>
      <c r="I14493"/>
      <c r="J14493"/>
      <c r="K14493"/>
      <c r="L14493"/>
      <c r="M14493"/>
      <c r="N14493"/>
    </row>
    <row r="14494" spans="1:14" x14ac:dyDescent="0.3">
      <c r="A14494" s="86">
        <f t="shared" si="226"/>
        <v>14486</v>
      </c>
      <c r="B14494" s="17"/>
      <c r="C14494" s="17"/>
      <c r="D14494"/>
      <c r="E14494"/>
      <c r="F14494"/>
      <c r="G14494"/>
      <c r="H14494"/>
      <c r="I14494"/>
      <c r="J14494"/>
      <c r="K14494"/>
      <c r="L14494"/>
      <c r="M14494"/>
      <c r="N14494"/>
    </row>
    <row r="14495" spans="1:14" x14ac:dyDescent="0.3">
      <c r="A14495" s="86">
        <f t="shared" si="226"/>
        <v>14487</v>
      </c>
      <c r="B14495" s="17"/>
      <c r="C14495" s="17"/>
      <c r="D14495"/>
      <c r="E14495"/>
      <c r="F14495"/>
      <c r="G14495"/>
      <c r="H14495"/>
      <c r="I14495"/>
      <c r="J14495"/>
      <c r="K14495"/>
      <c r="L14495"/>
      <c r="M14495"/>
      <c r="N14495"/>
    </row>
    <row r="14496" spans="1:14" x14ac:dyDescent="0.3">
      <c r="A14496" s="86">
        <f t="shared" si="226"/>
        <v>14488</v>
      </c>
      <c r="B14496" s="17"/>
      <c r="C14496" s="17"/>
      <c r="D14496"/>
      <c r="E14496"/>
      <c r="F14496"/>
      <c r="G14496"/>
      <c r="H14496"/>
      <c r="I14496"/>
      <c r="J14496"/>
      <c r="K14496"/>
      <c r="L14496"/>
      <c r="M14496"/>
      <c r="N14496"/>
    </row>
    <row r="14497" spans="1:14" x14ac:dyDescent="0.3">
      <c r="A14497" s="86">
        <f t="shared" si="226"/>
        <v>14489</v>
      </c>
      <c r="B14497" s="17"/>
      <c r="C14497" s="17"/>
      <c r="D14497"/>
      <c r="E14497"/>
      <c r="F14497"/>
      <c r="G14497"/>
      <c r="H14497"/>
      <c r="I14497"/>
      <c r="J14497"/>
      <c r="K14497"/>
      <c r="L14497"/>
      <c r="M14497"/>
      <c r="N14497"/>
    </row>
    <row r="14498" spans="1:14" x14ac:dyDescent="0.3">
      <c r="A14498" s="86">
        <f t="shared" si="226"/>
        <v>14490</v>
      </c>
      <c r="B14498" s="17"/>
      <c r="C14498" s="17"/>
      <c r="D14498"/>
      <c r="E14498"/>
      <c r="F14498"/>
      <c r="G14498"/>
      <c r="H14498"/>
      <c r="I14498"/>
      <c r="J14498"/>
      <c r="K14498"/>
      <c r="L14498"/>
      <c r="M14498"/>
      <c r="N14498"/>
    </row>
    <row r="14499" spans="1:14" x14ac:dyDescent="0.3">
      <c r="A14499" s="86">
        <f t="shared" si="226"/>
        <v>14491</v>
      </c>
      <c r="B14499" s="17"/>
      <c r="C14499" s="17"/>
      <c r="D14499"/>
      <c r="E14499"/>
      <c r="F14499"/>
      <c r="G14499"/>
      <c r="H14499"/>
      <c r="I14499"/>
      <c r="J14499"/>
      <c r="K14499"/>
      <c r="L14499"/>
      <c r="M14499"/>
      <c r="N14499"/>
    </row>
    <row r="14500" spans="1:14" x14ac:dyDescent="0.3">
      <c r="A14500" s="86">
        <f t="shared" si="226"/>
        <v>14492</v>
      </c>
      <c r="B14500" s="17"/>
      <c r="C14500" s="17"/>
      <c r="D14500"/>
      <c r="E14500"/>
      <c r="F14500"/>
      <c r="G14500"/>
      <c r="H14500"/>
      <c r="I14500"/>
      <c r="J14500"/>
      <c r="K14500"/>
      <c r="L14500"/>
      <c r="M14500"/>
      <c r="N14500"/>
    </row>
    <row r="14501" spans="1:14" x14ac:dyDescent="0.3">
      <c r="A14501" s="86">
        <f t="shared" si="226"/>
        <v>14493</v>
      </c>
      <c r="B14501" s="17"/>
      <c r="C14501" s="17"/>
      <c r="D14501"/>
      <c r="E14501"/>
      <c r="F14501"/>
      <c r="G14501"/>
      <c r="H14501"/>
      <c r="I14501"/>
      <c r="J14501"/>
      <c r="K14501"/>
      <c r="L14501"/>
      <c r="M14501"/>
      <c r="N14501"/>
    </row>
    <row r="14502" spans="1:14" x14ac:dyDescent="0.3">
      <c r="A14502" s="86">
        <f t="shared" si="226"/>
        <v>14494</v>
      </c>
      <c r="B14502" s="17"/>
      <c r="C14502" s="17"/>
      <c r="D14502"/>
      <c r="E14502"/>
      <c r="F14502"/>
      <c r="G14502"/>
      <c r="H14502"/>
      <c r="I14502"/>
      <c r="J14502"/>
      <c r="K14502"/>
      <c r="L14502"/>
      <c r="M14502"/>
      <c r="N14502"/>
    </row>
    <row r="14503" spans="1:14" x14ac:dyDescent="0.3">
      <c r="A14503" s="86">
        <f t="shared" si="226"/>
        <v>14495</v>
      </c>
      <c r="B14503" s="17"/>
      <c r="C14503" s="17"/>
      <c r="D14503"/>
      <c r="E14503"/>
      <c r="F14503"/>
      <c r="G14503"/>
      <c r="H14503"/>
      <c r="I14503"/>
      <c r="J14503"/>
      <c r="K14503"/>
      <c r="L14503"/>
      <c r="M14503"/>
      <c r="N14503"/>
    </row>
    <row r="14504" spans="1:14" x14ac:dyDescent="0.3">
      <c r="A14504" s="86">
        <f t="shared" si="226"/>
        <v>14496</v>
      </c>
      <c r="B14504" s="17"/>
      <c r="C14504" s="17"/>
      <c r="D14504"/>
      <c r="E14504"/>
      <c r="F14504"/>
      <c r="G14504"/>
      <c r="H14504"/>
      <c r="I14504"/>
      <c r="J14504"/>
      <c r="K14504"/>
      <c r="L14504"/>
      <c r="M14504"/>
      <c r="N14504"/>
    </row>
    <row r="14505" spans="1:14" x14ac:dyDescent="0.3">
      <c r="A14505" s="86">
        <f t="shared" si="226"/>
        <v>14497</v>
      </c>
      <c r="B14505" s="17"/>
      <c r="C14505" s="17"/>
      <c r="D14505"/>
      <c r="E14505"/>
      <c r="F14505"/>
      <c r="G14505"/>
      <c r="H14505"/>
      <c r="I14505"/>
      <c r="J14505"/>
      <c r="K14505"/>
      <c r="L14505"/>
      <c r="M14505"/>
      <c r="N14505"/>
    </row>
    <row r="14506" spans="1:14" x14ac:dyDescent="0.3">
      <c r="A14506" s="86">
        <f t="shared" si="226"/>
        <v>14498</v>
      </c>
      <c r="B14506" s="17"/>
      <c r="C14506" s="17"/>
      <c r="D14506"/>
      <c r="E14506"/>
      <c r="F14506"/>
      <c r="G14506"/>
      <c r="H14506"/>
      <c r="I14506"/>
      <c r="J14506"/>
      <c r="K14506"/>
      <c r="L14506"/>
      <c r="M14506"/>
      <c r="N14506"/>
    </row>
    <row r="14507" spans="1:14" x14ac:dyDescent="0.3">
      <c r="A14507" s="86">
        <f t="shared" si="226"/>
        <v>14499</v>
      </c>
      <c r="B14507" s="17"/>
      <c r="C14507" s="17"/>
      <c r="D14507"/>
      <c r="E14507"/>
      <c r="F14507"/>
      <c r="G14507"/>
      <c r="H14507"/>
      <c r="I14507"/>
      <c r="J14507"/>
      <c r="K14507"/>
      <c r="L14507"/>
      <c r="M14507"/>
      <c r="N14507"/>
    </row>
    <row r="14508" spans="1:14" x14ac:dyDescent="0.3">
      <c r="A14508" s="86">
        <f t="shared" si="226"/>
        <v>14500</v>
      </c>
      <c r="B14508" s="17"/>
      <c r="C14508" s="17"/>
      <c r="D14508"/>
      <c r="E14508"/>
      <c r="F14508"/>
      <c r="G14508"/>
      <c r="H14508"/>
      <c r="I14508"/>
      <c r="J14508"/>
      <c r="K14508"/>
      <c r="L14508"/>
      <c r="M14508"/>
      <c r="N14508"/>
    </row>
    <row r="14509" spans="1:14" x14ac:dyDescent="0.3">
      <c r="A14509" s="86">
        <f t="shared" si="226"/>
        <v>14501</v>
      </c>
      <c r="B14509" s="17"/>
      <c r="C14509" s="17"/>
      <c r="D14509"/>
      <c r="E14509"/>
      <c r="F14509"/>
      <c r="G14509"/>
      <c r="H14509"/>
      <c r="I14509"/>
      <c r="J14509"/>
      <c r="K14509"/>
      <c r="L14509"/>
      <c r="M14509"/>
      <c r="N14509"/>
    </row>
    <row r="14510" spans="1:14" x14ac:dyDescent="0.3">
      <c r="A14510" s="86">
        <f t="shared" si="226"/>
        <v>14502</v>
      </c>
      <c r="B14510" s="17"/>
      <c r="C14510" s="17"/>
      <c r="D14510"/>
      <c r="E14510"/>
      <c r="F14510"/>
      <c r="G14510"/>
      <c r="H14510"/>
      <c r="I14510"/>
      <c r="J14510"/>
      <c r="K14510"/>
      <c r="L14510"/>
      <c r="M14510"/>
      <c r="N14510"/>
    </row>
    <row r="14511" spans="1:14" x14ac:dyDescent="0.3">
      <c r="A14511" s="86">
        <f t="shared" si="226"/>
        <v>14503</v>
      </c>
      <c r="B14511" s="17"/>
      <c r="C14511" s="17"/>
      <c r="D14511"/>
      <c r="E14511"/>
      <c r="F14511"/>
      <c r="G14511"/>
      <c r="H14511"/>
      <c r="I14511"/>
      <c r="J14511"/>
      <c r="K14511"/>
      <c r="L14511"/>
      <c r="M14511"/>
      <c r="N14511"/>
    </row>
    <row r="14512" spans="1:14" x14ac:dyDescent="0.3">
      <c r="A14512" s="86">
        <f t="shared" si="226"/>
        <v>14504</v>
      </c>
      <c r="B14512" s="17"/>
      <c r="C14512" s="17"/>
      <c r="D14512"/>
      <c r="E14512"/>
      <c r="F14512"/>
      <c r="G14512"/>
      <c r="H14512"/>
      <c r="I14512"/>
      <c r="J14512"/>
      <c r="K14512"/>
      <c r="L14512"/>
      <c r="M14512"/>
      <c r="N14512"/>
    </row>
    <row r="14513" spans="1:14" x14ac:dyDescent="0.3">
      <c r="A14513" s="86">
        <f t="shared" si="226"/>
        <v>14505</v>
      </c>
      <c r="B14513" s="17"/>
      <c r="C14513" s="17"/>
      <c r="D14513"/>
      <c r="E14513"/>
      <c r="F14513"/>
      <c r="G14513"/>
      <c r="H14513"/>
      <c r="I14513"/>
      <c r="J14513"/>
      <c r="K14513"/>
      <c r="L14513"/>
      <c r="M14513"/>
      <c r="N14513"/>
    </row>
    <row r="14514" spans="1:14" x14ac:dyDescent="0.3">
      <c r="A14514" s="86">
        <f t="shared" si="226"/>
        <v>14506</v>
      </c>
      <c r="B14514" s="17"/>
      <c r="C14514" s="17"/>
      <c r="D14514"/>
      <c r="E14514"/>
      <c r="F14514"/>
      <c r="G14514"/>
      <c r="H14514"/>
      <c r="I14514"/>
      <c r="J14514"/>
      <c r="K14514"/>
      <c r="L14514"/>
      <c r="M14514"/>
      <c r="N14514"/>
    </row>
    <row r="14515" spans="1:14" x14ac:dyDescent="0.3">
      <c r="A14515" s="86">
        <f t="shared" si="226"/>
        <v>14507</v>
      </c>
      <c r="B14515" s="17"/>
      <c r="C14515" s="17"/>
      <c r="D14515"/>
      <c r="E14515"/>
      <c r="F14515"/>
      <c r="G14515"/>
      <c r="H14515"/>
      <c r="I14515"/>
      <c r="J14515"/>
      <c r="K14515"/>
      <c r="L14515"/>
      <c r="M14515"/>
      <c r="N14515"/>
    </row>
    <row r="14516" spans="1:14" x14ac:dyDescent="0.3">
      <c r="A14516" s="86">
        <f t="shared" si="226"/>
        <v>14508</v>
      </c>
      <c r="B14516" s="17"/>
      <c r="C14516" s="17"/>
      <c r="D14516"/>
      <c r="E14516"/>
      <c r="F14516"/>
      <c r="G14516"/>
      <c r="H14516"/>
      <c r="I14516"/>
      <c r="J14516"/>
      <c r="K14516"/>
      <c r="L14516"/>
      <c r="M14516"/>
      <c r="N14516"/>
    </row>
    <row r="14517" spans="1:14" x14ac:dyDescent="0.3">
      <c r="A14517" s="86">
        <f t="shared" si="226"/>
        <v>14509</v>
      </c>
      <c r="B14517" s="17"/>
      <c r="C14517" s="17"/>
      <c r="D14517"/>
      <c r="E14517"/>
      <c r="F14517"/>
      <c r="G14517"/>
      <c r="H14517"/>
      <c r="I14517"/>
      <c r="J14517"/>
      <c r="K14517"/>
      <c r="L14517"/>
      <c r="M14517"/>
      <c r="N14517"/>
    </row>
    <row r="14518" spans="1:14" x14ac:dyDescent="0.3">
      <c r="A14518" s="86">
        <f t="shared" si="226"/>
        <v>14510</v>
      </c>
      <c r="B14518" s="17"/>
      <c r="C14518" s="17"/>
      <c r="D14518"/>
      <c r="E14518"/>
      <c r="F14518"/>
      <c r="G14518"/>
      <c r="H14518"/>
      <c r="I14518"/>
      <c r="J14518"/>
      <c r="K14518"/>
      <c r="L14518"/>
      <c r="M14518"/>
      <c r="N14518"/>
    </row>
    <row r="14519" spans="1:14" x14ac:dyDescent="0.3">
      <c r="A14519" s="86">
        <f t="shared" si="226"/>
        <v>14511</v>
      </c>
      <c r="B14519" s="17"/>
      <c r="C14519" s="17"/>
      <c r="D14519"/>
      <c r="E14519"/>
      <c r="F14519"/>
      <c r="G14519"/>
      <c r="H14519"/>
      <c r="I14519"/>
      <c r="J14519"/>
      <c r="K14519"/>
      <c r="L14519"/>
      <c r="M14519"/>
      <c r="N14519"/>
    </row>
    <row r="14520" spans="1:14" x14ac:dyDescent="0.3">
      <c r="A14520" s="86">
        <f t="shared" si="226"/>
        <v>14512</v>
      </c>
      <c r="B14520" s="17"/>
      <c r="C14520" s="17"/>
      <c r="D14520"/>
      <c r="E14520"/>
      <c r="F14520"/>
      <c r="G14520"/>
      <c r="H14520"/>
      <c r="I14520"/>
      <c r="J14520"/>
      <c r="K14520"/>
      <c r="L14520"/>
      <c r="M14520"/>
      <c r="N14520"/>
    </row>
    <row r="14521" spans="1:14" x14ac:dyDescent="0.3">
      <c r="A14521" s="86">
        <f t="shared" si="226"/>
        <v>14513</v>
      </c>
      <c r="B14521" s="17"/>
      <c r="C14521" s="17"/>
      <c r="D14521"/>
      <c r="E14521"/>
      <c r="F14521"/>
      <c r="G14521"/>
      <c r="H14521"/>
      <c r="I14521"/>
      <c r="J14521"/>
      <c r="K14521"/>
      <c r="L14521"/>
      <c r="M14521"/>
      <c r="N14521"/>
    </row>
    <row r="14522" spans="1:14" x14ac:dyDescent="0.3">
      <c r="A14522" s="86">
        <f t="shared" si="226"/>
        <v>14514</v>
      </c>
      <c r="B14522" s="17"/>
      <c r="C14522" s="17"/>
      <c r="D14522"/>
      <c r="E14522"/>
      <c r="F14522"/>
      <c r="G14522"/>
      <c r="H14522"/>
      <c r="I14522"/>
      <c r="J14522"/>
      <c r="K14522"/>
      <c r="L14522"/>
      <c r="M14522"/>
      <c r="N14522"/>
    </row>
    <row r="14523" spans="1:14" x14ac:dyDescent="0.3">
      <c r="A14523" s="86">
        <f t="shared" si="226"/>
        <v>14515</v>
      </c>
      <c r="B14523" s="17"/>
      <c r="C14523" s="17"/>
      <c r="D14523"/>
      <c r="E14523"/>
      <c r="F14523"/>
      <c r="G14523"/>
      <c r="H14523"/>
      <c r="I14523"/>
      <c r="J14523"/>
      <c r="K14523"/>
      <c r="L14523"/>
      <c r="M14523"/>
      <c r="N14523"/>
    </row>
    <row r="14524" spans="1:14" x14ac:dyDescent="0.3">
      <c r="A14524" s="86">
        <f t="shared" si="226"/>
        <v>14516</v>
      </c>
      <c r="B14524" s="17"/>
      <c r="C14524" s="17"/>
      <c r="D14524"/>
      <c r="E14524"/>
      <c r="F14524"/>
      <c r="G14524"/>
      <c r="H14524"/>
      <c r="I14524"/>
      <c r="J14524"/>
      <c r="K14524"/>
      <c r="L14524"/>
      <c r="M14524"/>
      <c r="N14524"/>
    </row>
    <row r="14525" spans="1:14" x14ac:dyDescent="0.3">
      <c r="A14525" s="86">
        <f t="shared" si="226"/>
        <v>14517</v>
      </c>
      <c r="B14525" s="17"/>
      <c r="C14525" s="17"/>
      <c r="D14525"/>
      <c r="E14525"/>
      <c r="F14525"/>
      <c r="G14525"/>
      <c r="H14525"/>
      <c r="I14525"/>
      <c r="J14525"/>
      <c r="K14525"/>
      <c r="L14525"/>
      <c r="M14525"/>
      <c r="N14525"/>
    </row>
    <row r="14526" spans="1:14" x14ac:dyDescent="0.3">
      <c r="A14526" s="86">
        <f t="shared" si="226"/>
        <v>14518</v>
      </c>
      <c r="B14526" s="17"/>
      <c r="C14526" s="17"/>
      <c r="D14526"/>
      <c r="E14526"/>
      <c r="F14526"/>
      <c r="G14526"/>
      <c r="H14526"/>
      <c r="I14526"/>
      <c r="J14526"/>
      <c r="K14526"/>
      <c r="L14526"/>
      <c r="M14526"/>
      <c r="N14526"/>
    </row>
    <row r="14527" spans="1:14" x14ac:dyDescent="0.3">
      <c r="A14527" s="86">
        <f t="shared" si="226"/>
        <v>14519</v>
      </c>
      <c r="B14527" s="17"/>
      <c r="C14527" s="17"/>
      <c r="D14527"/>
      <c r="E14527"/>
      <c r="F14527"/>
      <c r="G14527"/>
      <c r="H14527"/>
      <c r="I14527"/>
      <c r="J14527"/>
      <c r="K14527"/>
      <c r="L14527"/>
      <c r="M14527"/>
      <c r="N14527"/>
    </row>
    <row r="14528" spans="1:14" x14ac:dyDescent="0.3">
      <c r="A14528" s="86">
        <f t="shared" si="226"/>
        <v>14520</v>
      </c>
      <c r="B14528" s="17"/>
      <c r="C14528" s="17"/>
      <c r="D14528"/>
      <c r="E14528"/>
      <c r="F14528"/>
      <c r="G14528"/>
      <c r="H14528"/>
      <c r="I14528"/>
      <c r="J14528"/>
      <c r="K14528"/>
      <c r="L14528"/>
      <c r="M14528"/>
      <c r="N14528"/>
    </row>
    <row r="14529" spans="1:14" x14ac:dyDescent="0.3">
      <c r="A14529" s="86">
        <f t="shared" si="226"/>
        <v>14521</v>
      </c>
      <c r="B14529" s="17"/>
      <c r="C14529" s="17"/>
      <c r="D14529"/>
      <c r="E14529"/>
      <c r="F14529"/>
      <c r="G14529"/>
      <c r="H14529"/>
      <c r="I14529"/>
      <c r="J14529"/>
      <c r="K14529"/>
      <c r="L14529"/>
      <c r="M14529"/>
      <c r="N14529"/>
    </row>
    <row r="14530" spans="1:14" x14ac:dyDescent="0.3">
      <c r="A14530" s="86">
        <f t="shared" si="226"/>
        <v>14522</v>
      </c>
      <c r="B14530" s="17"/>
      <c r="C14530" s="17"/>
      <c r="D14530"/>
      <c r="E14530"/>
      <c r="F14530"/>
      <c r="G14530"/>
      <c r="H14530"/>
      <c r="I14530"/>
      <c r="J14530"/>
      <c r="K14530"/>
      <c r="L14530"/>
      <c r="M14530"/>
      <c r="N14530"/>
    </row>
    <row r="14531" spans="1:14" x14ac:dyDescent="0.3">
      <c r="A14531" s="86">
        <f t="shared" si="226"/>
        <v>14523</v>
      </c>
      <c r="B14531" s="17"/>
      <c r="C14531" s="17"/>
      <c r="D14531"/>
      <c r="E14531"/>
      <c r="F14531"/>
      <c r="G14531"/>
      <c r="H14531"/>
      <c r="I14531"/>
      <c r="J14531"/>
      <c r="K14531"/>
      <c r="L14531"/>
      <c r="M14531"/>
      <c r="N14531"/>
    </row>
    <row r="14532" spans="1:14" x14ac:dyDescent="0.3">
      <c r="A14532" s="86">
        <f t="shared" si="226"/>
        <v>14524</v>
      </c>
      <c r="B14532" s="17"/>
      <c r="C14532" s="17"/>
      <c r="D14532"/>
      <c r="E14532"/>
      <c r="F14532"/>
      <c r="G14532"/>
      <c r="H14532"/>
      <c r="I14532"/>
      <c r="J14532"/>
      <c r="K14532"/>
      <c r="L14532"/>
      <c r="M14532"/>
      <c r="N14532"/>
    </row>
    <row r="14533" spans="1:14" x14ac:dyDescent="0.3">
      <c r="A14533" s="86">
        <f t="shared" si="226"/>
        <v>14525</v>
      </c>
      <c r="B14533" s="17"/>
      <c r="C14533" s="17"/>
      <c r="D14533"/>
      <c r="E14533"/>
      <c r="F14533"/>
      <c r="G14533"/>
      <c r="H14533"/>
      <c r="I14533"/>
      <c r="J14533"/>
      <c r="K14533"/>
      <c r="L14533"/>
      <c r="M14533"/>
      <c r="N14533"/>
    </row>
    <row r="14534" spans="1:14" x14ac:dyDescent="0.3">
      <c r="A14534" s="86">
        <f t="shared" si="226"/>
        <v>14526</v>
      </c>
      <c r="B14534" s="17"/>
      <c r="C14534" s="17"/>
      <c r="D14534"/>
      <c r="E14534"/>
      <c r="F14534"/>
      <c r="G14534"/>
      <c r="H14534"/>
      <c r="I14534"/>
      <c r="J14534"/>
      <c r="K14534"/>
      <c r="L14534"/>
      <c r="M14534"/>
      <c r="N14534"/>
    </row>
    <row r="14535" spans="1:14" x14ac:dyDescent="0.3">
      <c r="A14535" s="86">
        <f t="shared" si="226"/>
        <v>14527</v>
      </c>
      <c r="B14535" s="17"/>
      <c r="C14535" s="17"/>
      <c r="D14535"/>
      <c r="E14535"/>
      <c r="F14535"/>
      <c r="G14535"/>
      <c r="H14535"/>
      <c r="I14535"/>
      <c r="J14535"/>
      <c r="K14535"/>
      <c r="L14535"/>
      <c r="M14535"/>
      <c r="N14535"/>
    </row>
    <row r="14536" spans="1:14" x14ac:dyDescent="0.3">
      <c r="A14536" s="86">
        <f t="shared" si="226"/>
        <v>14528</v>
      </c>
      <c r="B14536" s="17"/>
      <c r="C14536" s="17"/>
      <c r="D14536"/>
      <c r="E14536"/>
      <c r="F14536"/>
      <c r="G14536"/>
      <c r="H14536"/>
      <c r="I14536"/>
      <c r="J14536"/>
      <c r="K14536"/>
      <c r="L14536"/>
      <c r="M14536"/>
      <c r="N14536"/>
    </row>
    <row r="14537" spans="1:14" x14ac:dyDescent="0.3">
      <c r="A14537" s="86">
        <f t="shared" si="226"/>
        <v>14529</v>
      </c>
      <c r="B14537" s="17"/>
      <c r="C14537" s="17"/>
      <c r="D14537"/>
      <c r="E14537"/>
      <c r="F14537"/>
      <c r="G14537"/>
      <c r="H14537"/>
      <c r="I14537"/>
      <c r="J14537"/>
      <c r="K14537"/>
      <c r="L14537"/>
      <c r="M14537"/>
      <c r="N14537"/>
    </row>
    <row r="14538" spans="1:14" x14ac:dyDescent="0.3">
      <c r="A14538" s="86">
        <f t="shared" si="226"/>
        <v>14530</v>
      </c>
      <c r="B14538" s="17"/>
      <c r="C14538" s="17"/>
      <c r="D14538"/>
      <c r="E14538"/>
      <c r="F14538"/>
      <c r="G14538"/>
      <c r="H14538"/>
      <c r="I14538"/>
      <c r="J14538"/>
      <c r="K14538"/>
      <c r="L14538"/>
      <c r="M14538"/>
      <c r="N14538"/>
    </row>
    <row r="14539" spans="1:14" x14ac:dyDescent="0.3">
      <c r="A14539" s="86">
        <f t="shared" ref="A14539:A14602" si="227">A14538+1</f>
        <v>14531</v>
      </c>
      <c r="B14539" s="17"/>
      <c r="C14539" s="17"/>
      <c r="D14539"/>
      <c r="E14539"/>
      <c r="F14539"/>
      <c r="G14539"/>
      <c r="H14539"/>
      <c r="I14539"/>
      <c r="J14539"/>
      <c r="K14539"/>
      <c r="L14539"/>
      <c r="M14539"/>
      <c r="N14539"/>
    </row>
    <row r="14540" spans="1:14" x14ac:dyDescent="0.3">
      <c r="A14540" s="86">
        <f t="shared" si="227"/>
        <v>14532</v>
      </c>
      <c r="B14540" s="17"/>
      <c r="C14540" s="17"/>
      <c r="D14540"/>
      <c r="E14540"/>
      <c r="F14540"/>
      <c r="G14540"/>
      <c r="H14540"/>
      <c r="I14540"/>
      <c r="J14540"/>
      <c r="K14540"/>
      <c r="L14540"/>
      <c r="M14540"/>
      <c r="N14540"/>
    </row>
    <row r="14541" spans="1:14" x14ac:dyDescent="0.3">
      <c r="A14541" s="86">
        <f t="shared" si="227"/>
        <v>14533</v>
      </c>
      <c r="B14541" s="17"/>
      <c r="C14541" s="17"/>
      <c r="D14541"/>
      <c r="E14541"/>
      <c r="F14541"/>
      <c r="G14541"/>
      <c r="H14541"/>
      <c r="I14541"/>
      <c r="J14541"/>
      <c r="K14541"/>
      <c r="L14541"/>
      <c r="M14541"/>
      <c r="N14541"/>
    </row>
    <row r="14542" spans="1:14" x14ac:dyDescent="0.3">
      <c r="A14542" s="86">
        <f t="shared" si="227"/>
        <v>14534</v>
      </c>
      <c r="B14542" s="17"/>
      <c r="C14542" s="17"/>
      <c r="D14542"/>
      <c r="E14542"/>
      <c r="F14542"/>
      <c r="G14542"/>
      <c r="H14542"/>
      <c r="I14542"/>
      <c r="J14542"/>
      <c r="K14542"/>
      <c r="L14542"/>
      <c r="M14542"/>
      <c r="N14542"/>
    </row>
    <row r="14543" spans="1:14" x14ac:dyDescent="0.3">
      <c r="A14543" s="86">
        <f t="shared" si="227"/>
        <v>14535</v>
      </c>
      <c r="B14543" s="17"/>
      <c r="C14543" s="17"/>
      <c r="D14543"/>
      <c r="E14543"/>
      <c r="F14543"/>
      <c r="G14543"/>
      <c r="H14543"/>
      <c r="I14543"/>
      <c r="J14543"/>
      <c r="K14543"/>
      <c r="L14543"/>
      <c r="M14543"/>
      <c r="N14543"/>
    </row>
    <row r="14544" spans="1:14" x14ac:dyDescent="0.3">
      <c r="A14544" s="86">
        <f t="shared" si="227"/>
        <v>14536</v>
      </c>
      <c r="B14544" s="17"/>
      <c r="C14544" s="17"/>
      <c r="D14544"/>
      <c r="E14544"/>
      <c r="F14544"/>
      <c r="G14544"/>
      <c r="H14544"/>
      <c r="I14544"/>
      <c r="J14544"/>
      <c r="K14544"/>
      <c r="L14544"/>
      <c r="M14544"/>
      <c r="N14544"/>
    </row>
    <row r="14545" spans="1:14" x14ac:dyDescent="0.3">
      <c r="A14545" s="86">
        <f t="shared" si="227"/>
        <v>14537</v>
      </c>
      <c r="B14545" s="17"/>
      <c r="C14545" s="17"/>
      <c r="D14545"/>
      <c r="E14545"/>
      <c r="F14545"/>
      <c r="G14545"/>
      <c r="H14545"/>
      <c r="I14545"/>
      <c r="J14545"/>
      <c r="K14545"/>
      <c r="L14545"/>
      <c r="M14545"/>
      <c r="N14545"/>
    </row>
    <row r="14546" spans="1:14" x14ac:dyDescent="0.3">
      <c r="A14546" s="86">
        <f t="shared" si="227"/>
        <v>14538</v>
      </c>
      <c r="B14546" s="17"/>
      <c r="C14546" s="17"/>
      <c r="D14546"/>
      <c r="E14546"/>
      <c r="F14546"/>
      <c r="G14546"/>
      <c r="H14546"/>
      <c r="I14546"/>
      <c r="J14546"/>
      <c r="K14546"/>
      <c r="L14546"/>
      <c r="M14546"/>
      <c r="N14546"/>
    </row>
    <row r="14547" spans="1:14" x14ac:dyDescent="0.3">
      <c r="A14547" s="86">
        <f t="shared" si="227"/>
        <v>14539</v>
      </c>
      <c r="B14547" s="17"/>
      <c r="C14547" s="17"/>
      <c r="D14547"/>
      <c r="E14547"/>
      <c r="F14547"/>
      <c r="G14547"/>
      <c r="H14547"/>
      <c r="I14547"/>
      <c r="J14547"/>
      <c r="K14547"/>
      <c r="L14547"/>
      <c r="M14547"/>
      <c r="N14547"/>
    </row>
    <row r="14548" spans="1:14" x14ac:dyDescent="0.3">
      <c r="A14548" s="86">
        <f t="shared" si="227"/>
        <v>14540</v>
      </c>
      <c r="B14548" s="17"/>
      <c r="C14548" s="17"/>
      <c r="D14548"/>
      <c r="E14548"/>
      <c r="F14548"/>
      <c r="G14548"/>
      <c r="H14548"/>
      <c r="I14548"/>
      <c r="J14548"/>
      <c r="K14548"/>
      <c r="L14548"/>
      <c r="M14548"/>
      <c r="N14548"/>
    </row>
    <row r="14549" spans="1:14" x14ac:dyDescent="0.3">
      <c r="A14549" s="86">
        <f t="shared" si="227"/>
        <v>14541</v>
      </c>
      <c r="B14549" s="17"/>
      <c r="C14549" s="17"/>
      <c r="D14549"/>
      <c r="E14549"/>
      <c r="F14549"/>
      <c r="G14549"/>
      <c r="H14549"/>
      <c r="I14549"/>
      <c r="J14549"/>
      <c r="K14549"/>
      <c r="L14549"/>
      <c r="M14549"/>
      <c r="N14549"/>
    </row>
    <row r="14550" spans="1:14" x14ac:dyDescent="0.3">
      <c r="A14550" s="86">
        <f t="shared" si="227"/>
        <v>14542</v>
      </c>
      <c r="B14550" s="17"/>
      <c r="C14550" s="17"/>
      <c r="D14550"/>
      <c r="E14550"/>
      <c r="F14550"/>
      <c r="G14550"/>
      <c r="H14550"/>
      <c r="I14550"/>
      <c r="J14550"/>
      <c r="K14550"/>
      <c r="L14550"/>
      <c r="M14550"/>
      <c r="N14550"/>
    </row>
    <row r="14551" spans="1:14" x14ac:dyDescent="0.3">
      <c r="A14551" s="86">
        <f t="shared" si="227"/>
        <v>14543</v>
      </c>
      <c r="B14551" s="17"/>
      <c r="C14551" s="17"/>
      <c r="D14551"/>
      <c r="E14551"/>
      <c r="F14551"/>
      <c r="G14551"/>
      <c r="H14551"/>
      <c r="I14551"/>
      <c r="J14551"/>
      <c r="K14551"/>
      <c r="L14551"/>
      <c r="M14551"/>
      <c r="N14551"/>
    </row>
    <row r="14552" spans="1:14" x14ac:dyDescent="0.3">
      <c r="A14552" s="86">
        <f t="shared" si="227"/>
        <v>14544</v>
      </c>
      <c r="B14552" s="17"/>
      <c r="C14552" s="17"/>
      <c r="D14552"/>
      <c r="E14552"/>
      <c r="F14552"/>
      <c r="G14552"/>
      <c r="H14552"/>
      <c r="I14552"/>
      <c r="J14552"/>
      <c r="K14552"/>
      <c r="L14552"/>
      <c r="M14552"/>
      <c r="N14552"/>
    </row>
    <row r="14553" spans="1:14" x14ac:dyDescent="0.3">
      <c r="A14553" s="86">
        <f t="shared" si="227"/>
        <v>14545</v>
      </c>
      <c r="B14553" s="17"/>
      <c r="C14553" s="17"/>
      <c r="D14553"/>
      <c r="E14553"/>
      <c r="F14553"/>
      <c r="G14553"/>
      <c r="H14553"/>
      <c r="I14553"/>
      <c r="J14553"/>
      <c r="K14553"/>
      <c r="L14553"/>
      <c r="M14553"/>
      <c r="N14553"/>
    </row>
    <row r="14554" spans="1:14" x14ac:dyDescent="0.3">
      <c r="A14554" s="86">
        <f t="shared" si="227"/>
        <v>14546</v>
      </c>
      <c r="B14554" s="17"/>
      <c r="C14554" s="17"/>
      <c r="D14554"/>
      <c r="E14554"/>
      <c r="F14554"/>
      <c r="G14554"/>
      <c r="H14554"/>
      <c r="I14554"/>
      <c r="J14554"/>
      <c r="K14554"/>
      <c r="L14554"/>
      <c r="M14554"/>
      <c r="N14554"/>
    </row>
    <row r="14555" spans="1:14" x14ac:dyDescent="0.3">
      <c r="A14555" s="86">
        <f t="shared" si="227"/>
        <v>14547</v>
      </c>
      <c r="B14555" s="17"/>
      <c r="C14555" s="17"/>
      <c r="D14555"/>
      <c r="E14555"/>
      <c r="F14555"/>
      <c r="G14555"/>
      <c r="H14555"/>
      <c r="I14555"/>
      <c r="J14555"/>
      <c r="K14555"/>
      <c r="L14555"/>
      <c r="M14555"/>
      <c r="N14555"/>
    </row>
    <row r="14556" spans="1:14" x14ac:dyDescent="0.3">
      <c r="A14556" s="86">
        <f t="shared" si="227"/>
        <v>14548</v>
      </c>
      <c r="B14556" s="17"/>
      <c r="C14556" s="17"/>
      <c r="D14556"/>
      <c r="E14556"/>
      <c r="F14556"/>
      <c r="G14556"/>
      <c r="H14556"/>
      <c r="I14556"/>
      <c r="J14556"/>
      <c r="K14556"/>
      <c r="L14556"/>
      <c r="M14556"/>
      <c r="N14556"/>
    </row>
    <row r="14557" spans="1:14" x14ac:dyDescent="0.3">
      <c r="A14557" s="86">
        <f t="shared" si="227"/>
        <v>14549</v>
      </c>
      <c r="B14557" s="17"/>
      <c r="C14557" s="17"/>
      <c r="D14557"/>
      <c r="E14557"/>
      <c r="F14557"/>
      <c r="G14557"/>
      <c r="H14557"/>
      <c r="I14557"/>
      <c r="J14557"/>
      <c r="K14557"/>
      <c r="L14557"/>
      <c r="M14557"/>
      <c r="N14557"/>
    </row>
    <row r="14558" spans="1:14" x14ac:dyDescent="0.3">
      <c r="A14558" s="86">
        <f t="shared" si="227"/>
        <v>14550</v>
      </c>
      <c r="B14558" s="17"/>
      <c r="C14558" s="17"/>
      <c r="D14558"/>
      <c r="E14558"/>
      <c r="F14558"/>
      <c r="G14558"/>
      <c r="H14558"/>
      <c r="I14558"/>
      <c r="J14558"/>
      <c r="K14558"/>
      <c r="L14558"/>
      <c r="M14558"/>
      <c r="N14558"/>
    </row>
    <row r="14559" spans="1:14" x14ac:dyDescent="0.3">
      <c r="A14559" s="86">
        <f t="shared" si="227"/>
        <v>14551</v>
      </c>
      <c r="B14559" s="17"/>
      <c r="C14559" s="17"/>
      <c r="D14559"/>
      <c r="E14559"/>
      <c r="F14559"/>
      <c r="G14559"/>
      <c r="H14559"/>
      <c r="I14559"/>
      <c r="J14559"/>
      <c r="K14559"/>
      <c r="L14559"/>
      <c r="M14559"/>
      <c r="N14559"/>
    </row>
    <row r="14560" spans="1:14" x14ac:dyDescent="0.3">
      <c r="A14560" s="86">
        <f t="shared" si="227"/>
        <v>14552</v>
      </c>
      <c r="B14560" s="17"/>
      <c r="C14560" s="17"/>
      <c r="D14560"/>
      <c r="E14560"/>
      <c r="F14560"/>
      <c r="G14560"/>
      <c r="H14560"/>
      <c r="I14560"/>
      <c r="J14560"/>
      <c r="K14560"/>
      <c r="L14560"/>
      <c r="M14560"/>
      <c r="N14560"/>
    </row>
    <row r="14561" spans="1:14" x14ac:dyDescent="0.3">
      <c r="A14561" s="86">
        <f t="shared" si="227"/>
        <v>14553</v>
      </c>
      <c r="B14561" s="17"/>
      <c r="C14561" s="17"/>
      <c r="D14561"/>
      <c r="E14561"/>
      <c r="F14561"/>
      <c r="G14561"/>
      <c r="H14561"/>
      <c r="I14561"/>
      <c r="J14561"/>
      <c r="K14561"/>
      <c r="L14561"/>
      <c r="M14561"/>
      <c r="N14561"/>
    </row>
    <row r="14562" spans="1:14" x14ac:dyDescent="0.3">
      <c r="A14562" s="86">
        <f t="shared" si="227"/>
        <v>14554</v>
      </c>
      <c r="B14562" s="17"/>
      <c r="C14562" s="17"/>
      <c r="D14562"/>
      <c r="E14562"/>
      <c r="F14562"/>
      <c r="G14562"/>
      <c r="H14562"/>
      <c r="I14562"/>
      <c r="J14562"/>
      <c r="K14562"/>
      <c r="L14562"/>
      <c r="M14562"/>
      <c r="N14562"/>
    </row>
    <row r="14563" spans="1:14" x14ac:dyDescent="0.3">
      <c r="A14563" s="86">
        <f t="shared" si="227"/>
        <v>14555</v>
      </c>
      <c r="B14563" s="17"/>
      <c r="C14563" s="17"/>
      <c r="D14563"/>
      <c r="E14563"/>
      <c r="F14563"/>
      <c r="G14563"/>
      <c r="H14563"/>
      <c r="I14563"/>
      <c r="J14563"/>
      <c r="K14563"/>
      <c r="L14563"/>
      <c r="M14563"/>
      <c r="N14563"/>
    </row>
    <row r="14564" spans="1:14" x14ac:dyDescent="0.3">
      <c r="A14564" s="86">
        <f t="shared" si="227"/>
        <v>14556</v>
      </c>
      <c r="B14564" s="17"/>
      <c r="C14564" s="17"/>
      <c r="D14564"/>
      <c r="E14564"/>
      <c r="F14564"/>
      <c r="G14564"/>
      <c r="H14564"/>
      <c r="I14564"/>
      <c r="J14564"/>
      <c r="K14564"/>
      <c r="L14564"/>
      <c r="M14564"/>
      <c r="N14564"/>
    </row>
    <row r="14565" spans="1:14" x14ac:dyDescent="0.3">
      <c r="A14565" s="86">
        <f t="shared" si="227"/>
        <v>14557</v>
      </c>
      <c r="B14565" s="17"/>
      <c r="C14565" s="17"/>
      <c r="D14565"/>
      <c r="E14565"/>
      <c r="F14565"/>
      <c r="G14565"/>
      <c r="H14565"/>
      <c r="I14565"/>
      <c r="J14565"/>
      <c r="K14565"/>
      <c r="L14565"/>
      <c r="M14565"/>
      <c r="N14565"/>
    </row>
    <row r="14566" spans="1:14" x14ac:dyDescent="0.3">
      <c r="A14566" s="86">
        <f t="shared" si="227"/>
        <v>14558</v>
      </c>
      <c r="B14566" s="17"/>
      <c r="C14566" s="17"/>
      <c r="D14566"/>
      <c r="E14566"/>
      <c r="F14566"/>
      <c r="G14566"/>
      <c r="H14566"/>
      <c r="I14566"/>
      <c r="J14566"/>
      <c r="K14566"/>
      <c r="L14566"/>
      <c r="M14566"/>
      <c r="N14566"/>
    </row>
    <row r="14567" spans="1:14" x14ac:dyDescent="0.3">
      <c r="A14567" s="86">
        <f t="shared" si="227"/>
        <v>14559</v>
      </c>
      <c r="B14567" s="17"/>
      <c r="C14567" s="17"/>
      <c r="D14567"/>
      <c r="E14567"/>
      <c r="F14567"/>
      <c r="G14567"/>
      <c r="H14567"/>
      <c r="I14567"/>
      <c r="J14567"/>
      <c r="K14567"/>
      <c r="L14567"/>
      <c r="M14567"/>
      <c r="N14567"/>
    </row>
    <row r="14568" spans="1:14" x14ac:dyDescent="0.3">
      <c r="A14568" s="86">
        <f t="shared" si="227"/>
        <v>14560</v>
      </c>
      <c r="B14568" s="17"/>
      <c r="C14568" s="17"/>
      <c r="D14568"/>
      <c r="E14568"/>
      <c r="F14568"/>
      <c r="G14568"/>
      <c r="H14568"/>
      <c r="I14568"/>
      <c r="J14568"/>
      <c r="K14568"/>
      <c r="L14568"/>
      <c r="M14568"/>
      <c r="N14568"/>
    </row>
    <row r="14569" spans="1:14" x14ac:dyDescent="0.3">
      <c r="A14569" s="86">
        <f t="shared" si="227"/>
        <v>14561</v>
      </c>
      <c r="B14569" s="17"/>
      <c r="C14569" s="17"/>
      <c r="D14569"/>
      <c r="E14569"/>
      <c r="F14569"/>
      <c r="G14569"/>
      <c r="H14569"/>
      <c r="I14569"/>
      <c r="J14569"/>
      <c r="K14569"/>
      <c r="L14569"/>
      <c r="M14569"/>
      <c r="N14569"/>
    </row>
    <row r="14570" spans="1:14" x14ac:dyDescent="0.3">
      <c r="A14570" s="86">
        <f t="shared" si="227"/>
        <v>14562</v>
      </c>
      <c r="B14570" s="17"/>
      <c r="C14570" s="17"/>
      <c r="D14570"/>
      <c r="E14570"/>
      <c r="F14570"/>
      <c r="G14570"/>
      <c r="H14570"/>
      <c r="I14570"/>
      <c r="J14570"/>
      <c r="K14570"/>
      <c r="L14570"/>
      <c r="M14570"/>
      <c r="N14570"/>
    </row>
    <row r="14571" spans="1:14" x14ac:dyDescent="0.3">
      <c r="A14571" s="86">
        <f t="shared" si="227"/>
        <v>14563</v>
      </c>
      <c r="B14571" s="17"/>
      <c r="C14571" s="17"/>
      <c r="D14571"/>
      <c r="E14571"/>
      <c r="F14571"/>
      <c r="G14571"/>
      <c r="H14571"/>
      <c r="I14571"/>
      <c r="J14571"/>
      <c r="K14571"/>
      <c r="L14571"/>
      <c r="M14571"/>
      <c r="N14571"/>
    </row>
    <row r="14572" spans="1:14" x14ac:dyDescent="0.3">
      <c r="A14572" s="86">
        <f t="shared" si="227"/>
        <v>14564</v>
      </c>
      <c r="B14572" s="17"/>
      <c r="C14572" s="17"/>
      <c r="D14572"/>
      <c r="E14572"/>
      <c r="F14572"/>
      <c r="G14572"/>
      <c r="H14572"/>
      <c r="I14572"/>
      <c r="J14572"/>
      <c r="K14572"/>
      <c r="L14572"/>
      <c r="M14572"/>
      <c r="N14572"/>
    </row>
    <row r="14573" spans="1:14" x14ac:dyDescent="0.3">
      <c r="A14573" s="86">
        <f t="shared" si="227"/>
        <v>14565</v>
      </c>
      <c r="B14573" s="17"/>
      <c r="C14573" s="17"/>
      <c r="D14573"/>
      <c r="E14573"/>
      <c r="F14573"/>
      <c r="G14573"/>
      <c r="H14573"/>
      <c r="I14573"/>
      <c r="J14573"/>
      <c r="K14573"/>
      <c r="L14573"/>
      <c r="M14573"/>
      <c r="N14573"/>
    </row>
    <row r="14574" spans="1:14" x14ac:dyDescent="0.3">
      <c r="A14574" s="86">
        <f t="shared" si="227"/>
        <v>14566</v>
      </c>
      <c r="B14574" s="17"/>
      <c r="C14574" s="17"/>
      <c r="D14574"/>
      <c r="E14574"/>
      <c r="F14574"/>
      <c r="G14574"/>
      <c r="H14574"/>
      <c r="I14574"/>
      <c r="J14574"/>
      <c r="K14574"/>
      <c r="L14574"/>
      <c r="M14574"/>
      <c r="N14574"/>
    </row>
    <row r="14575" spans="1:14" x14ac:dyDescent="0.3">
      <c r="A14575" s="86">
        <f t="shared" si="227"/>
        <v>14567</v>
      </c>
      <c r="B14575" s="17"/>
      <c r="C14575" s="17"/>
      <c r="D14575"/>
      <c r="E14575"/>
      <c r="F14575"/>
      <c r="G14575"/>
      <c r="H14575"/>
      <c r="I14575"/>
      <c r="J14575"/>
      <c r="K14575"/>
      <c r="L14575"/>
      <c r="M14575"/>
      <c r="N14575"/>
    </row>
    <row r="14576" spans="1:14" x14ac:dyDescent="0.3">
      <c r="A14576" s="86">
        <f t="shared" si="227"/>
        <v>14568</v>
      </c>
      <c r="B14576" s="17"/>
      <c r="C14576" s="17"/>
      <c r="D14576"/>
      <c r="E14576"/>
      <c r="F14576"/>
      <c r="G14576"/>
      <c r="H14576"/>
      <c r="I14576"/>
      <c r="J14576"/>
      <c r="K14576"/>
      <c r="L14576"/>
      <c r="M14576"/>
      <c r="N14576"/>
    </row>
    <row r="14577" spans="1:14" x14ac:dyDescent="0.3">
      <c r="A14577" s="86">
        <f t="shared" si="227"/>
        <v>14569</v>
      </c>
      <c r="B14577" s="17"/>
      <c r="C14577" s="17"/>
      <c r="D14577"/>
      <c r="E14577"/>
      <c r="F14577"/>
      <c r="G14577"/>
      <c r="H14577"/>
      <c r="I14577"/>
      <c r="J14577"/>
      <c r="K14577"/>
      <c r="L14577"/>
      <c r="M14577"/>
      <c r="N14577"/>
    </row>
    <row r="14578" spans="1:14" x14ac:dyDescent="0.3">
      <c r="A14578" s="86">
        <f t="shared" si="227"/>
        <v>14570</v>
      </c>
      <c r="B14578" s="17"/>
      <c r="C14578" s="17"/>
      <c r="D14578"/>
      <c r="E14578"/>
      <c r="F14578"/>
      <c r="G14578"/>
      <c r="H14578"/>
      <c r="I14578"/>
      <c r="J14578"/>
      <c r="K14578"/>
      <c r="L14578"/>
      <c r="M14578"/>
      <c r="N14578"/>
    </row>
    <row r="14579" spans="1:14" x14ac:dyDescent="0.3">
      <c r="A14579" s="86">
        <f t="shared" si="227"/>
        <v>14571</v>
      </c>
      <c r="B14579" s="17"/>
      <c r="C14579" s="17"/>
      <c r="D14579"/>
      <c r="E14579"/>
      <c r="F14579"/>
      <c r="G14579"/>
      <c r="H14579"/>
      <c r="I14579"/>
      <c r="J14579"/>
      <c r="K14579"/>
      <c r="L14579"/>
      <c r="M14579"/>
      <c r="N14579"/>
    </row>
    <row r="14580" spans="1:14" x14ac:dyDescent="0.3">
      <c r="A14580" s="86">
        <f t="shared" si="227"/>
        <v>14572</v>
      </c>
      <c r="B14580" s="17"/>
      <c r="C14580" s="17"/>
      <c r="D14580"/>
      <c r="E14580"/>
      <c r="F14580"/>
      <c r="G14580"/>
      <c r="H14580"/>
      <c r="I14580"/>
      <c r="J14580"/>
      <c r="K14580"/>
      <c r="L14580"/>
      <c r="M14580"/>
      <c r="N14580"/>
    </row>
    <row r="14581" spans="1:14" x14ac:dyDescent="0.3">
      <c r="A14581" s="86">
        <f t="shared" si="227"/>
        <v>14573</v>
      </c>
      <c r="B14581" s="17"/>
      <c r="C14581" s="17"/>
      <c r="D14581"/>
      <c r="E14581"/>
      <c r="F14581"/>
      <c r="G14581"/>
      <c r="H14581"/>
      <c r="I14581"/>
      <c r="J14581"/>
      <c r="K14581"/>
      <c r="L14581"/>
      <c r="M14581"/>
      <c r="N14581"/>
    </row>
    <row r="14582" spans="1:14" x14ac:dyDescent="0.3">
      <c r="A14582" s="86">
        <f t="shared" si="227"/>
        <v>14574</v>
      </c>
      <c r="B14582" s="17"/>
      <c r="C14582" s="17"/>
      <c r="D14582"/>
      <c r="E14582"/>
      <c r="F14582"/>
      <c r="G14582"/>
      <c r="H14582"/>
      <c r="I14582"/>
      <c r="J14582"/>
      <c r="K14582"/>
      <c r="L14582"/>
      <c r="M14582"/>
      <c r="N14582"/>
    </row>
    <row r="14583" spans="1:14" x14ac:dyDescent="0.3">
      <c r="A14583" s="86">
        <f t="shared" si="227"/>
        <v>14575</v>
      </c>
      <c r="B14583" s="17"/>
      <c r="C14583" s="17"/>
      <c r="D14583"/>
      <c r="E14583"/>
      <c r="F14583"/>
      <c r="G14583"/>
      <c r="H14583"/>
      <c r="I14583"/>
      <c r="J14583"/>
      <c r="K14583"/>
      <c r="L14583"/>
      <c r="M14583"/>
      <c r="N14583"/>
    </row>
    <row r="14584" spans="1:14" x14ac:dyDescent="0.3">
      <c r="A14584" s="86">
        <f t="shared" si="227"/>
        <v>14576</v>
      </c>
      <c r="B14584" s="17"/>
      <c r="C14584" s="17"/>
      <c r="D14584"/>
      <c r="E14584"/>
      <c r="F14584"/>
      <c r="G14584"/>
      <c r="H14584"/>
      <c r="I14584"/>
      <c r="J14584"/>
      <c r="K14584"/>
      <c r="L14584"/>
      <c r="M14584"/>
      <c r="N14584"/>
    </row>
    <row r="14585" spans="1:14" x14ac:dyDescent="0.3">
      <c r="A14585" s="86">
        <f t="shared" si="227"/>
        <v>14577</v>
      </c>
      <c r="B14585" s="17"/>
      <c r="C14585" s="17"/>
      <c r="D14585"/>
      <c r="E14585"/>
      <c r="F14585"/>
      <c r="G14585"/>
      <c r="H14585"/>
      <c r="I14585"/>
      <c r="J14585"/>
      <c r="K14585"/>
      <c r="L14585"/>
      <c r="M14585"/>
      <c r="N14585"/>
    </row>
    <row r="14586" spans="1:14" x14ac:dyDescent="0.3">
      <c r="A14586" s="86">
        <f t="shared" si="227"/>
        <v>14578</v>
      </c>
      <c r="B14586" s="17"/>
      <c r="C14586" s="17"/>
      <c r="D14586"/>
      <c r="E14586"/>
      <c r="F14586"/>
      <c r="G14586"/>
      <c r="H14586"/>
      <c r="I14586"/>
      <c r="J14586"/>
      <c r="K14586"/>
      <c r="L14586"/>
      <c r="M14586"/>
      <c r="N14586"/>
    </row>
    <row r="14587" spans="1:14" x14ac:dyDescent="0.3">
      <c r="A14587" s="86">
        <f t="shared" si="227"/>
        <v>14579</v>
      </c>
      <c r="B14587" s="17"/>
      <c r="C14587" s="17"/>
      <c r="D14587"/>
      <c r="E14587"/>
      <c r="F14587"/>
      <c r="G14587"/>
      <c r="H14587"/>
      <c r="I14587"/>
      <c r="J14587"/>
      <c r="K14587"/>
      <c r="L14587"/>
      <c r="M14587"/>
      <c r="N14587"/>
    </row>
    <row r="14588" spans="1:14" x14ac:dyDescent="0.3">
      <c r="A14588" s="86">
        <f t="shared" si="227"/>
        <v>14580</v>
      </c>
      <c r="B14588" s="17"/>
      <c r="C14588" s="17"/>
      <c r="D14588"/>
      <c r="E14588"/>
      <c r="F14588"/>
      <c r="G14588"/>
      <c r="H14588"/>
      <c r="I14588"/>
      <c r="J14588"/>
      <c r="K14588"/>
      <c r="L14588"/>
      <c r="M14588"/>
      <c r="N14588"/>
    </row>
    <row r="14589" spans="1:14" x14ac:dyDescent="0.3">
      <c r="A14589" s="86">
        <f t="shared" si="227"/>
        <v>14581</v>
      </c>
      <c r="B14589" s="17"/>
      <c r="C14589" s="17"/>
      <c r="D14589"/>
      <c r="E14589"/>
      <c r="F14589"/>
      <c r="G14589"/>
      <c r="H14589"/>
      <c r="I14589"/>
      <c r="J14589"/>
      <c r="K14589"/>
      <c r="L14589"/>
      <c r="M14589"/>
      <c r="N14589"/>
    </row>
    <row r="14590" spans="1:14" x14ac:dyDescent="0.3">
      <c r="A14590" s="86">
        <f t="shared" si="227"/>
        <v>14582</v>
      </c>
      <c r="B14590" s="17"/>
      <c r="C14590" s="17"/>
      <c r="D14590"/>
      <c r="E14590"/>
      <c r="F14590"/>
      <c r="G14590"/>
      <c r="H14590"/>
      <c r="I14590"/>
      <c r="J14590"/>
      <c r="K14590"/>
      <c r="L14590"/>
      <c r="M14590"/>
      <c r="N14590"/>
    </row>
    <row r="14591" spans="1:14" x14ac:dyDescent="0.3">
      <c r="A14591" s="86">
        <f t="shared" si="227"/>
        <v>14583</v>
      </c>
      <c r="B14591" s="17"/>
      <c r="C14591" s="17"/>
      <c r="D14591"/>
      <c r="E14591"/>
      <c r="F14591"/>
      <c r="G14591"/>
      <c r="H14591"/>
      <c r="I14591"/>
      <c r="J14591"/>
      <c r="K14591"/>
      <c r="L14591"/>
      <c r="M14591"/>
      <c r="N14591"/>
    </row>
    <row r="14592" spans="1:14" x14ac:dyDescent="0.3">
      <c r="A14592" s="86">
        <f t="shared" si="227"/>
        <v>14584</v>
      </c>
      <c r="B14592" s="17"/>
      <c r="C14592" s="17"/>
      <c r="D14592"/>
      <c r="E14592"/>
      <c r="F14592"/>
      <c r="G14592"/>
      <c r="H14592"/>
      <c r="I14592"/>
      <c r="J14592"/>
      <c r="K14592"/>
      <c r="L14592"/>
      <c r="M14592"/>
      <c r="N14592"/>
    </row>
    <row r="14593" spans="1:14" x14ac:dyDescent="0.3">
      <c r="A14593" s="86">
        <f t="shared" si="227"/>
        <v>14585</v>
      </c>
      <c r="B14593" s="17"/>
      <c r="C14593" s="17"/>
      <c r="D14593"/>
      <c r="E14593"/>
      <c r="F14593"/>
      <c r="G14593"/>
      <c r="H14593"/>
      <c r="I14593"/>
      <c r="J14593"/>
      <c r="K14593"/>
      <c r="L14593"/>
      <c r="M14593"/>
      <c r="N14593"/>
    </row>
    <row r="14594" spans="1:14" x14ac:dyDescent="0.3">
      <c r="A14594" s="86">
        <f t="shared" si="227"/>
        <v>14586</v>
      </c>
      <c r="B14594" s="17"/>
      <c r="C14594" s="17"/>
      <c r="D14594"/>
      <c r="E14594"/>
      <c r="F14594"/>
      <c r="G14594"/>
      <c r="H14594"/>
      <c r="I14594"/>
      <c r="J14594"/>
      <c r="K14594"/>
      <c r="L14594"/>
      <c r="M14594"/>
      <c r="N14594"/>
    </row>
    <row r="14595" spans="1:14" x14ac:dyDescent="0.3">
      <c r="A14595" s="86">
        <f t="shared" si="227"/>
        <v>14587</v>
      </c>
      <c r="B14595" s="17"/>
      <c r="C14595" s="17"/>
      <c r="D14595"/>
      <c r="E14595"/>
      <c r="F14595"/>
      <c r="G14595"/>
      <c r="H14595"/>
      <c r="I14595"/>
      <c r="J14595"/>
      <c r="K14595"/>
      <c r="L14595"/>
      <c r="M14595"/>
      <c r="N14595"/>
    </row>
    <row r="14596" spans="1:14" x14ac:dyDescent="0.3">
      <c r="A14596" s="86">
        <f t="shared" si="227"/>
        <v>14588</v>
      </c>
      <c r="B14596" s="17"/>
      <c r="C14596" s="17"/>
      <c r="D14596"/>
      <c r="E14596"/>
      <c r="F14596"/>
      <c r="G14596"/>
      <c r="H14596"/>
      <c r="I14596"/>
      <c r="J14596"/>
      <c r="K14596"/>
      <c r="L14596"/>
      <c r="M14596"/>
      <c r="N14596"/>
    </row>
    <row r="14597" spans="1:14" x14ac:dyDescent="0.3">
      <c r="A14597" s="86">
        <f t="shared" si="227"/>
        <v>14589</v>
      </c>
      <c r="B14597" s="17"/>
      <c r="C14597" s="17"/>
      <c r="D14597"/>
      <c r="E14597"/>
      <c r="F14597"/>
      <c r="G14597"/>
      <c r="H14597"/>
      <c r="I14597"/>
      <c r="J14597"/>
      <c r="K14597"/>
      <c r="L14597"/>
      <c r="M14597"/>
      <c r="N14597"/>
    </row>
    <row r="14598" spans="1:14" x14ac:dyDescent="0.3">
      <c r="A14598" s="86">
        <f t="shared" si="227"/>
        <v>14590</v>
      </c>
      <c r="B14598" s="17"/>
      <c r="C14598" s="17"/>
      <c r="D14598"/>
      <c r="E14598"/>
      <c r="F14598"/>
      <c r="G14598"/>
      <c r="H14598"/>
      <c r="I14598"/>
      <c r="J14598"/>
      <c r="K14598"/>
      <c r="L14598"/>
      <c r="M14598"/>
      <c r="N14598"/>
    </row>
    <row r="14599" spans="1:14" x14ac:dyDescent="0.3">
      <c r="A14599" s="86">
        <f t="shared" si="227"/>
        <v>14591</v>
      </c>
      <c r="B14599" s="17"/>
      <c r="C14599" s="17"/>
      <c r="D14599"/>
      <c r="E14599"/>
      <c r="F14599"/>
      <c r="G14599"/>
      <c r="H14599"/>
      <c r="I14599"/>
      <c r="J14599"/>
      <c r="K14599"/>
      <c r="L14599"/>
      <c r="M14599"/>
      <c r="N14599"/>
    </row>
    <row r="14600" spans="1:14" x14ac:dyDescent="0.3">
      <c r="A14600" s="86">
        <f t="shared" si="227"/>
        <v>14592</v>
      </c>
      <c r="B14600" s="17"/>
      <c r="C14600" s="17"/>
      <c r="D14600"/>
      <c r="E14600"/>
      <c r="F14600"/>
      <c r="G14600"/>
      <c r="H14600"/>
      <c r="I14600"/>
      <c r="J14600"/>
      <c r="K14600"/>
      <c r="L14600"/>
      <c r="M14600"/>
      <c r="N14600"/>
    </row>
    <row r="14601" spans="1:14" x14ac:dyDescent="0.3">
      <c r="A14601" s="86">
        <f t="shared" si="227"/>
        <v>14593</v>
      </c>
      <c r="B14601" s="17"/>
      <c r="C14601" s="17"/>
      <c r="D14601"/>
      <c r="E14601"/>
      <c r="F14601"/>
      <c r="G14601"/>
      <c r="H14601"/>
      <c r="I14601"/>
      <c r="J14601"/>
      <c r="K14601"/>
      <c r="L14601"/>
      <c r="M14601"/>
      <c r="N14601"/>
    </row>
    <row r="14602" spans="1:14" x14ac:dyDescent="0.3">
      <c r="A14602" s="86">
        <f t="shared" si="227"/>
        <v>14594</v>
      </c>
      <c r="B14602" s="17"/>
      <c r="C14602" s="17"/>
      <c r="D14602"/>
      <c r="E14602"/>
      <c r="F14602"/>
      <c r="G14602"/>
      <c r="H14602"/>
      <c r="I14602"/>
      <c r="J14602"/>
      <c r="K14602"/>
      <c r="L14602"/>
      <c r="M14602"/>
      <c r="N14602"/>
    </row>
    <row r="14603" spans="1:14" x14ac:dyDescent="0.3">
      <c r="A14603" s="86">
        <f t="shared" ref="A14603:A14666" si="228">A14602+1</f>
        <v>14595</v>
      </c>
      <c r="B14603" s="17"/>
      <c r="C14603" s="17"/>
      <c r="D14603"/>
      <c r="E14603"/>
      <c r="F14603"/>
      <c r="G14603"/>
      <c r="H14603"/>
      <c r="I14603"/>
      <c r="J14603"/>
      <c r="K14603"/>
      <c r="L14603"/>
      <c r="M14603"/>
      <c r="N14603"/>
    </row>
    <row r="14604" spans="1:14" x14ac:dyDescent="0.3">
      <c r="A14604" s="86">
        <f t="shared" si="228"/>
        <v>14596</v>
      </c>
      <c r="B14604" s="17"/>
      <c r="C14604" s="17"/>
      <c r="D14604"/>
      <c r="E14604"/>
      <c r="F14604"/>
      <c r="G14604"/>
      <c r="H14604"/>
      <c r="I14604"/>
      <c r="J14604"/>
      <c r="K14604"/>
      <c r="L14604"/>
      <c r="M14604"/>
      <c r="N14604"/>
    </row>
    <row r="14605" spans="1:14" x14ac:dyDescent="0.3">
      <c r="A14605" s="86">
        <f t="shared" si="228"/>
        <v>14597</v>
      </c>
      <c r="B14605" s="17"/>
      <c r="C14605" s="17"/>
      <c r="D14605"/>
      <c r="E14605"/>
      <c r="F14605"/>
      <c r="G14605"/>
      <c r="H14605"/>
      <c r="I14605"/>
      <c r="J14605"/>
      <c r="K14605"/>
      <c r="L14605"/>
      <c r="M14605"/>
      <c r="N14605"/>
    </row>
    <row r="14606" spans="1:14" x14ac:dyDescent="0.3">
      <c r="A14606" s="86">
        <f t="shared" si="228"/>
        <v>14598</v>
      </c>
      <c r="B14606" s="17"/>
      <c r="C14606" s="17"/>
      <c r="D14606"/>
      <c r="E14606"/>
      <c r="F14606"/>
      <c r="G14606"/>
      <c r="H14606"/>
      <c r="I14606"/>
      <c r="J14606"/>
      <c r="K14606"/>
      <c r="L14606"/>
      <c r="M14606"/>
      <c r="N14606"/>
    </row>
    <row r="14607" spans="1:14" x14ac:dyDescent="0.3">
      <c r="A14607" s="86">
        <f t="shared" si="228"/>
        <v>14599</v>
      </c>
      <c r="B14607" s="17"/>
      <c r="C14607" s="17"/>
      <c r="D14607"/>
      <c r="E14607"/>
      <c r="F14607"/>
      <c r="G14607"/>
      <c r="H14607"/>
      <c r="I14607"/>
      <c r="J14607"/>
      <c r="K14607"/>
      <c r="L14607"/>
      <c r="M14607"/>
      <c r="N14607"/>
    </row>
    <row r="14608" spans="1:14" x14ac:dyDescent="0.3">
      <c r="A14608" s="86">
        <f t="shared" si="228"/>
        <v>14600</v>
      </c>
      <c r="B14608" s="17"/>
      <c r="C14608" s="17"/>
      <c r="D14608"/>
      <c r="E14608"/>
      <c r="F14608"/>
      <c r="G14608"/>
      <c r="H14608"/>
      <c r="I14608"/>
      <c r="J14608"/>
      <c r="K14608"/>
      <c r="L14608"/>
      <c r="M14608"/>
      <c r="N14608"/>
    </row>
    <row r="14609" spans="1:14" x14ac:dyDescent="0.3">
      <c r="A14609" s="86">
        <f t="shared" si="228"/>
        <v>14601</v>
      </c>
      <c r="B14609" s="17"/>
      <c r="C14609" s="17"/>
      <c r="D14609"/>
      <c r="E14609"/>
      <c r="F14609"/>
      <c r="G14609"/>
      <c r="H14609"/>
      <c r="I14609"/>
      <c r="J14609"/>
      <c r="K14609"/>
      <c r="L14609"/>
      <c r="M14609"/>
      <c r="N14609"/>
    </row>
    <row r="14610" spans="1:14" x14ac:dyDescent="0.3">
      <c r="A14610" s="86">
        <f t="shared" si="228"/>
        <v>14602</v>
      </c>
      <c r="B14610" s="17"/>
      <c r="C14610" s="17"/>
      <c r="D14610"/>
      <c r="E14610"/>
      <c r="F14610"/>
      <c r="G14610"/>
      <c r="H14610"/>
      <c r="I14610"/>
      <c r="J14610"/>
      <c r="K14610"/>
      <c r="L14610"/>
      <c r="M14610"/>
      <c r="N14610"/>
    </row>
    <row r="14611" spans="1:14" x14ac:dyDescent="0.3">
      <c r="A14611" s="86">
        <f t="shared" si="228"/>
        <v>14603</v>
      </c>
      <c r="B14611" s="17"/>
      <c r="C14611" s="17"/>
      <c r="D14611"/>
      <c r="E14611"/>
      <c r="F14611"/>
      <c r="G14611"/>
      <c r="H14611"/>
      <c r="I14611"/>
      <c r="J14611"/>
      <c r="K14611"/>
      <c r="L14611"/>
      <c r="M14611"/>
      <c r="N14611"/>
    </row>
    <row r="14612" spans="1:14" x14ac:dyDescent="0.3">
      <c r="A14612" s="86">
        <f t="shared" si="228"/>
        <v>14604</v>
      </c>
      <c r="B14612" s="17"/>
      <c r="C14612" s="17"/>
      <c r="D14612"/>
      <c r="E14612"/>
      <c r="F14612"/>
      <c r="G14612"/>
      <c r="H14612"/>
      <c r="I14612"/>
      <c r="J14612"/>
      <c r="K14612"/>
      <c r="L14612"/>
      <c r="M14612"/>
      <c r="N14612"/>
    </row>
    <row r="14613" spans="1:14" x14ac:dyDescent="0.3">
      <c r="A14613" s="86">
        <f t="shared" si="228"/>
        <v>14605</v>
      </c>
      <c r="B14613" s="17"/>
      <c r="C14613" s="17"/>
      <c r="D14613"/>
      <c r="E14613"/>
      <c r="F14613"/>
      <c r="G14613"/>
      <c r="H14613"/>
      <c r="I14613"/>
      <c r="J14613"/>
      <c r="K14613"/>
      <c r="L14613"/>
      <c r="M14613"/>
      <c r="N14613"/>
    </row>
    <row r="14614" spans="1:14" x14ac:dyDescent="0.3">
      <c r="A14614" s="86">
        <f t="shared" si="228"/>
        <v>14606</v>
      </c>
      <c r="B14614" s="17"/>
      <c r="C14614" s="17"/>
      <c r="D14614"/>
      <c r="E14614"/>
      <c r="F14614"/>
      <c r="G14614"/>
      <c r="H14614"/>
      <c r="I14614"/>
      <c r="J14614"/>
      <c r="K14614"/>
      <c r="L14614"/>
      <c r="M14614"/>
      <c r="N14614"/>
    </row>
    <row r="14615" spans="1:14" x14ac:dyDescent="0.3">
      <c r="A14615" s="86">
        <f t="shared" si="228"/>
        <v>14607</v>
      </c>
      <c r="B14615" s="17"/>
      <c r="C14615" s="17"/>
      <c r="D14615"/>
      <c r="E14615"/>
      <c r="F14615"/>
      <c r="G14615"/>
      <c r="H14615"/>
      <c r="I14615"/>
      <c r="J14615"/>
      <c r="K14615"/>
      <c r="L14615"/>
      <c r="M14615"/>
      <c r="N14615"/>
    </row>
    <row r="14616" spans="1:14" x14ac:dyDescent="0.3">
      <c r="A14616" s="86">
        <f t="shared" si="228"/>
        <v>14608</v>
      </c>
      <c r="B14616" s="17"/>
      <c r="C14616" s="17"/>
      <c r="D14616"/>
      <c r="E14616"/>
      <c r="F14616"/>
      <c r="G14616"/>
      <c r="H14616"/>
      <c r="I14616"/>
      <c r="J14616"/>
      <c r="K14616"/>
      <c r="L14616"/>
      <c r="M14616"/>
      <c r="N14616"/>
    </row>
    <row r="14617" spans="1:14" x14ac:dyDescent="0.3">
      <c r="A14617" s="86">
        <f t="shared" si="228"/>
        <v>14609</v>
      </c>
      <c r="B14617" s="17"/>
      <c r="C14617" s="17"/>
      <c r="D14617"/>
      <c r="E14617"/>
      <c r="F14617"/>
      <c r="G14617"/>
      <c r="H14617"/>
      <c r="I14617"/>
      <c r="J14617"/>
      <c r="K14617"/>
      <c r="L14617"/>
      <c r="M14617"/>
      <c r="N14617"/>
    </row>
    <row r="14618" spans="1:14" x14ac:dyDescent="0.3">
      <c r="A14618" s="86">
        <f t="shared" si="228"/>
        <v>14610</v>
      </c>
      <c r="B14618" s="17"/>
      <c r="C14618" s="17"/>
      <c r="D14618"/>
      <c r="E14618"/>
      <c r="F14618"/>
      <c r="G14618"/>
      <c r="H14618"/>
      <c r="I14618"/>
      <c r="J14618"/>
      <c r="K14618"/>
      <c r="L14618"/>
      <c r="M14618"/>
      <c r="N14618"/>
    </row>
    <row r="14619" spans="1:14" x14ac:dyDescent="0.3">
      <c r="A14619" s="86">
        <f t="shared" si="228"/>
        <v>14611</v>
      </c>
      <c r="B14619" s="17"/>
      <c r="C14619" s="17"/>
      <c r="D14619"/>
      <c r="E14619"/>
      <c r="F14619"/>
      <c r="G14619"/>
      <c r="H14619"/>
      <c r="I14619"/>
      <c r="J14619"/>
      <c r="K14619"/>
      <c r="L14619"/>
      <c r="M14619"/>
      <c r="N14619"/>
    </row>
    <row r="14620" spans="1:14" x14ac:dyDescent="0.3">
      <c r="A14620" s="86">
        <f t="shared" si="228"/>
        <v>14612</v>
      </c>
      <c r="B14620" s="17"/>
      <c r="C14620" s="17"/>
      <c r="D14620"/>
      <c r="E14620"/>
      <c r="F14620"/>
      <c r="G14620"/>
      <c r="H14620"/>
      <c r="I14620"/>
      <c r="J14620"/>
      <c r="K14620"/>
      <c r="L14620"/>
      <c r="M14620"/>
      <c r="N14620"/>
    </row>
    <row r="14621" spans="1:14" x14ac:dyDescent="0.3">
      <c r="A14621" s="86">
        <f t="shared" si="228"/>
        <v>14613</v>
      </c>
      <c r="B14621" s="17"/>
      <c r="C14621" s="17"/>
      <c r="D14621"/>
      <c r="E14621"/>
      <c r="F14621"/>
      <c r="G14621"/>
      <c r="H14621"/>
      <c r="I14621"/>
      <c r="J14621"/>
      <c r="K14621"/>
      <c r="L14621"/>
      <c r="M14621"/>
      <c r="N14621"/>
    </row>
    <row r="14622" spans="1:14" x14ac:dyDescent="0.3">
      <c r="A14622" s="86">
        <f t="shared" si="228"/>
        <v>14614</v>
      </c>
      <c r="B14622" s="17"/>
      <c r="C14622" s="17"/>
      <c r="D14622"/>
      <c r="E14622"/>
      <c r="F14622"/>
      <c r="G14622"/>
      <c r="H14622"/>
      <c r="I14622"/>
      <c r="J14622"/>
      <c r="K14622"/>
      <c r="L14622"/>
      <c r="M14622"/>
      <c r="N14622"/>
    </row>
    <row r="14623" spans="1:14" x14ac:dyDescent="0.3">
      <c r="A14623" s="86">
        <f t="shared" si="228"/>
        <v>14615</v>
      </c>
      <c r="B14623" s="17"/>
      <c r="C14623" s="17"/>
      <c r="D14623"/>
      <c r="E14623"/>
      <c r="F14623"/>
      <c r="G14623"/>
      <c r="H14623"/>
      <c r="I14623"/>
      <c r="J14623"/>
      <c r="K14623"/>
      <c r="L14623"/>
      <c r="M14623"/>
      <c r="N14623"/>
    </row>
    <row r="14624" spans="1:14" x14ac:dyDescent="0.3">
      <c r="A14624" s="86">
        <f t="shared" si="228"/>
        <v>14616</v>
      </c>
      <c r="B14624" s="17"/>
      <c r="C14624" s="17"/>
      <c r="D14624"/>
      <c r="E14624"/>
      <c r="F14624"/>
      <c r="G14624"/>
      <c r="H14624"/>
      <c r="I14624"/>
      <c r="J14624"/>
      <c r="K14624"/>
      <c r="L14624"/>
      <c r="M14624"/>
      <c r="N14624"/>
    </row>
    <row r="14625" spans="1:14" x14ac:dyDescent="0.3">
      <c r="A14625" s="86">
        <f t="shared" si="228"/>
        <v>14617</v>
      </c>
      <c r="B14625" s="17"/>
      <c r="C14625" s="17"/>
      <c r="D14625"/>
      <c r="E14625"/>
      <c r="F14625"/>
      <c r="G14625"/>
      <c r="H14625"/>
      <c r="I14625"/>
      <c r="J14625"/>
      <c r="K14625"/>
      <c r="L14625"/>
      <c r="M14625"/>
      <c r="N14625"/>
    </row>
    <row r="14626" spans="1:14" x14ac:dyDescent="0.3">
      <c r="A14626" s="86">
        <f t="shared" si="228"/>
        <v>14618</v>
      </c>
      <c r="B14626" s="17"/>
      <c r="C14626" s="17"/>
      <c r="D14626"/>
      <c r="E14626"/>
      <c r="F14626"/>
      <c r="G14626"/>
      <c r="H14626"/>
      <c r="I14626"/>
      <c r="J14626"/>
      <c r="K14626"/>
      <c r="L14626"/>
      <c r="M14626"/>
      <c r="N14626"/>
    </row>
    <row r="14627" spans="1:14" x14ac:dyDescent="0.3">
      <c r="A14627" s="86">
        <f t="shared" si="228"/>
        <v>14619</v>
      </c>
      <c r="B14627" s="17"/>
      <c r="C14627" s="17"/>
      <c r="D14627"/>
      <c r="E14627"/>
      <c r="F14627"/>
      <c r="G14627"/>
      <c r="H14627"/>
      <c r="I14627"/>
      <c r="J14627"/>
      <c r="K14627"/>
      <c r="L14627"/>
      <c r="M14627"/>
      <c r="N14627"/>
    </row>
    <row r="14628" spans="1:14" x14ac:dyDescent="0.3">
      <c r="A14628" s="86">
        <f t="shared" si="228"/>
        <v>14620</v>
      </c>
      <c r="B14628" s="17"/>
      <c r="C14628" s="17"/>
      <c r="D14628"/>
      <c r="E14628"/>
      <c r="F14628"/>
      <c r="G14628"/>
      <c r="H14628"/>
      <c r="I14628"/>
      <c r="J14628"/>
      <c r="K14628"/>
      <c r="L14628"/>
      <c r="M14628"/>
      <c r="N14628"/>
    </row>
    <row r="14629" spans="1:14" x14ac:dyDescent="0.3">
      <c r="A14629" s="86">
        <f t="shared" si="228"/>
        <v>14621</v>
      </c>
      <c r="B14629" s="17"/>
      <c r="C14629" s="17"/>
      <c r="D14629"/>
      <c r="E14629"/>
      <c r="F14629"/>
      <c r="G14629"/>
      <c r="H14629"/>
      <c r="I14629"/>
      <c r="J14629"/>
      <c r="K14629"/>
      <c r="L14629"/>
      <c r="M14629"/>
      <c r="N14629"/>
    </row>
    <row r="14630" spans="1:14" x14ac:dyDescent="0.3">
      <c r="A14630" s="86">
        <f t="shared" si="228"/>
        <v>14622</v>
      </c>
      <c r="B14630" s="17"/>
      <c r="C14630" s="17"/>
      <c r="D14630"/>
      <c r="E14630"/>
      <c r="F14630"/>
      <c r="G14630"/>
      <c r="H14630"/>
      <c r="I14630"/>
      <c r="J14630"/>
      <c r="K14630"/>
      <c r="L14630"/>
      <c r="M14630"/>
      <c r="N14630"/>
    </row>
    <row r="14631" spans="1:14" x14ac:dyDescent="0.3">
      <c r="A14631" s="86">
        <f t="shared" si="228"/>
        <v>14623</v>
      </c>
      <c r="B14631" s="17"/>
      <c r="C14631" s="17"/>
      <c r="D14631"/>
      <c r="E14631"/>
      <c r="F14631"/>
      <c r="G14631"/>
      <c r="H14631"/>
      <c r="I14631"/>
      <c r="J14631"/>
      <c r="K14631"/>
      <c r="L14631"/>
      <c r="M14631"/>
      <c r="N14631"/>
    </row>
    <row r="14632" spans="1:14" x14ac:dyDescent="0.3">
      <c r="A14632" s="86">
        <f t="shared" si="228"/>
        <v>14624</v>
      </c>
      <c r="B14632" s="17"/>
      <c r="C14632" s="17"/>
      <c r="D14632"/>
      <c r="E14632"/>
      <c r="F14632"/>
      <c r="G14632"/>
      <c r="H14632"/>
      <c r="I14632"/>
      <c r="J14632"/>
      <c r="K14632"/>
      <c r="L14632"/>
      <c r="M14632"/>
      <c r="N14632"/>
    </row>
    <row r="14633" spans="1:14" x14ac:dyDescent="0.3">
      <c r="A14633" s="86">
        <f t="shared" si="228"/>
        <v>14625</v>
      </c>
      <c r="B14633" s="17"/>
      <c r="C14633" s="17"/>
      <c r="D14633"/>
      <c r="E14633"/>
      <c r="F14633"/>
      <c r="G14633"/>
      <c r="H14633"/>
      <c r="I14633"/>
      <c r="J14633"/>
      <c r="K14633"/>
      <c r="L14633"/>
      <c r="M14633"/>
      <c r="N14633"/>
    </row>
    <row r="14634" spans="1:14" x14ac:dyDescent="0.3">
      <c r="A14634" s="86">
        <f t="shared" si="228"/>
        <v>14626</v>
      </c>
      <c r="B14634" s="17"/>
      <c r="C14634" s="17"/>
      <c r="D14634"/>
      <c r="E14634"/>
      <c r="F14634"/>
      <c r="G14634"/>
      <c r="H14634"/>
      <c r="I14634"/>
      <c r="J14634"/>
      <c r="K14634"/>
      <c r="L14634"/>
      <c r="M14634"/>
      <c r="N14634"/>
    </row>
    <row r="14635" spans="1:14" x14ac:dyDescent="0.3">
      <c r="A14635" s="86">
        <f t="shared" si="228"/>
        <v>14627</v>
      </c>
      <c r="B14635" s="17"/>
      <c r="C14635" s="17"/>
      <c r="D14635"/>
      <c r="E14635"/>
      <c r="F14635"/>
      <c r="G14635"/>
      <c r="H14635"/>
      <c r="I14635"/>
      <c r="J14635"/>
      <c r="K14635"/>
      <c r="L14635"/>
      <c r="M14635"/>
      <c r="N14635"/>
    </row>
    <row r="14636" spans="1:14" x14ac:dyDescent="0.3">
      <c r="A14636" s="86">
        <f t="shared" si="228"/>
        <v>14628</v>
      </c>
      <c r="B14636" s="17"/>
      <c r="C14636" s="17"/>
      <c r="D14636"/>
      <c r="E14636"/>
      <c r="F14636"/>
      <c r="G14636"/>
      <c r="H14636"/>
      <c r="I14636"/>
      <c r="J14636"/>
      <c r="K14636"/>
      <c r="L14636"/>
      <c r="M14636"/>
      <c r="N14636"/>
    </row>
    <row r="14637" spans="1:14" x14ac:dyDescent="0.3">
      <c r="A14637" s="86">
        <f t="shared" si="228"/>
        <v>14629</v>
      </c>
      <c r="B14637" s="17"/>
      <c r="C14637" s="17"/>
      <c r="D14637"/>
      <c r="E14637"/>
      <c r="F14637"/>
      <c r="G14637"/>
      <c r="H14637"/>
      <c r="I14637"/>
      <c r="J14637"/>
      <c r="K14637"/>
      <c r="L14637"/>
      <c r="M14637"/>
      <c r="N14637"/>
    </row>
    <row r="14638" spans="1:14" x14ac:dyDescent="0.3">
      <c r="A14638" s="86">
        <f t="shared" si="228"/>
        <v>14630</v>
      </c>
      <c r="B14638" s="17"/>
      <c r="C14638" s="17"/>
      <c r="D14638"/>
      <c r="E14638"/>
      <c r="F14638"/>
      <c r="G14638"/>
      <c r="H14638"/>
      <c r="I14638"/>
      <c r="J14638"/>
      <c r="K14638"/>
      <c r="L14638"/>
      <c r="M14638"/>
      <c r="N14638"/>
    </row>
    <row r="14639" spans="1:14" x14ac:dyDescent="0.3">
      <c r="A14639" s="86">
        <f t="shared" si="228"/>
        <v>14631</v>
      </c>
      <c r="B14639" s="17"/>
      <c r="C14639" s="17"/>
      <c r="D14639"/>
      <c r="E14639"/>
      <c r="F14639"/>
      <c r="G14639"/>
      <c r="H14639"/>
      <c r="I14639"/>
      <c r="J14639"/>
      <c r="K14639"/>
      <c r="L14639"/>
      <c r="M14639"/>
      <c r="N14639"/>
    </row>
    <row r="14640" spans="1:14" x14ac:dyDescent="0.3">
      <c r="A14640" s="86">
        <f t="shared" si="228"/>
        <v>14632</v>
      </c>
      <c r="B14640" s="17"/>
      <c r="C14640" s="17"/>
      <c r="D14640"/>
      <c r="E14640"/>
      <c r="F14640"/>
      <c r="G14640"/>
      <c r="H14640"/>
      <c r="I14640"/>
      <c r="J14640"/>
      <c r="K14640"/>
      <c r="L14640"/>
      <c r="M14640"/>
      <c r="N14640"/>
    </row>
    <row r="14641" spans="1:14" x14ac:dyDescent="0.3">
      <c r="A14641" s="86">
        <f t="shared" si="228"/>
        <v>14633</v>
      </c>
      <c r="B14641" s="17"/>
      <c r="C14641" s="17"/>
      <c r="D14641"/>
      <c r="E14641"/>
      <c r="F14641"/>
      <c r="G14641"/>
      <c r="H14641"/>
      <c r="I14641"/>
      <c r="J14641"/>
      <c r="K14641"/>
      <c r="L14641"/>
      <c r="M14641"/>
      <c r="N14641"/>
    </row>
    <row r="14642" spans="1:14" x14ac:dyDescent="0.3">
      <c r="A14642" s="86">
        <f t="shared" si="228"/>
        <v>14634</v>
      </c>
      <c r="B14642" s="17"/>
      <c r="C14642" s="17"/>
      <c r="D14642"/>
      <c r="E14642"/>
      <c r="F14642"/>
      <c r="G14642"/>
      <c r="H14642"/>
      <c r="I14642"/>
      <c r="J14642"/>
      <c r="K14642"/>
      <c r="L14642"/>
      <c r="M14642"/>
      <c r="N14642"/>
    </row>
    <row r="14643" spans="1:14" x14ac:dyDescent="0.3">
      <c r="A14643" s="86">
        <f t="shared" si="228"/>
        <v>14635</v>
      </c>
      <c r="B14643" s="17"/>
      <c r="C14643" s="17"/>
      <c r="D14643"/>
      <c r="E14643"/>
      <c r="F14643"/>
      <c r="G14643"/>
      <c r="H14643"/>
      <c r="I14643"/>
      <c r="J14643"/>
      <c r="K14643"/>
      <c r="L14643"/>
      <c r="M14643"/>
      <c r="N14643"/>
    </row>
    <row r="14644" spans="1:14" x14ac:dyDescent="0.3">
      <c r="A14644" s="86">
        <f t="shared" si="228"/>
        <v>14636</v>
      </c>
      <c r="B14644" s="17"/>
      <c r="C14644" s="17"/>
      <c r="D14644"/>
      <c r="E14644"/>
      <c r="F14644"/>
      <c r="G14644"/>
      <c r="H14644"/>
      <c r="I14644"/>
      <c r="J14644"/>
      <c r="K14644"/>
      <c r="L14644"/>
      <c r="M14644"/>
      <c r="N14644"/>
    </row>
    <row r="14645" spans="1:14" x14ac:dyDescent="0.3">
      <c r="A14645" s="86">
        <f t="shared" si="228"/>
        <v>14637</v>
      </c>
      <c r="B14645" s="17"/>
      <c r="C14645" s="17"/>
      <c r="D14645"/>
      <c r="E14645"/>
      <c r="F14645"/>
      <c r="G14645"/>
      <c r="H14645"/>
      <c r="I14645"/>
      <c r="J14645"/>
      <c r="K14645"/>
      <c r="L14645"/>
      <c r="M14645"/>
      <c r="N14645"/>
    </row>
    <row r="14646" spans="1:14" x14ac:dyDescent="0.3">
      <c r="A14646" s="86">
        <f t="shared" si="228"/>
        <v>14638</v>
      </c>
      <c r="B14646" s="17"/>
      <c r="C14646" s="17"/>
      <c r="D14646"/>
      <c r="E14646"/>
      <c r="F14646"/>
      <c r="G14646"/>
      <c r="H14646"/>
      <c r="I14646"/>
      <c r="J14646"/>
      <c r="K14646"/>
      <c r="L14646"/>
      <c r="M14646"/>
      <c r="N14646"/>
    </row>
    <row r="14647" spans="1:14" x14ac:dyDescent="0.3">
      <c r="A14647" s="86">
        <f t="shared" si="228"/>
        <v>14639</v>
      </c>
      <c r="B14647" s="17"/>
      <c r="C14647" s="17"/>
      <c r="D14647"/>
      <c r="E14647"/>
      <c r="F14647"/>
      <c r="G14647"/>
      <c r="H14647"/>
      <c r="I14647"/>
      <c r="J14647"/>
      <c r="K14647"/>
      <c r="L14647"/>
      <c r="M14647"/>
      <c r="N14647"/>
    </row>
    <row r="14648" spans="1:14" x14ac:dyDescent="0.3">
      <c r="A14648" s="86">
        <f t="shared" si="228"/>
        <v>14640</v>
      </c>
      <c r="B14648" s="17"/>
      <c r="C14648" s="17"/>
      <c r="D14648"/>
      <c r="E14648"/>
      <c r="F14648"/>
      <c r="G14648"/>
      <c r="H14648"/>
      <c r="I14648"/>
      <c r="J14648"/>
      <c r="K14648"/>
      <c r="L14648"/>
      <c r="M14648"/>
      <c r="N14648"/>
    </row>
    <row r="14649" spans="1:14" x14ac:dyDescent="0.3">
      <c r="A14649" s="86">
        <f t="shared" si="228"/>
        <v>14641</v>
      </c>
      <c r="B14649" s="17"/>
      <c r="C14649" s="17"/>
      <c r="D14649"/>
      <c r="E14649"/>
      <c r="F14649"/>
      <c r="G14649"/>
      <c r="H14649"/>
      <c r="I14649"/>
      <c r="J14649"/>
      <c r="K14649"/>
      <c r="L14649"/>
      <c r="M14649"/>
      <c r="N14649"/>
    </row>
    <row r="14650" spans="1:14" x14ac:dyDescent="0.3">
      <c r="A14650" s="86">
        <f t="shared" si="228"/>
        <v>14642</v>
      </c>
      <c r="B14650" s="17"/>
      <c r="C14650" s="17"/>
      <c r="D14650"/>
      <c r="E14650"/>
      <c r="F14650"/>
      <c r="G14650"/>
      <c r="H14650"/>
      <c r="I14650"/>
      <c r="J14650"/>
      <c r="K14650"/>
      <c r="L14650"/>
      <c r="M14650"/>
      <c r="N14650"/>
    </row>
    <row r="14651" spans="1:14" x14ac:dyDescent="0.3">
      <c r="A14651" s="86">
        <f t="shared" si="228"/>
        <v>14643</v>
      </c>
      <c r="B14651" s="17"/>
      <c r="C14651" s="17"/>
      <c r="D14651"/>
      <c r="E14651"/>
      <c r="F14651"/>
      <c r="G14651"/>
      <c r="H14651"/>
      <c r="I14651"/>
      <c r="J14651"/>
      <c r="K14651"/>
      <c r="L14651"/>
      <c r="M14651"/>
      <c r="N14651"/>
    </row>
    <row r="14652" spans="1:14" x14ac:dyDescent="0.3">
      <c r="A14652" s="86">
        <f t="shared" si="228"/>
        <v>14644</v>
      </c>
      <c r="B14652" s="17"/>
      <c r="C14652" s="17"/>
      <c r="D14652"/>
      <c r="E14652"/>
      <c r="F14652"/>
      <c r="G14652"/>
      <c r="H14652"/>
      <c r="I14652"/>
      <c r="J14652"/>
      <c r="K14652"/>
      <c r="L14652"/>
      <c r="M14652"/>
      <c r="N14652"/>
    </row>
    <row r="14653" spans="1:14" x14ac:dyDescent="0.3">
      <c r="A14653" s="86">
        <f t="shared" si="228"/>
        <v>14645</v>
      </c>
      <c r="B14653" s="17"/>
      <c r="C14653" s="17"/>
      <c r="D14653"/>
      <c r="E14653"/>
      <c r="F14653"/>
      <c r="G14653"/>
      <c r="H14653"/>
      <c r="I14653"/>
      <c r="J14653"/>
      <c r="K14653"/>
      <c r="L14653"/>
      <c r="M14653"/>
      <c r="N14653"/>
    </row>
    <row r="14654" spans="1:14" x14ac:dyDescent="0.3">
      <c r="A14654" s="86">
        <f t="shared" si="228"/>
        <v>14646</v>
      </c>
      <c r="B14654" s="17"/>
      <c r="C14654" s="17"/>
      <c r="D14654"/>
      <c r="E14654"/>
      <c r="F14654"/>
      <c r="G14654"/>
      <c r="H14654"/>
      <c r="I14654"/>
      <c r="J14654"/>
      <c r="K14654"/>
      <c r="L14654"/>
      <c r="M14654"/>
      <c r="N14654"/>
    </row>
    <row r="14655" spans="1:14" x14ac:dyDescent="0.3">
      <c r="A14655" s="86">
        <f t="shared" si="228"/>
        <v>14647</v>
      </c>
      <c r="B14655" s="17"/>
      <c r="C14655" s="17"/>
      <c r="D14655"/>
      <c r="E14655"/>
      <c r="F14655"/>
      <c r="G14655"/>
      <c r="H14655"/>
      <c r="I14655"/>
      <c r="J14655"/>
      <c r="K14655"/>
      <c r="L14655"/>
      <c r="M14655"/>
      <c r="N14655"/>
    </row>
    <row r="14656" spans="1:14" x14ac:dyDescent="0.3">
      <c r="A14656" s="86">
        <f t="shared" si="228"/>
        <v>14648</v>
      </c>
      <c r="B14656" s="17"/>
      <c r="C14656" s="17"/>
      <c r="D14656"/>
      <c r="E14656"/>
      <c r="F14656"/>
      <c r="G14656"/>
      <c r="H14656"/>
      <c r="I14656"/>
      <c r="J14656"/>
      <c r="K14656"/>
      <c r="L14656"/>
      <c r="M14656"/>
      <c r="N14656"/>
    </row>
    <row r="14657" spans="1:14" x14ac:dyDescent="0.3">
      <c r="A14657" s="86">
        <f t="shared" si="228"/>
        <v>14649</v>
      </c>
      <c r="B14657" s="17"/>
      <c r="C14657" s="17"/>
      <c r="D14657"/>
      <c r="E14657"/>
      <c r="F14657"/>
      <c r="G14657"/>
      <c r="H14657"/>
      <c r="I14657"/>
      <c r="J14657"/>
      <c r="K14657"/>
      <c r="L14657"/>
      <c r="M14657"/>
      <c r="N14657"/>
    </row>
    <row r="14658" spans="1:14" x14ac:dyDescent="0.3">
      <c r="A14658" s="86">
        <f t="shared" si="228"/>
        <v>14650</v>
      </c>
      <c r="B14658" s="17"/>
      <c r="C14658" s="17"/>
      <c r="D14658"/>
      <c r="E14658"/>
      <c r="F14658"/>
      <c r="G14658"/>
      <c r="H14658"/>
      <c r="I14658"/>
      <c r="J14658"/>
      <c r="K14658"/>
      <c r="L14658"/>
      <c r="M14658"/>
      <c r="N14658"/>
    </row>
    <row r="14659" spans="1:14" x14ac:dyDescent="0.3">
      <c r="A14659" s="86">
        <f t="shared" si="228"/>
        <v>14651</v>
      </c>
      <c r="B14659" s="17"/>
      <c r="C14659" s="17"/>
      <c r="D14659"/>
      <c r="E14659"/>
      <c r="F14659"/>
      <c r="G14659"/>
      <c r="H14659"/>
      <c r="I14659"/>
      <c r="J14659"/>
      <c r="K14659"/>
      <c r="L14659"/>
      <c r="M14659"/>
      <c r="N14659"/>
    </row>
    <row r="14660" spans="1:14" x14ac:dyDescent="0.3">
      <c r="A14660" s="86">
        <f t="shared" si="228"/>
        <v>14652</v>
      </c>
      <c r="B14660" s="17"/>
      <c r="C14660" s="17"/>
      <c r="D14660"/>
      <c r="E14660"/>
      <c r="F14660"/>
      <c r="G14660"/>
      <c r="H14660"/>
      <c r="I14660"/>
      <c r="J14660"/>
      <c r="K14660"/>
      <c r="L14660"/>
      <c r="M14660"/>
      <c r="N14660"/>
    </row>
    <row r="14661" spans="1:14" x14ac:dyDescent="0.3">
      <c r="A14661" s="86">
        <f t="shared" si="228"/>
        <v>14653</v>
      </c>
      <c r="B14661" s="17"/>
      <c r="C14661" s="17"/>
      <c r="D14661"/>
      <c r="E14661"/>
      <c r="F14661"/>
      <c r="G14661"/>
      <c r="H14661"/>
      <c r="I14661"/>
      <c r="J14661"/>
      <c r="K14661"/>
      <c r="L14661"/>
      <c r="M14661"/>
      <c r="N14661"/>
    </row>
    <row r="14662" spans="1:14" x14ac:dyDescent="0.3">
      <c r="A14662" s="86">
        <f t="shared" si="228"/>
        <v>14654</v>
      </c>
      <c r="B14662" s="17"/>
      <c r="C14662" s="17"/>
      <c r="D14662"/>
      <c r="E14662"/>
      <c r="F14662"/>
      <c r="G14662"/>
      <c r="H14662"/>
      <c r="I14662"/>
      <c r="J14662"/>
      <c r="K14662"/>
      <c r="L14662"/>
      <c r="M14662"/>
      <c r="N14662"/>
    </row>
    <row r="14663" spans="1:14" x14ac:dyDescent="0.3">
      <c r="A14663" s="86">
        <f t="shared" si="228"/>
        <v>14655</v>
      </c>
      <c r="B14663" s="17"/>
      <c r="C14663" s="17"/>
      <c r="D14663"/>
      <c r="E14663"/>
      <c r="F14663"/>
      <c r="G14663"/>
      <c r="H14663"/>
      <c r="I14663"/>
      <c r="J14663"/>
      <c r="K14663"/>
      <c r="L14663"/>
      <c r="M14663"/>
      <c r="N14663"/>
    </row>
    <row r="14664" spans="1:14" x14ac:dyDescent="0.3">
      <c r="A14664" s="86">
        <f t="shared" si="228"/>
        <v>14656</v>
      </c>
      <c r="B14664" s="17"/>
      <c r="C14664" s="17"/>
      <c r="D14664"/>
      <c r="E14664"/>
      <c r="F14664"/>
      <c r="G14664"/>
      <c r="H14664"/>
      <c r="I14664"/>
      <c r="J14664"/>
      <c r="K14664"/>
      <c r="L14664"/>
      <c r="M14664"/>
      <c r="N14664"/>
    </row>
    <row r="14665" spans="1:14" x14ac:dyDescent="0.3">
      <c r="A14665" s="86">
        <f t="shared" si="228"/>
        <v>14657</v>
      </c>
      <c r="B14665" s="17"/>
      <c r="C14665" s="17"/>
      <c r="D14665"/>
      <c r="E14665"/>
      <c r="F14665"/>
      <c r="G14665"/>
      <c r="H14665"/>
      <c r="I14665"/>
      <c r="J14665"/>
      <c r="K14665"/>
      <c r="L14665"/>
      <c r="M14665"/>
      <c r="N14665"/>
    </row>
    <row r="14666" spans="1:14" x14ac:dyDescent="0.3">
      <c r="A14666" s="86">
        <f t="shared" si="228"/>
        <v>14658</v>
      </c>
      <c r="B14666" s="17"/>
      <c r="C14666" s="17"/>
      <c r="D14666"/>
      <c r="E14666"/>
      <c r="F14666"/>
      <c r="G14666"/>
      <c r="H14666"/>
      <c r="I14666"/>
      <c r="J14666"/>
      <c r="K14666"/>
      <c r="L14666"/>
      <c r="M14666"/>
      <c r="N14666"/>
    </row>
    <row r="14667" spans="1:14" x14ac:dyDescent="0.3">
      <c r="A14667" s="86">
        <f t="shared" ref="A14667:A14730" si="229">A14666+1</f>
        <v>14659</v>
      </c>
      <c r="B14667" s="17"/>
      <c r="C14667" s="17"/>
      <c r="D14667"/>
      <c r="E14667"/>
      <c r="F14667"/>
      <c r="G14667"/>
      <c r="H14667"/>
      <c r="I14667"/>
      <c r="J14667"/>
      <c r="K14667"/>
      <c r="L14667"/>
      <c r="M14667"/>
      <c r="N14667"/>
    </row>
    <row r="14668" spans="1:14" x14ac:dyDescent="0.3">
      <c r="A14668" s="86">
        <f t="shared" si="229"/>
        <v>14660</v>
      </c>
      <c r="B14668" s="17"/>
      <c r="C14668" s="17"/>
      <c r="D14668"/>
      <c r="E14668"/>
      <c r="F14668"/>
      <c r="G14668"/>
      <c r="H14668"/>
      <c r="I14668"/>
      <c r="J14668"/>
      <c r="K14668"/>
      <c r="L14668"/>
      <c r="M14668"/>
      <c r="N14668"/>
    </row>
    <row r="14669" spans="1:14" x14ac:dyDescent="0.3">
      <c r="A14669" s="86">
        <f t="shared" si="229"/>
        <v>14661</v>
      </c>
      <c r="B14669" s="17"/>
      <c r="C14669" s="17"/>
      <c r="D14669"/>
      <c r="E14669"/>
      <c r="F14669"/>
      <c r="G14669"/>
      <c r="H14669"/>
      <c r="I14669"/>
      <c r="J14669"/>
      <c r="K14669"/>
      <c r="L14669"/>
      <c r="M14669"/>
      <c r="N14669"/>
    </row>
    <row r="14670" spans="1:14" x14ac:dyDescent="0.3">
      <c r="A14670" s="86">
        <f t="shared" si="229"/>
        <v>14662</v>
      </c>
      <c r="B14670" s="17"/>
      <c r="C14670" s="17"/>
      <c r="D14670"/>
      <c r="E14670"/>
      <c r="F14670"/>
      <c r="G14670"/>
      <c r="H14670"/>
      <c r="I14670"/>
      <c r="J14670"/>
      <c r="K14670"/>
      <c r="L14670"/>
      <c r="M14670"/>
      <c r="N14670"/>
    </row>
    <row r="14671" spans="1:14" x14ac:dyDescent="0.3">
      <c r="A14671" s="86">
        <f t="shared" si="229"/>
        <v>14663</v>
      </c>
      <c r="B14671" s="17"/>
      <c r="C14671" s="17"/>
      <c r="D14671"/>
      <c r="E14671"/>
      <c r="F14671"/>
      <c r="G14671"/>
      <c r="H14671"/>
      <c r="I14671"/>
      <c r="J14671"/>
      <c r="K14671"/>
      <c r="L14671"/>
      <c r="M14671"/>
      <c r="N14671"/>
    </row>
    <row r="14672" spans="1:14" x14ac:dyDescent="0.3">
      <c r="A14672" s="86">
        <f t="shared" si="229"/>
        <v>14664</v>
      </c>
      <c r="B14672" s="17"/>
      <c r="C14672" s="17"/>
      <c r="D14672"/>
      <c r="E14672"/>
      <c r="F14672"/>
      <c r="G14672"/>
      <c r="H14672"/>
      <c r="I14672"/>
      <c r="J14672"/>
      <c r="K14672"/>
      <c r="L14672"/>
      <c r="M14672"/>
      <c r="N14672"/>
    </row>
    <row r="14673" spans="1:14" x14ac:dyDescent="0.3">
      <c r="A14673" s="86">
        <f t="shared" si="229"/>
        <v>14665</v>
      </c>
      <c r="B14673" s="17"/>
      <c r="C14673" s="17"/>
      <c r="D14673"/>
      <c r="E14673"/>
      <c r="F14673"/>
      <c r="G14673"/>
      <c r="H14673"/>
      <c r="I14673"/>
      <c r="J14673"/>
      <c r="K14673"/>
      <c r="L14673"/>
      <c r="M14673"/>
      <c r="N14673"/>
    </row>
    <row r="14674" spans="1:14" x14ac:dyDescent="0.3">
      <c r="A14674" s="86">
        <f t="shared" si="229"/>
        <v>14666</v>
      </c>
      <c r="B14674" s="17"/>
      <c r="C14674" s="17"/>
      <c r="D14674"/>
      <c r="E14674"/>
      <c r="F14674"/>
      <c r="G14674"/>
      <c r="H14674"/>
      <c r="I14674"/>
      <c r="J14674"/>
      <c r="K14674"/>
      <c r="L14674"/>
      <c r="M14674"/>
      <c r="N14674"/>
    </row>
    <row r="14675" spans="1:14" x14ac:dyDescent="0.3">
      <c r="A14675" s="86">
        <f t="shared" si="229"/>
        <v>14667</v>
      </c>
      <c r="B14675" s="17"/>
      <c r="C14675" s="17"/>
      <c r="D14675"/>
      <c r="E14675"/>
      <c r="F14675"/>
      <c r="G14675"/>
      <c r="H14675"/>
      <c r="I14675"/>
      <c r="J14675"/>
      <c r="K14675"/>
      <c r="L14675"/>
      <c r="M14675"/>
      <c r="N14675"/>
    </row>
    <row r="14676" spans="1:14" x14ac:dyDescent="0.3">
      <c r="A14676" s="86">
        <f t="shared" si="229"/>
        <v>14668</v>
      </c>
      <c r="B14676" s="17"/>
      <c r="C14676" s="17"/>
      <c r="D14676"/>
      <c r="E14676"/>
      <c r="F14676"/>
      <c r="G14676"/>
      <c r="H14676"/>
      <c r="I14676"/>
      <c r="J14676"/>
      <c r="K14676"/>
      <c r="L14676"/>
      <c r="M14676"/>
      <c r="N14676"/>
    </row>
    <row r="14677" spans="1:14" x14ac:dyDescent="0.3">
      <c r="A14677" s="86">
        <f t="shared" si="229"/>
        <v>14669</v>
      </c>
      <c r="B14677" s="17"/>
      <c r="C14677" s="17"/>
      <c r="D14677"/>
      <c r="E14677"/>
      <c r="F14677"/>
      <c r="G14677"/>
      <c r="H14677"/>
      <c r="I14677"/>
      <c r="J14677"/>
      <c r="K14677"/>
      <c r="L14677"/>
      <c r="M14677"/>
      <c r="N14677"/>
    </row>
    <row r="14678" spans="1:14" x14ac:dyDescent="0.3">
      <c r="A14678" s="86">
        <f t="shared" si="229"/>
        <v>14670</v>
      </c>
      <c r="B14678" s="17"/>
      <c r="C14678" s="17"/>
      <c r="D14678"/>
      <c r="E14678"/>
      <c r="F14678"/>
      <c r="G14678"/>
      <c r="H14678"/>
      <c r="I14678"/>
      <c r="J14678"/>
      <c r="K14678"/>
      <c r="L14678"/>
      <c r="M14678"/>
      <c r="N14678"/>
    </row>
    <row r="14679" spans="1:14" x14ac:dyDescent="0.3">
      <c r="A14679" s="86">
        <f t="shared" si="229"/>
        <v>14671</v>
      </c>
      <c r="B14679" s="17"/>
      <c r="C14679" s="17"/>
      <c r="D14679"/>
      <c r="E14679"/>
      <c r="F14679"/>
      <c r="G14679"/>
      <c r="H14679"/>
      <c r="I14679"/>
      <c r="J14679"/>
      <c r="K14679"/>
      <c r="L14679"/>
      <c r="M14679"/>
      <c r="N14679"/>
    </row>
    <row r="14680" spans="1:14" x14ac:dyDescent="0.3">
      <c r="A14680" s="86">
        <f t="shared" si="229"/>
        <v>14672</v>
      </c>
      <c r="B14680" s="17"/>
      <c r="C14680" s="17"/>
      <c r="D14680"/>
      <c r="E14680"/>
      <c r="F14680"/>
      <c r="G14680"/>
      <c r="H14680"/>
      <c r="I14680"/>
      <c r="J14680"/>
      <c r="K14680"/>
      <c r="L14680"/>
      <c r="M14680"/>
      <c r="N14680"/>
    </row>
    <row r="14681" spans="1:14" x14ac:dyDescent="0.3">
      <c r="A14681" s="86">
        <f t="shared" si="229"/>
        <v>14673</v>
      </c>
      <c r="B14681" s="17"/>
      <c r="C14681" s="17"/>
      <c r="D14681"/>
      <c r="E14681"/>
      <c r="F14681"/>
      <c r="G14681"/>
      <c r="H14681"/>
      <c r="I14681"/>
      <c r="J14681"/>
      <c r="K14681"/>
      <c r="L14681"/>
      <c r="M14681"/>
      <c r="N14681"/>
    </row>
    <row r="14682" spans="1:14" x14ac:dyDescent="0.3">
      <c r="A14682" s="86">
        <f t="shared" si="229"/>
        <v>14674</v>
      </c>
      <c r="B14682" s="17"/>
      <c r="C14682" s="17"/>
      <c r="D14682"/>
      <c r="E14682"/>
      <c r="F14682"/>
      <c r="G14682"/>
      <c r="H14682"/>
      <c r="I14682"/>
      <c r="J14682"/>
      <c r="K14682"/>
      <c r="L14682"/>
      <c r="M14682"/>
      <c r="N14682"/>
    </row>
    <row r="14683" spans="1:14" x14ac:dyDescent="0.3">
      <c r="A14683" s="86">
        <f t="shared" si="229"/>
        <v>14675</v>
      </c>
      <c r="B14683" s="17"/>
      <c r="C14683" s="17"/>
      <c r="D14683"/>
      <c r="E14683"/>
      <c r="F14683"/>
      <c r="G14683"/>
      <c r="H14683"/>
      <c r="I14683"/>
      <c r="J14683"/>
      <c r="K14683"/>
      <c r="L14683"/>
      <c r="M14683"/>
      <c r="N14683"/>
    </row>
    <row r="14684" spans="1:14" x14ac:dyDescent="0.3">
      <c r="A14684" s="86">
        <f t="shared" si="229"/>
        <v>14676</v>
      </c>
      <c r="B14684" s="17"/>
      <c r="C14684" s="17"/>
      <c r="D14684"/>
      <c r="E14684"/>
      <c r="F14684"/>
      <c r="G14684"/>
      <c r="H14684"/>
      <c r="I14684"/>
      <c r="J14684"/>
      <c r="K14684"/>
      <c r="L14684"/>
      <c r="M14684"/>
      <c r="N14684"/>
    </row>
    <row r="14685" spans="1:14" x14ac:dyDescent="0.3">
      <c r="A14685" s="86">
        <f t="shared" si="229"/>
        <v>14677</v>
      </c>
      <c r="B14685" s="17"/>
      <c r="C14685" s="17"/>
      <c r="D14685"/>
      <c r="E14685"/>
      <c r="F14685"/>
      <c r="G14685"/>
      <c r="H14685"/>
      <c r="I14685"/>
      <c r="J14685"/>
      <c r="K14685"/>
      <c r="L14685"/>
      <c r="M14685"/>
      <c r="N14685"/>
    </row>
    <row r="14686" spans="1:14" x14ac:dyDescent="0.3">
      <c r="A14686" s="86">
        <f t="shared" si="229"/>
        <v>14678</v>
      </c>
      <c r="B14686" s="17"/>
      <c r="C14686" s="17"/>
      <c r="D14686"/>
      <c r="E14686"/>
      <c r="F14686"/>
      <c r="G14686"/>
      <c r="H14686"/>
      <c r="I14686"/>
      <c r="J14686"/>
      <c r="K14686"/>
      <c r="L14686"/>
      <c r="M14686"/>
      <c r="N14686"/>
    </row>
    <row r="14687" spans="1:14" x14ac:dyDescent="0.3">
      <c r="A14687" s="86">
        <f t="shared" si="229"/>
        <v>14679</v>
      </c>
      <c r="B14687" s="17"/>
      <c r="C14687" s="17"/>
      <c r="D14687"/>
      <c r="E14687"/>
      <c r="F14687"/>
      <c r="G14687"/>
      <c r="H14687"/>
      <c r="I14687"/>
      <c r="J14687"/>
      <c r="K14687"/>
      <c r="L14687"/>
      <c r="M14687"/>
      <c r="N14687"/>
    </row>
    <row r="14688" spans="1:14" x14ac:dyDescent="0.3">
      <c r="A14688" s="86">
        <f t="shared" si="229"/>
        <v>14680</v>
      </c>
      <c r="B14688" s="17"/>
      <c r="C14688" s="17"/>
      <c r="D14688"/>
      <c r="E14688"/>
      <c r="F14688"/>
      <c r="G14688"/>
      <c r="H14688"/>
      <c r="I14688"/>
      <c r="J14688"/>
      <c r="K14688"/>
      <c r="L14688"/>
      <c r="M14688"/>
      <c r="N14688"/>
    </row>
    <row r="14689" spans="1:14" x14ac:dyDescent="0.3">
      <c r="A14689" s="86">
        <f t="shared" si="229"/>
        <v>14681</v>
      </c>
      <c r="B14689" s="17"/>
      <c r="C14689" s="17"/>
      <c r="D14689"/>
      <c r="E14689"/>
      <c r="F14689"/>
      <c r="G14689"/>
      <c r="H14689"/>
      <c r="I14689"/>
      <c r="J14689"/>
      <c r="K14689"/>
      <c r="L14689"/>
      <c r="M14689"/>
      <c r="N14689"/>
    </row>
    <row r="14690" spans="1:14" x14ac:dyDescent="0.3">
      <c r="A14690" s="86">
        <f t="shared" si="229"/>
        <v>14682</v>
      </c>
      <c r="B14690" s="17"/>
      <c r="C14690" s="17"/>
      <c r="D14690"/>
      <c r="E14690"/>
      <c r="F14690"/>
      <c r="G14690"/>
      <c r="H14690"/>
      <c r="I14690"/>
      <c r="J14690"/>
      <c r="K14690"/>
      <c r="L14690"/>
      <c r="M14690"/>
      <c r="N14690"/>
    </row>
    <row r="14691" spans="1:14" x14ac:dyDescent="0.3">
      <c r="A14691" s="86">
        <f t="shared" si="229"/>
        <v>14683</v>
      </c>
      <c r="B14691" s="17"/>
      <c r="C14691" s="17"/>
      <c r="D14691"/>
      <c r="E14691"/>
      <c r="F14691"/>
      <c r="G14691"/>
      <c r="H14691"/>
      <c r="I14691"/>
      <c r="J14691"/>
      <c r="K14691"/>
      <c r="L14691"/>
      <c r="M14691"/>
      <c r="N14691"/>
    </row>
    <row r="14692" spans="1:14" x14ac:dyDescent="0.3">
      <c r="A14692" s="86">
        <f t="shared" si="229"/>
        <v>14684</v>
      </c>
      <c r="B14692" s="17"/>
      <c r="C14692" s="17"/>
      <c r="D14692"/>
      <c r="E14692"/>
      <c r="F14692"/>
      <c r="G14692"/>
      <c r="H14692"/>
      <c r="I14692"/>
      <c r="J14692"/>
      <c r="K14692"/>
      <c r="L14692"/>
      <c r="M14692"/>
      <c r="N14692"/>
    </row>
    <row r="14693" spans="1:14" x14ac:dyDescent="0.3">
      <c r="A14693" s="86">
        <f t="shared" si="229"/>
        <v>14685</v>
      </c>
      <c r="B14693" s="17"/>
      <c r="C14693" s="17"/>
      <c r="D14693"/>
      <c r="E14693"/>
      <c r="F14693"/>
      <c r="G14693"/>
      <c r="H14693"/>
      <c r="I14693"/>
      <c r="J14693"/>
      <c r="K14693"/>
      <c r="L14693"/>
      <c r="M14693"/>
      <c r="N14693"/>
    </row>
    <row r="14694" spans="1:14" x14ac:dyDescent="0.3">
      <c r="A14694" s="86">
        <f t="shared" si="229"/>
        <v>14686</v>
      </c>
      <c r="B14694" s="17"/>
      <c r="C14694" s="17"/>
      <c r="D14694"/>
      <c r="E14694"/>
      <c r="F14694"/>
      <c r="G14694"/>
      <c r="H14694"/>
      <c r="I14694"/>
      <c r="J14694"/>
      <c r="K14694"/>
      <c r="L14694"/>
      <c r="M14694"/>
      <c r="N14694"/>
    </row>
    <row r="14695" spans="1:14" x14ac:dyDescent="0.3">
      <c r="A14695" s="86">
        <f t="shared" si="229"/>
        <v>14687</v>
      </c>
      <c r="B14695" s="17"/>
      <c r="C14695" s="17"/>
      <c r="D14695"/>
      <c r="E14695"/>
      <c r="F14695"/>
      <c r="G14695"/>
      <c r="H14695"/>
      <c r="I14695"/>
      <c r="J14695"/>
      <c r="K14695"/>
      <c r="L14695"/>
      <c r="M14695"/>
      <c r="N14695"/>
    </row>
    <row r="14696" spans="1:14" x14ac:dyDescent="0.3">
      <c r="A14696" s="86">
        <f t="shared" si="229"/>
        <v>14688</v>
      </c>
      <c r="B14696" s="17"/>
      <c r="C14696" s="17"/>
      <c r="D14696"/>
      <c r="E14696"/>
      <c r="F14696"/>
      <c r="G14696"/>
      <c r="H14696"/>
      <c r="I14696"/>
      <c r="J14696"/>
      <c r="K14696"/>
      <c r="L14696"/>
      <c r="M14696"/>
      <c r="N14696"/>
    </row>
    <row r="14697" spans="1:14" x14ac:dyDescent="0.3">
      <c r="A14697" s="86">
        <f t="shared" si="229"/>
        <v>14689</v>
      </c>
      <c r="B14697" s="17"/>
      <c r="C14697" s="17"/>
      <c r="D14697"/>
      <c r="E14697"/>
      <c r="F14697"/>
      <c r="G14697"/>
      <c r="H14697"/>
      <c r="I14697"/>
      <c r="J14697"/>
      <c r="K14697"/>
      <c r="L14697"/>
      <c r="M14697"/>
      <c r="N14697"/>
    </row>
    <row r="14698" spans="1:14" x14ac:dyDescent="0.3">
      <c r="A14698" s="86">
        <f t="shared" si="229"/>
        <v>14690</v>
      </c>
      <c r="B14698" s="17"/>
      <c r="C14698" s="17"/>
      <c r="D14698"/>
      <c r="E14698"/>
      <c r="F14698"/>
      <c r="G14698"/>
      <c r="H14698"/>
      <c r="I14698"/>
      <c r="J14698"/>
      <c r="K14698"/>
      <c r="L14698"/>
      <c r="M14698"/>
      <c r="N14698"/>
    </row>
    <row r="14699" spans="1:14" x14ac:dyDescent="0.3">
      <c r="A14699" s="86">
        <f t="shared" si="229"/>
        <v>14691</v>
      </c>
      <c r="B14699" s="17"/>
      <c r="C14699" s="17"/>
      <c r="D14699"/>
      <c r="E14699"/>
      <c r="F14699"/>
      <c r="G14699"/>
      <c r="H14699"/>
      <c r="I14699"/>
      <c r="J14699"/>
      <c r="K14699"/>
      <c r="L14699"/>
      <c r="M14699"/>
      <c r="N14699"/>
    </row>
    <row r="14700" spans="1:14" x14ac:dyDescent="0.3">
      <c r="A14700" s="86">
        <f t="shared" si="229"/>
        <v>14692</v>
      </c>
      <c r="B14700" s="17"/>
      <c r="C14700" s="17"/>
      <c r="D14700"/>
      <c r="E14700"/>
      <c r="F14700"/>
      <c r="G14700"/>
      <c r="H14700"/>
      <c r="I14700"/>
      <c r="J14700"/>
      <c r="K14700"/>
      <c r="L14700"/>
      <c r="M14700"/>
      <c r="N14700"/>
    </row>
    <row r="14701" spans="1:14" x14ac:dyDescent="0.3">
      <c r="A14701" s="86">
        <f t="shared" si="229"/>
        <v>14693</v>
      </c>
      <c r="B14701" s="17"/>
      <c r="C14701" s="17"/>
      <c r="D14701"/>
      <c r="E14701"/>
      <c r="F14701"/>
      <c r="G14701"/>
      <c r="H14701"/>
      <c r="I14701"/>
      <c r="J14701"/>
      <c r="K14701"/>
      <c r="L14701"/>
      <c r="M14701"/>
      <c r="N14701"/>
    </row>
    <row r="14702" spans="1:14" x14ac:dyDescent="0.3">
      <c r="A14702" s="86">
        <f t="shared" si="229"/>
        <v>14694</v>
      </c>
      <c r="B14702" s="17"/>
      <c r="C14702" s="17"/>
      <c r="D14702"/>
      <c r="E14702"/>
      <c r="F14702"/>
      <c r="G14702"/>
      <c r="H14702"/>
      <c r="I14702"/>
      <c r="J14702"/>
      <c r="K14702"/>
      <c r="L14702"/>
      <c r="M14702"/>
      <c r="N14702"/>
    </row>
    <row r="14703" spans="1:14" x14ac:dyDescent="0.3">
      <c r="A14703" s="86">
        <f t="shared" si="229"/>
        <v>14695</v>
      </c>
      <c r="B14703" s="17"/>
      <c r="C14703" s="17"/>
      <c r="D14703"/>
      <c r="E14703"/>
      <c r="F14703"/>
      <c r="G14703"/>
      <c r="H14703"/>
      <c r="I14703"/>
      <c r="J14703"/>
      <c r="K14703"/>
      <c r="L14703"/>
      <c r="M14703"/>
      <c r="N14703"/>
    </row>
    <row r="14704" spans="1:14" x14ac:dyDescent="0.3">
      <c r="A14704" s="86">
        <f t="shared" si="229"/>
        <v>14696</v>
      </c>
      <c r="B14704" s="17"/>
      <c r="C14704" s="17"/>
      <c r="D14704"/>
      <c r="E14704"/>
      <c r="F14704"/>
      <c r="G14704"/>
      <c r="H14704"/>
      <c r="I14704"/>
      <c r="J14704"/>
      <c r="K14704"/>
      <c r="L14704"/>
      <c r="M14704"/>
      <c r="N14704"/>
    </row>
    <row r="14705" spans="1:14" x14ac:dyDescent="0.3">
      <c r="A14705" s="86">
        <f t="shared" si="229"/>
        <v>14697</v>
      </c>
      <c r="B14705" s="17"/>
      <c r="C14705" s="17"/>
      <c r="D14705"/>
      <c r="E14705"/>
      <c r="F14705"/>
      <c r="G14705"/>
      <c r="H14705"/>
      <c r="I14705"/>
      <c r="J14705"/>
      <c r="K14705"/>
      <c r="L14705"/>
      <c r="M14705"/>
      <c r="N14705"/>
    </row>
    <row r="14706" spans="1:14" x14ac:dyDescent="0.3">
      <c r="A14706" s="86">
        <f t="shared" si="229"/>
        <v>14698</v>
      </c>
      <c r="B14706" s="17"/>
      <c r="C14706" s="17"/>
      <c r="D14706"/>
      <c r="E14706"/>
      <c r="F14706"/>
      <c r="G14706"/>
      <c r="H14706"/>
      <c r="I14706"/>
      <c r="J14706"/>
      <c r="K14706"/>
      <c r="L14706"/>
      <c r="M14706"/>
      <c r="N14706"/>
    </row>
    <row r="14707" spans="1:14" x14ac:dyDescent="0.3">
      <c r="A14707" s="86">
        <f t="shared" si="229"/>
        <v>14699</v>
      </c>
      <c r="B14707" s="17"/>
      <c r="C14707" s="17"/>
      <c r="D14707"/>
      <c r="E14707"/>
      <c r="F14707"/>
      <c r="G14707"/>
      <c r="H14707"/>
      <c r="I14707"/>
      <c r="J14707"/>
      <c r="K14707"/>
      <c r="L14707"/>
      <c r="M14707"/>
      <c r="N14707"/>
    </row>
    <row r="14708" spans="1:14" x14ac:dyDescent="0.3">
      <c r="A14708" s="86">
        <f t="shared" si="229"/>
        <v>14700</v>
      </c>
      <c r="B14708" s="17"/>
      <c r="C14708" s="17"/>
      <c r="D14708"/>
      <c r="E14708"/>
      <c r="F14708"/>
      <c r="G14708"/>
      <c r="H14708"/>
      <c r="I14708"/>
      <c r="J14708"/>
      <c r="K14708"/>
      <c r="L14708"/>
      <c r="M14708"/>
      <c r="N14708"/>
    </row>
    <row r="14709" spans="1:14" x14ac:dyDescent="0.3">
      <c r="A14709" s="86">
        <f t="shared" si="229"/>
        <v>14701</v>
      </c>
      <c r="B14709" s="17"/>
      <c r="C14709" s="17"/>
      <c r="D14709"/>
      <c r="E14709"/>
      <c r="F14709"/>
      <c r="G14709"/>
      <c r="H14709"/>
      <c r="I14709"/>
      <c r="J14709"/>
      <c r="K14709"/>
      <c r="L14709"/>
      <c r="M14709"/>
      <c r="N14709"/>
    </row>
    <row r="14710" spans="1:14" x14ac:dyDescent="0.3">
      <c r="A14710" s="86">
        <f t="shared" si="229"/>
        <v>14702</v>
      </c>
      <c r="B14710" s="17"/>
      <c r="C14710" s="17"/>
      <c r="D14710"/>
      <c r="E14710"/>
      <c r="F14710"/>
      <c r="G14710"/>
      <c r="H14710"/>
      <c r="I14710"/>
      <c r="J14710"/>
      <c r="K14710"/>
      <c r="L14710"/>
      <c r="M14710"/>
      <c r="N14710"/>
    </row>
    <row r="14711" spans="1:14" x14ac:dyDescent="0.3">
      <c r="A14711" s="86">
        <f t="shared" si="229"/>
        <v>14703</v>
      </c>
      <c r="B14711" s="17"/>
      <c r="C14711" s="17"/>
      <c r="D14711"/>
      <c r="E14711"/>
      <c r="F14711"/>
      <c r="G14711"/>
      <c r="H14711"/>
      <c r="I14711"/>
      <c r="J14711"/>
      <c r="K14711"/>
      <c r="L14711"/>
      <c r="M14711"/>
      <c r="N14711"/>
    </row>
    <row r="14712" spans="1:14" x14ac:dyDescent="0.3">
      <c r="A14712" s="86">
        <f t="shared" si="229"/>
        <v>14704</v>
      </c>
      <c r="B14712" s="17"/>
      <c r="C14712" s="17"/>
      <c r="D14712"/>
      <c r="E14712"/>
      <c r="F14712"/>
      <c r="G14712"/>
      <c r="H14712"/>
      <c r="I14712"/>
      <c r="J14712"/>
      <c r="K14712"/>
      <c r="L14712"/>
      <c r="M14712"/>
      <c r="N14712"/>
    </row>
    <row r="14713" spans="1:14" x14ac:dyDescent="0.3">
      <c r="A14713" s="86">
        <f t="shared" si="229"/>
        <v>14705</v>
      </c>
      <c r="B14713" s="17"/>
      <c r="C14713" s="17"/>
      <c r="D14713"/>
      <c r="E14713"/>
      <c r="F14713"/>
      <c r="G14713"/>
      <c r="H14713"/>
      <c r="I14713"/>
      <c r="J14713"/>
      <c r="K14713"/>
      <c r="L14713"/>
      <c r="M14713"/>
      <c r="N14713"/>
    </row>
    <row r="14714" spans="1:14" x14ac:dyDescent="0.3">
      <c r="A14714" s="86">
        <f t="shared" si="229"/>
        <v>14706</v>
      </c>
      <c r="B14714" s="17"/>
      <c r="C14714" s="17"/>
      <c r="D14714"/>
      <c r="E14714"/>
      <c r="F14714"/>
      <c r="G14714"/>
      <c r="H14714"/>
      <c r="I14714"/>
      <c r="J14714"/>
      <c r="K14714"/>
      <c r="L14714"/>
      <c r="M14714"/>
      <c r="N14714"/>
    </row>
    <row r="14715" spans="1:14" x14ac:dyDescent="0.3">
      <c r="A14715" s="86">
        <f t="shared" si="229"/>
        <v>14707</v>
      </c>
      <c r="B14715" s="17"/>
      <c r="C14715" s="17"/>
      <c r="D14715"/>
      <c r="E14715"/>
      <c r="F14715"/>
      <c r="G14715"/>
      <c r="H14715"/>
      <c r="I14715"/>
      <c r="J14715"/>
      <c r="K14715"/>
      <c r="L14715"/>
      <c r="M14715"/>
      <c r="N14715"/>
    </row>
    <row r="14716" spans="1:14" x14ac:dyDescent="0.3">
      <c r="A14716" s="86">
        <f t="shared" si="229"/>
        <v>14708</v>
      </c>
      <c r="B14716" s="17"/>
      <c r="C14716" s="17"/>
      <c r="D14716"/>
      <c r="E14716"/>
      <c r="F14716"/>
      <c r="G14716"/>
      <c r="H14716"/>
      <c r="I14716"/>
      <c r="J14716"/>
      <c r="K14716"/>
      <c r="L14716"/>
      <c r="M14716"/>
      <c r="N14716"/>
    </row>
    <row r="14717" spans="1:14" x14ac:dyDescent="0.3">
      <c r="A14717" s="86">
        <f t="shared" si="229"/>
        <v>14709</v>
      </c>
      <c r="B14717" s="17"/>
      <c r="C14717" s="17"/>
      <c r="D14717"/>
      <c r="E14717"/>
      <c r="F14717"/>
      <c r="G14717"/>
      <c r="H14717"/>
      <c r="I14717"/>
      <c r="J14717"/>
      <c r="K14717"/>
      <c r="L14717"/>
      <c r="M14717"/>
      <c r="N14717"/>
    </row>
    <row r="14718" spans="1:14" x14ac:dyDescent="0.3">
      <c r="A14718" s="86">
        <f t="shared" si="229"/>
        <v>14710</v>
      </c>
      <c r="B14718" s="17"/>
      <c r="C14718" s="17"/>
      <c r="D14718"/>
      <c r="E14718"/>
      <c r="F14718"/>
      <c r="G14718"/>
      <c r="H14718"/>
      <c r="I14718"/>
      <c r="J14718"/>
      <c r="K14718"/>
      <c r="L14718"/>
      <c r="M14718"/>
      <c r="N14718"/>
    </row>
    <row r="14719" spans="1:14" x14ac:dyDescent="0.3">
      <c r="A14719" s="86">
        <f t="shared" si="229"/>
        <v>14711</v>
      </c>
      <c r="B14719" s="17"/>
      <c r="C14719" s="17"/>
      <c r="D14719"/>
      <c r="E14719"/>
      <c r="F14719"/>
      <c r="G14719"/>
      <c r="H14719"/>
      <c r="I14719"/>
      <c r="J14719"/>
      <c r="K14719"/>
      <c r="L14719"/>
      <c r="M14719"/>
      <c r="N14719"/>
    </row>
    <row r="14720" spans="1:14" x14ac:dyDescent="0.3">
      <c r="A14720" s="86">
        <f t="shared" si="229"/>
        <v>14712</v>
      </c>
      <c r="B14720" s="17"/>
      <c r="C14720" s="17"/>
      <c r="D14720"/>
      <c r="E14720"/>
      <c r="F14720"/>
      <c r="G14720"/>
      <c r="H14720"/>
      <c r="I14720"/>
      <c r="J14720"/>
      <c r="K14720"/>
      <c r="L14720"/>
      <c r="M14720"/>
      <c r="N14720"/>
    </row>
    <row r="14721" spans="1:14" x14ac:dyDescent="0.3">
      <c r="A14721" s="86">
        <f t="shared" si="229"/>
        <v>14713</v>
      </c>
      <c r="B14721" s="17"/>
      <c r="C14721" s="17"/>
      <c r="D14721"/>
      <c r="E14721"/>
      <c r="F14721"/>
      <c r="G14721"/>
      <c r="H14721"/>
      <c r="I14721"/>
      <c r="J14721"/>
      <c r="K14721"/>
      <c r="L14721"/>
      <c r="M14721"/>
      <c r="N14721"/>
    </row>
    <row r="14722" spans="1:14" x14ac:dyDescent="0.3">
      <c r="A14722" s="86">
        <f t="shared" si="229"/>
        <v>14714</v>
      </c>
      <c r="B14722" s="17"/>
      <c r="C14722" s="17"/>
      <c r="D14722"/>
      <c r="E14722"/>
      <c r="F14722"/>
      <c r="G14722"/>
      <c r="H14722"/>
      <c r="I14722"/>
      <c r="J14722"/>
      <c r="K14722"/>
      <c r="L14722"/>
      <c r="M14722"/>
      <c r="N14722"/>
    </row>
    <row r="14723" spans="1:14" x14ac:dyDescent="0.3">
      <c r="A14723" s="86">
        <f t="shared" si="229"/>
        <v>14715</v>
      </c>
      <c r="B14723" s="17"/>
      <c r="C14723" s="17"/>
      <c r="D14723"/>
      <c r="E14723"/>
      <c r="F14723"/>
      <c r="G14723"/>
      <c r="H14723"/>
      <c r="I14723"/>
      <c r="J14723"/>
      <c r="K14723"/>
      <c r="L14723"/>
      <c r="M14723"/>
      <c r="N14723"/>
    </row>
    <row r="14724" spans="1:14" x14ac:dyDescent="0.3">
      <c r="A14724" s="86">
        <f t="shared" si="229"/>
        <v>14716</v>
      </c>
      <c r="B14724" s="17"/>
      <c r="C14724" s="17"/>
      <c r="D14724"/>
      <c r="E14724"/>
      <c r="F14724"/>
      <c r="G14724"/>
      <c r="H14724"/>
      <c r="I14724"/>
      <c r="J14724"/>
      <c r="K14724"/>
      <c r="L14724"/>
      <c r="M14724"/>
      <c r="N14724"/>
    </row>
    <row r="14725" spans="1:14" x14ac:dyDescent="0.3">
      <c r="A14725" s="86">
        <f t="shared" si="229"/>
        <v>14717</v>
      </c>
      <c r="B14725" s="17"/>
      <c r="C14725" s="17"/>
      <c r="D14725"/>
      <c r="E14725"/>
      <c r="F14725"/>
      <c r="G14725"/>
      <c r="H14725"/>
      <c r="I14725"/>
      <c r="J14725"/>
      <c r="K14725"/>
      <c r="L14725"/>
      <c r="M14725"/>
      <c r="N14725"/>
    </row>
    <row r="14726" spans="1:14" x14ac:dyDescent="0.3">
      <c r="A14726" s="86">
        <f t="shared" si="229"/>
        <v>14718</v>
      </c>
      <c r="B14726" s="17"/>
      <c r="C14726" s="17"/>
      <c r="D14726"/>
      <c r="E14726"/>
      <c r="F14726"/>
      <c r="G14726"/>
      <c r="H14726"/>
      <c r="I14726"/>
      <c r="J14726"/>
      <c r="K14726"/>
      <c r="L14726"/>
      <c r="M14726"/>
      <c r="N14726"/>
    </row>
    <row r="14727" spans="1:14" x14ac:dyDescent="0.3">
      <c r="A14727" s="86">
        <f t="shared" si="229"/>
        <v>14719</v>
      </c>
      <c r="B14727" s="17"/>
      <c r="C14727" s="17"/>
      <c r="D14727"/>
      <c r="E14727"/>
      <c r="F14727"/>
      <c r="G14727"/>
      <c r="H14727"/>
      <c r="I14727"/>
      <c r="J14727"/>
      <c r="K14727"/>
      <c r="L14727"/>
      <c r="M14727"/>
      <c r="N14727"/>
    </row>
    <row r="14728" spans="1:14" x14ac:dyDescent="0.3">
      <c r="A14728" s="86">
        <f t="shared" si="229"/>
        <v>14720</v>
      </c>
      <c r="B14728" s="17"/>
      <c r="C14728" s="17"/>
      <c r="D14728"/>
      <c r="E14728"/>
      <c r="F14728"/>
      <c r="G14728"/>
      <c r="H14728"/>
      <c r="I14728"/>
      <c r="J14728"/>
      <c r="K14728"/>
      <c r="L14728"/>
      <c r="M14728"/>
      <c r="N14728"/>
    </row>
    <row r="14729" spans="1:14" x14ac:dyDescent="0.3">
      <c r="A14729" s="86">
        <f t="shared" si="229"/>
        <v>14721</v>
      </c>
      <c r="B14729" s="17"/>
      <c r="C14729" s="17"/>
      <c r="D14729"/>
      <c r="E14729"/>
      <c r="F14729"/>
      <c r="G14729"/>
      <c r="H14729"/>
      <c r="I14729"/>
      <c r="J14729"/>
      <c r="K14729"/>
      <c r="L14729"/>
      <c r="M14729"/>
      <c r="N14729"/>
    </row>
    <row r="14730" spans="1:14" x14ac:dyDescent="0.3">
      <c r="A14730" s="86">
        <f t="shared" si="229"/>
        <v>14722</v>
      </c>
      <c r="B14730" s="17"/>
      <c r="C14730" s="17"/>
      <c r="D14730"/>
      <c r="E14730"/>
      <c r="F14730"/>
      <c r="G14730"/>
      <c r="H14730"/>
      <c r="I14730"/>
      <c r="J14730"/>
      <c r="K14730"/>
      <c r="L14730"/>
      <c r="M14730"/>
      <c r="N14730"/>
    </row>
    <row r="14731" spans="1:14" x14ac:dyDescent="0.3">
      <c r="A14731" s="86">
        <f t="shared" ref="A14731:A14794" si="230">A14730+1</f>
        <v>14723</v>
      </c>
      <c r="B14731" s="17"/>
      <c r="C14731" s="17"/>
      <c r="D14731"/>
      <c r="E14731"/>
      <c r="F14731"/>
      <c r="G14731"/>
      <c r="H14731"/>
      <c r="I14731"/>
      <c r="J14731"/>
      <c r="K14731"/>
      <c r="L14731"/>
      <c r="M14731"/>
      <c r="N14731"/>
    </row>
    <row r="14732" spans="1:14" x14ac:dyDescent="0.3">
      <c r="A14732" s="86">
        <f t="shared" si="230"/>
        <v>14724</v>
      </c>
      <c r="B14732" s="17"/>
      <c r="C14732" s="17"/>
      <c r="D14732"/>
      <c r="E14732"/>
      <c r="F14732"/>
      <c r="G14732"/>
      <c r="H14732"/>
      <c r="I14732"/>
      <c r="J14732"/>
      <c r="K14732"/>
      <c r="L14732"/>
      <c r="M14732"/>
      <c r="N14732"/>
    </row>
    <row r="14733" spans="1:14" x14ac:dyDescent="0.3">
      <c r="A14733" s="86">
        <f t="shared" si="230"/>
        <v>14725</v>
      </c>
      <c r="B14733" s="17"/>
      <c r="C14733" s="17"/>
      <c r="D14733"/>
      <c r="E14733"/>
      <c r="F14733"/>
      <c r="G14733"/>
      <c r="H14733"/>
      <c r="I14733"/>
      <c r="J14733"/>
      <c r="K14733"/>
      <c r="L14733"/>
      <c r="M14733"/>
      <c r="N14733"/>
    </row>
    <row r="14734" spans="1:14" x14ac:dyDescent="0.3">
      <c r="A14734" s="86">
        <f t="shared" si="230"/>
        <v>14726</v>
      </c>
      <c r="B14734" s="17"/>
      <c r="C14734" s="17"/>
      <c r="D14734"/>
      <c r="E14734"/>
      <c r="F14734"/>
      <c r="G14734"/>
      <c r="H14734"/>
      <c r="I14734"/>
      <c r="J14734"/>
      <c r="K14734"/>
      <c r="L14734"/>
      <c r="M14734"/>
      <c r="N14734"/>
    </row>
    <row r="14735" spans="1:14" x14ac:dyDescent="0.3">
      <c r="A14735" s="86">
        <f t="shared" si="230"/>
        <v>14727</v>
      </c>
      <c r="B14735" s="17"/>
      <c r="C14735" s="17"/>
      <c r="D14735"/>
      <c r="E14735"/>
      <c r="F14735"/>
      <c r="G14735"/>
      <c r="H14735"/>
      <c r="I14735"/>
      <c r="J14735"/>
      <c r="K14735"/>
      <c r="L14735"/>
      <c r="M14735"/>
      <c r="N14735"/>
    </row>
    <row r="14736" spans="1:14" x14ac:dyDescent="0.3">
      <c r="A14736" s="86">
        <f t="shared" si="230"/>
        <v>14728</v>
      </c>
      <c r="B14736" s="17"/>
      <c r="C14736" s="17"/>
      <c r="D14736"/>
      <c r="E14736"/>
      <c r="F14736"/>
      <c r="G14736"/>
      <c r="H14736"/>
      <c r="I14736"/>
      <c r="J14736"/>
      <c r="K14736"/>
      <c r="L14736"/>
      <c r="M14736"/>
      <c r="N14736"/>
    </row>
    <row r="14737" spans="1:14" x14ac:dyDescent="0.3">
      <c r="A14737" s="86">
        <f t="shared" si="230"/>
        <v>14729</v>
      </c>
      <c r="B14737" s="17"/>
      <c r="C14737" s="17"/>
      <c r="D14737"/>
      <c r="E14737"/>
      <c r="F14737"/>
      <c r="G14737"/>
      <c r="H14737"/>
      <c r="I14737"/>
      <c r="J14737"/>
      <c r="K14737"/>
      <c r="L14737"/>
      <c r="M14737"/>
      <c r="N14737"/>
    </row>
    <row r="14738" spans="1:14" x14ac:dyDescent="0.3">
      <c r="A14738" s="86">
        <f t="shared" si="230"/>
        <v>14730</v>
      </c>
      <c r="B14738" s="17"/>
      <c r="C14738" s="17"/>
      <c r="D14738"/>
      <c r="E14738"/>
      <c r="F14738"/>
      <c r="G14738"/>
      <c r="H14738"/>
      <c r="I14738"/>
      <c r="J14738"/>
      <c r="K14738"/>
      <c r="L14738"/>
      <c r="M14738"/>
      <c r="N14738"/>
    </row>
    <row r="14739" spans="1:14" x14ac:dyDescent="0.3">
      <c r="A14739" s="86">
        <f t="shared" si="230"/>
        <v>14731</v>
      </c>
      <c r="B14739" s="17"/>
      <c r="C14739" s="17"/>
      <c r="D14739"/>
      <c r="E14739"/>
      <c r="F14739"/>
      <c r="G14739"/>
      <c r="H14739"/>
      <c r="I14739"/>
      <c r="J14739"/>
      <c r="K14739"/>
      <c r="L14739"/>
      <c r="M14739"/>
      <c r="N14739"/>
    </row>
    <row r="14740" spans="1:14" x14ac:dyDescent="0.3">
      <c r="A14740" s="86">
        <f t="shared" si="230"/>
        <v>14732</v>
      </c>
      <c r="B14740" s="17"/>
      <c r="C14740" s="17"/>
      <c r="D14740"/>
      <c r="E14740"/>
      <c r="F14740"/>
      <c r="G14740"/>
      <c r="H14740"/>
      <c r="I14740"/>
      <c r="J14740"/>
      <c r="K14740"/>
      <c r="L14740"/>
      <c r="M14740"/>
      <c r="N14740"/>
    </row>
    <row r="14741" spans="1:14" x14ac:dyDescent="0.3">
      <c r="A14741" s="86">
        <f t="shared" si="230"/>
        <v>14733</v>
      </c>
      <c r="B14741" s="17"/>
      <c r="C14741" s="17"/>
      <c r="D14741"/>
      <c r="E14741"/>
      <c r="F14741"/>
      <c r="G14741"/>
      <c r="H14741"/>
      <c r="I14741"/>
      <c r="J14741"/>
      <c r="K14741"/>
      <c r="L14741"/>
      <c r="M14741"/>
      <c r="N14741"/>
    </row>
    <row r="14742" spans="1:14" x14ac:dyDescent="0.3">
      <c r="A14742" s="86">
        <f t="shared" si="230"/>
        <v>14734</v>
      </c>
      <c r="B14742" s="17"/>
      <c r="C14742" s="17"/>
      <c r="D14742"/>
      <c r="E14742"/>
      <c r="F14742"/>
      <c r="G14742"/>
      <c r="H14742"/>
      <c r="I14742"/>
      <c r="J14742"/>
      <c r="K14742"/>
      <c r="L14742"/>
      <c r="M14742"/>
      <c r="N14742"/>
    </row>
    <row r="14743" spans="1:14" x14ac:dyDescent="0.3">
      <c r="A14743" s="86">
        <f t="shared" si="230"/>
        <v>14735</v>
      </c>
      <c r="B14743" s="17"/>
      <c r="C14743" s="17"/>
      <c r="D14743"/>
      <c r="E14743"/>
      <c r="F14743"/>
      <c r="G14743"/>
      <c r="H14743"/>
      <c r="I14743"/>
      <c r="J14743"/>
      <c r="K14743"/>
      <c r="L14743"/>
      <c r="M14743"/>
      <c r="N14743"/>
    </row>
    <row r="14744" spans="1:14" x14ac:dyDescent="0.3">
      <c r="A14744" s="86">
        <f t="shared" si="230"/>
        <v>14736</v>
      </c>
      <c r="B14744" s="17"/>
      <c r="C14744" s="17"/>
      <c r="D14744"/>
      <c r="E14744"/>
      <c r="F14744"/>
      <c r="G14744"/>
      <c r="H14744"/>
      <c r="I14744"/>
      <c r="J14744"/>
      <c r="K14744"/>
      <c r="L14744"/>
      <c r="M14744"/>
      <c r="N14744"/>
    </row>
    <row r="14745" spans="1:14" x14ac:dyDescent="0.3">
      <c r="A14745" s="86">
        <f t="shared" si="230"/>
        <v>14737</v>
      </c>
      <c r="B14745" s="17"/>
      <c r="C14745" s="17"/>
      <c r="D14745"/>
      <c r="E14745"/>
      <c r="F14745"/>
      <c r="G14745"/>
      <c r="H14745"/>
      <c r="I14745"/>
      <c r="J14745"/>
      <c r="K14745"/>
      <c r="L14745"/>
      <c r="M14745"/>
      <c r="N14745"/>
    </row>
    <row r="14746" spans="1:14" x14ac:dyDescent="0.3">
      <c r="A14746" s="86">
        <f t="shared" si="230"/>
        <v>14738</v>
      </c>
      <c r="B14746" s="17"/>
      <c r="C14746" s="17"/>
      <c r="D14746"/>
      <c r="E14746"/>
      <c r="F14746"/>
      <c r="G14746"/>
      <c r="H14746"/>
      <c r="I14746"/>
      <c r="J14746"/>
      <c r="K14746"/>
      <c r="L14746"/>
      <c r="M14746"/>
      <c r="N14746"/>
    </row>
    <row r="14747" spans="1:14" x14ac:dyDescent="0.3">
      <c r="A14747" s="86">
        <f t="shared" si="230"/>
        <v>14739</v>
      </c>
      <c r="B14747" s="17"/>
      <c r="C14747" s="17"/>
      <c r="D14747"/>
      <c r="E14747"/>
      <c r="F14747"/>
      <c r="G14747"/>
      <c r="H14747"/>
      <c r="I14747"/>
      <c r="J14747"/>
      <c r="K14747"/>
      <c r="L14747"/>
      <c r="M14747"/>
      <c r="N14747"/>
    </row>
    <row r="14748" spans="1:14" x14ac:dyDescent="0.3">
      <c r="A14748" s="86">
        <f t="shared" si="230"/>
        <v>14740</v>
      </c>
      <c r="B14748" s="17"/>
      <c r="C14748" s="17"/>
      <c r="D14748"/>
      <c r="E14748"/>
      <c r="F14748"/>
      <c r="G14748"/>
      <c r="H14748"/>
      <c r="I14748"/>
      <c r="J14748"/>
      <c r="K14748"/>
      <c r="L14748"/>
      <c r="M14748"/>
      <c r="N14748"/>
    </row>
    <row r="14749" spans="1:14" x14ac:dyDescent="0.3">
      <c r="A14749" s="86">
        <f t="shared" si="230"/>
        <v>14741</v>
      </c>
      <c r="B14749" s="17"/>
      <c r="C14749" s="17"/>
      <c r="D14749"/>
      <c r="E14749"/>
      <c r="F14749"/>
      <c r="G14749"/>
      <c r="H14749"/>
      <c r="I14749"/>
      <c r="J14749"/>
      <c r="K14749"/>
      <c r="L14749"/>
      <c r="M14749"/>
      <c r="N14749"/>
    </row>
    <row r="14750" spans="1:14" x14ac:dyDescent="0.3">
      <c r="A14750" s="86">
        <f t="shared" si="230"/>
        <v>14742</v>
      </c>
      <c r="B14750" s="17"/>
      <c r="C14750" s="17"/>
      <c r="D14750"/>
      <c r="E14750"/>
      <c r="F14750"/>
      <c r="G14750"/>
      <c r="H14750"/>
      <c r="I14750"/>
      <c r="J14750"/>
      <c r="K14750"/>
      <c r="L14750"/>
      <c r="M14750"/>
      <c r="N14750"/>
    </row>
    <row r="14751" spans="1:14" x14ac:dyDescent="0.3">
      <c r="A14751" s="86">
        <f t="shared" si="230"/>
        <v>14743</v>
      </c>
      <c r="B14751" s="17"/>
      <c r="C14751" s="17"/>
      <c r="D14751"/>
      <c r="E14751"/>
      <c r="F14751"/>
      <c r="G14751"/>
      <c r="H14751"/>
      <c r="I14751"/>
      <c r="J14751"/>
      <c r="K14751"/>
      <c r="L14751"/>
      <c r="M14751"/>
      <c r="N14751"/>
    </row>
    <row r="14752" spans="1:14" x14ac:dyDescent="0.3">
      <c r="A14752" s="86">
        <f t="shared" si="230"/>
        <v>14744</v>
      </c>
      <c r="B14752" s="17"/>
      <c r="C14752" s="17"/>
      <c r="D14752"/>
      <c r="E14752"/>
      <c r="F14752"/>
      <c r="G14752"/>
      <c r="H14752"/>
      <c r="I14752"/>
      <c r="J14752"/>
      <c r="K14752"/>
      <c r="L14752"/>
      <c r="M14752"/>
      <c r="N14752"/>
    </row>
    <row r="14753" spans="1:14" x14ac:dyDescent="0.3">
      <c r="A14753" s="86">
        <f t="shared" si="230"/>
        <v>14745</v>
      </c>
      <c r="B14753" s="17"/>
      <c r="C14753" s="17"/>
      <c r="D14753"/>
      <c r="E14753"/>
      <c r="F14753"/>
      <c r="G14753"/>
      <c r="H14753"/>
      <c r="I14753"/>
      <c r="J14753"/>
      <c r="K14753"/>
      <c r="L14753"/>
      <c r="M14753"/>
      <c r="N14753"/>
    </row>
    <row r="14754" spans="1:14" x14ac:dyDescent="0.3">
      <c r="A14754" s="86">
        <f t="shared" si="230"/>
        <v>14746</v>
      </c>
      <c r="B14754" s="17"/>
      <c r="C14754" s="17"/>
      <c r="D14754"/>
      <c r="E14754"/>
      <c r="F14754"/>
      <c r="G14754"/>
      <c r="H14754"/>
      <c r="I14754"/>
      <c r="J14754"/>
      <c r="K14754"/>
      <c r="L14754"/>
      <c r="M14754"/>
      <c r="N14754"/>
    </row>
    <row r="14755" spans="1:14" x14ac:dyDescent="0.3">
      <c r="A14755" s="86">
        <f t="shared" si="230"/>
        <v>14747</v>
      </c>
      <c r="B14755" s="17"/>
      <c r="C14755" s="17"/>
      <c r="D14755"/>
      <c r="E14755"/>
      <c r="F14755"/>
      <c r="G14755"/>
      <c r="H14755"/>
      <c r="I14755"/>
      <c r="J14755"/>
      <c r="K14755"/>
      <c r="L14755"/>
      <c r="M14755"/>
      <c r="N14755"/>
    </row>
    <row r="14756" spans="1:14" x14ac:dyDescent="0.3">
      <c r="A14756" s="86">
        <f t="shared" si="230"/>
        <v>14748</v>
      </c>
      <c r="B14756" s="17"/>
      <c r="C14756" s="17"/>
      <c r="D14756"/>
      <c r="E14756"/>
      <c r="F14756"/>
      <c r="G14756"/>
      <c r="H14756"/>
      <c r="I14756"/>
      <c r="J14756"/>
      <c r="K14756"/>
      <c r="L14756"/>
      <c r="M14756"/>
      <c r="N14756"/>
    </row>
    <row r="14757" spans="1:14" x14ac:dyDescent="0.3">
      <c r="A14757" s="86">
        <f t="shared" si="230"/>
        <v>14749</v>
      </c>
      <c r="B14757" s="17"/>
      <c r="C14757" s="17"/>
      <c r="D14757"/>
      <c r="E14757"/>
      <c r="F14757"/>
      <c r="G14757"/>
      <c r="H14757"/>
      <c r="I14757"/>
      <c r="J14757"/>
      <c r="K14757"/>
      <c r="L14757"/>
      <c r="M14757"/>
      <c r="N14757"/>
    </row>
    <row r="14758" spans="1:14" x14ac:dyDescent="0.3">
      <c r="A14758" s="86">
        <f t="shared" si="230"/>
        <v>14750</v>
      </c>
      <c r="B14758" s="17"/>
      <c r="C14758" s="17"/>
      <c r="D14758"/>
      <c r="E14758"/>
      <c r="F14758"/>
      <c r="G14758"/>
      <c r="H14758"/>
      <c r="I14758"/>
      <c r="J14758"/>
      <c r="K14758"/>
      <c r="L14758"/>
      <c r="M14758"/>
      <c r="N14758"/>
    </row>
    <row r="14759" spans="1:14" x14ac:dyDescent="0.3">
      <c r="A14759" s="86">
        <f t="shared" si="230"/>
        <v>14751</v>
      </c>
      <c r="B14759" s="17"/>
      <c r="C14759" s="17"/>
      <c r="D14759"/>
      <c r="E14759"/>
      <c r="F14759"/>
      <c r="G14759"/>
      <c r="H14759"/>
      <c r="I14759"/>
      <c r="J14759"/>
      <c r="K14759"/>
      <c r="L14759"/>
      <c r="M14759"/>
      <c r="N14759"/>
    </row>
    <row r="14760" spans="1:14" x14ac:dyDescent="0.3">
      <c r="A14760" s="86">
        <f t="shared" si="230"/>
        <v>14752</v>
      </c>
      <c r="B14760" s="17"/>
      <c r="C14760" s="17"/>
      <c r="D14760"/>
      <c r="E14760"/>
      <c r="F14760"/>
      <c r="G14760"/>
      <c r="H14760"/>
      <c r="I14760"/>
      <c r="J14760"/>
      <c r="K14760"/>
      <c r="L14760"/>
      <c r="M14760"/>
      <c r="N14760"/>
    </row>
    <row r="14761" spans="1:14" x14ac:dyDescent="0.3">
      <c r="A14761" s="86">
        <f t="shared" si="230"/>
        <v>14753</v>
      </c>
      <c r="B14761" s="17"/>
      <c r="C14761" s="17"/>
      <c r="D14761"/>
      <c r="E14761"/>
      <c r="F14761"/>
      <c r="G14761"/>
      <c r="H14761"/>
      <c r="I14761"/>
      <c r="J14761"/>
      <c r="K14761"/>
      <c r="L14761"/>
      <c r="M14761"/>
      <c r="N14761"/>
    </row>
    <row r="14762" spans="1:14" x14ac:dyDescent="0.3">
      <c r="A14762" s="86">
        <f t="shared" si="230"/>
        <v>14754</v>
      </c>
      <c r="B14762" s="17"/>
      <c r="C14762" s="17"/>
      <c r="D14762"/>
      <c r="E14762"/>
      <c r="F14762"/>
      <c r="G14762"/>
      <c r="H14762"/>
      <c r="I14762"/>
      <c r="J14762"/>
      <c r="K14762"/>
      <c r="L14762"/>
      <c r="M14762"/>
      <c r="N14762"/>
    </row>
    <row r="14763" spans="1:14" x14ac:dyDescent="0.3">
      <c r="A14763" s="86">
        <f t="shared" si="230"/>
        <v>14755</v>
      </c>
      <c r="B14763" s="17"/>
      <c r="C14763" s="17"/>
      <c r="D14763"/>
      <c r="E14763"/>
      <c r="F14763"/>
      <c r="G14763"/>
      <c r="H14763"/>
      <c r="I14763"/>
      <c r="J14763"/>
      <c r="K14763"/>
      <c r="L14763"/>
      <c r="M14763"/>
      <c r="N14763"/>
    </row>
    <row r="14764" spans="1:14" x14ac:dyDescent="0.3">
      <c r="A14764" s="86">
        <f t="shared" si="230"/>
        <v>14756</v>
      </c>
      <c r="B14764" s="17"/>
      <c r="C14764" s="17"/>
      <c r="D14764"/>
      <c r="E14764"/>
      <c r="F14764"/>
      <c r="G14764"/>
      <c r="H14764"/>
      <c r="I14764"/>
      <c r="J14764"/>
      <c r="K14764"/>
      <c r="L14764"/>
      <c r="M14764"/>
      <c r="N14764"/>
    </row>
    <row r="14765" spans="1:14" x14ac:dyDescent="0.3">
      <c r="A14765" s="86">
        <f t="shared" si="230"/>
        <v>14757</v>
      </c>
      <c r="B14765" s="17"/>
      <c r="C14765" s="17"/>
      <c r="D14765"/>
      <c r="E14765"/>
      <c r="F14765"/>
      <c r="G14765"/>
      <c r="H14765"/>
      <c r="I14765"/>
      <c r="J14765"/>
      <c r="K14765"/>
      <c r="L14765"/>
      <c r="M14765"/>
      <c r="N14765"/>
    </row>
    <row r="14766" spans="1:14" x14ac:dyDescent="0.3">
      <c r="A14766" s="86">
        <f t="shared" si="230"/>
        <v>14758</v>
      </c>
      <c r="B14766" s="17"/>
      <c r="C14766" s="17"/>
      <c r="D14766"/>
      <c r="E14766"/>
      <c r="F14766"/>
      <c r="G14766"/>
      <c r="H14766"/>
      <c r="I14766"/>
      <c r="J14766"/>
      <c r="K14766"/>
      <c r="L14766"/>
      <c r="M14766"/>
      <c r="N14766"/>
    </row>
    <row r="14767" spans="1:14" x14ac:dyDescent="0.3">
      <c r="A14767" s="86">
        <f t="shared" si="230"/>
        <v>14759</v>
      </c>
      <c r="B14767" s="17"/>
      <c r="C14767" s="17"/>
      <c r="D14767"/>
      <c r="E14767"/>
      <c r="F14767"/>
      <c r="G14767"/>
      <c r="H14767"/>
      <c r="I14767"/>
      <c r="J14767"/>
      <c r="K14767"/>
      <c r="L14767"/>
      <c r="M14767"/>
      <c r="N14767"/>
    </row>
    <row r="14768" spans="1:14" x14ac:dyDescent="0.3">
      <c r="A14768" s="86">
        <f t="shared" si="230"/>
        <v>14760</v>
      </c>
      <c r="B14768" s="17"/>
      <c r="C14768" s="17"/>
      <c r="D14768"/>
      <c r="E14768"/>
      <c r="F14768"/>
      <c r="G14768"/>
      <c r="H14768"/>
      <c r="I14768"/>
      <c r="J14768"/>
      <c r="K14768"/>
      <c r="L14768"/>
      <c r="M14768"/>
      <c r="N14768"/>
    </row>
    <row r="14769" spans="1:14" x14ac:dyDescent="0.3">
      <c r="A14769" s="86">
        <f t="shared" si="230"/>
        <v>14761</v>
      </c>
      <c r="B14769" s="17"/>
      <c r="C14769" s="17"/>
      <c r="D14769"/>
      <c r="E14769"/>
      <c r="F14769"/>
      <c r="G14769"/>
      <c r="H14769"/>
      <c r="I14769"/>
      <c r="J14769"/>
      <c r="K14769"/>
      <c r="L14769"/>
      <c r="M14769"/>
      <c r="N14769"/>
    </row>
    <row r="14770" spans="1:14" x14ac:dyDescent="0.3">
      <c r="A14770" s="86">
        <f t="shared" si="230"/>
        <v>14762</v>
      </c>
      <c r="B14770" s="17"/>
      <c r="C14770" s="17"/>
      <c r="D14770"/>
      <c r="E14770"/>
      <c r="F14770"/>
      <c r="G14770"/>
      <c r="H14770"/>
      <c r="I14770"/>
      <c r="J14770"/>
      <c r="K14770"/>
      <c r="L14770"/>
      <c r="M14770"/>
      <c r="N14770"/>
    </row>
    <row r="14771" spans="1:14" x14ac:dyDescent="0.3">
      <c r="A14771" s="86">
        <f t="shared" si="230"/>
        <v>14763</v>
      </c>
      <c r="B14771" s="17"/>
      <c r="C14771" s="17"/>
      <c r="D14771"/>
      <c r="E14771"/>
      <c r="F14771"/>
      <c r="G14771"/>
      <c r="H14771"/>
      <c r="I14771"/>
      <c r="J14771"/>
      <c r="K14771"/>
      <c r="L14771"/>
      <c r="M14771"/>
      <c r="N14771"/>
    </row>
    <row r="14772" spans="1:14" x14ac:dyDescent="0.3">
      <c r="A14772" s="86">
        <f t="shared" si="230"/>
        <v>14764</v>
      </c>
      <c r="B14772" s="17"/>
      <c r="C14772" s="17"/>
      <c r="D14772"/>
      <c r="E14772"/>
      <c r="F14772"/>
      <c r="G14772"/>
      <c r="H14772"/>
      <c r="I14772"/>
      <c r="J14772"/>
      <c r="K14772"/>
      <c r="L14772"/>
      <c r="M14772"/>
      <c r="N14772"/>
    </row>
    <row r="14773" spans="1:14" x14ac:dyDescent="0.3">
      <c r="A14773" s="86">
        <f t="shared" si="230"/>
        <v>14765</v>
      </c>
      <c r="B14773" s="17"/>
      <c r="C14773" s="17"/>
      <c r="D14773"/>
      <c r="E14773"/>
      <c r="F14773"/>
      <c r="G14773"/>
      <c r="H14773"/>
      <c r="I14773"/>
      <c r="J14773"/>
      <c r="K14773"/>
      <c r="L14773"/>
      <c r="M14773"/>
      <c r="N14773"/>
    </row>
    <row r="14774" spans="1:14" x14ac:dyDescent="0.3">
      <c r="A14774" s="86">
        <f t="shared" si="230"/>
        <v>14766</v>
      </c>
      <c r="B14774" s="17"/>
      <c r="C14774" s="17"/>
      <c r="D14774"/>
      <c r="E14774"/>
      <c r="F14774"/>
      <c r="G14774"/>
      <c r="H14774"/>
      <c r="I14774"/>
      <c r="J14774"/>
      <c r="K14774"/>
      <c r="L14774"/>
      <c r="M14774"/>
      <c r="N14774"/>
    </row>
    <row r="14775" spans="1:14" x14ac:dyDescent="0.3">
      <c r="A14775" s="86">
        <f t="shared" si="230"/>
        <v>14767</v>
      </c>
      <c r="B14775" s="17"/>
      <c r="C14775" s="17"/>
      <c r="D14775"/>
      <c r="E14775"/>
      <c r="F14775"/>
      <c r="G14775"/>
      <c r="H14775"/>
      <c r="I14775"/>
      <c r="J14775"/>
      <c r="K14775"/>
      <c r="L14775"/>
      <c r="M14775"/>
      <c r="N14775"/>
    </row>
    <row r="14776" spans="1:14" x14ac:dyDescent="0.3">
      <c r="A14776" s="86">
        <f t="shared" si="230"/>
        <v>14768</v>
      </c>
      <c r="B14776" s="17"/>
      <c r="C14776" s="17"/>
      <c r="D14776"/>
      <c r="E14776"/>
      <c r="F14776"/>
      <c r="G14776"/>
      <c r="H14776"/>
      <c r="I14776"/>
      <c r="J14776"/>
      <c r="K14776"/>
      <c r="L14776"/>
      <c r="M14776"/>
      <c r="N14776"/>
    </row>
    <row r="14777" spans="1:14" x14ac:dyDescent="0.3">
      <c r="A14777" s="86">
        <f t="shared" si="230"/>
        <v>14769</v>
      </c>
      <c r="B14777" s="17"/>
      <c r="C14777" s="17"/>
      <c r="D14777"/>
      <c r="E14777"/>
      <c r="F14777"/>
      <c r="G14777"/>
      <c r="H14777"/>
      <c r="I14777"/>
      <c r="J14777"/>
      <c r="K14777"/>
      <c r="L14777"/>
      <c r="M14777"/>
      <c r="N14777"/>
    </row>
    <row r="14778" spans="1:14" x14ac:dyDescent="0.3">
      <c r="A14778" s="86">
        <f t="shared" si="230"/>
        <v>14770</v>
      </c>
      <c r="B14778" s="17"/>
      <c r="C14778" s="17"/>
      <c r="D14778"/>
      <c r="E14778"/>
      <c r="F14778"/>
      <c r="G14778"/>
      <c r="H14778"/>
      <c r="I14778"/>
      <c r="J14778"/>
      <c r="K14778"/>
      <c r="L14778"/>
      <c r="M14778"/>
      <c r="N14778"/>
    </row>
    <row r="14779" spans="1:14" x14ac:dyDescent="0.3">
      <c r="A14779" s="86">
        <f t="shared" si="230"/>
        <v>14771</v>
      </c>
      <c r="B14779" s="17"/>
      <c r="C14779" s="17"/>
      <c r="D14779"/>
      <c r="E14779"/>
      <c r="F14779"/>
      <c r="G14779"/>
      <c r="H14779"/>
      <c r="I14779"/>
      <c r="J14779"/>
      <c r="K14779"/>
      <c r="L14779"/>
      <c r="M14779"/>
      <c r="N14779"/>
    </row>
    <row r="14780" spans="1:14" x14ac:dyDescent="0.3">
      <c r="A14780" s="86">
        <f t="shared" si="230"/>
        <v>14772</v>
      </c>
      <c r="B14780" s="17"/>
      <c r="C14780" s="17"/>
      <c r="D14780"/>
      <c r="E14780"/>
      <c r="F14780"/>
      <c r="G14780"/>
      <c r="H14780"/>
      <c r="I14780"/>
      <c r="J14780"/>
      <c r="K14780"/>
      <c r="L14780"/>
      <c r="M14780"/>
      <c r="N14780"/>
    </row>
    <row r="14781" spans="1:14" x14ac:dyDescent="0.3">
      <c r="A14781" s="86">
        <f t="shared" si="230"/>
        <v>14773</v>
      </c>
      <c r="B14781" s="17"/>
      <c r="C14781" s="17"/>
      <c r="D14781"/>
      <c r="E14781"/>
      <c r="F14781"/>
      <c r="G14781"/>
      <c r="H14781"/>
      <c r="I14781"/>
      <c r="J14781"/>
      <c r="K14781"/>
      <c r="L14781"/>
      <c r="M14781"/>
      <c r="N14781"/>
    </row>
    <row r="14782" spans="1:14" x14ac:dyDescent="0.3">
      <c r="A14782" s="86">
        <f t="shared" si="230"/>
        <v>14774</v>
      </c>
      <c r="B14782" s="17"/>
      <c r="C14782" s="17"/>
      <c r="D14782"/>
      <c r="E14782"/>
      <c r="F14782"/>
      <c r="G14782"/>
      <c r="H14782"/>
      <c r="I14782"/>
      <c r="J14782"/>
      <c r="K14782"/>
      <c r="L14782"/>
      <c r="M14782"/>
      <c r="N14782"/>
    </row>
    <row r="14783" spans="1:14" x14ac:dyDescent="0.3">
      <c r="A14783" s="86">
        <f t="shared" si="230"/>
        <v>14775</v>
      </c>
      <c r="B14783" s="17"/>
      <c r="C14783" s="17"/>
      <c r="D14783"/>
      <c r="E14783"/>
      <c r="F14783"/>
      <c r="G14783"/>
      <c r="H14783"/>
      <c r="I14783"/>
      <c r="J14783"/>
      <c r="K14783"/>
      <c r="L14783"/>
      <c r="M14783"/>
      <c r="N14783"/>
    </row>
    <row r="14784" spans="1:14" x14ac:dyDescent="0.3">
      <c r="A14784" s="86">
        <f t="shared" si="230"/>
        <v>14776</v>
      </c>
      <c r="B14784" s="17"/>
      <c r="C14784" s="17"/>
      <c r="D14784"/>
      <c r="E14784"/>
      <c r="F14784"/>
      <c r="G14784"/>
      <c r="H14784"/>
      <c r="I14784"/>
      <c r="J14784"/>
      <c r="K14784"/>
      <c r="L14784"/>
      <c r="M14784"/>
      <c r="N14784"/>
    </row>
    <row r="14785" spans="1:14" x14ac:dyDescent="0.3">
      <c r="A14785" s="86">
        <f t="shared" si="230"/>
        <v>14777</v>
      </c>
      <c r="B14785" s="17"/>
      <c r="C14785" s="17"/>
      <c r="D14785"/>
      <c r="E14785"/>
      <c r="F14785"/>
      <c r="G14785"/>
      <c r="H14785"/>
      <c r="I14785"/>
      <c r="J14785"/>
      <c r="K14785"/>
      <c r="L14785"/>
      <c r="M14785"/>
      <c r="N14785"/>
    </row>
    <row r="14786" spans="1:14" x14ac:dyDescent="0.3">
      <c r="A14786" s="86">
        <f t="shared" si="230"/>
        <v>14778</v>
      </c>
      <c r="B14786" s="17"/>
      <c r="C14786" s="17"/>
      <c r="D14786"/>
      <c r="E14786"/>
      <c r="F14786"/>
      <c r="G14786"/>
      <c r="H14786"/>
      <c r="I14786"/>
      <c r="J14786"/>
      <c r="K14786"/>
      <c r="L14786"/>
      <c r="M14786"/>
      <c r="N14786"/>
    </row>
    <row r="14787" spans="1:14" x14ac:dyDescent="0.3">
      <c r="A14787" s="86">
        <f t="shared" si="230"/>
        <v>14779</v>
      </c>
      <c r="B14787" s="17"/>
      <c r="C14787" s="17"/>
      <c r="D14787"/>
      <c r="E14787"/>
      <c r="F14787"/>
      <c r="G14787"/>
      <c r="H14787"/>
      <c r="I14787"/>
      <c r="J14787"/>
      <c r="K14787"/>
      <c r="L14787"/>
      <c r="M14787"/>
      <c r="N14787"/>
    </row>
    <row r="14788" spans="1:14" x14ac:dyDescent="0.3">
      <c r="A14788" s="86">
        <f t="shared" si="230"/>
        <v>14780</v>
      </c>
      <c r="B14788" s="17"/>
      <c r="C14788" s="17"/>
      <c r="D14788"/>
      <c r="E14788"/>
      <c r="F14788"/>
      <c r="G14788"/>
      <c r="H14788"/>
      <c r="I14788"/>
      <c r="J14788"/>
      <c r="K14788"/>
      <c r="L14788"/>
      <c r="M14788"/>
      <c r="N14788"/>
    </row>
    <row r="14789" spans="1:14" x14ac:dyDescent="0.3">
      <c r="A14789" s="86">
        <f t="shared" si="230"/>
        <v>14781</v>
      </c>
      <c r="B14789" s="17"/>
      <c r="C14789" s="17"/>
      <c r="D14789"/>
      <c r="E14789"/>
      <c r="F14789"/>
      <c r="G14789"/>
      <c r="H14789"/>
      <c r="I14789"/>
      <c r="J14789"/>
      <c r="K14789"/>
      <c r="L14789"/>
      <c r="M14789"/>
      <c r="N14789"/>
    </row>
    <row r="14790" spans="1:14" x14ac:dyDescent="0.3">
      <c r="A14790" s="86">
        <f t="shared" si="230"/>
        <v>14782</v>
      </c>
      <c r="B14790" s="17"/>
      <c r="C14790" s="17"/>
      <c r="D14790"/>
      <c r="E14790"/>
      <c r="F14790"/>
      <c r="G14790"/>
      <c r="H14790"/>
      <c r="I14790"/>
      <c r="J14790"/>
      <c r="K14790"/>
      <c r="L14790"/>
      <c r="M14790"/>
      <c r="N14790"/>
    </row>
    <row r="14791" spans="1:14" x14ac:dyDescent="0.3">
      <c r="A14791" s="86">
        <f t="shared" si="230"/>
        <v>14783</v>
      </c>
      <c r="B14791" s="17"/>
      <c r="C14791" s="17"/>
      <c r="D14791"/>
      <c r="E14791"/>
      <c r="F14791"/>
      <c r="G14791"/>
      <c r="H14791"/>
      <c r="I14791"/>
      <c r="J14791"/>
      <c r="K14791"/>
      <c r="L14791"/>
      <c r="M14791"/>
      <c r="N14791"/>
    </row>
    <row r="14792" spans="1:14" x14ac:dyDescent="0.3">
      <c r="A14792" s="86">
        <f t="shared" si="230"/>
        <v>14784</v>
      </c>
      <c r="B14792" s="17"/>
      <c r="C14792" s="17"/>
      <c r="D14792"/>
      <c r="E14792"/>
      <c r="F14792"/>
      <c r="G14792"/>
      <c r="H14792"/>
      <c r="I14792"/>
      <c r="J14792"/>
      <c r="K14792"/>
      <c r="L14792"/>
      <c r="M14792"/>
      <c r="N14792"/>
    </row>
    <row r="14793" spans="1:14" x14ac:dyDescent="0.3">
      <c r="A14793" s="86">
        <f t="shared" si="230"/>
        <v>14785</v>
      </c>
      <c r="B14793" s="17"/>
      <c r="C14793" s="17"/>
      <c r="D14793"/>
      <c r="E14793"/>
      <c r="F14793"/>
      <c r="G14793"/>
      <c r="H14793"/>
      <c r="I14793"/>
      <c r="J14793"/>
      <c r="K14793"/>
      <c r="L14793"/>
      <c r="M14793"/>
      <c r="N14793"/>
    </row>
    <row r="14794" spans="1:14" x14ac:dyDescent="0.3">
      <c r="A14794" s="86">
        <f t="shared" si="230"/>
        <v>14786</v>
      </c>
      <c r="B14794" s="17"/>
      <c r="C14794" s="17"/>
      <c r="D14794"/>
      <c r="E14794"/>
      <c r="F14794"/>
      <c r="G14794"/>
      <c r="H14794"/>
      <c r="I14794"/>
      <c r="J14794"/>
      <c r="K14794"/>
      <c r="L14794"/>
      <c r="M14794"/>
      <c r="N14794"/>
    </row>
    <row r="14795" spans="1:14" x14ac:dyDescent="0.3">
      <c r="A14795" s="86">
        <f t="shared" ref="A14795:A14858" si="231">A14794+1</f>
        <v>14787</v>
      </c>
      <c r="B14795" s="17"/>
      <c r="C14795" s="17"/>
      <c r="D14795"/>
      <c r="E14795"/>
      <c r="F14795"/>
      <c r="G14795"/>
      <c r="H14795"/>
      <c r="I14795"/>
      <c r="J14795"/>
      <c r="K14795"/>
      <c r="L14795"/>
      <c r="M14795"/>
      <c r="N14795"/>
    </row>
    <row r="14796" spans="1:14" x14ac:dyDescent="0.3">
      <c r="A14796" s="86">
        <f t="shared" si="231"/>
        <v>14788</v>
      </c>
      <c r="B14796" s="17"/>
      <c r="C14796" s="17"/>
      <c r="D14796"/>
      <c r="E14796"/>
      <c r="F14796"/>
      <c r="G14796"/>
      <c r="H14796"/>
      <c r="I14796"/>
      <c r="J14796"/>
      <c r="K14796"/>
      <c r="L14796"/>
      <c r="M14796"/>
      <c r="N14796"/>
    </row>
    <row r="14797" spans="1:14" x14ac:dyDescent="0.3">
      <c r="A14797" s="86">
        <f t="shared" si="231"/>
        <v>14789</v>
      </c>
      <c r="B14797" s="17"/>
      <c r="C14797" s="17"/>
      <c r="D14797"/>
      <c r="E14797"/>
      <c r="F14797"/>
      <c r="G14797"/>
      <c r="H14797"/>
      <c r="I14797"/>
      <c r="J14797"/>
      <c r="K14797"/>
      <c r="L14797"/>
      <c r="M14797"/>
      <c r="N14797"/>
    </row>
    <row r="14798" spans="1:14" x14ac:dyDescent="0.3">
      <c r="A14798" s="86">
        <f t="shared" si="231"/>
        <v>14790</v>
      </c>
      <c r="B14798" s="17"/>
      <c r="C14798" s="17"/>
      <c r="D14798"/>
      <c r="E14798"/>
      <c r="F14798"/>
      <c r="G14798"/>
      <c r="H14798"/>
      <c r="I14798"/>
      <c r="J14798"/>
      <c r="K14798"/>
      <c r="L14798"/>
      <c r="M14798"/>
      <c r="N14798"/>
    </row>
    <row r="14799" spans="1:14" x14ac:dyDescent="0.3">
      <c r="A14799" s="86">
        <f t="shared" si="231"/>
        <v>14791</v>
      </c>
      <c r="B14799" s="17"/>
      <c r="C14799" s="17"/>
      <c r="D14799"/>
      <c r="E14799"/>
      <c r="F14799"/>
      <c r="G14799"/>
      <c r="H14799"/>
      <c r="I14799"/>
      <c r="J14799"/>
      <c r="K14799"/>
      <c r="L14799"/>
      <c r="M14799"/>
      <c r="N14799"/>
    </row>
    <row r="14800" spans="1:14" x14ac:dyDescent="0.3">
      <c r="A14800" s="86">
        <f t="shared" si="231"/>
        <v>14792</v>
      </c>
      <c r="B14800" s="17"/>
      <c r="C14800" s="17"/>
      <c r="D14800"/>
      <c r="E14800"/>
      <c r="F14800"/>
      <c r="G14800"/>
      <c r="H14800"/>
      <c r="I14800"/>
      <c r="J14800"/>
      <c r="K14800"/>
      <c r="L14800"/>
      <c r="M14800"/>
      <c r="N14800"/>
    </row>
    <row r="14801" spans="1:14" x14ac:dyDescent="0.3">
      <c r="A14801" s="86">
        <f t="shared" si="231"/>
        <v>14793</v>
      </c>
      <c r="B14801" s="17"/>
      <c r="C14801" s="17"/>
      <c r="D14801"/>
      <c r="E14801"/>
      <c r="F14801"/>
      <c r="G14801"/>
      <c r="H14801"/>
      <c r="I14801"/>
      <c r="J14801"/>
      <c r="K14801"/>
      <c r="L14801"/>
      <c r="M14801"/>
      <c r="N14801"/>
    </row>
    <row r="14802" spans="1:14" x14ac:dyDescent="0.3">
      <c r="A14802" s="86">
        <f t="shared" si="231"/>
        <v>14794</v>
      </c>
      <c r="B14802" s="17"/>
      <c r="C14802" s="17"/>
      <c r="D14802"/>
      <c r="E14802"/>
      <c r="F14802"/>
      <c r="G14802"/>
      <c r="H14802"/>
      <c r="I14802"/>
      <c r="J14802"/>
      <c r="K14802"/>
      <c r="L14802"/>
      <c r="M14802"/>
      <c r="N14802"/>
    </row>
    <row r="14803" spans="1:14" x14ac:dyDescent="0.3">
      <c r="A14803" s="86">
        <f t="shared" si="231"/>
        <v>14795</v>
      </c>
      <c r="B14803" s="17"/>
      <c r="C14803" s="17"/>
      <c r="D14803"/>
      <c r="E14803"/>
      <c r="F14803"/>
      <c r="G14803"/>
      <c r="H14803"/>
      <c r="I14803"/>
      <c r="J14803"/>
      <c r="K14803"/>
      <c r="L14803"/>
      <c r="M14803"/>
      <c r="N14803"/>
    </row>
    <row r="14804" spans="1:14" x14ac:dyDescent="0.3">
      <c r="A14804" s="86">
        <f t="shared" si="231"/>
        <v>14796</v>
      </c>
      <c r="B14804" s="17"/>
      <c r="C14804" s="17"/>
      <c r="D14804"/>
      <c r="E14804"/>
      <c r="F14804"/>
      <c r="G14804"/>
      <c r="H14804"/>
      <c r="I14804"/>
      <c r="J14804"/>
      <c r="K14804"/>
      <c r="L14804"/>
      <c r="M14804"/>
      <c r="N14804"/>
    </row>
    <row r="14805" spans="1:14" x14ac:dyDescent="0.3">
      <c r="A14805" s="86">
        <f t="shared" si="231"/>
        <v>14797</v>
      </c>
      <c r="B14805" s="17"/>
      <c r="C14805" s="17"/>
      <c r="D14805"/>
      <c r="E14805"/>
      <c r="F14805"/>
      <c r="G14805"/>
      <c r="H14805"/>
      <c r="I14805"/>
      <c r="J14805"/>
      <c r="K14805"/>
      <c r="L14805"/>
      <c r="M14805"/>
      <c r="N14805"/>
    </row>
    <row r="14806" spans="1:14" x14ac:dyDescent="0.3">
      <c r="A14806" s="86">
        <f t="shared" si="231"/>
        <v>14798</v>
      </c>
      <c r="B14806" s="17"/>
      <c r="C14806" s="17"/>
      <c r="D14806"/>
      <c r="E14806"/>
      <c r="F14806"/>
      <c r="G14806"/>
      <c r="H14806"/>
      <c r="I14806"/>
      <c r="J14806"/>
      <c r="K14806"/>
      <c r="L14806"/>
      <c r="M14806"/>
      <c r="N14806"/>
    </row>
    <row r="14807" spans="1:14" x14ac:dyDescent="0.3">
      <c r="A14807" s="86">
        <f t="shared" si="231"/>
        <v>14799</v>
      </c>
      <c r="B14807" s="17"/>
      <c r="C14807" s="17"/>
      <c r="D14807"/>
      <c r="E14807"/>
      <c r="F14807"/>
      <c r="G14807"/>
      <c r="H14807"/>
      <c r="I14807"/>
      <c r="J14807"/>
      <c r="K14807"/>
      <c r="L14807"/>
      <c r="M14807"/>
      <c r="N14807"/>
    </row>
    <row r="14808" spans="1:14" x14ac:dyDescent="0.3">
      <c r="A14808" s="86">
        <f t="shared" si="231"/>
        <v>14800</v>
      </c>
      <c r="B14808" s="17"/>
      <c r="C14808" s="17"/>
      <c r="D14808"/>
      <c r="E14808"/>
      <c r="F14808"/>
      <c r="G14808"/>
      <c r="H14808"/>
      <c r="I14808"/>
      <c r="J14808"/>
      <c r="K14808"/>
      <c r="L14808"/>
      <c r="M14808"/>
      <c r="N14808"/>
    </row>
    <row r="14809" spans="1:14" x14ac:dyDescent="0.3">
      <c r="A14809" s="86">
        <f t="shared" si="231"/>
        <v>14801</v>
      </c>
      <c r="B14809" s="17"/>
      <c r="C14809" s="17"/>
      <c r="D14809"/>
      <c r="E14809"/>
      <c r="F14809"/>
      <c r="G14809"/>
      <c r="H14809"/>
      <c r="I14809"/>
      <c r="J14809"/>
      <c r="K14809"/>
      <c r="L14809"/>
      <c r="M14809"/>
      <c r="N14809"/>
    </row>
    <row r="14810" spans="1:14" x14ac:dyDescent="0.3">
      <c r="A14810" s="86">
        <f t="shared" si="231"/>
        <v>14802</v>
      </c>
      <c r="B14810" s="17"/>
      <c r="C14810" s="17"/>
      <c r="D14810"/>
      <c r="E14810"/>
      <c r="F14810"/>
      <c r="G14810"/>
      <c r="H14810"/>
      <c r="I14810"/>
      <c r="J14810"/>
      <c r="K14810"/>
      <c r="L14810"/>
      <c r="M14810"/>
      <c r="N14810"/>
    </row>
    <row r="14811" spans="1:14" x14ac:dyDescent="0.3">
      <c r="A14811" s="86">
        <f t="shared" si="231"/>
        <v>14803</v>
      </c>
      <c r="B14811" s="17"/>
      <c r="C14811" s="17"/>
      <c r="D14811"/>
      <c r="E14811"/>
      <c r="F14811"/>
      <c r="G14811"/>
      <c r="H14811"/>
      <c r="I14811"/>
      <c r="J14811"/>
      <c r="K14811"/>
      <c r="L14811"/>
      <c r="M14811"/>
      <c r="N14811"/>
    </row>
    <row r="14812" spans="1:14" x14ac:dyDescent="0.3">
      <c r="A14812" s="86">
        <f t="shared" si="231"/>
        <v>14804</v>
      </c>
      <c r="B14812" s="17"/>
      <c r="C14812" s="17"/>
      <c r="D14812"/>
      <c r="E14812"/>
      <c r="F14812"/>
      <c r="G14812"/>
      <c r="H14812"/>
      <c r="I14812"/>
      <c r="J14812"/>
      <c r="K14812"/>
      <c r="L14812"/>
      <c r="M14812"/>
      <c r="N14812"/>
    </row>
    <row r="14813" spans="1:14" x14ac:dyDescent="0.3">
      <c r="A14813" s="86">
        <f t="shared" si="231"/>
        <v>14805</v>
      </c>
      <c r="B14813" s="17"/>
      <c r="C14813" s="17"/>
      <c r="D14813"/>
      <c r="E14813"/>
      <c r="F14813"/>
      <c r="G14813"/>
      <c r="H14813"/>
      <c r="I14813"/>
      <c r="J14813"/>
      <c r="K14813"/>
      <c r="L14813"/>
      <c r="M14813"/>
      <c r="N14813"/>
    </row>
    <row r="14814" spans="1:14" x14ac:dyDescent="0.3">
      <c r="A14814" s="86">
        <f t="shared" si="231"/>
        <v>14806</v>
      </c>
      <c r="B14814" s="17"/>
      <c r="C14814" s="17"/>
      <c r="D14814"/>
      <c r="E14814"/>
      <c r="F14814"/>
      <c r="G14814"/>
      <c r="H14814"/>
      <c r="I14814"/>
      <c r="J14814"/>
      <c r="K14814"/>
      <c r="L14814"/>
      <c r="M14814"/>
      <c r="N14814"/>
    </row>
    <row r="14815" spans="1:14" x14ac:dyDescent="0.3">
      <c r="A14815" s="86">
        <f t="shared" si="231"/>
        <v>14807</v>
      </c>
      <c r="B14815" s="17"/>
      <c r="C14815" s="17"/>
      <c r="D14815"/>
      <c r="E14815"/>
      <c r="F14815"/>
      <c r="G14815"/>
      <c r="H14815"/>
      <c r="I14815"/>
      <c r="J14815"/>
      <c r="K14815"/>
      <c r="L14815"/>
      <c r="M14815"/>
      <c r="N14815"/>
    </row>
    <row r="14816" spans="1:14" x14ac:dyDescent="0.3">
      <c r="A14816" s="86">
        <f t="shared" si="231"/>
        <v>14808</v>
      </c>
      <c r="B14816" s="17"/>
      <c r="C14816" s="17"/>
      <c r="D14816"/>
      <c r="E14816"/>
      <c r="F14816"/>
      <c r="G14816"/>
      <c r="H14816"/>
      <c r="I14816"/>
      <c r="J14816"/>
      <c r="K14816"/>
      <c r="L14816"/>
      <c r="M14816"/>
      <c r="N14816"/>
    </row>
    <row r="14817" spans="1:14" x14ac:dyDescent="0.3">
      <c r="A14817" s="86">
        <f t="shared" si="231"/>
        <v>14809</v>
      </c>
      <c r="B14817" s="17"/>
      <c r="C14817" s="17"/>
      <c r="D14817"/>
      <c r="E14817"/>
      <c r="F14817"/>
      <c r="G14817"/>
      <c r="H14817"/>
      <c r="I14817"/>
      <c r="J14817"/>
      <c r="K14817"/>
      <c r="L14817"/>
      <c r="M14817"/>
      <c r="N14817"/>
    </row>
    <row r="14818" spans="1:14" x14ac:dyDescent="0.3">
      <c r="A14818" s="86">
        <f t="shared" si="231"/>
        <v>14810</v>
      </c>
      <c r="B14818" s="17"/>
      <c r="C14818" s="17"/>
      <c r="D14818"/>
      <c r="E14818"/>
      <c r="F14818"/>
      <c r="G14818"/>
      <c r="H14818"/>
      <c r="I14818"/>
      <c r="J14818"/>
      <c r="K14818"/>
      <c r="L14818"/>
      <c r="M14818"/>
      <c r="N14818"/>
    </row>
    <row r="14819" spans="1:14" x14ac:dyDescent="0.3">
      <c r="A14819" s="86">
        <f t="shared" si="231"/>
        <v>14811</v>
      </c>
      <c r="B14819" s="17"/>
      <c r="C14819" s="17"/>
      <c r="D14819"/>
      <c r="E14819"/>
      <c r="F14819"/>
      <c r="G14819"/>
      <c r="H14819"/>
      <c r="I14819"/>
      <c r="J14819"/>
      <c r="K14819"/>
      <c r="L14819"/>
      <c r="M14819"/>
      <c r="N14819"/>
    </row>
    <row r="14820" spans="1:14" x14ac:dyDescent="0.3">
      <c r="A14820" s="86">
        <f t="shared" si="231"/>
        <v>14812</v>
      </c>
      <c r="B14820" s="17"/>
      <c r="C14820" s="17"/>
      <c r="D14820"/>
      <c r="E14820"/>
      <c r="F14820"/>
      <c r="G14820"/>
      <c r="H14820"/>
      <c r="I14820"/>
      <c r="J14820"/>
      <c r="K14820"/>
      <c r="L14820"/>
      <c r="M14820"/>
      <c r="N14820"/>
    </row>
    <row r="14821" spans="1:14" x14ac:dyDescent="0.3">
      <c r="A14821" s="86">
        <f t="shared" si="231"/>
        <v>14813</v>
      </c>
      <c r="B14821" s="17"/>
      <c r="C14821" s="17"/>
      <c r="D14821"/>
      <c r="E14821"/>
      <c r="F14821"/>
      <c r="G14821"/>
      <c r="H14821"/>
      <c r="I14821"/>
      <c r="J14821"/>
      <c r="K14821"/>
      <c r="L14821"/>
      <c r="M14821"/>
      <c r="N14821"/>
    </row>
    <row r="14822" spans="1:14" x14ac:dyDescent="0.3">
      <c r="A14822" s="86">
        <f t="shared" si="231"/>
        <v>14814</v>
      </c>
      <c r="B14822" s="17"/>
      <c r="C14822" s="17"/>
      <c r="D14822"/>
      <c r="E14822"/>
      <c r="F14822"/>
      <c r="G14822"/>
      <c r="H14822"/>
      <c r="I14822"/>
      <c r="J14822"/>
      <c r="K14822"/>
      <c r="L14822"/>
      <c r="M14822"/>
      <c r="N14822"/>
    </row>
    <row r="14823" spans="1:14" x14ac:dyDescent="0.3">
      <c r="A14823" s="86">
        <f t="shared" si="231"/>
        <v>14815</v>
      </c>
      <c r="B14823" s="17"/>
      <c r="C14823" s="17"/>
      <c r="D14823"/>
      <c r="E14823"/>
      <c r="F14823"/>
      <c r="G14823"/>
      <c r="H14823"/>
      <c r="I14823"/>
      <c r="J14823"/>
      <c r="K14823"/>
      <c r="L14823"/>
      <c r="M14823"/>
      <c r="N14823"/>
    </row>
    <row r="14824" spans="1:14" x14ac:dyDescent="0.3">
      <c r="A14824" s="86">
        <f t="shared" si="231"/>
        <v>14816</v>
      </c>
      <c r="B14824" s="17"/>
      <c r="C14824" s="17"/>
      <c r="D14824"/>
      <c r="E14824"/>
      <c r="F14824"/>
      <c r="G14824"/>
      <c r="H14824"/>
      <c r="I14824"/>
      <c r="J14824"/>
      <c r="K14824"/>
      <c r="L14824"/>
      <c r="M14824"/>
      <c r="N14824"/>
    </row>
    <row r="14825" spans="1:14" x14ac:dyDescent="0.3">
      <c r="A14825" s="86">
        <f t="shared" si="231"/>
        <v>14817</v>
      </c>
      <c r="B14825" s="17"/>
      <c r="C14825" s="17"/>
      <c r="D14825"/>
      <c r="E14825"/>
      <c r="F14825"/>
      <c r="G14825"/>
      <c r="H14825"/>
      <c r="I14825"/>
      <c r="J14825"/>
      <c r="K14825"/>
      <c r="L14825"/>
      <c r="M14825"/>
      <c r="N14825"/>
    </row>
    <row r="14826" spans="1:14" x14ac:dyDescent="0.3">
      <c r="A14826" s="86">
        <f t="shared" si="231"/>
        <v>14818</v>
      </c>
      <c r="B14826" s="17"/>
      <c r="C14826" s="17"/>
      <c r="D14826"/>
      <c r="E14826"/>
      <c r="F14826"/>
      <c r="G14826"/>
      <c r="H14826"/>
      <c r="I14826"/>
      <c r="J14826"/>
      <c r="K14826"/>
      <c r="L14826"/>
      <c r="M14826"/>
      <c r="N14826"/>
    </row>
    <row r="14827" spans="1:14" x14ac:dyDescent="0.3">
      <c r="A14827" s="86">
        <f t="shared" si="231"/>
        <v>14819</v>
      </c>
      <c r="B14827" s="17"/>
      <c r="C14827" s="17"/>
      <c r="D14827"/>
      <c r="E14827"/>
      <c r="F14827"/>
      <c r="G14827"/>
      <c r="H14827"/>
      <c r="I14827"/>
      <c r="J14827"/>
      <c r="K14827"/>
      <c r="L14827"/>
      <c r="M14827"/>
      <c r="N14827"/>
    </row>
    <row r="14828" spans="1:14" x14ac:dyDescent="0.3">
      <c r="A14828" s="86">
        <f t="shared" si="231"/>
        <v>14820</v>
      </c>
      <c r="B14828" s="17"/>
      <c r="C14828" s="17"/>
      <c r="D14828"/>
      <c r="E14828"/>
      <c r="F14828"/>
      <c r="G14828"/>
      <c r="H14828"/>
      <c r="I14828"/>
      <c r="J14828"/>
      <c r="K14828"/>
      <c r="L14828"/>
      <c r="M14828"/>
      <c r="N14828"/>
    </row>
    <row r="14829" spans="1:14" x14ac:dyDescent="0.3">
      <c r="A14829" s="86">
        <f t="shared" si="231"/>
        <v>14821</v>
      </c>
      <c r="B14829" s="17"/>
      <c r="C14829" s="17"/>
      <c r="D14829"/>
      <c r="E14829"/>
      <c r="F14829"/>
      <c r="G14829"/>
      <c r="H14829"/>
      <c r="I14829"/>
      <c r="J14829"/>
      <c r="K14829"/>
      <c r="L14829"/>
      <c r="M14829"/>
      <c r="N14829"/>
    </row>
    <row r="14830" spans="1:14" x14ac:dyDescent="0.3">
      <c r="A14830" s="86">
        <f t="shared" si="231"/>
        <v>14822</v>
      </c>
      <c r="B14830" s="17"/>
      <c r="C14830" s="17"/>
      <c r="D14830"/>
      <c r="E14830"/>
      <c r="F14830"/>
      <c r="G14830"/>
      <c r="H14830"/>
      <c r="I14830"/>
      <c r="J14830"/>
      <c r="K14830"/>
      <c r="L14830"/>
      <c r="M14830"/>
      <c r="N14830"/>
    </row>
    <row r="14831" spans="1:14" x14ac:dyDescent="0.3">
      <c r="A14831" s="86">
        <f t="shared" si="231"/>
        <v>14823</v>
      </c>
      <c r="B14831" s="17"/>
      <c r="C14831" s="17"/>
      <c r="D14831"/>
      <c r="E14831"/>
      <c r="F14831"/>
      <c r="G14831"/>
      <c r="H14831"/>
      <c r="I14831"/>
      <c r="J14831"/>
      <c r="K14831"/>
      <c r="L14831"/>
      <c r="M14831"/>
      <c r="N14831"/>
    </row>
    <row r="14832" spans="1:14" x14ac:dyDescent="0.3">
      <c r="A14832" s="86">
        <f t="shared" si="231"/>
        <v>14824</v>
      </c>
      <c r="B14832" s="17"/>
      <c r="C14832" s="17"/>
      <c r="D14832"/>
      <c r="E14832"/>
      <c r="F14832"/>
      <c r="G14832"/>
      <c r="H14832"/>
      <c r="I14832"/>
      <c r="J14832"/>
      <c r="K14832"/>
      <c r="L14832"/>
      <c r="M14832"/>
      <c r="N14832"/>
    </row>
    <row r="14833" spans="1:14" x14ac:dyDescent="0.3">
      <c r="A14833" s="86">
        <f t="shared" si="231"/>
        <v>14825</v>
      </c>
      <c r="B14833" s="17"/>
      <c r="C14833" s="17"/>
      <c r="D14833"/>
      <c r="E14833"/>
      <c r="F14833"/>
      <c r="G14833"/>
      <c r="H14833"/>
      <c r="I14833"/>
      <c r="J14833"/>
      <c r="K14833"/>
      <c r="L14833"/>
      <c r="M14833"/>
      <c r="N14833"/>
    </row>
    <row r="14834" spans="1:14" x14ac:dyDescent="0.3">
      <c r="A14834" s="86">
        <f t="shared" si="231"/>
        <v>14826</v>
      </c>
      <c r="B14834" s="17"/>
      <c r="C14834" s="17"/>
      <c r="D14834"/>
      <c r="E14834"/>
      <c r="F14834"/>
      <c r="G14834"/>
      <c r="H14834"/>
      <c r="I14834"/>
      <c r="J14834"/>
      <c r="K14834"/>
      <c r="L14834"/>
      <c r="M14834"/>
      <c r="N14834"/>
    </row>
    <row r="14835" spans="1:14" x14ac:dyDescent="0.3">
      <c r="A14835" s="86">
        <f t="shared" si="231"/>
        <v>14827</v>
      </c>
      <c r="B14835" s="17"/>
      <c r="C14835" s="17"/>
      <c r="D14835"/>
      <c r="E14835"/>
      <c r="F14835"/>
      <c r="G14835"/>
      <c r="H14835"/>
      <c r="I14835"/>
      <c r="J14835"/>
      <c r="K14835"/>
      <c r="L14835"/>
      <c r="M14835"/>
      <c r="N14835"/>
    </row>
    <row r="14836" spans="1:14" x14ac:dyDescent="0.3">
      <c r="A14836" s="86">
        <f t="shared" si="231"/>
        <v>14828</v>
      </c>
      <c r="B14836" s="17"/>
      <c r="C14836" s="17"/>
      <c r="D14836"/>
      <c r="E14836"/>
      <c r="F14836"/>
      <c r="G14836"/>
      <c r="H14836"/>
      <c r="I14836"/>
      <c r="J14836"/>
      <c r="K14836"/>
      <c r="L14836"/>
      <c r="M14836"/>
      <c r="N14836"/>
    </row>
    <row r="14837" spans="1:14" x14ac:dyDescent="0.3">
      <c r="A14837" s="86">
        <f t="shared" si="231"/>
        <v>14829</v>
      </c>
      <c r="B14837" s="17"/>
      <c r="C14837" s="17"/>
      <c r="D14837"/>
      <c r="E14837"/>
      <c r="F14837"/>
      <c r="G14837"/>
      <c r="H14837"/>
      <c r="I14837"/>
      <c r="J14837"/>
      <c r="K14837"/>
      <c r="L14837"/>
      <c r="M14837"/>
      <c r="N14837"/>
    </row>
    <row r="14838" spans="1:14" x14ac:dyDescent="0.3">
      <c r="A14838" s="86">
        <f t="shared" si="231"/>
        <v>14830</v>
      </c>
      <c r="B14838" s="17"/>
      <c r="C14838" s="17"/>
      <c r="D14838"/>
      <c r="E14838"/>
      <c r="F14838"/>
      <c r="G14838"/>
      <c r="H14838"/>
      <c r="I14838"/>
      <c r="J14838"/>
      <c r="K14838"/>
      <c r="L14838"/>
      <c r="M14838"/>
      <c r="N14838"/>
    </row>
    <row r="14839" spans="1:14" x14ac:dyDescent="0.3">
      <c r="A14839" s="86">
        <f t="shared" si="231"/>
        <v>14831</v>
      </c>
      <c r="B14839" s="17"/>
      <c r="C14839" s="17"/>
      <c r="D14839"/>
      <c r="E14839"/>
      <c r="F14839"/>
      <c r="G14839"/>
      <c r="H14839"/>
      <c r="I14839"/>
      <c r="J14839"/>
      <c r="K14839"/>
      <c r="L14839"/>
      <c r="M14839"/>
      <c r="N14839"/>
    </row>
    <row r="14840" spans="1:14" x14ac:dyDescent="0.3">
      <c r="A14840" s="86">
        <f t="shared" si="231"/>
        <v>14832</v>
      </c>
      <c r="B14840" s="17"/>
      <c r="C14840" s="17"/>
      <c r="D14840"/>
      <c r="E14840"/>
      <c r="F14840"/>
      <c r="G14840"/>
      <c r="H14840"/>
      <c r="I14840"/>
      <c r="J14840"/>
      <c r="K14840"/>
      <c r="L14840"/>
      <c r="M14840"/>
      <c r="N14840"/>
    </row>
    <row r="14841" spans="1:14" x14ac:dyDescent="0.3">
      <c r="A14841" s="86">
        <f t="shared" si="231"/>
        <v>14833</v>
      </c>
      <c r="B14841" s="17"/>
      <c r="C14841" s="17"/>
      <c r="D14841"/>
      <c r="E14841"/>
      <c r="F14841"/>
      <c r="G14841"/>
      <c r="H14841"/>
      <c r="I14841"/>
      <c r="J14841"/>
      <c r="K14841"/>
      <c r="L14841"/>
      <c r="M14841"/>
      <c r="N14841"/>
    </row>
    <row r="14842" spans="1:14" x14ac:dyDescent="0.3">
      <c r="A14842" s="86">
        <f t="shared" si="231"/>
        <v>14834</v>
      </c>
      <c r="B14842" s="17"/>
      <c r="C14842" s="17"/>
      <c r="D14842"/>
      <c r="E14842"/>
      <c r="F14842"/>
      <c r="G14842"/>
      <c r="H14842"/>
      <c r="I14842"/>
      <c r="J14842"/>
      <c r="K14842"/>
      <c r="L14842"/>
      <c r="M14842"/>
      <c r="N14842"/>
    </row>
    <row r="14843" spans="1:14" x14ac:dyDescent="0.3">
      <c r="A14843" s="86">
        <f t="shared" si="231"/>
        <v>14835</v>
      </c>
      <c r="B14843" s="17"/>
      <c r="C14843" s="17"/>
      <c r="D14843"/>
      <c r="E14843"/>
      <c r="F14843"/>
      <c r="G14843"/>
      <c r="H14843"/>
      <c r="I14843"/>
      <c r="J14843"/>
      <c r="K14843"/>
      <c r="L14843"/>
      <c r="M14843"/>
      <c r="N14843"/>
    </row>
    <row r="14844" spans="1:14" x14ac:dyDescent="0.3">
      <c r="A14844" s="86">
        <f t="shared" si="231"/>
        <v>14836</v>
      </c>
      <c r="B14844" s="17"/>
      <c r="C14844" s="17"/>
      <c r="D14844"/>
      <c r="E14844"/>
      <c r="F14844"/>
      <c r="G14844"/>
      <c r="H14844"/>
      <c r="I14844"/>
      <c r="J14844"/>
      <c r="K14844"/>
      <c r="L14844"/>
      <c r="M14844"/>
      <c r="N14844"/>
    </row>
    <row r="14845" spans="1:14" x14ac:dyDescent="0.3">
      <c r="A14845" s="86">
        <f t="shared" si="231"/>
        <v>14837</v>
      </c>
      <c r="B14845" s="17"/>
      <c r="C14845" s="17"/>
      <c r="D14845"/>
      <c r="E14845"/>
      <c r="F14845"/>
      <c r="G14845"/>
      <c r="H14845"/>
      <c r="I14845"/>
      <c r="J14845"/>
      <c r="K14845"/>
      <c r="L14845"/>
      <c r="M14845"/>
      <c r="N14845"/>
    </row>
    <row r="14846" spans="1:14" x14ac:dyDescent="0.3">
      <c r="A14846" s="86">
        <f t="shared" si="231"/>
        <v>14838</v>
      </c>
      <c r="B14846" s="17"/>
      <c r="C14846" s="17"/>
      <c r="D14846"/>
      <c r="E14846"/>
      <c r="F14846"/>
      <c r="G14846"/>
      <c r="H14846"/>
      <c r="I14846"/>
      <c r="J14846"/>
      <c r="K14846"/>
      <c r="L14846"/>
      <c r="M14846"/>
      <c r="N14846"/>
    </row>
    <row r="14847" spans="1:14" x14ac:dyDescent="0.3">
      <c r="A14847" s="86">
        <f t="shared" si="231"/>
        <v>14839</v>
      </c>
      <c r="B14847" s="17"/>
      <c r="C14847" s="17"/>
      <c r="D14847"/>
      <c r="E14847"/>
      <c r="F14847"/>
      <c r="G14847"/>
      <c r="H14847"/>
      <c r="I14847"/>
      <c r="J14847"/>
      <c r="K14847"/>
      <c r="L14847"/>
      <c r="M14847"/>
      <c r="N14847"/>
    </row>
    <row r="14848" spans="1:14" x14ac:dyDescent="0.3">
      <c r="A14848" s="86">
        <f t="shared" si="231"/>
        <v>14840</v>
      </c>
      <c r="B14848" s="17"/>
      <c r="C14848" s="17"/>
      <c r="D14848"/>
      <c r="E14848"/>
      <c r="F14848"/>
      <c r="G14848"/>
      <c r="H14848"/>
      <c r="I14848"/>
      <c r="J14848"/>
      <c r="K14848"/>
      <c r="L14848"/>
      <c r="M14848"/>
      <c r="N14848"/>
    </row>
    <row r="14849" spans="1:14" x14ac:dyDescent="0.3">
      <c r="A14849" s="86">
        <f t="shared" si="231"/>
        <v>14841</v>
      </c>
      <c r="B14849" s="17"/>
      <c r="C14849" s="17"/>
      <c r="D14849"/>
      <c r="E14849"/>
      <c r="F14849"/>
      <c r="G14849"/>
      <c r="H14849"/>
      <c r="I14849"/>
      <c r="J14849"/>
      <c r="K14849"/>
      <c r="L14849"/>
      <c r="M14849"/>
      <c r="N14849"/>
    </row>
    <row r="14850" spans="1:14" x14ac:dyDescent="0.3">
      <c r="A14850" s="86">
        <f t="shared" si="231"/>
        <v>14842</v>
      </c>
      <c r="B14850" s="17"/>
      <c r="C14850" s="17"/>
      <c r="D14850"/>
      <c r="E14850"/>
      <c r="F14850"/>
      <c r="G14850"/>
      <c r="H14850"/>
      <c r="I14850"/>
      <c r="J14850"/>
      <c r="K14850"/>
      <c r="L14850"/>
      <c r="M14850"/>
      <c r="N14850"/>
    </row>
    <row r="14851" spans="1:14" x14ac:dyDescent="0.3">
      <c r="A14851" s="86">
        <f t="shared" si="231"/>
        <v>14843</v>
      </c>
      <c r="B14851" s="17"/>
      <c r="C14851" s="17"/>
      <c r="D14851"/>
      <c r="E14851"/>
      <c r="F14851"/>
      <c r="G14851"/>
      <c r="H14851"/>
      <c r="I14851"/>
      <c r="J14851"/>
      <c r="K14851"/>
      <c r="L14851"/>
      <c r="M14851"/>
      <c r="N14851"/>
    </row>
    <row r="14852" spans="1:14" x14ac:dyDescent="0.3">
      <c r="A14852" s="86">
        <f t="shared" si="231"/>
        <v>14844</v>
      </c>
      <c r="B14852" s="17"/>
      <c r="C14852" s="17"/>
      <c r="D14852"/>
      <c r="E14852"/>
      <c r="F14852"/>
      <c r="G14852"/>
      <c r="H14852"/>
      <c r="I14852"/>
      <c r="J14852"/>
      <c r="K14852"/>
      <c r="L14852"/>
      <c r="M14852"/>
      <c r="N14852"/>
    </row>
    <row r="14853" spans="1:14" x14ac:dyDescent="0.3">
      <c r="A14853" s="86">
        <f t="shared" si="231"/>
        <v>14845</v>
      </c>
      <c r="B14853" s="17"/>
      <c r="C14853" s="17"/>
      <c r="D14853"/>
      <c r="E14853"/>
      <c r="F14853"/>
      <c r="G14853"/>
      <c r="H14853"/>
      <c r="I14853"/>
      <c r="J14853"/>
      <c r="K14853"/>
      <c r="L14853"/>
      <c r="M14853"/>
      <c r="N14853"/>
    </row>
    <row r="14854" spans="1:14" x14ac:dyDescent="0.3">
      <c r="A14854" s="86">
        <f t="shared" si="231"/>
        <v>14846</v>
      </c>
      <c r="B14854" s="17"/>
      <c r="C14854" s="17"/>
      <c r="D14854"/>
      <c r="E14854"/>
      <c r="F14854"/>
      <c r="G14854"/>
      <c r="H14854"/>
      <c r="I14854"/>
      <c r="J14854"/>
      <c r="K14854"/>
      <c r="L14854"/>
      <c r="M14854"/>
      <c r="N14854"/>
    </row>
    <row r="14855" spans="1:14" x14ac:dyDescent="0.3">
      <c r="A14855" s="86">
        <f t="shared" si="231"/>
        <v>14847</v>
      </c>
      <c r="B14855" s="17"/>
      <c r="C14855" s="17"/>
      <c r="D14855"/>
      <c r="E14855"/>
      <c r="F14855"/>
      <c r="G14855"/>
      <c r="H14855"/>
      <c r="I14855"/>
      <c r="J14855"/>
      <c r="K14855"/>
      <c r="L14855"/>
      <c r="M14855"/>
      <c r="N14855"/>
    </row>
    <row r="14856" spans="1:14" x14ac:dyDescent="0.3">
      <c r="A14856" s="86">
        <f t="shared" si="231"/>
        <v>14848</v>
      </c>
      <c r="B14856" s="17"/>
      <c r="C14856" s="17"/>
      <c r="D14856"/>
      <c r="E14856"/>
      <c r="F14856"/>
      <c r="G14856"/>
      <c r="H14856"/>
      <c r="I14856"/>
      <c r="J14856"/>
      <c r="K14856"/>
      <c r="L14856"/>
      <c r="M14856"/>
      <c r="N14856"/>
    </row>
    <row r="14857" spans="1:14" x14ac:dyDescent="0.3">
      <c r="A14857" s="86">
        <f t="shared" si="231"/>
        <v>14849</v>
      </c>
      <c r="B14857" s="17"/>
      <c r="C14857" s="17"/>
      <c r="D14857"/>
      <c r="E14857"/>
      <c r="F14857"/>
      <c r="G14857"/>
      <c r="H14857"/>
      <c r="I14857"/>
      <c r="J14857"/>
      <c r="K14857"/>
      <c r="L14857"/>
      <c r="M14857"/>
      <c r="N14857"/>
    </row>
    <row r="14858" spans="1:14" x14ac:dyDescent="0.3">
      <c r="A14858" s="86">
        <f t="shared" si="231"/>
        <v>14850</v>
      </c>
      <c r="B14858" s="17"/>
      <c r="C14858" s="17"/>
      <c r="D14858"/>
      <c r="E14858"/>
      <c r="F14858"/>
      <c r="G14858"/>
      <c r="H14858"/>
      <c r="I14858"/>
      <c r="J14858"/>
      <c r="K14858"/>
      <c r="L14858"/>
      <c r="M14858"/>
      <c r="N14858"/>
    </row>
    <row r="14859" spans="1:14" x14ac:dyDescent="0.3">
      <c r="A14859" s="86">
        <f t="shared" ref="A14859:A14922" si="232">A14858+1</f>
        <v>14851</v>
      </c>
      <c r="B14859" s="17"/>
      <c r="C14859" s="17"/>
      <c r="D14859"/>
      <c r="E14859"/>
      <c r="F14859"/>
      <c r="G14859"/>
      <c r="H14859"/>
      <c r="I14859"/>
      <c r="J14859"/>
      <c r="K14859"/>
      <c r="L14859"/>
      <c r="M14859"/>
      <c r="N14859"/>
    </row>
    <row r="14860" spans="1:14" x14ac:dyDescent="0.3">
      <c r="A14860" s="86">
        <f t="shared" si="232"/>
        <v>14852</v>
      </c>
      <c r="B14860" s="17"/>
      <c r="C14860" s="17"/>
      <c r="D14860"/>
      <c r="E14860"/>
      <c r="F14860"/>
      <c r="G14860"/>
      <c r="H14860"/>
      <c r="I14860"/>
      <c r="J14860"/>
      <c r="K14860"/>
      <c r="L14860"/>
      <c r="M14860"/>
      <c r="N14860"/>
    </row>
    <row r="14861" spans="1:14" x14ac:dyDescent="0.3">
      <c r="A14861" s="86">
        <f t="shared" si="232"/>
        <v>14853</v>
      </c>
      <c r="B14861" s="17"/>
      <c r="C14861" s="17"/>
      <c r="D14861"/>
      <c r="E14861"/>
      <c r="F14861"/>
      <c r="G14861"/>
      <c r="H14861"/>
      <c r="I14861"/>
      <c r="J14861"/>
      <c r="K14861"/>
      <c r="L14861"/>
      <c r="M14861"/>
      <c r="N14861"/>
    </row>
    <row r="14862" spans="1:14" x14ac:dyDescent="0.3">
      <c r="A14862" s="86">
        <f t="shared" si="232"/>
        <v>14854</v>
      </c>
      <c r="B14862" s="17"/>
      <c r="C14862" s="17"/>
      <c r="D14862"/>
      <c r="E14862"/>
      <c r="F14862"/>
      <c r="G14862"/>
      <c r="H14862"/>
      <c r="I14862"/>
      <c r="J14862"/>
      <c r="K14862"/>
      <c r="L14862"/>
      <c r="M14862"/>
      <c r="N14862"/>
    </row>
    <row r="14863" spans="1:14" x14ac:dyDescent="0.3">
      <c r="A14863" s="86">
        <f t="shared" si="232"/>
        <v>14855</v>
      </c>
      <c r="B14863" s="17"/>
      <c r="C14863" s="17"/>
      <c r="D14863"/>
      <c r="E14863"/>
      <c r="F14863"/>
      <c r="G14863"/>
      <c r="H14863"/>
      <c r="I14863"/>
      <c r="J14863"/>
      <c r="K14863"/>
      <c r="L14863"/>
      <c r="M14863"/>
      <c r="N14863"/>
    </row>
    <row r="14864" spans="1:14" x14ac:dyDescent="0.3">
      <c r="A14864" s="86">
        <f t="shared" si="232"/>
        <v>14856</v>
      </c>
      <c r="B14864" s="17"/>
      <c r="C14864" s="17"/>
      <c r="D14864"/>
      <c r="E14864"/>
      <c r="F14864"/>
      <c r="G14864"/>
      <c r="H14864"/>
      <c r="I14864"/>
      <c r="J14864"/>
      <c r="K14864"/>
      <c r="L14864"/>
      <c r="M14864"/>
      <c r="N14864"/>
    </row>
    <row r="14865" spans="1:14" x14ac:dyDescent="0.3">
      <c r="A14865" s="86">
        <f t="shared" si="232"/>
        <v>14857</v>
      </c>
      <c r="B14865" s="17"/>
      <c r="C14865" s="17"/>
      <c r="D14865"/>
      <c r="E14865"/>
      <c r="F14865"/>
      <c r="G14865"/>
      <c r="H14865"/>
      <c r="I14865"/>
      <c r="J14865"/>
      <c r="K14865"/>
      <c r="L14865"/>
      <c r="M14865"/>
      <c r="N14865"/>
    </row>
    <row r="14866" spans="1:14" x14ac:dyDescent="0.3">
      <c r="A14866" s="86">
        <f t="shared" si="232"/>
        <v>14858</v>
      </c>
      <c r="B14866" s="17"/>
      <c r="C14866" s="17"/>
      <c r="D14866"/>
      <c r="E14866"/>
      <c r="F14866"/>
      <c r="G14866"/>
      <c r="H14866"/>
      <c r="I14866"/>
      <c r="J14866"/>
      <c r="K14866"/>
      <c r="L14866"/>
      <c r="M14866"/>
      <c r="N14866"/>
    </row>
    <row r="14867" spans="1:14" x14ac:dyDescent="0.3">
      <c r="A14867" s="86">
        <f t="shared" si="232"/>
        <v>14859</v>
      </c>
      <c r="B14867" s="17"/>
      <c r="C14867" s="17"/>
      <c r="D14867"/>
      <c r="E14867"/>
      <c r="F14867"/>
      <c r="G14867"/>
      <c r="H14867"/>
      <c r="I14867"/>
      <c r="J14867"/>
      <c r="K14867"/>
      <c r="L14867"/>
      <c r="M14867"/>
      <c r="N14867"/>
    </row>
    <row r="14868" spans="1:14" x14ac:dyDescent="0.3">
      <c r="A14868" s="86">
        <f t="shared" si="232"/>
        <v>14860</v>
      </c>
      <c r="B14868" s="17"/>
      <c r="C14868" s="17"/>
      <c r="D14868"/>
      <c r="E14868"/>
      <c r="F14868"/>
      <c r="G14868"/>
      <c r="H14868"/>
      <c r="I14868"/>
      <c r="J14868"/>
      <c r="K14868"/>
      <c r="L14868"/>
      <c r="M14868"/>
      <c r="N14868"/>
    </row>
    <row r="14869" spans="1:14" x14ac:dyDescent="0.3">
      <c r="A14869" s="86">
        <f t="shared" si="232"/>
        <v>14861</v>
      </c>
      <c r="B14869" s="17"/>
      <c r="C14869" s="17"/>
      <c r="D14869"/>
      <c r="E14869"/>
      <c r="F14869"/>
      <c r="G14869"/>
      <c r="H14869"/>
      <c r="I14869"/>
      <c r="J14869"/>
      <c r="K14869"/>
      <c r="L14869"/>
      <c r="M14869"/>
      <c r="N14869"/>
    </row>
    <row r="14870" spans="1:14" x14ac:dyDescent="0.3">
      <c r="A14870" s="86">
        <f t="shared" si="232"/>
        <v>14862</v>
      </c>
      <c r="B14870" s="17"/>
      <c r="C14870" s="17"/>
      <c r="D14870"/>
      <c r="E14870"/>
      <c r="F14870"/>
      <c r="G14870"/>
      <c r="H14870"/>
      <c r="I14870"/>
      <c r="J14870"/>
      <c r="K14870"/>
      <c r="L14870"/>
      <c r="M14870"/>
      <c r="N14870"/>
    </row>
    <row r="14871" spans="1:14" x14ac:dyDescent="0.3">
      <c r="A14871" s="86">
        <f t="shared" si="232"/>
        <v>14863</v>
      </c>
      <c r="B14871" s="17"/>
      <c r="C14871" s="17"/>
      <c r="D14871"/>
      <c r="E14871"/>
      <c r="F14871"/>
      <c r="G14871"/>
      <c r="H14871"/>
      <c r="I14871"/>
      <c r="J14871"/>
      <c r="K14871"/>
      <c r="L14871"/>
      <c r="M14871"/>
      <c r="N14871"/>
    </row>
    <row r="14872" spans="1:14" x14ac:dyDescent="0.3">
      <c r="A14872" s="86">
        <f t="shared" si="232"/>
        <v>14864</v>
      </c>
      <c r="B14872" s="17"/>
      <c r="C14872" s="17"/>
      <c r="D14872"/>
      <c r="E14872"/>
      <c r="F14872"/>
      <c r="G14872"/>
      <c r="H14872"/>
      <c r="I14872"/>
      <c r="J14872"/>
      <c r="K14872"/>
      <c r="L14872"/>
      <c r="M14872"/>
      <c r="N14872"/>
    </row>
    <row r="14873" spans="1:14" x14ac:dyDescent="0.3">
      <c r="A14873" s="86">
        <f t="shared" si="232"/>
        <v>14865</v>
      </c>
      <c r="B14873" s="17"/>
      <c r="C14873" s="17"/>
      <c r="D14873"/>
      <c r="E14873"/>
      <c r="F14873"/>
      <c r="G14873"/>
      <c r="H14873"/>
      <c r="I14873"/>
      <c r="J14873"/>
      <c r="K14873"/>
      <c r="L14873"/>
      <c r="M14873"/>
      <c r="N14873"/>
    </row>
    <row r="14874" spans="1:14" x14ac:dyDescent="0.3">
      <c r="A14874" s="86">
        <f t="shared" si="232"/>
        <v>14866</v>
      </c>
      <c r="B14874" s="17"/>
      <c r="C14874" s="17"/>
      <c r="D14874"/>
      <c r="E14874"/>
      <c r="F14874"/>
      <c r="G14874"/>
      <c r="H14874"/>
      <c r="I14874"/>
      <c r="J14874"/>
      <c r="K14874"/>
      <c r="L14874"/>
      <c r="M14874"/>
      <c r="N14874"/>
    </row>
    <row r="14875" spans="1:14" x14ac:dyDescent="0.3">
      <c r="A14875" s="86">
        <f t="shared" si="232"/>
        <v>14867</v>
      </c>
      <c r="B14875" s="17"/>
      <c r="C14875" s="17"/>
      <c r="D14875"/>
      <c r="E14875"/>
      <c r="F14875"/>
      <c r="G14875"/>
      <c r="H14875"/>
      <c r="I14875"/>
      <c r="J14875"/>
      <c r="K14875"/>
      <c r="L14875"/>
      <c r="M14875"/>
      <c r="N14875"/>
    </row>
    <row r="14876" spans="1:14" x14ac:dyDescent="0.3">
      <c r="A14876" s="86">
        <f t="shared" si="232"/>
        <v>14868</v>
      </c>
      <c r="B14876" s="17"/>
      <c r="C14876" s="17"/>
      <c r="D14876"/>
      <c r="E14876"/>
      <c r="F14876"/>
      <c r="G14876"/>
      <c r="H14876"/>
      <c r="I14876"/>
      <c r="J14876"/>
      <c r="K14876"/>
      <c r="L14876"/>
      <c r="M14876"/>
      <c r="N14876"/>
    </row>
    <row r="14877" spans="1:14" x14ac:dyDescent="0.3">
      <c r="A14877" s="86">
        <f t="shared" si="232"/>
        <v>14869</v>
      </c>
      <c r="B14877" s="17"/>
      <c r="C14877" s="17"/>
      <c r="D14877"/>
      <c r="E14877"/>
      <c r="F14877"/>
      <c r="G14877"/>
      <c r="H14877"/>
      <c r="I14877"/>
      <c r="J14877"/>
      <c r="K14877"/>
      <c r="L14877"/>
      <c r="M14877"/>
      <c r="N14877"/>
    </row>
    <row r="14878" spans="1:14" x14ac:dyDescent="0.3">
      <c r="A14878" s="86">
        <f t="shared" si="232"/>
        <v>14870</v>
      </c>
      <c r="B14878" s="17"/>
      <c r="C14878" s="17"/>
      <c r="D14878"/>
      <c r="E14878"/>
      <c r="F14878"/>
      <c r="G14878"/>
      <c r="H14878"/>
      <c r="I14878"/>
      <c r="J14878"/>
      <c r="K14878"/>
      <c r="L14878"/>
      <c r="M14878"/>
      <c r="N14878"/>
    </row>
    <row r="14879" spans="1:14" x14ac:dyDescent="0.3">
      <c r="A14879" s="86">
        <f t="shared" si="232"/>
        <v>14871</v>
      </c>
      <c r="B14879" s="17"/>
      <c r="C14879" s="17"/>
      <c r="D14879"/>
      <c r="E14879"/>
      <c r="F14879"/>
      <c r="G14879"/>
      <c r="H14879"/>
      <c r="I14879"/>
      <c r="J14879"/>
      <c r="K14879"/>
      <c r="L14879"/>
      <c r="M14879"/>
      <c r="N14879"/>
    </row>
    <row r="14880" spans="1:14" x14ac:dyDescent="0.3">
      <c r="A14880" s="86">
        <f t="shared" si="232"/>
        <v>14872</v>
      </c>
      <c r="B14880" s="17"/>
      <c r="C14880" s="17"/>
      <c r="D14880"/>
      <c r="E14880"/>
      <c r="F14880"/>
      <c r="G14880"/>
      <c r="H14880"/>
      <c r="I14880"/>
      <c r="J14880"/>
      <c r="K14880"/>
      <c r="L14880"/>
      <c r="M14880"/>
      <c r="N14880"/>
    </row>
    <row r="14881" spans="1:14" x14ac:dyDescent="0.3">
      <c r="A14881" s="86">
        <f t="shared" si="232"/>
        <v>14873</v>
      </c>
      <c r="B14881" s="17"/>
      <c r="C14881" s="17"/>
      <c r="D14881"/>
      <c r="E14881"/>
      <c r="F14881"/>
      <c r="G14881"/>
      <c r="H14881"/>
      <c r="I14881"/>
      <c r="J14881"/>
      <c r="K14881"/>
      <c r="L14881"/>
      <c r="M14881"/>
      <c r="N14881"/>
    </row>
    <row r="14882" spans="1:14" x14ac:dyDescent="0.3">
      <c r="A14882" s="86">
        <f t="shared" si="232"/>
        <v>14874</v>
      </c>
      <c r="B14882" s="17"/>
      <c r="C14882" s="17"/>
      <c r="D14882"/>
      <c r="E14882"/>
      <c r="F14882"/>
      <c r="G14882"/>
      <c r="H14882"/>
      <c r="I14882"/>
      <c r="J14882"/>
      <c r="K14882"/>
      <c r="L14882"/>
      <c r="M14882"/>
      <c r="N14882"/>
    </row>
    <row r="14883" spans="1:14" x14ac:dyDescent="0.3">
      <c r="A14883" s="86">
        <f t="shared" si="232"/>
        <v>14875</v>
      </c>
      <c r="B14883" s="17"/>
      <c r="C14883" s="17"/>
      <c r="D14883"/>
      <c r="E14883"/>
      <c r="F14883"/>
      <c r="G14883"/>
      <c r="H14883"/>
      <c r="I14883"/>
      <c r="J14883"/>
      <c r="K14883"/>
      <c r="L14883"/>
      <c r="M14883"/>
      <c r="N14883"/>
    </row>
    <row r="14884" spans="1:14" x14ac:dyDescent="0.3">
      <c r="A14884" s="86">
        <f t="shared" si="232"/>
        <v>14876</v>
      </c>
      <c r="B14884" s="17"/>
      <c r="C14884" s="17"/>
      <c r="D14884"/>
      <c r="E14884"/>
      <c r="F14884"/>
      <c r="G14884"/>
      <c r="H14884"/>
      <c r="I14884"/>
      <c r="J14884"/>
      <c r="K14884"/>
      <c r="L14884"/>
      <c r="M14884"/>
      <c r="N14884"/>
    </row>
    <row r="14885" spans="1:14" x14ac:dyDescent="0.3">
      <c r="A14885" s="86">
        <f t="shared" si="232"/>
        <v>14877</v>
      </c>
      <c r="B14885" s="17"/>
      <c r="C14885" s="17"/>
      <c r="D14885"/>
      <c r="E14885"/>
      <c r="F14885"/>
      <c r="G14885"/>
      <c r="H14885"/>
      <c r="I14885"/>
      <c r="J14885"/>
      <c r="K14885"/>
      <c r="L14885"/>
      <c r="M14885"/>
      <c r="N14885"/>
    </row>
    <row r="14886" spans="1:14" x14ac:dyDescent="0.3">
      <c r="A14886" s="86">
        <f t="shared" si="232"/>
        <v>14878</v>
      </c>
      <c r="B14886" s="17"/>
      <c r="C14886" s="17"/>
      <c r="D14886"/>
      <c r="E14886"/>
      <c r="F14886"/>
      <c r="G14886"/>
      <c r="H14886"/>
      <c r="I14886"/>
      <c r="J14886"/>
      <c r="K14886"/>
      <c r="L14886"/>
      <c r="M14886"/>
      <c r="N14886"/>
    </row>
    <row r="14887" spans="1:14" x14ac:dyDescent="0.3">
      <c r="A14887" s="86">
        <f t="shared" si="232"/>
        <v>14879</v>
      </c>
      <c r="B14887" s="17"/>
      <c r="C14887" s="17"/>
      <c r="D14887"/>
      <c r="E14887"/>
      <c r="F14887"/>
      <c r="G14887"/>
      <c r="H14887"/>
      <c r="I14887"/>
      <c r="J14887"/>
      <c r="K14887"/>
      <c r="L14887"/>
      <c r="M14887"/>
      <c r="N14887"/>
    </row>
    <row r="14888" spans="1:14" x14ac:dyDescent="0.3">
      <c r="A14888" s="86">
        <f t="shared" si="232"/>
        <v>14880</v>
      </c>
      <c r="B14888" s="17"/>
      <c r="C14888" s="17"/>
      <c r="D14888"/>
      <c r="E14888"/>
      <c r="F14888"/>
      <c r="G14888"/>
      <c r="H14888"/>
      <c r="I14888"/>
      <c r="J14888"/>
      <c r="K14888"/>
      <c r="L14888"/>
      <c r="M14888"/>
      <c r="N14888"/>
    </row>
    <row r="14889" spans="1:14" x14ac:dyDescent="0.3">
      <c r="A14889" s="86">
        <f t="shared" si="232"/>
        <v>14881</v>
      </c>
      <c r="B14889" s="17"/>
      <c r="C14889" s="17"/>
      <c r="D14889"/>
      <c r="E14889"/>
      <c r="F14889"/>
      <c r="G14889"/>
      <c r="H14889"/>
      <c r="I14889"/>
      <c r="J14889"/>
      <c r="K14889"/>
      <c r="L14889"/>
      <c r="M14889"/>
      <c r="N14889"/>
    </row>
    <row r="14890" spans="1:14" x14ac:dyDescent="0.3">
      <c r="A14890" s="86">
        <f t="shared" si="232"/>
        <v>14882</v>
      </c>
      <c r="B14890" s="17"/>
      <c r="C14890" s="17"/>
      <c r="D14890"/>
      <c r="E14890"/>
      <c r="F14890"/>
      <c r="G14890"/>
      <c r="H14890"/>
      <c r="I14890"/>
      <c r="J14890"/>
      <c r="K14890"/>
      <c r="L14890"/>
      <c r="M14890"/>
      <c r="N14890"/>
    </row>
    <row r="14891" spans="1:14" x14ac:dyDescent="0.3">
      <c r="A14891" s="86">
        <f t="shared" si="232"/>
        <v>14883</v>
      </c>
      <c r="B14891" s="17"/>
      <c r="C14891" s="17"/>
      <c r="D14891"/>
      <c r="E14891"/>
      <c r="F14891"/>
      <c r="G14891"/>
      <c r="H14891"/>
      <c r="I14891"/>
      <c r="J14891"/>
      <c r="K14891"/>
      <c r="L14891"/>
      <c r="M14891"/>
      <c r="N14891"/>
    </row>
    <row r="14892" spans="1:14" x14ac:dyDescent="0.3">
      <c r="A14892" s="86">
        <f t="shared" si="232"/>
        <v>14884</v>
      </c>
      <c r="B14892" s="17"/>
      <c r="C14892" s="17"/>
      <c r="D14892"/>
      <c r="E14892"/>
      <c r="F14892"/>
      <c r="G14892"/>
      <c r="H14892"/>
      <c r="I14892"/>
      <c r="J14892"/>
      <c r="K14892"/>
      <c r="L14892"/>
      <c r="M14892"/>
      <c r="N14892"/>
    </row>
    <row r="14893" spans="1:14" x14ac:dyDescent="0.3">
      <c r="A14893" s="86">
        <f t="shared" si="232"/>
        <v>14885</v>
      </c>
      <c r="B14893" s="17"/>
      <c r="C14893" s="17"/>
      <c r="D14893"/>
      <c r="E14893"/>
      <c r="F14893"/>
      <c r="G14893"/>
      <c r="H14893"/>
      <c r="I14893"/>
      <c r="J14893"/>
      <c r="K14893"/>
      <c r="L14893"/>
      <c r="M14893"/>
      <c r="N14893"/>
    </row>
    <row r="14894" spans="1:14" x14ac:dyDescent="0.3">
      <c r="A14894" s="86">
        <f t="shared" si="232"/>
        <v>14886</v>
      </c>
      <c r="B14894" s="17"/>
      <c r="C14894" s="17"/>
      <c r="D14894"/>
      <c r="E14894"/>
      <c r="F14894"/>
      <c r="G14894"/>
      <c r="H14894"/>
      <c r="I14894"/>
      <c r="J14894"/>
      <c r="K14894"/>
      <c r="L14894"/>
      <c r="M14894"/>
      <c r="N14894"/>
    </row>
    <row r="14895" spans="1:14" x14ac:dyDescent="0.3">
      <c r="A14895" s="86">
        <f t="shared" si="232"/>
        <v>14887</v>
      </c>
      <c r="B14895" s="17"/>
      <c r="C14895" s="17"/>
      <c r="D14895"/>
      <c r="E14895"/>
      <c r="F14895"/>
      <c r="G14895"/>
      <c r="H14895"/>
      <c r="I14895"/>
      <c r="J14895"/>
      <c r="K14895"/>
      <c r="L14895"/>
      <c r="M14895"/>
      <c r="N14895"/>
    </row>
    <row r="14896" spans="1:14" x14ac:dyDescent="0.3">
      <c r="A14896" s="86">
        <f t="shared" si="232"/>
        <v>14888</v>
      </c>
      <c r="B14896" s="17"/>
      <c r="C14896" s="17"/>
      <c r="D14896"/>
      <c r="E14896"/>
      <c r="F14896"/>
      <c r="G14896"/>
      <c r="H14896"/>
      <c r="I14896"/>
      <c r="J14896"/>
      <c r="K14896"/>
      <c r="L14896"/>
      <c r="M14896"/>
      <c r="N14896"/>
    </row>
    <row r="14897" spans="1:14" x14ac:dyDescent="0.3">
      <c r="A14897" s="86">
        <f t="shared" si="232"/>
        <v>14889</v>
      </c>
      <c r="B14897" s="17"/>
      <c r="C14897" s="17"/>
      <c r="D14897"/>
      <c r="E14897"/>
      <c r="F14897"/>
      <c r="G14897"/>
      <c r="H14897"/>
      <c r="I14897"/>
      <c r="J14897"/>
      <c r="K14897"/>
      <c r="L14897"/>
      <c r="M14897"/>
      <c r="N14897"/>
    </row>
    <row r="14898" spans="1:14" x14ac:dyDescent="0.3">
      <c r="A14898" s="86">
        <f t="shared" si="232"/>
        <v>14890</v>
      </c>
      <c r="B14898" s="17"/>
      <c r="C14898" s="17"/>
      <c r="D14898"/>
      <c r="E14898"/>
      <c r="F14898"/>
      <c r="G14898"/>
      <c r="H14898"/>
      <c r="I14898"/>
      <c r="J14898"/>
      <c r="K14898"/>
      <c r="L14898"/>
      <c r="M14898"/>
      <c r="N14898"/>
    </row>
    <row r="14899" spans="1:14" x14ac:dyDescent="0.3">
      <c r="A14899" s="86">
        <f t="shared" si="232"/>
        <v>14891</v>
      </c>
      <c r="B14899" s="17"/>
      <c r="C14899" s="17"/>
      <c r="D14899"/>
      <c r="E14899"/>
      <c r="F14899"/>
      <c r="G14899"/>
      <c r="H14899"/>
      <c r="I14899"/>
      <c r="J14899"/>
      <c r="K14899"/>
      <c r="L14899"/>
      <c r="M14899"/>
      <c r="N14899"/>
    </row>
    <row r="14900" spans="1:14" x14ac:dyDescent="0.3">
      <c r="A14900" s="86">
        <f t="shared" si="232"/>
        <v>14892</v>
      </c>
      <c r="B14900" s="17"/>
      <c r="C14900" s="17"/>
      <c r="D14900"/>
      <c r="E14900"/>
      <c r="F14900"/>
      <c r="G14900"/>
      <c r="H14900"/>
      <c r="I14900"/>
      <c r="J14900"/>
      <c r="K14900"/>
      <c r="L14900"/>
      <c r="M14900"/>
      <c r="N14900"/>
    </row>
    <row r="14901" spans="1:14" x14ac:dyDescent="0.3">
      <c r="A14901" s="86">
        <f t="shared" si="232"/>
        <v>14893</v>
      </c>
      <c r="B14901" s="17"/>
      <c r="C14901" s="17"/>
      <c r="D14901"/>
      <c r="E14901"/>
      <c r="F14901"/>
      <c r="G14901"/>
      <c r="H14901"/>
      <c r="I14901"/>
      <c r="J14901"/>
      <c r="K14901"/>
      <c r="L14901"/>
      <c r="M14901"/>
      <c r="N14901"/>
    </row>
    <row r="14902" spans="1:14" x14ac:dyDescent="0.3">
      <c r="A14902" s="86">
        <f t="shared" si="232"/>
        <v>14894</v>
      </c>
      <c r="B14902" s="17"/>
      <c r="C14902" s="17"/>
      <c r="D14902"/>
      <c r="E14902"/>
      <c r="F14902"/>
      <c r="G14902"/>
      <c r="H14902"/>
      <c r="I14902"/>
      <c r="J14902"/>
      <c r="K14902"/>
      <c r="L14902"/>
      <c r="M14902"/>
      <c r="N14902"/>
    </row>
    <row r="14903" spans="1:14" x14ac:dyDescent="0.3">
      <c r="A14903" s="86">
        <f t="shared" si="232"/>
        <v>14895</v>
      </c>
      <c r="B14903" s="17"/>
      <c r="C14903" s="17"/>
      <c r="D14903"/>
      <c r="E14903"/>
      <c r="F14903"/>
      <c r="G14903"/>
      <c r="H14903"/>
      <c r="I14903"/>
      <c r="J14903"/>
      <c r="K14903"/>
      <c r="L14903"/>
      <c r="M14903"/>
      <c r="N14903"/>
    </row>
    <row r="14904" spans="1:14" x14ac:dyDescent="0.3">
      <c r="A14904" s="86">
        <f t="shared" si="232"/>
        <v>14896</v>
      </c>
      <c r="B14904" s="17"/>
      <c r="C14904" s="17"/>
      <c r="D14904"/>
      <c r="E14904"/>
      <c r="F14904"/>
      <c r="G14904"/>
      <c r="H14904"/>
      <c r="I14904"/>
      <c r="J14904"/>
      <c r="K14904"/>
      <c r="L14904"/>
      <c r="M14904"/>
      <c r="N14904"/>
    </row>
    <row r="14905" spans="1:14" x14ac:dyDescent="0.3">
      <c r="A14905" s="86">
        <f t="shared" si="232"/>
        <v>14897</v>
      </c>
      <c r="B14905" s="17"/>
      <c r="C14905" s="17"/>
      <c r="D14905"/>
      <c r="E14905"/>
      <c r="F14905"/>
      <c r="G14905"/>
      <c r="H14905"/>
      <c r="I14905"/>
      <c r="J14905"/>
      <c r="K14905"/>
      <c r="L14905"/>
      <c r="M14905"/>
      <c r="N14905"/>
    </row>
    <row r="14906" spans="1:14" x14ac:dyDescent="0.3">
      <c r="A14906" s="86">
        <f t="shared" si="232"/>
        <v>14898</v>
      </c>
      <c r="B14906" s="17"/>
      <c r="C14906" s="17"/>
      <c r="D14906"/>
      <c r="E14906"/>
      <c r="F14906"/>
      <c r="G14906"/>
      <c r="H14906"/>
      <c r="I14906"/>
      <c r="J14906"/>
      <c r="K14906"/>
      <c r="L14906"/>
      <c r="M14906"/>
      <c r="N14906"/>
    </row>
    <row r="14907" spans="1:14" x14ac:dyDescent="0.3">
      <c r="A14907" s="86">
        <f t="shared" si="232"/>
        <v>14899</v>
      </c>
      <c r="B14907" s="17"/>
      <c r="C14907" s="17"/>
      <c r="D14907"/>
      <c r="E14907"/>
      <c r="F14907"/>
      <c r="G14907"/>
      <c r="H14907"/>
      <c r="I14907"/>
      <c r="J14907"/>
      <c r="K14907"/>
      <c r="L14907"/>
      <c r="M14907"/>
      <c r="N14907"/>
    </row>
    <row r="14908" spans="1:14" x14ac:dyDescent="0.3">
      <c r="A14908" s="86">
        <f t="shared" si="232"/>
        <v>14900</v>
      </c>
      <c r="B14908" s="17"/>
      <c r="C14908" s="17"/>
      <c r="D14908"/>
      <c r="E14908"/>
      <c r="F14908"/>
      <c r="G14908"/>
      <c r="H14908"/>
      <c r="I14908"/>
      <c r="J14908"/>
      <c r="K14908"/>
      <c r="L14908"/>
      <c r="M14908"/>
      <c r="N14908"/>
    </row>
    <row r="14909" spans="1:14" x14ac:dyDescent="0.3">
      <c r="A14909" s="86">
        <f t="shared" si="232"/>
        <v>14901</v>
      </c>
      <c r="B14909" s="17"/>
      <c r="C14909" s="17"/>
      <c r="D14909"/>
      <c r="E14909"/>
      <c r="F14909"/>
      <c r="G14909"/>
      <c r="H14909"/>
      <c r="I14909"/>
      <c r="J14909"/>
      <c r="K14909"/>
      <c r="L14909"/>
      <c r="M14909"/>
      <c r="N14909"/>
    </row>
    <row r="14910" spans="1:14" x14ac:dyDescent="0.3">
      <c r="A14910" s="86">
        <f t="shared" si="232"/>
        <v>14902</v>
      </c>
      <c r="B14910" s="17"/>
      <c r="C14910" s="17"/>
      <c r="D14910"/>
      <c r="E14910"/>
      <c r="F14910"/>
      <c r="G14910"/>
      <c r="H14910"/>
      <c r="I14910"/>
      <c r="J14910"/>
      <c r="K14910"/>
      <c r="L14910"/>
      <c r="M14910"/>
      <c r="N14910"/>
    </row>
    <row r="14911" spans="1:14" x14ac:dyDescent="0.3">
      <c r="A14911" s="86">
        <f t="shared" si="232"/>
        <v>14903</v>
      </c>
      <c r="B14911" s="17"/>
      <c r="C14911" s="17"/>
      <c r="D14911"/>
      <c r="E14911"/>
      <c r="F14911"/>
      <c r="G14911"/>
      <c r="H14911"/>
      <c r="I14911"/>
      <c r="J14911"/>
      <c r="K14911"/>
      <c r="L14911"/>
      <c r="M14911"/>
      <c r="N14911"/>
    </row>
    <row r="14912" spans="1:14" x14ac:dyDescent="0.3">
      <c r="A14912" s="86">
        <f t="shared" si="232"/>
        <v>14904</v>
      </c>
      <c r="B14912" s="17"/>
      <c r="C14912" s="17"/>
      <c r="D14912"/>
      <c r="E14912"/>
      <c r="F14912"/>
      <c r="G14912"/>
      <c r="H14912"/>
      <c r="I14912"/>
      <c r="J14912"/>
      <c r="K14912"/>
      <c r="L14912"/>
      <c r="M14912"/>
      <c r="N14912"/>
    </row>
    <row r="14913" spans="1:14" x14ac:dyDescent="0.3">
      <c r="A14913" s="86">
        <f t="shared" si="232"/>
        <v>14905</v>
      </c>
      <c r="B14913" s="17"/>
      <c r="C14913" s="17"/>
      <c r="D14913"/>
      <c r="E14913"/>
      <c r="F14913"/>
      <c r="G14913"/>
      <c r="H14913"/>
      <c r="I14913"/>
      <c r="J14913"/>
      <c r="K14913"/>
      <c r="L14913"/>
      <c r="M14913"/>
      <c r="N14913"/>
    </row>
    <row r="14914" spans="1:14" x14ac:dyDescent="0.3">
      <c r="A14914" s="86">
        <f t="shared" si="232"/>
        <v>14906</v>
      </c>
      <c r="B14914" s="17"/>
      <c r="C14914" s="17"/>
      <c r="D14914"/>
      <c r="E14914"/>
      <c r="F14914"/>
      <c r="G14914"/>
      <c r="H14914"/>
      <c r="I14914"/>
      <c r="J14914"/>
      <c r="K14914"/>
      <c r="L14914"/>
      <c r="M14914"/>
      <c r="N14914"/>
    </row>
    <row r="14915" spans="1:14" x14ac:dyDescent="0.3">
      <c r="A14915" s="86">
        <f t="shared" si="232"/>
        <v>14907</v>
      </c>
      <c r="B14915" s="17"/>
      <c r="C14915" s="17"/>
      <c r="D14915"/>
      <c r="E14915"/>
      <c r="F14915"/>
      <c r="G14915"/>
      <c r="H14915"/>
      <c r="I14915"/>
      <c r="J14915"/>
      <c r="K14915"/>
      <c r="L14915"/>
      <c r="M14915"/>
      <c r="N14915"/>
    </row>
    <row r="14916" spans="1:14" x14ac:dyDescent="0.3">
      <c r="A14916" s="86">
        <f t="shared" si="232"/>
        <v>14908</v>
      </c>
      <c r="B14916" s="17"/>
      <c r="C14916" s="17"/>
      <c r="D14916"/>
      <c r="E14916"/>
      <c r="F14916"/>
      <c r="G14916"/>
      <c r="H14916"/>
      <c r="I14916"/>
      <c r="J14916"/>
      <c r="K14916"/>
      <c r="L14916"/>
      <c r="M14916"/>
      <c r="N14916"/>
    </row>
    <row r="14917" spans="1:14" x14ac:dyDescent="0.3">
      <c r="A14917" s="86">
        <f t="shared" si="232"/>
        <v>14909</v>
      </c>
      <c r="B14917" s="17"/>
      <c r="C14917" s="17"/>
      <c r="D14917"/>
      <c r="E14917"/>
      <c r="F14917"/>
      <c r="G14917"/>
      <c r="H14917"/>
      <c r="I14917"/>
      <c r="J14917"/>
      <c r="K14917"/>
      <c r="L14917"/>
      <c r="M14917"/>
      <c r="N14917"/>
    </row>
    <row r="14918" spans="1:14" x14ac:dyDescent="0.3">
      <c r="A14918" s="86">
        <f t="shared" si="232"/>
        <v>14910</v>
      </c>
      <c r="B14918" s="17"/>
      <c r="C14918" s="17"/>
      <c r="D14918"/>
      <c r="E14918"/>
      <c r="F14918"/>
      <c r="G14918"/>
      <c r="H14918"/>
      <c r="I14918"/>
      <c r="J14918"/>
      <c r="K14918"/>
      <c r="L14918"/>
      <c r="M14918"/>
      <c r="N14918"/>
    </row>
    <row r="14919" spans="1:14" x14ac:dyDescent="0.3">
      <c r="A14919" s="86">
        <f t="shared" si="232"/>
        <v>14911</v>
      </c>
      <c r="B14919" s="17"/>
      <c r="C14919" s="17"/>
      <c r="D14919"/>
      <c r="E14919"/>
      <c r="F14919"/>
      <c r="G14919"/>
      <c r="H14919"/>
      <c r="I14919"/>
      <c r="J14919"/>
      <c r="K14919"/>
      <c r="L14919"/>
      <c r="M14919"/>
      <c r="N14919"/>
    </row>
    <row r="14920" spans="1:14" x14ac:dyDescent="0.3">
      <c r="A14920" s="86">
        <f t="shared" si="232"/>
        <v>14912</v>
      </c>
      <c r="B14920" s="17"/>
      <c r="C14920" s="17"/>
      <c r="D14920"/>
      <c r="E14920"/>
      <c r="F14920"/>
      <c r="G14920"/>
      <c r="H14920"/>
      <c r="I14920"/>
      <c r="J14920"/>
      <c r="K14920"/>
      <c r="L14920"/>
      <c r="M14920"/>
      <c r="N14920"/>
    </row>
    <row r="14921" spans="1:14" x14ac:dyDescent="0.3">
      <c r="A14921" s="86">
        <f t="shared" si="232"/>
        <v>14913</v>
      </c>
      <c r="B14921" s="17"/>
      <c r="C14921" s="17"/>
      <c r="D14921"/>
      <c r="E14921"/>
      <c r="F14921"/>
      <c r="G14921"/>
      <c r="H14921"/>
      <c r="I14921"/>
      <c r="J14921"/>
      <c r="K14921"/>
      <c r="L14921"/>
      <c r="M14921"/>
      <c r="N14921"/>
    </row>
    <row r="14922" spans="1:14" x14ac:dyDescent="0.3">
      <c r="A14922" s="86">
        <f t="shared" si="232"/>
        <v>14914</v>
      </c>
      <c r="B14922" s="17"/>
      <c r="C14922" s="17"/>
      <c r="D14922"/>
      <c r="E14922"/>
      <c r="F14922"/>
      <c r="G14922"/>
      <c r="H14922"/>
      <c r="I14922"/>
      <c r="J14922"/>
      <c r="K14922"/>
      <c r="L14922"/>
      <c r="M14922"/>
      <c r="N14922"/>
    </row>
    <row r="14923" spans="1:14" x14ac:dyDescent="0.3">
      <c r="A14923" s="86">
        <f t="shared" ref="A14923:A14986" si="233">A14922+1</f>
        <v>14915</v>
      </c>
      <c r="B14923" s="17"/>
      <c r="C14923" s="17"/>
      <c r="D14923"/>
      <c r="E14923"/>
      <c r="F14923"/>
      <c r="G14923"/>
      <c r="H14923"/>
      <c r="I14923"/>
      <c r="J14923"/>
      <c r="K14923"/>
      <c r="L14923"/>
      <c r="M14923"/>
      <c r="N14923"/>
    </row>
    <row r="14924" spans="1:14" x14ac:dyDescent="0.3">
      <c r="A14924" s="86">
        <f t="shared" si="233"/>
        <v>14916</v>
      </c>
      <c r="B14924" s="17"/>
      <c r="C14924" s="17"/>
      <c r="D14924"/>
      <c r="E14924"/>
      <c r="F14924"/>
      <c r="G14924"/>
      <c r="H14924"/>
      <c r="I14924"/>
      <c r="J14924"/>
      <c r="K14924"/>
      <c r="L14924"/>
      <c r="M14924"/>
      <c r="N14924"/>
    </row>
    <row r="14925" spans="1:14" x14ac:dyDescent="0.3">
      <c r="A14925" s="86">
        <f t="shared" si="233"/>
        <v>14917</v>
      </c>
      <c r="B14925" s="17"/>
      <c r="C14925" s="17"/>
      <c r="D14925"/>
      <c r="E14925"/>
      <c r="F14925"/>
      <c r="G14925"/>
      <c r="H14925"/>
      <c r="I14925"/>
      <c r="J14925"/>
      <c r="K14925"/>
      <c r="L14925"/>
      <c r="M14925"/>
      <c r="N14925"/>
    </row>
    <row r="14926" spans="1:14" x14ac:dyDescent="0.3">
      <c r="A14926" s="86">
        <f t="shared" si="233"/>
        <v>14918</v>
      </c>
      <c r="B14926" s="17"/>
      <c r="C14926" s="17"/>
      <c r="D14926"/>
      <c r="E14926"/>
      <c r="F14926"/>
      <c r="G14926"/>
      <c r="H14926"/>
      <c r="I14926"/>
      <c r="J14926"/>
      <c r="K14926"/>
      <c r="L14926"/>
      <c r="M14926"/>
      <c r="N14926"/>
    </row>
    <row r="14927" spans="1:14" x14ac:dyDescent="0.3">
      <c r="A14927" s="86">
        <f t="shared" si="233"/>
        <v>14919</v>
      </c>
      <c r="B14927" s="17"/>
      <c r="C14927" s="17"/>
      <c r="D14927"/>
      <c r="E14927"/>
      <c r="F14927"/>
      <c r="G14927"/>
      <c r="H14927"/>
      <c r="I14927"/>
      <c r="J14927"/>
      <c r="K14927"/>
      <c r="L14927"/>
      <c r="M14927"/>
      <c r="N14927"/>
    </row>
    <row r="14928" spans="1:14" x14ac:dyDescent="0.3">
      <c r="A14928" s="86">
        <f t="shared" si="233"/>
        <v>14920</v>
      </c>
      <c r="B14928" s="17"/>
      <c r="C14928" s="17"/>
      <c r="D14928"/>
      <c r="E14928"/>
      <c r="F14928"/>
      <c r="G14928"/>
      <c r="H14928"/>
      <c r="I14928"/>
      <c r="J14928"/>
      <c r="K14928"/>
      <c r="L14928"/>
      <c r="M14928"/>
      <c r="N14928"/>
    </row>
    <row r="14929" spans="1:14" x14ac:dyDescent="0.3">
      <c r="A14929" s="86">
        <f t="shared" si="233"/>
        <v>14921</v>
      </c>
      <c r="B14929" s="17"/>
      <c r="C14929" s="17"/>
      <c r="D14929"/>
      <c r="E14929"/>
      <c r="F14929"/>
      <c r="G14929"/>
      <c r="H14929"/>
      <c r="I14929"/>
      <c r="J14929"/>
      <c r="K14929"/>
      <c r="L14929"/>
      <c r="M14929"/>
      <c r="N14929"/>
    </row>
    <row r="14930" spans="1:14" x14ac:dyDescent="0.3">
      <c r="A14930" s="86">
        <f t="shared" si="233"/>
        <v>14922</v>
      </c>
      <c r="B14930" s="17"/>
      <c r="C14930" s="17"/>
      <c r="D14930"/>
      <c r="E14930"/>
      <c r="F14930"/>
      <c r="G14930"/>
      <c r="H14930"/>
      <c r="I14930"/>
      <c r="J14930"/>
      <c r="K14930"/>
      <c r="L14930"/>
      <c r="M14930"/>
      <c r="N14930"/>
    </row>
    <row r="14931" spans="1:14" x14ac:dyDescent="0.3">
      <c r="A14931" s="86">
        <f t="shared" si="233"/>
        <v>14923</v>
      </c>
      <c r="B14931" s="17"/>
      <c r="C14931" s="17"/>
      <c r="D14931"/>
      <c r="E14931"/>
      <c r="F14931"/>
      <c r="G14931"/>
      <c r="H14931"/>
      <c r="I14931"/>
      <c r="J14931"/>
      <c r="K14931"/>
      <c r="L14931"/>
      <c r="M14931"/>
      <c r="N14931"/>
    </row>
    <row r="14932" spans="1:14" x14ac:dyDescent="0.3">
      <c r="A14932" s="86">
        <f t="shared" si="233"/>
        <v>14924</v>
      </c>
      <c r="B14932" s="17"/>
      <c r="C14932" s="17"/>
      <c r="D14932"/>
      <c r="E14932"/>
      <c r="F14932"/>
      <c r="G14932"/>
      <c r="H14932"/>
      <c r="I14932"/>
      <c r="J14932"/>
      <c r="K14932"/>
      <c r="L14932"/>
      <c r="M14932"/>
      <c r="N14932"/>
    </row>
    <row r="14933" spans="1:14" x14ac:dyDescent="0.3">
      <c r="A14933" s="86">
        <f t="shared" si="233"/>
        <v>14925</v>
      </c>
      <c r="B14933" s="17"/>
      <c r="C14933" s="17"/>
      <c r="D14933"/>
      <c r="E14933"/>
      <c r="F14933"/>
      <c r="G14933"/>
      <c r="H14933"/>
      <c r="I14933"/>
      <c r="J14933"/>
      <c r="K14933"/>
      <c r="L14933"/>
      <c r="M14933"/>
      <c r="N14933"/>
    </row>
    <row r="14934" spans="1:14" x14ac:dyDescent="0.3">
      <c r="A14934" s="86">
        <f t="shared" si="233"/>
        <v>14926</v>
      </c>
      <c r="B14934" s="17"/>
      <c r="C14934" s="17"/>
      <c r="D14934"/>
      <c r="E14934"/>
      <c r="F14934"/>
      <c r="G14934"/>
      <c r="H14934"/>
      <c r="I14934"/>
      <c r="J14934"/>
      <c r="K14934"/>
      <c r="L14934"/>
      <c r="M14934"/>
      <c r="N14934"/>
    </row>
    <row r="14935" spans="1:14" x14ac:dyDescent="0.3">
      <c r="A14935" s="86">
        <f t="shared" si="233"/>
        <v>14927</v>
      </c>
      <c r="B14935" s="17"/>
      <c r="C14935" s="17"/>
      <c r="D14935"/>
      <c r="E14935"/>
      <c r="F14935"/>
      <c r="G14935"/>
      <c r="H14935"/>
      <c r="I14935"/>
      <c r="J14935"/>
      <c r="K14935"/>
      <c r="L14935"/>
      <c r="M14935"/>
      <c r="N14935"/>
    </row>
    <row r="14936" spans="1:14" x14ac:dyDescent="0.3">
      <c r="A14936" s="86">
        <f t="shared" si="233"/>
        <v>14928</v>
      </c>
      <c r="B14936" s="17"/>
      <c r="C14936" s="17"/>
      <c r="D14936"/>
      <c r="E14936"/>
      <c r="F14936"/>
      <c r="G14936"/>
      <c r="H14936"/>
      <c r="I14936"/>
      <c r="J14936"/>
      <c r="K14936"/>
      <c r="L14936"/>
      <c r="M14936"/>
      <c r="N14936"/>
    </row>
    <row r="14937" spans="1:14" x14ac:dyDescent="0.3">
      <c r="A14937" s="86">
        <f t="shared" si="233"/>
        <v>14929</v>
      </c>
      <c r="B14937" s="17"/>
      <c r="C14937" s="17"/>
      <c r="D14937"/>
      <c r="E14937"/>
      <c r="F14937"/>
      <c r="G14937"/>
      <c r="H14937"/>
      <c r="I14937"/>
      <c r="J14937"/>
      <c r="K14937"/>
      <c r="L14937"/>
      <c r="M14937"/>
      <c r="N14937"/>
    </row>
    <row r="14938" spans="1:14" x14ac:dyDescent="0.3">
      <c r="A14938" s="86">
        <f t="shared" si="233"/>
        <v>14930</v>
      </c>
      <c r="B14938" s="17"/>
      <c r="C14938" s="17"/>
      <c r="D14938"/>
      <c r="E14938"/>
      <c r="F14938"/>
      <c r="G14938"/>
      <c r="H14938"/>
      <c r="I14938"/>
      <c r="J14938"/>
      <c r="K14938"/>
      <c r="L14938"/>
      <c r="M14938"/>
      <c r="N14938"/>
    </row>
    <row r="14939" spans="1:14" x14ac:dyDescent="0.3">
      <c r="A14939" s="86">
        <f t="shared" si="233"/>
        <v>14931</v>
      </c>
      <c r="B14939" s="17"/>
      <c r="C14939" s="17"/>
      <c r="D14939"/>
      <c r="E14939"/>
      <c r="F14939"/>
      <c r="G14939"/>
      <c r="H14939"/>
      <c r="I14939"/>
      <c r="J14939"/>
      <c r="K14939"/>
      <c r="L14939"/>
      <c r="M14939"/>
      <c r="N14939"/>
    </row>
    <row r="14940" spans="1:14" x14ac:dyDescent="0.3">
      <c r="A14940" s="86">
        <f t="shared" si="233"/>
        <v>14932</v>
      </c>
      <c r="B14940" s="17"/>
      <c r="C14940" s="17"/>
      <c r="D14940"/>
      <c r="E14940"/>
      <c r="F14940"/>
      <c r="G14940"/>
      <c r="H14940"/>
      <c r="I14940"/>
      <c r="J14940"/>
      <c r="K14940"/>
      <c r="L14940"/>
      <c r="M14940"/>
      <c r="N14940"/>
    </row>
    <row r="14941" spans="1:14" x14ac:dyDescent="0.3">
      <c r="A14941" s="86">
        <f t="shared" si="233"/>
        <v>14933</v>
      </c>
      <c r="B14941" s="17"/>
      <c r="C14941" s="17"/>
      <c r="D14941"/>
      <c r="E14941"/>
      <c r="F14941"/>
      <c r="G14941"/>
      <c r="H14941"/>
      <c r="I14941"/>
      <c r="J14941"/>
      <c r="K14941"/>
      <c r="L14941"/>
      <c r="M14941"/>
      <c r="N14941"/>
    </row>
    <row r="14942" spans="1:14" x14ac:dyDescent="0.3">
      <c r="A14942" s="86">
        <f t="shared" si="233"/>
        <v>14934</v>
      </c>
      <c r="B14942" s="17"/>
      <c r="C14942" s="17"/>
      <c r="D14942"/>
      <c r="E14942"/>
      <c r="F14942"/>
      <c r="G14942"/>
      <c r="H14942"/>
      <c r="I14942"/>
      <c r="J14942"/>
      <c r="K14942"/>
      <c r="L14942"/>
      <c r="M14942"/>
      <c r="N14942"/>
    </row>
    <row r="14943" spans="1:14" x14ac:dyDescent="0.3">
      <c r="A14943" s="86">
        <f t="shared" si="233"/>
        <v>14935</v>
      </c>
      <c r="B14943" s="17"/>
      <c r="C14943" s="17"/>
      <c r="D14943"/>
      <c r="E14943"/>
      <c r="F14943"/>
      <c r="G14943"/>
      <c r="H14943"/>
      <c r="I14943"/>
      <c r="J14943"/>
      <c r="K14943"/>
      <c r="L14943"/>
      <c r="M14943"/>
      <c r="N14943"/>
    </row>
    <row r="14944" spans="1:14" x14ac:dyDescent="0.3">
      <c r="A14944" s="86">
        <f t="shared" si="233"/>
        <v>14936</v>
      </c>
      <c r="B14944" s="17"/>
      <c r="C14944" s="17"/>
      <c r="D14944"/>
      <c r="E14944"/>
      <c r="F14944"/>
      <c r="G14944"/>
      <c r="H14944"/>
      <c r="I14944"/>
      <c r="J14944"/>
      <c r="K14944"/>
      <c r="L14944"/>
      <c r="M14944"/>
      <c r="N14944"/>
    </row>
    <row r="14945" spans="1:14" x14ac:dyDescent="0.3">
      <c r="A14945" s="86">
        <f t="shared" si="233"/>
        <v>14937</v>
      </c>
      <c r="B14945" s="17"/>
      <c r="C14945" s="17"/>
      <c r="D14945"/>
      <c r="E14945"/>
      <c r="F14945"/>
      <c r="G14945"/>
      <c r="H14945"/>
      <c r="I14945"/>
      <c r="J14945"/>
      <c r="K14945"/>
      <c r="L14945"/>
      <c r="M14945"/>
      <c r="N14945"/>
    </row>
    <row r="14946" spans="1:14" x14ac:dyDescent="0.3">
      <c r="A14946" s="86">
        <f t="shared" si="233"/>
        <v>14938</v>
      </c>
      <c r="B14946" s="17"/>
      <c r="C14946" s="17"/>
      <c r="D14946"/>
      <c r="E14946"/>
      <c r="F14946"/>
      <c r="G14946"/>
      <c r="H14946"/>
      <c r="I14946"/>
      <c r="J14946"/>
      <c r="K14946"/>
      <c r="L14946"/>
      <c r="M14946"/>
      <c r="N14946"/>
    </row>
    <row r="14947" spans="1:14" x14ac:dyDescent="0.3">
      <c r="A14947" s="86">
        <f t="shared" si="233"/>
        <v>14939</v>
      </c>
      <c r="B14947" s="17"/>
      <c r="C14947" s="17"/>
      <c r="D14947"/>
      <c r="E14947"/>
      <c r="F14947"/>
      <c r="G14947"/>
      <c r="H14947"/>
      <c r="I14947"/>
      <c r="J14947"/>
      <c r="K14947"/>
      <c r="L14947"/>
      <c r="M14947"/>
      <c r="N14947"/>
    </row>
    <row r="14948" spans="1:14" x14ac:dyDescent="0.3">
      <c r="A14948" s="86">
        <f t="shared" si="233"/>
        <v>14940</v>
      </c>
      <c r="B14948" s="17"/>
      <c r="C14948" s="17"/>
      <c r="D14948"/>
      <c r="E14948"/>
      <c r="F14948"/>
      <c r="G14948"/>
      <c r="H14948"/>
      <c r="I14948"/>
      <c r="J14948"/>
      <c r="K14948"/>
      <c r="L14948"/>
      <c r="M14948"/>
      <c r="N14948"/>
    </row>
    <row r="14949" spans="1:14" x14ac:dyDescent="0.3">
      <c r="A14949" s="86">
        <f t="shared" si="233"/>
        <v>14941</v>
      </c>
      <c r="B14949" s="17"/>
      <c r="C14949" s="17"/>
      <c r="D14949"/>
      <c r="E14949"/>
      <c r="F14949"/>
      <c r="G14949"/>
      <c r="H14949"/>
      <c r="I14949"/>
      <c r="J14949"/>
      <c r="K14949"/>
      <c r="L14949"/>
      <c r="M14949"/>
      <c r="N14949"/>
    </row>
    <row r="14950" spans="1:14" x14ac:dyDescent="0.3">
      <c r="A14950" s="86">
        <f t="shared" si="233"/>
        <v>14942</v>
      </c>
      <c r="B14950" s="17"/>
      <c r="C14950" s="17"/>
      <c r="D14950"/>
      <c r="E14950"/>
      <c r="F14950"/>
      <c r="G14950"/>
      <c r="H14950"/>
      <c r="I14950"/>
      <c r="J14950"/>
      <c r="K14950"/>
      <c r="L14950"/>
      <c r="M14950"/>
      <c r="N14950"/>
    </row>
    <row r="14951" spans="1:14" x14ac:dyDescent="0.3">
      <c r="A14951" s="86">
        <f t="shared" si="233"/>
        <v>14943</v>
      </c>
      <c r="B14951" s="17"/>
      <c r="C14951" s="17"/>
      <c r="D14951"/>
      <c r="E14951"/>
      <c r="F14951"/>
      <c r="G14951"/>
      <c r="H14951"/>
      <c r="I14951"/>
      <c r="J14951"/>
      <c r="K14951"/>
      <c r="L14951"/>
      <c r="M14951"/>
      <c r="N14951"/>
    </row>
    <row r="14952" spans="1:14" x14ac:dyDescent="0.3">
      <c r="A14952" s="86">
        <f t="shared" si="233"/>
        <v>14944</v>
      </c>
      <c r="B14952" s="17"/>
      <c r="C14952" s="17"/>
      <c r="D14952"/>
      <c r="E14952"/>
      <c r="F14952"/>
      <c r="G14952"/>
      <c r="H14952"/>
      <c r="I14952"/>
      <c r="J14952"/>
      <c r="K14952"/>
      <c r="L14952"/>
      <c r="M14952"/>
      <c r="N14952"/>
    </row>
    <row r="14953" spans="1:14" x14ac:dyDescent="0.3">
      <c r="A14953" s="86">
        <f t="shared" si="233"/>
        <v>14945</v>
      </c>
      <c r="B14953" s="17"/>
      <c r="C14953" s="17"/>
      <c r="D14953"/>
      <c r="E14953"/>
      <c r="F14953"/>
      <c r="G14953"/>
      <c r="H14953"/>
      <c r="I14953"/>
      <c r="J14953"/>
      <c r="K14953"/>
      <c r="L14953"/>
      <c r="M14953"/>
      <c r="N14953"/>
    </row>
    <row r="14954" spans="1:14" x14ac:dyDescent="0.3">
      <c r="A14954" s="86">
        <f t="shared" si="233"/>
        <v>14946</v>
      </c>
      <c r="B14954" s="17"/>
      <c r="C14954" s="17"/>
      <c r="D14954"/>
      <c r="E14954"/>
      <c r="F14954"/>
      <c r="G14954"/>
      <c r="H14954"/>
      <c r="I14954"/>
      <c r="J14954"/>
      <c r="K14954"/>
      <c r="L14954"/>
      <c r="M14954"/>
      <c r="N14954"/>
    </row>
    <row r="14955" spans="1:14" x14ac:dyDescent="0.3">
      <c r="A14955" s="86">
        <f t="shared" si="233"/>
        <v>14947</v>
      </c>
      <c r="B14955" s="17"/>
      <c r="C14955" s="17"/>
      <c r="D14955"/>
      <c r="E14955"/>
      <c r="F14955"/>
      <c r="G14955"/>
      <c r="H14955"/>
      <c r="I14955"/>
      <c r="J14955"/>
      <c r="K14955"/>
      <c r="L14955"/>
      <c r="M14955"/>
      <c r="N14955"/>
    </row>
    <row r="14956" spans="1:14" x14ac:dyDescent="0.3">
      <c r="A14956" s="86">
        <f t="shared" si="233"/>
        <v>14948</v>
      </c>
      <c r="B14956" s="17"/>
      <c r="C14956" s="17"/>
      <c r="D14956"/>
      <c r="E14956"/>
      <c r="F14956"/>
      <c r="G14956"/>
      <c r="H14956"/>
      <c r="I14956"/>
      <c r="J14956"/>
      <c r="K14956"/>
      <c r="L14956"/>
      <c r="M14956"/>
      <c r="N14956"/>
    </row>
    <row r="14957" spans="1:14" x14ac:dyDescent="0.3">
      <c r="A14957" s="86">
        <f t="shared" si="233"/>
        <v>14949</v>
      </c>
      <c r="B14957" s="17"/>
      <c r="C14957" s="17"/>
      <c r="D14957"/>
      <c r="E14957"/>
      <c r="F14957"/>
      <c r="G14957"/>
      <c r="H14957"/>
      <c r="I14957"/>
      <c r="J14957"/>
      <c r="K14957"/>
      <c r="L14957"/>
      <c r="M14957"/>
      <c r="N14957"/>
    </row>
    <row r="14958" spans="1:14" x14ac:dyDescent="0.3">
      <c r="A14958" s="86">
        <f t="shared" si="233"/>
        <v>14950</v>
      </c>
      <c r="B14958" s="17"/>
      <c r="C14958" s="17"/>
      <c r="D14958"/>
      <c r="E14958"/>
      <c r="F14958"/>
      <c r="G14958"/>
      <c r="H14958"/>
      <c r="I14958"/>
      <c r="J14958"/>
      <c r="K14958"/>
      <c r="L14958"/>
      <c r="M14958"/>
      <c r="N14958"/>
    </row>
    <row r="14959" spans="1:14" x14ac:dyDescent="0.3">
      <c r="A14959" s="86">
        <f t="shared" si="233"/>
        <v>14951</v>
      </c>
      <c r="B14959" s="17"/>
      <c r="C14959" s="17"/>
      <c r="D14959"/>
      <c r="E14959"/>
      <c r="F14959"/>
      <c r="G14959"/>
      <c r="H14959"/>
      <c r="I14959"/>
      <c r="J14959"/>
      <c r="K14959"/>
      <c r="L14959"/>
      <c r="M14959"/>
      <c r="N14959"/>
    </row>
    <row r="14960" spans="1:14" x14ac:dyDescent="0.3">
      <c r="A14960" s="86">
        <f t="shared" si="233"/>
        <v>14952</v>
      </c>
      <c r="B14960" s="17"/>
      <c r="C14960" s="17"/>
      <c r="D14960"/>
      <c r="E14960"/>
      <c r="F14960"/>
      <c r="G14960"/>
      <c r="H14960"/>
      <c r="I14960"/>
      <c r="J14960"/>
      <c r="K14960"/>
      <c r="L14960"/>
      <c r="M14960"/>
      <c r="N14960"/>
    </row>
    <row r="14961" spans="1:14" x14ac:dyDescent="0.3">
      <c r="A14961" s="86">
        <f t="shared" si="233"/>
        <v>14953</v>
      </c>
      <c r="B14961" s="17"/>
      <c r="C14961" s="17"/>
      <c r="D14961"/>
      <c r="E14961"/>
      <c r="F14961"/>
      <c r="G14961"/>
      <c r="H14961"/>
      <c r="I14961"/>
      <c r="J14961"/>
      <c r="K14961"/>
      <c r="L14961"/>
      <c r="M14961"/>
      <c r="N14961"/>
    </row>
    <row r="14962" spans="1:14" x14ac:dyDescent="0.3">
      <c r="A14962" s="86">
        <f t="shared" si="233"/>
        <v>14954</v>
      </c>
      <c r="B14962" s="17"/>
      <c r="C14962" s="17"/>
      <c r="D14962"/>
      <c r="E14962"/>
      <c r="F14962"/>
      <c r="G14962"/>
      <c r="H14962"/>
      <c r="I14962"/>
      <c r="J14962"/>
      <c r="K14962"/>
      <c r="L14962"/>
      <c r="M14962"/>
      <c r="N14962"/>
    </row>
    <row r="14963" spans="1:14" x14ac:dyDescent="0.3">
      <c r="A14963" s="86">
        <f t="shared" si="233"/>
        <v>14955</v>
      </c>
      <c r="B14963" s="17"/>
      <c r="C14963" s="17"/>
      <c r="D14963"/>
      <c r="E14963"/>
      <c r="F14963"/>
      <c r="G14963"/>
      <c r="H14963"/>
      <c r="I14963"/>
      <c r="J14963"/>
      <c r="K14963"/>
      <c r="L14963"/>
      <c r="M14963"/>
      <c r="N14963"/>
    </row>
    <row r="14964" spans="1:14" x14ac:dyDescent="0.3">
      <c r="A14964" s="86">
        <f t="shared" si="233"/>
        <v>14956</v>
      </c>
      <c r="B14964" s="17"/>
      <c r="C14964" s="17"/>
      <c r="D14964"/>
      <c r="E14964"/>
      <c r="F14964"/>
      <c r="G14964"/>
      <c r="H14964"/>
      <c r="I14964"/>
      <c r="J14964"/>
      <c r="K14964"/>
      <c r="L14964"/>
      <c r="M14964"/>
      <c r="N14964"/>
    </row>
    <row r="14965" spans="1:14" x14ac:dyDescent="0.3">
      <c r="A14965" s="86">
        <f t="shared" si="233"/>
        <v>14957</v>
      </c>
      <c r="B14965" s="17"/>
      <c r="C14965" s="17"/>
      <c r="D14965"/>
      <c r="E14965"/>
      <c r="F14965"/>
      <c r="G14965"/>
      <c r="H14965"/>
      <c r="I14965"/>
      <c r="J14965"/>
      <c r="K14965"/>
      <c r="L14965"/>
      <c r="M14965"/>
      <c r="N14965"/>
    </row>
    <row r="14966" spans="1:14" x14ac:dyDescent="0.3">
      <c r="A14966" s="86">
        <f t="shared" si="233"/>
        <v>14958</v>
      </c>
      <c r="B14966" s="17"/>
      <c r="C14966" s="17"/>
      <c r="D14966"/>
      <c r="E14966"/>
      <c r="F14966"/>
      <c r="G14966"/>
      <c r="H14966"/>
      <c r="I14966"/>
      <c r="J14966"/>
      <c r="K14966"/>
      <c r="L14966"/>
      <c r="M14966"/>
      <c r="N14966"/>
    </row>
    <row r="14967" spans="1:14" x14ac:dyDescent="0.3">
      <c r="A14967" s="86">
        <f t="shared" si="233"/>
        <v>14959</v>
      </c>
      <c r="B14967" s="17"/>
      <c r="C14967" s="17"/>
      <c r="D14967"/>
      <c r="E14967"/>
      <c r="F14967"/>
      <c r="G14967"/>
      <c r="H14967"/>
      <c r="I14967"/>
      <c r="J14967"/>
      <c r="K14967"/>
      <c r="L14967"/>
      <c r="M14967"/>
      <c r="N14967"/>
    </row>
    <row r="14968" spans="1:14" x14ac:dyDescent="0.3">
      <c r="A14968" s="86">
        <f t="shared" si="233"/>
        <v>14960</v>
      </c>
      <c r="B14968" s="17"/>
      <c r="C14968" s="17"/>
      <c r="D14968"/>
      <c r="E14968"/>
      <c r="F14968"/>
      <c r="G14968"/>
      <c r="H14968"/>
      <c r="I14968"/>
      <c r="J14968"/>
      <c r="K14968"/>
      <c r="L14968"/>
      <c r="M14968"/>
      <c r="N14968"/>
    </row>
    <row r="14969" spans="1:14" x14ac:dyDescent="0.3">
      <c r="A14969" s="86">
        <f t="shared" si="233"/>
        <v>14961</v>
      </c>
      <c r="B14969" s="17"/>
      <c r="C14969" s="17"/>
      <c r="D14969"/>
      <c r="E14969"/>
      <c r="F14969"/>
      <c r="G14969"/>
      <c r="H14969"/>
      <c r="I14969"/>
      <c r="J14969"/>
      <c r="K14969"/>
      <c r="L14969"/>
      <c r="M14969"/>
      <c r="N14969"/>
    </row>
    <row r="14970" spans="1:14" x14ac:dyDescent="0.3">
      <c r="A14970" s="86">
        <f t="shared" si="233"/>
        <v>14962</v>
      </c>
      <c r="B14970" s="17"/>
      <c r="C14970" s="17"/>
      <c r="D14970"/>
      <c r="E14970"/>
      <c r="F14970"/>
      <c r="G14970"/>
      <c r="H14970"/>
      <c r="I14970"/>
      <c r="J14970"/>
      <c r="K14970"/>
      <c r="L14970"/>
      <c r="M14970"/>
      <c r="N14970"/>
    </row>
    <row r="14971" spans="1:14" x14ac:dyDescent="0.3">
      <c r="A14971" s="86">
        <f t="shared" si="233"/>
        <v>14963</v>
      </c>
      <c r="B14971" s="17"/>
      <c r="C14971" s="17"/>
      <c r="D14971"/>
      <c r="E14971"/>
      <c r="F14971"/>
      <c r="G14971"/>
      <c r="H14971"/>
      <c r="I14971"/>
      <c r="J14971"/>
      <c r="K14971"/>
      <c r="L14971"/>
      <c r="M14971"/>
      <c r="N14971"/>
    </row>
    <row r="14972" spans="1:14" x14ac:dyDescent="0.3">
      <c r="A14972" s="86">
        <f t="shared" si="233"/>
        <v>14964</v>
      </c>
      <c r="B14972" s="17"/>
      <c r="C14972" s="17"/>
      <c r="D14972"/>
      <c r="E14972"/>
      <c r="F14972"/>
      <c r="G14972"/>
      <c r="H14972"/>
      <c r="I14972"/>
      <c r="J14972"/>
      <c r="K14972"/>
      <c r="L14972"/>
      <c r="M14972"/>
      <c r="N14972"/>
    </row>
    <row r="14973" spans="1:14" x14ac:dyDescent="0.3">
      <c r="A14973" s="86">
        <f t="shared" si="233"/>
        <v>14965</v>
      </c>
      <c r="B14973" s="17"/>
      <c r="C14973" s="17"/>
      <c r="D14973"/>
      <c r="E14973"/>
      <c r="F14973"/>
      <c r="G14973"/>
      <c r="H14973"/>
      <c r="I14973"/>
      <c r="J14973"/>
      <c r="K14973"/>
      <c r="L14973"/>
      <c r="M14973"/>
      <c r="N14973"/>
    </row>
    <row r="14974" spans="1:14" x14ac:dyDescent="0.3">
      <c r="A14974" s="86">
        <f t="shared" si="233"/>
        <v>14966</v>
      </c>
      <c r="B14974" s="17"/>
      <c r="C14974" s="17"/>
      <c r="D14974"/>
      <c r="E14974"/>
      <c r="F14974"/>
      <c r="G14974"/>
      <c r="H14974"/>
      <c r="I14974"/>
      <c r="J14974"/>
      <c r="K14974"/>
      <c r="L14974"/>
      <c r="M14974"/>
      <c r="N14974"/>
    </row>
    <row r="14975" spans="1:14" x14ac:dyDescent="0.3">
      <c r="A14975" s="86">
        <f t="shared" si="233"/>
        <v>14967</v>
      </c>
      <c r="B14975" s="17"/>
      <c r="C14975" s="17"/>
      <c r="D14975"/>
      <c r="E14975"/>
      <c r="F14975"/>
      <c r="G14975"/>
      <c r="H14975"/>
      <c r="I14975"/>
      <c r="J14975"/>
      <c r="K14975"/>
      <c r="L14975"/>
      <c r="M14975"/>
      <c r="N14975"/>
    </row>
    <row r="14976" spans="1:14" x14ac:dyDescent="0.3">
      <c r="A14976" s="86">
        <f t="shared" si="233"/>
        <v>14968</v>
      </c>
      <c r="B14976" s="17"/>
      <c r="C14976" s="17"/>
      <c r="D14976"/>
      <c r="E14976"/>
      <c r="F14976"/>
      <c r="G14976"/>
      <c r="H14976"/>
      <c r="I14976"/>
      <c r="J14976"/>
      <c r="K14976"/>
      <c r="L14976"/>
      <c r="M14976"/>
      <c r="N14976"/>
    </row>
    <row r="14977" spans="1:14" x14ac:dyDescent="0.3">
      <c r="A14977" s="86">
        <f t="shared" si="233"/>
        <v>14969</v>
      </c>
      <c r="B14977" s="17"/>
      <c r="C14977" s="17"/>
      <c r="D14977"/>
      <c r="E14977"/>
      <c r="F14977"/>
      <c r="G14977"/>
      <c r="H14977"/>
      <c r="I14977"/>
      <c r="J14977"/>
      <c r="K14977"/>
      <c r="L14977"/>
      <c r="M14977"/>
      <c r="N14977"/>
    </row>
    <row r="14978" spans="1:14" x14ac:dyDescent="0.3">
      <c r="A14978" s="86">
        <f t="shared" si="233"/>
        <v>14970</v>
      </c>
      <c r="B14978" s="17"/>
      <c r="C14978" s="17"/>
      <c r="D14978"/>
      <c r="E14978"/>
      <c r="F14978"/>
      <c r="G14978"/>
      <c r="H14978"/>
      <c r="I14978"/>
      <c r="J14978"/>
      <c r="K14978"/>
      <c r="L14978"/>
      <c r="M14978"/>
      <c r="N14978"/>
    </row>
    <row r="14979" spans="1:14" x14ac:dyDescent="0.3">
      <c r="A14979" s="86">
        <f t="shared" si="233"/>
        <v>14971</v>
      </c>
      <c r="B14979" s="17"/>
      <c r="C14979" s="17"/>
      <c r="D14979"/>
      <c r="E14979"/>
      <c r="F14979"/>
      <c r="G14979"/>
      <c r="H14979"/>
      <c r="I14979"/>
      <c r="J14979"/>
      <c r="K14979"/>
      <c r="L14979"/>
      <c r="M14979"/>
      <c r="N14979"/>
    </row>
    <row r="14980" spans="1:14" x14ac:dyDescent="0.3">
      <c r="A14980" s="86">
        <f t="shared" si="233"/>
        <v>14972</v>
      </c>
      <c r="B14980" s="17"/>
      <c r="C14980" s="17"/>
      <c r="D14980"/>
      <c r="E14980"/>
      <c r="F14980"/>
      <c r="G14980"/>
      <c r="H14980"/>
      <c r="I14980"/>
      <c r="J14980"/>
      <c r="K14980"/>
      <c r="L14980"/>
      <c r="M14980"/>
      <c r="N14980"/>
    </row>
    <row r="14981" spans="1:14" x14ac:dyDescent="0.3">
      <c r="A14981" s="86">
        <f t="shared" si="233"/>
        <v>14973</v>
      </c>
      <c r="B14981" s="17"/>
      <c r="C14981" s="17"/>
      <c r="D14981"/>
      <c r="E14981"/>
      <c r="F14981"/>
      <c r="G14981"/>
      <c r="H14981"/>
      <c r="I14981"/>
      <c r="J14981"/>
      <c r="K14981"/>
      <c r="L14981"/>
      <c r="M14981"/>
      <c r="N14981"/>
    </row>
    <row r="14982" spans="1:14" x14ac:dyDescent="0.3">
      <c r="A14982" s="86">
        <f t="shared" si="233"/>
        <v>14974</v>
      </c>
      <c r="B14982" s="17"/>
      <c r="C14982" s="17"/>
      <c r="D14982"/>
      <c r="E14982"/>
      <c r="F14982"/>
      <c r="G14982"/>
      <c r="H14982"/>
      <c r="I14982"/>
      <c r="J14982"/>
      <c r="K14982"/>
      <c r="L14982"/>
      <c r="M14982"/>
      <c r="N14982"/>
    </row>
    <row r="14983" spans="1:14" x14ac:dyDescent="0.3">
      <c r="A14983" s="86">
        <f t="shared" si="233"/>
        <v>14975</v>
      </c>
      <c r="B14983" s="17"/>
      <c r="C14983" s="17"/>
      <c r="D14983"/>
      <c r="E14983"/>
      <c r="F14983"/>
      <c r="G14983"/>
      <c r="H14983"/>
      <c r="I14983"/>
      <c r="J14983"/>
      <c r="K14983"/>
      <c r="L14983"/>
      <c r="M14983"/>
      <c r="N14983"/>
    </row>
    <row r="14984" spans="1:14" x14ac:dyDescent="0.3">
      <c r="A14984" s="86">
        <f t="shared" si="233"/>
        <v>14976</v>
      </c>
      <c r="B14984" s="17"/>
      <c r="C14984" s="17"/>
      <c r="D14984"/>
      <c r="E14984"/>
      <c r="F14984"/>
      <c r="G14984"/>
      <c r="H14984"/>
      <c r="I14984"/>
      <c r="J14984"/>
      <c r="K14984"/>
      <c r="L14984"/>
      <c r="M14984"/>
      <c r="N14984"/>
    </row>
    <row r="14985" spans="1:14" x14ac:dyDescent="0.3">
      <c r="A14985" s="86">
        <f t="shared" si="233"/>
        <v>14977</v>
      </c>
      <c r="B14985" s="17"/>
      <c r="C14985" s="17"/>
      <c r="D14985"/>
      <c r="E14985"/>
      <c r="F14985"/>
      <c r="G14985"/>
      <c r="H14985"/>
      <c r="I14985"/>
      <c r="J14985"/>
      <c r="K14985"/>
      <c r="L14985"/>
      <c r="M14985"/>
      <c r="N14985"/>
    </row>
    <row r="14986" spans="1:14" x14ac:dyDescent="0.3">
      <c r="A14986" s="86">
        <f t="shared" si="233"/>
        <v>14978</v>
      </c>
      <c r="B14986" s="17"/>
      <c r="C14986" s="17"/>
      <c r="D14986"/>
      <c r="E14986"/>
      <c r="F14986"/>
      <c r="G14986"/>
      <c r="H14986"/>
      <c r="I14986"/>
      <c r="J14986"/>
      <c r="K14986"/>
      <c r="L14986"/>
      <c r="M14986"/>
      <c r="N14986"/>
    </row>
    <row r="14987" spans="1:14" x14ac:dyDescent="0.3">
      <c r="A14987" s="86">
        <f t="shared" ref="A14987:A15050" si="234">A14986+1</f>
        <v>14979</v>
      </c>
      <c r="B14987" s="17"/>
      <c r="C14987" s="17"/>
      <c r="D14987"/>
      <c r="E14987"/>
      <c r="F14987"/>
      <c r="G14987"/>
      <c r="H14987"/>
      <c r="I14987"/>
      <c r="J14987"/>
      <c r="K14987"/>
      <c r="L14987"/>
      <c r="M14987"/>
      <c r="N14987"/>
    </row>
    <row r="14988" spans="1:14" x14ac:dyDescent="0.3">
      <c r="A14988" s="86">
        <f t="shared" si="234"/>
        <v>14980</v>
      </c>
      <c r="B14988" s="17"/>
      <c r="C14988" s="17"/>
      <c r="D14988"/>
      <c r="E14988"/>
      <c r="F14988"/>
      <c r="G14988"/>
      <c r="H14988"/>
      <c r="I14988"/>
      <c r="J14988"/>
      <c r="K14988"/>
      <c r="L14988"/>
      <c r="M14988"/>
      <c r="N14988"/>
    </row>
    <row r="14989" spans="1:14" x14ac:dyDescent="0.3">
      <c r="A14989" s="86">
        <f t="shared" si="234"/>
        <v>14981</v>
      </c>
      <c r="B14989" s="17"/>
      <c r="C14989" s="17"/>
      <c r="D14989"/>
      <c r="E14989"/>
      <c r="F14989"/>
      <c r="G14989"/>
      <c r="H14989"/>
      <c r="I14989"/>
      <c r="J14989"/>
      <c r="K14989"/>
      <c r="L14989"/>
      <c r="M14989"/>
      <c r="N14989"/>
    </row>
    <row r="14990" spans="1:14" x14ac:dyDescent="0.3">
      <c r="A14990" s="86">
        <f t="shared" si="234"/>
        <v>14982</v>
      </c>
      <c r="B14990" s="17"/>
      <c r="C14990" s="17"/>
      <c r="D14990"/>
      <c r="E14990"/>
      <c r="F14990"/>
      <c r="G14990"/>
      <c r="H14990"/>
      <c r="I14990"/>
      <c r="J14990"/>
      <c r="K14990"/>
      <c r="L14990"/>
      <c r="M14990"/>
      <c r="N14990"/>
    </row>
    <row r="14991" spans="1:14" x14ac:dyDescent="0.3">
      <c r="A14991" s="86">
        <f t="shared" si="234"/>
        <v>14983</v>
      </c>
      <c r="B14991" s="17"/>
      <c r="C14991" s="17"/>
      <c r="D14991"/>
      <c r="E14991"/>
      <c r="F14991"/>
      <c r="G14991"/>
      <c r="H14991"/>
      <c r="I14991"/>
      <c r="J14991"/>
      <c r="K14991"/>
      <c r="L14991"/>
      <c r="M14991"/>
      <c r="N14991"/>
    </row>
    <row r="14992" spans="1:14" x14ac:dyDescent="0.3">
      <c r="A14992" s="86">
        <f t="shared" si="234"/>
        <v>14984</v>
      </c>
      <c r="B14992" s="17"/>
      <c r="C14992" s="17"/>
      <c r="D14992"/>
      <c r="E14992"/>
      <c r="F14992"/>
      <c r="G14992"/>
      <c r="H14992"/>
      <c r="I14992"/>
      <c r="J14992"/>
      <c r="K14992"/>
      <c r="L14992"/>
      <c r="M14992"/>
      <c r="N14992"/>
    </row>
    <row r="14993" spans="1:14" x14ac:dyDescent="0.3">
      <c r="A14993" s="86">
        <f t="shared" si="234"/>
        <v>14985</v>
      </c>
      <c r="B14993" s="17"/>
      <c r="C14993" s="17"/>
      <c r="D14993"/>
      <c r="E14993"/>
      <c r="F14993"/>
      <c r="G14993"/>
      <c r="H14993"/>
      <c r="I14993"/>
      <c r="J14993"/>
      <c r="K14993"/>
      <c r="L14993"/>
      <c r="M14993"/>
      <c r="N14993"/>
    </row>
    <row r="14994" spans="1:14" x14ac:dyDescent="0.3">
      <c r="A14994" s="86">
        <f t="shared" si="234"/>
        <v>14986</v>
      </c>
      <c r="B14994" s="17"/>
      <c r="C14994" s="17"/>
      <c r="D14994"/>
      <c r="E14994"/>
      <c r="F14994"/>
      <c r="G14994"/>
      <c r="H14994"/>
      <c r="I14994"/>
      <c r="J14994"/>
      <c r="K14994"/>
      <c r="L14994"/>
      <c r="M14994"/>
      <c r="N14994"/>
    </row>
    <row r="14995" spans="1:14" x14ac:dyDescent="0.3">
      <c r="A14995" s="86">
        <f t="shared" si="234"/>
        <v>14987</v>
      </c>
      <c r="B14995" s="17"/>
      <c r="C14995" s="17"/>
      <c r="D14995"/>
      <c r="E14995"/>
      <c r="F14995"/>
      <c r="G14995"/>
      <c r="H14995"/>
      <c r="I14995"/>
      <c r="J14995"/>
      <c r="K14995"/>
      <c r="L14995"/>
      <c r="M14995"/>
      <c r="N14995"/>
    </row>
    <row r="14996" spans="1:14" x14ac:dyDescent="0.3">
      <c r="A14996" s="86">
        <f t="shared" si="234"/>
        <v>14988</v>
      </c>
      <c r="B14996" s="17"/>
      <c r="C14996" s="17"/>
      <c r="D14996"/>
      <c r="E14996"/>
      <c r="F14996"/>
      <c r="G14996"/>
      <c r="H14996"/>
      <c r="I14996"/>
      <c r="J14996"/>
      <c r="K14996"/>
      <c r="L14996"/>
      <c r="M14996"/>
      <c r="N14996"/>
    </row>
    <row r="14997" spans="1:14" x14ac:dyDescent="0.3">
      <c r="A14997" s="86">
        <f t="shared" si="234"/>
        <v>14989</v>
      </c>
      <c r="B14997" s="17"/>
      <c r="C14997" s="17"/>
      <c r="D14997"/>
      <c r="E14997"/>
      <c r="F14997"/>
      <c r="G14997"/>
      <c r="H14997"/>
      <c r="I14997"/>
      <c r="J14997"/>
      <c r="K14997"/>
      <c r="L14997"/>
      <c r="M14997"/>
      <c r="N14997"/>
    </row>
    <row r="14998" spans="1:14" x14ac:dyDescent="0.3">
      <c r="A14998" s="86">
        <f t="shared" si="234"/>
        <v>14990</v>
      </c>
      <c r="B14998" s="17"/>
      <c r="C14998" s="17"/>
      <c r="D14998"/>
      <c r="E14998"/>
      <c r="F14998"/>
      <c r="G14998"/>
      <c r="H14998"/>
      <c r="I14998"/>
      <c r="J14998"/>
      <c r="K14998"/>
      <c r="L14998"/>
      <c r="M14998"/>
      <c r="N14998"/>
    </row>
    <row r="14999" spans="1:14" x14ac:dyDescent="0.3">
      <c r="A14999" s="86">
        <f t="shared" si="234"/>
        <v>14991</v>
      </c>
      <c r="B14999" s="17"/>
      <c r="C14999" s="17"/>
      <c r="D14999"/>
      <c r="E14999"/>
      <c r="F14999"/>
      <c r="G14999"/>
      <c r="H14999"/>
      <c r="I14999"/>
      <c r="J14999"/>
      <c r="K14999"/>
      <c r="L14999"/>
      <c r="M14999"/>
      <c r="N14999"/>
    </row>
    <row r="15000" spans="1:14" x14ac:dyDescent="0.3">
      <c r="A15000" s="86">
        <f t="shared" si="234"/>
        <v>14992</v>
      </c>
      <c r="B15000" s="17"/>
      <c r="C15000" s="17"/>
      <c r="D15000"/>
      <c r="E15000"/>
      <c r="F15000"/>
      <c r="G15000"/>
      <c r="H15000"/>
      <c r="I15000"/>
      <c r="J15000"/>
      <c r="K15000"/>
      <c r="L15000"/>
      <c r="M15000"/>
      <c r="N15000"/>
    </row>
    <row r="15001" spans="1:14" x14ac:dyDescent="0.3">
      <c r="A15001" s="86">
        <f t="shared" si="234"/>
        <v>14993</v>
      </c>
      <c r="B15001" s="17"/>
      <c r="C15001" s="17"/>
      <c r="D15001"/>
      <c r="E15001"/>
      <c r="F15001"/>
      <c r="G15001"/>
      <c r="H15001"/>
      <c r="I15001"/>
      <c r="J15001"/>
      <c r="K15001"/>
      <c r="L15001"/>
      <c r="M15001"/>
      <c r="N15001"/>
    </row>
    <row r="15002" spans="1:14" x14ac:dyDescent="0.3">
      <c r="A15002" s="86">
        <f t="shared" si="234"/>
        <v>14994</v>
      </c>
      <c r="B15002" s="17"/>
      <c r="C15002" s="17"/>
      <c r="D15002"/>
      <c r="E15002"/>
      <c r="F15002"/>
      <c r="G15002"/>
      <c r="H15002"/>
      <c r="I15002"/>
      <c r="J15002"/>
      <c r="K15002"/>
      <c r="L15002"/>
      <c r="M15002"/>
      <c r="N15002"/>
    </row>
    <row r="15003" spans="1:14" x14ac:dyDescent="0.3">
      <c r="A15003" s="86">
        <f t="shared" si="234"/>
        <v>14995</v>
      </c>
      <c r="B15003" s="17"/>
      <c r="C15003" s="17"/>
      <c r="D15003"/>
      <c r="E15003"/>
      <c r="F15003"/>
      <c r="G15003"/>
      <c r="H15003"/>
      <c r="I15003"/>
      <c r="J15003"/>
      <c r="K15003"/>
      <c r="L15003"/>
      <c r="M15003"/>
      <c r="N15003"/>
    </row>
    <row r="15004" spans="1:14" x14ac:dyDescent="0.3">
      <c r="A15004" s="86">
        <f t="shared" si="234"/>
        <v>14996</v>
      </c>
      <c r="B15004" s="17"/>
      <c r="C15004" s="17"/>
      <c r="D15004"/>
      <c r="E15004"/>
      <c r="F15004"/>
      <c r="G15004"/>
      <c r="H15004"/>
      <c r="I15004"/>
      <c r="J15004"/>
      <c r="K15004"/>
      <c r="L15004"/>
      <c r="M15004"/>
      <c r="N15004"/>
    </row>
    <row r="15005" spans="1:14" x14ac:dyDescent="0.3">
      <c r="A15005" s="86">
        <f t="shared" si="234"/>
        <v>14997</v>
      </c>
      <c r="B15005" s="17"/>
      <c r="C15005" s="17"/>
      <c r="D15005"/>
      <c r="E15005"/>
      <c r="F15005"/>
      <c r="G15005"/>
      <c r="H15005"/>
      <c r="I15005"/>
      <c r="J15005"/>
      <c r="K15005"/>
      <c r="L15005"/>
      <c r="M15005"/>
      <c r="N15005"/>
    </row>
    <row r="15006" spans="1:14" x14ac:dyDescent="0.3">
      <c r="A15006" s="86">
        <f t="shared" si="234"/>
        <v>14998</v>
      </c>
      <c r="B15006" s="17"/>
      <c r="C15006" s="17"/>
      <c r="D15006"/>
      <c r="E15006"/>
      <c r="F15006"/>
      <c r="G15006"/>
      <c r="H15006"/>
      <c r="I15006"/>
      <c r="J15006"/>
      <c r="K15006"/>
      <c r="L15006"/>
      <c r="M15006"/>
      <c r="N15006"/>
    </row>
    <row r="15007" spans="1:14" x14ac:dyDescent="0.3">
      <c r="A15007" s="86">
        <f t="shared" si="234"/>
        <v>14999</v>
      </c>
      <c r="B15007" s="17"/>
      <c r="C15007" s="17"/>
      <c r="D15007"/>
      <c r="E15007"/>
      <c r="F15007"/>
      <c r="G15007"/>
      <c r="H15007"/>
      <c r="I15007"/>
      <c r="J15007"/>
      <c r="K15007"/>
      <c r="L15007"/>
      <c r="M15007"/>
      <c r="N15007"/>
    </row>
    <row r="15008" spans="1:14" x14ac:dyDescent="0.3">
      <c r="A15008" s="86">
        <f t="shared" si="234"/>
        <v>15000</v>
      </c>
      <c r="B15008" s="17"/>
      <c r="C15008" s="17"/>
      <c r="D15008"/>
      <c r="E15008"/>
      <c r="F15008"/>
      <c r="G15008"/>
      <c r="H15008"/>
      <c r="I15008"/>
      <c r="J15008"/>
      <c r="K15008"/>
      <c r="L15008"/>
      <c r="M15008"/>
      <c r="N15008"/>
    </row>
    <row r="15009" spans="1:14" x14ac:dyDescent="0.3">
      <c r="A15009" s="86">
        <f t="shared" si="234"/>
        <v>15001</v>
      </c>
      <c r="B15009" s="17"/>
      <c r="C15009" s="17"/>
      <c r="D15009"/>
      <c r="E15009"/>
      <c r="F15009"/>
      <c r="G15009"/>
      <c r="H15009"/>
      <c r="I15009"/>
      <c r="J15009"/>
      <c r="K15009"/>
      <c r="L15009"/>
      <c r="M15009"/>
      <c r="N15009"/>
    </row>
    <row r="15010" spans="1:14" x14ac:dyDescent="0.3">
      <c r="A15010" s="86">
        <f t="shared" si="234"/>
        <v>15002</v>
      </c>
      <c r="B15010" s="17"/>
      <c r="C15010" s="17"/>
      <c r="D15010"/>
      <c r="E15010"/>
      <c r="F15010"/>
      <c r="G15010"/>
      <c r="H15010"/>
      <c r="I15010"/>
      <c r="J15010"/>
      <c r="K15010"/>
      <c r="L15010"/>
      <c r="M15010"/>
      <c r="N15010"/>
    </row>
    <row r="15011" spans="1:14" x14ac:dyDescent="0.3">
      <c r="A15011" s="86">
        <f t="shared" si="234"/>
        <v>15003</v>
      </c>
      <c r="B15011" s="17"/>
      <c r="C15011" s="17"/>
      <c r="D15011"/>
      <c r="E15011"/>
      <c r="F15011"/>
      <c r="G15011"/>
      <c r="H15011"/>
      <c r="I15011"/>
      <c r="J15011"/>
      <c r="K15011"/>
      <c r="L15011"/>
      <c r="M15011"/>
      <c r="N15011"/>
    </row>
    <row r="15012" spans="1:14" x14ac:dyDescent="0.3">
      <c r="A15012" s="86">
        <f t="shared" si="234"/>
        <v>15004</v>
      </c>
      <c r="B15012" s="17"/>
      <c r="C15012" s="17"/>
      <c r="D15012"/>
      <c r="E15012"/>
      <c r="F15012"/>
      <c r="G15012"/>
      <c r="H15012"/>
      <c r="I15012"/>
      <c r="J15012"/>
      <c r="K15012"/>
      <c r="L15012"/>
      <c r="M15012"/>
      <c r="N15012"/>
    </row>
    <row r="15013" spans="1:14" x14ac:dyDescent="0.3">
      <c r="A15013" s="86">
        <f t="shared" si="234"/>
        <v>15005</v>
      </c>
      <c r="B15013" s="17"/>
      <c r="C15013" s="17"/>
      <c r="D15013"/>
      <c r="E15013"/>
      <c r="F15013"/>
      <c r="G15013"/>
      <c r="H15013"/>
      <c r="I15013"/>
      <c r="J15013"/>
      <c r="K15013"/>
      <c r="L15013"/>
      <c r="M15013"/>
      <c r="N15013"/>
    </row>
    <row r="15014" spans="1:14" x14ac:dyDescent="0.3">
      <c r="A15014" s="86">
        <f t="shared" si="234"/>
        <v>15006</v>
      </c>
      <c r="B15014" s="17"/>
      <c r="C15014" s="17"/>
      <c r="D15014"/>
      <c r="E15014"/>
      <c r="F15014"/>
      <c r="G15014"/>
      <c r="H15014"/>
      <c r="I15014"/>
      <c r="J15014"/>
      <c r="K15014"/>
      <c r="L15014"/>
      <c r="M15014"/>
      <c r="N15014"/>
    </row>
    <row r="15015" spans="1:14" x14ac:dyDescent="0.3">
      <c r="A15015" s="86">
        <f t="shared" si="234"/>
        <v>15007</v>
      </c>
      <c r="B15015" s="17"/>
      <c r="C15015" s="17"/>
      <c r="D15015"/>
      <c r="E15015"/>
      <c r="F15015"/>
      <c r="G15015"/>
      <c r="H15015"/>
      <c r="I15015"/>
      <c r="J15015"/>
      <c r="K15015"/>
      <c r="L15015"/>
      <c r="M15015"/>
      <c r="N15015"/>
    </row>
    <row r="15016" spans="1:14" x14ac:dyDescent="0.3">
      <c r="A15016" s="86">
        <f t="shared" si="234"/>
        <v>15008</v>
      </c>
      <c r="B15016" s="17"/>
      <c r="C15016" s="17"/>
      <c r="D15016"/>
      <c r="E15016"/>
      <c r="F15016"/>
      <c r="G15016"/>
      <c r="H15016"/>
      <c r="I15016"/>
      <c r="J15016"/>
      <c r="K15016"/>
      <c r="L15016"/>
      <c r="M15016"/>
      <c r="N15016"/>
    </row>
    <row r="15017" spans="1:14" x14ac:dyDescent="0.3">
      <c r="A15017" s="86">
        <f t="shared" si="234"/>
        <v>15009</v>
      </c>
      <c r="B15017" s="17"/>
      <c r="C15017" s="17"/>
      <c r="D15017"/>
      <c r="E15017"/>
      <c r="F15017"/>
      <c r="G15017"/>
      <c r="H15017"/>
      <c r="I15017"/>
      <c r="J15017"/>
      <c r="K15017"/>
      <c r="L15017"/>
      <c r="M15017"/>
      <c r="N15017"/>
    </row>
    <row r="15018" spans="1:14" x14ac:dyDescent="0.3">
      <c r="A15018" s="86">
        <f t="shared" si="234"/>
        <v>15010</v>
      </c>
      <c r="B15018" s="17"/>
      <c r="C15018" s="17"/>
      <c r="D15018"/>
      <c r="E15018"/>
      <c r="F15018"/>
      <c r="G15018"/>
      <c r="H15018"/>
      <c r="I15018"/>
      <c r="J15018"/>
      <c r="K15018"/>
      <c r="L15018"/>
      <c r="M15018"/>
      <c r="N15018"/>
    </row>
    <row r="15019" spans="1:14" x14ac:dyDescent="0.3">
      <c r="A15019" s="86">
        <f t="shared" si="234"/>
        <v>15011</v>
      </c>
      <c r="B15019" s="17"/>
      <c r="C15019" s="17"/>
      <c r="D15019"/>
      <c r="E15019"/>
      <c r="F15019"/>
      <c r="G15019"/>
      <c r="H15019"/>
      <c r="I15019"/>
      <c r="J15019"/>
      <c r="K15019"/>
      <c r="L15019"/>
      <c r="M15019"/>
      <c r="N15019"/>
    </row>
    <row r="15020" spans="1:14" x14ac:dyDescent="0.3">
      <c r="A15020" s="86">
        <f t="shared" si="234"/>
        <v>15012</v>
      </c>
      <c r="B15020" s="17"/>
      <c r="C15020" s="17"/>
      <c r="D15020"/>
      <c r="E15020"/>
      <c r="F15020"/>
      <c r="G15020"/>
      <c r="H15020"/>
      <c r="I15020"/>
      <c r="J15020"/>
      <c r="K15020"/>
      <c r="L15020"/>
      <c r="M15020"/>
      <c r="N15020"/>
    </row>
    <row r="15021" spans="1:14" x14ac:dyDescent="0.3">
      <c r="A15021" s="86">
        <f t="shared" si="234"/>
        <v>15013</v>
      </c>
      <c r="B15021" s="17"/>
      <c r="C15021" s="17"/>
      <c r="D15021"/>
      <c r="E15021"/>
      <c r="F15021"/>
      <c r="G15021"/>
      <c r="H15021"/>
      <c r="I15021"/>
      <c r="J15021"/>
      <c r="K15021"/>
      <c r="L15021"/>
      <c r="M15021"/>
      <c r="N15021"/>
    </row>
    <row r="15022" spans="1:14" x14ac:dyDescent="0.3">
      <c r="A15022" s="86">
        <f t="shared" si="234"/>
        <v>15014</v>
      </c>
      <c r="B15022" s="17"/>
      <c r="C15022" s="17"/>
      <c r="D15022"/>
      <c r="E15022"/>
      <c r="F15022"/>
      <c r="G15022"/>
      <c r="H15022"/>
      <c r="I15022"/>
      <c r="J15022"/>
      <c r="K15022"/>
      <c r="L15022"/>
      <c r="M15022"/>
      <c r="N15022"/>
    </row>
    <row r="15023" spans="1:14" x14ac:dyDescent="0.3">
      <c r="A15023" s="86">
        <f t="shared" si="234"/>
        <v>15015</v>
      </c>
      <c r="B15023" s="17"/>
      <c r="C15023" s="17"/>
      <c r="D15023"/>
      <c r="E15023"/>
      <c r="F15023"/>
      <c r="G15023"/>
      <c r="H15023"/>
      <c r="I15023"/>
      <c r="J15023"/>
      <c r="K15023"/>
      <c r="L15023"/>
      <c r="M15023"/>
      <c r="N15023"/>
    </row>
    <row r="15024" spans="1:14" x14ac:dyDescent="0.3">
      <c r="A15024" s="86">
        <f t="shared" si="234"/>
        <v>15016</v>
      </c>
      <c r="B15024" s="17"/>
      <c r="C15024" s="17"/>
      <c r="D15024"/>
      <c r="E15024"/>
      <c r="F15024"/>
      <c r="G15024"/>
      <c r="H15024"/>
      <c r="I15024"/>
      <c r="J15024"/>
      <c r="K15024"/>
      <c r="L15024"/>
      <c r="M15024"/>
      <c r="N15024"/>
    </row>
    <row r="15025" spans="1:14" x14ac:dyDescent="0.3">
      <c r="A15025" s="86">
        <f t="shared" si="234"/>
        <v>15017</v>
      </c>
      <c r="B15025" s="17"/>
      <c r="C15025" s="17"/>
      <c r="D15025"/>
      <c r="E15025"/>
      <c r="F15025"/>
      <c r="G15025"/>
      <c r="H15025"/>
      <c r="I15025"/>
      <c r="J15025"/>
      <c r="K15025"/>
      <c r="L15025"/>
      <c r="M15025"/>
      <c r="N15025"/>
    </row>
    <row r="15026" spans="1:14" x14ac:dyDescent="0.3">
      <c r="A15026" s="86">
        <f t="shared" si="234"/>
        <v>15018</v>
      </c>
      <c r="B15026" s="17"/>
      <c r="C15026" s="17"/>
      <c r="D15026"/>
      <c r="E15026"/>
      <c r="F15026"/>
      <c r="G15026"/>
      <c r="H15026"/>
      <c r="I15026"/>
      <c r="J15026"/>
      <c r="K15026"/>
      <c r="L15026"/>
      <c r="M15026"/>
      <c r="N15026"/>
    </row>
    <row r="15027" spans="1:14" x14ac:dyDescent="0.3">
      <c r="A15027" s="86">
        <f t="shared" si="234"/>
        <v>15019</v>
      </c>
      <c r="B15027" s="17"/>
      <c r="C15027" s="17"/>
      <c r="D15027"/>
      <c r="E15027"/>
      <c r="F15027"/>
      <c r="G15027"/>
      <c r="H15027"/>
      <c r="I15027"/>
      <c r="J15027"/>
      <c r="K15027"/>
      <c r="L15027"/>
      <c r="M15027"/>
      <c r="N15027"/>
    </row>
    <row r="15028" spans="1:14" x14ac:dyDescent="0.3">
      <c r="A15028" s="86">
        <f t="shared" si="234"/>
        <v>15020</v>
      </c>
      <c r="B15028" s="17"/>
      <c r="C15028" s="17"/>
      <c r="D15028"/>
      <c r="E15028"/>
      <c r="F15028"/>
      <c r="G15028"/>
      <c r="H15028"/>
      <c r="I15028"/>
      <c r="J15028"/>
      <c r="K15028"/>
      <c r="L15028"/>
      <c r="M15028"/>
      <c r="N15028"/>
    </row>
    <row r="15029" spans="1:14" x14ac:dyDescent="0.3">
      <c r="A15029" s="86">
        <f t="shared" si="234"/>
        <v>15021</v>
      </c>
      <c r="B15029" s="17"/>
      <c r="C15029" s="17"/>
      <c r="D15029"/>
      <c r="E15029"/>
      <c r="F15029"/>
      <c r="G15029"/>
      <c r="H15029"/>
      <c r="I15029"/>
      <c r="J15029"/>
      <c r="K15029"/>
      <c r="L15029"/>
      <c r="M15029"/>
      <c r="N15029"/>
    </row>
    <row r="15030" spans="1:14" x14ac:dyDescent="0.3">
      <c r="A15030" s="86">
        <f t="shared" si="234"/>
        <v>15022</v>
      </c>
      <c r="B15030" s="17"/>
      <c r="C15030" s="17"/>
      <c r="D15030"/>
      <c r="E15030"/>
      <c r="F15030"/>
      <c r="G15030"/>
      <c r="H15030"/>
      <c r="I15030"/>
      <c r="J15030"/>
      <c r="K15030"/>
      <c r="L15030"/>
      <c r="M15030"/>
      <c r="N15030"/>
    </row>
    <row r="15031" spans="1:14" x14ac:dyDescent="0.3">
      <c r="A15031" s="86">
        <f t="shared" si="234"/>
        <v>15023</v>
      </c>
      <c r="B15031" s="17"/>
      <c r="C15031" s="17"/>
      <c r="D15031"/>
      <c r="E15031"/>
      <c r="F15031"/>
      <c r="G15031"/>
      <c r="H15031"/>
      <c r="I15031"/>
      <c r="J15031"/>
      <c r="K15031"/>
      <c r="L15031"/>
      <c r="M15031"/>
      <c r="N15031"/>
    </row>
    <row r="15032" spans="1:14" x14ac:dyDescent="0.3">
      <c r="A15032" s="86">
        <f t="shared" si="234"/>
        <v>15024</v>
      </c>
      <c r="B15032" s="17"/>
      <c r="C15032" s="17"/>
      <c r="D15032"/>
      <c r="E15032"/>
      <c r="F15032"/>
      <c r="G15032"/>
      <c r="H15032"/>
      <c r="I15032"/>
      <c r="J15032"/>
      <c r="K15032"/>
      <c r="L15032"/>
      <c r="M15032"/>
      <c r="N15032"/>
    </row>
    <row r="15033" spans="1:14" x14ac:dyDescent="0.3">
      <c r="A15033" s="86">
        <f t="shared" si="234"/>
        <v>15025</v>
      </c>
      <c r="B15033" s="17"/>
      <c r="C15033" s="17"/>
      <c r="D15033"/>
      <c r="E15033"/>
      <c r="F15033"/>
      <c r="G15033"/>
      <c r="H15033"/>
      <c r="I15033"/>
      <c r="J15033"/>
      <c r="K15033"/>
      <c r="L15033"/>
      <c r="M15033"/>
      <c r="N15033"/>
    </row>
    <row r="15034" spans="1:14" x14ac:dyDescent="0.3">
      <c r="A15034" s="86">
        <f t="shared" si="234"/>
        <v>15026</v>
      </c>
      <c r="B15034" s="17"/>
      <c r="C15034" s="17"/>
      <c r="D15034"/>
      <c r="E15034"/>
      <c r="F15034"/>
      <c r="G15034"/>
      <c r="H15034"/>
      <c r="I15034"/>
      <c r="J15034"/>
      <c r="K15034"/>
      <c r="L15034"/>
      <c r="M15034"/>
      <c r="N15034"/>
    </row>
    <row r="15035" spans="1:14" x14ac:dyDescent="0.3">
      <c r="A15035" s="86">
        <f t="shared" si="234"/>
        <v>15027</v>
      </c>
      <c r="B15035" s="17"/>
      <c r="C15035" s="17"/>
      <c r="D15035"/>
      <c r="E15035"/>
      <c r="F15035"/>
      <c r="G15035"/>
      <c r="H15035"/>
      <c r="I15035"/>
      <c r="J15035"/>
      <c r="K15035"/>
      <c r="L15035"/>
      <c r="M15035"/>
      <c r="N15035"/>
    </row>
    <row r="15036" spans="1:14" x14ac:dyDescent="0.3">
      <c r="A15036" s="86">
        <f t="shared" si="234"/>
        <v>15028</v>
      </c>
      <c r="B15036" s="17"/>
      <c r="C15036" s="17"/>
      <c r="D15036"/>
      <c r="E15036"/>
      <c r="F15036"/>
      <c r="G15036"/>
      <c r="H15036"/>
      <c r="I15036"/>
      <c r="J15036"/>
      <c r="K15036"/>
      <c r="L15036"/>
      <c r="M15036"/>
      <c r="N15036"/>
    </row>
    <row r="15037" spans="1:14" x14ac:dyDescent="0.3">
      <c r="A15037" s="86">
        <f t="shared" si="234"/>
        <v>15029</v>
      </c>
      <c r="B15037" s="17"/>
      <c r="C15037" s="17"/>
      <c r="D15037"/>
      <c r="E15037"/>
      <c r="F15037"/>
      <c r="G15037"/>
      <c r="H15037"/>
      <c r="I15037"/>
      <c r="J15037"/>
      <c r="K15037"/>
      <c r="L15037"/>
      <c r="M15037"/>
      <c r="N15037"/>
    </row>
    <row r="15038" spans="1:14" x14ac:dyDescent="0.3">
      <c r="A15038" s="86">
        <f t="shared" si="234"/>
        <v>15030</v>
      </c>
      <c r="B15038" s="17"/>
      <c r="C15038" s="17"/>
      <c r="D15038"/>
      <c r="E15038"/>
      <c r="F15038"/>
      <c r="G15038"/>
      <c r="H15038"/>
      <c r="I15038"/>
      <c r="J15038"/>
      <c r="K15038"/>
      <c r="L15038"/>
      <c r="M15038"/>
      <c r="N15038"/>
    </row>
    <row r="15039" spans="1:14" x14ac:dyDescent="0.3">
      <c r="A15039" s="86">
        <f t="shared" si="234"/>
        <v>15031</v>
      </c>
      <c r="B15039" s="17"/>
      <c r="C15039" s="17"/>
      <c r="D15039"/>
      <c r="E15039"/>
      <c r="F15039"/>
      <c r="G15039"/>
      <c r="H15039"/>
      <c r="I15039"/>
      <c r="J15039"/>
      <c r="K15039"/>
      <c r="L15039"/>
      <c r="M15039"/>
      <c r="N15039"/>
    </row>
    <row r="15040" spans="1:14" x14ac:dyDescent="0.3">
      <c r="A15040" s="86">
        <f t="shared" si="234"/>
        <v>15032</v>
      </c>
      <c r="B15040" s="17"/>
      <c r="C15040" s="17"/>
      <c r="D15040"/>
      <c r="E15040"/>
      <c r="F15040"/>
      <c r="G15040"/>
      <c r="H15040"/>
      <c r="I15040"/>
      <c r="J15040"/>
      <c r="K15040"/>
      <c r="L15040"/>
      <c r="M15040"/>
      <c r="N15040"/>
    </row>
    <row r="15041" spans="1:14" x14ac:dyDescent="0.3">
      <c r="A15041" s="86">
        <f t="shared" si="234"/>
        <v>15033</v>
      </c>
      <c r="B15041" s="17"/>
      <c r="C15041" s="17"/>
      <c r="D15041"/>
      <c r="E15041"/>
      <c r="F15041"/>
      <c r="G15041"/>
      <c r="H15041"/>
      <c r="I15041"/>
      <c r="J15041"/>
      <c r="K15041"/>
      <c r="L15041"/>
      <c r="M15041"/>
      <c r="N15041"/>
    </row>
    <row r="15042" spans="1:14" x14ac:dyDescent="0.3">
      <c r="A15042" s="86">
        <f t="shared" si="234"/>
        <v>15034</v>
      </c>
      <c r="B15042" s="17"/>
      <c r="C15042" s="17"/>
      <c r="D15042"/>
      <c r="E15042"/>
      <c r="F15042"/>
      <c r="G15042"/>
      <c r="H15042"/>
      <c r="I15042"/>
      <c r="J15042"/>
      <c r="K15042"/>
      <c r="L15042"/>
      <c r="M15042"/>
      <c r="N15042"/>
    </row>
    <row r="15043" spans="1:14" x14ac:dyDescent="0.3">
      <c r="A15043" s="86">
        <f t="shared" si="234"/>
        <v>15035</v>
      </c>
      <c r="B15043" s="17"/>
      <c r="C15043" s="17"/>
      <c r="D15043"/>
      <c r="E15043"/>
      <c r="F15043"/>
      <c r="G15043"/>
      <c r="H15043"/>
      <c r="I15043"/>
      <c r="J15043"/>
      <c r="K15043"/>
      <c r="L15043"/>
      <c r="M15043"/>
      <c r="N15043"/>
    </row>
    <row r="15044" spans="1:14" x14ac:dyDescent="0.3">
      <c r="A15044" s="86">
        <f t="shared" si="234"/>
        <v>15036</v>
      </c>
      <c r="B15044" s="17"/>
      <c r="C15044" s="17"/>
      <c r="D15044"/>
      <c r="E15044"/>
      <c r="F15044"/>
      <c r="G15044"/>
      <c r="H15044"/>
      <c r="I15044"/>
      <c r="J15044"/>
      <c r="K15044"/>
      <c r="L15044"/>
      <c r="M15044"/>
      <c r="N15044"/>
    </row>
    <row r="15045" spans="1:14" x14ac:dyDescent="0.3">
      <c r="A15045" s="86">
        <f t="shared" si="234"/>
        <v>15037</v>
      </c>
      <c r="B15045" s="17"/>
      <c r="C15045" s="17"/>
      <c r="D15045"/>
      <c r="E15045"/>
      <c r="F15045"/>
      <c r="G15045"/>
      <c r="H15045"/>
      <c r="I15045"/>
      <c r="J15045"/>
      <c r="K15045"/>
      <c r="L15045"/>
      <c r="M15045"/>
      <c r="N15045"/>
    </row>
    <row r="15046" spans="1:14" x14ac:dyDescent="0.3">
      <c r="A15046" s="86">
        <f t="shared" si="234"/>
        <v>15038</v>
      </c>
      <c r="B15046" s="17"/>
      <c r="C15046" s="17"/>
      <c r="D15046"/>
      <c r="E15046"/>
      <c r="F15046"/>
      <c r="G15046"/>
      <c r="H15046"/>
      <c r="I15046"/>
      <c r="J15046"/>
      <c r="K15046"/>
      <c r="L15046"/>
      <c r="M15046"/>
      <c r="N15046"/>
    </row>
    <row r="15047" spans="1:14" x14ac:dyDescent="0.3">
      <c r="A15047" s="86">
        <f t="shared" si="234"/>
        <v>15039</v>
      </c>
      <c r="B15047" s="17"/>
      <c r="C15047" s="17"/>
      <c r="D15047"/>
      <c r="E15047"/>
      <c r="F15047"/>
      <c r="G15047"/>
      <c r="H15047"/>
      <c r="I15047"/>
      <c r="J15047"/>
      <c r="K15047"/>
      <c r="L15047"/>
      <c r="M15047"/>
      <c r="N15047"/>
    </row>
    <row r="15048" spans="1:14" x14ac:dyDescent="0.3">
      <c r="A15048" s="86">
        <f t="shared" si="234"/>
        <v>15040</v>
      </c>
      <c r="B15048" s="17"/>
      <c r="C15048" s="17"/>
      <c r="D15048"/>
      <c r="E15048"/>
      <c r="F15048"/>
      <c r="G15048"/>
      <c r="H15048"/>
      <c r="I15048"/>
      <c r="J15048"/>
      <c r="K15048"/>
      <c r="L15048"/>
      <c r="M15048"/>
      <c r="N15048"/>
    </row>
    <row r="15049" spans="1:14" x14ac:dyDescent="0.3">
      <c r="A15049" s="86">
        <f t="shared" si="234"/>
        <v>15041</v>
      </c>
      <c r="B15049" s="17"/>
      <c r="C15049" s="17"/>
      <c r="D15049"/>
      <c r="E15049"/>
      <c r="F15049"/>
      <c r="G15049"/>
      <c r="H15049"/>
      <c r="I15049"/>
      <c r="J15049"/>
      <c r="K15049"/>
      <c r="L15049"/>
      <c r="M15049"/>
      <c r="N15049"/>
    </row>
    <row r="15050" spans="1:14" x14ac:dyDescent="0.3">
      <c r="A15050" s="86">
        <f t="shared" si="234"/>
        <v>15042</v>
      </c>
      <c r="B15050" s="17"/>
      <c r="C15050" s="17"/>
      <c r="D15050"/>
      <c r="E15050"/>
      <c r="F15050"/>
      <c r="G15050"/>
      <c r="H15050"/>
      <c r="I15050"/>
      <c r="J15050"/>
      <c r="K15050"/>
      <c r="L15050"/>
      <c r="M15050"/>
      <c r="N15050"/>
    </row>
    <row r="15051" spans="1:14" x14ac:dyDescent="0.3">
      <c r="A15051" s="86">
        <f t="shared" ref="A15051:A15114" si="235">A15050+1</f>
        <v>15043</v>
      </c>
      <c r="B15051" s="17"/>
      <c r="C15051" s="17"/>
      <c r="D15051"/>
      <c r="E15051"/>
      <c r="F15051"/>
      <c r="G15051"/>
      <c r="H15051"/>
      <c r="I15051"/>
      <c r="J15051"/>
      <c r="K15051"/>
      <c r="L15051"/>
      <c r="M15051"/>
      <c r="N15051"/>
    </row>
    <row r="15052" spans="1:14" x14ac:dyDescent="0.3">
      <c r="A15052" s="86">
        <f t="shared" si="235"/>
        <v>15044</v>
      </c>
      <c r="B15052" s="17"/>
      <c r="C15052" s="17"/>
      <c r="D15052"/>
      <c r="E15052"/>
      <c r="F15052"/>
      <c r="G15052"/>
      <c r="H15052"/>
      <c r="I15052"/>
      <c r="J15052"/>
      <c r="K15052"/>
      <c r="L15052"/>
      <c r="M15052"/>
      <c r="N15052"/>
    </row>
    <row r="15053" spans="1:14" x14ac:dyDescent="0.3">
      <c r="A15053" s="86">
        <f t="shared" si="235"/>
        <v>15045</v>
      </c>
      <c r="B15053" s="17"/>
      <c r="C15053" s="17"/>
      <c r="D15053"/>
      <c r="E15053"/>
      <c r="F15053"/>
      <c r="G15053"/>
      <c r="H15053"/>
      <c r="I15053"/>
      <c r="J15053"/>
      <c r="K15053"/>
      <c r="L15053"/>
      <c r="M15053"/>
      <c r="N15053"/>
    </row>
    <row r="15054" spans="1:14" x14ac:dyDescent="0.3">
      <c r="A15054" s="86">
        <f t="shared" si="235"/>
        <v>15046</v>
      </c>
      <c r="B15054" s="17"/>
      <c r="C15054" s="17"/>
      <c r="D15054"/>
      <c r="E15054"/>
      <c r="F15054"/>
      <c r="G15054"/>
      <c r="H15054"/>
      <c r="I15054"/>
      <c r="J15054"/>
      <c r="K15054"/>
      <c r="L15054"/>
      <c r="M15054"/>
      <c r="N15054"/>
    </row>
    <row r="15055" spans="1:14" x14ac:dyDescent="0.3">
      <c r="A15055" s="86">
        <f t="shared" si="235"/>
        <v>15047</v>
      </c>
      <c r="B15055" s="17"/>
      <c r="C15055" s="17"/>
      <c r="D15055"/>
      <c r="E15055"/>
      <c r="F15055"/>
      <c r="G15055"/>
      <c r="H15055"/>
      <c r="I15055"/>
      <c r="J15055"/>
      <c r="K15055"/>
      <c r="L15055"/>
      <c r="M15055"/>
      <c r="N15055"/>
    </row>
    <row r="15056" spans="1:14" x14ac:dyDescent="0.3">
      <c r="A15056" s="86">
        <f t="shared" si="235"/>
        <v>15048</v>
      </c>
      <c r="B15056" s="17"/>
      <c r="C15056" s="17"/>
      <c r="D15056"/>
      <c r="E15056"/>
      <c r="F15056"/>
      <c r="G15056"/>
      <c r="H15056"/>
      <c r="I15056"/>
      <c r="J15056"/>
      <c r="K15056"/>
      <c r="L15056"/>
      <c r="M15056"/>
      <c r="N15056"/>
    </row>
    <row r="15057" spans="1:14" x14ac:dyDescent="0.3">
      <c r="A15057" s="86">
        <f t="shared" si="235"/>
        <v>15049</v>
      </c>
      <c r="B15057" s="17"/>
      <c r="C15057" s="17"/>
      <c r="D15057"/>
      <c r="E15057"/>
      <c r="F15057"/>
      <c r="G15057"/>
      <c r="H15057"/>
      <c r="I15057"/>
      <c r="J15057"/>
      <c r="K15057"/>
      <c r="L15057"/>
      <c r="M15057"/>
      <c r="N15057"/>
    </row>
    <row r="15058" spans="1:14" x14ac:dyDescent="0.3">
      <c r="A15058" s="86">
        <f t="shared" si="235"/>
        <v>15050</v>
      </c>
      <c r="B15058" s="17"/>
      <c r="C15058" s="17"/>
      <c r="D15058"/>
      <c r="E15058"/>
      <c r="F15058"/>
      <c r="G15058"/>
      <c r="H15058"/>
      <c r="I15058"/>
      <c r="J15058"/>
      <c r="K15058"/>
      <c r="L15058"/>
      <c r="M15058"/>
      <c r="N15058"/>
    </row>
    <row r="15059" spans="1:14" x14ac:dyDescent="0.3">
      <c r="A15059" s="86">
        <f t="shared" si="235"/>
        <v>15051</v>
      </c>
      <c r="B15059" s="17"/>
      <c r="C15059" s="17"/>
      <c r="D15059"/>
      <c r="E15059"/>
      <c r="F15059"/>
      <c r="G15059"/>
      <c r="H15059"/>
      <c r="I15059"/>
      <c r="J15059"/>
      <c r="K15059"/>
      <c r="L15059"/>
      <c r="M15059"/>
      <c r="N15059"/>
    </row>
    <row r="15060" spans="1:14" x14ac:dyDescent="0.3">
      <c r="A15060" s="86">
        <f t="shared" si="235"/>
        <v>15052</v>
      </c>
      <c r="B15060" s="17"/>
      <c r="C15060" s="17"/>
      <c r="D15060"/>
      <c r="E15060"/>
      <c r="F15060"/>
      <c r="G15060"/>
      <c r="H15060"/>
      <c r="I15060"/>
      <c r="J15060"/>
      <c r="K15060"/>
      <c r="L15060"/>
      <c r="M15060"/>
      <c r="N15060"/>
    </row>
    <row r="15061" spans="1:14" x14ac:dyDescent="0.3">
      <c r="A15061" s="86">
        <f t="shared" si="235"/>
        <v>15053</v>
      </c>
      <c r="B15061" s="17"/>
      <c r="C15061" s="17"/>
      <c r="D15061"/>
      <c r="E15061"/>
      <c r="F15061"/>
      <c r="G15061"/>
      <c r="H15061"/>
      <c r="I15061"/>
      <c r="J15061"/>
      <c r="K15061"/>
      <c r="L15061"/>
      <c r="M15061"/>
      <c r="N15061"/>
    </row>
    <row r="15062" spans="1:14" x14ac:dyDescent="0.3">
      <c r="A15062" s="86">
        <f t="shared" si="235"/>
        <v>15054</v>
      </c>
      <c r="B15062" s="17"/>
      <c r="C15062" s="17"/>
      <c r="D15062"/>
      <c r="E15062"/>
      <c r="F15062"/>
      <c r="G15062"/>
      <c r="H15062"/>
      <c r="I15062"/>
      <c r="J15062"/>
      <c r="K15062"/>
      <c r="L15062"/>
      <c r="M15062"/>
      <c r="N15062"/>
    </row>
    <row r="15063" spans="1:14" x14ac:dyDescent="0.3">
      <c r="A15063" s="86">
        <f t="shared" si="235"/>
        <v>15055</v>
      </c>
      <c r="B15063" s="17"/>
      <c r="C15063" s="17"/>
      <c r="D15063"/>
      <c r="E15063"/>
      <c r="F15063"/>
      <c r="G15063"/>
      <c r="H15063"/>
      <c r="I15063"/>
      <c r="J15063"/>
      <c r="K15063"/>
      <c r="L15063"/>
      <c r="M15063"/>
      <c r="N15063"/>
    </row>
    <row r="15064" spans="1:14" x14ac:dyDescent="0.3">
      <c r="A15064" s="86">
        <f t="shared" si="235"/>
        <v>15056</v>
      </c>
      <c r="B15064" s="17"/>
      <c r="C15064" s="17"/>
      <c r="D15064"/>
      <c r="E15064"/>
      <c r="F15064"/>
      <c r="G15064"/>
      <c r="H15064"/>
      <c r="I15064"/>
      <c r="J15064"/>
      <c r="K15064"/>
      <c r="L15064"/>
      <c r="M15064"/>
      <c r="N15064"/>
    </row>
    <row r="15065" spans="1:14" x14ac:dyDescent="0.3">
      <c r="A15065" s="86">
        <f t="shared" si="235"/>
        <v>15057</v>
      </c>
      <c r="B15065" s="17"/>
      <c r="C15065" s="17"/>
      <c r="D15065"/>
      <c r="E15065"/>
      <c r="F15065"/>
      <c r="G15065"/>
      <c r="H15065"/>
      <c r="I15065"/>
      <c r="J15065"/>
      <c r="K15065"/>
      <c r="L15065"/>
      <c r="M15065"/>
      <c r="N15065"/>
    </row>
    <row r="15066" spans="1:14" x14ac:dyDescent="0.3">
      <c r="A15066" s="86">
        <f t="shared" si="235"/>
        <v>15058</v>
      </c>
      <c r="B15066" s="17"/>
      <c r="C15066" s="17"/>
      <c r="D15066"/>
      <c r="E15066"/>
      <c r="F15066"/>
      <c r="G15066"/>
      <c r="H15066"/>
      <c r="I15066"/>
      <c r="J15066"/>
      <c r="K15066"/>
      <c r="L15066"/>
      <c r="M15066"/>
      <c r="N15066"/>
    </row>
    <row r="15067" spans="1:14" x14ac:dyDescent="0.3">
      <c r="A15067" s="86">
        <f t="shared" si="235"/>
        <v>15059</v>
      </c>
      <c r="B15067" s="17"/>
      <c r="C15067" s="17"/>
      <c r="D15067"/>
      <c r="E15067"/>
      <c r="F15067"/>
      <c r="G15067"/>
      <c r="H15067"/>
      <c r="I15067"/>
      <c r="J15067"/>
      <c r="K15067"/>
      <c r="L15067"/>
      <c r="M15067"/>
      <c r="N15067"/>
    </row>
    <row r="15068" spans="1:14" x14ac:dyDescent="0.3">
      <c r="A15068" s="86">
        <f t="shared" si="235"/>
        <v>15060</v>
      </c>
      <c r="B15068" s="17"/>
      <c r="C15068" s="17"/>
      <c r="D15068"/>
      <c r="E15068"/>
      <c r="F15068"/>
      <c r="G15068"/>
      <c r="H15068"/>
      <c r="I15068"/>
      <c r="J15068"/>
      <c r="K15068"/>
      <c r="L15068"/>
      <c r="M15068"/>
      <c r="N15068"/>
    </row>
    <row r="15069" spans="1:14" x14ac:dyDescent="0.3">
      <c r="A15069" s="86">
        <f t="shared" si="235"/>
        <v>15061</v>
      </c>
      <c r="B15069" s="17"/>
      <c r="C15069" s="17"/>
      <c r="D15069"/>
      <c r="E15069"/>
      <c r="F15069"/>
      <c r="G15069"/>
      <c r="H15069"/>
      <c r="I15069"/>
      <c r="J15069"/>
      <c r="K15069"/>
      <c r="L15069"/>
      <c r="M15069"/>
      <c r="N15069"/>
    </row>
    <row r="15070" spans="1:14" x14ac:dyDescent="0.3">
      <c r="A15070" s="86">
        <f t="shared" si="235"/>
        <v>15062</v>
      </c>
      <c r="B15070" s="17"/>
      <c r="C15070" s="17"/>
      <c r="D15070"/>
      <c r="E15070"/>
      <c r="F15070"/>
      <c r="G15070"/>
      <c r="H15070"/>
      <c r="I15070"/>
      <c r="J15070"/>
      <c r="K15070"/>
      <c r="L15070"/>
      <c r="M15070"/>
      <c r="N15070"/>
    </row>
    <row r="15071" spans="1:14" x14ac:dyDescent="0.3">
      <c r="A15071" s="86">
        <f t="shared" si="235"/>
        <v>15063</v>
      </c>
      <c r="B15071" s="17"/>
      <c r="C15071" s="17"/>
      <c r="D15071"/>
      <c r="E15071"/>
      <c r="F15071"/>
      <c r="G15071"/>
      <c r="H15071"/>
      <c r="I15071"/>
      <c r="J15071"/>
      <c r="K15071"/>
      <c r="L15071"/>
      <c r="M15071"/>
      <c r="N15071"/>
    </row>
    <row r="15072" spans="1:14" x14ac:dyDescent="0.3">
      <c r="A15072" s="86">
        <f t="shared" si="235"/>
        <v>15064</v>
      </c>
      <c r="B15072" s="17"/>
      <c r="C15072" s="17"/>
      <c r="D15072"/>
      <c r="E15072"/>
      <c r="F15072"/>
      <c r="G15072"/>
      <c r="H15072"/>
      <c r="I15072"/>
      <c r="J15072"/>
      <c r="K15072"/>
      <c r="L15072"/>
      <c r="M15072"/>
      <c r="N15072"/>
    </row>
    <row r="15073" spans="1:14" x14ac:dyDescent="0.3">
      <c r="A15073" s="86">
        <f t="shared" si="235"/>
        <v>15065</v>
      </c>
      <c r="B15073" s="17"/>
      <c r="C15073" s="17"/>
      <c r="D15073"/>
      <c r="E15073"/>
      <c r="F15073"/>
      <c r="G15073"/>
      <c r="H15073"/>
      <c r="I15073"/>
      <c r="J15073"/>
      <c r="K15073"/>
      <c r="L15073"/>
      <c r="M15073"/>
      <c r="N15073"/>
    </row>
    <row r="15074" spans="1:14" x14ac:dyDescent="0.3">
      <c r="A15074" s="86">
        <f t="shared" si="235"/>
        <v>15066</v>
      </c>
      <c r="B15074" s="17"/>
      <c r="C15074" s="17"/>
      <c r="D15074"/>
      <c r="E15074"/>
      <c r="F15074"/>
      <c r="G15074"/>
      <c r="H15074"/>
      <c r="I15074"/>
      <c r="J15074"/>
      <c r="K15074"/>
      <c r="L15074"/>
      <c r="M15074"/>
      <c r="N15074"/>
    </row>
    <row r="15075" spans="1:14" x14ac:dyDescent="0.3">
      <c r="A15075" s="86">
        <f t="shared" si="235"/>
        <v>15067</v>
      </c>
      <c r="B15075" s="17"/>
      <c r="C15075" s="17"/>
      <c r="D15075"/>
      <c r="E15075"/>
      <c r="F15075"/>
      <c r="G15075"/>
      <c r="H15075"/>
      <c r="I15075"/>
      <c r="J15075"/>
      <c r="K15075"/>
      <c r="L15075"/>
      <c r="M15075"/>
      <c r="N15075"/>
    </row>
    <row r="15076" spans="1:14" x14ac:dyDescent="0.3">
      <c r="A15076" s="86">
        <f t="shared" si="235"/>
        <v>15068</v>
      </c>
      <c r="B15076" s="17"/>
      <c r="C15076" s="17"/>
      <c r="D15076"/>
      <c r="E15076"/>
      <c r="F15076"/>
      <c r="G15076"/>
      <c r="H15076"/>
      <c r="I15076"/>
      <c r="J15076"/>
      <c r="K15076"/>
      <c r="L15076"/>
      <c r="M15076"/>
      <c r="N15076"/>
    </row>
    <row r="15077" spans="1:14" x14ac:dyDescent="0.3">
      <c r="A15077" s="86">
        <f t="shared" si="235"/>
        <v>15069</v>
      </c>
      <c r="B15077" s="17"/>
      <c r="C15077" s="17"/>
      <c r="D15077"/>
      <c r="E15077"/>
      <c r="F15077"/>
      <c r="G15077"/>
      <c r="H15077"/>
      <c r="I15077"/>
      <c r="J15077"/>
      <c r="K15077"/>
      <c r="L15077"/>
      <c r="M15077"/>
      <c r="N15077"/>
    </row>
    <row r="15078" spans="1:14" x14ac:dyDescent="0.3">
      <c r="A15078" s="86">
        <f t="shared" si="235"/>
        <v>15070</v>
      </c>
      <c r="B15078" s="17"/>
      <c r="C15078" s="17"/>
      <c r="D15078"/>
      <c r="E15078"/>
      <c r="F15078"/>
      <c r="G15078"/>
      <c r="H15078"/>
      <c r="I15078"/>
      <c r="J15078"/>
      <c r="K15078"/>
      <c r="L15078"/>
      <c r="M15078"/>
      <c r="N15078"/>
    </row>
    <row r="15079" spans="1:14" x14ac:dyDescent="0.3">
      <c r="A15079" s="86">
        <f t="shared" si="235"/>
        <v>15071</v>
      </c>
      <c r="B15079" s="17"/>
      <c r="C15079" s="17"/>
      <c r="D15079"/>
      <c r="E15079"/>
      <c r="F15079"/>
      <c r="G15079"/>
      <c r="H15079"/>
      <c r="I15079"/>
      <c r="J15079"/>
      <c r="K15079"/>
      <c r="L15079"/>
      <c r="M15079"/>
      <c r="N15079"/>
    </row>
    <row r="15080" spans="1:14" x14ac:dyDescent="0.3">
      <c r="A15080" s="86">
        <f t="shared" si="235"/>
        <v>15072</v>
      </c>
      <c r="B15080" s="17"/>
      <c r="C15080" s="17"/>
      <c r="D15080"/>
      <c r="E15080"/>
      <c r="F15080"/>
      <c r="G15080"/>
      <c r="H15080"/>
      <c r="I15080"/>
      <c r="J15080"/>
      <c r="K15080"/>
      <c r="L15080"/>
      <c r="M15080"/>
      <c r="N15080"/>
    </row>
    <row r="15081" spans="1:14" x14ac:dyDescent="0.3">
      <c r="A15081" s="86">
        <f t="shared" si="235"/>
        <v>15073</v>
      </c>
      <c r="B15081" s="17"/>
      <c r="C15081" s="17"/>
      <c r="D15081"/>
      <c r="E15081"/>
      <c r="F15081"/>
      <c r="G15081"/>
      <c r="H15081"/>
      <c r="I15081"/>
      <c r="J15081"/>
      <c r="K15081"/>
      <c r="L15081"/>
      <c r="M15081"/>
      <c r="N15081"/>
    </row>
    <row r="15082" spans="1:14" x14ac:dyDescent="0.3">
      <c r="A15082" s="86">
        <f t="shared" si="235"/>
        <v>15074</v>
      </c>
      <c r="B15082" s="17"/>
      <c r="C15082" s="17"/>
      <c r="D15082"/>
      <c r="E15082"/>
      <c r="F15082"/>
      <c r="G15082"/>
      <c r="H15082"/>
      <c r="I15082"/>
      <c r="J15082"/>
      <c r="K15082"/>
      <c r="L15082"/>
      <c r="M15082"/>
      <c r="N15082"/>
    </row>
    <row r="15083" spans="1:14" x14ac:dyDescent="0.3">
      <c r="A15083" s="86">
        <f t="shared" si="235"/>
        <v>15075</v>
      </c>
      <c r="B15083" s="17"/>
      <c r="C15083" s="17"/>
      <c r="D15083"/>
      <c r="E15083"/>
      <c r="F15083"/>
      <c r="G15083"/>
      <c r="H15083"/>
      <c r="I15083"/>
      <c r="J15083"/>
      <c r="K15083"/>
      <c r="L15083"/>
      <c r="M15083"/>
      <c r="N15083"/>
    </row>
    <row r="15084" spans="1:14" x14ac:dyDescent="0.3">
      <c r="A15084" s="86">
        <f t="shared" si="235"/>
        <v>15076</v>
      </c>
      <c r="B15084" s="17"/>
      <c r="C15084" s="17"/>
      <c r="D15084"/>
      <c r="E15084"/>
      <c r="F15084"/>
      <c r="G15084"/>
      <c r="H15084"/>
      <c r="I15084"/>
      <c r="J15084"/>
      <c r="K15084"/>
      <c r="L15084"/>
      <c r="M15084"/>
      <c r="N15084"/>
    </row>
    <row r="15085" spans="1:14" x14ac:dyDescent="0.3">
      <c r="A15085" s="86">
        <f t="shared" si="235"/>
        <v>15077</v>
      </c>
      <c r="B15085" s="17"/>
      <c r="C15085" s="17"/>
      <c r="D15085"/>
      <c r="E15085"/>
      <c r="F15085"/>
      <c r="G15085"/>
      <c r="H15085"/>
      <c r="I15085"/>
      <c r="J15085"/>
      <c r="K15085"/>
      <c r="L15085"/>
      <c r="M15085"/>
      <c r="N15085"/>
    </row>
    <row r="15086" spans="1:14" x14ac:dyDescent="0.3">
      <c r="A15086" s="86">
        <f t="shared" si="235"/>
        <v>15078</v>
      </c>
      <c r="B15086" s="17"/>
      <c r="C15086" s="17"/>
      <c r="D15086"/>
      <c r="E15086"/>
      <c r="F15086"/>
      <c r="G15086"/>
      <c r="H15086"/>
      <c r="I15086"/>
      <c r="J15086"/>
      <c r="K15086"/>
      <c r="L15086"/>
      <c r="M15086"/>
      <c r="N15086"/>
    </row>
    <row r="15087" spans="1:14" x14ac:dyDescent="0.3">
      <c r="A15087" s="86">
        <f t="shared" si="235"/>
        <v>15079</v>
      </c>
      <c r="B15087" s="17"/>
      <c r="C15087" s="17"/>
      <c r="D15087"/>
      <c r="E15087"/>
      <c r="F15087"/>
      <c r="G15087"/>
      <c r="H15087"/>
      <c r="I15087"/>
      <c r="J15087"/>
      <c r="K15087"/>
      <c r="L15087"/>
      <c r="M15087"/>
      <c r="N15087"/>
    </row>
    <row r="15088" spans="1:14" x14ac:dyDescent="0.3">
      <c r="A15088" s="86">
        <f t="shared" si="235"/>
        <v>15080</v>
      </c>
      <c r="B15088" s="17"/>
      <c r="C15088" s="17"/>
      <c r="D15088"/>
      <c r="E15088"/>
      <c r="F15088"/>
      <c r="G15088"/>
      <c r="H15088"/>
      <c r="I15088"/>
      <c r="J15088"/>
      <c r="K15088"/>
      <c r="L15088"/>
      <c r="M15088"/>
      <c r="N15088"/>
    </row>
    <row r="15089" spans="1:14" x14ac:dyDescent="0.3">
      <c r="A15089" s="86">
        <f t="shared" si="235"/>
        <v>15081</v>
      </c>
      <c r="B15089" s="17"/>
      <c r="C15089" s="17"/>
      <c r="D15089"/>
      <c r="E15089"/>
      <c r="F15089"/>
      <c r="G15089"/>
      <c r="H15089"/>
      <c r="I15089"/>
      <c r="J15089"/>
      <c r="K15089"/>
      <c r="L15089"/>
      <c r="M15089"/>
      <c r="N15089"/>
    </row>
    <row r="15090" spans="1:14" x14ac:dyDescent="0.3">
      <c r="A15090" s="86">
        <f t="shared" si="235"/>
        <v>15082</v>
      </c>
      <c r="B15090" s="17"/>
      <c r="C15090" s="17"/>
      <c r="D15090"/>
      <c r="E15090"/>
      <c r="F15090"/>
      <c r="G15090"/>
      <c r="H15090"/>
      <c r="I15090"/>
      <c r="J15090"/>
      <c r="K15090"/>
      <c r="L15090"/>
      <c r="M15090"/>
      <c r="N15090"/>
    </row>
    <row r="15091" spans="1:14" x14ac:dyDescent="0.3">
      <c r="A15091" s="86">
        <f t="shared" si="235"/>
        <v>15083</v>
      </c>
      <c r="B15091" s="17"/>
      <c r="C15091" s="17"/>
      <c r="D15091"/>
      <c r="E15091"/>
      <c r="F15091"/>
      <c r="G15091"/>
      <c r="H15091"/>
      <c r="I15091"/>
      <c r="J15091"/>
      <c r="K15091"/>
      <c r="L15091"/>
      <c r="M15091"/>
      <c r="N15091"/>
    </row>
    <row r="15092" spans="1:14" x14ac:dyDescent="0.3">
      <c r="A15092" s="86">
        <f t="shared" si="235"/>
        <v>15084</v>
      </c>
      <c r="B15092" s="17"/>
      <c r="C15092" s="17"/>
      <c r="D15092"/>
      <c r="E15092"/>
      <c r="F15092"/>
      <c r="G15092"/>
      <c r="H15092"/>
      <c r="I15092"/>
      <c r="J15092"/>
      <c r="K15092"/>
      <c r="L15092"/>
      <c r="M15092"/>
      <c r="N15092"/>
    </row>
    <row r="15093" spans="1:14" x14ac:dyDescent="0.3">
      <c r="A15093" s="86">
        <f t="shared" si="235"/>
        <v>15085</v>
      </c>
      <c r="B15093" s="17"/>
      <c r="C15093" s="17"/>
      <c r="D15093"/>
      <c r="E15093"/>
      <c r="F15093"/>
      <c r="G15093"/>
      <c r="H15093"/>
      <c r="I15093"/>
      <c r="J15093"/>
      <c r="K15093"/>
      <c r="L15093"/>
      <c r="M15093"/>
      <c r="N15093"/>
    </row>
    <row r="15094" spans="1:14" x14ac:dyDescent="0.3">
      <c r="A15094" s="86">
        <f t="shared" si="235"/>
        <v>15086</v>
      </c>
      <c r="B15094" s="17"/>
      <c r="C15094" s="17"/>
      <c r="D15094"/>
      <c r="E15094"/>
      <c r="F15094"/>
      <c r="G15094"/>
      <c r="H15094"/>
      <c r="I15094"/>
      <c r="J15094"/>
      <c r="K15094"/>
      <c r="L15094"/>
      <c r="M15094"/>
      <c r="N15094"/>
    </row>
    <row r="15095" spans="1:14" x14ac:dyDescent="0.3">
      <c r="A15095" s="86">
        <f t="shared" si="235"/>
        <v>15087</v>
      </c>
      <c r="B15095" s="17"/>
      <c r="C15095" s="17"/>
      <c r="D15095"/>
      <c r="E15095"/>
      <c r="F15095"/>
      <c r="G15095"/>
      <c r="H15095"/>
      <c r="I15095"/>
      <c r="J15095"/>
      <c r="K15095"/>
      <c r="L15095"/>
      <c r="M15095"/>
      <c r="N15095"/>
    </row>
    <row r="15096" spans="1:14" x14ac:dyDescent="0.3">
      <c r="A15096" s="86">
        <f t="shared" si="235"/>
        <v>15088</v>
      </c>
      <c r="B15096" s="17"/>
      <c r="C15096" s="17"/>
      <c r="D15096"/>
      <c r="E15096"/>
      <c r="F15096"/>
      <c r="G15096"/>
      <c r="H15096"/>
      <c r="I15096"/>
      <c r="J15096"/>
      <c r="K15096"/>
      <c r="L15096"/>
      <c r="M15096"/>
      <c r="N15096"/>
    </row>
    <row r="15097" spans="1:14" x14ac:dyDescent="0.3">
      <c r="A15097" s="86">
        <f t="shared" si="235"/>
        <v>15089</v>
      </c>
      <c r="B15097" s="17"/>
      <c r="C15097" s="17"/>
      <c r="D15097"/>
      <c r="E15097"/>
      <c r="F15097"/>
      <c r="G15097"/>
      <c r="H15097"/>
      <c r="I15097"/>
      <c r="J15097"/>
      <c r="K15097"/>
      <c r="L15097"/>
      <c r="M15097"/>
      <c r="N15097"/>
    </row>
    <row r="15098" spans="1:14" x14ac:dyDescent="0.3">
      <c r="A15098" s="86">
        <f t="shared" si="235"/>
        <v>15090</v>
      </c>
      <c r="B15098" s="17"/>
      <c r="C15098" s="17"/>
      <c r="D15098"/>
      <c r="E15098"/>
      <c r="F15098"/>
      <c r="G15098"/>
      <c r="H15098"/>
      <c r="I15098"/>
      <c r="J15098"/>
      <c r="K15098"/>
      <c r="L15098"/>
      <c r="M15098"/>
      <c r="N15098"/>
    </row>
    <row r="15099" spans="1:14" x14ac:dyDescent="0.3">
      <c r="A15099" s="86">
        <f t="shared" si="235"/>
        <v>15091</v>
      </c>
      <c r="B15099" s="17"/>
      <c r="C15099" s="17"/>
      <c r="D15099"/>
      <c r="E15099"/>
      <c r="F15099"/>
      <c r="G15099"/>
      <c r="H15099"/>
      <c r="I15099"/>
      <c r="J15099"/>
      <c r="K15099"/>
      <c r="L15099"/>
      <c r="M15099"/>
      <c r="N15099"/>
    </row>
    <row r="15100" spans="1:14" x14ac:dyDescent="0.3">
      <c r="A15100" s="86">
        <f t="shared" si="235"/>
        <v>15092</v>
      </c>
      <c r="B15100" s="17"/>
      <c r="C15100" s="17"/>
      <c r="D15100"/>
      <c r="E15100"/>
      <c r="F15100"/>
      <c r="G15100"/>
      <c r="H15100"/>
      <c r="I15100"/>
      <c r="J15100"/>
      <c r="K15100"/>
      <c r="L15100"/>
      <c r="M15100"/>
      <c r="N15100"/>
    </row>
    <row r="15101" spans="1:14" x14ac:dyDescent="0.3">
      <c r="A15101" s="86">
        <f t="shared" si="235"/>
        <v>15093</v>
      </c>
      <c r="B15101" s="17"/>
      <c r="C15101" s="17"/>
      <c r="D15101"/>
      <c r="E15101"/>
      <c r="F15101"/>
      <c r="G15101"/>
      <c r="H15101"/>
      <c r="I15101"/>
      <c r="J15101"/>
      <c r="K15101"/>
      <c r="L15101"/>
      <c r="M15101"/>
      <c r="N15101"/>
    </row>
    <row r="15102" spans="1:14" x14ac:dyDescent="0.3">
      <c r="A15102" s="86">
        <f t="shared" si="235"/>
        <v>15094</v>
      </c>
      <c r="B15102" s="17"/>
      <c r="C15102" s="17"/>
      <c r="D15102"/>
      <c r="E15102"/>
      <c r="F15102"/>
      <c r="G15102"/>
      <c r="H15102"/>
      <c r="I15102"/>
      <c r="J15102"/>
      <c r="K15102"/>
      <c r="L15102"/>
      <c r="M15102"/>
      <c r="N15102"/>
    </row>
    <row r="15103" spans="1:14" x14ac:dyDescent="0.3">
      <c r="A15103" s="86">
        <f t="shared" si="235"/>
        <v>15095</v>
      </c>
      <c r="B15103" s="17"/>
      <c r="C15103" s="17"/>
      <c r="D15103"/>
      <c r="E15103"/>
      <c r="F15103"/>
      <c r="G15103"/>
      <c r="H15103"/>
      <c r="I15103"/>
      <c r="J15103"/>
      <c r="K15103"/>
      <c r="L15103"/>
      <c r="M15103"/>
      <c r="N15103"/>
    </row>
    <row r="15104" spans="1:14" x14ac:dyDescent="0.3">
      <c r="A15104" s="86">
        <f t="shared" si="235"/>
        <v>15096</v>
      </c>
      <c r="B15104" s="17"/>
      <c r="C15104" s="17"/>
      <c r="D15104"/>
      <c r="E15104"/>
      <c r="F15104"/>
      <c r="G15104"/>
      <c r="H15104"/>
      <c r="I15104"/>
      <c r="J15104"/>
      <c r="K15104"/>
      <c r="L15104"/>
      <c r="M15104"/>
      <c r="N15104"/>
    </row>
    <row r="15105" spans="1:14" x14ac:dyDescent="0.3">
      <c r="A15105" s="86">
        <f t="shared" si="235"/>
        <v>15097</v>
      </c>
      <c r="B15105" s="17"/>
      <c r="C15105" s="17"/>
      <c r="D15105"/>
      <c r="E15105"/>
      <c r="F15105"/>
      <c r="G15105"/>
      <c r="H15105"/>
      <c r="I15105"/>
      <c r="J15105"/>
      <c r="K15105"/>
      <c r="L15105"/>
      <c r="M15105"/>
      <c r="N15105"/>
    </row>
    <row r="15106" spans="1:14" x14ac:dyDescent="0.3">
      <c r="A15106" s="86">
        <f t="shared" si="235"/>
        <v>15098</v>
      </c>
      <c r="B15106" s="17"/>
      <c r="C15106" s="17"/>
      <c r="D15106"/>
      <c r="E15106"/>
      <c r="F15106"/>
      <c r="G15106"/>
      <c r="H15106"/>
      <c r="I15106"/>
      <c r="J15106"/>
      <c r="K15106"/>
      <c r="L15106"/>
      <c r="M15106"/>
      <c r="N15106"/>
    </row>
    <row r="15107" spans="1:14" x14ac:dyDescent="0.3">
      <c r="A15107" s="86">
        <f t="shared" si="235"/>
        <v>15099</v>
      </c>
      <c r="B15107" s="17"/>
      <c r="C15107" s="17"/>
      <c r="D15107"/>
      <c r="E15107"/>
      <c r="F15107"/>
      <c r="G15107"/>
      <c r="H15107"/>
      <c r="I15107"/>
      <c r="J15107"/>
      <c r="K15107"/>
      <c r="L15107"/>
      <c r="M15107"/>
      <c r="N15107"/>
    </row>
    <row r="15108" spans="1:14" x14ac:dyDescent="0.3">
      <c r="A15108" s="86">
        <f t="shared" si="235"/>
        <v>15100</v>
      </c>
      <c r="B15108" s="17"/>
      <c r="C15108" s="17"/>
      <c r="D15108"/>
      <c r="E15108"/>
      <c r="F15108"/>
      <c r="G15108"/>
      <c r="H15108"/>
      <c r="I15108"/>
      <c r="J15108"/>
      <c r="K15108"/>
      <c r="L15108"/>
      <c r="M15108"/>
      <c r="N15108"/>
    </row>
    <row r="15109" spans="1:14" x14ac:dyDescent="0.3">
      <c r="A15109" s="86">
        <f t="shared" si="235"/>
        <v>15101</v>
      </c>
      <c r="B15109" s="17"/>
      <c r="C15109" s="17"/>
      <c r="D15109"/>
      <c r="E15109"/>
      <c r="F15109"/>
      <c r="G15109"/>
      <c r="H15109"/>
      <c r="I15109"/>
      <c r="J15109"/>
      <c r="K15109"/>
      <c r="L15109"/>
      <c r="M15109"/>
      <c r="N15109"/>
    </row>
    <row r="15110" spans="1:14" x14ac:dyDescent="0.3">
      <c r="A15110" s="86">
        <f t="shared" si="235"/>
        <v>15102</v>
      </c>
      <c r="B15110" s="17"/>
      <c r="C15110" s="17"/>
      <c r="D15110"/>
      <c r="E15110"/>
      <c r="F15110"/>
      <c r="G15110"/>
      <c r="H15110"/>
      <c r="I15110"/>
      <c r="J15110"/>
      <c r="K15110"/>
      <c r="L15110"/>
      <c r="M15110"/>
      <c r="N15110"/>
    </row>
    <row r="15111" spans="1:14" x14ac:dyDescent="0.3">
      <c r="A15111" s="86">
        <f t="shared" si="235"/>
        <v>15103</v>
      </c>
      <c r="B15111" s="17"/>
      <c r="C15111" s="17"/>
      <c r="D15111"/>
      <c r="E15111"/>
      <c r="F15111"/>
      <c r="G15111"/>
      <c r="H15111"/>
      <c r="I15111"/>
      <c r="J15111"/>
      <c r="K15111"/>
      <c r="L15111"/>
      <c r="M15111"/>
      <c r="N15111"/>
    </row>
    <row r="15112" spans="1:14" x14ac:dyDescent="0.3">
      <c r="A15112" s="86">
        <f t="shared" si="235"/>
        <v>15104</v>
      </c>
      <c r="B15112" s="17"/>
      <c r="C15112" s="17"/>
      <c r="D15112"/>
      <c r="E15112"/>
      <c r="F15112"/>
      <c r="G15112"/>
      <c r="H15112"/>
      <c r="I15112"/>
      <c r="J15112"/>
      <c r="K15112"/>
      <c r="L15112"/>
      <c r="M15112"/>
      <c r="N15112"/>
    </row>
    <row r="15113" spans="1:14" x14ac:dyDescent="0.3">
      <c r="A15113" s="86">
        <f t="shared" si="235"/>
        <v>15105</v>
      </c>
      <c r="B15113" s="17"/>
      <c r="C15113" s="17"/>
      <c r="D15113"/>
      <c r="E15113"/>
      <c r="F15113"/>
      <c r="G15113"/>
      <c r="H15113"/>
      <c r="I15113"/>
      <c r="J15113"/>
      <c r="K15113"/>
      <c r="L15113"/>
      <c r="M15113"/>
      <c r="N15113"/>
    </row>
    <row r="15114" spans="1:14" x14ac:dyDescent="0.3">
      <c r="A15114" s="86">
        <f t="shared" si="235"/>
        <v>15106</v>
      </c>
      <c r="B15114" s="17"/>
      <c r="C15114" s="17"/>
      <c r="D15114"/>
      <c r="E15114"/>
      <c r="F15114"/>
      <c r="G15114"/>
      <c r="H15114"/>
      <c r="I15114"/>
      <c r="J15114"/>
      <c r="K15114"/>
      <c r="L15114"/>
      <c r="M15114"/>
      <c r="N15114"/>
    </row>
    <row r="15115" spans="1:14" x14ac:dyDescent="0.3">
      <c r="A15115" s="86">
        <f t="shared" ref="A15115:A15178" si="236">A15114+1</f>
        <v>15107</v>
      </c>
      <c r="B15115" s="17"/>
      <c r="C15115" s="17"/>
      <c r="D15115"/>
      <c r="E15115"/>
      <c r="F15115"/>
      <c r="G15115"/>
      <c r="H15115"/>
      <c r="I15115"/>
      <c r="J15115"/>
      <c r="K15115"/>
      <c r="L15115"/>
      <c r="M15115"/>
      <c r="N15115"/>
    </row>
    <row r="15116" spans="1:14" x14ac:dyDescent="0.3">
      <c r="A15116" s="86">
        <f t="shared" si="236"/>
        <v>15108</v>
      </c>
      <c r="B15116" s="17"/>
      <c r="C15116" s="17"/>
      <c r="D15116"/>
      <c r="E15116"/>
      <c r="F15116"/>
      <c r="G15116"/>
      <c r="H15116"/>
      <c r="I15116"/>
      <c r="J15116"/>
      <c r="K15116"/>
      <c r="L15116"/>
      <c r="M15116"/>
      <c r="N15116"/>
    </row>
    <row r="15117" spans="1:14" x14ac:dyDescent="0.3">
      <c r="A15117" s="86">
        <f t="shared" si="236"/>
        <v>15109</v>
      </c>
      <c r="B15117" s="17"/>
      <c r="C15117" s="17"/>
      <c r="D15117"/>
      <c r="E15117"/>
      <c r="F15117"/>
      <c r="G15117"/>
      <c r="H15117"/>
      <c r="I15117"/>
      <c r="J15117"/>
      <c r="K15117"/>
      <c r="L15117"/>
      <c r="M15117"/>
      <c r="N15117"/>
    </row>
    <row r="15118" spans="1:14" x14ac:dyDescent="0.3">
      <c r="A15118" s="86">
        <f t="shared" si="236"/>
        <v>15110</v>
      </c>
      <c r="B15118" s="17"/>
      <c r="C15118" s="17"/>
      <c r="D15118"/>
      <c r="E15118"/>
      <c r="F15118"/>
      <c r="G15118"/>
      <c r="H15118"/>
      <c r="I15118"/>
      <c r="J15118"/>
      <c r="K15118"/>
      <c r="L15118"/>
      <c r="M15118"/>
      <c r="N15118"/>
    </row>
    <row r="15119" spans="1:14" x14ac:dyDescent="0.3">
      <c r="A15119" s="86">
        <f t="shared" si="236"/>
        <v>15111</v>
      </c>
      <c r="B15119" s="17"/>
      <c r="C15119" s="17"/>
      <c r="D15119"/>
      <c r="E15119"/>
      <c r="F15119"/>
      <c r="G15119"/>
      <c r="H15119"/>
      <c r="I15119"/>
      <c r="J15119"/>
      <c r="K15119"/>
      <c r="L15119"/>
      <c r="M15119"/>
      <c r="N15119"/>
    </row>
    <row r="15120" spans="1:14" x14ac:dyDescent="0.3">
      <c r="A15120" s="86">
        <f t="shared" si="236"/>
        <v>15112</v>
      </c>
      <c r="B15120" s="17"/>
      <c r="C15120" s="17"/>
      <c r="D15120"/>
      <c r="E15120"/>
      <c r="F15120"/>
      <c r="G15120"/>
      <c r="H15120"/>
      <c r="I15120"/>
      <c r="J15120"/>
      <c r="K15120"/>
      <c r="L15120"/>
      <c r="M15120"/>
      <c r="N15120"/>
    </row>
    <row r="15121" spans="1:14" x14ac:dyDescent="0.3">
      <c r="A15121" s="86">
        <f t="shared" si="236"/>
        <v>15113</v>
      </c>
      <c r="B15121" s="17"/>
      <c r="C15121" s="17"/>
      <c r="D15121"/>
      <c r="E15121"/>
      <c r="F15121"/>
      <c r="G15121"/>
      <c r="H15121"/>
      <c r="I15121"/>
      <c r="J15121"/>
      <c r="K15121"/>
      <c r="L15121"/>
      <c r="M15121"/>
      <c r="N15121"/>
    </row>
    <row r="15122" spans="1:14" x14ac:dyDescent="0.3">
      <c r="A15122" s="86">
        <f t="shared" si="236"/>
        <v>15114</v>
      </c>
      <c r="B15122" s="17"/>
      <c r="C15122" s="17"/>
      <c r="D15122"/>
      <c r="E15122"/>
      <c r="F15122"/>
      <c r="G15122"/>
      <c r="H15122"/>
      <c r="I15122"/>
      <c r="J15122"/>
      <c r="K15122"/>
      <c r="L15122"/>
      <c r="M15122"/>
      <c r="N15122"/>
    </row>
    <row r="15123" spans="1:14" x14ac:dyDescent="0.3">
      <c r="A15123" s="86">
        <f t="shared" si="236"/>
        <v>15115</v>
      </c>
      <c r="B15123" s="17"/>
      <c r="C15123" s="17"/>
      <c r="D15123"/>
      <c r="E15123"/>
      <c r="F15123"/>
      <c r="G15123"/>
      <c r="H15123"/>
      <c r="I15123"/>
      <c r="J15123"/>
      <c r="K15123"/>
      <c r="L15123"/>
      <c r="M15123"/>
      <c r="N15123"/>
    </row>
    <row r="15124" spans="1:14" x14ac:dyDescent="0.3">
      <c r="A15124" s="86">
        <f t="shared" si="236"/>
        <v>15116</v>
      </c>
      <c r="B15124" s="17"/>
      <c r="C15124" s="17"/>
      <c r="D15124"/>
      <c r="E15124"/>
      <c r="F15124"/>
      <c r="G15124"/>
      <c r="H15124"/>
      <c r="I15124"/>
      <c r="J15124"/>
      <c r="K15124"/>
      <c r="L15124"/>
      <c r="M15124"/>
      <c r="N15124"/>
    </row>
    <row r="15125" spans="1:14" x14ac:dyDescent="0.3">
      <c r="A15125" s="86">
        <f t="shared" si="236"/>
        <v>15117</v>
      </c>
      <c r="B15125" s="17"/>
      <c r="C15125" s="17"/>
      <c r="D15125"/>
      <c r="E15125"/>
      <c r="F15125"/>
      <c r="G15125"/>
      <c r="H15125"/>
      <c r="I15125"/>
      <c r="J15125"/>
      <c r="K15125"/>
      <c r="L15125"/>
      <c r="M15125"/>
      <c r="N15125"/>
    </row>
    <row r="15126" spans="1:14" x14ac:dyDescent="0.3">
      <c r="A15126" s="86">
        <f t="shared" si="236"/>
        <v>15118</v>
      </c>
      <c r="B15126" s="17"/>
      <c r="C15126" s="17"/>
      <c r="D15126"/>
      <c r="E15126"/>
      <c r="F15126"/>
      <c r="G15126"/>
      <c r="H15126"/>
      <c r="I15126"/>
      <c r="J15126"/>
      <c r="K15126"/>
      <c r="L15126"/>
      <c r="M15126"/>
      <c r="N15126"/>
    </row>
    <row r="15127" spans="1:14" x14ac:dyDescent="0.3">
      <c r="A15127" s="86">
        <f t="shared" si="236"/>
        <v>15119</v>
      </c>
      <c r="B15127" s="17"/>
      <c r="C15127" s="17"/>
      <c r="D15127"/>
      <c r="E15127"/>
      <c r="F15127"/>
      <c r="G15127"/>
      <c r="H15127"/>
      <c r="I15127"/>
      <c r="J15127"/>
      <c r="K15127"/>
      <c r="L15127"/>
      <c r="M15127"/>
      <c r="N15127"/>
    </row>
    <row r="15128" spans="1:14" x14ac:dyDescent="0.3">
      <c r="A15128" s="86">
        <f t="shared" si="236"/>
        <v>15120</v>
      </c>
      <c r="B15128" s="17"/>
      <c r="C15128" s="17"/>
      <c r="D15128"/>
      <c r="E15128"/>
      <c r="F15128"/>
      <c r="G15128"/>
      <c r="H15128"/>
      <c r="I15128"/>
      <c r="J15128"/>
      <c r="K15128"/>
      <c r="L15128"/>
      <c r="M15128"/>
      <c r="N15128"/>
    </row>
    <row r="15129" spans="1:14" x14ac:dyDescent="0.3">
      <c r="A15129" s="86">
        <f t="shared" si="236"/>
        <v>15121</v>
      </c>
      <c r="B15129" s="17"/>
      <c r="C15129" s="17"/>
      <c r="D15129"/>
      <c r="E15129"/>
      <c r="F15129"/>
      <c r="G15129"/>
      <c r="H15129"/>
      <c r="I15129"/>
      <c r="J15129"/>
      <c r="K15129"/>
      <c r="L15129"/>
      <c r="M15129"/>
      <c r="N15129"/>
    </row>
    <row r="15130" spans="1:14" x14ac:dyDescent="0.3">
      <c r="A15130" s="86">
        <f t="shared" si="236"/>
        <v>15122</v>
      </c>
      <c r="B15130" s="17"/>
      <c r="C15130" s="17"/>
      <c r="D15130"/>
      <c r="E15130"/>
      <c r="F15130"/>
      <c r="G15130"/>
      <c r="H15130"/>
      <c r="I15130"/>
      <c r="J15130"/>
      <c r="K15130"/>
      <c r="L15130"/>
      <c r="M15130"/>
      <c r="N15130"/>
    </row>
    <row r="15131" spans="1:14" x14ac:dyDescent="0.3">
      <c r="A15131" s="86">
        <f t="shared" si="236"/>
        <v>15123</v>
      </c>
      <c r="B15131" s="17"/>
      <c r="C15131" s="17"/>
      <c r="D15131"/>
      <c r="E15131"/>
      <c r="F15131"/>
      <c r="G15131"/>
      <c r="H15131"/>
      <c r="I15131"/>
      <c r="J15131"/>
      <c r="K15131"/>
      <c r="L15131"/>
      <c r="M15131"/>
      <c r="N15131"/>
    </row>
    <row r="15132" spans="1:14" x14ac:dyDescent="0.3">
      <c r="A15132" s="86">
        <f t="shared" si="236"/>
        <v>15124</v>
      </c>
      <c r="B15132" s="17"/>
      <c r="C15132" s="17"/>
      <c r="D15132"/>
      <c r="E15132"/>
      <c r="F15132"/>
      <c r="G15132"/>
      <c r="H15132"/>
      <c r="I15132"/>
      <c r="J15132"/>
      <c r="K15132"/>
      <c r="L15132"/>
      <c r="M15132"/>
      <c r="N15132"/>
    </row>
    <row r="15133" spans="1:14" x14ac:dyDescent="0.3">
      <c r="A15133" s="86">
        <f t="shared" si="236"/>
        <v>15125</v>
      </c>
      <c r="B15133" s="17"/>
      <c r="C15133" s="17"/>
      <c r="D15133"/>
      <c r="E15133"/>
      <c r="F15133"/>
      <c r="G15133"/>
      <c r="H15133"/>
      <c r="I15133"/>
      <c r="J15133"/>
      <c r="K15133"/>
      <c r="L15133"/>
      <c r="M15133"/>
      <c r="N15133"/>
    </row>
    <row r="15134" spans="1:14" x14ac:dyDescent="0.3">
      <c r="A15134" s="86">
        <f t="shared" si="236"/>
        <v>15126</v>
      </c>
      <c r="B15134" s="17"/>
      <c r="C15134" s="17"/>
      <c r="D15134"/>
      <c r="E15134"/>
      <c r="F15134"/>
      <c r="G15134"/>
      <c r="H15134"/>
      <c r="I15134"/>
      <c r="J15134"/>
      <c r="K15134"/>
      <c r="L15134"/>
      <c r="M15134"/>
      <c r="N15134"/>
    </row>
    <row r="15135" spans="1:14" x14ac:dyDescent="0.3">
      <c r="A15135" s="86">
        <f t="shared" si="236"/>
        <v>15127</v>
      </c>
      <c r="B15135" s="17"/>
      <c r="C15135" s="17"/>
      <c r="D15135"/>
      <c r="E15135"/>
      <c r="F15135"/>
      <c r="G15135"/>
      <c r="H15135"/>
      <c r="I15135"/>
      <c r="J15135"/>
      <c r="K15135"/>
      <c r="L15135"/>
      <c r="M15135"/>
      <c r="N15135"/>
    </row>
    <row r="15136" spans="1:14" x14ac:dyDescent="0.3">
      <c r="A15136" s="86">
        <f t="shared" si="236"/>
        <v>15128</v>
      </c>
      <c r="B15136" s="17"/>
      <c r="C15136" s="17"/>
      <c r="D15136"/>
      <c r="E15136"/>
      <c r="F15136"/>
      <c r="G15136"/>
      <c r="H15136"/>
      <c r="I15136"/>
      <c r="J15136"/>
      <c r="K15136"/>
      <c r="L15136"/>
      <c r="M15136"/>
      <c r="N15136"/>
    </row>
    <row r="15137" spans="1:14" x14ac:dyDescent="0.3">
      <c r="A15137" s="86">
        <f t="shared" si="236"/>
        <v>15129</v>
      </c>
      <c r="B15137" s="17"/>
      <c r="C15137" s="17"/>
      <c r="D15137"/>
      <c r="E15137"/>
      <c r="F15137"/>
      <c r="G15137"/>
      <c r="H15137"/>
      <c r="I15137"/>
      <c r="J15137"/>
      <c r="K15137"/>
      <c r="L15137"/>
      <c r="M15137"/>
      <c r="N15137"/>
    </row>
    <row r="15138" spans="1:14" x14ac:dyDescent="0.3">
      <c r="A15138" s="86">
        <f t="shared" si="236"/>
        <v>15130</v>
      </c>
      <c r="B15138" s="17"/>
      <c r="C15138" s="17"/>
      <c r="D15138"/>
      <c r="E15138"/>
      <c r="F15138"/>
      <c r="G15138"/>
      <c r="H15138"/>
      <c r="I15138"/>
      <c r="J15138"/>
      <c r="K15138"/>
      <c r="L15138"/>
      <c r="M15138"/>
      <c r="N15138"/>
    </row>
    <row r="15139" spans="1:14" x14ac:dyDescent="0.3">
      <c r="A15139" s="86">
        <f t="shared" si="236"/>
        <v>15131</v>
      </c>
      <c r="B15139" s="17"/>
      <c r="C15139" s="17"/>
      <c r="D15139"/>
      <c r="E15139"/>
      <c r="F15139"/>
      <c r="G15139"/>
      <c r="H15139"/>
      <c r="I15139"/>
      <c r="J15139"/>
      <c r="K15139"/>
      <c r="L15139"/>
      <c r="M15139"/>
      <c r="N15139"/>
    </row>
    <row r="15140" spans="1:14" x14ac:dyDescent="0.3">
      <c r="A15140" s="86">
        <f t="shared" si="236"/>
        <v>15132</v>
      </c>
      <c r="B15140" s="17"/>
      <c r="C15140" s="17"/>
      <c r="D15140"/>
      <c r="E15140"/>
      <c r="F15140"/>
      <c r="G15140"/>
      <c r="H15140"/>
      <c r="I15140"/>
      <c r="J15140"/>
      <c r="K15140"/>
      <c r="L15140"/>
      <c r="M15140"/>
      <c r="N15140"/>
    </row>
    <row r="15141" spans="1:14" x14ac:dyDescent="0.3">
      <c r="A15141" s="86">
        <f t="shared" si="236"/>
        <v>15133</v>
      </c>
      <c r="B15141" s="17"/>
      <c r="C15141" s="17"/>
      <c r="D15141"/>
      <c r="E15141"/>
      <c r="F15141"/>
      <c r="G15141"/>
      <c r="H15141"/>
      <c r="I15141"/>
      <c r="J15141"/>
      <c r="K15141"/>
      <c r="L15141"/>
      <c r="M15141"/>
      <c r="N15141"/>
    </row>
    <row r="15142" spans="1:14" x14ac:dyDescent="0.3">
      <c r="A15142" s="86">
        <f t="shared" si="236"/>
        <v>15134</v>
      </c>
      <c r="B15142" s="17"/>
      <c r="C15142" s="17"/>
      <c r="D15142"/>
      <c r="E15142"/>
      <c r="F15142"/>
      <c r="G15142"/>
      <c r="H15142"/>
      <c r="I15142"/>
      <c r="J15142"/>
      <c r="K15142"/>
      <c r="L15142"/>
      <c r="M15142"/>
      <c r="N15142"/>
    </row>
    <row r="15143" spans="1:14" x14ac:dyDescent="0.3">
      <c r="A15143" s="86">
        <f t="shared" si="236"/>
        <v>15135</v>
      </c>
      <c r="B15143" s="17"/>
      <c r="C15143" s="17"/>
      <c r="D15143"/>
      <c r="E15143"/>
      <c r="F15143"/>
      <c r="G15143"/>
      <c r="H15143"/>
      <c r="I15143"/>
      <c r="J15143"/>
      <c r="K15143"/>
      <c r="L15143"/>
      <c r="M15143"/>
      <c r="N15143"/>
    </row>
    <row r="15144" spans="1:14" x14ac:dyDescent="0.3">
      <c r="A15144" s="86">
        <f t="shared" si="236"/>
        <v>15136</v>
      </c>
      <c r="B15144" s="17"/>
      <c r="C15144" s="17"/>
      <c r="D15144"/>
      <c r="E15144"/>
      <c r="F15144"/>
      <c r="G15144"/>
      <c r="H15144"/>
      <c r="I15144"/>
      <c r="J15144"/>
      <c r="K15144"/>
      <c r="L15144"/>
      <c r="M15144"/>
      <c r="N15144"/>
    </row>
    <row r="15145" spans="1:14" x14ac:dyDescent="0.3">
      <c r="A15145" s="86">
        <f t="shared" si="236"/>
        <v>15137</v>
      </c>
      <c r="B15145" s="17"/>
      <c r="C15145" s="17"/>
      <c r="D15145"/>
      <c r="E15145"/>
      <c r="F15145"/>
      <c r="G15145"/>
      <c r="H15145"/>
      <c r="I15145"/>
      <c r="J15145"/>
      <c r="K15145"/>
      <c r="L15145"/>
      <c r="M15145"/>
      <c r="N15145"/>
    </row>
    <row r="15146" spans="1:14" x14ac:dyDescent="0.3">
      <c r="A15146" s="86">
        <f t="shared" si="236"/>
        <v>15138</v>
      </c>
      <c r="B15146" s="17"/>
      <c r="C15146" s="17"/>
      <c r="D15146"/>
      <c r="E15146"/>
      <c r="F15146"/>
      <c r="G15146"/>
      <c r="H15146"/>
      <c r="I15146"/>
      <c r="J15146"/>
      <c r="K15146"/>
      <c r="L15146"/>
      <c r="M15146"/>
      <c r="N15146"/>
    </row>
    <row r="15147" spans="1:14" x14ac:dyDescent="0.3">
      <c r="A15147" s="86">
        <f t="shared" si="236"/>
        <v>15139</v>
      </c>
      <c r="B15147" s="17"/>
      <c r="C15147" s="17"/>
      <c r="D15147"/>
      <c r="E15147"/>
      <c r="F15147"/>
      <c r="G15147"/>
      <c r="H15147"/>
      <c r="I15147"/>
      <c r="J15147"/>
      <c r="K15147"/>
      <c r="L15147"/>
      <c r="M15147"/>
      <c r="N15147"/>
    </row>
    <row r="15148" spans="1:14" x14ac:dyDescent="0.3">
      <c r="A15148" s="86">
        <f t="shared" si="236"/>
        <v>15140</v>
      </c>
      <c r="B15148" s="17"/>
      <c r="C15148" s="17"/>
      <c r="D15148"/>
      <c r="E15148"/>
      <c r="F15148"/>
      <c r="G15148"/>
      <c r="H15148"/>
      <c r="I15148"/>
      <c r="J15148"/>
      <c r="K15148"/>
      <c r="L15148"/>
      <c r="M15148"/>
      <c r="N15148"/>
    </row>
    <row r="15149" spans="1:14" x14ac:dyDescent="0.3">
      <c r="A15149" s="86">
        <f t="shared" si="236"/>
        <v>15141</v>
      </c>
      <c r="B15149" s="17"/>
      <c r="C15149" s="17"/>
      <c r="D15149"/>
      <c r="E15149"/>
      <c r="F15149"/>
      <c r="G15149"/>
      <c r="H15149"/>
      <c r="I15149"/>
      <c r="J15149"/>
      <c r="K15149"/>
      <c r="L15149"/>
      <c r="M15149"/>
      <c r="N15149"/>
    </row>
    <row r="15150" spans="1:14" x14ac:dyDescent="0.3">
      <c r="A15150" s="86">
        <f t="shared" si="236"/>
        <v>15142</v>
      </c>
      <c r="B15150" s="17"/>
      <c r="C15150" s="17"/>
      <c r="D15150"/>
      <c r="E15150"/>
      <c r="F15150"/>
      <c r="G15150"/>
      <c r="H15150"/>
      <c r="I15150"/>
      <c r="J15150"/>
      <c r="K15150"/>
      <c r="L15150"/>
      <c r="M15150"/>
      <c r="N15150"/>
    </row>
    <row r="15151" spans="1:14" x14ac:dyDescent="0.3">
      <c r="A15151" s="86">
        <f t="shared" si="236"/>
        <v>15143</v>
      </c>
      <c r="B15151" s="17"/>
      <c r="C15151" s="17"/>
      <c r="D15151"/>
      <c r="E15151"/>
      <c r="F15151"/>
      <c r="G15151"/>
      <c r="H15151"/>
      <c r="I15151"/>
      <c r="J15151"/>
      <c r="K15151"/>
      <c r="L15151"/>
      <c r="M15151"/>
      <c r="N15151"/>
    </row>
    <row r="15152" spans="1:14" x14ac:dyDescent="0.3">
      <c r="A15152" s="86">
        <f t="shared" si="236"/>
        <v>15144</v>
      </c>
      <c r="B15152" s="17"/>
      <c r="C15152" s="17"/>
      <c r="D15152"/>
      <c r="E15152"/>
      <c r="F15152"/>
      <c r="G15152"/>
      <c r="H15152"/>
      <c r="I15152"/>
      <c r="J15152"/>
      <c r="K15152"/>
      <c r="L15152"/>
      <c r="M15152"/>
      <c r="N15152"/>
    </row>
    <row r="15153" spans="1:14" x14ac:dyDescent="0.3">
      <c r="A15153" s="86">
        <f t="shared" si="236"/>
        <v>15145</v>
      </c>
      <c r="B15153" s="17"/>
      <c r="C15153" s="17"/>
      <c r="D15153"/>
      <c r="E15153"/>
      <c r="F15153"/>
      <c r="G15153"/>
      <c r="H15153"/>
      <c r="I15153"/>
      <c r="J15153"/>
      <c r="K15153"/>
      <c r="L15153"/>
      <c r="M15153"/>
      <c r="N15153"/>
    </row>
    <row r="15154" spans="1:14" x14ac:dyDescent="0.3">
      <c r="A15154" s="86">
        <f t="shared" si="236"/>
        <v>15146</v>
      </c>
      <c r="B15154" s="17"/>
      <c r="C15154" s="17"/>
      <c r="D15154"/>
      <c r="E15154"/>
      <c r="F15154"/>
      <c r="G15154"/>
      <c r="H15154"/>
      <c r="I15154"/>
      <c r="J15154"/>
      <c r="K15154"/>
      <c r="L15154"/>
      <c r="M15154"/>
      <c r="N15154"/>
    </row>
    <row r="15155" spans="1:14" x14ac:dyDescent="0.3">
      <c r="A15155" s="86">
        <f t="shared" si="236"/>
        <v>15147</v>
      </c>
      <c r="B15155" s="17"/>
      <c r="C15155" s="17"/>
      <c r="D15155"/>
      <c r="E15155"/>
      <c r="F15155"/>
      <c r="G15155"/>
      <c r="H15155"/>
      <c r="I15155"/>
      <c r="J15155"/>
      <c r="K15155"/>
      <c r="L15155"/>
      <c r="M15155"/>
      <c r="N15155"/>
    </row>
    <row r="15156" spans="1:14" x14ac:dyDescent="0.3">
      <c r="A15156" s="86">
        <f t="shared" si="236"/>
        <v>15148</v>
      </c>
      <c r="B15156" s="17"/>
      <c r="C15156" s="17"/>
      <c r="D15156"/>
      <c r="E15156"/>
      <c r="F15156"/>
      <c r="G15156"/>
      <c r="H15156"/>
      <c r="I15156"/>
      <c r="J15156"/>
      <c r="K15156"/>
      <c r="L15156"/>
      <c r="M15156"/>
      <c r="N15156"/>
    </row>
    <row r="15157" spans="1:14" x14ac:dyDescent="0.3">
      <c r="A15157" s="86">
        <f t="shared" si="236"/>
        <v>15149</v>
      </c>
      <c r="B15157" s="17"/>
      <c r="C15157" s="17"/>
      <c r="D15157"/>
      <c r="E15157"/>
      <c r="F15157"/>
      <c r="G15157"/>
      <c r="H15157"/>
      <c r="I15157"/>
      <c r="J15157"/>
      <c r="K15157"/>
      <c r="L15157"/>
      <c r="M15157"/>
      <c r="N15157"/>
    </row>
    <row r="15158" spans="1:14" x14ac:dyDescent="0.3">
      <c r="A15158" s="86">
        <f t="shared" si="236"/>
        <v>15150</v>
      </c>
      <c r="B15158" s="17"/>
      <c r="C15158" s="17"/>
      <c r="D15158"/>
      <c r="E15158"/>
      <c r="F15158"/>
      <c r="G15158"/>
      <c r="H15158"/>
      <c r="I15158"/>
      <c r="J15158"/>
      <c r="K15158"/>
      <c r="L15158"/>
      <c r="M15158"/>
      <c r="N15158"/>
    </row>
    <row r="15159" spans="1:14" x14ac:dyDescent="0.3">
      <c r="A15159" s="86">
        <f t="shared" si="236"/>
        <v>15151</v>
      </c>
      <c r="B15159" s="17"/>
      <c r="C15159" s="17"/>
      <c r="D15159"/>
      <c r="E15159"/>
      <c r="F15159"/>
      <c r="G15159"/>
      <c r="H15159"/>
      <c r="I15159"/>
      <c r="J15159"/>
      <c r="K15159"/>
      <c r="L15159"/>
      <c r="M15159"/>
      <c r="N15159"/>
    </row>
    <row r="15160" spans="1:14" x14ac:dyDescent="0.3">
      <c r="A15160" s="86">
        <f t="shared" si="236"/>
        <v>15152</v>
      </c>
      <c r="B15160" s="17"/>
      <c r="C15160" s="17"/>
      <c r="D15160"/>
      <c r="E15160"/>
      <c r="F15160"/>
      <c r="G15160"/>
      <c r="H15160"/>
      <c r="I15160"/>
      <c r="J15160"/>
      <c r="K15160"/>
      <c r="L15160"/>
      <c r="M15160"/>
      <c r="N15160"/>
    </row>
    <row r="15161" spans="1:14" x14ac:dyDescent="0.3">
      <c r="A15161" s="86">
        <f t="shared" si="236"/>
        <v>15153</v>
      </c>
      <c r="B15161" s="17"/>
      <c r="C15161" s="17"/>
      <c r="D15161"/>
      <c r="E15161"/>
      <c r="F15161"/>
      <c r="G15161"/>
      <c r="H15161"/>
      <c r="I15161"/>
      <c r="J15161"/>
      <c r="K15161"/>
      <c r="L15161"/>
      <c r="M15161"/>
      <c r="N15161"/>
    </row>
    <row r="15162" spans="1:14" x14ac:dyDescent="0.3">
      <c r="A15162" s="86">
        <f t="shared" si="236"/>
        <v>15154</v>
      </c>
      <c r="B15162" s="17"/>
      <c r="C15162" s="17"/>
      <c r="D15162"/>
      <c r="E15162"/>
      <c r="F15162"/>
      <c r="G15162"/>
      <c r="H15162"/>
      <c r="I15162"/>
      <c r="J15162"/>
      <c r="K15162"/>
      <c r="L15162"/>
      <c r="M15162"/>
      <c r="N15162"/>
    </row>
    <row r="15163" spans="1:14" x14ac:dyDescent="0.3">
      <c r="A15163" s="86">
        <f t="shared" si="236"/>
        <v>15155</v>
      </c>
      <c r="B15163" s="17"/>
      <c r="C15163" s="17"/>
      <c r="D15163"/>
      <c r="E15163"/>
      <c r="F15163"/>
      <c r="G15163"/>
      <c r="H15163"/>
      <c r="I15163"/>
      <c r="J15163"/>
      <c r="K15163"/>
      <c r="L15163"/>
      <c r="M15163"/>
      <c r="N15163"/>
    </row>
    <row r="15164" spans="1:14" x14ac:dyDescent="0.3">
      <c r="A15164" s="86">
        <f t="shared" si="236"/>
        <v>15156</v>
      </c>
      <c r="B15164" s="17"/>
      <c r="C15164" s="17"/>
      <c r="D15164"/>
      <c r="E15164"/>
      <c r="F15164"/>
      <c r="G15164"/>
      <c r="H15164"/>
      <c r="I15164"/>
      <c r="J15164"/>
      <c r="K15164"/>
      <c r="L15164"/>
      <c r="M15164"/>
      <c r="N15164"/>
    </row>
    <row r="15165" spans="1:14" x14ac:dyDescent="0.3">
      <c r="A15165" s="86">
        <f t="shared" si="236"/>
        <v>15157</v>
      </c>
      <c r="B15165" s="17"/>
      <c r="C15165" s="17"/>
      <c r="D15165"/>
      <c r="E15165"/>
      <c r="F15165"/>
      <c r="G15165"/>
      <c r="H15165"/>
      <c r="I15165"/>
      <c r="J15165"/>
      <c r="K15165"/>
      <c r="L15165"/>
      <c r="M15165"/>
      <c r="N15165"/>
    </row>
    <row r="15166" spans="1:14" x14ac:dyDescent="0.3">
      <c r="A15166" s="86">
        <f t="shared" si="236"/>
        <v>15158</v>
      </c>
      <c r="B15166" s="17"/>
      <c r="C15166" s="17"/>
      <c r="D15166"/>
      <c r="E15166"/>
      <c r="F15166"/>
      <c r="G15166"/>
      <c r="H15166"/>
      <c r="I15166"/>
      <c r="J15166"/>
      <c r="K15166"/>
      <c r="L15166"/>
      <c r="M15166"/>
      <c r="N15166"/>
    </row>
    <row r="15167" spans="1:14" x14ac:dyDescent="0.3">
      <c r="A15167" s="86">
        <f t="shared" si="236"/>
        <v>15159</v>
      </c>
      <c r="B15167" s="17"/>
      <c r="C15167" s="17"/>
      <c r="D15167"/>
      <c r="E15167"/>
      <c r="F15167"/>
      <c r="G15167"/>
      <c r="H15167"/>
      <c r="I15167"/>
      <c r="J15167"/>
      <c r="K15167"/>
      <c r="L15167"/>
      <c r="M15167"/>
      <c r="N15167"/>
    </row>
    <row r="15168" spans="1:14" x14ac:dyDescent="0.3">
      <c r="A15168" s="86">
        <f t="shared" si="236"/>
        <v>15160</v>
      </c>
      <c r="B15168" s="17"/>
      <c r="C15168" s="17"/>
      <c r="D15168"/>
      <c r="E15168"/>
      <c r="F15168"/>
      <c r="G15168"/>
      <c r="H15168"/>
      <c r="I15168"/>
      <c r="J15168"/>
      <c r="K15168"/>
      <c r="L15168"/>
      <c r="M15168"/>
      <c r="N15168"/>
    </row>
    <row r="15169" spans="1:14" x14ac:dyDescent="0.3">
      <c r="A15169" s="86">
        <f t="shared" si="236"/>
        <v>15161</v>
      </c>
      <c r="B15169" s="17"/>
      <c r="C15169" s="17"/>
      <c r="D15169"/>
      <c r="E15169"/>
      <c r="F15169"/>
      <c r="G15169"/>
      <c r="H15169"/>
      <c r="I15169"/>
      <c r="J15169"/>
      <c r="K15169"/>
      <c r="L15169"/>
      <c r="M15169"/>
      <c r="N15169"/>
    </row>
    <row r="15170" spans="1:14" x14ac:dyDescent="0.3">
      <c r="A15170" s="86">
        <f t="shared" si="236"/>
        <v>15162</v>
      </c>
      <c r="B15170" s="17"/>
      <c r="C15170" s="17"/>
      <c r="D15170"/>
      <c r="E15170"/>
      <c r="F15170"/>
      <c r="G15170"/>
      <c r="H15170"/>
      <c r="I15170"/>
      <c r="J15170"/>
      <c r="K15170"/>
      <c r="L15170"/>
      <c r="M15170"/>
      <c r="N15170"/>
    </row>
    <row r="15171" spans="1:14" x14ac:dyDescent="0.3">
      <c r="A15171" s="86">
        <f t="shared" si="236"/>
        <v>15163</v>
      </c>
      <c r="B15171" s="17"/>
      <c r="C15171" s="17"/>
      <c r="D15171"/>
      <c r="E15171"/>
      <c r="F15171"/>
      <c r="G15171"/>
      <c r="H15171"/>
      <c r="I15171"/>
      <c r="J15171"/>
      <c r="K15171"/>
      <c r="L15171"/>
      <c r="M15171"/>
      <c r="N15171"/>
    </row>
    <row r="15172" spans="1:14" x14ac:dyDescent="0.3">
      <c r="A15172" s="86">
        <f t="shared" si="236"/>
        <v>15164</v>
      </c>
      <c r="B15172" s="17"/>
      <c r="C15172" s="17"/>
      <c r="D15172"/>
      <c r="E15172"/>
      <c r="F15172"/>
      <c r="G15172"/>
      <c r="H15172"/>
      <c r="I15172"/>
      <c r="J15172"/>
      <c r="K15172"/>
      <c r="L15172"/>
      <c r="M15172"/>
      <c r="N15172"/>
    </row>
    <row r="15173" spans="1:14" x14ac:dyDescent="0.3">
      <c r="A15173" s="86">
        <f t="shared" si="236"/>
        <v>15165</v>
      </c>
      <c r="B15173" s="17"/>
      <c r="C15173" s="17"/>
      <c r="D15173"/>
      <c r="E15173"/>
      <c r="F15173"/>
      <c r="G15173"/>
      <c r="H15173"/>
      <c r="I15173"/>
      <c r="J15173"/>
      <c r="K15173"/>
      <c r="L15173"/>
      <c r="M15173"/>
      <c r="N15173"/>
    </row>
    <row r="15174" spans="1:14" x14ac:dyDescent="0.3">
      <c r="A15174" s="86">
        <f t="shared" si="236"/>
        <v>15166</v>
      </c>
      <c r="B15174" s="17"/>
      <c r="C15174" s="17"/>
      <c r="D15174"/>
      <c r="E15174"/>
      <c r="F15174"/>
      <c r="G15174"/>
      <c r="H15174"/>
      <c r="I15174"/>
      <c r="J15174"/>
      <c r="K15174"/>
      <c r="L15174"/>
      <c r="M15174"/>
      <c r="N15174"/>
    </row>
    <row r="15175" spans="1:14" x14ac:dyDescent="0.3">
      <c r="A15175" s="86">
        <f t="shared" si="236"/>
        <v>15167</v>
      </c>
      <c r="B15175" s="17"/>
      <c r="C15175" s="17"/>
      <c r="D15175"/>
      <c r="E15175"/>
      <c r="F15175"/>
      <c r="G15175"/>
      <c r="H15175"/>
      <c r="I15175"/>
      <c r="J15175"/>
      <c r="K15175"/>
      <c r="L15175"/>
      <c r="M15175"/>
      <c r="N15175"/>
    </row>
    <row r="15176" spans="1:14" x14ac:dyDescent="0.3">
      <c r="A15176" s="86">
        <f t="shared" si="236"/>
        <v>15168</v>
      </c>
      <c r="B15176" s="17"/>
      <c r="C15176" s="17"/>
      <c r="D15176"/>
      <c r="E15176"/>
      <c r="F15176"/>
      <c r="G15176"/>
      <c r="H15176"/>
      <c r="I15176"/>
      <c r="J15176"/>
      <c r="K15176"/>
      <c r="L15176"/>
      <c r="M15176"/>
      <c r="N15176"/>
    </row>
    <row r="15177" spans="1:14" x14ac:dyDescent="0.3">
      <c r="A15177" s="86">
        <f t="shared" si="236"/>
        <v>15169</v>
      </c>
      <c r="B15177" s="17"/>
      <c r="C15177" s="17"/>
      <c r="D15177"/>
      <c r="E15177"/>
      <c r="F15177"/>
      <c r="G15177"/>
      <c r="H15177"/>
      <c r="I15177"/>
      <c r="J15177"/>
      <c r="K15177"/>
      <c r="L15177"/>
      <c r="M15177"/>
      <c r="N15177"/>
    </row>
    <row r="15178" spans="1:14" x14ac:dyDescent="0.3">
      <c r="A15178" s="86">
        <f t="shared" si="236"/>
        <v>15170</v>
      </c>
      <c r="B15178" s="17"/>
      <c r="C15178" s="17"/>
      <c r="D15178"/>
      <c r="E15178"/>
      <c r="F15178"/>
      <c r="G15178"/>
      <c r="H15178"/>
      <c r="I15178"/>
      <c r="J15178"/>
      <c r="K15178"/>
      <c r="L15178"/>
      <c r="M15178"/>
      <c r="N15178"/>
    </row>
    <row r="15179" spans="1:14" x14ac:dyDescent="0.3">
      <c r="A15179" s="86">
        <f t="shared" ref="A15179:A15242" si="237">A15178+1</f>
        <v>15171</v>
      </c>
      <c r="B15179" s="17"/>
      <c r="C15179" s="17"/>
      <c r="D15179"/>
      <c r="E15179"/>
      <c r="F15179"/>
      <c r="G15179"/>
      <c r="H15179"/>
      <c r="I15179"/>
      <c r="J15179"/>
      <c r="K15179"/>
      <c r="L15179"/>
      <c r="M15179"/>
      <c r="N15179"/>
    </row>
    <row r="15180" spans="1:14" x14ac:dyDescent="0.3">
      <c r="A15180" s="86">
        <f t="shared" si="237"/>
        <v>15172</v>
      </c>
      <c r="B15180" s="17"/>
      <c r="C15180" s="17"/>
      <c r="D15180"/>
      <c r="E15180"/>
      <c r="F15180"/>
      <c r="G15180"/>
      <c r="H15180"/>
      <c r="I15180"/>
      <c r="J15180"/>
      <c r="K15180"/>
      <c r="L15180"/>
      <c r="M15180"/>
      <c r="N15180"/>
    </row>
    <row r="15181" spans="1:14" x14ac:dyDescent="0.3">
      <c r="A15181" s="86">
        <f t="shared" si="237"/>
        <v>15173</v>
      </c>
      <c r="B15181" s="17"/>
      <c r="C15181" s="17"/>
      <c r="D15181"/>
      <c r="E15181"/>
      <c r="F15181"/>
      <c r="G15181"/>
      <c r="H15181"/>
      <c r="I15181"/>
      <c r="J15181"/>
      <c r="K15181"/>
      <c r="L15181"/>
      <c r="M15181"/>
      <c r="N15181"/>
    </row>
    <row r="15182" spans="1:14" x14ac:dyDescent="0.3">
      <c r="A15182" s="86">
        <f t="shared" si="237"/>
        <v>15174</v>
      </c>
      <c r="B15182" s="17"/>
      <c r="C15182" s="17"/>
      <c r="D15182"/>
      <c r="E15182"/>
      <c r="F15182"/>
      <c r="G15182"/>
      <c r="H15182"/>
      <c r="I15182"/>
      <c r="J15182"/>
      <c r="K15182"/>
      <c r="L15182"/>
      <c r="M15182"/>
      <c r="N15182"/>
    </row>
    <row r="15183" spans="1:14" x14ac:dyDescent="0.3">
      <c r="A15183" s="86">
        <f t="shared" si="237"/>
        <v>15175</v>
      </c>
      <c r="B15183" s="17"/>
      <c r="C15183" s="17"/>
      <c r="D15183"/>
      <c r="E15183"/>
      <c r="F15183"/>
      <c r="G15183"/>
      <c r="H15183"/>
      <c r="I15183"/>
      <c r="J15183"/>
      <c r="K15183"/>
      <c r="L15183"/>
      <c r="M15183"/>
      <c r="N15183"/>
    </row>
    <row r="15184" spans="1:14" x14ac:dyDescent="0.3">
      <c r="A15184" s="86">
        <f t="shared" si="237"/>
        <v>15176</v>
      </c>
      <c r="B15184" s="17"/>
      <c r="C15184" s="17"/>
      <c r="D15184"/>
      <c r="E15184"/>
      <c r="F15184"/>
      <c r="G15184"/>
      <c r="H15184"/>
      <c r="I15184"/>
      <c r="J15184"/>
      <c r="K15184"/>
      <c r="L15184"/>
      <c r="M15184"/>
      <c r="N15184"/>
    </row>
    <row r="15185" spans="1:14" x14ac:dyDescent="0.3">
      <c r="A15185" s="86">
        <f t="shared" si="237"/>
        <v>15177</v>
      </c>
      <c r="B15185" s="17"/>
      <c r="C15185" s="17"/>
      <c r="D15185"/>
      <c r="E15185"/>
      <c r="F15185"/>
      <c r="G15185"/>
      <c r="H15185"/>
      <c r="I15185"/>
      <c r="J15185"/>
      <c r="K15185"/>
      <c r="L15185"/>
      <c r="M15185"/>
      <c r="N15185"/>
    </row>
    <row r="15186" spans="1:14" x14ac:dyDescent="0.3">
      <c r="A15186" s="86">
        <f t="shared" si="237"/>
        <v>15178</v>
      </c>
      <c r="B15186" s="17"/>
      <c r="C15186" s="17"/>
      <c r="D15186"/>
      <c r="E15186"/>
      <c r="F15186"/>
      <c r="G15186"/>
      <c r="H15186"/>
      <c r="I15186"/>
      <c r="J15186"/>
      <c r="K15186"/>
      <c r="L15186"/>
      <c r="M15186"/>
      <c r="N15186"/>
    </row>
    <row r="15187" spans="1:14" x14ac:dyDescent="0.3">
      <c r="A15187" s="86">
        <f t="shared" si="237"/>
        <v>15179</v>
      </c>
      <c r="B15187" s="17"/>
      <c r="C15187" s="17"/>
      <c r="D15187"/>
      <c r="E15187"/>
      <c r="F15187"/>
      <c r="G15187"/>
      <c r="H15187"/>
      <c r="I15187"/>
      <c r="J15187"/>
      <c r="K15187"/>
      <c r="L15187"/>
      <c r="M15187"/>
      <c r="N15187"/>
    </row>
    <row r="15188" spans="1:14" x14ac:dyDescent="0.3">
      <c r="A15188" s="86">
        <f t="shared" si="237"/>
        <v>15180</v>
      </c>
      <c r="B15188" s="17"/>
      <c r="C15188" s="17"/>
      <c r="D15188"/>
      <c r="E15188"/>
      <c r="F15188"/>
      <c r="G15188"/>
      <c r="H15188"/>
      <c r="I15188"/>
      <c r="J15188"/>
      <c r="K15188"/>
      <c r="L15188"/>
      <c r="M15188"/>
      <c r="N15188"/>
    </row>
    <row r="15189" spans="1:14" x14ac:dyDescent="0.3">
      <c r="A15189" s="86">
        <f t="shared" si="237"/>
        <v>15181</v>
      </c>
      <c r="B15189" s="17"/>
      <c r="C15189" s="17"/>
      <c r="D15189"/>
      <c r="E15189"/>
      <c r="F15189"/>
      <c r="G15189"/>
      <c r="H15189"/>
      <c r="I15189"/>
      <c r="J15189"/>
      <c r="K15189"/>
      <c r="L15189"/>
      <c r="M15189"/>
      <c r="N15189"/>
    </row>
    <row r="15190" spans="1:14" x14ac:dyDescent="0.3">
      <c r="A15190" s="86">
        <f t="shared" si="237"/>
        <v>15182</v>
      </c>
      <c r="B15190" s="17"/>
      <c r="C15190" s="17"/>
      <c r="D15190"/>
      <c r="E15190"/>
      <c r="F15190"/>
      <c r="G15190"/>
      <c r="H15190"/>
      <c r="I15190"/>
      <c r="J15190"/>
      <c r="K15190"/>
      <c r="L15190"/>
      <c r="M15190"/>
      <c r="N15190"/>
    </row>
    <row r="15191" spans="1:14" x14ac:dyDescent="0.3">
      <c r="A15191" s="86">
        <f t="shared" si="237"/>
        <v>15183</v>
      </c>
      <c r="B15191" s="17"/>
      <c r="C15191" s="17"/>
      <c r="D15191"/>
      <c r="E15191"/>
      <c r="F15191"/>
      <c r="G15191"/>
      <c r="H15191"/>
      <c r="I15191"/>
      <c r="J15191"/>
      <c r="K15191"/>
      <c r="L15191"/>
      <c r="M15191"/>
      <c r="N15191"/>
    </row>
    <row r="15192" spans="1:14" x14ac:dyDescent="0.3">
      <c r="A15192" s="86">
        <f t="shared" si="237"/>
        <v>15184</v>
      </c>
      <c r="B15192" s="17"/>
      <c r="C15192" s="17"/>
      <c r="D15192"/>
      <c r="E15192"/>
      <c r="F15192"/>
      <c r="G15192"/>
      <c r="H15192"/>
      <c r="I15192"/>
      <c r="J15192"/>
      <c r="K15192"/>
      <c r="L15192"/>
      <c r="M15192"/>
      <c r="N15192"/>
    </row>
    <row r="15193" spans="1:14" x14ac:dyDescent="0.3">
      <c r="A15193" s="86">
        <f t="shared" si="237"/>
        <v>15185</v>
      </c>
      <c r="B15193" s="17"/>
      <c r="C15193" s="17"/>
      <c r="D15193"/>
      <c r="E15193"/>
      <c r="F15193"/>
      <c r="G15193"/>
      <c r="H15193"/>
      <c r="I15193"/>
      <c r="J15193"/>
      <c r="K15193"/>
      <c r="L15193"/>
      <c r="M15193"/>
      <c r="N15193"/>
    </row>
    <row r="15194" spans="1:14" x14ac:dyDescent="0.3">
      <c r="A15194" s="86">
        <f t="shared" si="237"/>
        <v>15186</v>
      </c>
      <c r="B15194" s="17"/>
      <c r="C15194" s="17"/>
      <c r="D15194"/>
      <c r="E15194"/>
      <c r="F15194"/>
      <c r="G15194"/>
      <c r="H15194"/>
      <c r="I15194"/>
      <c r="J15194"/>
      <c r="K15194"/>
      <c r="L15194"/>
      <c r="M15194"/>
      <c r="N15194"/>
    </row>
    <row r="15195" spans="1:14" x14ac:dyDescent="0.3">
      <c r="A15195" s="86">
        <f t="shared" si="237"/>
        <v>15187</v>
      </c>
      <c r="B15195" s="17"/>
      <c r="C15195" s="17"/>
      <c r="D15195"/>
      <c r="E15195"/>
      <c r="F15195"/>
      <c r="G15195"/>
      <c r="H15195"/>
      <c r="I15195"/>
      <c r="J15195"/>
      <c r="K15195"/>
      <c r="L15195"/>
      <c r="M15195"/>
      <c r="N15195"/>
    </row>
    <row r="15196" spans="1:14" x14ac:dyDescent="0.3">
      <c r="A15196" s="86">
        <f t="shared" si="237"/>
        <v>15188</v>
      </c>
      <c r="B15196" s="17"/>
      <c r="C15196" s="17"/>
      <c r="D15196"/>
      <c r="E15196"/>
      <c r="F15196"/>
      <c r="G15196"/>
      <c r="H15196"/>
      <c r="I15196"/>
      <c r="J15196"/>
      <c r="K15196"/>
      <c r="L15196"/>
      <c r="M15196"/>
      <c r="N15196"/>
    </row>
    <row r="15197" spans="1:14" x14ac:dyDescent="0.3">
      <c r="A15197" s="86">
        <f t="shared" si="237"/>
        <v>15189</v>
      </c>
      <c r="B15197" s="17"/>
      <c r="C15197" s="17"/>
      <c r="D15197"/>
      <c r="E15197"/>
      <c r="F15197"/>
      <c r="G15197"/>
      <c r="H15197"/>
      <c r="I15197"/>
      <c r="J15197"/>
      <c r="K15197"/>
      <c r="L15197"/>
      <c r="M15197"/>
      <c r="N15197"/>
    </row>
    <row r="15198" spans="1:14" x14ac:dyDescent="0.3">
      <c r="A15198" s="86">
        <f t="shared" si="237"/>
        <v>15190</v>
      </c>
      <c r="B15198" s="17"/>
      <c r="C15198" s="17"/>
      <c r="D15198"/>
      <c r="E15198"/>
      <c r="F15198"/>
      <c r="G15198"/>
      <c r="H15198"/>
      <c r="I15198"/>
      <c r="J15198"/>
      <c r="K15198"/>
      <c r="L15198"/>
      <c r="M15198"/>
      <c r="N15198"/>
    </row>
    <row r="15199" spans="1:14" x14ac:dyDescent="0.3">
      <c r="A15199" s="86">
        <f t="shared" si="237"/>
        <v>15191</v>
      </c>
      <c r="B15199" s="17"/>
      <c r="C15199" s="17"/>
      <c r="D15199"/>
      <c r="E15199"/>
      <c r="F15199"/>
      <c r="G15199"/>
      <c r="H15199"/>
      <c r="I15199"/>
      <c r="J15199"/>
      <c r="K15199"/>
      <c r="L15199"/>
      <c r="M15199"/>
      <c r="N15199"/>
    </row>
    <row r="15200" spans="1:14" x14ac:dyDescent="0.3">
      <c r="A15200" s="86">
        <f t="shared" si="237"/>
        <v>15192</v>
      </c>
      <c r="B15200" s="17"/>
      <c r="C15200" s="17"/>
      <c r="D15200"/>
      <c r="E15200"/>
      <c r="F15200"/>
      <c r="G15200"/>
      <c r="H15200"/>
      <c r="I15200"/>
      <c r="J15200"/>
      <c r="K15200"/>
      <c r="L15200"/>
      <c r="M15200"/>
      <c r="N15200"/>
    </row>
    <row r="15201" spans="1:14" x14ac:dyDescent="0.3">
      <c r="A15201" s="86">
        <f t="shared" si="237"/>
        <v>15193</v>
      </c>
      <c r="B15201" s="17"/>
      <c r="C15201" s="17"/>
      <c r="D15201"/>
      <c r="E15201"/>
      <c r="F15201"/>
      <c r="G15201"/>
      <c r="H15201"/>
      <c r="I15201"/>
      <c r="J15201"/>
      <c r="K15201"/>
      <c r="L15201"/>
      <c r="M15201"/>
      <c r="N15201"/>
    </row>
    <row r="15202" spans="1:14" x14ac:dyDescent="0.3">
      <c r="A15202" s="86">
        <f t="shared" si="237"/>
        <v>15194</v>
      </c>
      <c r="B15202" s="17"/>
      <c r="C15202" s="17"/>
      <c r="D15202"/>
      <c r="E15202"/>
      <c r="F15202"/>
      <c r="G15202"/>
      <c r="H15202"/>
      <c r="I15202"/>
      <c r="J15202"/>
      <c r="K15202"/>
      <c r="L15202"/>
      <c r="M15202"/>
      <c r="N15202"/>
    </row>
    <row r="15203" spans="1:14" x14ac:dyDescent="0.3">
      <c r="A15203" s="86">
        <f t="shared" si="237"/>
        <v>15195</v>
      </c>
      <c r="B15203" s="17"/>
      <c r="C15203" s="17"/>
      <c r="D15203"/>
      <c r="E15203"/>
      <c r="F15203"/>
      <c r="G15203"/>
      <c r="H15203"/>
      <c r="I15203"/>
      <c r="J15203"/>
      <c r="K15203"/>
      <c r="L15203"/>
      <c r="M15203"/>
      <c r="N15203"/>
    </row>
    <row r="15204" spans="1:14" x14ac:dyDescent="0.3">
      <c r="A15204" s="86">
        <f t="shared" si="237"/>
        <v>15196</v>
      </c>
      <c r="B15204" s="17"/>
      <c r="C15204" s="17"/>
      <c r="D15204"/>
      <c r="E15204"/>
      <c r="F15204"/>
      <c r="G15204"/>
      <c r="H15204"/>
      <c r="I15204"/>
      <c r="J15204"/>
      <c r="K15204"/>
      <c r="L15204"/>
      <c r="M15204"/>
      <c r="N15204"/>
    </row>
    <row r="15205" spans="1:14" x14ac:dyDescent="0.3">
      <c r="A15205" s="86">
        <f t="shared" si="237"/>
        <v>15197</v>
      </c>
      <c r="B15205" s="17"/>
      <c r="C15205" s="17"/>
      <c r="D15205"/>
      <c r="E15205"/>
      <c r="F15205"/>
      <c r="G15205"/>
      <c r="H15205"/>
      <c r="I15205"/>
      <c r="J15205"/>
      <c r="K15205"/>
      <c r="L15205"/>
      <c r="M15205"/>
      <c r="N15205"/>
    </row>
    <row r="15206" spans="1:14" x14ac:dyDescent="0.3">
      <c r="A15206" s="86">
        <f t="shared" si="237"/>
        <v>15198</v>
      </c>
      <c r="B15206" s="17"/>
      <c r="C15206" s="17"/>
      <c r="D15206"/>
      <c r="E15206"/>
      <c r="F15206"/>
      <c r="G15206"/>
      <c r="H15206"/>
      <c r="I15206"/>
      <c r="J15206"/>
      <c r="K15206"/>
      <c r="L15206"/>
      <c r="M15206"/>
      <c r="N15206"/>
    </row>
    <row r="15207" spans="1:14" x14ac:dyDescent="0.3">
      <c r="A15207" s="86">
        <f t="shared" si="237"/>
        <v>15199</v>
      </c>
      <c r="B15207" s="17"/>
      <c r="C15207" s="17"/>
      <c r="D15207"/>
      <c r="E15207"/>
      <c r="F15207"/>
      <c r="G15207"/>
      <c r="H15207"/>
      <c r="I15207"/>
      <c r="J15207"/>
      <c r="K15207"/>
      <c r="L15207"/>
      <c r="M15207"/>
      <c r="N15207"/>
    </row>
    <row r="15208" spans="1:14" x14ac:dyDescent="0.3">
      <c r="A15208" s="86">
        <f t="shared" si="237"/>
        <v>15200</v>
      </c>
      <c r="B15208" s="17"/>
      <c r="C15208" s="17"/>
      <c r="D15208"/>
      <c r="E15208"/>
      <c r="F15208"/>
      <c r="G15208"/>
      <c r="H15208"/>
      <c r="I15208"/>
      <c r="J15208"/>
      <c r="K15208"/>
      <c r="L15208"/>
      <c r="M15208"/>
      <c r="N15208"/>
    </row>
    <row r="15209" spans="1:14" x14ac:dyDescent="0.3">
      <c r="A15209" s="86">
        <f t="shared" si="237"/>
        <v>15201</v>
      </c>
      <c r="B15209" s="17"/>
      <c r="C15209" s="17"/>
      <c r="D15209"/>
      <c r="E15209"/>
      <c r="F15209"/>
      <c r="G15209"/>
      <c r="H15209"/>
      <c r="I15209"/>
      <c r="J15209"/>
      <c r="K15209"/>
      <c r="L15209"/>
      <c r="M15209"/>
      <c r="N15209"/>
    </row>
    <row r="15210" spans="1:14" x14ac:dyDescent="0.3">
      <c r="A15210" s="86">
        <f t="shared" si="237"/>
        <v>15202</v>
      </c>
      <c r="B15210" s="17"/>
      <c r="C15210" s="17"/>
      <c r="D15210"/>
      <c r="E15210"/>
      <c r="F15210"/>
      <c r="G15210"/>
      <c r="H15210"/>
      <c r="I15210"/>
      <c r="J15210"/>
      <c r="K15210"/>
      <c r="L15210"/>
      <c r="M15210"/>
      <c r="N15210"/>
    </row>
    <row r="15211" spans="1:14" x14ac:dyDescent="0.3">
      <c r="A15211" s="86">
        <f t="shared" si="237"/>
        <v>15203</v>
      </c>
      <c r="B15211" s="17"/>
      <c r="C15211" s="17"/>
      <c r="D15211"/>
      <c r="E15211"/>
      <c r="F15211"/>
      <c r="G15211"/>
      <c r="H15211"/>
      <c r="I15211"/>
      <c r="J15211"/>
      <c r="K15211"/>
      <c r="L15211"/>
      <c r="M15211"/>
      <c r="N15211"/>
    </row>
    <row r="15212" spans="1:14" x14ac:dyDescent="0.3">
      <c r="A15212" s="86">
        <f t="shared" si="237"/>
        <v>15204</v>
      </c>
      <c r="B15212" s="17"/>
      <c r="C15212" s="17"/>
      <c r="D15212"/>
      <c r="E15212"/>
      <c r="F15212"/>
      <c r="G15212"/>
      <c r="H15212"/>
      <c r="I15212"/>
      <c r="J15212"/>
      <c r="K15212"/>
      <c r="L15212"/>
      <c r="M15212"/>
      <c r="N15212"/>
    </row>
    <row r="15213" spans="1:14" x14ac:dyDescent="0.3">
      <c r="A15213" s="86">
        <f t="shared" si="237"/>
        <v>15205</v>
      </c>
      <c r="B15213" s="17"/>
      <c r="C15213" s="17"/>
      <c r="D15213"/>
      <c r="E15213"/>
      <c r="F15213"/>
      <c r="G15213"/>
      <c r="H15213"/>
      <c r="I15213"/>
      <c r="J15213"/>
      <c r="K15213"/>
      <c r="L15213"/>
      <c r="M15213"/>
      <c r="N15213"/>
    </row>
    <row r="15214" spans="1:14" x14ac:dyDescent="0.3">
      <c r="A15214" s="86">
        <f t="shared" si="237"/>
        <v>15206</v>
      </c>
      <c r="B15214" s="17"/>
      <c r="C15214" s="17"/>
      <c r="D15214"/>
      <c r="E15214"/>
      <c r="F15214"/>
      <c r="G15214"/>
      <c r="H15214"/>
      <c r="I15214"/>
      <c r="J15214"/>
      <c r="K15214"/>
      <c r="L15214"/>
      <c r="M15214"/>
      <c r="N15214"/>
    </row>
    <row r="15215" spans="1:14" x14ac:dyDescent="0.3">
      <c r="A15215" s="86">
        <f t="shared" si="237"/>
        <v>15207</v>
      </c>
      <c r="B15215" s="17"/>
      <c r="C15215" s="17"/>
      <c r="D15215"/>
      <c r="E15215"/>
      <c r="F15215"/>
      <c r="G15215"/>
      <c r="H15215"/>
      <c r="I15215"/>
      <c r="J15215"/>
      <c r="K15215"/>
      <c r="L15215"/>
      <c r="M15215"/>
      <c r="N15215"/>
    </row>
    <row r="15216" spans="1:14" x14ac:dyDescent="0.3">
      <c r="A15216" s="86">
        <f t="shared" si="237"/>
        <v>15208</v>
      </c>
      <c r="B15216" s="17"/>
      <c r="C15216" s="17"/>
      <c r="D15216"/>
      <c r="E15216"/>
      <c r="F15216"/>
      <c r="G15216"/>
      <c r="H15216"/>
      <c r="I15216"/>
      <c r="J15216"/>
      <c r="K15216"/>
      <c r="L15216"/>
      <c r="M15216"/>
      <c r="N15216"/>
    </row>
    <row r="15217" spans="1:14" x14ac:dyDescent="0.3">
      <c r="A15217" s="86">
        <f t="shared" si="237"/>
        <v>15209</v>
      </c>
      <c r="B15217" s="17"/>
      <c r="C15217" s="17"/>
      <c r="D15217"/>
      <c r="E15217"/>
      <c r="F15217"/>
      <c r="G15217"/>
      <c r="H15217"/>
      <c r="I15217"/>
      <c r="J15217"/>
      <c r="K15217"/>
      <c r="L15217"/>
      <c r="M15217"/>
      <c r="N15217"/>
    </row>
    <row r="15218" spans="1:14" x14ac:dyDescent="0.3">
      <c r="A15218" s="86">
        <f t="shared" si="237"/>
        <v>15210</v>
      </c>
      <c r="B15218" s="17"/>
      <c r="C15218" s="17"/>
      <c r="D15218"/>
      <c r="E15218"/>
      <c r="F15218"/>
      <c r="G15218"/>
      <c r="H15218"/>
      <c r="I15218"/>
      <c r="J15218"/>
      <c r="K15218"/>
      <c r="L15218"/>
      <c r="M15218"/>
      <c r="N15218"/>
    </row>
    <row r="15219" spans="1:14" x14ac:dyDescent="0.3">
      <c r="A15219" s="86">
        <f t="shared" si="237"/>
        <v>15211</v>
      </c>
      <c r="B15219" s="17"/>
      <c r="C15219" s="17"/>
      <c r="D15219"/>
      <c r="E15219"/>
      <c r="F15219"/>
      <c r="G15219"/>
      <c r="H15219"/>
      <c r="I15219"/>
      <c r="J15219"/>
      <c r="K15219"/>
      <c r="L15219"/>
      <c r="M15219"/>
      <c r="N15219"/>
    </row>
    <row r="15220" spans="1:14" x14ac:dyDescent="0.3">
      <c r="A15220" s="86">
        <f t="shared" si="237"/>
        <v>15212</v>
      </c>
      <c r="B15220" s="17"/>
      <c r="C15220" s="17"/>
      <c r="D15220"/>
      <c r="E15220"/>
      <c r="F15220"/>
      <c r="G15220"/>
      <c r="H15220"/>
      <c r="I15220"/>
      <c r="J15220"/>
      <c r="K15220"/>
      <c r="L15220"/>
      <c r="M15220"/>
      <c r="N15220"/>
    </row>
    <row r="15221" spans="1:14" x14ac:dyDescent="0.3">
      <c r="A15221" s="86">
        <f t="shared" si="237"/>
        <v>15213</v>
      </c>
      <c r="B15221" s="17"/>
      <c r="C15221" s="17"/>
      <c r="D15221"/>
      <c r="E15221"/>
      <c r="F15221"/>
      <c r="G15221"/>
      <c r="H15221"/>
      <c r="I15221"/>
      <c r="J15221"/>
      <c r="K15221"/>
      <c r="L15221"/>
      <c r="M15221"/>
      <c r="N15221"/>
    </row>
    <row r="15222" spans="1:14" x14ac:dyDescent="0.3">
      <c r="A15222" s="86">
        <f t="shared" si="237"/>
        <v>15214</v>
      </c>
      <c r="B15222" s="17"/>
      <c r="C15222" s="17"/>
      <c r="D15222"/>
      <c r="E15222"/>
      <c r="F15222"/>
      <c r="G15222"/>
      <c r="H15222"/>
      <c r="I15222"/>
      <c r="J15222"/>
      <c r="K15222"/>
      <c r="L15222"/>
      <c r="M15222"/>
      <c r="N15222"/>
    </row>
    <row r="15223" spans="1:14" x14ac:dyDescent="0.3">
      <c r="A15223" s="86">
        <f t="shared" si="237"/>
        <v>15215</v>
      </c>
      <c r="B15223" s="17"/>
      <c r="C15223" s="17"/>
      <c r="D15223"/>
      <c r="E15223"/>
      <c r="F15223"/>
      <c r="G15223"/>
      <c r="H15223"/>
      <c r="I15223"/>
      <c r="J15223"/>
      <c r="K15223"/>
      <c r="L15223"/>
      <c r="M15223"/>
      <c r="N15223"/>
    </row>
    <row r="15224" spans="1:14" x14ac:dyDescent="0.3">
      <c r="A15224" s="86">
        <f t="shared" si="237"/>
        <v>15216</v>
      </c>
      <c r="B15224" s="17"/>
      <c r="C15224" s="17"/>
      <c r="D15224"/>
      <c r="E15224"/>
      <c r="F15224"/>
      <c r="G15224"/>
      <c r="H15224"/>
      <c r="I15224"/>
      <c r="J15224"/>
      <c r="K15224"/>
      <c r="L15224"/>
      <c r="M15224"/>
      <c r="N15224"/>
    </row>
    <row r="15225" spans="1:14" x14ac:dyDescent="0.3">
      <c r="A15225" s="86">
        <f t="shared" si="237"/>
        <v>15217</v>
      </c>
      <c r="B15225" s="17"/>
      <c r="C15225" s="17"/>
      <c r="D15225"/>
      <c r="E15225"/>
      <c r="F15225"/>
      <c r="G15225"/>
      <c r="H15225"/>
      <c r="I15225"/>
      <c r="J15225"/>
      <c r="K15225"/>
      <c r="L15225"/>
      <c r="M15225"/>
      <c r="N15225"/>
    </row>
    <row r="15226" spans="1:14" x14ac:dyDescent="0.3">
      <c r="A15226" s="86">
        <f t="shared" si="237"/>
        <v>15218</v>
      </c>
      <c r="B15226" s="17"/>
      <c r="C15226" s="17"/>
      <c r="D15226"/>
      <c r="E15226"/>
      <c r="F15226"/>
      <c r="G15226"/>
      <c r="H15226"/>
      <c r="I15226"/>
      <c r="J15226"/>
      <c r="K15226"/>
      <c r="L15226"/>
      <c r="M15226"/>
      <c r="N15226"/>
    </row>
    <row r="15227" spans="1:14" x14ac:dyDescent="0.3">
      <c r="A15227" s="86">
        <f t="shared" si="237"/>
        <v>15219</v>
      </c>
      <c r="B15227" s="17"/>
      <c r="C15227" s="17"/>
      <c r="D15227"/>
      <c r="E15227"/>
      <c r="F15227"/>
      <c r="G15227"/>
      <c r="H15227"/>
      <c r="I15227"/>
      <c r="J15227"/>
      <c r="K15227"/>
      <c r="L15227"/>
      <c r="M15227"/>
      <c r="N15227"/>
    </row>
    <row r="15228" spans="1:14" x14ac:dyDescent="0.3">
      <c r="A15228" s="86">
        <f t="shared" si="237"/>
        <v>15220</v>
      </c>
      <c r="B15228" s="17"/>
      <c r="C15228" s="17"/>
      <c r="D15228"/>
      <c r="E15228"/>
      <c r="F15228"/>
      <c r="G15228"/>
      <c r="H15228"/>
      <c r="I15228"/>
      <c r="J15228"/>
      <c r="K15228"/>
      <c r="L15228"/>
      <c r="M15228"/>
      <c r="N15228"/>
    </row>
    <row r="15229" spans="1:14" x14ac:dyDescent="0.3">
      <c r="A15229" s="86">
        <f t="shared" si="237"/>
        <v>15221</v>
      </c>
      <c r="B15229" s="17"/>
      <c r="C15229" s="17"/>
      <c r="D15229"/>
      <c r="E15229"/>
      <c r="F15229"/>
      <c r="G15229"/>
      <c r="H15229"/>
      <c r="I15229"/>
      <c r="J15229"/>
      <c r="K15229"/>
      <c r="L15229"/>
      <c r="M15229"/>
      <c r="N15229"/>
    </row>
    <row r="15230" spans="1:14" x14ac:dyDescent="0.3">
      <c r="A15230" s="86">
        <f t="shared" si="237"/>
        <v>15222</v>
      </c>
      <c r="B15230" s="17"/>
      <c r="C15230" s="17"/>
      <c r="D15230"/>
      <c r="E15230"/>
      <c r="F15230"/>
      <c r="G15230"/>
      <c r="H15230"/>
      <c r="I15230"/>
      <c r="J15230"/>
      <c r="K15230"/>
      <c r="L15230"/>
      <c r="M15230"/>
      <c r="N15230"/>
    </row>
    <row r="15231" spans="1:14" x14ac:dyDescent="0.3">
      <c r="A15231" s="86">
        <f t="shared" si="237"/>
        <v>15223</v>
      </c>
      <c r="B15231" s="17"/>
      <c r="C15231" s="17"/>
      <c r="D15231"/>
      <c r="E15231"/>
      <c r="F15231"/>
      <c r="G15231"/>
      <c r="H15231"/>
      <c r="I15231"/>
      <c r="J15231"/>
      <c r="K15231"/>
      <c r="L15231"/>
      <c r="M15231"/>
      <c r="N15231"/>
    </row>
    <row r="15232" spans="1:14" x14ac:dyDescent="0.3">
      <c r="A15232" s="86">
        <f t="shared" si="237"/>
        <v>15224</v>
      </c>
      <c r="B15232" s="17"/>
      <c r="C15232" s="17"/>
      <c r="D15232"/>
      <c r="E15232"/>
      <c r="F15232"/>
      <c r="G15232"/>
      <c r="H15232"/>
      <c r="I15232"/>
      <c r="J15232"/>
      <c r="K15232"/>
      <c r="L15232"/>
      <c r="M15232"/>
      <c r="N15232"/>
    </row>
    <row r="15233" spans="1:14" x14ac:dyDescent="0.3">
      <c r="A15233" s="86">
        <f t="shared" si="237"/>
        <v>15225</v>
      </c>
      <c r="B15233" s="17"/>
      <c r="C15233" s="17"/>
      <c r="D15233"/>
      <c r="E15233"/>
      <c r="F15233"/>
      <c r="G15233"/>
      <c r="H15233"/>
      <c r="I15233"/>
      <c r="J15233"/>
      <c r="K15233"/>
      <c r="L15233"/>
      <c r="M15233"/>
      <c r="N15233"/>
    </row>
    <row r="15234" spans="1:14" x14ac:dyDescent="0.3">
      <c r="A15234" s="86">
        <f t="shared" si="237"/>
        <v>15226</v>
      </c>
      <c r="B15234" s="17"/>
      <c r="C15234" s="17"/>
      <c r="D15234"/>
      <c r="E15234"/>
      <c r="F15234"/>
      <c r="G15234"/>
      <c r="H15234"/>
      <c r="I15234"/>
      <c r="J15234"/>
      <c r="K15234"/>
      <c r="L15234"/>
      <c r="M15234"/>
      <c r="N15234"/>
    </row>
    <row r="15235" spans="1:14" x14ac:dyDescent="0.3">
      <c r="A15235" s="86">
        <f t="shared" si="237"/>
        <v>15227</v>
      </c>
      <c r="B15235" s="17"/>
      <c r="C15235" s="17"/>
      <c r="D15235"/>
      <c r="E15235"/>
      <c r="F15235"/>
      <c r="G15235"/>
      <c r="H15235"/>
      <c r="I15235"/>
      <c r="J15235"/>
      <c r="K15235"/>
      <c r="L15235"/>
      <c r="M15235"/>
      <c r="N15235"/>
    </row>
    <row r="15236" spans="1:14" x14ac:dyDescent="0.3">
      <c r="A15236" s="86">
        <f t="shared" si="237"/>
        <v>15228</v>
      </c>
      <c r="B15236" s="17"/>
      <c r="C15236" s="17"/>
      <c r="D15236"/>
      <c r="E15236"/>
      <c r="F15236"/>
      <c r="G15236"/>
      <c r="H15236"/>
      <c r="I15236"/>
      <c r="J15236"/>
      <c r="K15236"/>
      <c r="L15236"/>
      <c r="M15236"/>
      <c r="N15236"/>
    </row>
    <row r="15237" spans="1:14" x14ac:dyDescent="0.3">
      <c r="A15237" s="86">
        <f t="shared" si="237"/>
        <v>15229</v>
      </c>
      <c r="B15237" s="17"/>
      <c r="C15237" s="17"/>
      <c r="D15237"/>
      <c r="E15237"/>
      <c r="F15237"/>
      <c r="G15237"/>
      <c r="H15237"/>
      <c r="I15237"/>
      <c r="J15237"/>
      <c r="K15237"/>
      <c r="L15237"/>
      <c r="M15237"/>
      <c r="N15237"/>
    </row>
    <row r="15238" spans="1:14" x14ac:dyDescent="0.3">
      <c r="A15238" s="86">
        <f t="shared" si="237"/>
        <v>15230</v>
      </c>
      <c r="B15238" s="17"/>
      <c r="C15238" s="17"/>
      <c r="D15238"/>
      <c r="E15238"/>
      <c r="F15238"/>
      <c r="G15238"/>
      <c r="H15238"/>
      <c r="I15238"/>
      <c r="J15238"/>
      <c r="K15238"/>
      <c r="L15238"/>
      <c r="M15238"/>
      <c r="N15238"/>
    </row>
    <row r="15239" spans="1:14" x14ac:dyDescent="0.3">
      <c r="A15239" s="86">
        <f t="shared" si="237"/>
        <v>15231</v>
      </c>
      <c r="B15239" s="17"/>
      <c r="C15239" s="17"/>
      <c r="D15239"/>
      <c r="E15239"/>
      <c r="F15239"/>
      <c r="G15239"/>
      <c r="H15239"/>
      <c r="I15239"/>
      <c r="J15239"/>
      <c r="K15239"/>
      <c r="L15239"/>
      <c r="M15239"/>
      <c r="N15239"/>
    </row>
    <row r="15240" spans="1:14" x14ac:dyDescent="0.3">
      <c r="A15240" s="86">
        <f t="shared" si="237"/>
        <v>15232</v>
      </c>
      <c r="B15240" s="17"/>
      <c r="C15240" s="17"/>
      <c r="D15240"/>
      <c r="E15240"/>
      <c r="F15240"/>
      <c r="G15240"/>
      <c r="H15240"/>
      <c r="I15240"/>
      <c r="J15240"/>
      <c r="K15240"/>
      <c r="L15240"/>
      <c r="M15240"/>
      <c r="N15240"/>
    </row>
    <row r="15241" spans="1:14" x14ac:dyDescent="0.3">
      <c r="A15241" s="86">
        <f t="shared" si="237"/>
        <v>15233</v>
      </c>
      <c r="B15241" s="17"/>
      <c r="C15241" s="17"/>
      <c r="D15241"/>
      <c r="E15241"/>
      <c r="F15241"/>
      <c r="G15241"/>
      <c r="H15241"/>
      <c r="I15241"/>
      <c r="J15241"/>
      <c r="K15241"/>
      <c r="L15241"/>
      <c r="M15241"/>
      <c r="N15241"/>
    </row>
    <row r="15242" spans="1:14" x14ac:dyDescent="0.3">
      <c r="A15242" s="86">
        <f t="shared" si="237"/>
        <v>15234</v>
      </c>
      <c r="B15242" s="17"/>
      <c r="C15242" s="17"/>
      <c r="D15242"/>
      <c r="E15242"/>
      <c r="F15242"/>
      <c r="G15242"/>
      <c r="H15242"/>
      <c r="I15242"/>
      <c r="J15242"/>
      <c r="K15242"/>
      <c r="L15242"/>
      <c r="M15242"/>
      <c r="N15242"/>
    </row>
    <row r="15243" spans="1:14" x14ac:dyDescent="0.3">
      <c r="A15243" s="86">
        <f t="shared" ref="A15243:A15306" si="238">A15242+1</f>
        <v>15235</v>
      </c>
      <c r="B15243" s="17"/>
      <c r="C15243" s="17"/>
      <c r="D15243"/>
      <c r="E15243"/>
      <c r="F15243"/>
      <c r="G15243"/>
      <c r="H15243"/>
      <c r="I15243"/>
      <c r="J15243"/>
      <c r="K15243"/>
      <c r="L15243"/>
      <c r="M15243"/>
      <c r="N15243"/>
    </row>
    <row r="15244" spans="1:14" x14ac:dyDescent="0.3">
      <c r="A15244" s="86">
        <f t="shared" si="238"/>
        <v>15236</v>
      </c>
      <c r="B15244" s="17"/>
      <c r="C15244" s="17"/>
      <c r="D15244"/>
      <c r="E15244"/>
      <c r="F15244"/>
      <c r="G15244"/>
      <c r="H15244"/>
      <c r="I15244"/>
      <c r="J15244"/>
      <c r="K15244"/>
      <c r="L15244"/>
      <c r="M15244"/>
      <c r="N15244"/>
    </row>
    <row r="15245" spans="1:14" x14ac:dyDescent="0.3">
      <c r="A15245" s="86">
        <f t="shared" si="238"/>
        <v>15237</v>
      </c>
      <c r="B15245" s="17"/>
      <c r="C15245" s="17"/>
      <c r="D15245"/>
      <c r="E15245"/>
      <c r="F15245"/>
      <c r="G15245"/>
      <c r="H15245"/>
      <c r="I15245"/>
      <c r="J15245"/>
      <c r="K15245"/>
      <c r="L15245"/>
      <c r="M15245"/>
      <c r="N15245"/>
    </row>
    <row r="15246" spans="1:14" x14ac:dyDescent="0.3">
      <c r="A15246" s="86">
        <f t="shared" si="238"/>
        <v>15238</v>
      </c>
      <c r="B15246" s="17"/>
      <c r="C15246" s="17"/>
      <c r="D15246"/>
      <c r="E15246"/>
      <c r="F15246"/>
      <c r="G15246"/>
      <c r="H15246"/>
      <c r="I15246"/>
      <c r="J15246"/>
      <c r="K15246"/>
      <c r="L15246"/>
      <c r="M15246"/>
      <c r="N15246"/>
    </row>
    <row r="15247" spans="1:14" x14ac:dyDescent="0.3">
      <c r="A15247" s="86">
        <f t="shared" si="238"/>
        <v>15239</v>
      </c>
      <c r="B15247" s="17"/>
      <c r="C15247" s="17"/>
      <c r="D15247"/>
      <c r="E15247"/>
      <c r="F15247"/>
      <c r="G15247"/>
      <c r="H15247"/>
      <c r="I15247"/>
      <c r="J15247"/>
      <c r="K15247"/>
      <c r="L15247"/>
      <c r="M15247"/>
      <c r="N15247"/>
    </row>
    <row r="15248" spans="1:14" x14ac:dyDescent="0.3">
      <c r="A15248" s="86">
        <f t="shared" si="238"/>
        <v>15240</v>
      </c>
      <c r="B15248" s="17"/>
      <c r="C15248" s="17"/>
      <c r="D15248"/>
      <c r="E15248"/>
      <c r="F15248"/>
      <c r="G15248"/>
      <c r="H15248"/>
      <c r="I15248"/>
      <c r="J15248"/>
      <c r="K15248"/>
      <c r="L15248"/>
      <c r="M15248"/>
      <c r="N15248"/>
    </row>
    <row r="15249" spans="1:14" x14ac:dyDescent="0.3">
      <c r="A15249" s="86">
        <f t="shared" si="238"/>
        <v>15241</v>
      </c>
      <c r="B15249" s="17"/>
      <c r="C15249" s="17"/>
      <c r="D15249"/>
      <c r="E15249"/>
      <c r="F15249"/>
      <c r="G15249"/>
      <c r="H15249"/>
      <c r="I15249"/>
      <c r="J15249"/>
      <c r="K15249"/>
      <c r="L15249"/>
      <c r="M15249"/>
      <c r="N15249"/>
    </row>
    <row r="15250" spans="1:14" x14ac:dyDescent="0.3">
      <c r="A15250" s="86">
        <f t="shared" si="238"/>
        <v>15242</v>
      </c>
      <c r="B15250" s="17"/>
      <c r="C15250" s="17"/>
      <c r="D15250"/>
      <c r="E15250"/>
      <c r="F15250"/>
      <c r="G15250"/>
      <c r="H15250"/>
      <c r="I15250"/>
      <c r="J15250"/>
      <c r="K15250"/>
      <c r="L15250"/>
      <c r="M15250"/>
      <c r="N15250"/>
    </row>
    <row r="15251" spans="1:14" x14ac:dyDescent="0.3">
      <c r="A15251" s="86">
        <f t="shared" si="238"/>
        <v>15243</v>
      </c>
      <c r="B15251" s="17"/>
      <c r="C15251" s="17"/>
      <c r="D15251"/>
      <c r="E15251"/>
      <c r="F15251"/>
      <c r="G15251"/>
      <c r="H15251"/>
      <c r="I15251"/>
      <c r="J15251"/>
      <c r="K15251"/>
      <c r="L15251"/>
      <c r="M15251"/>
      <c r="N15251"/>
    </row>
    <row r="15252" spans="1:14" x14ac:dyDescent="0.3">
      <c r="A15252" s="86">
        <f t="shared" si="238"/>
        <v>15244</v>
      </c>
      <c r="B15252" s="17"/>
      <c r="C15252" s="17"/>
      <c r="D15252"/>
      <c r="E15252"/>
      <c r="F15252"/>
      <c r="G15252"/>
      <c r="H15252"/>
      <c r="I15252"/>
      <c r="J15252"/>
      <c r="K15252"/>
      <c r="L15252"/>
      <c r="M15252"/>
      <c r="N15252"/>
    </row>
    <row r="15253" spans="1:14" x14ac:dyDescent="0.3">
      <c r="A15253" s="86">
        <f t="shared" si="238"/>
        <v>15245</v>
      </c>
      <c r="B15253" s="17"/>
      <c r="C15253" s="17"/>
      <c r="D15253"/>
      <c r="E15253"/>
      <c r="F15253"/>
      <c r="G15253"/>
      <c r="H15253"/>
      <c r="I15253"/>
      <c r="J15253"/>
      <c r="K15253"/>
      <c r="L15253"/>
      <c r="M15253"/>
      <c r="N15253"/>
    </row>
    <row r="15254" spans="1:14" x14ac:dyDescent="0.3">
      <c r="A15254" s="86">
        <f t="shared" si="238"/>
        <v>15246</v>
      </c>
      <c r="B15254" s="17"/>
      <c r="C15254" s="17"/>
      <c r="D15254"/>
      <c r="E15254"/>
      <c r="F15254"/>
      <c r="G15254"/>
      <c r="H15254"/>
      <c r="I15254"/>
      <c r="J15254"/>
      <c r="K15254"/>
      <c r="L15254"/>
      <c r="M15254"/>
      <c r="N15254"/>
    </row>
    <row r="15255" spans="1:14" x14ac:dyDescent="0.3">
      <c r="A15255" s="86">
        <f t="shared" si="238"/>
        <v>15247</v>
      </c>
      <c r="B15255" s="17"/>
      <c r="C15255" s="17"/>
      <c r="D15255"/>
      <c r="E15255"/>
      <c r="F15255"/>
      <c r="G15255"/>
      <c r="H15255"/>
      <c r="I15255"/>
      <c r="J15255"/>
      <c r="K15255"/>
      <c r="L15255"/>
      <c r="M15255"/>
      <c r="N15255"/>
    </row>
    <row r="15256" spans="1:14" x14ac:dyDescent="0.3">
      <c r="A15256" s="86">
        <f t="shared" si="238"/>
        <v>15248</v>
      </c>
      <c r="B15256" s="17"/>
      <c r="C15256" s="17"/>
      <c r="D15256"/>
      <c r="E15256"/>
      <c r="F15256"/>
      <c r="G15256"/>
      <c r="H15256"/>
      <c r="I15256"/>
      <c r="J15256"/>
      <c r="K15256"/>
      <c r="L15256"/>
      <c r="M15256"/>
      <c r="N15256"/>
    </row>
    <row r="15257" spans="1:14" x14ac:dyDescent="0.3">
      <c r="A15257" s="86">
        <f t="shared" si="238"/>
        <v>15249</v>
      </c>
      <c r="B15257" s="17"/>
      <c r="C15257" s="17"/>
      <c r="D15257"/>
      <c r="E15257"/>
      <c r="F15257"/>
      <c r="G15257"/>
      <c r="H15257"/>
      <c r="I15257"/>
      <c r="J15257"/>
      <c r="K15257"/>
      <c r="L15257"/>
      <c r="M15257"/>
      <c r="N15257"/>
    </row>
    <row r="15258" spans="1:14" x14ac:dyDescent="0.3">
      <c r="A15258" s="86">
        <f t="shared" si="238"/>
        <v>15250</v>
      </c>
      <c r="B15258" s="17"/>
      <c r="C15258" s="17"/>
      <c r="D15258"/>
      <c r="E15258"/>
      <c r="F15258"/>
      <c r="G15258"/>
      <c r="H15258"/>
      <c r="I15258"/>
      <c r="J15258"/>
      <c r="K15258"/>
      <c r="L15258"/>
      <c r="M15258"/>
      <c r="N15258"/>
    </row>
    <row r="15259" spans="1:14" x14ac:dyDescent="0.3">
      <c r="A15259" s="86">
        <f t="shared" si="238"/>
        <v>15251</v>
      </c>
      <c r="B15259" s="17"/>
      <c r="C15259" s="17"/>
      <c r="D15259"/>
      <c r="E15259"/>
      <c r="F15259"/>
      <c r="G15259"/>
      <c r="H15259"/>
      <c r="I15259"/>
      <c r="J15259"/>
      <c r="K15259"/>
      <c r="L15259"/>
      <c r="M15259"/>
      <c r="N15259"/>
    </row>
    <row r="15260" spans="1:14" x14ac:dyDescent="0.3">
      <c r="A15260" s="86">
        <f t="shared" si="238"/>
        <v>15252</v>
      </c>
      <c r="B15260" s="17"/>
      <c r="C15260" s="17"/>
      <c r="D15260"/>
      <c r="E15260"/>
      <c r="F15260"/>
      <c r="G15260"/>
      <c r="H15260"/>
      <c r="I15260"/>
      <c r="J15260"/>
      <c r="K15260"/>
      <c r="L15260"/>
      <c r="M15260"/>
      <c r="N15260"/>
    </row>
    <row r="15261" spans="1:14" x14ac:dyDescent="0.3">
      <c r="A15261" s="86">
        <f t="shared" si="238"/>
        <v>15253</v>
      </c>
      <c r="B15261" s="17"/>
      <c r="C15261" s="17"/>
      <c r="D15261"/>
      <c r="E15261"/>
      <c r="F15261"/>
      <c r="G15261"/>
      <c r="H15261"/>
      <c r="I15261"/>
      <c r="J15261"/>
      <c r="K15261"/>
      <c r="L15261"/>
      <c r="M15261"/>
      <c r="N15261"/>
    </row>
    <row r="15262" spans="1:14" x14ac:dyDescent="0.3">
      <c r="A15262" s="86">
        <f t="shared" si="238"/>
        <v>15254</v>
      </c>
      <c r="B15262" s="17"/>
      <c r="C15262" s="17"/>
      <c r="D15262"/>
      <c r="E15262"/>
      <c r="F15262"/>
      <c r="G15262"/>
      <c r="H15262"/>
      <c r="I15262"/>
      <c r="J15262"/>
      <c r="K15262"/>
      <c r="L15262"/>
      <c r="M15262"/>
      <c r="N15262"/>
    </row>
    <row r="15263" spans="1:14" x14ac:dyDescent="0.3">
      <c r="A15263" s="86">
        <f t="shared" si="238"/>
        <v>15255</v>
      </c>
      <c r="B15263" s="17"/>
      <c r="C15263" s="17"/>
      <c r="D15263"/>
      <c r="E15263"/>
      <c r="F15263"/>
      <c r="G15263"/>
      <c r="H15263"/>
      <c r="I15263"/>
      <c r="J15263"/>
      <c r="K15263"/>
      <c r="L15263"/>
      <c r="M15263"/>
      <c r="N15263"/>
    </row>
    <row r="15264" spans="1:14" x14ac:dyDescent="0.3">
      <c r="A15264" s="86">
        <f t="shared" si="238"/>
        <v>15256</v>
      </c>
      <c r="B15264" s="17"/>
      <c r="C15264" s="17"/>
      <c r="D15264"/>
      <c r="E15264"/>
      <c r="F15264"/>
      <c r="G15264"/>
      <c r="H15264"/>
      <c r="I15264"/>
      <c r="J15264"/>
      <c r="K15264"/>
      <c r="L15264"/>
      <c r="M15264"/>
      <c r="N15264"/>
    </row>
    <row r="15265" spans="1:14" x14ac:dyDescent="0.3">
      <c r="A15265" s="86">
        <f t="shared" si="238"/>
        <v>15257</v>
      </c>
      <c r="B15265" s="17"/>
      <c r="C15265" s="17"/>
      <c r="D15265"/>
      <c r="E15265"/>
      <c r="F15265"/>
      <c r="G15265"/>
      <c r="H15265"/>
      <c r="I15265"/>
      <c r="J15265"/>
      <c r="K15265"/>
      <c r="L15265"/>
      <c r="M15265"/>
      <c r="N15265"/>
    </row>
    <row r="15266" spans="1:14" x14ac:dyDescent="0.3">
      <c r="A15266" s="86">
        <f t="shared" si="238"/>
        <v>15258</v>
      </c>
      <c r="B15266" s="17"/>
      <c r="C15266" s="17"/>
      <c r="D15266"/>
      <c r="E15266"/>
      <c r="F15266"/>
      <c r="G15266"/>
      <c r="H15266"/>
      <c r="I15266"/>
      <c r="J15266"/>
      <c r="K15266"/>
      <c r="L15266"/>
      <c r="M15266"/>
      <c r="N15266"/>
    </row>
    <row r="15267" spans="1:14" x14ac:dyDescent="0.3">
      <c r="A15267" s="86">
        <f t="shared" si="238"/>
        <v>15259</v>
      </c>
      <c r="B15267" s="17"/>
      <c r="C15267" s="17"/>
      <c r="D15267"/>
      <c r="E15267"/>
      <c r="F15267"/>
      <c r="G15267"/>
      <c r="H15267"/>
      <c r="I15267"/>
      <c r="J15267"/>
      <c r="K15267"/>
      <c r="L15267"/>
      <c r="M15267"/>
      <c r="N15267"/>
    </row>
    <row r="15268" spans="1:14" x14ac:dyDescent="0.3">
      <c r="A15268" s="86">
        <f t="shared" si="238"/>
        <v>15260</v>
      </c>
      <c r="B15268" s="17"/>
      <c r="C15268" s="17"/>
      <c r="D15268"/>
      <c r="E15268"/>
      <c r="F15268"/>
      <c r="G15268"/>
      <c r="H15268"/>
      <c r="I15268"/>
      <c r="J15268"/>
      <c r="K15268"/>
      <c r="L15268"/>
      <c r="M15268"/>
      <c r="N15268"/>
    </row>
    <row r="15269" spans="1:14" x14ac:dyDescent="0.3">
      <c r="A15269" s="86">
        <f t="shared" si="238"/>
        <v>15261</v>
      </c>
      <c r="B15269" s="17"/>
      <c r="C15269" s="17"/>
      <c r="D15269"/>
      <c r="E15269"/>
      <c r="F15269"/>
      <c r="G15269"/>
      <c r="H15269"/>
      <c r="I15269"/>
      <c r="J15269"/>
      <c r="K15269"/>
      <c r="L15269"/>
      <c r="M15269"/>
      <c r="N15269"/>
    </row>
    <row r="15270" spans="1:14" x14ac:dyDescent="0.3">
      <c r="A15270" s="86">
        <f t="shared" si="238"/>
        <v>15262</v>
      </c>
      <c r="B15270" s="17"/>
      <c r="C15270" s="17"/>
      <c r="D15270"/>
      <c r="E15270"/>
      <c r="F15270"/>
      <c r="G15270"/>
      <c r="H15270"/>
      <c r="I15270"/>
      <c r="J15270"/>
      <c r="K15270"/>
      <c r="L15270"/>
      <c r="M15270"/>
      <c r="N15270"/>
    </row>
    <row r="15271" spans="1:14" x14ac:dyDescent="0.3">
      <c r="A15271" s="86">
        <f t="shared" si="238"/>
        <v>15263</v>
      </c>
      <c r="B15271" s="17"/>
      <c r="C15271" s="17"/>
      <c r="D15271"/>
      <c r="E15271"/>
      <c r="F15271"/>
      <c r="G15271"/>
      <c r="H15271"/>
      <c r="I15271"/>
      <c r="J15271"/>
      <c r="K15271"/>
      <c r="L15271"/>
      <c r="M15271"/>
      <c r="N15271"/>
    </row>
    <row r="15272" spans="1:14" x14ac:dyDescent="0.3">
      <c r="A15272" s="86">
        <f t="shared" si="238"/>
        <v>15264</v>
      </c>
      <c r="B15272" s="17"/>
      <c r="C15272" s="17"/>
      <c r="D15272"/>
      <c r="E15272"/>
      <c r="F15272"/>
      <c r="G15272"/>
      <c r="H15272"/>
      <c r="I15272"/>
      <c r="J15272"/>
      <c r="K15272"/>
      <c r="L15272"/>
      <c r="M15272"/>
      <c r="N15272"/>
    </row>
    <row r="15273" spans="1:14" x14ac:dyDescent="0.3">
      <c r="A15273" s="86">
        <f t="shared" si="238"/>
        <v>15265</v>
      </c>
      <c r="B15273" s="17"/>
      <c r="C15273" s="17"/>
      <c r="D15273"/>
      <c r="E15273"/>
      <c r="F15273"/>
      <c r="G15273"/>
      <c r="H15273"/>
      <c r="I15273"/>
      <c r="J15273"/>
      <c r="K15273"/>
      <c r="L15273"/>
      <c r="M15273"/>
      <c r="N15273"/>
    </row>
    <row r="15274" spans="1:14" x14ac:dyDescent="0.3">
      <c r="A15274" s="86">
        <f t="shared" si="238"/>
        <v>15266</v>
      </c>
      <c r="B15274" s="17"/>
      <c r="C15274" s="17"/>
      <c r="D15274"/>
      <c r="E15274"/>
      <c r="F15274"/>
      <c r="G15274"/>
      <c r="H15274"/>
      <c r="I15274"/>
      <c r="J15274"/>
      <c r="K15274"/>
      <c r="L15274"/>
      <c r="M15274"/>
      <c r="N15274"/>
    </row>
    <row r="15275" spans="1:14" x14ac:dyDescent="0.3">
      <c r="A15275" s="86">
        <f t="shared" si="238"/>
        <v>15267</v>
      </c>
      <c r="B15275" s="17"/>
      <c r="C15275" s="17"/>
      <c r="D15275"/>
      <c r="E15275"/>
      <c r="F15275"/>
      <c r="G15275"/>
      <c r="H15275"/>
      <c r="I15275"/>
      <c r="J15275"/>
      <c r="K15275"/>
      <c r="L15275"/>
      <c r="M15275"/>
      <c r="N15275"/>
    </row>
    <row r="15276" spans="1:14" x14ac:dyDescent="0.3">
      <c r="A15276" s="86">
        <f t="shared" si="238"/>
        <v>15268</v>
      </c>
      <c r="B15276" s="17"/>
      <c r="C15276" s="17"/>
      <c r="D15276"/>
      <c r="E15276"/>
      <c r="F15276"/>
      <c r="G15276"/>
      <c r="H15276"/>
      <c r="I15276"/>
      <c r="J15276"/>
      <c r="K15276"/>
      <c r="L15276"/>
      <c r="M15276"/>
      <c r="N15276"/>
    </row>
    <row r="15277" spans="1:14" x14ac:dyDescent="0.3">
      <c r="A15277" s="86">
        <f t="shared" si="238"/>
        <v>15269</v>
      </c>
      <c r="B15277" s="17"/>
      <c r="C15277" s="17"/>
      <c r="D15277"/>
      <c r="E15277"/>
      <c r="F15277"/>
      <c r="G15277"/>
      <c r="H15277"/>
      <c r="I15277"/>
      <c r="J15277"/>
      <c r="K15277"/>
      <c r="L15277"/>
      <c r="M15277"/>
      <c r="N15277"/>
    </row>
    <row r="15278" spans="1:14" x14ac:dyDescent="0.3">
      <c r="A15278" s="86">
        <f t="shared" si="238"/>
        <v>15270</v>
      </c>
      <c r="B15278" s="17"/>
      <c r="C15278" s="17"/>
      <c r="D15278"/>
      <c r="E15278"/>
      <c r="F15278"/>
      <c r="G15278"/>
      <c r="H15278"/>
      <c r="I15278"/>
      <c r="J15278"/>
      <c r="K15278"/>
      <c r="L15278"/>
      <c r="M15278"/>
      <c r="N15278"/>
    </row>
    <row r="15279" spans="1:14" x14ac:dyDescent="0.3">
      <c r="A15279" s="86">
        <f t="shared" si="238"/>
        <v>15271</v>
      </c>
      <c r="B15279" s="17"/>
      <c r="C15279" s="17"/>
      <c r="D15279"/>
      <c r="E15279"/>
      <c r="F15279"/>
      <c r="G15279"/>
      <c r="H15279"/>
      <c r="I15279"/>
      <c r="J15279"/>
      <c r="K15279"/>
      <c r="L15279"/>
      <c r="M15279"/>
      <c r="N15279"/>
    </row>
    <row r="15280" spans="1:14" x14ac:dyDescent="0.3">
      <c r="A15280" s="86">
        <f t="shared" si="238"/>
        <v>15272</v>
      </c>
      <c r="B15280" s="17"/>
      <c r="C15280" s="17"/>
      <c r="D15280"/>
      <c r="E15280"/>
      <c r="F15280"/>
      <c r="G15280"/>
      <c r="H15280"/>
      <c r="I15280"/>
      <c r="J15280"/>
      <c r="K15280"/>
      <c r="L15280"/>
      <c r="M15280"/>
      <c r="N15280"/>
    </row>
    <row r="15281" spans="1:14" x14ac:dyDescent="0.3">
      <c r="A15281" s="86">
        <f t="shared" si="238"/>
        <v>15273</v>
      </c>
      <c r="B15281" s="17"/>
      <c r="C15281" s="17"/>
      <c r="D15281"/>
      <c r="E15281"/>
      <c r="F15281"/>
      <c r="G15281"/>
      <c r="H15281"/>
      <c r="I15281"/>
      <c r="J15281"/>
      <c r="K15281"/>
      <c r="L15281"/>
      <c r="M15281"/>
      <c r="N15281"/>
    </row>
    <row r="15282" spans="1:14" x14ac:dyDescent="0.3">
      <c r="A15282" s="86">
        <f t="shared" si="238"/>
        <v>15274</v>
      </c>
      <c r="B15282" s="17"/>
      <c r="C15282" s="17"/>
      <c r="D15282"/>
      <c r="E15282"/>
      <c r="F15282"/>
      <c r="G15282"/>
      <c r="H15282"/>
      <c r="I15282"/>
      <c r="J15282"/>
      <c r="K15282"/>
      <c r="L15282"/>
      <c r="M15282"/>
      <c r="N15282"/>
    </row>
    <row r="15283" spans="1:14" x14ac:dyDescent="0.3">
      <c r="A15283" s="86">
        <f t="shared" si="238"/>
        <v>15275</v>
      </c>
      <c r="B15283" s="17"/>
      <c r="C15283" s="17"/>
      <c r="D15283"/>
      <c r="E15283"/>
      <c r="F15283"/>
      <c r="G15283"/>
      <c r="H15283"/>
      <c r="I15283"/>
      <c r="J15283"/>
      <c r="K15283"/>
      <c r="L15283"/>
      <c r="M15283"/>
      <c r="N15283"/>
    </row>
    <row r="15284" spans="1:14" x14ac:dyDescent="0.3">
      <c r="A15284" s="86">
        <f t="shared" si="238"/>
        <v>15276</v>
      </c>
      <c r="B15284" s="17"/>
      <c r="C15284" s="17"/>
      <c r="D15284"/>
      <c r="E15284"/>
      <c r="F15284"/>
      <c r="G15284"/>
      <c r="H15284"/>
      <c r="I15284"/>
      <c r="J15284"/>
      <c r="K15284"/>
      <c r="L15284"/>
      <c r="M15284"/>
      <c r="N15284"/>
    </row>
    <row r="15285" spans="1:14" x14ac:dyDescent="0.3">
      <c r="A15285" s="86">
        <f t="shared" si="238"/>
        <v>15277</v>
      </c>
      <c r="B15285" s="17"/>
      <c r="C15285" s="17"/>
      <c r="D15285"/>
      <c r="E15285"/>
      <c r="F15285"/>
      <c r="G15285"/>
      <c r="H15285"/>
      <c r="I15285"/>
      <c r="J15285"/>
      <c r="K15285"/>
      <c r="L15285"/>
      <c r="M15285"/>
      <c r="N15285"/>
    </row>
    <row r="15286" spans="1:14" x14ac:dyDescent="0.3">
      <c r="A15286" s="86">
        <f t="shared" si="238"/>
        <v>15278</v>
      </c>
      <c r="B15286" s="17"/>
      <c r="C15286" s="17"/>
      <c r="D15286"/>
      <c r="E15286"/>
      <c r="F15286"/>
      <c r="G15286"/>
      <c r="H15286"/>
      <c r="I15286"/>
      <c r="J15286"/>
      <c r="K15286"/>
      <c r="L15286"/>
      <c r="M15286"/>
      <c r="N15286"/>
    </row>
    <row r="15287" spans="1:14" x14ac:dyDescent="0.3">
      <c r="A15287" s="86">
        <f t="shared" si="238"/>
        <v>15279</v>
      </c>
      <c r="B15287" s="17"/>
      <c r="C15287" s="17"/>
      <c r="D15287"/>
      <c r="E15287"/>
      <c r="F15287"/>
      <c r="G15287"/>
      <c r="H15287"/>
      <c r="I15287"/>
      <c r="J15287"/>
      <c r="K15287"/>
      <c r="L15287"/>
      <c r="M15287"/>
      <c r="N15287"/>
    </row>
    <row r="15288" spans="1:14" x14ac:dyDescent="0.3">
      <c r="A15288" s="86">
        <f t="shared" si="238"/>
        <v>15280</v>
      </c>
      <c r="B15288" s="17"/>
      <c r="C15288" s="17"/>
      <c r="D15288"/>
      <c r="E15288"/>
      <c r="F15288"/>
      <c r="G15288"/>
      <c r="H15288"/>
      <c r="I15288"/>
      <c r="J15288"/>
      <c r="K15288"/>
      <c r="L15288"/>
      <c r="M15288"/>
      <c r="N15288"/>
    </row>
    <row r="15289" spans="1:14" x14ac:dyDescent="0.3">
      <c r="A15289" s="86">
        <f t="shared" si="238"/>
        <v>15281</v>
      </c>
      <c r="B15289" s="17"/>
      <c r="C15289" s="17"/>
      <c r="D15289"/>
      <c r="E15289"/>
      <c r="F15289"/>
      <c r="G15289"/>
      <c r="H15289"/>
      <c r="I15289"/>
      <c r="J15289"/>
      <c r="K15289"/>
      <c r="L15289"/>
      <c r="M15289"/>
      <c r="N15289"/>
    </row>
    <row r="15290" spans="1:14" x14ac:dyDescent="0.3">
      <c r="A15290" s="86">
        <f t="shared" si="238"/>
        <v>15282</v>
      </c>
      <c r="B15290" s="17"/>
      <c r="C15290" s="17"/>
      <c r="D15290"/>
      <c r="E15290"/>
      <c r="F15290"/>
      <c r="G15290"/>
      <c r="H15290"/>
      <c r="I15290"/>
      <c r="J15290"/>
      <c r="K15290"/>
      <c r="L15290"/>
      <c r="M15290"/>
      <c r="N15290"/>
    </row>
    <row r="15291" spans="1:14" x14ac:dyDescent="0.3">
      <c r="A15291" s="86">
        <f t="shared" si="238"/>
        <v>15283</v>
      </c>
      <c r="B15291" s="17"/>
      <c r="C15291" s="17"/>
      <c r="D15291"/>
      <c r="E15291"/>
      <c r="F15291"/>
      <c r="G15291"/>
      <c r="H15291"/>
      <c r="I15291"/>
      <c r="J15291"/>
      <c r="K15291"/>
      <c r="L15291"/>
      <c r="M15291"/>
      <c r="N15291"/>
    </row>
    <row r="15292" spans="1:14" x14ac:dyDescent="0.3">
      <c r="A15292" s="86">
        <f t="shared" si="238"/>
        <v>15284</v>
      </c>
      <c r="B15292" s="17"/>
      <c r="C15292" s="17"/>
      <c r="D15292"/>
      <c r="E15292"/>
      <c r="F15292"/>
      <c r="G15292"/>
      <c r="H15292"/>
      <c r="I15292"/>
      <c r="J15292"/>
      <c r="K15292"/>
      <c r="L15292"/>
      <c r="M15292"/>
      <c r="N15292"/>
    </row>
    <row r="15293" spans="1:14" x14ac:dyDescent="0.3">
      <c r="A15293" s="86">
        <f t="shared" si="238"/>
        <v>15285</v>
      </c>
      <c r="B15293" s="17"/>
      <c r="C15293" s="17"/>
      <c r="D15293"/>
      <c r="E15293"/>
      <c r="F15293"/>
      <c r="G15293"/>
      <c r="H15293"/>
      <c r="I15293"/>
      <c r="J15293"/>
      <c r="K15293"/>
      <c r="L15293"/>
      <c r="M15293"/>
      <c r="N15293"/>
    </row>
    <row r="15294" spans="1:14" x14ac:dyDescent="0.3">
      <c r="A15294" s="86">
        <f t="shared" si="238"/>
        <v>15286</v>
      </c>
      <c r="B15294" s="17"/>
      <c r="C15294" s="17"/>
      <c r="D15294"/>
      <c r="E15294"/>
      <c r="F15294"/>
      <c r="G15294"/>
      <c r="H15294"/>
      <c r="I15294"/>
      <c r="J15294"/>
      <c r="K15294"/>
      <c r="L15294"/>
      <c r="M15294"/>
      <c r="N15294"/>
    </row>
    <row r="15295" spans="1:14" x14ac:dyDescent="0.3">
      <c r="A15295" s="86">
        <f t="shared" si="238"/>
        <v>15287</v>
      </c>
      <c r="B15295" s="17"/>
      <c r="C15295" s="17"/>
      <c r="D15295"/>
      <c r="E15295"/>
      <c r="F15295"/>
      <c r="G15295"/>
      <c r="H15295"/>
      <c r="I15295"/>
      <c r="J15295"/>
      <c r="K15295"/>
      <c r="L15295"/>
      <c r="M15295"/>
      <c r="N15295"/>
    </row>
    <row r="15296" spans="1:14" x14ac:dyDescent="0.3">
      <c r="A15296" s="86">
        <f t="shared" si="238"/>
        <v>15288</v>
      </c>
      <c r="B15296" s="17"/>
      <c r="C15296" s="17"/>
      <c r="D15296"/>
      <c r="E15296"/>
      <c r="F15296"/>
      <c r="G15296"/>
      <c r="H15296"/>
      <c r="I15296"/>
      <c r="J15296"/>
      <c r="K15296"/>
      <c r="L15296"/>
      <c r="M15296"/>
      <c r="N15296"/>
    </row>
    <row r="15297" spans="1:14" x14ac:dyDescent="0.3">
      <c r="A15297" s="86">
        <f t="shared" si="238"/>
        <v>15289</v>
      </c>
      <c r="B15297" s="17"/>
      <c r="C15297" s="17"/>
      <c r="D15297"/>
      <c r="E15297"/>
      <c r="F15297"/>
      <c r="G15297"/>
      <c r="H15297"/>
      <c r="I15297"/>
      <c r="J15297"/>
      <c r="K15297"/>
      <c r="L15297"/>
      <c r="M15297"/>
      <c r="N15297"/>
    </row>
    <row r="15298" spans="1:14" x14ac:dyDescent="0.3">
      <c r="A15298" s="86">
        <f t="shared" si="238"/>
        <v>15290</v>
      </c>
      <c r="B15298" s="17"/>
      <c r="C15298" s="17"/>
      <c r="D15298"/>
      <c r="E15298"/>
      <c r="F15298"/>
      <c r="G15298"/>
      <c r="H15298"/>
      <c r="I15298"/>
      <c r="J15298"/>
      <c r="K15298"/>
      <c r="L15298"/>
      <c r="M15298"/>
      <c r="N15298"/>
    </row>
    <row r="15299" spans="1:14" x14ac:dyDescent="0.3">
      <c r="A15299" s="86">
        <f t="shared" si="238"/>
        <v>15291</v>
      </c>
      <c r="B15299" s="17"/>
      <c r="C15299" s="17"/>
      <c r="D15299"/>
      <c r="E15299"/>
      <c r="F15299"/>
      <c r="G15299"/>
      <c r="H15299"/>
      <c r="I15299"/>
      <c r="J15299"/>
      <c r="K15299"/>
      <c r="L15299"/>
      <c r="M15299"/>
      <c r="N15299"/>
    </row>
    <row r="15300" spans="1:14" x14ac:dyDescent="0.3">
      <c r="A15300" s="86">
        <f t="shared" si="238"/>
        <v>15292</v>
      </c>
      <c r="B15300" s="17"/>
      <c r="C15300" s="17"/>
      <c r="D15300"/>
      <c r="E15300"/>
      <c r="F15300"/>
      <c r="G15300"/>
      <c r="H15300"/>
      <c r="I15300"/>
      <c r="J15300"/>
      <c r="K15300"/>
      <c r="L15300"/>
      <c r="M15300"/>
      <c r="N15300"/>
    </row>
    <row r="15301" spans="1:14" x14ac:dyDescent="0.3">
      <c r="A15301" s="86">
        <f t="shared" si="238"/>
        <v>15293</v>
      </c>
      <c r="B15301" s="17"/>
      <c r="C15301" s="17"/>
      <c r="D15301"/>
      <c r="E15301"/>
      <c r="F15301"/>
      <c r="G15301"/>
      <c r="H15301"/>
      <c r="I15301"/>
      <c r="J15301"/>
      <c r="K15301"/>
      <c r="L15301"/>
      <c r="M15301"/>
      <c r="N15301"/>
    </row>
    <row r="15302" spans="1:14" x14ac:dyDescent="0.3">
      <c r="A15302" s="86">
        <f t="shared" si="238"/>
        <v>15294</v>
      </c>
      <c r="B15302" s="17"/>
      <c r="C15302" s="17"/>
      <c r="D15302"/>
      <c r="E15302"/>
      <c r="F15302"/>
      <c r="G15302"/>
      <c r="H15302"/>
      <c r="I15302"/>
      <c r="J15302"/>
      <c r="K15302"/>
      <c r="L15302"/>
      <c r="M15302"/>
      <c r="N15302"/>
    </row>
    <row r="15303" spans="1:14" x14ac:dyDescent="0.3">
      <c r="A15303" s="86">
        <f t="shared" si="238"/>
        <v>15295</v>
      </c>
      <c r="B15303" s="17"/>
      <c r="C15303" s="17"/>
      <c r="D15303"/>
      <c r="E15303"/>
      <c r="F15303"/>
      <c r="G15303"/>
      <c r="H15303"/>
      <c r="I15303"/>
      <c r="J15303"/>
      <c r="K15303"/>
      <c r="L15303"/>
      <c r="M15303"/>
      <c r="N15303"/>
    </row>
    <row r="15304" spans="1:14" x14ac:dyDescent="0.3">
      <c r="A15304" s="86">
        <f t="shared" si="238"/>
        <v>15296</v>
      </c>
      <c r="B15304" s="17"/>
      <c r="C15304" s="17"/>
      <c r="D15304"/>
      <c r="E15304"/>
      <c r="F15304"/>
      <c r="G15304"/>
      <c r="H15304"/>
      <c r="I15304"/>
      <c r="J15304"/>
      <c r="K15304"/>
      <c r="L15304"/>
      <c r="M15304"/>
      <c r="N15304"/>
    </row>
    <row r="15305" spans="1:14" x14ac:dyDescent="0.3">
      <c r="A15305" s="86">
        <f t="shared" si="238"/>
        <v>15297</v>
      </c>
      <c r="B15305" s="17"/>
      <c r="C15305" s="17"/>
      <c r="D15305"/>
      <c r="E15305"/>
      <c r="F15305"/>
      <c r="G15305"/>
      <c r="H15305"/>
      <c r="I15305"/>
      <c r="J15305"/>
      <c r="K15305"/>
      <c r="L15305"/>
      <c r="M15305"/>
      <c r="N15305"/>
    </row>
    <row r="15306" spans="1:14" x14ac:dyDescent="0.3">
      <c r="A15306" s="86">
        <f t="shared" si="238"/>
        <v>15298</v>
      </c>
      <c r="B15306" s="17"/>
      <c r="C15306" s="17"/>
      <c r="D15306"/>
      <c r="E15306"/>
      <c r="F15306"/>
      <c r="G15306"/>
      <c r="H15306"/>
      <c r="I15306"/>
      <c r="J15306"/>
      <c r="K15306"/>
      <c r="L15306"/>
      <c r="M15306"/>
      <c r="N15306"/>
    </row>
    <row r="15307" spans="1:14" x14ac:dyDescent="0.3">
      <c r="A15307" s="86">
        <f t="shared" ref="A15307:A15370" si="239">A15306+1</f>
        <v>15299</v>
      </c>
      <c r="B15307" s="17"/>
      <c r="C15307" s="17"/>
      <c r="D15307"/>
      <c r="E15307"/>
      <c r="F15307"/>
      <c r="G15307"/>
      <c r="H15307"/>
      <c r="I15307"/>
      <c r="J15307"/>
      <c r="K15307"/>
      <c r="L15307"/>
      <c r="M15307"/>
      <c r="N15307"/>
    </row>
    <row r="15308" spans="1:14" x14ac:dyDescent="0.3">
      <c r="A15308" s="86">
        <f t="shared" si="239"/>
        <v>15300</v>
      </c>
      <c r="B15308" s="17"/>
      <c r="C15308" s="17"/>
      <c r="D15308"/>
      <c r="E15308"/>
      <c r="F15308"/>
      <c r="G15308"/>
      <c r="H15308"/>
      <c r="I15308"/>
      <c r="J15308"/>
      <c r="K15308"/>
      <c r="L15308"/>
      <c r="M15308"/>
      <c r="N15308"/>
    </row>
    <row r="15309" spans="1:14" x14ac:dyDescent="0.3">
      <c r="A15309" s="86">
        <f t="shared" si="239"/>
        <v>15301</v>
      </c>
      <c r="B15309" s="17"/>
      <c r="C15309" s="17"/>
      <c r="D15309"/>
      <c r="E15309"/>
      <c r="F15309"/>
      <c r="G15309"/>
      <c r="H15309"/>
      <c r="I15309"/>
      <c r="J15309"/>
      <c r="K15309"/>
      <c r="L15309"/>
      <c r="M15309"/>
      <c r="N15309"/>
    </row>
    <row r="15310" spans="1:14" x14ac:dyDescent="0.3">
      <c r="A15310" s="86">
        <f t="shared" si="239"/>
        <v>15302</v>
      </c>
      <c r="B15310" s="17"/>
      <c r="C15310" s="17"/>
      <c r="D15310"/>
      <c r="E15310"/>
      <c r="F15310"/>
      <c r="G15310"/>
      <c r="H15310"/>
      <c r="I15310"/>
      <c r="J15310"/>
      <c r="K15310"/>
      <c r="L15310"/>
      <c r="M15310"/>
      <c r="N15310"/>
    </row>
    <row r="15311" spans="1:14" x14ac:dyDescent="0.3">
      <c r="A15311" s="86">
        <f t="shared" si="239"/>
        <v>15303</v>
      </c>
      <c r="B15311" s="17"/>
      <c r="C15311" s="17"/>
      <c r="D15311"/>
      <c r="E15311"/>
      <c r="F15311"/>
      <c r="G15311"/>
      <c r="H15311"/>
      <c r="I15311"/>
      <c r="J15311"/>
      <c r="K15311"/>
      <c r="L15311"/>
      <c r="M15311"/>
      <c r="N15311"/>
    </row>
    <row r="15312" spans="1:14" x14ac:dyDescent="0.3">
      <c r="A15312" s="86">
        <f t="shared" si="239"/>
        <v>15304</v>
      </c>
      <c r="B15312" s="17"/>
      <c r="C15312" s="17"/>
      <c r="D15312"/>
      <c r="E15312"/>
      <c r="F15312"/>
      <c r="G15312"/>
      <c r="H15312"/>
      <c r="I15312"/>
      <c r="J15312"/>
      <c r="K15312"/>
      <c r="L15312"/>
      <c r="M15312"/>
      <c r="N15312"/>
    </row>
    <row r="15313" spans="1:14" x14ac:dyDescent="0.3">
      <c r="A15313" s="86">
        <f t="shared" si="239"/>
        <v>15305</v>
      </c>
      <c r="B15313" s="17"/>
      <c r="C15313" s="17"/>
      <c r="D15313"/>
      <c r="E15313"/>
      <c r="F15313"/>
      <c r="G15313"/>
      <c r="H15313"/>
      <c r="I15313"/>
      <c r="J15313"/>
      <c r="K15313"/>
      <c r="L15313"/>
      <c r="M15313"/>
      <c r="N15313"/>
    </row>
    <row r="15314" spans="1:14" x14ac:dyDescent="0.3">
      <c r="A15314" s="86">
        <f t="shared" si="239"/>
        <v>15306</v>
      </c>
      <c r="B15314" s="17"/>
      <c r="C15314" s="17"/>
      <c r="D15314"/>
      <c r="E15314"/>
      <c r="F15314"/>
      <c r="G15314"/>
      <c r="H15314"/>
      <c r="I15314"/>
      <c r="J15314"/>
      <c r="K15314"/>
      <c r="L15314"/>
      <c r="M15314"/>
      <c r="N15314"/>
    </row>
    <row r="15315" spans="1:14" x14ac:dyDescent="0.3">
      <c r="A15315" s="86">
        <f t="shared" si="239"/>
        <v>15307</v>
      </c>
      <c r="B15315" s="17"/>
      <c r="C15315" s="17"/>
      <c r="D15315"/>
      <c r="E15315"/>
      <c r="F15315"/>
      <c r="G15315"/>
      <c r="H15315"/>
      <c r="I15315"/>
      <c r="J15315"/>
      <c r="K15315"/>
      <c r="L15315"/>
      <c r="M15315"/>
      <c r="N15315"/>
    </row>
    <row r="15316" spans="1:14" x14ac:dyDescent="0.3">
      <c r="A15316" s="86">
        <f t="shared" si="239"/>
        <v>15308</v>
      </c>
      <c r="B15316" s="17"/>
      <c r="C15316" s="17"/>
      <c r="D15316"/>
      <c r="E15316"/>
      <c r="F15316"/>
      <c r="G15316"/>
      <c r="H15316"/>
      <c r="I15316"/>
      <c r="J15316"/>
      <c r="K15316"/>
      <c r="L15316"/>
      <c r="M15316"/>
      <c r="N15316"/>
    </row>
    <row r="15317" spans="1:14" x14ac:dyDescent="0.3">
      <c r="A15317" s="86">
        <f t="shared" si="239"/>
        <v>15309</v>
      </c>
      <c r="B15317" s="17"/>
      <c r="C15317" s="17"/>
      <c r="D15317"/>
      <c r="E15317"/>
      <c r="F15317"/>
      <c r="G15317"/>
      <c r="H15317"/>
      <c r="I15317"/>
      <c r="J15317"/>
      <c r="K15317"/>
      <c r="L15317"/>
      <c r="M15317"/>
      <c r="N15317"/>
    </row>
    <row r="15318" spans="1:14" x14ac:dyDescent="0.3">
      <c r="A15318" s="86">
        <f t="shared" si="239"/>
        <v>15310</v>
      </c>
      <c r="B15318" s="17"/>
      <c r="C15318" s="17"/>
      <c r="D15318"/>
      <c r="E15318"/>
      <c r="F15318"/>
      <c r="G15318"/>
      <c r="H15318"/>
      <c r="I15318"/>
      <c r="J15318"/>
      <c r="K15318"/>
      <c r="L15318"/>
      <c r="M15318"/>
      <c r="N15318"/>
    </row>
    <row r="15319" spans="1:14" x14ac:dyDescent="0.3">
      <c r="A15319" s="86">
        <f t="shared" si="239"/>
        <v>15311</v>
      </c>
      <c r="B15319" s="17"/>
      <c r="C15319" s="17"/>
      <c r="D15319"/>
      <c r="E15319"/>
      <c r="F15319"/>
      <c r="G15319"/>
      <c r="H15319"/>
      <c r="I15319"/>
      <c r="J15319"/>
      <c r="K15319"/>
      <c r="L15319"/>
      <c r="M15319"/>
      <c r="N15319"/>
    </row>
    <row r="15320" spans="1:14" x14ac:dyDescent="0.3">
      <c r="A15320" s="86">
        <f t="shared" si="239"/>
        <v>15312</v>
      </c>
      <c r="B15320" s="17"/>
      <c r="C15320" s="17"/>
      <c r="D15320"/>
      <c r="E15320"/>
      <c r="F15320"/>
      <c r="G15320"/>
      <c r="H15320"/>
      <c r="I15320"/>
      <c r="J15320"/>
      <c r="K15320"/>
      <c r="L15320"/>
      <c r="M15320"/>
      <c r="N15320"/>
    </row>
    <row r="15321" spans="1:14" x14ac:dyDescent="0.3">
      <c r="A15321" s="86">
        <f t="shared" si="239"/>
        <v>15313</v>
      </c>
      <c r="B15321" s="17"/>
      <c r="C15321" s="17"/>
      <c r="D15321"/>
      <c r="E15321"/>
      <c r="F15321"/>
      <c r="G15321"/>
      <c r="H15321"/>
      <c r="I15321"/>
      <c r="J15321"/>
      <c r="K15321"/>
      <c r="L15321"/>
      <c r="M15321"/>
      <c r="N15321"/>
    </row>
    <row r="15322" spans="1:14" x14ac:dyDescent="0.3">
      <c r="A15322" s="86">
        <f t="shared" si="239"/>
        <v>15314</v>
      </c>
      <c r="B15322" s="17"/>
      <c r="C15322" s="17"/>
      <c r="D15322"/>
      <c r="E15322"/>
      <c r="F15322"/>
      <c r="G15322"/>
      <c r="H15322"/>
      <c r="I15322"/>
      <c r="J15322"/>
      <c r="K15322"/>
      <c r="L15322"/>
      <c r="M15322"/>
      <c r="N15322"/>
    </row>
    <row r="15323" spans="1:14" x14ac:dyDescent="0.3">
      <c r="A15323" s="86">
        <f t="shared" si="239"/>
        <v>15315</v>
      </c>
      <c r="B15323" s="17"/>
      <c r="C15323" s="17"/>
      <c r="D15323"/>
      <c r="E15323"/>
      <c r="F15323"/>
      <c r="G15323"/>
      <c r="H15323"/>
      <c r="I15323"/>
      <c r="J15323"/>
      <c r="K15323"/>
      <c r="L15323"/>
      <c r="M15323"/>
      <c r="N15323"/>
    </row>
    <row r="15324" spans="1:14" x14ac:dyDescent="0.3">
      <c r="A15324" s="86">
        <f t="shared" si="239"/>
        <v>15316</v>
      </c>
      <c r="B15324" s="17"/>
      <c r="C15324" s="17"/>
      <c r="D15324"/>
      <c r="E15324"/>
      <c r="F15324"/>
      <c r="G15324"/>
      <c r="H15324"/>
      <c r="I15324"/>
      <c r="J15324"/>
      <c r="K15324"/>
      <c r="L15324"/>
      <c r="M15324"/>
      <c r="N15324"/>
    </row>
    <row r="15325" spans="1:14" x14ac:dyDescent="0.3">
      <c r="A15325" s="86">
        <f t="shared" si="239"/>
        <v>15317</v>
      </c>
      <c r="B15325" s="17"/>
      <c r="C15325" s="17"/>
      <c r="D15325"/>
      <c r="E15325"/>
      <c r="F15325"/>
      <c r="G15325"/>
      <c r="H15325"/>
      <c r="I15325"/>
      <c r="J15325"/>
      <c r="K15325"/>
      <c r="L15325"/>
      <c r="M15325"/>
      <c r="N15325"/>
    </row>
    <row r="15326" spans="1:14" x14ac:dyDescent="0.3">
      <c r="A15326" s="86">
        <f t="shared" si="239"/>
        <v>15318</v>
      </c>
      <c r="B15326" s="17"/>
      <c r="C15326" s="17"/>
      <c r="D15326"/>
      <c r="E15326"/>
      <c r="F15326"/>
      <c r="G15326"/>
      <c r="H15326"/>
      <c r="I15326"/>
      <c r="J15326"/>
      <c r="K15326"/>
      <c r="L15326"/>
      <c r="M15326"/>
      <c r="N15326"/>
    </row>
    <row r="15327" spans="1:14" x14ac:dyDescent="0.3">
      <c r="A15327" s="86">
        <f t="shared" si="239"/>
        <v>15319</v>
      </c>
      <c r="B15327" s="17"/>
      <c r="C15327" s="17"/>
      <c r="D15327"/>
      <c r="E15327"/>
      <c r="F15327"/>
      <c r="G15327"/>
      <c r="H15327"/>
      <c r="I15327"/>
      <c r="J15327"/>
      <c r="K15327"/>
      <c r="L15327"/>
      <c r="M15327"/>
      <c r="N15327"/>
    </row>
    <row r="15328" spans="1:14" x14ac:dyDescent="0.3">
      <c r="A15328" s="86">
        <f t="shared" si="239"/>
        <v>15320</v>
      </c>
      <c r="B15328" s="17"/>
      <c r="C15328" s="17"/>
      <c r="D15328"/>
      <c r="E15328"/>
      <c r="F15328"/>
      <c r="G15328"/>
      <c r="H15328"/>
      <c r="I15328"/>
      <c r="J15328"/>
      <c r="K15328"/>
      <c r="L15328"/>
      <c r="M15328"/>
      <c r="N15328"/>
    </row>
    <row r="15329" spans="1:14" x14ac:dyDescent="0.3">
      <c r="A15329" s="86">
        <f t="shared" si="239"/>
        <v>15321</v>
      </c>
      <c r="B15329" s="17"/>
      <c r="C15329" s="17"/>
      <c r="D15329"/>
      <c r="E15329"/>
      <c r="F15329"/>
      <c r="G15329"/>
      <c r="H15329"/>
      <c r="I15329"/>
      <c r="J15329"/>
      <c r="K15329"/>
      <c r="L15329"/>
      <c r="M15329"/>
      <c r="N15329"/>
    </row>
    <row r="15330" spans="1:14" x14ac:dyDescent="0.3">
      <c r="A15330" s="86">
        <f t="shared" si="239"/>
        <v>15322</v>
      </c>
      <c r="B15330" s="17"/>
      <c r="C15330" s="17"/>
      <c r="D15330"/>
      <c r="E15330"/>
      <c r="F15330"/>
      <c r="G15330"/>
      <c r="H15330"/>
      <c r="I15330"/>
      <c r="J15330"/>
      <c r="K15330"/>
      <c r="L15330"/>
      <c r="M15330"/>
      <c r="N15330"/>
    </row>
    <row r="15331" spans="1:14" x14ac:dyDescent="0.3">
      <c r="A15331" s="86">
        <f t="shared" si="239"/>
        <v>15323</v>
      </c>
      <c r="B15331" s="17"/>
      <c r="C15331" s="17"/>
      <c r="D15331"/>
      <c r="E15331"/>
      <c r="F15331"/>
      <c r="G15331"/>
      <c r="H15331"/>
      <c r="I15331"/>
      <c r="J15331"/>
      <c r="K15331"/>
      <c r="L15331"/>
      <c r="M15331"/>
      <c r="N15331"/>
    </row>
    <row r="15332" spans="1:14" x14ac:dyDescent="0.3">
      <c r="A15332" s="86">
        <f t="shared" si="239"/>
        <v>15324</v>
      </c>
      <c r="B15332" s="17"/>
      <c r="C15332" s="17"/>
      <c r="D15332"/>
      <c r="E15332"/>
      <c r="F15332"/>
      <c r="G15332"/>
      <c r="H15332"/>
      <c r="I15332"/>
      <c r="J15332"/>
      <c r="K15332"/>
      <c r="L15332"/>
      <c r="M15332"/>
      <c r="N15332"/>
    </row>
    <row r="15333" spans="1:14" x14ac:dyDescent="0.3">
      <c r="A15333" s="86">
        <f t="shared" si="239"/>
        <v>15325</v>
      </c>
      <c r="B15333" s="17"/>
      <c r="C15333" s="17"/>
      <c r="D15333"/>
      <c r="E15333"/>
      <c r="F15333"/>
      <c r="G15333"/>
      <c r="H15333"/>
      <c r="I15333"/>
      <c r="J15333"/>
      <c r="K15333"/>
      <c r="L15333"/>
      <c r="M15333"/>
      <c r="N15333"/>
    </row>
    <row r="15334" spans="1:14" x14ac:dyDescent="0.3">
      <c r="A15334" s="86">
        <f t="shared" si="239"/>
        <v>15326</v>
      </c>
      <c r="B15334" s="17"/>
      <c r="C15334" s="17"/>
      <c r="D15334"/>
      <c r="E15334"/>
      <c r="F15334"/>
      <c r="G15334"/>
      <c r="H15334"/>
      <c r="I15334"/>
      <c r="J15334"/>
      <c r="K15334"/>
      <c r="L15334"/>
      <c r="M15334"/>
      <c r="N15334"/>
    </row>
    <row r="15335" spans="1:14" x14ac:dyDescent="0.3">
      <c r="A15335" s="86">
        <f t="shared" si="239"/>
        <v>15327</v>
      </c>
      <c r="B15335" s="17"/>
      <c r="C15335" s="17"/>
      <c r="D15335"/>
      <c r="E15335"/>
      <c r="F15335"/>
      <c r="G15335"/>
      <c r="H15335"/>
      <c r="I15335"/>
      <c r="J15335"/>
      <c r="K15335"/>
      <c r="L15335"/>
      <c r="M15335"/>
      <c r="N15335"/>
    </row>
    <row r="15336" spans="1:14" x14ac:dyDescent="0.3">
      <c r="A15336" s="86">
        <f t="shared" si="239"/>
        <v>15328</v>
      </c>
      <c r="B15336" s="17"/>
      <c r="C15336" s="17"/>
      <c r="D15336"/>
      <c r="E15336"/>
      <c r="F15336"/>
      <c r="G15336"/>
      <c r="H15336"/>
      <c r="I15336"/>
      <c r="J15336"/>
      <c r="K15336"/>
      <c r="L15336"/>
      <c r="M15336"/>
      <c r="N15336"/>
    </row>
    <row r="15337" spans="1:14" x14ac:dyDescent="0.3">
      <c r="A15337" s="86">
        <f t="shared" si="239"/>
        <v>15329</v>
      </c>
      <c r="B15337" s="17"/>
      <c r="C15337" s="17"/>
      <c r="D15337"/>
      <c r="E15337"/>
      <c r="F15337"/>
      <c r="G15337"/>
      <c r="H15337"/>
      <c r="I15337"/>
      <c r="J15337"/>
      <c r="K15337"/>
      <c r="L15337"/>
      <c r="M15337"/>
      <c r="N15337"/>
    </row>
    <row r="15338" spans="1:14" x14ac:dyDescent="0.3">
      <c r="A15338" s="86">
        <f t="shared" si="239"/>
        <v>15330</v>
      </c>
      <c r="B15338" s="17"/>
      <c r="C15338" s="17"/>
      <c r="D15338"/>
      <c r="E15338"/>
      <c r="F15338"/>
      <c r="G15338"/>
      <c r="H15338"/>
      <c r="I15338"/>
      <c r="J15338"/>
      <c r="K15338"/>
      <c r="L15338"/>
      <c r="M15338"/>
      <c r="N15338"/>
    </row>
    <row r="15339" spans="1:14" x14ac:dyDescent="0.3">
      <c r="A15339" s="86">
        <f t="shared" si="239"/>
        <v>15331</v>
      </c>
      <c r="B15339" s="17"/>
      <c r="C15339" s="17"/>
      <c r="D15339"/>
      <c r="E15339"/>
      <c r="F15339"/>
      <c r="G15339"/>
      <c r="H15339"/>
      <c r="I15339"/>
      <c r="J15339"/>
      <c r="K15339"/>
      <c r="L15339"/>
      <c r="M15339"/>
      <c r="N15339"/>
    </row>
    <row r="15340" spans="1:14" x14ac:dyDescent="0.3">
      <c r="A15340" s="86">
        <f t="shared" si="239"/>
        <v>15332</v>
      </c>
      <c r="B15340" s="17"/>
      <c r="C15340" s="17"/>
      <c r="D15340"/>
      <c r="E15340"/>
      <c r="F15340"/>
      <c r="G15340"/>
      <c r="H15340"/>
      <c r="I15340"/>
      <c r="J15340"/>
      <c r="K15340"/>
      <c r="L15340"/>
      <c r="M15340"/>
      <c r="N15340"/>
    </row>
    <row r="15341" spans="1:14" x14ac:dyDescent="0.3">
      <c r="A15341" s="86">
        <f t="shared" si="239"/>
        <v>15333</v>
      </c>
      <c r="B15341" s="17"/>
      <c r="C15341" s="17"/>
      <c r="D15341"/>
      <c r="E15341"/>
      <c r="F15341"/>
      <c r="G15341"/>
      <c r="H15341"/>
      <c r="I15341"/>
      <c r="J15341"/>
      <c r="K15341"/>
      <c r="L15341"/>
      <c r="M15341"/>
      <c r="N15341"/>
    </row>
    <row r="15342" spans="1:14" x14ac:dyDescent="0.3">
      <c r="A15342" s="86">
        <f t="shared" si="239"/>
        <v>15334</v>
      </c>
      <c r="B15342" s="17"/>
      <c r="C15342" s="17"/>
      <c r="D15342"/>
      <c r="E15342"/>
      <c r="F15342"/>
      <c r="G15342"/>
      <c r="H15342"/>
      <c r="I15342"/>
      <c r="J15342"/>
      <c r="K15342"/>
      <c r="L15342"/>
      <c r="M15342"/>
      <c r="N15342"/>
    </row>
    <row r="15343" spans="1:14" x14ac:dyDescent="0.3">
      <c r="A15343" s="86">
        <f t="shared" si="239"/>
        <v>15335</v>
      </c>
      <c r="B15343" s="17"/>
      <c r="C15343" s="17"/>
      <c r="D15343"/>
      <c r="E15343"/>
      <c r="F15343"/>
      <c r="G15343"/>
      <c r="H15343"/>
      <c r="I15343"/>
      <c r="J15343"/>
      <c r="K15343"/>
      <c r="L15343"/>
      <c r="M15343"/>
      <c r="N15343"/>
    </row>
    <row r="15344" spans="1:14" x14ac:dyDescent="0.3">
      <c r="A15344" s="86">
        <f t="shared" si="239"/>
        <v>15336</v>
      </c>
      <c r="B15344" s="17"/>
      <c r="C15344" s="17"/>
      <c r="D15344"/>
      <c r="E15344"/>
      <c r="F15344"/>
      <c r="G15344"/>
      <c r="H15344"/>
      <c r="I15344"/>
      <c r="J15344"/>
      <c r="K15344"/>
      <c r="L15344"/>
      <c r="M15344"/>
      <c r="N15344"/>
    </row>
    <row r="15345" spans="1:14" x14ac:dyDescent="0.3">
      <c r="A15345" s="86">
        <f t="shared" si="239"/>
        <v>15337</v>
      </c>
      <c r="B15345" s="17"/>
      <c r="C15345" s="17"/>
      <c r="D15345"/>
      <c r="E15345"/>
      <c r="F15345"/>
      <c r="G15345"/>
      <c r="H15345"/>
      <c r="I15345"/>
      <c r="J15345"/>
      <c r="K15345"/>
      <c r="L15345"/>
      <c r="M15345"/>
      <c r="N15345"/>
    </row>
    <row r="15346" spans="1:14" x14ac:dyDescent="0.3">
      <c r="A15346" s="86">
        <f t="shared" si="239"/>
        <v>15338</v>
      </c>
      <c r="B15346" s="17"/>
      <c r="C15346" s="17"/>
      <c r="D15346"/>
      <c r="E15346"/>
      <c r="F15346"/>
      <c r="G15346"/>
      <c r="H15346"/>
      <c r="I15346"/>
      <c r="J15346"/>
      <c r="K15346"/>
      <c r="L15346"/>
      <c r="M15346"/>
      <c r="N15346"/>
    </row>
    <row r="15347" spans="1:14" x14ac:dyDescent="0.3">
      <c r="A15347" s="86">
        <f t="shared" si="239"/>
        <v>15339</v>
      </c>
      <c r="B15347" s="17"/>
      <c r="C15347" s="17"/>
      <c r="D15347"/>
      <c r="E15347"/>
      <c r="F15347"/>
      <c r="G15347"/>
      <c r="H15347"/>
      <c r="I15347"/>
      <c r="J15347"/>
      <c r="K15347"/>
      <c r="L15347"/>
      <c r="M15347"/>
      <c r="N15347"/>
    </row>
    <row r="15348" spans="1:14" x14ac:dyDescent="0.3">
      <c r="A15348" s="86">
        <f t="shared" si="239"/>
        <v>15340</v>
      </c>
      <c r="B15348" s="17"/>
      <c r="C15348" s="17"/>
      <c r="D15348"/>
      <c r="E15348"/>
      <c r="F15348"/>
      <c r="G15348"/>
      <c r="H15348"/>
      <c r="I15348"/>
      <c r="J15348"/>
      <c r="K15348"/>
      <c r="L15348"/>
      <c r="M15348"/>
      <c r="N15348"/>
    </row>
    <row r="15349" spans="1:14" x14ac:dyDescent="0.3">
      <c r="A15349" s="86">
        <f t="shared" si="239"/>
        <v>15341</v>
      </c>
      <c r="B15349" s="17"/>
      <c r="C15349" s="17"/>
      <c r="D15349"/>
      <c r="E15349"/>
      <c r="F15349"/>
      <c r="G15349"/>
      <c r="H15349"/>
      <c r="I15349"/>
      <c r="J15349"/>
      <c r="K15349"/>
      <c r="L15349"/>
      <c r="M15349"/>
      <c r="N15349"/>
    </row>
    <row r="15350" spans="1:14" x14ac:dyDescent="0.3">
      <c r="A15350" s="86">
        <f t="shared" si="239"/>
        <v>15342</v>
      </c>
      <c r="B15350" s="17"/>
      <c r="C15350" s="17"/>
      <c r="D15350"/>
      <c r="E15350"/>
      <c r="F15350"/>
      <c r="G15350"/>
      <c r="H15350"/>
      <c r="I15350"/>
      <c r="J15350"/>
      <c r="K15350"/>
      <c r="L15350"/>
      <c r="M15350"/>
      <c r="N15350"/>
    </row>
    <row r="15351" spans="1:14" x14ac:dyDescent="0.3">
      <c r="A15351" s="86">
        <f t="shared" si="239"/>
        <v>15343</v>
      </c>
      <c r="B15351" s="17"/>
      <c r="C15351" s="17"/>
      <c r="D15351"/>
      <c r="E15351"/>
      <c r="F15351"/>
      <c r="G15351"/>
      <c r="H15351"/>
      <c r="I15351"/>
      <c r="J15351"/>
      <c r="K15351"/>
      <c r="L15351"/>
      <c r="M15351"/>
      <c r="N15351"/>
    </row>
    <row r="15352" spans="1:14" x14ac:dyDescent="0.3">
      <c r="A15352" s="86">
        <f t="shared" si="239"/>
        <v>15344</v>
      </c>
      <c r="B15352" s="17"/>
      <c r="C15352" s="17"/>
      <c r="D15352"/>
      <c r="E15352"/>
      <c r="F15352"/>
      <c r="G15352"/>
      <c r="H15352"/>
      <c r="I15352"/>
      <c r="J15352"/>
      <c r="K15352"/>
      <c r="L15352"/>
      <c r="M15352"/>
      <c r="N15352"/>
    </row>
    <row r="15353" spans="1:14" x14ac:dyDescent="0.3">
      <c r="A15353" s="86">
        <f t="shared" si="239"/>
        <v>15345</v>
      </c>
      <c r="B15353" s="17"/>
      <c r="C15353" s="17"/>
      <c r="D15353"/>
      <c r="E15353"/>
      <c r="F15353"/>
      <c r="G15353"/>
      <c r="H15353"/>
      <c r="I15353"/>
      <c r="J15353"/>
      <c r="K15353"/>
      <c r="L15353"/>
      <c r="M15353"/>
      <c r="N15353"/>
    </row>
    <row r="15354" spans="1:14" x14ac:dyDescent="0.3">
      <c r="A15354" s="86">
        <f t="shared" si="239"/>
        <v>15346</v>
      </c>
      <c r="B15354" s="17"/>
      <c r="C15354" s="17"/>
      <c r="D15354"/>
      <c r="E15354"/>
      <c r="F15354"/>
      <c r="G15354"/>
      <c r="H15354"/>
      <c r="I15354"/>
      <c r="J15354"/>
      <c r="K15354"/>
      <c r="L15354"/>
      <c r="M15354"/>
      <c r="N15354"/>
    </row>
    <row r="15355" spans="1:14" x14ac:dyDescent="0.3">
      <c r="A15355" s="86">
        <f t="shared" si="239"/>
        <v>15347</v>
      </c>
      <c r="B15355" s="17"/>
      <c r="C15355" s="17"/>
      <c r="D15355"/>
      <c r="E15355"/>
      <c r="F15355"/>
      <c r="G15355"/>
      <c r="H15355"/>
      <c r="I15355"/>
      <c r="J15355"/>
      <c r="K15355"/>
      <c r="L15355"/>
      <c r="M15355"/>
      <c r="N15355"/>
    </row>
    <row r="15356" spans="1:14" x14ac:dyDescent="0.3">
      <c r="A15356" s="86">
        <f t="shared" si="239"/>
        <v>15348</v>
      </c>
      <c r="B15356" s="17"/>
      <c r="C15356" s="17"/>
      <c r="D15356"/>
      <c r="E15356"/>
      <c r="F15356"/>
      <c r="G15356"/>
      <c r="H15356"/>
      <c r="I15356"/>
      <c r="J15356"/>
      <c r="K15356"/>
      <c r="L15356"/>
      <c r="M15356"/>
      <c r="N15356"/>
    </row>
    <row r="15357" spans="1:14" x14ac:dyDescent="0.3">
      <c r="A15357" s="86">
        <f t="shared" si="239"/>
        <v>15349</v>
      </c>
      <c r="B15357" s="17"/>
      <c r="C15357" s="17"/>
      <c r="D15357"/>
      <c r="E15357"/>
      <c r="F15357"/>
      <c r="G15357"/>
      <c r="H15357"/>
      <c r="I15357"/>
      <c r="J15357"/>
      <c r="K15357"/>
      <c r="L15357"/>
      <c r="M15357"/>
      <c r="N15357"/>
    </row>
    <row r="15358" spans="1:14" x14ac:dyDescent="0.3">
      <c r="A15358" s="86">
        <f t="shared" si="239"/>
        <v>15350</v>
      </c>
      <c r="B15358" s="17"/>
      <c r="C15358" s="17"/>
      <c r="D15358"/>
      <c r="E15358"/>
      <c r="F15358"/>
      <c r="G15358"/>
      <c r="H15358"/>
      <c r="I15358"/>
      <c r="J15358"/>
      <c r="K15358"/>
      <c r="L15358"/>
      <c r="M15358"/>
      <c r="N15358"/>
    </row>
    <row r="15359" spans="1:14" x14ac:dyDescent="0.3">
      <c r="A15359" s="86">
        <f t="shared" si="239"/>
        <v>15351</v>
      </c>
      <c r="B15359" s="17"/>
      <c r="C15359" s="17"/>
      <c r="D15359"/>
      <c r="E15359"/>
      <c r="F15359"/>
      <c r="G15359"/>
      <c r="H15359"/>
      <c r="I15359"/>
      <c r="J15359"/>
      <c r="K15359"/>
      <c r="L15359"/>
      <c r="M15359"/>
      <c r="N15359"/>
    </row>
    <row r="15360" spans="1:14" x14ac:dyDescent="0.3">
      <c r="A15360" s="86">
        <f t="shared" si="239"/>
        <v>15352</v>
      </c>
      <c r="B15360" s="17"/>
      <c r="C15360" s="17"/>
      <c r="D15360"/>
      <c r="E15360"/>
      <c r="F15360"/>
      <c r="G15360"/>
      <c r="H15360"/>
      <c r="I15360"/>
      <c r="J15360"/>
      <c r="K15360"/>
      <c r="L15360"/>
      <c r="M15360"/>
      <c r="N15360"/>
    </row>
    <row r="15361" spans="1:14" x14ac:dyDescent="0.3">
      <c r="A15361" s="86">
        <f t="shared" si="239"/>
        <v>15353</v>
      </c>
      <c r="B15361" s="17"/>
      <c r="C15361" s="17"/>
      <c r="D15361"/>
      <c r="E15361"/>
      <c r="F15361"/>
      <c r="G15361"/>
      <c r="H15361"/>
      <c r="I15361"/>
      <c r="J15361"/>
      <c r="K15361"/>
      <c r="L15361"/>
      <c r="M15361"/>
      <c r="N15361"/>
    </row>
    <row r="15362" spans="1:14" x14ac:dyDescent="0.3">
      <c r="A15362" s="86">
        <f t="shared" si="239"/>
        <v>15354</v>
      </c>
      <c r="B15362" s="17"/>
      <c r="C15362" s="17"/>
      <c r="D15362"/>
      <c r="E15362"/>
      <c r="F15362"/>
      <c r="G15362"/>
      <c r="H15362"/>
      <c r="I15362"/>
      <c r="J15362"/>
      <c r="K15362"/>
      <c r="L15362"/>
      <c r="M15362"/>
      <c r="N15362"/>
    </row>
    <row r="15363" spans="1:14" x14ac:dyDescent="0.3">
      <c r="A15363" s="86">
        <f t="shared" si="239"/>
        <v>15355</v>
      </c>
      <c r="B15363" s="17"/>
      <c r="C15363" s="17"/>
      <c r="D15363"/>
      <c r="E15363"/>
      <c r="F15363"/>
      <c r="G15363"/>
      <c r="H15363"/>
      <c r="I15363"/>
      <c r="J15363"/>
      <c r="K15363"/>
      <c r="L15363"/>
      <c r="M15363"/>
      <c r="N15363"/>
    </row>
    <row r="15364" spans="1:14" x14ac:dyDescent="0.3">
      <c r="A15364" s="86">
        <f t="shared" si="239"/>
        <v>15356</v>
      </c>
      <c r="B15364" s="17"/>
      <c r="C15364" s="17"/>
      <c r="D15364"/>
      <c r="E15364"/>
      <c r="F15364"/>
      <c r="G15364"/>
      <c r="H15364"/>
      <c r="I15364"/>
      <c r="J15364"/>
      <c r="K15364"/>
      <c r="L15364"/>
      <c r="M15364"/>
      <c r="N15364"/>
    </row>
    <row r="15365" spans="1:14" x14ac:dyDescent="0.3">
      <c r="A15365" s="86">
        <f t="shared" si="239"/>
        <v>15357</v>
      </c>
      <c r="B15365" s="17"/>
      <c r="C15365" s="17"/>
      <c r="D15365"/>
      <c r="E15365"/>
      <c r="F15365"/>
      <c r="G15365"/>
      <c r="H15365"/>
      <c r="I15365"/>
      <c r="J15365"/>
      <c r="K15365"/>
      <c r="L15365"/>
      <c r="M15365"/>
      <c r="N15365"/>
    </row>
    <row r="15366" spans="1:14" x14ac:dyDescent="0.3">
      <c r="A15366" s="86">
        <f t="shared" si="239"/>
        <v>15358</v>
      </c>
      <c r="B15366" s="17"/>
      <c r="C15366" s="17"/>
      <c r="D15366"/>
      <c r="E15366"/>
      <c r="F15366"/>
      <c r="G15366"/>
      <c r="H15366"/>
      <c r="I15366"/>
      <c r="J15366"/>
      <c r="K15366"/>
      <c r="L15366"/>
      <c r="M15366"/>
      <c r="N15366"/>
    </row>
    <row r="15367" spans="1:14" x14ac:dyDescent="0.3">
      <c r="A15367" s="86">
        <f t="shared" si="239"/>
        <v>15359</v>
      </c>
      <c r="B15367" s="17"/>
      <c r="C15367" s="17"/>
      <c r="D15367"/>
      <c r="E15367"/>
      <c r="F15367"/>
      <c r="G15367"/>
      <c r="H15367"/>
      <c r="I15367"/>
      <c r="J15367"/>
      <c r="K15367"/>
      <c r="L15367"/>
      <c r="M15367"/>
      <c r="N15367"/>
    </row>
    <row r="15368" spans="1:14" x14ac:dyDescent="0.3">
      <c r="A15368" s="86">
        <f t="shared" si="239"/>
        <v>15360</v>
      </c>
      <c r="B15368" s="17"/>
      <c r="C15368" s="17"/>
      <c r="D15368"/>
      <c r="E15368"/>
      <c r="F15368"/>
      <c r="G15368"/>
      <c r="H15368"/>
      <c r="I15368"/>
      <c r="J15368"/>
      <c r="K15368"/>
      <c r="L15368"/>
      <c r="M15368"/>
      <c r="N15368"/>
    </row>
    <row r="15369" spans="1:14" x14ac:dyDescent="0.3">
      <c r="A15369" s="86">
        <f t="shared" si="239"/>
        <v>15361</v>
      </c>
      <c r="B15369" s="17"/>
      <c r="C15369" s="17"/>
      <c r="D15369"/>
      <c r="E15369"/>
      <c r="F15369"/>
      <c r="G15369"/>
      <c r="H15369"/>
      <c r="I15369"/>
      <c r="J15369"/>
      <c r="K15369"/>
      <c r="L15369"/>
      <c r="M15369"/>
      <c r="N15369"/>
    </row>
    <row r="15370" spans="1:14" x14ac:dyDescent="0.3">
      <c r="A15370" s="86">
        <f t="shared" si="239"/>
        <v>15362</v>
      </c>
      <c r="B15370" s="17"/>
      <c r="C15370" s="17"/>
      <c r="D15370"/>
      <c r="E15370"/>
      <c r="F15370"/>
      <c r="G15370"/>
      <c r="H15370"/>
      <c r="I15370"/>
      <c r="J15370"/>
      <c r="K15370"/>
      <c r="L15370"/>
      <c r="M15370"/>
      <c r="N15370"/>
    </row>
    <row r="15371" spans="1:14" x14ac:dyDescent="0.3">
      <c r="A15371" s="86">
        <f t="shared" ref="A15371:A15434" si="240">A15370+1</f>
        <v>15363</v>
      </c>
      <c r="B15371" s="17"/>
      <c r="C15371" s="17"/>
      <c r="D15371"/>
      <c r="E15371"/>
      <c r="F15371"/>
      <c r="G15371"/>
      <c r="H15371"/>
      <c r="I15371"/>
      <c r="J15371"/>
      <c r="K15371"/>
      <c r="L15371"/>
      <c r="M15371"/>
      <c r="N15371"/>
    </row>
    <row r="15372" spans="1:14" x14ac:dyDescent="0.3">
      <c r="A15372" s="86">
        <f t="shared" si="240"/>
        <v>15364</v>
      </c>
      <c r="B15372" s="17"/>
      <c r="C15372" s="17"/>
      <c r="D15372"/>
      <c r="E15372"/>
      <c r="F15372"/>
      <c r="G15372"/>
      <c r="H15372"/>
      <c r="I15372"/>
      <c r="J15372"/>
      <c r="K15372"/>
      <c r="L15372"/>
      <c r="M15372"/>
      <c r="N15372"/>
    </row>
    <row r="15373" spans="1:14" x14ac:dyDescent="0.3">
      <c r="A15373" s="86">
        <f t="shared" si="240"/>
        <v>15365</v>
      </c>
      <c r="B15373" s="17"/>
      <c r="C15373" s="17"/>
      <c r="D15373"/>
      <c r="E15373"/>
      <c r="F15373"/>
      <c r="G15373"/>
      <c r="H15373"/>
      <c r="I15373"/>
      <c r="J15373"/>
      <c r="K15373"/>
      <c r="L15373"/>
      <c r="M15373"/>
      <c r="N15373"/>
    </row>
    <row r="15374" spans="1:14" x14ac:dyDescent="0.3">
      <c r="A15374" s="86">
        <f t="shared" si="240"/>
        <v>15366</v>
      </c>
      <c r="B15374" s="17"/>
      <c r="C15374" s="17"/>
      <c r="D15374"/>
      <c r="E15374"/>
      <c r="F15374"/>
      <c r="G15374"/>
      <c r="H15374"/>
      <c r="I15374"/>
      <c r="J15374"/>
      <c r="K15374"/>
      <c r="L15374"/>
      <c r="M15374"/>
      <c r="N15374"/>
    </row>
    <row r="15375" spans="1:14" x14ac:dyDescent="0.3">
      <c r="A15375" s="86">
        <f t="shared" si="240"/>
        <v>15367</v>
      </c>
      <c r="B15375" s="17"/>
      <c r="C15375" s="17"/>
      <c r="D15375"/>
      <c r="E15375"/>
      <c r="F15375"/>
      <c r="G15375"/>
      <c r="H15375"/>
      <c r="I15375"/>
      <c r="J15375"/>
      <c r="K15375"/>
      <c r="L15375"/>
      <c r="M15375"/>
      <c r="N15375"/>
    </row>
    <row r="15376" spans="1:14" x14ac:dyDescent="0.3">
      <c r="A15376" s="86">
        <f t="shared" si="240"/>
        <v>15368</v>
      </c>
      <c r="B15376" s="17"/>
      <c r="C15376" s="17"/>
      <c r="D15376"/>
      <c r="E15376"/>
      <c r="F15376"/>
      <c r="G15376"/>
      <c r="H15376"/>
      <c r="I15376"/>
      <c r="J15376"/>
      <c r="K15376"/>
      <c r="L15376"/>
      <c r="M15376"/>
      <c r="N15376"/>
    </row>
    <row r="15377" spans="1:14" x14ac:dyDescent="0.3">
      <c r="A15377" s="86">
        <f t="shared" si="240"/>
        <v>15369</v>
      </c>
      <c r="B15377" s="17"/>
      <c r="C15377" s="17"/>
      <c r="D15377"/>
      <c r="E15377"/>
      <c r="F15377"/>
      <c r="G15377"/>
      <c r="H15377"/>
      <c r="I15377"/>
      <c r="J15377"/>
      <c r="K15377"/>
      <c r="L15377"/>
      <c r="M15377"/>
      <c r="N15377"/>
    </row>
    <row r="15378" spans="1:14" x14ac:dyDescent="0.3">
      <c r="A15378" s="86">
        <f t="shared" si="240"/>
        <v>15370</v>
      </c>
      <c r="B15378" s="17"/>
      <c r="C15378" s="17"/>
      <c r="D15378"/>
      <c r="E15378"/>
      <c r="F15378"/>
      <c r="G15378"/>
      <c r="H15378"/>
      <c r="I15378"/>
      <c r="J15378"/>
      <c r="K15378"/>
      <c r="L15378"/>
      <c r="M15378"/>
      <c r="N15378"/>
    </row>
    <row r="15379" spans="1:14" x14ac:dyDescent="0.3">
      <c r="A15379" s="86">
        <f t="shared" si="240"/>
        <v>15371</v>
      </c>
      <c r="B15379" s="17"/>
      <c r="C15379" s="17"/>
      <c r="D15379"/>
      <c r="E15379"/>
      <c r="F15379"/>
      <c r="G15379"/>
      <c r="H15379"/>
      <c r="I15379"/>
      <c r="J15379"/>
      <c r="K15379"/>
      <c r="L15379"/>
      <c r="M15379"/>
      <c r="N15379"/>
    </row>
    <row r="15380" spans="1:14" x14ac:dyDescent="0.3">
      <c r="A15380" s="86">
        <f t="shared" si="240"/>
        <v>15372</v>
      </c>
      <c r="B15380" s="17"/>
      <c r="C15380" s="17"/>
      <c r="D15380"/>
      <c r="E15380"/>
      <c r="F15380"/>
      <c r="G15380"/>
      <c r="H15380"/>
      <c r="I15380"/>
      <c r="J15380"/>
      <c r="K15380"/>
      <c r="L15380"/>
      <c r="M15380"/>
      <c r="N15380"/>
    </row>
    <row r="15381" spans="1:14" x14ac:dyDescent="0.3">
      <c r="A15381" s="86">
        <f t="shared" si="240"/>
        <v>15373</v>
      </c>
      <c r="B15381" s="17"/>
      <c r="C15381" s="17"/>
      <c r="D15381"/>
      <c r="E15381"/>
      <c r="F15381"/>
      <c r="G15381"/>
      <c r="H15381"/>
      <c r="I15381"/>
      <c r="J15381"/>
      <c r="K15381"/>
      <c r="L15381"/>
      <c r="M15381"/>
      <c r="N15381"/>
    </row>
    <row r="15382" spans="1:14" x14ac:dyDescent="0.3">
      <c r="A15382" s="86">
        <f t="shared" si="240"/>
        <v>15374</v>
      </c>
      <c r="B15382" s="17"/>
      <c r="C15382" s="17"/>
      <c r="D15382"/>
      <c r="E15382"/>
      <c r="F15382"/>
      <c r="G15382"/>
      <c r="H15382"/>
      <c r="I15382"/>
      <c r="J15382"/>
      <c r="K15382"/>
      <c r="L15382"/>
      <c r="M15382"/>
      <c r="N15382"/>
    </row>
    <row r="15383" spans="1:14" x14ac:dyDescent="0.3">
      <c r="A15383" s="86">
        <f t="shared" si="240"/>
        <v>15375</v>
      </c>
      <c r="B15383" s="17"/>
      <c r="C15383" s="17"/>
      <c r="D15383"/>
      <c r="E15383"/>
      <c r="F15383"/>
      <c r="G15383"/>
      <c r="H15383"/>
      <c r="I15383"/>
      <c r="J15383"/>
      <c r="K15383"/>
      <c r="L15383"/>
      <c r="M15383"/>
      <c r="N15383"/>
    </row>
    <row r="15384" spans="1:14" x14ac:dyDescent="0.3">
      <c r="A15384" s="86">
        <f t="shared" si="240"/>
        <v>15376</v>
      </c>
      <c r="B15384" s="17"/>
      <c r="C15384" s="17"/>
      <c r="D15384"/>
      <c r="E15384"/>
      <c r="F15384"/>
      <c r="G15384"/>
      <c r="H15384"/>
      <c r="I15384"/>
      <c r="J15384"/>
      <c r="K15384"/>
      <c r="L15384"/>
      <c r="M15384"/>
      <c r="N15384"/>
    </row>
    <row r="15385" spans="1:14" x14ac:dyDescent="0.3">
      <c r="A15385" s="86">
        <f t="shared" si="240"/>
        <v>15377</v>
      </c>
      <c r="B15385" s="17"/>
      <c r="C15385" s="17"/>
      <c r="D15385"/>
      <c r="E15385"/>
      <c r="F15385"/>
      <c r="G15385"/>
      <c r="H15385"/>
      <c r="I15385"/>
      <c r="J15385"/>
      <c r="K15385"/>
      <c r="L15385"/>
      <c r="M15385"/>
      <c r="N15385"/>
    </row>
    <row r="15386" spans="1:14" x14ac:dyDescent="0.3">
      <c r="A15386" s="86">
        <f t="shared" si="240"/>
        <v>15378</v>
      </c>
      <c r="B15386" s="17"/>
      <c r="C15386" s="17"/>
      <c r="D15386"/>
      <c r="E15386"/>
      <c r="F15386"/>
      <c r="G15386"/>
      <c r="H15386"/>
      <c r="I15386"/>
      <c r="J15386"/>
      <c r="K15386"/>
      <c r="L15386"/>
      <c r="M15386"/>
      <c r="N15386"/>
    </row>
    <row r="15387" spans="1:14" x14ac:dyDescent="0.3">
      <c r="A15387" s="86">
        <f t="shared" si="240"/>
        <v>15379</v>
      </c>
      <c r="B15387" s="17"/>
      <c r="C15387" s="17"/>
      <c r="D15387"/>
      <c r="E15387"/>
      <c r="F15387"/>
      <c r="G15387"/>
      <c r="H15387"/>
      <c r="I15387"/>
      <c r="J15387"/>
      <c r="K15387"/>
      <c r="L15387"/>
      <c r="M15387"/>
      <c r="N15387"/>
    </row>
    <row r="15388" spans="1:14" x14ac:dyDescent="0.3">
      <c r="A15388" s="86">
        <f t="shared" si="240"/>
        <v>15380</v>
      </c>
      <c r="B15388" s="17"/>
      <c r="C15388" s="17"/>
      <c r="D15388"/>
      <c r="E15388"/>
      <c r="F15388"/>
      <c r="G15388"/>
      <c r="H15388"/>
      <c r="I15388"/>
      <c r="J15388"/>
      <c r="K15388"/>
      <c r="L15388"/>
      <c r="M15388"/>
      <c r="N15388"/>
    </row>
    <row r="15389" spans="1:14" x14ac:dyDescent="0.3">
      <c r="A15389" s="86">
        <f t="shared" si="240"/>
        <v>15381</v>
      </c>
      <c r="B15389" s="17"/>
      <c r="C15389" s="17"/>
      <c r="D15389"/>
      <c r="E15389"/>
      <c r="F15389"/>
      <c r="G15389"/>
      <c r="H15389"/>
      <c r="I15389"/>
      <c r="J15389"/>
      <c r="K15389"/>
      <c r="L15389"/>
      <c r="M15389"/>
      <c r="N15389"/>
    </row>
    <row r="15390" spans="1:14" x14ac:dyDescent="0.3">
      <c r="A15390" s="86">
        <f t="shared" si="240"/>
        <v>15382</v>
      </c>
      <c r="B15390" s="17"/>
      <c r="C15390" s="17"/>
      <c r="D15390"/>
      <c r="E15390"/>
      <c r="F15390"/>
      <c r="G15390"/>
      <c r="H15390"/>
      <c r="I15390"/>
      <c r="J15390"/>
      <c r="K15390"/>
      <c r="L15390"/>
      <c r="M15390"/>
      <c r="N15390"/>
    </row>
    <row r="15391" spans="1:14" x14ac:dyDescent="0.3">
      <c r="A15391" s="86">
        <f t="shared" si="240"/>
        <v>15383</v>
      </c>
      <c r="B15391" s="17"/>
      <c r="C15391" s="17"/>
      <c r="D15391"/>
      <c r="E15391"/>
      <c r="F15391"/>
      <c r="G15391"/>
      <c r="H15391"/>
      <c r="I15391"/>
      <c r="J15391"/>
      <c r="K15391"/>
      <c r="L15391"/>
      <c r="M15391"/>
      <c r="N15391"/>
    </row>
    <row r="15392" spans="1:14" x14ac:dyDescent="0.3">
      <c r="A15392" s="86">
        <f t="shared" si="240"/>
        <v>15384</v>
      </c>
      <c r="B15392" s="17"/>
      <c r="C15392" s="17"/>
      <c r="D15392"/>
      <c r="E15392"/>
      <c r="F15392"/>
      <c r="G15392"/>
      <c r="H15392"/>
      <c r="I15392"/>
      <c r="J15392"/>
      <c r="K15392"/>
      <c r="L15392"/>
      <c r="M15392"/>
      <c r="N15392"/>
    </row>
    <row r="15393" spans="1:14" x14ac:dyDescent="0.3">
      <c r="A15393" s="86">
        <f t="shared" si="240"/>
        <v>15385</v>
      </c>
      <c r="B15393" s="17"/>
      <c r="C15393" s="17"/>
      <c r="D15393"/>
      <c r="E15393"/>
      <c r="F15393"/>
      <c r="G15393"/>
      <c r="H15393"/>
      <c r="I15393"/>
      <c r="J15393"/>
      <c r="K15393"/>
      <c r="L15393"/>
      <c r="M15393"/>
      <c r="N15393"/>
    </row>
    <row r="15394" spans="1:14" x14ac:dyDescent="0.3">
      <c r="A15394" s="86">
        <f t="shared" si="240"/>
        <v>15386</v>
      </c>
      <c r="B15394" s="17"/>
      <c r="C15394" s="17"/>
      <c r="D15394"/>
      <c r="E15394"/>
      <c r="F15394"/>
      <c r="G15394"/>
      <c r="H15394"/>
      <c r="I15394"/>
      <c r="J15394"/>
      <c r="K15394"/>
      <c r="L15394"/>
      <c r="M15394"/>
      <c r="N15394"/>
    </row>
    <row r="15395" spans="1:14" x14ac:dyDescent="0.3">
      <c r="A15395" s="86">
        <f t="shared" si="240"/>
        <v>15387</v>
      </c>
      <c r="B15395" s="17"/>
      <c r="C15395" s="17"/>
      <c r="D15395"/>
      <c r="E15395"/>
      <c r="F15395"/>
      <c r="G15395"/>
      <c r="H15395"/>
      <c r="I15395"/>
      <c r="J15395"/>
      <c r="K15395"/>
      <c r="L15395"/>
      <c r="M15395"/>
      <c r="N15395"/>
    </row>
    <row r="15396" spans="1:14" x14ac:dyDescent="0.3">
      <c r="A15396" s="86">
        <f t="shared" si="240"/>
        <v>15388</v>
      </c>
      <c r="B15396" s="17"/>
      <c r="C15396" s="17"/>
      <c r="D15396"/>
      <c r="E15396"/>
      <c r="F15396"/>
      <c r="G15396"/>
      <c r="H15396"/>
      <c r="I15396"/>
      <c r="J15396"/>
      <c r="K15396"/>
      <c r="L15396"/>
      <c r="M15396"/>
      <c r="N15396"/>
    </row>
    <row r="15397" spans="1:14" x14ac:dyDescent="0.3">
      <c r="A15397" s="86">
        <f t="shared" si="240"/>
        <v>15389</v>
      </c>
      <c r="B15397" s="17"/>
      <c r="C15397" s="17"/>
      <c r="D15397"/>
      <c r="E15397"/>
      <c r="F15397"/>
      <c r="G15397"/>
      <c r="H15397"/>
      <c r="I15397"/>
      <c r="J15397"/>
      <c r="K15397"/>
      <c r="L15397"/>
      <c r="M15397"/>
      <c r="N15397"/>
    </row>
    <row r="15398" spans="1:14" x14ac:dyDescent="0.3">
      <c r="A15398" s="86">
        <f t="shared" si="240"/>
        <v>15390</v>
      </c>
      <c r="B15398" s="17"/>
      <c r="C15398" s="17"/>
      <c r="D15398"/>
      <c r="E15398"/>
      <c r="F15398"/>
      <c r="G15398"/>
      <c r="H15398"/>
      <c r="I15398"/>
      <c r="J15398"/>
      <c r="K15398"/>
      <c r="L15398"/>
      <c r="M15398"/>
      <c r="N15398"/>
    </row>
    <row r="15399" spans="1:14" x14ac:dyDescent="0.3">
      <c r="A15399" s="86">
        <f t="shared" si="240"/>
        <v>15391</v>
      </c>
      <c r="B15399" s="17"/>
      <c r="C15399" s="17"/>
      <c r="D15399"/>
      <c r="E15399"/>
      <c r="F15399"/>
      <c r="G15399"/>
      <c r="H15399"/>
      <c r="I15399"/>
      <c r="J15399"/>
      <c r="K15399"/>
      <c r="L15399"/>
      <c r="M15399"/>
      <c r="N15399"/>
    </row>
    <row r="15400" spans="1:14" x14ac:dyDescent="0.3">
      <c r="A15400" s="86">
        <f t="shared" si="240"/>
        <v>15392</v>
      </c>
      <c r="B15400" s="17"/>
      <c r="C15400" s="17"/>
      <c r="D15400"/>
      <c r="E15400"/>
      <c r="F15400"/>
      <c r="G15400"/>
      <c r="H15400"/>
      <c r="I15400"/>
      <c r="J15400"/>
      <c r="K15400"/>
      <c r="L15400"/>
      <c r="M15400"/>
      <c r="N15400"/>
    </row>
    <row r="15401" spans="1:14" x14ac:dyDescent="0.3">
      <c r="A15401" s="86">
        <f t="shared" si="240"/>
        <v>15393</v>
      </c>
      <c r="B15401" s="17"/>
      <c r="C15401" s="17"/>
      <c r="D15401"/>
      <c r="E15401"/>
      <c r="F15401"/>
      <c r="G15401"/>
      <c r="H15401"/>
      <c r="I15401"/>
      <c r="J15401"/>
      <c r="K15401"/>
      <c r="L15401"/>
      <c r="M15401"/>
      <c r="N15401"/>
    </row>
    <row r="15402" spans="1:14" x14ac:dyDescent="0.3">
      <c r="A15402" s="86">
        <f t="shared" si="240"/>
        <v>15394</v>
      </c>
      <c r="B15402" s="17"/>
      <c r="C15402" s="17"/>
      <c r="D15402"/>
      <c r="E15402"/>
      <c r="F15402"/>
      <c r="G15402"/>
      <c r="H15402"/>
      <c r="I15402"/>
      <c r="J15402"/>
      <c r="K15402"/>
      <c r="L15402"/>
      <c r="M15402"/>
      <c r="N15402"/>
    </row>
    <row r="15403" spans="1:14" x14ac:dyDescent="0.3">
      <c r="A15403" s="86">
        <f t="shared" si="240"/>
        <v>15395</v>
      </c>
      <c r="B15403" s="17"/>
      <c r="C15403" s="17"/>
      <c r="D15403"/>
      <c r="E15403"/>
      <c r="F15403"/>
      <c r="G15403"/>
      <c r="H15403"/>
      <c r="I15403"/>
      <c r="J15403"/>
      <c r="K15403"/>
      <c r="L15403"/>
      <c r="M15403"/>
      <c r="N15403"/>
    </row>
    <row r="15404" spans="1:14" x14ac:dyDescent="0.3">
      <c r="A15404" s="86">
        <f t="shared" si="240"/>
        <v>15396</v>
      </c>
      <c r="B15404" s="17"/>
      <c r="C15404" s="17"/>
      <c r="D15404"/>
      <c r="E15404"/>
      <c r="F15404"/>
      <c r="G15404"/>
      <c r="H15404"/>
      <c r="I15404"/>
      <c r="J15404"/>
      <c r="K15404"/>
      <c r="L15404"/>
      <c r="M15404"/>
      <c r="N15404"/>
    </row>
    <row r="15405" spans="1:14" x14ac:dyDescent="0.3">
      <c r="A15405" s="86">
        <f t="shared" si="240"/>
        <v>15397</v>
      </c>
      <c r="B15405" s="17"/>
      <c r="C15405" s="17"/>
      <c r="D15405"/>
      <c r="E15405"/>
      <c r="F15405"/>
      <c r="G15405"/>
      <c r="H15405"/>
      <c r="I15405"/>
      <c r="J15405"/>
      <c r="K15405"/>
      <c r="L15405"/>
      <c r="M15405"/>
      <c r="N15405"/>
    </row>
    <row r="15406" spans="1:14" x14ac:dyDescent="0.3">
      <c r="A15406" s="86">
        <f t="shared" si="240"/>
        <v>15398</v>
      </c>
      <c r="B15406" s="17"/>
      <c r="C15406" s="17"/>
      <c r="D15406"/>
      <c r="E15406"/>
      <c r="F15406"/>
      <c r="G15406"/>
      <c r="H15406"/>
      <c r="I15406"/>
      <c r="J15406"/>
      <c r="K15406"/>
      <c r="L15406"/>
      <c r="M15406"/>
      <c r="N15406"/>
    </row>
    <row r="15407" spans="1:14" x14ac:dyDescent="0.3">
      <c r="A15407" s="86">
        <f t="shared" si="240"/>
        <v>15399</v>
      </c>
      <c r="B15407" s="17"/>
      <c r="C15407" s="17"/>
      <c r="D15407"/>
      <c r="E15407"/>
      <c r="F15407"/>
      <c r="G15407"/>
      <c r="H15407"/>
      <c r="I15407"/>
      <c r="J15407"/>
      <c r="K15407"/>
      <c r="L15407"/>
      <c r="M15407"/>
      <c r="N15407"/>
    </row>
    <row r="15408" spans="1:14" x14ac:dyDescent="0.3">
      <c r="A15408" s="86">
        <f t="shared" si="240"/>
        <v>15400</v>
      </c>
      <c r="B15408" s="17"/>
      <c r="C15408" s="17"/>
      <c r="D15408"/>
      <c r="E15408"/>
      <c r="F15408"/>
      <c r="G15408"/>
      <c r="H15408"/>
      <c r="I15408"/>
      <c r="J15408"/>
      <c r="K15408"/>
      <c r="L15408"/>
      <c r="M15408"/>
      <c r="N15408"/>
    </row>
    <row r="15409" spans="1:14" x14ac:dyDescent="0.3">
      <c r="A15409" s="86">
        <f t="shared" si="240"/>
        <v>15401</v>
      </c>
      <c r="B15409" s="17"/>
      <c r="C15409" s="17"/>
      <c r="D15409"/>
      <c r="E15409"/>
      <c r="F15409"/>
      <c r="G15409"/>
      <c r="H15409"/>
      <c r="I15409"/>
      <c r="J15409"/>
      <c r="K15409"/>
      <c r="L15409"/>
      <c r="M15409"/>
      <c r="N15409"/>
    </row>
    <row r="15410" spans="1:14" x14ac:dyDescent="0.3">
      <c r="A15410" s="86">
        <f t="shared" si="240"/>
        <v>15402</v>
      </c>
      <c r="B15410" s="17"/>
      <c r="C15410" s="17"/>
      <c r="D15410"/>
      <c r="E15410"/>
      <c r="F15410"/>
      <c r="G15410"/>
      <c r="H15410"/>
      <c r="I15410"/>
      <c r="J15410"/>
      <c r="K15410"/>
      <c r="L15410"/>
      <c r="M15410"/>
      <c r="N15410"/>
    </row>
    <row r="15411" spans="1:14" x14ac:dyDescent="0.3">
      <c r="A15411" s="86">
        <f t="shared" si="240"/>
        <v>15403</v>
      </c>
      <c r="B15411" s="17"/>
      <c r="C15411" s="17"/>
      <c r="D15411"/>
      <c r="E15411"/>
      <c r="F15411"/>
      <c r="G15411"/>
      <c r="H15411"/>
      <c r="I15411"/>
      <c r="J15411"/>
      <c r="K15411"/>
      <c r="L15411"/>
      <c r="M15411"/>
      <c r="N15411"/>
    </row>
    <row r="15412" spans="1:14" x14ac:dyDescent="0.3">
      <c r="A15412" s="86">
        <f t="shared" si="240"/>
        <v>15404</v>
      </c>
      <c r="B15412" s="17"/>
      <c r="C15412" s="17"/>
      <c r="D15412"/>
      <c r="E15412"/>
      <c r="F15412"/>
      <c r="G15412"/>
      <c r="H15412"/>
      <c r="I15412"/>
      <c r="J15412"/>
      <c r="K15412"/>
      <c r="L15412"/>
      <c r="M15412"/>
      <c r="N15412"/>
    </row>
    <row r="15413" spans="1:14" x14ac:dyDescent="0.3">
      <c r="A15413" s="86">
        <f t="shared" si="240"/>
        <v>15405</v>
      </c>
      <c r="B15413" s="17"/>
      <c r="C15413" s="17"/>
      <c r="D15413"/>
      <c r="E15413"/>
      <c r="F15413"/>
      <c r="G15413"/>
      <c r="H15413"/>
      <c r="I15413"/>
      <c r="J15413"/>
      <c r="K15413"/>
      <c r="L15413"/>
      <c r="M15413"/>
      <c r="N15413"/>
    </row>
    <row r="15414" spans="1:14" x14ac:dyDescent="0.3">
      <c r="A15414" s="86">
        <f t="shared" si="240"/>
        <v>15406</v>
      </c>
      <c r="B15414" s="17"/>
      <c r="C15414" s="17"/>
      <c r="D15414"/>
      <c r="E15414"/>
      <c r="F15414"/>
      <c r="G15414"/>
      <c r="H15414"/>
      <c r="I15414"/>
      <c r="J15414"/>
      <c r="K15414"/>
      <c r="L15414"/>
      <c r="M15414"/>
      <c r="N15414"/>
    </row>
    <row r="15415" spans="1:14" x14ac:dyDescent="0.3">
      <c r="A15415" s="86">
        <f t="shared" si="240"/>
        <v>15407</v>
      </c>
      <c r="B15415" s="17"/>
      <c r="C15415" s="17"/>
      <c r="D15415"/>
      <c r="E15415"/>
      <c r="F15415"/>
      <c r="G15415"/>
      <c r="H15415"/>
      <c r="I15415"/>
      <c r="J15415"/>
      <c r="K15415"/>
      <c r="L15415"/>
      <c r="M15415"/>
      <c r="N15415"/>
    </row>
    <row r="15416" spans="1:14" x14ac:dyDescent="0.3">
      <c r="A15416" s="86">
        <f t="shared" si="240"/>
        <v>15408</v>
      </c>
      <c r="B15416" s="17"/>
      <c r="C15416" s="17"/>
      <c r="D15416"/>
      <c r="E15416"/>
      <c r="F15416"/>
      <c r="G15416"/>
      <c r="H15416"/>
      <c r="I15416"/>
      <c r="J15416"/>
      <c r="K15416"/>
      <c r="L15416"/>
      <c r="M15416"/>
      <c r="N15416"/>
    </row>
    <row r="15417" spans="1:14" x14ac:dyDescent="0.3">
      <c r="A15417" s="86">
        <f t="shared" si="240"/>
        <v>15409</v>
      </c>
      <c r="B15417" s="17"/>
      <c r="C15417" s="17"/>
      <c r="D15417"/>
      <c r="E15417"/>
      <c r="F15417"/>
      <c r="G15417"/>
      <c r="H15417"/>
      <c r="I15417"/>
      <c r="J15417"/>
      <c r="K15417"/>
      <c r="L15417"/>
      <c r="M15417"/>
      <c r="N15417"/>
    </row>
    <row r="15418" spans="1:14" x14ac:dyDescent="0.3">
      <c r="A15418" s="86">
        <f t="shared" si="240"/>
        <v>15410</v>
      </c>
      <c r="B15418" s="17"/>
      <c r="C15418" s="17"/>
      <c r="D15418"/>
      <c r="E15418"/>
      <c r="F15418"/>
      <c r="G15418"/>
      <c r="H15418"/>
      <c r="I15418"/>
      <c r="J15418"/>
      <c r="K15418"/>
      <c r="L15418"/>
      <c r="M15418"/>
      <c r="N15418"/>
    </row>
    <row r="15419" spans="1:14" x14ac:dyDescent="0.3">
      <c r="A15419" s="86">
        <f t="shared" si="240"/>
        <v>15411</v>
      </c>
      <c r="B15419" s="17"/>
      <c r="C15419" s="17"/>
      <c r="D15419"/>
      <c r="E15419"/>
      <c r="F15419"/>
      <c r="G15419"/>
      <c r="H15419"/>
      <c r="I15419"/>
      <c r="J15419"/>
      <c r="K15419"/>
      <c r="L15419"/>
      <c r="M15419"/>
      <c r="N15419"/>
    </row>
    <row r="15420" spans="1:14" x14ac:dyDescent="0.3">
      <c r="A15420" s="86">
        <f t="shared" si="240"/>
        <v>15412</v>
      </c>
      <c r="B15420" s="17"/>
      <c r="C15420" s="17"/>
      <c r="D15420"/>
      <c r="E15420"/>
      <c r="F15420"/>
      <c r="G15420"/>
      <c r="H15420"/>
      <c r="I15420"/>
      <c r="J15420"/>
      <c r="K15420"/>
      <c r="L15420"/>
      <c r="M15420"/>
      <c r="N15420"/>
    </row>
    <row r="15421" spans="1:14" x14ac:dyDescent="0.3">
      <c r="A15421" s="86">
        <f t="shared" si="240"/>
        <v>15413</v>
      </c>
      <c r="B15421" s="17"/>
      <c r="C15421" s="17"/>
      <c r="D15421"/>
      <c r="E15421"/>
      <c r="F15421"/>
      <c r="G15421"/>
      <c r="H15421"/>
      <c r="I15421"/>
      <c r="J15421"/>
      <c r="K15421"/>
      <c r="L15421"/>
      <c r="M15421"/>
      <c r="N15421"/>
    </row>
    <row r="15422" spans="1:14" x14ac:dyDescent="0.3">
      <c r="A15422" s="86">
        <f t="shared" si="240"/>
        <v>15414</v>
      </c>
      <c r="B15422" s="17"/>
      <c r="C15422" s="17"/>
      <c r="D15422"/>
      <c r="E15422"/>
      <c r="F15422"/>
      <c r="G15422"/>
      <c r="H15422"/>
      <c r="I15422"/>
      <c r="J15422"/>
      <c r="K15422"/>
      <c r="L15422"/>
      <c r="M15422"/>
      <c r="N15422"/>
    </row>
    <row r="15423" spans="1:14" x14ac:dyDescent="0.3">
      <c r="A15423" s="86">
        <f t="shared" si="240"/>
        <v>15415</v>
      </c>
      <c r="B15423" s="17"/>
      <c r="C15423" s="17"/>
      <c r="D15423"/>
      <c r="E15423"/>
      <c r="F15423"/>
      <c r="G15423"/>
      <c r="H15423"/>
      <c r="I15423"/>
      <c r="J15423"/>
      <c r="K15423"/>
      <c r="L15423"/>
      <c r="M15423"/>
      <c r="N15423"/>
    </row>
    <row r="15424" spans="1:14" x14ac:dyDescent="0.3">
      <c r="A15424" s="86">
        <f t="shared" si="240"/>
        <v>15416</v>
      </c>
      <c r="B15424" s="17"/>
      <c r="C15424" s="17"/>
      <c r="D15424"/>
      <c r="E15424"/>
      <c r="F15424"/>
      <c r="G15424"/>
      <c r="H15424"/>
      <c r="I15424"/>
      <c r="J15424"/>
      <c r="K15424"/>
      <c r="L15424"/>
      <c r="M15424"/>
      <c r="N15424"/>
    </row>
    <row r="15425" spans="1:14" x14ac:dyDescent="0.3">
      <c r="A15425" s="86">
        <f t="shared" si="240"/>
        <v>15417</v>
      </c>
      <c r="B15425" s="17"/>
      <c r="C15425" s="17"/>
      <c r="D15425"/>
      <c r="E15425"/>
      <c r="F15425"/>
      <c r="G15425"/>
      <c r="H15425"/>
      <c r="I15425"/>
      <c r="J15425"/>
      <c r="K15425"/>
      <c r="L15425"/>
      <c r="M15425"/>
      <c r="N15425"/>
    </row>
    <row r="15426" spans="1:14" x14ac:dyDescent="0.3">
      <c r="A15426" s="86">
        <f t="shared" si="240"/>
        <v>15418</v>
      </c>
      <c r="B15426" s="17"/>
      <c r="C15426" s="17"/>
      <c r="D15426"/>
      <c r="E15426"/>
      <c r="F15426"/>
      <c r="G15426"/>
      <c r="H15426"/>
      <c r="I15426"/>
      <c r="J15426"/>
      <c r="K15426"/>
      <c r="L15426"/>
      <c r="M15426"/>
      <c r="N15426"/>
    </row>
    <row r="15427" spans="1:14" x14ac:dyDescent="0.3">
      <c r="A15427" s="86">
        <f t="shared" si="240"/>
        <v>15419</v>
      </c>
      <c r="B15427" s="17"/>
      <c r="C15427" s="17"/>
      <c r="D15427"/>
      <c r="E15427"/>
      <c r="F15427"/>
      <c r="G15427"/>
      <c r="H15427"/>
      <c r="I15427"/>
      <c r="J15427"/>
      <c r="K15427"/>
      <c r="L15427"/>
      <c r="M15427"/>
      <c r="N15427"/>
    </row>
    <row r="15428" spans="1:14" x14ac:dyDescent="0.3">
      <c r="A15428" s="86">
        <f t="shared" si="240"/>
        <v>15420</v>
      </c>
      <c r="B15428" s="17"/>
      <c r="C15428" s="17"/>
      <c r="D15428"/>
      <c r="E15428"/>
      <c r="F15428"/>
      <c r="G15428"/>
      <c r="H15428"/>
      <c r="I15428"/>
      <c r="J15428"/>
      <c r="K15428"/>
      <c r="L15428"/>
      <c r="M15428"/>
      <c r="N15428"/>
    </row>
    <row r="15429" spans="1:14" x14ac:dyDescent="0.3">
      <c r="A15429" s="86">
        <f t="shared" si="240"/>
        <v>15421</v>
      </c>
      <c r="B15429" s="17"/>
      <c r="C15429" s="17"/>
      <c r="D15429"/>
      <c r="E15429"/>
      <c r="F15429"/>
      <c r="G15429"/>
      <c r="H15429"/>
      <c r="I15429"/>
      <c r="J15429"/>
      <c r="K15429"/>
      <c r="L15429"/>
      <c r="M15429"/>
      <c r="N15429"/>
    </row>
    <row r="15430" spans="1:14" x14ac:dyDescent="0.3">
      <c r="A15430" s="86">
        <f t="shared" si="240"/>
        <v>15422</v>
      </c>
      <c r="B15430" s="17"/>
      <c r="C15430" s="17"/>
      <c r="D15430"/>
      <c r="E15430"/>
      <c r="F15430"/>
      <c r="G15430"/>
      <c r="H15430"/>
      <c r="I15430"/>
      <c r="J15430"/>
      <c r="K15430"/>
      <c r="L15430"/>
      <c r="M15430"/>
      <c r="N15430"/>
    </row>
    <row r="15431" spans="1:14" x14ac:dyDescent="0.3">
      <c r="A15431" s="86">
        <f t="shared" si="240"/>
        <v>15423</v>
      </c>
      <c r="B15431" s="17"/>
      <c r="C15431" s="17"/>
      <c r="D15431"/>
      <c r="E15431"/>
      <c r="F15431"/>
      <c r="G15431"/>
      <c r="H15431"/>
      <c r="I15431"/>
      <c r="J15431"/>
      <c r="K15431"/>
      <c r="L15431"/>
      <c r="M15431"/>
      <c r="N15431"/>
    </row>
    <row r="15432" spans="1:14" x14ac:dyDescent="0.3">
      <c r="A15432" s="86">
        <f t="shared" si="240"/>
        <v>15424</v>
      </c>
      <c r="B15432" s="17"/>
      <c r="C15432" s="17"/>
      <c r="D15432"/>
      <c r="E15432"/>
      <c r="F15432"/>
      <c r="G15432"/>
      <c r="H15432"/>
      <c r="I15432"/>
      <c r="J15432"/>
      <c r="K15432"/>
      <c r="L15432"/>
      <c r="M15432"/>
      <c r="N15432"/>
    </row>
    <row r="15433" spans="1:14" x14ac:dyDescent="0.3">
      <c r="A15433" s="86">
        <f t="shared" si="240"/>
        <v>15425</v>
      </c>
      <c r="B15433" s="17"/>
      <c r="C15433" s="17"/>
      <c r="D15433"/>
      <c r="E15433"/>
      <c r="F15433"/>
      <c r="G15433"/>
      <c r="H15433"/>
      <c r="I15433"/>
      <c r="J15433"/>
      <c r="K15433"/>
      <c r="L15433"/>
      <c r="M15433"/>
      <c r="N15433"/>
    </row>
    <row r="15434" spans="1:14" x14ac:dyDescent="0.3">
      <c r="A15434" s="86">
        <f t="shared" si="240"/>
        <v>15426</v>
      </c>
      <c r="B15434" s="17"/>
      <c r="C15434" s="17"/>
      <c r="D15434"/>
      <c r="E15434"/>
      <c r="F15434"/>
      <c r="G15434"/>
      <c r="H15434"/>
      <c r="I15434"/>
      <c r="J15434"/>
      <c r="K15434"/>
      <c r="L15434"/>
      <c r="M15434"/>
      <c r="N15434"/>
    </row>
    <row r="15435" spans="1:14" x14ac:dyDescent="0.3">
      <c r="A15435" s="86">
        <f t="shared" ref="A15435:A15498" si="241">A15434+1</f>
        <v>15427</v>
      </c>
      <c r="B15435" s="17"/>
      <c r="C15435" s="17"/>
      <c r="D15435"/>
      <c r="E15435"/>
      <c r="F15435"/>
      <c r="G15435"/>
      <c r="H15435"/>
      <c r="I15435"/>
      <c r="J15435"/>
      <c r="K15435"/>
      <c r="L15435"/>
      <c r="M15435"/>
      <c r="N15435"/>
    </row>
    <row r="15436" spans="1:14" x14ac:dyDescent="0.3">
      <c r="A15436" s="86">
        <f t="shared" si="241"/>
        <v>15428</v>
      </c>
      <c r="B15436" s="17"/>
      <c r="C15436" s="17"/>
      <c r="D15436"/>
      <c r="E15436"/>
      <c r="F15436"/>
      <c r="G15436"/>
      <c r="H15436"/>
      <c r="I15436"/>
      <c r="J15436"/>
      <c r="K15436"/>
      <c r="L15436"/>
      <c r="M15436"/>
      <c r="N15436"/>
    </row>
    <row r="15437" spans="1:14" x14ac:dyDescent="0.3">
      <c r="A15437" s="86">
        <f t="shared" si="241"/>
        <v>15429</v>
      </c>
      <c r="B15437" s="17"/>
      <c r="C15437" s="17"/>
      <c r="D15437"/>
      <c r="E15437"/>
      <c r="F15437"/>
      <c r="G15437"/>
      <c r="H15437"/>
      <c r="I15437"/>
      <c r="J15437"/>
      <c r="K15437"/>
      <c r="L15437"/>
      <c r="M15437"/>
      <c r="N15437"/>
    </row>
    <row r="15438" spans="1:14" x14ac:dyDescent="0.3">
      <c r="A15438" s="86">
        <f t="shared" si="241"/>
        <v>15430</v>
      </c>
      <c r="B15438" s="17"/>
      <c r="C15438" s="17"/>
      <c r="D15438"/>
      <c r="E15438"/>
      <c r="F15438"/>
      <c r="G15438"/>
      <c r="H15438"/>
      <c r="I15438"/>
      <c r="J15438"/>
      <c r="K15438"/>
      <c r="L15438"/>
      <c r="M15438"/>
      <c r="N15438"/>
    </row>
    <row r="15439" spans="1:14" x14ac:dyDescent="0.3">
      <c r="A15439" s="86">
        <f t="shared" si="241"/>
        <v>15431</v>
      </c>
      <c r="B15439" s="17"/>
      <c r="C15439" s="17"/>
      <c r="D15439"/>
      <c r="E15439"/>
      <c r="F15439"/>
      <c r="G15439"/>
      <c r="H15439"/>
      <c r="I15439"/>
      <c r="J15439"/>
      <c r="K15439"/>
      <c r="L15439"/>
      <c r="M15439"/>
      <c r="N15439"/>
    </row>
    <row r="15440" spans="1:14" x14ac:dyDescent="0.3">
      <c r="A15440" s="86">
        <f t="shared" si="241"/>
        <v>15432</v>
      </c>
      <c r="B15440" s="17"/>
      <c r="C15440" s="17"/>
      <c r="D15440"/>
      <c r="E15440"/>
      <c r="F15440"/>
      <c r="G15440"/>
      <c r="H15440"/>
      <c r="I15440"/>
      <c r="J15440"/>
      <c r="K15440"/>
      <c r="L15440"/>
      <c r="M15440"/>
      <c r="N15440"/>
    </row>
    <row r="15441" spans="1:14" x14ac:dyDescent="0.3">
      <c r="A15441" s="86">
        <f t="shared" si="241"/>
        <v>15433</v>
      </c>
      <c r="B15441" s="17"/>
      <c r="C15441" s="17"/>
      <c r="D15441"/>
      <c r="E15441"/>
      <c r="F15441"/>
      <c r="G15441"/>
      <c r="H15441"/>
      <c r="I15441"/>
      <c r="J15441"/>
      <c r="K15441"/>
      <c r="L15441"/>
      <c r="M15441"/>
      <c r="N15441"/>
    </row>
    <row r="15442" spans="1:14" x14ac:dyDescent="0.3">
      <c r="A15442" s="86">
        <f t="shared" si="241"/>
        <v>15434</v>
      </c>
      <c r="B15442" s="17"/>
      <c r="C15442" s="17"/>
      <c r="D15442"/>
      <c r="E15442"/>
      <c r="F15442"/>
      <c r="G15442"/>
      <c r="H15442"/>
      <c r="I15442"/>
      <c r="J15442"/>
      <c r="K15442"/>
      <c r="L15442"/>
      <c r="M15442"/>
      <c r="N15442"/>
    </row>
    <row r="15443" spans="1:14" x14ac:dyDescent="0.3">
      <c r="A15443" s="86">
        <f t="shared" si="241"/>
        <v>15435</v>
      </c>
      <c r="B15443" s="17"/>
      <c r="C15443" s="17"/>
      <c r="D15443"/>
      <c r="E15443"/>
      <c r="F15443"/>
      <c r="G15443"/>
      <c r="H15443"/>
      <c r="I15443"/>
      <c r="J15443"/>
      <c r="K15443"/>
      <c r="L15443"/>
      <c r="M15443"/>
      <c r="N15443"/>
    </row>
    <row r="15444" spans="1:14" x14ac:dyDescent="0.3">
      <c r="A15444" s="86">
        <f t="shared" si="241"/>
        <v>15436</v>
      </c>
      <c r="B15444" s="17"/>
      <c r="C15444" s="17"/>
      <c r="D15444"/>
      <c r="E15444"/>
      <c r="F15444"/>
      <c r="G15444"/>
      <c r="H15444"/>
      <c r="I15444"/>
      <c r="J15444"/>
      <c r="K15444"/>
      <c r="L15444"/>
      <c r="M15444"/>
      <c r="N15444"/>
    </row>
    <row r="15445" spans="1:14" x14ac:dyDescent="0.3">
      <c r="A15445" s="86">
        <f t="shared" si="241"/>
        <v>15437</v>
      </c>
      <c r="B15445" s="17"/>
      <c r="C15445" s="17"/>
      <c r="D15445"/>
      <c r="E15445"/>
      <c r="F15445"/>
      <c r="G15445"/>
      <c r="H15445"/>
      <c r="I15445"/>
      <c r="J15445"/>
      <c r="K15445"/>
      <c r="L15445"/>
      <c r="M15445"/>
      <c r="N15445"/>
    </row>
    <row r="15446" spans="1:14" x14ac:dyDescent="0.3">
      <c r="A15446" s="86">
        <f t="shared" si="241"/>
        <v>15438</v>
      </c>
      <c r="B15446" s="17"/>
      <c r="C15446" s="17"/>
      <c r="D15446"/>
      <c r="E15446"/>
      <c r="F15446"/>
      <c r="G15446"/>
      <c r="H15446"/>
      <c r="I15446"/>
      <c r="J15446"/>
      <c r="K15446"/>
      <c r="L15446"/>
      <c r="M15446"/>
      <c r="N15446"/>
    </row>
    <row r="15447" spans="1:14" x14ac:dyDescent="0.3">
      <c r="A15447" s="86">
        <f t="shared" si="241"/>
        <v>15439</v>
      </c>
      <c r="B15447" s="17"/>
      <c r="C15447" s="17"/>
      <c r="D15447"/>
      <c r="E15447"/>
      <c r="F15447"/>
      <c r="G15447"/>
      <c r="H15447"/>
      <c r="I15447"/>
      <c r="J15447"/>
      <c r="K15447"/>
      <c r="L15447"/>
      <c r="M15447"/>
      <c r="N15447"/>
    </row>
    <row r="15448" spans="1:14" x14ac:dyDescent="0.3">
      <c r="A15448" s="86">
        <f t="shared" si="241"/>
        <v>15440</v>
      </c>
      <c r="B15448" s="17"/>
      <c r="C15448" s="17"/>
      <c r="D15448"/>
      <c r="E15448"/>
      <c r="F15448"/>
      <c r="G15448"/>
      <c r="H15448"/>
      <c r="I15448"/>
      <c r="J15448"/>
      <c r="K15448"/>
      <c r="L15448"/>
      <c r="M15448"/>
      <c r="N15448"/>
    </row>
    <row r="15449" spans="1:14" x14ac:dyDescent="0.3">
      <c r="A15449" s="86">
        <f t="shared" si="241"/>
        <v>15441</v>
      </c>
      <c r="B15449" s="17"/>
      <c r="C15449" s="17"/>
      <c r="D15449"/>
      <c r="E15449"/>
      <c r="F15449"/>
      <c r="G15449"/>
      <c r="H15449"/>
      <c r="I15449"/>
      <c r="J15449"/>
      <c r="K15449"/>
      <c r="L15449"/>
      <c r="M15449"/>
      <c r="N15449"/>
    </row>
    <row r="15450" spans="1:14" x14ac:dyDescent="0.3">
      <c r="A15450" s="86">
        <f t="shared" si="241"/>
        <v>15442</v>
      </c>
      <c r="B15450" s="17"/>
      <c r="C15450" s="17"/>
      <c r="D15450"/>
      <c r="E15450"/>
      <c r="F15450"/>
      <c r="G15450"/>
      <c r="H15450"/>
      <c r="I15450"/>
      <c r="J15450"/>
      <c r="K15450"/>
      <c r="L15450"/>
      <c r="M15450"/>
      <c r="N15450"/>
    </row>
    <row r="15451" spans="1:14" x14ac:dyDescent="0.3">
      <c r="A15451" s="86">
        <f t="shared" si="241"/>
        <v>15443</v>
      </c>
      <c r="B15451" s="17"/>
      <c r="C15451" s="17"/>
      <c r="D15451"/>
      <c r="E15451"/>
      <c r="F15451"/>
      <c r="G15451"/>
      <c r="H15451"/>
      <c r="I15451"/>
      <c r="J15451"/>
      <c r="K15451"/>
      <c r="L15451"/>
      <c r="M15451"/>
      <c r="N15451"/>
    </row>
    <row r="15452" spans="1:14" x14ac:dyDescent="0.3">
      <c r="A15452" s="86">
        <f t="shared" si="241"/>
        <v>15444</v>
      </c>
      <c r="B15452" s="17"/>
      <c r="C15452" s="17"/>
      <c r="D15452"/>
      <c r="E15452"/>
      <c r="F15452"/>
      <c r="G15452"/>
      <c r="H15452"/>
      <c r="I15452"/>
      <c r="J15452"/>
      <c r="K15452"/>
      <c r="L15452"/>
      <c r="M15452"/>
      <c r="N15452"/>
    </row>
    <row r="15453" spans="1:14" x14ac:dyDescent="0.3">
      <c r="A15453" s="86">
        <f t="shared" si="241"/>
        <v>15445</v>
      </c>
      <c r="B15453" s="17"/>
      <c r="C15453" s="17"/>
      <c r="D15453"/>
      <c r="E15453"/>
      <c r="F15453"/>
      <c r="G15453"/>
      <c r="H15453"/>
      <c r="I15453"/>
      <c r="J15453"/>
      <c r="K15453"/>
      <c r="L15453"/>
      <c r="M15453"/>
      <c r="N15453"/>
    </row>
    <row r="15454" spans="1:14" x14ac:dyDescent="0.3">
      <c r="A15454" s="86">
        <f t="shared" si="241"/>
        <v>15446</v>
      </c>
      <c r="B15454" s="17"/>
      <c r="C15454" s="17"/>
      <c r="D15454"/>
      <c r="E15454"/>
      <c r="F15454"/>
      <c r="G15454"/>
      <c r="H15454"/>
      <c r="I15454"/>
      <c r="J15454"/>
      <c r="K15454"/>
      <c r="L15454"/>
      <c r="M15454"/>
      <c r="N15454"/>
    </row>
    <row r="15455" spans="1:14" x14ac:dyDescent="0.3">
      <c r="A15455" s="86">
        <f t="shared" si="241"/>
        <v>15447</v>
      </c>
      <c r="B15455" s="17"/>
      <c r="C15455" s="17"/>
      <c r="D15455"/>
      <c r="E15455"/>
      <c r="F15455"/>
      <c r="G15455"/>
      <c r="H15455"/>
      <c r="I15455"/>
      <c r="J15455"/>
      <c r="K15455"/>
      <c r="L15455"/>
      <c r="M15455"/>
      <c r="N15455"/>
    </row>
    <row r="15456" spans="1:14" x14ac:dyDescent="0.3">
      <c r="A15456" s="86">
        <f t="shared" si="241"/>
        <v>15448</v>
      </c>
      <c r="B15456" s="17"/>
      <c r="C15456" s="17"/>
      <c r="D15456"/>
      <c r="E15456"/>
      <c r="F15456"/>
      <c r="G15456"/>
      <c r="H15456"/>
      <c r="I15456"/>
      <c r="J15456"/>
      <c r="K15456"/>
      <c r="L15456"/>
      <c r="M15456"/>
      <c r="N15456"/>
    </row>
    <row r="15457" spans="1:14" x14ac:dyDescent="0.3">
      <c r="A15457" s="86">
        <f t="shared" si="241"/>
        <v>15449</v>
      </c>
      <c r="B15457" s="17"/>
      <c r="C15457" s="17"/>
      <c r="D15457"/>
      <c r="E15457"/>
      <c r="F15457"/>
      <c r="G15457"/>
      <c r="H15457"/>
      <c r="I15457"/>
      <c r="J15457"/>
      <c r="K15457"/>
      <c r="L15457"/>
      <c r="M15457"/>
      <c r="N15457"/>
    </row>
    <row r="15458" spans="1:14" x14ac:dyDescent="0.3">
      <c r="A15458" s="86">
        <f t="shared" si="241"/>
        <v>15450</v>
      </c>
      <c r="B15458" s="17"/>
      <c r="C15458" s="17"/>
      <c r="D15458"/>
      <c r="E15458"/>
      <c r="F15458"/>
      <c r="G15458"/>
      <c r="H15458"/>
      <c r="I15458"/>
      <c r="J15458"/>
      <c r="K15458"/>
      <c r="L15458"/>
      <c r="M15458"/>
      <c r="N15458"/>
    </row>
    <row r="15459" spans="1:14" x14ac:dyDescent="0.3">
      <c r="A15459" s="86">
        <f t="shared" si="241"/>
        <v>15451</v>
      </c>
      <c r="B15459" s="17"/>
      <c r="C15459" s="17"/>
      <c r="D15459"/>
      <c r="E15459"/>
      <c r="F15459"/>
      <c r="G15459"/>
      <c r="H15459"/>
      <c r="I15459"/>
      <c r="J15459"/>
      <c r="K15459"/>
      <c r="L15459"/>
      <c r="M15459"/>
      <c r="N15459"/>
    </row>
    <row r="15460" spans="1:14" x14ac:dyDescent="0.3">
      <c r="A15460" s="86">
        <f t="shared" si="241"/>
        <v>15452</v>
      </c>
      <c r="B15460" s="17"/>
      <c r="C15460" s="17"/>
      <c r="D15460"/>
      <c r="E15460"/>
      <c r="F15460"/>
      <c r="G15460"/>
      <c r="H15460"/>
      <c r="I15460"/>
      <c r="J15460"/>
      <c r="K15460"/>
      <c r="L15460"/>
      <c r="M15460"/>
      <c r="N15460"/>
    </row>
    <row r="15461" spans="1:14" x14ac:dyDescent="0.3">
      <c r="A15461" s="86">
        <f t="shared" si="241"/>
        <v>15453</v>
      </c>
      <c r="B15461" s="17"/>
      <c r="C15461" s="17"/>
      <c r="D15461"/>
      <c r="E15461"/>
      <c r="F15461"/>
      <c r="G15461"/>
      <c r="H15461"/>
      <c r="I15461"/>
      <c r="J15461"/>
      <c r="K15461"/>
      <c r="L15461"/>
      <c r="M15461"/>
      <c r="N15461"/>
    </row>
    <row r="15462" spans="1:14" x14ac:dyDescent="0.3">
      <c r="A15462" s="86">
        <f t="shared" si="241"/>
        <v>15454</v>
      </c>
      <c r="B15462" s="17"/>
      <c r="C15462" s="17"/>
      <c r="D15462"/>
      <c r="E15462"/>
      <c r="F15462"/>
      <c r="G15462"/>
      <c r="H15462"/>
      <c r="I15462"/>
      <c r="J15462"/>
      <c r="K15462"/>
      <c r="L15462"/>
      <c r="M15462"/>
      <c r="N15462"/>
    </row>
    <row r="15463" spans="1:14" x14ac:dyDescent="0.3">
      <c r="A15463" s="86">
        <f t="shared" si="241"/>
        <v>15455</v>
      </c>
      <c r="B15463" s="17"/>
      <c r="C15463" s="17"/>
      <c r="D15463"/>
      <c r="E15463"/>
      <c r="F15463"/>
      <c r="G15463"/>
      <c r="H15463"/>
      <c r="I15463"/>
      <c r="J15463"/>
      <c r="K15463"/>
      <c r="L15463"/>
      <c r="M15463"/>
      <c r="N15463"/>
    </row>
    <row r="15464" spans="1:14" x14ac:dyDescent="0.3">
      <c r="A15464" s="86">
        <f t="shared" si="241"/>
        <v>15456</v>
      </c>
      <c r="B15464" s="17"/>
      <c r="C15464" s="17"/>
      <c r="D15464"/>
      <c r="E15464"/>
      <c r="F15464"/>
      <c r="G15464"/>
      <c r="H15464"/>
      <c r="I15464"/>
      <c r="J15464"/>
      <c r="K15464"/>
      <c r="L15464"/>
      <c r="M15464"/>
      <c r="N15464"/>
    </row>
    <row r="15465" spans="1:14" x14ac:dyDescent="0.3">
      <c r="A15465" s="86">
        <f t="shared" si="241"/>
        <v>15457</v>
      </c>
      <c r="B15465" s="17"/>
      <c r="C15465" s="17"/>
      <c r="D15465"/>
      <c r="E15465"/>
      <c r="F15465"/>
      <c r="G15465"/>
      <c r="H15465"/>
      <c r="I15465"/>
      <c r="J15465"/>
      <c r="K15465"/>
      <c r="L15465"/>
      <c r="M15465"/>
      <c r="N15465"/>
    </row>
    <row r="15466" spans="1:14" x14ac:dyDescent="0.3">
      <c r="A15466" s="86">
        <f t="shared" si="241"/>
        <v>15458</v>
      </c>
      <c r="B15466" s="17"/>
      <c r="C15466" s="17"/>
      <c r="D15466"/>
      <c r="E15466"/>
      <c r="F15466"/>
      <c r="G15466"/>
      <c r="H15466"/>
      <c r="I15466"/>
      <c r="J15466"/>
      <c r="K15466"/>
      <c r="L15466"/>
      <c r="M15466"/>
      <c r="N15466"/>
    </row>
    <row r="15467" spans="1:14" x14ac:dyDescent="0.3">
      <c r="A15467" s="86">
        <f t="shared" si="241"/>
        <v>15459</v>
      </c>
      <c r="B15467" s="17"/>
      <c r="C15467" s="17"/>
      <c r="D15467"/>
      <c r="E15467"/>
      <c r="F15467"/>
      <c r="G15467"/>
      <c r="H15467"/>
      <c r="I15467"/>
      <c r="J15467"/>
      <c r="K15467"/>
      <c r="L15467"/>
      <c r="M15467"/>
      <c r="N15467"/>
    </row>
    <row r="15468" spans="1:14" x14ac:dyDescent="0.3">
      <c r="A15468" s="86">
        <f t="shared" si="241"/>
        <v>15460</v>
      </c>
      <c r="B15468" s="17"/>
      <c r="C15468" s="17"/>
      <c r="D15468"/>
      <c r="E15468"/>
      <c r="F15468"/>
      <c r="G15468"/>
      <c r="H15468"/>
      <c r="I15468"/>
      <c r="J15468"/>
      <c r="K15468"/>
      <c r="L15468"/>
      <c r="M15468"/>
      <c r="N15468"/>
    </row>
    <row r="15469" spans="1:14" x14ac:dyDescent="0.3">
      <c r="A15469" s="86">
        <f t="shared" si="241"/>
        <v>15461</v>
      </c>
      <c r="B15469" s="17"/>
      <c r="C15469" s="17"/>
      <c r="D15469"/>
      <c r="E15469"/>
      <c r="F15469"/>
      <c r="G15469"/>
      <c r="H15469"/>
      <c r="I15469"/>
      <c r="J15469"/>
      <c r="K15469"/>
      <c r="L15469"/>
      <c r="M15469"/>
      <c r="N15469"/>
    </row>
    <row r="15470" spans="1:14" x14ac:dyDescent="0.3">
      <c r="A15470" s="86">
        <f t="shared" si="241"/>
        <v>15462</v>
      </c>
      <c r="B15470" s="17"/>
      <c r="C15470" s="17"/>
      <c r="D15470"/>
      <c r="E15470"/>
      <c r="F15470"/>
      <c r="G15470"/>
      <c r="H15470"/>
      <c r="I15470"/>
      <c r="J15470"/>
      <c r="K15470"/>
      <c r="L15470"/>
      <c r="M15470"/>
      <c r="N15470"/>
    </row>
    <row r="15471" spans="1:14" x14ac:dyDescent="0.3">
      <c r="A15471" s="86">
        <f t="shared" si="241"/>
        <v>15463</v>
      </c>
      <c r="B15471" s="17"/>
      <c r="C15471" s="17"/>
      <c r="D15471"/>
      <c r="E15471"/>
      <c r="F15471"/>
      <c r="G15471"/>
      <c r="H15471"/>
      <c r="I15471"/>
      <c r="J15471"/>
      <c r="K15471"/>
      <c r="L15471"/>
      <c r="M15471"/>
      <c r="N15471"/>
    </row>
    <row r="15472" spans="1:14" x14ac:dyDescent="0.3">
      <c r="A15472" s="86">
        <f t="shared" si="241"/>
        <v>15464</v>
      </c>
      <c r="B15472" s="17"/>
      <c r="C15472" s="17"/>
      <c r="D15472"/>
      <c r="E15472"/>
      <c r="F15472"/>
      <c r="G15472"/>
      <c r="H15472"/>
      <c r="I15472"/>
      <c r="J15472"/>
      <c r="K15472"/>
      <c r="L15472"/>
      <c r="M15472"/>
      <c r="N15472"/>
    </row>
    <row r="15473" spans="1:14" x14ac:dyDescent="0.3">
      <c r="A15473" s="86">
        <f t="shared" si="241"/>
        <v>15465</v>
      </c>
      <c r="B15473" s="17"/>
      <c r="C15473" s="17"/>
      <c r="D15473"/>
      <c r="E15473"/>
      <c r="F15473"/>
      <c r="G15473"/>
      <c r="H15473"/>
      <c r="I15473"/>
      <c r="J15473"/>
      <c r="K15473"/>
      <c r="L15473"/>
      <c r="M15473"/>
      <c r="N15473"/>
    </row>
    <row r="15474" spans="1:14" x14ac:dyDescent="0.3">
      <c r="A15474" s="86">
        <f t="shared" si="241"/>
        <v>15466</v>
      </c>
      <c r="B15474" s="17"/>
      <c r="C15474" s="17"/>
      <c r="D15474"/>
      <c r="E15474"/>
      <c r="F15474"/>
      <c r="G15474"/>
      <c r="H15474"/>
      <c r="I15474"/>
      <c r="J15474"/>
      <c r="K15474"/>
      <c r="L15474"/>
      <c r="M15474"/>
      <c r="N15474"/>
    </row>
    <row r="15475" spans="1:14" x14ac:dyDescent="0.3">
      <c r="A15475" s="86">
        <f t="shared" si="241"/>
        <v>15467</v>
      </c>
      <c r="B15475" s="17"/>
      <c r="C15475" s="17"/>
      <c r="D15475"/>
      <c r="E15475"/>
      <c r="F15475"/>
      <c r="G15475"/>
      <c r="H15475"/>
      <c r="I15475"/>
      <c r="J15475"/>
      <c r="K15475"/>
      <c r="L15475"/>
      <c r="M15475"/>
      <c r="N15475"/>
    </row>
    <row r="15476" spans="1:14" x14ac:dyDescent="0.3">
      <c r="A15476" s="86">
        <f t="shared" si="241"/>
        <v>15468</v>
      </c>
      <c r="B15476" s="17"/>
      <c r="C15476" s="17"/>
      <c r="D15476"/>
      <c r="E15476"/>
      <c r="F15476"/>
      <c r="G15476"/>
      <c r="H15476"/>
      <c r="I15476"/>
      <c r="J15476"/>
      <c r="K15476"/>
      <c r="L15476"/>
      <c r="M15476"/>
      <c r="N15476"/>
    </row>
    <row r="15477" spans="1:14" x14ac:dyDescent="0.3">
      <c r="A15477" s="86">
        <f t="shared" si="241"/>
        <v>15469</v>
      </c>
      <c r="B15477" s="17"/>
      <c r="C15477" s="17"/>
      <c r="D15477"/>
      <c r="E15477"/>
      <c r="F15477"/>
      <c r="G15477"/>
      <c r="H15477"/>
      <c r="I15477"/>
      <c r="J15477"/>
      <c r="K15477"/>
      <c r="L15477"/>
      <c r="M15477"/>
      <c r="N15477"/>
    </row>
    <row r="15478" spans="1:14" x14ac:dyDescent="0.3">
      <c r="A15478" s="86">
        <f t="shared" si="241"/>
        <v>15470</v>
      </c>
      <c r="B15478" s="17"/>
      <c r="C15478" s="17"/>
      <c r="D15478"/>
      <c r="E15478"/>
      <c r="F15478"/>
      <c r="G15478"/>
      <c r="H15478"/>
      <c r="I15478"/>
      <c r="J15478"/>
      <c r="K15478"/>
      <c r="L15478"/>
      <c r="M15478"/>
      <c r="N15478"/>
    </row>
    <row r="15479" spans="1:14" x14ac:dyDescent="0.3">
      <c r="A15479" s="86">
        <f t="shared" si="241"/>
        <v>15471</v>
      </c>
      <c r="B15479" s="17"/>
      <c r="C15479" s="17"/>
      <c r="D15479"/>
      <c r="E15479"/>
      <c r="F15479"/>
      <c r="G15479"/>
      <c r="H15479"/>
      <c r="I15479"/>
      <c r="J15479"/>
      <c r="K15479"/>
      <c r="L15479"/>
      <c r="M15479"/>
      <c r="N15479"/>
    </row>
    <row r="15480" spans="1:14" x14ac:dyDescent="0.3">
      <c r="A15480" s="86">
        <f t="shared" si="241"/>
        <v>15472</v>
      </c>
      <c r="B15480" s="17"/>
      <c r="C15480" s="17"/>
      <c r="D15480"/>
      <c r="E15480"/>
      <c r="F15480"/>
      <c r="G15480"/>
      <c r="H15480"/>
      <c r="I15480"/>
      <c r="J15480"/>
      <c r="K15480"/>
      <c r="L15480"/>
      <c r="M15480"/>
      <c r="N15480"/>
    </row>
    <row r="15481" spans="1:14" x14ac:dyDescent="0.3">
      <c r="A15481" s="86">
        <f t="shared" si="241"/>
        <v>15473</v>
      </c>
      <c r="B15481" s="17"/>
      <c r="C15481" s="17"/>
      <c r="D15481"/>
      <c r="E15481"/>
      <c r="F15481"/>
      <c r="G15481"/>
      <c r="H15481"/>
      <c r="I15481"/>
      <c r="J15481"/>
      <c r="K15481"/>
      <c r="L15481"/>
      <c r="M15481"/>
      <c r="N15481"/>
    </row>
    <row r="15482" spans="1:14" x14ac:dyDescent="0.3">
      <c r="A15482" s="86">
        <f t="shared" si="241"/>
        <v>15474</v>
      </c>
      <c r="B15482" s="17"/>
      <c r="C15482" s="17"/>
      <c r="D15482"/>
      <c r="E15482"/>
      <c r="F15482"/>
      <c r="G15482"/>
      <c r="H15482"/>
      <c r="I15482"/>
      <c r="J15482"/>
      <c r="K15482"/>
      <c r="L15482"/>
      <c r="M15482"/>
      <c r="N15482"/>
    </row>
    <row r="15483" spans="1:14" x14ac:dyDescent="0.3">
      <c r="A15483" s="86">
        <f t="shared" si="241"/>
        <v>15475</v>
      </c>
      <c r="B15483" s="17"/>
      <c r="C15483" s="17"/>
      <c r="D15483"/>
      <c r="E15483"/>
      <c r="F15483"/>
      <c r="G15483"/>
      <c r="H15483"/>
      <c r="I15483"/>
      <c r="J15483"/>
      <c r="K15483"/>
      <c r="L15483"/>
      <c r="M15483"/>
      <c r="N15483"/>
    </row>
    <row r="15484" spans="1:14" x14ac:dyDescent="0.3">
      <c r="A15484" s="86">
        <f t="shared" si="241"/>
        <v>15476</v>
      </c>
      <c r="B15484" s="17"/>
      <c r="C15484" s="17"/>
      <c r="D15484"/>
      <c r="E15484"/>
      <c r="F15484"/>
      <c r="G15484"/>
      <c r="H15484"/>
      <c r="I15484"/>
      <c r="J15484"/>
      <c r="K15484"/>
      <c r="L15484"/>
      <c r="M15484"/>
      <c r="N15484"/>
    </row>
    <row r="15485" spans="1:14" x14ac:dyDescent="0.3">
      <c r="A15485" s="86">
        <f t="shared" si="241"/>
        <v>15477</v>
      </c>
      <c r="B15485" s="17"/>
      <c r="C15485" s="17"/>
      <c r="D15485"/>
      <c r="E15485"/>
      <c r="F15485"/>
      <c r="G15485"/>
      <c r="H15485"/>
      <c r="I15485"/>
      <c r="J15485"/>
      <c r="K15485"/>
      <c r="L15485"/>
      <c r="M15485"/>
      <c r="N15485"/>
    </row>
    <row r="15486" spans="1:14" x14ac:dyDescent="0.3">
      <c r="A15486" s="86">
        <f t="shared" si="241"/>
        <v>15478</v>
      </c>
      <c r="B15486" s="17"/>
      <c r="C15486" s="17"/>
      <c r="D15486"/>
      <c r="E15486"/>
      <c r="F15486"/>
      <c r="G15486"/>
      <c r="H15486"/>
      <c r="I15486"/>
      <c r="J15486"/>
      <c r="K15486"/>
      <c r="L15486"/>
      <c r="M15486"/>
      <c r="N15486"/>
    </row>
    <row r="15487" spans="1:14" x14ac:dyDescent="0.3">
      <c r="A15487" s="86">
        <f t="shared" si="241"/>
        <v>15479</v>
      </c>
      <c r="B15487" s="17"/>
      <c r="C15487" s="17"/>
      <c r="D15487"/>
      <c r="E15487"/>
      <c r="F15487"/>
      <c r="G15487"/>
      <c r="H15487"/>
      <c r="I15487"/>
      <c r="J15487"/>
      <c r="K15487"/>
      <c r="L15487"/>
      <c r="M15487"/>
      <c r="N15487"/>
    </row>
    <row r="15488" spans="1:14" x14ac:dyDescent="0.3">
      <c r="A15488" s="86">
        <f t="shared" si="241"/>
        <v>15480</v>
      </c>
      <c r="B15488" s="17"/>
      <c r="C15488" s="17"/>
      <c r="D15488"/>
      <c r="E15488"/>
      <c r="F15488"/>
      <c r="G15488"/>
      <c r="H15488"/>
      <c r="I15488"/>
      <c r="J15488"/>
      <c r="K15488"/>
      <c r="L15488"/>
      <c r="M15488"/>
      <c r="N15488"/>
    </row>
    <row r="15489" spans="1:14" x14ac:dyDescent="0.3">
      <c r="A15489" s="86">
        <f t="shared" si="241"/>
        <v>15481</v>
      </c>
      <c r="B15489" s="17"/>
      <c r="C15489" s="17"/>
      <c r="D15489"/>
      <c r="E15489"/>
      <c r="F15489"/>
      <c r="G15489"/>
      <c r="H15489"/>
      <c r="I15489"/>
      <c r="J15489"/>
      <c r="K15489"/>
      <c r="L15489"/>
      <c r="M15489"/>
      <c r="N15489"/>
    </row>
    <row r="15490" spans="1:14" x14ac:dyDescent="0.3">
      <c r="A15490" s="86">
        <f t="shared" si="241"/>
        <v>15482</v>
      </c>
      <c r="B15490" s="17"/>
      <c r="C15490" s="17"/>
      <c r="D15490"/>
      <c r="E15490"/>
      <c r="F15490"/>
      <c r="G15490"/>
      <c r="H15490"/>
      <c r="I15490"/>
      <c r="J15490"/>
      <c r="K15490"/>
      <c r="L15490"/>
      <c r="M15490"/>
      <c r="N15490"/>
    </row>
    <row r="15491" spans="1:14" x14ac:dyDescent="0.3">
      <c r="A15491" s="86">
        <f t="shared" si="241"/>
        <v>15483</v>
      </c>
      <c r="B15491" s="17"/>
      <c r="C15491" s="17"/>
      <c r="D15491"/>
      <c r="E15491"/>
      <c r="F15491"/>
      <c r="G15491"/>
      <c r="H15491"/>
      <c r="I15491"/>
      <c r="J15491"/>
      <c r="K15491"/>
      <c r="L15491"/>
      <c r="M15491"/>
      <c r="N15491"/>
    </row>
    <row r="15492" spans="1:14" x14ac:dyDescent="0.3">
      <c r="A15492" s="86">
        <f t="shared" si="241"/>
        <v>15484</v>
      </c>
      <c r="B15492" s="17"/>
      <c r="C15492" s="17"/>
      <c r="D15492"/>
      <c r="E15492"/>
      <c r="F15492"/>
      <c r="G15492"/>
      <c r="H15492"/>
      <c r="I15492"/>
      <c r="J15492"/>
      <c r="K15492"/>
      <c r="L15492"/>
      <c r="M15492"/>
      <c r="N15492"/>
    </row>
    <row r="15493" spans="1:14" x14ac:dyDescent="0.3">
      <c r="A15493" s="86">
        <f t="shared" si="241"/>
        <v>15485</v>
      </c>
      <c r="B15493" s="17"/>
      <c r="C15493" s="17"/>
      <c r="D15493"/>
      <c r="E15493"/>
      <c r="F15493"/>
      <c r="G15493"/>
      <c r="H15493"/>
      <c r="I15493"/>
      <c r="J15493"/>
      <c r="K15493"/>
      <c r="L15493"/>
      <c r="M15493"/>
      <c r="N15493"/>
    </row>
    <row r="15494" spans="1:14" x14ac:dyDescent="0.3">
      <c r="A15494" s="86">
        <f t="shared" si="241"/>
        <v>15486</v>
      </c>
      <c r="B15494" s="17"/>
      <c r="C15494" s="17"/>
      <c r="D15494"/>
      <c r="E15494"/>
      <c r="F15494"/>
      <c r="G15494"/>
      <c r="H15494"/>
      <c r="I15494"/>
      <c r="J15494"/>
      <c r="K15494"/>
      <c r="L15494"/>
      <c r="M15494"/>
      <c r="N15494"/>
    </row>
    <row r="15495" spans="1:14" x14ac:dyDescent="0.3">
      <c r="A15495" s="86">
        <f t="shared" si="241"/>
        <v>15487</v>
      </c>
      <c r="B15495" s="17"/>
      <c r="C15495" s="17"/>
      <c r="D15495"/>
      <c r="E15495"/>
      <c r="F15495"/>
      <c r="G15495"/>
      <c r="H15495"/>
      <c r="I15495"/>
      <c r="J15495"/>
      <c r="K15495"/>
      <c r="L15495"/>
      <c r="M15495"/>
      <c r="N15495"/>
    </row>
    <row r="15496" spans="1:14" x14ac:dyDescent="0.3">
      <c r="A15496" s="86">
        <f t="shared" si="241"/>
        <v>15488</v>
      </c>
      <c r="B15496" s="17"/>
      <c r="C15496" s="17"/>
      <c r="D15496"/>
      <c r="E15496"/>
      <c r="F15496"/>
      <c r="G15496"/>
      <c r="H15496"/>
      <c r="I15496"/>
      <c r="J15496"/>
      <c r="K15496"/>
      <c r="L15496"/>
      <c r="M15496"/>
      <c r="N15496"/>
    </row>
    <row r="15497" spans="1:14" x14ac:dyDescent="0.3">
      <c r="A15497" s="86">
        <f t="shared" si="241"/>
        <v>15489</v>
      </c>
      <c r="B15497" s="17"/>
      <c r="C15497" s="17"/>
      <c r="D15497"/>
      <c r="E15497"/>
      <c r="F15497"/>
      <c r="G15497"/>
      <c r="H15497"/>
      <c r="I15497"/>
      <c r="J15497"/>
      <c r="K15497"/>
      <c r="L15497"/>
      <c r="M15497"/>
      <c r="N15497"/>
    </row>
    <row r="15498" spans="1:14" x14ac:dyDescent="0.3">
      <c r="A15498" s="86">
        <f t="shared" si="241"/>
        <v>15490</v>
      </c>
      <c r="B15498" s="17"/>
      <c r="C15498" s="17"/>
      <c r="D15498"/>
      <c r="E15498"/>
      <c r="F15498"/>
      <c r="G15498"/>
      <c r="H15498"/>
      <c r="I15498"/>
      <c r="J15498"/>
      <c r="K15498"/>
      <c r="L15498"/>
      <c r="M15498"/>
      <c r="N15498"/>
    </row>
    <row r="15499" spans="1:14" x14ac:dyDescent="0.3">
      <c r="A15499" s="86">
        <f t="shared" ref="A15499:A15562" si="242">A15498+1</f>
        <v>15491</v>
      </c>
      <c r="B15499" s="17"/>
      <c r="C15499" s="17"/>
      <c r="D15499"/>
      <c r="E15499"/>
      <c r="F15499"/>
      <c r="G15499"/>
      <c r="H15499"/>
      <c r="I15499"/>
      <c r="J15499"/>
      <c r="K15499"/>
      <c r="L15499"/>
      <c r="M15499"/>
      <c r="N15499"/>
    </row>
    <row r="15500" spans="1:14" x14ac:dyDescent="0.3">
      <c r="A15500" s="86">
        <f t="shared" si="242"/>
        <v>15492</v>
      </c>
      <c r="B15500" s="17"/>
      <c r="C15500" s="17"/>
      <c r="D15500"/>
      <c r="E15500"/>
      <c r="F15500"/>
      <c r="G15500"/>
      <c r="H15500"/>
      <c r="I15500"/>
      <c r="J15500"/>
      <c r="K15500"/>
      <c r="L15500"/>
      <c r="M15500"/>
      <c r="N15500"/>
    </row>
    <row r="15501" spans="1:14" x14ac:dyDescent="0.3">
      <c r="A15501" s="86">
        <f t="shared" si="242"/>
        <v>15493</v>
      </c>
      <c r="B15501" s="17"/>
      <c r="C15501" s="17"/>
      <c r="D15501"/>
      <c r="E15501"/>
      <c r="F15501"/>
      <c r="G15501"/>
      <c r="H15501"/>
      <c r="I15501"/>
      <c r="J15501"/>
      <c r="K15501"/>
      <c r="L15501"/>
      <c r="M15501"/>
      <c r="N15501"/>
    </row>
    <row r="15502" spans="1:14" x14ac:dyDescent="0.3">
      <c r="A15502" s="86">
        <f t="shared" si="242"/>
        <v>15494</v>
      </c>
      <c r="B15502" s="17"/>
      <c r="C15502" s="17"/>
      <c r="D15502"/>
      <c r="E15502"/>
      <c r="F15502"/>
      <c r="G15502"/>
      <c r="H15502"/>
      <c r="I15502"/>
      <c r="J15502"/>
      <c r="K15502"/>
      <c r="L15502"/>
      <c r="M15502"/>
      <c r="N15502"/>
    </row>
    <row r="15503" spans="1:14" x14ac:dyDescent="0.3">
      <c r="A15503" s="86">
        <f t="shared" si="242"/>
        <v>15495</v>
      </c>
      <c r="B15503" s="17"/>
      <c r="C15503" s="17"/>
      <c r="D15503"/>
      <c r="E15503"/>
      <c r="F15503"/>
      <c r="G15503"/>
      <c r="H15503"/>
      <c r="I15503"/>
      <c r="J15503"/>
      <c r="K15503"/>
      <c r="L15503"/>
      <c r="M15503"/>
      <c r="N15503"/>
    </row>
    <row r="15504" spans="1:14" x14ac:dyDescent="0.3">
      <c r="A15504" s="86">
        <f t="shared" si="242"/>
        <v>15496</v>
      </c>
      <c r="B15504" s="17"/>
      <c r="C15504" s="17"/>
      <c r="D15504"/>
      <c r="E15504"/>
      <c r="F15504"/>
      <c r="G15504"/>
      <c r="H15504"/>
      <c r="I15504"/>
      <c r="J15504"/>
      <c r="K15504"/>
      <c r="L15504"/>
      <c r="M15504"/>
      <c r="N15504"/>
    </row>
    <row r="15505" spans="1:14" x14ac:dyDescent="0.3">
      <c r="A15505" s="86">
        <f t="shared" si="242"/>
        <v>15497</v>
      </c>
      <c r="B15505" s="17"/>
      <c r="C15505" s="17"/>
      <c r="D15505"/>
      <c r="E15505"/>
      <c r="F15505"/>
      <c r="G15505"/>
      <c r="H15505"/>
      <c r="I15505"/>
      <c r="J15505"/>
      <c r="K15505"/>
      <c r="L15505"/>
      <c r="M15505"/>
      <c r="N15505"/>
    </row>
    <row r="15506" spans="1:14" x14ac:dyDescent="0.3">
      <c r="A15506" s="86">
        <f t="shared" si="242"/>
        <v>15498</v>
      </c>
      <c r="B15506" s="17"/>
      <c r="C15506" s="17"/>
      <c r="D15506"/>
      <c r="E15506"/>
      <c r="F15506"/>
      <c r="G15506"/>
      <c r="H15506"/>
      <c r="I15506"/>
      <c r="J15506"/>
      <c r="K15506"/>
      <c r="L15506"/>
      <c r="M15506"/>
      <c r="N15506"/>
    </row>
    <row r="15507" spans="1:14" x14ac:dyDescent="0.3">
      <c r="A15507" s="86">
        <f t="shared" si="242"/>
        <v>15499</v>
      </c>
      <c r="B15507" s="17"/>
      <c r="C15507" s="17"/>
      <c r="D15507"/>
      <c r="E15507"/>
      <c r="F15507"/>
      <c r="G15507"/>
      <c r="H15507"/>
      <c r="I15507"/>
      <c r="J15507"/>
      <c r="K15507"/>
      <c r="L15507"/>
      <c r="M15507"/>
      <c r="N15507"/>
    </row>
    <row r="15508" spans="1:14" x14ac:dyDescent="0.3">
      <c r="A15508" s="86">
        <f t="shared" si="242"/>
        <v>15500</v>
      </c>
      <c r="B15508" s="17"/>
      <c r="C15508" s="17"/>
      <c r="D15508"/>
      <c r="E15508"/>
      <c r="F15508"/>
      <c r="G15508"/>
      <c r="H15508"/>
      <c r="I15508"/>
      <c r="J15508"/>
      <c r="K15508"/>
      <c r="L15508"/>
      <c r="M15508"/>
      <c r="N15508"/>
    </row>
    <row r="15509" spans="1:14" x14ac:dyDescent="0.3">
      <c r="A15509" s="86">
        <f t="shared" si="242"/>
        <v>15501</v>
      </c>
      <c r="B15509" s="17"/>
      <c r="C15509" s="17"/>
      <c r="D15509"/>
      <c r="E15509"/>
      <c r="F15509"/>
      <c r="G15509"/>
      <c r="H15509"/>
      <c r="I15509"/>
      <c r="J15509"/>
      <c r="K15509"/>
      <c r="L15509"/>
      <c r="M15509"/>
      <c r="N15509"/>
    </row>
    <row r="15510" spans="1:14" x14ac:dyDescent="0.3">
      <c r="A15510" s="86">
        <f t="shared" si="242"/>
        <v>15502</v>
      </c>
      <c r="B15510" s="17"/>
      <c r="C15510" s="17"/>
      <c r="D15510"/>
      <c r="E15510"/>
      <c r="F15510"/>
      <c r="G15510"/>
      <c r="H15510"/>
      <c r="I15510"/>
      <c r="J15510"/>
      <c r="K15510"/>
      <c r="L15510"/>
      <c r="M15510"/>
      <c r="N15510"/>
    </row>
    <row r="15511" spans="1:14" x14ac:dyDescent="0.3">
      <c r="A15511" s="86">
        <f t="shared" si="242"/>
        <v>15503</v>
      </c>
      <c r="B15511" s="17"/>
      <c r="C15511" s="17"/>
      <c r="D15511"/>
      <c r="E15511"/>
      <c r="F15511"/>
      <c r="G15511"/>
      <c r="H15511"/>
      <c r="I15511"/>
      <c r="J15511"/>
      <c r="K15511"/>
      <c r="L15511"/>
      <c r="M15511"/>
      <c r="N15511"/>
    </row>
    <row r="15512" spans="1:14" x14ac:dyDescent="0.3">
      <c r="A15512" s="86">
        <f t="shared" si="242"/>
        <v>15504</v>
      </c>
      <c r="B15512" s="17"/>
      <c r="C15512" s="17"/>
      <c r="D15512"/>
      <c r="E15512"/>
      <c r="F15512"/>
      <c r="G15512"/>
      <c r="H15512"/>
      <c r="I15512"/>
      <c r="J15512"/>
      <c r="K15512"/>
      <c r="L15512"/>
      <c r="M15512"/>
      <c r="N15512"/>
    </row>
    <row r="15513" spans="1:14" x14ac:dyDescent="0.3">
      <c r="A15513" s="86">
        <f t="shared" si="242"/>
        <v>15505</v>
      </c>
      <c r="B15513" s="17"/>
      <c r="C15513" s="17"/>
      <c r="D15513"/>
      <c r="E15513"/>
      <c r="F15513"/>
      <c r="G15513"/>
      <c r="H15513"/>
      <c r="I15513"/>
      <c r="J15513"/>
      <c r="K15513"/>
      <c r="L15513"/>
      <c r="M15513"/>
      <c r="N15513"/>
    </row>
    <row r="15514" spans="1:14" x14ac:dyDescent="0.3">
      <c r="A15514" s="86">
        <f t="shared" si="242"/>
        <v>15506</v>
      </c>
      <c r="B15514" s="17"/>
      <c r="C15514" s="17"/>
      <c r="D15514"/>
      <c r="E15514"/>
      <c r="F15514"/>
      <c r="G15514"/>
      <c r="H15514"/>
      <c r="I15514"/>
      <c r="J15514"/>
      <c r="K15514"/>
      <c r="L15514"/>
      <c r="M15514"/>
      <c r="N15514"/>
    </row>
    <row r="15515" spans="1:14" x14ac:dyDescent="0.3">
      <c r="A15515" s="86">
        <f t="shared" si="242"/>
        <v>15507</v>
      </c>
      <c r="B15515" s="17"/>
      <c r="C15515" s="17"/>
      <c r="D15515"/>
      <c r="E15515"/>
      <c r="F15515"/>
      <c r="G15515"/>
      <c r="H15515"/>
      <c r="I15515"/>
      <c r="J15515"/>
      <c r="K15515"/>
      <c r="L15515"/>
      <c r="M15515"/>
      <c r="N15515"/>
    </row>
    <row r="15516" spans="1:14" x14ac:dyDescent="0.3">
      <c r="A15516" s="86">
        <f t="shared" si="242"/>
        <v>15508</v>
      </c>
      <c r="B15516" s="17"/>
      <c r="C15516" s="17"/>
      <c r="D15516"/>
      <c r="E15516"/>
      <c r="F15516"/>
      <c r="G15516"/>
      <c r="H15516"/>
      <c r="I15516"/>
      <c r="J15516"/>
      <c r="K15516"/>
      <c r="L15516"/>
      <c r="M15516"/>
      <c r="N15516"/>
    </row>
    <row r="15517" spans="1:14" x14ac:dyDescent="0.3">
      <c r="A15517" s="86">
        <f t="shared" si="242"/>
        <v>15509</v>
      </c>
      <c r="B15517" s="17"/>
      <c r="C15517" s="17"/>
      <c r="D15517"/>
      <c r="E15517"/>
      <c r="F15517"/>
      <c r="G15517"/>
      <c r="H15517"/>
      <c r="I15517"/>
      <c r="J15517"/>
      <c r="K15517"/>
      <c r="L15517"/>
      <c r="M15517"/>
      <c r="N15517"/>
    </row>
    <row r="15518" spans="1:14" x14ac:dyDescent="0.3">
      <c r="A15518" s="86">
        <f t="shared" si="242"/>
        <v>15510</v>
      </c>
      <c r="B15518" s="17"/>
      <c r="C15518" s="17"/>
      <c r="D15518"/>
      <c r="E15518"/>
      <c r="F15518"/>
      <c r="G15518"/>
      <c r="H15518"/>
      <c r="I15518"/>
      <c r="J15518"/>
      <c r="K15518"/>
      <c r="L15518"/>
      <c r="M15518"/>
      <c r="N15518"/>
    </row>
    <row r="15519" spans="1:14" x14ac:dyDescent="0.3">
      <c r="A15519" s="86">
        <f t="shared" si="242"/>
        <v>15511</v>
      </c>
      <c r="B15519" s="17"/>
      <c r="C15519" s="17"/>
      <c r="D15519"/>
      <c r="E15519"/>
      <c r="F15519"/>
      <c r="G15519"/>
      <c r="H15519"/>
      <c r="I15519"/>
      <c r="J15519"/>
      <c r="K15519"/>
      <c r="L15519"/>
      <c r="M15519"/>
      <c r="N15519"/>
    </row>
    <row r="15520" spans="1:14" x14ac:dyDescent="0.3">
      <c r="A15520" s="86">
        <f t="shared" si="242"/>
        <v>15512</v>
      </c>
      <c r="B15520" s="17"/>
      <c r="C15520" s="17"/>
      <c r="D15520"/>
      <c r="E15520"/>
      <c r="F15520"/>
      <c r="G15520"/>
      <c r="H15520"/>
      <c r="I15520"/>
      <c r="J15520"/>
      <c r="K15520"/>
      <c r="L15520"/>
      <c r="M15520"/>
      <c r="N15520"/>
    </row>
    <row r="15521" spans="1:14" x14ac:dyDescent="0.3">
      <c r="A15521" s="86">
        <f t="shared" si="242"/>
        <v>15513</v>
      </c>
      <c r="B15521" s="17"/>
      <c r="C15521" s="17"/>
      <c r="D15521"/>
      <c r="E15521"/>
      <c r="F15521"/>
      <c r="G15521"/>
      <c r="H15521"/>
      <c r="I15521"/>
      <c r="J15521"/>
      <c r="K15521"/>
      <c r="L15521"/>
      <c r="M15521"/>
      <c r="N15521"/>
    </row>
    <row r="15522" spans="1:14" x14ac:dyDescent="0.3">
      <c r="A15522" s="86">
        <f t="shared" si="242"/>
        <v>15514</v>
      </c>
      <c r="B15522" s="17"/>
      <c r="C15522" s="17"/>
      <c r="D15522"/>
      <c r="E15522"/>
      <c r="F15522"/>
      <c r="G15522"/>
      <c r="H15522"/>
      <c r="I15522"/>
      <c r="J15522"/>
      <c r="K15522"/>
      <c r="L15522"/>
      <c r="M15522"/>
      <c r="N15522"/>
    </row>
    <row r="15523" spans="1:14" x14ac:dyDescent="0.3">
      <c r="A15523" s="86">
        <f t="shared" si="242"/>
        <v>15515</v>
      </c>
      <c r="B15523" s="17"/>
      <c r="C15523" s="17"/>
      <c r="D15523"/>
      <c r="E15523"/>
      <c r="F15523"/>
      <c r="G15523"/>
      <c r="H15523"/>
      <c r="I15523"/>
      <c r="J15523"/>
      <c r="K15523"/>
      <c r="L15523"/>
      <c r="M15523"/>
      <c r="N15523"/>
    </row>
    <row r="15524" spans="1:14" x14ac:dyDescent="0.3">
      <c r="A15524" s="86">
        <f t="shared" si="242"/>
        <v>15516</v>
      </c>
      <c r="B15524" s="17"/>
      <c r="C15524" s="17"/>
      <c r="D15524"/>
      <c r="E15524"/>
      <c r="F15524"/>
      <c r="G15524"/>
      <c r="H15524"/>
      <c r="I15524"/>
      <c r="J15524"/>
      <c r="K15524"/>
      <c r="L15524"/>
      <c r="M15524"/>
      <c r="N15524"/>
    </row>
    <row r="15525" spans="1:14" x14ac:dyDescent="0.3">
      <c r="A15525" s="86">
        <f t="shared" si="242"/>
        <v>15517</v>
      </c>
      <c r="B15525" s="17"/>
      <c r="C15525" s="17"/>
      <c r="D15525"/>
      <c r="E15525"/>
      <c r="F15525"/>
      <c r="G15525"/>
      <c r="H15525"/>
      <c r="I15525"/>
      <c r="J15525"/>
      <c r="K15525"/>
      <c r="L15525"/>
      <c r="M15525"/>
      <c r="N15525"/>
    </row>
    <row r="15526" spans="1:14" x14ac:dyDescent="0.3">
      <c r="A15526" s="86">
        <f t="shared" si="242"/>
        <v>15518</v>
      </c>
      <c r="B15526" s="17"/>
      <c r="C15526" s="17"/>
      <c r="D15526"/>
      <c r="E15526"/>
      <c r="F15526"/>
      <c r="G15526"/>
      <c r="H15526"/>
      <c r="I15526"/>
      <c r="J15526"/>
      <c r="K15526"/>
      <c r="L15526"/>
      <c r="M15526"/>
      <c r="N15526"/>
    </row>
    <row r="15527" spans="1:14" x14ac:dyDescent="0.3">
      <c r="A15527" s="86">
        <f t="shared" si="242"/>
        <v>15519</v>
      </c>
      <c r="B15527" s="17"/>
      <c r="C15527" s="17"/>
      <c r="D15527"/>
      <c r="E15527"/>
      <c r="F15527"/>
      <c r="G15527"/>
      <c r="H15527"/>
      <c r="I15527"/>
      <c r="J15527"/>
      <c r="K15527"/>
      <c r="L15527"/>
      <c r="M15527"/>
      <c r="N15527"/>
    </row>
    <row r="15528" spans="1:14" x14ac:dyDescent="0.3">
      <c r="A15528" s="86">
        <f t="shared" si="242"/>
        <v>15520</v>
      </c>
      <c r="B15528" s="17"/>
      <c r="C15528" s="17"/>
      <c r="D15528"/>
      <c r="E15528"/>
      <c r="F15528"/>
      <c r="G15528"/>
      <c r="H15528"/>
      <c r="I15528"/>
      <c r="J15528"/>
      <c r="K15528"/>
      <c r="L15528"/>
      <c r="M15528"/>
      <c r="N15528"/>
    </row>
    <row r="15529" spans="1:14" x14ac:dyDescent="0.3">
      <c r="A15529" s="86">
        <f t="shared" si="242"/>
        <v>15521</v>
      </c>
      <c r="B15529" s="17"/>
      <c r="C15529" s="17"/>
      <c r="D15529"/>
      <c r="E15529"/>
      <c r="F15529"/>
      <c r="G15529"/>
      <c r="H15529"/>
      <c r="I15529"/>
      <c r="J15529"/>
      <c r="K15529"/>
      <c r="L15529"/>
      <c r="M15529"/>
      <c r="N15529"/>
    </row>
    <row r="15530" spans="1:14" x14ac:dyDescent="0.3">
      <c r="A15530" s="86">
        <f t="shared" si="242"/>
        <v>15522</v>
      </c>
      <c r="B15530" s="17"/>
      <c r="C15530" s="17"/>
      <c r="D15530"/>
      <c r="E15530"/>
      <c r="F15530"/>
      <c r="G15530"/>
      <c r="H15530"/>
      <c r="I15530"/>
      <c r="J15530"/>
      <c r="K15530"/>
      <c r="L15530"/>
      <c r="M15530"/>
      <c r="N15530"/>
    </row>
    <row r="15531" spans="1:14" x14ac:dyDescent="0.3">
      <c r="A15531" s="86">
        <f t="shared" si="242"/>
        <v>15523</v>
      </c>
      <c r="B15531" s="17"/>
      <c r="C15531" s="17"/>
      <c r="D15531"/>
      <c r="E15531"/>
      <c r="F15531"/>
      <c r="G15531"/>
      <c r="H15531"/>
      <c r="I15531"/>
      <c r="J15531"/>
      <c r="K15531"/>
      <c r="L15531"/>
      <c r="M15531"/>
      <c r="N15531"/>
    </row>
    <row r="15532" spans="1:14" x14ac:dyDescent="0.3">
      <c r="A15532" s="86">
        <f t="shared" si="242"/>
        <v>15524</v>
      </c>
      <c r="B15532" s="17"/>
      <c r="C15532" s="17"/>
      <c r="D15532"/>
      <c r="E15532"/>
      <c r="F15532"/>
      <c r="G15532"/>
      <c r="H15532"/>
      <c r="I15532"/>
      <c r="J15532"/>
      <c r="K15532"/>
      <c r="L15532"/>
      <c r="M15532"/>
      <c r="N15532"/>
    </row>
    <row r="15533" spans="1:14" x14ac:dyDescent="0.3">
      <c r="A15533" s="86">
        <f t="shared" si="242"/>
        <v>15525</v>
      </c>
      <c r="B15533" s="17"/>
      <c r="C15533" s="17"/>
      <c r="D15533"/>
      <c r="E15533"/>
      <c r="F15533"/>
      <c r="G15533"/>
      <c r="H15533"/>
      <c r="I15533"/>
      <c r="J15533"/>
      <c r="K15533"/>
      <c r="L15533"/>
      <c r="M15533"/>
      <c r="N15533"/>
    </row>
    <row r="15534" spans="1:14" x14ac:dyDescent="0.3">
      <c r="A15534" s="86">
        <f t="shared" si="242"/>
        <v>15526</v>
      </c>
      <c r="B15534" s="17"/>
      <c r="C15534" s="17"/>
      <c r="D15534"/>
      <c r="E15534"/>
      <c r="F15534"/>
      <c r="G15534"/>
      <c r="H15534"/>
      <c r="I15534"/>
      <c r="J15534"/>
      <c r="K15534"/>
      <c r="L15534"/>
      <c r="M15534"/>
      <c r="N15534"/>
    </row>
    <row r="15535" spans="1:14" x14ac:dyDescent="0.3">
      <c r="A15535" s="86">
        <f t="shared" si="242"/>
        <v>15527</v>
      </c>
      <c r="B15535" s="17"/>
      <c r="C15535" s="17"/>
      <c r="D15535"/>
      <c r="E15535"/>
      <c r="F15535"/>
      <c r="G15535"/>
      <c r="H15535"/>
      <c r="I15535"/>
      <c r="J15535"/>
      <c r="K15535"/>
      <c r="L15535"/>
      <c r="M15535"/>
      <c r="N15535"/>
    </row>
    <row r="15536" spans="1:14" x14ac:dyDescent="0.3">
      <c r="A15536" s="86">
        <f t="shared" si="242"/>
        <v>15528</v>
      </c>
      <c r="B15536" s="17"/>
      <c r="C15536" s="17"/>
      <c r="D15536"/>
      <c r="E15536"/>
      <c r="F15536"/>
      <c r="G15536"/>
      <c r="H15536"/>
      <c r="I15536"/>
      <c r="J15536"/>
      <c r="K15536"/>
      <c r="L15536"/>
      <c r="M15536"/>
      <c r="N15536"/>
    </row>
    <row r="15537" spans="1:14" x14ac:dyDescent="0.3">
      <c r="A15537" s="86">
        <f t="shared" si="242"/>
        <v>15529</v>
      </c>
      <c r="B15537" s="17"/>
      <c r="C15537" s="17"/>
      <c r="D15537"/>
      <c r="E15537"/>
      <c r="F15537"/>
      <c r="G15537"/>
      <c r="H15537"/>
      <c r="I15537"/>
      <c r="J15537"/>
      <c r="K15537"/>
      <c r="L15537"/>
      <c r="M15537"/>
      <c r="N15537"/>
    </row>
    <row r="15538" spans="1:14" x14ac:dyDescent="0.3">
      <c r="A15538" s="86">
        <f t="shared" si="242"/>
        <v>15530</v>
      </c>
      <c r="B15538" s="17"/>
      <c r="C15538" s="17"/>
      <c r="D15538"/>
      <c r="E15538"/>
      <c r="F15538"/>
      <c r="G15538"/>
      <c r="H15538"/>
      <c r="I15538"/>
      <c r="J15538"/>
      <c r="K15538"/>
      <c r="L15538"/>
      <c r="M15538"/>
      <c r="N15538"/>
    </row>
    <row r="15539" spans="1:14" x14ac:dyDescent="0.3">
      <c r="A15539" s="86">
        <f t="shared" si="242"/>
        <v>15531</v>
      </c>
      <c r="B15539" s="17"/>
      <c r="C15539" s="17"/>
      <c r="D15539"/>
      <c r="E15539"/>
      <c r="F15539"/>
      <c r="G15539"/>
      <c r="H15539"/>
      <c r="I15539"/>
      <c r="J15539"/>
      <c r="K15539"/>
      <c r="L15539"/>
      <c r="M15539"/>
      <c r="N15539"/>
    </row>
    <row r="15540" spans="1:14" x14ac:dyDescent="0.3">
      <c r="A15540" s="86">
        <f t="shared" si="242"/>
        <v>15532</v>
      </c>
      <c r="B15540" s="17"/>
      <c r="C15540" s="17"/>
      <c r="D15540"/>
      <c r="E15540"/>
      <c r="F15540"/>
      <c r="G15540"/>
      <c r="H15540"/>
      <c r="I15540"/>
      <c r="J15540"/>
      <c r="K15540"/>
      <c r="L15540"/>
      <c r="M15540"/>
      <c r="N15540"/>
    </row>
    <row r="15541" spans="1:14" x14ac:dyDescent="0.3">
      <c r="A15541" s="86">
        <f t="shared" si="242"/>
        <v>15533</v>
      </c>
      <c r="B15541" s="17"/>
      <c r="C15541" s="17"/>
      <c r="D15541"/>
      <c r="E15541"/>
      <c r="F15541"/>
      <c r="G15541"/>
      <c r="H15541"/>
      <c r="I15541"/>
      <c r="J15541"/>
      <c r="K15541"/>
      <c r="L15541"/>
      <c r="M15541"/>
      <c r="N15541"/>
    </row>
    <row r="15542" spans="1:14" x14ac:dyDescent="0.3">
      <c r="A15542" s="86">
        <f t="shared" si="242"/>
        <v>15534</v>
      </c>
      <c r="B15542" s="17"/>
      <c r="C15542" s="17"/>
      <c r="D15542"/>
      <c r="E15542"/>
      <c r="F15542"/>
      <c r="G15542"/>
      <c r="H15542"/>
      <c r="I15542"/>
      <c r="J15542"/>
      <c r="K15542"/>
      <c r="L15542"/>
      <c r="M15542"/>
      <c r="N15542"/>
    </row>
    <row r="15543" spans="1:14" x14ac:dyDescent="0.3">
      <c r="A15543" s="86">
        <f t="shared" si="242"/>
        <v>15535</v>
      </c>
      <c r="B15543" s="17"/>
      <c r="C15543" s="17"/>
      <c r="D15543"/>
      <c r="E15543"/>
      <c r="F15543"/>
      <c r="G15543"/>
      <c r="H15543"/>
      <c r="I15543"/>
      <c r="J15543"/>
      <c r="K15543"/>
      <c r="L15543"/>
      <c r="M15543"/>
      <c r="N15543"/>
    </row>
    <row r="15544" spans="1:14" x14ac:dyDescent="0.3">
      <c r="A15544" s="86">
        <f t="shared" si="242"/>
        <v>15536</v>
      </c>
      <c r="B15544" s="17"/>
      <c r="C15544" s="17"/>
      <c r="D15544"/>
      <c r="E15544"/>
      <c r="F15544"/>
      <c r="G15544"/>
      <c r="H15544"/>
      <c r="I15544"/>
      <c r="J15544"/>
      <c r="K15544"/>
      <c r="L15544"/>
      <c r="M15544"/>
      <c r="N15544"/>
    </row>
    <row r="15545" spans="1:14" x14ac:dyDescent="0.3">
      <c r="A15545" s="86">
        <f t="shared" si="242"/>
        <v>15537</v>
      </c>
      <c r="B15545" s="17"/>
      <c r="C15545" s="17"/>
      <c r="D15545"/>
      <c r="E15545"/>
      <c r="F15545"/>
      <c r="G15545"/>
      <c r="H15545"/>
      <c r="I15545"/>
      <c r="J15545"/>
      <c r="K15545"/>
      <c r="L15545"/>
      <c r="M15545"/>
      <c r="N15545"/>
    </row>
    <row r="15546" spans="1:14" x14ac:dyDescent="0.3">
      <c r="A15546" s="86">
        <f t="shared" si="242"/>
        <v>15538</v>
      </c>
      <c r="B15546" s="17"/>
      <c r="C15546" s="17"/>
      <c r="D15546"/>
      <c r="E15546"/>
      <c r="F15546"/>
      <c r="G15546"/>
      <c r="H15546"/>
      <c r="I15546"/>
      <c r="J15546"/>
      <c r="K15546"/>
      <c r="L15546"/>
      <c r="M15546"/>
      <c r="N15546"/>
    </row>
    <row r="15547" spans="1:14" x14ac:dyDescent="0.3">
      <c r="A15547" s="86">
        <f t="shared" si="242"/>
        <v>15539</v>
      </c>
      <c r="B15547" s="17"/>
      <c r="C15547" s="17"/>
      <c r="D15547"/>
      <c r="E15547"/>
      <c r="F15547"/>
      <c r="G15547"/>
      <c r="H15547"/>
      <c r="I15547"/>
      <c r="J15547"/>
      <c r="K15547"/>
      <c r="L15547"/>
      <c r="M15547"/>
      <c r="N15547"/>
    </row>
    <row r="15548" spans="1:14" x14ac:dyDescent="0.3">
      <c r="A15548" s="86">
        <f t="shared" si="242"/>
        <v>15540</v>
      </c>
      <c r="B15548" s="17"/>
      <c r="C15548" s="17"/>
      <c r="D15548"/>
      <c r="E15548"/>
      <c r="F15548"/>
      <c r="G15548"/>
      <c r="H15548"/>
      <c r="I15548"/>
      <c r="J15548"/>
      <c r="K15548"/>
      <c r="L15548"/>
      <c r="M15548"/>
      <c r="N15548"/>
    </row>
    <row r="15549" spans="1:14" x14ac:dyDescent="0.3">
      <c r="A15549" s="86">
        <f t="shared" si="242"/>
        <v>15541</v>
      </c>
      <c r="B15549" s="17"/>
      <c r="C15549" s="17"/>
      <c r="D15549"/>
      <c r="E15549"/>
      <c r="F15549"/>
      <c r="G15549"/>
      <c r="H15549"/>
      <c r="I15549"/>
      <c r="J15549"/>
      <c r="K15549"/>
      <c r="L15549"/>
      <c r="M15549"/>
      <c r="N15549"/>
    </row>
    <row r="15550" spans="1:14" x14ac:dyDescent="0.3">
      <c r="A15550" s="86">
        <f t="shared" si="242"/>
        <v>15542</v>
      </c>
      <c r="B15550" s="17"/>
      <c r="C15550" s="17"/>
      <c r="D15550"/>
      <c r="E15550"/>
      <c r="F15550"/>
      <c r="G15550"/>
      <c r="H15550"/>
      <c r="I15550"/>
      <c r="J15550"/>
      <c r="K15550"/>
      <c r="L15550"/>
      <c r="M15550"/>
      <c r="N15550"/>
    </row>
    <row r="15551" spans="1:14" x14ac:dyDescent="0.3">
      <c r="A15551" s="86">
        <f t="shared" si="242"/>
        <v>15543</v>
      </c>
      <c r="B15551" s="17"/>
      <c r="C15551" s="17"/>
      <c r="D15551"/>
      <c r="E15551"/>
      <c r="F15551"/>
      <c r="G15551"/>
      <c r="H15551"/>
      <c r="I15551"/>
      <c r="J15551"/>
      <c r="K15551"/>
      <c r="L15551"/>
      <c r="M15551"/>
      <c r="N15551"/>
    </row>
    <row r="15552" spans="1:14" x14ac:dyDescent="0.3">
      <c r="A15552" s="86">
        <f t="shared" si="242"/>
        <v>15544</v>
      </c>
      <c r="B15552" s="17"/>
      <c r="C15552" s="17"/>
      <c r="D15552"/>
      <c r="E15552"/>
      <c r="F15552"/>
      <c r="G15552"/>
      <c r="H15552"/>
      <c r="I15552"/>
      <c r="J15552"/>
      <c r="K15552"/>
      <c r="L15552"/>
      <c r="M15552"/>
      <c r="N15552"/>
    </row>
    <row r="15553" spans="1:14" x14ac:dyDescent="0.3">
      <c r="A15553" s="86">
        <f t="shared" si="242"/>
        <v>15545</v>
      </c>
      <c r="B15553" s="17"/>
      <c r="C15553" s="17"/>
      <c r="D15553"/>
      <c r="E15553"/>
      <c r="F15553"/>
      <c r="G15553"/>
      <c r="H15553"/>
      <c r="I15553"/>
      <c r="J15553"/>
      <c r="K15553"/>
      <c r="L15553"/>
      <c r="M15553"/>
      <c r="N15553"/>
    </row>
    <row r="15554" spans="1:14" x14ac:dyDescent="0.3">
      <c r="A15554" s="86">
        <f t="shared" si="242"/>
        <v>15546</v>
      </c>
      <c r="B15554" s="17"/>
      <c r="C15554" s="17"/>
      <c r="D15554"/>
      <c r="E15554"/>
      <c r="F15554"/>
      <c r="G15554"/>
      <c r="H15554"/>
      <c r="I15554"/>
      <c r="J15554"/>
      <c r="K15554"/>
      <c r="L15554"/>
      <c r="M15554"/>
      <c r="N15554"/>
    </row>
    <row r="15555" spans="1:14" x14ac:dyDescent="0.3">
      <c r="A15555" s="86">
        <f t="shared" si="242"/>
        <v>15547</v>
      </c>
      <c r="B15555" s="17"/>
      <c r="C15555" s="17"/>
      <c r="D15555"/>
      <c r="E15555"/>
      <c r="F15555"/>
      <c r="G15555"/>
      <c r="H15555"/>
      <c r="I15555"/>
      <c r="J15555"/>
      <c r="K15555"/>
      <c r="L15555"/>
      <c r="M15555"/>
      <c r="N15555"/>
    </row>
    <row r="15556" spans="1:14" x14ac:dyDescent="0.3">
      <c r="A15556" s="86">
        <f t="shared" si="242"/>
        <v>15548</v>
      </c>
      <c r="B15556" s="17"/>
      <c r="C15556" s="17"/>
      <c r="D15556"/>
      <c r="E15556"/>
      <c r="F15556"/>
      <c r="G15556"/>
      <c r="H15556"/>
      <c r="I15556"/>
      <c r="J15556"/>
      <c r="K15556"/>
      <c r="L15556"/>
      <c r="M15556"/>
      <c r="N15556"/>
    </row>
    <row r="15557" spans="1:14" x14ac:dyDescent="0.3">
      <c r="A15557" s="86">
        <f t="shared" si="242"/>
        <v>15549</v>
      </c>
      <c r="B15557" s="17"/>
      <c r="C15557" s="17"/>
      <c r="D15557"/>
      <c r="E15557"/>
      <c r="F15557"/>
      <c r="G15557"/>
      <c r="H15557"/>
      <c r="I15557"/>
      <c r="J15557"/>
      <c r="K15557"/>
      <c r="L15557"/>
      <c r="M15557"/>
      <c r="N15557"/>
    </row>
    <row r="15558" spans="1:14" x14ac:dyDescent="0.3">
      <c r="A15558" s="86">
        <f t="shared" si="242"/>
        <v>15550</v>
      </c>
      <c r="B15558" s="17"/>
      <c r="C15558" s="17"/>
      <c r="D15558"/>
      <c r="E15558"/>
      <c r="F15558"/>
      <c r="G15558"/>
      <c r="H15558"/>
      <c r="I15558"/>
      <c r="J15558"/>
      <c r="K15558"/>
      <c r="L15558"/>
      <c r="M15558"/>
      <c r="N15558"/>
    </row>
    <row r="15559" spans="1:14" x14ac:dyDescent="0.3">
      <c r="A15559" s="86">
        <f t="shared" si="242"/>
        <v>15551</v>
      </c>
      <c r="B15559" s="17"/>
      <c r="C15559" s="17"/>
      <c r="D15559"/>
      <c r="E15559"/>
      <c r="F15559"/>
      <c r="G15559"/>
      <c r="H15559"/>
      <c r="I15559"/>
      <c r="J15559"/>
      <c r="K15559"/>
      <c r="L15559"/>
      <c r="M15559"/>
      <c r="N15559"/>
    </row>
    <row r="15560" spans="1:14" x14ac:dyDescent="0.3">
      <c r="A15560" s="86">
        <f t="shared" si="242"/>
        <v>15552</v>
      </c>
      <c r="B15560" s="17"/>
      <c r="C15560" s="17"/>
      <c r="D15560"/>
      <c r="E15560"/>
      <c r="F15560"/>
      <c r="G15560"/>
      <c r="H15560"/>
      <c r="I15560"/>
      <c r="J15560"/>
      <c r="K15560"/>
      <c r="L15560"/>
      <c r="M15560"/>
      <c r="N15560"/>
    </row>
    <row r="15561" spans="1:14" x14ac:dyDescent="0.3">
      <c r="A15561" s="86">
        <f t="shared" si="242"/>
        <v>15553</v>
      </c>
      <c r="B15561" s="17"/>
      <c r="C15561" s="17"/>
      <c r="D15561"/>
      <c r="E15561"/>
      <c r="F15561"/>
      <c r="G15561"/>
      <c r="H15561"/>
      <c r="I15561"/>
      <c r="J15561"/>
      <c r="K15561"/>
      <c r="L15561"/>
      <c r="M15561"/>
      <c r="N15561"/>
    </row>
    <row r="15562" spans="1:14" x14ac:dyDescent="0.3">
      <c r="A15562" s="86">
        <f t="shared" si="242"/>
        <v>15554</v>
      </c>
      <c r="B15562" s="17"/>
      <c r="C15562" s="17"/>
      <c r="D15562"/>
      <c r="E15562"/>
      <c r="F15562"/>
      <c r="G15562"/>
      <c r="H15562"/>
      <c r="I15562"/>
      <c r="J15562"/>
      <c r="K15562"/>
      <c r="L15562"/>
      <c r="M15562"/>
      <c r="N15562"/>
    </row>
    <row r="15563" spans="1:14" x14ac:dyDescent="0.3">
      <c r="A15563" s="86">
        <f t="shared" ref="A15563:A15626" si="243">A15562+1</f>
        <v>15555</v>
      </c>
      <c r="B15563" s="17"/>
      <c r="C15563" s="17"/>
      <c r="D15563"/>
      <c r="E15563"/>
      <c r="F15563"/>
      <c r="G15563"/>
      <c r="H15563"/>
      <c r="I15563"/>
      <c r="J15563"/>
      <c r="K15563"/>
      <c r="L15563"/>
      <c r="M15563"/>
      <c r="N15563"/>
    </row>
    <row r="15564" spans="1:14" x14ac:dyDescent="0.3">
      <c r="A15564" s="86">
        <f t="shared" si="243"/>
        <v>15556</v>
      </c>
      <c r="B15564" s="17"/>
      <c r="C15564" s="17"/>
      <c r="D15564"/>
      <c r="E15564"/>
      <c r="F15564"/>
      <c r="G15564"/>
      <c r="H15564"/>
      <c r="I15564"/>
      <c r="J15564"/>
      <c r="K15564"/>
      <c r="L15564"/>
      <c r="M15564"/>
      <c r="N15564"/>
    </row>
    <row r="15565" spans="1:14" x14ac:dyDescent="0.3">
      <c r="A15565" s="86">
        <f t="shared" si="243"/>
        <v>15557</v>
      </c>
      <c r="B15565" s="17"/>
      <c r="C15565" s="17"/>
      <c r="D15565"/>
      <c r="E15565"/>
      <c r="F15565"/>
      <c r="G15565"/>
      <c r="H15565"/>
      <c r="I15565"/>
      <c r="J15565"/>
      <c r="K15565"/>
      <c r="L15565"/>
      <c r="M15565"/>
      <c r="N15565"/>
    </row>
    <row r="15566" spans="1:14" x14ac:dyDescent="0.3">
      <c r="A15566" s="86">
        <f t="shared" si="243"/>
        <v>15558</v>
      </c>
      <c r="B15566" s="17"/>
      <c r="C15566" s="17"/>
      <c r="D15566"/>
      <c r="E15566"/>
      <c r="F15566"/>
      <c r="G15566"/>
      <c r="H15566"/>
      <c r="I15566"/>
      <c r="J15566"/>
      <c r="K15566"/>
      <c r="L15566"/>
      <c r="M15566"/>
      <c r="N15566"/>
    </row>
    <row r="15567" spans="1:14" x14ac:dyDescent="0.3">
      <c r="A15567" s="86">
        <f t="shared" si="243"/>
        <v>15559</v>
      </c>
      <c r="B15567" s="17"/>
      <c r="C15567" s="17"/>
      <c r="D15567"/>
      <c r="E15567"/>
      <c r="F15567"/>
      <c r="G15567"/>
      <c r="H15567"/>
      <c r="I15567"/>
      <c r="J15567"/>
      <c r="K15567"/>
      <c r="L15567"/>
      <c r="M15567"/>
      <c r="N15567"/>
    </row>
    <row r="15568" spans="1:14" x14ac:dyDescent="0.3">
      <c r="A15568" s="86">
        <f t="shared" si="243"/>
        <v>15560</v>
      </c>
      <c r="B15568" s="17"/>
      <c r="C15568" s="17"/>
      <c r="D15568"/>
      <c r="E15568"/>
      <c r="F15568"/>
      <c r="G15568"/>
      <c r="H15568"/>
      <c r="I15568"/>
      <c r="J15568"/>
      <c r="K15568"/>
      <c r="L15568"/>
      <c r="M15568"/>
      <c r="N15568"/>
    </row>
    <row r="15569" spans="1:14" x14ac:dyDescent="0.3">
      <c r="A15569" s="86">
        <f t="shared" si="243"/>
        <v>15561</v>
      </c>
      <c r="B15569" s="17"/>
      <c r="C15569" s="17"/>
      <c r="D15569"/>
      <c r="E15569"/>
      <c r="F15569"/>
      <c r="G15569"/>
      <c r="H15569"/>
      <c r="I15569"/>
      <c r="J15569"/>
      <c r="K15569"/>
      <c r="L15569"/>
      <c r="M15569"/>
      <c r="N15569"/>
    </row>
    <row r="15570" spans="1:14" x14ac:dyDescent="0.3">
      <c r="A15570" s="86">
        <f t="shared" si="243"/>
        <v>15562</v>
      </c>
      <c r="B15570" s="17"/>
      <c r="C15570" s="17"/>
      <c r="D15570"/>
      <c r="E15570"/>
      <c r="F15570"/>
      <c r="G15570"/>
      <c r="H15570"/>
      <c r="I15570"/>
      <c r="J15570"/>
      <c r="K15570"/>
      <c r="L15570"/>
      <c r="M15570"/>
      <c r="N15570"/>
    </row>
    <row r="15571" spans="1:14" x14ac:dyDescent="0.3">
      <c r="A15571" s="86">
        <f t="shared" si="243"/>
        <v>15563</v>
      </c>
      <c r="B15571" s="17"/>
      <c r="C15571" s="17"/>
      <c r="D15571"/>
      <c r="E15571"/>
      <c r="F15571"/>
      <c r="G15571"/>
      <c r="H15571"/>
      <c r="I15571"/>
      <c r="J15571"/>
      <c r="K15571"/>
      <c r="L15571"/>
      <c r="M15571"/>
      <c r="N15571"/>
    </row>
    <row r="15572" spans="1:14" x14ac:dyDescent="0.3">
      <c r="A15572" s="86">
        <f t="shared" si="243"/>
        <v>15564</v>
      </c>
      <c r="B15572" s="17"/>
      <c r="C15572" s="17"/>
      <c r="D15572"/>
      <c r="E15572"/>
      <c r="F15572"/>
      <c r="G15572"/>
      <c r="H15572"/>
      <c r="I15572"/>
      <c r="J15572"/>
      <c r="K15572"/>
      <c r="L15572"/>
      <c r="M15572"/>
      <c r="N15572"/>
    </row>
    <row r="15573" spans="1:14" x14ac:dyDescent="0.3">
      <c r="A15573" s="86">
        <f t="shared" si="243"/>
        <v>15565</v>
      </c>
      <c r="B15573" s="17"/>
      <c r="C15573" s="17"/>
      <c r="D15573"/>
      <c r="E15573"/>
      <c r="F15573"/>
      <c r="G15573"/>
      <c r="H15573"/>
      <c r="I15573"/>
      <c r="J15573"/>
      <c r="K15573"/>
      <c r="L15573"/>
      <c r="M15573"/>
      <c r="N15573"/>
    </row>
    <row r="15574" spans="1:14" x14ac:dyDescent="0.3">
      <c r="A15574" s="86">
        <f t="shared" si="243"/>
        <v>15566</v>
      </c>
      <c r="B15574" s="17"/>
      <c r="C15574" s="17"/>
      <c r="D15574"/>
      <c r="E15574"/>
      <c r="F15574"/>
      <c r="G15574"/>
      <c r="H15574"/>
      <c r="I15574"/>
      <c r="J15574"/>
      <c r="K15574"/>
      <c r="L15574"/>
      <c r="M15574"/>
      <c r="N15574"/>
    </row>
    <row r="15575" spans="1:14" x14ac:dyDescent="0.3">
      <c r="A15575" s="86">
        <f t="shared" si="243"/>
        <v>15567</v>
      </c>
      <c r="B15575" s="17"/>
      <c r="C15575" s="17"/>
      <c r="D15575"/>
      <c r="E15575"/>
      <c r="F15575"/>
      <c r="G15575"/>
      <c r="H15575"/>
      <c r="I15575"/>
      <c r="J15575"/>
      <c r="K15575"/>
      <c r="L15575"/>
      <c r="M15575"/>
      <c r="N15575"/>
    </row>
    <row r="15576" spans="1:14" x14ac:dyDescent="0.3">
      <c r="A15576" s="86">
        <f t="shared" si="243"/>
        <v>15568</v>
      </c>
      <c r="B15576" s="17"/>
      <c r="C15576" s="17"/>
      <c r="D15576"/>
      <c r="E15576"/>
      <c r="F15576"/>
      <c r="G15576"/>
      <c r="H15576"/>
      <c r="I15576"/>
      <c r="J15576"/>
      <c r="K15576"/>
      <c r="L15576"/>
      <c r="M15576"/>
      <c r="N15576"/>
    </row>
    <row r="15577" spans="1:14" x14ac:dyDescent="0.3">
      <c r="A15577" s="86">
        <f t="shared" si="243"/>
        <v>15569</v>
      </c>
      <c r="B15577" s="17"/>
      <c r="C15577" s="17"/>
      <c r="D15577"/>
      <c r="E15577"/>
      <c r="F15577"/>
      <c r="G15577"/>
      <c r="H15577"/>
      <c r="I15577"/>
      <c r="J15577"/>
      <c r="K15577"/>
      <c r="L15577"/>
      <c r="M15577"/>
      <c r="N15577"/>
    </row>
    <row r="15578" spans="1:14" x14ac:dyDescent="0.3">
      <c r="A15578" s="86">
        <f t="shared" si="243"/>
        <v>15570</v>
      </c>
      <c r="B15578" s="17"/>
      <c r="C15578" s="17"/>
      <c r="D15578"/>
      <c r="E15578"/>
      <c r="F15578"/>
      <c r="G15578"/>
      <c r="H15578"/>
      <c r="I15578"/>
      <c r="J15578"/>
      <c r="K15578"/>
      <c r="L15578"/>
      <c r="M15578"/>
      <c r="N15578"/>
    </row>
    <row r="15579" spans="1:14" x14ac:dyDescent="0.3">
      <c r="A15579" s="86">
        <f t="shared" si="243"/>
        <v>15571</v>
      </c>
      <c r="B15579" s="17"/>
      <c r="C15579" s="17"/>
      <c r="D15579"/>
      <c r="E15579"/>
      <c r="F15579"/>
      <c r="G15579"/>
      <c r="H15579"/>
      <c r="I15579"/>
      <c r="J15579"/>
      <c r="K15579"/>
      <c r="L15579"/>
      <c r="M15579"/>
      <c r="N15579"/>
    </row>
    <row r="15580" spans="1:14" x14ac:dyDescent="0.3">
      <c r="A15580" s="86">
        <f t="shared" si="243"/>
        <v>15572</v>
      </c>
      <c r="B15580" s="17"/>
      <c r="C15580" s="17"/>
      <c r="D15580"/>
      <c r="E15580"/>
      <c r="F15580"/>
      <c r="G15580"/>
      <c r="H15580"/>
      <c r="I15580"/>
      <c r="J15580"/>
      <c r="K15580"/>
      <c r="L15580"/>
      <c r="M15580"/>
      <c r="N15580"/>
    </row>
    <row r="15581" spans="1:14" x14ac:dyDescent="0.3">
      <c r="A15581" s="86">
        <f t="shared" si="243"/>
        <v>15573</v>
      </c>
      <c r="B15581" s="17"/>
      <c r="C15581" s="17"/>
      <c r="D15581"/>
      <c r="E15581"/>
      <c r="F15581"/>
      <c r="G15581"/>
      <c r="H15581"/>
      <c r="I15581"/>
      <c r="J15581"/>
      <c r="K15581"/>
      <c r="L15581"/>
      <c r="M15581"/>
      <c r="N15581"/>
    </row>
    <row r="15582" spans="1:14" x14ac:dyDescent="0.3">
      <c r="A15582" s="86">
        <f t="shared" si="243"/>
        <v>15574</v>
      </c>
      <c r="B15582" s="17"/>
      <c r="C15582" s="17"/>
      <c r="D15582"/>
      <c r="E15582"/>
      <c r="F15582"/>
      <c r="G15582"/>
      <c r="H15582"/>
      <c r="I15582"/>
      <c r="J15582"/>
      <c r="K15582"/>
      <c r="L15582"/>
      <c r="M15582"/>
      <c r="N15582"/>
    </row>
    <row r="15583" spans="1:14" x14ac:dyDescent="0.3">
      <c r="A15583" s="86">
        <f t="shared" si="243"/>
        <v>15575</v>
      </c>
      <c r="B15583" s="17"/>
      <c r="C15583" s="17"/>
      <c r="D15583"/>
      <c r="E15583"/>
      <c r="F15583"/>
      <c r="G15583"/>
      <c r="H15583"/>
      <c r="I15583"/>
      <c r="J15583"/>
      <c r="K15583"/>
      <c r="L15583"/>
      <c r="M15583"/>
      <c r="N15583"/>
    </row>
    <row r="15584" spans="1:14" x14ac:dyDescent="0.3">
      <c r="A15584" s="86">
        <f t="shared" si="243"/>
        <v>15576</v>
      </c>
      <c r="B15584" s="17"/>
      <c r="C15584" s="17"/>
      <c r="D15584"/>
      <c r="E15584"/>
      <c r="F15584"/>
      <c r="G15584"/>
      <c r="H15584"/>
      <c r="I15584"/>
      <c r="J15584"/>
      <c r="K15584"/>
      <c r="L15584"/>
      <c r="M15584"/>
      <c r="N15584"/>
    </row>
    <row r="15585" spans="1:14" x14ac:dyDescent="0.3">
      <c r="A15585" s="86">
        <f t="shared" si="243"/>
        <v>15577</v>
      </c>
      <c r="B15585" s="17"/>
      <c r="C15585" s="17"/>
      <c r="D15585"/>
      <c r="E15585"/>
      <c r="F15585"/>
      <c r="G15585"/>
      <c r="H15585"/>
      <c r="I15585"/>
      <c r="J15585"/>
      <c r="K15585"/>
      <c r="L15585"/>
      <c r="M15585"/>
      <c r="N15585"/>
    </row>
    <row r="15586" spans="1:14" x14ac:dyDescent="0.3">
      <c r="A15586" s="86">
        <f t="shared" si="243"/>
        <v>15578</v>
      </c>
      <c r="B15586" s="17"/>
      <c r="C15586" s="17"/>
      <c r="D15586"/>
      <c r="E15586"/>
      <c r="F15586"/>
      <c r="G15586"/>
      <c r="H15586"/>
      <c r="I15586"/>
      <c r="J15586"/>
      <c r="K15586"/>
      <c r="L15586"/>
      <c r="M15586"/>
      <c r="N15586"/>
    </row>
    <row r="15587" spans="1:14" x14ac:dyDescent="0.3">
      <c r="A15587" s="86">
        <f t="shared" si="243"/>
        <v>15579</v>
      </c>
      <c r="B15587" s="17"/>
      <c r="C15587" s="17"/>
      <c r="D15587"/>
      <c r="E15587"/>
      <c r="F15587"/>
      <c r="G15587"/>
      <c r="H15587"/>
      <c r="I15587"/>
      <c r="J15587"/>
      <c r="K15587"/>
      <c r="L15587"/>
      <c r="M15587"/>
      <c r="N15587"/>
    </row>
    <row r="15588" spans="1:14" x14ac:dyDescent="0.3">
      <c r="A15588" s="86">
        <f t="shared" si="243"/>
        <v>15580</v>
      </c>
      <c r="B15588" s="17"/>
      <c r="C15588" s="17"/>
      <c r="D15588"/>
      <c r="E15588"/>
      <c r="F15588"/>
      <c r="G15588"/>
      <c r="H15588"/>
      <c r="I15588"/>
      <c r="J15588"/>
      <c r="K15588"/>
      <c r="L15588"/>
      <c r="M15588"/>
      <c r="N15588"/>
    </row>
    <row r="15589" spans="1:14" x14ac:dyDescent="0.3">
      <c r="A15589" s="86">
        <f t="shared" si="243"/>
        <v>15581</v>
      </c>
      <c r="B15589" s="17"/>
      <c r="C15589" s="17"/>
      <c r="D15589"/>
      <c r="E15589"/>
      <c r="F15589"/>
      <c r="G15589"/>
      <c r="H15589"/>
      <c r="I15589"/>
      <c r="J15589"/>
      <c r="K15589"/>
      <c r="L15589"/>
      <c r="M15589"/>
      <c r="N15589"/>
    </row>
    <row r="15590" spans="1:14" x14ac:dyDescent="0.3">
      <c r="A15590" s="86">
        <f t="shared" si="243"/>
        <v>15582</v>
      </c>
      <c r="B15590" s="17"/>
      <c r="C15590" s="17"/>
      <c r="D15590"/>
      <c r="E15590"/>
      <c r="F15590"/>
      <c r="G15590"/>
      <c r="H15590"/>
      <c r="I15590"/>
      <c r="J15590"/>
      <c r="K15590"/>
      <c r="L15590"/>
      <c r="M15590"/>
      <c r="N15590"/>
    </row>
    <row r="15591" spans="1:14" x14ac:dyDescent="0.3">
      <c r="A15591" s="86">
        <f t="shared" si="243"/>
        <v>15583</v>
      </c>
      <c r="B15591" s="17"/>
      <c r="C15591" s="17"/>
      <c r="D15591"/>
      <c r="E15591"/>
      <c r="F15591"/>
      <c r="G15591"/>
      <c r="H15591"/>
      <c r="I15591"/>
      <c r="J15591"/>
      <c r="K15591"/>
      <c r="L15591"/>
      <c r="M15591"/>
      <c r="N15591"/>
    </row>
    <row r="15592" spans="1:14" x14ac:dyDescent="0.3">
      <c r="A15592" s="86">
        <f t="shared" si="243"/>
        <v>15584</v>
      </c>
      <c r="B15592" s="17"/>
      <c r="C15592" s="17"/>
      <c r="D15592"/>
      <c r="E15592"/>
      <c r="F15592"/>
      <c r="G15592"/>
      <c r="H15592"/>
      <c r="I15592"/>
      <c r="J15592"/>
      <c r="K15592"/>
      <c r="L15592"/>
      <c r="M15592"/>
      <c r="N15592"/>
    </row>
    <row r="15593" spans="1:14" x14ac:dyDescent="0.3">
      <c r="A15593" s="86">
        <f t="shared" si="243"/>
        <v>15585</v>
      </c>
      <c r="B15593" s="17"/>
      <c r="C15593" s="17"/>
      <c r="D15593"/>
      <c r="E15593"/>
      <c r="F15593"/>
      <c r="G15593"/>
      <c r="H15593"/>
      <c r="I15593"/>
      <c r="J15593"/>
      <c r="K15593"/>
      <c r="L15593"/>
      <c r="M15593"/>
      <c r="N15593"/>
    </row>
    <row r="15594" spans="1:14" x14ac:dyDescent="0.3">
      <c r="A15594" s="86">
        <f t="shared" si="243"/>
        <v>15586</v>
      </c>
      <c r="B15594" s="17"/>
      <c r="C15594" s="17"/>
      <c r="D15594"/>
      <c r="E15594"/>
      <c r="F15594"/>
      <c r="G15594"/>
      <c r="H15594"/>
      <c r="I15594"/>
      <c r="J15594"/>
      <c r="K15594"/>
      <c r="L15594"/>
      <c r="M15594"/>
      <c r="N15594"/>
    </row>
    <row r="15595" spans="1:14" x14ac:dyDescent="0.3">
      <c r="A15595" s="86">
        <f t="shared" si="243"/>
        <v>15587</v>
      </c>
      <c r="B15595" s="17"/>
      <c r="C15595" s="17"/>
      <c r="D15595"/>
      <c r="E15595"/>
      <c r="F15595"/>
      <c r="G15595"/>
      <c r="H15595"/>
      <c r="I15595"/>
      <c r="J15595"/>
      <c r="K15595"/>
      <c r="L15595"/>
      <c r="M15595"/>
      <c r="N15595"/>
    </row>
    <row r="15596" spans="1:14" x14ac:dyDescent="0.3">
      <c r="A15596" s="86">
        <f t="shared" si="243"/>
        <v>15588</v>
      </c>
      <c r="B15596" s="17"/>
      <c r="C15596" s="17"/>
      <c r="D15596"/>
      <c r="E15596"/>
      <c r="F15596"/>
      <c r="G15596"/>
      <c r="H15596"/>
      <c r="I15596"/>
      <c r="J15596"/>
      <c r="K15596"/>
      <c r="L15596"/>
      <c r="M15596"/>
      <c r="N15596"/>
    </row>
    <row r="15597" spans="1:14" x14ac:dyDescent="0.3">
      <c r="A15597" s="86">
        <f t="shared" si="243"/>
        <v>15589</v>
      </c>
      <c r="B15597" s="17"/>
      <c r="C15597" s="17"/>
      <c r="D15597"/>
      <c r="E15597"/>
      <c r="F15597"/>
      <c r="G15597"/>
      <c r="H15597"/>
      <c r="I15597"/>
      <c r="J15597"/>
      <c r="K15597"/>
      <c r="L15597"/>
      <c r="M15597"/>
      <c r="N15597"/>
    </row>
    <row r="15598" spans="1:14" x14ac:dyDescent="0.3">
      <c r="A15598" s="86">
        <f t="shared" si="243"/>
        <v>15590</v>
      </c>
      <c r="B15598" s="17"/>
      <c r="C15598" s="17"/>
      <c r="D15598"/>
      <c r="E15598"/>
      <c r="F15598"/>
      <c r="G15598"/>
      <c r="H15598"/>
      <c r="I15598"/>
      <c r="J15598"/>
      <c r="K15598"/>
      <c r="L15598"/>
      <c r="M15598"/>
      <c r="N15598"/>
    </row>
    <row r="15599" spans="1:14" x14ac:dyDescent="0.3">
      <c r="A15599" s="86">
        <f t="shared" si="243"/>
        <v>15591</v>
      </c>
      <c r="B15599" s="17"/>
      <c r="C15599" s="17"/>
      <c r="D15599"/>
      <c r="E15599"/>
      <c r="F15599"/>
      <c r="G15599"/>
      <c r="H15599"/>
      <c r="I15599"/>
      <c r="J15599"/>
      <c r="K15599"/>
      <c r="L15599"/>
      <c r="M15599"/>
      <c r="N15599"/>
    </row>
    <row r="15600" spans="1:14" x14ac:dyDescent="0.3">
      <c r="A15600" s="86">
        <f t="shared" si="243"/>
        <v>15592</v>
      </c>
      <c r="B15600" s="17"/>
      <c r="C15600" s="17"/>
      <c r="D15600"/>
      <c r="E15600"/>
      <c r="F15600"/>
      <c r="G15600"/>
      <c r="H15600"/>
      <c r="I15600"/>
      <c r="J15600"/>
      <c r="K15600"/>
      <c r="L15600"/>
      <c r="M15600"/>
      <c r="N15600"/>
    </row>
    <row r="15601" spans="1:14" x14ac:dyDescent="0.3">
      <c r="A15601" s="86">
        <f t="shared" si="243"/>
        <v>15593</v>
      </c>
      <c r="B15601" s="17"/>
      <c r="C15601" s="17"/>
      <c r="D15601"/>
      <c r="E15601"/>
      <c r="F15601"/>
      <c r="G15601"/>
      <c r="H15601"/>
      <c r="I15601"/>
      <c r="J15601"/>
      <c r="K15601"/>
      <c r="L15601"/>
      <c r="M15601"/>
      <c r="N15601"/>
    </row>
    <row r="15602" spans="1:14" x14ac:dyDescent="0.3">
      <c r="A15602" s="86">
        <f t="shared" si="243"/>
        <v>15594</v>
      </c>
      <c r="B15602" s="17"/>
      <c r="C15602" s="17"/>
      <c r="D15602"/>
      <c r="E15602"/>
      <c r="F15602"/>
      <c r="G15602"/>
      <c r="H15602"/>
      <c r="I15602"/>
      <c r="J15602"/>
      <c r="K15602"/>
      <c r="L15602"/>
      <c r="M15602"/>
      <c r="N15602"/>
    </row>
    <row r="15603" spans="1:14" x14ac:dyDescent="0.3">
      <c r="A15603" s="86">
        <f t="shared" si="243"/>
        <v>15595</v>
      </c>
      <c r="B15603" s="17"/>
      <c r="C15603" s="17"/>
      <c r="D15603"/>
      <c r="E15603"/>
      <c r="F15603"/>
      <c r="G15603"/>
      <c r="H15603"/>
      <c r="I15603"/>
      <c r="J15603"/>
      <c r="K15603"/>
      <c r="L15603"/>
      <c r="M15603"/>
      <c r="N15603"/>
    </row>
    <row r="15604" spans="1:14" x14ac:dyDescent="0.3">
      <c r="A15604" s="86">
        <f t="shared" si="243"/>
        <v>15596</v>
      </c>
      <c r="B15604" s="17"/>
      <c r="C15604" s="17"/>
      <c r="D15604"/>
      <c r="E15604"/>
      <c r="F15604"/>
      <c r="G15604"/>
      <c r="H15604"/>
      <c r="I15604"/>
      <c r="J15604"/>
      <c r="K15604"/>
      <c r="L15604"/>
      <c r="M15604"/>
      <c r="N15604"/>
    </row>
    <row r="15605" spans="1:14" x14ac:dyDescent="0.3">
      <c r="A15605" s="86">
        <f t="shared" si="243"/>
        <v>15597</v>
      </c>
      <c r="B15605" s="17"/>
      <c r="C15605" s="17"/>
      <c r="D15605"/>
      <c r="E15605"/>
      <c r="F15605"/>
      <c r="G15605"/>
      <c r="H15605"/>
      <c r="I15605"/>
      <c r="J15605"/>
      <c r="K15605"/>
      <c r="L15605"/>
      <c r="M15605"/>
      <c r="N15605"/>
    </row>
    <row r="15606" spans="1:14" x14ac:dyDescent="0.3">
      <c r="A15606" s="86">
        <f t="shared" si="243"/>
        <v>15598</v>
      </c>
      <c r="B15606" s="17"/>
      <c r="C15606" s="17"/>
      <c r="D15606"/>
      <c r="E15606"/>
      <c r="F15606"/>
      <c r="G15606"/>
      <c r="H15606"/>
      <c r="I15606"/>
      <c r="J15606"/>
      <c r="K15606"/>
      <c r="L15606"/>
      <c r="M15606"/>
      <c r="N15606"/>
    </row>
    <row r="15607" spans="1:14" x14ac:dyDescent="0.3">
      <c r="A15607" s="86">
        <f t="shared" si="243"/>
        <v>15599</v>
      </c>
      <c r="B15607" s="17"/>
      <c r="C15607" s="17"/>
      <c r="D15607"/>
      <c r="E15607"/>
      <c r="F15607"/>
      <c r="G15607"/>
      <c r="H15607"/>
      <c r="I15607"/>
      <c r="J15607"/>
      <c r="K15607"/>
      <c r="L15607"/>
      <c r="M15607"/>
      <c r="N15607"/>
    </row>
    <row r="15608" spans="1:14" x14ac:dyDescent="0.3">
      <c r="A15608" s="86">
        <f t="shared" si="243"/>
        <v>15600</v>
      </c>
      <c r="B15608" s="17"/>
      <c r="C15608" s="17"/>
      <c r="D15608"/>
      <c r="E15608"/>
      <c r="F15608"/>
      <c r="G15608"/>
      <c r="H15608"/>
      <c r="I15608"/>
      <c r="J15608"/>
      <c r="K15608"/>
      <c r="L15608"/>
      <c r="M15608"/>
      <c r="N15608"/>
    </row>
    <row r="15609" spans="1:14" x14ac:dyDescent="0.3">
      <c r="A15609" s="86">
        <f t="shared" si="243"/>
        <v>15601</v>
      </c>
      <c r="B15609" s="17"/>
      <c r="C15609" s="17"/>
      <c r="D15609"/>
      <c r="E15609"/>
      <c r="F15609"/>
      <c r="G15609"/>
      <c r="H15609"/>
      <c r="I15609"/>
      <c r="J15609"/>
      <c r="K15609"/>
      <c r="L15609"/>
      <c r="M15609"/>
      <c r="N15609"/>
    </row>
    <row r="15610" spans="1:14" x14ac:dyDescent="0.3">
      <c r="A15610" s="86">
        <f t="shared" si="243"/>
        <v>15602</v>
      </c>
      <c r="B15610" s="17"/>
      <c r="C15610" s="17"/>
      <c r="D15610"/>
      <c r="E15610"/>
      <c r="F15610"/>
      <c r="G15610"/>
      <c r="H15610"/>
      <c r="I15610"/>
      <c r="J15610"/>
      <c r="K15610"/>
      <c r="L15610"/>
      <c r="M15610"/>
      <c r="N15610"/>
    </row>
    <row r="15611" spans="1:14" x14ac:dyDescent="0.3">
      <c r="A15611" s="86">
        <f t="shared" si="243"/>
        <v>15603</v>
      </c>
      <c r="B15611" s="17"/>
      <c r="C15611" s="17"/>
      <c r="D15611"/>
      <c r="E15611"/>
      <c r="F15611"/>
      <c r="G15611"/>
      <c r="H15611"/>
      <c r="I15611"/>
      <c r="J15611"/>
      <c r="K15611"/>
      <c r="L15611"/>
      <c r="M15611"/>
      <c r="N15611"/>
    </row>
    <row r="15612" spans="1:14" x14ac:dyDescent="0.3">
      <c r="A15612" s="86">
        <f t="shared" si="243"/>
        <v>15604</v>
      </c>
      <c r="B15612" s="17"/>
      <c r="C15612" s="17"/>
      <c r="D15612"/>
      <c r="E15612"/>
      <c r="F15612"/>
      <c r="G15612"/>
      <c r="H15612"/>
      <c r="I15612"/>
      <c r="J15612"/>
      <c r="K15612"/>
      <c r="L15612"/>
      <c r="M15612"/>
      <c r="N15612"/>
    </row>
    <row r="15613" spans="1:14" x14ac:dyDescent="0.3">
      <c r="A15613" s="86">
        <f t="shared" si="243"/>
        <v>15605</v>
      </c>
      <c r="B15613" s="17"/>
      <c r="C15613" s="17"/>
      <c r="D15613"/>
      <c r="E15613"/>
      <c r="F15613"/>
      <c r="G15613"/>
      <c r="H15613"/>
      <c r="I15613"/>
      <c r="J15613"/>
      <c r="K15613"/>
      <c r="L15613"/>
      <c r="M15613"/>
      <c r="N15613"/>
    </row>
    <row r="15614" spans="1:14" x14ac:dyDescent="0.3">
      <c r="A15614" s="86">
        <f t="shared" si="243"/>
        <v>15606</v>
      </c>
      <c r="B15614" s="17"/>
      <c r="C15614" s="17"/>
      <c r="D15614"/>
      <c r="E15614"/>
      <c r="F15614"/>
      <c r="G15614"/>
      <c r="H15614"/>
      <c r="I15614"/>
      <c r="J15614"/>
      <c r="K15614"/>
      <c r="L15614"/>
      <c r="M15614"/>
      <c r="N15614"/>
    </row>
    <row r="15615" spans="1:14" x14ac:dyDescent="0.3">
      <c r="A15615" s="86">
        <f t="shared" si="243"/>
        <v>15607</v>
      </c>
      <c r="B15615" s="17"/>
      <c r="C15615" s="17"/>
      <c r="D15615"/>
      <c r="E15615"/>
      <c r="F15615"/>
      <c r="G15615"/>
      <c r="H15615"/>
      <c r="I15615"/>
      <c r="J15615"/>
      <c r="K15615"/>
      <c r="L15615"/>
      <c r="M15615"/>
      <c r="N15615"/>
    </row>
    <row r="15616" spans="1:14" x14ac:dyDescent="0.3">
      <c r="A15616" s="86">
        <f t="shared" si="243"/>
        <v>15608</v>
      </c>
      <c r="B15616" s="17"/>
      <c r="C15616" s="17"/>
      <c r="D15616"/>
      <c r="E15616"/>
      <c r="F15616"/>
      <c r="G15616"/>
      <c r="H15616"/>
      <c r="I15616"/>
      <c r="J15616"/>
      <c r="K15616"/>
      <c r="L15616"/>
      <c r="M15616"/>
      <c r="N15616"/>
    </row>
    <row r="15617" spans="1:14" x14ac:dyDescent="0.3">
      <c r="A15617" s="86">
        <f t="shared" si="243"/>
        <v>15609</v>
      </c>
      <c r="B15617" s="17"/>
      <c r="C15617" s="17"/>
      <c r="D15617"/>
      <c r="E15617"/>
      <c r="F15617"/>
      <c r="G15617"/>
      <c r="H15617"/>
      <c r="I15617"/>
      <c r="J15617"/>
      <c r="K15617"/>
      <c r="L15617"/>
      <c r="M15617"/>
      <c r="N15617"/>
    </row>
    <row r="15618" spans="1:14" x14ac:dyDescent="0.3">
      <c r="A15618" s="86">
        <f t="shared" si="243"/>
        <v>15610</v>
      </c>
      <c r="B15618" s="17"/>
      <c r="C15618" s="17"/>
      <c r="D15618"/>
      <c r="E15618"/>
      <c r="F15618"/>
      <c r="G15618"/>
      <c r="H15618"/>
      <c r="I15618"/>
      <c r="J15618"/>
      <c r="K15618"/>
      <c r="L15618"/>
      <c r="M15618"/>
      <c r="N15618"/>
    </row>
    <row r="15619" spans="1:14" x14ac:dyDescent="0.3">
      <c r="A15619" s="86">
        <f t="shared" si="243"/>
        <v>15611</v>
      </c>
      <c r="B15619" s="17"/>
      <c r="C15619" s="17"/>
      <c r="D15619"/>
      <c r="E15619"/>
      <c r="F15619"/>
      <c r="G15619"/>
      <c r="H15619"/>
      <c r="I15619"/>
      <c r="J15619"/>
      <c r="K15619"/>
      <c r="L15619"/>
      <c r="M15619"/>
      <c r="N15619"/>
    </row>
    <row r="15620" spans="1:14" x14ac:dyDescent="0.3">
      <c r="A15620" s="86">
        <f t="shared" si="243"/>
        <v>15612</v>
      </c>
      <c r="B15620" s="17"/>
      <c r="C15620" s="17"/>
      <c r="D15620"/>
      <c r="E15620"/>
      <c r="F15620"/>
      <c r="G15620"/>
      <c r="H15620"/>
      <c r="I15620"/>
      <c r="J15620"/>
      <c r="K15620"/>
      <c r="L15620"/>
      <c r="M15620"/>
      <c r="N15620"/>
    </row>
    <row r="15621" spans="1:14" x14ac:dyDescent="0.3">
      <c r="A15621" s="86">
        <f t="shared" si="243"/>
        <v>15613</v>
      </c>
      <c r="B15621" s="17"/>
      <c r="C15621" s="17"/>
      <c r="D15621"/>
      <c r="E15621"/>
      <c r="F15621"/>
      <c r="G15621"/>
      <c r="H15621"/>
      <c r="I15621"/>
      <c r="J15621"/>
      <c r="K15621"/>
      <c r="L15621"/>
      <c r="M15621"/>
      <c r="N15621"/>
    </row>
    <row r="15622" spans="1:14" x14ac:dyDescent="0.3">
      <c r="A15622" s="86">
        <f t="shared" si="243"/>
        <v>15614</v>
      </c>
      <c r="B15622" s="17"/>
      <c r="C15622" s="17"/>
      <c r="D15622"/>
      <c r="E15622"/>
      <c r="F15622"/>
      <c r="G15622"/>
      <c r="H15622"/>
      <c r="I15622"/>
      <c r="J15622"/>
      <c r="K15622"/>
      <c r="L15622"/>
      <c r="M15622"/>
      <c r="N15622"/>
    </row>
    <row r="15623" spans="1:14" x14ac:dyDescent="0.3">
      <c r="A15623" s="86">
        <f t="shared" si="243"/>
        <v>15615</v>
      </c>
      <c r="B15623" s="17"/>
      <c r="C15623" s="17"/>
      <c r="D15623"/>
      <c r="E15623"/>
      <c r="F15623"/>
      <c r="G15623"/>
      <c r="H15623"/>
      <c r="I15623"/>
      <c r="J15623"/>
      <c r="K15623"/>
      <c r="L15623"/>
      <c r="M15623"/>
      <c r="N15623"/>
    </row>
    <row r="15624" spans="1:14" x14ac:dyDescent="0.3">
      <c r="A15624" s="86">
        <f t="shared" si="243"/>
        <v>15616</v>
      </c>
      <c r="B15624" s="17"/>
      <c r="C15624" s="17"/>
      <c r="D15624"/>
      <c r="E15624"/>
      <c r="F15624"/>
      <c r="G15624"/>
      <c r="H15624"/>
      <c r="I15624"/>
      <c r="J15624"/>
      <c r="K15624"/>
      <c r="L15624"/>
      <c r="M15624"/>
      <c r="N15624"/>
    </row>
    <row r="15625" spans="1:14" x14ac:dyDescent="0.3">
      <c r="A15625" s="86">
        <f t="shared" si="243"/>
        <v>15617</v>
      </c>
      <c r="B15625" s="17"/>
      <c r="C15625" s="17"/>
      <c r="D15625"/>
      <c r="E15625"/>
      <c r="F15625"/>
      <c r="G15625"/>
      <c r="H15625"/>
      <c r="I15625"/>
      <c r="J15625"/>
      <c r="K15625"/>
      <c r="L15625"/>
      <c r="M15625"/>
      <c r="N15625"/>
    </row>
    <row r="15626" spans="1:14" x14ac:dyDescent="0.3">
      <c r="A15626" s="86">
        <f t="shared" si="243"/>
        <v>15618</v>
      </c>
      <c r="B15626" s="17"/>
      <c r="C15626" s="17"/>
      <c r="D15626"/>
      <c r="E15626"/>
      <c r="F15626"/>
      <c r="G15626"/>
      <c r="H15626"/>
      <c r="I15626"/>
      <c r="J15626"/>
      <c r="K15626"/>
      <c r="L15626"/>
      <c r="M15626"/>
      <c r="N15626"/>
    </row>
    <row r="15627" spans="1:14" x14ac:dyDescent="0.3">
      <c r="A15627" s="86">
        <f t="shared" ref="A15627:A15690" si="244">A15626+1</f>
        <v>15619</v>
      </c>
      <c r="B15627" s="17"/>
      <c r="C15627" s="17"/>
      <c r="D15627"/>
      <c r="E15627"/>
      <c r="F15627"/>
      <c r="G15627"/>
      <c r="H15627"/>
      <c r="I15627"/>
      <c r="J15627"/>
      <c r="K15627"/>
      <c r="L15627"/>
      <c r="M15627"/>
      <c r="N15627"/>
    </row>
    <row r="15628" spans="1:14" x14ac:dyDescent="0.3">
      <c r="A15628" s="86">
        <f t="shared" si="244"/>
        <v>15620</v>
      </c>
      <c r="B15628" s="17"/>
      <c r="C15628" s="17"/>
      <c r="D15628"/>
      <c r="E15628"/>
      <c r="F15628"/>
      <c r="G15628"/>
      <c r="H15628"/>
      <c r="I15628"/>
      <c r="J15628"/>
      <c r="K15628"/>
      <c r="L15628"/>
      <c r="M15628"/>
      <c r="N15628"/>
    </row>
    <row r="15629" spans="1:14" x14ac:dyDescent="0.3">
      <c r="A15629" s="86">
        <f t="shared" si="244"/>
        <v>15621</v>
      </c>
      <c r="B15629" s="17"/>
      <c r="C15629" s="17"/>
      <c r="D15629"/>
      <c r="E15629"/>
      <c r="F15629"/>
      <c r="G15629"/>
      <c r="H15629"/>
      <c r="I15629"/>
      <c r="J15629"/>
      <c r="K15629"/>
      <c r="L15629"/>
      <c r="M15629"/>
      <c r="N15629"/>
    </row>
    <row r="15630" spans="1:14" x14ac:dyDescent="0.3">
      <c r="A15630" s="86">
        <f t="shared" si="244"/>
        <v>15622</v>
      </c>
      <c r="B15630" s="17"/>
      <c r="C15630" s="17"/>
      <c r="D15630"/>
      <c r="E15630"/>
      <c r="F15630"/>
      <c r="G15630"/>
      <c r="H15630"/>
      <c r="I15630"/>
      <c r="J15630"/>
      <c r="K15630"/>
      <c r="L15630"/>
      <c r="M15630"/>
      <c r="N15630"/>
    </row>
    <row r="15631" spans="1:14" x14ac:dyDescent="0.3">
      <c r="A15631" s="86">
        <f t="shared" si="244"/>
        <v>15623</v>
      </c>
      <c r="B15631" s="17"/>
      <c r="C15631" s="17"/>
      <c r="D15631"/>
      <c r="E15631"/>
      <c r="F15631"/>
      <c r="G15631"/>
      <c r="H15631"/>
      <c r="I15631"/>
      <c r="J15631"/>
      <c r="K15631"/>
      <c r="L15631"/>
      <c r="M15631"/>
      <c r="N15631"/>
    </row>
    <row r="15632" spans="1:14" x14ac:dyDescent="0.3">
      <c r="A15632" s="86">
        <f t="shared" si="244"/>
        <v>15624</v>
      </c>
      <c r="B15632" s="17"/>
      <c r="C15632" s="17"/>
      <c r="D15632"/>
      <c r="E15632"/>
      <c r="F15632"/>
      <c r="G15632"/>
      <c r="H15632"/>
      <c r="I15632"/>
      <c r="J15632"/>
      <c r="K15632"/>
      <c r="L15632"/>
      <c r="M15632"/>
      <c r="N15632"/>
    </row>
    <row r="15633" spans="1:14" x14ac:dyDescent="0.3">
      <c r="A15633" s="86">
        <f t="shared" si="244"/>
        <v>15625</v>
      </c>
      <c r="B15633" s="17"/>
      <c r="C15633" s="17"/>
      <c r="D15633"/>
      <c r="E15633"/>
      <c r="F15633"/>
      <c r="G15633"/>
      <c r="H15633"/>
      <c r="I15633"/>
      <c r="J15633"/>
      <c r="K15633"/>
      <c r="L15633"/>
      <c r="M15633"/>
      <c r="N15633"/>
    </row>
    <row r="15634" spans="1:14" x14ac:dyDescent="0.3">
      <c r="A15634" s="86">
        <f t="shared" si="244"/>
        <v>15626</v>
      </c>
      <c r="B15634" s="17"/>
      <c r="C15634" s="17"/>
      <c r="D15634"/>
      <c r="E15634"/>
      <c r="F15634"/>
      <c r="G15634"/>
      <c r="H15634"/>
      <c r="I15634"/>
      <c r="J15634"/>
      <c r="K15634"/>
      <c r="L15634"/>
      <c r="M15634"/>
      <c r="N15634"/>
    </row>
    <row r="15635" spans="1:14" x14ac:dyDescent="0.3">
      <c r="A15635" s="86">
        <f t="shared" si="244"/>
        <v>15627</v>
      </c>
      <c r="B15635" s="17"/>
      <c r="C15635" s="17"/>
      <c r="D15635"/>
      <c r="E15635"/>
      <c r="F15635"/>
      <c r="G15635"/>
      <c r="H15635"/>
      <c r="I15635"/>
      <c r="J15635"/>
      <c r="K15635"/>
      <c r="L15635"/>
      <c r="M15635"/>
      <c r="N15635"/>
    </row>
    <row r="15636" spans="1:14" x14ac:dyDescent="0.3">
      <c r="A15636" s="86">
        <f t="shared" si="244"/>
        <v>15628</v>
      </c>
      <c r="B15636" s="17"/>
      <c r="C15636" s="17"/>
      <c r="D15636"/>
      <c r="E15636"/>
      <c r="F15636"/>
      <c r="G15636"/>
      <c r="H15636"/>
      <c r="I15636"/>
      <c r="J15636"/>
      <c r="K15636"/>
      <c r="L15636"/>
      <c r="M15636"/>
      <c r="N15636"/>
    </row>
    <row r="15637" spans="1:14" x14ac:dyDescent="0.3">
      <c r="A15637" s="86">
        <f t="shared" si="244"/>
        <v>15629</v>
      </c>
      <c r="B15637" s="17"/>
      <c r="C15637" s="17"/>
      <c r="D15637"/>
      <c r="E15637"/>
      <c r="F15637"/>
      <c r="G15637"/>
      <c r="H15637"/>
      <c r="I15637"/>
      <c r="J15637"/>
      <c r="K15637"/>
      <c r="L15637"/>
      <c r="M15637"/>
      <c r="N15637"/>
    </row>
    <row r="15638" spans="1:14" x14ac:dyDescent="0.3">
      <c r="A15638" s="86">
        <f t="shared" si="244"/>
        <v>15630</v>
      </c>
      <c r="B15638" s="17"/>
      <c r="C15638" s="17"/>
      <c r="D15638"/>
      <c r="E15638"/>
      <c r="F15638"/>
      <c r="G15638"/>
      <c r="H15638"/>
      <c r="I15638"/>
      <c r="J15638"/>
      <c r="K15638"/>
      <c r="L15638"/>
      <c r="M15638"/>
      <c r="N15638"/>
    </row>
    <row r="15639" spans="1:14" x14ac:dyDescent="0.3">
      <c r="A15639" s="86">
        <f t="shared" si="244"/>
        <v>15631</v>
      </c>
      <c r="B15639" s="17"/>
      <c r="C15639" s="17"/>
      <c r="D15639"/>
      <c r="E15639"/>
      <c r="F15639"/>
      <c r="G15639"/>
      <c r="H15639"/>
      <c r="I15639"/>
      <c r="J15639"/>
      <c r="K15639"/>
      <c r="L15639"/>
      <c r="M15639"/>
      <c r="N15639"/>
    </row>
    <row r="15640" spans="1:14" x14ac:dyDescent="0.3">
      <c r="A15640" s="86">
        <f t="shared" si="244"/>
        <v>15632</v>
      </c>
      <c r="B15640" s="17"/>
      <c r="C15640" s="17"/>
      <c r="D15640"/>
      <c r="E15640"/>
      <c r="F15640"/>
      <c r="G15640"/>
      <c r="H15640"/>
      <c r="I15640"/>
      <c r="J15640"/>
      <c r="K15640"/>
      <c r="L15640"/>
      <c r="M15640"/>
      <c r="N15640"/>
    </row>
    <row r="15641" spans="1:14" x14ac:dyDescent="0.3">
      <c r="A15641" s="86">
        <f t="shared" si="244"/>
        <v>15633</v>
      </c>
      <c r="B15641" s="17"/>
      <c r="C15641" s="17"/>
      <c r="D15641"/>
      <c r="E15641"/>
      <c r="F15641"/>
      <c r="G15641"/>
      <c r="H15641"/>
      <c r="I15641"/>
      <c r="J15641"/>
      <c r="K15641"/>
      <c r="L15641"/>
      <c r="M15641"/>
      <c r="N15641"/>
    </row>
    <row r="15642" spans="1:14" x14ac:dyDescent="0.3">
      <c r="A15642" s="86">
        <f t="shared" si="244"/>
        <v>15634</v>
      </c>
      <c r="B15642" s="17"/>
      <c r="C15642" s="17"/>
      <c r="D15642"/>
      <c r="E15642"/>
      <c r="F15642"/>
      <c r="G15642"/>
      <c r="H15642"/>
      <c r="I15642"/>
      <c r="J15642"/>
      <c r="K15642"/>
      <c r="L15642"/>
      <c r="M15642"/>
      <c r="N15642"/>
    </row>
    <row r="15643" spans="1:14" x14ac:dyDescent="0.3">
      <c r="A15643" s="86">
        <f t="shared" si="244"/>
        <v>15635</v>
      </c>
      <c r="B15643" s="17"/>
      <c r="C15643" s="17"/>
      <c r="D15643"/>
      <c r="E15643"/>
      <c r="F15643"/>
      <c r="G15643"/>
      <c r="H15643"/>
      <c r="I15643"/>
      <c r="J15643"/>
      <c r="K15643"/>
      <c r="L15643"/>
      <c r="M15643"/>
      <c r="N15643"/>
    </row>
    <row r="15644" spans="1:14" x14ac:dyDescent="0.3">
      <c r="A15644" s="86">
        <f t="shared" si="244"/>
        <v>15636</v>
      </c>
      <c r="B15644" s="17"/>
      <c r="C15644" s="17"/>
      <c r="D15644"/>
      <c r="E15644"/>
      <c r="F15644"/>
      <c r="G15644"/>
      <c r="H15644"/>
      <c r="I15644"/>
      <c r="J15644"/>
      <c r="K15644"/>
      <c r="L15644"/>
      <c r="M15644"/>
      <c r="N15644"/>
    </row>
    <row r="15645" spans="1:14" x14ac:dyDescent="0.3">
      <c r="A15645" s="86">
        <f t="shared" si="244"/>
        <v>15637</v>
      </c>
      <c r="B15645" s="17"/>
      <c r="C15645" s="17"/>
      <c r="D15645"/>
      <c r="E15645"/>
      <c r="F15645"/>
      <c r="G15645"/>
      <c r="H15645"/>
      <c r="I15645"/>
      <c r="J15645"/>
      <c r="K15645"/>
      <c r="L15645"/>
      <c r="M15645"/>
      <c r="N15645"/>
    </row>
    <row r="15646" spans="1:14" x14ac:dyDescent="0.3">
      <c r="A15646" s="86">
        <f t="shared" si="244"/>
        <v>15638</v>
      </c>
      <c r="B15646" s="17"/>
      <c r="C15646" s="17"/>
      <c r="D15646"/>
      <c r="E15646"/>
      <c r="F15646"/>
      <c r="G15646"/>
      <c r="H15646"/>
      <c r="I15646"/>
      <c r="J15646"/>
      <c r="K15646"/>
      <c r="L15646"/>
      <c r="M15646"/>
      <c r="N15646"/>
    </row>
    <row r="15647" spans="1:14" x14ac:dyDescent="0.3">
      <c r="A15647" s="86">
        <f t="shared" si="244"/>
        <v>15639</v>
      </c>
      <c r="B15647" s="17"/>
      <c r="C15647" s="17"/>
      <c r="D15647"/>
      <c r="E15647"/>
      <c r="F15647"/>
      <c r="G15647"/>
      <c r="H15647"/>
      <c r="I15647"/>
      <c r="J15647"/>
      <c r="K15647"/>
      <c r="L15647"/>
      <c r="M15647"/>
      <c r="N15647"/>
    </row>
    <row r="15648" spans="1:14" x14ac:dyDescent="0.3">
      <c r="A15648" s="86">
        <f t="shared" si="244"/>
        <v>15640</v>
      </c>
      <c r="B15648" s="17"/>
      <c r="C15648" s="17"/>
      <c r="D15648"/>
      <c r="E15648"/>
      <c r="F15648"/>
      <c r="G15648"/>
      <c r="H15648"/>
      <c r="I15648"/>
      <c r="J15648"/>
      <c r="K15648"/>
      <c r="L15648"/>
      <c r="M15648"/>
      <c r="N15648"/>
    </row>
    <row r="15649" spans="1:14" x14ac:dyDescent="0.3">
      <c r="A15649" s="86">
        <f t="shared" si="244"/>
        <v>15641</v>
      </c>
      <c r="B15649" s="17"/>
      <c r="C15649" s="17"/>
      <c r="D15649"/>
      <c r="E15649"/>
      <c r="F15649"/>
      <c r="G15649"/>
      <c r="H15649"/>
      <c r="I15649"/>
      <c r="J15649"/>
      <c r="K15649"/>
      <c r="L15649"/>
      <c r="M15649"/>
      <c r="N15649"/>
    </row>
    <row r="15650" spans="1:14" x14ac:dyDescent="0.3">
      <c r="A15650" s="86">
        <f t="shared" si="244"/>
        <v>15642</v>
      </c>
      <c r="B15650" s="17"/>
      <c r="C15650" s="17"/>
      <c r="D15650"/>
      <c r="E15650"/>
      <c r="F15650"/>
      <c r="G15650"/>
      <c r="H15650"/>
      <c r="I15650"/>
      <c r="J15650"/>
      <c r="K15650"/>
      <c r="L15650"/>
      <c r="M15650"/>
      <c r="N15650"/>
    </row>
    <row r="15651" spans="1:14" x14ac:dyDescent="0.3">
      <c r="A15651" s="86">
        <f t="shared" si="244"/>
        <v>15643</v>
      </c>
      <c r="B15651" s="17"/>
      <c r="C15651" s="17"/>
      <c r="D15651"/>
      <c r="E15651"/>
      <c r="F15651"/>
      <c r="G15651"/>
      <c r="H15651"/>
      <c r="I15651"/>
      <c r="J15651"/>
      <c r="K15651"/>
      <c r="L15651"/>
      <c r="M15651"/>
      <c r="N15651"/>
    </row>
    <row r="15652" spans="1:14" x14ac:dyDescent="0.3">
      <c r="A15652" s="86">
        <f t="shared" si="244"/>
        <v>15644</v>
      </c>
      <c r="B15652" s="17"/>
      <c r="C15652" s="17"/>
      <c r="D15652"/>
      <c r="E15652"/>
      <c r="F15652"/>
      <c r="G15652"/>
      <c r="H15652"/>
      <c r="I15652"/>
      <c r="J15652"/>
      <c r="K15652"/>
      <c r="L15652"/>
      <c r="M15652"/>
      <c r="N15652"/>
    </row>
    <row r="15653" spans="1:14" x14ac:dyDescent="0.3">
      <c r="A15653" s="86">
        <f t="shared" si="244"/>
        <v>15645</v>
      </c>
      <c r="B15653" s="17"/>
      <c r="C15653" s="17"/>
      <c r="D15653"/>
      <c r="E15653"/>
      <c r="F15653"/>
      <c r="G15653"/>
      <c r="H15653"/>
      <c r="I15653"/>
      <c r="J15653"/>
      <c r="K15653"/>
      <c r="L15653"/>
      <c r="M15653"/>
      <c r="N15653"/>
    </row>
    <row r="15654" spans="1:14" x14ac:dyDescent="0.3">
      <c r="A15654" s="86">
        <f t="shared" si="244"/>
        <v>15646</v>
      </c>
      <c r="B15654" s="17"/>
      <c r="C15654" s="17"/>
      <c r="D15654"/>
      <c r="E15654"/>
      <c r="F15654"/>
      <c r="G15654"/>
      <c r="H15654"/>
      <c r="I15654"/>
      <c r="J15654"/>
      <c r="K15654"/>
      <c r="L15654"/>
      <c r="M15654"/>
      <c r="N15654"/>
    </row>
    <row r="15655" spans="1:14" x14ac:dyDescent="0.3">
      <c r="A15655" s="86">
        <f t="shared" si="244"/>
        <v>15647</v>
      </c>
      <c r="B15655" s="17"/>
      <c r="C15655" s="17"/>
      <c r="D15655"/>
      <c r="E15655"/>
      <c r="F15655"/>
      <c r="G15655"/>
      <c r="H15655"/>
      <c r="I15655"/>
      <c r="J15655"/>
      <c r="K15655"/>
      <c r="L15655"/>
      <c r="M15655"/>
      <c r="N15655"/>
    </row>
    <row r="15656" spans="1:14" x14ac:dyDescent="0.3">
      <c r="A15656" s="86">
        <f t="shared" si="244"/>
        <v>15648</v>
      </c>
      <c r="B15656" s="17"/>
      <c r="C15656" s="17"/>
      <c r="D15656"/>
      <c r="E15656"/>
      <c r="F15656"/>
      <c r="G15656"/>
      <c r="H15656"/>
      <c r="I15656"/>
      <c r="J15656"/>
      <c r="K15656"/>
      <c r="L15656"/>
      <c r="M15656"/>
      <c r="N15656"/>
    </row>
    <row r="15657" spans="1:14" x14ac:dyDescent="0.3">
      <c r="A15657" s="86">
        <f t="shared" si="244"/>
        <v>15649</v>
      </c>
      <c r="B15657" s="17"/>
      <c r="C15657" s="17"/>
      <c r="D15657"/>
      <c r="E15657"/>
      <c r="F15657"/>
      <c r="G15657"/>
      <c r="H15657"/>
      <c r="I15657"/>
      <c r="J15657"/>
      <c r="K15657"/>
      <c r="L15657"/>
      <c r="M15657"/>
      <c r="N15657"/>
    </row>
    <row r="15658" spans="1:14" x14ac:dyDescent="0.3">
      <c r="A15658" s="86">
        <f t="shared" si="244"/>
        <v>15650</v>
      </c>
      <c r="B15658" s="17"/>
      <c r="C15658" s="17"/>
      <c r="D15658"/>
      <c r="E15658"/>
      <c r="F15658"/>
      <c r="G15658"/>
      <c r="H15658"/>
      <c r="I15658"/>
      <c r="J15658"/>
      <c r="K15658"/>
      <c r="L15658"/>
      <c r="M15658"/>
      <c r="N15658"/>
    </row>
    <row r="15659" spans="1:14" x14ac:dyDescent="0.3">
      <c r="A15659" s="86">
        <f t="shared" si="244"/>
        <v>15651</v>
      </c>
      <c r="B15659" s="17"/>
      <c r="C15659" s="17"/>
      <c r="D15659"/>
      <c r="E15659"/>
      <c r="F15659"/>
      <c r="G15659"/>
      <c r="H15659"/>
      <c r="I15659"/>
      <c r="J15659"/>
      <c r="K15659"/>
      <c r="L15659"/>
      <c r="M15659"/>
      <c r="N15659"/>
    </row>
    <row r="15660" spans="1:14" x14ac:dyDescent="0.3">
      <c r="A15660" s="86">
        <f t="shared" si="244"/>
        <v>15652</v>
      </c>
      <c r="B15660" s="17"/>
      <c r="C15660" s="17"/>
      <c r="D15660"/>
      <c r="E15660"/>
      <c r="F15660"/>
      <c r="G15660"/>
      <c r="H15660"/>
      <c r="I15660"/>
      <c r="J15660"/>
      <c r="K15660"/>
      <c r="L15660"/>
      <c r="M15660"/>
      <c r="N15660"/>
    </row>
    <row r="15661" spans="1:14" x14ac:dyDescent="0.3">
      <c r="A15661" s="86">
        <f t="shared" si="244"/>
        <v>15653</v>
      </c>
      <c r="B15661" s="17"/>
      <c r="C15661" s="17"/>
      <c r="D15661"/>
      <c r="E15661"/>
      <c r="F15661"/>
      <c r="G15661"/>
      <c r="H15661"/>
      <c r="I15661"/>
      <c r="J15661"/>
      <c r="K15661"/>
      <c r="L15661"/>
      <c r="M15661"/>
      <c r="N15661"/>
    </row>
    <row r="15662" spans="1:14" x14ac:dyDescent="0.3">
      <c r="A15662" s="86">
        <f t="shared" si="244"/>
        <v>15654</v>
      </c>
      <c r="B15662" s="17"/>
      <c r="C15662" s="17"/>
      <c r="D15662"/>
      <c r="E15662"/>
      <c r="F15662"/>
      <c r="G15662"/>
      <c r="H15662"/>
      <c r="I15662"/>
      <c r="J15662"/>
      <c r="K15662"/>
      <c r="L15662"/>
      <c r="M15662"/>
      <c r="N15662"/>
    </row>
    <row r="15663" spans="1:14" x14ac:dyDescent="0.3">
      <c r="A15663" s="86">
        <f t="shared" si="244"/>
        <v>15655</v>
      </c>
      <c r="B15663" s="17"/>
      <c r="C15663" s="17"/>
      <c r="D15663"/>
      <c r="E15663"/>
      <c r="F15663"/>
      <c r="G15663"/>
      <c r="H15663"/>
      <c r="I15663"/>
      <c r="J15663"/>
      <c r="K15663"/>
      <c r="L15663"/>
      <c r="M15663"/>
      <c r="N15663"/>
    </row>
    <row r="15664" spans="1:14" x14ac:dyDescent="0.3">
      <c r="A15664" s="86">
        <f t="shared" si="244"/>
        <v>15656</v>
      </c>
      <c r="B15664" s="17"/>
      <c r="C15664" s="17"/>
      <c r="D15664"/>
      <c r="E15664"/>
      <c r="F15664"/>
      <c r="G15664"/>
      <c r="H15664"/>
      <c r="I15664"/>
      <c r="J15664"/>
      <c r="K15664"/>
      <c r="L15664"/>
      <c r="M15664"/>
      <c r="N15664"/>
    </row>
    <row r="15665" spans="1:14" x14ac:dyDescent="0.3">
      <c r="A15665" s="86">
        <f t="shared" si="244"/>
        <v>15657</v>
      </c>
      <c r="B15665" s="17"/>
      <c r="C15665" s="17"/>
      <c r="D15665"/>
      <c r="E15665"/>
      <c r="F15665"/>
      <c r="G15665"/>
      <c r="H15665"/>
      <c r="I15665"/>
      <c r="J15665"/>
      <c r="K15665"/>
      <c r="L15665"/>
      <c r="M15665"/>
      <c r="N15665"/>
    </row>
    <row r="15666" spans="1:14" x14ac:dyDescent="0.3">
      <c r="A15666" s="86">
        <f t="shared" si="244"/>
        <v>15658</v>
      </c>
      <c r="B15666" s="17"/>
      <c r="C15666" s="17"/>
      <c r="D15666"/>
      <c r="E15666"/>
      <c r="F15666"/>
      <c r="G15666"/>
      <c r="H15666"/>
      <c r="I15666"/>
      <c r="J15666"/>
      <c r="K15666"/>
      <c r="L15666"/>
      <c r="M15666"/>
      <c r="N15666"/>
    </row>
    <row r="15667" spans="1:14" x14ac:dyDescent="0.3">
      <c r="A15667" s="86">
        <f t="shared" si="244"/>
        <v>15659</v>
      </c>
      <c r="B15667" s="17"/>
      <c r="C15667" s="17"/>
      <c r="D15667"/>
      <c r="E15667"/>
      <c r="F15667"/>
      <c r="G15667"/>
      <c r="H15667"/>
      <c r="I15667"/>
      <c r="J15667"/>
      <c r="K15667"/>
      <c r="L15667"/>
      <c r="M15667"/>
      <c r="N15667"/>
    </row>
    <row r="15668" spans="1:14" x14ac:dyDescent="0.3">
      <c r="A15668" s="86">
        <f t="shared" si="244"/>
        <v>15660</v>
      </c>
      <c r="B15668" s="17"/>
      <c r="C15668" s="17"/>
      <c r="D15668"/>
      <c r="E15668"/>
      <c r="F15668"/>
      <c r="G15668"/>
      <c r="H15668"/>
      <c r="I15668"/>
      <c r="J15668"/>
      <c r="K15668"/>
      <c r="L15668"/>
      <c r="M15668"/>
      <c r="N15668"/>
    </row>
    <row r="15669" spans="1:14" x14ac:dyDescent="0.3">
      <c r="A15669" s="86">
        <f t="shared" si="244"/>
        <v>15661</v>
      </c>
      <c r="B15669" s="17"/>
      <c r="C15669" s="17"/>
      <c r="D15669"/>
      <c r="E15669"/>
      <c r="F15669"/>
      <c r="G15669"/>
      <c r="H15669"/>
      <c r="I15669"/>
      <c r="J15669"/>
      <c r="K15669"/>
      <c r="L15669"/>
      <c r="M15669"/>
      <c r="N15669"/>
    </row>
    <row r="15670" spans="1:14" x14ac:dyDescent="0.3">
      <c r="A15670" s="86">
        <f t="shared" si="244"/>
        <v>15662</v>
      </c>
      <c r="B15670" s="17"/>
      <c r="C15670" s="17"/>
      <c r="D15670"/>
      <c r="E15670"/>
      <c r="F15670"/>
      <c r="G15670"/>
      <c r="H15670"/>
      <c r="I15670"/>
      <c r="J15670"/>
      <c r="K15670"/>
      <c r="L15670"/>
      <c r="M15670"/>
      <c r="N15670"/>
    </row>
    <row r="15671" spans="1:14" x14ac:dyDescent="0.3">
      <c r="A15671" s="86">
        <f t="shared" si="244"/>
        <v>15663</v>
      </c>
      <c r="B15671" s="17"/>
      <c r="C15671" s="17"/>
      <c r="D15671"/>
      <c r="E15671"/>
      <c r="F15671"/>
      <c r="G15671"/>
      <c r="H15671"/>
      <c r="I15671"/>
      <c r="J15671"/>
      <c r="K15671"/>
      <c r="L15671"/>
      <c r="M15671"/>
      <c r="N15671"/>
    </row>
    <row r="15672" spans="1:14" x14ac:dyDescent="0.3">
      <c r="A15672" s="86">
        <f t="shared" si="244"/>
        <v>15664</v>
      </c>
      <c r="B15672" s="17"/>
      <c r="C15672" s="17"/>
      <c r="D15672"/>
      <c r="E15672"/>
      <c r="F15672"/>
      <c r="G15672"/>
      <c r="H15672"/>
      <c r="I15672"/>
      <c r="J15672"/>
      <c r="K15672"/>
      <c r="L15672"/>
      <c r="M15672"/>
      <c r="N15672"/>
    </row>
    <row r="15673" spans="1:14" x14ac:dyDescent="0.3">
      <c r="A15673" s="86">
        <f t="shared" si="244"/>
        <v>15665</v>
      </c>
      <c r="B15673" s="17"/>
      <c r="C15673" s="17"/>
      <c r="D15673"/>
      <c r="E15673"/>
      <c r="F15673"/>
      <c r="G15673"/>
      <c r="H15673"/>
      <c r="I15673"/>
      <c r="J15673"/>
      <c r="K15673"/>
      <c r="L15673"/>
      <c r="M15673"/>
      <c r="N15673"/>
    </row>
    <row r="15674" spans="1:14" x14ac:dyDescent="0.3">
      <c r="A15674" s="86">
        <f t="shared" si="244"/>
        <v>15666</v>
      </c>
      <c r="B15674" s="17"/>
      <c r="C15674" s="17"/>
      <c r="D15674"/>
      <c r="E15674"/>
      <c r="F15674"/>
      <c r="G15674"/>
      <c r="H15674"/>
      <c r="I15674"/>
      <c r="J15674"/>
      <c r="K15674"/>
      <c r="L15674"/>
      <c r="M15674"/>
      <c r="N15674"/>
    </row>
    <row r="15675" spans="1:14" x14ac:dyDescent="0.3">
      <c r="A15675" s="86">
        <f t="shared" si="244"/>
        <v>15667</v>
      </c>
      <c r="B15675" s="17"/>
      <c r="C15675" s="17"/>
      <c r="D15675"/>
      <c r="E15675"/>
      <c r="F15675"/>
      <c r="G15675"/>
      <c r="H15675"/>
      <c r="I15675"/>
      <c r="J15675"/>
      <c r="K15675"/>
      <c r="L15675"/>
      <c r="M15675"/>
      <c r="N15675"/>
    </row>
    <row r="15676" spans="1:14" x14ac:dyDescent="0.3">
      <c r="A15676" s="86">
        <f t="shared" si="244"/>
        <v>15668</v>
      </c>
      <c r="B15676" s="17"/>
      <c r="C15676" s="17"/>
      <c r="D15676"/>
      <c r="E15676"/>
      <c r="F15676"/>
      <c r="G15676"/>
      <c r="H15676"/>
      <c r="I15676"/>
      <c r="J15676"/>
      <c r="K15676"/>
      <c r="L15676"/>
      <c r="M15676"/>
      <c r="N15676"/>
    </row>
    <row r="15677" spans="1:14" x14ac:dyDescent="0.3">
      <c r="A15677" s="86">
        <f t="shared" si="244"/>
        <v>15669</v>
      </c>
      <c r="B15677" s="17"/>
      <c r="C15677" s="17"/>
      <c r="D15677"/>
      <c r="E15677"/>
      <c r="F15677"/>
      <c r="G15677"/>
      <c r="H15677"/>
      <c r="I15677"/>
      <c r="J15677"/>
      <c r="K15677"/>
      <c r="L15677"/>
      <c r="M15677"/>
      <c r="N15677"/>
    </row>
    <row r="15678" spans="1:14" x14ac:dyDescent="0.3">
      <c r="A15678" s="86">
        <f t="shared" si="244"/>
        <v>15670</v>
      </c>
      <c r="B15678" s="17"/>
      <c r="C15678" s="17"/>
      <c r="D15678"/>
      <c r="E15678"/>
      <c r="F15678"/>
      <c r="G15678"/>
      <c r="H15678"/>
      <c r="I15678"/>
      <c r="J15678"/>
      <c r="K15678"/>
      <c r="L15678"/>
      <c r="M15678"/>
      <c r="N15678"/>
    </row>
    <row r="15679" spans="1:14" x14ac:dyDescent="0.3">
      <c r="A15679" s="86">
        <f t="shared" si="244"/>
        <v>15671</v>
      </c>
      <c r="B15679" s="17"/>
      <c r="C15679" s="17"/>
      <c r="D15679"/>
      <c r="E15679"/>
      <c r="F15679"/>
      <c r="G15679"/>
      <c r="H15679"/>
      <c r="I15679"/>
      <c r="J15679"/>
      <c r="K15679"/>
      <c r="L15679"/>
      <c r="M15679"/>
      <c r="N15679"/>
    </row>
    <row r="15680" spans="1:14" x14ac:dyDescent="0.3">
      <c r="A15680" s="86">
        <f t="shared" si="244"/>
        <v>15672</v>
      </c>
      <c r="B15680" s="17"/>
      <c r="C15680" s="17"/>
      <c r="D15680"/>
      <c r="E15680"/>
      <c r="F15680"/>
      <c r="G15680"/>
      <c r="H15680"/>
      <c r="I15680"/>
      <c r="J15680"/>
      <c r="K15680"/>
      <c r="L15680"/>
      <c r="M15680"/>
      <c r="N15680"/>
    </row>
    <row r="15681" spans="1:14" x14ac:dyDescent="0.3">
      <c r="A15681" s="86">
        <f t="shared" si="244"/>
        <v>15673</v>
      </c>
      <c r="B15681" s="17"/>
      <c r="C15681" s="17"/>
      <c r="D15681"/>
      <c r="E15681"/>
      <c r="F15681"/>
      <c r="G15681"/>
      <c r="H15681"/>
      <c r="I15681"/>
      <c r="J15681"/>
      <c r="K15681"/>
      <c r="L15681"/>
      <c r="M15681"/>
      <c r="N15681"/>
    </row>
    <row r="15682" spans="1:14" x14ac:dyDescent="0.3">
      <c r="A15682" s="86">
        <f t="shared" si="244"/>
        <v>15674</v>
      </c>
      <c r="B15682" s="17"/>
      <c r="C15682" s="17"/>
      <c r="D15682"/>
      <c r="E15682"/>
      <c r="F15682"/>
      <c r="G15682"/>
      <c r="H15682"/>
      <c r="I15682"/>
      <c r="J15682"/>
      <c r="K15682"/>
      <c r="L15682"/>
      <c r="M15682"/>
      <c r="N15682"/>
    </row>
    <row r="15683" spans="1:14" x14ac:dyDescent="0.3">
      <c r="A15683" s="86">
        <f t="shared" si="244"/>
        <v>15675</v>
      </c>
      <c r="B15683" s="17"/>
      <c r="C15683" s="17"/>
      <c r="D15683"/>
      <c r="E15683"/>
      <c r="F15683"/>
      <c r="G15683"/>
      <c r="H15683"/>
      <c r="I15683"/>
      <c r="J15683"/>
      <c r="K15683"/>
      <c r="L15683"/>
      <c r="M15683"/>
      <c r="N15683"/>
    </row>
    <row r="15684" spans="1:14" x14ac:dyDescent="0.3">
      <c r="A15684" s="86">
        <f t="shared" si="244"/>
        <v>15676</v>
      </c>
      <c r="B15684" s="17"/>
      <c r="C15684" s="17"/>
      <c r="D15684"/>
      <c r="E15684"/>
      <c r="F15684"/>
      <c r="G15684"/>
      <c r="H15684"/>
      <c r="I15684"/>
      <c r="J15684"/>
      <c r="K15684"/>
      <c r="L15684"/>
      <c r="M15684"/>
      <c r="N15684"/>
    </row>
    <row r="15685" spans="1:14" x14ac:dyDescent="0.3">
      <c r="A15685" s="86">
        <f t="shared" si="244"/>
        <v>15677</v>
      </c>
      <c r="B15685" s="17"/>
      <c r="C15685" s="17"/>
      <c r="D15685"/>
      <c r="E15685"/>
      <c r="F15685"/>
      <c r="G15685"/>
      <c r="H15685"/>
      <c r="I15685"/>
      <c r="J15685"/>
      <c r="K15685"/>
      <c r="L15685"/>
      <c r="M15685"/>
      <c r="N15685"/>
    </row>
    <row r="15686" spans="1:14" x14ac:dyDescent="0.3">
      <c r="A15686" s="86">
        <f t="shared" si="244"/>
        <v>15678</v>
      </c>
      <c r="B15686" s="17"/>
      <c r="C15686" s="17"/>
      <c r="D15686"/>
      <c r="E15686"/>
      <c r="F15686"/>
      <c r="G15686"/>
      <c r="H15686"/>
      <c r="I15686"/>
      <c r="J15686"/>
      <c r="K15686"/>
      <c r="L15686"/>
      <c r="M15686"/>
      <c r="N15686"/>
    </row>
    <row r="15687" spans="1:14" x14ac:dyDescent="0.3">
      <c r="A15687" s="86">
        <f t="shared" si="244"/>
        <v>15679</v>
      </c>
      <c r="B15687" s="17"/>
      <c r="C15687" s="17"/>
      <c r="D15687"/>
      <c r="E15687"/>
      <c r="F15687"/>
      <c r="G15687"/>
      <c r="H15687"/>
      <c r="I15687"/>
      <c r="J15687"/>
      <c r="K15687"/>
      <c r="L15687"/>
      <c r="M15687"/>
      <c r="N15687"/>
    </row>
    <row r="15688" spans="1:14" x14ac:dyDescent="0.3">
      <c r="A15688" s="86">
        <f t="shared" si="244"/>
        <v>15680</v>
      </c>
      <c r="B15688" s="17"/>
      <c r="C15688" s="17"/>
      <c r="D15688"/>
      <c r="E15688"/>
      <c r="F15688"/>
      <c r="G15688"/>
      <c r="H15688"/>
      <c r="I15688"/>
      <c r="J15688"/>
      <c r="K15688"/>
      <c r="L15688"/>
      <c r="M15688"/>
      <c r="N15688"/>
    </row>
    <row r="15689" spans="1:14" x14ac:dyDescent="0.3">
      <c r="A15689" s="86">
        <f t="shared" si="244"/>
        <v>15681</v>
      </c>
      <c r="B15689" s="17"/>
      <c r="C15689" s="17"/>
      <c r="D15689"/>
      <c r="E15689"/>
      <c r="F15689"/>
      <c r="G15689"/>
      <c r="H15689"/>
      <c r="I15689"/>
      <c r="J15689"/>
      <c r="K15689"/>
      <c r="L15689"/>
      <c r="M15689"/>
      <c r="N15689"/>
    </row>
    <row r="15690" spans="1:14" x14ac:dyDescent="0.3">
      <c r="A15690" s="86">
        <f t="shared" si="244"/>
        <v>15682</v>
      </c>
      <c r="B15690" s="17"/>
      <c r="C15690" s="17"/>
      <c r="D15690"/>
      <c r="E15690"/>
      <c r="F15690"/>
      <c r="G15690"/>
      <c r="H15690"/>
      <c r="I15690"/>
      <c r="J15690"/>
      <c r="K15690"/>
      <c r="L15690"/>
      <c r="M15690"/>
      <c r="N15690"/>
    </row>
    <row r="15691" spans="1:14" x14ac:dyDescent="0.3">
      <c r="A15691" s="86">
        <f t="shared" ref="A15691:A15754" si="245">A15690+1</f>
        <v>15683</v>
      </c>
      <c r="B15691" s="17"/>
      <c r="C15691" s="17"/>
      <c r="D15691"/>
      <c r="E15691"/>
      <c r="F15691"/>
      <c r="G15691"/>
      <c r="H15691"/>
      <c r="I15691"/>
      <c r="J15691"/>
      <c r="K15691"/>
      <c r="L15691"/>
      <c r="M15691"/>
      <c r="N15691"/>
    </row>
    <row r="15692" spans="1:14" x14ac:dyDescent="0.3">
      <c r="A15692" s="86">
        <f t="shared" si="245"/>
        <v>15684</v>
      </c>
      <c r="B15692" s="17"/>
      <c r="C15692" s="17"/>
      <c r="D15692"/>
      <c r="E15692"/>
      <c r="F15692"/>
      <c r="G15692"/>
      <c r="H15692"/>
      <c r="I15692"/>
      <c r="J15692"/>
      <c r="K15692"/>
      <c r="L15692"/>
      <c r="M15692"/>
      <c r="N15692"/>
    </row>
    <row r="15693" spans="1:14" x14ac:dyDescent="0.3">
      <c r="A15693" s="86">
        <f t="shared" si="245"/>
        <v>15685</v>
      </c>
      <c r="B15693" s="17"/>
      <c r="C15693" s="17"/>
      <c r="D15693"/>
      <c r="E15693"/>
      <c r="F15693"/>
      <c r="G15693"/>
      <c r="H15693"/>
      <c r="I15693"/>
      <c r="J15693"/>
      <c r="K15693"/>
      <c r="L15693"/>
      <c r="M15693"/>
      <c r="N15693"/>
    </row>
    <row r="15694" spans="1:14" x14ac:dyDescent="0.3">
      <c r="A15694" s="86">
        <f t="shared" si="245"/>
        <v>15686</v>
      </c>
      <c r="B15694" s="17"/>
      <c r="C15694" s="17"/>
      <c r="D15694"/>
      <c r="E15694"/>
      <c r="F15694"/>
      <c r="G15694"/>
      <c r="H15694"/>
      <c r="I15694"/>
      <c r="J15694"/>
      <c r="K15694"/>
      <c r="L15694"/>
      <c r="M15694"/>
      <c r="N15694"/>
    </row>
    <row r="15695" spans="1:14" x14ac:dyDescent="0.3">
      <c r="A15695" s="86">
        <f t="shared" si="245"/>
        <v>15687</v>
      </c>
      <c r="B15695" s="17"/>
      <c r="C15695" s="17"/>
      <c r="D15695"/>
      <c r="E15695"/>
      <c r="F15695"/>
      <c r="G15695"/>
      <c r="H15695"/>
      <c r="I15695"/>
      <c r="J15695"/>
      <c r="K15695"/>
      <c r="L15695"/>
      <c r="M15695"/>
      <c r="N15695"/>
    </row>
    <row r="15696" spans="1:14" x14ac:dyDescent="0.3">
      <c r="A15696" s="86">
        <f t="shared" si="245"/>
        <v>15688</v>
      </c>
      <c r="B15696" s="17"/>
      <c r="C15696" s="17"/>
      <c r="D15696"/>
      <c r="E15696"/>
      <c r="F15696"/>
      <c r="G15696"/>
      <c r="H15696"/>
      <c r="I15696"/>
      <c r="J15696"/>
      <c r="K15696"/>
      <c r="L15696"/>
      <c r="M15696"/>
      <c r="N15696"/>
    </row>
    <row r="15697" spans="1:14" x14ac:dyDescent="0.3">
      <c r="A15697" s="86">
        <f t="shared" si="245"/>
        <v>15689</v>
      </c>
      <c r="B15697" s="17"/>
      <c r="C15697" s="17"/>
      <c r="D15697"/>
      <c r="E15697"/>
      <c r="F15697"/>
      <c r="G15697"/>
      <c r="H15697"/>
      <c r="I15697"/>
      <c r="J15697"/>
      <c r="K15697"/>
      <c r="L15697"/>
      <c r="M15697"/>
      <c r="N15697"/>
    </row>
    <row r="15698" spans="1:14" x14ac:dyDescent="0.3">
      <c r="A15698" s="86">
        <f t="shared" si="245"/>
        <v>15690</v>
      </c>
      <c r="B15698" s="17"/>
      <c r="C15698" s="17"/>
      <c r="D15698"/>
      <c r="E15698"/>
      <c r="F15698"/>
      <c r="G15698"/>
      <c r="H15698"/>
      <c r="I15698"/>
      <c r="J15698"/>
      <c r="K15698"/>
      <c r="L15698"/>
      <c r="M15698"/>
      <c r="N15698"/>
    </row>
    <row r="15699" spans="1:14" x14ac:dyDescent="0.3">
      <c r="A15699" s="86">
        <f t="shared" si="245"/>
        <v>15691</v>
      </c>
      <c r="B15699" s="17"/>
      <c r="C15699" s="17"/>
      <c r="D15699"/>
      <c r="E15699"/>
      <c r="F15699"/>
      <c r="G15699"/>
      <c r="H15699"/>
      <c r="I15699"/>
      <c r="J15699"/>
      <c r="K15699"/>
      <c r="L15699"/>
      <c r="M15699"/>
      <c r="N15699"/>
    </row>
    <row r="15700" spans="1:14" x14ac:dyDescent="0.3">
      <c r="A15700" s="86">
        <f t="shared" si="245"/>
        <v>15692</v>
      </c>
      <c r="B15700" s="17"/>
      <c r="C15700" s="17"/>
      <c r="D15700"/>
      <c r="E15700"/>
      <c r="F15700"/>
      <c r="G15700"/>
      <c r="H15700"/>
      <c r="I15700"/>
      <c r="J15700"/>
      <c r="K15700"/>
      <c r="L15700"/>
      <c r="M15700"/>
      <c r="N15700"/>
    </row>
    <row r="15701" spans="1:14" x14ac:dyDescent="0.3">
      <c r="A15701" s="86">
        <f t="shared" si="245"/>
        <v>15693</v>
      </c>
      <c r="B15701" s="17"/>
      <c r="C15701" s="17"/>
      <c r="D15701"/>
      <c r="E15701"/>
      <c r="F15701"/>
      <c r="G15701"/>
      <c r="H15701"/>
      <c r="I15701"/>
      <c r="J15701"/>
      <c r="K15701"/>
      <c r="L15701"/>
      <c r="M15701"/>
      <c r="N15701"/>
    </row>
    <row r="15702" spans="1:14" x14ac:dyDescent="0.3">
      <c r="A15702" s="86">
        <f t="shared" si="245"/>
        <v>15694</v>
      </c>
      <c r="B15702" s="17"/>
      <c r="C15702" s="17"/>
      <c r="D15702"/>
      <c r="E15702"/>
      <c r="F15702"/>
      <c r="G15702"/>
      <c r="H15702"/>
      <c r="I15702"/>
      <c r="J15702"/>
      <c r="K15702"/>
      <c r="L15702"/>
      <c r="M15702"/>
      <c r="N15702"/>
    </row>
    <row r="15703" spans="1:14" x14ac:dyDescent="0.3">
      <c r="A15703" s="86">
        <f t="shared" si="245"/>
        <v>15695</v>
      </c>
      <c r="B15703" s="17"/>
      <c r="C15703" s="17"/>
      <c r="D15703"/>
      <c r="E15703"/>
      <c r="F15703"/>
      <c r="G15703"/>
      <c r="H15703"/>
      <c r="I15703"/>
      <c r="J15703"/>
      <c r="K15703"/>
      <c r="L15703"/>
      <c r="M15703"/>
      <c r="N15703"/>
    </row>
    <row r="15704" spans="1:14" x14ac:dyDescent="0.3">
      <c r="A15704" s="86">
        <f t="shared" si="245"/>
        <v>15696</v>
      </c>
      <c r="B15704" s="17"/>
      <c r="C15704" s="17"/>
      <c r="D15704"/>
      <c r="E15704"/>
      <c r="F15704"/>
      <c r="G15704"/>
      <c r="H15704"/>
      <c r="I15704"/>
      <c r="J15704"/>
      <c r="K15704"/>
      <c r="L15704"/>
      <c r="M15704"/>
      <c r="N15704"/>
    </row>
    <row r="15705" spans="1:14" x14ac:dyDescent="0.3">
      <c r="A15705" s="86">
        <f t="shared" si="245"/>
        <v>15697</v>
      </c>
      <c r="B15705" s="17"/>
      <c r="C15705" s="17"/>
      <c r="D15705"/>
      <c r="E15705"/>
      <c r="F15705"/>
      <c r="G15705"/>
      <c r="H15705"/>
      <c r="I15705"/>
      <c r="J15705"/>
      <c r="K15705"/>
      <c r="L15705"/>
      <c r="M15705"/>
      <c r="N15705"/>
    </row>
    <row r="15706" spans="1:14" x14ac:dyDescent="0.3">
      <c r="A15706" s="86">
        <f t="shared" si="245"/>
        <v>15698</v>
      </c>
      <c r="B15706" s="17"/>
      <c r="C15706" s="17"/>
      <c r="D15706"/>
      <c r="E15706"/>
      <c r="F15706"/>
      <c r="G15706"/>
      <c r="H15706"/>
      <c r="I15706"/>
      <c r="J15706"/>
      <c r="K15706"/>
      <c r="L15706"/>
      <c r="M15706"/>
      <c r="N15706"/>
    </row>
    <row r="15707" spans="1:14" x14ac:dyDescent="0.3">
      <c r="A15707" s="86">
        <f t="shared" si="245"/>
        <v>15699</v>
      </c>
      <c r="B15707" s="17"/>
      <c r="C15707" s="17"/>
      <c r="D15707"/>
      <c r="E15707"/>
      <c r="F15707"/>
      <c r="G15707"/>
      <c r="H15707"/>
      <c r="I15707"/>
      <c r="J15707"/>
      <c r="K15707"/>
      <c r="L15707"/>
      <c r="M15707"/>
      <c r="N15707"/>
    </row>
    <row r="15708" spans="1:14" x14ac:dyDescent="0.3">
      <c r="A15708" s="86">
        <f t="shared" si="245"/>
        <v>15700</v>
      </c>
      <c r="B15708" s="17"/>
      <c r="C15708" s="17"/>
      <c r="D15708"/>
      <c r="E15708"/>
      <c r="F15708"/>
      <c r="G15708"/>
      <c r="H15708"/>
      <c r="I15708"/>
      <c r="J15708"/>
      <c r="K15708"/>
      <c r="L15708"/>
      <c r="M15708"/>
      <c r="N15708"/>
    </row>
    <row r="15709" spans="1:14" x14ac:dyDescent="0.3">
      <c r="A15709" s="86">
        <f t="shared" si="245"/>
        <v>15701</v>
      </c>
      <c r="B15709" s="17"/>
      <c r="C15709" s="17"/>
      <c r="D15709"/>
      <c r="E15709"/>
      <c r="F15709"/>
      <c r="G15709"/>
      <c r="H15709"/>
      <c r="I15709"/>
      <c r="J15709"/>
      <c r="K15709"/>
      <c r="L15709"/>
      <c r="M15709"/>
      <c r="N15709"/>
    </row>
    <row r="15710" spans="1:14" x14ac:dyDescent="0.3">
      <c r="A15710" s="86">
        <f t="shared" si="245"/>
        <v>15702</v>
      </c>
      <c r="B15710" s="17"/>
      <c r="C15710" s="17"/>
      <c r="D15710"/>
      <c r="E15710"/>
      <c r="F15710"/>
      <c r="G15710"/>
      <c r="H15710"/>
      <c r="I15710"/>
      <c r="J15710"/>
      <c r="K15710"/>
      <c r="L15710"/>
      <c r="M15710"/>
      <c r="N15710"/>
    </row>
    <row r="15711" spans="1:14" x14ac:dyDescent="0.3">
      <c r="A15711" s="86">
        <f t="shared" si="245"/>
        <v>15703</v>
      </c>
      <c r="B15711" s="17"/>
      <c r="C15711" s="17"/>
      <c r="D15711"/>
      <c r="E15711"/>
      <c r="F15711"/>
      <c r="G15711"/>
      <c r="H15711"/>
      <c r="I15711"/>
      <c r="J15711"/>
      <c r="K15711"/>
      <c r="L15711"/>
      <c r="M15711"/>
      <c r="N15711"/>
    </row>
    <row r="15712" spans="1:14" x14ac:dyDescent="0.3">
      <c r="A15712" s="86">
        <f t="shared" si="245"/>
        <v>15704</v>
      </c>
      <c r="B15712" s="17"/>
      <c r="C15712" s="17"/>
      <c r="D15712"/>
      <c r="E15712"/>
      <c r="F15712"/>
      <c r="G15712"/>
      <c r="H15712"/>
      <c r="I15712"/>
      <c r="J15712"/>
      <c r="K15712"/>
      <c r="L15712"/>
      <c r="M15712"/>
      <c r="N15712"/>
    </row>
    <row r="15713" spans="1:14" x14ac:dyDescent="0.3">
      <c r="A15713" s="86">
        <f t="shared" si="245"/>
        <v>15705</v>
      </c>
      <c r="B15713" s="17"/>
      <c r="C15713" s="17"/>
      <c r="D15713"/>
      <c r="E15713"/>
      <c r="F15713"/>
      <c r="G15713"/>
      <c r="H15713"/>
      <c r="I15713"/>
      <c r="J15713"/>
      <c r="K15713"/>
      <c r="L15713"/>
      <c r="M15713"/>
      <c r="N15713"/>
    </row>
    <row r="15714" spans="1:14" x14ac:dyDescent="0.3">
      <c r="A15714" s="86">
        <f t="shared" si="245"/>
        <v>15706</v>
      </c>
      <c r="B15714" s="17"/>
      <c r="C15714" s="17"/>
      <c r="D15714"/>
      <c r="E15714"/>
      <c r="F15714"/>
      <c r="G15714"/>
      <c r="H15714"/>
      <c r="I15714"/>
      <c r="J15714"/>
      <c r="K15714"/>
      <c r="L15714"/>
      <c r="M15714"/>
      <c r="N15714"/>
    </row>
    <row r="15715" spans="1:14" x14ac:dyDescent="0.3">
      <c r="A15715" s="86">
        <f t="shared" si="245"/>
        <v>15707</v>
      </c>
      <c r="B15715" s="17"/>
      <c r="C15715" s="17"/>
      <c r="D15715"/>
      <c r="E15715"/>
      <c r="F15715"/>
      <c r="G15715"/>
      <c r="H15715"/>
      <c r="I15715"/>
      <c r="J15715"/>
      <c r="K15715"/>
      <c r="L15715"/>
      <c r="M15715"/>
      <c r="N15715"/>
    </row>
    <row r="15716" spans="1:14" x14ac:dyDescent="0.3">
      <c r="A15716" s="86">
        <f t="shared" si="245"/>
        <v>15708</v>
      </c>
      <c r="B15716" s="17"/>
      <c r="C15716" s="17"/>
      <c r="D15716"/>
      <c r="E15716"/>
      <c r="F15716"/>
      <c r="G15716"/>
      <c r="H15716"/>
      <c r="I15716"/>
      <c r="J15716"/>
      <c r="K15716"/>
      <c r="L15716"/>
      <c r="M15716"/>
      <c r="N15716"/>
    </row>
    <row r="15717" spans="1:14" x14ac:dyDescent="0.3">
      <c r="A15717" s="86">
        <f t="shared" si="245"/>
        <v>15709</v>
      </c>
      <c r="B15717" s="17"/>
      <c r="C15717" s="17"/>
      <c r="D15717"/>
      <c r="E15717"/>
      <c r="F15717"/>
      <c r="G15717"/>
      <c r="H15717"/>
      <c r="I15717"/>
      <c r="J15717"/>
      <c r="K15717"/>
      <c r="L15717"/>
      <c r="M15717"/>
      <c r="N15717"/>
    </row>
    <row r="15718" spans="1:14" x14ac:dyDescent="0.3">
      <c r="A15718" s="86">
        <f t="shared" si="245"/>
        <v>15710</v>
      </c>
      <c r="B15718" s="17"/>
      <c r="C15718" s="17"/>
      <c r="D15718"/>
      <c r="E15718"/>
      <c r="F15718"/>
      <c r="G15718"/>
      <c r="H15718"/>
      <c r="I15718"/>
      <c r="J15718"/>
      <c r="K15718"/>
      <c r="L15718"/>
      <c r="M15718"/>
      <c r="N15718"/>
    </row>
    <row r="15719" spans="1:14" x14ac:dyDescent="0.3">
      <c r="A15719" s="86">
        <f t="shared" si="245"/>
        <v>15711</v>
      </c>
      <c r="B15719" s="17"/>
      <c r="C15719" s="17"/>
      <c r="D15719"/>
      <c r="E15719"/>
      <c r="F15719"/>
      <c r="G15719"/>
      <c r="H15719"/>
      <c r="I15719"/>
      <c r="J15719"/>
      <c r="K15719"/>
      <c r="L15719"/>
      <c r="M15719"/>
      <c r="N15719"/>
    </row>
    <row r="15720" spans="1:14" x14ac:dyDescent="0.3">
      <c r="A15720" s="86">
        <f t="shared" si="245"/>
        <v>15712</v>
      </c>
      <c r="B15720" s="17"/>
      <c r="C15720" s="17"/>
      <c r="D15720"/>
      <c r="E15720"/>
      <c r="F15720"/>
      <c r="G15720"/>
      <c r="H15720"/>
      <c r="I15720"/>
      <c r="J15720"/>
      <c r="K15720"/>
      <c r="L15720"/>
      <c r="M15720"/>
      <c r="N15720"/>
    </row>
    <row r="15721" spans="1:14" x14ac:dyDescent="0.3">
      <c r="A15721" s="86">
        <f t="shared" si="245"/>
        <v>15713</v>
      </c>
      <c r="B15721" s="17"/>
      <c r="C15721" s="17"/>
      <c r="D15721"/>
      <c r="E15721"/>
      <c r="F15721"/>
      <c r="G15721"/>
      <c r="H15721"/>
      <c r="I15721"/>
      <c r="J15721"/>
      <c r="K15721"/>
      <c r="L15721"/>
      <c r="M15721"/>
      <c r="N15721"/>
    </row>
    <row r="15722" spans="1:14" x14ac:dyDescent="0.3">
      <c r="A15722" s="86">
        <f t="shared" si="245"/>
        <v>15714</v>
      </c>
      <c r="B15722" s="17"/>
      <c r="C15722" s="17"/>
      <c r="D15722"/>
      <c r="E15722"/>
      <c r="F15722"/>
      <c r="G15722"/>
      <c r="H15722"/>
      <c r="I15722"/>
      <c r="J15722"/>
      <c r="K15722"/>
      <c r="L15722"/>
      <c r="M15722"/>
      <c r="N15722"/>
    </row>
    <row r="15723" spans="1:14" x14ac:dyDescent="0.3">
      <c r="A15723" s="86">
        <f t="shared" si="245"/>
        <v>15715</v>
      </c>
      <c r="B15723" s="17"/>
      <c r="C15723" s="17"/>
      <c r="D15723"/>
      <c r="E15723"/>
      <c r="F15723"/>
      <c r="G15723"/>
      <c r="H15723"/>
      <c r="I15723"/>
      <c r="J15723"/>
      <c r="K15723"/>
      <c r="L15723"/>
      <c r="M15723"/>
      <c r="N15723"/>
    </row>
    <row r="15724" spans="1:14" x14ac:dyDescent="0.3">
      <c r="A15724" s="86">
        <f t="shared" si="245"/>
        <v>15716</v>
      </c>
      <c r="B15724" s="17"/>
      <c r="C15724" s="17"/>
      <c r="D15724"/>
      <c r="E15724"/>
      <c r="F15724"/>
      <c r="G15724"/>
      <c r="H15724"/>
      <c r="I15724"/>
      <c r="J15724"/>
      <c r="K15724"/>
      <c r="L15724"/>
      <c r="M15724"/>
      <c r="N15724"/>
    </row>
    <row r="15725" spans="1:14" x14ac:dyDescent="0.3">
      <c r="A15725" s="86">
        <f t="shared" si="245"/>
        <v>15717</v>
      </c>
      <c r="B15725" s="17"/>
      <c r="C15725" s="17"/>
      <c r="D15725"/>
      <c r="E15725"/>
      <c r="F15725"/>
      <c r="G15725"/>
      <c r="H15725"/>
      <c r="I15725"/>
      <c r="J15725"/>
      <c r="K15725"/>
      <c r="L15725"/>
      <c r="M15725"/>
      <c r="N15725"/>
    </row>
    <row r="15726" spans="1:14" x14ac:dyDescent="0.3">
      <c r="A15726" s="86">
        <f t="shared" si="245"/>
        <v>15718</v>
      </c>
      <c r="B15726" s="17"/>
      <c r="C15726" s="17"/>
      <c r="D15726"/>
      <c r="E15726"/>
      <c r="F15726"/>
      <c r="G15726"/>
      <c r="H15726"/>
      <c r="I15726"/>
      <c r="J15726"/>
      <c r="K15726"/>
      <c r="L15726"/>
      <c r="M15726"/>
      <c r="N15726"/>
    </row>
    <row r="15727" spans="1:14" x14ac:dyDescent="0.3">
      <c r="A15727" s="86">
        <f t="shared" si="245"/>
        <v>15719</v>
      </c>
      <c r="B15727" s="17"/>
      <c r="C15727" s="17"/>
      <c r="D15727"/>
      <c r="E15727"/>
      <c r="F15727"/>
      <c r="G15727"/>
      <c r="H15727"/>
      <c r="I15727"/>
      <c r="J15727"/>
      <c r="K15727"/>
      <c r="L15727"/>
      <c r="M15727"/>
      <c r="N15727"/>
    </row>
    <row r="15728" spans="1:14" x14ac:dyDescent="0.3">
      <c r="A15728" s="86">
        <f t="shared" si="245"/>
        <v>15720</v>
      </c>
      <c r="B15728" s="17"/>
      <c r="C15728" s="17"/>
      <c r="D15728"/>
      <c r="E15728"/>
      <c r="F15728"/>
      <c r="G15728"/>
      <c r="H15728"/>
      <c r="I15728"/>
      <c r="J15728"/>
      <c r="K15728"/>
      <c r="L15728"/>
      <c r="M15728"/>
      <c r="N15728"/>
    </row>
    <row r="15729" spans="1:14" x14ac:dyDescent="0.3">
      <c r="A15729" s="86">
        <f t="shared" si="245"/>
        <v>15721</v>
      </c>
      <c r="B15729" s="17"/>
      <c r="C15729" s="17"/>
      <c r="D15729"/>
      <c r="E15729"/>
      <c r="F15729"/>
      <c r="G15729"/>
      <c r="H15729"/>
      <c r="I15729"/>
      <c r="J15729"/>
      <c r="K15729"/>
      <c r="L15729"/>
      <c r="M15729"/>
      <c r="N15729"/>
    </row>
    <row r="15730" spans="1:14" x14ac:dyDescent="0.3">
      <c r="A15730" s="86">
        <f t="shared" si="245"/>
        <v>15722</v>
      </c>
      <c r="B15730" s="17"/>
      <c r="C15730" s="17"/>
      <c r="D15730"/>
      <c r="E15730"/>
      <c r="F15730"/>
      <c r="G15730"/>
      <c r="H15730"/>
      <c r="I15730"/>
      <c r="J15730"/>
      <c r="K15730"/>
      <c r="L15730"/>
      <c r="M15730"/>
      <c r="N15730"/>
    </row>
    <row r="15731" spans="1:14" x14ac:dyDescent="0.3">
      <c r="A15731" s="86">
        <f t="shared" si="245"/>
        <v>15723</v>
      </c>
      <c r="B15731" s="17"/>
      <c r="C15731" s="17"/>
      <c r="D15731"/>
      <c r="E15731"/>
      <c r="F15731"/>
      <c r="G15731"/>
      <c r="H15731"/>
      <c r="I15731"/>
      <c r="J15731"/>
      <c r="K15731"/>
      <c r="L15731"/>
      <c r="M15731"/>
      <c r="N15731"/>
    </row>
    <row r="15732" spans="1:14" x14ac:dyDescent="0.3">
      <c r="A15732" s="86">
        <f t="shared" si="245"/>
        <v>15724</v>
      </c>
      <c r="B15732" s="17"/>
      <c r="C15732" s="17"/>
      <c r="D15732"/>
      <c r="E15732"/>
      <c r="F15732"/>
      <c r="G15732"/>
      <c r="H15732"/>
      <c r="I15732"/>
      <c r="J15732"/>
      <c r="K15732"/>
      <c r="L15732"/>
      <c r="M15732"/>
      <c r="N15732"/>
    </row>
    <row r="15733" spans="1:14" x14ac:dyDescent="0.3">
      <c r="A15733" s="86">
        <f t="shared" si="245"/>
        <v>15725</v>
      </c>
      <c r="B15733" s="17"/>
      <c r="C15733" s="17"/>
      <c r="D15733"/>
      <c r="E15733"/>
      <c r="F15733"/>
      <c r="G15733"/>
      <c r="H15733"/>
      <c r="I15733"/>
      <c r="J15733"/>
      <c r="K15733"/>
      <c r="L15733"/>
      <c r="M15733"/>
      <c r="N15733"/>
    </row>
    <row r="15734" spans="1:14" x14ac:dyDescent="0.3">
      <c r="A15734" s="86">
        <f t="shared" si="245"/>
        <v>15726</v>
      </c>
      <c r="B15734" s="17"/>
      <c r="C15734" s="17"/>
      <c r="D15734"/>
      <c r="E15734"/>
      <c r="F15734"/>
      <c r="G15734"/>
      <c r="H15734"/>
      <c r="I15734"/>
      <c r="J15734"/>
      <c r="K15734"/>
      <c r="L15734"/>
      <c r="M15734"/>
      <c r="N15734"/>
    </row>
    <row r="15735" spans="1:14" x14ac:dyDescent="0.3">
      <c r="A15735" s="86">
        <f t="shared" si="245"/>
        <v>15727</v>
      </c>
      <c r="B15735" s="17"/>
      <c r="C15735" s="17"/>
      <c r="D15735"/>
      <c r="E15735"/>
      <c r="F15735"/>
      <c r="G15735"/>
      <c r="H15735"/>
      <c r="I15735"/>
      <c r="J15735"/>
      <c r="K15735"/>
      <c r="L15735"/>
      <c r="M15735"/>
      <c r="N15735"/>
    </row>
    <row r="15736" spans="1:14" x14ac:dyDescent="0.3">
      <c r="A15736" s="86">
        <f t="shared" si="245"/>
        <v>15728</v>
      </c>
      <c r="B15736" s="17"/>
      <c r="C15736" s="17"/>
      <c r="D15736"/>
      <c r="E15736"/>
      <c r="F15736"/>
      <c r="G15736"/>
      <c r="H15736"/>
      <c r="I15736"/>
      <c r="J15736"/>
      <c r="K15736"/>
      <c r="L15736"/>
      <c r="M15736"/>
      <c r="N15736"/>
    </row>
    <row r="15737" spans="1:14" x14ac:dyDescent="0.3">
      <c r="A15737" s="86">
        <f t="shared" si="245"/>
        <v>15729</v>
      </c>
      <c r="B15737" s="17"/>
      <c r="C15737" s="17"/>
      <c r="D15737"/>
      <c r="E15737"/>
      <c r="F15737"/>
      <c r="G15737"/>
      <c r="H15737"/>
      <c r="I15737"/>
      <c r="J15737"/>
      <c r="K15737"/>
      <c r="L15737"/>
      <c r="M15737"/>
      <c r="N15737"/>
    </row>
    <row r="15738" spans="1:14" x14ac:dyDescent="0.3">
      <c r="A15738" s="86">
        <f t="shared" si="245"/>
        <v>15730</v>
      </c>
      <c r="B15738" s="17"/>
      <c r="C15738" s="17"/>
      <c r="D15738"/>
      <c r="E15738"/>
      <c r="F15738"/>
      <c r="G15738"/>
      <c r="H15738"/>
      <c r="I15738"/>
      <c r="J15738"/>
      <c r="K15738"/>
      <c r="L15738"/>
      <c r="M15738"/>
      <c r="N15738"/>
    </row>
    <row r="15739" spans="1:14" x14ac:dyDescent="0.3">
      <c r="A15739" s="86">
        <f t="shared" si="245"/>
        <v>15731</v>
      </c>
      <c r="B15739" s="17"/>
      <c r="C15739" s="17"/>
      <c r="D15739"/>
      <c r="E15739"/>
      <c r="F15739"/>
      <c r="G15739"/>
      <c r="H15739"/>
      <c r="I15739"/>
      <c r="J15739"/>
      <c r="K15739"/>
      <c r="L15739"/>
      <c r="M15739"/>
      <c r="N15739"/>
    </row>
    <row r="15740" spans="1:14" x14ac:dyDescent="0.3">
      <c r="A15740" s="86">
        <f t="shared" si="245"/>
        <v>15732</v>
      </c>
      <c r="B15740" s="17"/>
      <c r="C15740" s="17"/>
      <c r="D15740"/>
      <c r="E15740"/>
      <c r="F15740"/>
      <c r="G15740"/>
      <c r="H15740"/>
      <c r="I15740"/>
      <c r="J15740"/>
      <c r="K15740"/>
      <c r="L15740"/>
      <c r="M15740"/>
      <c r="N15740"/>
    </row>
    <row r="15741" spans="1:14" x14ac:dyDescent="0.3">
      <c r="A15741" s="86">
        <f t="shared" si="245"/>
        <v>15733</v>
      </c>
      <c r="B15741" s="17"/>
      <c r="C15741" s="17"/>
      <c r="D15741"/>
      <c r="E15741"/>
      <c r="F15741"/>
      <c r="G15741"/>
      <c r="H15741"/>
      <c r="I15741"/>
      <c r="J15741"/>
      <c r="K15741"/>
      <c r="L15741"/>
      <c r="M15741"/>
      <c r="N15741"/>
    </row>
    <row r="15742" spans="1:14" x14ac:dyDescent="0.3">
      <c r="A15742" s="86">
        <f t="shared" si="245"/>
        <v>15734</v>
      </c>
      <c r="B15742" s="17"/>
      <c r="C15742" s="17"/>
      <c r="D15742"/>
      <c r="E15742"/>
      <c r="F15742"/>
      <c r="G15742"/>
      <c r="H15742"/>
      <c r="I15742"/>
      <c r="J15742"/>
      <c r="K15742"/>
      <c r="L15742"/>
      <c r="M15742"/>
      <c r="N15742"/>
    </row>
    <row r="15743" spans="1:14" x14ac:dyDescent="0.3">
      <c r="A15743" s="86">
        <f t="shared" si="245"/>
        <v>15735</v>
      </c>
      <c r="B15743" s="17"/>
      <c r="C15743" s="17"/>
      <c r="D15743"/>
      <c r="E15743"/>
      <c r="F15743"/>
      <c r="G15743"/>
      <c r="H15743"/>
      <c r="I15743"/>
      <c r="J15743"/>
      <c r="K15743"/>
      <c r="L15743"/>
      <c r="M15743"/>
      <c r="N15743"/>
    </row>
    <row r="15744" spans="1:14" x14ac:dyDescent="0.3">
      <c r="A15744" s="86">
        <f t="shared" si="245"/>
        <v>15736</v>
      </c>
      <c r="B15744" s="17"/>
      <c r="C15744" s="17"/>
      <c r="D15744"/>
      <c r="E15744"/>
      <c r="F15744"/>
      <c r="G15744"/>
      <c r="H15744"/>
      <c r="I15744"/>
      <c r="J15744"/>
      <c r="K15744"/>
      <c r="L15744"/>
      <c r="M15744"/>
      <c r="N15744"/>
    </row>
    <row r="15745" spans="1:14" x14ac:dyDescent="0.3">
      <c r="A15745" s="86">
        <f t="shared" si="245"/>
        <v>15737</v>
      </c>
      <c r="B15745" s="17"/>
      <c r="C15745" s="17"/>
      <c r="D15745"/>
      <c r="E15745"/>
      <c r="F15745"/>
      <c r="G15745"/>
      <c r="H15745"/>
      <c r="I15745"/>
      <c r="J15745"/>
      <c r="K15745"/>
      <c r="L15745"/>
      <c r="M15745"/>
      <c r="N15745"/>
    </row>
    <row r="15746" spans="1:14" x14ac:dyDescent="0.3">
      <c r="A15746" s="86">
        <f t="shared" si="245"/>
        <v>15738</v>
      </c>
      <c r="B15746" s="17"/>
      <c r="C15746" s="17"/>
      <c r="D15746"/>
      <c r="E15746"/>
      <c r="F15746"/>
      <c r="G15746"/>
      <c r="H15746"/>
      <c r="I15746"/>
      <c r="J15746"/>
      <c r="K15746"/>
      <c r="L15746"/>
      <c r="M15746"/>
      <c r="N15746"/>
    </row>
    <row r="15747" spans="1:14" x14ac:dyDescent="0.3">
      <c r="A15747" s="86">
        <f t="shared" si="245"/>
        <v>15739</v>
      </c>
      <c r="B15747" s="17"/>
      <c r="C15747" s="17"/>
      <c r="D15747"/>
      <c r="E15747"/>
      <c r="F15747"/>
      <c r="G15747"/>
      <c r="H15747"/>
      <c r="I15747"/>
      <c r="J15747"/>
      <c r="K15747"/>
      <c r="L15747"/>
      <c r="M15747"/>
      <c r="N15747"/>
    </row>
    <row r="15748" spans="1:14" x14ac:dyDescent="0.3">
      <c r="A15748" s="86">
        <f t="shared" si="245"/>
        <v>15740</v>
      </c>
      <c r="B15748" s="17"/>
      <c r="C15748" s="17"/>
      <c r="D15748"/>
      <c r="E15748"/>
      <c r="F15748"/>
      <c r="G15748"/>
      <c r="H15748"/>
      <c r="I15748"/>
      <c r="J15748"/>
      <c r="K15748"/>
      <c r="L15748"/>
      <c r="M15748"/>
      <c r="N15748"/>
    </row>
    <row r="15749" spans="1:14" x14ac:dyDescent="0.3">
      <c r="A15749" s="86">
        <f t="shared" si="245"/>
        <v>15741</v>
      </c>
      <c r="B15749" s="17"/>
      <c r="C15749" s="17"/>
      <c r="D15749"/>
      <c r="E15749"/>
      <c r="F15749"/>
      <c r="G15749"/>
      <c r="H15749"/>
      <c r="I15749"/>
      <c r="J15749"/>
      <c r="K15749"/>
      <c r="L15749"/>
      <c r="M15749"/>
      <c r="N15749"/>
    </row>
    <row r="15750" spans="1:14" x14ac:dyDescent="0.3">
      <c r="A15750" s="86">
        <f t="shared" si="245"/>
        <v>15742</v>
      </c>
      <c r="B15750" s="17"/>
      <c r="C15750" s="17"/>
      <c r="D15750"/>
      <c r="E15750"/>
      <c r="F15750"/>
      <c r="G15750"/>
      <c r="H15750"/>
      <c r="I15750"/>
      <c r="J15750"/>
      <c r="K15750"/>
      <c r="L15750"/>
      <c r="M15750"/>
      <c r="N15750"/>
    </row>
    <row r="15751" spans="1:14" x14ac:dyDescent="0.3">
      <c r="A15751" s="86">
        <f t="shared" si="245"/>
        <v>15743</v>
      </c>
      <c r="B15751" s="17"/>
      <c r="C15751" s="17"/>
      <c r="D15751"/>
      <c r="E15751"/>
      <c r="F15751"/>
      <c r="G15751"/>
      <c r="H15751"/>
      <c r="I15751"/>
      <c r="J15751"/>
      <c r="K15751"/>
      <c r="L15751"/>
      <c r="M15751"/>
      <c r="N15751"/>
    </row>
    <row r="15752" spans="1:14" x14ac:dyDescent="0.3">
      <c r="A15752" s="86">
        <f t="shared" si="245"/>
        <v>15744</v>
      </c>
      <c r="B15752" s="17"/>
      <c r="C15752" s="17"/>
      <c r="D15752"/>
      <c r="E15752"/>
      <c r="F15752"/>
      <c r="G15752"/>
      <c r="H15752"/>
      <c r="I15752"/>
      <c r="J15752"/>
      <c r="K15752"/>
      <c r="L15752"/>
      <c r="M15752"/>
      <c r="N15752"/>
    </row>
    <row r="15753" spans="1:14" x14ac:dyDescent="0.3">
      <c r="A15753" s="86">
        <f t="shared" si="245"/>
        <v>15745</v>
      </c>
      <c r="B15753" s="17"/>
      <c r="C15753" s="17"/>
      <c r="D15753"/>
      <c r="E15753"/>
      <c r="F15753"/>
      <c r="G15753"/>
      <c r="H15753"/>
      <c r="I15753"/>
      <c r="J15753"/>
      <c r="K15753"/>
      <c r="L15753"/>
      <c r="M15753"/>
      <c r="N15753"/>
    </row>
    <row r="15754" spans="1:14" x14ac:dyDescent="0.3">
      <c r="A15754" s="86">
        <f t="shared" si="245"/>
        <v>15746</v>
      </c>
      <c r="B15754" s="17"/>
      <c r="C15754" s="17"/>
      <c r="D15754"/>
      <c r="E15754"/>
      <c r="F15754"/>
      <c r="G15754"/>
      <c r="H15754"/>
      <c r="I15754"/>
      <c r="J15754"/>
      <c r="K15754"/>
      <c r="L15754"/>
      <c r="M15754"/>
      <c r="N15754"/>
    </row>
    <row r="15755" spans="1:14" x14ac:dyDescent="0.3">
      <c r="A15755" s="86">
        <f t="shared" ref="A15755:A15818" si="246">A15754+1</f>
        <v>15747</v>
      </c>
      <c r="B15755" s="17"/>
      <c r="C15755" s="17"/>
      <c r="D15755"/>
      <c r="E15755"/>
      <c r="F15755"/>
      <c r="G15755"/>
      <c r="H15755"/>
      <c r="I15755"/>
      <c r="J15755"/>
      <c r="K15755"/>
      <c r="L15755"/>
      <c r="M15755"/>
      <c r="N15755"/>
    </row>
    <row r="15756" spans="1:14" x14ac:dyDescent="0.3">
      <c r="A15756" s="86">
        <f t="shared" si="246"/>
        <v>15748</v>
      </c>
      <c r="B15756" s="17"/>
      <c r="C15756" s="17"/>
      <c r="D15756"/>
      <c r="E15756"/>
      <c r="F15756"/>
      <c r="G15756"/>
      <c r="H15756"/>
      <c r="I15756"/>
      <c r="J15756"/>
      <c r="K15756"/>
      <c r="L15756"/>
      <c r="M15756"/>
      <c r="N15756"/>
    </row>
    <row r="15757" spans="1:14" x14ac:dyDescent="0.3">
      <c r="A15757" s="86">
        <f t="shared" si="246"/>
        <v>15749</v>
      </c>
      <c r="B15757" s="17"/>
      <c r="C15757" s="17"/>
      <c r="D15757"/>
      <c r="E15757"/>
      <c r="F15757"/>
      <c r="G15757"/>
      <c r="H15757"/>
      <c r="I15757"/>
      <c r="J15757"/>
      <c r="K15757"/>
      <c r="L15757"/>
      <c r="M15757"/>
      <c r="N15757"/>
    </row>
    <row r="15758" spans="1:14" x14ac:dyDescent="0.3">
      <c r="A15758" s="86">
        <f t="shared" si="246"/>
        <v>15750</v>
      </c>
      <c r="B15758" s="17"/>
      <c r="C15758" s="17"/>
      <c r="D15758"/>
      <c r="E15758"/>
      <c r="F15758"/>
      <c r="G15758"/>
      <c r="H15758"/>
      <c r="I15758"/>
      <c r="J15758"/>
      <c r="K15758"/>
      <c r="L15758"/>
      <c r="M15758"/>
      <c r="N15758"/>
    </row>
    <row r="15759" spans="1:14" x14ac:dyDescent="0.3">
      <c r="A15759" s="86">
        <f t="shared" si="246"/>
        <v>15751</v>
      </c>
      <c r="B15759" s="17"/>
      <c r="C15759" s="17"/>
      <c r="D15759"/>
      <c r="E15759"/>
      <c r="F15759"/>
      <c r="G15759"/>
      <c r="H15759"/>
      <c r="I15759"/>
      <c r="J15759"/>
      <c r="K15759"/>
      <c r="L15759"/>
      <c r="M15759"/>
      <c r="N15759"/>
    </row>
    <row r="15760" spans="1:14" x14ac:dyDescent="0.3">
      <c r="A15760" s="86">
        <f t="shared" si="246"/>
        <v>15752</v>
      </c>
      <c r="B15760" s="17"/>
      <c r="C15760" s="17"/>
      <c r="D15760"/>
      <c r="E15760"/>
      <c r="F15760"/>
      <c r="G15760"/>
      <c r="H15760"/>
      <c r="I15760"/>
      <c r="J15760"/>
      <c r="K15760"/>
      <c r="L15760"/>
      <c r="M15760"/>
      <c r="N15760"/>
    </row>
    <row r="15761" spans="1:14" x14ac:dyDescent="0.3">
      <c r="A15761" s="86">
        <f t="shared" si="246"/>
        <v>15753</v>
      </c>
      <c r="B15761" s="17"/>
      <c r="C15761" s="17"/>
      <c r="D15761"/>
      <c r="E15761"/>
      <c r="F15761"/>
      <c r="G15761"/>
      <c r="H15761"/>
      <c r="I15761"/>
      <c r="J15761"/>
      <c r="K15761"/>
      <c r="L15761"/>
      <c r="M15761"/>
      <c r="N15761"/>
    </row>
    <row r="15762" spans="1:14" x14ac:dyDescent="0.3">
      <c r="A15762" s="86">
        <f t="shared" si="246"/>
        <v>15754</v>
      </c>
      <c r="B15762" s="17"/>
      <c r="C15762" s="17"/>
      <c r="D15762"/>
      <c r="E15762"/>
      <c r="F15762"/>
      <c r="G15762"/>
      <c r="H15762"/>
      <c r="I15762"/>
      <c r="J15762"/>
      <c r="K15762"/>
      <c r="L15762"/>
      <c r="M15762"/>
      <c r="N15762"/>
    </row>
    <row r="15763" spans="1:14" x14ac:dyDescent="0.3">
      <c r="A15763" s="86">
        <f t="shared" si="246"/>
        <v>15755</v>
      </c>
      <c r="B15763" s="17"/>
      <c r="C15763" s="17"/>
      <c r="D15763"/>
      <c r="E15763"/>
      <c r="F15763"/>
      <c r="G15763"/>
      <c r="H15763"/>
      <c r="I15763"/>
      <c r="J15763"/>
      <c r="K15763"/>
      <c r="L15763"/>
      <c r="M15763"/>
      <c r="N15763"/>
    </row>
    <row r="15764" spans="1:14" x14ac:dyDescent="0.3">
      <c r="A15764" s="86">
        <f t="shared" si="246"/>
        <v>15756</v>
      </c>
      <c r="B15764" s="17"/>
      <c r="C15764" s="17"/>
      <c r="D15764"/>
      <c r="E15764"/>
      <c r="F15764"/>
      <c r="G15764"/>
      <c r="H15764"/>
      <c r="I15764"/>
      <c r="J15764"/>
      <c r="K15764"/>
      <c r="L15764"/>
      <c r="M15764"/>
      <c r="N15764"/>
    </row>
    <row r="15765" spans="1:14" x14ac:dyDescent="0.3">
      <c r="A15765" s="86">
        <f t="shared" si="246"/>
        <v>15757</v>
      </c>
      <c r="B15765" s="17"/>
      <c r="C15765" s="17"/>
      <c r="D15765"/>
      <c r="E15765"/>
      <c r="F15765"/>
      <c r="G15765"/>
      <c r="H15765"/>
      <c r="I15765"/>
      <c r="J15765"/>
      <c r="K15765"/>
      <c r="L15765"/>
      <c r="M15765"/>
      <c r="N15765"/>
    </row>
    <row r="15766" spans="1:14" x14ac:dyDescent="0.3">
      <c r="A15766" s="86">
        <f t="shared" si="246"/>
        <v>15758</v>
      </c>
      <c r="B15766" s="17"/>
      <c r="C15766" s="17"/>
      <c r="D15766"/>
      <c r="E15766"/>
      <c r="F15766"/>
      <c r="G15766"/>
      <c r="H15766"/>
      <c r="I15766"/>
      <c r="J15766"/>
      <c r="K15766"/>
      <c r="L15766"/>
      <c r="M15766"/>
      <c r="N15766"/>
    </row>
    <row r="15767" spans="1:14" x14ac:dyDescent="0.3">
      <c r="A15767" s="86">
        <f t="shared" si="246"/>
        <v>15759</v>
      </c>
      <c r="B15767" s="17"/>
      <c r="C15767" s="17"/>
      <c r="D15767"/>
      <c r="E15767"/>
      <c r="F15767"/>
      <c r="G15767"/>
      <c r="H15767"/>
      <c r="I15767"/>
      <c r="J15767"/>
      <c r="K15767"/>
      <c r="L15767"/>
      <c r="M15767"/>
      <c r="N15767"/>
    </row>
    <row r="15768" spans="1:14" x14ac:dyDescent="0.3">
      <c r="A15768" s="86">
        <f t="shared" si="246"/>
        <v>15760</v>
      </c>
      <c r="B15768" s="17"/>
      <c r="C15768" s="17"/>
      <c r="D15768"/>
      <c r="E15768"/>
      <c r="F15768"/>
      <c r="G15768"/>
      <c r="H15768"/>
      <c r="I15768"/>
      <c r="J15768"/>
      <c r="K15768"/>
      <c r="L15768"/>
      <c r="M15768"/>
      <c r="N15768"/>
    </row>
    <row r="15769" spans="1:14" x14ac:dyDescent="0.3">
      <c r="A15769" s="86">
        <f t="shared" si="246"/>
        <v>15761</v>
      </c>
      <c r="B15769" s="17"/>
      <c r="C15769" s="17"/>
      <c r="D15769"/>
      <c r="E15769"/>
      <c r="F15769"/>
      <c r="G15769"/>
      <c r="H15769"/>
      <c r="I15769"/>
      <c r="J15769"/>
      <c r="K15769"/>
      <c r="L15769"/>
      <c r="M15769"/>
      <c r="N15769"/>
    </row>
    <row r="15770" spans="1:14" x14ac:dyDescent="0.3">
      <c r="A15770" s="86">
        <f t="shared" si="246"/>
        <v>15762</v>
      </c>
      <c r="B15770" s="17"/>
      <c r="C15770" s="17"/>
      <c r="D15770"/>
      <c r="E15770"/>
      <c r="F15770"/>
      <c r="G15770"/>
      <c r="H15770"/>
      <c r="I15770"/>
      <c r="J15770"/>
      <c r="K15770"/>
      <c r="L15770"/>
      <c r="M15770"/>
      <c r="N15770"/>
    </row>
    <row r="15771" spans="1:14" x14ac:dyDescent="0.3">
      <c r="A15771" s="86">
        <f t="shared" si="246"/>
        <v>15763</v>
      </c>
      <c r="B15771" s="17"/>
      <c r="C15771" s="17"/>
      <c r="D15771"/>
      <c r="E15771"/>
      <c r="F15771"/>
      <c r="G15771"/>
      <c r="H15771"/>
      <c r="I15771"/>
      <c r="J15771"/>
      <c r="K15771"/>
      <c r="L15771"/>
      <c r="M15771"/>
      <c r="N15771"/>
    </row>
    <row r="15772" spans="1:14" x14ac:dyDescent="0.3">
      <c r="A15772" s="86">
        <f t="shared" si="246"/>
        <v>15764</v>
      </c>
      <c r="B15772" s="17"/>
      <c r="C15772" s="17"/>
      <c r="D15772"/>
      <c r="E15772"/>
      <c r="F15772"/>
      <c r="G15772"/>
      <c r="H15772"/>
      <c r="I15772"/>
      <c r="J15772"/>
      <c r="K15772"/>
      <c r="L15772"/>
      <c r="M15772"/>
      <c r="N15772"/>
    </row>
    <row r="15773" spans="1:14" x14ac:dyDescent="0.3">
      <c r="A15773" s="86">
        <f t="shared" si="246"/>
        <v>15765</v>
      </c>
      <c r="B15773" s="17"/>
      <c r="C15773" s="17"/>
      <c r="D15773"/>
      <c r="E15773"/>
      <c r="F15773"/>
      <c r="G15773"/>
      <c r="H15773"/>
      <c r="I15773"/>
      <c r="J15773"/>
      <c r="K15773"/>
      <c r="L15773"/>
      <c r="M15773"/>
      <c r="N15773"/>
    </row>
    <row r="15774" spans="1:14" x14ac:dyDescent="0.3">
      <c r="A15774" s="86">
        <f t="shared" si="246"/>
        <v>15766</v>
      </c>
      <c r="B15774" s="17"/>
      <c r="C15774" s="17"/>
      <c r="D15774"/>
      <c r="E15774"/>
      <c r="F15774"/>
      <c r="G15774"/>
      <c r="H15774"/>
      <c r="I15774"/>
      <c r="J15774"/>
      <c r="K15774"/>
      <c r="L15774"/>
      <c r="M15774"/>
      <c r="N15774"/>
    </row>
    <row r="15775" spans="1:14" x14ac:dyDescent="0.3">
      <c r="A15775" s="86">
        <f t="shared" si="246"/>
        <v>15767</v>
      </c>
      <c r="B15775" s="17"/>
      <c r="C15775" s="17"/>
      <c r="D15775"/>
      <c r="E15775"/>
      <c r="F15775"/>
      <c r="G15775"/>
      <c r="H15775"/>
      <c r="I15775"/>
      <c r="J15775"/>
      <c r="K15775"/>
      <c r="L15775"/>
      <c r="M15775"/>
      <c r="N15775"/>
    </row>
    <row r="15776" spans="1:14" x14ac:dyDescent="0.3">
      <c r="A15776" s="86">
        <f t="shared" si="246"/>
        <v>15768</v>
      </c>
      <c r="B15776" s="17"/>
      <c r="C15776" s="17"/>
      <c r="D15776"/>
      <c r="E15776"/>
      <c r="F15776"/>
      <c r="G15776"/>
      <c r="H15776"/>
      <c r="I15776"/>
      <c r="J15776"/>
      <c r="K15776"/>
      <c r="L15776"/>
      <c r="M15776"/>
      <c r="N15776"/>
    </row>
    <row r="15777" spans="1:14" x14ac:dyDescent="0.3">
      <c r="A15777" s="86">
        <f t="shared" si="246"/>
        <v>15769</v>
      </c>
      <c r="B15777" s="17"/>
      <c r="C15777" s="17"/>
      <c r="D15777"/>
      <c r="E15777"/>
      <c r="F15777"/>
      <c r="G15777"/>
      <c r="H15777"/>
      <c r="I15777"/>
      <c r="J15777"/>
      <c r="K15777"/>
      <c r="L15777"/>
      <c r="M15777"/>
      <c r="N15777"/>
    </row>
    <row r="15778" spans="1:14" x14ac:dyDescent="0.3">
      <c r="A15778" s="86">
        <f t="shared" si="246"/>
        <v>15770</v>
      </c>
      <c r="B15778" s="17"/>
      <c r="C15778" s="17"/>
      <c r="D15778"/>
      <c r="E15778"/>
      <c r="F15778"/>
      <c r="G15778"/>
      <c r="H15778"/>
      <c r="I15778"/>
      <c r="J15778"/>
      <c r="K15778"/>
      <c r="L15778"/>
      <c r="M15778"/>
      <c r="N15778"/>
    </row>
    <row r="15779" spans="1:14" x14ac:dyDescent="0.3">
      <c r="A15779" s="86">
        <f t="shared" si="246"/>
        <v>15771</v>
      </c>
      <c r="B15779" s="17"/>
      <c r="C15779" s="17"/>
      <c r="D15779"/>
      <c r="E15779"/>
      <c r="F15779"/>
      <c r="G15779"/>
      <c r="H15779"/>
      <c r="I15779"/>
      <c r="J15779"/>
      <c r="K15779"/>
      <c r="L15779"/>
      <c r="M15779"/>
      <c r="N15779"/>
    </row>
    <row r="15780" spans="1:14" x14ac:dyDescent="0.3">
      <c r="A15780" s="86">
        <f t="shared" si="246"/>
        <v>15772</v>
      </c>
      <c r="B15780" s="17"/>
      <c r="C15780" s="17"/>
      <c r="D15780"/>
      <c r="E15780"/>
      <c r="F15780"/>
      <c r="G15780"/>
      <c r="H15780"/>
      <c r="I15780"/>
      <c r="J15780"/>
      <c r="K15780"/>
      <c r="L15780"/>
      <c r="M15780"/>
      <c r="N15780"/>
    </row>
    <row r="15781" spans="1:14" x14ac:dyDescent="0.3">
      <c r="A15781" s="86">
        <f t="shared" si="246"/>
        <v>15773</v>
      </c>
      <c r="B15781" s="17"/>
      <c r="C15781" s="17"/>
      <c r="D15781"/>
      <c r="E15781"/>
      <c r="F15781"/>
      <c r="G15781"/>
      <c r="H15781"/>
      <c r="I15781"/>
      <c r="J15781"/>
      <c r="K15781"/>
      <c r="L15781"/>
      <c r="M15781"/>
      <c r="N15781"/>
    </row>
    <row r="15782" spans="1:14" x14ac:dyDescent="0.3">
      <c r="A15782" s="86">
        <f t="shared" si="246"/>
        <v>15774</v>
      </c>
      <c r="B15782" s="17"/>
      <c r="C15782" s="17"/>
      <c r="D15782"/>
      <c r="E15782"/>
      <c r="F15782"/>
      <c r="G15782"/>
      <c r="H15782"/>
      <c r="I15782"/>
      <c r="J15782"/>
      <c r="K15782"/>
      <c r="L15782"/>
      <c r="M15782"/>
      <c r="N15782"/>
    </row>
    <row r="15783" spans="1:14" x14ac:dyDescent="0.3">
      <c r="A15783" s="86">
        <f t="shared" si="246"/>
        <v>15775</v>
      </c>
      <c r="B15783" s="17"/>
      <c r="C15783" s="17"/>
      <c r="D15783"/>
      <c r="E15783"/>
      <c r="F15783"/>
      <c r="G15783"/>
      <c r="H15783"/>
      <c r="I15783"/>
      <c r="J15783"/>
      <c r="K15783"/>
      <c r="L15783"/>
      <c r="M15783"/>
      <c r="N15783"/>
    </row>
    <row r="15784" spans="1:14" x14ac:dyDescent="0.3">
      <c r="A15784" s="86">
        <f t="shared" si="246"/>
        <v>15776</v>
      </c>
      <c r="B15784" s="17"/>
      <c r="C15784" s="17"/>
      <c r="D15784"/>
      <c r="E15784"/>
      <c r="F15784"/>
      <c r="G15784"/>
      <c r="H15784"/>
      <c r="I15784"/>
      <c r="J15784"/>
      <c r="K15784"/>
      <c r="L15784"/>
      <c r="M15784"/>
      <c r="N15784"/>
    </row>
    <row r="15785" spans="1:14" x14ac:dyDescent="0.3">
      <c r="A15785" s="86">
        <f t="shared" si="246"/>
        <v>15777</v>
      </c>
      <c r="B15785" s="17"/>
      <c r="C15785" s="17"/>
      <c r="D15785"/>
      <c r="E15785"/>
      <c r="F15785"/>
      <c r="G15785"/>
      <c r="H15785"/>
      <c r="I15785"/>
      <c r="J15785"/>
      <c r="K15785"/>
      <c r="L15785"/>
      <c r="M15785"/>
      <c r="N15785"/>
    </row>
    <row r="15786" spans="1:14" x14ac:dyDescent="0.3">
      <c r="A15786" s="86">
        <f t="shared" si="246"/>
        <v>15778</v>
      </c>
      <c r="B15786" s="17"/>
      <c r="C15786" s="17"/>
      <c r="D15786"/>
      <c r="E15786"/>
      <c r="F15786"/>
      <c r="G15786"/>
      <c r="H15786"/>
      <c r="I15786"/>
      <c r="J15786"/>
      <c r="K15786"/>
      <c r="L15786"/>
      <c r="M15786"/>
      <c r="N15786"/>
    </row>
    <row r="15787" spans="1:14" x14ac:dyDescent="0.3">
      <c r="A15787" s="86">
        <f t="shared" si="246"/>
        <v>15779</v>
      </c>
      <c r="B15787" s="17"/>
      <c r="C15787" s="17"/>
      <c r="D15787"/>
      <c r="E15787"/>
      <c r="F15787"/>
      <c r="G15787"/>
      <c r="H15787"/>
      <c r="I15787"/>
      <c r="J15787"/>
      <c r="K15787"/>
      <c r="L15787"/>
      <c r="M15787"/>
      <c r="N15787"/>
    </row>
    <row r="15788" spans="1:14" x14ac:dyDescent="0.3">
      <c r="A15788" s="86">
        <f t="shared" si="246"/>
        <v>15780</v>
      </c>
      <c r="B15788" s="17"/>
      <c r="C15788" s="17"/>
      <c r="D15788"/>
      <c r="E15788"/>
      <c r="F15788"/>
      <c r="G15788"/>
      <c r="H15788"/>
      <c r="I15788"/>
      <c r="J15788"/>
      <c r="K15788"/>
      <c r="L15788"/>
      <c r="M15788"/>
      <c r="N15788"/>
    </row>
    <row r="15789" spans="1:14" x14ac:dyDescent="0.3">
      <c r="A15789" s="86">
        <f t="shared" si="246"/>
        <v>15781</v>
      </c>
      <c r="B15789" s="17"/>
      <c r="C15789" s="17"/>
      <c r="D15789"/>
      <c r="E15789"/>
      <c r="F15789"/>
      <c r="G15789"/>
      <c r="H15789"/>
      <c r="I15789"/>
      <c r="J15789"/>
      <c r="K15789"/>
      <c r="L15789"/>
      <c r="M15789"/>
      <c r="N15789"/>
    </row>
    <row r="15790" spans="1:14" x14ac:dyDescent="0.3">
      <c r="A15790" s="86">
        <f t="shared" si="246"/>
        <v>15782</v>
      </c>
      <c r="B15790" s="17"/>
      <c r="C15790" s="17"/>
      <c r="D15790"/>
      <c r="E15790"/>
      <c r="F15790"/>
      <c r="G15790"/>
      <c r="H15790"/>
      <c r="I15790"/>
      <c r="J15790"/>
      <c r="K15790"/>
      <c r="L15790"/>
      <c r="M15790"/>
      <c r="N15790"/>
    </row>
    <row r="15791" spans="1:14" x14ac:dyDescent="0.3">
      <c r="A15791" s="86">
        <f t="shared" si="246"/>
        <v>15783</v>
      </c>
      <c r="B15791" s="17"/>
      <c r="C15791" s="17"/>
      <c r="D15791"/>
      <c r="E15791"/>
      <c r="F15791"/>
      <c r="G15791"/>
      <c r="H15791"/>
      <c r="I15791"/>
      <c r="J15791"/>
      <c r="K15791"/>
      <c r="L15791"/>
      <c r="M15791"/>
      <c r="N15791"/>
    </row>
    <row r="15792" spans="1:14" x14ac:dyDescent="0.3">
      <c r="A15792" s="86">
        <f t="shared" si="246"/>
        <v>15784</v>
      </c>
      <c r="B15792" s="17"/>
      <c r="C15792" s="17"/>
      <c r="D15792"/>
      <c r="E15792"/>
      <c r="F15792"/>
      <c r="G15792"/>
      <c r="H15792"/>
      <c r="I15792"/>
      <c r="J15792"/>
      <c r="K15792"/>
      <c r="L15792"/>
      <c r="M15792"/>
      <c r="N15792"/>
    </row>
    <row r="15793" spans="1:14" x14ac:dyDescent="0.3">
      <c r="A15793" s="86">
        <f t="shared" si="246"/>
        <v>15785</v>
      </c>
      <c r="B15793" s="17"/>
      <c r="C15793" s="17"/>
      <c r="D15793"/>
      <c r="E15793"/>
      <c r="F15793"/>
      <c r="G15793"/>
      <c r="H15793"/>
      <c r="I15793"/>
      <c r="J15793"/>
      <c r="K15793"/>
      <c r="L15793"/>
      <c r="M15793"/>
      <c r="N15793"/>
    </row>
    <row r="15794" spans="1:14" x14ac:dyDescent="0.3">
      <c r="A15794" s="86">
        <f t="shared" si="246"/>
        <v>15786</v>
      </c>
      <c r="B15794" s="17"/>
      <c r="C15794" s="17"/>
      <c r="D15794"/>
      <c r="E15794"/>
      <c r="F15794"/>
      <c r="G15794"/>
      <c r="H15794"/>
      <c r="I15794"/>
      <c r="J15794"/>
      <c r="K15794"/>
      <c r="L15794"/>
      <c r="M15794"/>
      <c r="N15794"/>
    </row>
    <row r="15795" spans="1:14" x14ac:dyDescent="0.3">
      <c r="A15795" s="86">
        <f t="shared" si="246"/>
        <v>15787</v>
      </c>
      <c r="B15795" s="17"/>
      <c r="C15795" s="17"/>
      <c r="D15795"/>
      <c r="E15795"/>
      <c r="F15795"/>
      <c r="G15795"/>
      <c r="H15795"/>
      <c r="I15795"/>
      <c r="J15795"/>
      <c r="K15795"/>
      <c r="L15795"/>
      <c r="M15795"/>
      <c r="N15795"/>
    </row>
    <row r="15796" spans="1:14" x14ac:dyDescent="0.3">
      <c r="A15796" s="86">
        <f t="shared" si="246"/>
        <v>15788</v>
      </c>
      <c r="B15796" s="17"/>
      <c r="C15796" s="17"/>
      <c r="D15796"/>
      <c r="E15796"/>
      <c r="F15796"/>
      <c r="G15796"/>
      <c r="H15796"/>
      <c r="I15796"/>
      <c r="J15796"/>
      <c r="K15796"/>
      <c r="L15796"/>
      <c r="M15796"/>
      <c r="N15796"/>
    </row>
    <row r="15797" spans="1:14" x14ac:dyDescent="0.3">
      <c r="A15797" s="86">
        <f t="shared" si="246"/>
        <v>15789</v>
      </c>
      <c r="B15797" s="17"/>
      <c r="C15797" s="17"/>
      <c r="D15797"/>
      <c r="E15797"/>
      <c r="F15797"/>
      <c r="G15797"/>
      <c r="H15797"/>
      <c r="I15797"/>
      <c r="J15797"/>
      <c r="K15797"/>
      <c r="L15797"/>
      <c r="M15797"/>
      <c r="N15797"/>
    </row>
    <row r="15798" spans="1:14" x14ac:dyDescent="0.3">
      <c r="A15798" s="86">
        <f t="shared" si="246"/>
        <v>15790</v>
      </c>
      <c r="B15798" s="17"/>
      <c r="C15798" s="17"/>
      <c r="D15798"/>
      <c r="E15798"/>
      <c r="F15798"/>
      <c r="G15798"/>
      <c r="H15798"/>
      <c r="I15798"/>
      <c r="J15798"/>
      <c r="K15798"/>
      <c r="L15798"/>
      <c r="M15798"/>
      <c r="N15798"/>
    </row>
    <row r="15799" spans="1:14" x14ac:dyDescent="0.3">
      <c r="A15799" s="86">
        <f t="shared" si="246"/>
        <v>15791</v>
      </c>
      <c r="B15799" s="17"/>
      <c r="C15799" s="17"/>
      <c r="D15799"/>
      <c r="E15799"/>
      <c r="F15799"/>
      <c r="G15799"/>
      <c r="H15799"/>
      <c r="I15799"/>
      <c r="J15799"/>
      <c r="K15799"/>
      <c r="L15799"/>
      <c r="M15799"/>
      <c r="N15799"/>
    </row>
    <row r="15800" spans="1:14" x14ac:dyDescent="0.3">
      <c r="A15800" s="86">
        <f t="shared" si="246"/>
        <v>15792</v>
      </c>
      <c r="B15800" s="17"/>
      <c r="C15800" s="17"/>
      <c r="D15800"/>
      <c r="E15800"/>
      <c r="F15800"/>
      <c r="G15800"/>
      <c r="H15800"/>
      <c r="I15800"/>
      <c r="J15800"/>
      <c r="K15800"/>
      <c r="L15800"/>
      <c r="M15800"/>
      <c r="N15800"/>
    </row>
    <row r="15801" spans="1:14" x14ac:dyDescent="0.3">
      <c r="A15801" s="86">
        <f t="shared" si="246"/>
        <v>15793</v>
      </c>
      <c r="B15801" s="17"/>
      <c r="C15801" s="17"/>
      <c r="D15801"/>
      <c r="E15801"/>
      <c r="F15801"/>
      <c r="G15801"/>
      <c r="H15801"/>
      <c r="I15801"/>
      <c r="J15801"/>
      <c r="K15801"/>
      <c r="L15801"/>
      <c r="M15801"/>
      <c r="N15801"/>
    </row>
    <row r="15802" spans="1:14" x14ac:dyDescent="0.3">
      <c r="A15802" s="86">
        <f t="shared" si="246"/>
        <v>15794</v>
      </c>
      <c r="B15802" s="17"/>
      <c r="C15802" s="17"/>
      <c r="D15802"/>
      <c r="E15802"/>
      <c r="F15802"/>
      <c r="G15802"/>
      <c r="H15802"/>
      <c r="I15802"/>
      <c r="J15802"/>
      <c r="K15802"/>
      <c r="L15802"/>
      <c r="M15802"/>
      <c r="N15802"/>
    </row>
    <row r="15803" spans="1:14" x14ac:dyDescent="0.3">
      <c r="A15803" s="86">
        <f t="shared" si="246"/>
        <v>15795</v>
      </c>
      <c r="B15803" s="17"/>
      <c r="C15803" s="17"/>
      <c r="D15803"/>
      <c r="E15803"/>
      <c r="F15803"/>
      <c r="G15803"/>
      <c r="H15803"/>
      <c r="I15803"/>
      <c r="J15803"/>
      <c r="K15803"/>
      <c r="L15803"/>
      <c r="M15803"/>
      <c r="N15803"/>
    </row>
    <row r="15804" spans="1:14" x14ac:dyDescent="0.3">
      <c r="A15804" s="86">
        <f t="shared" si="246"/>
        <v>15796</v>
      </c>
      <c r="B15804" s="17"/>
      <c r="C15804" s="17"/>
      <c r="D15804"/>
      <c r="E15804"/>
      <c r="F15804"/>
      <c r="G15804"/>
      <c r="H15804"/>
      <c r="I15804"/>
      <c r="J15804"/>
      <c r="K15804"/>
      <c r="L15804"/>
      <c r="M15804"/>
      <c r="N15804"/>
    </row>
    <row r="15805" spans="1:14" x14ac:dyDescent="0.3">
      <c r="A15805" s="86">
        <f t="shared" si="246"/>
        <v>15797</v>
      </c>
      <c r="B15805" s="17"/>
      <c r="C15805" s="17"/>
      <c r="D15805"/>
      <c r="E15805"/>
      <c r="F15805"/>
      <c r="G15805"/>
      <c r="H15805"/>
      <c r="I15805"/>
      <c r="J15805"/>
      <c r="K15805"/>
      <c r="L15805"/>
      <c r="M15805"/>
      <c r="N15805"/>
    </row>
    <row r="15806" spans="1:14" x14ac:dyDescent="0.3">
      <c r="A15806" s="86">
        <f t="shared" si="246"/>
        <v>15798</v>
      </c>
      <c r="B15806" s="17"/>
      <c r="C15806" s="17"/>
      <c r="D15806"/>
      <c r="E15806"/>
      <c r="F15806"/>
      <c r="G15806"/>
      <c r="H15806"/>
      <c r="I15806"/>
      <c r="J15806"/>
      <c r="K15806"/>
      <c r="L15806"/>
      <c r="M15806"/>
      <c r="N15806"/>
    </row>
    <row r="15807" spans="1:14" x14ac:dyDescent="0.3">
      <c r="A15807" s="86">
        <f t="shared" si="246"/>
        <v>15799</v>
      </c>
      <c r="B15807" s="17"/>
      <c r="C15807" s="17"/>
      <c r="D15807"/>
      <c r="E15807"/>
      <c r="F15807"/>
      <c r="G15807"/>
      <c r="H15807"/>
      <c r="I15807"/>
      <c r="J15807"/>
      <c r="K15807"/>
      <c r="L15807"/>
      <c r="M15807"/>
      <c r="N15807"/>
    </row>
    <row r="15808" spans="1:14" x14ac:dyDescent="0.3">
      <c r="A15808" s="86">
        <f t="shared" si="246"/>
        <v>15800</v>
      </c>
      <c r="B15808" s="17"/>
      <c r="C15808" s="17"/>
      <c r="D15808"/>
      <c r="E15808"/>
      <c r="F15808"/>
      <c r="G15808"/>
      <c r="H15808"/>
      <c r="I15808"/>
      <c r="J15808"/>
      <c r="K15808"/>
      <c r="L15808"/>
      <c r="M15808"/>
      <c r="N15808"/>
    </row>
    <row r="15809" spans="1:14" x14ac:dyDescent="0.3">
      <c r="A15809" s="86">
        <f t="shared" si="246"/>
        <v>15801</v>
      </c>
      <c r="B15809" s="17"/>
      <c r="C15809" s="17"/>
      <c r="D15809"/>
      <c r="E15809"/>
      <c r="F15809"/>
      <c r="G15809"/>
      <c r="H15809"/>
      <c r="I15809"/>
      <c r="J15809"/>
      <c r="K15809"/>
      <c r="L15809"/>
      <c r="M15809"/>
      <c r="N15809"/>
    </row>
    <row r="15810" spans="1:14" x14ac:dyDescent="0.3">
      <c r="A15810" s="86">
        <f t="shared" si="246"/>
        <v>15802</v>
      </c>
      <c r="B15810" s="17"/>
      <c r="C15810" s="17"/>
      <c r="D15810"/>
      <c r="E15810"/>
      <c r="F15810"/>
      <c r="G15810"/>
      <c r="H15810"/>
      <c r="I15810"/>
      <c r="J15810"/>
      <c r="K15810"/>
      <c r="L15810"/>
      <c r="M15810"/>
      <c r="N15810"/>
    </row>
    <row r="15811" spans="1:14" x14ac:dyDescent="0.3">
      <c r="A15811" s="86">
        <f t="shared" si="246"/>
        <v>15803</v>
      </c>
      <c r="B15811" s="17"/>
      <c r="C15811" s="17"/>
      <c r="D15811"/>
      <c r="E15811"/>
      <c r="F15811"/>
      <c r="G15811"/>
      <c r="H15811"/>
      <c r="I15811"/>
      <c r="J15811"/>
      <c r="K15811"/>
      <c r="L15811"/>
      <c r="M15811"/>
      <c r="N15811"/>
    </row>
    <row r="15812" spans="1:14" x14ac:dyDescent="0.3">
      <c r="A15812" s="86">
        <f t="shared" si="246"/>
        <v>15804</v>
      </c>
      <c r="B15812" s="17"/>
      <c r="C15812" s="17"/>
      <c r="D15812"/>
      <c r="E15812"/>
      <c r="F15812"/>
      <c r="G15812"/>
      <c r="H15812"/>
      <c r="I15812"/>
      <c r="J15812"/>
      <c r="K15812"/>
      <c r="L15812"/>
      <c r="M15812"/>
      <c r="N15812"/>
    </row>
    <row r="15813" spans="1:14" x14ac:dyDescent="0.3">
      <c r="A15813" s="86">
        <f t="shared" si="246"/>
        <v>15805</v>
      </c>
      <c r="B15813" s="17"/>
      <c r="C15813" s="17"/>
      <c r="D15813"/>
      <c r="E15813"/>
      <c r="F15813"/>
      <c r="G15813"/>
      <c r="H15813"/>
      <c r="I15813"/>
      <c r="J15813"/>
      <c r="K15813"/>
      <c r="L15813"/>
      <c r="M15813"/>
      <c r="N15813"/>
    </row>
    <row r="15814" spans="1:14" x14ac:dyDescent="0.3">
      <c r="A15814" s="86">
        <f t="shared" si="246"/>
        <v>15806</v>
      </c>
      <c r="B15814" s="17"/>
      <c r="C15814" s="17"/>
      <c r="D15814"/>
      <c r="E15814"/>
      <c r="F15814"/>
      <c r="G15814"/>
      <c r="H15814"/>
      <c r="I15814"/>
      <c r="J15814"/>
      <c r="K15814"/>
      <c r="L15814"/>
      <c r="M15814"/>
      <c r="N15814"/>
    </row>
    <row r="15815" spans="1:14" x14ac:dyDescent="0.3">
      <c r="A15815" s="86">
        <f t="shared" si="246"/>
        <v>15807</v>
      </c>
      <c r="B15815" s="17"/>
      <c r="C15815" s="17"/>
      <c r="D15815"/>
      <c r="E15815"/>
      <c r="F15815"/>
      <c r="G15815"/>
      <c r="H15815"/>
      <c r="I15815"/>
      <c r="J15815"/>
      <c r="K15815"/>
      <c r="L15815"/>
      <c r="M15815"/>
      <c r="N15815"/>
    </row>
    <row r="15816" spans="1:14" x14ac:dyDescent="0.3">
      <c r="A15816" s="86">
        <f t="shared" si="246"/>
        <v>15808</v>
      </c>
      <c r="B15816" s="17"/>
      <c r="C15816" s="17"/>
      <c r="D15816"/>
      <c r="E15816"/>
      <c r="F15816"/>
      <c r="G15816"/>
      <c r="H15816"/>
      <c r="I15816"/>
      <c r="J15816"/>
      <c r="K15816"/>
      <c r="L15816"/>
      <c r="M15816"/>
      <c r="N15816"/>
    </row>
    <row r="15817" spans="1:14" x14ac:dyDescent="0.3">
      <c r="A15817" s="86">
        <f t="shared" si="246"/>
        <v>15809</v>
      </c>
      <c r="B15817" s="17"/>
      <c r="C15817" s="17"/>
      <c r="D15817"/>
      <c r="E15817"/>
      <c r="F15817"/>
      <c r="G15817"/>
      <c r="H15817"/>
      <c r="I15817"/>
      <c r="J15817"/>
      <c r="K15817"/>
      <c r="L15817"/>
      <c r="M15817"/>
      <c r="N15817"/>
    </row>
    <row r="15818" spans="1:14" x14ac:dyDescent="0.3">
      <c r="A15818" s="86">
        <f t="shared" si="246"/>
        <v>15810</v>
      </c>
      <c r="B15818" s="17"/>
      <c r="C15818" s="17"/>
      <c r="D15818"/>
      <c r="E15818"/>
      <c r="F15818"/>
      <c r="G15818"/>
      <c r="H15818"/>
      <c r="I15818"/>
      <c r="J15818"/>
      <c r="K15818"/>
      <c r="L15818"/>
      <c r="M15818"/>
      <c r="N15818"/>
    </row>
    <row r="15819" spans="1:14" x14ac:dyDescent="0.3">
      <c r="A15819" s="86">
        <f t="shared" ref="A15819:A15882" si="247">A15818+1</f>
        <v>15811</v>
      </c>
      <c r="B15819" s="17"/>
      <c r="C15819" s="17"/>
      <c r="D15819"/>
      <c r="E15819"/>
      <c r="F15819"/>
      <c r="G15819"/>
      <c r="H15819"/>
      <c r="I15819"/>
      <c r="J15819"/>
      <c r="K15819"/>
      <c r="L15819"/>
      <c r="M15819"/>
      <c r="N15819"/>
    </row>
    <row r="15820" spans="1:14" x14ac:dyDescent="0.3">
      <c r="A15820" s="86">
        <f t="shared" si="247"/>
        <v>15812</v>
      </c>
      <c r="B15820" s="17"/>
      <c r="C15820" s="17"/>
      <c r="D15820"/>
      <c r="E15820"/>
      <c r="F15820"/>
      <c r="G15820"/>
      <c r="H15820"/>
      <c r="I15820"/>
      <c r="J15820"/>
      <c r="K15820"/>
      <c r="L15820"/>
      <c r="M15820"/>
      <c r="N15820"/>
    </row>
    <row r="15821" spans="1:14" x14ac:dyDescent="0.3">
      <c r="A15821" s="86">
        <f t="shared" si="247"/>
        <v>15813</v>
      </c>
      <c r="B15821" s="17"/>
      <c r="C15821" s="17"/>
      <c r="D15821"/>
      <c r="E15821"/>
      <c r="F15821"/>
      <c r="G15821"/>
      <c r="H15821"/>
      <c r="I15821"/>
      <c r="J15821"/>
      <c r="K15821"/>
      <c r="L15821"/>
      <c r="M15821"/>
      <c r="N15821"/>
    </row>
    <row r="15822" spans="1:14" x14ac:dyDescent="0.3">
      <c r="A15822" s="86">
        <f t="shared" si="247"/>
        <v>15814</v>
      </c>
      <c r="B15822" s="17"/>
      <c r="C15822" s="17"/>
      <c r="D15822"/>
      <c r="E15822"/>
      <c r="F15822"/>
      <c r="G15822"/>
      <c r="H15822"/>
      <c r="I15822"/>
      <c r="J15822"/>
      <c r="K15822"/>
      <c r="L15822"/>
      <c r="M15822"/>
      <c r="N15822"/>
    </row>
    <row r="15823" spans="1:14" x14ac:dyDescent="0.3">
      <c r="A15823" s="86">
        <f t="shared" si="247"/>
        <v>15815</v>
      </c>
      <c r="B15823" s="17"/>
      <c r="C15823" s="17"/>
      <c r="D15823"/>
      <c r="E15823"/>
      <c r="F15823"/>
      <c r="G15823"/>
      <c r="H15823"/>
      <c r="I15823"/>
      <c r="J15823"/>
      <c r="K15823"/>
      <c r="L15823"/>
      <c r="M15823"/>
      <c r="N15823"/>
    </row>
    <row r="15824" spans="1:14" x14ac:dyDescent="0.3">
      <c r="A15824" s="86">
        <f t="shared" si="247"/>
        <v>15816</v>
      </c>
      <c r="B15824" s="17"/>
      <c r="C15824" s="17"/>
      <c r="D15824"/>
      <c r="E15824"/>
      <c r="F15824"/>
      <c r="G15824"/>
      <c r="H15824"/>
      <c r="I15824"/>
      <c r="J15824"/>
      <c r="K15824"/>
      <c r="L15824"/>
      <c r="M15824"/>
      <c r="N15824"/>
    </row>
    <row r="15825" spans="1:14" x14ac:dyDescent="0.3">
      <c r="A15825" s="86">
        <f t="shared" si="247"/>
        <v>15817</v>
      </c>
      <c r="B15825" s="17"/>
      <c r="C15825" s="17"/>
      <c r="D15825"/>
      <c r="E15825"/>
      <c r="F15825"/>
      <c r="G15825"/>
      <c r="H15825"/>
      <c r="I15825"/>
      <c r="J15825"/>
      <c r="K15825"/>
      <c r="L15825"/>
      <c r="M15825"/>
      <c r="N15825"/>
    </row>
    <row r="15826" spans="1:14" x14ac:dyDescent="0.3">
      <c r="A15826" s="86">
        <f t="shared" si="247"/>
        <v>15818</v>
      </c>
      <c r="B15826" s="17"/>
      <c r="C15826" s="17"/>
      <c r="D15826"/>
      <c r="E15826"/>
      <c r="F15826"/>
      <c r="G15826"/>
      <c r="H15826"/>
      <c r="I15826"/>
      <c r="J15826"/>
      <c r="K15826"/>
      <c r="L15826"/>
      <c r="M15826"/>
      <c r="N15826"/>
    </row>
    <row r="15827" spans="1:14" x14ac:dyDescent="0.3">
      <c r="A15827" s="86">
        <f t="shared" si="247"/>
        <v>15819</v>
      </c>
      <c r="B15827" s="17"/>
      <c r="C15827" s="17"/>
      <c r="D15827"/>
      <c r="E15827"/>
      <c r="F15827"/>
      <c r="G15827"/>
      <c r="H15827"/>
      <c r="I15827"/>
      <c r="J15827"/>
      <c r="K15827"/>
      <c r="L15827"/>
      <c r="M15827"/>
      <c r="N15827"/>
    </row>
    <row r="15828" spans="1:14" x14ac:dyDescent="0.3">
      <c r="A15828" s="86">
        <f t="shared" si="247"/>
        <v>15820</v>
      </c>
      <c r="B15828" s="17"/>
      <c r="C15828" s="17"/>
      <c r="D15828"/>
      <c r="E15828"/>
      <c r="F15828"/>
      <c r="G15828"/>
      <c r="H15828"/>
      <c r="I15828"/>
      <c r="J15828"/>
      <c r="K15828"/>
      <c r="L15828"/>
      <c r="M15828"/>
      <c r="N15828"/>
    </row>
    <row r="15829" spans="1:14" x14ac:dyDescent="0.3">
      <c r="A15829" s="86">
        <f t="shared" si="247"/>
        <v>15821</v>
      </c>
      <c r="B15829" s="17"/>
      <c r="C15829" s="17"/>
      <c r="D15829"/>
      <c r="E15829"/>
      <c r="F15829"/>
      <c r="G15829"/>
      <c r="H15829"/>
      <c r="I15829"/>
      <c r="J15829"/>
      <c r="K15829"/>
      <c r="L15829"/>
      <c r="M15829"/>
      <c r="N15829"/>
    </row>
    <row r="15830" spans="1:14" x14ac:dyDescent="0.3">
      <c r="A15830" s="86">
        <f t="shared" si="247"/>
        <v>15822</v>
      </c>
      <c r="B15830" s="17"/>
      <c r="C15830" s="17"/>
      <c r="D15830"/>
      <c r="E15830"/>
      <c r="F15830"/>
      <c r="G15830"/>
      <c r="H15830"/>
      <c r="I15830"/>
      <c r="J15830"/>
      <c r="K15830"/>
      <c r="L15830"/>
      <c r="M15830"/>
      <c r="N15830"/>
    </row>
    <row r="15831" spans="1:14" x14ac:dyDescent="0.3">
      <c r="A15831" s="86">
        <f t="shared" si="247"/>
        <v>15823</v>
      </c>
      <c r="B15831" s="17"/>
      <c r="C15831" s="17"/>
      <c r="D15831"/>
      <c r="E15831"/>
      <c r="F15831"/>
      <c r="G15831"/>
      <c r="H15831"/>
      <c r="I15831"/>
      <c r="J15831"/>
      <c r="K15831"/>
      <c r="L15831"/>
      <c r="M15831"/>
      <c r="N15831"/>
    </row>
    <row r="15832" spans="1:14" x14ac:dyDescent="0.3">
      <c r="A15832" s="86">
        <f t="shared" si="247"/>
        <v>15824</v>
      </c>
      <c r="B15832" s="17"/>
      <c r="C15832" s="17"/>
      <c r="D15832"/>
      <c r="E15832"/>
      <c r="F15832"/>
      <c r="G15832"/>
      <c r="H15832"/>
      <c r="I15832"/>
      <c r="J15832"/>
      <c r="K15832"/>
      <c r="L15832"/>
      <c r="M15832"/>
      <c r="N15832"/>
    </row>
    <row r="15833" spans="1:14" x14ac:dyDescent="0.3">
      <c r="A15833" s="86">
        <f t="shared" si="247"/>
        <v>15825</v>
      </c>
      <c r="B15833" s="17"/>
      <c r="C15833" s="17"/>
      <c r="D15833"/>
      <c r="E15833"/>
      <c r="F15833"/>
      <c r="G15833"/>
      <c r="H15833"/>
      <c r="I15833"/>
      <c r="J15833"/>
      <c r="K15833"/>
      <c r="L15833"/>
      <c r="M15833"/>
      <c r="N15833"/>
    </row>
    <row r="15834" spans="1:14" x14ac:dyDescent="0.3">
      <c r="A15834" s="86">
        <f t="shared" si="247"/>
        <v>15826</v>
      </c>
      <c r="B15834" s="17"/>
      <c r="C15834" s="17"/>
      <c r="D15834"/>
      <c r="E15834"/>
      <c r="F15834"/>
      <c r="G15834"/>
      <c r="H15834"/>
      <c r="I15834"/>
      <c r="J15834"/>
      <c r="K15834"/>
      <c r="L15834"/>
      <c r="M15834"/>
      <c r="N15834"/>
    </row>
    <row r="15835" spans="1:14" x14ac:dyDescent="0.3">
      <c r="A15835" s="86">
        <f t="shared" si="247"/>
        <v>15827</v>
      </c>
      <c r="B15835" s="17"/>
      <c r="C15835" s="17"/>
      <c r="D15835"/>
      <c r="E15835"/>
      <c r="F15835"/>
      <c r="G15835"/>
      <c r="H15835"/>
      <c r="I15835"/>
      <c r="J15835"/>
      <c r="K15835"/>
      <c r="L15835"/>
      <c r="M15835"/>
      <c r="N15835"/>
    </row>
    <row r="15836" spans="1:14" x14ac:dyDescent="0.3">
      <c r="A15836" s="86">
        <f t="shared" si="247"/>
        <v>15828</v>
      </c>
      <c r="B15836" s="17"/>
      <c r="C15836" s="17"/>
      <c r="D15836"/>
      <c r="E15836"/>
      <c r="F15836"/>
      <c r="G15836"/>
      <c r="H15836"/>
      <c r="I15836"/>
      <c r="J15836"/>
      <c r="K15836"/>
      <c r="L15836"/>
      <c r="M15836"/>
      <c r="N15836"/>
    </row>
    <row r="15837" spans="1:14" x14ac:dyDescent="0.3">
      <c r="A15837" s="86">
        <f t="shared" si="247"/>
        <v>15829</v>
      </c>
      <c r="B15837" s="17"/>
      <c r="C15837" s="17"/>
      <c r="D15837"/>
      <c r="E15837"/>
      <c r="F15837"/>
      <c r="G15837"/>
      <c r="H15837"/>
      <c r="I15837"/>
      <c r="J15837"/>
      <c r="K15837"/>
      <c r="L15837"/>
      <c r="M15837"/>
      <c r="N15837"/>
    </row>
    <row r="15838" spans="1:14" x14ac:dyDescent="0.3">
      <c r="A15838" s="86">
        <f t="shared" si="247"/>
        <v>15830</v>
      </c>
      <c r="B15838" s="17"/>
      <c r="C15838" s="17"/>
      <c r="D15838"/>
      <c r="E15838"/>
      <c r="F15838"/>
      <c r="G15838"/>
      <c r="H15838"/>
      <c r="I15838"/>
      <c r="J15838"/>
      <c r="K15838"/>
      <c r="L15838"/>
      <c r="M15838"/>
      <c r="N15838"/>
    </row>
    <row r="15839" spans="1:14" x14ac:dyDescent="0.3">
      <c r="A15839" s="86">
        <f t="shared" si="247"/>
        <v>15831</v>
      </c>
      <c r="B15839" s="17"/>
      <c r="C15839" s="17"/>
      <c r="D15839"/>
      <c r="E15839"/>
      <c r="F15839"/>
      <c r="G15839"/>
      <c r="H15839"/>
      <c r="I15839"/>
      <c r="J15839"/>
      <c r="K15839"/>
      <c r="L15839"/>
      <c r="M15839"/>
      <c r="N15839"/>
    </row>
    <row r="15840" spans="1:14" x14ac:dyDescent="0.3">
      <c r="A15840" s="86">
        <f t="shared" si="247"/>
        <v>15832</v>
      </c>
      <c r="B15840" s="17"/>
      <c r="C15840" s="17"/>
      <c r="D15840"/>
      <c r="E15840"/>
      <c r="F15840"/>
      <c r="G15840"/>
      <c r="H15840"/>
      <c r="I15840"/>
      <c r="J15840"/>
      <c r="K15840"/>
      <c r="L15840"/>
      <c r="M15840"/>
      <c r="N15840"/>
    </row>
    <row r="15841" spans="1:14" x14ac:dyDescent="0.3">
      <c r="A15841" s="86">
        <f t="shared" si="247"/>
        <v>15833</v>
      </c>
      <c r="B15841" s="17"/>
      <c r="C15841" s="17"/>
      <c r="D15841"/>
      <c r="E15841"/>
      <c r="F15841"/>
      <c r="G15841"/>
      <c r="H15841"/>
      <c r="I15841"/>
      <c r="J15841"/>
      <c r="K15841"/>
      <c r="L15841"/>
      <c r="M15841"/>
      <c r="N15841"/>
    </row>
    <row r="15842" spans="1:14" x14ac:dyDescent="0.3">
      <c r="A15842" s="86">
        <f t="shared" si="247"/>
        <v>15834</v>
      </c>
      <c r="B15842" s="17"/>
      <c r="C15842" s="17"/>
      <c r="D15842"/>
      <c r="E15842"/>
      <c r="F15842"/>
      <c r="G15842"/>
      <c r="H15842"/>
      <c r="I15842"/>
      <c r="J15842"/>
      <c r="K15842"/>
      <c r="L15842"/>
      <c r="M15842"/>
      <c r="N15842"/>
    </row>
    <row r="15843" spans="1:14" x14ac:dyDescent="0.3">
      <c r="A15843" s="86">
        <f t="shared" si="247"/>
        <v>15835</v>
      </c>
      <c r="B15843" s="17"/>
      <c r="C15843" s="17"/>
      <c r="D15843"/>
      <c r="E15843"/>
      <c r="F15843"/>
      <c r="G15843"/>
      <c r="H15843"/>
      <c r="I15843"/>
      <c r="J15843"/>
      <c r="K15843"/>
      <c r="L15843"/>
      <c r="M15843"/>
      <c r="N15843"/>
    </row>
    <row r="15844" spans="1:14" x14ac:dyDescent="0.3">
      <c r="A15844" s="86">
        <f t="shared" si="247"/>
        <v>15836</v>
      </c>
      <c r="B15844" s="17"/>
      <c r="C15844" s="17"/>
      <c r="D15844"/>
      <c r="E15844"/>
      <c r="F15844"/>
      <c r="G15844"/>
      <c r="H15844"/>
      <c r="I15844"/>
      <c r="J15844"/>
      <c r="K15844"/>
      <c r="L15844"/>
      <c r="M15844"/>
      <c r="N15844"/>
    </row>
    <row r="15845" spans="1:14" x14ac:dyDescent="0.3">
      <c r="A15845" s="86">
        <f t="shared" si="247"/>
        <v>15837</v>
      </c>
      <c r="B15845" s="17"/>
      <c r="C15845" s="17"/>
      <c r="D15845"/>
      <c r="E15845"/>
      <c r="F15845"/>
      <c r="G15845"/>
      <c r="H15845"/>
      <c r="I15845"/>
      <c r="J15845"/>
      <c r="K15845"/>
      <c r="L15845"/>
      <c r="M15845"/>
      <c r="N15845"/>
    </row>
    <row r="15846" spans="1:14" x14ac:dyDescent="0.3">
      <c r="A15846" s="86">
        <f t="shared" si="247"/>
        <v>15838</v>
      </c>
      <c r="B15846" s="17"/>
      <c r="C15846" s="17"/>
      <c r="D15846"/>
      <c r="E15846"/>
      <c r="F15846"/>
      <c r="G15846"/>
      <c r="H15846"/>
      <c r="I15846"/>
      <c r="J15846"/>
      <c r="K15846"/>
      <c r="L15846"/>
      <c r="M15846"/>
      <c r="N15846"/>
    </row>
    <row r="15847" spans="1:14" x14ac:dyDescent="0.3">
      <c r="A15847" s="86">
        <f t="shared" si="247"/>
        <v>15839</v>
      </c>
      <c r="B15847" s="17"/>
      <c r="C15847" s="17"/>
      <c r="D15847"/>
      <c r="E15847"/>
      <c r="F15847"/>
      <c r="G15847"/>
      <c r="H15847"/>
      <c r="I15847"/>
      <c r="J15847"/>
      <c r="K15847"/>
      <c r="L15847"/>
      <c r="M15847"/>
      <c r="N15847"/>
    </row>
    <row r="15848" spans="1:14" x14ac:dyDescent="0.3">
      <c r="A15848" s="86">
        <f t="shared" si="247"/>
        <v>15840</v>
      </c>
      <c r="B15848" s="17"/>
      <c r="C15848" s="17"/>
      <c r="D15848"/>
      <c r="E15848"/>
      <c r="F15848"/>
      <c r="G15848"/>
      <c r="H15848"/>
      <c r="I15848"/>
      <c r="J15848"/>
      <c r="K15848"/>
      <c r="L15848"/>
      <c r="M15848"/>
      <c r="N15848"/>
    </row>
    <row r="15849" spans="1:14" x14ac:dyDescent="0.3">
      <c r="A15849" s="86">
        <f t="shared" si="247"/>
        <v>15841</v>
      </c>
      <c r="B15849" s="17"/>
      <c r="C15849" s="17"/>
      <c r="D15849"/>
      <c r="E15849"/>
      <c r="F15849"/>
      <c r="G15849"/>
      <c r="H15849"/>
      <c r="I15849"/>
      <c r="J15849"/>
      <c r="K15849"/>
      <c r="L15849"/>
      <c r="M15849"/>
      <c r="N15849"/>
    </row>
    <row r="15850" spans="1:14" x14ac:dyDescent="0.3">
      <c r="A15850" s="86">
        <f t="shared" si="247"/>
        <v>15842</v>
      </c>
      <c r="B15850" s="17"/>
      <c r="C15850" s="17"/>
      <c r="D15850"/>
      <c r="E15850"/>
      <c r="F15850"/>
      <c r="G15850"/>
      <c r="H15850"/>
      <c r="I15850"/>
      <c r="J15850"/>
      <c r="K15850"/>
      <c r="L15850"/>
      <c r="M15850"/>
      <c r="N15850"/>
    </row>
    <row r="15851" spans="1:14" x14ac:dyDescent="0.3">
      <c r="A15851" s="86">
        <f t="shared" si="247"/>
        <v>15843</v>
      </c>
      <c r="B15851" s="17"/>
      <c r="C15851" s="17"/>
      <c r="D15851"/>
      <c r="E15851"/>
      <c r="F15851"/>
      <c r="G15851"/>
      <c r="H15851"/>
      <c r="I15851"/>
      <c r="J15851"/>
      <c r="K15851"/>
      <c r="L15851"/>
      <c r="M15851"/>
      <c r="N15851"/>
    </row>
    <row r="15852" spans="1:14" x14ac:dyDescent="0.3">
      <c r="A15852" s="86">
        <f t="shared" si="247"/>
        <v>15844</v>
      </c>
      <c r="B15852" s="17"/>
      <c r="C15852" s="17"/>
      <c r="D15852"/>
      <c r="E15852"/>
      <c r="F15852"/>
      <c r="G15852"/>
      <c r="H15852"/>
      <c r="I15852"/>
      <c r="J15852"/>
      <c r="K15852"/>
      <c r="L15852"/>
      <c r="M15852"/>
      <c r="N15852"/>
    </row>
    <row r="15853" spans="1:14" x14ac:dyDescent="0.3">
      <c r="A15853" s="86">
        <f t="shared" si="247"/>
        <v>15845</v>
      </c>
      <c r="B15853" s="17"/>
      <c r="C15853" s="17"/>
      <c r="D15853"/>
      <c r="E15853"/>
      <c r="F15853"/>
      <c r="G15853"/>
      <c r="H15853"/>
      <c r="I15853"/>
      <c r="J15853"/>
      <c r="K15853"/>
      <c r="L15853"/>
      <c r="M15853"/>
      <c r="N15853"/>
    </row>
    <row r="15854" spans="1:14" x14ac:dyDescent="0.3">
      <c r="A15854" s="86">
        <f t="shared" si="247"/>
        <v>15846</v>
      </c>
      <c r="B15854" s="17"/>
      <c r="C15854" s="17"/>
      <c r="D15854"/>
      <c r="E15854"/>
      <c r="F15854"/>
      <c r="G15854"/>
      <c r="H15854"/>
      <c r="I15854"/>
      <c r="J15854"/>
      <c r="K15854"/>
      <c r="L15854"/>
      <c r="M15854"/>
      <c r="N15854"/>
    </row>
    <row r="15855" spans="1:14" x14ac:dyDescent="0.3">
      <c r="A15855" s="86">
        <f t="shared" si="247"/>
        <v>15847</v>
      </c>
      <c r="B15855" s="17"/>
      <c r="C15855" s="17"/>
      <c r="D15855"/>
      <c r="E15855"/>
      <c r="F15855"/>
      <c r="G15855"/>
      <c r="H15855"/>
      <c r="I15855"/>
      <c r="J15855"/>
      <c r="K15855"/>
      <c r="L15855"/>
      <c r="M15855"/>
      <c r="N15855"/>
    </row>
    <row r="15856" spans="1:14" x14ac:dyDescent="0.3">
      <c r="A15856" s="86">
        <f t="shared" si="247"/>
        <v>15848</v>
      </c>
      <c r="B15856" s="17"/>
      <c r="C15856" s="17"/>
      <c r="D15856"/>
      <c r="E15856"/>
      <c r="F15856"/>
      <c r="G15856"/>
      <c r="H15856"/>
      <c r="I15856"/>
      <c r="J15856"/>
      <c r="K15856"/>
      <c r="L15856"/>
      <c r="M15856"/>
      <c r="N15856"/>
    </row>
    <row r="15857" spans="1:14" x14ac:dyDescent="0.3">
      <c r="A15857" s="86">
        <f t="shared" si="247"/>
        <v>15849</v>
      </c>
      <c r="B15857" s="17"/>
      <c r="C15857" s="17"/>
      <c r="D15857"/>
      <c r="E15857"/>
      <c r="F15857"/>
      <c r="G15857"/>
      <c r="H15857"/>
      <c r="I15857"/>
      <c r="J15857"/>
      <c r="K15857"/>
      <c r="L15857"/>
      <c r="M15857"/>
      <c r="N15857"/>
    </row>
    <row r="15858" spans="1:14" x14ac:dyDescent="0.3">
      <c r="A15858" s="86">
        <f t="shared" si="247"/>
        <v>15850</v>
      </c>
      <c r="B15858" s="17"/>
      <c r="C15858" s="17"/>
      <c r="D15858"/>
      <c r="E15858"/>
      <c r="F15858"/>
      <c r="G15858"/>
      <c r="H15858"/>
      <c r="I15858"/>
      <c r="J15858"/>
      <c r="K15858"/>
      <c r="L15858"/>
      <c r="M15858"/>
      <c r="N15858"/>
    </row>
    <row r="15859" spans="1:14" x14ac:dyDescent="0.3">
      <c r="A15859" s="86">
        <f t="shared" si="247"/>
        <v>15851</v>
      </c>
      <c r="B15859" s="17"/>
      <c r="C15859" s="17"/>
      <c r="D15859"/>
      <c r="E15859"/>
      <c r="F15859"/>
      <c r="G15859"/>
      <c r="H15859"/>
      <c r="I15859"/>
      <c r="J15859"/>
      <c r="K15859"/>
      <c r="L15859"/>
      <c r="M15859"/>
      <c r="N15859"/>
    </row>
    <row r="15860" spans="1:14" x14ac:dyDescent="0.3">
      <c r="A15860" s="86">
        <f t="shared" si="247"/>
        <v>15852</v>
      </c>
      <c r="B15860" s="17"/>
      <c r="C15860" s="17"/>
      <c r="D15860"/>
      <c r="E15860"/>
      <c r="F15860"/>
      <c r="G15860"/>
      <c r="H15860"/>
      <c r="I15860"/>
      <c r="J15860"/>
      <c r="K15860"/>
      <c r="L15860"/>
      <c r="M15860"/>
      <c r="N15860"/>
    </row>
    <row r="15861" spans="1:14" x14ac:dyDescent="0.3">
      <c r="A15861" s="86">
        <f t="shared" si="247"/>
        <v>15853</v>
      </c>
      <c r="B15861" s="17"/>
      <c r="C15861" s="17"/>
      <c r="D15861"/>
      <c r="E15861"/>
      <c r="F15861"/>
      <c r="G15861"/>
      <c r="H15861"/>
      <c r="I15861"/>
      <c r="J15861"/>
      <c r="K15861"/>
      <c r="L15861"/>
      <c r="M15861"/>
      <c r="N15861"/>
    </row>
    <row r="15862" spans="1:14" x14ac:dyDescent="0.3">
      <c r="A15862" s="86">
        <f t="shared" si="247"/>
        <v>15854</v>
      </c>
      <c r="B15862" s="17"/>
      <c r="C15862" s="17"/>
      <c r="D15862"/>
      <c r="E15862"/>
      <c r="F15862"/>
      <c r="G15862"/>
      <c r="H15862"/>
      <c r="I15862"/>
      <c r="J15862"/>
      <c r="K15862"/>
      <c r="L15862"/>
      <c r="M15862"/>
      <c r="N15862"/>
    </row>
    <row r="15863" spans="1:14" x14ac:dyDescent="0.3">
      <c r="A15863" s="86">
        <f t="shared" si="247"/>
        <v>15855</v>
      </c>
      <c r="B15863" s="17"/>
      <c r="C15863" s="17"/>
      <c r="D15863"/>
      <c r="E15863"/>
      <c r="F15863"/>
      <c r="G15863"/>
      <c r="H15863"/>
      <c r="I15863"/>
      <c r="J15863"/>
      <c r="K15863"/>
      <c r="L15863"/>
      <c r="M15863"/>
      <c r="N15863"/>
    </row>
    <row r="15864" spans="1:14" x14ac:dyDescent="0.3">
      <c r="A15864" s="86">
        <f t="shared" si="247"/>
        <v>15856</v>
      </c>
      <c r="B15864" s="17"/>
      <c r="C15864" s="17"/>
      <c r="D15864"/>
      <c r="E15864"/>
      <c r="F15864"/>
      <c r="G15864"/>
      <c r="H15864"/>
      <c r="I15864"/>
      <c r="J15864"/>
      <c r="K15864"/>
      <c r="L15864"/>
      <c r="M15864"/>
      <c r="N15864"/>
    </row>
    <row r="15865" spans="1:14" x14ac:dyDescent="0.3">
      <c r="A15865" s="86">
        <f t="shared" si="247"/>
        <v>15857</v>
      </c>
      <c r="B15865" s="17"/>
      <c r="C15865" s="17"/>
      <c r="D15865"/>
      <c r="E15865"/>
      <c r="F15865"/>
      <c r="G15865"/>
      <c r="H15865"/>
      <c r="I15865"/>
      <c r="J15865"/>
      <c r="K15865"/>
      <c r="L15865"/>
      <c r="M15865"/>
      <c r="N15865"/>
    </row>
    <row r="15866" spans="1:14" x14ac:dyDescent="0.3">
      <c r="A15866" s="86">
        <f t="shared" si="247"/>
        <v>15858</v>
      </c>
      <c r="B15866" s="17"/>
      <c r="C15866" s="17"/>
      <c r="D15866"/>
      <c r="E15866"/>
      <c r="F15866"/>
      <c r="G15866"/>
      <c r="H15866"/>
      <c r="I15866"/>
      <c r="J15866"/>
      <c r="K15866"/>
      <c r="L15866"/>
      <c r="M15866"/>
      <c r="N15866"/>
    </row>
    <row r="15867" spans="1:14" x14ac:dyDescent="0.3">
      <c r="A15867" s="86">
        <f t="shared" si="247"/>
        <v>15859</v>
      </c>
      <c r="B15867" s="17"/>
      <c r="C15867" s="17"/>
      <c r="D15867"/>
      <c r="E15867"/>
      <c r="F15867"/>
      <c r="G15867"/>
      <c r="H15867"/>
      <c r="I15867"/>
      <c r="J15867"/>
      <c r="K15867"/>
      <c r="L15867"/>
      <c r="M15867"/>
      <c r="N15867"/>
    </row>
    <row r="15868" spans="1:14" x14ac:dyDescent="0.3">
      <c r="A15868" s="86">
        <f t="shared" si="247"/>
        <v>15860</v>
      </c>
      <c r="B15868" s="17"/>
      <c r="C15868" s="17"/>
      <c r="D15868"/>
      <c r="E15868"/>
      <c r="F15868"/>
      <c r="G15868"/>
      <c r="H15868"/>
      <c r="I15868"/>
      <c r="J15868"/>
      <c r="K15868"/>
      <c r="L15868"/>
      <c r="M15868"/>
      <c r="N15868"/>
    </row>
    <row r="15869" spans="1:14" x14ac:dyDescent="0.3">
      <c r="A15869" s="86">
        <f t="shared" si="247"/>
        <v>15861</v>
      </c>
      <c r="B15869" s="17"/>
      <c r="C15869" s="17"/>
      <c r="D15869"/>
      <c r="E15869"/>
      <c r="F15869"/>
      <c r="G15869"/>
      <c r="H15869"/>
      <c r="I15869"/>
      <c r="J15869"/>
      <c r="K15869"/>
      <c r="L15869"/>
      <c r="M15869"/>
      <c r="N15869"/>
    </row>
    <row r="15870" spans="1:14" x14ac:dyDescent="0.3">
      <c r="A15870" s="86">
        <f t="shared" si="247"/>
        <v>15862</v>
      </c>
      <c r="B15870" s="17"/>
      <c r="C15870" s="17"/>
      <c r="D15870"/>
      <c r="E15870"/>
      <c r="F15870"/>
      <c r="G15870"/>
      <c r="H15870"/>
      <c r="I15870"/>
      <c r="J15870"/>
      <c r="K15870"/>
      <c r="L15870"/>
      <c r="M15870"/>
      <c r="N15870"/>
    </row>
    <row r="15871" spans="1:14" x14ac:dyDescent="0.3">
      <c r="A15871" s="86">
        <f t="shared" si="247"/>
        <v>15863</v>
      </c>
      <c r="B15871" s="17"/>
      <c r="C15871" s="17"/>
      <c r="D15871"/>
      <c r="E15871"/>
      <c r="F15871"/>
      <c r="G15871"/>
      <c r="H15871"/>
      <c r="I15871"/>
      <c r="J15871"/>
      <c r="K15871"/>
      <c r="L15871"/>
      <c r="M15871"/>
      <c r="N15871"/>
    </row>
    <row r="15872" spans="1:14" x14ac:dyDescent="0.3">
      <c r="A15872" s="86">
        <f t="shared" si="247"/>
        <v>15864</v>
      </c>
      <c r="B15872" s="17"/>
      <c r="C15872" s="17"/>
      <c r="D15872"/>
      <c r="E15872"/>
      <c r="F15872"/>
      <c r="G15872"/>
      <c r="H15872"/>
      <c r="I15872"/>
      <c r="J15872"/>
      <c r="K15872"/>
      <c r="L15872"/>
      <c r="M15872"/>
      <c r="N15872"/>
    </row>
    <row r="15873" spans="1:14" x14ac:dyDescent="0.3">
      <c r="A15873" s="86">
        <f t="shared" si="247"/>
        <v>15865</v>
      </c>
      <c r="B15873" s="17"/>
      <c r="C15873" s="17"/>
      <c r="D15873"/>
      <c r="E15873"/>
      <c r="F15873"/>
      <c r="G15873"/>
      <c r="H15873"/>
      <c r="I15873"/>
      <c r="J15873"/>
      <c r="K15873"/>
      <c r="L15873"/>
      <c r="M15873"/>
      <c r="N15873"/>
    </row>
    <row r="15874" spans="1:14" x14ac:dyDescent="0.3">
      <c r="A15874" s="86">
        <f t="shared" si="247"/>
        <v>15866</v>
      </c>
      <c r="B15874" s="17"/>
      <c r="C15874" s="17"/>
      <c r="D15874"/>
      <c r="E15874"/>
      <c r="F15874"/>
      <c r="G15874"/>
      <c r="H15874"/>
      <c r="I15874"/>
      <c r="J15874"/>
      <c r="K15874"/>
      <c r="L15874"/>
      <c r="M15874"/>
      <c r="N15874"/>
    </row>
    <row r="15875" spans="1:14" x14ac:dyDescent="0.3">
      <c r="A15875" s="86">
        <f t="shared" si="247"/>
        <v>15867</v>
      </c>
      <c r="B15875" s="17"/>
      <c r="C15875" s="17"/>
      <c r="D15875"/>
      <c r="E15875"/>
      <c r="F15875"/>
      <c r="G15875"/>
      <c r="H15875"/>
      <c r="I15875"/>
      <c r="J15875"/>
      <c r="K15875"/>
      <c r="L15875"/>
      <c r="M15875"/>
      <c r="N15875"/>
    </row>
    <row r="15876" spans="1:14" x14ac:dyDescent="0.3">
      <c r="A15876" s="86">
        <f t="shared" si="247"/>
        <v>15868</v>
      </c>
      <c r="B15876" s="17"/>
      <c r="C15876" s="17"/>
      <c r="D15876"/>
      <c r="E15876"/>
      <c r="F15876"/>
      <c r="G15876"/>
      <c r="H15876"/>
      <c r="I15876"/>
      <c r="J15876"/>
      <c r="K15876"/>
      <c r="L15876"/>
      <c r="M15876"/>
      <c r="N15876"/>
    </row>
    <row r="15877" spans="1:14" x14ac:dyDescent="0.3">
      <c r="A15877" s="86">
        <f t="shared" si="247"/>
        <v>15869</v>
      </c>
      <c r="B15877" s="17"/>
      <c r="C15877" s="17"/>
      <c r="D15877"/>
      <c r="E15877"/>
      <c r="F15877"/>
      <c r="G15877"/>
      <c r="H15877"/>
      <c r="I15877"/>
      <c r="J15877"/>
      <c r="K15877"/>
      <c r="L15877"/>
      <c r="M15877"/>
      <c r="N15877"/>
    </row>
    <row r="15878" spans="1:14" x14ac:dyDescent="0.3">
      <c r="A15878" s="86">
        <f t="shared" si="247"/>
        <v>15870</v>
      </c>
      <c r="B15878" s="17"/>
      <c r="C15878" s="17"/>
      <c r="D15878"/>
      <c r="E15878"/>
      <c r="F15878"/>
      <c r="G15878"/>
      <c r="H15878"/>
      <c r="I15878"/>
      <c r="J15878"/>
      <c r="K15878"/>
      <c r="L15878"/>
      <c r="M15878"/>
      <c r="N15878"/>
    </row>
    <row r="15879" spans="1:14" x14ac:dyDescent="0.3">
      <c r="A15879" s="86">
        <f t="shared" si="247"/>
        <v>15871</v>
      </c>
      <c r="B15879" s="17"/>
      <c r="C15879" s="17"/>
      <c r="D15879"/>
      <c r="E15879"/>
      <c r="F15879"/>
      <c r="G15879"/>
      <c r="H15879"/>
      <c r="I15879"/>
      <c r="J15879"/>
      <c r="K15879"/>
      <c r="L15879"/>
      <c r="M15879"/>
      <c r="N15879"/>
    </row>
    <row r="15880" spans="1:14" x14ac:dyDescent="0.3">
      <c r="A15880" s="86">
        <f t="shared" si="247"/>
        <v>15872</v>
      </c>
      <c r="B15880" s="17"/>
      <c r="C15880" s="17"/>
      <c r="D15880"/>
      <c r="E15880"/>
      <c r="F15880"/>
      <c r="G15880"/>
      <c r="H15880"/>
      <c r="I15880"/>
      <c r="J15880"/>
      <c r="K15880"/>
      <c r="L15880"/>
      <c r="M15880"/>
      <c r="N15880"/>
    </row>
    <row r="15881" spans="1:14" x14ac:dyDescent="0.3">
      <c r="A15881" s="86">
        <f t="shared" si="247"/>
        <v>15873</v>
      </c>
      <c r="B15881" s="17"/>
      <c r="C15881" s="17"/>
      <c r="D15881"/>
      <c r="E15881"/>
      <c r="F15881"/>
      <c r="G15881"/>
      <c r="H15881"/>
      <c r="I15881"/>
      <c r="J15881"/>
      <c r="K15881"/>
      <c r="L15881"/>
      <c r="M15881"/>
      <c r="N15881"/>
    </row>
    <row r="15882" spans="1:14" x14ac:dyDescent="0.3">
      <c r="A15882" s="86">
        <f t="shared" si="247"/>
        <v>15874</v>
      </c>
      <c r="B15882" s="17"/>
      <c r="C15882" s="17"/>
      <c r="D15882"/>
      <c r="E15882"/>
      <c r="F15882"/>
      <c r="G15882"/>
      <c r="H15882"/>
      <c r="I15882"/>
      <c r="J15882"/>
      <c r="K15882"/>
      <c r="L15882"/>
      <c r="M15882"/>
      <c r="N15882"/>
    </row>
    <row r="15883" spans="1:14" x14ac:dyDescent="0.3">
      <c r="A15883" s="86">
        <f t="shared" ref="A15883:A15946" si="248">A15882+1</f>
        <v>15875</v>
      </c>
      <c r="B15883" s="17"/>
      <c r="C15883" s="17"/>
      <c r="D15883"/>
      <c r="E15883"/>
      <c r="F15883"/>
      <c r="G15883"/>
      <c r="H15883"/>
      <c r="I15883"/>
      <c r="J15883"/>
      <c r="K15883"/>
      <c r="L15883"/>
      <c r="M15883"/>
      <c r="N15883"/>
    </row>
    <row r="15884" spans="1:14" x14ac:dyDescent="0.3">
      <c r="A15884" s="86">
        <f t="shared" si="248"/>
        <v>15876</v>
      </c>
      <c r="B15884" s="17"/>
      <c r="C15884" s="17"/>
      <c r="D15884"/>
      <c r="E15884"/>
      <c r="F15884"/>
      <c r="G15884"/>
      <c r="H15884"/>
      <c r="I15884"/>
      <c r="J15884"/>
      <c r="K15884"/>
      <c r="L15884"/>
      <c r="M15884"/>
      <c r="N15884"/>
    </row>
    <row r="15885" spans="1:14" x14ac:dyDescent="0.3">
      <c r="A15885" s="86">
        <f t="shared" si="248"/>
        <v>15877</v>
      </c>
      <c r="B15885" s="17"/>
      <c r="C15885" s="17"/>
      <c r="D15885"/>
      <c r="E15885"/>
      <c r="F15885"/>
      <c r="G15885"/>
      <c r="H15885"/>
      <c r="I15885"/>
      <c r="J15885"/>
      <c r="K15885"/>
      <c r="L15885"/>
      <c r="M15885"/>
      <c r="N15885"/>
    </row>
    <row r="15886" spans="1:14" x14ac:dyDescent="0.3">
      <c r="A15886" s="86">
        <f t="shared" si="248"/>
        <v>15878</v>
      </c>
      <c r="B15886" s="17"/>
      <c r="C15886" s="17"/>
      <c r="D15886"/>
      <c r="E15886"/>
      <c r="F15886"/>
      <c r="G15886"/>
      <c r="H15886"/>
      <c r="I15886"/>
      <c r="J15886"/>
      <c r="K15886"/>
      <c r="L15886"/>
      <c r="M15886"/>
      <c r="N15886"/>
    </row>
    <row r="15887" spans="1:14" x14ac:dyDescent="0.3">
      <c r="A15887" s="86">
        <f t="shared" si="248"/>
        <v>15879</v>
      </c>
      <c r="B15887" s="17"/>
      <c r="C15887" s="17"/>
      <c r="D15887"/>
      <c r="E15887"/>
      <c r="F15887"/>
      <c r="G15887"/>
      <c r="H15887"/>
      <c r="I15887"/>
      <c r="J15887"/>
      <c r="K15887"/>
      <c r="L15887"/>
      <c r="M15887"/>
      <c r="N15887"/>
    </row>
    <row r="15888" spans="1:14" x14ac:dyDescent="0.3">
      <c r="A15888" s="86">
        <f t="shared" si="248"/>
        <v>15880</v>
      </c>
      <c r="B15888" s="17"/>
      <c r="C15888" s="17"/>
      <c r="D15888"/>
      <c r="E15888"/>
      <c r="F15888"/>
      <c r="G15888"/>
      <c r="H15888"/>
      <c r="I15888"/>
      <c r="J15888"/>
      <c r="K15888"/>
      <c r="L15888"/>
      <c r="M15888"/>
      <c r="N15888"/>
    </row>
    <row r="15889" spans="1:14" x14ac:dyDescent="0.3">
      <c r="A15889" s="86">
        <f t="shared" si="248"/>
        <v>15881</v>
      </c>
      <c r="B15889" s="17"/>
      <c r="C15889" s="17"/>
      <c r="D15889"/>
      <c r="E15889"/>
      <c r="F15889"/>
      <c r="G15889"/>
      <c r="H15889"/>
      <c r="I15889"/>
      <c r="J15889"/>
      <c r="K15889"/>
      <c r="L15889"/>
      <c r="M15889"/>
      <c r="N15889"/>
    </row>
    <row r="15890" spans="1:14" x14ac:dyDescent="0.3">
      <c r="A15890" s="86">
        <f t="shared" si="248"/>
        <v>15882</v>
      </c>
      <c r="B15890" s="17"/>
      <c r="C15890" s="17"/>
      <c r="D15890"/>
      <c r="E15890"/>
      <c r="F15890"/>
      <c r="G15890"/>
      <c r="H15890"/>
      <c r="I15890"/>
      <c r="J15890"/>
      <c r="K15890"/>
      <c r="L15890"/>
      <c r="M15890"/>
      <c r="N15890"/>
    </row>
    <row r="15891" spans="1:14" x14ac:dyDescent="0.3">
      <c r="A15891" s="86">
        <f t="shared" si="248"/>
        <v>15883</v>
      </c>
      <c r="B15891" s="17"/>
      <c r="C15891" s="17"/>
      <c r="D15891"/>
      <c r="E15891"/>
      <c r="F15891"/>
      <c r="G15891"/>
      <c r="H15891"/>
      <c r="I15891"/>
      <c r="J15891"/>
      <c r="K15891"/>
      <c r="L15891"/>
      <c r="M15891"/>
      <c r="N15891"/>
    </row>
    <row r="15892" spans="1:14" x14ac:dyDescent="0.3">
      <c r="A15892" s="86">
        <f t="shared" si="248"/>
        <v>15884</v>
      </c>
      <c r="B15892" s="17"/>
      <c r="C15892" s="17"/>
      <c r="D15892"/>
      <c r="E15892"/>
      <c r="F15892"/>
      <c r="G15892"/>
      <c r="H15892"/>
      <c r="I15892"/>
      <c r="J15892"/>
      <c r="K15892"/>
      <c r="L15892"/>
      <c r="M15892"/>
      <c r="N15892"/>
    </row>
    <row r="15893" spans="1:14" x14ac:dyDescent="0.3">
      <c r="A15893" s="86">
        <f t="shared" si="248"/>
        <v>15885</v>
      </c>
      <c r="B15893" s="17"/>
      <c r="C15893" s="17"/>
      <c r="D15893"/>
      <c r="E15893"/>
      <c r="F15893"/>
      <c r="G15893"/>
      <c r="H15893"/>
      <c r="I15893"/>
      <c r="J15893"/>
      <c r="K15893"/>
      <c r="L15893"/>
      <c r="M15893"/>
      <c r="N15893"/>
    </row>
    <row r="15894" spans="1:14" x14ac:dyDescent="0.3">
      <c r="A15894" s="86">
        <f t="shared" si="248"/>
        <v>15886</v>
      </c>
      <c r="B15894" s="17"/>
      <c r="C15894" s="17"/>
      <c r="D15894"/>
      <c r="E15894"/>
      <c r="F15894"/>
      <c r="G15894"/>
      <c r="H15894"/>
      <c r="I15894"/>
      <c r="J15894"/>
      <c r="K15894"/>
      <c r="L15894"/>
      <c r="M15894"/>
      <c r="N15894"/>
    </row>
    <row r="15895" spans="1:14" x14ac:dyDescent="0.3">
      <c r="A15895" s="86">
        <f t="shared" si="248"/>
        <v>15887</v>
      </c>
      <c r="B15895" s="17"/>
      <c r="C15895" s="17"/>
      <c r="D15895"/>
      <c r="E15895"/>
      <c r="F15895"/>
      <c r="G15895"/>
      <c r="H15895"/>
      <c r="I15895"/>
      <c r="J15895"/>
      <c r="K15895"/>
      <c r="L15895"/>
      <c r="M15895"/>
      <c r="N15895"/>
    </row>
    <row r="15896" spans="1:14" x14ac:dyDescent="0.3">
      <c r="A15896" s="86">
        <f t="shared" si="248"/>
        <v>15888</v>
      </c>
      <c r="B15896" s="17"/>
      <c r="C15896" s="17"/>
      <c r="D15896"/>
      <c r="E15896"/>
      <c r="F15896"/>
      <c r="G15896"/>
      <c r="H15896"/>
      <c r="I15896"/>
      <c r="J15896"/>
      <c r="K15896"/>
      <c r="L15896"/>
      <c r="M15896"/>
      <c r="N15896"/>
    </row>
    <row r="15897" spans="1:14" x14ac:dyDescent="0.3">
      <c r="A15897" s="86">
        <f t="shared" si="248"/>
        <v>15889</v>
      </c>
      <c r="B15897" s="17"/>
      <c r="C15897" s="17"/>
      <c r="D15897"/>
      <c r="E15897"/>
      <c r="F15897"/>
      <c r="G15897"/>
      <c r="H15897"/>
      <c r="I15897"/>
      <c r="J15897"/>
      <c r="K15897"/>
      <c r="L15897"/>
      <c r="M15897"/>
      <c r="N15897"/>
    </row>
    <row r="15898" spans="1:14" x14ac:dyDescent="0.3">
      <c r="A15898" s="86">
        <f t="shared" si="248"/>
        <v>15890</v>
      </c>
      <c r="B15898" s="17"/>
      <c r="C15898" s="17"/>
      <c r="D15898"/>
      <c r="E15898"/>
      <c r="F15898"/>
      <c r="G15898"/>
      <c r="H15898"/>
      <c r="I15898"/>
      <c r="J15898"/>
      <c r="K15898"/>
      <c r="L15898"/>
      <c r="M15898"/>
      <c r="N15898"/>
    </row>
    <row r="15899" spans="1:14" x14ac:dyDescent="0.3">
      <c r="A15899" s="86">
        <f t="shared" si="248"/>
        <v>15891</v>
      </c>
      <c r="B15899" s="17"/>
      <c r="C15899" s="17"/>
      <c r="D15899"/>
      <c r="E15899"/>
      <c r="F15899"/>
      <c r="G15899"/>
      <c r="H15899"/>
      <c r="I15899"/>
      <c r="J15899"/>
      <c r="K15899"/>
      <c r="L15899"/>
      <c r="M15899"/>
      <c r="N15899"/>
    </row>
    <row r="15900" spans="1:14" x14ac:dyDescent="0.3">
      <c r="A15900" s="86">
        <f t="shared" si="248"/>
        <v>15892</v>
      </c>
      <c r="B15900" s="17"/>
      <c r="C15900" s="17"/>
      <c r="D15900"/>
      <c r="E15900"/>
      <c r="F15900"/>
      <c r="G15900"/>
      <c r="H15900"/>
      <c r="I15900"/>
      <c r="J15900"/>
      <c r="K15900"/>
      <c r="L15900"/>
      <c r="M15900"/>
      <c r="N15900"/>
    </row>
    <row r="15901" spans="1:14" x14ac:dyDescent="0.3">
      <c r="A15901" s="86">
        <f t="shared" si="248"/>
        <v>15893</v>
      </c>
      <c r="B15901" s="17"/>
      <c r="C15901" s="17"/>
      <c r="D15901"/>
      <c r="E15901"/>
      <c r="F15901"/>
      <c r="G15901"/>
      <c r="H15901"/>
      <c r="I15901"/>
      <c r="J15901"/>
      <c r="K15901"/>
      <c r="L15901"/>
      <c r="M15901"/>
      <c r="N15901"/>
    </row>
    <row r="15902" spans="1:14" x14ac:dyDescent="0.3">
      <c r="A15902" s="86">
        <f t="shared" si="248"/>
        <v>15894</v>
      </c>
      <c r="B15902" s="17"/>
      <c r="C15902" s="17"/>
      <c r="D15902"/>
      <c r="E15902"/>
      <c r="F15902"/>
      <c r="G15902"/>
      <c r="H15902"/>
      <c r="I15902"/>
      <c r="J15902"/>
      <c r="K15902"/>
      <c r="L15902"/>
      <c r="M15902"/>
      <c r="N15902"/>
    </row>
    <row r="15903" spans="1:14" x14ac:dyDescent="0.3">
      <c r="A15903" s="86">
        <f t="shared" si="248"/>
        <v>15895</v>
      </c>
      <c r="B15903" s="17"/>
      <c r="C15903" s="17"/>
      <c r="D15903"/>
      <c r="E15903"/>
      <c r="F15903"/>
      <c r="G15903"/>
      <c r="H15903"/>
      <c r="I15903"/>
      <c r="J15903"/>
      <c r="K15903"/>
      <c r="L15903"/>
      <c r="M15903"/>
      <c r="N15903"/>
    </row>
    <row r="15904" spans="1:14" x14ac:dyDescent="0.3">
      <c r="A15904" s="86">
        <f t="shared" si="248"/>
        <v>15896</v>
      </c>
      <c r="B15904" s="17"/>
      <c r="C15904" s="17"/>
      <c r="D15904"/>
      <c r="E15904"/>
      <c r="F15904"/>
      <c r="G15904"/>
      <c r="H15904"/>
      <c r="I15904"/>
      <c r="J15904"/>
      <c r="K15904"/>
      <c r="L15904"/>
      <c r="M15904"/>
      <c r="N15904"/>
    </row>
    <row r="15905" spans="1:14" x14ac:dyDescent="0.3">
      <c r="A15905" s="86">
        <f t="shared" si="248"/>
        <v>15897</v>
      </c>
      <c r="B15905" s="17"/>
      <c r="C15905" s="17"/>
      <c r="D15905"/>
      <c r="E15905"/>
      <c r="F15905"/>
      <c r="G15905"/>
      <c r="H15905"/>
      <c r="I15905"/>
      <c r="J15905"/>
      <c r="K15905"/>
      <c r="L15905"/>
      <c r="M15905"/>
      <c r="N15905"/>
    </row>
    <row r="15906" spans="1:14" x14ac:dyDescent="0.3">
      <c r="A15906" s="86">
        <f t="shared" si="248"/>
        <v>15898</v>
      </c>
      <c r="B15906" s="17"/>
      <c r="C15906" s="17"/>
      <c r="D15906"/>
      <c r="E15906"/>
      <c r="F15906"/>
      <c r="G15906"/>
      <c r="H15906"/>
      <c r="I15906"/>
      <c r="J15906"/>
      <c r="K15906"/>
      <c r="L15906"/>
      <c r="M15906"/>
      <c r="N15906"/>
    </row>
    <row r="15907" spans="1:14" x14ac:dyDescent="0.3">
      <c r="A15907" s="86">
        <f t="shared" si="248"/>
        <v>15899</v>
      </c>
      <c r="B15907" s="17"/>
      <c r="C15907" s="17"/>
      <c r="D15907"/>
      <c r="E15907"/>
      <c r="F15907"/>
      <c r="G15907"/>
      <c r="H15907"/>
      <c r="I15907"/>
      <c r="J15907"/>
      <c r="K15907"/>
      <c r="L15907"/>
      <c r="M15907"/>
      <c r="N15907"/>
    </row>
    <row r="15908" spans="1:14" x14ac:dyDescent="0.3">
      <c r="A15908" s="86">
        <f t="shared" si="248"/>
        <v>15900</v>
      </c>
      <c r="B15908" s="17"/>
      <c r="C15908" s="17"/>
      <c r="D15908"/>
      <c r="E15908"/>
      <c r="F15908"/>
      <c r="G15908"/>
      <c r="H15908"/>
      <c r="I15908"/>
      <c r="J15908"/>
      <c r="K15908"/>
      <c r="L15908"/>
      <c r="M15908"/>
      <c r="N15908"/>
    </row>
    <row r="15909" spans="1:14" x14ac:dyDescent="0.3">
      <c r="A15909" s="86">
        <f t="shared" si="248"/>
        <v>15901</v>
      </c>
      <c r="B15909" s="17"/>
      <c r="C15909" s="17"/>
      <c r="D15909"/>
      <c r="E15909"/>
      <c r="F15909"/>
      <c r="G15909"/>
      <c r="H15909"/>
      <c r="I15909"/>
      <c r="J15909"/>
      <c r="K15909"/>
      <c r="L15909"/>
      <c r="M15909"/>
      <c r="N15909"/>
    </row>
    <row r="15910" spans="1:14" x14ac:dyDescent="0.3">
      <c r="A15910" s="86">
        <f t="shared" si="248"/>
        <v>15902</v>
      </c>
      <c r="B15910" s="17"/>
      <c r="C15910" s="17"/>
      <c r="D15910"/>
      <c r="E15910"/>
      <c r="F15910"/>
      <c r="G15910"/>
      <c r="H15910"/>
      <c r="I15910"/>
      <c r="J15910"/>
      <c r="K15910"/>
      <c r="L15910"/>
      <c r="M15910"/>
      <c r="N15910"/>
    </row>
    <row r="15911" spans="1:14" x14ac:dyDescent="0.3">
      <c r="A15911" s="86">
        <f t="shared" si="248"/>
        <v>15903</v>
      </c>
      <c r="B15911" s="17"/>
      <c r="C15911" s="17"/>
      <c r="D15911"/>
      <c r="E15911"/>
      <c r="F15911"/>
      <c r="G15911"/>
      <c r="H15911"/>
      <c r="I15911"/>
      <c r="J15911"/>
      <c r="K15911"/>
      <c r="L15911"/>
      <c r="M15911"/>
      <c r="N15911"/>
    </row>
    <row r="15912" spans="1:14" x14ac:dyDescent="0.3">
      <c r="A15912" s="86">
        <f t="shared" si="248"/>
        <v>15904</v>
      </c>
      <c r="B15912" s="17"/>
      <c r="C15912" s="17"/>
      <c r="D15912"/>
      <c r="E15912"/>
      <c r="F15912"/>
      <c r="G15912"/>
      <c r="H15912"/>
      <c r="I15912"/>
      <c r="J15912"/>
      <c r="K15912"/>
      <c r="L15912"/>
      <c r="M15912"/>
      <c r="N15912"/>
    </row>
    <row r="15913" spans="1:14" x14ac:dyDescent="0.3">
      <c r="A15913" s="86">
        <f t="shared" si="248"/>
        <v>15905</v>
      </c>
      <c r="B15913" s="17"/>
      <c r="C15913" s="17"/>
      <c r="D15913"/>
      <c r="E15913"/>
      <c r="F15913"/>
      <c r="G15913"/>
      <c r="H15913"/>
      <c r="I15913"/>
      <c r="J15913"/>
      <c r="K15913"/>
      <c r="L15913"/>
      <c r="M15913"/>
      <c r="N15913"/>
    </row>
    <row r="15914" spans="1:14" x14ac:dyDescent="0.3">
      <c r="A15914" s="86">
        <f t="shared" si="248"/>
        <v>15906</v>
      </c>
      <c r="B15914" s="17"/>
      <c r="C15914" s="17"/>
      <c r="D15914"/>
      <c r="E15914"/>
      <c r="F15914"/>
      <c r="G15914"/>
      <c r="H15914"/>
      <c r="I15914"/>
      <c r="J15914"/>
      <c r="K15914"/>
      <c r="L15914"/>
      <c r="M15914"/>
      <c r="N15914"/>
    </row>
    <row r="15915" spans="1:14" x14ac:dyDescent="0.3">
      <c r="A15915" s="86">
        <f t="shared" si="248"/>
        <v>15907</v>
      </c>
      <c r="B15915" s="17"/>
      <c r="C15915" s="17"/>
      <c r="D15915"/>
      <c r="E15915"/>
      <c r="F15915"/>
      <c r="G15915"/>
      <c r="H15915"/>
      <c r="I15915"/>
      <c r="J15915"/>
      <c r="K15915"/>
      <c r="L15915"/>
      <c r="M15915"/>
      <c r="N15915"/>
    </row>
    <row r="15916" spans="1:14" x14ac:dyDescent="0.3">
      <c r="A15916" s="86">
        <f t="shared" si="248"/>
        <v>15908</v>
      </c>
      <c r="B15916" s="17"/>
      <c r="C15916" s="17"/>
      <c r="D15916"/>
      <c r="E15916"/>
      <c r="F15916"/>
      <c r="G15916"/>
      <c r="H15916"/>
      <c r="I15916"/>
      <c r="J15916"/>
      <c r="K15916"/>
      <c r="L15916"/>
      <c r="M15916"/>
      <c r="N15916"/>
    </row>
    <row r="15917" spans="1:14" x14ac:dyDescent="0.3">
      <c r="A15917" s="86">
        <f t="shared" si="248"/>
        <v>15909</v>
      </c>
      <c r="B15917" s="17"/>
      <c r="C15917" s="17"/>
      <c r="D15917"/>
      <c r="E15917"/>
      <c r="F15917"/>
      <c r="G15917"/>
      <c r="H15917"/>
      <c r="I15917"/>
      <c r="J15917"/>
      <c r="K15917"/>
      <c r="L15917"/>
      <c r="M15917"/>
      <c r="N15917"/>
    </row>
    <row r="15918" spans="1:14" x14ac:dyDescent="0.3">
      <c r="A15918" s="86">
        <f t="shared" si="248"/>
        <v>15910</v>
      </c>
      <c r="B15918" s="17"/>
      <c r="C15918" s="17"/>
      <c r="D15918"/>
      <c r="E15918"/>
      <c r="F15918"/>
      <c r="G15918"/>
      <c r="H15918"/>
      <c r="I15918"/>
      <c r="J15918"/>
      <c r="K15918"/>
      <c r="L15918"/>
      <c r="M15918"/>
      <c r="N15918"/>
    </row>
    <row r="15919" spans="1:14" x14ac:dyDescent="0.3">
      <c r="A15919" s="86">
        <f t="shared" si="248"/>
        <v>15911</v>
      </c>
      <c r="B15919" s="17"/>
      <c r="C15919" s="17"/>
      <c r="D15919"/>
      <c r="E15919"/>
      <c r="F15919"/>
      <c r="G15919"/>
      <c r="H15919"/>
      <c r="I15919"/>
      <c r="J15919"/>
      <c r="K15919"/>
      <c r="L15919"/>
      <c r="M15919"/>
      <c r="N15919"/>
    </row>
    <row r="15920" spans="1:14" x14ac:dyDescent="0.3">
      <c r="A15920" s="86">
        <f t="shared" si="248"/>
        <v>15912</v>
      </c>
      <c r="B15920" s="17"/>
      <c r="C15920" s="17"/>
      <c r="D15920"/>
      <c r="E15920"/>
      <c r="F15920"/>
      <c r="G15920"/>
      <c r="H15920"/>
      <c r="I15920"/>
      <c r="J15920"/>
      <c r="K15920"/>
      <c r="L15920"/>
      <c r="M15920"/>
      <c r="N15920"/>
    </row>
    <row r="15921" spans="1:14" x14ac:dyDescent="0.3">
      <c r="A15921" s="86">
        <f t="shared" si="248"/>
        <v>15913</v>
      </c>
      <c r="B15921" s="17"/>
      <c r="C15921" s="17"/>
      <c r="D15921"/>
      <c r="E15921"/>
      <c r="F15921"/>
      <c r="G15921"/>
      <c r="H15921"/>
      <c r="I15921"/>
      <c r="J15921"/>
      <c r="K15921"/>
      <c r="L15921"/>
      <c r="M15921"/>
      <c r="N15921"/>
    </row>
    <row r="15922" spans="1:14" x14ac:dyDescent="0.3">
      <c r="A15922" s="86">
        <f t="shared" si="248"/>
        <v>15914</v>
      </c>
      <c r="B15922" s="17"/>
      <c r="C15922" s="17"/>
      <c r="D15922"/>
      <c r="E15922"/>
      <c r="F15922"/>
      <c r="G15922"/>
      <c r="H15922"/>
      <c r="I15922"/>
      <c r="J15922"/>
      <c r="K15922"/>
      <c r="L15922"/>
      <c r="M15922"/>
      <c r="N15922"/>
    </row>
    <row r="15923" spans="1:14" x14ac:dyDescent="0.3">
      <c r="A15923" s="86">
        <f t="shared" si="248"/>
        <v>15915</v>
      </c>
      <c r="B15923" s="17"/>
      <c r="C15923" s="17"/>
      <c r="D15923"/>
      <c r="E15923"/>
      <c r="F15923"/>
      <c r="G15923"/>
      <c r="H15923"/>
      <c r="I15923"/>
      <c r="J15923"/>
      <c r="K15923"/>
      <c r="L15923"/>
      <c r="M15923"/>
      <c r="N15923"/>
    </row>
    <row r="15924" spans="1:14" x14ac:dyDescent="0.3">
      <c r="A15924" s="86">
        <f t="shared" si="248"/>
        <v>15916</v>
      </c>
      <c r="B15924" s="17"/>
      <c r="C15924" s="17"/>
      <c r="D15924"/>
      <c r="E15924"/>
      <c r="F15924"/>
      <c r="G15924"/>
      <c r="H15924"/>
      <c r="I15924"/>
      <c r="J15924"/>
      <c r="K15924"/>
      <c r="L15924"/>
      <c r="M15924"/>
      <c r="N15924"/>
    </row>
    <row r="15925" spans="1:14" x14ac:dyDescent="0.3">
      <c r="A15925" s="86">
        <f t="shared" si="248"/>
        <v>15917</v>
      </c>
      <c r="B15925" s="17"/>
      <c r="C15925" s="17"/>
      <c r="D15925"/>
      <c r="E15925"/>
      <c r="F15925"/>
      <c r="G15925"/>
      <c r="H15925"/>
      <c r="I15925"/>
      <c r="J15925"/>
      <c r="K15925"/>
      <c r="L15925"/>
      <c r="M15925"/>
      <c r="N15925"/>
    </row>
    <row r="15926" spans="1:14" x14ac:dyDescent="0.3">
      <c r="A15926" s="86">
        <f t="shared" si="248"/>
        <v>15918</v>
      </c>
      <c r="B15926" s="17"/>
      <c r="C15926" s="17"/>
      <c r="D15926"/>
      <c r="E15926"/>
      <c r="F15926"/>
      <c r="G15926"/>
      <c r="H15926"/>
      <c r="I15926"/>
      <c r="J15926"/>
      <c r="K15926"/>
      <c r="L15926"/>
      <c r="M15926"/>
      <c r="N15926"/>
    </row>
    <row r="15927" spans="1:14" x14ac:dyDescent="0.3">
      <c r="A15927" s="86">
        <f t="shared" si="248"/>
        <v>15919</v>
      </c>
      <c r="B15927" s="17"/>
      <c r="C15927" s="17"/>
      <c r="D15927"/>
      <c r="E15927"/>
      <c r="F15927"/>
      <c r="G15927"/>
      <c r="H15927"/>
      <c r="I15927"/>
      <c r="J15927"/>
      <c r="K15927"/>
      <c r="L15927"/>
      <c r="M15927"/>
      <c r="N15927"/>
    </row>
    <row r="15928" spans="1:14" x14ac:dyDescent="0.3">
      <c r="A15928" s="86">
        <f t="shared" si="248"/>
        <v>15920</v>
      </c>
      <c r="B15928" s="17"/>
      <c r="C15928" s="17"/>
      <c r="D15928"/>
      <c r="E15928"/>
      <c r="F15928"/>
      <c r="G15928"/>
      <c r="H15928"/>
      <c r="I15928"/>
      <c r="J15928"/>
      <c r="K15928"/>
      <c r="L15928"/>
      <c r="M15928"/>
      <c r="N15928"/>
    </row>
    <row r="15929" spans="1:14" x14ac:dyDescent="0.3">
      <c r="A15929" s="86">
        <f t="shared" si="248"/>
        <v>15921</v>
      </c>
      <c r="B15929" s="17"/>
      <c r="C15929" s="17"/>
      <c r="D15929"/>
      <c r="E15929"/>
      <c r="F15929"/>
      <c r="G15929"/>
      <c r="H15929"/>
      <c r="I15929"/>
      <c r="J15929"/>
      <c r="K15929"/>
      <c r="L15929"/>
      <c r="M15929"/>
      <c r="N15929"/>
    </row>
    <row r="15930" spans="1:14" x14ac:dyDescent="0.3">
      <c r="A15930" s="86">
        <f t="shared" si="248"/>
        <v>15922</v>
      </c>
      <c r="B15930" s="17"/>
      <c r="C15930" s="17"/>
      <c r="D15930"/>
      <c r="E15930"/>
      <c r="F15930"/>
      <c r="G15930"/>
      <c r="H15930"/>
      <c r="I15930"/>
      <c r="J15930"/>
      <c r="K15930"/>
      <c r="L15930"/>
      <c r="M15930"/>
      <c r="N15930"/>
    </row>
    <row r="15931" spans="1:14" x14ac:dyDescent="0.3">
      <c r="A15931" s="86">
        <f t="shared" si="248"/>
        <v>15923</v>
      </c>
      <c r="B15931" s="17"/>
      <c r="C15931" s="17"/>
      <c r="D15931"/>
      <c r="E15931"/>
      <c r="F15931"/>
      <c r="G15931"/>
      <c r="H15931"/>
      <c r="I15931"/>
      <c r="J15931"/>
      <c r="K15931"/>
      <c r="L15931"/>
      <c r="M15931"/>
      <c r="N15931"/>
    </row>
    <row r="15932" spans="1:14" x14ac:dyDescent="0.3">
      <c r="A15932" s="86">
        <f t="shared" si="248"/>
        <v>15924</v>
      </c>
      <c r="B15932" s="17"/>
      <c r="C15932" s="17"/>
      <c r="D15932"/>
      <c r="E15932"/>
      <c r="F15932"/>
      <c r="G15932"/>
      <c r="H15932"/>
      <c r="I15932"/>
      <c r="J15932"/>
      <c r="K15932"/>
      <c r="L15932"/>
      <c r="M15932"/>
      <c r="N15932"/>
    </row>
    <row r="15933" spans="1:14" x14ac:dyDescent="0.3">
      <c r="A15933" s="86">
        <f t="shared" si="248"/>
        <v>15925</v>
      </c>
      <c r="B15933" s="17"/>
      <c r="C15933" s="17"/>
      <c r="D15933"/>
      <c r="E15933"/>
      <c r="F15933"/>
      <c r="G15933"/>
      <c r="H15933"/>
      <c r="I15933"/>
      <c r="J15933"/>
      <c r="K15933"/>
      <c r="L15933"/>
      <c r="M15933"/>
      <c r="N15933"/>
    </row>
    <row r="15934" spans="1:14" x14ac:dyDescent="0.3">
      <c r="A15934" s="86">
        <f t="shared" si="248"/>
        <v>15926</v>
      </c>
      <c r="B15934" s="17"/>
      <c r="C15934" s="17"/>
      <c r="D15934"/>
      <c r="E15934"/>
      <c r="F15934"/>
      <c r="G15934"/>
      <c r="H15934"/>
      <c r="I15934"/>
      <c r="J15934"/>
      <c r="K15934"/>
      <c r="L15934"/>
      <c r="M15934"/>
      <c r="N15934"/>
    </row>
    <row r="15935" spans="1:14" x14ac:dyDescent="0.3">
      <c r="A15935" s="86">
        <f t="shared" si="248"/>
        <v>15927</v>
      </c>
      <c r="B15935" s="17"/>
      <c r="C15935" s="17"/>
      <c r="D15935"/>
      <c r="E15935"/>
      <c r="F15935"/>
      <c r="G15935"/>
      <c r="H15935"/>
      <c r="I15935"/>
      <c r="J15935"/>
      <c r="K15935"/>
      <c r="L15935"/>
      <c r="M15935"/>
      <c r="N15935"/>
    </row>
    <row r="15936" spans="1:14" x14ac:dyDescent="0.3">
      <c r="A15936" s="86">
        <f t="shared" si="248"/>
        <v>15928</v>
      </c>
      <c r="B15936" s="17"/>
      <c r="C15936" s="17"/>
      <c r="D15936"/>
      <c r="E15936"/>
      <c r="F15936"/>
      <c r="G15936"/>
      <c r="H15936"/>
      <c r="I15936"/>
      <c r="J15936"/>
      <c r="K15936"/>
      <c r="L15936"/>
      <c r="M15936"/>
      <c r="N15936"/>
    </row>
    <row r="15937" spans="1:14" x14ac:dyDescent="0.3">
      <c r="A15937" s="86">
        <f t="shared" si="248"/>
        <v>15929</v>
      </c>
      <c r="B15937" s="17"/>
      <c r="C15937" s="17"/>
      <c r="D15937"/>
      <c r="E15937"/>
      <c r="F15937"/>
      <c r="G15937"/>
      <c r="H15937"/>
      <c r="I15937"/>
      <c r="J15937"/>
      <c r="K15937"/>
      <c r="L15937"/>
      <c r="M15937"/>
      <c r="N15937"/>
    </row>
    <row r="15938" spans="1:14" x14ac:dyDescent="0.3">
      <c r="A15938" s="86">
        <f t="shared" si="248"/>
        <v>15930</v>
      </c>
      <c r="B15938" s="17"/>
      <c r="C15938" s="17"/>
      <c r="D15938"/>
      <c r="E15938"/>
      <c r="F15938"/>
      <c r="G15938"/>
      <c r="H15938"/>
      <c r="I15938"/>
      <c r="J15938"/>
      <c r="K15938"/>
      <c r="L15938"/>
      <c r="M15938"/>
      <c r="N15938"/>
    </row>
    <row r="15939" spans="1:14" x14ac:dyDescent="0.3">
      <c r="A15939" s="86">
        <f t="shared" si="248"/>
        <v>15931</v>
      </c>
      <c r="B15939" s="17"/>
      <c r="C15939" s="17"/>
      <c r="D15939"/>
      <c r="E15939"/>
      <c r="F15939"/>
      <c r="G15939"/>
      <c r="H15939"/>
      <c r="I15939"/>
      <c r="J15939"/>
      <c r="K15939"/>
      <c r="L15939"/>
      <c r="M15939"/>
      <c r="N15939"/>
    </row>
    <row r="15940" spans="1:14" x14ac:dyDescent="0.3">
      <c r="A15940" s="86">
        <f t="shared" si="248"/>
        <v>15932</v>
      </c>
      <c r="B15940" s="17"/>
      <c r="C15940" s="17"/>
      <c r="D15940"/>
      <c r="E15940"/>
      <c r="F15940"/>
      <c r="G15940"/>
      <c r="H15940"/>
      <c r="I15940"/>
      <c r="J15940"/>
      <c r="K15940"/>
      <c r="L15940"/>
      <c r="M15940"/>
      <c r="N15940"/>
    </row>
    <row r="15941" spans="1:14" x14ac:dyDescent="0.3">
      <c r="A15941" s="86">
        <f t="shared" si="248"/>
        <v>15933</v>
      </c>
      <c r="B15941" s="17"/>
      <c r="C15941" s="17"/>
      <c r="D15941"/>
      <c r="E15941"/>
      <c r="F15941"/>
      <c r="G15941"/>
      <c r="H15941"/>
      <c r="I15941"/>
      <c r="J15941"/>
      <c r="K15941"/>
      <c r="L15941"/>
      <c r="M15941"/>
      <c r="N15941"/>
    </row>
    <row r="15942" spans="1:14" x14ac:dyDescent="0.3">
      <c r="A15942" s="86">
        <f t="shared" si="248"/>
        <v>15934</v>
      </c>
      <c r="B15942" s="17"/>
      <c r="C15942" s="17"/>
      <c r="D15942"/>
      <c r="E15942"/>
      <c r="F15942"/>
      <c r="G15942"/>
      <c r="H15942"/>
      <c r="I15942"/>
      <c r="J15942"/>
      <c r="K15942"/>
      <c r="L15942"/>
      <c r="M15942"/>
      <c r="N15942"/>
    </row>
    <row r="15943" spans="1:14" x14ac:dyDescent="0.3">
      <c r="A15943" s="86">
        <f t="shared" si="248"/>
        <v>15935</v>
      </c>
      <c r="B15943" s="17"/>
      <c r="C15943" s="17"/>
      <c r="D15943"/>
      <c r="E15943"/>
      <c r="F15943"/>
      <c r="G15943"/>
      <c r="H15943"/>
      <c r="I15943"/>
      <c r="J15943"/>
      <c r="K15943"/>
      <c r="L15943"/>
      <c r="M15943"/>
      <c r="N15943"/>
    </row>
    <row r="15944" spans="1:14" x14ac:dyDescent="0.3">
      <c r="A15944" s="86">
        <f t="shared" si="248"/>
        <v>15936</v>
      </c>
      <c r="B15944" s="17"/>
      <c r="C15944" s="17"/>
      <c r="D15944"/>
      <c r="E15944"/>
      <c r="F15944"/>
      <c r="G15944"/>
      <c r="H15944"/>
      <c r="I15944"/>
      <c r="J15944"/>
      <c r="K15944"/>
      <c r="L15944"/>
      <c r="M15944"/>
      <c r="N15944"/>
    </row>
    <row r="15945" spans="1:14" x14ac:dyDescent="0.3">
      <c r="A15945" s="86">
        <f t="shared" si="248"/>
        <v>15937</v>
      </c>
      <c r="B15945" s="17"/>
      <c r="C15945" s="17"/>
      <c r="D15945"/>
      <c r="E15945"/>
      <c r="F15945"/>
      <c r="G15945"/>
      <c r="H15945"/>
      <c r="I15945"/>
      <c r="J15945"/>
      <c r="K15945"/>
      <c r="L15945"/>
      <c r="M15945"/>
      <c r="N15945"/>
    </row>
    <row r="15946" spans="1:14" x14ac:dyDescent="0.3">
      <c r="A15946" s="86">
        <f t="shared" si="248"/>
        <v>15938</v>
      </c>
      <c r="B15946" s="17"/>
      <c r="C15946" s="17"/>
      <c r="D15946"/>
      <c r="E15946"/>
      <c r="F15946"/>
      <c r="G15946"/>
      <c r="H15946"/>
      <c r="I15946"/>
      <c r="J15946"/>
      <c r="K15946"/>
      <c r="L15946"/>
      <c r="M15946"/>
      <c r="N15946"/>
    </row>
    <row r="15947" spans="1:14" x14ac:dyDescent="0.3">
      <c r="A15947" s="86">
        <f t="shared" ref="A15947:A16010" si="249">A15946+1</f>
        <v>15939</v>
      </c>
      <c r="B15947" s="17"/>
      <c r="C15947" s="17"/>
      <c r="D15947"/>
      <c r="E15947"/>
      <c r="F15947"/>
      <c r="G15947"/>
      <c r="H15947"/>
      <c r="I15947"/>
      <c r="J15947"/>
      <c r="K15947"/>
      <c r="L15947"/>
      <c r="M15947"/>
      <c r="N15947"/>
    </row>
    <row r="15948" spans="1:14" x14ac:dyDescent="0.3">
      <c r="A15948" s="86">
        <f t="shared" si="249"/>
        <v>15940</v>
      </c>
      <c r="B15948" s="17"/>
      <c r="C15948" s="17"/>
      <c r="D15948"/>
      <c r="E15948"/>
      <c r="F15948"/>
      <c r="G15948"/>
      <c r="H15948"/>
      <c r="I15948"/>
      <c r="J15948"/>
      <c r="K15948"/>
      <c r="L15948"/>
      <c r="M15948"/>
      <c r="N15948"/>
    </row>
    <row r="15949" spans="1:14" x14ac:dyDescent="0.3">
      <c r="A15949" s="86">
        <f t="shared" si="249"/>
        <v>15941</v>
      </c>
      <c r="B15949" s="17"/>
      <c r="C15949" s="17"/>
      <c r="D15949"/>
      <c r="E15949"/>
      <c r="F15949"/>
      <c r="G15949"/>
      <c r="H15949"/>
      <c r="I15949"/>
      <c r="J15949"/>
      <c r="K15949"/>
      <c r="L15949"/>
      <c r="M15949"/>
      <c r="N15949"/>
    </row>
    <row r="15950" spans="1:14" x14ac:dyDescent="0.3">
      <c r="A15950" s="86">
        <f t="shared" si="249"/>
        <v>15942</v>
      </c>
      <c r="B15950" s="17"/>
      <c r="C15950" s="17"/>
      <c r="D15950"/>
      <c r="E15950"/>
      <c r="F15950"/>
      <c r="G15950"/>
      <c r="H15950"/>
      <c r="I15950"/>
      <c r="J15950"/>
      <c r="K15950"/>
      <c r="L15950"/>
      <c r="M15950"/>
      <c r="N15950"/>
    </row>
    <row r="15951" spans="1:14" x14ac:dyDescent="0.3">
      <c r="A15951" s="86">
        <f t="shared" si="249"/>
        <v>15943</v>
      </c>
      <c r="B15951" s="17"/>
      <c r="C15951" s="17"/>
      <c r="D15951"/>
      <c r="E15951"/>
      <c r="F15951"/>
      <c r="G15951"/>
      <c r="H15951"/>
      <c r="I15951"/>
      <c r="J15951"/>
      <c r="K15951"/>
      <c r="L15951"/>
      <c r="M15951"/>
      <c r="N15951"/>
    </row>
    <row r="15952" spans="1:14" x14ac:dyDescent="0.3">
      <c r="A15952" s="86">
        <f t="shared" si="249"/>
        <v>15944</v>
      </c>
      <c r="B15952" s="17"/>
      <c r="C15952" s="17"/>
      <c r="D15952"/>
      <c r="E15952"/>
      <c r="F15952"/>
      <c r="G15952"/>
      <c r="H15952"/>
      <c r="I15952"/>
      <c r="J15952"/>
      <c r="K15952"/>
      <c r="L15952"/>
      <c r="M15952"/>
      <c r="N15952"/>
    </row>
    <row r="15953" spans="1:14" x14ac:dyDescent="0.3">
      <c r="A15953" s="86">
        <f t="shared" si="249"/>
        <v>15945</v>
      </c>
      <c r="B15953" s="17"/>
      <c r="C15953" s="17"/>
      <c r="D15953"/>
      <c r="E15953"/>
      <c r="F15953"/>
      <c r="G15953"/>
      <c r="H15953"/>
      <c r="I15953"/>
      <c r="J15953"/>
      <c r="K15953"/>
      <c r="L15953"/>
      <c r="M15953"/>
      <c r="N15953"/>
    </row>
    <row r="15954" spans="1:14" x14ac:dyDescent="0.3">
      <c r="A15954" s="86">
        <f t="shared" si="249"/>
        <v>15946</v>
      </c>
      <c r="B15954" s="17"/>
      <c r="C15954" s="17"/>
      <c r="D15954"/>
      <c r="E15954"/>
      <c r="F15954"/>
      <c r="G15954"/>
      <c r="H15954"/>
      <c r="I15954"/>
      <c r="J15954"/>
      <c r="K15954"/>
      <c r="L15954"/>
      <c r="M15954"/>
      <c r="N15954"/>
    </row>
    <row r="15955" spans="1:14" x14ac:dyDescent="0.3">
      <c r="A15955" s="86">
        <f t="shared" si="249"/>
        <v>15947</v>
      </c>
      <c r="B15955" s="17"/>
      <c r="C15955" s="17"/>
      <c r="D15955"/>
      <c r="E15955"/>
      <c r="F15955"/>
      <c r="G15955"/>
      <c r="H15955"/>
      <c r="I15955"/>
      <c r="J15955"/>
      <c r="K15955"/>
      <c r="L15955"/>
      <c r="M15955"/>
      <c r="N15955"/>
    </row>
    <row r="15956" spans="1:14" x14ac:dyDescent="0.3">
      <c r="A15956" s="86">
        <f t="shared" si="249"/>
        <v>15948</v>
      </c>
      <c r="B15956" s="17"/>
      <c r="C15956" s="17"/>
      <c r="D15956"/>
      <c r="E15956"/>
      <c r="F15956"/>
      <c r="G15956"/>
      <c r="H15956"/>
      <c r="I15956"/>
      <c r="J15956"/>
      <c r="K15956"/>
      <c r="L15956"/>
      <c r="M15956"/>
      <c r="N15956"/>
    </row>
    <row r="15957" spans="1:14" x14ac:dyDescent="0.3">
      <c r="A15957" s="86">
        <f t="shared" si="249"/>
        <v>15949</v>
      </c>
      <c r="B15957" s="17"/>
      <c r="C15957" s="17"/>
      <c r="D15957"/>
      <c r="E15957"/>
      <c r="F15957"/>
      <c r="G15957"/>
      <c r="H15957"/>
      <c r="I15957"/>
      <c r="J15957"/>
      <c r="K15957"/>
      <c r="L15957"/>
      <c r="M15957"/>
      <c r="N15957"/>
    </row>
    <row r="15958" spans="1:14" x14ac:dyDescent="0.3">
      <c r="A15958" s="86">
        <f t="shared" si="249"/>
        <v>15950</v>
      </c>
      <c r="B15958" s="17"/>
      <c r="C15958" s="17"/>
      <c r="D15958"/>
      <c r="E15958"/>
      <c r="F15958"/>
      <c r="G15958"/>
      <c r="H15958"/>
      <c r="I15958"/>
      <c r="J15958"/>
      <c r="K15958"/>
      <c r="L15958"/>
      <c r="M15958"/>
      <c r="N15958"/>
    </row>
    <row r="15959" spans="1:14" x14ac:dyDescent="0.3">
      <c r="A15959" s="86">
        <f t="shared" si="249"/>
        <v>15951</v>
      </c>
      <c r="B15959" s="17"/>
      <c r="C15959" s="17"/>
      <c r="D15959"/>
      <c r="E15959"/>
      <c r="F15959"/>
      <c r="G15959"/>
      <c r="H15959"/>
      <c r="I15959"/>
      <c r="J15959"/>
      <c r="K15959"/>
      <c r="L15959"/>
      <c r="M15959"/>
      <c r="N15959"/>
    </row>
    <row r="15960" spans="1:14" x14ac:dyDescent="0.3">
      <c r="A15960" s="86">
        <f t="shared" si="249"/>
        <v>15952</v>
      </c>
      <c r="B15960" s="17"/>
      <c r="C15960" s="17"/>
      <c r="D15960"/>
      <c r="E15960"/>
      <c r="F15960"/>
      <c r="G15960"/>
      <c r="H15960"/>
      <c r="I15960"/>
      <c r="J15960"/>
      <c r="K15960"/>
      <c r="L15960"/>
      <c r="M15960"/>
      <c r="N15960"/>
    </row>
    <row r="15961" spans="1:14" x14ac:dyDescent="0.3">
      <c r="A15961" s="86">
        <f t="shared" si="249"/>
        <v>15953</v>
      </c>
      <c r="B15961" s="17"/>
      <c r="C15961" s="17"/>
      <c r="D15961"/>
      <c r="E15961"/>
      <c r="F15961"/>
      <c r="G15961"/>
      <c r="H15961"/>
      <c r="I15961"/>
      <c r="J15961"/>
      <c r="K15961"/>
      <c r="L15961"/>
      <c r="M15961"/>
      <c r="N15961"/>
    </row>
    <row r="15962" spans="1:14" x14ac:dyDescent="0.3">
      <c r="A15962" s="86">
        <f t="shared" si="249"/>
        <v>15954</v>
      </c>
      <c r="B15962" s="17"/>
      <c r="C15962" s="17"/>
      <c r="D15962"/>
      <c r="E15962"/>
      <c r="F15962"/>
      <c r="G15962"/>
      <c r="H15962"/>
      <c r="I15962"/>
      <c r="J15962"/>
      <c r="K15962"/>
      <c r="L15962"/>
      <c r="M15962"/>
      <c r="N15962"/>
    </row>
    <row r="15963" spans="1:14" x14ac:dyDescent="0.3">
      <c r="A15963" s="86">
        <f t="shared" si="249"/>
        <v>15955</v>
      </c>
      <c r="B15963" s="17"/>
      <c r="C15963" s="17"/>
      <c r="D15963"/>
      <c r="E15963"/>
      <c r="F15963"/>
      <c r="G15963"/>
      <c r="H15963"/>
      <c r="I15963"/>
      <c r="J15963"/>
      <c r="K15963"/>
      <c r="L15963"/>
      <c r="M15963"/>
      <c r="N15963"/>
    </row>
    <row r="15964" spans="1:14" x14ac:dyDescent="0.3">
      <c r="A15964" s="86">
        <f t="shared" si="249"/>
        <v>15956</v>
      </c>
      <c r="B15964" s="17"/>
      <c r="C15964" s="17"/>
      <c r="D15964"/>
      <c r="E15964"/>
      <c r="F15964"/>
      <c r="G15964"/>
      <c r="H15964"/>
      <c r="I15964"/>
      <c r="J15964"/>
      <c r="K15964"/>
      <c r="L15964"/>
      <c r="M15964"/>
      <c r="N15964"/>
    </row>
    <row r="15965" spans="1:14" x14ac:dyDescent="0.3">
      <c r="A15965" s="86">
        <f t="shared" si="249"/>
        <v>15957</v>
      </c>
      <c r="B15965" s="17"/>
      <c r="C15965" s="17"/>
      <c r="D15965"/>
      <c r="E15965"/>
      <c r="F15965"/>
      <c r="G15965"/>
      <c r="H15965"/>
      <c r="I15965"/>
      <c r="J15965"/>
      <c r="K15965"/>
      <c r="L15965"/>
      <c r="M15965"/>
      <c r="N15965"/>
    </row>
    <row r="15966" spans="1:14" x14ac:dyDescent="0.3">
      <c r="A15966" s="86">
        <f t="shared" si="249"/>
        <v>15958</v>
      </c>
      <c r="B15966" s="17"/>
      <c r="C15966" s="17"/>
      <c r="D15966"/>
      <c r="E15966"/>
      <c r="F15966"/>
      <c r="G15966"/>
      <c r="H15966"/>
      <c r="I15966"/>
      <c r="J15966"/>
      <c r="K15966"/>
      <c r="L15966"/>
      <c r="M15966"/>
      <c r="N15966"/>
    </row>
    <row r="15967" spans="1:14" x14ac:dyDescent="0.3">
      <c r="A15967" s="86">
        <f t="shared" si="249"/>
        <v>15959</v>
      </c>
      <c r="B15967" s="17"/>
      <c r="C15967" s="17"/>
      <c r="D15967"/>
      <c r="E15967"/>
      <c r="F15967"/>
      <c r="G15967"/>
      <c r="H15967"/>
      <c r="I15967"/>
      <c r="J15967"/>
      <c r="K15967"/>
      <c r="L15967"/>
      <c r="M15967"/>
      <c r="N15967"/>
    </row>
    <row r="15968" spans="1:14" x14ac:dyDescent="0.3">
      <c r="A15968" s="86">
        <f t="shared" si="249"/>
        <v>15960</v>
      </c>
      <c r="B15968" s="17"/>
      <c r="C15968" s="17"/>
      <c r="D15968"/>
      <c r="E15968"/>
      <c r="F15968"/>
      <c r="G15968"/>
      <c r="H15968"/>
      <c r="I15968"/>
      <c r="J15968"/>
      <c r="K15968"/>
      <c r="L15968"/>
      <c r="M15968"/>
      <c r="N15968"/>
    </row>
    <row r="15969" spans="1:14" x14ac:dyDescent="0.3">
      <c r="A15969" s="86">
        <f t="shared" si="249"/>
        <v>15961</v>
      </c>
      <c r="B15969" s="17"/>
      <c r="C15969" s="17"/>
      <c r="D15969"/>
      <c r="E15969"/>
      <c r="F15969"/>
      <c r="G15969"/>
      <c r="H15969"/>
      <c r="I15969"/>
      <c r="J15969"/>
      <c r="K15969"/>
      <c r="L15969"/>
      <c r="M15969"/>
      <c r="N15969"/>
    </row>
    <row r="15970" spans="1:14" x14ac:dyDescent="0.3">
      <c r="A15970" s="86">
        <f t="shared" si="249"/>
        <v>15962</v>
      </c>
      <c r="B15970" s="17"/>
      <c r="C15970" s="17"/>
      <c r="D15970"/>
      <c r="E15970"/>
      <c r="F15970"/>
      <c r="G15970"/>
      <c r="H15970"/>
      <c r="I15970"/>
      <c r="J15970"/>
      <c r="K15970"/>
      <c r="L15970"/>
      <c r="M15970"/>
      <c r="N15970"/>
    </row>
    <row r="15971" spans="1:14" x14ac:dyDescent="0.3">
      <c r="A15971" s="86">
        <f t="shared" si="249"/>
        <v>15963</v>
      </c>
      <c r="B15971" s="17"/>
      <c r="C15971" s="17"/>
      <c r="D15971"/>
      <c r="E15971"/>
      <c r="F15971"/>
      <c r="G15971"/>
      <c r="H15971"/>
      <c r="I15971"/>
      <c r="J15971"/>
      <c r="K15971"/>
      <c r="L15971"/>
      <c r="M15971"/>
      <c r="N15971"/>
    </row>
    <row r="15972" spans="1:14" x14ac:dyDescent="0.3">
      <c r="A15972" s="86">
        <f t="shared" si="249"/>
        <v>15964</v>
      </c>
      <c r="B15972" s="17"/>
      <c r="C15972" s="17"/>
      <c r="D15972"/>
      <c r="E15972"/>
      <c r="F15972"/>
      <c r="G15972"/>
      <c r="H15972"/>
      <c r="I15972"/>
      <c r="J15972"/>
      <c r="K15972"/>
      <c r="L15972"/>
      <c r="M15972"/>
      <c r="N15972"/>
    </row>
    <row r="15973" spans="1:14" x14ac:dyDescent="0.3">
      <c r="A15973" s="86">
        <f t="shared" si="249"/>
        <v>15965</v>
      </c>
      <c r="B15973" s="17"/>
      <c r="C15973" s="17"/>
      <c r="D15973"/>
      <c r="E15973"/>
      <c r="F15973"/>
      <c r="G15973"/>
      <c r="H15973"/>
      <c r="I15973"/>
      <c r="J15973"/>
      <c r="K15973"/>
      <c r="L15973"/>
      <c r="M15973"/>
      <c r="N15973"/>
    </row>
    <row r="15974" spans="1:14" x14ac:dyDescent="0.3">
      <c r="A15974" s="86">
        <f t="shared" si="249"/>
        <v>15966</v>
      </c>
      <c r="B15974" s="17"/>
      <c r="C15974" s="17"/>
      <c r="D15974"/>
      <c r="E15974"/>
      <c r="F15974"/>
      <c r="G15974"/>
      <c r="H15974"/>
      <c r="I15974"/>
      <c r="J15974"/>
      <c r="K15974"/>
      <c r="L15974"/>
      <c r="M15974"/>
      <c r="N15974"/>
    </row>
    <row r="15975" spans="1:14" x14ac:dyDescent="0.3">
      <c r="A15975" s="86">
        <f t="shared" si="249"/>
        <v>15967</v>
      </c>
      <c r="B15975" s="17"/>
      <c r="C15975" s="17"/>
      <c r="D15975"/>
      <c r="E15975"/>
      <c r="F15975"/>
      <c r="G15975"/>
      <c r="H15975"/>
      <c r="I15975"/>
      <c r="J15975"/>
      <c r="K15975"/>
      <c r="L15975"/>
      <c r="M15975"/>
      <c r="N15975"/>
    </row>
    <row r="15976" spans="1:14" x14ac:dyDescent="0.3">
      <c r="A15976" s="86">
        <f t="shared" si="249"/>
        <v>15968</v>
      </c>
      <c r="B15976" s="17"/>
      <c r="C15976" s="17"/>
      <c r="D15976"/>
      <c r="E15976"/>
      <c r="F15976"/>
      <c r="G15976"/>
      <c r="H15976"/>
      <c r="I15976"/>
      <c r="J15976"/>
      <c r="K15976"/>
      <c r="L15976"/>
      <c r="M15976"/>
      <c r="N15976"/>
    </row>
    <row r="15977" spans="1:14" x14ac:dyDescent="0.3">
      <c r="A15977" s="86">
        <f t="shared" si="249"/>
        <v>15969</v>
      </c>
      <c r="B15977" s="17"/>
      <c r="C15977" s="17"/>
      <c r="D15977"/>
      <c r="E15977"/>
      <c r="F15977"/>
      <c r="G15977"/>
      <c r="H15977"/>
      <c r="I15977"/>
      <c r="J15977"/>
      <c r="K15977"/>
      <c r="L15977"/>
      <c r="M15977"/>
      <c r="N15977"/>
    </row>
    <row r="15978" spans="1:14" x14ac:dyDescent="0.3">
      <c r="A15978" s="86">
        <f t="shared" si="249"/>
        <v>15970</v>
      </c>
      <c r="B15978" s="17"/>
      <c r="C15978" s="17"/>
      <c r="D15978"/>
      <c r="E15978"/>
      <c r="F15978"/>
      <c r="G15978"/>
      <c r="H15978"/>
      <c r="I15978"/>
      <c r="J15978"/>
      <c r="K15978"/>
      <c r="L15978"/>
      <c r="M15978"/>
      <c r="N15978"/>
    </row>
    <row r="15979" spans="1:14" x14ac:dyDescent="0.3">
      <c r="A15979" s="86">
        <f t="shared" si="249"/>
        <v>15971</v>
      </c>
      <c r="B15979" s="17"/>
      <c r="C15979" s="17"/>
      <c r="D15979"/>
      <c r="E15979"/>
      <c r="F15979"/>
      <c r="G15979"/>
      <c r="H15979"/>
      <c r="I15979"/>
      <c r="J15979"/>
      <c r="K15979"/>
      <c r="L15979"/>
      <c r="M15979"/>
      <c r="N15979"/>
    </row>
    <row r="15980" spans="1:14" x14ac:dyDescent="0.3">
      <c r="A15980" s="86">
        <f t="shared" si="249"/>
        <v>15972</v>
      </c>
      <c r="B15980" s="17"/>
      <c r="C15980" s="17"/>
      <c r="D15980"/>
      <c r="E15980"/>
      <c r="F15980"/>
      <c r="G15980"/>
      <c r="H15980"/>
      <c r="I15980"/>
      <c r="J15980"/>
      <c r="K15980"/>
      <c r="L15980"/>
      <c r="M15980"/>
      <c r="N15980"/>
    </row>
    <row r="15981" spans="1:14" x14ac:dyDescent="0.3">
      <c r="A15981" s="86">
        <f t="shared" si="249"/>
        <v>15973</v>
      </c>
      <c r="B15981" s="17"/>
      <c r="C15981" s="17"/>
      <c r="D15981"/>
      <c r="E15981"/>
      <c r="F15981"/>
      <c r="G15981"/>
      <c r="H15981"/>
      <c r="I15981"/>
      <c r="J15981"/>
      <c r="K15981"/>
      <c r="L15981"/>
      <c r="M15981"/>
      <c r="N15981"/>
    </row>
    <row r="15982" spans="1:14" x14ac:dyDescent="0.3">
      <c r="A15982" s="86">
        <f t="shared" si="249"/>
        <v>15974</v>
      </c>
      <c r="B15982" s="17"/>
      <c r="C15982" s="17"/>
      <c r="D15982"/>
      <c r="E15982"/>
      <c r="F15982"/>
      <c r="G15982"/>
      <c r="H15982"/>
      <c r="I15982"/>
      <c r="J15982"/>
      <c r="K15982"/>
      <c r="L15982"/>
      <c r="M15982"/>
      <c r="N15982"/>
    </row>
    <row r="15983" spans="1:14" x14ac:dyDescent="0.3">
      <c r="A15983" s="86">
        <f t="shared" si="249"/>
        <v>15975</v>
      </c>
      <c r="B15983" s="17"/>
      <c r="C15983" s="17"/>
      <c r="D15983"/>
      <c r="E15983"/>
      <c r="F15983"/>
      <c r="G15983"/>
      <c r="H15983"/>
      <c r="I15983"/>
      <c r="J15983"/>
      <c r="K15983"/>
      <c r="L15983"/>
      <c r="M15983"/>
      <c r="N15983"/>
    </row>
    <row r="15984" spans="1:14" x14ac:dyDescent="0.3">
      <c r="A15984" s="86">
        <f t="shared" si="249"/>
        <v>15976</v>
      </c>
      <c r="B15984" s="17"/>
      <c r="C15984" s="17"/>
      <c r="D15984"/>
      <c r="E15984"/>
      <c r="F15984"/>
      <c r="G15984"/>
      <c r="H15984"/>
      <c r="I15984"/>
      <c r="J15984"/>
      <c r="K15984"/>
      <c r="L15984"/>
      <c r="M15984"/>
      <c r="N15984"/>
    </row>
    <row r="15985" spans="1:14" x14ac:dyDescent="0.3">
      <c r="A15985" s="86">
        <f t="shared" si="249"/>
        <v>15977</v>
      </c>
      <c r="B15985" s="17"/>
      <c r="C15985" s="17"/>
      <c r="D15985"/>
      <c r="E15985"/>
      <c r="F15985"/>
      <c r="G15985"/>
      <c r="H15985"/>
      <c r="I15985"/>
      <c r="J15985"/>
      <c r="K15985"/>
      <c r="L15985"/>
      <c r="M15985"/>
      <c r="N15985"/>
    </row>
    <row r="15986" spans="1:14" x14ac:dyDescent="0.3">
      <c r="A15986" s="86">
        <f t="shared" si="249"/>
        <v>15978</v>
      </c>
      <c r="B15986" s="17"/>
      <c r="C15986" s="17"/>
      <c r="D15986"/>
      <c r="E15986"/>
      <c r="F15986"/>
      <c r="G15986"/>
      <c r="H15986"/>
      <c r="I15986"/>
      <c r="J15986"/>
      <c r="K15986"/>
      <c r="L15986"/>
      <c r="M15986"/>
      <c r="N15986"/>
    </row>
    <row r="15987" spans="1:14" x14ac:dyDescent="0.3">
      <c r="A15987" s="86">
        <f t="shared" si="249"/>
        <v>15979</v>
      </c>
      <c r="B15987" s="17"/>
      <c r="C15987" s="17"/>
      <c r="D15987"/>
      <c r="E15987"/>
      <c r="F15987"/>
      <c r="G15987"/>
      <c r="H15987"/>
      <c r="I15987"/>
      <c r="J15987"/>
      <c r="K15987"/>
      <c r="L15987"/>
      <c r="M15987"/>
      <c r="N15987"/>
    </row>
    <row r="15988" spans="1:14" x14ac:dyDescent="0.3">
      <c r="A15988" s="86">
        <f t="shared" si="249"/>
        <v>15980</v>
      </c>
      <c r="B15988" s="17"/>
      <c r="C15988" s="17"/>
      <c r="D15988"/>
      <c r="E15988"/>
      <c r="F15988"/>
      <c r="G15988"/>
      <c r="H15988"/>
      <c r="I15988"/>
      <c r="J15988"/>
      <c r="K15988"/>
      <c r="L15988"/>
      <c r="M15988"/>
      <c r="N15988"/>
    </row>
    <row r="15989" spans="1:14" x14ac:dyDescent="0.3">
      <c r="A15989" s="86">
        <f t="shared" si="249"/>
        <v>15981</v>
      </c>
      <c r="B15989" s="17"/>
      <c r="C15989" s="17"/>
      <c r="D15989"/>
      <c r="E15989"/>
      <c r="F15989"/>
      <c r="G15989"/>
      <c r="H15989"/>
      <c r="I15989"/>
      <c r="J15989"/>
      <c r="K15989"/>
      <c r="L15989"/>
      <c r="M15989"/>
      <c r="N15989"/>
    </row>
    <row r="15990" spans="1:14" x14ac:dyDescent="0.3">
      <c r="A15990" s="86">
        <f t="shared" si="249"/>
        <v>15982</v>
      </c>
      <c r="B15990" s="17"/>
      <c r="C15990" s="17"/>
      <c r="D15990"/>
      <c r="E15990"/>
      <c r="F15990"/>
      <c r="G15990"/>
      <c r="H15990"/>
      <c r="I15990"/>
      <c r="J15990"/>
      <c r="K15990"/>
      <c r="L15990"/>
      <c r="M15990"/>
      <c r="N15990"/>
    </row>
    <row r="15991" spans="1:14" x14ac:dyDescent="0.3">
      <c r="A15991" s="86">
        <f t="shared" si="249"/>
        <v>15983</v>
      </c>
      <c r="B15991" s="17"/>
      <c r="C15991" s="17"/>
      <c r="D15991"/>
      <c r="E15991"/>
      <c r="F15991"/>
      <c r="G15991"/>
      <c r="H15991"/>
      <c r="I15991"/>
      <c r="J15991"/>
      <c r="K15991"/>
      <c r="L15991"/>
      <c r="M15991"/>
      <c r="N15991"/>
    </row>
    <row r="15992" spans="1:14" x14ac:dyDescent="0.3">
      <c r="A15992" s="86">
        <f t="shared" si="249"/>
        <v>15984</v>
      </c>
      <c r="B15992" s="17"/>
      <c r="C15992" s="17"/>
      <c r="D15992"/>
      <c r="E15992"/>
      <c r="F15992"/>
      <c r="G15992"/>
      <c r="H15992"/>
      <c r="I15992"/>
      <c r="J15992"/>
      <c r="K15992"/>
      <c r="L15992"/>
      <c r="M15992"/>
      <c r="N15992"/>
    </row>
    <row r="15993" spans="1:14" x14ac:dyDescent="0.3">
      <c r="A15993" s="86">
        <f t="shared" si="249"/>
        <v>15985</v>
      </c>
      <c r="B15993" s="17"/>
      <c r="C15993" s="17"/>
      <c r="D15993"/>
      <c r="E15993"/>
      <c r="F15993"/>
      <c r="G15993"/>
      <c r="H15993"/>
      <c r="I15993"/>
      <c r="J15993"/>
      <c r="K15993"/>
      <c r="L15993"/>
      <c r="M15993"/>
      <c r="N15993"/>
    </row>
    <row r="15994" spans="1:14" x14ac:dyDescent="0.3">
      <c r="A15994" s="86">
        <f t="shared" si="249"/>
        <v>15986</v>
      </c>
      <c r="B15994" s="17"/>
      <c r="C15994" s="17"/>
      <c r="D15994"/>
      <c r="E15994"/>
      <c r="F15994"/>
      <c r="G15994"/>
      <c r="H15994"/>
      <c r="I15994"/>
      <c r="J15994"/>
      <c r="K15994"/>
      <c r="L15994"/>
      <c r="M15994"/>
      <c r="N15994"/>
    </row>
    <row r="15995" spans="1:14" x14ac:dyDescent="0.3">
      <c r="A15995" s="86">
        <f t="shared" si="249"/>
        <v>15987</v>
      </c>
      <c r="B15995" s="17"/>
      <c r="C15995" s="17"/>
      <c r="D15995"/>
      <c r="E15995"/>
      <c r="F15995"/>
      <c r="G15995"/>
      <c r="H15995"/>
      <c r="I15995"/>
      <c r="J15995"/>
      <c r="K15995"/>
      <c r="L15995"/>
      <c r="M15995"/>
      <c r="N15995"/>
    </row>
    <row r="15996" spans="1:14" x14ac:dyDescent="0.3">
      <c r="A15996" s="86">
        <f t="shared" si="249"/>
        <v>15988</v>
      </c>
      <c r="B15996" s="17"/>
      <c r="C15996" s="17"/>
      <c r="D15996"/>
      <c r="E15996"/>
      <c r="F15996"/>
      <c r="G15996"/>
      <c r="H15996"/>
      <c r="I15996"/>
      <c r="J15996"/>
      <c r="K15996"/>
      <c r="L15996"/>
      <c r="M15996"/>
      <c r="N15996"/>
    </row>
    <row r="15997" spans="1:14" x14ac:dyDescent="0.3">
      <c r="A15997" s="86">
        <f t="shared" si="249"/>
        <v>15989</v>
      </c>
      <c r="B15997" s="17"/>
      <c r="C15997" s="17"/>
      <c r="D15997"/>
      <c r="E15997"/>
      <c r="F15997"/>
      <c r="G15997"/>
      <c r="H15997"/>
      <c r="I15997"/>
      <c r="J15997"/>
      <c r="K15997"/>
      <c r="L15997"/>
      <c r="M15997"/>
      <c r="N15997"/>
    </row>
    <row r="15998" spans="1:14" x14ac:dyDescent="0.3">
      <c r="A15998" s="86">
        <f t="shared" si="249"/>
        <v>15990</v>
      </c>
      <c r="B15998" s="17"/>
      <c r="C15998" s="17"/>
      <c r="D15998"/>
      <c r="E15998"/>
      <c r="F15998"/>
      <c r="G15998"/>
      <c r="H15998"/>
      <c r="I15998"/>
      <c r="J15998"/>
      <c r="K15998"/>
      <c r="L15998"/>
      <c r="M15998"/>
      <c r="N15998"/>
    </row>
    <row r="15999" spans="1:14" x14ac:dyDescent="0.3">
      <c r="A15999" s="86">
        <f t="shared" si="249"/>
        <v>15991</v>
      </c>
      <c r="B15999" s="17"/>
      <c r="C15999" s="17"/>
      <c r="D15999"/>
      <c r="E15999"/>
      <c r="F15999"/>
      <c r="G15999"/>
      <c r="H15999"/>
      <c r="I15999"/>
      <c r="J15999"/>
      <c r="K15999"/>
      <c r="L15999"/>
      <c r="M15999"/>
      <c r="N15999"/>
    </row>
    <row r="16000" spans="1:14" x14ac:dyDescent="0.3">
      <c r="A16000" s="86">
        <f t="shared" si="249"/>
        <v>15992</v>
      </c>
      <c r="B16000" s="17"/>
      <c r="C16000" s="17"/>
      <c r="D16000"/>
      <c r="E16000"/>
      <c r="F16000"/>
      <c r="G16000"/>
      <c r="H16000"/>
      <c r="I16000"/>
      <c r="J16000"/>
      <c r="K16000"/>
      <c r="L16000"/>
      <c r="M16000"/>
      <c r="N16000"/>
    </row>
    <row r="16001" spans="1:14" x14ac:dyDescent="0.3">
      <c r="A16001" s="86">
        <f t="shared" si="249"/>
        <v>15993</v>
      </c>
      <c r="B16001" s="17"/>
      <c r="C16001" s="17"/>
      <c r="D16001"/>
      <c r="E16001"/>
      <c r="F16001"/>
      <c r="G16001"/>
      <c r="H16001"/>
      <c r="I16001"/>
      <c r="J16001"/>
      <c r="K16001"/>
      <c r="L16001"/>
      <c r="M16001"/>
      <c r="N16001"/>
    </row>
    <row r="16002" spans="1:14" x14ac:dyDescent="0.3">
      <c r="A16002" s="86">
        <f t="shared" si="249"/>
        <v>15994</v>
      </c>
      <c r="B16002" s="17"/>
      <c r="C16002" s="17"/>
      <c r="D16002"/>
      <c r="E16002"/>
      <c r="F16002"/>
      <c r="G16002"/>
      <c r="H16002"/>
      <c r="I16002"/>
      <c r="J16002"/>
      <c r="K16002"/>
      <c r="L16002"/>
      <c r="M16002"/>
      <c r="N16002"/>
    </row>
    <row r="16003" spans="1:14" x14ac:dyDescent="0.3">
      <c r="A16003" s="86">
        <f t="shared" si="249"/>
        <v>15995</v>
      </c>
      <c r="B16003" s="17"/>
      <c r="C16003" s="17"/>
      <c r="D16003"/>
      <c r="E16003"/>
      <c r="F16003"/>
      <c r="G16003"/>
      <c r="H16003"/>
      <c r="I16003"/>
      <c r="J16003"/>
      <c r="K16003"/>
      <c r="L16003"/>
      <c r="M16003"/>
      <c r="N16003"/>
    </row>
    <row r="16004" spans="1:14" x14ac:dyDescent="0.3">
      <c r="A16004" s="86">
        <f t="shared" si="249"/>
        <v>15996</v>
      </c>
      <c r="B16004" s="17"/>
      <c r="C16004" s="17"/>
      <c r="D16004"/>
      <c r="E16004"/>
      <c r="F16004"/>
      <c r="G16004"/>
      <c r="H16004"/>
      <c r="I16004"/>
      <c r="J16004"/>
      <c r="K16004"/>
      <c r="L16004"/>
      <c r="M16004"/>
      <c r="N16004"/>
    </row>
    <row r="16005" spans="1:14" x14ac:dyDescent="0.3">
      <c r="A16005" s="86">
        <f t="shared" si="249"/>
        <v>15997</v>
      </c>
      <c r="B16005" s="17"/>
      <c r="C16005" s="17"/>
      <c r="D16005"/>
      <c r="E16005"/>
      <c r="F16005"/>
      <c r="G16005"/>
      <c r="H16005"/>
      <c r="I16005"/>
      <c r="J16005"/>
      <c r="K16005"/>
      <c r="L16005"/>
      <c r="M16005"/>
      <c r="N16005"/>
    </row>
    <row r="16006" spans="1:14" x14ac:dyDescent="0.3">
      <c r="A16006" s="86">
        <f t="shared" si="249"/>
        <v>15998</v>
      </c>
      <c r="B16006" s="17"/>
      <c r="C16006" s="17"/>
      <c r="D16006"/>
      <c r="E16006"/>
      <c r="F16006"/>
      <c r="G16006"/>
      <c r="H16006"/>
      <c r="I16006"/>
      <c r="J16006"/>
      <c r="K16006"/>
      <c r="L16006"/>
      <c r="M16006"/>
      <c r="N16006"/>
    </row>
    <row r="16007" spans="1:14" x14ac:dyDescent="0.3">
      <c r="A16007" s="86">
        <f t="shared" si="249"/>
        <v>15999</v>
      </c>
      <c r="B16007" s="17"/>
      <c r="C16007" s="17"/>
      <c r="D16007"/>
      <c r="E16007"/>
      <c r="F16007"/>
      <c r="G16007"/>
      <c r="H16007"/>
      <c r="I16007"/>
      <c r="J16007"/>
      <c r="K16007"/>
      <c r="L16007"/>
      <c r="M16007"/>
      <c r="N16007"/>
    </row>
    <row r="16008" spans="1:14" x14ac:dyDescent="0.3">
      <c r="A16008" s="86">
        <f t="shared" si="249"/>
        <v>16000</v>
      </c>
      <c r="B16008" s="17"/>
      <c r="C16008" s="17"/>
      <c r="D16008"/>
      <c r="E16008"/>
      <c r="F16008"/>
      <c r="G16008"/>
      <c r="H16008"/>
      <c r="I16008"/>
      <c r="J16008"/>
      <c r="K16008"/>
      <c r="L16008"/>
      <c r="M16008"/>
      <c r="N16008"/>
    </row>
    <row r="16009" spans="1:14" x14ac:dyDescent="0.3">
      <c r="A16009" s="86">
        <f t="shared" si="249"/>
        <v>16001</v>
      </c>
      <c r="B16009" s="17"/>
      <c r="C16009" s="17"/>
      <c r="D16009"/>
      <c r="E16009"/>
      <c r="F16009"/>
      <c r="G16009"/>
      <c r="H16009"/>
      <c r="I16009"/>
      <c r="J16009"/>
      <c r="K16009"/>
      <c r="L16009"/>
      <c r="M16009"/>
      <c r="N16009"/>
    </row>
    <row r="16010" spans="1:14" x14ac:dyDescent="0.3">
      <c r="A16010" s="86">
        <f t="shared" si="249"/>
        <v>16002</v>
      </c>
      <c r="B16010" s="17"/>
      <c r="C16010" s="17"/>
      <c r="D16010"/>
      <c r="E16010"/>
      <c r="F16010"/>
      <c r="G16010"/>
      <c r="H16010"/>
      <c r="I16010"/>
      <c r="J16010"/>
      <c r="K16010"/>
      <c r="L16010"/>
      <c r="M16010"/>
      <c r="N16010"/>
    </row>
    <row r="16011" spans="1:14" x14ac:dyDescent="0.3">
      <c r="A16011" s="86">
        <f t="shared" ref="A16011:A16074" si="250">A16010+1</f>
        <v>16003</v>
      </c>
      <c r="B16011" s="17"/>
      <c r="C16011" s="17"/>
      <c r="D16011"/>
      <c r="E16011"/>
      <c r="F16011"/>
      <c r="G16011"/>
      <c r="H16011"/>
      <c r="I16011"/>
      <c r="J16011"/>
      <c r="K16011"/>
      <c r="L16011"/>
      <c r="M16011"/>
      <c r="N16011"/>
    </row>
    <row r="16012" spans="1:14" x14ac:dyDescent="0.3">
      <c r="A16012" s="86">
        <f t="shared" si="250"/>
        <v>16004</v>
      </c>
      <c r="B16012" s="17"/>
      <c r="C16012" s="17"/>
      <c r="D16012"/>
      <c r="E16012"/>
      <c r="F16012"/>
      <c r="G16012"/>
      <c r="H16012"/>
      <c r="I16012"/>
      <c r="J16012"/>
      <c r="K16012"/>
      <c r="L16012"/>
      <c r="M16012"/>
      <c r="N16012"/>
    </row>
    <row r="16013" spans="1:14" x14ac:dyDescent="0.3">
      <c r="A16013" s="86">
        <f t="shared" si="250"/>
        <v>16005</v>
      </c>
      <c r="B16013" s="17"/>
      <c r="C16013" s="17"/>
      <c r="D16013"/>
      <c r="E16013"/>
      <c r="F16013"/>
      <c r="G16013"/>
      <c r="H16013"/>
      <c r="I16013"/>
      <c r="J16013"/>
      <c r="K16013"/>
      <c r="L16013"/>
      <c r="M16013"/>
      <c r="N16013"/>
    </row>
    <row r="16014" spans="1:14" x14ac:dyDescent="0.3">
      <c r="A16014" s="86">
        <f t="shared" si="250"/>
        <v>16006</v>
      </c>
      <c r="B16014" s="17"/>
      <c r="C16014" s="17"/>
      <c r="D16014"/>
      <c r="E16014"/>
      <c r="F16014"/>
      <c r="G16014"/>
      <c r="H16014"/>
      <c r="I16014"/>
      <c r="J16014"/>
      <c r="K16014"/>
      <c r="L16014"/>
      <c r="M16014"/>
      <c r="N16014"/>
    </row>
    <row r="16015" spans="1:14" x14ac:dyDescent="0.3">
      <c r="A16015" s="86">
        <f t="shared" si="250"/>
        <v>16007</v>
      </c>
      <c r="B16015" s="17"/>
      <c r="C16015" s="17"/>
      <c r="D16015"/>
      <c r="E16015"/>
      <c r="F16015"/>
      <c r="G16015"/>
      <c r="H16015"/>
      <c r="I16015"/>
      <c r="J16015"/>
      <c r="K16015"/>
      <c r="L16015"/>
      <c r="M16015"/>
      <c r="N16015"/>
    </row>
    <row r="16016" spans="1:14" x14ac:dyDescent="0.3">
      <c r="A16016" s="86">
        <f t="shared" si="250"/>
        <v>16008</v>
      </c>
      <c r="B16016" s="17"/>
      <c r="C16016" s="17"/>
      <c r="D16016"/>
      <c r="E16016"/>
      <c r="F16016"/>
      <c r="G16016"/>
      <c r="H16016"/>
      <c r="I16016"/>
      <c r="J16016"/>
      <c r="K16016"/>
      <c r="L16016"/>
      <c r="M16016"/>
      <c r="N16016"/>
    </row>
    <row r="16017" spans="1:14" x14ac:dyDescent="0.3">
      <c r="A16017" s="86">
        <f t="shared" si="250"/>
        <v>16009</v>
      </c>
      <c r="B16017" s="17"/>
      <c r="C16017" s="17"/>
      <c r="D16017"/>
      <c r="E16017"/>
      <c r="F16017"/>
      <c r="G16017"/>
      <c r="H16017"/>
      <c r="I16017"/>
      <c r="J16017"/>
      <c r="K16017"/>
      <c r="L16017"/>
      <c r="M16017"/>
      <c r="N16017"/>
    </row>
    <row r="16018" spans="1:14" x14ac:dyDescent="0.3">
      <c r="A16018" s="86">
        <f t="shared" si="250"/>
        <v>16010</v>
      </c>
      <c r="B16018" s="17"/>
      <c r="C16018" s="17"/>
      <c r="D16018"/>
      <c r="E16018"/>
      <c r="F16018"/>
      <c r="G16018"/>
      <c r="H16018"/>
      <c r="I16018"/>
      <c r="J16018"/>
      <c r="K16018"/>
      <c r="L16018"/>
      <c r="M16018"/>
      <c r="N16018"/>
    </row>
    <row r="16019" spans="1:14" x14ac:dyDescent="0.3">
      <c r="A16019" s="86">
        <f t="shared" si="250"/>
        <v>16011</v>
      </c>
      <c r="B16019" s="17"/>
      <c r="C16019" s="17"/>
      <c r="D16019"/>
      <c r="E16019"/>
      <c r="F16019"/>
      <c r="G16019"/>
      <c r="H16019"/>
      <c r="I16019"/>
      <c r="J16019"/>
      <c r="K16019"/>
      <c r="L16019"/>
      <c r="M16019"/>
      <c r="N16019"/>
    </row>
    <row r="16020" spans="1:14" x14ac:dyDescent="0.3">
      <c r="A16020" s="86">
        <f t="shared" si="250"/>
        <v>16012</v>
      </c>
      <c r="B16020" s="17"/>
      <c r="C16020" s="17"/>
      <c r="D16020"/>
      <c r="E16020"/>
      <c r="F16020"/>
      <c r="G16020"/>
      <c r="H16020"/>
      <c r="I16020"/>
      <c r="J16020"/>
      <c r="K16020"/>
      <c r="L16020"/>
      <c r="M16020"/>
      <c r="N16020"/>
    </row>
    <row r="16021" spans="1:14" x14ac:dyDescent="0.3">
      <c r="A16021" s="86">
        <f t="shared" si="250"/>
        <v>16013</v>
      </c>
      <c r="B16021" s="17"/>
      <c r="C16021" s="17"/>
      <c r="D16021"/>
      <c r="E16021"/>
      <c r="F16021"/>
      <c r="G16021"/>
      <c r="H16021"/>
      <c r="I16021"/>
      <c r="J16021"/>
      <c r="K16021"/>
      <c r="L16021"/>
      <c r="M16021"/>
      <c r="N16021"/>
    </row>
    <row r="16022" spans="1:14" x14ac:dyDescent="0.3">
      <c r="A16022" s="86">
        <f t="shared" si="250"/>
        <v>16014</v>
      </c>
      <c r="B16022" s="17"/>
      <c r="C16022" s="17"/>
      <c r="D16022"/>
      <c r="E16022"/>
      <c r="F16022"/>
      <c r="G16022"/>
      <c r="H16022"/>
      <c r="I16022"/>
      <c r="J16022"/>
      <c r="K16022"/>
      <c r="L16022"/>
      <c r="M16022"/>
      <c r="N16022"/>
    </row>
    <row r="16023" spans="1:14" x14ac:dyDescent="0.3">
      <c r="A16023" s="86">
        <f t="shared" si="250"/>
        <v>16015</v>
      </c>
      <c r="B16023" s="17"/>
      <c r="C16023" s="17"/>
      <c r="D16023"/>
      <c r="E16023"/>
      <c r="F16023"/>
      <c r="G16023"/>
      <c r="H16023"/>
      <c r="I16023"/>
      <c r="J16023"/>
      <c r="K16023"/>
      <c r="L16023"/>
      <c r="M16023"/>
      <c r="N16023"/>
    </row>
    <row r="16024" spans="1:14" x14ac:dyDescent="0.3">
      <c r="A16024" s="86">
        <f t="shared" si="250"/>
        <v>16016</v>
      </c>
      <c r="B16024" s="17"/>
      <c r="C16024" s="17"/>
      <c r="D16024"/>
      <c r="E16024"/>
      <c r="F16024"/>
      <c r="G16024"/>
      <c r="H16024"/>
      <c r="I16024"/>
      <c r="J16024"/>
      <c r="K16024"/>
      <c r="L16024"/>
      <c r="M16024"/>
      <c r="N16024"/>
    </row>
    <row r="16025" spans="1:14" x14ac:dyDescent="0.3">
      <c r="A16025" s="86">
        <f t="shared" si="250"/>
        <v>16017</v>
      </c>
      <c r="B16025" s="17"/>
      <c r="C16025" s="17"/>
      <c r="D16025"/>
      <c r="E16025"/>
      <c r="F16025"/>
      <c r="G16025"/>
      <c r="H16025"/>
      <c r="I16025"/>
      <c r="J16025"/>
      <c r="K16025"/>
      <c r="L16025"/>
      <c r="M16025"/>
      <c r="N16025"/>
    </row>
    <row r="16026" spans="1:14" x14ac:dyDescent="0.3">
      <c r="A16026" s="86">
        <f t="shared" si="250"/>
        <v>16018</v>
      </c>
      <c r="B16026" s="17"/>
      <c r="C16026" s="17"/>
      <c r="D16026"/>
      <c r="E16026"/>
      <c r="F16026"/>
      <c r="G16026"/>
      <c r="H16026"/>
      <c r="I16026"/>
      <c r="J16026"/>
      <c r="K16026"/>
      <c r="L16026"/>
      <c r="M16026"/>
      <c r="N16026"/>
    </row>
    <row r="16027" spans="1:14" x14ac:dyDescent="0.3">
      <c r="A16027" s="86">
        <f t="shared" si="250"/>
        <v>16019</v>
      </c>
      <c r="B16027" s="17"/>
      <c r="C16027" s="17"/>
      <c r="D16027"/>
      <c r="E16027"/>
      <c r="F16027"/>
      <c r="G16027"/>
      <c r="H16027"/>
      <c r="I16027"/>
      <c r="J16027"/>
      <c r="K16027"/>
      <c r="L16027"/>
      <c r="M16027"/>
      <c r="N16027"/>
    </row>
    <row r="16028" spans="1:14" x14ac:dyDescent="0.3">
      <c r="A16028" s="86">
        <f t="shared" si="250"/>
        <v>16020</v>
      </c>
      <c r="B16028" s="17"/>
      <c r="C16028" s="17"/>
      <c r="D16028"/>
      <c r="E16028"/>
      <c r="F16028"/>
      <c r="G16028"/>
      <c r="H16028"/>
      <c r="I16028"/>
      <c r="J16028"/>
      <c r="K16028"/>
      <c r="L16028"/>
      <c r="M16028"/>
      <c r="N16028"/>
    </row>
    <row r="16029" spans="1:14" x14ac:dyDescent="0.3">
      <c r="A16029" s="86">
        <f t="shared" si="250"/>
        <v>16021</v>
      </c>
      <c r="B16029" s="17"/>
      <c r="C16029" s="17"/>
      <c r="D16029"/>
      <c r="E16029"/>
      <c r="F16029"/>
      <c r="G16029"/>
      <c r="H16029"/>
      <c r="I16029"/>
      <c r="J16029"/>
      <c r="K16029"/>
      <c r="L16029"/>
      <c r="M16029"/>
      <c r="N16029"/>
    </row>
    <row r="16030" spans="1:14" x14ac:dyDescent="0.3">
      <c r="A16030" s="86">
        <f t="shared" si="250"/>
        <v>16022</v>
      </c>
      <c r="B16030" s="17"/>
      <c r="C16030" s="17"/>
      <c r="D16030"/>
      <c r="E16030"/>
      <c r="F16030"/>
      <c r="G16030"/>
      <c r="H16030"/>
      <c r="I16030"/>
      <c r="J16030"/>
      <c r="K16030"/>
      <c r="L16030"/>
      <c r="M16030"/>
      <c r="N16030"/>
    </row>
    <row r="16031" spans="1:14" x14ac:dyDescent="0.3">
      <c r="A16031" s="86">
        <f t="shared" si="250"/>
        <v>16023</v>
      </c>
      <c r="B16031" s="17"/>
      <c r="C16031" s="17"/>
      <c r="D16031"/>
      <c r="E16031"/>
      <c r="F16031"/>
      <c r="G16031"/>
      <c r="H16031"/>
      <c r="I16031"/>
      <c r="J16031"/>
      <c r="K16031"/>
      <c r="L16031"/>
      <c r="M16031"/>
      <c r="N16031"/>
    </row>
    <row r="16032" spans="1:14" x14ac:dyDescent="0.3">
      <c r="A16032" s="86">
        <f t="shared" si="250"/>
        <v>16024</v>
      </c>
      <c r="B16032" s="17"/>
      <c r="C16032" s="17"/>
      <c r="D16032"/>
      <c r="E16032"/>
      <c r="F16032"/>
      <c r="G16032"/>
      <c r="H16032"/>
      <c r="I16032"/>
      <c r="J16032"/>
      <c r="K16032"/>
      <c r="L16032"/>
      <c r="M16032"/>
      <c r="N16032"/>
    </row>
    <row r="16033" spans="1:14" x14ac:dyDescent="0.3">
      <c r="A16033" s="86">
        <f t="shared" si="250"/>
        <v>16025</v>
      </c>
      <c r="B16033" s="17"/>
      <c r="C16033" s="17"/>
      <c r="D16033"/>
      <c r="E16033"/>
      <c r="F16033"/>
      <c r="G16033"/>
      <c r="H16033"/>
      <c r="I16033"/>
      <c r="J16033"/>
      <c r="K16033"/>
      <c r="L16033"/>
      <c r="M16033"/>
      <c r="N16033"/>
    </row>
    <row r="16034" spans="1:14" x14ac:dyDescent="0.3">
      <c r="A16034" s="86">
        <f t="shared" si="250"/>
        <v>16026</v>
      </c>
      <c r="B16034" s="17"/>
      <c r="C16034" s="17"/>
      <c r="D16034"/>
      <c r="E16034"/>
      <c r="F16034"/>
      <c r="G16034"/>
      <c r="H16034"/>
      <c r="I16034"/>
      <c r="J16034"/>
      <c r="K16034"/>
      <c r="L16034"/>
      <c r="M16034"/>
      <c r="N16034"/>
    </row>
    <row r="16035" spans="1:14" x14ac:dyDescent="0.3">
      <c r="A16035" s="86">
        <f t="shared" si="250"/>
        <v>16027</v>
      </c>
      <c r="B16035" s="17"/>
      <c r="C16035" s="17"/>
      <c r="D16035"/>
      <c r="E16035"/>
      <c r="F16035"/>
      <c r="G16035"/>
      <c r="H16035"/>
      <c r="I16035"/>
      <c r="J16035"/>
      <c r="K16035"/>
      <c r="L16035"/>
      <c r="M16035"/>
      <c r="N16035"/>
    </row>
    <row r="16036" spans="1:14" x14ac:dyDescent="0.3">
      <c r="A16036" s="86">
        <f t="shared" si="250"/>
        <v>16028</v>
      </c>
      <c r="B16036" s="17"/>
      <c r="C16036" s="17"/>
      <c r="D16036"/>
      <c r="E16036"/>
      <c r="F16036"/>
      <c r="G16036"/>
      <c r="H16036"/>
      <c r="I16036"/>
      <c r="J16036"/>
      <c r="K16036"/>
      <c r="L16036"/>
      <c r="M16036"/>
      <c r="N16036"/>
    </row>
    <row r="16037" spans="1:14" x14ac:dyDescent="0.3">
      <c r="A16037" s="86">
        <f t="shared" si="250"/>
        <v>16029</v>
      </c>
      <c r="B16037" s="17"/>
      <c r="C16037" s="17"/>
      <c r="D16037"/>
      <c r="E16037"/>
      <c r="F16037"/>
      <c r="G16037"/>
      <c r="H16037"/>
      <c r="I16037"/>
      <c r="J16037"/>
      <c r="K16037"/>
      <c r="L16037"/>
      <c r="M16037"/>
      <c r="N16037"/>
    </row>
    <row r="16038" spans="1:14" x14ac:dyDescent="0.3">
      <c r="A16038" s="86">
        <f t="shared" si="250"/>
        <v>16030</v>
      </c>
      <c r="B16038" s="17"/>
      <c r="C16038" s="17"/>
      <c r="D16038"/>
      <c r="E16038"/>
      <c r="F16038"/>
      <c r="G16038"/>
      <c r="H16038"/>
      <c r="I16038"/>
      <c r="J16038"/>
      <c r="K16038"/>
      <c r="L16038"/>
      <c r="M16038"/>
      <c r="N16038"/>
    </row>
    <row r="16039" spans="1:14" x14ac:dyDescent="0.3">
      <c r="A16039" s="86">
        <f t="shared" si="250"/>
        <v>16031</v>
      </c>
      <c r="B16039" s="17"/>
      <c r="C16039" s="17"/>
      <c r="D16039"/>
      <c r="E16039"/>
      <c r="F16039"/>
      <c r="G16039"/>
      <c r="H16039"/>
      <c r="I16039"/>
      <c r="J16039"/>
      <c r="K16039"/>
      <c r="L16039"/>
      <c r="M16039"/>
      <c r="N16039"/>
    </row>
    <row r="16040" spans="1:14" x14ac:dyDescent="0.3">
      <c r="A16040" s="86">
        <f t="shared" si="250"/>
        <v>16032</v>
      </c>
      <c r="B16040" s="17"/>
      <c r="C16040" s="17"/>
      <c r="D16040"/>
      <c r="E16040"/>
      <c r="F16040"/>
      <c r="G16040"/>
      <c r="H16040"/>
      <c r="I16040"/>
      <c r="J16040"/>
      <c r="K16040"/>
      <c r="L16040"/>
      <c r="M16040"/>
      <c r="N16040"/>
    </row>
    <row r="16041" spans="1:14" x14ac:dyDescent="0.3">
      <c r="A16041" s="86">
        <f t="shared" si="250"/>
        <v>16033</v>
      </c>
      <c r="B16041" s="17"/>
      <c r="C16041" s="17"/>
      <c r="D16041"/>
      <c r="E16041"/>
      <c r="F16041"/>
      <c r="G16041"/>
      <c r="H16041"/>
      <c r="I16041"/>
      <c r="J16041"/>
      <c r="K16041"/>
      <c r="L16041"/>
      <c r="M16041"/>
      <c r="N16041"/>
    </row>
    <row r="16042" spans="1:14" x14ac:dyDescent="0.3">
      <c r="A16042" s="86">
        <f t="shared" si="250"/>
        <v>16034</v>
      </c>
      <c r="B16042" s="17"/>
      <c r="C16042" s="17"/>
      <c r="D16042"/>
      <c r="E16042"/>
      <c r="F16042"/>
      <c r="G16042"/>
      <c r="H16042"/>
      <c r="I16042"/>
      <c r="J16042"/>
      <c r="K16042"/>
      <c r="L16042"/>
      <c r="M16042"/>
      <c r="N16042"/>
    </row>
    <row r="16043" spans="1:14" x14ac:dyDescent="0.3">
      <c r="A16043" s="86">
        <f t="shared" si="250"/>
        <v>16035</v>
      </c>
      <c r="B16043" s="17"/>
      <c r="C16043" s="17"/>
      <c r="D16043"/>
      <c r="E16043"/>
      <c r="F16043"/>
      <c r="G16043"/>
      <c r="H16043"/>
      <c r="I16043"/>
      <c r="J16043"/>
      <c r="K16043"/>
      <c r="L16043"/>
      <c r="M16043"/>
      <c r="N16043"/>
    </row>
    <row r="16044" spans="1:14" x14ac:dyDescent="0.3">
      <c r="A16044" s="86">
        <f t="shared" si="250"/>
        <v>16036</v>
      </c>
      <c r="B16044" s="17"/>
      <c r="C16044" s="17"/>
      <c r="D16044"/>
      <c r="E16044"/>
      <c r="F16044"/>
      <c r="G16044"/>
      <c r="H16044"/>
      <c r="I16044"/>
      <c r="J16044"/>
      <c r="K16044"/>
      <c r="L16044"/>
      <c r="M16044"/>
      <c r="N16044"/>
    </row>
    <row r="16045" spans="1:14" x14ac:dyDescent="0.3">
      <c r="A16045" s="86">
        <f t="shared" si="250"/>
        <v>16037</v>
      </c>
      <c r="B16045" s="17"/>
      <c r="C16045" s="17"/>
      <c r="D16045"/>
      <c r="E16045"/>
      <c r="F16045"/>
      <c r="G16045"/>
      <c r="H16045"/>
      <c r="I16045"/>
      <c r="J16045"/>
      <c r="K16045"/>
      <c r="L16045"/>
      <c r="M16045"/>
      <c r="N16045"/>
    </row>
    <row r="16046" spans="1:14" x14ac:dyDescent="0.3">
      <c r="A16046" s="86">
        <f t="shared" si="250"/>
        <v>16038</v>
      </c>
      <c r="B16046" s="17"/>
      <c r="C16046" s="17"/>
      <c r="D16046"/>
      <c r="E16046"/>
      <c r="F16046"/>
      <c r="G16046"/>
      <c r="H16046"/>
      <c r="I16046"/>
      <c r="J16046"/>
      <c r="K16046"/>
      <c r="L16046"/>
      <c r="M16046"/>
      <c r="N16046"/>
    </row>
    <row r="16047" spans="1:14" x14ac:dyDescent="0.3">
      <c r="A16047" s="86">
        <f t="shared" si="250"/>
        <v>16039</v>
      </c>
      <c r="B16047" s="17"/>
      <c r="C16047" s="17"/>
      <c r="D16047"/>
      <c r="E16047"/>
      <c r="F16047"/>
      <c r="G16047"/>
      <c r="H16047"/>
      <c r="I16047"/>
      <c r="J16047"/>
      <c r="K16047"/>
      <c r="L16047"/>
      <c r="M16047"/>
      <c r="N16047"/>
    </row>
    <row r="16048" spans="1:14" x14ac:dyDescent="0.3">
      <c r="A16048" s="86">
        <f t="shared" si="250"/>
        <v>16040</v>
      </c>
      <c r="B16048" s="17"/>
      <c r="C16048" s="17"/>
      <c r="D16048"/>
      <c r="E16048"/>
      <c r="F16048"/>
      <c r="G16048"/>
      <c r="H16048"/>
      <c r="I16048"/>
      <c r="J16048"/>
      <c r="K16048"/>
      <c r="L16048"/>
      <c r="M16048"/>
      <c r="N16048"/>
    </row>
    <row r="16049" spans="1:14" x14ac:dyDescent="0.3">
      <c r="A16049" s="86">
        <f t="shared" si="250"/>
        <v>16041</v>
      </c>
      <c r="B16049" s="17"/>
      <c r="C16049" s="17"/>
      <c r="D16049"/>
      <c r="E16049"/>
      <c r="F16049"/>
      <c r="G16049"/>
      <c r="H16049"/>
      <c r="I16049"/>
      <c r="J16049"/>
      <c r="K16049"/>
      <c r="L16049"/>
      <c r="M16049"/>
      <c r="N16049"/>
    </row>
    <row r="16050" spans="1:14" x14ac:dyDescent="0.3">
      <c r="A16050" s="86">
        <f t="shared" si="250"/>
        <v>16042</v>
      </c>
      <c r="B16050" s="17"/>
      <c r="C16050" s="17"/>
      <c r="D16050"/>
      <c r="E16050"/>
      <c r="F16050"/>
      <c r="G16050"/>
      <c r="H16050"/>
      <c r="I16050"/>
      <c r="J16050"/>
      <c r="K16050"/>
      <c r="L16050"/>
      <c r="M16050"/>
      <c r="N16050"/>
    </row>
    <row r="16051" spans="1:14" x14ac:dyDescent="0.3">
      <c r="A16051" s="86">
        <f t="shared" si="250"/>
        <v>16043</v>
      </c>
      <c r="B16051" s="17"/>
      <c r="C16051" s="17"/>
      <c r="D16051"/>
      <c r="E16051"/>
      <c r="F16051"/>
      <c r="G16051"/>
      <c r="H16051"/>
      <c r="I16051"/>
      <c r="J16051"/>
      <c r="K16051"/>
      <c r="L16051"/>
      <c r="M16051"/>
      <c r="N16051"/>
    </row>
    <row r="16052" spans="1:14" x14ac:dyDescent="0.3">
      <c r="A16052" s="86">
        <f t="shared" si="250"/>
        <v>16044</v>
      </c>
      <c r="B16052" s="17"/>
      <c r="C16052" s="17"/>
      <c r="D16052"/>
      <c r="E16052"/>
      <c r="F16052"/>
      <c r="G16052"/>
      <c r="H16052"/>
      <c r="I16052"/>
      <c r="J16052"/>
      <c r="K16052"/>
      <c r="L16052"/>
      <c r="M16052"/>
      <c r="N16052"/>
    </row>
    <row r="16053" spans="1:14" x14ac:dyDescent="0.3">
      <c r="A16053" s="86">
        <f t="shared" si="250"/>
        <v>16045</v>
      </c>
      <c r="B16053" s="17"/>
      <c r="C16053" s="17"/>
      <c r="D16053"/>
      <c r="E16053"/>
      <c r="F16053"/>
      <c r="G16053"/>
      <c r="H16053"/>
      <c r="I16053"/>
      <c r="J16053"/>
      <c r="K16053"/>
      <c r="L16053"/>
      <c r="M16053"/>
      <c r="N16053"/>
    </row>
    <row r="16054" spans="1:14" x14ac:dyDescent="0.3">
      <c r="A16054" s="86">
        <f t="shared" si="250"/>
        <v>16046</v>
      </c>
      <c r="B16054" s="17"/>
      <c r="C16054" s="17"/>
      <c r="D16054"/>
      <c r="E16054"/>
      <c r="F16054"/>
      <c r="G16054"/>
      <c r="H16054"/>
      <c r="I16054"/>
      <c r="J16054"/>
      <c r="K16054"/>
      <c r="L16054"/>
      <c r="M16054"/>
      <c r="N16054"/>
    </row>
    <row r="16055" spans="1:14" x14ac:dyDescent="0.3">
      <c r="A16055" s="86">
        <f t="shared" si="250"/>
        <v>16047</v>
      </c>
      <c r="B16055" s="17"/>
      <c r="C16055" s="17"/>
      <c r="D16055"/>
      <c r="E16055"/>
      <c r="F16055"/>
      <c r="G16055"/>
      <c r="H16055"/>
      <c r="I16055"/>
      <c r="J16055"/>
      <c r="K16055"/>
      <c r="L16055"/>
      <c r="M16055"/>
      <c r="N16055"/>
    </row>
    <row r="16056" spans="1:14" x14ac:dyDescent="0.3">
      <c r="A16056" s="86">
        <f t="shared" si="250"/>
        <v>16048</v>
      </c>
      <c r="B16056" s="17"/>
      <c r="C16056" s="17"/>
      <c r="D16056"/>
      <c r="E16056"/>
      <c r="F16056"/>
      <c r="G16056"/>
      <c r="H16056"/>
      <c r="I16056"/>
      <c r="J16056"/>
      <c r="K16056"/>
      <c r="L16056"/>
      <c r="M16056"/>
      <c r="N16056"/>
    </row>
    <row r="16057" spans="1:14" x14ac:dyDescent="0.3">
      <c r="A16057" s="86">
        <f t="shared" si="250"/>
        <v>16049</v>
      </c>
      <c r="B16057" s="17"/>
      <c r="C16057" s="17"/>
      <c r="D16057"/>
      <c r="E16057"/>
      <c r="F16057"/>
      <c r="G16057"/>
      <c r="H16057"/>
      <c r="I16057"/>
      <c r="J16057"/>
      <c r="K16057"/>
      <c r="L16057"/>
      <c r="M16057"/>
      <c r="N16057"/>
    </row>
    <row r="16058" spans="1:14" x14ac:dyDescent="0.3">
      <c r="A16058" s="86">
        <f t="shared" si="250"/>
        <v>16050</v>
      </c>
      <c r="B16058" s="17"/>
      <c r="C16058" s="17"/>
      <c r="D16058"/>
      <c r="E16058"/>
      <c r="F16058"/>
      <c r="G16058"/>
      <c r="H16058"/>
      <c r="I16058"/>
      <c r="J16058"/>
      <c r="K16058"/>
      <c r="L16058"/>
      <c r="M16058"/>
      <c r="N16058"/>
    </row>
    <row r="16059" spans="1:14" x14ac:dyDescent="0.3">
      <c r="A16059" s="86">
        <f t="shared" si="250"/>
        <v>16051</v>
      </c>
      <c r="B16059" s="17"/>
      <c r="C16059" s="17"/>
      <c r="D16059"/>
      <c r="E16059"/>
      <c r="F16059"/>
      <c r="G16059"/>
      <c r="H16059"/>
      <c r="I16059"/>
      <c r="J16059"/>
      <c r="K16059"/>
      <c r="L16059"/>
      <c r="M16059"/>
      <c r="N16059"/>
    </row>
    <row r="16060" spans="1:14" x14ac:dyDescent="0.3">
      <c r="A16060" s="86">
        <f t="shared" si="250"/>
        <v>16052</v>
      </c>
      <c r="B16060" s="17"/>
      <c r="C16060" s="17"/>
      <c r="D16060"/>
      <c r="E16060"/>
      <c r="F16060"/>
      <c r="G16060"/>
      <c r="H16060"/>
      <c r="I16060"/>
      <c r="J16060"/>
      <c r="K16060"/>
      <c r="L16060"/>
      <c r="M16060"/>
      <c r="N16060"/>
    </row>
    <row r="16061" spans="1:14" x14ac:dyDescent="0.3">
      <c r="A16061" s="86">
        <f t="shared" si="250"/>
        <v>16053</v>
      </c>
      <c r="B16061" s="17"/>
      <c r="C16061" s="17"/>
      <c r="D16061"/>
      <c r="E16061"/>
      <c r="F16061"/>
      <c r="G16061"/>
      <c r="H16061"/>
      <c r="I16061"/>
      <c r="J16061"/>
      <c r="K16061"/>
      <c r="L16061"/>
      <c r="M16061"/>
      <c r="N16061"/>
    </row>
    <row r="16062" spans="1:14" x14ac:dyDescent="0.3">
      <c r="A16062" s="86">
        <f t="shared" si="250"/>
        <v>16054</v>
      </c>
      <c r="B16062" s="17"/>
      <c r="C16062" s="17"/>
      <c r="D16062"/>
      <c r="E16062"/>
      <c r="F16062"/>
      <c r="G16062"/>
      <c r="H16062"/>
      <c r="I16062"/>
      <c r="J16062"/>
      <c r="K16062"/>
      <c r="L16062"/>
      <c r="M16062"/>
      <c r="N16062"/>
    </row>
    <row r="16063" spans="1:14" x14ac:dyDescent="0.3">
      <c r="A16063" s="86">
        <f t="shared" si="250"/>
        <v>16055</v>
      </c>
      <c r="B16063" s="17"/>
      <c r="C16063" s="17"/>
      <c r="D16063"/>
      <c r="E16063"/>
      <c r="F16063"/>
      <c r="G16063"/>
      <c r="H16063"/>
      <c r="I16063"/>
      <c r="J16063"/>
      <c r="K16063"/>
      <c r="L16063"/>
      <c r="M16063"/>
      <c r="N16063"/>
    </row>
    <row r="16064" spans="1:14" x14ac:dyDescent="0.3">
      <c r="A16064" s="86">
        <f t="shared" si="250"/>
        <v>16056</v>
      </c>
      <c r="B16064" s="17"/>
      <c r="C16064" s="17"/>
      <c r="D16064"/>
      <c r="E16064"/>
      <c r="F16064"/>
      <c r="G16064"/>
      <c r="H16064"/>
      <c r="I16064"/>
      <c r="J16064"/>
      <c r="K16064"/>
      <c r="L16064"/>
      <c r="M16064"/>
      <c r="N16064"/>
    </row>
    <row r="16065" spans="1:14" x14ac:dyDescent="0.3">
      <c r="A16065" s="86">
        <f t="shared" si="250"/>
        <v>16057</v>
      </c>
      <c r="B16065" s="17"/>
      <c r="C16065" s="17"/>
      <c r="D16065"/>
      <c r="E16065"/>
      <c r="F16065"/>
      <c r="G16065"/>
      <c r="H16065"/>
      <c r="I16065"/>
      <c r="J16065"/>
      <c r="K16065"/>
      <c r="L16065"/>
      <c r="M16065"/>
      <c r="N16065"/>
    </row>
    <row r="16066" spans="1:14" x14ac:dyDescent="0.3">
      <c r="A16066" s="86">
        <f t="shared" si="250"/>
        <v>16058</v>
      </c>
      <c r="B16066" s="17"/>
      <c r="C16066" s="17"/>
      <c r="D16066"/>
      <c r="E16066"/>
      <c r="F16066"/>
      <c r="G16066"/>
      <c r="H16066"/>
      <c r="I16066"/>
      <c r="J16066"/>
      <c r="K16066"/>
      <c r="L16066"/>
      <c r="M16066"/>
      <c r="N16066"/>
    </row>
    <row r="16067" spans="1:14" x14ac:dyDescent="0.3">
      <c r="A16067" s="86">
        <f t="shared" si="250"/>
        <v>16059</v>
      </c>
      <c r="B16067" s="17"/>
      <c r="C16067" s="17"/>
      <c r="D16067"/>
      <c r="E16067"/>
      <c r="F16067"/>
      <c r="G16067"/>
      <c r="H16067"/>
      <c r="I16067"/>
      <c r="J16067"/>
      <c r="K16067"/>
      <c r="L16067"/>
      <c r="M16067"/>
      <c r="N16067"/>
    </row>
    <row r="16068" spans="1:14" x14ac:dyDescent="0.3">
      <c r="A16068" s="86">
        <f t="shared" si="250"/>
        <v>16060</v>
      </c>
      <c r="B16068" s="17"/>
      <c r="C16068" s="17"/>
      <c r="D16068"/>
      <c r="E16068"/>
      <c r="F16068"/>
      <c r="G16068"/>
      <c r="H16068"/>
      <c r="I16068"/>
      <c r="J16068"/>
      <c r="K16068"/>
      <c r="L16068"/>
      <c r="M16068"/>
      <c r="N16068"/>
    </row>
    <row r="16069" spans="1:14" x14ac:dyDescent="0.3">
      <c r="A16069" s="86">
        <f t="shared" si="250"/>
        <v>16061</v>
      </c>
      <c r="B16069" s="17"/>
      <c r="C16069" s="17"/>
      <c r="D16069"/>
      <c r="E16069"/>
      <c r="F16069"/>
      <c r="G16069"/>
      <c r="H16069"/>
      <c r="I16069"/>
      <c r="J16069"/>
      <c r="K16069"/>
      <c r="L16069"/>
      <c r="M16069"/>
      <c r="N16069"/>
    </row>
    <row r="16070" spans="1:14" x14ac:dyDescent="0.3">
      <c r="A16070" s="86">
        <f t="shared" si="250"/>
        <v>16062</v>
      </c>
      <c r="B16070" s="17"/>
      <c r="C16070" s="17"/>
      <c r="D16070"/>
      <c r="E16070"/>
      <c r="F16070"/>
      <c r="G16070"/>
      <c r="H16070"/>
      <c r="I16070"/>
      <c r="J16070"/>
      <c r="K16070"/>
      <c r="L16070"/>
      <c r="M16070"/>
      <c r="N16070"/>
    </row>
    <row r="16071" spans="1:14" x14ac:dyDescent="0.3">
      <c r="A16071" s="86">
        <f t="shared" si="250"/>
        <v>16063</v>
      </c>
      <c r="B16071" s="17"/>
      <c r="C16071" s="17"/>
      <c r="D16071"/>
      <c r="E16071"/>
      <c r="F16071"/>
      <c r="G16071"/>
      <c r="H16071"/>
      <c r="I16071"/>
      <c r="J16071"/>
      <c r="K16071"/>
      <c r="L16071"/>
      <c r="M16071"/>
      <c r="N16071"/>
    </row>
    <row r="16072" spans="1:14" x14ac:dyDescent="0.3">
      <c r="A16072" s="86">
        <f t="shared" si="250"/>
        <v>16064</v>
      </c>
      <c r="B16072" s="17"/>
      <c r="C16072" s="17"/>
      <c r="D16072"/>
      <c r="E16072"/>
      <c r="F16072"/>
      <c r="G16072"/>
      <c r="H16072"/>
      <c r="I16072"/>
      <c r="J16072"/>
      <c r="K16072"/>
      <c r="L16072"/>
      <c r="M16072"/>
      <c r="N16072"/>
    </row>
    <row r="16073" spans="1:14" x14ac:dyDescent="0.3">
      <c r="A16073" s="86">
        <f t="shared" si="250"/>
        <v>16065</v>
      </c>
      <c r="B16073" s="17"/>
      <c r="C16073" s="17"/>
      <c r="D16073"/>
      <c r="E16073"/>
      <c r="F16073"/>
      <c r="G16073"/>
      <c r="H16073"/>
      <c r="I16073"/>
      <c r="J16073"/>
      <c r="K16073"/>
      <c r="L16073"/>
      <c r="M16073"/>
      <c r="N16073"/>
    </row>
    <row r="16074" spans="1:14" x14ac:dyDescent="0.3">
      <c r="A16074" s="86">
        <f t="shared" si="250"/>
        <v>16066</v>
      </c>
      <c r="B16074" s="17"/>
      <c r="C16074" s="17"/>
      <c r="D16074"/>
      <c r="E16074"/>
      <c r="F16074"/>
      <c r="G16074"/>
      <c r="H16074"/>
      <c r="I16074"/>
      <c r="J16074"/>
      <c r="K16074"/>
      <c r="L16074"/>
      <c r="M16074"/>
      <c r="N16074"/>
    </row>
    <row r="16075" spans="1:14" x14ac:dyDescent="0.3">
      <c r="A16075" s="86">
        <f t="shared" ref="A16075:A16138" si="251">A16074+1</f>
        <v>16067</v>
      </c>
      <c r="B16075" s="17"/>
      <c r="C16075" s="17"/>
      <c r="D16075"/>
      <c r="E16075"/>
      <c r="F16075"/>
      <c r="G16075"/>
      <c r="H16075"/>
      <c r="I16075"/>
      <c r="J16075"/>
      <c r="K16075"/>
      <c r="L16075"/>
      <c r="M16075"/>
      <c r="N16075"/>
    </row>
    <row r="16076" spans="1:14" x14ac:dyDescent="0.3">
      <c r="A16076" s="86">
        <f t="shared" si="251"/>
        <v>16068</v>
      </c>
      <c r="B16076" s="17"/>
      <c r="C16076" s="17"/>
      <c r="D16076"/>
      <c r="E16076"/>
      <c r="F16076"/>
      <c r="G16076"/>
      <c r="H16076"/>
      <c r="I16076"/>
      <c r="J16076"/>
      <c r="K16076"/>
      <c r="L16076"/>
      <c r="M16076"/>
      <c r="N16076"/>
    </row>
    <row r="16077" spans="1:14" x14ac:dyDescent="0.3">
      <c r="A16077" s="86">
        <f t="shared" si="251"/>
        <v>16069</v>
      </c>
      <c r="B16077" s="17"/>
      <c r="C16077" s="17"/>
      <c r="D16077"/>
      <c r="E16077"/>
      <c r="F16077"/>
      <c r="G16077"/>
      <c r="H16077"/>
      <c r="I16077"/>
      <c r="J16077"/>
      <c r="K16077"/>
      <c r="L16077"/>
      <c r="M16077"/>
      <c r="N16077"/>
    </row>
    <row r="16078" spans="1:14" x14ac:dyDescent="0.3">
      <c r="A16078" s="86">
        <f t="shared" si="251"/>
        <v>16070</v>
      </c>
      <c r="B16078" s="17"/>
      <c r="C16078" s="17"/>
      <c r="D16078"/>
      <c r="E16078"/>
      <c r="F16078"/>
      <c r="G16078"/>
      <c r="H16078"/>
      <c r="I16078"/>
      <c r="J16078"/>
      <c r="K16078"/>
      <c r="L16078"/>
      <c r="M16078"/>
      <c r="N16078"/>
    </row>
    <row r="16079" spans="1:14" x14ac:dyDescent="0.3">
      <c r="A16079" s="86">
        <f t="shared" si="251"/>
        <v>16071</v>
      </c>
      <c r="B16079" s="17"/>
      <c r="C16079" s="17"/>
      <c r="D16079"/>
      <c r="E16079"/>
      <c r="F16079"/>
      <c r="G16079"/>
      <c r="H16079"/>
      <c r="I16079"/>
      <c r="J16079"/>
      <c r="K16079"/>
      <c r="L16079"/>
      <c r="M16079"/>
      <c r="N16079"/>
    </row>
    <row r="16080" spans="1:14" x14ac:dyDescent="0.3">
      <c r="A16080" s="86">
        <f t="shared" si="251"/>
        <v>16072</v>
      </c>
      <c r="B16080" s="17"/>
      <c r="C16080" s="17"/>
      <c r="D16080"/>
      <c r="E16080"/>
      <c r="F16080"/>
      <c r="G16080"/>
      <c r="H16080"/>
      <c r="I16080"/>
      <c r="J16080"/>
      <c r="K16080"/>
      <c r="L16080"/>
      <c r="M16080"/>
      <c r="N16080"/>
    </row>
    <row r="16081" spans="1:14" x14ac:dyDescent="0.3">
      <c r="A16081" s="86">
        <f t="shared" si="251"/>
        <v>16073</v>
      </c>
      <c r="B16081" s="17"/>
      <c r="C16081" s="17"/>
      <c r="D16081"/>
      <c r="E16081"/>
      <c r="F16081"/>
      <c r="G16081"/>
      <c r="H16081"/>
      <c r="I16081"/>
      <c r="J16081"/>
      <c r="K16081"/>
      <c r="L16081"/>
      <c r="M16081"/>
      <c r="N16081"/>
    </row>
    <row r="16082" spans="1:14" x14ac:dyDescent="0.3">
      <c r="A16082" s="86">
        <f t="shared" si="251"/>
        <v>16074</v>
      </c>
      <c r="B16082" s="17"/>
      <c r="C16082" s="17"/>
      <c r="D16082"/>
      <c r="E16082"/>
      <c r="F16082"/>
      <c r="G16082"/>
      <c r="H16082"/>
      <c r="I16082"/>
      <c r="J16082"/>
      <c r="K16082"/>
      <c r="L16082"/>
      <c r="M16082"/>
      <c r="N16082"/>
    </row>
    <row r="16083" spans="1:14" x14ac:dyDescent="0.3">
      <c r="A16083" s="86">
        <f t="shared" si="251"/>
        <v>16075</v>
      </c>
      <c r="B16083" s="17"/>
      <c r="C16083" s="17"/>
      <c r="D16083"/>
      <c r="E16083"/>
      <c r="F16083"/>
      <c r="G16083"/>
      <c r="H16083"/>
      <c r="I16083"/>
      <c r="J16083"/>
      <c r="K16083"/>
      <c r="L16083"/>
      <c r="M16083"/>
      <c r="N16083"/>
    </row>
    <row r="16084" spans="1:14" x14ac:dyDescent="0.3">
      <c r="A16084" s="86">
        <f t="shared" si="251"/>
        <v>16076</v>
      </c>
      <c r="B16084" s="17"/>
      <c r="C16084" s="17"/>
      <c r="D16084"/>
      <c r="E16084"/>
      <c r="F16084"/>
      <c r="G16084"/>
      <c r="H16084"/>
      <c r="I16084"/>
      <c r="J16084"/>
      <c r="K16084"/>
      <c r="L16084"/>
      <c r="M16084"/>
      <c r="N16084"/>
    </row>
    <row r="16085" spans="1:14" x14ac:dyDescent="0.3">
      <c r="A16085" s="86">
        <f t="shared" si="251"/>
        <v>16077</v>
      </c>
      <c r="B16085" s="17"/>
      <c r="C16085" s="17"/>
      <c r="D16085"/>
      <c r="E16085"/>
      <c r="F16085"/>
      <c r="G16085"/>
      <c r="H16085"/>
      <c r="I16085"/>
      <c r="J16085"/>
      <c r="K16085"/>
      <c r="L16085"/>
      <c r="M16085"/>
      <c r="N16085"/>
    </row>
    <row r="16086" spans="1:14" x14ac:dyDescent="0.3">
      <c r="A16086" s="86">
        <f t="shared" si="251"/>
        <v>16078</v>
      </c>
      <c r="B16086" s="17"/>
      <c r="C16086" s="17"/>
      <c r="D16086"/>
      <c r="E16086"/>
      <c r="F16086"/>
      <c r="G16086"/>
      <c r="H16086"/>
      <c r="I16086"/>
      <c r="J16086"/>
      <c r="K16086"/>
      <c r="L16086"/>
      <c r="M16086"/>
      <c r="N16086"/>
    </row>
    <row r="16087" spans="1:14" x14ac:dyDescent="0.3">
      <c r="A16087" s="86">
        <f t="shared" si="251"/>
        <v>16079</v>
      </c>
      <c r="B16087" s="17"/>
      <c r="C16087" s="17"/>
      <c r="D16087"/>
      <c r="E16087"/>
      <c r="F16087"/>
      <c r="G16087"/>
      <c r="H16087"/>
      <c r="I16087"/>
      <c r="J16087"/>
      <c r="K16087"/>
      <c r="L16087"/>
      <c r="M16087"/>
      <c r="N16087"/>
    </row>
    <row r="16088" spans="1:14" x14ac:dyDescent="0.3">
      <c r="A16088" s="86">
        <f t="shared" si="251"/>
        <v>16080</v>
      </c>
      <c r="B16088" s="17"/>
      <c r="C16088" s="17"/>
      <c r="D16088"/>
      <c r="E16088"/>
      <c r="F16088"/>
      <c r="G16088"/>
      <c r="H16088"/>
      <c r="I16088"/>
      <c r="J16088"/>
      <c r="K16088"/>
      <c r="L16088"/>
      <c r="M16088"/>
      <c r="N16088"/>
    </row>
    <row r="16089" spans="1:14" x14ac:dyDescent="0.3">
      <c r="A16089" s="86">
        <f t="shared" si="251"/>
        <v>16081</v>
      </c>
      <c r="B16089" s="17"/>
      <c r="C16089" s="17"/>
      <c r="D16089"/>
      <c r="E16089"/>
      <c r="F16089"/>
      <c r="G16089"/>
      <c r="H16089"/>
      <c r="I16089"/>
      <c r="J16089"/>
      <c r="K16089"/>
      <c r="L16089"/>
      <c r="M16089"/>
      <c r="N16089"/>
    </row>
    <row r="16090" spans="1:14" x14ac:dyDescent="0.3">
      <c r="A16090" s="86">
        <f t="shared" si="251"/>
        <v>16082</v>
      </c>
      <c r="B16090" s="17"/>
      <c r="C16090" s="17"/>
      <c r="D16090"/>
      <c r="E16090"/>
      <c r="F16090"/>
      <c r="G16090"/>
      <c r="H16090"/>
      <c r="I16090"/>
      <c r="J16090"/>
      <c r="K16090"/>
      <c r="L16090"/>
      <c r="M16090"/>
      <c r="N16090"/>
    </row>
    <row r="16091" spans="1:14" x14ac:dyDescent="0.3">
      <c r="A16091" s="86">
        <f t="shared" si="251"/>
        <v>16083</v>
      </c>
      <c r="B16091" s="17"/>
      <c r="C16091" s="17"/>
      <c r="D16091"/>
      <c r="E16091"/>
      <c r="F16091"/>
      <c r="G16091"/>
      <c r="H16091"/>
      <c r="I16091"/>
      <c r="J16091"/>
      <c r="K16091"/>
      <c r="L16091"/>
      <c r="M16091"/>
      <c r="N16091"/>
    </row>
    <row r="16092" spans="1:14" x14ac:dyDescent="0.3">
      <c r="A16092" s="86">
        <f t="shared" si="251"/>
        <v>16084</v>
      </c>
      <c r="B16092" s="17"/>
      <c r="C16092" s="17"/>
      <c r="D16092"/>
      <c r="E16092"/>
      <c r="F16092"/>
      <c r="G16092"/>
      <c r="H16092"/>
      <c r="I16092"/>
      <c r="J16092"/>
      <c r="K16092"/>
      <c r="L16092"/>
      <c r="M16092"/>
      <c r="N16092"/>
    </row>
    <row r="16093" spans="1:14" x14ac:dyDescent="0.3">
      <c r="A16093" s="86">
        <f t="shared" si="251"/>
        <v>16085</v>
      </c>
      <c r="B16093" s="17"/>
      <c r="C16093" s="17"/>
      <c r="D16093"/>
      <c r="E16093"/>
      <c r="F16093"/>
      <c r="G16093"/>
      <c r="H16093"/>
      <c r="I16093"/>
      <c r="J16093"/>
      <c r="K16093"/>
      <c r="L16093"/>
      <c r="M16093"/>
      <c r="N16093"/>
    </row>
    <row r="16094" spans="1:14" x14ac:dyDescent="0.3">
      <c r="A16094" s="86">
        <f t="shared" si="251"/>
        <v>16086</v>
      </c>
      <c r="B16094" s="17"/>
      <c r="C16094" s="17"/>
      <c r="D16094"/>
      <c r="E16094"/>
      <c r="F16094"/>
      <c r="G16094"/>
      <c r="H16094"/>
      <c r="I16094"/>
      <c r="J16094"/>
      <c r="K16094"/>
      <c r="L16094"/>
      <c r="M16094"/>
      <c r="N16094"/>
    </row>
    <row r="16095" spans="1:14" x14ac:dyDescent="0.3">
      <c r="A16095" s="86">
        <f t="shared" si="251"/>
        <v>16087</v>
      </c>
      <c r="B16095" s="17"/>
      <c r="C16095" s="17"/>
      <c r="D16095"/>
      <c r="E16095"/>
      <c r="F16095"/>
      <c r="G16095"/>
      <c r="H16095"/>
      <c r="I16095"/>
      <c r="J16095"/>
      <c r="K16095"/>
      <c r="L16095"/>
      <c r="M16095"/>
      <c r="N16095"/>
    </row>
    <row r="16096" spans="1:14" x14ac:dyDescent="0.3">
      <c r="A16096" s="86">
        <f t="shared" si="251"/>
        <v>16088</v>
      </c>
      <c r="B16096" s="17"/>
      <c r="C16096" s="17"/>
      <c r="D16096"/>
      <c r="E16096"/>
      <c r="F16096"/>
      <c r="G16096"/>
      <c r="H16096"/>
      <c r="I16096"/>
      <c r="J16096"/>
      <c r="K16096"/>
      <c r="L16096"/>
      <c r="M16096"/>
      <c r="N16096"/>
    </row>
    <row r="16097" spans="1:14" x14ac:dyDescent="0.3">
      <c r="A16097" s="86">
        <f t="shared" si="251"/>
        <v>16089</v>
      </c>
      <c r="B16097" s="17"/>
      <c r="C16097" s="17"/>
      <c r="D16097"/>
      <c r="E16097"/>
      <c r="F16097"/>
      <c r="G16097"/>
      <c r="H16097"/>
      <c r="I16097"/>
      <c r="J16097"/>
      <c r="K16097"/>
      <c r="L16097"/>
      <c r="M16097"/>
      <c r="N16097"/>
    </row>
    <row r="16098" spans="1:14" x14ac:dyDescent="0.3">
      <c r="A16098" s="86">
        <f t="shared" si="251"/>
        <v>16090</v>
      </c>
      <c r="B16098" s="17"/>
      <c r="C16098" s="17"/>
      <c r="D16098"/>
      <c r="E16098"/>
      <c r="F16098"/>
      <c r="G16098"/>
      <c r="H16098"/>
      <c r="I16098"/>
      <c r="J16098"/>
      <c r="K16098"/>
      <c r="L16098"/>
      <c r="M16098"/>
      <c r="N16098"/>
    </row>
    <row r="16099" spans="1:14" x14ac:dyDescent="0.3">
      <c r="A16099" s="86">
        <f t="shared" si="251"/>
        <v>16091</v>
      </c>
      <c r="B16099" s="17"/>
      <c r="C16099" s="17"/>
      <c r="D16099"/>
      <c r="E16099"/>
      <c r="F16099"/>
      <c r="G16099"/>
      <c r="H16099"/>
      <c r="I16099"/>
      <c r="J16099"/>
      <c r="K16099"/>
      <c r="L16099"/>
      <c r="M16099"/>
      <c r="N16099"/>
    </row>
    <row r="16100" spans="1:14" x14ac:dyDescent="0.3">
      <c r="A16100" s="86">
        <f t="shared" si="251"/>
        <v>16092</v>
      </c>
      <c r="B16100" s="17"/>
      <c r="C16100" s="17"/>
      <c r="D16100"/>
      <c r="E16100"/>
      <c r="F16100"/>
      <c r="G16100"/>
      <c r="H16100"/>
      <c r="I16100"/>
      <c r="J16100"/>
      <c r="K16100"/>
      <c r="L16100"/>
      <c r="M16100"/>
      <c r="N16100"/>
    </row>
    <row r="16101" spans="1:14" x14ac:dyDescent="0.3">
      <c r="A16101" s="86">
        <f t="shared" si="251"/>
        <v>16093</v>
      </c>
      <c r="B16101" s="17"/>
      <c r="C16101" s="17"/>
      <c r="D16101"/>
      <c r="E16101"/>
      <c r="F16101"/>
      <c r="G16101"/>
      <c r="H16101"/>
      <c r="I16101"/>
      <c r="J16101"/>
      <c r="K16101"/>
      <c r="L16101"/>
      <c r="M16101"/>
      <c r="N16101"/>
    </row>
    <row r="16102" spans="1:14" x14ac:dyDescent="0.3">
      <c r="A16102" s="86">
        <f t="shared" si="251"/>
        <v>16094</v>
      </c>
      <c r="B16102" s="17"/>
      <c r="C16102" s="17"/>
      <c r="D16102"/>
      <c r="E16102"/>
      <c r="F16102"/>
      <c r="G16102"/>
      <c r="H16102"/>
      <c r="I16102"/>
      <c r="J16102"/>
      <c r="K16102"/>
      <c r="L16102"/>
      <c r="M16102"/>
      <c r="N16102"/>
    </row>
    <row r="16103" spans="1:14" x14ac:dyDescent="0.3">
      <c r="A16103" s="86">
        <f t="shared" si="251"/>
        <v>16095</v>
      </c>
      <c r="B16103" s="17"/>
      <c r="C16103" s="17"/>
      <c r="D16103"/>
      <c r="E16103"/>
      <c r="F16103"/>
      <c r="G16103"/>
      <c r="H16103"/>
      <c r="I16103"/>
      <c r="J16103"/>
      <c r="K16103"/>
      <c r="L16103"/>
      <c r="M16103"/>
      <c r="N16103"/>
    </row>
    <row r="16104" spans="1:14" x14ac:dyDescent="0.3">
      <c r="A16104" s="86">
        <f t="shared" si="251"/>
        <v>16096</v>
      </c>
      <c r="B16104" s="17"/>
      <c r="C16104" s="17"/>
      <c r="D16104"/>
      <c r="E16104"/>
      <c r="F16104"/>
      <c r="G16104"/>
      <c r="H16104"/>
      <c r="I16104"/>
      <c r="J16104"/>
      <c r="K16104"/>
      <c r="L16104"/>
      <c r="M16104"/>
      <c r="N16104"/>
    </row>
    <row r="16105" spans="1:14" x14ac:dyDescent="0.3">
      <c r="A16105" s="86">
        <f t="shared" si="251"/>
        <v>16097</v>
      </c>
      <c r="B16105" s="17"/>
      <c r="C16105" s="17"/>
      <c r="D16105"/>
      <c r="E16105"/>
      <c r="F16105"/>
      <c r="G16105"/>
      <c r="H16105"/>
      <c r="I16105"/>
      <c r="J16105"/>
      <c r="K16105"/>
      <c r="L16105"/>
      <c r="M16105"/>
      <c r="N16105"/>
    </row>
    <row r="16106" spans="1:14" x14ac:dyDescent="0.3">
      <c r="A16106" s="86">
        <f t="shared" si="251"/>
        <v>16098</v>
      </c>
      <c r="B16106" s="17"/>
      <c r="C16106" s="17"/>
      <c r="D16106"/>
      <c r="E16106"/>
      <c r="F16106"/>
      <c r="G16106"/>
      <c r="H16106"/>
      <c r="I16106"/>
      <c r="J16106"/>
      <c r="K16106"/>
      <c r="L16106"/>
      <c r="M16106"/>
      <c r="N16106"/>
    </row>
    <row r="16107" spans="1:14" x14ac:dyDescent="0.3">
      <c r="A16107" s="86">
        <f t="shared" si="251"/>
        <v>16099</v>
      </c>
      <c r="B16107" s="17"/>
      <c r="C16107" s="17"/>
      <c r="D16107"/>
      <c r="E16107"/>
      <c r="F16107"/>
      <c r="G16107"/>
      <c r="H16107"/>
      <c r="I16107"/>
      <c r="J16107"/>
      <c r="K16107"/>
      <c r="L16107"/>
      <c r="M16107"/>
      <c r="N16107"/>
    </row>
    <row r="16108" spans="1:14" x14ac:dyDescent="0.3">
      <c r="A16108" s="86">
        <f t="shared" si="251"/>
        <v>16100</v>
      </c>
      <c r="B16108" s="17"/>
      <c r="C16108" s="17"/>
      <c r="D16108"/>
      <c r="E16108"/>
      <c r="F16108"/>
      <c r="G16108"/>
      <c r="H16108"/>
      <c r="I16108"/>
      <c r="J16108"/>
      <c r="K16108"/>
      <c r="L16108"/>
      <c r="M16108"/>
      <c r="N16108"/>
    </row>
    <row r="16109" spans="1:14" x14ac:dyDescent="0.3">
      <c r="A16109" s="86">
        <f t="shared" si="251"/>
        <v>16101</v>
      </c>
      <c r="B16109" s="17"/>
      <c r="C16109" s="17"/>
      <c r="D16109"/>
      <c r="E16109"/>
      <c r="F16109"/>
      <c r="G16109"/>
      <c r="H16109"/>
      <c r="I16109"/>
      <c r="J16109"/>
      <c r="K16109"/>
      <c r="L16109"/>
      <c r="M16109"/>
      <c r="N16109"/>
    </row>
    <row r="16110" spans="1:14" x14ac:dyDescent="0.3">
      <c r="A16110" s="86">
        <f t="shared" si="251"/>
        <v>16102</v>
      </c>
      <c r="B16110" s="17"/>
      <c r="C16110" s="17"/>
      <c r="D16110"/>
      <c r="E16110"/>
      <c r="F16110"/>
      <c r="G16110"/>
      <c r="H16110"/>
      <c r="I16110"/>
      <c r="J16110"/>
      <c r="K16110"/>
      <c r="L16110"/>
      <c r="M16110"/>
      <c r="N16110"/>
    </row>
    <row r="16111" spans="1:14" x14ac:dyDescent="0.3">
      <c r="A16111" s="86">
        <f t="shared" si="251"/>
        <v>16103</v>
      </c>
      <c r="B16111" s="17"/>
      <c r="C16111" s="17"/>
      <c r="D16111"/>
      <c r="E16111"/>
      <c r="F16111"/>
      <c r="G16111"/>
      <c r="H16111"/>
      <c r="I16111"/>
      <c r="J16111"/>
      <c r="K16111"/>
      <c r="L16111"/>
      <c r="M16111"/>
      <c r="N16111"/>
    </row>
    <row r="16112" spans="1:14" x14ac:dyDescent="0.3">
      <c r="A16112" s="86">
        <f t="shared" si="251"/>
        <v>16104</v>
      </c>
      <c r="B16112" s="17"/>
      <c r="C16112" s="17"/>
      <c r="D16112"/>
      <c r="E16112"/>
      <c r="F16112"/>
      <c r="G16112"/>
      <c r="H16112"/>
      <c r="I16112"/>
      <c r="J16112"/>
      <c r="K16112"/>
      <c r="L16112"/>
      <c r="M16112"/>
      <c r="N16112"/>
    </row>
    <row r="16113" spans="1:14" x14ac:dyDescent="0.3">
      <c r="A16113" s="86">
        <f t="shared" si="251"/>
        <v>16105</v>
      </c>
      <c r="B16113" s="17"/>
      <c r="C16113" s="17"/>
      <c r="D16113"/>
      <c r="E16113"/>
      <c r="F16113"/>
      <c r="G16113"/>
      <c r="H16113"/>
      <c r="I16113"/>
      <c r="J16113"/>
      <c r="K16113"/>
      <c r="L16113"/>
      <c r="M16113"/>
      <c r="N16113"/>
    </row>
    <row r="16114" spans="1:14" x14ac:dyDescent="0.3">
      <c r="A16114" s="86">
        <f t="shared" si="251"/>
        <v>16106</v>
      </c>
      <c r="B16114" s="17"/>
      <c r="C16114" s="17"/>
      <c r="D16114"/>
      <c r="E16114"/>
      <c r="F16114"/>
      <c r="G16114"/>
      <c r="H16114"/>
      <c r="I16114"/>
      <c r="J16114"/>
      <c r="K16114"/>
      <c r="L16114"/>
      <c r="M16114"/>
      <c r="N16114"/>
    </row>
    <row r="16115" spans="1:14" x14ac:dyDescent="0.3">
      <c r="A16115" s="86">
        <f t="shared" si="251"/>
        <v>16107</v>
      </c>
      <c r="B16115" s="17"/>
      <c r="C16115" s="17"/>
      <c r="D16115"/>
      <c r="E16115"/>
      <c r="F16115"/>
      <c r="G16115"/>
      <c r="H16115"/>
      <c r="I16115"/>
      <c r="J16115"/>
      <c r="K16115"/>
      <c r="L16115"/>
      <c r="M16115"/>
      <c r="N16115"/>
    </row>
    <row r="16116" spans="1:14" x14ac:dyDescent="0.3">
      <c r="A16116" s="86">
        <f t="shared" si="251"/>
        <v>16108</v>
      </c>
      <c r="B16116" s="17"/>
      <c r="C16116" s="17"/>
      <c r="D16116"/>
      <c r="E16116"/>
      <c r="F16116"/>
      <c r="G16116"/>
      <c r="H16116"/>
      <c r="I16116"/>
      <c r="J16116"/>
      <c r="K16116"/>
      <c r="L16116"/>
      <c r="M16116"/>
      <c r="N16116"/>
    </row>
    <row r="16117" spans="1:14" x14ac:dyDescent="0.3">
      <c r="A16117" s="86">
        <f t="shared" si="251"/>
        <v>16109</v>
      </c>
      <c r="B16117" s="17"/>
      <c r="C16117" s="17"/>
      <c r="D16117"/>
      <c r="E16117"/>
      <c r="F16117"/>
      <c r="G16117"/>
      <c r="H16117"/>
      <c r="I16117"/>
      <c r="J16117"/>
      <c r="K16117"/>
      <c r="L16117"/>
      <c r="M16117"/>
      <c r="N16117"/>
    </row>
    <row r="16118" spans="1:14" x14ac:dyDescent="0.3">
      <c r="A16118" s="86">
        <f t="shared" si="251"/>
        <v>16110</v>
      </c>
      <c r="B16118" s="17"/>
      <c r="C16118" s="17"/>
      <c r="D16118"/>
      <c r="E16118"/>
      <c r="F16118"/>
      <c r="G16118"/>
      <c r="H16118"/>
      <c r="I16118"/>
      <c r="J16118"/>
      <c r="K16118"/>
      <c r="L16118"/>
      <c r="M16118"/>
      <c r="N16118"/>
    </row>
    <row r="16119" spans="1:14" x14ac:dyDescent="0.3">
      <c r="A16119" s="86">
        <f t="shared" si="251"/>
        <v>16111</v>
      </c>
      <c r="B16119" s="17"/>
      <c r="C16119" s="17"/>
      <c r="D16119"/>
      <c r="E16119"/>
      <c r="F16119"/>
      <c r="G16119"/>
      <c r="H16119"/>
      <c r="I16119"/>
      <c r="J16119"/>
      <c r="K16119"/>
      <c r="L16119"/>
      <c r="M16119"/>
      <c r="N16119"/>
    </row>
    <row r="16120" spans="1:14" x14ac:dyDescent="0.3">
      <c r="A16120" s="86">
        <f t="shared" si="251"/>
        <v>16112</v>
      </c>
      <c r="B16120" s="17"/>
      <c r="C16120" s="17"/>
      <c r="D16120"/>
      <c r="E16120"/>
      <c r="F16120"/>
      <c r="G16120"/>
      <c r="H16120"/>
      <c r="I16120"/>
      <c r="J16120"/>
      <c r="K16120"/>
      <c r="L16120"/>
      <c r="M16120"/>
      <c r="N16120"/>
    </row>
    <row r="16121" spans="1:14" x14ac:dyDescent="0.3">
      <c r="A16121" s="86">
        <f t="shared" si="251"/>
        <v>16113</v>
      </c>
      <c r="B16121" s="17"/>
      <c r="C16121" s="17"/>
      <c r="D16121"/>
      <c r="E16121"/>
      <c r="F16121"/>
      <c r="G16121"/>
      <c r="H16121"/>
      <c r="I16121"/>
      <c r="J16121"/>
      <c r="K16121"/>
      <c r="L16121"/>
      <c r="M16121"/>
      <c r="N16121"/>
    </row>
    <row r="16122" spans="1:14" x14ac:dyDescent="0.3">
      <c r="A16122" s="86">
        <f t="shared" si="251"/>
        <v>16114</v>
      </c>
      <c r="B16122" s="17"/>
      <c r="C16122" s="17"/>
      <c r="D16122"/>
      <c r="E16122"/>
      <c r="F16122"/>
      <c r="G16122"/>
      <c r="H16122"/>
      <c r="I16122"/>
      <c r="J16122"/>
      <c r="K16122"/>
      <c r="L16122"/>
      <c r="M16122"/>
      <c r="N16122"/>
    </row>
    <row r="16123" spans="1:14" x14ac:dyDescent="0.3">
      <c r="A16123" s="86">
        <f t="shared" si="251"/>
        <v>16115</v>
      </c>
      <c r="B16123" s="17"/>
      <c r="C16123" s="17"/>
      <c r="D16123"/>
      <c r="E16123"/>
      <c r="F16123"/>
      <c r="G16123"/>
      <c r="H16123"/>
      <c r="I16123"/>
      <c r="J16123"/>
      <c r="K16123"/>
      <c r="L16123"/>
      <c r="M16123"/>
      <c r="N16123"/>
    </row>
    <row r="16124" spans="1:14" x14ac:dyDescent="0.3">
      <c r="A16124" s="86">
        <f t="shared" si="251"/>
        <v>16116</v>
      </c>
      <c r="B16124" s="17"/>
      <c r="C16124" s="17"/>
      <c r="D16124"/>
      <c r="E16124"/>
      <c r="F16124"/>
      <c r="G16124"/>
      <c r="H16124"/>
      <c r="I16124"/>
      <c r="J16124"/>
      <c r="K16124"/>
      <c r="L16124"/>
      <c r="M16124"/>
      <c r="N16124"/>
    </row>
    <row r="16125" spans="1:14" x14ac:dyDescent="0.3">
      <c r="A16125" s="86">
        <f t="shared" si="251"/>
        <v>16117</v>
      </c>
      <c r="B16125" s="17"/>
      <c r="C16125" s="17"/>
      <c r="D16125"/>
      <c r="E16125"/>
      <c r="F16125"/>
      <c r="G16125"/>
      <c r="H16125"/>
      <c r="I16125"/>
      <c r="J16125"/>
      <c r="K16125"/>
      <c r="L16125"/>
      <c r="M16125"/>
      <c r="N16125"/>
    </row>
    <row r="16126" spans="1:14" x14ac:dyDescent="0.3">
      <c r="A16126" s="86">
        <f t="shared" si="251"/>
        <v>16118</v>
      </c>
      <c r="B16126" s="17"/>
      <c r="C16126" s="17"/>
      <c r="D16126"/>
      <c r="E16126"/>
      <c r="F16126"/>
      <c r="G16126"/>
      <c r="H16126"/>
      <c r="I16126"/>
      <c r="J16126"/>
      <c r="K16126"/>
      <c r="L16126"/>
      <c r="M16126"/>
      <c r="N16126"/>
    </row>
    <row r="16127" spans="1:14" x14ac:dyDescent="0.3">
      <c r="A16127" s="86">
        <f t="shared" si="251"/>
        <v>16119</v>
      </c>
      <c r="B16127" s="17"/>
      <c r="C16127" s="17"/>
      <c r="D16127"/>
      <c r="E16127"/>
      <c r="F16127"/>
      <c r="G16127"/>
      <c r="H16127"/>
      <c r="I16127"/>
      <c r="J16127"/>
      <c r="K16127"/>
      <c r="L16127"/>
      <c r="M16127"/>
      <c r="N16127"/>
    </row>
    <row r="16128" spans="1:14" x14ac:dyDescent="0.3">
      <c r="A16128" s="86">
        <f t="shared" si="251"/>
        <v>16120</v>
      </c>
      <c r="B16128" s="17"/>
      <c r="C16128" s="17"/>
      <c r="D16128"/>
      <c r="E16128"/>
      <c r="F16128"/>
      <c r="G16128"/>
      <c r="H16128"/>
      <c r="I16128"/>
      <c r="J16128"/>
      <c r="K16128"/>
      <c r="L16128"/>
      <c r="M16128"/>
      <c r="N16128"/>
    </row>
    <row r="16129" spans="1:14" x14ac:dyDescent="0.3">
      <c r="A16129" s="86">
        <f t="shared" si="251"/>
        <v>16121</v>
      </c>
      <c r="B16129" s="17"/>
      <c r="C16129" s="17"/>
      <c r="D16129"/>
      <c r="E16129"/>
      <c r="F16129"/>
      <c r="G16129"/>
      <c r="H16129"/>
      <c r="I16129"/>
      <c r="J16129"/>
      <c r="K16129"/>
      <c r="L16129"/>
      <c r="M16129"/>
      <c r="N16129"/>
    </row>
    <row r="16130" spans="1:14" x14ac:dyDescent="0.3">
      <c r="A16130" s="86">
        <f t="shared" si="251"/>
        <v>16122</v>
      </c>
      <c r="B16130" s="17"/>
      <c r="C16130" s="17"/>
      <c r="D16130"/>
      <c r="E16130"/>
      <c r="F16130"/>
      <c r="G16130"/>
      <c r="H16130"/>
      <c r="I16130"/>
      <c r="J16130"/>
      <c r="K16130"/>
      <c r="L16130"/>
      <c r="M16130"/>
      <c r="N16130"/>
    </row>
    <row r="16131" spans="1:14" x14ac:dyDescent="0.3">
      <c r="A16131" s="86">
        <f t="shared" si="251"/>
        <v>16123</v>
      </c>
      <c r="B16131" s="17"/>
      <c r="C16131" s="17"/>
      <c r="D16131"/>
      <c r="E16131"/>
      <c r="F16131"/>
      <c r="G16131"/>
      <c r="H16131"/>
      <c r="I16131"/>
      <c r="J16131"/>
      <c r="K16131"/>
      <c r="L16131"/>
      <c r="M16131"/>
      <c r="N16131"/>
    </row>
    <row r="16132" spans="1:14" x14ac:dyDescent="0.3">
      <c r="A16132" s="86">
        <f t="shared" si="251"/>
        <v>16124</v>
      </c>
      <c r="B16132" s="17"/>
      <c r="C16132" s="17"/>
      <c r="D16132"/>
      <c r="E16132"/>
      <c r="F16132"/>
      <c r="G16132"/>
      <c r="H16132"/>
      <c r="I16132"/>
      <c r="J16132"/>
      <c r="K16132"/>
      <c r="L16132"/>
      <c r="M16132"/>
      <c r="N16132"/>
    </row>
    <row r="16133" spans="1:14" x14ac:dyDescent="0.3">
      <c r="A16133" s="86">
        <f t="shared" si="251"/>
        <v>16125</v>
      </c>
      <c r="B16133" s="17"/>
      <c r="C16133" s="17"/>
      <c r="D16133"/>
      <c r="E16133"/>
      <c r="F16133"/>
      <c r="G16133"/>
      <c r="H16133"/>
      <c r="I16133"/>
      <c r="J16133"/>
      <c r="K16133"/>
      <c r="L16133"/>
      <c r="M16133"/>
      <c r="N16133"/>
    </row>
    <row r="16134" spans="1:14" x14ac:dyDescent="0.3">
      <c r="A16134" s="86">
        <f t="shared" si="251"/>
        <v>16126</v>
      </c>
      <c r="B16134" s="17"/>
      <c r="C16134" s="17"/>
      <c r="D16134"/>
      <c r="E16134"/>
      <c r="F16134"/>
      <c r="G16134"/>
      <c r="H16134"/>
      <c r="I16134"/>
      <c r="J16134"/>
      <c r="K16134"/>
      <c r="L16134"/>
      <c r="M16134"/>
      <c r="N16134"/>
    </row>
    <row r="16135" spans="1:14" x14ac:dyDescent="0.3">
      <c r="A16135" s="86">
        <f t="shared" si="251"/>
        <v>16127</v>
      </c>
      <c r="B16135" s="17"/>
      <c r="C16135" s="17"/>
      <c r="D16135"/>
      <c r="E16135"/>
      <c r="F16135"/>
      <c r="G16135"/>
      <c r="H16135"/>
      <c r="I16135"/>
      <c r="J16135"/>
      <c r="K16135"/>
      <c r="L16135"/>
      <c r="M16135"/>
      <c r="N16135"/>
    </row>
    <row r="16136" spans="1:14" x14ac:dyDescent="0.3">
      <c r="A16136" s="86">
        <f t="shared" si="251"/>
        <v>16128</v>
      </c>
      <c r="B16136" s="17"/>
      <c r="C16136" s="17"/>
      <c r="D16136"/>
      <c r="E16136"/>
      <c r="F16136"/>
      <c r="G16136"/>
      <c r="H16136"/>
      <c r="I16136"/>
      <c r="J16136"/>
      <c r="K16136"/>
      <c r="L16136"/>
      <c r="M16136"/>
      <c r="N16136"/>
    </row>
    <row r="16137" spans="1:14" x14ac:dyDescent="0.3">
      <c r="A16137" s="86">
        <f t="shared" si="251"/>
        <v>16129</v>
      </c>
      <c r="B16137" s="17"/>
      <c r="C16137" s="17"/>
      <c r="D16137"/>
      <c r="E16137"/>
      <c r="F16137"/>
      <c r="G16137"/>
      <c r="H16137"/>
      <c r="I16137"/>
      <c r="J16137"/>
      <c r="K16137"/>
      <c r="L16137"/>
      <c r="M16137"/>
      <c r="N16137"/>
    </row>
    <row r="16138" spans="1:14" x14ac:dyDescent="0.3">
      <c r="A16138" s="86">
        <f t="shared" si="251"/>
        <v>16130</v>
      </c>
      <c r="B16138" s="17"/>
      <c r="C16138" s="17"/>
      <c r="D16138"/>
      <c r="E16138"/>
      <c r="F16138"/>
      <c r="G16138"/>
      <c r="H16138"/>
      <c r="I16138"/>
      <c r="J16138"/>
      <c r="K16138"/>
      <c r="L16138"/>
      <c r="M16138"/>
      <c r="N16138"/>
    </row>
    <row r="16139" spans="1:14" x14ac:dyDescent="0.3">
      <c r="A16139" s="86">
        <f t="shared" ref="A16139:A16202" si="252">A16138+1</f>
        <v>16131</v>
      </c>
      <c r="B16139" s="17"/>
      <c r="C16139" s="17"/>
      <c r="D16139"/>
      <c r="E16139"/>
      <c r="F16139"/>
      <c r="G16139"/>
      <c r="H16139"/>
      <c r="I16139"/>
      <c r="J16139"/>
      <c r="K16139"/>
      <c r="L16139"/>
      <c r="M16139"/>
      <c r="N16139"/>
    </row>
    <row r="16140" spans="1:14" x14ac:dyDescent="0.3">
      <c r="A16140" s="86">
        <f t="shared" si="252"/>
        <v>16132</v>
      </c>
      <c r="B16140" s="17"/>
      <c r="C16140" s="17"/>
      <c r="D16140"/>
      <c r="E16140"/>
      <c r="F16140"/>
      <c r="G16140"/>
      <c r="H16140"/>
      <c r="I16140"/>
      <c r="J16140"/>
      <c r="K16140"/>
      <c r="L16140"/>
      <c r="M16140"/>
      <c r="N16140"/>
    </row>
    <row r="16141" spans="1:14" x14ac:dyDescent="0.3">
      <c r="A16141" s="86">
        <f t="shared" si="252"/>
        <v>16133</v>
      </c>
      <c r="B16141" s="17"/>
      <c r="C16141" s="17"/>
      <c r="D16141"/>
      <c r="E16141"/>
      <c r="F16141"/>
      <c r="G16141"/>
      <c r="H16141"/>
      <c r="I16141"/>
      <c r="J16141"/>
      <c r="K16141"/>
      <c r="L16141"/>
      <c r="M16141"/>
      <c r="N16141"/>
    </row>
    <row r="16142" spans="1:14" x14ac:dyDescent="0.3">
      <c r="A16142" s="86">
        <f t="shared" si="252"/>
        <v>16134</v>
      </c>
      <c r="B16142" s="17"/>
      <c r="C16142" s="17"/>
      <c r="D16142"/>
      <c r="E16142"/>
      <c r="F16142"/>
      <c r="G16142"/>
      <c r="H16142"/>
      <c r="I16142"/>
      <c r="J16142"/>
      <c r="K16142"/>
      <c r="L16142"/>
      <c r="M16142"/>
      <c r="N16142"/>
    </row>
    <row r="16143" spans="1:14" x14ac:dyDescent="0.3">
      <c r="A16143" s="86">
        <f t="shared" si="252"/>
        <v>16135</v>
      </c>
      <c r="B16143" s="17"/>
      <c r="C16143" s="17"/>
      <c r="D16143"/>
      <c r="E16143"/>
      <c r="F16143"/>
      <c r="G16143"/>
      <c r="H16143"/>
      <c r="I16143"/>
      <c r="J16143"/>
      <c r="K16143"/>
      <c r="L16143"/>
      <c r="M16143"/>
      <c r="N16143"/>
    </row>
    <row r="16144" spans="1:14" x14ac:dyDescent="0.3">
      <c r="A16144" s="86">
        <f t="shared" si="252"/>
        <v>16136</v>
      </c>
      <c r="B16144" s="17"/>
      <c r="C16144" s="17"/>
      <c r="D16144"/>
      <c r="E16144"/>
      <c r="F16144"/>
      <c r="G16144"/>
      <c r="H16144"/>
      <c r="I16144"/>
      <c r="J16144"/>
      <c r="K16144"/>
      <c r="L16144"/>
      <c r="M16144"/>
      <c r="N16144"/>
    </row>
    <row r="16145" spans="1:14" x14ac:dyDescent="0.3">
      <c r="A16145" s="86">
        <f t="shared" si="252"/>
        <v>16137</v>
      </c>
      <c r="B16145" s="17"/>
      <c r="C16145" s="17"/>
      <c r="D16145"/>
      <c r="E16145"/>
      <c r="F16145"/>
      <c r="G16145"/>
      <c r="H16145"/>
      <c r="I16145"/>
      <c r="J16145"/>
      <c r="K16145"/>
      <c r="L16145"/>
      <c r="M16145"/>
      <c r="N16145"/>
    </row>
    <row r="16146" spans="1:14" x14ac:dyDescent="0.3">
      <c r="A16146" s="86">
        <f t="shared" si="252"/>
        <v>16138</v>
      </c>
      <c r="B16146" s="17"/>
      <c r="C16146" s="17"/>
      <c r="D16146"/>
      <c r="E16146"/>
      <c r="F16146"/>
      <c r="G16146"/>
      <c r="H16146"/>
      <c r="I16146"/>
      <c r="J16146"/>
      <c r="K16146"/>
      <c r="L16146"/>
      <c r="M16146"/>
      <c r="N16146"/>
    </row>
    <row r="16147" spans="1:14" x14ac:dyDescent="0.3">
      <c r="A16147" s="86">
        <f t="shared" si="252"/>
        <v>16139</v>
      </c>
      <c r="B16147" s="17"/>
      <c r="C16147" s="17"/>
      <c r="D16147"/>
      <c r="E16147"/>
      <c r="F16147"/>
      <c r="G16147"/>
      <c r="H16147"/>
      <c r="I16147"/>
      <c r="J16147"/>
      <c r="K16147"/>
      <c r="L16147"/>
      <c r="M16147"/>
      <c r="N16147"/>
    </row>
    <row r="16148" spans="1:14" x14ac:dyDescent="0.3">
      <c r="A16148" s="86">
        <f t="shared" si="252"/>
        <v>16140</v>
      </c>
      <c r="B16148" s="17"/>
      <c r="C16148" s="17"/>
      <c r="D16148"/>
      <c r="E16148"/>
      <c r="F16148"/>
      <c r="G16148"/>
      <c r="H16148"/>
      <c r="I16148"/>
      <c r="J16148"/>
      <c r="K16148"/>
      <c r="L16148"/>
      <c r="M16148"/>
      <c r="N16148"/>
    </row>
    <row r="16149" spans="1:14" x14ac:dyDescent="0.3">
      <c r="A16149" s="86">
        <f t="shared" si="252"/>
        <v>16141</v>
      </c>
      <c r="B16149" s="17"/>
      <c r="C16149" s="17"/>
      <c r="D16149"/>
      <c r="E16149"/>
      <c r="F16149"/>
      <c r="G16149"/>
      <c r="H16149"/>
      <c r="I16149"/>
      <c r="J16149"/>
      <c r="K16149"/>
      <c r="L16149"/>
      <c r="M16149"/>
      <c r="N16149"/>
    </row>
    <row r="16150" spans="1:14" x14ac:dyDescent="0.3">
      <c r="A16150" s="86">
        <f t="shared" si="252"/>
        <v>16142</v>
      </c>
      <c r="B16150" s="17"/>
      <c r="C16150" s="17"/>
      <c r="D16150"/>
      <c r="E16150"/>
      <c r="F16150"/>
      <c r="G16150"/>
      <c r="H16150"/>
      <c r="I16150"/>
      <c r="J16150"/>
      <c r="K16150"/>
      <c r="L16150"/>
      <c r="M16150"/>
      <c r="N16150"/>
    </row>
    <row r="16151" spans="1:14" x14ac:dyDescent="0.3">
      <c r="A16151" s="86">
        <f t="shared" si="252"/>
        <v>16143</v>
      </c>
      <c r="B16151" s="17"/>
      <c r="C16151" s="17"/>
      <c r="D16151"/>
      <c r="E16151"/>
      <c r="F16151"/>
      <c r="G16151"/>
      <c r="H16151"/>
      <c r="I16151"/>
      <c r="J16151"/>
      <c r="K16151"/>
      <c r="L16151"/>
      <c r="M16151"/>
      <c r="N16151"/>
    </row>
    <row r="16152" spans="1:14" x14ac:dyDescent="0.3">
      <c r="A16152" s="86">
        <f t="shared" si="252"/>
        <v>16144</v>
      </c>
      <c r="B16152" s="17"/>
      <c r="C16152" s="17"/>
      <c r="D16152"/>
      <c r="E16152"/>
      <c r="F16152"/>
      <c r="G16152"/>
      <c r="H16152"/>
      <c r="I16152"/>
      <c r="J16152"/>
      <c r="K16152"/>
      <c r="L16152"/>
      <c r="M16152"/>
      <c r="N16152"/>
    </row>
    <row r="16153" spans="1:14" x14ac:dyDescent="0.3">
      <c r="A16153" s="86">
        <f t="shared" si="252"/>
        <v>16145</v>
      </c>
      <c r="B16153" s="17"/>
      <c r="C16153" s="17"/>
      <c r="D16153"/>
      <c r="E16153"/>
      <c r="F16153"/>
      <c r="G16153"/>
      <c r="H16153"/>
      <c r="I16153"/>
      <c r="J16153"/>
      <c r="K16153"/>
      <c r="L16153"/>
      <c r="M16153"/>
      <c r="N16153"/>
    </row>
    <row r="16154" spans="1:14" x14ac:dyDescent="0.3">
      <c r="A16154" s="86">
        <f t="shared" si="252"/>
        <v>16146</v>
      </c>
      <c r="B16154" s="17"/>
      <c r="C16154" s="17"/>
      <c r="D16154"/>
      <c r="E16154"/>
      <c r="F16154"/>
      <c r="G16154"/>
      <c r="H16154"/>
      <c r="I16154"/>
      <c r="J16154"/>
      <c r="K16154"/>
      <c r="L16154"/>
      <c r="M16154"/>
      <c r="N16154"/>
    </row>
    <row r="16155" spans="1:14" x14ac:dyDescent="0.3">
      <c r="A16155" s="86">
        <f t="shared" si="252"/>
        <v>16147</v>
      </c>
      <c r="B16155" s="17"/>
      <c r="C16155" s="17"/>
      <c r="D16155"/>
      <c r="E16155"/>
      <c r="F16155"/>
      <c r="G16155"/>
      <c r="H16155"/>
      <c r="I16155"/>
      <c r="J16155"/>
      <c r="K16155"/>
      <c r="L16155"/>
      <c r="M16155"/>
      <c r="N16155"/>
    </row>
    <row r="16156" spans="1:14" x14ac:dyDescent="0.3">
      <c r="A16156" s="86">
        <f t="shared" si="252"/>
        <v>16148</v>
      </c>
      <c r="B16156" s="17"/>
      <c r="C16156" s="17"/>
      <c r="D16156"/>
      <c r="E16156"/>
      <c r="F16156"/>
      <c r="G16156"/>
      <c r="H16156"/>
      <c r="I16156"/>
      <c r="J16156"/>
      <c r="K16156"/>
      <c r="L16156"/>
      <c r="M16156"/>
      <c r="N16156"/>
    </row>
    <row r="16157" spans="1:14" x14ac:dyDescent="0.3">
      <c r="A16157" s="86">
        <f t="shared" si="252"/>
        <v>16149</v>
      </c>
      <c r="B16157" s="17"/>
      <c r="C16157" s="17"/>
      <c r="D16157"/>
      <c r="E16157"/>
      <c r="F16157"/>
      <c r="G16157"/>
      <c r="H16157"/>
      <c r="I16157"/>
      <c r="J16157"/>
      <c r="K16157"/>
      <c r="L16157"/>
      <c r="M16157"/>
      <c r="N16157"/>
    </row>
    <row r="16158" spans="1:14" x14ac:dyDescent="0.3">
      <c r="A16158" s="86">
        <f t="shared" si="252"/>
        <v>16150</v>
      </c>
      <c r="B16158" s="17"/>
      <c r="C16158" s="17"/>
      <c r="D16158"/>
      <c r="E16158"/>
      <c r="F16158"/>
      <c r="G16158"/>
      <c r="H16158"/>
      <c r="I16158"/>
      <c r="J16158"/>
      <c r="K16158"/>
      <c r="L16158"/>
      <c r="M16158"/>
      <c r="N16158"/>
    </row>
    <row r="16159" spans="1:14" x14ac:dyDescent="0.3">
      <c r="A16159" s="86">
        <f t="shared" si="252"/>
        <v>16151</v>
      </c>
      <c r="B16159" s="17"/>
      <c r="C16159" s="17"/>
      <c r="D16159"/>
      <c r="E16159"/>
      <c r="F16159"/>
      <c r="G16159"/>
      <c r="H16159"/>
      <c r="I16159"/>
      <c r="J16159"/>
      <c r="K16159"/>
      <c r="L16159"/>
      <c r="M16159"/>
      <c r="N16159"/>
    </row>
    <row r="16160" spans="1:14" x14ac:dyDescent="0.3">
      <c r="A16160" s="86">
        <f t="shared" si="252"/>
        <v>16152</v>
      </c>
      <c r="B16160" s="17"/>
      <c r="C16160" s="17"/>
      <c r="D16160"/>
      <c r="E16160"/>
      <c r="F16160"/>
      <c r="G16160"/>
      <c r="H16160"/>
      <c r="I16160"/>
      <c r="J16160"/>
      <c r="K16160"/>
      <c r="L16160"/>
      <c r="M16160"/>
      <c r="N16160"/>
    </row>
    <row r="16161" spans="1:14" x14ac:dyDescent="0.3">
      <c r="A16161" s="86">
        <f t="shared" si="252"/>
        <v>16153</v>
      </c>
      <c r="B16161" s="17"/>
      <c r="C16161" s="17"/>
      <c r="D16161"/>
      <c r="E16161"/>
      <c r="F16161"/>
      <c r="G16161"/>
      <c r="H16161"/>
      <c r="I16161"/>
      <c r="J16161"/>
      <c r="K16161"/>
      <c r="L16161"/>
      <c r="M16161"/>
      <c r="N16161"/>
    </row>
    <row r="16162" spans="1:14" x14ac:dyDescent="0.3">
      <c r="A16162" s="86">
        <f t="shared" si="252"/>
        <v>16154</v>
      </c>
      <c r="B16162" s="17"/>
      <c r="C16162" s="17"/>
      <c r="D16162"/>
      <c r="E16162"/>
      <c r="F16162"/>
      <c r="G16162"/>
      <c r="H16162"/>
      <c r="I16162"/>
      <c r="J16162"/>
      <c r="K16162"/>
      <c r="L16162"/>
      <c r="M16162"/>
      <c r="N16162"/>
    </row>
    <row r="16163" spans="1:14" x14ac:dyDescent="0.3">
      <c r="A16163" s="86">
        <f t="shared" si="252"/>
        <v>16155</v>
      </c>
      <c r="B16163" s="17"/>
      <c r="C16163" s="17"/>
      <c r="D16163"/>
      <c r="E16163"/>
      <c r="F16163"/>
      <c r="G16163"/>
      <c r="H16163"/>
      <c r="I16163"/>
      <c r="J16163"/>
      <c r="K16163"/>
      <c r="L16163"/>
      <c r="M16163"/>
      <c r="N16163"/>
    </row>
    <row r="16164" spans="1:14" x14ac:dyDescent="0.3">
      <c r="A16164" s="86">
        <f t="shared" si="252"/>
        <v>16156</v>
      </c>
      <c r="B16164" s="17"/>
      <c r="C16164" s="17"/>
      <c r="D16164"/>
      <c r="E16164"/>
      <c r="F16164"/>
      <c r="G16164"/>
      <c r="H16164"/>
      <c r="I16164"/>
      <c r="J16164"/>
      <c r="K16164"/>
      <c r="L16164"/>
      <c r="M16164"/>
      <c r="N16164"/>
    </row>
    <row r="16165" spans="1:14" x14ac:dyDescent="0.3">
      <c r="A16165" s="86">
        <f t="shared" si="252"/>
        <v>16157</v>
      </c>
      <c r="B16165" s="17"/>
      <c r="C16165" s="17"/>
      <c r="D16165"/>
      <c r="E16165"/>
      <c r="F16165"/>
      <c r="G16165"/>
      <c r="H16165"/>
      <c r="I16165"/>
      <c r="J16165"/>
      <c r="K16165"/>
      <c r="L16165"/>
      <c r="M16165"/>
      <c r="N16165"/>
    </row>
    <row r="16166" spans="1:14" x14ac:dyDescent="0.3">
      <c r="A16166" s="86">
        <f t="shared" si="252"/>
        <v>16158</v>
      </c>
      <c r="B16166" s="17"/>
      <c r="C16166" s="17"/>
      <c r="D16166"/>
      <c r="E16166"/>
      <c r="F16166"/>
      <c r="G16166"/>
      <c r="H16166"/>
      <c r="I16166"/>
      <c r="J16166"/>
      <c r="K16166"/>
      <c r="L16166"/>
      <c r="M16166"/>
      <c r="N16166"/>
    </row>
    <row r="16167" spans="1:14" x14ac:dyDescent="0.3">
      <c r="A16167" s="86">
        <f t="shared" si="252"/>
        <v>16159</v>
      </c>
      <c r="B16167" s="17"/>
      <c r="C16167" s="17"/>
      <c r="D16167"/>
      <c r="E16167"/>
      <c r="F16167"/>
      <c r="G16167"/>
      <c r="H16167"/>
      <c r="I16167"/>
      <c r="J16167"/>
      <c r="K16167"/>
      <c r="L16167"/>
      <c r="M16167"/>
      <c r="N16167"/>
    </row>
    <row r="16168" spans="1:14" x14ac:dyDescent="0.3">
      <c r="A16168" s="86">
        <f t="shared" si="252"/>
        <v>16160</v>
      </c>
      <c r="B16168" s="17"/>
      <c r="C16168" s="17"/>
      <c r="D16168"/>
      <c r="E16168"/>
      <c r="F16168"/>
      <c r="G16168"/>
      <c r="H16168"/>
      <c r="I16168"/>
      <c r="J16168"/>
      <c r="K16168"/>
      <c r="L16168"/>
      <c r="M16168"/>
      <c r="N16168"/>
    </row>
    <row r="16169" spans="1:14" x14ac:dyDescent="0.3">
      <c r="A16169" s="86">
        <f t="shared" si="252"/>
        <v>16161</v>
      </c>
      <c r="B16169" s="17"/>
      <c r="C16169" s="17"/>
      <c r="D16169"/>
      <c r="E16169"/>
      <c r="F16169"/>
      <c r="G16169"/>
      <c r="H16169"/>
      <c r="I16169"/>
      <c r="J16169"/>
      <c r="K16169"/>
      <c r="L16169"/>
      <c r="M16169"/>
      <c r="N16169"/>
    </row>
    <row r="16170" spans="1:14" x14ac:dyDescent="0.3">
      <c r="A16170" s="86">
        <f t="shared" si="252"/>
        <v>16162</v>
      </c>
      <c r="B16170" s="17"/>
      <c r="C16170" s="17"/>
      <c r="D16170"/>
      <c r="E16170"/>
      <c r="F16170"/>
      <c r="G16170"/>
      <c r="H16170"/>
      <c r="I16170"/>
      <c r="J16170"/>
      <c r="K16170"/>
      <c r="L16170"/>
      <c r="M16170"/>
      <c r="N16170"/>
    </row>
    <row r="16171" spans="1:14" x14ac:dyDescent="0.3">
      <c r="A16171" s="86">
        <f t="shared" si="252"/>
        <v>16163</v>
      </c>
      <c r="B16171" s="17"/>
      <c r="C16171" s="17"/>
      <c r="D16171"/>
      <c r="E16171"/>
      <c r="F16171"/>
      <c r="G16171"/>
      <c r="H16171"/>
      <c r="I16171"/>
      <c r="J16171"/>
      <c r="K16171"/>
      <c r="L16171"/>
      <c r="M16171"/>
      <c r="N16171"/>
    </row>
    <row r="16172" spans="1:14" x14ac:dyDescent="0.3">
      <c r="A16172" s="86">
        <f t="shared" si="252"/>
        <v>16164</v>
      </c>
      <c r="B16172" s="17"/>
      <c r="C16172" s="17"/>
      <c r="D16172"/>
      <c r="E16172"/>
      <c r="F16172"/>
      <c r="G16172"/>
      <c r="H16172"/>
      <c r="I16172"/>
      <c r="J16172"/>
      <c r="K16172"/>
      <c r="L16172"/>
      <c r="M16172"/>
      <c r="N16172"/>
    </row>
    <row r="16173" spans="1:14" x14ac:dyDescent="0.3">
      <c r="A16173" s="86">
        <f t="shared" si="252"/>
        <v>16165</v>
      </c>
      <c r="B16173" s="17"/>
      <c r="C16173" s="17"/>
      <c r="D16173"/>
      <c r="E16173"/>
      <c r="F16173"/>
      <c r="G16173"/>
      <c r="H16173"/>
      <c r="I16173"/>
      <c r="J16173"/>
      <c r="K16173"/>
      <c r="L16173"/>
      <c r="M16173"/>
      <c r="N16173"/>
    </row>
    <row r="16174" spans="1:14" x14ac:dyDescent="0.3">
      <c r="A16174" s="86">
        <f t="shared" si="252"/>
        <v>16166</v>
      </c>
      <c r="B16174" s="17"/>
      <c r="C16174" s="17"/>
      <c r="D16174"/>
      <c r="E16174"/>
      <c r="F16174"/>
      <c r="G16174"/>
      <c r="H16174"/>
      <c r="I16174"/>
      <c r="J16174"/>
      <c r="K16174"/>
      <c r="L16174"/>
      <c r="M16174"/>
      <c r="N16174"/>
    </row>
    <row r="16175" spans="1:14" x14ac:dyDescent="0.3">
      <c r="A16175" s="86">
        <f t="shared" si="252"/>
        <v>16167</v>
      </c>
      <c r="B16175" s="17"/>
      <c r="C16175" s="17"/>
      <c r="D16175"/>
      <c r="E16175"/>
      <c r="F16175"/>
      <c r="G16175"/>
      <c r="H16175"/>
      <c r="I16175"/>
      <c r="J16175"/>
      <c r="K16175"/>
      <c r="L16175"/>
      <c r="M16175"/>
      <c r="N16175"/>
    </row>
    <row r="16176" spans="1:14" x14ac:dyDescent="0.3">
      <c r="A16176" s="86">
        <f t="shared" si="252"/>
        <v>16168</v>
      </c>
      <c r="B16176" s="17"/>
      <c r="C16176" s="17"/>
      <c r="D16176"/>
      <c r="E16176"/>
      <c r="F16176"/>
      <c r="G16176"/>
      <c r="H16176"/>
      <c r="I16176"/>
      <c r="J16176"/>
      <c r="K16176"/>
      <c r="L16176"/>
      <c r="M16176"/>
      <c r="N16176"/>
    </row>
    <row r="16177" spans="1:14" x14ac:dyDescent="0.3">
      <c r="A16177" s="86">
        <f t="shared" si="252"/>
        <v>16169</v>
      </c>
      <c r="B16177" s="17"/>
      <c r="C16177" s="17"/>
      <c r="D16177"/>
      <c r="E16177"/>
      <c r="F16177"/>
      <c r="G16177"/>
      <c r="H16177"/>
      <c r="I16177"/>
      <c r="J16177"/>
      <c r="K16177"/>
      <c r="L16177"/>
      <c r="M16177"/>
      <c r="N16177"/>
    </row>
    <row r="16178" spans="1:14" x14ac:dyDescent="0.3">
      <c r="A16178" s="86">
        <f t="shared" si="252"/>
        <v>16170</v>
      </c>
      <c r="B16178" s="17"/>
      <c r="C16178" s="17"/>
      <c r="D16178"/>
      <c r="E16178"/>
      <c r="F16178"/>
      <c r="G16178"/>
      <c r="H16178"/>
      <c r="I16178"/>
      <c r="J16178"/>
      <c r="K16178"/>
      <c r="L16178"/>
      <c r="M16178"/>
      <c r="N16178"/>
    </row>
    <row r="16179" spans="1:14" x14ac:dyDescent="0.3">
      <c r="A16179" s="86">
        <f t="shared" si="252"/>
        <v>16171</v>
      </c>
      <c r="B16179" s="17"/>
      <c r="C16179" s="17"/>
      <c r="D16179"/>
      <c r="E16179"/>
      <c r="F16179"/>
      <c r="G16179"/>
      <c r="H16179"/>
      <c r="I16179"/>
      <c r="J16179"/>
      <c r="K16179"/>
      <c r="L16179"/>
      <c r="M16179"/>
      <c r="N16179"/>
    </row>
    <row r="16180" spans="1:14" x14ac:dyDescent="0.3">
      <c r="A16180" s="86">
        <f t="shared" si="252"/>
        <v>16172</v>
      </c>
      <c r="B16180" s="17"/>
      <c r="C16180" s="17"/>
      <c r="D16180"/>
      <c r="E16180"/>
      <c r="F16180"/>
      <c r="G16180"/>
      <c r="H16180"/>
      <c r="I16180"/>
      <c r="J16180"/>
      <c r="K16180"/>
      <c r="L16180"/>
      <c r="M16180"/>
      <c r="N16180"/>
    </row>
    <row r="16181" spans="1:14" x14ac:dyDescent="0.3">
      <c r="A16181" s="86">
        <f t="shared" si="252"/>
        <v>16173</v>
      </c>
      <c r="B16181" s="17"/>
      <c r="C16181" s="17"/>
      <c r="D16181"/>
      <c r="E16181"/>
      <c r="F16181"/>
      <c r="G16181"/>
      <c r="H16181"/>
      <c r="I16181"/>
      <c r="J16181"/>
      <c r="K16181"/>
      <c r="L16181"/>
      <c r="M16181"/>
      <c r="N16181"/>
    </row>
    <row r="16182" spans="1:14" x14ac:dyDescent="0.3">
      <c r="A16182" s="86">
        <f t="shared" si="252"/>
        <v>16174</v>
      </c>
      <c r="B16182" s="17"/>
      <c r="C16182" s="17"/>
      <c r="D16182"/>
      <c r="E16182"/>
      <c r="F16182"/>
      <c r="G16182"/>
      <c r="H16182"/>
      <c r="I16182"/>
      <c r="J16182"/>
      <c r="K16182"/>
      <c r="L16182"/>
      <c r="M16182"/>
      <c r="N16182"/>
    </row>
    <row r="16183" spans="1:14" x14ac:dyDescent="0.3">
      <c r="A16183" s="86">
        <f t="shared" si="252"/>
        <v>16175</v>
      </c>
      <c r="B16183" s="17"/>
      <c r="C16183" s="17"/>
      <c r="D16183"/>
      <c r="E16183"/>
      <c r="F16183"/>
      <c r="G16183"/>
      <c r="H16183"/>
      <c r="I16183"/>
      <c r="J16183"/>
      <c r="K16183"/>
      <c r="L16183"/>
      <c r="M16183"/>
      <c r="N16183"/>
    </row>
    <row r="16184" spans="1:14" x14ac:dyDescent="0.3">
      <c r="A16184" s="86">
        <f t="shared" si="252"/>
        <v>16176</v>
      </c>
      <c r="B16184" s="17"/>
      <c r="C16184" s="17"/>
      <c r="D16184"/>
      <c r="E16184"/>
      <c r="F16184"/>
      <c r="G16184"/>
      <c r="H16184"/>
      <c r="I16184"/>
      <c r="J16184"/>
      <c r="K16184"/>
      <c r="L16184"/>
      <c r="M16184"/>
      <c r="N16184"/>
    </row>
    <row r="16185" spans="1:14" x14ac:dyDescent="0.3">
      <c r="A16185" s="86">
        <f t="shared" si="252"/>
        <v>16177</v>
      </c>
      <c r="B16185" s="17"/>
      <c r="C16185" s="17"/>
      <c r="D16185"/>
      <c r="E16185"/>
      <c r="F16185"/>
      <c r="G16185"/>
      <c r="H16185"/>
      <c r="I16185"/>
      <c r="J16185"/>
      <c r="K16185"/>
      <c r="L16185"/>
      <c r="M16185"/>
      <c r="N16185"/>
    </row>
    <row r="16186" spans="1:14" x14ac:dyDescent="0.3">
      <c r="A16186" s="86">
        <f t="shared" si="252"/>
        <v>16178</v>
      </c>
      <c r="B16186" s="17"/>
      <c r="C16186" s="17"/>
      <c r="D16186"/>
      <c r="E16186"/>
      <c r="F16186"/>
      <c r="G16186"/>
      <c r="H16186"/>
      <c r="I16186"/>
      <c r="J16186"/>
      <c r="K16186"/>
      <c r="L16186"/>
      <c r="M16186"/>
      <c r="N16186"/>
    </row>
    <row r="16187" spans="1:14" x14ac:dyDescent="0.3">
      <c r="A16187" s="86">
        <f t="shared" si="252"/>
        <v>16179</v>
      </c>
      <c r="B16187" s="17"/>
      <c r="C16187" s="17"/>
      <c r="D16187"/>
      <c r="E16187"/>
      <c r="F16187"/>
      <c r="G16187"/>
      <c r="H16187"/>
      <c r="I16187"/>
      <c r="J16187"/>
      <c r="K16187"/>
      <c r="L16187"/>
      <c r="M16187"/>
      <c r="N16187"/>
    </row>
    <row r="16188" spans="1:14" x14ac:dyDescent="0.3">
      <c r="A16188" s="86">
        <f t="shared" si="252"/>
        <v>16180</v>
      </c>
      <c r="B16188" s="17"/>
      <c r="C16188" s="17"/>
      <c r="D16188"/>
      <c r="E16188"/>
      <c r="F16188"/>
      <c r="G16188"/>
      <c r="H16188"/>
      <c r="I16188"/>
      <c r="J16188"/>
      <c r="K16188"/>
      <c r="L16188"/>
      <c r="M16188"/>
      <c r="N16188"/>
    </row>
    <row r="16189" spans="1:14" x14ac:dyDescent="0.3">
      <c r="A16189" s="86">
        <f t="shared" si="252"/>
        <v>16181</v>
      </c>
      <c r="B16189" s="17"/>
      <c r="C16189" s="17"/>
      <c r="D16189"/>
      <c r="E16189"/>
      <c r="F16189"/>
      <c r="G16189"/>
      <c r="H16189"/>
      <c r="I16189"/>
      <c r="J16189"/>
      <c r="K16189"/>
      <c r="L16189"/>
      <c r="M16189"/>
      <c r="N16189"/>
    </row>
    <row r="16190" spans="1:14" x14ac:dyDescent="0.3">
      <c r="A16190" s="86">
        <f t="shared" si="252"/>
        <v>16182</v>
      </c>
      <c r="B16190" s="17"/>
      <c r="C16190" s="17"/>
      <c r="D16190"/>
      <c r="E16190"/>
      <c r="F16190"/>
      <c r="G16190"/>
      <c r="H16190"/>
      <c r="I16190"/>
      <c r="J16190"/>
      <c r="K16190"/>
      <c r="L16190"/>
      <c r="M16190"/>
      <c r="N16190"/>
    </row>
    <row r="16191" spans="1:14" x14ac:dyDescent="0.3">
      <c r="A16191" s="86">
        <f t="shared" si="252"/>
        <v>16183</v>
      </c>
      <c r="B16191" s="17"/>
      <c r="C16191" s="17"/>
      <c r="D16191"/>
      <c r="E16191"/>
      <c r="F16191"/>
      <c r="G16191"/>
      <c r="H16191"/>
      <c r="I16191"/>
      <c r="J16191"/>
      <c r="K16191"/>
      <c r="L16191"/>
      <c r="M16191"/>
      <c r="N16191"/>
    </row>
    <row r="16192" spans="1:14" x14ac:dyDescent="0.3">
      <c r="A16192" s="86">
        <f t="shared" si="252"/>
        <v>16184</v>
      </c>
      <c r="B16192" s="17"/>
      <c r="C16192" s="17"/>
      <c r="D16192"/>
      <c r="E16192"/>
      <c r="F16192"/>
      <c r="G16192"/>
      <c r="H16192"/>
      <c r="I16192"/>
      <c r="J16192"/>
      <c r="K16192"/>
      <c r="L16192"/>
      <c r="M16192"/>
      <c r="N16192"/>
    </row>
    <row r="16193" spans="1:14" x14ac:dyDescent="0.3">
      <c r="A16193" s="86">
        <f t="shared" si="252"/>
        <v>16185</v>
      </c>
      <c r="B16193" s="17"/>
      <c r="C16193" s="17"/>
      <c r="D16193"/>
      <c r="E16193"/>
      <c r="F16193"/>
      <c r="G16193"/>
      <c r="H16193"/>
      <c r="I16193"/>
      <c r="J16193"/>
      <c r="K16193"/>
      <c r="L16193"/>
      <c r="M16193"/>
      <c r="N16193"/>
    </row>
    <row r="16194" spans="1:14" x14ac:dyDescent="0.3">
      <c r="A16194" s="86">
        <f t="shared" si="252"/>
        <v>16186</v>
      </c>
      <c r="B16194" s="17"/>
      <c r="C16194" s="17"/>
      <c r="D16194"/>
      <c r="E16194"/>
      <c r="F16194"/>
      <c r="G16194"/>
      <c r="H16194"/>
      <c r="I16194"/>
      <c r="J16194"/>
      <c r="K16194"/>
      <c r="L16194"/>
      <c r="M16194"/>
      <c r="N16194"/>
    </row>
    <row r="16195" spans="1:14" x14ac:dyDescent="0.3">
      <c r="A16195" s="86">
        <f t="shared" si="252"/>
        <v>16187</v>
      </c>
      <c r="B16195" s="17"/>
      <c r="C16195" s="17"/>
      <c r="D16195"/>
      <c r="E16195"/>
      <c r="F16195"/>
      <c r="G16195"/>
      <c r="H16195"/>
      <c r="I16195"/>
      <c r="J16195"/>
      <c r="K16195"/>
      <c r="L16195"/>
      <c r="M16195"/>
      <c r="N16195"/>
    </row>
    <row r="16196" spans="1:14" x14ac:dyDescent="0.3">
      <c r="A16196" s="86">
        <f t="shared" si="252"/>
        <v>16188</v>
      </c>
      <c r="B16196" s="17"/>
      <c r="C16196" s="17"/>
      <c r="D16196"/>
      <c r="E16196"/>
      <c r="F16196"/>
      <c r="G16196"/>
      <c r="H16196"/>
      <c r="I16196"/>
      <c r="J16196"/>
      <c r="K16196"/>
      <c r="L16196"/>
      <c r="M16196"/>
      <c r="N16196"/>
    </row>
    <row r="16197" spans="1:14" x14ac:dyDescent="0.3">
      <c r="A16197" s="86">
        <f t="shared" si="252"/>
        <v>16189</v>
      </c>
      <c r="B16197" s="17"/>
      <c r="C16197" s="17"/>
      <c r="D16197"/>
      <c r="E16197"/>
      <c r="F16197"/>
      <c r="G16197"/>
      <c r="H16197"/>
      <c r="I16197"/>
      <c r="J16197"/>
      <c r="K16197"/>
      <c r="L16197"/>
      <c r="M16197"/>
      <c r="N16197"/>
    </row>
    <row r="16198" spans="1:14" x14ac:dyDescent="0.3">
      <c r="A16198" s="86">
        <f t="shared" si="252"/>
        <v>16190</v>
      </c>
      <c r="B16198" s="17"/>
      <c r="C16198" s="17"/>
      <c r="D16198"/>
      <c r="E16198"/>
      <c r="F16198"/>
      <c r="G16198"/>
      <c r="H16198"/>
      <c r="I16198"/>
      <c r="J16198"/>
      <c r="K16198"/>
      <c r="L16198"/>
      <c r="M16198"/>
      <c r="N16198"/>
    </row>
    <row r="16199" spans="1:14" x14ac:dyDescent="0.3">
      <c r="A16199" s="86">
        <f t="shared" si="252"/>
        <v>16191</v>
      </c>
      <c r="B16199" s="17"/>
      <c r="C16199" s="17"/>
      <c r="D16199"/>
      <c r="E16199"/>
      <c r="F16199"/>
      <c r="G16199"/>
      <c r="H16199"/>
      <c r="I16199"/>
      <c r="J16199"/>
      <c r="K16199"/>
      <c r="L16199"/>
      <c r="M16199"/>
      <c r="N16199"/>
    </row>
    <row r="16200" spans="1:14" x14ac:dyDescent="0.3">
      <c r="A16200" s="86">
        <f t="shared" si="252"/>
        <v>16192</v>
      </c>
      <c r="B16200" s="17"/>
      <c r="C16200" s="17"/>
      <c r="D16200"/>
      <c r="E16200"/>
      <c r="F16200"/>
      <c r="G16200"/>
      <c r="H16200"/>
      <c r="I16200"/>
      <c r="J16200"/>
      <c r="K16200"/>
      <c r="L16200"/>
      <c r="M16200"/>
      <c r="N16200"/>
    </row>
    <row r="16201" spans="1:14" x14ac:dyDescent="0.3">
      <c r="A16201" s="86">
        <f t="shared" si="252"/>
        <v>16193</v>
      </c>
      <c r="B16201" s="17"/>
      <c r="C16201" s="17"/>
      <c r="D16201"/>
      <c r="E16201"/>
      <c r="F16201"/>
      <c r="G16201"/>
      <c r="H16201"/>
      <c r="I16201"/>
      <c r="J16201"/>
      <c r="K16201"/>
      <c r="L16201"/>
      <c r="M16201"/>
      <c r="N16201"/>
    </row>
    <row r="16202" spans="1:14" x14ac:dyDescent="0.3">
      <c r="A16202" s="86">
        <f t="shared" si="252"/>
        <v>16194</v>
      </c>
      <c r="B16202" s="17"/>
      <c r="C16202" s="17"/>
      <c r="D16202"/>
      <c r="E16202"/>
      <c r="F16202"/>
      <c r="G16202"/>
      <c r="H16202"/>
      <c r="I16202"/>
      <c r="J16202"/>
      <c r="K16202"/>
      <c r="L16202"/>
      <c r="M16202"/>
      <c r="N16202"/>
    </row>
    <row r="16203" spans="1:14" x14ac:dyDescent="0.3">
      <c r="A16203" s="86">
        <f t="shared" ref="A16203:A16266" si="253">A16202+1</f>
        <v>16195</v>
      </c>
      <c r="B16203" s="17"/>
      <c r="C16203" s="17"/>
      <c r="D16203"/>
      <c r="E16203"/>
      <c r="F16203"/>
      <c r="G16203"/>
      <c r="H16203"/>
      <c r="I16203"/>
      <c r="J16203"/>
      <c r="K16203"/>
      <c r="L16203"/>
      <c r="M16203"/>
      <c r="N16203"/>
    </row>
    <row r="16204" spans="1:14" x14ac:dyDescent="0.3">
      <c r="A16204" s="86">
        <f t="shared" si="253"/>
        <v>16196</v>
      </c>
      <c r="B16204" s="17"/>
      <c r="C16204" s="17"/>
      <c r="D16204"/>
      <c r="E16204"/>
      <c r="F16204"/>
      <c r="G16204"/>
      <c r="H16204"/>
      <c r="I16204"/>
      <c r="J16204"/>
      <c r="K16204"/>
      <c r="L16204"/>
      <c r="M16204"/>
      <c r="N16204"/>
    </row>
    <row r="16205" spans="1:14" x14ac:dyDescent="0.3">
      <c r="A16205" s="86">
        <f t="shared" si="253"/>
        <v>16197</v>
      </c>
      <c r="B16205" s="17"/>
      <c r="C16205" s="17"/>
      <c r="D16205"/>
      <c r="E16205"/>
      <c r="F16205"/>
      <c r="G16205"/>
      <c r="H16205"/>
      <c r="I16205"/>
      <c r="J16205"/>
      <c r="K16205"/>
      <c r="L16205"/>
      <c r="M16205"/>
      <c r="N16205"/>
    </row>
    <row r="16206" spans="1:14" x14ac:dyDescent="0.3">
      <c r="A16206" s="86">
        <f t="shared" si="253"/>
        <v>16198</v>
      </c>
      <c r="B16206" s="17"/>
      <c r="C16206" s="17"/>
      <c r="D16206"/>
      <c r="E16206"/>
      <c r="F16206"/>
      <c r="G16206"/>
      <c r="H16206"/>
      <c r="I16206"/>
      <c r="J16206"/>
      <c r="K16206"/>
      <c r="L16206"/>
      <c r="M16206"/>
      <c r="N16206"/>
    </row>
    <row r="16207" spans="1:14" x14ac:dyDescent="0.3">
      <c r="A16207" s="86">
        <f t="shared" si="253"/>
        <v>16199</v>
      </c>
      <c r="B16207" s="17"/>
      <c r="C16207" s="17"/>
      <c r="D16207"/>
      <c r="E16207"/>
      <c r="F16207"/>
      <c r="G16207"/>
      <c r="H16207"/>
      <c r="I16207"/>
      <c r="J16207"/>
      <c r="K16207"/>
      <c r="L16207"/>
      <c r="M16207"/>
      <c r="N16207"/>
    </row>
    <row r="16208" spans="1:14" x14ac:dyDescent="0.3">
      <c r="A16208" s="86">
        <f t="shared" si="253"/>
        <v>16200</v>
      </c>
      <c r="B16208" s="17"/>
      <c r="C16208" s="17"/>
      <c r="D16208"/>
      <c r="E16208"/>
      <c r="F16208"/>
      <c r="G16208"/>
      <c r="H16208"/>
      <c r="I16208"/>
      <c r="J16208"/>
      <c r="K16208"/>
      <c r="L16208"/>
      <c r="M16208"/>
      <c r="N16208"/>
    </row>
    <row r="16209" spans="1:14" x14ac:dyDescent="0.3">
      <c r="A16209" s="86">
        <f t="shared" si="253"/>
        <v>16201</v>
      </c>
      <c r="B16209" s="17"/>
      <c r="C16209" s="17"/>
      <c r="D16209"/>
      <c r="E16209"/>
      <c r="F16209"/>
      <c r="G16209"/>
      <c r="H16209"/>
      <c r="I16209"/>
      <c r="J16209"/>
      <c r="K16209"/>
      <c r="L16209"/>
      <c r="M16209"/>
      <c r="N16209"/>
    </row>
    <row r="16210" spans="1:14" x14ac:dyDescent="0.3">
      <c r="A16210" s="86">
        <f t="shared" si="253"/>
        <v>16202</v>
      </c>
      <c r="B16210" s="17"/>
      <c r="C16210" s="17"/>
      <c r="D16210"/>
      <c r="E16210"/>
      <c r="F16210"/>
      <c r="G16210"/>
      <c r="H16210"/>
      <c r="I16210"/>
      <c r="J16210"/>
      <c r="K16210"/>
      <c r="L16210"/>
      <c r="M16210"/>
      <c r="N16210"/>
    </row>
    <row r="16211" spans="1:14" x14ac:dyDescent="0.3">
      <c r="A16211" s="86">
        <f t="shared" si="253"/>
        <v>16203</v>
      </c>
      <c r="B16211" s="17"/>
      <c r="C16211" s="17"/>
      <c r="D16211"/>
      <c r="E16211"/>
      <c r="F16211"/>
      <c r="G16211"/>
      <c r="H16211"/>
      <c r="I16211"/>
      <c r="J16211"/>
      <c r="K16211"/>
      <c r="L16211"/>
      <c r="M16211"/>
      <c r="N16211"/>
    </row>
    <row r="16212" spans="1:14" x14ac:dyDescent="0.3">
      <c r="A16212" s="86">
        <f t="shared" si="253"/>
        <v>16204</v>
      </c>
      <c r="B16212" s="17"/>
      <c r="C16212" s="17"/>
      <c r="D16212"/>
      <c r="E16212"/>
      <c r="F16212"/>
      <c r="G16212"/>
      <c r="H16212"/>
      <c r="I16212"/>
      <c r="J16212"/>
      <c r="K16212"/>
      <c r="L16212"/>
      <c r="M16212"/>
      <c r="N16212"/>
    </row>
    <row r="16213" spans="1:14" x14ac:dyDescent="0.3">
      <c r="A16213" s="86">
        <f t="shared" si="253"/>
        <v>16205</v>
      </c>
      <c r="B16213" s="17"/>
      <c r="C16213" s="17"/>
      <c r="D16213"/>
      <c r="E16213"/>
      <c r="F16213"/>
      <c r="G16213"/>
      <c r="H16213"/>
      <c r="I16213"/>
      <c r="J16213"/>
      <c r="K16213"/>
      <c r="L16213"/>
      <c r="M16213"/>
      <c r="N16213"/>
    </row>
    <row r="16214" spans="1:14" x14ac:dyDescent="0.3">
      <c r="A16214" s="86">
        <f t="shared" si="253"/>
        <v>16206</v>
      </c>
      <c r="B16214" s="17"/>
      <c r="C16214" s="17"/>
      <c r="D16214"/>
      <c r="E16214"/>
      <c r="F16214"/>
      <c r="G16214"/>
      <c r="H16214"/>
      <c r="I16214"/>
      <c r="J16214"/>
      <c r="K16214"/>
      <c r="L16214"/>
      <c r="M16214"/>
      <c r="N16214"/>
    </row>
    <row r="16215" spans="1:14" x14ac:dyDescent="0.3">
      <c r="A16215" s="86">
        <f t="shared" si="253"/>
        <v>16207</v>
      </c>
      <c r="B16215" s="17"/>
      <c r="C16215" s="17"/>
      <c r="D16215"/>
      <c r="E16215"/>
      <c r="F16215"/>
      <c r="G16215"/>
      <c r="H16215"/>
      <c r="I16215"/>
      <c r="J16215"/>
      <c r="K16215"/>
      <c r="L16215"/>
      <c r="M16215"/>
      <c r="N16215"/>
    </row>
    <row r="16216" spans="1:14" x14ac:dyDescent="0.3">
      <c r="A16216" s="86">
        <f t="shared" si="253"/>
        <v>16208</v>
      </c>
      <c r="B16216" s="17"/>
      <c r="C16216" s="17"/>
      <c r="D16216"/>
      <c r="E16216"/>
      <c r="F16216"/>
      <c r="G16216"/>
      <c r="H16216"/>
      <c r="I16216"/>
      <c r="J16216"/>
      <c r="K16216"/>
      <c r="L16216"/>
      <c r="M16216"/>
      <c r="N16216"/>
    </row>
    <row r="16217" spans="1:14" x14ac:dyDescent="0.3">
      <c r="A16217" s="86">
        <f t="shared" si="253"/>
        <v>16209</v>
      </c>
      <c r="B16217" s="17"/>
      <c r="C16217" s="17"/>
      <c r="D16217"/>
      <c r="E16217"/>
      <c r="F16217"/>
      <c r="G16217"/>
      <c r="H16217"/>
      <c r="I16217"/>
      <c r="J16217"/>
      <c r="K16217"/>
      <c r="L16217"/>
      <c r="M16217"/>
      <c r="N16217"/>
    </row>
    <row r="16218" spans="1:14" x14ac:dyDescent="0.3">
      <c r="A16218" s="86">
        <f t="shared" si="253"/>
        <v>16210</v>
      </c>
      <c r="B16218" s="17"/>
      <c r="C16218" s="17"/>
      <c r="D16218"/>
      <c r="E16218"/>
      <c r="F16218"/>
      <c r="G16218"/>
      <c r="H16218"/>
      <c r="I16218"/>
      <c r="J16218"/>
      <c r="K16218"/>
      <c r="L16218"/>
      <c r="M16218"/>
      <c r="N16218"/>
    </row>
    <row r="16219" spans="1:14" x14ac:dyDescent="0.3">
      <c r="A16219" s="86">
        <f t="shared" si="253"/>
        <v>16211</v>
      </c>
      <c r="B16219" s="17"/>
      <c r="C16219" s="17"/>
      <c r="D16219"/>
      <c r="E16219"/>
      <c r="F16219"/>
      <c r="G16219"/>
      <c r="H16219"/>
      <c r="I16219"/>
      <c r="J16219"/>
      <c r="K16219"/>
      <c r="L16219"/>
      <c r="M16219"/>
      <c r="N16219"/>
    </row>
    <row r="16220" spans="1:14" x14ac:dyDescent="0.3">
      <c r="A16220" s="86">
        <f t="shared" si="253"/>
        <v>16212</v>
      </c>
      <c r="B16220" s="17"/>
      <c r="C16220" s="17"/>
      <c r="D16220"/>
      <c r="E16220"/>
      <c r="F16220"/>
      <c r="G16220"/>
      <c r="H16220"/>
      <c r="I16220"/>
      <c r="J16220"/>
      <c r="K16220"/>
      <c r="L16220"/>
      <c r="M16220"/>
      <c r="N16220"/>
    </row>
    <row r="16221" spans="1:14" x14ac:dyDescent="0.3">
      <c r="A16221" s="86">
        <f t="shared" si="253"/>
        <v>16213</v>
      </c>
      <c r="B16221" s="17"/>
      <c r="C16221" s="17"/>
      <c r="D16221"/>
      <c r="E16221"/>
      <c r="F16221"/>
      <c r="G16221"/>
      <c r="H16221"/>
      <c r="I16221"/>
      <c r="J16221"/>
      <c r="K16221"/>
      <c r="L16221"/>
      <c r="M16221"/>
      <c r="N16221"/>
    </row>
    <row r="16222" spans="1:14" x14ac:dyDescent="0.3">
      <c r="A16222" s="86">
        <f t="shared" si="253"/>
        <v>16214</v>
      </c>
      <c r="B16222" s="17"/>
      <c r="C16222" s="17"/>
      <c r="D16222"/>
      <c r="E16222"/>
      <c r="F16222"/>
      <c r="G16222"/>
      <c r="H16222"/>
      <c r="I16222"/>
      <c r="J16222"/>
      <c r="K16222"/>
      <c r="L16222"/>
      <c r="M16222"/>
      <c r="N16222"/>
    </row>
    <row r="16223" spans="1:14" x14ac:dyDescent="0.3">
      <c r="A16223" s="86">
        <f t="shared" si="253"/>
        <v>16215</v>
      </c>
      <c r="B16223" s="17"/>
      <c r="C16223" s="17"/>
      <c r="D16223"/>
      <c r="E16223"/>
      <c r="F16223"/>
      <c r="G16223"/>
      <c r="H16223"/>
      <c r="I16223"/>
      <c r="J16223"/>
      <c r="K16223"/>
      <c r="L16223"/>
      <c r="M16223"/>
      <c r="N16223"/>
    </row>
    <row r="16224" spans="1:14" x14ac:dyDescent="0.3">
      <c r="A16224" s="86">
        <f t="shared" si="253"/>
        <v>16216</v>
      </c>
      <c r="B16224" s="17"/>
      <c r="C16224" s="17"/>
      <c r="D16224"/>
      <c r="E16224"/>
      <c r="F16224"/>
      <c r="G16224"/>
      <c r="H16224"/>
      <c r="I16224"/>
      <c r="J16224"/>
      <c r="K16224"/>
      <c r="L16224"/>
      <c r="M16224"/>
      <c r="N16224"/>
    </row>
    <row r="16225" spans="1:14" x14ac:dyDescent="0.3">
      <c r="A16225" s="86">
        <f t="shared" si="253"/>
        <v>16217</v>
      </c>
      <c r="B16225" s="17"/>
      <c r="C16225" s="17"/>
      <c r="D16225"/>
      <c r="E16225"/>
      <c r="F16225"/>
      <c r="G16225"/>
      <c r="H16225"/>
      <c r="I16225"/>
      <c r="J16225"/>
      <c r="K16225"/>
      <c r="L16225"/>
      <c r="M16225"/>
      <c r="N16225"/>
    </row>
    <row r="16226" spans="1:14" x14ac:dyDescent="0.3">
      <c r="A16226" s="86">
        <f t="shared" si="253"/>
        <v>16218</v>
      </c>
      <c r="B16226" s="17"/>
      <c r="C16226" s="17"/>
      <c r="D16226"/>
      <c r="E16226"/>
      <c r="F16226"/>
      <c r="G16226"/>
      <c r="H16226"/>
      <c r="I16226"/>
      <c r="J16226"/>
      <c r="K16226"/>
      <c r="L16226"/>
      <c r="M16226"/>
      <c r="N16226"/>
    </row>
    <row r="16227" spans="1:14" x14ac:dyDescent="0.3">
      <c r="A16227" s="86">
        <f t="shared" si="253"/>
        <v>16219</v>
      </c>
      <c r="B16227" s="17"/>
      <c r="C16227" s="17"/>
      <c r="D16227"/>
      <c r="E16227"/>
      <c r="F16227"/>
      <c r="G16227"/>
      <c r="H16227"/>
      <c r="I16227"/>
      <c r="J16227"/>
      <c r="K16227"/>
      <c r="L16227"/>
      <c r="M16227"/>
      <c r="N16227"/>
    </row>
    <row r="16228" spans="1:14" x14ac:dyDescent="0.3">
      <c r="A16228" s="86">
        <f t="shared" si="253"/>
        <v>16220</v>
      </c>
      <c r="B16228" s="17"/>
      <c r="C16228" s="17"/>
      <c r="D16228"/>
      <c r="E16228"/>
      <c r="F16228"/>
      <c r="G16228"/>
      <c r="H16228"/>
      <c r="I16228"/>
      <c r="J16228"/>
      <c r="K16228"/>
      <c r="L16228"/>
      <c r="M16228"/>
      <c r="N16228"/>
    </row>
    <row r="16229" spans="1:14" x14ac:dyDescent="0.3">
      <c r="A16229" s="86">
        <f t="shared" si="253"/>
        <v>16221</v>
      </c>
      <c r="B16229" s="17"/>
      <c r="C16229" s="17"/>
      <c r="D16229"/>
      <c r="E16229"/>
      <c r="F16229"/>
      <c r="G16229"/>
      <c r="H16229"/>
      <c r="I16229"/>
      <c r="J16229"/>
      <c r="K16229"/>
      <c r="L16229"/>
      <c r="M16229"/>
      <c r="N16229"/>
    </row>
    <row r="16230" spans="1:14" x14ac:dyDescent="0.3">
      <c r="A16230" s="86">
        <f t="shared" si="253"/>
        <v>16222</v>
      </c>
      <c r="B16230" s="17"/>
      <c r="C16230" s="17"/>
      <c r="D16230"/>
      <c r="E16230"/>
      <c r="F16230"/>
      <c r="G16230"/>
      <c r="H16230"/>
      <c r="I16230"/>
      <c r="J16230"/>
      <c r="K16230"/>
      <c r="L16230"/>
      <c r="M16230"/>
      <c r="N16230"/>
    </row>
    <row r="16231" spans="1:14" x14ac:dyDescent="0.3">
      <c r="A16231" s="86">
        <f t="shared" si="253"/>
        <v>16223</v>
      </c>
      <c r="B16231" s="17"/>
      <c r="C16231" s="17"/>
      <c r="D16231"/>
      <c r="E16231"/>
      <c r="F16231"/>
      <c r="G16231"/>
      <c r="H16231"/>
      <c r="I16231"/>
      <c r="J16231"/>
      <c r="K16231"/>
      <c r="L16231"/>
      <c r="M16231"/>
      <c r="N16231"/>
    </row>
    <row r="16232" spans="1:14" x14ac:dyDescent="0.3">
      <c r="A16232" s="86">
        <f t="shared" si="253"/>
        <v>16224</v>
      </c>
      <c r="B16232" s="17"/>
      <c r="C16232" s="17"/>
      <c r="D16232"/>
      <c r="E16232"/>
      <c r="F16232"/>
      <c r="G16232"/>
      <c r="H16232"/>
      <c r="I16232"/>
      <c r="J16232"/>
      <c r="K16232"/>
      <c r="L16232"/>
      <c r="M16232"/>
      <c r="N16232"/>
    </row>
    <row r="16233" spans="1:14" x14ac:dyDescent="0.3">
      <c r="A16233" s="86">
        <f t="shared" si="253"/>
        <v>16225</v>
      </c>
      <c r="B16233" s="17"/>
      <c r="C16233" s="17"/>
      <c r="D16233"/>
      <c r="E16233"/>
      <c r="F16233"/>
      <c r="G16233"/>
      <c r="H16233"/>
      <c r="I16233"/>
      <c r="J16233"/>
      <c r="K16233"/>
      <c r="L16233"/>
      <c r="M16233"/>
      <c r="N16233"/>
    </row>
    <row r="16234" spans="1:14" x14ac:dyDescent="0.3">
      <c r="A16234" s="86">
        <f t="shared" si="253"/>
        <v>16226</v>
      </c>
      <c r="B16234" s="17"/>
      <c r="C16234" s="17"/>
      <c r="D16234"/>
      <c r="E16234"/>
      <c r="F16234"/>
      <c r="G16234"/>
      <c r="H16234"/>
      <c r="I16234"/>
      <c r="J16234"/>
      <c r="K16234"/>
      <c r="L16234"/>
      <c r="M16234"/>
      <c r="N16234"/>
    </row>
    <row r="16235" spans="1:14" x14ac:dyDescent="0.3">
      <c r="A16235" s="86">
        <f t="shared" si="253"/>
        <v>16227</v>
      </c>
      <c r="B16235" s="17"/>
      <c r="C16235" s="17"/>
      <c r="D16235"/>
      <c r="E16235"/>
      <c r="F16235"/>
      <c r="G16235"/>
      <c r="H16235"/>
      <c r="I16235"/>
      <c r="J16235"/>
      <c r="K16235"/>
      <c r="L16235"/>
      <c r="M16235"/>
      <c r="N16235"/>
    </row>
    <row r="16236" spans="1:14" x14ac:dyDescent="0.3">
      <c r="A16236" s="86">
        <f t="shared" si="253"/>
        <v>16228</v>
      </c>
      <c r="B16236" s="17"/>
      <c r="C16236" s="17"/>
      <c r="D16236"/>
      <c r="E16236"/>
      <c r="F16236"/>
      <c r="G16236"/>
      <c r="H16236"/>
      <c r="I16236"/>
      <c r="J16236"/>
      <c r="K16236"/>
      <c r="L16236"/>
      <c r="M16236"/>
      <c r="N16236"/>
    </row>
    <row r="16237" spans="1:14" x14ac:dyDescent="0.3">
      <c r="A16237" s="86">
        <f t="shared" si="253"/>
        <v>16229</v>
      </c>
      <c r="B16237" s="17"/>
      <c r="C16237" s="17"/>
      <c r="D16237"/>
      <c r="E16237"/>
      <c r="F16237"/>
      <c r="G16237"/>
      <c r="H16237"/>
      <c r="I16237"/>
      <c r="J16237"/>
      <c r="K16237"/>
      <c r="L16237"/>
      <c r="M16237"/>
      <c r="N16237"/>
    </row>
    <row r="16238" spans="1:14" x14ac:dyDescent="0.3">
      <c r="A16238" s="86">
        <f t="shared" si="253"/>
        <v>16230</v>
      </c>
      <c r="B16238" s="17"/>
      <c r="C16238" s="17"/>
      <c r="D16238"/>
      <c r="E16238"/>
      <c r="F16238"/>
      <c r="G16238"/>
      <c r="H16238"/>
      <c r="I16238"/>
      <c r="J16238"/>
      <c r="K16238"/>
      <c r="L16238"/>
      <c r="M16238"/>
      <c r="N16238"/>
    </row>
    <row r="16239" spans="1:14" x14ac:dyDescent="0.3">
      <c r="A16239" s="86">
        <f t="shared" si="253"/>
        <v>16231</v>
      </c>
      <c r="B16239" s="17"/>
      <c r="C16239" s="17"/>
      <c r="D16239"/>
      <c r="E16239"/>
      <c r="F16239"/>
      <c r="G16239"/>
      <c r="H16239"/>
      <c r="I16239"/>
      <c r="J16239"/>
      <c r="K16239"/>
      <c r="L16239"/>
      <c r="M16239"/>
      <c r="N16239"/>
    </row>
    <row r="16240" spans="1:14" x14ac:dyDescent="0.3">
      <c r="A16240" s="86">
        <f t="shared" si="253"/>
        <v>16232</v>
      </c>
      <c r="B16240" s="17"/>
      <c r="C16240" s="17"/>
      <c r="D16240"/>
      <c r="E16240"/>
      <c r="F16240"/>
      <c r="G16240"/>
      <c r="H16240"/>
      <c r="I16240"/>
      <c r="J16240"/>
      <c r="K16240"/>
      <c r="L16240"/>
      <c r="M16240"/>
      <c r="N16240"/>
    </row>
    <row r="16241" spans="1:14" x14ac:dyDescent="0.3">
      <c r="A16241" s="86">
        <f t="shared" si="253"/>
        <v>16233</v>
      </c>
      <c r="B16241" s="17"/>
      <c r="C16241" s="17"/>
      <c r="D16241"/>
      <c r="E16241"/>
      <c r="F16241"/>
      <c r="G16241"/>
      <c r="H16241"/>
      <c r="I16241"/>
      <c r="J16241"/>
      <c r="K16241"/>
      <c r="L16241"/>
      <c r="M16241"/>
      <c r="N16241"/>
    </row>
    <row r="16242" spans="1:14" x14ac:dyDescent="0.3">
      <c r="A16242" s="86">
        <f t="shared" si="253"/>
        <v>16234</v>
      </c>
      <c r="B16242" s="17"/>
      <c r="C16242" s="17"/>
      <c r="D16242"/>
      <c r="E16242"/>
      <c r="F16242"/>
      <c r="G16242"/>
      <c r="H16242"/>
      <c r="I16242"/>
      <c r="J16242"/>
      <c r="K16242"/>
      <c r="L16242"/>
      <c r="M16242"/>
      <c r="N16242"/>
    </row>
    <row r="16243" spans="1:14" x14ac:dyDescent="0.3">
      <c r="A16243" s="86">
        <f t="shared" si="253"/>
        <v>16235</v>
      </c>
      <c r="B16243" s="17"/>
      <c r="C16243" s="17"/>
      <c r="D16243"/>
      <c r="E16243"/>
      <c r="F16243"/>
      <c r="G16243"/>
      <c r="H16243"/>
      <c r="I16243"/>
      <c r="J16243"/>
      <c r="K16243"/>
      <c r="L16243"/>
      <c r="M16243"/>
      <c r="N16243"/>
    </row>
    <row r="16244" spans="1:14" x14ac:dyDescent="0.3">
      <c r="A16244" s="86">
        <f t="shared" si="253"/>
        <v>16236</v>
      </c>
      <c r="B16244" s="17"/>
      <c r="C16244" s="17"/>
      <c r="D16244"/>
      <c r="E16244"/>
      <c r="F16244"/>
      <c r="G16244"/>
      <c r="H16244"/>
      <c r="I16244"/>
      <c r="J16244"/>
      <c r="K16244"/>
      <c r="L16244"/>
      <c r="M16244"/>
      <c r="N16244"/>
    </row>
    <row r="16245" spans="1:14" x14ac:dyDescent="0.3">
      <c r="A16245" s="86">
        <f t="shared" si="253"/>
        <v>16237</v>
      </c>
      <c r="B16245" s="17"/>
      <c r="C16245" s="17"/>
      <c r="D16245"/>
      <c r="E16245"/>
      <c r="F16245"/>
      <c r="G16245"/>
      <c r="H16245"/>
      <c r="I16245"/>
      <c r="J16245"/>
      <c r="K16245"/>
      <c r="L16245"/>
      <c r="M16245"/>
      <c r="N16245"/>
    </row>
    <row r="16246" spans="1:14" x14ac:dyDescent="0.3">
      <c r="A16246" s="86">
        <f t="shared" si="253"/>
        <v>16238</v>
      </c>
      <c r="B16246" s="17"/>
      <c r="C16246" s="17"/>
      <c r="D16246"/>
      <c r="E16246"/>
      <c r="F16246"/>
      <c r="G16246"/>
      <c r="H16246"/>
      <c r="I16246"/>
      <c r="J16246"/>
      <c r="K16246"/>
      <c r="L16246"/>
      <c r="M16246"/>
      <c r="N16246"/>
    </row>
    <row r="16247" spans="1:14" x14ac:dyDescent="0.3">
      <c r="A16247" s="86">
        <f t="shared" si="253"/>
        <v>16239</v>
      </c>
      <c r="B16247" s="17"/>
      <c r="C16247" s="17"/>
      <c r="D16247"/>
      <c r="E16247"/>
      <c r="F16247"/>
      <c r="G16247"/>
      <c r="H16247"/>
      <c r="I16247"/>
      <c r="J16247"/>
      <c r="K16247"/>
      <c r="L16247"/>
      <c r="M16247"/>
      <c r="N16247"/>
    </row>
    <row r="16248" spans="1:14" x14ac:dyDescent="0.3">
      <c r="A16248" s="86">
        <f t="shared" si="253"/>
        <v>16240</v>
      </c>
      <c r="B16248" s="17"/>
      <c r="C16248" s="17"/>
      <c r="D16248"/>
      <c r="E16248"/>
      <c r="F16248"/>
      <c r="G16248"/>
      <c r="H16248"/>
      <c r="I16248"/>
      <c r="J16248"/>
      <c r="K16248"/>
      <c r="L16248"/>
      <c r="M16248"/>
      <c r="N16248"/>
    </row>
    <row r="16249" spans="1:14" x14ac:dyDescent="0.3">
      <c r="A16249" s="86">
        <f t="shared" si="253"/>
        <v>16241</v>
      </c>
      <c r="B16249" s="17"/>
      <c r="C16249" s="17"/>
      <c r="D16249"/>
      <c r="E16249"/>
      <c r="F16249"/>
      <c r="G16249"/>
      <c r="H16249"/>
      <c r="I16249"/>
      <c r="J16249"/>
      <c r="K16249"/>
      <c r="L16249"/>
      <c r="M16249"/>
      <c r="N16249"/>
    </row>
    <row r="16250" spans="1:14" x14ac:dyDescent="0.3">
      <c r="A16250" s="86">
        <f t="shared" si="253"/>
        <v>16242</v>
      </c>
      <c r="B16250" s="17"/>
      <c r="C16250" s="17"/>
      <c r="D16250"/>
      <c r="E16250"/>
      <c r="F16250"/>
      <c r="G16250"/>
      <c r="H16250"/>
      <c r="I16250"/>
      <c r="J16250"/>
      <c r="K16250"/>
      <c r="L16250"/>
      <c r="M16250"/>
      <c r="N16250"/>
    </row>
    <row r="16251" spans="1:14" x14ac:dyDescent="0.3">
      <c r="A16251" s="86">
        <f t="shared" si="253"/>
        <v>16243</v>
      </c>
      <c r="B16251" s="17"/>
      <c r="C16251" s="17"/>
      <c r="D16251"/>
      <c r="E16251"/>
      <c r="F16251"/>
      <c r="G16251"/>
      <c r="H16251"/>
      <c r="I16251"/>
      <c r="J16251"/>
      <c r="K16251"/>
      <c r="L16251"/>
      <c r="M16251"/>
      <c r="N16251"/>
    </row>
    <row r="16252" spans="1:14" x14ac:dyDescent="0.3">
      <c r="A16252" s="86">
        <f t="shared" si="253"/>
        <v>16244</v>
      </c>
      <c r="B16252" s="17"/>
      <c r="C16252" s="17"/>
      <c r="D16252"/>
      <c r="E16252"/>
      <c r="F16252"/>
      <c r="G16252"/>
      <c r="H16252"/>
      <c r="I16252"/>
      <c r="J16252"/>
      <c r="K16252"/>
      <c r="L16252"/>
      <c r="M16252"/>
      <c r="N16252"/>
    </row>
    <row r="16253" spans="1:14" x14ac:dyDescent="0.3">
      <c r="A16253" s="86">
        <f t="shared" si="253"/>
        <v>16245</v>
      </c>
      <c r="B16253" s="17"/>
      <c r="C16253" s="17"/>
      <c r="D16253"/>
      <c r="E16253"/>
      <c r="F16253"/>
      <c r="G16253"/>
      <c r="H16253"/>
      <c r="I16253"/>
      <c r="J16253"/>
      <c r="K16253"/>
      <c r="L16253"/>
      <c r="M16253"/>
      <c r="N16253"/>
    </row>
    <row r="16254" spans="1:14" x14ac:dyDescent="0.3">
      <c r="A16254" s="86">
        <f t="shared" si="253"/>
        <v>16246</v>
      </c>
      <c r="B16254" s="17"/>
      <c r="C16254" s="17"/>
      <c r="D16254"/>
      <c r="E16254"/>
      <c r="F16254"/>
      <c r="G16254"/>
      <c r="H16254"/>
      <c r="I16254"/>
      <c r="J16254"/>
      <c r="K16254"/>
      <c r="L16254"/>
      <c r="M16254"/>
      <c r="N16254"/>
    </row>
    <row r="16255" spans="1:14" x14ac:dyDescent="0.3">
      <c r="A16255" s="86">
        <f t="shared" si="253"/>
        <v>16247</v>
      </c>
      <c r="B16255" s="17"/>
      <c r="C16255" s="17"/>
      <c r="D16255"/>
      <c r="E16255"/>
      <c r="F16255"/>
      <c r="G16255"/>
      <c r="H16255"/>
      <c r="I16255"/>
      <c r="J16255"/>
      <c r="K16255"/>
      <c r="L16255"/>
      <c r="M16255"/>
      <c r="N16255"/>
    </row>
    <row r="16256" spans="1:14" x14ac:dyDescent="0.3">
      <c r="A16256" s="86">
        <f t="shared" si="253"/>
        <v>16248</v>
      </c>
      <c r="B16256" s="17"/>
      <c r="C16256" s="17"/>
      <c r="D16256"/>
      <c r="E16256"/>
      <c r="F16256"/>
      <c r="G16256"/>
      <c r="H16256"/>
      <c r="I16256"/>
      <c r="J16256"/>
      <c r="K16256"/>
      <c r="L16256"/>
      <c r="M16256"/>
      <c r="N16256"/>
    </row>
    <row r="16257" spans="1:14" x14ac:dyDescent="0.3">
      <c r="A16257" s="86">
        <f t="shared" si="253"/>
        <v>16249</v>
      </c>
      <c r="B16257" s="17"/>
      <c r="C16257" s="17"/>
      <c r="D16257"/>
      <c r="E16257"/>
      <c r="F16257"/>
      <c r="G16257"/>
      <c r="H16257"/>
      <c r="I16257"/>
      <c r="J16257"/>
      <c r="K16257"/>
      <c r="L16257"/>
      <c r="M16257"/>
      <c r="N16257"/>
    </row>
    <row r="16258" spans="1:14" x14ac:dyDescent="0.3">
      <c r="A16258" s="86">
        <f t="shared" si="253"/>
        <v>16250</v>
      </c>
      <c r="B16258" s="17"/>
      <c r="C16258" s="17"/>
      <c r="D16258"/>
      <c r="E16258"/>
      <c r="F16258"/>
      <c r="G16258"/>
      <c r="H16258"/>
      <c r="I16258"/>
      <c r="J16258"/>
      <c r="K16258"/>
      <c r="L16258"/>
      <c r="M16258"/>
      <c r="N16258"/>
    </row>
    <row r="16259" spans="1:14" x14ac:dyDescent="0.3">
      <c r="A16259" s="86">
        <f t="shared" si="253"/>
        <v>16251</v>
      </c>
      <c r="B16259" s="17"/>
      <c r="C16259" s="17"/>
      <c r="D16259"/>
      <c r="E16259"/>
      <c r="F16259"/>
      <c r="G16259"/>
      <c r="H16259"/>
      <c r="I16259"/>
      <c r="J16259"/>
      <c r="K16259"/>
      <c r="L16259"/>
      <c r="M16259"/>
      <c r="N16259"/>
    </row>
    <row r="16260" spans="1:14" x14ac:dyDescent="0.3">
      <c r="A16260" s="86">
        <f t="shared" si="253"/>
        <v>16252</v>
      </c>
      <c r="B16260" s="17"/>
      <c r="C16260" s="17"/>
      <c r="D16260"/>
      <c r="E16260"/>
      <c r="F16260"/>
      <c r="G16260"/>
      <c r="H16260"/>
      <c r="I16260"/>
      <c r="J16260"/>
      <c r="K16260"/>
      <c r="L16260"/>
      <c r="M16260"/>
      <c r="N16260"/>
    </row>
    <row r="16261" spans="1:14" x14ac:dyDescent="0.3">
      <c r="A16261" s="86">
        <f t="shared" si="253"/>
        <v>16253</v>
      </c>
      <c r="B16261" s="17"/>
      <c r="C16261" s="17"/>
      <c r="D16261"/>
      <c r="E16261"/>
      <c r="F16261"/>
      <c r="G16261"/>
      <c r="H16261"/>
      <c r="I16261"/>
      <c r="J16261"/>
      <c r="K16261"/>
      <c r="L16261"/>
      <c r="M16261"/>
      <c r="N16261"/>
    </row>
    <row r="16262" spans="1:14" x14ac:dyDescent="0.3">
      <c r="A16262" s="86">
        <f t="shared" si="253"/>
        <v>16254</v>
      </c>
      <c r="B16262" s="17"/>
      <c r="C16262" s="17"/>
      <c r="D16262"/>
      <c r="E16262"/>
      <c r="F16262"/>
      <c r="G16262"/>
      <c r="H16262"/>
      <c r="I16262"/>
      <c r="J16262"/>
      <c r="K16262"/>
      <c r="L16262"/>
      <c r="M16262"/>
      <c r="N16262"/>
    </row>
    <row r="16263" spans="1:14" x14ac:dyDescent="0.3">
      <c r="A16263" s="86">
        <f t="shared" si="253"/>
        <v>16255</v>
      </c>
      <c r="B16263" s="17"/>
      <c r="C16263" s="17"/>
      <c r="D16263"/>
      <c r="E16263"/>
      <c r="F16263"/>
      <c r="G16263"/>
      <c r="H16263"/>
      <c r="I16263"/>
      <c r="J16263"/>
      <c r="K16263"/>
      <c r="L16263"/>
      <c r="M16263"/>
      <c r="N16263"/>
    </row>
    <row r="16264" spans="1:14" x14ac:dyDescent="0.3">
      <c r="A16264" s="86">
        <f t="shared" si="253"/>
        <v>16256</v>
      </c>
      <c r="B16264" s="17"/>
      <c r="C16264" s="17"/>
      <c r="D16264"/>
      <c r="E16264"/>
      <c r="F16264"/>
      <c r="G16264"/>
      <c r="H16264"/>
      <c r="I16264"/>
      <c r="J16264"/>
      <c r="K16264"/>
      <c r="L16264"/>
      <c r="M16264"/>
      <c r="N16264"/>
    </row>
    <row r="16265" spans="1:14" x14ac:dyDescent="0.3">
      <c r="A16265" s="86">
        <f t="shared" si="253"/>
        <v>16257</v>
      </c>
      <c r="B16265" s="17"/>
      <c r="C16265" s="17"/>
      <c r="D16265"/>
      <c r="E16265"/>
      <c r="F16265"/>
      <c r="G16265"/>
      <c r="H16265"/>
      <c r="I16265"/>
      <c r="J16265"/>
      <c r="K16265"/>
      <c r="L16265"/>
      <c r="M16265"/>
      <c r="N16265"/>
    </row>
    <row r="16266" spans="1:14" x14ac:dyDescent="0.3">
      <c r="A16266" s="86">
        <f t="shared" si="253"/>
        <v>16258</v>
      </c>
      <c r="B16266" s="17"/>
      <c r="C16266" s="17"/>
      <c r="D16266"/>
      <c r="E16266"/>
      <c r="F16266"/>
      <c r="G16266"/>
      <c r="H16266"/>
      <c r="I16266"/>
      <c r="J16266"/>
      <c r="K16266"/>
      <c r="L16266"/>
      <c r="M16266"/>
      <c r="N16266"/>
    </row>
    <row r="16267" spans="1:14" x14ac:dyDescent="0.3">
      <c r="A16267" s="86">
        <f t="shared" ref="A16267:A16330" si="254">A16266+1</f>
        <v>16259</v>
      </c>
      <c r="B16267" s="17"/>
      <c r="C16267" s="17"/>
      <c r="D16267"/>
      <c r="E16267"/>
      <c r="F16267"/>
      <c r="G16267"/>
      <c r="H16267"/>
      <c r="I16267"/>
      <c r="J16267"/>
      <c r="K16267"/>
      <c r="L16267"/>
      <c r="M16267"/>
      <c r="N16267"/>
    </row>
    <row r="16268" spans="1:14" x14ac:dyDescent="0.3">
      <c r="A16268" s="86">
        <f t="shared" si="254"/>
        <v>16260</v>
      </c>
      <c r="B16268" s="17"/>
      <c r="C16268" s="17"/>
      <c r="D16268"/>
      <c r="E16268"/>
      <c r="F16268"/>
      <c r="G16268"/>
      <c r="H16268"/>
      <c r="I16268"/>
      <c r="J16268"/>
      <c r="K16268"/>
      <c r="L16268"/>
      <c r="M16268"/>
      <c r="N16268"/>
    </row>
    <row r="16269" spans="1:14" x14ac:dyDescent="0.3">
      <c r="A16269" s="86">
        <f t="shared" si="254"/>
        <v>16261</v>
      </c>
      <c r="B16269" s="17"/>
      <c r="C16269" s="17"/>
      <c r="D16269"/>
      <c r="E16269"/>
      <c r="F16269"/>
      <c r="G16269"/>
      <c r="H16269"/>
      <c r="I16269"/>
      <c r="J16269"/>
      <c r="K16269"/>
      <c r="L16269"/>
      <c r="M16269"/>
      <c r="N16269"/>
    </row>
    <row r="16270" spans="1:14" x14ac:dyDescent="0.3">
      <c r="A16270" s="86">
        <f t="shared" si="254"/>
        <v>16262</v>
      </c>
      <c r="B16270" s="17"/>
      <c r="C16270" s="17"/>
      <c r="D16270"/>
      <c r="E16270"/>
      <c r="F16270"/>
      <c r="G16270"/>
      <c r="H16270"/>
      <c r="I16270"/>
      <c r="J16270"/>
      <c r="K16270"/>
      <c r="L16270"/>
      <c r="M16270"/>
      <c r="N16270"/>
    </row>
    <row r="16271" spans="1:14" x14ac:dyDescent="0.3">
      <c r="A16271" s="86">
        <f t="shared" si="254"/>
        <v>16263</v>
      </c>
      <c r="B16271" s="17"/>
      <c r="C16271" s="17"/>
      <c r="D16271"/>
      <c r="E16271"/>
      <c r="F16271"/>
      <c r="G16271"/>
      <c r="H16271"/>
      <c r="I16271"/>
      <c r="J16271"/>
      <c r="K16271"/>
      <c r="L16271"/>
      <c r="M16271"/>
      <c r="N16271"/>
    </row>
    <row r="16272" spans="1:14" x14ac:dyDescent="0.3">
      <c r="A16272" s="86">
        <f t="shared" si="254"/>
        <v>16264</v>
      </c>
      <c r="B16272" s="17"/>
      <c r="C16272" s="17"/>
      <c r="D16272"/>
      <c r="E16272"/>
      <c r="F16272"/>
      <c r="G16272"/>
      <c r="H16272"/>
      <c r="I16272"/>
      <c r="J16272"/>
      <c r="K16272"/>
      <c r="L16272"/>
      <c r="M16272"/>
      <c r="N16272"/>
    </row>
    <row r="16273" spans="1:14" x14ac:dyDescent="0.3">
      <c r="A16273" s="86">
        <f t="shared" si="254"/>
        <v>16265</v>
      </c>
      <c r="B16273" s="17"/>
      <c r="C16273" s="17"/>
      <c r="D16273"/>
      <c r="E16273"/>
      <c r="F16273"/>
      <c r="G16273"/>
      <c r="H16273"/>
      <c r="I16273"/>
      <c r="J16273"/>
      <c r="K16273"/>
      <c r="L16273"/>
      <c r="M16273"/>
      <c r="N16273"/>
    </row>
    <row r="16274" spans="1:14" x14ac:dyDescent="0.3">
      <c r="A16274" s="86">
        <f t="shared" si="254"/>
        <v>16266</v>
      </c>
      <c r="B16274" s="17"/>
      <c r="C16274" s="17"/>
      <c r="D16274"/>
      <c r="E16274"/>
      <c r="F16274"/>
      <c r="G16274"/>
      <c r="H16274"/>
      <c r="I16274"/>
      <c r="J16274"/>
      <c r="K16274"/>
      <c r="L16274"/>
      <c r="M16274"/>
      <c r="N16274"/>
    </row>
    <row r="16275" spans="1:14" x14ac:dyDescent="0.3">
      <c r="A16275" s="86">
        <f t="shared" si="254"/>
        <v>16267</v>
      </c>
      <c r="B16275" s="17"/>
      <c r="C16275" s="17"/>
      <c r="D16275"/>
      <c r="E16275"/>
      <c r="F16275"/>
      <c r="G16275"/>
      <c r="H16275"/>
      <c r="I16275"/>
      <c r="J16275"/>
      <c r="K16275"/>
      <c r="L16275"/>
      <c r="M16275"/>
      <c r="N16275"/>
    </row>
    <row r="16276" spans="1:14" x14ac:dyDescent="0.3">
      <c r="A16276" s="86">
        <f t="shared" si="254"/>
        <v>16268</v>
      </c>
      <c r="B16276" s="17"/>
      <c r="C16276" s="17"/>
      <c r="D16276"/>
      <c r="E16276"/>
      <c r="F16276"/>
      <c r="G16276"/>
      <c r="H16276"/>
      <c r="I16276"/>
      <c r="J16276"/>
      <c r="K16276"/>
      <c r="L16276"/>
      <c r="M16276"/>
      <c r="N16276"/>
    </row>
    <row r="16277" spans="1:14" x14ac:dyDescent="0.3">
      <c r="A16277" s="86">
        <f t="shared" si="254"/>
        <v>16269</v>
      </c>
      <c r="B16277" s="17"/>
      <c r="C16277" s="17"/>
      <c r="D16277"/>
      <c r="E16277"/>
      <c r="F16277"/>
      <c r="G16277"/>
      <c r="H16277"/>
      <c r="I16277"/>
      <c r="J16277"/>
      <c r="K16277"/>
      <c r="L16277"/>
      <c r="M16277"/>
      <c r="N16277"/>
    </row>
    <row r="16278" spans="1:14" x14ac:dyDescent="0.3">
      <c r="A16278" s="86">
        <f t="shared" si="254"/>
        <v>16270</v>
      </c>
      <c r="B16278" s="17"/>
      <c r="C16278" s="17"/>
      <c r="D16278"/>
      <c r="E16278"/>
      <c r="F16278"/>
      <c r="G16278"/>
      <c r="H16278"/>
      <c r="I16278"/>
      <c r="J16278"/>
      <c r="K16278"/>
      <c r="L16278"/>
      <c r="M16278"/>
      <c r="N16278"/>
    </row>
    <row r="16279" spans="1:14" x14ac:dyDescent="0.3">
      <c r="A16279" s="86">
        <f t="shared" si="254"/>
        <v>16271</v>
      </c>
      <c r="B16279" s="17"/>
      <c r="C16279" s="17"/>
      <c r="D16279"/>
      <c r="E16279"/>
      <c r="F16279"/>
      <c r="G16279"/>
      <c r="H16279"/>
      <c r="I16279"/>
      <c r="J16279"/>
      <c r="K16279"/>
      <c r="L16279"/>
      <c r="M16279"/>
      <c r="N16279"/>
    </row>
    <row r="16280" spans="1:14" x14ac:dyDescent="0.3">
      <c r="A16280" s="86">
        <f t="shared" si="254"/>
        <v>16272</v>
      </c>
      <c r="B16280" s="17"/>
      <c r="C16280" s="17"/>
      <c r="D16280"/>
      <c r="E16280"/>
      <c r="F16280"/>
      <c r="G16280"/>
      <c r="H16280"/>
      <c r="I16280"/>
      <c r="J16280"/>
      <c r="K16280"/>
      <c r="L16280"/>
      <c r="M16280"/>
      <c r="N16280"/>
    </row>
    <row r="16281" spans="1:14" x14ac:dyDescent="0.3">
      <c r="A16281" s="86">
        <f t="shared" si="254"/>
        <v>16273</v>
      </c>
      <c r="B16281" s="17"/>
      <c r="C16281" s="17"/>
      <c r="D16281"/>
      <c r="E16281"/>
      <c r="F16281"/>
      <c r="G16281"/>
      <c r="H16281"/>
      <c r="I16281"/>
      <c r="J16281"/>
      <c r="K16281"/>
      <c r="L16281"/>
      <c r="M16281"/>
      <c r="N16281"/>
    </row>
    <row r="16282" spans="1:14" x14ac:dyDescent="0.3">
      <c r="A16282" s="86">
        <f t="shared" si="254"/>
        <v>16274</v>
      </c>
      <c r="B16282" s="17"/>
      <c r="C16282" s="17"/>
      <c r="D16282"/>
      <c r="E16282"/>
      <c r="F16282"/>
      <c r="G16282"/>
      <c r="H16282"/>
      <c r="I16282"/>
      <c r="J16282"/>
      <c r="K16282"/>
      <c r="L16282"/>
      <c r="M16282"/>
      <c r="N16282"/>
    </row>
    <row r="16283" spans="1:14" x14ac:dyDescent="0.3">
      <c r="A16283" s="86">
        <f t="shared" si="254"/>
        <v>16275</v>
      </c>
      <c r="B16283" s="17"/>
      <c r="C16283" s="17"/>
      <c r="D16283"/>
      <c r="E16283"/>
      <c r="F16283"/>
      <c r="G16283"/>
      <c r="H16283"/>
      <c r="I16283"/>
      <c r="J16283"/>
      <c r="K16283"/>
      <c r="L16283"/>
      <c r="M16283"/>
      <c r="N16283"/>
    </row>
    <row r="16284" spans="1:14" x14ac:dyDescent="0.3">
      <c r="A16284" s="86">
        <f t="shared" si="254"/>
        <v>16276</v>
      </c>
      <c r="B16284" s="17"/>
      <c r="C16284" s="17"/>
      <c r="D16284"/>
      <c r="E16284"/>
      <c r="F16284"/>
      <c r="G16284"/>
      <c r="H16284"/>
      <c r="I16284"/>
      <c r="J16284"/>
      <c r="K16284"/>
      <c r="L16284"/>
      <c r="M16284"/>
      <c r="N16284"/>
    </row>
    <row r="16285" spans="1:14" x14ac:dyDescent="0.3">
      <c r="A16285" s="86">
        <f t="shared" si="254"/>
        <v>16277</v>
      </c>
      <c r="B16285" s="17"/>
      <c r="C16285" s="17"/>
      <c r="D16285"/>
      <c r="E16285"/>
      <c r="F16285"/>
      <c r="G16285"/>
      <c r="H16285"/>
      <c r="I16285"/>
      <c r="J16285"/>
      <c r="K16285"/>
      <c r="L16285"/>
      <c r="M16285"/>
      <c r="N16285"/>
    </row>
    <row r="16286" spans="1:14" x14ac:dyDescent="0.3">
      <c r="A16286" s="86">
        <f t="shared" si="254"/>
        <v>16278</v>
      </c>
      <c r="B16286" s="17"/>
      <c r="C16286" s="17"/>
      <c r="D16286"/>
      <c r="E16286"/>
      <c r="F16286"/>
      <c r="G16286"/>
      <c r="H16286"/>
      <c r="I16286"/>
      <c r="J16286"/>
      <c r="K16286"/>
      <c r="L16286"/>
      <c r="M16286"/>
      <c r="N16286"/>
    </row>
    <row r="16287" spans="1:14" x14ac:dyDescent="0.3">
      <c r="A16287" s="86">
        <f t="shared" si="254"/>
        <v>16279</v>
      </c>
      <c r="B16287" s="17"/>
      <c r="C16287" s="17"/>
      <c r="D16287"/>
      <c r="E16287"/>
      <c r="F16287"/>
      <c r="G16287"/>
      <c r="H16287"/>
      <c r="I16287"/>
      <c r="J16287"/>
      <c r="K16287"/>
      <c r="L16287"/>
      <c r="M16287"/>
      <c r="N16287"/>
    </row>
    <row r="16288" spans="1:14" x14ac:dyDescent="0.3">
      <c r="A16288" s="86">
        <f t="shared" si="254"/>
        <v>16280</v>
      </c>
      <c r="B16288" s="17"/>
      <c r="C16288" s="17"/>
      <c r="D16288"/>
      <c r="E16288"/>
      <c r="F16288"/>
      <c r="G16288"/>
      <c r="H16288"/>
      <c r="I16288"/>
      <c r="J16288"/>
      <c r="K16288"/>
      <c r="L16288"/>
      <c r="M16288"/>
      <c r="N16288"/>
    </row>
    <row r="16289" spans="1:14" x14ac:dyDescent="0.3">
      <c r="A16289" s="86">
        <f t="shared" si="254"/>
        <v>16281</v>
      </c>
      <c r="B16289" s="17"/>
      <c r="C16289" s="17"/>
      <c r="D16289"/>
      <c r="E16289"/>
      <c r="F16289"/>
      <c r="G16289"/>
      <c r="H16289"/>
      <c r="I16289"/>
      <c r="J16289"/>
      <c r="K16289"/>
      <c r="L16289"/>
      <c r="M16289"/>
      <c r="N16289"/>
    </row>
    <row r="16290" spans="1:14" x14ac:dyDescent="0.3">
      <c r="A16290" s="86">
        <f t="shared" si="254"/>
        <v>16282</v>
      </c>
      <c r="B16290" s="17"/>
      <c r="C16290" s="17"/>
      <c r="D16290"/>
      <c r="E16290"/>
      <c r="F16290"/>
      <c r="G16290"/>
      <c r="H16290"/>
      <c r="I16290"/>
      <c r="J16290"/>
      <c r="K16290"/>
      <c r="L16290"/>
      <c r="M16290"/>
      <c r="N16290"/>
    </row>
    <row r="16291" spans="1:14" x14ac:dyDescent="0.3">
      <c r="A16291" s="86">
        <f t="shared" si="254"/>
        <v>16283</v>
      </c>
      <c r="B16291" s="17"/>
      <c r="C16291" s="17"/>
      <c r="D16291"/>
      <c r="E16291"/>
      <c r="F16291"/>
      <c r="G16291"/>
      <c r="H16291"/>
      <c r="I16291"/>
      <c r="J16291"/>
      <c r="K16291"/>
      <c r="L16291"/>
      <c r="M16291"/>
      <c r="N16291"/>
    </row>
    <row r="16292" spans="1:14" x14ac:dyDescent="0.3">
      <c r="A16292" s="86">
        <f t="shared" si="254"/>
        <v>16284</v>
      </c>
      <c r="B16292" s="17"/>
      <c r="C16292" s="17"/>
      <c r="D16292"/>
      <c r="E16292"/>
      <c r="F16292"/>
      <c r="G16292"/>
      <c r="H16292"/>
      <c r="I16292"/>
      <c r="J16292"/>
      <c r="K16292"/>
      <c r="L16292"/>
      <c r="M16292"/>
      <c r="N16292"/>
    </row>
    <row r="16293" spans="1:14" x14ac:dyDescent="0.3">
      <c r="A16293" s="86">
        <f t="shared" si="254"/>
        <v>16285</v>
      </c>
      <c r="B16293" s="17"/>
      <c r="C16293" s="17"/>
      <c r="D16293"/>
      <c r="E16293"/>
      <c r="F16293"/>
      <c r="G16293"/>
      <c r="H16293"/>
      <c r="I16293"/>
      <c r="J16293"/>
      <c r="K16293"/>
      <c r="L16293"/>
      <c r="M16293"/>
      <c r="N16293"/>
    </row>
    <row r="16294" spans="1:14" x14ac:dyDescent="0.3">
      <c r="A16294" s="86">
        <f t="shared" si="254"/>
        <v>16286</v>
      </c>
      <c r="B16294" s="17"/>
      <c r="C16294" s="17"/>
      <c r="D16294"/>
      <c r="E16294"/>
      <c r="F16294"/>
      <c r="G16294"/>
      <c r="H16294"/>
      <c r="I16294"/>
      <c r="J16294"/>
      <c r="K16294"/>
      <c r="L16294"/>
      <c r="M16294"/>
      <c r="N16294"/>
    </row>
    <row r="16295" spans="1:14" x14ac:dyDescent="0.3">
      <c r="A16295" s="86">
        <f t="shared" si="254"/>
        <v>16287</v>
      </c>
      <c r="B16295" s="17"/>
      <c r="C16295" s="17"/>
      <c r="D16295"/>
      <c r="E16295"/>
      <c r="F16295"/>
      <c r="G16295"/>
      <c r="H16295"/>
      <c r="I16295"/>
      <c r="J16295"/>
      <c r="K16295"/>
      <c r="L16295"/>
      <c r="M16295"/>
      <c r="N16295"/>
    </row>
    <row r="16296" spans="1:14" x14ac:dyDescent="0.3">
      <c r="A16296" s="86">
        <f t="shared" si="254"/>
        <v>16288</v>
      </c>
      <c r="B16296" s="17"/>
      <c r="C16296" s="17"/>
      <c r="D16296"/>
      <c r="E16296"/>
      <c r="F16296"/>
      <c r="G16296"/>
      <c r="H16296"/>
      <c r="I16296"/>
      <c r="J16296"/>
      <c r="K16296"/>
      <c r="L16296"/>
      <c r="M16296"/>
      <c r="N16296"/>
    </row>
    <row r="16297" spans="1:14" x14ac:dyDescent="0.3">
      <c r="A16297" s="86">
        <f t="shared" si="254"/>
        <v>16289</v>
      </c>
      <c r="B16297" s="17"/>
      <c r="C16297" s="17"/>
      <c r="D16297"/>
      <c r="E16297"/>
      <c r="F16297"/>
      <c r="G16297"/>
      <c r="H16297"/>
      <c r="I16297"/>
      <c r="J16297"/>
      <c r="K16297"/>
      <c r="L16297"/>
      <c r="M16297"/>
      <c r="N16297"/>
    </row>
    <row r="16298" spans="1:14" x14ac:dyDescent="0.3">
      <c r="A16298" s="86">
        <f t="shared" si="254"/>
        <v>16290</v>
      </c>
      <c r="B16298" s="17"/>
      <c r="C16298" s="17"/>
      <c r="D16298"/>
      <c r="E16298"/>
      <c r="F16298"/>
      <c r="G16298"/>
      <c r="H16298"/>
      <c r="I16298"/>
      <c r="J16298"/>
      <c r="K16298"/>
      <c r="L16298"/>
      <c r="M16298"/>
      <c r="N16298"/>
    </row>
    <row r="16299" spans="1:14" x14ac:dyDescent="0.3">
      <c r="A16299" s="86">
        <f t="shared" si="254"/>
        <v>16291</v>
      </c>
      <c r="B16299" s="17"/>
      <c r="C16299" s="17"/>
      <c r="D16299"/>
      <c r="E16299"/>
      <c r="F16299"/>
      <c r="G16299"/>
      <c r="H16299"/>
      <c r="I16299"/>
      <c r="J16299"/>
      <c r="K16299"/>
      <c r="L16299"/>
      <c r="M16299"/>
      <c r="N16299"/>
    </row>
    <row r="16300" spans="1:14" x14ac:dyDescent="0.3">
      <c r="A16300" s="86">
        <f t="shared" si="254"/>
        <v>16292</v>
      </c>
      <c r="B16300" s="17"/>
      <c r="C16300" s="17"/>
      <c r="D16300"/>
      <c r="E16300"/>
      <c r="F16300"/>
      <c r="G16300"/>
      <c r="H16300"/>
      <c r="I16300"/>
      <c r="J16300"/>
      <c r="K16300"/>
      <c r="L16300"/>
      <c r="M16300"/>
      <c r="N16300"/>
    </row>
    <row r="16301" spans="1:14" x14ac:dyDescent="0.3">
      <c r="A16301" s="86">
        <f t="shared" si="254"/>
        <v>16293</v>
      </c>
      <c r="B16301" s="17"/>
      <c r="C16301" s="17"/>
      <c r="D16301"/>
      <c r="E16301"/>
      <c r="F16301"/>
      <c r="G16301"/>
      <c r="H16301"/>
      <c r="I16301"/>
      <c r="J16301"/>
      <c r="K16301"/>
      <c r="L16301"/>
      <c r="M16301"/>
      <c r="N16301"/>
    </row>
    <row r="16302" spans="1:14" x14ac:dyDescent="0.3">
      <c r="A16302" s="86">
        <f t="shared" si="254"/>
        <v>16294</v>
      </c>
      <c r="B16302" s="17"/>
      <c r="C16302" s="17"/>
      <c r="D16302"/>
      <c r="E16302"/>
      <c r="F16302"/>
      <c r="G16302"/>
      <c r="H16302"/>
      <c r="I16302"/>
      <c r="J16302"/>
      <c r="K16302"/>
      <c r="L16302"/>
      <c r="M16302"/>
      <c r="N16302"/>
    </row>
    <row r="16303" spans="1:14" x14ac:dyDescent="0.3">
      <c r="A16303" s="86">
        <f t="shared" si="254"/>
        <v>16295</v>
      </c>
      <c r="B16303" s="17"/>
      <c r="C16303" s="17"/>
      <c r="D16303"/>
      <c r="E16303"/>
      <c r="F16303"/>
      <c r="G16303"/>
      <c r="H16303"/>
      <c r="I16303"/>
      <c r="J16303"/>
      <c r="K16303"/>
      <c r="L16303"/>
      <c r="M16303"/>
      <c r="N16303"/>
    </row>
    <row r="16304" spans="1:14" x14ac:dyDescent="0.3">
      <c r="A16304" s="86">
        <f t="shared" si="254"/>
        <v>16296</v>
      </c>
      <c r="B16304" s="17"/>
      <c r="C16304" s="17"/>
      <c r="D16304"/>
      <c r="E16304"/>
      <c r="F16304"/>
      <c r="G16304"/>
      <c r="H16304"/>
      <c r="I16304"/>
      <c r="J16304"/>
      <c r="K16304"/>
      <c r="L16304"/>
      <c r="M16304"/>
      <c r="N16304"/>
    </row>
    <row r="16305" spans="1:14" x14ac:dyDescent="0.3">
      <c r="A16305" s="86">
        <f t="shared" si="254"/>
        <v>16297</v>
      </c>
      <c r="B16305" s="17"/>
      <c r="C16305" s="17"/>
      <c r="D16305"/>
      <c r="E16305"/>
      <c r="F16305"/>
      <c r="G16305"/>
      <c r="H16305"/>
      <c r="I16305"/>
      <c r="J16305"/>
      <c r="K16305"/>
      <c r="L16305"/>
      <c r="M16305"/>
      <c r="N16305"/>
    </row>
    <row r="16306" spans="1:14" x14ac:dyDescent="0.3">
      <c r="A16306" s="86">
        <f t="shared" si="254"/>
        <v>16298</v>
      </c>
      <c r="B16306" s="17"/>
      <c r="C16306" s="17"/>
      <c r="D16306"/>
      <c r="E16306"/>
      <c r="F16306"/>
      <c r="G16306"/>
      <c r="H16306"/>
      <c r="I16306"/>
      <c r="J16306"/>
      <c r="K16306"/>
      <c r="L16306"/>
      <c r="M16306"/>
      <c r="N16306"/>
    </row>
    <row r="16307" spans="1:14" x14ac:dyDescent="0.3">
      <c r="A16307" s="86">
        <f t="shared" si="254"/>
        <v>16299</v>
      </c>
      <c r="B16307" s="17"/>
      <c r="C16307" s="17"/>
      <c r="D16307"/>
      <c r="E16307"/>
      <c r="F16307"/>
      <c r="G16307"/>
      <c r="H16307"/>
      <c r="I16307"/>
      <c r="J16307"/>
      <c r="K16307"/>
      <c r="L16307"/>
      <c r="M16307"/>
      <c r="N16307"/>
    </row>
    <row r="16308" spans="1:14" x14ac:dyDescent="0.3">
      <c r="A16308" s="86">
        <f t="shared" si="254"/>
        <v>16300</v>
      </c>
      <c r="B16308" s="17"/>
      <c r="C16308" s="17"/>
      <c r="D16308"/>
      <c r="E16308"/>
      <c r="F16308"/>
      <c r="G16308"/>
      <c r="H16308"/>
      <c r="I16308"/>
      <c r="J16308"/>
      <c r="K16308"/>
      <c r="L16308"/>
      <c r="M16308"/>
      <c r="N16308"/>
    </row>
    <row r="16309" spans="1:14" x14ac:dyDescent="0.3">
      <c r="A16309" s="86">
        <f t="shared" si="254"/>
        <v>16301</v>
      </c>
      <c r="B16309" s="17"/>
      <c r="C16309" s="17"/>
      <c r="D16309"/>
      <c r="E16309"/>
      <c r="F16309"/>
      <c r="G16309"/>
      <c r="H16309"/>
      <c r="I16309"/>
      <c r="J16309"/>
      <c r="K16309"/>
      <c r="L16309"/>
      <c r="M16309"/>
      <c r="N16309"/>
    </row>
    <row r="16310" spans="1:14" x14ac:dyDescent="0.3">
      <c r="A16310" s="86">
        <f t="shared" si="254"/>
        <v>16302</v>
      </c>
      <c r="B16310" s="17"/>
      <c r="C16310" s="17"/>
      <c r="D16310"/>
      <c r="E16310"/>
      <c r="F16310"/>
      <c r="G16310"/>
      <c r="H16310"/>
      <c r="I16310"/>
      <c r="J16310"/>
      <c r="K16310"/>
      <c r="L16310"/>
      <c r="M16310"/>
      <c r="N16310"/>
    </row>
    <row r="16311" spans="1:14" x14ac:dyDescent="0.3">
      <c r="A16311" s="86">
        <f t="shared" si="254"/>
        <v>16303</v>
      </c>
      <c r="B16311" s="17"/>
      <c r="C16311" s="17"/>
      <c r="D16311"/>
      <c r="E16311"/>
      <c r="F16311"/>
      <c r="G16311"/>
      <c r="H16311"/>
      <c r="I16311"/>
      <c r="J16311"/>
      <c r="K16311"/>
      <c r="L16311"/>
      <c r="M16311"/>
      <c r="N16311"/>
    </row>
    <row r="16312" spans="1:14" x14ac:dyDescent="0.3">
      <c r="A16312" s="86">
        <f t="shared" si="254"/>
        <v>16304</v>
      </c>
      <c r="B16312" s="17"/>
      <c r="C16312" s="17"/>
      <c r="D16312"/>
      <c r="E16312"/>
      <c r="F16312"/>
      <c r="G16312"/>
      <c r="H16312"/>
      <c r="I16312"/>
      <c r="J16312"/>
      <c r="K16312"/>
      <c r="L16312"/>
      <c r="M16312"/>
      <c r="N16312"/>
    </row>
    <row r="16313" spans="1:14" x14ac:dyDescent="0.3">
      <c r="A16313" s="86">
        <f t="shared" si="254"/>
        <v>16305</v>
      </c>
      <c r="B16313" s="17"/>
      <c r="C16313" s="17"/>
      <c r="D16313"/>
      <c r="E16313"/>
      <c r="F16313"/>
      <c r="G16313"/>
      <c r="H16313"/>
      <c r="I16313"/>
      <c r="J16313"/>
      <c r="K16313"/>
      <c r="L16313"/>
      <c r="M16313"/>
      <c r="N16313"/>
    </row>
    <row r="16314" spans="1:14" x14ac:dyDescent="0.3">
      <c r="A16314" s="86">
        <f t="shared" si="254"/>
        <v>16306</v>
      </c>
      <c r="B16314" s="17"/>
      <c r="C16314" s="17"/>
      <c r="D16314"/>
      <c r="E16314"/>
      <c r="F16314"/>
      <c r="G16314"/>
      <c r="H16314"/>
      <c r="I16314"/>
      <c r="J16314"/>
      <c r="K16314"/>
      <c r="L16314"/>
      <c r="M16314"/>
      <c r="N16314"/>
    </row>
    <row r="16315" spans="1:14" x14ac:dyDescent="0.3">
      <c r="A16315" s="86">
        <f t="shared" si="254"/>
        <v>16307</v>
      </c>
      <c r="B16315" s="17"/>
      <c r="C16315" s="17"/>
      <c r="D16315"/>
      <c r="E16315"/>
      <c r="F16315"/>
      <c r="G16315"/>
      <c r="H16315"/>
      <c r="I16315"/>
      <c r="J16315"/>
      <c r="K16315"/>
      <c r="L16315"/>
      <c r="M16315"/>
      <c r="N16315"/>
    </row>
    <row r="16316" spans="1:14" x14ac:dyDescent="0.3">
      <c r="A16316" s="86">
        <f t="shared" si="254"/>
        <v>16308</v>
      </c>
      <c r="B16316" s="17"/>
      <c r="C16316" s="17"/>
      <c r="D16316"/>
      <c r="E16316"/>
      <c r="F16316"/>
      <c r="G16316"/>
      <c r="H16316"/>
      <c r="I16316"/>
      <c r="J16316"/>
      <c r="K16316"/>
      <c r="L16316"/>
      <c r="M16316"/>
      <c r="N16316"/>
    </row>
    <row r="16317" spans="1:14" x14ac:dyDescent="0.3">
      <c r="A16317" s="86">
        <f t="shared" si="254"/>
        <v>16309</v>
      </c>
      <c r="B16317" s="17"/>
      <c r="C16317" s="17"/>
      <c r="D16317"/>
      <c r="E16317"/>
      <c r="F16317"/>
      <c r="G16317"/>
      <c r="H16317"/>
      <c r="I16317"/>
      <c r="J16317"/>
      <c r="K16317"/>
      <c r="L16317"/>
      <c r="M16317"/>
      <c r="N16317"/>
    </row>
    <row r="16318" spans="1:14" x14ac:dyDescent="0.3">
      <c r="A16318" s="86">
        <f t="shared" si="254"/>
        <v>16310</v>
      </c>
      <c r="B16318" s="17"/>
      <c r="C16318" s="17"/>
      <c r="D16318"/>
      <c r="E16318"/>
      <c r="F16318"/>
      <c r="G16318"/>
      <c r="H16318"/>
      <c r="I16318"/>
      <c r="J16318"/>
      <c r="K16318"/>
      <c r="L16318"/>
      <c r="M16318"/>
      <c r="N16318"/>
    </row>
    <row r="16319" spans="1:14" x14ac:dyDescent="0.3">
      <c r="A16319" s="86">
        <f t="shared" si="254"/>
        <v>16311</v>
      </c>
      <c r="B16319" s="17"/>
      <c r="C16319" s="17"/>
      <c r="D16319"/>
      <c r="E16319"/>
      <c r="F16319"/>
      <c r="G16319"/>
      <c r="H16319"/>
      <c r="I16319"/>
      <c r="J16319"/>
      <c r="K16319"/>
      <c r="L16319"/>
      <c r="M16319"/>
      <c r="N16319"/>
    </row>
    <row r="16320" spans="1:14" x14ac:dyDescent="0.3">
      <c r="A16320" s="86">
        <f t="shared" si="254"/>
        <v>16312</v>
      </c>
      <c r="B16320" s="17"/>
      <c r="C16320" s="17"/>
      <c r="D16320"/>
      <c r="E16320"/>
      <c r="F16320"/>
      <c r="G16320"/>
      <c r="H16320"/>
      <c r="I16320"/>
      <c r="J16320"/>
      <c r="K16320"/>
      <c r="L16320"/>
      <c r="M16320"/>
      <c r="N16320"/>
    </row>
    <row r="16321" spans="1:14" x14ac:dyDescent="0.3">
      <c r="A16321" s="86">
        <f t="shared" si="254"/>
        <v>16313</v>
      </c>
      <c r="B16321" s="17"/>
      <c r="C16321" s="17"/>
      <c r="D16321"/>
      <c r="E16321"/>
      <c r="F16321"/>
      <c r="G16321"/>
      <c r="H16321"/>
      <c r="I16321"/>
      <c r="J16321"/>
      <c r="K16321"/>
      <c r="L16321"/>
      <c r="M16321"/>
      <c r="N16321"/>
    </row>
    <row r="16322" spans="1:14" x14ac:dyDescent="0.3">
      <c r="A16322" s="86">
        <f t="shared" si="254"/>
        <v>16314</v>
      </c>
      <c r="B16322" s="17"/>
      <c r="C16322" s="17"/>
      <c r="D16322"/>
      <c r="E16322"/>
      <c r="F16322"/>
      <c r="G16322"/>
      <c r="H16322"/>
      <c r="I16322"/>
      <c r="J16322"/>
      <c r="K16322"/>
      <c r="L16322"/>
      <c r="M16322"/>
      <c r="N16322"/>
    </row>
    <row r="16323" spans="1:14" x14ac:dyDescent="0.3">
      <c r="A16323" s="86">
        <f t="shared" si="254"/>
        <v>16315</v>
      </c>
      <c r="B16323" s="17"/>
      <c r="C16323" s="17"/>
      <c r="D16323"/>
      <c r="E16323"/>
      <c r="F16323"/>
      <c r="G16323"/>
      <c r="H16323"/>
      <c r="I16323"/>
      <c r="J16323"/>
      <c r="K16323"/>
      <c r="L16323"/>
      <c r="M16323"/>
      <c r="N16323"/>
    </row>
    <row r="16324" spans="1:14" x14ac:dyDescent="0.3">
      <c r="A16324" s="86">
        <f t="shared" si="254"/>
        <v>16316</v>
      </c>
      <c r="B16324" s="17"/>
      <c r="C16324" s="17"/>
      <c r="D16324"/>
      <c r="E16324"/>
      <c r="F16324"/>
      <c r="G16324"/>
      <c r="H16324"/>
      <c r="I16324"/>
      <c r="J16324"/>
      <c r="K16324"/>
      <c r="L16324"/>
      <c r="M16324"/>
      <c r="N16324"/>
    </row>
    <row r="16325" spans="1:14" x14ac:dyDescent="0.3">
      <c r="A16325" s="86">
        <f t="shared" si="254"/>
        <v>16317</v>
      </c>
      <c r="B16325" s="17"/>
      <c r="C16325" s="17"/>
      <c r="D16325"/>
      <c r="E16325"/>
      <c r="F16325"/>
      <c r="G16325"/>
      <c r="H16325"/>
      <c r="I16325"/>
      <c r="J16325"/>
      <c r="K16325"/>
      <c r="L16325"/>
      <c r="M16325"/>
      <c r="N16325"/>
    </row>
    <row r="16326" spans="1:14" x14ac:dyDescent="0.3">
      <c r="A16326" s="86">
        <f t="shared" si="254"/>
        <v>16318</v>
      </c>
      <c r="B16326" s="17"/>
      <c r="C16326" s="17"/>
      <c r="D16326"/>
      <c r="E16326"/>
      <c r="F16326"/>
      <c r="G16326"/>
      <c r="H16326"/>
      <c r="I16326"/>
      <c r="J16326"/>
      <c r="K16326"/>
      <c r="L16326"/>
      <c r="M16326"/>
      <c r="N16326"/>
    </row>
    <row r="16327" spans="1:14" x14ac:dyDescent="0.3">
      <c r="A16327" s="86">
        <f t="shared" si="254"/>
        <v>16319</v>
      </c>
      <c r="B16327" s="17"/>
      <c r="C16327" s="17"/>
      <c r="D16327"/>
      <c r="E16327"/>
      <c r="F16327"/>
      <c r="G16327"/>
      <c r="H16327"/>
      <c r="I16327"/>
      <c r="J16327"/>
      <c r="K16327"/>
      <c r="L16327"/>
      <c r="M16327"/>
      <c r="N16327"/>
    </row>
    <row r="16328" spans="1:14" x14ac:dyDescent="0.3">
      <c r="A16328" s="86">
        <f t="shared" si="254"/>
        <v>16320</v>
      </c>
      <c r="B16328" s="17"/>
      <c r="C16328" s="17"/>
      <c r="D16328"/>
      <c r="E16328"/>
      <c r="F16328"/>
      <c r="G16328"/>
      <c r="H16328"/>
      <c r="I16328"/>
      <c r="J16328"/>
      <c r="K16328"/>
      <c r="L16328"/>
      <c r="M16328"/>
      <c r="N16328"/>
    </row>
    <row r="16329" spans="1:14" x14ac:dyDescent="0.3">
      <c r="A16329" s="86">
        <f t="shared" si="254"/>
        <v>16321</v>
      </c>
      <c r="B16329" s="17"/>
      <c r="C16329" s="17"/>
      <c r="D16329"/>
      <c r="E16329"/>
      <c r="F16329"/>
      <c r="G16329"/>
      <c r="H16329"/>
      <c r="I16329"/>
      <c r="J16329"/>
      <c r="K16329"/>
      <c r="L16329"/>
      <c r="M16329"/>
      <c r="N16329"/>
    </row>
    <row r="16330" spans="1:14" x14ac:dyDescent="0.3">
      <c r="A16330" s="86">
        <f t="shared" si="254"/>
        <v>16322</v>
      </c>
      <c r="B16330" s="17"/>
      <c r="C16330" s="17"/>
      <c r="D16330"/>
      <c r="E16330"/>
      <c r="F16330"/>
      <c r="G16330"/>
      <c r="H16330"/>
      <c r="I16330"/>
      <c r="J16330"/>
      <c r="K16330"/>
      <c r="L16330"/>
      <c r="M16330"/>
      <c r="N16330"/>
    </row>
    <row r="16331" spans="1:14" x14ac:dyDescent="0.3">
      <c r="A16331" s="86">
        <f t="shared" ref="A16331:A16394" si="255">A16330+1</f>
        <v>16323</v>
      </c>
      <c r="B16331" s="17"/>
      <c r="C16331" s="17"/>
      <c r="D16331"/>
      <c r="E16331"/>
      <c r="F16331"/>
      <c r="G16331"/>
      <c r="H16331"/>
      <c r="I16331"/>
      <c r="J16331"/>
      <c r="K16331"/>
      <c r="L16331"/>
      <c r="M16331"/>
      <c r="N16331"/>
    </row>
    <row r="16332" spans="1:14" x14ac:dyDescent="0.3">
      <c r="A16332" s="86">
        <f t="shared" si="255"/>
        <v>16324</v>
      </c>
      <c r="B16332" s="17"/>
      <c r="C16332" s="17"/>
      <c r="D16332"/>
      <c r="E16332"/>
      <c r="F16332"/>
      <c r="G16332"/>
      <c r="H16332"/>
      <c r="I16332"/>
      <c r="J16332"/>
      <c r="K16332"/>
      <c r="L16332"/>
      <c r="M16332"/>
      <c r="N16332"/>
    </row>
    <row r="16333" spans="1:14" x14ac:dyDescent="0.3">
      <c r="A16333" s="86">
        <f t="shared" si="255"/>
        <v>16325</v>
      </c>
      <c r="B16333" s="17"/>
      <c r="C16333" s="17"/>
      <c r="D16333"/>
      <c r="E16333"/>
      <c r="F16333"/>
      <c r="G16333"/>
      <c r="H16333"/>
      <c r="I16333"/>
      <c r="J16333"/>
      <c r="K16333"/>
      <c r="L16333"/>
      <c r="M16333"/>
      <c r="N16333"/>
    </row>
    <row r="16334" spans="1:14" x14ac:dyDescent="0.3">
      <c r="A16334" s="86">
        <f t="shared" si="255"/>
        <v>16326</v>
      </c>
      <c r="B16334" s="17"/>
      <c r="C16334" s="17"/>
      <c r="D16334"/>
      <c r="E16334"/>
      <c r="F16334"/>
      <c r="G16334"/>
      <c r="H16334"/>
      <c r="I16334"/>
      <c r="J16334"/>
      <c r="K16334"/>
      <c r="L16334"/>
      <c r="M16334"/>
      <c r="N16334"/>
    </row>
    <row r="16335" spans="1:14" x14ac:dyDescent="0.3">
      <c r="A16335" s="86">
        <f t="shared" si="255"/>
        <v>16327</v>
      </c>
      <c r="B16335" s="17"/>
      <c r="C16335" s="17"/>
      <c r="D16335"/>
      <c r="E16335"/>
      <c r="F16335"/>
      <c r="G16335"/>
      <c r="H16335"/>
      <c r="I16335"/>
      <c r="J16335"/>
      <c r="K16335"/>
      <c r="L16335"/>
      <c r="M16335"/>
      <c r="N16335"/>
    </row>
    <row r="16336" spans="1:14" x14ac:dyDescent="0.3">
      <c r="A16336" s="86">
        <f t="shared" si="255"/>
        <v>16328</v>
      </c>
      <c r="B16336" s="17"/>
      <c r="C16336" s="17"/>
      <c r="D16336"/>
      <c r="E16336"/>
      <c r="F16336"/>
      <c r="G16336"/>
      <c r="H16336"/>
      <c r="I16336"/>
      <c r="J16336"/>
      <c r="K16336"/>
      <c r="L16336"/>
      <c r="M16336"/>
      <c r="N16336"/>
    </row>
    <row r="16337" spans="1:14" x14ac:dyDescent="0.3">
      <c r="A16337" s="86">
        <f t="shared" si="255"/>
        <v>16329</v>
      </c>
      <c r="B16337" s="17"/>
      <c r="C16337" s="17"/>
      <c r="D16337"/>
      <c r="E16337"/>
      <c r="F16337"/>
      <c r="G16337"/>
      <c r="H16337"/>
      <c r="I16337"/>
      <c r="J16337"/>
      <c r="K16337"/>
      <c r="L16337"/>
      <c r="M16337"/>
      <c r="N16337"/>
    </row>
    <row r="16338" spans="1:14" x14ac:dyDescent="0.3">
      <c r="A16338" s="86">
        <f t="shared" si="255"/>
        <v>16330</v>
      </c>
      <c r="B16338" s="17"/>
      <c r="C16338" s="17"/>
      <c r="D16338"/>
      <c r="E16338"/>
      <c r="F16338"/>
      <c r="G16338"/>
      <c r="H16338"/>
      <c r="I16338"/>
      <c r="J16338"/>
      <c r="K16338"/>
      <c r="L16338"/>
      <c r="M16338"/>
      <c r="N16338"/>
    </row>
    <row r="16339" spans="1:14" x14ac:dyDescent="0.3">
      <c r="A16339" s="86">
        <f t="shared" si="255"/>
        <v>16331</v>
      </c>
      <c r="B16339" s="17"/>
      <c r="C16339" s="17"/>
      <c r="D16339"/>
      <c r="E16339"/>
      <c r="F16339"/>
      <c r="G16339"/>
      <c r="H16339"/>
      <c r="I16339"/>
      <c r="J16339"/>
      <c r="K16339"/>
      <c r="L16339"/>
      <c r="M16339"/>
      <c r="N16339"/>
    </row>
    <row r="16340" spans="1:14" x14ac:dyDescent="0.3">
      <c r="A16340" s="86">
        <f t="shared" si="255"/>
        <v>16332</v>
      </c>
      <c r="B16340" s="17"/>
      <c r="C16340" s="17"/>
      <c r="D16340"/>
      <c r="E16340"/>
      <c r="F16340"/>
      <c r="G16340"/>
      <c r="H16340"/>
      <c r="I16340"/>
      <c r="J16340"/>
      <c r="K16340"/>
      <c r="L16340"/>
      <c r="M16340"/>
      <c r="N16340"/>
    </row>
    <row r="16341" spans="1:14" x14ac:dyDescent="0.3">
      <c r="A16341" s="86">
        <f t="shared" si="255"/>
        <v>16333</v>
      </c>
      <c r="B16341" s="17"/>
      <c r="C16341" s="17"/>
      <c r="D16341"/>
      <c r="E16341"/>
      <c r="F16341"/>
      <c r="G16341"/>
      <c r="H16341"/>
      <c r="I16341"/>
      <c r="J16341"/>
      <c r="K16341"/>
      <c r="L16341"/>
      <c r="M16341"/>
      <c r="N16341"/>
    </row>
    <row r="16342" spans="1:14" x14ac:dyDescent="0.3">
      <c r="A16342" s="86">
        <f t="shared" si="255"/>
        <v>16334</v>
      </c>
      <c r="B16342" s="17"/>
      <c r="C16342" s="17"/>
      <c r="D16342"/>
      <c r="E16342"/>
      <c r="F16342"/>
      <c r="G16342"/>
      <c r="H16342"/>
      <c r="I16342"/>
      <c r="J16342"/>
      <c r="K16342"/>
      <c r="L16342"/>
      <c r="M16342"/>
      <c r="N16342"/>
    </row>
    <row r="16343" spans="1:14" x14ac:dyDescent="0.3">
      <c r="A16343" s="86">
        <f t="shared" si="255"/>
        <v>16335</v>
      </c>
      <c r="B16343" s="17"/>
      <c r="C16343" s="17"/>
      <c r="D16343"/>
      <c r="E16343"/>
      <c r="F16343"/>
      <c r="G16343"/>
      <c r="H16343"/>
      <c r="I16343"/>
      <c r="J16343"/>
      <c r="K16343"/>
      <c r="L16343"/>
      <c r="M16343"/>
      <c r="N16343"/>
    </row>
    <row r="16344" spans="1:14" x14ac:dyDescent="0.3">
      <c r="A16344" s="86">
        <f t="shared" si="255"/>
        <v>16336</v>
      </c>
      <c r="B16344" s="17"/>
      <c r="C16344" s="17"/>
      <c r="D16344"/>
      <c r="E16344"/>
      <c r="F16344"/>
      <c r="G16344"/>
      <c r="H16344"/>
      <c r="I16344"/>
      <c r="J16344"/>
      <c r="K16344"/>
      <c r="L16344"/>
      <c r="M16344"/>
      <c r="N16344"/>
    </row>
    <row r="16345" spans="1:14" x14ac:dyDescent="0.3">
      <c r="A16345" s="86">
        <f t="shared" si="255"/>
        <v>16337</v>
      </c>
      <c r="B16345" s="17"/>
      <c r="C16345" s="17"/>
      <c r="D16345"/>
      <c r="E16345"/>
      <c r="F16345"/>
      <c r="G16345"/>
      <c r="H16345"/>
      <c r="I16345"/>
      <c r="J16345"/>
      <c r="K16345"/>
      <c r="L16345"/>
      <c r="M16345"/>
      <c r="N16345"/>
    </row>
    <row r="16346" spans="1:14" x14ac:dyDescent="0.3">
      <c r="A16346" s="86">
        <f t="shared" si="255"/>
        <v>16338</v>
      </c>
      <c r="B16346" s="17"/>
      <c r="C16346" s="17"/>
      <c r="D16346"/>
      <c r="E16346"/>
      <c r="F16346"/>
      <c r="G16346"/>
      <c r="H16346"/>
      <c r="I16346"/>
      <c r="J16346"/>
      <c r="K16346"/>
      <c r="L16346"/>
      <c r="M16346"/>
      <c r="N16346"/>
    </row>
    <row r="16347" spans="1:14" x14ac:dyDescent="0.3">
      <c r="A16347" s="86">
        <f t="shared" si="255"/>
        <v>16339</v>
      </c>
      <c r="B16347" s="17"/>
      <c r="C16347" s="17"/>
      <c r="D16347"/>
      <c r="E16347"/>
      <c r="F16347"/>
      <c r="G16347"/>
      <c r="H16347"/>
      <c r="I16347"/>
      <c r="J16347"/>
      <c r="K16347"/>
      <c r="L16347"/>
      <c r="M16347"/>
      <c r="N16347"/>
    </row>
    <row r="16348" spans="1:14" x14ac:dyDescent="0.3">
      <c r="A16348" s="86">
        <f t="shared" si="255"/>
        <v>16340</v>
      </c>
      <c r="B16348" s="17"/>
      <c r="C16348" s="17"/>
      <c r="D16348"/>
      <c r="E16348"/>
      <c r="F16348"/>
      <c r="G16348"/>
      <c r="H16348"/>
      <c r="I16348"/>
      <c r="J16348"/>
      <c r="K16348"/>
      <c r="L16348"/>
      <c r="M16348"/>
      <c r="N16348"/>
    </row>
    <row r="16349" spans="1:14" x14ac:dyDescent="0.3">
      <c r="A16349" s="86">
        <f t="shared" si="255"/>
        <v>16341</v>
      </c>
      <c r="B16349" s="17"/>
      <c r="C16349" s="17"/>
      <c r="D16349"/>
      <c r="E16349"/>
      <c r="F16349"/>
      <c r="G16349"/>
      <c r="H16349"/>
      <c r="I16349"/>
      <c r="J16349"/>
      <c r="K16349"/>
      <c r="L16349"/>
      <c r="M16349"/>
      <c r="N16349"/>
    </row>
    <row r="16350" spans="1:14" x14ac:dyDescent="0.3">
      <c r="A16350" s="86">
        <f t="shared" si="255"/>
        <v>16342</v>
      </c>
      <c r="B16350" s="17"/>
      <c r="C16350" s="17"/>
      <c r="D16350"/>
      <c r="E16350"/>
      <c r="F16350"/>
      <c r="G16350"/>
      <c r="H16350"/>
      <c r="I16350"/>
      <c r="J16350"/>
      <c r="K16350"/>
      <c r="L16350"/>
      <c r="M16350"/>
      <c r="N16350"/>
    </row>
    <row r="16351" spans="1:14" x14ac:dyDescent="0.3">
      <c r="A16351" s="86">
        <f t="shared" si="255"/>
        <v>16343</v>
      </c>
      <c r="B16351" s="17"/>
      <c r="C16351" s="17"/>
      <c r="D16351"/>
      <c r="E16351"/>
      <c r="F16351"/>
      <c r="G16351"/>
      <c r="H16351"/>
      <c r="I16351"/>
      <c r="J16351"/>
      <c r="K16351"/>
      <c r="L16351"/>
      <c r="M16351"/>
      <c r="N16351"/>
    </row>
    <row r="16352" spans="1:14" x14ac:dyDescent="0.3">
      <c r="A16352" s="86">
        <f t="shared" si="255"/>
        <v>16344</v>
      </c>
      <c r="B16352" s="17"/>
      <c r="C16352" s="17"/>
      <c r="D16352"/>
      <c r="E16352"/>
      <c r="F16352"/>
      <c r="G16352"/>
      <c r="H16352"/>
      <c r="I16352"/>
      <c r="J16352"/>
      <c r="K16352"/>
      <c r="L16352"/>
      <c r="M16352"/>
      <c r="N16352"/>
    </row>
    <row r="16353" spans="1:14" x14ac:dyDescent="0.3">
      <c r="A16353" s="86">
        <f t="shared" si="255"/>
        <v>16345</v>
      </c>
      <c r="B16353" s="17"/>
      <c r="C16353" s="17"/>
      <c r="D16353"/>
      <c r="E16353"/>
      <c r="F16353"/>
      <c r="G16353"/>
      <c r="H16353"/>
      <c r="I16353"/>
      <c r="J16353"/>
      <c r="K16353"/>
      <c r="L16353"/>
      <c r="M16353"/>
      <c r="N16353"/>
    </row>
    <row r="16354" spans="1:14" x14ac:dyDescent="0.3">
      <c r="A16354" s="86">
        <f t="shared" si="255"/>
        <v>16346</v>
      </c>
      <c r="B16354" s="17"/>
      <c r="C16354" s="17"/>
      <c r="D16354"/>
      <c r="E16354"/>
      <c r="F16354"/>
      <c r="G16354"/>
      <c r="H16354"/>
      <c r="I16354"/>
      <c r="J16354"/>
      <c r="K16354"/>
      <c r="L16354"/>
      <c r="M16354"/>
      <c r="N16354"/>
    </row>
    <row r="16355" spans="1:14" x14ac:dyDescent="0.3">
      <c r="A16355" s="86">
        <f t="shared" si="255"/>
        <v>16347</v>
      </c>
      <c r="B16355" s="17"/>
      <c r="C16355" s="17"/>
      <c r="D16355"/>
      <c r="E16355"/>
      <c r="F16355"/>
      <c r="G16355"/>
      <c r="H16355"/>
      <c r="I16355"/>
      <c r="J16355"/>
      <c r="K16355"/>
      <c r="L16355"/>
      <c r="M16355"/>
      <c r="N16355"/>
    </row>
    <row r="16356" spans="1:14" x14ac:dyDescent="0.3">
      <c r="A16356" s="86">
        <f t="shared" si="255"/>
        <v>16348</v>
      </c>
      <c r="B16356" s="17"/>
      <c r="C16356" s="17"/>
      <c r="D16356"/>
      <c r="E16356"/>
      <c r="F16356"/>
      <c r="G16356"/>
      <c r="H16356"/>
      <c r="I16356"/>
      <c r="J16356"/>
      <c r="K16356"/>
      <c r="L16356"/>
      <c r="M16356"/>
      <c r="N16356"/>
    </row>
    <row r="16357" spans="1:14" x14ac:dyDescent="0.3">
      <c r="A16357" s="86">
        <f t="shared" si="255"/>
        <v>16349</v>
      </c>
      <c r="B16357" s="17"/>
      <c r="C16357" s="17"/>
      <c r="D16357"/>
      <c r="E16357"/>
      <c r="F16357"/>
      <c r="G16357"/>
      <c r="H16357"/>
      <c r="I16357"/>
      <c r="J16357"/>
      <c r="K16357"/>
      <c r="L16357"/>
      <c r="M16357"/>
      <c r="N16357"/>
    </row>
    <row r="16358" spans="1:14" x14ac:dyDescent="0.3">
      <c r="A16358" s="86">
        <f t="shared" si="255"/>
        <v>16350</v>
      </c>
      <c r="B16358" s="17"/>
      <c r="C16358" s="17"/>
      <c r="D16358"/>
      <c r="E16358"/>
      <c r="F16358"/>
      <c r="G16358"/>
      <c r="H16358"/>
      <c r="I16358"/>
      <c r="J16358"/>
      <c r="K16358"/>
      <c r="L16358"/>
      <c r="M16358"/>
      <c r="N16358"/>
    </row>
    <row r="16359" spans="1:14" x14ac:dyDescent="0.3">
      <c r="A16359" s="86">
        <f t="shared" si="255"/>
        <v>16351</v>
      </c>
      <c r="B16359" s="17"/>
      <c r="C16359" s="17"/>
      <c r="D16359"/>
      <c r="E16359"/>
      <c r="F16359"/>
      <c r="G16359"/>
      <c r="H16359"/>
      <c r="I16359"/>
      <c r="J16359"/>
      <c r="K16359"/>
      <c r="L16359"/>
      <c r="M16359"/>
      <c r="N16359"/>
    </row>
    <row r="16360" spans="1:14" x14ac:dyDescent="0.3">
      <c r="A16360" s="86">
        <f t="shared" si="255"/>
        <v>16352</v>
      </c>
      <c r="B16360" s="17"/>
      <c r="C16360" s="17"/>
      <c r="D16360"/>
      <c r="E16360"/>
      <c r="F16360"/>
      <c r="G16360"/>
      <c r="H16360"/>
      <c r="I16360"/>
      <c r="J16360"/>
      <c r="K16360"/>
      <c r="L16360"/>
      <c r="M16360"/>
      <c r="N16360"/>
    </row>
    <row r="16361" spans="1:14" x14ac:dyDescent="0.3">
      <c r="A16361" s="86">
        <f t="shared" si="255"/>
        <v>16353</v>
      </c>
      <c r="B16361" s="17"/>
      <c r="C16361" s="17"/>
      <c r="D16361"/>
      <c r="E16361"/>
      <c r="F16361"/>
      <c r="G16361"/>
      <c r="H16361"/>
      <c r="I16361"/>
      <c r="J16361"/>
      <c r="K16361"/>
      <c r="L16361"/>
      <c r="M16361"/>
      <c r="N16361"/>
    </row>
    <row r="16362" spans="1:14" x14ac:dyDescent="0.3">
      <c r="A16362" s="86">
        <f t="shared" si="255"/>
        <v>16354</v>
      </c>
      <c r="B16362" s="17"/>
      <c r="C16362" s="17"/>
      <c r="D16362"/>
      <c r="E16362"/>
      <c r="F16362"/>
      <c r="G16362"/>
      <c r="H16362"/>
      <c r="I16362"/>
      <c r="J16362"/>
      <c r="K16362"/>
      <c r="L16362"/>
      <c r="M16362"/>
      <c r="N16362"/>
    </row>
    <row r="16363" spans="1:14" x14ac:dyDescent="0.3">
      <c r="A16363" s="86">
        <f t="shared" si="255"/>
        <v>16355</v>
      </c>
      <c r="B16363" s="17"/>
      <c r="C16363" s="17"/>
      <c r="D16363"/>
      <c r="E16363"/>
      <c r="F16363"/>
      <c r="G16363"/>
      <c r="H16363"/>
      <c r="I16363"/>
      <c r="J16363"/>
      <c r="K16363"/>
      <c r="L16363"/>
      <c r="M16363"/>
      <c r="N16363"/>
    </row>
    <row r="16364" spans="1:14" x14ac:dyDescent="0.3">
      <c r="A16364" s="86">
        <f t="shared" si="255"/>
        <v>16356</v>
      </c>
      <c r="B16364" s="17"/>
      <c r="C16364" s="17"/>
      <c r="D16364"/>
      <c r="E16364"/>
      <c r="F16364"/>
      <c r="G16364"/>
      <c r="H16364"/>
      <c r="I16364"/>
      <c r="J16364"/>
      <c r="K16364"/>
      <c r="L16364"/>
      <c r="M16364"/>
      <c r="N16364"/>
    </row>
    <row r="16365" spans="1:14" x14ac:dyDescent="0.3">
      <c r="A16365" s="86">
        <f t="shared" si="255"/>
        <v>16357</v>
      </c>
      <c r="B16365" s="17"/>
      <c r="C16365" s="17"/>
      <c r="D16365"/>
      <c r="E16365"/>
      <c r="F16365"/>
      <c r="G16365"/>
      <c r="H16365"/>
      <c r="I16365"/>
      <c r="J16365"/>
      <c r="K16365"/>
      <c r="L16365"/>
      <c r="M16365"/>
      <c r="N16365"/>
    </row>
    <row r="16366" spans="1:14" x14ac:dyDescent="0.3">
      <c r="A16366" s="86">
        <f t="shared" si="255"/>
        <v>16358</v>
      </c>
      <c r="B16366" s="17"/>
      <c r="C16366" s="17"/>
      <c r="D16366"/>
      <c r="E16366"/>
      <c r="F16366"/>
      <c r="G16366"/>
      <c r="H16366"/>
      <c r="I16366"/>
      <c r="J16366"/>
      <c r="K16366"/>
      <c r="L16366"/>
      <c r="M16366"/>
      <c r="N16366"/>
    </row>
    <row r="16367" spans="1:14" x14ac:dyDescent="0.3">
      <c r="A16367" s="86">
        <f t="shared" si="255"/>
        <v>16359</v>
      </c>
      <c r="B16367" s="17"/>
      <c r="C16367" s="17"/>
      <c r="D16367"/>
      <c r="E16367"/>
      <c r="F16367"/>
      <c r="G16367"/>
      <c r="H16367"/>
      <c r="I16367"/>
      <c r="J16367"/>
      <c r="K16367"/>
      <c r="L16367"/>
      <c r="M16367"/>
      <c r="N16367"/>
    </row>
    <row r="16368" spans="1:14" x14ac:dyDescent="0.3">
      <c r="A16368" s="86">
        <f t="shared" si="255"/>
        <v>16360</v>
      </c>
      <c r="B16368" s="17"/>
      <c r="C16368" s="17"/>
      <c r="D16368"/>
      <c r="E16368"/>
      <c r="F16368"/>
      <c r="G16368"/>
      <c r="H16368"/>
      <c r="I16368"/>
      <c r="J16368"/>
      <c r="K16368"/>
      <c r="L16368"/>
      <c r="M16368"/>
      <c r="N16368"/>
    </row>
    <row r="16369" spans="1:14" x14ac:dyDescent="0.3">
      <c r="A16369" s="86">
        <f t="shared" si="255"/>
        <v>16361</v>
      </c>
      <c r="B16369" s="17"/>
      <c r="C16369" s="17"/>
      <c r="D16369"/>
      <c r="E16369"/>
      <c r="F16369"/>
      <c r="G16369"/>
      <c r="H16369"/>
      <c r="I16369"/>
      <c r="J16369"/>
      <c r="K16369"/>
      <c r="L16369"/>
      <c r="M16369"/>
      <c r="N16369"/>
    </row>
    <row r="16370" spans="1:14" x14ac:dyDescent="0.3">
      <c r="A16370" s="86">
        <f t="shared" si="255"/>
        <v>16362</v>
      </c>
      <c r="B16370" s="17"/>
      <c r="C16370" s="17"/>
      <c r="D16370"/>
      <c r="E16370"/>
      <c r="F16370"/>
      <c r="G16370"/>
      <c r="H16370"/>
      <c r="I16370"/>
      <c r="J16370"/>
      <c r="K16370"/>
      <c r="L16370"/>
      <c r="M16370"/>
      <c r="N16370"/>
    </row>
    <row r="16371" spans="1:14" x14ac:dyDescent="0.3">
      <c r="A16371" s="86">
        <f t="shared" si="255"/>
        <v>16363</v>
      </c>
      <c r="B16371" s="17"/>
      <c r="C16371" s="17"/>
      <c r="D16371"/>
      <c r="E16371"/>
      <c r="F16371"/>
      <c r="G16371"/>
      <c r="H16371"/>
      <c r="I16371"/>
      <c r="J16371"/>
      <c r="K16371"/>
      <c r="L16371"/>
      <c r="M16371"/>
      <c r="N16371"/>
    </row>
    <row r="16372" spans="1:14" x14ac:dyDescent="0.3">
      <c r="A16372" s="86">
        <f t="shared" si="255"/>
        <v>16364</v>
      </c>
      <c r="B16372" s="17"/>
      <c r="C16372" s="17"/>
      <c r="D16372"/>
      <c r="E16372"/>
      <c r="F16372"/>
      <c r="G16372"/>
      <c r="H16372"/>
      <c r="I16372"/>
      <c r="J16372"/>
      <c r="K16372"/>
      <c r="L16372"/>
      <c r="M16372"/>
      <c r="N16372"/>
    </row>
    <row r="16373" spans="1:14" x14ac:dyDescent="0.3">
      <c r="A16373" s="86">
        <f t="shared" si="255"/>
        <v>16365</v>
      </c>
      <c r="B16373" s="17"/>
      <c r="C16373" s="17"/>
      <c r="D16373"/>
      <c r="E16373"/>
      <c r="F16373"/>
      <c r="G16373"/>
      <c r="H16373"/>
      <c r="I16373"/>
      <c r="J16373"/>
      <c r="K16373"/>
      <c r="L16373"/>
      <c r="M16373"/>
      <c r="N16373"/>
    </row>
    <row r="16374" spans="1:14" x14ac:dyDescent="0.3">
      <c r="A16374" s="86">
        <f t="shared" si="255"/>
        <v>16366</v>
      </c>
      <c r="B16374" s="17"/>
      <c r="C16374" s="17"/>
      <c r="D16374"/>
      <c r="E16374"/>
      <c r="F16374"/>
      <c r="G16374"/>
      <c r="H16374"/>
      <c r="I16374"/>
      <c r="J16374"/>
      <c r="K16374"/>
      <c r="L16374"/>
      <c r="M16374"/>
      <c r="N16374"/>
    </row>
    <row r="16375" spans="1:14" x14ac:dyDescent="0.3">
      <c r="A16375" s="86">
        <f t="shared" si="255"/>
        <v>16367</v>
      </c>
      <c r="B16375" s="17"/>
      <c r="C16375" s="17"/>
      <c r="D16375"/>
      <c r="E16375"/>
      <c r="F16375"/>
      <c r="G16375"/>
      <c r="H16375"/>
      <c r="I16375"/>
      <c r="J16375"/>
      <c r="K16375"/>
      <c r="L16375"/>
      <c r="M16375"/>
      <c r="N16375"/>
    </row>
    <row r="16376" spans="1:14" x14ac:dyDescent="0.3">
      <c r="A16376" s="86">
        <f t="shared" si="255"/>
        <v>16368</v>
      </c>
      <c r="B16376" s="17"/>
      <c r="C16376" s="17"/>
      <c r="D16376"/>
      <c r="E16376"/>
      <c r="F16376"/>
      <c r="G16376"/>
      <c r="H16376"/>
      <c r="I16376"/>
      <c r="J16376"/>
      <c r="K16376"/>
      <c r="L16376"/>
      <c r="M16376"/>
      <c r="N16376"/>
    </row>
    <row r="16377" spans="1:14" x14ac:dyDescent="0.3">
      <c r="A16377" s="86">
        <f t="shared" si="255"/>
        <v>16369</v>
      </c>
      <c r="B16377" s="17"/>
      <c r="C16377" s="17"/>
      <c r="D16377"/>
      <c r="E16377"/>
      <c r="F16377"/>
      <c r="G16377"/>
      <c r="H16377"/>
      <c r="I16377"/>
      <c r="J16377"/>
      <c r="K16377"/>
      <c r="L16377"/>
      <c r="M16377"/>
      <c r="N16377"/>
    </row>
    <row r="16378" spans="1:14" x14ac:dyDescent="0.3">
      <c r="A16378" s="86">
        <f t="shared" si="255"/>
        <v>16370</v>
      </c>
      <c r="B16378" s="17"/>
      <c r="C16378" s="17"/>
      <c r="D16378"/>
      <c r="E16378"/>
      <c r="F16378"/>
      <c r="G16378"/>
      <c r="H16378"/>
      <c r="I16378"/>
      <c r="J16378"/>
      <c r="K16378"/>
      <c r="L16378"/>
      <c r="M16378"/>
      <c r="N16378"/>
    </row>
    <row r="16379" spans="1:14" x14ac:dyDescent="0.3">
      <c r="A16379" s="86">
        <f t="shared" si="255"/>
        <v>16371</v>
      </c>
      <c r="B16379" s="17"/>
      <c r="C16379" s="17"/>
      <c r="D16379"/>
      <c r="E16379"/>
      <c r="F16379"/>
      <c r="G16379"/>
      <c r="H16379"/>
      <c r="I16379"/>
      <c r="J16379"/>
      <c r="K16379"/>
      <c r="L16379"/>
      <c r="M16379"/>
      <c r="N16379"/>
    </row>
    <row r="16380" spans="1:14" x14ac:dyDescent="0.3">
      <c r="A16380" s="86">
        <f t="shared" si="255"/>
        <v>16372</v>
      </c>
      <c r="B16380" s="17"/>
      <c r="C16380" s="17"/>
      <c r="D16380"/>
      <c r="E16380"/>
      <c r="F16380"/>
      <c r="G16380"/>
      <c r="H16380"/>
      <c r="I16380"/>
      <c r="J16380"/>
      <c r="K16380"/>
      <c r="L16380"/>
      <c r="M16380"/>
      <c r="N16380"/>
    </row>
    <row r="16381" spans="1:14" x14ac:dyDescent="0.3">
      <c r="A16381" s="86">
        <f t="shared" si="255"/>
        <v>16373</v>
      </c>
      <c r="B16381" s="17"/>
      <c r="C16381" s="17"/>
      <c r="D16381"/>
      <c r="E16381"/>
      <c r="F16381"/>
      <c r="G16381"/>
      <c r="H16381"/>
      <c r="I16381"/>
      <c r="J16381"/>
      <c r="K16381"/>
      <c r="L16381"/>
      <c r="M16381"/>
      <c r="N16381"/>
    </row>
    <row r="16382" spans="1:14" x14ac:dyDescent="0.3">
      <c r="A16382" s="86">
        <f t="shared" si="255"/>
        <v>16374</v>
      </c>
      <c r="B16382" s="17"/>
      <c r="C16382" s="17"/>
      <c r="D16382"/>
      <c r="E16382"/>
      <c r="F16382"/>
      <c r="G16382"/>
      <c r="H16382"/>
      <c r="I16382"/>
      <c r="J16382"/>
      <c r="K16382"/>
      <c r="L16382"/>
      <c r="M16382"/>
      <c r="N16382"/>
    </row>
    <row r="16383" spans="1:14" x14ac:dyDescent="0.3">
      <c r="A16383" s="86">
        <f t="shared" si="255"/>
        <v>16375</v>
      </c>
      <c r="B16383" s="17"/>
      <c r="C16383" s="17"/>
      <c r="D16383"/>
      <c r="E16383"/>
      <c r="F16383"/>
      <c r="G16383"/>
      <c r="H16383"/>
      <c r="I16383"/>
      <c r="J16383"/>
      <c r="K16383"/>
      <c r="L16383"/>
      <c r="M16383"/>
      <c r="N16383"/>
    </row>
    <row r="16384" spans="1:14" x14ac:dyDescent="0.3">
      <c r="A16384" s="86">
        <f t="shared" si="255"/>
        <v>16376</v>
      </c>
      <c r="B16384" s="17"/>
      <c r="C16384" s="17"/>
      <c r="D16384"/>
      <c r="E16384"/>
      <c r="F16384"/>
      <c r="G16384"/>
      <c r="H16384"/>
      <c r="I16384"/>
      <c r="J16384"/>
      <c r="K16384"/>
      <c r="L16384"/>
      <c r="M16384"/>
      <c r="N16384"/>
    </row>
    <row r="16385" spans="1:14" x14ac:dyDescent="0.3">
      <c r="A16385" s="86">
        <f t="shared" si="255"/>
        <v>16377</v>
      </c>
      <c r="B16385" s="17"/>
      <c r="C16385" s="17"/>
      <c r="D16385"/>
      <c r="E16385"/>
      <c r="F16385"/>
      <c r="G16385"/>
      <c r="H16385"/>
      <c r="I16385"/>
      <c r="J16385"/>
      <c r="K16385"/>
      <c r="L16385"/>
      <c r="M16385"/>
      <c r="N16385"/>
    </row>
    <row r="16386" spans="1:14" x14ac:dyDescent="0.3">
      <c r="A16386" s="86">
        <f t="shared" si="255"/>
        <v>16378</v>
      </c>
      <c r="B16386" s="17"/>
      <c r="C16386" s="17"/>
      <c r="D16386"/>
      <c r="E16386"/>
      <c r="F16386"/>
      <c r="G16386"/>
      <c r="H16386"/>
      <c r="I16386"/>
      <c r="J16386"/>
      <c r="K16386"/>
      <c r="L16386"/>
      <c r="M16386"/>
      <c r="N16386"/>
    </row>
    <row r="16387" spans="1:14" x14ac:dyDescent="0.3">
      <c r="A16387" s="86">
        <f t="shared" si="255"/>
        <v>16379</v>
      </c>
      <c r="B16387" s="17"/>
      <c r="C16387" s="17"/>
      <c r="D16387"/>
      <c r="E16387"/>
      <c r="F16387"/>
      <c r="G16387"/>
      <c r="H16387"/>
      <c r="I16387"/>
      <c r="J16387"/>
      <c r="K16387"/>
      <c r="L16387"/>
      <c r="M16387"/>
      <c r="N16387"/>
    </row>
    <row r="16388" spans="1:14" x14ac:dyDescent="0.3">
      <c r="A16388" s="86">
        <f t="shared" si="255"/>
        <v>16380</v>
      </c>
      <c r="B16388" s="17"/>
      <c r="C16388" s="17"/>
      <c r="D16388"/>
      <c r="E16388"/>
      <c r="F16388"/>
      <c r="G16388"/>
      <c r="H16388"/>
      <c r="I16388"/>
      <c r="J16388"/>
      <c r="K16388"/>
      <c r="L16388"/>
      <c r="M16388"/>
      <c r="N16388"/>
    </row>
    <row r="16389" spans="1:14" x14ac:dyDescent="0.3">
      <c r="A16389" s="86">
        <f t="shared" si="255"/>
        <v>16381</v>
      </c>
      <c r="B16389" s="17"/>
      <c r="C16389" s="17"/>
      <c r="D16389"/>
      <c r="E16389"/>
      <c r="F16389"/>
      <c r="G16389"/>
      <c r="H16389"/>
      <c r="I16389"/>
      <c r="J16389"/>
      <c r="K16389"/>
      <c r="L16389"/>
      <c r="M16389"/>
      <c r="N16389"/>
    </row>
    <row r="16390" spans="1:14" x14ac:dyDescent="0.3">
      <c r="A16390" s="86">
        <f t="shared" si="255"/>
        <v>16382</v>
      </c>
      <c r="B16390" s="17"/>
      <c r="C16390" s="17"/>
      <c r="D16390"/>
      <c r="E16390"/>
      <c r="F16390"/>
      <c r="G16390"/>
      <c r="H16390"/>
      <c r="I16390"/>
      <c r="J16390"/>
      <c r="K16390"/>
      <c r="L16390"/>
      <c r="M16390"/>
      <c r="N16390"/>
    </row>
    <row r="16391" spans="1:14" x14ac:dyDescent="0.3">
      <c r="A16391" s="86">
        <f t="shared" si="255"/>
        <v>16383</v>
      </c>
      <c r="B16391" s="17"/>
      <c r="C16391" s="17"/>
      <c r="D16391"/>
      <c r="E16391"/>
      <c r="F16391"/>
      <c r="G16391"/>
      <c r="H16391"/>
      <c r="I16391"/>
      <c r="J16391"/>
      <c r="K16391"/>
      <c r="L16391"/>
      <c r="M16391"/>
      <c r="N16391"/>
    </row>
    <row r="16392" spans="1:14" x14ac:dyDescent="0.3">
      <c r="A16392" s="86">
        <f t="shared" si="255"/>
        <v>16384</v>
      </c>
      <c r="B16392" s="17"/>
      <c r="C16392" s="17"/>
      <c r="D16392"/>
      <c r="E16392"/>
      <c r="F16392"/>
      <c r="G16392"/>
      <c r="H16392"/>
      <c r="I16392"/>
      <c r="J16392"/>
      <c r="K16392"/>
      <c r="L16392"/>
      <c r="M16392"/>
      <c r="N16392"/>
    </row>
    <row r="16393" spans="1:14" x14ac:dyDescent="0.3">
      <c r="A16393" s="86">
        <f t="shared" si="255"/>
        <v>16385</v>
      </c>
      <c r="B16393" s="17"/>
      <c r="C16393" s="17"/>
      <c r="D16393"/>
      <c r="E16393"/>
      <c r="F16393"/>
      <c r="G16393"/>
      <c r="H16393"/>
      <c r="I16393"/>
      <c r="J16393"/>
      <c r="K16393"/>
      <c r="L16393"/>
      <c r="M16393"/>
      <c r="N16393"/>
    </row>
    <row r="16394" spans="1:14" x14ac:dyDescent="0.3">
      <c r="A16394" s="86">
        <f t="shared" si="255"/>
        <v>16386</v>
      </c>
      <c r="B16394" s="17"/>
      <c r="C16394" s="17"/>
      <c r="D16394"/>
      <c r="E16394"/>
      <c r="F16394"/>
      <c r="G16394"/>
      <c r="H16394"/>
      <c r="I16394"/>
      <c r="J16394"/>
      <c r="K16394"/>
      <c r="L16394"/>
      <c r="M16394"/>
      <c r="N16394"/>
    </row>
    <row r="16395" spans="1:14" x14ac:dyDescent="0.3">
      <c r="A16395" s="86">
        <f t="shared" ref="A16395:A16458" si="256">A16394+1</f>
        <v>16387</v>
      </c>
      <c r="B16395" s="17"/>
      <c r="C16395" s="17"/>
      <c r="D16395"/>
      <c r="E16395"/>
      <c r="F16395"/>
      <c r="G16395"/>
      <c r="H16395"/>
      <c r="I16395"/>
      <c r="J16395"/>
      <c r="K16395"/>
      <c r="L16395"/>
      <c r="M16395"/>
      <c r="N16395"/>
    </row>
    <row r="16396" spans="1:14" x14ac:dyDescent="0.3">
      <c r="A16396" s="86">
        <f t="shared" si="256"/>
        <v>16388</v>
      </c>
      <c r="B16396" s="17"/>
      <c r="C16396" s="17"/>
      <c r="D16396"/>
      <c r="E16396"/>
      <c r="F16396"/>
      <c r="G16396"/>
      <c r="H16396"/>
      <c r="I16396"/>
      <c r="J16396"/>
      <c r="K16396"/>
      <c r="L16396"/>
      <c r="M16396"/>
      <c r="N16396"/>
    </row>
    <row r="16397" spans="1:14" x14ac:dyDescent="0.3">
      <c r="A16397" s="86">
        <f t="shared" si="256"/>
        <v>16389</v>
      </c>
      <c r="B16397" s="17"/>
      <c r="C16397" s="17"/>
      <c r="D16397"/>
      <c r="E16397"/>
      <c r="F16397"/>
      <c r="G16397"/>
      <c r="H16397"/>
      <c r="I16397"/>
      <c r="J16397"/>
      <c r="K16397"/>
      <c r="L16397"/>
      <c r="M16397"/>
      <c r="N16397"/>
    </row>
    <row r="16398" spans="1:14" x14ac:dyDescent="0.3">
      <c r="A16398" s="86">
        <f t="shared" si="256"/>
        <v>16390</v>
      </c>
      <c r="B16398" s="17"/>
      <c r="C16398" s="17"/>
      <c r="D16398"/>
      <c r="E16398"/>
      <c r="F16398"/>
      <c r="G16398"/>
      <c r="H16398"/>
      <c r="I16398"/>
      <c r="J16398"/>
      <c r="K16398"/>
      <c r="L16398"/>
      <c r="M16398"/>
      <c r="N16398"/>
    </row>
    <row r="16399" spans="1:14" x14ac:dyDescent="0.3">
      <c r="A16399" s="86">
        <f t="shared" si="256"/>
        <v>16391</v>
      </c>
      <c r="B16399" s="17"/>
      <c r="C16399" s="17"/>
      <c r="D16399"/>
      <c r="E16399"/>
      <c r="F16399"/>
      <c r="G16399"/>
      <c r="H16399"/>
      <c r="I16399"/>
      <c r="J16399"/>
      <c r="K16399"/>
      <c r="L16399"/>
      <c r="M16399"/>
      <c r="N16399"/>
    </row>
    <row r="16400" spans="1:14" x14ac:dyDescent="0.3">
      <c r="A16400" s="86">
        <f t="shared" si="256"/>
        <v>16392</v>
      </c>
      <c r="B16400" s="17"/>
      <c r="C16400" s="17"/>
      <c r="D16400"/>
      <c r="E16400"/>
      <c r="F16400"/>
      <c r="G16400"/>
      <c r="H16400"/>
      <c r="I16400"/>
      <c r="J16400"/>
      <c r="K16400"/>
      <c r="L16400"/>
      <c r="M16400"/>
      <c r="N16400"/>
    </row>
    <row r="16401" spans="1:14" x14ac:dyDescent="0.3">
      <c r="A16401" s="86">
        <f t="shared" si="256"/>
        <v>16393</v>
      </c>
      <c r="B16401" s="17"/>
      <c r="C16401" s="17"/>
      <c r="D16401"/>
      <c r="E16401"/>
      <c r="F16401"/>
      <c r="G16401"/>
      <c r="H16401"/>
      <c r="I16401"/>
      <c r="J16401"/>
      <c r="K16401"/>
      <c r="L16401"/>
      <c r="M16401"/>
      <c r="N16401"/>
    </row>
    <row r="16402" spans="1:14" x14ac:dyDescent="0.3">
      <c r="A16402" s="86">
        <f t="shared" si="256"/>
        <v>16394</v>
      </c>
      <c r="B16402" s="17"/>
      <c r="C16402" s="17"/>
      <c r="D16402"/>
      <c r="E16402"/>
      <c r="F16402"/>
      <c r="G16402"/>
      <c r="H16402"/>
      <c r="I16402"/>
      <c r="J16402"/>
      <c r="K16402"/>
      <c r="L16402"/>
      <c r="M16402"/>
      <c r="N16402"/>
    </row>
    <row r="16403" spans="1:14" x14ac:dyDescent="0.3">
      <c r="A16403" s="86">
        <f t="shared" si="256"/>
        <v>16395</v>
      </c>
      <c r="B16403" s="17"/>
      <c r="C16403" s="17"/>
      <c r="D16403"/>
      <c r="E16403"/>
      <c r="F16403"/>
      <c r="G16403"/>
      <c r="H16403"/>
      <c r="I16403"/>
      <c r="J16403"/>
      <c r="K16403"/>
      <c r="L16403"/>
      <c r="M16403"/>
      <c r="N16403"/>
    </row>
    <row r="16404" spans="1:14" x14ac:dyDescent="0.3">
      <c r="A16404" s="86">
        <f t="shared" si="256"/>
        <v>16396</v>
      </c>
      <c r="B16404" s="17"/>
      <c r="C16404" s="17"/>
      <c r="D16404"/>
      <c r="E16404"/>
      <c r="F16404"/>
      <c r="G16404"/>
      <c r="H16404"/>
      <c r="I16404"/>
      <c r="J16404"/>
      <c r="K16404"/>
      <c r="L16404"/>
      <c r="M16404"/>
      <c r="N16404"/>
    </row>
    <row r="16405" spans="1:14" x14ac:dyDescent="0.3">
      <c r="A16405" s="86">
        <f t="shared" si="256"/>
        <v>16397</v>
      </c>
      <c r="B16405" s="17"/>
      <c r="C16405" s="17"/>
      <c r="D16405"/>
      <c r="E16405"/>
      <c r="F16405"/>
      <c r="G16405"/>
      <c r="H16405"/>
      <c r="I16405"/>
      <c r="J16405"/>
      <c r="K16405"/>
      <c r="L16405"/>
      <c r="M16405"/>
      <c r="N16405"/>
    </row>
    <row r="16406" spans="1:14" x14ac:dyDescent="0.3">
      <c r="A16406" s="86">
        <f t="shared" si="256"/>
        <v>16398</v>
      </c>
      <c r="B16406" s="17"/>
      <c r="C16406" s="17"/>
      <c r="D16406"/>
      <c r="E16406"/>
      <c r="F16406"/>
      <c r="G16406"/>
      <c r="H16406"/>
      <c r="I16406"/>
      <c r="J16406"/>
      <c r="K16406"/>
      <c r="L16406"/>
      <c r="M16406"/>
      <c r="N16406"/>
    </row>
    <row r="16407" spans="1:14" x14ac:dyDescent="0.3">
      <c r="A16407" s="86">
        <f t="shared" si="256"/>
        <v>16399</v>
      </c>
      <c r="B16407" s="17"/>
      <c r="C16407" s="17"/>
      <c r="D16407"/>
      <c r="E16407"/>
      <c r="F16407"/>
      <c r="G16407"/>
      <c r="H16407"/>
      <c r="I16407"/>
      <c r="J16407"/>
      <c r="K16407"/>
      <c r="L16407"/>
      <c r="M16407"/>
      <c r="N16407"/>
    </row>
    <row r="16408" spans="1:14" x14ac:dyDescent="0.3">
      <c r="A16408" s="86">
        <f t="shared" si="256"/>
        <v>16400</v>
      </c>
      <c r="B16408" s="17"/>
      <c r="C16408" s="17"/>
      <c r="D16408"/>
      <c r="E16408"/>
      <c r="F16408"/>
      <c r="G16408"/>
      <c r="H16408"/>
      <c r="I16408"/>
      <c r="J16408"/>
      <c r="K16408"/>
      <c r="L16408"/>
      <c r="M16408"/>
      <c r="N16408"/>
    </row>
    <row r="16409" spans="1:14" x14ac:dyDescent="0.3">
      <c r="A16409" s="86">
        <f t="shared" si="256"/>
        <v>16401</v>
      </c>
      <c r="B16409" s="17"/>
      <c r="C16409" s="17"/>
      <c r="D16409"/>
      <c r="E16409"/>
      <c r="F16409"/>
      <c r="G16409"/>
      <c r="H16409"/>
      <c r="I16409"/>
      <c r="J16409"/>
      <c r="K16409"/>
      <c r="L16409"/>
      <c r="M16409"/>
      <c r="N16409"/>
    </row>
    <row r="16410" spans="1:14" x14ac:dyDescent="0.3">
      <c r="A16410" s="86">
        <f t="shared" si="256"/>
        <v>16402</v>
      </c>
      <c r="B16410" s="17"/>
      <c r="C16410" s="17"/>
      <c r="D16410"/>
      <c r="E16410"/>
      <c r="F16410"/>
      <c r="G16410"/>
      <c r="H16410"/>
      <c r="I16410"/>
      <c r="J16410"/>
      <c r="K16410"/>
      <c r="L16410"/>
      <c r="M16410"/>
      <c r="N16410"/>
    </row>
    <row r="16411" spans="1:14" x14ac:dyDescent="0.3">
      <c r="A16411" s="86">
        <f t="shared" si="256"/>
        <v>16403</v>
      </c>
      <c r="B16411" s="17"/>
      <c r="C16411" s="17"/>
      <c r="D16411"/>
      <c r="E16411"/>
      <c r="F16411"/>
      <c r="G16411"/>
      <c r="H16411"/>
      <c r="I16411"/>
      <c r="J16411"/>
      <c r="K16411"/>
      <c r="L16411"/>
      <c r="M16411"/>
      <c r="N16411"/>
    </row>
    <row r="16412" spans="1:14" x14ac:dyDescent="0.3">
      <c r="A16412" s="86">
        <f t="shared" si="256"/>
        <v>16404</v>
      </c>
      <c r="B16412" s="17"/>
      <c r="C16412" s="17"/>
      <c r="D16412"/>
      <c r="E16412"/>
      <c r="F16412"/>
      <c r="G16412"/>
      <c r="H16412"/>
      <c r="I16412"/>
      <c r="J16412"/>
      <c r="K16412"/>
      <c r="L16412"/>
      <c r="M16412"/>
      <c r="N16412"/>
    </row>
    <row r="16413" spans="1:14" x14ac:dyDescent="0.3">
      <c r="A16413" s="86">
        <f t="shared" si="256"/>
        <v>16405</v>
      </c>
      <c r="B16413" s="17"/>
      <c r="C16413" s="17"/>
      <c r="D16413"/>
      <c r="E16413"/>
      <c r="F16413"/>
      <c r="G16413"/>
      <c r="H16413"/>
      <c r="I16413"/>
      <c r="J16413"/>
      <c r="K16413"/>
      <c r="L16413"/>
      <c r="M16413"/>
      <c r="N16413"/>
    </row>
    <row r="16414" spans="1:14" x14ac:dyDescent="0.3">
      <c r="A16414" s="86">
        <f t="shared" si="256"/>
        <v>16406</v>
      </c>
      <c r="B16414" s="17"/>
      <c r="C16414" s="17"/>
      <c r="D16414"/>
      <c r="E16414"/>
      <c r="F16414"/>
      <c r="G16414"/>
      <c r="H16414"/>
      <c r="I16414"/>
      <c r="J16414"/>
      <c r="K16414"/>
      <c r="L16414"/>
      <c r="M16414"/>
      <c r="N16414"/>
    </row>
    <row r="16415" spans="1:14" x14ac:dyDescent="0.3">
      <c r="A16415" s="86">
        <f t="shared" si="256"/>
        <v>16407</v>
      </c>
      <c r="B16415" s="17"/>
      <c r="C16415" s="17"/>
      <c r="D16415"/>
      <c r="E16415"/>
      <c r="F16415"/>
      <c r="G16415"/>
      <c r="H16415"/>
      <c r="I16415"/>
      <c r="J16415"/>
      <c r="K16415"/>
      <c r="L16415"/>
      <c r="M16415"/>
      <c r="N16415"/>
    </row>
    <row r="16416" spans="1:14" x14ac:dyDescent="0.3">
      <c r="A16416" s="86">
        <f t="shared" si="256"/>
        <v>16408</v>
      </c>
      <c r="B16416" s="17"/>
      <c r="C16416" s="17"/>
      <c r="D16416"/>
      <c r="E16416"/>
      <c r="F16416"/>
      <c r="G16416"/>
      <c r="H16416"/>
      <c r="I16416"/>
      <c r="J16416"/>
      <c r="K16416"/>
      <c r="L16416"/>
      <c r="M16416"/>
      <c r="N16416"/>
    </row>
    <row r="16417" spans="1:14" x14ac:dyDescent="0.3">
      <c r="A16417" s="86">
        <f t="shared" si="256"/>
        <v>16409</v>
      </c>
      <c r="B16417" s="17"/>
      <c r="C16417" s="17"/>
      <c r="D16417"/>
      <c r="E16417"/>
      <c r="F16417"/>
      <c r="G16417"/>
      <c r="H16417"/>
      <c r="I16417"/>
      <c r="J16417"/>
      <c r="K16417"/>
      <c r="L16417"/>
      <c r="M16417"/>
      <c r="N16417"/>
    </row>
    <row r="16418" spans="1:14" x14ac:dyDescent="0.3">
      <c r="A16418" s="86">
        <f t="shared" si="256"/>
        <v>16410</v>
      </c>
      <c r="B16418" s="17"/>
      <c r="C16418" s="17"/>
      <c r="D16418"/>
      <c r="E16418"/>
      <c r="F16418"/>
      <c r="G16418"/>
      <c r="H16418"/>
      <c r="I16418"/>
      <c r="J16418"/>
      <c r="K16418"/>
      <c r="L16418"/>
      <c r="M16418"/>
      <c r="N16418"/>
    </row>
    <row r="16419" spans="1:14" x14ac:dyDescent="0.3">
      <c r="A16419" s="86">
        <f t="shared" si="256"/>
        <v>16411</v>
      </c>
      <c r="B16419" s="17"/>
      <c r="C16419" s="17"/>
      <c r="D16419"/>
      <c r="E16419"/>
      <c r="F16419"/>
      <c r="G16419"/>
      <c r="H16419"/>
      <c r="I16419"/>
      <c r="J16419"/>
      <c r="K16419"/>
      <c r="L16419"/>
      <c r="M16419"/>
      <c r="N16419"/>
    </row>
    <row r="16420" spans="1:14" x14ac:dyDescent="0.3">
      <c r="A16420" s="86">
        <f t="shared" si="256"/>
        <v>16412</v>
      </c>
      <c r="B16420" s="17"/>
      <c r="C16420" s="17"/>
      <c r="D16420"/>
      <c r="E16420"/>
      <c r="F16420"/>
      <c r="G16420"/>
      <c r="H16420"/>
      <c r="I16420"/>
      <c r="J16420"/>
      <c r="K16420"/>
      <c r="L16420"/>
      <c r="M16420"/>
      <c r="N16420"/>
    </row>
    <row r="16421" spans="1:14" x14ac:dyDescent="0.3">
      <c r="A16421" s="86">
        <f t="shared" si="256"/>
        <v>16413</v>
      </c>
      <c r="B16421" s="17"/>
      <c r="C16421" s="17"/>
      <c r="D16421"/>
      <c r="E16421"/>
      <c r="F16421"/>
      <c r="G16421"/>
      <c r="H16421"/>
      <c r="I16421"/>
      <c r="J16421"/>
      <c r="K16421"/>
      <c r="L16421"/>
      <c r="M16421"/>
      <c r="N16421"/>
    </row>
    <row r="16422" spans="1:14" x14ac:dyDescent="0.3">
      <c r="A16422" s="86">
        <f t="shared" si="256"/>
        <v>16414</v>
      </c>
      <c r="B16422" s="17"/>
      <c r="C16422" s="17"/>
      <c r="D16422"/>
      <c r="E16422"/>
      <c r="F16422"/>
      <c r="G16422"/>
      <c r="H16422"/>
      <c r="I16422"/>
      <c r="J16422"/>
      <c r="K16422"/>
      <c r="L16422"/>
      <c r="M16422"/>
      <c r="N16422"/>
    </row>
    <row r="16423" spans="1:14" x14ac:dyDescent="0.3">
      <c r="A16423" s="86">
        <f t="shared" si="256"/>
        <v>16415</v>
      </c>
      <c r="B16423" s="17"/>
      <c r="C16423" s="17"/>
      <c r="D16423"/>
      <c r="E16423"/>
      <c r="F16423"/>
      <c r="G16423"/>
      <c r="H16423"/>
      <c r="I16423"/>
      <c r="J16423"/>
      <c r="K16423"/>
      <c r="L16423"/>
      <c r="M16423"/>
      <c r="N16423"/>
    </row>
    <row r="16424" spans="1:14" x14ac:dyDescent="0.3">
      <c r="A16424" s="86">
        <f t="shared" si="256"/>
        <v>16416</v>
      </c>
      <c r="B16424" s="17"/>
      <c r="C16424" s="17"/>
      <c r="D16424"/>
      <c r="E16424"/>
      <c r="F16424"/>
      <c r="G16424"/>
      <c r="H16424"/>
      <c r="I16424"/>
      <c r="J16424"/>
      <c r="K16424"/>
      <c r="L16424"/>
      <c r="M16424"/>
      <c r="N16424"/>
    </row>
    <row r="16425" spans="1:14" x14ac:dyDescent="0.3">
      <c r="A16425" s="86">
        <f t="shared" si="256"/>
        <v>16417</v>
      </c>
      <c r="B16425" s="17"/>
      <c r="C16425" s="17"/>
      <c r="D16425"/>
      <c r="E16425"/>
      <c r="F16425"/>
      <c r="G16425"/>
      <c r="H16425"/>
      <c r="I16425"/>
      <c r="J16425"/>
      <c r="K16425"/>
      <c r="L16425"/>
      <c r="M16425"/>
      <c r="N16425"/>
    </row>
    <row r="16426" spans="1:14" x14ac:dyDescent="0.3">
      <c r="A16426" s="86">
        <f t="shared" si="256"/>
        <v>16418</v>
      </c>
      <c r="B16426" s="17"/>
      <c r="C16426" s="17"/>
      <c r="D16426"/>
      <c r="E16426"/>
      <c r="F16426"/>
      <c r="G16426"/>
      <c r="H16426"/>
      <c r="I16426"/>
      <c r="J16426"/>
      <c r="K16426"/>
      <c r="L16426"/>
      <c r="M16426"/>
      <c r="N16426"/>
    </row>
    <row r="16427" spans="1:14" x14ac:dyDescent="0.3">
      <c r="A16427" s="86">
        <f t="shared" si="256"/>
        <v>16419</v>
      </c>
      <c r="B16427" s="17"/>
      <c r="C16427" s="17"/>
      <c r="D16427"/>
      <c r="E16427"/>
      <c r="F16427"/>
      <c r="G16427"/>
      <c r="H16427"/>
      <c r="I16427"/>
      <c r="J16427"/>
      <c r="K16427"/>
      <c r="L16427"/>
      <c r="M16427"/>
      <c r="N16427"/>
    </row>
    <row r="16428" spans="1:14" x14ac:dyDescent="0.3">
      <c r="A16428" s="86">
        <f t="shared" si="256"/>
        <v>16420</v>
      </c>
      <c r="B16428" s="17"/>
      <c r="C16428" s="17"/>
      <c r="D16428"/>
      <c r="E16428"/>
      <c r="F16428"/>
      <c r="G16428"/>
      <c r="H16428"/>
      <c r="I16428"/>
      <c r="J16428"/>
      <c r="K16428"/>
      <c r="L16428"/>
      <c r="M16428"/>
      <c r="N16428"/>
    </row>
    <row r="16429" spans="1:14" x14ac:dyDescent="0.3">
      <c r="A16429" s="86">
        <f t="shared" si="256"/>
        <v>16421</v>
      </c>
      <c r="B16429" s="17"/>
      <c r="C16429" s="17"/>
      <c r="D16429"/>
      <c r="E16429"/>
      <c r="F16429"/>
      <c r="G16429"/>
      <c r="H16429"/>
      <c r="I16429"/>
      <c r="J16429"/>
      <c r="K16429"/>
      <c r="L16429"/>
      <c r="M16429"/>
      <c r="N16429"/>
    </row>
    <row r="16430" spans="1:14" x14ac:dyDescent="0.3">
      <c r="A16430" s="86">
        <f t="shared" si="256"/>
        <v>16422</v>
      </c>
      <c r="B16430" s="17"/>
      <c r="C16430" s="17"/>
      <c r="D16430"/>
      <c r="E16430"/>
      <c r="F16430"/>
      <c r="G16430"/>
      <c r="H16430"/>
      <c r="I16430"/>
      <c r="J16430"/>
      <c r="K16430"/>
      <c r="L16430"/>
      <c r="M16430"/>
      <c r="N16430"/>
    </row>
    <row r="16431" spans="1:14" x14ac:dyDescent="0.3">
      <c r="A16431" s="86">
        <f t="shared" si="256"/>
        <v>16423</v>
      </c>
      <c r="B16431" s="17"/>
      <c r="C16431" s="17"/>
      <c r="D16431"/>
      <c r="E16431"/>
      <c r="F16431"/>
      <c r="G16431"/>
      <c r="H16431"/>
      <c r="I16431"/>
      <c r="J16431"/>
      <c r="K16431"/>
      <c r="L16431"/>
      <c r="M16431"/>
      <c r="N16431"/>
    </row>
    <row r="16432" spans="1:14" x14ac:dyDescent="0.3">
      <c r="A16432" s="86">
        <f t="shared" si="256"/>
        <v>16424</v>
      </c>
      <c r="B16432" s="17"/>
      <c r="C16432" s="17"/>
      <c r="D16432"/>
      <c r="E16432"/>
      <c r="F16432"/>
      <c r="G16432"/>
      <c r="H16432"/>
      <c r="I16432"/>
      <c r="J16432"/>
      <c r="K16432"/>
      <c r="L16432"/>
      <c r="M16432"/>
      <c r="N16432"/>
    </row>
    <row r="16433" spans="1:14" x14ac:dyDescent="0.3">
      <c r="A16433" s="86">
        <f t="shared" si="256"/>
        <v>16425</v>
      </c>
      <c r="B16433" s="17"/>
      <c r="C16433" s="17"/>
      <c r="D16433"/>
      <c r="E16433"/>
      <c r="F16433"/>
      <c r="G16433"/>
      <c r="H16433"/>
      <c r="I16433"/>
      <c r="J16433"/>
      <c r="K16433"/>
      <c r="L16433"/>
      <c r="M16433"/>
      <c r="N16433"/>
    </row>
    <row r="16434" spans="1:14" x14ac:dyDescent="0.3">
      <c r="A16434" s="86">
        <f t="shared" si="256"/>
        <v>16426</v>
      </c>
      <c r="B16434" s="17"/>
      <c r="C16434" s="17"/>
      <c r="D16434"/>
      <c r="E16434"/>
      <c r="F16434"/>
      <c r="G16434"/>
      <c r="H16434"/>
      <c r="I16434"/>
      <c r="J16434"/>
      <c r="K16434"/>
      <c r="L16434"/>
      <c r="M16434"/>
      <c r="N16434"/>
    </row>
    <row r="16435" spans="1:14" x14ac:dyDescent="0.3">
      <c r="A16435" s="86">
        <f t="shared" si="256"/>
        <v>16427</v>
      </c>
      <c r="B16435" s="17"/>
      <c r="C16435" s="17"/>
      <c r="D16435"/>
      <c r="E16435"/>
      <c r="F16435"/>
      <c r="G16435"/>
      <c r="H16435"/>
      <c r="I16435"/>
      <c r="J16435"/>
      <c r="K16435"/>
      <c r="L16435"/>
      <c r="M16435"/>
      <c r="N16435"/>
    </row>
    <row r="16436" spans="1:14" x14ac:dyDescent="0.3">
      <c r="A16436" s="86">
        <f t="shared" si="256"/>
        <v>16428</v>
      </c>
      <c r="B16436" s="17"/>
      <c r="C16436" s="17"/>
      <c r="D16436"/>
      <c r="E16436"/>
      <c r="F16436"/>
      <c r="G16436"/>
      <c r="H16436"/>
      <c r="I16436"/>
      <c r="J16436"/>
      <c r="K16436"/>
      <c r="L16436"/>
      <c r="M16436"/>
      <c r="N16436"/>
    </row>
    <row r="16437" spans="1:14" x14ac:dyDescent="0.3">
      <c r="A16437" s="86">
        <f t="shared" si="256"/>
        <v>16429</v>
      </c>
      <c r="B16437" s="17"/>
      <c r="C16437" s="17"/>
      <c r="D16437"/>
      <c r="E16437"/>
      <c r="F16437"/>
      <c r="G16437"/>
      <c r="H16437"/>
      <c r="I16437"/>
      <c r="J16437"/>
      <c r="K16437"/>
      <c r="L16437"/>
      <c r="M16437"/>
      <c r="N16437"/>
    </row>
    <row r="16438" spans="1:14" x14ac:dyDescent="0.3">
      <c r="A16438" s="86">
        <f t="shared" si="256"/>
        <v>16430</v>
      </c>
      <c r="B16438" s="17"/>
      <c r="C16438" s="17"/>
      <c r="D16438"/>
      <c r="E16438"/>
      <c r="F16438"/>
      <c r="G16438"/>
      <c r="H16438"/>
      <c r="I16438"/>
      <c r="J16438"/>
      <c r="K16438"/>
      <c r="L16438"/>
      <c r="M16438"/>
      <c r="N16438"/>
    </row>
    <row r="16439" spans="1:14" x14ac:dyDescent="0.3">
      <c r="A16439" s="86">
        <f t="shared" si="256"/>
        <v>16431</v>
      </c>
      <c r="B16439" s="17"/>
      <c r="C16439" s="17"/>
      <c r="D16439"/>
      <c r="E16439"/>
      <c r="F16439"/>
      <c r="G16439"/>
      <c r="H16439"/>
      <c r="I16439"/>
      <c r="J16439"/>
      <c r="K16439"/>
      <c r="L16439"/>
      <c r="M16439"/>
      <c r="N16439"/>
    </row>
    <row r="16440" spans="1:14" x14ac:dyDescent="0.3">
      <c r="A16440" s="86">
        <f t="shared" si="256"/>
        <v>16432</v>
      </c>
      <c r="B16440" s="17"/>
      <c r="C16440" s="17"/>
      <c r="D16440"/>
      <c r="E16440"/>
      <c r="F16440"/>
      <c r="G16440"/>
      <c r="H16440"/>
      <c r="I16440"/>
      <c r="J16440"/>
      <c r="K16440"/>
      <c r="L16440"/>
      <c r="M16440"/>
      <c r="N16440"/>
    </row>
    <row r="16441" spans="1:14" x14ac:dyDescent="0.3">
      <c r="A16441" s="86">
        <f t="shared" si="256"/>
        <v>16433</v>
      </c>
      <c r="B16441" s="17"/>
      <c r="C16441" s="17"/>
      <c r="D16441"/>
      <c r="E16441"/>
      <c r="F16441"/>
      <c r="G16441"/>
      <c r="H16441"/>
      <c r="I16441"/>
      <c r="J16441"/>
      <c r="K16441"/>
      <c r="L16441"/>
      <c r="M16441"/>
      <c r="N16441"/>
    </row>
    <row r="16442" spans="1:14" x14ac:dyDescent="0.3">
      <c r="A16442" s="86">
        <f t="shared" si="256"/>
        <v>16434</v>
      </c>
      <c r="B16442" s="17"/>
      <c r="C16442" s="17"/>
      <c r="D16442"/>
      <c r="E16442"/>
      <c r="F16442"/>
      <c r="G16442"/>
      <c r="H16442"/>
      <c r="I16442"/>
      <c r="J16442"/>
      <c r="K16442"/>
      <c r="L16442"/>
      <c r="M16442"/>
      <c r="N16442"/>
    </row>
    <row r="16443" spans="1:14" x14ac:dyDescent="0.3">
      <c r="A16443" s="86">
        <f t="shared" si="256"/>
        <v>16435</v>
      </c>
      <c r="B16443" s="17"/>
      <c r="C16443" s="17"/>
      <c r="D16443"/>
      <c r="E16443"/>
      <c r="F16443"/>
      <c r="G16443"/>
      <c r="H16443"/>
      <c r="I16443"/>
      <c r="J16443"/>
      <c r="K16443"/>
      <c r="L16443"/>
      <c r="M16443"/>
      <c r="N16443"/>
    </row>
    <row r="16444" spans="1:14" x14ac:dyDescent="0.3">
      <c r="A16444" s="86">
        <f t="shared" si="256"/>
        <v>16436</v>
      </c>
      <c r="B16444" s="17"/>
      <c r="C16444" s="17"/>
      <c r="D16444"/>
      <c r="E16444"/>
      <c r="F16444"/>
      <c r="G16444"/>
      <c r="H16444"/>
      <c r="I16444"/>
      <c r="J16444"/>
      <c r="K16444"/>
      <c r="L16444"/>
      <c r="M16444"/>
      <c r="N16444"/>
    </row>
    <row r="16445" spans="1:14" x14ac:dyDescent="0.3">
      <c r="A16445" s="86">
        <f t="shared" si="256"/>
        <v>16437</v>
      </c>
      <c r="B16445" s="17"/>
      <c r="C16445" s="17"/>
      <c r="D16445"/>
      <c r="E16445"/>
      <c r="F16445"/>
      <c r="G16445"/>
      <c r="H16445"/>
      <c r="I16445"/>
      <c r="J16445"/>
      <c r="K16445"/>
      <c r="L16445"/>
      <c r="M16445"/>
      <c r="N16445"/>
    </row>
    <row r="16446" spans="1:14" x14ac:dyDescent="0.3">
      <c r="A16446" s="86">
        <f t="shared" si="256"/>
        <v>16438</v>
      </c>
      <c r="B16446" s="17"/>
      <c r="C16446" s="17"/>
      <c r="D16446"/>
      <c r="E16446"/>
      <c r="F16446"/>
      <c r="G16446"/>
      <c r="H16446"/>
      <c r="I16446"/>
      <c r="J16446"/>
      <c r="K16446"/>
      <c r="L16446"/>
      <c r="M16446"/>
      <c r="N16446"/>
    </row>
    <row r="16447" spans="1:14" x14ac:dyDescent="0.3">
      <c r="A16447" s="86">
        <f t="shared" si="256"/>
        <v>16439</v>
      </c>
      <c r="B16447" s="17"/>
      <c r="C16447" s="17"/>
      <c r="D16447"/>
      <c r="E16447"/>
      <c r="F16447"/>
      <c r="G16447"/>
      <c r="H16447"/>
      <c r="I16447"/>
      <c r="J16447"/>
      <c r="K16447"/>
      <c r="L16447"/>
      <c r="M16447"/>
      <c r="N16447"/>
    </row>
    <row r="16448" spans="1:14" x14ac:dyDescent="0.3">
      <c r="A16448" s="86">
        <f t="shared" si="256"/>
        <v>16440</v>
      </c>
      <c r="B16448" s="17"/>
      <c r="C16448" s="17"/>
      <c r="D16448"/>
      <c r="E16448"/>
      <c r="F16448"/>
      <c r="G16448"/>
      <c r="H16448"/>
      <c r="I16448"/>
      <c r="J16448"/>
      <c r="K16448"/>
      <c r="L16448"/>
      <c r="M16448"/>
      <c r="N16448"/>
    </row>
    <row r="16449" spans="1:14" x14ac:dyDescent="0.3">
      <c r="A16449" s="86">
        <f t="shared" si="256"/>
        <v>16441</v>
      </c>
      <c r="B16449" s="17"/>
      <c r="C16449" s="17"/>
      <c r="D16449"/>
      <c r="E16449"/>
      <c r="F16449"/>
      <c r="G16449"/>
      <c r="H16449"/>
      <c r="I16449"/>
      <c r="J16449"/>
      <c r="K16449"/>
      <c r="L16449"/>
      <c r="M16449"/>
      <c r="N16449"/>
    </row>
    <row r="16450" spans="1:14" x14ac:dyDescent="0.3">
      <c r="A16450" s="86">
        <f t="shared" si="256"/>
        <v>16442</v>
      </c>
      <c r="B16450" s="17"/>
      <c r="C16450" s="17"/>
      <c r="D16450"/>
      <c r="E16450"/>
      <c r="F16450"/>
      <c r="G16450"/>
      <c r="H16450"/>
      <c r="I16450"/>
      <c r="J16450"/>
      <c r="K16450"/>
      <c r="L16450"/>
      <c r="M16450"/>
      <c r="N16450"/>
    </row>
    <row r="16451" spans="1:14" x14ac:dyDescent="0.3">
      <c r="A16451" s="86">
        <f t="shared" si="256"/>
        <v>16443</v>
      </c>
      <c r="B16451" s="17"/>
      <c r="C16451" s="17"/>
      <c r="D16451"/>
      <c r="E16451"/>
      <c r="F16451"/>
      <c r="G16451"/>
      <c r="H16451"/>
      <c r="I16451"/>
      <c r="J16451"/>
      <c r="K16451"/>
      <c r="L16451"/>
      <c r="M16451"/>
      <c r="N16451"/>
    </row>
    <row r="16452" spans="1:14" x14ac:dyDescent="0.3">
      <c r="A16452" s="86">
        <f t="shared" si="256"/>
        <v>16444</v>
      </c>
      <c r="B16452" s="17"/>
      <c r="C16452" s="17"/>
      <c r="D16452"/>
      <c r="E16452"/>
      <c r="F16452"/>
      <c r="G16452"/>
      <c r="H16452"/>
      <c r="I16452"/>
      <c r="J16452"/>
      <c r="K16452"/>
      <c r="L16452"/>
      <c r="M16452"/>
      <c r="N16452"/>
    </row>
    <row r="16453" spans="1:14" x14ac:dyDescent="0.3">
      <c r="A16453" s="86">
        <f t="shared" si="256"/>
        <v>16445</v>
      </c>
      <c r="B16453" s="17"/>
      <c r="C16453" s="17"/>
      <c r="D16453"/>
      <c r="E16453"/>
      <c r="F16453"/>
      <c r="G16453"/>
      <c r="H16453"/>
      <c r="I16453"/>
      <c r="J16453"/>
      <c r="K16453"/>
      <c r="L16453"/>
      <c r="M16453"/>
      <c r="N16453"/>
    </row>
    <row r="16454" spans="1:14" x14ac:dyDescent="0.3">
      <c r="A16454" s="86">
        <f t="shared" si="256"/>
        <v>16446</v>
      </c>
      <c r="B16454" s="17"/>
      <c r="C16454" s="17"/>
      <c r="D16454"/>
      <c r="E16454"/>
      <c r="F16454"/>
      <c r="G16454"/>
      <c r="H16454"/>
      <c r="I16454"/>
      <c r="J16454"/>
      <c r="K16454"/>
      <c r="L16454"/>
      <c r="M16454"/>
      <c r="N16454"/>
    </row>
    <row r="16455" spans="1:14" x14ac:dyDescent="0.3">
      <c r="A16455" s="86">
        <f t="shared" si="256"/>
        <v>16447</v>
      </c>
      <c r="B16455" s="17"/>
      <c r="C16455" s="17"/>
      <c r="D16455"/>
      <c r="E16455"/>
      <c r="F16455"/>
      <c r="G16455"/>
      <c r="H16455"/>
      <c r="I16455"/>
      <c r="J16455"/>
      <c r="K16455"/>
      <c r="L16455"/>
      <c r="M16455"/>
      <c r="N16455"/>
    </row>
    <row r="16456" spans="1:14" x14ac:dyDescent="0.3">
      <c r="A16456" s="86">
        <f t="shared" si="256"/>
        <v>16448</v>
      </c>
      <c r="B16456" s="17"/>
      <c r="C16456" s="17"/>
      <c r="D16456"/>
      <c r="E16456"/>
      <c r="F16456"/>
      <c r="G16456"/>
      <c r="H16456"/>
      <c r="I16456"/>
      <c r="J16456"/>
      <c r="K16456"/>
      <c r="L16456"/>
      <c r="M16456"/>
      <c r="N16456"/>
    </row>
    <row r="16457" spans="1:14" x14ac:dyDescent="0.3">
      <c r="A16457" s="86">
        <f t="shared" si="256"/>
        <v>16449</v>
      </c>
      <c r="B16457" s="17"/>
      <c r="C16457" s="17"/>
      <c r="D16457"/>
      <c r="E16457"/>
      <c r="F16457"/>
      <c r="G16457"/>
      <c r="H16457"/>
      <c r="I16457"/>
      <c r="J16457"/>
      <c r="K16457"/>
      <c r="L16457"/>
      <c r="M16457"/>
      <c r="N16457"/>
    </row>
    <row r="16458" spans="1:14" x14ac:dyDescent="0.3">
      <c r="A16458" s="86">
        <f t="shared" si="256"/>
        <v>16450</v>
      </c>
      <c r="B16458" s="17"/>
      <c r="C16458" s="17"/>
      <c r="D16458"/>
      <c r="E16458"/>
      <c r="F16458"/>
      <c r="G16458"/>
      <c r="H16458"/>
      <c r="I16458"/>
      <c r="J16458"/>
      <c r="K16458"/>
      <c r="L16458"/>
      <c r="M16458"/>
      <c r="N16458"/>
    </row>
    <row r="16459" spans="1:14" x14ac:dyDescent="0.3">
      <c r="A16459" s="86">
        <f t="shared" ref="A16459:A16522" si="257">A16458+1</f>
        <v>16451</v>
      </c>
      <c r="B16459" s="17"/>
      <c r="C16459" s="17"/>
      <c r="D16459"/>
      <c r="E16459"/>
      <c r="F16459"/>
      <c r="G16459"/>
      <c r="H16459"/>
      <c r="I16459"/>
      <c r="J16459"/>
      <c r="K16459"/>
      <c r="L16459"/>
      <c r="M16459"/>
      <c r="N16459"/>
    </row>
    <row r="16460" spans="1:14" x14ac:dyDescent="0.3">
      <c r="A16460" s="86">
        <f t="shared" si="257"/>
        <v>16452</v>
      </c>
      <c r="B16460" s="17"/>
      <c r="C16460" s="17"/>
      <c r="D16460"/>
      <c r="E16460"/>
      <c r="F16460"/>
      <c r="G16460"/>
      <c r="H16460"/>
      <c r="I16460"/>
      <c r="J16460"/>
      <c r="K16460"/>
      <c r="L16460"/>
      <c r="M16460"/>
      <c r="N16460"/>
    </row>
    <row r="16461" spans="1:14" x14ac:dyDescent="0.3">
      <c r="A16461" s="86">
        <f t="shared" si="257"/>
        <v>16453</v>
      </c>
      <c r="B16461" s="17"/>
      <c r="C16461" s="17"/>
      <c r="D16461"/>
      <c r="E16461"/>
      <c r="F16461"/>
      <c r="G16461"/>
      <c r="H16461"/>
      <c r="I16461"/>
      <c r="J16461"/>
      <c r="K16461"/>
      <c r="L16461"/>
      <c r="M16461"/>
      <c r="N16461"/>
    </row>
    <row r="16462" spans="1:14" x14ac:dyDescent="0.3">
      <c r="A16462" s="86">
        <f t="shared" si="257"/>
        <v>16454</v>
      </c>
      <c r="B16462" s="17"/>
      <c r="C16462" s="17"/>
      <c r="D16462"/>
      <c r="E16462"/>
      <c r="F16462"/>
      <c r="G16462"/>
      <c r="H16462"/>
      <c r="I16462"/>
      <c r="J16462"/>
      <c r="K16462"/>
      <c r="L16462"/>
      <c r="M16462"/>
      <c r="N16462"/>
    </row>
    <row r="16463" spans="1:14" x14ac:dyDescent="0.3">
      <c r="A16463" s="86">
        <f t="shared" si="257"/>
        <v>16455</v>
      </c>
      <c r="B16463" s="17"/>
      <c r="C16463" s="17"/>
      <c r="D16463"/>
      <c r="E16463"/>
      <c r="F16463"/>
      <c r="G16463"/>
      <c r="H16463"/>
      <c r="I16463"/>
      <c r="J16463"/>
      <c r="K16463"/>
      <c r="L16463"/>
      <c r="M16463"/>
      <c r="N16463"/>
    </row>
    <row r="16464" spans="1:14" x14ac:dyDescent="0.3">
      <c r="A16464" s="86">
        <f t="shared" si="257"/>
        <v>16456</v>
      </c>
      <c r="B16464" s="17"/>
      <c r="C16464" s="17"/>
      <c r="D16464"/>
      <c r="E16464"/>
      <c r="F16464"/>
      <c r="G16464"/>
      <c r="H16464"/>
      <c r="I16464"/>
      <c r="J16464"/>
      <c r="K16464"/>
      <c r="L16464"/>
      <c r="M16464"/>
      <c r="N16464"/>
    </row>
    <row r="16465" spans="1:14" x14ac:dyDescent="0.3">
      <c r="A16465" s="86">
        <f t="shared" si="257"/>
        <v>16457</v>
      </c>
      <c r="B16465" s="17"/>
      <c r="C16465" s="17"/>
      <c r="D16465"/>
      <c r="E16465"/>
      <c r="F16465"/>
      <c r="G16465"/>
      <c r="H16465"/>
      <c r="I16465"/>
      <c r="J16465"/>
      <c r="K16465"/>
      <c r="L16465"/>
      <c r="M16465"/>
      <c r="N16465"/>
    </row>
    <row r="16466" spans="1:14" x14ac:dyDescent="0.3">
      <c r="A16466" s="86">
        <f t="shared" si="257"/>
        <v>16458</v>
      </c>
      <c r="B16466" s="17"/>
      <c r="C16466" s="17"/>
      <c r="D16466"/>
      <c r="E16466"/>
      <c r="F16466"/>
      <c r="G16466"/>
      <c r="H16466"/>
      <c r="I16466"/>
      <c r="J16466"/>
      <c r="K16466"/>
      <c r="L16466"/>
      <c r="M16466"/>
      <c r="N16466"/>
    </row>
    <row r="16467" spans="1:14" x14ac:dyDescent="0.3">
      <c r="A16467" s="86">
        <f t="shared" si="257"/>
        <v>16459</v>
      </c>
      <c r="B16467" s="17"/>
      <c r="C16467" s="17"/>
      <c r="D16467"/>
      <c r="E16467"/>
      <c r="F16467"/>
      <c r="G16467"/>
      <c r="H16467"/>
      <c r="I16467"/>
      <c r="J16467"/>
      <c r="K16467"/>
      <c r="L16467"/>
      <c r="M16467"/>
      <c r="N16467"/>
    </row>
    <row r="16468" spans="1:14" x14ac:dyDescent="0.3">
      <c r="A16468" s="86">
        <f t="shared" si="257"/>
        <v>16460</v>
      </c>
      <c r="B16468" s="17"/>
      <c r="C16468" s="17"/>
      <c r="D16468"/>
      <c r="E16468"/>
      <c r="F16468"/>
      <c r="G16468"/>
      <c r="H16468"/>
      <c r="I16468"/>
      <c r="J16468"/>
      <c r="K16468"/>
      <c r="L16468"/>
      <c r="M16468"/>
      <c r="N16468"/>
    </row>
    <row r="16469" spans="1:14" x14ac:dyDescent="0.3">
      <c r="A16469" s="86">
        <f t="shared" si="257"/>
        <v>16461</v>
      </c>
      <c r="B16469" s="17"/>
      <c r="C16469" s="17"/>
      <c r="D16469"/>
      <c r="E16469"/>
      <c r="F16469"/>
      <c r="G16469"/>
      <c r="H16469"/>
      <c r="I16469"/>
      <c r="J16469"/>
      <c r="K16469"/>
      <c r="L16469"/>
      <c r="M16469"/>
      <c r="N16469"/>
    </row>
    <row r="16470" spans="1:14" x14ac:dyDescent="0.3">
      <c r="A16470" s="86">
        <f t="shared" si="257"/>
        <v>16462</v>
      </c>
      <c r="B16470" s="17"/>
      <c r="C16470" s="17"/>
      <c r="D16470"/>
      <c r="E16470"/>
      <c r="F16470"/>
      <c r="G16470"/>
      <c r="H16470"/>
      <c r="I16470"/>
      <c r="J16470"/>
      <c r="K16470"/>
      <c r="L16470"/>
      <c r="M16470"/>
      <c r="N16470"/>
    </row>
    <row r="16471" spans="1:14" x14ac:dyDescent="0.3">
      <c r="A16471" s="86">
        <f t="shared" si="257"/>
        <v>16463</v>
      </c>
      <c r="B16471" s="17"/>
      <c r="C16471" s="17"/>
      <c r="D16471"/>
      <c r="E16471"/>
      <c r="F16471"/>
      <c r="G16471"/>
      <c r="H16471"/>
      <c r="I16471"/>
      <c r="J16471"/>
      <c r="K16471"/>
      <c r="L16471"/>
      <c r="M16471"/>
      <c r="N16471"/>
    </row>
    <row r="16472" spans="1:14" x14ac:dyDescent="0.3">
      <c r="A16472" s="86">
        <f t="shared" si="257"/>
        <v>16464</v>
      </c>
      <c r="B16472" s="17"/>
      <c r="C16472" s="17"/>
      <c r="D16472"/>
      <c r="E16472"/>
      <c r="F16472"/>
      <c r="G16472"/>
      <c r="H16472"/>
      <c r="I16472"/>
      <c r="J16472"/>
      <c r="K16472"/>
      <c r="L16472"/>
      <c r="M16472"/>
      <c r="N16472"/>
    </row>
    <row r="16473" spans="1:14" x14ac:dyDescent="0.3">
      <c r="A16473" s="86">
        <f t="shared" si="257"/>
        <v>16465</v>
      </c>
      <c r="B16473" s="17"/>
      <c r="C16473" s="17"/>
      <c r="D16473"/>
      <c r="E16473"/>
      <c r="F16473"/>
      <c r="G16473"/>
      <c r="H16473"/>
      <c r="I16473"/>
      <c r="J16473"/>
      <c r="K16473"/>
      <c r="L16473"/>
      <c r="M16473"/>
      <c r="N16473"/>
    </row>
    <row r="16474" spans="1:14" x14ac:dyDescent="0.3">
      <c r="A16474" s="86">
        <f t="shared" si="257"/>
        <v>16466</v>
      </c>
      <c r="B16474" s="17"/>
      <c r="C16474" s="17"/>
      <c r="D16474"/>
      <c r="E16474"/>
      <c r="F16474"/>
      <c r="G16474"/>
      <c r="H16474"/>
      <c r="I16474"/>
      <c r="J16474"/>
      <c r="K16474"/>
      <c r="L16474"/>
      <c r="M16474"/>
      <c r="N16474"/>
    </row>
    <row r="16475" spans="1:14" x14ac:dyDescent="0.3">
      <c r="A16475" s="86">
        <f t="shared" si="257"/>
        <v>16467</v>
      </c>
      <c r="B16475" s="17"/>
      <c r="C16475" s="17"/>
      <c r="D16475"/>
      <c r="E16475"/>
      <c r="F16475"/>
      <c r="G16475"/>
      <c r="H16475"/>
      <c r="I16475"/>
      <c r="J16475"/>
      <c r="K16475"/>
      <c r="L16475"/>
      <c r="M16475"/>
      <c r="N16475"/>
    </row>
    <row r="16476" spans="1:14" x14ac:dyDescent="0.3">
      <c r="A16476" s="86">
        <f t="shared" si="257"/>
        <v>16468</v>
      </c>
      <c r="B16476" s="17"/>
      <c r="C16476" s="17"/>
      <c r="D16476"/>
      <c r="E16476"/>
      <c r="F16476"/>
      <c r="G16476"/>
      <c r="H16476"/>
      <c r="I16476"/>
      <c r="J16476"/>
      <c r="K16476"/>
      <c r="L16476"/>
      <c r="M16476"/>
      <c r="N16476"/>
    </row>
    <row r="16477" spans="1:14" x14ac:dyDescent="0.3">
      <c r="A16477" s="86">
        <f t="shared" si="257"/>
        <v>16469</v>
      </c>
      <c r="B16477" s="17"/>
      <c r="C16477" s="17"/>
      <c r="D16477"/>
      <c r="E16477"/>
      <c r="F16477"/>
      <c r="G16477"/>
      <c r="H16477"/>
      <c r="I16477"/>
      <c r="J16477"/>
      <c r="K16477"/>
      <c r="L16477"/>
      <c r="M16477"/>
      <c r="N16477"/>
    </row>
    <row r="16478" spans="1:14" x14ac:dyDescent="0.3">
      <c r="A16478" s="86">
        <f t="shared" si="257"/>
        <v>16470</v>
      </c>
      <c r="B16478" s="17"/>
      <c r="C16478" s="17"/>
      <c r="D16478"/>
      <c r="E16478"/>
      <c r="F16478"/>
      <c r="G16478"/>
      <c r="H16478"/>
      <c r="I16478"/>
      <c r="J16478"/>
      <c r="K16478"/>
      <c r="L16478"/>
      <c r="M16478"/>
      <c r="N16478"/>
    </row>
    <row r="16479" spans="1:14" x14ac:dyDescent="0.3">
      <c r="A16479" s="86">
        <f t="shared" si="257"/>
        <v>16471</v>
      </c>
      <c r="B16479" s="17"/>
      <c r="C16479" s="17"/>
      <c r="D16479"/>
      <c r="E16479"/>
      <c r="F16479"/>
      <c r="G16479"/>
      <c r="H16479"/>
      <c r="I16479"/>
      <c r="J16479"/>
      <c r="K16479"/>
      <c r="L16479"/>
      <c r="M16479"/>
      <c r="N16479"/>
    </row>
    <row r="16480" spans="1:14" x14ac:dyDescent="0.3">
      <c r="A16480" s="86">
        <f t="shared" si="257"/>
        <v>16472</v>
      </c>
      <c r="B16480" s="17"/>
      <c r="C16480" s="17"/>
      <c r="D16480"/>
      <c r="E16480"/>
      <c r="F16480"/>
      <c r="G16480"/>
      <c r="H16480"/>
      <c r="I16480"/>
      <c r="J16480"/>
      <c r="K16480"/>
      <c r="L16480"/>
      <c r="M16480"/>
      <c r="N16480"/>
    </row>
    <row r="16481" spans="1:14" x14ac:dyDescent="0.3">
      <c r="A16481" s="86">
        <f t="shared" si="257"/>
        <v>16473</v>
      </c>
      <c r="B16481" s="17"/>
      <c r="C16481" s="17"/>
      <c r="D16481"/>
      <c r="E16481"/>
      <c r="F16481"/>
      <c r="G16481"/>
      <c r="H16481"/>
      <c r="I16481"/>
      <c r="J16481"/>
      <c r="K16481"/>
      <c r="L16481"/>
      <c r="M16481"/>
      <c r="N16481"/>
    </row>
    <row r="16482" spans="1:14" x14ac:dyDescent="0.3">
      <c r="A16482" s="86">
        <f t="shared" si="257"/>
        <v>16474</v>
      </c>
      <c r="B16482" s="17"/>
      <c r="C16482" s="17"/>
      <c r="D16482"/>
      <c r="E16482"/>
      <c r="F16482"/>
      <c r="G16482"/>
      <c r="H16482"/>
      <c r="I16482"/>
      <c r="J16482"/>
      <c r="K16482"/>
      <c r="L16482"/>
      <c r="M16482"/>
      <c r="N16482"/>
    </row>
    <row r="16483" spans="1:14" x14ac:dyDescent="0.3">
      <c r="A16483" s="86">
        <f t="shared" si="257"/>
        <v>16475</v>
      </c>
      <c r="B16483" s="17"/>
      <c r="C16483" s="17"/>
      <c r="D16483"/>
      <c r="E16483"/>
      <c r="F16483"/>
      <c r="G16483"/>
      <c r="H16483"/>
      <c r="I16483"/>
      <c r="J16483"/>
      <c r="K16483"/>
      <c r="L16483"/>
      <c r="M16483"/>
      <c r="N16483"/>
    </row>
    <row r="16484" spans="1:14" x14ac:dyDescent="0.3">
      <c r="A16484" s="86">
        <f t="shared" si="257"/>
        <v>16476</v>
      </c>
      <c r="B16484" s="17"/>
      <c r="C16484" s="17"/>
      <c r="D16484"/>
      <c r="E16484"/>
      <c r="F16484"/>
      <c r="G16484"/>
      <c r="H16484"/>
      <c r="I16484"/>
      <c r="J16484"/>
      <c r="K16484"/>
      <c r="L16484"/>
      <c r="M16484"/>
      <c r="N16484"/>
    </row>
    <row r="16485" spans="1:14" x14ac:dyDescent="0.3">
      <c r="A16485" s="86">
        <f t="shared" si="257"/>
        <v>16477</v>
      </c>
      <c r="B16485" s="17"/>
      <c r="C16485" s="17"/>
      <c r="D16485"/>
      <c r="E16485"/>
      <c r="F16485"/>
      <c r="G16485"/>
      <c r="H16485"/>
      <c r="I16485"/>
      <c r="J16485"/>
      <c r="K16485"/>
      <c r="L16485"/>
      <c r="M16485"/>
      <c r="N16485"/>
    </row>
    <row r="16486" spans="1:14" x14ac:dyDescent="0.3">
      <c r="A16486" s="86">
        <f t="shared" si="257"/>
        <v>16478</v>
      </c>
      <c r="B16486" s="17"/>
      <c r="C16486" s="17"/>
      <c r="D16486"/>
      <c r="E16486"/>
      <c r="F16486"/>
      <c r="G16486"/>
      <c r="H16486"/>
      <c r="I16486"/>
      <c r="J16486"/>
      <c r="K16486"/>
      <c r="L16486"/>
      <c r="M16486"/>
      <c r="N16486"/>
    </row>
    <row r="16487" spans="1:14" x14ac:dyDescent="0.3">
      <c r="A16487" s="86">
        <f t="shared" si="257"/>
        <v>16479</v>
      </c>
      <c r="B16487" s="17"/>
      <c r="C16487" s="17"/>
      <c r="D16487"/>
      <c r="E16487"/>
      <c r="F16487"/>
      <c r="G16487"/>
      <c r="H16487"/>
      <c r="I16487"/>
      <c r="J16487"/>
      <c r="K16487"/>
      <c r="L16487"/>
      <c r="M16487"/>
      <c r="N16487"/>
    </row>
    <row r="16488" spans="1:14" x14ac:dyDescent="0.3">
      <c r="A16488" s="86">
        <f t="shared" si="257"/>
        <v>16480</v>
      </c>
      <c r="B16488" s="17"/>
      <c r="C16488" s="17"/>
      <c r="D16488"/>
      <c r="E16488"/>
      <c r="F16488"/>
      <c r="G16488"/>
      <c r="H16488"/>
      <c r="I16488"/>
      <c r="J16488"/>
      <c r="K16488"/>
      <c r="L16488"/>
      <c r="M16488"/>
      <c r="N16488"/>
    </row>
    <row r="16489" spans="1:14" x14ac:dyDescent="0.3">
      <c r="A16489" s="86">
        <f t="shared" si="257"/>
        <v>16481</v>
      </c>
      <c r="B16489" s="17"/>
      <c r="C16489" s="17"/>
      <c r="D16489"/>
      <c r="E16489"/>
      <c r="F16489"/>
      <c r="G16489"/>
      <c r="H16489"/>
      <c r="I16489"/>
      <c r="J16489"/>
      <c r="K16489"/>
      <c r="L16489"/>
      <c r="M16489"/>
      <c r="N16489"/>
    </row>
    <row r="16490" spans="1:14" x14ac:dyDescent="0.3">
      <c r="A16490" s="86">
        <f t="shared" si="257"/>
        <v>16482</v>
      </c>
      <c r="B16490" s="17"/>
      <c r="C16490" s="17"/>
      <c r="D16490"/>
      <c r="E16490"/>
      <c r="F16490"/>
      <c r="G16490"/>
      <c r="H16490"/>
      <c r="I16490"/>
      <c r="J16490"/>
      <c r="K16490"/>
      <c r="L16490"/>
      <c r="M16490"/>
      <c r="N16490"/>
    </row>
    <row r="16491" spans="1:14" x14ac:dyDescent="0.3">
      <c r="A16491" s="86">
        <f t="shared" si="257"/>
        <v>16483</v>
      </c>
      <c r="B16491" s="17"/>
      <c r="C16491" s="17"/>
      <c r="D16491"/>
      <c r="E16491"/>
      <c r="F16491"/>
      <c r="G16491"/>
      <c r="H16491"/>
      <c r="I16491"/>
      <c r="J16491"/>
      <c r="K16491"/>
      <c r="L16491"/>
      <c r="M16491"/>
      <c r="N16491"/>
    </row>
    <row r="16492" spans="1:14" x14ac:dyDescent="0.3">
      <c r="A16492" s="86">
        <f t="shared" si="257"/>
        <v>16484</v>
      </c>
      <c r="B16492" s="17"/>
      <c r="C16492" s="17"/>
      <c r="D16492"/>
      <c r="E16492"/>
      <c r="F16492"/>
      <c r="G16492"/>
      <c r="H16492"/>
      <c r="I16492"/>
      <c r="J16492"/>
      <c r="K16492"/>
      <c r="L16492"/>
      <c r="M16492"/>
      <c r="N16492"/>
    </row>
    <row r="16493" spans="1:14" x14ac:dyDescent="0.3">
      <c r="A16493" s="86">
        <f t="shared" si="257"/>
        <v>16485</v>
      </c>
      <c r="B16493" s="17"/>
      <c r="C16493" s="17"/>
      <c r="D16493"/>
      <c r="E16493"/>
      <c r="F16493"/>
      <c r="G16493"/>
      <c r="H16493"/>
      <c r="I16493"/>
      <c r="J16493"/>
      <c r="K16493"/>
      <c r="L16493"/>
      <c r="M16493"/>
      <c r="N16493"/>
    </row>
    <row r="16494" spans="1:14" x14ac:dyDescent="0.3">
      <c r="A16494" s="86">
        <f t="shared" si="257"/>
        <v>16486</v>
      </c>
      <c r="B16494" s="17"/>
      <c r="C16494" s="17"/>
      <c r="D16494"/>
      <c r="E16494"/>
      <c r="F16494"/>
      <c r="G16494"/>
      <c r="H16494"/>
      <c r="I16494"/>
      <c r="J16494"/>
      <c r="K16494"/>
      <c r="L16494"/>
      <c r="M16494"/>
      <c r="N16494"/>
    </row>
    <row r="16495" spans="1:14" x14ac:dyDescent="0.3">
      <c r="A16495" s="86">
        <f t="shared" si="257"/>
        <v>16487</v>
      </c>
      <c r="B16495" s="17"/>
      <c r="C16495" s="17"/>
      <c r="D16495"/>
      <c r="E16495"/>
      <c r="F16495"/>
      <c r="G16495"/>
      <c r="H16495"/>
      <c r="I16495"/>
      <c r="J16495"/>
      <c r="K16495"/>
      <c r="L16495"/>
      <c r="M16495"/>
      <c r="N16495"/>
    </row>
    <row r="16496" spans="1:14" x14ac:dyDescent="0.3">
      <c r="A16496" s="86">
        <f t="shared" si="257"/>
        <v>16488</v>
      </c>
      <c r="B16496" s="17"/>
      <c r="C16496" s="17"/>
      <c r="D16496"/>
      <c r="E16496"/>
      <c r="F16496"/>
      <c r="G16496"/>
      <c r="H16496"/>
      <c r="I16496"/>
      <c r="J16496"/>
      <c r="K16496"/>
      <c r="L16496"/>
      <c r="M16496"/>
      <c r="N16496"/>
    </row>
    <row r="16497" spans="1:14" x14ac:dyDescent="0.3">
      <c r="A16497" s="86">
        <f t="shared" si="257"/>
        <v>16489</v>
      </c>
      <c r="B16497" s="17"/>
      <c r="C16497" s="17"/>
      <c r="D16497"/>
      <c r="E16497"/>
      <c r="F16497"/>
      <c r="G16497"/>
      <c r="H16497"/>
      <c r="I16497"/>
      <c r="J16497"/>
      <c r="K16497"/>
      <c r="L16497"/>
      <c r="M16497"/>
      <c r="N16497"/>
    </row>
    <row r="16498" spans="1:14" x14ac:dyDescent="0.3">
      <c r="A16498" s="86">
        <f t="shared" si="257"/>
        <v>16490</v>
      </c>
      <c r="B16498" s="17"/>
      <c r="C16498" s="17"/>
      <c r="D16498"/>
      <c r="E16498"/>
      <c r="F16498"/>
      <c r="G16498"/>
      <c r="H16498"/>
      <c r="I16498"/>
      <c r="J16498"/>
      <c r="K16498"/>
      <c r="L16498"/>
      <c r="M16498"/>
      <c r="N16498"/>
    </row>
    <row r="16499" spans="1:14" x14ac:dyDescent="0.3">
      <c r="A16499" s="86">
        <f t="shared" si="257"/>
        <v>16491</v>
      </c>
      <c r="B16499" s="17"/>
      <c r="C16499" s="17"/>
      <c r="D16499"/>
      <c r="E16499"/>
      <c r="F16499"/>
      <c r="G16499"/>
      <c r="H16499"/>
      <c r="I16499"/>
      <c r="J16499"/>
      <c r="K16499"/>
      <c r="L16499"/>
      <c r="M16499"/>
      <c r="N16499"/>
    </row>
    <row r="16500" spans="1:14" x14ac:dyDescent="0.3">
      <c r="A16500" s="86">
        <f t="shared" si="257"/>
        <v>16492</v>
      </c>
      <c r="B16500" s="17"/>
      <c r="C16500" s="17"/>
      <c r="D16500"/>
      <c r="E16500"/>
      <c r="F16500"/>
      <c r="G16500"/>
      <c r="H16500"/>
      <c r="I16500"/>
      <c r="J16500"/>
      <c r="K16500"/>
      <c r="L16500"/>
      <c r="M16500"/>
      <c r="N16500"/>
    </row>
    <row r="16501" spans="1:14" x14ac:dyDescent="0.3">
      <c r="A16501" s="86">
        <f t="shared" si="257"/>
        <v>16493</v>
      </c>
      <c r="B16501" s="17"/>
      <c r="C16501" s="17"/>
      <c r="D16501"/>
      <c r="E16501"/>
      <c r="F16501"/>
      <c r="G16501"/>
      <c r="H16501"/>
      <c r="I16501"/>
      <c r="J16501"/>
      <c r="K16501"/>
      <c r="L16501"/>
      <c r="M16501"/>
      <c r="N16501"/>
    </row>
    <row r="16502" spans="1:14" x14ac:dyDescent="0.3">
      <c r="A16502" s="86">
        <f t="shared" si="257"/>
        <v>16494</v>
      </c>
      <c r="B16502" s="17"/>
      <c r="C16502" s="17"/>
      <c r="D16502"/>
      <c r="E16502"/>
      <c r="F16502"/>
      <c r="G16502"/>
      <c r="H16502"/>
      <c r="I16502"/>
      <c r="J16502"/>
      <c r="K16502"/>
      <c r="L16502"/>
      <c r="M16502"/>
      <c r="N16502"/>
    </row>
    <row r="16503" spans="1:14" x14ac:dyDescent="0.3">
      <c r="A16503" s="86">
        <f t="shared" si="257"/>
        <v>16495</v>
      </c>
      <c r="B16503" s="17"/>
      <c r="C16503" s="17"/>
      <c r="D16503"/>
      <c r="E16503"/>
      <c r="F16503"/>
      <c r="G16503"/>
      <c r="H16503"/>
      <c r="I16503"/>
      <c r="J16503"/>
      <c r="K16503"/>
      <c r="L16503"/>
      <c r="M16503"/>
      <c r="N16503"/>
    </row>
    <row r="16504" spans="1:14" x14ac:dyDescent="0.3">
      <c r="A16504" s="86">
        <f t="shared" si="257"/>
        <v>16496</v>
      </c>
      <c r="B16504" s="17"/>
      <c r="C16504" s="17"/>
      <c r="D16504"/>
      <c r="E16504"/>
      <c r="F16504"/>
      <c r="G16504"/>
      <c r="H16504"/>
      <c r="I16504"/>
      <c r="J16504"/>
      <c r="K16504"/>
      <c r="L16504"/>
      <c r="M16504"/>
      <c r="N16504"/>
    </row>
    <row r="16505" spans="1:14" x14ac:dyDescent="0.3">
      <c r="A16505" s="86">
        <f t="shared" si="257"/>
        <v>16497</v>
      </c>
      <c r="B16505" s="17"/>
      <c r="C16505" s="17"/>
      <c r="D16505"/>
      <c r="E16505"/>
      <c r="F16505"/>
      <c r="G16505"/>
      <c r="H16505"/>
      <c r="I16505"/>
      <c r="J16505"/>
      <c r="K16505"/>
      <c r="L16505"/>
      <c r="M16505"/>
      <c r="N16505"/>
    </row>
    <row r="16506" spans="1:14" x14ac:dyDescent="0.3">
      <c r="A16506" s="86">
        <f t="shared" si="257"/>
        <v>16498</v>
      </c>
      <c r="B16506" s="17"/>
      <c r="C16506" s="17"/>
      <c r="D16506"/>
      <c r="E16506"/>
      <c r="F16506"/>
      <c r="G16506"/>
      <c r="H16506"/>
      <c r="I16506"/>
      <c r="J16506"/>
      <c r="K16506"/>
      <c r="L16506"/>
      <c r="M16506"/>
      <c r="N16506"/>
    </row>
    <row r="16507" spans="1:14" x14ac:dyDescent="0.3">
      <c r="A16507" s="86">
        <f t="shared" si="257"/>
        <v>16499</v>
      </c>
      <c r="B16507" s="17"/>
      <c r="C16507" s="17"/>
      <c r="D16507"/>
      <c r="E16507"/>
      <c r="F16507"/>
      <c r="G16507"/>
      <c r="H16507"/>
      <c r="I16507"/>
      <c r="J16507"/>
      <c r="K16507"/>
      <c r="L16507"/>
      <c r="M16507"/>
      <c r="N16507"/>
    </row>
    <row r="16508" spans="1:14" x14ac:dyDescent="0.3">
      <c r="A16508" s="86">
        <f t="shared" si="257"/>
        <v>16500</v>
      </c>
      <c r="B16508" s="17"/>
      <c r="C16508" s="17"/>
      <c r="D16508"/>
      <c r="E16508"/>
      <c r="F16508"/>
      <c r="G16508"/>
      <c r="H16508"/>
      <c r="I16508"/>
      <c r="J16508"/>
      <c r="K16508"/>
      <c r="L16508"/>
      <c r="M16508"/>
      <c r="N16508"/>
    </row>
    <row r="16509" spans="1:14" x14ac:dyDescent="0.3">
      <c r="A16509" s="86">
        <f t="shared" si="257"/>
        <v>16501</v>
      </c>
      <c r="B16509" s="17"/>
      <c r="C16509" s="17"/>
      <c r="D16509"/>
      <c r="E16509"/>
      <c r="F16509"/>
      <c r="G16509"/>
      <c r="H16509"/>
      <c r="I16509"/>
      <c r="J16509"/>
      <c r="K16509"/>
      <c r="L16509"/>
      <c r="M16509"/>
      <c r="N16509"/>
    </row>
    <row r="16510" spans="1:14" x14ac:dyDescent="0.3">
      <c r="A16510" s="86">
        <f t="shared" si="257"/>
        <v>16502</v>
      </c>
      <c r="B16510" s="17"/>
      <c r="C16510" s="17"/>
      <c r="D16510"/>
      <c r="E16510"/>
      <c r="F16510"/>
      <c r="G16510"/>
      <c r="H16510"/>
      <c r="I16510"/>
      <c r="J16510"/>
      <c r="K16510"/>
      <c r="L16510"/>
      <c r="M16510"/>
      <c r="N16510"/>
    </row>
    <row r="16511" spans="1:14" x14ac:dyDescent="0.3">
      <c r="A16511" s="86">
        <f t="shared" si="257"/>
        <v>16503</v>
      </c>
      <c r="B16511" s="17"/>
      <c r="C16511" s="17"/>
      <c r="D16511"/>
      <c r="E16511"/>
      <c r="F16511"/>
      <c r="G16511"/>
      <c r="H16511"/>
      <c r="I16511"/>
      <c r="J16511"/>
      <c r="K16511"/>
      <c r="L16511"/>
      <c r="M16511"/>
      <c r="N16511"/>
    </row>
    <row r="16512" spans="1:14" x14ac:dyDescent="0.3">
      <c r="A16512" s="86">
        <f t="shared" si="257"/>
        <v>16504</v>
      </c>
      <c r="B16512" s="17"/>
      <c r="C16512" s="17"/>
      <c r="D16512"/>
      <c r="E16512"/>
      <c r="F16512"/>
      <c r="G16512"/>
      <c r="H16512"/>
      <c r="I16512"/>
      <c r="J16512"/>
      <c r="K16512"/>
      <c r="L16512"/>
      <c r="M16512"/>
      <c r="N16512"/>
    </row>
    <row r="16513" spans="1:14" x14ac:dyDescent="0.3">
      <c r="A16513" s="86">
        <f t="shared" si="257"/>
        <v>16505</v>
      </c>
      <c r="B16513" s="17"/>
      <c r="C16513" s="17"/>
      <c r="D16513"/>
      <c r="E16513"/>
      <c r="F16513"/>
      <c r="G16513"/>
      <c r="H16513"/>
      <c r="I16513"/>
      <c r="J16513"/>
      <c r="K16513"/>
      <c r="L16513"/>
      <c r="M16513"/>
      <c r="N16513"/>
    </row>
    <row r="16514" spans="1:14" x14ac:dyDescent="0.3">
      <c r="A16514" s="86">
        <f t="shared" si="257"/>
        <v>16506</v>
      </c>
      <c r="B16514" s="17"/>
      <c r="C16514" s="17"/>
      <c r="D16514"/>
      <c r="E16514"/>
      <c r="F16514"/>
      <c r="G16514"/>
      <c r="H16514"/>
      <c r="I16514"/>
      <c r="J16514"/>
      <c r="K16514"/>
      <c r="L16514"/>
      <c r="M16514"/>
      <c r="N16514"/>
    </row>
    <row r="16515" spans="1:14" x14ac:dyDescent="0.3">
      <c r="A16515" s="86">
        <f t="shared" si="257"/>
        <v>16507</v>
      </c>
      <c r="B16515" s="17"/>
      <c r="C16515" s="17"/>
      <c r="D16515"/>
      <c r="E16515"/>
      <c r="F16515"/>
      <c r="G16515"/>
      <c r="H16515"/>
      <c r="I16515"/>
      <c r="J16515"/>
      <c r="K16515"/>
      <c r="L16515"/>
      <c r="M16515"/>
      <c r="N16515"/>
    </row>
    <row r="16516" spans="1:14" x14ac:dyDescent="0.3">
      <c r="A16516" s="86">
        <f t="shared" si="257"/>
        <v>16508</v>
      </c>
      <c r="B16516" s="17"/>
      <c r="C16516" s="17"/>
      <c r="D16516"/>
      <c r="E16516"/>
      <c r="F16516"/>
      <c r="G16516"/>
      <c r="H16516"/>
      <c r="I16516"/>
      <c r="J16516"/>
      <c r="K16516"/>
      <c r="L16516"/>
      <c r="M16516"/>
      <c r="N16516"/>
    </row>
    <row r="16517" spans="1:14" x14ac:dyDescent="0.3">
      <c r="A16517" s="86">
        <f t="shared" si="257"/>
        <v>16509</v>
      </c>
      <c r="B16517" s="17"/>
      <c r="C16517" s="17"/>
      <c r="D16517"/>
      <c r="E16517"/>
      <c r="F16517"/>
      <c r="G16517"/>
      <c r="H16517"/>
      <c r="I16517"/>
      <c r="J16517"/>
      <c r="K16517"/>
      <c r="L16517"/>
      <c r="M16517"/>
      <c r="N16517"/>
    </row>
    <row r="16518" spans="1:14" x14ac:dyDescent="0.3">
      <c r="A16518" s="86">
        <f t="shared" si="257"/>
        <v>16510</v>
      </c>
      <c r="B16518" s="17"/>
      <c r="C16518" s="17"/>
      <c r="D16518"/>
      <c r="E16518"/>
      <c r="F16518"/>
      <c r="G16518"/>
      <c r="H16518"/>
      <c r="I16518"/>
      <c r="J16518"/>
      <c r="K16518"/>
      <c r="L16518"/>
      <c r="M16518"/>
      <c r="N16518"/>
    </row>
    <row r="16519" spans="1:14" x14ac:dyDescent="0.3">
      <c r="A16519" s="86">
        <f t="shared" si="257"/>
        <v>16511</v>
      </c>
      <c r="B16519" s="17"/>
      <c r="C16519" s="17"/>
      <c r="D16519"/>
      <c r="E16519"/>
      <c r="F16519"/>
      <c r="G16519"/>
      <c r="H16519"/>
      <c r="I16519"/>
      <c r="J16519"/>
      <c r="K16519"/>
      <c r="L16519"/>
      <c r="M16519"/>
      <c r="N16519"/>
    </row>
    <row r="16520" spans="1:14" x14ac:dyDescent="0.3">
      <c r="A16520" s="86">
        <f t="shared" si="257"/>
        <v>16512</v>
      </c>
      <c r="B16520" s="17"/>
      <c r="C16520" s="17"/>
      <c r="D16520"/>
      <c r="E16520"/>
      <c r="F16520"/>
      <c r="G16520"/>
      <c r="H16520"/>
      <c r="I16520"/>
      <c r="J16520"/>
      <c r="K16520"/>
      <c r="L16520"/>
      <c r="M16520"/>
      <c r="N16520"/>
    </row>
    <row r="16521" spans="1:14" x14ac:dyDescent="0.3">
      <c r="A16521" s="86">
        <f t="shared" si="257"/>
        <v>16513</v>
      </c>
      <c r="B16521" s="17"/>
      <c r="C16521" s="17"/>
      <c r="D16521"/>
      <c r="E16521"/>
      <c r="F16521"/>
      <c r="G16521"/>
      <c r="H16521"/>
      <c r="I16521"/>
      <c r="J16521"/>
      <c r="K16521"/>
      <c r="L16521"/>
      <c r="M16521"/>
      <c r="N16521"/>
    </row>
    <row r="16522" spans="1:14" x14ac:dyDescent="0.3">
      <c r="A16522" s="86">
        <f t="shared" si="257"/>
        <v>16514</v>
      </c>
      <c r="B16522" s="17"/>
      <c r="C16522" s="17"/>
      <c r="D16522"/>
      <c r="E16522"/>
      <c r="F16522"/>
      <c r="G16522"/>
      <c r="H16522"/>
      <c r="I16522"/>
      <c r="J16522"/>
      <c r="K16522"/>
      <c r="L16522"/>
      <c r="M16522"/>
      <c r="N16522"/>
    </row>
    <row r="16523" spans="1:14" x14ac:dyDescent="0.3">
      <c r="A16523" s="86">
        <f t="shared" ref="A16523:A16586" si="258">A16522+1</f>
        <v>16515</v>
      </c>
      <c r="B16523" s="17"/>
      <c r="C16523" s="17"/>
      <c r="D16523"/>
      <c r="E16523"/>
      <c r="F16523"/>
      <c r="G16523"/>
      <c r="H16523"/>
      <c r="I16523"/>
      <c r="J16523"/>
      <c r="K16523"/>
      <c r="L16523"/>
      <c r="M16523"/>
      <c r="N16523"/>
    </row>
    <row r="16524" spans="1:14" x14ac:dyDescent="0.3">
      <c r="A16524" s="86">
        <f t="shared" si="258"/>
        <v>16516</v>
      </c>
      <c r="B16524" s="17"/>
      <c r="C16524" s="17"/>
      <c r="D16524"/>
      <c r="E16524"/>
      <c r="F16524"/>
      <c r="G16524"/>
      <c r="H16524"/>
      <c r="I16524"/>
      <c r="J16524"/>
      <c r="K16524"/>
      <c r="L16524"/>
      <c r="M16524"/>
      <c r="N16524"/>
    </row>
    <row r="16525" spans="1:14" x14ac:dyDescent="0.3">
      <c r="A16525" s="86">
        <f t="shared" si="258"/>
        <v>16517</v>
      </c>
      <c r="B16525" s="17"/>
      <c r="C16525" s="17"/>
      <c r="D16525"/>
      <c r="E16525"/>
      <c r="F16525"/>
      <c r="G16525"/>
      <c r="H16525"/>
      <c r="I16525"/>
      <c r="J16525"/>
      <c r="K16525"/>
      <c r="L16525"/>
      <c r="M16525"/>
      <c r="N16525"/>
    </row>
    <row r="16526" spans="1:14" x14ac:dyDescent="0.3">
      <c r="A16526" s="86">
        <f t="shared" si="258"/>
        <v>16518</v>
      </c>
      <c r="B16526" s="17"/>
      <c r="C16526" s="17"/>
      <c r="D16526"/>
      <c r="E16526"/>
      <c r="F16526"/>
      <c r="G16526"/>
      <c r="H16526"/>
      <c r="I16526"/>
      <c r="J16526"/>
      <c r="K16526"/>
      <c r="L16526"/>
      <c r="M16526"/>
      <c r="N16526"/>
    </row>
    <row r="16527" spans="1:14" x14ac:dyDescent="0.3">
      <c r="A16527" s="86">
        <f t="shared" si="258"/>
        <v>16519</v>
      </c>
      <c r="B16527" s="17"/>
      <c r="C16527" s="17"/>
      <c r="D16527"/>
      <c r="E16527"/>
      <c r="F16527"/>
      <c r="G16527"/>
      <c r="H16527"/>
      <c r="I16527"/>
      <c r="J16527"/>
      <c r="K16527"/>
      <c r="L16527"/>
      <c r="M16527"/>
      <c r="N16527"/>
    </row>
    <row r="16528" spans="1:14" x14ac:dyDescent="0.3">
      <c r="A16528" s="86">
        <f t="shared" si="258"/>
        <v>16520</v>
      </c>
      <c r="B16528" s="17"/>
      <c r="C16528" s="17"/>
      <c r="D16528"/>
      <c r="E16528"/>
      <c r="F16528"/>
      <c r="G16528"/>
      <c r="H16528"/>
      <c r="I16528"/>
      <c r="J16528"/>
      <c r="K16528"/>
      <c r="L16528"/>
      <c r="M16528"/>
      <c r="N16528"/>
    </row>
    <row r="16529" spans="1:14" x14ac:dyDescent="0.3">
      <c r="A16529" s="86">
        <f t="shared" si="258"/>
        <v>16521</v>
      </c>
      <c r="B16529" s="17"/>
      <c r="C16529" s="17"/>
      <c r="D16529"/>
      <c r="E16529"/>
      <c r="F16529"/>
      <c r="G16529"/>
      <c r="H16529"/>
      <c r="I16529"/>
      <c r="J16529"/>
      <c r="K16529"/>
      <c r="L16529"/>
      <c r="M16529"/>
      <c r="N16529"/>
    </row>
    <row r="16530" spans="1:14" x14ac:dyDescent="0.3">
      <c r="A16530" s="86">
        <f t="shared" si="258"/>
        <v>16522</v>
      </c>
      <c r="B16530" s="17"/>
      <c r="C16530" s="17"/>
      <c r="D16530"/>
      <c r="E16530"/>
      <c r="F16530"/>
      <c r="G16530"/>
      <c r="H16530"/>
      <c r="I16530"/>
      <c r="J16530"/>
      <c r="K16530"/>
      <c r="L16530"/>
      <c r="M16530"/>
      <c r="N16530"/>
    </row>
    <row r="16531" spans="1:14" x14ac:dyDescent="0.3">
      <c r="A16531" s="86">
        <f t="shared" si="258"/>
        <v>16523</v>
      </c>
      <c r="B16531" s="17"/>
      <c r="C16531" s="17"/>
      <c r="D16531"/>
      <c r="E16531"/>
      <c r="F16531"/>
      <c r="G16531"/>
      <c r="H16531"/>
      <c r="I16531"/>
      <c r="J16531"/>
      <c r="K16531"/>
      <c r="L16531"/>
      <c r="M16531"/>
      <c r="N16531"/>
    </row>
    <row r="16532" spans="1:14" x14ac:dyDescent="0.3">
      <c r="A16532" s="86">
        <f t="shared" si="258"/>
        <v>16524</v>
      </c>
      <c r="B16532" s="17"/>
      <c r="C16532" s="17"/>
      <c r="D16532"/>
      <c r="E16532"/>
      <c r="F16532"/>
      <c r="G16532"/>
      <c r="H16532"/>
      <c r="I16532"/>
      <c r="J16532"/>
      <c r="K16532"/>
      <c r="L16532"/>
      <c r="M16532"/>
      <c r="N16532"/>
    </row>
    <row r="16533" spans="1:14" x14ac:dyDescent="0.3">
      <c r="A16533" s="86">
        <f t="shared" si="258"/>
        <v>16525</v>
      </c>
      <c r="B16533" s="17"/>
      <c r="C16533" s="17"/>
      <c r="D16533"/>
      <c r="E16533"/>
      <c r="F16533"/>
      <c r="G16533"/>
      <c r="H16533"/>
      <c r="I16533"/>
      <c r="J16533"/>
      <c r="K16533"/>
      <c r="L16533"/>
      <c r="M16533"/>
      <c r="N16533"/>
    </row>
    <row r="16534" spans="1:14" x14ac:dyDescent="0.3">
      <c r="A16534" s="86">
        <f t="shared" si="258"/>
        <v>16526</v>
      </c>
      <c r="B16534" s="17"/>
      <c r="C16534" s="17"/>
      <c r="D16534"/>
      <c r="E16534"/>
      <c r="F16534"/>
      <c r="G16534"/>
      <c r="H16534"/>
      <c r="I16534"/>
      <c r="J16534"/>
      <c r="K16534"/>
      <c r="L16534"/>
      <c r="M16534"/>
      <c r="N16534"/>
    </row>
    <row r="16535" spans="1:14" x14ac:dyDescent="0.3">
      <c r="A16535" s="86">
        <f t="shared" si="258"/>
        <v>16527</v>
      </c>
      <c r="B16535" s="17"/>
      <c r="C16535" s="17"/>
      <c r="D16535"/>
      <c r="E16535"/>
      <c r="F16535"/>
      <c r="G16535"/>
      <c r="H16535"/>
      <c r="I16535"/>
      <c r="J16535"/>
      <c r="K16535"/>
      <c r="L16535"/>
      <c r="M16535"/>
      <c r="N16535"/>
    </row>
    <row r="16536" spans="1:14" x14ac:dyDescent="0.3">
      <c r="A16536" s="86">
        <f t="shared" si="258"/>
        <v>16528</v>
      </c>
      <c r="B16536" s="17"/>
      <c r="C16536" s="17"/>
      <c r="D16536"/>
      <c r="E16536"/>
      <c r="F16536"/>
      <c r="G16536"/>
      <c r="H16536"/>
      <c r="I16536"/>
      <c r="J16536"/>
      <c r="K16536"/>
      <c r="L16536"/>
      <c r="M16536"/>
      <c r="N16536"/>
    </row>
    <row r="16537" spans="1:14" x14ac:dyDescent="0.3">
      <c r="A16537" s="86">
        <f t="shared" si="258"/>
        <v>16529</v>
      </c>
      <c r="B16537" s="17"/>
      <c r="C16537" s="17"/>
      <c r="D16537"/>
      <c r="E16537"/>
      <c r="F16537"/>
      <c r="G16537"/>
      <c r="H16537"/>
      <c r="I16537"/>
      <c r="J16537"/>
      <c r="K16537"/>
      <c r="L16537"/>
      <c r="M16537"/>
      <c r="N16537"/>
    </row>
    <row r="16538" spans="1:14" x14ac:dyDescent="0.3">
      <c r="A16538" s="86">
        <f t="shared" si="258"/>
        <v>16530</v>
      </c>
      <c r="B16538" s="17"/>
      <c r="C16538" s="17"/>
      <c r="D16538"/>
      <c r="E16538"/>
      <c r="F16538"/>
      <c r="G16538"/>
      <c r="H16538"/>
      <c r="I16538"/>
      <c r="J16538"/>
      <c r="K16538"/>
      <c r="L16538"/>
      <c r="M16538"/>
      <c r="N16538"/>
    </row>
    <row r="16539" spans="1:14" x14ac:dyDescent="0.3">
      <c r="A16539" s="86">
        <f t="shared" si="258"/>
        <v>16531</v>
      </c>
      <c r="B16539" s="17"/>
      <c r="C16539" s="17"/>
      <c r="D16539"/>
      <c r="E16539"/>
      <c r="F16539"/>
      <c r="G16539"/>
      <c r="H16539"/>
      <c r="I16539"/>
      <c r="J16539"/>
      <c r="K16539"/>
      <c r="L16539"/>
      <c r="M16539"/>
      <c r="N16539"/>
    </row>
    <row r="16540" spans="1:14" x14ac:dyDescent="0.3">
      <c r="A16540" s="86">
        <f t="shared" si="258"/>
        <v>16532</v>
      </c>
      <c r="B16540" s="17"/>
      <c r="C16540" s="17"/>
      <c r="D16540"/>
      <c r="E16540"/>
      <c r="F16540"/>
      <c r="G16540"/>
      <c r="H16540"/>
      <c r="I16540"/>
      <c r="J16540"/>
      <c r="K16540"/>
      <c r="L16540"/>
      <c r="M16540"/>
      <c r="N16540"/>
    </row>
    <row r="16541" spans="1:14" x14ac:dyDescent="0.3">
      <c r="A16541" s="86">
        <f t="shared" si="258"/>
        <v>16533</v>
      </c>
      <c r="B16541" s="17"/>
      <c r="C16541" s="17"/>
      <c r="D16541"/>
      <c r="E16541"/>
      <c r="F16541"/>
      <c r="G16541"/>
      <c r="H16541"/>
      <c r="I16541"/>
      <c r="J16541"/>
      <c r="K16541"/>
      <c r="L16541"/>
      <c r="M16541"/>
      <c r="N16541"/>
    </row>
    <row r="16542" spans="1:14" x14ac:dyDescent="0.3">
      <c r="A16542" s="86">
        <f t="shared" si="258"/>
        <v>16534</v>
      </c>
      <c r="B16542" s="17"/>
      <c r="C16542" s="17"/>
      <c r="D16542"/>
      <c r="E16542"/>
      <c r="F16542"/>
      <c r="G16542"/>
      <c r="H16542"/>
      <c r="I16542"/>
      <c r="J16542"/>
      <c r="K16542"/>
      <c r="L16542"/>
      <c r="M16542"/>
      <c r="N16542"/>
    </row>
    <row r="16543" spans="1:14" x14ac:dyDescent="0.3">
      <c r="A16543" s="86">
        <f t="shared" si="258"/>
        <v>16535</v>
      </c>
      <c r="B16543" s="17"/>
      <c r="C16543" s="17"/>
      <c r="D16543"/>
      <c r="E16543"/>
      <c r="F16543"/>
      <c r="G16543"/>
      <c r="H16543"/>
      <c r="I16543"/>
      <c r="J16543"/>
      <c r="K16543"/>
      <c r="L16543"/>
      <c r="M16543"/>
      <c r="N16543"/>
    </row>
    <row r="16544" spans="1:14" x14ac:dyDescent="0.3">
      <c r="A16544" s="86">
        <f t="shared" si="258"/>
        <v>16536</v>
      </c>
      <c r="B16544" s="17"/>
      <c r="C16544" s="17"/>
      <c r="D16544"/>
      <c r="E16544"/>
      <c r="F16544"/>
      <c r="G16544"/>
      <c r="H16544"/>
      <c r="I16544"/>
      <c r="J16544"/>
      <c r="K16544"/>
      <c r="L16544"/>
      <c r="M16544"/>
      <c r="N16544"/>
    </row>
    <row r="16545" spans="1:14" x14ac:dyDescent="0.3">
      <c r="A16545" s="86">
        <f t="shared" si="258"/>
        <v>16537</v>
      </c>
      <c r="B16545" s="17"/>
      <c r="C16545" s="17"/>
      <c r="D16545"/>
      <c r="E16545"/>
      <c r="F16545"/>
      <c r="G16545"/>
      <c r="H16545"/>
      <c r="I16545"/>
      <c r="J16545"/>
      <c r="K16545"/>
      <c r="L16545"/>
      <c r="M16545"/>
      <c r="N16545"/>
    </row>
    <row r="16546" spans="1:14" x14ac:dyDescent="0.3">
      <c r="A16546" s="86">
        <f t="shared" si="258"/>
        <v>16538</v>
      </c>
      <c r="B16546" s="17"/>
      <c r="C16546" s="17"/>
      <c r="D16546"/>
      <c r="E16546"/>
      <c r="F16546"/>
      <c r="G16546"/>
      <c r="H16546"/>
      <c r="I16546"/>
      <c r="J16546"/>
      <c r="K16546"/>
      <c r="L16546"/>
      <c r="M16546"/>
      <c r="N16546"/>
    </row>
    <row r="16547" spans="1:14" x14ac:dyDescent="0.3">
      <c r="A16547" s="86">
        <f t="shared" si="258"/>
        <v>16539</v>
      </c>
      <c r="B16547" s="17"/>
      <c r="C16547" s="17"/>
      <c r="D16547"/>
      <c r="E16547"/>
      <c r="F16547"/>
      <c r="G16547"/>
      <c r="H16547"/>
      <c r="I16547"/>
      <c r="J16547"/>
      <c r="K16547"/>
      <c r="L16547"/>
      <c r="M16547"/>
      <c r="N16547"/>
    </row>
    <row r="16548" spans="1:14" x14ac:dyDescent="0.3">
      <c r="A16548" s="86">
        <f t="shared" si="258"/>
        <v>16540</v>
      </c>
      <c r="B16548" s="17"/>
      <c r="C16548" s="17"/>
      <c r="D16548"/>
      <c r="E16548"/>
      <c r="F16548"/>
      <c r="G16548"/>
      <c r="H16548"/>
      <c r="I16548"/>
      <c r="J16548"/>
      <c r="K16548"/>
      <c r="L16548"/>
      <c r="M16548"/>
      <c r="N16548"/>
    </row>
    <row r="16549" spans="1:14" x14ac:dyDescent="0.3">
      <c r="A16549" s="86">
        <f t="shared" si="258"/>
        <v>16541</v>
      </c>
      <c r="B16549" s="17"/>
      <c r="C16549" s="17"/>
      <c r="D16549"/>
      <c r="E16549"/>
      <c r="F16549"/>
      <c r="G16549"/>
      <c r="H16549"/>
      <c r="I16549"/>
      <c r="J16549"/>
      <c r="K16549"/>
      <c r="L16549"/>
      <c r="M16549"/>
      <c r="N16549"/>
    </row>
    <row r="16550" spans="1:14" x14ac:dyDescent="0.3">
      <c r="A16550" s="86">
        <f t="shared" si="258"/>
        <v>16542</v>
      </c>
      <c r="B16550" s="17"/>
      <c r="C16550" s="17"/>
      <c r="D16550"/>
      <c r="E16550"/>
      <c r="F16550"/>
      <c r="G16550"/>
      <c r="H16550"/>
      <c r="I16550"/>
      <c r="J16550"/>
      <c r="K16550"/>
      <c r="L16550"/>
      <c r="M16550"/>
      <c r="N16550"/>
    </row>
    <row r="16551" spans="1:14" x14ac:dyDescent="0.3">
      <c r="A16551" s="86">
        <f t="shared" si="258"/>
        <v>16543</v>
      </c>
      <c r="B16551" s="17"/>
      <c r="C16551" s="17"/>
      <c r="D16551"/>
      <c r="E16551"/>
      <c r="F16551"/>
      <c r="G16551"/>
      <c r="H16551"/>
      <c r="I16551"/>
      <c r="J16551"/>
      <c r="K16551"/>
      <c r="L16551"/>
      <c r="M16551"/>
      <c r="N16551"/>
    </row>
    <row r="16552" spans="1:14" x14ac:dyDescent="0.3">
      <c r="A16552" s="86">
        <f t="shared" si="258"/>
        <v>16544</v>
      </c>
      <c r="B16552" s="17"/>
      <c r="C16552" s="17"/>
      <c r="D16552"/>
      <c r="E16552"/>
      <c r="F16552"/>
      <c r="G16552"/>
      <c r="H16552"/>
      <c r="I16552"/>
      <c r="J16552"/>
      <c r="K16552"/>
      <c r="L16552"/>
      <c r="M16552"/>
      <c r="N16552"/>
    </row>
    <row r="16553" spans="1:14" x14ac:dyDescent="0.3">
      <c r="A16553" s="86">
        <f t="shared" si="258"/>
        <v>16545</v>
      </c>
      <c r="B16553" s="17"/>
      <c r="C16553" s="17"/>
      <c r="D16553"/>
      <c r="E16553"/>
      <c r="F16553"/>
      <c r="G16553"/>
      <c r="H16553"/>
      <c r="I16553"/>
      <c r="J16553"/>
      <c r="K16553"/>
      <c r="L16553"/>
      <c r="M16553"/>
      <c r="N16553"/>
    </row>
    <row r="16554" spans="1:14" x14ac:dyDescent="0.3">
      <c r="A16554" s="86">
        <f t="shared" si="258"/>
        <v>16546</v>
      </c>
      <c r="B16554" s="17"/>
      <c r="C16554" s="17"/>
      <c r="D16554"/>
      <c r="E16554"/>
      <c r="F16554"/>
      <c r="G16554"/>
      <c r="H16554"/>
      <c r="I16554"/>
      <c r="J16554"/>
      <c r="K16554"/>
      <c r="L16554"/>
      <c r="M16554"/>
      <c r="N16554"/>
    </row>
    <row r="16555" spans="1:14" x14ac:dyDescent="0.3">
      <c r="A16555" s="86">
        <f t="shared" si="258"/>
        <v>16547</v>
      </c>
      <c r="B16555" s="17"/>
      <c r="C16555" s="17"/>
      <c r="D16555"/>
      <c r="E16555"/>
      <c r="F16555"/>
      <c r="G16555"/>
      <c r="H16555"/>
      <c r="I16555"/>
      <c r="J16555"/>
      <c r="K16555"/>
      <c r="L16555"/>
      <c r="M16555"/>
      <c r="N16555"/>
    </row>
    <row r="16556" spans="1:14" x14ac:dyDescent="0.3">
      <c r="A16556" s="86">
        <f t="shared" si="258"/>
        <v>16548</v>
      </c>
      <c r="B16556" s="17"/>
      <c r="C16556" s="17"/>
      <c r="D16556"/>
      <c r="E16556"/>
      <c r="F16556"/>
      <c r="G16556"/>
      <c r="H16556"/>
      <c r="I16556"/>
      <c r="J16556"/>
      <c r="K16556"/>
      <c r="L16556"/>
      <c r="M16556"/>
      <c r="N16556"/>
    </row>
    <row r="16557" spans="1:14" x14ac:dyDescent="0.3">
      <c r="A16557" s="86">
        <f t="shared" si="258"/>
        <v>16549</v>
      </c>
      <c r="B16557" s="17"/>
      <c r="C16557" s="17"/>
      <c r="D16557"/>
      <c r="E16557"/>
      <c r="F16557"/>
      <c r="G16557"/>
      <c r="H16557"/>
      <c r="I16557"/>
      <c r="J16557"/>
      <c r="K16557"/>
      <c r="L16557"/>
      <c r="M16557"/>
      <c r="N16557"/>
    </row>
    <row r="16558" spans="1:14" x14ac:dyDescent="0.3">
      <c r="A16558" s="86">
        <f t="shared" si="258"/>
        <v>16550</v>
      </c>
      <c r="B16558" s="17"/>
      <c r="C16558" s="17"/>
      <c r="D16558"/>
      <c r="E16558"/>
      <c r="F16558"/>
      <c r="G16558"/>
      <c r="H16558"/>
      <c r="I16558"/>
      <c r="J16558"/>
      <c r="K16558"/>
      <c r="L16558"/>
      <c r="M16558"/>
      <c r="N16558"/>
    </row>
    <row r="16559" spans="1:14" x14ac:dyDescent="0.3">
      <c r="A16559" s="86">
        <f t="shared" si="258"/>
        <v>16551</v>
      </c>
      <c r="B16559" s="17"/>
      <c r="C16559" s="17"/>
      <c r="D16559"/>
      <c r="E16559"/>
      <c r="F16559"/>
      <c r="G16559"/>
      <c r="H16559"/>
      <c r="I16559"/>
      <c r="J16559"/>
      <c r="K16559"/>
      <c r="L16559"/>
      <c r="M16559"/>
      <c r="N16559"/>
    </row>
    <row r="16560" spans="1:14" x14ac:dyDescent="0.3">
      <c r="A16560" s="86">
        <f t="shared" si="258"/>
        <v>16552</v>
      </c>
      <c r="B16560" s="17"/>
      <c r="C16560" s="17"/>
      <c r="D16560"/>
      <c r="E16560"/>
      <c r="F16560"/>
      <c r="G16560"/>
      <c r="H16560"/>
      <c r="I16560"/>
      <c r="J16560"/>
      <c r="K16560"/>
      <c r="L16560"/>
      <c r="M16560"/>
      <c r="N16560"/>
    </row>
    <row r="16561" spans="1:14" x14ac:dyDescent="0.3">
      <c r="A16561" s="86">
        <f t="shared" si="258"/>
        <v>16553</v>
      </c>
      <c r="B16561" s="17"/>
      <c r="C16561" s="17"/>
      <c r="D16561"/>
      <c r="E16561"/>
      <c r="F16561"/>
      <c r="G16561"/>
      <c r="H16561"/>
      <c r="I16561"/>
      <c r="J16561"/>
      <c r="K16561"/>
      <c r="L16561"/>
      <c r="M16561"/>
      <c r="N16561"/>
    </row>
    <row r="16562" spans="1:14" x14ac:dyDescent="0.3">
      <c r="A16562" s="86">
        <f t="shared" si="258"/>
        <v>16554</v>
      </c>
      <c r="B16562" s="17"/>
      <c r="C16562" s="17"/>
      <c r="D16562"/>
      <c r="E16562"/>
      <c r="F16562"/>
      <c r="G16562"/>
      <c r="H16562"/>
      <c r="I16562"/>
      <c r="J16562"/>
      <c r="K16562"/>
      <c r="L16562"/>
      <c r="M16562"/>
      <c r="N16562"/>
    </row>
    <row r="16563" spans="1:14" x14ac:dyDescent="0.3">
      <c r="A16563" s="86">
        <f t="shared" si="258"/>
        <v>16555</v>
      </c>
      <c r="B16563" s="17"/>
      <c r="C16563" s="17"/>
      <c r="D16563"/>
      <c r="E16563"/>
      <c r="F16563"/>
      <c r="G16563"/>
      <c r="H16563"/>
      <c r="I16563"/>
      <c r="J16563"/>
      <c r="K16563"/>
      <c r="L16563"/>
      <c r="M16563"/>
      <c r="N16563"/>
    </row>
    <row r="16564" spans="1:14" x14ac:dyDescent="0.3">
      <c r="A16564" s="86">
        <f t="shared" si="258"/>
        <v>16556</v>
      </c>
      <c r="B16564" s="17"/>
      <c r="C16564" s="17"/>
      <c r="D16564"/>
      <c r="E16564"/>
      <c r="F16564"/>
      <c r="G16564"/>
      <c r="H16564"/>
      <c r="I16564"/>
      <c r="J16564"/>
      <c r="K16564"/>
      <c r="L16564"/>
      <c r="M16564"/>
      <c r="N16564"/>
    </row>
    <row r="16565" spans="1:14" x14ac:dyDescent="0.3">
      <c r="A16565" s="86">
        <f t="shared" si="258"/>
        <v>16557</v>
      </c>
      <c r="B16565" s="17"/>
      <c r="C16565" s="17"/>
      <c r="D16565"/>
      <c r="E16565"/>
      <c r="F16565"/>
      <c r="G16565"/>
      <c r="H16565"/>
      <c r="I16565"/>
      <c r="J16565"/>
      <c r="K16565"/>
      <c r="L16565"/>
      <c r="M16565"/>
      <c r="N16565"/>
    </row>
    <row r="16566" spans="1:14" x14ac:dyDescent="0.3">
      <c r="A16566" s="86">
        <f t="shared" si="258"/>
        <v>16558</v>
      </c>
      <c r="B16566" s="17"/>
      <c r="C16566" s="17"/>
      <c r="D16566"/>
      <c r="E16566"/>
      <c r="F16566"/>
      <c r="G16566"/>
      <c r="H16566"/>
      <c r="I16566"/>
      <c r="J16566"/>
      <c r="K16566"/>
      <c r="L16566"/>
      <c r="M16566"/>
      <c r="N16566"/>
    </row>
    <row r="16567" spans="1:14" x14ac:dyDescent="0.3">
      <c r="A16567" s="86">
        <f t="shared" si="258"/>
        <v>16559</v>
      </c>
      <c r="B16567" s="17"/>
      <c r="C16567" s="17"/>
      <c r="D16567"/>
      <c r="E16567"/>
      <c r="F16567"/>
      <c r="G16567"/>
      <c r="H16567"/>
      <c r="I16567"/>
      <c r="J16567"/>
      <c r="K16567"/>
      <c r="L16567"/>
      <c r="M16567"/>
      <c r="N16567"/>
    </row>
    <row r="16568" spans="1:14" x14ac:dyDescent="0.3">
      <c r="A16568" s="86">
        <f t="shared" si="258"/>
        <v>16560</v>
      </c>
      <c r="B16568" s="17"/>
      <c r="C16568" s="17"/>
      <c r="D16568"/>
      <c r="E16568"/>
      <c r="F16568"/>
      <c r="G16568"/>
      <c r="H16568"/>
      <c r="I16568"/>
      <c r="J16568"/>
      <c r="K16568"/>
      <c r="L16568"/>
      <c r="M16568"/>
      <c r="N16568"/>
    </row>
    <row r="16569" spans="1:14" x14ac:dyDescent="0.3">
      <c r="A16569" s="86">
        <f t="shared" si="258"/>
        <v>16561</v>
      </c>
      <c r="B16569" s="17"/>
      <c r="C16569" s="17"/>
      <c r="D16569"/>
      <c r="E16569"/>
      <c r="F16569"/>
      <c r="G16569"/>
      <c r="H16569"/>
      <c r="I16569"/>
      <c r="J16569"/>
      <c r="K16569"/>
      <c r="L16569"/>
      <c r="M16569"/>
      <c r="N16569"/>
    </row>
    <row r="16570" spans="1:14" x14ac:dyDescent="0.3">
      <c r="A16570" s="86">
        <f t="shared" si="258"/>
        <v>16562</v>
      </c>
      <c r="B16570" s="17"/>
      <c r="C16570" s="17"/>
      <c r="D16570"/>
      <c r="E16570"/>
      <c r="F16570"/>
      <c r="G16570"/>
      <c r="H16570"/>
      <c r="I16570"/>
      <c r="J16570"/>
      <c r="K16570"/>
      <c r="L16570"/>
      <c r="M16570"/>
      <c r="N16570"/>
    </row>
    <row r="16571" spans="1:14" x14ac:dyDescent="0.3">
      <c r="A16571" s="86">
        <f t="shared" si="258"/>
        <v>16563</v>
      </c>
      <c r="B16571" s="17"/>
      <c r="C16571" s="17"/>
      <c r="D16571"/>
      <c r="E16571"/>
      <c r="F16571"/>
      <c r="G16571"/>
      <c r="H16571"/>
      <c r="I16571"/>
      <c r="J16571"/>
      <c r="K16571"/>
      <c r="L16571"/>
      <c r="M16571"/>
      <c r="N16571"/>
    </row>
    <row r="16572" spans="1:14" x14ac:dyDescent="0.3">
      <c r="A16572" s="86">
        <f t="shared" si="258"/>
        <v>16564</v>
      </c>
      <c r="B16572" s="17"/>
      <c r="C16572" s="17"/>
      <c r="D16572"/>
      <c r="E16572"/>
      <c r="F16572"/>
      <c r="G16572"/>
      <c r="H16572"/>
      <c r="I16572"/>
      <c r="J16572"/>
      <c r="K16572"/>
      <c r="L16572"/>
      <c r="M16572"/>
      <c r="N16572"/>
    </row>
    <row r="16573" spans="1:14" x14ac:dyDescent="0.3">
      <c r="A16573" s="86">
        <f t="shared" si="258"/>
        <v>16565</v>
      </c>
      <c r="B16573" s="17"/>
      <c r="C16573" s="17"/>
      <c r="D16573"/>
      <c r="E16573"/>
      <c r="F16573"/>
      <c r="G16573"/>
      <c r="H16573"/>
      <c r="I16573"/>
      <c r="J16573"/>
      <c r="K16573"/>
      <c r="L16573"/>
      <c r="M16573"/>
      <c r="N16573"/>
    </row>
    <row r="16574" spans="1:14" x14ac:dyDescent="0.3">
      <c r="A16574" s="86">
        <f t="shared" si="258"/>
        <v>16566</v>
      </c>
      <c r="B16574" s="17"/>
      <c r="C16574" s="17"/>
      <c r="D16574"/>
      <c r="E16574"/>
      <c r="F16574"/>
      <c r="G16574"/>
      <c r="H16574"/>
      <c r="I16574"/>
      <c r="J16574"/>
      <c r="K16574"/>
      <c r="L16574"/>
      <c r="M16574"/>
      <c r="N16574"/>
    </row>
    <row r="16575" spans="1:14" x14ac:dyDescent="0.3">
      <c r="A16575" s="86">
        <f t="shared" si="258"/>
        <v>16567</v>
      </c>
      <c r="B16575" s="17"/>
      <c r="C16575" s="17"/>
      <c r="D16575"/>
      <c r="E16575"/>
      <c r="F16575"/>
      <c r="G16575"/>
      <c r="H16575"/>
      <c r="I16575"/>
      <c r="J16575"/>
      <c r="K16575"/>
      <c r="L16575"/>
      <c r="M16575"/>
      <c r="N16575"/>
    </row>
    <row r="16576" spans="1:14" x14ac:dyDescent="0.3">
      <c r="A16576" s="86">
        <f t="shared" si="258"/>
        <v>16568</v>
      </c>
      <c r="B16576" s="17"/>
      <c r="C16576" s="17"/>
      <c r="D16576"/>
      <c r="E16576"/>
      <c r="F16576"/>
      <c r="G16576"/>
      <c r="H16576"/>
      <c r="I16576"/>
      <c r="J16576"/>
      <c r="K16576"/>
      <c r="L16576"/>
      <c r="M16576"/>
      <c r="N16576"/>
    </row>
    <row r="16577" spans="1:14" x14ac:dyDescent="0.3">
      <c r="A16577" s="86">
        <f t="shared" si="258"/>
        <v>16569</v>
      </c>
      <c r="B16577" s="17"/>
      <c r="C16577" s="17"/>
      <c r="D16577"/>
      <c r="E16577"/>
      <c r="F16577"/>
      <c r="G16577"/>
      <c r="H16577"/>
      <c r="I16577"/>
      <c r="J16577"/>
      <c r="K16577"/>
      <c r="L16577"/>
      <c r="M16577"/>
      <c r="N16577"/>
    </row>
    <row r="16578" spans="1:14" x14ac:dyDescent="0.3">
      <c r="A16578" s="86">
        <f t="shared" si="258"/>
        <v>16570</v>
      </c>
      <c r="B16578" s="17"/>
      <c r="C16578" s="17"/>
      <c r="D16578"/>
      <c r="E16578"/>
      <c r="F16578"/>
      <c r="G16578"/>
      <c r="H16578"/>
      <c r="I16578"/>
      <c r="J16578"/>
      <c r="K16578"/>
      <c r="L16578"/>
      <c r="M16578"/>
      <c r="N16578"/>
    </row>
    <row r="16579" spans="1:14" x14ac:dyDescent="0.3">
      <c r="A16579" s="86">
        <f t="shared" si="258"/>
        <v>16571</v>
      </c>
      <c r="B16579" s="17"/>
      <c r="C16579" s="17"/>
      <c r="D16579"/>
      <c r="E16579"/>
      <c r="F16579"/>
      <c r="G16579"/>
      <c r="H16579"/>
      <c r="I16579"/>
      <c r="J16579"/>
      <c r="K16579"/>
      <c r="L16579"/>
      <c r="M16579"/>
      <c r="N16579"/>
    </row>
    <row r="16580" spans="1:14" x14ac:dyDescent="0.3">
      <c r="A16580" s="86">
        <f t="shared" si="258"/>
        <v>16572</v>
      </c>
      <c r="B16580" s="17"/>
      <c r="C16580" s="17"/>
      <c r="D16580"/>
      <c r="E16580"/>
      <c r="F16580"/>
      <c r="G16580"/>
      <c r="H16580"/>
      <c r="I16580"/>
      <c r="J16580"/>
      <c r="K16580"/>
      <c r="L16580"/>
      <c r="M16580"/>
      <c r="N16580"/>
    </row>
    <row r="16581" spans="1:14" x14ac:dyDescent="0.3">
      <c r="A16581" s="86">
        <f t="shared" si="258"/>
        <v>16573</v>
      </c>
      <c r="B16581" s="17"/>
      <c r="C16581" s="17"/>
      <c r="D16581"/>
      <c r="E16581"/>
      <c r="F16581"/>
      <c r="G16581"/>
      <c r="H16581"/>
      <c r="I16581"/>
      <c r="J16581"/>
      <c r="K16581"/>
      <c r="L16581"/>
      <c r="M16581"/>
      <c r="N16581"/>
    </row>
    <row r="16582" spans="1:14" x14ac:dyDescent="0.3">
      <c r="A16582" s="86">
        <f t="shared" si="258"/>
        <v>16574</v>
      </c>
      <c r="B16582" s="17"/>
      <c r="C16582" s="17"/>
      <c r="D16582"/>
      <c r="E16582"/>
      <c r="F16582"/>
      <c r="G16582"/>
      <c r="H16582"/>
      <c r="I16582"/>
      <c r="J16582"/>
      <c r="K16582"/>
      <c r="L16582"/>
      <c r="M16582"/>
      <c r="N16582"/>
    </row>
    <row r="16583" spans="1:14" x14ac:dyDescent="0.3">
      <c r="A16583" s="86">
        <f t="shared" si="258"/>
        <v>16575</v>
      </c>
      <c r="B16583" s="17"/>
      <c r="C16583" s="17"/>
      <c r="D16583"/>
      <c r="E16583"/>
      <c r="F16583"/>
      <c r="G16583"/>
      <c r="H16583"/>
      <c r="I16583"/>
      <c r="J16583"/>
      <c r="K16583"/>
      <c r="L16583"/>
      <c r="M16583"/>
      <c r="N16583"/>
    </row>
    <row r="16584" spans="1:14" x14ac:dyDescent="0.3">
      <c r="A16584" s="86">
        <f t="shared" si="258"/>
        <v>16576</v>
      </c>
      <c r="B16584" s="17"/>
      <c r="C16584" s="17"/>
      <c r="D16584"/>
      <c r="E16584"/>
      <c r="F16584"/>
      <c r="G16584"/>
      <c r="H16584"/>
      <c r="I16584"/>
      <c r="J16584"/>
      <c r="K16584"/>
      <c r="L16584"/>
      <c r="M16584"/>
      <c r="N16584"/>
    </row>
    <row r="16585" spans="1:14" x14ac:dyDescent="0.3">
      <c r="A16585" s="86">
        <f t="shared" si="258"/>
        <v>16577</v>
      </c>
      <c r="B16585" s="17"/>
      <c r="C16585" s="17"/>
      <c r="D16585"/>
      <c r="E16585"/>
      <c r="F16585"/>
      <c r="G16585"/>
      <c r="H16585"/>
      <c r="I16585"/>
      <c r="J16585"/>
      <c r="K16585"/>
      <c r="L16585"/>
      <c r="M16585"/>
      <c r="N16585"/>
    </row>
    <row r="16586" spans="1:14" x14ac:dyDescent="0.3">
      <c r="A16586" s="86">
        <f t="shared" si="258"/>
        <v>16578</v>
      </c>
      <c r="B16586" s="17"/>
      <c r="C16586" s="17"/>
      <c r="D16586"/>
      <c r="E16586"/>
      <c r="F16586"/>
      <c r="G16586"/>
      <c r="H16586"/>
      <c r="I16586"/>
      <c r="J16586"/>
      <c r="K16586"/>
      <c r="L16586"/>
      <c r="M16586"/>
      <c r="N16586"/>
    </row>
    <row r="16587" spans="1:14" x14ac:dyDescent="0.3">
      <c r="A16587" s="86">
        <f t="shared" ref="A16587:A16650" si="259">A16586+1</f>
        <v>16579</v>
      </c>
      <c r="B16587" s="17"/>
      <c r="C16587" s="17"/>
      <c r="D16587"/>
      <c r="E16587"/>
      <c r="F16587"/>
      <c r="G16587"/>
      <c r="H16587"/>
      <c r="I16587"/>
      <c r="J16587"/>
      <c r="K16587"/>
      <c r="L16587"/>
      <c r="M16587"/>
      <c r="N16587"/>
    </row>
    <row r="16588" spans="1:14" x14ac:dyDescent="0.3">
      <c r="A16588" s="86">
        <f t="shared" si="259"/>
        <v>16580</v>
      </c>
      <c r="B16588" s="17"/>
      <c r="C16588" s="17"/>
      <c r="D16588"/>
      <c r="E16588"/>
      <c r="F16588"/>
      <c r="G16588"/>
      <c r="H16588"/>
      <c r="I16588"/>
      <c r="J16588"/>
      <c r="K16588"/>
      <c r="L16588"/>
      <c r="M16588"/>
      <c r="N16588"/>
    </row>
    <row r="16589" spans="1:14" x14ac:dyDescent="0.3">
      <c r="A16589" s="86">
        <f t="shared" si="259"/>
        <v>16581</v>
      </c>
      <c r="B16589" s="17"/>
      <c r="C16589" s="17"/>
      <c r="D16589"/>
      <c r="E16589"/>
      <c r="F16589"/>
      <c r="G16589"/>
      <c r="H16589"/>
      <c r="I16589"/>
      <c r="J16589"/>
      <c r="K16589"/>
      <c r="L16589"/>
      <c r="M16589"/>
      <c r="N16589"/>
    </row>
    <row r="16590" spans="1:14" x14ac:dyDescent="0.3">
      <c r="A16590" s="86">
        <f t="shared" si="259"/>
        <v>16582</v>
      </c>
      <c r="B16590" s="17"/>
      <c r="C16590" s="17"/>
      <c r="D16590"/>
      <c r="E16590"/>
      <c r="F16590"/>
      <c r="G16590"/>
      <c r="H16590"/>
      <c r="I16590"/>
      <c r="J16590"/>
      <c r="K16590"/>
      <c r="L16590"/>
      <c r="M16590"/>
      <c r="N16590"/>
    </row>
    <row r="16591" spans="1:14" x14ac:dyDescent="0.3">
      <c r="A16591" s="86">
        <f t="shared" si="259"/>
        <v>16583</v>
      </c>
      <c r="B16591" s="17"/>
      <c r="C16591" s="17"/>
      <c r="D16591"/>
      <c r="E16591"/>
      <c r="F16591"/>
      <c r="G16591"/>
      <c r="H16591"/>
      <c r="I16591"/>
      <c r="J16591"/>
      <c r="K16591"/>
      <c r="L16591"/>
      <c r="M16591"/>
      <c r="N16591"/>
    </row>
    <row r="16592" spans="1:14" x14ac:dyDescent="0.3">
      <c r="A16592" s="86">
        <f t="shared" si="259"/>
        <v>16584</v>
      </c>
      <c r="B16592" s="17"/>
      <c r="C16592" s="17"/>
      <c r="D16592"/>
      <c r="E16592"/>
      <c r="F16592"/>
      <c r="G16592"/>
      <c r="H16592"/>
      <c r="I16592"/>
      <c r="J16592"/>
      <c r="K16592"/>
      <c r="L16592"/>
      <c r="M16592"/>
      <c r="N16592"/>
    </row>
    <row r="16593" spans="1:14" x14ac:dyDescent="0.3">
      <c r="A16593" s="86">
        <f t="shared" si="259"/>
        <v>16585</v>
      </c>
      <c r="B16593" s="17"/>
      <c r="C16593" s="17"/>
      <c r="D16593"/>
      <c r="E16593"/>
      <c r="F16593"/>
      <c r="G16593"/>
      <c r="H16593"/>
      <c r="I16593"/>
      <c r="J16593"/>
      <c r="K16593"/>
      <c r="L16593"/>
      <c r="M16593"/>
      <c r="N16593"/>
    </row>
    <row r="16594" spans="1:14" x14ac:dyDescent="0.3">
      <c r="A16594" s="86">
        <f t="shared" si="259"/>
        <v>16586</v>
      </c>
      <c r="B16594" s="17"/>
      <c r="C16594" s="17"/>
      <c r="D16594"/>
      <c r="E16594"/>
      <c r="F16594"/>
      <c r="G16594"/>
      <c r="H16594"/>
      <c r="I16594"/>
      <c r="J16594"/>
      <c r="K16594"/>
      <c r="L16594"/>
      <c r="M16594"/>
      <c r="N16594"/>
    </row>
    <row r="16595" spans="1:14" x14ac:dyDescent="0.3">
      <c r="A16595" s="86">
        <f t="shared" si="259"/>
        <v>16587</v>
      </c>
      <c r="B16595" s="17"/>
      <c r="C16595" s="17"/>
      <c r="D16595"/>
      <c r="E16595"/>
      <c r="F16595"/>
      <c r="G16595"/>
      <c r="H16595"/>
      <c r="I16595"/>
      <c r="J16595"/>
      <c r="K16595"/>
      <c r="L16595"/>
      <c r="M16595"/>
      <c r="N16595"/>
    </row>
    <row r="16596" spans="1:14" x14ac:dyDescent="0.3">
      <c r="A16596" s="86">
        <f t="shared" si="259"/>
        <v>16588</v>
      </c>
      <c r="B16596" s="17"/>
      <c r="C16596" s="17"/>
      <c r="D16596"/>
      <c r="E16596"/>
      <c r="F16596"/>
      <c r="G16596"/>
      <c r="H16596"/>
      <c r="I16596"/>
      <c r="J16596"/>
      <c r="K16596"/>
      <c r="L16596"/>
      <c r="M16596"/>
      <c r="N16596"/>
    </row>
    <row r="16597" spans="1:14" x14ac:dyDescent="0.3">
      <c r="A16597" s="86">
        <f t="shared" si="259"/>
        <v>16589</v>
      </c>
      <c r="B16597" s="17"/>
      <c r="C16597" s="17"/>
      <c r="D16597"/>
      <c r="E16597"/>
      <c r="F16597"/>
      <c r="G16597"/>
      <c r="H16597"/>
      <c r="I16597"/>
      <c r="J16597"/>
      <c r="K16597"/>
      <c r="L16597"/>
      <c r="M16597"/>
      <c r="N16597"/>
    </row>
    <row r="16598" spans="1:14" x14ac:dyDescent="0.3">
      <c r="A16598" s="86">
        <f t="shared" si="259"/>
        <v>16590</v>
      </c>
      <c r="B16598" s="17"/>
      <c r="C16598" s="17"/>
      <c r="D16598"/>
      <c r="E16598"/>
      <c r="F16598"/>
      <c r="G16598"/>
      <c r="H16598"/>
      <c r="I16598"/>
      <c r="J16598"/>
      <c r="K16598"/>
      <c r="L16598"/>
      <c r="M16598"/>
      <c r="N16598"/>
    </row>
    <row r="16599" spans="1:14" x14ac:dyDescent="0.3">
      <c r="A16599" s="86">
        <f t="shared" si="259"/>
        <v>16591</v>
      </c>
      <c r="B16599" s="17"/>
      <c r="C16599" s="17"/>
      <c r="D16599"/>
      <c r="E16599"/>
      <c r="F16599"/>
      <c r="G16599"/>
      <c r="H16599"/>
      <c r="I16599"/>
      <c r="J16599"/>
      <c r="K16599"/>
      <c r="L16599"/>
      <c r="M16599"/>
      <c r="N16599"/>
    </row>
    <row r="16600" spans="1:14" x14ac:dyDescent="0.3">
      <c r="A16600" s="86">
        <f t="shared" si="259"/>
        <v>16592</v>
      </c>
      <c r="B16600" s="17"/>
      <c r="C16600" s="17"/>
      <c r="D16600"/>
      <c r="E16600"/>
      <c r="F16600"/>
      <c r="G16600"/>
      <c r="H16600"/>
      <c r="I16600"/>
      <c r="J16600"/>
      <c r="K16600"/>
      <c r="L16600"/>
      <c r="M16600"/>
      <c r="N16600"/>
    </row>
    <row r="16601" spans="1:14" x14ac:dyDescent="0.3">
      <c r="A16601" s="86">
        <f t="shared" si="259"/>
        <v>16593</v>
      </c>
      <c r="B16601" s="17"/>
      <c r="C16601" s="17"/>
      <c r="D16601"/>
      <c r="E16601"/>
      <c r="F16601"/>
      <c r="G16601"/>
      <c r="H16601"/>
      <c r="I16601"/>
      <c r="J16601"/>
      <c r="K16601"/>
      <c r="L16601"/>
      <c r="M16601"/>
      <c r="N16601"/>
    </row>
    <row r="16602" spans="1:14" x14ac:dyDescent="0.3">
      <c r="A16602" s="86">
        <f t="shared" si="259"/>
        <v>16594</v>
      </c>
      <c r="B16602" s="17"/>
      <c r="C16602" s="17"/>
      <c r="D16602"/>
      <c r="E16602"/>
      <c r="F16602"/>
      <c r="G16602"/>
      <c r="H16602"/>
      <c r="I16602"/>
      <c r="J16602"/>
      <c r="K16602"/>
      <c r="L16602"/>
      <c r="M16602"/>
      <c r="N16602"/>
    </row>
    <row r="16603" spans="1:14" x14ac:dyDescent="0.3">
      <c r="A16603" s="86">
        <f t="shared" si="259"/>
        <v>16595</v>
      </c>
      <c r="B16603" s="17"/>
      <c r="C16603" s="17"/>
      <c r="D16603"/>
      <c r="E16603"/>
      <c r="F16603"/>
      <c r="G16603"/>
      <c r="H16603"/>
      <c r="I16603"/>
      <c r="J16603"/>
      <c r="K16603"/>
      <c r="L16603"/>
      <c r="M16603"/>
      <c r="N16603"/>
    </row>
    <row r="16604" spans="1:14" x14ac:dyDescent="0.3">
      <c r="A16604" s="86">
        <f t="shared" si="259"/>
        <v>16596</v>
      </c>
      <c r="B16604" s="17"/>
      <c r="C16604" s="17"/>
      <c r="D16604"/>
      <c r="E16604"/>
      <c r="F16604"/>
      <c r="G16604"/>
      <c r="H16604"/>
      <c r="I16604"/>
      <c r="J16604"/>
      <c r="K16604"/>
      <c r="L16604"/>
      <c r="M16604"/>
      <c r="N16604"/>
    </row>
    <row r="16605" spans="1:14" x14ac:dyDescent="0.3">
      <c r="A16605" s="86">
        <f t="shared" si="259"/>
        <v>16597</v>
      </c>
      <c r="B16605" s="17"/>
      <c r="C16605" s="17"/>
      <c r="D16605"/>
      <c r="E16605"/>
      <c r="F16605"/>
      <c r="G16605"/>
      <c r="H16605"/>
      <c r="I16605"/>
      <c r="J16605"/>
      <c r="K16605"/>
      <c r="L16605"/>
      <c r="M16605"/>
      <c r="N16605"/>
    </row>
    <row r="16606" spans="1:14" x14ac:dyDescent="0.3">
      <c r="A16606" s="86">
        <f t="shared" si="259"/>
        <v>16598</v>
      </c>
      <c r="B16606" s="17"/>
      <c r="C16606" s="17"/>
      <c r="D16606"/>
      <c r="E16606"/>
      <c r="F16606"/>
      <c r="G16606"/>
      <c r="H16606"/>
      <c r="I16606"/>
      <c r="J16606"/>
      <c r="K16606"/>
      <c r="L16606"/>
      <c r="M16606"/>
      <c r="N16606"/>
    </row>
    <row r="16607" spans="1:14" x14ac:dyDescent="0.3">
      <c r="A16607" s="86">
        <f t="shared" si="259"/>
        <v>16599</v>
      </c>
      <c r="B16607" s="17"/>
      <c r="C16607" s="17"/>
      <c r="D16607"/>
      <c r="E16607"/>
      <c r="F16607"/>
      <c r="G16607"/>
      <c r="H16607"/>
      <c r="I16607"/>
      <c r="J16607"/>
      <c r="K16607"/>
      <c r="L16607"/>
      <c r="M16607"/>
      <c r="N16607"/>
    </row>
    <row r="16608" spans="1:14" x14ac:dyDescent="0.3">
      <c r="A16608" s="86">
        <f t="shared" si="259"/>
        <v>16600</v>
      </c>
      <c r="B16608" s="17"/>
      <c r="C16608" s="17"/>
      <c r="D16608"/>
      <c r="E16608"/>
      <c r="F16608"/>
      <c r="G16608"/>
      <c r="H16608"/>
      <c r="I16608"/>
      <c r="J16608"/>
      <c r="K16608"/>
      <c r="L16608"/>
      <c r="M16608"/>
      <c r="N16608"/>
    </row>
    <row r="16609" spans="1:14" x14ac:dyDescent="0.3">
      <c r="A16609" s="86">
        <f t="shared" si="259"/>
        <v>16601</v>
      </c>
      <c r="B16609" s="17"/>
      <c r="C16609" s="17"/>
      <c r="D16609"/>
      <c r="E16609"/>
      <c r="F16609"/>
      <c r="G16609"/>
      <c r="H16609"/>
      <c r="I16609"/>
      <c r="J16609"/>
      <c r="K16609"/>
      <c r="L16609"/>
      <c r="M16609"/>
      <c r="N16609"/>
    </row>
    <row r="16610" spans="1:14" x14ac:dyDescent="0.3">
      <c r="A16610" s="86">
        <f t="shared" si="259"/>
        <v>16602</v>
      </c>
      <c r="B16610" s="17"/>
      <c r="C16610" s="17"/>
      <c r="D16610"/>
      <c r="E16610"/>
      <c r="F16610"/>
      <c r="G16610"/>
      <c r="H16610"/>
      <c r="I16610"/>
      <c r="J16610"/>
      <c r="K16610"/>
      <c r="L16610"/>
      <c r="M16610"/>
      <c r="N16610"/>
    </row>
    <row r="16611" spans="1:14" x14ac:dyDescent="0.3">
      <c r="A16611" s="86">
        <f t="shared" si="259"/>
        <v>16603</v>
      </c>
      <c r="B16611" s="17"/>
      <c r="C16611" s="17"/>
      <c r="D16611"/>
      <c r="E16611"/>
      <c r="F16611"/>
      <c r="G16611"/>
      <c r="H16611"/>
      <c r="I16611"/>
      <c r="J16611"/>
      <c r="K16611"/>
      <c r="L16611"/>
      <c r="M16611"/>
      <c r="N16611"/>
    </row>
    <row r="16612" spans="1:14" x14ac:dyDescent="0.3">
      <c r="A16612" s="86">
        <f t="shared" si="259"/>
        <v>16604</v>
      </c>
      <c r="B16612" s="17"/>
      <c r="C16612" s="17"/>
      <c r="D16612"/>
      <c r="E16612"/>
      <c r="F16612"/>
      <c r="G16612"/>
      <c r="H16612"/>
      <c r="I16612"/>
      <c r="J16612"/>
      <c r="K16612"/>
      <c r="L16612"/>
      <c r="M16612"/>
      <c r="N16612"/>
    </row>
    <row r="16613" spans="1:14" x14ac:dyDescent="0.3">
      <c r="A16613" s="86">
        <f t="shared" si="259"/>
        <v>16605</v>
      </c>
      <c r="B16613" s="17"/>
      <c r="C16613" s="17"/>
      <c r="D16613"/>
      <c r="E16613"/>
      <c r="F16613"/>
      <c r="G16613"/>
      <c r="H16613"/>
      <c r="I16613"/>
      <c r="J16613"/>
      <c r="K16613"/>
      <c r="L16613"/>
      <c r="M16613"/>
      <c r="N16613"/>
    </row>
    <row r="16614" spans="1:14" x14ac:dyDescent="0.3">
      <c r="A16614" s="86">
        <f t="shared" si="259"/>
        <v>16606</v>
      </c>
      <c r="B16614" s="17"/>
      <c r="C16614" s="17"/>
      <c r="D16614"/>
      <c r="E16614"/>
      <c r="F16614"/>
      <c r="G16614"/>
      <c r="H16614"/>
      <c r="I16614"/>
      <c r="J16614"/>
      <c r="K16614"/>
      <c r="L16614"/>
      <c r="M16614"/>
      <c r="N16614"/>
    </row>
    <row r="16615" spans="1:14" x14ac:dyDescent="0.3">
      <c r="A16615" s="86">
        <f t="shared" si="259"/>
        <v>16607</v>
      </c>
      <c r="B16615" s="17"/>
      <c r="C16615" s="17"/>
      <c r="D16615"/>
      <c r="E16615"/>
      <c r="F16615"/>
      <c r="G16615"/>
      <c r="H16615"/>
      <c r="I16615"/>
      <c r="J16615"/>
      <c r="K16615"/>
      <c r="L16615"/>
      <c r="M16615"/>
      <c r="N16615"/>
    </row>
    <row r="16616" spans="1:14" x14ac:dyDescent="0.3">
      <c r="A16616" s="86">
        <f t="shared" si="259"/>
        <v>16608</v>
      </c>
      <c r="B16616" s="17"/>
      <c r="C16616" s="17"/>
      <c r="D16616"/>
      <c r="E16616"/>
      <c r="F16616"/>
      <c r="G16616"/>
      <c r="H16616"/>
      <c r="I16616"/>
      <c r="J16616"/>
      <c r="K16616"/>
      <c r="L16616"/>
      <c r="M16616"/>
      <c r="N16616"/>
    </row>
    <row r="16617" spans="1:14" x14ac:dyDescent="0.3">
      <c r="A16617" s="86">
        <f t="shared" si="259"/>
        <v>16609</v>
      </c>
      <c r="B16617" s="17"/>
      <c r="C16617" s="17"/>
      <c r="D16617"/>
      <c r="E16617"/>
      <c r="F16617"/>
      <c r="G16617"/>
      <c r="H16617"/>
      <c r="I16617"/>
      <c r="J16617"/>
      <c r="K16617"/>
      <c r="L16617"/>
      <c r="M16617"/>
      <c r="N16617"/>
    </row>
    <row r="16618" spans="1:14" x14ac:dyDescent="0.3">
      <c r="A16618" s="86">
        <f t="shared" si="259"/>
        <v>16610</v>
      </c>
      <c r="B16618" s="17"/>
      <c r="C16618" s="17"/>
      <c r="D16618"/>
      <c r="E16618"/>
      <c r="F16618"/>
      <c r="G16618"/>
      <c r="H16618"/>
      <c r="I16618"/>
      <c r="J16618"/>
      <c r="K16618"/>
      <c r="L16618"/>
      <c r="M16618"/>
      <c r="N16618"/>
    </row>
    <row r="16619" spans="1:14" x14ac:dyDescent="0.3">
      <c r="A16619" s="86">
        <f t="shared" si="259"/>
        <v>16611</v>
      </c>
      <c r="B16619" s="17"/>
      <c r="C16619" s="17"/>
      <c r="D16619"/>
      <c r="E16619"/>
      <c r="F16619"/>
      <c r="G16619"/>
      <c r="H16619"/>
      <c r="I16619"/>
      <c r="J16619"/>
      <c r="K16619"/>
      <c r="L16619"/>
      <c r="M16619"/>
      <c r="N16619"/>
    </row>
    <row r="16620" spans="1:14" x14ac:dyDescent="0.3">
      <c r="A16620" s="86">
        <f t="shared" si="259"/>
        <v>16612</v>
      </c>
      <c r="B16620" s="17"/>
      <c r="C16620" s="17"/>
      <c r="D16620"/>
      <c r="E16620"/>
      <c r="F16620"/>
      <c r="G16620"/>
      <c r="H16620"/>
      <c r="I16620"/>
      <c r="J16620"/>
      <c r="K16620"/>
      <c r="L16620"/>
      <c r="M16620"/>
      <c r="N16620"/>
    </row>
    <row r="16621" spans="1:14" x14ac:dyDescent="0.3">
      <c r="A16621" s="86">
        <f t="shared" si="259"/>
        <v>16613</v>
      </c>
      <c r="B16621" s="17"/>
      <c r="C16621" s="17"/>
      <c r="D16621"/>
      <c r="E16621"/>
      <c r="F16621"/>
      <c r="G16621"/>
      <c r="H16621"/>
      <c r="I16621"/>
      <c r="J16621"/>
      <c r="K16621"/>
      <c r="L16621"/>
      <c r="M16621"/>
      <c r="N16621"/>
    </row>
    <row r="16622" spans="1:14" x14ac:dyDescent="0.3">
      <c r="A16622" s="86">
        <f t="shared" si="259"/>
        <v>16614</v>
      </c>
      <c r="B16622" s="17"/>
      <c r="C16622" s="17"/>
      <c r="D16622"/>
      <c r="E16622"/>
      <c r="F16622"/>
      <c r="G16622"/>
      <c r="H16622"/>
      <c r="I16622"/>
      <c r="J16622"/>
      <c r="K16622"/>
      <c r="L16622"/>
      <c r="M16622"/>
      <c r="N16622"/>
    </row>
    <row r="16623" spans="1:14" x14ac:dyDescent="0.3">
      <c r="A16623" s="86">
        <f t="shared" si="259"/>
        <v>16615</v>
      </c>
      <c r="B16623" s="17"/>
      <c r="C16623" s="17"/>
      <c r="D16623"/>
      <c r="E16623"/>
      <c r="F16623"/>
      <c r="G16623"/>
      <c r="H16623"/>
      <c r="I16623"/>
      <c r="J16623"/>
      <c r="K16623"/>
      <c r="L16623"/>
      <c r="M16623"/>
      <c r="N16623"/>
    </row>
    <row r="16624" spans="1:14" x14ac:dyDescent="0.3">
      <c r="A16624" s="86">
        <f t="shared" si="259"/>
        <v>16616</v>
      </c>
      <c r="B16624" s="17"/>
      <c r="C16624" s="17"/>
      <c r="D16624"/>
      <c r="E16624"/>
      <c r="F16624"/>
      <c r="G16624"/>
      <c r="H16624"/>
      <c r="I16624"/>
      <c r="J16624"/>
      <c r="K16624"/>
      <c r="L16624"/>
      <c r="M16624"/>
      <c r="N16624"/>
    </row>
    <row r="16625" spans="1:14" x14ac:dyDescent="0.3">
      <c r="A16625" s="86">
        <f t="shared" si="259"/>
        <v>16617</v>
      </c>
      <c r="B16625" s="17"/>
      <c r="C16625" s="17"/>
      <c r="D16625"/>
      <c r="E16625"/>
      <c r="F16625"/>
      <c r="G16625"/>
      <c r="H16625"/>
      <c r="I16625"/>
      <c r="J16625"/>
      <c r="K16625"/>
      <c r="L16625"/>
      <c r="M16625"/>
      <c r="N16625"/>
    </row>
    <row r="16626" spans="1:14" x14ac:dyDescent="0.3">
      <c r="A16626" s="86">
        <f t="shared" si="259"/>
        <v>16618</v>
      </c>
      <c r="B16626" s="17"/>
      <c r="C16626" s="17"/>
      <c r="D16626"/>
      <c r="E16626"/>
      <c r="F16626"/>
      <c r="G16626"/>
      <c r="H16626"/>
      <c r="I16626"/>
      <c r="J16626"/>
      <c r="K16626"/>
      <c r="L16626"/>
      <c r="M16626"/>
      <c r="N16626"/>
    </row>
    <row r="16627" spans="1:14" x14ac:dyDescent="0.3">
      <c r="A16627" s="86">
        <f t="shared" si="259"/>
        <v>16619</v>
      </c>
      <c r="B16627" s="17"/>
      <c r="C16627" s="17"/>
      <c r="D16627"/>
      <c r="E16627"/>
      <c r="F16627"/>
      <c r="G16627"/>
      <c r="H16627"/>
      <c r="I16627"/>
      <c r="J16627"/>
      <c r="K16627"/>
      <c r="L16627"/>
      <c r="M16627"/>
      <c r="N16627"/>
    </row>
    <row r="16628" spans="1:14" x14ac:dyDescent="0.3">
      <c r="A16628" s="86">
        <f t="shared" si="259"/>
        <v>16620</v>
      </c>
      <c r="B16628" s="17"/>
      <c r="C16628" s="17"/>
      <c r="D16628"/>
      <c r="E16628"/>
      <c r="F16628"/>
      <c r="G16628"/>
      <c r="H16628"/>
      <c r="I16628"/>
      <c r="J16628"/>
      <c r="K16628"/>
      <c r="L16628"/>
      <c r="M16628"/>
      <c r="N16628"/>
    </row>
    <row r="16629" spans="1:14" x14ac:dyDescent="0.3">
      <c r="A16629" s="86">
        <f t="shared" si="259"/>
        <v>16621</v>
      </c>
      <c r="B16629" s="17"/>
      <c r="C16629" s="17"/>
      <c r="D16629"/>
      <c r="E16629"/>
      <c r="F16629"/>
      <c r="G16629"/>
      <c r="H16629"/>
      <c r="I16629"/>
      <c r="J16629"/>
      <c r="K16629"/>
      <c r="L16629"/>
      <c r="M16629"/>
      <c r="N16629"/>
    </row>
    <row r="16630" spans="1:14" x14ac:dyDescent="0.3">
      <c r="A16630" s="86">
        <f t="shared" si="259"/>
        <v>16622</v>
      </c>
      <c r="B16630" s="17"/>
      <c r="C16630" s="17"/>
      <c r="D16630"/>
      <c r="E16630"/>
      <c r="F16630"/>
      <c r="G16630"/>
      <c r="H16630"/>
      <c r="I16630"/>
      <c r="J16630"/>
      <c r="K16630"/>
      <c r="L16630"/>
      <c r="M16630"/>
      <c r="N16630"/>
    </row>
    <row r="16631" spans="1:14" x14ac:dyDescent="0.3">
      <c r="A16631" s="86">
        <f t="shared" si="259"/>
        <v>16623</v>
      </c>
      <c r="B16631" s="17"/>
      <c r="C16631" s="17"/>
      <c r="D16631"/>
      <c r="E16631"/>
      <c r="F16631"/>
      <c r="G16631"/>
      <c r="H16631"/>
      <c r="I16631"/>
      <c r="J16631"/>
      <c r="K16631"/>
      <c r="L16631"/>
      <c r="M16631"/>
      <c r="N16631"/>
    </row>
    <row r="16632" spans="1:14" x14ac:dyDescent="0.3">
      <c r="A16632" s="86">
        <f t="shared" si="259"/>
        <v>16624</v>
      </c>
      <c r="B16632" s="17"/>
      <c r="C16632" s="17"/>
      <c r="D16632"/>
      <c r="E16632"/>
      <c r="F16632"/>
      <c r="G16632"/>
      <c r="H16632"/>
      <c r="I16632"/>
      <c r="J16632"/>
      <c r="K16632"/>
      <c r="L16632"/>
      <c r="M16632"/>
      <c r="N16632"/>
    </row>
    <row r="16633" spans="1:14" x14ac:dyDescent="0.3">
      <c r="A16633" s="86">
        <f t="shared" si="259"/>
        <v>16625</v>
      </c>
      <c r="B16633" s="17"/>
      <c r="C16633" s="17"/>
      <c r="D16633"/>
      <c r="E16633"/>
      <c r="F16633"/>
      <c r="G16633"/>
      <c r="H16633"/>
      <c r="I16633"/>
      <c r="J16633"/>
      <c r="K16633"/>
      <c r="L16633"/>
      <c r="M16633"/>
      <c r="N16633"/>
    </row>
    <row r="16634" spans="1:14" x14ac:dyDescent="0.3">
      <c r="A16634" s="86">
        <f t="shared" si="259"/>
        <v>16626</v>
      </c>
      <c r="B16634" s="17"/>
      <c r="C16634" s="17"/>
      <c r="D16634"/>
      <c r="E16634"/>
      <c r="F16634"/>
      <c r="G16634"/>
      <c r="H16634"/>
      <c r="I16634"/>
      <c r="J16634"/>
      <c r="K16634"/>
      <c r="L16634"/>
      <c r="M16634"/>
      <c r="N16634"/>
    </row>
    <row r="16635" spans="1:14" x14ac:dyDescent="0.3">
      <c r="A16635" s="86">
        <f t="shared" si="259"/>
        <v>16627</v>
      </c>
      <c r="B16635" s="17"/>
      <c r="C16635" s="17"/>
      <c r="D16635"/>
      <c r="E16635"/>
      <c r="F16635"/>
      <c r="G16635"/>
      <c r="H16635"/>
      <c r="I16635"/>
      <c r="J16635"/>
      <c r="K16635"/>
      <c r="L16635"/>
      <c r="M16635"/>
      <c r="N16635"/>
    </row>
    <row r="16636" spans="1:14" x14ac:dyDescent="0.3">
      <c r="A16636" s="86">
        <f t="shared" si="259"/>
        <v>16628</v>
      </c>
      <c r="B16636" s="17"/>
      <c r="C16636" s="17"/>
      <c r="D16636"/>
      <c r="E16636"/>
      <c r="F16636"/>
      <c r="G16636"/>
      <c r="H16636"/>
      <c r="I16636"/>
      <c r="J16636"/>
      <c r="K16636"/>
      <c r="L16636"/>
      <c r="M16636"/>
      <c r="N16636"/>
    </row>
    <row r="16637" spans="1:14" x14ac:dyDescent="0.3">
      <c r="A16637" s="86">
        <f t="shared" si="259"/>
        <v>16629</v>
      </c>
      <c r="B16637" s="17"/>
      <c r="C16637" s="17"/>
      <c r="D16637"/>
      <c r="E16637"/>
      <c r="F16637"/>
      <c r="G16637"/>
      <c r="H16637"/>
      <c r="I16637"/>
      <c r="J16637"/>
      <c r="K16637"/>
      <c r="L16637"/>
      <c r="M16637"/>
      <c r="N16637"/>
    </row>
    <row r="16638" spans="1:14" x14ac:dyDescent="0.3">
      <c r="A16638" s="86">
        <f t="shared" si="259"/>
        <v>16630</v>
      </c>
      <c r="B16638" s="17"/>
      <c r="C16638" s="17"/>
      <c r="D16638"/>
      <c r="E16638"/>
      <c r="F16638"/>
      <c r="G16638"/>
      <c r="H16638"/>
      <c r="I16638"/>
      <c r="J16638"/>
      <c r="K16638"/>
      <c r="L16638"/>
      <c r="M16638"/>
      <c r="N16638"/>
    </row>
    <row r="16639" spans="1:14" x14ac:dyDescent="0.3">
      <c r="A16639" s="86">
        <f t="shared" si="259"/>
        <v>16631</v>
      </c>
      <c r="B16639" s="17"/>
      <c r="C16639" s="17"/>
      <c r="D16639"/>
      <c r="E16639"/>
      <c r="F16639"/>
      <c r="G16639"/>
      <c r="H16639"/>
      <c r="I16639"/>
      <c r="J16639"/>
      <c r="K16639"/>
      <c r="L16639"/>
      <c r="M16639"/>
      <c r="N16639"/>
    </row>
    <row r="16640" spans="1:14" x14ac:dyDescent="0.3">
      <c r="A16640" s="86">
        <f t="shared" si="259"/>
        <v>16632</v>
      </c>
      <c r="B16640" s="17"/>
      <c r="C16640" s="17"/>
      <c r="D16640"/>
      <c r="E16640"/>
      <c r="F16640"/>
      <c r="G16640"/>
      <c r="H16640"/>
      <c r="I16640"/>
      <c r="J16640"/>
      <c r="K16640"/>
      <c r="L16640"/>
      <c r="M16640"/>
      <c r="N16640"/>
    </row>
    <row r="16641" spans="1:14" x14ac:dyDescent="0.3">
      <c r="A16641" s="86">
        <f t="shared" si="259"/>
        <v>16633</v>
      </c>
      <c r="B16641" s="17"/>
      <c r="C16641" s="17"/>
      <c r="D16641"/>
      <c r="E16641"/>
      <c r="F16641"/>
      <c r="G16641"/>
      <c r="H16641"/>
      <c r="I16641"/>
      <c r="J16641"/>
      <c r="K16641"/>
      <c r="L16641"/>
      <c r="M16641"/>
      <c r="N16641"/>
    </row>
    <row r="16642" spans="1:14" x14ac:dyDescent="0.3">
      <c r="A16642" s="86">
        <f t="shared" si="259"/>
        <v>16634</v>
      </c>
      <c r="B16642" s="17"/>
      <c r="C16642" s="17"/>
      <c r="D16642"/>
      <c r="E16642"/>
      <c r="F16642"/>
      <c r="G16642"/>
      <c r="H16642"/>
      <c r="I16642"/>
      <c r="J16642"/>
      <c r="K16642"/>
      <c r="L16642"/>
      <c r="M16642"/>
      <c r="N16642"/>
    </row>
    <row r="16643" spans="1:14" x14ac:dyDescent="0.3">
      <c r="A16643" s="86">
        <f t="shared" si="259"/>
        <v>16635</v>
      </c>
      <c r="B16643" s="17"/>
      <c r="C16643" s="17"/>
      <c r="D16643"/>
      <c r="E16643"/>
      <c r="F16643"/>
      <c r="G16643"/>
      <c r="H16643"/>
      <c r="I16643"/>
      <c r="J16643"/>
      <c r="K16643"/>
      <c r="L16643"/>
      <c r="M16643"/>
      <c r="N16643"/>
    </row>
    <row r="16644" spans="1:14" x14ac:dyDescent="0.3">
      <c r="A16644" s="86">
        <f t="shared" si="259"/>
        <v>16636</v>
      </c>
      <c r="B16644" s="17"/>
      <c r="C16644" s="17"/>
      <c r="D16644"/>
      <c r="E16644"/>
      <c r="F16644"/>
      <c r="G16644"/>
      <c r="H16644"/>
      <c r="I16644"/>
      <c r="J16644"/>
      <c r="K16644"/>
      <c r="L16644"/>
      <c r="M16644"/>
      <c r="N16644"/>
    </row>
    <row r="16645" spans="1:14" x14ac:dyDescent="0.3">
      <c r="A16645" s="86">
        <f t="shared" si="259"/>
        <v>16637</v>
      </c>
      <c r="B16645" s="17"/>
      <c r="C16645" s="17"/>
      <c r="D16645"/>
      <c r="E16645"/>
      <c r="F16645"/>
      <c r="G16645"/>
      <c r="H16645"/>
      <c r="I16645"/>
      <c r="J16645"/>
      <c r="K16645"/>
      <c r="L16645"/>
      <c r="M16645"/>
      <c r="N16645"/>
    </row>
    <row r="16646" spans="1:14" x14ac:dyDescent="0.3">
      <c r="A16646" s="86">
        <f t="shared" si="259"/>
        <v>16638</v>
      </c>
      <c r="B16646" s="17"/>
      <c r="C16646" s="17"/>
      <c r="D16646"/>
      <c r="E16646"/>
      <c r="F16646"/>
      <c r="G16646"/>
      <c r="H16646"/>
      <c r="I16646"/>
      <c r="J16646"/>
      <c r="K16646"/>
      <c r="L16646"/>
      <c r="M16646"/>
      <c r="N16646"/>
    </row>
    <row r="16647" spans="1:14" x14ac:dyDescent="0.3">
      <c r="A16647" s="86">
        <f t="shared" si="259"/>
        <v>16639</v>
      </c>
      <c r="B16647" s="17"/>
      <c r="C16647" s="17"/>
      <c r="D16647"/>
      <c r="E16647"/>
      <c r="F16647"/>
      <c r="G16647"/>
      <c r="H16647"/>
      <c r="I16647"/>
      <c r="J16647"/>
      <c r="K16647"/>
      <c r="L16647"/>
      <c r="M16647"/>
      <c r="N16647"/>
    </row>
    <row r="16648" spans="1:14" x14ac:dyDescent="0.3">
      <c r="A16648" s="86">
        <f t="shared" si="259"/>
        <v>16640</v>
      </c>
      <c r="B16648" s="17"/>
      <c r="C16648" s="17"/>
      <c r="D16648"/>
      <c r="E16648"/>
      <c r="F16648"/>
      <c r="G16648"/>
      <c r="H16648"/>
      <c r="I16648"/>
      <c r="J16648"/>
      <c r="K16648"/>
      <c r="L16648"/>
      <c r="M16648"/>
      <c r="N16648"/>
    </row>
    <row r="16649" spans="1:14" x14ac:dyDescent="0.3">
      <c r="A16649" s="86">
        <f t="shared" si="259"/>
        <v>16641</v>
      </c>
      <c r="B16649" s="17"/>
      <c r="C16649" s="17"/>
      <c r="D16649"/>
      <c r="E16649"/>
      <c r="F16649"/>
      <c r="G16649"/>
      <c r="H16649"/>
      <c r="I16649"/>
      <c r="J16649"/>
      <c r="K16649"/>
      <c r="L16649"/>
      <c r="M16649"/>
      <c r="N16649"/>
    </row>
    <row r="16650" spans="1:14" x14ac:dyDescent="0.3">
      <c r="A16650" s="86">
        <f t="shared" si="259"/>
        <v>16642</v>
      </c>
      <c r="B16650" s="17"/>
      <c r="C16650" s="17"/>
      <c r="D16650"/>
      <c r="E16650"/>
      <c r="F16650"/>
      <c r="G16650"/>
      <c r="H16650"/>
      <c r="I16650"/>
      <c r="J16650"/>
      <c r="K16650"/>
      <c r="L16650"/>
      <c r="M16650"/>
      <c r="N16650"/>
    </row>
    <row r="16651" spans="1:14" x14ac:dyDescent="0.3">
      <c r="A16651" s="86">
        <f t="shared" ref="A16651:A16714" si="260">A16650+1</f>
        <v>16643</v>
      </c>
      <c r="B16651" s="17"/>
      <c r="C16651" s="17"/>
      <c r="D16651"/>
      <c r="E16651"/>
      <c r="F16651"/>
      <c r="G16651"/>
      <c r="H16651"/>
      <c r="I16651"/>
      <c r="J16651"/>
      <c r="K16651"/>
      <c r="L16651"/>
      <c r="M16651"/>
      <c r="N16651"/>
    </row>
    <row r="16652" spans="1:14" x14ac:dyDescent="0.3">
      <c r="A16652" s="86">
        <f t="shared" si="260"/>
        <v>16644</v>
      </c>
      <c r="B16652" s="17"/>
      <c r="C16652" s="17"/>
      <c r="D16652"/>
      <c r="E16652"/>
      <c r="F16652"/>
      <c r="G16652"/>
      <c r="H16652"/>
      <c r="I16652"/>
      <c r="J16652"/>
      <c r="K16652"/>
      <c r="L16652"/>
      <c r="M16652"/>
      <c r="N16652"/>
    </row>
    <row r="16653" spans="1:14" x14ac:dyDescent="0.3">
      <c r="A16653" s="86">
        <f t="shared" si="260"/>
        <v>16645</v>
      </c>
      <c r="B16653" s="17"/>
      <c r="C16653" s="17"/>
      <c r="D16653"/>
      <c r="E16653"/>
      <c r="F16653"/>
      <c r="G16653"/>
      <c r="H16653"/>
      <c r="I16653"/>
      <c r="J16653"/>
      <c r="K16653"/>
      <c r="L16653"/>
      <c r="M16653"/>
      <c r="N16653"/>
    </row>
    <row r="16654" spans="1:14" x14ac:dyDescent="0.3">
      <c r="A16654" s="86">
        <f t="shared" si="260"/>
        <v>16646</v>
      </c>
      <c r="B16654" s="17"/>
      <c r="C16654" s="17"/>
      <c r="D16654"/>
      <c r="E16654"/>
      <c r="F16654"/>
      <c r="G16654"/>
      <c r="H16654"/>
      <c r="I16654"/>
      <c r="J16654"/>
      <c r="K16654"/>
      <c r="L16654"/>
      <c r="M16654"/>
      <c r="N16654"/>
    </row>
    <row r="16655" spans="1:14" x14ac:dyDescent="0.3">
      <c r="A16655" s="86">
        <f t="shared" si="260"/>
        <v>16647</v>
      </c>
      <c r="B16655" s="17"/>
      <c r="C16655" s="17"/>
      <c r="D16655"/>
      <c r="E16655"/>
      <c r="F16655"/>
      <c r="G16655"/>
      <c r="H16655"/>
      <c r="I16655"/>
      <c r="J16655"/>
      <c r="K16655"/>
      <c r="L16655"/>
      <c r="M16655"/>
      <c r="N16655"/>
    </row>
    <row r="16656" spans="1:14" x14ac:dyDescent="0.3">
      <c r="A16656" s="86">
        <f t="shared" si="260"/>
        <v>16648</v>
      </c>
      <c r="B16656" s="17"/>
      <c r="C16656" s="17"/>
      <c r="D16656"/>
      <c r="E16656"/>
      <c r="F16656"/>
      <c r="G16656"/>
      <c r="H16656"/>
      <c r="I16656"/>
      <c r="J16656"/>
      <c r="K16656"/>
      <c r="L16656"/>
      <c r="M16656"/>
      <c r="N16656"/>
    </row>
    <row r="16657" spans="1:14" x14ac:dyDescent="0.3">
      <c r="A16657" s="86">
        <f t="shared" si="260"/>
        <v>16649</v>
      </c>
      <c r="B16657" s="17"/>
      <c r="C16657" s="17"/>
      <c r="D16657"/>
      <c r="E16657"/>
      <c r="F16657"/>
      <c r="G16657"/>
      <c r="H16657"/>
      <c r="I16657"/>
      <c r="J16657"/>
      <c r="K16657"/>
      <c r="L16657"/>
      <c r="M16657"/>
      <c r="N16657"/>
    </row>
    <row r="16658" spans="1:14" x14ac:dyDescent="0.3">
      <c r="A16658" s="86">
        <f t="shared" si="260"/>
        <v>16650</v>
      </c>
      <c r="B16658" s="17"/>
      <c r="C16658" s="17"/>
      <c r="D16658"/>
      <c r="E16658"/>
      <c r="F16658"/>
      <c r="G16658"/>
      <c r="H16658"/>
      <c r="I16658"/>
      <c r="J16658"/>
      <c r="K16658"/>
      <c r="L16658"/>
      <c r="M16658"/>
      <c r="N16658"/>
    </row>
    <row r="16659" spans="1:14" x14ac:dyDescent="0.3">
      <c r="A16659" s="86">
        <f t="shared" si="260"/>
        <v>16651</v>
      </c>
      <c r="B16659" s="17"/>
      <c r="C16659" s="17"/>
      <c r="D16659"/>
      <c r="E16659"/>
      <c r="F16659"/>
      <c r="G16659"/>
      <c r="H16659"/>
      <c r="I16659"/>
      <c r="J16659"/>
      <c r="K16659"/>
      <c r="L16659"/>
      <c r="M16659"/>
      <c r="N16659"/>
    </row>
    <row r="16660" spans="1:14" x14ac:dyDescent="0.3">
      <c r="A16660" s="86">
        <f t="shared" si="260"/>
        <v>16652</v>
      </c>
      <c r="B16660" s="17"/>
      <c r="C16660" s="17"/>
      <c r="D16660"/>
      <c r="E16660"/>
      <c r="F16660"/>
      <c r="G16660"/>
      <c r="H16660"/>
      <c r="I16660"/>
      <c r="J16660"/>
      <c r="K16660"/>
      <c r="L16660"/>
      <c r="M16660"/>
      <c r="N16660"/>
    </row>
    <row r="16661" spans="1:14" x14ac:dyDescent="0.3">
      <c r="A16661" s="86">
        <f t="shared" si="260"/>
        <v>16653</v>
      </c>
      <c r="B16661" s="17"/>
      <c r="C16661" s="17"/>
      <c r="D16661"/>
      <c r="E16661"/>
      <c r="F16661"/>
      <c r="G16661"/>
      <c r="H16661"/>
      <c r="I16661"/>
      <c r="J16661"/>
      <c r="K16661"/>
      <c r="L16661"/>
      <c r="M16661"/>
      <c r="N16661"/>
    </row>
    <row r="16662" spans="1:14" x14ac:dyDescent="0.3">
      <c r="A16662" s="86">
        <f t="shared" si="260"/>
        <v>16654</v>
      </c>
      <c r="B16662" s="17"/>
      <c r="C16662" s="17"/>
      <c r="D16662"/>
      <c r="E16662"/>
      <c r="F16662"/>
      <c r="G16662"/>
      <c r="H16662"/>
      <c r="I16662"/>
      <c r="J16662"/>
      <c r="K16662"/>
      <c r="L16662"/>
      <c r="M16662"/>
      <c r="N16662"/>
    </row>
    <row r="16663" spans="1:14" x14ac:dyDescent="0.3">
      <c r="A16663" s="86">
        <f t="shared" si="260"/>
        <v>16655</v>
      </c>
      <c r="B16663" s="17"/>
      <c r="C16663" s="17"/>
      <c r="D16663"/>
      <c r="E16663"/>
      <c r="F16663"/>
      <c r="G16663"/>
      <c r="H16663"/>
      <c r="I16663"/>
      <c r="J16663"/>
      <c r="K16663"/>
      <c r="L16663"/>
      <c r="M16663"/>
      <c r="N16663"/>
    </row>
    <row r="16664" spans="1:14" x14ac:dyDescent="0.3">
      <c r="A16664" s="86">
        <f t="shared" si="260"/>
        <v>16656</v>
      </c>
      <c r="B16664" s="17"/>
      <c r="C16664" s="17"/>
      <c r="D16664"/>
      <c r="E16664"/>
      <c r="F16664"/>
      <c r="G16664"/>
      <c r="H16664"/>
      <c r="I16664"/>
      <c r="J16664"/>
      <c r="K16664"/>
      <c r="L16664"/>
      <c r="M16664"/>
      <c r="N16664"/>
    </row>
    <row r="16665" spans="1:14" x14ac:dyDescent="0.3">
      <c r="A16665" s="86">
        <f t="shared" si="260"/>
        <v>16657</v>
      </c>
      <c r="B16665" s="17"/>
      <c r="C16665" s="17"/>
      <c r="D16665"/>
      <c r="E16665"/>
      <c r="F16665"/>
      <c r="G16665"/>
      <c r="H16665"/>
      <c r="I16665"/>
      <c r="J16665"/>
      <c r="K16665"/>
      <c r="L16665"/>
      <c r="M16665"/>
      <c r="N16665"/>
    </row>
    <row r="16666" spans="1:14" x14ac:dyDescent="0.3">
      <c r="A16666" s="86">
        <f t="shared" si="260"/>
        <v>16658</v>
      </c>
      <c r="B16666" s="17"/>
      <c r="C16666" s="17"/>
      <c r="D16666"/>
      <c r="E16666"/>
      <c r="F16666"/>
      <c r="G16666"/>
      <c r="H16666"/>
      <c r="I16666"/>
      <c r="J16666"/>
      <c r="K16666"/>
      <c r="L16666"/>
      <c r="M16666"/>
      <c r="N16666"/>
    </row>
    <row r="16667" spans="1:14" x14ac:dyDescent="0.3">
      <c r="A16667" s="86">
        <f t="shared" si="260"/>
        <v>16659</v>
      </c>
      <c r="B16667" s="17"/>
      <c r="C16667" s="17"/>
      <c r="D16667"/>
      <c r="E16667"/>
      <c r="F16667"/>
      <c r="G16667"/>
      <c r="H16667"/>
      <c r="I16667"/>
      <c r="J16667"/>
      <c r="K16667"/>
      <c r="L16667"/>
      <c r="M16667"/>
      <c r="N16667"/>
    </row>
    <row r="16668" spans="1:14" x14ac:dyDescent="0.3">
      <c r="A16668" s="86">
        <f t="shared" si="260"/>
        <v>16660</v>
      </c>
      <c r="B16668" s="17"/>
      <c r="C16668" s="17"/>
      <c r="D16668"/>
      <c r="E16668"/>
      <c r="F16668"/>
      <c r="G16668"/>
      <c r="H16668"/>
      <c r="I16668"/>
      <c r="J16668"/>
      <c r="K16668"/>
      <c r="L16668"/>
      <c r="M16668"/>
      <c r="N16668"/>
    </row>
    <row r="16669" spans="1:14" x14ac:dyDescent="0.3">
      <c r="A16669" s="86">
        <f t="shared" si="260"/>
        <v>16661</v>
      </c>
      <c r="B16669" s="17"/>
      <c r="C16669" s="17"/>
      <c r="D16669"/>
      <c r="E16669"/>
      <c r="F16669"/>
      <c r="G16669"/>
      <c r="H16669"/>
      <c r="I16669"/>
      <c r="J16669"/>
      <c r="K16669"/>
      <c r="L16669"/>
      <c r="M16669"/>
      <c r="N16669"/>
    </row>
    <row r="16670" spans="1:14" x14ac:dyDescent="0.3">
      <c r="A16670" s="86">
        <f t="shared" si="260"/>
        <v>16662</v>
      </c>
      <c r="B16670" s="17"/>
      <c r="C16670" s="17"/>
      <c r="D16670"/>
      <c r="E16670"/>
      <c r="F16670"/>
      <c r="G16670"/>
      <c r="H16670"/>
      <c r="I16670"/>
      <c r="J16670"/>
      <c r="K16670"/>
      <c r="L16670"/>
      <c r="M16670"/>
      <c r="N16670"/>
    </row>
    <row r="16671" spans="1:14" x14ac:dyDescent="0.3">
      <c r="A16671" s="86">
        <f t="shared" si="260"/>
        <v>16663</v>
      </c>
      <c r="B16671" s="17"/>
      <c r="C16671" s="17"/>
      <c r="D16671"/>
      <c r="E16671"/>
      <c r="F16671"/>
      <c r="G16671"/>
      <c r="H16671"/>
      <c r="I16671"/>
      <c r="J16671"/>
      <c r="K16671"/>
      <c r="L16671"/>
      <c r="M16671"/>
      <c r="N16671"/>
    </row>
    <row r="16672" spans="1:14" x14ac:dyDescent="0.3">
      <c r="A16672" s="86">
        <f t="shared" si="260"/>
        <v>16664</v>
      </c>
      <c r="B16672" s="17"/>
      <c r="C16672" s="17"/>
      <c r="D16672"/>
      <c r="E16672"/>
      <c r="F16672"/>
      <c r="G16672"/>
      <c r="H16672"/>
      <c r="I16672"/>
      <c r="J16672"/>
      <c r="K16672"/>
      <c r="L16672"/>
      <c r="M16672"/>
      <c r="N16672"/>
    </row>
    <row r="16673" spans="1:14" x14ac:dyDescent="0.3">
      <c r="A16673" s="86">
        <f t="shared" si="260"/>
        <v>16665</v>
      </c>
      <c r="B16673" s="17"/>
      <c r="C16673" s="17"/>
      <c r="D16673"/>
      <c r="E16673"/>
      <c r="F16673"/>
      <c r="G16673"/>
      <c r="H16673"/>
      <c r="I16673"/>
      <c r="J16673"/>
      <c r="K16673"/>
      <c r="L16673"/>
      <c r="M16673"/>
      <c r="N16673"/>
    </row>
    <row r="16674" spans="1:14" x14ac:dyDescent="0.3">
      <c r="A16674" s="86">
        <f t="shared" si="260"/>
        <v>16666</v>
      </c>
      <c r="B16674" s="17"/>
      <c r="C16674" s="17"/>
      <c r="D16674"/>
      <c r="E16674"/>
      <c r="F16674"/>
      <c r="G16674"/>
      <c r="H16674"/>
      <c r="I16674"/>
      <c r="J16674"/>
      <c r="K16674"/>
      <c r="L16674"/>
      <c r="M16674"/>
      <c r="N16674"/>
    </row>
    <row r="16675" spans="1:14" x14ac:dyDescent="0.3">
      <c r="A16675" s="86">
        <f t="shared" si="260"/>
        <v>16667</v>
      </c>
      <c r="B16675" s="17"/>
      <c r="C16675" s="17"/>
      <c r="D16675"/>
      <c r="E16675"/>
      <c r="F16675"/>
      <c r="G16675"/>
      <c r="H16675"/>
      <c r="I16675"/>
      <c r="J16675"/>
      <c r="K16675"/>
      <c r="L16675"/>
      <c r="M16675"/>
      <c r="N16675"/>
    </row>
    <row r="16676" spans="1:14" x14ac:dyDescent="0.3">
      <c r="A16676" s="86">
        <f t="shared" si="260"/>
        <v>16668</v>
      </c>
      <c r="B16676" s="17"/>
      <c r="C16676" s="17"/>
      <c r="D16676"/>
      <c r="E16676"/>
      <c r="F16676"/>
      <c r="G16676"/>
      <c r="H16676"/>
      <c r="I16676"/>
      <c r="J16676"/>
      <c r="K16676"/>
      <c r="L16676"/>
      <c r="M16676"/>
      <c r="N16676"/>
    </row>
    <row r="16677" spans="1:14" x14ac:dyDescent="0.3">
      <c r="A16677" s="86">
        <f t="shared" si="260"/>
        <v>16669</v>
      </c>
      <c r="B16677" s="17"/>
      <c r="C16677" s="17"/>
      <c r="D16677"/>
      <c r="E16677"/>
      <c r="F16677"/>
      <c r="G16677"/>
      <c r="H16677"/>
      <c r="I16677"/>
      <c r="J16677"/>
      <c r="K16677"/>
      <c r="L16677"/>
      <c r="M16677"/>
      <c r="N16677"/>
    </row>
    <row r="16678" spans="1:14" x14ac:dyDescent="0.3">
      <c r="A16678" s="86">
        <f t="shared" si="260"/>
        <v>16670</v>
      </c>
      <c r="B16678" s="17"/>
      <c r="C16678" s="17"/>
      <c r="D16678"/>
      <c r="E16678"/>
      <c r="F16678"/>
      <c r="G16678"/>
      <c r="H16678"/>
      <c r="I16678"/>
      <c r="J16678"/>
      <c r="K16678"/>
      <c r="L16678"/>
      <c r="M16678"/>
      <c r="N16678"/>
    </row>
    <row r="16679" spans="1:14" x14ac:dyDescent="0.3">
      <c r="A16679" s="86">
        <f t="shared" si="260"/>
        <v>16671</v>
      </c>
      <c r="B16679" s="17"/>
      <c r="C16679" s="17"/>
      <c r="D16679"/>
      <c r="E16679"/>
      <c r="F16679"/>
      <c r="G16679"/>
      <c r="H16679"/>
      <c r="I16679"/>
      <c r="J16679"/>
      <c r="K16679"/>
      <c r="L16679"/>
      <c r="M16679"/>
      <c r="N16679"/>
    </row>
    <row r="16680" spans="1:14" x14ac:dyDescent="0.3">
      <c r="A16680" s="86">
        <f t="shared" si="260"/>
        <v>16672</v>
      </c>
      <c r="B16680" s="17"/>
      <c r="C16680" s="17"/>
      <c r="D16680"/>
      <c r="E16680"/>
      <c r="F16680"/>
      <c r="G16680"/>
      <c r="H16680"/>
      <c r="I16680"/>
      <c r="J16680"/>
      <c r="K16680"/>
      <c r="L16680"/>
      <c r="M16680"/>
      <c r="N16680"/>
    </row>
    <row r="16681" spans="1:14" x14ac:dyDescent="0.3">
      <c r="A16681" s="86">
        <f t="shared" si="260"/>
        <v>16673</v>
      </c>
      <c r="B16681" s="17"/>
      <c r="C16681" s="17"/>
      <c r="D16681"/>
      <c r="E16681"/>
      <c r="F16681"/>
      <c r="G16681"/>
      <c r="H16681"/>
      <c r="I16681"/>
      <c r="J16681"/>
      <c r="K16681"/>
      <c r="L16681"/>
      <c r="M16681"/>
      <c r="N16681"/>
    </row>
    <row r="16682" spans="1:14" x14ac:dyDescent="0.3">
      <c r="A16682" s="86">
        <f t="shared" si="260"/>
        <v>16674</v>
      </c>
      <c r="B16682" s="17"/>
      <c r="C16682" s="17"/>
      <c r="D16682"/>
      <c r="E16682"/>
      <c r="F16682"/>
      <c r="G16682"/>
      <c r="H16682"/>
      <c r="I16682"/>
      <c r="J16682"/>
      <c r="K16682"/>
      <c r="L16682"/>
      <c r="M16682"/>
      <c r="N16682"/>
    </row>
    <row r="16683" spans="1:14" x14ac:dyDescent="0.3">
      <c r="A16683" s="86">
        <f t="shared" si="260"/>
        <v>16675</v>
      </c>
      <c r="B16683" s="17"/>
      <c r="C16683" s="17"/>
      <c r="D16683"/>
      <c r="E16683"/>
      <c r="F16683"/>
      <c r="G16683"/>
      <c r="H16683"/>
      <c r="I16683"/>
      <c r="J16683"/>
      <c r="K16683"/>
      <c r="L16683"/>
      <c r="M16683"/>
      <c r="N16683"/>
    </row>
    <row r="16684" spans="1:14" x14ac:dyDescent="0.3">
      <c r="A16684" s="86">
        <f t="shared" si="260"/>
        <v>16676</v>
      </c>
      <c r="B16684" s="17"/>
      <c r="C16684" s="17"/>
      <c r="D16684"/>
      <c r="E16684"/>
      <c r="F16684"/>
      <c r="G16684"/>
      <c r="H16684"/>
      <c r="I16684"/>
      <c r="J16684"/>
      <c r="K16684"/>
      <c r="L16684"/>
      <c r="M16684"/>
      <c r="N16684"/>
    </row>
    <row r="16685" spans="1:14" x14ac:dyDescent="0.3">
      <c r="A16685" s="86">
        <f t="shared" si="260"/>
        <v>16677</v>
      </c>
      <c r="B16685" s="17"/>
      <c r="C16685" s="17"/>
      <c r="D16685"/>
      <c r="E16685"/>
      <c r="F16685"/>
      <c r="G16685"/>
      <c r="H16685"/>
      <c r="I16685"/>
      <c r="J16685"/>
      <c r="K16685"/>
      <c r="L16685"/>
      <c r="M16685"/>
      <c r="N16685"/>
    </row>
    <row r="16686" spans="1:14" x14ac:dyDescent="0.3">
      <c r="A16686" s="86">
        <f t="shared" si="260"/>
        <v>16678</v>
      </c>
      <c r="B16686" s="17"/>
      <c r="C16686" s="17"/>
      <c r="D16686"/>
      <c r="E16686"/>
      <c r="F16686"/>
      <c r="G16686"/>
      <c r="H16686"/>
      <c r="I16686"/>
      <c r="J16686"/>
      <c r="K16686"/>
      <c r="L16686"/>
      <c r="M16686"/>
      <c r="N16686"/>
    </row>
    <row r="16687" spans="1:14" x14ac:dyDescent="0.3">
      <c r="A16687" s="86">
        <f t="shared" si="260"/>
        <v>16679</v>
      </c>
      <c r="B16687" s="17"/>
      <c r="C16687" s="17"/>
      <c r="D16687"/>
      <c r="E16687"/>
      <c r="F16687"/>
      <c r="G16687"/>
      <c r="H16687"/>
      <c r="I16687"/>
      <c r="J16687"/>
      <c r="K16687"/>
      <c r="L16687"/>
      <c r="M16687"/>
      <c r="N16687"/>
    </row>
    <row r="16688" spans="1:14" x14ac:dyDescent="0.3">
      <c r="A16688" s="86">
        <f t="shared" si="260"/>
        <v>16680</v>
      </c>
      <c r="B16688" s="17"/>
      <c r="C16688" s="17"/>
      <c r="D16688"/>
      <c r="E16688"/>
      <c r="F16688"/>
      <c r="G16688"/>
      <c r="H16688"/>
      <c r="I16688"/>
      <c r="J16688"/>
      <c r="K16688"/>
      <c r="L16688"/>
      <c r="M16688"/>
      <c r="N16688"/>
    </row>
    <row r="16689" spans="1:14" x14ac:dyDescent="0.3">
      <c r="A16689" s="86">
        <f t="shared" si="260"/>
        <v>16681</v>
      </c>
      <c r="B16689" s="17"/>
      <c r="C16689" s="17"/>
      <c r="D16689"/>
      <c r="E16689"/>
      <c r="F16689"/>
      <c r="G16689"/>
      <c r="H16689"/>
      <c r="I16689"/>
      <c r="J16689"/>
      <c r="K16689"/>
      <c r="L16689"/>
      <c r="M16689"/>
      <c r="N16689"/>
    </row>
    <row r="16690" spans="1:14" x14ac:dyDescent="0.3">
      <c r="A16690" s="86">
        <f t="shared" si="260"/>
        <v>16682</v>
      </c>
      <c r="B16690" s="17"/>
      <c r="C16690" s="17"/>
      <c r="D16690"/>
      <c r="E16690"/>
      <c r="F16690"/>
      <c r="G16690"/>
      <c r="H16690"/>
      <c r="I16690"/>
      <c r="J16690"/>
      <c r="K16690"/>
      <c r="L16690"/>
      <c r="M16690"/>
      <c r="N16690"/>
    </row>
    <row r="16691" spans="1:14" x14ac:dyDescent="0.3">
      <c r="A16691" s="86">
        <f t="shared" si="260"/>
        <v>16683</v>
      </c>
      <c r="B16691" s="17"/>
      <c r="C16691" s="17"/>
      <c r="D16691"/>
      <c r="E16691"/>
      <c r="F16691"/>
      <c r="G16691"/>
      <c r="H16691"/>
      <c r="I16691"/>
      <c r="J16691"/>
      <c r="K16691"/>
      <c r="L16691"/>
      <c r="M16691"/>
      <c r="N16691"/>
    </row>
    <row r="16692" spans="1:14" x14ac:dyDescent="0.3">
      <c r="A16692" s="86">
        <f t="shared" si="260"/>
        <v>16684</v>
      </c>
      <c r="B16692" s="17"/>
      <c r="C16692" s="17"/>
      <c r="D16692"/>
      <c r="E16692"/>
      <c r="F16692"/>
      <c r="G16692"/>
      <c r="H16692"/>
      <c r="I16692"/>
      <c r="J16692"/>
      <c r="K16692"/>
      <c r="L16692"/>
      <c r="M16692"/>
      <c r="N16692"/>
    </row>
    <row r="16693" spans="1:14" x14ac:dyDescent="0.3">
      <c r="A16693" s="86">
        <f t="shared" si="260"/>
        <v>16685</v>
      </c>
      <c r="B16693" s="17"/>
      <c r="C16693" s="17"/>
      <c r="D16693"/>
      <c r="E16693"/>
      <c r="F16693"/>
      <c r="G16693"/>
      <c r="H16693"/>
      <c r="I16693"/>
      <c r="J16693"/>
      <c r="K16693"/>
      <c r="L16693"/>
      <c r="M16693"/>
      <c r="N16693"/>
    </row>
    <row r="16694" spans="1:14" x14ac:dyDescent="0.3">
      <c r="A16694" s="86">
        <f t="shared" si="260"/>
        <v>16686</v>
      </c>
      <c r="B16694" s="17"/>
      <c r="C16694" s="17"/>
      <c r="D16694"/>
      <c r="E16694"/>
      <c r="F16694"/>
      <c r="G16694"/>
      <c r="H16694"/>
      <c r="I16694"/>
      <c r="J16694"/>
      <c r="K16694"/>
      <c r="L16694"/>
      <c r="M16694"/>
      <c r="N16694"/>
    </row>
    <row r="16695" spans="1:14" x14ac:dyDescent="0.3">
      <c r="A16695" s="86">
        <f t="shared" si="260"/>
        <v>16687</v>
      </c>
      <c r="B16695" s="17"/>
      <c r="C16695" s="17"/>
      <c r="D16695"/>
      <c r="E16695"/>
      <c r="F16695"/>
      <c r="G16695"/>
      <c r="H16695"/>
      <c r="I16695"/>
      <c r="J16695"/>
      <c r="K16695"/>
      <c r="L16695"/>
      <c r="M16695"/>
      <c r="N16695"/>
    </row>
    <row r="16696" spans="1:14" x14ac:dyDescent="0.3">
      <c r="A16696" s="86">
        <f t="shared" si="260"/>
        <v>16688</v>
      </c>
      <c r="B16696" s="17"/>
      <c r="C16696" s="17"/>
      <c r="D16696"/>
      <c r="E16696"/>
      <c r="F16696"/>
      <c r="G16696"/>
      <c r="H16696"/>
      <c r="I16696"/>
      <c r="J16696"/>
      <c r="K16696"/>
      <c r="L16696"/>
      <c r="M16696"/>
      <c r="N16696"/>
    </row>
    <row r="16697" spans="1:14" x14ac:dyDescent="0.3">
      <c r="A16697" s="86">
        <f t="shared" si="260"/>
        <v>16689</v>
      </c>
      <c r="B16697" s="17"/>
      <c r="C16697" s="17"/>
      <c r="D16697"/>
      <c r="E16697"/>
      <c r="F16697"/>
      <c r="G16697"/>
      <c r="H16697"/>
      <c r="I16697"/>
      <c r="J16697"/>
      <c r="K16697"/>
      <c r="L16697"/>
      <c r="M16697"/>
      <c r="N16697"/>
    </row>
    <row r="16698" spans="1:14" x14ac:dyDescent="0.3">
      <c r="A16698" s="86">
        <f t="shared" si="260"/>
        <v>16690</v>
      </c>
      <c r="B16698" s="17"/>
      <c r="C16698" s="17"/>
      <c r="D16698"/>
      <c r="E16698"/>
      <c r="F16698"/>
      <c r="G16698"/>
      <c r="H16698"/>
      <c r="I16698"/>
      <c r="J16698"/>
      <c r="K16698"/>
      <c r="L16698"/>
      <c r="M16698"/>
      <c r="N16698"/>
    </row>
    <row r="16699" spans="1:14" x14ac:dyDescent="0.3">
      <c r="A16699" s="86">
        <f t="shared" si="260"/>
        <v>16691</v>
      </c>
      <c r="B16699" s="17"/>
      <c r="C16699" s="17"/>
      <c r="D16699"/>
      <c r="E16699"/>
      <c r="F16699"/>
      <c r="G16699"/>
      <c r="H16699"/>
      <c r="I16699"/>
      <c r="J16699"/>
      <c r="K16699"/>
      <c r="L16699"/>
      <c r="M16699"/>
      <c r="N16699"/>
    </row>
    <row r="16700" spans="1:14" x14ac:dyDescent="0.3">
      <c r="A16700" s="86">
        <f t="shared" si="260"/>
        <v>16692</v>
      </c>
      <c r="B16700" s="17"/>
      <c r="C16700" s="17"/>
      <c r="D16700"/>
      <c r="E16700"/>
      <c r="F16700"/>
      <c r="G16700"/>
      <c r="H16700"/>
      <c r="I16700"/>
      <c r="J16700"/>
      <c r="K16700"/>
      <c r="L16700"/>
      <c r="M16700"/>
      <c r="N16700"/>
    </row>
    <row r="16701" spans="1:14" x14ac:dyDescent="0.3">
      <c r="A16701" s="86">
        <f t="shared" si="260"/>
        <v>16693</v>
      </c>
      <c r="B16701" s="17"/>
      <c r="C16701" s="17"/>
      <c r="D16701"/>
      <c r="E16701"/>
      <c r="F16701"/>
      <c r="G16701"/>
      <c r="H16701"/>
      <c r="I16701"/>
      <c r="J16701"/>
      <c r="K16701"/>
      <c r="L16701"/>
      <c r="M16701"/>
      <c r="N16701"/>
    </row>
    <row r="16702" spans="1:14" x14ac:dyDescent="0.3">
      <c r="A16702" s="86">
        <f t="shared" si="260"/>
        <v>16694</v>
      </c>
      <c r="B16702" s="17"/>
      <c r="C16702" s="17"/>
      <c r="D16702"/>
      <c r="E16702"/>
      <c r="F16702"/>
      <c r="G16702"/>
      <c r="H16702"/>
      <c r="I16702"/>
      <c r="J16702"/>
      <c r="K16702"/>
      <c r="L16702"/>
      <c r="M16702"/>
      <c r="N16702"/>
    </row>
    <row r="16703" spans="1:14" x14ac:dyDescent="0.3">
      <c r="A16703" s="86">
        <f t="shared" si="260"/>
        <v>16695</v>
      </c>
      <c r="B16703" s="17"/>
      <c r="C16703" s="17"/>
      <c r="D16703"/>
      <c r="E16703"/>
      <c r="F16703"/>
      <c r="G16703"/>
      <c r="H16703"/>
      <c r="I16703"/>
      <c r="J16703"/>
      <c r="K16703"/>
      <c r="L16703"/>
      <c r="M16703"/>
      <c r="N16703"/>
    </row>
    <row r="16704" spans="1:14" x14ac:dyDescent="0.3">
      <c r="A16704" s="86">
        <f t="shared" si="260"/>
        <v>16696</v>
      </c>
      <c r="B16704" s="17"/>
      <c r="C16704" s="17"/>
      <c r="D16704"/>
      <c r="E16704"/>
      <c r="F16704"/>
      <c r="G16704"/>
      <c r="H16704"/>
      <c r="I16704"/>
      <c r="J16704"/>
      <c r="K16704"/>
      <c r="L16704"/>
      <c r="M16704"/>
      <c r="N16704"/>
    </row>
    <row r="16705" spans="1:14" x14ac:dyDescent="0.3">
      <c r="A16705" s="86">
        <f t="shared" si="260"/>
        <v>16697</v>
      </c>
      <c r="B16705" s="17"/>
      <c r="C16705" s="17"/>
      <c r="D16705"/>
      <c r="E16705"/>
      <c r="F16705"/>
      <c r="G16705"/>
      <c r="H16705"/>
      <c r="I16705"/>
      <c r="J16705"/>
      <c r="K16705"/>
      <c r="L16705"/>
      <c r="M16705"/>
      <c r="N16705"/>
    </row>
    <row r="16706" spans="1:14" x14ac:dyDescent="0.3">
      <c r="A16706" s="86">
        <f t="shared" si="260"/>
        <v>16698</v>
      </c>
      <c r="B16706" s="17"/>
      <c r="C16706" s="17"/>
      <c r="D16706"/>
      <c r="E16706"/>
      <c r="F16706"/>
      <c r="G16706"/>
      <c r="H16706"/>
      <c r="I16706"/>
      <c r="J16706"/>
      <c r="K16706"/>
      <c r="L16706"/>
      <c r="M16706"/>
      <c r="N16706"/>
    </row>
    <row r="16707" spans="1:14" x14ac:dyDescent="0.3">
      <c r="A16707" s="86">
        <f t="shared" si="260"/>
        <v>16699</v>
      </c>
      <c r="B16707" s="17"/>
      <c r="C16707" s="17"/>
      <c r="D16707"/>
      <c r="E16707"/>
      <c r="F16707"/>
      <c r="G16707"/>
      <c r="H16707"/>
      <c r="I16707"/>
      <c r="J16707"/>
      <c r="K16707"/>
      <c r="L16707"/>
      <c r="M16707"/>
      <c r="N16707"/>
    </row>
    <row r="16708" spans="1:14" x14ac:dyDescent="0.3">
      <c r="A16708" s="86">
        <f t="shared" si="260"/>
        <v>16700</v>
      </c>
      <c r="B16708" s="17"/>
      <c r="C16708" s="17"/>
      <c r="D16708"/>
      <c r="E16708"/>
      <c r="F16708"/>
      <c r="G16708"/>
      <c r="H16708"/>
      <c r="I16708"/>
      <c r="J16708"/>
      <c r="K16708"/>
      <c r="L16708"/>
      <c r="M16708"/>
      <c r="N16708"/>
    </row>
    <row r="16709" spans="1:14" x14ac:dyDescent="0.3">
      <c r="A16709" s="86">
        <f t="shared" si="260"/>
        <v>16701</v>
      </c>
      <c r="B16709" s="17"/>
      <c r="C16709" s="17"/>
      <c r="D16709"/>
      <c r="E16709"/>
      <c r="F16709"/>
      <c r="G16709"/>
      <c r="H16709"/>
      <c r="I16709"/>
      <c r="J16709"/>
      <c r="K16709"/>
      <c r="L16709"/>
      <c r="M16709"/>
      <c r="N16709"/>
    </row>
    <row r="16710" spans="1:14" x14ac:dyDescent="0.3">
      <c r="A16710" s="86">
        <f t="shared" si="260"/>
        <v>16702</v>
      </c>
      <c r="B16710" s="17"/>
      <c r="C16710" s="17"/>
      <c r="D16710"/>
      <c r="E16710"/>
      <c r="F16710"/>
      <c r="G16710"/>
      <c r="H16710"/>
      <c r="I16710"/>
      <c r="J16710"/>
      <c r="K16710"/>
      <c r="L16710"/>
      <c r="M16710"/>
      <c r="N16710"/>
    </row>
    <row r="16711" spans="1:14" x14ac:dyDescent="0.3">
      <c r="A16711" s="86">
        <f t="shared" si="260"/>
        <v>16703</v>
      </c>
      <c r="B16711" s="17"/>
      <c r="C16711" s="17"/>
      <c r="D16711"/>
      <c r="E16711"/>
      <c r="F16711"/>
      <c r="G16711"/>
      <c r="H16711"/>
      <c r="I16711"/>
      <c r="J16711"/>
      <c r="K16711"/>
      <c r="L16711"/>
      <c r="M16711"/>
      <c r="N16711"/>
    </row>
    <row r="16712" spans="1:14" x14ac:dyDescent="0.3">
      <c r="A16712" s="86">
        <f t="shared" si="260"/>
        <v>16704</v>
      </c>
      <c r="B16712" s="17"/>
      <c r="C16712" s="17"/>
      <c r="D16712"/>
      <c r="E16712"/>
      <c r="F16712"/>
      <c r="G16712"/>
      <c r="H16712"/>
      <c r="I16712"/>
      <c r="J16712"/>
      <c r="K16712"/>
      <c r="L16712"/>
      <c r="M16712"/>
      <c r="N16712"/>
    </row>
    <row r="16713" spans="1:14" x14ac:dyDescent="0.3">
      <c r="A16713" s="86">
        <f t="shared" si="260"/>
        <v>16705</v>
      </c>
      <c r="B16713" s="17"/>
      <c r="C16713" s="17"/>
      <c r="D16713"/>
      <c r="E16713"/>
      <c r="F16713"/>
      <c r="G16713"/>
      <c r="H16713"/>
      <c r="I16713"/>
      <c r="J16713"/>
      <c r="K16713"/>
      <c r="L16713"/>
      <c r="M16713"/>
      <c r="N16713"/>
    </row>
    <row r="16714" spans="1:14" x14ac:dyDescent="0.3">
      <c r="A16714" s="86">
        <f t="shared" si="260"/>
        <v>16706</v>
      </c>
      <c r="B16714" s="17"/>
      <c r="C16714" s="17"/>
      <c r="D16714"/>
      <c r="E16714"/>
      <c r="F16714"/>
      <c r="G16714"/>
      <c r="H16714"/>
      <c r="I16714"/>
      <c r="J16714"/>
      <c r="K16714"/>
      <c r="L16714"/>
      <c r="M16714"/>
      <c r="N16714"/>
    </row>
    <row r="16715" spans="1:14" x14ac:dyDescent="0.3">
      <c r="A16715" s="86">
        <f t="shared" ref="A16715:A16778" si="261">A16714+1</f>
        <v>16707</v>
      </c>
      <c r="B16715" s="17"/>
      <c r="C16715" s="17"/>
      <c r="D16715"/>
      <c r="E16715"/>
      <c r="F16715"/>
      <c r="G16715"/>
      <c r="H16715"/>
      <c r="I16715"/>
      <c r="J16715"/>
      <c r="K16715"/>
      <c r="L16715"/>
      <c r="M16715"/>
      <c r="N16715"/>
    </row>
    <row r="16716" spans="1:14" x14ac:dyDescent="0.3">
      <c r="A16716" s="86">
        <f t="shared" si="261"/>
        <v>16708</v>
      </c>
      <c r="B16716" s="17"/>
      <c r="C16716" s="17"/>
      <c r="D16716"/>
      <c r="E16716"/>
      <c r="F16716"/>
      <c r="G16716"/>
      <c r="H16716"/>
      <c r="I16716"/>
      <c r="J16716"/>
      <c r="K16716"/>
      <c r="L16716"/>
      <c r="M16716"/>
      <c r="N16716"/>
    </row>
    <row r="16717" spans="1:14" x14ac:dyDescent="0.3">
      <c r="A16717" s="86">
        <f t="shared" si="261"/>
        <v>16709</v>
      </c>
      <c r="B16717" s="17"/>
      <c r="C16717" s="17"/>
      <c r="D16717"/>
      <c r="E16717"/>
      <c r="F16717"/>
      <c r="G16717"/>
      <c r="H16717"/>
      <c r="I16717"/>
      <c r="J16717"/>
      <c r="K16717"/>
      <c r="L16717"/>
      <c r="M16717"/>
      <c r="N16717"/>
    </row>
    <row r="16718" spans="1:14" x14ac:dyDescent="0.3">
      <c r="A16718" s="86">
        <f t="shared" si="261"/>
        <v>16710</v>
      </c>
      <c r="B16718" s="17"/>
      <c r="C16718" s="17"/>
      <c r="D16718"/>
      <c r="E16718"/>
      <c r="F16718"/>
      <c r="G16718"/>
      <c r="H16718"/>
      <c r="I16718"/>
      <c r="J16718"/>
      <c r="K16718"/>
      <c r="L16718"/>
      <c r="M16718"/>
      <c r="N16718"/>
    </row>
    <row r="16719" spans="1:14" x14ac:dyDescent="0.3">
      <c r="A16719" s="86">
        <f t="shared" si="261"/>
        <v>16711</v>
      </c>
      <c r="B16719" s="17"/>
      <c r="C16719" s="17"/>
      <c r="D16719"/>
      <c r="E16719"/>
      <c r="F16719"/>
      <c r="G16719"/>
      <c r="H16719"/>
      <c r="I16719"/>
      <c r="J16719"/>
      <c r="K16719"/>
      <c r="L16719"/>
      <c r="M16719"/>
      <c r="N16719"/>
    </row>
    <row r="16720" spans="1:14" x14ac:dyDescent="0.3">
      <c r="A16720" s="86">
        <f t="shared" si="261"/>
        <v>16712</v>
      </c>
      <c r="B16720" s="17"/>
      <c r="C16720" s="17"/>
      <c r="D16720"/>
      <c r="E16720"/>
      <c r="F16720"/>
      <c r="G16720"/>
      <c r="H16720"/>
      <c r="I16720"/>
      <c r="J16720"/>
      <c r="K16720"/>
      <c r="L16720"/>
      <c r="M16720"/>
      <c r="N16720"/>
    </row>
    <row r="16721" spans="1:14" x14ac:dyDescent="0.3">
      <c r="A16721" s="86">
        <f t="shared" si="261"/>
        <v>16713</v>
      </c>
      <c r="B16721" s="17"/>
      <c r="C16721" s="17"/>
      <c r="D16721"/>
      <c r="E16721"/>
      <c r="F16721"/>
      <c r="G16721"/>
      <c r="H16721"/>
      <c r="I16721"/>
      <c r="J16721"/>
      <c r="K16721"/>
      <c r="L16721"/>
      <c r="M16721"/>
      <c r="N16721"/>
    </row>
    <row r="16722" spans="1:14" x14ac:dyDescent="0.3">
      <c r="A16722" s="86">
        <f t="shared" si="261"/>
        <v>16714</v>
      </c>
      <c r="B16722" s="17"/>
      <c r="C16722" s="17"/>
      <c r="D16722"/>
      <c r="E16722"/>
      <c r="F16722"/>
      <c r="G16722"/>
      <c r="H16722"/>
      <c r="I16722"/>
      <c r="J16722"/>
      <c r="K16722"/>
      <c r="L16722"/>
      <c r="M16722"/>
      <c r="N16722"/>
    </row>
    <row r="16723" spans="1:14" x14ac:dyDescent="0.3">
      <c r="A16723" s="86">
        <f t="shared" si="261"/>
        <v>16715</v>
      </c>
      <c r="B16723" s="17"/>
      <c r="C16723" s="17"/>
      <c r="D16723"/>
      <c r="E16723"/>
      <c r="F16723"/>
      <c r="G16723"/>
      <c r="H16723"/>
      <c r="I16723"/>
      <c r="J16723"/>
      <c r="K16723"/>
      <c r="L16723"/>
      <c r="M16723"/>
      <c r="N16723"/>
    </row>
    <row r="16724" spans="1:14" x14ac:dyDescent="0.3">
      <c r="A16724" s="86">
        <f t="shared" si="261"/>
        <v>16716</v>
      </c>
      <c r="B16724" s="17"/>
      <c r="C16724" s="17"/>
      <c r="D16724"/>
      <c r="E16724"/>
      <c r="F16724"/>
      <c r="G16724"/>
      <c r="H16724"/>
      <c r="I16724"/>
      <c r="J16724"/>
      <c r="K16724"/>
      <c r="L16724"/>
      <c r="M16724"/>
      <c r="N16724"/>
    </row>
    <row r="16725" spans="1:14" x14ac:dyDescent="0.3">
      <c r="A16725" s="86">
        <f t="shared" si="261"/>
        <v>16717</v>
      </c>
      <c r="B16725" s="17"/>
      <c r="C16725" s="17"/>
      <c r="D16725"/>
      <c r="E16725"/>
      <c r="F16725"/>
      <c r="G16725"/>
      <c r="H16725"/>
      <c r="I16725"/>
      <c r="J16725"/>
      <c r="K16725"/>
      <c r="L16725"/>
      <c r="M16725"/>
      <c r="N16725"/>
    </row>
    <row r="16726" spans="1:14" x14ac:dyDescent="0.3">
      <c r="A16726" s="86">
        <f t="shared" si="261"/>
        <v>16718</v>
      </c>
      <c r="B16726" s="17"/>
      <c r="C16726" s="17"/>
      <c r="D16726"/>
      <c r="E16726"/>
      <c r="F16726"/>
      <c r="G16726"/>
      <c r="H16726"/>
      <c r="I16726"/>
      <c r="J16726"/>
      <c r="K16726"/>
      <c r="L16726"/>
      <c r="M16726"/>
      <c r="N16726"/>
    </row>
    <row r="16727" spans="1:14" x14ac:dyDescent="0.3">
      <c r="A16727" s="86">
        <f t="shared" si="261"/>
        <v>16719</v>
      </c>
      <c r="B16727" s="17"/>
      <c r="C16727" s="17"/>
      <c r="D16727"/>
      <c r="E16727"/>
      <c r="F16727"/>
      <c r="G16727"/>
      <c r="H16727"/>
      <c r="I16727"/>
      <c r="J16727"/>
      <c r="K16727"/>
      <c r="L16727"/>
      <c r="M16727"/>
      <c r="N16727"/>
    </row>
    <row r="16728" spans="1:14" x14ac:dyDescent="0.3">
      <c r="A16728" s="86">
        <f t="shared" si="261"/>
        <v>16720</v>
      </c>
      <c r="B16728" s="17"/>
      <c r="C16728" s="17"/>
      <c r="D16728"/>
      <c r="E16728"/>
      <c r="F16728"/>
      <c r="G16728"/>
      <c r="H16728"/>
      <c r="I16728"/>
      <c r="J16728"/>
      <c r="K16728"/>
      <c r="L16728"/>
      <c r="M16728"/>
      <c r="N16728"/>
    </row>
    <row r="16729" spans="1:14" x14ac:dyDescent="0.3">
      <c r="A16729" s="86">
        <f t="shared" si="261"/>
        <v>16721</v>
      </c>
      <c r="B16729" s="17"/>
      <c r="C16729" s="17"/>
      <c r="D16729"/>
      <c r="E16729"/>
      <c r="F16729"/>
      <c r="G16729"/>
      <c r="H16729"/>
      <c r="I16729"/>
      <c r="J16729"/>
      <c r="K16729"/>
      <c r="L16729"/>
      <c r="M16729"/>
      <c r="N16729"/>
    </row>
    <row r="16730" spans="1:14" x14ac:dyDescent="0.3">
      <c r="A16730" s="86">
        <f t="shared" si="261"/>
        <v>16722</v>
      </c>
      <c r="B16730" s="17"/>
      <c r="C16730" s="17"/>
      <c r="D16730"/>
      <c r="E16730"/>
      <c r="F16730"/>
      <c r="G16730"/>
      <c r="H16730"/>
      <c r="I16730"/>
      <c r="J16730"/>
      <c r="K16730"/>
      <c r="L16730"/>
      <c r="M16730"/>
      <c r="N16730"/>
    </row>
    <row r="16731" spans="1:14" x14ac:dyDescent="0.3">
      <c r="A16731" s="86">
        <f t="shared" si="261"/>
        <v>16723</v>
      </c>
      <c r="B16731" s="17"/>
      <c r="C16731" s="17"/>
      <c r="D16731"/>
      <c r="E16731"/>
      <c r="F16731"/>
      <c r="G16731"/>
      <c r="H16731"/>
      <c r="I16731"/>
      <c r="J16731"/>
      <c r="K16731"/>
      <c r="L16731"/>
      <c r="M16731"/>
      <c r="N16731"/>
    </row>
    <row r="16732" spans="1:14" x14ac:dyDescent="0.3">
      <c r="A16732" s="86">
        <f t="shared" si="261"/>
        <v>16724</v>
      </c>
      <c r="B16732" s="17"/>
      <c r="C16732" s="17"/>
      <c r="D16732"/>
      <c r="E16732"/>
      <c r="F16732"/>
      <c r="G16732"/>
      <c r="H16732"/>
      <c r="I16732"/>
      <c r="J16732"/>
      <c r="K16732"/>
      <c r="L16732"/>
      <c r="M16732"/>
      <c r="N16732"/>
    </row>
    <row r="16733" spans="1:14" x14ac:dyDescent="0.3">
      <c r="A16733" s="86">
        <f t="shared" si="261"/>
        <v>16725</v>
      </c>
      <c r="B16733" s="17"/>
      <c r="C16733" s="17"/>
      <c r="D16733"/>
      <c r="E16733"/>
      <c r="F16733"/>
      <c r="G16733"/>
      <c r="H16733"/>
      <c r="I16733"/>
      <c r="J16733"/>
      <c r="K16733"/>
      <c r="L16733"/>
      <c r="M16733"/>
      <c r="N16733"/>
    </row>
    <row r="16734" spans="1:14" x14ac:dyDescent="0.3">
      <c r="A16734" s="86">
        <f t="shared" si="261"/>
        <v>16726</v>
      </c>
      <c r="B16734" s="17"/>
      <c r="C16734" s="17"/>
      <c r="D16734"/>
      <c r="E16734"/>
      <c r="F16734"/>
      <c r="G16734"/>
      <c r="H16734"/>
      <c r="I16734"/>
      <c r="J16734"/>
      <c r="K16734"/>
      <c r="L16734"/>
      <c r="M16734"/>
      <c r="N16734"/>
    </row>
    <row r="16735" spans="1:14" x14ac:dyDescent="0.3">
      <c r="A16735" s="86">
        <f t="shared" si="261"/>
        <v>16727</v>
      </c>
      <c r="B16735" s="17"/>
      <c r="C16735" s="17"/>
      <c r="D16735"/>
      <c r="E16735"/>
      <c r="F16735"/>
      <c r="G16735"/>
      <c r="H16735"/>
      <c r="I16735"/>
      <c r="J16735"/>
      <c r="K16735"/>
      <c r="L16735"/>
      <c r="M16735"/>
      <c r="N16735"/>
    </row>
    <row r="16736" spans="1:14" x14ac:dyDescent="0.3">
      <c r="A16736" s="86">
        <f t="shared" si="261"/>
        <v>16728</v>
      </c>
      <c r="B16736" s="17"/>
      <c r="C16736" s="17"/>
      <c r="D16736"/>
      <c r="E16736"/>
      <c r="F16736"/>
      <c r="G16736"/>
      <c r="H16736"/>
      <c r="I16736"/>
      <c r="J16736"/>
      <c r="K16736"/>
      <c r="L16736"/>
      <c r="M16736"/>
      <c r="N16736"/>
    </row>
    <row r="16737" spans="1:14" x14ac:dyDescent="0.3">
      <c r="A16737" s="86">
        <f t="shared" si="261"/>
        <v>16729</v>
      </c>
      <c r="B16737" s="17"/>
      <c r="C16737" s="17"/>
      <c r="D16737"/>
      <c r="E16737"/>
      <c r="F16737"/>
      <c r="G16737"/>
      <c r="H16737"/>
      <c r="I16737"/>
      <c r="J16737"/>
      <c r="K16737"/>
      <c r="L16737"/>
      <c r="M16737"/>
      <c r="N16737"/>
    </row>
    <row r="16738" spans="1:14" x14ac:dyDescent="0.3">
      <c r="A16738" s="86">
        <f t="shared" si="261"/>
        <v>16730</v>
      </c>
      <c r="B16738" s="17"/>
      <c r="C16738" s="17"/>
      <c r="D16738"/>
      <c r="E16738"/>
      <c r="F16738"/>
      <c r="G16738"/>
      <c r="H16738"/>
      <c r="I16738"/>
      <c r="J16738"/>
      <c r="K16738"/>
      <c r="L16738"/>
      <c r="M16738"/>
      <c r="N16738"/>
    </row>
    <row r="16739" spans="1:14" x14ac:dyDescent="0.3">
      <c r="A16739" s="86">
        <f t="shared" si="261"/>
        <v>16731</v>
      </c>
      <c r="B16739" s="17"/>
      <c r="C16739" s="17"/>
      <c r="D16739"/>
      <c r="E16739"/>
      <c r="F16739"/>
      <c r="G16739"/>
      <c r="H16739"/>
      <c r="I16739"/>
      <c r="J16739"/>
      <c r="K16739"/>
      <c r="L16739"/>
      <c r="M16739"/>
      <c r="N16739"/>
    </row>
    <row r="16740" spans="1:14" x14ac:dyDescent="0.3">
      <c r="A16740" s="86">
        <f t="shared" si="261"/>
        <v>16732</v>
      </c>
      <c r="B16740" s="17"/>
      <c r="C16740" s="17"/>
      <c r="D16740"/>
      <c r="E16740"/>
      <c r="F16740"/>
      <c r="G16740"/>
      <c r="H16740"/>
      <c r="I16740"/>
      <c r="J16740"/>
      <c r="K16740"/>
      <c r="L16740"/>
      <c r="M16740"/>
      <c r="N16740"/>
    </row>
    <row r="16741" spans="1:14" x14ac:dyDescent="0.3">
      <c r="A16741" s="86">
        <f t="shared" si="261"/>
        <v>16733</v>
      </c>
      <c r="B16741" s="17"/>
      <c r="C16741" s="17"/>
      <c r="D16741"/>
      <c r="E16741"/>
      <c r="F16741"/>
      <c r="G16741"/>
      <c r="H16741"/>
      <c r="I16741"/>
      <c r="J16741"/>
      <c r="K16741"/>
      <c r="L16741"/>
      <c r="M16741"/>
      <c r="N16741"/>
    </row>
    <row r="16742" spans="1:14" x14ac:dyDescent="0.3">
      <c r="A16742" s="86">
        <f t="shared" si="261"/>
        <v>16734</v>
      </c>
      <c r="B16742" s="17"/>
      <c r="C16742" s="17"/>
      <c r="D16742"/>
      <c r="E16742"/>
      <c r="F16742"/>
      <c r="G16742"/>
      <c r="H16742"/>
      <c r="I16742"/>
      <c r="J16742"/>
      <c r="K16742"/>
      <c r="L16742"/>
      <c r="M16742"/>
      <c r="N16742"/>
    </row>
    <row r="16743" spans="1:14" x14ac:dyDescent="0.3">
      <c r="A16743" s="86">
        <f t="shared" si="261"/>
        <v>16735</v>
      </c>
      <c r="B16743" s="17"/>
      <c r="C16743" s="17"/>
      <c r="D16743"/>
      <c r="E16743"/>
      <c r="F16743"/>
      <c r="G16743"/>
      <c r="H16743"/>
      <c r="I16743"/>
      <c r="J16743"/>
      <c r="K16743"/>
      <c r="L16743"/>
      <c r="M16743"/>
      <c r="N16743"/>
    </row>
    <row r="16744" spans="1:14" x14ac:dyDescent="0.3">
      <c r="A16744" s="86">
        <f t="shared" si="261"/>
        <v>16736</v>
      </c>
      <c r="B16744" s="17"/>
      <c r="C16744" s="17"/>
      <c r="D16744"/>
      <c r="E16744"/>
      <c r="F16744"/>
      <c r="G16744"/>
      <c r="H16744"/>
      <c r="I16744"/>
      <c r="J16744"/>
      <c r="K16744"/>
      <c r="L16744"/>
      <c r="M16744"/>
      <c r="N16744"/>
    </row>
    <row r="16745" spans="1:14" x14ac:dyDescent="0.3">
      <c r="A16745" s="86">
        <f t="shared" si="261"/>
        <v>16737</v>
      </c>
      <c r="B16745" s="17"/>
      <c r="C16745" s="17"/>
      <c r="D16745"/>
      <c r="E16745"/>
      <c r="F16745"/>
      <c r="G16745"/>
      <c r="H16745"/>
      <c r="I16745"/>
      <c r="J16745"/>
      <c r="K16745"/>
      <c r="L16745"/>
      <c r="M16745"/>
      <c r="N16745"/>
    </row>
    <row r="16746" spans="1:14" x14ac:dyDescent="0.3">
      <c r="A16746" s="86">
        <f t="shared" si="261"/>
        <v>16738</v>
      </c>
      <c r="B16746" s="17"/>
      <c r="C16746" s="17"/>
      <c r="D16746"/>
      <c r="E16746"/>
      <c r="F16746"/>
      <c r="G16746"/>
      <c r="H16746"/>
      <c r="I16746"/>
      <c r="J16746"/>
      <c r="K16746"/>
      <c r="L16746"/>
      <c r="M16746"/>
      <c r="N16746"/>
    </row>
    <row r="16747" spans="1:14" x14ac:dyDescent="0.3">
      <c r="A16747" s="86">
        <f t="shared" si="261"/>
        <v>16739</v>
      </c>
      <c r="B16747" s="17"/>
      <c r="C16747" s="17"/>
      <c r="D16747"/>
      <c r="E16747"/>
      <c r="F16747"/>
      <c r="G16747"/>
      <c r="H16747"/>
      <c r="I16747"/>
      <c r="J16747"/>
      <c r="K16747"/>
      <c r="L16747"/>
      <c r="M16747"/>
      <c r="N16747"/>
    </row>
    <row r="16748" spans="1:14" x14ac:dyDescent="0.3">
      <c r="A16748" s="86">
        <f t="shared" si="261"/>
        <v>16740</v>
      </c>
      <c r="B16748" s="17"/>
      <c r="C16748" s="17"/>
      <c r="D16748"/>
      <c r="E16748"/>
      <c r="F16748"/>
      <c r="G16748"/>
      <c r="H16748"/>
      <c r="I16748"/>
      <c r="J16748"/>
      <c r="K16748"/>
      <c r="L16748"/>
      <c r="M16748"/>
      <c r="N16748"/>
    </row>
    <row r="16749" spans="1:14" x14ac:dyDescent="0.3">
      <c r="A16749" s="86">
        <f t="shared" si="261"/>
        <v>16741</v>
      </c>
      <c r="B16749" s="17"/>
      <c r="C16749" s="17"/>
      <c r="D16749"/>
      <c r="E16749"/>
      <c r="F16749"/>
      <c r="G16749"/>
      <c r="H16749"/>
      <c r="I16749"/>
      <c r="J16749"/>
      <c r="K16749"/>
      <c r="L16749"/>
      <c r="M16749"/>
      <c r="N16749"/>
    </row>
    <row r="16750" spans="1:14" x14ac:dyDescent="0.3">
      <c r="A16750" s="86">
        <f t="shared" si="261"/>
        <v>16742</v>
      </c>
      <c r="B16750" s="17"/>
      <c r="C16750" s="17"/>
      <c r="D16750"/>
      <c r="E16750"/>
      <c r="F16750"/>
      <c r="G16750"/>
      <c r="H16750"/>
      <c r="I16750"/>
      <c r="J16750"/>
      <c r="K16750"/>
      <c r="L16750"/>
      <c r="M16750"/>
      <c r="N16750"/>
    </row>
    <row r="16751" spans="1:14" x14ac:dyDescent="0.3">
      <c r="A16751" s="86">
        <f t="shared" si="261"/>
        <v>16743</v>
      </c>
      <c r="B16751" s="17"/>
      <c r="C16751" s="17"/>
      <c r="D16751"/>
      <c r="E16751"/>
      <c r="F16751"/>
      <c r="G16751"/>
      <c r="H16751"/>
      <c r="I16751"/>
      <c r="J16751"/>
      <c r="K16751"/>
      <c r="L16751"/>
      <c r="M16751"/>
      <c r="N16751"/>
    </row>
    <row r="16752" spans="1:14" x14ac:dyDescent="0.3">
      <c r="A16752" s="86">
        <f t="shared" si="261"/>
        <v>16744</v>
      </c>
      <c r="B16752" s="17"/>
      <c r="C16752" s="17"/>
      <c r="D16752"/>
      <c r="E16752"/>
      <c r="F16752"/>
      <c r="G16752"/>
      <c r="H16752"/>
      <c r="I16752"/>
      <c r="J16752"/>
      <c r="K16752"/>
      <c r="L16752"/>
      <c r="M16752"/>
      <c r="N16752"/>
    </row>
    <row r="16753" spans="1:14" x14ac:dyDescent="0.3">
      <c r="A16753" s="86">
        <f t="shared" si="261"/>
        <v>16745</v>
      </c>
      <c r="B16753" s="17"/>
      <c r="C16753" s="17"/>
      <c r="D16753"/>
      <c r="E16753"/>
      <c r="F16753"/>
      <c r="G16753"/>
      <c r="H16753"/>
      <c r="I16753"/>
      <c r="J16753"/>
      <c r="K16753"/>
      <c r="L16753"/>
      <c r="M16753"/>
      <c r="N16753"/>
    </row>
    <row r="16754" spans="1:14" x14ac:dyDescent="0.3">
      <c r="A16754" s="86">
        <f t="shared" si="261"/>
        <v>16746</v>
      </c>
      <c r="B16754" s="17"/>
      <c r="C16754" s="17"/>
      <c r="D16754"/>
      <c r="E16754"/>
      <c r="F16754"/>
      <c r="G16754"/>
      <c r="H16754"/>
      <c r="I16754"/>
      <c r="J16754"/>
      <c r="K16754"/>
      <c r="L16754"/>
      <c r="M16754"/>
      <c r="N16754"/>
    </row>
    <row r="16755" spans="1:14" x14ac:dyDescent="0.3">
      <c r="A16755" s="86">
        <f t="shared" si="261"/>
        <v>16747</v>
      </c>
      <c r="B16755" s="17"/>
      <c r="C16755" s="17"/>
      <c r="D16755"/>
      <c r="E16755"/>
      <c r="F16755"/>
      <c r="G16755"/>
      <c r="H16755"/>
      <c r="I16755"/>
      <c r="J16755"/>
      <c r="K16755"/>
      <c r="L16755"/>
      <c r="M16755"/>
      <c r="N16755"/>
    </row>
    <row r="16756" spans="1:14" x14ac:dyDescent="0.3">
      <c r="A16756" s="86">
        <f t="shared" si="261"/>
        <v>16748</v>
      </c>
      <c r="B16756" s="17"/>
      <c r="C16756" s="17"/>
      <c r="D16756"/>
      <c r="E16756"/>
      <c r="F16756"/>
      <c r="G16756"/>
      <c r="H16756"/>
      <c r="I16756"/>
      <c r="J16756"/>
      <c r="K16756"/>
      <c r="L16756"/>
      <c r="M16756"/>
      <c r="N16756"/>
    </row>
    <row r="16757" spans="1:14" x14ac:dyDescent="0.3">
      <c r="A16757" s="86">
        <f t="shared" si="261"/>
        <v>16749</v>
      </c>
      <c r="B16757" s="17"/>
      <c r="C16757" s="17"/>
      <c r="D16757"/>
      <c r="E16757"/>
      <c r="F16757"/>
      <c r="G16757"/>
      <c r="H16757"/>
      <c r="I16757"/>
      <c r="J16757"/>
      <c r="K16757"/>
      <c r="L16757"/>
      <c r="M16757"/>
      <c r="N16757"/>
    </row>
    <row r="16758" spans="1:14" x14ac:dyDescent="0.3">
      <c r="A16758" s="86">
        <f t="shared" si="261"/>
        <v>16750</v>
      </c>
      <c r="B16758" s="17"/>
      <c r="C16758" s="17"/>
      <c r="D16758"/>
      <c r="E16758"/>
      <c r="F16758"/>
      <c r="G16758"/>
      <c r="H16758"/>
      <c r="I16758"/>
      <c r="J16758"/>
      <c r="K16758"/>
      <c r="L16758"/>
      <c r="M16758"/>
      <c r="N16758"/>
    </row>
    <row r="16759" spans="1:14" x14ac:dyDescent="0.3">
      <c r="A16759" s="86">
        <f t="shared" si="261"/>
        <v>16751</v>
      </c>
      <c r="B16759" s="17"/>
      <c r="C16759" s="17"/>
      <c r="D16759"/>
      <c r="E16759"/>
      <c r="F16759"/>
      <c r="G16759"/>
      <c r="H16759"/>
      <c r="I16759"/>
      <c r="J16759"/>
      <c r="K16759"/>
      <c r="L16759"/>
      <c r="M16759"/>
      <c r="N16759"/>
    </row>
    <row r="16760" spans="1:14" x14ac:dyDescent="0.3">
      <c r="A16760" s="86">
        <f t="shared" si="261"/>
        <v>16752</v>
      </c>
      <c r="B16760" s="17"/>
      <c r="C16760" s="17"/>
      <c r="D16760"/>
      <c r="E16760"/>
      <c r="F16760"/>
      <c r="G16760"/>
      <c r="H16760"/>
      <c r="I16760"/>
      <c r="J16760"/>
      <c r="K16760"/>
      <c r="L16760"/>
      <c r="M16760"/>
      <c r="N16760"/>
    </row>
    <row r="16761" spans="1:14" x14ac:dyDescent="0.3">
      <c r="A16761" s="86">
        <f t="shared" si="261"/>
        <v>16753</v>
      </c>
      <c r="B16761" s="17"/>
      <c r="C16761" s="17"/>
      <c r="D16761"/>
      <c r="E16761"/>
      <c r="F16761"/>
      <c r="G16761"/>
      <c r="H16761"/>
      <c r="I16761"/>
      <c r="J16761"/>
      <c r="K16761"/>
      <c r="L16761"/>
      <c r="M16761"/>
      <c r="N16761"/>
    </row>
    <row r="16762" spans="1:14" x14ac:dyDescent="0.3">
      <c r="A16762" s="86">
        <f t="shared" si="261"/>
        <v>16754</v>
      </c>
      <c r="B16762" s="17"/>
      <c r="C16762" s="17"/>
      <c r="D16762"/>
      <c r="E16762"/>
      <c r="F16762"/>
      <c r="G16762"/>
      <c r="H16762"/>
      <c r="I16762"/>
      <c r="J16762"/>
      <c r="K16762"/>
      <c r="L16762"/>
      <c r="M16762"/>
      <c r="N16762"/>
    </row>
    <row r="16763" spans="1:14" x14ac:dyDescent="0.3">
      <c r="A16763" s="86">
        <f t="shared" si="261"/>
        <v>16755</v>
      </c>
      <c r="B16763" s="17"/>
      <c r="C16763" s="17"/>
      <c r="D16763"/>
      <c r="E16763"/>
      <c r="F16763"/>
      <c r="G16763"/>
      <c r="H16763"/>
      <c r="I16763"/>
      <c r="J16763"/>
      <c r="K16763"/>
      <c r="L16763"/>
      <c r="M16763"/>
      <c r="N16763"/>
    </row>
    <row r="16764" spans="1:14" x14ac:dyDescent="0.3">
      <c r="A16764" s="86">
        <f t="shared" si="261"/>
        <v>16756</v>
      </c>
      <c r="B16764" s="17"/>
      <c r="C16764" s="17"/>
      <c r="D16764"/>
      <c r="E16764"/>
      <c r="F16764"/>
      <c r="G16764"/>
      <c r="H16764"/>
      <c r="I16764"/>
      <c r="J16764"/>
      <c r="K16764"/>
      <c r="L16764"/>
      <c r="M16764"/>
      <c r="N16764"/>
    </row>
    <row r="16765" spans="1:14" x14ac:dyDescent="0.3">
      <c r="A16765" s="86">
        <f t="shared" si="261"/>
        <v>16757</v>
      </c>
      <c r="B16765" s="17"/>
      <c r="C16765" s="17"/>
      <c r="D16765"/>
      <c r="E16765"/>
      <c r="F16765"/>
      <c r="G16765"/>
      <c r="H16765"/>
      <c r="I16765"/>
      <c r="J16765"/>
      <c r="K16765"/>
      <c r="L16765"/>
      <c r="M16765"/>
      <c r="N16765"/>
    </row>
    <row r="16766" spans="1:14" x14ac:dyDescent="0.3">
      <c r="A16766" s="86">
        <f t="shared" si="261"/>
        <v>16758</v>
      </c>
      <c r="B16766" s="17"/>
      <c r="C16766" s="17"/>
      <c r="D16766"/>
      <c r="E16766"/>
      <c r="F16766"/>
      <c r="G16766"/>
      <c r="H16766"/>
      <c r="I16766"/>
      <c r="J16766"/>
      <c r="K16766"/>
      <c r="L16766"/>
      <c r="M16766"/>
      <c r="N16766"/>
    </row>
    <row r="16767" spans="1:14" x14ac:dyDescent="0.3">
      <c r="A16767" s="86">
        <f t="shared" si="261"/>
        <v>16759</v>
      </c>
      <c r="B16767" s="17"/>
      <c r="C16767" s="17"/>
      <c r="D16767"/>
      <c r="E16767"/>
      <c r="F16767"/>
      <c r="G16767"/>
      <c r="H16767"/>
      <c r="I16767"/>
      <c r="J16767"/>
      <c r="K16767"/>
      <c r="L16767"/>
      <c r="M16767"/>
      <c r="N16767"/>
    </row>
    <row r="16768" spans="1:14" x14ac:dyDescent="0.3">
      <c r="A16768" s="86">
        <f t="shared" si="261"/>
        <v>16760</v>
      </c>
      <c r="B16768" s="17"/>
      <c r="C16768" s="17"/>
      <c r="D16768"/>
      <c r="E16768"/>
      <c r="F16768"/>
      <c r="G16768"/>
      <c r="H16768"/>
      <c r="I16768"/>
      <c r="J16768"/>
      <c r="K16768"/>
      <c r="L16768"/>
      <c r="M16768"/>
      <c r="N16768"/>
    </row>
    <row r="16769" spans="1:14" x14ac:dyDescent="0.3">
      <c r="A16769" s="86">
        <f t="shared" si="261"/>
        <v>16761</v>
      </c>
      <c r="B16769" s="17"/>
      <c r="C16769" s="17"/>
      <c r="D16769"/>
      <c r="E16769"/>
      <c r="F16769"/>
      <c r="G16769"/>
      <c r="H16769"/>
      <c r="I16769"/>
      <c r="J16769"/>
      <c r="K16769"/>
      <c r="L16769"/>
      <c r="M16769"/>
      <c r="N16769"/>
    </row>
    <row r="16770" spans="1:14" x14ac:dyDescent="0.3">
      <c r="A16770" s="86">
        <f t="shared" si="261"/>
        <v>16762</v>
      </c>
      <c r="B16770" s="17"/>
      <c r="C16770" s="17"/>
      <c r="D16770"/>
      <c r="E16770"/>
      <c r="F16770"/>
      <c r="G16770"/>
      <c r="H16770"/>
      <c r="I16770"/>
      <c r="J16770"/>
      <c r="K16770"/>
      <c r="L16770"/>
      <c r="M16770"/>
      <c r="N16770"/>
    </row>
    <row r="16771" spans="1:14" x14ac:dyDescent="0.3">
      <c r="A16771" s="86">
        <f t="shared" si="261"/>
        <v>16763</v>
      </c>
      <c r="B16771" s="17"/>
      <c r="C16771" s="17"/>
      <c r="D16771"/>
      <c r="E16771"/>
      <c r="F16771"/>
      <c r="G16771"/>
      <c r="H16771"/>
      <c r="I16771"/>
      <c r="J16771"/>
      <c r="K16771"/>
      <c r="L16771"/>
      <c r="M16771"/>
      <c r="N16771"/>
    </row>
    <row r="16772" spans="1:14" x14ac:dyDescent="0.3">
      <c r="A16772" s="86">
        <f t="shared" si="261"/>
        <v>16764</v>
      </c>
      <c r="B16772" s="17"/>
      <c r="C16772" s="17"/>
      <c r="D16772"/>
      <c r="E16772"/>
      <c r="F16772"/>
      <c r="G16772"/>
      <c r="H16772"/>
      <c r="I16772"/>
      <c r="J16772"/>
      <c r="K16772"/>
      <c r="L16772"/>
      <c r="M16772"/>
      <c r="N16772"/>
    </row>
    <row r="16773" spans="1:14" x14ac:dyDescent="0.3">
      <c r="A16773" s="86">
        <f t="shared" si="261"/>
        <v>16765</v>
      </c>
      <c r="B16773" s="17"/>
      <c r="C16773" s="17"/>
      <c r="D16773"/>
      <c r="E16773"/>
      <c r="F16773"/>
      <c r="G16773"/>
      <c r="H16773"/>
      <c r="I16773"/>
      <c r="J16773"/>
      <c r="K16773"/>
      <c r="L16773"/>
      <c r="M16773"/>
      <c r="N16773"/>
    </row>
    <row r="16774" spans="1:14" x14ac:dyDescent="0.3">
      <c r="A16774" s="86">
        <f t="shared" si="261"/>
        <v>16766</v>
      </c>
      <c r="B16774" s="17"/>
      <c r="C16774" s="17"/>
      <c r="D16774"/>
      <c r="E16774"/>
      <c r="F16774"/>
      <c r="G16774"/>
      <c r="H16774"/>
      <c r="I16774"/>
      <c r="J16774"/>
      <c r="K16774"/>
      <c r="L16774"/>
      <c r="M16774"/>
      <c r="N16774"/>
    </row>
    <row r="16775" spans="1:14" x14ac:dyDescent="0.3">
      <c r="A16775" s="86">
        <f t="shared" si="261"/>
        <v>16767</v>
      </c>
      <c r="B16775" s="17"/>
      <c r="C16775" s="17"/>
      <c r="D16775"/>
      <c r="E16775"/>
      <c r="F16775"/>
      <c r="G16775"/>
      <c r="H16775"/>
      <c r="I16775"/>
      <c r="J16775"/>
      <c r="K16775"/>
      <c r="L16775"/>
      <c r="M16775"/>
      <c r="N16775"/>
    </row>
    <row r="16776" spans="1:14" x14ac:dyDescent="0.3">
      <c r="A16776" s="86">
        <f t="shared" si="261"/>
        <v>16768</v>
      </c>
      <c r="B16776" s="17"/>
      <c r="C16776" s="17"/>
      <c r="D16776"/>
      <c r="E16776"/>
      <c r="F16776"/>
      <c r="G16776"/>
      <c r="H16776"/>
      <c r="I16776"/>
      <c r="J16776"/>
      <c r="K16776"/>
      <c r="L16776"/>
      <c r="M16776"/>
      <c r="N16776"/>
    </row>
    <row r="16777" spans="1:14" x14ac:dyDescent="0.3">
      <c r="A16777" s="86">
        <f t="shared" si="261"/>
        <v>16769</v>
      </c>
      <c r="B16777" s="17"/>
      <c r="C16777" s="17"/>
      <c r="D16777"/>
      <c r="E16777"/>
      <c r="F16777"/>
      <c r="G16777"/>
      <c r="H16777"/>
      <c r="I16777"/>
      <c r="J16777"/>
      <c r="K16777"/>
      <c r="L16777"/>
      <c r="M16777"/>
      <c r="N16777"/>
    </row>
    <row r="16778" spans="1:14" x14ac:dyDescent="0.3">
      <c r="A16778" s="86">
        <f t="shared" si="261"/>
        <v>16770</v>
      </c>
      <c r="B16778" s="17"/>
      <c r="C16778" s="17"/>
      <c r="D16778"/>
      <c r="E16778"/>
      <c r="F16778"/>
      <c r="G16778"/>
      <c r="H16778"/>
      <c r="I16778"/>
      <c r="J16778"/>
      <c r="K16778"/>
      <c r="L16778"/>
      <c r="M16778"/>
      <c r="N16778"/>
    </row>
    <row r="16779" spans="1:14" x14ac:dyDescent="0.3">
      <c r="A16779" s="86">
        <f t="shared" ref="A16779:A16842" si="262">A16778+1</f>
        <v>16771</v>
      </c>
      <c r="B16779" s="17"/>
      <c r="C16779" s="17"/>
      <c r="D16779"/>
      <c r="E16779"/>
      <c r="F16779"/>
      <c r="G16779"/>
      <c r="H16779"/>
      <c r="I16779"/>
      <c r="J16779"/>
      <c r="K16779"/>
      <c r="L16779"/>
      <c r="M16779"/>
      <c r="N16779"/>
    </row>
    <row r="16780" spans="1:14" x14ac:dyDescent="0.3">
      <c r="A16780" s="86">
        <f t="shared" si="262"/>
        <v>16772</v>
      </c>
      <c r="B16780" s="17"/>
      <c r="C16780" s="17"/>
      <c r="D16780"/>
      <c r="E16780"/>
      <c r="F16780"/>
      <c r="G16780"/>
      <c r="H16780"/>
      <c r="I16780"/>
      <c r="J16780"/>
      <c r="K16780"/>
      <c r="L16780"/>
      <c r="M16780"/>
      <c r="N16780"/>
    </row>
    <row r="16781" spans="1:14" x14ac:dyDescent="0.3">
      <c r="A16781" s="86">
        <f t="shared" si="262"/>
        <v>16773</v>
      </c>
      <c r="B16781" s="17"/>
      <c r="C16781" s="17"/>
      <c r="D16781"/>
      <c r="E16781"/>
      <c r="F16781"/>
      <c r="G16781"/>
      <c r="H16781"/>
      <c r="I16781"/>
      <c r="J16781"/>
      <c r="K16781"/>
      <c r="L16781"/>
      <c r="M16781"/>
      <c r="N16781"/>
    </row>
    <row r="16782" spans="1:14" x14ac:dyDescent="0.3">
      <c r="A16782" s="86">
        <f t="shared" si="262"/>
        <v>16774</v>
      </c>
      <c r="B16782" s="17"/>
      <c r="C16782" s="17"/>
      <c r="D16782"/>
      <c r="E16782"/>
      <c r="F16782"/>
      <c r="G16782"/>
      <c r="H16782"/>
      <c r="I16782"/>
      <c r="J16782"/>
      <c r="K16782"/>
      <c r="L16782"/>
      <c r="M16782"/>
      <c r="N16782"/>
    </row>
    <row r="16783" spans="1:14" x14ac:dyDescent="0.3">
      <c r="A16783" s="86">
        <f t="shared" si="262"/>
        <v>16775</v>
      </c>
      <c r="B16783" s="17"/>
      <c r="C16783" s="17"/>
      <c r="D16783"/>
      <c r="E16783"/>
      <c r="F16783"/>
      <c r="G16783"/>
      <c r="H16783"/>
      <c r="I16783"/>
      <c r="J16783"/>
      <c r="K16783"/>
      <c r="L16783"/>
      <c r="M16783"/>
      <c r="N16783"/>
    </row>
    <row r="16784" spans="1:14" x14ac:dyDescent="0.3">
      <c r="A16784" s="86">
        <f t="shared" si="262"/>
        <v>16776</v>
      </c>
      <c r="B16784" s="17"/>
      <c r="C16784" s="17"/>
      <c r="D16784"/>
      <c r="E16784"/>
      <c r="F16784"/>
      <c r="G16784"/>
      <c r="H16784"/>
      <c r="I16784"/>
      <c r="J16784"/>
      <c r="K16784"/>
      <c r="L16784"/>
      <c r="M16784"/>
      <c r="N16784"/>
    </row>
    <row r="16785" spans="1:14" x14ac:dyDescent="0.3">
      <c r="A16785" s="86">
        <f t="shared" si="262"/>
        <v>16777</v>
      </c>
      <c r="B16785" s="17"/>
      <c r="C16785" s="17"/>
      <c r="D16785"/>
      <c r="E16785"/>
      <c r="F16785"/>
      <c r="G16785"/>
      <c r="H16785"/>
      <c r="I16785"/>
      <c r="J16785"/>
      <c r="K16785"/>
      <c r="L16785"/>
      <c r="M16785"/>
      <c r="N16785"/>
    </row>
    <row r="16786" spans="1:14" x14ac:dyDescent="0.3">
      <c r="A16786" s="86">
        <f t="shared" si="262"/>
        <v>16778</v>
      </c>
      <c r="B16786" s="17"/>
      <c r="C16786" s="17"/>
      <c r="D16786"/>
      <c r="E16786"/>
      <c r="F16786"/>
      <c r="G16786"/>
      <c r="H16786"/>
      <c r="I16786"/>
      <c r="J16786"/>
      <c r="K16786"/>
      <c r="L16786"/>
      <c r="M16786"/>
      <c r="N16786"/>
    </row>
    <row r="16787" spans="1:14" x14ac:dyDescent="0.3">
      <c r="A16787" s="86">
        <f t="shared" si="262"/>
        <v>16779</v>
      </c>
      <c r="B16787" s="17"/>
      <c r="C16787" s="17"/>
      <c r="D16787"/>
      <c r="E16787"/>
      <c r="F16787"/>
      <c r="G16787"/>
      <c r="H16787"/>
      <c r="I16787"/>
      <c r="J16787"/>
      <c r="K16787"/>
      <c r="L16787"/>
      <c r="M16787"/>
      <c r="N16787"/>
    </row>
    <row r="16788" spans="1:14" x14ac:dyDescent="0.3">
      <c r="A16788" s="86">
        <f t="shared" si="262"/>
        <v>16780</v>
      </c>
      <c r="B16788" s="17"/>
      <c r="C16788" s="17"/>
      <c r="D16788"/>
      <c r="E16788"/>
      <c r="F16788"/>
      <c r="G16788"/>
      <c r="H16788"/>
      <c r="I16788"/>
      <c r="J16788"/>
      <c r="K16788"/>
      <c r="L16788"/>
      <c r="M16788"/>
      <c r="N16788"/>
    </row>
    <row r="16789" spans="1:14" x14ac:dyDescent="0.3">
      <c r="A16789" s="86">
        <f t="shared" si="262"/>
        <v>16781</v>
      </c>
      <c r="B16789" s="17"/>
      <c r="C16789" s="17"/>
      <c r="D16789"/>
      <c r="E16789"/>
      <c r="F16789"/>
      <c r="G16789"/>
      <c r="H16789"/>
      <c r="I16789"/>
      <c r="J16789"/>
      <c r="K16789"/>
      <c r="L16789"/>
      <c r="M16789"/>
      <c r="N16789"/>
    </row>
    <row r="16790" spans="1:14" x14ac:dyDescent="0.3">
      <c r="A16790" s="86">
        <f t="shared" si="262"/>
        <v>16782</v>
      </c>
      <c r="B16790" s="17"/>
      <c r="C16790" s="17"/>
      <c r="D16790"/>
      <c r="E16790"/>
      <c r="F16790"/>
      <c r="G16790"/>
      <c r="H16790"/>
      <c r="I16790"/>
      <c r="J16790"/>
      <c r="K16790"/>
      <c r="L16790"/>
      <c r="M16790"/>
      <c r="N16790"/>
    </row>
    <row r="16791" spans="1:14" x14ac:dyDescent="0.3">
      <c r="A16791" s="86">
        <f t="shared" si="262"/>
        <v>16783</v>
      </c>
      <c r="B16791" s="17"/>
      <c r="C16791" s="17"/>
      <c r="D16791"/>
      <c r="E16791"/>
      <c r="F16791"/>
      <c r="G16791"/>
      <c r="H16791"/>
      <c r="I16791"/>
      <c r="J16791"/>
      <c r="K16791"/>
      <c r="L16791"/>
      <c r="M16791"/>
      <c r="N16791"/>
    </row>
    <row r="16792" spans="1:14" x14ac:dyDescent="0.3">
      <c r="A16792" s="86">
        <f t="shared" si="262"/>
        <v>16784</v>
      </c>
      <c r="B16792" s="17"/>
      <c r="C16792" s="17"/>
      <c r="D16792"/>
      <c r="E16792"/>
      <c r="F16792"/>
      <c r="G16792"/>
      <c r="H16792"/>
      <c r="I16792"/>
      <c r="J16792"/>
      <c r="K16792"/>
      <c r="L16792"/>
      <c r="M16792"/>
      <c r="N16792"/>
    </row>
    <row r="16793" spans="1:14" x14ac:dyDescent="0.3">
      <c r="A16793" s="86">
        <f t="shared" si="262"/>
        <v>16785</v>
      </c>
      <c r="B16793" s="17"/>
      <c r="C16793" s="17"/>
      <c r="D16793"/>
      <c r="E16793"/>
      <c r="F16793"/>
      <c r="G16793"/>
      <c r="H16793"/>
      <c r="I16793"/>
      <c r="J16793"/>
      <c r="K16793"/>
      <c r="L16793"/>
      <c r="M16793"/>
      <c r="N16793"/>
    </row>
    <row r="16794" spans="1:14" x14ac:dyDescent="0.3">
      <c r="A16794" s="86">
        <f t="shared" si="262"/>
        <v>16786</v>
      </c>
      <c r="B16794" s="17"/>
      <c r="C16794" s="17"/>
      <c r="D16794"/>
      <c r="E16794"/>
      <c r="F16794"/>
      <c r="G16794"/>
      <c r="H16794"/>
      <c r="I16794"/>
      <c r="J16794"/>
      <c r="K16794"/>
      <c r="L16794"/>
      <c r="M16794"/>
      <c r="N16794"/>
    </row>
    <row r="16795" spans="1:14" x14ac:dyDescent="0.3">
      <c r="A16795" s="86">
        <f t="shared" si="262"/>
        <v>16787</v>
      </c>
      <c r="B16795" s="17"/>
      <c r="C16795" s="17"/>
      <c r="D16795"/>
      <c r="E16795"/>
      <c r="F16795"/>
      <c r="G16795"/>
      <c r="H16795"/>
      <c r="I16795"/>
      <c r="J16795"/>
      <c r="K16795"/>
      <c r="L16795"/>
      <c r="M16795"/>
      <c r="N16795"/>
    </row>
    <row r="16796" spans="1:14" x14ac:dyDescent="0.3">
      <c r="A16796" s="86">
        <f t="shared" si="262"/>
        <v>16788</v>
      </c>
      <c r="B16796" s="17"/>
      <c r="C16796" s="17"/>
      <c r="D16796"/>
      <c r="E16796"/>
      <c r="F16796"/>
      <c r="G16796"/>
      <c r="H16796"/>
      <c r="I16796"/>
      <c r="J16796"/>
      <c r="K16796"/>
      <c r="L16796"/>
      <c r="M16796"/>
      <c r="N16796"/>
    </row>
    <row r="16797" spans="1:14" x14ac:dyDescent="0.3">
      <c r="A16797" s="86">
        <f t="shared" si="262"/>
        <v>16789</v>
      </c>
      <c r="B16797" s="17"/>
      <c r="C16797" s="17"/>
      <c r="D16797"/>
      <c r="E16797"/>
      <c r="F16797"/>
      <c r="G16797"/>
      <c r="H16797"/>
      <c r="I16797"/>
      <c r="J16797"/>
      <c r="K16797"/>
      <c r="L16797"/>
      <c r="M16797"/>
      <c r="N16797"/>
    </row>
    <row r="16798" spans="1:14" x14ac:dyDescent="0.3">
      <c r="A16798" s="86">
        <f t="shared" si="262"/>
        <v>16790</v>
      </c>
      <c r="B16798" s="17"/>
      <c r="C16798" s="17"/>
      <c r="D16798"/>
      <c r="E16798"/>
      <c r="F16798"/>
      <c r="G16798"/>
      <c r="H16798"/>
      <c r="I16798"/>
      <c r="J16798"/>
      <c r="K16798"/>
      <c r="L16798"/>
      <c r="M16798"/>
      <c r="N16798"/>
    </row>
    <row r="16799" spans="1:14" x14ac:dyDescent="0.3">
      <c r="A16799" s="86">
        <f t="shared" si="262"/>
        <v>16791</v>
      </c>
      <c r="B16799" s="17"/>
      <c r="C16799" s="17"/>
      <c r="D16799"/>
      <c r="E16799"/>
      <c r="F16799"/>
      <c r="G16799"/>
      <c r="H16799"/>
      <c r="I16799"/>
      <c r="J16799"/>
      <c r="K16799"/>
      <c r="L16799"/>
      <c r="M16799"/>
      <c r="N16799"/>
    </row>
    <row r="16800" spans="1:14" x14ac:dyDescent="0.3">
      <c r="A16800" s="86">
        <f t="shared" si="262"/>
        <v>16792</v>
      </c>
      <c r="B16800" s="17"/>
      <c r="C16800" s="17"/>
      <c r="D16800"/>
      <c r="E16800"/>
      <c r="F16800"/>
      <c r="G16800"/>
      <c r="H16800"/>
      <c r="I16800"/>
      <c r="J16800"/>
      <c r="K16800"/>
      <c r="L16800"/>
      <c r="M16800"/>
      <c r="N16800"/>
    </row>
    <row r="16801" spans="1:14" x14ac:dyDescent="0.3">
      <c r="A16801" s="86">
        <f t="shared" si="262"/>
        <v>16793</v>
      </c>
      <c r="B16801" s="17"/>
      <c r="C16801" s="17"/>
      <c r="D16801"/>
      <c r="E16801"/>
      <c r="F16801"/>
      <c r="G16801"/>
      <c r="H16801"/>
      <c r="I16801"/>
      <c r="J16801"/>
      <c r="K16801"/>
      <c r="L16801"/>
      <c r="M16801"/>
      <c r="N16801"/>
    </row>
    <row r="16802" spans="1:14" x14ac:dyDescent="0.3">
      <c r="A16802" s="86">
        <f t="shared" si="262"/>
        <v>16794</v>
      </c>
      <c r="B16802" s="17"/>
      <c r="C16802" s="17"/>
      <c r="D16802"/>
      <c r="E16802"/>
      <c r="F16802"/>
      <c r="G16802"/>
      <c r="H16802"/>
      <c r="I16802"/>
      <c r="J16802"/>
      <c r="K16802"/>
      <c r="L16802"/>
      <c r="M16802"/>
      <c r="N16802"/>
    </row>
    <row r="16803" spans="1:14" x14ac:dyDescent="0.3">
      <c r="A16803" s="86">
        <f t="shared" si="262"/>
        <v>16795</v>
      </c>
      <c r="B16803" s="17"/>
      <c r="C16803" s="17"/>
      <c r="D16803"/>
      <c r="E16803"/>
      <c r="F16803"/>
      <c r="G16803"/>
      <c r="H16803"/>
      <c r="I16803"/>
      <c r="J16803"/>
      <c r="K16803"/>
      <c r="L16803"/>
      <c r="M16803"/>
      <c r="N16803"/>
    </row>
    <row r="16804" spans="1:14" x14ac:dyDescent="0.3">
      <c r="A16804" s="86">
        <f t="shared" si="262"/>
        <v>16796</v>
      </c>
      <c r="B16804" s="17"/>
      <c r="C16804" s="17"/>
      <c r="D16804"/>
      <c r="E16804"/>
      <c r="F16804"/>
      <c r="G16804"/>
      <c r="H16804"/>
      <c r="I16804"/>
      <c r="J16804"/>
      <c r="K16804"/>
      <c r="L16804"/>
      <c r="M16804"/>
      <c r="N16804"/>
    </row>
    <row r="16805" spans="1:14" x14ac:dyDescent="0.3">
      <c r="A16805" s="86">
        <f t="shared" si="262"/>
        <v>16797</v>
      </c>
      <c r="B16805" s="17"/>
      <c r="C16805" s="17"/>
      <c r="D16805"/>
      <c r="E16805"/>
      <c r="F16805"/>
      <c r="G16805"/>
      <c r="H16805"/>
      <c r="I16805"/>
      <c r="J16805"/>
      <c r="K16805"/>
      <c r="L16805"/>
      <c r="M16805"/>
      <c r="N16805"/>
    </row>
    <row r="16806" spans="1:14" x14ac:dyDescent="0.3">
      <c r="A16806" s="86">
        <f t="shared" si="262"/>
        <v>16798</v>
      </c>
      <c r="B16806" s="17"/>
      <c r="C16806" s="17"/>
      <c r="D16806"/>
      <c r="E16806"/>
      <c r="F16806"/>
      <c r="G16806"/>
      <c r="H16806"/>
      <c r="I16806"/>
      <c r="J16806"/>
      <c r="K16806"/>
      <c r="L16806"/>
      <c r="M16806"/>
      <c r="N16806"/>
    </row>
    <row r="16807" spans="1:14" x14ac:dyDescent="0.3">
      <c r="A16807" s="86">
        <f t="shared" si="262"/>
        <v>16799</v>
      </c>
      <c r="B16807" s="17"/>
      <c r="C16807" s="17"/>
      <c r="D16807"/>
      <c r="E16807"/>
      <c r="F16807"/>
      <c r="G16807"/>
      <c r="H16807"/>
      <c r="I16807"/>
      <c r="J16807"/>
      <c r="K16807"/>
      <c r="L16807"/>
      <c r="M16807"/>
      <c r="N16807"/>
    </row>
    <row r="16808" spans="1:14" x14ac:dyDescent="0.3">
      <c r="A16808" s="86">
        <f t="shared" si="262"/>
        <v>16800</v>
      </c>
      <c r="B16808" s="17"/>
      <c r="C16808" s="17"/>
      <c r="D16808"/>
      <c r="E16808"/>
      <c r="F16808"/>
      <c r="G16808"/>
      <c r="H16808"/>
      <c r="I16808"/>
      <c r="J16808"/>
      <c r="K16808"/>
      <c r="L16808"/>
      <c r="M16808"/>
      <c r="N16808"/>
    </row>
    <row r="16809" spans="1:14" x14ac:dyDescent="0.3">
      <c r="A16809" s="86">
        <f t="shared" si="262"/>
        <v>16801</v>
      </c>
      <c r="B16809" s="17"/>
      <c r="C16809" s="17"/>
      <c r="D16809"/>
      <c r="E16809"/>
      <c r="F16809"/>
      <c r="G16809"/>
      <c r="H16809"/>
      <c r="I16809"/>
      <c r="J16809"/>
      <c r="K16809"/>
      <c r="L16809"/>
      <c r="M16809"/>
      <c r="N16809"/>
    </row>
    <row r="16810" spans="1:14" x14ac:dyDescent="0.3">
      <c r="A16810" s="86">
        <f t="shared" si="262"/>
        <v>16802</v>
      </c>
      <c r="B16810" s="17"/>
      <c r="C16810" s="17"/>
      <c r="D16810"/>
      <c r="E16810"/>
      <c r="F16810"/>
      <c r="G16810"/>
      <c r="H16810"/>
      <c r="I16810"/>
      <c r="J16810"/>
      <c r="K16810"/>
      <c r="L16810"/>
      <c r="M16810"/>
      <c r="N16810"/>
    </row>
    <row r="16811" spans="1:14" x14ac:dyDescent="0.3">
      <c r="A16811" s="86">
        <f t="shared" si="262"/>
        <v>16803</v>
      </c>
      <c r="B16811" s="17"/>
      <c r="C16811" s="17"/>
      <c r="D16811"/>
      <c r="E16811"/>
      <c r="F16811"/>
      <c r="G16811"/>
      <c r="H16811"/>
      <c r="I16811"/>
      <c r="J16811"/>
      <c r="K16811"/>
      <c r="L16811"/>
      <c r="M16811"/>
      <c r="N16811"/>
    </row>
    <row r="16812" spans="1:14" x14ac:dyDescent="0.3">
      <c r="A16812" s="86">
        <f t="shared" si="262"/>
        <v>16804</v>
      </c>
      <c r="B16812" s="17"/>
      <c r="C16812" s="17"/>
      <c r="D16812"/>
      <c r="E16812"/>
      <c r="F16812"/>
      <c r="G16812"/>
      <c r="H16812"/>
      <c r="I16812"/>
      <c r="J16812"/>
      <c r="K16812"/>
      <c r="L16812"/>
      <c r="M16812"/>
      <c r="N16812"/>
    </row>
    <row r="16813" spans="1:14" x14ac:dyDescent="0.3">
      <c r="A16813" s="86">
        <f t="shared" si="262"/>
        <v>16805</v>
      </c>
      <c r="B16813" s="17"/>
      <c r="C16813" s="17"/>
      <c r="D16813"/>
      <c r="E16813"/>
      <c r="F16813"/>
      <c r="G16813"/>
      <c r="H16813"/>
      <c r="I16813"/>
      <c r="J16813"/>
      <c r="K16813"/>
      <c r="L16813"/>
      <c r="M16813"/>
      <c r="N16813"/>
    </row>
    <row r="16814" spans="1:14" x14ac:dyDescent="0.3">
      <c r="A16814" s="86">
        <f t="shared" si="262"/>
        <v>16806</v>
      </c>
      <c r="B16814" s="17"/>
      <c r="C16814" s="17"/>
      <c r="D16814"/>
      <c r="E16814"/>
      <c r="F16814"/>
      <c r="G16814"/>
      <c r="H16814"/>
      <c r="I16814"/>
      <c r="J16814"/>
      <c r="K16814"/>
      <c r="L16814"/>
      <c r="M16814"/>
      <c r="N16814"/>
    </row>
    <row r="16815" spans="1:14" x14ac:dyDescent="0.3">
      <c r="A16815" s="86">
        <f t="shared" si="262"/>
        <v>16807</v>
      </c>
      <c r="B16815" s="17"/>
      <c r="C16815" s="17"/>
      <c r="D16815"/>
      <c r="E16815"/>
      <c r="F16815"/>
      <c r="G16815"/>
      <c r="H16815"/>
      <c r="I16815"/>
      <c r="J16815"/>
      <c r="K16815"/>
      <c r="L16815"/>
      <c r="M16815"/>
      <c r="N16815"/>
    </row>
    <row r="16816" spans="1:14" x14ac:dyDescent="0.3">
      <c r="A16816" s="86">
        <f t="shared" si="262"/>
        <v>16808</v>
      </c>
      <c r="B16816" s="17"/>
      <c r="C16816" s="17"/>
      <c r="D16816"/>
      <c r="E16816"/>
      <c r="F16816"/>
      <c r="G16816"/>
      <c r="H16816"/>
      <c r="I16816"/>
      <c r="J16816"/>
      <c r="K16816"/>
      <c r="L16816"/>
      <c r="M16816"/>
      <c r="N16816"/>
    </row>
    <row r="16817" spans="1:14" x14ac:dyDescent="0.3">
      <c r="A16817" s="86">
        <f t="shared" si="262"/>
        <v>16809</v>
      </c>
      <c r="B16817" s="17"/>
      <c r="C16817" s="17"/>
      <c r="D16817"/>
      <c r="E16817"/>
      <c r="F16817"/>
      <c r="G16817"/>
      <c r="H16817"/>
      <c r="I16817"/>
      <c r="J16817"/>
      <c r="K16817"/>
      <c r="L16817"/>
      <c r="M16817"/>
      <c r="N16817"/>
    </row>
    <row r="16818" spans="1:14" x14ac:dyDescent="0.3">
      <c r="A16818" s="86">
        <f t="shared" si="262"/>
        <v>16810</v>
      </c>
      <c r="B16818" s="17"/>
      <c r="C16818" s="17"/>
      <c r="D16818"/>
      <c r="E16818"/>
      <c r="F16818"/>
      <c r="G16818"/>
      <c r="H16818"/>
      <c r="I16818"/>
      <c r="J16818"/>
      <c r="K16818"/>
      <c r="L16818"/>
      <c r="M16818"/>
      <c r="N16818"/>
    </row>
    <row r="16819" spans="1:14" x14ac:dyDescent="0.3">
      <c r="A16819" s="86">
        <f t="shared" si="262"/>
        <v>16811</v>
      </c>
      <c r="B16819" s="17"/>
      <c r="C16819" s="17"/>
      <c r="D16819"/>
      <c r="E16819"/>
      <c r="F16819"/>
      <c r="G16819"/>
      <c r="H16819"/>
      <c r="I16819"/>
      <c r="J16819"/>
      <c r="K16819"/>
      <c r="L16819"/>
      <c r="M16819"/>
      <c r="N16819"/>
    </row>
    <row r="16820" spans="1:14" x14ac:dyDescent="0.3">
      <c r="A16820" s="86">
        <f t="shared" si="262"/>
        <v>16812</v>
      </c>
      <c r="B16820" s="17"/>
      <c r="C16820" s="17"/>
      <c r="D16820"/>
      <c r="E16820"/>
      <c r="F16820"/>
      <c r="G16820"/>
      <c r="H16820"/>
      <c r="I16820"/>
      <c r="J16820"/>
      <c r="K16820"/>
      <c r="L16820"/>
      <c r="M16820"/>
      <c r="N16820"/>
    </row>
    <row r="16821" spans="1:14" x14ac:dyDescent="0.3">
      <c r="A16821" s="86">
        <f t="shared" si="262"/>
        <v>16813</v>
      </c>
      <c r="B16821" s="17"/>
      <c r="C16821" s="17"/>
      <c r="D16821"/>
      <c r="E16821"/>
      <c r="F16821"/>
      <c r="G16821"/>
      <c r="H16821"/>
      <c r="I16821"/>
      <c r="J16821"/>
      <c r="K16821"/>
      <c r="L16821"/>
      <c r="M16821"/>
      <c r="N16821"/>
    </row>
    <row r="16822" spans="1:14" x14ac:dyDescent="0.3">
      <c r="A16822" s="86">
        <f t="shared" si="262"/>
        <v>16814</v>
      </c>
      <c r="B16822" s="17"/>
      <c r="C16822" s="17"/>
      <c r="D16822"/>
      <c r="E16822"/>
      <c r="F16822"/>
      <c r="G16822"/>
      <c r="H16822"/>
      <c r="I16822"/>
      <c r="J16822"/>
      <c r="K16822"/>
      <c r="L16822"/>
      <c r="M16822"/>
      <c r="N16822"/>
    </row>
    <row r="16823" spans="1:14" x14ac:dyDescent="0.3">
      <c r="A16823" s="86">
        <f t="shared" si="262"/>
        <v>16815</v>
      </c>
      <c r="B16823" s="17"/>
      <c r="C16823" s="17"/>
      <c r="D16823"/>
      <c r="E16823"/>
      <c r="F16823"/>
      <c r="G16823"/>
      <c r="H16823"/>
      <c r="I16823"/>
      <c r="J16823"/>
      <c r="K16823"/>
      <c r="L16823"/>
      <c r="M16823"/>
      <c r="N16823"/>
    </row>
    <row r="16824" spans="1:14" x14ac:dyDescent="0.3">
      <c r="A16824" s="86">
        <f t="shared" si="262"/>
        <v>16816</v>
      </c>
      <c r="B16824" s="17"/>
      <c r="C16824" s="17"/>
      <c r="D16824"/>
      <c r="E16824"/>
      <c r="F16824"/>
      <c r="G16824"/>
      <c r="H16824"/>
      <c r="I16824"/>
      <c r="J16824"/>
      <c r="K16824"/>
      <c r="L16824"/>
      <c r="M16824"/>
      <c r="N16824"/>
    </row>
    <row r="16825" spans="1:14" x14ac:dyDescent="0.3">
      <c r="A16825" s="86">
        <f t="shared" si="262"/>
        <v>16817</v>
      </c>
      <c r="B16825" s="17"/>
      <c r="C16825" s="17"/>
      <c r="D16825"/>
      <c r="E16825"/>
      <c r="F16825"/>
      <c r="G16825"/>
      <c r="H16825"/>
      <c r="I16825"/>
      <c r="J16825"/>
      <c r="K16825"/>
      <c r="L16825"/>
      <c r="M16825"/>
      <c r="N16825"/>
    </row>
    <row r="16826" spans="1:14" x14ac:dyDescent="0.3">
      <c r="A16826" s="86">
        <f t="shared" si="262"/>
        <v>16818</v>
      </c>
      <c r="B16826" s="17"/>
      <c r="C16826" s="17"/>
      <c r="D16826"/>
      <c r="E16826"/>
      <c r="F16826"/>
      <c r="G16826"/>
      <c r="H16826"/>
      <c r="I16826"/>
      <c r="J16826"/>
      <c r="K16826"/>
      <c r="L16826"/>
      <c r="M16826"/>
      <c r="N16826"/>
    </row>
    <row r="16827" spans="1:14" x14ac:dyDescent="0.3">
      <c r="A16827" s="86">
        <f t="shared" si="262"/>
        <v>16819</v>
      </c>
      <c r="B16827" s="17"/>
      <c r="C16827" s="17"/>
      <c r="D16827"/>
      <c r="E16827"/>
      <c r="F16827"/>
      <c r="G16827"/>
      <c r="H16827"/>
      <c r="I16827"/>
      <c r="J16827"/>
      <c r="K16827"/>
      <c r="L16827"/>
      <c r="M16827"/>
      <c r="N16827"/>
    </row>
    <row r="16828" spans="1:14" x14ac:dyDescent="0.3">
      <c r="A16828" s="86">
        <f t="shared" si="262"/>
        <v>16820</v>
      </c>
      <c r="B16828" s="17"/>
      <c r="C16828" s="17"/>
      <c r="D16828"/>
      <c r="E16828"/>
      <c r="F16828"/>
      <c r="G16828"/>
      <c r="H16828"/>
      <c r="I16828"/>
      <c r="J16828"/>
      <c r="K16828"/>
      <c r="L16828"/>
      <c r="M16828"/>
      <c r="N16828"/>
    </row>
    <row r="16829" spans="1:14" x14ac:dyDescent="0.3">
      <c r="A16829" s="86">
        <f t="shared" si="262"/>
        <v>16821</v>
      </c>
      <c r="B16829" s="17"/>
      <c r="C16829" s="17"/>
      <c r="D16829"/>
      <c r="E16829"/>
      <c r="F16829"/>
      <c r="G16829"/>
      <c r="H16829"/>
      <c r="I16829"/>
      <c r="J16829"/>
      <c r="K16829"/>
      <c r="L16829"/>
      <c r="M16829"/>
      <c r="N16829"/>
    </row>
    <row r="16830" spans="1:14" x14ac:dyDescent="0.3">
      <c r="A16830" s="86">
        <f t="shared" si="262"/>
        <v>16822</v>
      </c>
      <c r="B16830" s="17"/>
      <c r="C16830" s="17"/>
      <c r="D16830"/>
      <c r="E16830"/>
      <c r="F16830"/>
      <c r="G16830"/>
      <c r="H16830"/>
      <c r="I16830"/>
      <c r="J16830"/>
      <c r="K16830"/>
      <c r="L16830"/>
      <c r="M16830"/>
      <c r="N16830"/>
    </row>
    <row r="16831" spans="1:14" x14ac:dyDescent="0.3">
      <c r="A16831" s="86">
        <f t="shared" si="262"/>
        <v>16823</v>
      </c>
      <c r="B16831" s="17"/>
      <c r="C16831" s="17"/>
      <c r="D16831"/>
      <c r="E16831"/>
      <c r="F16831"/>
      <c r="G16831"/>
      <c r="H16831"/>
      <c r="I16831"/>
      <c r="J16831"/>
      <c r="K16831"/>
      <c r="L16831"/>
      <c r="M16831"/>
      <c r="N16831"/>
    </row>
    <row r="16832" spans="1:14" x14ac:dyDescent="0.3">
      <c r="A16832" s="86">
        <f t="shared" si="262"/>
        <v>16824</v>
      </c>
      <c r="B16832" s="17"/>
      <c r="C16832" s="17"/>
      <c r="D16832"/>
      <c r="E16832"/>
      <c r="F16832"/>
      <c r="G16832"/>
      <c r="H16832"/>
      <c r="I16832"/>
      <c r="J16832"/>
      <c r="K16832"/>
      <c r="L16832"/>
      <c r="M16832"/>
      <c r="N16832"/>
    </row>
    <row r="16833" spans="1:14" x14ac:dyDescent="0.3">
      <c r="A16833" s="86">
        <f t="shared" si="262"/>
        <v>16825</v>
      </c>
      <c r="B16833" s="17"/>
      <c r="C16833" s="17"/>
      <c r="D16833"/>
      <c r="E16833"/>
      <c r="F16833"/>
      <c r="G16833"/>
      <c r="H16833"/>
      <c r="I16833"/>
      <c r="J16833"/>
      <c r="K16833"/>
      <c r="L16833"/>
      <c r="M16833"/>
      <c r="N16833"/>
    </row>
    <row r="16834" spans="1:14" x14ac:dyDescent="0.3">
      <c r="A16834" s="86">
        <f t="shared" si="262"/>
        <v>16826</v>
      </c>
      <c r="B16834" s="17"/>
      <c r="C16834" s="17"/>
      <c r="D16834"/>
      <c r="E16834"/>
      <c r="F16834"/>
      <c r="G16834"/>
      <c r="H16834"/>
      <c r="I16834"/>
      <c r="J16834"/>
      <c r="K16834"/>
      <c r="L16834"/>
      <c r="M16834"/>
      <c r="N16834"/>
    </row>
    <row r="16835" spans="1:14" x14ac:dyDescent="0.3">
      <c r="A16835" s="86">
        <f t="shared" si="262"/>
        <v>16827</v>
      </c>
      <c r="B16835" s="17"/>
      <c r="C16835" s="17"/>
      <c r="D16835"/>
      <c r="E16835"/>
      <c r="F16835"/>
      <c r="G16835"/>
      <c r="H16835"/>
      <c r="I16835"/>
      <c r="J16835"/>
      <c r="K16835"/>
      <c r="L16835"/>
      <c r="M16835"/>
      <c r="N16835"/>
    </row>
    <row r="16836" spans="1:14" x14ac:dyDescent="0.3">
      <c r="A16836" s="86">
        <f t="shared" si="262"/>
        <v>16828</v>
      </c>
      <c r="B16836" s="17"/>
      <c r="C16836" s="17"/>
      <c r="D16836"/>
      <c r="E16836"/>
      <c r="F16836"/>
      <c r="G16836"/>
      <c r="H16836"/>
      <c r="I16836"/>
      <c r="J16836"/>
      <c r="K16836"/>
      <c r="L16836"/>
      <c r="M16836"/>
      <c r="N16836"/>
    </row>
    <row r="16837" spans="1:14" x14ac:dyDescent="0.3">
      <c r="A16837" s="86">
        <f t="shared" si="262"/>
        <v>16829</v>
      </c>
      <c r="B16837" s="17"/>
      <c r="C16837" s="17"/>
      <c r="D16837"/>
      <c r="E16837"/>
      <c r="F16837"/>
      <c r="G16837"/>
      <c r="H16837"/>
      <c r="I16837"/>
      <c r="J16837"/>
      <c r="K16837"/>
      <c r="L16837"/>
      <c r="M16837"/>
      <c r="N16837"/>
    </row>
    <row r="16838" spans="1:14" x14ac:dyDescent="0.3">
      <c r="A16838" s="86">
        <f t="shared" si="262"/>
        <v>16830</v>
      </c>
      <c r="B16838" s="17"/>
      <c r="C16838" s="17"/>
      <c r="D16838"/>
      <c r="E16838"/>
      <c r="F16838"/>
      <c r="G16838"/>
      <c r="H16838"/>
      <c r="I16838"/>
      <c r="J16838"/>
      <c r="K16838"/>
      <c r="L16838"/>
      <c r="M16838"/>
      <c r="N16838"/>
    </row>
    <row r="16839" spans="1:14" x14ac:dyDescent="0.3">
      <c r="A16839" s="86">
        <f t="shared" si="262"/>
        <v>16831</v>
      </c>
      <c r="B16839" s="17"/>
      <c r="C16839" s="17"/>
      <c r="D16839"/>
      <c r="E16839"/>
      <c r="F16839"/>
      <c r="G16839"/>
      <c r="H16839"/>
      <c r="I16839"/>
      <c r="J16839"/>
      <c r="K16839"/>
      <c r="L16839"/>
      <c r="M16839"/>
      <c r="N16839"/>
    </row>
    <row r="16840" spans="1:14" x14ac:dyDescent="0.3">
      <c r="A16840" s="86">
        <f t="shared" si="262"/>
        <v>16832</v>
      </c>
      <c r="B16840" s="17"/>
      <c r="C16840" s="17"/>
      <c r="D16840"/>
      <c r="E16840"/>
      <c r="F16840"/>
      <c r="G16840"/>
      <c r="H16840"/>
      <c r="I16840"/>
      <c r="J16840"/>
      <c r="K16840"/>
      <c r="L16840"/>
      <c r="M16840"/>
      <c r="N16840"/>
    </row>
    <row r="16841" spans="1:14" x14ac:dyDescent="0.3">
      <c r="A16841" s="86">
        <f t="shared" si="262"/>
        <v>16833</v>
      </c>
      <c r="B16841" s="17"/>
      <c r="C16841" s="17"/>
      <c r="D16841"/>
      <c r="E16841"/>
      <c r="F16841"/>
      <c r="G16841"/>
      <c r="H16841"/>
      <c r="I16841"/>
      <c r="J16841"/>
      <c r="K16841"/>
      <c r="L16841"/>
      <c r="M16841"/>
      <c r="N16841"/>
    </row>
    <row r="16842" spans="1:14" x14ac:dyDescent="0.3">
      <c r="A16842" s="86">
        <f t="shared" si="262"/>
        <v>16834</v>
      </c>
      <c r="B16842" s="17"/>
      <c r="C16842" s="17"/>
      <c r="D16842"/>
      <c r="E16842"/>
      <c r="F16842"/>
      <c r="G16842"/>
      <c r="H16842"/>
      <c r="I16842"/>
      <c r="J16842"/>
      <c r="K16842"/>
      <c r="L16842"/>
      <c r="M16842"/>
      <c r="N16842"/>
    </row>
    <row r="16843" spans="1:14" x14ac:dyDescent="0.3">
      <c r="A16843" s="86">
        <f t="shared" ref="A16843:A16906" si="263">A16842+1</f>
        <v>16835</v>
      </c>
      <c r="B16843" s="17"/>
      <c r="C16843" s="17"/>
      <c r="D16843"/>
      <c r="E16843"/>
      <c r="F16843"/>
      <c r="G16843"/>
      <c r="H16843"/>
      <c r="I16843"/>
      <c r="J16843"/>
      <c r="K16843"/>
      <c r="L16843"/>
      <c r="M16843"/>
      <c r="N16843"/>
    </row>
    <row r="16844" spans="1:14" x14ac:dyDescent="0.3">
      <c r="A16844" s="86">
        <f t="shared" si="263"/>
        <v>16836</v>
      </c>
      <c r="B16844" s="17"/>
      <c r="C16844" s="17"/>
      <c r="D16844"/>
      <c r="E16844"/>
      <c r="F16844"/>
      <c r="G16844"/>
      <c r="H16844"/>
      <c r="I16844"/>
      <c r="J16844"/>
      <c r="K16844"/>
      <c r="L16844"/>
      <c r="M16844"/>
      <c r="N16844"/>
    </row>
    <row r="16845" spans="1:14" x14ac:dyDescent="0.3">
      <c r="A16845" s="86">
        <f t="shared" si="263"/>
        <v>16837</v>
      </c>
      <c r="B16845" s="17"/>
      <c r="C16845" s="17"/>
      <c r="D16845"/>
      <c r="E16845"/>
      <c r="F16845"/>
      <c r="G16845"/>
      <c r="H16845"/>
      <c r="I16845"/>
      <c r="J16845"/>
      <c r="K16845"/>
      <c r="L16845"/>
      <c r="M16845"/>
      <c r="N16845"/>
    </row>
    <row r="16846" spans="1:14" x14ac:dyDescent="0.3">
      <c r="A16846" s="86">
        <f t="shared" si="263"/>
        <v>16838</v>
      </c>
      <c r="B16846" s="17"/>
      <c r="C16846" s="17"/>
      <c r="D16846"/>
      <c r="E16846"/>
      <c r="F16846"/>
      <c r="G16846"/>
      <c r="H16846"/>
      <c r="I16846"/>
      <c r="J16846"/>
      <c r="K16846"/>
      <c r="L16846"/>
      <c r="M16846"/>
      <c r="N16846"/>
    </row>
    <row r="16847" spans="1:14" x14ac:dyDescent="0.3">
      <c r="A16847" s="86">
        <f t="shared" si="263"/>
        <v>16839</v>
      </c>
      <c r="B16847" s="17"/>
      <c r="C16847" s="17"/>
      <c r="D16847"/>
      <c r="E16847"/>
      <c r="F16847"/>
      <c r="G16847"/>
      <c r="H16847"/>
      <c r="I16847"/>
      <c r="J16847"/>
      <c r="K16847"/>
      <c r="L16847"/>
      <c r="M16847"/>
      <c r="N16847"/>
    </row>
    <row r="16848" spans="1:14" x14ac:dyDescent="0.3">
      <c r="A16848" s="86">
        <f t="shared" si="263"/>
        <v>16840</v>
      </c>
      <c r="B16848" s="17"/>
      <c r="C16848" s="17"/>
      <c r="D16848"/>
      <c r="E16848"/>
      <c r="F16848"/>
      <c r="G16848"/>
      <c r="H16848"/>
      <c r="I16848"/>
      <c r="J16848"/>
      <c r="K16848"/>
      <c r="L16848"/>
      <c r="M16848"/>
      <c r="N16848"/>
    </row>
    <row r="16849" spans="1:14" x14ac:dyDescent="0.3">
      <c r="A16849" s="86">
        <f t="shared" si="263"/>
        <v>16841</v>
      </c>
      <c r="B16849" s="17"/>
      <c r="C16849" s="17"/>
      <c r="D16849"/>
      <c r="E16849"/>
      <c r="F16849"/>
      <c r="G16849"/>
      <c r="H16849"/>
      <c r="I16849"/>
      <c r="J16849"/>
      <c r="K16849"/>
      <c r="L16849"/>
      <c r="M16849"/>
      <c r="N16849"/>
    </row>
    <row r="16850" spans="1:14" x14ac:dyDescent="0.3">
      <c r="A16850" s="86">
        <f t="shared" si="263"/>
        <v>16842</v>
      </c>
      <c r="B16850" s="17"/>
      <c r="C16850" s="17"/>
      <c r="D16850"/>
      <c r="E16850"/>
      <c r="F16850"/>
      <c r="G16850"/>
      <c r="H16850"/>
      <c r="I16850"/>
      <c r="J16850"/>
      <c r="K16850"/>
      <c r="L16850"/>
      <c r="M16850"/>
      <c r="N16850"/>
    </row>
    <row r="16851" spans="1:14" x14ac:dyDescent="0.3">
      <c r="A16851" s="86">
        <f t="shared" si="263"/>
        <v>16843</v>
      </c>
      <c r="B16851" s="17"/>
      <c r="C16851" s="17"/>
      <c r="D16851"/>
      <c r="E16851"/>
      <c r="F16851"/>
      <c r="G16851"/>
      <c r="H16851"/>
      <c r="I16851"/>
      <c r="J16851"/>
      <c r="K16851"/>
      <c r="L16851"/>
      <c r="M16851"/>
      <c r="N16851"/>
    </row>
    <row r="16852" spans="1:14" x14ac:dyDescent="0.3">
      <c r="A16852" s="86">
        <f t="shared" si="263"/>
        <v>16844</v>
      </c>
      <c r="B16852" s="17"/>
      <c r="C16852" s="17"/>
      <c r="D16852"/>
      <c r="E16852"/>
      <c r="F16852"/>
      <c r="G16852"/>
      <c r="H16852"/>
      <c r="I16852"/>
      <c r="J16852"/>
      <c r="K16852"/>
      <c r="L16852"/>
      <c r="M16852"/>
      <c r="N16852"/>
    </row>
    <row r="16853" spans="1:14" x14ac:dyDescent="0.3">
      <c r="A16853" s="86">
        <f t="shared" si="263"/>
        <v>16845</v>
      </c>
      <c r="B16853" s="17"/>
      <c r="C16853" s="17"/>
      <c r="D16853"/>
      <c r="E16853"/>
      <c r="F16853"/>
      <c r="G16853"/>
      <c r="H16853"/>
      <c r="I16853"/>
      <c r="J16853"/>
      <c r="K16853"/>
      <c r="L16853"/>
      <c r="M16853"/>
      <c r="N16853"/>
    </row>
    <row r="16854" spans="1:14" x14ac:dyDescent="0.3">
      <c r="A16854" s="86">
        <f t="shared" si="263"/>
        <v>16846</v>
      </c>
      <c r="B16854" s="17"/>
      <c r="C16854" s="17"/>
      <c r="D16854"/>
      <c r="E16854"/>
      <c r="F16854"/>
      <c r="G16854"/>
      <c r="H16854"/>
      <c r="I16854"/>
      <c r="J16854"/>
      <c r="K16854"/>
      <c r="L16854"/>
      <c r="M16854"/>
      <c r="N16854"/>
    </row>
    <row r="16855" spans="1:14" x14ac:dyDescent="0.3">
      <c r="A16855" s="86">
        <f t="shared" si="263"/>
        <v>16847</v>
      </c>
      <c r="B16855" s="17"/>
      <c r="C16855" s="17"/>
      <c r="D16855"/>
      <c r="E16855"/>
      <c r="F16855"/>
      <c r="G16855"/>
      <c r="H16855"/>
      <c r="I16855"/>
      <c r="J16855"/>
      <c r="K16855"/>
      <c r="L16855"/>
      <c r="M16855"/>
      <c r="N16855"/>
    </row>
    <row r="16856" spans="1:14" x14ac:dyDescent="0.3">
      <c r="A16856" s="86">
        <f t="shared" si="263"/>
        <v>16848</v>
      </c>
      <c r="B16856" s="17"/>
      <c r="C16856" s="17"/>
      <c r="D16856"/>
      <c r="E16856"/>
      <c r="F16856"/>
      <c r="G16856"/>
      <c r="H16856"/>
      <c r="I16856"/>
      <c r="J16856"/>
      <c r="K16856"/>
      <c r="L16856"/>
      <c r="M16856"/>
      <c r="N16856"/>
    </row>
    <row r="16857" spans="1:14" x14ac:dyDescent="0.3">
      <c r="A16857" s="86">
        <f t="shared" si="263"/>
        <v>16849</v>
      </c>
      <c r="B16857" s="17"/>
      <c r="C16857" s="17"/>
      <c r="D16857"/>
      <c r="E16857"/>
      <c r="F16857"/>
      <c r="G16857"/>
      <c r="H16857"/>
      <c r="I16857"/>
      <c r="J16857"/>
      <c r="K16857"/>
      <c r="L16857"/>
      <c r="M16857"/>
      <c r="N16857"/>
    </row>
    <row r="16858" spans="1:14" x14ac:dyDescent="0.3">
      <c r="A16858" s="86">
        <f t="shared" si="263"/>
        <v>16850</v>
      </c>
      <c r="B16858" s="17"/>
      <c r="C16858" s="17"/>
      <c r="D16858"/>
      <c r="E16858"/>
      <c r="F16858"/>
      <c r="G16858"/>
      <c r="H16858"/>
      <c r="I16858"/>
      <c r="J16858"/>
      <c r="K16858"/>
      <c r="L16858"/>
      <c r="M16858"/>
      <c r="N16858"/>
    </row>
    <row r="16859" spans="1:14" x14ac:dyDescent="0.3">
      <c r="A16859" s="86">
        <f t="shared" si="263"/>
        <v>16851</v>
      </c>
      <c r="B16859" s="17"/>
      <c r="C16859" s="17"/>
      <c r="D16859"/>
      <c r="E16859"/>
      <c r="F16859"/>
      <c r="G16859"/>
      <c r="H16859"/>
      <c r="I16859"/>
      <c r="J16859"/>
      <c r="K16859"/>
      <c r="L16859"/>
      <c r="M16859"/>
      <c r="N16859"/>
    </row>
    <row r="16860" spans="1:14" x14ac:dyDescent="0.3">
      <c r="A16860" s="86">
        <f t="shared" si="263"/>
        <v>16852</v>
      </c>
      <c r="B16860" s="17"/>
      <c r="C16860" s="17"/>
      <c r="D16860"/>
      <c r="E16860"/>
      <c r="F16860"/>
      <c r="G16860"/>
      <c r="H16860"/>
      <c r="I16860"/>
      <c r="J16860"/>
      <c r="K16860"/>
      <c r="L16860"/>
      <c r="M16860"/>
      <c r="N16860"/>
    </row>
    <row r="16861" spans="1:14" x14ac:dyDescent="0.3">
      <c r="A16861" s="86">
        <f t="shared" si="263"/>
        <v>16853</v>
      </c>
      <c r="B16861" s="17"/>
      <c r="C16861" s="17"/>
      <c r="D16861"/>
      <c r="E16861"/>
      <c r="F16861"/>
      <c r="G16861"/>
      <c r="H16861"/>
      <c r="I16861"/>
      <c r="J16861"/>
      <c r="K16861"/>
      <c r="L16861"/>
      <c r="M16861"/>
      <c r="N16861"/>
    </row>
    <row r="16862" spans="1:14" x14ac:dyDescent="0.3">
      <c r="A16862" s="86">
        <f t="shared" si="263"/>
        <v>16854</v>
      </c>
      <c r="B16862" s="17"/>
      <c r="C16862" s="17"/>
      <c r="D16862"/>
      <c r="E16862"/>
      <c r="F16862"/>
      <c r="G16862"/>
      <c r="H16862"/>
      <c r="I16862"/>
      <c r="J16862"/>
      <c r="K16862"/>
      <c r="L16862"/>
      <c r="M16862"/>
      <c r="N16862"/>
    </row>
    <row r="16863" spans="1:14" x14ac:dyDescent="0.3">
      <c r="A16863" s="86">
        <f t="shared" si="263"/>
        <v>16855</v>
      </c>
      <c r="B16863" s="17"/>
      <c r="C16863" s="17"/>
      <c r="D16863"/>
      <c r="E16863"/>
      <c r="F16863"/>
      <c r="G16863"/>
      <c r="H16863"/>
      <c r="I16863"/>
      <c r="J16863"/>
      <c r="K16863"/>
      <c r="L16863"/>
      <c r="M16863"/>
      <c r="N16863"/>
    </row>
    <row r="16864" spans="1:14" x14ac:dyDescent="0.3">
      <c r="A16864" s="86">
        <f t="shared" si="263"/>
        <v>16856</v>
      </c>
      <c r="B16864" s="17"/>
      <c r="C16864" s="17"/>
      <c r="D16864"/>
      <c r="E16864"/>
      <c r="F16864"/>
      <c r="G16864"/>
      <c r="H16864"/>
      <c r="I16864"/>
      <c r="J16864"/>
      <c r="K16864"/>
      <c r="L16864"/>
      <c r="M16864"/>
      <c r="N16864"/>
    </row>
    <row r="16865" spans="1:14" x14ac:dyDescent="0.3">
      <c r="A16865" s="86">
        <f t="shared" si="263"/>
        <v>16857</v>
      </c>
      <c r="B16865" s="17"/>
      <c r="C16865" s="17"/>
      <c r="D16865"/>
      <c r="E16865"/>
      <c r="F16865"/>
      <c r="G16865"/>
      <c r="H16865"/>
      <c r="I16865"/>
      <c r="J16865"/>
      <c r="K16865"/>
      <c r="L16865"/>
      <c r="M16865"/>
      <c r="N16865"/>
    </row>
    <row r="16866" spans="1:14" x14ac:dyDescent="0.3">
      <c r="A16866" s="86">
        <f t="shared" si="263"/>
        <v>16858</v>
      </c>
      <c r="B16866" s="17"/>
      <c r="C16866" s="17"/>
      <c r="D16866"/>
      <c r="E16866"/>
      <c r="F16866"/>
      <c r="G16866"/>
      <c r="H16866"/>
      <c r="I16866"/>
      <c r="J16866"/>
      <c r="K16866"/>
      <c r="L16866"/>
      <c r="M16866"/>
      <c r="N16866"/>
    </row>
    <row r="16867" spans="1:14" x14ac:dyDescent="0.3">
      <c r="A16867" s="86">
        <f t="shared" si="263"/>
        <v>16859</v>
      </c>
      <c r="B16867" s="17"/>
      <c r="C16867" s="17"/>
      <c r="D16867"/>
      <c r="E16867"/>
      <c r="F16867"/>
      <c r="G16867"/>
      <c r="H16867"/>
      <c r="I16867"/>
      <c r="J16867"/>
      <c r="K16867"/>
      <c r="L16867"/>
      <c r="M16867"/>
      <c r="N16867"/>
    </row>
    <row r="16868" spans="1:14" x14ac:dyDescent="0.3">
      <c r="A16868" s="86">
        <f t="shared" si="263"/>
        <v>16860</v>
      </c>
      <c r="B16868" s="17"/>
      <c r="C16868" s="17"/>
      <c r="D16868"/>
      <c r="E16868"/>
      <c r="F16868"/>
      <c r="G16868"/>
      <c r="H16868"/>
      <c r="I16868"/>
      <c r="J16868"/>
      <c r="K16868"/>
      <c r="L16868"/>
      <c r="M16868"/>
      <c r="N16868"/>
    </row>
    <row r="16869" spans="1:14" x14ac:dyDescent="0.3">
      <c r="A16869" s="86">
        <f t="shared" si="263"/>
        <v>16861</v>
      </c>
      <c r="B16869" s="17"/>
      <c r="C16869" s="17"/>
      <c r="D16869"/>
      <c r="E16869"/>
      <c r="F16869"/>
      <c r="G16869"/>
      <c r="H16869"/>
      <c r="I16869"/>
      <c r="J16869"/>
      <c r="K16869"/>
      <c r="L16869"/>
      <c r="M16869"/>
      <c r="N16869"/>
    </row>
    <row r="16870" spans="1:14" x14ac:dyDescent="0.3">
      <c r="A16870" s="86">
        <f t="shared" si="263"/>
        <v>16862</v>
      </c>
      <c r="B16870" s="17"/>
      <c r="C16870" s="17"/>
      <c r="D16870"/>
      <c r="E16870"/>
      <c r="F16870"/>
      <c r="G16870"/>
      <c r="H16870"/>
      <c r="I16870"/>
      <c r="J16870"/>
      <c r="K16870"/>
      <c r="L16870"/>
      <c r="M16870"/>
      <c r="N16870"/>
    </row>
    <row r="16871" spans="1:14" x14ac:dyDescent="0.3">
      <c r="A16871" s="86">
        <f t="shared" si="263"/>
        <v>16863</v>
      </c>
      <c r="B16871" s="17"/>
      <c r="C16871" s="17"/>
      <c r="D16871"/>
      <c r="E16871"/>
      <c r="F16871"/>
      <c r="G16871"/>
      <c r="H16871"/>
      <c r="I16871"/>
      <c r="J16871"/>
      <c r="K16871"/>
      <c r="L16871"/>
      <c r="M16871"/>
      <c r="N16871"/>
    </row>
    <row r="16872" spans="1:14" x14ac:dyDescent="0.3">
      <c r="A16872" s="86">
        <f t="shared" si="263"/>
        <v>16864</v>
      </c>
      <c r="B16872" s="17"/>
      <c r="C16872" s="17"/>
      <c r="D16872"/>
      <c r="E16872"/>
      <c r="F16872"/>
      <c r="G16872"/>
      <c r="H16872"/>
      <c r="I16872"/>
      <c r="J16872"/>
      <c r="K16872"/>
      <c r="L16872"/>
      <c r="M16872"/>
      <c r="N16872"/>
    </row>
    <row r="16873" spans="1:14" x14ac:dyDescent="0.3">
      <c r="A16873" s="86">
        <f t="shared" si="263"/>
        <v>16865</v>
      </c>
      <c r="B16873" s="17"/>
      <c r="C16873" s="17"/>
      <c r="D16873"/>
      <c r="E16873"/>
      <c r="F16873"/>
      <c r="G16873"/>
      <c r="H16873"/>
      <c r="I16873"/>
      <c r="J16873"/>
      <c r="K16873"/>
      <c r="L16873"/>
      <c r="M16873"/>
      <c r="N16873"/>
    </row>
    <row r="16874" spans="1:14" x14ac:dyDescent="0.3">
      <c r="A16874" s="86">
        <f t="shared" si="263"/>
        <v>16866</v>
      </c>
      <c r="B16874" s="17"/>
      <c r="C16874" s="17"/>
      <c r="D16874"/>
      <c r="E16874"/>
      <c r="F16874"/>
      <c r="G16874"/>
      <c r="H16874"/>
      <c r="I16874"/>
      <c r="J16874"/>
      <c r="K16874"/>
      <c r="L16874"/>
      <c r="M16874"/>
      <c r="N16874"/>
    </row>
    <row r="16875" spans="1:14" x14ac:dyDescent="0.3">
      <c r="A16875" s="86">
        <f t="shared" si="263"/>
        <v>16867</v>
      </c>
      <c r="B16875" s="17"/>
      <c r="C16875" s="17"/>
      <c r="D16875"/>
      <c r="E16875"/>
      <c r="F16875"/>
      <c r="G16875"/>
      <c r="H16875"/>
      <c r="I16875"/>
      <c r="J16875"/>
      <c r="K16875"/>
      <c r="L16875"/>
      <c r="M16875"/>
      <c r="N16875"/>
    </row>
    <row r="16876" spans="1:14" x14ac:dyDescent="0.3">
      <c r="A16876" s="86">
        <f t="shared" si="263"/>
        <v>16868</v>
      </c>
      <c r="B16876" s="17"/>
      <c r="C16876" s="17"/>
      <c r="D16876"/>
      <c r="E16876"/>
      <c r="F16876"/>
      <c r="G16876"/>
      <c r="H16876"/>
      <c r="I16876"/>
      <c r="J16876"/>
      <c r="K16876"/>
      <c r="L16876"/>
      <c r="M16876"/>
      <c r="N16876"/>
    </row>
    <row r="16877" spans="1:14" x14ac:dyDescent="0.3">
      <c r="A16877" s="86">
        <f t="shared" si="263"/>
        <v>16869</v>
      </c>
      <c r="B16877" s="17"/>
      <c r="C16877" s="17"/>
      <c r="D16877"/>
      <c r="E16877"/>
      <c r="F16877"/>
      <c r="G16877"/>
      <c r="H16877"/>
      <c r="I16877"/>
      <c r="J16877"/>
      <c r="K16877"/>
      <c r="L16877"/>
      <c r="M16877"/>
      <c r="N16877"/>
    </row>
    <row r="16878" spans="1:14" x14ac:dyDescent="0.3">
      <c r="A16878" s="86">
        <f t="shared" si="263"/>
        <v>16870</v>
      </c>
      <c r="B16878" s="17"/>
      <c r="C16878" s="17"/>
      <c r="D16878"/>
      <c r="E16878"/>
      <c r="F16878"/>
      <c r="G16878"/>
      <c r="H16878"/>
      <c r="I16878"/>
      <c r="J16878"/>
      <c r="K16878"/>
      <c r="L16878"/>
      <c r="M16878"/>
      <c r="N16878"/>
    </row>
    <row r="16879" spans="1:14" x14ac:dyDescent="0.3">
      <c r="A16879" s="86">
        <f t="shared" si="263"/>
        <v>16871</v>
      </c>
      <c r="B16879" s="17"/>
      <c r="C16879" s="17"/>
      <c r="D16879"/>
      <c r="E16879"/>
      <c r="F16879"/>
      <c r="G16879"/>
      <c r="H16879"/>
      <c r="I16879"/>
      <c r="J16879"/>
      <c r="K16879"/>
      <c r="L16879"/>
      <c r="M16879"/>
      <c r="N16879"/>
    </row>
    <row r="16880" spans="1:14" x14ac:dyDescent="0.3">
      <c r="A16880" s="86">
        <f t="shared" si="263"/>
        <v>16872</v>
      </c>
      <c r="B16880" s="17"/>
      <c r="C16880" s="17"/>
      <c r="D16880"/>
      <c r="E16880"/>
      <c r="F16880"/>
      <c r="G16880"/>
      <c r="H16880"/>
      <c r="I16880"/>
      <c r="J16880"/>
      <c r="K16880"/>
      <c r="L16880"/>
      <c r="M16880"/>
      <c r="N16880"/>
    </row>
    <row r="16881" spans="1:14" x14ac:dyDescent="0.3">
      <c r="A16881" s="86">
        <f t="shared" si="263"/>
        <v>16873</v>
      </c>
      <c r="B16881" s="17"/>
      <c r="C16881" s="17"/>
      <c r="D16881"/>
      <c r="E16881"/>
      <c r="F16881"/>
      <c r="G16881"/>
      <c r="H16881"/>
      <c r="I16881"/>
      <c r="J16881"/>
      <c r="K16881"/>
      <c r="L16881"/>
      <c r="M16881"/>
      <c r="N16881"/>
    </row>
    <row r="16882" spans="1:14" x14ac:dyDescent="0.3">
      <c r="A16882" s="86">
        <f t="shared" si="263"/>
        <v>16874</v>
      </c>
      <c r="B16882" s="17"/>
      <c r="C16882" s="17"/>
      <c r="D16882"/>
      <c r="E16882"/>
      <c r="F16882"/>
      <c r="G16882"/>
      <c r="H16882"/>
      <c r="I16882"/>
      <c r="J16882"/>
      <c r="K16882"/>
      <c r="L16882"/>
      <c r="M16882"/>
      <c r="N16882"/>
    </row>
    <row r="16883" spans="1:14" x14ac:dyDescent="0.3">
      <c r="A16883" s="86">
        <f t="shared" si="263"/>
        <v>16875</v>
      </c>
      <c r="B16883" s="17"/>
      <c r="C16883" s="17"/>
      <c r="D16883"/>
      <c r="E16883"/>
      <c r="F16883"/>
      <c r="G16883"/>
      <c r="H16883"/>
      <c r="I16883"/>
      <c r="J16883"/>
      <c r="K16883"/>
      <c r="L16883"/>
      <c r="M16883"/>
      <c r="N16883"/>
    </row>
    <row r="16884" spans="1:14" x14ac:dyDescent="0.3">
      <c r="A16884" s="86">
        <f t="shared" si="263"/>
        <v>16876</v>
      </c>
      <c r="B16884" s="17"/>
      <c r="C16884" s="17"/>
      <c r="D16884"/>
      <c r="E16884"/>
      <c r="F16884"/>
      <c r="G16884"/>
      <c r="H16884"/>
      <c r="I16884"/>
      <c r="J16884"/>
      <c r="K16884"/>
      <c r="L16884"/>
      <c r="M16884"/>
      <c r="N16884"/>
    </row>
    <row r="16885" spans="1:14" x14ac:dyDescent="0.3">
      <c r="A16885" s="86">
        <f t="shared" si="263"/>
        <v>16877</v>
      </c>
      <c r="B16885" s="17"/>
      <c r="C16885" s="17"/>
      <c r="D16885"/>
      <c r="E16885"/>
      <c r="F16885"/>
      <c r="G16885"/>
      <c r="H16885"/>
      <c r="I16885"/>
      <c r="J16885"/>
      <c r="K16885"/>
      <c r="L16885"/>
      <c r="M16885"/>
      <c r="N16885"/>
    </row>
    <row r="16886" spans="1:14" x14ac:dyDescent="0.3">
      <c r="A16886" s="86">
        <f t="shared" si="263"/>
        <v>16878</v>
      </c>
      <c r="B16886" s="17"/>
      <c r="C16886" s="17"/>
      <c r="D16886"/>
      <c r="E16886"/>
      <c r="F16886"/>
      <c r="G16886"/>
      <c r="H16886"/>
      <c r="I16886"/>
      <c r="J16886"/>
      <c r="K16886"/>
      <c r="L16886"/>
      <c r="M16886"/>
      <c r="N16886"/>
    </row>
    <row r="16887" spans="1:14" x14ac:dyDescent="0.3">
      <c r="A16887" s="86">
        <f t="shared" si="263"/>
        <v>16879</v>
      </c>
      <c r="B16887" s="17"/>
      <c r="C16887" s="17"/>
      <c r="D16887"/>
      <c r="E16887"/>
      <c r="F16887"/>
      <c r="G16887"/>
      <c r="H16887"/>
      <c r="I16887"/>
      <c r="J16887"/>
      <c r="K16887"/>
      <c r="L16887"/>
      <c r="M16887"/>
      <c r="N16887"/>
    </row>
    <row r="16888" spans="1:14" x14ac:dyDescent="0.3">
      <c r="A16888" s="86">
        <f t="shared" si="263"/>
        <v>16880</v>
      </c>
      <c r="B16888" s="17"/>
      <c r="C16888" s="17"/>
      <c r="D16888"/>
      <c r="E16888"/>
      <c r="F16888"/>
      <c r="G16888"/>
      <c r="H16888"/>
      <c r="I16888"/>
      <c r="J16888"/>
      <c r="K16888"/>
      <c r="L16888"/>
      <c r="M16888"/>
      <c r="N16888"/>
    </row>
    <row r="16889" spans="1:14" x14ac:dyDescent="0.3">
      <c r="A16889" s="86">
        <f t="shared" si="263"/>
        <v>16881</v>
      </c>
      <c r="B16889" s="17"/>
      <c r="C16889" s="17"/>
      <c r="D16889"/>
      <c r="E16889"/>
      <c r="F16889"/>
      <c r="G16889"/>
      <c r="H16889"/>
      <c r="I16889"/>
      <c r="J16889"/>
      <c r="K16889"/>
      <c r="L16889"/>
      <c r="M16889"/>
      <c r="N16889"/>
    </row>
    <row r="16890" spans="1:14" x14ac:dyDescent="0.3">
      <c r="A16890" s="86">
        <f t="shared" si="263"/>
        <v>16882</v>
      </c>
      <c r="B16890" s="17"/>
      <c r="C16890" s="17"/>
      <c r="D16890"/>
      <c r="E16890"/>
      <c r="F16890"/>
      <c r="G16890"/>
      <c r="H16890"/>
      <c r="I16890"/>
      <c r="J16890"/>
      <c r="K16890"/>
      <c r="L16890"/>
      <c r="M16890"/>
      <c r="N16890"/>
    </row>
    <row r="16891" spans="1:14" x14ac:dyDescent="0.3">
      <c r="A16891" s="86">
        <f t="shared" si="263"/>
        <v>16883</v>
      </c>
      <c r="B16891" s="17"/>
      <c r="C16891" s="17"/>
      <c r="D16891"/>
      <c r="E16891"/>
      <c r="F16891"/>
      <c r="G16891"/>
      <c r="H16891"/>
      <c r="I16891"/>
      <c r="J16891"/>
      <c r="K16891"/>
      <c r="L16891"/>
      <c r="M16891"/>
      <c r="N16891"/>
    </row>
    <row r="16892" spans="1:14" x14ac:dyDescent="0.3">
      <c r="A16892" s="86">
        <f t="shared" si="263"/>
        <v>16884</v>
      </c>
      <c r="B16892" s="17"/>
      <c r="C16892" s="17"/>
      <c r="D16892"/>
      <c r="E16892"/>
      <c r="F16892"/>
      <c r="G16892"/>
      <c r="H16892"/>
      <c r="I16892"/>
      <c r="J16892"/>
      <c r="K16892"/>
      <c r="L16892"/>
      <c r="M16892"/>
      <c r="N16892"/>
    </row>
    <row r="16893" spans="1:14" x14ac:dyDescent="0.3">
      <c r="A16893" s="86">
        <f t="shared" si="263"/>
        <v>16885</v>
      </c>
      <c r="B16893" s="17"/>
      <c r="C16893" s="17"/>
      <c r="D16893"/>
      <c r="E16893"/>
      <c r="F16893"/>
      <c r="G16893"/>
      <c r="H16893"/>
      <c r="I16893"/>
      <c r="J16893"/>
      <c r="K16893"/>
      <c r="L16893"/>
      <c r="M16893"/>
      <c r="N16893"/>
    </row>
    <row r="16894" spans="1:14" x14ac:dyDescent="0.3">
      <c r="A16894" s="86">
        <f t="shared" si="263"/>
        <v>16886</v>
      </c>
      <c r="B16894" s="17"/>
      <c r="C16894" s="17"/>
      <c r="D16894"/>
      <c r="E16894"/>
      <c r="F16894"/>
      <c r="G16894"/>
      <c r="H16894"/>
      <c r="I16894"/>
      <c r="J16894"/>
      <c r="K16894"/>
      <c r="L16894"/>
      <c r="M16894"/>
      <c r="N16894"/>
    </row>
    <row r="16895" spans="1:14" x14ac:dyDescent="0.3">
      <c r="A16895" s="86">
        <f t="shared" si="263"/>
        <v>16887</v>
      </c>
      <c r="B16895" s="17"/>
      <c r="C16895" s="17"/>
      <c r="D16895"/>
      <c r="E16895"/>
      <c r="F16895"/>
      <c r="G16895"/>
      <c r="H16895"/>
      <c r="I16895"/>
      <c r="J16895"/>
      <c r="K16895"/>
      <c r="L16895"/>
      <c r="M16895"/>
      <c r="N16895"/>
    </row>
    <row r="16896" spans="1:14" x14ac:dyDescent="0.3">
      <c r="A16896" s="86">
        <f t="shared" si="263"/>
        <v>16888</v>
      </c>
      <c r="B16896" s="17"/>
      <c r="C16896" s="17"/>
      <c r="D16896"/>
      <c r="E16896"/>
      <c r="F16896"/>
      <c r="G16896"/>
      <c r="H16896"/>
      <c r="I16896"/>
      <c r="J16896"/>
      <c r="K16896"/>
      <c r="L16896"/>
      <c r="M16896"/>
      <c r="N16896"/>
    </row>
    <row r="16897" spans="1:14" x14ac:dyDescent="0.3">
      <c r="A16897" s="86">
        <f t="shared" si="263"/>
        <v>16889</v>
      </c>
      <c r="B16897" s="17"/>
      <c r="C16897" s="17"/>
      <c r="D16897"/>
      <c r="E16897"/>
      <c r="F16897"/>
      <c r="G16897"/>
      <c r="H16897"/>
      <c r="I16897"/>
      <c r="J16897"/>
      <c r="K16897"/>
      <c r="L16897"/>
      <c r="M16897"/>
      <c r="N16897"/>
    </row>
    <row r="16898" spans="1:14" x14ac:dyDescent="0.3">
      <c r="A16898" s="86">
        <f t="shared" si="263"/>
        <v>16890</v>
      </c>
      <c r="B16898" s="17"/>
      <c r="C16898" s="17"/>
      <c r="D16898"/>
      <c r="E16898"/>
      <c r="F16898"/>
      <c r="G16898"/>
      <c r="H16898"/>
      <c r="I16898"/>
      <c r="J16898"/>
      <c r="K16898"/>
      <c r="L16898"/>
      <c r="M16898"/>
      <c r="N16898"/>
    </row>
    <row r="16899" spans="1:14" x14ac:dyDescent="0.3">
      <c r="A16899" s="86">
        <f t="shared" si="263"/>
        <v>16891</v>
      </c>
      <c r="B16899" s="17"/>
      <c r="C16899" s="17"/>
      <c r="D16899"/>
      <c r="E16899"/>
      <c r="F16899"/>
      <c r="G16899"/>
      <c r="H16899"/>
      <c r="I16899"/>
      <c r="J16899"/>
      <c r="K16899"/>
      <c r="L16899"/>
      <c r="M16899"/>
      <c r="N16899"/>
    </row>
    <row r="16900" spans="1:14" x14ac:dyDescent="0.3">
      <c r="A16900" s="86">
        <f t="shared" si="263"/>
        <v>16892</v>
      </c>
      <c r="B16900" s="17"/>
      <c r="C16900" s="17"/>
      <c r="D16900"/>
      <c r="E16900"/>
      <c r="F16900"/>
      <c r="G16900"/>
      <c r="H16900"/>
      <c r="I16900"/>
      <c r="J16900"/>
      <c r="K16900"/>
      <c r="L16900"/>
      <c r="M16900"/>
      <c r="N16900"/>
    </row>
    <row r="16901" spans="1:14" x14ac:dyDescent="0.3">
      <c r="A16901" s="86">
        <f t="shared" si="263"/>
        <v>16893</v>
      </c>
      <c r="B16901" s="17"/>
      <c r="C16901" s="17"/>
      <c r="D16901"/>
      <c r="E16901"/>
      <c r="F16901"/>
      <c r="G16901"/>
      <c r="H16901"/>
      <c r="I16901"/>
      <c r="J16901"/>
      <c r="K16901"/>
      <c r="L16901"/>
      <c r="M16901"/>
      <c r="N16901"/>
    </row>
    <row r="16902" spans="1:14" x14ac:dyDescent="0.3">
      <c r="A16902" s="86">
        <f t="shared" si="263"/>
        <v>16894</v>
      </c>
      <c r="B16902" s="17"/>
      <c r="C16902" s="17"/>
      <c r="D16902"/>
      <c r="E16902"/>
      <c r="F16902"/>
      <c r="G16902"/>
      <c r="H16902"/>
      <c r="I16902"/>
      <c r="J16902"/>
      <c r="K16902"/>
      <c r="L16902"/>
      <c r="M16902"/>
      <c r="N16902"/>
    </row>
    <row r="16903" spans="1:14" x14ac:dyDescent="0.3">
      <c r="A16903" s="86">
        <f t="shared" si="263"/>
        <v>16895</v>
      </c>
      <c r="B16903" s="17"/>
      <c r="C16903" s="17"/>
      <c r="D16903"/>
      <c r="E16903"/>
      <c r="F16903"/>
      <c r="G16903"/>
      <c r="H16903"/>
      <c r="I16903"/>
      <c r="J16903"/>
      <c r="K16903"/>
      <c r="L16903"/>
      <c r="M16903"/>
      <c r="N16903"/>
    </row>
    <row r="16904" spans="1:14" x14ac:dyDescent="0.3">
      <c r="A16904" s="86">
        <f t="shared" si="263"/>
        <v>16896</v>
      </c>
      <c r="B16904" s="17"/>
      <c r="C16904" s="17"/>
      <c r="D16904"/>
      <c r="E16904"/>
      <c r="F16904"/>
      <c r="G16904"/>
      <c r="H16904"/>
      <c r="I16904"/>
      <c r="J16904"/>
      <c r="K16904"/>
      <c r="L16904"/>
      <c r="M16904"/>
      <c r="N16904"/>
    </row>
    <row r="16905" spans="1:14" x14ac:dyDescent="0.3">
      <c r="A16905" s="86">
        <f t="shared" si="263"/>
        <v>16897</v>
      </c>
      <c r="B16905" s="17"/>
      <c r="C16905" s="17"/>
      <c r="D16905"/>
      <c r="E16905"/>
      <c r="F16905"/>
      <c r="G16905"/>
      <c r="H16905"/>
      <c r="I16905"/>
      <c r="J16905"/>
      <c r="K16905"/>
      <c r="L16905"/>
      <c r="M16905"/>
      <c r="N16905"/>
    </row>
    <row r="16906" spans="1:14" x14ac:dyDescent="0.3">
      <c r="A16906" s="86">
        <f t="shared" si="263"/>
        <v>16898</v>
      </c>
      <c r="B16906" s="17"/>
      <c r="C16906" s="17"/>
      <c r="D16906"/>
      <c r="E16906"/>
      <c r="F16906"/>
      <c r="G16906"/>
      <c r="H16906"/>
      <c r="I16906"/>
      <c r="J16906"/>
      <c r="K16906"/>
      <c r="L16906"/>
      <c r="M16906"/>
      <c r="N16906"/>
    </row>
    <row r="16907" spans="1:14" x14ac:dyDescent="0.3">
      <c r="A16907" s="86">
        <f t="shared" ref="A16907:A16970" si="264">A16906+1</f>
        <v>16899</v>
      </c>
      <c r="B16907" s="17"/>
      <c r="C16907" s="17"/>
      <c r="D16907"/>
      <c r="E16907"/>
      <c r="F16907"/>
      <c r="G16907"/>
      <c r="H16907"/>
      <c r="I16907"/>
      <c r="J16907"/>
      <c r="K16907"/>
      <c r="L16907"/>
      <c r="M16907"/>
      <c r="N16907"/>
    </row>
    <row r="16908" spans="1:14" x14ac:dyDescent="0.3">
      <c r="A16908" s="86">
        <f t="shared" si="264"/>
        <v>16900</v>
      </c>
      <c r="B16908" s="17"/>
      <c r="C16908" s="17"/>
      <c r="D16908"/>
      <c r="E16908"/>
      <c r="F16908"/>
      <c r="G16908"/>
      <c r="H16908"/>
      <c r="I16908"/>
      <c r="J16908"/>
      <c r="K16908"/>
      <c r="L16908"/>
      <c r="M16908"/>
      <c r="N16908"/>
    </row>
    <row r="16909" spans="1:14" x14ac:dyDescent="0.3">
      <c r="A16909" s="86">
        <f t="shared" si="264"/>
        <v>16901</v>
      </c>
      <c r="B16909" s="17"/>
      <c r="C16909" s="17"/>
      <c r="D16909"/>
      <c r="E16909"/>
      <c r="F16909"/>
      <c r="G16909"/>
      <c r="H16909"/>
      <c r="I16909"/>
      <c r="J16909"/>
      <c r="K16909"/>
      <c r="L16909"/>
      <c r="M16909"/>
      <c r="N16909"/>
    </row>
    <row r="16910" spans="1:14" x14ac:dyDescent="0.3">
      <c r="A16910" s="86">
        <f t="shared" si="264"/>
        <v>16902</v>
      </c>
      <c r="B16910" s="17"/>
      <c r="C16910" s="17"/>
      <c r="D16910"/>
      <c r="E16910"/>
      <c r="F16910"/>
      <c r="G16910"/>
      <c r="H16910"/>
      <c r="I16910"/>
      <c r="J16910"/>
      <c r="K16910"/>
      <c r="L16910"/>
      <c r="M16910"/>
      <c r="N16910"/>
    </row>
    <row r="16911" spans="1:14" x14ac:dyDescent="0.3">
      <c r="A16911" s="86">
        <f t="shared" si="264"/>
        <v>16903</v>
      </c>
      <c r="B16911" s="17"/>
      <c r="C16911" s="17"/>
      <c r="D16911"/>
      <c r="E16911"/>
      <c r="F16911"/>
      <c r="G16911"/>
      <c r="H16911"/>
      <c r="I16911"/>
      <c r="J16911"/>
      <c r="K16911"/>
      <c r="L16911"/>
      <c r="M16911"/>
      <c r="N16911"/>
    </row>
    <row r="16912" spans="1:14" x14ac:dyDescent="0.3">
      <c r="A16912" s="86">
        <f t="shared" si="264"/>
        <v>16904</v>
      </c>
      <c r="B16912" s="17"/>
      <c r="C16912" s="17"/>
      <c r="D16912"/>
      <c r="E16912"/>
      <c r="F16912"/>
      <c r="G16912"/>
      <c r="H16912"/>
      <c r="I16912"/>
      <c r="J16912"/>
      <c r="K16912"/>
      <c r="L16912"/>
      <c r="M16912"/>
      <c r="N16912"/>
    </row>
    <row r="16913" spans="1:14" x14ac:dyDescent="0.3">
      <c r="A16913" s="86">
        <f t="shared" si="264"/>
        <v>16905</v>
      </c>
      <c r="B16913" s="17"/>
      <c r="C16913" s="17"/>
      <c r="D16913"/>
      <c r="E16913"/>
      <c r="F16913"/>
      <c r="G16913"/>
      <c r="H16913"/>
      <c r="I16913"/>
      <c r="J16913"/>
      <c r="K16913"/>
      <c r="L16913"/>
      <c r="M16913"/>
      <c r="N16913"/>
    </row>
    <row r="16914" spans="1:14" x14ac:dyDescent="0.3">
      <c r="A16914" s="86">
        <f t="shared" si="264"/>
        <v>16906</v>
      </c>
      <c r="B16914" s="17"/>
      <c r="C16914" s="17"/>
      <c r="D16914"/>
      <c r="E16914"/>
      <c r="F16914"/>
      <c r="G16914"/>
      <c r="H16914"/>
      <c r="I16914"/>
      <c r="J16914"/>
      <c r="K16914"/>
      <c r="L16914"/>
      <c r="M16914"/>
      <c r="N16914"/>
    </row>
    <row r="16915" spans="1:14" x14ac:dyDescent="0.3">
      <c r="A16915" s="86">
        <f t="shared" si="264"/>
        <v>16907</v>
      </c>
      <c r="B16915" s="17"/>
      <c r="C16915" s="17"/>
      <c r="D16915"/>
      <c r="E16915"/>
      <c r="F16915"/>
      <c r="G16915"/>
      <c r="H16915"/>
      <c r="I16915"/>
      <c r="J16915"/>
      <c r="K16915"/>
      <c r="L16915"/>
      <c r="M16915"/>
      <c r="N16915"/>
    </row>
    <row r="16916" spans="1:14" x14ac:dyDescent="0.3">
      <c r="A16916" s="86">
        <f t="shared" si="264"/>
        <v>16908</v>
      </c>
      <c r="B16916" s="17"/>
      <c r="C16916" s="17"/>
      <c r="D16916"/>
      <c r="E16916"/>
      <c r="F16916"/>
      <c r="G16916"/>
      <c r="H16916"/>
      <c r="I16916"/>
      <c r="J16916"/>
      <c r="K16916"/>
      <c r="L16916"/>
      <c r="M16916"/>
      <c r="N16916"/>
    </row>
    <row r="16917" spans="1:14" x14ac:dyDescent="0.3">
      <c r="A16917" s="86">
        <f t="shared" si="264"/>
        <v>16909</v>
      </c>
      <c r="B16917" s="17"/>
      <c r="C16917" s="17"/>
      <c r="D16917"/>
      <c r="E16917"/>
      <c r="F16917"/>
      <c r="G16917"/>
      <c r="H16917"/>
      <c r="I16917"/>
      <c r="J16917"/>
      <c r="K16917"/>
      <c r="L16917"/>
      <c r="M16917"/>
      <c r="N16917"/>
    </row>
    <row r="16918" spans="1:14" x14ac:dyDescent="0.3">
      <c r="A16918" s="86">
        <f t="shared" si="264"/>
        <v>16910</v>
      </c>
      <c r="B16918" s="17"/>
      <c r="C16918" s="17"/>
      <c r="D16918"/>
      <c r="E16918"/>
      <c r="F16918"/>
      <c r="G16918"/>
      <c r="H16918"/>
      <c r="I16918"/>
      <c r="J16918"/>
      <c r="K16918"/>
      <c r="L16918"/>
      <c r="M16918"/>
      <c r="N16918"/>
    </row>
    <row r="16919" spans="1:14" x14ac:dyDescent="0.3">
      <c r="A16919" s="86">
        <f t="shared" si="264"/>
        <v>16911</v>
      </c>
      <c r="B16919" s="17"/>
      <c r="C16919" s="17"/>
      <c r="D16919"/>
      <c r="E16919"/>
      <c r="F16919"/>
      <c r="G16919"/>
      <c r="H16919"/>
      <c r="I16919"/>
      <c r="J16919"/>
      <c r="K16919"/>
      <c r="L16919"/>
      <c r="M16919"/>
      <c r="N16919"/>
    </row>
    <row r="16920" spans="1:14" x14ac:dyDescent="0.3">
      <c r="A16920" s="86">
        <f t="shared" si="264"/>
        <v>16912</v>
      </c>
      <c r="B16920" s="17"/>
      <c r="C16920" s="17"/>
      <c r="D16920"/>
      <c r="E16920"/>
      <c r="F16920"/>
      <c r="G16920"/>
      <c r="H16920"/>
      <c r="I16920"/>
      <c r="J16920"/>
      <c r="K16920"/>
      <c r="L16920"/>
      <c r="M16920"/>
      <c r="N16920"/>
    </row>
    <row r="16921" spans="1:14" x14ac:dyDescent="0.3">
      <c r="A16921" s="86">
        <f t="shared" si="264"/>
        <v>16913</v>
      </c>
      <c r="B16921" s="17"/>
      <c r="C16921" s="17"/>
      <c r="D16921"/>
      <c r="E16921"/>
      <c r="F16921"/>
      <c r="G16921"/>
      <c r="H16921"/>
      <c r="I16921"/>
      <c r="J16921"/>
      <c r="K16921"/>
      <c r="L16921"/>
      <c r="M16921"/>
      <c r="N16921"/>
    </row>
    <row r="16922" spans="1:14" x14ac:dyDescent="0.3">
      <c r="A16922" s="86">
        <f t="shared" si="264"/>
        <v>16914</v>
      </c>
      <c r="B16922" s="17"/>
      <c r="C16922" s="17"/>
      <c r="D16922"/>
      <c r="E16922"/>
      <c r="F16922"/>
      <c r="G16922"/>
      <c r="H16922"/>
      <c r="I16922"/>
      <c r="J16922"/>
      <c r="K16922"/>
      <c r="L16922"/>
      <c r="M16922"/>
      <c r="N16922"/>
    </row>
    <row r="16923" spans="1:14" x14ac:dyDescent="0.3">
      <c r="A16923" s="86">
        <f t="shared" si="264"/>
        <v>16915</v>
      </c>
      <c r="B16923" s="17"/>
      <c r="C16923" s="17"/>
      <c r="D16923"/>
      <c r="E16923"/>
      <c r="F16923"/>
      <c r="G16923"/>
      <c r="H16923"/>
      <c r="I16923"/>
      <c r="J16923"/>
      <c r="K16923"/>
      <c r="L16923"/>
      <c r="M16923"/>
      <c r="N16923"/>
    </row>
    <row r="16924" spans="1:14" x14ac:dyDescent="0.3">
      <c r="A16924" s="86">
        <f t="shared" si="264"/>
        <v>16916</v>
      </c>
      <c r="B16924" s="17"/>
      <c r="C16924" s="17"/>
      <c r="D16924"/>
      <c r="E16924"/>
      <c r="F16924"/>
      <c r="G16924"/>
      <c r="H16924"/>
      <c r="I16924"/>
      <c r="J16924"/>
      <c r="K16924"/>
      <c r="L16924"/>
      <c r="M16924"/>
      <c r="N16924"/>
    </row>
    <row r="16925" spans="1:14" x14ac:dyDescent="0.3">
      <c r="A16925" s="86">
        <f t="shared" si="264"/>
        <v>16917</v>
      </c>
      <c r="B16925" s="17"/>
      <c r="C16925" s="17"/>
      <c r="D16925"/>
      <c r="E16925"/>
      <c r="F16925"/>
      <c r="G16925"/>
      <c r="H16925"/>
      <c r="I16925"/>
      <c r="J16925"/>
      <c r="K16925"/>
      <c r="L16925"/>
      <c r="M16925"/>
      <c r="N16925"/>
    </row>
    <row r="16926" spans="1:14" x14ac:dyDescent="0.3">
      <c r="A16926" s="86">
        <f t="shared" si="264"/>
        <v>16918</v>
      </c>
      <c r="B16926" s="17"/>
      <c r="C16926" s="17"/>
      <c r="D16926"/>
      <c r="E16926"/>
      <c r="F16926"/>
      <c r="G16926"/>
      <c r="H16926"/>
      <c r="I16926"/>
      <c r="J16926"/>
      <c r="K16926"/>
      <c r="L16926"/>
      <c r="M16926"/>
      <c r="N16926"/>
    </row>
    <row r="16927" spans="1:14" x14ac:dyDescent="0.3">
      <c r="A16927" s="86">
        <f t="shared" si="264"/>
        <v>16919</v>
      </c>
      <c r="B16927" s="17"/>
      <c r="C16927" s="17"/>
      <c r="D16927"/>
      <c r="E16927"/>
      <c r="F16927"/>
      <c r="G16927"/>
      <c r="H16927"/>
      <c r="I16927"/>
      <c r="J16927"/>
      <c r="K16927"/>
      <c r="L16927"/>
      <c r="M16927"/>
      <c r="N16927"/>
    </row>
    <row r="16928" spans="1:14" x14ac:dyDescent="0.3">
      <c r="A16928" s="86">
        <f t="shared" si="264"/>
        <v>16920</v>
      </c>
      <c r="B16928" s="17"/>
      <c r="C16928" s="17"/>
      <c r="D16928"/>
      <c r="E16928"/>
      <c r="F16928"/>
      <c r="G16928"/>
      <c r="H16928"/>
      <c r="I16928"/>
      <c r="J16928"/>
      <c r="K16928"/>
      <c r="L16928"/>
      <c r="M16928"/>
      <c r="N16928"/>
    </row>
    <row r="16929" spans="1:14" x14ac:dyDescent="0.3">
      <c r="A16929" s="86">
        <f t="shared" si="264"/>
        <v>16921</v>
      </c>
      <c r="B16929" s="17"/>
      <c r="C16929" s="17"/>
      <c r="D16929"/>
      <c r="E16929"/>
      <c r="F16929"/>
      <c r="G16929"/>
      <c r="H16929"/>
      <c r="I16929"/>
      <c r="J16929"/>
      <c r="K16929"/>
      <c r="L16929"/>
      <c r="M16929"/>
      <c r="N16929"/>
    </row>
    <row r="16930" spans="1:14" x14ac:dyDescent="0.3">
      <c r="A16930" s="86">
        <f t="shared" si="264"/>
        <v>16922</v>
      </c>
      <c r="B16930" s="17"/>
      <c r="C16930" s="17"/>
      <c r="D16930"/>
      <c r="E16930"/>
      <c r="F16930"/>
      <c r="G16930"/>
      <c r="H16930"/>
      <c r="I16930"/>
      <c r="J16930"/>
      <c r="K16930"/>
      <c r="L16930"/>
      <c r="M16930"/>
      <c r="N16930"/>
    </row>
    <row r="16931" spans="1:14" x14ac:dyDescent="0.3">
      <c r="A16931" s="86">
        <f t="shared" si="264"/>
        <v>16923</v>
      </c>
      <c r="B16931" s="17"/>
      <c r="C16931" s="17"/>
      <c r="D16931"/>
      <c r="E16931"/>
      <c r="F16931"/>
      <c r="G16931"/>
      <c r="H16931"/>
      <c r="I16931"/>
      <c r="J16931"/>
      <c r="K16931"/>
      <c r="L16931"/>
      <c r="M16931"/>
      <c r="N16931"/>
    </row>
    <row r="16932" spans="1:14" x14ac:dyDescent="0.3">
      <c r="A16932" s="86">
        <f t="shared" si="264"/>
        <v>16924</v>
      </c>
      <c r="B16932" s="17"/>
      <c r="C16932" s="17"/>
      <c r="D16932"/>
      <c r="E16932"/>
      <c r="F16932"/>
      <c r="G16932"/>
      <c r="H16932"/>
      <c r="I16932"/>
      <c r="J16932"/>
      <c r="K16932"/>
      <c r="L16932"/>
      <c r="M16932"/>
      <c r="N16932"/>
    </row>
    <row r="16933" spans="1:14" x14ac:dyDescent="0.3">
      <c r="A16933" s="86">
        <f t="shared" si="264"/>
        <v>16925</v>
      </c>
      <c r="B16933" s="17"/>
      <c r="C16933" s="17"/>
      <c r="D16933"/>
      <c r="E16933"/>
      <c r="F16933"/>
      <c r="G16933"/>
      <c r="H16933"/>
      <c r="I16933"/>
      <c r="J16933"/>
      <c r="K16933"/>
      <c r="L16933"/>
      <c r="M16933"/>
      <c r="N16933"/>
    </row>
    <row r="16934" spans="1:14" x14ac:dyDescent="0.3">
      <c r="A16934" s="86">
        <f t="shared" si="264"/>
        <v>16926</v>
      </c>
      <c r="B16934" s="17"/>
      <c r="C16934" s="17"/>
      <c r="D16934"/>
      <c r="E16934"/>
      <c r="F16934"/>
      <c r="G16934"/>
      <c r="H16934"/>
      <c r="I16934"/>
      <c r="J16934"/>
      <c r="K16934"/>
      <c r="L16934"/>
      <c r="M16934"/>
      <c r="N16934"/>
    </row>
    <row r="16935" spans="1:14" x14ac:dyDescent="0.3">
      <c r="A16935" s="86">
        <f t="shared" si="264"/>
        <v>16927</v>
      </c>
      <c r="B16935" s="17"/>
      <c r="C16935" s="17"/>
      <c r="D16935"/>
      <c r="E16935"/>
      <c r="F16935"/>
      <c r="G16935"/>
      <c r="H16935"/>
      <c r="I16935"/>
      <c r="J16935"/>
      <c r="K16935"/>
      <c r="L16935"/>
      <c r="M16935"/>
      <c r="N16935"/>
    </row>
    <row r="16936" spans="1:14" x14ac:dyDescent="0.3">
      <c r="A16936" s="86">
        <f t="shared" si="264"/>
        <v>16928</v>
      </c>
      <c r="B16936" s="17"/>
      <c r="C16936" s="17"/>
      <c r="D16936"/>
      <c r="E16936"/>
      <c r="F16936"/>
      <c r="G16936"/>
      <c r="H16936"/>
      <c r="I16936"/>
      <c r="J16936"/>
      <c r="K16936"/>
      <c r="L16936"/>
      <c r="M16936"/>
      <c r="N16936"/>
    </row>
    <row r="16937" spans="1:14" x14ac:dyDescent="0.3">
      <c r="A16937" s="86">
        <f t="shared" si="264"/>
        <v>16929</v>
      </c>
      <c r="B16937" s="17"/>
      <c r="C16937" s="17"/>
      <c r="D16937"/>
      <c r="E16937"/>
      <c r="F16937"/>
      <c r="G16937"/>
      <c r="H16937"/>
      <c r="I16937"/>
      <c r="J16937"/>
      <c r="K16937"/>
      <c r="L16937"/>
      <c r="M16937"/>
      <c r="N16937"/>
    </row>
    <row r="16938" spans="1:14" x14ac:dyDescent="0.3">
      <c r="A16938" s="86">
        <f t="shared" si="264"/>
        <v>16930</v>
      </c>
      <c r="B16938" s="17"/>
      <c r="C16938" s="17"/>
      <c r="D16938"/>
      <c r="E16938"/>
      <c r="F16938"/>
      <c r="G16938"/>
      <c r="H16938"/>
      <c r="I16938"/>
      <c r="J16938"/>
      <c r="K16938"/>
      <c r="L16938"/>
      <c r="M16938"/>
      <c r="N16938"/>
    </row>
    <row r="16939" spans="1:14" x14ac:dyDescent="0.3">
      <c r="A16939" s="86">
        <f t="shared" si="264"/>
        <v>16931</v>
      </c>
      <c r="B16939" s="17"/>
      <c r="C16939" s="17"/>
      <c r="D16939"/>
      <c r="E16939"/>
      <c r="F16939"/>
      <c r="G16939"/>
      <c r="H16939"/>
      <c r="I16939"/>
      <c r="J16939"/>
      <c r="K16939"/>
      <c r="L16939"/>
      <c r="M16939"/>
      <c r="N16939"/>
    </row>
    <row r="16940" spans="1:14" x14ac:dyDescent="0.3">
      <c r="A16940" s="86">
        <f t="shared" si="264"/>
        <v>16932</v>
      </c>
      <c r="B16940" s="17"/>
      <c r="C16940" s="17"/>
      <c r="D16940"/>
      <c r="E16940"/>
      <c r="F16940"/>
      <c r="G16940"/>
      <c r="H16940"/>
      <c r="I16940"/>
      <c r="J16940"/>
      <c r="K16940"/>
      <c r="L16940"/>
      <c r="M16940"/>
      <c r="N16940"/>
    </row>
    <row r="16941" spans="1:14" x14ac:dyDescent="0.3">
      <c r="A16941" s="86">
        <f t="shared" si="264"/>
        <v>16933</v>
      </c>
      <c r="B16941" s="17"/>
      <c r="C16941" s="17"/>
      <c r="D16941"/>
      <c r="E16941"/>
      <c r="F16941"/>
      <c r="G16941"/>
      <c r="H16941"/>
      <c r="I16941"/>
      <c r="J16941"/>
      <c r="K16941"/>
      <c r="L16941"/>
      <c r="M16941"/>
      <c r="N16941"/>
    </row>
    <row r="16942" spans="1:14" x14ac:dyDescent="0.3">
      <c r="A16942" s="86">
        <f t="shared" si="264"/>
        <v>16934</v>
      </c>
      <c r="B16942" s="17"/>
      <c r="C16942" s="17"/>
      <c r="D16942"/>
      <c r="E16942"/>
      <c r="F16942"/>
      <c r="G16942"/>
      <c r="H16942"/>
      <c r="I16942"/>
      <c r="J16942"/>
      <c r="K16942"/>
      <c r="L16942"/>
      <c r="M16942"/>
      <c r="N16942"/>
    </row>
    <row r="16943" spans="1:14" x14ac:dyDescent="0.3">
      <c r="A16943" s="86">
        <f t="shared" si="264"/>
        <v>16935</v>
      </c>
      <c r="B16943" s="17"/>
      <c r="C16943" s="17"/>
      <c r="D16943"/>
      <c r="E16943"/>
      <c r="F16943"/>
      <c r="G16943"/>
      <c r="H16943"/>
      <c r="I16943"/>
      <c r="J16943"/>
      <c r="K16943"/>
      <c r="L16943"/>
      <c r="M16943"/>
      <c r="N16943"/>
    </row>
    <row r="16944" spans="1:14" x14ac:dyDescent="0.3">
      <c r="A16944" s="86">
        <f t="shared" si="264"/>
        <v>16936</v>
      </c>
      <c r="B16944" s="17"/>
      <c r="C16944" s="17"/>
      <c r="D16944"/>
      <c r="E16944"/>
      <c r="F16944"/>
      <c r="G16944"/>
      <c r="H16944"/>
      <c r="I16944"/>
      <c r="J16944"/>
      <c r="K16944"/>
      <c r="L16944"/>
      <c r="M16944"/>
      <c r="N16944"/>
    </row>
    <row r="16945" spans="1:14" x14ac:dyDescent="0.3">
      <c r="A16945" s="86">
        <f t="shared" si="264"/>
        <v>16937</v>
      </c>
      <c r="B16945" s="17"/>
      <c r="C16945" s="17"/>
      <c r="D16945"/>
      <c r="E16945"/>
      <c r="F16945"/>
      <c r="G16945"/>
      <c r="H16945"/>
      <c r="I16945"/>
      <c r="J16945"/>
      <c r="K16945"/>
      <c r="L16945"/>
      <c r="M16945"/>
      <c r="N16945"/>
    </row>
    <row r="16946" spans="1:14" x14ac:dyDescent="0.3">
      <c r="A16946" s="86">
        <f t="shared" si="264"/>
        <v>16938</v>
      </c>
      <c r="B16946" s="17"/>
      <c r="C16946" s="17"/>
      <c r="D16946"/>
      <c r="E16946"/>
      <c r="F16946"/>
      <c r="G16946"/>
      <c r="H16946"/>
      <c r="I16946"/>
      <c r="J16946"/>
      <c r="K16946"/>
      <c r="L16946"/>
      <c r="M16946"/>
      <c r="N16946"/>
    </row>
    <row r="16947" spans="1:14" x14ac:dyDescent="0.3">
      <c r="A16947" s="86">
        <f t="shared" si="264"/>
        <v>16939</v>
      </c>
      <c r="B16947" s="17"/>
      <c r="C16947" s="17"/>
      <c r="D16947"/>
      <c r="E16947"/>
      <c r="F16947"/>
      <c r="G16947"/>
      <c r="H16947"/>
      <c r="I16947"/>
      <c r="J16947"/>
      <c r="K16947"/>
      <c r="L16947"/>
      <c r="M16947"/>
      <c r="N16947"/>
    </row>
    <row r="16948" spans="1:14" x14ac:dyDescent="0.3">
      <c r="A16948" s="86">
        <f t="shared" si="264"/>
        <v>16940</v>
      </c>
      <c r="B16948" s="17"/>
      <c r="C16948" s="17"/>
      <c r="D16948"/>
      <c r="E16948"/>
      <c r="F16948"/>
      <c r="G16948"/>
      <c r="H16948"/>
      <c r="I16948"/>
      <c r="J16948"/>
      <c r="K16948"/>
      <c r="L16948"/>
      <c r="M16948"/>
      <c r="N16948"/>
    </row>
    <row r="16949" spans="1:14" x14ac:dyDescent="0.3">
      <c r="A16949" s="86">
        <f t="shared" si="264"/>
        <v>16941</v>
      </c>
      <c r="B16949" s="17"/>
      <c r="C16949" s="17"/>
      <c r="D16949"/>
      <c r="E16949"/>
      <c r="F16949"/>
      <c r="G16949"/>
      <c r="H16949"/>
      <c r="I16949"/>
      <c r="J16949"/>
      <c r="K16949"/>
      <c r="L16949"/>
      <c r="M16949"/>
      <c r="N16949"/>
    </row>
    <row r="16950" spans="1:14" x14ac:dyDescent="0.3">
      <c r="A16950" s="86">
        <f t="shared" si="264"/>
        <v>16942</v>
      </c>
      <c r="B16950" s="17"/>
      <c r="C16950" s="17"/>
      <c r="D16950"/>
      <c r="E16950"/>
      <c r="F16950"/>
      <c r="G16950"/>
      <c r="H16950"/>
      <c r="I16950"/>
      <c r="J16950"/>
      <c r="K16950"/>
      <c r="L16950"/>
      <c r="M16950"/>
      <c r="N16950"/>
    </row>
    <row r="16951" spans="1:14" x14ac:dyDescent="0.3">
      <c r="A16951" s="86">
        <f t="shared" si="264"/>
        <v>16943</v>
      </c>
      <c r="B16951" s="17"/>
      <c r="C16951" s="17"/>
      <c r="D16951"/>
      <c r="E16951"/>
      <c r="F16951"/>
      <c r="G16951"/>
      <c r="H16951"/>
      <c r="I16951"/>
      <c r="J16951"/>
      <c r="K16951"/>
      <c r="L16951"/>
      <c r="M16951"/>
      <c r="N16951"/>
    </row>
    <row r="16952" spans="1:14" x14ac:dyDescent="0.3">
      <c r="A16952" s="86">
        <f t="shared" si="264"/>
        <v>16944</v>
      </c>
      <c r="B16952" s="17"/>
      <c r="C16952" s="17"/>
      <c r="D16952"/>
      <c r="E16952"/>
      <c r="F16952"/>
      <c r="G16952"/>
      <c r="H16952"/>
      <c r="I16952"/>
      <c r="J16952"/>
      <c r="K16952"/>
      <c r="L16952"/>
      <c r="M16952"/>
      <c r="N16952"/>
    </row>
    <row r="16953" spans="1:14" x14ac:dyDescent="0.3">
      <c r="A16953" s="86">
        <f t="shared" si="264"/>
        <v>16945</v>
      </c>
      <c r="B16953" s="17"/>
      <c r="C16953" s="17"/>
      <c r="D16953"/>
      <c r="E16953"/>
      <c r="F16953"/>
      <c r="G16953"/>
      <c r="H16953"/>
      <c r="I16953"/>
      <c r="J16953"/>
      <c r="K16953"/>
      <c r="L16953"/>
      <c r="M16953"/>
      <c r="N16953"/>
    </row>
    <row r="16954" spans="1:14" x14ac:dyDescent="0.3">
      <c r="A16954" s="86">
        <f t="shared" si="264"/>
        <v>16946</v>
      </c>
      <c r="B16954" s="17"/>
      <c r="C16954" s="17"/>
      <c r="D16954"/>
      <c r="E16954"/>
      <c r="F16954"/>
      <c r="G16954"/>
      <c r="H16954"/>
      <c r="I16954"/>
      <c r="J16954"/>
      <c r="K16954"/>
      <c r="L16954"/>
      <c r="M16954"/>
      <c r="N16954"/>
    </row>
    <row r="16955" spans="1:14" x14ac:dyDescent="0.3">
      <c r="A16955" s="86">
        <f t="shared" si="264"/>
        <v>16947</v>
      </c>
      <c r="B16955" s="17"/>
      <c r="C16955" s="17"/>
      <c r="D16955"/>
      <c r="E16955"/>
      <c r="F16955"/>
      <c r="G16955"/>
      <c r="H16955"/>
      <c r="I16955"/>
      <c r="J16955"/>
      <c r="K16955"/>
      <c r="L16955"/>
      <c r="M16955"/>
      <c r="N16955"/>
    </row>
    <row r="16956" spans="1:14" x14ac:dyDescent="0.3">
      <c r="A16956" s="86">
        <f t="shared" si="264"/>
        <v>16948</v>
      </c>
      <c r="B16956" s="17"/>
      <c r="C16956" s="17"/>
      <c r="D16956"/>
      <c r="E16956"/>
      <c r="F16956"/>
      <c r="G16956"/>
      <c r="H16956"/>
      <c r="I16956"/>
      <c r="J16956"/>
      <c r="K16956"/>
      <c r="L16956"/>
      <c r="M16956"/>
      <c r="N16956"/>
    </row>
    <row r="16957" spans="1:14" x14ac:dyDescent="0.3">
      <c r="A16957" s="86">
        <f t="shared" si="264"/>
        <v>16949</v>
      </c>
      <c r="B16957" s="17"/>
      <c r="C16957" s="17"/>
      <c r="D16957"/>
      <c r="E16957"/>
      <c r="F16957"/>
      <c r="G16957"/>
      <c r="H16957"/>
      <c r="I16957"/>
      <c r="J16957"/>
      <c r="K16957"/>
      <c r="L16957"/>
      <c r="M16957"/>
      <c r="N16957"/>
    </row>
    <row r="16958" spans="1:14" x14ac:dyDescent="0.3">
      <c r="A16958" s="86">
        <f t="shared" si="264"/>
        <v>16950</v>
      </c>
      <c r="B16958" s="17"/>
      <c r="C16958" s="17"/>
      <c r="D16958"/>
      <c r="E16958"/>
      <c r="F16958"/>
      <c r="G16958"/>
      <c r="H16958"/>
      <c r="I16958"/>
      <c r="J16958"/>
      <c r="K16958"/>
      <c r="L16958"/>
      <c r="M16958"/>
      <c r="N16958"/>
    </row>
    <row r="16959" spans="1:14" x14ac:dyDescent="0.3">
      <c r="A16959" s="86">
        <f t="shared" si="264"/>
        <v>16951</v>
      </c>
      <c r="B16959" s="17"/>
      <c r="C16959" s="17"/>
      <c r="D16959"/>
      <c r="E16959"/>
      <c r="F16959"/>
      <c r="G16959"/>
      <c r="H16959"/>
      <c r="I16959"/>
      <c r="J16959"/>
      <c r="K16959"/>
      <c r="L16959"/>
      <c r="M16959"/>
      <c r="N16959"/>
    </row>
    <row r="16960" spans="1:14" x14ac:dyDescent="0.3">
      <c r="A16960" s="86">
        <f t="shared" si="264"/>
        <v>16952</v>
      </c>
      <c r="B16960" s="17"/>
      <c r="C16960" s="17"/>
      <c r="D16960"/>
      <c r="E16960"/>
      <c r="F16960"/>
      <c r="G16960"/>
      <c r="H16960"/>
      <c r="I16960"/>
      <c r="J16960"/>
      <c r="K16960"/>
      <c r="L16960"/>
      <c r="M16960"/>
      <c r="N16960"/>
    </row>
    <row r="16961" spans="1:14" x14ac:dyDescent="0.3">
      <c r="A16961" s="86">
        <f t="shared" si="264"/>
        <v>16953</v>
      </c>
      <c r="B16961" s="17"/>
      <c r="C16961" s="17"/>
      <c r="D16961"/>
      <c r="E16961"/>
      <c r="F16961"/>
      <c r="G16961"/>
      <c r="H16961"/>
      <c r="I16961"/>
      <c r="J16961"/>
      <c r="K16961"/>
      <c r="L16961"/>
      <c r="M16961"/>
      <c r="N16961"/>
    </row>
    <row r="16962" spans="1:14" x14ac:dyDescent="0.3">
      <c r="A16962" s="86">
        <f t="shared" si="264"/>
        <v>16954</v>
      </c>
      <c r="B16962" s="17"/>
      <c r="C16962" s="17"/>
      <c r="D16962"/>
      <c r="E16962"/>
      <c r="F16962"/>
      <c r="G16962"/>
      <c r="H16962"/>
      <c r="I16962"/>
      <c r="J16962"/>
      <c r="K16962"/>
      <c r="L16962"/>
      <c r="M16962"/>
      <c r="N16962"/>
    </row>
    <row r="16963" spans="1:14" x14ac:dyDescent="0.3">
      <c r="A16963" s="86">
        <f t="shared" si="264"/>
        <v>16955</v>
      </c>
      <c r="B16963" s="17"/>
      <c r="C16963" s="17"/>
      <c r="D16963"/>
      <c r="E16963"/>
      <c r="F16963"/>
      <c r="G16963"/>
      <c r="H16963"/>
      <c r="I16963"/>
      <c r="J16963"/>
      <c r="K16963"/>
      <c r="L16963"/>
      <c r="M16963"/>
      <c r="N16963"/>
    </row>
    <row r="16964" spans="1:14" x14ac:dyDescent="0.3">
      <c r="A16964" s="86">
        <f t="shared" si="264"/>
        <v>16956</v>
      </c>
      <c r="B16964" s="17"/>
      <c r="C16964" s="17"/>
      <c r="D16964"/>
      <c r="E16964"/>
      <c r="F16964"/>
      <c r="G16964"/>
      <c r="H16964"/>
      <c r="I16964"/>
      <c r="J16964"/>
      <c r="K16964"/>
      <c r="L16964"/>
      <c r="M16964"/>
      <c r="N16964"/>
    </row>
    <row r="16965" spans="1:14" x14ac:dyDescent="0.3">
      <c r="A16965" s="86">
        <f t="shared" si="264"/>
        <v>16957</v>
      </c>
      <c r="B16965" s="17"/>
      <c r="C16965" s="17"/>
      <c r="D16965"/>
      <c r="E16965"/>
      <c r="F16965"/>
      <c r="G16965"/>
      <c r="H16965"/>
      <c r="I16965"/>
      <c r="J16965"/>
      <c r="K16965"/>
      <c r="L16965"/>
      <c r="M16965"/>
      <c r="N16965"/>
    </row>
    <row r="16966" spans="1:14" x14ac:dyDescent="0.3">
      <c r="A16966" s="86">
        <f t="shared" si="264"/>
        <v>16958</v>
      </c>
      <c r="B16966" s="17"/>
      <c r="C16966" s="17"/>
      <c r="D16966"/>
      <c r="E16966"/>
      <c r="F16966"/>
      <c r="G16966"/>
      <c r="H16966"/>
      <c r="I16966"/>
      <c r="J16966"/>
      <c r="K16966"/>
      <c r="L16966"/>
      <c r="M16966"/>
      <c r="N16966"/>
    </row>
    <row r="16967" spans="1:14" x14ac:dyDescent="0.3">
      <c r="A16967" s="86">
        <f t="shared" si="264"/>
        <v>16959</v>
      </c>
      <c r="B16967" s="17"/>
      <c r="C16967" s="17"/>
      <c r="D16967"/>
      <c r="E16967"/>
      <c r="F16967"/>
      <c r="G16967"/>
      <c r="H16967"/>
      <c r="I16967"/>
      <c r="J16967"/>
      <c r="K16967"/>
      <c r="L16967"/>
      <c r="M16967"/>
      <c r="N16967"/>
    </row>
    <row r="16968" spans="1:14" x14ac:dyDescent="0.3">
      <c r="A16968" s="86">
        <f t="shared" si="264"/>
        <v>16960</v>
      </c>
      <c r="B16968" s="17"/>
      <c r="C16968" s="17"/>
      <c r="D16968"/>
      <c r="E16968"/>
      <c r="F16968"/>
      <c r="G16968"/>
      <c r="H16968"/>
      <c r="I16968"/>
      <c r="J16968"/>
      <c r="K16968"/>
      <c r="L16968"/>
      <c r="M16968"/>
      <c r="N16968"/>
    </row>
    <row r="16969" spans="1:14" x14ac:dyDescent="0.3">
      <c r="A16969" s="86">
        <f t="shared" si="264"/>
        <v>16961</v>
      </c>
      <c r="B16969" s="17"/>
      <c r="C16969" s="17"/>
      <c r="D16969"/>
      <c r="E16969"/>
      <c r="F16969"/>
      <c r="G16969"/>
      <c r="H16969"/>
      <c r="I16969"/>
      <c r="J16969"/>
      <c r="K16969"/>
      <c r="L16969"/>
      <c r="M16969"/>
      <c r="N16969"/>
    </row>
    <row r="16970" spans="1:14" x14ac:dyDescent="0.3">
      <c r="A16970" s="86">
        <f t="shared" si="264"/>
        <v>16962</v>
      </c>
      <c r="B16970" s="17"/>
      <c r="C16970" s="17"/>
      <c r="D16970"/>
      <c r="E16970"/>
      <c r="F16970"/>
      <c r="G16970"/>
      <c r="H16970"/>
      <c r="I16970"/>
      <c r="J16970"/>
      <c r="K16970"/>
      <c r="L16970"/>
      <c r="M16970"/>
      <c r="N16970"/>
    </row>
    <row r="16971" spans="1:14" x14ac:dyDescent="0.3">
      <c r="A16971" s="86">
        <f t="shared" ref="A16971:A17034" si="265">A16970+1</f>
        <v>16963</v>
      </c>
      <c r="B16971" s="17"/>
      <c r="C16971" s="17"/>
      <c r="D16971"/>
      <c r="E16971"/>
      <c r="F16971"/>
      <c r="G16971"/>
      <c r="H16971"/>
      <c r="I16971"/>
      <c r="J16971"/>
      <c r="K16971"/>
      <c r="L16971"/>
      <c r="M16971"/>
      <c r="N16971"/>
    </row>
    <row r="16972" spans="1:14" x14ac:dyDescent="0.3">
      <c r="A16972" s="86">
        <f t="shared" si="265"/>
        <v>16964</v>
      </c>
      <c r="B16972" s="17"/>
      <c r="C16972" s="17"/>
      <c r="D16972"/>
      <c r="E16972"/>
      <c r="F16972"/>
      <c r="G16972"/>
      <c r="H16972"/>
      <c r="I16972"/>
      <c r="J16972"/>
      <c r="K16972"/>
      <c r="L16972"/>
      <c r="M16972"/>
      <c r="N16972"/>
    </row>
    <row r="16973" spans="1:14" x14ac:dyDescent="0.3">
      <c r="A16973" s="86">
        <f t="shared" si="265"/>
        <v>16965</v>
      </c>
      <c r="B16973" s="17"/>
      <c r="C16973" s="17"/>
      <c r="D16973"/>
      <c r="E16973"/>
      <c r="F16973"/>
      <c r="G16973"/>
      <c r="H16973"/>
      <c r="I16973"/>
      <c r="J16973"/>
      <c r="K16973"/>
      <c r="L16973"/>
      <c r="M16973"/>
      <c r="N16973"/>
    </row>
    <row r="16974" spans="1:14" x14ac:dyDescent="0.3">
      <c r="A16974" s="86">
        <f t="shared" si="265"/>
        <v>16966</v>
      </c>
      <c r="B16974" s="17"/>
      <c r="C16974" s="17"/>
      <c r="D16974"/>
      <c r="E16974"/>
      <c r="F16974"/>
      <c r="G16974"/>
      <c r="H16974"/>
      <c r="I16974"/>
      <c r="J16974"/>
      <c r="K16974"/>
      <c r="L16974"/>
      <c r="M16974"/>
      <c r="N16974"/>
    </row>
    <row r="16975" spans="1:14" x14ac:dyDescent="0.3">
      <c r="A16975" s="86">
        <f t="shared" si="265"/>
        <v>16967</v>
      </c>
      <c r="B16975" s="17"/>
      <c r="C16975" s="17"/>
      <c r="D16975"/>
      <c r="E16975"/>
      <c r="F16975"/>
      <c r="G16975"/>
      <c r="H16975"/>
      <c r="I16975"/>
      <c r="J16975"/>
      <c r="K16975"/>
      <c r="L16975"/>
      <c r="M16975"/>
      <c r="N16975"/>
    </row>
    <row r="16976" spans="1:14" x14ac:dyDescent="0.3">
      <c r="A16976" s="86">
        <f t="shared" si="265"/>
        <v>16968</v>
      </c>
      <c r="B16976" s="17"/>
      <c r="C16976" s="17"/>
      <c r="D16976"/>
      <c r="E16976"/>
      <c r="F16976"/>
      <c r="G16976"/>
      <c r="H16976"/>
      <c r="I16976"/>
      <c r="J16976"/>
      <c r="K16976"/>
      <c r="L16976"/>
      <c r="M16976"/>
      <c r="N16976"/>
    </row>
    <row r="16977" spans="1:14" x14ac:dyDescent="0.3">
      <c r="A16977" s="86">
        <f t="shared" si="265"/>
        <v>16969</v>
      </c>
      <c r="B16977" s="17"/>
      <c r="C16977" s="17"/>
      <c r="D16977"/>
      <c r="E16977"/>
      <c r="F16977"/>
      <c r="G16977"/>
      <c r="H16977"/>
      <c r="I16977"/>
      <c r="J16977"/>
      <c r="K16977"/>
      <c r="L16977"/>
      <c r="M16977"/>
      <c r="N16977"/>
    </row>
    <row r="16978" spans="1:14" x14ac:dyDescent="0.3">
      <c r="A16978" s="86">
        <f t="shared" si="265"/>
        <v>16970</v>
      </c>
      <c r="B16978" s="17"/>
      <c r="C16978" s="17"/>
      <c r="D16978"/>
      <c r="E16978"/>
      <c r="F16978"/>
      <c r="G16978"/>
      <c r="H16978"/>
      <c r="I16978"/>
      <c r="J16978"/>
      <c r="K16978"/>
      <c r="L16978"/>
      <c r="M16978"/>
      <c r="N16978"/>
    </row>
    <row r="16979" spans="1:14" x14ac:dyDescent="0.3">
      <c r="A16979" s="86">
        <f t="shared" si="265"/>
        <v>16971</v>
      </c>
      <c r="B16979" s="17"/>
      <c r="C16979" s="17"/>
      <c r="D16979"/>
      <c r="E16979"/>
      <c r="F16979"/>
      <c r="G16979"/>
      <c r="H16979"/>
      <c r="I16979"/>
      <c r="J16979"/>
      <c r="K16979"/>
      <c r="L16979"/>
      <c r="M16979"/>
      <c r="N16979"/>
    </row>
    <row r="16980" spans="1:14" x14ac:dyDescent="0.3">
      <c r="A16980" s="86">
        <f t="shared" si="265"/>
        <v>16972</v>
      </c>
      <c r="B16980" s="17"/>
      <c r="C16980" s="17"/>
      <c r="D16980"/>
      <c r="E16980"/>
      <c r="F16980"/>
      <c r="G16980"/>
      <c r="H16980"/>
      <c r="I16980"/>
      <c r="J16980"/>
      <c r="K16980"/>
      <c r="L16980"/>
      <c r="M16980"/>
      <c r="N16980"/>
    </row>
    <row r="16981" spans="1:14" x14ac:dyDescent="0.3">
      <c r="A16981" s="86">
        <f t="shared" si="265"/>
        <v>16973</v>
      </c>
      <c r="B16981" s="17"/>
      <c r="C16981" s="17"/>
      <c r="D16981"/>
      <c r="E16981"/>
      <c r="F16981"/>
      <c r="G16981"/>
      <c r="H16981"/>
      <c r="I16981"/>
      <c r="J16981"/>
      <c r="K16981"/>
      <c r="L16981"/>
      <c r="M16981"/>
      <c r="N16981"/>
    </row>
    <row r="16982" spans="1:14" x14ac:dyDescent="0.3">
      <c r="A16982" s="86">
        <f t="shared" si="265"/>
        <v>16974</v>
      </c>
      <c r="B16982" s="17"/>
      <c r="C16982" s="17"/>
      <c r="D16982"/>
      <c r="E16982"/>
      <c r="F16982"/>
      <c r="G16982"/>
      <c r="H16982"/>
      <c r="I16982"/>
      <c r="J16982"/>
      <c r="K16982"/>
      <c r="L16982"/>
      <c r="M16982"/>
      <c r="N16982"/>
    </row>
    <row r="16983" spans="1:14" x14ac:dyDescent="0.3">
      <c r="A16983" s="86">
        <f t="shared" si="265"/>
        <v>16975</v>
      </c>
      <c r="B16983" s="17"/>
      <c r="C16983" s="17"/>
      <c r="D16983"/>
      <c r="E16983"/>
      <c r="F16983"/>
      <c r="G16983"/>
      <c r="H16983"/>
      <c r="I16983"/>
      <c r="J16983"/>
      <c r="K16983"/>
      <c r="L16983"/>
      <c r="M16983"/>
      <c r="N16983"/>
    </row>
    <row r="16984" spans="1:14" x14ac:dyDescent="0.3">
      <c r="A16984" s="86">
        <f t="shared" si="265"/>
        <v>16976</v>
      </c>
      <c r="B16984" s="17"/>
      <c r="C16984" s="17"/>
      <c r="D16984"/>
      <c r="E16984"/>
      <c r="F16984"/>
      <c r="G16984"/>
      <c r="H16984"/>
      <c r="I16984"/>
      <c r="J16984"/>
      <c r="K16984"/>
      <c r="L16984"/>
      <c r="M16984"/>
      <c r="N16984"/>
    </row>
    <row r="16985" spans="1:14" x14ac:dyDescent="0.3">
      <c r="A16985" s="86">
        <f t="shared" si="265"/>
        <v>16977</v>
      </c>
      <c r="B16985" s="17"/>
      <c r="C16985" s="17"/>
      <c r="D16985"/>
      <c r="E16985"/>
      <c r="F16985"/>
      <c r="G16985"/>
      <c r="H16985"/>
      <c r="I16985"/>
      <c r="J16985"/>
      <c r="K16985"/>
      <c r="L16985"/>
      <c r="M16985"/>
      <c r="N16985"/>
    </row>
    <row r="16986" spans="1:14" x14ac:dyDescent="0.3">
      <c r="A16986" s="86">
        <f t="shared" si="265"/>
        <v>16978</v>
      </c>
      <c r="B16986" s="17"/>
      <c r="C16986" s="17"/>
      <c r="D16986"/>
      <c r="E16986"/>
      <c r="F16986"/>
      <c r="G16986"/>
      <c r="H16986"/>
      <c r="I16986"/>
      <c r="J16986"/>
      <c r="K16986"/>
      <c r="L16986"/>
      <c r="M16986"/>
      <c r="N16986"/>
    </row>
    <row r="16987" spans="1:14" x14ac:dyDescent="0.3">
      <c r="A16987" s="86">
        <f t="shared" si="265"/>
        <v>16979</v>
      </c>
      <c r="B16987" s="17"/>
      <c r="C16987" s="17"/>
      <c r="D16987"/>
      <c r="E16987"/>
      <c r="F16987"/>
      <c r="G16987"/>
      <c r="H16987"/>
      <c r="I16987"/>
      <c r="J16987"/>
      <c r="K16987"/>
      <c r="L16987"/>
      <c r="M16987"/>
      <c r="N16987"/>
    </row>
    <row r="16988" spans="1:14" x14ac:dyDescent="0.3">
      <c r="A16988" s="86">
        <f t="shared" si="265"/>
        <v>16980</v>
      </c>
      <c r="B16988" s="17"/>
      <c r="C16988" s="17"/>
      <c r="D16988"/>
      <c r="E16988"/>
      <c r="F16988"/>
      <c r="G16988"/>
      <c r="H16988"/>
      <c r="I16988"/>
      <c r="J16988"/>
      <c r="K16988"/>
      <c r="L16988"/>
      <c r="M16988"/>
      <c r="N16988"/>
    </row>
    <row r="16989" spans="1:14" x14ac:dyDescent="0.3">
      <c r="A16989" s="86">
        <f t="shared" si="265"/>
        <v>16981</v>
      </c>
      <c r="B16989" s="17"/>
      <c r="C16989" s="17"/>
      <c r="D16989"/>
      <c r="E16989"/>
      <c r="F16989"/>
      <c r="G16989"/>
      <c r="H16989"/>
      <c r="I16989"/>
      <c r="J16989"/>
      <c r="K16989"/>
      <c r="L16989"/>
      <c r="M16989"/>
      <c r="N16989"/>
    </row>
    <row r="16990" spans="1:14" x14ac:dyDescent="0.3">
      <c r="A16990" s="86">
        <f t="shared" si="265"/>
        <v>16982</v>
      </c>
      <c r="B16990" s="17"/>
      <c r="C16990" s="17"/>
      <c r="D16990"/>
      <c r="E16990"/>
      <c r="F16990"/>
      <c r="G16990"/>
      <c r="H16990"/>
      <c r="I16990"/>
      <c r="J16990"/>
      <c r="K16990"/>
      <c r="L16990"/>
      <c r="M16990"/>
      <c r="N16990"/>
    </row>
    <row r="16991" spans="1:14" x14ac:dyDescent="0.3">
      <c r="A16991" s="86">
        <f t="shared" si="265"/>
        <v>16983</v>
      </c>
      <c r="B16991" s="17"/>
      <c r="C16991" s="17"/>
      <c r="D16991"/>
      <c r="E16991"/>
      <c r="F16991"/>
      <c r="G16991"/>
      <c r="H16991"/>
      <c r="I16991"/>
      <c r="J16991"/>
      <c r="K16991"/>
      <c r="L16991"/>
      <c r="M16991"/>
      <c r="N16991"/>
    </row>
    <row r="16992" spans="1:14" x14ac:dyDescent="0.3">
      <c r="A16992" s="86">
        <f t="shared" si="265"/>
        <v>16984</v>
      </c>
      <c r="B16992" s="17"/>
      <c r="C16992" s="17"/>
      <c r="D16992"/>
      <c r="E16992"/>
      <c r="F16992"/>
      <c r="G16992"/>
      <c r="H16992"/>
      <c r="I16992"/>
      <c r="J16992"/>
      <c r="K16992"/>
      <c r="L16992"/>
      <c r="M16992"/>
      <c r="N16992"/>
    </row>
    <row r="16993" spans="1:14" x14ac:dyDescent="0.3">
      <c r="A16993" s="86">
        <f t="shared" si="265"/>
        <v>16985</v>
      </c>
      <c r="B16993" s="17"/>
      <c r="C16993" s="17"/>
      <c r="D16993"/>
      <c r="E16993"/>
      <c r="F16993"/>
      <c r="G16993"/>
      <c r="H16993"/>
      <c r="I16993"/>
      <c r="J16993"/>
      <c r="K16993"/>
      <c r="L16993"/>
      <c r="M16993"/>
      <c r="N16993"/>
    </row>
    <row r="16994" spans="1:14" x14ac:dyDescent="0.3">
      <c r="A16994" s="86">
        <f t="shared" si="265"/>
        <v>16986</v>
      </c>
      <c r="B16994" s="17"/>
      <c r="C16994" s="17"/>
      <c r="D16994"/>
      <c r="E16994"/>
      <c r="F16994"/>
      <c r="G16994"/>
      <c r="H16994"/>
      <c r="I16994"/>
      <c r="J16994"/>
      <c r="K16994"/>
      <c r="L16994"/>
      <c r="M16994"/>
      <c r="N16994"/>
    </row>
    <row r="16995" spans="1:14" x14ac:dyDescent="0.3">
      <c r="A16995" s="86">
        <f t="shared" si="265"/>
        <v>16987</v>
      </c>
      <c r="B16995" s="17"/>
      <c r="C16995" s="17"/>
      <c r="D16995"/>
      <c r="E16995"/>
      <c r="F16995"/>
      <c r="G16995"/>
      <c r="H16995"/>
      <c r="I16995"/>
      <c r="J16995"/>
      <c r="K16995"/>
      <c r="L16995"/>
      <c r="M16995"/>
      <c r="N16995"/>
    </row>
    <row r="16996" spans="1:14" x14ac:dyDescent="0.3">
      <c r="A16996" s="86">
        <f t="shared" si="265"/>
        <v>16988</v>
      </c>
      <c r="B16996" s="17"/>
      <c r="C16996" s="17"/>
      <c r="D16996"/>
      <c r="E16996"/>
      <c r="F16996"/>
      <c r="G16996"/>
      <c r="H16996"/>
      <c r="I16996"/>
      <c r="J16996"/>
      <c r="K16996"/>
      <c r="L16996"/>
      <c r="M16996"/>
      <c r="N16996"/>
    </row>
    <row r="16997" spans="1:14" x14ac:dyDescent="0.3">
      <c r="A16997" s="86">
        <f t="shared" si="265"/>
        <v>16989</v>
      </c>
      <c r="B16997" s="17"/>
      <c r="C16997" s="17"/>
      <c r="D16997"/>
      <c r="E16997"/>
      <c r="F16997"/>
      <c r="G16997"/>
      <c r="H16997"/>
      <c r="I16997"/>
      <c r="J16997"/>
      <c r="K16997"/>
      <c r="L16997"/>
      <c r="M16997"/>
      <c r="N16997"/>
    </row>
    <row r="16998" spans="1:14" x14ac:dyDescent="0.3">
      <c r="A16998" s="86">
        <f t="shared" si="265"/>
        <v>16990</v>
      </c>
      <c r="B16998" s="17"/>
      <c r="C16998" s="17"/>
      <c r="D16998"/>
      <c r="E16998"/>
      <c r="F16998"/>
      <c r="G16998"/>
      <c r="H16998"/>
      <c r="I16998"/>
      <c r="J16998"/>
      <c r="K16998"/>
      <c r="L16998"/>
      <c r="M16998"/>
      <c r="N16998"/>
    </row>
    <row r="16999" spans="1:14" x14ac:dyDescent="0.3">
      <c r="A16999" s="86">
        <f t="shared" si="265"/>
        <v>16991</v>
      </c>
      <c r="B16999" s="17"/>
      <c r="C16999" s="17"/>
      <c r="D16999"/>
      <c r="E16999"/>
      <c r="F16999"/>
      <c r="G16999"/>
      <c r="H16999"/>
      <c r="I16999"/>
      <c r="J16999"/>
      <c r="K16999"/>
      <c r="L16999"/>
      <c r="M16999"/>
      <c r="N16999"/>
    </row>
    <row r="17000" spans="1:14" x14ac:dyDescent="0.3">
      <c r="A17000" s="86">
        <f t="shared" si="265"/>
        <v>16992</v>
      </c>
      <c r="B17000" s="17"/>
      <c r="C17000" s="17"/>
      <c r="D17000"/>
      <c r="E17000"/>
      <c r="F17000"/>
      <c r="G17000"/>
      <c r="H17000"/>
      <c r="I17000"/>
      <c r="J17000"/>
      <c r="K17000"/>
      <c r="L17000"/>
      <c r="M17000"/>
      <c r="N17000"/>
    </row>
    <row r="17001" spans="1:14" x14ac:dyDescent="0.3">
      <c r="A17001" s="86">
        <f t="shared" si="265"/>
        <v>16993</v>
      </c>
      <c r="B17001" s="17"/>
      <c r="C17001" s="17"/>
      <c r="D17001"/>
      <c r="E17001"/>
      <c r="F17001"/>
      <c r="G17001"/>
      <c r="H17001"/>
      <c r="I17001"/>
      <c r="J17001"/>
      <c r="K17001"/>
      <c r="L17001"/>
      <c r="M17001"/>
      <c r="N17001"/>
    </row>
    <row r="17002" spans="1:14" x14ac:dyDescent="0.3">
      <c r="A17002" s="86">
        <f t="shared" si="265"/>
        <v>16994</v>
      </c>
      <c r="B17002" s="17"/>
      <c r="C17002" s="17"/>
      <c r="D17002"/>
      <c r="E17002"/>
      <c r="F17002"/>
      <c r="G17002"/>
      <c r="H17002"/>
      <c r="I17002"/>
      <c r="J17002"/>
      <c r="K17002"/>
      <c r="L17002"/>
      <c r="M17002"/>
      <c r="N17002"/>
    </row>
    <row r="17003" spans="1:14" x14ac:dyDescent="0.3">
      <c r="A17003" s="86">
        <f t="shared" si="265"/>
        <v>16995</v>
      </c>
      <c r="B17003" s="17"/>
      <c r="C17003" s="17"/>
      <c r="D17003"/>
      <c r="E17003"/>
      <c r="F17003"/>
      <c r="G17003"/>
      <c r="H17003"/>
      <c r="I17003"/>
      <c r="J17003"/>
      <c r="K17003"/>
      <c r="L17003"/>
      <c r="M17003"/>
      <c r="N17003"/>
    </row>
    <row r="17004" spans="1:14" x14ac:dyDescent="0.3">
      <c r="A17004" s="86">
        <f t="shared" si="265"/>
        <v>16996</v>
      </c>
      <c r="B17004" s="17"/>
      <c r="C17004" s="17"/>
      <c r="D17004"/>
      <c r="E17004"/>
      <c r="F17004"/>
      <c r="G17004"/>
      <c r="H17004"/>
      <c r="I17004"/>
      <c r="J17004"/>
      <c r="K17004"/>
      <c r="L17004"/>
      <c r="M17004"/>
      <c r="N17004"/>
    </row>
    <row r="17005" spans="1:14" x14ac:dyDescent="0.3">
      <c r="A17005" s="86">
        <f t="shared" si="265"/>
        <v>16997</v>
      </c>
      <c r="B17005" s="17"/>
      <c r="C17005" s="17"/>
      <c r="D17005"/>
      <c r="E17005"/>
      <c r="F17005"/>
      <c r="G17005"/>
      <c r="H17005"/>
      <c r="I17005"/>
      <c r="J17005"/>
      <c r="K17005"/>
      <c r="L17005"/>
      <c r="M17005"/>
      <c r="N17005"/>
    </row>
    <row r="17006" spans="1:14" x14ac:dyDescent="0.3">
      <c r="A17006" s="86">
        <f t="shared" si="265"/>
        <v>16998</v>
      </c>
      <c r="B17006" s="17"/>
      <c r="C17006" s="17"/>
      <c r="D17006"/>
      <c r="E17006"/>
      <c r="F17006"/>
      <c r="G17006"/>
      <c r="H17006"/>
      <c r="I17006"/>
      <c r="J17006"/>
      <c r="K17006"/>
      <c r="L17006"/>
      <c r="M17006"/>
      <c r="N17006"/>
    </row>
    <row r="17007" spans="1:14" x14ac:dyDescent="0.3">
      <c r="A17007" s="86">
        <f t="shared" si="265"/>
        <v>16999</v>
      </c>
      <c r="B17007" s="17"/>
      <c r="C17007" s="17"/>
      <c r="D17007"/>
      <c r="E17007"/>
      <c r="F17007"/>
      <c r="G17007"/>
      <c r="H17007"/>
      <c r="I17007"/>
      <c r="J17007"/>
      <c r="K17007"/>
      <c r="L17007"/>
      <c r="M17007"/>
      <c r="N17007"/>
    </row>
    <row r="17008" spans="1:14" x14ac:dyDescent="0.3">
      <c r="A17008" s="86">
        <f t="shared" si="265"/>
        <v>17000</v>
      </c>
      <c r="B17008" s="17"/>
      <c r="C17008" s="17"/>
      <c r="D17008"/>
      <c r="E17008"/>
      <c r="F17008"/>
      <c r="G17008"/>
      <c r="H17008"/>
      <c r="I17008"/>
      <c r="J17008"/>
      <c r="K17008"/>
      <c r="L17008"/>
      <c r="M17008"/>
      <c r="N17008"/>
    </row>
    <row r="17009" spans="1:14" x14ac:dyDescent="0.3">
      <c r="A17009" s="86">
        <f t="shared" si="265"/>
        <v>17001</v>
      </c>
      <c r="B17009" s="17"/>
      <c r="C17009" s="17"/>
      <c r="D17009"/>
      <c r="E17009"/>
      <c r="F17009"/>
      <c r="G17009"/>
      <c r="H17009"/>
      <c r="I17009"/>
      <c r="J17009"/>
      <c r="K17009"/>
      <c r="L17009"/>
      <c r="M17009"/>
      <c r="N17009"/>
    </row>
    <row r="17010" spans="1:14" x14ac:dyDescent="0.3">
      <c r="A17010" s="86">
        <f t="shared" si="265"/>
        <v>17002</v>
      </c>
      <c r="B17010" s="17"/>
      <c r="C17010" s="17"/>
      <c r="D17010"/>
      <c r="E17010"/>
      <c r="F17010"/>
      <c r="G17010"/>
      <c r="H17010"/>
      <c r="I17010"/>
      <c r="J17010"/>
      <c r="K17010"/>
      <c r="L17010"/>
      <c r="M17010"/>
      <c r="N17010"/>
    </row>
    <row r="17011" spans="1:14" x14ac:dyDescent="0.3">
      <c r="A17011" s="86">
        <f t="shared" si="265"/>
        <v>17003</v>
      </c>
      <c r="B17011" s="17"/>
      <c r="C17011" s="17"/>
      <c r="D17011"/>
      <c r="E17011"/>
      <c r="F17011"/>
      <c r="G17011"/>
      <c r="H17011"/>
      <c r="I17011"/>
      <c r="J17011"/>
      <c r="K17011"/>
      <c r="L17011"/>
      <c r="M17011"/>
      <c r="N17011"/>
    </row>
    <row r="17012" spans="1:14" x14ac:dyDescent="0.3">
      <c r="A17012" s="86">
        <f t="shared" si="265"/>
        <v>17004</v>
      </c>
      <c r="B17012" s="17"/>
      <c r="C17012" s="17"/>
      <c r="D17012"/>
      <c r="E17012"/>
      <c r="F17012"/>
      <c r="G17012"/>
      <c r="H17012"/>
      <c r="I17012"/>
      <c r="J17012"/>
      <c r="K17012"/>
      <c r="L17012"/>
      <c r="M17012"/>
      <c r="N17012"/>
    </row>
    <row r="17013" spans="1:14" x14ac:dyDescent="0.3">
      <c r="A17013" s="86">
        <f t="shared" si="265"/>
        <v>17005</v>
      </c>
      <c r="B17013" s="17"/>
      <c r="C17013" s="17"/>
      <c r="D17013"/>
      <c r="E17013"/>
      <c r="F17013"/>
      <c r="G17013"/>
      <c r="H17013"/>
      <c r="I17013"/>
      <c r="J17013"/>
      <c r="K17013"/>
      <c r="L17013"/>
      <c r="M17013"/>
      <c r="N17013"/>
    </row>
    <row r="17014" spans="1:14" x14ac:dyDescent="0.3">
      <c r="A17014" s="86">
        <f t="shared" si="265"/>
        <v>17006</v>
      </c>
      <c r="B17014" s="17"/>
      <c r="C17014" s="17"/>
      <c r="D17014"/>
      <c r="E17014"/>
      <c r="F17014"/>
      <c r="G17014"/>
      <c r="H17014"/>
      <c r="I17014"/>
      <c r="J17014"/>
      <c r="K17014"/>
      <c r="L17014"/>
      <c r="M17014"/>
      <c r="N17014"/>
    </row>
    <row r="17015" spans="1:14" x14ac:dyDescent="0.3">
      <c r="A17015" s="86">
        <f t="shared" si="265"/>
        <v>17007</v>
      </c>
      <c r="B17015" s="17"/>
      <c r="C17015" s="17"/>
      <c r="D17015"/>
      <c r="E17015"/>
      <c r="F17015"/>
      <c r="G17015"/>
      <c r="H17015"/>
      <c r="I17015"/>
      <c r="J17015"/>
      <c r="K17015"/>
      <c r="L17015"/>
      <c r="M17015"/>
      <c r="N17015"/>
    </row>
    <row r="17016" spans="1:14" x14ac:dyDescent="0.3">
      <c r="A17016" s="86">
        <f t="shared" si="265"/>
        <v>17008</v>
      </c>
      <c r="B17016" s="17"/>
      <c r="C17016" s="17"/>
      <c r="D17016"/>
      <c r="E17016"/>
      <c r="F17016"/>
      <c r="G17016"/>
      <c r="H17016"/>
      <c r="I17016"/>
      <c r="J17016"/>
      <c r="K17016"/>
      <c r="L17016"/>
      <c r="M17016"/>
      <c r="N17016"/>
    </row>
    <row r="17017" spans="1:14" x14ac:dyDescent="0.3">
      <c r="A17017" s="86">
        <f t="shared" si="265"/>
        <v>17009</v>
      </c>
      <c r="B17017" s="17"/>
      <c r="C17017" s="17"/>
      <c r="D17017"/>
      <c r="E17017"/>
      <c r="F17017"/>
      <c r="G17017"/>
      <c r="H17017"/>
      <c r="I17017"/>
      <c r="J17017"/>
      <c r="K17017"/>
      <c r="L17017"/>
      <c r="M17017"/>
      <c r="N17017"/>
    </row>
    <row r="17018" spans="1:14" x14ac:dyDescent="0.3">
      <c r="A17018" s="86">
        <f t="shared" si="265"/>
        <v>17010</v>
      </c>
      <c r="B17018" s="17"/>
      <c r="C17018" s="17"/>
      <c r="D17018"/>
      <c r="E17018"/>
      <c r="F17018"/>
      <c r="G17018"/>
      <c r="H17018"/>
      <c r="I17018"/>
      <c r="J17018"/>
      <c r="K17018"/>
      <c r="L17018"/>
      <c r="M17018"/>
      <c r="N17018"/>
    </row>
    <row r="17019" spans="1:14" x14ac:dyDescent="0.3">
      <c r="A17019" s="86">
        <f t="shared" si="265"/>
        <v>17011</v>
      </c>
      <c r="B17019" s="17"/>
      <c r="C17019" s="17"/>
      <c r="D17019"/>
      <c r="E17019"/>
      <c r="F17019"/>
      <c r="G17019"/>
      <c r="H17019"/>
      <c r="I17019"/>
      <c r="J17019"/>
      <c r="K17019"/>
      <c r="L17019"/>
      <c r="M17019"/>
      <c r="N17019"/>
    </row>
    <row r="17020" spans="1:14" x14ac:dyDescent="0.3">
      <c r="A17020" s="86">
        <f t="shared" si="265"/>
        <v>17012</v>
      </c>
      <c r="B17020" s="17"/>
      <c r="C17020" s="17"/>
      <c r="D17020"/>
      <c r="E17020"/>
      <c r="F17020"/>
      <c r="G17020"/>
      <c r="H17020"/>
      <c r="I17020"/>
      <c r="J17020"/>
      <c r="K17020"/>
      <c r="L17020"/>
      <c r="M17020"/>
      <c r="N17020"/>
    </row>
    <row r="17021" spans="1:14" x14ac:dyDescent="0.3">
      <c r="A17021" s="86">
        <f t="shared" si="265"/>
        <v>17013</v>
      </c>
      <c r="B17021" s="17"/>
      <c r="C17021" s="17"/>
      <c r="D17021"/>
      <c r="E17021"/>
      <c r="F17021"/>
      <c r="G17021"/>
      <c r="H17021"/>
      <c r="I17021"/>
      <c r="J17021"/>
      <c r="K17021"/>
      <c r="L17021"/>
      <c r="M17021"/>
      <c r="N17021"/>
    </row>
    <row r="17022" spans="1:14" x14ac:dyDescent="0.3">
      <c r="A17022" s="86">
        <f t="shared" si="265"/>
        <v>17014</v>
      </c>
      <c r="B17022" s="17"/>
      <c r="C17022" s="17"/>
      <c r="D17022"/>
      <c r="E17022"/>
      <c r="F17022"/>
      <c r="G17022"/>
      <c r="H17022"/>
      <c r="I17022"/>
      <c r="J17022"/>
      <c r="K17022"/>
      <c r="L17022"/>
      <c r="M17022"/>
      <c r="N17022"/>
    </row>
    <row r="17023" spans="1:14" x14ac:dyDescent="0.3">
      <c r="A17023" s="86">
        <f t="shared" si="265"/>
        <v>17015</v>
      </c>
      <c r="B17023" s="17"/>
      <c r="C17023" s="17"/>
      <c r="D17023"/>
      <c r="E17023"/>
      <c r="F17023"/>
      <c r="G17023"/>
      <c r="H17023"/>
      <c r="I17023"/>
      <c r="J17023"/>
      <c r="K17023"/>
      <c r="L17023"/>
      <c r="M17023"/>
      <c r="N17023"/>
    </row>
    <row r="17024" spans="1:14" x14ac:dyDescent="0.3">
      <c r="A17024" s="86">
        <f t="shared" si="265"/>
        <v>17016</v>
      </c>
      <c r="B17024" s="17"/>
      <c r="C17024" s="17"/>
      <c r="D17024"/>
      <c r="E17024"/>
      <c r="F17024"/>
      <c r="G17024"/>
      <c r="H17024"/>
      <c r="I17024"/>
      <c r="J17024"/>
      <c r="K17024"/>
      <c r="L17024"/>
      <c r="M17024"/>
      <c r="N17024"/>
    </row>
    <row r="17025" spans="1:14" x14ac:dyDescent="0.3">
      <c r="A17025" s="86">
        <f t="shared" si="265"/>
        <v>17017</v>
      </c>
      <c r="B17025" s="17"/>
      <c r="C17025" s="17"/>
      <c r="D17025"/>
      <c r="E17025"/>
      <c r="F17025"/>
      <c r="G17025"/>
      <c r="H17025"/>
      <c r="I17025"/>
      <c r="J17025"/>
      <c r="K17025"/>
      <c r="L17025"/>
      <c r="M17025"/>
      <c r="N17025"/>
    </row>
    <row r="17026" spans="1:14" x14ac:dyDescent="0.3">
      <c r="A17026" s="86">
        <f t="shared" si="265"/>
        <v>17018</v>
      </c>
      <c r="B17026" s="17"/>
      <c r="C17026" s="17"/>
      <c r="D17026"/>
      <c r="E17026"/>
      <c r="F17026"/>
      <c r="G17026"/>
      <c r="H17026"/>
      <c r="I17026"/>
      <c r="J17026"/>
      <c r="K17026"/>
      <c r="L17026"/>
      <c r="M17026"/>
      <c r="N17026"/>
    </row>
    <row r="17027" spans="1:14" x14ac:dyDescent="0.3">
      <c r="A17027" s="86">
        <f t="shared" si="265"/>
        <v>17019</v>
      </c>
      <c r="B17027" s="17"/>
      <c r="C17027" s="17"/>
      <c r="D17027"/>
      <c r="E17027"/>
      <c r="F17027"/>
      <c r="G17027"/>
      <c r="H17027"/>
      <c r="I17027"/>
      <c r="J17027"/>
      <c r="K17027"/>
      <c r="L17027"/>
      <c r="M17027"/>
      <c r="N17027"/>
    </row>
    <row r="17028" spans="1:14" x14ac:dyDescent="0.3">
      <c r="A17028" s="86">
        <f t="shared" si="265"/>
        <v>17020</v>
      </c>
      <c r="B17028" s="17"/>
      <c r="C17028" s="17"/>
      <c r="D17028"/>
      <c r="E17028"/>
      <c r="F17028"/>
      <c r="G17028"/>
      <c r="H17028"/>
      <c r="I17028"/>
      <c r="J17028"/>
      <c r="K17028"/>
      <c r="L17028"/>
      <c r="M17028"/>
      <c r="N17028"/>
    </row>
    <row r="17029" spans="1:14" x14ac:dyDescent="0.3">
      <c r="A17029" s="86">
        <f t="shared" si="265"/>
        <v>17021</v>
      </c>
      <c r="B17029" s="17"/>
      <c r="C17029" s="17"/>
      <c r="D17029"/>
      <c r="E17029"/>
      <c r="F17029"/>
      <c r="G17029"/>
      <c r="H17029"/>
      <c r="I17029"/>
      <c r="J17029"/>
      <c r="K17029"/>
      <c r="L17029"/>
      <c r="M17029"/>
      <c r="N17029"/>
    </row>
    <row r="17030" spans="1:14" x14ac:dyDescent="0.3">
      <c r="A17030" s="86">
        <f t="shared" si="265"/>
        <v>17022</v>
      </c>
      <c r="B17030" s="17"/>
      <c r="C17030" s="17"/>
      <c r="D17030"/>
      <c r="E17030"/>
      <c r="F17030"/>
      <c r="G17030"/>
      <c r="H17030"/>
      <c r="I17030"/>
      <c r="J17030"/>
      <c r="K17030"/>
      <c r="L17030"/>
      <c r="M17030"/>
      <c r="N17030"/>
    </row>
    <row r="17031" spans="1:14" x14ac:dyDescent="0.3">
      <c r="A17031" s="86">
        <f t="shared" si="265"/>
        <v>17023</v>
      </c>
      <c r="B17031" s="17"/>
      <c r="C17031" s="17"/>
      <c r="D17031"/>
      <c r="E17031"/>
      <c r="F17031"/>
      <c r="G17031"/>
      <c r="H17031"/>
      <c r="I17031"/>
      <c r="J17031"/>
      <c r="K17031"/>
      <c r="L17031"/>
      <c r="M17031"/>
      <c r="N17031"/>
    </row>
    <row r="17032" spans="1:14" x14ac:dyDescent="0.3">
      <c r="A17032" s="86">
        <f t="shared" si="265"/>
        <v>17024</v>
      </c>
      <c r="B17032" s="17"/>
      <c r="C17032" s="17"/>
      <c r="D17032"/>
      <c r="E17032"/>
      <c r="F17032"/>
      <c r="G17032"/>
      <c r="H17032"/>
      <c r="I17032"/>
      <c r="J17032"/>
      <c r="K17032"/>
      <c r="L17032"/>
      <c r="M17032"/>
      <c r="N17032"/>
    </row>
    <row r="17033" spans="1:14" x14ac:dyDescent="0.3">
      <c r="A17033" s="86">
        <f t="shared" si="265"/>
        <v>17025</v>
      </c>
      <c r="B17033" s="17"/>
      <c r="C17033" s="17"/>
      <c r="D17033"/>
      <c r="E17033"/>
      <c r="F17033"/>
      <c r="G17033"/>
      <c r="H17033"/>
      <c r="I17033"/>
      <c r="J17033"/>
      <c r="K17033"/>
      <c r="L17033"/>
      <c r="M17033"/>
      <c r="N17033"/>
    </row>
    <row r="17034" spans="1:14" x14ac:dyDescent="0.3">
      <c r="A17034" s="86">
        <f t="shared" si="265"/>
        <v>17026</v>
      </c>
      <c r="B17034" s="17"/>
      <c r="C17034" s="17"/>
      <c r="D17034"/>
      <c r="E17034"/>
      <c r="F17034"/>
      <c r="G17034"/>
      <c r="H17034"/>
      <c r="I17034"/>
      <c r="J17034"/>
      <c r="K17034"/>
      <c r="L17034"/>
      <c r="M17034"/>
      <c r="N17034"/>
    </row>
    <row r="17035" spans="1:14" x14ac:dyDescent="0.3">
      <c r="A17035" s="86">
        <f t="shared" ref="A17035:A17098" si="266">A17034+1</f>
        <v>17027</v>
      </c>
      <c r="B17035" s="17"/>
      <c r="C17035" s="17"/>
      <c r="D17035"/>
      <c r="E17035"/>
      <c r="F17035"/>
      <c r="G17035"/>
      <c r="H17035"/>
      <c r="I17035"/>
      <c r="J17035"/>
      <c r="K17035"/>
      <c r="L17035"/>
      <c r="M17035"/>
      <c r="N17035"/>
    </row>
    <row r="17036" spans="1:14" x14ac:dyDescent="0.3">
      <c r="A17036" s="86">
        <f t="shared" si="266"/>
        <v>17028</v>
      </c>
      <c r="B17036" s="17"/>
      <c r="C17036" s="17"/>
      <c r="D17036"/>
      <c r="E17036"/>
      <c r="F17036"/>
      <c r="G17036"/>
      <c r="H17036"/>
      <c r="I17036"/>
      <c r="J17036"/>
      <c r="K17036"/>
      <c r="L17036"/>
      <c r="M17036"/>
      <c r="N17036"/>
    </row>
    <row r="17037" spans="1:14" x14ac:dyDescent="0.3">
      <c r="A17037" s="86">
        <f t="shared" si="266"/>
        <v>17029</v>
      </c>
      <c r="B17037" s="17"/>
      <c r="C17037" s="17"/>
      <c r="D17037"/>
      <c r="E17037"/>
      <c r="F17037"/>
      <c r="G17037"/>
      <c r="H17037"/>
      <c r="I17037"/>
      <c r="J17037"/>
      <c r="K17037"/>
      <c r="L17037"/>
      <c r="M17037"/>
      <c r="N17037"/>
    </row>
    <row r="17038" spans="1:14" x14ac:dyDescent="0.3">
      <c r="A17038" s="86">
        <f t="shared" si="266"/>
        <v>17030</v>
      </c>
      <c r="B17038" s="17"/>
      <c r="C17038" s="17"/>
      <c r="D17038"/>
      <c r="E17038"/>
      <c r="F17038"/>
      <c r="G17038"/>
      <c r="H17038"/>
      <c r="I17038"/>
      <c r="J17038"/>
      <c r="K17038"/>
      <c r="L17038"/>
      <c r="M17038"/>
      <c r="N17038"/>
    </row>
    <row r="17039" spans="1:14" x14ac:dyDescent="0.3">
      <c r="A17039" s="86">
        <f t="shared" si="266"/>
        <v>17031</v>
      </c>
      <c r="B17039" s="17"/>
      <c r="C17039" s="17"/>
      <c r="D17039"/>
      <c r="E17039"/>
      <c r="F17039"/>
      <c r="G17039"/>
      <c r="H17039"/>
      <c r="I17039"/>
      <c r="J17039"/>
      <c r="K17039"/>
      <c r="L17039"/>
      <c r="M17039"/>
      <c r="N17039"/>
    </row>
    <row r="17040" spans="1:14" x14ac:dyDescent="0.3">
      <c r="A17040" s="86">
        <f t="shared" si="266"/>
        <v>17032</v>
      </c>
      <c r="B17040" s="17"/>
      <c r="C17040" s="17"/>
      <c r="D17040"/>
      <c r="E17040"/>
      <c r="F17040"/>
      <c r="G17040"/>
      <c r="H17040"/>
      <c r="I17040"/>
      <c r="J17040"/>
      <c r="K17040"/>
      <c r="L17040"/>
      <c r="M17040"/>
      <c r="N17040"/>
    </row>
    <row r="17041" spans="1:14" x14ac:dyDescent="0.3">
      <c r="A17041" s="86">
        <f t="shared" si="266"/>
        <v>17033</v>
      </c>
      <c r="B17041" s="17"/>
      <c r="C17041" s="17"/>
      <c r="D17041"/>
      <c r="E17041"/>
      <c r="F17041"/>
      <c r="G17041"/>
      <c r="H17041"/>
      <c r="I17041"/>
      <c r="J17041"/>
      <c r="K17041"/>
      <c r="L17041"/>
      <c r="M17041"/>
      <c r="N17041"/>
    </row>
    <row r="17042" spans="1:14" x14ac:dyDescent="0.3">
      <c r="A17042" s="86">
        <f t="shared" si="266"/>
        <v>17034</v>
      </c>
      <c r="B17042" s="17"/>
      <c r="C17042" s="17"/>
      <c r="D17042"/>
      <c r="E17042"/>
      <c r="F17042"/>
      <c r="G17042"/>
      <c r="H17042"/>
      <c r="I17042"/>
      <c r="J17042"/>
      <c r="K17042"/>
      <c r="L17042"/>
      <c r="M17042"/>
      <c r="N17042"/>
    </row>
    <row r="17043" spans="1:14" x14ac:dyDescent="0.3">
      <c r="A17043" s="86">
        <f t="shared" si="266"/>
        <v>17035</v>
      </c>
      <c r="B17043" s="17"/>
      <c r="C17043" s="17"/>
      <c r="D17043"/>
      <c r="E17043"/>
      <c r="F17043"/>
      <c r="G17043"/>
      <c r="H17043"/>
      <c r="I17043"/>
      <c r="J17043"/>
      <c r="K17043"/>
      <c r="L17043"/>
      <c r="M17043"/>
      <c r="N17043"/>
    </row>
    <row r="17044" spans="1:14" x14ac:dyDescent="0.3">
      <c r="A17044" s="86">
        <f t="shared" si="266"/>
        <v>17036</v>
      </c>
      <c r="B17044" s="17"/>
      <c r="C17044" s="17"/>
      <c r="D17044"/>
      <c r="E17044"/>
      <c r="F17044"/>
      <c r="G17044"/>
      <c r="H17044"/>
      <c r="I17044"/>
      <c r="J17044"/>
      <c r="K17044"/>
      <c r="L17044"/>
      <c r="M17044"/>
      <c r="N17044"/>
    </row>
    <row r="17045" spans="1:14" x14ac:dyDescent="0.3">
      <c r="A17045" s="86">
        <f t="shared" si="266"/>
        <v>17037</v>
      </c>
      <c r="B17045" s="17"/>
      <c r="C17045" s="17"/>
      <c r="D17045"/>
      <c r="E17045"/>
      <c r="F17045"/>
      <c r="G17045"/>
      <c r="H17045"/>
      <c r="I17045"/>
      <c r="J17045"/>
      <c r="K17045"/>
      <c r="L17045"/>
      <c r="M17045"/>
      <c r="N17045"/>
    </row>
    <row r="17046" spans="1:14" x14ac:dyDescent="0.3">
      <c r="A17046" s="86">
        <f t="shared" si="266"/>
        <v>17038</v>
      </c>
      <c r="B17046" s="17"/>
      <c r="C17046" s="17"/>
      <c r="D17046"/>
      <c r="E17046"/>
      <c r="F17046"/>
      <c r="G17046"/>
      <c r="H17046"/>
      <c r="I17046"/>
      <c r="J17046"/>
      <c r="K17046"/>
      <c r="L17046"/>
      <c r="M17046"/>
      <c r="N17046"/>
    </row>
    <row r="17047" spans="1:14" x14ac:dyDescent="0.3">
      <c r="A17047" s="86">
        <f t="shared" si="266"/>
        <v>17039</v>
      </c>
      <c r="B17047" s="17"/>
      <c r="C17047" s="17"/>
      <c r="D17047"/>
      <c r="E17047"/>
      <c r="F17047"/>
      <c r="G17047"/>
      <c r="H17047"/>
      <c r="I17047"/>
      <c r="J17047"/>
      <c r="K17047"/>
      <c r="L17047"/>
      <c r="M17047"/>
      <c r="N17047"/>
    </row>
    <row r="17048" spans="1:14" x14ac:dyDescent="0.3">
      <c r="A17048" s="86">
        <f t="shared" si="266"/>
        <v>17040</v>
      </c>
      <c r="B17048" s="17"/>
      <c r="C17048" s="17"/>
      <c r="D17048"/>
      <c r="E17048"/>
      <c r="F17048"/>
      <c r="G17048"/>
      <c r="H17048"/>
      <c r="I17048"/>
      <c r="J17048"/>
      <c r="K17048"/>
      <c r="L17048"/>
      <c r="M17048"/>
      <c r="N17048"/>
    </row>
    <row r="17049" spans="1:14" x14ac:dyDescent="0.3">
      <c r="A17049" s="86">
        <f t="shared" si="266"/>
        <v>17041</v>
      </c>
      <c r="B17049" s="17"/>
      <c r="C17049" s="17"/>
      <c r="D17049"/>
      <c r="E17049"/>
      <c r="F17049"/>
      <c r="G17049"/>
      <c r="H17049"/>
      <c r="I17049"/>
      <c r="J17049"/>
      <c r="K17049"/>
      <c r="L17049"/>
      <c r="M17049"/>
      <c r="N17049"/>
    </row>
    <row r="17050" spans="1:14" x14ac:dyDescent="0.3">
      <c r="A17050" s="86">
        <f t="shared" si="266"/>
        <v>17042</v>
      </c>
      <c r="B17050" s="17"/>
      <c r="C17050" s="17"/>
      <c r="D17050"/>
      <c r="E17050"/>
      <c r="F17050"/>
      <c r="G17050"/>
      <c r="H17050"/>
      <c r="I17050"/>
      <c r="J17050"/>
      <c r="K17050"/>
      <c r="L17050"/>
      <c r="M17050"/>
      <c r="N17050"/>
    </row>
    <row r="17051" spans="1:14" x14ac:dyDescent="0.3">
      <c r="A17051" s="86">
        <f t="shared" si="266"/>
        <v>17043</v>
      </c>
      <c r="B17051" s="17"/>
      <c r="C17051" s="17"/>
      <c r="D17051"/>
      <c r="E17051"/>
      <c r="F17051"/>
      <c r="G17051"/>
      <c r="H17051"/>
      <c r="I17051"/>
      <c r="J17051"/>
      <c r="K17051"/>
      <c r="L17051"/>
      <c r="M17051"/>
      <c r="N17051"/>
    </row>
    <row r="17052" spans="1:14" x14ac:dyDescent="0.3">
      <c r="A17052" s="86">
        <f t="shared" si="266"/>
        <v>17044</v>
      </c>
      <c r="B17052" s="17"/>
      <c r="C17052" s="17"/>
      <c r="D17052"/>
      <c r="E17052"/>
      <c r="F17052"/>
      <c r="G17052"/>
      <c r="H17052"/>
      <c r="I17052"/>
      <c r="J17052"/>
      <c r="K17052"/>
      <c r="L17052"/>
      <c r="M17052"/>
      <c r="N17052"/>
    </row>
    <row r="17053" spans="1:14" x14ac:dyDescent="0.3">
      <c r="A17053" s="86">
        <f t="shared" si="266"/>
        <v>17045</v>
      </c>
      <c r="B17053" s="17"/>
      <c r="C17053" s="17"/>
      <c r="D17053"/>
      <c r="E17053"/>
      <c r="F17053"/>
      <c r="G17053"/>
      <c r="H17053"/>
      <c r="I17053"/>
      <c r="J17053"/>
      <c r="K17053"/>
      <c r="L17053"/>
      <c r="M17053"/>
      <c r="N17053"/>
    </row>
    <row r="17054" spans="1:14" x14ac:dyDescent="0.3">
      <c r="A17054" s="86">
        <f t="shared" si="266"/>
        <v>17046</v>
      </c>
      <c r="B17054" s="17"/>
      <c r="C17054" s="17"/>
      <c r="D17054"/>
      <c r="E17054"/>
      <c r="F17054"/>
      <c r="G17054"/>
      <c r="H17054"/>
      <c r="I17054"/>
      <c r="J17054"/>
      <c r="K17054"/>
      <c r="L17054"/>
      <c r="M17054"/>
      <c r="N17054"/>
    </row>
    <row r="17055" spans="1:14" x14ac:dyDescent="0.3">
      <c r="A17055" s="86">
        <f t="shared" si="266"/>
        <v>17047</v>
      </c>
      <c r="B17055" s="17"/>
      <c r="C17055" s="17"/>
      <c r="D17055"/>
      <c r="E17055"/>
      <c r="F17055"/>
      <c r="G17055"/>
      <c r="H17055"/>
      <c r="I17055"/>
      <c r="J17055"/>
      <c r="K17055"/>
      <c r="L17055"/>
      <c r="M17055"/>
      <c r="N17055"/>
    </row>
    <row r="17056" spans="1:14" x14ac:dyDescent="0.3">
      <c r="A17056" s="86">
        <f t="shared" si="266"/>
        <v>17048</v>
      </c>
      <c r="B17056" s="17"/>
      <c r="C17056" s="17"/>
      <c r="D17056"/>
      <c r="E17056"/>
      <c r="F17056"/>
      <c r="G17056"/>
      <c r="H17056"/>
      <c r="I17056"/>
      <c r="J17056"/>
      <c r="K17056"/>
      <c r="L17056"/>
      <c r="M17056"/>
      <c r="N17056"/>
    </row>
    <row r="17057" spans="1:14" x14ac:dyDescent="0.3">
      <c r="A17057" s="86">
        <f t="shared" si="266"/>
        <v>17049</v>
      </c>
      <c r="B17057" s="17"/>
      <c r="C17057" s="17"/>
      <c r="D17057"/>
      <c r="E17057"/>
      <c r="F17057"/>
      <c r="G17057"/>
      <c r="H17057"/>
      <c r="I17057"/>
      <c r="J17057"/>
      <c r="K17057"/>
      <c r="L17057"/>
      <c r="M17057"/>
      <c r="N17057"/>
    </row>
    <row r="17058" spans="1:14" x14ac:dyDescent="0.3">
      <c r="A17058" s="86">
        <f t="shared" si="266"/>
        <v>17050</v>
      </c>
      <c r="B17058" s="17"/>
      <c r="C17058" s="17"/>
      <c r="D17058"/>
      <c r="E17058"/>
      <c r="F17058"/>
      <c r="G17058"/>
      <c r="H17058"/>
      <c r="I17058"/>
      <c r="J17058"/>
      <c r="K17058"/>
      <c r="L17058"/>
      <c r="M17058"/>
      <c r="N17058"/>
    </row>
    <row r="17059" spans="1:14" x14ac:dyDescent="0.3">
      <c r="A17059" s="86">
        <f t="shared" si="266"/>
        <v>17051</v>
      </c>
      <c r="B17059" s="17"/>
      <c r="C17059" s="17"/>
      <c r="D17059"/>
      <c r="E17059"/>
      <c r="F17059"/>
      <c r="G17059"/>
      <c r="H17059"/>
      <c r="I17059"/>
      <c r="J17059"/>
      <c r="K17059"/>
      <c r="L17059"/>
      <c r="M17059"/>
      <c r="N17059"/>
    </row>
    <row r="17060" spans="1:14" x14ac:dyDescent="0.3">
      <c r="A17060" s="86">
        <f t="shared" si="266"/>
        <v>17052</v>
      </c>
      <c r="B17060" s="17"/>
      <c r="C17060" s="17"/>
      <c r="D17060"/>
      <c r="E17060"/>
      <c r="F17060"/>
      <c r="G17060"/>
      <c r="H17060"/>
      <c r="I17060"/>
      <c r="J17060"/>
      <c r="K17060"/>
      <c r="L17060"/>
      <c r="M17060"/>
      <c r="N17060"/>
    </row>
    <row r="17061" spans="1:14" x14ac:dyDescent="0.3">
      <c r="A17061" s="86">
        <f t="shared" si="266"/>
        <v>17053</v>
      </c>
      <c r="B17061" s="17"/>
      <c r="C17061" s="17"/>
      <c r="D17061"/>
      <c r="E17061"/>
      <c r="F17061"/>
      <c r="G17061"/>
      <c r="H17061"/>
      <c r="I17061"/>
      <c r="J17061"/>
      <c r="K17061"/>
      <c r="L17061"/>
      <c r="M17061"/>
      <c r="N17061"/>
    </row>
    <row r="17062" spans="1:14" x14ac:dyDescent="0.3">
      <c r="A17062" s="86">
        <f t="shared" si="266"/>
        <v>17054</v>
      </c>
      <c r="B17062" s="17"/>
      <c r="C17062" s="17"/>
      <c r="D17062"/>
      <c r="E17062"/>
      <c r="F17062"/>
      <c r="G17062"/>
      <c r="H17062"/>
      <c r="I17062"/>
      <c r="J17062"/>
      <c r="K17062"/>
      <c r="L17062"/>
      <c r="M17062"/>
      <c r="N17062"/>
    </row>
    <row r="17063" spans="1:14" x14ac:dyDescent="0.3">
      <c r="A17063" s="86">
        <f t="shared" si="266"/>
        <v>17055</v>
      </c>
      <c r="B17063" s="17"/>
      <c r="C17063" s="17"/>
      <c r="D17063"/>
      <c r="E17063"/>
      <c r="F17063"/>
      <c r="G17063"/>
      <c r="H17063"/>
      <c r="I17063"/>
      <c r="J17063"/>
      <c r="K17063"/>
      <c r="L17063"/>
      <c r="M17063"/>
      <c r="N17063"/>
    </row>
    <row r="17064" spans="1:14" x14ac:dyDescent="0.3">
      <c r="A17064" s="86">
        <f t="shared" si="266"/>
        <v>17056</v>
      </c>
      <c r="B17064" s="17"/>
      <c r="C17064" s="17"/>
      <c r="D17064"/>
      <c r="E17064"/>
      <c r="F17064"/>
      <c r="G17064"/>
      <c r="H17064"/>
      <c r="I17064"/>
      <c r="J17064"/>
      <c r="K17064"/>
      <c r="L17064"/>
      <c r="M17064"/>
      <c r="N17064"/>
    </row>
    <row r="17065" spans="1:14" x14ac:dyDescent="0.3">
      <c r="A17065" s="86">
        <f t="shared" si="266"/>
        <v>17057</v>
      </c>
      <c r="B17065" s="17"/>
      <c r="C17065" s="17"/>
      <c r="D17065"/>
      <c r="E17065"/>
      <c r="F17065"/>
      <c r="G17065"/>
      <c r="H17065"/>
      <c r="I17065"/>
      <c r="J17065"/>
      <c r="K17065"/>
      <c r="L17065"/>
      <c r="M17065"/>
      <c r="N17065"/>
    </row>
    <row r="17066" spans="1:14" x14ac:dyDescent="0.3">
      <c r="A17066" s="86">
        <f t="shared" si="266"/>
        <v>17058</v>
      </c>
      <c r="B17066" s="17"/>
      <c r="C17066" s="17"/>
      <c r="D17066"/>
      <c r="E17066"/>
      <c r="F17066"/>
      <c r="G17066"/>
      <c r="H17066"/>
      <c r="I17066"/>
      <c r="J17066"/>
      <c r="K17066"/>
      <c r="L17066"/>
      <c r="M17066"/>
      <c r="N17066"/>
    </row>
    <row r="17067" spans="1:14" x14ac:dyDescent="0.3">
      <c r="A17067" s="86">
        <f t="shared" si="266"/>
        <v>17059</v>
      </c>
      <c r="B17067" s="17"/>
      <c r="C17067" s="17"/>
      <c r="D17067"/>
      <c r="E17067"/>
      <c r="F17067"/>
      <c r="G17067"/>
      <c r="H17067"/>
      <c r="I17067"/>
      <c r="J17067"/>
      <c r="K17067"/>
      <c r="L17067"/>
      <c r="M17067"/>
      <c r="N17067"/>
    </row>
    <row r="17068" spans="1:14" x14ac:dyDescent="0.3">
      <c r="A17068" s="86">
        <f t="shared" si="266"/>
        <v>17060</v>
      </c>
      <c r="B17068" s="17"/>
      <c r="C17068" s="17"/>
      <c r="D17068"/>
      <c r="E17068"/>
      <c r="F17068"/>
      <c r="G17068"/>
      <c r="H17068"/>
      <c r="I17068"/>
      <c r="J17068"/>
      <c r="K17068"/>
      <c r="L17068"/>
      <c r="M17068"/>
      <c r="N17068"/>
    </row>
    <row r="17069" spans="1:14" x14ac:dyDescent="0.3">
      <c r="A17069" s="86">
        <f t="shared" si="266"/>
        <v>17061</v>
      </c>
      <c r="B17069" s="17"/>
      <c r="C17069" s="17"/>
      <c r="D17069"/>
      <c r="E17069"/>
      <c r="F17069"/>
      <c r="G17069"/>
      <c r="H17069"/>
      <c r="I17069"/>
      <c r="J17069"/>
      <c r="K17069"/>
      <c r="L17069"/>
      <c r="M17069"/>
      <c r="N17069"/>
    </row>
    <row r="17070" spans="1:14" x14ac:dyDescent="0.3">
      <c r="A17070" s="86">
        <f t="shared" si="266"/>
        <v>17062</v>
      </c>
      <c r="B17070" s="17"/>
      <c r="C17070" s="17"/>
      <c r="D17070"/>
      <c r="E17070"/>
      <c r="F17070"/>
      <c r="G17070"/>
      <c r="H17070"/>
      <c r="I17070"/>
      <c r="J17070"/>
      <c r="K17070"/>
      <c r="L17070"/>
      <c r="M17070"/>
      <c r="N17070"/>
    </row>
    <row r="17071" spans="1:14" x14ac:dyDescent="0.3">
      <c r="A17071" s="86">
        <f t="shared" si="266"/>
        <v>17063</v>
      </c>
      <c r="B17071" s="17"/>
      <c r="C17071" s="17"/>
      <c r="D17071"/>
      <c r="E17071"/>
      <c r="F17071"/>
      <c r="G17071"/>
      <c r="H17071"/>
      <c r="I17071"/>
      <c r="J17071"/>
      <c r="K17071"/>
      <c r="L17071"/>
      <c r="M17071"/>
      <c r="N17071"/>
    </row>
    <row r="17072" spans="1:14" x14ac:dyDescent="0.3">
      <c r="A17072" s="86">
        <f t="shared" si="266"/>
        <v>17064</v>
      </c>
      <c r="B17072" s="17"/>
      <c r="C17072" s="17"/>
      <c r="D17072"/>
      <c r="E17072"/>
      <c r="F17072"/>
      <c r="G17072"/>
      <c r="H17072"/>
      <c r="I17072"/>
      <c r="J17072"/>
      <c r="K17072"/>
      <c r="L17072"/>
      <c r="M17072"/>
      <c r="N17072"/>
    </row>
    <row r="17073" spans="1:14" x14ac:dyDescent="0.3">
      <c r="A17073" s="86">
        <f t="shared" si="266"/>
        <v>17065</v>
      </c>
      <c r="B17073" s="17"/>
      <c r="C17073" s="17"/>
      <c r="D17073"/>
      <c r="E17073"/>
      <c r="F17073"/>
      <c r="G17073"/>
      <c r="H17073"/>
      <c r="I17073"/>
      <c r="J17073"/>
      <c r="K17073"/>
      <c r="L17073"/>
      <c r="M17073"/>
      <c r="N17073"/>
    </row>
    <row r="17074" spans="1:14" x14ac:dyDescent="0.3">
      <c r="A17074" s="86">
        <f t="shared" si="266"/>
        <v>17066</v>
      </c>
      <c r="B17074" s="17"/>
      <c r="C17074" s="17"/>
      <c r="D17074"/>
      <c r="E17074"/>
      <c r="F17074"/>
      <c r="G17074"/>
      <c r="H17074"/>
      <c r="I17074"/>
      <c r="J17074"/>
      <c r="K17074"/>
      <c r="L17074"/>
      <c r="M17074"/>
      <c r="N17074"/>
    </row>
    <row r="17075" spans="1:14" x14ac:dyDescent="0.3">
      <c r="A17075" s="86">
        <f t="shared" si="266"/>
        <v>17067</v>
      </c>
      <c r="B17075" s="17"/>
      <c r="C17075" s="17"/>
      <c r="D17075"/>
      <c r="E17075"/>
      <c r="F17075"/>
      <c r="G17075"/>
      <c r="H17075"/>
      <c r="I17075"/>
      <c r="J17075"/>
      <c r="K17075"/>
      <c r="L17075"/>
      <c r="M17075"/>
      <c r="N17075"/>
    </row>
    <row r="17076" spans="1:14" x14ac:dyDescent="0.3">
      <c r="A17076" s="86">
        <f t="shared" si="266"/>
        <v>17068</v>
      </c>
      <c r="B17076" s="17"/>
      <c r="C17076" s="17"/>
      <c r="D17076"/>
      <c r="E17076"/>
      <c r="F17076"/>
      <c r="G17076"/>
      <c r="H17076"/>
      <c r="I17076"/>
      <c r="J17076"/>
      <c r="K17076"/>
      <c r="L17076"/>
      <c r="M17076"/>
      <c r="N17076"/>
    </row>
    <row r="17077" spans="1:14" x14ac:dyDescent="0.3">
      <c r="A17077" s="86">
        <f t="shared" si="266"/>
        <v>17069</v>
      </c>
      <c r="B17077" s="17"/>
      <c r="C17077" s="17"/>
      <c r="D17077"/>
      <c r="E17077"/>
      <c r="F17077"/>
      <c r="G17077"/>
      <c r="H17077"/>
      <c r="I17077"/>
      <c r="J17077"/>
      <c r="K17077"/>
      <c r="L17077"/>
      <c r="M17077"/>
      <c r="N17077"/>
    </row>
    <row r="17078" spans="1:14" x14ac:dyDescent="0.3">
      <c r="A17078" s="86">
        <f t="shared" si="266"/>
        <v>17070</v>
      </c>
      <c r="B17078" s="17"/>
      <c r="C17078" s="17"/>
      <c r="D17078"/>
      <c r="E17078"/>
      <c r="F17078"/>
      <c r="G17078"/>
      <c r="H17078"/>
      <c r="I17078"/>
      <c r="J17078"/>
      <c r="K17078"/>
      <c r="L17078"/>
      <c r="M17078"/>
      <c r="N17078"/>
    </row>
    <row r="17079" spans="1:14" x14ac:dyDescent="0.3">
      <c r="A17079" s="86">
        <f t="shared" si="266"/>
        <v>17071</v>
      </c>
      <c r="B17079" s="17"/>
      <c r="C17079" s="17"/>
      <c r="D17079"/>
      <c r="E17079"/>
      <c r="F17079"/>
      <c r="G17079"/>
      <c r="H17079"/>
      <c r="I17079"/>
      <c r="J17079"/>
      <c r="K17079"/>
      <c r="L17079"/>
      <c r="M17079"/>
      <c r="N17079"/>
    </row>
    <row r="17080" spans="1:14" x14ac:dyDescent="0.3">
      <c r="A17080" s="86">
        <f t="shared" si="266"/>
        <v>17072</v>
      </c>
      <c r="B17080" s="17"/>
      <c r="C17080" s="17"/>
      <c r="D17080"/>
      <c r="E17080"/>
      <c r="F17080"/>
      <c r="G17080"/>
      <c r="H17080"/>
      <c r="I17080"/>
      <c r="J17080"/>
      <c r="K17080"/>
      <c r="L17080"/>
      <c r="M17080"/>
      <c r="N17080"/>
    </row>
    <row r="17081" spans="1:14" x14ac:dyDescent="0.3">
      <c r="A17081" s="86">
        <f t="shared" si="266"/>
        <v>17073</v>
      </c>
      <c r="B17081" s="17"/>
      <c r="C17081" s="17"/>
      <c r="D17081"/>
      <c r="E17081"/>
      <c r="F17081"/>
      <c r="G17081"/>
      <c r="H17081"/>
      <c r="I17081"/>
      <c r="J17081"/>
      <c r="K17081"/>
      <c r="L17081"/>
      <c r="M17081"/>
      <c r="N17081"/>
    </row>
    <row r="17082" spans="1:14" x14ac:dyDescent="0.3">
      <c r="A17082" s="86">
        <f t="shared" si="266"/>
        <v>17074</v>
      </c>
      <c r="B17082" s="17"/>
      <c r="C17082" s="17"/>
      <c r="D17082"/>
      <c r="E17082"/>
      <c r="F17082"/>
      <c r="G17082"/>
      <c r="H17082"/>
      <c r="I17082"/>
      <c r="J17082"/>
      <c r="K17082"/>
      <c r="L17082"/>
      <c r="M17082"/>
      <c r="N17082"/>
    </row>
    <row r="17083" spans="1:14" x14ac:dyDescent="0.3">
      <c r="A17083" s="86">
        <f t="shared" si="266"/>
        <v>17075</v>
      </c>
      <c r="B17083" s="17"/>
      <c r="C17083" s="17"/>
      <c r="D17083"/>
      <c r="E17083"/>
      <c r="F17083"/>
      <c r="G17083"/>
      <c r="H17083"/>
      <c r="I17083"/>
      <c r="J17083"/>
      <c r="K17083"/>
      <c r="L17083"/>
      <c r="M17083"/>
      <c r="N17083"/>
    </row>
    <row r="17084" spans="1:14" x14ac:dyDescent="0.3">
      <c r="A17084" s="86">
        <f t="shared" si="266"/>
        <v>17076</v>
      </c>
      <c r="B17084" s="17"/>
      <c r="C17084" s="17"/>
      <c r="D17084"/>
      <c r="E17084"/>
      <c r="F17084"/>
      <c r="G17084"/>
      <c r="H17084"/>
      <c r="I17084"/>
      <c r="J17084"/>
      <c r="K17084"/>
      <c r="L17084"/>
      <c r="M17084"/>
      <c r="N17084"/>
    </row>
    <row r="17085" spans="1:14" x14ac:dyDescent="0.3">
      <c r="A17085" s="86">
        <f t="shared" si="266"/>
        <v>17077</v>
      </c>
      <c r="B17085" s="17"/>
      <c r="C17085" s="17"/>
      <c r="D17085"/>
      <c r="E17085"/>
      <c r="F17085"/>
      <c r="G17085"/>
      <c r="H17085"/>
      <c r="I17085"/>
      <c r="J17085"/>
      <c r="K17085"/>
      <c r="L17085"/>
      <c r="M17085"/>
      <c r="N17085"/>
    </row>
    <row r="17086" spans="1:14" x14ac:dyDescent="0.3">
      <c r="A17086" s="86">
        <f t="shared" si="266"/>
        <v>17078</v>
      </c>
      <c r="B17086" s="17"/>
      <c r="C17086" s="17"/>
      <c r="D17086"/>
      <c r="E17086"/>
      <c r="F17086"/>
      <c r="G17086"/>
      <c r="H17086"/>
      <c r="I17086"/>
      <c r="J17086"/>
      <c r="K17086"/>
      <c r="L17086"/>
      <c r="M17086"/>
      <c r="N17086"/>
    </row>
    <row r="17087" spans="1:14" x14ac:dyDescent="0.3">
      <c r="A17087" s="86">
        <f t="shared" si="266"/>
        <v>17079</v>
      </c>
      <c r="B17087" s="17"/>
      <c r="C17087" s="17"/>
      <c r="D17087"/>
      <c r="E17087"/>
      <c r="F17087"/>
      <c r="G17087"/>
      <c r="H17087"/>
      <c r="I17087"/>
      <c r="J17087"/>
      <c r="K17087"/>
      <c r="L17087"/>
      <c r="M17087"/>
      <c r="N17087"/>
    </row>
    <row r="17088" spans="1:14" x14ac:dyDescent="0.3">
      <c r="A17088" s="86">
        <f t="shared" si="266"/>
        <v>17080</v>
      </c>
      <c r="B17088" s="17"/>
      <c r="C17088" s="17"/>
      <c r="D17088"/>
      <c r="E17088"/>
      <c r="F17088"/>
      <c r="G17088"/>
      <c r="H17088"/>
      <c r="I17088"/>
      <c r="J17088"/>
      <c r="K17088"/>
      <c r="L17088"/>
      <c r="M17088"/>
      <c r="N17088"/>
    </row>
    <row r="17089" spans="1:14" x14ac:dyDescent="0.3">
      <c r="A17089" s="86">
        <f t="shared" si="266"/>
        <v>17081</v>
      </c>
      <c r="B17089" s="17"/>
      <c r="C17089" s="17"/>
      <c r="D17089"/>
      <c r="E17089"/>
      <c r="F17089"/>
      <c r="G17089"/>
      <c r="H17089"/>
      <c r="I17089"/>
      <c r="J17089"/>
      <c r="K17089"/>
      <c r="L17089"/>
      <c r="M17089"/>
      <c r="N17089"/>
    </row>
    <row r="17090" spans="1:14" x14ac:dyDescent="0.3">
      <c r="A17090" s="86">
        <f t="shared" si="266"/>
        <v>17082</v>
      </c>
      <c r="B17090" s="17"/>
      <c r="C17090" s="17"/>
      <c r="D17090"/>
      <c r="E17090"/>
      <c r="F17090"/>
      <c r="G17090"/>
      <c r="H17090"/>
      <c r="I17090"/>
      <c r="J17090"/>
      <c r="K17090"/>
      <c r="L17090"/>
      <c r="M17090"/>
      <c r="N17090"/>
    </row>
    <row r="17091" spans="1:14" x14ac:dyDescent="0.3">
      <c r="A17091" s="86">
        <f t="shared" si="266"/>
        <v>17083</v>
      </c>
      <c r="B17091" s="17"/>
      <c r="C17091" s="17"/>
      <c r="D17091"/>
      <c r="E17091"/>
      <c r="F17091"/>
      <c r="G17091"/>
      <c r="H17091"/>
      <c r="I17091"/>
      <c r="J17091"/>
      <c r="K17091"/>
      <c r="L17091"/>
      <c r="M17091"/>
      <c r="N17091"/>
    </row>
    <row r="17092" spans="1:14" x14ac:dyDescent="0.3">
      <c r="A17092" s="86">
        <f t="shared" si="266"/>
        <v>17084</v>
      </c>
      <c r="B17092" s="17"/>
      <c r="C17092" s="17"/>
      <c r="D17092"/>
      <c r="E17092"/>
      <c r="F17092"/>
      <c r="G17092"/>
      <c r="H17092"/>
      <c r="I17092"/>
      <c r="J17092"/>
      <c r="K17092"/>
      <c r="L17092"/>
      <c r="M17092"/>
      <c r="N17092"/>
    </row>
    <row r="17093" spans="1:14" x14ac:dyDescent="0.3">
      <c r="A17093" s="86">
        <f t="shared" si="266"/>
        <v>17085</v>
      </c>
      <c r="B17093" s="17"/>
      <c r="C17093" s="17"/>
      <c r="D17093"/>
      <c r="E17093"/>
      <c r="F17093"/>
      <c r="G17093"/>
      <c r="H17093"/>
      <c r="I17093"/>
      <c r="J17093"/>
      <c r="K17093"/>
      <c r="L17093"/>
      <c r="M17093"/>
      <c r="N17093"/>
    </row>
    <row r="17094" spans="1:14" x14ac:dyDescent="0.3">
      <c r="A17094" s="86">
        <f t="shared" si="266"/>
        <v>17086</v>
      </c>
      <c r="B17094" s="17"/>
      <c r="C17094" s="17"/>
      <c r="D17094"/>
      <c r="E17094"/>
      <c r="F17094"/>
      <c r="G17094"/>
      <c r="H17094"/>
      <c r="I17094"/>
      <c r="J17094"/>
      <c r="K17094"/>
      <c r="L17094"/>
      <c r="M17094"/>
      <c r="N17094"/>
    </row>
    <row r="17095" spans="1:14" x14ac:dyDescent="0.3">
      <c r="A17095" s="86">
        <f t="shared" si="266"/>
        <v>17087</v>
      </c>
      <c r="B17095" s="17"/>
      <c r="C17095" s="17"/>
      <c r="D17095"/>
      <c r="E17095"/>
      <c r="F17095"/>
      <c r="G17095"/>
      <c r="H17095"/>
      <c r="I17095"/>
      <c r="J17095"/>
      <c r="K17095"/>
      <c r="L17095"/>
      <c r="M17095"/>
      <c r="N17095"/>
    </row>
    <row r="17096" spans="1:14" x14ac:dyDescent="0.3">
      <c r="A17096" s="86">
        <f t="shared" si="266"/>
        <v>17088</v>
      </c>
      <c r="B17096" s="17"/>
      <c r="C17096" s="17"/>
      <c r="D17096"/>
      <c r="E17096"/>
      <c r="F17096"/>
      <c r="G17096"/>
      <c r="H17096"/>
      <c r="I17096"/>
      <c r="J17096"/>
      <c r="K17096"/>
      <c r="L17096"/>
      <c r="M17096"/>
      <c r="N17096"/>
    </row>
    <row r="17097" spans="1:14" x14ac:dyDescent="0.3">
      <c r="A17097" s="86">
        <f t="shared" si="266"/>
        <v>17089</v>
      </c>
      <c r="B17097" s="17"/>
      <c r="C17097" s="17"/>
      <c r="D17097"/>
      <c r="E17097"/>
      <c r="F17097"/>
      <c r="G17097"/>
      <c r="H17097"/>
      <c r="I17097"/>
      <c r="J17097"/>
      <c r="K17097"/>
      <c r="L17097"/>
      <c r="M17097"/>
      <c r="N17097"/>
    </row>
    <row r="17098" spans="1:14" x14ac:dyDescent="0.3">
      <c r="A17098" s="86">
        <f t="shared" si="266"/>
        <v>17090</v>
      </c>
      <c r="B17098" s="17"/>
      <c r="C17098" s="17"/>
      <c r="D17098"/>
      <c r="E17098"/>
      <c r="F17098"/>
      <c r="G17098"/>
      <c r="H17098"/>
      <c r="I17098"/>
      <c r="J17098"/>
      <c r="K17098"/>
      <c r="L17098"/>
      <c r="M17098"/>
      <c r="N17098"/>
    </row>
    <row r="17099" spans="1:14" x14ac:dyDescent="0.3">
      <c r="A17099" s="86">
        <f t="shared" ref="A17099:A17162" si="267">A17098+1</f>
        <v>17091</v>
      </c>
      <c r="B17099" s="17"/>
      <c r="C17099" s="17"/>
      <c r="D17099"/>
      <c r="E17099"/>
      <c r="F17099"/>
      <c r="G17099"/>
      <c r="H17099"/>
      <c r="I17099"/>
      <c r="J17099"/>
      <c r="K17099"/>
      <c r="L17099"/>
      <c r="M17099"/>
      <c r="N17099"/>
    </row>
    <row r="17100" spans="1:14" x14ac:dyDescent="0.3">
      <c r="A17100" s="86">
        <f t="shared" si="267"/>
        <v>17092</v>
      </c>
      <c r="B17100" s="17"/>
      <c r="C17100" s="17"/>
      <c r="D17100"/>
      <c r="E17100"/>
      <c r="F17100"/>
      <c r="G17100"/>
      <c r="H17100"/>
      <c r="I17100"/>
      <c r="J17100"/>
      <c r="K17100"/>
      <c r="L17100"/>
      <c r="M17100"/>
      <c r="N17100"/>
    </row>
    <row r="17101" spans="1:14" x14ac:dyDescent="0.3">
      <c r="A17101" s="86">
        <f t="shared" si="267"/>
        <v>17093</v>
      </c>
      <c r="B17101" s="17"/>
      <c r="C17101" s="17"/>
      <c r="D17101"/>
      <c r="E17101"/>
      <c r="F17101"/>
      <c r="G17101"/>
      <c r="H17101"/>
      <c r="I17101"/>
      <c r="J17101"/>
      <c r="K17101"/>
      <c r="L17101"/>
      <c r="M17101"/>
      <c r="N17101"/>
    </row>
    <row r="17102" spans="1:14" x14ac:dyDescent="0.3">
      <c r="A17102" s="86">
        <f t="shared" si="267"/>
        <v>17094</v>
      </c>
      <c r="B17102" s="17"/>
      <c r="C17102" s="17"/>
      <c r="D17102"/>
      <c r="E17102"/>
      <c r="F17102"/>
      <c r="G17102"/>
      <c r="H17102"/>
      <c r="I17102"/>
      <c r="J17102"/>
      <c r="K17102"/>
      <c r="L17102"/>
      <c r="M17102"/>
      <c r="N17102"/>
    </row>
    <row r="17103" spans="1:14" x14ac:dyDescent="0.3">
      <c r="A17103" s="86">
        <f t="shared" si="267"/>
        <v>17095</v>
      </c>
      <c r="B17103" s="17"/>
      <c r="C17103" s="17"/>
      <c r="D17103"/>
      <c r="E17103"/>
      <c r="F17103"/>
      <c r="G17103"/>
      <c r="H17103"/>
      <c r="I17103"/>
      <c r="J17103"/>
      <c r="K17103"/>
      <c r="L17103"/>
      <c r="M17103"/>
      <c r="N17103"/>
    </row>
    <row r="17104" spans="1:14" x14ac:dyDescent="0.3">
      <c r="A17104" s="86">
        <f t="shared" si="267"/>
        <v>17096</v>
      </c>
      <c r="B17104" s="17"/>
      <c r="C17104" s="17"/>
      <c r="D17104"/>
      <c r="E17104"/>
      <c r="F17104"/>
      <c r="G17104"/>
      <c r="H17104"/>
      <c r="I17104"/>
      <c r="J17104"/>
      <c r="K17104"/>
      <c r="L17104"/>
      <c r="M17104"/>
      <c r="N17104"/>
    </row>
    <row r="17105" spans="1:14" x14ac:dyDescent="0.3">
      <c r="A17105" s="86">
        <f t="shared" si="267"/>
        <v>17097</v>
      </c>
      <c r="B17105" s="17"/>
      <c r="C17105" s="17"/>
      <c r="D17105"/>
      <c r="E17105"/>
      <c r="F17105"/>
      <c r="G17105"/>
      <c r="H17105"/>
      <c r="I17105"/>
      <c r="J17105"/>
      <c r="K17105"/>
      <c r="L17105"/>
      <c r="M17105"/>
      <c r="N17105"/>
    </row>
    <row r="17106" spans="1:14" x14ac:dyDescent="0.3">
      <c r="A17106" s="86">
        <f t="shared" si="267"/>
        <v>17098</v>
      </c>
      <c r="B17106" s="17"/>
      <c r="C17106" s="17"/>
      <c r="D17106"/>
      <c r="E17106"/>
      <c r="F17106"/>
      <c r="G17106"/>
      <c r="H17106"/>
      <c r="I17106"/>
      <c r="J17106"/>
      <c r="K17106"/>
      <c r="L17106"/>
      <c r="M17106"/>
      <c r="N17106"/>
    </row>
    <row r="17107" spans="1:14" x14ac:dyDescent="0.3">
      <c r="A17107" s="86">
        <f t="shared" si="267"/>
        <v>17099</v>
      </c>
      <c r="B17107" s="17"/>
      <c r="C17107" s="17"/>
      <c r="D17107"/>
      <c r="E17107"/>
      <c r="F17107"/>
      <c r="G17107"/>
      <c r="H17107"/>
      <c r="I17107"/>
      <c r="J17107"/>
      <c r="K17107"/>
      <c r="L17107"/>
      <c r="M17107"/>
      <c r="N17107"/>
    </row>
    <row r="17108" spans="1:14" x14ac:dyDescent="0.3">
      <c r="A17108" s="86">
        <f t="shared" si="267"/>
        <v>17100</v>
      </c>
      <c r="B17108" s="17"/>
      <c r="C17108" s="17"/>
      <c r="D17108"/>
      <c r="E17108"/>
      <c r="F17108"/>
      <c r="G17108"/>
      <c r="H17108"/>
      <c r="I17108"/>
      <c r="J17108"/>
      <c r="K17108"/>
      <c r="L17108"/>
      <c r="M17108"/>
      <c r="N17108"/>
    </row>
    <row r="17109" spans="1:14" x14ac:dyDescent="0.3">
      <c r="A17109" s="86">
        <f t="shared" si="267"/>
        <v>17101</v>
      </c>
      <c r="B17109" s="17"/>
      <c r="C17109" s="17"/>
      <c r="D17109"/>
      <c r="E17109"/>
      <c r="F17109"/>
      <c r="G17109"/>
      <c r="H17109"/>
      <c r="I17109"/>
      <c r="J17109"/>
      <c r="K17109"/>
      <c r="L17109"/>
      <c r="M17109"/>
      <c r="N17109"/>
    </row>
    <row r="17110" spans="1:14" x14ac:dyDescent="0.3">
      <c r="A17110" s="86">
        <f t="shared" si="267"/>
        <v>17102</v>
      </c>
      <c r="B17110" s="17"/>
      <c r="C17110" s="17"/>
      <c r="D17110"/>
      <c r="E17110"/>
      <c r="F17110"/>
      <c r="G17110"/>
      <c r="H17110"/>
      <c r="I17110"/>
      <c r="J17110"/>
      <c r="K17110"/>
      <c r="L17110"/>
      <c r="M17110"/>
      <c r="N17110"/>
    </row>
    <row r="17111" spans="1:14" x14ac:dyDescent="0.3">
      <c r="A17111" s="86">
        <f t="shared" si="267"/>
        <v>17103</v>
      </c>
      <c r="B17111" s="17"/>
      <c r="C17111" s="17"/>
      <c r="D17111"/>
      <c r="E17111"/>
      <c r="F17111"/>
      <c r="G17111"/>
      <c r="H17111"/>
      <c r="I17111"/>
      <c r="J17111"/>
      <c r="K17111"/>
      <c r="L17111"/>
      <c r="M17111"/>
      <c r="N17111"/>
    </row>
    <row r="17112" spans="1:14" x14ac:dyDescent="0.3">
      <c r="A17112" s="86">
        <f t="shared" si="267"/>
        <v>17104</v>
      </c>
      <c r="B17112" s="17"/>
      <c r="C17112" s="17"/>
      <c r="D17112"/>
      <c r="E17112"/>
      <c r="F17112"/>
      <c r="G17112"/>
      <c r="H17112"/>
      <c r="I17112"/>
      <c r="J17112"/>
      <c r="K17112"/>
      <c r="L17112"/>
      <c r="M17112"/>
      <c r="N17112"/>
    </row>
    <row r="17113" spans="1:14" x14ac:dyDescent="0.3">
      <c r="A17113" s="86">
        <f t="shared" si="267"/>
        <v>17105</v>
      </c>
      <c r="B17113" s="17"/>
      <c r="C17113" s="17"/>
      <c r="D17113"/>
      <c r="E17113"/>
      <c r="F17113"/>
      <c r="G17113"/>
      <c r="H17113"/>
      <c r="I17113"/>
      <c r="J17113"/>
      <c r="K17113"/>
      <c r="L17113"/>
      <c r="M17113"/>
      <c r="N17113"/>
    </row>
    <row r="17114" spans="1:14" x14ac:dyDescent="0.3">
      <c r="A17114" s="86">
        <f t="shared" si="267"/>
        <v>17106</v>
      </c>
      <c r="B17114" s="17"/>
      <c r="C17114" s="17"/>
      <c r="D17114"/>
      <c r="E17114"/>
      <c r="F17114"/>
      <c r="G17114"/>
      <c r="H17114"/>
      <c r="I17114"/>
      <c r="J17114"/>
      <c r="K17114"/>
      <c r="L17114"/>
      <c r="M17114"/>
      <c r="N17114"/>
    </row>
    <row r="17115" spans="1:14" x14ac:dyDescent="0.3">
      <c r="A17115" s="86">
        <f t="shared" si="267"/>
        <v>17107</v>
      </c>
      <c r="B17115" s="17"/>
      <c r="C17115" s="17"/>
      <c r="D17115"/>
      <c r="E17115"/>
      <c r="F17115"/>
      <c r="G17115"/>
      <c r="H17115"/>
      <c r="I17115"/>
      <c r="J17115"/>
      <c r="K17115"/>
      <c r="L17115"/>
      <c r="M17115"/>
      <c r="N17115"/>
    </row>
    <row r="17116" spans="1:14" x14ac:dyDescent="0.3">
      <c r="A17116" s="86">
        <f t="shared" si="267"/>
        <v>17108</v>
      </c>
      <c r="B17116" s="17"/>
      <c r="C17116" s="17"/>
      <c r="D17116"/>
      <c r="E17116"/>
      <c r="F17116"/>
      <c r="G17116"/>
      <c r="H17116"/>
      <c r="I17116"/>
      <c r="J17116"/>
      <c r="K17116"/>
      <c r="L17116"/>
      <c r="M17116"/>
      <c r="N17116"/>
    </row>
    <row r="17117" spans="1:14" x14ac:dyDescent="0.3">
      <c r="A17117" s="86">
        <f t="shared" si="267"/>
        <v>17109</v>
      </c>
      <c r="B17117" s="17"/>
      <c r="C17117" s="17"/>
      <c r="D17117"/>
      <c r="E17117"/>
      <c r="F17117"/>
      <c r="G17117"/>
      <c r="H17117"/>
      <c r="I17117"/>
      <c r="J17117"/>
      <c r="K17117"/>
      <c r="L17117"/>
      <c r="M17117"/>
      <c r="N17117"/>
    </row>
    <row r="17118" spans="1:14" x14ac:dyDescent="0.3">
      <c r="A17118" s="86">
        <f t="shared" si="267"/>
        <v>17110</v>
      </c>
      <c r="B17118" s="17"/>
      <c r="C17118" s="17"/>
      <c r="D17118"/>
      <c r="E17118"/>
      <c r="F17118"/>
      <c r="G17118"/>
      <c r="H17118"/>
      <c r="I17118"/>
      <c r="J17118"/>
      <c r="K17118"/>
      <c r="L17118"/>
      <c r="M17118"/>
      <c r="N17118"/>
    </row>
    <row r="17119" spans="1:14" x14ac:dyDescent="0.3">
      <c r="A17119" s="86">
        <f t="shared" si="267"/>
        <v>17111</v>
      </c>
      <c r="B17119" s="17"/>
      <c r="C17119" s="17"/>
      <c r="D17119"/>
      <c r="E17119"/>
      <c r="F17119"/>
      <c r="G17119"/>
      <c r="H17119"/>
      <c r="I17119"/>
      <c r="J17119"/>
      <c r="K17119"/>
      <c r="L17119"/>
      <c r="M17119"/>
      <c r="N17119"/>
    </row>
    <row r="17120" spans="1:14" x14ac:dyDescent="0.3">
      <c r="A17120" s="86">
        <f t="shared" si="267"/>
        <v>17112</v>
      </c>
      <c r="B17120" s="17"/>
      <c r="C17120" s="17"/>
      <c r="D17120"/>
      <c r="E17120"/>
      <c r="F17120"/>
      <c r="G17120"/>
      <c r="H17120"/>
      <c r="I17120"/>
      <c r="J17120"/>
      <c r="K17120"/>
      <c r="L17120"/>
      <c r="M17120"/>
      <c r="N17120"/>
    </row>
    <row r="17121" spans="1:14" x14ac:dyDescent="0.3">
      <c r="A17121" s="86">
        <f t="shared" si="267"/>
        <v>17113</v>
      </c>
      <c r="B17121" s="17"/>
      <c r="C17121" s="17"/>
      <c r="D17121"/>
      <c r="E17121"/>
      <c r="F17121"/>
      <c r="G17121"/>
      <c r="H17121"/>
      <c r="I17121"/>
      <c r="J17121"/>
      <c r="K17121"/>
      <c r="L17121"/>
      <c r="M17121"/>
      <c r="N17121"/>
    </row>
    <row r="17122" spans="1:14" x14ac:dyDescent="0.3">
      <c r="A17122" s="86">
        <f t="shared" si="267"/>
        <v>17114</v>
      </c>
      <c r="B17122" s="17"/>
      <c r="C17122" s="17"/>
      <c r="D17122"/>
      <c r="E17122"/>
      <c r="F17122"/>
      <c r="G17122"/>
      <c r="H17122"/>
      <c r="I17122"/>
      <c r="J17122"/>
      <c r="K17122"/>
      <c r="L17122"/>
      <c r="M17122"/>
      <c r="N17122"/>
    </row>
    <row r="17123" spans="1:14" x14ac:dyDescent="0.3">
      <c r="A17123" s="86">
        <f t="shared" si="267"/>
        <v>17115</v>
      </c>
      <c r="B17123" s="17"/>
      <c r="C17123" s="17"/>
      <c r="D17123"/>
      <c r="E17123"/>
      <c r="F17123"/>
      <c r="G17123"/>
      <c r="H17123"/>
      <c r="I17123"/>
      <c r="J17123"/>
      <c r="K17123"/>
      <c r="L17123"/>
      <c r="M17123"/>
      <c r="N17123"/>
    </row>
    <row r="17124" spans="1:14" x14ac:dyDescent="0.3">
      <c r="A17124" s="86">
        <f t="shared" si="267"/>
        <v>17116</v>
      </c>
      <c r="B17124" s="17"/>
      <c r="C17124" s="17"/>
      <c r="D17124"/>
      <c r="E17124"/>
      <c r="F17124"/>
      <c r="G17124"/>
      <c r="H17124"/>
      <c r="I17124"/>
      <c r="J17124"/>
      <c r="K17124"/>
      <c r="L17124"/>
      <c r="M17124"/>
      <c r="N17124"/>
    </row>
    <row r="17125" spans="1:14" x14ac:dyDescent="0.3">
      <c r="A17125" s="86">
        <f t="shared" si="267"/>
        <v>17117</v>
      </c>
      <c r="B17125" s="17"/>
      <c r="C17125" s="17"/>
      <c r="D17125"/>
      <c r="E17125"/>
      <c r="F17125"/>
      <c r="G17125"/>
      <c r="H17125"/>
      <c r="I17125"/>
      <c r="J17125"/>
      <c r="K17125"/>
      <c r="L17125"/>
      <c r="M17125"/>
      <c r="N17125"/>
    </row>
    <row r="17126" spans="1:14" x14ac:dyDescent="0.3">
      <c r="A17126" s="86">
        <f t="shared" si="267"/>
        <v>17118</v>
      </c>
      <c r="B17126" s="17"/>
      <c r="C17126" s="17"/>
      <c r="D17126"/>
      <c r="E17126"/>
      <c r="F17126"/>
      <c r="G17126"/>
      <c r="H17126"/>
      <c r="I17126"/>
      <c r="J17126"/>
      <c r="K17126"/>
      <c r="L17126"/>
      <c r="M17126"/>
      <c r="N17126"/>
    </row>
    <row r="17127" spans="1:14" x14ac:dyDescent="0.3">
      <c r="A17127" s="86">
        <f t="shared" si="267"/>
        <v>17119</v>
      </c>
      <c r="B17127" s="17"/>
      <c r="C17127" s="17"/>
      <c r="D17127"/>
      <c r="E17127"/>
      <c r="F17127"/>
      <c r="G17127"/>
      <c r="H17127"/>
      <c r="I17127"/>
      <c r="J17127"/>
      <c r="K17127"/>
      <c r="L17127"/>
      <c r="M17127"/>
      <c r="N17127"/>
    </row>
    <row r="17128" spans="1:14" x14ac:dyDescent="0.3">
      <c r="A17128" s="86">
        <f t="shared" si="267"/>
        <v>17120</v>
      </c>
      <c r="B17128" s="17"/>
      <c r="C17128" s="17"/>
      <c r="D17128"/>
      <c r="E17128"/>
      <c r="F17128"/>
      <c r="G17128"/>
      <c r="H17128"/>
      <c r="I17128"/>
      <c r="J17128"/>
      <c r="K17128"/>
      <c r="L17128"/>
      <c r="M17128"/>
      <c r="N17128"/>
    </row>
    <row r="17129" spans="1:14" x14ac:dyDescent="0.3">
      <c r="A17129" s="86">
        <f t="shared" si="267"/>
        <v>17121</v>
      </c>
      <c r="B17129" s="17"/>
      <c r="C17129" s="17"/>
      <c r="D17129"/>
      <c r="E17129"/>
      <c r="F17129"/>
      <c r="G17129"/>
      <c r="H17129"/>
      <c r="I17129"/>
      <c r="J17129"/>
      <c r="K17129"/>
      <c r="L17129"/>
      <c r="M17129"/>
      <c r="N17129"/>
    </row>
    <row r="17130" spans="1:14" x14ac:dyDescent="0.3">
      <c r="A17130" s="86">
        <f t="shared" si="267"/>
        <v>17122</v>
      </c>
      <c r="B17130" s="17"/>
      <c r="C17130" s="17"/>
      <c r="D17130"/>
      <c r="E17130"/>
      <c r="F17130"/>
      <c r="G17130"/>
      <c r="H17130"/>
      <c r="I17130"/>
      <c r="J17130"/>
      <c r="K17130"/>
      <c r="L17130"/>
      <c r="M17130"/>
      <c r="N17130"/>
    </row>
    <row r="17131" spans="1:14" x14ac:dyDescent="0.3">
      <c r="A17131" s="86">
        <f t="shared" si="267"/>
        <v>17123</v>
      </c>
      <c r="B17131" s="17"/>
      <c r="C17131" s="17"/>
      <c r="D17131"/>
      <c r="E17131"/>
      <c r="F17131"/>
      <c r="G17131"/>
      <c r="H17131"/>
      <c r="I17131"/>
      <c r="J17131"/>
      <c r="K17131"/>
      <c r="L17131"/>
      <c r="M17131"/>
      <c r="N17131"/>
    </row>
    <row r="17132" spans="1:14" x14ac:dyDescent="0.3">
      <c r="A17132" s="86">
        <f t="shared" si="267"/>
        <v>17124</v>
      </c>
      <c r="B17132" s="17"/>
      <c r="C17132" s="17"/>
      <c r="D17132"/>
      <c r="E17132"/>
      <c r="F17132"/>
      <c r="G17132"/>
      <c r="H17132"/>
      <c r="I17132"/>
      <c r="J17132"/>
      <c r="K17132"/>
      <c r="L17132"/>
      <c r="M17132"/>
      <c r="N17132"/>
    </row>
    <row r="17133" spans="1:14" x14ac:dyDescent="0.3">
      <c r="A17133" s="86">
        <f t="shared" si="267"/>
        <v>17125</v>
      </c>
      <c r="B17133" s="17"/>
      <c r="C17133" s="17"/>
      <c r="D17133"/>
      <c r="E17133"/>
      <c r="F17133"/>
      <c r="G17133"/>
      <c r="H17133"/>
      <c r="I17133"/>
      <c r="J17133"/>
      <c r="K17133"/>
      <c r="L17133"/>
      <c r="M17133"/>
      <c r="N17133"/>
    </row>
    <row r="17134" spans="1:14" x14ac:dyDescent="0.3">
      <c r="A17134" s="86">
        <f t="shared" si="267"/>
        <v>17126</v>
      </c>
      <c r="B17134" s="17"/>
      <c r="C17134" s="17"/>
      <c r="D17134"/>
      <c r="E17134"/>
      <c r="F17134"/>
      <c r="G17134"/>
      <c r="H17134"/>
      <c r="I17134"/>
      <c r="J17134"/>
      <c r="K17134"/>
      <c r="L17134"/>
      <c r="M17134"/>
      <c r="N17134"/>
    </row>
    <row r="17135" spans="1:14" x14ac:dyDescent="0.3">
      <c r="A17135" s="86">
        <f t="shared" si="267"/>
        <v>17127</v>
      </c>
      <c r="B17135" s="17"/>
      <c r="C17135" s="17"/>
      <c r="D17135"/>
      <c r="E17135"/>
      <c r="F17135"/>
      <c r="G17135"/>
      <c r="H17135"/>
      <c r="I17135"/>
      <c r="J17135"/>
      <c r="K17135"/>
      <c r="L17135"/>
      <c r="M17135"/>
      <c r="N17135"/>
    </row>
    <row r="17136" spans="1:14" x14ac:dyDescent="0.3">
      <c r="A17136" s="86">
        <f t="shared" si="267"/>
        <v>17128</v>
      </c>
      <c r="B17136" s="17"/>
      <c r="C17136" s="17"/>
      <c r="D17136"/>
      <c r="E17136"/>
      <c r="F17136"/>
      <c r="G17136"/>
      <c r="H17136"/>
      <c r="I17136"/>
      <c r="J17136"/>
      <c r="K17136"/>
      <c r="L17136"/>
      <c r="M17136"/>
      <c r="N17136"/>
    </row>
    <row r="17137" spans="1:14" x14ac:dyDescent="0.3">
      <c r="A17137" s="86">
        <f t="shared" si="267"/>
        <v>17129</v>
      </c>
      <c r="B17137" s="17"/>
      <c r="C17137" s="17"/>
      <c r="D17137"/>
      <c r="E17137"/>
      <c r="F17137"/>
      <c r="G17137"/>
      <c r="H17137"/>
      <c r="I17137"/>
      <c r="J17137"/>
      <c r="K17137"/>
      <c r="L17137"/>
      <c r="M17137"/>
      <c r="N17137"/>
    </row>
    <row r="17138" spans="1:14" x14ac:dyDescent="0.3">
      <c r="A17138" s="86">
        <f t="shared" si="267"/>
        <v>17130</v>
      </c>
      <c r="B17138" s="17"/>
      <c r="C17138" s="17"/>
      <c r="D17138"/>
      <c r="E17138"/>
      <c r="F17138"/>
      <c r="G17138"/>
      <c r="H17138"/>
      <c r="I17138"/>
      <c r="J17138"/>
      <c r="K17138"/>
      <c r="L17138"/>
      <c r="M17138"/>
      <c r="N17138"/>
    </row>
    <row r="17139" spans="1:14" x14ac:dyDescent="0.3">
      <c r="A17139" s="86">
        <f t="shared" si="267"/>
        <v>17131</v>
      </c>
      <c r="B17139" s="17"/>
      <c r="C17139" s="17"/>
      <c r="D17139"/>
      <c r="E17139"/>
      <c r="F17139"/>
      <c r="G17139"/>
      <c r="H17139"/>
      <c r="I17139"/>
      <c r="J17139"/>
      <c r="K17139"/>
      <c r="L17139"/>
      <c r="M17139"/>
      <c r="N17139"/>
    </row>
    <row r="17140" spans="1:14" x14ac:dyDescent="0.3">
      <c r="A17140" s="86">
        <f t="shared" si="267"/>
        <v>17132</v>
      </c>
      <c r="B17140" s="17"/>
      <c r="C17140" s="17"/>
      <c r="D17140"/>
      <c r="E17140"/>
      <c r="F17140"/>
      <c r="G17140"/>
      <c r="H17140"/>
      <c r="I17140"/>
      <c r="J17140"/>
      <c r="K17140"/>
      <c r="L17140"/>
      <c r="M17140"/>
      <c r="N17140"/>
    </row>
    <row r="17141" spans="1:14" x14ac:dyDescent="0.3">
      <c r="A17141" s="86">
        <f t="shared" si="267"/>
        <v>17133</v>
      </c>
      <c r="B17141" s="17"/>
      <c r="C17141" s="17"/>
      <c r="D17141"/>
      <c r="E17141"/>
      <c r="F17141"/>
      <c r="G17141"/>
      <c r="H17141"/>
      <c r="I17141"/>
      <c r="J17141"/>
      <c r="K17141"/>
      <c r="L17141"/>
      <c r="M17141"/>
      <c r="N17141"/>
    </row>
    <row r="17142" spans="1:14" x14ac:dyDescent="0.3">
      <c r="A17142" s="86">
        <f t="shared" si="267"/>
        <v>17134</v>
      </c>
      <c r="B17142" s="17"/>
      <c r="C17142" s="17"/>
      <c r="D17142"/>
      <c r="E17142"/>
      <c r="F17142"/>
      <c r="G17142"/>
      <c r="H17142"/>
      <c r="I17142"/>
      <c r="J17142"/>
      <c r="K17142"/>
      <c r="L17142"/>
      <c r="M17142"/>
      <c r="N17142"/>
    </row>
    <row r="17143" spans="1:14" x14ac:dyDescent="0.3">
      <c r="A17143" s="86">
        <f t="shared" si="267"/>
        <v>17135</v>
      </c>
      <c r="B17143" s="17"/>
      <c r="C17143" s="17"/>
      <c r="D17143"/>
      <c r="E17143"/>
      <c r="F17143"/>
      <c r="G17143"/>
      <c r="H17143"/>
      <c r="I17143"/>
      <c r="J17143"/>
      <c r="K17143"/>
      <c r="L17143"/>
      <c r="M17143"/>
      <c r="N17143"/>
    </row>
    <row r="17144" spans="1:14" x14ac:dyDescent="0.3">
      <c r="A17144" s="86">
        <f t="shared" si="267"/>
        <v>17136</v>
      </c>
      <c r="B17144" s="17"/>
      <c r="C17144" s="17"/>
      <c r="D17144"/>
      <c r="E17144"/>
      <c r="F17144"/>
      <c r="G17144"/>
      <c r="H17144"/>
      <c r="I17144"/>
      <c r="J17144"/>
      <c r="K17144"/>
      <c r="L17144"/>
      <c r="M17144"/>
      <c r="N17144"/>
    </row>
    <row r="17145" spans="1:14" x14ac:dyDescent="0.3">
      <c r="A17145" s="86">
        <f t="shared" si="267"/>
        <v>17137</v>
      </c>
      <c r="B17145" s="17"/>
      <c r="C17145" s="17"/>
      <c r="D17145"/>
      <c r="E17145"/>
      <c r="F17145"/>
      <c r="G17145"/>
      <c r="H17145"/>
      <c r="I17145"/>
      <c r="J17145"/>
      <c r="K17145"/>
      <c r="L17145"/>
      <c r="M17145"/>
      <c r="N17145"/>
    </row>
    <row r="17146" spans="1:14" x14ac:dyDescent="0.3">
      <c r="A17146" s="86">
        <f t="shared" si="267"/>
        <v>17138</v>
      </c>
      <c r="B17146" s="17"/>
      <c r="C17146" s="17"/>
      <c r="D17146"/>
      <c r="E17146"/>
      <c r="F17146"/>
      <c r="G17146"/>
      <c r="H17146"/>
      <c r="I17146"/>
      <c r="J17146"/>
      <c r="K17146"/>
      <c r="L17146"/>
      <c r="M17146"/>
      <c r="N17146"/>
    </row>
    <row r="17147" spans="1:14" x14ac:dyDescent="0.3">
      <c r="A17147" s="86">
        <f t="shared" si="267"/>
        <v>17139</v>
      </c>
      <c r="B17147" s="17"/>
      <c r="C17147" s="17"/>
      <c r="D17147"/>
      <c r="E17147"/>
      <c r="F17147"/>
      <c r="G17147"/>
      <c r="H17147"/>
      <c r="I17147"/>
      <c r="J17147"/>
      <c r="K17147"/>
      <c r="L17147"/>
      <c r="M17147"/>
      <c r="N17147"/>
    </row>
    <row r="17148" spans="1:14" x14ac:dyDescent="0.3">
      <c r="A17148" s="86">
        <f t="shared" si="267"/>
        <v>17140</v>
      </c>
      <c r="B17148" s="17"/>
      <c r="C17148" s="17"/>
      <c r="D17148"/>
      <c r="E17148"/>
      <c r="F17148"/>
      <c r="G17148"/>
      <c r="H17148"/>
      <c r="I17148"/>
      <c r="J17148"/>
      <c r="K17148"/>
      <c r="L17148"/>
      <c r="M17148"/>
      <c r="N17148"/>
    </row>
    <row r="17149" spans="1:14" x14ac:dyDescent="0.3">
      <c r="A17149" s="86">
        <f t="shared" si="267"/>
        <v>17141</v>
      </c>
      <c r="B17149" s="17"/>
      <c r="C17149" s="17"/>
      <c r="D17149"/>
      <c r="E17149"/>
      <c r="F17149"/>
      <c r="G17149"/>
      <c r="H17149"/>
      <c r="I17149"/>
      <c r="J17149"/>
      <c r="K17149"/>
      <c r="L17149"/>
      <c r="M17149"/>
      <c r="N17149"/>
    </row>
    <row r="17150" spans="1:14" x14ac:dyDescent="0.3">
      <c r="A17150" s="86">
        <f t="shared" si="267"/>
        <v>17142</v>
      </c>
      <c r="B17150" s="17"/>
      <c r="C17150" s="17"/>
      <c r="D17150"/>
      <c r="E17150"/>
      <c r="F17150"/>
      <c r="G17150"/>
      <c r="H17150"/>
      <c r="I17150"/>
      <c r="J17150"/>
      <c r="K17150"/>
      <c r="L17150"/>
      <c r="M17150"/>
      <c r="N17150"/>
    </row>
    <row r="17151" spans="1:14" x14ac:dyDescent="0.3">
      <c r="A17151" s="86">
        <f t="shared" si="267"/>
        <v>17143</v>
      </c>
      <c r="B17151" s="17"/>
      <c r="C17151" s="17"/>
      <c r="D17151"/>
      <c r="E17151"/>
      <c r="F17151"/>
      <c r="G17151"/>
      <c r="H17151"/>
      <c r="I17151"/>
      <c r="J17151"/>
      <c r="K17151"/>
      <c r="L17151"/>
      <c r="M17151"/>
      <c r="N17151"/>
    </row>
    <row r="17152" spans="1:14" x14ac:dyDescent="0.3">
      <c r="A17152" s="86">
        <f t="shared" si="267"/>
        <v>17144</v>
      </c>
      <c r="B17152" s="17"/>
      <c r="C17152" s="17"/>
      <c r="D17152"/>
      <c r="E17152"/>
      <c r="F17152"/>
      <c r="G17152"/>
      <c r="H17152"/>
      <c r="I17152"/>
      <c r="J17152"/>
      <c r="K17152"/>
      <c r="L17152"/>
      <c r="M17152"/>
      <c r="N17152"/>
    </row>
    <row r="17153" spans="1:14" x14ac:dyDescent="0.3">
      <c r="A17153" s="86">
        <f t="shared" si="267"/>
        <v>17145</v>
      </c>
      <c r="B17153" s="17"/>
      <c r="C17153" s="17"/>
      <c r="D17153"/>
      <c r="E17153"/>
      <c r="F17153"/>
      <c r="G17153"/>
      <c r="H17153"/>
      <c r="I17153"/>
      <c r="J17153"/>
      <c r="K17153"/>
      <c r="L17153"/>
      <c r="M17153"/>
      <c r="N17153"/>
    </row>
    <row r="17154" spans="1:14" x14ac:dyDescent="0.3">
      <c r="A17154" s="86">
        <f t="shared" si="267"/>
        <v>17146</v>
      </c>
      <c r="B17154" s="17"/>
      <c r="C17154" s="17"/>
      <c r="D17154"/>
      <c r="E17154"/>
      <c r="F17154"/>
      <c r="G17154"/>
      <c r="H17154"/>
      <c r="I17154"/>
      <c r="J17154"/>
      <c r="K17154"/>
      <c r="L17154"/>
      <c r="M17154"/>
      <c r="N17154"/>
    </row>
    <row r="17155" spans="1:14" x14ac:dyDescent="0.3">
      <c r="A17155" s="86">
        <f t="shared" si="267"/>
        <v>17147</v>
      </c>
      <c r="B17155" s="17"/>
      <c r="C17155" s="17"/>
      <c r="D17155"/>
      <c r="E17155"/>
      <c r="F17155"/>
      <c r="G17155"/>
      <c r="H17155"/>
      <c r="I17155"/>
      <c r="J17155"/>
      <c r="K17155"/>
      <c r="L17155"/>
      <c r="M17155"/>
      <c r="N17155"/>
    </row>
    <row r="17156" spans="1:14" x14ac:dyDescent="0.3">
      <c r="A17156" s="86">
        <f t="shared" si="267"/>
        <v>17148</v>
      </c>
      <c r="B17156" s="17"/>
      <c r="C17156" s="17"/>
      <c r="D17156"/>
      <c r="E17156"/>
      <c r="F17156"/>
      <c r="G17156"/>
      <c r="H17156"/>
      <c r="I17156"/>
      <c r="J17156"/>
      <c r="K17156"/>
      <c r="L17156"/>
      <c r="M17156"/>
      <c r="N17156"/>
    </row>
    <row r="17157" spans="1:14" x14ac:dyDescent="0.3">
      <c r="A17157" s="86">
        <f t="shared" si="267"/>
        <v>17149</v>
      </c>
      <c r="B17157" s="17"/>
      <c r="C17157" s="17"/>
      <c r="D17157"/>
      <c r="E17157"/>
      <c r="F17157"/>
      <c r="G17157"/>
      <c r="H17157"/>
      <c r="I17157"/>
      <c r="J17157"/>
      <c r="K17157"/>
      <c r="L17157"/>
      <c r="M17157"/>
      <c r="N17157"/>
    </row>
    <row r="17158" spans="1:14" x14ac:dyDescent="0.3">
      <c r="A17158" s="86">
        <f t="shared" si="267"/>
        <v>17150</v>
      </c>
      <c r="B17158" s="17"/>
      <c r="C17158" s="17"/>
      <c r="D17158"/>
      <c r="E17158"/>
      <c r="F17158"/>
      <c r="G17158"/>
      <c r="H17158"/>
      <c r="I17158"/>
      <c r="J17158"/>
      <c r="K17158"/>
      <c r="L17158"/>
      <c r="M17158"/>
      <c r="N17158"/>
    </row>
    <row r="17159" spans="1:14" x14ac:dyDescent="0.3">
      <c r="A17159" s="86">
        <f t="shared" si="267"/>
        <v>17151</v>
      </c>
      <c r="B17159" s="17"/>
      <c r="C17159" s="17"/>
      <c r="D17159"/>
      <c r="E17159"/>
      <c r="F17159"/>
      <c r="G17159"/>
      <c r="H17159"/>
      <c r="I17159"/>
      <c r="J17159"/>
      <c r="K17159"/>
      <c r="L17159"/>
      <c r="M17159"/>
      <c r="N17159"/>
    </row>
    <row r="17160" spans="1:14" x14ac:dyDescent="0.3">
      <c r="A17160" s="86">
        <f t="shared" si="267"/>
        <v>17152</v>
      </c>
      <c r="B17160" s="17"/>
      <c r="C17160" s="17"/>
      <c r="D17160"/>
      <c r="E17160"/>
      <c r="F17160"/>
      <c r="G17160"/>
      <c r="H17160"/>
      <c r="I17160"/>
      <c r="J17160"/>
      <c r="K17160"/>
      <c r="L17160"/>
      <c r="M17160"/>
      <c r="N17160"/>
    </row>
    <row r="17161" spans="1:14" x14ac:dyDescent="0.3">
      <c r="A17161" s="86">
        <f t="shared" si="267"/>
        <v>17153</v>
      </c>
      <c r="B17161" s="17"/>
      <c r="C17161" s="17"/>
      <c r="D17161"/>
      <c r="E17161"/>
      <c r="F17161"/>
      <c r="G17161"/>
      <c r="H17161"/>
      <c r="I17161"/>
      <c r="J17161"/>
      <c r="K17161"/>
      <c r="L17161"/>
      <c r="M17161"/>
      <c r="N17161"/>
    </row>
    <row r="17162" spans="1:14" x14ac:dyDescent="0.3">
      <c r="A17162" s="86">
        <f t="shared" si="267"/>
        <v>17154</v>
      </c>
      <c r="B17162" s="17"/>
      <c r="C17162" s="17"/>
      <c r="D17162"/>
      <c r="E17162"/>
      <c r="F17162"/>
      <c r="G17162"/>
      <c r="H17162"/>
      <c r="I17162"/>
      <c r="J17162"/>
      <c r="K17162"/>
      <c r="L17162"/>
      <c r="M17162"/>
      <c r="N17162"/>
    </row>
    <row r="17163" spans="1:14" x14ac:dyDescent="0.3">
      <c r="A17163" s="86">
        <f t="shared" ref="A17163:A17226" si="268">A17162+1</f>
        <v>17155</v>
      </c>
      <c r="B17163" s="17"/>
      <c r="C17163" s="17"/>
      <c r="D17163"/>
      <c r="E17163"/>
      <c r="F17163"/>
      <c r="G17163"/>
      <c r="H17163"/>
      <c r="I17163"/>
      <c r="J17163"/>
      <c r="K17163"/>
      <c r="L17163"/>
      <c r="M17163"/>
      <c r="N17163"/>
    </row>
    <row r="17164" spans="1:14" x14ac:dyDescent="0.3">
      <c r="A17164" s="86">
        <f t="shared" si="268"/>
        <v>17156</v>
      </c>
      <c r="B17164" s="17"/>
      <c r="C17164" s="17"/>
      <c r="D17164"/>
      <c r="E17164"/>
      <c r="F17164"/>
      <c r="G17164"/>
      <c r="H17164"/>
      <c r="I17164"/>
      <c r="J17164"/>
      <c r="K17164"/>
      <c r="L17164"/>
      <c r="M17164"/>
      <c r="N17164"/>
    </row>
    <row r="17165" spans="1:14" x14ac:dyDescent="0.3">
      <c r="A17165" s="86">
        <f t="shared" si="268"/>
        <v>17157</v>
      </c>
      <c r="B17165" s="17"/>
      <c r="C17165" s="17"/>
      <c r="D17165"/>
      <c r="E17165"/>
      <c r="F17165"/>
      <c r="G17165"/>
      <c r="H17165"/>
      <c r="I17165"/>
      <c r="J17165"/>
      <c r="K17165"/>
      <c r="L17165"/>
      <c r="M17165"/>
      <c r="N17165"/>
    </row>
    <row r="17166" spans="1:14" x14ac:dyDescent="0.3">
      <c r="A17166" s="86">
        <f t="shared" si="268"/>
        <v>17158</v>
      </c>
      <c r="B17166" s="17"/>
      <c r="C17166" s="17"/>
      <c r="D17166"/>
      <c r="E17166"/>
      <c r="F17166"/>
      <c r="G17166"/>
      <c r="H17166"/>
      <c r="I17166"/>
      <c r="J17166"/>
      <c r="K17166"/>
      <c r="L17166"/>
      <c r="M17166"/>
      <c r="N17166"/>
    </row>
    <row r="17167" spans="1:14" x14ac:dyDescent="0.3">
      <c r="A17167" s="86">
        <f t="shared" si="268"/>
        <v>17159</v>
      </c>
      <c r="B17167" s="17"/>
      <c r="C17167" s="17"/>
      <c r="D17167"/>
      <c r="E17167"/>
      <c r="F17167"/>
      <c r="G17167"/>
      <c r="H17167"/>
      <c r="I17167"/>
      <c r="J17167"/>
      <c r="K17167"/>
      <c r="L17167"/>
      <c r="M17167"/>
      <c r="N17167"/>
    </row>
    <row r="17168" spans="1:14" x14ac:dyDescent="0.3">
      <c r="A17168" s="86">
        <f t="shared" si="268"/>
        <v>17160</v>
      </c>
      <c r="B17168" s="17"/>
      <c r="C17168" s="17"/>
      <c r="D17168"/>
      <c r="E17168"/>
      <c r="F17168"/>
      <c r="G17168"/>
      <c r="H17168"/>
      <c r="I17168"/>
      <c r="J17168"/>
      <c r="K17168"/>
      <c r="L17168"/>
      <c r="M17168"/>
      <c r="N17168"/>
    </row>
    <row r="17169" spans="1:14" x14ac:dyDescent="0.3">
      <c r="A17169" s="86">
        <f t="shared" si="268"/>
        <v>17161</v>
      </c>
      <c r="B17169" s="17"/>
      <c r="C17169" s="17"/>
      <c r="D17169"/>
      <c r="E17169"/>
      <c r="F17169"/>
      <c r="G17169"/>
      <c r="H17169"/>
      <c r="I17169"/>
      <c r="J17169"/>
      <c r="K17169"/>
      <c r="L17169"/>
      <c r="M17169"/>
      <c r="N17169"/>
    </row>
    <row r="17170" spans="1:14" x14ac:dyDescent="0.3">
      <c r="A17170" s="86">
        <f t="shared" si="268"/>
        <v>17162</v>
      </c>
      <c r="B17170" s="17"/>
      <c r="C17170" s="17"/>
      <c r="D17170"/>
      <c r="E17170"/>
      <c r="F17170"/>
      <c r="G17170"/>
      <c r="H17170"/>
      <c r="I17170"/>
      <c r="J17170"/>
      <c r="K17170"/>
      <c r="L17170"/>
      <c r="M17170"/>
      <c r="N17170"/>
    </row>
    <row r="17171" spans="1:14" x14ac:dyDescent="0.3">
      <c r="A17171" s="86">
        <f t="shared" si="268"/>
        <v>17163</v>
      </c>
      <c r="B17171" s="17"/>
      <c r="C17171" s="17"/>
      <c r="D17171"/>
      <c r="E17171"/>
      <c r="F17171"/>
      <c r="G17171"/>
      <c r="H17171"/>
      <c r="I17171"/>
      <c r="J17171"/>
      <c r="K17171"/>
      <c r="L17171"/>
      <c r="M17171"/>
      <c r="N17171"/>
    </row>
    <row r="17172" spans="1:14" x14ac:dyDescent="0.3">
      <c r="A17172" s="86">
        <f t="shared" si="268"/>
        <v>17164</v>
      </c>
      <c r="B17172" s="17"/>
      <c r="C17172" s="17"/>
      <c r="D17172"/>
      <c r="E17172"/>
      <c r="F17172"/>
      <c r="G17172"/>
      <c r="H17172"/>
      <c r="I17172"/>
      <c r="J17172"/>
      <c r="K17172"/>
      <c r="L17172"/>
      <c r="M17172"/>
      <c r="N17172"/>
    </row>
    <row r="17173" spans="1:14" x14ac:dyDescent="0.3">
      <c r="A17173" s="86">
        <f t="shared" si="268"/>
        <v>17165</v>
      </c>
      <c r="B17173" s="17"/>
      <c r="C17173" s="17"/>
      <c r="D17173"/>
      <c r="E17173"/>
      <c r="F17173"/>
      <c r="G17173"/>
      <c r="H17173"/>
      <c r="I17173"/>
      <c r="J17173"/>
      <c r="K17173"/>
      <c r="L17173"/>
      <c r="M17173"/>
      <c r="N17173"/>
    </row>
    <row r="17174" spans="1:14" x14ac:dyDescent="0.3">
      <c r="A17174" s="86">
        <f t="shared" si="268"/>
        <v>17166</v>
      </c>
      <c r="B17174" s="17"/>
      <c r="C17174" s="17"/>
      <c r="D17174"/>
      <c r="E17174"/>
      <c r="F17174"/>
      <c r="G17174"/>
      <c r="H17174"/>
      <c r="I17174"/>
      <c r="J17174"/>
      <c r="K17174"/>
      <c r="L17174"/>
      <c r="M17174"/>
      <c r="N17174"/>
    </row>
    <row r="17175" spans="1:14" x14ac:dyDescent="0.3">
      <c r="A17175" s="86">
        <f t="shared" si="268"/>
        <v>17167</v>
      </c>
      <c r="B17175" s="17"/>
      <c r="C17175" s="17"/>
      <c r="D17175"/>
      <c r="E17175"/>
      <c r="F17175"/>
      <c r="G17175"/>
      <c r="H17175"/>
      <c r="I17175"/>
      <c r="J17175"/>
      <c r="K17175"/>
      <c r="L17175"/>
      <c r="M17175"/>
      <c r="N17175"/>
    </row>
    <row r="17176" spans="1:14" x14ac:dyDescent="0.3">
      <c r="A17176" s="86">
        <f t="shared" si="268"/>
        <v>17168</v>
      </c>
      <c r="B17176" s="17"/>
      <c r="C17176" s="17"/>
      <c r="D17176"/>
      <c r="E17176"/>
      <c r="F17176"/>
      <c r="G17176"/>
      <c r="H17176"/>
      <c r="I17176"/>
      <c r="J17176"/>
      <c r="K17176"/>
      <c r="L17176"/>
      <c r="M17176"/>
      <c r="N17176"/>
    </row>
    <row r="17177" spans="1:14" x14ac:dyDescent="0.3">
      <c r="A17177" s="86">
        <f t="shared" si="268"/>
        <v>17169</v>
      </c>
      <c r="B17177" s="17"/>
      <c r="C17177" s="17"/>
      <c r="D17177"/>
      <c r="E17177"/>
      <c r="F17177"/>
      <c r="G17177"/>
      <c r="H17177"/>
      <c r="I17177"/>
      <c r="J17177"/>
      <c r="K17177"/>
      <c r="L17177"/>
      <c r="M17177"/>
      <c r="N17177"/>
    </row>
    <row r="17178" spans="1:14" x14ac:dyDescent="0.3">
      <c r="A17178" s="86">
        <f t="shared" si="268"/>
        <v>17170</v>
      </c>
      <c r="B17178" s="17"/>
      <c r="C17178" s="17"/>
      <c r="D17178"/>
      <c r="E17178"/>
      <c r="F17178"/>
      <c r="G17178"/>
      <c r="H17178"/>
      <c r="I17178"/>
      <c r="J17178"/>
      <c r="K17178"/>
      <c r="L17178"/>
      <c r="M17178"/>
      <c r="N17178"/>
    </row>
    <row r="17179" spans="1:14" x14ac:dyDescent="0.3">
      <c r="A17179" s="86">
        <f t="shared" si="268"/>
        <v>17171</v>
      </c>
      <c r="B17179" s="17"/>
      <c r="C17179" s="17"/>
      <c r="D17179"/>
      <c r="E17179"/>
      <c r="F17179"/>
      <c r="G17179"/>
      <c r="H17179"/>
      <c r="I17179"/>
      <c r="J17179"/>
      <c r="K17179"/>
      <c r="L17179"/>
      <c r="M17179"/>
      <c r="N17179"/>
    </row>
    <row r="17180" spans="1:14" x14ac:dyDescent="0.3">
      <c r="A17180" s="86">
        <f t="shared" si="268"/>
        <v>17172</v>
      </c>
      <c r="B17180" s="17"/>
      <c r="C17180" s="17"/>
      <c r="D17180"/>
      <c r="E17180"/>
      <c r="F17180"/>
      <c r="G17180"/>
      <c r="H17180"/>
      <c r="I17180"/>
      <c r="J17180"/>
      <c r="K17180"/>
      <c r="L17180"/>
      <c r="M17180"/>
      <c r="N17180"/>
    </row>
    <row r="17181" spans="1:14" x14ac:dyDescent="0.3">
      <c r="A17181" s="86">
        <f t="shared" si="268"/>
        <v>17173</v>
      </c>
      <c r="B17181" s="17"/>
      <c r="C17181" s="17"/>
      <c r="D17181"/>
      <c r="E17181"/>
      <c r="F17181"/>
      <c r="G17181"/>
      <c r="H17181"/>
      <c r="I17181"/>
      <c r="J17181"/>
      <c r="K17181"/>
      <c r="L17181"/>
      <c r="M17181"/>
      <c r="N17181"/>
    </row>
    <row r="17182" spans="1:14" x14ac:dyDescent="0.3">
      <c r="A17182" s="86">
        <f t="shared" si="268"/>
        <v>17174</v>
      </c>
      <c r="B17182" s="17"/>
      <c r="C17182" s="17"/>
      <c r="D17182"/>
      <c r="E17182"/>
      <c r="F17182"/>
      <c r="G17182"/>
      <c r="H17182"/>
      <c r="I17182"/>
      <c r="J17182"/>
      <c r="K17182"/>
      <c r="L17182"/>
      <c r="M17182"/>
      <c r="N17182"/>
    </row>
    <row r="17183" spans="1:14" x14ac:dyDescent="0.3">
      <c r="A17183" s="86">
        <f t="shared" si="268"/>
        <v>17175</v>
      </c>
      <c r="B17183" s="17"/>
      <c r="C17183" s="17"/>
      <c r="D17183"/>
      <c r="E17183"/>
      <c r="F17183"/>
      <c r="G17183"/>
      <c r="H17183"/>
      <c r="I17183"/>
      <c r="J17183"/>
      <c r="K17183"/>
      <c r="L17183"/>
      <c r="M17183"/>
      <c r="N17183"/>
    </row>
    <row r="17184" spans="1:14" x14ac:dyDescent="0.3">
      <c r="A17184" s="86">
        <f t="shared" si="268"/>
        <v>17176</v>
      </c>
      <c r="B17184" s="17"/>
      <c r="C17184" s="17"/>
      <c r="D17184"/>
      <c r="E17184"/>
      <c r="F17184"/>
      <c r="G17184"/>
      <c r="H17184"/>
      <c r="I17184"/>
      <c r="J17184"/>
      <c r="K17184"/>
      <c r="L17184"/>
      <c r="M17184"/>
      <c r="N17184"/>
    </row>
    <row r="17185" spans="1:14" x14ac:dyDescent="0.3">
      <c r="A17185" s="86">
        <f t="shared" si="268"/>
        <v>17177</v>
      </c>
      <c r="B17185" s="17"/>
      <c r="C17185" s="17"/>
      <c r="D17185"/>
      <c r="E17185"/>
      <c r="F17185"/>
      <c r="G17185"/>
      <c r="H17185"/>
      <c r="I17185"/>
      <c r="J17185"/>
      <c r="K17185"/>
      <c r="L17185"/>
      <c r="M17185"/>
      <c r="N17185"/>
    </row>
    <row r="17186" spans="1:14" x14ac:dyDescent="0.3">
      <c r="A17186" s="86">
        <f t="shared" si="268"/>
        <v>17178</v>
      </c>
      <c r="B17186" s="17"/>
      <c r="C17186" s="17"/>
      <c r="D17186"/>
      <c r="E17186"/>
      <c r="F17186"/>
      <c r="G17186"/>
      <c r="H17186"/>
      <c r="I17186"/>
      <c r="J17186"/>
      <c r="K17186"/>
      <c r="L17186"/>
      <c r="M17186"/>
      <c r="N17186"/>
    </row>
    <row r="17187" spans="1:14" x14ac:dyDescent="0.3">
      <c r="A17187" s="86">
        <f t="shared" si="268"/>
        <v>17179</v>
      </c>
      <c r="B17187" s="17"/>
      <c r="C17187" s="17"/>
      <c r="D17187"/>
      <c r="E17187"/>
      <c r="F17187"/>
      <c r="G17187"/>
      <c r="H17187"/>
      <c r="I17187"/>
      <c r="J17187"/>
      <c r="K17187"/>
      <c r="L17187"/>
      <c r="M17187"/>
      <c r="N17187"/>
    </row>
    <row r="17188" spans="1:14" x14ac:dyDescent="0.3">
      <c r="A17188" s="86">
        <f t="shared" si="268"/>
        <v>17180</v>
      </c>
      <c r="B17188" s="17"/>
      <c r="C17188" s="17"/>
      <c r="D17188"/>
      <c r="E17188"/>
      <c r="F17188"/>
      <c r="G17188"/>
      <c r="H17188"/>
      <c r="I17188"/>
      <c r="J17188"/>
      <c r="K17188"/>
      <c r="L17188"/>
      <c r="M17188"/>
      <c r="N17188"/>
    </row>
    <row r="17189" spans="1:14" x14ac:dyDescent="0.3">
      <c r="A17189" s="86">
        <f t="shared" si="268"/>
        <v>17181</v>
      </c>
      <c r="B17189" s="17"/>
      <c r="C17189" s="17"/>
      <c r="D17189"/>
      <c r="E17189"/>
      <c r="F17189"/>
      <c r="G17189"/>
      <c r="H17189"/>
      <c r="I17189"/>
      <c r="J17189"/>
      <c r="K17189"/>
      <c r="L17189"/>
      <c r="M17189"/>
      <c r="N17189"/>
    </row>
    <row r="17190" spans="1:14" x14ac:dyDescent="0.3">
      <c r="A17190" s="86">
        <f t="shared" si="268"/>
        <v>17182</v>
      </c>
      <c r="B17190" s="17"/>
      <c r="C17190" s="17"/>
      <c r="D17190"/>
      <c r="E17190"/>
      <c r="F17190"/>
      <c r="G17190"/>
      <c r="H17190"/>
      <c r="I17190"/>
      <c r="J17190"/>
      <c r="K17190"/>
      <c r="L17190"/>
      <c r="M17190"/>
      <c r="N17190"/>
    </row>
    <row r="17191" spans="1:14" x14ac:dyDescent="0.3">
      <c r="A17191" s="86">
        <f t="shared" si="268"/>
        <v>17183</v>
      </c>
      <c r="B17191" s="17"/>
      <c r="C17191" s="17"/>
      <c r="D17191"/>
      <c r="E17191"/>
      <c r="F17191"/>
      <c r="G17191"/>
      <c r="H17191"/>
      <c r="I17191"/>
      <c r="J17191"/>
      <c r="K17191"/>
      <c r="L17191"/>
      <c r="M17191"/>
      <c r="N17191"/>
    </row>
    <row r="17192" spans="1:14" x14ac:dyDescent="0.3">
      <c r="A17192" s="86">
        <f t="shared" si="268"/>
        <v>17184</v>
      </c>
      <c r="B17192" s="17"/>
      <c r="C17192" s="17"/>
      <c r="D17192"/>
      <c r="E17192"/>
      <c r="F17192"/>
      <c r="G17192"/>
      <c r="H17192"/>
      <c r="I17192"/>
      <c r="J17192"/>
      <c r="K17192"/>
      <c r="L17192"/>
      <c r="M17192"/>
      <c r="N17192"/>
    </row>
    <row r="17193" spans="1:14" x14ac:dyDescent="0.3">
      <c r="A17193" s="86">
        <f t="shared" si="268"/>
        <v>17185</v>
      </c>
      <c r="B17193" s="17"/>
      <c r="C17193" s="17"/>
      <c r="D17193"/>
      <c r="E17193"/>
      <c r="F17193"/>
      <c r="G17193"/>
      <c r="H17193"/>
      <c r="I17193"/>
      <c r="J17193"/>
      <c r="K17193"/>
      <c r="L17193"/>
      <c r="M17193"/>
      <c r="N17193"/>
    </row>
    <row r="17194" spans="1:14" x14ac:dyDescent="0.3">
      <c r="A17194" s="86">
        <f t="shared" si="268"/>
        <v>17186</v>
      </c>
      <c r="B17194" s="17"/>
      <c r="C17194" s="17"/>
      <c r="D17194"/>
      <c r="E17194"/>
      <c r="F17194"/>
      <c r="G17194"/>
      <c r="H17194"/>
      <c r="I17194"/>
      <c r="J17194"/>
      <c r="K17194"/>
      <c r="L17194"/>
      <c r="M17194"/>
      <c r="N17194"/>
    </row>
    <row r="17195" spans="1:14" x14ac:dyDescent="0.3">
      <c r="A17195" s="86">
        <f t="shared" si="268"/>
        <v>17187</v>
      </c>
      <c r="B17195" s="17"/>
      <c r="C17195" s="17"/>
      <c r="D17195"/>
      <c r="E17195"/>
      <c r="F17195"/>
      <c r="G17195"/>
      <c r="H17195"/>
      <c r="I17195"/>
      <c r="J17195"/>
      <c r="K17195"/>
      <c r="L17195"/>
      <c r="M17195"/>
      <c r="N17195"/>
    </row>
    <row r="17196" spans="1:14" x14ac:dyDescent="0.3">
      <c r="A17196" s="86">
        <f t="shared" si="268"/>
        <v>17188</v>
      </c>
      <c r="B17196" s="17"/>
      <c r="C17196" s="17"/>
      <c r="D17196"/>
      <c r="E17196"/>
      <c r="F17196"/>
      <c r="G17196"/>
      <c r="H17196"/>
      <c r="I17196"/>
      <c r="J17196"/>
      <c r="K17196"/>
      <c r="L17196"/>
      <c r="M17196"/>
      <c r="N17196"/>
    </row>
    <row r="17197" spans="1:14" x14ac:dyDescent="0.3">
      <c r="A17197" s="86">
        <f t="shared" si="268"/>
        <v>17189</v>
      </c>
      <c r="B17197" s="17"/>
      <c r="C17197" s="17"/>
      <c r="D17197"/>
      <c r="E17197"/>
      <c r="F17197"/>
      <c r="G17197"/>
      <c r="H17197"/>
      <c r="I17197"/>
      <c r="J17197"/>
      <c r="K17197"/>
      <c r="L17197"/>
      <c r="M17197"/>
      <c r="N17197"/>
    </row>
    <row r="17198" spans="1:14" x14ac:dyDescent="0.3">
      <c r="A17198" s="86">
        <f t="shared" si="268"/>
        <v>17190</v>
      </c>
      <c r="B17198" s="17"/>
      <c r="C17198" s="17"/>
      <c r="D17198"/>
      <c r="E17198"/>
      <c r="F17198"/>
      <c r="G17198"/>
      <c r="H17198"/>
      <c r="I17198"/>
      <c r="J17198"/>
      <c r="K17198"/>
      <c r="L17198"/>
      <c r="M17198"/>
      <c r="N17198"/>
    </row>
    <row r="17199" spans="1:14" x14ac:dyDescent="0.3">
      <c r="A17199" s="86">
        <f t="shared" si="268"/>
        <v>17191</v>
      </c>
      <c r="B17199" s="17"/>
      <c r="C17199" s="17"/>
      <c r="D17199"/>
      <c r="E17199"/>
      <c r="F17199"/>
      <c r="G17199"/>
      <c r="H17199"/>
      <c r="I17199"/>
      <c r="J17199"/>
      <c r="K17199"/>
      <c r="L17199"/>
      <c r="M17199"/>
      <c r="N17199"/>
    </row>
    <row r="17200" spans="1:14" x14ac:dyDescent="0.3">
      <c r="A17200" s="86">
        <f t="shared" si="268"/>
        <v>17192</v>
      </c>
      <c r="B17200" s="17"/>
      <c r="C17200" s="17"/>
      <c r="D17200"/>
      <c r="E17200"/>
      <c r="F17200"/>
      <c r="G17200"/>
      <c r="H17200"/>
      <c r="I17200"/>
      <c r="J17200"/>
      <c r="K17200"/>
      <c r="L17200"/>
      <c r="M17200"/>
      <c r="N17200"/>
    </row>
    <row r="17201" spans="1:14" x14ac:dyDescent="0.3">
      <c r="A17201" s="86">
        <f t="shared" si="268"/>
        <v>17193</v>
      </c>
      <c r="B17201" s="17"/>
      <c r="C17201" s="17"/>
      <c r="D17201"/>
      <c r="E17201"/>
      <c r="F17201"/>
      <c r="G17201"/>
      <c r="H17201"/>
      <c r="I17201"/>
      <c r="J17201"/>
      <c r="K17201"/>
      <c r="L17201"/>
      <c r="M17201"/>
      <c r="N17201"/>
    </row>
    <row r="17202" spans="1:14" x14ac:dyDescent="0.3">
      <c r="A17202" s="86">
        <f t="shared" si="268"/>
        <v>17194</v>
      </c>
      <c r="B17202" s="17"/>
      <c r="C17202" s="17"/>
      <c r="D17202"/>
      <c r="E17202"/>
      <c r="F17202"/>
      <c r="G17202"/>
      <c r="H17202"/>
      <c r="I17202"/>
      <c r="J17202"/>
      <c r="K17202"/>
      <c r="L17202"/>
      <c r="M17202"/>
      <c r="N17202"/>
    </row>
    <row r="17203" spans="1:14" x14ac:dyDescent="0.3">
      <c r="A17203" s="86">
        <f t="shared" si="268"/>
        <v>17195</v>
      </c>
      <c r="B17203" s="17"/>
      <c r="C17203" s="17"/>
      <c r="D17203"/>
      <c r="E17203"/>
      <c r="F17203"/>
      <c r="G17203"/>
      <c r="H17203"/>
      <c r="I17203"/>
      <c r="J17203"/>
      <c r="K17203"/>
      <c r="L17203"/>
      <c r="M17203"/>
      <c r="N17203"/>
    </row>
    <row r="17204" spans="1:14" x14ac:dyDescent="0.3">
      <c r="A17204" s="86">
        <f t="shared" si="268"/>
        <v>17196</v>
      </c>
      <c r="B17204" s="17"/>
      <c r="C17204" s="17"/>
      <c r="D17204"/>
      <c r="E17204"/>
      <c r="F17204"/>
      <c r="G17204"/>
      <c r="H17204"/>
      <c r="I17204"/>
      <c r="J17204"/>
      <c r="K17204"/>
      <c r="L17204"/>
      <c r="M17204"/>
      <c r="N17204"/>
    </row>
    <row r="17205" spans="1:14" x14ac:dyDescent="0.3">
      <c r="A17205" s="86">
        <f t="shared" si="268"/>
        <v>17197</v>
      </c>
      <c r="B17205" s="17"/>
      <c r="C17205" s="17"/>
      <c r="D17205"/>
      <c r="E17205"/>
      <c r="F17205"/>
      <c r="G17205"/>
      <c r="H17205"/>
      <c r="I17205"/>
      <c r="J17205"/>
      <c r="K17205"/>
      <c r="L17205"/>
      <c r="M17205"/>
      <c r="N17205"/>
    </row>
    <row r="17206" spans="1:14" x14ac:dyDescent="0.3">
      <c r="A17206" s="86">
        <f t="shared" si="268"/>
        <v>17198</v>
      </c>
      <c r="B17206" s="17"/>
      <c r="C17206" s="17"/>
      <c r="D17206"/>
      <c r="E17206"/>
      <c r="F17206"/>
      <c r="G17206"/>
      <c r="H17206"/>
      <c r="I17206"/>
      <c r="J17206"/>
      <c r="K17206"/>
      <c r="L17206"/>
      <c r="M17206"/>
      <c r="N17206"/>
    </row>
    <row r="17207" spans="1:14" x14ac:dyDescent="0.3">
      <c r="A17207" s="86">
        <f t="shared" si="268"/>
        <v>17199</v>
      </c>
      <c r="B17207" s="17"/>
      <c r="C17207" s="17"/>
      <c r="D17207"/>
      <c r="E17207"/>
      <c r="F17207"/>
      <c r="G17207"/>
      <c r="H17207"/>
      <c r="I17207"/>
      <c r="J17207"/>
      <c r="K17207"/>
      <c r="L17207"/>
      <c r="M17207"/>
      <c r="N17207"/>
    </row>
    <row r="17208" spans="1:14" x14ac:dyDescent="0.3">
      <c r="A17208" s="86">
        <f t="shared" si="268"/>
        <v>17200</v>
      </c>
      <c r="B17208" s="17"/>
      <c r="C17208" s="17"/>
      <c r="D17208"/>
      <c r="E17208"/>
      <c r="F17208"/>
      <c r="G17208"/>
      <c r="H17208"/>
      <c r="I17208"/>
      <c r="J17208"/>
      <c r="K17208"/>
      <c r="L17208"/>
      <c r="M17208"/>
      <c r="N17208"/>
    </row>
    <row r="17209" spans="1:14" x14ac:dyDescent="0.3">
      <c r="A17209" s="86">
        <f t="shared" si="268"/>
        <v>17201</v>
      </c>
      <c r="B17209" s="17"/>
      <c r="C17209" s="17"/>
      <c r="D17209"/>
      <c r="E17209"/>
      <c r="F17209"/>
      <c r="G17209"/>
      <c r="H17209"/>
      <c r="I17209"/>
      <c r="J17209"/>
      <c r="K17209"/>
      <c r="L17209"/>
      <c r="M17209"/>
      <c r="N17209"/>
    </row>
    <row r="17210" spans="1:14" x14ac:dyDescent="0.3">
      <c r="A17210" s="86">
        <f t="shared" si="268"/>
        <v>17202</v>
      </c>
      <c r="B17210" s="17"/>
      <c r="C17210" s="17"/>
      <c r="D17210"/>
      <c r="E17210"/>
      <c r="F17210"/>
      <c r="G17210"/>
      <c r="H17210"/>
      <c r="I17210"/>
      <c r="J17210"/>
      <c r="K17210"/>
      <c r="L17210"/>
      <c r="M17210"/>
      <c r="N17210"/>
    </row>
    <row r="17211" spans="1:14" x14ac:dyDescent="0.3">
      <c r="A17211" s="86">
        <f t="shared" si="268"/>
        <v>17203</v>
      </c>
      <c r="B17211" s="17"/>
      <c r="C17211" s="17"/>
      <c r="D17211"/>
      <c r="E17211"/>
      <c r="F17211"/>
      <c r="G17211"/>
      <c r="H17211"/>
      <c r="I17211"/>
      <c r="J17211"/>
      <c r="K17211"/>
      <c r="L17211"/>
      <c r="M17211"/>
      <c r="N17211"/>
    </row>
    <row r="17212" spans="1:14" x14ac:dyDescent="0.3">
      <c r="A17212" s="86">
        <f t="shared" si="268"/>
        <v>17204</v>
      </c>
      <c r="B17212" s="17"/>
      <c r="C17212" s="17"/>
      <c r="D17212"/>
      <c r="E17212"/>
      <c r="F17212"/>
      <c r="G17212"/>
      <c r="H17212"/>
      <c r="I17212"/>
      <c r="J17212"/>
      <c r="K17212"/>
      <c r="L17212"/>
      <c r="M17212"/>
      <c r="N17212"/>
    </row>
    <row r="17213" spans="1:14" x14ac:dyDescent="0.3">
      <c r="A17213" s="86">
        <f t="shared" si="268"/>
        <v>17205</v>
      </c>
      <c r="B17213" s="17"/>
      <c r="C17213" s="17"/>
      <c r="D17213"/>
      <c r="E17213"/>
      <c r="F17213"/>
      <c r="G17213"/>
      <c r="H17213"/>
      <c r="I17213"/>
      <c r="J17213"/>
      <c r="K17213"/>
      <c r="L17213"/>
      <c r="M17213"/>
      <c r="N17213"/>
    </row>
    <row r="17214" spans="1:14" x14ac:dyDescent="0.3">
      <c r="A17214" s="86">
        <f t="shared" si="268"/>
        <v>17206</v>
      </c>
      <c r="B17214" s="17"/>
      <c r="C17214" s="17"/>
      <c r="D17214"/>
      <c r="E17214"/>
      <c r="F17214"/>
      <c r="G17214"/>
      <c r="H17214"/>
      <c r="I17214"/>
      <c r="J17214"/>
      <c r="K17214"/>
      <c r="L17214"/>
      <c r="M17214"/>
      <c r="N17214"/>
    </row>
    <row r="17215" spans="1:14" x14ac:dyDescent="0.3">
      <c r="A17215" s="86">
        <f t="shared" si="268"/>
        <v>17207</v>
      </c>
      <c r="B17215" s="17"/>
      <c r="C17215" s="17"/>
      <c r="D17215"/>
      <c r="E17215"/>
      <c r="F17215"/>
      <c r="G17215"/>
      <c r="H17215"/>
      <c r="I17215"/>
      <c r="J17215"/>
      <c r="K17215"/>
      <c r="L17215"/>
      <c r="M17215"/>
      <c r="N17215"/>
    </row>
    <row r="17216" spans="1:14" x14ac:dyDescent="0.3">
      <c r="A17216" s="86">
        <f t="shared" si="268"/>
        <v>17208</v>
      </c>
      <c r="B17216" s="17"/>
      <c r="C17216" s="17"/>
      <c r="D17216"/>
      <c r="E17216"/>
      <c r="F17216"/>
      <c r="G17216"/>
      <c r="H17216"/>
      <c r="I17216"/>
      <c r="J17216"/>
      <c r="K17216"/>
      <c r="L17216"/>
      <c r="M17216"/>
      <c r="N17216"/>
    </row>
    <row r="17217" spans="1:14" x14ac:dyDescent="0.3">
      <c r="A17217" s="86">
        <f t="shared" si="268"/>
        <v>17209</v>
      </c>
      <c r="B17217" s="17"/>
      <c r="C17217" s="17"/>
      <c r="D17217"/>
      <c r="E17217"/>
      <c r="F17217"/>
      <c r="G17217"/>
      <c r="H17217"/>
      <c r="I17217"/>
      <c r="J17217"/>
      <c r="K17217"/>
      <c r="L17217"/>
      <c r="M17217"/>
      <c r="N17217"/>
    </row>
    <row r="17218" spans="1:14" x14ac:dyDescent="0.3">
      <c r="A17218" s="86">
        <f t="shared" si="268"/>
        <v>17210</v>
      </c>
      <c r="B17218" s="17"/>
      <c r="C17218" s="17"/>
      <c r="D17218"/>
      <c r="E17218"/>
      <c r="F17218"/>
      <c r="G17218"/>
      <c r="H17218"/>
      <c r="I17218"/>
      <c r="J17218"/>
      <c r="K17218"/>
      <c r="L17218"/>
      <c r="M17218"/>
      <c r="N17218"/>
    </row>
    <row r="17219" spans="1:14" x14ac:dyDescent="0.3">
      <c r="A17219" s="86">
        <f t="shared" si="268"/>
        <v>17211</v>
      </c>
      <c r="B17219" s="17"/>
      <c r="C17219" s="17"/>
      <c r="D17219"/>
      <c r="E17219"/>
      <c r="F17219"/>
      <c r="G17219"/>
      <c r="H17219"/>
      <c r="I17219"/>
      <c r="J17219"/>
      <c r="K17219"/>
      <c r="L17219"/>
      <c r="M17219"/>
      <c r="N17219"/>
    </row>
    <row r="17220" spans="1:14" x14ac:dyDescent="0.3">
      <c r="A17220" s="86">
        <f t="shared" si="268"/>
        <v>17212</v>
      </c>
      <c r="B17220" s="17"/>
      <c r="C17220" s="17"/>
      <c r="D17220"/>
      <c r="E17220"/>
      <c r="F17220"/>
      <c r="G17220"/>
      <c r="H17220"/>
      <c r="I17220"/>
      <c r="J17220"/>
      <c r="K17220"/>
      <c r="L17220"/>
      <c r="M17220"/>
      <c r="N17220"/>
    </row>
    <row r="17221" spans="1:14" x14ac:dyDescent="0.3">
      <c r="A17221" s="86">
        <f t="shared" si="268"/>
        <v>17213</v>
      </c>
      <c r="B17221" s="17"/>
      <c r="C17221" s="17"/>
      <c r="D17221"/>
      <c r="E17221"/>
      <c r="F17221"/>
      <c r="G17221"/>
      <c r="H17221"/>
      <c r="I17221"/>
      <c r="J17221"/>
      <c r="K17221"/>
      <c r="L17221"/>
      <c r="M17221"/>
      <c r="N17221"/>
    </row>
    <row r="17222" spans="1:14" x14ac:dyDescent="0.3">
      <c r="A17222" s="86">
        <f t="shared" si="268"/>
        <v>17214</v>
      </c>
      <c r="B17222" s="17"/>
      <c r="C17222" s="17"/>
      <c r="D17222"/>
      <c r="E17222"/>
      <c r="F17222"/>
      <c r="G17222"/>
      <c r="H17222"/>
      <c r="I17222"/>
      <c r="J17222"/>
      <c r="K17222"/>
      <c r="L17222"/>
      <c r="M17222"/>
      <c r="N17222"/>
    </row>
    <row r="17223" spans="1:14" x14ac:dyDescent="0.3">
      <c r="A17223" s="86">
        <f t="shared" si="268"/>
        <v>17215</v>
      </c>
      <c r="B17223" s="17"/>
      <c r="C17223" s="17"/>
      <c r="D17223"/>
      <c r="E17223"/>
      <c r="F17223"/>
      <c r="G17223"/>
      <c r="H17223"/>
      <c r="I17223"/>
      <c r="J17223"/>
      <c r="K17223"/>
      <c r="L17223"/>
      <c r="M17223"/>
      <c r="N17223"/>
    </row>
    <row r="17224" spans="1:14" x14ac:dyDescent="0.3">
      <c r="A17224" s="86">
        <f t="shared" si="268"/>
        <v>17216</v>
      </c>
      <c r="B17224" s="17"/>
      <c r="C17224" s="17"/>
      <c r="D17224"/>
      <c r="E17224"/>
      <c r="F17224"/>
      <c r="G17224"/>
      <c r="H17224"/>
      <c r="I17224"/>
      <c r="J17224"/>
      <c r="K17224"/>
      <c r="L17224"/>
      <c r="M17224"/>
      <c r="N17224"/>
    </row>
    <row r="17225" spans="1:14" x14ac:dyDescent="0.3">
      <c r="A17225" s="86">
        <f t="shared" si="268"/>
        <v>17217</v>
      </c>
      <c r="B17225" s="17"/>
      <c r="C17225" s="17"/>
      <c r="D17225"/>
      <c r="E17225"/>
      <c r="F17225"/>
      <c r="G17225"/>
      <c r="H17225"/>
      <c r="I17225"/>
      <c r="J17225"/>
      <c r="K17225"/>
      <c r="L17225"/>
      <c r="M17225"/>
      <c r="N17225"/>
    </row>
    <row r="17226" spans="1:14" x14ac:dyDescent="0.3">
      <c r="A17226" s="86">
        <f t="shared" si="268"/>
        <v>17218</v>
      </c>
      <c r="B17226" s="17"/>
      <c r="C17226" s="17"/>
      <c r="D17226"/>
      <c r="E17226"/>
      <c r="F17226"/>
      <c r="G17226"/>
      <c r="H17226"/>
      <c r="I17226"/>
      <c r="J17226"/>
      <c r="K17226"/>
      <c r="L17226"/>
      <c r="M17226"/>
      <c r="N17226"/>
    </row>
    <row r="17227" spans="1:14" x14ac:dyDescent="0.3">
      <c r="A17227" s="86">
        <f t="shared" ref="A17227:A17290" si="269">A17226+1</f>
        <v>17219</v>
      </c>
      <c r="B17227" s="17"/>
      <c r="C17227" s="17"/>
      <c r="D17227"/>
      <c r="E17227"/>
      <c r="F17227"/>
      <c r="G17227"/>
      <c r="H17227"/>
      <c r="I17227"/>
      <c r="J17227"/>
      <c r="K17227"/>
      <c r="L17227"/>
      <c r="M17227"/>
      <c r="N17227"/>
    </row>
    <row r="17228" spans="1:14" x14ac:dyDescent="0.3">
      <c r="A17228" s="86">
        <f t="shared" si="269"/>
        <v>17220</v>
      </c>
      <c r="B17228" s="17"/>
      <c r="C17228" s="17"/>
      <c r="D17228"/>
      <c r="E17228"/>
      <c r="F17228"/>
      <c r="G17228"/>
      <c r="H17228"/>
      <c r="I17228"/>
      <c r="J17228"/>
      <c r="K17228"/>
      <c r="L17228"/>
      <c r="M17228"/>
      <c r="N17228"/>
    </row>
    <row r="17229" spans="1:14" x14ac:dyDescent="0.3">
      <c r="A17229" s="86">
        <f t="shared" si="269"/>
        <v>17221</v>
      </c>
      <c r="B17229" s="17"/>
      <c r="C17229" s="17"/>
      <c r="D17229"/>
      <c r="E17229"/>
      <c r="F17229"/>
      <c r="G17229"/>
      <c r="H17229"/>
      <c r="I17229"/>
      <c r="J17229"/>
      <c r="K17229"/>
      <c r="L17229"/>
      <c r="M17229"/>
      <c r="N17229"/>
    </row>
    <row r="17230" spans="1:14" x14ac:dyDescent="0.3">
      <c r="A17230" s="86">
        <f t="shared" si="269"/>
        <v>17222</v>
      </c>
      <c r="B17230" s="17"/>
      <c r="C17230" s="17"/>
      <c r="D17230"/>
      <c r="E17230"/>
      <c r="F17230"/>
      <c r="G17230"/>
      <c r="H17230"/>
      <c r="I17230"/>
      <c r="J17230"/>
      <c r="K17230"/>
      <c r="L17230"/>
      <c r="M17230"/>
      <c r="N17230"/>
    </row>
    <row r="17231" spans="1:14" x14ac:dyDescent="0.3">
      <c r="A17231" s="86">
        <f t="shared" si="269"/>
        <v>17223</v>
      </c>
      <c r="B17231" s="17"/>
      <c r="C17231" s="17"/>
      <c r="D17231"/>
      <c r="E17231"/>
      <c r="F17231"/>
      <c r="G17231"/>
      <c r="H17231"/>
      <c r="I17231"/>
      <c r="J17231"/>
      <c r="K17231"/>
      <c r="L17231"/>
      <c r="M17231"/>
      <c r="N17231"/>
    </row>
    <row r="17232" spans="1:14" x14ac:dyDescent="0.3">
      <c r="A17232" s="86">
        <f t="shared" si="269"/>
        <v>17224</v>
      </c>
      <c r="B17232" s="17"/>
      <c r="C17232" s="17"/>
      <c r="D17232"/>
      <c r="E17232"/>
      <c r="F17232"/>
      <c r="G17232"/>
      <c r="H17232"/>
      <c r="I17232"/>
      <c r="J17232"/>
      <c r="K17232"/>
      <c r="L17232"/>
      <c r="M17232"/>
      <c r="N17232"/>
    </row>
    <row r="17233" spans="1:14" x14ac:dyDescent="0.3">
      <c r="A17233" s="86">
        <f t="shared" si="269"/>
        <v>17225</v>
      </c>
      <c r="B17233" s="17"/>
      <c r="C17233" s="17"/>
      <c r="D17233"/>
      <c r="E17233"/>
      <c r="F17233"/>
      <c r="G17233"/>
      <c r="H17233"/>
      <c r="I17233"/>
      <c r="J17233"/>
      <c r="K17233"/>
      <c r="L17233"/>
      <c r="M17233"/>
      <c r="N17233"/>
    </row>
    <row r="17234" spans="1:14" x14ac:dyDescent="0.3">
      <c r="A17234" s="86">
        <f t="shared" si="269"/>
        <v>17226</v>
      </c>
      <c r="B17234" s="17"/>
      <c r="C17234" s="17"/>
      <c r="D17234"/>
      <c r="E17234"/>
      <c r="F17234"/>
      <c r="G17234"/>
      <c r="H17234"/>
      <c r="I17234"/>
      <c r="J17234"/>
      <c r="K17234"/>
      <c r="L17234"/>
      <c r="M17234"/>
      <c r="N17234"/>
    </row>
    <row r="17235" spans="1:14" x14ac:dyDescent="0.3">
      <c r="A17235" s="86">
        <f t="shared" si="269"/>
        <v>17227</v>
      </c>
      <c r="B17235" s="17"/>
      <c r="C17235" s="17"/>
      <c r="D17235"/>
      <c r="E17235"/>
      <c r="F17235"/>
      <c r="G17235"/>
      <c r="H17235"/>
      <c r="I17235"/>
      <c r="J17235"/>
      <c r="K17235"/>
      <c r="L17235"/>
      <c r="M17235"/>
      <c r="N17235"/>
    </row>
    <row r="17236" spans="1:14" x14ac:dyDescent="0.3">
      <c r="A17236" s="86">
        <f t="shared" si="269"/>
        <v>17228</v>
      </c>
      <c r="B17236" s="17"/>
      <c r="C17236" s="17"/>
      <c r="D17236"/>
      <c r="E17236"/>
      <c r="F17236"/>
      <c r="G17236"/>
      <c r="H17236"/>
      <c r="I17236"/>
      <c r="J17236"/>
      <c r="K17236"/>
      <c r="L17236"/>
      <c r="M17236"/>
      <c r="N17236"/>
    </row>
    <row r="17237" spans="1:14" x14ac:dyDescent="0.3">
      <c r="A17237" s="86">
        <f t="shared" si="269"/>
        <v>17229</v>
      </c>
      <c r="B17237" s="17"/>
      <c r="C17237" s="17"/>
      <c r="D17237"/>
      <c r="E17237"/>
      <c r="F17237"/>
      <c r="G17237"/>
      <c r="H17237"/>
      <c r="I17237"/>
      <c r="J17237"/>
      <c r="K17237"/>
      <c r="L17237"/>
      <c r="M17237"/>
      <c r="N17237"/>
    </row>
    <row r="17238" spans="1:14" x14ac:dyDescent="0.3">
      <c r="A17238" s="86">
        <f t="shared" si="269"/>
        <v>17230</v>
      </c>
      <c r="B17238" s="17"/>
      <c r="C17238" s="17"/>
      <c r="D17238"/>
      <c r="E17238"/>
      <c r="F17238"/>
      <c r="G17238"/>
      <c r="H17238"/>
      <c r="I17238"/>
      <c r="J17238"/>
      <c r="K17238"/>
      <c r="L17238"/>
      <c r="M17238"/>
      <c r="N17238"/>
    </row>
    <row r="17239" spans="1:14" x14ac:dyDescent="0.3">
      <c r="A17239" s="86">
        <f t="shared" si="269"/>
        <v>17231</v>
      </c>
      <c r="B17239" s="17"/>
      <c r="C17239" s="17"/>
      <c r="D17239"/>
      <c r="E17239"/>
      <c r="F17239"/>
      <c r="G17239"/>
      <c r="H17239"/>
      <c r="I17239"/>
      <c r="J17239"/>
      <c r="K17239"/>
      <c r="L17239"/>
      <c r="M17239"/>
      <c r="N17239"/>
    </row>
    <row r="17240" spans="1:14" x14ac:dyDescent="0.3">
      <c r="A17240" s="86">
        <f t="shared" si="269"/>
        <v>17232</v>
      </c>
      <c r="B17240" s="17"/>
      <c r="C17240" s="17"/>
      <c r="D17240"/>
      <c r="E17240"/>
      <c r="F17240"/>
      <c r="G17240"/>
      <c r="H17240"/>
      <c r="I17240"/>
      <c r="J17240"/>
      <c r="K17240"/>
      <c r="L17240"/>
      <c r="M17240"/>
      <c r="N17240"/>
    </row>
    <row r="17241" spans="1:14" x14ac:dyDescent="0.3">
      <c r="A17241" s="86">
        <f t="shared" si="269"/>
        <v>17233</v>
      </c>
      <c r="B17241" s="17"/>
      <c r="C17241" s="17"/>
      <c r="D17241"/>
      <c r="E17241"/>
      <c r="F17241"/>
      <c r="G17241"/>
      <c r="H17241"/>
      <c r="I17241"/>
      <c r="J17241"/>
      <c r="K17241"/>
      <c r="L17241"/>
      <c r="M17241"/>
      <c r="N17241"/>
    </row>
    <row r="17242" spans="1:14" x14ac:dyDescent="0.3">
      <c r="A17242" s="86">
        <f t="shared" si="269"/>
        <v>17234</v>
      </c>
      <c r="B17242" s="17"/>
      <c r="C17242" s="17"/>
      <c r="D17242"/>
      <c r="E17242"/>
      <c r="F17242"/>
      <c r="G17242"/>
      <c r="H17242"/>
      <c r="I17242"/>
      <c r="J17242"/>
      <c r="K17242"/>
      <c r="L17242"/>
      <c r="M17242"/>
      <c r="N17242"/>
    </row>
    <row r="17243" spans="1:14" x14ac:dyDescent="0.3">
      <c r="A17243" s="86">
        <f t="shared" si="269"/>
        <v>17235</v>
      </c>
      <c r="B17243" s="17"/>
      <c r="C17243" s="17"/>
      <c r="D17243"/>
      <c r="E17243"/>
      <c r="F17243"/>
      <c r="G17243"/>
      <c r="H17243"/>
      <c r="I17243"/>
      <c r="J17243"/>
      <c r="K17243"/>
      <c r="L17243"/>
      <c r="M17243"/>
      <c r="N17243"/>
    </row>
    <row r="17244" spans="1:14" x14ac:dyDescent="0.3">
      <c r="A17244" s="86">
        <f t="shared" si="269"/>
        <v>17236</v>
      </c>
      <c r="B17244" s="17"/>
      <c r="C17244" s="17"/>
      <c r="D17244"/>
      <c r="E17244"/>
      <c r="F17244"/>
      <c r="G17244"/>
      <c r="H17244"/>
      <c r="I17244"/>
      <c r="J17244"/>
      <c r="K17244"/>
      <c r="L17244"/>
      <c r="M17244"/>
      <c r="N17244"/>
    </row>
    <row r="17245" spans="1:14" x14ac:dyDescent="0.3">
      <c r="A17245" s="86">
        <f t="shared" si="269"/>
        <v>17237</v>
      </c>
      <c r="B17245" s="17"/>
      <c r="C17245" s="17"/>
      <c r="D17245"/>
      <c r="E17245"/>
      <c r="F17245"/>
      <c r="G17245"/>
      <c r="H17245"/>
      <c r="I17245"/>
      <c r="J17245"/>
      <c r="K17245"/>
      <c r="L17245"/>
      <c r="M17245"/>
      <c r="N17245"/>
    </row>
    <row r="17246" spans="1:14" x14ac:dyDescent="0.3">
      <c r="A17246" s="86">
        <f t="shared" si="269"/>
        <v>17238</v>
      </c>
      <c r="B17246" s="17"/>
      <c r="C17246" s="17"/>
      <c r="D17246"/>
      <c r="E17246"/>
      <c r="F17246"/>
      <c r="G17246"/>
      <c r="H17246"/>
      <c r="I17246"/>
      <c r="J17246"/>
      <c r="K17246"/>
      <c r="L17246"/>
      <c r="M17246"/>
      <c r="N17246"/>
    </row>
    <row r="17247" spans="1:14" x14ac:dyDescent="0.3">
      <c r="A17247" s="86">
        <f t="shared" si="269"/>
        <v>17239</v>
      </c>
      <c r="B17247" s="17"/>
      <c r="C17247" s="17"/>
      <c r="D17247"/>
      <c r="E17247"/>
      <c r="F17247"/>
      <c r="G17247"/>
      <c r="H17247"/>
      <c r="I17247"/>
      <c r="J17247"/>
      <c r="K17247"/>
      <c r="L17247"/>
      <c r="M17247"/>
      <c r="N17247"/>
    </row>
    <row r="17248" spans="1:14" x14ac:dyDescent="0.3">
      <c r="A17248" s="86">
        <f t="shared" si="269"/>
        <v>17240</v>
      </c>
      <c r="B17248" s="17"/>
      <c r="C17248" s="17"/>
      <c r="D17248"/>
      <c r="E17248"/>
      <c r="F17248"/>
      <c r="G17248"/>
      <c r="H17248"/>
      <c r="I17248"/>
      <c r="J17248"/>
      <c r="K17248"/>
      <c r="L17248"/>
      <c r="M17248"/>
      <c r="N17248"/>
    </row>
    <row r="17249" spans="1:14" x14ac:dyDescent="0.3">
      <c r="A17249" s="86">
        <f t="shared" si="269"/>
        <v>17241</v>
      </c>
      <c r="B17249" s="17"/>
      <c r="C17249" s="17"/>
      <c r="D17249"/>
      <c r="E17249"/>
      <c r="F17249"/>
      <c r="G17249"/>
      <c r="H17249"/>
      <c r="I17249"/>
      <c r="J17249"/>
      <c r="K17249"/>
      <c r="L17249"/>
      <c r="M17249"/>
      <c r="N17249"/>
    </row>
    <row r="17250" spans="1:14" x14ac:dyDescent="0.3">
      <c r="A17250" s="86">
        <f t="shared" si="269"/>
        <v>17242</v>
      </c>
      <c r="B17250" s="17"/>
      <c r="C17250" s="17"/>
      <c r="D17250"/>
      <c r="E17250"/>
      <c r="F17250"/>
      <c r="G17250"/>
      <c r="H17250"/>
      <c r="I17250"/>
      <c r="J17250"/>
      <c r="K17250"/>
      <c r="L17250"/>
      <c r="M17250"/>
      <c r="N17250"/>
    </row>
    <row r="17251" spans="1:14" x14ac:dyDescent="0.3">
      <c r="A17251" s="86">
        <f t="shared" si="269"/>
        <v>17243</v>
      </c>
      <c r="B17251" s="17"/>
      <c r="C17251" s="17"/>
      <c r="D17251"/>
      <c r="E17251"/>
      <c r="F17251"/>
      <c r="G17251"/>
      <c r="H17251"/>
      <c r="I17251"/>
      <c r="J17251"/>
      <c r="K17251"/>
      <c r="L17251"/>
      <c r="M17251"/>
      <c r="N17251"/>
    </row>
    <row r="17252" spans="1:14" x14ac:dyDescent="0.3">
      <c r="A17252" s="86">
        <f t="shared" si="269"/>
        <v>17244</v>
      </c>
      <c r="B17252" s="17"/>
      <c r="C17252" s="17"/>
      <c r="D17252"/>
      <c r="E17252"/>
      <c r="F17252"/>
      <c r="G17252"/>
      <c r="H17252"/>
      <c r="I17252"/>
      <c r="J17252"/>
      <c r="K17252"/>
      <c r="L17252"/>
      <c r="M17252"/>
      <c r="N17252"/>
    </row>
    <row r="17253" spans="1:14" x14ac:dyDescent="0.3">
      <c r="A17253" s="86">
        <f t="shared" si="269"/>
        <v>17245</v>
      </c>
      <c r="B17253" s="17"/>
      <c r="C17253" s="17"/>
      <c r="D17253"/>
      <c r="E17253"/>
      <c r="F17253"/>
      <c r="G17253"/>
      <c r="H17253"/>
      <c r="I17253"/>
      <c r="J17253"/>
      <c r="K17253"/>
      <c r="L17253"/>
      <c r="M17253"/>
      <c r="N17253"/>
    </row>
    <row r="17254" spans="1:14" x14ac:dyDescent="0.3">
      <c r="A17254" s="86">
        <f t="shared" si="269"/>
        <v>17246</v>
      </c>
      <c r="B17254" s="17"/>
      <c r="C17254" s="17"/>
      <c r="D17254"/>
      <c r="E17254"/>
      <c r="F17254"/>
      <c r="G17254"/>
      <c r="H17254"/>
      <c r="I17254"/>
      <c r="J17254"/>
      <c r="K17254"/>
      <c r="L17254"/>
      <c r="M17254"/>
      <c r="N17254"/>
    </row>
    <row r="17255" spans="1:14" x14ac:dyDescent="0.3">
      <c r="A17255" s="86">
        <f t="shared" si="269"/>
        <v>17247</v>
      </c>
      <c r="B17255" s="17"/>
      <c r="C17255" s="17"/>
      <c r="D17255"/>
      <c r="E17255"/>
      <c r="F17255"/>
      <c r="G17255"/>
      <c r="H17255"/>
      <c r="I17255"/>
      <c r="J17255"/>
      <c r="K17255"/>
      <c r="L17255"/>
      <c r="M17255"/>
      <c r="N17255"/>
    </row>
    <row r="17256" spans="1:14" x14ac:dyDescent="0.3">
      <c r="A17256" s="86">
        <f t="shared" si="269"/>
        <v>17248</v>
      </c>
      <c r="B17256" s="17"/>
      <c r="C17256" s="17"/>
      <c r="D17256"/>
      <c r="E17256"/>
      <c r="F17256"/>
      <c r="G17256"/>
      <c r="H17256"/>
      <c r="I17256"/>
      <c r="J17256"/>
      <c r="K17256"/>
      <c r="L17256"/>
      <c r="M17256"/>
      <c r="N17256"/>
    </row>
    <row r="17257" spans="1:14" x14ac:dyDescent="0.3">
      <c r="A17257" s="86">
        <f t="shared" si="269"/>
        <v>17249</v>
      </c>
      <c r="B17257" s="17"/>
      <c r="C17257" s="17"/>
      <c r="D17257"/>
      <c r="E17257"/>
      <c r="F17257"/>
      <c r="G17257"/>
      <c r="H17257"/>
      <c r="I17257"/>
      <c r="J17257"/>
      <c r="K17257"/>
      <c r="L17257"/>
      <c r="M17257"/>
      <c r="N17257"/>
    </row>
    <row r="17258" spans="1:14" x14ac:dyDescent="0.3">
      <c r="A17258" s="86">
        <f t="shared" si="269"/>
        <v>17250</v>
      </c>
      <c r="B17258" s="17"/>
      <c r="C17258" s="17"/>
      <c r="D17258"/>
      <c r="E17258"/>
      <c r="F17258"/>
      <c r="G17258"/>
      <c r="H17258"/>
      <c r="I17258"/>
      <c r="J17258"/>
      <c r="K17258"/>
      <c r="L17258"/>
      <c r="M17258"/>
      <c r="N17258"/>
    </row>
    <row r="17259" spans="1:14" x14ac:dyDescent="0.3">
      <c r="A17259" s="86">
        <f t="shared" si="269"/>
        <v>17251</v>
      </c>
      <c r="B17259" s="17"/>
      <c r="C17259" s="17"/>
      <c r="D17259"/>
      <c r="E17259"/>
      <c r="F17259"/>
      <c r="G17259"/>
      <c r="H17259"/>
      <c r="I17259"/>
      <c r="J17259"/>
      <c r="K17259"/>
      <c r="L17259"/>
      <c r="M17259"/>
      <c r="N17259"/>
    </row>
    <row r="17260" spans="1:14" x14ac:dyDescent="0.3">
      <c r="A17260" s="86">
        <f t="shared" si="269"/>
        <v>17252</v>
      </c>
      <c r="B17260" s="17"/>
      <c r="C17260" s="17"/>
      <c r="D17260"/>
      <c r="E17260"/>
      <c r="F17260"/>
      <c r="G17260"/>
      <c r="H17260"/>
      <c r="I17260"/>
      <c r="J17260"/>
      <c r="K17260"/>
      <c r="L17260"/>
      <c r="M17260"/>
      <c r="N17260"/>
    </row>
    <row r="17261" spans="1:14" x14ac:dyDescent="0.3">
      <c r="A17261" s="86">
        <f t="shared" si="269"/>
        <v>17253</v>
      </c>
      <c r="B17261" s="17"/>
      <c r="C17261" s="17"/>
      <c r="D17261"/>
      <c r="E17261"/>
      <c r="F17261"/>
      <c r="G17261"/>
      <c r="H17261"/>
      <c r="I17261"/>
      <c r="J17261"/>
      <c r="K17261"/>
      <c r="L17261"/>
      <c r="M17261"/>
      <c r="N17261"/>
    </row>
    <row r="17262" spans="1:14" x14ac:dyDescent="0.3">
      <c r="A17262" s="86">
        <f t="shared" si="269"/>
        <v>17254</v>
      </c>
      <c r="B17262" s="17"/>
      <c r="C17262" s="17"/>
      <c r="D17262"/>
      <c r="E17262"/>
      <c r="F17262"/>
      <c r="G17262"/>
      <c r="H17262"/>
      <c r="I17262"/>
      <c r="J17262"/>
      <c r="K17262"/>
      <c r="L17262"/>
      <c r="M17262"/>
      <c r="N17262"/>
    </row>
    <row r="17263" spans="1:14" x14ac:dyDescent="0.3">
      <c r="A17263" s="86">
        <f t="shared" si="269"/>
        <v>17255</v>
      </c>
      <c r="B17263" s="17"/>
      <c r="C17263" s="17"/>
      <c r="D17263"/>
      <c r="E17263"/>
      <c r="F17263"/>
      <c r="G17263"/>
      <c r="H17263"/>
      <c r="I17263"/>
      <c r="J17263"/>
      <c r="K17263"/>
      <c r="L17263"/>
      <c r="M17263"/>
      <c r="N17263"/>
    </row>
    <row r="17264" spans="1:14" x14ac:dyDescent="0.3">
      <c r="A17264" s="86">
        <f t="shared" si="269"/>
        <v>17256</v>
      </c>
      <c r="B17264" s="17"/>
      <c r="C17264" s="17"/>
      <c r="D17264"/>
      <c r="E17264"/>
      <c r="F17264"/>
      <c r="G17264"/>
      <c r="H17264"/>
      <c r="I17264"/>
      <c r="J17264"/>
      <c r="K17264"/>
      <c r="L17264"/>
      <c r="M17264"/>
      <c r="N17264"/>
    </row>
    <row r="17265" spans="1:14" x14ac:dyDescent="0.3">
      <c r="A17265" s="86">
        <f t="shared" si="269"/>
        <v>17257</v>
      </c>
      <c r="B17265" s="17"/>
      <c r="C17265" s="17"/>
      <c r="D17265"/>
      <c r="E17265"/>
      <c r="F17265"/>
      <c r="G17265"/>
      <c r="H17265"/>
      <c r="I17265"/>
      <c r="J17265"/>
      <c r="K17265"/>
      <c r="L17265"/>
      <c r="M17265"/>
      <c r="N17265"/>
    </row>
    <row r="17266" spans="1:14" x14ac:dyDescent="0.3">
      <c r="A17266" s="86">
        <f t="shared" si="269"/>
        <v>17258</v>
      </c>
      <c r="B17266" s="17"/>
      <c r="C17266" s="17"/>
      <c r="D17266"/>
      <c r="E17266"/>
      <c r="F17266"/>
      <c r="G17266"/>
      <c r="H17266"/>
      <c r="I17266"/>
      <c r="J17266"/>
      <c r="K17266"/>
      <c r="L17266"/>
      <c r="M17266"/>
      <c r="N17266"/>
    </row>
    <row r="17267" spans="1:14" x14ac:dyDescent="0.3">
      <c r="A17267" s="86">
        <f t="shared" si="269"/>
        <v>17259</v>
      </c>
      <c r="B17267" s="17"/>
      <c r="C17267" s="17"/>
      <c r="D17267"/>
      <c r="E17267"/>
      <c r="F17267"/>
      <c r="G17267"/>
      <c r="H17267"/>
      <c r="I17267"/>
      <c r="J17267"/>
      <c r="K17267"/>
      <c r="L17267"/>
      <c r="M17267"/>
      <c r="N17267"/>
    </row>
    <row r="17268" spans="1:14" x14ac:dyDescent="0.3">
      <c r="A17268" s="86">
        <f t="shared" si="269"/>
        <v>17260</v>
      </c>
      <c r="B17268" s="17"/>
      <c r="C17268" s="17"/>
      <c r="D17268"/>
      <c r="E17268"/>
      <c r="F17268"/>
      <c r="G17268"/>
      <c r="H17268"/>
      <c r="I17268"/>
      <c r="J17268"/>
      <c r="K17268"/>
      <c r="L17268"/>
      <c r="M17268"/>
      <c r="N17268"/>
    </row>
    <row r="17269" spans="1:14" x14ac:dyDescent="0.3">
      <c r="A17269" s="86">
        <f t="shared" si="269"/>
        <v>17261</v>
      </c>
      <c r="B17269" s="17"/>
      <c r="C17269" s="17"/>
      <c r="D17269"/>
      <c r="E17269"/>
      <c r="F17269"/>
      <c r="G17269"/>
      <c r="H17269"/>
      <c r="I17269"/>
      <c r="J17269"/>
      <c r="K17269"/>
      <c r="L17269"/>
      <c r="M17269"/>
      <c r="N17269"/>
    </row>
    <row r="17270" spans="1:14" x14ac:dyDescent="0.3">
      <c r="A17270" s="86">
        <f t="shared" si="269"/>
        <v>17262</v>
      </c>
      <c r="B17270" s="17"/>
      <c r="C17270" s="17"/>
      <c r="D17270"/>
      <c r="E17270"/>
      <c r="F17270"/>
      <c r="G17270"/>
      <c r="H17270"/>
      <c r="I17270"/>
      <c r="J17270"/>
      <c r="K17270"/>
      <c r="L17270"/>
      <c r="M17270"/>
      <c r="N17270"/>
    </row>
    <row r="17271" spans="1:14" x14ac:dyDescent="0.3">
      <c r="A17271" s="86">
        <f t="shared" si="269"/>
        <v>17263</v>
      </c>
      <c r="B17271" s="17"/>
      <c r="C17271" s="17"/>
      <c r="D17271"/>
      <c r="E17271"/>
      <c r="F17271"/>
      <c r="G17271"/>
      <c r="H17271"/>
      <c r="I17271"/>
      <c r="J17271"/>
      <c r="K17271"/>
      <c r="L17271"/>
      <c r="M17271"/>
      <c r="N17271"/>
    </row>
    <row r="17272" spans="1:14" x14ac:dyDescent="0.3">
      <c r="A17272" s="86">
        <f t="shared" si="269"/>
        <v>17264</v>
      </c>
      <c r="B17272" s="17"/>
      <c r="C17272" s="17"/>
      <c r="D17272"/>
      <c r="E17272"/>
      <c r="F17272"/>
      <c r="G17272"/>
      <c r="H17272"/>
      <c r="I17272"/>
      <c r="J17272"/>
      <c r="K17272"/>
      <c r="L17272"/>
      <c r="M17272"/>
      <c r="N17272"/>
    </row>
    <row r="17273" spans="1:14" x14ac:dyDescent="0.3">
      <c r="A17273" s="86">
        <f t="shared" si="269"/>
        <v>17265</v>
      </c>
      <c r="B17273" s="17"/>
      <c r="C17273" s="17"/>
      <c r="D17273"/>
      <c r="E17273"/>
      <c r="F17273"/>
      <c r="G17273"/>
      <c r="H17273"/>
      <c r="I17273"/>
      <c r="J17273"/>
      <c r="K17273"/>
      <c r="L17273"/>
      <c r="M17273"/>
      <c r="N17273"/>
    </row>
    <row r="17274" spans="1:14" x14ac:dyDescent="0.3">
      <c r="A17274" s="86">
        <f t="shared" si="269"/>
        <v>17266</v>
      </c>
      <c r="B17274" s="17"/>
      <c r="C17274" s="17"/>
      <c r="D17274"/>
      <c r="E17274"/>
      <c r="F17274"/>
      <c r="G17274"/>
      <c r="H17274"/>
      <c r="I17274"/>
      <c r="J17274"/>
      <c r="K17274"/>
      <c r="L17274"/>
      <c r="M17274"/>
      <c r="N17274"/>
    </row>
    <row r="17275" spans="1:14" x14ac:dyDescent="0.3">
      <c r="A17275" s="86">
        <f t="shared" si="269"/>
        <v>17267</v>
      </c>
      <c r="B17275" s="17"/>
      <c r="C17275" s="17"/>
      <c r="D17275"/>
      <c r="E17275"/>
      <c r="F17275"/>
      <c r="G17275"/>
      <c r="H17275"/>
      <c r="I17275"/>
      <c r="J17275"/>
      <c r="K17275"/>
      <c r="L17275"/>
      <c r="M17275"/>
      <c r="N17275"/>
    </row>
    <row r="17276" spans="1:14" x14ac:dyDescent="0.3">
      <c r="A17276" s="86">
        <f t="shared" si="269"/>
        <v>17268</v>
      </c>
      <c r="B17276" s="17"/>
      <c r="C17276" s="17"/>
      <c r="D17276"/>
      <c r="E17276"/>
      <c r="F17276"/>
      <c r="G17276"/>
      <c r="H17276"/>
      <c r="I17276"/>
      <c r="J17276"/>
      <c r="K17276"/>
      <c r="L17276"/>
      <c r="M17276"/>
      <c r="N17276"/>
    </row>
    <row r="17277" spans="1:14" x14ac:dyDescent="0.3">
      <c r="A17277" s="86">
        <f t="shared" si="269"/>
        <v>17269</v>
      </c>
      <c r="B17277" s="17"/>
      <c r="C17277" s="17"/>
      <c r="D17277"/>
      <c r="E17277"/>
      <c r="F17277"/>
      <c r="G17277"/>
      <c r="H17277"/>
      <c r="I17277"/>
      <c r="J17277"/>
      <c r="K17277"/>
      <c r="L17277"/>
      <c r="M17277"/>
      <c r="N17277"/>
    </row>
    <row r="17278" spans="1:14" x14ac:dyDescent="0.3">
      <c r="A17278" s="86">
        <f t="shared" si="269"/>
        <v>17270</v>
      </c>
      <c r="B17278" s="17"/>
      <c r="C17278" s="17"/>
      <c r="D17278"/>
      <c r="E17278"/>
      <c r="F17278"/>
      <c r="G17278"/>
      <c r="H17278"/>
      <c r="I17278"/>
      <c r="J17278"/>
      <c r="K17278"/>
      <c r="L17278"/>
      <c r="M17278"/>
      <c r="N17278"/>
    </row>
    <row r="17279" spans="1:14" x14ac:dyDescent="0.3">
      <c r="A17279" s="86">
        <f t="shared" si="269"/>
        <v>17271</v>
      </c>
      <c r="B17279" s="17"/>
      <c r="C17279" s="17"/>
      <c r="D17279"/>
      <c r="E17279"/>
      <c r="F17279"/>
      <c r="G17279"/>
      <c r="H17279"/>
      <c r="I17279"/>
      <c r="J17279"/>
      <c r="K17279"/>
      <c r="L17279"/>
      <c r="M17279"/>
      <c r="N17279"/>
    </row>
    <row r="17280" spans="1:14" x14ac:dyDescent="0.3">
      <c r="A17280" s="86">
        <f t="shared" si="269"/>
        <v>17272</v>
      </c>
      <c r="B17280" s="17"/>
      <c r="C17280" s="17"/>
      <c r="D17280"/>
      <c r="E17280"/>
      <c r="F17280"/>
      <c r="G17280"/>
      <c r="H17280"/>
      <c r="I17280"/>
      <c r="J17280"/>
      <c r="K17280"/>
      <c r="L17280"/>
      <c r="M17280"/>
      <c r="N17280"/>
    </row>
    <row r="17281" spans="1:14" x14ac:dyDescent="0.3">
      <c r="A17281" s="86">
        <f t="shared" si="269"/>
        <v>17273</v>
      </c>
      <c r="B17281" s="17"/>
      <c r="C17281" s="17"/>
      <c r="D17281"/>
      <c r="E17281"/>
      <c r="F17281"/>
      <c r="G17281"/>
      <c r="H17281"/>
      <c r="I17281"/>
      <c r="J17281"/>
      <c r="K17281"/>
      <c r="L17281"/>
      <c r="M17281"/>
      <c r="N17281"/>
    </row>
    <row r="17282" spans="1:14" x14ac:dyDescent="0.3">
      <c r="A17282" s="86">
        <f t="shared" si="269"/>
        <v>17274</v>
      </c>
      <c r="B17282" s="17"/>
      <c r="C17282" s="17"/>
      <c r="D17282"/>
      <c r="E17282"/>
      <c r="F17282"/>
      <c r="G17282"/>
      <c r="H17282"/>
      <c r="I17282"/>
      <c r="J17282"/>
      <c r="K17282"/>
      <c r="L17282"/>
      <c r="M17282"/>
      <c r="N17282"/>
    </row>
    <row r="17283" spans="1:14" x14ac:dyDescent="0.3">
      <c r="A17283" s="86">
        <f t="shared" si="269"/>
        <v>17275</v>
      </c>
      <c r="B17283" s="17"/>
      <c r="C17283" s="17"/>
      <c r="D17283"/>
      <c r="E17283"/>
      <c r="F17283"/>
      <c r="G17283"/>
      <c r="H17283"/>
      <c r="I17283"/>
      <c r="J17283"/>
      <c r="K17283"/>
      <c r="L17283"/>
      <c r="M17283"/>
      <c r="N17283"/>
    </row>
    <row r="17284" spans="1:14" x14ac:dyDescent="0.3">
      <c r="A17284" s="86">
        <f t="shared" si="269"/>
        <v>17276</v>
      </c>
      <c r="B17284" s="17"/>
      <c r="C17284" s="17"/>
      <c r="D17284"/>
      <c r="E17284"/>
      <c r="F17284"/>
      <c r="G17284"/>
      <c r="H17284"/>
      <c r="I17284"/>
      <c r="J17284"/>
      <c r="K17284"/>
      <c r="L17284"/>
      <c r="M17284"/>
      <c r="N17284"/>
    </row>
    <row r="17285" spans="1:14" x14ac:dyDescent="0.3">
      <c r="A17285" s="86">
        <f t="shared" si="269"/>
        <v>17277</v>
      </c>
      <c r="B17285" s="17"/>
      <c r="C17285" s="17"/>
      <c r="D17285"/>
      <c r="E17285"/>
      <c r="F17285"/>
      <c r="G17285"/>
      <c r="H17285"/>
      <c r="I17285"/>
      <c r="J17285"/>
      <c r="K17285"/>
      <c r="L17285"/>
      <c r="M17285"/>
      <c r="N17285"/>
    </row>
    <row r="17286" spans="1:14" x14ac:dyDescent="0.3">
      <c r="A17286" s="86">
        <f t="shared" si="269"/>
        <v>17278</v>
      </c>
      <c r="B17286" s="17"/>
      <c r="C17286" s="17"/>
      <c r="D17286"/>
      <c r="E17286"/>
      <c r="F17286"/>
      <c r="G17286"/>
      <c r="H17286"/>
      <c r="I17286"/>
      <c r="J17286"/>
      <c r="K17286"/>
      <c r="L17286"/>
      <c r="M17286"/>
      <c r="N17286"/>
    </row>
    <row r="17287" spans="1:14" x14ac:dyDescent="0.3">
      <c r="A17287" s="86">
        <f t="shared" si="269"/>
        <v>17279</v>
      </c>
      <c r="B17287" s="17"/>
      <c r="C17287" s="17"/>
      <c r="D17287"/>
      <c r="E17287"/>
      <c r="F17287"/>
      <c r="G17287"/>
      <c r="H17287"/>
      <c r="I17287"/>
      <c r="J17287"/>
      <c r="K17287"/>
      <c r="L17287"/>
      <c r="M17287"/>
      <c r="N17287"/>
    </row>
    <row r="17288" spans="1:14" x14ac:dyDescent="0.3">
      <c r="A17288" s="86">
        <f t="shared" si="269"/>
        <v>17280</v>
      </c>
      <c r="B17288" s="17"/>
      <c r="C17288" s="17"/>
      <c r="D17288"/>
      <c r="E17288"/>
      <c r="F17288"/>
      <c r="G17288"/>
      <c r="H17288"/>
      <c r="I17288"/>
      <c r="J17288"/>
      <c r="K17288"/>
      <c r="L17288"/>
      <c r="M17288"/>
      <c r="N17288"/>
    </row>
    <row r="17289" spans="1:14" x14ac:dyDescent="0.3">
      <c r="A17289" s="86">
        <f t="shared" si="269"/>
        <v>17281</v>
      </c>
      <c r="B17289" s="17"/>
      <c r="C17289" s="17"/>
      <c r="D17289"/>
      <c r="E17289"/>
      <c r="F17289"/>
      <c r="G17289"/>
      <c r="H17289"/>
      <c r="I17289"/>
      <c r="J17289"/>
      <c r="K17289"/>
      <c r="L17289"/>
      <c r="M17289"/>
      <c r="N17289"/>
    </row>
    <row r="17290" spans="1:14" x14ac:dyDescent="0.3">
      <c r="A17290" s="86">
        <f t="shared" si="269"/>
        <v>17282</v>
      </c>
      <c r="B17290" s="17"/>
      <c r="C17290" s="17"/>
      <c r="D17290"/>
      <c r="E17290"/>
      <c r="F17290"/>
      <c r="G17290"/>
      <c r="H17290"/>
      <c r="I17290"/>
      <c r="J17290"/>
      <c r="K17290"/>
      <c r="L17290"/>
      <c r="M17290"/>
      <c r="N17290"/>
    </row>
    <row r="17291" spans="1:14" x14ac:dyDescent="0.3">
      <c r="A17291" s="86">
        <f t="shared" ref="A17291:A17354" si="270">A17290+1</f>
        <v>17283</v>
      </c>
      <c r="B17291" s="17"/>
      <c r="C17291" s="17"/>
      <c r="D17291"/>
      <c r="E17291"/>
      <c r="F17291"/>
      <c r="G17291"/>
      <c r="H17291"/>
      <c r="I17291"/>
      <c r="J17291"/>
      <c r="K17291"/>
      <c r="L17291"/>
      <c r="M17291"/>
      <c r="N17291"/>
    </row>
    <row r="17292" spans="1:14" x14ac:dyDescent="0.3">
      <c r="A17292" s="86">
        <f t="shared" si="270"/>
        <v>17284</v>
      </c>
      <c r="B17292" s="17"/>
      <c r="C17292" s="17"/>
      <c r="D17292"/>
      <c r="E17292"/>
      <c r="F17292"/>
      <c r="G17292"/>
      <c r="H17292"/>
      <c r="I17292"/>
      <c r="J17292"/>
      <c r="K17292"/>
      <c r="L17292"/>
      <c r="M17292"/>
      <c r="N17292"/>
    </row>
    <row r="17293" spans="1:14" x14ac:dyDescent="0.3">
      <c r="A17293" s="86">
        <f t="shared" si="270"/>
        <v>17285</v>
      </c>
      <c r="B17293" s="17"/>
      <c r="C17293" s="17"/>
      <c r="D17293"/>
      <c r="E17293"/>
      <c r="F17293"/>
      <c r="G17293"/>
      <c r="H17293"/>
      <c r="I17293"/>
      <c r="J17293"/>
      <c r="K17293"/>
      <c r="L17293"/>
      <c r="M17293"/>
      <c r="N17293"/>
    </row>
    <row r="17294" spans="1:14" x14ac:dyDescent="0.3">
      <c r="A17294" s="86">
        <f t="shared" si="270"/>
        <v>17286</v>
      </c>
      <c r="B17294" s="17"/>
      <c r="C17294" s="17"/>
      <c r="D17294"/>
      <c r="E17294"/>
      <c r="F17294"/>
      <c r="G17294"/>
      <c r="H17294"/>
      <c r="I17294"/>
      <c r="J17294"/>
      <c r="K17294"/>
      <c r="L17294"/>
      <c r="M17294"/>
      <c r="N17294"/>
    </row>
    <row r="17295" spans="1:14" x14ac:dyDescent="0.3">
      <c r="A17295" s="86">
        <f t="shared" si="270"/>
        <v>17287</v>
      </c>
      <c r="B17295" s="17"/>
      <c r="C17295" s="17"/>
      <c r="D17295"/>
      <c r="E17295"/>
      <c r="F17295"/>
      <c r="G17295"/>
      <c r="H17295"/>
      <c r="I17295"/>
      <c r="J17295"/>
      <c r="K17295"/>
      <c r="L17295"/>
      <c r="M17295"/>
      <c r="N17295"/>
    </row>
    <row r="17296" spans="1:14" x14ac:dyDescent="0.3">
      <c r="A17296" s="86">
        <f t="shared" si="270"/>
        <v>17288</v>
      </c>
      <c r="B17296" s="17"/>
      <c r="C17296" s="17"/>
      <c r="D17296"/>
      <c r="E17296"/>
      <c r="F17296"/>
      <c r="G17296"/>
      <c r="H17296"/>
      <c r="I17296"/>
      <c r="J17296"/>
      <c r="K17296"/>
      <c r="L17296"/>
      <c r="M17296"/>
      <c r="N17296"/>
    </row>
    <row r="17297" spans="1:14" x14ac:dyDescent="0.3">
      <c r="A17297" s="86">
        <f t="shared" si="270"/>
        <v>17289</v>
      </c>
      <c r="B17297" s="17"/>
      <c r="C17297" s="17"/>
      <c r="D17297"/>
      <c r="E17297"/>
      <c r="F17297"/>
      <c r="G17297"/>
      <c r="H17297"/>
      <c r="I17297"/>
      <c r="J17297"/>
      <c r="K17297"/>
      <c r="L17297"/>
      <c r="M17297"/>
      <c r="N17297"/>
    </row>
    <row r="17298" spans="1:14" x14ac:dyDescent="0.3">
      <c r="A17298" s="86">
        <f t="shared" si="270"/>
        <v>17290</v>
      </c>
      <c r="B17298" s="17"/>
      <c r="C17298" s="17"/>
      <c r="D17298"/>
      <c r="E17298"/>
      <c r="F17298"/>
      <c r="G17298"/>
      <c r="H17298"/>
      <c r="I17298"/>
      <c r="J17298"/>
      <c r="K17298"/>
      <c r="L17298"/>
      <c r="M17298"/>
      <c r="N17298"/>
    </row>
    <row r="17299" spans="1:14" x14ac:dyDescent="0.3">
      <c r="A17299" s="86">
        <f t="shared" si="270"/>
        <v>17291</v>
      </c>
      <c r="B17299" s="17"/>
      <c r="C17299" s="17"/>
      <c r="D17299"/>
      <c r="E17299"/>
      <c r="F17299"/>
      <c r="G17299"/>
      <c r="H17299"/>
      <c r="I17299"/>
      <c r="J17299"/>
      <c r="K17299"/>
      <c r="L17299"/>
      <c r="M17299"/>
      <c r="N17299"/>
    </row>
    <row r="17300" spans="1:14" x14ac:dyDescent="0.3">
      <c r="A17300" s="86">
        <f t="shared" si="270"/>
        <v>17292</v>
      </c>
      <c r="B17300" s="17"/>
      <c r="C17300" s="17"/>
      <c r="D17300"/>
      <c r="E17300"/>
      <c r="F17300"/>
      <c r="G17300"/>
      <c r="H17300"/>
      <c r="I17300"/>
      <c r="J17300"/>
      <c r="K17300"/>
      <c r="L17300"/>
      <c r="M17300"/>
      <c r="N17300"/>
    </row>
    <row r="17301" spans="1:14" x14ac:dyDescent="0.3">
      <c r="A17301" s="86">
        <f t="shared" si="270"/>
        <v>17293</v>
      </c>
      <c r="B17301" s="17"/>
      <c r="C17301" s="17"/>
      <c r="D17301"/>
      <c r="E17301"/>
      <c r="F17301"/>
      <c r="G17301"/>
      <c r="H17301"/>
      <c r="I17301"/>
      <c r="J17301"/>
      <c r="K17301"/>
      <c r="L17301"/>
      <c r="M17301"/>
      <c r="N17301"/>
    </row>
    <row r="17302" spans="1:14" x14ac:dyDescent="0.3">
      <c r="A17302" s="86">
        <f t="shared" si="270"/>
        <v>17294</v>
      </c>
      <c r="B17302" s="17"/>
      <c r="C17302" s="17"/>
      <c r="D17302"/>
      <c r="E17302"/>
      <c r="F17302"/>
      <c r="G17302"/>
      <c r="H17302"/>
      <c r="I17302"/>
      <c r="J17302"/>
      <c r="K17302"/>
      <c r="L17302"/>
      <c r="M17302"/>
      <c r="N17302"/>
    </row>
    <row r="17303" spans="1:14" x14ac:dyDescent="0.3">
      <c r="A17303" s="86">
        <f t="shared" si="270"/>
        <v>17295</v>
      </c>
      <c r="B17303" s="17"/>
      <c r="C17303" s="17"/>
      <c r="D17303"/>
      <c r="E17303"/>
      <c r="F17303"/>
      <c r="G17303"/>
      <c r="H17303"/>
      <c r="I17303"/>
      <c r="J17303"/>
      <c r="K17303"/>
      <c r="L17303"/>
      <c r="M17303"/>
      <c r="N17303"/>
    </row>
    <row r="17304" spans="1:14" x14ac:dyDescent="0.3">
      <c r="A17304" s="86">
        <f t="shared" si="270"/>
        <v>17296</v>
      </c>
      <c r="B17304" s="17"/>
      <c r="C17304" s="17"/>
      <c r="D17304"/>
      <c r="E17304"/>
      <c r="F17304"/>
      <c r="G17304"/>
      <c r="H17304"/>
      <c r="I17304"/>
      <c r="J17304"/>
      <c r="K17304"/>
      <c r="L17304"/>
      <c r="M17304"/>
      <c r="N17304"/>
    </row>
    <row r="17305" spans="1:14" x14ac:dyDescent="0.3">
      <c r="A17305" s="86">
        <f t="shared" si="270"/>
        <v>17297</v>
      </c>
      <c r="B17305" s="17"/>
      <c r="C17305" s="17"/>
      <c r="D17305"/>
      <c r="E17305"/>
      <c r="F17305"/>
      <c r="G17305"/>
      <c r="H17305"/>
      <c r="I17305"/>
      <c r="J17305"/>
      <c r="K17305"/>
      <c r="L17305"/>
      <c r="M17305"/>
      <c r="N17305"/>
    </row>
    <row r="17306" spans="1:14" x14ac:dyDescent="0.3">
      <c r="A17306" s="86">
        <f t="shared" si="270"/>
        <v>17298</v>
      </c>
      <c r="B17306" s="17"/>
      <c r="C17306" s="17"/>
      <c r="D17306"/>
      <c r="E17306"/>
      <c r="F17306"/>
      <c r="G17306"/>
      <c r="H17306"/>
      <c r="I17306"/>
      <c r="J17306"/>
      <c r="K17306"/>
      <c r="L17306"/>
      <c r="M17306"/>
      <c r="N17306"/>
    </row>
    <row r="17307" spans="1:14" x14ac:dyDescent="0.3">
      <c r="A17307" s="86">
        <f t="shared" si="270"/>
        <v>17299</v>
      </c>
      <c r="B17307" s="17"/>
      <c r="C17307" s="17"/>
      <c r="D17307"/>
      <c r="E17307"/>
      <c r="F17307"/>
      <c r="G17307"/>
      <c r="H17307"/>
      <c r="I17307"/>
      <c r="J17307"/>
      <c r="K17307"/>
      <c r="L17307"/>
      <c r="M17307"/>
      <c r="N17307"/>
    </row>
    <row r="17308" spans="1:14" x14ac:dyDescent="0.3">
      <c r="A17308" s="86">
        <f t="shared" si="270"/>
        <v>17300</v>
      </c>
      <c r="B17308" s="17"/>
      <c r="C17308" s="17"/>
      <c r="D17308"/>
      <c r="E17308"/>
      <c r="F17308"/>
      <c r="G17308"/>
      <c r="H17308"/>
      <c r="I17308"/>
      <c r="J17308"/>
      <c r="K17308"/>
      <c r="L17308"/>
      <c r="M17308"/>
      <c r="N17308"/>
    </row>
    <row r="17309" spans="1:14" x14ac:dyDescent="0.3">
      <c r="A17309" s="86">
        <f t="shared" si="270"/>
        <v>17301</v>
      </c>
      <c r="B17309" s="17"/>
      <c r="C17309" s="17"/>
      <c r="D17309"/>
      <c r="E17309"/>
      <c r="F17309"/>
      <c r="G17309"/>
      <c r="H17309"/>
      <c r="I17309"/>
      <c r="J17309"/>
      <c r="K17309"/>
      <c r="L17309"/>
      <c r="M17309"/>
      <c r="N17309"/>
    </row>
    <row r="17310" spans="1:14" x14ac:dyDescent="0.3">
      <c r="A17310" s="86">
        <f t="shared" si="270"/>
        <v>17302</v>
      </c>
      <c r="B17310" s="17"/>
      <c r="C17310" s="17"/>
      <c r="D17310"/>
      <c r="E17310"/>
      <c r="F17310"/>
      <c r="G17310"/>
      <c r="H17310"/>
      <c r="I17310"/>
      <c r="J17310"/>
      <c r="K17310"/>
      <c r="L17310"/>
      <c r="M17310"/>
      <c r="N17310"/>
    </row>
    <row r="17311" spans="1:14" x14ac:dyDescent="0.3">
      <c r="A17311" s="86">
        <f t="shared" si="270"/>
        <v>17303</v>
      </c>
      <c r="B17311" s="17"/>
      <c r="C17311" s="17"/>
      <c r="D17311"/>
      <c r="E17311"/>
      <c r="F17311"/>
      <c r="G17311"/>
      <c r="H17311"/>
      <c r="I17311"/>
      <c r="J17311"/>
      <c r="K17311"/>
      <c r="L17311"/>
      <c r="M17311"/>
      <c r="N17311"/>
    </row>
    <row r="17312" spans="1:14" x14ac:dyDescent="0.3">
      <c r="A17312" s="86">
        <f t="shared" si="270"/>
        <v>17304</v>
      </c>
      <c r="B17312" s="17"/>
      <c r="C17312" s="17"/>
      <c r="D17312"/>
      <c r="E17312"/>
      <c r="F17312"/>
      <c r="G17312"/>
      <c r="H17312"/>
      <c r="I17312"/>
      <c r="J17312"/>
      <c r="K17312"/>
      <c r="L17312"/>
      <c r="M17312"/>
      <c r="N17312"/>
    </row>
    <row r="17313" spans="1:14" x14ac:dyDescent="0.3">
      <c r="A17313" s="86">
        <f t="shared" si="270"/>
        <v>17305</v>
      </c>
      <c r="B17313" s="17"/>
      <c r="C17313" s="17"/>
      <c r="D17313"/>
      <c r="E17313"/>
      <c r="F17313"/>
      <c r="G17313"/>
      <c r="H17313"/>
      <c r="I17313"/>
      <c r="J17313"/>
      <c r="K17313"/>
      <c r="L17313"/>
      <c r="M17313"/>
      <c r="N17313"/>
    </row>
    <row r="17314" spans="1:14" x14ac:dyDescent="0.3">
      <c r="A17314" s="86">
        <f t="shared" si="270"/>
        <v>17306</v>
      </c>
      <c r="B17314" s="17"/>
      <c r="C17314" s="17"/>
      <c r="D17314"/>
      <c r="E17314"/>
      <c r="F17314"/>
      <c r="G17314"/>
      <c r="H17314"/>
      <c r="I17314"/>
      <c r="J17314"/>
      <c r="K17314"/>
      <c r="L17314"/>
      <c r="M17314"/>
      <c r="N17314"/>
    </row>
    <row r="17315" spans="1:14" x14ac:dyDescent="0.3">
      <c r="A17315" s="86">
        <f t="shared" si="270"/>
        <v>17307</v>
      </c>
      <c r="B17315" s="17"/>
      <c r="C17315" s="17"/>
      <c r="D17315"/>
      <c r="E17315"/>
      <c r="F17315"/>
      <c r="G17315"/>
      <c r="H17315"/>
      <c r="I17315"/>
      <c r="J17315"/>
      <c r="K17315"/>
      <c r="L17315"/>
      <c r="M17315"/>
      <c r="N17315"/>
    </row>
    <row r="17316" spans="1:14" x14ac:dyDescent="0.3">
      <c r="A17316" s="86">
        <f t="shared" si="270"/>
        <v>17308</v>
      </c>
      <c r="B17316" s="17"/>
      <c r="C17316" s="17"/>
      <c r="D17316"/>
      <c r="E17316"/>
      <c r="F17316"/>
      <c r="G17316"/>
      <c r="H17316"/>
      <c r="I17316"/>
      <c r="J17316"/>
      <c r="K17316"/>
      <c r="L17316"/>
      <c r="M17316"/>
      <c r="N17316"/>
    </row>
    <row r="17317" spans="1:14" x14ac:dyDescent="0.3">
      <c r="A17317" s="86">
        <f t="shared" si="270"/>
        <v>17309</v>
      </c>
      <c r="B17317" s="17"/>
      <c r="C17317" s="17"/>
      <c r="D17317"/>
      <c r="E17317"/>
      <c r="F17317"/>
      <c r="G17317"/>
      <c r="H17317"/>
      <c r="I17317"/>
      <c r="J17317"/>
      <c r="K17317"/>
      <c r="L17317"/>
      <c r="M17317"/>
      <c r="N17317"/>
    </row>
    <row r="17318" spans="1:14" x14ac:dyDescent="0.3">
      <c r="A17318" s="86">
        <f t="shared" si="270"/>
        <v>17310</v>
      </c>
      <c r="B17318" s="17"/>
      <c r="C17318" s="17"/>
      <c r="D17318"/>
      <c r="E17318"/>
      <c r="F17318"/>
      <c r="G17318"/>
      <c r="H17318"/>
      <c r="I17318"/>
      <c r="J17318"/>
      <c r="K17318"/>
      <c r="L17318"/>
      <c r="M17318"/>
      <c r="N17318"/>
    </row>
    <row r="17319" spans="1:14" x14ac:dyDescent="0.3">
      <c r="A17319" s="86">
        <f t="shared" si="270"/>
        <v>17311</v>
      </c>
      <c r="B17319" s="17"/>
      <c r="C17319" s="17"/>
      <c r="D17319"/>
      <c r="E17319"/>
      <c r="F17319"/>
      <c r="G17319"/>
      <c r="H17319"/>
      <c r="I17319"/>
      <c r="J17319"/>
      <c r="K17319"/>
      <c r="L17319"/>
      <c r="M17319"/>
      <c r="N17319"/>
    </row>
    <row r="17320" spans="1:14" x14ac:dyDescent="0.3">
      <c r="A17320" s="86">
        <f t="shared" si="270"/>
        <v>17312</v>
      </c>
      <c r="B17320" s="17"/>
      <c r="C17320" s="17"/>
      <c r="D17320"/>
      <c r="E17320"/>
      <c r="F17320"/>
      <c r="G17320"/>
      <c r="H17320"/>
      <c r="I17320"/>
      <c r="J17320"/>
      <c r="K17320"/>
      <c r="L17320"/>
      <c r="M17320"/>
      <c r="N17320"/>
    </row>
    <row r="17321" spans="1:14" x14ac:dyDescent="0.3">
      <c r="A17321" s="86">
        <f t="shared" si="270"/>
        <v>17313</v>
      </c>
      <c r="B17321" s="17"/>
      <c r="C17321" s="17"/>
      <c r="D17321"/>
      <c r="E17321"/>
      <c r="F17321"/>
      <c r="G17321"/>
      <c r="H17321"/>
      <c r="I17321"/>
      <c r="J17321"/>
      <c r="K17321"/>
      <c r="L17321"/>
      <c r="M17321"/>
      <c r="N17321"/>
    </row>
    <row r="17322" spans="1:14" x14ac:dyDescent="0.3">
      <c r="A17322" s="86">
        <f t="shared" si="270"/>
        <v>17314</v>
      </c>
      <c r="B17322" s="17"/>
      <c r="C17322" s="17"/>
      <c r="D17322"/>
      <c r="E17322"/>
      <c r="F17322"/>
      <c r="G17322"/>
      <c r="H17322"/>
      <c r="I17322"/>
      <c r="J17322"/>
      <c r="K17322"/>
      <c r="L17322"/>
      <c r="M17322"/>
      <c r="N17322"/>
    </row>
    <row r="17323" spans="1:14" x14ac:dyDescent="0.3">
      <c r="A17323" s="86">
        <f t="shared" si="270"/>
        <v>17315</v>
      </c>
      <c r="B17323" s="17"/>
      <c r="C17323" s="17"/>
      <c r="D17323"/>
      <c r="E17323"/>
      <c r="F17323"/>
      <c r="G17323"/>
      <c r="H17323"/>
      <c r="I17323"/>
      <c r="J17323"/>
      <c r="K17323"/>
      <c r="L17323"/>
      <c r="M17323"/>
      <c r="N17323"/>
    </row>
    <row r="17324" spans="1:14" x14ac:dyDescent="0.3">
      <c r="A17324" s="86">
        <f t="shared" si="270"/>
        <v>17316</v>
      </c>
      <c r="B17324" s="17"/>
      <c r="C17324" s="17"/>
      <c r="D17324"/>
      <c r="E17324"/>
      <c r="F17324"/>
      <c r="G17324"/>
      <c r="H17324"/>
      <c r="I17324"/>
      <c r="J17324"/>
      <c r="K17324"/>
      <c r="L17324"/>
      <c r="M17324"/>
      <c r="N17324"/>
    </row>
    <row r="17325" spans="1:14" x14ac:dyDescent="0.3">
      <c r="A17325" s="86">
        <f t="shared" si="270"/>
        <v>17317</v>
      </c>
      <c r="B17325" s="17"/>
      <c r="C17325" s="17"/>
      <c r="D17325"/>
      <c r="E17325"/>
      <c r="F17325"/>
      <c r="G17325"/>
      <c r="H17325"/>
      <c r="I17325"/>
      <c r="J17325"/>
      <c r="K17325"/>
      <c r="L17325"/>
      <c r="M17325"/>
      <c r="N17325"/>
    </row>
    <row r="17326" spans="1:14" x14ac:dyDescent="0.3">
      <c r="A17326" s="86">
        <f t="shared" si="270"/>
        <v>17318</v>
      </c>
      <c r="B17326" s="17"/>
      <c r="C17326" s="17"/>
      <c r="D17326"/>
      <c r="E17326"/>
      <c r="F17326"/>
      <c r="G17326"/>
      <c r="H17326"/>
      <c r="I17326"/>
      <c r="J17326"/>
      <c r="K17326"/>
      <c r="L17326"/>
      <c r="M17326"/>
      <c r="N17326"/>
    </row>
    <row r="17327" spans="1:14" x14ac:dyDescent="0.3">
      <c r="A17327" s="86">
        <f t="shared" si="270"/>
        <v>17319</v>
      </c>
      <c r="B17327" s="17"/>
      <c r="C17327" s="17"/>
      <c r="D17327"/>
      <c r="E17327"/>
      <c r="F17327"/>
      <c r="G17327"/>
      <c r="H17327"/>
      <c r="I17327"/>
      <c r="J17327"/>
      <c r="K17327"/>
      <c r="L17327"/>
      <c r="M17327"/>
      <c r="N17327"/>
    </row>
    <row r="17328" spans="1:14" x14ac:dyDescent="0.3">
      <c r="A17328" s="86">
        <f t="shared" si="270"/>
        <v>17320</v>
      </c>
      <c r="B17328" s="17"/>
      <c r="C17328" s="17"/>
      <c r="D17328"/>
      <c r="E17328"/>
      <c r="F17328"/>
      <c r="G17328"/>
      <c r="H17328"/>
      <c r="I17328"/>
      <c r="J17328"/>
      <c r="K17328"/>
      <c r="L17328"/>
      <c r="M17328"/>
      <c r="N17328"/>
    </row>
    <row r="17329" spans="1:14" x14ac:dyDescent="0.3">
      <c r="A17329" s="86">
        <f t="shared" si="270"/>
        <v>17321</v>
      </c>
      <c r="B17329" s="17"/>
      <c r="C17329" s="17"/>
      <c r="D17329"/>
      <c r="E17329"/>
      <c r="F17329"/>
      <c r="G17329"/>
      <c r="H17329"/>
      <c r="I17329"/>
      <c r="J17329"/>
      <c r="K17329"/>
      <c r="L17329"/>
      <c r="M17329"/>
      <c r="N17329"/>
    </row>
    <row r="17330" spans="1:14" x14ac:dyDescent="0.3">
      <c r="A17330" s="86">
        <f t="shared" si="270"/>
        <v>17322</v>
      </c>
      <c r="B17330" s="17"/>
      <c r="C17330" s="17"/>
      <c r="D17330"/>
      <c r="E17330"/>
      <c r="F17330"/>
      <c r="G17330"/>
      <c r="H17330"/>
      <c r="I17330"/>
      <c r="J17330"/>
      <c r="K17330"/>
      <c r="L17330"/>
      <c r="M17330"/>
      <c r="N17330"/>
    </row>
    <row r="17331" spans="1:14" x14ac:dyDescent="0.3">
      <c r="A17331" s="86">
        <f t="shared" si="270"/>
        <v>17323</v>
      </c>
      <c r="B17331" s="17"/>
      <c r="C17331" s="17"/>
      <c r="D17331"/>
      <c r="E17331"/>
      <c r="F17331"/>
      <c r="G17331"/>
      <c r="H17331"/>
      <c r="I17331"/>
      <c r="J17331"/>
      <c r="K17331"/>
      <c r="L17331"/>
      <c r="M17331"/>
      <c r="N17331"/>
    </row>
    <row r="17332" spans="1:14" x14ac:dyDescent="0.3">
      <c r="A17332" s="86">
        <f t="shared" si="270"/>
        <v>17324</v>
      </c>
      <c r="B17332" s="17"/>
      <c r="C17332" s="17"/>
      <c r="D17332"/>
      <c r="E17332"/>
      <c r="F17332"/>
      <c r="G17332"/>
      <c r="H17332"/>
      <c r="I17332"/>
      <c r="J17332"/>
      <c r="K17332"/>
      <c r="L17332"/>
      <c r="M17332"/>
      <c r="N17332"/>
    </row>
    <row r="17333" spans="1:14" x14ac:dyDescent="0.3">
      <c r="A17333" s="86">
        <f t="shared" si="270"/>
        <v>17325</v>
      </c>
      <c r="B17333" s="17"/>
      <c r="C17333" s="17"/>
      <c r="D17333"/>
      <c r="E17333"/>
      <c r="F17333"/>
      <c r="G17333"/>
      <c r="H17333"/>
      <c r="I17333"/>
      <c r="J17333"/>
      <c r="K17333"/>
      <c r="L17333"/>
      <c r="M17333"/>
      <c r="N17333"/>
    </row>
    <row r="17334" spans="1:14" x14ac:dyDescent="0.3">
      <c r="A17334" s="86">
        <f t="shared" si="270"/>
        <v>17326</v>
      </c>
      <c r="B17334" s="17"/>
      <c r="C17334" s="17"/>
      <c r="D17334"/>
      <c r="E17334"/>
      <c r="F17334"/>
      <c r="G17334"/>
      <c r="H17334"/>
      <c r="I17334"/>
      <c r="J17334"/>
      <c r="K17334"/>
      <c r="L17334"/>
      <c r="M17334"/>
      <c r="N17334"/>
    </row>
    <row r="17335" spans="1:14" x14ac:dyDescent="0.3">
      <c r="A17335" s="86">
        <f t="shared" si="270"/>
        <v>17327</v>
      </c>
      <c r="B17335" s="17"/>
      <c r="C17335" s="17"/>
      <c r="D17335"/>
      <c r="E17335"/>
      <c r="F17335"/>
      <c r="G17335"/>
      <c r="H17335"/>
      <c r="I17335"/>
      <c r="J17335"/>
      <c r="K17335"/>
      <c r="L17335"/>
      <c r="M17335"/>
      <c r="N17335"/>
    </row>
    <row r="17336" spans="1:14" x14ac:dyDescent="0.3">
      <c r="A17336" s="86">
        <f t="shared" si="270"/>
        <v>17328</v>
      </c>
      <c r="B17336" s="17"/>
      <c r="C17336" s="17"/>
      <c r="D17336"/>
      <c r="E17336"/>
      <c r="F17336"/>
      <c r="G17336"/>
      <c r="H17336"/>
      <c r="I17336"/>
      <c r="J17336"/>
      <c r="K17336"/>
      <c r="L17336"/>
      <c r="M17336"/>
      <c r="N17336"/>
    </row>
    <row r="17337" spans="1:14" x14ac:dyDescent="0.3">
      <c r="A17337" s="86">
        <f t="shared" si="270"/>
        <v>17329</v>
      </c>
      <c r="B17337" s="17"/>
      <c r="C17337" s="17"/>
      <c r="D17337"/>
      <c r="E17337"/>
      <c r="F17337"/>
      <c r="G17337"/>
      <c r="H17337"/>
      <c r="I17337"/>
      <c r="J17337"/>
      <c r="K17337"/>
      <c r="L17337"/>
      <c r="M17337"/>
      <c r="N17337"/>
    </row>
    <row r="17338" spans="1:14" x14ac:dyDescent="0.3">
      <c r="A17338" s="86">
        <f t="shared" si="270"/>
        <v>17330</v>
      </c>
      <c r="B17338" s="17"/>
      <c r="C17338" s="17"/>
      <c r="D17338"/>
      <c r="E17338"/>
      <c r="F17338"/>
      <c r="G17338"/>
      <c r="H17338"/>
      <c r="I17338"/>
      <c r="J17338"/>
      <c r="K17338"/>
      <c r="L17338"/>
      <c r="M17338"/>
      <c r="N17338"/>
    </row>
    <row r="17339" spans="1:14" x14ac:dyDescent="0.3">
      <c r="A17339" s="86">
        <f t="shared" si="270"/>
        <v>17331</v>
      </c>
      <c r="B17339" s="17"/>
      <c r="C17339" s="17"/>
      <c r="D17339"/>
      <c r="E17339"/>
      <c r="F17339"/>
      <c r="G17339"/>
      <c r="H17339"/>
      <c r="I17339"/>
      <c r="J17339"/>
      <c r="K17339"/>
      <c r="L17339"/>
      <c r="M17339"/>
      <c r="N17339"/>
    </row>
    <row r="17340" spans="1:14" x14ac:dyDescent="0.3">
      <c r="A17340" s="86">
        <f t="shared" si="270"/>
        <v>17332</v>
      </c>
      <c r="B17340" s="17"/>
      <c r="C17340" s="17"/>
      <c r="D17340"/>
      <c r="E17340"/>
      <c r="F17340"/>
      <c r="G17340"/>
      <c r="H17340"/>
      <c r="I17340"/>
      <c r="J17340"/>
      <c r="K17340"/>
      <c r="L17340"/>
      <c r="M17340"/>
      <c r="N17340"/>
    </row>
    <row r="17341" spans="1:14" x14ac:dyDescent="0.3">
      <c r="A17341" s="86">
        <f t="shared" si="270"/>
        <v>17333</v>
      </c>
      <c r="B17341" s="17"/>
      <c r="C17341" s="17"/>
      <c r="D17341"/>
      <c r="E17341"/>
      <c r="F17341"/>
      <c r="G17341"/>
      <c r="H17341"/>
      <c r="I17341"/>
      <c r="J17341"/>
      <c r="K17341"/>
      <c r="L17341"/>
      <c r="M17341"/>
      <c r="N17341"/>
    </row>
    <row r="17342" spans="1:14" x14ac:dyDescent="0.3">
      <c r="A17342" s="86">
        <f t="shared" si="270"/>
        <v>17334</v>
      </c>
      <c r="B17342" s="17"/>
      <c r="C17342" s="17"/>
      <c r="D17342"/>
      <c r="E17342"/>
      <c r="F17342"/>
      <c r="G17342"/>
      <c r="H17342"/>
      <c r="I17342"/>
      <c r="J17342"/>
      <c r="K17342"/>
      <c r="L17342"/>
      <c r="M17342"/>
      <c r="N17342"/>
    </row>
    <row r="17343" spans="1:14" x14ac:dyDescent="0.3">
      <c r="A17343" s="86">
        <f t="shared" si="270"/>
        <v>17335</v>
      </c>
      <c r="B17343" s="17"/>
      <c r="C17343" s="17"/>
      <c r="D17343"/>
      <c r="E17343"/>
      <c r="F17343"/>
      <c r="G17343"/>
      <c r="H17343"/>
      <c r="I17343"/>
      <c r="J17343"/>
      <c r="K17343"/>
      <c r="L17343"/>
      <c r="M17343"/>
      <c r="N17343"/>
    </row>
    <row r="17344" spans="1:14" x14ac:dyDescent="0.3">
      <c r="A17344" s="86">
        <f t="shared" si="270"/>
        <v>17336</v>
      </c>
      <c r="B17344" s="17"/>
      <c r="C17344" s="17"/>
      <c r="D17344"/>
      <c r="E17344"/>
      <c r="F17344"/>
      <c r="G17344"/>
      <c r="H17344"/>
      <c r="I17344"/>
      <c r="J17344"/>
      <c r="K17344"/>
      <c r="L17344"/>
      <c r="M17344"/>
      <c r="N17344"/>
    </row>
    <row r="17345" spans="1:14" x14ac:dyDescent="0.3">
      <c r="A17345" s="86">
        <f t="shared" si="270"/>
        <v>17337</v>
      </c>
      <c r="B17345" s="17"/>
      <c r="C17345" s="17"/>
      <c r="D17345"/>
      <c r="E17345"/>
      <c r="F17345"/>
      <c r="G17345"/>
      <c r="H17345"/>
      <c r="I17345"/>
      <c r="J17345"/>
      <c r="K17345"/>
      <c r="L17345"/>
      <c r="M17345"/>
      <c r="N17345"/>
    </row>
    <row r="17346" spans="1:14" x14ac:dyDescent="0.3">
      <c r="A17346" s="86">
        <f t="shared" si="270"/>
        <v>17338</v>
      </c>
      <c r="B17346" s="17"/>
      <c r="C17346" s="17"/>
      <c r="D17346"/>
      <c r="E17346"/>
      <c r="F17346"/>
      <c r="G17346"/>
      <c r="H17346"/>
      <c r="I17346"/>
      <c r="J17346"/>
      <c r="K17346"/>
      <c r="L17346"/>
      <c r="M17346"/>
      <c r="N17346"/>
    </row>
    <row r="17347" spans="1:14" x14ac:dyDescent="0.3">
      <c r="A17347" s="86">
        <f t="shared" si="270"/>
        <v>17339</v>
      </c>
      <c r="B17347" s="17"/>
      <c r="C17347" s="17"/>
      <c r="D17347"/>
      <c r="E17347"/>
      <c r="F17347"/>
      <c r="G17347"/>
      <c r="H17347"/>
      <c r="I17347"/>
      <c r="J17347"/>
      <c r="K17347"/>
      <c r="L17347"/>
      <c r="M17347"/>
      <c r="N17347"/>
    </row>
    <row r="17348" spans="1:14" x14ac:dyDescent="0.3">
      <c r="A17348" s="86">
        <f t="shared" si="270"/>
        <v>17340</v>
      </c>
      <c r="B17348" s="17"/>
      <c r="C17348" s="17"/>
      <c r="D17348"/>
      <c r="E17348"/>
      <c r="F17348"/>
      <c r="G17348"/>
      <c r="H17348"/>
      <c r="I17348"/>
      <c r="J17348"/>
      <c r="K17348"/>
      <c r="L17348"/>
      <c r="M17348"/>
      <c r="N17348"/>
    </row>
    <row r="17349" spans="1:14" x14ac:dyDescent="0.3">
      <c r="A17349" s="86">
        <f t="shared" si="270"/>
        <v>17341</v>
      </c>
      <c r="B17349" s="17"/>
      <c r="C17349" s="17"/>
      <c r="D17349"/>
      <c r="E17349"/>
      <c r="F17349"/>
      <c r="G17349"/>
      <c r="H17349"/>
      <c r="I17349"/>
      <c r="J17349"/>
      <c r="K17349"/>
      <c r="L17349"/>
      <c r="M17349"/>
      <c r="N17349"/>
    </row>
    <row r="17350" spans="1:14" x14ac:dyDescent="0.3">
      <c r="A17350" s="86">
        <f t="shared" si="270"/>
        <v>17342</v>
      </c>
      <c r="B17350" s="17"/>
      <c r="C17350" s="17"/>
      <c r="D17350"/>
      <c r="E17350"/>
      <c r="F17350"/>
      <c r="G17350"/>
      <c r="H17350"/>
      <c r="I17350"/>
      <c r="J17350"/>
      <c r="K17350"/>
      <c r="L17350"/>
      <c r="M17350"/>
      <c r="N17350"/>
    </row>
    <row r="17351" spans="1:14" x14ac:dyDescent="0.3">
      <c r="A17351" s="86">
        <f t="shared" si="270"/>
        <v>17343</v>
      </c>
      <c r="B17351" s="17"/>
      <c r="C17351" s="17"/>
      <c r="D17351"/>
      <c r="E17351"/>
      <c r="F17351"/>
      <c r="G17351"/>
      <c r="H17351"/>
      <c r="I17351"/>
      <c r="J17351"/>
      <c r="K17351"/>
      <c r="L17351"/>
      <c r="M17351"/>
      <c r="N17351"/>
    </row>
    <row r="17352" spans="1:14" x14ac:dyDescent="0.3">
      <c r="A17352" s="86">
        <f t="shared" si="270"/>
        <v>17344</v>
      </c>
      <c r="B17352" s="17"/>
      <c r="C17352" s="17"/>
      <c r="D17352"/>
      <c r="E17352"/>
      <c r="F17352"/>
      <c r="G17352"/>
      <c r="H17352"/>
      <c r="I17352"/>
      <c r="J17352"/>
      <c r="K17352"/>
      <c r="L17352"/>
      <c r="M17352"/>
      <c r="N17352"/>
    </row>
    <row r="17353" spans="1:14" x14ac:dyDescent="0.3">
      <c r="A17353" s="86">
        <f t="shared" si="270"/>
        <v>17345</v>
      </c>
      <c r="B17353" s="17"/>
      <c r="C17353" s="17"/>
      <c r="D17353"/>
      <c r="E17353"/>
      <c r="F17353"/>
      <c r="G17353"/>
      <c r="H17353"/>
      <c r="I17353"/>
      <c r="J17353"/>
      <c r="K17353"/>
      <c r="L17353"/>
      <c r="M17353"/>
      <c r="N17353"/>
    </row>
    <row r="17354" spans="1:14" x14ac:dyDescent="0.3">
      <c r="A17354" s="86">
        <f t="shared" si="270"/>
        <v>17346</v>
      </c>
      <c r="B17354" s="17"/>
      <c r="C17354" s="17"/>
      <c r="D17354"/>
      <c r="E17354"/>
      <c r="F17354"/>
      <c r="G17354"/>
      <c r="H17354"/>
      <c r="I17354"/>
      <c r="J17354"/>
      <c r="K17354"/>
      <c r="L17354"/>
      <c r="M17354"/>
      <c r="N17354"/>
    </row>
    <row r="17355" spans="1:14" x14ac:dyDescent="0.3">
      <c r="A17355" s="86">
        <f t="shared" ref="A17355:A17418" si="271">A17354+1</f>
        <v>17347</v>
      </c>
      <c r="B17355" s="17"/>
      <c r="C17355" s="17"/>
      <c r="D17355"/>
      <c r="E17355"/>
      <c r="F17355"/>
      <c r="G17355"/>
      <c r="H17355"/>
      <c r="I17355"/>
      <c r="J17355"/>
      <c r="K17355"/>
      <c r="L17355"/>
      <c r="M17355"/>
      <c r="N17355"/>
    </row>
    <row r="17356" spans="1:14" x14ac:dyDescent="0.3">
      <c r="A17356" s="86">
        <f t="shared" si="271"/>
        <v>17348</v>
      </c>
      <c r="B17356" s="17"/>
      <c r="C17356" s="17"/>
      <c r="D17356"/>
      <c r="E17356"/>
      <c r="F17356"/>
      <c r="G17356"/>
      <c r="H17356"/>
      <c r="I17356"/>
      <c r="J17356"/>
      <c r="K17356"/>
      <c r="L17356"/>
      <c r="M17356"/>
      <c r="N17356"/>
    </row>
    <row r="17357" spans="1:14" x14ac:dyDescent="0.3">
      <c r="A17357" s="86">
        <f t="shared" si="271"/>
        <v>17349</v>
      </c>
      <c r="B17357" s="17"/>
      <c r="C17357" s="17"/>
      <c r="D17357"/>
      <c r="E17357"/>
      <c r="F17357"/>
      <c r="G17357"/>
      <c r="H17357"/>
      <c r="I17357"/>
      <c r="J17357"/>
      <c r="K17357"/>
      <c r="L17357"/>
      <c r="M17357"/>
      <c r="N17357"/>
    </row>
    <row r="17358" spans="1:14" x14ac:dyDescent="0.3">
      <c r="A17358" s="86">
        <f t="shared" si="271"/>
        <v>17350</v>
      </c>
      <c r="B17358" s="17"/>
      <c r="C17358" s="17"/>
      <c r="D17358"/>
      <c r="E17358"/>
      <c r="F17358"/>
      <c r="G17358"/>
      <c r="H17358"/>
      <c r="I17358"/>
      <c r="J17358"/>
      <c r="K17358"/>
      <c r="L17358"/>
      <c r="M17358"/>
      <c r="N17358"/>
    </row>
    <row r="17359" spans="1:14" x14ac:dyDescent="0.3">
      <c r="A17359" s="86">
        <f t="shared" si="271"/>
        <v>17351</v>
      </c>
      <c r="B17359" s="17"/>
      <c r="C17359" s="17"/>
      <c r="D17359"/>
      <c r="E17359"/>
      <c r="F17359"/>
      <c r="G17359"/>
      <c r="H17359"/>
      <c r="I17359"/>
      <c r="J17359"/>
      <c r="K17359"/>
      <c r="L17359"/>
      <c r="M17359"/>
      <c r="N17359"/>
    </row>
    <row r="17360" spans="1:14" x14ac:dyDescent="0.3">
      <c r="A17360" s="86">
        <f t="shared" si="271"/>
        <v>17352</v>
      </c>
      <c r="B17360" s="17"/>
      <c r="C17360" s="17"/>
      <c r="D17360"/>
      <c r="E17360"/>
      <c r="F17360"/>
      <c r="G17360"/>
      <c r="H17360"/>
      <c r="I17360"/>
      <c r="J17360"/>
      <c r="K17360"/>
      <c r="L17360"/>
      <c r="M17360"/>
      <c r="N17360"/>
    </row>
    <row r="17361" spans="1:14" x14ac:dyDescent="0.3">
      <c r="A17361" s="86">
        <f t="shared" si="271"/>
        <v>17353</v>
      </c>
      <c r="B17361" s="17"/>
      <c r="C17361" s="17"/>
      <c r="D17361"/>
      <c r="E17361"/>
      <c r="F17361"/>
      <c r="G17361"/>
      <c r="H17361"/>
      <c r="I17361"/>
      <c r="J17361"/>
      <c r="K17361"/>
      <c r="L17361"/>
      <c r="M17361"/>
      <c r="N17361"/>
    </row>
    <row r="17362" spans="1:14" x14ac:dyDescent="0.3">
      <c r="A17362" s="86">
        <f t="shared" si="271"/>
        <v>17354</v>
      </c>
      <c r="B17362" s="17"/>
      <c r="C17362" s="17"/>
      <c r="D17362"/>
      <c r="E17362"/>
      <c r="F17362"/>
      <c r="G17362"/>
      <c r="H17362"/>
      <c r="I17362"/>
      <c r="J17362"/>
      <c r="K17362"/>
      <c r="L17362"/>
      <c r="M17362"/>
      <c r="N17362"/>
    </row>
    <row r="17363" spans="1:14" x14ac:dyDescent="0.3">
      <c r="A17363" s="86">
        <f t="shared" si="271"/>
        <v>17355</v>
      </c>
      <c r="B17363" s="17"/>
      <c r="C17363" s="17"/>
      <c r="D17363"/>
      <c r="E17363"/>
      <c r="F17363"/>
      <c r="G17363"/>
      <c r="H17363"/>
      <c r="I17363"/>
      <c r="J17363"/>
      <c r="K17363"/>
      <c r="L17363"/>
      <c r="M17363"/>
      <c r="N17363"/>
    </row>
    <row r="17364" spans="1:14" x14ac:dyDescent="0.3">
      <c r="A17364" s="86">
        <f t="shared" si="271"/>
        <v>17356</v>
      </c>
      <c r="B17364" s="17"/>
      <c r="C17364" s="17"/>
      <c r="D17364"/>
      <c r="E17364"/>
      <c r="F17364"/>
      <c r="G17364"/>
      <c r="H17364"/>
      <c r="I17364"/>
      <c r="J17364"/>
      <c r="K17364"/>
      <c r="L17364"/>
      <c r="M17364"/>
      <c r="N17364"/>
    </row>
    <row r="17365" spans="1:14" x14ac:dyDescent="0.3">
      <c r="A17365" s="86">
        <f t="shared" si="271"/>
        <v>17357</v>
      </c>
      <c r="B17365" s="17"/>
      <c r="C17365" s="17"/>
      <c r="D17365"/>
      <c r="E17365"/>
      <c r="F17365"/>
      <c r="G17365"/>
      <c r="H17365"/>
      <c r="I17365"/>
      <c r="J17365"/>
      <c r="K17365"/>
      <c r="L17365"/>
      <c r="M17365"/>
      <c r="N17365"/>
    </row>
    <row r="17366" spans="1:14" x14ac:dyDescent="0.3">
      <c r="A17366" s="86">
        <f t="shared" si="271"/>
        <v>17358</v>
      </c>
      <c r="B17366" s="17"/>
      <c r="C17366" s="17"/>
      <c r="D17366"/>
      <c r="E17366"/>
      <c r="F17366"/>
      <c r="G17366"/>
      <c r="H17366"/>
      <c r="I17366"/>
      <c r="J17366"/>
      <c r="K17366"/>
      <c r="L17366"/>
      <c r="M17366"/>
      <c r="N17366"/>
    </row>
    <row r="17367" spans="1:14" x14ac:dyDescent="0.3">
      <c r="A17367" s="86">
        <f t="shared" si="271"/>
        <v>17359</v>
      </c>
      <c r="B17367" s="17"/>
      <c r="C17367" s="17"/>
      <c r="D17367"/>
      <c r="E17367"/>
      <c r="F17367"/>
      <c r="G17367"/>
      <c r="H17367"/>
      <c r="I17367"/>
      <c r="J17367"/>
      <c r="K17367"/>
      <c r="L17367"/>
      <c r="M17367"/>
      <c r="N17367"/>
    </row>
    <row r="17368" spans="1:14" x14ac:dyDescent="0.3">
      <c r="A17368" s="86">
        <f t="shared" si="271"/>
        <v>17360</v>
      </c>
      <c r="B17368" s="17"/>
      <c r="C17368" s="17"/>
      <c r="D17368"/>
      <c r="E17368"/>
      <c r="F17368"/>
      <c r="G17368"/>
      <c r="H17368"/>
      <c r="I17368"/>
      <c r="J17368"/>
      <c r="K17368"/>
      <c r="L17368"/>
      <c r="M17368"/>
      <c r="N17368"/>
    </row>
    <row r="17369" spans="1:14" x14ac:dyDescent="0.3">
      <c r="A17369" s="86">
        <f t="shared" si="271"/>
        <v>17361</v>
      </c>
      <c r="B17369" s="17"/>
      <c r="C17369" s="17"/>
      <c r="D17369"/>
      <c r="E17369"/>
      <c r="F17369"/>
      <c r="G17369"/>
      <c r="H17369"/>
      <c r="I17369"/>
      <c r="J17369"/>
      <c r="K17369"/>
      <c r="L17369"/>
      <c r="M17369"/>
      <c r="N17369"/>
    </row>
    <row r="17370" spans="1:14" x14ac:dyDescent="0.3">
      <c r="A17370" s="86">
        <f t="shared" si="271"/>
        <v>17362</v>
      </c>
      <c r="B17370" s="17"/>
      <c r="C17370" s="17"/>
      <c r="D17370"/>
      <c r="E17370"/>
      <c r="F17370"/>
      <c r="G17370"/>
      <c r="H17370"/>
      <c r="I17370"/>
      <c r="J17370"/>
      <c r="K17370"/>
      <c r="L17370"/>
      <c r="M17370"/>
      <c r="N17370"/>
    </row>
    <row r="17371" spans="1:14" x14ac:dyDescent="0.3">
      <c r="A17371" s="86">
        <f t="shared" si="271"/>
        <v>17363</v>
      </c>
      <c r="B17371" s="17"/>
      <c r="C17371" s="17"/>
      <c r="D17371"/>
      <c r="E17371"/>
      <c r="F17371"/>
      <c r="G17371"/>
      <c r="H17371"/>
      <c r="I17371"/>
      <c r="J17371"/>
      <c r="K17371"/>
      <c r="L17371"/>
      <c r="M17371"/>
      <c r="N17371"/>
    </row>
    <row r="17372" spans="1:14" x14ac:dyDescent="0.3">
      <c r="A17372" s="86">
        <f t="shared" si="271"/>
        <v>17364</v>
      </c>
      <c r="B17372" s="17"/>
      <c r="C17372" s="17"/>
      <c r="D17372"/>
      <c r="E17372"/>
      <c r="F17372"/>
      <c r="G17372"/>
      <c r="H17372"/>
      <c r="I17372"/>
      <c r="J17372"/>
      <c r="K17372"/>
      <c r="L17372"/>
      <c r="M17372"/>
      <c r="N17372"/>
    </row>
    <row r="17373" spans="1:14" x14ac:dyDescent="0.3">
      <c r="A17373" s="86">
        <f t="shared" si="271"/>
        <v>17365</v>
      </c>
      <c r="B17373" s="17"/>
      <c r="C17373" s="17"/>
      <c r="D17373"/>
      <c r="E17373"/>
      <c r="F17373"/>
      <c r="G17373"/>
      <c r="H17373"/>
      <c r="I17373"/>
      <c r="J17373"/>
      <c r="K17373"/>
      <c r="L17373"/>
      <c r="M17373"/>
      <c r="N17373"/>
    </row>
    <row r="17374" spans="1:14" x14ac:dyDescent="0.3">
      <c r="A17374" s="86">
        <f t="shared" si="271"/>
        <v>17366</v>
      </c>
      <c r="B17374" s="17"/>
      <c r="C17374" s="17"/>
      <c r="D17374"/>
      <c r="E17374"/>
      <c r="F17374"/>
      <c r="G17374"/>
      <c r="H17374"/>
      <c r="I17374"/>
      <c r="J17374"/>
      <c r="K17374"/>
      <c r="L17374"/>
      <c r="M17374"/>
      <c r="N17374"/>
    </row>
    <row r="17375" spans="1:14" x14ac:dyDescent="0.3">
      <c r="A17375" s="86">
        <f t="shared" si="271"/>
        <v>17367</v>
      </c>
      <c r="B17375" s="17"/>
      <c r="C17375" s="17"/>
      <c r="D17375"/>
      <c r="E17375"/>
      <c r="F17375"/>
      <c r="G17375"/>
      <c r="H17375"/>
      <c r="I17375"/>
      <c r="J17375"/>
      <c r="K17375"/>
      <c r="L17375"/>
      <c r="M17375"/>
      <c r="N17375"/>
    </row>
    <row r="17376" spans="1:14" x14ac:dyDescent="0.3">
      <c r="A17376" s="86">
        <f t="shared" si="271"/>
        <v>17368</v>
      </c>
      <c r="B17376" s="17"/>
      <c r="C17376" s="17"/>
      <c r="D17376"/>
      <c r="E17376"/>
      <c r="F17376"/>
      <c r="G17376"/>
      <c r="H17376"/>
      <c r="I17376"/>
      <c r="J17376"/>
      <c r="K17376"/>
      <c r="L17376"/>
      <c r="M17376"/>
      <c r="N17376"/>
    </row>
    <row r="17377" spans="1:14" x14ac:dyDescent="0.3">
      <c r="A17377" s="86">
        <f t="shared" si="271"/>
        <v>17369</v>
      </c>
      <c r="B17377" s="17"/>
      <c r="C17377" s="17"/>
      <c r="D17377"/>
      <c r="E17377"/>
      <c r="F17377"/>
      <c r="G17377"/>
      <c r="H17377"/>
      <c r="I17377"/>
      <c r="J17377"/>
      <c r="K17377"/>
      <c r="L17377"/>
      <c r="M17377"/>
      <c r="N17377"/>
    </row>
    <row r="17378" spans="1:14" x14ac:dyDescent="0.3">
      <c r="A17378" s="86">
        <f t="shared" si="271"/>
        <v>17370</v>
      </c>
      <c r="B17378" s="17"/>
      <c r="C17378" s="17"/>
      <c r="D17378"/>
      <c r="E17378"/>
      <c r="F17378"/>
      <c r="G17378"/>
      <c r="H17378"/>
      <c r="I17378"/>
      <c r="J17378"/>
      <c r="K17378"/>
      <c r="L17378"/>
      <c r="M17378"/>
      <c r="N17378"/>
    </row>
    <row r="17379" spans="1:14" x14ac:dyDescent="0.3">
      <c r="A17379" s="86">
        <f t="shared" si="271"/>
        <v>17371</v>
      </c>
      <c r="B17379" s="17"/>
      <c r="C17379" s="17"/>
      <c r="D17379"/>
      <c r="E17379"/>
      <c r="F17379"/>
      <c r="G17379"/>
      <c r="H17379"/>
      <c r="I17379"/>
      <c r="J17379"/>
      <c r="K17379"/>
      <c r="L17379"/>
      <c r="M17379"/>
      <c r="N17379"/>
    </row>
    <row r="17380" spans="1:14" x14ac:dyDescent="0.3">
      <c r="A17380" s="86">
        <f t="shared" si="271"/>
        <v>17372</v>
      </c>
      <c r="B17380" s="17"/>
      <c r="C17380" s="17"/>
      <c r="D17380"/>
      <c r="E17380"/>
      <c r="F17380"/>
      <c r="G17380"/>
      <c r="H17380"/>
      <c r="I17380"/>
      <c r="J17380"/>
      <c r="K17380"/>
      <c r="L17380"/>
      <c r="M17380"/>
      <c r="N17380"/>
    </row>
    <row r="17381" spans="1:14" x14ac:dyDescent="0.3">
      <c r="A17381" s="86">
        <f t="shared" si="271"/>
        <v>17373</v>
      </c>
      <c r="B17381" s="17"/>
      <c r="C17381" s="17"/>
      <c r="D17381"/>
      <c r="E17381"/>
      <c r="F17381"/>
      <c r="G17381"/>
      <c r="H17381"/>
      <c r="I17381"/>
      <c r="J17381"/>
      <c r="K17381"/>
      <c r="L17381"/>
      <c r="M17381"/>
      <c r="N17381"/>
    </row>
    <row r="17382" spans="1:14" x14ac:dyDescent="0.3">
      <c r="A17382" s="86">
        <f t="shared" si="271"/>
        <v>17374</v>
      </c>
      <c r="B17382" s="17"/>
      <c r="C17382" s="17"/>
      <c r="D17382"/>
      <c r="E17382"/>
      <c r="F17382"/>
      <c r="G17382"/>
      <c r="H17382"/>
      <c r="I17382"/>
      <c r="J17382"/>
      <c r="K17382"/>
      <c r="L17382"/>
      <c r="M17382"/>
      <c r="N17382"/>
    </row>
    <row r="17383" spans="1:14" x14ac:dyDescent="0.3">
      <c r="A17383" s="86">
        <f t="shared" si="271"/>
        <v>17375</v>
      </c>
      <c r="B17383" s="17"/>
      <c r="C17383" s="17"/>
      <c r="D17383"/>
      <c r="E17383"/>
      <c r="F17383"/>
      <c r="G17383"/>
      <c r="H17383"/>
      <c r="I17383"/>
      <c r="J17383"/>
      <c r="K17383"/>
      <c r="L17383"/>
      <c r="M17383"/>
      <c r="N17383"/>
    </row>
    <row r="17384" spans="1:14" x14ac:dyDescent="0.3">
      <c r="A17384" s="86">
        <f t="shared" si="271"/>
        <v>17376</v>
      </c>
      <c r="B17384" s="17"/>
      <c r="C17384" s="17"/>
      <c r="D17384"/>
      <c r="E17384"/>
      <c r="F17384"/>
      <c r="G17384"/>
      <c r="H17384"/>
      <c r="I17384"/>
      <c r="J17384"/>
      <c r="K17384"/>
      <c r="L17384"/>
      <c r="M17384"/>
      <c r="N17384"/>
    </row>
    <row r="17385" spans="1:14" x14ac:dyDescent="0.3">
      <c r="A17385" s="86">
        <f t="shared" si="271"/>
        <v>17377</v>
      </c>
      <c r="B17385" s="17"/>
      <c r="C17385" s="17"/>
      <c r="D17385"/>
      <c r="E17385"/>
      <c r="F17385"/>
      <c r="G17385"/>
      <c r="H17385"/>
      <c r="I17385"/>
      <c r="J17385"/>
      <c r="K17385"/>
      <c r="L17385"/>
      <c r="M17385"/>
      <c r="N17385"/>
    </row>
    <row r="17386" spans="1:14" x14ac:dyDescent="0.3">
      <c r="A17386" s="86">
        <f t="shared" si="271"/>
        <v>17378</v>
      </c>
      <c r="B17386" s="17"/>
      <c r="C17386" s="17"/>
      <c r="D17386"/>
      <c r="E17386"/>
      <c r="F17386"/>
      <c r="G17386"/>
      <c r="H17386"/>
      <c r="I17386"/>
      <c r="J17386"/>
      <c r="K17386"/>
      <c r="L17386"/>
      <c r="M17386"/>
      <c r="N17386"/>
    </row>
    <row r="17387" spans="1:14" x14ac:dyDescent="0.3">
      <c r="A17387" s="86">
        <f t="shared" si="271"/>
        <v>17379</v>
      </c>
      <c r="B17387" s="17"/>
      <c r="C17387" s="17"/>
      <c r="D17387"/>
      <c r="E17387"/>
      <c r="F17387"/>
      <c r="G17387"/>
      <c r="H17387"/>
      <c r="I17387"/>
      <c r="J17387"/>
      <c r="K17387"/>
      <c r="L17387"/>
      <c r="M17387"/>
      <c r="N17387"/>
    </row>
    <row r="17388" spans="1:14" x14ac:dyDescent="0.3">
      <c r="A17388" s="86">
        <f t="shared" si="271"/>
        <v>17380</v>
      </c>
      <c r="B17388" s="17"/>
      <c r="C17388" s="17"/>
      <c r="D17388"/>
      <c r="E17388"/>
      <c r="F17388"/>
      <c r="G17388"/>
      <c r="H17388"/>
      <c r="I17388"/>
      <c r="J17388"/>
      <c r="K17388"/>
      <c r="L17388"/>
      <c r="M17388"/>
      <c r="N17388"/>
    </row>
    <row r="17389" spans="1:14" x14ac:dyDescent="0.3">
      <c r="A17389" s="86">
        <f t="shared" si="271"/>
        <v>17381</v>
      </c>
      <c r="B17389" s="17"/>
      <c r="C17389" s="17"/>
      <c r="D17389"/>
      <c r="E17389"/>
      <c r="F17389"/>
      <c r="G17389"/>
      <c r="H17389"/>
      <c r="I17389"/>
      <c r="J17389"/>
      <c r="K17389"/>
      <c r="L17389"/>
      <c r="M17389"/>
      <c r="N17389"/>
    </row>
    <row r="17390" spans="1:14" x14ac:dyDescent="0.3">
      <c r="A17390" s="86">
        <f t="shared" si="271"/>
        <v>17382</v>
      </c>
      <c r="B17390" s="17"/>
      <c r="C17390" s="17"/>
      <c r="D17390"/>
      <c r="E17390"/>
      <c r="F17390"/>
      <c r="G17390"/>
      <c r="H17390"/>
      <c r="I17390"/>
      <c r="J17390"/>
      <c r="K17390"/>
      <c r="L17390"/>
      <c r="M17390"/>
      <c r="N17390"/>
    </row>
    <row r="17391" spans="1:14" x14ac:dyDescent="0.3">
      <c r="A17391" s="86">
        <f t="shared" si="271"/>
        <v>17383</v>
      </c>
      <c r="B17391" s="17"/>
      <c r="C17391" s="17"/>
      <c r="D17391"/>
      <c r="E17391"/>
      <c r="F17391"/>
      <c r="G17391"/>
      <c r="H17391"/>
      <c r="I17391"/>
      <c r="J17391"/>
      <c r="K17391"/>
      <c r="L17391"/>
      <c r="M17391"/>
      <c r="N17391"/>
    </row>
    <row r="17392" spans="1:14" x14ac:dyDescent="0.3">
      <c r="A17392" s="86">
        <f t="shared" si="271"/>
        <v>17384</v>
      </c>
      <c r="B17392" s="17"/>
      <c r="C17392" s="17"/>
      <c r="D17392"/>
      <c r="E17392"/>
      <c r="F17392"/>
      <c r="G17392"/>
      <c r="H17392"/>
      <c r="I17392"/>
      <c r="J17392"/>
      <c r="K17392"/>
      <c r="L17392"/>
      <c r="M17392"/>
      <c r="N17392"/>
    </row>
    <row r="17393" spans="1:14" x14ac:dyDescent="0.3">
      <c r="A17393" s="86">
        <f t="shared" si="271"/>
        <v>17385</v>
      </c>
      <c r="B17393" s="17"/>
      <c r="C17393" s="17"/>
      <c r="D17393"/>
      <c r="E17393"/>
      <c r="F17393"/>
      <c r="G17393"/>
      <c r="H17393"/>
      <c r="I17393"/>
      <c r="J17393"/>
      <c r="K17393"/>
      <c r="L17393"/>
      <c r="M17393"/>
      <c r="N17393"/>
    </row>
    <row r="17394" spans="1:14" x14ac:dyDescent="0.3">
      <c r="A17394" s="86">
        <f t="shared" si="271"/>
        <v>17386</v>
      </c>
      <c r="B17394" s="17"/>
      <c r="C17394" s="17"/>
      <c r="D17394"/>
      <c r="E17394"/>
      <c r="F17394"/>
      <c r="G17394"/>
      <c r="H17394"/>
      <c r="I17394"/>
      <c r="J17394"/>
      <c r="K17394"/>
      <c r="L17394"/>
      <c r="M17394"/>
      <c r="N17394"/>
    </row>
    <row r="17395" spans="1:14" x14ac:dyDescent="0.3">
      <c r="A17395" s="86">
        <f t="shared" si="271"/>
        <v>17387</v>
      </c>
      <c r="B17395" s="17"/>
      <c r="C17395" s="17"/>
      <c r="D17395"/>
      <c r="E17395"/>
      <c r="F17395"/>
      <c r="G17395"/>
      <c r="H17395"/>
      <c r="I17395"/>
      <c r="J17395"/>
      <c r="K17395"/>
      <c r="L17395"/>
      <c r="M17395"/>
      <c r="N17395"/>
    </row>
    <row r="17396" spans="1:14" x14ac:dyDescent="0.3">
      <c r="A17396" s="86">
        <f t="shared" si="271"/>
        <v>17388</v>
      </c>
      <c r="B17396" s="17"/>
      <c r="C17396" s="17"/>
      <c r="D17396"/>
      <c r="E17396"/>
      <c r="F17396"/>
      <c r="G17396"/>
      <c r="H17396"/>
      <c r="I17396"/>
      <c r="J17396"/>
      <c r="K17396"/>
      <c r="L17396"/>
      <c r="M17396"/>
      <c r="N17396"/>
    </row>
    <row r="17397" spans="1:14" x14ac:dyDescent="0.3">
      <c r="A17397" s="86">
        <f t="shared" si="271"/>
        <v>17389</v>
      </c>
      <c r="B17397" s="17"/>
      <c r="C17397" s="17"/>
      <c r="D17397"/>
      <c r="E17397"/>
      <c r="F17397"/>
      <c r="G17397"/>
      <c r="H17397"/>
      <c r="I17397"/>
      <c r="J17397"/>
      <c r="K17397"/>
      <c r="L17397"/>
      <c r="M17397"/>
      <c r="N17397"/>
    </row>
    <row r="17398" spans="1:14" x14ac:dyDescent="0.3">
      <c r="A17398" s="86">
        <f t="shared" si="271"/>
        <v>17390</v>
      </c>
      <c r="B17398" s="17"/>
      <c r="C17398" s="17"/>
      <c r="D17398"/>
      <c r="E17398"/>
      <c r="F17398"/>
      <c r="G17398"/>
      <c r="H17398"/>
      <c r="I17398"/>
      <c r="J17398"/>
      <c r="K17398"/>
      <c r="L17398"/>
      <c r="M17398"/>
      <c r="N17398"/>
    </row>
    <row r="17399" spans="1:14" x14ac:dyDescent="0.3">
      <c r="A17399" s="86">
        <f t="shared" si="271"/>
        <v>17391</v>
      </c>
      <c r="B17399" s="17"/>
      <c r="C17399" s="17"/>
      <c r="D17399"/>
      <c r="E17399"/>
      <c r="F17399"/>
      <c r="G17399"/>
      <c r="H17399"/>
      <c r="I17399"/>
      <c r="J17399"/>
      <c r="K17399"/>
      <c r="L17399"/>
      <c r="M17399"/>
      <c r="N17399"/>
    </row>
    <row r="17400" spans="1:14" x14ac:dyDescent="0.3">
      <c r="A17400" s="86">
        <f t="shared" si="271"/>
        <v>17392</v>
      </c>
      <c r="B17400" s="17"/>
      <c r="C17400" s="17"/>
      <c r="D17400"/>
      <c r="E17400"/>
      <c r="F17400"/>
      <c r="G17400"/>
      <c r="H17400"/>
      <c r="I17400"/>
      <c r="J17400"/>
      <c r="K17400"/>
      <c r="L17400"/>
      <c r="M17400"/>
      <c r="N17400"/>
    </row>
    <row r="17401" spans="1:14" x14ac:dyDescent="0.3">
      <c r="A17401" s="86">
        <f t="shared" si="271"/>
        <v>17393</v>
      </c>
      <c r="B17401" s="17"/>
      <c r="C17401" s="17"/>
      <c r="D17401"/>
      <c r="E17401"/>
      <c r="F17401"/>
      <c r="G17401"/>
      <c r="H17401"/>
      <c r="I17401"/>
      <c r="J17401"/>
      <c r="K17401"/>
      <c r="L17401"/>
      <c r="M17401"/>
      <c r="N17401"/>
    </row>
    <row r="17402" spans="1:14" x14ac:dyDescent="0.3">
      <c r="A17402" s="86">
        <f t="shared" si="271"/>
        <v>17394</v>
      </c>
      <c r="B17402" s="17"/>
      <c r="C17402" s="17"/>
      <c r="D17402"/>
      <c r="E17402"/>
      <c r="F17402"/>
      <c r="G17402"/>
      <c r="H17402"/>
      <c r="I17402"/>
      <c r="J17402"/>
      <c r="K17402"/>
      <c r="L17402"/>
      <c r="M17402"/>
      <c r="N17402"/>
    </row>
    <row r="17403" spans="1:14" x14ac:dyDescent="0.3">
      <c r="A17403" s="86">
        <f t="shared" si="271"/>
        <v>17395</v>
      </c>
      <c r="B17403" s="17"/>
      <c r="C17403" s="17"/>
      <c r="D17403"/>
      <c r="E17403"/>
      <c r="F17403"/>
      <c r="G17403"/>
      <c r="H17403"/>
      <c r="I17403"/>
      <c r="J17403"/>
      <c r="K17403"/>
      <c r="L17403"/>
      <c r="M17403"/>
      <c r="N17403"/>
    </row>
    <row r="17404" spans="1:14" x14ac:dyDescent="0.3">
      <c r="A17404" s="86">
        <f t="shared" si="271"/>
        <v>17396</v>
      </c>
      <c r="B17404" s="17"/>
      <c r="C17404" s="17"/>
      <c r="D17404"/>
      <c r="E17404"/>
      <c r="F17404"/>
      <c r="G17404"/>
      <c r="H17404"/>
      <c r="I17404"/>
      <c r="J17404"/>
      <c r="K17404"/>
      <c r="L17404"/>
      <c r="M17404"/>
      <c r="N17404"/>
    </row>
    <row r="17405" spans="1:14" x14ac:dyDescent="0.3">
      <c r="A17405" s="86">
        <f t="shared" si="271"/>
        <v>17397</v>
      </c>
      <c r="B17405" s="17"/>
      <c r="C17405" s="17"/>
      <c r="D17405"/>
      <c r="E17405"/>
      <c r="F17405"/>
      <c r="G17405"/>
      <c r="H17405"/>
      <c r="I17405"/>
      <c r="J17405"/>
      <c r="K17405"/>
      <c r="L17405"/>
      <c r="M17405"/>
      <c r="N17405"/>
    </row>
    <row r="17406" spans="1:14" x14ac:dyDescent="0.3">
      <c r="A17406" s="86">
        <f t="shared" si="271"/>
        <v>17398</v>
      </c>
      <c r="B17406" s="17"/>
      <c r="C17406" s="17"/>
      <c r="D17406"/>
      <c r="E17406"/>
      <c r="F17406"/>
      <c r="G17406"/>
      <c r="H17406"/>
      <c r="I17406"/>
      <c r="J17406"/>
      <c r="K17406"/>
      <c r="L17406"/>
      <c r="M17406"/>
      <c r="N17406"/>
    </row>
    <row r="17407" spans="1:14" x14ac:dyDescent="0.3">
      <c r="A17407" s="86">
        <f t="shared" si="271"/>
        <v>17399</v>
      </c>
      <c r="B17407" s="17"/>
      <c r="C17407" s="17"/>
      <c r="D17407"/>
      <c r="E17407"/>
      <c r="F17407"/>
      <c r="G17407"/>
      <c r="H17407"/>
      <c r="I17407"/>
      <c r="J17407"/>
      <c r="K17407"/>
      <c r="L17407"/>
      <c r="M17407"/>
      <c r="N17407"/>
    </row>
    <row r="17408" spans="1:14" x14ac:dyDescent="0.3">
      <c r="A17408" s="86">
        <f t="shared" si="271"/>
        <v>17400</v>
      </c>
      <c r="B17408" s="17"/>
      <c r="C17408" s="17"/>
      <c r="D17408"/>
      <c r="E17408"/>
      <c r="F17408"/>
      <c r="G17408"/>
      <c r="H17408"/>
      <c r="I17408"/>
      <c r="J17408"/>
      <c r="K17408"/>
      <c r="L17408"/>
      <c r="M17408"/>
      <c r="N17408"/>
    </row>
    <row r="17409" spans="1:14" x14ac:dyDescent="0.3">
      <c r="A17409" s="86">
        <f t="shared" si="271"/>
        <v>17401</v>
      </c>
      <c r="B17409" s="17"/>
      <c r="C17409" s="17"/>
      <c r="D17409"/>
      <c r="E17409"/>
      <c r="F17409"/>
      <c r="G17409"/>
      <c r="H17409"/>
      <c r="I17409"/>
      <c r="J17409"/>
      <c r="K17409"/>
      <c r="L17409"/>
      <c r="M17409"/>
      <c r="N17409"/>
    </row>
    <row r="17410" spans="1:14" x14ac:dyDescent="0.3">
      <c r="A17410" s="86">
        <f t="shared" si="271"/>
        <v>17402</v>
      </c>
      <c r="B17410" s="17"/>
      <c r="C17410" s="17"/>
      <c r="D17410"/>
      <c r="E17410"/>
      <c r="F17410"/>
      <c r="G17410"/>
      <c r="H17410"/>
      <c r="I17410"/>
      <c r="J17410"/>
      <c r="K17410"/>
      <c r="L17410"/>
      <c r="M17410"/>
      <c r="N17410"/>
    </row>
    <row r="17411" spans="1:14" x14ac:dyDescent="0.3">
      <c r="A17411" s="86">
        <f t="shared" si="271"/>
        <v>17403</v>
      </c>
      <c r="B17411" s="17"/>
      <c r="C17411" s="17"/>
      <c r="D17411"/>
      <c r="E17411"/>
      <c r="F17411"/>
      <c r="G17411"/>
      <c r="H17411"/>
      <c r="I17411"/>
      <c r="J17411"/>
      <c r="K17411"/>
      <c r="L17411"/>
      <c r="M17411"/>
      <c r="N17411"/>
    </row>
    <row r="17412" spans="1:14" x14ac:dyDescent="0.3">
      <c r="A17412" s="86">
        <f t="shared" si="271"/>
        <v>17404</v>
      </c>
      <c r="B17412" s="17"/>
      <c r="C17412" s="17"/>
      <c r="D17412"/>
      <c r="E17412"/>
      <c r="F17412"/>
      <c r="G17412"/>
      <c r="H17412"/>
      <c r="I17412"/>
      <c r="J17412"/>
      <c r="K17412"/>
      <c r="L17412"/>
      <c r="M17412"/>
      <c r="N17412"/>
    </row>
    <row r="17413" spans="1:14" x14ac:dyDescent="0.3">
      <c r="A17413" s="86">
        <f t="shared" si="271"/>
        <v>17405</v>
      </c>
      <c r="B17413" s="17"/>
      <c r="C17413" s="17"/>
      <c r="D17413"/>
      <c r="E17413"/>
      <c r="F17413"/>
      <c r="G17413"/>
      <c r="H17413"/>
      <c r="I17413"/>
      <c r="J17413"/>
      <c r="K17413"/>
      <c r="L17413"/>
      <c r="M17413"/>
      <c r="N17413"/>
    </row>
    <row r="17414" spans="1:14" x14ac:dyDescent="0.3">
      <c r="A17414" s="86">
        <f t="shared" si="271"/>
        <v>17406</v>
      </c>
      <c r="B17414" s="17"/>
      <c r="C17414" s="17"/>
      <c r="D17414"/>
      <c r="E17414"/>
      <c r="F17414"/>
      <c r="G17414"/>
      <c r="H17414"/>
      <c r="I17414"/>
      <c r="J17414"/>
      <c r="K17414"/>
      <c r="L17414"/>
      <c r="M17414"/>
      <c r="N17414"/>
    </row>
    <row r="17415" spans="1:14" x14ac:dyDescent="0.3">
      <c r="A17415" s="86">
        <f t="shared" si="271"/>
        <v>17407</v>
      </c>
      <c r="B17415" s="17"/>
      <c r="C17415" s="17"/>
      <c r="D17415"/>
      <c r="E17415"/>
      <c r="F17415"/>
      <c r="G17415"/>
      <c r="H17415"/>
      <c r="I17415"/>
      <c r="J17415"/>
      <c r="K17415"/>
      <c r="L17415"/>
      <c r="M17415"/>
      <c r="N17415"/>
    </row>
    <row r="17416" spans="1:14" x14ac:dyDescent="0.3">
      <c r="A17416" s="86">
        <f t="shared" si="271"/>
        <v>17408</v>
      </c>
      <c r="B17416" s="17"/>
      <c r="C17416" s="17"/>
      <c r="D17416"/>
      <c r="E17416"/>
      <c r="F17416"/>
      <c r="G17416"/>
      <c r="H17416"/>
      <c r="I17416"/>
      <c r="J17416"/>
      <c r="K17416"/>
      <c r="L17416"/>
      <c r="M17416"/>
      <c r="N17416"/>
    </row>
    <row r="17417" spans="1:14" x14ac:dyDescent="0.3">
      <c r="A17417" s="86">
        <f t="shared" si="271"/>
        <v>17409</v>
      </c>
      <c r="B17417" s="17"/>
      <c r="C17417" s="17"/>
      <c r="D17417"/>
      <c r="E17417"/>
      <c r="F17417"/>
      <c r="G17417"/>
      <c r="H17417"/>
      <c r="I17417"/>
      <c r="J17417"/>
      <c r="K17417"/>
      <c r="L17417"/>
      <c r="M17417"/>
      <c r="N17417"/>
    </row>
    <row r="17418" spans="1:14" x14ac:dyDescent="0.3">
      <c r="A17418" s="86">
        <f t="shared" si="271"/>
        <v>17410</v>
      </c>
      <c r="B17418" s="17"/>
      <c r="C17418" s="17"/>
      <c r="D17418"/>
      <c r="E17418"/>
      <c r="F17418"/>
      <c r="G17418"/>
      <c r="H17418"/>
      <c r="I17418"/>
      <c r="J17418"/>
      <c r="K17418"/>
      <c r="L17418"/>
      <c r="M17418"/>
      <c r="N17418"/>
    </row>
    <row r="17419" spans="1:14" x14ac:dyDescent="0.3">
      <c r="A17419" s="86">
        <f t="shared" ref="A17419:A17482" si="272">A17418+1</f>
        <v>17411</v>
      </c>
      <c r="B17419" s="17"/>
      <c r="C17419" s="17"/>
      <c r="D17419"/>
      <c r="E17419"/>
      <c r="F17419"/>
      <c r="G17419"/>
      <c r="H17419"/>
      <c r="I17419"/>
      <c r="J17419"/>
      <c r="K17419"/>
      <c r="L17419"/>
      <c r="M17419"/>
      <c r="N17419"/>
    </row>
    <row r="17420" spans="1:14" x14ac:dyDescent="0.3">
      <c r="A17420" s="86">
        <f t="shared" si="272"/>
        <v>17412</v>
      </c>
      <c r="B17420" s="17"/>
      <c r="C17420" s="17"/>
      <c r="D17420"/>
      <c r="E17420"/>
      <c r="F17420"/>
      <c r="G17420"/>
      <c r="H17420"/>
      <c r="I17420"/>
      <c r="J17420"/>
      <c r="K17420"/>
      <c r="L17420"/>
      <c r="M17420"/>
      <c r="N17420"/>
    </row>
    <row r="17421" spans="1:14" x14ac:dyDescent="0.3">
      <c r="A17421" s="86">
        <f t="shared" si="272"/>
        <v>17413</v>
      </c>
      <c r="B17421" s="17"/>
      <c r="C17421" s="17"/>
      <c r="D17421"/>
      <c r="E17421"/>
      <c r="F17421"/>
      <c r="G17421"/>
      <c r="H17421"/>
      <c r="I17421"/>
      <c r="J17421"/>
      <c r="K17421"/>
      <c r="L17421"/>
      <c r="M17421"/>
      <c r="N17421"/>
    </row>
    <row r="17422" spans="1:14" x14ac:dyDescent="0.3">
      <c r="A17422" s="86">
        <f t="shared" si="272"/>
        <v>17414</v>
      </c>
      <c r="B17422" s="17"/>
      <c r="C17422" s="17"/>
      <c r="D17422"/>
      <c r="E17422"/>
      <c r="F17422"/>
      <c r="G17422"/>
      <c r="H17422"/>
      <c r="I17422"/>
      <c r="J17422"/>
      <c r="K17422"/>
      <c r="L17422"/>
      <c r="M17422"/>
      <c r="N17422"/>
    </row>
    <row r="17423" spans="1:14" x14ac:dyDescent="0.3">
      <c r="A17423" s="86">
        <f t="shared" si="272"/>
        <v>17415</v>
      </c>
      <c r="B17423" s="17"/>
      <c r="C17423" s="17"/>
      <c r="D17423"/>
      <c r="E17423"/>
      <c r="F17423"/>
      <c r="G17423"/>
      <c r="H17423"/>
      <c r="I17423"/>
      <c r="J17423"/>
      <c r="K17423"/>
      <c r="L17423"/>
      <c r="M17423"/>
      <c r="N17423"/>
    </row>
    <row r="17424" spans="1:14" x14ac:dyDescent="0.3">
      <c r="A17424" s="86">
        <f t="shared" si="272"/>
        <v>17416</v>
      </c>
      <c r="B17424" s="17"/>
      <c r="C17424" s="17"/>
      <c r="D17424"/>
      <c r="E17424"/>
      <c r="F17424"/>
      <c r="G17424"/>
      <c r="H17424"/>
      <c r="I17424"/>
      <c r="J17424"/>
      <c r="K17424"/>
      <c r="L17424"/>
      <c r="M17424"/>
      <c r="N17424"/>
    </row>
    <row r="17425" spans="1:14" x14ac:dyDescent="0.3">
      <c r="A17425" s="86">
        <f t="shared" si="272"/>
        <v>17417</v>
      </c>
      <c r="B17425" s="17"/>
      <c r="C17425" s="17"/>
      <c r="D17425"/>
      <c r="E17425"/>
      <c r="F17425"/>
      <c r="G17425"/>
      <c r="H17425"/>
      <c r="I17425"/>
      <c r="J17425"/>
      <c r="K17425"/>
      <c r="L17425"/>
      <c r="M17425"/>
      <c r="N17425"/>
    </row>
    <row r="17426" spans="1:14" x14ac:dyDescent="0.3">
      <c r="A17426" s="86">
        <f t="shared" si="272"/>
        <v>17418</v>
      </c>
      <c r="B17426" s="17"/>
      <c r="C17426" s="17"/>
      <c r="D17426"/>
      <c r="E17426"/>
      <c r="F17426"/>
      <c r="G17426"/>
      <c r="H17426"/>
      <c r="I17426"/>
      <c r="J17426"/>
      <c r="K17426"/>
      <c r="L17426"/>
      <c r="M17426"/>
      <c r="N17426"/>
    </row>
    <row r="17427" spans="1:14" x14ac:dyDescent="0.3">
      <c r="A17427" s="86">
        <f t="shared" si="272"/>
        <v>17419</v>
      </c>
      <c r="B17427" s="17"/>
      <c r="C17427" s="17"/>
      <c r="D17427"/>
      <c r="E17427"/>
      <c r="F17427"/>
      <c r="G17427"/>
      <c r="H17427"/>
      <c r="I17427"/>
      <c r="J17427"/>
      <c r="K17427"/>
      <c r="L17427"/>
      <c r="M17427"/>
      <c r="N17427"/>
    </row>
    <row r="17428" spans="1:14" x14ac:dyDescent="0.3">
      <c r="A17428" s="86">
        <f t="shared" si="272"/>
        <v>17420</v>
      </c>
      <c r="B17428" s="17"/>
      <c r="C17428" s="17"/>
      <c r="D17428"/>
      <c r="E17428"/>
      <c r="F17428"/>
      <c r="G17428"/>
      <c r="H17428"/>
      <c r="I17428"/>
      <c r="J17428"/>
      <c r="K17428"/>
      <c r="L17428"/>
      <c r="M17428"/>
      <c r="N17428"/>
    </row>
    <row r="17429" spans="1:14" x14ac:dyDescent="0.3">
      <c r="A17429" s="86">
        <f t="shared" si="272"/>
        <v>17421</v>
      </c>
      <c r="B17429" s="17"/>
      <c r="C17429" s="17"/>
      <c r="D17429"/>
      <c r="E17429"/>
      <c r="F17429"/>
      <c r="G17429"/>
      <c r="H17429"/>
      <c r="I17429"/>
      <c r="J17429"/>
      <c r="K17429"/>
      <c r="L17429"/>
      <c r="M17429"/>
      <c r="N17429"/>
    </row>
    <row r="17430" spans="1:14" x14ac:dyDescent="0.3">
      <c r="A17430" s="86">
        <f t="shared" si="272"/>
        <v>17422</v>
      </c>
      <c r="B17430" s="17"/>
      <c r="C17430" s="17"/>
      <c r="D17430"/>
      <c r="E17430"/>
      <c r="F17430"/>
      <c r="G17430"/>
      <c r="H17430"/>
      <c r="I17430"/>
      <c r="J17430"/>
      <c r="K17430"/>
      <c r="L17430"/>
      <c r="M17430"/>
      <c r="N17430"/>
    </row>
    <row r="17431" spans="1:14" x14ac:dyDescent="0.3">
      <c r="A17431" s="86">
        <f t="shared" si="272"/>
        <v>17423</v>
      </c>
      <c r="B17431" s="17"/>
      <c r="C17431" s="17"/>
      <c r="D17431"/>
      <c r="E17431"/>
      <c r="F17431"/>
      <c r="G17431"/>
      <c r="H17431"/>
      <c r="I17431"/>
      <c r="J17431"/>
      <c r="K17431"/>
      <c r="L17431"/>
      <c r="M17431"/>
      <c r="N17431"/>
    </row>
    <row r="17432" spans="1:14" x14ac:dyDescent="0.3">
      <c r="A17432" s="86">
        <f t="shared" si="272"/>
        <v>17424</v>
      </c>
      <c r="B17432" s="17"/>
      <c r="C17432" s="17"/>
      <c r="D17432"/>
      <c r="E17432"/>
      <c r="F17432"/>
      <c r="G17432"/>
      <c r="H17432"/>
      <c r="I17432"/>
      <c r="J17432"/>
      <c r="K17432"/>
      <c r="L17432"/>
      <c r="M17432"/>
      <c r="N17432"/>
    </row>
    <row r="17433" spans="1:14" x14ac:dyDescent="0.3">
      <c r="A17433" s="86">
        <f t="shared" si="272"/>
        <v>17425</v>
      </c>
      <c r="B17433" s="17"/>
      <c r="C17433" s="17"/>
      <c r="D17433"/>
      <c r="E17433"/>
      <c r="F17433"/>
      <c r="G17433"/>
      <c r="H17433"/>
      <c r="I17433"/>
      <c r="J17433"/>
      <c r="K17433"/>
      <c r="L17433"/>
      <c r="M17433"/>
      <c r="N17433"/>
    </row>
    <row r="17434" spans="1:14" x14ac:dyDescent="0.3">
      <c r="A17434" s="86">
        <f t="shared" si="272"/>
        <v>17426</v>
      </c>
      <c r="B17434" s="17"/>
      <c r="C17434" s="17"/>
      <c r="D17434"/>
      <c r="E17434"/>
      <c r="F17434"/>
      <c r="G17434"/>
      <c r="H17434"/>
      <c r="I17434"/>
      <c r="J17434"/>
      <c r="K17434"/>
      <c r="L17434"/>
      <c r="M17434"/>
      <c r="N17434"/>
    </row>
    <row r="17435" spans="1:14" x14ac:dyDescent="0.3">
      <c r="A17435" s="86">
        <f t="shared" si="272"/>
        <v>17427</v>
      </c>
      <c r="B17435" s="17"/>
      <c r="C17435" s="17"/>
      <c r="D17435"/>
      <c r="E17435"/>
      <c r="F17435"/>
      <c r="G17435"/>
      <c r="H17435"/>
      <c r="I17435"/>
      <c r="J17435"/>
      <c r="K17435"/>
      <c r="L17435"/>
      <c r="M17435"/>
      <c r="N17435"/>
    </row>
    <row r="17436" spans="1:14" x14ac:dyDescent="0.3">
      <c r="A17436" s="86">
        <f t="shared" si="272"/>
        <v>17428</v>
      </c>
      <c r="B17436" s="17"/>
      <c r="C17436" s="17"/>
      <c r="D17436"/>
      <c r="E17436"/>
      <c r="F17436"/>
      <c r="G17436"/>
      <c r="H17436"/>
      <c r="I17436"/>
      <c r="J17436"/>
      <c r="K17436"/>
      <c r="L17436"/>
      <c r="M17436"/>
      <c r="N17436"/>
    </row>
    <row r="17437" spans="1:14" x14ac:dyDescent="0.3">
      <c r="A17437" s="86">
        <f t="shared" si="272"/>
        <v>17429</v>
      </c>
      <c r="B17437" s="17"/>
      <c r="C17437" s="17"/>
      <c r="D17437"/>
      <c r="E17437"/>
      <c r="F17437"/>
      <c r="G17437"/>
      <c r="H17437"/>
      <c r="I17437"/>
      <c r="J17437"/>
      <c r="K17437"/>
      <c r="L17437"/>
      <c r="M17437"/>
      <c r="N17437"/>
    </row>
    <row r="17438" spans="1:14" x14ac:dyDescent="0.3">
      <c r="A17438" s="86">
        <f t="shared" si="272"/>
        <v>17430</v>
      </c>
      <c r="B17438" s="17"/>
      <c r="C17438" s="17"/>
      <c r="D17438"/>
      <c r="E17438"/>
      <c r="F17438"/>
      <c r="G17438"/>
      <c r="H17438"/>
      <c r="I17438"/>
      <c r="J17438"/>
      <c r="K17438"/>
      <c r="L17438"/>
      <c r="M17438"/>
      <c r="N17438"/>
    </row>
    <row r="17439" spans="1:14" x14ac:dyDescent="0.3">
      <c r="A17439" s="86">
        <f t="shared" si="272"/>
        <v>17431</v>
      </c>
      <c r="B17439" s="17"/>
      <c r="C17439" s="17"/>
      <c r="D17439"/>
      <c r="E17439"/>
      <c r="F17439"/>
      <c r="G17439"/>
      <c r="H17439"/>
      <c r="I17439"/>
      <c r="J17439"/>
      <c r="K17439"/>
      <c r="L17439"/>
      <c r="M17439"/>
      <c r="N17439"/>
    </row>
    <row r="17440" spans="1:14" x14ac:dyDescent="0.3">
      <c r="A17440" s="86">
        <f t="shared" si="272"/>
        <v>17432</v>
      </c>
      <c r="B17440" s="17"/>
      <c r="C17440" s="17"/>
      <c r="D17440"/>
      <c r="E17440"/>
      <c r="F17440"/>
      <c r="G17440"/>
      <c r="H17440"/>
      <c r="I17440"/>
      <c r="J17440"/>
      <c r="K17440"/>
      <c r="L17440"/>
      <c r="M17440"/>
      <c r="N17440"/>
    </row>
    <row r="17441" spans="1:14" x14ac:dyDescent="0.3">
      <c r="A17441" s="86">
        <f t="shared" si="272"/>
        <v>17433</v>
      </c>
      <c r="B17441" s="17"/>
      <c r="C17441" s="17"/>
      <c r="D17441"/>
      <c r="E17441"/>
      <c r="F17441"/>
      <c r="G17441"/>
      <c r="H17441"/>
      <c r="I17441"/>
      <c r="J17441"/>
      <c r="K17441"/>
      <c r="L17441"/>
      <c r="M17441"/>
      <c r="N17441"/>
    </row>
    <row r="17442" spans="1:14" x14ac:dyDescent="0.3">
      <c r="A17442" s="86">
        <f t="shared" si="272"/>
        <v>17434</v>
      </c>
      <c r="B17442" s="17"/>
      <c r="C17442" s="17"/>
      <c r="D17442"/>
      <c r="E17442"/>
      <c r="F17442"/>
      <c r="G17442"/>
      <c r="H17442"/>
      <c r="I17442"/>
      <c r="J17442"/>
      <c r="K17442"/>
      <c r="L17442"/>
      <c r="M17442"/>
      <c r="N17442"/>
    </row>
    <row r="17443" spans="1:14" x14ac:dyDescent="0.3">
      <c r="A17443" s="86">
        <f t="shared" si="272"/>
        <v>17435</v>
      </c>
      <c r="B17443" s="17"/>
      <c r="C17443" s="17"/>
      <c r="D17443"/>
      <c r="E17443"/>
      <c r="F17443"/>
      <c r="G17443"/>
      <c r="H17443"/>
      <c r="I17443"/>
      <c r="J17443"/>
      <c r="K17443"/>
      <c r="L17443"/>
      <c r="M17443"/>
      <c r="N17443"/>
    </row>
    <row r="17444" spans="1:14" x14ac:dyDescent="0.3">
      <c r="A17444" s="86">
        <f t="shared" si="272"/>
        <v>17436</v>
      </c>
      <c r="B17444" s="17"/>
      <c r="C17444" s="17"/>
      <c r="D17444"/>
      <c r="E17444"/>
      <c r="F17444"/>
      <c r="G17444"/>
      <c r="H17444"/>
      <c r="I17444"/>
      <c r="J17444"/>
      <c r="K17444"/>
      <c r="L17444"/>
      <c r="M17444"/>
      <c r="N17444"/>
    </row>
    <row r="17445" spans="1:14" x14ac:dyDescent="0.3">
      <c r="A17445" s="86">
        <f t="shared" si="272"/>
        <v>17437</v>
      </c>
      <c r="B17445" s="17"/>
      <c r="C17445" s="17"/>
      <c r="D17445"/>
      <c r="E17445"/>
      <c r="F17445"/>
      <c r="G17445"/>
      <c r="H17445"/>
      <c r="I17445"/>
      <c r="J17445"/>
      <c r="K17445"/>
      <c r="L17445"/>
      <c r="M17445"/>
      <c r="N17445"/>
    </row>
    <row r="17446" spans="1:14" x14ac:dyDescent="0.3">
      <c r="A17446" s="86">
        <f t="shared" si="272"/>
        <v>17438</v>
      </c>
      <c r="B17446" s="17"/>
      <c r="C17446" s="17"/>
      <c r="D17446"/>
      <c r="E17446"/>
      <c r="F17446"/>
      <c r="G17446"/>
      <c r="H17446"/>
      <c r="I17446"/>
      <c r="J17446"/>
      <c r="K17446"/>
      <c r="L17446"/>
      <c r="M17446"/>
      <c r="N17446"/>
    </row>
    <row r="17447" spans="1:14" x14ac:dyDescent="0.3">
      <c r="A17447" s="86">
        <f t="shared" si="272"/>
        <v>17439</v>
      </c>
      <c r="B17447" s="17"/>
      <c r="C17447" s="17"/>
      <c r="D17447"/>
      <c r="E17447"/>
      <c r="F17447"/>
      <c r="G17447"/>
      <c r="H17447"/>
      <c r="I17447"/>
      <c r="J17447"/>
      <c r="K17447"/>
      <c r="L17447"/>
      <c r="M17447"/>
      <c r="N17447"/>
    </row>
    <row r="17448" spans="1:14" x14ac:dyDescent="0.3">
      <c r="A17448" s="86">
        <f t="shared" si="272"/>
        <v>17440</v>
      </c>
      <c r="B17448" s="17"/>
      <c r="C17448" s="17"/>
      <c r="D17448"/>
      <c r="E17448"/>
      <c r="F17448"/>
      <c r="G17448"/>
      <c r="H17448"/>
      <c r="I17448"/>
      <c r="J17448"/>
      <c r="K17448"/>
      <c r="L17448"/>
      <c r="M17448"/>
      <c r="N17448"/>
    </row>
    <row r="17449" spans="1:14" x14ac:dyDescent="0.3">
      <c r="A17449" s="86">
        <f t="shared" si="272"/>
        <v>17441</v>
      </c>
      <c r="B17449" s="17"/>
      <c r="C17449" s="17"/>
      <c r="D17449"/>
      <c r="E17449"/>
      <c r="F17449"/>
      <c r="G17449"/>
      <c r="H17449"/>
      <c r="I17449"/>
      <c r="J17449"/>
      <c r="K17449"/>
      <c r="L17449"/>
      <c r="M17449"/>
      <c r="N17449"/>
    </row>
    <row r="17450" spans="1:14" x14ac:dyDescent="0.3">
      <c r="A17450" s="86">
        <f t="shared" si="272"/>
        <v>17442</v>
      </c>
      <c r="B17450" s="17"/>
      <c r="C17450" s="17"/>
      <c r="D17450"/>
      <c r="E17450"/>
      <c r="F17450"/>
      <c r="G17450"/>
      <c r="H17450"/>
      <c r="I17450"/>
      <c r="J17450"/>
      <c r="K17450"/>
      <c r="L17450"/>
      <c r="M17450"/>
      <c r="N17450"/>
    </row>
    <row r="17451" spans="1:14" x14ac:dyDescent="0.3">
      <c r="A17451" s="86">
        <f t="shared" si="272"/>
        <v>17443</v>
      </c>
      <c r="B17451" s="17"/>
      <c r="C17451" s="17"/>
      <c r="D17451"/>
      <c r="E17451"/>
      <c r="F17451"/>
      <c r="G17451"/>
      <c r="H17451"/>
      <c r="I17451"/>
      <c r="J17451"/>
      <c r="K17451"/>
      <c r="L17451"/>
      <c r="M17451"/>
      <c r="N17451"/>
    </row>
    <row r="17452" spans="1:14" x14ac:dyDescent="0.3">
      <c r="A17452" s="86">
        <f t="shared" si="272"/>
        <v>17444</v>
      </c>
      <c r="B17452" s="17"/>
      <c r="C17452" s="17"/>
      <c r="D17452"/>
      <c r="E17452"/>
      <c r="F17452"/>
      <c r="G17452"/>
      <c r="H17452"/>
      <c r="I17452"/>
      <c r="J17452"/>
      <c r="K17452"/>
      <c r="L17452"/>
      <c r="M17452"/>
      <c r="N17452"/>
    </row>
    <row r="17453" spans="1:14" x14ac:dyDescent="0.3">
      <c r="A17453" s="86">
        <f t="shared" si="272"/>
        <v>17445</v>
      </c>
      <c r="B17453" s="17"/>
      <c r="C17453" s="17"/>
      <c r="D17453"/>
      <c r="E17453"/>
      <c r="F17453"/>
      <c r="G17453"/>
      <c r="H17453"/>
      <c r="I17453"/>
      <c r="J17453"/>
      <c r="K17453"/>
      <c r="L17453"/>
      <c r="M17453"/>
      <c r="N17453"/>
    </row>
    <row r="17454" spans="1:14" x14ac:dyDescent="0.3">
      <c r="A17454" s="86">
        <f t="shared" si="272"/>
        <v>17446</v>
      </c>
      <c r="B17454" s="17"/>
      <c r="C17454" s="17"/>
      <c r="D17454"/>
      <c r="E17454"/>
      <c r="F17454"/>
      <c r="G17454"/>
      <c r="H17454"/>
      <c r="I17454"/>
      <c r="J17454"/>
      <c r="K17454"/>
      <c r="L17454"/>
      <c r="M17454"/>
      <c r="N17454"/>
    </row>
    <row r="17455" spans="1:14" x14ac:dyDescent="0.3">
      <c r="A17455" s="86">
        <f t="shared" si="272"/>
        <v>17447</v>
      </c>
      <c r="B17455" s="17"/>
      <c r="C17455" s="17"/>
      <c r="D17455"/>
      <c r="E17455"/>
      <c r="F17455"/>
      <c r="G17455"/>
      <c r="H17455"/>
      <c r="I17455"/>
      <c r="J17455"/>
      <c r="K17455"/>
      <c r="L17455"/>
      <c r="M17455"/>
      <c r="N17455"/>
    </row>
    <row r="17456" spans="1:14" x14ac:dyDescent="0.3">
      <c r="A17456" s="86">
        <f t="shared" si="272"/>
        <v>17448</v>
      </c>
      <c r="B17456" s="17"/>
      <c r="C17456" s="17"/>
      <c r="D17456"/>
      <c r="E17456"/>
      <c r="F17456"/>
      <c r="G17456"/>
      <c r="H17456"/>
      <c r="I17456"/>
      <c r="J17456"/>
      <c r="K17456"/>
      <c r="L17456"/>
      <c r="M17456"/>
      <c r="N17456"/>
    </row>
    <row r="17457" spans="1:14" x14ac:dyDescent="0.3">
      <c r="A17457" s="86">
        <f t="shared" si="272"/>
        <v>17449</v>
      </c>
      <c r="B17457" s="17"/>
      <c r="C17457" s="17"/>
      <c r="D17457"/>
      <c r="E17457"/>
      <c r="F17457"/>
      <c r="G17457"/>
      <c r="H17457"/>
      <c r="I17457"/>
      <c r="J17457"/>
      <c r="K17457"/>
      <c r="L17457"/>
      <c r="M17457"/>
      <c r="N17457"/>
    </row>
    <row r="17458" spans="1:14" x14ac:dyDescent="0.3">
      <c r="A17458" s="86">
        <f t="shared" si="272"/>
        <v>17450</v>
      </c>
      <c r="B17458" s="17"/>
      <c r="C17458" s="17"/>
      <c r="D17458"/>
      <c r="E17458"/>
      <c r="F17458"/>
      <c r="G17458"/>
      <c r="H17458"/>
      <c r="I17458"/>
      <c r="J17458"/>
      <c r="K17458"/>
      <c r="L17458"/>
      <c r="M17458"/>
      <c r="N17458"/>
    </row>
    <row r="17459" spans="1:14" x14ac:dyDescent="0.3">
      <c r="A17459" s="86">
        <f t="shared" si="272"/>
        <v>17451</v>
      </c>
      <c r="B17459" s="17"/>
      <c r="C17459" s="17"/>
      <c r="D17459"/>
      <c r="E17459"/>
      <c r="F17459"/>
      <c r="G17459"/>
      <c r="H17459"/>
      <c r="I17459"/>
      <c r="J17459"/>
      <c r="K17459"/>
      <c r="L17459"/>
      <c r="M17459"/>
      <c r="N17459"/>
    </row>
    <row r="17460" spans="1:14" x14ac:dyDescent="0.3">
      <c r="A17460" s="86">
        <f t="shared" si="272"/>
        <v>17452</v>
      </c>
      <c r="B17460" s="17"/>
      <c r="C17460" s="17"/>
      <c r="D17460"/>
      <c r="E17460"/>
      <c r="F17460"/>
      <c r="G17460"/>
      <c r="H17460"/>
      <c r="I17460"/>
      <c r="J17460"/>
      <c r="K17460"/>
      <c r="L17460"/>
      <c r="M17460"/>
      <c r="N17460"/>
    </row>
    <row r="17461" spans="1:14" x14ac:dyDescent="0.3">
      <c r="A17461" s="86">
        <f t="shared" si="272"/>
        <v>17453</v>
      </c>
      <c r="B17461" s="17"/>
      <c r="C17461" s="17"/>
      <c r="D17461"/>
      <c r="E17461"/>
      <c r="F17461"/>
      <c r="G17461"/>
      <c r="H17461"/>
      <c r="I17461"/>
      <c r="J17461"/>
      <c r="K17461"/>
      <c r="L17461"/>
      <c r="M17461"/>
      <c r="N17461"/>
    </row>
    <row r="17462" spans="1:14" x14ac:dyDescent="0.3">
      <c r="A17462" s="86">
        <f t="shared" si="272"/>
        <v>17454</v>
      </c>
      <c r="B17462" s="17"/>
      <c r="C17462" s="17"/>
      <c r="D17462"/>
      <c r="E17462"/>
      <c r="F17462"/>
      <c r="G17462"/>
      <c r="H17462"/>
      <c r="I17462"/>
      <c r="J17462"/>
      <c r="K17462"/>
      <c r="L17462"/>
      <c r="M17462"/>
      <c r="N17462"/>
    </row>
    <row r="17463" spans="1:14" x14ac:dyDescent="0.3">
      <c r="A17463" s="86">
        <f t="shared" si="272"/>
        <v>17455</v>
      </c>
      <c r="B17463" s="17"/>
      <c r="C17463" s="17"/>
      <c r="D17463"/>
      <c r="E17463"/>
      <c r="F17463"/>
      <c r="G17463"/>
      <c r="H17463"/>
      <c r="I17463"/>
      <c r="J17463"/>
      <c r="K17463"/>
      <c r="L17463"/>
      <c r="M17463"/>
      <c r="N17463"/>
    </row>
    <row r="17464" spans="1:14" x14ac:dyDescent="0.3">
      <c r="A17464" s="86">
        <f t="shared" si="272"/>
        <v>17456</v>
      </c>
      <c r="B17464" s="17"/>
      <c r="C17464" s="17"/>
      <c r="D17464"/>
      <c r="E17464"/>
      <c r="F17464"/>
      <c r="G17464"/>
      <c r="H17464"/>
      <c r="I17464"/>
      <c r="J17464"/>
      <c r="K17464"/>
      <c r="L17464"/>
      <c r="M17464"/>
      <c r="N17464"/>
    </row>
    <row r="17465" spans="1:14" x14ac:dyDescent="0.3">
      <c r="A17465" s="86">
        <f t="shared" si="272"/>
        <v>17457</v>
      </c>
      <c r="B17465" s="17"/>
      <c r="C17465" s="17"/>
      <c r="D17465"/>
      <c r="E17465"/>
      <c r="F17465"/>
      <c r="G17465"/>
      <c r="H17465"/>
      <c r="I17465"/>
      <c r="J17465"/>
      <c r="K17465"/>
      <c r="L17465"/>
      <c r="M17465"/>
      <c r="N17465"/>
    </row>
    <row r="17466" spans="1:14" x14ac:dyDescent="0.3">
      <c r="A17466" s="86">
        <f t="shared" si="272"/>
        <v>17458</v>
      </c>
      <c r="B17466" s="17"/>
      <c r="C17466" s="17"/>
      <c r="D17466"/>
      <c r="E17466"/>
      <c r="F17466"/>
      <c r="G17466"/>
      <c r="H17466"/>
      <c r="I17466"/>
      <c r="J17466"/>
      <c r="K17466"/>
      <c r="L17466"/>
      <c r="M17466"/>
      <c r="N17466"/>
    </row>
    <row r="17467" spans="1:14" x14ac:dyDescent="0.3">
      <c r="A17467" s="86">
        <f t="shared" si="272"/>
        <v>17459</v>
      </c>
      <c r="B17467" s="17"/>
      <c r="C17467" s="17"/>
      <c r="D17467"/>
      <c r="E17467"/>
      <c r="F17467"/>
      <c r="G17467"/>
      <c r="H17467"/>
      <c r="I17467"/>
      <c r="J17467"/>
      <c r="K17467"/>
      <c r="L17467"/>
      <c r="M17467"/>
      <c r="N17467"/>
    </row>
    <row r="17468" spans="1:14" x14ac:dyDescent="0.3">
      <c r="A17468" s="86">
        <f t="shared" si="272"/>
        <v>17460</v>
      </c>
      <c r="B17468" s="17"/>
      <c r="C17468" s="17"/>
      <c r="D17468"/>
      <c r="E17468"/>
      <c r="F17468"/>
      <c r="G17468"/>
      <c r="H17468"/>
      <c r="I17468"/>
      <c r="J17468"/>
      <c r="K17468"/>
      <c r="L17468"/>
      <c r="M17468"/>
      <c r="N17468"/>
    </row>
    <row r="17469" spans="1:14" x14ac:dyDescent="0.3">
      <c r="A17469" s="86">
        <f t="shared" si="272"/>
        <v>17461</v>
      </c>
      <c r="B17469" s="17"/>
      <c r="C17469" s="17"/>
      <c r="D17469"/>
      <c r="E17469"/>
      <c r="F17469"/>
      <c r="G17469"/>
      <c r="H17469"/>
      <c r="I17469"/>
      <c r="J17469"/>
      <c r="K17469"/>
      <c r="L17469"/>
      <c r="M17469"/>
      <c r="N17469"/>
    </row>
    <row r="17470" spans="1:14" x14ac:dyDescent="0.3">
      <c r="A17470" s="86">
        <f t="shared" si="272"/>
        <v>17462</v>
      </c>
      <c r="B17470" s="17"/>
      <c r="C17470" s="17"/>
      <c r="D17470"/>
      <c r="E17470"/>
      <c r="F17470"/>
      <c r="G17470"/>
      <c r="H17470"/>
      <c r="I17470"/>
      <c r="J17470"/>
      <c r="K17470"/>
      <c r="L17470"/>
      <c r="M17470"/>
      <c r="N17470"/>
    </row>
    <row r="17471" spans="1:14" x14ac:dyDescent="0.3">
      <c r="A17471" s="86">
        <f t="shared" si="272"/>
        <v>17463</v>
      </c>
      <c r="B17471" s="17"/>
      <c r="C17471" s="17"/>
      <c r="D17471"/>
      <c r="E17471"/>
      <c r="F17471"/>
      <c r="G17471"/>
      <c r="H17471"/>
      <c r="I17471"/>
      <c r="J17471"/>
      <c r="K17471"/>
      <c r="L17471"/>
      <c r="M17471"/>
      <c r="N17471"/>
    </row>
    <row r="17472" spans="1:14" x14ac:dyDescent="0.3">
      <c r="A17472" s="86">
        <f t="shared" si="272"/>
        <v>17464</v>
      </c>
      <c r="B17472" s="17"/>
      <c r="C17472" s="17"/>
      <c r="D17472"/>
      <c r="E17472"/>
      <c r="F17472"/>
      <c r="G17472"/>
      <c r="H17472"/>
      <c r="I17472"/>
      <c r="J17472"/>
      <c r="K17472"/>
      <c r="L17472"/>
      <c r="M17472"/>
      <c r="N17472"/>
    </row>
    <row r="17473" spans="1:14" x14ac:dyDescent="0.3">
      <c r="A17473" s="86">
        <f t="shared" si="272"/>
        <v>17465</v>
      </c>
      <c r="B17473" s="17"/>
      <c r="C17473" s="17"/>
      <c r="D17473"/>
      <c r="E17473"/>
      <c r="F17473"/>
      <c r="G17473"/>
      <c r="H17473"/>
      <c r="I17473"/>
      <c r="J17473"/>
      <c r="K17473"/>
      <c r="L17473"/>
      <c r="M17473"/>
      <c r="N17473"/>
    </row>
    <row r="17474" spans="1:14" x14ac:dyDescent="0.3">
      <c r="A17474" s="86">
        <f t="shared" si="272"/>
        <v>17466</v>
      </c>
      <c r="B17474" s="17"/>
      <c r="C17474" s="17"/>
      <c r="D17474"/>
      <c r="E17474"/>
      <c r="F17474"/>
      <c r="G17474"/>
      <c r="H17474"/>
      <c r="I17474"/>
      <c r="J17474"/>
      <c r="K17474"/>
      <c r="L17474"/>
      <c r="M17474"/>
      <c r="N17474"/>
    </row>
    <row r="17475" spans="1:14" x14ac:dyDescent="0.3">
      <c r="A17475" s="86">
        <f t="shared" si="272"/>
        <v>17467</v>
      </c>
      <c r="B17475" s="17"/>
      <c r="C17475" s="17"/>
      <c r="D17475"/>
      <c r="E17475"/>
      <c r="F17475"/>
      <c r="G17475"/>
      <c r="H17475"/>
      <c r="I17475"/>
      <c r="J17475"/>
      <c r="K17475"/>
      <c r="L17475"/>
      <c r="M17475"/>
      <c r="N17475"/>
    </row>
    <row r="17476" spans="1:14" x14ac:dyDescent="0.3">
      <c r="A17476" s="86">
        <f t="shared" si="272"/>
        <v>17468</v>
      </c>
      <c r="B17476" s="17"/>
      <c r="C17476" s="17"/>
      <c r="D17476"/>
      <c r="E17476"/>
      <c r="F17476"/>
      <c r="G17476"/>
      <c r="H17476"/>
      <c r="I17476"/>
      <c r="J17476"/>
      <c r="K17476"/>
      <c r="L17476"/>
      <c r="M17476"/>
      <c r="N17476"/>
    </row>
    <row r="17477" spans="1:14" x14ac:dyDescent="0.3">
      <c r="A17477" s="86">
        <f t="shared" si="272"/>
        <v>17469</v>
      </c>
      <c r="B17477" s="17"/>
      <c r="C17477" s="17"/>
      <c r="D17477"/>
      <c r="E17477"/>
      <c r="F17477"/>
      <c r="G17477"/>
      <c r="H17477"/>
      <c r="I17477"/>
      <c r="J17477"/>
      <c r="K17477"/>
      <c r="L17477"/>
      <c r="M17477"/>
      <c r="N17477"/>
    </row>
    <row r="17478" spans="1:14" x14ac:dyDescent="0.3">
      <c r="A17478" s="86">
        <f t="shared" si="272"/>
        <v>17470</v>
      </c>
      <c r="B17478" s="17"/>
      <c r="C17478" s="17"/>
      <c r="D17478"/>
      <c r="E17478"/>
      <c r="F17478"/>
      <c r="G17478"/>
      <c r="H17478"/>
      <c r="I17478"/>
      <c r="J17478"/>
      <c r="K17478"/>
      <c r="L17478"/>
      <c r="M17478"/>
      <c r="N17478"/>
    </row>
    <row r="17479" spans="1:14" x14ac:dyDescent="0.3">
      <c r="A17479" s="86">
        <f t="shared" si="272"/>
        <v>17471</v>
      </c>
      <c r="B17479" s="17"/>
      <c r="C17479" s="17"/>
      <c r="D17479"/>
      <c r="E17479"/>
      <c r="F17479"/>
      <c r="G17479"/>
      <c r="H17479"/>
      <c r="I17479"/>
      <c r="J17479"/>
      <c r="K17479"/>
      <c r="L17479"/>
      <c r="M17479"/>
      <c r="N17479"/>
    </row>
    <row r="17480" spans="1:14" x14ac:dyDescent="0.3">
      <c r="A17480" s="86">
        <f t="shared" si="272"/>
        <v>17472</v>
      </c>
      <c r="B17480" s="17"/>
      <c r="C17480" s="17"/>
      <c r="D17480"/>
      <c r="E17480"/>
      <c r="F17480"/>
      <c r="G17480"/>
      <c r="H17480"/>
      <c r="I17480"/>
      <c r="J17480"/>
      <c r="K17480"/>
      <c r="L17480"/>
      <c r="M17480"/>
      <c r="N17480"/>
    </row>
    <row r="17481" spans="1:14" x14ac:dyDescent="0.3">
      <c r="A17481" s="86">
        <f t="shared" si="272"/>
        <v>17473</v>
      </c>
      <c r="B17481" s="17"/>
      <c r="C17481" s="17"/>
      <c r="D17481"/>
      <c r="E17481"/>
      <c r="F17481"/>
      <c r="G17481"/>
      <c r="H17481"/>
      <c r="I17481"/>
      <c r="J17481"/>
      <c r="K17481"/>
      <c r="L17481"/>
      <c r="M17481"/>
      <c r="N17481"/>
    </row>
    <row r="17482" spans="1:14" x14ac:dyDescent="0.3">
      <c r="A17482" s="86">
        <f t="shared" si="272"/>
        <v>17474</v>
      </c>
      <c r="B17482" s="17"/>
      <c r="C17482" s="17"/>
      <c r="D17482"/>
      <c r="E17482"/>
      <c r="F17482"/>
      <c r="G17482"/>
      <c r="H17482"/>
      <c r="I17482"/>
      <c r="J17482"/>
      <c r="K17482"/>
      <c r="L17482"/>
      <c r="M17482"/>
      <c r="N17482"/>
    </row>
    <row r="17483" spans="1:14" x14ac:dyDescent="0.3">
      <c r="A17483" s="86">
        <f t="shared" ref="A17483:A17546" si="273">A17482+1</f>
        <v>17475</v>
      </c>
      <c r="B17483" s="17"/>
      <c r="C17483" s="17"/>
      <c r="D17483"/>
      <c r="E17483"/>
      <c r="F17483"/>
      <c r="G17483"/>
      <c r="H17483"/>
      <c r="I17483"/>
      <c r="J17483"/>
      <c r="K17483"/>
      <c r="L17483"/>
      <c r="M17483"/>
      <c r="N17483"/>
    </row>
    <row r="17484" spans="1:14" x14ac:dyDescent="0.3">
      <c r="A17484" s="86">
        <f t="shared" si="273"/>
        <v>17476</v>
      </c>
      <c r="B17484" s="17"/>
      <c r="C17484" s="17"/>
      <c r="D17484"/>
      <c r="E17484"/>
      <c r="F17484"/>
      <c r="G17484"/>
      <c r="H17484"/>
      <c r="I17484"/>
      <c r="J17484"/>
      <c r="K17484"/>
      <c r="L17484"/>
      <c r="M17484"/>
      <c r="N17484"/>
    </row>
    <row r="17485" spans="1:14" x14ac:dyDescent="0.3">
      <c r="A17485" s="86">
        <f t="shared" si="273"/>
        <v>17477</v>
      </c>
      <c r="B17485" s="17"/>
      <c r="C17485" s="17"/>
      <c r="D17485"/>
      <c r="E17485"/>
      <c r="F17485"/>
      <c r="G17485"/>
      <c r="H17485"/>
      <c r="I17485"/>
      <c r="J17485"/>
      <c r="K17485"/>
      <c r="L17485"/>
      <c r="M17485"/>
      <c r="N17485"/>
    </row>
    <row r="17486" spans="1:14" x14ac:dyDescent="0.3">
      <c r="A17486" s="86">
        <f t="shared" si="273"/>
        <v>17478</v>
      </c>
      <c r="B17486" s="17"/>
      <c r="C17486" s="17"/>
      <c r="D17486"/>
      <c r="E17486"/>
      <c r="F17486"/>
      <c r="G17486"/>
      <c r="H17486"/>
      <c r="I17486"/>
      <c r="J17486"/>
      <c r="K17486"/>
      <c r="L17486"/>
      <c r="M17486"/>
      <c r="N17486"/>
    </row>
    <row r="17487" spans="1:14" x14ac:dyDescent="0.3">
      <c r="A17487" s="86">
        <f t="shared" si="273"/>
        <v>17479</v>
      </c>
      <c r="B17487" s="17"/>
      <c r="C17487" s="17"/>
      <c r="D17487"/>
      <c r="E17487"/>
      <c r="F17487"/>
      <c r="G17487"/>
      <c r="H17487"/>
      <c r="I17487"/>
      <c r="J17487"/>
      <c r="K17487"/>
      <c r="L17487"/>
      <c r="M17487"/>
      <c r="N17487"/>
    </row>
    <row r="17488" spans="1:14" x14ac:dyDescent="0.3">
      <c r="A17488" s="86">
        <f t="shared" si="273"/>
        <v>17480</v>
      </c>
      <c r="B17488" s="17"/>
      <c r="C17488" s="17"/>
      <c r="D17488"/>
      <c r="E17488"/>
      <c r="F17488"/>
      <c r="G17488"/>
      <c r="H17488"/>
      <c r="I17488"/>
      <c r="J17488"/>
      <c r="K17488"/>
      <c r="L17488"/>
      <c r="M17488"/>
      <c r="N17488"/>
    </row>
    <row r="17489" spans="1:14" x14ac:dyDescent="0.3">
      <c r="A17489" s="86">
        <f t="shared" si="273"/>
        <v>17481</v>
      </c>
      <c r="B17489" s="17"/>
      <c r="C17489" s="17"/>
      <c r="D17489"/>
      <c r="E17489"/>
      <c r="F17489"/>
      <c r="G17489"/>
      <c r="H17489"/>
      <c r="I17489"/>
      <c r="J17489"/>
      <c r="K17489"/>
      <c r="L17489"/>
      <c r="M17489"/>
      <c r="N17489"/>
    </row>
    <row r="17490" spans="1:14" x14ac:dyDescent="0.3">
      <c r="A17490" s="86">
        <f t="shared" si="273"/>
        <v>17482</v>
      </c>
      <c r="B17490" s="17"/>
      <c r="C17490" s="17"/>
      <c r="D17490"/>
      <c r="E17490"/>
      <c r="F17490"/>
      <c r="G17490"/>
      <c r="H17490"/>
      <c r="I17490"/>
      <c r="J17490"/>
      <c r="K17490"/>
      <c r="L17490"/>
      <c r="M17490"/>
      <c r="N17490"/>
    </row>
    <row r="17491" spans="1:14" x14ac:dyDescent="0.3">
      <c r="A17491" s="86">
        <f t="shared" si="273"/>
        <v>17483</v>
      </c>
      <c r="B17491" s="17"/>
      <c r="C17491" s="17"/>
      <c r="D17491"/>
      <c r="E17491"/>
      <c r="F17491"/>
      <c r="G17491"/>
      <c r="H17491"/>
      <c r="I17491"/>
      <c r="J17491"/>
      <c r="K17491"/>
      <c r="L17491"/>
      <c r="M17491"/>
      <c r="N17491"/>
    </row>
    <row r="17492" spans="1:14" x14ac:dyDescent="0.3">
      <c r="A17492" s="86">
        <f t="shared" si="273"/>
        <v>17484</v>
      </c>
      <c r="B17492" s="17"/>
      <c r="C17492" s="17"/>
      <c r="D17492"/>
      <c r="E17492"/>
      <c r="F17492"/>
      <c r="G17492"/>
      <c r="H17492"/>
      <c r="I17492"/>
      <c r="J17492"/>
      <c r="K17492"/>
      <c r="L17492"/>
      <c r="M17492"/>
      <c r="N17492"/>
    </row>
    <row r="17493" spans="1:14" x14ac:dyDescent="0.3">
      <c r="A17493" s="86">
        <f t="shared" si="273"/>
        <v>17485</v>
      </c>
      <c r="B17493" s="17"/>
      <c r="C17493" s="17"/>
      <c r="D17493"/>
      <c r="E17493"/>
      <c r="F17493"/>
      <c r="G17493"/>
      <c r="H17493"/>
      <c r="I17493"/>
      <c r="J17493"/>
      <c r="K17493"/>
      <c r="L17493"/>
      <c r="M17493"/>
      <c r="N17493"/>
    </row>
    <row r="17494" spans="1:14" x14ac:dyDescent="0.3">
      <c r="A17494" s="86">
        <f t="shared" si="273"/>
        <v>17486</v>
      </c>
      <c r="B17494" s="17"/>
      <c r="C17494" s="17"/>
      <c r="D17494"/>
      <c r="E17494"/>
      <c r="F17494"/>
      <c r="G17494"/>
      <c r="H17494"/>
      <c r="I17494"/>
      <c r="J17494"/>
      <c r="K17494"/>
      <c r="L17494"/>
      <c r="M17494"/>
      <c r="N17494"/>
    </row>
    <row r="17495" spans="1:14" x14ac:dyDescent="0.3">
      <c r="A17495" s="86">
        <f t="shared" si="273"/>
        <v>17487</v>
      </c>
      <c r="B17495" s="17"/>
      <c r="C17495" s="17"/>
      <c r="D17495"/>
      <c r="E17495"/>
      <c r="F17495"/>
      <c r="G17495"/>
      <c r="H17495"/>
      <c r="I17495"/>
      <c r="J17495"/>
      <c r="K17495"/>
      <c r="L17495"/>
      <c r="M17495"/>
      <c r="N17495"/>
    </row>
    <row r="17496" spans="1:14" x14ac:dyDescent="0.3">
      <c r="A17496" s="86">
        <f t="shared" si="273"/>
        <v>17488</v>
      </c>
      <c r="B17496" s="17"/>
      <c r="C17496" s="17"/>
      <c r="D17496"/>
      <c r="E17496"/>
      <c r="F17496"/>
      <c r="G17496"/>
      <c r="H17496"/>
      <c r="I17496"/>
      <c r="J17496"/>
      <c r="K17496"/>
      <c r="L17496"/>
      <c r="M17496"/>
      <c r="N17496"/>
    </row>
    <row r="17497" spans="1:14" x14ac:dyDescent="0.3">
      <c r="A17497" s="86">
        <f t="shared" si="273"/>
        <v>17489</v>
      </c>
      <c r="B17497" s="17"/>
      <c r="C17497" s="17"/>
      <c r="D17497"/>
      <c r="E17497"/>
      <c r="F17497"/>
      <c r="G17497"/>
      <c r="H17497"/>
      <c r="I17497"/>
      <c r="J17497"/>
      <c r="K17497"/>
      <c r="L17497"/>
      <c r="M17497"/>
      <c r="N17497"/>
    </row>
    <row r="17498" spans="1:14" x14ac:dyDescent="0.3">
      <c r="A17498" s="86">
        <f t="shared" si="273"/>
        <v>17490</v>
      </c>
      <c r="B17498" s="17"/>
      <c r="C17498" s="17"/>
      <c r="D17498"/>
      <c r="E17498"/>
      <c r="F17498"/>
      <c r="G17498"/>
      <c r="H17498"/>
      <c r="I17498"/>
      <c r="J17498"/>
      <c r="K17498"/>
      <c r="L17498"/>
      <c r="M17498"/>
      <c r="N17498"/>
    </row>
    <row r="17499" spans="1:14" x14ac:dyDescent="0.3">
      <c r="A17499" s="86">
        <f t="shared" si="273"/>
        <v>17491</v>
      </c>
      <c r="B17499" s="17"/>
      <c r="C17499" s="17"/>
      <c r="D17499"/>
      <c r="E17499"/>
      <c r="F17499"/>
      <c r="G17499"/>
      <c r="H17499"/>
      <c r="I17499"/>
      <c r="J17499"/>
      <c r="K17499"/>
      <c r="L17499"/>
      <c r="M17499"/>
      <c r="N17499"/>
    </row>
    <row r="17500" spans="1:14" x14ac:dyDescent="0.3">
      <c r="A17500" s="86">
        <f t="shared" si="273"/>
        <v>17492</v>
      </c>
      <c r="B17500" s="17"/>
      <c r="C17500" s="17"/>
      <c r="D17500"/>
      <c r="E17500"/>
      <c r="F17500"/>
      <c r="G17500"/>
      <c r="H17500"/>
      <c r="I17500"/>
      <c r="J17500"/>
      <c r="K17500"/>
      <c r="L17500"/>
      <c r="M17500"/>
      <c r="N17500"/>
    </row>
    <row r="17501" spans="1:14" x14ac:dyDescent="0.3">
      <c r="A17501" s="86">
        <f t="shared" si="273"/>
        <v>17493</v>
      </c>
      <c r="B17501" s="17"/>
      <c r="C17501" s="17"/>
      <c r="D17501"/>
      <c r="E17501"/>
      <c r="F17501"/>
      <c r="G17501"/>
      <c r="H17501"/>
      <c r="I17501"/>
      <c r="J17501"/>
      <c r="K17501"/>
      <c r="L17501"/>
      <c r="M17501"/>
      <c r="N17501"/>
    </row>
    <row r="17502" spans="1:14" x14ac:dyDescent="0.3">
      <c r="A17502" s="86">
        <f t="shared" si="273"/>
        <v>17494</v>
      </c>
      <c r="B17502" s="17"/>
      <c r="C17502" s="17"/>
      <c r="D17502"/>
      <c r="E17502"/>
      <c r="F17502"/>
      <c r="G17502"/>
      <c r="H17502"/>
      <c r="I17502"/>
      <c r="J17502"/>
      <c r="K17502"/>
      <c r="L17502"/>
      <c r="M17502"/>
      <c r="N17502"/>
    </row>
    <row r="17503" spans="1:14" x14ac:dyDescent="0.3">
      <c r="A17503" s="86">
        <f t="shared" si="273"/>
        <v>17495</v>
      </c>
      <c r="B17503" s="17"/>
      <c r="C17503" s="17"/>
      <c r="D17503"/>
      <c r="E17503"/>
      <c r="F17503"/>
      <c r="G17503"/>
      <c r="H17503"/>
      <c r="I17503"/>
      <c r="J17503"/>
      <c r="K17503"/>
      <c r="L17503"/>
      <c r="M17503"/>
      <c r="N17503"/>
    </row>
    <row r="17504" spans="1:14" x14ac:dyDescent="0.3">
      <c r="A17504" s="86">
        <f t="shared" si="273"/>
        <v>17496</v>
      </c>
      <c r="B17504" s="17"/>
      <c r="C17504" s="17"/>
      <c r="D17504"/>
      <c r="E17504"/>
      <c r="F17504"/>
      <c r="G17504"/>
      <c r="H17504"/>
      <c r="I17504"/>
      <c r="J17504"/>
      <c r="K17504"/>
      <c r="L17504"/>
      <c r="M17504"/>
      <c r="N17504"/>
    </row>
    <row r="17505" spans="1:14" x14ac:dyDescent="0.3">
      <c r="A17505" s="86">
        <f t="shared" si="273"/>
        <v>17497</v>
      </c>
      <c r="B17505" s="17"/>
      <c r="C17505" s="17"/>
      <c r="D17505"/>
      <c r="E17505"/>
      <c r="F17505"/>
      <c r="G17505"/>
      <c r="H17505"/>
      <c r="I17505"/>
      <c r="J17505"/>
      <c r="K17505"/>
      <c r="L17505"/>
      <c r="M17505"/>
      <c r="N17505"/>
    </row>
    <row r="17506" spans="1:14" x14ac:dyDescent="0.3">
      <c r="A17506" s="86">
        <f t="shared" si="273"/>
        <v>17498</v>
      </c>
      <c r="B17506" s="17"/>
      <c r="C17506" s="17"/>
      <c r="D17506"/>
      <c r="E17506"/>
      <c r="F17506"/>
      <c r="G17506"/>
      <c r="H17506"/>
      <c r="I17506"/>
      <c r="J17506"/>
      <c r="K17506"/>
      <c r="L17506"/>
      <c r="M17506"/>
      <c r="N17506"/>
    </row>
    <row r="17507" spans="1:14" x14ac:dyDescent="0.3">
      <c r="A17507" s="86">
        <f t="shared" si="273"/>
        <v>17499</v>
      </c>
      <c r="B17507" s="17"/>
      <c r="C17507" s="17"/>
      <c r="D17507"/>
      <c r="E17507"/>
      <c r="F17507"/>
      <c r="G17507"/>
      <c r="H17507"/>
      <c r="I17507"/>
      <c r="J17507"/>
      <c r="K17507"/>
      <c r="L17507"/>
      <c r="M17507"/>
      <c r="N17507"/>
    </row>
    <row r="17508" spans="1:14" x14ac:dyDescent="0.3">
      <c r="A17508" s="86">
        <f t="shared" si="273"/>
        <v>17500</v>
      </c>
      <c r="B17508" s="17"/>
      <c r="C17508" s="17"/>
      <c r="D17508"/>
      <c r="E17508"/>
      <c r="F17508"/>
      <c r="G17508"/>
      <c r="H17508"/>
      <c r="I17508"/>
      <c r="J17508"/>
      <c r="K17508"/>
      <c r="L17508"/>
      <c r="M17508"/>
      <c r="N17508"/>
    </row>
    <row r="17509" spans="1:14" x14ac:dyDescent="0.3">
      <c r="A17509" s="86">
        <f t="shared" si="273"/>
        <v>17501</v>
      </c>
      <c r="B17509" s="17"/>
      <c r="C17509" s="17"/>
      <c r="D17509"/>
      <c r="E17509"/>
      <c r="F17509"/>
      <c r="G17509"/>
      <c r="H17509"/>
      <c r="I17509"/>
      <c r="J17509"/>
      <c r="K17509"/>
      <c r="L17509"/>
      <c r="M17509"/>
      <c r="N17509"/>
    </row>
    <row r="17510" spans="1:14" x14ac:dyDescent="0.3">
      <c r="A17510" s="86">
        <f t="shared" si="273"/>
        <v>17502</v>
      </c>
      <c r="B17510" s="17"/>
      <c r="C17510" s="17"/>
      <c r="D17510"/>
      <c r="E17510"/>
      <c r="F17510"/>
      <c r="G17510"/>
      <c r="H17510"/>
      <c r="I17510"/>
      <c r="J17510"/>
      <c r="K17510"/>
      <c r="L17510"/>
      <c r="M17510"/>
      <c r="N17510"/>
    </row>
    <row r="17511" spans="1:14" x14ac:dyDescent="0.3">
      <c r="A17511" s="86">
        <f t="shared" si="273"/>
        <v>17503</v>
      </c>
      <c r="B17511" s="17"/>
      <c r="C17511" s="17"/>
      <c r="D17511"/>
      <c r="E17511"/>
      <c r="F17511"/>
      <c r="G17511"/>
      <c r="H17511"/>
      <c r="I17511"/>
      <c r="J17511"/>
      <c r="K17511"/>
      <c r="L17511"/>
      <c r="M17511"/>
      <c r="N17511"/>
    </row>
    <row r="17512" spans="1:14" x14ac:dyDescent="0.3">
      <c r="A17512" s="86">
        <f t="shared" si="273"/>
        <v>17504</v>
      </c>
      <c r="B17512" s="17"/>
      <c r="C17512" s="17"/>
      <c r="D17512"/>
      <c r="E17512"/>
      <c r="F17512"/>
      <c r="G17512"/>
      <c r="H17512"/>
      <c r="I17512"/>
      <c r="J17512"/>
      <c r="K17512"/>
      <c r="L17512"/>
      <c r="M17512"/>
      <c r="N17512"/>
    </row>
    <row r="17513" spans="1:14" x14ac:dyDescent="0.3">
      <c r="A17513" s="86">
        <f t="shared" si="273"/>
        <v>17505</v>
      </c>
      <c r="B17513" s="17"/>
      <c r="C17513" s="17"/>
      <c r="D17513"/>
      <c r="E17513"/>
      <c r="F17513"/>
      <c r="G17513"/>
      <c r="H17513"/>
      <c r="I17513"/>
      <c r="J17513"/>
      <c r="K17513"/>
      <c r="L17513"/>
      <c r="M17513"/>
      <c r="N17513"/>
    </row>
    <row r="17514" spans="1:14" x14ac:dyDescent="0.3">
      <c r="A17514" s="86">
        <f t="shared" si="273"/>
        <v>17506</v>
      </c>
      <c r="B17514" s="17"/>
      <c r="C17514" s="17"/>
      <c r="D17514"/>
      <c r="E17514"/>
      <c r="F17514"/>
      <c r="G17514"/>
      <c r="H17514"/>
      <c r="I17514"/>
      <c r="J17514"/>
      <c r="K17514"/>
      <c r="L17514"/>
      <c r="M17514"/>
      <c r="N17514"/>
    </row>
    <row r="17515" spans="1:14" x14ac:dyDescent="0.3">
      <c r="A17515" s="86">
        <f t="shared" si="273"/>
        <v>17507</v>
      </c>
      <c r="B17515" s="17"/>
      <c r="C17515" s="17"/>
      <c r="D17515"/>
      <c r="E17515"/>
      <c r="F17515"/>
      <c r="G17515"/>
      <c r="H17515"/>
      <c r="I17515"/>
      <c r="J17515"/>
      <c r="K17515"/>
      <c r="L17515"/>
      <c r="M17515"/>
      <c r="N17515"/>
    </row>
    <row r="17516" spans="1:14" x14ac:dyDescent="0.3">
      <c r="A17516" s="86">
        <f t="shared" si="273"/>
        <v>17508</v>
      </c>
      <c r="B17516" s="17"/>
      <c r="C17516" s="17"/>
      <c r="D17516"/>
      <c r="E17516"/>
      <c r="F17516"/>
      <c r="G17516"/>
      <c r="H17516"/>
      <c r="I17516"/>
      <c r="J17516"/>
      <c r="K17516"/>
      <c r="L17516"/>
      <c r="M17516"/>
      <c r="N17516"/>
    </row>
    <row r="17517" spans="1:14" x14ac:dyDescent="0.3">
      <c r="A17517" s="86">
        <f t="shared" si="273"/>
        <v>17509</v>
      </c>
      <c r="B17517" s="17"/>
      <c r="C17517" s="17"/>
      <c r="D17517"/>
      <c r="E17517"/>
      <c r="F17517"/>
      <c r="G17517"/>
      <c r="H17517"/>
      <c r="I17517"/>
      <c r="J17517"/>
      <c r="K17517"/>
      <c r="L17517"/>
      <c r="M17517"/>
      <c r="N17517"/>
    </row>
    <row r="17518" spans="1:14" x14ac:dyDescent="0.3">
      <c r="A17518" s="86">
        <f t="shared" si="273"/>
        <v>17510</v>
      </c>
      <c r="B17518" s="17"/>
      <c r="C17518" s="17"/>
      <c r="D17518"/>
      <c r="E17518"/>
      <c r="F17518"/>
      <c r="G17518"/>
      <c r="H17518"/>
      <c r="I17518"/>
      <c r="J17518"/>
      <c r="K17518"/>
      <c r="L17518"/>
      <c r="M17518"/>
      <c r="N17518"/>
    </row>
    <row r="17519" spans="1:14" x14ac:dyDescent="0.3">
      <c r="A17519" s="86">
        <f t="shared" si="273"/>
        <v>17511</v>
      </c>
      <c r="B17519" s="17"/>
      <c r="C17519" s="17"/>
      <c r="D17519"/>
      <c r="E17519"/>
      <c r="F17519"/>
      <c r="G17519"/>
      <c r="H17519"/>
      <c r="I17519"/>
      <c r="J17519"/>
      <c r="K17519"/>
      <c r="L17519"/>
      <c r="M17519"/>
      <c r="N17519"/>
    </row>
    <row r="17520" spans="1:14" x14ac:dyDescent="0.3">
      <c r="A17520" s="86">
        <f t="shared" si="273"/>
        <v>17512</v>
      </c>
      <c r="B17520" s="17"/>
      <c r="C17520" s="17"/>
      <c r="D17520"/>
      <c r="E17520"/>
      <c r="F17520"/>
      <c r="G17520"/>
      <c r="H17520"/>
      <c r="I17520"/>
      <c r="J17520"/>
      <c r="K17520"/>
      <c r="L17520"/>
      <c r="M17520"/>
      <c r="N17520"/>
    </row>
    <row r="17521" spans="1:14" x14ac:dyDescent="0.3">
      <c r="A17521" s="86">
        <f t="shared" si="273"/>
        <v>17513</v>
      </c>
      <c r="B17521" s="17"/>
      <c r="C17521" s="17"/>
      <c r="D17521"/>
      <c r="E17521"/>
      <c r="F17521"/>
      <c r="G17521"/>
      <c r="H17521"/>
      <c r="I17521"/>
      <c r="J17521"/>
      <c r="K17521"/>
      <c r="L17521"/>
      <c r="M17521"/>
      <c r="N17521"/>
    </row>
    <row r="17522" spans="1:14" x14ac:dyDescent="0.3">
      <c r="A17522" s="86">
        <f t="shared" si="273"/>
        <v>17514</v>
      </c>
      <c r="B17522" s="17"/>
      <c r="C17522" s="17"/>
      <c r="D17522"/>
      <c r="E17522"/>
      <c r="F17522"/>
      <c r="G17522"/>
      <c r="H17522"/>
      <c r="I17522"/>
      <c r="J17522"/>
      <c r="K17522"/>
      <c r="L17522"/>
      <c r="M17522"/>
      <c r="N17522"/>
    </row>
    <row r="17523" spans="1:14" x14ac:dyDescent="0.3">
      <c r="A17523" s="86">
        <f t="shared" si="273"/>
        <v>17515</v>
      </c>
      <c r="B17523" s="17"/>
      <c r="C17523" s="17"/>
      <c r="D17523"/>
      <c r="E17523"/>
      <c r="F17523"/>
      <c r="G17523"/>
      <c r="H17523"/>
      <c r="I17523"/>
      <c r="J17523"/>
      <c r="K17523"/>
      <c r="L17523"/>
      <c r="M17523"/>
      <c r="N17523"/>
    </row>
    <row r="17524" spans="1:14" x14ac:dyDescent="0.3">
      <c r="A17524" s="86">
        <f t="shared" si="273"/>
        <v>17516</v>
      </c>
      <c r="B17524" s="17"/>
      <c r="C17524" s="17"/>
      <c r="D17524"/>
      <c r="E17524"/>
      <c r="F17524"/>
      <c r="G17524"/>
      <c r="H17524"/>
      <c r="I17524"/>
      <c r="J17524"/>
      <c r="K17524"/>
      <c r="L17524"/>
      <c r="M17524"/>
      <c r="N17524"/>
    </row>
    <row r="17525" spans="1:14" x14ac:dyDescent="0.3">
      <c r="A17525" s="86">
        <f t="shared" si="273"/>
        <v>17517</v>
      </c>
      <c r="B17525" s="17"/>
      <c r="C17525" s="17"/>
      <c r="D17525"/>
      <c r="E17525"/>
      <c r="F17525"/>
      <c r="G17525"/>
      <c r="H17525"/>
      <c r="I17525"/>
      <c r="J17525"/>
      <c r="K17525"/>
      <c r="L17525"/>
      <c r="M17525"/>
      <c r="N17525"/>
    </row>
    <row r="17526" spans="1:14" x14ac:dyDescent="0.3">
      <c r="A17526" s="86">
        <f t="shared" si="273"/>
        <v>17518</v>
      </c>
      <c r="B17526" s="17"/>
      <c r="C17526" s="17"/>
      <c r="D17526"/>
      <c r="E17526"/>
      <c r="F17526"/>
      <c r="G17526"/>
      <c r="H17526"/>
      <c r="I17526"/>
      <c r="J17526"/>
      <c r="K17526"/>
      <c r="L17526"/>
      <c r="M17526"/>
      <c r="N17526"/>
    </row>
    <row r="17527" spans="1:14" x14ac:dyDescent="0.3">
      <c r="A17527" s="86">
        <f t="shared" si="273"/>
        <v>17519</v>
      </c>
      <c r="B17527" s="17"/>
      <c r="C17527" s="17"/>
      <c r="D17527"/>
      <c r="E17527"/>
      <c r="F17527"/>
      <c r="G17527"/>
      <c r="H17527"/>
      <c r="I17527"/>
      <c r="J17527"/>
      <c r="K17527"/>
      <c r="L17527"/>
      <c r="M17527"/>
      <c r="N17527"/>
    </row>
    <row r="17528" spans="1:14" x14ac:dyDescent="0.3">
      <c r="A17528" s="86">
        <f t="shared" si="273"/>
        <v>17520</v>
      </c>
      <c r="B17528" s="17"/>
      <c r="C17528" s="17"/>
      <c r="D17528"/>
      <c r="E17528"/>
      <c r="F17528"/>
      <c r="G17528"/>
      <c r="H17528"/>
      <c r="I17528"/>
      <c r="J17528"/>
      <c r="K17528"/>
      <c r="L17528"/>
      <c r="M17528"/>
      <c r="N17528"/>
    </row>
    <row r="17529" spans="1:14" x14ac:dyDescent="0.3">
      <c r="A17529" s="86">
        <f t="shared" si="273"/>
        <v>17521</v>
      </c>
      <c r="B17529" s="17"/>
      <c r="C17529" s="17"/>
      <c r="D17529"/>
      <c r="E17529"/>
      <c r="F17529"/>
      <c r="G17529"/>
      <c r="H17529"/>
      <c r="I17529"/>
      <c r="J17529"/>
      <c r="K17529"/>
      <c r="L17529"/>
      <c r="M17529"/>
      <c r="N17529"/>
    </row>
    <row r="17530" spans="1:14" x14ac:dyDescent="0.3">
      <c r="A17530" s="86">
        <f t="shared" si="273"/>
        <v>17522</v>
      </c>
      <c r="B17530" s="17"/>
      <c r="C17530" s="17"/>
      <c r="D17530"/>
      <c r="E17530"/>
      <c r="F17530"/>
      <c r="G17530"/>
      <c r="H17530"/>
      <c r="I17530"/>
      <c r="J17530"/>
      <c r="K17530"/>
      <c r="L17530"/>
      <c r="M17530"/>
      <c r="N17530"/>
    </row>
    <row r="17531" spans="1:14" x14ac:dyDescent="0.3">
      <c r="A17531" s="86">
        <f t="shared" si="273"/>
        <v>17523</v>
      </c>
      <c r="B17531" s="17"/>
      <c r="C17531" s="17"/>
      <c r="D17531"/>
      <c r="E17531"/>
      <c r="F17531"/>
      <c r="G17531"/>
      <c r="H17531"/>
      <c r="I17531"/>
      <c r="J17531"/>
      <c r="K17531"/>
      <c r="L17531"/>
      <c r="M17531"/>
      <c r="N17531"/>
    </row>
    <row r="17532" spans="1:14" x14ac:dyDescent="0.3">
      <c r="A17532" s="86">
        <f t="shared" si="273"/>
        <v>17524</v>
      </c>
      <c r="B17532" s="17"/>
      <c r="C17532" s="17"/>
      <c r="D17532"/>
      <c r="E17532"/>
      <c r="F17532"/>
      <c r="G17532"/>
      <c r="H17532"/>
      <c r="I17532"/>
      <c r="J17532"/>
      <c r="K17532"/>
      <c r="L17532"/>
      <c r="M17532"/>
      <c r="N17532"/>
    </row>
    <row r="17533" spans="1:14" x14ac:dyDescent="0.3">
      <c r="A17533" s="86">
        <f t="shared" si="273"/>
        <v>17525</v>
      </c>
      <c r="B17533" s="17"/>
      <c r="C17533" s="17"/>
      <c r="D17533"/>
      <c r="E17533"/>
      <c r="F17533"/>
      <c r="G17533"/>
      <c r="H17533"/>
      <c r="I17533"/>
      <c r="J17533"/>
      <c r="K17533"/>
      <c r="L17533"/>
      <c r="M17533"/>
      <c r="N17533"/>
    </row>
    <row r="17534" spans="1:14" x14ac:dyDescent="0.3">
      <c r="A17534" s="86">
        <f t="shared" si="273"/>
        <v>17526</v>
      </c>
      <c r="B17534" s="17"/>
      <c r="C17534" s="17"/>
      <c r="D17534"/>
      <c r="E17534"/>
      <c r="F17534"/>
      <c r="G17534"/>
      <c r="H17534"/>
      <c r="I17534"/>
      <c r="J17534"/>
      <c r="K17534"/>
      <c r="L17534"/>
      <c r="M17534"/>
      <c r="N17534"/>
    </row>
    <row r="17535" spans="1:14" x14ac:dyDescent="0.3">
      <c r="A17535" s="86">
        <f t="shared" si="273"/>
        <v>17527</v>
      </c>
      <c r="B17535" s="17"/>
      <c r="C17535" s="17"/>
      <c r="D17535"/>
      <c r="E17535"/>
      <c r="F17535"/>
      <c r="G17535"/>
      <c r="H17535"/>
      <c r="I17535"/>
      <c r="J17535"/>
      <c r="K17535"/>
      <c r="L17535"/>
      <c r="M17535"/>
      <c r="N17535"/>
    </row>
    <row r="17536" spans="1:14" x14ac:dyDescent="0.3">
      <c r="A17536" s="86">
        <f t="shared" si="273"/>
        <v>17528</v>
      </c>
      <c r="B17536" s="17"/>
      <c r="C17536" s="17"/>
      <c r="D17536"/>
      <c r="E17536"/>
      <c r="F17536"/>
      <c r="G17536"/>
      <c r="H17536"/>
      <c r="I17536"/>
      <c r="J17536"/>
      <c r="K17536"/>
      <c r="L17536"/>
      <c r="M17536"/>
      <c r="N17536"/>
    </row>
    <row r="17537" spans="1:14" x14ac:dyDescent="0.3">
      <c r="A17537" s="86">
        <f t="shared" si="273"/>
        <v>17529</v>
      </c>
      <c r="B17537" s="17"/>
      <c r="C17537" s="17"/>
      <c r="D17537"/>
      <c r="E17537"/>
      <c r="F17537"/>
      <c r="G17537"/>
      <c r="H17537"/>
      <c r="I17537"/>
      <c r="J17537"/>
      <c r="K17537"/>
      <c r="L17537"/>
      <c r="M17537"/>
      <c r="N17537"/>
    </row>
    <row r="17538" spans="1:14" x14ac:dyDescent="0.3">
      <c r="A17538" s="86">
        <f t="shared" si="273"/>
        <v>17530</v>
      </c>
      <c r="B17538" s="17"/>
      <c r="C17538" s="17"/>
      <c r="D17538"/>
      <c r="E17538"/>
      <c r="F17538"/>
      <c r="G17538"/>
      <c r="H17538"/>
      <c r="I17538"/>
      <c r="J17538"/>
      <c r="K17538"/>
      <c r="L17538"/>
      <c r="M17538"/>
      <c r="N17538"/>
    </row>
    <row r="17539" spans="1:14" x14ac:dyDescent="0.3">
      <c r="A17539" s="86">
        <f t="shared" si="273"/>
        <v>17531</v>
      </c>
      <c r="B17539" s="17"/>
      <c r="C17539" s="17"/>
      <c r="D17539"/>
      <c r="E17539"/>
      <c r="F17539"/>
      <c r="G17539"/>
      <c r="H17539"/>
      <c r="I17539"/>
      <c r="J17539"/>
      <c r="K17539"/>
      <c r="L17539"/>
      <c r="M17539"/>
      <c r="N17539"/>
    </row>
    <row r="17540" spans="1:14" x14ac:dyDescent="0.3">
      <c r="A17540" s="86">
        <f t="shared" si="273"/>
        <v>17532</v>
      </c>
      <c r="B17540" s="17"/>
      <c r="C17540" s="17"/>
      <c r="D17540"/>
      <c r="E17540"/>
      <c r="F17540"/>
      <c r="G17540"/>
      <c r="H17540"/>
      <c r="I17540"/>
      <c r="J17540"/>
      <c r="K17540"/>
      <c r="L17540"/>
      <c r="M17540"/>
      <c r="N17540"/>
    </row>
    <row r="17541" spans="1:14" x14ac:dyDescent="0.3">
      <c r="A17541" s="86">
        <f t="shared" si="273"/>
        <v>17533</v>
      </c>
      <c r="B17541" s="17"/>
      <c r="C17541" s="17"/>
      <c r="D17541"/>
      <c r="E17541"/>
      <c r="F17541"/>
      <c r="G17541"/>
      <c r="H17541"/>
      <c r="I17541"/>
      <c r="J17541"/>
      <c r="K17541"/>
      <c r="L17541"/>
      <c r="M17541"/>
      <c r="N17541"/>
    </row>
    <row r="17542" spans="1:14" x14ac:dyDescent="0.3">
      <c r="A17542" s="86">
        <f t="shared" si="273"/>
        <v>17534</v>
      </c>
      <c r="B17542" s="17"/>
      <c r="C17542" s="17"/>
      <c r="D17542"/>
      <c r="E17542"/>
      <c r="F17542"/>
      <c r="G17542"/>
      <c r="H17542"/>
      <c r="I17542"/>
      <c r="J17542"/>
      <c r="K17542"/>
      <c r="L17542"/>
      <c r="M17542"/>
      <c r="N17542"/>
    </row>
    <row r="17543" spans="1:14" x14ac:dyDescent="0.3">
      <c r="A17543" s="86">
        <f t="shared" si="273"/>
        <v>17535</v>
      </c>
      <c r="B17543" s="17"/>
      <c r="C17543" s="17"/>
      <c r="D17543"/>
      <c r="E17543"/>
      <c r="F17543"/>
      <c r="G17543"/>
      <c r="H17543"/>
      <c r="I17543"/>
      <c r="J17543"/>
      <c r="K17543"/>
      <c r="L17543"/>
      <c r="M17543"/>
      <c r="N17543"/>
    </row>
    <row r="17544" spans="1:14" x14ac:dyDescent="0.3">
      <c r="A17544" s="86">
        <f t="shared" si="273"/>
        <v>17536</v>
      </c>
      <c r="B17544" s="17"/>
      <c r="C17544" s="17"/>
      <c r="D17544"/>
      <c r="E17544"/>
      <c r="F17544"/>
      <c r="G17544"/>
      <c r="H17544"/>
      <c r="I17544"/>
      <c r="J17544"/>
      <c r="K17544"/>
      <c r="L17544"/>
      <c r="M17544"/>
      <c r="N17544"/>
    </row>
    <row r="17545" spans="1:14" x14ac:dyDescent="0.3">
      <c r="A17545" s="86">
        <f t="shared" si="273"/>
        <v>17537</v>
      </c>
      <c r="B17545" s="17"/>
      <c r="C17545" s="17"/>
      <c r="D17545"/>
      <c r="E17545"/>
      <c r="F17545"/>
      <c r="G17545"/>
      <c r="H17545"/>
      <c r="I17545"/>
      <c r="J17545"/>
      <c r="K17545"/>
      <c r="L17545"/>
      <c r="M17545"/>
      <c r="N17545"/>
    </row>
    <row r="17546" spans="1:14" x14ac:dyDescent="0.3">
      <c r="A17546" s="86">
        <f t="shared" si="273"/>
        <v>17538</v>
      </c>
      <c r="B17546" s="17"/>
      <c r="C17546" s="17"/>
      <c r="D17546"/>
      <c r="E17546"/>
      <c r="F17546"/>
      <c r="G17546"/>
      <c r="H17546"/>
      <c r="I17546"/>
      <c r="J17546"/>
      <c r="K17546"/>
      <c r="L17546"/>
      <c r="M17546"/>
      <c r="N17546"/>
    </row>
    <row r="17547" spans="1:14" x14ac:dyDescent="0.3">
      <c r="A17547" s="86">
        <f t="shared" ref="A17547:A17610" si="274">A17546+1</f>
        <v>17539</v>
      </c>
      <c r="B17547" s="17"/>
      <c r="C17547" s="17"/>
      <c r="D17547"/>
      <c r="E17547"/>
      <c r="F17547"/>
      <c r="G17547"/>
      <c r="H17547"/>
      <c r="I17547"/>
      <c r="J17547"/>
      <c r="K17547"/>
      <c r="L17547"/>
      <c r="M17547"/>
      <c r="N17547"/>
    </row>
    <row r="17548" spans="1:14" x14ac:dyDescent="0.3">
      <c r="A17548" s="86">
        <f t="shared" si="274"/>
        <v>17540</v>
      </c>
      <c r="B17548" s="17"/>
      <c r="C17548" s="17"/>
      <c r="D17548"/>
      <c r="E17548"/>
      <c r="F17548"/>
      <c r="G17548"/>
      <c r="H17548"/>
      <c r="I17548"/>
      <c r="J17548"/>
      <c r="K17548"/>
      <c r="L17548"/>
      <c r="M17548"/>
      <c r="N17548"/>
    </row>
    <row r="17549" spans="1:14" x14ac:dyDescent="0.3">
      <c r="A17549" s="86">
        <f t="shared" si="274"/>
        <v>17541</v>
      </c>
      <c r="B17549" s="17"/>
      <c r="C17549" s="17"/>
      <c r="D17549"/>
      <c r="E17549"/>
      <c r="F17549"/>
      <c r="G17549"/>
      <c r="H17549"/>
      <c r="I17549"/>
      <c r="J17549"/>
      <c r="K17549"/>
      <c r="L17549"/>
      <c r="M17549"/>
      <c r="N17549"/>
    </row>
    <row r="17550" spans="1:14" x14ac:dyDescent="0.3">
      <c r="A17550" s="86">
        <f t="shared" si="274"/>
        <v>17542</v>
      </c>
      <c r="B17550" s="17"/>
      <c r="C17550" s="17"/>
      <c r="D17550"/>
      <c r="E17550"/>
      <c r="F17550"/>
      <c r="G17550"/>
      <c r="H17550"/>
      <c r="I17550"/>
      <c r="J17550"/>
      <c r="K17550"/>
      <c r="L17550"/>
      <c r="M17550"/>
      <c r="N17550"/>
    </row>
    <row r="17551" spans="1:14" x14ac:dyDescent="0.3">
      <c r="A17551" s="86">
        <f t="shared" si="274"/>
        <v>17543</v>
      </c>
      <c r="B17551" s="17"/>
      <c r="C17551" s="17"/>
      <c r="D17551"/>
      <c r="E17551"/>
      <c r="F17551"/>
      <c r="G17551"/>
      <c r="H17551"/>
      <c r="I17551"/>
      <c r="J17551"/>
      <c r="K17551"/>
      <c r="L17551"/>
      <c r="M17551"/>
      <c r="N17551"/>
    </row>
    <row r="17552" spans="1:14" x14ac:dyDescent="0.3">
      <c r="A17552" s="86">
        <f t="shared" si="274"/>
        <v>17544</v>
      </c>
      <c r="B17552" s="17"/>
      <c r="C17552" s="17"/>
      <c r="D17552"/>
      <c r="E17552"/>
      <c r="F17552"/>
      <c r="G17552"/>
      <c r="H17552"/>
      <c r="I17552"/>
      <c r="J17552"/>
      <c r="K17552"/>
      <c r="L17552"/>
      <c r="M17552"/>
      <c r="N17552"/>
    </row>
    <row r="17553" spans="1:14" x14ac:dyDescent="0.3">
      <c r="A17553" s="86">
        <f t="shared" si="274"/>
        <v>17545</v>
      </c>
      <c r="B17553" s="17"/>
      <c r="C17553" s="17"/>
      <c r="D17553"/>
      <c r="E17553"/>
      <c r="F17553"/>
      <c r="G17553"/>
      <c r="H17553"/>
      <c r="I17553"/>
      <c r="J17553"/>
      <c r="K17553"/>
      <c r="L17553"/>
      <c r="M17553"/>
      <c r="N17553"/>
    </row>
    <row r="17554" spans="1:14" x14ac:dyDescent="0.3">
      <c r="A17554" s="86">
        <f t="shared" si="274"/>
        <v>17546</v>
      </c>
      <c r="B17554" s="17"/>
      <c r="C17554" s="17"/>
      <c r="D17554"/>
      <c r="E17554"/>
      <c r="F17554"/>
      <c r="G17554"/>
      <c r="H17554"/>
      <c r="I17554"/>
      <c r="J17554"/>
      <c r="K17554"/>
      <c r="L17554"/>
      <c r="M17554"/>
      <c r="N17554"/>
    </row>
    <row r="17555" spans="1:14" x14ac:dyDescent="0.3">
      <c r="A17555" s="86">
        <f t="shared" si="274"/>
        <v>17547</v>
      </c>
      <c r="B17555" s="17"/>
      <c r="C17555" s="17"/>
      <c r="D17555"/>
      <c r="E17555"/>
      <c r="F17555"/>
      <c r="G17555"/>
      <c r="H17555"/>
      <c r="I17555"/>
      <c r="J17555"/>
      <c r="K17555"/>
      <c r="L17555"/>
      <c r="M17555"/>
      <c r="N17555"/>
    </row>
    <row r="17556" spans="1:14" x14ac:dyDescent="0.3">
      <c r="A17556" s="86">
        <f t="shared" si="274"/>
        <v>17548</v>
      </c>
      <c r="B17556" s="17"/>
      <c r="C17556" s="17"/>
      <c r="D17556"/>
      <c r="E17556"/>
      <c r="F17556"/>
      <c r="G17556"/>
      <c r="H17556"/>
      <c r="I17556"/>
      <c r="J17556"/>
      <c r="K17556"/>
      <c r="L17556"/>
      <c r="M17556"/>
      <c r="N17556"/>
    </row>
    <row r="17557" spans="1:14" x14ac:dyDescent="0.3">
      <c r="A17557" s="86">
        <f t="shared" si="274"/>
        <v>17549</v>
      </c>
      <c r="B17557" s="17"/>
      <c r="C17557" s="17"/>
      <c r="D17557"/>
      <c r="E17557"/>
      <c r="F17557"/>
      <c r="G17557"/>
      <c r="H17557"/>
      <c r="I17557"/>
      <c r="J17557"/>
      <c r="K17557"/>
      <c r="L17557"/>
      <c r="M17557"/>
      <c r="N17557"/>
    </row>
    <row r="17558" spans="1:14" x14ac:dyDescent="0.3">
      <c r="A17558" s="86">
        <f t="shared" si="274"/>
        <v>17550</v>
      </c>
      <c r="B17558" s="17"/>
      <c r="C17558" s="17"/>
      <c r="D17558"/>
      <c r="E17558"/>
      <c r="F17558"/>
      <c r="G17558"/>
      <c r="H17558"/>
      <c r="I17558"/>
      <c r="J17558"/>
      <c r="K17558"/>
      <c r="L17558"/>
      <c r="M17558"/>
      <c r="N17558"/>
    </row>
    <row r="17559" spans="1:14" x14ac:dyDescent="0.3">
      <c r="A17559" s="86">
        <f t="shared" si="274"/>
        <v>17551</v>
      </c>
      <c r="B17559" s="17"/>
      <c r="C17559" s="17"/>
      <c r="D17559"/>
      <c r="E17559"/>
      <c r="F17559"/>
      <c r="G17559"/>
      <c r="H17559"/>
      <c r="I17559"/>
      <c r="J17559"/>
      <c r="K17559"/>
      <c r="L17559"/>
      <c r="M17559"/>
      <c r="N17559"/>
    </row>
    <row r="17560" spans="1:14" x14ac:dyDescent="0.3">
      <c r="A17560" s="86">
        <f t="shared" si="274"/>
        <v>17552</v>
      </c>
      <c r="B17560" s="17"/>
      <c r="C17560" s="17"/>
      <c r="D17560"/>
      <c r="E17560"/>
      <c r="F17560"/>
      <c r="G17560"/>
      <c r="H17560"/>
      <c r="I17560"/>
      <c r="J17560"/>
      <c r="K17560"/>
      <c r="L17560"/>
      <c r="M17560"/>
      <c r="N17560"/>
    </row>
    <row r="17561" spans="1:14" x14ac:dyDescent="0.3">
      <c r="A17561" s="86">
        <f t="shared" si="274"/>
        <v>17553</v>
      </c>
      <c r="B17561" s="17"/>
      <c r="C17561" s="17"/>
      <c r="D17561"/>
      <c r="E17561"/>
      <c r="F17561"/>
      <c r="G17561"/>
      <c r="H17561"/>
      <c r="I17561"/>
      <c r="J17561"/>
      <c r="K17561"/>
      <c r="L17561"/>
      <c r="M17561"/>
      <c r="N17561"/>
    </row>
    <row r="17562" spans="1:14" x14ac:dyDescent="0.3">
      <c r="A17562" s="86">
        <f t="shared" si="274"/>
        <v>17554</v>
      </c>
      <c r="B17562" s="17"/>
      <c r="C17562" s="17"/>
      <c r="D17562"/>
      <c r="E17562"/>
      <c r="F17562"/>
      <c r="G17562"/>
      <c r="H17562"/>
      <c r="I17562"/>
      <c r="J17562"/>
      <c r="K17562"/>
      <c r="L17562"/>
      <c r="M17562"/>
      <c r="N17562"/>
    </row>
    <row r="17563" spans="1:14" x14ac:dyDescent="0.3">
      <c r="A17563" s="86">
        <f t="shared" si="274"/>
        <v>17555</v>
      </c>
      <c r="B17563" s="17"/>
      <c r="C17563" s="17"/>
      <c r="D17563"/>
      <c r="E17563"/>
      <c r="F17563"/>
      <c r="G17563"/>
      <c r="H17563"/>
      <c r="I17563"/>
      <c r="J17563"/>
      <c r="K17563"/>
      <c r="L17563"/>
      <c r="M17563"/>
      <c r="N17563"/>
    </row>
    <row r="17564" spans="1:14" x14ac:dyDescent="0.3">
      <c r="A17564" s="86">
        <f t="shared" si="274"/>
        <v>17556</v>
      </c>
      <c r="B17564" s="17"/>
      <c r="C17564" s="17"/>
      <c r="D17564"/>
      <c r="E17564"/>
      <c r="F17564"/>
      <c r="G17564"/>
      <c r="H17564"/>
      <c r="I17564"/>
      <c r="J17564"/>
      <c r="K17564"/>
      <c r="L17564"/>
      <c r="M17564"/>
      <c r="N17564"/>
    </row>
    <row r="17565" spans="1:14" x14ac:dyDescent="0.3">
      <c r="A17565" s="86">
        <f t="shared" si="274"/>
        <v>17557</v>
      </c>
      <c r="B17565" s="17"/>
      <c r="C17565" s="17"/>
      <c r="D17565"/>
      <c r="E17565"/>
      <c r="F17565"/>
      <c r="G17565"/>
      <c r="H17565"/>
      <c r="I17565"/>
      <c r="J17565"/>
      <c r="K17565"/>
      <c r="L17565"/>
      <c r="M17565"/>
      <c r="N17565"/>
    </row>
    <row r="17566" spans="1:14" x14ac:dyDescent="0.3">
      <c r="A17566" s="86">
        <f t="shared" si="274"/>
        <v>17558</v>
      </c>
      <c r="B17566" s="17"/>
      <c r="C17566" s="17"/>
      <c r="D17566"/>
      <c r="E17566"/>
      <c r="F17566"/>
      <c r="G17566"/>
      <c r="H17566"/>
      <c r="I17566"/>
      <c r="J17566"/>
      <c r="K17566"/>
      <c r="L17566"/>
      <c r="M17566"/>
      <c r="N17566"/>
    </row>
    <row r="17567" spans="1:14" x14ac:dyDescent="0.3">
      <c r="A17567" s="86">
        <f t="shared" si="274"/>
        <v>17559</v>
      </c>
      <c r="B17567" s="17"/>
      <c r="C17567" s="17"/>
      <c r="D17567"/>
      <c r="E17567"/>
      <c r="F17567"/>
      <c r="G17567"/>
      <c r="H17567"/>
      <c r="I17567"/>
      <c r="J17567"/>
      <c r="K17567"/>
      <c r="L17567"/>
      <c r="M17567"/>
      <c r="N17567"/>
    </row>
    <row r="17568" spans="1:14" x14ac:dyDescent="0.3">
      <c r="A17568" s="86">
        <f t="shared" si="274"/>
        <v>17560</v>
      </c>
      <c r="B17568" s="17"/>
      <c r="C17568" s="17"/>
      <c r="D17568"/>
      <c r="E17568"/>
      <c r="F17568"/>
      <c r="G17568"/>
      <c r="H17568"/>
      <c r="I17568"/>
      <c r="J17568"/>
      <c r="K17568"/>
      <c r="L17568"/>
      <c r="M17568"/>
      <c r="N17568"/>
    </row>
    <row r="17569" spans="1:14" x14ac:dyDescent="0.3">
      <c r="A17569" s="86">
        <f t="shared" si="274"/>
        <v>17561</v>
      </c>
      <c r="B17569" s="17"/>
      <c r="C17569" s="17"/>
      <c r="D17569"/>
      <c r="E17569"/>
      <c r="F17569"/>
      <c r="G17569"/>
      <c r="H17569"/>
      <c r="I17569"/>
      <c r="J17569"/>
      <c r="K17569"/>
      <c r="L17569"/>
      <c r="M17569"/>
      <c r="N17569"/>
    </row>
    <row r="17570" spans="1:14" x14ac:dyDescent="0.3">
      <c r="A17570" s="86">
        <f t="shared" si="274"/>
        <v>17562</v>
      </c>
      <c r="B17570" s="17"/>
      <c r="C17570" s="17"/>
      <c r="D17570"/>
      <c r="E17570"/>
      <c r="F17570"/>
      <c r="G17570"/>
      <c r="H17570"/>
      <c r="I17570"/>
      <c r="J17570"/>
      <c r="K17570"/>
      <c r="L17570"/>
      <c r="M17570"/>
      <c r="N17570"/>
    </row>
    <row r="17571" spans="1:14" x14ac:dyDescent="0.3">
      <c r="A17571" s="86">
        <f t="shared" si="274"/>
        <v>17563</v>
      </c>
      <c r="B17571" s="17"/>
      <c r="C17571" s="17"/>
      <c r="D17571"/>
      <c r="E17571"/>
      <c r="F17571"/>
      <c r="G17571"/>
      <c r="H17571"/>
      <c r="I17571"/>
      <c r="J17571"/>
      <c r="K17571"/>
      <c r="L17571"/>
      <c r="M17571"/>
      <c r="N17571"/>
    </row>
    <row r="17572" spans="1:14" x14ac:dyDescent="0.3">
      <c r="A17572" s="86">
        <f t="shared" si="274"/>
        <v>17564</v>
      </c>
      <c r="B17572" s="17"/>
      <c r="C17572" s="17"/>
      <c r="D17572"/>
      <c r="E17572"/>
      <c r="F17572"/>
      <c r="G17572"/>
      <c r="H17572"/>
      <c r="I17572"/>
      <c r="J17572"/>
      <c r="K17572"/>
      <c r="L17572"/>
      <c r="M17572"/>
      <c r="N17572"/>
    </row>
    <row r="17573" spans="1:14" x14ac:dyDescent="0.3">
      <c r="A17573" s="86">
        <f t="shared" si="274"/>
        <v>17565</v>
      </c>
      <c r="B17573" s="17"/>
      <c r="C17573" s="17"/>
      <c r="D17573"/>
      <c r="E17573"/>
      <c r="F17573"/>
      <c r="G17573"/>
      <c r="H17573"/>
      <c r="I17573"/>
      <c r="J17573"/>
      <c r="K17573"/>
      <c r="L17573"/>
      <c r="M17573"/>
      <c r="N17573"/>
    </row>
    <row r="17574" spans="1:14" x14ac:dyDescent="0.3">
      <c r="A17574" s="86">
        <f t="shared" si="274"/>
        <v>17566</v>
      </c>
      <c r="B17574" s="17"/>
      <c r="C17574" s="17"/>
      <c r="D17574"/>
      <c r="E17574"/>
      <c r="F17574"/>
      <c r="G17574"/>
      <c r="H17574"/>
      <c r="I17574"/>
      <c r="J17574"/>
      <c r="K17574"/>
      <c r="L17574"/>
      <c r="M17574"/>
      <c r="N17574"/>
    </row>
    <row r="17575" spans="1:14" x14ac:dyDescent="0.3">
      <c r="A17575" s="86">
        <f t="shared" si="274"/>
        <v>17567</v>
      </c>
      <c r="B17575" s="17"/>
      <c r="C17575" s="17"/>
      <c r="D17575"/>
      <c r="E17575"/>
      <c r="F17575"/>
      <c r="G17575"/>
      <c r="H17575"/>
      <c r="I17575"/>
      <c r="J17575"/>
      <c r="K17575"/>
      <c r="L17575"/>
      <c r="M17575"/>
      <c r="N17575"/>
    </row>
    <row r="17576" spans="1:14" x14ac:dyDescent="0.3">
      <c r="A17576" s="86">
        <f t="shared" si="274"/>
        <v>17568</v>
      </c>
      <c r="B17576" s="17"/>
      <c r="C17576" s="17"/>
      <c r="D17576"/>
      <c r="E17576"/>
      <c r="F17576"/>
      <c r="G17576"/>
      <c r="H17576"/>
      <c r="I17576"/>
      <c r="J17576"/>
      <c r="K17576"/>
      <c r="L17576"/>
      <c r="M17576"/>
      <c r="N17576"/>
    </row>
    <row r="17577" spans="1:14" x14ac:dyDescent="0.3">
      <c r="A17577" s="86">
        <f t="shared" si="274"/>
        <v>17569</v>
      </c>
      <c r="B17577" s="17"/>
      <c r="C17577" s="17"/>
      <c r="D17577"/>
      <c r="E17577"/>
      <c r="F17577"/>
      <c r="G17577"/>
      <c r="H17577"/>
      <c r="I17577"/>
      <c r="J17577"/>
      <c r="K17577"/>
      <c r="L17577"/>
      <c r="M17577"/>
      <c r="N17577"/>
    </row>
    <row r="17578" spans="1:14" x14ac:dyDescent="0.3">
      <c r="A17578" s="86">
        <f t="shared" si="274"/>
        <v>17570</v>
      </c>
      <c r="B17578" s="17"/>
      <c r="C17578" s="17"/>
      <c r="D17578"/>
      <c r="E17578"/>
      <c r="F17578"/>
      <c r="G17578"/>
      <c r="H17578"/>
      <c r="I17578"/>
      <c r="J17578"/>
      <c r="K17578"/>
      <c r="L17578"/>
      <c r="M17578"/>
      <c r="N17578"/>
    </row>
    <row r="17579" spans="1:14" x14ac:dyDescent="0.3">
      <c r="A17579" s="86">
        <f t="shared" si="274"/>
        <v>17571</v>
      </c>
      <c r="B17579" s="17"/>
      <c r="C17579" s="17"/>
      <c r="D17579"/>
      <c r="E17579"/>
      <c r="F17579"/>
      <c r="G17579"/>
      <c r="H17579"/>
      <c r="I17579"/>
      <c r="J17579"/>
      <c r="K17579"/>
      <c r="L17579"/>
      <c r="M17579"/>
      <c r="N17579"/>
    </row>
    <row r="17580" spans="1:14" x14ac:dyDescent="0.3">
      <c r="A17580" s="86">
        <f t="shared" si="274"/>
        <v>17572</v>
      </c>
      <c r="B17580" s="17"/>
      <c r="C17580" s="17"/>
      <c r="D17580"/>
      <c r="E17580"/>
      <c r="F17580"/>
      <c r="G17580"/>
      <c r="H17580"/>
      <c r="I17580"/>
      <c r="J17580"/>
      <c r="K17580"/>
      <c r="L17580"/>
      <c r="M17580"/>
      <c r="N17580"/>
    </row>
    <row r="17581" spans="1:14" x14ac:dyDescent="0.3">
      <c r="A17581" s="86">
        <f t="shared" si="274"/>
        <v>17573</v>
      </c>
      <c r="B17581" s="17"/>
      <c r="C17581" s="17"/>
      <c r="D17581"/>
      <c r="E17581"/>
      <c r="F17581"/>
      <c r="G17581"/>
      <c r="H17581"/>
      <c r="I17581"/>
      <c r="J17581"/>
      <c r="K17581"/>
      <c r="L17581"/>
      <c r="M17581"/>
      <c r="N17581"/>
    </row>
    <row r="17582" spans="1:14" x14ac:dyDescent="0.3">
      <c r="A17582" s="86">
        <f t="shared" si="274"/>
        <v>17574</v>
      </c>
      <c r="B17582" s="17"/>
      <c r="C17582" s="17"/>
      <c r="D17582"/>
      <c r="E17582"/>
      <c r="F17582"/>
      <c r="G17582"/>
      <c r="H17582"/>
      <c r="I17582"/>
      <c r="J17582"/>
      <c r="K17582"/>
      <c r="L17582"/>
      <c r="M17582"/>
      <c r="N17582"/>
    </row>
    <row r="17583" spans="1:14" x14ac:dyDescent="0.3">
      <c r="A17583" s="86">
        <f t="shared" si="274"/>
        <v>17575</v>
      </c>
      <c r="B17583" s="17"/>
      <c r="C17583" s="17"/>
      <c r="D17583"/>
      <c r="E17583"/>
      <c r="F17583"/>
      <c r="G17583"/>
      <c r="H17583"/>
      <c r="I17583"/>
      <c r="J17583"/>
      <c r="K17583"/>
      <c r="L17583"/>
      <c r="M17583"/>
      <c r="N17583"/>
    </row>
    <row r="17584" spans="1:14" x14ac:dyDescent="0.3">
      <c r="A17584" s="86">
        <f t="shared" si="274"/>
        <v>17576</v>
      </c>
      <c r="B17584" s="17"/>
      <c r="C17584" s="17"/>
      <c r="D17584"/>
      <c r="E17584"/>
      <c r="F17584"/>
      <c r="G17584"/>
      <c r="H17584"/>
      <c r="I17584"/>
      <c r="J17584"/>
      <c r="K17584"/>
      <c r="L17584"/>
      <c r="M17584"/>
      <c r="N17584"/>
    </row>
    <row r="17585" spans="1:14" x14ac:dyDescent="0.3">
      <c r="A17585" s="86">
        <f t="shared" si="274"/>
        <v>17577</v>
      </c>
      <c r="B17585" s="17"/>
      <c r="C17585" s="17"/>
      <c r="D17585"/>
      <c r="E17585"/>
      <c r="F17585"/>
      <c r="G17585"/>
      <c r="H17585"/>
      <c r="I17585"/>
      <c r="J17585"/>
      <c r="K17585"/>
      <c r="L17585"/>
      <c r="M17585"/>
      <c r="N17585"/>
    </row>
    <row r="17586" spans="1:14" x14ac:dyDescent="0.3">
      <c r="A17586" s="86">
        <f t="shared" si="274"/>
        <v>17578</v>
      </c>
      <c r="B17586" s="17"/>
      <c r="C17586" s="17"/>
      <c r="D17586"/>
      <c r="E17586"/>
      <c r="F17586"/>
      <c r="G17586"/>
      <c r="H17586"/>
      <c r="I17586"/>
      <c r="J17586"/>
      <c r="K17586"/>
      <c r="L17586"/>
      <c r="M17586"/>
      <c r="N17586"/>
    </row>
    <row r="17587" spans="1:14" x14ac:dyDescent="0.3">
      <c r="A17587" s="86">
        <f t="shared" si="274"/>
        <v>17579</v>
      </c>
      <c r="B17587" s="17"/>
      <c r="C17587" s="17"/>
      <c r="D17587"/>
      <c r="E17587"/>
      <c r="F17587"/>
      <c r="G17587"/>
      <c r="H17587"/>
      <c r="I17587"/>
      <c r="J17587"/>
      <c r="K17587"/>
      <c r="L17587"/>
      <c r="M17587"/>
      <c r="N17587"/>
    </row>
    <row r="17588" spans="1:14" x14ac:dyDescent="0.3">
      <c r="A17588" s="86">
        <f t="shared" si="274"/>
        <v>17580</v>
      </c>
      <c r="B17588" s="17"/>
      <c r="C17588" s="17"/>
      <c r="D17588"/>
      <c r="E17588"/>
      <c r="F17588"/>
      <c r="G17588"/>
      <c r="H17588"/>
      <c r="I17588"/>
      <c r="J17588"/>
      <c r="K17588"/>
      <c r="L17588"/>
      <c r="M17588"/>
      <c r="N17588"/>
    </row>
    <row r="17589" spans="1:14" x14ac:dyDescent="0.3">
      <c r="A17589" s="86">
        <f t="shared" si="274"/>
        <v>17581</v>
      </c>
      <c r="B17589" s="17"/>
      <c r="C17589" s="17"/>
      <c r="D17589"/>
      <c r="E17589"/>
      <c r="F17589"/>
      <c r="G17589"/>
      <c r="H17589"/>
      <c r="I17589"/>
      <c r="J17589"/>
      <c r="K17589"/>
      <c r="L17589"/>
      <c r="M17589"/>
      <c r="N17589"/>
    </row>
    <row r="17590" spans="1:14" x14ac:dyDescent="0.3">
      <c r="A17590" s="86">
        <f t="shared" si="274"/>
        <v>17582</v>
      </c>
      <c r="B17590" s="17"/>
      <c r="C17590" s="17"/>
      <c r="D17590"/>
      <c r="E17590"/>
      <c r="F17590"/>
      <c r="G17590"/>
      <c r="H17590"/>
      <c r="I17590"/>
      <c r="J17590"/>
      <c r="K17590"/>
      <c r="L17590"/>
      <c r="M17590"/>
      <c r="N17590"/>
    </row>
    <row r="17591" spans="1:14" x14ac:dyDescent="0.3">
      <c r="A17591" s="86">
        <f t="shared" si="274"/>
        <v>17583</v>
      </c>
      <c r="B17591" s="17"/>
      <c r="C17591" s="17"/>
      <c r="D17591"/>
      <c r="E17591"/>
      <c r="F17591"/>
      <c r="G17591"/>
      <c r="H17591"/>
      <c r="I17591"/>
      <c r="J17591"/>
      <c r="K17591"/>
      <c r="L17591"/>
      <c r="M17591"/>
      <c r="N17591"/>
    </row>
    <row r="17592" spans="1:14" x14ac:dyDescent="0.3">
      <c r="A17592" s="86">
        <f t="shared" si="274"/>
        <v>17584</v>
      </c>
      <c r="B17592" s="17"/>
      <c r="C17592" s="17"/>
      <c r="D17592"/>
      <c r="E17592"/>
      <c r="F17592"/>
      <c r="G17592"/>
      <c r="H17592"/>
      <c r="I17592"/>
      <c r="J17592"/>
      <c r="K17592"/>
      <c r="L17592"/>
      <c r="M17592"/>
      <c r="N17592"/>
    </row>
    <row r="17593" spans="1:14" x14ac:dyDescent="0.3">
      <c r="A17593" s="86">
        <f t="shared" si="274"/>
        <v>17585</v>
      </c>
      <c r="B17593" s="17"/>
      <c r="C17593" s="17"/>
      <c r="D17593"/>
      <c r="E17593"/>
      <c r="F17593"/>
      <c r="G17593"/>
      <c r="H17593"/>
      <c r="I17593"/>
      <c r="J17593"/>
      <c r="K17593"/>
      <c r="L17593"/>
      <c r="M17593"/>
      <c r="N17593"/>
    </row>
    <row r="17594" spans="1:14" x14ac:dyDescent="0.3">
      <c r="A17594" s="86">
        <f t="shared" si="274"/>
        <v>17586</v>
      </c>
      <c r="B17594" s="17"/>
      <c r="C17594" s="17"/>
      <c r="D17594"/>
      <c r="E17594"/>
      <c r="F17594"/>
      <c r="G17594"/>
      <c r="H17594"/>
      <c r="I17594"/>
      <c r="J17594"/>
      <c r="K17594"/>
      <c r="L17594"/>
      <c r="M17594"/>
      <c r="N17594"/>
    </row>
    <row r="17595" spans="1:14" x14ac:dyDescent="0.3">
      <c r="A17595" s="86">
        <f t="shared" si="274"/>
        <v>17587</v>
      </c>
      <c r="B17595" s="17"/>
      <c r="C17595" s="17"/>
      <c r="D17595"/>
      <c r="E17595"/>
      <c r="F17595"/>
      <c r="G17595"/>
      <c r="H17595"/>
      <c r="I17595"/>
      <c r="J17595"/>
      <c r="K17595"/>
      <c r="L17595"/>
      <c r="M17595"/>
      <c r="N17595"/>
    </row>
    <row r="17596" spans="1:14" x14ac:dyDescent="0.3">
      <c r="A17596" s="86">
        <f t="shared" si="274"/>
        <v>17588</v>
      </c>
      <c r="B17596" s="17"/>
      <c r="C17596" s="17"/>
      <c r="D17596"/>
      <c r="E17596"/>
      <c r="F17596"/>
      <c r="G17596"/>
      <c r="H17596"/>
      <c r="I17596"/>
      <c r="J17596"/>
      <c r="K17596"/>
      <c r="L17596"/>
      <c r="M17596"/>
      <c r="N17596"/>
    </row>
    <row r="17597" spans="1:14" x14ac:dyDescent="0.3">
      <c r="A17597" s="86">
        <f t="shared" si="274"/>
        <v>17589</v>
      </c>
      <c r="B17597" s="17"/>
      <c r="C17597" s="17"/>
      <c r="D17597"/>
      <c r="E17597"/>
      <c r="F17597"/>
      <c r="G17597"/>
      <c r="H17597"/>
      <c r="I17597"/>
      <c r="J17597"/>
      <c r="K17597"/>
      <c r="L17597"/>
      <c r="M17597"/>
      <c r="N17597"/>
    </row>
    <row r="17598" spans="1:14" x14ac:dyDescent="0.3">
      <c r="A17598" s="86">
        <f t="shared" si="274"/>
        <v>17590</v>
      </c>
      <c r="B17598" s="17"/>
      <c r="C17598" s="17"/>
      <c r="D17598"/>
      <c r="E17598"/>
      <c r="F17598"/>
      <c r="G17598"/>
      <c r="H17598"/>
      <c r="I17598"/>
      <c r="J17598"/>
      <c r="K17598"/>
      <c r="L17598"/>
      <c r="M17598"/>
      <c r="N17598"/>
    </row>
    <row r="17599" spans="1:14" x14ac:dyDescent="0.3">
      <c r="A17599" s="86">
        <f t="shared" si="274"/>
        <v>17591</v>
      </c>
      <c r="B17599" s="17"/>
      <c r="C17599" s="17"/>
      <c r="D17599"/>
      <c r="E17599"/>
      <c r="F17599"/>
      <c r="G17599"/>
      <c r="H17599"/>
      <c r="I17599"/>
      <c r="J17599"/>
      <c r="K17599"/>
      <c r="L17599"/>
      <c r="M17599"/>
      <c r="N17599"/>
    </row>
    <row r="17600" spans="1:14" x14ac:dyDescent="0.3">
      <c r="A17600" s="86">
        <f t="shared" si="274"/>
        <v>17592</v>
      </c>
      <c r="B17600" s="17"/>
      <c r="C17600" s="17"/>
      <c r="D17600"/>
      <c r="E17600"/>
      <c r="F17600"/>
      <c r="G17600"/>
      <c r="H17600"/>
      <c r="I17600"/>
      <c r="J17600"/>
      <c r="K17600"/>
      <c r="L17600"/>
      <c r="M17600"/>
      <c r="N17600"/>
    </row>
    <row r="17601" spans="1:14" x14ac:dyDescent="0.3">
      <c r="A17601" s="86">
        <f t="shared" si="274"/>
        <v>17593</v>
      </c>
      <c r="B17601" s="17"/>
      <c r="C17601" s="17"/>
      <c r="D17601"/>
      <c r="E17601"/>
      <c r="F17601"/>
      <c r="G17601"/>
      <c r="H17601"/>
      <c r="I17601"/>
      <c r="J17601"/>
      <c r="K17601"/>
      <c r="L17601"/>
      <c r="M17601"/>
      <c r="N17601"/>
    </row>
    <row r="17602" spans="1:14" x14ac:dyDescent="0.3">
      <c r="A17602" s="86">
        <f t="shared" si="274"/>
        <v>17594</v>
      </c>
      <c r="B17602" s="17"/>
      <c r="C17602" s="17"/>
      <c r="D17602"/>
      <c r="E17602"/>
      <c r="F17602"/>
      <c r="G17602"/>
      <c r="H17602"/>
      <c r="I17602"/>
      <c r="J17602"/>
      <c r="K17602"/>
      <c r="L17602"/>
      <c r="M17602"/>
      <c r="N17602"/>
    </row>
    <row r="17603" spans="1:14" x14ac:dyDescent="0.3">
      <c r="A17603" s="86">
        <f t="shared" si="274"/>
        <v>17595</v>
      </c>
      <c r="B17603" s="17"/>
      <c r="C17603" s="17"/>
      <c r="D17603"/>
      <c r="E17603"/>
      <c r="F17603"/>
      <c r="G17603"/>
      <c r="H17603"/>
      <c r="I17603"/>
      <c r="J17603"/>
      <c r="K17603"/>
      <c r="L17603"/>
      <c r="M17603"/>
      <c r="N17603"/>
    </row>
    <row r="17604" spans="1:14" x14ac:dyDescent="0.3">
      <c r="A17604" s="86">
        <f t="shared" si="274"/>
        <v>17596</v>
      </c>
      <c r="B17604" s="17"/>
      <c r="C17604" s="17"/>
      <c r="D17604"/>
      <c r="E17604"/>
      <c r="F17604"/>
      <c r="G17604"/>
      <c r="H17604"/>
      <c r="I17604"/>
      <c r="J17604"/>
      <c r="K17604"/>
      <c r="L17604"/>
      <c r="M17604"/>
      <c r="N17604"/>
    </row>
    <row r="17605" spans="1:14" x14ac:dyDescent="0.3">
      <c r="A17605" s="86">
        <f t="shared" si="274"/>
        <v>17597</v>
      </c>
      <c r="B17605" s="17"/>
      <c r="C17605" s="17"/>
      <c r="D17605"/>
      <c r="E17605"/>
      <c r="F17605"/>
      <c r="G17605"/>
      <c r="H17605"/>
      <c r="I17605"/>
      <c r="J17605"/>
      <c r="K17605"/>
      <c r="L17605"/>
      <c r="M17605"/>
      <c r="N17605"/>
    </row>
    <row r="17606" spans="1:14" x14ac:dyDescent="0.3">
      <c r="A17606" s="86">
        <f t="shared" si="274"/>
        <v>17598</v>
      </c>
      <c r="B17606" s="17"/>
      <c r="C17606" s="17"/>
      <c r="D17606"/>
      <c r="E17606"/>
      <c r="F17606"/>
      <c r="G17606"/>
      <c r="H17606"/>
      <c r="I17606"/>
      <c r="J17606"/>
      <c r="K17606"/>
      <c r="L17606"/>
      <c r="M17606"/>
      <c r="N17606"/>
    </row>
    <row r="17607" spans="1:14" x14ac:dyDescent="0.3">
      <c r="A17607" s="86">
        <f t="shared" si="274"/>
        <v>17599</v>
      </c>
      <c r="B17607" s="17"/>
      <c r="C17607" s="17"/>
      <c r="D17607"/>
      <c r="E17607"/>
      <c r="F17607"/>
      <c r="G17607"/>
      <c r="H17607"/>
      <c r="I17607"/>
      <c r="J17607"/>
      <c r="K17607"/>
      <c r="L17607"/>
      <c r="M17607"/>
      <c r="N17607"/>
    </row>
    <row r="17608" spans="1:14" x14ac:dyDescent="0.3">
      <c r="A17608" s="86">
        <f t="shared" si="274"/>
        <v>17600</v>
      </c>
      <c r="B17608" s="17"/>
      <c r="C17608" s="17"/>
      <c r="D17608"/>
      <c r="E17608"/>
      <c r="F17608"/>
      <c r="G17608"/>
      <c r="H17608"/>
      <c r="I17608"/>
      <c r="J17608"/>
      <c r="K17608"/>
      <c r="L17608"/>
      <c r="M17608"/>
      <c r="N17608"/>
    </row>
    <row r="17609" spans="1:14" x14ac:dyDescent="0.3">
      <c r="A17609" s="86">
        <f t="shared" si="274"/>
        <v>17601</v>
      </c>
      <c r="B17609" s="17"/>
      <c r="C17609" s="17"/>
      <c r="D17609"/>
      <c r="E17609"/>
      <c r="F17609"/>
      <c r="G17609"/>
      <c r="H17609"/>
      <c r="I17609"/>
      <c r="J17609"/>
      <c r="K17609"/>
      <c r="L17609"/>
      <c r="M17609"/>
      <c r="N17609"/>
    </row>
    <row r="17610" spans="1:14" x14ac:dyDescent="0.3">
      <c r="A17610" s="86">
        <f t="shared" si="274"/>
        <v>17602</v>
      </c>
      <c r="B17610" s="17"/>
      <c r="C17610" s="17"/>
      <c r="D17610"/>
      <c r="E17610"/>
      <c r="F17610"/>
      <c r="G17610"/>
      <c r="H17610"/>
      <c r="I17610"/>
      <c r="J17610"/>
      <c r="K17610"/>
      <c r="L17610"/>
      <c r="M17610"/>
      <c r="N17610"/>
    </row>
    <row r="17611" spans="1:14" x14ac:dyDescent="0.3">
      <c r="A17611" s="86">
        <f t="shared" ref="A17611:A17674" si="275">A17610+1</f>
        <v>17603</v>
      </c>
      <c r="B17611" s="17"/>
      <c r="C17611" s="17"/>
      <c r="D17611"/>
      <c r="E17611"/>
      <c r="F17611"/>
      <c r="G17611"/>
      <c r="H17611"/>
      <c r="I17611"/>
      <c r="J17611"/>
      <c r="K17611"/>
      <c r="L17611"/>
      <c r="M17611"/>
      <c r="N17611"/>
    </row>
    <row r="17612" spans="1:14" x14ac:dyDescent="0.3">
      <c r="A17612" s="86">
        <f t="shared" si="275"/>
        <v>17604</v>
      </c>
      <c r="B17612" s="17"/>
      <c r="C17612" s="17"/>
      <c r="D17612"/>
      <c r="E17612"/>
      <c r="F17612"/>
      <c r="G17612"/>
      <c r="H17612"/>
      <c r="I17612"/>
      <c r="J17612"/>
      <c r="K17612"/>
      <c r="L17612"/>
      <c r="M17612"/>
      <c r="N17612"/>
    </row>
    <row r="17613" spans="1:14" x14ac:dyDescent="0.3">
      <c r="A17613" s="86">
        <f t="shared" si="275"/>
        <v>17605</v>
      </c>
      <c r="B17613" s="17"/>
      <c r="C17613" s="17"/>
      <c r="D17613"/>
      <c r="E17613"/>
      <c r="F17613"/>
      <c r="G17613"/>
      <c r="H17613"/>
      <c r="I17613"/>
      <c r="J17613"/>
      <c r="K17613"/>
      <c r="L17613"/>
      <c r="M17613"/>
      <c r="N17613"/>
    </row>
    <row r="17614" spans="1:14" x14ac:dyDescent="0.3">
      <c r="A17614" s="86">
        <f t="shared" si="275"/>
        <v>17606</v>
      </c>
      <c r="B17614" s="17"/>
      <c r="C17614" s="17"/>
      <c r="D17614"/>
      <c r="E17614"/>
      <c r="F17614"/>
      <c r="G17614"/>
      <c r="H17614"/>
      <c r="I17614"/>
      <c r="J17614"/>
      <c r="K17614"/>
      <c r="L17614"/>
      <c r="M17614"/>
      <c r="N17614"/>
    </row>
    <row r="17615" spans="1:14" x14ac:dyDescent="0.3">
      <c r="A17615" s="86">
        <f t="shared" si="275"/>
        <v>17607</v>
      </c>
      <c r="B17615" s="17"/>
      <c r="C17615" s="17"/>
      <c r="D17615"/>
      <c r="E17615"/>
      <c r="F17615"/>
      <c r="G17615"/>
      <c r="H17615"/>
      <c r="I17615"/>
      <c r="J17615"/>
      <c r="K17615"/>
      <c r="L17615"/>
      <c r="M17615"/>
      <c r="N17615"/>
    </row>
    <row r="17616" spans="1:14" x14ac:dyDescent="0.3">
      <c r="A17616" s="86">
        <f t="shared" si="275"/>
        <v>17608</v>
      </c>
      <c r="B17616" s="17"/>
      <c r="C17616" s="17"/>
      <c r="D17616"/>
      <c r="E17616"/>
      <c r="F17616"/>
      <c r="G17616"/>
      <c r="H17616"/>
      <c r="I17616"/>
      <c r="J17616"/>
      <c r="K17616"/>
      <c r="L17616"/>
      <c r="M17616"/>
      <c r="N17616"/>
    </row>
    <row r="17617" spans="1:14" x14ac:dyDescent="0.3">
      <c r="A17617" s="86">
        <f t="shared" si="275"/>
        <v>17609</v>
      </c>
      <c r="B17617" s="17"/>
      <c r="C17617" s="17"/>
      <c r="D17617"/>
      <c r="E17617"/>
      <c r="F17617"/>
      <c r="G17617"/>
      <c r="H17617"/>
      <c r="I17617"/>
      <c r="J17617"/>
      <c r="K17617"/>
      <c r="L17617"/>
      <c r="M17617"/>
      <c r="N17617"/>
    </row>
    <row r="17618" spans="1:14" x14ac:dyDescent="0.3">
      <c r="A17618" s="86">
        <f t="shared" si="275"/>
        <v>17610</v>
      </c>
      <c r="B17618" s="17"/>
      <c r="C17618" s="17"/>
      <c r="D17618"/>
      <c r="E17618"/>
      <c r="F17618"/>
      <c r="G17618"/>
      <c r="H17618"/>
      <c r="I17618"/>
      <c r="J17618"/>
      <c r="K17618"/>
      <c r="L17618"/>
      <c r="M17618"/>
      <c r="N17618"/>
    </row>
    <row r="17619" spans="1:14" x14ac:dyDescent="0.3">
      <c r="A17619" s="86">
        <f t="shared" si="275"/>
        <v>17611</v>
      </c>
      <c r="B17619" s="17"/>
      <c r="C17619" s="17"/>
      <c r="D17619"/>
      <c r="E17619"/>
      <c r="F17619"/>
      <c r="G17619"/>
      <c r="H17619"/>
      <c r="I17619"/>
      <c r="J17619"/>
      <c r="K17619"/>
      <c r="L17619"/>
      <c r="M17619"/>
      <c r="N17619"/>
    </row>
    <row r="17620" spans="1:14" x14ac:dyDescent="0.3">
      <c r="A17620" s="86">
        <f t="shared" si="275"/>
        <v>17612</v>
      </c>
      <c r="B17620" s="17"/>
      <c r="C17620" s="17"/>
      <c r="D17620"/>
      <c r="E17620"/>
      <c r="F17620"/>
      <c r="G17620"/>
      <c r="H17620"/>
      <c r="I17620"/>
      <c r="J17620"/>
      <c r="K17620"/>
      <c r="L17620"/>
      <c r="M17620"/>
      <c r="N17620"/>
    </row>
    <row r="17621" spans="1:14" x14ac:dyDescent="0.3">
      <c r="A17621" s="86">
        <f t="shared" si="275"/>
        <v>17613</v>
      </c>
      <c r="B17621" s="17"/>
      <c r="C17621" s="17"/>
      <c r="D17621"/>
      <c r="E17621"/>
      <c r="F17621"/>
      <c r="G17621"/>
      <c r="H17621"/>
      <c r="I17621"/>
      <c r="J17621"/>
      <c r="K17621"/>
      <c r="L17621"/>
      <c r="M17621"/>
      <c r="N17621"/>
    </row>
    <row r="17622" spans="1:14" x14ac:dyDescent="0.3">
      <c r="A17622" s="86">
        <f t="shared" si="275"/>
        <v>17614</v>
      </c>
      <c r="B17622" s="17"/>
      <c r="C17622" s="17"/>
      <c r="D17622"/>
      <c r="E17622"/>
      <c r="F17622"/>
      <c r="G17622"/>
      <c r="H17622"/>
      <c r="I17622"/>
      <c r="J17622"/>
      <c r="K17622"/>
      <c r="L17622"/>
      <c r="M17622"/>
      <c r="N17622"/>
    </row>
    <row r="17623" spans="1:14" x14ac:dyDescent="0.3">
      <c r="A17623" s="86">
        <f t="shared" si="275"/>
        <v>17615</v>
      </c>
      <c r="B17623" s="17"/>
      <c r="C17623" s="17"/>
      <c r="D17623"/>
      <c r="E17623"/>
      <c r="F17623"/>
      <c r="G17623"/>
      <c r="H17623"/>
      <c r="I17623"/>
      <c r="J17623"/>
      <c r="K17623"/>
      <c r="L17623"/>
      <c r="M17623"/>
      <c r="N17623"/>
    </row>
    <row r="17624" spans="1:14" x14ac:dyDescent="0.3">
      <c r="A17624" s="86">
        <f t="shared" si="275"/>
        <v>17616</v>
      </c>
      <c r="B17624" s="17"/>
      <c r="C17624" s="17"/>
      <c r="D17624"/>
      <c r="E17624"/>
      <c r="F17624"/>
      <c r="G17624"/>
      <c r="H17624"/>
      <c r="I17624"/>
      <c r="J17624"/>
      <c r="K17624"/>
      <c r="L17624"/>
      <c r="M17624"/>
      <c r="N17624"/>
    </row>
    <row r="17625" spans="1:14" x14ac:dyDescent="0.3">
      <c r="A17625" s="86">
        <f t="shared" si="275"/>
        <v>17617</v>
      </c>
      <c r="B17625" s="17"/>
      <c r="C17625" s="17"/>
      <c r="D17625"/>
      <c r="E17625"/>
      <c r="F17625"/>
      <c r="G17625"/>
      <c r="H17625"/>
      <c r="I17625"/>
      <c r="J17625"/>
      <c r="K17625"/>
      <c r="L17625"/>
      <c r="M17625"/>
      <c r="N17625"/>
    </row>
    <row r="17626" spans="1:14" x14ac:dyDescent="0.3">
      <c r="A17626" s="86">
        <f t="shared" si="275"/>
        <v>17618</v>
      </c>
      <c r="B17626" s="17"/>
      <c r="C17626" s="17"/>
      <c r="D17626"/>
      <c r="E17626"/>
      <c r="F17626"/>
      <c r="G17626"/>
      <c r="H17626"/>
      <c r="I17626"/>
      <c r="J17626"/>
      <c r="K17626"/>
      <c r="L17626"/>
      <c r="M17626"/>
      <c r="N17626"/>
    </row>
    <row r="17627" spans="1:14" x14ac:dyDescent="0.3">
      <c r="A17627" s="86">
        <f t="shared" si="275"/>
        <v>17619</v>
      </c>
      <c r="B17627" s="17"/>
      <c r="C17627" s="17"/>
      <c r="D17627"/>
      <c r="E17627"/>
      <c r="F17627"/>
      <c r="G17627"/>
      <c r="H17627"/>
      <c r="I17627"/>
      <c r="J17627"/>
      <c r="K17627"/>
      <c r="L17627"/>
      <c r="M17627"/>
      <c r="N17627"/>
    </row>
    <row r="17628" spans="1:14" x14ac:dyDescent="0.3">
      <c r="A17628" s="86">
        <f t="shared" si="275"/>
        <v>17620</v>
      </c>
      <c r="B17628" s="17"/>
      <c r="C17628" s="17"/>
      <c r="D17628"/>
      <c r="E17628"/>
      <c r="F17628"/>
      <c r="G17628"/>
      <c r="H17628"/>
      <c r="I17628"/>
      <c r="J17628"/>
      <c r="K17628"/>
      <c r="L17628"/>
      <c r="M17628"/>
      <c r="N17628"/>
    </row>
    <row r="17629" spans="1:14" x14ac:dyDescent="0.3">
      <c r="A17629" s="86">
        <f t="shared" si="275"/>
        <v>17621</v>
      </c>
      <c r="B17629" s="17"/>
      <c r="C17629" s="17"/>
      <c r="D17629"/>
      <c r="E17629"/>
      <c r="F17629"/>
      <c r="G17629"/>
      <c r="H17629"/>
      <c r="I17629"/>
      <c r="J17629"/>
      <c r="K17629"/>
      <c r="L17629"/>
      <c r="M17629"/>
      <c r="N17629"/>
    </row>
    <row r="17630" spans="1:14" x14ac:dyDescent="0.3">
      <c r="A17630" s="86">
        <f t="shared" si="275"/>
        <v>17622</v>
      </c>
      <c r="B17630" s="17"/>
      <c r="C17630" s="17"/>
      <c r="D17630"/>
      <c r="E17630"/>
      <c r="F17630"/>
      <c r="G17630"/>
      <c r="H17630"/>
      <c r="I17630"/>
      <c r="J17630"/>
      <c r="K17630"/>
      <c r="L17630"/>
      <c r="M17630"/>
      <c r="N17630"/>
    </row>
    <row r="17631" spans="1:14" x14ac:dyDescent="0.3">
      <c r="A17631" s="86">
        <f t="shared" si="275"/>
        <v>17623</v>
      </c>
      <c r="B17631" s="17"/>
      <c r="C17631" s="17"/>
      <c r="D17631"/>
      <c r="E17631"/>
      <c r="F17631"/>
      <c r="G17631"/>
      <c r="H17631"/>
      <c r="I17631"/>
      <c r="J17631"/>
      <c r="K17631"/>
      <c r="L17631"/>
      <c r="M17631"/>
      <c r="N17631"/>
    </row>
    <row r="17632" spans="1:14" x14ac:dyDescent="0.3">
      <c r="A17632" s="86">
        <f t="shared" si="275"/>
        <v>17624</v>
      </c>
      <c r="B17632" s="17"/>
      <c r="C17632" s="17"/>
      <c r="D17632"/>
      <c r="E17632"/>
      <c r="F17632"/>
      <c r="G17632"/>
      <c r="H17632"/>
      <c r="I17632"/>
      <c r="J17632"/>
      <c r="K17632"/>
      <c r="L17632"/>
      <c r="M17632"/>
      <c r="N17632"/>
    </row>
    <row r="17633" spans="1:14" x14ac:dyDescent="0.3">
      <c r="A17633" s="86">
        <f t="shared" si="275"/>
        <v>17625</v>
      </c>
      <c r="B17633" s="17"/>
      <c r="C17633" s="17"/>
      <c r="D17633"/>
      <c r="E17633"/>
      <c r="F17633"/>
      <c r="G17633"/>
      <c r="H17633"/>
      <c r="I17633"/>
      <c r="J17633"/>
      <c r="K17633"/>
      <c r="L17633"/>
      <c r="M17633"/>
      <c r="N17633"/>
    </row>
    <row r="17634" spans="1:14" x14ac:dyDescent="0.3">
      <c r="A17634" s="86">
        <f t="shared" si="275"/>
        <v>17626</v>
      </c>
      <c r="B17634" s="17"/>
      <c r="C17634" s="17"/>
      <c r="D17634"/>
      <c r="E17634"/>
      <c r="F17634"/>
      <c r="G17634"/>
      <c r="H17634"/>
      <c r="I17634"/>
      <c r="J17634"/>
      <c r="K17634"/>
      <c r="L17634"/>
      <c r="M17634"/>
      <c r="N17634"/>
    </row>
    <row r="17635" spans="1:14" x14ac:dyDescent="0.3">
      <c r="A17635" s="86">
        <f t="shared" si="275"/>
        <v>17627</v>
      </c>
      <c r="B17635" s="17"/>
      <c r="C17635" s="17"/>
      <c r="D17635"/>
      <c r="E17635"/>
      <c r="F17635"/>
      <c r="G17635"/>
      <c r="H17635"/>
      <c r="I17635"/>
      <c r="J17635"/>
      <c r="K17635"/>
      <c r="L17635"/>
      <c r="M17635"/>
      <c r="N17635"/>
    </row>
    <row r="17636" spans="1:14" x14ac:dyDescent="0.3">
      <c r="A17636" s="86">
        <f t="shared" si="275"/>
        <v>17628</v>
      </c>
      <c r="B17636" s="17"/>
      <c r="C17636" s="17"/>
      <c r="D17636"/>
      <c r="E17636"/>
      <c r="F17636"/>
      <c r="G17636"/>
      <c r="H17636"/>
      <c r="I17636"/>
      <c r="J17636"/>
      <c r="K17636"/>
      <c r="L17636"/>
      <c r="M17636"/>
      <c r="N17636"/>
    </row>
    <row r="17637" spans="1:14" x14ac:dyDescent="0.3">
      <c r="A17637" s="86">
        <f t="shared" si="275"/>
        <v>17629</v>
      </c>
      <c r="B17637" s="17"/>
      <c r="C17637" s="17"/>
      <c r="D17637"/>
      <c r="E17637"/>
      <c r="F17637"/>
      <c r="G17637"/>
      <c r="H17637"/>
      <c r="I17637"/>
      <c r="J17637"/>
      <c r="K17637"/>
      <c r="L17637"/>
      <c r="M17637"/>
      <c r="N17637"/>
    </row>
    <row r="17638" spans="1:14" x14ac:dyDescent="0.3">
      <c r="A17638" s="86">
        <f t="shared" si="275"/>
        <v>17630</v>
      </c>
      <c r="B17638" s="17"/>
      <c r="C17638" s="17"/>
      <c r="D17638"/>
      <c r="E17638"/>
      <c r="F17638"/>
      <c r="G17638"/>
      <c r="H17638"/>
      <c r="I17638"/>
      <c r="J17638"/>
      <c r="K17638"/>
      <c r="L17638"/>
      <c r="M17638"/>
      <c r="N17638"/>
    </row>
    <row r="17639" spans="1:14" x14ac:dyDescent="0.3">
      <c r="A17639" s="86">
        <f t="shared" si="275"/>
        <v>17631</v>
      </c>
      <c r="B17639" s="17"/>
      <c r="C17639" s="17"/>
      <c r="D17639"/>
      <c r="E17639"/>
      <c r="F17639"/>
      <c r="G17639"/>
      <c r="H17639"/>
      <c r="I17639"/>
      <c r="J17639"/>
      <c r="K17639"/>
      <c r="L17639"/>
      <c r="M17639"/>
      <c r="N17639"/>
    </row>
    <row r="17640" spans="1:14" x14ac:dyDescent="0.3">
      <c r="A17640" s="86">
        <f t="shared" si="275"/>
        <v>17632</v>
      </c>
      <c r="B17640" s="17"/>
      <c r="C17640" s="17"/>
      <c r="D17640"/>
      <c r="E17640"/>
      <c r="F17640"/>
      <c r="G17640"/>
      <c r="H17640"/>
      <c r="I17640"/>
      <c r="J17640"/>
      <c r="K17640"/>
      <c r="L17640"/>
      <c r="M17640"/>
      <c r="N17640"/>
    </row>
    <row r="17641" spans="1:14" x14ac:dyDescent="0.3">
      <c r="A17641" s="86">
        <f t="shared" si="275"/>
        <v>17633</v>
      </c>
      <c r="B17641" s="17"/>
      <c r="C17641" s="17"/>
      <c r="D17641"/>
      <c r="E17641"/>
      <c r="F17641"/>
      <c r="G17641"/>
      <c r="H17641"/>
      <c r="I17641"/>
      <c r="J17641"/>
      <c r="K17641"/>
      <c r="L17641"/>
      <c r="M17641"/>
      <c r="N17641"/>
    </row>
    <row r="17642" spans="1:14" x14ac:dyDescent="0.3">
      <c r="A17642" s="86">
        <f t="shared" si="275"/>
        <v>17634</v>
      </c>
      <c r="B17642" s="17"/>
      <c r="C17642" s="17"/>
      <c r="D17642"/>
      <c r="E17642"/>
      <c r="F17642"/>
      <c r="G17642"/>
      <c r="H17642"/>
      <c r="I17642"/>
      <c r="J17642"/>
      <c r="K17642"/>
      <c r="L17642"/>
      <c r="M17642"/>
      <c r="N17642"/>
    </row>
    <row r="17643" spans="1:14" x14ac:dyDescent="0.3">
      <c r="A17643" s="86">
        <f t="shared" si="275"/>
        <v>17635</v>
      </c>
      <c r="B17643" s="17"/>
      <c r="C17643" s="17"/>
      <c r="D17643"/>
      <c r="E17643"/>
      <c r="F17643"/>
      <c r="G17643"/>
      <c r="H17643"/>
      <c r="I17643"/>
      <c r="J17643"/>
      <c r="K17643"/>
      <c r="L17643"/>
      <c r="M17643"/>
      <c r="N17643"/>
    </row>
    <row r="17644" spans="1:14" x14ac:dyDescent="0.3">
      <c r="A17644" s="86">
        <f t="shared" si="275"/>
        <v>17636</v>
      </c>
      <c r="B17644" s="17"/>
      <c r="C17644" s="17"/>
      <c r="D17644"/>
      <c r="E17644"/>
      <c r="F17644"/>
      <c r="G17644"/>
      <c r="H17644"/>
      <c r="I17644"/>
      <c r="J17644"/>
      <c r="K17644"/>
      <c r="L17644"/>
      <c r="M17644"/>
      <c r="N17644"/>
    </row>
    <row r="17645" spans="1:14" x14ac:dyDescent="0.3">
      <c r="A17645" s="86">
        <f t="shared" si="275"/>
        <v>17637</v>
      </c>
      <c r="B17645" s="17"/>
      <c r="C17645" s="17"/>
      <c r="D17645"/>
      <c r="E17645"/>
      <c r="F17645"/>
      <c r="G17645"/>
      <c r="H17645"/>
      <c r="I17645"/>
      <c r="J17645"/>
      <c r="K17645"/>
      <c r="L17645"/>
      <c r="M17645"/>
      <c r="N17645"/>
    </row>
    <row r="17646" spans="1:14" x14ac:dyDescent="0.3">
      <c r="A17646" s="86">
        <f t="shared" si="275"/>
        <v>17638</v>
      </c>
      <c r="B17646" s="17"/>
      <c r="C17646" s="17"/>
      <c r="D17646"/>
      <c r="E17646"/>
      <c r="F17646"/>
      <c r="G17646"/>
      <c r="H17646"/>
      <c r="I17646"/>
      <c r="J17646"/>
      <c r="K17646"/>
      <c r="L17646"/>
      <c r="M17646"/>
      <c r="N17646"/>
    </row>
    <row r="17647" spans="1:14" x14ac:dyDescent="0.3">
      <c r="A17647" s="86">
        <f t="shared" si="275"/>
        <v>17639</v>
      </c>
      <c r="B17647" s="17"/>
      <c r="C17647" s="17"/>
      <c r="D17647"/>
      <c r="E17647"/>
      <c r="F17647"/>
      <c r="G17647"/>
      <c r="H17647"/>
      <c r="I17647"/>
      <c r="J17647"/>
      <c r="K17647"/>
      <c r="L17647"/>
      <c r="M17647"/>
      <c r="N17647"/>
    </row>
    <row r="17648" spans="1:14" x14ac:dyDescent="0.3">
      <c r="A17648" s="86">
        <f t="shared" si="275"/>
        <v>17640</v>
      </c>
      <c r="B17648" s="17"/>
      <c r="C17648" s="17"/>
      <c r="D17648"/>
      <c r="E17648"/>
      <c r="F17648"/>
      <c r="G17648"/>
      <c r="H17648"/>
      <c r="I17648"/>
      <c r="J17648"/>
      <c r="K17648"/>
      <c r="L17648"/>
      <c r="M17648"/>
      <c r="N17648"/>
    </row>
    <row r="17649" spans="1:14" x14ac:dyDescent="0.3">
      <c r="A17649" s="86">
        <f t="shared" si="275"/>
        <v>17641</v>
      </c>
      <c r="B17649" s="17"/>
      <c r="C17649" s="17"/>
      <c r="D17649"/>
      <c r="E17649"/>
      <c r="F17649"/>
      <c r="G17649"/>
      <c r="H17649"/>
      <c r="I17649"/>
      <c r="J17649"/>
      <c r="K17649"/>
      <c r="L17649"/>
      <c r="M17649"/>
      <c r="N17649"/>
    </row>
    <row r="17650" spans="1:14" x14ac:dyDescent="0.3">
      <c r="A17650" s="86">
        <f t="shared" si="275"/>
        <v>17642</v>
      </c>
      <c r="B17650" s="17"/>
      <c r="C17650" s="17"/>
      <c r="D17650"/>
      <c r="E17650"/>
      <c r="F17650"/>
      <c r="G17650"/>
      <c r="H17650"/>
      <c r="I17650"/>
      <c r="J17650"/>
      <c r="K17650"/>
      <c r="L17650"/>
      <c r="M17650"/>
      <c r="N17650"/>
    </row>
    <row r="17651" spans="1:14" x14ac:dyDescent="0.3">
      <c r="A17651" s="86">
        <f t="shared" si="275"/>
        <v>17643</v>
      </c>
      <c r="B17651" s="17"/>
      <c r="C17651" s="17"/>
      <c r="D17651"/>
      <c r="E17651"/>
      <c r="F17651"/>
      <c r="G17651"/>
      <c r="H17651"/>
      <c r="I17651"/>
      <c r="J17651"/>
      <c r="K17651"/>
      <c r="L17651"/>
      <c r="M17651"/>
      <c r="N17651"/>
    </row>
    <row r="17652" spans="1:14" x14ac:dyDescent="0.3">
      <c r="A17652" s="86">
        <f t="shared" si="275"/>
        <v>17644</v>
      </c>
      <c r="B17652" s="17"/>
      <c r="C17652" s="17"/>
      <c r="D17652"/>
      <c r="E17652"/>
      <c r="F17652"/>
      <c r="G17652"/>
      <c r="H17652"/>
      <c r="I17652"/>
      <c r="J17652"/>
      <c r="K17652"/>
      <c r="L17652"/>
      <c r="M17652"/>
      <c r="N17652"/>
    </row>
    <row r="17653" spans="1:14" x14ac:dyDescent="0.3">
      <c r="A17653" s="86">
        <f t="shared" si="275"/>
        <v>17645</v>
      </c>
      <c r="B17653" s="17"/>
      <c r="C17653" s="17"/>
      <c r="D17653"/>
      <c r="E17653"/>
      <c r="F17653"/>
      <c r="G17653"/>
      <c r="H17653"/>
      <c r="I17653"/>
      <c r="J17653"/>
      <c r="K17653"/>
      <c r="L17653"/>
      <c r="M17653"/>
      <c r="N17653"/>
    </row>
    <row r="17654" spans="1:14" x14ac:dyDescent="0.3">
      <c r="A17654" s="86">
        <f t="shared" si="275"/>
        <v>17646</v>
      </c>
      <c r="B17654" s="17"/>
      <c r="C17654" s="17"/>
      <c r="D17654"/>
      <c r="E17654"/>
      <c r="F17654"/>
      <c r="G17654"/>
      <c r="H17654"/>
      <c r="I17654"/>
      <c r="J17654"/>
      <c r="K17654"/>
      <c r="L17654"/>
      <c r="M17654"/>
      <c r="N17654"/>
    </row>
    <row r="17655" spans="1:14" x14ac:dyDescent="0.3">
      <c r="A17655" s="86">
        <f t="shared" si="275"/>
        <v>17647</v>
      </c>
      <c r="B17655" s="17"/>
      <c r="C17655" s="17"/>
      <c r="D17655"/>
      <c r="E17655"/>
      <c r="F17655"/>
      <c r="G17655"/>
      <c r="H17655"/>
      <c r="I17655"/>
      <c r="J17655"/>
      <c r="K17655"/>
      <c r="L17655"/>
      <c r="M17655"/>
      <c r="N17655"/>
    </row>
    <row r="17656" spans="1:14" x14ac:dyDescent="0.3">
      <c r="A17656" s="86">
        <f t="shared" si="275"/>
        <v>17648</v>
      </c>
      <c r="B17656" s="17"/>
      <c r="C17656" s="17"/>
      <c r="D17656"/>
      <c r="E17656"/>
      <c r="F17656"/>
      <c r="G17656"/>
      <c r="H17656"/>
      <c r="I17656"/>
      <c r="J17656"/>
      <c r="K17656"/>
      <c r="L17656"/>
      <c r="M17656"/>
      <c r="N17656"/>
    </row>
    <row r="17657" spans="1:14" x14ac:dyDescent="0.3">
      <c r="A17657" s="86">
        <f t="shared" si="275"/>
        <v>17649</v>
      </c>
      <c r="B17657" s="17"/>
      <c r="C17657" s="17"/>
      <c r="D17657"/>
      <c r="E17657"/>
      <c r="F17657"/>
      <c r="G17657"/>
      <c r="H17657"/>
      <c r="I17657"/>
      <c r="J17657"/>
      <c r="K17657"/>
      <c r="L17657"/>
      <c r="M17657"/>
      <c r="N17657"/>
    </row>
    <row r="17658" spans="1:14" x14ac:dyDescent="0.3">
      <c r="A17658" s="86">
        <f t="shared" si="275"/>
        <v>17650</v>
      </c>
      <c r="B17658" s="17"/>
      <c r="C17658" s="17"/>
      <c r="D17658"/>
      <c r="E17658"/>
      <c r="F17658"/>
      <c r="G17658"/>
      <c r="H17658"/>
      <c r="I17658"/>
      <c r="J17658"/>
      <c r="K17658"/>
      <c r="L17658"/>
      <c r="M17658"/>
      <c r="N17658"/>
    </row>
    <row r="17659" spans="1:14" x14ac:dyDescent="0.3">
      <c r="A17659" s="86">
        <f t="shared" si="275"/>
        <v>17651</v>
      </c>
      <c r="B17659" s="17"/>
      <c r="C17659" s="17"/>
      <c r="D17659"/>
      <c r="E17659"/>
      <c r="F17659"/>
      <c r="G17659"/>
      <c r="H17659"/>
      <c r="I17659"/>
      <c r="J17659"/>
      <c r="K17659"/>
      <c r="L17659"/>
      <c r="M17659"/>
      <c r="N17659"/>
    </row>
    <row r="17660" spans="1:14" x14ac:dyDescent="0.3">
      <c r="A17660" s="86">
        <f t="shared" si="275"/>
        <v>17652</v>
      </c>
      <c r="B17660" s="17"/>
      <c r="C17660" s="17"/>
      <c r="D17660"/>
      <c r="E17660"/>
      <c r="F17660"/>
      <c r="G17660"/>
      <c r="H17660"/>
      <c r="I17660"/>
      <c r="J17660"/>
      <c r="K17660"/>
      <c r="L17660"/>
      <c r="M17660"/>
      <c r="N17660"/>
    </row>
    <row r="17661" spans="1:14" x14ac:dyDescent="0.3">
      <c r="A17661" s="86">
        <f t="shared" si="275"/>
        <v>17653</v>
      </c>
      <c r="B17661" s="17"/>
      <c r="C17661" s="17"/>
      <c r="D17661"/>
      <c r="E17661"/>
      <c r="F17661"/>
      <c r="G17661"/>
      <c r="H17661"/>
      <c r="I17661"/>
      <c r="J17661"/>
      <c r="K17661"/>
      <c r="L17661"/>
      <c r="M17661"/>
      <c r="N17661"/>
    </row>
    <row r="17662" spans="1:14" x14ac:dyDescent="0.3">
      <c r="A17662" s="86">
        <f t="shared" si="275"/>
        <v>17654</v>
      </c>
      <c r="B17662" s="17"/>
      <c r="C17662" s="17"/>
      <c r="D17662"/>
      <c r="E17662"/>
      <c r="F17662"/>
      <c r="G17662"/>
      <c r="H17662"/>
      <c r="I17662"/>
      <c r="J17662"/>
      <c r="K17662"/>
      <c r="L17662"/>
      <c r="M17662"/>
      <c r="N17662"/>
    </row>
    <row r="17663" spans="1:14" x14ac:dyDescent="0.3">
      <c r="A17663" s="86">
        <f t="shared" si="275"/>
        <v>17655</v>
      </c>
      <c r="B17663" s="17"/>
      <c r="C17663" s="17"/>
      <c r="D17663"/>
      <c r="E17663"/>
      <c r="F17663"/>
      <c r="G17663"/>
      <c r="H17663"/>
      <c r="I17663"/>
      <c r="J17663"/>
      <c r="K17663"/>
      <c r="L17663"/>
      <c r="M17663"/>
      <c r="N17663"/>
    </row>
    <row r="17664" spans="1:14" x14ac:dyDescent="0.3">
      <c r="A17664" s="86">
        <f t="shared" si="275"/>
        <v>17656</v>
      </c>
      <c r="B17664" s="17"/>
      <c r="C17664" s="17"/>
      <c r="D17664"/>
      <c r="E17664"/>
      <c r="F17664"/>
      <c r="G17664"/>
      <c r="H17664"/>
      <c r="I17664"/>
      <c r="J17664"/>
      <c r="K17664"/>
      <c r="L17664"/>
      <c r="M17664"/>
      <c r="N17664"/>
    </row>
    <row r="17665" spans="1:14" x14ac:dyDescent="0.3">
      <c r="A17665" s="86">
        <f t="shared" si="275"/>
        <v>17657</v>
      </c>
      <c r="B17665" s="17"/>
      <c r="C17665" s="17"/>
      <c r="D17665"/>
      <c r="E17665"/>
      <c r="F17665"/>
      <c r="G17665"/>
      <c r="H17665"/>
      <c r="I17665"/>
      <c r="J17665"/>
      <c r="K17665"/>
      <c r="L17665"/>
      <c r="M17665"/>
      <c r="N17665"/>
    </row>
    <row r="17666" spans="1:14" x14ac:dyDescent="0.3">
      <c r="A17666" s="86">
        <f t="shared" si="275"/>
        <v>17658</v>
      </c>
      <c r="B17666" s="17"/>
      <c r="C17666" s="17"/>
      <c r="D17666"/>
      <c r="E17666"/>
      <c r="F17666"/>
      <c r="G17666"/>
      <c r="H17666"/>
      <c r="I17666"/>
      <c r="J17666"/>
      <c r="K17666"/>
      <c r="L17666"/>
      <c r="M17666"/>
      <c r="N17666"/>
    </row>
    <row r="17667" spans="1:14" x14ac:dyDescent="0.3">
      <c r="A17667" s="86">
        <f t="shared" si="275"/>
        <v>17659</v>
      </c>
      <c r="B17667" s="17"/>
      <c r="C17667" s="17"/>
      <c r="D17667"/>
      <c r="E17667"/>
      <c r="F17667"/>
      <c r="G17667"/>
      <c r="H17667"/>
      <c r="I17667"/>
      <c r="J17667"/>
      <c r="K17667"/>
      <c r="L17667"/>
      <c r="M17667"/>
      <c r="N17667"/>
    </row>
    <row r="17668" spans="1:14" x14ac:dyDescent="0.3">
      <c r="A17668" s="86">
        <f t="shared" si="275"/>
        <v>17660</v>
      </c>
      <c r="B17668" s="17"/>
      <c r="C17668" s="17"/>
      <c r="D17668"/>
      <c r="E17668"/>
      <c r="F17668"/>
      <c r="G17668"/>
      <c r="H17668"/>
      <c r="I17668"/>
      <c r="J17668"/>
      <c r="K17668"/>
      <c r="L17668"/>
      <c r="M17668"/>
      <c r="N17668"/>
    </row>
    <row r="17669" spans="1:14" x14ac:dyDescent="0.3">
      <c r="A17669" s="86">
        <f t="shared" si="275"/>
        <v>17661</v>
      </c>
      <c r="B17669" s="17"/>
      <c r="C17669" s="17"/>
      <c r="D17669"/>
      <c r="E17669"/>
      <c r="F17669"/>
      <c r="G17669"/>
      <c r="H17669"/>
      <c r="I17669"/>
      <c r="J17669"/>
      <c r="K17669"/>
      <c r="L17669"/>
      <c r="M17669"/>
      <c r="N17669"/>
    </row>
    <row r="17670" spans="1:14" x14ac:dyDescent="0.3">
      <c r="A17670" s="86">
        <f t="shared" si="275"/>
        <v>17662</v>
      </c>
      <c r="B17670" s="17"/>
      <c r="C17670" s="17"/>
      <c r="D17670"/>
      <c r="E17670"/>
      <c r="F17670"/>
      <c r="G17670"/>
      <c r="H17670"/>
      <c r="I17670"/>
      <c r="J17670"/>
      <c r="K17670"/>
      <c r="L17670"/>
      <c r="M17670"/>
      <c r="N17670"/>
    </row>
    <row r="17671" spans="1:14" x14ac:dyDescent="0.3">
      <c r="A17671" s="86">
        <f t="shared" si="275"/>
        <v>17663</v>
      </c>
      <c r="B17671" s="17"/>
      <c r="C17671" s="17"/>
      <c r="D17671"/>
      <c r="E17671"/>
      <c r="F17671"/>
      <c r="G17671"/>
      <c r="H17671"/>
      <c r="I17671"/>
      <c r="J17671"/>
      <c r="K17671"/>
      <c r="L17671"/>
      <c r="M17671"/>
      <c r="N17671"/>
    </row>
    <row r="17672" spans="1:14" x14ac:dyDescent="0.3">
      <c r="A17672" s="86">
        <f t="shared" si="275"/>
        <v>17664</v>
      </c>
      <c r="B17672" s="17"/>
      <c r="C17672" s="17"/>
      <c r="D17672"/>
      <c r="E17672"/>
      <c r="F17672"/>
      <c r="G17672"/>
      <c r="H17672"/>
      <c r="I17672"/>
      <c r="J17672"/>
      <c r="K17672"/>
      <c r="L17672"/>
      <c r="M17672"/>
      <c r="N17672"/>
    </row>
    <row r="17673" spans="1:14" x14ac:dyDescent="0.3">
      <c r="A17673" s="86">
        <f t="shared" si="275"/>
        <v>17665</v>
      </c>
      <c r="B17673" s="17"/>
      <c r="C17673" s="17"/>
      <c r="D17673"/>
      <c r="E17673"/>
      <c r="F17673"/>
      <c r="G17673"/>
      <c r="H17673"/>
      <c r="I17673"/>
      <c r="J17673"/>
      <c r="K17673"/>
      <c r="L17673"/>
      <c r="M17673"/>
      <c r="N17673"/>
    </row>
    <row r="17674" spans="1:14" x14ac:dyDescent="0.3">
      <c r="A17674" s="86">
        <f t="shared" si="275"/>
        <v>17666</v>
      </c>
      <c r="B17674" s="17"/>
      <c r="C17674" s="17"/>
      <c r="D17674"/>
      <c r="E17674"/>
      <c r="F17674"/>
      <c r="G17674"/>
      <c r="H17674"/>
      <c r="I17674"/>
      <c r="J17674"/>
      <c r="K17674"/>
      <c r="L17674"/>
      <c r="M17674"/>
      <c r="N17674"/>
    </row>
    <row r="17675" spans="1:14" x14ac:dyDescent="0.3">
      <c r="A17675" s="86">
        <f t="shared" ref="A17675:A17738" si="276">A17674+1</f>
        <v>17667</v>
      </c>
      <c r="B17675" s="17"/>
      <c r="C17675" s="17"/>
      <c r="D17675"/>
      <c r="E17675"/>
      <c r="F17675"/>
      <c r="G17675"/>
      <c r="H17675"/>
      <c r="I17675"/>
      <c r="J17675"/>
      <c r="K17675"/>
      <c r="L17675"/>
      <c r="M17675"/>
      <c r="N17675"/>
    </row>
    <row r="17676" spans="1:14" x14ac:dyDescent="0.3">
      <c r="A17676" s="86">
        <f t="shared" si="276"/>
        <v>17668</v>
      </c>
      <c r="B17676" s="17"/>
      <c r="C17676" s="17"/>
      <c r="D17676"/>
      <c r="E17676"/>
      <c r="F17676"/>
      <c r="G17676"/>
      <c r="H17676"/>
      <c r="I17676"/>
      <c r="J17676"/>
      <c r="K17676"/>
      <c r="L17676"/>
      <c r="M17676"/>
      <c r="N17676"/>
    </row>
    <row r="17677" spans="1:14" x14ac:dyDescent="0.3">
      <c r="A17677" s="86">
        <f t="shared" si="276"/>
        <v>17669</v>
      </c>
      <c r="B17677" s="17"/>
      <c r="C17677" s="17"/>
      <c r="D17677"/>
      <c r="E17677"/>
      <c r="F17677"/>
      <c r="G17677"/>
      <c r="H17677"/>
      <c r="I17677"/>
      <c r="J17677"/>
      <c r="K17677"/>
      <c r="L17677"/>
      <c r="M17677"/>
      <c r="N17677"/>
    </row>
    <row r="17678" spans="1:14" x14ac:dyDescent="0.3">
      <c r="A17678" s="86">
        <f t="shared" si="276"/>
        <v>17670</v>
      </c>
      <c r="B17678" s="17"/>
      <c r="C17678" s="17"/>
      <c r="D17678"/>
      <c r="E17678"/>
      <c r="F17678"/>
      <c r="G17678"/>
      <c r="H17678"/>
      <c r="I17678"/>
      <c r="J17678"/>
      <c r="K17678"/>
      <c r="L17678"/>
      <c r="M17678"/>
      <c r="N17678"/>
    </row>
    <row r="17679" spans="1:14" x14ac:dyDescent="0.3">
      <c r="A17679" s="86">
        <f t="shared" si="276"/>
        <v>17671</v>
      </c>
      <c r="B17679" s="17"/>
      <c r="C17679" s="17"/>
      <c r="D17679"/>
      <c r="E17679"/>
      <c r="F17679"/>
      <c r="G17679"/>
      <c r="H17679"/>
      <c r="I17679"/>
      <c r="J17679"/>
      <c r="K17679"/>
      <c r="L17679"/>
      <c r="M17679"/>
      <c r="N17679"/>
    </row>
    <row r="17680" spans="1:14" x14ac:dyDescent="0.3">
      <c r="A17680" s="86">
        <f t="shared" si="276"/>
        <v>17672</v>
      </c>
      <c r="B17680" s="17"/>
      <c r="C17680" s="17"/>
      <c r="D17680"/>
      <c r="E17680"/>
      <c r="F17680"/>
      <c r="G17680"/>
      <c r="H17680"/>
      <c r="I17680"/>
      <c r="J17680"/>
      <c r="K17680"/>
      <c r="L17680"/>
      <c r="M17680"/>
      <c r="N17680"/>
    </row>
    <row r="17681" spans="1:14" x14ac:dyDescent="0.3">
      <c r="A17681" s="86">
        <f t="shared" si="276"/>
        <v>17673</v>
      </c>
      <c r="B17681" s="17"/>
      <c r="C17681" s="17"/>
      <c r="D17681"/>
      <c r="E17681"/>
      <c r="F17681"/>
      <c r="G17681"/>
      <c r="H17681"/>
      <c r="I17681"/>
      <c r="J17681"/>
      <c r="K17681"/>
      <c r="L17681"/>
      <c r="M17681"/>
      <c r="N17681"/>
    </row>
    <row r="17682" spans="1:14" x14ac:dyDescent="0.3">
      <c r="A17682" s="86">
        <f t="shared" si="276"/>
        <v>17674</v>
      </c>
      <c r="B17682" s="17"/>
      <c r="C17682" s="17"/>
      <c r="D17682"/>
      <c r="E17682"/>
      <c r="F17682"/>
      <c r="G17682"/>
      <c r="H17682"/>
      <c r="I17682"/>
      <c r="J17682"/>
      <c r="K17682"/>
      <c r="L17682"/>
      <c r="M17682"/>
      <c r="N17682"/>
    </row>
    <row r="17683" spans="1:14" x14ac:dyDescent="0.3">
      <c r="A17683" s="86">
        <f t="shared" si="276"/>
        <v>17675</v>
      </c>
      <c r="B17683" s="17"/>
      <c r="C17683" s="17"/>
      <c r="D17683"/>
      <c r="E17683"/>
      <c r="F17683"/>
      <c r="G17683"/>
      <c r="H17683"/>
      <c r="I17683"/>
      <c r="J17683"/>
      <c r="K17683"/>
      <c r="L17683"/>
      <c r="M17683"/>
      <c r="N17683"/>
    </row>
    <row r="17684" spans="1:14" x14ac:dyDescent="0.3">
      <c r="A17684" s="86">
        <f t="shared" si="276"/>
        <v>17676</v>
      </c>
      <c r="B17684" s="17"/>
      <c r="C17684" s="17"/>
      <c r="D17684"/>
      <c r="E17684"/>
      <c r="F17684"/>
      <c r="G17684"/>
      <c r="H17684"/>
      <c r="I17684"/>
      <c r="J17684"/>
      <c r="K17684"/>
      <c r="L17684"/>
      <c r="M17684"/>
      <c r="N17684"/>
    </row>
    <row r="17685" spans="1:14" x14ac:dyDescent="0.3">
      <c r="A17685" s="86">
        <f t="shared" si="276"/>
        <v>17677</v>
      </c>
      <c r="B17685" s="17"/>
      <c r="C17685" s="17"/>
      <c r="D17685"/>
      <c r="E17685"/>
      <c r="F17685"/>
      <c r="G17685"/>
      <c r="H17685"/>
      <c r="I17685"/>
      <c r="J17685"/>
      <c r="K17685"/>
      <c r="L17685"/>
      <c r="M17685"/>
      <c r="N17685"/>
    </row>
    <row r="17686" spans="1:14" x14ac:dyDescent="0.3">
      <c r="A17686" s="86">
        <f t="shared" si="276"/>
        <v>17678</v>
      </c>
      <c r="B17686" s="17"/>
      <c r="C17686" s="17"/>
      <c r="D17686"/>
      <c r="E17686"/>
      <c r="F17686"/>
      <c r="G17686"/>
      <c r="H17686"/>
      <c r="I17686"/>
      <c r="J17686"/>
      <c r="K17686"/>
      <c r="L17686"/>
      <c r="M17686"/>
      <c r="N17686"/>
    </row>
    <row r="17687" spans="1:14" x14ac:dyDescent="0.3">
      <c r="A17687" s="86">
        <f t="shared" si="276"/>
        <v>17679</v>
      </c>
      <c r="B17687" s="17"/>
      <c r="C17687" s="17"/>
      <c r="D17687"/>
      <c r="E17687"/>
      <c r="F17687"/>
      <c r="G17687"/>
      <c r="H17687"/>
      <c r="I17687"/>
      <c r="J17687"/>
      <c r="K17687"/>
      <c r="L17687"/>
      <c r="M17687"/>
      <c r="N17687"/>
    </row>
    <row r="17688" spans="1:14" x14ac:dyDescent="0.3">
      <c r="A17688" s="86">
        <f t="shared" si="276"/>
        <v>17680</v>
      </c>
      <c r="B17688" s="17"/>
      <c r="C17688" s="17"/>
      <c r="D17688"/>
      <c r="E17688"/>
      <c r="F17688"/>
      <c r="G17688"/>
      <c r="H17688"/>
      <c r="I17688"/>
      <c r="J17688"/>
      <c r="K17688"/>
      <c r="L17688"/>
      <c r="M17688"/>
      <c r="N17688"/>
    </row>
    <row r="17689" spans="1:14" x14ac:dyDescent="0.3">
      <c r="A17689" s="86">
        <f t="shared" si="276"/>
        <v>17681</v>
      </c>
      <c r="B17689" s="17"/>
      <c r="C17689" s="17"/>
      <c r="D17689"/>
      <c r="E17689"/>
      <c r="F17689"/>
      <c r="G17689"/>
      <c r="H17689"/>
      <c r="I17689"/>
      <c r="J17689"/>
      <c r="K17689"/>
      <c r="L17689"/>
      <c r="M17689"/>
      <c r="N17689"/>
    </row>
    <row r="17690" spans="1:14" x14ac:dyDescent="0.3">
      <c r="A17690" s="86">
        <f t="shared" si="276"/>
        <v>17682</v>
      </c>
      <c r="B17690" s="17"/>
      <c r="C17690" s="17"/>
      <c r="D17690"/>
      <c r="E17690"/>
      <c r="F17690"/>
      <c r="G17690"/>
      <c r="H17690"/>
      <c r="I17690"/>
      <c r="J17690"/>
      <c r="K17690"/>
      <c r="L17690"/>
      <c r="M17690"/>
      <c r="N17690"/>
    </row>
    <row r="17691" spans="1:14" x14ac:dyDescent="0.3">
      <c r="A17691" s="86">
        <f t="shared" si="276"/>
        <v>17683</v>
      </c>
      <c r="B17691" s="17"/>
      <c r="C17691" s="17"/>
      <c r="D17691"/>
      <c r="E17691"/>
      <c r="F17691"/>
      <c r="G17691"/>
      <c r="H17691"/>
      <c r="I17691"/>
      <c r="J17691"/>
      <c r="K17691"/>
      <c r="L17691"/>
      <c r="M17691"/>
      <c r="N17691"/>
    </row>
    <row r="17692" spans="1:14" x14ac:dyDescent="0.3">
      <c r="A17692" s="86">
        <f t="shared" si="276"/>
        <v>17684</v>
      </c>
      <c r="B17692" s="17"/>
      <c r="C17692" s="17"/>
      <c r="D17692"/>
      <c r="E17692"/>
      <c r="F17692"/>
      <c r="G17692"/>
      <c r="H17692"/>
      <c r="I17692"/>
      <c r="J17692"/>
      <c r="K17692"/>
      <c r="L17692"/>
      <c r="M17692"/>
      <c r="N17692"/>
    </row>
    <row r="17693" spans="1:14" x14ac:dyDescent="0.3">
      <c r="A17693" s="86">
        <f t="shared" si="276"/>
        <v>17685</v>
      </c>
      <c r="B17693" s="17"/>
      <c r="C17693" s="17"/>
      <c r="D17693"/>
      <c r="E17693"/>
      <c r="F17693"/>
      <c r="G17693"/>
      <c r="H17693"/>
      <c r="I17693"/>
      <c r="J17693"/>
      <c r="K17693"/>
      <c r="L17693"/>
      <c r="M17693"/>
      <c r="N17693"/>
    </row>
    <row r="17694" spans="1:14" x14ac:dyDescent="0.3">
      <c r="A17694" s="86">
        <f t="shared" si="276"/>
        <v>17686</v>
      </c>
      <c r="B17694" s="17"/>
      <c r="C17694" s="17"/>
      <c r="D17694"/>
      <c r="E17694"/>
      <c r="F17694"/>
      <c r="G17694"/>
      <c r="H17694"/>
      <c r="I17694"/>
      <c r="J17694"/>
      <c r="K17694"/>
      <c r="L17694"/>
      <c r="M17694"/>
      <c r="N17694"/>
    </row>
    <row r="17695" spans="1:14" x14ac:dyDescent="0.3">
      <c r="A17695" s="86">
        <f t="shared" si="276"/>
        <v>17687</v>
      </c>
      <c r="B17695" s="17"/>
      <c r="C17695" s="17"/>
      <c r="D17695"/>
      <c r="E17695"/>
      <c r="F17695"/>
      <c r="G17695"/>
      <c r="H17695"/>
      <c r="I17695"/>
      <c r="J17695"/>
      <c r="K17695"/>
      <c r="L17695"/>
      <c r="M17695"/>
      <c r="N17695"/>
    </row>
    <row r="17696" spans="1:14" x14ac:dyDescent="0.3">
      <c r="A17696" s="86">
        <f t="shared" si="276"/>
        <v>17688</v>
      </c>
      <c r="B17696" s="17"/>
      <c r="C17696" s="17"/>
      <c r="D17696"/>
      <c r="E17696"/>
      <c r="F17696"/>
      <c r="G17696"/>
      <c r="H17696"/>
      <c r="I17696"/>
      <c r="J17696"/>
      <c r="K17696"/>
      <c r="L17696"/>
      <c r="M17696"/>
      <c r="N17696"/>
    </row>
    <row r="17697" spans="1:14" x14ac:dyDescent="0.3">
      <c r="A17697" s="86">
        <f t="shared" si="276"/>
        <v>17689</v>
      </c>
      <c r="B17697" s="17"/>
      <c r="C17697" s="17"/>
      <c r="D17697"/>
      <c r="E17697"/>
      <c r="F17697"/>
      <c r="G17697"/>
      <c r="H17697"/>
      <c r="I17697"/>
      <c r="J17697"/>
      <c r="K17697"/>
      <c r="L17697"/>
      <c r="M17697"/>
      <c r="N17697"/>
    </row>
    <row r="17698" spans="1:14" x14ac:dyDescent="0.3">
      <c r="A17698" s="86">
        <f t="shared" si="276"/>
        <v>17690</v>
      </c>
      <c r="B17698" s="17"/>
      <c r="C17698" s="17"/>
      <c r="D17698"/>
      <c r="E17698"/>
      <c r="F17698"/>
      <c r="G17698"/>
      <c r="H17698"/>
      <c r="I17698"/>
      <c r="J17698"/>
      <c r="K17698"/>
      <c r="L17698"/>
      <c r="M17698"/>
      <c r="N17698"/>
    </row>
    <row r="17699" spans="1:14" x14ac:dyDescent="0.3">
      <c r="A17699" s="86">
        <f t="shared" si="276"/>
        <v>17691</v>
      </c>
      <c r="B17699" s="17"/>
      <c r="C17699" s="17"/>
      <c r="D17699"/>
      <c r="E17699"/>
      <c r="F17699"/>
      <c r="G17699"/>
      <c r="H17699"/>
      <c r="I17699"/>
      <c r="J17699"/>
      <c r="K17699"/>
      <c r="L17699"/>
      <c r="M17699"/>
      <c r="N17699"/>
    </row>
    <row r="17700" spans="1:14" x14ac:dyDescent="0.3">
      <c r="A17700" s="86">
        <f t="shared" si="276"/>
        <v>17692</v>
      </c>
      <c r="B17700" s="17"/>
      <c r="C17700" s="17"/>
      <c r="D17700"/>
      <c r="E17700"/>
      <c r="F17700"/>
      <c r="G17700"/>
      <c r="H17700"/>
      <c r="I17700"/>
      <c r="J17700"/>
      <c r="K17700"/>
      <c r="L17700"/>
      <c r="M17700"/>
      <c r="N17700"/>
    </row>
    <row r="17701" spans="1:14" x14ac:dyDescent="0.3">
      <c r="A17701" s="86">
        <f t="shared" si="276"/>
        <v>17693</v>
      </c>
      <c r="B17701" s="17"/>
      <c r="C17701" s="17"/>
      <c r="D17701"/>
      <c r="E17701"/>
      <c r="F17701"/>
      <c r="G17701"/>
      <c r="H17701"/>
      <c r="I17701"/>
      <c r="J17701"/>
      <c r="K17701"/>
      <c r="L17701"/>
      <c r="M17701"/>
      <c r="N17701"/>
    </row>
    <row r="17702" spans="1:14" x14ac:dyDescent="0.3">
      <c r="A17702" s="86">
        <f t="shared" si="276"/>
        <v>17694</v>
      </c>
      <c r="B17702" s="17"/>
      <c r="C17702" s="17"/>
      <c r="D17702"/>
      <c r="E17702"/>
      <c r="F17702"/>
      <c r="G17702"/>
      <c r="H17702"/>
      <c r="I17702"/>
      <c r="J17702"/>
      <c r="K17702"/>
      <c r="L17702"/>
      <c r="M17702"/>
      <c r="N17702"/>
    </row>
    <row r="17703" spans="1:14" x14ac:dyDescent="0.3">
      <c r="A17703" s="86">
        <f t="shared" si="276"/>
        <v>17695</v>
      </c>
      <c r="B17703" s="17"/>
      <c r="C17703" s="17"/>
      <c r="D17703"/>
      <c r="E17703"/>
      <c r="F17703"/>
      <c r="G17703"/>
      <c r="H17703"/>
      <c r="I17703"/>
      <c r="J17703"/>
      <c r="K17703"/>
      <c r="L17703"/>
      <c r="M17703"/>
      <c r="N17703"/>
    </row>
    <row r="17704" spans="1:14" x14ac:dyDescent="0.3">
      <c r="A17704" s="86">
        <f t="shared" si="276"/>
        <v>17696</v>
      </c>
      <c r="B17704" s="17"/>
      <c r="C17704" s="17"/>
      <c r="D17704"/>
      <c r="E17704"/>
      <c r="F17704"/>
      <c r="G17704"/>
      <c r="H17704"/>
      <c r="I17704"/>
      <c r="J17704"/>
      <c r="K17704"/>
      <c r="L17704"/>
      <c r="M17704"/>
      <c r="N17704"/>
    </row>
    <row r="17705" spans="1:14" x14ac:dyDescent="0.3">
      <c r="A17705" s="86">
        <f t="shared" si="276"/>
        <v>17697</v>
      </c>
      <c r="B17705" s="17"/>
      <c r="C17705" s="17"/>
      <c r="D17705"/>
      <c r="E17705"/>
      <c r="F17705"/>
      <c r="G17705"/>
      <c r="H17705"/>
      <c r="I17705"/>
      <c r="J17705"/>
      <c r="K17705"/>
      <c r="L17705"/>
      <c r="M17705"/>
      <c r="N17705"/>
    </row>
    <row r="17706" spans="1:14" x14ac:dyDescent="0.3">
      <c r="A17706" s="86">
        <f t="shared" si="276"/>
        <v>17698</v>
      </c>
      <c r="B17706" s="17"/>
      <c r="C17706" s="17"/>
      <c r="D17706"/>
      <c r="E17706"/>
      <c r="F17706"/>
      <c r="G17706"/>
      <c r="H17706"/>
      <c r="I17706"/>
      <c r="J17706"/>
      <c r="K17706"/>
      <c r="L17706"/>
      <c r="M17706"/>
      <c r="N17706"/>
    </row>
    <row r="17707" spans="1:14" x14ac:dyDescent="0.3">
      <c r="A17707" s="86">
        <f t="shared" si="276"/>
        <v>17699</v>
      </c>
      <c r="B17707" s="17"/>
      <c r="C17707" s="17"/>
      <c r="D17707"/>
      <c r="E17707"/>
      <c r="F17707"/>
      <c r="G17707"/>
      <c r="H17707"/>
      <c r="I17707"/>
      <c r="J17707"/>
      <c r="K17707"/>
      <c r="L17707"/>
      <c r="M17707"/>
      <c r="N17707"/>
    </row>
    <row r="17708" spans="1:14" x14ac:dyDescent="0.3">
      <c r="A17708" s="86">
        <f t="shared" si="276"/>
        <v>17700</v>
      </c>
      <c r="B17708" s="17"/>
      <c r="C17708" s="17"/>
      <c r="D17708"/>
      <c r="E17708"/>
      <c r="F17708"/>
      <c r="G17708"/>
      <c r="H17708"/>
      <c r="I17708"/>
      <c r="J17708"/>
      <c r="K17708"/>
      <c r="L17708"/>
      <c r="M17708"/>
      <c r="N17708"/>
    </row>
    <row r="17709" spans="1:14" x14ac:dyDescent="0.3">
      <c r="A17709" s="86">
        <f t="shared" si="276"/>
        <v>17701</v>
      </c>
      <c r="B17709" s="17"/>
      <c r="C17709" s="17"/>
      <c r="D17709"/>
      <c r="E17709"/>
      <c r="F17709"/>
      <c r="G17709"/>
      <c r="H17709"/>
      <c r="I17709"/>
      <c r="J17709"/>
      <c r="K17709"/>
      <c r="L17709"/>
      <c r="M17709"/>
      <c r="N17709"/>
    </row>
    <row r="17710" spans="1:14" x14ac:dyDescent="0.3">
      <c r="A17710" s="86">
        <f t="shared" si="276"/>
        <v>17702</v>
      </c>
      <c r="B17710" s="17"/>
      <c r="C17710" s="17"/>
      <c r="D17710"/>
      <c r="E17710"/>
      <c r="F17710"/>
      <c r="G17710"/>
      <c r="H17710"/>
      <c r="I17710"/>
      <c r="J17710"/>
      <c r="K17710"/>
      <c r="L17710"/>
      <c r="M17710"/>
      <c r="N17710"/>
    </row>
    <row r="17711" spans="1:14" x14ac:dyDescent="0.3">
      <c r="A17711" s="86">
        <f t="shared" si="276"/>
        <v>17703</v>
      </c>
      <c r="B17711" s="17"/>
      <c r="C17711" s="17"/>
      <c r="D17711"/>
      <c r="E17711"/>
      <c r="F17711"/>
      <c r="G17711"/>
      <c r="H17711"/>
      <c r="I17711"/>
      <c r="J17711"/>
      <c r="K17711"/>
      <c r="L17711"/>
      <c r="M17711"/>
      <c r="N17711"/>
    </row>
    <row r="17712" spans="1:14" x14ac:dyDescent="0.3">
      <c r="A17712" s="86">
        <f t="shared" si="276"/>
        <v>17704</v>
      </c>
      <c r="B17712" s="17"/>
      <c r="C17712" s="17"/>
      <c r="D17712"/>
      <c r="E17712"/>
      <c r="F17712"/>
      <c r="G17712"/>
      <c r="H17712"/>
      <c r="I17712"/>
      <c r="J17712"/>
      <c r="K17712"/>
      <c r="L17712"/>
      <c r="M17712"/>
      <c r="N17712"/>
    </row>
    <row r="17713" spans="1:14" x14ac:dyDescent="0.3">
      <c r="A17713" s="86">
        <f t="shared" si="276"/>
        <v>17705</v>
      </c>
      <c r="B17713" s="17"/>
      <c r="C17713" s="17"/>
      <c r="D17713"/>
      <c r="E17713"/>
      <c r="F17713"/>
      <c r="G17713"/>
      <c r="H17713"/>
      <c r="I17713"/>
      <c r="J17713"/>
      <c r="K17713"/>
      <c r="L17713"/>
      <c r="M17713"/>
      <c r="N17713"/>
    </row>
    <row r="17714" spans="1:14" x14ac:dyDescent="0.3">
      <c r="A17714" s="86">
        <f t="shared" si="276"/>
        <v>17706</v>
      </c>
      <c r="B17714" s="17"/>
      <c r="C17714" s="17"/>
      <c r="D17714"/>
      <c r="E17714"/>
      <c r="F17714"/>
      <c r="G17714"/>
      <c r="H17714"/>
      <c r="I17714"/>
      <c r="J17714"/>
      <c r="K17714"/>
      <c r="L17714"/>
      <c r="M17714"/>
      <c r="N17714"/>
    </row>
    <row r="17715" spans="1:14" x14ac:dyDescent="0.3">
      <c r="A17715" s="86">
        <f t="shared" si="276"/>
        <v>17707</v>
      </c>
      <c r="B17715" s="17"/>
      <c r="C17715" s="17"/>
      <c r="D17715"/>
      <c r="E17715"/>
      <c r="F17715"/>
      <c r="G17715"/>
      <c r="H17715"/>
      <c r="I17715"/>
      <c r="J17715"/>
      <c r="K17715"/>
      <c r="L17715"/>
      <c r="M17715"/>
      <c r="N17715"/>
    </row>
    <row r="17716" spans="1:14" x14ac:dyDescent="0.3">
      <c r="A17716" s="86">
        <f t="shared" si="276"/>
        <v>17708</v>
      </c>
      <c r="B17716" s="17"/>
      <c r="C17716" s="17"/>
      <c r="D17716"/>
      <c r="E17716"/>
      <c r="F17716"/>
      <c r="G17716"/>
      <c r="H17716"/>
      <c r="I17716"/>
      <c r="J17716"/>
      <c r="K17716"/>
      <c r="L17716"/>
      <c r="M17716"/>
      <c r="N17716"/>
    </row>
    <row r="17717" spans="1:14" x14ac:dyDescent="0.3">
      <c r="A17717" s="86">
        <f t="shared" si="276"/>
        <v>17709</v>
      </c>
      <c r="B17717" s="17"/>
      <c r="C17717" s="17"/>
      <c r="D17717"/>
      <c r="E17717"/>
      <c r="F17717"/>
      <c r="G17717"/>
      <c r="H17717"/>
      <c r="I17717"/>
      <c r="J17717"/>
      <c r="K17717"/>
      <c r="L17717"/>
      <c r="M17717"/>
      <c r="N17717"/>
    </row>
    <row r="17718" spans="1:14" x14ac:dyDescent="0.3">
      <c r="A17718" s="86">
        <f t="shared" si="276"/>
        <v>17710</v>
      </c>
      <c r="B17718" s="17"/>
      <c r="C17718" s="17"/>
      <c r="D17718"/>
      <c r="E17718"/>
      <c r="F17718"/>
      <c r="G17718"/>
      <c r="H17718"/>
      <c r="I17718"/>
      <c r="J17718"/>
      <c r="K17718"/>
      <c r="L17718"/>
      <c r="M17718"/>
      <c r="N17718"/>
    </row>
    <row r="17719" spans="1:14" x14ac:dyDescent="0.3">
      <c r="A17719" s="86">
        <f t="shared" si="276"/>
        <v>17711</v>
      </c>
      <c r="B17719" s="17"/>
      <c r="C17719" s="17"/>
      <c r="D17719"/>
      <c r="E17719"/>
      <c r="F17719"/>
      <c r="G17719"/>
      <c r="H17719"/>
      <c r="I17719"/>
      <c r="J17719"/>
      <c r="K17719"/>
      <c r="L17719"/>
      <c r="M17719"/>
      <c r="N17719"/>
    </row>
    <row r="17720" spans="1:14" x14ac:dyDescent="0.3">
      <c r="A17720" s="86">
        <f t="shared" si="276"/>
        <v>17712</v>
      </c>
      <c r="B17720" s="17"/>
      <c r="C17720" s="17"/>
      <c r="D17720"/>
      <c r="E17720"/>
      <c r="F17720"/>
      <c r="G17720"/>
      <c r="H17720"/>
      <c r="I17720"/>
      <c r="J17720"/>
      <c r="K17720"/>
      <c r="L17720"/>
      <c r="M17720"/>
      <c r="N17720"/>
    </row>
    <row r="17721" spans="1:14" x14ac:dyDescent="0.3">
      <c r="A17721" s="86">
        <f t="shared" si="276"/>
        <v>17713</v>
      </c>
      <c r="B17721" s="17"/>
      <c r="C17721" s="17"/>
      <c r="D17721"/>
      <c r="E17721"/>
      <c r="F17721"/>
      <c r="G17721"/>
      <c r="H17721"/>
      <c r="I17721"/>
      <c r="J17721"/>
      <c r="K17721"/>
      <c r="L17721"/>
      <c r="M17721"/>
      <c r="N17721"/>
    </row>
    <row r="17722" spans="1:14" x14ac:dyDescent="0.3">
      <c r="A17722" s="86">
        <f t="shared" si="276"/>
        <v>17714</v>
      </c>
      <c r="B17722" s="17"/>
      <c r="C17722" s="17"/>
      <c r="D17722"/>
      <c r="E17722"/>
      <c r="F17722"/>
      <c r="G17722"/>
      <c r="H17722"/>
      <c r="I17722"/>
      <c r="J17722"/>
      <c r="K17722"/>
      <c r="L17722"/>
      <c r="M17722"/>
      <c r="N17722"/>
    </row>
    <row r="17723" spans="1:14" x14ac:dyDescent="0.3">
      <c r="A17723" s="86">
        <f t="shared" si="276"/>
        <v>17715</v>
      </c>
      <c r="B17723" s="17"/>
      <c r="C17723" s="17"/>
      <c r="D17723"/>
      <c r="E17723"/>
      <c r="F17723"/>
      <c r="G17723"/>
      <c r="H17723"/>
      <c r="I17723"/>
      <c r="J17723"/>
      <c r="K17723"/>
      <c r="L17723"/>
      <c r="M17723"/>
      <c r="N17723"/>
    </row>
    <row r="17724" spans="1:14" x14ac:dyDescent="0.3">
      <c r="A17724" s="86">
        <f t="shared" si="276"/>
        <v>17716</v>
      </c>
      <c r="B17724" s="17"/>
      <c r="C17724" s="17"/>
      <c r="D17724"/>
      <c r="E17724"/>
      <c r="F17724"/>
      <c r="G17724"/>
      <c r="H17724"/>
      <c r="I17724"/>
      <c r="J17724"/>
      <c r="K17724"/>
      <c r="L17724"/>
      <c r="M17724"/>
      <c r="N17724"/>
    </row>
    <row r="17725" spans="1:14" x14ac:dyDescent="0.3">
      <c r="A17725" s="86">
        <f t="shared" si="276"/>
        <v>17717</v>
      </c>
      <c r="B17725" s="17"/>
      <c r="C17725" s="17"/>
      <c r="D17725"/>
      <c r="E17725"/>
      <c r="F17725"/>
      <c r="G17725"/>
      <c r="H17725"/>
      <c r="I17725"/>
      <c r="J17725"/>
      <c r="K17725"/>
      <c r="L17725"/>
      <c r="M17725"/>
      <c r="N17725"/>
    </row>
    <row r="17726" spans="1:14" x14ac:dyDescent="0.3">
      <c r="A17726" s="86">
        <f t="shared" si="276"/>
        <v>17718</v>
      </c>
      <c r="B17726" s="17"/>
      <c r="C17726" s="17"/>
      <c r="D17726"/>
      <c r="E17726"/>
      <c r="F17726"/>
      <c r="G17726"/>
      <c r="H17726"/>
      <c r="I17726"/>
      <c r="J17726"/>
      <c r="K17726"/>
      <c r="L17726"/>
      <c r="M17726"/>
      <c r="N17726"/>
    </row>
    <row r="17727" spans="1:14" x14ac:dyDescent="0.3">
      <c r="A17727" s="86">
        <f t="shared" si="276"/>
        <v>17719</v>
      </c>
      <c r="B17727" s="17"/>
      <c r="C17727" s="17"/>
      <c r="D17727"/>
      <c r="E17727"/>
      <c r="F17727"/>
      <c r="G17727"/>
      <c r="H17727"/>
      <c r="I17727"/>
      <c r="J17727"/>
      <c r="K17727"/>
      <c r="L17727"/>
      <c r="M17727"/>
      <c r="N17727"/>
    </row>
    <row r="17728" spans="1:14" x14ac:dyDescent="0.3">
      <c r="A17728" s="86">
        <f t="shared" si="276"/>
        <v>17720</v>
      </c>
      <c r="B17728" s="17"/>
      <c r="C17728" s="17"/>
      <c r="D17728"/>
      <c r="E17728"/>
      <c r="F17728"/>
      <c r="G17728"/>
      <c r="H17728"/>
      <c r="I17728"/>
      <c r="J17728"/>
      <c r="K17728"/>
      <c r="L17728"/>
      <c r="M17728"/>
      <c r="N17728"/>
    </row>
    <row r="17729" spans="1:14" x14ac:dyDescent="0.3">
      <c r="A17729" s="86">
        <f t="shared" si="276"/>
        <v>17721</v>
      </c>
      <c r="B17729" s="17"/>
      <c r="C17729" s="17"/>
      <c r="D17729"/>
      <c r="E17729"/>
      <c r="F17729"/>
      <c r="G17729"/>
      <c r="H17729"/>
      <c r="I17729"/>
      <c r="J17729"/>
      <c r="K17729"/>
      <c r="L17729"/>
      <c r="M17729"/>
      <c r="N17729"/>
    </row>
    <row r="17730" spans="1:14" x14ac:dyDescent="0.3">
      <c r="A17730" s="86">
        <f t="shared" si="276"/>
        <v>17722</v>
      </c>
      <c r="B17730" s="17"/>
      <c r="C17730" s="17"/>
      <c r="D17730"/>
      <c r="E17730"/>
      <c r="F17730"/>
      <c r="G17730"/>
      <c r="H17730"/>
      <c r="I17730"/>
      <c r="J17730"/>
      <c r="K17730"/>
      <c r="L17730"/>
      <c r="M17730"/>
      <c r="N17730"/>
    </row>
    <row r="17731" spans="1:14" x14ac:dyDescent="0.3">
      <c r="A17731" s="86">
        <f t="shared" si="276"/>
        <v>17723</v>
      </c>
      <c r="B17731" s="17"/>
      <c r="C17731" s="17"/>
      <c r="D17731"/>
      <c r="E17731"/>
      <c r="F17731"/>
      <c r="G17731"/>
      <c r="H17731"/>
      <c r="I17731"/>
      <c r="J17731"/>
      <c r="K17731"/>
      <c r="L17731"/>
      <c r="M17731"/>
      <c r="N17731"/>
    </row>
    <row r="17732" spans="1:14" x14ac:dyDescent="0.3">
      <c r="A17732" s="86">
        <f t="shared" si="276"/>
        <v>17724</v>
      </c>
      <c r="B17732" s="17"/>
      <c r="C17732" s="17"/>
      <c r="D17732"/>
      <c r="E17732"/>
      <c r="F17732"/>
      <c r="G17732"/>
      <c r="H17732"/>
      <c r="I17732"/>
      <c r="J17732"/>
      <c r="K17732"/>
      <c r="L17732"/>
      <c r="M17732"/>
      <c r="N17732"/>
    </row>
    <row r="17733" spans="1:14" x14ac:dyDescent="0.3">
      <c r="A17733" s="86">
        <f t="shared" si="276"/>
        <v>17725</v>
      </c>
      <c r="B17733" s="17"/>
      <c r="C17733" s="17"/>
      <c r="D17733"/>
      <c r="E17733"/>
      <c r="F17733"/>
      <c r="G17733"/>
      <c r="H17733"/>
      <c r="I17733"/>
      <c r="J17733"/>
      <c r="K17733"/>
      <c r="L17733"/>
      <c r="M17733"/>
      <c r="N17733"/>
    </row>
    <row r="17734" spans="1:14" x14ac:dyDescent="0.3">
      <c r="A17734" s="86">
        <f t="shared" si="276"/>
        <v>17726</v>
      </c>
      <c r="B17734" s="17"/>
      <c r="C17734" s="17"/>
      <c r="D17734"/>
      <c r="E17734"/>
      <c r="F17734"/>
      <c r="G17734"/>
      <c r="H17734"/>
      <c r="I17734"/>
      <c r="J17734"/>
      <c r="K17734"/>
      <c r="L17734"/>
      <c r="M17734"/>
      <c r="N17734"/>
    </row>
    <row r="17735" spans="1:14" x14ac:dyDescent="0.3">
      <c r="A17735" s="86">
        <f t="shared" si="276"/>
        <v>17727</v>
      </c>
      <c r="B17735" s="17"/>
      <c r="C17735" s="17"/>
      <c r="D17735"/>
      <c r="E17735"/>
      <c r="F17735"/>
      <c r="G17735"/>
      <c r="H17735"/>
      <c r="I17735"/>
      <c r="J17735"/>
      <c r="K17735"/>
      <c r="L17735"/>
      <c r="M17735"/>
      <c r="N17735"/>
    </row>
    <row r="17736" spans="1:14" x14ac:dyDescent="0.3">
      <c r="A17736" s="86">
        <f t="shared" si="276"/>
        <v>17728</v>
      </c>
      <c r="B17736" s="17"/>
      <c r="C17736" s="17"/>
      <c r="D17736"/>
      <c r="E17736"/>
      <c r="F17736"/>
      <c r="G17736"/>
      <c r="H17736"/>
      <c r="I17736"/>
      <c r="J17736"/>
      <c r="K17736"/>
      <c r="L17736"/>
      <c r="M17736"/>
      <c r="N17736"/>
    </row>
    <row r="17737" spans="1:14" x14ac:dyDescent="0.3">
      <c r="A17737" s="86">
        <f t="shared" si="276"/>
        <v>17729</v>
      </c>
      <c r="B17737" s="17"/>
      <c r="C17737" s="17"/>
      <c r="D17737"/>
      <c r="E17737"/>
      <c r="F17737"/>
      <c r="G17737"/>
      <c r="H17737"/>
      <c r="I17737"/>
      <c r="J17737"/>
      <c r="K17737"/>
      <c r="L17737"/>
      <c r="M17737"/>
      <c r="N17737"/>
    </row>
    <row r="17738" spans="1:14" x14ac:dyDescent="0.3">
      <c r="A17738" s="86">
        <f t="shared" si="276"/>
        <v>17730</v>
      </c>
      <c r="B17738" s="17"/>
      <c r="C17738" s="17"/>
      <c r="D17738"/>
      <c r="E17738"/>
      <c r="F17738"/>
      <c r="G17738"/>
      <c r="H17738"/>
      <c r="I17738"/>
      <c r="J17738"/>
      <c r="K17738"/>
      <c r="L17738"/>
      <c r="M17738"/>
      <c r="N17738"/>
    </row>
    <row r="17739" spans="1:14" x14ac:dyDescent="0.3">
      <c r="A17739" s="86">
        <f t="shared" ref="A17739:A17802" si="277">A17738+1</f>
        <v>17731</v>
      </c>
      <c r="B17739" s="17"/>
      <c r="C17739" s="17"/>
      <c r="D17739"/>
      <c r="E17739"/>
      <c r="F17739"/>
      <c r="G17739"/>
      <c r="H17739"/>
      <c r="I17739"/>
      <c r="J17739"/>
      <c r="K17739"/>
      <c r="L17739"/>
      <c r="M17739"/>
      <c r="N17739"/>
    </row>
    <row r="17740" spans="1:14" x14ac:dyDescent="0.3">
      <c r="A17740" s="86">
        <f t="shared" si="277"/>
        <v>17732</v>
      </c>
      <c r="B17740" s="17"/>
      <c r="C17740" s="17"/>
      <c r="D17740"/>
      <c r="E17740"/>
      <c r="F17740"/>
      <c r="G17740"/>
      <c r="H17740"/>
      <c r="I17740"/>
      <c r="J17740"/>
      <c r="K17740"/>
      <c r="L17740"/>
      <c r="M17740"/>
      <c r="N17740"/>
    </row>
    <row r="17741" spans="1:14" x14ac:dyDescent="0.3">
      <c r="A17741" s="86">
        <f t="shared" si="277"/>
        <v>17733</v>
      </c>
      <c r="B17741" s="17"/>
      <c r="C17741" s="17"/>
      <c r="D17741"/>
      <c r="E17741"/>
      <c r="F17741"/>
      <c r="G17741"/>
      <c r="H17741"/>
      <c r="I17741"/>
      <c r="J17741"/>
      <c r="K17741"/>
      <c r="L17741"/>
      <c r="M17741"/>
      <c r="N17741"/>
    </row>
    <row r="17742" spans="1:14" x14ac:dyDescent="0.3">
      <c r="A17742" s="86">
        <f t="shared" si="277"/>
        <v>17734</v>
      </c>
      <c r="B17742" s="17"/>
      <c r="C17742" s="17"/>
      <c r="D17742"/>
      <c r="E17742"/>
      <c r="F17742"/>
      <c r="G17742"/>
      <c r="H17742"/>
      <c r="I17742"/>
      <c r="J17742"/>
      <c r="K17742"/>
      <c r="L17742"/>
      <c r="M17742"/>
      <c r="N17742"/>
    </row>
    <row r="17743" spans="1:14" x14ac:dyDescent="0.3">
      <c r="A17743" s="86">
        <f t="shared" si="277"/>
        <v>17735</v>
      </c>
      <c r="B17743" s="17"/>
      <c r="C17743" s="17"/>
      <c r="D17743"/>
      <c r="E17743"/>
      <c r="F17743"/>
      <c r="G17743"/>
      <c r="H17743"/>
      <c r="I17743"/>
      <c r="J17743"/>
      <c r="K17743"/>
      <c r="L17743"/>
      <c r="M17743"/>
      <c r="N17743"/>
    </row>
    <row r="17744" spans="1:14" x14ac:dyDescent="0.3">
      <c r="A17744" s="86">
        <f t="shared" si="277"/>
        <v>17736</v>
      </c>
      <c r="B17744" s="17"/>
      <c r="C17744" s="17"/>
      <c r="D17744"/>
      <c r="E17744"/>
      <c r="F17744"/>
      <c r="G17744"/>
      <c r="H17744"/>
      <c r="I17744"/>
      <c r="J17744"/>
      <c r="K17744"/>
      <c r="L17744"/>
      <c r="M17744"/>
      <c r="N17744"/>
    </row>
    <row r="17745" spans="1:14" x14ac:dyDescent="0.3">
      <c r="A17745" s="86">
        <f t="shared" si="277"/>
        <v>17737</v>
      </c>
      <c r="B17745" s="17"/>
      <c r="C17745" s="17"/>
      <c r="D17745"/>
      <c r="E17745"/>
      <c r="F17745"/>
      <c r="G17745"/>
      <c r="H17745"/>
      <c r="I17745"/>
      <c r="J17745"/>
      <c r="K17745"/>
      <c r="L17745"/>
      <c r="M17745"/>
      <c r="N17745"/>
    </row>
    <row r="17746" spans="1:14" x14ac:dyDescent="0.3">
      <c r="A17746" s="86">
        <f t="shared" si="277"/>
        <v>17738</v>
      </c>
      <c r="B17746" s="17"/>
      <c r="C17746" s="17"/>
      <c r="D17746"/>
      <c r="E17746"/>
      <c r="F17746"/>
      <c r="G17746"/>
      <c r="H17746"/>
      <c r="I17746"/>
      <c r="J17746"/>
      <c r="K17746"/>
      <c r="L17746"/>
      <c r="M17746"/>
      <c r="N17746"/>
    </row>
    <row r="17747" spans="1:14" x14ac:dyDescent="0.3">
      <c r="A17747" s="86">
        <f t="shared" si="277"/>
        <v>17739</v>
      </c>
      <c r="B17747" s="17"/>
      <c r="C17747" s="17"/>
      <c r="D17747"/>
      <c r="E17747"/>
      <c r="F17747"/>
      <c r="G17747"/>
      <c r="H17747"/>
      <c r="I17747"/>
      <c r="J17747"/>
      <c r="K17747"/>
      <c r="L17747"/>
      <c r="M17747"/>
      <c r="N17747"/>
    </row>
    <row r="17748" spans="1:14" x14ac:dyDescent="0.3">
      <c r="A17748" s="86">
        <f t="shared" si="277"/>
        <v>17740</v>
      </c>
      <c r="B17748" s="17"/>
      <c r="C17748" s="17"/>
      <c r="D17748"/>
      <c r="E17748"/>
      <c r="F17748"/>
      <c r="G17748"/>
      <c r="H17748"/>
      <c r="I17748"/>
      <c r="J17748"/>
      <c r="K17748"/>
      <c r="L17748"/>
      <c r="M17748"/>
      <c r="N17748"/>
    </row>
    <row r="17749" spans="1:14" x14ac:dyDescent="0.3">
      <c r="A17749" s="86">
        <f t="shared" si="277"/>
        <v>17741</v>
      </c>
      <c r="B17749" s="17"/>
      <c r="C17749" s="17"/>
      <c r="D17749"/>
      <c r="E17749"/>
      <c r="F17749"/>
      <c r="G17749"/>
      <c r="H17749"/>
      <c r="I17749"/>
      <c r="J17749"/>
      <c r="K17749"/>
      <c r="L17749"/>
      <c r="M17749"/>
      <c r="N17749"/>
    </row>
    <row r="17750" spans="1:14" x14ac:dyDescent="0.3">
      <c r="A17750" s="86">
        <f t="shared" si="277"/>
        <v>17742</v>
      </c>
      <c r="B17750" s="17"/>
      <c r="C17750" s="17"/>
      <c r="D17750"/>
      <c r="E17750"/>
      <c r="F17750"/>
      <c r="G17750"/>
      <c r="H17750"/>
      <c r="I17750"/>
      <c r="J17750"/>
      <c r="K17750"/>
      <c r="L17750"/>
      <c r="M17750"/>
      <c r="N17750"/>
    </row>
    <row r="17751" spans="1:14" x14ac:dyDescent="0.3">
      <c r="A17751" s="86">
        <f t="shared" si="277"/>
        <v>17743</v>
      </c>
      <c r="B17751" s="17"/>
      <c r="C17751" s="17"/>
      <c r="D17751"/>
      <c r="E17751"/>
      <c r="F17751"/>
      <c r="G17751"/>
      <c r="H17751"/>
      <c r="I17751"/>
      <c r="J17751"/>
      <c r="K17751"/>
      <c r="L17751"/>
      <c r="M17751"/>
      <c r="N17751"/>
    </row>
    <row r="17752" spans="1:14" x14ac:dyDescent="0.3">
      <c r="A17752" s="86">
        <f t="shared" si="277"/>
        <v>17744</v>
      </c>
      <c r="B17752" s="17"/>
      <c r="C17752" s="17"/>
      <c r="D17752"/>
      <c r="E17752"/>
      <c r="F17752"/>
      <c r="G17752"/>
      <c r="H17752"/>
      <c r="I17752"/>
      <c r="J17752"/>
      <c r="K17752"/>
      <c r="L17752"/>
      <c r="M17752"/>
      <c r="N17752"/>
    </row>
    <row r="17753" spans="1:14" x14ac:dyDescent="0.3">
      <c r="A17753" s="86">
        <f t="shared" si="277"/>
        <v>17745</v>
      </c>
      <c r="B17753" s="17"/>
      <c r="C17753" s="17"/>
      <c r="D17753"/>
      <c r="E17753"/>
      <c r="F17753"/>
      <c r="G17753"/>
      <c r="H17753"/>
      <c r="I17753"/>
      <c r="J17753"/>
      <c r="K17753"/>
      <c r="L17753"/>
      <c r="M17753"/>
      <c r="N17753"/>
    </row>
    <row r="17754" spans="1:14" x14ac:dyDescent="0.3">
      <c r="A17754" s="86">
        <f t="shared" si="277"/>
        <v>17746</v>
      </c>
      <c r="B17754" s="17"/>
      <c r="C17754" s="17"/>
      <c r="D17754"/>
      <c r="E17754"/>
      <c r="F17754"/>
      <c r="G17754"/>
      <c r="H17754"/>
      <c r="I17754"/>
      <c r="J17754"/>
      <c r="K17754"/>
      <c r="L17754"/>
      <c r="M17754"/>
      <c r="N17754"/>
    </row>
    <row r="17755" spans="1:14" x14ac:dyDescent="0.3">
      <c r="A17755" s="86">
        <f t="shared" si="277"/>
        <v>17747</v>
      </c>
      <c r="B17755" s="17"/>
      <c r="C17755" s="17"/>
      <c r="D17755"/>
      <c r="E17755"/>
      <c r="F17755"/>
      <c r="G17755"/>
      <c r="H17755"/>
      <c r="I17755"/>
      <c r="J17755"/>
      <c r="K17755"/>
      <c r="L17755"/>
      <c r="M17755"/>
      <c r="N17755"/>
    </row>
    <row r="17756" spans="1:14" x14ac:dyDescent="0.3">
      <c r="A17756" s="86">
        <f t="shared" si="277"/>
        <v>17748</v>
      </c>
      <c r="B17756" s="17"/>
      <c r="C17756" s="17"/>
      <c r="D17756"/>
      <c r="E17756"/>
      <c r="F17756"/>
      <c r="G17756"/>
      <c r="H17756"/>
      <c r="I17756"/>
      <c r="J17756"/>
      <c r="K17756"/>
      <c r="L17756"/>
      <c r="M17756"/>
      <c r="N17756"/>
    </row>
    <row r="17757" spans="1:14" x14ac:dyDescent="0.3">
      <c r="A17757" s="86">
        <f t="shared" si="277"/>
        <v>17749</v>
      </c>
      <c r="B17757" s="17"/>
      <c r="C17757" s="17"/>
      <c r="D17757"/>
      <c r="E17757"/>
      <c r="F17757"/>
      <c r="G17757"/>
      <c r="H17757"/>
      <c r="I17757"/>
      <c r="J17757"/>
      <c r="K17757"/>
      <c r="L17757"/>
      <c r="M17757"/>
      <c r="N17757"/>
    </row>
    <row r="17758" spans="1:14" x14ac:dyDescent="0.3">
      <c r="A17758" s="86">
        <f t="shared" si="277"/>
        <v>17750</v>
      </c>
      <c r="B17758" s="17"/>
      <c r="C17758" s="17"/>
      <c r="D17758"/>
      <c r="E17758"/>
      <c r="F17758"/>
      <c r="G17758"/>
      <c r="H17758"/>
      <c r="I17758"/>
      <c r="J17758"/>
      <c r="K17758"/>
      <c r="L17758"/>
      <c r="M17758"/>
      <c r="N17758"/>
    </row>
    <row r="17759" spans="1:14" x14ac:dyDescent="0.3">
      <c r="A17759" s="86">
        <f t="shared" si="277"/>
        <v>17751</v>
      </c>
      <c r="B17759" s="17"/>
      <c r="C17759" s="17"/>
      <c r="D17759"/>
      <c r="E17759"/>
      <c r="F17759"/>
      <c r="G17759"/>
      <c r="H17759"/>
      <c r="I17759"/>
      <c r="J17759"/>
      <c r="K17759"/>
      <c r="L17759"/>
      <c r="M17759"/>
      <c r="N17759"/>
    </row>
    <row r="17760" spans="1:14" x14ac:dyDescent="0.3">
      <c r="A17760" s="86">
        <f t="shared" si="277"/>
        <v>17752</v>
      </c>
      <c r="B17760" s="17"/>
      <c r="C17760" s="17"/>
      <c r="D17760"/>
      <c r="E17760"/>
      <c r="F17760"/>
      <c r="G17760"/>
      <c r="H17760"/>
      <c r="I17760"/>
      <c r="J17760"/>
      <c r="K17760"/>
      <c r="L17760"/>
      <c r="M17760"/>
      <c r="N17760"/>
    </row>
    <row r="17761" spans="1:14" x14ac:dyDescent="0.3">
      <c r="A17761" s="86">
        <f t="shared" si="277"/>
        <v>17753</v>
      </c>
      <c r="B17761" s="17"/>
      <c r="C17761" s="17"/>
      <c r="D17761"/>
      <c r="E17761"/>
      <c r="F17761"/>
      <c r="G17761"/>
      <c r="H17761"/>
      <c r="I17761"/>
      <c r="J17761"/>
      <c r="K17761"/>
      <c r="L17761"/>
      <c r="M17761"/>
      <c r="N17761"/>
    </row>
    <row r="17762" spans="1:14" x14ac:dyDescent="0.3">
      <c r="A17762" s="86">
        <f t="shared" si="277"/>
        <v>17754</v>
      </c>
      <c r="B17762" s="17"/>
      <c r="C17762" s="17"/>
      <c r="D17762"/>
      <c r="E17762"/>
      <c r="F17762"/>
      <c r="G17762"/>
      <c r="H17762"/>
      <c r="I17762"/>
      <c r="J17762"/>
      <c r="K17762"/>
      <c r="L17762"/>
      <c r="M17762"/>
      <c r="N17762"/>
    </row>
    <row r="17763" spans="1:14" x14ac:dyDescent="0.3">
      <c r="A17763" s="86">
        <f t="shared" si="277"/>
        <v>17755</v>
      </c>
      <c r="B17763" s="17"/>
      <c r="C17763" s="17"/>
      <c r="D17763"/>
      <c r="E17763"/>
      <c r="F17763"/>
      <c r="G17763"/>
      <c r="H17763"/>
      <c r="I17763"/>
      <c r="J17763"/>
      <c r="K17763"/>
      <c r="L17763"/>
      <c r="M17763"/>
      <c r="N17763"/>
    </row>
    <row r="17764" spans="1:14" x14ac:dyDescent="0.3">
      <c r="A17764" s="86">
        <f t="shared" si="277"/>
        <v>17756</v>
      </c>
      <c r="B17764" s="17"/>
      <c r="C17764" s="17"/>
      <c r="D17764"/>
      <c r="E17764"/>
      <c r="F17764"/>
      <c r="G17764"/>
      <c r="H17764"/>
      <c r="I17764"/>
      <c r="J17764"/>
      <c r="K17764"/>
      <c r="L17764"/>
      <c r="M17764"/>
      <c r="N17764"/>
    </row>
    <row r="17765" spans="1:14" x14ac:dyDescent="0.3">
      <c r="A17765" s="86">
        <f t="shared" si="277"/>
        <v>17757</v>
      </c>
      <c r="B17765" s="17"/>
      <c r="C17765" s="17"/>
      <c r="D17765"/>
      <c r="E17765"/>
      <c r="F17765"/>
      <c r="G17765"/>
      <c r="H17765"/>
      <c r="I17765"/>
      <c r="J17765"/>
      <c r="K17765"/>
      <c r="L17765"/>
      <c r="M17765"/>
      <c r="N17765"/>
    </row>
    <row r="17766" spans="1:14" x14ac:dyDescent="0.3">
      <c r="A17766" s="86">
        <f t="shared" si="277"/>
        <v>17758</v>
      </c>
      <c r="B17766" s="17"/>
      <c r="C17766" s="17"/>
      <c r="D17766"/>
      <c r="E17766"/>
      <c r="F17766"/>
      <c r="G17766"/>
      <c r="H17766"/>
      <c r="I17766"/>
      <c r="J17766"/>
      <c r="K17766"/>
      <c r="L17766"/>
      <c r="M17766"/>
      <c r="N17766"/>
    </row>
    <row r="17767" spans="1:14" x14ac:dyDescent="0.3">
      <c r="A17767" s="86">
        <f t="shared" si="277"/>
        <v>17759</v>
      </c>
      <c r="B17767" s="17"/>
      <c r="C17767" s="17"/>
      <c r="D17767"/>
      <c r="E17767"/>
      <c r="F17767"/>
      <c r="G17767"/>
      <c r="H17767"/>
      <c r="I17767"/>
      <c r="J17767"/>
      <c r="K17767"/>
      <c r="L17767"/>
      <c r="M17767"/>
      <c r="N17767"/>
    </row>
    <row r="17768" spans="1:14" x14ac:dyDescent="0.3">
      <c r="A17768" s="86">
        <f t="shared" si="277"/>
        <v>17760</v>
      </c>
      <c r="B17768" s="17"/>
      <c r="C17768" s="17"/>
      <c r="D17768"/>
      <c r="E17768"/>
      <c r="F17768"/>
      <c r="G17768"/>
      <c r="H17768"/>
      <c r="I17768"/>
      <c r="J17768"/>
      <c r="K17768"/>
      <c r="L17768"/>
      <c r="M17768"/>
      <c r="N17768"/>
    </row>
    <row r="17769" spans="1:14" x14ac:dyDescent="0.3">
      <c r="A17769" s="86">
        <f t="shared" si="277"/>
        <v>17761</v>
      </c>
      <c r="B17769" s="17"/>
      <c r="C17769" s="17"/>
      <c r="D17769"/>
      <c r="E17769"/>
      <c r="F17769"/>
      <c r="G17769"/>
      <c r="H17769"/>
      <c r="I17769"/>
      <c r="J17769"/>
      <c r="K17769"/>
      <c r="L17769"/>
      <c r="M17769"/>
      <c r="N17769"/>
    </row>
    <row r="17770" spans="1:14" x14ac:dyDescent="0.3">
      <c r="A17770" s="86">
        <f t="shared" si="277"/>
        <v>17762</v>
      </c>
      <c r="B17770" s="17"/>
      <c r="C17770" s="17"/>
      <c r="D17770"/>
      <c r="E17770"/>
      <c r="F17770"/>
      <c r="G17770"/>
      <c r="H17770"/>
      <c r="I17770"/>
      <c r="J17770"/>
      <c r="K17770"/>
      <c r="L17770"/>
      <c r="M17770"/>
      <c r="N17770"/>
    </row>
    <row r="17771" spans="1:14" x14ac:dyDescent="0.3">
      <c r="A17771" s="86">
        <f t="shared" si="277"/>
        <v>17763</v>
      </c>
      <c r="B17771" s="17"/>
      <c r="C17771" s="17"/>
      <c r="D17771"/>
      <c r="E17771"/>
      <c r="F17771"/>
      <c r="G17771"/>
      <c r="H17771"/>
      <c r="I17771"/>
      <c r="J17771"/>
      <c r="K17771"/>
      <c r="L17771"/>
      <c r="M17771"/>
      <c r="N17771"/>
    </row>
    <row r="17772" spans="1:14" x14ac:dyDescent="0.3">
      <c r="A17772" s="86">
        <f t="shared" si="277"/>
        <v>17764</v>
      </c>
      <c r="B17772" s="17"/>
      <c r="C17772" s="17"/>
      <c r="D17772"/>
      <c r="E17772"/>
      <c r="F17772"/>
      <c r="G17772"/>
      <c r="H17772"/>
      <c r="I17772"/>
      <c r="J17772"/>
      <c r="K17772"/>
      <c r="L17772"/>
      <c r="M17772"/>
      <c r="N17772"/>
    </row>
    <row r="17773" spans="1:14" x14ac:dyDescent="0.3">
      <c r="A17773" s="86">
        <f t="shared" si="277"/>
        <v>17765</v>
      </c>
      <c r="B17773" s="17"/>
      <c r="C17773" s="17"/>
      <c r="D17773"/>
      <c r="E17773"/>
      <c r="F17773"/>
      <c r="G17773"/>
      <c r="H17773"/>
      <c r="I17773"/>
      <c r="J17773"/>
      <c r="K17773"/>
      <c r="L17773"/>
      <c r="M17773"/>
      <c r="N17773"/>
    </row>
    <row r="17774" spans="1:14" x14ac:dyDescent="0.3">
      <c r="A17774" s="86">
        <f t="shared" si="277"/>
        <v>17766</v>
      </c>
      <c r="B17774" s="17"/>
      <c r="C17774" s="17"/>
      <c r="D17774"/>
      <c r="E17774"/>
      <c r="F17774"/>
      <c r="G17774"/>
      <c r="H17774"/>
      <c r="I17774"/>
      <c r="J17774"/>
      <c r="K17774"/>
      <c r="L17774"/>
      <c r="M17774"/>
      <c r="N17774"/>
    </row>
    <row r="17775" spans="1:14" x14ac:dyDescent="0.3">
      <c r="A17775" s="86">
        <f t="shared" si="277"/>
        <v>17767</v>
      </c>
      <c r="B17775" s="17"/>
      <c r="C17775" s="17"/>
      <c r="D17775"/>
      <c r="E17775"/>
      <c r="F17775"/>
      <c r="G17775"/>
      <c r="H17775"/>
      <c r="I17775"/>
      <c r="J17775"/>
      <c r="K17775"/>
      <c r="L17775"/>
      <c r="M17775"/>
      <c r="N17775"/>
    </row>
    <row r="17776" spans="1:14" x14ac:dyDescent="0.3">
      <c r="A17776" s="86">
        <f t="shared" si="277"/>
        <v>17768</v>
      </c>
      <c r="B17776" s="17"/>
      <c r="C17776" s="17"/>
      <c r="D17776"/>
      <c r="E17776"/>
      <c r="F17776"/>
      <c r="G17776"/>
      <c r="H17776"/>
      <c r="I17776"/>
      <c r="J17776"/>
      <c r="K17776"/>
      <c r="L17776"/>
      <c r="M17776"/>
      <c r="N17776"/>
    </row>
    <row r="17777" spans="1:14" x14ac:dyDescent="0.3">
      <c r="A17777" s="86">
        <f t="shared" si="277"/>
        <v>17769</v>
      </c>
      <c r="B17777" s="17"/>
      <c r="C17777" s="17"/>
      <c r="D17777"/>
      <c r="E17777"/>
      <c r="F17777"/>
      <c r="G17777"/>
      <c r="H17777"/>
      <c r="I17777"/>
      <c r="J17777"/>
      <c r="K17777"/>
      <c r="L17777"/>
      <c r="M17777"/>
      <c r="N17777"/>
    </row>
    <row r="17778" spans="1:14" x14ac:dyDescent="0.3">
      <c r="A17778" s="86">
        <f t="shared" si="277"/>
        <v>17770</v>
      </c>
      <c r="B17778" s="17"/>
      <c r="C17778" s="17"/>
      <c r="D17778"/>
      <c r="E17778"/>
      <c r="F17778"/>
      <c r="G17778"/>
      <c r="H17778"/>
      <c r="I17778"/>
      <c r="J17778"/>
      <c r="K17778"/>
      <c r="L17778"/>
      <c r="M17778"/>
      <c r="N17778"/>
    </row>
    <row r="17779" spans="1:14" x14ac:dyDescent="0.3">
      <c r="A17779" s="86">
        <f t="shared" si="277"/>
        <v>17771</v>
      </c>
      <c r="B17779" s="17"/>
      <c r="C17779" s="17"/>
      <c r="D17779"/>
      <c r="E17779"/>
      <c r="F17779"/>
      <c r="G17779"/>
      <c r="H17779"/>
      <c r="I17779"/>
      <c r="J17779"/>
      <c r="K17779"/>
      <c r="L17779"/>
      <c r="M17779"/>
      <c r="N17779"/>
    </row>
    <row r="17780" spans="1:14" x14ac:dyDescent="0.3">
      <c r="A17780" s="86">
        <f t="shared" si="277"/>
        <v>17772</v>
      </c>
      <c r="B17780" s="17"/>
      <c r="C17780" s="17"/>
      <c r="D17780"/>
      <c r="E17780"/>
      <c r="F17780"/>
      <c r="G17780"/>
      <c r="H17780"/>
      <c r="I17780"/>
      <c r="J17780"/>
      <c r="K17780"/>
      <c r="L17780"/>
      <c r="M17780"/>
      <c r="N17780"/>
    </row>
    <row r="17781" spans="1:14" x14ac:dyDescent="0.3">
      <c r="A17781" s="86">
        <f t="shared" si="277"/>
        <v>17773</v>
      </c>
      <c r="B17781" s="17"/>
      <c r="C17781" s="17"/>
      <c r="D17781"/>
      <c r="E17781"/>
      <c r="F17781"/>
      <c r="G17781"/>
      <c r="H17781"/>
      <c r="I17781"/>
      <c r="J17781"/>
      <c r="K17781"/>
      <c r="L17781"/>
      <c r="M17781"/>
      <c r="N17781"/>
    </row>
    <row r="17782" spans="1:14" x14ac:dyDescent="0.3">
      <c r="A17782" s="86">
        <f t="shared" si="277"/>
        <v>17774</v>
      </c>
      <c r="B17782" s="17"/>
      <c r="C17782" s="17"/>
      <c r="D17782"/>
      <c r="E17782"/>
      <c r="F17782"/>
      <c r="G17782"/>
      <c r="H17782"/>
      <c r="I17782"/>
      <c r="J17782"/>
      <c r="K17782"/>
      <c r="L17782"/>
      <c r="M17782"/>
      <c r="N17782"/>
    </row>
    <row r="17783" spans="1:14" x14ac:dyDescent="0.3">
      <c r="A17783" s="86">
        <f t="shared" si="277"/>
        <v>17775</v>
      </c>
      <c r="B17783" s="17"/>
      <c r="C17783" s="17"/>
      <c r="D17783"/>
      <c r="E17783"/>
      <c r="F17783"/>
      <c r="G17783"/>
      <c r="H17783"/>
      <c r="I17783"/>
      <c r="J17783"/>
      <c r="K17783"/>
      <c r="L17783"/>
      <c r="M17783"/>
      <c r="N17783"/>
    </row>
    <row r="17784" spans="1:14" x14ac:dyDescent="0.3">
      <c r="A17784" s="86">
        <f t="shared" si="277"/>
        <v>17776</v>
      </c>
      <c r="B17784" s="17"/>
      <c r="C17784" s="17"/>
      <c r="D17784"/>
      <c r="E17784"/>
      <c r="F17784"/>
      <c r="G17784"/>
      <c r="H17784"/>
      <c r="I17784"/>
      <c r="J17784"/>
      <c r="K17784"/>
      <c r="L17784"/>
      <c r="M17784"/>
      <c r="N17784"/>
    </row>
    <row r="17785" spans="1:14" x14ac:dyDescent="0.3">
      <c r="A17785" s="86">
        <f t="shared" si="277"/>
        <v>17777</v>
      </c>
      <c r="B17785" s="17"/>
      <c r="C17785" s="17"/>
      <c r="D17785"/>
      <c r="E17785"/>
      <c r="F17785"/>
      <c r="G17785"/>
      <c r="H17785"/>
      <c r="I17785"/>
      <c r="J17785"/>
      <c r="K17785"/>
      <c r="L17785"/>
      <c r="M17785"/>
      <c r="N17785"/>
    </row>
    <row r="17786" spans="1:14" x14ac:dyDescent="0.3">
      <c r="A17786" s="86">
        <f t="shared" si="277"/>
        <v>17778</v>
      </c>
      <c r="B17786" s="17"/>
      <c r="C17786" s="17"/>
      <c r="D17786"/>
      <c r="E17786"/>
      <c r="F17786"/>
      <c r="G17786"/>
      <c r="H17786"/>
      <c r="I17786"/>
      <c r="J17786"/>
      <c r="K17786"/>
      <c r="L17786"/>
      <c r="M17786"/>
      <c r="N17786"/>
    </row>
    <row r="17787" spans="1:14" x14ac:dyDescent="0.3">
      <c r="A17787" s="86">
        <f t="shared" si="277"/>
        <v>17779</v>
      </c>
      <c r="B17787" s="17"/>
      <c r="C17787" s="17"/>
      <c r="D17787"/>
      <c r="E17787"/>
      <c r="F17787"/>
      <c r="G17787"/>
      <c r="H17787"/>
      <c r="I17787"/>
      <c r="J17787"/>
      <c r="K17787"/>
      <c r="L17787"/>
      <c r="M17787"/>
      <c r="N17787"/>
    </row>
    <row r="17788" spans="1:14" x14ac:dyDescent="0.3">
      <c r="A17788" s="86">
        <f t="shared" si="277"/>
        <v>17780</v>
      </c>
      <c r="B17788" s="17"/>
      <c r="C17788" s="17"/>
      <c r="D17788"/>
      <c r="E17788"/>
      <c r="F17788"/>
      <c r="G17788"/>
      <c r="H17788"/>
      <c r="I17788"/>
      <c r="J17788"/>
      <c r="K17788"/>
      <c r="L17788"/>
      <c r="M17788"/>
      <c r="N17788"/>
    </row>
    <row r="17789" spans="1:14" x14ac:dyDescent="0.3">
      <c r="A17789" s="86">
        <f t="shared" si="277"/>
        <v>17781</v>
      </c>
      <c r="B17789" s="17"/>
      <c r="C17789" s="17"/>
      <c r="D17789"/>
      <c r="E17789"/>
      <c r="F17789"/>
      <c r="G17789"/>
      <c r="H17789"/>
      <c r="I17789"/>
      <c r="J17789"/>
      <c r="K17789"/>
      <c r="L17789"/>
      <c r="M17789"/>
      <c r="N17789"/>
    </row>
    <row r="17790" spans="1:14" x14ac:dyDescent="0.3">
      <c r="A17790" s="86">
        <f t="shared" si="277"/>
        <v>17782</v>
      </c>
      <c r="B17790" s="17"/>
      <c r="C17790" s="17"/>
      <c r="D17790"/>
      <c r="E17790"/>
      <c r="F17790"/>
      <c r="G17790"/>
      <c r="H17790"/>
      <c r="I17790"/>
      <c r="J17790"/>
      <c r="K17790"/>
      <c r="L17790"/>
      <c r="M17790"/>
      <c r="N17790"/>
    </row>
    <row r="17791" spans="1:14" x14ac:dyDescent="0.3">
      <c r="A17791" s="86">
        <f t="shared" si="277"/>
        <v>17783</v>
      </c>
      <c r="B17791" s="17"/>
      <c r="C17791" s="17"/>
      <c r="D17791"/>
      <c r="E17791"/>
      <c r="F17791"/>
      <c r="G17791"/>
      <c r="H17791"/>
      <c r="I17791"/>
      <c r="J17791"/>
      <c r="K17791"/>
      <c r="L17791"/>
      <c r="M17791"/>
      <c r="N17791"/>
    </row>
    <row r="17792" spans="1:14" x14ac:dyDescent="0.3">
      <c r="A17792" s="86">
        <f t="shared" si="277"/>
        <v>17784</v>
      </c>
      <c r="B17792" s="17"/>
      <c r="C17792" s="17"/>
      <c r="D17792"/>
      <c r="E17792"/>
      <c r="F17792"/>
      <c r="G17792"/>
      <c r="H17792"/>
      <c r="I17792"/>
      <c r="J17792"/>
      <c r="K17792"/>
      <c r="L17792"/>
      <c r="M17792"/>
      <c r="N17792"/>
    </row>
    <row r="17793" spans="1:14" x14ac:dyDescent="0.3">
      <c r="A17793" s="86">
        <f t="shared" si="277"/>
        <v>17785</v>
      </c>
      <c r="B17793" s="17"/>
      <c r="C17793" s="17"/>
      <c r="D17793"/>
      <c r="E17793"/>
      <c r="F17793"/>
      <c r="G17793"/>
      <c r="H17793"/>
      <c r="I17793"/>
      <c r="J17793"/>
      <c r="K17793"/>
      <c r="L17793"/>
      <c r="M17793"/>
      <c r="N17793"/>
    </row>
    <row r="17794" spans="1:14" x14ac:dyDescent="0.3">
      <c r="A17794" s="86">
        <f t="shared" si="277"/>
        <v>17786</v>
      </c>
      <c r="B17794" s="17"/>
      <c r="C17794" s="17"/>
      <c r="D17794"/>
      <c r="E17794"/>
      <c r="F17794"/>
      <c r="G17794"/>
      <c r="H17794"/>
      <c r="I17794"/>
      <c r="J17794"/>
      <c r="K17794"/>
      <c r="L17794"/>
      <c r="M17794"/>
      <c r="N17794"/>
    </row>
    <row r="17795" spans="1:14" x14ac:dyDescent="0.3">
      <c r="A17795" s="86">
        <f t="shared" si="277"/>
        <v>17787</v>
      </c>
      <c r="B17795" s="17"/>
      <c r="C17795" s="17"/>
      <c r="D17795"/>
      <c r="E17795"/>
      <c r="F17795"/>
      <c r="G17795"/>
      <c r="H17795"/>
      <c r="I17795"/>
      <c r="J17795"/>
      <c r="K17795"/>
      <c r="L17795"/>
      <c r="M17795"/>
      <c r="N17795"/>
    </row>
    <row r="17796" spans="1:14" x14ac:dyDescent="0.3">
      <c r="A17796" s="86">
        <f t="shared" si="277"/>
        <v>17788</v>
      </c>
      <c r="B17796" s="17"/>
      <c r="C17796" s="17"/>
      <c r="D17796"/>
      <c r="E17796"/>
      <c r="F17796"/>
      <c r="G17796"/>
      <c r="H17796"/>
      <c r="I17796"/>
      <c r="J17796"/>
      <c r="K17796"/>
      <c r="L17796"/>
      <c r="M17796"/>
      <c r="N17796"/>
    </row>
    <row r="17797" spans="1:14" x14ac:dyDescent="0.3">
      <c r="A17797" s="86">
        <f t="shared" si="277"/>
        <v>17789</v>
      </c>
      <c r="B17797" s="17"/>
      <c r="C17797" s="17"/>
      <c r="D17797"/>
      <c r="E17797"/>
      <c r="F17797"/>
      <c r="G17797"/>
      <c r="H17797"/>
      <c r="I17797"/>
      <c r="J17797"/>
      <c r="K17797"/>
      <c r="L17797"/>
      <c r="M17797"/>
      <c r="N17797"/>
    </row>
    <row r="17798" spans="1:14" x14ac:dyDescent="0.3">
      <c r="A17798" s="86">
        <f t="shared" si="277"/>
        <v>17790</v>
      </c>
      <c r="B17798" s="17"/>
      <c r="C17798" s="17"/>
      <c r="D17798"/>
      <c r="E17798"/>
      <c r="F17798"/>
      <c r="G17798"/>
      <c r="H17798"/>
      <c r="I17798"/>
      <c r="J17798"/>
      <c r="K17798"/>
      <c r="L17798"/>
      <c r="M17798"/>
      <c r="N17798"/>
    </row>
    <row r="17799" spans="1:14" x14ac:dyDescent="0.3">
      <c r="A17799" s="86">
        <f t="shared" si="277"/>
        <v>17791</v>
      </c>
      <c r="B17799" s="17"/>
      <c r="C17799" s="17"/>
      <c r="D17799"/>
      <c r="E17799"/>
      <c r="F17799"/>
      <c r="G17799"/>
      <c r="H17799"/>
      <c r="I17799"/>
      <c r="J17799"/>
      <c r="K17799"/>
      <c r="L17799"/>
      <c r="M17799"/>
      <c r="N17799"/>
    </row>
    <row r="17800" spans="1:14" x14ac:dyDescent="0.3">
      <c r="A17800" s="86">
        <f t="shared" si="277"/>
        <v>17792</v>
      </c>
      <c r="B17800" s="17"/>
      <c r="C17800" s="17"/>
      <c r="D17800"/>
      <c r="E17800"/>
      <c r="F17800"/>
      <c r="G17800"/>
      <c r="H17800"/>
      <c r="I17800"/>
      <c r="J17800"/>
      <c r="K17800"/>
      <c r="L17800"/>
      <c r="M17800"/>
      <c r="N17800"/>
    </row>
    <row r="17801" spans="1:14" x14ac:dyDescent="0.3">
      <c r="A17801" s="86">
        <f t="shared" si="277"/>
        <v>17793</v>
      </c>
      <c r="B17801" s="17"/>
      <c r="C17801" s="17"/>
      <c r="D17801"/>
      <c r="E17801"/>
      <c r="F17801"/>
      <c r="G17801"/>
      <c r="H17801"/>
      <c r="I17801"/>
      <c r="J17801"/>
      <c r="K17801"/>
      <c r="L17801"/>
      <c r="M17801"/>
      <c r="N17801"/>
    </row>
    <row r="17802" spans="1:14" x14ac:dyDescent="0.3">
      <c r="A17802" s="86">
        <f t="shared" si="277"/>
        <v>17794</v>
      </c>
      <c r="B17802" s="17"/>
      <c r="C17802" s="17"/>
      <c r="D17802"/>
      <c r="E17802"/>
      <c r="F17802"/>
      <c r="G17802"/>
      <c r="H17802"/>
      <c r="I17802"/>
      <c r="J17802"/>
      <c r="K17802"/>
      <c r="L17802"/>
      <c r="M17802"/>
      <c r="N17802"/>
    </row>
    <row r="17803" spans="1:14" x14ac:dyDescent="0.3">
      <c r="A17803" s="86">
        <f t="shared" ref="A17803:A17866" si="278">A17802+1</f>
        <v>17795</v>
      </c>
      <c r="B17803" s="17"/>
      <c r="C17803" s="17"/>
      <c r="D17803"/>
      <c r="E17803"/>
      <c r="F17803"/>
      <c r="G17803"/>
      <c r="H17803"/>
      <c r="I17803"/>
      <c r="J17803"/>
      <c r="K17803"/>
      <c r="L17803"/>
      <c r="M17803"/>
      <c r="N17803"/>
    </row>
    <row r="17804" spans="1:14" x14ac:dyDescent="0.3">
      <c r="A17804" s="86">
        <f t="shared" si="278"/>
        <v>17796</v>
      </c>
      <c r="B17804" s="17"/>
      <c r="C17804" s="17"/>
      <c r="D17804"/>
      <c r="E17804"/>
      <c r="F17804"/>
      <c r="G17804"/>
      <c r="H17804"/>
      <c r="I17804"/>
      <c r="J17804"/>
      <c r="K17804"/>
      <c r="L17804"/>
      <c r="M17804"/>
      <c r="N17804"/>
    </row>
    <row r="17805" spans="1:14" x14ac:dyDescent="0.3">
      <c r="A17805" s="86">
        <f t="shared" si="278"/>
        <v>17797</v>
      </c>
      <c r="B17805" s="17"/>
      <c r="C17805" s="17"/>
      <c r="D17805"/>
      <c r="E17805"/>
      <c r="F17805"/>
      <c r="G17805"/>
      <c r="H17805"/>
      <c r="I17805"/>
      <c r="J17805"/>
      <c r="K17805"/>
      <c r="L17805"/>
      <c r="M17805"/>
      <c r="N17805"/>
    </row>
    <row r="17806" spans="1:14" x14ac:dyDescent="0.3">
      <c r="A17806" s="86">
        <f t="shared" si="278"/>
        <v>17798</v>
      </c>
      <c r="B17806" s="17"/>
      <c r="C17806" s="17"/>
      <c r="D17806"/>
      <c r="E17806"/>
      <c r="F17806"/>
      <c r="G17806"/>
      <c r="H17806"/>
      <c r="I17806"/>
      <c r="J17806"/>
      <c r="K17806"/>
      <c r="L17806"/>
      <c r="M17806"/>
      <c r="N17806"/>
    </row>
    <row r="17807" spans="1:14" x14ac:dyDescent="0.3">
      <c r="A17807" s="86">
        <f t="shared" si="278"/>
        <v>17799</v>
      </c>
      <c r="B17807" s="17"/>
      <c r="C17807" s="17"/>
      <c r="D17807"/>
      <c r="E17807"/>
      <c r="F17807"/>
      <c r="G17807"/>
      <c r="H17807"/>
      <c r="I17807"/>
      <c r="J17807"/>
      <c r="K17807"/>
      <c r="L17807"/>
      <c r="M17807"/>
      <c r="N17807"/>
    </row>
    <row r="17808" spans="1:14" x14ac:dyDescent="0.3">
      <c r="A17808" s="86">
        <f t="shared" si="278"/>
        <v>17800</v>
      </c>
      <c r="B17808" s="17"/>
      <c r="C17808" s="17"/>
      <c r="D17808"/>
      <c r="E17808"/>
      <c r="F17808"/>
      <c r="G17808"/>
      <c r="H17808"/>
      <c r="I17808"/>
      <c r="J17808"/>
      <c r="K17808"/>
      <c r="L17808"/>
      <c r="M17808"/>
      <c r="N17808"/>
    </row>
    <row r="17809" spans="1:14" x14ac:dyDescent="0.3">
      <c r="A17809" s="86">
        <f t="shared" si="278"/>
        <v>17801</v>
      </c>
      <c r="B17809" s="17"/>
      <c r="C17809" s="17"/>
      <c r="D17809"/>
      <c r="E17809"/>
      <c r="F17809"/>
      <c r="G17809"/>
      <c r="H17809"/>
      <c r="I17809"/>
      <c r="J17809"/>
      <c r="K17809"/>
      <c r="L17809"/>
      <c r="M17809"/>
      <c r="N17809"/>
    </row>
    <row r="17810" spans="1:14" x14ac:dyDescent="0.3">
      <c r="A17810" s="86">
        <f t="shared" si="278"/>
        <v>17802</v>
      </c>
      <c r="B17810" s="17"/>
      <c r="C17810" s="17"/>
      <c r="D17810"/>
      <c r="E17810"/>
      <c r="F17810"/>
      <c r="G17810"/>
      <c r="H17810"/>
      <c r="I17810"/>
      <c r="J17810"/>
      <c r="K17810"/>
      <c r="L17810"/>
      <c r="M17810"/>
      <c r="N17810"/>
    </row>
    <row r="17811" spans="1:14" x14ac:dyDescent="0.3">
      <c r="A17811" s="86">
        <f t="shared" si="278"/>
        <v>17803</v>
      </c>
      <c r="B17811" s="17"/>
      <c r="C17811" s="17"/>
      <c r="D17811"/>
      <c r="E17811"/>
      <c r="F17811"/>
      <c r="G17811"/>
      <c r="H17811"/>
      <c r="I17811"/>
      <c r="J17811"/>
      <c r="K17811"/>
      <c r="L17811"/>
      <c r="M17811"/>
      <c r="N17811"/>
    </row>
    <row r="17812" spans="1:14" x14ac:dyDescent="0.3">
      <c r="A17812" s="86">
        <f t="shared" si="278"/>
        <v>17804</v>
      </c>
      <c r="B17812" s="17"/>
      <c r="C17812" s="17"/>
      <c r="D17812"/>
      <c r="E17812"/>
      <c r="F17812"/>
      <c r="G17812"/>
      <c r="H17812"/>
      <c r="I17812"/>
      <c r="J17812"/>
      <c r="K17812"/>
      <c r="L17812"/>
      <c r="M17812"/>
      <c r="N17812"/>
    </row>
    <row r="17813" spans="1:14" x14ac:dyDescent="0.3">
      <c r="A17813" s="86">
        <f t="shared" si="278"/>
        <v>17805</v>
      </c>
      <c r="B17813" s="17"/>
      <c r="C17813" s="17"/>
      <c r="D17813"/>
      <c r="E17813"/>
      <c r="F17813"/>
      <c r="G17813"/>
      <c r="H17813"/>
      <c r="I17813"/>
      <c r="J17813"/>
      <c r="K17813"/>
      <c r="L17813"/>
      <c r="M17813"/>
      <c r="N17813"/>
    </row>
    <row r="17814" spans="1:14" x14ac:dyDescent="0.3">
      <c r="A17814" s="86">
        <f t="shared" si="278"/>
        <v>17806</v>
      </c>
      <c r="B17814" s="17"/>
      <c r="C17814" s="17"/>
      <c r="D17814"/>
      <c r="E17814"/>
      <c r="F17814"/>
      <c r="G17814"/>
      <c r="H17814"/>
      <c r="I17814"/>
      <c r="J17814"/>
      <c r="K17814"/>
      <c r="L17814"/>
      <c r="M17814"/>
      <c r="N17814"/>
    </row>
    <row r="17815" spans="1:14" x14ac:dyDescent="0.3">
      <c r="A17815" s="86">
        <f t="shared" si="278"/>
        <v>17807</v>
      </c>
      <c r="B17815" s="17"/>
      <c r="C17815" s="17"/>
      <c r="D17815"/>
      <c r="E17815"/>
      <c r="F17815"/>
      <c r="G17815"/>
      <c r="H17815"/>
      <c r="I17815"/>
      <c r="J17815"/>
      <c r="K17815"/>
      <c r="L17815"/>
      <c r="M17815"/>
      <c r="N17815"/>
    </row>
    <row r="17816" spans="1:14" x14ac:dyDescent="0.3">
      <c r="A17816" s="86">
        <f t="shared" si="278"/>
        <v>17808</v>
      </c>
      <c r="B17816" s="17"/>
      <c r="C17816" s="17"/>
      <c r="D17816"/>
      <c r="E17816"/>
      <c r="F17816"/>
      <c r="G17816"/>
      <c r="H17816"/>
      <c r="I17816"/>
      <c r="J17816"/>
      <c r="K17816"/>
      <c r="L17816"/>
      <c r="M17816"/>
      <c r="N17816"/>
    </row>
    <row r="17817" spans="1:14" x14ac:dyDescent="0.3">
      <c r="A17817" s="86">
        <f t="shared" si="278"/>
        <v>17809</v>
      </c>
      <c r="B17817" s="17"/>
      <c r="C17817" s="17"/>
      <c r="D17817"/>
      <c r="E17817"/>
      <c r="F17817"/>
      <c r="G17817"/>
      <c r="H17817"/>
      <c r="I17817"/>
      <c r="J17817"/>
      <c r="K17817"/>
      <c r="L17817"/>
      <c r="M17817"/>
      <c r="N17817"/>
    </row>
    <row r="17818" spans="1:14" x14ac:dyDescent="0.3">
      <c r="A17818" s="86">
        <f t="shared" si="278"/>
        <v>17810</v>
      </c>
      <c r="B17818" s="17"/>
      <c r="C17818" s="17"/>
      <c r="D17818"/>
      <c r="E17818"/>
      <c r="F17818"/>
      <c r="G17818"/>
      <c r="H17818"/>
      <c r="I17818"/>
      <c r="J17818"/>
      <c r="K17818"/>
      <c r="L17818"/>
      <c r="M17818"/>
      <c r="N17818"/>
    </row>
    <row r="17819" spans="1:14" x14ac:dyDescent="0.3">
      <c r="A17819" s="86">
        <f t="shared" si="278"/>
        <v>17811</v>
      </c>
      <c r="B17819" s="17"/>
      <c r="C17819" s="17"/>
      <c r="D17819"/>
      <c r="E17819"/>
      <c r="F17819"/>
      <c r="G17819"/>
      <c r="H17819"/>
      <c r="I17819"/>
      <c r="J17819"/>
      <c r="K17819"/>
      <c r="L17819"/>
      <c r="M17819"/>
      <c r="N17819"/>
    </row>
    <row r="17820" spans="1:14" x14ac:dyDescent="0.3">
      <c r="A17820" s="86">
        <f t="shared" si="278"/>
        <v>17812</v>
      </c>
      <c r="B17820" s="17"/>
      <c r="C17820" s="17"/>
      <c r="D17820"/>
      <c r="E17820"/>
      <c r="F17820"/>
      <c r="G17820"/>
      <c r="H17820"/>
      <c r="I17820"/>
      <c r="J17820"/>
      <c r="K17820"/>
      <c r="L17820"/>
      <c r="M17820"/>
      <c r="N17820"/>
    </row>
    <row r="17821" spans="1:14" x14ac:dyDescent="0.3">
      <c r="A17821" s="86">
        <f t="shared" si="278"/>
        <v>17813</v>
      </c>
      <c r="B17821" s="17"/>
      <c r="C17821" s="17"/>
      <c r="D17821"/>
      <c r="E17821"/>
      <c r="F17821"/>
      <c r="G17821"/>
      <c r="H17821"/>
      <c r="I17821"/>
      <c r="J17821"/>
      <c r="K17821"/>
      <c r="L17821"/>
      <c r="M17821"/>
      <c r="N17821"/>
    </row>
    <row r="17822" spans="1:14" x14ac:dyDescent="0.3">
      <c r="A17822" s="86">
        <f t="shared" si="278"/>
        <v>17814</v>
      </c>
      <c r="B17822" s="17"/>
      <c r="C17822" s="17"/>
      <c r="D17822"/>
      <c r="E17822"/>
      <c r="F17822"/>
      <c r="G17822"/>
      <c r="H17822"/>
      <c r="I17822"/>
      <c r="J17822"/>
      <c r="K17822"/>
      <c r="L17822"/>
      <c r="M17822"/>
      <c r="N17822"/>
    </row>
    <row r="17823" spans="1:14" x14ac:dyDescent="0.3">
      <c r="A17823" s="86">
        <f t="shared" si="278"/>
        <v>17815</v>
      </c>
      <c r="B17823" s="17"/>
      <c r="C17823" s="17"/>
      <c r="D17823"/>
      <c r="E17823"/>
      <c r="F17823"/>
      <c r="G17823"/>
      <c r="H17823"/>
      <c r="I17823"/>
      <c r="J17823"/>
      <c r="K17823"/>
      <c r="L17823"/>
      <c r="M17823"/>
      <c r="N17823"/>
    </row>
    <row r="17824" spans="1:14" x14ac:dyDescent="0.3">
      <c r="A17824" s="86">
        <f t="shared" si="278"/>
        <v>17816</v>
      </c>
      <c r="B17824" s="17"/>
      <c r="C17824" s="17"/>
      <c r="D17824"/>
      <c r="E17824"/>
      <c r="F17824"/>
      <c r="G17824"/>
      <c r="H17824"/>
      <c r="I17824"/>
      <c r="J17824"/>
      <c r="K17824"/>
      <c r="L17824"/>
      <c r="M17824"/>
      <c r="N17824"/>
    </row>
    <row r="17825" spans="1:14" x14ac:dyDescent="0.3">
      <c r="A17825" s="86">
        <f t="shared" si="278"/>
        <v>17817</v>
      </c>
      <c r="B17825" s="17"/>
      <c r="C17825" s="17"/>
      <c r="D17825"/>
      <c r="E17825"/>
      <c r="F17825"/>
      <c r="G17825"/>
      <c r="H17825"/>
      <c r="I17825"/>
      <c r="J17825"/>
      <c r="K17825"/>
      <c r="L17825"/>
      <c r="M17825"/>
      <c r="N17825"/>
    </row>
    <row r="17826" spans="1:14" x14ac:dyDescent="0.3">
      <c r="A17826" s="86">
        <f t="shared" si="278"/>
        <v>17818</v>
      </c>
      <c r="B17826" s="17"/>
      <c r="C17826" s="17"/>
      <c r="D17826"/>
      <c r="E17826"/>
      <c r="F17826"/>
      <c r="G17826"/>
      <c r="H17826"/>
      <c r="I17826"/>
      <c r="J17826"/>
      <c r="K17826"/>
      <c r="L17826"/>
      <c r="M17826"/>
      <c r="N17826"/>
    </row>
    <row r="17827" spans="1:14" x14ac:dyDescent="0.3">
      <c r="A17827" s="86">
        <f t="shared" si="278"/>
        <v>17819</v>
      </c>
      <c r="B17827" s="17"/>
      <c r="C17827" s="17"/>
      <c r="D17827"/>
      <c r="E17827"/>
      <c r="F17827"/>
      <c r="G17827"/>
      <c r="H17827"/>
      <c r="I17827"/>
      <c r="J17827"/>
      <c r="K17827"/>
      <c r="L17827"/>
      <c r="M17827"/>
      <c r="N17827"/>
    </row>
    <row r="17828" spans="1:14" x14ac:dyDescent="0.3">
      <c r="A17828" s="86">
        <f t="shared" si="278"/>
        <v>17820</v>
      </c>
      <c r="B17828" s="17"/>
      <c r="C17828" s="17"/>
      <c r="D17828"/>
      <c r="E17828"/>
      <c r="F17828"/>
      <c r="G17828"/>
      <c r="H17828"/>
      <c r="I17828"/>
      <c r="J17828"/>
      <c r="K17828"/>
      <c r="L17828"/>
      <c r="M17828"/>
      <c r="N17828"/>
    </row>
    <row r="17829" spans="1:14" x14ac:dyDescent="0.3">
      <c r="A17829" s="86">
        <f t="shared" si="278"/>
        <v>17821</v>
      </c>
      <c r="B17829" s="17"/>
      <c r="C17829" s="17"/>
      <c r="D17829"/>
      <c r="E17829"/>
      <c r="F17829"/>
      <c r="G17829"/>
      <c r="H17829"/>
      <c r="I17829"/>
      <c r="J17829"/>
      <c r="K17829"/>
      <c r="L17829"/>
      <c r="M17829"/>
      <c r="N17829"/>
    </row>
    <row r="17830" spans="1:14" x14ac:dyDescent="0.3">
      <c r="A17830" s="86">
        <f t="shared" si="278"/>
        <v>17822</v>
      </c>
      <c r="B17830" s="17"/>
      <c r="C17830" s="17"/>
      <c r="D17830"/>
      <c r="E17830"/>
      <c r="F17830"/>
      <c r="G17830"/>
      <c r="H17830"/>
      <c r="I17830"/>
      <c r="J17830"/>
      <c r="K17830"/>
      <c r="L17830"/>
      <c r="M17830"/>
      <c r="N17830"/>
    </row>
    <row r="17831" spans="1:14" x14ac:dyDescent="0.3">
      <c r="A17831" s="86">
        <f t="shared" si="278"/>
        <v>17823</v>
      </c>
      <c r="B17831" s="17"/>
      <c r="C17831" s="17"/>
      <c r="D17831"/>
      <c r="E17831"/>
      <c r="F17831"/>
      <c r="G17831"/>
      <c r="H17831"/>
      <c r="I17831"/>
      <c r="J17831"/>
      <c r="K17831"/>
      <c r="L17831"/>
      <c r="M17831"/>
      <c r="N17831"/>
    </row>
    <row r="17832" spans="1:14" x14ac:dyDescent="0.3">
      <c r="A17832" s="86">
        <f t="shared" si="278"/>
        <v>17824</v>
      </c>
      <c r="B17832" s="17"/>
      <c r="C17832" s="17"/>
      <c r="D17832"/>
      <c r="E17832"/>
      <c r="F17832"/>
      <c r="G17832"/>
      <c r="H17832"/>
      <c r="I17832"/>
      <c r="J17832"/>
      <c r="K17832"/>
      <c r="L17832"/>
      <c r="M17832"/>
      <c r="N17832"/>
    </row>
    <row r="17833" spans="1:14" x14ac:dyDescent="0.3">
      <c r="A17833" s="86">
        <f t="shared" si="278"/>
        <v>17825</v>
      </c>
      <c r="B17833" s="17"/>
      <c r="C17833" s="17"/>
      <c r="D17833"/>
      <c r="E17833"/>
      <c r="F17833"/>
      <c r="G17833"/>
      <c r="H17833"/>
      <c r="I17833"/>
      <c r="J17833"/>
      <c r="K17833"/>
      <c r="L17833"/>
      <c r="M17833"/>
      <c r="N17833"/>
    </row>
    <row r="17834" spans="1:14" x14ac:dyDescent="0.3">
      <c r="A17834" s="86">
        <f t="shared" si="278"/>
        <v>17826</v>
      </c>
      <c r="B17834" s="17"/>
      <c r="C17834" s="17"/>
      <c r="D17834"/>
      <c r="E17834"/>
      <c r="F17834"/>
      <c r="G17834"/>
      <c r="H17834"/>
      <c r="I17834"/>
      <c r="J17834"/>
      <c r="K17834"/>
      <c r="L17834"/>
      <c r="M17834"/>
      <c r="N17834"/>
    </row>
    <row r="17835" spans="1:14" x14ac:dyDescent="0.3">
      <c r="A17835" s="86">
        <f t="shared" si="278"/>
        <v>17827</v>
      </c>
      <c r="B17835" s="17"/>
      <c r="C17835" s="17"/>
      <c r="D17835"/>
      <c r="E17835"/>
      <c r="F17835"/>
      <c r="G17835"/>
      <c r="H17835"/>
      <c r="I17835"/>
      <c r="J17835"/>
      <c r="K17835"/>
      <c r="L17835"/>
      <c r="M17835"/>
      <c r="N17835"/>
    </row>
    <row r="17836" spans="1:14" x14ac:dyDescent="0.3">
      <c r="A17836" s="86">
        <f t="shared" si="278"/>
        <v>17828</v>
      </c>
      <c r="B17836" s="17"/>
      <c r="C17836" s="17"/>
      <c r="D17836"/>
      <c r="E17836"/>
      <c r="F17836"/>
      <c r="G17836"/>
      <c r="H17836"/>
      <c r="I17836"/>
      <c r="J17836"/>
      <c r="K17836"/>
      <c r="L17836"/>
      <c r="M17836"/>
      <c r="N17836"/>
    </row>
    <row r="17837" spans="1:14" x14ac:dyDescent="0.3">
      <c r="A17837" s="86">
        <f t="shared" si="278"/>
        <v>17829</v>
      </c>
      <c r="B17837" s="17"/>
      <c r="C17837" s="17"/>
      <c r="D17837"/>
      <c r="E17837"/>
      <c r="F17837"/>
      <c r="G17837"/>
      <c r="H17837"/>
      <c r="I17837"/>
      <c r="J17837"/>
      <c r="K17837"/>
      <c r="L17837"/>
      <c r="M17837"/>
      <c r="N17837"/>
    </row>
    <row r="17838" spans="1:14" x14ac:dyDescent="0.3">
      <c r="A17838" s="86">
        <f t="shared" si="278"/>
        <v>17830</v>
      </c>
      <c r="B17838" s="17"/>
      <c r="C17838" s="17"/>
      <c r="D17838"/>
      <c r="E17838"/>
      <c r="F17838"/>
      <c r="G17838"/>
      <c r="H17838"/>
      <c r="I17838"/>
      <c r="J17838"/>
      <c r="K17838"/>
      <c r="L17838"/>
      <c r="M17838"/>
      <c r="N17838"/>
    </row>
    <row r="17839" spans="1:14" x14ac:dyDescent="0.3">
      <c r="A17839" s="86">
        <f t="shared" si="278"/>
        <v>17831</v>
      </c>
      <c r="B17839" s="17"/>
      <c r="C17839" s="17"/>
      <c r="D17839"/>
      <c r="E17839"/>
      <c r="F17839"/>
      <c r="G17839"/>
      <c r="H17839"/>
      <c r="I17839"/>
      <c r="J17839"/>
      <c r="K17839"/>
      <c r="L17839"/>
      <c r="M17839"/>
      <c r="N17839"/>
    </row>
    <row r="17840" spans="1:14" x14ac:dyDescent="0.3">
      <c r="A17840" s="86">
        <f t="shared" si="278"/>
        <v>17832</v>
      </c>
      <c r="B17840" s="17"/>
      <c r="C17840" s="17"/>
      <c r="D17840"/>
      <c r="E17840"/>
      <c r="F17840"/>
      <c r="G17840"/>
      <c r="H17840"/>
      <c r="I17840"/>
      <c r="J17840"/>
      <c r="K17840"/>
      <c r="L17840"/>
      <c r="M17840"/>
      <c r="N17840"/>
    </row>
    <row r="17841" spans="1:14" x14ac:dyDescent="0.3">
      <c r="A17841" s="86">
        <f t="shared" si="278"/>
        <v>17833</v>
      </c>
      <c r="B17841" s="17"/>
      <c r="C17841" s="17"/>
      <c r="D17841"/>
      <c r="E17841"/>
      <c r="F17841"/>
      <c r="G17841"/>
      <c r="H17841"/>
      <c r="I17841"/>
      <c r="J17841"/>
      <c r="K17841"/>
      <c r="L17841"/>
      <c r="M17841"/>
      <c r="N17841"/>
    </row>
    <row r="17842" spans="1:14" x14ac:dyDescent="0.3">
      <c r="A17842" s="86">
        <f t="shared" si="278"/>
        <v>17834</v>
      </c>
      <c r="B17842" s="17"/>
      <c r="C17842" s="17"/>
      <c r="D17842"/>
      <c r="E17842"/>
      <c r="F17842"/>
      <c r="G17842"/>
      <c r="H17842"/>
      <c r="I17842"/>
      <c r="J17842"/>
      <c r="K17842"/>
      <c r="L17842"/>
      <c r="M17842"/>
      <c r="N17842"/>
    </row>
    <row r="17843" spans="1:14" x14ac:dyDescent="0.3">
      <c r="A17843" s="86">
        <f t="shared" si="278"/>
        <v>17835</v>
      </c>
      <c r="B17843" s="17"/>
      <c r="C17843" s="17"/>
      <c r="D17843"/>
      <c r="E17843"/>
      <c r="F17843"/>
      <c r="G17843"/>
      <c r="H17843"/>
      <c r="I17843"/>
      <c r="J17843"/>
      <c r="K17843"/>
      <c r="L17843"/>
      <c r="M17843"/>
      <c r="N17843"/>
    </row>
    <row r="17844" spans="1:14" x14ac:dyDescent="0.3">
      <c r="A17844" s="86">
        <f t="shared" si="278"/>
        <v>17836</v>
      </c>
      <c r="B17844" s="17"/>
      <c r="C17844" s="17"/>
      <c r="D17844"/>
      <c r="E17844"/>
      <c r="F17844"/>
      <c r="G17844"/>
      <c r="H17844"/>
      <c r="I17844"/>
      <c r="J17844"/>
      <c r="K17844"/>
      <c r="L17844"/>
      <c r="M17844"/>
      <c r="N17844"/>
    </row>
    <row r="17845" spans="1:14" x14ac:dyDescent="0.3">
      <c r="A17845" s="86">
        <f t="shared" si="278"/>
        <v>17837</v>
      </c>
      <c r="B17845" s="17"/>
      <c r="C17845" s="17"/>
      <c r="D17845"/>
      <c r="E17845"/>
      <c r="F17845"/>
      <c r="G17845"/>
      <c r="H17845"/>
      <c r="I17845"/>
      <c r="J17845"/>
      <c r="K17845"/>
      <c r="L17845"/>
      <c r="M17845"/>
      <c r="N17845"/>
    </row>
    <row r="17846" spans="1:14" x14ac:dyDescent="0.3">
      <c r="A17846" s="86">
        <f t="shared" si="278"/>
        <v>17838</v>
      </c>
      <c r="B17846" s="17"/>
      <c r="C17846" s="17"/>
      <c r="D17846"/>
      <c r="E17846"/>
      <c r="F17846"/>
      <c r="G17846"/>
      <c r="H17846"/>
      <c r="I17846"/>
      <c r="J17846"/>
      <c r="K17846"/>
      <c r="L17846"/>
      <c r="M17846"/>
      <c r="N17846"/>
    </row>
    <row r="17847" spans="1:14" x14ac:dyDescent="0.3">
      <c r="A17847" s="86">
        <f t="shared" si="278"/>
        <v>17839</v>
      </c>
      <c r="B17847" s="17"/>
      <c r="C17847" s="17"/>
      <c r="D17847"/>
      <c r="E17847"/>
      <c r="F17847"/>
      <c r="G17847"/>
      <c r="H17847"/>
      <c r="I17847"/>
      <c r="J17847"/>
      <c r="K17847"/>
      <c r="L17847"/>
      <c r="M17847"/>
      <c r="N17847"/>
    </row>
    <row r="17848" spans="1:14" x14ac:dyDescent="0.3">
      <c r="A17848" s="86">
        <f t="shared" si="278"/>
        <v>17840</v>
      </c>
      <c r="B17848" s="17"/>
      <c r="C17848" s="17"/>
      <c r="D17848"/>
      <c r="E17848"/>
      <c r="F17848"/>
      <c r="G17848"/>
      <c r="H17848"/>
      <c r="I17848"/>
      <c r="J17848"/>
      <c r="K17848"/>
      <c r="L17848"/>
      <c r="M17848"/>
      <c r="N17848"/>
    </row>
    <row r="17849" spans="1:14" x14ac:dyDescent="0.3">
      <c r="A17849" s="86">
        <f t="shared" si="278"/>
        <v>17841</v>
      </c>
      <c r="B17849" s="17"/>
      <c r="C17849" s="17"/>
      <c r="D17849"/>
      <c r="E17849"/>
      <c r="F17849"/>
      <c r="G17849"/>
      <c r="H17849"/>
      <c r="I17849"/>
      <c r="J17849"/>
      <c r="K17849"/>
      <c r="L17849"/>
      <c r="M17849"/>
      <c r="N17849"/>
    </row>
    <row r="17850" spans="1:14" x14ac:dyDescent="0.3">
      <c r="A17850" s="86">
        <f t="shared" si="278"/>
        <v>17842</v>
      </c>
      <c r="B17850" s="17"/>
      <c r="C17850" s="17"/>
      <c r="D17850"/>
      <c r="E17850"/>
      <c r="F17850"/>
      <c r="G17850"/>
      <c r="H17850"/>
      <c r="I17850"/>
      <c r="J17850"/>
      <c r="K17850"/>
      <c r="L17850"/>
      <c r="M17850"/>
      <c r="N17850"/>
    </row>
    <row r="17851" spans="1:14" x14ac:dyDescent="0.3">
      <c r="A17851" s="86">
        <f t="shared" si="278"/>
        <v>17843</v>
      </c>
      <c r="B17851" s="17"/>
      <c r="C17851" s="17"/>
      <c r="D17851"/>
      <c r="E17851"/>
      <c r="F17851"/>
      <c r="G17851"/>
      <c r="H17851"/>
      <c r="I17851"/>
      <c r="J17851"/>
      <c r="K17851"/>
      <c r="L17851"/>
      <c r="M17851"/>
      <c r="N17851"/>
    </row>
    <row r="17852" spans="1:14" x14ac:dyDescent="0.3">
      <c r="A17852" s="86">
        <f t="shared" si="278"/>
        <v>17844</v>
      </c>
      <c r="B17852" s="17"/>
      <c r="C17852" s="17"/>
      <c r="D17852"/>
      <c r="E17852"/>
      <c r="F17852"/>
      <c r="G17852"/>
      <c r="H17852"/>
      <c r="I17852"/>
      <c r="J17852"/>
      <c r="K17852"/>
      <c r="L17852"/>
      <c r="M17852"/>
      <c r="N17852"/>
    </row>
    <row r="17853" spans="1:14" x14ac:dyDescent="0.3">
      <c r="A17853" s="86">
        <f t="shared" si="278"/>
        <v>17845</v>
      </c>
      <c r="B17853" s="17"/>
      <c r="C17853" s="17"/>
      <c r="D17853"/>
      <c r="E17853"/>
      <c r="F17853"/>
      <c r="G17853"/>
      <c r="H17853"/>
      <c r="I17853"/>
      <c r="J17853"/>
      <c r="K17853"/>
      <c r="L17853"/>
      <c r="M17853"/>
      <c r="N17853"/>
    </row>
    <row r="17854" spans="1:14" x14ac:dyDescent="0.3">
      <c r="A17854" s="86">
        <f t="shared" si="278"/>
        <v>17846</v>
      </c>
      <c r="B17854" s="17"/>
      <c r="C17854" s="17"/>
      <c r="D17854"/>
      <c r="E17854"/>
      <c r="F17854"/>
      <c r="G17854"/>
      <c r="H17854"/>
      <c r="I17854"/>
      <c r="J17854"/>
      <c r="K17854"/>
      <c r="L17854"/>
      <c r="M17854"/>
      <c r="N17854"/>
    </row>
    <row r="17855" spans="1:14" x14ac:dyDescent="0.3">
      <c r="A17855" s="86">
        <f t="shared" si="278"/>
        <v>17847</v>
      </c>
      <c r="B17855" s="17"/>
      <c r="C17855" s="17"/>
      <c r="D17855"/>
      <c r="E17855"/>
      <c r="F17855"/>
      <c r="G17855"/>
      <c r="H17855"/>
      <c r="I17855"/>
      <c r="J17855"/>
      <c r="K17855"/>
      <c r="L17855"/>
      <c r="M17855"/>
      <c r="N17855"/>
    </row>
    <row r="17856" spans="1:14" x14ac:dyDescent="0.3">
      <c r="A17856" s="86">
        <f t="shared" si="278"/>
        <v>17848</v>
      </c>
      <c r="B17856" s="17"/>
      <c r="C17856" s="17"/>
      <c r="D17856"/>
      <c r="E17856"/>
      <c r="F17856"/>
      <c r="G17856"/>
      <c r="H17856"/>
      <c r="I17856"/>
      <c r="J17856"/>
      <c r="K17856"/>
      <c r="L17856"/>
      <c r="M17856"/>
      <c r="N17856"/>
    </row>
    <row r="17857" spans="1:14" x14ac:dyDescent="0.3">
      <c r="A17857" s="86">
        <f t="shared" si="278"/>
        <v>17849</v>
      </c>
      <c r="B17857" s="17"/>
      <c r="C17857" s="17"/>
      <c r="D17857"/>
      <c r="E17857"/>
      <c r="F17857"/>
      <c r="G17857"/>
      <c r="H17857"/>
      <c r="I17857"/>
      <c r="J17857"/>
      <c r="K17857"/>
      <c r="L17857"/>
      <c r="M17857"/>
      <c r="N17857"/>
    </row>
    <row r="17858" spans="1:14" x14ac:dyDescent="0.3">
      <c r="A17858" s="86">
        <f t="shared" si="278"/>
        <v>17850</v>
      </c>
      <c r="B17858" s="17"/>
      <c r="C17858" s="17"/>
      <c r="D17858"/>
      <c r="E17858"/>
      <c r="F17858"/>
      <c r="G17858"/>
      <c r="H17858"/>
      <c r="I17858"/>
      <c r="J17858"/>
      <c r="K17858"/>
      <c r="L17858"/>
      <c r="M17858"/>
      <c r="N17858"/>
    </row>
    <row r="17859" spans="1:14" x14ac:dyDescent="0.3">
      <c r="A17859" s="86">
        <f t="shared" si="278"/>
        <v>17851</v>
      </c>
      <c r="B17859" s="17"/>
      <c r="C17859" s="17"/>
      <c r="D17859"/>
      <c r="E17859"/>
      <c r="F17859"/>
      <c r="G17859"/>
      <c r="H17859"/>
      <c r="I17859"/>
      <c r="J17859"/>
      <c r="K17859"/>
      <c r="L17859"/>
      <c r="M17859"/>
      <c r="N17859"/>
    </row>
    <row r="17860" spans="1:14" x14ac:dyDescent="0.3">
      <c r="A17860" s="86">
        <f t="shared" si="278"/>
        <v>17852</v>
      </c>
      <c r="B17860" s="17"/>
      <c r="C17860" s="17"/>
      <c r="D17860"/>
      <c r="E17860"/>
      <c r="F17860"/>
      <c r="G17860"/>
      <c r="H17860"/>
      <c r="I17860"/>
      <c r="J17860"/>
      <c r="K17860"/>
      <c r="L17860"/>
      <c r="M17860"/>
      <c r="N17860"/>
    </row>
    <row r="17861" spans="1:14" x14ac:dyDescent="0.3">
      <c r="A17861" s="86">
        <f t="shared" si="278"/>
        <v>17853</v>
      </c>
      <c r="B17861" s="17"/>
      <c r="C17861" s="17"/>
      <c r="D17861"/>
      <c r="E17861"/>
      <c r="F17861"/>
      <c r="G17861"/>
      <c r="H17861"/>
      <c r="I17861"/>
      <c r="J17861"/>
      <c r="K17861"/>
      <c r="L17861"/>
      <c r="M17861"/>
      <c r="N17861"/>
    </row>
    <row r="17862" spans="1:14" x14ac:dyDescent="0.3">
      <c r="A17862" s="86">
        <f t="shared" si="278"/>
        <v>17854</v>
      </c>
      <c r="B17862" s="17"/>
      <c r="C17862" s="17"/>
      <c r="D17862"/>
      <c r="E17862"/>
      <c r="F17862"/>
      <c r="G17862"/>
      <c r="H17862"/>
      <c r="I17862"/>
      <c r="J17862"/>
      <c r="K17862"/>
      <c r="L17862"/>
      <c r="M17862"/>
      <c r="N17862"/>
    </row>
    <row r="17863" spans="1:14" x14ac:dyDescent="0.3">
      <c r="A17863" s="86">
        <f t="shared" si="278"/>
        <v>17855</v>
      </c>
      <c r="B17863" s="17"/>
      <c r="C17863" s="17"/>
      <c r="D17863"/>
      <c r="E17863"/>
      <c r="F17863"/>
      <c r="G17863"/>
      <c r="H17863"/>
      <c r="I17863"/>
      <c r="J17863"/>
      <c r="K17863"/>
      <c r="L17863"/>
      <c r="M17863"/>
      <c r="N17863"/>
    </row>
    <row r="17864" spans="1:14" x14ac:dyDescent="0.3">
      <c r="A17864" s="86">
        <f t="shared" si="278"/>
        <v>17856</v>
      </c>
      <c r="B17864" s="17"/>
      <c r="C17864" s="17"/>
      <c r="D17864"/>
      <c r="E17864"/>
      <c r="F17864"/>
      <c r="G17864"/>
      <c r="H17864"/>
      <c r="I17864"/>
      <c r="J17864"/>
      <c r="K17864"/>
      <c r="L17864"/>
      <c r="M17864"/>
      <c r="N17864"/>
    </row>
    <row r="17865" spans="1:14" x14ac:dyDescent="0.3">
      <c r="A17865" s="86">
        <f t="shared" si="278"/>
        <v>17857</v>
      </c>
      <c r="B17865" s="17"/>
      <c r="C17865" s="17"/>
      <c r="D17865"/>
      <c r="E17865"/>
      <c r="F17865"/>
      <c r="G17865"/>
      <c r="H17865"/>
      <c r="I17865"/>
      <c r="J17865"/>
      <c r="K17865"/>
      <c r="L17865"/>
      <c r="M17865"/>
      <c r="N17865"/>
    </row>
    <row r="17866" spans="1:14" x14ac:dyDescent="0.3">
      <c r="A17866" s="86">
        <f t="shared" si="278"/>
        <v>17858</v>
      </c>
      <c r="B17866" s="17"/>
      <c r="C17866" s="17"/>
      <c r="D17866"/>
      <c r="E17866"/>
      <c r="F17866"/>
      <c r="G17866"/>
      <c r="H17866"/>
      <c r="I17866"/>
      <c r="J17866"/>
      <c r="K17866"/>
      <c r="L17866"/>
      <c r="M17866"/>
      <c r="N17866"/>
    </row>
    <row r="17867" spans="1:14" x14ac:dyDescent="0.3">
      <c r="A17867" s="86">
        <f t="shared" ref="A17867:A17930" si="279">A17866+1</f>
        <v>17859</v>
      </c>
      <c r="B17867" s="17"/>
      <c r="C17867" s="17"/>
      <c r="D17867"/>
      <c r="E17867"/>
      <c r="F17867"/>
      <c r="G17867"/>
      <c r="H17867"/>
      <c r="I17867"/>
      <c r="J17867"/>
      <c r="K17867"/>
      <c r="L17867"/>
      <c r="M17867"/>
      <c r="N17867"/>
    </row>
    <row r="17868" spans="1:14" x14ac:dyDescent="0.3">
      <c r="A17868" s="86">
        <f t="shared" si="279"/>
        <v>17860</v>
      </c>
      <c r="B17868" s="17"/>
      <c r="C17868" s="17"/>
      <c r="D17868"/>
      <c r="E17868"/>
      <c r="F17868"/>
      <c r="G17868"/>
      <c r="H17868"/>
      <c r="I17868"/>
      <c r="J17868"/>
      <c r="K17868"/>
      <c r="L17868"/>
      <c r="M17868"/>
      <c r="N17868"/>
    </row>
    <row r="17869" spans="1:14" x14ac:dyDescent="0.3">
      <c r="A17869" s="86">
        <f t="shared" si="279"/>
        <v>17861</v>
      </c>
      <c r="B17869" s="17"/>
      <c r="C17869" s="17"/>
      <c r="D17869"/>
      <c r="E17869"/>
      <c r="F17869"/>
      <c r="G17869"/>
      <c r="H17869"/>
      <c r="I17869"/>
      <c r="J17869"/>
      <c r="K17869"/>
      <c r="L17869"/>
      <c r="M17869"/>
      <c r="N17869"/>
    </row>
    <row r="17870" spans="1:14" x14ac:dyDescent="0.3">
      <c r="A17870" s="86">
        <f t="shared" si="279"/>
        <v>17862</v>
      </c>
      <c r="B17870" s="17"/>
      <c r="C17870" s="17"/>
      <c r="D17870"/>
      <c r="E17870"/>
      <c r="F17870"/>
      <c r="G17870"/>
      <c r="H17870"/>
      <c r="I17870"/>
      <c r="J17870"/>
      <c r="K17870"/>
      <c r="L17870"/>
      <c r="M17870"/>
      <c r="N17870"/>
    </row>
    <row r="17871" spans="1:14" x14ac:dyDescent="0.3">
      <c r="A17871" s="86">
        <f t="shared" si="279"/>
        <v>17863</v>
      </c>
      <c r="B17871" s="17"/>
      <c r="C17871" s="17"/>
      <c r="D17871"/>
      <c r="E17871"/>
      <c r="F17871"/>
      <c r="G17871"/>
      <c r="H17871"/>
      <c r="I17871"/>
      <c r="J17871"/>
      <c r="K17871"/>
      <c r="L17871"/>
      <c r="M17871"/>
      <c r="N17871"/>
    </row>
    <row r="17872" spans="1:14" x14ac:dyDescent="0.3">
      <c r="A17872" s="86">
        <f t="shared" si="279"/>
        <v>17864</v>
      </c>
      <c r="B17872" s="17"/>
      <c r="C17872" s="17"/>
      <c r="D17872"/>
      <c r="E17872"/>
      <c r="F17872"/>
      <c r="G17872"/>
      <c r="H17872"/>
      <c r="I17872"/>
      <c r="J17872"/>
      <c r="K17872"/>
      <c r="L17872"/>
      <c r="M17872"/>
      <c r="N17872"/>
    </row>
    <row r="17873" spans="1:14" x14ac:dyDescent="0.3">
      <c r="A17873" s="86">
        <f t="shared" si="279"/>
        <v>17865</v>
      </c>
      <c r="B17873" s="17"/>
      <c r="C17873" s="17"/>
      <c r="D17873"/>
      <c r="E17873"/>
      <c r="F17873"/>
      <c r="G17873"/>
      <c r="H17873"/>
      <c r="I17873"/>
      <c r="J17873"/>
      <c r="K17873"/>
      <c r="L17873"/>
      <c r="M17873"/>
      <c r="N17873"/>
    </row>
    <row r="17874" spans="1:14" x14ac:dyDescent="0.3">
      <c r="A17874" s="86">
        <f t="shared" si="279"/>
        <v>17866</v>
      </c>
      <c r="B17874" s="17"/>
      <c r="C17874" s="17"/>
      <c r="D17874"/>
      <c r="E17874"/>
      <c r="F17874"/>
      <c r="G17874"/>
      <c r="H17874"/>
      <c r="I17874"/>
      <c r="J17874"/>
      <c r="K17874"/>
      <c r="L17874"/>
      <c r="M17874"/>
      <c r="N17874"/>
    </row>
    <row r="17875" spans="1:14" x14ac:dyDescent="0.3">
      <c r="A17875" s="86">
        <f t="shared" si="279"/>
        <v>17867</v>
      </c>
      <c r="B17875" s="17"/>
      <c r="C17875" s="17"/>
      <c r="D17875"/>
      <c r="E17875"/>
      <c r="F17875"/>
      <c r="G17875"/>
      <c r="H17875"/>
      <c r="I17875"/>
      <c r="J17875"/>
      <c r="K17875"/>
      <c r="L17875"/>
      <c r="M17875"/>
      <c r="N17875"/>
    </row>
    <row r="17876" spans="1:14" x14ac:dyDescent="0.3">
      <c r="A17876" s="86">
        <f t="shared" si="279"/>
        <v>17868</v>
      </c>
      <c r="B17876" s="17"/>
      <c r="C17876" s="17"/>
      <c r="D17876"/>
      <c r="E17876"/>
      <c r="F17876"/>
      <c r="G17876"/>
      <c r="H17876"/>
      <c r="I17876"/>
      <c r="J17876"/>
      <c r="K17876"/>
      <c r="L17876"/>
      <c r="M17876"/>
      <c r="N17876"/>
    </row>
    <row r="17877" spans="1:14" x14ac:dyDescent="0.3">
      <c r="A17877" s="86">
        <f t="shared" si="279"/>
        <v>17869</v>
      </c>
      <c r="B17877" s="17"/>
      <c r="C17877" s="17"/>
      <c r="D17877"/>
      <c r="E17877"/>
      <c r="F17877"/>
      <c r="G17877"/>
      <c r="H17877"/>
      <c r="I17877"/>
      <c r="J17877"/>
      <c r="K17877"/>
      <c r="L17877"/>
      <c r="M17877"/>
      <c r="N17877"/>
    </row>
    <row r="17878" spans="1:14" x14ac:dyDescent="0.3">
      <c r="A17878" s="86">
        <f t="shared" si="279"/>
        <v>17870</v>
      </c>
      <c r="B17878" s="17"/>
      <c r="C17878" s="17"/>
      <c r="D17878"/>
      <c r="E17878"/>
      <c r="F17878"/>
      <c r="G17878"/>
      <c r="H17878"/>
      <c r="I17878"/>
      <c r="J17878"/>
      <c r="K17878"/>
      <c r="L17878"/>
      <c r="M17878"/>
      <c r="N17878"/>
    </row>
    <row r="17879" spans="1:14" x14ac:dyDescent="0.3">
      <c r="A17879" s="86">
        <f t="shared" si="279"/>
        <v>17871</v>
      </c>
      <c r="B17879" s="17"/>
      <c r="C17879" s="17"/>
      <c r="D17879"/>
      <c r="E17879"/>
      <c r="F17879"/>
      <c r="G17879"/>
      <c r="H17879"/>
      <c r="I17879"/>
      <c r="J17879"/>
      <c r="K17879"/>
      <c r="L17879"/>
      <c r="M17879"/>
      <c r="N17879"/>
    </row>
    <row r="17880" spans="1:14" x14ac:dyDescent="0.3">
      <c r="A17880" s="86">
        <f t="shared" si="279"/>
        <v>17872</v>
      </c>
      <c r="B17880" s="17"/>
      <c r="C17880" s="17"/>
      <c r="D17880"/>
      <c r="E17880"/>
      <c r="F17880"/>
      <c r="G17880"/>
      <c r="H17880"/>
      <c r="I17880"/>
      <c r="J17880"/>
      <c r="K17880"/>
      <c r="L17880"/>
      <c r="M17880"/>
      <c r="N17880"/>
    </row>
    <row r="17881" spans="1:14" x14ac:dyDescent="0.3">
      <c r="A17881" s="86">
        <f t="shared" si="279"/>
        <v>17873</v>
      </c>
      <c r="B17881" s="17"/>
      <c r="C17881" s="17"/>
      <c r="D17881"/>
      <c r="E17881"/>
      <c r="F17881"/>
      <c r="G17881"/>
      <c r="H17881"/>
      <c r="I17881"/>
      <c r="J17881"/>
      <c r="K17881"/>
      <c r="L17881"/>
      <c r="M17881"/>
      <c r="N17881"/>
    </row>
    <row r="17882" spans="1:14" x14ac:dyDescent="0.3">
      <c r="A17882" s="86">
        <f t="shared" si="279"/>
        <v>17874</v>
      </c>
      <c r="B17882" s="17"/>
      <c r="C17882" s="17"/>
      <c r="D17882"/>
      <c r="E17882"/>
      <c r="F17882"/>
      <c r="G17882"/>
      <c r="H17882"/>
      <c r="I17882"/>
      <c r="J17882"/>
      <c r="K17882"/>
      <c r="L17882"/>
      <c r="M17882"/>
      <c r="N17882"/>
    </row>
    <row r="17883" spans="1:14" x14ac:dyDescent="0.3">
      <c r="A17883" s="86">
        <f t="shared" si="279"/>
        <v>17875</v>
      </c>
      <c r="B17883" s="17"/>
      <c r="C17883" s="17"/>
      <c r="D17883"/>
      <c r="E17883"/>
      <c r="F17883"/>
      <c r="G17883"/>
      <c r="H17883"/>
      <c r="I17883"/>
      <c r="J17883"/>
      <c r="K17883"/>
      <c r="L17883"/>
      <c r="M17883"/>
      <c r="N17883"/>
    </row>
    <row r="17884" spans="1:14" x14ac:dyDescent="0.3">
      <c r="A17884" s="86">
        <f t="shared" si="279"/>
        <v>17876</v>
      </c>
      <c r="B17884" s="17"/>
      <c r="C17884" s="17"/>
      <c r="D17884"/>
      <c r="E17884"/>
      <c r="F17884"/>
      <c r="G17884"/>
      <c r="H17884"/>
      <c r="I17884"/>
      <c r="J17884"/>
      <c r="K17884"/>
      <c r="L17884"/>
      <c r="M17884"/>
      <c r="N17884"/>
    </row>
    <row r="17885" spans="1:14" x14ac:dyDescent="0.3">
      <c r="A17885" s="86">
        <f t="shared" si="279"/>
        <v>17877</v>
      </c>
      <c r="B17885" s="17"/>
      <c r="C17885" s="17"/>
      <c r="D17885"/>
      <c r="E17885"/>
      <c r="F17885"/>
      <c r="G17885"/>
      <c r="H17885"/>
      <c r="I17885"/>
      <c r="J17885"/>
      <c r="K17885"/>
      <c r="L17885"/>
      <c r="M17885"/>
      <c r="N17885"/>
    </row>
    <row r="17886" spans="1:14" x14ac:dyDescent="0.3">
      <c r="A17886" s="86">
        <f t="shared" si="279"/>
        <v>17878</v>
      </c>
      <c r="B17886" s="17"/>
      <c r="C17886" s="17"/>
      <c r="D17886"/>
      <c r="E17886"/>
      <c r="F17886"/>
      <c r="G17886"/>
      <c r="H17886"/>
      <c r="I17886"/>
      <c r="J17886"/>
      <c r="K17886"/>
      <c r="L17886"/>
      <c r="M17886"/>
      <c r="N17886"/>
    </row>
    <row r="17887" spans="1:14" x14ac:dyDescent="0.3">
      <c r="A17887" s="86">
        <f t="shared" si="279"/>
        <v>17879</v>
      </c>
      <c r="B17887" s="17"/>
      <c r="C17887" s="17"/>
      <c r="D17887"/>
      <c r="E17887"/>
      <c r="F17887"/>
      <c r="G17887"/>
      <c r="H17887"/>
      <c r="I17887"/>
      <c r="J17887"/>
      <c r="K17887"/>
      <c r="L17887"/>
      <c r="M17887"/>
      <c r="N17887"/>
    </row>
    <row r="17888" spans="1:14" x14ac:dyDescent="0.3">
      <c r="A17888" s="86">
        <f t="shared" si="279"/>
        <v>17880</v>
      </c>
      <c r="B17888" s="17"/>
      <c r="C17888" s="17"/>
      <c r="D17888"/>
      <c r="E17888"/>
      <c r="F17888"/>
      <c r="G17888"/>
      <c r="H17888"/>
      <c r="I17888"/>
      <c r="J17888"/>
      <c r="K17888"/>
      <c r="L17888"/>
      <c r="M17888"/>
      <c r="N17888"/>
    </row>
    <row r="17889" spans="1:14" x14ac:dyDescent="0.3">
      <c r="A17889" s="86">
        <f t="shared" si="279"/>
        <v>17881</v>
      </c>
      <c r="B17889" s="17"/>
      <c r="C17889" s="17"/>
      <c r="D17889"/>
      <c r="E17889"/>
      <c r="F17889"/>
      <c r="G17889"/>
      <c r="H17889"/>
      <c r="I17889"/>
      <c r="J17889"/>
      <c r="K17889"/>
      <c r="L17889"/>
      <c r="M17889"/>
      <c r="N17889"/>
    </row>
    <row r="17890" spans="1:14" x14ac:dyDescent="0.3">
      <c r="A17890" s="86">
        <f t="shared" si="279"/>
        <v>17882</v>
      </c>
      <c r="B17890" s="17"/>
      <c r="C17890" s="17"/>
      <c r="D17890"/>
      <c r="E17890"/>
      <c r="F17890"/>
      <c r="G17890"/>
      <c r="H17890"/>
      <c r="I17890"/>
      <c r="J17890"/>
      <c r="K17890"/>
      <c r="L17890"/>
      <c r="M17890"/>
      <c r="N17890"/>
    </row>
    <row r="17891" spans="1:14" x14ac:dyDescent="0.3">
      <c r="A17891" s="86">
        <f t="shared" si="279"/>
        <v>17883</v>
      </c>
      <c r="B17891" s="17"/>
      <c r="C17891" s="17"/>
      <c r="D17891"/>
      <c r="E17891"/>
      <c r="F17891"/>
      <c r="G17891"/>
      <c r="H17891"/>
      <c r="I17891"/>
      <c r="J17891"/>
      <c r="K17891"/>
      <c r="L17891"/>
      <c r="M17891"/>
      <c r="N17891"/>
    </row>
    <row r="17892" spans="1:14" x14ac:dyDescent="0.3">
      <c r="A17892" s="86">
        <f t="shared" si="279"/>
        <v>17884</v>
      </c>
      <c r="B17892" s="17"/>
      <c r="C17892" s="17"/>
      <c r="D17892"/>
      <c r="E17892"/>
      <c r="F17892"/>
      <c r="G17892"/>
      <c r="H17892"/>
      <c r="I17892"/>
      <c r="J17892"/>
      <c r="K17892"/>
      <c r="L17892"/>
      <c r="M17892"/>
      <c r="N17892"/>
    </row>
    <row r="17893" spans="1:14" x14ac:dyDescent="0.3">
      <c r="A17893" s="86">
        <f t="shared" si="279"/>
        <v>17885</v>
      </c>
      <c r="B17893" s="17"/>
      <c r="C17893" s="17"/>
      <c r="D17893"/>
      <c r="E17893"/>
      <c r="F17893"/>
      <c r="G17893"/>
      <c r="H17893"/>
      <c r="I17893"/>
      <c r="J17893"/>
      <c r="K17893"/>
      <c r="L17893"/>
      <c r="M17893"/>
      <c r="N17893"/>
    </row>
    <row r="17894" spans="1:14" x14ac:dyDescent="0.3">
      <c r="A17894" s="86">
        <f t="shared" si="279"/>
        <v>17886</v>
      </c>
      <c r="B17894" s="17"/>
      <c r="C17894" s="17"/>
      <c r="D17894"/>
      <c r="E17894"/>
      <c r="F17894"/>
      <c r="G17894"/>
      <c r="H17894"/>
      <c r="I17894"/>
      <c r="J17894"/>
      <c r="K17894"/>
      <c r="L17894"/>
      <c r="M17894"/>
      <c r="N17894"/>
    </row>
    <row r="17895" spans="1:14" x14ac:dyDescent="0.3">
      <c r="A17895" s="86">
        <f t="shared" si="279"/>
        <v>17887</v>
      </c>
      <c r="B17895" s="17"/>
      <c r="C17895" s="17"/>
      <c r="D17895"/>
      <c r="E17895"/>
      <c r="F17895"/>
      <c r="G17895"/>
      <c r="H17895"/>
      <c r="I17895"/>
      <c r="J17895"/>
      <c r="K17895"/>
      <c r="L17895"/>
      <c r="M17895"/>
      <c r="N17895"/>
    </row>
    <row r="17896" spans="1:14" x14ac:dyDescent="0.3">
      <c r="A17896" s="86">
        <f t="shared" si="279"/>
        <v>17888</v>
      </c>
      <c r="B17896" s="17"/>
      <c r="C17896" s="17"/>
      <c r="D17896"/>
      <c r="E17896"/>
      <c r="F17896"/>
      <c r="G17896"/>
      <c r="H17896"/>
      <c r="I17896"/>
      <c r="J17896"/>
      <c r="K17896"/>
      <c r="L17896"/>
      <c r="M17896"/>
      <c r="N17896"/>
    </row>
    <row r="17897" spans="1:14" x14ac:dyDescent="0.3">
      <c r="A17897" s="86">
        <f t="shared" si="279"/>
        <v>17889</v>
      </c>
      <c r="B17897" s="17"/>
      <c r="C17897" s="17"/>
      <c r="D17897"/>
      <c r="E17897"/>
      <c r="F17897"/>
      <c r="G17897"/>
      <c r="H17897"/>
      <c r="I17897"/>
      <c r="J17897"/>
      <c r="K17897"/>
      <c r="L17897"/>
      <c r="M17897"/>
      <c r="N17897"/>
    </row>
    <row r="17898" spans="1:14" x14ac:dyDescent="0.3">
      <c r="A17898" s="86">
        <f t="shared" si="279"/>
        <v>17890</v>
      </c>
      <c r="B17898" s="17"/>
      <c r="C17898" s="17"/>
      <c r="D17898"/>
      <c r="E17898"/>
      <c r="F17898"/>
      <c r="G17898"/>
      <c r="H17898"/>
      <c r="I17898"/>
      <c r="J17898"/>
      <c r="K17898"/>
      <c r="L17898"/>
      <c r="M17898"/>
      <c r="N17898"/>
    </row>
    <row r="17899" spans="1:14" x14ac:dyDescent="0.3">
      <c r="A17899" s="86">
        <f t="shared" si="279"/>
        <v>17891</v>
      </c>
      <c r="B17899" s="17"/>
      <c r="C17899" s="17"/>
      <c r="D17899"/>
      <c r="E17899"/>
      <c r="F17899"/>
      <c r="G17899"/>
      <c r="H17899"/>
      <c r="I17899"/>
      <c r="J17899"/>
      <c r="K17899"/>
      <c r="L17899"/>
      <c r="M17899"/>
      <c r="N17899"/>
    </row>
    <row r="17900" spans="1:14" x14ac:dyDescent="0.3">
      <c r="A17900" s="86">
        <f t="shared" si="279"/>
        <v>17892</v>
      </c>
      <c r="B17900" s="17"/>
      <c r="C17900" s="17"/>
      <c r="D17900"/>
      <c r="E17900"/>
      <c r="F17900"/>
      <c r="G17900"/>
      <c r="H17900"/>
      <c r="I17900"/>
      <c r="J17900"/>
      <c r="K17900"/>
      <c r="L17900"/>
      <c r="M17900"/>
      <c r="N17900"/>
    </row>
    <row r="17901" spans="1:14" x14ac:dyDescent="0.3">
      <c r="A17901" s="86">
        <f t="shared" si="279"/>
        <v>17893</v>
      </c>
      <c r="B17901" s="17"/>
      <c r="C17901" s="17"/>
      <c r="D17901"/>
      <c r="E17901"/>
      <c r="F17901"/>
      <c r="G17901"/>
      <c r="H17901"/>
      <c r="I17901"/>
      <c r="J17901"/>
      <c r="K17901"/>
      <c r="L17901"/>
      <c r="M17901"/>
      <c r="N17901"/>
    </row>
    <row r="17902" spans="1:14" x14ac:dyDescent="0.3">
      <c r="A17902" s="86">
        <f t="shared" si="279"/>
        <v>17894</v>
      </c>
      <c r="B17902" s="17"/>
      <c r="C17902" s="17"/>
      <c r="D17902"/>
      <c r="E17902"/>
      <c r="F17902"/>
      <c r="G17902"/>
      <c r="H17902"/>
      <c r="I17902"/>
      <c r="J17902"/>
      <c r="K17902"/>
      <c r="L17902"/>
      <c r="M17902"/>
      <c r="N17902"/>
    </row>
    <row r="17903" spans="1:14" x14ac:dyDescent="0.3">
      <c r="A17903" s="86">
        <f t="shared" si="279"/>
        <v>17895</v>
      </c>
      <c r="B17903" s="17"/>
      <c r="C17903" s="17"/>
      <c r="D17903"/>
      <c r="E17903"/>
      <c r="F17903"/>
      <c r="G17903"/>
      <c r="H17903"/>
      <c r="I17903"/>
      <c r="J17903"/>
      <c r="K17903"/>
      <c r="L17903"/>
      <c r="M17903"/>
      <c r="N17903"/>
    </row>
    <row r="17904" spans="1:14" x14ac:dyDescent="0.3">
      <c r="A17904" s="86">
        <f t="shared" si="279"/>
        <v>17896</v>
      </c>
      <c r="B17904" s="17"/>
      <c r="C17904" s="17"/>
      <c r="D17904"/>
      <c r="E17904"/>
      <c r="F17904"/>
      <c r="G17904"/>
      <c r="H17904"/>
      <c r="I17904"/>
      <c r="J17904"/>
      <c r="K17904"/>
      <c r="L17904"/>
      <c r="M17904"/>
      <c r="N17904"/>
    </row>
    <row r="17905" spans="1:14" x14ac:dyDescent="0.3">
      <c r="A17905" s="86">
        <f t="shared" si="279"/>
        <v>17897</v>
      </c>
      <c r="B17905" s="17"/>
      <c r="C17905" s="17"/>
      <c r="D17905"/>
      <c r="E17905"/>
      <c r="F17905"/>
      <c r="G17905"/>
      <c r="H17905"/>
      <c r="I17905"/>
      <c r="J17905"/>
      <c r="K17905"/>
      <c r="L17905"/>
      <c r="M17905"/>
      <c r="N17905"/>
    </row>
    <row r="17906" spans="1:14" x14ac:dyDescent="0.3">
      <c r="A17906" s="86">
        <f t="shared" si="279"/>
        <v>17898</v>
      </c>
      <c r="B17906" s="17"/>
      <c r="C17906" s="17"/>
      <c r="D17906"/>
      <c r="E17906"/>
      <c r="F17906"/>
      <c r="G17906"/>
      <c r="H17906"/>
      <c r="I17906"/>
      <c r="J17906"/>
      <c r="K17906"/>
      <c r="L17906"/>
      <c r="M17906"/>
      <c r="N17906"/>
    </row>
    <row r="17907" spans="1:14" x14ac:dyDescent="0.3">
      <c r="A17907" s="86">
        <f t="shared" si="279"/>
        <v>17899</v>
      </c>
      <c r="B17907" s="17"/>
      <c r="C17907" s="17"/>
      <c r="D17907"/>
      <c r="E17907"/>
      <c r="F17907"/>
      <c r="G17907"/>
      <c r="H17907"/>
      <c r="I17907"/>
      <c r="J17907"/>
      <c r="K17907"/>
      <c r="L17907"/>
      <c r="M17907"/>
      <c r="N17907"/>
    </row>
    <row r="17908" spans="1:14" x14ac:dyDescent="0.3">
      <c r="A17908" s="86">
        <f t="shared" si="279"/>
        <v>17900</v>
      </c>
      <c r="B17908" s="17"/>
      <c r="C17908" s="17"/>
      <c r="D17908"/>
      <c r="E17908"/>
      <c r="F17908"/>
      <c r="G17908"/>
      <c r="H17908"/>
      <c r="I17908"/>
      <c r="J17908"/>
      <c r="K17908"/>
      <c r="L17908"/>
      <c r="M17908"/>
      <c r="N17908"/>
    </row>
    <row r="17909" spans="1:14" x14ac:dyDescent="0.3">
      <c r="A17909" s="86">
        <f t="shared" si="279"/>
        <v>17901</v>
      </c>
      <c r="B17909" s="17"/>
      <c r="C17909" s="17"/>
      <c r="D17909"/>
      <c r="E17909"/>
      <c r="F17909"/>
      <c r="G17909"/>
      <c r="H17909"/>
      <c r="I17909"/>
      <c r="J17909"/>
      <c r="K17909"/>
      <c r="L17909"/>
      <c r="M17909"/>
      <c r="N17909"/>
    </row>
    <row r="17910" spans="1:14" x14ac:dyDescent="0.3">
      <c r="A17910" s="86">
        <f t="shared" si="279"/>
        <v>17902</v>
      </c>
      <c r="B17910" s="17"/>
      <c r="C17910" s="17"/>
      <c r="D17910"/>
      <c r="E17910"/>
      <c r="F17910"/>
      <c r="G17910"/>
      <c r="H17910"/>
      <c r="I17910"/>
      <c r="J17910"/>
      <c r="K17910"/>
      <c r="L17910"/>
      <c r="M17910"/>
      <c r="N17910"/>
    </row>
    <row r="17911" spans="1:14" x14ac:dyDescent="0.3">
      <c r="A17911" s="86">
        <f t="shared" si="279"/>
        <v>17903</v>
      </c>
      <c r="B17911" s="17"/>
      <c r="C17911" s="17"/>
      <c r="D17911"/>
      <c r="E17911"/>
      <c r="F17911"/>
      <c r="G17911"/>
      <c r="H17911"/>
      <c r="I17911"/>
      <c r="J17911"/>
      <c r="K17911"/>
      <c r="L17911"/>
      <c r="M17911"/>
      <c r="N17911"/>
    </row>
    <row r="17912" spans="1:14" x14ac:dyDescent="0.3">
      <c r="A17912" s="86">
        <f t="shared" si="279"/>
        <v>17904</v>
      </c>
      <c r="B17912" s="17"/>
      <c r="C17912" s="17"/>
      <c r="D17912"/>
      <c r="E17912"/>
      <c r="F17912"/>
      <c r="G17912"/>
      <c r="H17912"/>
      <c r="I17912"/>
      <c r="J17912"/>
      <c r="K17912"/>
      <c r="L17912"/>
      <c r="M17912"/>
      <c r="N17912"/>
    </row>
    <row r="17913" spans="1:14" x14ac:dyDescent="0.3">
      <c r="A17913" s="86">
        <f t="shared" si="279"/>
        <v>17905</v>
      </c>
      <c r="B17913" s="17"/>
      <c r="C17913" s="17"/>
      <c r="D17913"/>
      <c r="E17913"/>
      <c r="F17913"/>
      <c r="G17913"/>
      <c r="H17913"/>
      <c r="I17913"/>
      <c r="J17913"/>
      <c r="K17913"/>
      <c r="L17913"/>
      <c r="M17913"/>
      <c r="N17913"/>
    </row>
    <row r="17914" spans="1:14" x14ac:dyDescent="0.3">
      <c r="A17914" s="86">
        <f t="shared" si="279"/>
        <v>17906</v>
      </c>
      <c r="B17914" s="17"/>
      <c r="C17914" s="17"/>
      <c r="D17914"/>
      <c r="E17914"/>
      <c r="F17914"/>
      <c r="G17914"/>
      <c r="H17914"/>
      <c r="I17914"/>
      <c r="J17914"/>
      <c r="K17914"/>
      <c r="L17914"/>
      <c r="M17914"/>
      <c r="N17914"/>
    </row>
    <row r="17915" spans="1:14" x14ac:dyDescent="0.3">
      <c r="A17915" s="86">
        <f t="shared" si="279"/>
        <v>17907</v>
      </c>
      <c r="B17915" s="17"/>
      <c r="C17915" s="17"/>
      <c r="D17915"/>
      <c r="E17915"/>
      <c r="F17915"/>
      <c r="G17915"/>
      <c r="H17915"/>
      <c r="I17915"/>
      <c r="J17915"/>
      <c r="K17915"/>
      <c r="L17915"/>
      <c r="M17915"/>
      <c r="N17915"/>
    </row>
    <row r="17916" spans="1:14" x14ac:dyDescent="0.3">
      <c r="A17916" s="86">
        <f t="shared" si="279"/>
        <v>17908</v>
      </c>
      <c r="B17916" s="17"/>
      <c r="C17916" s="17"/>
      <c r="D17916"/>
      <c r="E17916"/>
      <c r="F17916"/>
      <c r="G17916"/>
      <c r="H17916"/>
      <c r="I17916"/>
      <c r="J17916"/>
      <c r="K17916"/>
      <c r="L17916"/>
      <c r="M17916"/>
      <c r="N17916"/>
    </row>
    <row r="17917" spans="1:14" x14ac:dyDescent="0.3">
      <c r="A17917" s="86">
        <f t="shared" si="279"/>
        <v>17909</v>
      </c>
      <c r="B17917" s="17"/>
      <c r="C17917" s="17"/>
      <c r="D17917"/>
      <c r="E17917"/>
      <c r="F17917"/>
      <c r="G17917"/>
      <c r="H17917"/>
      <c r="I17917"/>
      <c r="J17917"/>
      <c r="K17917"/>
      <c r="L17917"/>
      <c r="M17917"/>
      <c r="N17917"/>
    </row>
    <row r="17918" spans="1:14" x14ac:dyDescent="0.3">
      <c r="A17918" s="86">
        <f t="shared" si="279"/>
        <v>17910</v>
      </c>
      <c r="B17918" s="17"/>
      <c r="C17918" s="17"/>
      <c r="D17918"/>
      <c r="E17918"/>
      <c r="F17918"/>
      <c r="G17918"/>
      <c r="H17918"/>
      <c r="I17918"/>
      <c r="J17918"/>
      <c r="K17918"/>
      <c r="L17918"/>
      <c r="M17918"/>
      <c r="N17918"/>
    </row>
    <row r="17919" spans="1:14" x14ac:dyDescent="0.3">
      <c r="A17919" s="86">
        <f t="shared" si="279"/>
        <v>17911</v>
      </c>
      <c r="B17919" s="17"/>
      <c r="C17919" s="17"/>
      <c r="D17919"/>
      <c r="E17919"/>
      <c r="F17919"/>
      <c r="G17919"/>
      <c r="H17919"/>
      <c r="I17919"/>
      <c r="J17919"/>
      <c r="K17919"/>
      <c r="L17919"/>
      <c r="M17919"/>
      <c r="N17919"/>
    </row>
    <row r="17920" spans="1:14" x14ac:dyDescent="0.3">
      <c r="A17920" s="86">
        <f t="shared" si="279"/>
        <v>17912</v>
      </c>
      <c r="B17920" s="17"/>
      <c r="C17920" s="17"/>
      <c r="D17920"/>
      <c r="E17920"/>
      <c r="F17920"/>
      <c r="G17920"/>
      <c r="H17920"/>
      <c r="I17920"/>
      <c r="J17920"/>
      <c r="K17920"/>
      <c r="L17920"/>
      <c r="M17920"/>
      <c r="N17920"/>
    </row>
    <row r="17921" spans="1:14" x14ac:dyDescent="0.3">
      <c r="A17921" s="86">
        <f t="shared" si="279"/>
        <v>17913</v>
      </c>
      <c r="B17921" s="17"/>
      <c r="C17921" s="17"/>
      <c r="D17921"/>
      <c r="E17921"/>
      <c r="F17921"/>
      <c r="G17921"/>
      <c r="H17921"/>
      <c r="I17921"/>
      <c r="J17921"/>
      <c r="K17921"/>
      <c r="L17921"/>
      <c r="M17921"/>
      <c r="N17921"/>
    </row>
    <row r="17922" spans="1:14" x14ac:dyDescent="0.3">
      <c r="A17922" s="86">
        <f t="shared" si="279"/>
        <v>17914</v>
      </c>
      <c r="B17922" s="17"/>
      <c r="C17922" s="17"/>
      <c r="D17922"/>
      <c r="E17922"/>
      <c r="F17922"/>
      <c r="G17922"/>
      <c r="H17922"/>
      <c r="I17922"/>
      <c r="J17922"/>
      <c r="K17922"/>
      <c r="L17922"/>
      <c r="M17922"/>
      <c r="N17922"/>
    </row>
    <row r="17923" spans="1:14" x14ac:dyDescent="0.3">
      <c r="A17923" s="86">
        <f t="shared" si="279"/>
        <v>17915</v>
      </c>
      <c r="B17923" s="17"/>
      <c r="C17923" s="17"/>
      <c r="D17923"/>
      <c r="E17923"/>
      <c r="F17923"/>
      <c r="G17923"/>
      <c r="H17923"/>
      <c r="I17923"/>
      <c r="J17923"/>
      <c r="K17923"/>
      <c r="L17923"/>
      <c r="M17923"/>
      <c r="N17923"/>
    </row>
    <row r="17924" spans="1:14" x14ac:dyDescent="0.3">
      <c r="A17924" s="86">
        <f t="shared" si="279"/>
        <v>17916</v>
      </c>
      <c r="B17924" s="17"/>
      <c r="C17924" s="17"/>
      <c r="D17924"/>
      <c r="E17924"/>
      <c r="F17924"/>
      <c r="G17924"/>
      <c r="H17924"/>
      <c r="I17924"/>
      <c r="J17924"/>
      <c r="K17924"/>
      <c r="L17924"/>
      <c r="M17924"/>
      <c r="N17924"/>
    </row>
    <row r="17925" spans="1:14" x14ac:dyDescent="0.3">
      <c r="A17925" s="86">
        <f t="shared" si="279"/>
        <v>17917</v>
      </c>
      <c r="B17925" s="17"/>
      <c r="C17925" s="17"/>
      <c r="D17925"/>
      <c r="E17925"/>
      <c r="F17925"/>
      <c r="G17925"/>
      <c r="H17925"/>
      <c r="I17925"/>
      <c r="J17925"/>
      <c r="K17925"/>
      <c r="L17925"/>
      <c r="M17925"/>
      <c r="N17925"/>
    </row>
    <row r="17926" spans="1:14" x14ac:dyDescent="0.3">
      <c r="A17926" s="86">
        <f t="shared" si="279"/>
        <v>17918</v>
      </c>
      <c r="B17926" s="17"/>
      <c r="C17926" s="17"/>
      <c r="D17926"/>
      <c r="E17926"/>
      <c r="F17926"/>
      <c r="G17926"/>
      <c r="H17926"/>
      <c r="I17926"/>
      <c r="J17926"/>
      <c r="K17926"/>
      <c r="L17926"/>
      <c r="M17926"/>
      <c r="N17926"/>
    </row>
    <row r="17927" spans="1:14" x14ac:dyDescent="0.3">
      <c r="A17927" s="86">
        <f t="shared" si="279"/>
        <v>17919</v>
      </c>
      <c r="B17927" s="17"/>
      <c r="C17927" s="17"/>
      <c r="D17927"/>
      <c r="E17927"/>
      <c r="F17927"/>
      <c r="G17927"/>
      <c r="H17927"/>
      <c r="I17927"/>
      <c r="J17927"/>
      <c r="K17927"/>
      <c r="L17927"/>
      <c r="M17927"/>
      <c r="N17927"/>
    </row>
    <row r="17928" spans="1:14" x14ac:dyDescent="0.3">
      <c r="A17928" s="86">
        <f t="shared" si="279"/>
        <v>17920</v>
      </c>
      <c r="B17928" s="17"/>
      <c r="C17928" s="17"/>
      <c r="D17928"/>
      <c r="E17928"/>
      <c r="F17928"/>
      <c r="G17928"/>
      <c r="H17928"/>
      <c r="I17928"/>
      <c r="J17928"/>
      <c r="K17928"/>
      <c r="L17928"/>
      <c r="M17928"/>
      <c r="N17928"/>
    </row>
    <row r="17929" spans="1:14" x14ac:dyDescent="0.3">
      <c r="A17929" s="86">
        <f t="shared" si="279"/>
        <v>17921</v>
      </c>
      <c r="B17929" s="17"/>
      <c r="C17929" s="17"/>
      <c r="D17929"/>
      <c r="E17929"/>
      <c r="F17929"/>
      <c r="G17929"/>
      <c r="H17929"/>
      <c r="I17929"/>
      <c r="J17929"/>
      <c r="K17929"/>
      <c r="L17929"/>
      <c r="M17929"/>
      <c r="N17929"/>
    </row>
    <row r="17930" spans="1:14" x14ac:dyDescent="0.3">
      <c r="A17930" s="86">
        <f t="shared" si="279"/>
        <v>17922</v>
      </c>
      <c r="B17930" s="17"/>
      <c r="C17930" s="17"/>
      <c r="D17930"/>
      <c r="E17930"/>
      <c r="F17930"/>
      <c r="G17930"/>
      <c r="H17930"/>
      <c r="I17930"/>
      <c r="J17930"/>
      <c r="K17930"/>
      <c r="L17930"/>
      <c r="M17930"/>
      <c r="N17930"/>
    </row>
    <row r="17931" spans="1:14" x14ac:dyDescent="0.3">
      <c r="A17931" s="86">
        <f t="shared" ref="A17931:A17994" si="280">A17930+1</f>
        <v>17923</v>
      </c>
      <c r="B17931" s="17"/>
      <c r="C17931" s="17"/>
      <c r="D17931"/>
      <c r="E17931"/>
      <c r="F17931"/>
      <c r="G17931"/>
      <c r="H17931"/>
      <c r="I17931"/>
      <c r="J17931"/>
      <c r="K17931"/>
      <c r="L17931"/>
      <c r="M17931"/>
      <c r="N17931"/>
    </row>
    <row r="17932" spans="1:14" x14ac:dyDescent="0.3">
      <c r="A17932" s="86">
        <f t="shared" si="280"/>
        <v>17924</v>
      </c>
      <c r="B17932" s="17"/>
      <c r="C17932" s="17"/>
      <c r="D17932"/>
      <c r="E17932"/>
      <c r="F17932"/>
      <c r="G17932"/>
      <c r="H17932"/>
      <c r="I17932"/>
      <c r="J17932"/>
      <c r="K17932"/>
      <c r="L17932"/>
      <c r="M17932"/>
      <c r="N17932"/>
    </row>
    <row r="17933" spans="1:14" x14ac:dyDescent="0.3">
      <c r="A17933" s="86">
        <f t="shared" si="280"/>
        <v>17925</v>
      </c>
      <c r="B17933" s="17"/>
      <c r="C17933" s="17"/>
      <c r="D17933"/>
      <c r="E17933"/>
      <c r="F17933"/>
      <c r="G17933"/>
      <c r="H17933"/>
      <c r="I17933"/>
      <c r="J17933"/>
      <c r="K17933"/>
      <c r="L17933"/>
      <c r="M17933"/>
      <c r="N17933"/>
    </row>
    <row r="17934" spans="1:14" x14ac:dyDescent="0.3">
      <c r="A17934" s="86">
        <f t="shared" si="280"/>
        <v>17926</v>
      </c>
      <c r="B17934" s="17"/>
      <c r="C17934" s="17"/>
      <c r="D17934"/>
      <c r="E17934"/>
      <c r="F17934"/>
      <c r="G17934"/>
      <c r="H17934"/>
      <c r="I17934"/>
      <c r="J17934"/>
      <c r="K17934"/>
      <c r="L17934"/>
      <c r="M17934"/>
      <c r="N17934"/>
    </row>
    <row r="17935" spans="1:14" x14ac:dyDescent="0.3">
      <c r="A17935" s="86">
        <f t="shared" si="280"/>
        <v>17927</v>
      </c>
      <c r="B17935" s="17"/>
      <c r="C17935" s="17"/>
      <c r="D17935"/>
      <c r="E17935"/>
      <c r="F17935"/>
      <c r="G17935"/>
      <c r="H17935"/>
      <c r="I17935"/>
      <c r="J17935"/>
      <c r="K17935"/>
      <c r="L17935"/>
      <c r="M17935"/>
      <c r="N17935"/>
    </row>
    <row r="17936" spans="1:14" x14ac:dyDescent="0.3">
      <c r="A17936" s="86">
        <f t="shared" si="280"/>
        <v>17928</v>
      </c>
      <c r="B17936" s="17"/>
      <c r="C17936" s="17"/>
      <c r="D17936"/>
      <c r="E17936"/>
      <c r="F17936"/>
      <c r="G17936"/>
      <c r="H17936"/>
      <c r="I17936"/>
      <c r="J17936"/>
      <c r="K17936"/>
      <c r="L17936"/>
      <c r="M17936"/>
      <c r="N17936"/>
    </row>
    <row r="17937" spans="1:14" x14ac:dyDescent="0.3">
      <c r="A17937" s="86">
        <f t="shared" si="280"/>
        <v>17929</v>
      </c>
      <c r="B17937" s="17"/>
      <c r="C17937" s="17"/>
      <c r="D17937"/>
      <c r="E17937"/>
      <c r="F17937"/>
      <c r="G17937"/>
      <c r="H17937"/>
      <c r="I17937"/>
      <c r="J17937"/>
      <c r="K17937"/>
      <c r="L17937"/>
      <c r="M17937"/>
      <c r="N17937"/>
    </row>
    <row r="17938" spans="1:14" x14ac:dyDescent="0.3">
      <c r="A17938" s="86">
        <f t="shared" si="280"/>
        <v>17930</v>
      </c>
      <c r="B17938" s="17"/>
      <c r="C17938" s="17"/>
      <c r="D17938"/>
      <c r="E17938"/>
      <c r="F17938"/>
      <c r="G17938"/>
      <c r="H17938"/>
      <c r="I17938"/>
      <c r="J17938"/>
      <c r="K17938"/>
      <c r="L17938"/>
      <c r="M17938"/>
      <c r="N17938"/>
    </row>
    <row r="17939" spans="1:14" x14ac:dyDescent="0.3">
      <c r="A17939" s="86">
        <f t="shared" si="280"/>
        <v>17931</v>
      </c>
      <c r="B17939" s="17"/>
      <c r="C17939" s="17"/>
      <c r="D17939"/>
      <c r="E17939"/>
      <c r="F17939"/>
      <c r="G17939"/>
      <c r="H17939"/>
      <c r="I17939"/>
      <c r="J17939"/>
      <c r="K17939"/>
      <c r="L17939"/>
      <c r="M17939"/>
      <c r="N17939"/>
    </row>
    <row r="17940" spans="1:14" x14ac:dyDescent="0.3">
      <c r="A17940" s="86">
        <f t="shared" si="280"/>
        <v>17932</v>
      </c>
      <c r="B17940" s="17"/>
      <c r="C17940" s="17"/>
      <c r="D17940"/>
      <c r="E17940"/>
      <c r="F17940"/>
      <c r="G17940"/>
      <c r="H17940"/>
      <c r="I17940"/>
      <c r="J17940"/>
      <c r="K17940"/>
      <c r="L17940"/>
      <c r="M17940"/>
      <c r="N17940"/>
    </row>
    <row r="17941" spans="1:14" x14ac:dyDescent="0.3">
      <c r="A17941" s="86">
        <f t="shared" si="280"/>
        <v>17933</v>
      </c>
      <c r="B17941" s="17"/>
      <c r="C17941" s="17"/>
      <c r="D17941"/>
      <c r="E17941"/>
      <c r="F17941"/>
      <c r="G17941"/>
      <c r="H17941"/>
      <c r="I17941"/>
      <c r="J17941"/>
      <c r="K17941"/>
      <c r="L17941"/>
      <c r="M17941"/>
      <c r="N17941"/>
    </row>
    <row r="17942" spans="1:14" x14ac:dyDescent="0.3">
      <c r="A17942" s="86">
        <f t="shared" si="280"/>
        <v>17934</v>
      </c>
      <c r="B17942" s="17"/>
      <c r="C17942" s="17"/>
      <c r="D17942"/>
      <c r="E17942"/>
      <c r="F17942"/>
      <c r="G17942"/>
      <c r="H17942"/>
      <c r="I17942"/>
      <c r="J17942"/>
      <c r="K17942"/>
      <c r="L17942"/>
      <c r="M17942"/>
      <c r="N17942"/>
    </row>
    <row r="17943" spans="1:14" x14ac:dyDescent="0.3">
      <c r="A17943" s="86">
        <f t="shared" si="280"/>
        <v>17935</v>
      </c>
      <c r="B17943" s="17"/>
      <c r="C17943" s="17"/>
      <c r="D17943"/>
      <c r="E17943"/>
      <c r="F17943"/>
      <c r="G17943"/>
      <c r="H17943"/>
      <c r="I17943"/>
      <c r="J17943"/>
      <c r="K17943"/>
      <c r="L17943"/>
      <c r="M17943"/>
      <c r="N17943"/>
    </row>
    <row r="17944" spans="1:14" x14ac:dyDescent="0.3">
      <c r="A17944" s="86">
        <f t="shared" si="280"/>
        <v>17936</v>
      </c>
      <c r="B17944" s="17"/>
      <c r="C17944" s="17"/>
      <c r="D17944"/>
      <c r="E17944"/>
      <c r="F17944"/>
      <c r="G17944"/>
      <c r="H17944"/>
      <c r="I17944"/>
      <c r="J17944"/>
      <c r="K17944"/>
      <c r="L17944"/>
      <c r="M17944"/>
      <c r="N17944"/>
    </row>
    <row r="17945" spans="1:14" x14ac:dyDescent="0.3">
      <c r="A17945" s="86">
        <f t="shared" si="280"/>
        <v>17937</v>
      </c>
      <c r="B17945" s="17"/>
      <c r="C17945" s="17"/>
      <c r="D17945"/>
      <c r="E17945"/>
      <c r="F17945"/>
      <c r="G17945"/>
      <c r="H17945"/>
      <c r="I17945"/>
      <c r="J17945"/>
      <c r="K17945"/>
      <c r="L17945"/>
      <c r="M17945"/>
      <c r="N17945"/>
    </row>
    <row r="17946" spans="1:14" x14ac:dyDescent="0.3">
      <c r="A17946" s="86">
        <f t="shared" si="280"/>
        <v>17938</v>
      </c>
      <c r="B17946" s="17"/>
      <c r="C17946" s="17"/>
      <c r="D17946"/>
      <c r="E17946"/>
      <c r="F17946"/>
      <c r="G17946"/>
      <c r="H17946"/>
      <c r="I17946"/>
      <c r="J17946"/>
      <c r="K17946"/>
      <c r="L17946"/>
      <c r="M17946"/>
      <c r="N17946"/>
    </row>
    <row r="17947" spans="1:14" x14ac:dyDescent="0.3">
      <c r="A17947" s="86">
        <f t="shared" si="280"/>
        <v>17939</v>
      </c>
      <c r="B17947" s="17"/>
      <c r="C17947" s="17"/>
      <c r="D17947"/>
      <c r="E17947"/>
      <c r="F17947"/>
      <c r="G17947"/>
      <c r="H17947"/>
      <c r="I17947"/>
      <c r="J17947"/>
      <c r="K17947"/>
      <c r="L17947"/>
      <c r="M17947"/>
      <c r="N17947"/>
    </row>
    <row r="17948" spans="1:14" x14ac:dyDescent="0.3">
      <c r="A17948" s="86">
        <f t="shared" si="280"/>
        <v>17940</v>
      </c>
      <c r="B17948" s="17"/>
      <c r="C17948" s="17"/>
      <c r="D17948"/>
      <c r="E17948"/>
      <c r="F17948"/>
      <c r="G17948"/>
      <c r="H17948"/>
      <c r="I17948"/>
      <c r="J17948"/>
      <c r="K17948"/>
      <c r="L17948"/>
      <c r="M17948"/>
      <c r="N17948"/>
    </row>
    <row r="17949" spans="1:14" x14ac:dyDescent="0.3">
      <c r="A17949" s="86">
        <f t="shared" si="280"/>
        <v>17941</v>
      </c>
      <c r="B17949" s="17"/>
      <c r="C17949" s="17"/>
      <c r="D17949"/>
      <c r="E17949"/>
      <c r="F17949"/>
      <c r="G17949"/>
      <c r="H17949"/>
      <c r="I17949"/>
      <c r="J17949"/>
      <c r="K17949"/>
      <c r="L17949"/>
      <c r="M17949"/>
      <c r="N17949"/>
    </row>
    <row r="17950" spans="1:14" x14ac:dyDescent="0.3">
      <c r="A17950" s="86">
        <f t="shared" si="280"/>
        <v>17942</v>
      </c>
      <c r="B17950" s="17"/>
      <c r="C17950" s="17"/>
      <c r="D17950"/>
      <c r="E17950"/>
      <c r="F17950"/>
      <c r="G17950"/>
      <c r="H17950"/>
      <c r="I17950"/>
      <c r="J17950"/>
      <c r="K17950"/>
      <c r="L17950"/>
      <c r="M17950"/>
      <c r="N17950"/>
    </row>
    <row r="17951" spans="1:14" x14ac:dyDescent="0.3">
      <c r="A17951" s="86">
        <f t="shared" si="280"/>
        <v>17943</v>
      </c>
      <c r="B17951" s="17"/>
      <c r="C17951" s="17"/>
      <c r="D17951"/>
      <c r="E17951"/>
      <c r="F17951"/>
      <c r="G17951"/>
      <c r="H17951"/>
      <c r="I17951"/>
      <c r="J17951"/>
      <c r="K17951"/>
      <c r="L17951"/>
      <c r="M17951"/>
      <c r="N17951"/>
    </row>
    <row r="17952" spans="1:14" x14ac:dyDescent="0.3">
      <c r="A17952" s="86">
        <f t="shared" si="280"/>
        <v>17944</v>
      </c>
      <c r="B17952" s="17"/>
      <c r="C17952" s="17"/>
      <c r="D17952"/>
      <c r="E17952"/>
      <c r="F17952"/>
      <c r="G17952"/>
      <c r="H17952"/>
      <c r="I17952"/>
      <c r="J17952"/>
      <c r="K17952"/>
      <c r="L17952"/>
      <c r="M17952"/>
      <c r="N17952"/>
    </row>
    <row r="17953" spans="1:14" x14ac:dyDescent="0.3">
      <c r="A17953" s="86">
        <f t="shared" si="280"/>
        <v>17945</v>
      </c>
      <c r="B17953" s="17"/>
      <c r="C17953" s="17"/>
      <c r="D17953"/>
      <c r="E17953"/>
      <c r="F17953"/>
      <c r="G17953"/>
      <c r="H17953"/>
      <c r="I17953"/>
      <c r="J17953"/>
      <c r="K17953"/>
      <c r="L17953"/>
      <c r="M17953"/>
      <c r="N17953"/>
    </row>
    <row r="17954" spans="1:14" x14ac:dyDescent="0.3">
      <c r="A17954" s="86">
        <f t="shared" si="280"/>
        <v>17946</v>
      </c>
      <c r="B17954" s="17"/>
      <c r="C17954" s="17"/>
      <c r="D17954"/>
      <c r="E17954"/>
      <c r="F17954"/>
      <c r="G17954"/>
      <c r="H17954"/>
      <c r="I17954"/>
      <c r="J17954"/>
      <c r="K17954"/>
      <c r="L17954"/>
      <c r="M17954"/>
      <c r="N17954"/>
    </row>
    <row r="17955" spans="1:14" x14ac:dyDescent="0.3">
      <c r="A17955" s="86">
        <f t="shared" si="280"/>
        <v>17947</v>
      </c>
      <c r="B17955" s="17"/>
      <c r="C17955" s="17"/>
      <c r="D17955"/>
      <c r="E17955"/>
      <c r="F17955"/>
      <c r="G17955"/>
      <c r="H17955"/>
      <c r="I17955"/>
      <c r="J17955"/>
      <c r="K17955"/>
      <c r="L17955"/>
      <c r="M17955"/>
      <c r="N17955"/>
    </row>
    <row r="17956" spans="1:14" x14ac:dyDescent="0.3">
      <c r="A17956" s="86">
        <f t="shared" si="280"/>
        <v>17948</v>
      </c>
      <c r="B17956" s="17"/>
      <c r="C17956" s="17"/>
      <c r="D17956"/>
      <c r="E17956"/>
      <c r="F17956"/>
      <c r="G17956"/>
      <c r="H17956"/>
      <c r="I17956"/>
      <c r="J17956"/>
      <c r="K17956"/>
      <c r="L17956"/>
      <c r="M17956"/>
      <c r="N17956"/>
    </row>
    <row r="17957" spans="1:14" x14ac:dyDescent="0.3">
      <c r="A17957" s="86">
        <f t="shared" si="280"/>
        <v>17949</v>
      </c>
      <c r="B17957" s="17"/>
      <c r="C17957" s="17"/>
      <c r="D17957"/>
      <c r="E17957"/>
      <c r="F17957"/>
      <c r="G17957"/>
      <c r="H17957"/>
      <c r="I17957"/>
      <c r="J17957"/>
      <c r="K17957"/>
      <c r="L17957"/>
      <c r="M17957"/>
      <c r="N17957"/>
    </row>
    <row r="17958" spans="1:14" x14ac:dyDescent="0.3">
      <c r="A17958" s="86">
        <f t="shared" si="280"/>
        <v>17950</v>
      </c>
      <c r="B17958" s="17"/>
      <c r="C17958" s="17"/>
      <c r="D17958"/>
      <c r="E17958"/>
      <c r="F17958"/>
      <c r="G17958"/>
      <c r="H17958"/>
      <c r="I17958"/>
      <c r="J17958"/>
      <c r="K17958"/>
      <c r="L17958"/>
      <c r="M17958"/>
      <c r="N17958"/>
    </row>
    <row r="17959" spans="1:14" x14ac:dyDescent="0.3">
      <c r="A17959" s="86">
        <f t="shared" si="280"/>
        <v>17951</v>
      </c>
      <c r="B17959" s="17"/>
      <c r="C17959" s="17"/>
      <c r="D17959"/>
      <c r="E17959"/>
      <c r="F17959"/>
      <c r="G17959"/>
      <c r="H17959"/>
      <c r="I17959"/>
      <c r="J17959"/>
      <c r="K17959"/>
      <c r="L17959"/>
      <c r="M17959"/>
      <c r="N17959"/>
    </row>
    <row r="17960" spans="1:14" x14ac:dyDescent="0.3">
      <c r="A17960" s="86">
        <f t="shared" si="280"/>
        <v>17952</v>
      </c>
      <c r="B17960" s="17"/>
      <c r="C17960" s="17"/>
      <c r="D17960"/>
      <c r="E17960"/>
      <c r="F17960"/>
      <c r="G17960"/>
      <c r="H17960"/>
      <c r="I17960"/>
      <c r="J17960"/>
      <c r="K17960"/>
      <c r="L17960"/>
      <c r="M17960"/>
      <c r="N17960"/>
    </row>
    <row r="17961" spans="1:14" x14ac:dyDescent="0.3">
      <c r="A17961" s="86">
        <f t="shared" si="280"/>
        <v>17953</v>
      </c>
      <c r="B17961" s="17"/>
      <c r="C17961" s="17"/>
      <c r="D17961"/>
      <c r="E17961"/>
      <c r="F17961"/>
      <c r="G17961"/>
      <c r="H17961"/>
      <c r="I17961"/>
      <c r="J17961"/>
      <c r="K17961"/>
      <c r="L17961"/>
      <c r="M17961"/>
      <c r="N17961"/>
    </row>
    <row r="17962" spans="1:14" x14ac:dyDescent="0.3">
      <c r="A17962" s="86">
        <f t="shared" si="280"/>
        <v>17954</v>
      </c>
      <c r="B17962" s="17"/>
      <c r="C17962" s="17"/>
      <c r="D17962"/>
      <c r="E17962"/>
      <c r="F17962"/>
      <c r="G17962"/>
      <c r="H17962"/>
      <c r="I17962"/>
      <c r="J17962"/>
      <c r="K17962"/>
      <c r="L17962"/>
      <c r="M17962"/>
      <c r="N17962"/>
    </row>
    <row r="17963" spans="1:14" x14ac:dyDescent="0.3">
      <c r="A17963" s="86">
        <f t="shared" si="280"/>
        <v>17955</v>
      </c>
      <c r="B17963" s="17"/>
      <c r="C17963" s="17"/>
      <c r="D17963"/>
      <c r="E17963"/>
      <c r="F17963"/>
      <c r="G17963"/>
      <c r="H17963"/>
      <c r="I17963"/>
      <c r="J17963"/>
      <c r="K17963"/>
      <c r="L17963"/>
      <c r="M17963"/>
      <c r="N17963"/>
    </row>
    <row r="17964" spans="1:14" x14ac:dyDescent="0.3">
      <c r="A17964" s="86">
        <f t="shared" si="280"/>
        <v>17956</v>
      </c>
      <c r="B17964" s="17"/>
      <c r="C17964" s="17"/>
      <c r="D17964"/>
      <c r="E17964"/>
      <c r="F17964"/>
      <c r="G17964"/>
      <c r="H17964"/>
      <c r="I17964"/>
      <c r="J17964"/>
      <c r="K17964"/>
      <c r="L17964"/>
      <c r="M17964"/>
      <c r="N17964"/>
    </row>
    <row r="17965" spans="1:14" x14ac:dyDescent="0.3">
      <c r="A17965" s="86">
        <f t="shared" si="280"/>
        <v>17957</v>
      </c>
      <c r="B17965" s="17"/>
      <c r="C17965" s="17"/>
      <c r="D17965"/>
      <c r="E17965"/>
      <c r="F17965"/>
      <c r="G17965"/>
      <c r="H17965"/>
      <c r="I17965"/>
      <c r="J17965"/>
      <c r="K17965"/>
      <c r="L17965"/>
      <c r="M17965"/>
      <c r="N17965"/>
    </row>
    <row r="17966" spans="1:14" x14ac:dyDescent="0.3">
      <c r="A17966" s="86">
        <f t="shared" si="280"/>
        <v>17958</v>
      </c>
      <c r="B17966" s="17"/>
      <c r="C17966" s="17"/>
      <c r="D17966"/>
      <c r="E17966"/>
      <c r="F17966"/>
      <c r="G17966"/>
      <c r="H17966"/>
      <c r="I17966"/>
      <c r="J17966"/>
      <c r="K17966"/>
      <c r="L17966"/>
      <c r="M17966"/>
      <c r="N17966"/>
    </row>
    <row r="17967" spans="1:14" x14ac:dyDescent="0.3">
      <c r="A17967" s="86">
        <f t="shared" si="280"/>
        <v>17959</v>
      </c>
      <c r="B17967" s="17"/>
      <c r="C17967" s="17"/>
      <c r="D17967"/>
      <c r="E17967"/>
      <c r="F17967"/>
      <c r="G17967"/>
      <c r="H17967"/>
      <c r="I17967"/>
      <c r="J17967"/>
      <c r="K17967"/>
      <c r="L17967"/>
      <c r="M17967"/>
      <c r="N17967"/>
    </row>
    <row r="17968" spans="1:14" x14ac:dyDescent="0.3">
      <c r="A17968" s="86">
        <f t="shared" si="280"/>
        <v>17960</v>
      </c>
      <c r="B17968" s="17"/>
      <c r="C17968" s="17"/>
      <c r="D17968"/>
      <c r="E17968"/>
      <c r="F17968"/>
      <c r="G17968"/>
      <c r="H17968"/>
      <c r="I17968"/>
      <c r="J17968"/>
      <c r="K17968"/>
      <c r="L17968"/>
      <c r="M17968"/>
      <c r="N17968"/>
    </row>
    <row r="17969" spans="1:14" x14ac:dyDescent="0.3">
      <c r="A17969" s="86">
        <f t="shared" si="280"/>
        <v>17961</v>
      </c>
      <c r="B17969" s="17"/>
      <c r="C17969" s="17"/>
      <c r="D17969"/>
      <c r="E17969"/>
      <c r="F17969"/>
      <c r="G17969"/>
      <c r="H17969"/>
      <c r="I17969"/>
      <c r="J17969"/>
      <c r="K17969"/>
      <c r="L17969"/>
      <c r="M17969"/>
      <c r="N17969"/>
    </row>
    <row r="17970" spans="1:14" x14ac:dyDescent="0.3">
      <c r="A17970" s="86">
        <f t="shared" si="280"/>
        <v>17962</v>
      </c>
      <c r="B17970" s="17"/>
      <c r="C17970" s="17"/>
      <c r="D17970"/>
      <c r="E17970"/>
      <c r="F17970"/>
      <c r="G17970"/>
      <c r="H17970"/>
      <c r="I17970"/>
      <c r="J17970"/>
      <c r="K17970"/>
      <c r="L17970"/>
      <c r="M17970"/>
      <c r="N17970"/>
    </row>
    <row r="17971" spans="1:14" x14ac:dyDescent="0.3">
      <c r="A17971" s="86">
        <f t="shared" si="280"/>
        <v>17963</v>
      </c>
      <c r="B17971" s="17"/>
      <c r="C17971" s="17"/>
      <c r="D17971"/>
      <c r="E17971"/>
      <c r="F17971"/>
      <c r="G17971"/>
      <c r="H17971"/>
      <c r="I17971"/>
      <c r="J17971"/>
      <c r="K17971"/>
      <c r="L17971"/>
      <c r="M17971"/>
      <c r="N17971"/>
    </row>
    <row r="17972" spans="1:14" x14ac:dyDescent="0.3">
      <c r="A17972" s="86">
        <f t="shared" si="280"/>
        <v>17964</v>
      </c>
      <c r="B17972" s="17"/>
      <c r="C17972" s="17"/>
      <c r="D17972"/>
      <c r="E17972"/>
      <c r="F17972"/>
      <c r="G17972"/>
      <c r="H17972"/>
      <c r="I17972"/>
      <c r="J17972"/>
      <c r="K17972"/>
      <c r="L17972"/>
      <c r="M17972"/>
      <c r="N17972"/>
    </row>
    <row r="17973" spans="1:14" x14ac:dyDescent="0.3">
      <c r="A17973" s="86">
        <f t="shared" si="280"/>
        <v>17965</v>
      </c>
      <c r="B17973" s="17"/>
      <c r="C17973" s="17"/>
      <c r="D17973"/>
      <c r="E17973"/>
      <c r="F17973"/>
      <c r="G17973"/>
      <c r="H17973"/>
      <c r="I17973"/>
      <c r="J17973"/>
      <c r="K17973"/>
      <c r="L17973"/>
      <c r="M17973"/>
      <c r="N17973"/>
    </row>
    <row r="17974" spans="1:14" x14ac:dyDescent="0.3">
      <c r="A17974" s="86">
        <f t="shared" si="280"/>
        <v>17966</v>
      </c>
      <c r="B17974" s="17"/>
      <c r="C17974" s="17"/>
      <c r="D17974"/>
      <c r="E17974"/>
      <c r="F17974"/>
      <c r="G17974"/>
      <c r="H17974"/>
      <c r="I17974"/>
      <c r="J17974"/>
      <c r="K17974"/>
      <c r="L17974"/>
      <c r="M17974"/>
      <c r="N17974"/>
    </row>
    <row r="17975" spans="1:14" x14ac:dyDescent="0.3">
      <c r="A17975" s="86">
        <f t="shared" si="280"/>
        <v>17967</v>
      </c>
      <c r="B17975" s="17"/>
      <c r="C17975" s="17"/>
      <c r="D17975"/>
      <c r="E17975"/>
      <c r="F17975"/>
      <c r="G17975"/>
      <c r="H17975"/>
      <c r="I17975"/>
      <c r="J17975"/>
      <c r="K17975"/>
      <c r="L17975"/>
      <c r="M17975"/>
      <c r="N17975"/>
    </row>
    <row r="17976" spans="1:14" x14ac:dyDescent="0.3">
      <c r="A17976" s="86">
        <f t="shared" si="280"/>
        <v>17968</v>
      </c>
      <c r="B17976" s="17"/>
      <c r="C17976" s="17"/>
      <c r="D17976"/>
      <c r="E17976"/>
      <c r="F17976"/>
      <c r="G17976"/>
      <c r="H17976"/>
      <c r="I17976"/>
      <c r="J17976"/>
      <c r="K17976"/>
      <c r="L17976"/>
      <c r="M17976"/>
      <c r="N17976"/>
    </row>
    <row r="17977" spans="1:14" x14ac:dyDescent="0.3">
      <c r="A17977" s="86">
        <f t="shared" si="280"/>
        <v>17969</v>
      </c>
      <c r="B17977" s="17"/>
      <c r="C17977" s="17"/>
      <c r="D17977"/>
      <c r="E17977"/>
      <c r="F17977"/>
      <c r="G17977"/>
      <c r="H17977"/>
      <c r="I17977"/>
      <c r="J17977"/>
      <c r="K17977"/>
      <c r="L17977"/>
      <c r="M17977"/>
      <c r="N17977"/>
    </row>
    <row r="17978" spans="1:14" x14ac:dyDescent="0.3">
      <c r="A17978" s="86">
        <f t="shared" si="280"/>
        <v>17970</v>
      </c>
      <c r="B17978" s="17"/>
      <c r="C17978" s="17"/>
      <c r="D17978"/>
      <c r="E17978"/>
      <c r="F17978"/>
      <c r="G17978"/>
      <c r="H17978"/>
      <c r="I17978"/>
      <c r="J17978"/>
      <c r="K17978"/>
      <c r="L17978"/>
      <c r="M17978"/>
      <c r="N17978"/>
    </row>
    <row r="17979" spans="1:14" x14ac:dyDescent="0.3">
      <c r="A17979" s="86">
        <f t="shared" si="280"/>
        <v>17971</v>
      </c>
      <c r="B17979" s="17"/>
      <c r="C17979" s="17"/>
      <c r="D17979"/>
      <c r="E17979"/>
      <c r="F17979"/>
      <c r="G17979"/>
      <c r="H17979"/>
      <c r="I17979"/>
      <c r="J17979"/>
      <c r="K17979"/>
      <c r="L17979"/>
      <c r="M17979"/>
      <c r="N17979"/>
    </row>
    <row r="17980" spans="1:14" x14ac:dyDescent="0.3">
      <c r="A17980" s="86">
        <f t="shared" si="280"/>
        <v>17972</v>
      </c>
      <c r="B17980" s="17"/>
      <c r="C17980" s="17"/>
      <c r="D17980"/>
      <c r="E17980"/>
      <c r="F17980"/>
      <c r="G17980"/>
      <c r="H17980"/>
      <c r="I17980"/>
      <c r="J17980"/>
      <c r="K17980"/>
      <c r="L17980"/>
      <c r="M17980"/>
      <c r="N17980"/>
    </row>
    <row r="17981" spans="1:14" x14ac:dyDescent="0.3">
      <c r="A17981" s="86">
        <f t="shared" si="280"/>
        <v>17973</v>
      </c>
      <c r="B17981" s="17"/>
      <c r="C17981" s="17"/>
      <c r="D17981"/>
      <c r="E17981"/>
      <c r="F17981"/>
      <c r="G17981"/>
      <c r="H17981"/>
      <c r="I17981"/>
      <c r="J17981"/>
      <c r="K17981"/>
      <c r="L17981"/>
      <c r="M17981"/>
      <c r="N17981"/>
    </row>
    <row r="17982" spans="1:14" x14ac:dyDescent="0.3">
      <c r="A17982" s="86">
        <f t="shared" si="280"/>
        <v>17974</v>
      </c>
      <c r="B17982" s="17"/>
      <c r="C17982" s="17"/>
      <c r="D17982"/>
      <c r="E17982"/>
      <c r="F17982"/>
      <c r="G17982"/>
      <c r="H17982"/>
      <c r="I17982"/>
      <c r="J17982"/>
      <c r="K17982"/>
      <c r="L17982"/>
      <c r="M17982"/>
      <c r="N17982"/>
    </row>
    <row r="17983" spans="1:14" x14ac:dyDescent="0.3">
      <c r="A17983" s="86">
        <f t="shared" si="280"/>
        <v>17975</v>
      </c>
      <c r="B17983" s="17"/>
      <c r="C17983" s="17"/>
      <c r="D17983"/>
      <c r="E17983"/>
      <c r="F17983"/>
      <c r="G17983"/>
      <c r="H17983"/>
      <c r="I17983"/>
      <c r="J17983"/>
      <c r="K17983"/>
      <c r="L17983"/>
      <c r="M17983"/>
      <c r="N17983"/>
    </row>
    <row r="17984" spans="1:14" x14ac:dyDescent="0.3">
      <c r="A17984" s="86">
        <f t="shared" si="280"/>
        <v>17976</v>
      </c>
      <c r="B17984" s="17"/>
      <c r="C17984" s="17"/>
      <c r="D17984"/>
      <c r="E17984"/>
      <c r="F17984"/>
      <c r="G17984"/>
      <c r="H17984"/>
      <c r="I17984"/>
      <c r="J17984"/>
      <c r="K17984"/>
      <c r="L17984"/>
      <c r="M17984"/>
      <c r="N17984"/>
    </row>
    <row r="17985" spans="1:14" x14ac:dyDescent="0.3">
      <c r="A17985" s="86">
        <f t="shared" si="280"/>
        <v>17977</v>
      </c>
      <c r="B17985" s="17"/>
      <c r="C17985" s="17"/>
      <c r="D17985"/>
      <c r="E17985"/>
      <c r="F17985"/>
      <c r="G17985"/>
      <c r="H17985"/>
      <c r="I17985"/>
      <c r="J17985"/>
      <c r="K17985"/>
      <c r="L17985"/>
      <c r="M17985"/>
      <c r="N17985"/>
    </row>
    <row r="17986" spans="1:14" x14ac:dyDescent="0.3">
      <c r="A17986" s="86">
        <f t="shared" si="280"/>
        <v>17978</v>
      </c>
      <c r="B17986" s="17"/>
      <c r="C17986" s="17"/>
      <c r="D17986"/>
      <c r="E17986"/>
      <c r="F17986"/>
      <c r="G17986"/>
      <c r="H17986"/>
      <c r="I17986"/>
      <c r="J17986"/>
      <c r="K17986"/>
      <c r="L17986"/>
      <c r="M17986"/>
      <c r="N17986"/>
    </row>
    <row r="17987" spans="1:14" x14ac:dyDescent="0.3">
      <c r="A17987" s="86">
        <f t="shared" si="280"/>
        <v>17979</v>
      </c>
      <c r="B17987" s="17"/>
      <c r="C17987" s="17"/>
      <c r="D17987"/>
      <c r="E17987"/>
      <c r="F17987"/>
      <c r="G17987"/>
      <c r="H17987"/>
      <c r="I17987"/>
      <c r="J17987"/>
      <c r="K17987"/>
      <c r="L17987"/>
      <c r="M17987"/>
      <c r="N17987"/>
    </row>
    <row r="17988" spans="1:14" x14ac:dyDescent="0.3">
      <c r="A17988" s="86">
        <f t="shared" si="280"/>
        <v>17980</v>
      </c>
      <c r="B17988" s="17"/>
      <c r="C17988" s="17"/>
      <c r="D17988"/>
      <c r="E17988"/>
      <c r="F17988"/>
      <c r="G17988"/>
      <c r="H17988"/>
      <c r="I17988"/>
      <c r="J17988"/>
      <c r="K17988"/>
      <c r="L17988"/>
      <c r="M17988"/>
      <c r="N17988"/>
    </row>
    <row r="17989" spans="1:14" x14ac:dyDescent="0.3">
      <c r="A17989" s="86">
        <f t="shared" si="280"/>
        <v>17981</v>
      </c>
      <c r="B17989" s="17"/>
      <c r="C17989" s="17"/>
      <c r="D17989"/>
      <c r="E17989"/>
      <c r="F17989"/>
      <c r="G17989"/>
      <c r="H17989"/>
      <c r="I17989"/>
      <c r="J17989"/>
      <c r="K17989"/>
      <c r="L17989"/>
      <c r="M17989"/>
      <c r="N17989"/>
    </row>
    <row r="17990" spans="1:14" x14ac:dyDescent="0.3">
      <c r="A17990" s="86">
        <f t="shared" si="280"/>
        <v>17982</v>
      </c>
      <c r="B17990" s="17"/>
      <c r="C17990" s="17"/>
      <c r="D17990"/>
      <c r="E17990"/>
      <c r="F17990"/>
      <c r="G17990"/>
      <c r="H17990"/>
      <c r="I17990"/>
      <c r="J17990"/>
      <c r="K17990"/>
      <c r="L17990"/>
      <c r="M17990"/>
      <c r="N17990"/>
    </row>
    <row r="17991" spans="1:14" x14ac:dyDescent="0.3">
      <c r="A17991" s="86">
        <f t="shared" si="280"/>
        <v>17983</v>
      </c>
      <c r="B17991" s="17"/>
      <c r="C17991" s="17"/>
      <c r="D17991"/>
      <c r="E17991"/>
      <c r="F17991"/>
      <c r="G17991"/>
      <c r="H17991"/>
      <c r="I17991"/>
      <c r="J17991"/>
      <c r="K17991"/>
      <c r="L17991"/>
      <c r="M17991"/>
      <c r="N17991"/>
    </row>
    <row r="17992" spans="1:14" x14ac:dyDescent="0.3">
      <c r="A17992" s="86">
        <f t="shared" si="280"/>
        <v>17984</v>
      </c>
      <c r="B17992" s="17"/>
      <c r="C17992" s="17"/>
      <c r="D17992"/>
      <c r="E17992"/>
      <c r="F17992"/>
      <c r="G17992"/>
      <c r="H17992"/>
      <c r="I17992"/>
      <c r="J17992"/>
      <c r="K17992"/>
      <c r="L17992"/>
      <c r="M17992"/>
      <c r="N17992"/>
    </row>
    <row r="17993" spans="1:14" x14ac:dyDescent="0.3">
      <c r="A17993" s="86">
        <f t="shared" si="280"/>
        <v>17985</v>
      </c>
      <c r="B17993" s="17"/>
      <c r="C17993" s="17"/>
      <c r="D17993"/>
      <c r="E17993"/>
      <c r="F17993"/>
      <c r="G17993"/>
      <c r="H17993"/>
      <c r="I17993"/>
      <c r="J17993"/>
      <c r="K17993"/>
      <c r="L17993"/>
      <c r="M17993"/>
      <c r="N17993"/>
    </row>
    <row r="17994" spans="1:14" x14ac:dyDescent="0.3">
      <c r="A17994" s="86">
        <f t="shared" si="280"/>
        <v>17986</v>
      </c>
      <c r="B17994" s="17"/>
      <c r="C17994" s="17"/>
      <c r="D17994"/>
      <c r="E17994"/>
      <c r="F17994"/>
      <c r="G17994"/>
      <c r="H17994"/>
      <c r="I17994"/>
      <c r="J17994"/>
      <c r="K17994"/>
      <c r="L17994"/>
      <c r="M17994"/>
      <c r="N17994"/>
    </row>
    <row r="17995" spans="1:14" x14ac:dyDescent="0.3">
      <c r="A17995" s="86">
        <f t="shared" ref="A17995:A18058" si="281">A17994+1</f>
        <v>17987</v>
      </c>
      <c r="B17995" s="17"/>
      <c r="C17995" s="17"/>
      <c r="D17995"/>
      <c r="E17995"/>
      <c r="F17995"/>
      <c r="G17995"/>
      <c r="H17995"/>
      <c r="I17995"/>
      <c r="J17995"/>
      <c r="K17995"/>
      <c r="L17995"/>
      <c r="M17995"/>
      <c r="N17995"/>
    </row>
    <row r="17996" spans="1:14" x14ac:dyDescent="0.3">
      <c r="A17996" s="86">
        <f t="shared" si="281"/>
        <v>17988</v>
      </c>
      <c r="B17996" s="17"/>
      <c r="C17996" s="17"/>
      <c r="D17996"/>
      <c r="E17996"/>
      <c r="F17996"/>
      <c r="G17996"/>
      <c r="H17996"/>
      <c r="I17996"/>
      <c r="J17996"/>
      <c r="K17996"/>
      <c r="L17996"/>
      <c r="M17996"/>
      <c r="N17996"/>
    </row>
    <row r="17997" spans="1:14" x14ac:dyDescent="0.3">
      <c r="A17997" s="86">
        <f t="shared" si="281"/>
        <v>17989</v>
      </c>
      <c r="B17997" s="17"/>
      <c r="C17997" s="17"/>
      <c r="D17997"/>
      <c r="E17997"/>
      <c r="F17997"/>
      <c r="G17997"/>
      <c r="H17997"/>
      <c r="I17997"/>
      <c r="J17997"/>
      <c r="K17997"/>
      <c r="L17997"/>
      <c r="M17997"/>
      <c r="N17997"/>
    </row>
    <row r="17998" spans="1:14" x14ac:dyDescent="0.3">
      <c r="A17998" s="86">
        <f t="shared" si="281"/>
        <v>17990</v>
      </c>
      <c r="B17998" s="17"/>
      <c r="C17998" s="17"/>
      <c r="D17998"/>
      <c r="E17998"/>
      <c r="F17998"/>
      <c r="G17998"/>
      <c r="H17998"/>
      <c r="I17998"/>
      <c r="J17998"/>
      <c r="K17998"/>
      <c r="L17998"/>
      <c r="M17998"/>
      <c r="N17998"/>
    </row>
    <row r="17999" spans="1:14" x14ac:dyDescent="0.3">
      <c r="A17999" s="86">
        <f t="shared" si="281"/>
        <v>17991</v>
      </c>
      <c r="B17999" s="17"/>
      <c r="C17999" s="17"/>
      <c r="D17999"/>
      <c r="E17999"/>
      <c r="F17999"/>
      <c r="G17999"/>
      <c r="H17999"/>
      <c r="I17999"/>
      <c r="J17999"/>
      <c r="K17999"/>
      <c r="L17999"/>
      <c r="M17999"/>
      <c r="N17999"/>
    </row>
    <row r="18000" spans="1:14" x14ac:dyDescent="0.3">
      <c r="A18000" s="86">
        <f t="shared" si="281"/>
        <v>17992</v>
      </c>
      <c r="B18000" s="17"/>
      <c r="C18000" s="17"/>
      <c r="D18000"/>
      <c r="E18000"/>
      <c r="F18000"/>
      <c r="G18000"/>
      <c r="H18000"/>
      <c r="I18000"/>
      <c r="J18000"/>
      <c r="K18000"/>
      <c r="L18000"/>
      <c r="M18000"/>
      <c r="N18000"/>
    </row>
    <row r="18001" spans="1:14" x14ac:dyDescent="0.3">
      <c r="A18001" s="86">
        <f t="shared" si="281"/>
        <v>17993</v>
      </c>
      <c r="B18001" s="17"/>
      <c r="C18001" s="17"/>
      <c r="D18001"/>
      <c r="E18001"/>
      <c r="F18001"/>
      <c r="G18001"/>
      <c r="H18001"/>
      <c r="I18001"/>
      <c r="J18001"/>
      <c r="K18001"/>
      <c r="L18001"/>
      <c r="M18001"/>
      <c r="N18001"/>
    </row>
    <row r="18002" spans="1:14" x14ac:dyDescent="0.3">
      <c r="A18002" s="86">
        <f t="shared" si="281"/>
        <v>17994</v>
      </c>
      <c r="B18002" s="17"/>
      <c r="C18002" s="17"/>
      <c r="D18002"/>
      <c r="E18002"/>
      <c r="F18002"/>
      <c r="G18002"/>
      <c r="H18002"/>
      <c r="I18002"/>
      <c r="J18002"/>
      <c r="K18002"/>
      <c r="L18002"/>
      <c r="M18002"/>
      <c r="N18002"/>
    </row>
    <row r="18003" spans="1:14" x14ac:dyDescent="0.3">
      <c r="A18003" s="86">
        <f t="shared" si="281"/>
        <v>17995</v>
      </c>
      <c r="B18003" s="17"/>
      <c r="C18003" s="17"/>
      <c r="D18003"/>
      <c r="E18003"/>
      <c r="F18003"/>
      <c r="G18003"/>
      <c r="H18003"/>
      <c r="I18003"/>
      <c r="J18003"/>
      <c r="K18003"/>
      <c r="L18003"/>
      <c r="M18003"/>
      <c r="N18003"/>
    </row>
    <row r="18004" spans="1:14" x14ac:dyDescent="0.3">
      <c r="A18004" s="86">
        <f t="shared" si="281"/>
        <v>17996</v>
      </c>
      <c r="B18004" s="17"/>
      <c r="C18004" s="17"/>
      <c r="D18004"/>
      <c r="E18004"/>
      <c r="F18004"/>
      <c r="G18004"/>
      <c r="H18004"/>
      <c r="I18004"/>
      <c r="J18004"/>
      <c r="K18004"/>
      <c r="L18004"/>
      <c r="M18004"/>
      <c r="N18004"/>
    </row>
    <row r="18005" spans="1:14" x14ac:dyDescent="0.3">
      <c r="A18005" s="86">
        <f t="shared" si="281"/>
        <v>17997</v>
      </c>
      <c r="B18005" s="17"/>
      <c r="C18005" s="17"/>
      <c r="D18005"/>
      <c r="E18005"/>
      <c r="F18005"/>
      <c r="G18005"/>
      <c r="H18005"/>
      <c r="I18005"/>
      <c r="J18005"/>
      <c r="K18005"/>
      <c r="L18005"/>
      <c r="M18005"/>
      <c r="N18005"/>
    </row>
    <row r="18006" spans="1:14" x14ac:dyDescent="0.3">
      <c r="A18006" s="86">
        <f t="shared" si="281"/>
        <v>17998</v>
      </c>
      <c r="B18006" s="17"/>
      <c r="C18006" s="17"/>
      <c r="D18006"/>
      <c r="E18006"/>
      <c r="F18006"/>
      <c r="G18006"/>
      <c r="H18006"/>
      <c r="I18006"/>
      <c r="J18006"/>
      <c r="K18006"/>
      <c r="L18006"/>
      <c r="M18006"/>
      <c r="N18006"/>
    </row>
    <row r="18007" spans="1:14" x14ac:dyDescent="0.3">
      <c r="A18007" s="86">
        <f t="shared" si="281"/>
        <v>17999</v>
      </c>
      <c r="B18007" s="17"/>
      <c r="C18007" s="17"/>
      <c r="D18007"/>
      <c r="E18007"/>
      <c r="F18007"/>
      <c r="G18007"/>
      <c r="H18007"/>
      <c r="I18007"/>
      <c r="J18007"/>
      <c r="K18007"/>
      <c r="L18007"/>
      <c r="M18007"/>
      <c r="N18007"/>
    </row>
    <row r="18008" spans="1:14" x14ac:dyDescent="0.3">
      <c r="A18008" s="86">
        <f t="shared" si="281"/>
        <v>18000</v>
      </c>
      <c r="B18008" s="17"/>
      <c r="C18008" s="17"/>
      <c r="D18008"/>
      <c r="E18008"/>
      <c r="F18008"/>
      <c r="G18008"/>
      <c r="H18008"/>
      <c r="I18008"/>
      <c r="J18008"/>
      <c r="K18008"/>
      <c r="L18008"/>
      <c r="M18008"/>
      <c r="N18008"/>
    </row>
    <row r="18009" spans="1:14" x14ac:dyDescent="0.3">
      <c r="A18009" s="86">
        <f t="shared" si="281"/>
        <v>18001</v>
      </c>
      <c r="B18009" s="17"/>
      <c r="C18009" s="17"/>
      <c r="D18009"/>
      <c r="E18009"/>
      <c r="F18009"/>
      <c r="G18009"/>
      <c r="H18009"/>
      <c r="I18009"/>
      <c r="J18009"/>
      <c r="K18009"/>
      <c r="L18009"/>
      <c r="M18009"/>
      <c r="N18009"/>
    </row>
    <row r="18010" spans="1:14" x14ac:dyDescent="0.3">
      <c r="A18010" s="86">
        <f t="shared" si="281"/>
        <v>18002</v>
      </c>
      <c r="B18010" s="17"/>
      <c r="C18010" s="17"/>
      <c r="D18010"/>
      <c r="E18010"/>
      <c r="F18010"/>
      <c r="G18010"/>
      <c r="H18010"/>
      <c r="I18010"/>
      <c r="J18010"/>
      <c r="K18010"/>
      <c r="L18010"/>
      <c r="M18010"/>
      <c r="N18010"/>
    </row>
    <row r="18011" spans="1:14" x14ac:dyDescent="0.3">
      <c r="A18011" s="86">
        <f t="shared" si="281"/>
        <v>18003</v>
      </c>
      <c r="B18011" s="17"/>
      <c r="C18011" s="17"/>
      <c r="D18011"/>
      <c r="E18011"/>
      <c r="F18011"/>
      <c r="G18011"/>
      <c r="H18011"/>
      <c r="I18011"/>
      <c r="J18011"/>
      <c r="K18011"/>
      <c r="L18011"/>
      <c r="M18011"/>
      <c r="N18011"/>
    </row>
    <row r="18012" spans="1:14" x14ac:dyDescent="0.3">
      <c r="A18012" s="86">
        <f t="shared" si="281"/>
        <v>18004</v>
      </c>
      <c r="B18012" s="17"/>
      <c r="C18012" s="17"/>
      <c r="D18012"/>
      <c r="E18012"/>
      <c r="F18012"/>
      <c r="G18012"/>
      <c r="H18012"/>
      <c r="I18012"/>
      <c r="J18012"/>
      <c r="K18012"/>
      <c r="L18012"/>
      <c r="M18012"/>
      <c r="N18012"/>
    </row>
    <row r="18013" spans="1:14" x14ac:dyDescent="0.3">
      <c r="A18013" s="86">
        <f t="shared" si="281"/>
        <v>18005</v>
      </c>
      <c r="B18013" s="17"/>
      <c r="C18013" s="17"/>
      <c r="D18013"/>
      <c r="E18013"/>
      <c r="F18013"/>
      <c r="G18013"/>
      <c r="H18013"/>
      <c r="I18013"/>
      <c r="J18013"/>
      <c r="K18013"/>
      <c r="L18013"/>
      <c r="M18013"/>
      <c r="N18013"/>
    </row>
    <row r="18014" spans="1:14" x14ac:dyDescent="0.3">
      <c r="A18014" s="86">
        <f t="shared" si="281"/>
        <v>18006</v>
      </c>
      <c r="B18014" s="17"/>
      <c r="C18014" s="17"/>
      <c r="D18014"/>
      <c r="E18014"/>
      <c r="F18014"/>
      <c r="G18014"/>
      <c r="H18014"/>
      <c r="I18014"/>
      <c r="J18014"/>
      <c r="K18014"/>
      <c r="L18014"/>
      <c r="M18014"/>
      <c r="N18014"/>
    </row>
    <row r="18015" spans="1:14" x14ac:dyDescent="0.3">
      <c r="A18015" s="86">
        <f t="shared" si="281"/>
        <v>18007</v>
      </c>
      <c r="B18015" s="17"/>
      <c r="C18015" s="17"/>
      <c r="D18015"/>
      <c r="E18015"/>
      <c r="F18015"/>
      <c r="G18015"/>
      <c r="H18015"/>
      <c r="I18015"/>
      <c r="J18015"/>
      <c r="K18015"/>
      <c r="L18015"/>
      <c r="M18015"/>
      <c r="N18015"/>
    </row>
    <row r="18016" spans="1:14" x14ac:dyDescent="0.3">
      <c r="A18016" s="86">
        <f t="shared" si="281"/>
        <v>18008</v>
      </c>
      <c r="B18016" s="17"/>
      <c r="C18016" s="17"/>
      <c r="D18016"/>
      <c r="E18016"/>
      <c r="F18016"/>
      <c r="G18016"/>
      <c r="H18016"/>
      <c r="I18016"/>
      <c r="J18016"/>
      <c r="K18016"/>
      <c r="L18016"/>
      <c r="M18016"/>
      <c r="N18016"/>
    </row>
    <row r="18017" spans="1:14" x14ac:dyDescent="0.3">
      <c r="A18017" s="86">
        <f t="shared" si="281"/>
        <v>18009</v>
      </c>
      <c r="B18017" s="17"/>
      <c r="C18017" s="17"/>
      <c r="D18017"/>
      <c r="E18017"/>
      <c r="F18017"/>
      <c r="G18017"/>
      <c r="H18017"/>
      <c r="I18017"/>
      <c r="J18017"/>
      <c r="K18017"/>
      <c r="L18017"/>
      <c r="M18017"/>
      <c r="N18017"/>
    </row>
    <row r="18018" spans="1:14" x14ac:dyDescent="0.3">
      <c r="A18018" s="86">
        <f t="shared" si="281"/>
        <v>18010</v>
      </c>
      <c r="B18018" s="17"/>
      <c r="C18018" s="17"/>
      <c r="D18018"/>
      <c r="E18018"/>
      <c r="F18018"/>
      <c r="G18018"/>
      <c r="H18018"/>
      <c r="I18018"/>
      <c r="J18018"/>
      <c r="K18018"/>
      <c r="L18018"/>
      <c r="M18018"/>
      <c r="N18018"/>
    </row>
    <row r="18019" spans="1:14" x14ac:dyDescent="0.3">
      <c r="A18019" s="86">
        <f t="shared" si="281"/>
        <v>18011</v>
      </c>
      <c r="B18019" s="17"/>
      <c r="C18019" s="17"/>
      <c r="D18019"/>
      <c r="E18019"/>
      <c r="F18019"/>
      <c r="G18019"/>
      <c r="H18019"/>
      <c r="I18019"/>
      <c r="J18019"/>
      <c r="K18019"/>
      <c r="L18019"/>
      <c r="M18019"/>
      <c r="N18019"/>
    </row>
    <row r="18020" spans="1:14" x14ac:dyDescent="0.3">
      <c r="A18020" s="86">
        <f t="shared" si="281"/>
        <v>18012</v>
      </c>
      <c r="B18020" s="17"/>
      <c r="C18020" s="17"/>
      <c r="D18020"/>
      <c r="E18020"/>
      <c r="F18020"/>
      <c r="G18020"/>
      <c r="H18020"/>
      <c r="I18020"/>
      <c r="J18020"/>
      <c r="K18020"/>
      <c r="L18020"/>
      <c r="M18020"/>
      <c r="N18020"/>
    </row>
    <row r="18021" spans="1:14" x14ac:dyDescent="0.3">
      <c r="A18021" s="86">
        <f t="shared" si="281"/>
        <v>18013</v>
      </c>
      <c r="B18021" s="17"/>
      <c r="C18021" s="17"/>
      <c r="D18021"/>
      <c r="E18021"/>
      <c r="F18021"/>
      <c r="G18021"/>
      <c r="H18021"/>
      <c r="I18021"/>
      <c r="J18021"/>
      <c r="K18021"/>
      <c r="L18021"/>
      <c r="M18021"/>
      <c r="N18021"/>
    </row>
    <row r="18022" spans="1:14" x14ac:dyDescent="0.3">
      <c r="A18022" s="86">
        <f t="shared" si="281"/>
        <v>18014</v>
      </c>
      <c r="B18022" s="17"/>
      <c r="C18022" s="17"/>
      <c r="D18022"/>
      <c r="E18022"/>
      <c r="F18022"/>
      <c r="G18022"/>
      <c r="H18022"/>
      <c r="I18022"/>
      <c r="J18022"/>
      <c r="K18022"/>
      <c r="L18022"/>
      <c r="M18022"/>
      <c r="N18022"/>
    </row>
    <row r="18023" spans="1:14" x14ac:dyDescent="0.3">
      <c r="A18023" s="86">
        <f t="shared" si="281"/>
        <v>18015</v>
      </c>
      <c r="B18023" s="17"/>
      <c r="C18023" s="17"/>
      <c r="D18023"/>
      <c r="E18023"/>
      <c r="F18023"/>
      <c r="G18023"/>
      <c r="H18023"/>
      <c r="I18023"/>
      <c r="J18023"/>
      <c r="K18023"/>
      <c r="L18023"/>
      <c r="M18023"/>
      <c r="N18023"/>
    </row>
    <row r="18024" spans="1:14" x14ac:dyDescent="0.3">
      <c r="A18024" s="86">
        <f t="shared" si="281"/>
        <v>18016</v>
      </c>
      <c r="B18024" s="17"/>
      <c r="C18024" s="17"/>
      <c r="D18024"/>
      <c r="E18024"/>
      <c r="F18024"/>
      <c r="G18024"/>
      <c r="H18024"/>
      <c r="I18024"/>
      <c r="J18024"/>
      <c r="K18024"/>
      <c r="L18024"/>
      <c r="M18024"/>
      <c r="N18024"/>
    </row>
    <row r="18025" spans="1:14" x14ac:dyDescent="0.3">
      <c r="A18025" s="86">
        <f t="shared" si="281"/>
        <v>18017</v>
      </c>
      <c r="B18025" s="17"/>
      <c r="C18025" s="17"/>
      <c r="D18025"/>
      <c r="E18025"/>
      <c r="F18025"/>
      <c r="G18025"/>
      <c r="H18025"/>
      <c r="I18025"/>
      <c r="J18025"/>
      <c r="K18025"/>
      <c r="L18025"/>
      <c r="M18025"/>
      <c r="N18025"/>
    </row>
    <row r="18026" spans="1:14" x14ac:dyDescent="0.3">
      <c r="A18026" s="86">
        <f t="shared" si="281"/>
        <v>18018</v>
      </c>
      <c r="B18026" s="17"/>
      <c r="C18026" s="17"/>
      <c r="D18026"/>
      <c r="E18026"/>
      <c r="F18026"/>
      <c r="G18026"/>
      <c r="H18026"/>
      <c r="I18026"/>
      <c r="J18026"/>
      <c r="K18026"/>
      <c r="L18026"/>
      <c r="M18026"/>
      <c r="N18026"/>
    </row>
    <row r="18027" spans="1:14" x14ac:dyDescent="0.3">
      <c r="A18027" s="86">
        <f t="shared" si="281"/>
        <v>18019</v>
      </c>
      <c r="B18027" s="17"/>
      <c r="C18027" s="17"/>
      <c r="D18027"/>
      <c r="E18027"/>
      <c r="F18027"/>
      <c r="G18027"/>
      <c r="H18027"/>
      <c r="I18027"/>
      <c r="J18027"/>
      <c r="K18027"/>
      <c r="L18027"/>
      <c r="M18027"/>
      <c r="N18027"/>
    </row>
    <row r="18028" spans="1:14" x14ac:dyDescent="0.3">
      <c r="A18028" s="86">
        <f t="shared" si="281"/>
        <v>18020</v>
      </c>
      <c r="B18028" s="17"/>
      <c r="C18028" s="17"/>
      <c r="D18028"/>
      <c r="E18028"/>
      <c r="F18028"/>
      <c r="G18028"/>
      <c r="H18028"/>
      <c r="I18028"/>
      <c r="J18028"/>
      <c r="K18028"/>
      <c r="L18028"/>
      <c r="M18028"/>
      <c r="N18028"/>
    </row>
    <row r="18029" spans="1:14" x14ac:dyDescent="0.3">
      <c r="A18029" s="86">
        <f t="shared" si="281"/>
        <v>18021</v>
      </c>
      <c r="B18029" s="17"/>
      <c r="C18029" s="17"/>
      <c r="D18029"/>
      <c r="E18029"/>
      <c r="F18029"/>
      <c r="G18029"/>
      <c r="H18029"/>
      <c r="I18029"/>
      <c r="J18029"/>
      <c r="K18029"/>
      <c r="L18029"/>
      <c r="M18029"/>
      <c r="N18029"/>
    </row>
    <row r="18030" spans="1:14" x14ac:dyDescent="0.3">
      <c r="A18030" s="86">
        <f t="shared" si="281"/>
        <v>18022</v>
      </c>
      <c r="B18030" s="17"/>
      <c r="C18030" s="17"/>
      <c r="D18030"/>
      <c r="E18030"/>
      <c r="F18030"/>
      <c r="G18030"/>
      <c r="H18030"/>
      <c r="I18030"/>
      <c r="J18030"/>
      <c r="K18030"/>
      <c r="L18030"/>
      <c r="M18030"/>
      <c r="N18030"/>
    </row>
    <row r="18031" spans="1:14" x14ac:dyDescent="0.3">
      <c r="A18031" s="86">
        <f t="shared" si="281"/>
        <v>18023</v>
      </c>
      <c r="B18031" s="17"/>
      <c r="C18031" s="17"/>
      <c r="D18031"/>
      <c r="E18031"/>
      <c r="F18031"/>
      <c r="G18031"/>
      <c r="H18031"/>
      <c r="I18031"/>
      <c r="J18031"/>
      <c r="K18031"/>
      <c r="L18031"/>
      <c r="M18031"/>
      <c r="N18031"/>
    </row>
    <row r="18032" spans="1:14" x14ac:dyDescent="0.3">
      <c r="A18032" s="86">
        <f t="shared" si="281"/>
        <v>18024</v>
      </c>
      <c r="B18032" s="17"/>
      <c r="C18032" s="17"/>
      <c r="D18032"/>
      <c r="E18032"/>
      <c r="F18032"/>
      <c r="G18032"/>
      <c r="H18032"/>
      <c r="I18032"/>
      <c r="J18032"/>
      <c r="K18032"/>
      <c r="L18032"/>
      <c r="M18032"/>
      <c r="N18032"/>
    </row>
    <row r="18033" spans="1:14" x14ac:dyDescent="0.3">
      <c r="A18033" s="86">
        <f t="shared" si="281"/>
        <v>18025</v>
      </c>
      <c r="B18033" s="17"/>
      <c r="C18033" s="17"/>
      <c r="D18033"/>
      <c r="E18033"/>
      <c r="F18033"/>
      <c r="G18033"/>
      <c r="H18033"/>
      <c r="I18033"/>
      <c r="J18033"/>
      <c r="K18033"/>
      <c r="L18033"/>
      <c r="M18033"/>
      <c r="N18033"/>
    </row>
    <row r="18034" spans="1:14" x14ac:dyDescent="0.3">
      <c r="A18034" s="86">
        <f t="shared" si="281"/>
        <v>18026</v>
      </c>
      <c r="B18034" s="17"/>
      <c r="C18034" s="17"/>
      <c r="D18034"/>
      <c r="E18034"/>
      <c r="F18034"/>
      <c r="G18034"/>
      <c r="H18034"/>
      <c r="I18034"/>
      <c r="J18034"/>
      <c r="K18034"/>
      <c r="L18034"/>
      <c r="M18034"/>
      <c r="N18034"/>
    </row>
    <row r="18035" spans="1:14" x14ac:dyDescent="0.3">
      <c r="A18035" s="86">
        <f t="shared" si="281"/>
        <v>18027</v>
      </c>
      <c r="B18035" s="17"/>
      <c r="C18035" s="17"/>
      <c r="D18035"/>
      <c r="E18035"/>
      <c r="F18035"/>
      <c r="G18035"/>
      <c r="H18035"/>
      <c r="I18035"/>
      <c r="J18035"/>
      <c r="K18035"/>
      <c r="L18035"/>
      <c r="M18035"/>
      <c r="N18035"/>
    </row>
    <row r="18036" spans="1:14" x14ac:dyDescent="0.3">
      <c r="A18036" s="86">
        <f t="shared" si="281"/>
        <v>18028</v>
      </c>
      <c r="B18036" s="17"/>
      <c r="C18036" s="17"/>
      <c r="D18036"/>
      <c r="E18036"/>
      <c r="F18036"/>
      <c r="G18036"/>
      <c r="H18036"/>
      <c r="I18036"/>
      <c r="J18036"/>
      <c r="K18036"/>
      <c r="L18036"/>
      <c r="M18036"/>
      <c r="N18036"/>
    </row>
    <row r="18037" spans="1:14" x14ac:dyDescent="0.3">
      <c r="A18037" s="86">
        <f t="shared" si="281"/>
        <v>18029</v>
      </c>
      <c r="B18037" s="17"/>
      <c r="C18037" s="17"/>
      <c r="D18037"/>
      <c r="E18037"/>
      <c r="F18037"/>
      <c r="G18037"/>
      <c r="H18037"/>
      <c r="I18037"/>
      <c r="J18037"/>
      <c r="K18037"/>
      <c r="L18037"/>
      <c r="M18037"/>
      <c r="N18037"/>
    </row>
    <row r="18038" spans="1:14" x14ac:dyDescent="0.3">
      <c r="A18038" s="86">
        <f t="shared" si="281"/>
        <v>18030</v>
      </c>
      <c r="B18038" s="17"/>
      <c r="C18038" s="17"/>
      <c r="D18038"/>
      <c r="E18038"/>
      <c r="F18038"/>
      <c r="G18038"/>
      <c r="H18038"/>
      <c r="I18038"/>
      <c r="J18038"/>
      <c r="K18038"/>
      <c r="L18038"/>
      <c r="M18038"/>
      <c r="N18038"/>
    </row>
    <row r="18039" spans="1:14" x14ac:dyDescent="0.3">
      <c r="A18039" s="86">
        <f t="shared" si="281"/>
        <v>18031</v>
      </c>
      <c r="B18039" s="17"/>
      <c r="C18039" s="17"/>
      <c r="D18039"/>
      <c r="E18039"/>
      <c r="F18039"/>
      <c r="G18039"/>
      <c r="H18039"/>
      <c r="I18039"/>
      <c r="J18039"/>
      <c r="K18039"/>
      <c r="L18039"/>
      <c r="M18039"/>
      <c r="N18039"/>
    </row>
    <row r="18040" spans="1:14" x14ac:dyDescent="0.3">
      <c r="A18040" s="86">
        <f t="shared" si="281"/>
        <v>18032</v>
      </c>
      <c r="B18040" s="17"/>
      <c r="C18040" s="17"/>
      <c r="D18040"/>
      <c r="E18040"/>
      <c r="F18040"/>
      <c r="G18040"/>
      <c r="H18040"/>
      <c r="I18040"/>
      <c r="J18040"/>
      <c r="K18040"/>
      <c r="L18040"/>
      <c r="M18040"/>
      <c r="N18040"/>
    </row>
    <row r="18041" spans="1:14" x14ac:dyDescent="0.3">
      <c r="A18041" s="86">
        <f t="shared" si="281"/>
        <v>18033</v>
      </c>
      <c r="B18041" s="17"/>
      <c r="C18041" s="17"/>
      <c r="D18041"/>
      <c r="E18041"/>
      <c r="F18041"/>
      <c r="G18041"/>
      <c r="H18041"/>
      <c r="I18041"/>
      <c r="J18041"/>
      <c r="K18041"/>
      <c r="L18041"/>
      <c r="M18041"/>
      <c r="N18041"/>
    </row>
    <row r="18042" spans="1:14" x14ac:dyDescent="0.3">
      <c r="A18042" s="86">
        <f t="shared" si="281"/>
        <v>18034</v>
      </c>
      <c r="B18042" s="17"/>
      <c r="C18042" s="17"/>
      <c r="D18042"/>
      <c r="E18042"/>
      <c r="F18042"/>
      <c r="G18042"/>
      <c r="H18042"/>
      <c r="I18042"/>
      <c r="J18042"/>
      <c r="K18042"/>
      <c r="L18042"/>
      <c r="M18042"/>
      <c r="N18042"/>
    </row>
    <row r="18043" spans="1:14" x14ac:dyDescent="0.3">
      <c r="A18043" s="86">
        <f t="shared" si="281"/>
        <v>18035</v>
      </c>
      <c r="B18043" s="17"/>
      <c r="C18043" s="17"/>
      <c r="D18043"/>
      <c r="E18043"/>
      <c r="F18043"/>
      <c r="G18043"/>
      <c r="H18043"/>
      <c r="I18043"/>
      <c r="J18043"/>
      <c r="K18043"/>
      <c r="L18043"/>
      <c r="M18043"/>
      <c r="N18043"/>
    </row>
    <row r="18044" spans="1:14" x14ac:dyDescent="0.3">
      <c r="A18044" s="86">
        <f t="shared" si="281"/>
        <v>18036</v>
      </c>
      <c r="B18044" s="17"/>
      <c r="C18044" s="17"/>
      <c r="D18044"/>
      <c r="E18044"/>
      <c r="F18044"/>
      <c r="G18044"/>
      <c r="H18044"/>
      <c r="I18044"/>
      <c r="J18044"/>
      <c r="K18044"/>
      <c r="L18044"/>
      <c r="M18044"/>
      <c r="N18044"/>
    </row>
    <row r="18045" spans="1:14" x14ac:dyDescent="0.3">
      <c r="A18045" s="86">
        <f t="shared" si="281"/>
        <v>18037</v>
      </c>
      <c r="B18045" s="17"/>
      <c r="C18045" s="17"/>
      <c r="D18045"/>
      <c r="E18045"/>
      <c r="F18045"/>
      <c r="G18045"/>
      <c r="H18045"/>
      <c r="I18045"/>
      <c r="J18045"/>
      <c r="K18045"/>
      <c r="L18045"/>
      <c r="M18045"/>
      <c r="N18045"/>
    </row>
    <row r="18046" spans="1:14" x14ac:dyDescent="0.3">
      <c r="A18046" s="86">
        <f t="shared" si="281"/>
        <v>18038</v>
      </c>
      <c r="B18046" s="17"/>
      <c r="C18046" s="17"/>
      <c r="D18046"/>
      <c r="E18046"/>
      <c r="F18046"/>
      <c r="G18046"/>
      <c r="H18046"/>
      <c r="I18046"/>
      <c r="J18046"/>
      <c r="K18046"/>
      <c r="L18046"/>
      <c r="M18046"/>
      <c r="N18046"/>
    </row>
    <row r="18047" spans="1:14" x14ac:dyDescent="0.3">
      <c r="A18047" s="86">
        <f t="shared" si="281"/>
        <v>18039</v>
      </c>
      <c r="B18047" s="17"/>
      <c r="C18047" s="17"/>
      <c r="D18047"/>
      <c r="E18047"/>
      <c r="F18047"/>
      <c r="G18047"/>
      <c r="H18047"/>
      <c r="I18047"/>
      <c r="J18047"/>
      <c r="K18047"/>
      <c r="L18047"/>
      <c r="M18047"/>
      <c r="N18047"/>
    </row>
    <row r="18048" spans="1:14" x14ac:dyDescent="0.3">
      <c r="A18048" s="86">
        <f t="shared" si="281"/>
        <v>18040</v>
      </c>
      <c r="B18048" s="17"/>
      <c r="C18048" s="17"/>
      <c r="D18048"/>
      <c r="E18048"/>
      <c r="F18048"/>
      <c r="G18048"/>
      <c r="H18048"/>
      <c r="I18048"/>
      <c r="J18048"/>
      <c r="K18048"/>
      <c r="L18048"/>
      <c r="M18048"/>
      <c r="N18048"/>
    </row>
    <row r="18049" spans="1:14" x14ac:dyDescent="0.3">
      <c r="A18049" s="86">
        <f t="shared" si="281"/>
        <v>18041</v>
      </c>
      <c r="B18049" s="17"/>
      <c r="C18049" s="17"/>
      <c r="D18049"/>
      <c r="E18049"/>
      <c r="F18049"/>
      <c r="G18049"/>
      <c r="H18049"/>
      <c r="I18049"/>
      <c r="J18049"/>
      <c r="K18049"/>
      <c r="L18049"/>
      <c r="M18049"/>
      <c r="N18049"/>
    </row>
    <row r="18050" spans="1:14" x14ac:dyDescent="0.3">
      <c r="A18050" s="86">
        <f t="shared" si="281"/>
        <v>18042</v>
      </c>
      <c r="B18050" s="17"/>
      <c r="C18050" s="17"/>
      <c r="D18050"/>
      <c r="E18050"/>
      <c r="F18050"/>
      <c r="G18050"/>
      <c r="H18050"/>
      <c r="I18050"/>
      <c r="J18050"/>
      <c r="K18050"/>
      <c r="L18050"/>
      <c r="M18050"/>
      <c r="N18050"/>
    </row>
    <row r="18051" spans="1:14" x14ac:dyDescent="0.3">
      <c r="A18051" s="86">
        <f t="shared" si="281"/>
        <v>18043</v>
      </c>
      <c r="B18051" s="17"/>
      <c r="C18051" s="17"/>
      <c r="D18051"/>
      <c r="E18051"/>
      <c r="F18051"/>
      <c r="G18051"/>
      <c r="H18051"/>
      <c r="I18051"/>
      <c r="J18051"/>
      <c r="K18051"/>
      <c r="L18051"/>
      <c r="M18051"/>
      <c r="N18051"/>
    </row>
    <row r="18052" spans="1:14" x14ac:dyDescent="0.3">
      <c r="A18052" s="86">
        <f t="shared" si="281"/>
        <v>18044</v>
      </c>
      <c r="B18052" s="17"/>
      <c r="C18052" s="17"/>
      <c r="D18052"/>
      <c r="E18052"/>
      <c r="F18052"/>
      <c r="G18052"/>
      <c r="H18052"/>
      <c r="I18052"/>
      <c r="J18052"/>
      <c r="K18052"/>
      <c r="L18052"/>
      <c r="M18052"/>
      <c r="N18052"/>
    </row>
    <row r="18053" spans="1:14" x14ac:dyDescent="0.3">
      <c r="A18053" s="86">
        <f t="shared" si="281"/>
        <v>18045</v>
      </c>
      <c r="B18053" s="17"/>
      <c r="C18053" s="17"/>
      <c r="D18053"/>
      <c r="E18053"/>
      <c r="F18053"/>
      <c r="G18053"/>
      <c r="H18053"/>
      <c r="I18053"/>
      <c r="J18053"/>
      <c r="K18053"/>
      <c r="L18053"/>
      <c r="M18053"/>
      <c r="N18053"/>
    </row>
    <row r="18054" spans="1:14" x14ac:dyDescent="0.3">
      <c r="A18054" s="86">
        <f t="shared" si="281"/>
        <v>18046</v>
      </c>
      <c r="B18054" s="17"/>
      <c r="C18054" s="17"/>
      <c r="D18054"/>
      <c r="E18054"/>
      <c r="F18054"/>
      <c r="G18054"/>
      <c r="H18054"/>
      <c r="I18054"/>
      <c r="J18054"/>
      <c r="K18054"/>
      <c r="L18054"/>
      <c r="M18054"/>
      <c r="N18054"/>
    </row>
    <row r="18055" spans="1:14" x14ac:dyDescent="0.3">
      <c r="A18055" s="86">
        <f t="shared" si="281"/>
        <v>18047</v>
      </c>
      <c r="B18055" s="17"/>
      <c r="C18055" s="17"/>
      <c r="D18055"/>
      <c r="E18055"/>
      <c r="F18055"/>
      <c r="G18055"/>
      <c r="H18055"/>
      <c r="I18055"/>
      <c r="J18055"/>
      <c r="K18055"/>
      <c r="L18055"/>
      <c r="M18055"/>
      <c r="N18055"/>
    </row>
    <row r="18056" spans="1:14" x14ac:dyDescent="0.3">
      <c r="A18056" s="86">
        <f t="shared" si="281"/>
        <v>18048</v>
      </c>
      <c r="B18056" s="17"/>
      <c r="C18056" s="17"/>
      <c r="D18056"/>
      <c r="E18056"/>
      <c r="F18056"/>
      <c r="G18056"/>
      <c r="H18056"/>
      <c r="I18056"/>
      <c r="J18056"/>
      <c r="K18056"/>
      <c r="L18056"/>
      <c r="M18056"/>
      <c r="N18056"/>
    </row>
    <row r="18057" spans="1:14" x14ac:dyDescent="0.3">
      <c r="A18057" s="86">
        <f t="shared" si="281"/>
        <v>18049</v>
      </c>
      <c r="B18057" s="17"/>
      <c r="C18057" s="17"/>
      <c r="D18057"/>
      <c r="E18057"/>
      <c r="F18057"/>
      <c r="G18057"/>
      <c r="H18057"/>
      <c r="I18057"/>
      <c r="J18057"/>
      <c r="K18057"/>
      <c r="L18057"/>
      <c r="M18057"/>
      <c r="N18057"/>
    </row>
    <row r="18058" spans="1:14" x14ac:dyDescent="0.3">
      <c r="A18058" s="86">
        <f t="shared" si="281"/>
        <v>18050</v>
      </c>
      <c r="B18058" s="17"/>
      <c r="C18058" s="17"/>
      <c r="D18058"/>
      <c r="E18058"/>
      <c r="F18058"/>
      <c r="G18058"/>
      <c r="H18058"/>
      <c r="I18058"/>
      <c r="J18058"/>
      <c r="K18058"/>
      <c r="L18058"/>
      <c r="M18058"/>
      <c r="N18058"/>
    </row>
    <row r="18059" spans="1:14" x14ac:dyDescent="0.3">
      <c r="A18059" s="86">
        <f t="shared" ref="A18059:A18122" si="282">A18058+1</f>
        <v>18051</v>
      </c>
      <c r="B18059" s="17"/>
      <c r="C18059" s="17"/>
      <c r="D18059"/>
      <c r="E18059"/>
      <c r="F18059"/>
      <c r="G18059"/>
      <c r="H18059"/>
      <c r="I18059"/>
      <c r="J18059"/>
      <c r="K18059"/>
      <c r="L18059"/>
      <c r="M18059"/>
      <c r="N18059"/>
    </row>
    <row r="18060" spans="1:14" x14ac:dyDescent="0.3">
      <c r="A18060" s="86">
        <f t="shared" si="282"/>
        <v>18052</v>
      </c>
      <c r="B18060" s="17"/>
      <c r="C18060" s="17"/>
      <c r="D18060"/>
      <c r="E18060"/>
      <c r="F18060"/>
      <c r="G18060"/>
      <c r="H18060"/>
      <c r="I18060"/>
      <c r="J18060"/>
      <c r="K18060"/>
      <c r="L18060"/>
      <c r="M18060"/>
      <c r="N18060"/>
    </row>
    <row r="18061" spans="1:14" x14ac:dyDescent="0.3">
      <c r="A18061" s="86">
        <f t="shared" si="282"/>
        <v>18053</v>
      </c>
      <c r="B18061" s="17"/>
      <c r="C18061" s="17"/>
      <c r="D18061"/>
      <c r="E18061"/>
      <c r="F18061"/>
      <c r="G18061"/>
      <c r="H18061"/>
      <c r="I18061"/>
      <c r="J18061"/>
      <c r="K18061"/>
      <c r="L18061"/>
      <c r="M18061"/>
      <c r="N18061"/>
    </row>
    <row r="18062" spans="1:14" x14ac:dyDescent="0.3">
      <c r="A18062" s="86">
        <f t="shared" si="282"/>
        <v>18054</v>
      </c>
      <c r="B18062" s="17"/>
      <c r="C18062" s="17"/>
      <c r="D18062"/>
      <c r="E18062"/>
      <c r="F18062"/>
      <c r="G18062"/>
      <c r="H18062"/>
      <c r="I18062"/>
      <c r="J18062"/>
      <c r="K18062"/>
      <c r="L18062"/>
      <c r="M18062"/>
      <c r="N18062"/>
    </row>
    <row r="18063" spans="1:14" x14ac:dyDescent="0.3">
      <c r="A18063" s="86">
        <f t="shared" si="282"/>
        <v>18055</v>
      </c>
      <c r="B18063" s="17"/>
      <c r="C18063" s="17"/>
      <c r="D18063"/>
      <c r="E18063"/>
      <c r="F18063"/>
      <c r="G18063"/>
      <c r="H18063"/>
      <c r="I18063"/>
      <c r="J18063"/>
      <c r="K18063"/>
      <c r="L18063"/>
      <c r="M18063"/>
      <c r="N18063"/>
    </row>
    <row r="18064" spans="1:14" x14ac:dyDescent="0.3">
      <c r="A18064" s="86">
        <f t="shared" si="282"/>
        <v>18056</v>
      </c>
      <c r="B18064" s="17"/>
      <c r="C18064" s="17"/>
      <c r="D18064"/>
      <c r="E18064"/>
      <c r="F18064"/>
      <c r="G18064"/>
      <c r="H18064"/>
      <c r="I18064"/>
      <c r="J18064"/>
      <c r="K18064"/>
      <c r="L18064"/>
      <c r="M18064"/>
      <c r="N18064"/>
    </row>
    <row r="18065" spans="1:14" x14ac:dyDescent="0.3">
      <c r="A18065" s="86">
        <f t="shared" si="282"/>
        <v>18057</v>
      </c>
      <c r="B18065" s="17"/>
      <c r="C18065" s="17"/>
      <c r="D18065"/>
      <c r="E18065"/>
      <c r="F18065"/>
      <c r="G18065"/>
      <c r="H18065"/>
      <c r="I18065"/>
      <c r="J18065"/>
      <c r="K18065"/>
      <c r="L18065"/>
      <c r="M18065"/>
      <c r="N18065"/>
    </row>
    <row r="18066" spans="1:14" x14ac:dyDescent="0.3">
      <c r="A18066" s="86">
        <f t="shared" si="282"/>
        <v>18058</v>
      </c>
      <c r="B18066" s="17"/>
      <c r="C18066" s="17"/>
      <c r="D18066"/>
      <c r="E18066"/>
      <c r="F18066"/>
      <c r="G18066"/>
      <c r="H18066"/>
      <c r="I18066"/>
      <c r="J18066"/>
      <c r="K18066"/>
      <c r="L18066"/>
      <c r="M18066"/>
      <c r="N18066"/>
    </row>
    <row r="18067" spans="1:14" x14ac:dyDescent="0.3">
      <c r="A18067" s="86">
        <f t="shared" si="282"/>
        <v>18059</v>
      </c>
      <c r="B18067" s="17"/>
      <c r="C18067" s="17"/>
      <c r="D18067"/>
      <c r="E18067"/>
      <c r="F18067"/>
      <c r="G18067"/>
      <c r="H18067"/>
      <c r="I18067"/>
      <c r="J18067"/>
      <c r="K18067"/>
      <c r="L18067"/>
      <c r="M18067"/>
      <c r="N18067"/>
    </row>
    <row r="18068" spans="1:14" x14ac:dyDescent="0.3">
      <c r="A18068" s="86">
        <f t="shared" si="282"/>
        <v>18060</v>
      </c>
      <c r="B18068" s="17"/>
      <c r="C18068" s="17"/>
      <c r="D18068"/>
      <c r="E18068"/>
      <c r="F18068"/>
      <c r="G18068"/>
      <c r="H18068"/>
      <c r="I18068"/>
      <c r="J18068"/>
      <c r="K18068"/>
      <c r="L18068"/>
      <c r="M18068"/>
      <c r="N18068"/>
    </row>
    <row r="18069" spans="1:14" x14ac:dyDescent="0.3">
      <c r="A18069" s="86">
        <f t="shared" si="282"/>
        <v>18061</v>
      </c>
      <c r="B18069" s="17"/>
      <c r="C18069" s="17"/>
      <c r="D18069"/>
      <c r="E18069"/>
      <c r="F18069"/>
      <c r="G18069"/>
      <c r="H18069"/>
      <c r="I18069"/>
      <c r="J18069"/>
      <c r="K18069"/>
      <c r="L18069"/>
      <c r="M18069"/>
      <c r="N18069"/>
    </row>
    <row r="18070" spans="1:14" x14ac:dyDescent="0.3">
      <c r="A18070" s="86">
        <f t="shared" si="282"/>
        <v>18062</v>
      </c>
      <c r="B18070" s="17"/>
      <c r="C18070" s="17"/>
      <c r="D18070"/>
      <c r="E18070"/>
      <c r="F18070"/>
      <c r="G18070"/>
      <c r="H18070"/>
      <c r="I18070"/>
      <c r="J18070"/>
      <c r="K18070"/>
      <c r="L18070"/>
      <c r="M18070"/>
      <c r="N18070"/>
    </row>
    <row r="18071" spans="1:14" x14ac:dyDescent="0.3">
      <c r="A18071" s="86">
        <f t="shared" si="282"/>
        <v>18063</v>
      </c>
      <c r="B18071" s="17"/>
      <c r="C18071" s="17"/>
      <c r="D18071"/>
      <c r="E18071"/>
      <c r="F18071"/>
      <c r="G18071"/>
      <c r="H18071"/>
      <c r="I18071"/>
      <c r="J18071"/>
      <c r="K18071"/>
      <c r="L18071"/>
      <c r="M18071"/>
      <c r="N18071"/>
    </row>
    <row r="18072" spans="1:14" x14ac:dyDescent="0.3">
      <c r="A18072" s="86">
        <f t="shared" si="282"/>
        <v>18064</v>
      </c>
      <c r="B18072" s="17"/>
      <c r="C18072" s="17"/>
      <c r="D18072"/>
      <c r="E18072"/>
      <c r="F18072"/>
      <c r="G18072"/>
      <c r="H18072"/>
      <c r="I18072"/>
      <c r="J18072"/>
      <c r="K18072"/>
      <c r="L18072"/>
      <c r="M18072"/>
      <c r="N18072"/>
    </row>
    <row r="18073" spans="1:14" x14ac:dyDescent="0.3">
      <c r="A18073" s="86">
        <f t="shared" si="282"/>
        <v>18065</v>
      </c>
      <c r="B18073" s="17"/>
      <c r="C18073" s="17"/>
      <c r="D18073"/>
      <c r="E18073"/>
      <c r="F18073"/>
      <c r="G18073"/>
      <c r="H18073"/>
      <c r="I18073"/>
      <c r="J18073"/>
      <c r="K18073"/>
      <c r="L18073"/>
      <c r="M18073"/>
      <c r="N18073"/>
    </row>
    <row r="18074" spans="1:14" x14ac:dyDescent="0.3">
      <c r="A18074" s="86">
        <f t="shared" si="282"/>
        <v>18066</v>
      </c>
      <c r="B18074" s="17"/>
      <c r="C18074" s="17"/>
      <c r="D18074"/>
      <c r="E18074"/>
      <c r="F18074"/>
      <c r="G18074"/>
      <c r="H18074"/>
      <c r="I18074"/>
      <c r="J18074"/>
      <c r="K18074"/>
      <c r="L18074"/>
      <c r="M18074"/>
      <c r="N18074"/>
    </row>
    <row r="18075" spans="1:14" x14ac:dyDescent="0.3">
      <c r="A18075" s="86">
        <f t="shared" si="282"/>
        <v>18067</v>
      </c>
      <c r="B18075" s="17"/>
      <c r="C18075" s="17"/>
      <c r="D18075"/>
      <c r="E18075"/>
      <c r="F18075"/>
      <c r="G18075"/>
      <c r="H18075"/>
      <c r="I18075"/>
      <c r="J18075"/>
      <c r="K18075"/>
      <c r="L18075"/>
      <c r="M18075"/>
      <c r="N18075"/>
    </row>
    <row r="18076" spans="1:14" x14ac:dyDescent="0.3">
      <c r="A18076" s="86">
        <f t="shared" si="282"/>
        <v>18068</v>
      </c>
      <c r="B18076" s="17"/>
      <c r="C18076" s="17"/>
      <c r="D18076"/>
      <c r="E18076"/>
      <c r="F18076"/>
      <c r="G18076"/>
      <c r="H18076"/>
      <c r="I18076"/>
      <c r="J18076"/>
      <c r="K18076"/>
      <c r="L18076"/>
      <c r="M18076"/>
      <c r="N18076"/>
    </row>
    <row r="18077" spans="1:14" x14ac:dyDescent="0.3">
      <c r="A18077" s="86">
        <f t="shared" si="282"/>
        <v>18069</v>
      </c>
      <c r="B18077" s="17"/>
      <c r="C18077" s="17"/>
      <c r="D18077"/>
      <c r="E18077"/>
      <c r="F18077"/>
      <c r="G18077"/>
      <c r="H18077"/>
      <c r="I18077"/>
      <c r="J18077"/>
      <c r="K18077"/>
      <c r="L18077"/>
      <c r="M18077"/>
      <c r="N18077"/>
    </row>
    <row r="18078" spans="1:14" x14ac:dyDescent="0.3">
      <c r="A18078" s="86">
        <f t="shared" si="282"/>
        <v>18070</v>
      </c>
      <c r="B18078" s="17"/>
      <c r="C18078" s="17"/>
      <c r="D18078"/>
      <c r="E18078"/>
      <c r="F18078"/>
      <c r="G18078"/>
      <c r="H18078"/>
      <c r="I18078"/>
      <c r="J18078"/>
      <c r="K18078"/>
      <c r="L18078"/>
      <c r="M18078"/>
      <c r="N18078"/>
    </row>
    <row r="18079" spans="1:14" x14ac:dyDescent="0.3">
      <c r="A18079" s="86">
        <f t="shared" si="282"/>
        <v>18071</v>
      </c>
      <c r="B18079" s="17"/>
      <c r="C18079" s="17"/>
      <c r="D18079"/>
      <c r="E18079"/>
      <c r="F18079"/>
      <c r="G18079"/>
      <c r="H18079"/>
      <c r="I18079"/>
      <c r="J18079"/>
      <c r="K18079"/>
      <c r="L18079"/>
      <c r="M18079"/>
      <c r="N18079"/>
    </row>
    <row r="18080" spans="1:14" x14ac:dyDescent="0.3">
      <c r="A18080" s="86">
        <f t="shared" si="282"/>
        <v>18072</v>
      </c>
      <c r="B18080" s="17"/>
      <c r="C18080" s="17"/>
      <c r="D18080"/>
      <c r="E18080"/>
      <c r="F18080"/>
      <c r="G18080"/>
      <c r="H18080"/>
      <c r="I18080"/>
      <c r="J18080"/>
      <c r="K18080"/>
      <c r="L18080"/>
      <c r="M18080"/>
      <c r="N18080"/>
    </row>
    <row r="18081" spans="1:14" x14ac:dyDescent="0.3">
      <c r="A18081" s="86">
        <f t="shared" si="282"/>
        <v>18073</v>
      </c>
      <c r="B18081" s="17"/>
      <c r="C18081" s="17"/>
      <c r="D18081"/>
      <c r="E18081"/>
      <c r="F18081"/>
      <c r="G18081"/>
      <c r="H18081"/>
      <c r="I18081"/>
      <c r="J18081"/>
      <c r="K18081"/>
      <c r="L18081"/>
      <c r="M18081"/>
      <c r="N18081"/>
    </row>
    <row r="18082" spans="1:14" x14ac:dyDescent="0.3">
      <c r="A18082" s="86">
        <f t="shared" si="282"/>
        <v>18074</v>
      </c>
      <c r="B18082" s="17"/>
      <c r="C18082" s="17"/>
      <c r="D18082"/>
      <c r="E18082"/>
      <c r="F18082"/>
      <c r="G18082"/>
      <c r="H18082"/>
      <c r="I18082"/>
      <c r="J18082"/>
      <c r="K18082"/>
      <c r="L18082"/>
      <c r="M18082"/>
      <c r="N18082"/>
    </row>
    <row r="18083" spans="1:14" x14ac:dyDescent="0.3">
      <c r="A18083" s="86">
        <f t="shared" si="282"/>
        <v>18075</v>
      </c>
      <c r="B18083" s="17"/>
      <c r="C18083" s="17"/>
      <c r="D18083"/>
      <c r="E18083"/>
      <c r="F18083"/>
      <c r="G18083"/>
      <c r="H18083"/>
      <c r="I18083"/>
      <c r="J18083"/>
      <c r="K18083"/>
      <c r="L18083"/>
      <c r="M18083"/>
      <c r="N18083"/>
    </row>
    <row r="18084" spans="1:14" x14ac:dyDescent="0.3">
      <c r="A18084" s="86">
        <f t="shared" si="282"/>
        <v>18076</v>
      </c>
      <c r="B18084" s="17"/>
      <c r="C18084" s="17"/>
      <c r="D18084"/>
      <c r="E18084"/>
      <c r="F18084"/>
      <c r="G18084"/>
      <c r="H18084"/>
      <c r="I18084"/>
      <c r="J18084"/>
      <c r="K18084"/>
      <c r="L18084"/>
      <c r="M18084"/>
      <c r="N18084"/>
    </row>
    <row r="18085" spans="1:14" x14ac:dyDescent="0.3">
      <c r="A18085" s="86">
        <f t="shared" si="282"/>
        <v>18077</v>
      </c>
      <c r="B18085" s="17"/>
      <c r="C18085" s="17"/>
      <c r="D18085"/>
      <c r="E18085"/>
      <c r="F18085"/>
      <c r="G18085"/>
      <c r="H18085"/>
      <c r="I18085"/>
      <c r="J18085"/>
      <c r="K18085"/>
      <c r="L18085"/>
      <c r="M18085"/>
      <c r="N18085"/>
    </row>
    <row r="18086" spans="1:14" x14ac:dyDescent="0.3">
      <c r="A18086" s="86">
        <f t="shared" si="282"/>
        <v>18078</v>
      </c>
      <c r="B18086" s="17"/>
      <c r="C18086" s="17"/>
      <c r="D18086"/>
      <c r="E18086"/>
      <c r="F18086"/>
      <c r="G18086"/>
      <c r="H18086"/>
      <c r="I18086"/>
      <c r="J18086"/>
      <c r="K18086"/>
      <c r="L18086"/>
      <c r="M18086"/>
      <c r="N18086"/>
    </row>
    <row r="18087" spans="1:14" x14ac:dyDescent="0.3">
      <c r="A18087" s="86">
        <f t="shared" si="282"/>
        <v>18079</v>
      </c>
      <c r="B18087" s="17"/>
      <c r="C18087" s="17"/>
      <c r="D18087"/>
      <c r="E18087"/>
      <c r="F18087"/>
      <c r="G18087"/>
      <c r="H18087"/>
      <c r="I18087"/>
      <c r="J18087"/>
      <c r="K18087"/>
      <c r="L18087"/>
      <c r="M18087"/>
      <c r="N18087"/>
    </row>
    <row r="18088" spans="1:14" x14ac:dyDescent="0.3">
      <c r="A18088" s="86">
        <f t="shared" si="282"/>
        <v>18080</v>
      </c>
      <c r="B18088" s="17"/>
      <c r="C18088" s="17"/>
      <c r="D18088"/>
      <c r="E18088"/>
      <c r="F18088"/>
      <c r="G18088"/>
      <c r="H18088"/>
      <c r="I18088"/>
      <c r="J18088"/>
      <c r="K18088"/>
      <c r="L18088"/>
      <c r="M18088"/>
      <c r="N18088"/>
    </row>
    <row r="18089" spans="1:14" x14ac:dyDescent="0.3">
      <c r="A18089" s="86">
        <f t="shared" si="282"/>
        <v>18081</v>
      </c>
      <c r="B18089" s="17"/>
      <c r="C18089" s="17"/>
      <c r="D18089"/>
      <c r="E18089"/>
      <c r="F18089"/>
      <c r="G18089"/>
      <c r="H18089"/>
      <c r="I18089"/>
      <c r="J18089"/>
      <c r="K18089"/>
      <c r="L18089"/>
      <c r="M18089"/>
      <c r="N18089"/>
    </row>
    <row r="18090" spans="1:14" x14ac:dyDescent="0.3">
      <c r="A18090" s="86">
        <f t="shared" si="282"/>
        <v>18082</v>
      </c>
      <c r="B18090" s="17"/>
      <c r="C18090" s="17"/>
      <c r="D18090"/>
      <c r="E18090"/>
      <c r="F18090"/>
      <c r="G18090"/>
      <c r="H18090"/>
      <c r="I18090"/>
      <c r="J18090"/>
      <c r="K18090"/>
      <c r="L18090"/>
      <c r="M18090"/>
      <c r="N18090"/>
    </row>
    <row r="18091" spans="1:14" x14ac:dyDescent="0.3">
      <c r="A18091" s="86">
        <f t="shared" si="282"/>
        <v>18083</v>
      </c>
      <c r="B18091" s="17"/>
      <c r="C18091" s="17"/>
      <c r="D18091"/>
      <c r="E18091"/>
      <c r="F18091"/>
      <c r="G18091"/>
      <c r="H18091"/>
      <c r="I18091"/>
      <c r="J18091"/>
      <c r="K18091"/>
      <c r="L18091"/>
      <c r="M18091"/>
      <c r="N18091"/>
    </row>
    <row r="18092" spans="1:14" x14ac:dyDescent="0.3">
      <c r="A18092" s="86">
        <f t="shared" si="282"/>
        <v>18084</v>
      </c>
      <c r="B18092" s="17"/>
      <c r="C18092" s="17"/>
      <c r="D18092"/>
      <c r="E18092"/>
      <c r="F18092"/>
      <c r="G18092"/>
      <c r="H18092"/>
      <c r="I18092"/>
      <c r="J18092"/>
      <c r="K18092"/>
      <c r="L18092"/>
      <c r="M18092"/>
      <c r="N18092"/>
    </row>
    <row r="18093" spans="1:14" x14ac:dyDescent="0.3">
      <c r="A18093" s="86">
        <f t="shared" si="282"/>
        <v>18085</v>
      </c>
      <c r="B18093" s="17"/>
      <c r="C18093" s="17"/>
      <c r="D18093"/>
      <c r="E18093"/>
      <c r="F18093"/>
      <c r="G18093"/>
      <c r="H18093"/>
      <c r="I18093"/>
      <c r="J18093"/>
      <c r="K18093"/>
      <c r="L18093"/>
      <c r="M18093"/>
      <c r="N18093"/>
    </row>
    <row r="18094" spans="1:14" x14ac:dyDescent="0.3">
      <c r="A18094" s="86">
        <f t="shared" si="282"/>
        <v>18086</v>
      </c>
      <c r="B18094" s="17"/>
      <c r="C18094" s="17"/>
      <c r="D18094"/>
      <c r="E18094"/>
      <c r="F18094"/>
      <c r="G18094"/>
      <c r="H18094"/>
      <c r="I18094"/>
      <c r="J18094"/>
      <c r="K18094"/>
      <c r="L18094"/>
      <c r="M18094"/>
      <c r="N18094"/>
    </row>
    <row r="18095" spans="1:14" x14ac:dyDescent="0.3">
      <c r="A18095" s="86">
        <f t="shared" si="282"/>
        <v>18087</v>
      </c>
      <c r="B18095" s="17"/>
      <c r="C18095" s="17"/>
      <c r="D18095"/>
      <c r="E18095"/>
      <c r="F18095"/>
      <c r="G18095"/>
      <c r="H18095"/>
      <c r="I18095"/>
      <c r="J18095"/>
      <c r="K18095"/>
      <c r="L18095"/>
      <c r="M18095"/>
      <c r="N18095"/>
    </row>
    <row r="18096" spans="1:14" x14ac:dyDescent="0.3">
      <c r="A18096" s="86">
        <f t="shared" si="282"/>
        <v>18088</v>
      </c>
      <c r="B18096" s="17"/>
      <c r="C18096" s="17"/>
      <c r="D18096"/>
      <c r="E18096"/>
      <c r="F18096"/>
      <c r="G18096"/>
      <c r="H18096"/>
      <c r="I18096"/>
      <c r="J18096"/>
      <c r="K18096"/>
      <c r="L18096"/>
      <c r="M18096"/>
      <c r="N18096"/>
    </row>
    <row r="18097" spans="1:14" x14ac:dyDescent="0.3">
      <c r="A18097" s="86">
        <f t="shared" si="282"/>
        <v>18089</v>
      </c>
      <c r="B18097" s="17"/>
      <c r="C18097" s="17"/>
      <c r="D18097"/>
      <c r="E18097"/>
      <c r="F18097"/>
      <c r="G18097"/>
      <c r="H18097"/>
      <c r="I18097"/>
      <c r="J18097"/>
      <c r="K18097"/>
      <c r="L18097"/>
      <c r="M18097"/>
      <c r="N18097"/>
    </row>
    <row r="18098" spans="1:14" x14ac:dyDescent="0.3">
      <c r="A18098" s="86">
        <f t="shared" si="282"/>
        <v>18090</v>
      </c>
      <c r="B18098" s="17"/>
      <c r="C18098" s="17"/>
      <c r="D18098"/>
      <c r="E18098"/>
      <c r="F18098"/>
      <c r="G18098"/>
      <c r="H18098"/>
      <c r="I18098"/>
      <c r="J18098"/>
      <c r="K18098"/>
      <c r="L18098"/>
      <c r="M18098"/>
      <c r="N18098"/>
    </row>
    <row r="18099" spans="1:14" x14ac:dyDescent="0.3">
      <c r="A18099" s="86">
        <f t="shared" si="282"/>
        <v>18091</v>
      </c>
      <c r="B18099" s="17"/>
      <c r="C18099" s="17"/>
      <c r="D18099"/>
      <c r="E18099"/>
      <c r="F18099"/>
      <c r="G18099"/>
      <c r="H18099"/>
      <c r="I18099"/>
      <c r="J18099"/>
      <c r="K18099"/>
      <c r="L18099"/>
      <c r="M18099"/>
      <c r="N18099"/>
    </row>
    <row r="18100" spans="1:14" x14ac:dyDescent="0.3">
      <c r="A18100" s="86">
        <f t="shared" si="282"/>
        <v>18092</v>
      </c>
      <c r="B18100" s="17"/>
      <c r="C18100" s="17"/>
      <c r="D18100"/>
      <c r="E18100"/>
      <c r="F18100"/>
      <c r="G18100"/>
      <c r="H18100"/>
      <c r="I18100"/>
      <c r="J18100"/>
      <c r="K18100"/>
      <c r="L18100"/>
      <c r="M18100"/>
      <c r="N18100"/>
    </row>
    <row r="18101" spans="1:14" x14ac:dyDescent="0.3">
      <c r="A18101" s="86">
        <f t="shared" si="282"/>
        <v>18093</v>
      </c>
      <c r="B18101" s="17"/>
      <c r="C18101" s="17"/>
      <c r="D18101"/>
      <c r="E18101"/>
      <c r="F18101"/>
      <c r="G18101"/>
      <c r="H18101"/>
      <c r="I18101"/>
      <c r="J18101"/>
      <c r="K18101"/>
      <c r="L18101"/>
      <c r="M18101"/>
      <c r="N18101"/>
    </row>
    <row r="18102" spans="1:14" x14ac:dyDescent="0.3">
      <c r="A18102" s="86">
        <f t="shared" si="282"/>
        <v>18094</v>
      </c>
      <c r="B18102" s="17"/>
      <c r="C18102" s="17"/>
      <c r="D18102"/>
      <c r="E18102"/>
      <c r="F18102"/>
      <c r="G18102"/>
      <c r="H18102"/>
      <c r="I18102"/>
      <c r="J18102"/>
      <c r="K18102"/>
      <c r="L18102"/>
      <c r="M18102"/>
      <c r="N18102"/>
    </row>
    <row r="18103" spans="1:14" x14ac:dyDescent="0.3">
      <c r="A18103" s="86">
        <f t="shared" si="282"/>
        <v>18095</v>
      </c>
      <c r="B18103" s="17"/>
      <c r="C18103" s="17"/>
      <c r="D18103"/>
      <c r="E18103"/>
      <c r="F18103"/>
      <c r="G18103"/>
      <c r="H18103"/>
      <c r="I18103"/>
      <c r="J18103"/>
      <c r="K18103"/>
      <c r="L18103"/>
      <c r="M18103"/>
      <c r="N18103"/>
    </row>
    <row r="18104" spans="1:14" x14ac:dyDescent="0.3">
      <c r="A18104" s="86">
        <f t="shared" si="282"/>
        <v>18096</v>
      </c>
      <c r="B18104" s="17"/>
      <c r="C18104" s="17"/>
      <c r="D18104"/>
      <c r="E18104"/>
      <c r="F18104"/>
      <c r="G18104"/>
      <c r="H18104"/>
      <c r="I18104"/>
      <c r="J18104"/>
      <c r="K18104"/>
      <c r="L18104"/>
      <c r="M18104"/>
      <c r="N18104"/>
    </row>
    <row r="18105" spans="1:14" x14ac:dyDescent="0.3">
      <c r="A18105" s="86">
        <f t="shared" si="282"/>
        <v>18097</v>
      </c>
      <c r="B18105" s="17"/>
      <c r="C18105" s="17"/>
      <c r="D18105"/>
      <c r="E18105"/>
      <c r="F18105"/>
      <c r="G18105"/>
      <c r="H18105"/>
      <c r="I18105"/>
      <c r="J18105"/>
      <c r="K18105"/>
      <c r="L18105"/>
      <c r="M18105"/>
      <c r="N18105"/>
    </row>
    <row r="18106" spans="1:14" x14ac:dyDescent="0.3">
      <c r="A18106" s="86">
        <f t="shared" si="282"/>
        <v>18098</v>
      </c>
      <c r="B18106" s="17"/>
      <c r="C18106" s="17"/>
      <c r="D18106"/>
      <c r="E18106"/>
      <c r="F18106"/>
      <c r="G18106"/>
      <c r="H18106"/>
      <c r="I18106"/>
      <c r="J18106"/>
      <c r="K18106"/>
      <c r="L18106"/>
      <c r="M18106"/>
      <c r="N18106"/>
    </row>
    <row r="18107" spans="1:14" x14ac:dyDescent="0.3">
      <c r="A18107" s="86">
        <f t="shared" si="282"/>
        <v>18099</v>
      </c>
      <c r="B18107" s="17"/>
      <c r="C18107" s="17"/>
      <c r="D18107"/>
      <c r="E18107"/>
      <c r="F18107"/>
      <c r="G18107"/>
      <c r="H18107"/>
      <c r="I18107"/>
      <c r="J18107"/>
      <c r="K18107"/>
      <c r="L18107"/>
      <c r="M18107"/>
      <c r="N18107"/>
    </row>
    <row r="18108" spans="1:14" x14ac:dyDescent="0.3">
      <c r="A18108" s="86">
        <f t="shared" si="282"/>
        <v>18100</v>
      </c>
      <c r="B18108" s="17"/>
      <c r="C18108" s="17"/>
      <c r="D18108"/>
      <c r="E18108"/>
      <c r="F18108"/>
      <c r="G18108"/>
      <c r="H18108"/>
      <c r="I18108"/>
      <c r="J18108"/>
      <c r="K18108"/>
      <c r="L18108"/>
      <c r="M18108"/>
      <c r="N18108"/>
    </row>
    <row r="18109" spans="1:14" x14ac:dyDescent="0.3">
      <c r="A18109" s="86">
        <f t="shared" si="282"/>
        <v>18101</v>
      </c>
      <c r="B18109" s="17"/>
      <c r="C18109" s="17"/>
      <c r="D18109"/>
      <c r="E18109"/>
      <c r="F18109"/>
      <c r="G18109"/>
      <c r="H18109"/>
      <c r="I18109"/>
      <c r="J18109"/>
      <c r="K18109"/>
      <c r="L18109"/>
      <c r="M18109"/>
      <c r="N18109"/>
    </row>
    <row r="18110" spans="1:14" x14ac:dyDescent="0.3">
      <c r="A18110" s="86">
        <f t="shared" si="282"/>
        <v>18102</v>
      </c>
      <c r="B18110" s="17"/>
      <c r="C18110" s="17"/>
      <c r="D18110"/>
      <c r="E18110"/>
      <c r="F18110"/>
      <c r="G18110"/>
      <c r="H18110"/>
      <c r="I18110"/>
      <c r="J18110"/>
      <c r="K18110"/>
      <c r="L18110"/>
      <c r="M18110"/>
      <c r="N18110"/>
    </row>
    <row r="18111" spans="1:14" x14ac:dyDescent="0.3">
      <c r="A18111" s="86">
        <f t="shared" si="282"/>
        <v>18103</v>
      </c>
      <c r="B18111" s="17"/>
      <c r="C18111" s="17"/>
      <c r="D18111"/>
      <c r="E18111"/>
      <c r="F18111"/>
      <c r="G18111"/>
      <c r="H18111"/>
      <c r="I18111"/>
      <c r="J18111"/>
      <c r="K18111"/>
      <c r="L18111"/>
      <c r="M18111"/>
      <c r="N18111"/>
    </row>
    <row r="18112" spans="1:14" x14ac:dyDescent="0.3">
      <c r="A18112" s="86">
        <f t="shared" si="282"/>
        <v>18104</v>
      </c>
      <c r="B18112" s="17"/>
      <c r="C18112" s="17"/>
      <c r="D18112"/>
      <c r="E18112"/>
      <c r="F18112"/>
      <c r="G18112"/>
      <c r="H18112"/>
      <c r="I18112"/>
      <c r="J18112"/>
      <c r="K18112"/>
      <c r="L18112"/>
      <c r="M18112"/>
      <c r="N18112"/>
    </row>
    <row r="18113" spans="1:14" x14ac:dyDescent="0.3">
      <c r="A18113" s="86">
        <f t="shared" si="282"/>
        <v>18105</v>
      </c>
      <c r="B18113" s="17"/>
      <c r="C18113" s="17"/>
      <c r="D18113"/>
      <c r="E18113"/>
      <c r="F18113"/>
      <c r="G18113"/>
      <c r="H18113"/>
      <c r="I18113"/>
      <c r="J18113"/>
      <c r="K18113"/>
      <c r="L18113"/>
      <c r="M18113"/>
      <c r="N18113"/>
    </row>
    <row r="18114" spans="1:14" x14ac:dyDescent="0.3">
      <c r="A18114" s="86">
        <f t="shared" si="282"/>
        <v>18106</v>
      </c>
      <c r="B18114" s="17"/>
      <c r="C18114" s="17"/>
      <c r="D18114"/>
      <c r="E18114"/>
      <c r="F18114"/>
      <c r="G18114"/>
      <c r="H18114"/>
      <c r="I18114"/>
      <c r="J18114"/>
      <c r="K18114"/>
      <c r="L18114"/>
      <c r="M18114"/>
      <c r="N18114"/>
    </row>
    <row r="18115" spans="1:14" x14ac:dyDescent="0.3">
      <c r="A18115" s="86">
        <f t="shared" si="282"/>
        <v>18107</v>
      </c>
      <c r="B18115" s="17"/>
      <c r="C18115" s="17"/>
      <c r="D18115"/>
      <c r="E18115"/>
      <c r="F18115"/>
      <c r="G18115"/>
      <c r="H18115"/>
      <c r="I18115"/>
      <c r="J18115"/>
      <c r="K18115"/>
      <c r="L18115"/>
      <c r="M18115"/>
      <c r="N18115"/>
    </row>
    <row r="18116" spans="1:14" x14ac:dyDescent="0.3">
      <c r="A18116" s="86">
        <f t="shared" si="282"/>
        <v>18108</v>
      </c>
      <c r="B18116" s="17"/>
      <c r="C18116" s="17"/>
      <c r="D18116"/>
      <c r="E18116"/>
      <c r="F18116"/>
      <c r="G18116"/>
      <c r="H18116"/>
      <c r="I18116"/>
      <c r="J18116"/>
      <c r="K18116"/>
      <c r="L18116"/>
      <c r="M18116"/>
      <c r="N18116"/>
    </row>
    <row r="18117" spans="1:14" x14ac:dyDescent="0.3">
      <c r="A18117" s="86">
        <f t="shared" si="282"/>
        <v>18109</v>
      </c>
      <c r="B18117" s="17"/>
      <c r="C18117" s="17"/>
      <c r="D18117"/>
      <c r="E18117"/>
      <c r="F18117"/>
      <c r="G18117"/>
      <c r="H18117"/>
      <c r="I18117"/>
      <c r="J18117"/>
      <c r="K18117"/>
      <c r="L18117"/>
      <c r="M18117"/>
      <c r="N18117"/>
    </row>
    <row r="18118" spans="1:14" x14ac:dyDescent="0.3">
      <c r="A18118" s="86">
        <f t="shared" si="282"/>
        <v>18110</v>
      </c>
      <c r="B18118" s="17"/>
      <c r="C18118" s="17"/>
      <c r="D18118"/>
      <c r="E18118"/>
      <c r="F18118"/>
      <c r="G18118"/>
      <c r="H18118"/>
      <c r="I18118"/>
      <c r="J18118"/>
      <c r="K18118"/>
      <c r="L18118"/>
      <c r="M18118"/>
      <c r="N18118"/>
    </row>
    <row r="18119" spans="1:14" x14ac:dyDescent="0.3">
      <c r="A18119" s="86">
        <f t="shared" si="282"/>
        <v>18111</v>
      </c>
      <c r="B18119" s="17"/>
      <c r="C18119" s="17"/>
      <c r="D18119"/>
      <c r="E18119"/>
      <c r="F18119"/>
      <c r="G18119"/>
      <c r="H18119"/>
      <c r="I18119"/>
      <c r="J18119"/>
      <c r="K18119"/>
      <c r="L18119"/>
      <c r="M18119"/>
      <c r="N18119"/>
    </row>
    <row r="18120" spans="1:14" x14ac:dyDescent="0.3">
      <c r="A18120" s="86">
        <f t="shared" si="282"/>
        <v>18112</v>
      </c>
      <c r="B18120" s="17"/>
      <c r="C18120" s="17"/>
      <c r="D18120"/>
      <c r="E18120"/>
      <c r="F18120"/>
      <c r="G18120"/>
      <c r="H18120"/>
      <c r="I18120"/>
      <c r="J18120"/>
      <c r="K18120"/>
      <c r="L18120"/>
      <c r="M18120"/>
      <c r="N18120"/>
    </row>
    <row r="18121" spans="1:14" x14ac:dyDescent="0.3">
      <c r="A18121" s="86">
        <f t="shared" si="282"/>
        <v>18113</v>
      </c>
      <c r="B18121" s="17"/>
      <c r="C18121" s="17"/>
      <c r="D18121"/>
      <c r="E18121"/>
      <c r="F18121"/>
      <c r="G18121"/>
      <c r="H18121"/>
      <c r="I18121"/>
      <c r="J18121"/>
      <c r="K18121"/>
      <c r="L18121"/>
      <c r="M18121"/>
      <c r="N18121"/>
    </row>
    <row r="18122" spans="1:14" x14ac:dyDescent="0.3">
      <c r="A18122" s="86">
        <f t="shared" si="282"/>
        <v>18114</v>
      </c>
      <c r="B18122" s="17"/>
      <c r="C18122" s="17"/>
      <c r="D18122"/>
      <c r="E18122"/>
      <c r="F18122"/>
      <c r="G18122"/>
      <c r="H18122"/>
      <c r="I18122"/>
      <c r="J18122"/>
      <c r="K18122"/>
      <c r="L18122"/>
      <c r="M18122"/>
      <c r="N18122"/>
    </row>
    <row r="18123" spans="1:14" x14ac:dyDescent="0.3">
      <c r="A18123" s="86">
        <f t="shared" ref="A18123:A18186" si="283">A18122+1</f>
        <v>18115</v>
      </c>
      <c r="B18123" s="17"/>
      <c r="C18123" s="17"/>
      <c r="D18123"/>
      <c r="E18123"/>
      <c r="F18123"/>
      <c r="G18123"/>
      <c r="H18123"/>
      <c r="I18123"/>
      <c r="J18123"/>
      <c r="K18123"/>
      <c r="L18123"/>
      <c r="M18123"/>
      <c r="N18123"/>
    </row>
    <row r="18124" spans="1:14" x14ac:dyDescent="0.3">
      <c r="A18124" s="86">
        <f t="shared" si="283"/>
        <v>18116</v>
      </c>
      <c r="B18124" s="17"/>
      <c r="C18124" s="17"/>
      <c r="D18124"/>
      <c r="E18124"/>
      <c r="F18124"/>
      <c r="G18124"/>
      <c r="H18124"/>
      <c r="I18124"/>
      <c r="J18124"/>
      <c r="K18124"/>
      <c r="L18124"/>
      <c r="M18124"/>
      <c r="N18124"/>
    </row>
    <row r="18125" spans="1:14" x14ac:dyDescent="0.3">
      <c r="A18125" s="86">
        <f t="shared" si="283"/>
        <v>18117</v>
      </c>
      <c r="B18125" s="17"/>
      <c r="C18125" s="17"/>
      <c r="D18125"/>
      <c r="E18125"/>
      <c r="F18125"/>
      <c r="G18125"/>
      <c r="H18125"/>
      <c r="I18125"/>
      <c r="J18125"/>
      <c r="K18125"/>
      <c r="L18125"/>
      <c r="M18125"/>
      <c r="N18125"/>
    </row>
    <row r="18126" spans="1:14" x14ac:dyDescent="0.3">
      <c r="A18126" s="86">
        <f t="shared" si="283"/>
        <v>18118</v>
      </c>
      <c r="B18126" s="17"/>
      <c r="C18126" s="17"/>
      <c r="D18126"/>
      <c r="E18126"/>
      <c r="F18126"/>
      <c r="G18126"/>
      <c r="H18126"/>
      <c r="I18126"/>
      <c r="J18126"/>
      <c r="K18126"/>
      <c r="L18126"/>
      <c r="M18126"/>
      <c r="N18126"/>
    </row>
    <row r="18127" spans="1:14" x14ac:dyDescent="0.3">
      <c r="A18127" s="86">
        <f t="shared" si="283"/>
        <v>18119</v>
      </c>
      <c r="B18127" s="17"/>
      <c r="C18127" s="17"/>
      <c r="D18127"/>
      <c r="E18127"/>
      <c r="F18127"/>
      <c r="G18127"/>
      <c r="H18127"/>
      <c r="I18127"/>
      <c r="J18127"/>
      <c r="K18127"/>
      <c r="L18127"/>
      <c r="M18127"/>
      <c r="N18127"/>
    </row>
    <row r="18128" spans="1:14" x14ac:dyDescent="0.3">
      <c r="A18128" s="86">
        <f t="shared" si="283"/>
        <v>18120</v>
      </c>
      <c r="B18128" s="17"/>
      <c r="C18128" s="17"/>
      <c r="D18128"/>
      <c r="E18128"/>
      <c r="F18128"/>
      <c r="G18128"/>
      <c r="H18128"/>
      <c r="I18128"/>
      <c r="J18128"/>
      <c r="K18128"/>
      <c r="L18128"/>
      <c r="M18128"/>
      <c r="N18128"/>
    </row>
    <row r="18129" spans="1:14" x14ac:dyDescent="0.3">
      <c r="A18129" s="86">
        <f t="shared" si="283"/>
        <v>18121</v>
      </c>
      <c r="B18129" s="17"/>
      <c r="C18129" s="17"/>
      <c r="D18129"/>
      <c r="E18129"/>
      <c r="F18129"/>
      <c r="G18129"/>
      <c r="H18129"/>
      <c r="I18129"/>
      <c r="J18129"/>
      <c r="K18129"/>
      <c r="L18129"/>
      <c r="M18129"/>
      <c r="N18129"/>
    </row>
    <row r="18130" spans="1:14" x14ac:dyDescent="0.3">
      <c r="A18130" s="86">
        <f t="shared" si="283"/>
        <v>18122</v>
      </c>
      <c r="B18130" s="17"/>
      <c r="C18130" s="17"/>
      <c r="D18130"/>
      <c r="E18130"/>
      <c r="F18130"/>
      <c r="G18130"/>
      <c r="H18130"/>
      <c r="I18130"/>
      <c r="J18130"/>
      <c r="K18130"/>
      <c r="L18130"/>
      <c r="M18130"/>
      <c r="N18130"/>
    </row>
    <row r="18131" spans="1:14" x14ac:dyDescent="0.3">
      <c r="A18131" s="86">
        <f t="shared" si="283"/>
        <v>18123</v>
      </c>
      <c r="B18131" s="17"/>
      <c r="C18131" s="17"/>
      <c r="D18131"/>
      <c r="E18131"/>
      <c r="F18131"/>
      <c r="G18131"/>
      <c r="H18131"/>
      <c r="I18131"/>
      <c r="J18131"/>
      <c r="K18131"/>
      <c r="L18131"/>
      <c r="M18131"/>
      <c r="N18131"/>
    </row>
    <row r="18132" spans="1:14" x14ac:dyDescent="0.3">
      <c r="A18132" s="86">
        <f t="shared" si="283"/>
        <v>18124</v>
      </c>
      <c r="B18132" s="17"/>
      <c r="C18132" s="17"/>
      <c r="D18132"/>
      <c r="E18132"/>
      <c r="F18132"/>
      <c r="G18132"/>
      <c r="H18132"/>
      <c r="I18132"/>
      <c r="J18132"/>
      <c r="K18132"/>
      <c r="L18132"/>
      <c r="M18132"/>
      <c r="N18132"/>
    </row>
    <row r="18133" spans="1:14" x14ac:dyDescent="0.3">
      <c r="A18133" s="86">
        <f t="shared" si="283"/>
        <v>18125</v>
      </c>
      <c r="B18133" s="17"/>
      <c r="C18133" s="17"/>
      <c r="D18133"/>
      <c r="E18133"/>
      <c r="F18133"/>
      <c r="G18133"/>
      <c r="H18133"/>
      <c r="I18133"/>
      <c r="J18133"/>
      <c r="K18133"/>
      <c r="L18133"/>
      <c r="M18133"/>
      <c r="N18133"/>
    </row>
    <row r="18134" spans="1:14" x14ac:dyDescent="0.3">
      <c r="A18134" s="86">
        <f t="shared" si="283"/>
        <v>18126</v>
      </c>
      <c r="B18134" s="17"/>
      <c r="C18134" s="17"/>
      <c r="D18134"/>
      <c r="E18134"/>
      <c r="F18134"/>
      <c r="G18134"/>
      <c r="H18134"/>
      <c r="I18134"/>
      <c r="J18134"/>
      <c r="K18134"/>
      <c r="L18134"/>
      <c r="M18134"/>
      <c r="N18134"/>
    </row>
    <row r="18135" spans="1:14" x14ac:dyDescent="0.3">
      <c r="A18135" s="86">
        <f t="shared" si="283"/>
        <v>18127</v>
      </c>
      <c r="B18135" s="17"/>
      <c r="C18135" s="17"/>
      <c r="D18135"/>
      <c r="E18135"/>
      <c r="F18135"/>
      <c r="G18135"/>
      <c r="H18135"/>
      <c r="I18135"/>
      <c r="J18135"/>
      <c r="K18135"/>
      <c r="L18135"/>
      <c r="M18135"/>
      <c r="N18135"/>
    </row>
    <row r="18136" spans="1:14" x14ac:dyDescent="0.3">
      <c r="A18136" s="86">
        <f t="shared" si="283"/>
        <v>18128</v>
      </c>
      <c r="B18136" s="17"/>
      <c r="C18136" s="17"/>
      <c r="D18136"/>
      <c r="E18136"/>
      <c r="F18136"/>
      <c r="G18136"/>
      <c r="H18136"/>
      <c r="I18136"/>
      <c r="J18136"/>
      <c r="K18136"/>
      <c r="L18136"/>
      <c r="M18136"/>
      <c r="N18136"/>
    </row>
    <row r="18137" spans="1:14" x14ac:dyDescent="0.3">
      <c r="A18137" s="86">
        <f t="shared" si="283"/>
        <v>18129</v>
      </c>
      <c r="B18137" s="17"/>
      <c r="C18137" s="17"/>
      <c r="D18137"/>
      <c r="E18137"/>
      <c r="F18137"/>
      <c r="G18137"/>
      <c r="H18137"/>
      <c r="I18137"/>
      <c r="J18137"/>
      <c r="K18137"/>
      <c r="L18137"/>
      <c r="M18137"/>
      <c r="N18137"/>
    </row>
    <row r="18138" spans="1:14" x14ac:dyDescent="0.3">
      <c r="A18138" s="86">
        <f t="shared" si="283"/>
        <v>18130</v>
      </c>
      <c r="B18138" s="17"/>
      <c r="C18138" s="17"/>
      <c r="D18138"/>
      <c r="E18138"/>
      <c r="F18138"/>
      <c r="G18138"/>
      <c r="H18138"/>
      <c r="I18138"/>
      <c r="J18138"/>
      <c r="K18138"/>
      <c r="L18138"/>
      <c r="M18138"/>
      <c r="N18138"/>
    </row>
    <row r="18139" spans="1:14" x14ac:dyDescent="0.3">
      <c r="A18139" s="86">
        <f t="shared" si="283"/>
        <v>18131</v>
      </c>
      <c r="B18139" s="17"/>
      <c r="C18139" s="17"/>
      <c r="D18139"/>
      <c r="E18139"/>
      <c r="F18139"/>
      <c r="G18139"/>
      <c r="H18139"/>
      <c r="I18139"/>
      <c r="J18139"/>
      <c r="K18139"/>
      <c r="L18139"/>
      <c r="M18139"/>
      <c r="N18139"/>
    </row>
    <row r="18140" spans="1:14" x14ac:dyDescent="0.3">
      <c r="A18140" s="86">
        <f t="shared" si="283"/>
        <v>18132</v>
      </c>
      <c r="B18140" s="17"/>
      <c r="C18140" s="17"/>
      <c r="D18140"/>
      <c r="E18140"/>
      <c r="F18140"/>
      <c r="G18140"/>
      <c r="H18140"/>
      <c r="I18140"/>
      <c r="J18140"/>
      <c r="K18140"/>
      <c r="L18140"/>
      <c r="M18140"/>
      <c r="N18140"/>
    </row>
    <row r="18141" spans="1:14" x14ac:dyDescent="0.3">
      <c r="A18141" s="86">
        <f t="shared" si="283"/>
        <v>18133</v>
      </c>
      <c r="B18141" s="17"/>
      <c r="C18141" s="17"/>
      <c r="D18141"/>
      <c r="E18141"/>
      <c r="F18141"/>
      <c r="G18141"/>
      <c r="H18141"/>
      <c r="I18141"/>
      <c r="J18141"/>
      <c r="K18141"/>
      <c r="L18141"/>
      <c r="M18141"/>
      <c r="N18141"/>
    </row>
    <row r="18142" spans="1:14" x14ac:dyDescent="0.3">
      <c r="A18142" s="86">
        <f t="shared" si="283"/>
        <v>18134</v>
      </c>
      <c r="B18142" s="17"/>
      <c r="C18142" s="17"/>
      <c r="D18142"/>
      <c r="E18142"/>
      <c r="F18142"/>
      <c r="G18142"/>
      <c r="H18142"/>
      <c r="I18142"/>
      <c r="J18142"/>
      <c r="K18142"/>
      <c r="L18142"/>
      <c r="M18142"/>
      <c r="N18142"/>
    </row>
    <row r="18143" spans="1:14" x14ac:dyDescent="0.3">
      <c r="A18143" s="86">
        <f t="shared" si="283"/>
        <v>18135</v>
      </c>
      <c r="B18143" s="17"/>
      <c r="C18143" s="17"/>
      <c r="D18143"/>
      <c r="E18143"/>
      <c r="F18143"/>
      <c r="G18143"/>
      <c r="H18143"/>
      <c r="I18143"/>
      <c r="J18143"/>
      <c r="K18143"/>
      <c r="L18143"/>
      <c r="M18143"/>
      <c r="N18143"/>
    </row>
    <row r="18144" spans="1:14" x14ac:dyDescent="0.3">
      <c r="A18144" s="86">
        <f t="shared" si="283"/>
        <v>18136</v>
      </c>
      <c r="B18144" s="17"/>
      <c r="C18144" s="17"/>
      <c r="D18144"/>
      <c r="E18144"/>
      <c r="F18144"/>
      <c r="G18144"/>
      <c r="H18144"/>
      <c r="I18144"/>
      <c r="J18144"/>
      <c r="K18144"/>
      <c r="L18144"/>
      <c r="M18144"/>
      <c r="N18144"/>
    </row>
    <row r="18145" spans="1:14" x14ac:dyDescent="0.3">
      <c r="A18145" s="86">
        <f t="shared" si="283"/>
        <v>18137</v>
      </c>
      <c r="B18145" s="17"/>
      <c r="C18145" s="17"/>
      <c r="D18145"/>
      <c r="E18145"/>
      <c r="F18145"/>
      <c r="G18145"/>
      <c r="H18145"/>
      <c r="I18145"/>
      <c r="J18145"/>
      <c r="K18145"/>
      <c r="L18145"/>
      <c r="M18145"/>
      <c r="N18145"/>
    </row>
    <row r="18146" spans="1:14" x14ac:dyDescent="0.3">
      <c r="A18146" s="86">
        <f t="shared" si="283"/>
        <v>18138</v>
      </c>
      <c r="B18146" s="17"/>
      <c r="C18146" s="17"/>
      <c r="D18146"/>
      <c r="E18146"/>
      <c r="F18146"/>
      <c r="G18146"/>
      <c r="H18146"/>
      <c r="I18146"/>
      <c r="J18146"/>
      <c r="K18146"/>
      <c r="L18146"/>
      <c r="M18146"/>
      <c r="N18146"/>
    </row>
    <row r="18147" spans="1:14" x14ac:dyDescent="0.3">
      <c r="A18147" s="86">
        <f t="shared" si="283"/>
        <v>18139</v>
      </c>
      <c r="B18147" s="17"/>
      <c r="C18147" s="17"/>
      <c r="D18147"/>
      <c r="E18147"/>
      <c r="F18147"/>
      <c r="G18147"/>
      <c r="H18147"/>
      <c r="I18147"/>
      <c r="J18147"/>
      <c r="K18147"/>
      <c r="L18147"/>
      <c r="M18147"/>
      <c r="N18147"/>
    </row>
    <row r="18148" spans="1:14" x14ac:dyDescent="0.3">
      <c r="A18148" s="86">
        <f t="shared" si="283"/>
        <v>18140</v>
      </c>
      <c r="B18148" s="17"/>
      <c r="C18148" s="17"/>
      <c r="D18148"/>
      <c r="E18148"/>
      <c r="F18148"/>
      <c r="G18148"/>
      <c r="H18148"/>
      <c r="I18148"/>
      <c r="J18148"/>
      <c r="K18148"/>
      <c r="L18148"/>
      <c r="M18148"/>
      <c r="N18148"/>
    </row>
    <row r="18149" spans="1:14" x14ac:dyDescent="0.3">
      <c r="A18149" s="86">
        <f t="shared" si="283"/>
        <v>18141</v>
      </c>
      <c r="B18149" s="17"/>
      <c r="C18149" s="17"/>
      <c r="D18149"/>
      <c r="E18149"/>
      <c r="F18149"/>
      <c r="G18149"/>
      <c r="H18149"/>
      <c r="I18149"/>
      <c r="J18149"/>
      <c r="K18149"/>
      <c r="L18149"/>
      <c r="M18149"/>
      <c r="N18149"/>
    </row>
    <row r="18150" spans="1:14" x14ac:dyDescent="0.3">
      <c r="A18150" s="86">
        <f t="shared" si="283"/>
        <v>18142</v>
      </c>
      <c r="B18150" s="17"/>
      <c r="C18150" s="17"/>
      <c r="D18150"/>
      <c r="E18150"/>
      <c r="F18150"/>
      <c r="G18150"/>
      <c r="H18150"/>
      <c r="I18150"/>
      <c r="J18150"/>
      <c r="K18150"/>
      <c r="L18150"/>
      <c r="M18150"/>
      <c r="N18150"/>
    </row>
    <row r="18151" spans="1:14" x14ac:dyDescent="0.3">
      <c r="A18151" s="86">
        <f t="shared" si="283"/>
        <v>18143</v>
      </c>
      <c r="B18151" s="17"/>
      <c r="C18151" s="17"/>
      <c r="D18151"/>
      <c r="E18151"/>
      <c r="F18151"/>
      <c r="G18151"/>
      <c r="H18151"/>
      <c r="I18151"/>
      <c r="J18151"/>
      <c r="K18151"/>
      <c r="L18151"/>
      <c r="M18151"/>
      <c r="N18151"/>
    </row>
    <row r="18152" spans="1:14" x14ac:dyDescent="0.3">
      <c r="A18152" s="86">
        <f t="shared" si="283"/>
        <v>18144</v>
      </c>
      <c r="B18152" s="17"/>
      <c r="C18152" s="17"/>
      <c r="D18152"/>
      <c r="E18152"/>
      <c r="F18152"/>
      <c r="G18152"/>
      <c r="H18152"/>
      <c r="I18152"/>
      <c r="J18152"/>
      <c r="K18152"/>
      <c r="L18152"/>
      <c r="M18152"/>
      <c r="N18152"/>
    </row>
    <row r="18153" spans="1:14" x14ac:dyDescent="0.3">
      <c r="A18153" s="86">
        <f t="shared" si="283"/>
        <v>18145</v>
      </c>
      <c r="B18153" s="17"/>
      <c r="C18153" s="17"/>
      <c r="D18153"/>
      <c r="E18153"/>
      <c r="F18153"/>
      <c r="G18153"/>
      <c r="H18153"/>
      <c r="I18153"/>
      <c r="J18153"/>
      <c r="K18153"/>
      <c r="L18153"/>
      <c r="M18153"/>
      <c r="N18153"/>
    </row>
    <row r="18154" spans="1:14" x14ac:dyDescent="0.3">
      <c r="A18154" s="86">
        <f t="shared" si="283"/>
        <v>18146</v>
      </c>
      <c r="B18154" s="17"/>
      <c r="C18154" s="17"/>
      <c r="D18154"/>
      <c r="E18154"/>
      <c r="F18154"/>
      <c r="G18154"/>
      <c r="H18154"/>
      <c r="I18154"/>
      <c r="J18154"/>
      <c r="K18154"/>
      <c r="L18154"/>
      <c r="M18154"/>
      <c r="N18154"/>
    </row>
    <row r="18155" spans="1:14" x14ac:dyDescent="0.3">
      <c r="A18155" s="86">
        <f t="shared" si="283"/>
        <v>18147</v>
      </c>
      <c r="B18155" s="17"/>
      <c r="C18155" s="17"/>
      <c r="D18155"/>
      <c r="E18155"/>
      <c r="F18155"/>
      <c r="G18155"/>
      <c r="H18155"/>
      <c r="I18155"/>
      <c r="J18155"/>
      <c r="K18155"/>
      <c r="L18155"/>
      <c r="M18155"/>
      <c r="N18155"/>
    </row>
    <row r="18156" spans="1:14" x14ac:dyDescent="0.3">
      <c r="A18156" s="86">
        <f t="shared" si="283"/>
        <v>18148</v>
      </c>
      <c r="B18156" s="17"/>
      <c r="C18156" s="17"/>
      <c r="D18156"/>
      <c r="E18156"/>
      <c r="F18156"/>
      <c r="G18156"/>
      <c r="H18156"/>
      <c r="I18156"/>
      <c r="J18156"/>
      <c r="K18156"/>
      <c r="L18156"/>
      <c r="M18156"/>
      <c r="N18156"/>
    </row>
    <row r="18157" spans="1:14" x14ac:dyDescent="0.3">
      <c r="A18157" s="86">
        <f t="shared" si="283"/>
        <v>18149</v>
      </c>
      <c r="B18157" s="17"/>
      <c r="C18157" s="17"/>
      <c r="D18157"/>
      <c r="E18157"/>
      <c r="F18157"/>
      <c r="G18157"/>
      <c r="H18157"/>
      <c r="I18157"/>
      <c r="J18157"/>
      <c r="K18157"/>
      <c r="L18157"/>
      <c r="M18157"/>
      <c r="N18157"/>
    </row>
    <row r="18158" spans="1:14" x14ac:dyDescent="0.3">
      <c r="A18158" s="86">
        <f t="shared" si="283"/>
        <v>18150</v>
      </c>
      <c r="B18158" s="17"/>
      <c r="C18158" s="17"/>
      <c r="D18158"/>
      <c r="E18158"/>
      <c r="F18158"/>
      <c r="G18158"/>
      <c r="H18158"/>
      <c r="I18158"/>
      <c r="J18158"/>
      <c r="K18158"/>
      <c r="L18158"/>
      <c r="M18158"/>
      <c r="N18158"/>
    </row>
    <row r="18159" spans="1:14" x14ac:dyDescent="0.3">
      <c r="A18159" s="86">
        <f t="shared" si="283"/>
        <v>18151</v>
      </c>
      <c r="B18159" s="17"/>
      <c r="C18159" s="17"/>
      <c r="D18159"/>
      <c r="E18159"/>
      <c r="F18159"/>
      <c r="G18159"/>
      <c r="H18159"/>
      <c r="I18159"/>
      <c r="J18159"/>
      <c r="K18159"/>
      <c r="L18159"/>
      <c r="M18159"/>
      <c r="N18159"/>
    </row>
    <row r="18160" spans="1:14" x14ac:dyDescent="0.3">
      <c r="A18160" s="86">
        <f t="shared" si="283"/>
        <v>18152</v>
      </c>
      <c r="B18160" s="17"/>
      <c r="C18160" s="17"/>
      <c r="D18160"/>
      <c r="E18160"/>
      <c r="F18160"/>
      <c r="G18160"/>
      <c r="H18160"/>
      <c r="I18160"/>
      <c r="J18160"/>
      <c r="K18160"/>
      <c r="L18160"/>
      <c r="M18160"/>
      <c r="N18160"/>
    </row>
    <row r="18161" spans="1:14" x14ac:dyDescent="0.3">
      <c r="A18161" s="86">
        <f t="shared" si="283"/>
        <v>18153</v>
      </c>
      <c r="B18161" s="17"/>
      <c r="C18161" s="17"/>
      <c r="D18161"/>
      <c r="E18161"/>
      <c r="F18161"/>
      <c r="G18161"/>
      <c r="H18161"/>
      <c r="I18161"/>
      <c r="J18161"/>
      <c r="K18161"/>
      <c r="L18161"/>
      <c r="M18161"/>
      <c r="N18161"/>
    </row>
    <row r="18162" spans="1:14" x14ac:dyDescent="0.3">
      <c r="A18162" s="86">
        <f t="shared" si="283"/>
        <v>18154</v>
      </c>
      <c r="B18162" s="17"/>
      <c r="C18162" s="17"/>
      <c r="D18162"/>
      <c r="E18162"/>
      <c r="F18162"/>
      <c r="G18162"/>
      <c r="H18162"/>
      <c r="I18162"/>
      <c r="J18162"/>
      <c r="K18162"/>
      <c r="L18162"/>
      <c r="M18162"/>
      <c r="N18162"/>
    </row>
    <row r="18163" spans="1:14" x14ac:dyDescent="0.3">
      <c r="A18163" s="86">
        <f t="shared" si="283"/>
        <v>18155</v>
      </c>
      <c r="B18163" s="17"/>
      <c r="C18163" s="17"/>
      <c r="D18163"/>
      <c r="E18163"/>
      <c r="F18163"/>
      <c r="G18163"/>
      <c r="H18163"/>
      <c r="I18163"/>
      <c r="J18163"/>
      <c r="K18163"/>
      <c r="L18163"/>
      <c r="M18163"/>
      <c r="N18163"/>
    </row>
    <row r="18164" spans="1:14" x14ac:dyDescent="0.3">
      <c r="A18164" s="86">
        <f t="shared" si="283"/>
        <v>18156</v>
      </c>
      <c r="B18164" s="17"/>
      <c r="C18164" s="17"/>
      <c r="D18164"/>
      <c r="E18164"/>
      <c r="F18164"/>
      <c r="G18164"/>
      <c r="H18164"/>
      <c r="I18164"/>
      <c r="J18164"/>
      <c r="K18164"/>
      <c r="L18164"/>
      <c r="M18164"/>
      <c r="N18164"/>
    </row>
    <row r="18165" spans="1:14" x14ac:dyDescent="0.3">
      <c r="A18165" s="86">
        <f t="shared" si="283"/>
        <v>18157</v>
      </c>
      <c r="B18165" s="17"/>
      <c r="C18165" s="17"/>
      <c r="D18165"/>
      <c r="E18165"/>
      <c r="F18165"/>
      <c r="G18165"/>
      <c r="H18165"/>
      <c r="I18165"/>
      <c r="J18165"/>
      <c r="K18165"/>
      <c r="L18165"/>
      <c r="M18165"/>
      <c r="N18165"/>
    </row>
    <row r="18166" spans="1:14" x14ac:dyDescent="0.3">
      <c r="A18166" s="86">
        <f t="shared" si="283"/>
        <v>18158</v>
      </c>
      <c r="B18166" s="17"/>
      <c r="C18166" s="17"/>
      <c r="D18166"/>
      <c r="E18166"/>
      <c r="F18166"/>
      <c r="G18166"/>
      <c r="H18166"/>
      <c r="I18166"/>
      <c r="J18166"/>
      <c r="K18166"/>
      <c r="L18166"/>
      <c r="M18166"/>
      <c r="N18166"/>
    </row>
    <row r="18167" spans="1:14" x14ac:dyDescent="0.3">
      <c r="A18167" s="86">
        <f t="shared" si="283"/>
        <v>18159</v>
      </c>
      <c r="B18167" s="17"/>
      <c r="C18167" s="17"/>
      <c r="D18167"/>
      <c r="E18167"/>
      <c r="F18167"/>
      <c r="G18167"/>
      <c r="H18167"/>
      <c r="I18167"/>
      <c r="J18167"/>
      <c r="K18167"/>
      <c r="L18167"/>
      <c r="M18167"/>
      <c r="N18167"/>
    </row>
    <row r="18168" spans="1:14" x14ac:dyDescent="0.3">
      <c r="A18168" s="86">
        <f t="shared" si="283"/>
        <v>18160</v>
      </c>
      <c r="B18168" s="17"/>
      <c r="C18168" s="17"/>
      <c r="D18168"/>
      <c r="E18168"/>
      <c r="F18168"/>
      <c r="G18168"/>
      <c r="H18168"/>
      <c r="I18168"/>
      <c r="J18168"/>
      <c r="K18168"/>
      <c r="L18168"/>
      <c r="M18168"/>
      <c r="N18168"/>
    </row>
    <row r="18169" spans="1:14" x14ac:dyDescent="0.3">
      <c r="A18169" s="86">
        <f t="shared" si="283"/>
        <v>18161</v>
      </c>
      <c r="B18169" s="17"/>
      <c r="C18169" s="17"/>
      <c r="D18169"/>
      <c r="E18169"/>
      <c r="F18169"/>
      <c r="G18169"/>
      <c r="H18169"/>
      <c r="I18169"/>
      <c r="J18169"/>
      <c r="K18169"/>
      <c r="L18169"/>
      <c r="M18169"/>
      <c r="N18169"/>
    </row>
    <row r="18170" spans="1:14" x14ac:dyDescent="0.3">
      <c r="A18170" s="86">
        <f t="shared" si="283"/>
        <v>18162</v>
      </c>
      <c r="B18170" s="17"/>
      <c r="C18170" s="17"/>
      <c r="D18170"/>
      <c r="E18170"/>
      <c r="F18170"/>
      <c r="G18170"/>
      <c r="H18170"/>
      <c r="I18170"/>
      <c r="J18170"/>
      <c r="K18170"/>
      <c r="L18170"/>
      <c r="M18170"/>
      <c r="N18170"/>
    </row>
    <row r="18171" spans="1:14" x14ac:dyDescent="0.3">
      <c r="A18171" s="86">
        <f t="shared" si="283"/>
        <v>18163</v>
      </c>
      <c r="B18171" s="17"/>
      <c r="C18171" s="17"/>
      <c r="D18171"/>
      <c r="E18171"/>
      <c r="F18171"/>
      <c r="G18171"/>
      <c r="H18171"/>
      <c r="I18171"/>
      <c r="J18171"/>
      <c r="K18171"/>
      <c r="L18171"/>
      <c r="M18171"/>
      <c r="N18171"/>
    </row>
    <row r="18172" spans="1:14" x14ac:dyDescent="0.3">
      <c r="A18172" s="86">
        <f t="shared" si="283"/>
        <v>18164</v>
      </c>
      <c r="B18172" s="17"/>
      <c r="C18172" s="17"/>
      <c r="D18172"/>
      <c r="E18172"/>
      <c r="F18172"/>
      <c r="G18172"/>
      <c r="H18172"/>
      <c r="I18172"/>
      <c r="J18172"/>
      <c r="K18172"/>
      <c r="L18172"/>
      <c r="M18172"/>
      <c r="N18172"/>
    </row>
    <row r="18173" spans="1:14" x14ac:dyDescent="0.3">
      <c r="A18173" s="86">
        <f t="shared" si="283"/>
        <v>18165</v>
      </c>
      <c r="B18173" s="17"/>
      <c r="C18173" s="17"/>
      <c r="D18173"/>
      <c r="E18173"/>
      <c r="F18173"/>
      <c r="G18173"/>
      <c r="H18173"/>
      <c r="I18173"/>
      <c r="J18173"/>
      <c r="K18173"/>
      <c r="L18173"/>
      <c r="M18173"/>
      <c r="N18173"/>
    </row>
    <row r="18174" spans="1:14" x14ac:dyDescent="0.3">
      <c r="A18174" s="86">
        <f t="shared" si="283"/>
        <v>18166</v>
      </c>
      <c r="B18174" s="17"/>
      <c r="C18174" s="17"/>
      <c r="D18174"/>
      <c r="E18174"/>
      <c r="F18174"/>
      <c r="G18174"/>
      <c r="H18174"/>
      <c r="I18174"/>
      <c r="J18174"/>
      <c r="K18174"/>
      <c r="L18174"/>
      <c r="M18174"/>
      <c r="N18174"/>
    </row>
    <row r="18175" spans="1:14" x14ac:dyDescent="0.3">
      <c r="A18175" s="86">
        <f t="shared" si="283"/>
        <v>18167</v>
      </c>
      <c r="B18175" s="17"/>
      <c r="C18175" s="17"/>
      <c r="D18175"/>
      <c r="E18175"/>
      <c r="F18175"/>
      <c r="G18175"/>
      <c r="H18175"/>
      <c r="I18175"/>
      <c r="J18175"/>
      <c r="K18175"/>
      <c r="L18175"/>
      <c r="M18175"/>
      <c r="N18175"/>
    </row>
    <row r="18176" spans="1:14" x14ac:dyDescent="0.3">
      <c r="A18176" s="86">
        <f t="shared" si="283"/>
        <v>18168</v>
      </c>
      <c r="B18176" s="17"/>
      <c r="C18176" s="17"/>
      <c r="D18176"/>
      <c r="E18176"/>
      <c r="F18176"/>
      <c r="G18176"/>
      <c r="H18176"/>
      <c r="I18176"/>
      <c r="J18176"/>
      <c r="K18176"/>
      <c r="L18176"/>
      <c r="M18176"/>
      <c r="N18176"/>
    </row>
    <row r="18177" spans="1:14" x14ac:dyDescent="0.3">
      <c r="A18177" s="86">
        <f t="shared" si="283"/>
        <v>18169</v>
      </c>
      <c r="B18177" s="17"/>
      <c r="C18177" s="17"/>
      <c r="D18177"/>
      <c r="E18177"/>
      <c r="F18177"/>
      <c r="G18177"/>
      <c r="H18177"/>
      <c r="I18177"/>
      <c r="J18177"/>
      <c r="K18177"/>
      <c r="L18177"/>
      <c r="M18177"/>
      <c r="N18177"/>
    </row>
    <row r="18178" spans="1:14" x14ac:dyDescent="0.3">
      <c r="A18178" s="86">
        <f t="shared" si="283"/>
        <v>18170</v>
      </c>
      <c r="B18178" s="17"/>
      <c r="C18178" s="17"/>
      <c r="D18178"/>
      <c r="E18178"/>
      <c r="F18178"/>
      <c r="G18178"/>
      <c r="H18178"/>
      <c r="I18178"/>
      <c r="J18178"/>
      <c r="K18178"/>
      <c r="L18178"/>
      <c r="M18178"/>
      <c r="N18178"/>
    </row>
    <row r="18179" spans="1:14" x14ac:dyDescent="0.3">
      <c r="A18179" s="86">
        <f t="shared" si="283"/>
        <v>18171</v>
      </c>
      <c r="B18179" s="17"/>
      <c r="C18179" s="17"/>
      <c r="D18179"/>
      <c r="E18179"/>
      <c r="F18179"/>
      <c r="G18179"/>
      <c r="H18179"/>
      <c r="I18179"/>
      <c r="J18179"/>
      <c r="K18179"/>
      <c r="L18179"/>
      <c r="M18179"/>
      <c r="N18179"/>
    </row>
    <row r="18180" spans="1:14" x14ac:dyDescent="0.3">
      <c r="A18180" s="86">
        <f t="shared" si="283"/>
        <v>18172</v>
      </c>
      <c r="B18180" s="17"/>
      <c r="C18180" s="17"/>
      <c r="D18180"/>
      <c r="E18180"/>
      <c r="F18180"/>
      <c r="G18180"/>
      <c r="H18180"/>
      <c r="I18180"/>
      <c r="J18180"/>
      <c r="K18180"/>
      <c r="L18180"/>
      <c r="M18180"/>
      <c r="N18180"/>
    </row>
    <row r="18181" spans="1:14" x14ac:dyDescent="0.3">
      <c r="A18181" s="86">
        <f t="shared" si="283"/>
        <v>18173</v>
      </c>
      <c r="B18181" s="17"/>
      <c r="C18181" s="17"/>
      <c r="D18181"/>
      <c r="E18181"/>
      <c r="F18181"/>
      <c r="G18181"/>
      <c r="H18181"/>
      <c r="I18181"/>
      <c r="J18181"/>
      <c r="K18181"/>
      <c r="L18181"/>
      <c r="M18181"/>
      <c r="N18181"/>
    </row>
    <row r="18182" spans="1:14" x14ac:dyDescent="0.3">
      <c r="A18182" s="86">
        <f t="shared" si="283"/>
        <v>18174</v>
      </c>
      <c r="B18182" s="17"/>
      <c r="C18182" s="17"/>
      <c r="D18182"/>
      <c r="E18182"/>
      <c r="F18182"/>
      <c r="G18182"/>
      <c r="H18182"/>
      <c r="I18182"/>
      <c r="J18182"/>
      <c r="K18182"/>
      <c r="L18182"/>
      <c r="M18182"/>
      <c r="N18182"/>
    </row>
    <row r="18183" spans="1:14" x14ac:dyDescent="0.3">
      <c r="A18183" s="86">
        <f t="shared" si="283"/>
        <v>18175</v>
      </c>
      <c r="B18183" s="17"/>
      <c r="C18183" s="17"/>
      <c r="D18183"/>
      <c r="E18183"/>
      <c r="F18183"/>
      <c r="G18183"/>
      <c r="H18183"/>
      <c r="I18183"/>
      <c r="J18183"/>
      <c r="K18183"/>
      <c r="L18183"/>
      <c r="M18183"/>
      <c r="N18183"/>
    </row>
    <row r="18184" spans="1:14" x14ac:dyDescent="0.3">
      <c r="A18184" s="86">
        <f t="shared" si="283"/>
        <v>18176</v>
      </c>
      <c r="B18184" s="17"/>
      <c r="C18184" s="17"/>
      <c r="D18184"/>
      <c r="E18184"/>
      <c r="F18184"/>
      <c r="G18184"/>
      <c r="H18184"/>
      <c r="I18184"/>
      <c r="J18184"/>
      <c r="K18184"/>
      <c r="L18184"/>
      <c r="M18184"/>
      <c r="N18184"/>
    </row>
    <row r="18185" spans="1:14" x14ac:dyDescent="0.3">
      <c r="A18185" s="86">
        <f t="shared" si="283"/>
        <v>18177</v>
      </c>
      <c r="B18185" s="17"/>
      <c r="C18185" s="17"/>
      <c r="D18185"/>
      <c r="E18185"/>
      <c r="F18185"/>
      <c r="G18185"/>
      <c r="H18185"/>
      <c r="I18185"/>
      <c r="J18185"/>
      <c r="K18185"/>
      <c r="L18185"/>
      <c r="M18185"/>
      <c r="N18185"/>
    </row>
    <row r="18186" spans="1:14" x14ac:dyDescent="0.3">
      <c r="A18186" s="86">
        <f t="shared" si="283"/>
        <v>18178</v>
      </c>
      <c r="B18186" s="17"/>
      <c r="C18186" s="17"/>
      <c r="D18186"/>
      <c r="E18186"/>
      <c r="F18186"/>
      <c r="G18186"/>
      <c r="H18186"/>
      <c r="I18186"/>
      <c r="J18186"/>
      <c r="K18186"/>
      <c r="L18186"/>
      <c r="M18186"/>
      <c r="N18186"/>
    </row>
    <row r="18187" spans="1:14" x14ac:dyDescent="0.3">
      <c r="A18187" s="86">
        <f t="shared" ref="A18187:A18250" si="284">A18186+1</f>
        <v>18179</v>
      </c>
      <c r="B18187" s="17"/>
      <c r="C18187" s="17"/>
      <c r="D18187"/>
      <c r="E18187"/>
      <c r="F18187"/>
      <c r="G18187"/>
      <c r="H18187"/>
      <c r="I18187"/>
      <c r="J18187"/>
      <c r="K18187"/>
      <c r="L18187"/>
      <c r="M18187"/>
      <c r="N18187"/>
    </row>
    <row r="18188" spans="1:14" x14ac:dyDescent="0.3">
      <c r="A18188" s="86">
        <f t="shared" si="284"/>
        <v>18180</v>
      </c>
      <c r="B18188" s="17"/>
      <c r="C18188" s="17"/>
      <c r="D18188"/>
      <c r="E18188"/>
      <c r="F18188"/>
      <c r="G18188"/>
      <c r="H18188"/>
      <c r="I18188"/>
      <c r="J18188"/>
      <c r="K18188"/>
      <c r="L18188"/>
      <c r="M18188"/>
      <c r="N18188"/>
    </row>
    <row r="18189" spans="1:14" x14ac:dyDescent="0.3">
      <c r="A18189" s="86">
        <f t="shared" si="284"/>
        <v>18181</v>
      </c>
      <c r="B18189" s="17"/>
      <c r="C18189" s="17"/>
      <c r="D18189"/>
      <c r="E18189"/>
      <c r="F18189"/>
      <c r="G18189"/>
      <c r="H18189"/>
      <c r="I18189"/>
      <c r="J18189"/>
      <c r="K18189"/>
      <c r="L18189"/>
      <c r="M18189"/>
      <c r="N18189"/>
    </row>
    <row r="18190" spans="1:14" x14ac:dyDescent="0.3">
      <c r="A18190" s="86">
        <f t="shared" si="284"/>
        <v>18182</v>
      </c>
      <c r="B18190" s="17"/>
      <c r="C18190" s="17"/>
      <c r="D18190"/>
      <c r="E18190"/>
      <c r="F18190"/>
      <c r="G18190"/>
      <c r="H18190"/>
      <c r="I18190"/>
      <c r="J18190"/>
      <c r="K18190"/>
      <c r="L18190"/>
      <c r="M18190"/>
      <c r="N18190"/>
    </row>
    <row r="18191" spans="1:14" x14ac:dyDescent="0.3">
      <c r="A18191" s="86">
        <f t="shared" si="284"/>
        <v>18183</v>
      </c>
      <c r="B18191" s="17"/>
      <c r="C18191" s="17"/>
      <c r="D18191"/>
      <c r="E18191"/>
      <c r="F18191"/>
      <c r="G18191"/>
      <c r="H18191"/>
      <c r="I18191"/>
      <c r="J18191"/>
      <c r="K18191"/>
      <c r="L18191"/>
      <c r="M18191"/>
      <c r="N18191"/>
    </row>
    <row r="18192" spans="1:14" x14ac:dyDescent="0.3">
      <c r="A18192" s="86">
        <f t="shared" si="284"/>
        <v>18184</v>
      </c>
      <c r="B18192" s="17"/>
      <c r="C18192" s="17"/>
      <c r="D18192"/>
      <c r="E18192"/>
      <c r="F18192"/>
      <c r="G18192"/>
      <c r="H18192"/>
      <c r="I18192"/>
      <c r="J18192"/>
      <c r="K18192"/>
      <c r="L18192"/>
      <c r="M18192"/>
      <c r="N18192"/>
    </row>
    <row r="18193" spans="1:14" x14ac:dyDescent="0.3">
      <c r="A18193" s="86">
        <f t="shared" si="284"/>
        <v>18185</v>
      </c>
      <c r="B18193" s="17"/>
      <c r="C18193" s="17"/>
      <c r="D18193"/>
      <c r="E18193"/>
      <c r="F18193"/>
      <c r="G18193"/>
      <c r="H18193"/>
      <c r="I18193"/>
      <c r="J18193"/>
      <c r="K18193"/>
      <c r="L18193"/>
      <c r="M18193"/>
      <c r="N18193"/>
    </row>
    <row r="18194" spans="1:14" x14ac:dyDescent="0.3">
      <c r="A18194" s="86">
        <f t="shared" si="284"/>
        <v>18186</v>
      </c>
      <c r="B18194" s="17"/>
      <c r="C18194" s="17"/>
      <c r="D18194"/>
      <c r="E18194"/>
      <c r="F18194"/>
      <c r="G18194"/>
      <c r="H18194"/>
      <c r="I18194"/>
      <c r="J18194"/>
      <c r="K18194"/>
      <c r="L18194"/>
      <c r="M18194"/>
      <c r="N18194"/>
    </row>
    <row r="18195" spans="1:14" x14ac:dyDescent="0.3">
      <c r="A18195" s="86">
        <f t="shared" si="284"/>
        <v>18187</v>
      </c>
      <c r="B18195" s="17"/>
      <c r="C18195" s="17"/>
      <c r="D18195"/>
      <c r="E18195"/>
      <c r="F18195"/>
      <c r="G18195"/>
      <c r="H18195"/>
      <c r="I18195"/>
      <c r="J18195"/>
      <c r="K18195"/>
      <c r="L18195"/>
      <c r="M18195"/>
      <c r="N18195"/>
    </row>
    <row r="18196" spans="1:14" x14ac:dyDescent="0.3">
      <c r="A18196" s="86">
        <f t="shared" si="284"/>
        <v>18188</v>
      </c>
      <c r="B18196" s="17"/>
      <c r="C18196" s="17"/>
      <c r="D18196"/>
      <c r="E18196"/>
      <c r="F18196"/>
      <c r="G18196"/>
      <c r="H18196"/>
      <c r="I18196"/>
      <c r="J18196"/>
      <c r="K18196"/>
      <c r="L18196"/>
      <c r="M18196"/>
      <c r="N18196"/>
    </row>
    <row r="18197" spans="1:14" x14ac:dyDescent="0.3">
      <c r="A18197" s="86">
        <f t="shared" si="284"/>
        <v>18189</v>
      </c>
      <c r="B18197" s="17"/>
      <c r="C18197" s="17"/>
      <c r="D18197"/>
      <c r="E18197"/>
      <c r="F18197"/>
      <c r="G18197"/>
      <c r="H18197"/>
      <c r="I18197"/>
      <c r="J18197"/>
      <c r="K18197"/>
      <c r="L18197"/>
      <c r="M18197"/>
      <c r="N18197"/>
    </row>
    <row r="18198" spans="1:14" x14ac:dyDescent="0.3">
      <c r="A18198" s="86">
        <f t="shared" si="284"/>
        <v>18190</v>
      </c>
      <c r="B18198" s="17"/>
      <c r="C18198" s="17"/>
      <c r="D18198"/>
      <c r="E18198"/>
      <c r="F18198"/>
      <c r="G18198"/>
      <c r="H18198"/>
      <c r="I18198"/>
      <c r="J18198"/>
      <c r="K18198"/>
      <c r="L18198"/>
      <c r="M18198"/>
      <c r="N18198"/>
    </row>
    <row r="18199" spans="1:14" x14ac:dyDescent="0.3">
      <c r="A18199" s="86">
        <f t="shared" si="284"/>
        <v>18191</v>
      </c>
      <c r="B18199" s="17"/>
      <c r="C18199" s="17"/>
      <c r="D18199"/>
      <c r="E18199"/>
      <c r="F18199"/>
      <c r="G18199"/>
      <c r="H18199"/>
      <c r="I18199"/>
      <c r="J18199"/>
      <c r="K18199"/>
      <c r="L18199"/>
      <c r="M18199"/>
      <c r="N18199"/>
    </row>
    <row r="18200" spans="1:14" x14ac:dyDescent="0.3">
      <c r="A18200" s="86">
        <f t="shared" si="284"/>
        <v>18192</v>
      </c>
      <c r="B18200" s="17"/>
      <c r="C18200" s="17"/>
      <c r="D18200"/>
      <c r="E18200"/>
      <c r="F18200"/>
      <c r="G18200"/>
      <c r="H18200"/>
      <c r="I18200"/>
      <c r="J18200"/>
      <c r="K18200"/>
      <c r="L18200"/>
      <c r="M18200"/>
      <c r="N18200"/>
    </row>
    <row r="18201" spans="1:14" x14ac:dyDescent="0.3">
      <c r="A18201" s="86">
        <f t="shared" si="284"/>
        <v>18193</v>
      </c>
      <c r="B18201" s="17"/>
      <c r="C18201" s="17"/>
      <c r="D18201"/>
      <c r="E18201"/>
      <c r="F18201"/>
      <c r="G18201"/>
      <c r="H18201"/>
      <c r="I18201"/>
      <c r="J18201"/>
      <c r="K18201"/>
      <c r="L18201"/>
      <c r="M18201"/>
      <c r="N18201"/>
    </row>
    <row r="18202" spans="1:14" x14ac:dyDescent="0.3">
      <c r="A18202" s="86">
        <f t="shared" si="284"/>
        <v>18194</v>
      </c>
      <c r="B18202" s="17"/>
      <c r="C18202" s="17"/>
      <c r="D18202"/>
      <c r="E18202"/>
      <c r="F18202"/>
      <c r="G18202"/>
      <c r="H18202"/>
      <c r="I18202"/>
      <c r="J18202"/>
      <c r="K18202"/>
      <c r="L18202"/>
      <c r="M18202"/>
      <c r="N18202"/>
    </row>
    <row r="18203" spans="1:14" x14ac:dyDescent="0.3">
      <c r="A18203" s="86">
        <f t="shared" si="284"/>
        <v>18195</v>
      </c>
      <c r="B18203" s="17"/>
      <c r="C18203" s="17"/>
      <c r="D18203"/>
      <c r="E18203"/>
      <c r="F18203"/>
      <c r="G18203"/>
      <c r="H18203"/>
      <c r="I18203"/>
      <c r="J18203"/>
      <c r="K18203"/>
      <c r="L18203"/>
      <c r="M18203"/>
      <c r="N18203"/>
    </row>
    <row r="18204" spans="1:14" x14ac:dyDescent="0.3">
      <c r="A18204" s="86">
        <f t="shared" si="284"/>
        <v>18196</v>
      </c>
      <c r="B18204" s="17"/>
      <c r="C18204" s="17"/>
      <c r="D18204"/>
      <c r="E18204"/>
      <c r="F18204"/>
      <c r="G18204"/>
      <c r="H18204"/>
      <c r="I18204"/>
      <c r="J18204"/>
      <c r="K18204"/>
      <c r="L18204"/>
      <c r="M18204"/>
      <c r="N18204"/>
    </row>
    <row r="18205" spans="1:14" x14ac:dyDescent="0.3">
      <c r="A18205" s="86">
        <f t="shared" si="284"/>
        <v>18197</v>
      </c>
      <c r="B18205" s="17"/>
      <c r="C18205" s="17"/>
      <c r="D18205"/>
      <c r="E18205"/>
      <c r="F18205"/>
      <c r="G18205"/>
      <c r="H18205"/>
      <c r="I18205"/>
      <c r="J18205"/>
      <c r="K18205"/>
      <c r="L18205"/>
      <c r="M18205"/>
      <c r="N18205"/>
    </row>
    <row r="18206" spans="1:14" x14ac:dyDescent="0.3">
      <c r="A18206" s="86">
        <f t="shared" si="284"/>
        <v>18198</v>
      </c>
      <c r="B18206" s="17"/>
      <c r="C18206" s="17"/>
      <c r="D18206"/>
      <c r="E18206"/>
      <c r="F18206"/>
      <c r="G18206"/>
      <c r="H18206"/>
      <c r="I18206"/>
      <c r="J18206"/>
      <c r="K18206"/>
      <c r="L18206"/>
      <c r="M18206"/>
      <c r="N18206"/>
    </row>
    <row r="18207" spans="1:14" x14ac:dyDescent="0.3">
      <c r="A18207" s="86">
        <f t="shared" si="284"/>
        <v>18199</v>
      </c>
      <c r="B18207" s="17"/>
      <c r="C18207" s="17"/>
      <c r="D18207"/>
      <c r="E18207"/>
      <c r="F18207"/>
      <c r="G18207"/>
      <c r="H18207"/>
      <c r="I18207"/>
      <c r="J18207"/>
      <c r="K18207"/>
      <c r="L18207"/>
      <c r="M18207"/>
      <c r="N18207"/>
    </row>
    <row r="18208" spans="1:14" x14ac:dyDescent="0.3">
      <c r="A18208" s="86">
        <f t="shared" si="284"/>
        <v>18200</v>
      </c>
      <c r="B18208" s="17"/>
      <c r="C18208" s="17"/>
      <c r="D18208"/>
      <c r="E18208"/>
      <c r="F18208"/>
      <c r="G18208"/>
      <c r="H18208"/>
      <c r="I18208"/>
      <c r="J18208"/>
      <c r="K18208"/>
      <c r="L18208"/>
      <c r="M18208"/>
      <c r="N18208"/>
    </row>
    <row r="18209" spans="1:14" x14ac:dyDescent="0.3">
      <c r="A18209" s="86">
        <f t="shared" si="284"/>
        <v>18201</v>
      </c>
      <c r="B18209" s="17"/>
      <c r="C18209" s="17"/>
      <c r="D18209"/>
      <c r="E18209"/>
      <c r="F18209"/>
      <c r="G18209"/>
      <c r="H18209"/>
      <c r="I18209"/>
      <c r="J18209"/>
      <c r="K18209"/>
      <c r="L18209"/>
      <c r="M18209"/>
      <c r="N18209"/>
    </row>
    <row r="18210" spans="1:14" x14ac:dyDescent="0.3">
      <c r="A18210" s="86">
        <f t="shared" si="284"/>
        <v>18202</v>
      </c>
      <c r="B18210" s="17"/>
      <c r="C18210" s="17"/>
      <c r="D18210"/>
      <c r="E18210"/>
      <c r="F18210"/>
      <c r="G18210"/>
      <c r="H18210"/>
      <c r="I18210"/>
      <c r="J18210"/>
      <c r="K18210"/>
      <c r="L18210"/>
      <c r="M18210"/>
      <c r="N18210"/>
    </row>
    <row r="18211" spans="1:14" x14ac:dyDescent="0.3">
      <c r="A18211" s="86">
        <f t="shared" si="284"/>
        <v>18203</v>
      </c>
      <c r="B18211" s="17"/>
      <c r="C18211" s="17"/>
      <c r="D18211"/>
      <c r="E18211"/>
      <c r="F18211"/>
      <c r="G18211"/>
      <c r="H18211"/>
      <c r="I18211"/>
      <c r="J18211"/>
      <c r="K18211"/>
      <c r="L18211"/>
      <c r="M18211"/>
      <c r="N18211"/>
    </row>
    <row r="18212" spans="1:14" x14ac:dyDescent="0.3">
      <c r="A18212" s="86">
        <f t="shared" si="284"/>
        <v>18204</v>
      </c>
      <c r="B18212" s="17"/>
      <c r="C18212" s="17"/>
      <c r="D18212"/>
      <c r="E18212"/>
      <c r="F18212"/>
      <c r="G18212"/>
      <c r="H18212"/>
      <c r="I18212"/>
      <c r="J18212"/>
      <c r="K18212"/>
      <c r="L18212"/>
      <c r="M18212"/>
      <c r="N18212"/>
    </row>
    <row r="18213" spans="1:14" x14ac:dyDescent="0.3">
      <c r="A18213" s="86">
        <f t="shared" si="284"/>
        <v>18205</v>
      </c>
      <c r="B18213" s="17"/>
      <c r="C18213" s="17"/>
      <c r="D18213"/>
      <c r="E18213"/>
      <c r="F18213"/>
      <c r="G18213"/>
      <c r="H18213"/>
      <c r="I18213"/>
      <c r="J18213"/>
      <c r="K18213"/>
      <c r="L18213"/>
      <c r="M18213"/>
      <c r="N18213"/>
    </row>
    <row r="18214" spans="1:14" x14ac:dyDescent="0.3">
      <c r="A18214" s="86">
        <f t="shared" si="284"/>
        <v>18206</v>
      </c>
      <c r="B18214" s="17"/>
      <c r="C18214" s="17"/>
      <c r="D18214"/>
      <c r="E18214"/>
      <c r="F18214"/>
      <c r="G18214"/>
      <c r="H18214"/>
      <c r="I18214"/>
      <c r="J18214"/>
      <c r="K18214"/>
      <c r="L18214"/>
      <c r="M18214"/>
      <c r="N18214"/>
    </row>
    <row r="18215" spans="1:14" x14ac:dyDescent="0.3">
      <c r="A18215" s="86">
        <f t="shared" si="284"/>
        <v>18207</v>
      </c>
      <c r="B18215" s="17"/>
      <c r="C18215" s="17"/>
      <c r="D18215"/>
      <c r="E18215"/>
      <c r="F18215"/>
      <c r="G18215"/>
      <c r="H18215"/>
      <c r="I18215"/>
      <c r="J18215"/>
      <c r="K18215"/>
      <c r="L18215"/>
      <c r="M18215"/>
      <c r="N18215"/>
    </row>
    <row r="18216" spans="1:14" x14ac:dyDescent="0.3">
      <c r="A18216" s="86">
        <f t="shared" si="284"/>
        <v>18208</v>
      </c>
      <c r="B18216" s="17"/>
      <c r="C18216" s="17"/>
      <c r="D18216"/>
      <c r="E18216"/>
      <c r="F18216"/>
      <c r="G18216"/>
      <c r="H18216"/>
      <c r="I18216"/>
      <c r="J18216"/>
      <c r="K18216"/>
      <c r="L18216"/>
      <c r="M18216"/>
      <c r="N18216"/>
    </row>
    <row r="18217" spans="1:14" x14ac:dyDescent="0.3">
      <c r="A18217" s="86">
        <f t="shared" si="284"/>
        <v>18209</v>
      </c>
      <c r="B18217" s="17"/>
      <c r="C18217" s="17"/>
      <c r="D18217"/>
      <c r="E18217"/>
      <c r="F18217"/>
      <c r="G18217"/>
      <c r="H18217"/>
      <c r="I18217"/>
      <c r="J18217"/>
      <c r="K18217"/>
      <c r="L18217"/>
      <c r="M18217"/>
      <c r="N18217"/>
    </row>
    <row r="18218" spans="1:14" x14ac:dyDescent="0.3">
      <c r="A18218" s="86">
        <f t="shared" si="284"/>
        <v>18210</v>
      </c>
      <c r="B18218" s="17"/>
      <c r="C18218" s="17"/>
      <c r="D18218"/>
      <c r="E18218"/>
      <c r="F18218"/>
      <c r="G18218"/>
      <c r="H18218"/>
      <c r="I18218"/>
      <c r="J18218"/>
      <c r="K18218"/>
      <c r="L18218"/>
      <c r="M18218"/>
      <c r="N18218"/>
    </row>
    <row r="18219" spans="1:14" x14ac:dyDescent="0.3">
      <c r="A18219" s="86">
        <f t="shared" si="284"/>
        <v>18211</v>
      </c>
      <c r="B18219" s="17"/>
      <c r="C18219" s="17"/>
      <c r="D18219"/>
      <c r="E18219"/>
      <c r="F18219"/>
      <c r="G18219"/>
      <c r="H18219"/>
      <c r="I18219"/>
      <c r="J18219"/>
      <c r="K18219"/>
      <c r="L18219"/>
      <c r="M18219"/>
      <c r="N18219"/>
    </row>
    <row r="18220" spans="1:14" x14ac:dyDescent="0.3">
      <c r="A18220" s="86">
        <f t="shared" si="284"/>
        <v>18212</v>
      </c>
      <c r="B18220" s="17"/>
      <c r="C18220" s="17"/>
      <c r="D18220"/>
      <c r="E18220"/>
      <c r="F18220"/>
      <c r="G18220"/>
      <c r="H18220"/>
      <c r="I18220"/>
      <c r="J18220"/>
      <c r="K18220"/>
      <c r="L18220"/>
      <c r="M18220"/>
      <c r="N18220"/>
    </row>
    <row r="18221" spans="1:14" x14ac:dyDescent="0.3">
      <c r="A18221" s="86">
        <f t="shared" si="284"/>
        <v>18213</v>
      </c>
      <c r="B18221" s="17"/>
      <c r="C18221" s="17"/>
      <c r="D18221"/>
      <c r="E18221"/>
      <c r="F18221"/>
      <c r="G18221"/>
      <c r="H18221"/>
      <c r="I18221"/>
      <c r="J18221"/>
      <c r="K18221"/>
      <c r="L18221"/>
      <c r="M18221"/>
      <c r="N18221"/>
    </row>
    <row r="18222" spans="1:14" x14ac:dyDescent="0.3">
      <c r="A18222" s="86">
        <f t="shared" si="284"/>
        <v>18214</v>
      </c>
      <c r="B18222" s="17"/>
      <c r="C18222" s="17"/>
      <c r="D18222"/>
      <c r="E18222"/>
      <c r="F18222"/>
      <c r="G18222"/>
      <c r="H18222"/>
      <c r="I18222"/>
      <c r="J18222"/>
      <c r="K18222"/>
      <c r="L18222"/>
      <c r="M18222"/>
      <c r="N18222"/>
    </row>
    <row r="18223" spans="1:14" x14ac:dyDescent="0.3">
      <c r="A18223" s="86">
        <f t="shared" si="284"/>
        <v>18215</v>
      </c>
      <c r="B18223" s="17"/>
      <c r="C18223" s="17"/>
      <c r="D18223"/>
      <c r="E18223"/>
      <c r="F18223"/>
      <c r="G18223"/>
      <c r="H18223"/>
      <c r="I18223"/>
      <c r="J18223"/>
      <c r="K18223"/>
      <c r="L18223"/>
      <c r="M18223"/>
      <c r="N18223"/>
    </row>
    <row r="18224" spans="1:14" x14ac:dyDescent="0.3">
      <c r="A18224" s="86">
        <f t="shared" si="284"/>
        <v>18216</v>
      </c>
      <c r="B18224" s="17"/>
      <c r="C18224" s="17"/>
      <c r="D18224"/>
      <c r="E18224"/>
      <c r="F18224"/>
      <c r="G18224"/>
      <c r="H18224"/>
      <c r="I18224"/>
      <c r="J18224"/>
      <c r="K18224"/>
      <c r="L18224"/>
      <c r="M18224"/>
      <c r="N18224"/>
    </row>
    <row r="18225" spans="1:14" x14ac:dyDescent="0.3">
      <c r="A18225" s="86">
        <f t="shared" si="284"/>
        <v>18217</v>
      </c>
      <c r="B18225" s="17"/>
      <c r="C18225" s="17"/>
      <c r="D18225"/>
      <c r="E18225"/>
      <c r="F18225"/>
      <c r="G18225"/>
      <c r="H18225"/>
      <c r="I18225"/>
      <c r="J18225"/>
      <c r="K18225"/>
      <c r="L18225"/>
      <c r="M18225"/>
      <c r="N18225"/>
    </row>
    <row r="18226" spans="1:14" x14ac:dyDescent="0.3">
      <c r="A18226" s="86">
        <f t="shared" si="284"/>
        <v>18218</v>
      </c>
      <c r="B18226" s="17"/>
      <c r="C18226" s="17"/>
      <c r="D18226"/>
      <c r="E18226"/>
      <c r="F18226"/>
      <c r="G18226"/>
      <c r="H18226"/>
      <c r="I18226"/>
      <c r="J18226"/>
      <c r="K18226"/>
      <c r="L18226"/>
      <c r="M18226"/>
      <c r="N18226"/>
    </row>
    <row r="18227" spans="1:14" x14ac:dyDescent="0.3">
      <c r="A18227" s="86">
        <f t="shared" si="284"/>
        <v>18219</v>
      </c>
      <c r="B18227" s="17"/>
      <c r="C18227" s="17"/>
      <c r="D18227"/>
      <c r="E18227"/>
      <c r="F18227"/>
      <c r="G18227"/>
      <c r="H18227"/>
      <c r="I18227"/>
      <c r="J18227"/>
      <c r="K18227"/>
      <c r="L18227"/>
      <c r="M18227"/>
      <c r="N18227"/>
    </row>
    <row r="18228" spans="1:14" x14ac:dyDescent="0.3">
      <c r="A18228" s="86">
        <f t="shared" si="284"/>
        <v>18220</v>
      </c>
      <c r="B18228" s="17"/>
      <c r="C18228" s="17"/>
      <c r="D18228"/>
      <c r="E18228"/>
      <c r="F18228"/>
      <c r="G18228"/>
      <c r="H18228"/>
      <c r="I18228"/>
      <c r="J18228"/>
      <c r="K18228"/>
      <c r="L18228"/>
      <c r="M18228"/>
      <c r="N18228"/>
    </row>
    <row r="18229" spans="1:14" x14ac:dyDescent="0.3">
      <c r="A18229" s="86">
        <f t="shared" si="284"/>
        <v>18221</v>
      </c>
      <c r="B18229" s="17"/>
      <c r="C18229" s="17"/>
      <c r="D18229"/>
      <c r="E18229"/>
      <c r="F18229"/>
      <c r="G18229"/>
      <c r="H18229"/>
      <c r="I18229"/>
      <c r="J18229"/>
      <c r="K18229"/>
      <c r="L18229"/>
      <c r="M18229"/>
      <c r="N18229"/>
    </row>
    <row r="18230" spans="1:14" x14ac:dyDescent="0.3">
      <c r="A18230" s="86">
        <f t="shared" si="284"/>
        <v>18222</v>
      </c>
      <c r="B18230" s="17"/>
      <c r="C18230" s="17"/>
      <c r="D18230"/>
      <c r="E18230"/>
      <c r="F18230"/>
      <c r="G18230"/>
      <c r="H18230"/>
      <c r="I18230"/>
      <c r="J18230"/>
      <c r="K18230"/>
      <c r="L18230"/>
      <c r="M18230"/>
      <c r="N18230"/>
    </row>
    <row r="18231" spans="1:14" x14ac:dyDescent="0.3">
      <c r="A18231" s="86">
        <f t="shared" si="284"/>
        <v>18223</v>
      </c>
      <c r="B18231" s="17"/>
      <c r="C18231" s="17"/>
      <c r="D18231"/>
      <c r="E18231"/>
      <c r="F18231"/>
      <c r="G18231"/>
      <c r="H18231"/>
      <c r="I18231"/>
      <c r="J18231"/>
      <c r="K18231"/>
      <c r="L18231"/>
      <c r="M18231"/>
      <c r="N18231"/>
    </row>
    <row r="18232" spans="1:14" x14ac:dyDescent="0.3">
      <c r="A18232" s="86">
        <f t="shared" si="284"/>
        <v>18224</v>
      </c>
      <c r="B18232" s="17"/>
      <c r="C18232" s="17"/>
      <c r="D18232"/>
      <c r="E18232"/>
      <c r="F18232"/>
      <c r="G18232"/>
      <c r="H18232"/>
      <c r="I18232"/>
      <c r="J18232"/>
      <c r="K18232"/>
      <c r="L18232"/>
      <c r="M18232"/>
      <c r="N18232"/>
    </row>
    <row r="18233" spans="1:14" x14ac:dyDescent="0.3">
      <c r="A18233" s="86">
        <f t="shared" si="284"/>
        <v>18225</v>
      </c>
      <c r="B18233" s="17"/>
      <c r="C18233" s="17"/>
      <c r="D18233"/>
      <c r="E18233"/>
      <c r="F18233"/>
      <c r="G18233"/>
      <c r="H18233"/>
      <c r="I18233"/>
      <c r="J18233"/>
      <c r="K18233"/>
      <c r="L18233"/>
      <c r="M18233"/>
      <c r="N18233"/>
    </row>
    <row r="18234" spans="1:14" x14ac:dyDescent="0.3">
      <c r="A18234" s="86">
        <f t="shared" si="284"/>
        <v>18226</v>
      </c>
      <c r="B18234" s="17"/>
      <c r="C18234" s="17"/>
      <c r="D18234"/>
      <c r="E18234"/>
      <c r="F18234"/>
      <c r="G18234"/>
      <c r="H18234"/>
      <c r="I18234"/>
      <c r="J18234"/>
      <c r="K18234"/>
      <c r="L18234"/>
      <c r="M18234"/>
      <c r="N18234"/>
    </row>
    <row r="18235" spans="1:14" x14ac:dyDescent="0.3">
      <c r="A18235" s="86">
        <f t="shared" si="284"/>
        <v>18227</v>
      </c>
      <c r="B18235" s="17"/>
      <c r="C18235" s="17"/>
      <c r="D18235"/>
      <c r="E18235"/>
      <c r="F18235"/>
      <c r="G18235"/>
      <c r="H18235"/>
      <c r="I18235"/>
      <c r="J18235"/>
      <c r="K18235"/>
      <c r="L18235"/>
      <c r="M18235"/>
      <c r="N18235"/>
    </row>
    <row r="18236" spans="1:14" x14ac:dyDescent="0.3">
      <c r="A18236" s="86">
        <f t="shared" si="284"/>
        <v>18228</v>
      </c>
      <c r="B18236" s="17"/>
      <c r="C18236" s="17"/>
      <c r="D18236"/>
      <c r="E18236"/>
      <c r="F18236"/>
      <c r="G18236"/>
      <c r="H18236"/>
      <c r="I18236"/>
      <c r="J18236"/>
      <c r="K18236"/>
      <c r="L18236"/>
      <c r="M18236"/>
      <c r="N18236"/>
    </row>
    <row r="18237" spans="1:14" x14ac:dyDescent="0.3">
      <c r="A18237" s="86">
        <f t="shared" si="284"/>
        <v>18229</v>
      </c>
      <c r="B18237" s="17"/>
      <c r="C18237" s="17"/>
      <c r="D18237"/>
      <c r="E18237"/>
      <c r="F18237"/>
      <c r="G18237"/>
      <c r="H18237"/>
      <c r="I18237"/>
      <c r="J18237"/>
      <c r="K18237"/>
      <c r="L18237"/>
      <c r="M18237"/>
      <c r="N18237"/>
    </row>
    <row r="18238" spans="1:14" x14ac:dyDescent="0.3">
      <c r="A18238" s="86">
        <f t="shared" si="284"/>
        <v>18230</v>
      </c>
      <c r="B18238" s="17"/>
      <c r="C18238" s="17"/>
      <c r="D18238"/>
      <c r="E18238"/>
      <c r="F18238"/>
      <c r="G18238"/>
      <c r="H18238"/>
      <c r="I18238"/>
      <c r="J18238"/>
      <c r="K18238"/>
      <c r="L18238"/>
      <c r="M18238"/>
      <c r="N18238"/>
    </row>
    <row r="18239" spans="1:14" x14ac:dyDescent="0.3">
      <c r="A18239" s="86">
        <f t="shared" si="284"/>
        <v>18231</v>
      </c>
      <c r="B18239" s="17"/>
      <c r="C18239" s="17"/>
      <c r="D18239"/>
      <c r="E18239"/>
      <c r="F18239"/>
      <c r="G18239"/>
      <c r="H18239"/>
      <c r="I18239"/>
      <c r="J18239"/>
      <c r="K18239"/>
      <c r="L18239"/>
      <c r="M18239"/>
      <c r="N18239"/>
    </row>
    <row r="18240" spans="1:14" x14ac:dyDescent="0.3">
      <c r="A18240" s="86">
        <f t="shared" si="284"/>
        <v>18232</v>
      </c>
      <c r="B18240" s="17"/>
      <c r="C18240" s="17"/>
      <c r="D18240"/>
      <c r="E18240"/>
      <c r="F18240"/>
      <c r="G18240"/>
      <c r="H18240"/>
      <c r="I18240"/>
      <c r="J18240"/>
      <c r="K18240"/>
      <c r="L18240"/>
      <c r="M18240"/>
      <c r="N18240"/>
    </row>
    <row r="18241" spans="1:14" x14ac:dyDescent="0.3">
      <c r="A18241" s="86">
        <f t="shared" si="284"/>
        <v>18233</v>
      </c>
      <c r="B18241" s="17"/>
      <c r="C18241" s="17"/>
      <c r="D18241"/>
      <c r="E18241"/>
      <c r="F18241"/>
      <c r="G18241"/>
      <c r="H18241"/>
      <c r="I18241"/>
      <c r="J18241"/>
      <c r="K18241"/>
      <c r="L18241"/>
      <c r="M18241"/>
      <c r="N18241"/>
    </row>
    <row r="18242" spans="1:14" x14ac:dyDescent="0.3">
      <c r="A18242" s="86">
        <f t="shared" si="284"/>
        <v>18234</v>
      </c>
      <c r="B18242" s="17"/>
      <c r="C18242" s="17"/>
      <c r="D18242"/>
      <c r="E18242"/>
      <c r="F18242"/>
      <c r="G18242"/>
      <c r="H18242"/>
      <c r="I18242"/>
      <c r="J18242"/>
      <c r="K18242"/>
      <c r="L18242"/>
      <c r="M18242"/>
      <c r="N18242"/>
    </row>
    <row r="18243" spans="1:14" x14ac:dyDescent="0.3">
      <c r="A18243" s="86">
        <f t="shared" si="284"/>
        <v>18235</v>
      </c>
      <c r="B18243" s="17"/>
      <c r="C18243" s="17"/>
      <c r="D18243"/>
      <c r="E18243"/>
      <c r="F18243"/>
      <c r="G18243"/>
      <c r="H18243"/>
      <c r="I18243"/>
      <c r="J18243"/>
      <c r="K18243"/>
      <c r="L18243"/>
      <c r="M18243"/>
      <c r="N18243"/>
    </row>
    <row r="18244" spans="1:14" x14ac:dyDescent="0.3">
      <c r="A18244" s="86">
        <f t="shared" si="284"/>
        <v>18236</v>
      </c>
      <c r="B18244" s="17"/>
      <c r="C18244" s="17"/>
      <c r="D18244"/>
      <c r="E18244"/>
      <c r="F18244"/>
      <c r="G18244"/>
      <c r="H18244"/>
      <c r="I18244"/>
      <c r="J18244"/>
      <c r="K18244"/>
      <c r="L18244"/>
      <c r="M18244"/>
      <c r="N18244"/>
    </row>
    <row r="18245" spans="1:14" x14ac:dyDescent="0.3">
      <c r="A18245" s="86">
        <f t="shared" si="284"/>
        <v>18237</v>
      </c>
      <c r="B18245" s="17"/>
      <c r="C18245" s="17"/>
      <c r="D18245"/>
      <c r="E18245"/>
      <c r="F18245"/>
      <c r="G18245"/>
      <c r="H18245"/>
      <c r="I18245"/>
      <c r="J18245"/>
      <c r="K18245"/>
      <c r="L18245"/>
      <c r="M18245"/>
      <c r="N18245"/>
    </row>
    <row r="18246" spans="1:14" x14ac:dyDescent="0.3">
      <c r="A18246" s="86">
        <f t="shared" si="284"/>
        <v>18238</v>
      </c>
      <c r="B18246" s="17"/>
      <c r="C18246" s="17"/>
      <c r="D18246"/>
      <c r="E18246"/>
      <c r="F18246"/>
      <c r="G18246"/>
      <c r="H18246"/>
      <c r="I18246"/>
      <c r="J18246"/>
      <c r="K18246"/>
      <c r="L18246"/>
      <c r="M18246"/>
      <c r="N18246"/>
    </row>
    <row r="18247" spans="1:14" x14ac:dyDescent="0.3">
      <c r="A18247" s="86">
        <f t="shared" si="284"/>
        <v>18239</v>
      </c>
      <c r="B18247" s="17"/>
      <c r="C18247" s="17"/>
      <c r="D18247"/>
      <c r="E18247"/>
      <c r="F18247"/>
      <c r="G18247"/>
      <c r="H18247"/>
      <c r="I18247"/>
      <c r="J18247"/>
      <c r="K18247"/>
      <c r="L18247"/>
      <c r="M18247"/>
      <c r="N18247"/>
    </row>
    <row r="18248" spans="1:14" x14ac:dyDescent="0.3">
      <c r="A18248" s="86">
        <f t="shared" si="284"/>
        <v>18240</v>
      </c>
      <c r="B18248" s="17"/>
      <c r="C18248" s="17"/>
      <c r="D18248"/>
      <c r="E18248"/>
      <c r="F18248"/>
      <c r="G18248"/>
      <c r="H18248"/>
      <c r="I18248"/>
      <c r="J18248"/>
      <c r="K18248"/>
      <c r="L18248"/>
      <c r="M18248"/>
      <c r="N18248"/>
    </row>
    <row r="18249" spans="1:14" x14ac:dyDescent="0.3">
      <c r="A18249" s="86">
        <f t="shared" si="284"/>
        <v>18241</v>
      </c>
      <c r="B18249" s="17"/>
      <c r="C18249" s="17"/>
      <c r="D18249"/>
      <c r="E18249"/>
      <c r="F18249"/>
      <c r="G18249"/>
      <c r="H18249"/>
      <c r="I18249"/>
      <c r="J18249"/>
      <c r="K18249"/>
      <c r="L18249"/>
      <c r="M18249"/>
      <c r="N18249"/>
    </row>
    <row r="18250" spans="1:14" x14ac:dyDescent="0.3">
      <c r="A18250" s="86">
        <f t="shared" si="284"/>
        <v>18242</v>
      </c>
      <c r="B18250" s="17"/>
      <c r="C18250" s="17"/>
      <c r="D18250"/>
      <c r="E18250"/>
      <c r="F18250"/>
      <c r="G18250"/>
      <c r="H18250"/>
      <c r="I18250"/>
      <c r="J18250"/>
      <c r="K18250"/>
      <c r="L18250"/>
      <c r="M18250"/>
      <c r="N18250"/>
    </row>
    <row r="18251" spans="1:14" x14ac:dyDescent="0.3">
      <c r="A18251" s="86">
        <f t="shared" ref="A18251:A18314" si="285">A18250+1</f>
        <v>18243</v>
      </c>
      <c r="B18251" s="17"/>
      <c r="C18251" s="17"/>
      <c r="D18251"/>
      <c r="E18251"/>
      <c r="F18251"/>
      <c r="G18251"/>
      <c r="H18251"/>
      <c r="I18251"/>
      <c r="J18251"/>
      <c r="K18251"/>
      <c r="L18251"/>
      <c r="M18251"/>
      <c r="N18251"/>
    </row>
    <row r="18252" spans="1:14" x14ac:dyDescent="0.3">
      <c r="A18252" s="86">
        <f t="shared" si="285"/>
        <v>18244</v>
      </c>
      <c r="B18252" s="17"/>
      <c r="C18252" s="17"/>
      <c r="D18252"/>
      <c r="E18252"/>
      <c r="F18252"/>
      <c r="G18252"/>
      <c r="H18252"/>
      <c r="I18252"/>
      <c r="J18252"/>
      <c r="K18252"/>
      <c r="L18252"/>
      <c r="M18252"/>
      <c r="N18252"/>
    </row>
    <row r="18253" spans="1:14" x14ac:dyDescent="0.3">
      <c r="A18253" s="86">
        <f t="shared" si="285"/>
        <v>18245</v>
      </c>
      <c r="B18253" s="17"/>
      <c r="C18253" s="17"/>
      <c r="D18253"/>
      <c r="E18253"/>
      <c r="F18253"/>
      <c r="G18253"/>
      <c r="H18253"/>
      <c r="I18253"/>
      <c r="J18253"/>
      <c r="K18253"/>
      <c r="L18253"/>
      <c r="M18253"/>
      <c r="N18253"/>
    </row>
    <row r="18254" spans="1:14" x14ac:dyDescent="0.3">
      <c r="A18254" s="86">
        <f t="shared" si="285"/>
        <v>18246</v>
      </c>
      <c r="B18254" s="17"/>
      <c r="C18254" s="17"/>
      <c r="D18254"/>
      <c r="E18254"/>
      <c r="F18254"/>
      <c r="G18254"/>
      <c r="H18254"/>
      <c r="I18254"/>
      <c r="J18254"/>
      <c r="K18254"/>
      <c r="L18254"/>
      <c r="M18254"/>
      <c r="N18254"/>
    </row>
    <row r="18255" spans="1:14" x14ac:dyDescent="0.3">
      <c r="A18255" s="86">
        <f t="shared" si="285"/>
        <v>18247</v>
      </c>
      <c r="B18255" s="17"/>
      <c r="C18255" s="17"/>
      <c r="D18255"/>
      <c r="E18255"/>
      <c r="F18255"/>
      <c r="G18255"/>
      <c r="H18255"/>
      <c r="I18255"/>
      <c r="J18255"/>
      <c r="K18255"/>
      <c r="L18255"/>
      <c r="M18255"/>
      <c r="N18255"/>
    </row>
    <row r="18256" spans="1:14" x14ac:dyDescent="0.3">
      <c r="A18256" s="86">
        <f t="shared" si="285"/>
        <v>18248</v>
      </c>
      <c r="B18256" s="17"/>
      <c r="C18256" s="17"/>
      <c r="D18256"/>
      <c r="E18256"/>
      <c r="F18256"/>
      <c r="G18256"/>
      <c r="H18256"/>
      <c r="I18256"/>
      <c r="J18256"/>
      <c r="K18256"/>
      <c r="L18256"/>
      <c r="M18256"/>
      <c r="N18256"/>
    </row>
    <row r="18257" spans="1:14" x14ac:dyDescent="0.3">
      <c r="A18257" s="86">
        <f t="shared" si="285"/>
        <v>18249</v>
      </c>
      <c r="B18257" s="17"/>
      <c r="C18257" s="17"/>
      <c r="D18257"/>
      <c r="E18257"/>
      <c r="F18257"/>
      <c r="G18257"/>
      <c r="H18257"/>
      <c r="I18257"/>
      <c r="J18257"/>
      <c r="K18257"/>
      <c r="L18257"/>
      <c r="M18257"/>
      <c r="N18257"/>
    </row>
    <row r="18258" spans="1:14" x14ac:dyDescent="0.3">
      <c r="A18258" s="86">
        <f t="shared" si="285"/>
        <v>18250</v>
      </c>
      <c r="B18258" s="17"/>
      <c r="C18258" s="17"/>
      <c r="D18258"/>
      <c r="E18258"/>
      <c r="F18258"/>
      <c r="G18258"/>
      <c r="H18258"/>
      <c r="I18258"/>
      <c r="J18258"/>
      <c r="K18258"/>
      <c r="L18258"/>
      <c r="M18258"/>
      <c r="N18258"/>
    </row>
    <row r="18259" spans="1:14" x14ac:dyDescent="0.3">
      <c r="A18259" s="86">
        <f t="shared" si="285"/>
        <v>18251</v>
      </c>
      <c r="B18259" s="17"/>
      <c r="C18259" s="17"/>
      <c r="D18259"/>
      <c r="E18259"/>
      <c r="F18259"/>
      <c r="G18259"/>
      <c r="H18259"/>
      <c r="I18259"/>
      <c r="J18259"/>
      <c r="K18259"/>
      <c r="L18259"/>
      <c r="M18259"/>
      <c r="N18259"/>
    </row>
    <row r="18260" spans="1:14" x14ac:dyDescent="0.3">
      <c r="A18260" s="86">
        <f t="shared" si="285"/>
        <v>18252</v>
      </c>
      <c r="B18260" s="17"/>
      <c r="C18260" s="17"/>
      <c r="D18260"/>
      <c r="E18260"/>
      <c r="F18260"/>
      <c r="G18260"/>
      <c r="H18260"/>
      <c r="I18260"/>
      <c r="J18260"/>
      <c r="K18260"/>
      <c r="L18260"/>
      <c r="M18260"/>
      <c r="N18260"/>
    </row>
    <row r="18261" spans="1:14" x14ac:dyDescent="0.3">
      <c r="A18261" s="86">
        <f t="shared" si="285"/>
        <v>18253</v>
      </c>
      <c r="B18261" s="17"/>
      <c r="C18261" s="17"/>
      <c r="D18261"/>
      <c r="E18261"/>
      <c r="F18261"/>
      <c r="G18261"/>
      <c r="H18261"/>
      <c r="I18261"/>
      <c r="J18261"/>
      <c r="K18261"/>
      <c r="L18261"/>
      <c r="M18261"/>
      <c r="N18261"/>
    </row>
    <row r="18262" spans="1:14" x14ac:dyDescent="0.3">
      <c r="A18262" s="86">
        <f t="shared" si="285"/>
        <v>18254</v>
      </c>
      <c r="B18262" s="17"/>
      <c r="C18262" s="17"/>
      <c r="D18262"/>
      <c r="E18262"/>
      <c r="F18262"/>
      <c r="G18262"/>
      <c r="H18262"/>
      <c r="I18262"/>
      <c r="J18262"/>
      <c r="K18262"/>
      <c r="L18262"/>
      <c r="M18262"/>
      <c r="N18262"/>
    </row>
    <row r="18263" spans="1:14" x14ac:dyDescent="0.3">
      <c r="A18263" s="86">
        <f t="shared" si="285"/>
        <v>18255</v>
      </c>
      <c r="B18263" s="17"/>
      <c r="C18263" s="17"/>
      <c r="D18263"/>
      <c r="E18263"/>
      <c r="F18263"/>
      <c r="G18263"/>
      <c r="H18263"/>
      <c r="I18263"/>
      <c r="J18263"/>
      <c r="K18263"/>
      <c r="L18263"/>
      <c r="M18263"/>
      <c r="N18263"/>
    </row>
    <row r="18264" spans="1:14" x14ac:dyDescent="0.3">
      <c r="A18264" s="86">
        <f t="shared" si="285"/>
        <v>18256</v>
      </c>
      <c r="B18264" s="17"/>
      <c r="C18264" s="17"/>
      <c r="D18264"/>
      <c r="E18264"/>
      <c r="F18264"/>
      <c r="G18264"/>
      <c r="H18264"/>
      <c r="I18264"/>
      <c r="J18264"/>
      <c r="K18264"/>
      <c r="L18264"/>
      <c r="M18264"/>
      <c r="N18264"/>
    </row>
    <row r="18265" spans="1:14" x14ac:dyDescent="0.3">
      <c r="A18265" s="86">
        <f t="shared" si="285"/>
        <v>18257</v>
      </c>
      <c r="B18265" s="17"/>
      <c r="C18265" s="17"/>
      <c r="D18265"/>
      <c r="E18265"/>
      <c r="F18265"/>
      <c r="G18265"/>
      <c r="H18265"/>
      <c r="I18265"/>
      <c r="J18265"/>
      <c r="K18265"/>
      <c r="L18265"/>
      <c r="M18265"/>
      <c r="N18265"/>
    </row>
    <row r="18266" spans="1:14" x14ac:dyDescent="0.3">
      <c r="A18266" s="86">
        <f t="shared" si="285"/>
        <v>18258</v>
      </c>
      <c r="B18266" s="17"/>
      <c r="C18266" s="17"/>
      <c r="D18266"/>
      <c r="E18266"/>
      <c r="F18266"/>
      <c r="G18266"/>
      <c r="H18266"/>
      <c r="I18266"/>
      <c r="J18266"/>
      <c r="K18266"/>
      <c r="L18266"/>
      <c r="M18266"/>
      <c r="N18266"/>
    </row>
    <row r="18267" spans="1:14" x14ac:dyDescent="0.3">
      <c r="A18267" s="86">
        <f t="shared" si="285"/>
        <v>18259</v>
      </c>
      <c r="B18267" s="17"/>
      <c r="C18267" s="17"/>
      <c r="D18267"/>
      <c r="E18267"/>
      <c r="F18267"/>
      <c r="G18267"/>
      <c r="H18267"/>
      <c r="I18267"/>
      <c r="J18267"/>
      <c r="K18267"/>
      <c r="L18267"/>
      <c r="M18267"/>
      <c r="N18267"/>
    </row>
    <row r="18268" spans="1:14" x14ac:dyDescent="0.3">
      <c r="A18268" s="86">
        <f t="shared" si="285"/>
        <v>18260</v>
      </c>
      <c r="B18268" s="17"/>
      <c r="C18268" s="17"/>
      <c r="D18268"/>
      <c r="E18268"/>
      <c r="F18268"/>
      <c r="G18268"/>
      <c r="H18268"/>
      <c r="I18268"/>
      <c r="J18268"/>
      <c r="K18268"/>
      <c r="L18268"/>
      <c r="M18268"/>
      <c r="N18268"/>
    </row>
    <row r="18269" spans="1:14" x14ac:dyDescent="0.3">
      <c r="A18269" s="86">
        <f t="shared" si="285"/>
        <v>18261</v>
      </c>
      <c r="B18269" s="17"/>
      <c r="C18269" s="17"/>
      <c r="D18269"/>
      <c r="E18269"/>
      <c r="F18269"/>
      <c r="G18269"/>
      <c r="H18269"/>
      <c r="I18269"/>
      <c r="J18269"/>
      <c r="K18269"/>
      <c r="L18269"/>
      <c r="M18269"/>
      <c r="N18269"/>
    </row>
    <row r="18270" spans="1:14" x14ac:dyDescent="0.3">
      <c r="A18270" s="86">
        <f t="shared" si="285"/>
        <v>18262</v>
      </c>
      <c r="B18270" s="17"/>
      <c r="C18270" s="17"/>
      <c r="D18270"/>
      <c r="E18270"/>
      <c r="F18270"/>
      <c r="G18270"/>
      <c r="H18270"/>
      <c r="I18270"/>
      <c r="J18270"/>
      <c r="K18270"/>
      <c r="L18270"/>
      <c r="M18270"/>
      <c r="N18270"/>
    </row>
    <row r="18271" spans="1:14" x14ac:dyDescent="0.3">
      <c r="A18271" s="86">
        <f t="shared" si="285"/>
        <v>18263</v>
      </c>
      <c r="B18271" s="17"/>
      <c r="C18271" s="17"/>
      <c r="D18271"/>
      <c r="E18271"/>
      <c r="F18271"/>
      <c r="G18271"/>
      <c r="H18271"/>
      <c r="I18271"/>
      <c r="J18271"/>
      <c r="K18271"/>
      <c r="L18271"/>
      <c r="M18271"/>
      <c r="N18271"/>
    </row>
    <row r="18272" spans="1:14" x14ac:dyDescent="0.3">
      <c r="A18272" s="86">
        <f t="shared" si="285"/>
        <v>18264</v>
      </c>
      <c r="B18272" s="17"/>
      <c r="C18272" s="17"/>
      <c r="D18272"/>
      <c r="E18272"/>
      <c r="F18272"/>
      <c r="G18272"/>
      <c r="H18272"/>
      <c r="I18272"/>
      <c r="J18272"/>
      <c r="K18272"/>
      <c r="L18272"/>
      <c r="M18272"/>
      <c r="N18272"/>
    </row>
    <row r="18273" spans="1:14" x14ac:dyDescent="0.3">
      <c r="A18273" s="86">
        <f t="shared" si="285"/>
        <v>18265</v>
      </c>
      <c r="B18273" s="17"/>
      <c r="C18273" s="17"/>
      <c r="D18273"/>
      <c r="E18273"/>
      <c r="F18273"/>
      <c r="G18273"/>
      <c r="H18273"/>
      <c r="I18273"/>
      <c r="J18273"/>
      <c r="K18273"/>
      <c r="L18273"/>
      <c r="M18273"/>
      <c r="N18273"/>
    </row>
    <row r="18274" spans="1:14" x14ac:dyDescent="0.3">
      <c r="A18274" s="86">
        <f t="shared" si="285"/>
        <v>18266</v>
      </c>
      <c r="B18274" s="17"/>
      <c r="C18274" s="17"/>
      <c r="D18274"/>
      <c r="E18274"/>
      <c r="F18274"/>
      <c r="G18274"/>
      <c r="H18274"/>
      <c r="I18274"/>
      <c r="J18274"/>
      <c r="K18274"/>
      <c r="L18274"/>
      <c r="M18274"/>
      <c r="N18274"/>
    </row>
    <row r="18275" spans="1:14" x14ac:dyDescent="0.3">
      <c r="A18275" s="86">
        <f t="shared" si="285"/>
        <v>18267</v>
      </c>
      <c r="B18275" s="17"/>
      <c r="C18275" s="17"/>
      <c r="D18275"/>
      <c r="E18275"/>
      <c r="F18275"/>
      <c r="G18275"/>
      <c r="H18275"/>
      <c r="I18275"/>
      <c r="J18275"/>
      <c r="K18275"/>
      <c r="L18275"/>
      <c r="M18275"/>
      <c r="N18275"/>
    </row>
    <row r="18276" spans="1:14" x14ac:dyDescent="0.3">
      <c r="A18276" s="86">
        <f t="shared" si="285"/>
        <v>18268</v>
      </c>
      <c r="B18276" s="17"/>
      <c r="C18276" s="17"/>
      <c r="D18276"/>
      <c r="E18276"/>
      <c r="F18276"/>
      <c r="G18276"/>
      <c r="H18276"/>
      <c r="I18276"/>
      <c r="J18276"/>
      <c r="K18276"/>
      <c r="L18276"/>
      <c r="M18276"/>
      <c r="N18276"/>
    </row>
    <row r="18277" spans="1:14" x14ac:dyDescent="0.3">
      <c r="A18277" s="86">
        <f t="shared" si="285"/>
        <v>18269</v>
      </c>
      <c r="B18277" s="17"/>
      <c r="C18277" s="17"/>
      <c r="D18277"/>
      <c r="E18277"/>
      <c r="F18277"/>
      <c r="G18277"/>
      <c r="H18277"/>
      <c r="I18277"/>
      <c r="J18277"/>
      <c r="K18277"/>
      <c r="L18277"/>
      <c r="M18277"/>
      <c r="N18277"/>
    </row>
    <row r="18278" spans="1:14" x14ac:dyDescent="0.3">
      <c r="A18278" s="86">
        <f t="shared" si="285"/>
        <v>18270</v>
      </c>
      <c r="B18278" s="17"/>
      <c r="C18278" s="17"/>
      <c r="D18278"/>
      <c r="E18278"/>
      <c r="F18278"/>
      <c r="G18278"/>
      <c r="H18278"/>
      <c r="I18278"/>
      <c r="J18278"/>
      <c r="K18278"/>
      <c r="L18278"/>
      <c r="M18278"/>
      <c r="N18278"/>
    </row>
    <row r="18279" spans="1:14" x14ac:dyDescent="0.3">
      <c r="A18279" s="86">
        <f t="shared" si="285"/>
        <v>18271</v>
      </c>
      <c r="B18279" s="17"/>
      <c r="C18279" s="17"/>
      <c r="D18279"/>
      <c r="E18279"/>
      <c r="F18279"/>
      <c r="G18279"/>
      <c r="H18279"/>
      <c r="I18279"/>
      <c r="J18279"/>
      <c r="K18279"/>
      <c r="L18279"/>
      <c r="M18279"/>
      <c r="N18279"/>
    </row>
    <row r="18280" spans="1:14" x14ac:dyDescent="0.3">
      <c r="A18280" s="86">
        <f t="shared" si="285"/>
        <v>18272</v>
      </c>
      <c r="B18280" s="17"/>
      <c r="C18280" s="17"/>
      <c r="D18280"/>
      <c r="E18280"/>
      <c r="F18280"/>
      <c r="G18280"/>
      <c r="H18280"/>
      <c r="I18280"/>
      <c r="J18280"/>
      <c r="K18280"/>
      <c r="L18280"/>
      <c r="M18280"/>
      <c r="N18280"/>
    </row>
    <row r="18281" spans="1:14" x14ac:dyDescent="0.3">
      <c r="A18281" s="86">
        <f t="shared" si="285"/>
        <v>18273</v>
      </c>
      <c r="B18281" s="17"/>
      <c r="C18281" s="17"/>
      <c r="D18281"/>
      <c r="E18281"/>
      <c r="F18281"/>
      <c r="G18281"/>
      <c r="H18281"/>
      <c r="I18281"/>
      <c r="J18281"/>
      <c r="K18281"/>
      <c r="L18281"/>
      <c r="M18281"/>
      <c r="N18281"/>
    </row>
    <row r="18282" spans="1:14" x14ac:dyDescent="0.3">
      <c r="A18282" s="86">
        <f t="shared" si="285"/>
        <v>18274</v>
      </c>
      <c r="B18282" s="17"/>
      <c r="C18282" s="17"/>
      <c r="D18282"/>
      <c r="E18282"/>
      <c r="F18282"/>
      <c r="G18282"/>
      <c r="H18282"/>
      <c r="I18282"/>
      <c r="J18282"/>
      <c r="K18282"/>
      <c r="L18282"/>
      <c r="M18282"/>
      <c r="N18282"/>
    </row>
    <row r="18283" spans="1:14" x14ac:dyDescent="0.3">
      <c r="A18283" s="86">
        <f t="shared" si="285"/>
        <v>18275</v>
      </c>
      <c r="B18283" s="17"/>
      <c r="C18283" s="17"/>
      <c r="D18283"/>
      <c r="E18283"/>
      <c r="F18283"/>
      <c r="G18283"/>
      <c r="H18283"/>
      <c r="I18283"/>
      <c r="J18283"/>
      <c r="K18283"/>
      <c r="L18283"/>
      <c r="M18283"/>
      <c r="N18283"/>
    </row>
    <row r="18284" spans="1:14" x14ac:dyDescent="0.3">
      <c r="A18284" s="86">
        <f t="shared" si="285"/>
        <v>18276</v>
      </c>
      <c r="B18284" s="17"/>
      <c r="C18284" s="17"/>
      <c r="D18284"/>
      <c r="E18284"/>
      <c r="F18284"/>
      <c r="G18284"/>
      <c r="H18284"/>
      <c r="I18284"/>
      <c r="J18284"/>
      <c r="K18284"/>
      <c r="L18284"/>
      <c r="M18284"/>
      <c r="N18284"/>
    </row>
    <row r="18285" spans="1:14" x14ac:dyDescent="0.3">
      <c r="A18285" s="86">
        <f t="shared" si="285"/>
        <v>18277</v>
      </c>
      <c r="B18285" s="17"/>
      <c r="C18285" s="17"/>
      <c r="D18285"/>
      <c r="E18285"/>
      <c r="F18285"/>
      <c r="G18285"/>
      <c r="H18285"/>
      <c r="I18285"/>
      <c r="J18285"/>
      <c r="K18285"/>
      <c r="L18285"/>
      <c r="M18285"/>
      <c r="N18285"/>
    </row>
    <row r="18286" spans="1:14" x14ac:dyDescent="0.3">
      <c r="A18286" s="86">
        <f t="shared" si="285"/>
        <v>18278</v>
      </c>
      <c r="B18286" s="17"/>
      <c r="C18286" s="17"/>
      <c r="D18286"/>
      <c r="E18286"/>
      <c r="F18286"/>
      <c r="G18286"/>
      <c r="H18286"/>
      <c r="I18286"/>
      <c r="J18286"/>
      <c r="K18286"/>
      <c r="L18286"/>
      <c r="M18286"/>
      <c r="N18286"/>
    </row>
    <row r="18287" spans="1:14" x14ac:dyDescent="0.3">
      <c r="A18287" s="86">
        <f t="shared" si="285"/>
        <v>18279</v>
      </c>
      <c r="B18287" s="17"/>
      <c r="C18287" s="17"/>
      <c r="D18287"/>
      <c r="E18287"/>
      <c r="F18287"/>
      <c r="G18287"/>
      <c r="H18287"/>
      <c r="I18287"/>
      <c r="J18287"/>
      <c r="K18287"/>
      <c r="L18287"/>
      <c r="M18287"/>
      <c r="N18287"/>
    </row>
    <row r="18288" spans="1:14" x14ac:dyDescent="0.3">
      <c r="A18288" s="86">
        <f t="shared" si="285"/>
        <v>18280</v>
      </c>
      <c r="B18288" s="17"/>
      <c r="C18288" s="17"/>
      <c r="D18288"/>
      <c r="E18288"/>
      <c r="F18288"/>
      <c r="G18288"/>
      <c r="H18288"/>
      <c r="I18288"/>
      <c r="J18288"/>
      <c r="K18288"/>
      <c r="L18288"/>
      <c r="M18288"/>
      <c r="N18288"/>
    </row>
    <row r="18289" spans="1:14" x14ac:dyDescent="0.3">
      <c r="A18289" s="86">
        <f t="shared" si="285"/>
        <v>18281</v>
      </c>
      <c r="B18289" s="17"/>
      <c r="C18289" s="17"/>
      <c r="D18289"/>
      <c r="E18289"/>
      <c r="F18289"/>
      <c r="G18289"/>
      <c r="H18289"/>
      <c r="I18289"/>
      <c r="J18289"/>
      <c r="K18289"/>
      <c r="L18289"/>
      <c r="M18289"/>
      <c r="N18289"/>
    </row>
    <row r="18290" spans="1:14" x14ac:dyDescent="0.3">
      <c r="A18290" s="86">
        <f t="shared" si="285"/>
        <v>18282</v>
      </c>
      <c r="B18290" s="17"/>
      <c r="C18290" s="17"/>
      <c r="D18290"/>
      <c r="E18290"/>
      <c r="F18290"/>
      <c r="G18290"/>
      <c r="H18290"/>
      <c r="I18290"/>
      <c r="J18290"/>
      <c r="K18290"/>
      <c r="L18290"/>
      <c r="M18290"/>
      <c r="N18290"/>
    </row>
    <row r="18291" spans="1:14" x14ac:dyDescent="0.3">
      <c r="A18291" s="86">
        <f t="shared" si="285"/>
        <v>18283</v>
      </c>
      <c r="B18291" s="17"/>
      <c r="C18291" s="17"/>
      <c r="D18291"/>
      <c r="E18291"/>
      <c r="F18291"/>
      <c r="G18291"/>
      <c r="H18291"/>
      <c r="I18291"/>
      <c r="J18291"/>
      <c r="K18291"/>
      <c r="L18291"/>
      <c r="M18291"/>
      <c r="N18291"/>
    </row>
    <row r="18292" spans="1:14" x14ac:dyDescent="0.3">
      <c r="A18292" s="86">
        <f t="shared" si="285"/>
        <v>18284</v>
      </c>
      <c r="B18292" s="17"/>
      <c r="C18292" s="17"/>
      <c r="D18292"/>
      <c r="E18292"/>
      <c r="F18292"/>
      <c r="G18292"/>
      <c r="H18292"/>
      <c r="I18292"/>
      <c r="J18292"/>
      <c r="K18292"/>
      <c r="L18292"/>
      <c r="M18292"/>
      <c r="N18292"/>
    </row>
    <row r="18293" spans="1:14" x14ac:dyDescent="0.3">
      <c r="A18293" s="86">
        <f t="shared" si="285"/>
        <v>18285</v>
      </c>
      <c r="B18293" s="17"/>
      <c r="C18293" s="17"/>
      <c r="D18293"/>
      <c r="E18293"/>
      <c r="F18293"/>
      <c r="G18293"/>
      <c r="H18293"/>
      <c r="I18293"/>
      <c r="J18293"/>
      <c r="K18293"/>
      <c r="L18293"/>
      <c r="M18293"/>
      <c r="N18293"/>
    </row>
    <row r="18294" spans="1:14" x14ac:dyDescent="0.3">
      <c r="A18294" s="86">
        <f t="shared" si="285"/>
        <v>18286</v>
      </c>
      <c r="B18294" s="17"/>
      <c r="C18294" s="17"/>
      <c r="D18294"/>
      <c r="E18294"/>
      <c r="F18294"/>
      <c r="G18294"/>
      <c r="H18294"/>
      <c r="I18294"/>
      <c r="J18294"/>
      <c r="K18294"/>
      <c r="L18294"/>
      <c r="M18294"/>
      <c r="N18294"/>
    </row>
    <row r="18295" spans="1:14" x14ac:dyDescent="0.3">
      <c r="A18295" s="86">
        <f t="shared" si="285"/>
        <v>18287</v>
      </c>
      <c r="B18295" s="17"/>
      <c r="C18295" s="17"/>
      <c r="D18295"/>
      <c r="E18295"/>
      <c r="F18295"/>
      <c r="G18295"/>
      <c r="H18295"/>
      <c r="I18295"/>
      <c r="J18295"/>
      <c r="K18295"/>
      <c r="L18295"/>
      <c r="M18295"/>
      <c r="N18295"/>
    </row>
    <row r="18296" spans="1:14" x14ac:dyDescent="0.3">
      <c r="A18296" s="86">
        <f t="shared" si="285"/>
        <v>18288</v>
      </c>
      <c r="B18296" s="17"/>
      <c r="C18296" s="17"/>
      <c r="D18296"/>
      <c r="E18296"/>
      <c r="F18296"/>
      <c r="G18296"/>
      <c r="H18296"/>
      <c r="I18296"/>
      <c r="J18296"/>
      <c r="K18296"/>
      <c r="L18296"/>
      <c r="M18296"/>
      <c r="N18296"/>
    </row>
    <row r="18297" spans="1:14" x14ac:dyDescent="0.3">
      <c r="A18297" s="86">
        <f t="shared" si="285"/>
        <v>18289</v>
      </c>
      <c r="B18297" s="17"/>
      <c r="C18297" s="17"/>
      <c r="D18297"/>
      <c r="E18297"/>
      <c r="F18297"/>
      <c r="G18297"/>
      <c r="H18297"/>
      <c r="I18297"/>
      <c r="J18297"/>
      <c r="K18297"/>
      <c r="L18297"/>
      <c r="M18297"/>
      <c r="N18297"/>
    </row>
    <row r="18298" spans="1:14" x14ac:dyDescent="0.3">
      <c r="A18298" s="86">
        <f t="shared" si="285"/>
        <v>18290</v>
      </c>
      <c r="B18298" s="17"/>
      <c r="C18298" s="17"/>
      <c r="D18298"/>
      <c r="E18298"/>
      <c r="F18298"/>
      <c r="G18298"/>
      <c r="H18298"/>
      <c r="I18298"/>
      <c r="J18298"/>
      <c r="K18298"/>
      <c r="L18298"/>
      <c r="M18298"/>
      <c r="N18298"/>
    </row>
    <row r="18299" spans="1:14" x14ac:dyDescent="0.3">
      <c r="A18299" s="86">
        <f t="shared" si="285"/>
        <v>18291</v>
      </c>
      <c r="B18299" s="17"/>
      <c r="C18299" s="17"/>
      <c r="D18299"/>
      <c r="E18299"/>
      <c r="F18299"/>
      <c r="G18299"/>
      <c r="H18299"/>
      <c r="I18299"/>
      <c r="J18299"/>
      <c r="K18299"/>
      <c r="L18299"/>
      <c r="M18299"/>
      <c r="N18299"/>
    </row>
    <row r="18300" spans="1:14" x14ac:dyDescent="0.3">
      <c r="A18300" s="86">
        <f t="shared" si="285"/>
        <v>18292</v>
      </c>
      <c r="B18300" s="17"/>
      <c r="C18300" s="17"/>
      <c r="D18300"/>
      <c r="E18300"/>
      <c r="F18300"/>
      <c r="G18300"/>
      <c r="H18300"/>
      <c r="I18300"/>
      <c r="J18300"/>
      <c r="K18300"/>
      <c r="L18300"/>
      <c r="M18300"/>
      <c r="N18300"/>
    </row>
    <row r="18301" spans="1:14" x14ac:dyDescent="0.3">
      <c r="A18301" s="86">
        <f t="shared" si="285"/>
        <v>18293</v>
      </c>
      <c r="B18301" s="17"/>
      <c r="C18301" s="17"/>
      <c r="D18301"/>
      <c r="E18301"/>
      <c r="F18301"/>
      <c r="G18301"/>
      <c r="H18301"/>
      <c r="I18301"/>
      <c r="J18301"/>
      <c r="K18301"/>
      <c r="L18301"/>
      <c r="M18301"/>
      <c r="N18301"/>
    </row>
    <row r="18302" spans="1:14" x14ac:dyDescent="0.3">
      <c r="A18302" s="86">
        <f t="shared" si="285"/>
        <v>18294</v>
      </c>
      <c r="B18302" s="17"/>
      <c r="C18302" s="17"/>
      <c r="D18302"/>
      <c r="E18302"/>
      <c r="F18302"/>
      <c r="G18302"/>
      <c r="H18302"/>
      <c r="I18302"/>
      <c r="J18302"/>
      <c r="K18302"/>
      <c r="L18302"/>
      <c r="M18302"/>
      <c r="N18302"/>
    </row>
    <row r="18303" spans="1:14" x14ac:dyDescent="0.3">
      <c r="A18303" s="86">
        <f t="shared" si="285"/>
        <v>18295</v>
      </c>
      <c r="B18303" s="17"/>
      <c r="C18303" s="17"/>
      <c r="D18303"/>
      <c r="E18303"/>
      <c r="F18303"/>
      <c r="G18303"/>
      <c r="H18303"/>
      <c r="I18303"/>
      <c r="J18303"/>
      <c r="K18303"/>
      <c r="L18303"/>
      <c r="M18303"/>
      <c r="N18303"/>
    </row>
    <row r="18304" spans="1:14" x14ac:dyDescent="0.3">
      <c r="A18304" s="86">
        <f t="shared" si="285"/>
        <v>18296</v>
      </c>
      <c r="B18304" s="17"/>
      <c r="C18304" s="17"/>
      <c r="D18304"/>
      <c r="E18304"/>
      <c r="F18304"/>
      <c r="G18304"/>
      <c r="H18304"/>
      <c r="I18304"/>
      <c r="J18304"/>
      <c r="K18304"/>
      <c r="L18304"/>
      <c r="M18304"/>
      <c r="N18304"/>
    </row>
    <row r="18305" spans="1:14" x14ac:dyDescent="0.3">
      <c r="A18305" s="86">
        <f t="shared" si="285"/>
        <v>18297</v>
      </c>
      <c r="B18305" s="17"/>
      <c r="C18305" s="17"/>
      <c r="D18305"/>
      <c r="E18305"/>
      <c r="F18305"/>
      <c r="G18305"/>
      <c r="H18305"/>
      <c r="I18305"/>
      <c r="J18305"/>
      <c r="K18305"/>
      <c r="L18305"/>
      <c r="M18305"/>
      <c r="N18305"/>
    </row>
    <row r="18306" spans="1:14" x14ac:dyDescent="0.3">
      <c r="A18306" s="86">
        <f t="shared" si="285"/>
        <v>18298</v>
      </c>
      <c r="B18306" s="17"/>
      <c r="C18306" s="17"/>
      <c r="D18306"/>
      <c r="E18306"/>
      <c r="F18306"/>
      <c r="G18306"/>
      <c r="H18306"/>
      <c r="I18306"/>
      <c r="J18306"/>
      <c r="K18306"/>
      <c r="L18306"/>
      <c r="M18306"/>
      <c r="N18306"/>
    </row>
    <row r="18307" spans="1:14" x14ac:dyDescent="0.3">
      <c r="A18307" s="86">
        <f t="shared" si="285"/>
        <v>18299</v>
      </c>
      <c r="B18307" s="17"/>
      <c r="C18307" s="17"/>
      <c r="D18307"/>
      <c r="E18307"/>
      <c r="F18307"/>
      <c r="G18307"/>
      <c r="H18307"/>
      <c r="I18307"/>
      <c r="J18307"/>
      <c r="K18307"/>
      <c r="L18307"/>
      <c r="M18307"/>
      <c r="N18307"/>
    </row>
    <row r="18308" spans="1:14" x14ac:dyDescent="0.3">
      <c r="A18308" s="86">
        <f t="shared" si="285"/>
        <v>18300</v>
      </c>
      <c r="B18308" s="17"/>
      <c r="C18308" s="17"/>
      <c r="D18308"/>
      <c r="E18308"/>
      <c r="F18308"/>
      <c r="G18308"/>
      <c r="H18308"/>
      <c r="I18308"/>
      <c r="J18308"/>
      <c r="K18308"/>
      <c r="L18308"/>
      <c r="M18308"/>
      <c r="N18308"/>
    </row>
    <row r="18309" spans="1:14" x14ac:dyDescent="0.3">
      <c r="A18309" s="86">
        <f t="shared" si="285"/>
        <v>18301</v>
      </c>
      <c r="B18309" s="17"/>
      <c r="C18309" s="17"/>
      <c r="D18309"/>
      <c r="E18309"/>
      <c r="F18309"/>
      <c r="G18309"/>
      <c r="H18309"/>
      <c r="I18309"/>
      <c r="J18309"/>
      <c r="K18309"/>
      <c r="L18309"/>
      <c r="M18309"/>
      <c r="N18309"/>
    </row>
    <row r="18310" spans="1:14" x14ac:dyDescent="0.3">
      <c r="A18310" s="86">
        <f t="shared" si="285"/>
        <v>18302</v>
      </c>
      <c r="B18310" s="17"/>
      <c r="C18310" s="17"/>
      <c r="D18310"/>
      <c r="E18310"/>
      <c r="F18310"/>
      <c r="G18310"/>
      <c r="H18310"/>
      <c r="I18310"/>
      <c r="J18310"/>
      <c r="K18310"/>
      <c r="L18310"/>
      <c r="M18310"/>
      <c r="N18310"/>
    </row>
    <row r="18311" spans="1:14" x14ac:dyDescent="0.3">
      <c r="A18311" s="86">
        <f t="shared" si="285"/>
        <v>18303</v>
      </c>
      <c r="B18311" s="17"/>
      <c r="C18311" s="17"/>
      <c r="D18311"/>
      <c r="E18311"/>
      <c r="F18311"/>
      <c r="G18311"/>
      <c r="H18311"/>
      <c r="I18311"/>
      <c r="J18311"/>
      <c r="K18311"/>
      <c r="L18311"/>
      <c r="M18311"/>
      <c r="N18311"/>
    </row>
    <row r="18312" spans="1:14" x14ac:dyDescent="0.3">
      <c r="A18312" s="86">
        <f t="shared" si="285"/>
        <v>18304</v>
      </c>
      <c r="B18312" s="17"/>
      <c r="C18312" s="17"/>
      <c r="D18312"/>
      <c r="E18312"/>
      <c r="F18312"/>
      <c r="G18312"/>
      <c r="H18312"/>
      <c r="I18312"/>
      <c r="J18312"/>
      <c r="K18312"/>
      <c r="L18312"/>
      <c r="M18312"/>
      <c r="N18312"/>
    </row>
    <row r="18313" spans="1:14" x14ac:dyDescent="0.3">
      <c r="A18313" s="86">
        <f t="shared" si="285"/>
        <v>18305</v>
      </c>
      <c r="B18313" s="17"/>
      <c r="C18313" s="17"/>
      <c r="D18313"/>
      <c r="E18313"/>
      <c r="F18313"/>
      <c r="G18313"/>
      <c r="H18313"/>
      <c r="I18313"/>
      <c r="J18313"/>
      <c r="K18313"/>
      <c r="L18313"/>
      <c r="M18313"/>
      <c r="N18313"/>
    </row>
    <row r="18314" spans="1:14" x14ac:dyDescent="0.3">
      <c r="A18314" s="86">
        <f t="shared" si="285"/>
        <v>18306</v>
      </c>
      <c r="B18314" s="17"/>
      <c r="C18314" s="17"/>
      <c r="D18314"/>
      <c r="E18314"/>
      <c r="F18314"/>
      <c r="G18314"/>
      <c r="H18314"/>
      <c r="I18314"/>
      <c r="J18314"/>
      <c r="K18314"/>
      <c r="L18314"/>
      <c r="M18314"/>
      <c r="N18314"/>
    </row>
    <row r="18315" spans="1:14" x14ac:dyDescent="0.3">
      <c r="A18315" s="86">
        <f t="shared" ref="A18315:A18378" si="286">A18314+1</f>
        <v>18307</v>
      </c>
      <c r="B18315" s="17"/>
      <c r="C18315" s="17"/>
      <c r="D18315"/>
      <c r="E18315"/>
      <c r="F18315"/>
      <c r="G18315"/>
      <c r="H18315"/>
      <c r="I18315"/>
      <c r="J18315"/>
      <c r="K18315"/>
      <c r="L18315"/>
      <c r="M18315"/>
      <c r="N18315"/>
    </row>
    <row r="18316" spans="1:14" x14ac:dyDescent="0.3">
      <c r="A18316" s="86">
        <f t="shared" si="286"/>
        <v>18308</v>
      </c>
      <c r="B18316" s="17"/>
      <c r="C18316" s="17"/>
      <c r="D18316"/>
      <c r="E18316"/>
      <c r="F18316"/>
      <c r="G18316"/>
      <c r="H18316"/>
      <c r="I18316"/>
      <c r="J18316"/>
      <c r="K18316"/>
      <c r="L18316"/>
      <c r="M18316"/>
      <c r="N18316"/>
    </row>
    <row r="18317" spans="1:14" x14ac:dyDescent="0.3">
      <c r="A18317" s="86">
        <f t="shared" si="286"/>
        <v>18309</v>
      </c>
      <c r="B18317" s="17"/>
      <c r="C18317" s="17"/>
      <c r="D18317"/>
      <c r="E18317"/>
      <c r="F18317"/>
      <c r="G18317"/>
      <c r="H18317"/>
      <c r="I18317"/>
      <c r="J18317"/>
      <c r="K18317"/>
      <c r="L18317"/>
      <c r="M18317"/>
      <c r="N18317"/>
    </row>
    <row r="18318" spans="1:14" x14ac:dyDescent="0.3">
      <c r="A18318" s="86">
        <f t="shared" si="286"/>
        <v>18310</v>
      </c>
      <c r="B18318" s="17"/>
      <c r="C18318" s="17"/>
      <c r="D18318"/>
      <c r="E18318"/>
      <c r="F18318"/>
      <c r="G18318"/>
      <c r="H18318"/>
      <c r="I18318"/>
      <c r="J18318"/>
      <c r="K18318"/>
      <c r="L18318"/>
      <c r="M18318"/>
      <c r="N18318"/>
    </row>
    <row r="18319" spans="1:14" x14ac:dyDescent="0.3">
      <c r="A18319" s="86">
        <f t="shared" si="286"/>
        <v>18311</v>
      </c>
      <c r="B18319" s="17"/>
      <c r="C18319" s="17"/>
      <c r="D18319"/>
      <c r="E18319"/>
      <c r="F18319"/>
      <c r="G18319"/>
      <c r="H18319"/>
      <c r="I18319"/>
      <c r="J18319"/>
      <c r="K18319"/>
      <c r="L18319"/>
      <c r="M18319"/>
      <c r="N18319"/>
    </row>
    <row r="18320" spans="1:14" x14ac:dyDescent="0.3">
      <c r="A18320" s="86">
        <f t="shared" si="286"/>
        <v>18312</v>
      </c>
      <c r="B18320" s="17"/>
      <c r="C18320" s="17"/>
      <c r="D18320"/>
      <c r="E18320"/>
      <c r="F18320"/>
      <c r="G18320"/>
      <c r="H18320"/>
      <c r="I18320"/>
      <c r="J18320"/>
      <c r="K18320"/>
      <c r="L18320"/>
      <c r="M18320"/>
      <c r="N18320"/>
    </row>
    <row r="18321" spans="1:14" x14ac:dyDescent="0.3">
      <c r="A18321" s="86">
        <f t="shared" si="286"/>
        <v>18313</v>
      </c>
      <c r="B18321" s="17"/>
      <c r="C18321" s="17"/>
      <c r="D18321"/>
      <c r="E18321"/>
      <c r="F18321"/>
      <c r="G18321"/>
      <c r="H18321"/>
      <c r="I18321"/>
      <c r="J18321"/>
      <c r="K18321"/>
      <c r="L18321"/>
      <c r="M18321"/>
      <c r="N18321"/>
    </row>
    <row r="18322" spans="1:14" x14ac:dyDescent="0.3">
      <c r="A18322" s="86">
        <f t="shared" si="286"/>
        <v>18314</v>
      </c>
      <c r="B18322" s="17"/>
      <c r="C18322" s="17"/>
      <c r="D18322"/>
      <c r="E18322"/>
      <c r="F18322"/>
      <c r="G18322"/>
      <c r="H18322"/>
      <c r="I18322"/>
      <c r="J18322"/>
      <c r="K18322"/>
      <c r="L18322"/>
      <c r="M18322"/>
      <c r="N18322"/>
    </row>
    <row r="18323" spans="1:14" x14ac:dyDescent="0.3">
      <c r="A18323" s="86">
        <f t="shared" si="286"/>
        <v>18315</v>
      </c>
      <c r="B18323" s="17"/>
      <c r="C18323" s="17"/>
      <c r="D18323"/>
      <c r="E18323"/>
      <c r="F18323"/>
      <c r="G18323"/>
      <c r="H18323"/>
      <c r="I18323"/>
      <c r="J18323"/>
      <c r="K18323"/>
      <c r="L18323"/>
      <c r="M18323"/>
      <c r="N18323"/>
    </row>
    <row r="18324" spans="1:14" x14ac:dyDescent="0.3">
      <c r="A18324" s="86">
        <f t="shared" si="286"/>
        <v>18316</v>
      </c>
      <c r="B18324" s="17"/>
      <c r="C18324" s="17"/>
      <c r="D18324"/>
      <c r="E18324"/>
      <c r="F18324"/>
      <c r="G18324"/>
      <c r="H18324"/>
      <c r="I18324"/>
      <c r="J18324"/>
      <c r="K18324"/>
      <c r="L18324"/>
      <c r="M18324"/>
      <c r="N18324"/>
    </row>
    <row r="18325" spans="1:14" x14ac:dyDescent="0.3">
      <c r="A18325" s="86">
        <f t="shared" si="286"/>
        <v>18317</v>
      </c>
      <c r="B18325" s="17"/>
      <c r="C18325" s="17"/>
      <c r="D18325"/>
      <c r="E18325"/>
      <c r="F18325"/>
      <c r="G18325"/>
      <c r="H18325"/>
      <c r="I18325"/>
      <c r="J18325"/>
      <c r="K18325"/>
      <c r="L18325"/>
      <c r="M18325"/>
      <c r="N18325"/>
    </row>
    <row r="18326" spans="1:14" x14ac:dyDescent="0.3">
      <c r="A18326" s="86">
        <f t="shared" si="286"/>
        <v>18318</v>
      </c>
      <c r="B18326" s="17"/>
      <c r="C18326" s="17"/>
      <c r="D18326"/>
      <c r="E18326"/>
      <c r="F18326"/>
      <c r="G18326"/>
      <c r="H18326"/>
      <c r="I18326"/>
      <c r="J18326"/>
      <c r="K18326"/>
      <c r="L18326"/>
      <c r="M18326"/>
      <c r="N18326"/>
    </row>
    <row r="18327" spans="1:14" x14ac:dyDescent="0.3">
      <c r="A18327" s="86">
        <f t="shared" si="286"/>
        <v>18319</v>
      </c>
      <c r="B18327" s="17"/>
      <c r="C18327" s="17"/>
      <c r="D18327"/>
      <c r="E18327"/>
      <c r="F18327"/>
      <c r="G18327"/>
      <c r="H18327"/>
      <c r="I18327"/>
      <c r="J18327"/>
      <c r="K18327"/>
      <c r="L18327"/>
      <c r="M18327"/>
      <c r="N18327"/>
    </row>
    <row r="18328" spans="1:14" x14ac:dyDescent="0.3">
      <c r="A18328" s="86">
        <f t="shared" si="286"/>
        <v>18320</v>
      </c>
      <c r="B18328" s="17"/>
      <c r="C18328" s="17"/>
      <c r="D18328"/>
      <c r="E18328"/>
      <c r="F18328"/>
      <c r="G18328"/>
      <c r="H18328"/>
      <c r="I18328"/>
      <c r="J18328"/>
      <c r="K18328"/>
      <c r="L18328"/>
      <c r="M18328"/>
      <c r="N18328"/>
    </row>
    <row r="18329" spans="1:14" x14ac:dyDescent="0.3">
      <c r="A18329" s="86">
        <f t="shared" si="286"/>
        <v>18321</v>
      </c>
      <c r="B18329" s="17"/>
      <c r="C18329" s="17"/>
      <c r="D18329"/>
      <c r="E18329"/>
      <c r="F18329"/>
      <c r="G18329"/>
      <c r="H18329"/>
      <c r="I18329"/>
      <c r="J18329"/>
      <c r="K18329"/>
      <c r="L18329"/>
      <c r="M18329"/>
      <c r="N18329"/>
    </row>
    <row r="18330" spans="1:14" x14ac:dyDescent="0.3">
      <c r="A18330" s="86">
        <f t="shared" si="286"/>
        <v>18322</v>
      </c>
      <c r="B18330" s="17"/>
      <c r="C18330" s="17"/>
      <c r="D18330"/>
      <c r="E18330"/>
      <c r="F18330"/>
      <c r="G18330"/>
      <c r="H18330"/>
      <c r="I18330"/>
      <c r="J18330"/>
      <c r="K18330"/>
      <c r="L18330"/>
      <c r="M18330"/>
      <c r="N18330"/>
    </row>
    <row r="18331" spans="1:14" x14ac:dyDescent="0.3">
      <c r="A18331" s="86">
        <f t="shared" si="286"/>
        <v>18323</v>
      </c>
      <c r="B18331" s="17"/>
      <c r="C18331" s="17"/>
      <c r="D18331"/>
      <c r="E18331"/>
      <c r="F18331"/>
      <c r="G18331"/>
      <c r="H18331"/>
      <c r="I18331"/>
      <c r="J18331"/>
      <c r="K18331"/>
      <c r="L18331"/>
      <c r="M18331"/>
      <c r="N18331"/>
    </row>
    <row r="18332" spans="1:14" x14ac:dyDescent="0.3">
      <c r="A18332" s="86">
        <f t="shared" si="286"/>
        <v>18324</v>
      </c>
      <c r="B18332" s="17"/>
      <c r="C18332" s="17"/>
      <c r="D18332"/>
      <c r="E18332"/>
      <c r="F18332"/>
      <c r="G18332"/>
      <c r="H18332"/>
      <c r="I18332"/>
      <c r="J18332"/>
      <c r="K18332"/>
      <c r="L18332"/>
      <c r="M18332"/>
      <c r="N18332"/>
    </row>
    <row r="18333" spans="1:14" x14ac:dyDescent="0.3">
      <c r="A18333" s="86">
        <f t="shared" si="286"/>
        <v>18325</v>
      </c>
      <c r="B18333" s="17"/>
      <c r="C18333" s="17"/>
      <c r="D18333"/>
      <c r="E18333"/>
      <c r="F18333"/>
      <c r="G18333"/>
      <c r="H18333"/>
      <c r="I18333"/>
      <c r="J18333"/>
      <c r="K18333"/>
      <c r="L18333"/>
      <c r="M18333"/>
      <c r="N18333"/>
    </row>
    <row r="18334" spans="1:14" x14ac:dyDescent="0.3">
      <c r="A18334" s="86">
        <f t="shared" si="286"/>
        <v>18326</v>
      </c>
      <c r="B18334" s="17"/>
      <c r="C18334" s="17"/>
      <c r="D18334"/>
      <c r="E18334"/>
      <c r="F18334"/>
      <c r="G18334"/>
      <c r="H18334"/>
      <c r="I18334"/>
      <c r="J18334"/>
      <c r="K18334"/>
      <c r="L18334"/>
      <c r="M18334"/>
      <c r="N18334"/>
    </row>
    <row r="18335" spans="1:14" x14ac:dyDescent="0.3">
      <c r="A18335" s="86">
        <f t="shared" si="286"/>
        <v>18327</v>
      </c>
      <c r="B18335" s="17"/>
      <c r="C18335" s="17"/>
      <c r="D18335"/>
      <c r="E18335"/>
      <c r="F18335"/>
      <c r="G18335"/>
      <c r="H18335"/>
      <c r="I18335"/>
      <c r="J18335"/>
      <c r="K18335"/>
      <c r="L18335"/>
      <c r="M18335"/>
      <c r="N18335"/>
    </row>
    <row r="18336" spans="1:14" x14ac:dyDescent="0.3">
      <c r="A18336" s="86">
        <f t="shared" si="286"/>
        <v>18328</v>
      </c>
      <c r="B18336" s="17"/>
      <c r="C18336" s="17"/>
      <c r="D18336"/>
      <c r="E18336"/>
      <c r="F18336"/>
      <c r="G18336"/>
      <c r="H18336"/>
      <c r="I18336"/>
      <c r="J18336"/>
      <c r="K18336"/>
      <c r="L18336"/>
      <c r="M18336"/>
      <c r="N18336"/>
    </row>
    <row r="18337" spans="1:14" x14ac:dyDescent="0.3">
      <c r="A18337" s="86">
        <f t="shared" si="286"/>
        <v>18329</v>
      </c>
      <c r="B18337" s="17"/>
      <c r="C18337" s="17"/>
      <c r="D18337"/>
      <c r="E18337"/>
      <c r="F18337"/>
      <c r="G18337"/>
      <c r="H18337"/>
      <c r="I18337"/>
      <c r="J18337"/>
      <c r="K18337"/>
      <c r="L18337"/>
      <c r="M18337"/>
      <c r="N18337"/>
    </row>
    <row r="18338" spans="1:14" x14ac:dyDescent="0.3">
      <c r="A18338" s="86">
        <f t="shared" si="286"/>
        <v>18330</v>
      </c>
      <c r="B18338" s="17"/>
      <c r="C18338" s="17"/>
      <c r="D18338"/>
      <c r="E18338"/>
      <c r="F18338"/>
      <c r="G18338"/>
      <c r="H18338"/>
      <c r="I18338"/>
      <c r="J18338"/>
      <c r="K18338"/>
      <c r="L18338"/>
      <c r="M18338"/>
      <c r="N18338"/>
    </row>
    <row r="18339" spans="1:14" x14ac:dyDescent="0.3">
      <c r="A18339" s="86">
        <f t="shared" si="286"/>
        <v>18331</v>
      </c>
      <c r="B18339" s="17"/>
      <c r="C18339" s="17"/>
      <c r="D18339"/>
      <c r="E18339"/>
      <c r="F18339"/>
      <c r="G18339"/>
      <c r="H18339"/>
      <c r="I18339"/>
      <c r="J18339"/>
      <c r="K18339"/>
      <c r="L18339"/>
      <c r="M18339"/>
      <c r="N18339"/>
    </row>
    <row r="18340" spans="1:14" x14ac:dyDescent="0.3">
      <c r="A18340" s="86">
        <f t="shared" si="286"/>
        <v>18332</v>
      </c>
      <c r="B18340" s="17"/>
      <c r="C18340" s="17"/>
      <c r="D18340"/>
      <c r="E18340"/>
      <c r="F18340"/>
      <c r="G18340"/>
      <c r="H18340"/>
      <c r="I18340"/>
      <c r="J18340"/>
      <c r="K18340"/>
      <c r="L18340"/>
      <c r="M18340"/>
      <c r="N18340"/>
    </row>
    <row r="18341" spans="1:14" x14ac:dyDescent="0.3">
      <c r="A18341" s="86">
        <f t="shared" si="286"/>
        <v>18333</v>
      </c>
      <c r="B18341" s="17"/>
      <c r="C18341" s="17"/>
      <c r="D18341"/>
      <c r="E18341"/>
      <c r="F18341"/>
      <c r="G18341"/>
      <c r="H18341"/>
      <c r="I18341"/>
      <c r="J18341"/>
      <c r="K18341"/>
      <c r="L18341"/>
      <c r="M18341"/>
      <c r="N18341"/>
    </row>
    <row r="18342" spans="1:14" x14ac:dyDescent="0.3">
      <c r="A18342" s="86">
        <f t="shared" si="286"/>
        <v>18334</v>
      </c>
      <c r="B18342" s="17"/>
      <c r="C18342" s="17"/>
      <c r="D18342"/>
      <c r="E18342"/>
      <c r="F18342"/>
      <c r="G18342"/>
      <c r="H18342"/>
      <c r="I18342"/>
      <c r="J18342"/>
      <c r="K18342"/>
      <c r="L18342"/>
      <c r="M18342"/>
      <c r="N18342"/>
    </row>
    <row r="18343" spans="1:14" x14ac:dyDescent="0.3">
      <c r="A18343" s="86">
        <f t="shared" si="286"/>
        <v>18335</v>
      </c>
      <c r="B18343" s="17"/>
      <c r="C18343" s="17"/>
      <c r="D18343"/>
      <c r="E18343"/>
      <c r="F18343"/>
      <c r="G18343"/>
      <c r="H18343"/>
      <c r="I18343"/>
      <c r="J18343"/>
      <c r="K18343"/>
      <c r="L18343"/>
      <c r="M18343"/>
      <c r="N18343"/>
    </row>
    <row r="18344" spans="1:14" x14ac:dyDescent="0.3">
      <c r="A18344" s="86">
        <f t="shared" si="286"/>
        <v>18336</v>
      </c>
      <c r="B18344" s="17"/>
      <c r="C18344" s="17"/>
      <c r="D18344"/>
      <c r="E18344"/>
      <c r="F18344"/>
      <c r="G18344"/>
      <c r="H18344"/>
      <c r="I18344"/>
      <c r="J18344"/>
      <c r="K18344"/>
      <c r="L18344"/>
      <c r="M18344"/>
      <c r="N18344"/>
    </row>
    <row r="18345" spans="1:14" x14ac:dyDescent="0.3">
      <c r="A18345" s="86">
        <f t="shared" si="286"/>
        <v>18337</v>
      </c>
      <c r="B18345" s="17"/>
      <c r="C18345" s="17"/>
      <c r="D18345"/>
      <c r="E18345"/>
      <c r="F18345"/>
      <c r="G18345"/>
      <c r="H18345"/>
      <c r="I18345"/>
      <c r="J18345"/>
      <c r="K18345"/>
      <c r="L18345"/>
      <c r="M18345"/>
      <c r="N18345"/>
    </row>
    <row r="18346" spans="1:14" x14ac:dyDescent="0.3">
      <c r="A18346" s="86">
        <f t="shared" si="286"/>
        <v>18338</v>
      </c>
      <c r="B18346" s="17"/>
      <c r="C18346" s="17"/>
      <c r="D18346"/>
      <c r="E18346"/>
      <c r="F18346"/>
      <c r="G18346"/>
      <c r="H18346"/>
      <c r="I18346"/>
      <c r="J18346"/>
      <c r="K18346"/>
      <c r="L18346"/>
      <c r="M18346"/>
      <c r="N18346"/>
    </row>
    <row r="18347" spans="1:14" x14ac:dyDescent="0.3">
      <c r="A18347" s="86">
        <f t="shared" si="286"/>
        <v>18339</v>
      </c>
      <c r="B18347" s="17"/>
      <c r="C18347" s="17"/>
      <c r="D18347"/>
      <c r="E18347"/>
      <c r="F18347"/>
      <c r="G18347"/>
      <c r="H18347"/>
      <c r="I18347"/>
      <c r="J18347"/>
      <c r="K18347"/>
      <c r="L18347"/>
      <c r="M18347"/>
      <c r="N18347"/>
    </row>
    <row r="18348" spans="1:14" x14ac:dyDescent="0.3">
      <c r="A18348" s="86">
        <f t="shared" si="286"/>
        <v>18340</v>
      </c>
      <c r="B18348" s="17"/>
      <c r="C18348" s="17"/>
      <c r="D18348"/>
      <c r="E18348"/>
      <c r="F18348"/>
      <c r="G18348"/>
      <c r="H18348"/>
      <c r="I18348"/>
      <c r="J18348"/>
      <c r="K18348"/>
      <c r="L18348"/>
      <c r="M18348"/>
      <c r="N18348"/>
    </row>
    <row r="18349" spans="1:14" x14ac:dyDescent="0.3">
      <c r="A18349" s="86">
        <f t="shared" si="286"/>
        <v>18341</v>
      </c>
      <c r="B18349" s="17"/>
      <c r="C18349" s="17"/>
      <c r="D18349"/>
      <c r="E18349"/>
      <c r="F18349"/>
      <c r="G18349"/>
      <c r="H18349"/>
      <c r="I18349"/>
      <c r="J18349"/>
      <c r="K18349"/>
      <c r="L18349"/>
      <c r="M18349"/>
      <c r="N18349"/>
    </row>
    <row r="18350" spans="1:14" x14ac:dyDescent="0.3">
      <c r="A18350" s="86">
        <f t="shared" si="286"/>
        <v>18342</v>
      </c>
      <c r="B18350" s="17"/>
      <c r="C18350" s="17"/>
      <c r="D18350"/>
      <c r="E18350"/>
      <c r="F18350"/>
      <c r="G18350"/>
      <c r="H18350"/>
      <c r="I18350"/>
      <c r="J18350"/>
      <c r="K18350"/>
      <c r="L18350"/>
      <c r="M18350"/>
      <c r="N18350"/>
    </row>
    <row r="18351" spans="1:14" x14ac:dyDescent="0.3">
      <c r="A18351" s="86">
        <f t="shared" si="286"/>
        <v>18343</v>
      </c>
      <c r="B18351" s="17"/>
      <c r="C18351" s="17"/>
      <c r="D18351"/>
      <c r="E18351"/>
      <c r="F18351"/>
      <c r="G18351"/>
      <c r="H18351"/>
      <c r="I18351"/>
      <c r="J18351"/>
      <c r="K18351"/>
      <c r="L18351"/>
      <c r="M18351"/>
      <c r="N18351"/>
    </row>
    <row r="18352" spans="1:14" x14ac:dyDescent="0.3">
      <c r="A18352" s="86">
        <f t="shared" si="286"/>
        <v>18344</v>
      </c>
      <c r="B18352" s="17"/>
      <c r="C18352" s="17"/>
      <c r="D18352"/>
      <c r="E18352"/>
      <c r="F18352"/>
      <c r="G18352"/>
      <c r="H18352"/>
      <c r="I18352"/>
      <c r="J18352"/>
      <c r="K18352"/>
      <c r="L18352"/>
      <c r="M18352"/>
      <c r="N18352"/>
    </row>
    <row r="18353" spans="1:14" x14ac:dyDescent="0.3">
      <c r="A18353" s="86">
        <f t="shared" si="286"/>
        <v>18345</v>
      </c>
      <c r="B18353" s="17"/>
      <c r="C18353" s="17"/>
      <c r="D18353"/>
      <c r="E18353"/>
      <c r="F18353"/>
      <c r="G18353"/>
      <c r="H18353"/>
      <c r="I18353"/>
      <c r="J18353"/>
      <c r="K18353"/>
      <c r="L18353"/>
      <c r="M18353"/>
      <c r="N18353"/>
    </row>
    <row r="18354" spans="1:14" x14ac:dyDescent="0.3">
      <c r="A18354" s="86">
        <f t="shared" si="286"/>
        <v>18346</v>
      </c>
      <c r="B18354" s="17"/>
      <c r="C18354" s="17"/>
      <c r="D18354"/>
      <c r="E18354"/>
      <c r="F18354"/>
      <c r="G18354"/>
      <c r="H18354"/>
      <c r="I18354"/>
      <c r="J18354"/>
      <c r="K18354"/>
      <c r="L18354"/>
      <c r="M18354"/>
      <c r="N18354"/>
    </row>
    <row r="18355" spans="1:14" x14ac:dyDescent="0.3">
      <c r="A18355" s="86">
        <f t="shared" si="286"/>
        <v>18347</v>
      </c>
      <c r="B18355" s="17"/>
      <c r="C18355" s="17"/>
      <c r="D18355"/>
      <c r="E18355"/>
      <c r="F18355"/>
      <c r="G18355"/>
      <c r="H18355"/>
      <c r="I18355"/>
      <c r="J18355"/>
      <c r="K18355"/>
      <c r="L18355"/>
      <c r="M18355"/>
      <c r="N18355"/>
    </row>
    <row r="18356" spans="1:14" x14ac:dyDescent="0.3">
      <c r="A18356" s="86">
        <f t="shared" si="286"/>
        <v>18348</v>
      </c>
      <c r="B18356" s="17"/>
      <c r="C18356" s="17"/>
      <c r="D18356"/>
      <c r="E18356"/>
      <c r="F18356"/>
      <c r="G18356"/>
      <c r="H18356"/>
      <c r="I18356"/>
      <c r="J18356"/>
      <c r="K18356"/>
      <c r="L18356"/>
      <c r="M18356"/>
      <c r="N18356"/>
    </row>
    <row r="18357" spans="1:14" x14ac:dyDescent="0.3">
      <c r="A18357" s="86">
        <f t="shared" si="286"/>
        <v>18349</v>
      </c>
      <c r="B18357" s="17"/>
      <c r="C18357" s="17"/>
      <c r="D18357"/>
      <c r="E18357"/>
      <c r="F18357"/>
      <c r="G18357"/>
      <c r="H18357"/>
      <c r="I18357"/>
      <c r="J18357"/>
      <c r="K18357"/>
      <c r="L18357"/>
      <c r="M18357"/>
      <c r="N18357"/>
    </row>
    <row r="18358" spans="1:14" x14ac:dyDescent="0.3">
      <c r="A18358" s="86">
        <f t="shared" si="286"/>
        <v>18350</v>
      </c>
      <c r="B18358" s="17"/>
      <c r="C18358" s="17"/>
      <c r="D18358"/>
      <c r="E18358"/>
      <c r="F18358"/>
      <c r="G18358"/>
      <c r="H18358"/>
      <c r="I18358"/>
      <c r="J18358"/>
      <c r="K18358"/>
      <c r="L18358"/>
      <c r="M18358"/>
      <c r="N18358"/>
    </row>
    <row r="18359" spans="1:14" x14ac:dyDescent="0.3">
      <c r="A18359" s="86">
        <f t="shared" si="286"/>
        <v>18351</v>
      </c>
      <c r="B18359" s="17"/>
      <c r="C18359" s="17"/>
      <c r="D18359"/>
      <c r="E18359"/>
      <c r="F18359"/>
      <c r="G18359"/>
      <c r="H18359"/>
      <c r="I18359"/>
      <c r="J18359"/>
      <c r="K18359"/>
      <c r="L18359"/>
      <c r="M18359"/>
      <c r="N18359"/>
    </row>
    <row r="18360" spans="1:14" x14ac:dyDescent="0.3">
      <c r="A18360" s="86">
        <f t="shared" si="286"/>
        <v>18352</v>
      </c>
      <c r="B18360" s="17"/>
      <c r="C18360" s="17"/>
      <c r="D18360"/>
      <c r="E18360"/>
      <c r="F18360"/>
      <c r="G18360"/>
      <c r="H18360"/>
      <c r="I18360"/>
      <c r="J18360"/>
      <c r="K18360"/>
      <c r="L18360"/>
      <c r="M18360"/>
      <c r="N18360"/>
    </row>
    <row r="18361" spans="1:14" x14ac:dyDescent="0.3">
      <c r="A18361" s="86">
        <f t="shared" si="286"/>
        <v>18353</v>
      </c>
      <c r="B18361" s="17"/>
      <c r="C18361" s="17"/>
      <c r="D18361"/>
      <c r="E18361"/>
      <c r="F18361"/>
      <c r="G18361"/>
      <c r="H18361"/>
      <c r="I18361"/>
      <c r="J18361"/>
      <c r="K18361"/>
      <c r="L18361"/>
      <c r="M18361"/>
      <c r="N18361"/>
    </row>
    <row r="18362" spans="1:14" x14ac:dyDescent="0.3">
      <c r="A18362" s="86">
        <f t="shared" si="286"/>
        <v>18354</v>
      </c>
      <c r="B18362" s="17"/>
      <c r="C18362" s="17"/>
      <c r="D18362"/>
      <c r="E18362"/>
      <c r="F18362"/>
      <c r="G18362"/>
      <c r="H18362"/>
      <c r="I18362"/>
      <c r="J18362"/>
      <c r="K18362"/>
      <c r="L18362"/>
      <c r="M18362"/>
      <c r="N18362"/>
    </row>
    <row r="18363" spans="1:14" x14ac:dyDescent="0.3">
      <c r="A18363" s="86">
        <f t="shared" si="286"/>
        <v>18355</v>
      </c>
      <c r="B18363" s="17"/>
      <c r="C18363" s="17"/>
      <c r="D18363"/>
      <c r="E18363"/>
      <c r="F18363"/>
      <c r="G18363"/>
      <c r="H18363"/>
      <c r="I18363"/>
      <c r="J18363"/>
      <c r="K18363"/>
      <c r="L18363"/>
      <c r="M18363"/>
      <c r="N18363"/>
    </row>
    <row r="18364" spans="1:14" x14ac:dyDescent="0.3">
      <c r="A18364" s="86">
        <f t="shared" si="286"/>
        <v>18356</v>
      </c>
      <c r="B18364" s="17"/>
      <c r="C18364" s="17"/>
      <c r="D18364"/>
      <c r="E18364"/>
      <c r="F18364"/>
      <c r="G18364"/>
      <c r="H18364"/>
      <c r="I18364"/>
      <c r="J18364"/>
      <c r="K18364"/>
      <c r="L18364"/>
      <c r="M18364"/>
      <c r="N18364"/>
    </row>
    <row r="18365" spans="1:14" x14ac:dyDescent="0.3">
      <c r="A18365" s="86">
        <f t="shared" si="286"/>
        <v>18357</v>
      </c>
      <c r="B18365" s="17"/>
      <c r="C18365" s="17"/>
      <c r="D18365"/>
      <c r="E18365"/>
      <c r="F18365"/>
      <c r="G18365"/>
      <c r="H18365"/>
      <c r="I18365"/>
      <c r="J18365"/>
      <c r="K18365"/>
      <c r="L18365"/>
      <c r="M18365"/>
      <c r="N18365"/>
    </row>
    <row r="18366" spans="1:14" x14ac:dyDescent="0.3">
      <c r="A18366" s="86">
        <f t="shared" si="286"/>
        <v>18358</v>
      </c>
      <c r="B18366" s="17"/>
      <c r="C18366" s="17"/>
      <c r="D18366"/>
      <c r="E18366"/>
      <c r="F18366"/>
      <c r="G18366"/>
      <c r="H18366"/>
      <c r="I18366"/>
      <c r="J18366"/>
      <c r="K18366"/>
      <c r="L18366"/>
      <c r="M18366"/>
      <c r="N18366"/>
    </row>
    <row r="18367" spans="1:14" x14ac:dyDescent="0.3">
      <c r="A18367" s="86">
        <f t="shared" si="286"/>
        <v>18359</v>
      </c>
      <c r="B18367" s="17"/>
      <c r="C18367" s="17"/>
      <c r="D18367"/>
      <c r="E18367"/>
      <c r="F18367"/>
      <c r="G18367"/>
      <c r="H18367"/>
      <c r="I18367"/>
      <c r="J18367"/>
      <c r="K18367"/>
      <c r="L18367"/>
      <c r="M18367"/>
      <c r="N18367"/>
    </row>
    <row r="18368" spans="1:14" x14ac:dyDescent="0.3">
      <c r="A18368" s="86">
        <f t="shared" si="286"/>
        <v>18360</v>
      </c>
      <c r="B18368" s="17"/>
      <c r="C18368" s="17"/>
      <c r="D18368"/>
      <c r="E18368"/>
      <c r="F18368"/>
      <c r="G18368"/>
      <c r="H18368"/>
      <c r="I18368"/>
      <c r="J18368"/>
      <c r="K18368"/>
      <c r="L18368"/>
      <c r="M18368"/>
      <c r="N18368"/>
    </row>
    <row r="18369" spans="1:14" x14ac:dyDescent="0.3">
      <c r="A18369" s="86">
        <f t="shared" si="286"/>
        <v>18361</v>
      </c>
      <c r="B18369" s="17"/>
      <c r="C18369" s="17"/>
      <c r="D18369"/>
      <c r="E18369"/>
      <c r="F18369"/>
      <c r="G18369"/>
      <c r="H18369"/>
      <c r="I18369"/>
      <c r="J18369"/>
      <c r="K18369"/>
      <c r="L18369"/>
      <c r="M18369"/>
      <c r="N18369"/>
    </row>
    <row r="18370" spans="1:14" x14ac:dyDescent="0.3">
      <c r="A18370" s="86">
        <f t="shared" si="286"/>
        <v>18362</v>
      </c>
      <c r="B18370" s="17"/>
      <c r="C18370" s="17"/>
      <c r="D18370"/>
      <c r="E18370"/>
      <c r="F18370"/>
      <c r="G18370"/>
      <c r="H18370"/>
      <c r="I18370"/>
      <c r="J18370"/>
      <c r="K18370"/>
      <c r="L18370"/>
      <c r="M18370"/>
      <c r="N18370"/>
    </row>
    <row r="18371" spans="1:14" x14ac:dyDescent="0.3">
      <c r="A18371" s="86">
        <f t="shared" si="286"/>
        <v>18363</v>
      </c>
      <c r="B18371" s="17"/>
      <c r="C18371" s="17"/>
      <c r="D18371"/>
      <c r="E18371"/>
      <c r="F18371"/>
      <c r="G18371"/>
      <c r="H18371"/>
      <c r="I18371"/>
      <c r="J18371"/>
      <c r="K18371"/>
      <c r="L18371"/>
      <c r="M18371"/>
      <c r="N18371"/>
    </row>
    <row r="18372" spans="1:14" x14ac:dyDescent="0.3">
      <c r="A18372" s="86">
        <f t="shared" si="286"/>
        <v>18364</v>
      </c>
      <c r="B18372" s="17"/>
      <c r="C18372" s="17"/>
      <c r="D18372"/>
      <c r="E18372"/>
      <c r="F18372"/>
      <c r="G18372"/>
      <c r="H18372"/>
      <c r="I18372"/>
      <c r="J18372"/>
      <c r="K18372"/>
      <c r="L18372"/>
      <c r="M18372"/>
      <c r="N18372"/>
    </row>
    <row r="18373" spans="1:14" x14ac:dyDescent="0.3">
      <c r="A18373" s="86">
        <f t="shared" si="286"/>
        <v>18365</v>
      </c>
      <c r="B18373" s="17"/>
      <c r="C18373" s="17"/>
      <c r="D18373"/>
      <c r="E18373"/>
      <c r="F18373"/>
      <c r="G18373"/>
      <c r="H18373"/>
      <c r="I18373"/>
      <c r="J18373"/>
      <c r="K18373"/>
      <c r="L18373"/>
      <c r="M18373"/>
      <c r="N18373"/>
    </row>
    <row r="18374" spans="1:14" x14ac:dyDescent="0.3">
      <c r="A18374" s="86">
        <f t="shared" si="286"/>
        <v>18366</v>
      </c>
      <c r="B18374" s="17"/>
      <c r="C18374" s="17"/>
      <c r="D18374"/>
      <c r="E18374"/>
      <c r="F18374"/>
      <c r="G18374"/>
      <c r="H18374"/>
      <c r="I18374"/>
      <c r="J18374"/>
      <c r="K18374"/>
      <c r="L18374"/>
      <c r="M18374"/>
      <c r="N18374"/>
    </row>
    <row r="18375" spans="1:14" x14ac:dyDescent="0.3">
      <c r="A18375" s="86">
        <f t="shared" si="286"/>
        <v>18367</v>
      </c>
      <c r="B18375" s="17"/>
      <c r="C18375" s="17"/>
      <c r="D18375"/>
      <c r="E18375"/>
      <c r="F18375"/>
      <c r="G18375"/>
      <c r="H18375"/>
      <c r="I18375"/>
      <c r="J18375"/>
      <c r="K18375"/>
      <c r="L18375"/>
      <c r="M18375"/>
      <c r="N18375"/>
    </row>
    <row r="18376" spans="1:14" x14ac:dyDescent="0.3">
      <c r="A18376" s="86">
        <f t="shared" si="286"/>
        <v>18368</v>
      </c>
      <c r="B18376" s="17"/>
      <c r="C18376" s="17"/>
      <c r="D18376"/>
      <c r="E18376"/>
      <c r="F18376"/>
      <c r="G18376"/>
      <c r="H18376"/>
      <c r="I18376"/>
      <c r="J18376"/>
      <c r="K18376"/>
      <c r="L18376"/>
      <c r="M18376"/>
      <c r="N18376"/>
    </row>
    <row r="18377" spans="1:14" x14ac:dyDescent="0.3">
      <c r="A18377" s="86">
        <f t="shared" si="286"/>
        <v>18369</v>
      </c>
      <c r="B18377" s="17"/>
      <c r="C18377" s="17"/>
      <c r="D18377"/>
      <c r="E18377"/>
      <c r="F18377"/>
      <c r="G18377"/>
      <c r="H18377"/>
      <c r="I18377"/>
      <c r="J18377"/>
      <c r="K18377"/>
      <c r="L18377"/>
      <c r="M18377"/>
      <c r="N18377"/>
    </row>
    <row r="18378" spans="1:14" x14ac:dyDescent="0.3">
      <c r="A18378" s="86">
        <f t="shared" si="286"/>
        <v>18370</v>
      </c>
      <c r="B18378" s="17"/>
      <c r="C18378" s="17"/>
      <c r="D18378"/>
      <c r="E18378"/>
      <c r="F18378"/>
      <c r="G18378"/>
      <c r="H18378"/>
      <c r="I18378"/>
      <c r="J18378"/>
      <c r="K18378"/>
      <c r="L18378"/>
      <c r="M18378"/>
      <c r="N18378"/>
    </row>
    <row r="18379" spans="1:14" x14ac:dyDescent="0.3">
      <c r="A18379" s="86">
        <f t="shared" ref="A18379:A18442" si="287">A18378+1</f>
        <v>18371</v>
      </c>
      <c r="B18379" s="17"/>
      <c r="C18379" s="17"/>
      <c r="D18379"/>
      <c r="E18379"/>
      <c r="F18379"/>
      <c r="G18379"/>
      <c r="H18379"/>
      <c r="I18379"/>
      <c r="J18379"/>
      <c r="K18379"/>
      <c r="L18379"/>
      <c r="M18379"/>
      <c r="N18379"/>
    </row>
    <row r="18380" spans="1:14" x14ac:dyDescent="0.3">
      <c r="A18380" s="86">
        <f t="shared" si="287"/>
        <v>18372</v>
      </c>
      <c r="B18380" s="17"/>
      <c r="C18380" s="17"/>
      <c r="D18380"/>
      <c r="E18380"/>
      <c r="F18380"/>
      <c r="G18380"/>
      <c r="H18380"/>
      <c r="I18380"/>
      <c r="J18380"/>
      <c r="K18380"/>
      <c r="L18380"/>
      <c r="M18380"/>
      <c r="N18380"/>
    </row>
    <row r="18381" spans="1:14" x14ac:dyDescent="0.3">
      <c r="A18381" s="86">
        <f t="shared" si="287"/>
        <v>18373</v>
      </c>
      <c r="B18381" s="17"/>
      <c r="C18381" s="17"/>
      <c r="D18381"/>
      <c r="E18381"/>
      <c r="F18381"/>
      <c r="G18381"/>
      <c r="H18381"/>
      <c r="I18381"/>
      <c r="J18381"/>
      <c r="K18381"/>
      <c r="L18381"/>
      <c r="M18381"/>
      <c r="N18381"/>
    </row>
    <row r="18382" spans="1:14" x14ac:dyDescent="0.3">
      <c r="A18382" s="86">
        <f t="shared" si="287"/>
        <v>18374</v>
      </c>
      <c r="B18382" s="17"/>
      <c r="C18382" s="17"/>
      <c r="D18382"/>
      <c r="E18382"/>
      <c r="F18382"/>
      <c r="G18382"/>
      <c r="H18382"/>
      <c r="I18382"/>
      <c r="J18382"/>
      <c r="K18382"/>
      <c r="L18382"/>
      <c r="M18382"/>
      <c r="N18382"/>
    </row>
    <row r="18383" spans="1:14" x14ac:dyDescent="0.3">
      <c r="A18383" s="86">
        <f t="shared" si="287"/>
        <v>18375</v>
      </c>
      <c r="B18383" s="17"/>
      <c r="C18383" s="17"/>
      <c r="D18383"/>
      <c r="E18383"/>
      <c r="F18383"/>
      <c r="G18383"/>
      <c r="H18383"/>
      <c r="I18383"/>
      <c r="J18383"/>
      <c r="K18383"/>
      <c r="L18383"/>
      <c r="M18383"/>
      <c r="N18383"/>
    </row>
    <row r="18384" spans="1:14" x14ac:dyDescent="0.3">
      <c r="A18384" s="86">
        <f t="shared" si="287"/>
        <v>18376</v>
      </c>
      <c r="B18384" s="17"/>
      <c r="C18384" s="17"/>
      <c r="D18384"/>
      <c r="E18384"/>
      <c r="F18384"/>
      <c r="G18384"/>
      <c r="H18384"/>
      <c r="I18384"/>
      <c r="J18384"/>
      <c r="K18384"/>
      <c r="L18384"/>
      <c r="M18384"/>
      <c r="N18384"/>
    </row>
    <row r="18385" spans="1:14" x14ac:dyDescent="0.3">
      <c r="A18385" s="86">
        <f t="shared" si="287"/>
        <v>18377</v>
      </c>
      <c r="B18385" s="17"/>
      <c r="C18385" s="17"/>
      <c r="D18385"/>
      <c r="E18385"/>
      <c r="F18385"/>
      <c r="G18385"/>
      <c r="H18385"/>
      <c r="I18385"/>
      <c r="J18385"/>
      <c r="K18385"/>
      <c r="L18385"/>
      <c r="M18385"/>
      <c r="N18385"/>
    </row>
    <row r="18386" spans="1:14" x14ac:dyDescent="0.3">
      <c r="A18386" s="86">
        <f t="shared" si="287"/>
        <v>18378</v>
      </c>
      <c r="B18386" s="17"/>
      <c r="C18386" s="17"/>
      <c r="D18386"/>
      <c r="E18386"/>
      <c r="F18386"/>
      <c r="G18386"/>
      <c r="H18386"/>
      <c r="I18386"/>
      <c r="J18386"/>
      <c r="K18386"/>
      <c r="L18386"/>
      <c r="M18386"/>
      <c r="N18386"/>
    </row>
    <row r="18387" spans="1:14" x14ac:dyDescent="0.3">
      <c r="A18387" s="86">
        <f t="shared" si="287"/>
        <v>18379</v>
      </c>
      <c r="B18387" s="17"/>
      <c r="C18387" s="17"/>
      <c r="D18387"/>
      <c r="E18387"/>
      <c r="F18387"/>
      <c r="G18387"/>
      <c r="H18387"/>
      <c r="I18387"/>
      <c r="J18387"/>
      <c r="K18387"/>
      <c r="L18387"/>
      <c r="M18387"/>
      <c r="N18387"/>
    </row>
    <row r="18388" spans="1:14" x14ac:dyDescent="0.3">
      <c r="A18388" s="86">
        <f t="shared" si="287"/>
        <v>18380</v>
      </c>
      <c r="B18388" s="17"/>
      <c r="C18388" s="17"/>
      <c r="D18388"/>
      <c r="E18388"/>
      <c r="F18388"/>
      <c r="G18388"/>
      <c r="H18388"/>
      <c r="I18388"/>
      <c r="J18388"/>
      <c r="K18388"/>
      <c r="L18388"/>
      <c r="M18388"/>
      <c r="N18388"/>
    </row>
    <row r="18389" spans="1:14" x14ac:dyDescent="0.3">
      <c r="A18389" s="86">
        <f t="shared" si="287"/>
        <v>18381</v>
      </c>
      <c r="B18389" s="17"/>
      <c r="C18389" s="17"/>
      <c r="D18389"/>
      <c r="E18389"/>
      <c r="F18389"/>
      <c r="G18389"/>
      <c r="H18389"/>
      <c r="I18389"/>
      <c r="J18389"/>
      <c r="K18389"/>
      <c r="L18389"/>
      <c r="M18389"/>
      <c r="N18389"/>
    </row>
    <row r="18390" spans="1:14" x14ac:dyDescent="0.3">
      <c r="A18390" s="86">
        <f t="shared" si="287"/>
        <v>18382</v>
      </c>
      <c r="B18390" s="17"/>
      <c r="C18390" s="17"/>
      <c r="D18390"/>
      <c r="E18390"/>
      <c r="F18390"/>
      <c r="G18390"/>
      <c r="H18390"/>
      <c r="I18390"/>
      <c r="J18390"/>
      <c r="K18390"/>
      <c r="L18390"/>
      <c r="M18390"/>
      <c r="N18390"/>
    </row>
    <row r="18391" spans="1:14" x14ac:dyDescent="0.3">
      <c r="A18391" s="86">
        <f t="shared" si="287"/>
        <v>18383</v>
      </c>
      <c r="B18391" s="17"/>
      <c r="C18391" s="17"/>
      <c r="D18391"/>
      <c r="E18391"/>
      <c r="F18391"/>
      <c r="G18391"/>
      <c r="H18391"/>
      <c r="I18391"/>
      <c r="J18391"/>
      <c r="K18391"/>
      <c r="L18391"/>
      <c r="M18391"/>
      <c r="N18391"/>
    </row>
    <row r="18392" spans="1:14" x14ac:dyDescent="0.3">
      <c r="A18392" s="86">
        <f t="shared" si="287"/>
        <v>18384</v>
      </c>
      <c r="B18392" s="17"/>
      <c r="C18392" s="17"/>
      <c r="D18392"/>
      <c r="E18392"/>
      <c r="F18392"/>
      <c r="G18392"/>
      <c r="H18392"/>
      <c r="I18392"/>
      <c r="J18392"/>
      <c r="K18392"/>
      <c r="L18392"/>
      <c r="M18392"/>
      <c r="N18392"/>
    </row>
    <row r="18393" spans="1:14" x14ac:dyDescent="0.3">
      <c r="A18393" s="86">
        <f t="shared" si="287"/>
        <v>18385</v>
      </c>
      <c r="B18393" s="17"/>
      <c r="C18393" s="17"/>
      <c r="D18393"/>
      <c r="E18393"/>
      <c r="F18393"/>
      <c r="G18393"/>
      <c r="H18393"/>
      <c r="I18393"/>
      <c r="J18393"/>
      <c r="K18393"/>
      <c r="L18393"/>
      <c r="M18393"/>
      <c r="N18393"/>
    </row>
    <row r="18394" spans="1:14" x14ac:dyDescent="0.3">
      <c r="A18394" s="86">
        <f t="shared" si="287"/>
        <v>18386</v>
      </c>
      <c r="B18394" s="17"/>
      <c r="C18394" s="17"/>
      <c r="D18394"/>
      <c r="E18394"/>
      <c r="F18394"/>
      <c r="G18394"/>
      <c r="H18394"/>
      <c r="I18394"/>
      <c r="J18394"/>
      <c r="K18394"/>
      <c r="L18394"/>
      <c r="M18394"/>
      <c r="N18394"/>
    </row>
    <row r="18395" spans="1:14" x14ac:dyDescent="0.3">
      <c r="A18395" s="86">
        <f t="shared" si="287"/>
        <v>18387</v>
      </c>
      <c r="B18395" s="17"/>
      <c r="C18395" s="17"/>
      <c r="D18395"/>
      <c r="E18395"/>
      <c r="F18395"/>
      <c r="G18395"/>
      <c r="H18395"/>
      <c r="I18395"/>
      <c r="J18395"/>
      <c r="K18395"/>
      <c r="L18395"/>
      <c r="M18395"/>
      <c r="N18395"/>
    </row>
    <row r="18396" spans="1:14" x14ac:dyDescent="0.3">
      <c r="A18396" s="86">
        <f t="shared" si="287"/>
        <v>18388</v>
      </c>
      <c r="B18396" s="17"/>
      <c r="C18396" s="17"/>
      <c r="D18396"/>
      <c r="E18396"/>
      <c r="F18396"/>
      <c r="G18396"/>
      <c r="H18396"/>
      <c r="I18396"/>
      <c r="J18396"/>
      <c r="K18396"/>
      <c r="L18396"/>
      <c r="M18396"/>
      <c r="N18396"/>
    </row>
    <row r="18397" spans="1:14" x14ac:dyDescent="0.3">
      <c r="A18397" s="86">
        <f t="shared" si="287"/>
        <v>18389</v>
      </c>
      <c r="B18397" s="17"/>
      <c r="C18397" s="17"/>
      <c r="D18397"/>
      <c r="E18397"/>
      <c r="F18397"/>
      <c r="G18397"/>
      <c r="H18397"/>
      <c r="I18397"/>
      <c r="J18397"/>
      <c r="K18397"/>
      <c r="L18397"/>
      <c r="M18397"/>
      <c r="N18397"/>
    </row>
    <row r="18398" spans="1:14" x14ac:dyDescent="0.3">
      <c r="A18398" s="86">
        <f t="shared" si="287"/>
        <v>18390</v>
      </c>
      <c r="B18398" s="17"/>
      <c r="C18398" s="17"/>
      <c r="D18398"/>
      <c r="E18398"/>
      <c r="F18398"/>
      <c r="G18398"/>
      <c r="H18398"/>
      <c r="I18398"/>
      <c r="J18398"/>
      <c r="K18398"/>
      <c r="L18398"/>
      <c r="M18398"/>
      <c r="N18398"/>
    </row>
    <row r="18399" spans="1:14" x14ac:dyDescent="0.3">
      <c r="A18399" s="86">
        <f t="shared" si="287"/>
        <v>18391</v>
      </c>
      <c r="B18399" s="17"/>
      <c r="C18399" s="17"/>
      <c r="D18399"/>
      <c r="E18399"/>
      <c r="F18399"/>
      <c r="G18399"/>
      <c r="H18399"/>
      <c r="I18399"/>
      <c r="J18399"/>
      <c r="K18399"/>
      <c r="L18399"/>
      <c r="M18399"/>
      <c r="N18399"/>
    </row>
    <row r="18400" spans="1:14" x14ac:dyDescent="0.3">
      <c r="A18400" s="86">
        <f t="shared" si="287"/>
        <v>18392</v>
      </c>
      <c r="B18400" s="17"/>
      <c r="C18400" s="17"/>
      <c r="D18400"/>
      <c r="E18400"/>
      <c r="F18400"/>
      <c r="G18400"/>
      <c r="H18400"/>
      <c r="I18400"/>
      <c r="J18400"/>
      <c r="K18400"/>
      <c r="L18400"/>
      <c r="M18400"/>
      <c r="N18400"/>
    </row>
    <row r="18401" spans="1:14" x14ac:dyDescent="0.3">
      <c r="A18401" s="86">
        <f t="shared" si="287"/>
        <v>18393</v>
      </c>
      <c r="B18401" s="17"/>
      <c r="C18401" s="17"/>
      <c r="D18401"/>
      <c r="E18401"/>
      <c r="F18401"/>
      <c r="G18401"/>
      <c r="H18401"/>
      <c r="I18401"/>
      <c r="J18401"/>
      <c r="K18401"/>
      <c r="L18401"/>
      <c r="M18401"/>
      <c r="N18401"/>
    </row>
    <row r="18402" spans="1:14" x14ac:dyDescent="0.3">
      <c r="A18402" s="86">
        <f t="shared" si="287"/>
        <v>18394</v>
      </c>
      <c r="B18402" s="17"/>
      <c r="C18402" s="17"/>
      <c r="D18402"/>
      <c r="E18402"/>
      <c r="F18402"/>
      <c r="G18402"/>
      <c r="H18402"/>
      <c r="I18402"/>
      <c r="J18402"/>
      <c r="K18402"/>
      <c r="L18402"/>
      <c r="M18402"/>
      <c r="N18402"/>
    </row>
    <row r="18403" spans="1:14" x14ac:dyDescent="0.3">
      <c r="A18403" s="86">
        <f t="shared" si="287"/>
        <v>18395</v>
      </c>
      <c r="B18403" s="17"/>
      <c r="C18403" s="17"/>
      <c r="D18403"/>
      <c r="E18403"/>
      <c r="F18403"/>
      <c r="G18403"/>
      <c r="H18403"/>
      <c r="I18403"/>
      <c r="J18403"/>
      <c r="K18403"/>
      <c r="L18403"/>
      <c r="M18403"/>
      <c r="N18403"/>
    </row>
    <row r="18404" spans="1:14" x14ac:dyDescent="0.3">
      <c r="A18404" s="86">
        <f t="shared" si="287"/>
        <v>18396</v>
      </c>
      <c r="B18404" s="17"/>
      <c r="C18404" s="17"/>
      <c r="D18404"/>
      <c r="E18404"/>
      <c r="F18404"/>
      <c r="G18404"/>
      <c r="H18404"/>
      <c r="I18404"/>
      <c r="J18404"/>
      <c r="K18404"/>
      <c r="L18404"/>
      <c r="M18404"/>
      <c r="N18404"/>
    </row>
    <row r="18405" spans="1:14" x14ac:dyDescent="0.3">
      <c r="A18405" s="86">
        <f t="shared" si="287"/>
        <v>18397</v>
      </c>
      <c r="B18405" s="17"/>
      <c r="C18405" s="17"/>
      <c r="D18405"/>
      <c r="E18405"/>
      <c r="F18405"/>
      <c r="G18405"/>
      <c r="H18405"/>
      <c r="I18405"/>
      <c r="J18405"/>
      <c r="K18405"/>
      <c r="L18405"/>
      <c r="M18405"/>
      <c r="N18405"/>
    </row>
    <row r="18406" spans="1:14" x14ac:dyDescent="0.3">
      <c r="A18406" s="86">
        <f t="shared" si="287"/>
        <v>18398</v>
      </c>
      <c r="B18406" s="17"/>
      <c r="C18406" s="17"/>
      <c r="D18406"/>
      <c r="E18406"/>
      <c r="F18406"/>
      <c r="G18406"/>
      <c r="H18406"/>
      <c r="I18406"/>
      <c r="J18406"/>
      <c r="K18406"/>
      <c r="L18406"/>
      <c r="M18406"/>
      <c r="N18406"/>
    </row>
    <row r="18407" spans="1:14" x14ac:dyDescent="0.3">
      <c r="A18407" s="86">
        <f t="shared" si="287"/>
        <v>18399</v>
      </c>
      <c r="B18407" s="17"/>
      <c r="C18407" s="17"/>
      <c r="D18407"/>
      <c r="E18407"/>
      <c r="F18407"/>
      <c r="G18407"/>
      <c r="H18407"/>
      <c r="I18407"/>
      <c r="J18407"/>
      <c r="K18407"/>
      <c r="L18407"/>
      <c r="M18407"/>
      <c r="N18407"/>
    </row>
    <row r="18408" spans="1:14" x14ac:dyDescent="0.3">
      <c r="A18408" s="86">
        <f t="shared" si="287"/>
        <v>18400</v>
      </c>
      <c r="B18408" s="17"/>
      <c r="C18408" s="17"/>
      <c r="D18408"/>
      <c r="E18408"/>
      <c r="F18408"/>
      <c r="G18408"/>
      <c r="H18408"/>
      <c r="I18408"/>
      <c r="J18408"/>
      <c r="K18408"/>
      <c r="L18408"/>
      <c r="M18408"/>
      <c r="N18408"/>
    </row>
    <row r="18409" spans="1:14" x14ac:dyDescent="0.3">
      <c r="A18409" s="86">
        <f t="shared" si="287"/>
        <v>18401</v>
      </c>
      <c r="B18409" s="17"/>
      <c r="C18409" s="17"/>
      <c r="D18409"/>
      <c r="E18409"/>
      <c r="F18409"/>
      <c r="G18409"/>
      <c r="H18409"/>
      <c r="I18409"/>
      <c r="J18409"/>
      <c r="K18409"/>
      <c r="L18409"/>
      <c r="M18409"/>
      <c r="N18409"/>
    </row>
    <row r="18410" spans="1:14" x14ac:dyDescent="0.3">
      <c r="A18410" s="86">
        <f t="shared" si="287"/>
        <v>18402</v>
      </c>
      <c r="B18410" s="17"/>
      <c r="C18410" s="17"/>
      <c r="D18410"/>
      <c r="E18410"/>
      <c r="F18410"/>
      <c r="G18410"/>
      <c r="H18410"/>
      <c r="I18410"/>
      <c r="J18410"/>
      <c r="K18410"/>
      <c r="L18410"/>
      <c r="M18410"/>
      <c r="N18410"/>
    </row>
    <row r="18411" spans="1:14" x14ac:dyDescent="0.3">
      <c r="A18411" s="86">
        <f t="shared" si="287"/>
        <v>18403</v>
      </c>
      <c r="B18411" s="17"/>
      <c r="C18411" s="17"/>
      <c r="D18411"/>
      <c r="E18411"/>
      <c r="F18411"/>
      <c r="G18411"/>
      <c r="H18411"/>
      <c r="I18411"/>
      <c r="J18411"/>
      <c r="K18411"/>
      <c r="L18411"/>
      <c r="M18411"/>
      <c r="N18411"/>
    </row>
    <row r="18412" spans="1:14" x14ac:dyDescent="0.3">
      <c r="A18412" s="86">
        <f t="shared" si="287"/>
        <v>18404</v>
      </c>
      <c r="B18412" s="17"/>
      <c r="C18412" s="17"/>
      <c r="D18412"/>
      <c r="E18412"/>
      <c r="F18412"/>
      <c r="G18412"/>
      <c r="H18412"/>
      <c r="I18412"/>
      <c r="J18412"/>
      <c r="K18412"/>
      <c r="L18412"/>
      <c r="M18412"/>
      <c r="N18412"/>
    </row>
    <row r="18413" spans="1:14" x14ac:dyDescent="0.3">
      <c r="A18413" s="86">
        <f t="shared" si="287"/>
        <v>18405</v>
      </c>
      <c r="B18413" s="17"/>
      <c r="C18413" s="17"/>
      <c r="D18413"/>
      <c r="E18413"/>
      <c r="F18413"/>
      <c r="G18413"/>
      <c r="H18413"/>
      <c r="I18413"/>
      <c r="J18413"/>
      <c r="K18413"/>
      <c r="L18413"/>
      <c r="M18413"/>
      <c r="N18413"/>
    </row>
    <row r="18414" spans="1:14" x14ac:dyDescent="0.3">
      <c r="A18414" s="86">
        <f t="shared" si="287"/>
        <v>18406</v>
      </c>
      <c r="B18414" s="17"/>
      <c r="C18414" s="17"/>
      <c r="D18414"/>
      <c r="E18414"/>
      <c r="F18414"/>
      <c r="G18414"/>
      <c r="H18414"/>
      <c r="I18414"/>
      <c r="J18414"/>
      <c r="K18414"/>
      <c r="L18414"/>
      <c r="M18414"/>
      <c r="N18414"/>
    </row>
    <row r="18415" spans="1:14" x14ac:dyDescent="0.3">
      <c r="A18415" s="86">
        <f t="shared" si="287"/>
        <v>18407</v>
      </c>
      <c r="B18415" s="17"/>
      <c r="C18415" s="17"/>
      <c r="D18415"/>
      <c r="E18415"/>
      <c r="F18415"/>
      <c r="G18415"/>
      <c r="H18415"/>
      <c r="I18415"/>
      <c r="J18415"/>
      <c r="K18415"/>
      <c r="L18415"/>
      <c r="M18415"/>
      <c r="N18415"/>
    </row>
    <row r="18416" spans="1:14" x14ac:dyDescent="0.3">
      <c r="A18416" s="86">
        <f t="shared" si="287"/>
        <v>18408</v>
      </c>
      <c r="B18416" s="17"/>
      <c r="C18416" s="17"/>
      <c r="D18416"/>
      <c r="E18416"/>
      <c r="F18416"/>
      <c r="G18416"/>
      <c r="H18416"/>
      <c r="I18416"/>
      <c r="J18416"/>
      <c r="K18416"/>
      <c r="L18416"/>
      <c r="M18416"/>
      <c r="N18416"/>
    </row>
    <row r="18417" spans="1:14" x14ac:dyDescent="0.3">
      <c r="A18417" s="86">
        <f t="shared" si="287"/>
        <v>18409</v>
      </c>
      <c r="B18417" s="17"/>
      <c r="C18417" s="17"/>
      <c r="D18417"/>
      <c r="E18417"/>
      <c r="F18417"/>
      <c r="G18417"/>
      <c r="H18417"/>
      <c r="I18417"/>
      <c r="J18417"/>
      <c r="K18417"/>
      <c r="L18417"/>
      <c r="M18417"/>
      <c r="N18417"/>
    </row>
    <row r="18418" spans="1:14" x14ac:dyDescent="0.3">
      <c r="A18418" s="86">
        <f t="shared" si="287"/>
        <v>18410</v>
      </c>
      <c r="B18418" s="17"/>
      <c r="C18418" s="17"/>
      <c r="D18418"/>
      <c r="E18418"/>
      <c r="F18418"/>
      <c r="G18418"/>
      <c r="H18418"/>
      <c r="I18418"/>
      <c r="J18418"/>
      <c r="K18418"/>
      <c r="L18418"/>
      <c r="M18418"/>
      <c r="N18418"/>
    </row>
    <row r="18419" spans="1:14" x14ac:dyDescent="0.3">
      <c r="A18419" s="86">
        <f t="shared" si="287"/>
        <v>18411</v>
      </c>
      <c r="B18419" s="17"/>
      <c r="C18419" s="17"/>
      <c r="D18419"/>
      <c r="E18419"/>
      <c r="F18419"/>
      <c r="G18419"/>
      <c r="H18419"/>
      <c r="I18419"/>
      <c r="J18419"/>
      <c r="K18419"/>
      <c r="L18419"/>
      <c r="M18419"/>
      <c r="N18419"/>
    </row>
    <row r="18420" spans="1:14" x14ac:dyDescent="0.3">
      <c r="A18420" s="86">
        <f t="shared" si="287"/>
        <v>18412</v>
      </c>
      <c r="B18420" s="17"/>
      <c r="C18420" s="17"/>
      <c r="D18420"/>
      <c r="E18420"/>
      <c r="F18420"/>
      <c r="G18420"/>
      <c r="H18420"/>
      <c r="I18420"/>
      <c r="J18420"/>
      <c r="K18420"/>
      <c r="L18420"/>
      <c r="M18420"/>
      <c r="N18420"/>
    </row>
    <row r="18421" spans="1:14" x14ac:dyDescent="0.3">
      <c r="A18421" s="86">
        <f t="shared" si="287"/>
        <v>18413</v>
      </c>
      <c r="B18421" s="17"/>
      <c r="C18421" s="17"/>
      <c r="D18421"/>
      <c r="E18421"/>
      <c r="F18421"/>
      <c r="G18421"/>
      <c r="H18421"/>
      <c r="I18421"/>
      <c r="J18421"/>
      <c r="K18421"/>
      <c r="L18421"/>
      <c r="M18421"/>
      <c r="N18421"/>
    </row>
    <row r="18422" spans="1:14" x14ac:dyDescent="0.3">
      <c r="A18422" s="86">
        <f t="shared" si="287"/>
        <v>18414</v>
      </c>
      <c r="B18422" s="17"/>
      <c r="C18422" s="17"/>
      <c r="D18422"/>
      <c r="E18422"/>
      <c r="F18422"/>
      <c r="G18422"/>
      <c r="H18422"/>
      <c r="I18422"/>
      <c r="J18422"/>
      <c r="K18422"/>
      <c r="L18422"/>
      <c r="M18422"/>
      <c r="N18422"/>
    </row>
    <row r="18423" spans="1:14" x14ac:dyDescent="0.3">
      <c r="A18423" s="86">
        <f t="shared" si="287"/>
        <v>18415</v>
      </c>
      <c r="B18423" s="17"/>
      <c r="C18423" s="17"/>
      <c r="D18423"/>
      <c r="E18423"/>
      <c r="F18423"/>
      <c r="G18423"/>
      <c r="H18423"/>
      <c r="I18423"/>
      <c r="J18423"/>
      <c r="K18423"/>
      <c r="L18423"/>
      <c r="M18423"/>
      <c r="N18423"/>
    </row>
    <row r="18424" spans="1:14" x14ac:dyDescent="0.3">
      <c r="A18424" s="86">
        <f t="shared" si="287"/>
        <v>18416</v>
      </c>
      <c r="B18424" s="17"/>
      <c r="C18424" s="17"/>
      <c r="D18424"/>
      <c r="E18424"/>
      <c r="F18424"/>
      <c r="G18424"/>
      <c r="H18424"/>
      <c r="I18424"/>
      <c r="J18424"/>
      <c r="K18424"/>
      <c r="L18424"/>
      <c r="M18424"/>
      <c r="N18424"/>
    </row>
    <row r="18425" spans="1:14" x14ac:dyDescent="0.3">
      <c r="A18425" s="86">
        <f t="shared" si="287"/>
        <v>18417</v>
      </c>
      <c r="B18425" s="17"/>
      <c r="C18425" s="17"/>
      <c r="D18425"/>
      <c r="E18425"/>
      <c r="F18425"/>
      <c r="G18425"/>
      <c r="H18425"/>
      <c r="I18425"/>
      <c r="J18425"/>
      <c r="K18425"/>
      <c r="L18425"/>
      <c r="M18425"/>
      <c r="N18425"/>
    </row>
    <row r="18426" spans="1:14" x14ac:dyDescent="0.3">
      <c r="A18426" s="86">
        <f t="shared" si="287"/>
        <v>18418</v>
      </c>
      <c r="B18426" s="17"/>
      <c r="C18426" s="17"/>
      <c r="D18426"/>
      <c r="E18426"/>
      <c r="F18426"/>
      <c r="G18426"/>
      <c r="H18426"/>
      <c r="I18426"/>
      <c r="J18426"/>
      <c r="K18426"/>
      <c r="L18426"/>
      <c r="M18426"/>
      <c r="N18426"/>
    </row>
    <row r="18427" spans="1:14" x14ac:dyDescent="0.3">
      <c r="A18427" s="86">
        <f t="shared" si="287"/>
        <v>18419</v>
      </c>
      <c r="B18427" s="17"/>
      <c r="C18427" s="17"/>
      <c r="D18427"/>
      <c r="E18427"/>
      <c r="F18427"/>
      <c r="G18427"/>
      <c r="H18427"/>
      <c r="I18427"/>
      <c r="J18427"/>
      <c r="K18427"/>
      <c r="L18427"/>
      <c r="M18427"/>
      <c r="N18427"/>
    </row>
    <row r="18428" spans="1:14" x14ac:dyDescent="0.3">
      <c r="A18428" s="86">
        <f t="shared" si="287"/>
        <v>18420</v>
      </c>
      <c r="B18428" s="17"/>
      <c r="C18428" s="17"/>
      <c r="D18428"/>
      <c r="E18428"/>
      <c r="F18428"/>
      <c r="G18428"/>
      <c r="H18428"/>
      <c r="I18428"/>
      <c r="J18428"/>
      <c r="K18428"/>
      <c r="L18428"/>
      <c r="M18428"/>
      <c r="N18428"/>
    </row>
    <row r="18429" spans="1:14" x14ac:dyDescent="0.3">
      <c r="A18429" s="86">
        <f t="shared" si="287"/>
        <v>18421</v>
      </c>
      <c r="B18429" s="17"/>
      <c r="C18429" s="17"/>
      <c r="D18429"/>
      <c r="E18429"/>
      <c r="F18429"/>
      <c r="G18429"/>
      <c r="H18429"/>
      <c r="I18429"/>
      <c r="J18429"/>
      <c r="K18429"/>
      <c r="L18429"/>
      <c r="M18429"/>
      <c r="N18429"/>
    </row>
    <row r="18430" spans="1:14" x14ac:dyDescent="0.3">
      <c r="A18430" s="86">
        <f t="shared" si="287"/>
        <v>18422</v>
      </c>
      <c r="B18430" s="17"/>
      <c r="C18430" s="17"/>
      <c r="D18430"/>
      <c r="E18430"/>
      <c r="F18430"/>
      <c r="G18430"/>
      <c r="H18430"/>
      <c r="I18430"/>
      <c r="J18430"/>
      <c r="K18430"/>
      <c r="L18430"/>
      <c r="M18430"/>
      <c r="N18430"/>
    </row>
    <row r="18431" spans="1:14" x14ac:dyDescent="0.3">
      <c r="A18431" s="86">
        <f t="shared" si="287"/>
        <v>18423</v>
      </c>
      <c r="B18431" s="17"/>
      <c r="C18431" s="17"/>
      <c r="D18431"/>
      <c r="E18431"/>
      <c r="F18431"/>
      <c r="G18431"/>
      <c r="H18431"/>
      <c r="I18431"/>
      <c r="J18431"/>
      <c r="K18431"/>
      <c r="L18431"/>
      <c r="M18431"/>
      <c r="N18431"/>
    </row>
    <row r="18432" spans="1:14" x14ac:dyDescent="0.3">
      <c r="A18432" s="86">
        <f t="shared" si="287"/>
        <v>18424</v>
      </c>
      <c r="B18432" s="17"/>
      <c r="C18432" s="17"/>
      <c r="D18432"/>
      <c r="E18432"/>
      <c r="F18432"/>
      <c r="G18432"/>
      <c r="H18432"/>
      <c r="I18432"/>
      <c r="J18432"/>
      <c r="K18432"/>
      <c r="L18432"/>
      <c r="M18432"/>
      <c r="N18432"/>
    </row>
    <row r="18433" spans="1:14" x14ac:dyDescent="0.3">
      <c r="A18433" s="86">
        <f t="shared" si="287"/>
        <v>18425</v>
      </c>
      <c r="B18433" s="17"/>
      <c r="C18433" s="17"/>
      <c r="D18433"/>
      <c r="E18433"/>
      <c r="F18433"/>
      <c r="G18433"/>
      <c r="H18433"/>
      <c r="I18433"/>
      <c r="J18433"/>
      <c r="K18433"/>
      <c r="L18433"/>
      <c r="M18433"/>
      <c r="N18433"/>
    </row>
    <row r="18434" spans="1:14" x14ac:dyDescent="0.3">
      <c r="A18434" s="86">
        <f t="shared" si="287"/>
        <v>18426</v>
      </c>
      <c r="B18434" s="17"/>
      <c r="C18434" s="17"/>
      <c r="D18434"/>
      <c r="E18434"/>
      <c r="F18434"/>
      <c r="G18434"/>
      <c r="H18434"/>
      <c r="I18434"/>
      <c r="J18434"/>
      <c r="K18434"/>
      <c r="L18434"/>
      <c r="M18434"/>
      <c r="N18434"/>
    </row>
    <row r="18435" spans="1:14" x14ac:dyDescent="0.3">
      <c r="A18435" s="86">
        <f t="shared" si="287"/>
        <v>18427</v>
      </c>
      <c r="B18435" s="17"/>
      <c r="C18435" s="17"/>
      <c r="D18435"/>
      <c r="E18435"/>
      <c r="F18435"/>
      <c r="G18435"/>
      <c r="H18435"/>
      <c r="I18435"/>
      <c r="J18435"/>
      <c r="K18435"/>
      <c r="L18435"/>
      <c r="M18435"/>
      <c r="N18435"/>
    </row>
    <row r="18436" spans="1:14" x14ac:dyDescent="0.3">
      <c r="A18436" s="86">
        <f t="shared" si="287"/>
        <v>18428</v>
      </c>
      <c r="B18436" s="17"/>
      <c r="C18436" s="17"/>
      <c r="D18436"/>
      <c r="E18436"/>
      <c r="F18436"/>
      <c r="G18436"/>
      <c r="H18436"/>
      <c r="I18436"/>
      <c r="J18436"/>
      <c r="K18436"/>
      <c r="L18436"/>
      <c r="M18436"/>
      <c r="N18436"/>
    </row>
    <row r="18437" spans="1:14" x14ac:dyDescent="0.3">
      <c r="A18437" s="86">
        <f t="shared" si="287"/>
        <v>18429</v>
      </c>
      <c r="B18437" s="17"/>
      <c r="C18437" s="17"/>
      <c r="D18437"/>
      <c r="E18437"/>
      <c r="F18437"/>
      <c r="G18437"/>
      <c r="H18437"/>
      <c r="I18437"/>
      <c r="J18437"/>
      <c r="K18437"/>
      <c r="L18437"/>
      <c r="M18437"/>
      <c r="N18437"/>
    </row>
    <row r="18438" spans="1:14" x14ac:dyDescent="0.3">
      <c r="A18438" s="86">
        <f t="shared" si="287"/>
        <v>18430</v>
      </c>
      <c r="B18438" s="17"/>
      <c r="C18438" s="17"/>
      <c r="D18438"/>
      <c r="E18438"/>
      <c r="F18438"/>
      <c r="G18438"/>
      <c r="H18438"/>
      <c r="I18438"/>
      <c r="J18438"/>
      <c r="K18438"/>
      <c r="L18438"/>
      <c r="M18438"/>
      <c r="N18438"/>
    </row>
    <row r="18439" spans="1:14" x14ac:dyDescent="0.3">
      <c r="A18439" s="86">
        <f t="shared" si="287"/>
        <v>18431</v>
      </c>
      <c r="B18439" s="17"/>
      <c r="C18439" s="17"/>
      <c r="D18439"/>
      <c r="E18439"/>
      <c r="F18439"/>
      <c r="G18439"/>
      <c r="H18439"/>
      <c r="I18439"/>
      <c r="J18439"/>
      <c r="K18439"/>
      <c r="L18439"/>
      <c r="M18439"/>
      <c r="N18439"/>
    </row>
    <row r="18440" spans="1:14" x14ac:dyDescent="0.3">
      <c r="A18440" s="86">
        <f t="shared" si="287"/>
        <v>18432</v>
      </c>
      <c r="B18440" s="17"/>
      <c r="C18440" s="17"/>
      <c r="D18440"/>
      <c r="E18440"/>
      <c r="F18440"/>
      <c r="G18440"/>
      <c r="H18440"/>
      <c r="I18440"/>
      <c r="J18440"/>
      <c r="K18440"/>
      <c r="L18440"/>
      <c r="M18440"/>
      <c r="N18440"/>
    </row>
    <row r="18441" spans="1:14" x14ac:dyDescent="0.3">
      <c r="A18441" s="86">
        <f t="shared" si="287"/>
        <v>18433</v>
      </c>
      <c r="B18441" s="17"/>
      <c r="C18441" s="17"/>
      <c r="D18441"/>
      <c r="E18441"/>
      <c r="F18441"/>
      <c r="G18441"/>
      <c r="H18441"/>
      <c r="I18441"/>
      <c r="J18441"/>
      <c r="K18441"/>
      <c r="L18441"/>
      <c r="M18441"/>
      <c r="N18441"/>
    </row>
    <row r="18442" spans="1:14" x14ac:dyDescent="0.3">
      <c r="A18442" s="86">
        <f t="shared" si="287"/>
        <v>18434</v>
      </c>
      <c r="B18442" s="17"/>
      <c r="C18442" s="17"/>
      <c r="D18442"/>
      <c r="E18442"/>
      <c r="F18442"/>
      <c r="G18442"/>
      <c r="H18442"/>
      <c r="I18442"/>
      <c r="J18442"/>
      <c r="K18442"/>
      <c r="L18442"/>
      <c r="M18442"/>
      <c r="N18442"/>
    </row>
    <row r="18443" spans="1:14" x14ac:dyDescent="0.3">
      <c r="A18443" s="86">
        <f t="shared" ref="A18443:A18506" si="288">A18442+1</f>
        <v>18435</v>
      </c>
      <c r="B18443" s="17"/>
      <c r="C18443" s="17"/>
      <c r="D18443"/>
      <c r="E18443"/>
      <c r="F18443"/>
      <c r="G18443"/>
      <c r="H18443"/>
      <c r="I18443"/>
      <c r="J18443"/>
      <c r="K18443"/>
      <c r="L18443"/>
      <c r="M18443"/>
      <c r="N18443"/>
    </row>
    <row r="18444" spans="1:14" x14ac:dyDescent="0.3">
      <c r="A18444" s="86">
        <f t="shared" si="288"/>
        <v>18436</v>
      </c>
      <c r="B18444" s="17"/>
      <c r="C18444" s="17"/>
      <c r="D18444"/>
      <c r="E18444"/>
      <c r="F18444"/>
      <c r="G18444"/>
      <c r="H18444"/>
      <c r="I18444"/>
      <c r="J18444"/>
      <c r="K18444"/>
      <c r="L18444"/>
      <c r="M18444"/>
      <c r="N18444"/>
    </row>
    <row r="18445" spans="1:14" x14ac:dyDescent="0.3">
      <c r="A18445" s="86">
        <f t="shared" si="288"/>
        <v>18437</v>
      </c>
      <c r="B18445" s="17"/>
      <c r="C18445" s="17"/>
      <c r="D18445"/>
      <c r="E18445"/>
      <c r="F18445"/>
      <c r="G18445"/>
      <c r="H18445"/>
      <c r="I18445"/>
      <c r="J18445"/>
      <c r="K18445"/>
      <c r="L18445"/>
      <c r="M18445"/>
      <c r="N18445"/>
    </row>
    <row r="18446" spans="1:14" x14ac:dyDescent="0.3">
      <c r="A18446" s="86">
        <f t="shared" si="288"/>
        <v>18438</v>
      </c>
      <c r="B18446" s="17"/>
      <c r="C18446" s="17"/>
      <c r="D18446"/>
      <c r="E18446"/>
      <c r="F18446"/>
      <c r="G18446"/>
      <c r="H18446"/>
      <c r="I18446"/>
      <c r="J18446"/>
      <c r="K18446"/>
      <c r="L18446"/>
      <c r="M18446"/>
      <c r="N18446"/>
    </row>
    <row r="18447" spans="1:14" x14ac:dyDescent="0.3">
      <c r="A18447" s="86">
        <f t="shared" si="288"/>
        <v>18439</v>
      </c>
      <c r="B18447" s="17"/>
      <c r="C18447" s="17"/>
      <c r="D18447"/>
      <c r="E18447"/>
      <c r="F18447"/>
      <c r="G18447"/>
      <c r="H18447"/>
      <c r="I18447"/>
      <c r="J18447"/>
      <c r="K18447"/>
      <c r="L18447"/>
      <c r="M18447"/>
      <c r="N18447"/>
    </row>
    <row r="18448" spans="1:14" x14ac:dyDescent="0.3">
      <c r="A18448" s="86">
        <f t="shared" si="288"/>
        <v>18440</v>
      </c>
      <c r="B18448" s="17"/>
      <c r="C18448" s="17"/>
      <c r="D18448"/>
      <c r="E18448"/>
      <c r="F18448"/>
      <c r="G18448"/>
      <c r="H18448"/>
      <c r="I18448"/>
      <c r="J18448"/>
      <c r="K18448"/>
      <c r="L18448"/>
      <c r="M18448"/>
      <c r="N18448"/>
    </row>
    <row r="18449" spans="1:14" x14ac:dyDescent="0.3">
      <c r="A18449" s="86">
        <f t="shared" si="288"/>
        <v>18441</v>
      </c>
      <c r="B18449" s="17"/>
      <c r="C18449" s="17"/>
      <c r="D18449"/>
      <c r="E18449"/>
      <c r="F18449"/>
      <c r="G18449"/>
      <c r="H18449"/>
      <c r="I18449"/>
      <c r="J18449"/>
      <c r="K18449"/>
      <c r="L18449"/>
      <c r="M18449"/>
      <c r="N18449"/>
    </row>
    <row r="18450" spans="1:14" x14ac:dyDescent="0.3">
      <c r="A18450" s="86">
        <f t="shared" si="288"/>
        <v>18442</v>
      </c>
      <c r="B18450" s="17"/>
      <c r="C18450" s="17"/>
      <c r="D18450"/>
      <c r="E18450"/>
      <c r="F18450"/>
      <c r="G18450"/>
      <c r="H18450"/>
      <c r="I18450"/>
      <c r="J18450"/>
      <c r="K18450"/>
      <c r="L18450"/>
      <c r="M18450"/>
      <c r="N18450"/>
    </row>
    <row r="18451" spans="1:14" x14ac:dyDescent="0.3">
      <c r="A18451" s="86">
        <f t="shared" si="288"/>
        <v>18443</v>
      </c>
      <c r="B18451" s="17"/>
      <c r="C18451" s="17"/>
      <c r="D18451"/>
      <c r="E18451"/>
      <c r="F18451"/>
      <c r="G18451"/>
      <c r="H18451"/>
      <c r="I18451"/>
      <c r="J18451"/>
      <c r="K18451"/>
      <c r="L18451"/>
      <c r="M18451"/>
      <c r="N18451"/>
    </row>
    <row r="18452" spans="1:14" x14ac:dyDescent="0.3">
      <c r="A18452" s="86">
        <f t="shared" si="288"/>
        <v>18444</v>
      </c>
      <c r="B18452" s="17"/>
      <c r="C18452" s="17"/>
      <c r="D18452"/>
      <c r="E18452"/>
      <c r="F18452"/>
      <c r="G18452"/>
      <c r="H18452"/>
      <c r="I18452"/>
      <c r="J18452"/>
      <c r="K18452"/>
      <c r="L18452"/>
      <c r="M18452"/>
      <c r="N18452"/>
    </row>
    <row r="18453" spans="1:14" x14ac:dyDescent="0.3">
      <c r="A18453" s="86">
        <f t="shared" si="288"/>
        <v>18445</v>
      </c>
      <c r="B18453" s="17"/>
      <c r="C18453" s="17"/>
      <c r="D18453"/>
      <c r="E18453"/>
      <c r="F18453"/>
      <c r="G18453"/>
      <c r="H18453"/>
      <c r="I18453"/>
      <c r="J18453"/>
      <c r="K18453"/>
      <c r="L18453"/>
      <c r="M18453"/>
      <c r="N18453"/>
    </row>
    <row r="18454" spans="1:14" x14ac:dyDescent="0.3">
      <c r="A18454" s="86">
        <f t="shared" si="288"/>
        <v>18446</v>
      </c>
      <c r="B18454" s="17"/>
      <c r="C18454" s="17"/>
      <c r="D18454"/>
      <c r="E18454"/>
      <c r="F18454"/>
      <c r="G18454"/>
      <c r="H18454"/>
      <c r="I18454"/>
      <c r="J18454"/>
      <c r="K18454"/>
      <c r="L18454"/>
      <c r="M18454"/>
      <c r="N18454"/>
    </row>
    <row r="18455" spans="1:14" x14ac:dyDescent="0.3">
      <c r="A18455" s="86">
        <f t="shared" si="288"/>
        <v>18447</v>
      </c>
      <c r="B18455" s="17"/>
      <c r="C18455" s="17"/>
      <c r="D18455"/>
      <c r="E18455"/>
      <c r="F18455"/>
      <c r="G18455"/>
      <c r="H18455"/>
      <c r="I18455"/>
      <c r="J18455"/>
      <c r="K18455"/>
      <c r="L18455"/>
      <c r="M18455"/>
      <c r="N18455"/>
    </row>
    <row r="18456" spans="1:14" x14ac:dyDescent="0.3">
      <c r="A18456" s="86">
        <f t="shared" si="288"/>
        <v>18448</v>
      </c>
      <c r="B18456" s="17"/>
      <c r="C18456" s="17"/>
      <c r="D18456"/>
      <c r="E18456"/>
      <c r="F18456"/>
      <c r="G18456"/>
      <c r="H18456"/>
      <c r="I18456"/>
      <c r="J18456"/>
      <c r="K18456"/>
      <c r="L18456"/>
      <c r="M18456"/>
      <c r="N18456"/>
    </row>
    <row r="18457" spans="1:14" x14ac:dyDescent="0.3">
      <c r="A18457" s="86">
        <f t="shared" si="288"/>
        <v>18449</v>
      </c>
      <c r="B18457" s="17"/>
      <c r="C18457" s="17"/>
      <c r="D18457"/>
      <c r="E18457"/>
      <c r="F18457"/>
      <c r="G18457"/>
      <c r="H18457"/>
      <c r="I18457"/>
      <c r="J18457"/>
      <c r="K18457"/>
      <c r="L18457"/>
      <c r="M18457"/>
      <c r="N18457"/>
    </row>
    <row r="18458" spans="1:14" x14ac:dyDescent="0.3">
      <c r="A18458" s="86">
        <f t="shared" si="288"/>
        <v>18450</v>
      </c>
      <c r="B18458" s="17"/>
      <c r="C18458" s="17"/>
      <c r="D18458"/>
      <c r="E18458"/>
      <c r="F18458"/>
      <c r="G18458"/>
      <c r="H18458"/>
      <c r="I18458"/>
      <c r="J18458"/>
      <c r="K18458"/>
      <c r="L18458"/>
      <c r="M18458"/>
      <c r="N18458"/>
    </row>
    <row r="18459" spans="1:14" x14ac:dyDescent="0.3">
      <c r="A18459" s="86">
        <f t="shared" si="288"/>
        <v>18451</v>
      </c>
      <c r="B18459" s="17"/>
      <c r="C18459" s="17"/>
      <c r="D18459"/>
      <c r="E18459"/>
      <c r="F18459"/>
      <c r="G18459"/>
      <c r="H18459"/>
      <c r="I18459"/>
      <c r="J18459"/>
      <c r="K18459"/>
      <c r="L18459"/>
      <c r="M18459"/>
      <c r="N18459"/>
    </row>
    <row r="18460" spans="1:14" x14ac:dyDescent="0.3">
      <c r="A18460" s="86">
        <f t="shared" si="288"/>
        <v>18452</v>
      </c>
      <c r="B18460" s="17"/>
      <c r="C18460" s="17"/>
      <c r="D18460"/>
      <c r="E18460"/>
      <c r="F18460"/>
      <c r="G18460"/>
      <c r="H18460"/>
      <c r="I18460"/>
      <c r="J18460"/>
      <c r="K18460"/>
      <c r="L18460"/>
      <c r="M18460"/>
      <c r="N18460"/>
    </row>
    <row r="18461" spans="1:14" x14ac:dyDescent="0.3">
      <c r="A18461" s="86">
        <f t="shared" si="288"/>
        <v>18453</v>
      </c>
      <c r="B18461" s="17"/>
      <c r="C18461" s="17"/>
      <c r="D18461"/>
      <c r="E18461"/>
      <c r="F18461"/>
      <c r="G18461"/>
      <c r="H18461"/>
      <c r="I18461"/>
      <c r="J18461"/>
      <c r="K18461"/>
      <c r="L18461"/>
      <c r="M18461"/>
      <c r="N18461"/>
    </row>
    <row r="18462" spans="1:14" x14ac:dyDescent="0.3">
      <c r="A18462" s="86">
        <f t="shared" si="288"/>
        <v>18454</v>
      </c>
      <c r="B18462" s="17"/>
      <c r="C18462" s="17"/>
      <c r="D18462"/>
      <c r="E18462"/>
      <c r="F18462"/>
      <c r="G18462"/>
      <c r="H18462"/>
      <c r="I18462"/>
      <c r="J18462"/>
      <c r="K18462"/>
      <c r="L18462"/>
      <c r="M18462"/>
      <c r="N18462"/>
    </row>
    <row r="18463" spans="1:14" x14ac:dyDescent="0.3">
      <c r="A18463" s="86">
        <f t="shared" si="288"/>
        <v>18455</v>
      </c>
      <c r="B18463" s="17"/>
      <c r="C18463" s="17"/>
      <c r="D18463"/>
      <c r="E18463"/>
      <c r="F18463"/>
      <c r="G18463"/>
      <c r="H18463"/>
      <c r="I18463"/>
      <c r="J18463"/>
      <c r="K18463"/>
      <c r="L18463"/>
      <c r="M18463"/>
      <c r="N18463"/>
    </row>
    <row r="18464" spans="1:14" x14ac:dyDescent="0.3">
      <c r="A18464" s="86">
        <f t="shared" si="288"/>
        <v>18456</v>
      </c>
      <c r="B18464" s="17"/>
      <c r="C18464" s="17"/>
      <c r="D18464"/>
      <c r="E18464"/>
      <c r="F18464"/>
      <c r="G18464"/>
      <c r="H18464"/>
      <c r="I18464"/>
      <c r="J18464"/>
      <c r="K18464"/>
      <c r="L18464"/>
      <c r="M18464"/>
      <c r="N18464"/>
    </row>
    <row r="18465" spans="1:14" x14ac:dyDescent="0.3">
      <c r="A18465" s="86">
        <f t="shared" si="288"/>
        <v>18457</v>
      </c>
      <c r="B18465" s="17"/>
      <c r="C18465" s="17"/>
      <c r="D18465"/>
      <c r="E18465"/>
      <c r="F18465"/>
      <c r="G18465"/>
      <c r="H18465"/>
      <c r="I18465"/>
      <c r="J18465"/>
      <c r="K18465"/>
      <c r="L18465"/>
      <c r="M18465"/>
      <c r="N18465"/>
    </row>
    <row r="18466" spans="1:14" x14ac:dyDescent="0.3">
      <c r="A18466" s="86">
        <f t="shared" si="288"/>
        <v>18458</v>
      </c>
      <c r="B18466" s="17"/>
      <c r="C18466" s="17"/>
      <c r="D18466"/>
      <c r="E18466"/>
      <c r="F18466"/>
      <c r="G18466"/>
      <c r="H18466"/>
      <c r="I18466"/>
      <c r="J18466"/>
      <c r="K18466"/>
      <c r="L18466"/>
      <c r="M18466"/>
      <c r="N18466"/>
    </row>
    <row r="18467" spans="1:14" x14ac:dyDescent="0.3">
      <c r="A18467" s="86">
        <f t="shared" si="288"/>
        <v>18459</v>
      </c>
      <c r="B18467" s="17"/>
      <c r="C18467" s="17"/>
      <c r="D18467"/>
      <c r="E18467"/>
      <c r="F18467"/>
      <c r="G18467"/>
      <c r="H18467"/>
      <c r="I18467"/>
      <c r="J18467"/>
      <c r="K18467"/>
      <c r="L18467"/>
      <c r="M18467"/>
      <c r="N18467"/>
    </row>
    <row r="18468" spans="1:14" x14ac:dyDescent="0.3">
      <c r="A18468" s="86">
        <f t="shared" si="288"/>
        <v>18460</v>
      </c>
      <c r="B18468" s="17"/>
      <c r="C18468" s="17"/>
      <c r="D18468"/>
      <c r="E18468"/>
      <c r="F18468"/>
      <c r="G18468"/>
      <c r="H18468"/>
      <c r="I18468"/>
      <c r="J18468"/>
      <c r="K18468"/>
      <c r="L18468"/>
      <c r="M18468"/>
      <c r="N18468"/>
    </row>
    <row r="18469" spans="1:14" x14ac:dyDescent="0.3">
      <c r="A18469" s="86">
        <f t="shared" si="288"/>
        <v>18461</v>
      </c>
      <c r="B18469" s="17"/>
      <c r="C18469" s="17"/>
      <c r="D18469"/>
      <c r="E18469"/>
      <c r="F18469"/>
      <c r="G18469"/>
      <c r="H18469"/>
      <c r="I18469"/>
      <c r="J18469"/>
      <c r="K18469"/>
      <c r="L18469"/>
      <c r="M18469"/>
      <c r="N18469"/>
    </row>
    <row r="18470" spans="1:14" x14ac:dyDescent="0.3">
      <c r="A18470" s="86">
        <f t="shared" si="288"/>
        <v>18462</v>
      </c>
      <c r="B18470" s="17"/>
      <c r="C18470" s="17"/>
      <c r="D18470"/>
      <c r="E18470"/>
      <c r="F18470"/>
      <c r="G18470"/>
      <c r="H18470"/>
      <c r="I18470"/>
      <c r="J18470"/>
      <c r="K18470"/>
      <c r="L18470"/>
      <c r="M18470"/>
      <c r="N18470"/>
    </row>
    <row r="18471" spans="1:14" x14ac:dyDescent="0.3">
      <c r="A18471" s="86">
        <f t="shared" si="288"/>
        <v>18463</v>
      </c>
      <c r="B18471" s="17"/>
      <c r="C18471" s="17"/>
      <c r="D18471"/>
      <c r="E18471"/>
      <c r="F18471"/>
      <c r="G18471"/>
      <c r="H18471"/>
      <c r="I18471"/>
      <c r="J18471"/>
      <c r="K18471"/>
      <c r="L18471"/>
      <c r="M18471"/>
      <c r="N18471"/>
    </row>
    <row r="18472" spans="1:14" x14ac:dyDescent="0.3">
      <c r="A18472" s="86">
        <f t="shared" si="288"/>
        <v>18464</v>
      </c>
      <c r="B18472" s="17"/>
      <c r="C18472" s="17"/>
      <c r="D18472"/>
      <c r="E18472"/>
      <c r="F18472"/>
      <c r="G18472"/>
      <c r="H18472"/>
      <c r="I18472"/>
      <c r="J18472"/>
      <c r="K18472"/>
      <c r="L18472"/>
      <c r="M18472"/>
      <c r="N18472"/>
    </row>
    <row r="18473" spans="1:14" x14ac:dyDescent="0.3">
      <c r="A18473" s="86">
        <f t="shared" si="288"/>
        <v>18465</v>
      </c>
      <c r="B18473" s="17"/>
      <c r="C18473" s="17"/>
      <c r="D18473"/>
      <c r="E18473"/>
      <c r="F18473"/>
      <c r="G18473"/>
      <c r="H18473"/>
      <c r="I18473"/>
      <c r="J18473"/>
      <c r="K18473"/>
      <c r="L18473"/>
      <c r="M18473"/>
      <c r="N18473"/>
    </row>
    <row r="18474" spans="1:14" x14ac:dyDescent="0.3">
      <c r="A18474" s="86">
        <f t="shared" si="288"/>
        <v>18466</v>
      </c>
      <c r="B18474" s="17"/>
      <c r="C18474" s="17"/>
      <c r="D18474"/>
      <c r="E18474"/>
      <c r="F18474"/>
      <c r="G18474"/>
      <c r="H18474"/>
      <c r="I18474"/>
      <c r="J18474"/>
      <c r="K18474"/>
      <c r="L18474"/>
      <c r="M18474"/>
      <c r="N18474"/>
    </row>
    <row r="18475" spans="1:14" x14ac:dyDescent="0.3">
      <c r="A18475" s="86">
        <f t="shared" si="288"/>
        <v>18467</v>
      </c>
      <c r="B18475" s="17"/>
      <c r="C18475" s="17"/>
      <c r="D18475"/>
      <c r="E18475"/>
      <c r="F18475"/>
      <c r="G18475"/>
      <c r="H18475"/>
      <c r="I18475"/>
      <c r="J18475"/>
      <c r="K18475"/>
      <c r="L18475"/>
      <c r="M18475"/>
      <c r="N18475"/>
    </row>
    <row r="18476" spans="1:14" x14ac:dyDescent="0.3">
      <c r="A18476" s="86">
        <f t="shared" si="288"/>
        <v>18468</v>
      </c>
      <c r="B18476" s="17"/>
      <c r="C18476" s="17"/>
      <c r="D18476"/>
      <c r="E18476"/>
      <c r="F18476"/>
      <c r="G18476"/>
      <c r="H18476"/>
      <c r="I18476"/>
      <c r="J18476"/>
      <c r="K18476"/>
      <c r="L18476"/>
      <c r="M18476"/>
      <c r="N18476"/>
    </row>
    <row r="18477" spans="1:14" x14ac:dyDescent="0.3">
      <c r="A18477" s="86">
        <f t="shared" si="288"/>
        <v>18469</v>
      </c>
      <c r="B18477" s="17"/>
      <c r="C18477" s="17"/>
      <c r="D18477"/>
      <c r="E18477"/>
      <c r="F18477"/>
      <c r="G18477"/>
      <c r="H18477"/>
      <c r="I18477"/>
      <c r="J18477"/>
      <c r="K18477"/>
      <c r="L18477"/>
      <c r="M18477"/>
      <c r="N18477"/>
    </row>
    <row r="18478" spans="1:14" x14ac:dyDescent="0.3">
      <c r="A18478" s="86">
        <f t="shared" si="288"/>
        <v>18470</v>
      </c>
      <c r="B18478" s="17"/>
      <c r="C18478" s="17"/>
      <c r="D18478"/>
      <c r="E18478"/>
      <c r="F18478"/>
      <c r="G18478"/>
      <c r="H18478"/>
      <c r="I18478"/>
      <c r="J18478"/>
      <c r="K18478"/>
      <c r="L18478"/>
      <c r="M18478"/>
      <c r="N18478"/>
    </row>
    <row r="18479" spans="1:14" x14ac:dyDescent="0.3">
      <c r="A18479" s="86">
        <f t="shared" si="288"/>
        <v>18471</v>
      </c>
      <c r="B18479" s="17"/>
      <c r="C18479" s="17"/>
      <c r="D18479"/>
      <c r="E18479"/>
      <c r="F18479"/>
      <c r="G18479"/>
      <c r="H18479"/>
      <c r="I18479"/>
      <c r="J18479"/>
      <c r="K18479"/>
      <c r="L18479"/>
      <c r="M18479"/>
      <c r="N18479"/>
    </row>
    <row r="18480" spans="1:14" x14ac:dyDescent="0.3">
      <c r="A18480" s="86">
        <f t="shared" si="288"/>
        <v>18472</v>
      </c>
      <c r="B18480" s="17"/>
      <c r="C18480" s="17"/>
      <c r="D18480"/>
      <c r="E18480"/>
      <c r="F18480"/>
      <c r="G18480"/>
      <c r="H18480"/>
      <c r="I18480"/>
      <c r="J18480"/>
      <c r="K18480"/>
      <c r="L18480"/>
      <c r="M18480"/>
      <c r="N18480"/>
    </row>
    <row r="18481" spans="1:14" x14ac:dyDescent="0.3">
      <c r="A18481" s="86">
        <f t="shared" si="288"/>
        <v>18473</v>
      </c>
      <c r="B18481" s="17"/>
      <c r="C18481" s="17"/>
      <c r="D18481"/>
      <c r="E18481"/>
      <c r="F18481"/>
      <c r="G18481"/>
      <c r="H18481"/>
      <c r="I18481"/>
      <c r="J18481"/>
      <c r="K18481"/>
      <c r="L18481"/>
      <c r="M18481"/>
      <c r="N18481"/>
    </row>
    <row r="18482" spans="1:14" x14ac:dyDescent="0.3">
      <c r="A18482" s="86">
        <f t="shared" si="288"/>
        <v>18474</v>
      </c>
      <c r="B18482" s="17"/>
      <c r="C18482" s="17"/>
      <c r="D18482"/>
      <c r="E18482"/>
      <c r="F18482"/>
      <c r="G18482"/>
      <c r="H18482"/>
      <c r="I18482"/>
      <c r="J18482"/>
      <c r="K18482"/>
      <c r="L18482"/>
      <c r="M18482"/>
      <c r="N18482"/>
    </row>
    <row r="18483" spans="1:14" x14ac:dyDescent="0.3">
      <c r="A18483" s="86">
        <f t="shared" si="288"/>
        <v>18475</v>
      </c>
      <c r="B18483" s="17"/>
      <c r="C18483" s="17"/>
      <c r="D18483"/>
      <c r="E18483"/>
      <c r="F18483"/>
      <c r="G18483"/>
      <c r="H18483"/>
      <c r="I18483"/>
      <c r="J18483"/>
      <c r="K18483"/>
      <c r="L18483"/>
      <c r="M18483"/>
      <c r="N18483"/>
    </row>
    <row r="18484" spans="1:14" x14ac:dyDescent="0.3">
      <c r="A18484" s="86">
        <f t="shared" si="288"/>
        <v>18476</v>
      </c>
      <c r="B18484" s="17"/>
      <c r="C18484" s="17"/>
      <c r="D18484"/>
      <c r="E18484"/>
      <c r="F18484"/>
      <c r="G18484"/>
      <c r="H18484"/>
      <c r="I18484"/>
      <c r="J18484"/>
      <c r="K18484"/>
      <c r="L18484"/>
      <c r="M18484"/>
      <c r="N18484"/>
    </row>
    <row r="18485" spans="1:14" x14ac:dyDescent="0.3">
      <c r="A18485" s="86">
        <f t="shared" si="288"/>
        <v>18477</v>
      </c>
      <c r="B18485" s="17"/>
      <c r="C18485" s="17"/>
      <c r="D18485"/>
      <c r="E18485"/>
      <c r="F18485"/>
      <c r="G18485"/>
      <c r="H18485"/>
      <c r="I18485"/>
      <c r="J18485"/>
      <c r="K18485"/>
      <c r="L18485"/>
      <c r="M18485"/>
      <c r="N18485"/>
    </row>
    <row r="18486" spans="1:14" x14ac:dyDescent="0.3">
      <c r="A18486" s="86">
        <f t="shared" si="288"/>
        <v>18478</v>
      </c>
      <c r="B18486" s="17"/>
      <c r="C18486" s="17"/>
      <c r="D18486"/>
      <c r="E18486"/>
      <c r="F18486"/>
      <c r="G18486"/>
      <c r="H18486"/>
      <c r="I18486"/>
      <c r="J18486"/>
      <c r="K18486"/>
      <c r="L18486"/>
      <c r="M18486"/>
      <c r="N18486"/>
    </row>
    <row r="18487" spans="1:14" x14ac:dyDescent="0.3">
      <c r="A18487" s="86">
        <f t="shared" si="288"/>
        <v>18479</v>
      </c>
      <c r="B18487" s="17"/>
      <c r="C18487" s="17"/>
      <c r="D18487"/>
      <c r="E18487"/>
      <c r="F18487"/>
      <c r="G18487"/>
      <c r="H18487"/>
      <c r="I18487"/>
      <c r="J18487"/>
      <c r="K18487"/>
      <c r="L18487"/>
      <c r="M18487"/>
      <c r="N18487"/>
    </row>
    <row r="18488" spans="1:14" x14ac:dyDescent="0.3">
      <c r="A18488" s="86">
        <f t="shared" si="288"/>
        <v>18480</v>
      </c>
      <c r="B18488" s="17"/>
      <c r="C18488" s="17"/>
      <c r="D18488"/>
      <c r="E18488"/>
      <c r="F18488"/>
      <c r="G18488"/>
      <c r="H18488"/>
      <c r="I18488"/>
      <c r="J18488"/>
      <c r="K18488"/>
      <c r="L18488"/>
      <c r="M18488"/>
      <c r="N18488"/>
    </row>
    <row r="18489" spans="1:14" x14ac:dyDescent="0.3">
      <c r="A18489" s="86">
        <f t="shared" si="288"/>
        <v>18481</v>
      </c>
      <c r="B18489" s="17"/>
      <c r="C18489" s="17"/>
      <c r="D18489"/>
      <c r="E18489"/>
      <c r="F18489"/>
      <c r="G18489"/>
      <c r="H18489"/>
      <c r="I18489"/>
      <c r="J18489"/>
      <c r="K18489"/>
      <c r="L18489"/>
      <c r="M18489"/>
      <c r="N18489"/>
    </row>
    <row r="18490" spans="1:14" x14ac:dyDescent="0.3">
      <c r="A18490" s="86">
        <f t="shared" si="288"/>
        <v>18482</v>
      </c>
      <c r="B18490" s="17"/>
      <c r="C18490" s="17"/>
      <c r="D18490"/>
      <c r="E18490"/>
      <c r="F18490"/>
      <c r="G18490"/>
      <c r="H18490"/>
      <c r="I18490"/>
      <c r="J18490"/>
      <c r="K18490"/>
      <c r="L18490"/>
      <c r="M18490"/>
      <c r="N18490"/>
    </row>
    <row r="18491" spans="1:14" x14ac:dyDescent="0.3">
      <c r="A18491" s="86">
        <f t="shared" si="288"/>
        <v>18483</v>
      </c>
      <c r="B18491" s="17"/>
      <c r="C18491" s="17"/>
      <c r="D18491"/>
      <c r="E18491"/>
      <c r="F18491"/>
      <c r="G18491"/>
      <c r="H18491"/>
      <c r="I18491"/>
      <c r="J18491"/>
      <c r="K18491"/>
      <c r="L18491"/>
      <c r="M18491"/>
      <c r="N18491"/>
    </row>
    <row r="18492" spans="1:14" x14ac:dyDescent="0.3">
      <c r="A18492" s="86">
        <f t="shared" si="288"/>
        <v>18484</v>
      </c>
      <c r="B18492" s="17"/>
      <c r="C18492" s="17"/>
      <c r="D18492"/>
      <c r="E18492"/>
      <c r="F18492"/>
      <c r="G18492"/>
      <c r="H18492"/>
      <c r="I18492"/>
      <c r="J18492"/>
      <c r="K18492"/>
      <c r="L18492"/>
      <c r="M18492"/>
      <c r="N18492"/>
    </row>
    <row r="18493" spans="1:14" x14ac:dyDescent="0.3">
      <c r="A18493" s="86">
        <f t="shared" si="288"/>
        <v>18485</v>
      </c>
      <c r="B18493" s="17"/>
      <c r="C18493" s="17"/>
      <c r="D18493"/>
      <c r="E18493"/>
      <c r="F18493"/>
      <c r="G18493"/>
      <c r="H18493"/>
      <c r="I18493"/>
      <c r="J18493"/>
      <c r="K18493"/>
      <c r="L18493"/>
      <c r="M18493"/>
      <c r="N18493"/>
    </row>
    <row r="18494" spans="1:14" x14ac:dyDescent="0.3">
      <c r="A18494" s="86">
        <f t="shared" si="288"/>
        <v>18486</v>
      </c>
      <c r="B18494" s="17"/>
      <c r="C18494" s="17"/>
      <c r="D18494"/>
      <c r="E18494"/>
      <c r="F18494"/>
      <c r="G18494"/>
      <c r="H18494"/>
      <c r="I18494"/>
      <c r="J18494"/>
      <c r="K18494"/>
      <c r="L18494"/>
      <c r="M18494"/>
      <c r="N18494"/>
    </row>
    <row r="18495" spans="1:14" x14ac:dyDescent="0.3">
      <c r="A18495" s="86">
        <f t="shared" si="288"/>
        <v>18487</v>
      </c>
      <c r="B18495" s="17"/>
      <c r="C18495" s="17"/>
      <c r="D18495"/>
      <c r="E18495"/>
      <c r="F18495"/>
      <c r="G18495"/>
      <c r="H18495"/>
      <c r="I18495"/>
      <c r="J18495"/>
      <c r="K18495"/>
      <c r="L18495"/>
      <c r="M18495"/>
      <c r="N18495"/>
    </row>
    <row r="18496" spans="1:14" x14ac:dyDescent="0.3">
      <c r="A18496" s="86">
        <f t="shared" si="288"/>
        <v>18488</v>
      </c>
      <c r="B18496" s="17"/>
      <c r="C18496" s="17"/>
      <c r="D18496"/>
      <c r="E18496"/>
      <c r="F18496"/>
      <c r="G18496"/>
      <c r="H18496"/>
      <c r="I18496"/>
      <c r="J18496"/>
      <c r="K18496"/>
      <c r="L18496"/>
      <c r="M18496"/>
      <c r="N18496"/>
    </row>
    <row r="18497" spans="1:14" x14ac:dyDescent="0.3">
      <c r="A18497" s="86">
        <f t="shared" si="288"/>
        <v>18489</v>
      </c>
      <c r="B18497" s="17"/>
      <c r="C18497" s="17"/>
      <c r="D18497"/>
      <c r="E18497"/>
      <c r="F18497"/>
      <c r="G18497"/>
      <c r="H18497"/>
      <c r="I18497"/>
      <c r="J18497"/>
      <c r="K18497"/>
      <c r="L18497"/>
      <c r="M18497"/>
      <c r="N18497"/>
    </row>
    <row r="18498" spans="1:14" x14ac:dyDescent="0.3">
      <c r="A18498" s="86">
        <f t="shared" si="288"/>
        <v>18490</v>
      </c>
      <c r="B18498" s="17"/>
      <c r="C18498" s="17"/>
      <c r="D18498"/>
      <c r="E18498"/>
      <c r="F18498"/>
      <c r="G18498"/>
      <c r="H18498"/>
      <c r="I18498"/>
      <c r="J18498"/>
      <c r="K18498"/>
      <c r="L18498"/>
      <c r="M18498"/>
      <c r="N18498"/>
    </row>
    <row r="18499" spans="1:14" x14ac:dyDescent="0.3">
      <c r="A18499" s="86">
        <f t="shared" si="288"/>
        <v>18491</v>
      </c>
      <c r="B18499" s="17"/>
      <c r="C18499" s="17"/>
      <c r="D18499"/>
      <c r="E18499"/>
      <c r="F18499"/>
      <c r="G18499"/>
      <c r="H18499"/>
      <c r="I18499"/>
      <c r="J18499"/>
      <c r="K18499"/>
      <c r="L18499"/>
      <c r="M18499"/>
      <c r="N18499"/>
    </row>
    <row r="18500" spans="1:14" x14ac:dyDescent="0.3">
      <c r="A18500" s="86">
        <f t="shared" si="288"/>
        <v>18492</v>
      </c>
      <c r="B18500" s="17"/>
      <c r="C18500" s="17"/>
      <c r="D18500"/>
      <c r="E18500"/>
      <c r="F18500"/>
      <c r="G18500"/>
      <c r="H18500"/>
      <c r="I18500"/>
      <c r="J18500"/>
      <c r="K18500"/>
      <c r="L18500"/>
      <c r="M18500"/>
      <c r="N18500"/>
    </row>
    <row r="18501" spans="1:14" x14ac:dyDescent="0.3">
      <c r="A18501" s="86">
        <f t="shared" si="288"/>
        <v>18493</v>
      </c>
      <c r="B18501" s="17"/>
      <c r="C18501" s="17"/>
      <c r="D18501"/>
      <c r="E18501"/>
      <c r="F18501"/>
      <c r="G18501"/>
      <c r="H18501"/>
      <c r="I18501"/>
      <c r="J18501"/>
      <c r="K18501"/>
      <c r="L18501"/>
      <c r="M18501"/>
      <c r="N18501"/>
    </row>
    <row r="18502" spans="1:14" x14ac:dyDescent="0.3">
      <c r="A18502" s="86">
        <f t="shared" si="288"/>
        <v>18494</v>
      </c>
      <c r="B18502" s="17"/>
      <c r="C18502" s="17"/>
      <c r="D18502"/>
      <c r="E18502"/>
      <c r="F18502"/>
      <c r="G18502"/>
      <c r="H18502"/>
      <c r="I18502"/>
      <c r="J18502"/>
      <c r="K18502"/>
      <c r="L18502"/>
      <c r="M18502"/>
      <c r="N18502"/>
    </row>
    <row r="18503" spans="1:14" x14ac:dyDescent="0.3">
      <c r="A18503" s="86">
        <f t="shared" si="288"/>
        <v>18495</v>
      </c>
      <c r="B18503" s="17"/>
      <c r="C18503" s="17"/>
      <c r="D18503"/>
      <c r="E18503"/>
      <c r="F18503"/>
      <c r="G18503"/>
      <c r="H18503"/>
      <c r="I18503"/>
      <c r="J18503"/>
      <c r="K18503"/>
      <c r="L18503"/>
      <c r="M18503"/>
      <c r="N18503"/>
    </row>
    <row r="18504" spans="1:14" x14ac:dyDescent="0.3">
      <c r="A18504" s="86">
        <f t="shared" si="288"/>
        <v>18496</v>
      </c>
      <c r="B18504" s="17"/>
      <c r="C18504" s="17"/>
      <c r="D18504"/>
      <c r="E18504"/>
      <c r="F18504"/>
      <c r="G18504"/>
      <c r="H18504"/>
      <c r="I18504"/>
      <c r="J18504"/>
      <c r="K18504"/>
      <c r="L18504"/>
      <c r="M18504"/>
      <c r="N18504"/>
    </row>
    <row r="18505" spans="1:14" x14ac:dyDescent="0.3">
      <c r="A18505" s="86">
        <f t="shared" si="288"/>
        <v>18497</v>
      </c>
      <c r="B18505" s="17"/>
      <c r="C18505" s="17"/>
      <c r="D18505"/>
      <c r="E18505"/>
      <c r="F18505"/>
      <c r="G18505"/>
      <c r="H18505"/>
      <c r="I18505"/>
      <c r="J18505"/>
      <c r="K18505"/>
      <c r="L18505"/>
      <c r="M18505"/>
      <c r="N18505"/>
    </row>
    <row r="18506" spans="1:14" x14ac:dyDescent="0.3">
      <c r="A18506" s="86">
        <f t="shared" si="288"/>
        <v>18498</v>
      </c>
      <c r="B18506" s="17"/>
      <c r="C18506" s="17"/>
      <c r="D18506"/>
      <c r="E18506"/>
      <c r="F18506"/>
      <c r="G18506"/>
      <c r="H18506"/>
      <c r="I18506"/>
      <c r="J18506"/>
      <c r="K18506"/>
      <c r="L18506"/>
      <c r="M18506"/>
      <c r="N18506"/>
    </row>
    <row r="18507" spans="1:14" x14ac:dyDescent="0.3">
      <c r="A18507" s="86">
        <f t="shared" ref="A18507:A18570" si="289">A18506+1</f>
        <v>18499</v>
      </c>
      <c r="B18507" s="17"/>
      <c r="C18507" s="17"/>
      <c r="D18507"/>
      <c r="E18507"/>
      <c r="F18507"/>
      <c r="G18507"/>
      <c r="H18507"/>
      <c r="I18507"/>
      <c r="J18507"/>
      <c r="K18507"/>
      <c r="L18507"/>
      <c r="M18507"/>
      <c r="N18507"/>
    </row>
    <row r="18508" spans="1:14" x14ac:dyDescent="0.3">
      <c r="A18508" s="86">
        <f t="shared" si="289"/>
        <v>18500</v>
      </c>
      <c r="B18508" s="17"/>
      <c r="C18508" s="17"/>
      <c r="D18508"/>
      <c r="E18508"/>
      <c r="F18508"/>
      <c r="G18508"/>
      <c r="H18508"/>
      <c r="I18508"/>
      <c r="J18508"/>
      <c r="K18508"/>
      <c r="L18508"/>
      <c r="M18508"/>
      <c r="N18508"/>
    </row>
    <row r="18509" spans="1:14" x14ac:dyDescent="0.3">
      <c r="A18509" s="86">
        <f t="shared" si="289"/>
        <v>18501</v>
      </c>
      <c r="B18509" s="17"/>
      <c r="C18509" s="17"/>
      <c r="D18509"/>
      <c r="E18509"/>
      <c r="F18509"/>
      <c r="G18509"/>
      <c r="H18509"/>
      <c r="I18509"/>
      <c r="J18509"/>
      <c r="K18509"/>
      <c r="L18509"/>
      <c r="M18509"/>
      <c r="N18509"/>
    </row>
    <row r="18510" spans="1:14" x14ac:dyDescent="0.3">
      <c r="A18510" s="86">
        <f t="shared" si="289"/>
        <v>18502</v>
      </c>
      <c r="B18510" s="17"/>
      <c r="C18510" s="17"/>
      <c r="D18510"/>
      <c r="E18510"/>
      <c r="F18510"/>
      <c r="G18510"/>
      <c r="H18510"/>
      <c r="I18510"/>
      <c r="J18510"/>
      <c r="K18510"/>
      <c r="L18510"/>
      <c r="M18510"/>
      <c r="N18510"/>
    </row>
    <row r="18511" spans="1:14" x14ac:dyDescent="0.3">
      <c r="A18511" s="86">
        <f t="shared" si="289"/>
        <v>18503</v>
      </c>
      <c r="B18511" s="17"/>
      <c r="C18511" s="17"/>
      <c r="D18511"/>
      <c r="E18511"/>
      <c r="F18511"/>
      <c r="G18511"/>
      <c r="H18511"/>
      <c r="I18511"/>
      <c r="J18511"/>
      <c r="K18511"/>
      <c r="L18511"/>
      <c r="M18511"/>
      <c r="N18511"/>
    </row>
    <row r="18512" spans="1:14" x14ac:dyDescent="0.3">
      <c r="A18512" s="86">
        <f t="shared" si="289"/>
        <v>18504</v>
      </c>
      <c r="B18512" s="17"/>
      <c r="C18512" s="17"/>
      <c r="D18512"/>
      <c r="E18512"/>
      <c r="F18512"/>
      <c r="G18512"/>
      <c r="H18512"/>
      <c r="I18512"/>
      <c r="J18512"/>
      <c r="K18512"/>
      <c r="L18512"/>
      <c r="M18512"/>
      <c r="N18512"/>
    </row>
    <row r="18513" spans="1:14" x14ac:dyDescent="0.3">
      <c r="A18513" s="86">
        <f t="shared" si="289"/>
        <v>18505</v>
      </c>
      <c r="B18513" s="17"/>
      <c r="C18513" s="17"/>
      <c r="D18513"/>
      <c r="E18513"/>
      <c r="F18513"/>
      <c r="G18513"/>
      <c r="H18513"/>
      <c r="I18513"/>
      <c r="J18513"/>
      <c r="K18513"/>
      <c r="L18513"/>
      <c r="M18513"/>
      <c r="N18513"/>
    </row>
    <row r="18514" spans="1:14" x14ac:dyDescent="0.3">
      <c r="A18514" s="86">
        <f t="shared" si="289"/>
        <v>18506</v>
      </c>
      <c r="B18514" s="17"/>
      <c r="C18514" s="17"/>
      <c r="D18514"/>
      <c r="E18514"/>
      <c r="F18514"/>
      <c r="G18514"/>
      <c r="H18514"/>
      <c r="I18514"/>
      <c r="J18514"/>
      <c r="K18514"/>
      <c r="L18514"/>
      <c r="M18514"/>
      <c r="N18514"/>
    </row>
    <row r="18515" spans="1:14" x14ac:dyDescent="0.3">
      <c r="A18515" s="86">
        <f t="shared" si="289"/>
        <v>18507</v>
      </c>
      <c r="B18515" s="17"/>
      <c r="C18515" s="17"/>
      <c r="D18515"/>
      <c r="E18515"/>
      <c r="F18515"/>
      <c r="G18515"/>
      <c r="H18515"/>
      <c r="I18515"/>
      <c r="J18515"/>
      <c r="K18515"/>
      <c r="L18515"/>
      <c r="M18515"/>
      <c r="N18515"/>
    </row>
    <row r="18516" spans="1:14" x14ac:dyDescent="0.3">
      <c r="A18516" s="86">
        <f t="shared" si="289"/>
        <v>18508</v>
      </c>
      <c r="B18516" s="17"/>
      <c r="C18516" s="17"/>
      <c r="D18516"/>
      <c r="E18516"/>
      <c r="F18516"/>
      <c r="G18516"/>
      <c r="H18516"/>
      <c r="I18516"/>
      <c r="J18516"/>
      <c r="K18516"/>
      <c r="L18516"/>
      <c r="M18516"/>
      <c r="N18516"/>
    </row>
    <row r="18517" spans="1:14" x14ac:dyDescent="0.3">
      <c r="A18517" s="86">
        <f t="shared" si="289"/>
        <v>18509</v>
      </c>
      <c r="B18517" s="17"/>
      <c r="C18517" s="17"/>
      <c r="D18517"/>
      <c r="E18517"/>
      <c r="F18517"/>
      <c r="G18517"/>
      <c r="H18517"/>
      <c r="I18517"/>
      <c r="J18517"/>
      <c r="K18517"/>
      <c r="L18517"/>
      <c r="M18517"/>
      <c r="N18517"/>
    </row>
    <row r="18518" spans="1:14" x14ac:dyDescent="0.3">
      <c r="A18518" s="86">
        <f t="shared" si="289"/>
        <v>18510</v>
      </c>
      <c r="B18518" s="17"/>
      <c r="C18518" s="17"/>
      <c r="D18518"/>
      <c r="E18518"/>
      <c r="F18518"/>
      <c r="G18518"/>
      <c r="H18518"/>
      <c r="I18518"/>
      <c r="J18518"/>
      <c r="K18518"/>
      <c r="L18518"/>
      <c r="M18518"/>
      <c r="N18518"/>
    </row>
    <row r="18519" spans="1:14" x14ac:dyDescent="0.3">
      <c r="A18519" s="86">
        <f t="shared" si="289"/>
        <v>18511</v>
      </c>
      <c r="B18519" s="17"/>
      <c r="C18519" s="17"/>
      <c r="D18519"/>
      <c r="E18519"/>
      <c r="F18519"/>
      <c r="G18519"/>
      <c r="H18519"/>
      <c r="I18519"/>
      <c r="J18519"/>
      <c r="K18519"/>
      <c r="L18519"/>
      <c r="M18519"/>
      <c r="N18519"/>
    </row>
    <row r="18520" spans="1:14" x14ac:dyDescent="0.3">
      <c r="A18520" s="86">
        <f t="shared" si="289"/>
        <v>18512</v>
      </c>
      <c r="B18520" s="17"/>
      <c r="C18520" s="17"/>
      <c r="D18520"/>
      <c r="E18520"/>
      <c r="F18520"/>
      <c r="G18520"/>
      <c r="H18520"/>
      <c r="I18520"/>
      <c r="J18520"/>
      <c r="K18520"/>
      <c r="L18520"/>
      <c r="M18520"/>
      <c r="N18520"/>
    </row>
    <row r="18521" spans="1:14" x14ac:dyDescent="0.3">
      <c r="A18521" s="86">
        <f t="shared" si="289"/>
        <v>18513</v>
      </c>
      <c r="B18521" s="17"/>
      <c r="C18521" s="17"/>
      <c r="D18521"/>
      <c r="E18521"/>
      <c r="F18521"/>
      <c r="G18521"/>
      <c r="H18521"/>
      <c r="I18521"/>
      <c r="J18521"/>
      <c r="K18521"/>
      <c r="L18521"/>
      <c r="M18521"/>
      <c r="N18521"/>
    </row>
    <row r="18522" spans="1:14" x14ac:dyDescent="0.3">
      <c r="A18522" s="86">
        <f t="shared" si="289"/>
        <v>18514</v>
      </c>
      <c r="B18522" s="17"/>
      <c r="C18522" s="17"/>
      <c r="D18522"/>
      <c r="E18522"/>
      <c r="F18522"/>
      <c r="G18522"/>
      <c r="H18522"/>
      <c r="I18522"/>
      <c r="J18522"/>
      <c r="K18522"/>
      <c r="L18522"/>
      <c r="M18522"/>
      <c r="N18522"/>
    </row>
    <row r="18523" spans="1:14" x14ac:dyDescent="0.3">
      <c r="A18523" s="86">
        <f t="shared" si="289"/>
        <v>18515</v>
      </c>
      <c r="B18523" s="17"/>
      <c r="C18523" s="17"/>
      <c r="D18523"/>
      <c r="E18523"/>
      <c r="F18523"/>
      <c r="G18523"/>
      <c r="H18523"/>
      <c r="I18523"/>
      <c r="J18523"/>
      <c r="K18523"/>
      <c r="L18523"/>
      <c r="M18523"/>
      <c r="N18523"/>
    </row>
    <row r="18524" spans="1:14" x14ac:dyDescent="0.3">
      <c r="A18524" s="86">
        <f t="shared" si="289"/>
        <v>18516</v>
      </c>
      <c r="B18524" s="17"/>
      <c r="C18524" s="17"/>
      <c r="D18524"/>
      <c r="E18524"/>
      <c r="F18524"/>
      <c r="G18524"/>
      <c r="H18524"/>
      <c r="I18524"/>
      <c r="J18524"/>
      <c r="K18524"/>
      <c r="L18524"/>
      <c r="M18524"/>
      <c r="N18524"/>
    </row>
    <row r="18525" spans="1:14" x14ac:dyDescent="0.3">
      <c r="A18525" s="86">
        <f t="shared" si="289"/>
        <v>18517</v>
      </c>
      <c r="B18525" s="17"/>
      <c r="C18525" s="17"/>
      <c r="D18525"/>
      <c r="E18525"/>
      <c r="F18525"/>
      <c r="G18525"/>
      <c r="H18525"/>
      <c r="I18525"/>
      <c r="J18525"/>
      <c r="K18525"/>
      <c r="L18525"/>
      <c r="M18525"/>
      <c r="N18525"/>
    </row>
    <row r="18526" spans="1:14" x14ac:dyDescent="0.3">
      <c r="A18526" s="86">
        <f t="shared" si="289"/>
        <v>18518</v>
      </c>
      <c r="B18526" s="17"/>
      <c r="C18526" s="17"/>
      <c r="D18526"/>
      <c r="E18526"/>
      <c r="F18526"/>
      <c r="G18526"/>
      <c r="H18526"/>
      <c r="I18526"/>
      <c r="J18526"/>
      <c r="K18526"/>
      <c r="L18526"/>
      <c r="M18526"/>
      <c r="N18526"/>
    </row>
    <row r="18527" spans="1:14" x14ac:dyDescent="0.3">
      <c r="A18527" s="86">
        <f t="shared" si="289"/>
        <v>18519</v>
      </c>
      <c r="B18527" s="17"/>
      <c r="C18527" s="17"/>
      <c r="D18527"/>
      <c r="E18527"/>
      <c r="F18527"/>
      <c r="G18527"/>
      <c r="H18527"/>
      <c r="I18527"/>
      <c r="J18527"/>
      <c r="K18527"/>
      <c r="L18527"/>
      <c r="M18527"/>
      <c r="N18527"/>
    </row>
    <row r="18528" spans="1:14" x14ac:dyDescent="0.3">
      <c r="A18528" s="86">
        <f t="shared" si="289"/>
        <v>18520</v>
      </c>
      <c r="B18528" s="17"/>
      <c r="C18528" s="17"/>
      <c r="D18528"/>
      <c r="E18528"/>
      <c r="F18528"/>
      <c r="G18528"/>
      <c r="H18528"/>
      <c r="I18528"/>
      <c r="J18528"/>
      <c r="K18528"/>
      <c r="L18528"/>
      <c r="M18528"/>
      <c r="N18528"/>
    </row>
    <row r="18529" spans="1:14" x14ac:dyDescent="0.3">
      <c r="A18529" s="86">
        <f t="shared" si="289"/>
        <v>18521</v>
      </c>
      <c r="B18529" s="17"/>
      <c r="C18529" s="17"/>
      <c r="D18529"/>
      <c r="E18529"/>
      <c r="F18529"/>
      <c r="G18529"/>
      <c r="H18529"/>
      <c r="I18529"/>
      <c r="J18529"/>
      <c r="K18529"/>
      <c r="L18529"/>
      <c r="M18529"/>
      <c r="N18529"/>
    </row>
    <row r="18530" spans="1:14" x14ac:dyDescent="0.3">
      <c r="A18530" s="86">
        <f t="shared" si="289"/>
        <v>18522</v>
      </c>
      <c r="B18530" s="17"/>
      <c r="C18530" s="17"/>
      <c r="D18530"/>
      <c r="E18530"/>
      <c r="F18530"/>
      <c r="G18530"/>
      <c r="H18530"/>
      <c r="I18530"/>
      <c r="J18530"/>
      <c r="K18530"/>
      <c r="L18530"/>
      <c r="M18530"/>
      <c r="N18530"/>
    </row>
    <row r="18531" spans="1:14" x14ac:dyDescent="0.3">
      <c r="A18531" s="86">
        <f t="shared" si="289"/>
        <v>18523</v>
      </c>
      <c r="B18531" s="17"/>
      <c r="C18531" s="17"/>
      <c r="D18531"/>
      <c r="E18531"/>
      <c r="F18531"/>
      <c r="G18531"/>
      <c r="H18531"/>
      <c r="I18531"/>
      <c r="J18531"/>
      <c r="K18531"/>
      <c r="L18531"/>
      <c r="M18531"/>
      <c r="N18531"/>
    </row>
    <row r="18532" spans="1:14" x14ac:dyDescent="0.3">
      <c r="A18532" s="86">
        <f t="shared" si="289"/>
        <v>18524</v>
      </c>
      <c r="B18532" s="17"/>
      <c r="C18532" s="17"/>
      <c r="D18532"/>
      <c r="E18532"/>
      <c r="F18532"/>
      <c r="G18532"/>
      <c r="H18532"/>
      <c r="I18532"/>
      <c r="J18532"/>
      <c r="K18532"/>
      <c r="L18532"/>
      <c r="M18532"/>
      <c r="N18532"/>
    </row>
    <row r="18533" spans="1:14" x14ac:dyDescent="0.3">
      <c r="A18533" s="86">
        <f t="shared" si="289"/>
        <v>18525</v>
      </c>
      <c r="B18533" s="17"/>
      <c r="C18533" s="17"/>
      <c r="D18533"/>
      <c r="E18533"/>
      <c r="F18533"/>
      <c r="G18533"/>
      <c r="H18533"/>
      <c r="I18533"/>
      <c r="J18533"/>
      <c r="K18533"/>
      <c r="L18533"/>
      <c r="M18533"/>
      <c r="N18533"/>
    </row>
    <row r="18534" spans="1:14" x14ac:dyDescent="0.3">
      <c r="A18534" s="86">
        <f t="shared" si="289"/>
        <v>18526</v>
      </c>
      <c r="B18534" s="17"/>
      <c r="C18534" s="17"/>
      <c r="D18534"/>
      <c r="E18534"/>
      <c r="F18534"/>
      <c r="G18534"/>
      <c r="H18534"/>
      <c r="I18534"/>
      <c r="J18534"/>
      <c r="K18534"/>
      <c r="L18534"/>
      <c r="M18534"/>
      <c r="N18534"/>
    </row>
    <row r="18535" spans="1:14" x14ac:dyDescent="0.3">
      <c r="A18535" s="86">
        <f t="shared" si="289"/>
        <v>18527</v>
      </c>
      <c r="B18535" s="17"/>
      <c r="C18535" s="17"/>
      <c r="D18535"/>
      <c r="E18535"/>
      <c r="F18535"/>
      <c r="G18535"/>
      <c r="H18535"/>
      <c r="I18535"/>
      <c r="J18535"/>
      <c r="K18535"/>
      <c r="L18535"/>
      <c r="M18535"/>
      <c r="N18535"/>
    </row>
    <row r="18536" spans="1:14" x14ac:dyDescent="0.3">
      <c r="A18536" s="86">
        <f t="shared" si="289"/>
        <v>18528</v>
      </c>
      <c r="B18536" s="17"/>
      <c r="C18536" s="17"/>
      <c r="D18536"/>
      <c r="E18536"/>
      <c r="F18536"/>
      <c r="G18536"/>
      <c r="H18536"/>
      <c r="I18536"/>
      <c r="J18536"/>
      <c r="K18536"/>
      <c r="L18536"/>
      <c r="M18536"/>
      <c r="N18536"/>
    </row>
    <row r="18537" spans="1:14" x14ac:dyDescent="0.3">
      <c r="A18537" s="86">
        <f t="shared" si="289"/>
        <v>18529</v>
      </c>
      <c r="B18537" s="17"/>
      <c r="C18537" s="17"/>
      <c r="D18537"/>
      <c r="E18537"/>
      <c r="F18537"/>
      <c r="G18537"/>
      <c r="H18537"/>
      <c r="I18537"/>
      <c r="J18537"/>
      <c r="K18537"/>
      <c r="L18537"/>
      <c r="M18537"/>
      <c r="N18537"/>
    </row>
    <row r="18538" spans="1:14" x14ac:dyDescent="0.3">
      <c r="A18538" s="86">
        <f t="shared" si="289"/>
        <v>18530</v>
      </c>
      <c r="B18538" s="17"/>
      <c r="C18538" s="17"/>
      <c r="D18538"/>
      <c r="E18538"/>
      <c r="F18538"/>
      <c r="G18538"/>
      <c r="H18538"/>
      <c r="I18538"/>
      <c r="J18538"/>
      <c r="K18538"/>
      <c r="L18538"/>
      <c r="M18538"/>
      <c r="N18538"/>
    </row>
    <row r="18539" spans="1:14" x14ac:dyDescent="0.3">
      <c r="A18539" s="86">
        <f t="shared" si="289"/>
        <v>18531</v>
      </c>
      <c r="B18539" s="17"/>
      <c r="C18539" s="17"/>
      <c r="D18539"/>
      <c r="E18539"/>
      <c r="F18539"/>
      <c r="G18539"/>
      <c r="H18539"/>
      <c r="I18539"/>
      <c r="J18539"/>
      <c r="K18539"/>
      <c r="L18539"/>
      <c r="M18539"/>
      <c r="N18539"/>
    </row>
    <row r="18540" spans="1:14" x14ac:dyDescent="0.3">
      <c r="A18540" s="86">
        <f t="shared" si="289"/>
        <v>18532</v>
      </c>
      <c r="B18540" s="17"/>
      <c r="C18540" s="17"/>
      <c r="D18540"/>
      <c r="E18540"/>
      <c r="F18540"/>
      <c r="G18540"/>
      <c r="H18540"/>
      <c r="I18540"/>
      <c r="J18540"/>
      <c r="K18540"/>
      <c r="L18540"/>
      <c r="M18540"/>
      <c r="N18540"/>
    </row>
    <row r="18541" spans="1:14" x14ac:dyDescent="0.3">
      <c r="A18541" s="86">
        <f t="shared" si="289"/>
        <v>18533</v>
      </c>
      <c r="B18541" s="17"/>
      <c r="C18541" s="17"/>
      <c r="D18541"/>
      <c r="E18541"/>
      <c r="F18541"/>
      <c r="G18541"/>
      <c r="H18541"/>
      <c r="I18541"/>
      <c r="J18541"/>
      <c r="K18541"/>
      <c r="L18541"/>
      <c r="M18541"/>
      <c r="N18541"/>
    </row>
    <row r="18542" spans="1:14" x14ac:dyDescent="0.3">
      <c r="A18542" s="86">
        <f t="shared" si="289"/>
        <v>18534</v>
      </c>
      <c r="B18542" s="17"/>
      <c r="C18542" s="17"/>
      <c r="D18542"/>
      <c r="E18542"/>
      <c r="F18542"/>
      <c r="G18542"/>
      <c r="H18542"/>
      <c r="I18542"/>
      <c r="J18542"/>
      <c r="K18542"/>
      <c r="L18542"/>
      <c r="M18542"/>
      <c r="N18542"/>
    </row>
    <row r="18543" spans="1:14" x14ac:dyDescent="0.3">
      <c r="A18543" s="86">
        <f t="shared" si="289"/>
        <v>18535</v>
      </c>
      <c r="B18543" s="17"/>
      <c r="C18543" s="17"/>
      <c r="D18543"/>
      <c r="E18543"/>
      <c r="F18543"/>
      <c r="G18543"/>
      <c r="H18543"/>
      <c r="I18543"/>
      <c r="J18543"/>
      <c r="K18543"/>
      <c r="L18543"/>
      <c r="M18543"/>
      <c r="N18543"/>
    </row>
    <row r="18544" spans="1:14" x14ac:dyDescent="0.3">
      <c r="A18544" s="86">
        <f t="shared" si="289"/>
        <v>18536</v>
      </c>
      <c r="B18544" s="17"/>
      <c r="C18544" s="17"/>
      <c r="D18544"/>
      <c r="E18544"/>
      <c r="F18544"/>
      <c r="G18544"/>
      <c r="H18544"/>
      <c r="I18544"/>
      <c r="J18544"/>
      <c r="K18544"/>
      <c r="L18544"/>
      <c r="M18544"/>
      <c r="N18544"/>
    </row>
    <row r="18545" spans="1:14" x14ac:dyDescent="0.3">
      <c r="A18545" s="86">
        <f t="shared" si="289"/>
        <v>18537</v>
      </c>
      <c r="B18545" s="17"/>
      <c r="C18545" s="17"/>
      <c r="D18545"/>
      <c r="E18545"/>
      <c r="F18545"/>
      <c r="G18545"/>
      <c r="H18545"/>
      <c r="I18545"/>
      <c r="J18545"/>
      <c r="K18545"/>
      <c r="L18545"/>
      <c r="M18545"/>
      <c r="N18545"/>
    </row>
    <row r="18546" spans="1:14" x14ac:dyDescent="0.3">
      <c r="A18546" s="86">
        <f t="shared" si="289"/>
        <v>18538</v>
      </c>
      <c r="B18546" s="17"/>
      <c r="C18546" s="17"/>
      <c r="D18546"/>
      <c r="E18546"/>
      <c r="F18546"/>
      <c r="G18546"/>
      <c r="H18546"/>
      <c r="I18546"/>
      <c r="J18546"/>
      <c r="K18546"/>
      <c r="L18546"/>
      <c r="M18546"/>
      <c r="N18546"/>
    </row>
    <row r="18547" spans="1:14" x14ac:dyDescent="0.3">
      <c r="A18547" s="86">
        <f t="shared" si="289"/>
        <v>18539</v>
      </c>
      <c r="B18547" s="17"/>
      <c r="C18547" s="17"/>
      <c r="D18547"/>
      <c r="E18547"/>
      <c r="F18547"/>
      <c r="G18547"/>
      <c r="H18547"/>
      <c r="I18547"/>
      <c r="J18547"/>
      <c r="K18547"/>
      <c r="L18547"/>
      <c r="M18547"/>
      <c r="N18547"/>
    </row>
    <row r="18548" spans="1:14" x14ac:dyDescent="0.3">
      <c r="A18548" s="86">
        <f t="shared" si="289"/>
        <v>18540</v>
      </c>
      <c r="B18548" s="17"/>
      <c r="C18548" s="17"/>
      <c r="D18548"/>
      <c r="E18548"/>
      <c r="F18548"/>
      <c r="G18548"/>
      <c r="H18548"/>
      <c r="I18548"/>
      <c r="J18548"/>
      <c r="K18548"/>
      <c r="L18548"/>
      <c r="M18548"/>
      <c r="N18548"/>
    </row>
    <row r="18549" spans="1:14" x14ac:dyDescent="0.3">
      <c r="A18549" s="86">
        <f t="shared" si="289"/>
        <v>18541</v>
      </c>
      <c r="B18549" s="17"/>
      <c r="C18549" s="17"/>
      <c r="D18549"/>
      <c r="E18549"/>
      <c r="F18549"/>
      <c r="G18549"/>
      <c r="H18549"/>
      <c r="I18549"/>
      <c r="J18549"/>
      <c r="K18549"/>
      <c r="L18549"/>
      <c r="M18549"/>
      <c r="N18549"/>
    </row>
    <row r="18550" spans="1:14" x14ac:dyDescent="0.3">
      <c r="A18550" s="86">
        <f t="shared" si="289"/>
        <v>18542</v>
      </c>
      <c r="B18550" s="17"/>
      <c r="C18550" s="17"/>
      <c r="D18550"/>
      <c r="E18550"/>
      <c r="F18550"/>
      <c r="G18550"/>
      <c r="H18550"/>
      <c r="I18550"/>
      <c r="J18550"/>
      <c r="K18550"/>
      <c r="L18550"/>
      <c r="M18550"/>
      <c r="N18550"/>
    </row>
    <row r="18551" spans="1:14" x14ac:dyDescent="0.3">
      <c r="A18551" s="86">
        <f t="shared" si="289"/>
        <v>18543</v>
      </c>
      <c r="B18551" s="17"/>
      <c r="C18551" s="17"/>
      <c r="D18551"/>
      <c r="E18551"/>
      <c r="F18551"/>
      <c r="G18551"/>
      <c r="H18551"/>
      <c r="I18551"/>
      <c r="J18551"/>
      <c r="K18551"/>
      <c r="L18551"/>
      <c r="M18551"/>
      <c r="N18551"/>
    </row>
    <row r="18552" spans="1:14" x14ac:dyDescent="0.3">
      <c r="A18552" s="86">
        <f t="shared" si="289"/>
        <v>18544</v>
      </c>
      <c r="B18552" s="17"/>
      <c r="C18552" s="17"/>
      <c r="D18552"/>
      <c r="E18552"/>
      <c r="F18552"/>
      <c r="G18552"/>
      <c r="H18552"/>
      <c r="I18552"/>
      <c r="J18552"/>
      <c r="K18552"/>
      <c r="L18552"/>
      <c r="M18552"/>
      <c r="N18552"/>
    </row>
    <row r="18553" spans="1:14" x14ac:dyDescent="0.3">
      <c r="A18553" s="86">
        <f t="shared" si="289"/>
        <v>18545</v>
      </c>
      <c r="B18553" s="17"/>
      <c r="C18553" s="17"/>
      <c r="D18553"/>
      <c r="E18553"/>
      <c r="F18553"/>
      <c r="G18553"/>
      <c r="H18553"/>
      <c r="I18553"/>
      <c r="J18553"/>
      <c r="K18553"/>
      <c r="L18553"/>
      <c r="M18553"/>
      <c r="N18553"/>
    </row>
    <row r="18554" spans="1:14" x14ac:dyDescent="0.3">
      <c r="A18554" s="86">
        <f t="shared" si="289"/>
        <v>18546</v>
      </c>
      <c r="B18554" s="17"/>
      <c r="C18554" s="17"/>
      <c r="D18554"/>
      <c r="E18554"/>
      <c r="F18554"/>
      <c r="G18554"/>
      <c r="H18554"/>
      <c r="I18554"/>
      <c r="J18554"/>
      <c r="K18554"/>
      <c r="L18554"/>
      <c r="M18554"/>
      <c r="N18554"/>
    </row>
    <row r="18555" spans="1:14" x14ac:dyDescent="0.3">
      <c r="A18555" s="86">
        <f t="shared" si="289"/>
        <v>18547</v>
      </c>
      <c r="B18555" s="17"/>
      <c r="C18555" s="17"/>
      <c r="D18555"/>
      <c r="E18555"/>
      <c r="F18555"/>
      <c r="G18555"/>
      <c r="H18555"/>
      <c r="I18555"/>
      <c r="J18555"/>
      <c r="K18555"/>
      <c r="L18555"/>
      <c r="M18555"/>
      <c r="N18555"/>
    </row>
    <row r="18556" spans="1:14" x14ac:dyDescent="0.3">
      <c r="A18556" s="86">
        <f t="shared" si="289"/>
        <v>18548</v>
      </c>
      <c r="B18556" s="17"/>
      <c r="C18556" s="17"/>
      <c r="D18556"/>
      <c r="E18556"/>
      <c r="F18556"/>
      <c r="G18556"/>
      <c r="H18556"/>
      <c r="I18556"/>
      <c r="J18556"/>
      <c r="K18556"/>
      <c r="L18556"/>
      <c r="M18556"/>
      <c r="N18556"/>
    </row>
    <row r="18557" spans="1:14" x14ac:dyDescent="0.3">
      <c r="A18557" s="86">
        <f t="shared" si="289"/>
        <v>18549</v>
      </c>
      <c r="B18557" s="17"/>
      <c r="C18557" s="17"/>
      <c r="D18557"/>
      <c r="E18557"/>
      <c r="F18557"/>
      <c r="G18557"/>
      <c r="H18557"/>
      <c r="I18557"/>
      <c r="J18557"/>
      <c r="K18557"/>
      <c r="L18557"/>
      <c r="M18557"/>
      <c r="N18557"/>
    </row>
    <row r="18558" spans="1:14" x14ac:dyDescent="0.3">
      <c r="A18558" s="86">
        <f t="shared" si="289"/>
        <v>18550</v>
      </c>
      <c r="B18558" s="17"/>
      <c r="C18558" s="17"/>
      <c r="D18558"/>
      <c r="E18558"/>
      <c r="F18558"/>
      <c r="G18558"/>
      <c r="H18558"/>
      <c r="I18558"/>
      <c r="J18558"/>
      <c r="K18558"/>
      <c r="L18558"/>
      <c r="M18558"/>
      <c r="N18558"/>
    </row>
    <row r="18559" spans="1:14" x14ac:dyDescent="0.3">
      <c r="A18559" s="86">
        <f t="shared" si="289"/>
        <v>18551</v>
      </c>
      <c r="B18559" s="17"/>
      <c r="C18559" s="17"/>
      <c r="D18559"/>
      <c r="E18559"/>
      <c r="F18559"/>
      <c r="G18559"/>
      <c r="H18559"/>
      <c r="I18559"/>
      <c r="J18559"/>
      <c r="K18559"/>
      <c r="L18559"/>
      <c r="M18559"/>
      <c r="N18559"/>
    </row>
    <row r="18560" spans="1:14" x14ac:dyDescent="0.3">
      <c r="A18560" s="86">
        <f t="shared" si="289"/>
        <v>18552</v>
      </c>
      <c r="B18560" s="17"/>
      <c r="C18560" s="17"/>
      <c r="D18560"/>
      <c r="E18560"/>
      <c r="F18560"/>
      <c r="G18560"/>
      <c r="H18560"/>
      <c r="I18560"/>
      <c r="J18560"/>
      <c r="K18560"/>
      <c r="L18560"/>
      <c r="M18560"/>
      <c r="N18560"/>
    </row>
    <row r="18561" spans="1:14" x14ac:dyDescent="0.3">
      <c r="A18561" s="86">
        <f t="shared" si="289"/>
        <v>18553</v>
      </c>
      <c r="B18561" s="17"/>
      <c r="C18561" s="17"/>
      <c r="D18561"/>
      <c r="E18561"/>
      <c r="F18561"/>
      <c r="G18561"/>
      <c r="H18561"/>
      <c r="I18561"/>
      <c r="J18561"/>
      <c r="K18561"/>
      <c r="L18561"/>
      <c r="M18561"/>
      <c r="N18561"/>
    </row>
    <row r="18562" spans="1:14" x14ac:dyDescent="0.3">
      <c r="A18562" s="86">
        <f t="shared" si="289"/>
        <v>18554</v>
      </c>
      <c r="B18562" s="17"/>
      <c r="C18562" s="17"/>
      <c r="D18562"/>
      <c r="E18562"/>
      <c r="F18562"/>
      <c r="G18562"/>
      <c r="H18562"/>
      <c r="I18562"/>
      <c r="J18562"/>
      <c r="K18562"/>
      <c r="L18562"/>
      <c r="M18562"/>
      <c r="N18562"/>
    </row>
    <row r="18563" spans="1:14" x14ac:dyDescent="0.3">
      <c r="A18563" s="86">
        <f t="shared" si="289"/>
        <v>18555</v>
      </c>
      <c r="B18563" s="17"/>
      <c r="C18563" s="17"/>
      <c r="D18563"/>
      <c r="E18563"/>
      <c r="F18563"/>
      <c r="G18563"/>
      <c r="H18563"/>
      <c r="I18563"/>
      <c r="J18563"/>
      <c r="K18563"/>
      <c r="L18563"/>
      <c r="M18563"/>
      <c r="N18563"/>
    </row>
    <row r="18564" spans="1:14" x14ac:dyDescent="0.3">
      <c r="A18564" s="86">
        <f t="shared" si="289"/>
        <v>18556</v>
      </c>
      <c r="B18564" s="17"/>
      <c r="C18564" s="17"/>
      <c r="D18564"/>
      <c r="E18564"/>
      <c r="F18564"/>
      <c r="G18564"/>
      <c r="H18564"/>
      <c r="I18564"/>
      <c r="J18564"/>
      <c r="K18564"/>
      <c r="L18564"/>
      <c r="M18564"/>
      <c r="N18564"/>
    </row>
    <row r="18565" spans="1:14" x14ac:dyDescent="0.3">
      <c r="A18565" s="86">
        <f t="shared" si="289"/>
        <v>18557</v>
      </c>
      <c r="B18565" s="17"/>
      <c r="C18565" s="17"/>
      <c r="D18565"/>
      <c r="E18565"/>
      <c r="F18565"/>
      <c r="G18565"/>
      <c r="H18565"/>
      <c r="I18565"/>
      <c r="J18565"/>
      <c r="K18565"/>
      <c r="L18565"/>
      <c r="M18565"/>
      <c r="N18565"/>
    </row>
    <row r="18566" spans="1:14" x14ac:dyDescent="0.3">
      <c r="A18566" s="86">
        <f t="shared" si="289"/>
        <v>18558</v>
      </c>
      <c r="B18566" s="17"/>
      <c r="C18566" s="17"/>
      <c r="D18566"/>
      <c r="E18566"/>
      <c r="F18566"/>
      <c r="G18566"/>
      <c r="H18566"/>
      <c r="I18566"/>
      <c r="J18566"/>
      <c r="K18566"/>
      <c r="L18566"/>
      <c r="M18566"/>
      <c r="N18566"/>
    </row>
    <row r="18567" spans="1:14" x14ac:dyDescent="0.3">
      <c r="A18567" s="86">
        <f t="shared" si="289"/>
        <v>18559</v>
      </c>
      <c r="B18567" s="17"/>
      <c r="C18567" s="17"/>
      <c r="D18567"/>
      <c r="E18567"/>
      <c r="F18567"/>
      <c r="G18567"/>
      <c r="H18567"/>
      <c r="I18567"/>
      <c r="J18567"/>
      <c r="K18567"/>
      <c r="L18567"/>
      <c r="M18567"/>
      <c r="N18567"/>
    </row>
    <row r="18568" spans="1:14" x14ac:dyDescent="0.3">
      <c r="A18568" s="86">
        <f t="shared" si="289"/>
        <v>18560</v>
      </c>
      <c r="B18568" s="17"/>
      <c r="C18568" s="17"/>
      <c r="D18568"/>
      <c r="E18568"/>
      <c r="F18568"/>
      <c r="G18568"/>
      <c r="H18568"/>
      <c r="I18568"/>
      <c r="J18568"/>
      <c r="K18568"/>
      <c r="L18568"/>
      <c r="M18568"/>
      <c r="N18568"/>
    </row>
    <row r="18569" spans="1:14" x14ac:dyDescent="0.3">
      <c r="A18569" s="86">
        <f t="shared" si="289"/>
        <v>18561</v>
      </c>
      <c r="B18569" s="17"/>
      <c r="C18569" s="17"/>
      <c r="D18569"/>
      <c r="E18569"/>
      <c r="F18569"/>
      <c r="G18569"/>
      <c r="H18569"/>
      <c r="I18569"/>
      <c r="J18569"/>
      <c r="K18569"/>
      <c r="L18569"/>
      <c r="M18569"/>
      <c r="N18569"/>
    </row>
    <row r="18570" spans="1:14" x14ac:dyDescent="0.3">
      <c r="A18570" s="86">
        <f t="shared" si="289"/>
        <v>18562</v>
      </c>
      <c r="B18570" s="17"/>
      <c r="C18570" s="17"/>
      <c r="D18570"/>
      <c r="E18570"/>
      <c r="F18570"/>
      <c r="G18570"/>
      <c r="H18570"/>
      <c r="I18570"/>
      <c r="J18570"/>
      <c r="K18570"/>
      <c r="L18570"/>
      <c r="M18570"/>
      <c r="N18570"/>
    </row>
    <row r="18571" spans="1:14" x14ac:dyDescent="0.3">
      <c r="A18571" s="86">
        <f t="shared" ref="A18571:A18634" si="290">A18570+1</f>
        <v>18563</v>
      </c>
      <c r="B18571" s="17"/>
      <c r="C18571" s="17"/>
      <c r="D18571"/>
      <c r="E18571"/>
      <c r="F18571"/>
      <c r="G18571"/>
      <c r="H18571"/>
      <c r="I18571"/>
      <c r="J18571"/>
      <c r="K18571"/>
      <c r="L18571"/>
      <c r="M18571"/>
      <c r="N18571"/>
    </row>
    <row r="18572" spans="1:14" x14ac:dyDescent="0.3">
      <c r="A18572" s="86">
        <f t="shared" si="290"/>
        <v>18564</v>
      </c>
      <c r="B18572" s="17"/>
      <c r="C18572" s="17"/>
      <c r="D18572"/>
      <c r="E18572"/>
      <c r="F18572"/>
      <c r="G18572"/>
      <c r="H18572"/>
      <c r="I18572"/>
      <c r="J18572"/>
      <c r="K18572"/>
      <c r="L18572"/>
      <c r="M18572"/>
      <c r="N18572"/>
    </row>
    <row r="18573" spans="1:14" x14ac:dyDescent="0.3">
      <c r="A18573" s="86">
        <f t="shared" si="290"/>
        <v>18565</v>
      </c>
      <c r="B18573" s="17"/>
      <c r="C18573" s="17"/>
      <c r="D18573"/>
      <c r="E18573"/>
      <c r="F18573"/>
      <c r="G18573"/>
      <c r="H18573"/>
      <c r="I18573"/>
      <c r="J18573"/>
      <c r="K18573"/>
      <c r="L18573"/>
      <c r="M18573"/>
      <c r="N18573"/>
    </row>
    <row r="18574" spans="1:14" x14ac:dyDescent="0.3">
      <c r="A18574" s="86">
        <f t="shared" si="290"/>
        <v>18566</v>
      </c>
      <c r="B18574" s="17"/>
      <c r="C18574" s="17"/>
      <c r="D18574"/>
      <c r="E18574"/>
      <c r="F18574"/>
      <c r="G18574"/>
      <c r="H18574"/>
      <c r="I18574"/>
      <c r="J18574"/>
      <c r="K18574"/>
      <c r="L18574"/>
      <c r="M18574"/>
      <c r="N18574"/>
    </row>
    <row r="18575" spans="1:14" x14ac:dyDescent="0.3">
      <c r="A18575" s="86">
        <f t="shared" si="290"/>
        <v>18567</v>
      </c>
      <c r="B18575" s="17"/>
      <c r="C18575" s="17"/>
      <c r="D18575"/>
      <c r="E18575"/>
      <c r="F18575"/>
      <c r="G18575"/>
      <c r="H18575"/>
      <c r="I18575"/>
      <c r="J18575"/>
      <c r="K18575"/>
      <c r="L18575"/>
      <c r="M18575"/>
      <c r="N18575"/>
    </row>
    <row r="18576" spans="1:14" x14ac:dyDescent="0.3">
      <c r="A18576" s="86">
        <f t="shared" si="290"/>
        <v>18568</v>
      </c>
      <c r="B18576" s="17"/>
      <c r="C18576" s="17"/>
      <c r="D18576"/>
      <c r="E18576"/>
      <c r="F18576"/>
      <c r="G18576"/>
      <c r="H18576"/>
      <c r="I18576"/>
      <c r="J18576"/>
      <c r="K18576"/>
      <c r="L18576"/>
      <c r="M18576"/>
      <c r="N18576"/>
    </row>
    <row r="18577" spans="1:14" x14ac:dyDescent="0.3">
      <c r="A18577" s="86">
        <f t="shared" si="290"/>
        <v>18569</v>
      </c>
      <c r="B18577" s="17"/>
      <c r="C18577" s="17"/>
      <c r="D18577"/>
      <c r="E18577"/>
      <c r="F18577"/>
      <c r="G18577"/>
      <c r="H18577"/>
      <c r="I18577"/>
      <c r="J18577"/>
      <c r="K18577"/>
      <c r="L18577"/>
      <c r="M18577"/>
      <c r="N18577"/>
    </row>
    <row r="18578" spans="1:14" x14ac:dyDescent="0.3">
      <c r="A18578" s="86">
        <f t="shared" si="290"/>
        <v>18570</v>
      </c>
      <c r="B18578" s="17"/>
      <c r="C18578" s="17"/>
      <c r="D18578"/>
      <c r="E18578"/>
      <c r="F18578"/>
      <c r="G18578"/>
      <c r="H18578"/>
      <c r="I18578"/>
      <c r="J18578"/>
      <c r="K18578"/>
      <c r="L18578"/>
      <c r="M18578"/>
      <c r="N18578"/>
    </row>
    <row r="18579" spans="1:14" x14ac:dyDescent="0.3">
      <c r="A18579" s="86">
        <f t="shared" si="290"/>
        <v>18571</v>
      </c>
      <c r="B18579" s="17"/>
      <c r="C18579" s="17"/>
      <c r="D18579"/>
      <c r="E18579"/>
      <c r="F18579"/>
      <c r="G18579"/>
      <c r="H18579"/>
      <c r="I18579"/>
      <c r="J18579"/>
      <c r="K18579"/>
      <c r="L18579"/>
      <c r="M18579"/>
      <c r="N18579"/>
    </row>
    <row r="18580" spans="1:14" x14ac:dyDescent="0.3">
      <c r="A18580" s="86">
        <f t="shared" si="290"/>
        <v>18572</v>
      </c>
      <c r="B18580" s="17"/>
      <c r="C18580" s="17"/>
      <c r="D18580"/>
      <c r="E18580"/>
      <c r="F18580"/>
      <c r="G18580"/>
      <c r="H18580"/>
      <c r="I18580"/>
      <c r="J18580"/>
      <c r="K18580"/>
      <c r="L18580"/>
      <c r="M18580"/>
      <c r="N18580"/>
    </row>
    <row r="18581" spans="1:14" x14ac:dyDescent="0.3">
      <c r="A18581" s="86">
        <f t="shared" si="290"/>
        <v>18573</v>
      </c>
      <c r="B18581" s="17"/>
      <c r="C18581" s="17"/>
      <c r="D18581"/>
      <c r="E18581"/>
      <c r="F18581"/>
      <c r="G18581"/>
      <c r="H18581"/>
      <c r="I18581"/>
      <c r="J18581"/>
      <c r="K18581"/>
      <c r="L18581"/>
      <c r="M18581"/>
      <c r="N18581"/>
    </row>
    <row r="18582" spans="1:14" x14ac:dyDescent="0.3">
      <c r="A18582" s="86">
        <f t="shared" si="290"/>
        <v>18574</v>
      </c>
      <c r="B18582" s="17"/>
      <c r="C18582" s="17"/>
      <c r="D18582"/>
      <c r="E18582"/>
      <c r="F18582"/>
      <c r="G18582"/>
      <c r="H18582"/>
      <c r="I18582"/>
      <c r="J18582"/>
      <c r="K18582"/>
      <c r="L18582"/>
      <c r="M18582"/>
      <c r="N18582"/>
    </row>
    <row r="18583" spans="1:14" x14ac:dyDescent="0.3">
      <c r="A18583" s="86">
        <f t="shared" si="290"/>
        <v>18575</v>
      </c>
      <c r="B18583" s="17"/>
      <c r="C18583" s="17"/>
      <c r="D18583"/>
      <c r="E18583"/>
      <c r="F18583"/>
      <c r="G18583"/>
      <c r="H18583"/>
      <c r="I18583"/>
      <c r="J18583"/>
      <c r="K18583"/>
      <c r="L18583"/>
      <c r="M18583"/>
      <c r="N18583"/>
    </row>
    <row r="18584" spans="1:14" x14ac:dyDescent="0.3">
      <c r="A18584" s="86">
        <f t="shared" si="290"/>
        <v>18576</v>
      </c>
      <c r="B18584" s="17"/>
      <c r="C18584" s="17"/>
      <c r="D18584"/>
      <c r="E18584"/>
      <c r="F18584"/>
      <c r="G18584"/>
      <c r="H18584"/>
      <c r="I18584"/>
      <c r="J18584"/>
      <c r="K18584"/>
      <c r="L18584"/>
      <c r="M18584"/>
      <c r="N18584"/>
    </row>
    <row r="18585" spans="1:14" x14ac:dyDescent="0.3">
      <c r="A18585" s="86">
        <f t="shared" si="290"/>
        <v>18577</v>
      </c>
      <c r="B18585" s="17"/>
      <c r="C18585" s="17"/>
      <c r="D18585"/>
      <c r="E18585"/>
      <c r="F18585"/>
      <c r="G18585"/>
      <c r="H18585"/>
      <c r="I18585"/>
      <c r="J18585"/>
      <c r="K18585"/>
      <c r="L18585"/>
      <c r="M18585"/>
      <c r="N18585"/>
    </row>
    <row r="18586" spans="1:14" x14ac:dyDescent="0.3">
      <c r="A18586" s="86">
        <f t="shared" si="290"/>
        <v>18578</v>
      </c>
      <c r="B18586" s="17"/>
      <c r="C18586" s="17"/>
      <c r="D18586"/>
      <c r="E18586"/>
      <c r="F18586"/>
      <c r="G18586"/>
      <c r="H18586"/>
      <c r="I18586"/>
      <c r="J18586"/>
      <c r="K18586"/>
      <c r="L18586"/>
      <c r="M18586"/>
      <c r="N18586"/>
    </row>
    <row r="18587" spans="1:14" x14ac:dyDescent="0.3">
      <c r="A18587" s="86">
        <f t="shared" si="290"/>
        <v>18579</v>
      </c>
      <c r="B18587" s="17"/>
      <c r="C18587" s="17"/>
      <c r="D18587"/>
      <c r="E18587"/>
      <c r="F18587"/>
      <c r="G18587"/>
      <c r="H18587"/>
      <c r="I18587"/>
      <c r="J18587"/>
      <c r="K18587"/>
      <c r="L18587"/>
      <c r="M18587"/>
      <c r="N18587"/>
    </row>
    <row r="18588" spans="1:14" x14ac:dyDescent="0.3">
      <c r="A18588" s="86">
        <f t="shared" si="290"/>
        <v>18580</v>
      </c>
      <c r="B18588" s="17"/>
      <c r="C18588" s="17"/>
      <c r="D18588"/>
      <c r="E18588"/>
      <c r="F18588"/>
      <c r="G18588"/>
      <c r="H18588"/>
      <c r="I18588"/>
      <c r="J18588"/>
      <c r="K18588"/>
      <c r="L18588"/>
      <c r="M18588"/>
      <c r="N18588"/>
    </row>
    <row r="18589" spans="1:14" x14ac:dyDescent="0.3">
      <c r="A18589" s="86">
        <f t="shared" si="290"/>
        <v>18581</v>
      </c>
      <c r="B18589" s="17"/>
      <c r="C18589" s="17"/>
      <c r="D18589"/>
      <c r="E18589"/>
      <c r="F18589"/>
      <c r="G18589"/>
      <c r="H18589"/>
      <c r="I18589"/>
      <c r="J18589"/>
      <c r="K18589"/>
      <c r="L18589"/>
      <c r="M18589"/>
      <c r="N18589"/>
    </row>
    <row r="18590" spans="1:14" x14ac:dyDescent="0.3">
      <c r="A18590" s="86">
        <f t="shared" si="290"/>
        <v>18582</v>
      </c>
      <c r="B18590" s="17"/>
      <c r="C18590" s="17"/>
      <c r="D18590"/>
      <c r="E18590"/>
      <c r="F18590"/>
      <c r="G18590"/>
      <c r="H18590"/>
      <c r="I18590"/>
      <c r="J18590"/>
      <c r="K18590"/>
      <c r="L18590"/>
      <c r="M18590"/>
      <c r="N18590"/>
    </row>
    <row r="18591" spans="1:14" x14ac:dyDescent="0.3">
      <c r="A18591" s="86">
        <f t="shared" si="290"/>
        <v>18583</v>
      </c>
      <c r="B18591" s="17"/>
      <c r="C18591" s="17"/>
      <c r="D18591"/>
      <c r="E18591"/>
      <c r="F18591"/>
      <c r="G18591"/>
      <c r="H18591"/>
      <c r="I18591"/>
      <c r="J18591"/>
      <c r="K18591"/>
      <c r="L18591"/>
      <c r="M18591"/>
      <c r="N18591"/>
    </row>
    <row r="18592" spans="1:14" x14ac:dyDescent="0.3">
      <c r="A18592" s="86">
        <f t="shared" si="290"/>
        <v>18584</v>
      </c>
      <c r="B18592" s="17"/>
      <c r="C18592" s="17"/>
      <c r="D18592"/>
      <c r="E18592"/>
      <c r="F18592"/>
      <c r="G18592"/>
      <c r="H18592"/>
      <c r="I18592"/>
      <c r="J18592"/>
      <c r="K18592"/>
      <c r="L18592"/>
      <c r="M18592"/>
      <c r="N18592"/>
    </row>
    <row r="18593" spans="1:14" x14ac:dyDescent="0.3">
      <c r="A18593" s="86">
        <f t="shared" si="290"/>
        <v>18585</v>
      </c>
      <c r="B18593" s="17"/>
      <c r="C18593" s="17"/>
      <c r="D18593"/>
      <c r="E18593"/>
      <c r="F18593"/>
      <c r="G18593"/>
      <c r="H18593"/>
      <c r="I18593"/>
      <c r="J18593"/>
      <c r="K18593"/>
      <c r="L18593"/>
      <c r="M18593"/>
      <c r="N18593"/>
    </row>
    <row r="18594" spans="1:14" x14ac:dyDescent="0.3">
      <c r="A18594" s="86">
        <f t="shared" si="290"/>
        <v>18586</v>
      </c>
      <c r="B18594" s="17"/>
      <c r="C18594" s="17"/>
      <c r="D18594"/>
      <c r="E18594"/>
      <c r="F18594"/>
      <c r="G18594"/>
      <c r="H18594"/>
      <c r="I18594"/>
      <c r="J18594"/>
      <c r="K18594"/>
      <c r="L18594"/>
      <c r="M18594"/>
      <c r="N18594"/>
    </row>
    <row r="18595" spans="1:14" x14ac:dyDescent="0.3">
      <c r="A18595" s="86">
        <f t="shared" si="290"/>
        <v>18587</v>
      </c>
      <c r="B18595" s="17"/>
      <c r="C18595" s="17"/>
      <c r="D18595"/>
      <c r="E18595"/>
      <c r="F18595"/>
      <c r="G18595"/>
      <c r="H18595"/>
      <c r="I18595"/>
      <c r="J18595"/>
      <c r="K18595"/>
      <c r="L18595"/>
      <c r="M18595"/>
      <c r="N18595"/>
    </row>
    <row r="18596" spans="1:14" x14ac:dyDescent="0.3">
      <c r="A18596" s="86">
        <f t="shared" si="290"/>
        <v>18588</v>
      </c>
      <c r="B18596" s="17"/>
      <c r="C18596" s="17"/>
      <c r="D18596"/>
      <c r="E18596"/>
      <c r="F18596"/>
      <c r="G18596"/>
      <c r="H18596"/>
      <c r="I18596"/>
      <c r="J18596"/>
      <c r="K18596"/>
      <c r="L18596"/>
      <c r="M18596"/>
      <c r="N18596"/>
    </row>
    <row r="18597" spans="1:14" x14ac:dyDescent="0.3">
      <c r="A18597" s="86">
        <f t="shared" si="290"/>
        <v>18589</v>
      </c>
      <c r="B18597" s="17"/>
      <c r="C18597" s="17"/>
      <c r="D18597"/>
      <c r="E18597"/>
      <c r="F18597"/>
      <c r="G18597"/>
      <c r="H18597"/>
      <c r="I18597"/>
      <c r="J18597"/>
      <c r="K18597"/>
      <c r="L18597"/>
      <c r="M18597"/>
      <c r="N18597"/>
    </row>
    <row r="18598" spans="1:14" x14ac:dyDescent="0.3">
      <c r="A18598" s="86">
        <f t="shared" si="290"/>
        <v>18590</v>
      </c>
      <c r="B18598" s="17"/>
      <c r="C18598" s="17"/>
      <c r="D18598"/>
      <c r="E18598"/>
      <c r="F18598"/>
      <c r="G18598"/>
      <c r="H18598"/>
      <c r="I18598"/>
      <c r="J18598"/>
      <c r="K18598"/>
      <c r="L18598"/>
      <c r="M18598"/>
      <c r="N18598"/>
    </row>
    <row r="18599" spans="1:14" x14ac:dyDescent="0.3">
      <c r="A18599" s="86">
        <f t="shared" si="290"/>
        <v>18591</v>
      </c>
      <c r="B18599" s="17"/>
      <c r="C18599" s="17"/>
      <c r="D18599"/>
      <c r="E18599"/>
      <c r="F18599"/>
      <c r="G18599"/>
      <c r="H18599"/>
      <c r="I18599"/>
      <c r="J18599"/>
      <c r="K18599"/>
      <c r="L18599"/>
      <c r="M18599"/>
      <c r="N18599"/>
    </row>
    <row r="18600" spans="1:14" x14ac:dyDescent="0.3">
      <c r="A18600" s="86">
        <f t="shared" si="290"/>
        <v>18592</v>
      </c>
      <c r="B18600" s="17"/>
      <c r="C18600" s="17"/>
      <c r="D18600"/>
      <c r="E18600"/>
      <c r="F18600"/>
      <c r="G18600"/>
      <c r="H18600"/>
      <c r="I18600"/>
      <c r="J18600"/>
      <c r="K18600"/>
      <c r="L18600"/>
      <c r="M18600"/>
      <c r="N18600"/>
    </row>
    <row r="18601" spans="1:14" x14ac:dyDescent="0.3">
      <c r="A18601" s="86">
        <f t="shared" si="290"/>
        <v>18593</v>
      </c>
      <c r="B18601" s="17"/>
      <c r="C18601" s="17"/>
      <c r="D18601"/>
      <c r="E18601"/>
      <c r="F18601"/>
      <c r="G18601"/>
      <c r="H18601"/>
      <c r="I18601"/>
      <c r="J18601"/>
      <c r="K18601"/>
      <c r="L18601"/>
      <c r="M18601"/>
      <c r="N18601"/>
    </row>
    <row r="18602" spans="1:14" x14ac:dyDescent="0.3">
      <c r="A18602" s="86">
        <f t="shared" si="290"/>
        <v>18594</v>
      </c>
      <c r="B18602" s="17"/>
      <c r="C18602" s="17"/>
      <c r="D18602"/>
      <c r="E18602"/>
      <c r="F18602"/>
      <c r="G18602"/>
      <c r="H18602"/>
      <c r="I18602"/>
      <c r="J18602"/>
      <c r="K18602"/>
      <c r="L18602"/>
      <c r="M18602"/>
      <c r="N18602"/>
    </row>
    <row r="18603" spans="1:14" x14ac:dyDescent="0.3">
      <c r="A18603" s="86">
        <f t="shared" si="290"/>
        <v>18595</v>
      </c>
      <c r="B18603" s="17"/>
      <c r="C18603" s="17"/>
      <c r="D18603"/>
      <c r="E18603"/>
      <c r="F18603"/>
      <c r="G18603"/>
      <c r="H18603"/>
      <c r="I18603"/>
      <c r="J18603"/>
      <c r="K18603"/>
      <c r="L18603"/>
      <c r="M18603"/>
      <c r="N18603"/>
    </row>
    <row r="18604" spans="1:14" x14ac:dyDescent="0.3">
      <c r="A18604" s="86">
        <f t="shared" si="290"/>
        <v>18596</v>
      </c>
      <c r="B18604" s="17"/>
      <c r="C18604" s="17"/>
      <c r="D18604"/>
      <c r="E18604"/>
      <c r="F18604"/>
      <c r="G18604"/>
      <c r="H18604"/>
      <c r="I18604"/>
      <c r="J18604"/>
      <c r="K18604"/>
      <c r="L18604"/>
      <c r="M18604"/>
      <c r="N18604"/>
    </row>
    <row r="18605" spans="1:14" x14ac:dyDescent="0.3">
      <c r="A18605" s="86">
        <f t="shared" si="290"/>
        <v>18597</v>
      </c>
      <c r="B18605" s="17"/>
      <c r="C18605" s="17"/>
      <c r="D18605"/>
      <c r="E18605"/>
      <c r="F18605"/>
      <c r="G18605"/>
      <c r="H18605"/>
      <c r="I18605"/>
      <c r="J18605"/>
      <c r="K18605"/>
      <c r="L18605"/>
      <c r="M18605"/>
      <c r="N18605"/>
    </row>
    <row r="18606" spans="1:14" x14ac:dyDescent="0.3">
      <c r="A18606" s="86">
        <f t="shared" si="290"/>
        <v>18598</v>
      </c>
      <c r="B18606" s="17"/>
      <c r="C18606" s="17"/>
      <c r="D18606"/>
      <c r="E18606"/>
      <c r="F18606"/>
      <c r="G18606"/>
      <c r="H18606"/>
      <c r="I18606"/>
      <c r="J18606"/>
      <c r="K18606"/>
      <c r="L18606"/>
      <c r="M18606"/>
      <c r="N18606"/>
    </row>
    <row r="18607" spans="1:14" x14ac:dyDescent="0.3">
      <c r="A18607" s="86">
        <f t="shared" si="290"/>
        <v>18599</v>
      </c>
      <c r="B18607" s="17"/>
      <c r="C18607" s="17"/>
      <c r="D18607"/>
      <c r="E18607"/>
      <c r="F18607"/>
      <c r="G18607"/>
      <c r="H18607"/>
      <c r="I18607"/>
      <c r="J18607"/>
      <c r="K18607"/>
      <c r="L18607"/>
      <c r="M18607"/>
      <c r="N18607"/>
    </row>
    <row r="18608" spans="1:14" x14ac:dyDescent="0.3">
      <c r="A18608" s="86">
        <f t="shared" si="290"/>
        <v>18600</v>
      </c>
      <c r="B18608" s="17"/>
      <c r="C18608" s="17"/>
      <c r="D18608"/>
      <c r="E18608"/>
      <c r="F18608"/>
      <c r="G18608"/>
      <c r="H18608"/>
      <c r="I18608"/>
      <c r="J18608"/>
      <c r="K18608"/>
      <c r="L18608"/>
      <c r="M18608"/>
      <c r="N18608"/>
    </row>
    <row r="18609" spans="1:14" x14ac:dyDescent="0.3">
      <c r="A18609" s="86">
        <f t="shared" si="290"/>
        <v>18601</v>
      </c>
      <c r="B18609" s="17"/>
      <c r="C18609" s="17"/>
      <c r="D18609"/>
      <c r="E18609"/>
      <c r="F18609"/>
      <c r="G18609"/>
      <c r="H18609"/>
      <c r="I18609"/>
      <c r="J18609"/>
      <c r="K18609"/>
      <c r="L18609"/>
      <c r="M18609"/>
      <c r="N18609"/>
    </row>
    <row r="18610" spans="1:14" x14ac:dyDescent="0.3">
      <c r="A18610" s="86">
        <f t="shared" si="290"/>
        <v>18602</v>
      </c>
      <c r="B18610" s="17"/>
      <c r="C18610" s="17"/>
      <c r="D18610"/>
      <c r="E18610"/>
      <c r="F18610"/>
      <c r="G18610"/>
      <c r="H18610"/>
      <c r="I18610"/>
      <c r="J18610"/>
      <c r="K18610"/>
      <c r="L18610"/>
      <c r="M18610"/>
      <c r="N18610"/>
    </row>
    <row r="18611" spans="1:14" x14ac:dyDescent="0.3">
      <c r="A18611" s="86">
        <f t="shared" si="290"/>
        <v>18603</v>
      </c>
      <c r="B18611" s="17"/>
      <c r="C18611" s="17"/>
      <c r="D18611"/>
      <c r="E18611"/>
      <c r="F18611"/>
      <c r="G18611"/>
      <c r="H18611"/>
      <c r="I18611"/>
      <c r="J18611"/>
      <c r="K18611"/>
      <c r="L18611"/>
      <c r="M18611"/>
      <c r="N18611"/>
    </row>
    <row r="18612" spans="1:14" x14ac:dyDescent="0.3">
      <c r="A18612" s="86">
        <f t="shared" si="290"/>
        <v>18604</v>
      </c>
      <c r="B18612" s="17"/>
      <c r="C18612" s="17"/>
      <c r="D18612"/>
      <c r="E18612"/>
      <c r="F18612"/>
      <c r="G18612"/>
      <c r="H18612"/>
      <c r="I18612"/>
      <c r="J18612"/>
      <c r="K18612"/>
      <c r="L18612"/>
      <c r="M18612"/>
      <c r="N18612"/>
    </row>
    <row r="18613" spans="1:14" x14ac:dyDescent="0.3">
      <c r="A18613" s="86">
        <f t="shared" si="290"/>
        <v>18605</v>
      </c>
      <c r="B18613" s="17"/>
      <c r="C18613" s="17"/>
      <c r="D18613"/>
      <c r="E18613"/>
      <c r="F18613"/>
      <c r="G18613"/>
      <c r="H18613"/>
      <c r="I18613"/>
      <c r="J18613"/>
      <c r="K18613"/>
      <c r="L18613"/>
      <c r="M18613"/>
      <c r="N18613"/>
    </row>
    <row r="18614" spans="1:14" x14ac:dyDescent="0.3">
      <c r="A18614" s="86">
        <f t="shared" si="290"/>
        <v>18606</v>
      </c>
      <c r="B18614" s="17"/>
      <c r="C18614" s="17"/>
      <c r="D18614"/>
      <c r="E18614"/>
      <c r="F18614"/>
      <c r="G18614"/>
      <c r="H18614"/>
      <c r="I18614"/>
      <c r="J18614"/>
      <c r="K18614"/>
      <c r="L18614"/>
      <c r="M18614"/>
      <c r="N18614"/>
    </row>
    <row r="18615" spans="1:14" x14ac:dyDescent="0.3">
      <c r="A18615" s="86">
        <f t="shared" si="290"/>
        <v>18607</v>
      </c>
      <c r="B18615" s="17"/>
      <c r="C18615" s="17"/>
      <c r="D18615"/>
      <c r="E18615"/>
      <c r="F18615"/>
      <c r="G18615"/>
      <c r="H18615"/>
      <c r="I18615"/>
      <c r="J18615"/>
      <c r="K18615"/>
      <c r="L18615"/>
      <c r="M18615"/>
      <c r="N18615"/>
    </row>
    <row r="18616" spans="1:14" x14ac:dyDescent="0.3">
      <c r="A18616" s="86">
        <f t="shared" si="290"/>
        <v>18608</v>
      </c>
      <c r="B18616" s="17"/>
      <c r="C18616" s="17"/>
      <c r="D18616"/>
      <c r="E18616"/>
      <c r="F18616"/>
      <c r="G18616"/>
      <c r="H18616"/>
      <c r="I18616"/>
      <c r="J18616"/>
      <c r="K18616"/>
      <c r="L18616"/>
      <c r="M18616"/>
      <c r="N18616"/>
    </row>
    <row r="18617" spans="1:14" x14ac:dyDescent="0.3">
      <c r="A18617" s="86">
        <f t="shared" si="290"/>
        <v>18609</v>
      </c>
      <c r="B18617" s="17"/>
      <c r="C18617" s="17"/>
      <c r="D18617"/>
      <c r="E18617"/>
      <c r="F18617"/>
      <c r="G18617"/>
      <c r="H18617"/>
      <c r="I18617"/>
      <c r="J18617"/>
      <c r="K18617"/>
      <c r="L18617"/>
      <c r="M18617"/>
      <c r="N18617"/>
    </row>
    <row r="18618" spans="1:14" x14ac:dyDescent="0.3">
      <c r="A18618" s="86">
        <f t="shared" si="290"/>
        <v>18610</v>
      </c>
      <c r="B18618" s="17"/>
      <c r="C18618" s="17"/>
      <c r="D18618"/>
      <c r="E18618"/>
      <c r="F18618"/>
      <c r="G18618"/>
      <c r="H18618"/>
      <c r="I18618"/>
      <c r="J18618"/>
      <c r="K18618"/>
      <c r="L18618"/>
      <c r="M18618"/>
      <c r="N18618"/>
    </row>
    <row r="18619" spans="1:14" x14ac:dyDescent="0.3">
      <c r="A18619" s="86">
        <f t="shared" si="290"/>
        <v>18611</v>
      </c>
      <c r="B18619" s="17"/>
      <c r="C18619" s="17"/>
      <c r="D18619"/>
      <c r="E18619"/>
      <c r="F18619"/>
      <c r="G18619"/>
      <c r="H18619"/>
      <c r="I18619"/>
      <c r="J18619"/>
      <c r="K18619"/>
      <c r="L18619"/>
      <c r="M18619"/>
      <c r="N18619"/>
    </row>
    <row r="18620" spans="1:14" x14ac:dyDescent="0.3">
      <c r="A18620" s="86">
        <f t="shared" si="290"/>
        <v>18612</v>
      </c>
      <c r="B18620" s="17"/>
      <c r="C18620" s="17"/>
      <c r="D18620"/>
      <c r="E18620"/>
      <c r="F18620"/>
      <c r="G18620"/>
      <c r="H18620"/>
      <c r="I18620"/>
      <c r="J18620"/>
      <c r="K18620"/>
      <c r="L18620"/>
      <c r="M18620"/>
      <c r="N18620"/>
    </row>
    <row r="18621" spans="1:14" x14ac:dyDescent="0.3">
      <c r="A18621" s="86">
        <f t="shared" si="290"/>
        <v>18613</v>
      </c>
      <c r="B18621" s="17"/>
      <c r="C18621" s="17"/>
      <c r="D18621"/>
      <c r="E18621"/>
      <c r="F18621"/>
      <c r="G18621"/>
      <c r="H18621"/>
      <c r="I18621"/>
      <c r="J18621"/>
      <c r="K18621"/>
      <c r="L18621"/>
      <c r="M18621"/>
      <c r="N18621"/>
    </row>
    <row r="18622" spans="1:14" x14ac:dyDescent="0.3">
      <c r="A18622" s="86">
        <f t="shared" si="290"/>
        <v>18614</v>
      </c>
      <c r="B18622" s="17"/>
      <c r="C18622" s="17"/>
      <c r="D18622"/>
      <c r="E18622"/>
      <c r="F18622"/>
      <c r="G18622"/>
      <c r="H18622"/>
      <c r="I18622"/>
      <c r="J18622"/>
      <c r="K18622"/>
      <c r="L18622"/>
      <c r="M18622"/>
      <c r="N18622"/>
    </row>
    <row r="18623" spans="1:14" x14ac:dyDescent="0.3">
      <c r="A18623" s="86">
        <f t="shared" si="290"/>
        <v>18615</v>
      </c>
      <c r="B18623" s="17"/>
      <c r="C18623" s="17"/>
      <c r="D18623"/>
      <c r="E18623"/>
      <c r="F18623"/>
      <c r="G18623"/>
      <c r="H18623"/>
      <c r="I18623"/>
      <c r="J18623"/>
      <c r="K18623"/>
      <c r="L18623"/>
      <c r="M18623"/>
      <c r="N18623"/>
    </row>
    <row r="18624" spans="1:14" x14ac:dyDescent="0.3">
      <c r="A18624" s="86">
        <f t="shared" si="290"/>
        <v>18616</v>
      </c>
      <c r="B18624" s="17"/>
      <c r="C18624" s="17"/>
      <c r="D18624"/>
      <c r="E18624"/>
      <c r="F18624"/>
      <c r="G18624"/>
      <c r="H18624"/>
      <c r="I18624"/>
      <c r="J18624"/>
      <c r="K18624"/>
      <c r="L18624"/>
      <c r="M18624"/>
      <c r="N18624"/>
    </row>
    <row r="18625" spans="1:14" x14ac:dyDescent="0.3">
      <c r="A18625" s="86">
        <f t="shared" si="290"/>
        <v>18617</v>
      </c>
      <c r="B18625" s="17"/>
      <c r="C18625" s="17"/>
      <c r="D18625"/>
      <c r="E18625"/>
      <c r="F18625"/>
      <c r="G18625"/>
      <c r="H18625"/>
      <c r="I18625"/>
      <c r="J18625"/>
      <c r="K18625"/>
      <c r="L18625"/>
      <c r="M18625"/>
      <c r="N18625"/>
    </row>
    <row r="18626" spans="1:14" x14ac:dyDescent="0.3">
      <c r="A18626" s="86">
        <f t="shared" si="290"/>
        <v>18618</v>
      </c>
      <c r="B18626" s="17"/>
      <c r="C18626" s="17"/>
      <c r="D18626"/>
      <c r="E18626"/>
      <c r="F18626"/>
      <c r="G18626"/>
      <c r="H18626"/>
      <c r="I18626"/>
      <c r="J18626"/>
      <c r="K18626"/>
      <c r="L18626"/>
      <c r="M18626"/>
      <c r="N18626"/>
    </row>
    <row r="18627" spans="1:14" x14ac:dyDescent="0.3">
      <c r="A18627" s="86">
        <f t="shared" si="290"/>
        <v>18619</v>
      </c>
      <c r="B18627" s="17"/>
      <c r="C18627" s="17"/>
      <c r="D18627"/>
      <c r="E18627"/>
      <c r="F18627"/>
      <c r="G18627"/>
      <c r="H18627"/>
      <c r="I18627"/>
      <c r="J18627"/>
      <c r="K18627"/>
      <c r="L18627"/>
      <c r="M18627"/>
      <c r="N18627"/>
    </row>
    <row r="18628" spans="1:14" x14ac:dyDescent="0.3">
      <c r="A18628" s="86">
        <f t="shared" si="290"/>
        <v>18620</v>
      </c>
      <c r="B18628" s="17"/>
      <c r="C18628" s="17"/>
      <c r="D18628"/>
      <c r="E18628"/>
      <c r="F18628"/>
      <c r="G18628"/>
      <c r="H18628"/>
      <c r="I18628"/>
      <c r="J18628"/>
      <c r="K18628"/>
      <c r="L18628"/>
      <c r="M18628"/>
      <c r="N18628"/>
    </row>
    <row r="18629" spans="1:14" x14ac:dyDescent="0.3">
      <c r="A18629" s="86">
        <f t="shared" si="290"/>
        <v>18621</v>
      </c>
      <c r="B18629" s="17"/>
      <c r="C18629" s="17"/>
      <c r="D18629"/>
      <c r="E18629"/>
      <c r="F18629"/>
      <c r="G18629"/>
      <c r="H18629"/>
      <c r="I18629"/>
      <c r="J18629"/>
      <c r="K18629"/>
      <c r="L18629"/>
      <c r="M18629"/>
      <c r="N18629"/>
    </row>
    <row r="18630" spans="1:14" x14ac:dyDescent="0.3">
      <c r="A18630" s="86">
        <f t="shared" si="290"/>
        <v>18622</v>
      </c>
      <c r="B18630" s="17"/>
      <c r="C18630" s="17"/>
      <c r="D18630"/>
      <c r="E18630"/>
      <c r="F18630"/>
      <c r="G18630"/>
      <c r="H18630"/>
      <c r="I18630"/>
      <c r="J18630"/>
      <c r="K18630"/>
      <c r="L18630"/>
      <c r="M18630"/>
      <c r="N18630"/>
    </row>
    <row r="18631" spans="1:14" x14ac:dyDescent="0.3">
      <c r="A18631" s="86">
        <f t="shared" si="290"/>
        <v>18623</v>
      </c>
      <c r="B18631" s="17"/>
      <c r="C18631" s="17"/>
      <c r="D18631"/>
      <c r="E18631"/>
      <c r="F18631"/>
      <c r="G18631"/>
      <c r="H18631"/>
      <c r="I18631"/>
      <c r="J18631"/>
      <c r="K18631"/>
      <c r="L18631"/>
      <c r="M18631"/>
      <c r="N18631"/>
    </row>
    <row r="18632" spans="1:14" x14ac:dyDescent="0.3">
      <c r="A18632" s="86">
        <f t="shared" si="290"/>
        <v>18624</v>
      </c>
      <c r="B18632" s="17"/>
      <c r="C18632" s="17"/>
      <c r="D18632"/>
      <c r="E18632"/>
      <c r="F18632"/>
      <c r="G18632"/>
      <c r="H18632"/>
      <c r="I18632"/>
      <c r="J18632"/>
      <c r="K18632"/>
      <c r="L18632"/>
      <c r="M18632"/>
      <c r="N18632"/>
    </row>
    <row r="18633" spans="1:14" x14ac:dyDescent="0.3">
      <c r="A18633" s="86">
        <f t="shared" si="290"/>
        <v>18625</v>
      </c>
      <c r="B18633" s="17"/>
      <c r="C18633" s="17"/>
      <c r="D18633"/>
      <c r="E18633"/>
      <c r="F18633"/>
      <c r="G18633"/>
      <c r="H18633"/>
      <c r="I18633"/>
      <c r="J18633"/>
      <c r="K18633"/>
      <c r="L18633"/>
      <c r="M18633"/>
      <c r="N18633"/>
    </row>
    <row r="18634" spans="1:14" x14ac:dyDescent="0.3">
      <c r="A18634" s="86">
        <f t="shared" si="290"/>
        <v>18626</v>
      </c>
      <c r="B18634" s="17"/>
      <c r="C18634" s="17"/>
      <c r="D18634"/>
      <c r="E18634"/>
      <c r="F18634"/>
      <c r="G18634"/>
      <c r="H18634"/>
      <c r="I18634"/>
      <c r="J18634"/>
      <c r="K18634"/>
      <c r="L18634"/>
      <c r="M18634"/>
      <c r="N18634"/>
    </row>
    <row r="18635" spans="1:14" x14ac:dyDescent="0.3">
      <c r="A18635" s="86">
        <f t="shared" ref="A18635:A18698" si="291">A18634+1</f>
        <v>18627</v>
      </c>
      <c r="B18635" s="17"/>
      <c r="C18635" s="17"/>
      <c r="D18635"/>
      <c r="E18635"/>
      <c r="F18635"/>
      <c r="G18635"/>
      <c r="H18635"/>
      <c r="I18635"/>
      <c r="J18635"/>
      <c r="K18635"/>
      <c r="L18635"/>
      <c r="M18635"/>
      <c r="N18635"/>
    </row>
    <row r="18636" spans="1:14" x14ac:dyDescent="0.3">
      <c r="A18636" s="86">
        <f t="shared" si="291"/>
        <v>18628</v>
      </c>
      <c r="B18636" s="17"/>
      <c r="C18636" s="17"/>
      <c r="D18636"/>
      <c r="E18636"/>
      <c r="F18636"/>
      <c r="G18636"/>
      <c r="H18636"/>
      <c r="I18636"/>
      <c r="J18636"/>
      <c r="K18636"/>
      <c r="L18636"/>
      <c r="M18636"/>
      <c r="N18636"/>
    </row>
    <row r="18637" spans="1:14" x14ac:dyDescent="0.3">
      <c r="A18637" s="86">
        <f t="shared" si="291"/>
        <v>18629</v>
      </c>
      <c r="B18637" s="17"/>
      <c r="C18637" s="17"/>
      <c r="D18637"/>
      <c r="E18637"/>
      <c r="F18637"/>
      <c r="G18637"/>
      <c r="H18637"/>
      <c r="I18637"/>
      <c r="J18637"/>
      <c r="K18637"/>
      <c r="L18637"/>
      <c r="M18637"/>
      <c r="N18637"/>
    </row>
    <row r="18638" spans="1:14" x14ac:dyDescent="0.3">
      <c r="A18638" s="86">
        <f t="shared" si="291"/>
        <v>18630</v>
      </c>
      <c r="B18638" s="17"/>
      <c r="C18638" s="17"/>
      <c r="D18638"/>
      <c r="E18638"/>
      <c r="F18638"/>
      <c r="G18638"/>
      <c r="H18638"/>
      <c r="I18638"/>
      <c r="J18638"/>
      <c r="K18638"/>
      <c r="L18638"/>
      <c r="M18638"/>
      <c r="N18638"/>
    </row>
    <row r="18639" spans="1:14" x14ac:dyDescent="0.3">
      <c r="A18639" s="86">
        <f t="shared" si="291"/>
        <v>18631</v>
      </c>
      <c r="B18639" s="17"/>
      <c r="C18639" s="17"/>
      <c r="D18639"/>
      <c r="E18639"/>
      <c r="F18639"/>
      <c r="G18639"/>
      <c r="H18639"/>
      <c r="I18639"/>
      <c r="J18639"/>
      <c r="K18639"/>
      <c r="L18639"/>
      <c r="M18639"/>
      <c r="N18639"/>
    </row>
    <row r="18640" spans="1:14" x14ac:dyDescent="0.3">
      <c r="A18640" s="86">
        <f t="shared" si="291"/>
        <v>18632</v>
      </c>
      <c r="B18640" s="17"/>
      <c r="C18640" s="17"/>
      <c r="D18640"/>
      <c r="E18640"/>
      <c r="F18640"/>
      <c r="G18640"/>
      <c r="H18640"/>
      <c r="I18640"/>
      <c r="J18640"/>
      <c r="K18640"/>
      <c r="L18640"/>
      <c r="M18640"/>
      <c r="N18640"/>
    </row>
    <row r="18641" spans="1:14" x14ac:dyDescent="0.3">
      <c r="A18641" s="86">
        <f t="shared" si="291"/>
        <v>18633</v>
      </c>
      <c r="B18641" s="17"/>
      <c r="C18641" s="17"/>
      <c r="D18641"/>
      <c r="E18641"/>
      <c r="F18641"/>
      <c r="G18641"/>
      <c r="H18641"/>
      <c r="I18641"/>
      <c r="J18641"/>
      <c r="K18641"/>
      <c r="L18641"/>
      <c r="M18641"/>
      <c r="N18641"/>
    </row>
    <row r="18642" spans="1:14" x14ac:dyDescent="0.3">
      <c r="A18642" s="86">
        <f t="shared" si="291"/>
        <v>18634</v>
      </c>
      <c r="B18642" s="17"/>
      <c r="C18642" s="17"/>
      <c r="D18642"/>
      <c r="E18642"/>
      <c r="F18642"/>
      <c r="G18642"/>
      <c r="H18642"/>
      <c r="I18642"/>
      <c r="J18642"/>
      <c r="K18642"/>
      <c r="L18642"/>
      <c r="M18642"/>
      <c r="N18642"/>
    </row>
    <row r="18643" spans="1:14" x14ac:dyDescent="0.3">
      <c r="A18643" s="86">
        <f t="shared" si="291"/>
        <v>18635</v>
      </c>
      <c r="B18643" s="17"/>
      <c r="C18643" s="17"/>
      <c r="D18643"/>
      <c r="E18643"/>
      <c r="F18643"/>
      <c r="G18643"/>
      <c r="H18643"/>
      <c r="I18643"/>
      <c r="J18643"/>
      <c r="K18643"/>
      <c r="L18643"/>
      <c r="M18643"/>
      <c r="N18643"/>
    </row>
    <row r="18644" spans="1:14" x14ac:dyDescent="0.3">
      <c r="A18644" s="86">
        <f t="shared" si="291"/>
        <v>18636</v>
      </c>
      <c r="B18644" s="17"/>
      <c r="C18644" s="17"/>
      <c r="D18644"/>
      <c r="E18644"/>
      <c r="F18644"/>
      <c r="G18644"/>
      <c r="H18644"/>
      <c r="I18644"/>
      <c r="J18644"/>
      <c r="K18644"/>
      <c r="L18644"/>
      <c r="M18644"/>
      <c r="N18644"/>
    </row>
    <row r="18645" spans="1:14" x14ac:dyDescent="0.3">
      <c r="A18645" s="86">
        <f t="shared" si="291"/>
        <v>18637</v>
      </c>
      <c r="B18645" s="17"/>
      <c r="C18645" s="17"/>
      <c r="D18645"/>
      <c r="E18645"/>
      <c r="F18645"/>
      <c r="G18645"/>
      <c r="H18645"/>
      <c r="I18645"/>
      <c r="J18645"/>
      <c r="K18645"/>
      <c r="L18645"/>
      <c r="M18645"/>
      <c r="N18645"/>
    </row>
    <row r="18646" spans="1:14" x14ac:dyDescent="0.3">
      <c r="A18646" s="86">
        <f t="shared" si="291"/>
        <v>18638</v>
      </c>
      <c r="B18646" s="17"/>
      <c r="C18646" s="17"/>
      <c r="D18646"/>
      <c r="E18646"/>
      <c r="F18646"/>
      <c r="G18646"/>
      <c r="H18646"/>
      <c r="I18646"/>
      <c r="J18646"/>
      <c r="K18646"/>
      <c r="L18646"/>
      <c r="M18646"/>
      <c r="N18646"/>
    </row>
    <row r="18647" spans="1:14" x14ac:dyDescent="0.3">
      <c r="A18647" s="86">
        <f t="shared" si="291"/>
        <v>18639</v>
      </c>
      <c r="B18647" s="17"/>
      <c r="C18647" s="17"/>
      <c r="D18647"/>
      <c r="E18647"/>
      <c r="F18647"/>
      <c r="G18647"/>
      <c r="H18647"/>
      <c r="I18647"/>
      <c r="J18647"/>
      <c r="K18647"/>
      <c r="L18647"/>
      <c r="M18647"/>
      <c r="N18647"/>
    </row>
    <row r="18648" spans="1:14" x14ac:dyDescent="0.3">
      <c r="A18648" s="86">
        <f t="shared" si="291"/>
        <v>18640</v>
      </c>
      <c r="B18648" s="17"/>
      <c r="C18648" s="17"/>
      <c r="D18648"/>
      <c r="E18648"/>
      <c r="F18648"/>
      <c r="G18648"/>
      <c r="H18648"/>
      <c r="I18648"/>
      <c r="J18648"/>
      <c r="K18648"/>
      <c r="L18648"/>
      <c r="M18648"/>
      <c r="N18648"/>
    </row>
    <row r="18649" spans="1:14" x14ac:dyDescent="0.3">
      <c r="A18649" s="86">
        <f t="shared" si="291"/>
        <v>18641</v>
      </c>
      <c r="B18649" s="17"/>
      <c r="C18649" s="17"/>
      <c r="D18649"/>
      <c r="E18649"/>
      <c r="F18649"/>
      <c r="G18649"/>
      <c r="H18649"/>
      <c r="I18649"/>
      <c r="J18649"/>
      <c r="K18649"/>
      <c r="L18649"/>
      <c r="M18649"/>
      <c r="N18649"/>
    </row>
    <row r="18650" spans="1:14" x14ac:dyDescent="0.3">
      <c r="A18650" s="86">
        <f t="shared" si="291"/>
        <v>18642</v>
      </c>
      <c r="B18650" s="17"/>
      <c r="C18650" s="17"/>
      <c r="D18650"/>
      <c r="E18650"/>
      <c r="F18650"/>
      <c r="G18650"/>
      <c r="H18650"/>
      <c r="I18650"/>
      <c r="J18650"/>
      <c r="K18650"/>
      <c r="L18650"/>
      <c r="M18650"/>
      <c r="N18650"/>
    </row>
    <row r="18651" spans="1:14" x14ac:dyDescent="0.3">
      <c r="A18651" s="86">
        <f t="shared" si="291"/>
        <v>18643</v>
      </c>
      <c r="B18651" s="17"/>
      <c r="C18651" s="17"/>
      <c r="D18651"/>
      <c r="E18651"/>
      <c r="F18651"/>
      <c r="G18651"/>
      <c r="H18651"/>
      <c r="I18651"/>
      <c r="J18651"/>
      <c r="K18651"/>
      <c r="L18651"/>
      <c r="M18651"/>
      <c r="N18651"/>
    </row>
    <row r="18652" spans="1:14" x14ac:dyDescent="0.3">
      <c r="A18652" s="86">
        <f t="shared" si="291"/>
        <v>18644</v>
      </c>
      <c r="B18652" s="17"/>
      <c r="C18652" s="17"/>
      <c r="D18652"/>
      <c r="E18652"/>
      <c r="F18652"/>
      <c r="G18652"/>
      <c r="H18652"/>
      <c r="I18652"/>
      <c r="J18652"/>
      <c r="K18652"/>
      <c r="L18652"/>
      <c r="M18652"/>
      <c r="N18652"/>
    </row>
    <row r="18653" spans="1:14" x14ac:dyDescent="0.3">
      <c r="A18653" s="86">
        <f t="shared" si="291"/>
        <v>18645</v>
      </c>
      <c r="B18653" s="17"/>
      <c r="C18653" s="17"/>
      <c r="D18653"/>
      <c r="E18653"/>
      <c r="F18653"/>
      <c r="G18653"/>
      <c r="H18653"/>
      <c r="I18653"/>
      <c r="J18653"/>
      <c r="K18653"/>
      <c r="L18653"/>
      <c r="M18653"/>
      <c r="N18653"/>
    </row>
    <row r="18654" spans="1:14" x14ac:dyDescent="0.3">
      <c r="A18654" s="86">
        <f t="shared" si="291"/>
        <v>18646</v>
      </c>
      <c r="B18654" s="17"/>
      <c r="C18654" s="17"/>
      <c r="D18654"/>
      <c r="E18654"/>
      <c r="F18654"/>
      <c r="G18654"/>
      <c r="H18654"/>
      <c r="I18654"/>
      <c r="J18654"/>
      <c r="K18654"/>
      <c r="L18654"/>
      <c r="M18654"/>
      <c r="N18654"/>
    </row>
    <row r="18655" spans="1:14" x14ac:dyDescent="0.3">
      <c r="A18655" s="86">
        <f t="shared" si="291"/>
        <v>18647</v>
      </c>
      <c r="B18655" s="17"/>
      <c r="C18655" s="17"/>
      <c r="D18655"/>
      <c r="E18655"/>
      <c r="F18655"/>
      <c r="G18655"/>
      <c r="H18655"/>
      <c r="I18655"/>
      <c r="J18655"/>
      <c r="K18655"/>
      <c r="L18655"/>
      <c r="M18655"/>
      <c r="N18655"/>
    </row>
    <row r="18656" spans="1:14" x14ac:dyDescent="0.3">
      <c r="A18656" s="86">
        <f t="shared" si="291"/>
        <v>18648</v>
      </c>
      <c r="B18656" s="17"/>
      <c r="C18656" s="17"/>
      <c r="D18656"/>
      <c r="E18656"/>
      <c r="F18656"/>
      <c r="G18656"/>
      <c r="H18656"/>
      <c r="I18656"/>
      <c r="J18656"/>
      <c r="K18656"/>
      <c r="L18656"/>
      <c r="M18656"/>
      <c r="N18656"/>
    </row>
    <row r="18657" spans="1:14" x14ac:dyDescent="0.3">
      <c r="A18657" s="86">
        <f t="shared" si="291"/>
        <v>18649</v>
      </c>
      <c r="B18657" s="17"/>
      <c r="C18657" s="17"/>
      <c r="D18657"/>
      <c r="E18657"/>
      <c r="F18657"/>
      <c r="G18657"/>
      <c r="H18657"/>
      <c r="I18657"/>
      <c r="J18657"/>
      <c r="K18657"/>
      <c r="L18657"/>
      <c r="M18657"/>
      <c r="N18657"/>
    </row>
    <row r="18658" spans="1:14" x14ac:dyDescent="0.3">
      <c r="A18658" s="86">
        <f t="shared" si="291"/>
        <v>18650</v>
      </c>
      <c r="B18658" s="17"/>
      <c r="C18658" s="17"/>
      <c r="D18658"/>
      <c r="E18658"/>
      <c r="F18658"/>
      <c r="G18658"/>
      <c r="H18658"/>
      <c r="I18658"/>
      <c r="J18658"/>
      <c r="K18658"/>
      <c r="L18658"/>
      <c r="M18658"/>
      <c r="N18658"/>
    </row>
    <row r="18659" spans="1:14" x14ac:dyDescent="0.3">
      <c r="A18659" s="86">
        <f t="shared" si="291"/>
        <v>18651</v>
      </c>
      <c r="B18659" s="17"/>
      <c r="C18659" s="17"/>
      <c r="D18659"/>
      <c r="E18659"/>
      <c r="F18659"/>
      <c r="G18659"/>
      <c r="H18659"/>
      <c r="I18659"/>
      <c r="J18659"/>
      <c r="K18659"/>
      <c r="L18659"/>
      <c r="M18659"/>
      <c r="N18659"/>
    </row>
    <row r="18660" spans="1:14" x14ac:dyDescent="0.3">
      <c r="A18660" s="86">
        <f t="shared" si="291"/>
        <v>18652</v>
      </c>
      <c r="B18660" s="17"/>
      <c r="C18660" s="17"/>
      <c r="D18660"/>
      <c r="E18660"/>
      <c r="F18660"/>
      <c r="G18660"/>
      <c r="H18660"/>
      <c r="I18660"/>
      <c r="J18660"/>
      <c r="K18660"/>
      <c r="L18660"/>
      <c r="M18660"/>
      <c r="N18660"/>
    </row>
    <row r="18661" spans="1:14" x14ac:dyDescent="0.3">
      <c r="A18661" s="86">
        <f t="shared" si="291"/>
        <v>18653</v>
      </c>
      <c r="B18661" s="17"/>
      <c r="C18661" s="17"/>
      <c r="D18661"/>
      <c r="E18661"/>
      <c r="F18661"/>
      <c r="G18661"/>
      <c r="H18661"/>
      <c r="I18661"/>
      <c r="J18661"/>
      <c r="K18661"/>
      <c r="L18661"/>
      <c r="M18661"/>
      <c r="N18661"/>
    </row>
    <row r="18662" spans="1:14" x14ac:dyDescent="0.3">
      <c r="A18662" s="86">
        <f t="shared" si="291"/>
        <v>18654</v>
      </c>
      <c r="B18662" s="17"/>
      <c r="C18662" s="17"/>
      <c r="D18662"/>
      <c r="E18662"/>
      <c r="F18662"/>
      <c r="G18662"/>
      <c r="H18662"/>
      <c r="I18662"/>
      <c r="J18662"/>
      <c r="K18662"/>
      <c r="L18662"/>
      <c r="M18662"/>
      <c r="N18662"/>
    </row>
    <row r="18663" spans="1:14" x14ac:dyDescent="0.3">
      <c r="A18663" s="86">
        <f t="shared" si="291"/>
        <v>18655</v>
      </c>
      <c r="B18663" s="17"/>
      <c r="C18663" s="17"/>
      <c r="D18663"/>
      <c r="E18663"/>
      <c r="F18663"/>
      <c r="G18663"/>
      <c r="H18663"/>
      <c r="I18663"/>
      <c r="J18663"/>
      <c r="K18663"/>
      <c r="L18663"/>
      <c r="M18663"/>
      <c r="N18663"/>
    </row>
    <row r="18664" spans="1:14" x14ac:dyDescent="0.3">
      <c r="A18664" s="86">
        <f t="shared" si="291"/>
        <v>18656</v>
      </c>
      <c r="B18664" s="17"/>
      <c r="C18664" s="17"/>
      <c r="D18664"/>
      <c r="E18664"/>
      <c r="F18664"/>
      <c r="G18664"/>
      <c r="H18664"/>
      <c r="I18664"/>
      <c r="J18664"/>
      <c r="K18664"/>
      <c r="L18664"/>
      <c r="M18664"/>
      <c r="N18664"/>
    </row>
    <row r="18665" spans="1:14" x14ac:dyDescent="0.3">
      <c r="A18665" s="86">
        <f t="shared" si="291"/>
        <v>18657</v>
      </c>
      <c r="B18665" s="17"/>
      <c r="C18665" s="17"/>
      <c r="D18665"/>
      <c r="E18665"/>
      <c r="F18665"/>
      <c r="G18665"/>
      <c r="H18665"/>
      <c r="I18665"/>
      <c r="J18665"/>
      <c r="K18665"/>
      <c r="L18665"/>
      <c r="M18665"/>
      <c r="N18665"/>
    </row>
    <row r="18666" spans="1:14" x14ac:dyDescent="0.3">
      <c r="A18666" s="86">
        <f t="shared" si="291"/>
        <v>18658</v>
      </c>
      <c r="B18666" s="17"/>
      <c r="C18666" s="17"/>
      <c r="D18666"/>
      <c r="E18666"/>
      <c r="F18666"/>
      <c r="G18666"/>
      <c r="H18666"/>
      <c r="I18666"/>
      <c r="J18666"/>
      <c r="K18666"/>
      <c r="L18666"/>
      <c r="M18666"/>
      <c r="N18666"/>
    </row>
    <row r="18667" spans="1:14" x14ac:dyDescent="0.3">
      <c r="A18667" s="86">
        <f t="shared" si="291"/>
        <v>18659</v>
      </c>
      <c r="B18667" s="17"/>
      <c r="C18667" s="17"/>
      <c r="D18667"/>
      <c r="E18667"/>
      <c r="F18667"/>
      <c r="G18667"/>
      <c r="H18667"/>
      <c r="I18667"/>
      <c r="J18667"/>
      <c r="K18667"/>
      <c r="L18667"/>
      <c r="M18667"/>
      <c r="N18667"/>
    </row>
    <row r="18668" spans="1:14" x14ac:dyDescent="0.3">
      <c r="A18668" s="86">
        <f t="shared" si="291"/>
        <v>18660</v>
      </c>
      <c r="B18668" s="17"/>
      <c r="C18668" s="17"/>
      <c r="D18668"/>
      <c r="E18668"/>
      <c r="F18668"/>
      <c r="G18668"/>
      <c r="H18668"/>
      <c r="I18668"/>
      <c r="J18668"/>
      <c r="K18668"/>
      <c r="L18668"/>
      <c r="M18668"/>
      <c r="N18668"/>
    </row>
    <row r="18669" spans="1:14" x14ac:dyDescent="0.3">
      <c r="A18669" s="86">
        <f t="shared" si="291"/>
        <v>18661</v>
      </c>
      <c r="B18669" s="17"/>
      <c r="C18669" s="17"/>
      <c r="D18669"/>
      <c r="E18669"/>
      <c r="F18669"/>
      <c r="G18669"/>
      <c r="H18669"/>
      <c r="I18669"/>
      <c r="J18669"/>
      <c r="K18669"/>
      <c r="L18669"/>
      <c r="M18669"/>
      <c r="N18669"/>
    </row>
    <row r="18670" spans="1:14" x14ac:dyDescent="0.3">
      <c r="A18670" s="86">
        <f t="shared" si="291"/>
        <v>18662</v>
      </c>
      <c r="B18670" s="17"/>
      <c r="C18670" s="17"/>
      <c r="D18670"/>
      <c r="E18670"/>
      <c r="F18670"/>
      <c r="G18670"/>
      <c r="H18670"/>
      <c r="I18670"/>
      <c r="J18670"/>
      <c r="K18670"/>
      <c r="L18670"/>
      <c r="M18670"/>
      <c r="N18670"/>
    </row>
    <row r="18671" spans="1:14" x14ac:dyDescent="0.3">
      <c r="A18671" s="86">
        <f t="shared" si="291"/>
        <v>18663</v>
      </c>
      <c r="B18671" s="17"/>
      <c r="C18671" s="17"/>
      <c r="D18671"/>
      <c r="E18671"/>
      <c r="F18671"/>
      <c r="G18671"/>
      <c r="H18671"/>
      <c r="I18671"/>
      <c r="J18671"/>
      <c r="K18671"/>
      <c r="L18671"/>
      <c r="M18671"/>
      <c r="N18671"/>
    </row>
    <row r="18672" spans="1:14" x14ac:dyDescent="0.3">
      <c r="A18672" s="86">
        <f t="shared" si="291"/>
        <v>18664</v>
      </c>
      <c r="B18672" s="17"/>
      <c r="C18672" s="17"/>
      <c r="D18672"/>
      <c r="E18672"/>
      <c r="F18672"/>
      <c r="G18672"/>
      <c r="H18672"/>
      <c r="I18672"/>
      <c r="J18672"/>
      <c r="K18672"/>
      <c r="L18672"/>
      <c r="M18672"/>
      <c r="N18672"/>
    </row>
    <row r="18673" spans="1:14" x14ac:dyDescent="0.3">
      <c r="A18673" s="86">
        <f t="shared" si="291"/>
        <v>18665</v>
      </c>
      <c r="B18673" s="17"/>
      <c r="C18673" s="17"/>
      <c r="D18673"/>
      <c r="E18673"/>
      <c r="F18673"/>
      <c r="G18673"/>
      <c r="H18673"/>
      <c r="I18673"/>
      <c r="J18673"/>
      <c r="K18673"/>
      <c r="L18673"/>
      <c r="M18673"/>
      <c r="N18673"/>
    </row>
    <row r="18674" spans="1:14" x14ac:dyDescent="0.3">
      <c r="A18674" s="86">
        <f t="shared" si="291"/>
        <v>18666</v>
      </c>
      <c r="B18674" s="17"/>
      <c r="C18674" s="17"/>
      <c r="D18674"/>
      <c r="E18674"/>
      <c r="F18674"/>
      <c r="G18674"/>
      <c r="H18674"/>
      <c r="I18674"/>
      <c r="J18674"/>
      <c r="K18674"/>
      <c r="L18674"/>
      <c r="M18674"/>
      <c r="N18674"/>
    </row>
    <row r="18675" spans="1:14" x14ac:dyDescent="0.3">
      <c r="A18675" s="86">
        <f t="shared" si="291"/>
        <v>18667</v>
      </c>
      <c r="B18675" s="17"/>
      <c r="C18675" s="17"/>
      <c r="D18675"/>
      <c r="E18675"/>
      <c r="F18675"/>
      <c r="G18675"/>
      <c r="H18675"/>
      <c r="I18675"/>
      <c r="J18675"/>
      <c r="K18675"/>
      <c r="L18675"/>
      <c r="M18675"/>
      <c r="N18675"/>
    </row>
    <row r="18676" spans="1:14" x14ac:dyDescent="0.3">
      <c r="A18676" s="86">
        <f t="shared" si="291"/>
        <v>18668</v>
      </c>
      <c r="B18676" s="17"/>
      <c r="C18676" s="17"/>
      <c r="D18676"/>
      <c r="E18676"/>
      <c r="F18676"/>
      <c r="G18676"/>
      <c r="H18676"/>
      <c r="I18676"/>
      <c r="J18676"/>
      <c r="K18676"/>
      <c r="L18676"/>
      <c r="M18676"/>
      <c r="N18676"/>
    </row>
    <row r="18677" spans="1:14" x14ac:dyDescent="0.3">
      <c r="A18677" s="86">
        <f t="shared" si="291"/>
        <v>18669</v>
      </c>
      <c r="B18677" s="17"/>
      <c r="C18677" s="17"/>
      <c r="D18677"/>
      <c r="E18677"/>
      <c r="F18677"/>
      <c r="G18677"/>
      <c r="H18677"/>
      <c r="I18677"/>
      <c r="J18677"/>
      <c r="K18677"/>
      <c r="L18677"/>
      <c r="M18677"/>
      <c r="N18677"/>
    </row>
    <row r="18678" spans="1:14" x14ac:dyDescent="0.3">
      <c r="A18678" s="86">
        <f t="shared" si="291"/>
        <v>18670</v>
      </c>
      <c r="B18678" s="17"/>
      <c r="C18678" s="17"/>
      <c r="D18678"/>
      <c r="E18678"/>
      <c r="F18678"/>
      <c r="G18678"/>
      <c r="H18678"/>
      <c r="I18678"/>
      <c r="J18678"/>
      <c r="K18678"/>
      <c r="L18678"/>
      <c r="M18678"/>
      <c r="N18678"/>
    </row>
    <row r="18679" spans="1:14" x14ac:dyDescent="0.3">
      <c r="A18679" s="86">
        <f t="shared" si="291"/>
        <v>18671</v>
      </c>
      <c r="B18679" s="17"/>
      <c r="C18679" s="17"/>
      <c r="D18679"/>
      <c r="E18679"/>
      <c r="F18679"/>
      <c r="G18679"/>
      <c r="H18679"/>
      <c r="I18679"/>
      <c r="J18679"/>
      <c r="K18679"/>
      <c r="L18679"/>
      <c r="M18679"/>
      <c r="N18679"/>
    </row>
    <row r="18680" spans="1:14" x14ac:dyDescent="0.3">
      <c r="A18680" s="86">
        <f t="shared" si="291"/>
        <v>18672</v>
      </c>
      <c r="B18680" s="17"/>
      <c r="C18680" s="17"/>
      <c r="D18680"/>
      <c r="E18680"/>
      <c r="F18680"/>
      <c r="G18680"/>
      <c r="H18680"/>
      <c r="I18680"/>
      <c r="J18680"/>
      <c r="K18680"/>
      <c r="L18680"/>
      <c r="M18680"/>
      <c r="N18680"/>
    </row>
    <row r="18681" spans="1:14" x14ac:dyDescent="0.3">
      <c r="A18681" s="86">
        <f t="shared" si="291"/>
        <v>18673</v>
      </c>
      <c r="B18681" s="17"/>
      <c r="C18681" s="17"/>
      <c r="D18681"/>
      <c r="E18681"/>
      <c r="F18681"/>
      <c r="G18681"/>
      <c r="H18681"/>
      <c r="I18681"/>
      <c r="J18681"/>
      <c r="K18681"/>
      <c r="L18681"/>
      <c r="M18681"/>
      <c r="N18681"/>
    </row>
    <row r="18682" spans="1:14" x14ac:dyDescent="0.3">
      <c r="A18682" s="86">
        <f t="shared" si="291"/>
        <v>18674</v>
      </c>
      <c r="B18682" s="17"/>
      <c r="C18682" s="17"/>
      <c r="D18682"/>
      <c r="E18682"/>
      <c r="F18682"/>
      <c r="G18682"/>
      <c r="H18682"/>
      <c r="I18682"/>
      <c r="J18682"/>
      <c r="K18682"/>
      <c r="L18682"/>
      <c r="M18682"/>
      <c r="N18682"/>
    </row>
    <row r="18683" spans="1:14" x14ac:dyDescent="0.3">
      <c r="A18683" s="86">
        <f t="shared" si="291"/>
        <v>18675</v>
      </c>
      <c r="B18683" s="17"/>
      <c r="C18683" s="17"/>
      <c r="D18683"/>
      <c r="E18683"/>
      <c r="F18683"/>
      <c r="G18683"/>
      <c r="H18683"/>
      <c r="I18683"/>
      <c r="J18683"/>
      <c r="K18683"/>
      <c r="L18683"/>
      <c r="M18683"/>
      <c r="N18683"/>
    </row>
    <row r="18684" spans="1:14" x14ac:dyDescent="0.3">
      <c r="A18684" s="86">
        <f t="shared" si="291"/>
        <v>18676</v>
      </c>
      <c r="B18684" s="17"/>
      <c r="C18684" s="17"/>
      <c r="D18684"/>
      <c r="E18684"/>
      <c r="F18684"/>
      <c r="G18684"/>
      <c r="H18684"/>
      <c r="I18684"/>
      <c r="J18684"/>
      <c r="K18684"/>
      <c r="L18684"/>
      <c r="M18684"/>
      <c r="N18684"/>
    </row>
    <row r="18685" spans="1:14" x14ac:dyDescent="0.3">
      <c r="A18685" s="86">
        <f t="shared" si="291"/>
        <v>18677</v>
      </c>
      <c r="B18685" s="17"/>
      <c r="C18685" s="17"/>
      <c r="D18685"/>
      <c r="E18685"/>
      <c r="F18685"/>
      <c r="G18685"/>
      <c r="H18685"/>
      <c r="I18685"/>
      <c r="J18685"/>
      <c r="K18685"/>
      <c r="L18685"/>
      <c r="M18685"/>
      <c r="N18685"/>
    </row>
    <row r="18686" spans="1:14" x14ac:dyDescent="0.3">
      <c r="A18686" s="86">
        <f t="shared" si="291"/>
        <v>18678</v>
      </c>
      <c r="B18686" s="17"/>
      <c r="C18686" s="17"/>
      <c r="D18686"/>
      <c r="E18686"/>
      <c r="F18686"/>
      <c r="G18686"/>
      <c r="H18686"/>
      <c r="I18686"/>
      <c r="J18686"/>
      <c r="K18686"/>
      <c r="L18686"/>
      <c r="M18686"/>
      <c r="N18686"/>
    </row>
    <row r="18687" spans="1:14" x14ac:dyDescent="0.3">
      <c r="A18687" s="86">
        <f t="shared" si="291"/>
        <v>18679</v>
      </c>
      <c r="B18687" s="17"/>
      <c r="C18687" s="17"/>
      <c r="D18687"/>
      <c r="E18687"/>
      <c r="F18687"/>
      <c r="G18687"/>
      <c r="H18687"/>
      <c r="I18687"/>
      <c r="J18687"/>
      <c r="K18687"/>
      <c r="L18687"/>
      <c r="M18687"/>
      <c r="N18687"/>
    </row>
    <row r="18688" spans="1:14" x14ac:dyDescent="0.3">
      <c r="A18688" s="86">
        <f t="shared" si="291"/>
        <v>18680</v>
      </c>
      <c r="B18688" s="17"/>
      <c r="C18688" s="17"/>
      <c r="D18688"/>
      <c r="E18688"/>
      <c r="F18688"/>
      <c r="G18688"/>
      <c r="H18688"/>
      <c r="I18688"/>
      <c r="J18688"/>
      <c r="K18688"/>
      <c r="L18688"/>
      <c r="M18688"/>
      <c r="N18688"/>
    </row>
    <row r="18689" spans="1:14" x14ac:dyDescent="0.3">
      <c r="A18689" s="86">
        <f t="shared" si="291"/>
        <v>18681</v>
      </c>
      <c r="B18689" s="17"/>
      <c r="C18689" s="17"/>
      <c r="D18689"/>
      <c r="E18689"/>
      <c r="F18689"/>
      <c r="G18689"/>
      <c r="H18689"/>
      <c r="I18689"/>
      <c r="J18689"/>
      <c r="K18689"/>
      <c r="L18689"/>
      <c r="M18689"/>
      <c r="N18689"/>
    </row>
    <row r="18690" spans="1:14" x14ac:dyDescent="0.3">
      <c r="A18690" s="86">
        <f t="shared" si="291"/>
        <v>18682</v>
      </c>
      <c r="B18690" s="17"/>
      <c r="C18690" s="17"/>
      <c r="D18690"/>
      <c r="E18690"/>
      <c r="F18690"/>
      <c r="G18690"/>
      <c r="H18690"/>
      <c r="I18690"/>
      <c r="J18690"/>
      <c r="K18690"/>
      <c r="L18690"/>
      <c r="M18690"/>
      <c r="N18690"/>
    </row>
    <row r="18691" spans="1:14" x14ac:dyDescent="0.3">
      <c r="A18691" s="86">
        <f t="shared" si="291"/>
        <v>18683</v>
      </c>
      <c r="B18691" s="17"/>
      <c r="C18691" s="17"/>
      <c r="D18691"/>
      <c r="E18691"/>
      <c r="F18691"/>
      <c r="G18691"/>
      <c r="H18691"/>
      <c r="I18691"/>
      <c r="J18691"/>
      <c r="K18691"/>
      <c r="L18691"/>
      <c r="M18691"/>
      <c r="N18691"/>
    </row>
    <row r="18692" spans="1:14" x14ac:dyDescent="0.3">
      <c r="A18692" s="86">
        <f t="shared" si="291"/>
        <v>18684</v>
      </c>
      <c r="B18692" s="17"/>
      <c r="C18692" s="17"/>
      <c r="D18692"/>
      <c r="E18692"/>
      <c r="F18692"/>
      <c r="G18692"/>
      <c r="H18692"/>
      <c r="I18692"/>
      <c r="J18692"/>
      <c r="K18692"/>
      <c r="L18692"/>
      <c r="M18692"/>
      <c r="N18692"/>
    </row>
    <row r="18693" spans="1:14" x14ac:dyDescent="0.3">
      <c r="A18693" s="86">
        <f t="shared" si="291"/>
        <v>18685</v>
      </c>
      <c r="B18693" s="17"/>
      <c r="C18693" s="17"/>
      <c r="D18693"/>
      <c r="E18693"/>
      <c r="F18693"/>
      <c r="G18693"/>
      <c r="H18693"/>
      <c r="I18693"/>
      <c r="J18693"/>
      <c r="K18693"/>
      <c r="L18693"/>
      <c r="M18693"/>
      <c r="N18693"/>
    </row>
    <row r="18694" spans="1:14" x14ac:dyDescent="0.3">
      <c r="A18694" s="86">
        <f t="shared" si="291"/>
        <v>18686</v>
      </c>
      <c r="B18694" s="17"/>
      <c r="C18694" s="17"/>
      <c r="D18694"/>
      <c r="E18694"/>
      <c r="F18694"/>
      <c r="G18694"/>
      <c r="H18694"/>
      <c r="I18694"/>
      <c r="J18694"/>
      <c r="K18694"/>
      <c r="L18694"/>
      <c r="M18694"/>
      <c r="N18694"/>
    </row>
    <row r="18695" spans="1:14" x14ac:dyDescent="0.3">
      <c r="A18695" s="86">
        <f t="shared" si="291"/>
        <v>18687</v>
      </c>
      <c r="B18695" s="17"/>
      <c r="C18695" s="17"/>
      <c r="D18695"/>
      <c r="E18695"/>
      <c r="F18695"/>
      <c r="G18695"/>
      <c r="H18695"/>
      <c r="I18695"/>
      <c r="J18695"/>
      <c r="K18695"/>
      <c r="L18695"/>
      <c r="M18695"/>
      <c r="N18695"/>
    </row>
    <row r="18696" spans="1:14" x14ac:dyDescent="0.3">
      <c r="A18696" s="86">
        <f t="shared" si="291"/>
        <v>18688</v>
      </c>
      <c r="B18696" s="17"/>
      <c r="C18696" s="17"/>
      <c r="D18696"/>
      <c r="E18696"/>
      <c r="F18696"/>
      <c r="G18696"/>
      <c r="H18696"/>
      <c r="I18696"/>
      <c r="J18696"/>
      <c r="K18696"/>
      <c r="L18696"/>
      <c r="M18696"/>
      <c r="N18696"/>
    </row>
    <row r="18697" spans="1:14" x14ac:dyDescent="0.3">
      <c r="A18697" s="86">
        <f t="shared" si="291"/>
        <v>18689</v>
      </c>
      <c r="B18697" s="17"/>
      <c r="C18697" s="17"/>
      <c r="D18697"/>
      <c r="E18697"/>
      <c r="F18697"/>
      <c r="G18697"/>
      <c r="H18697"/>
      <c r="I18697"/>
      <c r="J18697"/>
      <c r="K18697"/>
      <c r="L18697"/>
      <c r="M18697"/>
      <c r="N18697"/>
    </row>
    <row r="18698" spans="1:14" x14ac:dyDescent="0.3">
      <c r="A18698" s="86">
        <f t="shared" si="291"/>
        <v>18690</v>
      </c>
      <c r="B18698" s="17"/>
      <c r="C18698" s="17"/>
      <c r="D18698"/>
      <c r="E18698"/>
      <c r="F18698"/>
      <c r="G18698"/>
      <c r="H18698"/>
      <c r="I18698"/>
      <c r="J18698"/>
      <c r="K18698"/>
      <c r="L18698"/>
      <c r="M18698"/>
      <c r="N18698"/>
    </row>
    <row r="18699" spans="1:14" x14ac:dyDescent="0.3">
      <c r="A18699" s="86">
        <f t="shared" ref="A18699:A18762" si="292">A18698+1</f>
        <v>18691</v>
      </c>
      <c r="B18699" s="17"/>
      <c r="C18699" s="17"/>
      <c r="D18699"/>
      <c r="E18699"/>
      <c r="F18699"/>
      <c r="G18699"/>
      <c r="H18699"/>
      <c r="I18699"/>
      <c r="J18699"/>
      <c r="K18699"/>
      <c r="L18699"/>
      <c r="M18699"/>
      <c r="N18699"/>
    </row>
    <row r="18700" spans="1:14" x14ac:dyDescent="0.3">
      <c r="A18700" s="86">
        <f t="shared" si="292"/>
        <v>18692</v>
      </c>
      <c r="B18700" s="17"/>
      <c r="C18700" s="17"/>
      <c r="D18700"/>
      <c r="E18700"/>
      <c r="F18700"/>
      <c r="G18700"/>
      <c r="H18700"/>
      <c r="I18700"/>
      <c r="J18700"/>
      <c r="K18700"/>
      <c r="L18700"/>
      <c r="M18700"/>
      <c r="N18700"/>
    </row>
    <row r="18701" spans="1:14" x14ac:dyDescent="0.3">
      <c r="A18701" s="86">
        <f t="shared" si="292"/>
        <v>18693</v>
      </c>
      <c r="B18701" s="17"/>
      <c r="C18701" s="17"/>
      <c r="D18701"/>
      <c r="E18701"/>
      <c r="F18701"/>
      <c r="G18701"/>
      <c r="H18701"/>
      <c r="I18701"/>
      <c r="J18701"/>
      <c r="K18701"/>
      <c r="L18701"/>
      <c r="M18701"/>
      <c r="N18701"/>
    </row>
    <row r="18702" spans="1:14" x14ac:dyDescent="0.3">
      <c r="A18702" s="86">
        <f t="shared" si="292"/>
        <v>18694</v>
      </c>
      <c r="B18702" s="17"/>
      <c r="C18702" s="17"/>
      <c r="D18702"/>
      <c r="E18702"/>
      <c r="F18702"/>
      <c r="G18702"/>
      <c r="H18702"/>
      <c r="I18702"/>
      <c r="J18702"/>
      <c r="K18702"/>
      <c r="L18702"/>
      <c r="M18702"/>
      <c r="N18702"/>
    </row>
    <row r="18703" spans="1:14" x14ac:dyDescent="0.3">
      <c r="A18703" s="86">
        <f t="shared" si="292"/>
        <v>18695</v>
      </c>
      <c r="B18703" s="17"/>
      <c r="C18703" s="17"/>
      <c r="D18703"/>
      <c r="E18703"/>
      <c r="F18703"/>
      <c r="G18703"/>
      <c r="H18703"/>
      <c r="I18703"/>
      <c r="J18703"/>
      <c r="K18703"/>
      <c r="L18703"/>
      <c r="M18703"/>
      <c r="N18703"/>
    </row>
    <row r="18704" spans="1:14" x14ac:dyDescent="0.3">
      <c r="A18704" s="86">
        <f t="shared" si="292"/>
        <v>18696</v>
      </c>
      <c r="B18704" s="17"/>
      <c r="C18704" s="17"/>
      <c r="D18704"/>
      <c r="E18704"/>
      <c r="F18704"/>
      <c r="G18704"/>
      <c r="H18704"/>
      <c r="I18704"/>
      <c r="J18704"/>
      <c r="K18704"/>
      <c r="L18704"/>
      <c r="M18704"/>
      <c r="N18704"/>
    </row>
    <row r="18705" spans="1:14" x14ac:dyDescent="0.3">
      <c r="A18705" s="86">
        <f t="shared" si="292"/>
        <v>18697</v>
      </c>
      <c r="B18705" s="17"/>
      <c r="C18705" s="17"/>
      <c r="D18705"/>
      <c r="E18705"/>
      <c r="F18705"/>
      <c r="G18705"/>
      <c r="H18705"/>
      <c r="I18705"/>
      <c r="J18705"/>
      <c r="K18705"/>
      <c r="L18705"/>
      <c r="M18705"/>
      <c r="N18705"/>
    </row>
    <row r="18706" spans="1:14" x14ac:dyDescent="0.3">
      <c r="A18706" s="86">
        <f t="shared" si="292"/>
        <v>18698</v>
      </c>
      <c r="B18706" s="17"/>
      <c r="C18706" s="17"/>
      <c r="D18706"/>
      <c r="E18706"/>
      <c r="F18706"/>
      <c r="G18706"/>
      <c r="H18706"/>
      <c r="I18706"/>
      <c r="J18706"/>
      <c r="K18706"/>
      <c r="L18706"/>
      <c r="M18706"/>
      <c r="N18706"/>
    </row>
    <row r="18707" spans="1:14" x14ac:dyDescent="0.3">
      <c r="A18707" s="86">
        <f t="shared" si="292"/>
        <v>18699</v>
      </c>
      <c r="B18707" s="17"/>
      <c r="C18707" s="17"/>
      <c r="D18707"/>
      <c r="E18707"/>
      <c r="F18707"/>
      <c r="G18707"/>
      <c r="H18707"/>
      <c r="I18707"/>
      <c r="J18707"/>
      <c r="K18707"/>
      <c r="L18707"/>
      <c r="M18707"/>
      <c r="N18707"/>
    </row>
    <row r="18708" spans="1:14" x14ac:dyDescent="0.3">
      <c r="A18708" s="86">
        <f t="shared" si="292"/>
        <v>18700</v>
      </c>
      <c r="B18708" s="17"/>
      <c r="C18708" s="17"/>
      <c r="D18708"/>
      <c r="E18708"/>
      <c r="F18708"/>
      <c r="G18708"/>
      <c r="H18708"/>
      <c r="I18708"/>
      <c r="J18708"/>
      <c r="K18708"/>
      <c r="L18708"/>
      <c r="M18708"/>
      <c r="N18708"/>
    </row>
    <row r="18709" spans="1:14" x14ac:dyDescent="0.3">
      <c r="A18709" s="86">
        <f t="shared" si="292"/>
        <v>18701</v>
      </c>
      <c r="B18709" s="17"/>
      <c r="C18709" s="17"/>
      <c r="D18709"/>
      <c r="E18709"/>
      <c r="F18709"/>
      <c r="G18709"/>
      <c r="H18709"/>
      <c r="I18709"/>
      <c r="J18709"/>
      <c r="K18709"/>
      <c r="L18709"/>
      <c r="M18709"/>
      <c r="N18709"/>
    </row>
    <row r="18710" spans="1:14" x14ac:dyDescent="0.3">
      <c r="A18710" s="86">
        <f t="shared" si="292"/>
        <v>18702</v>
      </c>
      <c r="B18710" s="17"/>
      <c r="C18710" s="17"/>
      <c r="D18710"/>
      <c r="E18710"/>
      <c r="F18710"/>
      <c r="G18710"/>
      <c r="H18710"/>
      <c r="I18710"/>
      <c r="J18710"/>
      <c r="K18710"/>
      <c r="L18710"/>
      <c r="M18710"/>
      <c r="N18710"/>
    </row>
    <row r="18711" spans="1:14" x14ac:dyDescent="0.3">
      <c r="A18711" s="86">
        <f t="shared" si="292"/>
        <v>18703</v>
      </c>
      <c r="B18711" s="17"/>
      <c r="C18711" s="17"/>
      <c r="D18711"/>
      <c r="E18711"/>
      <c r="F18711"/>
      <c r="G18711"/>
      <c r="H18711"/>
      <c r="I18711"/>
      <c r="J18711"/>
      <c r="K18711"/>
      <c r="L18711"/>
      <c r="M18711"/>
      <c r="N18711"/>
    </row>
    <row r="18712" spans="1:14" x14ac:dyDescent="0.3">
      <c r="A18712" s="86">
        <f t="shared" si="292"/>
        <v>18704</v>
      </c>
      <c r="B18712" s="17"/>
      <c r="C18712" s="17"/>
      <c r="D18712"/>
      <c r="E18712"/>
      <c r="F18712"/>
      <c r="G18712"/>
      <c r="H18712"/>
      <c r="I18712"/>
      <c r="J18712"/>
      <c r="K18712"/>
      <c r="L18712"/>
      <c r="M18712"/>
      <c r="N18712"/>
    </row>
    <row r="18713" spans="1:14" x14ac:dyDescent="0.3">
      <c r="A18713" s="86">
        <f t="shared" si="292"/>
        <v>18705</v>
      </c>
      <c r="B18713" s="17"/>
      <c r="C18713" s="17"/>
      <c r="D18713"/>
      <c r="E18713"/>
      <c r="F18713"/>
      <c r="G18713"/>
      <c r="H18713"/>
      <c r="I18713"/>
      <c r="J18713"/>
      <c r="K18713"/>
      <c r="L18713"/>
      <c r="M18713"/>
      <c r="N18713"/>
    </row>
    <row r="18714" spans="1:14" x14ac:dyDescent="0.3">
      <c r="A18714" s="86">
        <f t="shared" si="292"/>
        <v>18706</v>
      </c>
      <c r="B18714" s="17"/>
      <c r="C18714" s="17"/>
      <c r="D18714"/>
      <c r="E18714"/>
      <c r="F18714"/>
      <c r="G18714"/>
      <c r="H18714"/>
      <c r="I18714"/>
      <c r="J18714"/>
      <c r="K18714"/>
      <c r="L18714"/>
      <c r="M18714"/>
      <c r="N18714"/>
    </row>
    <row r="18715" spans="1:14" x14ac:dyDescent="0.3">
      <c r="A18715" s="86">
        <f t="shared" si="292"/>
        <v>18707</v>
      </c>
      <c r="B18715" s="17"/>
      <c r="C18715" s="17"/>
      <c r="D18715"/>
      <c r="E18715"/>
      <c r="F18715"/>
      <c r="G18715"/>
      <c r="H18715"/>
      <c r="I18715"/>
      <c r="J18715"/>
      <c r="K18715"/>
      <c r="L18715"/>
      <c r="M18715"/>
      <c r="N18715"/>
    </row>
    <row r="18716" spans="1:14" x14ac:dyDescent="0.3">
      <c r="A18716" s="86">
        <f t="shared" si="292"/>
        <v>18708</v>
      </c>
      <c r="B18716" s="17"/>
      <c r="C18716" s="17"/>
      <c r="D18716"/>
      <c r="E18716"/>
      <c r="F18716"/>
      <c r="G18716"/>
      <c r="H18716"/>
      <c r="I18716"/>
      <c r="J18716"/>
      <c r="K18716"/>
      <c r="L18716"/>
      <c r="M18716"/>
      <c r="N18716"/>
    </row>
    <row r="18717" spans="1:14" x14ac:dyDescent="0.3">
      <c r="A18717" s="86">
        <f t="shared" si="292"/>
        <v>18709</v>
      </c>
      <c r="B18717" s="17"/>
      <c r="C18717" s="17"/>
      <c r="D18717"/>
      <c r="E18717"/>
      <c r="F18717"/>
      <c r="G18717"/>
      <c r="H18717"/>
      <c r="I18717"/>
      <c r="J18717"/>
      <c r="K18717"/>
      <c r="L18717"/>
      <c r="M18717"/>
      <c r="N18717"/>
    </row>
    <row r="18718" spans="1:14" x14ac:dyDescent="0.3">
      <c r="A18718" s="86">
        <f t="shared" si="292"/>
        <v>18710</v>
      </c>
      <c r="B18718" s="17"/>
      <c r="C18718" s="17"/>
      <c r="D18718"/>
      <c r="E18718"/>
      <c r="F18718"/>
      <c r="G18718"/>
      <c r="H18718"/>
      <c r="I18718"/>
      <c r="J18718"/>
      <c r="K18718"/>
      <c r="L18718"/>
      <c r="M18718"/>
      <c r="N18718"/>
    </row>
    <row r="18719" spans="1:14" x14ac:dyDescent="0.3">
      <c r="A18719" s="86">
        <f t="shared" si="292"/>
        <v>18711</v>
      </c>
      <c r="B18719" s="17"/>
      <c r="C18719" s="17"/>
      <c r="D18719"/>
      <c r="E18719"/>
      <c r="F18719"/>
      <c r="G18719"/>
      <c r="H18719"/>
      <c r="I18719"/>
      <c r="J18719"/>
      <c r="K18719"/>
      <c r="L18719"/>
      <c r="M18719"/>
      <c r="N18719"/>
    </row>
    <row r="18720" spans="1:14" x14ac:dyDescent="0.3">
      <c r="A18720" s="86">
        <f t="shared" si="292"/>
        <v>18712</v>
      </c>
      <c r="B18720" s="17"/>
      <c r="C18720" s="17"/>
      <c r="D18720"/>
      <c r="E18720"/>
      <c r="F18720"/>
      <c r="G18720"/>
      <c r="H18720"/>
      <c r="I18720"/>
      <c r="J18720"/>
      <c r="K18720"/>
      <c r="L18720"/>
      <c r="M18720"/>
      <c r="N18720"/>
    </row>
    <row r="18721" spans="1:14" x14ac:dyDescent="0.3">
      <c r="A18721" s="86">
        <f t="shared" si="292"/>
        <v>18713</v>
      </c>
      <c r="B18721" s="17"/>
      <c r="C18721" s="17"/>
      <c r="D18721"/>
      <c r="E18721"/>
      <c r="F18721"/>
      <c r="G18721"/>
      <c r="H18721"/>
      <c r="I18721"/>
      <c r="J18721"/>
      <c r="K18721"/>
      <c r="L18721"/>
      <c r="M18721"/>
      <c r="N18721"/>
    </row>
    <row r="18722" spans="1:14" x14ac:dyDescent="0.3">
      <c r="A18722" s="86">
        <f t="shared" si="292"/>
        <v>18714</v>
      </c>
      <c r="B18722" s="17"/>
      <c r="C18722" s="17"/>
      <c r="D18722"/>
      <c r="E18722"/>
      <c r="F18722"/>
      <c r="G18722"/>
      <c r="H18722"/>
      <c r="I18722"/>
      <c r="J18722"/>
      <c r="K18722"/>
      <c r="L18722"/>
      <c r="M18722"/>
      <c r="N18722"/>
    </row>
    <row r="18723" spans="1:14" x14ac:dyDescent="0.3">
      <c r="A18723" s="86">
        <f t="shared" si="292"/>
        <v>18715</v>
      </c>
      <c r="B18723" s="17"/>
      <c r="C18723" s="17"/>
      <c r="D18723"/>
      <c r="E18723"/>
      <c r="F18723"/>
      <c r="G18723"/>
      <c r="H18723"/>
      <c r="I18723"/>
      <c r="J18723"/>
      <c r="K18723"/>
      <c r="L18723"/>
      <c r="M18723"/>
      <c r="N18723"/>
    </row>
    <row r="18724" spans="1:14" x14ac:dyDescent="0.3">
      <c r="A18724" s="86">
        <f t="shared" si="292"/>
        <v>18716</v>
      </c>
      <c r="B18724" s="17"/>
      <c r="C18724" s="17"/>
      <c r="D18724"/>
      <c r="E18724"/>
      <c r="F18724"/>
      <c r="G18724"/>
      <c r="H18724"/>
      <c r="I18724"/>
      <c r="J18724"/>
      <c r="K18724"/>
      <c r="L18724"/>
      <c r="M18724"/>
      <c r="N18724"/>
    </row>
    <row r="18725" spans="1:14" x14ac:dyDescent="0.3">
      <c r="A18725" s="86">
        <f t="shared" si="292"/>
        <v>18717</v>
      </c>
      <c r="B18725" s="17"/>
      <c r="C18725" s="17"/>
      <c r="D18725"/>
      <c r="E18725"/>
      <c r="F18725"/>
      <c r="G18725"/>
      <c r="H18725"/>
      <c r="I18725"/>
      <c r="J18725"/>
      <c r="K18725"/>
      <c r="L18725"/>
      <c r="M18725"/>
      <c r="N18725"/>
    </row>
    <row r="18726" spans="1:14" x14ac:dyDescent="0.3">
      <c r="A18726" s="86">
        <f t="shared" si="292"/>
        <v>18718</v>
      </c>
      <c r="B18726" s="17"/>
      <c r="C18726" s="17"/>
      <c r="D18726"/>
      <c r="E18726"/>
      <c r="F18726"/>
      <c r="G18726"/>
      <c r="H18726"/>
      <c r="I18726"/>
      <c r="J18726"/>
      <c r="K18726"/>
      <c r="L18726"/>
      <c r="M18726"/>
      <c r="N18726"/>
    </row>
    <row r="18727" spans="1:14" x14ac:dyDescent="0.3">
      <c r="A18727" s="86">
        <f t="shared" si="292"/>
        <v>18719</v>
      </c>
      <c r="B18727" s="17"/>
      <c r="C18727" s="17"/>
      <c r="D18727"/>
      <c r="E18727"/>
      <c r="F18727"/>
      <c r="G18727"/>
      <c r="H18727"/>
      <c r="I18727"/>
      <c r="J18727"/>
      <c r="K18727"/>
      <c r="L18727"/>
      <c r="M18727"/>
      <c r="N18727"/>
    </row>
    <row r="18728" spans="1:14" x14ac:dyDescent="0.3">
      <c r="A18728" s="86">
        <f t="shared" si="292"/>
        <v>18720</v>
      </c>
      <c r="B18728" s="17"/>
      <c r="C18728" s="17"/>
      <c r="D18728"/>
      <c r="E18728"/>
      <c r="F18728"/>
      <c r="G18728"/>
      <c r="H18728"/>
      <c r="I18728"/>
      <c r="J18728"/>
      <c r="K18728"/>
      <c r="L18728"/>
      <c r="M18728"/>
      <c r="N18728"/>
    </row>
    <row r="18729" spans="1:14" x14ac:dyDescent="0.3">
      <c r="A18729" s="86">
        <f t="shared" si="292"/>
        <v>18721</v>
      </c>
      <c r="B18729" s="17"/>
      <c r="C18729" s="17"/>
      <c r="D18729"/>
      <c r="E18729"/>
      <c r="F18729"/>
      <c r="G18729"/>
      <c r="H18729"/>
      <c r="I18729"/>
      <c r="J18729"/>
      <c r="K18729"/>
      <c r="L18729"/>
      <c r="M18729"/>
      <c r="N18729"/>
    </row>
    <row r="18730" spans="1:14" x14ac:dyDescent="0.3">
      <c r="A18730" s="86">
        <f t="shared" si="292"/>
        <v>18722</v>
      </c>
      <c r="B18730" s="17"/>
      <c r="C18730" s="17"/>
      <c r="D18730"/>
      <c r="E18730"/>
      <c r="F18730"/>
      <c r="G18730"/>
      <c r="H18730"/>
      <c r="I18730"/>
      <c r="J18730"/>
      <c r="K18730"/>
      <c r="L18730"/>
      <c r="M18730"/>
      <c r="N18730"/>
    </row>
    <row r="18731" spans="1:14" x14ac:dyDescent="0.3">
      <c r="A18731" s="86">
        <f t="shared" si="292"/>
        <v>18723</v>
      </c>
      <c r="B18731" s="17"/>
      <c r="C18731" s="17"/>
      <c r="D18731"/>
      <c r="E18731"/>
      <c r="F18731"/>
      <c r="G18731"/>
      <c r="H18731"/>
      <c r="I18731"/>
      <c r="J18731"/>
      <c r="K18731"/>
      <c r="L18731"/>
      <c r="M18731"/>
      <c r="N18731"/>
    </row>
    <row r="18732" spans="1:14" x14ac:dyDescent="0.3">
      <c r="A18732" s="86">
        <f t="shared" si="292"/>
        <v>18724</v>
      </c>
      <c r="B18732" s="17"/>
      <c r="C18732" s="17"/>
      <c r="D18732"/>
      <c r="E18732"/>
      <c r="F18732"/>
      <c r="G18732"/>
      <c r="H18732"/>
      <c r="I18732"/>
      <c r="J18732"/>
      <c r="K18732"/>
      <c r="L18732"/>
      <c r="M18732"/>
      <c r="N18732"/>
    </row>
    <row r="18733" spans="1:14" x14ac:dyDescent="0.3">
      <c r="A18733" s="86">
        <f t="shared" si="292"/>
        <v>18725</v>
      </c>
      <c r="B18733" s="17"/>
      <c r="C18733" s="17"/>
      <c r="D18733"/>
      <c r="E18733"/>
      <c r="F18733"/>
      <c r="G18733"/>
      <c r="H18733"/>
      <c r="I18733"/>
      <c r="J18733"/>
      <c r="K18733"/>
      <c r="L18733"/>
      <c r="M18733"/>
      <c r="N18733"/>
    </row>
    <row r="18734" spans="1:14" x14ac:dyDescent="0.3">
      <c r="A18734" s="86">
        <f t="shared" si="292"/>
        <v>18726</v>
      </c>
      <c r="B18734" s="17"/>
      <c r="C18734" s="17"/>
      <c r="D18734"/>
      <c r="E18734"/>
      <c r="F18734"/>
      <c r="G18734"/>
      <c r="H18734"/>
      <c r="I18734"/>
      <c r="J18734"/>
      <c r="K18734"/>
      <c r="L18734"/>
      <c r="M18734"/>
      <c r="N18734"/>
    </row>
    <row r="18735" spans="1:14" x14ac:dyDescent="0.3">
      <c r="A18735" s="86">
        <f t="shared" si="292"/>
        <v>18727</v>
      </c>
      <c r="B18735" s="17"/>
      <c r="C18735" s="17"/>
      <c r="D18735"/>
      <c r="E18735"/>
      <c r="F18735"/>
      <c r="G18735"/>
      <c r="H18735"/>
      <c r="I18735"/>
      <c r="J18735"/>
      <c r="K18735"/>
      <c r="L18735"/>
      <c r="M18735"/>
      <c r="N18735"/>
    </row>
    <row r="18736" spans="1:14" x14ac:dyDescent="0.3">
      <c r="A18736" s="86">
        <f t="shared" si="292"/>
        <v>18728</v>
      </c>
      <c r="B18736" s="17"/>
      <c r="C18736" s="17"/>
      <c r="D18736"/>
      <c r="E18736"/>
      <c r="F18736"/>
      <c r="G18736"/>
      <c r="H18736"/>
      <c r="I18736"/>
      <c r="J18736"/>
      <c r="K18736"/>
      <c r="L18736"/>
      <c r="M18736"/>
      <c r="N18736"/>
    </row>
    <row r="18737" spans="1:14" x14ac:dyDescent="0.3">
      <c r="A18737" s="86">
        <f t="shared" si="292"/>
        <v>18729</v>
      </c>
      <c r="B18737" s="17"/>
      <c r="C18737" s="17"/>
      <c r="D18737"/>
      <c r="E18737"/>
      <c r="F18737"/>
      <c r="G18737"/>
      <c r="H18737"/>
      <c r="I18737"/>
      <c r="J18737"/>
      <c r="K18737"/>
      <c r="L18737"/>
      <c r="M18737"/>
      <c r="N18737"/>
    </row>
    <row r="18738" spans="1:14" x14ac:dyDescent="0.3">
      <c r="A18738" s="86">
        <f t="shared" si="292"/>
        <v>18730</v>
      </c>
      <c r="B18738" s="17"/>
      <c r="C18738" s="17"/>
      <c r="D18738"/>
      <c r="E18738"/>
      <c r="F18738"/>
      <c r="G18738"/>
      <c r="H18738"/>
      <c r="I18738"/>
      <c r="J18738"/>
      <c r="K18738"/>
      <c r="L18738"/>
      <c r="M18738"/>
      <c r="N18738"/>
    </row>
    <row r="18739" spans="1:14" x14ac:dyDescent="0.3">
      <c r="A18739" s="86">
        <f t="shared" si="292"/>
        <v>18731</v>
      </c>
      <c r="B18739" s="17"/>
      <c r="C18739" s="17"/>
      <c r="D18739"/>
      <c r="E18739"/>
      <c r="F18739"/>
      <c r="G18739"/>
      <c r="H18739"/>
      <c r="I18739"/>
      <c r="J18739"/>
      <c r="K18739"/>
      <c r="L18739"/>
      <c r="M18739"/>
      <c r="N18739"/>
    </row>
    <row r="18740" spans="1:14" x14ac:dyDescent="0.3">
      <c r="A18740" s="86">
        <f t="shared" si="292"/>
        <v>18732</v>
      </c>
      <c r="B18740" s="17"/>
      <c r="C18740" s="17"/>
      <c r="D18740"/>
      <c r="E18740"/>
      <c r="F18740"/>
      <c r="G18740"/>
      <c r="H18740"/>
      <c r="I18740"/>
      <c r="J18740"/>
      <c r="K18740"/>
      <c r="L18740"/>
      <c r="M18740"/>
      <c r="N18740"/>
    </row>
    <row r="18741" spans="1:14" x14ac:dyDescent="0.3">
      <c r="A18741" s="86">
        <f t="shared" si="292"/>
        <v>18733</v>
      </c>
      <c r="B18741" s="17"/>
      <c r="C18741" s="17"/>
      <c r="D18741"/>
      <c r="E18741"/>
      <c r="F18741"/>
      <c r="G18741"/>
      <c r="H18741"/>
      <c r="I18741"/>
      <c r="J18741"/>
      <c r="K18741"/>
      <c r="L18741"/>
      <c r="M18741"/>
      <c r="N18741"/>
    </row>
    <row r="18742" spans="1:14" x14ac:dyDescent="0.3">
      <c r="A18742" s="86">
        <f t="shared" si="292"/>
        <v>18734</v>
      </c>
      <c r="B18742" s="17"/>
      <c r="C18742" s="17"/>
      <c r="D18742"/>
      <c r="E18742"/>
      <c r="F18742"/>
      <c r="G18742"/>
      <c r="H18742"/>
      <c r="I18742"/>
      <c r="J18742"/>
      <c r="K18742"/>
      <c r="L18742"/>
      <c r="M18742"/>
      <c r="N18742"/>
    </row>
    <row r="18743" spans="1:14" x14ac:dyDescent="0.3">
      <c r="A18743" s="86">
        <f t="shared" si="292"/>
        <v>18735</v>
      </c>
      <c r="B18743" s="17"/>
      <c r="C18743" s="17"/>
      <c r="D18743"/>
      <c r="E18743"/>
      <c r="F18743"/>
      <c r="G18743"/>
      <c r="H18743"/>
      <c r="I18743"/>
      <c r="J18743"/>
      <c r="K18743"/>
      <c r="L18743"/>
      <c r="M18743"/>
      <c r="N18743"/>
    </row>
    <row r="18744" spans="1:14" x14ac:dyDescent="0.3">
      <c r="A18744" s="86">
        <f t="shared" si="292"/>
        <v>18736</v>
      </c>
      <c r="B18744" s="17"/>
      <c r="C18744" s="17"/>
      <c r="D18744"/>
      <c r="E18744"/>
      <c r="F18744"/>
      <c r="G18744"/>
      <c r="H18744"/>
      <c r="I18744"/>
      <c r="J18744"/>
      <c r="K18744"/>
      <c r="L18744"/>
      <c r="M18744"/>
      <c r="N18744"/>
    </row>
    <row r="18745" spans="1:14" x14ac:dyDescent="0.3">
      <c r="A18745" s="86">
        <f t="shared" si="292"/>
        <v>18737</v>
      </c>
      <c r="B18745" s="17"/>
      <c r="C18745" s="17"/>
      <c r="D18745"/>
      <c r="E18745"/>
      <c r="F18745"/>
      <c r="G18745"/>
      <c r="H18745"/>
      <c r="I18745"/>
      <c r="J18745"/>
      <c r="K18745"/>
      <c r="L18745"/>
      <c r="M18745"/>
      <c r="N18745"/>
    </row>
    <row r="18746" spans="1:14" x14ac:dyDescent="0.3">
      <c r="A18746" s="86">
        <f t="shared" si="292"/>
        <v>18738</v>
      </c>
      <c r="B18746" s="17"/>
      <c r="C18746" s="17"/>
      <c r="D18746"/>
      <c r="E18746"/>
      <c r="F18746"/>
      <c r="G18746"/>
      <c r="H18746"/>
      <c r="I18746"/>
      <c r="J18746"/>
      <c r="K18746"/>
      <c r="L18746"/>
      <c r="M18746"/>
      <c r="N18746"/>
    </row>
    <row r="18747" spans="1:14" x14ac:dyDescent="0.3">
      <c r="A18747" s="86">
        <f t="shared" si="292"/>
        <v>18739</v>
      </c>
      <c r="B18747" s="17"/>
      <c r="C18747" s="17"/>
      <c r="D18747"/>
      <c r="E18747"/>
      <c r="F18747"/>
      <c r="G18747"/>
      <c r="H18747"/>
      <c r="I18747"/>
      <c r="J18747"/>
      <c r="K18747"/>
      <c r="L18747"/>
      <c r="M18747"/>
      <c r="N18747"/>
    </row>
    <row r="18748" spans="1:14" x14ac:dyDescent="0.3">
      <c r="A18748" s="86">
        <f t="shared" si="292"/>
        <v>18740</v>
      </c>
      <c r="B18748" s="17"/>
      <c r="C18748" s="17"/>
      <c r="D18748"/>
      <c r="E18748"/>
      <c r="F18748"/>
      <c r="G18748"/>
      <c r="H18748"/>
      <c r="I18748"/>
      <c r="J18748"/>
      <c r="K18748"/>
      <c r="L18748"/>
      <c r="M18748"/>
      <c r="N18748"/>
    </row>
    <row r="18749" spans="1:14" x14ac:dyDescent="0.3">
      <c r="A18749" s="86">
        <f t="shared" si="292"/>
        <v>18741</v>
      </c>
      <c r="B18749" s="17"/>
      <c r="C18749" s="17"/>
      <c r="D18749"/>
      <c r="E18749"/>
      <c r="F18749"/>
      <c r="G18749"/>
      <c r="H18749"/>
      <c r="I18749"/>
      <c r="J18749"/>
      <c r="K18749"/>
      <c r="L18749"/>
      <c r="M18749"/>
      <c r="N18749"/>
    </row>
    <row r="18750" spans="1:14" x14ac:dyDescent="0.3">
      <c r="A18750" s="86">
        <f t="shared" si="292"/>
        <v>18742</v>
      </c>
      <c r="B18750" s="17"/>
      <c r="C18750" s="17"/>
      <c r="D18750"/>
      <c r="E18750"/>
      <c r="F18750"/>
      <c r="G18750"/>
      <c r="H18750"/>
      <c r="I18750"/>
      <c r="J18750"/>
      <c r="K18750"/>
      <c r="L18750"/>
      <c r="M18750"/>
      <c r="N18750"/>
    </row>
    <row r="18751" spans="1:14" x14ac:dyDescent="0.3">
      <c r="A18751" s="86">
        <f t="shared" si="292"/>
        <v>18743</v>
      </c>
      <c r="B18751" s="17"/>
      <c r="C18751" s="17"/>
      <c r="D18751"/>
      <c r="E18751"/>
      <c r="F18751"/>
      <c r="G18751"/>
      <c r="H18751"/>
      <c r="I18751"/>
      <c r="J18751"/>
      <c r="K18751"/>
      <c r="L18751"/>
      <c r="M18751"/>
      <c r="N18751"/>
    </row>
    <row r="18752" spans="1:14" x14ac:dyDescent="0.3">
      <c r="A18752" s="86">
        <f t="shared" si="292"/>
        <v>18744</v>
      </c>
      <c r="B18752" s="17"/>
      <c r="C18752" s="17"/>
      <c r="D18752"/>
      <c r="E18752"/>
      <c r="F18752"/>
      <c r="G18752"/>
      <c r="H18752"/>
      <c r="I18752"/>
      <c r="J18752"/>
      <c r="K18752"/>
      <c r="L18752"/>
      <c r="M18752"/>
      <c r="N18752"/>
    </row>
    <row r="18753" spans="1:14" x14ac:dyDescent="0.3">
      <c r="A18753" s="86">
        <f t="shared" si="292"/>
        <v>18745</v>
      </c>
      <c r="B18753" s="17"/>
      <c r="C18753" s="17"/>
      <c r="D18753"/>
      <c r="E18753"/>
      <c r="F18753"/>
      <c r="G18753"/>
      <c r="H18753"/>
      <c r="I18753"/>
      <c r="J18753"/>
      <c r="K18753"/>
      <c r="L18753"/>
      <c r="M18753"/>
      <c r="N18753"/>
    </row>
    <row r="18754" spans="1:14" x14ac:dyDescent="0.3">
      <c r="A18754" s="86">
        <f t="shared" si="292"/>
        <v>18746</v>
      </c>
      <c r="B18754" s="17"/>
      <c r="C18754" s="17"/>
      <c r="D18754"/>
      <c r="E18754"/>
      <c r="F18754"/>
      <c r="G18754"/>
      <c r="H18754"/>
      <c r="I18754"/>
      <c r="J18754"/>
      <c r="K18754"/>
      <c r="L18754"/>
      <c r="M18754"/>
      <c r="N18754"/>
    </row>
    <row r="18755" spans="1:14" x14ac:dyDescent="0.3">
      <c r="A18755" s="86">
        <f t="shared" si="292"/>
        <v>18747</v>
      </c>
      <c r="B18755" s="17"/>
      <c r="C18755" s="17"/>
      <c r="D18755"/>
      <c r="E18755"/>
      <c r="F18755"/>
      <c r="G18755"/>
      <c r="H18755"/>
      <c r="I18755"/>
      <c r="J18755"/>
      <c r="K18755"/>
      <c r="L18755"/>
      <c r="M18755"/>
      <c r="N18755"/>
    </row>
    <row r="18756" spans="1:14" x14ac:dyDescent="0.3">
      <c r="A18756" s="86">
        <f t="shared" si="292"/>
        <v>18748</v>
      </c>
      <c r="B18756" s="17"/>
      <c r="C18756" s="17"/>
      <c r="D18756"/>
      <c r="E18756"/>
      <c r="F18756"/>
      <c r="G18756"/>
      <c r="H18756"/>
      <c r="I18756"/>
      <c r="J18756"/>
      <c r="K18756"/>
      <c r="L18756"/>
      <c r="M18756"/>
      <c r="N18756"/>
    </row>
    <row r="18757" spans="1:14" x14ac:dyDescent="0.3">
      <c r="A18757" s="86">
        <f t="shared" si="292"/>
        <v>18749</v>
      </c>
      <c r="B18757" s="17"/>
      <c r="C18757" s="17"/>
      <c r="D18757"/>
      <c r="E18757"/>
      <c r="F18757"/>
      <c r="G18757"/>
      <c r="H18757"/>
      <c r="I18757"/>
      <c r="J18757"/>
      <c r="K18757"/>
      <c r="L18757"/>
      <c r="M18757"/>
      <c r="N18757"/>
    </row>
    <row r="18758" spans="1:14" x14ac:dyDescent="0.3">
      <c r="A18758" s="86">
        <f t="shared" si="292"/>
        <v>18750</v>
      </c>
      <c r="B18758" s="17"/>
      <c r="C18758" s="17"/>
      <c r="D18758"/>
      <c r="E18758"/>
      <c r="F18758"/>
      <c r="G18758"/>
      <c r="H18758"/>
      <c r="I18758"/>
      <c r="J18758"/>
      <c r="K18758"/>
      <c r="L18758"/>
      <c r="M18758"/>
      <c r="N18758"/>
    </row>
    <row r="18759" spans="1:14" x14ac:dyDescent="0.3">
      <c r="A18759" s="86">
        <f t="shared" si="292"/>
        <v>18751</v>
      </c>
      <c r="B18759" s="17"/>
      <c r="C18759" s="17"/>
      <c r="D18759"/>
      <c r="E18759"/>
      <c r="F18759"/>
      <c r="G18759"/>
      <c r="H18759"/>
      <c r="I18759"/>
      <c r="J18759"/>
      <c r="K18759"/>
      <c r="L18759"/>
      <c r="M18759"/>
      <c r="N18759"/>
    </row>
    <row r="18760" spans="1:14" x14ac:dyDescent="0.3">
      <c r="A18760" s="86">
        <f t="shared" si="292"/>
        <v>18752</v>
      </c>
      <c r="B18760" s="17"/>
      <c r="C18760" s="17"/>
      <c r="D18760"/>
      <c r="E18760"/>
      <c r="F18760"/>
      <c r="G18760"/>
      <c r="H18760"/>
      <c r="I18760"/>
      <c r="J18760"/>
      <c r="K18760"/>
      <c r="L18760"/>
      <c r="M18760"/>
      <c r="N18760"/>
    </row>
    <row r="18761" spans="1:14" x14ac:dyDescent="0.3">
      <c r="A18761" s="86">
        <f t="shared" si="292"/>
        <v>18753</v>
      </c>
      <c r="B18761" s="17"/>
      <c r="C18761" s="17"/>
      <c r="D18761"/>
      <c r="E18761"/>
      <c r="F18761"/>
      <c r="G18761"/>
      <c r="H18761"/>
      <c r="I18761"/>
      <c r="J18761"/>
      <c r="K18761"/>
      <c r="L18761"/>
      <c r="M18761"/>
      <c r="N18761"/>
    </row>
    <row r="18762" spans="1:14" x14ac:dyDescent="0.3">
      <c r="A18762" s="86">
        <f t="shared" si="292"/>
        <v>18754</v>
      </c>
      <c r="B18762" s="17"/>
      <c r="C18762" s="17"/>
      <c r="D18762"/>
      <c r="E18762"/>
      <c r="F18762"/>
      <c r="G18762"/>
      <c r="H18762"/>
      <c r="I18762"/>
      <c r="J18762"/>
      <c r="K18762"/>
      <c r="L18762"/>
      <c r="M18762"/>
      <c r="N18762"/>
    </row>
    <row r="18763" spans="1:14" x14ac:dyDescent="0.3">
      <c r="A18763" s="86">
        <f t="shared" ref="A18763:A18826" si="293">A18762+1</f>
        <v>18755</v>
      </c>
      <c r="B18763" s="17"/>
      <c r="C18763" s="17"/>
      <c r="D18763"/>
      <c r="E18763"/>
      <c r="F18763"/>
      <c r="G18763"/>
      <c r="H18763"/>
      <c r="I18763"/>
      <c r="J18763"/>
      <c r="K18763"/>
      <c r="L18763"/>
      <c r="M18763"/>
      <c r="N18763"/>
    </row>
    <row r="18764" spans="1:14" x14ac:dyDescent="0.3">
      <c r="A18764" s="86">
        <f t="shared" si="293"/>
        <v>18756</v>
      </c>
      <c r="B18764" s="17"/>
      <c r="C18764" s="17"/>
      <c r="D18764"/>
      <c r="E18764"/>
      <c r="F18764"/>
      <c r="G18764"/>
      <c r="H18764"/>
      <c r="I18764"/>
      <c r="J18764"/>
      <c r="K18764"/>
      <c r="L18764"/>
      <c r="M18764"/>
      <c r="N18764"/>
    </row>
    <row r="18765" spans="1:14" x14ac:dyDescent="0.3">
      <c r="A18765" s="86">
        <f t="shared" si="293"/>
        <v>18757</v>
      </c>
      <c r="B18765" s="17"/>
      <c r="C18765" s="17"/>
      <c r="D18765"/>
      <c r="E18765"/>
      <c r="F18765"/>
      <c r="G18765"/>
      <c r="H18765"/>
      <c r="I18765"/>
      <c r="J18765"/>
      <c r="K18765"/>
      <c r="L18765"/>
      <c r="M18765"/>
      <c r="N18765"/>
    </row>
    <row r="18766" spans="1:14" x14ac:dyDescent="0.3">
      <c r="A18766" s="86">
        <f t="shared" si="293"/>
        <v>18758</v>
      </c>
      <c r="B18766" s="17"/>
      <c r="C18766" s="17"/>
      <c r="D18766"/>
      <c r="E18766"/>
      <c r="F18766"/>
      <c r="G18766"/>
      <c r="H18766"/>
      <c r="I18766"/>
      <c r="J18766"/>
      <c r="K18766"/>
      <c r="L18766"/>
      <c r="M18766"/>
      <c r="N18766"/>
    </row>
    <row r="18767" spans="1:14" x14ac:dyDescent="0.3">
      <c r="A18767" s="86">
        <f t="shared" si="293"/>
        <v>18759</v>
      </c>
      <c r="B18767" s="17"/>
      <c r="C18767" s="17"/>
      <c r="D18767"/>
      <c r="E18767"/>
      <c r="F18767"/>
      <c r="G18767"/>
      <c r="H18767"/>
      <c r="I18767"/>
      <c r="J18767"/>
      <c r="K18767"/>
      <c r="L18767"/>
      <c r="M18767"/>
      <c r="N18767"/>
    </row>
    <row r="18768" spans="1:14" x14ac:dyDescent="0.3">
      <c r="A18768" s="86">
        <f t="shared" si="293"/>
        <v>18760</v>
      </c>
      <c r="B18768" s="17"/>
      <c r="C18768" s="17"/>
      <c r="D18768"/>
      <c r="E18768"/>
      <c r="F18768"/>
      <c r="G18768"/>
      <c r="H18768"/>
      <c r="I18768"/>
      <c r="J18768"/>
      <c r="K18768"/>
      <c r="L18768"/>
      <c r="M18768"/>
      <c r="N18768"/>
    </row>
    <row r="18769" spans="1:14" x14ac:dyDescent="0.3">
      <c r="A18769" s="86">
        <f t="shared" si="293"/>
        <v>18761</v>
      </c>
      <c r="B18769" s="17"/>
      <c r="C18769" s="17"/>
      <c r="D18769"/>
      <c r="E18769"/>
      <c r="F18769"/>
      <c r="G18769"/>
      <c r="H18769"/>
      <c r="I18769"/>
      <c r="J18769"/>
      <c r="K18769"/>
      <c r="L18769"/>
      <c r="M18769"/>
      <c r="N18769"/>
    </row>
    <row r="18770" spans="1:14" x14ac:dyDescent="0.3">
      <c r="A18770" s="86">
        <f t="shared" si="293"/>
        <v>18762</v>
      </c>
      <c r="B18770" s="17"/>
      <c r="C18770" s="17"/>
      <c r="D18770"/>
      <c r="E18770"/>
      <c r="F18770"/>
      <c r="G18770"/>
      <c r="H18770"/>
      <c r="I18770"/>
      <c r="J18770"/>
      <c r="K18770"/>
      <c r="L18770"/>
      <c r="M18770"/>
      <c r="N18770"/>
    </row>
    <row r="18771" spans="1:14" x14ac:dyDescent="0.3">
      <c r="A18771" s="86">
        <f t="shared" si="293"/>
        <v>18763</v>
      </c>
      <c r="B18771" s="17"/>
      <c r="C18771" s="17"/>
      <c r="D18771"/>
      <c r="E18771"/>
      <c r="F18771"/>
      <c r="G18771"/>
      <c r="H18771"/>
      <c r="I18771"/>
      <c r="J18771"/>
      <c r="K18771"/>
      <c r="L18771"/>
      <c r="M18771"/>
      <c r="N18771"/>
    </row>
    <row r="18772" spans="1:14" x14ac:dyDescent="0.3">
      <c r="A18772" s="86">
        <f t="shared" si="293"/>
        <v>18764</v>
      </c>
      <c r="B18772" s="17"/>
      <c r="C18772" s="17"/>
      <c r="D18772"/>
      <c r="E18772"/>
      <c r="F18772"/>
      <c r="G18772"/>
      <c r="H18772"/>
      <c r="I18772"/>
      <c r="J18772"/>
      <c r="K18772"/>
      <c r="L18772"/>
      <c r="M18772"/>
      <c r="N18772"/>
    </row>
    <row r="18773" spans="1:14" x14ac:dyDescent="0.3">
      <c r="A18773" s="86">
        <f t="shared" si="293"/>
        <v>18765</v>
      </c>
      <c r="B18773" s="17"/>
      <c r="C18773" s="17"/>
      <c r="D18773"/>
      <c r="E18773"/>
      <c r="F18773"/>
      <c r="G18773"/>
      <c r="H18773"/>
      <c r="I18773"/>
      <c r="J18773"/>
      <c r="K18773"/>
      <c r="L18773"/>
      <c r="M18773"/>
      <c r="N18773"/>
    </row>
    <row r="18774" spans="1:14" x14ac:dyDescent="0.3">
      <c r="A18774" s="86">
        <f t="shared" si="293"/>
        <v>18766</v>
      </c>
      <c r="B18774" s="17"/>
      <c r="C18774" s="17"/>
      <c r="D18774"/>
      <c r="E18774"/>
      <c r="F18774"/>
      <c r="G18774"/>
      <c r="H18774"/>
      <c r="I18774"/>
      <c r="J18774"/>
      <c r="K18774"/>
      <c r="L18774"/>
      <c r="M18774"/>
      <c r="N18774"/>
    </row>
    <row r="18775" spans="1:14" x14ac:dyDescent="0.3">
      <c r="A18775" s="86">
        <f t="shared" si="293"/>
        <v>18767</v>
      </c>
      <c r="B18775" s="17"/>
      <c r="C18775" s="17"/>
      <c r="D18775"/>
      <c r="E18775"/>
      <c r="F18775"/>
      <c r="G18775"/>
      <c r="H18775"/>
      <c r="I18775"/>
      <c r="J18775"/>
      <c r="K18775"/>
      <c r="L18775"/>
      <c r="M18775"/>
      <c r="N18775"/>
    </row>
    <row r="18776" spans="1:14" x14ac:dyDescent="0.3">
      <c r="A18776" s="86">
        <f t="shared" si="293"/>
        <v>18768</v>
      </c>
      <c r="B18776" s="17"/>
      <c r="C18776" s="17"/>
      <c r="D18776"/>
      <c r="E18776"/>
      <c r="F18776"/>
      <c r="G18776"/>
      <c r="H18776"/>
      <c r="I18776"/>
      <c r="J18776"/>
      <c r="K18776"/>
      <c r="L18776"/>
      <c r="M18776"/>
      <c r="N18776"/>
    </row>
    <row r="18777" spans="1:14" x14ac:dyDescent="0.3">
      <c r="A18777" s="86">
        <f t="shared" si="293"/>
        <v>18769</v>
      </c>
      <c r="B18777" s="17"/>
      <c r="C18777" s="17"/>
      <c r="D18777"/>
      <c r="E18777"/>
      <c r="F18777"/>
      <c r="G18777"/>
      <c r="H18777"/>
      <c r="I18777"/>
      <c r="J18777"/>
      <c r="K18777"/>
      <c r="L18777"/>
      <c r="M18777"/>
      <c r="N18777"/>
    </row>
    <row r="18778" spans="1:14" x14ac:dyDescent="0.3">
      <c r="A18778" s="86">
        <f t="shared" si="293"/>
        <v>18770</v>
      </c>
      <c r="B18778" s="17"/>
      <c r="C18778" s="17"/>
      <c r="D18778"/>
      <c r="E18778"/>
      <c r="F18778"/>
      <c r="G18778"/>
      <c r="H18778"/>
      <c r="I18778"/>
      <c r="J18778"/>
      <c r="K18778"/>
      <c r="L18778"/>
      <c r="M18778"/>
      <c r="N18778"/>
    </row>
    <row r="18779" spans="1:14" x14ac:dyDescent="0.3">
      <c r="A18779" s="86">
        <f t="shared" si="293"/>
        <v>18771</v>
      </c>
      <c r="B18779" s="17"/>
      <c r="C18779" s="17"/>
      <c r="D18779"/>
      <c r="E18779"/>
      <c r="F18779"/>
      <c r="G18779"/>
      <c r="H18779"/>
      <c r="I18779"/>
      <c r="J18779"/>
      <c r="K18779"/>
      <c r="L18779"/>
      <c r="M18779"/>
      <c r="N18779"/>
    </row>
    <row r="18780" spans="1:14" x14ac:dyDescent="0.3">
      <c r="A18780" s="86">
        <f t="shared" si="293"/>
        <v>18772</v>
      </c>
      <c r="B18780" s="17"/>
      <c r="C18780" s="17"/>
      <c r="D18780"/>
      <c r="E18780"/>
      <c r="F18780"/>
      <c r="G18780"/>
      <c r="H18780"/>
      <c r="I18780"/>
      <c r="J18780"/>
      <c r="K18780"/>
      <c r="L18780"/>
      <c r="M18780"/>
      <c r="N18780"/>
    </row>
    <row r="18781" spans="1:14" x14ac:dyDescent="0.3">
      <c r="A18781" s="86">
        <f t="shared" si="293"/>
        <v>18773</v>
      </c>
      <c r="B18781" s="17"/>
      <c r="C18781" s="17"/>
      <c r="D18781"/>
      <c r="E18781"/>
      <c r="F18781"/>
      <c r="G18781"/>
      <c r="H18781"/>
      <c r="I18781"/>
      <c r="J18781"/>
      <c r="K18781"/>
      <c r="L18781"/>
      <c r="M18781"/>
      <c r="N18781"/>
    </row>
    <row r="18782" spans="1:14" x14ac:dyDescent="0.3">
      <c r="A18782" s="86">
        <f t="shared" si="293"/>
        <v>18774</v>
      </c>
      <c r="B18782" s="17"/>
      <c r="C18782" s="17"/>
      <c r="D18782"/>
      <c r="E18782"/>
      <c r="F18782"/>
      <c r="G18782"/>
      <c r="H18782"/>
      <c r="I18782"/>
      <c r="J18782"/>
      <c r="K18782"/>
      <c r="L18782"/>
      <c r="M18782"/>
      <c r="N18782"/>
    </row>
    <row r="18783" spans="1:14" x14ac:dyDescent="0.3">
      <c r="A18783" s="86">
        <f t="shared" si="293"/>
        <v>18775</v>
      </c>
      <c r="B18783" s="17"/>
      <c r="C18783" s="17"/>
      <c r="D18783"/>
      <c r="E18783"/>
      <c r="F18783"/>
      <c r="G18783"/>
      <c r="H18783"/>
      <c r="I18783"/>
      <c r="J18783"/>
      <c r="K18783"/>
      <c r="L18783"/>
      <c r="M18783"/>
      <c r="N18783"/>
    </row>
    <row r="18784" spans="1:14" x14ac:dyDescent="0.3">
      <c r="A18784" s="86">
        <f t="shared" si="293"/>
        <v>18776</v>
      </c>
      <c r="B18784" s="17"/>
      <c r="C18784" s="17"/>
      <c r="D18784"/>
      <c r="E18784"/>
      <c r="F18784"/>
      <c r="G18784"/>
      <c r="H18784"/>
      <c r="I18784"/>
      <c r="J18784"/>
      <c r="K18784"/>
      <c r="L18784"/>
      <c r="M18784"/>
      <c r="N18784"/>
    </row>
    <row r="18785" spans="1:14" x14ac:dyDescent="0.3">
      <c r="A18785" s="86">
        <f t="shared" si="293"/>
        <v>18777</v>
      </c>
      <c r="B18785" s="17"/>
      <c r="C18785" s="17"/>
      <c r="D18785"/>
      <c r="E18785"/>
      <c r="F18785"/>
      <c r="G18785"/>
      <c r="H18785"/>
      <c r="I18785"/>
      <c r="J18785"/>
      <c r="K18785"/>
      <c r="L18785"/>
      <c r="M18785"/>
      <c r="N18785"/>
    </row>
    <row r="18786" spans="1:14" x14ac:dyDescent="0.3">
      <c r="A18786" s="86">
        <f t="shared" si="293"/>
        <v>18778</v>
      </c>
      <c r="B18786" s="17"/>
      <c r="C18786" s="17"/>
      <c r="D18786"/>
      <c r="E18786"/>
      <c r="F18786"/>
      <c r="G18786"/>
      <c r="H18786"/>
      <c r="I18786"/>
      <c r="J18786"/>
      <c r="K18786"/>
      <c r="L18786"/>
      <c r="M18786"/>
      <c r="N18786"/>
    </row>
    <row r="18787" spans="1:14" x14ac:dyDescent="0.3">
      <c r="A18787" s="86">
        <f t="shared" si="293"/>
        <v>18779</v>
      </c>
      <c r="B18787" s="17"/>
      <c r="C18787" s="17"/>
      <c r="D18787"/>
      <c r="E18787"/>
      <c r="F18787"/>
      <c r="G18787"/>
      <c r="H18787"/>
      <c r="I18787"/>
      <c r="J18787"/>
      <c r="K18787"/>
      <c r="L18787"/>
      <c r="M18787"/>
      <c r="N18787"/>
    </row>
    <row r="18788" spans="1:14" x14ac:dyDescent="0.3">
      <c r="A18788" s="86">
        <f t="shared" si="293"/>
        <v>18780</v>
      </c>
      <c r="B18788" s="17"/>
      <c r="C18788" s="17"/>
      <c r="D18788"/>
      <c r="E18788"/>
      <c r="F18788"/>
      <c r="G18788"/>
      <c r="H18788"/>
      <c r="I18788"/>
      <c r="J18788"/>
      <c r="K18788"/>
      <c r="L18788"/>
      <c r="M18788"/>
      <c r="N18788"/>
    </row>
    <row r="18789" spans="1:14" x14ac:dyDescent="0.3">
      <c r="A18789" s="86">
        <f t="shared" si="293"/>
        <v>18781</v>
      </c>
      <c r="B18789" s="17"/>
      <c r="C18789" s="17"/>
      <c r="D18789"/>
      <c r="E18789"/>
      <c r="F18789"/>
      <c r="G18789"/>
      <c r="H18789"/>
      <c r="I18789"/>
      <c r="J18789"/>
      <c r="K18789"/>
      <c r="L18789"/>
      <c r="M18789"/>
      <c r="N18789"/>
    </row>
    <row r="18790" spans="1:14" x14ac:dyDescent="0.3">
      <c r="A18790" s="86">
        <f t="shared" si="293"/>
        <v>18782</v>
      </c>
      <c r="B18790" s="17"/>
      <c r="C18790" s="17"/>
      <c r="D18790"/>
      <c r="E18790"/>
      <c r="F18790"/>
      <c r="G18790"/>
      <c r="H18790"/>
      <c r="I18790"/>
      <c r="J18790"/>
      <c r="K18790"/>
      <c r="L18790"/>
      <c r="M18790"/>
      <c r="N18790"/>
    </row>
    <row r="18791" spans="1:14" x14ac:dyDescent="0.3">
      <c r="A18791" s="86">
        <f t="shared" si="293"/>
        <v>18783</v>
      </c>
      <c r="B18791" s="17"/>
      <c r="C18791" s="17"/>
      <c r="D18791"/>
      <c r="E18791"/>
      <c r="F18791"/>
      <c r="G18791"/>
      <c r="H18791"/>
      <c r="I18791"/>
      <c r="J18791"/>
      <c r="K18791"/>
      <c r="L18791"/>
      <c r="M18791"/>
      <c r="N18791"/>
    </row>
    <row r="18792" spans="1:14" x14ac:dyDescent="0.3">
      <c r="A18792" s="86">
        <f t="shared" si="293"/>
        <v>18784</v>
      </c>
      <c r="B18792" s="17"/>
      <c r="C18792" s="17"/>
      <c r="D18792"/>
      <c r="E18792"/>
      <c r="F18792"/>
      <c r="G18792"/>
      <c r="H18792"/>
      <c r="I18792"/>
      <c r="J18792"/>
      <c r="K18792"/>
      <c r="L18792"/>
      <c r="M18792"/>
      <c r="N18792"/>
    </row>
    <row r="18793" spans="1:14" x14ac:dyDescent="0.3">
      <c r="A18793" s="86">
        <f t="shared" si="293"/>
        <v>18785</v>
      </c>
      <c r="B18793" s="17"/>
      <c r="C18793" s="17"/>
      <c r="D18793"/>
      <c r="E18793"/>
      <c r="F18793"/>
      <c r="G18793"/>
      <c r="H18793"/>
      <c r="I18793"/>
      <c r="J18793"/>
      <c r="K18793"/>
      <c r="L18793"/>
      <c r="M18793"/>
      <c r="N18793"/>
    </row>
    <row r="18794" spans="1:14" x14ac:dyDescent="0.3">
      <c r="A18794" s="86">
        <f t="shared" si="293"/>
        <v>18786</v>
      </c>
      <c r="B18794" s="17"/>
      <c r="C18794" s="17"/>
      <c r="D18794"/>
      <c r="E18794"/>
      <c r="F18794"/>
      <c r="G18794"/>
      <c r="H18794"/>
      <c r="I18794"/>
      <c r="J18794"/>
      <c r="K18794"/>
      <c r="L18794"/>
      <c r="M18794"/>
      <c r="N18794"/>
    </row>
    <row r="18795" spans="1:14" x14ac:dyDescent="0.3">
      <c r="A18795" s="86">
        <f t="shared" si="293"/>
        <v>18787</v>
      </c>
      <c r="B18795" s="17"/>
      <c r="C18795" s="17"/>
      <c r="D18795"/>
      <c r="E18795"/>
      <c r="F18795"/>
      <c r="G18795"/>
      <c r="H18795"/>
      <c r="I18795"/>
      <c r="J18795"/>
      <c r="K18795"/>
      <c r="L18795"/>
      <c r="M18795"/>
      <c r="N18795"/>
    </row>
    <row r="18796" spans="1:14" x14ac:dyDescent="0.3">
      <c r="A18796" s="86">
        <f t="shared" si="293"/>
        <v>18788</v>
      </c>
      <c r="B18796" s="17"/>
      <c r="C18796" s="17"/>
      <c r="D18796"/>
      <c r="E18796"/>
      <c r="F18796"/>
      <c r="G18796"/>
      <c r="H18796"/>
      <c r="I18796"/>
      <c r="J18796"/>
      <c r="K18796"/>
      <c r="L18796"/>
      <c r="M18796"/>
      <c r="N18796"/>
    </row>
    <row r="18797" spans="1:14" x14ac:dyDescent="0.3">
      <c r="A18797" s="86">
        <f t="shared" si="293"/>
        <v>18789</v>
      </c>
      <c r="B18797" s="17"/>
      <c r="C18797" s="17"/>
      <c r="D18797"/>
      <c r="E18797"/>
      <c r="F18797"/>
      <c r="G18797"/>
      <c r="H18797"/>
      <c r="I18797"/>
      <c r="J18797"/>
      <c r="K18797"/>
      <c r="L18797"/>
      <c r="M18797"/>
      <c r="N18797"/>
    </row>
    <row r="18798" spans="1:14" x14ac:dyDescent="0.3">
      <c r="A18798" s="86">
        <f t="shared" si="293"/>
        <v>18790</v>
      </c>
      <c r="B18798" s="17"/>
      <c r="C18798" s="17"/>
      <c r="D18798"/>
      <c r="E18798"/>
      <c r="F18798"/>
      <c r="G18798"/>
      <c r="H18798"/>
      <c r="I18798"/>
      <c r="J18798"/>
      <c r="K18798"/>
      <c r="L18798"/>
      <c r="M18798"/>
      <c r="N18798"/>
    </row>
    <row r="18799" spans="1:14" x14ac:dyDescent="0.3">
      <c r="A18799" s="86">
        <f t="shared" si="293"/>
        <v>18791</v>
      </c>
      <c r="B18799" s="17"/>
      <c r="C18799" s="17"/>
      <c r="D18799"/>
      <c r="E18799"/>
      <c r="F18799"/>
      <c r="G18799"/>
      <c r="H18799"/>
      <c r="I18799"/>
      <c r="J18799"/>
      <c r="K18799"/>
      <c r="L18799"/>
      <c r="M18799"/>
      <c r="N18799"/>
    </row>
    <row r="18800" spans="1:14" x14ac:dyDescent="0.3">
      <c r="A18800" s="86">
        <f t="shared" si="293"/>
        <v>18792</v>
      </c>
      <c r="B18800" s="17"/>
      <c r="C18800" s="17"/>
      <c r="D18800"/>
      <c r="E18800"/>
      <c r="F18800"/>
      <c r="G18800"/>
      <c r="H18800"/>
      <c r="I18800"/>
      <c r="J18800"/>
      <c r="K18800"/>
      <c r="L18800"/>
      <c r="M18800"/>
      <c r="N18800"/>
    </row>
    <row r="18801" spans="1:14" x14ac:dyDescent="0.3">
      <c r="A18801" s="86">
        <f t="shared" si="293"/>
        <v>18793</v>
      </c>
      <c r="B18801" s="17"/>
      <c r="C18801" s="17"/>
      <c r="D18801"/>
      <c r="E18801"/>
      <c r="F18801"/>
      <c r="G18801"/>
      <c r="H18801"/>
      <c r="I18801"/>
      <c r="J18801"/>
      <c r="K18801"/>
      <c r="L18801"/>
      <c r="M18801"/>
      <c r="N18801"/>
    </row>
    <row r="18802" spans="1:14" x14ac:dyDescent="0.3">
      <c r="A18802" s="86">
        <f t="shared" si="293"/>
        <v>18794</v>
      </c>
      <c r="B18802" s="17"/>
      <c r="C18802" s="17"/>
      <c r="D18802"/>
      <c r="E18802"/>
      <c r="F18802"/>
      <c r="G18802"/>
      <c r="H18802"/>
      <c r="I18802"/>
      <c r="J18802"/>
      <c r="K18802"/>
      <c r="L18802"/>
      <c r="M18802"/>
      <c r="N18802"/>
    </row>
    <row r="18803" spans="1:14" x14ac:dyDescent="0.3">
      <c r="A18803" s="86">
        <f t="shared" si="293"/>
        <v>18795</v>
      </c>
      <c r="B18803" s="17"/>
      <c r="C18803" s="17"/>
      <c r="D18803"/>
      <c r="E18803"/>
      <c r="F18803"/>
      <c r="G18803"/>
      <c r="H18803"/>
      <c r="I18803"/>
      <c r="J18803"/>
      <c r="K18803"/>
      <c r="L18803"/>
      <c r="M18803"/>
      <c r="N18803"/>
    </row>
    <row r="18804" spans="1:14" x14ac:dyDescent="0.3">
      <c r="A18804" s="86">
        <f t="shared" si="293"/>
        <v>18796</v>
      </c>
      <c r="B18804" s="17"/>
      <c r="C18804" s="17"/>
      <c r="D18804"/>
      <c r="E18804"/>
      <c r="F18804"/>
      <c r="G18804"/>
      <c r="H18804"/>
      <c r="I18804"/>
      <c r="J18804"/>
      <c r="K18804"/>
      <c r="L18804"/>
      <c r="M18804"/>
      <c r="N18804"/>
    </row>
    <row r="18805" spans="1:14" x14ac:dyDescent="0.3">
      <c r="A18805" s="86">
        <f t="shared" si="293"/>
        <v>18797</v>
      </c>
      <c r="B18805" s="17"/>
      <c r="C18805" s="17"/>
      <c r="D18805"/>
      <c r="E18805"/>
      <c r="F18805"/>
      <c r="G18805"/>
      <c r="H18805"/>
      <c r="I18805"/>
      <c r="J18805"/>
      <c r="K18805"/>
      <c r="L18805"/>
      <c r="M18805"/>
      <c r="N18805"/>
    </row>
    <row r="18806" spans="1:14" x14ac:dyDescent="0.3">
      <c r="A18806" s="86">
        <f t="shared" si="293"/>
        <v>18798</v>
      </c>
      <c r="B18806" s="17"/>
      <c r="C18806" s="17"/>
      <c r="D18806"/>
      <c r="E18806"/>
      <c r="F18806"/>
      <c r="G18806"/>
      <c r="H18806"/>
      <c r="I18806"/>
      <c r="J18806"/>
      <c r="K18806"/>
      <c r="L18806"/>
      <c r="M18806"/>
      <c r="N18806"/>
    </row>
    <row r="18807" spans="1:14" x14ac:dyDescent="0.3">
      <c r="A18807" s="86">
        <f t="shared" si="293"/>
        <v>18799</v>
      </c>
      <c r="B18807" s="17"/>
      <c r="C18807" s="17"/>
      <c r="D18807"/>
      <c r="E18807"/>
      <c r="F18807"/>
      <c r="G18807"/>
      <c r="H18807"/>
      <c r="I18807"/>
      <c r="J18807"/>
      <c r="K18807"/>
      <c r="L18807"/>
      <c r="M18807"/>
      <c r="N18807"/>
    </row>
    <row r="18808" spans="1:14" x14ac:dyDescent="0.3">
      <c r="A18808" s="86">
        <f t="shared" si="293"/>
        <v>18800</v>
      </c>
      <c r="B18808" s="17"/>
      <c r="C18808" s="17"/>
      <c r="D18808"/>
      <c r="E18808"/>
      <c r="F18808"/>
      <c r="G18808"/>
      <c r="H18808"/>
      <c r="I18808"/>
      <c r="J18808"/>
      <c r="K18808"/>
      <c r="L18808"/>
      <c r="M18808"/>
      <c r="N18808"/>
    </row>
    <row r="18809" spans="1:14" x14ac:dyDescent="0.3">
      <c r="A18809" s="86">
        <f t="shared" si="293"/>
        <v>18801</v>
      </c>
      <c r="B18809" s="17"/>
      <c r="C18809" s="17"/>
      <c r="D18809"/>
      <c r="E18809"/>
      <c r="F18809"/>
      <c r="G18809"/>
      <c r="H18809"/>
      <c r="I18809"/>
      <c r="J18809"/>
      <c r="K18809"/>
      <c r="L18809"/>
      <c r="M18809"/>
      <c r="N18809"/>
    </row>
    <row r="18810" spans="1:14" x14ac:dyDescent="0.3">
      <c r="A18810" s="86">
        <f t="shared" si="293"/>
        <v>18802</v>
      </c>
      <c r="B18810" s="17"/>
      <c r="C18810" s="17"/>
      <c r="D18810"/>
      <c r="E18810"/>
      <c r="F18810"/>
      <c r="G18810"/>
      <c r="H18810"/>
      <c r="I18810"/>
      <c r="J18810"/>
      <c r="K18810"/>
      <c r="L18810"/>
      <c r="M18810"/>
      <c r="N18810"/>
    </row>
    <row r="18811" spans="1:14" x14ac:dyDescent="0.3">
      <c r="A18811" s="86">
        <f t="shared" si="293"/>
        <v>18803</v>
      </c>
      <c r="B18811" s="17"/>
      <c r="C18811" s="17"/>
      <c r="D18811"/>
      <c r="E18811"/>
      <c r="F18811"/>
      <c r="G18811"/>
      <c r="H18811"/>
      <c r="I18811"/>
      <c r="J18811"/>
      <c r="K18811"/>
      <c r="L18811"/>
      <c r="M18811"/>
      <c r="N18811"/>
    </row>
    <row r="18812" spans="1:14" x14ac:dyDescent="0.3">
      <c r="A18812" s="86">
        <f t="shared" si="293"/>
        <v>18804</v>
      </c>
      <c r="B18812" s="17"/>
      <c r="C18812" s="17"/>
      <c r="D18812"/>
      <c r="E18812"/>
      <c r="F18812"/>
      <c r="G18812"/>
      <c r="H18812"/>
      <c r="I18812"/>
      <c r="J18812"/>
      <c r="K18812"/>
      <c r="L18812"/>
      <c r="M18812"/>
      <c r="N18812"/>
    </row>
    <row r="18813" spans="1:14" x14ac:dyDescent="0.3">
      <c r="A18813" s="86">
        <f t="shared" si="293"/>
        <v>18805</v>
      </c>
      <c r="B18813" s="17"/>
      <c r="C18813" s="17"/>
      <c r="D18813"/>
      <c r="E18813"/>
      <c r="F18813"/>
      <c r="G18813"/>
      <c r="H18813"/>
      <c r="I18813"/>
      <c r="J18813"/>
      <c r="K18813"/>
      <c r="L18813"/>
      <c r="M18813"/>
      <c r="N18813"/>
    </row>
    <row r="18814" spans="1:14" x14ac:dyDescent="0.3">
      <c r="A18814" s="86">
        <f t="shared" si="293"/>
        <v>18806</v>
      </c>
      <c r="B18814" s="17"/>
      <c r="C18814" s="17"/>
      <c r="D18814"/>
      <c r="E18814"/>
      <c r="F18814"/>
      <c r="G18814"/>
      <c r="H18814"/>
      <c r="I18814"/>
      <c r="J18814"/>
      <c r="K18814"/>
      <c r="L18814"/>
      <c r="M18814"/>
      <c r="N18814"/>
    </row>
    <row r="18815" spans="1:14" x14ac:dyDescent="0.3">
      <c r="A18815" s="86">
        <f t="shared" si="293"/>
        <v>18807</v>
      </c>
      <c r="B18815" s="17"/>
      <c r="C18815" s="17"/>
      <c r="D18815"/>
      <c r="E18815"/>
      <c r="F18815"/>
      <c r="G18815"/>
      <c r="H18815"/>
      <c r="I18815"/>
      <c r="J18815"/>
      <c r="K18815"/>
      <c r="L18815"/>
      <c r="M18815"/>
      <c r="N18815"/>
    </row>
    <row r="18816" spans="1:14" x14ac:dyDescent="0.3">
      <c r="A18816" s="86">
        <f t="shared" si="293"/>
        <v>18808</v>
      </c>
      <c r="B18816" s="17"/>
      <c r="C18816" s="17"/>
      <c r="D18816"/>
      <c r="E18816"/>
      <c r="F18816"/>
      <c r="G18816"/>
      <c r="H18816"/>
      <c r="I18816"/>
      <c r="J18816"/>
      <c r="K18816"/>
      <c r="L18816"/>
      <c r="M18816"/>
      <c r="N18816"/>
    </row>
    <row r="18817" spans="1:14" x14ac:dyDescent="0.3">
      <c r="A18817" s="86">
        <f t="shared" si="293"/>
        <v>18809</v>
      </c>
      <c r="B18817" s="17"/>
      <c r="C18817" s="17"/>
      <c r="D18817"/>
      <c r="E18817"/>
      <c r="F18817"/>
      <c r="G18817"/>
      <c r="H18817"/>
      <c r="I18817"/>
      <c r="J18817"/>
      <c r="K18817"/>
      <c r="L18817"/>
      <c r="M18817"/>
      <c r="N18817"/>
    </row>
    <row r="18818" spans="1:14" x14ac:dyDescent="0.3">
      <c r="A18818" s="86">
        <f t="shared" si="293"/>
        <v>18810</v>
      </c>
      <c r="B18818" s="17"/>
      <c r="C18818" s="17"/>
      <c r="D18818"/>
      <c r="E18818"/>
      <c r="F18818"/>
      <c r="G18818"/>
      <c r="H18818"/>
      <c r="I18818"/>
      <c r="J18818"/>
      <c r="K18818"/>
      <c r="L18818"/>
      <c r="M18818"/>
      <c r="N18818"/>
    </row>
    <row r="18819" spans="1:14" x14ac:dyDescent="0.3">
      <c r="A18819" s="86">
        <f t="shared" si="293"/>
        <v>18811</v>
      </c>
      <c r="B18819" s="17"/>
      <c r="C18819" s="17"/>
      <c r="D18819"/>
      <c r="E18819"/>
      <c r="F18819"/>
      <c r="G18819"/>
      <c r="H18819"/>
      <c r="I18819"/>
      <c r="J18819"/>
      <c r="K18819"/>
      <c r="L18819"/>
      <c r="M18819"/>
      <c r="N18819"/>
    </row>
    <row r="18820" spans="1:14" x14ac:dyDescent="0.3">
      <c r="A18820" s="86">
        <f t="shared" si="293"/>
        <v>18812</v>
      </c>
      <c r="B18820" s="17"/>
      <c r="C18820" s="17"/>
      <c r="D18820"/>
      <c r="E18820"/>
      <c r="F18820"/>
      <c r="G18820"/>
      <c r="H18820"/>
      <c r="I18820"/>
      <c r="J18820"/>
      <c r="K18820"/>
      <c r="L18820"/>
      <c r="M18820"/>
      <c r="N18820"/>
    </row>
    <row r="18821" spans="1:14" x14ac:dyDescent="0.3">
      <c r="A18821" s="86">
        <f t="shared" si="293"/>
        <v>18813</v>
      </c>
      <c r="B18821" s="17"/>
      <c r="C18821" s="17"/>
      <c r="D18821"/>
      <c r="E18821"/>
      <c r="F18821"/>
      <c r="G18821"/>
      <c r="H18821"/>
      <c r="I18821"/>
      <c r="J18821"/>
      <c r="K18821"/>
      <c r="L18821"/>
      <c r="M18821"/>
      <c r="N18821"/>
    </row>
    <row r="18822" spans="1:14" x14ac:dyDescent="0.3">
      <c r="A18822" s="86">
        <f t="shared" si="293"/>
        <v>18814</v>
      </c>
      <c r="B18822" s="17"/>
      <c r="C18822" s="17"/>
      <c r="D18822"/>
      <c r="E18822"/>
      <c r="F18822"/>
      <c r="G18822"/>
      <c r="H18822"/>
      <c r="I18822"/>
      <c r="J18822"/>
      <c r="K18822"/>
      <c r="L18822"/>
      <c r="M18822"/>
      <c r="N18822"/>
    </row>
    <row r="18823" spans="1:14" x14ac:dyDescent="0.3">
      <c r="A18823" s="86">
        <f t="shared" si="293"/>
        <v>18815</v>
      </c>
      <c r="B18823" s="17"/>
      <c r="C18823" s="17"/>
      <c r="D18823"/>
      <c r="E18823"/>
      <c r="F18823"/>
      <c r="G18823"/>
      <c r="H18823"/>
      <c r="I18823"/>
      <c r="J18823"/>
      <c r="K18823"/>
      <c r="L18823"/>
      <c r="M18823"/>
      <c r="N18823"/>
    </row>
    <row r="18824" spans="1:14" x14ac:dyDescent="0.3">
      <c r="A18824" s="86">
        <f t="shared" si="293"/>
        <v>18816</v>
      </c>
      <c r="B18824" s="17"/>
      <c r="C18824" s="17"/>
      <c r="D18824"/>
      <c r="E18824"/>
      <c r="F18824"/>
      <c r="G18824"/>
      <c r="H18824"/>
      <c r="I18824"/>
      <c r="J18824"/>
      <c r="K18824"/>
      <c r="L18824"/>
      <c r="M18824"/>
      <c r="N18824"/>
    </row>
    <row r="18825" spans="1:14" x14ac:dyDescent="0.3">
      <c r="A18825" s="86">
        <f t="shared" si="293"/>
        <v>18817</v>
      </c>
      <c r="B18825" s="17"/>
      <c r="C18825" s="17"/>
      <c r="D18825"/>
      <c r="E18825"/>
      <c r="F18825"/>
      <c r="G18825"/>
      <c r="H18825"/>
      <c r="I18825"/>
      <c r="J18825"/>
      <c r="K18825"/>
      <c r="L18825"/>
      <c r="M18825"/>
      <c r="N18825"/>
    </row>
    <row r="18826" spans="1:14" x14ac:dyDescent="0.3">
      <c r="A18826" s="86">
        <f t="shared" si="293"/>
        <v>18818</v>
      </c>
      <c r="B18826" s="17"/>
      <c r="C18826" s="17"/>
      <c r="D18826"/>
      <c r="E18826"/>
      <c r="F18826"/>
      <c r="G18826"/>
      <c r="H18826"/>
      <c r="I18826"/>
      <c r="J18826"/>
      <c r="K18826"/>
      <c r="L18826"/>
      <c r="M18826"/>
      <c r="N18826"/>
    </row>
    <row r="18827" spans="1:14" x14ac:dyDescent="0.3">
      <c r="A18827" s="86">
        <f t="shared" ref="A18827:A18890" si="294">A18826+1</f>
        <v>18819</v>
      </c>
      <c r="B18827" s="17"/>
      <c r="C18827" s="17"/>
      <c r="D18827"/>
      <c r="E18827"/>
      <c r="F18827"/>
      <c r="G18827"/>
      <c r="H18827"/>
      <c r="I18827"/>
      <c r="J18827"/>
      <c r="K18827"/>
      <c r="L18827"/>
      <c r="M18827"/>
      <c r="N18827"/>
    </row>
    <row r="18828" spans="1:14" x14ac:dyDescent="0.3">
      <c r="A18828" s="86">
        <f t="shared" si="294"/>
        <v>18820</v>
      </c>
      <c r="B18828" s="17"/>
      <c r="C18828" s="17"/>
      <c r="D18828"/>
      <c r="E18828"/>
      <c r="F18828"/>
      <c r="G18828"/>
      <c r="H18828"/>
      <c r="I18828"/>
      <c r="J18828"/>
      <c r="K18828"/>
      <c r="L18828"/>
      <c r="M18828"/>
      <c r="N18828"/>
    </row>
    <row r="18829" spans="1:14" x14ac:dyDescent="0.3">
      <c r="A18829" s="86">
        <f t="shared" si="294"/>
        <v>18821</v>
      </c>
      <c r="B18829" s="17"/>
      <c r="C18829" s="17"/>
      <c r="D18829"/>
      <c r="E18829"/>
      <c r="F18829"/>
      <c r="G18829"/>
      <c r="H18829"/>
      <c r="I18829"/>
      <c r="J18829"/>
      <c r="K18829"/>
      <c r="L18829"/>
      <c r="M18829"/>
      <c r="N18829"/>
    </row>
    <row r="18830" spans="1:14" x14ac:dyDescent="0.3">
      <c r="A18830" s="86">
        <f t="shared" si="294"/>
        <v>18822</v>
      </c>
      <c r="B18830" s="17"/>
      <c r="C18830" s="17"/>
      <c r="D18830"/>
      <c r="E18830"/>
      <c r="F18830"/>
      <c r="G18830"/>
      <c r="H18830"/>
      <c r="I18830"/>
      <c r="J18830"/>
      <c r="K18830"/>
      <c r="L18830"/>
      <c r="M18830"/>
      <c r="N18830"/>
    </row>
    <row r="18831" spans="1:14" x14ac:dyDescent="0.3">
      <c r="A18831" s="86">
        <f t="shared" si="294"/>
        <v>18823</v>
      </c>
      <c r="B18831" s="17"/>
      <c r="C18831" s="17"/>
      <c r="D18831"/>
      <c r="E18831"/>
      <c r="F18831"/>
      <c r="G18831"/>
      <c r="H18831"/>
      <c r="I18831"/>
      <c r="J18831"/>
      <c r="K18831"/>
      <c r="L18831"/>
      <c r="M18831"/>
      <c r="N18831"/>
    </row>
    <row r="18832" spans="1:14" x14ac:dyDescent="0.3">
      <c r="A18832" s="86">
        <f t="shared" si="294"/>
        <v>18824</v>
      </c>
      <c r="B18832" s="17"/>
      <c r="C18832" s="17"/>
      <c r="D18832"/>
      <c r="E18832"/>
      <c r="F18832"/>
      <c r="G18832"/>
      <c r="H18832"/>
      <c r="I18832"/>
      <c r="J18832"/>
      <c r="K18832"/>
      <c r="L18832"/>
      <c r="M18832"/>
      <c r="N18832"/>
    </row>
    <row r="18833" spans="1:14" x14ac:dyDescent="0.3">
      <c r="A18833" s="86">
        <f t="shared" si="294"/>
        <v>18825</v>
      </c>
      <c r="B18833" s="17"/>
      <c r="C18833" s="17"/>
      <c r="D18833"/>
      <c r="E18833"/>
      <c r="F18833"/>
      <c r="G18833"/>
      <c r="H18833"/>
      <c r="I18833"/>
      <c r="J18833"/>
      <c r="K18833"/>
      <c r="L18833"/>
      <c r="M18833"/>
      <c r="N18833"/>
    </row>
    <row r="18834" spans="1:14" x14ac:dyDescent="0.3">
      <c r="A18834" s="86">
        <f t="shared" si="294"/>
        <v>18826</v>
      </c>
      <c r="B18834" s="17"/>
      <c r="C18834" s="17"/>
      <c r="D18834"/>
      <c r="E18834"/>
      <c r="F18834"/>
      <c r="G18834"/>
      <c r="H18834"/>
      <c r="I18834"/>
      <c r="J18834"/>
      <c r="K18834"/>
      <c r="L18834"/>
      <c r="M18834"/>
      <c r="N18834"/>
    </row>
    <row r="18835" spans="1:14" x14ac:dyDescent="0.3">
      <c r="A18835" s="86">
        <f t="shared" si="294"/>
        <v>18827</v>
      </c>
      <c r="B18835" s="17"/>
      <c r="C18835" s="17"/>
      <c r="D18835"/>
      <c r="E18835"/>
      <c r="F18835"/>
      <c r="G18835"/>
      <c r="H18835"/>
      <c r="I18835"/>
      <c r="J18835"/>
      <c r="K18835"/>
      <c r="L18835"/>
      <c r="M18835"/>
      <c r="N18835"/>
    </row>
    <row r="18836" spans="1:14" x14ac:dyDescent="0.3">
      <c r="A18836" s="86">
        <f t="shared" si="294"/>
        <v>18828</v>
      </c>
      <c r="B18836" s="17"/>
      <c r="C18836" s="17"/>
      <c r="D18836"/>
      <c r="E18836"/>
      <c r="F18836"/>
      <c r="G18836"/>
      <c r="H18836"/>
      <c r="I18836"/>
      <c r="J18836"/>
      <c r="K18836"/>
      <c r="L18836"/>
      <c r="M18836"/>
      <c r="N18836"/>
    </row>
    <row r="18837" spans="1:14" x14ac:dyDescent="0.3">
      <c r="A18837" s="86">
        <f t="shared" si="294"/>
        <v>18829</v>
      </c>
      <c r="B18837" s="17"/>
      <c r="C18837" s="17"/>
      <c r="D18837"/>
      <c r="E18837"/>
      <c r="F18837"/>
      <c r="G18837"/>
      <c r="H18837"/>
      <c r="I18837"/>
      <c r="J18837"/>
      <c r="K18837"/>
      <c r="L18837"/>
      <c r="M18837"/>
      <c r="N18837"/>
    </row>
    <row r="18838" spans="1:14" x14ac:dyDescent="0.3">
      <c r="A18838" s="86">
        <f t="shared" si="294"/>
        <v>18830</v>
      </c>
      <c r="B18838" s="17"/>
      <c r="C18838" s="17"/>
      <c r="D18838"/>
      <c r="E18838"/>
      <c r="F18838"/>
      <c r="G18838"/>
      <c r="H18838"/>
      <c r="I18838"/>
      <c r="J18838"/>
      <c r="K18838"/>
      <c r="L18838"/>
      <c r="M18838"/>
      <c r="N18838"/>
    </row>
    <row r="18839" spans="1:14" x14ac:dyDescent="0.3">
      <c r="A18839" s="86">
        <f t="shared" si="294"/>
        <v>18831</v>
      </c>
      <c r="B18839" s="17"/>
      <c r="C18839" s="17"/>
      <c r="D18839"/>
      <c r="E18839"/>
      <c r="F18839"/>
      <c r="G18839"/>
      <c r="H18839"/>
      <c r="I18839"/>
      <c r="J18839"/>
      <c r="K18839"/>
      <c r="L18839"/>
      <c r="M18839"/>
      <c r="N18839"/>
    </row>
    <row r="18840" spans="1:14" x14ac:dyDescent="0.3">
      <c r="A18840" s="86">
        <f t="shared" si="294"/>
        <v>18832</v>
      </c>
      <c r="B18840" s="17"/>
      <c r="C18840" s="17"/>
      <c r="D18840"/>
      <c r="E18840"/>
      <c r="F18840"/>
      <c r="G18840"/>
      <c r="H18840"/>
      <c r="I18840"/>
      <c r="J18840"/>
      <c r="K18840"/>
      <c r="L18840"/>
      <c r="M18840"/>
      <c r="N18840"/>
    </row>
    <row r="18841" spans="1:14" x14ac:dyDescent="0.3">
      <c r="A18841" s="86">
        <f t="shared" si="294"/>
        <v>18833</v>
      </c>
      <c r="B18841" s="17"/>
      <c r="C18841" s="17"/>
      <c r="D18841"/>
      <c r="E18841"/>
      <c r="F18841"/>
      <c r="G18841"/>
      <c r="H18841"/>
      <c r="I18841"/>
      <c r="J18841"/>
      <c r="K18841"/>
      <c r="L18841"/>
      <c r="M18841"/>
      <c r="N18841"/>
    </row>
    <row r="18842" spans="1:14" x14ac:dyDescent="0.3">
      <c r="A18842" s="86">
        <f t="shared" si="294"/>
        <v>18834</v>
      </c>
      <c r="B18842" s="17"/>
      <c r="C18842" s="17"/>
      <c r="D18842"/>
      <c r="E18842"/>
      <c r="F18842"/>
      <c r="G18842"/>
      <c r="H18842"/>
      <c r="I18842"/>
      <c r="J18842"/>
      <c r="K18842"/>
      <c r="L18842"/>
      <c r="M18842"/>
      <c r="N18842"/>
    </row>
    <row r="18843" spans="1:14" x14ac:dyDescent="0.3">
      <c r="A18843" s="86">
        <f t="shared" si="294"/>
        <v>18835</v>
      </c>
      <c r="B18843" s="17"/>
      <c r="C18843" s="17"/>
      <c r="D18843"/>
      <c r="E18843"/>
      <c r="F18843"/>
      <c r="G18843"/>
      <c r="H18843"/>
      <c r="I18843"/>
      <c r="J18843"/>
      <c r="K18843"/>
      <c r="L18843"/>
      <c r="M18843"/>
      <c r="N18843"/>
    </row>
    <row r="18844" spans="1:14" x14ac:dyDescent="0.3">
      <c r="A18844" s="86">
        <f t="shared" si="294"/>
        <v>18836</v>
      </c>
      <c r="B18844" s="17"/>
      <c r="C18844" s="17"/>
      <c r="D18844"/>
      <c r="E18844"/>
      <c r="F18844"/>
      <c r="G18844"/>
      <c r="H18844"/>
      <c r="I18844"/>
      <c r="J18844"/>
      <c r="K18844"/>
      <c r="L18844"/>
      <c r="M18844"/>
      <c r="N18844"/>
    </row>
    <row r="18845" spans="1:14" x14ac:dyDescent="0.3">
      <c r="A18845" s="86">
        <f t="shared" si="294"/>
        <v>18837</v>
      </c>
      <c r="B18845" s="17"/>
      <c r="C18845" s="17"/>
      <c r="D18845"/>
      <c r="E18845"/>
      <c r="F18845"/>
      <c r="G18845"/>
      <c r="H18845"/>
      <c r="I18845"/>
      <c r="J18845"/>
      <c r="K18845"/>
      <c r="L18845"/>
      <c r="M18845"/>
      <c r="N18845"/>
    </row>
    <row r="18846" spans="1:14" x14ac:dyDescent="0.3">
      <c r="A18846" s="86">
        <f t="shared" si="294"/>
        <v>18838</v>
      </c>
      <c r="B18846" s="17"/>
      <c r="C18846" s="17"/>
      <c r="D18846"/>
      <c r="E18846"/>
      <c r="F18846"/>
      <c r="G18846"/>
      <c r="H18846"/>
      <c r="I18846"/>
      <c r="J18846"/>
      <c r="K18846"/>
      <c r="L18846"/>
      <c r="M18846"/>
      <c r="N18846"/>
    </row>
    <row r="18847" spans="1:14" x14ac:dyDescent="0.3">
      <c r="A18847" s="86">
        <f t="shared" si="294"/>
        <v>18839</v>
      </c>
      <c r="B18847" s="17"/>
      <c r="C18847" s="17"/>
      <c r="D18847"/>
      <c r="E18847"/>
      <c r="F18847"/>
      <c r="G18847"/>
      <c r="H18847"/>
      <c r="I18847"/>
      <c r="J18847"/>
      <c r="K18847"/>
      <c r="L18847"/>
      <c r="M18847"/>
      <c r="N18847"/>
    </row>
    <row r="18848" spans="1:14" x14ac:dyDescent="0.3">
      <c r="A18848" s="86">
        <f t="shared" si="294"/>
        <v>18840</v>
      </c>
      <c r="B18848" s="17"/>
      <c r="C18848" s="17"/>
      <c r="D18848"/>
      <c r="E18848"/>
      <c r="F18848"/>
      <c r="G18848"/>
      <c r="H18848"/>
      <c r="I18848"/>
      <c r="J18848"/>
      <c r="K18848"/>
      <c r="L18848"/>
      <c r="M18848"/>
      <c r="N18848"/>
    </row>
    <row r="18849" spans="1:14" x14ac:dyDescent="0.3">
      <c r="A18849" s="86">
        <f t="shared" si="294"/>
        <v>18841</v>
      </c>
      <c r="B18849" s="17"/>
      <c r="C18849" s="17"/>
      <c r="D18849"/>
      <c r="E18849"/>
      <c r="F18849"/>
      <c r="G18849"/>
      <c r="H18849"/>
      <c r="I18849"/>
      <c r="J18849"/>
      <c r="K18849"/>
      <c r="L18849"/>
      <c r="M18849"/>
      <c r="N18849"/>
    </row>
    <row r="18850" spans="1:14" x14ac:dyDescent="0.3">
      <c r="A18850" s="86">
        <f t="shared" si="294"/>
        <v>18842</v>
      </c>
      <c r="B18850" s="17"/>
      <c r="C18850" s="17"/>
      <c r="D18850"/>
      <c r="E18850"/>
      <c r="F18850"/>
      <c r="G18850"/>
      <c r="H18850"/>
      <c r="I18850"/>
      <c r="J18850"/>
      <c r="K18850"/>
      <c r="L18850"/>
      <c r="M18850"/>
      <c r="N18850"/>
    </row>
    <row r="18851" spans="1:14" x14ac:dyDescent="0.3">
      <c r="A18851" s="86">
        <f t="shared" si="294"/>
        <v>18843</v>
      </c>
      <c r="B18851" s="17"/>
      <c r="C18851" s="17"/>
      <c r="D18851"/>
      <c r="E18851"/>
      <c r="F18851"/>
      <c r="G18851"/>
      <c r="H18851"/>
      <c r="I18851"/>
      <c r="J18851"/>
      <c r="K18851"/>
      <c r="L18851"/>
      <c r="M18851"/>
      <c r="N18851"/>
    </row>
    <row r="18852" spans="1:14" x14ac:dyDescent="0.3">
      <c r="A18852" s="86">
        <f t="shared" si="294"/>
        <v>18844</v>
      </c>
      <c r="B18852" s="17"/>
      <c r="C18852" s="17"/>
      <c r="D18852"/>
      <c r="E18852"/>
      <c r="F18852"/>
      <c r="G18852"/>
      <c r="H18852"/>
      <c r="I18852"/>
      <c r="J18852"/>
      <c r="K18852"/>
      <c r="L18852"/>
      <c r="M18852"/>
      <c r="N18852"/>
    </row>
    <row r="18853" spans="1:14" x14ac:dyDescent="0.3">
      <c r="A18853" s="86">
        <f t="shared" si="294"/>
        <v>18845</v>
      </c>
      <c r="B18853" s="17"/>
      <c r="C18853" s="17"/>
      <c r="D18853"/>
      <c r="E18853"/>
      <c r="F18853"/>
      <c r="G18853"/>
      <c r="H18853"/>
      <c r="I18853"/>
      <c r="J18853"/>
      <c r="K18853"/>
      <c r="L18853"/>
      <c r="M18853"/>
      <c r="N18853"/>
    </row>
    <row r="18854" spans="1:14" x14ac:dyDescent="0.3">
      <c r="A18854" s="86">
        <f t="shared" si="294"/>
        <v>18846</v>
      </c>
      <c r="B18854" s="17"/>
      <c r="C18854" s="17"/>
      <c r="D18854"/>
      <c r="E18854"/>
      <c r="F18854"/>
      <c r="G18854"/>
      <c r="H18854"/>
      <c r="I18854"/>
      <c r="J18854"/>
      <c r="K18854"/>
      <c r="L18854"/>
      <c r="M18854"/>
      <c r="N18854"/>
    </row>
    <row r="18855" spans="1:14" x14ac:dyDescent="0.3">
      <c r="A18855" s="86">
        <f t="shared" si="294"/>
        <v>18847</v>
      </c>
      <c r="B18855" s="17"/>
      <c r="C18855" s="17"/>
      <c r="D18855"/>
      <c r="E18855"/>
      <c r="F18855"/>
      <c r="G18855"/>
      <c r="H18855"/>
      <c r="I18855"/>
      <c r="J18855"/>
      <c r="K18855"/>
      <c r="L18855"/>
      <c r="M18855"/>
      <c r="N18855"/>
    </row>
    <row r="18856" spans="1:14" x14ac:dyDescent="0.3">
      <c r="A18856" s="86">
        <f t="shared" si="294"/>
        <v>18848</v>
      </c>
      <c r="B18856" s="17"/>
      <c r="C18856" s="17"/>
      <c r="D18856"/>
      <c r="E18856"/>
      <c r="F18856"/>
      <c r="G18856"/>
      <c r="H18856"/>
      <c r="I18856"/>
      <c r="J18856"/>
      <c r="K18856"/>
      <c r="L18856"/>
      <c r="M18856"/>
      <c r="N18856"/>
    </row>
    <row r="18857" spans="1:14" x14ac:dyDescent="0.3">
      <c r="A18857" s="86">
        <f t="shared" si="294"/>
        <v>18849</v>
      </c>
      <c r="B18857" s="17"/>
      <c r="C18857" s="17"/>
      <c r="D18857"/>
      <c r="E18857"/>
      <c r="F18857"/>
      <c r="G18857"/>
      <c r="H18857"/>
      <c r="I18857"/>
      <c r="J18857"/>
      <c r="K18857"/>
      <c r="L18857"/>
      <c r="M18857"/>
      <c r="N18857"/>
    </row>
    <row r="18858" spans="1:14" x14ac:dyDescent="0.3">
      <c r="A18858" s="86">
        <f t="shared" si="294"/>
        <v>18850</v>
      </c>
      <c r="B18858" s="17"/>
      <c r="C18858" s="17"/>
      <c r="D18858"/>
      <c r="E18858"/>
      <c r="F18858"/>
      <c r="G18858"/>
      <c r="H18858"/>
      <c r="I18858"/>
      <c r="J18858"/>
      <c r="K18858"/>
      <c r="L18858"/>
      <c r="M18858"/>
      <c r="N18858"/>
    </row>
    <row r="18859" spans="1:14" x14ac:dyDescent="0.3">
      <c r="A18859" s="86">
        <f t="shared" si="294"/>
        <v>18851</v>
      </c>
      <c r="B18859" s="17"/>
      <c r="C18859" s="17"/>
      <c r="D18859"/>
      <c r="E18859"/>
      <c r="F18859"/>
      <c r="G18859"/>
      <c r="H18859"/>
      <c r="I18859"/>
      <c r="J18859"/>
      <c r="K18859"/>
      <c r="L18859"/>
      <c r="M18859"/>
      <c r="N18859"/>
    </row>
    <row r="18860" spans="1:14" x14ac:dyDescent="0.3">
      <c r="A18860" s="86">
        <f t="shared" si="294"/>
        <v>18852</v>
      </c>
      <c r="B18860" s="17"/>
      <c r="C18860" s="17"/>
      <c r="D18860"/>
      <c r="E18860"/>
      <c r="F18860"/>
      <c r="G18860"/>
      <c r="H18860"/>
      <c r="I18860"/>
      <c r="J18860"/>
      <c r="K18860"/>
      <c r="L18860"/>
      <c r="M18860"/>
      <c r="N18860"/>
    </row>
    <row r="18861" spans="1:14" x14ac:dyDescent="0.3">
      <c r="A18861" s="86">
        <f t="shared" si="294"/>
        <v>18853</v>
      </c>
      <c r="B18861" s="17"/>
      <c r="C18861" s="17"/>
      <c r="D18861"/>
      <c r="E18861"/>
      <c r="F18861"/>
      <c r="G18861"/>
      <c r="H18861"/>
      <c r="I18861"/>
      <c r="J18861"/>
      <c r="K18861"/>
      <c r="L18861"/>
      <c r="M18861"/>
      <c r="N18861"/>
    </row>
    <row r="18862" spans="1:14" x14ac:dyDescent="0.3">
      <c r="A18862" s="86">
        <f t="shared" si="294"/>
        <v>18854</v>
      </c>
      <c r="B18862" s="17"/>
      <c r="C18862" s="17"/>
      <c r="D18862"/>
      <c r="E18862"/>
      <c r="F18862"/>
      <c r="G18862"/>
      <c r="H18862"/>
      <c r="I18862"/>
      <c r="J18862"/>
      <c r="K18862"/>
      <c r="L18862"/>
      <c r="M18862"/>
      <c r="N18862"/>
    </row>
    <row r="18863" spans="1:14" x14ac:dyDescent="0.3">
      <c r="A18863" s="86">
        <f t="shared" si="294"/>
        <v>18855</v>
      </c>
      <c r="B18863" s="17"/>
      <c r="C18863" s="17"/>
      <c r="D18863"/>
      <c r="E18863"/>
      <c r="F18863"/>
      <c r="G18863"/>
      <c r="H18863"/>
      <c r="I18863"/>
      <c r="J18863"/>
      <c r="K18863"/>
      <c r="L18863"/>
      <c r="M18863"/>
      <c r="N18863"/>
    </row>
    <row r="18864" spans="1:14" x14ac:dyDescent="0.3">
      <c r="A18864" s="86">
        <f t="shared" si="294"/>
        <v>18856</v>
      </c>
      <c r="B18864" s="17"/>
      <c r="C18864" s="17"/>
      <c r="D18864"/>
      <c r="E18864"/>
      <c r="F18864"/>
      <c r="G18864"/>
      <c r="H18864"/>
      <c r="I18864"/>
      <c r="J18864"/>
      <c r="K18864"/>
      <c r="L18864"/>
      <c r="M18864"/>
      <c r="N18864"/>
    </row>
    <row r="18865" spans="1:14" x14ac:dyDescent="0.3">
      <c r="A18865" s="86">
        <f t="shared" si="294"/>
        <v>18857</v>
      </c>
      <c r="B18865" s="17"/>
      <c r="C18865" s="17"/>
      <c r="D18865"/>
      <c r="E18865"/>
      <c r="F18865"/>
      <c r="G18865"/>
      <c r="H18865"/>
      <c r="I18865"/>
      <c r="J18865"/>
      <c r="K18865"/>
      <c r="L18865"/>
      <c r="M18865"/>
      <c r="N18865"/>
    </row>
    <row r="18866" spans="1:14" x14ac:dyDescent="0.3">
      <c r="A18866" s="86">
        <f t="shared" si="294"/>
        <v>18858</v>
      </c>
      <c r="B18866" s="17"/>
      <c r="C18866" s="17"/>
      <c r="D18866"/>
      <c r="E18866"/>
      <c r="F18866"/>
      <c r="G18866"/>
      <c r="H18866"/>
      <c r="I18866"/>
      <c r="J18866"/>
      <c r="K18866"/>
      <c r="L18866"/>
      <c r="M18866"/>
      <c r="N18866"/>
    </row>
    <row r="18867" spans="1:14" x14ac:dyDescent="0.3">
      <c r="A18867" s="86">
        <f t="shared" si="294"/>
        <v>18859</v>
      </c>
      <c r="B18867" s="17"/>
      <c r="C18867" s="17"/>
      <c r="D18867"/>
      <c r="E18867"/>
      <c r="F18867"/>
      <c r="G18867"/>
      <c r="H18867"/>
      <c r="I18867"/>
      <c r="J18867"/>
      <c r="K18867"/>
      <c r="L18867"/>
      <c r="M18867"/>
      <c r="N18867"/>
    </row>
    <row r="18868" spans="1:14" x14ac:dyDescent="0.3">
      <c r="A18868" s="86">
        <f t="shared" si="294"/>
        <v>18860</v>
      </c>
      <c r="B18868" s="17"/>
      <c r="C18868" s="17"/>
      <c r="D18868"/>
      <c r="E18868"/>
      <c r="F18868"/>
      <c r="G18868"/>
      <c r="H18868"/>
      <c r="I18868"/>
      <c r="J18868"/>
      <c r="K18868"/>
      <c r="L18868"/>
      <c r="M18868"/>
      <c r="N18868"/>
    </row>
    <row r="18869" spans="1:14" x14ac:dyDescent="0.3">
      <c r="A18869" s="86">
        <f t="shared" si="294"/>
        <v>18861</v>
      </c>
      <c r="B18869" s="17"/>
      <c r="C18869" s="17"/>
      <c r="D18869"/>
      <c r="E18869"/>
      <c r="F18869"/>
      <c r="G18869"/>
      <c r="H18869"/>
      <c r="I18869"/>
      <c r="J18869"/>
      <c r="K18869"/>
      <c r="L18869"/>
      <c r="M18869"/>
      <c r="N18869"/>
    </row>
    <row r="18870" spans="1:14" x14ac:dyDescent="0.3">
      <c r="A18870" s="86">
        <f t="shared" si="294"/>
        <v>18862</v>
      </c>
      <c r="B18870" s="17"/>
      <c r="C18870" s="17"/>
      <c r="D18870"/>
      <c r="E18870"/>
      <c r="F18870"/>
      <c r="G18870"/>
      <c r="H18870"/>
      <c r="I18870"/>
      <c r="J18870"/>
      <c r="K18870"/>
      <c r="L18870"/>
      <c r="M18870"/>
      <c r="N18870"/>
    </row>
    <row r="18871" spans="1:14" x14ac:dyDescent="0.3">
      <c r="A18871" s="86">
        <f t="shared" si="294"/>
        <v>18863</v>
      </c>
      <c r="B18871" s="17"/>
      <c r="C18871" s="17"/>
      <c r="D18871"/>
      <c r="E18871"/>
      <c r="F18871"/>
      <c r="G18871"/>
      <c r="H18871"/>
      <c r="I18871"/>
      <c r="J18871"/>
      <c r="K18871"/>
      <c r="L18871"/>
      <c r="M18871"/>
      <c r="N18871"/>
    </row>
    <row r="18872" spans="1:14" x14ac:dyDescent="0.3">
      <c r="A18872" s="86">
        <f t="shared" si="294"/>
        <v>18864</v>
      </c>
      <c r="B18872" s="17"/>
      <c r="C18872" s="17"/>
      <c r="D18872"/>
      <c r="E18872"/>
      <c r="F18872"/>
      <c r="G18872"/>
      <c r="H18872"/>
      <c r="I18872"/>
      <c r="J18872"/>
      <c r="K18872"/>
      <c r="L18872"/>
      <c r="M18872"/>
      <c r="N18872"/>
    </row>
    <row r="18873" spans="1:14" x14ac:dyDescent="0.3">
      <c r="A18873" s="86">
        <f t="shared" si="294"/>
        <v>18865</v>
      </c>
      <c r="B18873" s="17"/>
      <c r="C18873" s="17"/>
      <c r="D18873"/>
      <c r="E18873"/>
      <c r="F18873"/>
      <c r="G18873"/>
      <c r="H18873"/>
      <c r="I18873"/>
      <c r="J18873"/>
      <c r="K18873"/>
      <c r="L18873"/>
      <c r="M18873"/>
      <c r="N18873"/>
    </row>
    <row r="18874" spans="1:14" x14ac:dyDescent="0.3">
      <c r="A18874" s="86">
        <f t="shared" si="294"/>
        <v>18866</v>
      </c>
      <c r="B18874" s="17"/>
      <c r="C18874" s="17"/>
      <c r="D18874"/>
      <c r="E18874"/>
      <c r="F18874"/>
      <c r="G18874"/>
      <c r="H18874"/>
      <c r="I18874"/>
      <c r="J18874"/>
      <c r="K18874"/>
      <c r="L18874"/>
      <c r="M18874"/>
      <c r="N18874"/>
    </row>
    <row r="18875" spans="1:14" x14ac:dyDescent="0.3">
      <c r="A18875" s="86">
        <f t="shared" si="294"/>
        <v>18867</v>
      </c>
      <c r="B18875" s="17"/>
      <c r="C18875" s="17"/>
      <c r="D18875"/>
      <c r="E18875"/>
      <c r="F18875"/>
      <c r="G18875"/>
      <c r="H18875"/>
      <c r="I18875"/>
      <c r="J18875"/>
      <c r="K18875"/>
      <c r="L18875"/>
      <c r="M18875"/>
      <c r="N18875"/>
    </row>
    <row r="18876" spans="1:14" x14ac:dyDescent="0.3">
      <c r="A18876" s="86">
        <f t="shared" si="294"/>
        <v>18868</v>
      </c>
      <c r="B18876" s="17"/>
      <c r="C18876" s="17"/>
      <c r="D18876"/>
      <c r="E18876"/>
      <c r="F18876"/>
      <c r="G18876"/>
      <c r="H18876"/>
      <c r="I18876"/>
      <c r="J18876"/>
      <c r="K18876"/>
      <c r="L18876"/>
      <c r="M18876"/>
      <c r="N18876"/>
    </row>
    <row r="18877" spans="1:14" x14ac:dyDescent="0.3">
      <c r="A18877" s="86">
        <f t="shared" si="294"/>
        <v>18869</v>
      </c>
      <c r="B18877" s="17"/>
      <c r="C18877" s="17"/>
      <c r="D18877"/>
      <c r="E18877"/>
      <c r="F18877"/>
      <c r="G18877"/>
      <c r="H18877"/>
      <c r="I18877"/>
      <c r="J18877"/>
      <c r="K18877"/>
      <c r="L18877"/>
      <c r="M18877"/>
      <c r="N18877"/>
    </row>
    <row r="18878" spans="1:14" x14ac:dyDescent="0.3">
      <c r="A18878" s="86">
        <f t="shared" si="294"/>
        <v>18870</v>
      </c>
      <c r="B18878" s="17"/>
      <c r="C18878" s="17"/>
      <c r="D18878"/>
      <c r="E18878"/>
      <c r="F18878"/>
      <c r="G18878"/>
      <c r="H18878"/>
      <c r="I18878"/>
      <c r="J18878"/>
      <c r="K18878"/>
      <c r="L18878"/>
      <c r="M18878"/>
      <c r="N18878"/>
    </row>
    <row r="18879" spans="1:14" x14ac:dyDescent="0.3">
      <c r="A18879" s="86">
        <f t="shared" si="294"/>
        <v>18871</v>
      </c>
      <c r="B18879" s="17"/>
      <c r="C18879" s="17"/>
      <c r="D18879"/>
      <c r="E18879"/>
      <c r="F18879"/>
      <c r="G18879"/>
      <c r="H18879"/>
      <c r="I18879"/>
      <c r="J18879"/>
      <c r="K18879"/>
      <c r="L18879"/>
      <c r="M18879"/>
      <c r="N18879"/>
    </row>
    <row r="18880" spans="1:14" x14ac:dyDescent="0.3">
      <c r="A18880" s="86">
        <f t="shared" si="294"/>
        <v>18872</v>
      </c>
      <c r="B18880" s="17"/>
      <c r="C18880" s="17"/>
      <c r="D18880"/>
      <c r="E18880"/>
      <c r="F18880"/>
      <c r="G18880"/>
      <c r="H18880"/>
      <c r="I18880"/>
      <c r="J18880"/>
      <c r="K18880"/>
      <c r="L18880"/>
      <c r="M18880"/>
      <c r="N18880"/>
    </row>
    <row r="18881" spans="1:14" x14ac:dyDescent="0.3">
      <c r="A18881" s="86">
        <f t="shared" si="294"/>
        <v>18873</v>
      </c>
      <c r="B18881" s="17"/>
      <c r="C18881" s="17"/>
      <c r="D18881"/>
      <c r="E18881"/>
      <c r="F18881"/>
      <c r="G18881"/>
      <c r="H18881"/>
      <c r="I18881"/>
      <c r="J18881"/>
      <c r="K18881"/>
      <c r="L18881"/>
      <c r="M18881"/>
      <c r="N18881"/>
    </row>
    <row r="18882" spans="1:14" x14ac:dyDescent="0.3">
      <c r="A18882" s="86">
        <f t="shared" si="294"/>
        <v>18874</v>
      </c>
      <c r="B18882" s="17"/>
      <c r="C18882" s="17"/>
      <c r="D18882"/>
      <c r="E18882"/>
      <c r="F18882"/>
      <c r="G18882"/>
      <c r="H18882"/>
      <c r="I18882"/>
      <c r="J18882"/>
      <c r="K18882"/>
      <c r="L18882"/>
      <c r="M18882"/>
      <c r="N18882"/>
    </row>
    <row r="18883" spans="1:14" x14ac:dyDescent="0.3">
      <c r="A18883" s="86">
        <f t="shared" si="294"/>
        <v>18875</v>
      </c>
      <c r="B18883" s="17"/>
      <c r="C18883" s="17"/>
      <c r="D18883"/>
      <c r="E18883"/>
      <c r="F18883"/>
      <c r="G18883"/>
      <c r="H18883"/>
      <c r="I18883"/>
      <c r="J18883"/>
      <c r="K18883"/>
      <c r="L18883"/>
      <c r="M18883"/>
      <c r="N18883"/>
    </row>
    <row r="18884" spans="1:14" x14ac:dyDescent="0.3">
      <c r="A18884" s="86">
        <f t="shared" si="294"/>
        <v>18876</v>
      </c>
      <c r="B18884" s="17"/>
      <c r="C18884" s="17"/>
      <c r="D18884"/>
      <c r="E18884"/>
      <c r="F18884"/>
      <c r="G18884"/>
      <c r="H18884"/>
      <c r="I18884"/>
      <c r="J18884"/>
      <c r="K18884"/>
      <c r="L18884"/>
      <c r="M18884"/>
      <c r="N18884"/>
    </row>
    <row r="18885" spans="1:14" x14ac:dyDescent="0.3">
      <c r="A18885" s="86">
        <f t="shared" si="294"/>
        <v>18877</v>
      </c>
      <c r="B18885" s="17"/>
      <c r="C18885" s="17"/>
      <c r="D18885"/>
      <c r="E18885"/>
      <c r="F18885"/>
      <c r="G18885"/>
      <c r="H18885"/>
      <c r="I18885"/>
      <c r="J18885"/>
      <c r="K18885"/>
      <c r="L18885"/>
      <c r="M18885"/>
      <c r="N18885"/>
    </row>
    <row r="18886" spans="1:14" x14ac:dyDescent="0.3">
      <c r="A18886" s="86">
        <f t="shared" si="294"/>
        <v>18878</v>
      </c>
      <c r="B18886" s="17"/>
      <c r="C18886" s="17"/>
      <c r="D18886"/>
      <c r="E18886"/>
      <c r="F18886"/>
      <c r="G18886"/>
      <c r="H18886"/>
      <c r="I18886"/>
      <c r="J18886"/>
      <c r="K18886"/>
      <c r="L18886"/>
      <c r="M18886"/>
      <c r="N18886"/>
    </row>
    <row r="18887" spans="1:14" x14ac:dyDescent="0.3">
      <c r="A18887" s="86">
        <f t="shared" si="294"/>
        <v>18879</v>
      </c>
      <c r="B18887" s="17"/>
      <c r="C18887" s="17"/>
      <c r="D18887"/>
      <c r="E18887"/>
      <c r="F18887"/>
      <c r="G18887"/>
      <c r="H18887"/>
      <c r="I18887"/>
      <c r="J18887"/>
      <c r="K18887"/>
      <c r="L18887"/>
      <c r="M18887"/>
      <c r="N18887"/>
    </row>
    <row r="18888" spans="1:14" x14ac:dyDescent="0.3">
      <c r="A18888" s="86">
        <f t="shared" si="294"/>
        <v>18880</v>
      </c>
      <c r="B18888" s="17"/>
      <c r="C18888" s="17"/>
      <c r="D18888"/>
      <c r="E18888"/>
      <c r="F18888"/>
      <c r="G18888"/>
      <c r="H18888"/>
      <c r="I18888"/>
      <c r="J18888"/>
      <c r="K18888"/>
      <c r="L18888"/>
      <c r="M18888"/>
      <c r="N18888"/>
    </row>
    <row r="18889" spans="1:14" x14ac:dyDescent="0.3">
      <c r="A18889" s="86">
        <f t="shared" si="294"/>
        <v>18881</v>
      </c>
      <c r="B18889" s="17"/>
      <c r="C18889" s="17"/>
      <c r="D18889"/>
      <c r="E18889"/>
      <c r="F18889"/>
      <c r="G18889"/>
      <c r="H18889"/>
      <c r="I18889"/>
      <c r="J18889"/>
      <c r="K18889"/>
      <c r="L18889"/>
      <c r="M18889"/>
      <c r="N18889"/>
    </row>
    <row r="18890" spans="1:14" x14ac:dyDescent="0.3">
      <c r="A18890" s="86">
        <f t="shared" si="294"/>
        <v>18882</v>
      </c>
      <c r="B18890" s="17"/>
      <c r="C18890" s="17"/>
      <c r="D18890"/>
      <c r="E18890"/>
      <c r="F18890"/>
      <c r="G18890"/>
      <c r="H18890"/>
      <c r="I18890"/>
      <c r="J18890"/>
      <c r="K18890"/>
      <c r="L18890"/>
      <c r="M18890"/>
      <c r="N18890"/>
    </row>
    <row r="18891" spans="1:14" x14ac:dyDescent="0.3">
      <c r="A18891" s="86">
        <f t="shared" ref="A18891:A18954" si="295">A18890+1</f>
        <v>18883</v>
      </c>
      <c r="B18891" s="17"/>
      <c r="C18891" s="17"/>
      <c r="D18891"/>
      <c r="E18891"/>
      <c r="F18891"/>
      <c r="G18891"/>
      <c r="H18891"/>
      <c r="I18891"/>
      <c r="J18891"/>
      <c r="K18891"/>
      <c r="L18891"/>
      <c r="M18891"/>
      <c r="N18891"/>
    </row>
    <row r="18892" spans="1:14" x14ac:dyDescent="0.3">
      <c r="A18892" s="86">
        <f t="shared" si="295"/>
        <v>18884</v>
      </c>
      <c r="B18892" s="17"/>
      <c r="C18892" s="17"/>
      <c r="D18892"/>
      <c r="E18892"/>
      <c r="F18892"/>
      <c r="G18892"/>
      <c r="H18892"/>
      <c r="I18892"/>
      <c r="J18892"/>
      <c r="K18892"/>
      <c r="L18892"/>
      <c r="M18892"/>
      <c r="N18892"/>
    </row>
    <row r="18893" spans="1:14" x14ac:dyDescent="0.3">
      <c r="A18893" s="86">
        <f t="shared" si="295"/>
        <v>18885</v>
      </c>
      <c r="B18893" s="17"/>
      <c r="C18893" s="17"/>
      <c r="D18893"/>
      <c r="E18893"/>
      <c r="F18893"/>
      <c r="G18893"/>
      <c r="H18893"/>
      <c r="I18893"/>
      <c r="J18893"/>
      <c r="K18893"/>
      <c r="L18893"/>
      <c r="M18893"/>
      <c r="N18893"/>
    </row>
    <row r="18894" spans="1:14" x14ac:dyDescent="0.3">
      <c r="A18894" s="86">
        <f t="shared" si="295"/>
        <v>18886</v>
      </c>
      <c r="B18894" s="17"/>
      <c r="C18894" s="17"/>
      <c r="D18894"/>
      <c r="E18894"/>
      <c r="F18894"/>
      <c r="G18894"/>
      <c r="H18894"/>
      <c r="I18894"/>
      <c r="J18894"/>
      <c r="K18894"/>
      <c r="L18894"/>
      <c r="M18894"/>
      <c r="N18894"/>
    </row>
    <row r="18895" spans="1:14" x14ac:dyDescent="0.3">
      <c r="A18895" s="86">
        <f t="shared" si="295"/>
        <v>18887</v>
      </c>
      <c r="B18895" s="17"/>
      <c r="C18895" s="17"/>
      <c r="D18895"/>
      <c r="E18895"/>
      <c r="F18895"/>
      <c r="G18895"/>
      <c r="H18895"/>
      <c r="I18895"/>
      <c r="J18895"/>
      <c r="K18895"/>
      <c r="L18895"/>
      <c r="M18895"/>
      <c r="N18895"/>
    </row>
    <row r="18896" spans="1:14" x14ac:dyDescent="0.3">
      <c r="A18896" s="86">
        <f t="shared" si="295"/>
        <v>18888</v>
      </c>
      <c r="B18896" s="17"/>
      <c r="C18896" s="17"/>
      <c r="D18896"/>
      <c r="E18896"/>
      <c r="F18896"/>
      <c r="G18896"/>
      <c r="H18896"/>
      <c r="I18896"/>
      <c r="J18896"/>
      <c r="K18896"/>
      <c r="L18896"/>
      <c r="M18896"/>
      <c r="N18896"/>
    </row>
    <row r="18897" spans="1:14" x14ac:dyDescent="0.3">
      <c r="A18897" s="86">
        <f t="shared" si="295"/>
        <v>18889</v>
      </c>
      <c r="B18897" s="17"/>
      <c r="C18897" s="17"/>
      <c r="D18897"/>
      <c r="E18897"/>
      <c r="F18897"/>
      <c r="G18897"/>
      <c r="H18897"/>
      <c r="I18897"/>
      <c r="J18897"/>
      <c r="K18897"/>
      <c r="L18897"/>
      <c r="M18897"/>
      <c r="N18897"/>
    </row>
    <row r="18898" spans="1:14" x14ac:dyDescent="0.3">
      <c r="A18898" s="86">
        <f t="shared" si="295"/>
        <v>18890</v>
      </c>
      <c r="B18898" s="17"/>
      <c r="C18898" s="17"/>
      <c r="D18898"/>
      <c r="E18898"/>
      <c r="F18898"/>
      <c r="G18898"/>
      <c r="H18898"/>
      <c r="I18898"/>
      <c r="J18898"/>
      <c r="K18898"/>
      <c r="L18898"/>
      <c r="M18898"/>
      <c r="N18898"/>
    </row>
    <row r="18899" spans="1:14" x14ac:dyDescent="0.3">
      <c r="A18899" s="86">
        <f t="shared" si="295"/>
        <v>18891</v>
      </c>
      <c r="B18899" s="17"/>
      <c r="C18899" s="17"/>
      <c r="D18899"/>
      <c r="E18899"/>
      <c r="F18899"/>
      <c r="G18899"/>
      <c r="H18899"/>
      <c r="I18899"/>
      <c r="J18899"/>
      <c r="K18899"/>
      <c r="L18899"/>
      <c r="M18899"/>
      <c r="N18899"/>
    </row>
    <row r="18900" spans="1:14" x14ac:dyDescent="0.3">
      <c r="A18900" s="86">
        <f t="shared" si="295"/>
        <v>18892</v>
      </c>
      <c r="B18900" s="17"/>
      <c r="C18900" s="17"/>
      <c r="D18900"/>
      <c r="E18900"/>
      <c r="F18900"/>
      <c r="G18900"/>
      <c r="H18900"/>
      <c r="I18900"/>
      <c r="J18900"/>
      <c r="K18900"/>
      <c r="L18900"/>
      <c r="M18900"/>
      <c r="N18900"/>
    </row>
    <row r="18901" spans="1:14" x14ac:dyDescent="0.3">
      <c r="A18901" s="86">
        <f t="shared" si="295"/>
        <v>18893</v>
      </c>
      <c r="B18901" s="17"/>
      <c r="C18901" s="17"/>
      <c r="D18901"/>
      <c r="E18901"/>
      <c r="F18901"/>
      <c r="G18901"/>
      <c r="H18901"/>
      <c r="I18901"/>
      <c r="J18901"/>
      <c r="K18901"/>
      <c r="L18901"/>
      <c r="M18901"/>
      <c r="N18901"/>
    </row>
    <row r="18902" spans="1:14" x14ac:dyDescent="0.3">
      <c r="A18902" s="86">
        <f t="shared" si="295"/>
        <v>18894</v>
      </c>
      <c r="B18902" s="17"/>
      <c r="C18902" s="17"/>
      <c r="D18902"/>
      <c r="E18902"/>
      <c r="F18902"/>
      <c r="G18902"/>
      <c r="H18902"/>
      <c r="I18902"/>
      <c r="J18902"/>
      <c r="K18902"/>
      <c r="L18902"/>
      <c r="M18902"/>
      <c r="N18902"/>
    </row>
    <row r="18903" spans="1:14" x14ac:dyDescent="0.3">
      <c r="A18903" s="86">
        <f t="shared" si="295"/>
        <v>18895</v>
      </c>
      <c r="B18903" s="17"/>
      <c r="C18903" s="17"/>
      <c r="D18903"/>
      <c r="E18903"/>
      <c r="F18903"/>
      <c r="G18903"/>
      <c r="H18903"/>
      <c r="I18903"/>
      <c r="J18903"/>
      <c r="K18903"/>
      <c r="L18903"/>
      <c r="M18903"/>
      <c r="N18903"/>
    </row>
    <row r="18904" spans="1:14" x14ac:dyDescent="0.3">
      <c r="A18904" s="86">
        <f t="shared" si="295"/>
        <v>18896</v>
      </c>
      <c r="B18904" s="17"/>
      <c r="C18904" s="17"/>
      <c r="D18904"/>
      <c r="E18904"/>
      <c r="F18904"/>
      <c r="G18904"/>
      <c r="H18904"/>
      <c r="I18904"/>
      <c r="J18904"/>
      <c r="K18904"/>
      <c r="L18904"/>
      <c r="M18904"/>
      <c r="N18904"/>
    </row>
    <row r="18905" spans="1:14" x14ac:dyDescent="0.3">
      <c r="A18905" s="86">
        <f t="shared" si="295"/>
        <v>18897</v>
      </c>
      <c r="B18905" s="17"/>
      <c r="C18905" s="17"/>
      <c r="D18905"/>
      <c r="E18905"/>
      <c r="F18905"/>
      <c r="G18905"/>
      <c r="H18905"/>
      <c r="I18905"/>
      <c r="J18905"/>
      <c r="K18905"/>
      <c r="L18905"/>
      <c r="M18905"/>
      <c r="N18905"/>
    </row>
    <row r="18906" spans="1:14" x14ac:dyDescent="0.3">
      <c r="A18906" s="86">
        <f t="shared" si="295"/>
        <v>18898</v>
      </c>
      <c r="B18906" s="17"/>
      <c r="C18906" s="17"/>
      <c r="D18906"/>
      <c r="E18906"/>
      <c r="F18906"/>
      <c r="G18906"/>
      <c r="H18906"/>
      <c r="I18906"/>
      <c r="J18906"/>
      <c r="K18906"/>
      <c r="L18906"/>
      <c r="M18906"/>
      <c r="N18906"/>
    </row>
    <row r="18907" spans="1:14" x14ac:dyDescent="0.3">
      <c r="A18907" s="86">
        <f t="shared" si="295"/>
        <v>18899</v>
      </c>
      <c r="B18907" s="17"/>
      <c r="C18907" s="17"/>
      <c r="D18907"/>
      <c r="E18907"/>
      <c r="F18907"/>
      <c r="G18907"/>
      <c r="H18907"/>
      <c r="I18907"/>
      <c r="J18907"/>
      <c r="K18907"/>
      <c r="L18907"/>
      <c r="M18907"/>
      <c r="N18907"/>
    </row>
    <row r="18908" spans="1:14" x14ac:dyDescent="0.3">
      <c r="A18908" s="86">
        <f t="shared" si="295"/>
        <v>18900</v>
      </c>
      <c r="B18908" s="17"/>
      <c r="C18908" s="17"/>
      <c r="D18908"/>
      <c r="E18908"/>
      <c r="F18908"/>
      <c r="G18908"/>
      <c r="H18908"/>
      <c r="I18908"/>
      <c r="J18908"/>
      <c r="K18908"/>
      <c r="L18908"/>
      <c r="M18908"/>
      <c r="N18908"/>
    </row>
    <row r="18909" spans="1:14" x14ac:dyDescent="0.3">
      <c r="A18909" s="86">
        <f t="shared" si="295"/>
        <v>18901</v>
      </c>
      <c r="B18909" s="17"/>
      <c r="C18909" s="17"/>
      <c r="D18909"/>
      <c r="E18909"/>
      <c r="F18909"/>
      <c r="G18909"/>
      <c r="H18909"/>
      <c r="I18909"/>
      <c r="J18909"/>
      <c r="K18909"/>
      <c r="L18909"/>
      <c r="M18909"/>
      <c r="N18909"/>
    </row>
    <row r="18910" spans="1:14" x14ac:dyDescent="0.3">
      <c r="A18910" s="86">
        <f t="shared" si="295"/>
        <v>18902</v>
      </c>
      <c r="B18910" s="17"/>
      <c r="C18910" s="17"/>
      <c r="D18910"/>
      <c r="E18910"/>
      <c r="F18910"/>
      <c r="G18910"/>
      <c r="H18910"/>
      <c r="I18910"/>
      <c r="J18910"/>
      <c r="K18910"/>
      <c r="L18910"/>
      <c r="M18910"/>
      <c r="N18910"/>
    </row>
    <row r="18911" spans="1:14" x14ac:dyDescent="0.3">
      <c r="A18911" s="86">
        <f t="shared" si="295"/>
        <v>18903</v>
      </c>
      <c r="B18911" s="17"/>
      <c r="C18911" s="17"/>
      <c r="D18911"/>
      <c r="E18911"/>
      <c r="F18911"/>
      <c r="G18911"/>
      <c r="H18911"/>
      <c r="I18911"/>
      <c r="J18911"/>
      <c r="K18911"/>
      <c r="L18911"/>
      <c r="M18911"/>
      <c r="N18911"/>
    </row>
    <row r="18912" spans="1:14" x14ac:dyDescent="0.3">
      <c r="A18912" s="86">
        <f t="shared" si="295"/>
        <v>18904</v>
      </c>
      <c r="B18912" s="17"/>
      <c r="C18912" s="17"/>
      <c r="D18912"/>
      <c r="E18912"/>
      <c r="F18912"/>
      <c r="G18912"/>
      <c r="H18912"/>
      <c r="I18912"/>
      <c r="J18912"/>
      <c r="K18912"/>
      <c r="L18912"/>
      <c r="M18912"/>
      <c r="N18912"/>
    </row>
    <row r="18913" spans="1:14" x14ac:dyDescent="0.3">
      <c r="A18913" s="86">
        <f t="shared" si="295"/>
        <v>18905</v>
      </c>
      <c r="B18913" s="17"/>
      <c r="C18913" s="17"/>
      <c r="D18913"/>
      <c r="E18913"/>
      <c r="F18913"/>
      <c r="G18913"/>
      <c r="H18913"/>
      <c r="I18913"/>
      <c r="J18913"/>
      <c r="K18913"/>
      <c r="L18913"/>
      <c r="M18913"/>
      <c r="N18913"/>
    </row>
    <row r="18914" spans="1:14" x14ac:dyDescent="0.3">
      <c r="A18914" s="86">
        <f t="shared" si="295"/>
        <v>18906</v>
      </c>
      <c r="B18914" s="17"/>
      <c r="C18914" s="17"/>
      <c r="D18914"/>
      <c r="E18914"/>
      <c r="F18914"/>
      <c r="G18914"/>
      <c r="H18914"/>
      <c r="I18914"/>
      <c r="J18914"/>
      <c r="K18914"/>
      <c r="L18914"/>
      <c r="M18914"/>
      <c r="N18914"/>
    </row>
    <row r="18915" spans="1:14" x14ac:dyDescent="0.3">
      <c r="A18915" s="86">
        <f t="shared" si="295"/>
        <v>18907</v>
      </c>
      <c r="B18915" s="17"/>
      <c r="C18915" s="17"/>
      <c r="D18915"/>
      <c r="E18915"/>
      <c r="F18915"/>
      <c r="G18915"/>
      <c r="H18915"/>
      <c r="I18915"/>
      <c r="J18915"/>
      <c r="K18915"/>
      <c r="L18915"/>
      <c r="M18915"/>
      <c r="N18915"/>
    </row>
    <row r="18916" spans="1:14" x14ac:dyDescent="0.3">
      <c r="A18916" s="86">
        <f t="shared" si="295"/>
        <v>18908</v>
      </c>
      <c r="B18916" s="17"/>
      <c r="C18916" s="17"/>
      <c r="D18916"/>
      <c r="E18916"/>
      <c r="F18916"/>
      <c r="G18916"/>
      <c r="H18916"/>
      <c r="I18916"/>
      <c r="J18916"/>
      <c r="K18916"/>
      <c r="L18916"/>
      <c r="M18916"/>
      <c r="N18916"/>
    </row>
    <row r="18917" spans="1:14" x14ac:dyDescent="0.3">
      <c r="A18917" s="86">
        <f t="shared" si="295"/>
        <v>18909</v>
      </c>
      <c r="B18917" s="17"/>
      <c r="C18917" s="17"/>
      <c r="D18917"/>
      <c r="E18917"/>
      <c r="F18917"/>
      <c r="G18917"/>
      <c r="H18917"/>
      <c r="I18917"/>
      <c r="J18917"/>
      <c r="K18917"/>
      <c r="L18917"/>
      <c r="M18917"/>
      <c r="N18917"/>
    </row>
    <row r="18918" spans="1:14" x14ac:dyDescent="0.3">
      <c r="A18918" s="86">
        <f t="shared" si="295"/>
        <v>18910</v>
      </c>
      <c r="B18918" s="17"/>
      <c r="C18918" s="17"/>
      <c r="D18918"/>
      <c r="E18918"/>
      <c r="F18918"/>
      <c r="G18918"/>
      <c r="H18918"/>
      <c r="I18918"/>
      <c r="J18918"/>
      <c r="K18918"/>
      <c r="L18918"/>
      <c r="M18918"/>
      <c r="N18918"/>
    </row>
    <row r="18919" spans="1:14" x14ac:dyDescent="0.3">
      <c r="A18919" s="86">
        <f t="shared" si="295"/>
        <v>18911</v>
      </c>
      <c r="B18919" s="17"/>
      <c r="C18919" s="17"/>
      <c r="D18919"/>
      <c r="E18919"/>
      <c r="F18919"/>
      <c r="G18919"/>
      <c r="H18919"/>
      <c r="I18919"/>
      <c r="J18919"/>
      <c r="K18919"/>
      <c r="L18919"/>
      <c r="M18919"/>
      <c r="N18919"/>
    </row>
    <row r="18920" spans="1:14" x14ac:dyDescent="0.3">
      <c r="A18920" s="86">
        <f t="shared" si="295"/>
        <v>18912</v>
      </c>
      <c r="B18920" s="17"/>
      <c r="C18920" s="17"/>
      <c r="D18920"/>
      <c r="E18920"/>
      <c r="F18920"/>
      <c r="G18920"/>
      <c r="H18920"/>
      <c r="I18920"/>
      <c r="J18920"/>
      <c r="K18920"/>
      <c r="L18920"/>
      <c r="M18920"/>
      <c r="N18920"/>
    </row>
    <row r="18921" spans="1:14" x14ac:dyDescent="0.3">
      <c r="A18921" s="86">
        <f t="shared" si="295"/>
        <v>18913</v>
      </c>
      <c r="B18921" s="17"/>
      <c r="C18921" s="17"/>
      <c r="D18921"/>
      <c r="E18921"/>
      <c r="F18921"/>
      <c r="G18921"/>
      <c r="H18921"/>
      <c r="I18921"/>
      <c r="J18921"/>
      <c r="K18921"/>
      <c r="L18921"/>
      <c r="M18921"/>
      <c r="N18921"/>
    </row>
    <row r="18922" spans="1:14" x14ac:dyDescent="0.3">
      <c r="A18922" s="86">
        <f t="shared" si="295"/>
        <v>18914</v>
      </c>
      <c r="B18922" s="17"/>
      <c r="C18922" s="17"/>
      <c r="D18922"/>
      <c r="E18922"/>
      <c r="F18922"/>
      <c r="G18922"/>
      <c r="H18922"/>
      <c r="I18922"/>
      <c r="J18922"/>
      <c r="K18922"/>
      <c r="L18922"/>
      <c r="M18922"/>
      <c r="N18922"/>
    </row>
    <row r="18923" spans="1:14" x14ac:dyDescent="0.3">
      <c r="A18923" s="86">
        <f t="shared" si="295"/>
        <v>18915</v>
      </c>
      <c r="B18923" s="17"/>
      <c r="C18923" s="17"/>
      <c r="D18923"/>
      <c r="E18923"/>
      <c r="F18923"/>
      <c r="G18923"/>
      <c r="H18923"/>
      <c r="I18923"/>
      <c r="J18923"/>
      <c r="K18923"/>
      <c r="L18923"/>
      <c r="M18923"/>
      <c r="N18923"/>
    </row>
    <row r="18924" spans="1:14" x14ac:dyDescent="0.3">
      <c r="A18924" s="86">
        <f t="shared" si="295"/>
        <v>18916</v>
      </c>
      <c r="B18924" s="17"/>
      <c r="C18924" s="17"/>
      <c r="D18924"/>
      <c r="E18924"/>
      <c r="F18924"/>
      <c r="G18924"/>
      <c r="H18924"/>
      <c r="I18924"/>
      <c r="J18924"/>
      <c r="K18924"/>
      <c r="L18924"/>
      <c r="M18924"/>
      <c r="N18924"/>
    </row>
    <row r="18925" spans="1:14" x14ac:dyDescent="0.3">
      <c r="A18925" s="86">
        <f t="shared" si="295"/>
        <v>18917</v>
      </c>
      <c r="B18925" s="17"/>
      <c r="C18925" s="17"/>
      <c r="D18925"/>
      <c r="E18925"/>
      <c r="F18925"/>
      <c r="G18925"/>
      <c r="H18925"/>
      <c r="I18925"/>
      <c r="J18925"/>
      <c r="K18925"/>
      <c r="L18925"/>
      <c r="M18925"/>
      <c r="N18925"/>
    </row>
    <row r="18926" spans="1:14" x14ac:dyDescent="0.3">
      <c r="A18926" s="86">
        <f t="shared" si="295"/>
        <v>18918</v>
      </c>
      <c r="B18926" s="17"/>
      <c r="C18926" s="17"/>
      <c r="D18926"/>
      <c r="E18926"/>
      <c r="F18926"/>
      <c r="G18926"/>
      <c r="H18926"/>
      <c r="I18926"/>
      <c r="J18926"/>
      <c r="K18926"/>
      <c r="L18926"/>
      <c r="M18926"/>
      <c r="N18926"/>
    </row>
    <row r="18927" spans="1:14" x14ac:dyDescent="0.3">
      <c r="A18927" s="86">
        <f t="shared" si="295"/>
        <v>18919</v>
      </c>
      <c r="B18927" s="17"/>
      <c r="C18927" s="17"/>
      <c r="D18927"/>
      <c r="E18927"/>
      <c r="F18927"/>
      <c r="G18927"/>
      <c r="H18927"/>
      <c r="I18927"/>
      <c r="J18927"/>
      <c r="K18927"/>
      <c r="L18927"/>
      <c r="M18927"/>
      <c r="N18927"/>
    </row>
    <row r="18928" spans="1:14" x14ac:dyDescent="0.3">
      <c r="A18928" s="86">
        <f t="shared" si="295"/>
        <v>18920</v>
      </c>
      <c r="B18928" s="17"/>
      <c r="C18928" s="17"/>
      <c r="D18928"/>
      <c r="E18928"/>
      <c r="F18928"/>
      <c r="G18928"/>
      <c r="H18928"/>
      <c r="I18928"/>
      <c r="J18928"/>
      <c r="K18928"/>
      <c r="L18928"/>
      <c r="M18928"/>
      <c r="N18928"/>
    </row>
    <row r="18929" spans="1:14" x14ac:dyDescent="0.3">
      <c r="A18929" s="86">
        <f t="shared" si="295"/>
        <v>18921</v>
      </c>
      <c r="B18929" s="17"/>
      <c r="C18929" s="17"/>
      <c r="D18929"/>
      <c r="E18929"/>
      <c r="F18929"/>
      <c r="G18929"/>
      <c r="H18929"/>
      <c r="I18929"/>
      <c r="J18929"/>
      <c r="K18929"/>
      <c r="L18929"/>
      <c r="M18929"/>
      <c r="N18929"/>
    </row>
    <row r="18930" spans="1:14" x14ac:dyDescent="0.3">
      <c r="A18930" s="86">
        <f t="shared" si="295"/>
        <v>18922</v>
      </c>
      <c r="B18930" s="17"/>
      <c r="C18930" s="17"/>
      <c r="D18930"/>
      <c r="E18930"/>
      <c r="F18930"/>
      <c r="G18930"/>
      <c r="H18930"/>
      <c r="I18930"/>
      <c r="J18930"/>
      <c r="K18930"/>
      <c r="L18930"/>
      <c r="M18930"/>
      <c r="N18930"/>
    </row>
    <row r="18931" spans="1:14" x14ac:dyDescent="0.3">
      <c r="A18931" s="86">
        <f t="shared" si="295"/>
        <v>18923</v>
      </c>
      <c r="B18931" s="17"/>
      <c r="C18931" s="17"/>
      <c r="D18931"/>
      <c r="E18931"/>
      <c r="F18931"/>
      <c r="G18931"/>
      <c r="H18931"/>
      <c r="I18931"/>
      <c r="J18931"/>
      <c r="K18931"/>
      <c r="L18931"/>
      <c r="M18931"/>
      <c r="N18931"/>
    </row>
    <row r="18932" spans="1:14" x14ac:dyDescent="0.3">
      <c r="A18932" s="86">
        <f t="shared" si="295"/>
        <v>18924</v>
      </c>
      <c r="B18932" s="17"/>
      <c r="C18932" s="17"/>
      <c r="D18932"/>
      <c r="E18932"/>
      <c r="F18932"/>
      <c r="G18932"/>
      <c r="H18932"/>
      <c r="I18932"/>
      <c r="J18932"/>
      <c r="K18932"/>
      <c r="L18932"/>
      <c r="M18932"/>
      <c r="N18932"/>
    </row>
    <row r="18933" spans="1:14" x14ac:dyDescent="0.3">
      <c r="A18933" s="86">
        <f t="shared" si="295"/>
        <v>18925</v>
      </c>
      <c r="B18933" s="17"/>
      <c r="C18933" s="17"/>
      <c r="D18933"/>
      <c r="E18933"/>
      <c r="F18933"/>
      <c r="G18933"/>
      <c r="H18933"/>
      <c r="I18933"/>
      <c r="J18933"/>
      <c r="K18933"/>
      <c r="L18933"/>
      <c r="M18933"/>
      <c r="N18933"/>
    </row>
    <row r="18934" spans="1:14" x14ac:dyDescent="0.3">
      <c r="A18934" s="86">
        <f t="shared" si="295"/>
        <v>18926</v>
      </c>
      <c r="B18934" s="17"/>
      <c r="C18934" s="17"/>
      <c r="D18934"/>
      <c r="E18934"/>
      <c r="F18934"/>
      <c r="G18934"/>
      <c r="H18934"/>
      <c r="I18934"/>
      <c r="J18934"/>
      <c r="K18934"/>
      <c r="L18934"/>
      <c r="M18934"/>
      <c r="N18934"/>
    </row>
    <row r="18935" spans="1:14" x14ac:dyDescent="0.3">
      <c r="A18935" s="86">
        <f t="shared" si="295"/>
        <v>18927</v>
      </c>
      <c r="B18935" s="17"/>
      <c r="C18935" s="17"/>
      <c r="D18935"/>
      <c r="E18935"/>
      <c r="F18935"/>
      <c r="G18935"/>
      <c r="H18935"/>
      <c r="I18935"/>
      <c r="J18935"/>
      <c r="K18935"/>
      <c r="L18935"/>
      <c r="M18935"/>
      <c r="N18935"/>
    </row>
    <row r="18936" spans="1:14" x14ac:dyDescent="0.3">
      <c r="A18936" s="86">
        <f t="shared" si="295"/>
        <v>18928</v>
      </c>
      <c r="B18936" s="17"/>
      <c r="C18936" s="17"/>
      <c r="D18936"/>
      <c r="E18936"/>
      <c r="F18936"/>
      <c r="G18936"/>
      <c r="H18936"/>
      <c r="I18936"/>
      <c r="J18936"/>
      <c r="K18936"/>
      <c r="L18936"/>
      <c r="M18936"/>
      <c r="N18936"/>
    </row>
    <row r="18937" spans="1:14" x14ac:dyDescent="0.3">
      <c r="A18937" s="86">
        <f t="shared" si="295"/>
        <v>18929</v>
      </c>
      <c r="B18937" s="17"/>
      <c r="C18937" s="17"/>
      <c r="D18937"/>
      <c r="E18937"/>
      <c r="F18937"/>
      <c r="G18937"/>
      <c r="H18937"/>
      <c r="I18937"/>
      <c r="J18937"/>
      <c r="K18937"/>
      <c r="L18937"/>
      <c r="M18937"/>
      <c r="N18937"/>
    </row>
    <row r="18938" spans="1:14" x14ac:dyDescent="0.3">
      <c r="A18938" s="86">
        <f t="shared" si="295"/>
        <v>18930</v>
      </c>
      <c r="B18938" s="17"/>
      <c r="C18938" s="17"/>
      <c r="D18938"/>
      <c r="E18938"/>
      <c r="F18938"/>
      <c r="G18938"/>
      <c r="H18938"/>
      <c r="I18938"/>
      <c r="J18938"/>
      <c r="K18938"/>
      <c r="L18938"/>
      <c r="M18938"/>
      <c r="N18938"/>
    </row>
    <row r="18939" spans="1:14" x14ac:dyDescent="0.3">
      <c r="A18939" s="86">
        <f t="shared" si="295"/>
        <v>18931</v>
      </c>
      <c r="B18939" s="17"/>
      <c r="C18939" s="17"/>
      <c r="D18939"/>
      <c r="E18939"/>
      <c r="F18939"/>
      <c r="G18939"/>
      <c r="H18939"/>
      <c r="I18939"/>
      <c r="J18939"/>
      <c r="K18939"/>
      <c r="L18939"/>
      <c r="M18939"/>
      <c r="N18939"/>
    </row>
    <row r="18940" spans="1:14" x14ac:dyDescent="0.3">
      <c r="A18940" s="86">
        <f t="shared" si="295"/>
        <v>18932</v>
      </c>
      <c r="B18940" s="17"/>
      <c r="C18940" s="17"/>
      <c r="D18940"/>
      <c r="E18940"/>
      <c r="F18940"/>
      <c r="G18940"/>
      <c r="H18940"/>
      <c r="I18940"/>
      <c r="J18940"/>
      <c r="K18940"/>
      <c r="L18940"/>
      <c r="M18940"/>
      <c r="N18940"/>
    </row>
    <row r="18941" spans="1:14" x14ac:dyDescent="0.3">
      <c r="A18941" s="86">
        <f t="shared" si="295"/>
        <v>18933</v>
      </c>
      <c r="B18941" s="17"/>
      <c r="C18941" s="17"/>
      <c r="D18941"/>
      <c r="E18941"/>
      <c r="F18941"/>
      <c r="G18941"/>
      <c r="H18941"/>
      <c r="I18941"/>
      <c r="J18941"/>
      <c r="K18941"/>
      <c r="L18941"/>
      <c r="M18941"/>
      <c r="N18941"/>
    </row>
    <row r="18942" spans="1:14" x14ac:dyDescent="0.3">
      <c r="A18942" s="86">
        <f t="shared" si="295"/>
        <v>18934</v>
      </c>
      <c r="B18942" s="17"/>
      <c r="C18942" s="17"/>
      <c r="D18942"/>
      <c r="E18942"/>
      <c r="F18942"/>
      <c r="G18942"/>
      <c r="H18942"/>
      <c r="I18942"/>
      <c r="J18942"/>
      <c r="K18942"/>
      <c r="L18942"/>
      <c r="M18942"/>
      <c r="N18942"/>
    </row>
    <row r="18943" spans="1:14" x14ac:dyDescent="0.3">
      <c r="A18943" s="86">
        <f t="shared" si="295"/>
        <v>18935</v>
      </c>
      <c r="B18943" s="17"/>
      <c r="C18943" s="17"/>
      <c r="D18943"/>
      <c r="E18943"/>
      <c r="F18943"/>
      <c r="G18943"/>
      <c r="H18943"/>
      <c r="I18943"/>
      <c r="J18943"/>
      <c r="K18943"/>
      <c r="L18943"/>
      <c r="M18943"/>
      <c r="N18943"/>
    </row>
    <row r="18944" spans="1:14" x14ac:dyDescent="0.3">
      <c r="A18944" s="86">
        <f t="shared" si="295"/>
        <v>18936</v>
      </c>
      <c r="B18944" s="17"/>
      <c r="C18944" s="17"/>
      <c r="D18944"/>
      <c r="E18944"/>
      <c r="F18944"/>
      <c r="G18944"/>
      <c r="H18944"/>
      <c r="I18944"/>
      <c r="J18944"/>
      <c r="K18944"/>
      <c r="L18944"/>
      <c r="M18944"/>
      <c r="N18944"/>
    </row>
    <row r="18945" spans="1:14" x14ac:dyDescent="0.3">
      <c r="A18945" s="86">
        <f t="shared" si="295"/>
        <v>18937</v>
      </c>
      <c r="B18945" s="17"/>
      <c r="C18945" s="17"/>
      <c r="D18945"/>
      <c r="E18945"/>
      <c r="F18945"/>
      <c r="G18945"/>
      <c r="H18945"/>
      <c r="I18945"/>
      <c r="J18945"/>
      <c r="K18945"/>
      <c r="L18945"/>
      <c r="M18945"/>
      <c r="N18945"/>
    </row>
    <row r="18946" spans="1:14" x14ac:dyDescent="0.3">
      <c r="A18946" s="86">
        <f t="shared" si="295"/>
        <v>18938</v>
      </c>
      <c r="B18946" s="17"/>
      <c r="C18946" s="17"/>
      <c r="D18946"/>
      <c r="E18946"/>
      <c r="F18946"/>
      <c r="G18946"/>
      <c r="H18946"/>
      <c r="I18946"/>
      <c r="J18946"/>
      <c r="K18946"/>
      <c r="L18946"/>
      <c r="M18946"/>
      <c r="N18946"/>
    </row>
    <row r="18947" spans="1:14" x14ac:dyDescent="0.3">
      <c r="A18947" s="86">
        <f t="shared" si="295"/>
        <v>18939</v>
      </c>
      <c r="B18947" s="17"/>
      <c r="C18947" s="17"/>
      <c r="D18947"/>
      <c r="E18947"/>
      <c r="F18947"/>
      <c r="G18947"/>
      <c r="H18947"/>
      <c r="I18947"/>
      <c r="J18947"/>
      <c r="K18947"/>
      <c r="L18947"/>
      <c r="M18947"/>
      <c r="N18947"/>
    </row>
    <row r="18948" spans="1:14" x14ac:dyDescent="0.3">
      <c r="A18948" s="86">
        <f t="shared" si="295"/>
        <v>18940</v>
      </c>
      <c r="B18948" s="17"/>
      <c r="C18948" s="17"/>
      <c r="D18948"/>
      <c r="E18948"/>
      <c r="F18948"/>
      <c r="G18948"/>
      <c r="H18948"/>
      <c r="I18948"/>
      <c r="J18948"/>
      <c r="K18948"/>
      <c r="L18948"/>
      <c r="M18948"/>
      <c r="N18948"/>
    </row>
    <row r="18949" spans="1:14" x14ac:dyDescent="0.3">
      <c r="A18949" s="86">
        <f t="shared" si="295"/>
        <v>18941</v>
      </c>
      <c r="B18949" s="17"/>
      <c r="C18949" s="17"/>
      <c r="D18949"/>
      <c r="E18949"/>
      <c r="F18949"/>
      <c r="G18949"/>
      <c r="H18949"/>
      <c r="I18949"/>
      <c r="J18949"/>
      <c r="K18949"/>
      <c r="L18949"/>
      <c r="M18949"/>
      <c r="N18949"/>
    </row>
    <row r="18950" spans="1:14" x14ac:dyDescent="0.3">
      <c r="A18950" s="86">
        <f t="shared" si="295"/>
        <v>18942</v>
      </c>
      <c r="B18950" s="17"/>
      <c r="C18950" s="17"/>
      <c r="D18950"/>
      <c r="E18950"/>
      <c r="F18950"/>
      <c r="G18950"/>
      <c r="H18950"/>
      <c r="I18950"/>
      <c r="J18950"/>
      <c r="K18950"/>
      <c r="L18950"/>
      <c r="M18950"/>
      <c r="N18950"/>
    </row>
    <row r="18951" spans="1:14" x14ac:dyDescent="0.3">
      <c r="A18951" s="86">
        <f t="shared" si="295"/>
        <v>18943</v>
      </c>
      <c r="B18951" s="17"/>
      <c r="C18951" s="17"/>
      <c r="D18951"/>
      <c r="E18951"/>
      <c r="F18951"/>
      <c r="G18951"/>
      <c r="H18951"/>
      <c r="I18951"/>
      <c r="J18951"/>
      <c r="K18951"/>
      <c r="L18951"/>
      <c r="M18951"/>
      <c r="N18951"/>
    </row>
    <row r="18952" spans="1:14" x14ac:dyDescent="0.3">
      <c r="A18952" s="86">
        <f t="shared" si="295"/>
        <v>18944</v>
      </c>
      <c r="B18952" s="17"/>
      <c r="C18952" s="17"/>
      <c r="D18952"/>
      <c r="E18952"/>
      <c r="F18952"/>
      <c r="G18952"/>
      <c r="H18952"/>
      <c r="I18952"/>
      <c r="J18952"/>
      <c r="K18952"/>
      <c r="L18952"/>
      <c r="M18952"/>
      <c r="N18952"/>
    </row>
    <row r="18953" spans="1:14" x14ac:dyDescent="0.3">
      <c r="A18953" s="86">
        <f t="shared" si="295"/>
        <v>18945</v>
      </c>
      <c r="B18953" s="17"/>
      <c r="C18953" s="17"/>
      <c r="D18953"/>
      <c r="E18953"/>
      <c r="F18953"/>
      <c r="G18953"/>
      <c r="H18953"/>
      <c r="I18953"/>
      <c r="J18953"/>
      <c r="K18953"/>
      <c r="L18953"/>
      <c r="M18953"/>
      <c r="N18953"/>
    </row>
    <row r="18954" spans="1:14" x14ac:dyDescent="0.3">
      <c r="A18954" s="86">
        <f t="shared" si="295"/>
        <v>18946</v>
      </c>
      <c r="B18954" s="17"/>
      <c r="C18954" s="17"/>
      <c r="D18954"/>
      <c r="E18954"/>
      <c r="F18954"/>
      <c r="G18954"/>
      <c r="H18954"/>
      <c r="I18954"/>
      <c r="J18954"/>
      <c r="K18954"/>
      <c r="L18954"/>
      <c r="M18954"/>
      <c r="N18954"/>
    </row>
    <row r="18955" spans="1:14" x14ac:dyDescent="0.3">
      <c r="A18955" s="86">
        <f t="shared" ref="A18955:A19018" si="296">A18954+1</f>
        <v>18947</v>
      </c>
      <c r="B18955" s="17"/>
      <c r="C18955" s="17"/>
      <c r="D18955"/>
      <c r="E18955"/>
      <c r="F18955"/>
      <c r="G18955"/>
      <c r="H18955"/>
      <c r="I18955"/>
      <c r="J18955"/>
      <c r="K18955"/>
      <c r="L18955"/>
      <c r="M18955"/>
      <c r="N18955"/>
    </row>
    <row r="18956" spans="1:14" x14ac:dyDescent="0.3">
      <c r="A18956" s="86">
        <f t="shared" si="296"/>
        <v>18948</v>
      </c>
      <c r="B18956" s="17"/>
      <c r="C18956" s="17"/>
      <c r="D18956"/>
      <c r="E18956"/>
      <c r="F18956"/>
      <c r="G18956"/>
      <c r="H18956"/>
      <c r="I18956"/>
      <c r="J18956"/>
      <c r="K18956"/>
      <c r="L18956"/>
      <c r="M18956"/>
      <c r="N18956"/>
    </row>
    <row r="18957" spans="1:14" x14ac:dyDescent="0.3">
      <c r="A18957" s="86">
        <f t="shared" si="296"/>
        <v>18949</v>
      </c>
      <c r="B18957" s="17"/>
      <c r="C18957" s="17"/>
      <c r="D18957"/>
      <c r="E18957"/>
      <c r="F18957"/>
      <c r="G18957"/>
      <c r="H18957"/>
      <c r="I18957"/>
      <c r="J18957"/>
      <c r="K18957"/>
      <c r="L18957"/>
      <c r="M18957"/>
      <c r="N18957"/>
    </row>
    <row r="18958" spans="1:14" x14ac:dyDescent="0.3">
      <c r="A18958" s="86">
        <f t="shared" si="296"/>
        <v>18950</v>
      </c>
      <c r="B18958" s="17"/>
      <c r="C18958" s="17"/>
      <c r="D18958"/>
      <c r="E18958"/>
      <c r="F18958"/>
      <c r="G18958"/>
      <c r="H18958"/>
      <c r="I18958"/>
      <c r="J18958"/>
      <c r="K18958"/>
      <c r="L18958"/>
      <c r="M18958"/>
      <c r="N18958"/>
    </row>
    <row r="18959" spans="1:14" x14ac:dyDescent="0.3">
      <c r="A18959" s="86">
        <f t="shared" si="296"/>
        <v>18951</v>
      </c>
      <c r="B18959" s="17"/>
      <c r="C18959" s="17"/>
      <c r="D18959"/>
      <c r="E18959"/>
      <c r="F18959"/>
      <c r="G18959"/>
      <c r="H18959"/>
      <c r="I18959"/>
      <c r="J18959"/>
      <c r="K18959"/>
      <c r="L18959"/>
      <c r="M18959"/>
      <c r="N18959"/>
    </row>
    <row r="18960" spans="1:14" x14ac:dyDescent="0.3">
      <c r="A18960" s="86">
        <f t="shared" si="296"/>
        <v>18952</v>
      </c>
      <c r="B18960" s="17"/>
      <c r="C18960" s="17"/>
      <c r="D18960"/>
      <c r="E18960"/>
      <c r="F18960"/>
      <c r="G18960"/>
      <c r="H18960"/>
      <c r="I18960"/>
      <c r="J18960"/>
      <c r="K18960"/>
      <c r="L18960"/>
      <c r="M18960"/>
      <c r="N18960"/>
    </row>
    <row r="18961" spans="1:14" x14ac:dyDescent="0.3">
      <c r="A18961" s="86">
        <f t="shared" si="296"/>
        <v>18953</v>
      </c>
      <c r="B18961" s="17"/>
      <c r="C18961" s="17"/>
      <c r="D18961"/>
      <c r="E18961"/>
      <c r="F18961"/>
      <c r="G18961"/>
      <c r="H18961"/>
      <c r="I18961"/>
      <c r="J18961"/>
      <c r="K18961"/>
      <c r="L18961"/>
      <c r="M18961"/>
      <c r="N18961"/>
    </row>
    <row r="18962" spans="1:14" x14ac:dyDescent="0.3">
      <c r="A18962" s="86">
        <f t="shared" si="296"/>
        <v>18954</v>
      </c>
      <c r="B18962" s="17"/>
      <c r="C18962" s="17"/>
      <c r="D18962"/>
      <c r="E18962"/>
      <c r="F18962"/>
      <c r="G18962"/>
      <c r="H18962"/>
      <c r="I18962"/>
      <c r="J18962"/>
      <c r="K18962"/>
      <c r="L18962"/>
      <c r="M18962"/>
      <c r="N18962"/>
    </row>
    <row r="18963" spans="1:14" x14ac:dyDescent="0.3">
      <c r="A18963" s="86">
        <f t="shared" si="296"/>
        <v>18955</v>
      </c>
      <c r="B18963" s="17"/>
      <c r="C18963" s="17"/>
      <c r="D18963"/>
      <c r="E18963"/>
      <c r="F18963"/>
      <c r="G18963"/>
      <c r="H18963"/>
      <c r="I18963"/>
      <c r="J18963"/>
      <c r="K18963"/>
      <c r="L18963"/>
      <c r="M18963"/>
      <c r="N18963"/>
    </row>
    <row r="18964" spans="1:14" x14ac:dyDescent="0.3">
      <c r="A18964" s="86">
        <f t="shared" si="296"/>
        <v>18956</v>
      </c>
      <c r="B18964" s="17"/>
      <c r="C18964" s="17"/>
      <c r="D18964"/>
      <c r="E18964"/>
      <c r="F18964"/>
      <c r="G18964"/>
      <c r="H18964"/>
      <c r="I18964"/>
      <c r="J18964"/>
      <c r="K18964"/>
      <c r="L18964"/>
      <c r="M18964"/>
      <c r="N18964"/>
    </row>
    <row r="18965" spans="1:14" x14ac:dyDescent="0.3">
      <c r="A18965" s="86">
        <f t="shared" si="296"/>
        <v>18957</v>
      </c>
      <c r="B18965" s="17"/>
      <c r="C18965" s="17"/>
      <c r="D18965"/>
      <c r="E18965"/>
      <c r="F18965"/>
      <c r="G18965"/>
      <c r="H18965"/>
      <c r="I18965"/>
      <c r="J18965"/>
      <c r="K18965"/>
      <c r="L18965"/>
      <c r="M18965"/>
      <c r="N18965"/>
    </row>
    <row r="18966" spans="1:14" x14ac:dyDescent="0.3">
      <c r="A18966" s="86">
        <f t="shared" si="296"/>
        <v>18958</v>
      </c>
      <c r="B18966" s="17"/>
      <c r="C18966" s="17"/>
      <c r="D18966"/>
      <c r="E18966"/>
      <c r="F18966"/>
      <c r="G18966"/>
      <c r="H18966"/>
      <c r="I18966"/>
      <c r="J18966"/>
      <c r="K18966"/>
      <c r="L18966"/>
      <c r="M18966"/>
      <c r="N18966"/>
    </row>
    <row r="18967" spans="1:14" x14ac:dyDescent="0.3">
      <c r="A18967" s="86">
        <f t="shared" si="296"/>
        <v>18959</v>
      </c>
      <c r="B18967" s="17"/>
      <c r="C18967" s="17"/>
      <c r="D18967"/>
      <c r="E18967"/>
      <c r="F18967"/>
      <c r="G18967"/>
      <c r="H18967"/>
      <c r="I18967"/>
      <c r="J18967"/>
      <c r="K18967"/>
      <c r="L18967"/>
      <c r="M18967"/>
      <c r="N18967"/>
    </row>
    <row r="18968" spans="1:14" x14ac:dyDescent="0.3">
      <c r="A18968" s="86">
        <f t="shared" si="296"/>
        <v>18960</v>
      </c>
      <c r="B18968" s="17"/>
      <c r="C18968" s="17"/>
      <c r="D18968"/>
      <c r="E18968"/>
      <c r="F18968"/>
      <c r="G18968"/>
      <c r="H18968"/>
      <c r="I18968"/>
      <c r="J18968"/>
      <c r="K18968"/>
      <c r="L18968"/>
      <c r="M18968"/>
      <c r="N18968"/>
    </row>
    <row r="18969" spans="1:14" x14ac:dyDescent="0.3">
      <c r="A18969" s="86">
        <f t="shared" si="296"/>
        <v>18961</v>
      </c>
      <c r="B18969" s="17"/>
      <c r="C18969" s="17"/>
      <c r="D18969"/>
      <c r="E18969"/>
      <c r="F18969"/>
      <c r="G18969"/>
      <c r="H18969"/>
      <c r="I18969"/>
      <c r="J18969"/>
      <c r="K18969"/>
      <c r="L18969"/>
      <c r="M18969"/>
      <c r="N18969"/>
    </row>
    <row r="18970" spans="1:14" x14ac:dyDescent="0.3">
      <c r="A18970" s="86">
        <f t="shared" si="296"/>
        <v>18962</v>
      </c>
      <c r="B18970" s="17"/>
      <c r="C18970" s="17"/>
      <c r="D18970"/>
      <c r="E18970"/>
      <c r="F18970"/>
      <c r="G18970"/>
      <c r="H18970"/>
      <c r="I18970"/>
      <c r="J18970"/>
      <c r="K18970"/>
      <c r="L18970"/>
      <c r="M18970"/>
      <c r="N18970"/>
    </row>
    <row r="18971" spans="1:14" x14ac:dyDescent="0.3">
      <c r="A18971" s="86">
        <f t="shared" si="296"/>
        <v>18963</v>
      </c>
      <c r="B18971" s="17"/>
      <c r="C18971" s="17"/>
      <c r="D18971"/>
      <c r="E18971"/>
      <c r="F18971"/>
      <c r="G18971"/>
      <c r="H18971"/>
      <c r="I18971"/>
      <c r="J18971"/>
      <c r="K18971"/>
      <c r="L18971"/>
      <c r="M18971"/>
      <c r="N18971"/>
    </row>
    <row r="18972" spans="1:14" x14ac:dyDescent="0.3">
      <c r="A18972" s="86">
        <f t="shared" si="296"/>
        <v>18964</v>
      </c>
      <c r="B18972" s="17"/>
      <c r="C18972" s="17"/>
      <c r="D18972"/>
      <c r="E18972"/>
      <c r="F18972"/>
      <c r="G18972"/>
      <c r="H18972"/>
      <c r="I18972"/>
      <c r="J18972"/>
      <c r="K18972"/>
      <c r="L18972"/>
      <c r="M18972"/>
      <c r="N18972"/>
    </row>
    <row r="18973" spans="1:14" x14ac:dyDescent="0.3">
      <c r="A18973" s="86">
        <f t="shared" si="296"/>
        <v>18965</v>
      </c>
      <c r="B18973" s="17"/>
      <c r="C18973" s="17"/>
      <c r="D18973"/>
      <c r="E18973"/>
      <c r="F18973"/>
      <c r="G18973"/>
      <c r="H18973"/>
      <c r="I18973"/>
      <c r="J18973"/>
      <c r="K18973"/>
      <c r="L18973"/>
      <c r="M18973"/>
      <c r="N18973"/>
    </row>
    <row r="18974" spans="1:14" x14ac:dyDescent="0.3">
      <c r="A18974" s="86">
        <f t="shared" si="296"/>
        <v>18966</v>
      </c>
      <c r="B18974" s="17"/>
      <c r="C18974" s="17"/>
      <c r="D18974"/>
      <c r="E18974"/>
      <c r="F18974"/>
      <c r="G18974"/>
      <c r="H18974"/>
      <c r="I18974"/>
      <c r="J18974"/>
      <c r="K18974"/>
      <c r="L18974"/>
      <c r="M18974"/>
      <c r="N18974"/>
    </row>
    <row r="18975" spans="1:14" x14ac:dyDescent="0.3">
      <c r="A18975" s="86">
        <f t="shared" si="296"/>
        <v>18967</v>
      </c>
      <c r="B18975" s="17"/>
      <c r="C18975" s="17"/>
      <c r="D18975"/>
      <c r="E18975"/>
      <c r="F18975"/>
      <c r="G18975"/>
      <c r="H18975"/>
      <c r="I18975"/>
      <c r="J18975"/>
      <c r="K18975"/>
      <c r="L18975"/>
      <c r="M18975"/>
      <c r="N18975"/>
    </row>
    <row r="18976" spans="1:14" x14ac:dyDescent="0.3">
      <c r="A18976" s="86">
        <f t="shared" si="296"/>
        <v>18968</v>
      </c>
      <c r="B18976" s="17"/>
      <c r="C18976" s="17"/>
      <c r="D18976"/>
      <c r="E18976"/>
      <c r="F18976"/>
      <c r="G18976"/>
      <c r="H18976"/>
      <c r="I18976"/>
      <c r="J18976"/>
      <c r="K18976"/>
      <c r="L18976"/>
      <c r="M18976"/>
      <c r="N18976"/>
    </row>
    <row r="18977" spans="1:14" x14ac:dyDescent="0.3">
      <c r="A18977" s="86">
        <f t="shared" si="296"/>
        <v>18969</v>
      </c>
      <c r="B18977" s="17"/>
      <c r="C18977" s="17"/>
      <c r="D18977"/>
      <c r="E18977"/>
      <c r="F18977"/>
      <c r="G18977"/>
      <c r="H18977"/>
      <c r="I18977"/>
      <c r="J18977"/>
      <c r="K18977"/>
      <c r="L18977"/>
      <c r="M18977"/>
      <c r="N18977"/>
    </row>
    <row r="18978" spans="1:14" x14ac:dyDescent="0.3">
      <c r="A18978" s="86">
        <f t="shared" si="296"/>
        <v>18970</v>
      </c>
      <c r="B18978" s="17"/>
      <c r="C18978" s="17"/>
      <c r="D18978"/>
      <c r="E18978"/>
      <c r="F18978"/>
      <c r="G18978"/>
      <c r="H18978"/>
      <c r="I18978"/>
      <c r="J18978"/>
      <c r="K18978"/>
      <c r="L18978"/>
      <c r="M18978"/>
      <c r="N18978"/>
    </row>
    <row r="18979" spans="1:14" x14ac:dyDescent="0.3">
      <c r="A18979" s="86">
        <f t="shared" si="296"/>
        <v>18971</v>
      </c>
      <c r="B18979" s="17"/>
      <c r="C18979" s="17"/>
      <c r="D18979"/>
      <c r="E18979"/>
      <c r="F18979"/>
      <c r="G18979"/>
      <c r="H18979"/>
      <c r="I18979"/>
      <c r="J18979"/>
      <c r="K18979"/>
      <c r="L18979"/>
      <c r="M18979"/>
      <c r="N18979"/>
    </row>
    <row r="18980" spans="1:14" x14ac:dyDescent="0.3">
      <c r="A18980" s="86">
        <f t="shared" si="296"/>
        <v>18972</v>
      </c>
      <c r="B18980" s="17"/>
      <c r="C18980" s="17"/>
      <c r="D18980"/>
      <c r="E18980"/>
      <c r="F18980"/>
      <c r="G18980"/>
      <c r="H18980"/>
      <c r="I18980"/>
      <c r="J18980"/>
      <c r="K18980"/>
      <c r="L18980"/>
      <c r="M18980"/>
      <c r="N18980"/>
    </row>
    <row r="18981" spans="1:14" x14ac:dyDescent="0.3">
      <c r="A18981" s="86">
        <f t="shared" si="296"/>
        <v>18973</v>
      </c>
      <c r="B18981" s="17"/>
      <c r="C18981" s="17"/>
      <c r="D18981"/>
      <c r="E18981"/>
      <c r="F18981"/>
      <c r="G18981"/>
      <c r="H18981"/>
      <c r="I18981"/>
      <c r="J18981"/>
      <c r="K18981"/>
      <c r="L18981"/>
      <c r="M18981"/>
      <c r="N18981"/>
    </row>
    <row r="18982" spans="1:14" x14ac:dyDescent="0.3">
      <c r="A18982" s="86">
        <f t="shared" si="296"/>
        <v>18974</v>
      </c>
      <c r="B18982" s="17"/>
      <c r="C18982" s="17"/>
      <c r="D18982"/>
      <c r="E18982"/>
      <c r="F18982"/>
      <c r="G18982"/>
      <c r="H18982"/>
      <c r="I18982"/>
      <c r="J18982"/>
      <c r="K18982"/>
      <c r="L18982"/>
      <c r="M18982"/>
      <c r="N18982"/>
    </row>
    <row r="18983" spans="1:14" x14ac:dyDescent="0.3">
      <c r="A18983" s="86">
        <f t="shared" si="296"/>
        <v>18975</v>
      </c>
      <c r="B18983" s="17"/>
      <c r="C18983" s="17"/>
      <c r="D18983"/>
      <c r="E18983"/>
      <c r="F18983"/>
      <c r="G18983"/>
      <c r="H18983"/>
      <c r="I18983"/>
      <c r="J18983"/>
      <c r="K18983"/>
      <c r="L18983"/>
      <c r="M18983"/>
      <c r="N18983"/>
    </row>
    <row r="18984" spans="1:14" x14ac:dyDescent="0.3">
      <c r="A18984" s="86">
        <f t="shared" si="296"/>
        <v>18976</v>
      </c>
      <c r="B18984" s="17"/>
      <c r="C18984" s="17"/>
      <c r="D18984"/>
      <c r="E18984"/>
      <c r="F18984"/>
      <c r="G18984"/>
      <c r="H18984"/>
      <c r="I18984"/>
      <c r="J18984"/>
      <c r="K18984"/>
      <c r="L18984"/>
      <c r="M18984"/>
      <c r="N18984"/>
    </row>
    <row r="18985" spans="1:14" x14ac:dyDescent="0.3">
      <c r="A18985" s="86">
        <f t="shared" si="296"/>
        <v>18977</v>
      </c>
      <c r="B18985" s="17"/>
      <c r="C18985" s="17"/>
      <c r="D18985"/>
      <c r="E18985"/>
      <c r="F18985"/>
      <c r="G18985"/>
      <c r="H18985"/>
      <c r="I18985"/>
      <c r="J18985"/>
      <c r="K18985"/>
      <c r="L18985"/>
      <c r="M18985"/>
      <c r="N18985"/>
    </row>
    <row r="18986" spans="1:14" x14ac:dyDescent="0.3">
      <c r="A18986" s="86">
        <f t="shared" si="296"/>
        <v>18978</v>
      </c>
      <c r="B18986" s="17"/>
      <c r="C18986" s="17"/>
      <c r="D18986"/>
      <c r="E18986"/>
      <c r="F18986"/>
      <c r="G18986"/>
      <c r="H18986"/>
      <c r="I18986"/>
      <c r="J18986"/>
      <c r="K18986"/>
      <c r="L18986"/>
      <c r="M18986"/>
      <c r="N18986"/>
    </row>
    <row r="18987" spans="1:14" x14ac:dyDescent="0.3">
      <c r="A18987" s="86">
        <f t="shared" si="296"/>
        <v>18979</v>
      </c>
      <c r="B18987" s="17"/>
      <c r="C18987" s="17"/>
      <c r="D18987"/>
      <c r="E18987"/>
      <c r="F18987"/>
      <c r="G18987"/>
      <c r="H18987"/>
      <c r="I18987"/>
      <c r="J18987"/>
      <c r="K18987"/>
      <c r="L18987"/>
      <c r="M18987"/>
      <c r="N18987"/>
    </row>
    <row r="18988" spans="1:14" x14ac:dyDescent="0.3">
      <c r="A18988" s="86">
        <f t="shared" si="296"/>
        <v>18980</v>
      </c>
      <c r="B18988" s="17"/>
      <c r="C18988" s="17"/>
      <c r="D18988"/>
      <c r="E18988"/>
      <c r="F18988"/>
      <c r="G18988"/>
      <c r="H18988"/>
      <c r="I18988"/>
      <c r="J18988"/>
      <c r="K18988"/>
      <c r="L18988"/>
      <c r="M18988"/>
      <c r="N18988"/>
    </row>
    <row r="18989" spans="1:14" x14ac:dyDescent="0.3">
      <c r="A18989" s="86">
        <f t="shared" si="296"/>
        <v>18981</v>
      </c>
      <c r="B18989" s="17"/>
      <c r="C18989" s="17"/>
      <c r="D18989"/>
      <c r="E18989"/>
      <c r="F18989"/>
      <c r="G18989"/>
      <c r="H18989"/>
      <c r="I18989"/>
      <c r="J18989"/>
      <c r="K18989"/>
      <c r="L18989"/>
      <c r="M18989"/>
      <c r="N18989"/>
    </row>
    <row r="18990" spans="1:14" x14ac:dyDescent="0.3">
      <c r="A18990" s="86">
        <f t="shared" si="296"/>
        <v>18982</v>
      </c>
      <c r="B18990" s="17"/>
      <c r="C18990" s="17"/>
      <c r="D18990"/>
      <c r="E18990"/>
      <c r="F18990"/>
      <c r="G18990"/>
      <c r="H18990"/>
      <c r="I18990"/>
      <c r="J18990"/>
      <c r="K18990"/>
      <c r="L18990"/>
      <c r="M18990"/>
      <c r="N18990"/>
    </row>
    <row r="18991" spans="1:14" x14ac:dyDescent="0.3">
      <c r="A18991" s="86">
        <f t="shared" si="296"/>
        <v>18983</v>
      </c>
      <c r="B18991" s="17"/>
      <c r="C18991" s="17"/>
      <c r="D18991"/>
      <c r="E18991"/>
      <c r="F18991"/>
      <c r="G18991"/>
      <c r="H18991"/>
      <c r="I18991"/>
      <c r="J18991"/>
      <c r="K18991"/>
      <c r="L18991"/>
      <c r="M18991"/>
      <c r="N18991"/>
    </row>
    <row r="18992" spans="1:14" x14ac:dyDescent="0.3">
      <c r="A18992" s="86">
        <f t="shared" si="296"/>
        <v>18984</v>
      </c>
      <c r="B18992" s="17"/>
      <c r="C18992" s="17"/>
      <c r="D18992"/>
      <c r="E18992"/>
      <c r="F18992"/>
      <c r="G18992"/>
      <c r="H18992"/>
      <c r="I18992"/>
      <c r="J18992"/>
      <c r="K18992"/>
      <c r="L18992"/>
      <c r="M18992"/>
      <c r="N18992"/>
    </row>
    <row r="18993" spans="1:14" x14ac:dyDescent="0.3">
      <c r="A18993" s="86">
        <f t="shared" si="296"/>
        <v>18985</v>
      </c>
      <c r="B18993" s="17"/>
      <c r="C18993" s="17"/>
      <c r="D18993"/>
      <c r="E18993"/>
      <c r="F18993"/>
      <c r="G18993"/>
      <c r="H18993"/>
      <c r="I18993"/>
      <c r="J18993"/>
      <c r="K18993"/>
      <c r="L18993"/>
      <c r="M18993"/>
      <c r="N18993"/>
    </row>
    <row r="18994" spans="1:14" x14ac:dyDescent="0.3">
      <c r="A18994" s="86">
        <f t="shared" si="296"/>
        <v>18986</v>
      </c>
      <c r="B18994" s="17"/>
      <c r="C18994" s="17"/>
      <c r="D18994"/>
      <c r="E18994"/>
      <c r="F18994"/>
      <c r="G18994"/>
      <c r="H18994"/>
      <c r="I18994"/>
      <c r="J18994"/>
      <c r="K18994"/>
      <c r="L18994"/>
      <c r="M18994"/>
      <c r="N18994"/>
    </row>
    <row r="18995" spans="1:14" x14ac:dyDescent="0.3">
      <c r="A18995" s="86">
        <f t="shared" si="296"/>
        <v>18987</v>
      </c>
      <c r="B18995" s="17"/>
      <c r="C18995" s="17"/>
      <c r="D18995"/>
      <c r="E18995"/>
      <c r="F18995"/>
      <c r="G18995"/>
      <c r="H18995"/>
      <c r="I18995"/>
      <c r="J18995"/>
      <c r="K18995"/>
      <c r="L18995"/>
      <c r="M18995"/>
      <c r="N18995"/>
    </row>
    <row r="18996" spans="1:14" x14ac:dyDescent="0.3">
      <c r="A18996" s="86">
        <f t="shared" si="296"/>
        <v>18988</v>
      </c>
      <c r="B18996" s="17"/>
      <c r="C18996" s="17"/>
      <c r="D18996"/>
      <c r="E18996"/>
      <c r="F18996"/>
      <c r="G18996"/>
      <c r="H18996"/>
      <c r="I18996"/>
      <c r="J18996"/>
      <c r="K18996"/>
      <c r="L18996"/>
      <c r="M18996"/>
      <c r="N18996"/>
    </row>
    <row r="18997" spans="1:14" x14ac:dyDescent="0.3">
      <c r="A18997" s="86">
        <f t="shared" si="296"/>
        <v>18989</v>
      </c>
      <c r="B18997" s="17"/>
      <c r="C18997" s="17"/>
      <c r="D18997"/>
      <c r="E18997"/>
      <c r="F18997"/>
      <c r="G18997"/>
      <c r="H18997"/>
      <c r="I18997"/>
      <c r="J18997"/>
      <c r="K18997"/>
      <c r="L18997"/>
      <c r="M18997"/>
      <c r="N18997"/>
    </row>
    <row r="18998" spans="1:14" x14ac:dyDescent="0.3">
      <c r="A18998" s="86">
        <f t="shared" si="296"/>
        <v>18990</v>
      </c>
      <c r="B18998" s="17"/>
      <c r="C18998" s="17"/>
      <c r="D18998"/>
      <c r="E18998"/>
      <c r="F18998"/>
      <c r="G18998"/>
      <c r="H18998"/>
      <c r="I18998"/>
      <c r="J18998"/>
      <c r="K18998"/>
      <c r="L18998"/>
      <c r="M18998"/>
      <c r="N18998"/>
    </row>
    <row r="18999" spans="1:14" x14ac:dyDescent="0.3">
      <c r="A18999" s="86">
        <f t="shared" si="296"/>
        <v>18991</v>
      </c>
      <c r="B18999" s="17"/>
      <c r="C18999" s="17"/>
      <c r="D18999"/>
      <c r="E18999"/>
      <c r="F18999"/>
      <c r="G18999"/>
      <c r="H18999"/>
      <c r="I18999"/>
      <c r="J18999"/>
      <c r="K18999"/>
      <c r="L18999"/>
      <c r="M18999"/>
      <c r="N18999"/>
    </row>
    <row r="19000" spans="1:14" x14ac:dyDescent="0.3">
      <c r="A19000" s="86">
        <f t="shared" si="296"/>
        <v>18992</v>
      </c>
      <c r="B19000" s="17"/>
      <c r="C19000" s="17"/>
      <c r="D19000"/>
      <c r="E19000"/>
      <c r="F19000"/>
      <c r="G19000"/>
      <c r="H19000"/>
      <c r="I19000"/>
      <c r="J19000"/>
      <c r="K19000"/>
      <c r="L19000"/>
      <c r="M19000"/>
      <c r="N19000"/>
    </row>
    <row r="19001" spans="1:14" x14ac:dyDescent="0.3">
      <c r="A19001" s="86">
        <f t="shared" si="296"/>
        <v>18993</v>
      </c>
      <c r="B19001" s="17"/>
      <c r="C19001" s="17"/>
      <c r="D19001"/>
      <c r="E19001"/>
      <c r="F19001"/>
      <c r="G19001"/>
      <c r="H19001"/>
      <c r="I19001"/>
      <c r="J19001"/>
      <c r="K19001"/>
      <c r="L19001"/>
      <c r="M19001"/>
      <c r="N19001"/>
    </row>
    <row r="19002" spans="1:14" x14ac:dyDescent="0.3">
      <c r="A19002" s="86">
        <f t="shared" si="296"/>
        <v>18994</v>
      </c>
      <c r="B19002" s="17"/>
      <c r="C19002" s="17"/>
      <c r="D19002"/>
      <c r="E19002"/>
      <c r="F19002"/>
      <c r="G19002"/>
      <c r="H19002"/>
      <c r="I19002"/>
      <c r="J19002"/>
      <c r="K19002"/>
      <c r="L19002"/>
      <c r="M19002"/>
      <c r="N19002"/>
    </row>
    <row r="19003" spans="1:14" x14ac:dyDescent="0.3">
      <c r="A19003" s="86">
        <f t="shared" si="296"/>
        <v>18995</v>
      </c>
      <c r="B19003" s="17"/>
      <c r="C19003" s="17"/>
      <c r="D19003"/>
      <c r="E19003"/>
      <c r="F19003"/>
      <c r="G19003"/>
      <c r="H19003"/>
      <c r="I19003"/>
      <c r="J19003"/>
      <c r="K19003"/>
      <c r="L19003"/>
      <c r="M19003"/>
      <c r="N19003"/>
    </row>
    <row r="19004" spans="1:14" x14ac:dyDescent="0.3">
      <c r="A19004" s="86">
        <f t="shared" si="296"/>
        <v>18996</v>
      </c>
      <c r="B19004" s="17"/>
      <c r="C19004" s="17"/>
      <c r="D19004"/>
      <c r="E19004"/>
      <c r="F19004"/>
      <c r="G19004"/>
      <c r="H19004"/>
      <c r="I19004"/>
      <c r="J19004"/>
      <c r="K19004"/>
      <c r="L19004"/>
      <c r="M19004"/>
      <c r="N19004"/>
    </row>
    <row r="19005" spans="1:14" x14ac:dyDescent="0.3">
      <c r="A19005" s="86">
        <f t="shared" si="296"/>
        <v>18997</v>
      </c>
      <c r="B19005" s="17"/>
      <c r="C19005" s="17"/>
      <c r="D19005"/>
      <c r="E19005"/>
      <c r="F19005"/>
      <c r="G19005"/>
      <c r="H19005"/>
      <c r="I19005"/>
      <c r="J19005"/>
      <c r="K19005"/>
      <c r="L19005"/>
      <c r="M19005"/>
      <c r="N19005"/>
    </row>
    <row r="19006" spans="1:14" x14ac:dyDescent="0.3">
      <c r="A19006" s="86">
        <f t="shared" si="296"/>
        <v>18998</v>
      </c>
      <c r="B19006" s="17"/>
      <c r="C19006" s="17"/>
      <c r="D19006"/>
      <c r="E19006"/>
      <c r="F19006"/>
      <c r="G19006"/>
      <c r="H19006"/>
      <c r="I19006"/>
      <c r="J19006"/>
      <c r="K19006"/>
      <c r="L19006"/>
      <c r="M19006"/>
      <c r="N19006"/>
    </row>
    <row r="19007" spans="1:14" x14ac:dyDescent="0.3">
      <c r="A19007" s="86">
        <f t="shared" si="296"/>
        <v>18999</v>
      </c>
      <c r="B19007" s="17"/>
      <c r="C19007" s="17"/>
      <c r="D19007"/>
      <c r="E19007"/>
      <c r="F19007"/>
      <c r="G19007"/>
      <c r="H19007"/>
      <c r="I19007"/>
      <c r="J19007"/>
      <c r="K19007"/>
      <c r="L19007"/>
      <c r="M19007"/>
      <c r="N19007"/>
    </row>
    <row r="19008" spans="1:14" x14ac:dyDescent="0.3">
      <c r="A19008" s="86">
        <f t="shared" si="296"/>
        <v>19000</v>
      </c>
      <c r="B19008" s="17"/>
      <c r="C19008" s="17"/>
      <c r="D19008"/>
      <c r="E19008"/>
      <c r="F19008"/>
      <c r="G19008"/>
      <c r="H19008"/>
      <c r="I19008"/>
      <c r="J19008"/>
      <c r="K19008"/>
      <c r="L19008"/>
      <c r="M19008"/>
      <c r="N19008"/>
    </row>
    <row r="19009" spans="1:14" x14ac:dyDescent="0.3">
      <c r="A19009" s="86">
        <f t="shared" si="296"/>
        <v>19001</v>
      </c>
      <c r="B19009" s="17"/>
      <c r="C19009" s="17"/>
      <c r="D19009"/>
      <c r="E19009"/>
      <c r="F19009"/>
      <c r="G19009"/>
      <c r="H19009"/>
      <c r="I19009"/>
      <c r="J19009"/>
      <c r="K19009"/>
      <c r="L19009"/>
      <c r="M19009"/>
      <c r="N19009"/>
    </row>
    <row r="19010" spans="1:14" x14ac:dyDescent="0.3">
      <c r="A19010" s="86">
        <f t="shared" si="296"/>
        <v>19002</v>
      </c>
      <c r="B19010" s="17"/>
      <c r="C19010" s="17"/>
      <c r="D19010"/>
      <c r="E19010"/>
      <c r="F19010"/>
      <c r="G19010"/>
      <c r="H19010"/>
      <c r="I19010"/>
      <c r="J19010"/>
      <c r="K19010"/>
      <c r="L19010"/>
      <c r="M19010"/>
      <c r="N19010"/>
    </row>
    <row r="19011" spans="1:14" x14ac:dyDescent="0.3">
      <c r="A19011" s="86">
        <f t="shared" si="296"/>
        <v>19003</v>
      </c>
      <c r="B19011" s="17"/>
      <c r="C19011" s="17"/>
      <c r="D19011"/>
      <c r="E19011"/>
      <c r="F19011"/>
      <c r="G19011"/>
      <c r="H19011"/>
      <c r="I19011"/>
      <c r="J19011"/>
      <c r="K19011"/>
      <c r="L19011"/>
      <c r="M19011"/>
      <c r="N19011"/>
    </row>
    <row r="19012" spans="1:14" x14ac:dyDescent="0.3">
      <c r="A19012" s="86">
        <f t="shared" si="296"/>
        <v>19004</v>
      </c>
      <c r="B19012" s="17"/>
      <c r="C19012" s="17"/>
      <c r="D19012"/>
      <c r="E19012"/>
      <c r="F19012"/>
      <c r="G19012"/>
      <c r="H19012"/>
      <c r="I19012"/>
      <c r="J19012"/>
      <c r="K19012"/>
      <c r="L19012"/>
      <c r="M19012"/>
      <c r="N19012"/>
    </row>
    <row r="19013" spans="1:14" x14ac:dyDescent="0.3">
      <c r="A19013" s="86">
        <f t="shared" si="296"/>
        <v>19005</v>
      </c>
      <c r="B19013" s="17"/>
      <c r="C19013" s="17"/>
      <c r="D19013"/>
      <c r="E19013"/>
      <c r="F19013"/>
      <c r="G19013"/>
      <c r="H19013"/>
      <c r="I19013"/>
      <c r="J19013"/>
      <c r="K19013"/>
      <c r="L19013"/>
      <c r="M19013"/>
      <c r="N19013"/>
    </row>
    <row r="19014" spans="1:14" x14ac:dyDescent="0.3">
      <c r="A19014" s="86">
        <f t="shared" si="296"/>
        <v>19006</v>
      </c>
      <c r="B19014" s="17"/>
      <c r="C19014" s="17"/>
      <c r="D19014"/>
      <c r="E19014"/>
      <c r="F19014"/>
      <c r="G19014"/>
      <c r="H19014"/>
      <c r="I19014"/>
      <c r="J19014"/>
      <c r="K19014"/>
      <c r="L19014"/>
      <c r="M19014"/>
      <c r="N19014"/>
    </row>
    <row r="19015" spans="1:14" x14ac:dyDescent="0.3">
      <c r="A19015" s="86">
        <f t="shared" si="296"/>
        <v>19007</v>
      </c>
      <c r="B19015" s="17"/>
      <c r="C19015" s="17"/>
      <c r="D19015"/>
      <c r="E19015"/>
      <c r="F19015"/>
      <c r="G19015"/>
      <c r="H19015"/>
      <c r="I19015"/>
      <c r="J19015"/>
      <c r="K19015"/>
      <c r="L19015"/>
      <c r="M19015"/>
      <c r="N19015"/>
    </row>
    <row r="19016" spans="1:14" x14ac:dyDescent="0.3">
      <c r="A19016" s="86">
        <f t="shared" si="296"/>
        <v>19008</v>
      </c>
      <c r="B19016" s="17"/>
      <c r="C19016" s="17"/>
      <c r="D19016"/>
      <c r="E19016"/>
      <c r="F19016"/>
      <c r="G19016"/>
      <c r="H19016"/>
      <c r="I19016"/>
      <c r="J19016"/>
      <c r="K19016"/>
      <c r="L19016"/>
      <c r="M19016"/>
      <c r="N19016"/>
    </row>
    <row r="19017" spans="1:14" x14ac:dyDescent="0.3">
      <c r="A19017" s="86">
        <f t="shared" si="296"/>
        <v>19009</v>
      </c>
      <c r="B19017" s="17"/>
      <c r="C19017" s="17"/>
      <c r="D19017"/>
      <c r="E19017"/>
      <c r="F19017"/>
      <c r="G19017"/>
      <c r="H19017"/>
      <c r="I19017"/>
      <c r="J19017"/>
      <c r="K19017"/>
      <c r="L19017"/>
      <c r="M19017"/>
      <c r="N19017"/>
    </row>
    <row r="19018" spans="1:14" x14ac:dyDescent="0.3">
      <c r="A19018" s="86">
        <f t="shared" si="296"/>
        <v>19010</v>
      </c>
      <c r="B19018" s="17"/>
      <c r="C19018" s="17"/>
      <c r="D19018"/>
      <c r="E19018"/>
      <c r="F19018"/>
      <c r="G19018"/>
      <c r="H19018"/>
      <c r="I19018"/>
      <c r="J19018"/>
      <c r="K19018"/>
      <c r="L19018"/>
      <c r="M19018"/>
      <c r="N19018"/>
    </row>
    <row r="19019" spans="1:14" x14ac:dyDescent="0.3">
      <c r="A19019" s="86">
        <f t="shared" ref="A19019:A19082" si="297">A19018+1</f>
        <v>19011</v>
      </c>
      <c r="B19019" s="17"/>
      <c r="C19019" s="17"/>
      <c r="D19019"/>
      <c r="E19019"/>
      <c r="F19019"/>
      <c r="G19019"/>
      <c r="H19019"/>
      <c r="I19019"/>
      <c r="J19019"/>
      <c r="K19019"/>
      <c r="L19019"/>
      <c r="M19019"/>
      <c r="N19019"/>
    </row>
    <row r="19020" spans="1:14" x14ac:dyDescent="0.3">
      <c r="A19020" s="86">
        <f t="shared" si="297"/>
        <v>19012</v>
      </c>
      <c r="B19020" s="17"/>
      <c r="C19020" s="17"/>
      <c r="D19020"/>
      <c r="E19020"/>
      <c r="F19020"/>
      <c r="G19020"/>
      <c r="H19020"/>
      <c r="I19020"/>
      <c r="J19020"/>
      <c r="K19020"/>
      <c r="L19020"/>
      <c r="M19020"/>
      <c r="N19020"/>
    </row>
    <row r="19021" spans="1:14" x14ac:dyDescent="0.3">
      <c r="A19021" s="86">
        <f t="shared" si="297"/>
        <v>19013</v>
      </c>
      <c r="B19021" s="17"/>
      <c r="C19021" s="17"/>
      <c r="D19021"/>
      <c r="E19021"/>
      <c r="F19021"/>
      <c r="G19021"/>
      <c r="H19021"/>
      <c r="I19021"/>
      <c r="J19021"/>
      <c r="K19021"/>
      <c r="L19021"/>
      <c r="M19021"/>
      <c r="N19021"/>
    </row>
    <row r="19022" spans="1:14" x14ac:dyDescent="0.3">
      <c r="A19022" s="86">
        <f t="shared" si="297"/>
        <v>19014</v>
      </c>
      <c r="B19022" s="17"/>
      <c r="C19022" s="17"/>
      <c r="D19022"/>
      <c r="E19022"/>
      <c r="F19022"/>
      <c r="G19022"/>
      <c r="H19022"/>
      <c r="I19022"/>
      <c r="J19022"/>
      <c r="K19022"/>
      <c r="L19022"/>
      <c r="M19022"/>
      <c r="N19022"/>
    </row>
    <row r="19023" spans="1:14" x14ac:dyDescent="0.3">
      <c r="A19023" s="86">
        <f t="shared" si="297"/>
        <v>19015</v>
      </c>
      <c r="B19023" s="17"/>
      <c r="C19023" s="17"/>
      <c r="D19023"/>
      <c r="E19023"/>
      <c r="F19023"/>
      <c r="G19023"/>
      <c r="H19023"/>
      <c r="I19023"/>
      <c r="J19023"/>
      <c r="K19023"/>
      <c r="L19023"/>
      <c r="M19023"/>
      <c r="N19023"/>
    </row>
    <row r="19024" spans="1:14" x14ac:dyDescent="0.3">
      <c r="A19024" s="86">
        <f t="shared" si="297"/>
        <v>19016</v>
      </c>
      <c r="B19024" s="17"/>
      <c r="C19024" s="17"/>
      <c r="D19024"/>
      <c r="E19024"/>
      <c r="F19024"/>
      <c r="G19024"/>
      <c r="H19024"/>
      <c r="I19024"/>
      <c r="J19024"/>
      <c r="K19024"/>
      <c r="L19024"/>
      <c r="M19024"/>
      <c r="N19024"/>
    </row>
    <row r="19025" spans="1:14" x14ac:dyDescent="0.3">
      <c r="A19025" s="86">
        <f t="shared" si="297"/>
        <v>19017</v>
      </c>
      <c r="B19025" s="17"/>
      <c r="C19025" s="17"/>
      <c r="D19025"/>
      <c r="E19025"/>
      <c r="F19025"/>
      <c r="G19025"/>
      <c r="H19025"/>
      <c r="I19025"/>
      <c r="J19025"/>
      <c r="K19025"/>
      <c r="L19025"/>
      <c r="M19025"/>
      <c r="N19025"/>
    </row>
    <row r="19026" spans="1:14" x14ac:dyDescent="0.3">
      <c r="A19026" s="86">
        <f t="shared" si="297"/>
        <v>19018</v>
      </c>
      <c r="B19026" s="17"/>
      <c r="C19026" s="17"/>
      <c r="D19026"/>
      <c r="E19026"/>
      <c r="F19026"/>
      <c r="G19026"/>
      <c r="H19026"/>
      <c r="I19026"/>
      <c r="J19026"/>
      <c r="K19026"/>
      <c r="L19026"/>
      <c r="M19026"/>
      <c r="N19026"/>
    </row>
    <row r="19027" spans="1:14" x14ac:dyDescent="0.3">
      <c r="A19027" s="86">
        <f t="shared" si="297"/>
        <v>19019</v>
      </c>
      <c r="B19027" s="17"/>
      <c r="C19027" s="17"/>
      <c r="D19027"/>
      <c r="E19027"/>
      <c r="F19027"/>
      <c r="G19027"/>
      <c r="H19027"/>
      <c r="I19027"/>
      <c r="J19027"/>
      <c r="K19027"/>
      <c r="L19027"/>
      <c r="M19027"/>
      <c r="N19027"/>
    </row>
    <row r="19028" spans="1:14" x14ac:dyDescent="0.3">
      <c r="A19028" s="86">
        <f t="shared" si="297"/>
        <v>19020</v>
      </c>
      <c r="B19028" s="17"/>
      <c r="C19028" s="17"/>
      <c r="D19028"/>
      <c r="E19028"/>
      <c r="F19028"/>
      <c r="G19028"/>
      <c r="H19028"/>
      <c r="I19028"/>
      <c r="J19028"/>
      <c r="K19028"/>
      <c r="L19028"/>
      <c r="M19028"/>
      <c r="N19028"/>
    </row>
    <row r="19029" spans="1:14" x14ac:dyDescent="0.3">
      <c r="A19029" s="86">
        <f t="shared" si="297"/>
        <v>19021</v>
      </c>
      <c r="B19029" s="17"/>
      <c r="C19029" s="17"/>
      <c r="D19029"/>
      <c r="E19029"/>
      <c r="F19029"/>
      <c r="G19029"/>
      <c r="H19029"/>
      <c r="I19029"/>
      <c r="J19029"/>
      <c r="K19029"/>
      <c r="L19029"/>
      <c r="M19029"/>
      <c r="N19029"/>
    </row>
    <row r="19030" spans="1:14" x14ac:dyDescent="0.3">
      <c r="A19030" s="86">
        <f t="shared" si="297"/>
        <v>19022</v>
      </c>
      <c r="B19030" s="17"/>
      <c r="C19030" s="17"/>
      <c r="D19030"/>
      <c r="E19030"/>
      <c r="F19030"/>
      <c r="G19030"/>
      <c r="H19030"/>
      <c r="I19030"/>
      <c r="J19030"/>
      <c r="K19030"/>
      <c r="L19030"/>
      <c r="M19030"/>
      <c r="N19030"/>
    </row>
    <row r="19031" spans="1:14" x14ac:dyDescent="0.3">
      <c r="A19031" s="86">
        <f t="shared" si="297"/>
        <v>19023</v>
      </c>
      <c r="B19031" s="17"/>
      <c r="C19031" s="17"/>
      <c r="D19031"/>
      <c r="E19031"/>
      <c r="F19031"/>
      <c r="G19031"/>
      <c r="H19031"/>
      <c r="I19031"/>
      <c r="J19031"/>
      <c r="K19031"/>
      <c r="L19031"/>
      <c r="M19031"/>
      <c r="N19031"/>
    </row>
    <row r="19032" spans="1:14" x14ac:dyDescent="0.3">
      <c r="A19032" s="86">
        <f t="shared" si="297"/>
        <v>19024</v>
      </c>
      <c r="B19032" s="17"/>
      <c r="C19032" s="17"/>
      <c r="D19032"/>
      <c r="E19032"/>
      <c r="F19032"/>
      <c r="G19032"/>
      <c r="H19032"/>
      <c r="I19032"/>
      <c r="J19032"/>
      <c r="K19032"/>
      <c r="L19032"/>
      <c r="M19032"/>
      <c r="N19032"/>
    </row>
    <row r="19033" spans="1:14" x14ac:dyDescent="0.3">
      <c r="A19033" s="86">
        <f t="shared" si="297"/>
        <v>19025</v>
      </c>
      <c r="B19033" s="17"/>
      <c r="C19033" s="17"/>
      <c r="D19033"/>
      <c r="E19033"/>
      <c r="F19033"/>
      <c r="G19033"/>
      <c r="H19033"/>
      <c r="I19033"/>
      <c r="J19033"/>
      <c r="K19033"/>
      <c r="L19033"/>
      <c r="M19033"/>
      <c r="N19033"/>
    </row>
    <row r="19034" spans="1:14" x14ac:dyDescent="0.3">
      <c r="A19034" s="86">
        <f t="shared" si="297"/>
        <v>19026</v>
      </c>
      <c r="B19034" s="17"/>
      <c r="C19034" s="17"/>
      <c r="D19034"/>
      <c r="E19034"/>
      <c r="F19034"/>
      <c r="G19034"/>
      <c r="H19034"/>
      <c r="I19034"/>
      <c r="J19034"/>
      <c r="K19034"/>
      <c r="L19034"/>
      <c r="M19034"/>
      <c r="N19034"/>
    </row>
    <row r="19035" spans="1:14" x14ac:dyDescent="0.3">
      <c r="A19035" s="86">
        <f t="shared" si="297"/>
        <v>19027</v>
      </c>
      <c r="B19035" s="17"/>
      <c r="C19035" s="17"/>
      <c r="D19035"/>
      <c r="E19035"/>
      <c r="F19035"/>
      <c r="G19035"/>
      <c r="H19035"/>
      <c r="I19035"/>
      <c r="J19035"/>
      <c r="K19035"/>
      <c r="L19035"/>
      <c r="M19035"/>
      <c r="N19035"/>
    </row>
    <row r="19036" spans="1:14" x14ac:dyDescent="0.3">
      <c r="A19036" s="86">
        <f t="shared" si="297"/>
        <v>19028</v>
      </c>
      <c r="B19036" s="17"/>
      <c r="C19036" s="17"/>
      <c r="D19036"/>
      <c r="E19036"/>
      <c r="F19036"/>
      <c r="G19036"/>
      <c r="H19036"/>
      <c r="I19036"/>
      <c r="J19036"/>
      <c r="K19036"/>
      <c r="L19036"/>
      <c r="M19036"/>
      <c r="N19036"/>
    </row>
    <row r="19037" spans="1:14" x14ac:dyDescent="0.3">
      <c r="A19037" s="86">
        <f t="shared" si="297"/>
        <v>19029</v>
      </c>
      <c r="B19037" s="17"/>
      <c r="C19037" s="17"/>
      <c r="D19037"/>
      <c r="E19037"/>
      <c r="F19037"/>
      <c r="G19037"/>
      <c r="H19037"/>
      <c r="I19037"/>
      <c r="J19037"/>
      <c r="K19037"/>
      <c r="L19037"/>
      <c r="M19037"/>
      <c r="N19037"/>
    </row>
    <row r="19038" spans="1:14" x14ac:dyDescent="0.3">
      <c r="A19038" s="86">
        <f t="shared" si="297"/>
        <v>19030</v>
      </c>
      <c r="B19038" s="17"/>
      <c r="C19038" s="17"/>
      <c r="D19038"/>
      <c r="E19038"/>
      <c r="F19038"/>
      <c r="G19038"/>
      <c r="H19038"/>
      <c r="I19038"/>
      <c r="J19038"/>
      <c r="K19038"/>
      <c r="L19038"/>
      <c r="M19038"/>
      <c r="N19038"/>
    </row>
    <row r="19039" spans="1:14" x14ac:dyDescent="0.3">
      <c r="A19039" s="86">
        <f t="shared" si="297"/>
        <v>19031</v>
      </c>
      <c r="B19039" s="17"/>
      <c r="C19039" s="17"/>
      <c r="D19039"/>
      <c r="E19039"/>
      <c r="F19039"/>
      <c r="G19039"/>
      <c r="H19039"/>
      <c r="I19039"/>
      <c r="J19039"/>
      <c r="K19039"/>
      <c r="L19039"/>
      <c r="M19039"/>
      <c r="N19039"/>
    </row>
    <row r="19040" spans="1:14" x14ac:dyDescent="0.3">
      <c r="A19040" s="86">
        <f t="shared" si="297"/>
        <v>19032</v>
      </c>
      <c r="B19040" s="17"/>
      <c r="C19040" s="17"/>
      <c r="D19040"/>
      <c r="E19040"/>
      <c r="F19040"/>
      <c r="G19040"/>
      <c r="H19040"/>
      <c r="I19040"/>
      <c r="J19040"/>
      <c r="K19040"/>
      <c r="L19040"/>
      <c r="M19040"/>
      <c r="N19040"/>
    </row>
    <row r="19041" spans="1:14" x14ac:dyDescent="0.3">
      <c r="A19041" s="86">
        <f t="shared" si="297"/>
        <v>19033</v>
      </c>
      <c r="B19041" s="17"/>
      <c r="C19041" s="17"/>
      <c r="D19041"/>
      <c r="E19041"/>
      <c r="F19041"/>
      <c r="G19041"/>
      <c r="H19041"/>
      <c r="I19041"/>
      <c r="J19041"/>
      <c r="K19041"/>
      <c r="L19041"/>
      <c r="M19041"/>
      <c r="N19041"/>
    </row>
    <row r="19042" spans="1:14" x14ac:dyDescent="0.3">
      <c r="A19042" s="86">
        <f t="shared" si="297"/>
        <v>19034</v>
      </c>
      <c r="B19042" s="17"/>
      <c r="C19042" s="17"/>
      <c r="D19042"/>
      <c r="E19042"/>
      <c r="F19042"/>
      <c r="G19042"/>
      <c r="H19042"/>
      <c r="I19042"/>
      <c r="J19042"/>
      <c r="K19042"/>
      <c r="L19042"/>
      <c r="M19042"/>
      <c r="N19042"/>
    </row>
    <row r="19043" spans="1:14" x14ac:dyDescent="0.3">
      <c r="A19043" s="86">
        <f t="shared" si="297"/>
        <v>19035</v>
      </c>
      <c r="B19043" s="17"/>
      <c r="C19043" s="17"/>
      <c r="D19043"/>
      <c r="E19043"/>
      <c r="F19043"/>
      <c r="G19043"/>
      <c r="H19043"/>
      <c r="I19043"/>
      <c r="J19043"/>
      <c r="K19043"/>
      <c r="L19043"/>
      <c r="M19043"/>
      <c r="N19043"/>
    </row>
    <row r="19044" spans="1:14" x14ac:dyDescent="0.3">
      <c r="A19044" s="86">
        <f t="shared" si="297"/>
        <v>19036</v>
      </c>
      <c r="B19044" s="17"/>
      <c r="C19044" s="17"/>
      <c r="D19044"/>
      <c r="E19044"/>
      <c r="F19044"/>
      <c r="G19044"/>
      <c r="H19044"/>
      <c r="I19044"/>
      <c r="J19044"/>
      <c r="K19044"/>
      <c r="L19044"/>
      <c r="M19044"/>
      <c r="N19044"/>
    </row>
    <row r="19045" spans="1:14" x14ac:dyDescent="0.3">
      <c r="A19045" s="86">
        <f t="shared" si="297"/>
        <v>19037</v>
      </c>
      <c r="B19045" s="17"/>
      <c r="C19045" s="17"/>
      <c r="D19045"/>
      <c r="E19045"/>
      <c r="F19045"/>
      <c r="G19045"/>
      <c r="H19045"/>
      <c r="I19045"/>
      <c r="J19045"/>
      <c r="K19045"/>
      <c r="L19045"/>
      <c r="M19045"/>
      <c r="N19045"/>
    </row>
    <row r="19046" spans="1:14" x14ac:dyDescent="0.3">
      <c r="A19046" s="86">
        <f t="shared" si="297"/>
        <v>19038</v>
      </c>
      <c r="B19046" s="17"/>
      <c r="C19046" s="17"/>
      <c r="D19046"/>
      <c r="E19046"/>
      <c r="F19046"/>
      <c r="G19046"/>
      <c r="H19046"/>
      <c r="I19046"/>
      <c r="J19046"/>
      <c r="K19046"/>
      <c r="L19046"/>
      <c r="M19046"/>
      <c r="N19046"/>
    </row>
    <row r="19047" spans="1:14" x14ac:dyDescent="0.3">
      <c r="A19047" s="86">
        <f t="shared" si="297"/>
        <v>19039</v>
      </c>
      <c r="B19047" s="17"/>
      <c r="C19047" s="17"/>
      <c r="D19047"/>
      <c r="E19047"/>
      <c r="F19047"/>
      <c r="G19047"/>
      <c r="H19047"/>
      <c r="I19047"/>
      <c r="J19047"/>
      <c r="K19047"/>
      <c r="L19047"/>
      <c r="M19047"/>
      <c r="N19047"/>
    </row>
    <row r="19048" spans="1:14" x14ac:dyDescent="0.3">
      <c r="A19048" s="86">
        <f t="shared" si="297"/>
        <v>19040</v>
      </c>
      <c r="B19048" s="17"/>
      <c r="C19048" s="17"/>
      <c r="D19048"/>
      <c r="E19048"/>
      <c r="F19048"/>
      <c r="G19048"/>
      <c r="H19048"/>
      <c r="I19048"/>
      <c r="J19048"/>
      <c r="K19048"/>
      <c r="L19048"/>
      <c r="M19048"/>
      <c r="N19048"/>
    </row>
    <row r="19049" spans="1:14" x14ac:dyDescent="0.3">
      <c r="A19049" s="86">
        <f t="shared" si="297"/>
        <v>19041</v>
      </c>
      <c r="B19049" s="17"/>
      <c r="C19049" s="17"/>
      <c r="D19049"/>
      <c r="E19049"/>
      <c r="F19049"/>
      <c r="G19049"/>
      <c r="H19049"/>
      <c r="I19049"/>
      <c r="J19049"/>
      <c r="K19049"/>
      <c r="L19049"/>
      <c r="M19049"/>
      <c r="N19049"/>
    </row>
    <row r="19050" spans="1:14" x14ac:dyDescent="0.3">
      <c r="A19050" s="86">
        <f t="shared" si="297"/>
        <v>19042</v>
      </c>
      <c r="B19050" s="17"/>
      <c r="C19050" s="17"/>
      <c r="D19050"/>
      <c r="E19050"/>
      <c r="F19050"/>
      <c r="G19050"/>
      <c r="H19050"/>
      <c r="I19050"/>
      <c r="J19050"/>
      <c r="K19050"/>
      <c r="L19050"/>
      <c r="M19050"/>
      <c r="N19050"/>
    </row>
    <row r="19051" spans="1:14" x14ac:dyDescent="0.3">
      <c r="A19051" s="86">
        <f t="shared" si="297"/>
        <v>19043</v>
      </c>
      <c r="B19051" s="17"/>
      <c r="C19051" s="17"/>
      <c r="D19051"/>
      <c r="E19051"/>
      <c r="F19051"/>
      <c r="G19051"/>
      <c r="H19051"/>
      <c r="I19051"/>
      <c r="J19051"/>
      <c r="K19051"/>
      <c r="L19051"/>
      <c r="M19051"/>
      <c r="N19051"/>
    </row>
    <row r="19052" spans="1:14" x14ac:dyDescent="0.3">
      <c r="A19052" s="86">
        <f t="shared" si="297"/>
        <v>19044</v>
      </c>
      <c r="B19052" s="17"/>
      <c r="C19052" s="17"/>
      <c r="D19052"/>
      <c r="E19052"/>
      <c r="F19052"/>
      <c r="G19052"/>
      <c r="H19052"/>
      <c r="I19052"/>
      <c r="J19052"/>
      <c r="K19052"/>
      <c r="L19052"/>
      <c r="M19052"/>
      <c r="N19052"/>
    </row>
    <row r="19053" spans="1:14" x14ac:dyDescent="0.3">
      <c r="A19053" s="86">
        <f t="shared" si="297"/>
        <v>19045</v>
      </c>
      <c r="B19053" s="17"/>
      <c r="C19053" s="17"/>
      <c r="D19053"/>
      <c r="E19053"/>
      <c r="F19053"/>
      <c r="G19053"/>
      <c r="H19053"/>
      <c r="I19053"/>
      <c r="J19053"/>
      <c r="K19053"/>
      <c r="L19053"/>
      <c r="M19053"/>
      <c r="N19053"/>
    </row>
    <row r="19054" spans="1:14" x14ac:dyDescent="0.3">
      <c r="A19054" s="86">
        <f t="shared" si="297"/>
        <v>19046</v>
      </c>
      <c r="B19054" s="17"/>
      <c r="C19054" s="17"/>
      <c r="D19054"/>
      <c r="E19054"/>
      <c r="F19054"/>
      <c r="G19054"/>
      <c r="H19054"/>
      <c r="I19054"/>
      <c r="J19054"/>
      <c r="K19054"/>
      <c r="L19054"/>
      <c r="M19054"/>
      <c r="N19054"/>
    </row>
    <row r="19055" spans="1:14" x14ac:dyDescent="0.3">
      <c r="A19055" s="86">
        <f t="shared" si="297"/>
        <v>19047</v>
      </c>
      <c r="B19055" s="17"/>
      <c r="C19055" s="17"/>
      <c r="D19055"/>
      <c r="E19055"/>
      <c r="F19055"/>
      <c r="G19055"/>
      <c r="H19055"/>
      <c r="I19055"/>
      <c r="J19055"/>
      <c r="K19055"/>
      <c r="L19055"/>
      <c r="M19055"/>
      <c r="N19055"/>
    </row>
    <row r="19056" spans="1:14" x14ac:dyDescent="0.3">
      <c r="A19056" s="86">
        <f t="shared" si="297"/>
        <v>19048</v>
      </c>
      <c r="B19056" s="17"/>
      <c r="C19056" s="17"/>
      <c r="D19056"/>
      <c r="E19056"/>
      <c r="F19056"/>
      <c r="G19056"/>
      <c r="H19056"/>
      <c r="I19056"/>
      <c r="J19056"/>
      <c r="K19056"/>
      <c r="L19056"/>
      <c r="M19056"/>
      <c r="N19056"/>
    </row>
    <row r="19057" spans="1:14" x14ac:dyDescent="0.3">
      <c r="A19057" s="86">
        <f t="shared" si="297"/>
        <v>19049</v>
      </c>
      <c r="B19057" s="17"/>
      <c r="C19057" s="17"/>
      <c r="D19057"/>
      <c r="E19057"/>
      <c r="F19057"/>
      <c r="G19057"/>
      <c r="H19057"/>
      <c r="I19057"/>
      <c r="J19057"/>
      <c r="K19057"/>
      <c r="L19057"/>
      <c r="M19057"/>
      <c r="N19057"/>
    </row>
    <row r="19058" spans="1:14" x14ac:dyDescent="0.3">
      <c r="A19058" s="86">
        <f t="shared" si="297"/>
        <v>19050</v>
      </c>
      <c r="B19058" s="17"/>
      <c r="C19058" s="17"/>
      <c r="D19058"/>
      <c r="E19058"/>
      <c r="F19058"/>
      <c r="G19058"/>
      <c r="H19058"/>
      <c r="I19058"/>
      <c r="J19058"/>
      <c r="K19058"/>
      <c r="L19058"/>
      <c r="M19058"/>
      <c r="N19058"/>
    </row>
    <row r="19059" spans="1:14" x14ac:dyDescent="0.3">
      <c r="A19059" s="86">
        <f t="shared" si="297"/>
        <v>19051</v>
      </c>
      <c r="B19059" s="17"/>
      <c r="C19059" s="17"/>
      <c r="D19059"/>
      <c r="E19059"/>
      <c r="F19059"/>
      <c r="G19059"/>
      <c r="H19059"/>
      <c r="I19059"/>
      <c r="J19059"/>
      <c r="K19059"/>
      <c r="L19059"/>
      <c r="M19059"/>
      <c r="N19059"/>
    </row>
    <row r="19060" spans="1:14" x14ac:dyDescent="0.3">
      <c r="A19060" s="86">
        <f t="shared" si="297"/>
        <v>19052</v>
      </c>
      <c r="B19060" s="17"/>
      <c r="C19060" s="17"/>
      <c r="D19060"/>
      <c r="E19060"/>
      <c r="F19060"/>
      <c r="G19060"/>
      <c r="H19060"/>
      <c r="I19060"/>
      <c r="J19060"/>
      <c r="K19060"/>
      <c r="L19060"/>
      <c r="M19060"/>
      <c r="N19060"/>
    </row>
    <row r="19061" spans="1:14" x14ac:dyDescent="0.3">
      <c r="A19061" s="86">
        <f t="shared" si="297"/>
        <v>19053</v>
      </c>
      <c r="B19061" s="17"/>
      <c r="C19061" s="17"/>
      <c r="D19061"/>
      <c r="E19061"/>
      <c r="F19061"/>
      <c r="G19061"/>
      <c r="H19061"/>
      <c r="I19061"/>
      <c r="J19061"/>
      <c r="K19061"/>
      <c r="L19061"/>
      <c r="M19061"/>
      <c r="N19061"/>
    </row>
    <row r="19062" spans="1:14" x14ac:dyDescent="0.3">
      <c r="A19062" s="86">
        <f t="shared" si="297"/>
        <v>19054</v>
      </c>
      <c r="B19062" s="17"/>
      <c r="C19062" s="17"/>
      <c r="D19062"/>
      <c r="E19062"/>
      <c r="F19062"/>
      <c r="G19062"/>
      <c r="H19062"/>
      <c r="I19062"/>
      <c r="J19062"/>
      <c r="K19062"/>
      <c r="L19062"/>
      <c r="M19062"/>
      <c r="N19062"/>
    </row>
    <row r="19063" spans="1:14" x14ac:dyDescent="0.3">
      <c r="A19063" s="86">
        <f t="shared" si="297"/>
        <v>19055</v>
      </c>
      <c r="B19063" s="17"/>
      <c r="C19063" s="17"/>
      <c r="D19063"/>
      <c r="E19063"/>
      <c r="F19063"/>
      <c r="G19063"/>
      <c r="H19063"/>
      <c r="I19063"/>
      <c r="J19063"/>
      <c r="K19063"/>
      <c r="L19063"/>
      <c r="M19063"/>
      <c r="N19063"/>
    </row>
    <row r="19064" spans="1:14" x14ac:dyDescent="0.3">
      <c r="A19064" s="86">
        <f t="shared" si="297"/>
        <v>19056</v>
      </c>
      <c r="B19064" s="17"/>
      <c r="C19064" s="17"/>
      <c r="D19064"/>
      <c r="E19064"/>
      <c r="F19064"/>
      <c r="G19064"/>
      <c r="H19064"/>
      <c r="I19064"/>
      <c r="J19064"/>
      <c r="K19064"/>
      <c r="L19064"/>
      <c r="M19064"/>
      <c r="N19064"/>
    </row>
    <row r="19065" spans="1:14" x14ac:dyDescent="0.3">
      <c r="A19065" s="86">
        <f t="shared" si="297"/>
        <v>19057</v>
      </c>
      <c r="B19065" s="17"/>
      <c r="C19065" s="17"/>
      <c r="D19065"/>
      <c r="E19065"/>
      <c r="F19065"/>
      <c r="G19065"/>
      <c r="H19065"/>
      <c r="I19065"/>
      <c r="J19065"/>
      <c r="K19065"/>
      <c r="L19065"/>
      <c r="M19065"/>
      <c r="N19065"/>
    </row>
    <row r="19066" spans="1:14" x14ac:dyDescent="0.3">
      <c r="A19066" s="86">
        <f t="shared" si="297"/>
        <v>19058</v>
      </c>
      <c r="B19066" s="17"/>
      <c r="C19066" s="17"/>
      <c r="D19066"/>
      <c r="E19066"/>
      <c r="F19066"/>
      <c r="G19066"/>
      <c r="H19066"/>
      <c r="I19066"/>
      <c r="J19066"/>
      <c r="K19066"/>
      <c r="L19066"/>
      <c r="M19066"/>
      <c r="N19066"/>
    </row>
    <row r="19067" spans="1:14" x14ac:dyDescent="0.3">
      <c r="A19067" s="86">
        <f t="shared" si="297"/>
        <v>19059</v>
      </c>
      <c r="B19067" s="17"/>
      <c r="C19067" s="17"/>
      <c r="D19067"/>
      <c r="E19067"/>
      <c r="F19067"/>
      <c r="G19067"/>
      <c r="H19067"/>
      <c r="I19067"/>
      <c r="J19067"/>
      <c r="K19067"/>
      <c r="L19067"/>
      <c r="M19067"/>
      <c r="N19067"/>
    </row>
    <row r="19068" spans="1:14" x14ac:dyDescent="0.3">
      <c r="A19068" s="86">
        <f t="shared" si="297"/>
        <v>19060</v>
      </c>
      <c r="B19068" s="17"/>
      <c r="C19068" s="17"/>
      <c r="D19068"/>
      <c r="E19068"/>
      <c r="F19068"/>
      <c r="G19068"/>
      <c r="H19068"/>
      <c r="I19068"/>
      <c r="J19068"/>
      <c r="K19068"/>
      <c r="L19068"/>
      <c r="M19068"/>
      <c r="N19068"/>
    </row>
    <row r="19069" spans="1:14" x14ac:dyDescent="0.3">
      <c r="A19069" s="86">
        <f t="shared" si="297"/>
        <v>19061</v>
      </c>
      <c r="B19069" s="17"/>
      <c r="C19069" s="17"/>
      <c r="D19069"/>
      <c r="E19069"/>
      <c r="F19069"/>
      <c r="G19069"/>
      <c r="H19069"/>
      <c r="I19069"/>
      <c r="J19069"/>
      <c r="K19069"/>
      <c r="L19069"/>
      <c r="M19069"/>
      <c r="N19069"/>
    </row>
    <row r="19070" spans="1:14" x14ac:dyDescent="0.3">
      <c r="A19070" s="86">
        <f t="shared" si="297"/>
        <v>19062</v>
      </c>
      <c r="B19070" s="17"/>
      <c r="C19070" s="17"/>
      <c r="D19070"/>
      <c r="E19070"/>
      <c r="F19070"/>
      <c r="G19070"/>
      <c r="H19070"/>
      <c r="I19070"/>
      <c r="J19070"/>
      <c r="K19070"/>
      <c r="L19070"/>
      <c r="M19070"/>
      <c r="N19070"/>
    </row>
    <row r="19071" spans="1:14" x14ac:dyDescent="0.3">
      <c r="A19071" s="86">
        <f t="shared" si="297"/>
        <v>19063</v>
      </c>
      <c r="B19071" s="17"/>
      <c r="C19071" s="17"/>
      <c r="D19071"/>
      <c r="E19071"/>
      <c r="F19071"/>
      <c r="G19071"/>
      <c r="H19071"/>
      <c r="I19071"/>
      <c r="J19071"/>
      <c r="K19071"/>
      <c r="L19071"/>
      <c r="M19071"/>
      <c r="N19071"/>
    </row>
    <row r="19072" spans="1:14" x14ac:dyDescent="0.3">
      <c r="A19072" s="86">
        <f t="shared" si="297"/>
        <v>19064</v>
      </c>
      <c r="B19072" s="17"/>
      <c r="C19072" s="17"/>
      <c r="D19072"/>
      <c r="E19072"/>
      <c r="F19072"/>
      <c r="G19072"/>
      <c r="H19072"/>
      <c r="I19072"/>
      <c r="J19072"/>
      <c r="K19072"/>
      <c r="L19072"/>
      <c r="M19072"/>
      <c r="N19072"/>
    </row>
    <row r="19073" spans="1:14" x14ac:dyDescent="0.3">
      <c r="A19073" s="86">
        <f t="shared" si="297"/>
        <v>19065</v>
      </c>
      <c r="B19073" s="17"/>
      <c r="C19073" s="17"/>
      <c r="D19073"/>
      <c r="E19073"/>
      <c r="F19073"/>
      <c r="G19073"/>
      <c r="H19073"/>
      <c r="I19073"/>
      <c r="J19073"/>
      <c r="K19073"/>
      <c r="L19073"/>
      <c r="M19073"/>
      <c r="N19073"/>
    </row>
    <row r="19074" spans="1:14" x14ac:dyDescent="0.3">
      <c r="A19074" s="86">
        <f t="shared" si="297"/>
        <v>19066</v>
      </c>
      <c r="B19074" s="17"/>
      <c r="C19074" s="17"/>
      <c r="D19074"/>
      <c r="E19074"/>
      <c r="F19074"/>
      <c r="G19074"/>
      <c r="H19074"/>
      <c r="I19074"/>
      <c r="J19074"/>
      <c r="K19074"/>
      <c r="L19074"/>
      <c r="M19074"/>
      <c r="N19074"/>
    </row>
    <row r="19075" spans="1:14" x14ac:dyDescent="0.3">
      <c r="A19075" s="86">
        <f t="shared" si="297"/>
        <v>19067</v>
      </c>
      <c r="B19075" s="17"/>
      <c r="C19075" s="17"/>
      <c r="D19075"/>
      <c r="E19075"/>
      <c r="F19075"/>
      <c r="G19075"/>
      <c r="H19075"/>
      <c r="I19075"/>
      <c r="J19075"/>
      <c r="K19075"/>
      <c r="L19075"/>
      <c r="M19075"/>
      <c r="N19075"/>
    </row>
    <row r="19076" spans="1:14" x14ac:dyDescent="0.3">
      <c r="A19076" s="86">
        <f t="shared" si="297"/>
        <v>19068</v>
      </c>
      <c r="B19076" s="17"/>
      <c r="C19076" s="17"/>
      <c r="D19076"/>
      <c r="E19076"/>
      <c r="F19076"/>
      <c r="G19076"/>
      <c r="H19076"/>
      <c r="I19076"/>
      <c r="J19076"/>
      <c r="K19076"/>
      <c r="L19076"/>
      <c r="M19076"/>
      <c r="N19076"/>
    </row>
    <row r="19077" spans="1:14" x14ac:dyDescent="0.3">
      <c r="A19077" s="86">
        <f t="shared" si="297"/>
        <v>19069</v>
      </c>
      <c r="B19077" s="17"/>
      <c r="C19077" s="17"/>
      <c r="D19077"/>
      <c r="E19077"/>
      <c r="F19077"/>
      <c r="G19077"/>
      <c r="H19077"/>
      <c r="I19077"/>
      <c r="J19077"/>
      <c r="K19077"/>
      <c r="L19077"/>
      <c r="M19077"/>
      <c r="N19077"/>
    </row>
    <row r="19078" spans="1:14" x14ac:dyDescent="0.3">
      <c r="A19078" s="86">
        <f t="shared" si="297"/>
        <v>19070</v>
      </c>
      <c r="B19078" s="17"/>
      <c r="C19078" s="17"/>
      <c r="D19078"/>
      <c r="E19078"/>
      <c r="F19078"/>
      <c r="G19078"/>
      <c r="H19078"/>
      <c r="I19078"/>
      <c r="J19078"/>
      <c r="K19078"/>
      <c r="L19078"/>
      <c r="M19078"/>
      <c r="N19078"/>
    </row>
    <row r="19079" spans="1:14" x14ac:dyDescent="0.3">
      <c r="A19079" s="86">
        <f t="shared" si="297"/>
        <v>19071</v>
      </c>
      <c r="B19079" s="17"/>
      <c r="C19079" s="17"/>
      <c r="D19079"/>
      <c r="E19079"/>
      <c r="F19079"/>
      <c r="G19079"/>
      <c r="H19079"/>
      <c r="I19079"/>
      <c r="J19079"/>
      <c r="K19079"/>
      <c r="L19079"/>
      <c r="M19079"/>
      <c r="N19079"/>
    </row>
    <row r="19080" spans="1:14" x14ac:dyDescent="0.3">
      <c r="A19080" s="86">
        <f t="shared" si="297"/>
        <v>19072</v>
      </c>
      <c r="B19080" s="17"/>
      <c r="C19080" s="17"/>
      <c r="D19080"/>
      <c r="E19080"/>
      <c r="F19080"/>
      <c r="G19080"/>
      <c r="H19080"/>
      <c r="I19080"/>
      <c r="J19080"/>
      <c r="K19080"/>
      <c r="L19080"/>
      <c r="M19080"/>
      <c r="N19080"/>
    </row>
    <row r="19081" spans="1:14" x14ac:dyDescent="0.3">
      <c r="A19081" s="86">
        <f t="shared" si="297"/>
        <v>19073</v>
      </c>
      <c r="B19081" s="17"/>
      <c r="C19081" s="17"/>
      <c r="D19081"/>
      <c r="E19081"/>
      <c r="F19081"/>
      <c r="G19081"/>
      <c r="H19081"/>
      <c r="I19081"/>
      <c r="J19081"/>
      <c r="K19081"/>
      <c r="L19081"/>
      <c r="M19081"/>
      <c r="N19081"/>
    </row>
    <row r="19082" spans="1:14" x14ac:dyDescent="0.3">
      <c r="A19082" s="86">
        <f t="shared" si="297"/>
        <v>19074</v>
      </c>
      <c r="B19082" s="17"/>
      <c r="C19082" s="17"/>
      <c r="D19082"/>
      <c r="E19082"/>
      <c r="F19082"/>
      <c r="G19082"/>
      <c r="H19082"/>
      <c r="I19082"/>
      <c r="J19082"/>
      <c r="K19082"/>
      <c r="L19082"/>
      <c r="M19082"/>
      <c r="N19082"/>
    </row>
    <row r="19083" spans="1:14" x14ac:dyDescent="0.3">
      <c r="A19083" s="86">
        <f t="shared" ref="A19083:A19146" si="298">A19082+1</f>
        <v>19075</v>
      </c>
      <c r="B19083" s="17"/>
      <c r="C19083" s="17"/>
      <c r="D19083"/>
      <c r="E19083"/>
      <c r="F19083"/>
      <c r="G19083"/>
      <c r="H19083"/>
      <c r="I19083"/>
      <c r="J19083"/>
      <c r="K19083"/>
      <c r="L19083"/>
      <c r="M19083"/>
      <c r="N19083"/>
    </row>
    <row r="19084" spans="1:14" x14ac:dyDescent="0.3">
      <c r="A19084" s="86">
        <f t="shared" si="298"/>
        <v>19076</v>
      </c>
      <c r="B19084" s="17"/>
      <c r="C19084" s="17"/>
      <c r="D19084"/>
      <c r="E19084"/>
      <c r="F19084"/>
      <c r="G19084"/>
      <c r="H19084"/>
      <c r="I19084"/>
      <c r="J19084"/>
      <c r="K19084"/>
      <c r="L19084"/>
      <c r="M19084"/>
      <c r="N19084"/>
    </row>
    <row r="19085" spans="1:14" x14ac:dyDescent="0.3">
      <c r="A19085" s="86">
        <f t="shared" si="298"/>
        <v>19077</v>
      </c>
      <c r="B19085" s="17"/>
      <c r="C19085" s="17"/>
      <c r="D19085"/>
      <c r="E19085"/>
      <c r="F19085"/>
      <c r="G19085"/>
      <c r="H19085"/>
      <c r="I19085"/>
      <c r="J19085"/>
      <c r="K19085"/>
      <c r="L19085"/>
      <c r="M19085"/>
      <c r="N19085"/>
    </row>
    <row r="19086" spans="1:14" x14ac:dyDescent="0.3">
      <c r="A19086" s="86">
        <f t="shared" si="298"/>
        <v>19078</v>
      </c>
      <c r="B19086" s="17"/>
      <c r="C19086" s="17"/>
      <c r="D19086"/>
      <c r="E19086"/>
      <c r="F19086"/>
      <c r="G19086"/>
      <c r="H19086"/>
      <c r="I19086"/>
      <c r="J19086"/>
      <c r="K19086"/>
      <c r="L19086"/>
      <c r="M19086"/>
      <c r="N19086"/>
    </row>
    <row r="19087" spans="1:14" x14ac:dyDescent="0.3">
      <c r="A19087" s="86">
        <f t="shared" si="298"/>
        <v>19079</v>
      </c>
      <c r="B19087" s="17"/>
      <c r="C19087" s="17"/>
      <c r="D19087"/>
      <c r="E19087"/>
      <c r="F19087"/>
      <c r="G19087"/>
      <c r="H19087"/>
      <c r="I19087"/>
      <c r="J19087"/>
      <c r="K19087"/>
      <c r="L19087"/>
      <c r="M19087"/>
      <c r="N19087"/>
    </row>
    <row r="19088" spans="1:14" x14ac:dyDescent="0.3">
      <c r="A19088" s="86">
        <f t="shared" si="298"/>
        <v>19080</v>
      </c>
      <c r="B19088" s="17"/>
      <c r="C19088" s="17"/>
      <c r="D19088"/>
      <c r="E19088"/>
      <c r="F19088"/>
      <c r="G19088"/>
      <c r="H19088"/>
      <c r="I19088"/>
      <c r="J19088"/>
      <c r="K19088"/>
      <c r="L19088"/>
      <c r="M19088"/>
      <c r="N19088"/>
    </row>
    <row r="19089" spans="1:14" x14ac:dyDescent="0.3">
      <c r="A19089" s="86">
        <f t="shared" si="298"/>
        <v>19081</v>
      </c>
      <c r="B19089" s="17"/>
      <c r="C19089" s="17"/>
      <c r="D19089"/>
      <c r="E19089"/>
      <c r="F19089"/>
      <c r="G19089"/>
      <c r="H19089"/>
      <c r="I19089"/>
      <c r="J19089"/>
      <c r="K19089"/>
      <c r="L19089"/>
      <c r="M19089"/>
      <c r="N19089"/>
    </row>
    <row r="19090" spans="1:14" x14ac:dyDescent="0.3">
      <c r="A19090" s="86">
        <f t="shared" si="298"/>
        <v>19082</v>
      </c>
      <c r="B19090" s="17"/>
      <c r="C19090" s="17"/>
      <c r="D19090"/>
      <c r="E19090"/>
      <c r="F19090"/>
      <c r="G19090"/>
      <c r="H19090"/>
      <c r="I19090"/>
      <c r="J19090"/>
      <c r="K19090"/>
      <c r="L19090"/>
      <c r="M19090"/>
      <c r="N19090"/>
    </row>
    <row r="19091" spans="1:14" x14ac:dyDescent="0.3">
      <c r="A19091" s="86">
        <f t="shared" si="298"/>
        <v>19083</v>
      </c>
      <c r="B19091" s="17"/>
      <c r="C19091" s="17"/>
      <c r="D19091"/>
      <c r="E19091"/>
      <c r="F19091"/>
      <c r="G19091"/>
      <c r="H19091"/>
      <c r="I19091"/>
      <c r="J19091"/>
      <c r="K19091"/>
      <c r="L19091"/>
      <c r="M19091"/>
      <c r="N19091"/>
    </row>
    <row r="19092" spans="1:14" x14ac:dyDescent="0.3">
      <c r="A19092" s="86">
        <f t="shared" si="298"/>
        <v>19084</v>
      </c>
      <c r="B19092" s="17"/>
      <c r="C19092" s="17"/>
      <c r="D19092"/>
      <c r="E19092"/>
      <c r="F19092"/>
      <c r="G19092"/>
      <c r="H19092"/>
      <c r="I19092"/>
      <c r="J19092"/>
      <c r="K19092"/>
      <c r="L19092"/>
      <c r="M19092"/>
      <c r="N19092"/>
    </row>
    <row r="19093" spans="1:14" x14ac:dyDescent="0.3">
      <c r="A19093" s="86">
        <f t="shared" si="298"/>
        <v>19085</v>
      </c>
      <c r="B19093" s="17"/>
      <c r="C19093" s="17"/>
      <c r="D19093"/>
      <c r="E19093"/>
      <c r="F19093"/>
      <c r="G19093"/>
      <c r="H19093"/>
      <c r="I19093"/>
      <c r="J19093"/>
      <c r="K19093"/>
      <c r="L19093"/>
      <c r="M19093"/>
      <c r="N19093"/>
    </row>
    <row r="19094" spans="1:14" x14ac:dyDescent="0.3">
      <c r="A19094" s="86">
        <f t="shared" si="298"/>
        <v>19086</v>
      </c>
      <c r="B19094" s="17"/>
      <c r="C19094" s="17"/>
      <c r="D19094"/>
      <c r="E19094"/>
      <c r="F19094"/>
      <c r="G19094"/>
      <c r="H19094"/>
      <c r="I19094"/>
      <c r="J19094"/>
      <c r="K19094"/>
      <c r="L19094"/>
      <c r="M19094"/>
      <c r="N19094"/>
    </row>
    <row r="19095" spans="1:14" x14ac:dyDescent="0.3">
      <c r="A19095" s="86">
        <f t="shared" si="298"/>
        <v>19087</v>
      </c>
      <c r="B19095" s="17"/>
      <c r="C19095" s="17"/>
      <c r="D19095"/>
      <c r="E19095"/>
      <c r="F19095"/>
      <c r="G19095"/>
      <c r="H19095"/>
      <c r="I19095"/>
      <c r="J19095"/>
      <c r="K19095"/>
      <c r="L19095"/>
      <c r="M19095"/>
      <c r="N19095"/>
    </row>
    <row r="19096" spans="1:14" x14ac:dyDescent="0.3">
      <c r="A19096" s="86">
        <f t="shared" si="298"/>
        <v>19088</v>
      </c>
      <c r="B19096" s="17"/>
      <c r="C19096" s="17"/>
      <c r="D19096"/>
      <c r="E19096"/>
      <c r="F19096"/>
      <c r="G19096"/>
      <c r="H19096"/>
      <c r="I19096"/>
      <c r="J19096"/>
      <c r="K19096"/>
      <c r="L19096"/>
      <c r="M19096"/>
      <c r="N19096"/>
    </row>
    <row r="19097" spans="1:14" x14ac:dyDescent="0.3">
      <c r="A19097" s="86">
        <f t="shared" si="298"/>
        <v>19089</v>
      </c>
      <c r="B19097" s="17"/>
      <c r="C19097" s="17"/>
      <c r="D19097"/>
      <c r="E19097"/>
      <c r="F19097"/>
      <c r="G19097"/>
      <c r="H19097"/>
      <c r="I19097"/>
      <c r="J19097"/>
      <c r="K19097"/>
      <c r="L19097"/>
      <c r="M19097"/>
      <c r="N19097"/>
    </row>
    <row r="19098" spans="1:14" x14ac:dyDescent="0.3">
      <c r="A19098" s="86">
        <f t="shared" si="298"/>
        <v>19090</v>
      </c>
      <c r="B19098" s="17"/>
      <c r="C19098" s="17"/>
      <c r="D19098"/>
      <c r="E19098"/>
      <c r="F19098"/>
      <c r="G19098"/>
      <c r="H19098"/>
      <c r="I19098"/>
      <c r="J19098"/>
      <c r="K19098"/>
      <c r="L19098"/>
      <c r="M19098"/>
      <c r="N19098"/>
    </row>
    <row r="19099" spans="1:14" x14ac:dyDescent="0.3">
      <c r="A19099" s="86">
        <f t="shared" si="298"/>
        <v>19091</v>
      </c>
      <c r="B19099" s="17"/>
      <c r="C19099" s="17"/>
      <c r="D19099"/>
      <c r="E19099"/>
      <c r="F19099"/>
      <c r="G19099"/>
      <c r="H19099"/>
      <c r="I19099"/>
      <c r="J19099"/>
      <c r="K19099"/>
      <c r="L19099"/>
      <c r="M19099"/>
      <c r="N19099"/>
    </row>
    <row r="19100" spans="1:14" x14ac:dyDescent="0.3">
      <c r="A19100" s="86">
        <f t="shared" si="298"/>
        <v>19092</v>
      </c>
      <c r="B19100" s="17"/>
      <c r="C19100" s="17"/>
      <c r="D19100"/>
      <c r="E19100"/>
      <c r="F19100"/>
      <c r="G19100"/>
      <c r="H19100"/>
      <c r="I19100"/>
      <c r="J19100"/>
      <c r="K19100"/>
      <c r="L19100"/>
      <c r="M19100"/>
      <c r="N19100"/>
    </row>
    <row r="19101" spans="1:14" x14ac:dyDescent="0.3">
      <c r="A19101" s="86">
        <f t="shared" si="298"/>
        <v>19093</v>
      </c>
      <c r="B19101" s="17"/>
      <c r="C19101" s="17"/>
      <c r="D19101"/>
      <c r="E19101"/>
      <c r="F19101"/>
      <c r="G19101"/>
      <c r="H19101"/>
      <c r="I19101"/>
      <c r="J19101"/>
      <c r="K19101"/>
      <c r="L19101"/>
      <c r="M19101"/>
      <c r="N19101"/>
    </row>
    <row r="19102" spans="1:14" x14ac:dyDescent="0.3">
      <c r="A19102" s="86">
        <f t="shared" si="298"/>
        <v>19094</v>
      </c>
      <c r="B19102" s="17"/>
      <c r="C19102" s="17"/>
      <c r="D19102"/>
      <c r="E19102"/>
      <c r="F19102"/>
      <c r="G19102"/>
      <c r="H19102"/>
      <c r="I19102"/>
      <c r="J19102"/>
      <c r="K19102"/>
      <c r="L19102"/>
      <c r="M19102"/>
      <c r="N19102"/>
    </row>
    <row r="19103" spans="1:14" x14ac:dyDescent="0.3">
      <c r="A19103" s="86">
        <f t="shared" si="298"/>
        <v>19095</v>
      </c>
      <c r="B19103" s="17"/>
      <c r="C19103" s="17"/>
      <c r="D19103"/>
      <c r="E19103"/>
      <c r="F19103"/>
      <c r="G19103"/>
      <c r="H19103"/>
      <c r="I19103"/>
      <c r="J19103"/>
      <c r="K19103"/>
      <c r="L19103"/>
      <c r="M19103"/>
      <c r="N19103"/>
    </row>
    <row r="19104" spans="1:14" x14ac:dyDescent="0.3">
      <c r="A19104" s="86">
        <f t="shared" si="298"/>
        <v>19096</v>
      </c>
      <c r="B19104" s="17"/>
      <c r="C19104" s="17"/>
      <c r="D19104"/>
      <c r="E19104"/>
      <c r="F19104"/>
      <c r="G19104"/>
      <c r="H19104"/>
      <c r="I19104"/>
      <c r="J19104"/>
      <c r="K19104"/>
      <c r="L19104"/>
      <c r="M19104"/>
      <c r="N19104"/>
    </row>
    <row r="19105" spans="1:14" x14ac:dyDescent="0.3">
      <c r="A19105" s="86">
        <f t="shared" si="298"/>
        <v>19097</v>
      </c>
      <c r="B19105" s="17"/>
      <c r="C19105" s="17"/>
      <c r="D19105"/>
      <c r="E19105"/>
      <c r="F19105"/>
      <c r="G19105"/>
      <c r="H19105"/>
      <c r="I19105"/>
      <c r="J19105"/>
      <c r="K19105"/>
      <c r="L19105"/>
      <c r="M19105"/>
      <c r="N19105"/>
    </row>
    <row r="19106" spans="1:14" x14ac:dyDescent="0.3">
      <c r="A19106" s="86">
        <f t="shared" si="298"/>
        <v>19098</v>
      </c>
      <c r="B19106" s="17"/>
      <c r="C19106" s="17"/>
      <c r="D19106"/>
      <c r="E19106"/>
      <c r="F19106"/>
      <c r="G19106"/>
      <c r="H19106"/>
      <c r="I19106"/>
      <c r="J19106"/>
      <c r="K19106"/>
      <c r="L19106"/>
      <c r="M19106"/>
      <c r="N19106"/>
    </row>
    <row r="19107" spans="1:14" x14ac:dyDescent="0.3">
      <c r="A19107" s="86">
        <f t="shared" si="298"/>
        <v>19099</v>
      </c>
      <c r="B19107" s="17"/>
      <c r="C19107" s="17"/>
      <c r="D19107"/>
      <c r="E19107"/>
      <c r="F19107"/>
      <c r="G19107"/>
      <c r="H19107"/>
      <c r="I19107"/>
      <c r="J19107"/>
      <c r="K19107"/>
      <c r="L19107"/>
      <c r="M19107"/>
      <c r="N19107"/>
    </row>
    <row r="19108" spans="1:14" x14ac:dyDescent="0.3">
      <c r="A19108" s="86">
        <f t="shared" si="298"/>
        <v>19100</v>
      </c>
      <c r="B19108" s="17"/>
      <c r="C19108" s="17"/>
      <c r="D19108"/>
      <c r="E19108"/>
      <c r="F19108"/>
      <c r="G19108"/>
      <c r="H19108"/>
      <c r="I19108"/>
      <c r="J19108"/>
      <c r="K19108"/>
      <c r="L19108"/>
      <c r="M19108"/>
      <c r="N19108"/>
    </row>
    <row r="19109" spans="1:14" x14ac:dyDescent="0.3">
      <c r="A19109" s="86">
        <f t="shared" si="298"/>
        <v>19101</v>
      </c>
      <c r="B19109" s="17"/>
      <c r="C19109" s="17"/>
      <c r="D19109"/>
      <c r="E19109"/>
      <c r="F19109"/>
      <c r="G19109"/>
      <c r="H19109"/>
      <c r="I19109"/>
      <c r="J19109"/>
      <c r="K19109"/>
      <c r="L19109"/>
      <c r="M19109"/>
      <c r="N19109"/>
    </row>
    <row r="19110" spans="1:14" x14ac:dyDescent="0.3">
      <c r="A19110" s="86">
        <f t="shared" si="298"/>
        <v>19102</v>
      </c>
      <c r="B19110" s="17"/>
      <c r="C19110" s="17"/>
      <c r="D19110"/>
      <c r="E19110"/>
      <c r="F19110"/>
      <c r="G19110"/>
      <c r="H19110"/>
      <c r="I19110"/>
      <c r="J19110"/>
      <c r="K19110"/>
      <c r="L19110"/>
      <c r="M19110"/>
      <c r="N19110"/>
    </row>
    <row r="19111" spans="1:14" x14ac:dyDescent="0.3">
      <c r="A19111" s="86">
        <f t="shared" si="298"/>
        <v>19103</v>
      </c>
      <c r="B19111" s="17"/>
      <c r="C19111" s="17"/>
      <c r="D19111"/>
      <c r="E19111"/>
      <c r="F19111"/>
      <c r="G19111"/>
      <c r="H19111"/>
      <c r="I19111"/>
      <c r="J19111"/>
      <c r="K19111"/>
      <c r="L19111"/>
      <c r="M19111"/>
      <c r="N19111"/>
    </row>
    <row r="19112" spans="1:14" x14ac:dyDescent="0.3">
      <c r="A19112" s="86">
        <f t="shared" si="298"/>
        <v>19104</v>
      </c>
      <c r="B19112" s="17"/>
      <c r="C19112" s="17"/>
      <c r="D19112"/>
      <c r="E19112"/>
      <c r="F19112"/>
      <c r="G19112"/>
      <c r="H19112"/>
      <c r="I19112"/>
      <c r="J19112"/>
      <c r="K19112"/>
      <c r="L19112"/>
      <c r="M19112"/>
      <c r="N19112"/>
    </row>
    <row r="19113" spans="1:14" x14ac:dyDescent="0.3">
      <c r="A19113" s="86">
        <f t="shared" si="298"/>
        <v>19105</v>
      </c>
      <c r="B19113" s="17"/>
      <c r="C19113" s="17"/>
      <c r="D19113"/>
      <c r="E19113"/>
      <c r="F19113"/>
      <c r="G19113"/>
      <c r="H19113"/>
      <c r="I19113"/>
      <c r="J19113"/>
      <c r="K19113"/>
      <c r="L19113"/>
      <c r="M19113"/>
      <c r="N19113"/>
    </row>
    <row r="19114" spans="1:14" x14ac:dyDescent="0.3">
      <c r="A19114" s="86">
        <f t="shared" si="298"/>
        <v>19106</v>
      </c>
      <c r="B19114" s="17"/>
      <c r="C19114" s="17"/>
      <c r="D19114"/>
      <c r="E19114"/>
      <c r="F19114"/>
      <c r="G19114"/>
      <c r="H19114"/>
      <c r="I19114"/>
      <c r="J19114"/>
      <c r="K19114"/>
      <c r="L19114"/>
      <c r="M19114"/>
      <c r="N19114"/>
    </row>
    <row r="19115" spans="1:14" x14ac:dyDescent="0.3">
      <c r="A19115" s="86">
        <f t="shared" si="298"/>
        <v>19107</v>
      </c>
      <c r="B19115" s="17"/>
      <c r="C19115" s="17"/>
      <c r="D19115"/>
      <c r="E19115"/>
      <c r="F19115"/>
      <c r="G19115"/>
      <c r="H19115"/>
      <c r="I19115"/>
      <c r="J19115"/>
      <c r="K19115"/>
      <c r="L19115"/>
      <c r="M19115"/>
      <c r="N19115"/>
    </row>
    <row r="19116" spans="1:14" x14ac:dyDescent="0.3">
      <c r="A19116" s="86">
        <f t="shared" si="298"/>
        <v>19108</v>
      </c>
      <c r="B19116" s="17"/>
      <c r="C19116" s="17"/>
      <c r="D19116"/>
      <c r="E19116"/>
      <c r="F19116"/>
      <c r="G19116"/>
      <c r="H19116"/>
      <c r="I19116"/>
      <c r="J19116"/>
      <c r="K19116"/>
      <c r="L19116"/>
      <c r="M19116"/>
      <c r="N19116"/>
    </row>
    <row r="19117" spans="1:14" x14ac:dyDescent="0.3">
      <c r="A19117" s="86">
        <f t="shared" si="298"/>
        <v>19109</v>
      </c>
      <c r="B19117" s="17"/>
      <c r="C19117" s="17"/>
      <c r="D19117"/>
      <c r="E19117"/>
      <c r="F19117"/>
      <c r="G19117"/>
      <c r="H19117"/>
      <c r="I19117"/>
      <c r="J19117"/>
      <c r="K19117"/>
      <c r="L19117"/>
      <c r="M19117"/>
      <c r="N19117"/>
    </row>
    <row r="19118" spans="1:14" x14ac:dyDescent="0.3">
      <c r="A19118" s="86">
        <f t="shared" si="298"/>
        <v>19110</v>
      </c>
      <c r="B19118" s="17"/>
      <c r="C19118" s="17"/>
      <c r="D19118"/>
      <c r="E19118"/>
      <c r="F19118"/>
      <c r="G19118"/>
      <c r="H19118"/>
      <c r="I19118"/>
      <c r="J19118"/>
      <c r="K19118"/>
      <c r="L19118"/>
      <c r="M19118"/>
      <c r="N19118"/>
    </row>
    <row r="19119" spans="1:14" x14ac:dyDescent="0.3">
      <c r="A19119" s="86">
        <f t="shared" si="298"/>
        <v>19111</v>
      </c>
      <c r="B19119" s="17"/>
      <c r="C19119" s="17"/>
      <c r="D19119"/>
      <c r="E19119"/>
      <c r="F19119"/>
      <c r="G19119"/>
      <c r="H19119"/>
      <c r="I19119"/>
      <c r="J19119"/>
      <c r="K19119"/>
      <c r="L19119"/>
      <c r="M19119"/>
      <c r="N19119"/>
    </row>
    <row r="19120" spans="1:14" x14ac:dyDescent="0.3">
      <c r="A19120" s="86">
        <f t="shared" si="298"/>
        <v>19112</v>
      </c>
      <c r="B19120" s="17"/>
      <c r="C19120" s="17"/>
      <c r="D19120"/>
      <c r="E19120"/>
      <c r="F19120"/>
      <c r="G19120"/>
      <c r="H19120"/>
      <c r="I19120"/>
      <c r="J19120"/>
      <c r="K19120"/>
      <c r="L19120"/>
      <c r="M19120"/>
      <c r="N19120"/>
    </row>
    <row r="19121" spans="1:14" x14ac:dyDescent="0.3">
      <c r="A19121" s="86">
        <f t="shared" si="298"/>
        <v>19113</v>
      </c>
      <c r="B19121" s="17"/>
      <c r="C19121" s="17"/>
      <c r="D19121"/>
      <c r="E19121"/>
      <c r="F19121"/>
      <c r="G19121"/>
      <c r="H19121"/>
      <c r="I19121"/>
      <c r="J19121"/>
      <c r="K19121"/>
      <c r="L19121"/>
      <c r="M19121"/>
      <c r="N19121"/>
    </row>
    <row r="19122" spans="1:14" x14ac:dyDescent="0.3">
      <c r="A19122" s="86">
        <f t="shared" si="298"/>
        <v>19114</v>
      </c>
      <c r="B19122" s="17"/>
      <c r="C19122" s="17"/>
      <c r="D19122"/>
      <c r="E19122"/>
      <c r="F19122"/>
      <c r="G19122"/>
      <c r="H19122"/>
      <c r="I19122"/>
      <c r="J19122"/>
      <c r="K19122"/>
      <c r="L19122"/>
      <c r="M19122"/>
      <c r="N19122"/>
    </row>
    <row r="19123" spans="1:14" x14ac:dyDescent="0.3">
      <c r="A19123" s="86">
        <f t="shared" si="298"/>
        <v>19115</v>
      </c>
      <c r="B19123" s="17"/>
      <c r="C19123" s="17"/>
      <c r="D19123"/>
      <c r="E19123"/>
      <c r="F19123"/>
      <c r="G19123"/>
      <c r="H19123"/>
      <c r="I19123"/>
      <c r="J19123"/>
      <c r="K19123"/>
      <c r="L19123"/>
      <c r="M19123"/>
      <c r="N19123"/>
    </row>
    <row r="19124" spans="1:14" x14ac:dyDescent="0.3">
      <c r="A19124" s="86">
        <f t="shared" si="298"/>
        <v>19116</v>
      </c>
      <c r="B19124" s="17"/>
      <c r="C19124" s="17"/>
      <c r="D19124"/>
      <c r="E19124"/>
      <c r="F19124"/>
      <c r="G19124"/>
      <c r="H19124"/>
      <c r="I19124"/>
      <c r="J19124"/>
      <c r="K19124"/>
      <c r="L19124"/>
      <c r="M19124"/>
      <c r="N19124"/>
    </row>
    <row r="19125" spans="1:14" x14ac:dyDescent="0.3">
      <c r="A19125" s="86">
        <f t="shared" si="298"/>
        <v>19117</v>
      </c>
      <c r="B19125" s="17"/>
      <c r="C19125" s="17"/>
      <c r="D19125"/>
      <c r="E19125"/>
      <c r="F19125"/>
      <c r="G19125"/>
      <c r="H19125"/>
      <c r="I19125"/>
      <c r="J19125"/>
      <c r="K19125"/>
      <c r="L19125"/>
      <c r="M19125"/>
      <c r="N19125"/>
    </row>
    <row r="19126" spans="1:14" x14ac:dyDescent="0.3">
      <c r="A19126" s="86">
        <f t="shared" si="298"/>
        <v>19118</v>
      </c>
      <c r="B19126" s="17"/>
      <c r="C19126" s="17"/>
      <c r="D19126"/>
      <c r="E19126"/>
      <c r="F19126"/>
      <c r="G19126"/>
      <c r="H19126"/>
      <c r="I19126"/>
      <c r="J19126"/>
      <c r="K19126"/>
      <c r="L19126"/>
      <c r="M19126"/>
      <c r="N19126"/>
    </row>
    <row r="19127" spans="1:14" x14ac:dyDescent="0.3">
      <c r="A19127" s="86">
        <f t="shared" si="298"/>
        <v>19119</v>
      </c>
      <c r="B19127" s="17"/>
      <c r="C19127" s="17"/>
      <c r="D19127"/>
      <c r="E19127"/>
      <c r="F19127"/>
      <c r="G19127"/>
      <c r="H19127"/>
      <c r="I19127"/>
      <c r="J19127"/>
      <c r="K19127"/>
      <c r="L19127"/>
      <c r="M19127"/>
      <c r="N19127"/>
    </row>
    <row r="19128" spans="1:14" x14ac:dyDescent="0.3">
      <c r="A19128" s="86">
        <f t="shared" si="298"/>
        <v>19120</v>
      </c>
      <c r="B19128" s="17"/>
      <c r="C19128" s="17"/>
      <c r="D19128"/>
      <c r="E19128"/>
      <c r="F19128"/>
      <c r="G19128"/>
      <c r="H19128"/>
      <c r="I19128"/>
      <c r="J19128"/>
      <c r="K19128"/>
      <c r="L19128"/>
      <c r="M19128"/>
      <c r="N19128"/>
    </row>
    <row r="19129" spans="1:14" x14ac:dyDescent="0.3">
      <c r="A19129" s="86">
        <f t="shared" si="298"/>
        <v>19121</v>
      </c>
      <c r="B19129" s="17"/>
      <c r="C19129" s="17"/>
      <c r="D19129"/>
      <c r="E19129"/>
      <c r="F19129"/>
      <c r="G19129"/>
      <c r="H19129"/>
      <c r="I19129"/>
      <c r="J19129"/>
      <c r="K19129"/>
      <c r="L19129"/>
      <c r="M19129"/>
      <c r="N19129"/>
    </row>
    <row r="19130" spans="1:14" x14ac:dyDescent="0.3">
      <c r="A19130" s="86">
        <f t="shared" si="298"/>
        <v>19122</v>
      </c>
      <c r="B19130" s="17"/>
      <c r="C19130" s="17"/>
      <c r="D19130"/>
      <c r="E19130"/>
      <c r="F19130"/>
      <c r="G19130"/>
      <c r="H19130"/>
      <c r="I19130"/>
      <c r="J19130"/>
      <c r="K19130"/>
      <c r="L19130"/>
      <c r="M19130"/>
      <c r="N19130"/>
    </row>
    <row r="19131" spans="1:14" x14ac:dyDescent="0.3">
      <c r="A19131" s="86">
        <f t="shared" si="298"/>
        <v>19123</v>
      </c>
      <c r="B19131" s="17"/>
      <c r="C19131" s="17"/>
      <c r="D19131"/>
      <c r="E19131"/>
      <c r="F19131"/>
      <c r="G19131"/>
      <c r="H19131"/>
      <c r="I19131"/>
      <c r="J19131"/>
      <c r="K19131"/>
      <c r="L19131"/>
      <c r="M19131"/>
      <c r="N19131"/>
    </row>
    <row r="19132" spans="1:14" x14ac:dyDescent="0.3">
      <c r="A19132" s="86">
        <f t="shared" si="298"/>
        <v>19124</v>
      </c>
      <c r="B19132" s="17"/>
      <c r="C19132" s="17"/>
      <c r="D19132"/>
      <c r="E19132"/>
      <c r="F19132"/>
      <c r="G19132"/>
      <c r="H19132"/>
      <c r="I19132"/>
      <c r="J19132"/>
      <c r="K19132"/>
      <c r="L19132"/>
      <c r="M19132"/>
      <c r="N19132"/>
    </row>
    <row r="19133" spans="1:14" x14ac:dyDescent="0.3">
      <c r="A19133" s="86">
        <f t="shared" si="298"/>
        <v>19125</v>
      </c>
      <c r="B19133" s="17"/>
      <c r="C19133" s="17"/>
      <c r="D19133"/>
      <c r="E19133"/>
      <c r="F19133"/>
      <c r="G19133"/>
      <c r="H19133"/>
      <c r="I19133"/>
      <c r="J19133"/>
      <c r="K19133"/>
      <c r="L19133"/>
      <c r="M19133"/>
      <c r="N19133"/>
    </row>
    <row r="19134" spans="1:14" x14ac:dyDescent="0.3">
      <c r="A19134" s="86">
        <f t="shared" si="298"/>
        <v>19126</v>
      </c>
      <c r="B19134" s="17"/>
      <c r="C19134" s="17"/>
      <c r="D19134"/>
      <c r="E19134"/>
      <c r="F19134"/>
      <c r="G19134"/>
      <c r="H19134"/>
      <c r="I19134"/>
      <c r="J19134"/>
      <c r="K19134"/>
      <c r="L19134"/>
      <c r="M19134"/>
      <c r="N19134"/>
    </row>
    <row r="19135" spans="1:14" x14ac:dyDescent="0.3">
      <c r="A19135" s="86">
        <f t="shared" si="298"/>
        <v>19127</v>
      </c>
      <c r="B19135" s="17"/>
      <c r="C19135" s="17"/>
      <c r="D19135"/>
      <c r="E19135"/>
      <c r="F19135"/>
      <c r="G19135"/>
      <c r="H19135"/>
      <c r="I19135"/>
      <c r="J19135"/>
      <c r="K19135"/>
      <c r="L19135"/>
      <c r="M19135"/>
      <c r="N19135"/>
    </row>
    <row r="19136" spans="1:14" x14ac:dyDescent="0.3">
      <c r="A19136" s="86">
        <f t="shared" si="298"/>
        <v>19128</v>
      </c>
      <c r="B19136" s="17"/>
      <c r="C19136" s="17"/>
      <c r="D19136"/>
      <c r="E19136"/>
      <c r="F19136"/>
      <c r="G19136"/>
      <c r="H19136"/>
      <c r="I19136"/>
      <c r="J19136"/>
      <c r="K19136"/>
      <c r="L19136"/>
      <c r="M19136"/>
      <c r="N19136"/>
    </row>
    <row r="19137" spans="1:14" x14ac:dyDescent="0.3">
      <c r="A19137" s="86">
        <f t="shared" si="298"/>
        <v>19129</v>
      </c>
      <c r="B19137" s="17"/>
      <c r="C19137" s="17"/>
      <c r="D19137"/>
      <c r="E19137"/>
      <c r="F19137"/>
      <c r="G19137"/>
      <c r="H19137"/>
      <c r="I19137"/>
      <c r="J19137"/>
      <c r="K19137"/>
      <c r="L19137"/>
      <c r="M19137"/>
      <c r="N19137"/>
    </row>
    <row r="19138" spans="1:14" x14ac:dyDescent="0.3">
      <c r="A19138" s="86">
        <f t="shared" si="298"/>
        <v>19130</v>
      </c>
      <c r="B19138" s="17"/>
      <c r="C19138" s="17"/>
      <c r="D19138"/>
      <c r="E19138"/>
      <c r="F19138"/>
      <c r="G19138"/>
      <c r="H19138"/>
      <c r="I19138"/>
      <c r="J19138"/>
      <c r="K19138"/>
      <c r="L19138"/>
      <c r="M19138"/>
      <c r="N19138"/>
    </row>
    <row r="19139" spans="1:14" x14ac:dyDescent="0.3">
      <c r="A19139" s="86">
        <f t="shared" si="298"/>
        <v>19131</v>
      </c>
      <c r="B19139" s="17"/>
      <c r="C19139" s="17"/>
      <c r="D19139"/>
      <c r="E19139"/>
      <c r="F19139"/>
      <c r="G19139"/>
      <c r="H19139"/>
      <c r="I19139"/>
      <c r="J19139"/>
      <c r="K19139"/>
      <c r="L19139"/>
      <c r="M19139"/>
      <c r="N19139"/>
    </row>
    <row r="19140" spans="1:14" x14ac:dyDescent="0.3">
      <c r="A19140" s="86">
        <f t="shared" si="298"/>
        <v>19132</v>
      </c>
      <c r="B19140" s="17"/>
      <c r="C19140" s="17"/>
      <c r="D19140"/>
      <c r="E19140"/>
      <c r="F19140"/>
      <c r="G19140"/>
      <c r="H19140"/>
      <c r="I19140"/>
      <c r="J19140"/>
      <c r="K19140"/>
      <c r="L19140"/>
      <c r="M19140"/>
      <c r="N19140"/>
    </row>
    <row r="19141" spans="1:14" x14ac:dyDescent="0.3">
      <c r="A19141" s="86">
        <f t="shared" si="298"/>
        <v>19133</v>
      </c>
      <c r="B19141" s="17"/>
      <c r="C19141" s="17"/>
      <c r="D19141"/>
      <c r="E19141"/>
      <c r="F19141"/>
      <c r="G19141"/>
      <c r="H19141"/>
      <c r="I19141"/>
      <c r="J19141"/>
      <c r="K19141"/>
      <c r="L19141"/>
      <c r="M19141"/>
      <c r="N19141"/>
    </row>
    <row r="19142" spans="1:14" x14ac:dyDescent="0.3">
      <c r="A19142" s="86">
        <f t="shared" si="298"/>
        <v>19134</v>
      </c>
      <c r="B19142" s="17"/>
      <c r="C19142" s="17"/>
      <c r="D19142"/>
      <c r="E19142"/>
      <c r="F19142"/>
      <c r="G19142"/>
      <c r="H19142"/>
      <c r="I19142"/>
      <c r="J19142"/>
      <c r="K19142"/>
      <c r="L19142"/>
      <c r="M19142"/>
      <c r="N19142"/>
    </row>
    <row r="19143" spans="1:14" x14ac:dyDescent="0.3">
      <c r="A19143" s="86">
        <f t="shared" si="298"/>
        <v>19135</v>
      </c>
      <c r="B19143" s="17"/>
      <c r="C19143" s="17"/>
      <c r="D19143"/>
      <c r="E19143"/>
      <c r="F19143"/>
      <c r="G19143"/>
      <c r="H19143"/>
      <c r="I19143"/>
      <c r="J19143"/>
      <c r="K19143"/>
      <c r="L19143"/>
      <c r="M19143"/>
      <c r="N19143"/>
    </row>
    <row r="19144" spans="1:14" x14ac:dyDescent="0.3">
      <c r="A19144" s="86">
        <f t="shared" si="298"/>
        <v>19136</v>
      </c>
      <c r="B19144" s="17"/>
      <c r="C19144" s="17"/>
      <c r="D19144"/>
      <c r="E19144"/>
      <c r="F19144"/>
      <c r="G19144"/>
      <c r="H19144"/>
      <c r="I19144"/>
      <c r="J19144"/>
      <c r="K19144"/>
      <c r="L19144"/>
      <c r="M19144"/>
      <c r="N19144"/>
    </row>
    <row r="19145" spans="1:14" x14ac:dyDescent="0.3">
      <c r="A19145" s="86">
        <f t="shared" si="298"/>
        <v>19137</v>
      </c>
      <c r="B19145" s="17"/>
      <c r="C19145" s="17"/>
      <c r="D19145"/>
      <c r="E19145"/>
      <c r="F19145"/>
      <c r="G19145"/>
      <c r="H19145"/>
      <c r="I19145"/>
      <c r="J19145"/>
      <c r="K19145"/>
      <c r="L19145"/>
      <c r="M19145"/>
      <c r="N19145"/>
    </row>
    <row r="19146" spans="1:14" x14ac:dyDescent="0.3">
      <c r="A19146" s="86">
        <f t="shared" si="298"/>
        <v>19138</v>
      </c>
      <c r="B19146" s="17"/>
      <c r="C19146" s="17"/>
      <c r="D19146"/>
      <c r="E19146"/>
      <c r="F19146"/>
      <c r="G19146"/>
      <c r="H19146"/>
      <c r="I19146"/>
      <c r="J19146"/>
      <c r="K19146"/>
      <c r="L19146"/>
      <c r="M19146"/>
      <c r="N19146"/>
    </row>
    <row r="19147" spans="1:14" x14ac:dyDescent="0.3">
      <c r="A19147" s="86">
        <f t="shared" ref="A19147:A19210" si="299">A19146+1</f>
        <v>19139</v>
      </c>
      <c r="B19147" s="17"/>
      <c r="C19147" s="17"/>
      <c r="D19147"/>
      <c r="E19147"/>
      <c r="F19147"/>
      <c r="G19147"/>
      <c r="H19147"/>
      <c r="I19147"/>
      <c r="J19147"/>
      <c r="K19147"/>
      <c r="L19147"/>
      <c r="M19147"/>
      <c r="N19147"/>
    </row>
    <row r="19148" spans="1:14" x14ac:dyDescent="0.3">
      <c r="A19148" s="86">
        <f t="shared" si="299"/>
        <v>19140</v>
      </c>
      <c r="B19148" s="17"/>
      <c r="C19148" s="17"/>
      <c r="D19148"/>
      <c r="E19148"/>
      <c r="F19148"/>
      <c r="G19148"/>
      <c r="H19148"/>
      <c r="I19148"/>
      <c r="J19148"/>
      <c r="K19148"/>
      <c r="L19148"/>
      <c r="M19148"/>
      <c r="N19148"/>
    </row>
    <row r="19149" spans="1:14" x14ac:dyDescent="0.3">
      <c r="A19149" s="86">
        <f t="shared" si="299"/>
        <v>19141</v>
      </c>
      <c r="B19149" s="17"/>
      <c r="C19149" s="17"/>
      <c r="D19149"/>
      <c r="E19149"/>
      <c r="F19149"/>
      <c r="G19149"/>
      <c r="H19149"/>
      <c r="I19149"/>
      <c r="J19149"/>
      <c r="K19149"/>
      <c r="L19149"/>
      <c r="M19149"/>
      <c r="N19149"/>
    </row>
    <row r="19150" spans="1:14" x14ac:dyDescent="0.3">
      <c r="A19150" s="86">
        <f t="shared" si="299"/>
        <v>19142</v>
      </c>
      <c r="B19150" s="17"/>
      <c r="C19150" s="17"/>
      <c r="D19150"/>
      <c r="E19150"/>
      <c r="F19150"/>
      <c r="G19150"/>
      <c r="H19150"/>
      <c r="I19150"/>
      <c r="J19150"/>
      <c r="K19150"/>
      <c r="L19150"/>
      <c r="M19150"/>
      <c r="N19150"/>
    </row>
    <row r="19151" spans="1:14" x14ac:dyDescent="0.3">
      <c r="A19151" s="86">
        <f t="shared" si="299"/>
        <v>19143</v>
      </c>
      <c r="B19151" s="17"/>
      <c r="C19151" s="17"/>
      <c r="D19151"/>
      <c r="E19151"/>
      <c r="F19151"/>
      <c r="G19151"/>
      <c r="H19151"/>
      <c r="I19151"/>
      <c r="J19151"/>
      <c r="K19151"/>
      <c r="L19151"/>
      <c r="M19151"/>
      <c r="N19151"/>
    </row>
    <row r="19152" spans="1:14" x14ac:dyDescent="0.3">
      <c r="A19152" s="86">
        <f t="shared" si="299"/>
        <v>19144</v>
      </c>
      <c r="B19152" s="17"/>
      <c r="C19152" s="17"/>
      <c r="D19152"/>
      <c r="E19152"/>
      <c r="F19152"/>
      <c r="G19152"/>
      <c r="H19152"/>
      <c r="I19152"/>
      <c r="J19152"/>
      <c r="K19152"/>
      <c r="L19152"/>
      <c r="M19152"/>
      <c r="N19152"/>
    </row>
    <row r="19153" spans="1:14" x14ac:dyDescent="0.3">
      <c r="A19153" s="86">
        <f t="shared" si="299"/>
        <v>19145</v>
      </c>
      <c r="B19153" s="17"/>
      <c r="C19153" s="17"/>
      <c r="D19153"/>
      <c r="E19153"/>
      <c r="F19153"/>
      <c r="G19153"/>
      <c r="H19153"/>
      <c r="I19153"/>
      <c r="J19153"/>
      <c r="K19153"/>
      <c r="L19153"/>
      <c r="M19153"/>
      <c r="N19153"/>
    </row>
    <row r="19154" spans="1:14" x14ac:dyDescent="0.3">
      <c r="A19154" s="86">
        <f t="shared" si="299"/>
        <v>19146</v>
      </c>
      <c r="B19154" s="17"/>
      <c r="C19154" s="17"/>
      <c r="D19154"/>
      <c r="E19154"/>
      <c r="F19154"/>
      <c r="G19154"/>
      <c r="H19154"/>
      <c r="I19154"/>
      <c r="J19154"/>
      <c r="K19154"/>
      <c r="L19154"/>
      <c r="M19154"/>
      <c r="N19154"/>
    </row>
    <row r="19155" spans="1:14" x14ac:dyDescent="0.3">
      <c r="A19155" s="86">
        <f t="shared" si="299"/>
        <v>19147</v>
      </c>
      <c r="B19155" s="17"/>
      <c r="C19155" s="17"/>
      <c r="D19155"/>
      <c r="E19155"/>
      <c r="F19155"/>
      <c r="G19155"/>
      <c r="H19155"/>
      <c r="I19155"/>
      <c r="J19155"/>
      <c r="K19155"/>
      <c r="L19155"/>
      <c r="M19155"/>
      <c r="N19155"/>
    </row>
    <row r="19156" spans="1:14" x14ac:dyDescent="0.3">
      <c r="A19156" s="86">
        <f t="shared" si="299"/>
        <v>19148</v>
      </c>
      <c r="B19156" s="17"/>
      <c r="C19156" s="17"/>
      <c r="D19156"/>
      <c r="E19156"/>
      <c r="F19156"/>
      <c r="G19156"/>
      <c r="H19156"/>
      <c r="I19156"/>
      <c r="J19156"/>
      <c r="K19156"/>
      <c r="L19156"/>
      <c r="M19156"/>
      <c r="N19156"/>
    </row>
    <row r="19157" spans="1:14" x14ac:dyDescent="0.3">
      <c r="A19157" s="86">
        <f t="shared" si="299"/>
        <v>19149</v>
      </c>
      <c r="B19157" s="17"/>
      <c r="C19157" s="17"/>
      <c r="D19157"/>
      <c r="E19157"/>
      <c r="F19157"/>
      <c r="G19157"/>
      <c r="H19157"/>
      <c r="I19157"/>
      <c r="J19157"/>
      <c r="K19157"/>
      <c r="L19157"/>
      <c r="M19157"/>
      <c r="N19157"/>
    </row>
    <row r="19158" spans="1:14" x14ac:dyDescent="0.3">
      <c r="A19158" s="86">
        <f t="shared" si="299"/>
        <v>19150</v>
      </c>
      <c r="B19158" s="17"/>
      <c r="C19158" s="17"/>
      <c r="D19158"/>
      <c r="E19158"/>
      <c r="F19158"/>
      <c r="G19158"/>
      <c r="H19158"/>
      <c r="I19158"/>
      <c r="J19158"/>
      <c r="K19158"/>
      <c r="L19158"/>
      <c r="M19158"/>
      <c r="N19158"/>
    </row>
    <row r="19159" spans="1:14" x14ac:dyDescent="0.3">
      <c r="A19159" s="86">
        <f t="shared" si="299"/>
        <v>19151</v>
      </c>
      <c r="B19159" s="17"/>
      <c r="C19159" s="17"/>
      <c r="D19159"/>
      <c r="E19159"/>
      <c r="F19159"/>
      <c r="G19159"/>
      <c r="H19159"/>
      <c r="I19159"/>
      <c r="J19159"/>
      <c r="K19159"/>
      <c r="L19159"/>
      <c r="M19159"/>
      <c r="N19159"/>
    </row>
    <row r="19160" spans="1:14" x14ac:dyDescent="0.3">
      <c r="A19160" s="86">
        <f t="shared" si="299"/>
        <v>19152</v>
      </c>
      <c r="B19160" s="17"/>
      <c r="C19160" s="17"/>
      <c r="D19160"/>
      <c r="E19160"/>
      <c r="F19160"/>
      <c r="G19160"/>
      <c r="H19160"/>
      <c r="I19160"/>
      <c r="J19160"/>
      <c r="K19160"/>
      <c r="L19160"/>
      <c r="M19160"/>
      <c r="N19160"/>
    </row>
    <row r="19161" spans="1:14" x14ac:dyDescent="0.3">
      <c r="A19161" s="86">
        <f t="shared" si="299"/>
        <v>19153</v>
      </c>
      <c r="B19161" s="17"/>
      <c r="C19161" s="17"/>
      <c r="D19161"/>
      <c r="E19161"/>
      <c r="F19161"/>
      <c r="G19161"/>
      <c r="H19161"/>
      <c r="I19161"/>
      <c r="J19161"/>
      <c r="K19161"/>
      <c r="L19161"/>
      <c r="M19161"/>
      <c r="N19161"/>
    </row>
    <row r="19162" spans="1:14" x14ac:dyDescent="0.3">
      <c r="A19162" s="86">
        <f t="shared" si="299"/>
        <v>19154</v>
      </c>
      <c r="B19162" s="17"/>
      <c r="C19162" s="17"/>
      <c r="D19162"/>
      <c r="E19162"/>
      <c r="F19162"/>
      <c r="G19162"/>
      <c r="H19162"/>
      <c r="I19162"/>
      <c r="J19162"/>
      <c r="K19162"/>
      <c r="L19162"/>
      <c r="M19162"/>
      <c r="N19162"/>
    </row>
    <row r="19163" spans="1:14" x14ac:dyDescent="0.3">
      <c r="A19163" s="86">
        <f t="shared" si="299"/>
        <v>19155</v>
      </c>
      <c r="B19163" s="17"/>
      <c r="C19163" s="17"/>
      <c r="D19163"/>
      <c r="E19163"/>
      <c r="F19163"/>
      <c r="G19163"/>
      <c r="H19163"/>
      <c r="I19163"/>
      <c r="J19163"/>
      <c r="K19163"/>
      <c r="L19163"/>
      <c r="M19163"/>
      <c r="N19163"/>
    </row>
    <row r="19164" spans="1:14" x14ac:dyDescent="0.3">
      <c r="A19164" s="86">
        <f t="shared" si="299"/>
        <v>19156</v>
      </c>
      <c r="B19164" s="17"/>
      <c r="C19164" s="17"/>
      <c r="D19164"/>
      <c r="E19164"/>
      <c r="F19164"/>
      <c r="G19164"/>
      <c r="H19164"/>
      <c r="I19164"/>
      <c r="J19164"/>
      <c r="K19164"/>
      <c r="L19164"/>
      <c r="M19164"/>
      <c r="N19164"/>
    </row>
    <row r="19165" spans="1:14" x14ac:dyDescent="0.3">
      <c r="A19165" s="86">
        <f t="shared" si="299"/>
        <v>19157</v>
      </c>
      <c r="B19165" s="17"/>
      <c r="C19165" s="17"/>
      <c r="D19165"/>
      <c r="E19165"/>
      <c r="F19165"/>
      <c r="G19165"/>
      <c r="H19165"/>
      <c r="I19165"/>
      <c r="J19165"/>
      <c r="K19165"/>
      <c r="L19165"/>
      <c r="M19165"/>
      <c r="N19165"/>
    </row>
    <row r="19166" spans="1:14" x14ac:dyDescent="0.3">
      <c r="A19166" s="86">
        <f t="shared" si="299"/>
        <v>19158</v>
      </c>
      <c r="B19166" s="17"/>
      <c r="C19166" s="17"/>
      <c r="D19166"/>
      <c r="E19166"/>
      <c r="F19166"/>
      <c r="G19166"/>
      <c r="H19166"/>
      <c r="I19166"/>
      <c r="J19166"/>
      <c r="K19166"/>
      <c r="L19166"/>
      <c r="M19166"/>
      <c r="N19166"/>
    </row>
    <row r="19167" spans="1:14" x14ac:dyDescent="0.3">
      <c r="A19167" s="86">
        <f t="shared" si="299"/>
        <v>19159</v>
      </c>
      <c r="B19167" s="17"/>
      <c r="C19167" s="17"/>
      <c r="D19167"/>
      <c r="E19167"/>
      <c r="F19167"/>
      <c r="G19167"/>
      <c r="H19167"/>
      <c r="I19167"/>
      <c r="J19167"/>
      <c r="K19167"/>
      <c r="L19167"/>
      <c r="M19167"/>
      <c r="N19167"/>
    </row>
    <row r="19168" spans="1:14" x14ac:dyDescent="0.3">
      <c r="A19168" s="86">
        <f t="shared" si="299"/>
        <v>19160</v>
      </c>
      <c r="B19168" s="17"/>
      <c r="C19168" s="17"/>
      <c r="D19168"/>
      <c r="E19168"/>
      <c r="F19168"/>
      <c r="G19168"/>
      <c r="H19168"/>
      <c r="I19168"/>
      <c r="J19168"/>
      <c r="K19168"/>
      <c r="L19168"/>
      <c r="M19168"/>
      <c r="N19168"/>
    </row>
    <row r="19169" spans="1:14" x14ac:dyDescent="0.3">
      <c r="A19169" s="86">
        <f t="shared" si="299"/>
        <v>19161</v>
      </c>
      <c r="B19169" s="17"/>
      <c r="C19169" s="17"/>
      <c r="D19169"/>
      <c r="E19169"/>
      <c r="F19169"/>
      <c r="G19169"/>
      <c r="H19169"/>
      <c r="I19169"/>
      <c r="J19169"/>
      <c r="K19169"/>
      <c r="L19169"/>
      <c r="M19169"/>
      <c r="N19169"/>
    </row>
    <row r="19170" spans="1:14" x14ac:dyDescent="0.3">
      <c r="A19170" s="86">
        <f t="shared" si="299"/>
        <v>19162</v>
      </c>
      <c r="B19170" s="17"/>
      <c r="C19170" s="17"/>
      <c r="D19170"/>
      <c r="E19170"/>
      <c r="F19170"/>
      <c r="G19170"/>
      <c r="H19170"/>
      <c r="I19170"/>
      <c r="J19170"/>
      <c r="K19170"/>
      <c r="L19170"/>
      <c r="M19170"/>
      <c r="N19170"/>
    </row>
    <row r="19171" spans="1:14" x14ac:dyDescent="0.3">
      <c r="A19171" s="86">
        <f t="shared" si="299"/>
        <v>19163</v>
      </c>
      <c r="B19171" s="17"/>
      <c r="C19171" s="17"/>
      <c r="D19171"/>
      <c r="E19171"/>
      <c r="F19171"/>
      <c r="G19171"/>
      <c r="H19171"/>
      <c r="I19171"/>
      <c r="J19171"/>
      <c r="K19171"/>
      <c r="L19171"/>
      <c r="M19171"/>
      <c r="N19171"/>
    </row>
    <row r="19172" spans="1:14" x14ac:dyDescent="0.3">
      <c r="A19172" s="86">
        <f t="shared" si="299"/>
        <v>19164</v>
      </c>
      <c r="B19172" s="17"/>
      <c r="C19172" s="17"/>
      <c r="D19172"/>
      <c r="E19172"/>
      <c r="F19172"/>
      <c r="G19172"/>
      <c r="H19172"/>
      <c r="I19172"/>
      <c r="J19172"/>
      <c r="K19172"/>
      <c r="L19172"/>
      <c r="M19172"/>
      <c r="N19172"/>
    </row>
    <row r="19173" spans="1:14" x14ac:dyDescent="0.3">
      <c r="A19173" s="86">
        <f t="shared" si="299"/>
        <v>19165</v>
      </c>
      <c r="B19173" s="17"/>
      <c r="C19173" s="17"/>
      <c r="D19173"/>
      <c r="E19173"/>
      <c r="F19173"/>
      <c r="G19173"/>
      <c r="H19173"/>
      <c r="I19173"/>
      <c r="J19173"/>
      <c r="K19173"/>
      <c r="L19173"/>
      <c r="M19173"/>
      <c r="N19173"/>
    </row>
    <row r="19174" spans="1:14" x14ac:dyDescent="0.3">
      <c r="A19174" s="86">
        <f t="shared" si="299"/>
        <v>19166</v>
      </c>
      <c r="B19174" s="17"/>
      <c r="C19174" s="17"/>
      <c r="D19174"/>
      <c r="E19174"/>
      <c r="F19174"/>
      <c r="G19174"/>
      <c r="H19174"/>
      <c r="I19174"/>
      <c r="J19174"/>
      <c r="K19174"/>
      <c r="L19174"/>
      <c r="M19174"/>
      <c r="N19174"/>
    </row>
    <row r="19175" spans="1:14" x14ac:dyDescent="0.3">
      <c r="A19175" s="86">
        <f t="shared" si="299"/>
        <v>19167</v>
      </c>
      <c r="B19175" s="17"/>
      <c r="C19175" s="17"/>
      <c r="D19175"/>
      <c r="E19175"/>
      <c r="F19175"/>
      <c r="G19175"/>
      <c r="H19175"/>
      <c r="I19175"/>
      <c r="J19175"/>
      <c r="K19175"/>
      <c r="L19175"/>
      <c r="M19175"/>
      <c r="N19175"/>
    </row>
    <row r="19176" spans="1:14" x14ac:dyDescent="0.3">
      <c r="A19176" s="86">
        <f t="shared" si="299"/>
        <v>19168</v>
      </c>
      <c r="B19176" s="17"/>
      <c r="C19176" s="17"/>
      <c r="D19176"/>
      <c r="E19176"/>
      <c r="F19176"/>
      <c r="G19176"/>
      <c r="H19176"/>
      <c r="I19176"/>
      <c r="J19176"/>
      <c r="K19176"/>
      <c r="L19176"/>
      <c r="M19176"/>
      <c r="N19176"/>
    </row>
    <row r="19177" spans="1:14" x14ac:dyDescent="0.3">
      <c r="A19177" s="86">
        <f t="shared" si="299"/>
        <v>19169</v>
      </c>
      <c r="B19177" s="17"/>
      <c r="C19177" s="17"/>
      <c r="D19177"/>
      <c r="E19177"/>
      <c r="F19177"/>
      <c r="G19177"/>
      <c r="H19177"/>
      <c r="I19177"/>
      <c r="J19177"/>
      <c r="K19177"/>
      <c r="L19177"/>
      <c r="M19177"/>
      <c r="N19177"/>
    </row>
    <row r="19178" spans="1:14" x14ac:dyDescent="0.3">
      <c r="A19178" s="86">
        <f t="shared" si="299"/>
        <v>19170</v>
      </c>
      <c r="B19178" s="17"/>
      <c r="C19178" s="17"/>
      <c r="D19178"/>
      <c r="E19178"/>
      <c r="F19178"/>
      <c r="G19178"/>
      <c r="H19178"/>
      <c r="I19178"/>
      <c r="J19178"/>
      <c r="K19178"/>
      <c r="L19178"/>
      <c r="M19178"/>
      <c r="N19178"/>
    </row>
    <row r="19179" spans="1:14" x14ac:dyDescent="0.3">
      <c r="A19179" s="86">
        <f t="shared" si="299"/>
        <v>19171</v>
      </c>
      <c r="B19179" s="17"/>
      <c r="C19179" s="17"/>
      <c r="D19179"/>
      <c r="E19179"/>
      <c r="F19179"/>
      <c r="G19179"/>
      <c r="H19179"/>
      <c r="I19179"/>
      <c r="J19179"/>
      <c r="K19179"/>
      <c r="L19179"/>
      <c r="M19179"/>
      <c r="N19179"/>
    </row>
    <row r="19180" spans="1:14" x14ac:dyDescent="0.3">
      <c r="A19180" s="86">
        <f t="shared" si="299"/>
        <v>19172</v>
      </c>
      <c r="B19180" s="17"/>
      <c r="C19180" s="17"/>
      <c r="D19180"/>
      <c r="E19180"/>
      <c r="F19180"/>
      <c r="G19180"/>
      <c r="H19180"/>
      <c r="I19180"/>
      <c r="J19180"/>
      <c r="K19180"/>
      <c r="L19180"/>
      <c r="M19180"/>
      <c r="N19180"/>
    </row>
    <row r="19181" spans="1:14" x14ac:dyDescent="0.3">
      <c r="A19181" s="86">
        <f t="shared" si="299"/>
        <v>19173</v>
      </c>
      <c r="B19181" s="17"/>
      <c r="C19181" s="17"/>
      <c r="D19181"/>
      <c r="E19181"/>
      <c r="F19181"/>
      <c r="G19181"/>
      <c r="H19181"/>
      <c r="I19181"/>
      <c r="J19181"/>
      <c r="K19181"/>
      <c r="L19181"/>
      <c r="M19181"/>
      <c r="N19181"/>
    </row>
    <row r="19182" spans="1:14" x14ac:dyDescent="0.3">
      <c r="A19182" s="86">
        <f t="shared" si="299"/>
        <v>19174</v>
      </c>
      <c r="B19182" s="17"/>
      <c r="C19182" s="17"/>
      <c r="D19182"/>
      <c r="E19182"/>
      <c r="F19182"/>
      <c r="G19182"/>
      <c r="H19182"/>
      <c r="I19182"/>
      <c r="J19182"/>
      <c r="K19182"/>
      <c r="L19182"/>
      <c r="M19182"/>
      <c r="N19182"/>
    </row>
    <row r="19183" spans="1:14" x14ac:dyDescent="0.3">
      <c r="A19183" s="86">
        <f t="shared" si="299"/>
        <v>19175</v>
      </c>
      <c r="B19183" s="17"/>
      <c r="C19183" s="17"/>
      <c r="D19183"/>
      <c r="E19183"/>
      <c r="F19183"/>
      <c r="G19183"/>
      <c r="H19183"/>
      <c r="I19183"/>
      <c r="J19183"/>
      <c r="K19183"/>
      <c r="L19183"/>
      <c r="M19183"/>
      <c r="N19183"/>
    </row>
    <row r="19184" spans="1:14" x14ac:dyDescent="0.3">
      <c r="A19184" s="86">
        <f t="shared" si="299"/>
        <v>19176</v>
      </c>
      <c r="B19184" s="17"/>
      <c r="C19184" s="17"/>
      <c r="D19184"/>
      <c r="E19184"/>
      <c r="F19184"/>
      <c r="G19184"/>
      <c r="H19184"/>
      <c r="I19184"/>
      <c r="J19184"/>
      <c r="K19184"/>
      <c r="L19184"/>
      <c r="M19184"/>
      <c r="N19184"/>
    </row>
    <row r="19185" spans="1:14" x14ac:dyDescent="0.3">
      <c r="A19185" s="86">
        <f t="shared" si="299"/>
        <v>19177</v>
      </c>
      <c r="B19185" s="17"/>
      <c r="C19185" s="17"/>
      <c r="D19185"/>
      <c r="E19185"/>
      <c r="F19185"/>
      <c r="G19185"/>
      <c r="H19185"/>
      <c r="I19185"/>
      <c r="J19185"/>
      <c r="K19185"/>
      <c r="L19185"/>
      <c r="M19185"/>
      <c r="N19185"/>
    </row>
    <row r="19186" spans="1:14" x14ac:dyDescent="0.3">
      <c r="A19186" s="86">
        <f t="shared" si="299"/>
        <v>19178</v>
      </c>
      <c r="B19186" s="17"/>
      <c r="C19186" s="17"/>
      <c r="D19186"/>
      <c r="E19186"/>
      <c r="F19186"/>
      <c r="G19186"/>
      <c r="H19186"/>
      <c r="I19186"/>
      <c r="J19186"/>
      <c r="K19186"/>
      <c r="L19186"/>
      <c r="M19186"/>
      <c r="N19186"/>
    </row>
    <row r="19187" spans="1:14" x14ac:dyDescent="0.3">
      <c r="A19187" s="86">
        <f t="shared" si="299"/>
        <v>19179</v>
      </c>
      <c r="B19187" s="17"/>
      <c r="C19187" s="17"/>
      <c r="D19187"/>
      <c r="E19187"/>
      <c r="F19187"/>
      <c r="G19187"/>
      <c r="H19187"/>
      <c r="I19187"/>
      <c r="J19187"/>
      <c r="K19187"/>
      <c r="L19187"/>
      <c r="M19187"/>
      <c r="N19187"/>
    </row>
    <row r="19188" spans="1:14" x14ac:dyDescent="0.3">
      <c r="A19188" s="86">
        <f t="shared" si="299"/>
        <v>19180</v>
      </c>
      <c r="B19188" s="17"/>
      <c r="C19188" s="17"/>
      <c r="D19188"/>
      <c r="E19188"/>
      <c r="F19188"/>
      <c r="G19188"/>
      <c r="H19188"/>
      <c r="I19188"/>
      <c r="J19188"/>
      <c r="K19188"/>
      <c r="L19188"/>
      <c r="M19188"/>
      <c r="N19188"/>
    </row>
    <row r="19189" spans="1:14" x14ac:dyDescent="0.3">
      <c r="A19189" s="86">
        <f t="shared" si="299"/>
        <v>19181</v>
      </c>
      <c r="B19189" s="17"/>
      <c r="C19189" s="17"/>
      <c r="D19189"/>
      <c r="E19189"/>
      <c r="F19189"/>
      <c r="G19189"/>
      <c r="H19189"/>
      <c r="I19189"/>
      <c r="J19189"/>
      <c r="K19189"/>
      <c r="L19189"/>
      <c r="M19189"/>
      <c r="N19189"/>
    </row>
    <row r="19190" spans="1:14" x14ac:dyDescent="0.3">
      <c r="A19190" s="86">
        <f t="shared" si="299"/>
        <v>19182</v>
      </c>
      <c r="B19190" s="17"/>
      <c r="C19190" s="17"/>
      <c r="D19190"/>
      <c r="E19190"/>
      <c r="F19190"/>
      <c r="G19190"/>
      <c r="H19190"/>
      <c r="I19190"/>
      <c r="J19190"/>
      <c r="K19190"/>
      <c r="L19190"/>
      <c r="M19190"/>
      <c r="N19190"/>
    </row>
    <row r="19191" spans="1:14" x14ac:dyDescent="0.3">
      <c r="A19191" s="86">
        <f t="shared" si="299"/>
        <v>19183</v>
      </c>
      <c r="B19191" s="17"/>
      <c r="C19191" s="17"/>
      <c r="D19191"/>
      <c r="E19191"/>
      <c r="F19191"/>
      <c r="G19191"/>
      <c r="H19191"/>
      <c r="I19191"/>
      <c r="J19191"/>
      <c r="K19191"/>
      <c r="L19191"/>
      <c r="M19191"/>
      <c r="N19191"/>
    </row>
    <row r="19192" spans="1:14" x14ac:dyDescent="0.3">
      <c r="A19192" s="86">
        <f t="shared" si="299"/>
        <v>19184</v>
      </c>
      <c r="B19192" s="17"/>
      <c r="C19192" s="17"/>
      <c r="D19192"/>
      <c r="E19192"/>
      <c r="F19192"/>
      <c r="G19192"/>
      <c r="H19192"/>
      <c r="I19192"/>
      <c r="J19192"/>
      <c r="K19192"/>
      <c r="L19192"/>
      <c r="M19192"/>
      <c r="N19192"/>
    </row>
    <row r="19193" spans="1:14" x14ac:dyDescent="0.3">
      <c r="A19193" s="86">
        <f t="shared" si="299"/>
        <v>19185</v>
      </c>
      <c r="B19193" s="17"/>
      <c r="C19193" s="17"/>
      <c r="D19193"/>
      <c r="E19193"/>
      <c r="F19193"/>
      <c r="G19193"/>
      <c r="H19193"/>
      <c r="I19193"/>
      <c r="J19193"/>
      <c r="K19193"/>
      <c r="L19193"/>
      <c r="M19193"/>
      <c r="N19193"/>
    </row>
    <row r="19194" spans="1:14" x14ac:dyDescent="0.3">
      <c r="A19194" s="86">
        <f t="shared" si="299"/>
        <v>19186</v>
      </c>
      <c r="B19194" s="17"/>
      <c r="C19194" s="17"/>
      <c r="D19194"/>
      <c r="E19194"/>
      <c r="F19194"/>
      <c r="G19194"/>
      <c r="H19194"/>
      <c r="I19194"/>
      <c r="J19194"/>
      <c r="K19194"/>
      <c r="L19194"/>
      <c r="M19194"/>
      <c r="N19194"/>
    </row>
    <row r="19195" spans="1:14" x14ac:dyDescent="0.3">
      <c r="A19195" s="86">
        <f t="shared" si="299"/>
        <v>19187</v>
      </c>
      <c r="B19195" s="17"/>
      <c r="C19195" s="17"/>
      <c r="D19195"/>
      <c r="E19195"/>
      <c r="F19195"/>
      <c r="G19195"/>
      <c r="H19195"/>
      <c r="I19195"/>
      <c r="J19195"/>
      <c r="K19195"/>
      <c r="L19195"/>
      <c r="M19195"/>
      <c r="N19195"/>
    </row>
    <row r="19196" spans="1:14" x14ac:dyDescent="0.3">
      <c r="A19196" s="86">
        <f t="shared" si="299"/>
        <v>19188</v>
      </c>
      <c r="B19196" s="17"/>
      <c r="C19196" s="17"/>
      <c r="D19196"/>
      <c r="E19196"/>
      <c r="F19196"/>
      <c r="G19196"/>
      <c r="H19196"/>
      <c r="I19196"/>
      <c r="J19196"/>
      <c r="K19196"/>
      <c r="L19196"/>
      <c r="M19196"/>
      <c r="N19196"/>
    </row>
    <row r="19197" spans="1:14" x14ac:dyDescent="0.3">
      <c r="A19197" s="86">
        <f t="shared" si="299"/>
        <v>19189</v>
      </c>
      <c r="B19197" s="17"/>
      <c r="C19197" s="17"/>
      <c r="D19197"/>
      <c r="E19197"/>
      <c r="F19197"/>
      <c r="G19197"/>
      <c r="H19197"/>
      <c r="I19197"/>
      <c r="J19197"/>
      <c r="K19197"/>
      <c r="L19197"/>
      <c r="M19197"/>
      <c r="N19197"/>
    </row>
    <row r="19198" spans="1:14" x14ac:dyDescent="0.3">
      <c r="A19198" s="86">
        <f t="shared" si="299"/>
        <v>19190</v>
      </c>
      <c r="B19198" s="17"/>
      <c r="C19198" s="17"/>
      <c r="D19198"/>
      <c r="E19198"/>
      <c r="F19198"/>
      <c r="G19198"/>
      <c r="H19198"/>
      <c r="I19198"/>
      <c r="J19198"/>
      <c r="K19198"/>
      <c r="L19198"/>
      <c r="M19198"/>
      <c r="N19198"/>
    </row>
    <row r="19199" spans="1:14" x14ac:dyDescent="0.3">
      <c r="A19199" s="86">
        <f t="shared" si="299"/>
        <v>19191</v>
      </c>
      <c r="B19199" s="17"/>
      <c r="C19199" s="17"/>
      <c r="D19199"/>
      <c r="E19199"/>
      <c r="F19199"/>
      <c r="G19199"/>
      <c r="H19199"/>
      <c r="I19199"/>
      <c r="J19199"/>
      <c r="K19199"/>
      <c r="L19199"/>
      <c r="M19199"/>
      <c r="N19199"/>
    </row>
    <row r="19200" spans="1:14" x14ac:dyDescent="0.3">
      <c r="A19200" s="86">
        <f t="shared" si="299"/>
        <v>19192</v>
      </c>
      <c r="B19200" s="17"/>
      <c r="C19200" s="17"/>
      <c r="D19200"/>
      <c r="E19200"/>
      <c r="F19200"/>
      <c r="G19200"/>
      <c r="H19200"/>
      <c r="I19200"/>
      <c r="J19200"/>
      <c r="K19200"/>
      <c r="L19200"/>
      <c r="M19200"/>
      <c r="N19200"/>
    </row>
    <row r="19201" spans="1:14" x14ac:dyDescent="0.3">
      <c r="A19201" s="86">
        <f t="shared" si="299"/>
        <v>19193</v>
      </c>
      <c r="B19201" s="17"/>
      <c r="C19201" s="17"/>
      <c r="D19201"/>
      <c r="E19201"/>
      <c r="F19201"/>
      <c r="G19201"/>
      <c r="H19201"/>
      <c r="I19201"/>
      <c r="J19201"/>
      <c r="K19201"/>
      <c r="L19201"/>
      <c r="M19201"/>
      <c r="N19201"/>
    </row>
    <row r="19202" spans="1:14" x14ac:dyDescent="0.3">
      <c r="A19202" s="86">
        <f t="shared" si="299"/>
        <v>19194</v>
      </c>
      <c r="B19202" s="17"/>
      <c r="C19202" s="17"/>
      <c r="D19202"/>
      <c r="E19202"/>
      <c r="F19202"/>
      <c r="G19202"/>
      <c r="H19202"/>
      <c r="I19202"/>
      <c r="J19202"/>
      <c r="K19202"/>
      <c r="L19202"/>
      <c r="M19202"/>
      <c r="N19202"/>
    </row>
    <row r="19203" spans="1:14" x14ac:dyDescent="0.3">
      <c r="A19203" s="86">
        <f t="shared" si="299"/>
        <v>19195</v>
      </c>
      <c r="B19203" s="17"/>
      <c r="C19203" s="17"/>
      <c r="D19203"/>
      <c r="E19203"/>
      <c r="F19203"/>
      <c r="G19203"/>
      <c r="H19203"/>
      <c r="I19203"/>
      <c r="J19203"/>
      <c r="K19203"/>
      <c r="L19203"/>
      <c r="M19203"/>
      <c r="N19203"/>
    </row>
    <row r="19204" spans="1:14" x14ac:dyDescent="0.3">
      <c r="A19204" s="86">
        <f t="shared" si="299"/>
        <v>19196</v>
      </c>
      <c r="B19204" s="17"/>
      <c r="C19204" s="17"/>
      <c r="D19204"/>
      <c r="E19204"/>
      <c r="F19204"/>
      <c r="G19204"/>
      <c r="H19204"/>
      <c r="I19204"/>
      <c r="J19204"/>
      <c r="K19204"/>
      <c r="L19204"/>
      <c r="M19204"/>
      <c r="N19204"/>
    </row>
    <row r="19205" spans="1:14" x14ac:dyDescent="0.3">
      <c r="A19205" s="86">
        <f t="shared" si="299"/>
        <v>19197</v>
      </c>
      <c r="B19205" s="17"/>
      <c r="C19205" s="17"/>
      <c r="D19205"/>
      <c r="E19205"/>
      <c r="F19205"/>
      <c r="G19205"/>
      <c r="H19205"/>
      <c r="I19205"/>
      <c r="J19205"/>
      <c r="K19205"/>
      <c r="L19205"/>
      <c r="M19205"/>
      <c r="N19205"/>
    </row>
    <row r="19206" spans="1:14" x14ac:dyDescent="0.3">
      <c r="A19206" s="86">
        <f t="shared" si="299"/>
        <v>19198</v>
      </c>
      <c r="B19206" s="17"/>
      <c r="C19206" s="17"/>
      <c r="D19206"/>
      <c r="E19206"/>
      <c r="F19206"/>
      <c r="G19206"/>
      <c r="H19206"/>
      <c r="I19206"/>
      <c r="J19206"/>
      <c r="K19206"/>
      <c r="L19206"/>
      <c r="M19206"/>
      <c r="N19206"/>
    </row>
    <row r="19207" spans="1:14" x14ac:dyDescent="0.3">
      <c r="A19207" s="86">
        <f t="shared" si="299"/>
        <v>19199</v>
      </c>
      <c r="B19207" s="17"/>
      <c r="C19207" s="17"/>
      <c r="D19207"/>
      <c r="E19207"/>
      <c r="F19207"/>
      <c r="G19207"/>
      <c r="H19207"/>
      <c r="I19207"/>
      <c r="J19207"/>
      <c r="K19207"/>
      <c r="L19207"/>
      <c r="M19207"/>
      <c r="N19207"/>
    </row>
    <row r="19208" spans="1:14" x14ac:dyDescent="0.3">
      <c r="A19208" s="86">
        <f t="shared" si="299"/>
        <v>19200</v>
      </c>
      <c r="B19208" s="17"/>
      <c r="C19208" s="17"/>
      <c r="D19208"/>
      <c r="E19208"/>
      <c r="F19208"/>
      <c r="G19208"/>
      <c r="H19208"/>
      <c r="I19208"/>
      <c r="J19208"/>
      <c r="K19208"/>
      <c r="L19208"/>
      <c r="M19208"/>
      <c r="N19208"/>
    </row>
    <row r="19209" spans="1:14" x14ac:dyDescent="0.3">
      <c r="A19209" s="86">
        <f t="shared" si="299"/>
        <v>19201</v>
      </c>
      <c r="B19209" s="17"/>
      <c r="C19209" s="17"/>
      <c r="D19209"/>
      <c r="E19209"/>
      <c r="F19209"/>
      <c r="G19209"/>
      <c r="H19209"/>
      <c r="I19209"/>
      <c r="J19209"/>
      <c r="K19209"/>
      <c r="L19209"/>
      <c r="M19209"/>
      <c r="N19209"/>
    </row>
    <row r="19210" spans="1:14" x14ac:dyDescent="0.3">
      <c r="A19210" s="86">
        <f t="shared" si="299"/>
        <v>19202</v>
      </c>
      <c r="B19210" s="17"/>
      <c r="C19210" s="17"/>
      <c r="D19210"/>
      <c r="E19210"/>
      <c r="F19210"/>
      <c r="G19210"/>
      <c r="H19210"/>
      <c r="I19210"/>
      <c r="J19210"/>
      <c r="K19210"/>
      <c r="L19210"/>
      <c r="M19210"/>
      <c r="N19210"/>
    </row>
    <row r="19211" spans="1:14" x14ac:dyDescent="0.3">
      <c r="A19211" s="86">
        <f t="shared" ref="A19211:A19274" si="300">A19210+1</f>
        <v>19203</v>
      </c>
      <c r="B19211" s="17"/>
      <c r="C19211" s="17"/>
      <c r="D19211"/>
      <c r="E19211"/>
      <c r="F19211"/>
      <c r="G19211"/>
      <c r="H19211"/>
      <c r="I19211"/>
      <c r="J19211"/>
      <c r="K19211"/>
      <c r="L19211"/>
      <c r="M19211"/>
      <c r="N19211"/>
    </row>
    <row r="19212" spans="1:14" x14ac:dyDescent="0.3">
      <c r="A19212" s="86">
        <f t="shared" si="300"/>
        <v>19204</v>
      </c>
      <c r="B19212" s="17"/>
      <c r="C19212" s="17"/>
      <c r="D19212"/>
      <c r="E19212"/>
      <c r="F19212"/>
      <c r="G19212"/>
      <c r="H19212"/>
      <c r="I19212"/>
      <c r="J19212"/>
      <c r="K19212"/>
      <c r="L19212"/>
      <c r="M19212"/>
      <c r="N19212"/>
    </row>
    <row r="19213" spans="1:14" x14ac:dyDescent="0.3">
      <c r="A19213" s="86">
        <f t="shared" si="300"/>
        <v>19205</v>
      </c>
      <c r="B19213" s="17"/>
      <c r="C19213" s="17"/>
      <c r="D19213"/>
      <c r="E19213"/>
      <c r="F19213"/>
      <c r="G19213"/>
      <c r="H19213"/>
      <c r="I19213"/>
      <c r="J19213"/>
      <c r="K19213"/>
      <c r="L19213"/>
      <c r="M19213"/>
      <c r="N19213"/>
    </row>
    <row r="19214" spans="1:14" x14ac:dyDescent="0.3">
      <c r="A19214" s="86">
        <f t="shared" si="300"/>
        <v>19206</v>
      </c>
      <c r="B19214" s="17"/>
      <c r="C19214" s="17"/>
      <c r="D19214"/>
      <c r="E19214"/>
      <c r="F19214"/>
      <c r="G19214"/>
      <c r="H19214"/>
      <c r="I19214"/>
      <c r="J19214"/>
      <c r="K19214"/>
      <c r="L19214"/>
      <c r="M19214"/>
      <c r="N19214"/>
    </row>
    <row r="19215" spans="1:14" x14ac:dyDescent="0.3">
      <c r="A19215" s="86">
        <f t="shared" si="300"/>
        <v>19207</v>
      </c>
      <c r="B19215" s="17"/>
      <c r="C19215" s="17"/>
      <c r="D19215"/>
      <c r="E19215"/>
      <c r="F19215"/>
      <c r="G19215"/>
      <c r="H19215"/>
      <c r="I19215"/>
      <c r="J19215"/>
      <c r="K19215"/>
      <c r="L19215"/>
      <c r="M19215"/>
      <c r="N19215"/>
    </row>
    <row r="19216" spans="1:14" x14ac:dyDescent="0.3">
      <c r="A19216" s="86">
        <f t="shared" si="300"/>
        <v>19208</v>
      </c>
      <c r="B19216" s="17"/>
      <c r="C19216" s="17"/>
      <c r="D19216"/>
      <c r="E19216"/>
      <c r="F19216"/>
      <c r="G19216"/>
      <c r="H19216"/>
      <c r="I19216"/>
      <c r="J19216"/>
      <c r="K19216"/>
      <c r="L19216"/>
      <c r="M19216"/>
      <c r="N19216"/>
    </row>
    <row r="19217" spans="1:14" x14ac:dyDescent="0.3">
      <c r="A19217" s="86">
        <f t="shared" si="300"/>
        <v>19209</v>
      </c>
      <c r="B19217" s="17"/>
      <c r="C19217" s="17"/>
      <c r="D19217"/>
      <c r="E19217"/>
      <c r="F19217"/>
      <c r="G19217"/>
      <c r="H19217"/>
      <c r="I19217"/>
      <c r="J19217"/>
      <c r="K19217"/>
      <c r="L19217"/>
      <c r="M19217"/>
      <c r="N19217"/>
    </row>
    <row r="19218" spans="1:14" x14ac:dyDescent="0.3">
      <c r="A19218" s="86">
        <f t="shared" si="300"/>
        <v>19210</v>
      </c>
      <c r="B19218" s="17"/>
      <c r="C19218" s="17"/>
      <c r="D19218"/>
      <c r="E19218"/>
      <c r="F19218"/>
      <c r="G19218"/>
      <c r="H19218"/>
      <c r="I19218"/>
      <c r="J19218"/>
      <c r="K19218"/>
      <c r="L19218"/>
      <c r="M19218"/>
      <c r="N19218"/>
    </row>
    <row r="19219" spans="1:14" x14ac:dyDescent="0.3">
      <c r="A19219" s="86">
        <f t="shared" si="300"/>
        <v>19211</v>
      </c>
      <c r="B19219" s="17"/>
      <c r="C19219" s="17"/>
      <c r="D19219"/>
      <c r="E19219"/>
      <c r="F19219"/>
      <c r="G19219"/>
      <c r="H19219"/>
      <c r="I19219"/>
      <c r="J19219"/>
      <c r="K19219"/>
      <c r="L19219"/>
      <c r="M19219"/>
      <c r="N19219"/>
    </row>
    <row r="19220" spans="1:14" x14ac:dyDescent="0.3">
      <c r="A19220" s="86">
        <f t="shared" si="300"/>
        <v>19212</v>
      </c>
      <c r="B19220" s="17"/>
      <c r="C19220" s="17"/>
      <c r="D19220"/>
      <c r="E19220"/>
      <c r="F19220"/>
      <c r="G19220"/>
      <c r="H19220"/>
      <c r="I19220"/>
      <c r="J19220"/>
      <c r="K19220"/>
      <c r="L19220"/>
      <c r="M19220"/>
      <c r="N19220"/>
    </row>
    <row r="19221" spans="1:14" x14ac:dyDescent="0.3">
      <c r="A19221" s="86">
        <f t="shared" si="300"/>
        <v>19213</v>
      </c>
      <c r="B19221" s="17"/>
      <c r="C19221" s="17"/>
      <c r="D19221"/>
      <c r="E19221"/>
      <c r="F19221"/>
      <c r="G19221"/>
      <c r="H19221"/>
      <c r="I19221"/>
      <c r="J19221"/>
      <c r="K19221"/>
      <c r="L19221"/>
      <c r="M19221"/>
      <c r="N19221"/>
    </row>
    <row r="19222" spans="1:14" x14ac:dyDescent="0.3">
      <c r="A19222" s="86">
        <f t="shared" si="300"/>
        <v>19214</v>
      </c>
      <c r="B19222" s="17"/>
      <c r="C19222" s="17"/>
      <c r="D19222"/>
      <c r="E19222"/>
      <c r="F19222"/>
      <c r="G19222"/>
      <c r="H19222"/>
      <c r="I19222"/>
      <c r="J19222"/>
      <c r="K19222"/>
      <c r="L19222"/>
      <c r="M19222"/>
      <c r="N19222"/>
    </row>
    <row r="19223" spans="1:14" x14ac:dyDescent="0.3">
      <c r="A19223" s="86">
        <f t="shared" si="300"/>
        <v>19215</v>
      </c>
      <c r="B19223" s="17"/>
      <c r="C19223" s="17"/>
      <c r="D19223"/>
      <c r="E19223"/>
      <c r="F19223"/>
      <c r="G19223"/>
      <c r="H19223"/>
      <c r="I19223"/>
      <c r="J19223"/>
      <c r="K19223"/>
      <c r="L19223"/>
      <c r="M19223"/>
      <c r="N19223"/>
    </row>
    <row r="19224" spans="1:14" x14ac:dyDescent="0.3">
      <c r="A19224" s="86">
        <f t="shared" si="300"/>
        <v>19216</v>
      </c>
      <c r="B19224" s="17"/>
      <c r="C19224" s="17"/>
      <c r="D19224"/>
      <c r="E19224"/>
      <c r="F19224"/>
      <c r="G19224"/>
      <c r="H19224"/>
      <c r="I19224"/>
      <c r="J19224"/>
      <c r="K19224"/>
      <c r="L19224"/>
      <c r="M19224"/>
      <c r="N19224"/>
    </row>
    <row r="19225" spans="1:14" x14ac:dyDescent="0.3">
      <c r="A19225" s="86">
        <f t="shared" si="300"/>
        <v>19217</v>
      </c>
      <c r="B19225" s="17"/>
      <c r="C19225" s="17"/>
      <c r="D19225"/>
      <c r="E19225"/>
      <c r="F19225"/>
      <c r="G19225"/>
      <c r="H19225"/>
      <c r="I19225"/>
      <c r="J19225"/>
      <c r="K19225"/>
      <c r="L19225"/>
      <c r="M19225"/>
      <c r="N19225"/>
    </row>
    <row r="19226" spans="1:14" x14ac:dyDescent="0.3">
      <c r="A19226" s="86">
        <f t="shared" si="300"/>
        <v>19218</v>
      </c>
      <c r="B19226" s="17"/>
      <c r="C19226" s="17"/>
      <c r="D19226"/>
      <c r="E19226"/>
      <c r="F19226"/>
      <c r="G19226"/>
      <c r="H19226"/>
      <c r="I19226"/>
      <c r="J19226"/>
      <c r="K19226"/>
      <c r="L19226"/>
      <c r="M19226"/>
      <c r="N19226"/>
    </row>
    <row r="19227" spans="1:14" x14ac:dyDescent="0.3">
      <c r="A19227" s="86">
        <f t="shared" si="300"/>
        <v>19219</v>
      </c>
      <c r="B19227" s="17"/>
      <c r="C19227" s="17"/>
      <c r="D19227"/>
      <c r="E19227"/>
      <c r="F19227"/>
      <c r="G19227"/>
      <c r="H19227"/>
      <c r="I19227"/>
      <c r="J19227"/>
      <c r="K19227"/>
      <c r="L19227"/>
      <c r="M19227"/>
      <c r="N19227"/>
    </row>
    <row r="19228" spans="1:14" x14ac:dyDescent="0.3">
      <c r="A19228" s="86">
        <f t="shared" si="300"/>
        <v>19220</v>
      </c>
      <c r="B19228" s="17"/>
      <c r="C19228" s="17"/>
      <c r="D19228"/>
      <c r="E19228"/>
      <c r="F19228"/>
      <c r="G19228"/>
      <c r="H19228"/>
      <c r="I19228"/>
      <c r="J19228"/>
      <c r="K19228"/>
      <c r="L19228"/>
      <c r="M19228"/>
      <c r="N19228"/>
    </row>
    <row r="19229" spans="1:14" x14ac:dyDescent="0.3">
      <c r="A19229" s="86">
        <f t="shared" si="300"/>
        <v>19221</v>
      </c>
      <c r="B19229" s="17"/>
      <c r="C19229" s="17"/>
      <c r="D19229"/>
      <c r="E19229"/>
      <c r="F19229"/>
      <c r="G19229"/>
      <c r="H19229"/>
      <c r="I19229"/>
      <c r="J19229"/>
      <c r="K19229"/>
      <c r="L19229"/>
      <c r="M19229"/>
      <c r="N19229"/>
    </row>
    <row r="19230" spans="1:14" x14ac:dyDescent="0.3">
      <c r="A19230" s="86">
        <f t="shared" si="300"/>
        <v>19222</v>
      </c>
      <c r="B19230" s="17"/>
      <c r="C19230" s="17"/>
      <c r="D19230"/>
      <c r="E19230"/>
      <c r="F19230"/>
      <c r="G19230"/>
      <c r="H19230"/>
      <c r="I19230"/>
      <c r="J19230"/>
      <c r="K19230"/>
      <c r="L19230"/>
      <c r="M19230"/>
      <c r="N19230"/>
    </row>
    <row r="19231" spans="1:14" x14ac:dyDescent="0.3">
      <c r="A19231" s="86">
        <f t="shared" si="300"/>
        <v>19223</v>
      </c>
      <c r="B19231" s="17"/>
      <c r="C19231" s="17"/>
      <c r="D19231"/>
      <c r="E19231"/>
      <c r="F19231"/>
      <c r="G19231"/>
      <c r="H19231"/>
      <c r="I19231"/>
      <c r="J19231"/>
      <c r="K19231"/>
      <c r="L19231"/>
      <c r="M19231"/>
      <c r="N19231"/>
    </row>
    <row r="19232" spans="1:14" x14ac:dyDescent="0.3">
      <c r="A19232" s="86">
        <f t="shared" si="300"/>
        <v>19224</v>
      </c>
      <c r="B19232" s="17"/>
      <c r="C19232" s="17"/>
      <c r="D19232"/>
      <c r="E19232"/>
      <c r="F19232"/>
      <c r="G19232"/>
      <c r="H19232"/>
      <c r="I19232"/>
      <c r="J19232"/>
      <c r="K19232"/>
      <c r="L19232"/>
      <c r="M19232"/>
      <c r="N19232"/>
    </row>
    <row r="19233" spans="1:14" x14ac:dyDescent="0.3">
      <c r="A19233" s="86">
        <f t="shared" si="300"/>
        <v>19225</v>
      </c>
      <c r="B19233" s="17"/>
      <c r="C19233" s="17"/>
      <c r="D19233"/>
      <c r="E19233"/>
      <c r="F19233"/>
      <c r="G19233"/>
      <c r="H19233"/>
      <c r="I19233"/>
      <c r="J19233"/>
      <c r="K19233"/>
      <c r="L19233"/>
      <c r="M19233"/>
      <c r="N19233"/>
    </row>
    <row r="19234" spans="1:14" x14ac:dyDescent="0.3">
      <c r="A19234" s="86">
        <f t="shared" si="300"/>
        <v>19226</v>
      </c>
      <c r="B19234" s="17"/>
      <c r="C19234" s="17"/>
      <c r="D19234"/>
      <c r="E19234"/>
      <c r="F19234"/>
      <c r="G19234"/>
      <c r="H19234"/>
      <c r="I19234"/>
      <c r="J19234"/>
      <c r="K19234"/>
      <c r="L19234"/>
      <c r="M19234"/>
      <c r="N19234"/>
    </row>
    <row r="19235" spans="1:14" x14ac:dyDescent="0.3">
      <c r="A19235" s="86">
        <f t="shared" si="300"/>
        <v>19227</v>
      </c>
      <c r="B19235" s="17"/>
      <c r="C19235" s="17"/>
      <c r="D19235"/>
      <c r="E19235"/>
      <c r="F19235"/>
      <c r="G19235"/>
      <c r="H19235"/>
      <c r="I19235"/>
      <c r="J19235"/>
      <c r="K19235"/>
      <c r="L19235"/>
      <c r="M19235"/>
      <c r="N19235"/>
    </row>
    <row r="19236" spans="1:14" x14ac:dyDescent="0.3">
      <c r="A19236" s="86">
        <f t="shared" si="300"/>
        <v>19228</v>
      </c>
      <c r="B19236" s="17"/>
      <c r="C19236" s="17"/>
      <c r="D19236"/>
      <c r="E19236"/>
      <c r="F19236"/>
      <c r="G19236"/>
      <c r="H19236"/>
      <c r="I19236"/>
      <c r="J19236"/>
      <c r="K19236"/>
      <c r="L19236"/>
      <c r="M19236"/>
      <c r="N19236"/>
    </row>
    <row r="19237" spans="1:14" x14ac:dyDescent="0.3">
      <c r="A19237" s="86">
        <f t="shared" si="300"/>
        <v>19229</v>
      </c>
      <c r="B19237" s="17"/>
      <c r="C19237" s="17"/>
      <c r="D19237"/>
      <c r="E19237"/>
      <c r="F19237"/>
      <c r="G19237"/>
      <c r="H19237"/>
      <c r="I19237"/>
      <c r="J19237"/>
      <c r="K19237"/>
      <c r="L19237"/>
      <c r="M19237"/>
      <c r="N19237"/>
    </row>
    <row r="19238" spans="1:14" x14ac:dyDescent="0.3">
      <c r="A19238" s="86">
        <f t="shared" si="300"/>
        <v>19230</v>
      </c>
      <c r="B19238" s="17"/>
      <c r="C19238" s="17"/>
      <c r="D19238"/>
      <c r="E19238"/>
      <c r="F19238"/>
      <c r="G19238"/>
      <c r="H19238"/>
      <c r="I19238"/>
      <c r="J19238"/>
      <c r="K19238"/>
      <c r="L19238"/>
      <c r="M19238"/>
      <c r="N19238"/>
    </row>
    <row r="19239" spans="1:14" x14ac:dyDescent="0.3">
      <c r="A19239" s="86">
        <f t="shared" si="300"/>
        <v>19231</v>
      </c>
      <c r="B19239" s="17"/>
      <c r="C19239" s="17"/>
      <c r="D19239"/>
      <c r="E19239"/>
      <c r="F19239"/>
      <c r="G19239"/>
      <c r="H19239"/>
      <c r="I19239"/>
      <c r="J19239"/>
      <c r="K19239"/>
      <c r="L19239"/>
      <c r="M19239"/>
      <c r="N19239"/>
    </row>
    <row r="19240" spans="1:14" x14ac:dyDescent="0.3">
      <c r="A19240" s="86">
        <f t="shared" si="300"/>
        <v>19232</v>
      </c>
      <c r="B19240" s="17"/>
      <c r="C19240" s="17"/>
      <c r="D19240"/>
      <c r="E19240"/>
      <c r="F19240"/>
      <c r="G19240"/>
      <c r="H19240"/>
      <c r="I19240"/>
      <c r="J19240"/>
      <c r="K19240"/>
      <c r="L19240"/>
      <c r="M19240"/>
      <c r="N19240"/>
    </row>
    <row r="19241" spans="1:14" x14ac:dyDescent="0.3">
      <c r="A19241" s="86">
        <f t="shared" si="300"/>
        <v>19233</v>
      </c>
      <c r="B19241" s="17"/>
      <c r="C19241" s="17"/>
      <c r="D19241"/>
      <c r="E19241"/>
      <c r="F19241"/>
      <c r="G19241"/>
      <c r="H19241"/>
      <c r="I19241"/>
      <c r="J19241"/>
      <c r="K19241"/>
      <c r="L19241"/>
      <c r="M19241"/>
      <c r="N19241"/>
    </row>
    <row r="19242" spans="1:14" x14ac:dyDescent="0.3">
      <c r="A19242" s="86">
        <f t="shared" si="300"/>
        <v>19234</v>
      </c>
      <c r="B19242" s="17"/>
      <c r="C19242" s="17"/>
      <c r="D19242"/>
      <c r="E19242"/>
      <c r="F19242"/>
      <c r="G19242"/>
      <c r="H19242"/>
      <c r="I19242"/>
      <c r="J19242"/>
      <c r="K19242"/>
      <c r="L19242"/>
      <c r="M19242"/>
      <c r="N19242"/>
    </row>
    <row r="19243" spans="1:14" x14ac:dyDescent="0.3">
      <c r="A19243" s="86">
        <f t="shared" si="300"/>
        <v>19235</v>
      </c>
      <c r="B19243" s="17"/>
      <c r="C19243" s="17"/>
      <c r="D19243"/>
      <c r="E19243"/>
      <c r="F19243"/>
      <c r="G19243"/>
      <c r="H19243"/>
      <c r="I19243"/>
      <c r="J19243"/>
      <c r="K19243"/>
      <c r="L19243"/>
      <c r="M19243"/>
      <c r="N19243"/>
    </row>
    <row r="19244" spans="1:14" x14ac:dyDescent="0.3">
      <c r="A19244" s="86">
        <f t="shared" si="300"/>
        <v>19236</v>
      </c>
      <c r="B19244" s="17"/>
      <c r="C19244" s="17"/>
      <c r="D19244"/>
      <c r="E19244"/>
      <c r="F19244"/>
      <c r="G19244"/>
      <c r="H19244"/>
      <c r="I19244"/>
      <c r="J19244"/>
      <c r="K19244"/>
      <c r="L19244"/>
      <c r="M19244"/>
      <c r="N19244"/>
    </row>
    <row r="19245" spans="1:14" x14ac:dyDescent="0.3">
      <c r="A19245" s="86">
        <f t="shared" si="300"/>
        <v>19237</v>
      </c>
      <c r="B19245" s="17"/>
      <c r="C19245" s="17"/>
      <c r="D19245"/>
      <c r="E19245"/>
      <c r="F19245"/>
      <c r="G19245"/>
      <c r="H19245"/>
      <c r="I19245"/>
      <c r="J19245"/>
      <c r="K19245"/>
      <c r="L19245"/>
      <c r="M19245"/>
      <c r="N19245"/>
    </row>
    <row r="19246" spans="1:14" x14ac:dyDescent="0.3">
      <c r="A19246" s="86">
        <f t="shared" si="300"/>
        <v>19238</v>
      </c>
      <c r="B19246" s="17"/>
      <c r="C19246" s="17"/>
      <c r="D19246"/>
      <c r="E19246"/>
      <c r="F19246"/>
      <c r="G19246"/>
      <c r="H19246"/>
      <c r="I19246"/>
      <c r="J19246"/>
      <c r="K19246"/>
      <c r="L19246"/>
      <c r="M19246"/>
      <c r="N19246"/>
    </row>
    <row r="19247" spans="1:14" x14ac:dyDescent="0.3">
      <c r="A19247" s="86">
        <f t="shared" si="300"/>
        <v>19239</v>
      </c>
      <c r="B19247" s="17"/>
      <c r="C19247" s="17"/>
      <c r="D19247"/>
      <c r="E19247"/>
      <c r="F19247"/>
      <c r="G19247"/>
      <c r="H19247"/>
      <c r="I19247"/>
      <c r="J19247"/>
      <c r="K19247"/>
      <c r="L19247"/>
      <c r="M19247"/>
      <c r="N19247"/>
    </row>
    <row r="19248" spans="1:14" x14ac:dyDescent="0.3">
      <c r="A19248" s="86">
        <f t="shared" si="300"/>
        <v>19240</v>
      </c>
      <c r="B19248" s="17"/>
      <c r="C19248" s="17"/>
      <c r="D19248"/>
      <c r="E19248"/>
      <c r="F19248"/>
      <c r="G19248"/>
      <c r="H19248"/>
      <c r="I19248"/>
      <c r="J19248"/>
      <c r="K19248"/>
      <c r="L19248"/>
      <c r="M19248"/>
      <c r="N19248"/>
    </row>
    <row r="19249" spans="1:14" x14ac:dyDescent="0.3">
      <c r="A19249" s="86">
        <f t="shared" si="300"/>
        <v>19241</v>
      </c>
      <c r="B19249" s="17"/>
      <c r="C19249" s="17"/>
      <c r="D19249"/>
      <c r="E19249"/>
      <c r="F19249"/>
      <c r="G19249"/>
      <c r="H19249"/>
      <c r="I19249"/>
      <c r="J19249"/>
      <c r="K19249"/>
      <c r="L19249"/>
      <c r="M19249"/>
      <c r="N19249"/>
    </row>
    <row r="19250" spans="1:14" x14ac:dyDescent="0.3">
      <c r="A19250" s="86">
        <f t="shared" si="300"/>
        <v>19242</v>
      </c>
      <c r="B19250" s="17"/>
      <c r="C19250" s="17"/>
      <c r="D19250"/>
      <c r="E19250"/>
      <c r="F19250"/>
      <c r="G19250"/>
      <c r="H19250"/>
      <c r="I19250"/>
      <c r="J19250"/>
      <c r="K19250"/>
      <c r="L19250"/>
      <c r="M19250"/>
      <c r="N19250"/>
    </row>
    <row r="19251" spans="1:14" x14ac:dyDescent="0.3">
      <c r="A19251" s="86">
        <f t="shared" si="300"/>
        <v>19243</v>
      </c>
      <c r="B19251" s="17"/>
      <c r="C19251" s="17"/>
      <c r="D19251"/>
      <c r="E19251"/>
      <c r="F19251"/>
      <c r="G19251"/>
      <c r="H19251"/>
      <c r="I19251"/>
      <c r="J19251"/>
      <c r="K19251"/>
      <c r="L19251"/>
      <c r="M19251"/>
      <c r="N19251"/>
    </row>
    <row r="19252" spans="1:14" x14ac:dyDescent="0.3">
      <c r="A19252" s="86">
        <f t="shared" si="300"/>
        <v>19244</v>
      </c>
      <c r="B19252" s="17"/>
      <c r="C19252" s="17"/>
      <c r="D19252"/>
      <c r="E19252"/>
      <c r="F19252"/>
      <c r="G19252"/>
      <c r="H19252"/>
      <c r="I19252"/>
      <c r="J19252"/>
      <c r="K19252"/>
      <c r="L19252"/>
      <c r="M19252"/>
      <c r="N19252"/>
    </row>
    <row r="19253" spans="1:14" x14ac:dyDescent="0.3">
      <c r="A19253" s="86">
        <f t="shared" si="300"/>
        <v>19245</v>
      </c>
      <c r="B19253" s="17"/>
      <c r="C19253" s="17"/>
      <c r="D19253"/>
      <c r="E19253"/>
      <c r="F19253"/>
      <c r="G19253"/>
      <c r="H19253"/>
      <c r="I19253"/>
      <c r="J19253"/>
      <c r="K19253"/>
      <c r="L19253"/>
      <c r="M19253"/>
      <c r="N19253"/>
    </row>
    <row r="19254" spans="1:14" x14ac:dyDescent="0.3">
      <c r="A19254" s="86">
        <f t="shared" si="300"/>
        <v>19246</v>
      </c>
      <c r="B19254" s="17"/>
      <c r="C19254" s="17"/>
      <c r="D19254"/>
      <c r="E19254"/>
      <c r="F19254"/>
      <c r="G19254"/>
      <c r="H19254"/>
      <c r="I19254"/>
      <c r="J19254"/>
      <c r="K19254"/>
      <c r="L19254"/>
      <c r="M19254"/>
      <c r="N19254"/>
    </row>
    <row r="19255" spans="1:14" x14ac:dyDescent="0.3">
      <c r="A19255" s="86">
        <f t="shared" si="300"/>
        <v>19247</v>
      </c>
      <c r="B19255" s="17"/>
      <c r="C19255" s="17"/>
      <c r="D19255"/>
      <c r="E19255"/>
      <c r="F19255"/>
      <c r="G19255"/>
      <c r="H19255"/>
      <c r="I19255"/>
      <c r="J19255"/>
      <c r="K19255"/>
      <c r="L19255"/>
      <c r="M19255"/>
      <c r="N19255"/>
    </row>
    <row r="19256" spans="1:14" x14ac:dyDescent="0.3">
      <c r="A19256" s="86">
        <f t="shared" si="300"/>
        <v>19248</v>
      </c>
      <c r="B19256" s="17"/>
      <c r="C19256" s="17"/>
      <c r="D19256"/>
      <c r="E19256"/>
      <c r="F19256"/>
      <c r="G19256"/>
      <c r="H19256"/>
      <c r="I19256"/>
      <c r="J19256"/>
      <c r="K19256"/>
      <c r="L19256"/>
      <c r="M19256"/>
      <c r="N19256"/>
    </row>
    <row r="19257" spans="1:14" x14ac:dyDescent="0.3">
      <c r="A19257" s="86">
        <f t="shared" si="300"/>
        <v>19249</v>
      </c>
      <c r="B19257" s="17"/>
      <c r="C19257" s="17"/>
      <c r="D19257"/>
      <c r="E19257"/>
      <c r="F19257"/>
      <c r="G19257"/>
      <c r="H19257"/>
      <c r="I19257"/>
      <c r="J19257"/>
      <c r="K19257"/>
      <c r="L19257"/>
      <c r="M19257"/>
      <c r="N19257"/>
    </row>
    <row r="19258" spans="1:14" x14ac:dyDescent="0.3">
      <c r="A19258" s="86">
        <f t="shared" si="300"/>
        <v>19250</v>
      </c>
      <c r="B19258" s="17"/>
      <c r="C19258" s="17"/>
      <c r="D19258"/>
      <c r="E19258"/>
      <c r="F19258"/>
      <c r="G19258"/>
      <c r="H19258"/>
      <c r="I19258"/>
      <c r="J19258"/>
      <c r="K19258"/>
      <c r="L19258"/>
      <c r="M19258"/>
      <c r="N19258"/>
    </row>
    <row r="19259" spans="1:14" x14ac:dyDescent="0.3">
      <c r="A19259" s="86">
        <f t="shared" si="300"/>
        <v>19251</v>
      </c>
      <c r="B19259" s="17"/>
      <c r="C19259" s="17"/>
      <c r="D19259"/>
      <c r="E19259"/>
      <c r="F19259"/>
      <c r="G19259"/>
      <c r="H19259"/>
      <c r="I19259"/>
      <c r="J19259"/>
      <c r="K19259"/>
      <c r="L19259"/>
      <c r="M19259"/>
      <c r="N19259"/>
    </row>
    <row r="19260" spans="1:14" x14ac:dyDescent="0.3">
      <c r="A19260" s="86">
        <f t="shared" si="300"/>
        <v>19252</v>
      </c>
      <c r="B19260" s="17"/>
      <c r="C19260" s="17"/>
      <c r="D19260"/>
      <c r="E19260"/>
      <c r="F19260"/>
      <c r="G19260"/>
      <c r="H19260"/>
      <c r="I19260"/>
      <c r="J19260"/>
      <c r="K19260"/>
      <c r="L19260"/>
      <c r="M19260"/>
      <c r="N19260"/>
    </row>
    <row r="19261" spans="1:14" x14ac:dyDescent="0.3">
      <c r="A19261" s="86">
        <f t="shared" si="300"/>
        <v>19253</v>
      </c>
      <c r="B19261" s="17"/>
      <c r="C19261" s="17"/>
      <c r="D19261"/>
      <c r="E19261"/>
      <c r="F19261"/>
      <c r="G19261"/>
      <c r="H19261"/>
      <c r="I19261"/>
      <c r="J19261"/>
      <c r="K19261"/>
      <c r="L19261"/>
      <c r="M19261"/>
      <c r="N19261"/>
    </row>
    <row r="19262" spans="1:14" x14ac:dyDescent="0.3">
      <c r="A19262" s="86">
        <f t="shared" si="300"/>
        <v>19254</v>
      </c>
      <c r="B19262" s="17"/>
      <c r="C19262" s="17"/>
      <c r="D19262"/>
      <c r="E19262"/>
      <c r="F19262"/>
      <c r="G19262"/>
      <c r="H19262"/>
      <c r="I19262"/>
      <c r="J19262"/>
      <c r="K19262"/>
      <c r="L19262"/>
      <c r="M19262"/>
      <c r="N19262"/>
    </row>
    <row r="19263" spans="1:14" x14ac:dyDescent="0.3">
      <c r="A19263" s="86">
        <f t="shared" si="300"/>
        <v>19255</v>
      </c>
      <c r="B19263" s="17"/>
      <c r="C19263" s="17"/>
      <c r="D19263"/>
      <c r="E19263"/>
      <c r="F19263"/>
      <c r="G19263"/>
      <c r="H19263"/>
      <c r="I19263"/>
      <c r="J19263"/>
      <c r="K19263"/>
      <c r="L19263"/>
      <c r="M19263"/>
      <c r="N19263"/>
    </row>
    <row r="19264" spans="1:14" x14ac:dyDescent="0.3">
      <c r="A19264" s="86">
        <f t="shared" si="300"/>
        <v>19256</v>
      </c>
      <c r="B19264" s="17"/>
      <c r="C19264" s="17"/>
      <c r="D19264"/>
      <c r="E19264"/>
      <c r="F19264"/>
      <c r="G19264"/>
      <c r="H19264"/>
      <c r="I19264"/>
      <c r="J19264"/>
      <c r="K19264"/>
      <c r="L19264"/>
      <c r="M19264"/>
      <c r="N19264"/>
    </row>
    <row r="19265" spans="1:14" x14ac:dyDescent="0.3">
      <c r="A19265" s="86">
        <f t="shared" si="300"/>
        <v>19257</v>
      </c>
      <c r="B19265" s="17"/>
      <c r="C19265" s="17"/>
      <c r="D19265"/>
      <c r="E19265"/>
      <c r="F19265"/>
      <c r="G19265"/>
      <c r="H19265"/>
      <c r="I19265"/>
      <c r="J19265"/>
      <c r="K19265"/>
      <c r="L19265"/>
      <c r="M19265"/>
      <c r="N19265"/>
    </row>
    <row r="19266" spans="1:14" x14ac:dyDescent="0.3">
      <c r="A19266" s="86">
        <f t="shared" si="300"/>
        <v>19258</v>
      </c>
      <c r="B19266" s="17"/>
      <c r="C19266" s="17"/>
      <c r="D19266"/>
      <c r="E19266"/>
      <c r="F19266"/>
      <c r="G19266"/>
      <c r="H19266"/>
      <c r="I19266"/>
      <c r="J19266"/>
      <c r="K19266"/>
      <c r="L19266"/>
      <c r="M19266"/>
      <c r="N19266"/>
    </row>
    <row r="19267" spans="1:14" x14ac:dyDescent="0.3">
      <c r="A19267" s="86">
        <f t="shared" si="300"/>
        <v>19259</v>
      </c>
      <c r="B19267" s="17"/>
      <c r="C19267" s="17"/>
      <c r="D19267"/>
      <c r="E19267"/>
      <c r="F19267"/>
      <c r="G19267"/>
      <c r="H19267"/>
      <c r="I19267"/>
      <c r="J19267"/>
      <c r="K19267"/>
      <c r="L19267"/>
      <c r="M19267"/>
      <c r="N19267"/>
    </row>
    <row r="19268" spans="1:14" x14ac:dyDescent="0.3">
      <c r="A19268" s="86">
        <f t="shared" si="300"/>
        <v>19260</v>
      </c>
      <c r="B19268" s="17"/>
      <c r="C19268" s="17"/>
      <c r="D19268"/>
      <c r="E19268"/>
      <c r="F19268"/>
      <c r="G19268"/>
      <c r="H19268"/>
      <c r="I19268"/>
      <c r="J19268"/>
      <c r="K19268"/>
      <c r="L19268"/>
      <c r="M19268"/>
      <c r="N19268"/>
    </row>
    <row r="19269" spans="1:14" x14ac:dyDescent="0.3">
      <c r="A19269" s="86">
        <f t="shared" si="300"/>
        <v>19261</v>
      </c>
      <c r="B19269" s="17"/>
      <c r="C19269" s="17"/>
      <c r="D19269"/>
      <c r="E19269"/>
      <c r="F19269"/>
      <c r="G19269"/>
      <c r="H19269"/>
      <c r="I19269"/>
      <c r="J19269"/>
      <c r="K19269"/>
      <c r="L19269"/>
      <c r="M19269"/>
      <c r="N19269"/>
    </row>
    <row r="19270" spans="1:14" x14ac:dyDescent="0.3">
      <c r="A19270" s="86">
        <f t="shared" si="300"/>
        <v>19262</v>
      </c>
      <c r="B19270" s="17"/>
      <c r="C19270" s="17"/>
      <c r="D19270"/>
      <c r="E19270"/>
      <c r="F19270"/>
      <c r="G19270"/>
      <c r="H19270"/>
      <c r="I19270"/>
      <c r="J19270"/>
      <c r="K19270"/>
      <c r="L19270"/>
      <c r="M19270"/>
      <c r="N19270"/>
    </row>
    <row r="19271" spans="1:14" x14ac:dyDescent="0.3">
      <c r="A19271" s="86">
        <f t="shared" si="300"/>
        <v>19263</v>
      </c>
      <c r="B19271" s="17"/>
      <c r="C19271" s="17"/>
      <c r="D19271"/>
      <c r="E19271"/>
      <c r="F19271"/>
      <c r="G19271"/>
      <c r="H19271"/>
      <c r="I19271"/>
      <c r="J19271"/>
      <c r="K19271"/>
      <c r="L19271"/>
      <c r="M19271"/>
      <c r="N19271"/>
    </row>
    <row r="19272" spans="1:14" x14ac:dyDescent="0.3">
      <c r="A19272" s="86">
        <f t="shared" si="300"/>
        <v>19264</v>
      </c>
      <c r="B19272" s="17"/>
      <c r="C19272" s="17"/>
      <c r="D19272"/>
      <c r="E19272"/>
      <c r="F19272"/>
      <c r="G19272"/>
      <c r="H19272"/>
      <c r="I19272"/>
      <c r="J19272"/>
      <c r="K19272"/>
      <c r="L19272"/>
      <c r="M19272"/>
      <c r="N19272"/>
    </row>
    <row r="19273" spans="1:14" x14ac:dyDescent="0.3">
      <c r="A19273" s="86">
        <f t="shared" si="300"/>
        <v>19265</v>
      </c>
      <c r="B19273" s="17"/>
      <c r="C19273" s="17"/>
      <c r="D19273"/>
      <c r="E19273"/>
      <c r="F19273"/>
      <c r="G19273"/>
      <c r="H19273"/>
      <c r="I19273"/>
      <c r="J19273"/>
      <c r="K19273"/>
      <c r="L19273"/>
      <c r="M19273"/>
      <c r="N19273"/>
    </row>
    <row r="19274" spans="1:14" x14ac:dyDescent="0.3">
      <c r="A19274" s="86">
        <f t="shared" si="300"/>
        <v>19266</v>
      </c>
      <c r="B19274" s="17"/>
      <c r="C19274" s="17"/>
      <c r="D19274"/>
      <c r="E19274"/>
      <c r="F19274"/>
      <c r="G19274"/>
      <c r="H19274"/>
      <c r="I19274"/>
      <c r="J19274"/>
      <c r="K19274"/>
      <c r="L19274"/>
      <c r="M19274"/>
      <c r="N19274"/>
    </row>
    <row r="19275" spans="1:14" x14ac:dyDescent="0.3">
      <c r="A19275" s="86">
        <f t="shared" ref="A19275:A19338" si="301">A19274+1</f>
        <v>19267</v>
      </c>
      <c r="B19275" s="17"/>
      <c r="C19275" s="17"/>
      <c r="D19275"/>
      <c r="E19275"/>
      <c r="F19275"/>
      <c r="G19275"/>
      <c r="H19275"/>
      <c r="I19275"/>
      <c r="J19275"/>
      <c r="K19275"/>
      <c r="L19275"/>
      <c r="M19275"/>
      <c r="N19275"/>
    </row>
    <row r="19276" spans="1:14" x14ac:dyDescent="0.3">
      <c r="A19276" s="86">
        <f t="shared" si="301"/>
        <v>19268</v>
      </c>
      <c r="B19276" s="17"/>
      <c r="C19276" s="17"/>
      <c r="D19276"/>
      <c r="E19276"/>
      <c r="F19276"/>
      <c r="G19276"/>
      <c r="H19276"/>
      <c r="I19276"/>
      <c r="J19276"/>
      <c r="K19276"/>
      <c r="L19276"/>
      <c r="M19276"/>
      <c r="N19276"/>
    </row>
    <row r="19277" spans="1:14" x14ac:dyDescent="0.3">
      <c r="A19277" s="86">
        <f t="shared" si="301"/>
        <v>19269</v>
      </c>
      <c r="B19277" s="17"/>
      <c r="C19277" s="17"/>
      <c r="D19277"/>
      <c r="E19277"/>
      <c r="F19277"/>
      <c r="G19277"/>
      <c r="H19277"/>
      <c r="I19277"/>
      <c r="J19277"/>
      <c r="K19277"/>
      <c r="L19277"/>
      <c r="M19277"/>
      <c r="N19277"/>
    </row>
    <row r="19278" spans="1:14" x14ac:dyDescent="0.3">
      <c r="A19278" s="86">
        <f t="shared" si="301"/>
        <v>19270</v>
      </c>
      <c r="B19278" s="17"/>
      <c r="C19278" s="17"/>
      <c r="D19278"/>
      <c r="E19278"/>
      <c r="F19278"/>
      <c r="G19278"/>
      <c r="H19278"/>
      <c r="I19278"/>
      <c r="J19278"/>
      <c r="K19278"/>
      <c r="L19278"/>
      <c r="M19278"/>
      <c r="N19278"/>
    </row>
    <row r="19279" spans="1:14" x14ac:dyDescent="0.3">
      <c r="A19279" s="86">
        <f t="shared" si="301"/>
        <v>19271</v>
      </c>
      <c r="B19279" s="17"/>
      <c r="C19279" s="17"/>
      <c r="D19279"/>
      <c r="E19279"/>
      <c r="F19279"/>
      <c r="G19279"/>
      <c r="H19279"/>
      <c r="I19279"/>
      <c r="J19279"/>
      <c r="K19279"/>
      <c r="L19279"/>
      <c r="M19279"/>
      <c r="N19279"/>
    </row>
    <row r="19280" spans="1:14" x14ac:dyDescent="0.3">
      <c r="A19280" s="86">
        <f t="shared" si="301"/>
        <v>19272</v>
      </c>
      <c r="B19280" s="17"/>
      <c r="C19280" s="17"/>
      <c r="D19280"/>
      <c r="E19280"/>
      <c r="F19280"/>
      <c r="G19280"/>
      <c r="H19280"/>
      <c r="I19280"/>
      <c r="J19280"/>
      <c r="K19280"/>
      <c r="L19280"/>
      <c r="M19280"/>
      <c r="N19280"/>
    </row>
    <row r="19281" spans="1:14" x14ac:dyDescent="0.3">
      <c r="A19281" s="86">
        <f t="shared" si="301"/>
        <v>19273</v>
      </c>
      <c r="B19281" s="17"/>
      <c r="C19281" s="17"/>
      <c r="D19281"/>
      <c r="E19281"/>
      <c r="F19281"/>
      <c r="G19281"/>
      <c r="H19281"/>
      <c r="I19281"/>
      <c r="J19281"/>
      <c r="K19281"/>
      <c r="L19281"/>
      <c r="M19281"/>
      <c r="N19281"/>
    </row>
    <row r="19282" spans="1:14" x14ac:dyDescent="0.3">
      <c r="A19282" s="86">
        <f t="shared" si="301"/>
        <v>19274</v>
      </c>
      <c r="B19282" s="17"/>
      <c r="C19282" s="17"/>
      <c r="D19282"/>
      <c r="E19282"/>
      <c r="F19282"/>
      <c r="G19282"/>
      <c r="H19282"/>
      <c r="I19282"/>
      <c r="J19282"/>
      <c r="K19282"/>
      <c r="L19282"/>
      <c r="M19282"/>
      <c r="N19282"/>
    </row>
    <row r="19283" spans="1:14" x14ac:dyDescent="0.3">
      <c r="A19283" s="86">
        <f t="shared" si="301"/>
        <v>19275</v>
      </c>
      <c r="B19283" s="17"/>
      <c r="C19283" s="17"/>
      <c r="D19283"/>
      <c r="E19283"/>
      <c r="F19283"/>
      <c r="G19283"/>
      <c r="H19283"/>
      <c r="I19283"/>
      <c r="J19283"/>
      <c r="K19283"/>
      <c r="L19283"/>
      <c r="M19283"/>
      <c r="N19283"/>
    </row>
    <row r="19284" spans="1:14" x14ac:dyDescent="0.3">
      <c r="A19284" s="86">
        <f t="shared" si="301"/>
        <v>19276</v>
      </c>
      <c r="B19284" s="17"/>
      <c r="C19284" s="17"/>
      <c r="D19284"/>
      <c r="E19284"/>
      <c r="F19284"/>
      <c r="G19284"/>
      <c r="H19284"/>
      <c r="I19284"/>
      <c r="J19284"/>
      <c r="K19284"/>
      <c r="L19284"/>
      <c r="M19284"/>
      <c r="N19284"/>
    </row>
    <row r="19285" spans="1:14" x14ac:dyDescent="0.3">
      <c r="A19285" s="86">
        <f t="shared" si="301"/>
        <v>19277</v>
      </c>
      <c r="B19285" s="17"/>
      <c r="C19285" s="17"/>
      <c r="D19285"/>
      <c r="E19285"/>
      <c r="F19285"/>
      <c r="G19285"/>
      <c r="H19285"/>
      <c r="I19285"/>
      <c r="J19285"/>
      <c r="K19285"/>
      <c r="L19285"/>
      <c r="M19285"/>
      <c r="N19285"/>
    </row>
    <row r="19286" spans="1:14" x14ac:dyDescent="0.3">
      <c r="A19286" s="86">
        <f t="shared" si="301"/>
        <v>19278</v>
      </c>
      <c r="B19286" s="17"/>
      <c r="C19286" s="17"/>
      <c r="D19286"/>
      <c r="E19286"/>
      <c r="F19286"/>
      <c r="G19286"/>
      <c r="H19286"/>
      <c r="I19286"/>
      <c r="J19286"/>
      <c r="K19286"/>
      <c r="L19286"/>
      <c r="M19286"/>
      <c r="N19286"/>
    </row>
    <row r="19287" spans="1:14" x14ac:dyDescent="0.3">
      <c r="A19287" s="86">
        <f t="shared" si="301"/>
        <v>19279</v>
      </c>
      <c r="B19287" s="17"/>
      <c r="C19287" s="17"/>
      <c r="D19287"/>
      <c r="E19287"/>
      <c r="F19287"/>
      <c r="G19287"/>
      <c r="H19287"/>
      <c r="I19287"/>
      <c r="J19287"/>
      <c r="K19287"/>
      <c r="L19287"/>
      <c r="M19287"/>
      <c r="N19287"/>
    </row>
    <row r="19288" spans="1:14" x14ac:dyDescent="0.3">
      <c r="A19288" s="86">
        <f t="shared" si="301"/>
        <v>19280</v>
      </c>
      <c r="B19288" s="17"/>
      <c r="C19288" s="17"/>
      <c r="D19288"/>
      <c r="E19288"/>
      <c r="F19288"/>
      <c r="G19288"/>
      <c r="H19288"/>
      <c r="I19288"/>
      <c r="J19288"/>
      <c r="K19288"/>
      <c r="L19288"/>
      <c r="M19288"/>
      <c r="N19288"/>
    </row>
    <row r="19289" spans="1:14" x14ac:dyDescent="0.3">
      <c r="A19289" s="86">
        <f t="shared" si="301"/>
        <v>19281</v>
      </c>
      <c r="B19289" s="17"/>
      <c r="C19289" s="17"/>
      <c r="D19289"/>
      <c r="E19289"/>
      <c r="F19289"/>
      <c r="G19289"/>
      <c r="H19289"/>
      <c r="I19289"/>
      <c r="J19289"/>
      <c r="K19289"/>
      <c r="L19289"/>
      <c r="M19289"/>
      <c r="N19289"/>
    </row>
    <row r="19290" spans="1:14" x14ac:dyDescent="0.3">
      <c r="A19290" s="86">
        <f t="shared" si="301"/>
        <v>19282</v>
      </c>
      <c r="B19290" s="17"/>
      <c r="C19290" s="17"/>
      <c r="D19290"/>
      <c r="E19290"/>
      <c r="F19290"/>
      <c r="G19290"/>
      <c r="H19290"/>
      <c r="I19290"/>
      <c r="J19290"/>
      <c r="K19290"/>
      <c r="L19290"/>
      <c r="M19290"/>
      <c r="N19290"/>
    </row>
    <row r="19291" spans="1:14" x14ac:dyDescent="0.3">
      <c r="A19291" s="86">
        <f t="shared" si="301"/>
        <v>19283</v>
      </c>
      <c r="B19291" s="17"/>
      <c r="C19291" s="17"/>
      <c r="D19291"/>
      <c r="E19291"/>
      <c r="F19291"/>
      <c r="G19291"/>
      <c r="H19291"/>
      <c r="I19291"/>
      <c r="J19291"/>
      <c r="K19291"/>
      <c r="L19291"/>
      <c r="M19291"/>
      <c r="N19291"/>
    </row>
    <row r="19292" spans="1:14" x14ac:dyDescent="0.3">
      <c r="A19292" s="86">
        <f t="shared" si="301"/>
        <v>19284</v>
      </c>
      <c r="B19292" s="17"/>
      <c r="C19292" s="17"/>
      <c r="D19292"/>
      <c r="E19292"/>
      <c r="F19292"/>
      <c r="G19292"/>
      <c r="H19292"/>
      <c r="I19292"/>
      <c r="J19292"/>
      <c r="K19292"/>
      <c r="L19292"/>
      <c r="M19292"/>
      <c r="N19292"/>
    </row>
    <row r="19293" spans="1:14" x14ac:dyDescent="0.3">
      <c r="A19293" s="86">
        <f t="shared" si="301"/>
        <v>19285</v>
      </c>
      <c r="B19293" s="17"/>
      <c r="C19293" s="17"/>
      <c r="D19293"/>
      <c r="E19293"/>
      <c r="F19293"/>
      <c r="G19293"/>
      <c r="H19293"/>
      <c r="I19293"/>
      <c r="J19293"/>
      <c r="K19293"/>
      <c r="L19293"/>
      <c r="M19293"/>
      <c r="N19293"/>
    </row>
    <row r="19294" spans="1:14" x14ac:dyDescent="0.3">
      <c r="A19294" s="86">
        <f t="shared" si="301"/>
        <v>19286</v>
      </c>
      <c r="B19294" s="17"/>
      <c r="C19294" s="17"/>
      <c r="D19294"/>
      <c r="E19294"/>
      <c r="F19294"/>
      <c r="G19294"/>
      <c r="H19294"/>
      <c r="I19294"/>
      <c r="J19294"/>
      <c r="K19294"/>
      <c r="L19294"/>
      <c r="M19294"/>
      <c r="N19294"/>
    </row>
    <row r="19295" spans="1:14" x14ac:dyDescent="0.3">
      <c r="A19295" s="86">
        <f t="shared" si="301"/>
        <v>19287</v>
      </c>
      <c r="B19295" s="17"/>
      <c r="C19295" s="17"/>
      <c r="D19295"/>
      <c r="E19295"/>
      <c r="F19295"/>
      <c r="G19295"/>
      <c r="H19295"/>
      <c r="I19295"/>
      <c r="J19295"/>
      <c r="K19295"/>
      <c r="L19295"/>
      <c r="M19295"/>
      <c r="N19295"/>
    </row>
    <row r="19296" spans="1:14" x14ac:dyDescent="0.3">
      <c r="A19296" s="86">
        <f t="shared" si="301"/>
        <v>19288</v>
      </c>
      <c r="B19296" s="17"/>
      <c r="C19296" s="17"/>
      <c r="D19296"/>
      <c r="E19296"/>
      <c r="F19296"/>
      <c r="G19296"/>
      <c r="H19296"/>
      <c r="I19296"/>
      <c r="J19296"/>
      <c r="K19296"/>
      <c r="L19296"/>
      <c r="M19296"/>
      <c r="N19296"/>
    </row>
    <row r="19297" spans="1:14" x14ac:dyDescent="0.3">
      <c r="A19297" s="86">
        <f t="shared" si="301"/>
        <v>19289</v>
      </c>
      <c r="B19297" s="17"/>
      <c r="C19297" s="17"/>
      <c r="D19297"/>
      <c r="E19297"/>
      <c r="F19297"/>
      <c r="G19297"/>
      <c r="H19297"/>
      <c r="I19297"/>
      <c r="J19297"/>
      <c r="K19297"/>
      <c r="L19297"/>
      <c r="M19297"/>
      <c r="N19297"/>
    </row>
    <row r="19298" spans="1:14" x14ac:dyDescent="0.3">
      <c r="A19298" s="86">
        <f t="shared" si="301"/>
        <v>19290</v>
      </c>
      <c r="B19298" s="17"/>
      <c r="C19298" s="17"/>
      <c r="D19298"/>
      <c r="E19298"/>
      <c r="F19298"/>
      <c r="G19298"/>
      <c r="H19298"/>
      <c r="I19298"/>
      <c r="J19298"/>
      <c r="K19298"/>
      <c r="L19298"/>
      <c r="M19298"/>
      <c r="N19298"/>
    </row>
    <row r="19299" spans="1:14" x14ac:dyDescent="0.3">
      <c r="A19299" s="86">
        <f t="shared" si="301"/>
        <v>19291</v>
      </c>
      <c r="B19299" s="17"/>
      <c r="C19299" s="17"/>
      <c r="D19299"/>
      <c r="E19299"/>
      <c r="F19299"/>
      <c r="G19299"/>
      <c r="H19299"/>
      <c r="I19299"/>
      <c r="J19299"/>
      <c r="K19299"/>
      <c r="L19299"/>
      <c r="M19299"/>
      <c r="N19299"/>
    </row>
    <row r="19300" spans="1:14" x14ac:dyDescent="0.3">
      <c r="A19300" s="86">
        <f t="shared" si="301"/>
        <v>19292</v>
      </c>
      <c r="B19300" s="17"/>
      <c r="C19300" s="17"/>
      <c r="D19300"/>
      <c r="E19300"/>
      <c r="F19300"/>
      <c r="G19300"/>
      <c r="H19300"/>
      <c r="I19300"/>
      <c r="J19300"/>
      <c r="K19300"/>
      <c r="L19300"/>
      <c r="M19300"/>
      <c r="N19300"/>
    </row>
    <row r="19301" spans="1:14" x14ac:dyDescent="0.3">
      <c r="A19301" s="86">
        <f t="shared" si="301"/>
        <v>19293</v>
      </c>
      <c r="B19301" s="17"/>
      <c r="C19301" s="17"/>
      <c r="D19301"/>
      <c r="E19301"/>
      <c r="F19301"/>
      <c r="G19301"/>
      <c r="H19301"/>
      <c r="I19301"/>
      <c r="J19301"/>
      <c r="K19301"/>
      <c r="L19301"/>
      <c r="M19301"/>
      <c r="N19301"/>
    </row>
    <row r="19302" spans="1:14" x14ac:dyDescent="0.3">
      <c r="A19302" s="86">
        <f t="shared" si="301"/>
        <v>19294</v>
      </c>
      <c r="B19302" s="17"/>
      <c r="C19302" s="17"/>
      <c r="D19302"/>
      <c r="E19302"/>
      <c r="F19302"/>
      <c r="G19302"/>
      <c r="H19302"/>
      <c r="I19302"/>
      <c r="J19302"/>
      <c r="K19302"/>
      <c r="L19302"/>
      <c r="M19302"/>
      <c r="N19302"/>
    </row>
    <row r="19303" spans="1:14" x14ac:dyDescent="0.3">
      <c r="A19303" s="86">
        <f t="shared" si="301"/>
        <v>19295</v>
      </c>
      <c r="B19303" s="17"/>
      <c r="C19303" s="17"/>
      <c r="D19303"/>
      <c r="E19303"/>
      <c r="F19303"/>
      <c r="G19303"/>
      <c r="H19303"/>
      <c r="I19303"/>
      <c r="J19303"/>
      <c r="K19303"/>
      <c r="L19303"/>
      <c r="M19303"/>
      <c r="N19303"/>
    </row>
    <row r="19304" spans="1:14" x14ac:dyDescent="0.3">
      <c r="A19304" s="86">
        <f t="shared" si="301"/>
        <v>19296</v>
      </c>
      <c r="B19304" s="17"/>
      <c r="C19304" s="17"/>
      <c r="D19304"/>
      <c r="E19304"/>
      <c r="F19304"/>
      <c r="G19304"/>
      <c r="H19304"/>
      <c r="I19304"/>
      <c r="J19304"/>
      <c r="K19304"/>
      <c r="L19304"/>
      <c r="M19304"/>
      <c r="N19304"/>
    </row>
    <row r="19305" spans="1:14" x14ac:dyDescent="0.3">
      <c r="A19305" s="86">
        <f t="shared" si="301"/>
        <v>19297</v>
      </c>
      <c r="B19305" s="17"/>
      <c r="C19305" s="17"/>
      <c r="D19305"/>
      <c r="E19305"/>
      <c r="F19305"/>
      <c r="G19305"/>
      <c r="H19305"/>
      <c r="I19305"/>
      <c r="J19305"/>
      <c r="K19305"/>
      <c r="L19305"/>
      <c r="M19305"/>
      <c r="N19305"/>
    </row>
    <row r="19306" spans="1:14" x14ac:dyDescent="0.3">
      <c r="A19306" s="86">
        <f t="shared" si="301"/>
        <v>19298</v>
      </c>
      <c r="B19306" s="17"/>
      <c r="C19306" s="17"/>
      <c r="D19306"/>
      <c r="E19306"/>
      <c r="F19306"/>
      <c r="G19306"/>
      <c r="H19306"/>
      <c r="I19306"/>
      <c r="J19306"/>
      <c r="K19306"/>
      <c r="L19306"/>
      <c r="M19306"/>
      <c r="N19306"/>
    </row>
    <row r="19307" spans="1:14" x14ac:dyDescent="0.3">
      <c r="A19307" s="86">
        <f t="shared" si="301"/>
        <v>19299</v>
      </c>
      <c r="B19307" s="17"/>
      <c r="C19307" s="17"/>
      <c r="D19307"/>
      <c r="E19307"/>
      <c r="F19307"/>
      <c r="G19307"/>
      <c r="H19307"/>
      <c r="I19307"/>
      <c r="J19307"/>
      <c r="K19307"/>
      <c r="L19307"/>
      <c r="M19307"/>
      <c r="N19307"/>
    </row>
    <row r="19308" spans="1:14" x14ac:dyDescent="0.3">
      <c r="A19308" s="86">
        <f t="shared" si="301"/>
        <v>19300</v>
      </c>
      <c r="B19308" s="17"/>
      <c r="C19308" s="17"/>
      <c r="D19308"/>
      <c r="E19308"/>
      <c r="F19308"/>
      <c r="G19308"/>
      <c r="H19308"/>
      <c r="I19308"/>
      <c r="J19308"/>
      <c r="K19308"/>
      <c r="L19308"/>
      <c r="M19308"/>
      <c r="N19308"/>
    </row>
    <row r="19309" spans="1:14" x14ac:dyDescent="0.3">
      <c r="A19309" s="86">
        <f t="shared" si="301"/>
        <v>19301</v>
      </c>
      <c r="B19309" s="17"/>
      <c r="C19309" s="17"/>
      <c r="D19309"/>
      <c r="E19309"/>
      <c r="F19309"/>
      <c r="G19309"/>
      <c r="H19309"/>
      <c r="I19309"/>
      <c r="J19309"/>
      <c r="K19309"/>
      <c r="L19309"/>
      <c r="M19309"/>
      <c r="N19309"/>
    </row>
    <row r="19310" spans="1:14" x14ac:dyDescent="0.3">
      <c r="A19310" s="86">
        <f t="shared" si="301"/>
        <v>19302</v>
      </c>
      <c r="B19310" s="17"/>
      <c r="C19310" s="17"/>
      <c r="D19310"/>
      <c r="E19310"/>
      <c r="F19310"/>
      <c r="G19310"/>
      <c r="H19310"/>
      <c r="I19310"/>
      <c r="J19310"/>
      <c r="K19310"/>
      <c r="L19310"/>
      <c r="M19310"/>
      <c r="N19310"/>
    </row>
    <row r="19311" spans="1:14" x14ac:dyDescent="0.3">
      <c r="A19311" s="86">
        <f t="shared" si="301"/>
        <v>19303</v>
      </c>
      <c r="B19311" s="17"/>
      <c r="C19311" s="17"/>
      <c r="D19311"/>
      <c r="E19311"/>
      <c r="F19311"/>
      <c r="G19311"/>
      <c r="H19311"/>
      <c r="I19311"/>
      <c r="J19311"/>
      <c r="K19311"/>
      <c r="L19311"/>
      <c r="M19311"/>
      <c r="N19311"/>
    </row>
    <row r="19312" spans="1:14" x14ac:dyDescent="0.3">
      <c r="A19312" s="86">
        <f t="shared" si="301"/>
        <v>19304</v>
      </c>
      <c r="B19312" s="17"/>
      <c r="C19312" s="17"/>
      <c r="D19312"/>
      <c r="E19312"/>
      <c r="F19312"/>
      <c r="G19312"/>
      <c r="H19312"/>
      <c r="I19312"/>
      <c r="J19312"/>
      <c r="K19312"/>
      <c r="L19312"/>
      <c r="M19312"/>
      <c r="N19312"/>
    </row>
    <row r="19313" spans="1:14" x14ac:dyDescent="0.3">
      <c r="A19313" s="86">
        <f t="shared" si="301"/>
        <v>19305</v>
      </c>
      <c r="B19313" s="17"/>
      <c r="C19313" s="17"/>
      <c r="D19313"/>
      <c r="E19313"/>
      <c r="F19313"/>
      <c r="G19313"/>
      <c r="H19313"/>
      <c r="I19313"/>
      <c r="J19313"/>
      <c r="K19313"/>
      <c r="L19313"/>
      <c r="M19313"/>
      <c r="N19313"/>
    </row>
    <row r="19314" spans="1:14" x14ac:dyDescent="0.3">
      <c r="A19314" s="86">
        <f t="shared" si="301"/>
        <v>19306</v>
      </c>
      <c r="B19314" s="17"/>
      <c r="C19314" s="17"/>
      <c r="D19314"/>
      <c r="E19314"/>
      <c r="F19314"/>
      <c r="G19314"/>
      <c r="H19314"/>
      <c r="I19314"/>
      <c r="J19314"/>
      <c r="K19314"/>
      <c r="L19314"/>
      <c r="M19314"/>
      <c r="N19314"/>
    </row>
    <row r="19315" spans="1:14" x14ac:dyDescent="0.3">
      <c r="A19315" s="86">
        <f t="shared" si="301"/>
        <v>19307</v>
      </c>
      <c r="B19315" s="17"/>
      <c r="C19315" s="17"/>
      <c r="D19315"/>
      <c r="E19315"/>
      <c r="F19315"/>
      <c r="G19315"/>
      <c r="H19315"/>
      <c r="I19315"/>
      <c r="J19315"/>
      <c r="K19315"/>
      <c r="L19315"/>
      <c r="M19315"/>
      <c r="N19315"/>
    </row>
    <row r="19316" spans="1:14" x14ac:dyDescent="0.3">
      <c r="A19316" s="86">
        <f t="shared" si="301"/>
        <v>19308</v>
      </c>
      <c r="B19316" s="17"/>
      <c r="C19316" s="17"/>
      <c r="D19316"/>
      <c r="E19316"/>
      <c r="F19316"/>
      <c r="G19316"/>
      <c r="H19316"/>
      <c r="I19316"/>
      <c r="J19316"/>
      <c r="K19316"/>
      <c r="L19316"/>
      <c r="M19316"/>
      <c r="N19316"/>
    </row>
    <row r="19317" spans="1:14" x14ac:dyDescent="0.3">
      <c r="A19317" s="86">
        <f t="shared" si="301"/>
        <v>19309</v>
      </c>
      <c r="B19317" s="17"/>
      <c r="C19317" s="17"/>
      <c r="D19317"/>
      <c r="E19317"/>
      <c r="F19317"/>
      <c r="G19317"/>
      <c r="H19317"/>
      <c r="I19317"/>
      <c r="J19317"/>
      <c r="K19317"/>
      <c r="L19317"/>
      <c r="M19317"/>
      <c r="N19317"/>
    </row>
    <row r="19318" spans="1:14" x14ac:dyDescent="0.3">
      <c r="A19318" s="86">
        <f t="shared" si="301"/>
        <v>19310</v>
      </c>
      <c r="B19318" s="17"/>
      <c r="C19318" s="17"/>
      <c r="D19318"/>
      <c r="E19318"/>
      <c r="F19318"/>
      <c r="G19318"/>
      <c r="H19318"/>
      <c r="I19318"/>
      <c r="J19318"/>
      <c r="K19318"/>
      <c r="L19318"/>
      <c r="M19318"/>
      <c r="N19318"/>
    </row>
    <row r="19319" spans="1:14" x14ac:dyDescent="0.3">
      <c r="A19319" s="86">
        <f t="shared" si="301"/>
        <v>19311</v>
      </c>
      <c r="B19319" s="17"/>
      <c r="C19319" s="17"/>
      <c r="D19319"/>
      <c r="E19319"/>
      <c r="F19319"/>
      <c r="G19319"/>
      <c r="H19319"/>
      <c r="I19319"/>
      <c r="J19319"/>
      <c r="K19319"/>
      <c r="L19319"/>
      <c r="M19319"/>
      <c r="N19319"/>
    </row>
    <row r="19320" spans="1:14" x14ac:dyDescent="0.3">
      <c r="A19320" s="86">
        <f t="shared" si="301"/>
        <v>19312</v>
      </c>
      <c r="B19320" s="17"/>
      <c r="C19320" s="17"/>
      <c r="D19320"/>
      <c r="E19320"/>
      <c r="F19320"/>
      <c r="G19320"/>
      <c r="H19320"/>
      <c r="I19320"/>
      <c r="J19320"/>
      <c r="K19320"/>
      <c r="L19320"/>
      <c r="M19320"/>
      <c r="N19320"/>
    </row>
    <row r="19321" spans="1:14" x14ac:dyDescent="0.3">
      <c r="A19321" s="86">
        <f t="shared" si="301"/>
        <v>19313</v>
      </c>
      <c r="B19321" s="17"/>
      <c r="C19321" s="17"/>
      <c r="D19321"/>
      <c r="E19321"/>
      <c r="F19321"/>
      <c r="G19321"/>
      <c r="H19321"/>
      <c r="I19321"/>
      <c r="J19321"/>
      <c r="K19321"/>
      <c r="L19321"/>
      <c r="M19321"/>
      <c r="N19321"/>
    </row>
    <row r="19322" spans="1:14" x14ac:dyDescent="0.3">
      <c r="A19322" s="86">
        <f t="shared" si="301"/>
        <v>19314</v>
      </c>
      <c r="B19322" s="17"/>
      <c r="C19322" s="17"/>
      <c r="D19322"/>
      <c r="E19322"/>
      <c r="F19322"/>
      <c r="G19322"/>
      <c r="H19322"/>
      <c r="I19322"/>
      <c r="J19322"/>
      <c r="K19322"/>
      <c r="L19322"/>
      <c r="M19322"/>
      <c r="N19322"/>
    </row>
    <row r="19323" spans="1:14" x14ac:dyDescent="0.3">
      <c r="A19323" s="86">
        <f t="shared" si="301"/>
        <v>19315</v>
      </c>
      <c r="B19323" s="17"/>
      <c r="C19323" s="17"/>
      <c r="D19323"/>
      <c r="E19323"/>
      <c r="F19323"/>
      <c r="G19323"/>
      <c r="H19323"/>
      <c r="I19323"/>
      <c r="J19323"/>
      <c r="K19323"/>
      <c r="L19323"/>
      <c r="M19323"/>
      <c r="N19323"/>
    </row>
    <row r="19324" spans="1:14" x14ac:dyDescent="0.3">
      <c r="A19324" s="86">
        <f t="shared" si="301"/>
        <v>19316</v>
      </c>
      <c r="B19324" s="17"/>
      <c r="C19324" s="17"/>
      <c r="D19324"/>
      <c r="E19324"/>
      <c r="F19324"/>
      <c r="G19324"/>
      <c r="H19324"/>
      <c r="I19324"/>
      <c r="J19324"/>
      <c r="K19324"/>
      <c r="L19324"/>
      <c r="M19324"/>
      <c r="N19324"/>
    </row>
    <row r="19325" spans="1:14" x14ac:dyDescent="0.3">
      <c r="A19325" s="86">
        <f t="shared" si="301"/>
        <v>19317</v>
      </c>
      <c r="B19325" s="17"/>
      <c r="C19325" s="17"/>
      <c r="D19325"/>
      <c r="E19325"/>
      <c r="F19325"/>
      <c r="G19325"/>
      <c r="H19325"/>
      <c r="I19325"/>
      <c r="J19325"/>
      <c r="K19325"/>
      <c r="L19325"/>
      <c r="M19325"/>
      <c r="N19325"/>
    </row>
    <row r="19326" spans="1:14" x14ac:dyDescent="0.3">
      <c r="A19326" s="86">
        <f t="shared" si="301"/>
        <v>19318</v>
      </c>
      <c r="B19326" s="17"/>
      <c r="C19326" s="17"/>
      <c r="D19326"/>
      <c r="E19326"/>
      <c r="F19326"/>
      <c r="G19326"/>
      <c r="H19326"/>
      <c r="I19326"/>
      <c r="J19326"/>
      <c r="K19326"/>
      <c r="L19326"/>
      <c r="M19326"/>
      <c r="N19326"/>
    </row>
    <row r="19327" spans="1:14" x14ac:dyDescent="0.3">
      <c r="A19327" s="86">
        <f t="shared" si="301"/>
        <v>19319</v>
      </c>
      <c r="B19327" s="17"/>
      <c r="C19327" s="17"/>
      <c r="D19327"/>
      <c r="E19327"/>
      <c r="F19327"/>
      <c r="G19327"/>
      <c r="H19327"/>
      <c r="I19327"/>
      <c r="J19327"/>
      <c r="K19327"/>
      <c r="L19327"/>
      <c r="M19327"/>
      <c r="N19327"/>
    </row>
    <row r="19328" spans="1:14" x14ac:dyDescent="0.3">
      <c r="A19328" s="86">
        <f t="shared" si="301"/>
        <v>19320</v>
      </c>
      <c r="B19328" s="17"/>
      <c r="C19328" s="17"/>
      <c r="D19328"/>
      <c r="E19328"/>
      <c r="F19328"/>
      <c r="G19328"/>
      <c r="H19328"/>
      <c r="I19328"/>
      <c r="J19328"/>
      <c r="K19328"/>
      <c r="L19328"/>
      <c r="M19328"/>
      <c r="N19328"/>
    </row>
    <row r="19329" spans="1:14" x14ac:dyDescent="0.3">
      <c r="A19329" s="86">
        <f t="shared" si="301"/>
        <v>19321</v>
      </c>
      <c r="B19329" s="17"/>
      <c r="C19329" s="17"/>
      <c r="D19329"/>
      <c r="E19329"/>
      <c r="F19329"/>
      <c r="G19329"/>
      <c r="H19329"/>
      <c r="I19329"/>
      <c r="J19329"/>
      <c r="K19329"/>
      <c r="L19329"/>
      <c r="M19329"/>
      <c r="N19329"/>
    </row>
    <row r="19330" spans="1:14" x14ac:dyDescent="0.3">
      <c r="A19330" s="86">
        <f t="shared" si="301"/>
        <v>19322</v>
      </c>
      <c r="B19330" s="17"/>
      <c r="C19330" s="17"/>
      <c r="D19330"/>
      <c r="E19330"/>
      <c r="F19330"/>
      <c r="G19330"/>
      <c r="H19330"/>
      <c r="I19330"/>
      <c r="J19330"/>
      <c r="K19330"/>
      <c r="L19330"/>
      <c r="M19330"/>
      <c r="N19330"/>
    </row>
    <row r="19331" spans="1:14" x14ac:dyDescent="0.3">
      <c r="A19331" s="86">
        <f t="shared" si="301"/>
        <v>19323</v>
      </c>
      <c r="B19331" s="17"/>
      <c r="C19331" s="17"/>
      <c r="D19331"/>
      <c r="E19331"/>
      <c r="F19331"/>
      <c r="G19331"/>
      <c r="H19331"/>
      <c r="I19331"/>
      <c r="J19331"/>
      <c r="K19331"/>
      <c r="L19331"/>
      <c r="M19331"/>
      <c r="N19331"/>
    </row>
    <row r="19332" spans="1:14" x14ac:dyDescent="0.3">
      <c r="A19332" s="86">
        <f t="shared" si="301"/>
        <v>19324</v>
      </c>
      <c r="B19332" s="17"/>
      <c r="C19332" s="17"/>
      <c r="D19332"/>
      <c r="E19332"/>
      <c r="F19332"/>
      <c r="G19332"/>
      <c r="H19332"/>
      <c r="I19332"/>
      <c r="J19332"/>
      <c r="K19332"/>
      <c r="L19332"/>
      <c r="M19332"/>
      <c r="N19332"/>
    </row>
    <row r="19333" spans="1:14" x14ac:dyDescent="0.3">
      <c r="A19333" s="86">
        <f t="shared" si="301"/>
        <v>19325</v>
      </c>
      <c r="B19333" s="17"/>
      <c r="C19333" s="17"/>
      <c r="D19333"/>
      <c r="E19333"/>
      <c r="F19333"/>
      <c r="G19333"/>
      <c r="H19333"/>
      <c r="I19333"/>
      <c r="J19333"/>
      <c r="K19333"/>
      <c r="L19333"/>
      <c r="M19333"/>
      <c r="N19333"/>
    </row>
    <row r="19334" spans="1:14" x14ac:dyDescent="0.3">
      <c r="A19334" s="86">
        <f t="shared" si="301"/>
        <v>19326</v>
      </c>
      <c r="B19334" s="17"/>
      <c r="C19334" s="17"/>
      <c r="D19334"/>
      <c r="E19334"/>
      <c r="F19334"/>
      <c r="G19334"/>
      <c r="H19334"/>
      <c r="I19334"/>
      <c r="J19334"/>
      <c r="K19334"/>
      <c r="L19334"/>
      <c r="M19334"/>
      <c r="N19334"/>
    </row>
    <row r="19335" spans="1:14" x14ac:dyDescent="0.3">
      <c r="A19335" s="86">
        <f t="shared" si="301"/>
        <v>19327</v>
      </c>
      <c r="B19335" s="17"/>
      <c r="C19335" s="17"/>
      <c r="D19335"/>
      <c r="E19335"/>
      <c r="F19335"/>
      <c r="G19335"/>
      <c r="H19335"/>
      <c r="I19335"/>
      <c r="J19335"/>
      <c r="K19335"/>
      <c r="L19335"/>
      <c r="M19335"/>
      <c r="N19335"/>
    </row>
    <row r="19336" spans="1:14" x14ac:dyDescent="0.3">
      <c r="A19336" s="86">
        <f t="shared" si="301"/>
        <v>19328</v>
      </c>
      <c r="B19336" s="17"/>
      <c r="C19336" s="17"/>
      <c r="D19336"/>
      <c r="E19336"/>
      <c r="F19336"/>
      <c r="G19336"/>
      <c r="H19336"/>
      <c r="I19336"/>
      <c r="J19336"/>
      <c r="K19336"/>
      <c r="L19336"/>
      <c r="M19336"/>
      <c r="N19336"/>
    </row>
    <row r="19337" spans="1:14" x14ac:dyDescent="0.3">
      <c r="A19337" s="86">
        <f t="shared" si="301"/>
        <v>19329</v>
      </c>
      <c r="B19337" s="17"/>
      <c r="C19337" s="17"/>
      <c r="D19337"/>
      <c r="E19337"/>
      <c r="F19337"/>
      <c r="G19337"/>
      <c r="H19337"/>
      <c r="I19337"/>
      <c r="J19337"/>
      <c r="K19337"/>
      <c r="L19337"/>
      <c r="M19337"/>
      <c r="N19337"/>
    </row>
    <row r="19338" spans="1:14" x14ac:dyDescent="0.3">
      <c r="A19338" s="86">
        <f t="shared" si="301"/>
        <v>19330</v>
      </c>
      <c r="B19338" s="17"/>
      <c r="C19338" s="17"/>
      <c r="D19338"/>
      <c r="E19338"/>
      <c r="F19338"/>
      <c r="G19338"/>
      <c r="H19338"/>
      <c r="I19338"/>
      <c r="J19338"/>
      <c r="K19338"/>
      <c r="L19338"/>
      <c r="M19338"/>
      <c r="N19338"/>
    </row>
    <row r="19339" spans="1:14" x14ac:dyDescent="0.3">
      <c r="A19339" s="86">
        <f t="shared" ref="A19339:A19402" si="302">A19338+1</f>
        <v>19331</v>
      </c>
      <c r="B19339" s="17"/>
      <c r="C19339" s="17"/>
      <c r="D19339"/>
      <c r="E19339"/>
      <c r="F19339"/>
      <c r="G19339"/>
      <c r="H19339"/>
      <c r="I19339"/>
      <c r="J19339"/>
      <c r="K19339"/>
      <c r="L19339"/>
      <c r="M19339"/>
      <c r="N19339"/>
    </row>
    <row r="19340" spans="1:14" x14ac:dyDescent="0.3">
      <c r="A19340" s="86">
        <f t="shared" si="302"/>
        <v>19332</v>
      </c>
      <c r="B19340" s="17"/>
      <c r="C19340" s="17"/>
      <c r="D19340"/>
      <c r="E19340"/>
      <c r="F19340"/>
      <c r="G19340"/>
      <c r="H19340"/>
      <c r="I19340"/>
      <c r="J19340"/>
      <c r="K19340"/>
      <c r="L19340"/>
      <c r="M19340"/>
      <c r="N19340"/>
    </row>
    <row r="19341" spans="1:14" x14ac:dyDescent="0.3">
      <c r="A19341" s="86">
        <f t="shared" si="302"/>
        <v>19333</v>
      </c>
      <c r="B19341" s="17"/>
      <c r="C19341" s="17"/>
      <c r="D19341"/>
      <c r="E19341"/>
      <c r="F19341"/>
      <c r="G19341"/>
      <c r="H19341"/>
      <c r="I19341"/>
      <c r="J19341"/>
      <c r="K19341"/>
      <c r="L19341"/>
      <c r="M19341"/>
      <c r="N19341"/>
    </row>
    <row r="19342" spans="1:14" x14ac:dyDescent="0.3">
      <c r="A19342" s="86">
        <f t="shared" si="302"/>
        <v>19334</v>
      </c>
      <c r="B19342" s="17"/>
      <c r="C19342" s="17"/>
      <c r="D19342"/>
      <c r="E19342"/>
      <c r="F19342"/>
      <c r="G19342"/>
      <c r="H19342"/>
      <c r="I19342"/>
      <c r="J19342"/>
      <c r="K19342"/>
      <c r="L19342"/>
      <c r="M19342"/>
      <c r="N19342"/>
    </row>
    <row r="19343" spans="1:14" x14ac:dyDescent="0.3">
      <c r="A19343" s="86">
        <f t="shared" si="302"/>
        <v>19335</v>
      </c>
      <c r="B19343" s="17"/>
      <c r="C19343" s="17"/>
      <c r="D19343"/>
      <c r="E19343"/>
      <c r="F19343"/>
      <c r="G19343"/>
      <c r="H19343"/>
      <c r="I19343"/>
      <c r="J19343"/>
      <c r="K19343"/>
      <c r="L19343"/>
      <c r="M19343"/>
      <c r="N19343"/>
    </row>
    <row r="19344" spans="1:14" x14ac:dyDescent="0.3">
      <c r="A19344" s="86">
        <f t="shared" si="302"/>
        <v>19336</v>
      </c>
      <c r="B19344" s="17"/>
      <c r="C19344" s="17"/>
      <c r="D19344"/>
      <c r="E19344"/>
      <c r="F19344"/>
      <c r="G19344"/>
      <c r="H19344"/>
      <c r="I19344"/>
      <c r="J19344"/>
      <c r="K19344"/>
      <c r="L19344"/>
      <c r="M19344"/>
      <c r="N19344"/>
    </row>
    <row r="19345" spans="1:14" x14ac:dyDescent="0.3">
      <c r="A19345" s="86">
        <f t="shared" si="302"/>
        <v>19337</v>
      </c>
      <c r="B19345" s="17"/>
      <c r="C19345" s="17"/>
      <c r="D19345"/>
      <c r="E19345"/>
      <c r="F19345"/>
      <c r="G19345"/>
      <c r="H19345"/>
      <c r="I19345"/>
      <c r="J19345"/>
      <c r="K19345"/>
      <c r="L19345"/>
      <c r="M19345"/>
      <c r="N19345"/>
    </row>
    <row r="19346" spans="1:14" x14ac:dyDescent="0.3">
      <c r="A19346" s="86">
        <f t="shared" si="302"/>
        <v>19338</v>
      </c>
      <c r="B19346" s="17"/>
      <c r="C19346" s="17"/>
      <c r="D19346"/>
      <c r="E19346"/>
      <c r="F19346"/>
      <c r="G19346"/>
      <c r="H19346"/>
      <c r="I19346"/>
      <c r="J19346"/>
      <c r="K19346"/>
      <c r="L19346"/>
      <c r="M19346"/>
      <c r="N19346"/>
    </row>
    <row r="19347" spans="1:14" x14ac:dyDescent="0.3">
      <c r="A19347" s="86">
        <f t="shared" si="302"/>
        <v>19339</v>
      </c>
      <c r="B19347" s="17"/>
      <c r="C19347" s="17"/>
      <c r="D19347"/>
      <c r="E19347"/>
      <c r="F19347"/>
      <c r="G19347"/>
      <c r="H19347"/>
      <c r="I19347"/>
      <c r="J19347"/>
      <c r="K19347"/>
      <c r="L19347"/>
      <c r="M19347"/>
      <c r="N19347"/>
    </row>
    <row r="19348" spans="1:14" x14ac:dyDescent="0.3">
      <c r="A19348" s="86">
        <f t="shared" si="302"/>
        <v>19340</v>
      </c>
      <c r="B19348" s="17"/>
      <c r="C19348" s="17"/>
      <c r="D19348"/>
      <c r="E19348"/>
      <c r="F19348"/>
      <c r="G19348"/>
      <c r="H19348"/>
      <c r="I19348"/>
      <c r="J19348"/>
      <c r="K19348"/>
      <c r="L19348"/>
      <c r="M19348"/>
      <c r="N19348"/>
    </row>
    <row r="19349" spans="1:14" x14ac:dyDescent="0.3">
      <c r="A19349" s="86">
        <f t="shared" si="302"/>
        <v>19341</v>
      </c>
      <c r="B19349" s="17"/>
      <c r="C19349" s="17"/>
      <c r="D19349"/>
      <c r="E19349"/>
      <c r="F19349"/>
      <c r="G19349"/>
      <c r="H19349"/>
      <c r="I19349"/>
      <c r="J19349"/>
      <c r="K19349"/>
      <c r="L19349"/>
      <c r="M19349"/>
      <c r="N19349"/>
    </row>
    <row r="19350" spans="1:14" x14ac:dyDescent="0.3">
      <c r="A19350" s="86">
        <f t="shared" si="302"/>
        <v>19342</v>
      </c>
      <c r="B19350" s="17"/>
      <c r="C19350" s="17"/>
      <c r="D19350"/>
      <c r="E19350"/>
      <c r="F19350"/>
      <c r="G19350"/>
      <c r="H19350"/>
      <c r="I19350"/>
      <c r="J19350"/>
      <c r="K19350"/>
      <c r="L19350"/>
      <c r="M19350"/>
      <c r="N19350"/>
    </row>
    <row r="19351" spans="1:14" x14ac:dyDescent="0.3">
      <c r="A19351" s="86">
        <f t="shared" si="302"/>
        <v>19343</v>
      </c>
      <c r="B19351" s="17"/>
      <c r="C19351" s="17"/>
      <c r="D19351"/>
      <c r="E19351"/>
      <c r="F19351"/>
      <c r="G19351"/>
      <c r="H19351"/>
      <c r="I19351"/>
      <c r="J19351"/>
      <c r="K19351"/>
      <c r="L19351"/>
      <c r="M19351"/>
      <c r="N19351"/>
    </row>
    <row r="19352" spans="1:14" x14ac:dyDescent="0.3">
      <c r="A19352" s="86">
        <f t="shared" si="302"/>
        <v>19344</v>
      </c>
      <c r="B19352" s="17"/>
      <c r="C19352" s="17"/>
      <c r="D19352"/>
      <c r="E19352"/>
      <c r="F19352"/>
      <c r="G19352"/>
      <c r="H19352"/>
      <c r="I19352"/>
      <c r="J19352"/>
      <c r="K19352"/>
      <c r="L19352"/>
      <c r="M19352"/>
      <c r="N19352"/>
    </row>
    <row r="19353" spans="1:14" x14ac:dyDescent="0.3">
      <c r="A19353" s="86">
        <f t="shared" si="302"/>
        <v>19345</v>
      </c>
      <c r="B19353" s="17"/>
      <c r="C19353" s="17"/>
      <c r="D19353"/>
      <c r="E19353"/>
      <c r="F19353"/>
      <c r="G19353"/>
      <c r="H19353"/>
      <c r="I19353"/>
      <c r="J19353"/>
      <c r="K19353"/>
      <c r="L19353"/>
      <c r="M19353"/>
      <c r="N19353"/>
    </row>
    <row r="19354" spans="1:14" x14ac:dyDescent="0.3">
      <c r="A19354" s="86">
        <f t="shared" si="302"/>
        <v>19346</v>
      </c>
      <c r="B19354" s="17"/>
      <c r="C19354" s="17"/>
      <c r="D19354"/>
      <c r="E19354"/>
      <c r="F19354"/>
      <c r="G19354"/>
      <c r="H19354"/>
      <c r="I19354"/>
      <c r="J19354"/>
      <c r="K19354"/>
      <c r="L19354"/>
      <c r="M19354"/>
      <c r="N19354"/>
    </row>
    <row r="19355" spans="1:14" x14ac:dyDescent="0.3">
      <c r="A19355" s="86">
        <f t="shared" si="302"/>
        <v>19347</v>
      </c>
      <c r="B19355" s="17"/>
      <c r="C19355" s="17"/>
      <c r="D19355"/>
      <c r="E19355"/>
      <c r="F19355"/>
      <c r="G19355"/>
      <c r="H19355"/>
      <c r="I19355"/>
      <c r="J19355"/>
      <c r="K19355"/>
      <c r="L19355"/>
      <c r="M19355"/>
      <c r="N19355"/>
    </row>
    <row r="19356" spans="1:14" x14ac:dyDescent="0.3">
      <c r="A19356" s="86">
        <f t="shared" si="302"/>
        <v>19348</v>
      </c>
      <c r="B19356" s="17"/>
      <c r="C19356" s="17"/>
      <c r="D19356"/>
      <c r="E19356"/>
      <c r="F19356"/>
      <c r="G19356"/>
      <c r="H19356"/>
      <c r="I19356"/>
      <c r="J19356"/>
      <c r="K19356"/>
      <c r="L19356"/>
      <c r="M19356"/>
      <c r="N19356"/>
    </row>
    <row r="19357" spans="1:14" x14ac:dyDescent="0.3">
      <c r="A19357" s="86">
        <f t="shared" si="302"/>
        <v>19349</v>
      </c>
      <c r="B19357" s="17"/>
      <c r="C19357" s="17"/>
      <c r="D19357"/>
      <c r="E19357"/>
      <c r="F19357"/>
      <c r="G19357"/>
      <c r="H19357"/>
      <c r="I19357"/>
      <c r="J19357"/>
      <c r="K19357"/>
      <c r="L19357"/>
      <c r="M19357"/>
      <c r="N19357"/>
    </row>
    <row r="19358" spans="1:14" x14ac:dyDescent="0.3">
      <c r="A19358" s="86">
        <f t="shared" si="302"/>
        <v>19350</v>
      </c>
      <c r="B19358" s="17"/>
      <c r="C19358" s="17"/>
      <c r="D19358"/>
      <c r="E19358"/>
      <c r="F19358"/>
      <c r="G19358"/>
      <c r="H19358"/>
      <c r="I19358"/>
      <c r="J19358"/>
      <c r="K19358"/>
      <c r="L19358"/>
      <c r="M19358"/>
      <c r="N19358"/>
    </row>
    <row r="19359" spans="1:14" x14ac:dyDescent="0.3">
      <c r="A19359" s="86">
        <f t="shared" si="302"/>
        <v>19351</v>
      </c>
      <c r="B19359" s="17"/>
      <c r="C19359" s="17"/>
      <c r="D19359"/>
      <c r="E19359"/>
      <c r="F19359"/>
      <c r="G19359"/>
      <c r="H19359"/>
      <c r="I19359"/>
      <c r="J19359"/>
      <c r="K19359"/>
      <c r="L19359"/>
      <c r="M19359"/>
      <c r="N19359"/>
    </row>
    <row r="19360" spans="1:14" x14ac:dyDescent="0.3">
      <c r="A19360" s="86">
        <f t="shared" si="302"/>
        <v>19352</v>
      </c>
      <c r="B19360" s="17"/>
      <c r="C19360" s="17"/>
      <c r="D19360"/>
      <c r="E19360"/>
      <c r="F19360"/>
      <c r="G19360"/>
      <c r="H19360"/>
      <c r="I19360"/>
      <c r="J19360"/>
      <c r="K19360"/>
      <c r="L19360"/>
      <c r="M19360"/>
      <c r="N19360"/>
    </row>
    <row r="19361" spans="1:14" x14ac:dyDescent="0.3">
      <c r="A19361" s="86">
        <f t="shared" si="302"/>
        <v>19353</v>
      </c>
      <c r="B19361" s="17"/>
      <c r="C19361" s="17"/>
      <c r="D19361"/>
      <c r="E19361"/>
      <c r="F19361"/>
      <c r="G19361"/>
      <c r="H19361"/>
      <c r="I19361"/>
      <c r="J19361"/>
      <c r="K19361"/>
      <c r="L19361"/>
      <c r="M19361"/>
      <c r="N19361"/>
    </row>
    <row r="19362" spans="1:14" x14ac:dyDescent="0.3">
      <c r="A19362" s="86">
        <f t="shared" si="302"/>
        <v>19354</v>
      </c>
      <c r="B19362" s="17"/>
      <c r="C19362" s="17"/>
      <c r="D19362"/>
      <c r="E19362"/>
      <c r="F19362"/>
      <c r="G19362"/>
      <c r="H19362"/>
      <c r="I19362"/>
      <c r="J19362"/>
      <c r="K19362"/>
      <c r="L19362"/>
      <c r="M19362"/>
      <c r="N19362"/>
    </row>
    <row r="19363" spans="1:14" x14ac:dyDescent="0.3">
      <c r="A19363" s="86">
        <f t="shared" si="302"/>
        <v>19355</v>
      </c>
      <c r="B19363" s="17"/>
      <c r="C19363" s="17"/>
      <c r="D19363"/>
      <c r="E19363"/>
      <c r="F19363"/>
      <c r="G19363"/>
      <c r="H19363"/>
      <c r="I19363"/>
      <c r="J19363"/>
      <c r="K19363"/>
      <c r="L19363"/>
      <c r="M19363"/>
      <c r="N19363"/>
    </row>
    <row r="19364" spans="1:14" x14ac:dyDescent="0.3">
      <c r="A19364" s="86">
        <f t="shared" si="302"/>
        <v>19356</v>
      </c>
      <c r="B19364" s="17"/>
      <c r="C19364" s="17"/>
      <c r="D19364"/>
      <c r="E19364"/>
      <c r="F19364"/>
      <c r="G19364"/>
      <c r="H19364"/>
      <c r="I19364"/>
      <c r="J19364"/>
      <c r="K19364"/>
      <c r="L19364"/>
      <c r="M19364"/>
      <c r="N19364"/>
    </row>
    <row r="19365" spans="1:14" x14ac:dyDescent="0.3">
      <c r="A19365" s="86">
        <f t="shared" si="302"/>
        <v>19357</v>
      </c>
      <c r="B19365" s="17"/>
      <c r="C19365" s="17"/>
      <c r="D19365"/>
      <c r="E19365"/>
      <c r="F19365"/>
      <c r="G19365"/>
      <c r="H19365"/>
      <c r="I19365"/>
      <c r="J19365"/>
      <c r="K19365"/>
      <c r="L19365"/>
      <c r="M19365"/>
      <c r="N19365"/>
    </row>
    <row r="19366" spans="1:14" x14ac:dyDescent="0.3">
      <c r="A19366" s="86">
        <f t="shared" si="302"/>
        <v>19358</v>
      </c>
      <c r="B19366" s="17"/>
      <c r="C19366" s="17"/>
      <c r="D19366"/>
      <c r="E19366"/>
      <c r="F19366"/>
      <c r="G19366"/>
      <c r="H19366"/>
      <c r="I19366"/>
      <c r="J19366"/>
      <c r="K19366"/>
      <c r="L19366"/>
      <c r="M19366"/>
      <c r="N19366"/>
    </row>
    <row r="19367" spans="1:14" x14ac:dyDescent="0.3">
      <c r="A19367" s="86">
        <f t="shared" si="302"/>
        <v>19359</v>
      </c>
      <c r="B19367" s="17"/>
      <c r="C19367" s="17"/>
      <c r="D19367"/>
      <c r="E19367"/>
      <c r="F19367"/>
      <c r="G19367"/>
      <c r="H19367"/>
      <c r="I19367"/>
      <c r="J19367"/>
      <c r="K19367"/>
      <c r="L19367"/>
      <c r="M19367"/>
      <c r="N19367"/>
    </row>
    <row r="19368" spans="1:14" x14ac:dyDescent="0.3">
      <c r="A19368" s="86">
        <f t="shared" si="302"/>
        <v>19360</v>
      </c>
      <c r="B19368" s="17"/>
      <c r="C19368" s="17"/>
      <c r="D19368"/>
      <c r="E19368"/>
      <c r="F19368"/>
      <c r="G19368"/>
      <c r="H19368"/>
      <c r="I19368"/>
      <c r="J19368"/>
      <c r="K19368"/>
      <c r="L19368"/>
      <c r="M19368"/>
      <c r="N19368"/>
    </row>
    <row r="19369" spans="1:14" x14ac:dyDescent="0.3">
      <c r="A19369" s="86">
        <f t="shared" si="302"/>
        <v>19361</v>
      </c>
      <c r="B19369" s="17"/>
      <c r="C19369" s="17"/>
      <c r="D19369"/>
      <c r="E19369"/>
      <c r="F19369"/>
      <c r="G19369"/>
      <c r="H19369"/>
      <c r="I19369"/>
      <c r="J19369"/>
      <c r="K19369"/>
      <c r="L19369"/>
      <c r="M19369"/>
      <c r="N19369"/>
    </row>
    <row r="19370" spans="1:14" x14ac:dyDescent="0.3">
      <c r="A19370" s="86">
        <f t="shared" si="302"/>
        <v>19362</v>
      </c>
      <c r="B19370" s="17"/>
      <c r="C19370" s="17"/>
      <c r="D19370"/>
      <c r="E19370"/>
      <c r="F19370"/>
      <c r="G19370"/>
      <c r="H19370"/>
      <c r="I19370"/>
      <c r="J19370"/>
      <c r="K19370"/>
      <c r="L19370"/>
      <c r="M19370"/>
      <c r="N19370"/>
    </row>
    <row r="19371" spans="1:14" x14ac:dyDescent="0.3">
      <c r="A19371" s="86">
        <f t="shared" si="302"/>
        <v>19363</v>
      </c>
      <c r="B19371" s="17"/>
      <c r="C19371" s="17"/>
      <c r="D19371"/>
      <c r="E19371"/>
      <c r="F19371"/>
      <c r="G19371"/>
      <c r="H19371"/>
      <c r="I19371"/>
      <c r="J19371"/>
      <c r="K19371"/>
      <c r="L19371"/>
      <c r="M19371"/>
      <c r="N19371"/>
    </row>
    <row r="19372" spans="1:14" x14ac:dyDescent="0.3">
      <c r="A19372" s="86">
        <f t="shared" si="302"/>
        <v>19364</v>
      </c>
      <c r="B19372" s="17"/>
      <c r="C19372" s="17"/>
      <c r="D19372"/>
      <c r="E19372"/>
      <c r="F19372"/>
      <c r="G19372"/>
      <c r="H19372"/>
      <c r="I19372"/>
      <c r="J19372"/>
      <c r="K19372"/>
      <c r="L19372"/>
      <c r="M19372"/>
      <c r="N19372"/>
    </row>
    <row r="19373" spans="1:14" x14ac:dyDescent="0.3">
      <c r="A19373" s="86">
        <f t="shared" si="302"/>
        <v>19365</v>
      </c>
      <c r="B19373" s="17"/>
      <c r="C19373" s="17"/>
      <c r="D19373"/>
      <c r="E19373"/>
      <c r="F19373"/>
      <c r="G19373"/>
      <c r="H19373"/>
      <c r="I19373"/>
      <c r="J19373"/>
      <c r="K19373"/>
      <c r="L19373"/>
      <c r="M19373"/>
      <c r="N19373"/>
    </row>
    <row r="19374" spans="1:14" x14ac:dyDescent="0.3">
      <c r="A19374" s="86">
        <f t="shared" si="302"/>
        <v>19366</v>
      </c>
      <c r="B19374" s="17"/>
      <c r="C19374" s="17"/>
      <c r="D19374"/>
      <c r="E19374"/>
      <c r="F19374"/>
      <c r="G19374"/>
      <c r="H19374"/>
      <c r="I19374"/>
      <c r="J19374"/>
      <c r="K19374"/>
      <c r="L19374"/>
      <c r="M19374"/>
      <c r="N19374"/>
    </row>
    <row r="19375" spans="1:14" x14ac:dyDescent="0.3">
      <c r="A19375" s="86">
        <f t="shared" si="302"/>
        <v>19367</v>
      </c>
      <c r="B19375" s="17"/>
      <c r="C19375" s="17"/>
      <c r="D19375"/>
      <c r="E19375"/>
      <c r="F19375"/>
      <c r="G19375"/>
      <c r="H19375"/>
      <c r="I19375"/>
      <c r="J19375"/>
      <c r="K19375"/>
      <c r="L19375"/>
      <c r="M19375"/>
      <c r="N19375"/>
    </row>
    <row r="19376" spans="1:14" x14ac:dyDescent="0.3">
      <c r="A19376" s="86">
        <f t="shared" si="302"/>
        <v>19368</v>
      </c>
      <c r="B19376" s="17"/>
      <c r="C19376" s="17"/>
      <c r="D19376"/>
      <c r="E19376"/>
      <c r="F19376"/>
      <c r="G19376"/>
      <c r="H19376"/>
      <c r="I19376"/>
      <c r="J19376"/>
      <c r="K19376"/>
      <c r="L19376"/>
      <c r="M19376"/>
      <c r="N19376"/>
    </row>
    <row r="19377" spans="1:14" x14ac:dyDescent="0.3">
      <c r="A19377" s="86">
        <f t="shared" si="302"/>
        <v>19369</v>
      </c>
      <c r="B19377" s="17"/>
      <c r="C19377" s="17"/>
      <c r="D19377"/>
      <c r="E19377"/>
      <c r="F19377"/>
      <c r="G19377"/>
      <c r="H19377"/>
      <c r="I19377"/>
      <c r="J19377"/>
      <c r="K19377"/>
      <c r="L19377"/>
      <c r="M19377"/>
      <c r="N19377"/>
    </row>
    <row r="19378" spans="1:14" x14ac:dyDescent="0.3">
      <c r="A19378" s="86">
        <f t="shared" si="302"/>
        <v>19370</v>
      </c>
      <c r="B19378" s="17"/>
      <c r="C19378" s="17"/>
      <c r="D19378"/>
      <c r="E19378"/>
      <c r="F19378"/>
      <c r="G19378"/>
      <c r="H19378"/>
      <c r="I19378"/>
      <c r="J19378"/>
      <c r="K19378"/>
      <c r="L19378"/>
      <c r="M19378"/>
      <c r="N19378"/>
    </row>
    <row r="19379" spans="1:14" x14ac:dyDescent="0.3">
      <c r="A19379" s="86">
        <f t="shared" si="302"/>
        <v>19371</v>
      </c>
      <c r="B19379" s="17"/>
      <c r="C19379" s="17"/>
      <c r="D19379"/>
      <c r="E19379"/>
      <c r="F19379"/>
      <c r="G19379"/>
      <c r="H19379"/>
      <c r="I19379"/>
      <c r="J19379"/>
      <c r="K19379"/>
      <c r="L19379"/>
      <c r="M19379"/>
      <c r="N19379"/>
    </row>
    <row r="19380" spans="1:14" x14ac:dyDescent="0.3">
      <c r="A19380" s="86">
        <f t="shared" si="302"/>
        <v>19372</v>
      </c>
      <c r="B19380" s="17"/>
      <c r="C19380" s="17"/>
      <c r="D19380"/>
      <c r="E19380"/>
      <c r="F19380"/>
      <c r="G19380"/>
      <c r="H19380"/>
      <c r="I19380"/>
      <c r="J19380"/>
      <c r="K19380"/>
      <c r="L19380"/>
      <c r="M19380"/>
      <c r="N19380"/>
    </row>
    <row r="19381" spans="1:14" x14ac:dyDescent="0.3">
      <c r="A19381" s="86">
        <f t="shared" si="302"/>
        <v>19373</v>
      </c>
      <c r="B19381" s="17"/>
      <c r="C19381" s="17"/>
      <c r="D19381"/>
      <c r="E19381"/>
      <c r="F19381"/>
      <c r="G19381"/>
      <c r="H19381"/>
      <c r="I19381"/>
      <c r="J19381"/>
      <c r="K19381"/>
      <c r="L19381"/>
      <c r="M19381"/>
      <c r="N19381"/>
    </row>
    <row r="19382" spans="1:14" x14ac:dyDescent="0.3">
      <c r="A19382" s="86">
        <f t="shared" si="302"/>
        <v>19374</v>
      </c>
      <c r="B19382" s="17"/>
      <c r="C19382" s="17"/>
      <c r="D19382"/>
      <c r="E19382"/>
      <c r="F19382"/>
      <c r="G19382"/>
      <c r="H19382"/>
      <c r="I19382"/>
      <c r="J19382"/>
      <c r="K19382"/>
      <c r="L19382"/>
      <c r="M19382"/>
      <c r="N19382"/>
    </row>
    <row r="19383" spans="1:14" x14ac:dyDescent="0.3">
      <c r="A19383" s="86">
        <f t="shared" si="302"/>
        <v>19375</v>
      </c>
      <c r="B19383" s="17"/>
      <c r="C19383" s="17"/>
      <c r="D19383"/>
      <c r="E19383"/>
      <c r="F19383"/>
      <c r="G19383"/>
      <c r="H19383"/>
      <c r="I19383"/>
      <c r="J19383"/>
      <c r="K19383"/>
      <c r="L19383"/>
      <c r="M19383"/>
      <c r="N19383"/>
    </row>
    <row r="19384" spans="1:14" x14ac:dyDescent="0.3">
      <c r="A19384" s="86">
        <f t="shared" si="302"/>
        <v>19376</v>
      </c>
      <c r="B19384" s="17"/>
      <c r="C19384" s="17"/>
      <c r="D19384"/>
      <c r="E19384"/>
      <c r="F19384"/>
      <c r="G19384"/>
      <c r="H19384"/>
      <c r="I19384"/>
      <c r="J19384"/>
      <c r="K19384"/>
      <c r="L19384"/>
      <c r="M19384"/>
      <c r="N19384"/>
    </row>
    <row r="19385" spans="1:14" x14ac:dyDescent="0.3">
      <c r="A19385" s="86">
        <f t="shared" si="302"/>
        <v>19377</v>
      </c>
      <c r="B19385" s="17"/>
      <c r="C19385" s="17"/>
      <c r="D19385"/>
      <c r="E19385"/>
      <c r="F19385"/>
      <c r="G19385"/>
      <c r="H19385"/>
      <c r="I19385"/>
      <c r="J19385"/>
      <c r="K19385"/>
      <c r="L19385"/>
      <c r="M19385"/>
      <c r="N19385"/>
    </row>
    <row r="19386" spans="1:14" x14ac:dyDescent="0.3">
      <c r="A19386" s="86">
        <f t="shared" si="302"/>
        <v>19378</v>
      </c>
      <c r="B19386" s="17"/>
      <c r="C19386" s="17"/>
      <c r="D19386"/>
      <c r="E19386"/>
      <c r="F19386"/>
      <c r="G19386"/>
      <c r="H19386"/>
      <c r="I19386"/>
      <c r="J19386"/>
      <c r="K19386"/>
      <c r="L19386"/>
      <c r="M19386"/>
      <c r="N19386"/>
    </row>
    <row r="19387" spans="1:14" x14ac:dyDescent="0.3">
      <c r="A19387" s="86">
        <f t="shared" si="302"/>
        <v>19379</v>
      </c>
      <c r="B19387" s="17"/>
      <c r="C19387" s="17"/>
      <c r="D19387"/>
      <c r="E19387"/>
      <c r="F19387"/>
      <c r="G19387"/>
      <c r="H19387"/>
      <c r="I19387"/>
      <c r="J19387"/>
      <c r="K19387"/>
      <c r="L19387"/>
      <c r="M19387"/>
      <c r="N19387"/>
    </row>
    <row r="19388" spans="1:14" x14ac:dyDescent="0.3">
      <c r="A19388" s="86">
        <f t="shared" si="302"/>
        <v>19380</v>
      </c>
      <c r="B19388" s="17"/>
      <c r="C19388" s="17"/>
      <c r="D19388"/>
      <c r="E19388"/>
      <c r="F19388"/>
      <c r="G19388"/>
      <c r="H19388"/>
      <c r="I19388"/>
      <c r="J19388"/>
      <c r="K19388"/>
      <c r="L19388"/>
      <c r="M19388"/>
      <c r="N19388"/>
    </row>
    <row r="19389" spans="1:14" x14ac:dyDescent="0.3">
      <c r="A19389" s="86">
        <f t="shared" si="302"/>
        <v>19381</v>
      </c>
      <c r="B19389" s="17"/>
      <c r="C19389" s="17"/>
      <c r="D19389"/>
      <c r="E19389"/>
      <c r="F19389"/>
      <c r="G19389"/>
      <c r="H19389"/>
      <c r="I19389"/>
      <c r="J19389"/>
      <c r="K19389"/>
      <c r="L19389"/>
      <c r="M19389"/>
      <c r="N19389"/>
    </row>
    <row r="19390" spans="1:14" x14ac:dyDescent="0.3">
      <c r="A19390" s="86">
        <f t="shared" si="302"/>
        <v>19382</v>
      </c>
      <c r="B19390" s="17"/>
      <c r="C19390" s="17"/>
      <c r="D19390"/>
      <c r="E19390"/>
      <c r="F19390"/>
      <c r="G19390"/>
      <c r="H19390"/>
      <c r="I19390"/>
      <c r="J19390"/>
      <c r="K19390"/>
      <c r="L19390"/>
      <c r="M19390"/>
      <c r="N19390"/>
    </row>
    <row r="19391" spans="1:14" x14ac:dyDescent="0.3">
      <c r="A19391" s="86">
        <f t="shared" si="302"/>
        <v>19383</v>
      </c>
      <c r="B19391" s="17"/>
      <c r="C19391" s="17"/>
      <c r="D19391"/>
      <c r="E19391"/>
      <c r="F19391"/>
      <c r="G19391"/>
      <c r="H19391"/>
      <c r="I19391"/>
      <c r="J19391"/>
      <c r="K19391"/>
      <c r="L19391"/>
      <c r="M19391"/>
      <c r="N19391"/>
    </row>
    <row r="19392" spans="1:14" x14ac:dyDescent="0.3">
      <c r="A19392" s="86">
        <f t="shared" si="302"/>
        <v>19384</v>
      </c>
      <c r="B19392" s="17"/>
      <c r="C19392" s="17"/>
      <c r="D19392"/>
      <c r="E19392"/>
      <c r="F19392"/>
      <c r="G19392"/>
      <c r="H19392"/>
      <c r="I19392"/>
      <c r="J19392"/>
      <c r="K19392"/>
      <c r="L19392"/>
      <c r="M19392"/>
      <c r="N19392"/>
    </row>
    <row r="19393" spans="1:14" x14ac:dyDescent="0.3">
      <c r="A19393" s="86">
        <f t="shared" si="302"/>
        <v>19385</v>
      </c>
      <c r="B19393" s="17"/>
      <c r="C19393" s="17"/>
      <c r="D19393"/>
      <c r="E19393"/>
      <c r="F19393"/>
      <c r="G19393"/>
      <c r="H19393"/>
      <c r="I19393"/>
      <c r="J19393"/>
      <c r="K19393"/>
      <c r="L19393"/>
      <c r="M19393"/>
      <c r="N19393"/>
    </row>
    <row r="19394" spans="1:14" x14ac:dyDescent="0.3">
      <c r="A19394" s="86">
        <f t="shared" si="302"/>
        <v>19386</v>
      </c>
      <c r="B19394" s="17"/>
      <c r="C19394" s="17"/>
      <c r="D19394"/>
      <c r="E19394"/>
      <c r="F19394"/>
      <c r="G19394"/>
      <c r="H19394"/>
      <c r="I19394"/>
      <c r="J19394"/>
      <c r="K19394"/>
      <c r="L19394"/>
      <c r="M19394"/>
      <c r="N19394"/>
    </row>
    <row r="19395" spans="1:14" x14ac:dyDescent="0.3">
      <c r="A19395" s="86">
        <f t="shared" si="302"/>
        <v>19387</v>
      </c>
      <c r="B19395" s="17"/>
      <c r="C19395" s="17"/>
      <c r="D19395"/>
      <c r="E19395"/>
      <c r="F19395"/>
      <c r="G19395"/>
      <c r="H19395"/>
      <c r="I19395"/>
      <c r="J19395"/>
      <c r="K19395"/>
      <c r="L19395"/>
      <c r="M19395"/>
      <c r="N19395"/>
    </row>
    <row r="19396" spans="1:14" x14ac:dyDescent="0.3">
      <c r="A19396" s="86">
        <f t="shared" si="302"/>
        <v>19388</v>
      </c>
      <c r="B19396" s="17"/>
      <c r="C19396" s="17"/>
      <c r="D19396"/>
      <c r="E19396"/>
      <c r="F19396"/>
      <c r="G19396"/>
      <c r="H19396"/>
      <c r="I19396"/>
      <c r="J19396"/>
      <c r="K19396"/>
      <c r="L19396"/>
      <c r="M19396"/>
      <c r="N19396"/>
    </row>
    <row r="19397" spans="1:14" x14ac:dyDescent="0.3">
      <c r="A19397" s="86">
        <f t="shared" si="302"/>
        <v>19389</v>
      </c>
      <c r="B19397" s="17"/>
      <c r="C19397" s="17"/>
      <c r="D19397"/>
      <c r="E19397"/>
      <c r="F19397"/>
      <c r="G19397"/>
      <c r="H19397"/>
      <c r="I19397"/>
      <c r="J19397"/>
      <c r="K19397"/>
      <c r="L19397"/>
      <c r="M19397"/>
      <c r="N19397"/>
    </row>
    <row r="19398" spans="1:14" x14ac:dyDescent="0.3">
      <c r="A19398" s="86">
        <f t="shared" si="302"/>
        <v>19390</v>
      </c>
      <c r="B19398" s="17"/>
      <c r="C19398" s="17"/>
      <c r="D19398"/>
      <c r="E19398"/>
      <c r="F19398"/>
      <c r="G19398"/>
      <c r="H19398"/>
      <c r="I19398"/>
      <c r="J19398"/>
      <c r="K19398"/>
      <c r="L19398"/>
      <c r="M19398"/>
      <c r="N19398"/>
    </row>
    <row r="19399" spans="1:14" x14ac:dyDescent="0.3">
      <c r="A19399" s="86">
        <f t="shared" si="302"/>
        <v>19391</v>
      </c>
      <c r="B19399" s="17"/>
      <c r="C19399" s="17"/>
      <c r="D19399"/>
      <c r="E19399"/>
      <c r="F19399"/>
      <c r="G19399"/>
      <c r="H19399"/>
      <c r="I19399"/>
      <c r="J19399"/>
      <c r="K19399"/>
      <c r="L19399"/>
      <c r="M19399"/>
      <c r="N19399"/>
    </row>
    <row r="19400" spans="1:14" x14ac:dyDescent="0.3">
      <c r="A19400" s="86">
        <f t="shared" si="302"/>
        <v>19392</v>
      </c>
      <c r="B19400" s="17"/>
      <c r="C19400" s="17"/>
      <c r="D19400"/>
      <c r="E19400"/>
      <c r="F19400"/>
      <c r="G19400"/>
      <c r="H19400"/>
      <c r="I19400"/>
      <c r="J19400"/>
      <c r="K19400"/>
      <c r="L19400"/>
      <c r="M19400"/>
      <c r="N19400"/>
    </row>
    <row r="19401" spans="1:14" x14ac:dyDescent="0.3">
      <c r="A19401" s="86">
        <f t="shared" si="302"/>
        <v>19393</v>
      </c>
      <c r="B19401" s="17"/>
      <c r="C19401" s="17"/>
      <c r="D19401"/>
      <c r="E19401"/>
      <c r="F19401"/>
      <c r="G19401"/>
      <c r="H19401"/>
      <c r="I19401"/>
      <c r="J19401"/>
      <c r="K19401"/>
      <c r="L19401"/>
      <c r="M19401"/>
      <c r="N19401"/>
    </row>
    <row r="19402" spans="1:14" x14ac:dyDescent="0.3">
      <c r="A19402" s="86">
        <f t="shared" si="302"/>
        <v>19394</v>
      </c>
      <c r="B19402" s="17"/>
      <c r="C19402" s="17"/>
      <c r="D19402"/>
      <c r="E19402"/>
      <c r="F19402"/>
      <c r="G19402"/>
      <c r="H19402"/>
      <c r="I19402"/>
      <c r="J19402"/>
      <c r="K19402"/>
      <c r="L19402"/>
      <c r="M19402"/>
      <c r="N19402"/>
    </row>
    <row r="19403" spans="1:14" x14ac:dyDescent="0.3">
      <c r="A19403" s="86">
        <f t="shared" ref="A19403:A19466" si="303">A19402+1</f>
        <v>19395</v>
      </c>
      <c r="B19403" s="17"/>
      <c r="C19403" s="17"/>
      <c r="D19403"/>
      <c r="E19403"/>
      <c r="F19403"/>
      <c r="G19403"/>
      <c r="H19403"/>
      <c r="I19403"/>
      <c r="J19403"/>
      <c r="K19403"/>
      <c r="L19403"/>
      <c r="M19403"/>
      <c r="N19403"/>
    </row>
    <row r="19404" spans="1:14" x14ac:dyDescent="0.3">
      <c r="A19404" s="86">
        <f t="shared" si="303"/>
        <v>19396</v>
      </c>
      <c r="B19404" s="17"/>
      <c r="C19404" s="17"/>
      <c r="D19404"/>
      <c r="E19404"/>
      <c r="F19404"/>
      <c r="G19404"/>
      <c r="H19404"/>
      <c r="I19404"/>
      <c r="J19404"/>
      <c r="K19404"/>
      <c r="L19404"/>
      <c r="M19404"/>
      <c r="N19404"/>
    </row>
    <row r="19405" spans="1:14" x14ac:dyDescent="0.3">
      <c r="A19405" s="86">
        <f t="shared" si="303"/>
        <v>19397</v>
      </c>
      <c r="B19405" s="17"/>
      <c r="C19405" s="17"/>
      <c r="D19405"/>
      <c r="E19405"/>
      <c r="F19405"/>
      <c r="G19405"/>
      <c r="H19405"/>
      <c r="I19405"/>
      <c r="J19405"/>
      <c r="K19405"/>
      <c r="L19405"/>
      <c r="M19405"/>
      <c r="N19405"/>
    </row>
    <row r="19406" spans="1:14" x14ac:dyDescent="0.3">
      <c r="A19406" s="86">
        <f t="shared" si="303"/>
        <v>19398</v>
      </c>
      <c r="B19406" s="17"/>
      <c r="C19406" s="17"/>
      <c r="D19406"/>
      <c r="E19406"/>
      <c r="F19406"/>
      <c r="G19406"/>
      <c r="H19406"/>
      <c r="I19406"/>
      <c r="J19406"/>
      <c r="K19406"/>
      <c r="L19406"/>
      <c r="M19406"/>
      <c r="N19406"/>
    </row>
    <row r="19407" spans="1:14" x14ac:dyDescent="0.3">
      <c r="A19407" s="86">
        <f t="shared" si="303"/>
        <v>19399</v>
      </c>
      <c r="B19407" s="17"/>
      <c r="C19407" s="17"/>
      <c r="D19407"/>
      <c r="E19407"/>
      <c r="F19407"/>
      <c r="G19407"/>
      <c r="H19407"/>
      <c r="I19407"/>
      <c r="J19407"/>
      <c r="K19407"/>
      <c r="L19407"/>
      <c r="M19407"/>
      <c r="N19407"/>
    </row>
    <row r="19408" spans="1:14" x14ac:dyDescent="0.3">
      <c r="A19408" s="86">
        <f t="shared" si="303"/>
        <v>19400</v>
      </c>
      <c r="B19408" s="17"/>
      <c r="C19408" s="17"/>
      <c r="D19408"/>
      <c r="E19408"/>
      <c r="F19408"/>
      <c r="G19408"/>
      <c r="H19408"/>
      <c r="I19408"/>
      <c r="J19408"/>
      <c r="K19408"/>
      <c r="L19408"/>
      <c r="M19408"/>
      <c r="N19408"/>
    </row>
    <row r="19409" spans="1:14" x14ac:dyDescent="0.3">
      <c r="A19409" s="86">
        <f t="shared" si="303"/>
        <v>19401</v>
      </c>
      <c r="B19409" s="17"/>
      <c r="C19409" s="17"/>
      <c r="D19409"/>
      <c r="E19409"/>
      <c r="F19409"/>
      <c r="G19409"/>
      <c r="H19409"/>
      <c r="I19409"/>
      <c r="J19409"/>
      <c r="K19409"/>
      <c r="L19409"/>
      <c r="M19409"/>
      <c r="N19409"/>
    </row>
    <row r="19410" spans="1:14" x14ac:dyDescent="0.3">
      <c r="A19410" s="86">
        <f t="shared" si="303"/>
        <v>19402</v>
      </c>
      <c r="B19410" s="17"/>
      <c r="C19410" s="17"/>
      <c r="D19410"/>
      <c r="E19410"/>
      <c r="F19410"/>
      <c r="G19410"/>
      <c r="H19410"/>
      <c r="I19410"/>
      <c r="J19410"/>
      <c r="K19410"/>
      <c r="L19410"/>
      <c r="M19410"/>
      <c r="N19410"/>
    </row>
    <row r="19411" spans="1:14" x14ac:dyDescent="0.3">
      <c r="A19411" s="86">
        <f t="shared" si="303"/>
        <v>19403</v>
      </c>
      <c r="B19411" s="17"/>
      <c r="C19411" s="17"/>
      <c r="D19411"/>
      <c r="E19411"/>
      <c r="F19411"/>
      <c r="G19411"/>
      <c r="H19411"/>
      <c r="I19411"/>
      <c r="J19411"/>
      <c r="K19411"/>
      <c r="L19411"/>
      <c r="M19411"/>
      <c r="N19411"/>
    </row>
    <row r="19412" spans="1:14" x14ac:dyDescent="0.3">
      <c r="A19412" s="86">
        <f t="shared" si="303"/>
        <v>19404</v>
      </c>
      <c r="B19412" s="17"/>
      <c r="C19412" s="17"/>
      <c r="D19412"/>
      <c r="E19412"/>
      <c r="F19412"/>
      <c r="G19412"/>
      <c r="H19412"/>
      <c r="I19412"/>
      <c r="J19412"/>
      <c r="K19412"/>
      <c r="L19412"/>
      <c r="M19412"/>
      <c r="N19412"/>
    </row>
    <row r="19413" spans="1:14" x14ac:dyDescent="0.3">
      <c r="A19413" s="86">
        <f t="shared" si="303"/>
        <v>19405</v>
      </c>
      <c r="B19413" s="17"/>
      <c r="C19413" s="17"/>
      <c r="D19413"/>
      <c r="E19413"/>
      <c r="F19413"/>
      <c r="G19413"/>
      <c r="H19413"/>
      <c r="I19413"/>
      <c r="J19413"/>
      <c r="K19413"/>
      <c r="L19413"/>
      <c r="M19413"/>
      <c r="N19413"/>
    </row>
    <row r="19414" spans="1:14" x14ac:dyDescent="0.3">
      <c r="A19414" s="86">
        <f t="shared" si="303"/>
        <v>19406</v>
      </c>
      <c r="B19414" s="17"/>
      <c r="C19414" s="17"/>
      <c r="D19414"/>
      <c r="E19414"/>
      <c r="F19414"/>
      <c r="G19414"/>
      <c r="H19414"/>
      <c r="I19414"/>
      <c r="J19414"/>
      <c r="K19414"/>
      <c r="L19414"/>
      <c r="M19414"/>
      <c r="N19414"/>
    </row>
    <row r="19415" spans="1:14" x14ac:dyDescent="0.3">
      <c r="A19415" s="86">
        <f t="shared" si="303"/>
        <v>19407</v>
      </c>
      <c r="B19415" s="17"/>
      <c r="C19415" s="17"/>
      <c r="D19415"/>
      <c r="E19415"/>
      <c r="F19415"/>
      <c r="G19415"/>
      <c r="H19415"/>
      <c r="I19415"/>
      <c r="J19415"/>
      <c r="K19415"/>
      <c r="L19415"/>
      <c r="M19415"/>
      <c r="N19415"/>
    </row>
    <row r="19416" spans="1:14" x14ac:dyDescent="0.3">
      <c r="A19416" s="86">
        <f t="shared" si="303"/>
        <v>19408</v>
      </c>
      <c r="B19416" s="17"/>
      <c r="C19416" s="17"/>
      <c r="D19416"/>
      <c r="E19416"/>
      <c r="F19416"/>
      <c r="G19416"/>
      <c r="H19416"/>
      <c r="I19416"/>
      <c r="J19416"/>
      <c r="K19416"/>
      <c r="L19416"/>
      <c r="M19416"/>
      <c r="N19416"/>
    </row>
    <row r="19417" spans="1:14" x14ac:dyDescent="0.3">
      <c r="A19417" s="86">
        <f t="shared" si="303"/>
        <v>19409</v>
      </c>
      <c r="B19417" s="17"/>
      <c r="C19417" s="17"/>
      <c r="D19417"/>
      <c r="E19417"/>
      <c r="F19417"/>
      <c r="G19417"/>
      <c r="H19417"/>
      <c r="I19417"/>
      <c r="J19417"/>
      <c r="K19417"/>
      <c r="L19417"/>
      <c r="M19417"/>
      <c r="N19417"/>
    </row>
    <row r="19418" spans="1:14" x14ac:dyDescent="0.3">
      <c r="A19418" s="86">
        <f t="shared" si="303"/>
        <v>19410</v>
      </c>
      <c r="B19418" s="17"/>
      <c r="C19418" s="17"/>
      <c r="D19418"/>
      <c r="E19418"/>
      <c r="F19418"/>
      <c r="G19418"/>
      <c r="H19418"/>
      <c r="I19418"/>
      <c r="J19418"/>
      <c r="K19418"/>
      <c r="L19418"/>
      <c r="M19418"/>
      <c r="N19418"/>
    </row>
    <row r="19419" spans="1:14" x14ac:dyDescent="0.3">
      <c r="A19419" s="86">
        <f t="shared" si="303"/>
        <v>19411</v>
      </c>
      <c r="B19419" s="17"/>
      <c r="C19419" s="17"/>
      <c r="D19419"/>
      <c r="E19419"/>
      <c r="F19419"/>
      <c r="G19419"/>
      <c r="H19419"/>
      <c r="I19419"/>
      <c r="J19419"/>
      <c r="K19419"/>
      <c r="L19419"/>
      <c r="M19419"/>
      <c r="N19419"/>
    </row>
    <row r="19420" spans="1:14" x14ac:dyDescent="0.3">
      <c r="A19420" s="86">
        <f t="shared" si="303"/>
        <v>19412</v>
      </c>
      <c r="B19420" s="17"/>
      <c r="C19420" s="17"/>
      <c r="D19420"/>
      <c r="E19420"/>
      <c r="F19420"/>
      <c r="G19420"/>
      <c r="H19420"/>
      <c r="I19420"/>
      <c r="J19420"/>
      <c r="K19420"/>
      <c r="L19420"/>
      <c r="M19420"/>
      <c r="N19420"/>
    </row>
    <row r="19421" spans="1:14" x14ac:dyDescent="0.3">
      <c r="A19421" s="86">
        <f t="shared" si="303"/>
        <v>19413</v>
      </c>
      <c r="B19421" s="17"/>
      <c r="C19421" s="17"/>
      <c r="D19421"/>
      <c r="E19421"/>
      <c r="F19421"/>
      <c r="G19421"/>
      <c r="H19421"/>
      <c r="I19421"/>
      <c r="J19421"/>
      <c r="K19421"/>
      <c r="L19421"/>
      <c r="M19421"/>
      <c r="N19421"/>
    </row>
    <row r="19422" spans="1:14" x14ac:dyDescent="0.3">
      <c r="A19422" s="86">
        <f t="shared" si="303"/>
        <v>19414</v>
      </c>
      <c r="B19422" s="17"/>
      <c r="C19422" s="17"/>
      <c r="D19422"/>
      <c r="E19422"/>
      <c r="F19422"/>
      <c r="G19422"/>
      <c r="H19422"/>
      <c r="I19422"/>
      <c r="J19422"/>
      <c r="K19422"/>
      <c r="L19422"/>
      <c r="M19422"/>
      <c r="N19422"/>
    </row>
    <row r="19423" spans="1:14" x14ac:dyDescent="0.3">
      <c r="A19423" s="86">
        <f t="shared" si="303"/>
        <v>19415</v>
      </c>
      <c r="B19423" s="17"/>
      <c r="C19423" s="17"/>
      <c r="D19423"/>
      <c r="E19423"/>
      <c r="F19423"/>
      <c r="G19423"/>
      <c r="H19423"/>
      <c r="I19423"/>
      <c r="J19423"/>
      <c r="K19423"/>
      <c r="L19423"/>
      <c r="M19423"/>
      <c r="N19423"/>
    </row>
    <row r="19424" spans="1:14" x14ac:dyDescent="0.3">
      <c r="A19424" s="86">
        <f t="shared" si="303"/>
        <v>19416</v>
      </c>
      <c r="B19424" s="17"/>
      <c r="C19424" s="17"/>
      <c r="D19424"/>
      <c r="E19424"/>
      <c r="F19424"/>
      <c r="G19424"/>
      <c r="H19424"/>
      <c r="I19424"/>
      <c r="J19424"/>
      <c r="K19424"/>
      <c r="L19424"/>
      <c r="M19424"/>
      <c r="N19424"/>
    </row>
    <row r="19425" spans="1:14" x14ac:dyDescent="0.3">
      <c r="A19425" s="86">
        <f t="shared" si="303"/>
        <v>19417</v>
      </c>
      <c r="B19425" s="17"/>
      <c r="C19425" s="17"/>
      <c r="D19425"/>
      <c r="E19425"/>
      <c r="F19425"/>
      <c r="G19425"/>
      <c r="H19425"/>
      <c r="I19425"/>
      <c r="J19425"/>
      <c r="K19425"/>
      <c r="L19425"/>
      <c r="M19425"/>
      <c r="N19425"/>
    </row>
    <row r="19426" spans="1:14" x14ac:dyDescent="0.3">
      <c r="A19426" s="86">
        <f t="shared" si="303"/>
        <v>19418</v>
      </c>
      <c r="B19426" s="17"/>
      <c r="C19426" s="17"/>
      <c r="D19426"/>
      <c r="E19426"/>
      <c r="F19426"/>
      <c r="G19426"/>
      <c r="H19426"/>
      <c r="I19426"/>
      <c r="J19426"/>
      <c r="K19426"/>
      <c r="L19426"/>
      <c r="M19426"/>
      <c r="N19426"/>
    </row>
    <row r="19427" spans="1:14" x14ac:dyDescent="0.3">
      <c r="A19427" s="86">
        <f t="shared" si="303"/>
        <v>19419</v>
      </c>
      <c r="B19427" s="17"/>
      <c r="C19427" s="17"/>
      <c r="D19427"/>
      <c r="E19427"/>
      <c r="F19427"/>
      <c r="G19427"/>
      <c r="H19427"/>
      <c r="I19427"/>
      <c r="J19427"/>
      <c r="K19427"/>
      <c r="L19427"/>
      <c r="M19427"/>
      <c r="N19427"/>
    </row>
    <row r="19428" spans="1:14" x14ac:dyDescent="0.3">
      <c r="A19428" s="86">
        <f t="shared" si="303"/>
        <v>19420</v>
      </c>
      <c r="B19428" s="17"/>
      <c r="C19428" s="17"/>
      <c r="D19428"/>
      <c r="E19428"/>
      <c r="F19428"/>
      <c r="G19428"/>
      <c r="H19428"/>
      <c r="I19428"/>
      <c r="J19428"/>
      <c r="K19428"/>
      <c r="L19428"/>
      <c r="M19428"/>
      <c r="N19428"/>
    </row>
    <row r="19429" spans="1:14" x14ac:dyDescent="0.3">
      <c r="A19429" s="86">
        <f t="shared" si="303"/>
        <v>19421</v>
      </c>
      <c r="B19429" s="17"/>
      <c r="C19429" s="17"/>
      <c r="D19429"/>
      <c r="E19429"/>
      <c r="F19429"/>
      <c r="G19429"/>
      <c r="H19429"/>
      <c r="I19429"/>
      <c r="J19429"/>
      <c r="K19429"/>
      <c r="L19429"/>
      <c r="M19429"/>
      <c r="N19429"/>
    </row>
    <row r="19430" spans="1:14" x14ac:dyDescent="0.3">
      <c r="A19430" s="86">
        <f t="shared" si="303"/>
        <v>19422</v>
      </c>
      <c r="B19430" s="17"/>
      <c r="C19430" s="17"/>
      <c r="D19430"/>
      <c r="E19430"/>
      <c r="F19430"/>
      <c r="G19430"/>
      <c r="H19430"/>
      <c r="I19430"/>
      <c r="J19430"/>
      <c r="K19430"/>
      <c r="L19430"/>
      <c r="M19430"/>
      <c r="N19430"/>
    </row>
    <row r="19431" spans="1:14" x14ac:dyDescent="0.3">
      <c r="A19431" s="86">
        <f t="shared" si="303"/>
        <v>19423</v>
      </c>
      <c r="B19431" s="17"/>
      <c r="C19431" s="17"/>
      <c r="D19431"/>
      <c r="E19431"/>
      <c r="F19431"/>
      <c r="G19431"/>
      <c r="H19431"/>
      <c r="I19431"/>
      <c r="J19431"/>
      <c r="K19431"/>
      <c r="L19431"/>
      <c r="M19431"/>
      <c r="N19431"/>
    </row>
    <row r="19432" spans="1:14" x14ac:dyDescent="0.3">
      <c r="A19432" s="86">
        <f t="shared" si="303"/>
        <v>19424</v>
      </c>
      <c r="B19432" s="17"/>
      <c r="C19432" s="17"/>
      <c r="D19432"/>
      <c r="E19432"/>
      <c r="F19432"/>
      <c r="G19432"/>
      <c r="H19432"/>
      <c r="I19432"/>
      <c r="J19432"/>
      <c r="K19432"/>
      <c r="L19432"/>
      <c r="M19432"/>
      <c r="N19432"/>
    </row>
    <row r="19433" spans="1:14" x14ac:dyDescent="0.3">
      <c r="A19433" s="86">
        <f t="shared" si="303"/>
        <v>19425</v>
      </c>
      <c r="B19433" s="17"/>
      <c r="C19433" s="17"/>
      <c r="D19433"/>
      <c r="E19433"/>
      <c r="F19433"/>
      <c r="G19433"/>
      <c r="H19433"/>
      <c r="I19433"/>
      <c r="J19433"/>
      <c r="K19433"/>
      <c r="L19433"/>
      <c r="M19433"/>
      <c r="N19433"/>
    </row>
    <row r="19434" spans="1:14" x14ac:dyDescent="0.3">
      <c r="A19434" s="86">
        <f t="shared" si="303"/>
        <v>19426</v>
      </c>
      <c r="B19434" s="17"/>
      <c r="C19434" s="17"/>
      <c r="D19434"/>
      <c r="E19434"/>
      <c r="F19434"/>
      <c r="G19434"/>
      <c r="H19434"/>
      <c r="I19434"/>
      <c r="J19434"/>
      <c r="K19434"/>
      <c r="L19434"/>
      <c r="M19434"/>
      <c r="N19434"/>
    </row>
    <row r="19435" spans="1:14" x14ac:dyDescent="0.3">
      <c r="A19435" s="86">
        <f t="shared" si="303"/>
        <v>19427</v>
      </c>
      <c r="B19435" s="17"/>
      <c r="C19435" s="17"/>
      <c r="D19435"/>
      <c r="E19435"/>
      <c r="F19435"/>
      <c r="G19435"/>
      <c r="H19435"/>
      <c r="I19435"/>
      <c r="J19435"/>
      <c r="K19435"/>
      <c r="L19435"/>
      <c r="M19435"/>
      <c r="N19435"/>
    </row>
    <row r="19436" spans="1:14" x14ac:dyDescent="0.3">
      <c r="A19436" s="86">
        <f t="shared" si="303"/>
        <v>19428</v>
      </c>
      <c r="B19436" s="17"/>
      <c r="C19436" s="17"/>
      <c r="D19436"/>
      <c r="E19436"/>
      <c r="F19436"/>
      <c r="G19436"/>
      <c r="H19436"/>
      <c r="I19436"/>
      <c r="J19436"/>
      <c r="K19436"/>
      <c r="L19436"/>
      <c r="M19436"/>
      <c r="N19436"/>
    </row>
    <row r="19437" spans="1:14" x14ac:dyDescent="0.3">
      <c r="A19437" s="86">
        <f t="shared" si="303"/>
        <v>19429</v>
      </c>
      <c r="B19437" s="17"/>
      <c r="C19437" s="17"/>
      <c r="D19437"/>
      <c r="E19437"/>
      <c r="F19437"/>
      <c r="G19437"/>
      <c r="H19437"/>
      <c r="I19437"/>
      <c r="J19437"/>
      <c r="K19437"/>
      <c r="L19437"/>
      <c r="M19437"/>
      <c r="N19437"/>
    </row>
    <row r="19438" spans="1:14" x14ac:dyDescent="0.3">
      <c r="A19438" s="86">
        <f t="shared" si="303"/>
        <v>19430</v>
      </c>
      <c r="B19438" s="17"/>
      <c r="C19438" s="17"/>
      <c r="D19438"/>
      <c r="E19438"/>
      <c r="F19438"/>
      <c r="G19438"/>
      <c r="H19438"/>
      <c r="I19438"/>
      <c r="J19438"/>
      <c r="K19438"/>
      <c r="L19438"/>
      <c r="M19438"/>
      <c r="N19438"/>
    </row>
    <row r="19439" spans="1:14" x14ac:dyDescent="0.3">
      <c r="A19439" s="86">
        <f t="shared" si="303"/>
        <v>19431</v>
      </c>
      <c r="B19439" s="17"/>
      <c r="C19439" s="17"/>
      <c r="D19439"/>
      <c r="E19439"/>
      <c r="F19439"/>
      <c r="G19439"/>
      <c r="H19439"/>
      <c r="I19439"/>
      <c r="J19439"/>
      <c r="K19439"/>
      <c r="L19439"/>
      <c r="M19439"/>
      <c r="N19439"/>
    </row>
    <row r="19440" spans="1:14" x14ac:dyDescent="0.3">
      <c r="A19440" s="86">
        <f t="shared" si="303"/>
        <v>19432</v>
      </c>
      <c r="B19440" s="17"/>
      <c r="C19440" s="17"/>
      <c r="D19440"/>
      <c r="E19440"/>
      <c r="F19440"/>
      <c r="G19440"/>
      <c r="H19440"/>
      <c r="I19440"/>
      <c r="J19440"/>
      <c r="K19440"/>
      <c r="L19440"/>
      <c r="M19440"/>
      <c r="N19440"/>
    </row>
    <row r="19441" spans="1:14" x14ac:dyDescent="0.3">
      <c r="A19441" s="86">
        <f t="shared" si="303"/>
        <v>19433</v>
      </c>
      <c r="B19441" s="17"/>
      <c r="C19441" s="17"/>
      <c r="D19441"/>
      <c r="E19441"/>
      <c r="F19441"/>
      <c r="G19441"/>
      <c r="H19441"/>
      <c r="I19441"/>
      <c r="J19441"/>
      <c r="K19441"/>
      <c r="L19441"/>
      <c r="M19441"/>
      <c r="N19441"/>
    </row>
    <row r="19442" spans="1:14" x14ac:dyDescent="0.3">
      <c r="A19442" s="86">
        <f t="shared" si="303"/>
        <v>19434</v>
      </c>
      <c r="B19442" s="17"/>
      <c r="C19442" s="17"/>
      <c r="D19442"/>
      <c r="E19442"/>
      <c r="F19442"/>
      <c r="G19442"/>
      <c r="H19442"/>
      <c r="I19442"/>
      <c r="J19442"/>
      <c r="K19442"/>
      <c r="L19442"/>
      <c r="M19442"/>
      <c r="N19442"/>
    </row>
    <row r="19443" spans="1:14" x14ac:dyDescent="0.3">
      <c r="A19443" s="86">
        <f t="shared" si="303"/>
        <v>19435</v>
      </c>
      <c r="B19443" s="17"/>
      <c r="C19443" s="17"/>
      <c r="D19443"/>
      <c r="E19443"/>
      <c r="F19443"/>
      <c r="G19443"/>
      <c r="H19443"/>
      <c r="I19443"/>
      <c r="J19443"/>
      <c r="K19443"/>
      <c r="L19443"/>
      <c r="M19443"/>
      <c r="N19443"/>
    </row>
    <row r="19444" spans="1:14" x14ac:dyDescent="0.3">
      <c r="A19444" s="86">
        <f t="shared" si="303"/>
        <v>19436</v>
      </c>
      <c r="B19444" s="17"/>
      <c r="C19444" s="17"/>
      <c r="D19444"/>
      <c r="E19444"/>
      <c r="F19444"/>
      <c r="G19444"/>
      <c r="H19444"/>
      <c r="I19444"/>
      <c r="J19444"/>
      <c r="K19444"/>
      <c r="L19444"/>
      <c r="M19444"/>
      <c r="N19444"/>
    </row>
    <row r="19445" spans="1:14" x14ac:dyDescent="0.3">
      <c r="A19445" s="86">
        <f t="shared" si="303"/>
        <v>19437</v>
      </c>
      <c r="B19445" s="17"/>
      <c r="C19445" s="17"/>
      <c r="D19445"/>
      <c r="E19445"/>
      <c r="F19445"/>
      <c r="G19445"/>
      <c r="H19445"/>
      <c r="I19445"/>
      <c r="J19445"/>
      <c r="K19445"/>
      <c r="L19445"/>
      <c r="M19445"/>
      <c r="N19445"/>
    </row>
    <row r="19446" spans="1:14" x14ac:dyDescent="0.3">
      <c r="A19446" s="86">
        <f t="shared" si="303"/>
        <v>19438</v>
      </c>
      <c r="B19446" s="17"/>
      <c r="C19446" s="17"/>
      <c r="D19446"/>
      <c r="E19446"/>
      <c r="F19446"/>
      <c r="G19446"/>
      <c r="H19446"/>
      <c r="I19446"/>
      <c r="J19446"/>
      <c r="K19446"/>
      <c r="L19446"/>
      <c r="M19446"/>
      <c r="N19446"/>
    </row>
    <row r="19447" spans="1:14" x14ac:dyDescent="0.3">
      <c r="A19447" s="86">
        <f t="shared" si="303"/>
        <v>19439</v>
      </c>
      <c r="B19447" s="17"/>
      <c r="C19447" s="17"/>
      <c r="D19447"/>
      <c r="E19447"/>
      <c r="F19447"/>
      <c r="G19447"/>
      <c r="H19447"/>
      <c r="I19447"/>
      <c r="J19447"/>
      <c r="K19447"/>
      <c r="L19447"/>
      <c r="M19447"/>
      <c r="N19447"/>
    </row>
    <row r="19448" spans="1:14" x14ac:dyDescent="0.3">
      <c r="A19448" s="86">
        <f t="shared" si="303"/>
        <v>19440</v>
      </c>
      <c r="B19448" s="17"/>
      <c r="C19448" s="17"/>
      <c r="D19448"/>
      <c r="E19448"/>
      <c r="F19448"/>
      <c r="G19448"/>
      <c r="H19448"/>
      <c r="I19448"/>
      <c r="J19448"/>
      <c r="K19448"/>
      <c r="L19448"/>
      <c r="M19448"/>
      <c r="N19448"/>
    </row>
    <row r="19449" spans="1:14" x14ac:dyDescent="0.3">
      <c r="A19449" s="86">
        <f t="shared" si="303"/>
        <v>19441</v>
      </c>
      <c r="B19449" s="17"/>
      <c r="C19449" s="17"/>
      <c r="D19449"/>
      <c r="E19449"/>
      <c r="F19449"/>
      <c r="G19449"/>
      <c r="H19449"/>
      <c r="I19449"/>
      <c r="J19449"/>
      <c r="K19449"/>
      <c r="L19449"/>
      <c r="M19449"/>
      <c r="N19449"/>
    </row>
    <row r="19450" spans="1:14" x14ac:dyDescent="0.3">
      <c r="A19450" s="86">
        <f t="shared" si="303"/>
        <v>19442</v>
      </c>
      <c r="B19450" s="17"/>
      <c r="C19450" s="17"/>
      <c r="D19450"/>
      <c r="E19450"/>
      <c r="F19450"/>
      <c r="G19450"/>
      <c r="H19450"/>
      <c r="I19450"/>
      <c r="J19450"/>
      <c r="K19450"/>
      <c r="L19450"/>
      <c r="M19450"/>
      <c r="N19450"/>
    </row>
    <row r="19451" spans="1:14" x14ac:dyDescent="0.3">
      <c r="A19451" s="86">
        <f t="shared" si="303"/>
        <v>19443</v>
      </c>
      <c r="B19451" s="17"/>
      <c r="C19451" s="17"/>
      <c r="D19451"/>
      <c r="E19451"/>
      <c r="F19451"/>
      <c r="G19451"/>
      <c r="H19451"/>
      <c r="I19451"/>
      <c r="J19451"/>
      <c r="K19451"/>
      <c r="L19451"/>
      <c r="M19451"/>
      <c r="N19451"/>
    </row>
    <row r="19452" spans="1:14" x14ac:dyDescent="0.3">
      <c r="A19452" s="86">
        <f t="shared" si="303"/>
        <v>19444</v>
      </c>
      <c r="B19452" s="17"/>
      <c r="C19452" s="17"/>
      <c r="D19452"/>
      <c r="E19452"/>
      <c r="F19452"/>
      <c r="G19452"/>
      <c r="H19452"/>
      <c r="I19452"/>
      <c r="J19452"/>
      <c r="K19452"/>
      <c r="L19452"/>
      <c r="M19452"/>
      <c r="N19452"/>
    </row>
    <row r="19453" spans="1:14" x14ac:dyDescent="0.3">
      <c r="A19453" s="86">
        <f t="shared" si="303"/>
        <v>19445</v>
      </c>
      <c r="B19453" s="17"/>
      <c r="C19453" s="17"/>
      <c r="D19453"/>
      <c r="E19453"/>
      <c r="F19453"/>
      <c r="G19453"/>
      <c r="H19453"/>
      <c r="I19453"/>
      <c r="J19453"/>
      <c r="K19453"/>
      <c r="L19453"/>
      <c r="M19453"/>
      <c r="N19453"/>
    </row>
    <row r="19454" spans="1:14" x14ac:dyDescent="0.3">
      <c r="A19454" s="86">
        <f t="shared" si="303"/>
        <v>19446</v>
      </c>
      <c r="B19454" s="17"/>
      <c r="C19454" s="17"/>
      <c r="D19454"/>
      <c r="E19454"/>
      <c r="F19454"/>
      <c r="G19454"/>
      <c r="H19454"/>
      <c r="I19454"/>
      <c r="J19454"/>
      <c r="K19454"/>
      <c r="L19454"/>
      <c r="M19454"/>
      <c r="N19454"/>
    </row>
    <row r="19455" spans="1:14" x14ac:dyDescent="0.3">
      <c r="A19455" s="86">
        <f t="shared" si="303"/>
        <v>19447</v>
      </c>
      <c r="B19455" s="17"/>
      <c r="C19455" s="17"/>
      <c r="D19455"/>
      <c r="E19455"/>
      <c r="F19455"/>
      <c r="G19455"/>
      <c r="H19455"/>
      <c r="I19455"/>
      <c r="J19455"/>
      <c r="K19455"/>
      <c r="L19455"/>
      <c r="M19455"/>
      <c r="N19455"/>
    </row>
    <row r="19456" spans="1:14" x14ac:dyDescent="0.3">
      <c r="A19456" s="86">
        <f t="shared" si="303"/>
        <v>19448</v>
      </c>
      <c r="B19456" s="17"/>
      <c r="C19456" s="17"/>
      <c r="D19456"/>
      <c r="E19456"/>
      <c r="F19456"/>
      <c r="G19456"/>
      <c r="H19456"/>
      <c r="I19456"/>
      <c r="J19456"/>
      <c r="K19456"/>
      <c r="L19456"/>
      <c r="M19456"/>
      <c r="N19456"/>
    </row>
    <row r="19457" spans="1:14" x14ac:dyDescent="0.3">
      <c r="A19457" s="86">
        <f t="shared" si="303"/>
        <v>19449</v>
      </c>
      <c r="B19457" s="17"/>
      <c r="C19457" s="17"/>
      <c r="D19457"/>
      <c r="E19457"/>
      <c r="F19457"/>
      <c r="G19457"/>
      <c r="H19457"/>
      <c r="I19457"/>
      <c r="J19457"/>
      <c r="K19457"/>
      <c r="L19457"/>
      <c r="M19457"/>
      <c r="N19457"/>
    </row>
    <row r="19458" spans="1:14" x14ac:dyDescent="0.3">
      <c r="A19458" s="86">
        <f t="shared" si="303"/>
        <v>19450</v>
      </c>
      <c r="B19458" s="17"/>
      <c r="C19458" s="17"/>
      <c r="D19458"/>
      <c r="E19458"/>
      <c r="F19458"/>
      <c r="G19458"/>
      <c r="H19458"/>
      <c r="I19458"/>
      <c r="J19458"/>
      <c r="K19458"/>
      <c r="L19458"/>
      <c r="M19458"/>
      <c r="N19458"/>
    </row>
    <row r="19459" spans="1:14" x14ac:dyDescent="0.3">
      <c r="A19459" s="86">
        <f t="shared" si="303"/>
        <v>19451</v>
      </c>
      <c r="B19459" s="17"/>
      <c r="C19459" s="17"/>
      <c r="D19459"/>
      <c r="E19459"/>
      <c r="F19459"/>
      <c r="G19459"/>
      <c r="H19459"/>
      <c r="I19459"/>
      <c r="J19459"/>
      <c r="K19459"/>
      <c r="L19459"/>
      <c r="M19459"/>
      <c r="N19459"/>
    </row>
    <row r="19460" spans="1:14" x14ac:dyDescent="0.3">
      <c r="A19460" s="86">
        <f t="shared" si="303"/>
        <v>19452</v>
      </c>
      <c r="B19460" s="17"/>
      <c r="C19460" s="17"/>
      <c r="D19460"/>
      <c r="E19460"/>
      <c r="F19460"/>
      <c r="G19460"/>
      <c r="H19460"/>
      <c r="I19460"/>
      <c r="J19460"/>
      <c r="K19460"/>
      <c r="L19460"/>
      <c r="M19460"/>
      <c r="N19460"/>
    </row>
    <row r="19461" spans="1:14" x14ac:dyDescent="0.3">
      <c r="A19461" s="86">
        <f t="shared" si="303"/>
        <v>19453</v>
      </c>
      <c r="B19461" s="17"/>
      <c r="C19461" s="17"/>
      <c r="D19461"/>
      <c r="E19461"/>
      <c r="F19461"/>
      <c r="G19461"/>
      <c r="H19461"/>
      <c r="I19461"/>
      <c r="J19461"/>
      <c r="K19461"/>
      <c r="L19461"/>
      <c r="M19461"/>
      <c r="N19461"/>
    </row>
    <row r="19462" spans="1:14" x14ac:dyDescent="0.3">
      <c r="A19462" s="86">
        <f t="shared" si="303"/>
        <v>19454</v>
      </c>
      <c r="B19462" s="17"/>
      <c r="C19462" s="17"/>
      <c r="D19462"/>
      <c r="E19462"/>
      <c r="F19462"/>
      <c r="G19462"/>
      <c r="H19462"/>
      <c r="I19462"/>
      <c r="J19462"/>
      <c r="K19462"/>
      <c r="L19462"/>
      <c r="M19462"/>
      <c r="N19462"/>
    </row>
    <row r="19463" spans="1:14" x14ac:dyDescent="0.3">
      <c r="A19463" s="86">
        <f t="shared" si="303"/>
        <v>19455</v>
      </c>
      <c r="B19463" s="17"/>
      <c r="C19463" s="17"/>
      <c r="D19463"/>
      <c r="E19463"/>
      <c r="F19463"/>
      <c r="G19463"/>
      <c r="H19463"/>
      <c r="I19463"/>
      <c r="J19463"/>
      <c r="K19463"/>
      <c r="L19463"/>
      <c r="M19463"/>
      <c r="N19463"/>
    </row>
    <row r="19464" spans="1:14" x14ac:dyDescent="0.3">
      <c r="A19464" s="86">
        <f t="shared" si="303"/>
        <v>19456</v>
      </c>
      <c r="B19464" s="17"/>
      <c r="C19464" s="17"/>
      <c r="D19464"/>
      <c r="E19464"/>
      <c r="F19464"/>
      <c r="G19464"/>
      <c r="H19464"/>
      <c r="I19464"/>
      <c r="J19464"/>
      <c r="K19464"/>
      <c r="L19464"/>
      <c r="M19464"/>
      <c r="N19464"/>
    </row>
    <row r="19465" spans="1:14" x14ac:dyDescent="0.3">
      <c r="A19465" s="86">
        <f t="shared" si="303"/>
        <v>19457</v>
      </c>
      <c r="B19465" s="17"/>
      <c r="C19465" s="17"/>
      <c r="D19465"/>
      <c r="E19465"/>
      <c r="F19465"/>
      <c r="G19465"/>
      <c r="H19465"/>
      <c r="I19465"/>
      <c r="J19465"/>
      <c r="K19465"/>
      <c r="L19465"/>
      <c r="M19465"/>
      <c r="N19465"/>
    </row>
    <row r="19466" spans="1:14" x14ac:dyDescent="0.3">
      <c r="A19466" s="86">
        <f t="shared" si="303"/>
        <v>19458</v>
      </c>
      <c r="B19466" s="17"/>
      <c r="C19466" s="17"/>
      <c r="D19466"/>
      <c r="E19466"/>
      <c r="F19466"/>
      <c r="G19466"/>
      <c r="H19466"/>
      <c r="I19466"/>
      <c r="J19466"/>
      <c r="K19466"/>
      <c r="L19466"/>
      <c r="M19466"/>
      <c r="N19466"/>
    </row>
    <row r="19467" spans="1:14" x14ac:dyDescent="0.3">
      <c r="A19467" s="86">
        <f t="shared" ref="A19467:A19530" si="304">A19466+1</f>
        <v>19459</v>
      </c>
      <c r="B19467" s="17"/>
      <c r="C19467" s="17"/>
      <c r="D19467"/>
      <c r="E19467"/>
      <c r="F19467"/>
      <c r="G19467"/>
      <c r="H19467"/>
      <c r="I19467"/>
      <c r="J19467"/>
      <c r="K19467"/>
      <c r="L19467"/>
      <c r="M19467"/>
      <c r="N19467"/>
    </row>
    <row r="19468" spans="1:14" x14ac:dyDescent="0.3">
      <c r="A19468" s="86">
        <f t="shared" si="304"/>
        <v>19460</v>
      </c>
      <c r="B19468" s="17"/>
      <c r="C19468" s="17"/>
      <c r="D19468"/>
      <c r="E19468"/>
      <c r="F19468"/>
      <c r="G19468"/>
      <c r="H19468"/>
      <c r="I19468"/>
      <c r="J19468"/>
      <c r="K19468"/>
      <c r="L19468"/>
      <c r="M19468"/>
      <c r="N19468"/>
    </row>
    <row r="19469" spans="1:14" x14ac:dyDescent="0.3">
      <c r="A19469" s="86">
        <f t="shared" si="304"/>
        <v>19461</v>
      </c>
      <c r="B19469" s="17"/>
      <c r="C19469" s="17"/>
      <c r="D19469"/>
      <c r="E19469"/>
      <c r="F19469"/>
      <c r="G19469"/>
      <c r="H19469"/>
      <c r="I19469"/>
      <c r="J19469"/>
      <c r="K19469"/>
      <c r="L19469"/>
      <c r="M19469"/>
      <c r="N19469"/>
    </row>
    <row r="19470" spans="1:14" x14ac:dyDescent="0.3">
      <c r="A19470" s="86">
        <f t="shared" si="304"/>
        <v>19462</v>
      </c>
      <c r="B19470" s="17"/>
      <c r="C19470" s="17"/>
      <c r="D19470"/>
      <c r="E19470"/>
      <c r="F19470"/>
      <c r="G19470"/>
      <c r="H19470"/>
      <c r="I19470"/>
      <c r="J19470"/>
      <c r="K19470"/>
      <c r="L19470"/>
      <c r="M19470"/>
      <c r="N19470"/>
    </row>
    <row r="19471" spans="1:14" x14ac:dyDescent="0.3">
      <c r="A19471" s="86">
        <f t="shared" si="304"/>
        <v>19463</v>
      </c>
      <c r="B19471" s="17"/>
      <c r="C19471" s="17"/>
      <c r="D19471"/>
      <c r="E19471"/>
      <c r="F19471"/>
      <c r="G19471"/>
      <c r="H19471"/>
      <c r="I19471"/>
      <c r="J19471"/>
      <c r="K19471"/>
      <c r="L19471"/>
      <c r="M19471"/>
      <c r="N19471"/>
    </row>
    <row r="19472" spans="1:14" x14ac:dyDescent="0.3">
      <c r="A19472" s="86">
        <f t="shared" si="304"/>
        <v>19464</v>
      </c>
      <c r="B19472" s="17"/>
      <c r="C19472" s="17"/>
      <c r="D19472"/>
      <c r="E19472"/>
      <c r="F19472"/>
      <c r="G19472"/>
      <c r="H19472"/>
      <c r="I19472"/>
      <c r="J19472"/>
      <c r="K19472"/>
      <c r="L19472"/>
      <c r="M19472"/>
      <c r="N19472"/>
    </row>
    <row r="19473" spans="1:14" x14ac:dyDescent="0.3">
      <c r="A19473" s="86">
        <f t="shared" si="304"/>
        <v>19465</v>
      </c>
      <c r="B19473" s="17"/>
      <c r="C19473" s="17"/>
      <c r="D19473"/>
      <c r="E19473"/>
      <c r="F19473"/>
      <c r="G19473"/>
      <c r="H19473"/>
      <c r="I19473"/>
      <c r="J19473"/>
      <c r="K19473"/>
      <c r="L19473"/>
      <c r="M19473"/>
      <c r="N19473"/>
    </row>
    <row r="19474" spans="1:14" x14ac:dyDescent="0.3">
      <c r="A19474" s="86">
        <f t="shared" si="304"/>
        <v>19466</v>
      </c>
      <c r="B19474" s="17"/>
      <c r="C19474" s="17"/>
      <c r="D19474"/>
      <c r="E19474"/>
      <c r="F19474"/>
      <c r="G19474"/>
      <c r="H19474"/>
      <c r="I19474"/>
      <c r="J19474"/>
      <c r="K19474"/>
      <c r="L19474"/>
      <c r="M19474"/>
      <c r="N19474"/>
    </row>
    <row r="19475" spans="1:14" x14ac:dyDescent="0.3">
      <c r="A19475" s="86">
        <f t="shared" si="304"/>
        <v>19467</v>
      </c>
      <c r="B19475" s="17"/>
      <c r="C19475" s="17"/>
      <c r="D19475"/>
      <c r="E19475"/>
      <c r="F19475"/>
      <c r="G19475"/>
      <c r="H19475"/>
      <c r="I19475"/>
      <c r="J19475"/>
      <c r="K19475"/>
      <c r="L19475"/>
      <c r="M19475"/>
      <c r="N19475"/>
    </row>
    <row r="19476" spans="1:14" x14ac:dyDescent="0.3">
      <c r="A19476" s="86">
        <f t="shared" si="304"/>
        <v>19468</v>
      </c>
      <c r="B19476" s="17"/>
      <c r="C19476" s="17"/>
      <c r="D19476"/>
      <c r="E19476"/>
      <c r="F19476"/>
      <c r="G19476"/>
      <c r="H19476"/>
      <c r="I19476"/>
      <c r="J19476"/>
      <c r="K19476"/>
      <c r="L19476"/>
      <c r="M19476"/>
      <c r="N19476"/>
    </row>
    <row r="19477" spans="1:14" x14ac:dyDescent="0.3">
      <c r="A19477" s="86">
        <f t="shared" si="304"/>
        <v>19469</v>
      </c>
      <c r="B19477" s="17"/>
      <c r="C19477" s="17"/>
      <c r="D19477"/>
      <c r="E19477"/>
      <c r="F19477"/>
      <c r="G19477"/>
      <c r="H19477"/>
      <c r="I19477"/>
      <c r="J19477"/>
      <c r="K19477"/>
      <c r="L19477"/>
      <c r="M19477"/>
      <c r="N19477"/>
    </row>
    <row r="19478" spans="1:14" x14ac:dyDescent="0.3">
      <c r="A19478" s="86">
        <f t="shared" si="304"/>
        <v>19470</v>
      </c>
      <c r="B19478" s="17"/>
      <c r="C19478" s="17"/>
      <c r="D19478"/>
      <c r="E19478"/>
      <c r="F19478"/>
      <c r="G19478"/>
      <c r="H19478"/>
      <c r="I19478"/>
      <c r="J19478"/>
      <c r="K19478"/>
      <c r="L19478"/>
      <c r="M19478"/>
      <c r="N19478"/>
    </row>
    <row r="19479" spans="1:14" x14ac:dyDescent="0.3">
      <c r="A19479" s="86">
        <f t="shared" si="304"/>
        <v>19471</v>
      </c>
      <c r="B19479" s="17"/>
      <c r="C19479" s="17"/>
      <c r="D19479"/>
      <c r="E19479"/>
      <c r="F19479"/>
      <c r="G19479"/>
      <c r="H19479"/>
      <c r="I19479"/>
      <c r="J19479"/>
      <c r="K19479"/>
      <c r="L19479"/>
      <c r="M19479"/>
      <c r="N19479"/>
    </row>
    <row r="19480" spans="1:14" x14ac:dyDescent="0.3">
      <c r="A19480" s="86">
        <f t="shared" si="304"/>
        <v>19472</v>
      </c>
      <c r="B19480" s="17"/>
      <c r="C19480" s="17"/>
      <c r="D19480"/>
      <c r="E19480"/>
      <c r="F19480"/>
      <c r="G19480"/>
      <c r="H19480"/>
      <c r="I19480"/>
      <c r="J19480"/>
      <c r="K19480"/>
      <c r="L19480"/>
      <c r="M19480"/>
      <c r="N19480"/>
    </row>
    <row r="19481" spans="1:14" x14ac:dyDescent="0.3">
      <c r="A19481" s="86">
        <f t="shared" si="304"/>
        <v>19473</v>
      </c>
      <c r="B19481" s="17"/>
      <c r="C19481" s="17"/>
      <c r="D19481"/>
      <c r="E19481"/>
      <c r="F19481"/>
      <c r="G19481"/>
      <c r="H19481"/>
      <c r="I19481"/>
      <c r="J19481"/>
      <c r="K19481"/>
      <c r="L19481"/>
      <c r="M19481"/>
      <c r="N19481"/>
    </row>
    <row r="19482" spans="1:14" x14ac:dyDescent="0.3">
      <c r="A19482" s="86">
        <f t="shared" si="304"/>
        <v>19474</v>
      </c>
      <c r="B19482" s="17"/>
      <c r="C19482" s="17"/>
      <c r="D19482"/>
      <c r="E19482"/>
      <c r="F19482"/>
      <c r="G19482"/>
      <c r="H19482"/>
      <c r="I19482"/>
      <c r="J19482"/>
      <c r="K19482"/>
      <c r="L19482"/>
      <c r="M19482"/>
      <c r="N19482"/>
    </row>
    <row r="19483" spans="1:14" x14ac:dyDescent="0.3">
      <c r="A19483" s="86">
        <f t="shared" si="304"/>
        <v>19475</v>
      </c>
      <c r="B19483" s="17"/>
      <c r="C19483" s="17"/>
      <c r="D19483"/>
      <c r="E19483"/>
      <c r="F19483"/>
      <c r="G19483"/>
      <c r="H19483"/>
      <c r="I19483"/>
      <c r="J19483"/>
      <c r="K19483"/>
      <c r="L19483"/>
      <c r="M19483"/>
      <c r="N19483"/>
    </row>
    <row r="19484" spans="1:14" x14ac:dyDescent="0.3">
      <c r="A19484" s="86">
        <f t="shared" si="304"/>
        <v>19476</v>
      </c>
      <c r="B19484" s="17"/>
      <c r="C19484" s="17"/>
      <c r="D19484"/>
      <c r="E19484"/>
      <c r="F19484"/>
      <c r="G19484"/>
      <c r="H19484"/>
      <c r="I19484"/>
      <c r="J19484"/>
      <c r="K19484"/>
      <c r="L19484"/>
      <c r="M19484"/>
      <c r="N19484"/>
    </row>
    <row r="19485" spans="1:14" x14ac:dyDescent="0.3">
      <c r="A19485" s="86">
        <f t="shared" si="304"/>
        <v>19477</v>
      </c>
      <c r="B19485" s="17"/>
      <c r="C19485" s="17"/>
      <c r="D19485"/>
      <c r="E19485"/>
      <c r="F19485"/>
      <c r="G19485"/>
      <c r="H19485"/>
      <c r="I19485"/>
      <c r="J19485"/>
      <c r="K19485"/>
      <c r="L19485"/>
      <c r="M19485"/>
      <c r="N19485"/>
    </row>
    <row r="19486" spans="1:14" x14ac:dyDescent="0.3">
      <c r="A19486" s="86">
        <f t="shared" si="304"/>
        <v>19478</v>
      </c>
      <c r="B19486" s="17"/>
      <c r="C19486" s="17"/>
      <c r="D19486"/>
      <c r="E19486"/>
      <c r="F19486"/>
      <c r="G19486"/>
      <c r="H19486"/>
      <c r="I19486"/>
      <c r="J19486"/>
      <c r="K19486"/>
      <c r="L19486"/>
      <c r="M19486"/>
      <c r="N19486"/>
    </row>
    <row r="19487" spans="1:14" x14ac:dyDescent="0.3">
      <c r="A19487" s="86">
        <f t="shared" si="304"/>
        <v>19479</v>
      </c>
      <c r="B19487" s="17"/>
      <c r="C19487" s="17"/>
      <c r="D19487"/>
      <c r="E19487"/>
      <c r="F19487"/>
      <c r="G19487"/>
      <c r="H19487"/>
      <c r="I19487"/>
      <c r="J19487"/>
      <c r="K19487"/>
      <c r="L19487"/>
      <c r="M19487"/>
      <c r="N19487"/>
    </row>
    <row r="19488" spans="1:14" x14ac:dyDescent="0.3">
      <c r="A19488" s="86">
        <f t="shared" si="304"/>
        <v>19480</v>
      </c>
      <c r="B19488" s="17"/>
      <c r="C19488" s="17"/>
      <c r="D19488"/>
      <c r="E19488"/>
      <c r="F19488"/>
      <c r="G19488"/>
      <c r="H19488"/>
      <c r="I19488"/>
      <c r="J19488"/>
      <c r="K19488"/>
      <c r="L19488"/>
      <c r="M19488"/>
      <c r="N19488"/>
    </row>
    <row r="19489" spans="1:14" x14ac:dyDescent="0.3">
      <c r="A19489" s="86">
        <f t="shared" si="304"/>
        <v>19481</v>
      </c>
      <c r="B19489" s="17"/>
      <c r="C19489" s="17"/>
      <c r="D19489"/>
      <c r="E19489"/>
      <c r="F19489"/>
      <c r="G19489"/>
      <c r="H19489"/>
      <c r="I19489"/>
      <c r="J19489"/>
      <c r="K19489"/>
      <c r="L19489"/>
      <c r="M19489"/>
      <c r="N19489"/>
    </row>
    <row r="19490" spans="1:14" x14ac:dyDescent="0.3">
      <c r="A19490" s="86">
        <f t="shared" si="304"/>
        <v>19482</v>
      </c>
      <c r="B19490" s="17"/>
      <c r="C19490" s="17"/>
      <c r="D19490"/>
      <c r="E19490"/>
      <c r="F19490"/>
      <c r="G19490"/>
      <c r="H19490"/>
      <c r="I19490"/>
      <c r="J19490"/>
      <c r="K19490"/>
      <c r="L19490"/>
      <c r="M19490"/>
      <c r="N19490"/>
    </row>
    <row r="19491" spans="1:14" x14ac:dyDescent="0.3">
      <c r="A19491" s="86">
        <f t="shared" si="304"/>
        <v>19483</v>
      </c>
      <c r="B19491" s="17"/>
      <c r="C19491" s="17"/>
      <c r="D19491"/>
      <c r="E19491"/>
      <c r="F19491"/>
      <c r="G19491"/>
      <c r="H19491"/>
      <c r="I19491"/>
      <c r="J19491"/>
      <c r="K19491"/>
      <c r="L19491"/>
      <c r="M19491"/>
      <c r="N19491"/>
    </row>
    <row r="19492" spans="1:14" x14ac:dyDescent="0.3">
      <c r="A19492" s="86">
        <f t="shared" si="304"/>
        <v>19484</v>
      </c>
      <c r="B19492" s="17"/>
      <c r="C19492" s="17"/>
      <c r="D19492"/>
      <c r="E19492"/>
      <c r="F19492"/>
      <c r="G19492"/>
      <c r="H19492"/>
      <c r="I19492"/>
      <c r="J19492"/>
      <c r="K19492"/>
      <c r="L19492"/>
      <c r="M19492"/>
      <c r="N19492"/>
    </row>
    <row r="19493" spans="1:14" x14ac:dyDescent="0.3">
      <c r="A19493" s="86">
        <f t="shared" si="304"/>
        <v>19485</v>
      </c>
      <c r="B19493" s="17"/>
      <c r="C19493" s="17"/>
      <c r="D19493"/>
      <c r="E19493"/>
      <c r="F19493"/>
      <c r="G19493"/>
      <c r="H19493"/>
      <c r="I19493"/>
      <c r="J19493"/>
      <c r="K19493"/>
      <c r="L19493"/>
      <c r="M19493"/>
      <c r="N19493"/>
    </row>
    <row r="19494" spans="1:14" x14ac:dyDescent="0.3">
      <c r="A19494" s="86">
        <f t="shared" si="304"/>
        <v>19486</v>
      </c>
      <c r="B19494" s="17"/>
      <c r="C19494" s="17"/>
      <c r="D19494"/>
      <c r="E19494"/>
      <c r="F19494"/>
      <c r="G19494"/>
      <c r="H19494"/>
      <c r="I19494"/>
      <c r="J19494"/>
      <c r="K19494"/>
      <c r="L19494"/>
      <c r="M19494"/>
      <c r="N19494"/>
    </row>
    <row r="19495" spans="1:14" x14ac:dyDescent="0.3">
      <c r="A19495" s="86">
        <f t="shared" si="304"/>
        <v>19487</v>
      </c>
      <c r="B19495" s="17"/>
      <c r="C19495" s="17"/>
      <c r="D19495"/>
      <c r="E19495"/>
      <c r="F19495"/>
      <c r="G19495"/>
      <c r="H19495"/>
      <c r="I19495"/>
      <c r="J19495"/>
      <c r="K19495"/>
      <c r="L19495"/>
      <c r="M19495"/>
      <c r="N19495"/>
    </row>
    <row r="19496" spans="1:14" x14ac:dyDescent="0.3">
      <c r="A19496" s="86">
        <f t="shared" si="304"/>
        <v>19488</v>
      </c>
      <c r="B19496" s="17"/>
      <c r="C19496" s="17"/>
      <c r="D19496"/>
      <c r="E19496"/>
      <c r="F19496"/>
      <c r="G19496"/>
      <c r="H19496"/>
      <c r="I19496"/>
      <c r="J19496"/>
      <c r="K19496"/>
      <c r="L19496"/>
      <c r="M19496"/>
      <c r="N19496"/>
    </row>
    <row r="19497" spans="1:14" x14ac:dyDescent="0.3">
      <c r="A19497" s="86">
        <f t="shared" si="304"/>
        <v>19489</v>
      </c>
      <c r="B19497" s="17"/>
      <c r="C19497" s="17"/>
      <c r="D19497"/>
      <c r="E19497"/>
      <c r="F19497"/>
      <c r="G19497"/>
      <c r="H19497"/>
      <c r="I19497"/>
      <c r="J19497"/>
      <c r="K19497"/>
      <c r="L19497"/>
      <c r="M19497"/>
      <c r="N19497"/>
    </row>
    <row r="19498" spans="1:14" x14ac:dyDescent="0.3">
      <c r="A19498" s="86">
        <f t="shared" si="304"/>
        <v>19490</v>
      </c>
      <c r="B19498" s="17"/>
      <c r="C19498" s="17"/>
      <c r="D19498"/>
      <c r="E19498"/>
      <c r="F19498"/>
      <c r="G19498"/>
      <c r="H19498"/>
      <c r="I19498"/>
      <c r="J19498"/>
      <c r="K19498"/>
      <c r="L19498"/>
      <c r="M19498"/>
      <c r="N19498"/>
    </row>
    <row r="19499" spans="1:14" x14ac:dyDescent="0.3">
      <c r="A19499" s="86">
        <f t="shared" si="304"/>
        <v>19491</v>
      </c>
      <c r="B19499" s="17"/>
      <c r="C19499" s="17"/>
      <c r="D19499"/>
      <c r="E19499"/>
      <c r="F19499"/>
      <c r="G19499"/>
      <c r="H19499"/>
      <c r="I19499"/>
      <c r="J19499"/>
      <c r="K19499"/>
      <c r="L19499"/>
      <c r="M19499"/>
      <c r="N19499"/>
    </row>
    <row r="19500" spans="1:14" x14ac:dyDescent="0.3">
      <c r="A19500" s="86">
        <f t="shared" si="304"/>
        <v>19492</v>
      </c>
      <c r="B19500" s="17"/>
      <c r="C19500" s="17"/>
      <c r="D19500"/>
      <c r="E19500"/>
      <c r="F19500"/>
      <c r="G19500"/>
      <c r="H19500"/>
      <c r="I19500"/>
      <c r="J19500"/>
      <c r="K19500"/>
      <c r="L19500"/>
      <c r="M19500"/>
      <c r="N19500"/>
    </row>
    <row r="19501" spans="1:14" x14ac:dyDescent="0.3">
      <c r="A19501" s="86">
        <f t="shared" si="304"/>
        <v>19493</v>
      </c>
      <c r="B19501" s="17"/>
      <c r="C19501" s="17"/>
      <c r="D19501"/>
      <c r="E19501"/>
      <c r="F19501"/>
      <c r="G19501"/>
      <c r="H19501"/>
      <c r="I19501"/>
      <c r="J19501"/>
      <c r="K19501"/>
      <c r="L19501"/>
      <c r="M19501"/>
      <c r="N19501"/>
    </row>
    <row r="19502" spans="1:14" x14ac:dyDescent="0.3">
      <c r="A19502" s="86">
        <f t="shared" si="304"/>
        <v>19494</v>
      </c>
      <c r="B19502" s="17"/>
      <c r="C19502" s="17"/>
      <c r="D19502"/>
      <c r="E19502"/>
      <c r="F19502"/>
      <c r="G19502"/>
      <c r="H19502"/>
      <c r="I19502"/>
      <c r="J19502"/>
      <c r="K19502"/>
      <c r="L19502"/>
      <c r="M19502"/>
      <c r="N19502"/>
    </row>
    <row r="19503" spans="1:14" x14ac:dyDescent="0.3">
      <c r="A19503" s="86">
        <f t="shared" si="304"/>
        <v>19495</v>
      </c>
      <c r="B19503" s="17"/>
      <c r="C19503" s="17"/>
      <c r="D19503"/>
      <c r="E19503"/>
      <c r="F19503"/>
      <c r="G19503"/>
      <c r="H19503"/>
      <c r="I19503"/>
      <c r="J19503"/>
      <c r="K19503"/>
      <c r="L19503"/>
      <c r="M19503"/>
      <c r="N19503"/>
    </row>
    <row r="19504" spans="1:14" x14ac:dyDescent="0.3">
      <c r="A19504" s="86">
        <f t="shared" si="304"/>
        <v>19496</v>
      </c>
      <c r="B19504" s="17"/>
      <c r="C19504" s="17"/>
      <c r="D19504"/>
      <c r="E19504"/>
      <c r="F19504"/>
      <c r="G19504"/>
      <c r="H19504"/>
      <c r="I19504"/>
      <c r="J19504"/>
      <c r="K19504"/>
      <c r="L19504"/>
      <c r="M19504"/>
      <c r="N19504"/>
    </row>
    <row r="19505" spans="1:14" x14ac:dyDescent="0.3">
      <c r="A19505" s="86">
        <f t="shared" si="304"/>
        <v>19497</v>
      </c>
      <c r="B19505" s="17"/>
      <c r="C19505" s="17"/>
      <c r="D19505"/>
      <c r="E19505"/>
      <c r="F19505"/>
      <c r="G19505"/>
      <c r="H19505"/>
      <c r="I19505"/>
      <c r="J19505"/>
      <c r="K19505"/>
      <c r="L19505"/>
      <c r="M19505"/>
      <c r="N19505"/>
    </row>
    <row r="19506" spans="1:14" x14ac:dyDescent="0.3">
      <c r="A19506" s="86">
        <f t="shared" si="304"/>
        <v>19498</v>
      </c>
      <c r="B19506" s="17"/>
      <c r="C19506" s="17"/>
      <c r="D19506"/>
      <c r="E19506"/>
      <c r="F19506"/>
      <c r="G19506"/>
      <c r="H19506"/>
      <c r="I19506"/>
      <c r="J19506"/>
      <c r="K19506"/>
      <c r="L19506"/>
      <c r="M19506"/>
      <c r="N19506"/>
    </row>
    <row r="19507" spans="1:14" x14ac:dyDescent="0.3">
      <c r="A19507" s="86">
        <f t="shared" si="304"/>
        <v>19499</v>
      </c>
      <c r="B19507" s="17"/>
      <c r="C19507" s="17"/>
      <c r="D19507"/>
      <c r="E19507"/>
      <c r="F19507"/>
      <c r="G19507"/>
      <c r="H19507"/>
      <c r="I19507"/>
      <c r="J19507"/>
      <c r="K19507"/>
      <c r="L19507"/>
      <c r="M19507"/>
      <c r="N19507"/>
    </row>
    <row r="19508" spans="1:14" x14ac:dyDescent="0.3">
      <c r="A19508" s="86">
        <f t="shared" si="304"/>
        <v>19500</v>
      </c>
      <c r="B19508" s="17"/>
      <c r="C19508" s="17"/>
      <c r="D19508"/>
      <c r="E19508"/>
      <c r="F19508"/>
      <c r="G19508"/>
      <c r="H19508"/>
      <c r="I19508"/>
      <c r="J19508"/>
      <c r="K19508"/>
      <c r="L19508"/>
      <c r="M19508"/>
      <c r="N19508"/>
    </row>
    <row r="19509" spans="1:14" x14ac:dyDescent="0.3">
      <c r="A19509" s="86">
        <f t="shared" si="304"/>
        <v>19501</v>
      </c>
      <c r="B19509" s="17"/>
      <c r="C19509" s="17"/>
      <c r="D19509"/>
      <c r="E19509"/>
      <c r="F19509"/>
      <c r="G19509"/>
      <c r="H19509"/>
      <c r="I19509"/>
      <c r="J19509"/>
      <c r="K19509"/>
      <c r="L19509"/>
      <c r="M19509"/>
      <c r="N19509"/>
    </row>
    <row r="19510" spans="1:14" x14ac:dyDescent="0.3">
      <c r="A19510" s="86">
        <f t="shared" si="304"/>
        <v>19502</v>
      </c>
      <c r="B19510" s="17"/>
      <c r="C19510" s="17"/>
      <c r="D19510"/>
      <c r="E19510"/>
      <c r="F19510"/>
      <c r="G19510"/>
      <c r="H19510"/>
      <c r="I19510"/>
      <c r="J19510"/>
      <c r="K19510"/>
      <c r="L19510"/>
      <c r="M19510"/>
      <c r="N19510"/>
    </row>
    <row r="19511" spans="1:14" x14ac:dyDescent="0.3">
      <c r="A19511" s="86">
        <f t="shared" si="304"/>
        <v>19503</v>
      </c>
      <c r="B19511" s="17"/>
      <c r="C19511" s="17"/>
      <c r="D19511"/>
      <c r="E19511"/>
      <c r="F19511"/>
      <c r="G19511"/>
      <c r="H19511"/>
      <c r="I19511"/>
      <c r="J19511"/>
      <c r="K19511"/>
      <c r="L19511"/>
      <c r="M19511"/>
      <c r="N19511"/>
    </row>
    <row r="19512" spans="1:14" x14ac:dyDescent="0.3">
      <c r="A19512" s="86">
        <f t="shared" si="304"/>
        <v>19504</v>
      </c>
      <c r="B19512" s="17"/>
      <c r="C19512" s="17"/>
      <c r="D19512"/>
      <c r="E19512"/>
      <c r="F19512"/>
      <c r="G19512"/>
      <c r="H19512"/>
      <c r="I19512"/>
      <c r="J19512"/>
      <c r="K19512"/>
      <c r="L19512"/>
      <c r="M19512"/>
      <c r="N19512"/>
    </row>
    <row r="19513" spans="1:14" x14ac:dyDescent="0.3">
      <c r="A19513" s="86">
        <f t="shared" si="304"/>
        <v>19505</v>
      </c>
      <c r="B19513" s="17"/>
      <c r="C19513" s="17"/>
      <c r="D19513"/>
      <c r="E19513"/>
      <c r="F19513"/>
      <c r="G19513"/>
      <c r="H19513"/>
      <c r="I19513"/>
      <c r="J19513"/>
      <c r="K19513"/>
      <c r="L19513"/>
      <c r="M19513"/>
      <c r="N19513"/>
    </row>
    <row r="19514" spans="1:14" x14ac:dyDescent="0.3">
      <c r="A19514" s="86">
        <f t="shared" si="304"/>
        <v>19506</v>
      </c>
      <c r="B19514" s="17"/>
      <c r="C19514" s="17"/>
      <c r="D19514"/>
      <c r="E19514"/>
      <c r="F19514"/>
      <c r="G19514"/>
      <c r="H19514"/>
      <c r="I19514"/>
      <c r="J19514"/>
      <c r="K19514"/>
      <c r="L19514"/>
      <c r="M19514"/>
      <c r="N19514"/>
    </row>
    <row r="19515" spans="1:14" x14ac:dyDescent="0.3">
      <c r="A19515" s="86">
        <f t="shared" si="304"/>
        <v>19507</v>
      </c>
      <c r="B19515" s="17"/>
      <c r="C19515" s="17"/>
      <c r="D19515"/>
      <c r="E19515"/>
      <c r="F19515"/>
      <c r="G19515"/>
      <c r="H19515"/>
      <c r="I19515"/>
      <c r="J19515"/>
      <c r="K19515"/>
      <c r="L19515"/>
      <c r="M19515"/>
      <c r="N19515"/>
    </row>
    <row r="19516" spans="1:14" x14ac:dyDescent="0.3">
      <c r="A19516" s="86">
        <f t="shared" si="304"/>
        <v>19508</v>
      </c>
      <c r="B19516" s="17"/>
      <c r="C19516" s="17"/>
      <c r="D19516"/>
      <c r="E19516"/>
      <c r="F19516"/>
      <c r="G19516"/>
      <c r="H19516"/>
      <c r="I19516"/>
      <c r="J19516"/>
      <c r="K19516"/>
      <c r="L19516"/>
      <c r="M19516"/>
      <c r="N19516"/>
    </row>
    <row r="19517" spans="1:14" x14ac:dyDescent="0.3">
      <c r="A19517" s="86">
        <f t="shared" si="304"/>
        <v>19509</v>
      </c>
      <c r="B19517" s="17"/>
      <c r="C19517" s="17"/>
      <c r="D19517"/>
      <c r="E19517"/>
      <c r="F19517"/>
      <c r="G19517"/>
      <c r="H19517"/>
      <c r="I19517"/>
      <c r="J19517"/>
      <c r="K19517"/>
      <c r="L19517"/>
      <c r="M19517"/>
      <c r="N19517"/>
    </row>
    <row r="19518" spans="1:14" x14ac:dyDescent="0.3">
      <c r="A19518" s="86">
        <f t="shared" si="304"/>
        <v>19510</v>
      </c>
      <c r="B19518" s="17"/>
      <c r="C19518" s="17"/>
      <c r="D19518"/>
      <c r="E19518"/>
      <c r="F19518"/>
      <c r="G19518"/>
      <c r="H19518"/>
      <c r="I19518"/>
      <c r="J19518"/>
      <c r="K19518"/>
      <c r="L19518"/>
      <c r="M19518"/>
      <c r="N19518"/>
    </row>
    <row r="19519" spans="1:14" x14ac:dyDescent="0.3">
      <c r="A19519" s="86">
        <f t="shared" si="304"/>
        <v>19511</v>
      </c>
      <c r="B19519" s="17"/>
      <c r="C19519" s="17"/>
      <c r="D19519"/>
      <c r="E19519"/>
      <c r="F19519"/>
      <c r="G19519"/>
      <c r="H19519"/>
      <c r="I19519"/>
      <c r="J19519"/>
      <c r="K19519"/>
      <c r="L19519"/>
      <c r="M19519"/>
      <c r="N19519"/>
    </row>
    <row r="19520" spans="1:14" x14ac:dyDescent="0.3">
      <c r="A19520" s="86">
        <f t="shared" si="304"/>
        <v>19512</v>
      </c>
      <c r="B19520" s="17"/>
      <c r="C19520" s="17"/>
      <c r="D19520"/>
      <c r="E19520"/>
      <c r="F19520"/>
      <c r="G19520"/>
      <c r="H19520"/>
      <c r="I19520"/>
      <c r="J19520"/>
      <c r="K19520"/>
      <c r="L19520"/>
      <c r="M19520"/>
      <c r="N19520"/>
    </row>
    <row r="19521" spans="1:14" x14ac:dyDescent="0.3">
      <c r="A19521" s="86">
        <f t="shared" si="304"/>
        <v>19513</v>
      </c>
      <c r="B19521" s="17"/>
      <c r="C19521" s="17"/>
      <c r="D19521"/>
      <c r="E19521"/>
      <c r="F19521"/>
      <c r="G19521"/>
      <c r="H19521"/>
      <c r="I19521"/>
      <c r="J19521"/>
      <c r="K19521"/>
      <c r="L19521"/>
      <c r="M19521"/>
      <c r="N19521"/>
    </row>
    <row r="19522" spans="1:14" x14ac:dyDescent="0.3">
      <c r="A19522" s="86">
        <f t="shared" si="304"/>
        <v>19514</v>
      </c>
      <c r="B19522" s="17"/>
      <c r="C19522" s="17"/>
      <c r="D19522"/>
      <c r="E19522"/>
      <c r="F19522"/>
      <c r="G19522"/>
      <c r="H19522"/>
      <c r="I19522"/>
      <c r="J19522"/>
      <c r="K19522"/>
      <c r="L19522"/>
      <c r="M19522"/>
      <c r="N19522"/>
    </row>
    <row r="19523" spans="1:14" x14ac:dyDescent="0.3">
      <c r="A19523" s="86">
        <f t="shared" si="304"/>
        <v>19515</v>
      </c>
      <c r="B19523" s="17"/>
      <c r="C19523" s="17"/>
      <c r="D19523"/>
      <c r="E19523"/>
      <c r="F19523"/>
      <c r="G19523"/>
      <c r="H19523"/>
      <c r="I19523"/>
      <c r="J19523"/>
      <c r="K19523"/>
      <c r="L19523"/>
      <c r="M19523"/>
      <c r="N19523"/>
    </row>
    <row r="19524" spans="1:14" x14ac:dyDescent="0.3">
      <c r="A19524" s="86">
        <f t="shared" si="304"/>
        <v>19516</v>
      </c>
      <c r="B19524" s="17"/>
      <c r="C19524" s="17"/>
      <c r="D19524"/>
      <c r="E19524"/>
      <c r="F19524"/>
      <c r="G19524"/>
      <c r="H19524"/>
      <c r="I19524"/>
      <c r="J19524"/>
      <c r="K19524"/>
      <c r="L19524"/>
      <c r="M19524"/>
      <c r="N19524"/>
    </row>
    <row r="19525" spans="1:14" x14ac:dyDescent="0.3">
      <c r="A19525" s="86">
        <f t="shared" si="304"/>
        <v>19517</v>
      </c>
      <c r="B19525" s="17"/>
      <c r="C19525" s="17"/>
      <c r="D19525"/>
      <c r="E19525"/>
      <c r="F19525"/>
      <c r="G19525"/>
      <c r="H19525"/>
      <c r="I19525"/>
      <c r="J19525"/>
      <c r="K19525"/>
      <c r="L19525"/>
      <c r="M19525"/>
      <c r="N19525"/>
    </row>
    <row r="19526" spans="1:14" x14ac:dyDescent="0.3">
      <c r="A19526" s="86">
        <f t="shared" si="304"/>
        <v>19518</v>
      </c>
      <c r="B19526" s="17"/>
      <c r="C19526" s="17"/>
      <c r="D19526"/>
      <c r="E19526"/>
      <c r="F19526"/>
      <c r="G19526"/>
      <c r="H19526"/>
      <c r="I19526"/>
      <c r="J19526"/>
      <c r="K19526"/>
      <c r="L19526"/>
      <c r="M19526"/>
      <c r="N19526"/>
    </row>
    <row r="19527" spans="1:14" x14ac:dyDescent="0.3">
      <c r="A19527" s="86">
        <f t="shared" si="304"/>
        <v>19519</v>
      </c>
      <c r="B19527" s="17"/>
      <c r="C19527" s="17"/>
      <c r="D19527"/>
      <c r="E19527"/>
      <c r="F19527"/>
      <c r="G19527"/>
      <c r="H19527"/>
      <c r="I19527"/>
      <c r="J19527"/>
      <c r="K19527"/>
      <c r="L19527"/>
      <c r="M19527"/>
      <c r="N19527"/>
    </row>
    <row r="19528" spans="1:14" x14ac:dyDescent="0.3">
      <c r="A19528" s="86">
        <f t="shared" si="304"/>
        <v>19520</v>
      </c>
      <c r="B19528" s="17"/>
      <c r="C19528" s="17"/>
      <c r="D19528"/>
      <c r="E19528"/>
      <c r="F19528"/>
      <c r="G19528"/>
      <c r="H19528"/>
      <c r="I19528"/>
      <c r="J19528"/>
      <c r="K19528"/>
      <c r="L19528"/>
      <c r="M19528"/>
      <c r="N19528"/>
    </row>
    <row r="19529" spans="1:14" x14ac:dyDescent="0.3">
      <c r="A19529" s="86">
        <f t="shared" si="304"/>
        <v>19521</v>
      </c>
      <c r="B19529" s="17"/>
      <c r="C19529" s="17"/>
      <c r="D19529"/>
      <c r="E19529"/>
      <c r="F19529"/>
      <c r="G19529"/>
      <c r="H19529"/>
      <c r="I19529"/>
      <c r="J19529"/>
      <c r="K19529"/>
      <c r="L19529"/>
      <c r="M19529"/>
      <c r="N19529"/>
    </row>
    <row r="19530" spans="1:14" x14ac:dyDescent="0.3">
      <c r="A19530" s="86">
        <f t="shared" si="304"/>
        <v>19522</v>
      </c>
      <c r="B19530" s="17"/>
      <c r="C19530" s="17"/>
      <c r="D19530"/>
      <c r="E19530"/>
      <c r="F19530"/>
      <c r="G19530"/>
      <c r="H19530"/>
      <c r="I19530"/>
      <c r="J19530"/>
      <c r="K19530"/>
      <c r="L19530"/>
      <c r="M19530"/>
      <c r="N19530"/>
    </row>
    <row r="19531" spans="1:14" x14ac:dyDescent="0.3">
      <c r="A19531" s="86">
        <f t="shared" ref="A19531:A19594" si="305">A19530+1</f>
        <v>19523</v>
      </c>
      <c r="B19531" s="17"/>
      <c r="C19531" s="17"/>
      <c r="D19531"/>
      <c r="E19531"/>
      <c r="F19531"/>
      <c r="G19531"/>
      <c r="H19531"/>
      <c r="I19531"/>
      <c r="J19531"/>
      <c r="K19531"/>
      <c r="L19531"/>
      <c r="M19531"/>
      <c r="N19531"/>
    </row>
    <row r="19532" spans="1:14" x14ac:dyDescent="0.3">
      <c r="A19532" s="86">
        <f t="shared" si="305"/>
        <v>19524</v>
      </c>
      <c r="B19532" s="17"/>
      <c r="C19532" s="17"/>
      <c r="D19532"/>
      <c r="E19532"/>
      <c r="F19532"/>
      <c r="G19532"/>
      <c r="H19532"/>
      <c r="I19532"/>
      <c r="J19532"/>
      <c r="K19532"/>
      <c r="L19532"/>
      <c r="M19532"/>
      <c r="N19532"/>
    </row>
    <row r="19533" spans="1:14" x14ac:dyDescent="0.3">
      <c r="A19533" s="86">
        <f t="shared" si="305"/>
        <v>19525</v>
      </c>
      <c r="B19533" s="17"/>
      <c r="C19533" s="17"/>
      <c r="D19533"/>
      <c r="E19533"/>
      <c r="F19533"/>
      <c r="G19533"/>
      <c r="H19533"/>
      <c r="I19533"/>
      <c r="J19533"/>
      <c r="K19533"/>
      <c r="L19533"/>
      <c r="M19533"/>
      <c r="N19533"/>
    </row>
    <row r="19534" spans="1:14" x14ac:dyDescent="0.3">
      <c r="A19534" s="86">
        <f t="shared" si="305"/>
        <v>19526</v>
      </c>
      <c r="B19534" s="17"/>
      <c r="C19534" s="17"/>
      <c r="D19534"/>
      <c r="E19534"/>
      <c r="F19534"/>
      <c r="G19534"/>
      <c r="H19534"/>
      <c r="I19534"/>
      <c r="J19534"/>
      <c r="K19534"/>
      <c r="L19534"/>
      <c r="M19534"/>
      <c r="N19534"/>
    </row>
    <row r="19535" spans="1:14" x14ac:dyDescent="0.3">
      <c r="A19535" s="86">
        <f t="shared" si="305"/>
        <v>19527</v>
      </c>
      <c r="B19535" s="17"/>
      <c r="C19535" s="17"/>
      <c r="D19535"/>
      <c r="E19535"/>
      <c r="F19535"/>
      <c r="G19535"/>
      <c r="H19535"/>
      <c r="I19535"/>
      <c r="J19535"/>
      <c r="K19535"/>
      <c r="L19535"/>
      <c r="M19535"/>
      <c r="N19535"/>
    </row>
    <row r="19536" spans="1:14" x14ac:dyDescent="0.3">
      <c r="A19536" s="86">
        <f t="shared" si="305"/>
        <v>19528</v>
      </c>
      <c r="B19536" s="17"/>
      <c r="C19536" s="17"/>
      <c r="D19536"/>
      <c r="E19536"/>
      <c r="F19536"/>
      <c r="G19536"/>
      <c r="H19536"/>
      <c r="I19536"/>
      <c r="J19536"/>
      <c r="K19536"/>
      <c r="L19536"/>
      <c r="M19536"/>
      <c r="N19536"/>
    </row>
    <row r="19537" spans="1:14" x14ac:dyDescent="0.3">
      <c r="A19537" s="86">
        <f t="shared" si="305"/>
        <v>19529</v>
      </c>
      <c r="B19537" s="17"/>
      <c r="C19537" s="17"/>
      <c r="D19537"/>
      <c r="E19537"/>
      <c r="F19537"/>
      <c r="G19537"/>
      <c r="H19537"/>
      <c r="I19537"/>
      <c r="J19537"/>
      <c r="K19537"/>
      <c r="L19537"/>
      <c r="M19537"/>
      <c r="N19537"/>
    </row>
    <row r="19538" spans="1:14" x14ac:dyDescent="0.3">
      <c r="A19538" s="86">
        <f t="shared" si="305"/>
        <v>19530</v>
      </c>
      <c r="B19538" s="17"/>
      <c r="C19538" s="17"/>
      <c r="D19538"/>
      <c r="E19538"/>
      <c r="F19538"/>
      <c r="G19538"/>
      <c r="H19538"/>
      <c r="I19538"/>
      <c r="J19538"/>
      <c r="K19538"/>
      <c r="L19538"/>
      <c r="M19538"/>
      <c r="N19538"/>
    </row>
    <row r="19539" spans="1:14" x14ac:dyDescent="0.3">
      <c r="A19539" s="86">
        <f t="shared" si="305"/>
        <v>19531</v>
      </c>
      <c r="B19539" s="17"/>
      <c r="C19539" s="17"/>
      <c r="D19539"/>
      <c r="E19539"/>
      <c r="F19539"/>
      <c r="G19539"/>
      <c r="H19539"/>
      <c r="I19539"/>
      <c r="J19539"/>
      <c r="K19539"/>
      <c r="L19539"/>
      <c r="M19539"/>
      <c r="N19539"/>
    </row>
    <row r="19540" spans="1:14" x14ac:dyDescent="0.3">
      <c r="A19540" s="86">
        <f t="shared" si="305"/>
        <v>19532</v>
      </c>
      <c r="B19540" s="17"/>
      <c r="C19540" s="17"/>
      <c r="D19540"/>
      <c r="E19540"/>
      <c r="F19540"/>
      <c r="G19540"/>
      <c r="H19540"/>
      <c r="I19540"/>
      <c r="J19540"/>
      <c r="K19540"/>
      <c r="L19540"/>
      <c r="M19540"/>
      <c r="N19540"/>
    </row>
    <row r="19541" spans="1:14" x14ac:dyDescent="0.3">
      <c r="A19541" s="86">
        <f t="shared" si="305"/>
        <v>19533</v>
      </c>
      <c r="B19541" s="17"/>
      <c r="C19541" s="17"/>
      <c r="D19541"/>
      <c r="E19541"/>
      <c r="F19541"/>
      <c r="G19541"/>
      <c r="H19541"/>
      <c r="I19541"/>
      <c r="J19541"/>
      <c r="K19541"/>
      <c r="L19541"/>
      <c r="M19541"/>
      <c r="N19541"/>
    </row>
    <row r="19542" spans="1:14" x14ac:dyDescent="0.3">
      <c r="A19542" s="86">
        <f t="shared" si="305"/>
        <v>19534</v>
      </c>
      <c r="B19542" s="17"/>
      <c r="C19542" s="17"/>
      <c r="D19542"/>
      <c r="E19542"/>
      <c r="F19542"/>
      <c r="G19542"/>
      <c r="H19542"/>
      <c r="I19542"/>
      <c r="J19542"/>
      <c r="K19542"/>
      <c r="L19542"/>
      <c r="M19542"/>
      <c r="N19542"/>
    </row>
    <row r="19543" spans="1:14" x14ac:dyDescent="0.3">
      <c r="A19543" s="86">
        <f t="shared" si="305"/>
        <v>19535</v>
      </c>
      <c r="B19543" s="17"/>
      <c r="C19543" s="17"/>
      <c r="D19543"/>
      <c r="E19543"/>
      <c r="F19543"/>
      <c r="G19543"/>
      <c r="H19543"/>
      <c r="I19543"/>
      <c r="J19543"/>
      <c r="K19543"/>
      <c r="L19543"/>
      <c r="M19543"/>
      <c r="N19543"/>
    </row>
    <row r="19544" spans="1:14" x14ac:dyDescent="0.3">
      <c r="A19544" s="86">
        <f t="shared" si="305"/>
        <v>19536</v>
      </c>
      <c r="B19544" s="17"/>
      <c r="C19544" s="17"/>
      <c r="D19544"/>
      <c r="E19544"/>
      <c r="F19544"/>
      <c r="G19544"/>
      <c r="H19544"/>
      <c r="I19544"/>
      <c r="J19544"/>
      <c r="K19544"/>
      <c r="L19544"/>
      <c r="M19544"/>
      <c r="N19544"/>
    </row>
    <row r="19545" spans="1:14" x14ac:dyDescent="0.3">
      <c r="A19545" s="86">
        <f t="shared" si="305"/>
        <v>19537</v>
      </c>
      <c r="B19545" s="17"/>
      <c r="C19545" s="17"/>
      <c r="D19545"/>
      <c r="E19545"/>
      <c r="F19545"/>
      <c r="G19545"/>
      <c r="H19545"/>
      <c r="I19545"/>
      <c r="J19545"/>
      <c r="K19545"/>
      <c r="L19545"/>
      <c r="M19545"/>
      <c r="N19545"/>
    </row>
    <row r="19546" spans="1:14" x14ac:dyDescent="0.3">
      <c r="A19546" s="86">
        <f t="shared" si="305"/>
        <v>19538</v>
      </c>
      <c r="B19546" s="17"/>
      <c r="C19546" s="17"/>
      <c r="D19546"/>
      <c r="E19546"/>
      <c r="F19546"/>
      <c r="G19546"/>
      <c r="H19546"/>
      <c r="I19546"/>
      <c r="J19546"/>
      <c r="K19546"/>
      <c r="L19546"/>
      <c r="M19546"/>
      <c r="N19546"/>
    </row>
    <row r="19547" spans="1:14" x14ac:dyDescent="0.3">
      <c r="A19547" s="86">
        <f t="shared" si="305"/>
        <v>19539</v>
      </c>
      <c r="B19547" s="17"/>
      <c r="C19547" s="17"/>
      <c r="D19547"/>
      <c r="E19547"/>
      <c r="F19547"/>
      <c r="G19547"/>
      <c r="H19547"/>
      <c r="I19547"/>
      <c r="J19547"/>
      <c r="K19547"/>
      <c r="L19547"/>
      <c r="M19547"/>
      <c r="N19547"/>
    </row>
    <row r="19548" spans="1:14" x14ac:dyDescent="0.3">
      <c r="A19548" s="86">
        <f t="shared" si="305"/>
        <v>19540</v>
      </c>
      <c r="B19548" s="17"/>
      <c r="C19548" s="17"/>
      <c r="D19548"/>
      <c r="E19548"/>
      <c r="F19548"/>
      <c r="G19548"/>
      <c r="H19548"/>
      <c r="I19548"/>
      <c r="J19548"/>
      <c r="K19548"/>
      <c r="L19548"/>
      <c r="M19548"/>
      <c r="N19548"/>
    </row>
    <row r="19549" spans="1:14" x14ac:dyDescent="0.3">
      <c r="A19549" s="86">
        <f t="shared" si="305"/>
        <v>19541</v>
      </c>
      <c r="B19549" s="17"/>
      <c r="C19549" s="17"/>
      <c r="D19549"/>
      <c r="E19549"/>
      <c r="F19549"/>
      <c r="G19549"/>
      <c r="H19549"/>
      <c r="I19549"/>
      <c r="J19549"/>
      <c r="K19549"/>
      <c r="L19549"/>
      <c r="M19549"/>
      <c r="N19549"/>
    </row>
    <row r="19550" spans="1:14" x14ac:dyDescent="0.3">
      <c r="A19550" s="86">
        <f t="shared" si="305"/>
        <v>19542</v>
      </c>
      <c r="B19550" s="17"/>
      <c r="C19550" s="17"/>
      <c r="D19550"/>
      <c r="E19550"/>
      <c r="F19550"/>
      <c r="G19550"/>
      <c r="H19550"/>
      <c r="I19550"/>
      <c r="J19550"/>
      <c r="K19550"/>
      <c r="L19550"/>
      <c r="M19550"/>
      <c r="N19550"/>
    </row>
    <row r="19551" spans="1:14" x14ac:dyDescent="0.3">
      <c r="A19551" s="86">
        <f t="shared" si="305"/>
        <v>19543</v>
      </c>
      <c r="B19551" s="17"/>
      <c r="C19551" s="17"/>
      <c r="D19551"/>
      <c r="E19551"/>
      <c r="F19551"/>
      <c r="G19551"/>
      <c r="H19551"/>
      <c r="I19551"/>
      <c r="J19551"/>
      <c r="K19551"/>
      <c r="L19551"/>
      <c r="M19551"/>
      <c r="N19551"/>
    </row>
    <row r="19552" spans="1:14" x14ac:dyDescent="0.3">
      <c r="A19552" s="86">
        <f t="shared" si="305"/>
        <v>19544</v>
      </c>
      <c r="B19552" s="17"/>
      <c r="C19552" s="17"/>
      <c r="D19552"/>
      <c r="E19552"/>
      <c r="F19552"/>
      <c r="G19552"/>
      <c r="H19552"/>
      <c r="I19552"/>
      <c r="J19552"/>
      <c r="K19552"/>
      <c r="L19552"/>
      <c r="M19552"/>
      <c r="N19552"/>
    </row>
    <row r="19553" spans="1:14" x14ac:dyDescent="0.3">
      <c r="A19553" s="86">
        <f t="shared" si="305"/>
        <v>19545</v>
      </c>
      <c r="B19553" s="17"/>
      <c r="C19553" s="17"/>
      <c r="D19553"/>
      <c r="E19553"/>
      <c r="F19553"/>
      <c r="G19553"/>
      <c r="H19553"/>
      <c r="I19553"/>
      <c r="J19553"/>
      <c r="K19553"/>
      <c r="L19553"/>
      <c r="M19553"/>
      <c r="N19553"/>
    </row>
    <row r="19554" spans="1:14" x14ac:dyDescent="0.3">
      <c r="A19554" s="86">
        <f t="shared" si="305"/>
        <v>19546</v>
      </c>
      <c r="B19554" s="17"/>
      <c r="C19554" s="17"/>
      <c r="D19554"/>
      <c r="E19554"/>
      <c r="F19554"/>
      <c r="G19554"/>
      <c r="H19554"/>
      <c r="I19554"/>
      <c r="J19554"/>
      <c r="K19554"/>
      <c r="L19554"/>
      <c r="M19554"/>
      <c r="N19554"/>
    </row>
    <row r="19555" spans="1:14" x14ac:dyDescent="0.3">
      <c r="A19555" s="86">
        <f t="shared" si="305"/>
        <v>19547</v>
      </c>
      <c r="B19555" s="17"/>
      <c r="C19555" s="17"/>
      <c r="D19555"/>
      <c r="E19555"/>
      <c r="F19555"/>
      <c r="G19555"/>
      <c r="H19555"/>
      <c r="I19555"/>
      <c r="J19555"/>
      <c r="K19555"/>
      <c r="L19555"/>
      <c r="M19555"/>
      <c r="N19555"/>
    </row>
    <row r="19556" spans="1:14" x14ac:dyDescent="0.3">
      <c r="A19556" s="86">
        <f t="shared" si="305"/>
        <v>19548</v>
      </c>
      <c r="B19556" s="17"/>
      <c r="C19556" s="17"/>
      <c r="D19556"/>
      <c r="E19556"/>
      <c r="F19556"/>
      <c r="G19556"/>
      <c r="H19556"/>
      <c r="I19556"/>
      <c r="J19556"/>
      <c r="K19556"/>
      <c r="L19556"/>
      <c r="M19556"/>
      <c r="N19556"/>
    </row>
    <row r="19557" spans="1:14" x14ac:dyDescent="0.3">
      <c r="A19557" s="86">
        <f t="shared" si="305"/>
        <v>19549</v>
      </c>
      <c r="B19557" s="17"/>
      <c r="C19557" s="17"/>
      <c r="D19557"/>
      <c r="E19557"/>
      <c r="F19557"/>
      <c r="G19557"/>
      <c r="H19557"/>
      <c r="I19557"/>
      <c r="J19557"/>
      <c r="K19557"/>
      <c r="L19557"/>
      <c r="M19557"/>
      <c r="N19557"/>
    </row>
    <row r="19558" spans="1:14" x14ac:dyDescent="0.3">
      <c r="A19558" s="86">
        <f t="shared" si="305"/>
        <v>19550</v>
      </c>
      <c r="B19558" s="17"/>
      <c r="C19558" s="17"/>
      <c r="D19558"/>
      <c r="E19558"/>
      <c r="F19558"/>
      <c r="G19558"/>
      <c r="H19558"/>
      <c r="I19558"/>
      <c r="J19558"/>
      <c r="K19558"/>
      <c r="L19558"/>
      <c r="M19558"/>
      <c r="N19558"/>
    </row>
    <row r="19559" spans="1:14" x14ac:dyDescent="0.3">
      <c r="A19559" s="86">
        <f t="shared" si="305"/>
        <v>19551</v>
      </c>
      <c r="B19559" s="17"/>
      <c r="C19559" s="17"/>
      <c r="D19559"/>
      <c r="E19559"/>
      <c r="F19559"/>
      <c r="G19559"/>
      <c r="H19559"/>
      <c r="I19559"/>
      <c r="J19559"/>
      <c r="K19559"/>
      <c r="L19559"/>
      <c r="M19559"/>
      <c r="N19559"/>
    </row>
    <row r="19560" spans="1:14" x14ac:dyDescent="0.3">
      <c r="A19560" s="86">
        <f t="shared" si="305"/>
        <v>19552</v>
      </c>
      <c r="B19560" s="17"/>
      <c r="C19560" s="17"/>
      <c r="D19560"/>
      <c r="E19560"/>
      <c r="F19560"/>
      <c r="G19560"/>
      <c r="H19560"/>
      <c r="I19560"/>
      <c r="J19560"/>
      <c r="K19560"/>
      <c r="L19560"/>
      <c r="M19560"/>
      <c r="N19560"/>
    </row>
    <row r="19561" spans="1:14" x14ac:dyDescent="0.3">
      <c r="A19561" s="86">
        <f t="shared" si="305"/>
        <v>19553</v>
      </c>
      <c r="B19561" s="17"/>
      <c r="C19561" s="17"/>
      <c r="D19561"/>
      <c r="E19561"/>
      <c r="F19561"/>
      <c r="G19561"/>
      <c r="H19561"/>
      <c r="I19561"/>
      <c r="J19561"/>
      <c r="K19561"/>
      <c r="L19561"/>
      <c r="M19561"/>
      <c r="N19561"/>
    </row>
    <row r="19562" spans="1:14" x14ac:dyDescent="0.3">
      <c r="A19562" s="86">
        <f t="shared" si="305"/>
        <v>19554</v>
      </c>
      <c r="B19562" s="17"/>
      <c r="C19562" s="17"/>
      <c r="D19562"/>
      <c r="E19562"/>
      <c r="F19562"/>
      <c r="G19562"/>
      <c r="H19562"/>
      <c r="I19562"/>
      <c r="J19562"/>
      <c r="K19562"/>
      <c r="L19562"/>
      <c r="M19562"/>
      <c r="N19562"/>
    </row>
    <row r="19563" spans="1:14" x14ac:dyDescent="0.3">
      <c r="A19563" s="86">
        <f t="shared" si="305"/>
        <v>19555</v>
      </c>
      <c r="B19563" s="17"/>
      <c r="C19563" s="17"/>
      <c r="D19563"/>
      <c r="E19563"/>
      <c r="F19563"/>
      <c r="G19563"/>
      <c r="H19563"/>
      <c r="I19563"/>
      <c r="J19563"/>
      <c r="K19563"/>
      <c r="L19563"/>
      <c r="M19563"/>
      <c r="N19563"/>
    </row>
    <row r="19564" spans="1:14" x14ac:dyDescent="0.3">
      <c r="A19564" s="86">
        <f t="shared" si="305"/>
        <v>19556</v>
      </c>
      <c r="B19564" s="17"/>
      <c r="C19564" s="17"/>
      <c r="D19564"/>
      <c r="E19564"/>
      <c r="F19564"/>
      <c r="G19564"/>
      <c r="H19564"/>
      <c r="I19564"/>
      <c r="J19564"/>
      <c r="K19564"/>
      <c r="L19564"/>
      <c r="M19564"/>
      <c r="N19564"/>
    </row>
    <row r="19565" spans="1:14" x14ac:dyDescent="0.3">
      <c r="A19565" s="86">
        <f t="shared" si="305"/>
        <v>19557</v>
      </c>
      <c r="B19565" s="17"/>
      <c r="C19565" s="17"/>
      <c r="D19565"/>
      <c r="E19565"/>
      <c r="F19565"/>
      <c r="G19565"/>
      <c r="H19565"/>
      <c r="I19565"/>
      <c r="J19565"/>
      <c r="K19565"/>
      <c r="L19565"/>
      <c r="M19565"/>
      <c r="N19565"/>
    </row>
    <row r="19566" spans="1:14" x14ac:dyDescent="0.3">
      <c r="A19566" s="86">
        <f t="shared" si="305"/>
        <v>19558</v>
      </c>
      <c r="B19566" s="17"/>
      <c r="C19566" s="17"/>
      <c r="D19566"/>
      <c r="E19566"/>
      <c r="F19566"/>
      <c r="G19566"/>
      <c r="H19566"/>
      <c r="I19566"/>
      <c r="J19566"/>
      <c r="K19566"/>
      <c r="L19566"/>
      <c r="M19566"/>
      <c r="N19566"/>
    </row>
    <row r="19567" spans="1:14" x14ac:dyDescent="0.3">
      <c r="A19567" s="86">
        <f t="shared" si="305"/>
        <v>19559</v>
      </c>
      <c r="B19567" s="17"/>
      <c r="C19567" s="17"/>
      <c r="D19567"/>
      <c r="E19567"/>
      <c r="F19567"/>
      <c r="G19567"/>
      <c r="H19567"/>
      <c r="I19567"/>
      <c r="J19567"/>
      <c r="K19567"/>
      <c r="L19567"/>
      <c r="M19567"/>
      <c r="N19567"/>
    </row>
    <row r="19568" spans="1:14" x14ac:dyDescent="0.3">
      <c r="A19568" s="86">
        <f t="shared" si="305"/>
        <v>19560</v>
      </c>
      <c r="B19568" s="17"/>
      <c r="C19568" s="17"/>
      <c r="D19568"/>
      <c r="E19568"/>
      <c r="F19568"/>
      <c r="G19568"/>
      <c r="H19568"/>
      <c r="I19568"/>
      <c r="J19568"/>
      <c r="K19568"/>
      <c r="L19568"/>
      <c r="M19568"/>
      <c r="N19568"/>
    </row>
    <row r="19569" spans="1:14" x14ac:dyDescent="0.3">
      <c r="A19569" s="86">
        <f t="shared" si="305"/>
        <v>19561</v>
      </c>
      <c r="B19569" s="17"/>
      <c r="C19569" s="17"/>
      <c r="D19569"/>
      <c r="E19569"/>
      <c r="F19569"/>
      <c r="G19569"/>
      <c r="H19569"/>
      <c r="I19569"/>
      <c r="J19569"/>
      <c r="K19569"/>
      <c r="L19569"/>
      <c r="M19569"/>
      <c r="N19569"/>
    </row>
    <row r="19570" spans="1:14" x14ac:dyDescent="0.3">
      <c r="A19570" s="86">
        <f t="shared" si="305"/>
        <v>19562</v>
      </c>
      <c r="B19570" s="17"/>
      <c r="C19570" s="17"/>
      <c r="D19570"/>
      <c r="E19570"/>
      <c r="F19570"/>
      <c r="G19570"/>
      <c r="H19570"/>
      <c r="I19570"/>
      <c r="J19570"/>
      <c r="K19570"/>
      <c r="L19570"/>
      <c r="M19570"/>
      <c r="N19570"/>
    </row>
    <row r="19571" spans="1:14" x14ac:dyDescent="0.3">
      <c r="A19571" s="86">
        <f t="shared" si="305"/>
        <v>19563</v>
      </c>
      <c r="B19571" s="17"/>
      <c r="C19571" s="17"/>
      <c r="D19571"/>
      <c r="E19571"/>
      <c r="F19571"/>
      <c r="G19571"/>
      <c r="H19571"/>
      <c r="I19571"/>
      <c r="J19571"/>
      <c r="K19571"/>
      <c r="L19571"/>
      <c r="M19571"/>
      <c r="N19571"/>
    </row>
    <row r="19572" spans="1:14" x14ac:dyDescent="0.3">
      <c r="A19572" s="86">
        <f t="shared" si="305"/>
        <v>19564</v>
      </c>
      <c r="B19572" s="17"/>
      <c r="C19572" s="17"/>
      <c r="D19572"/>
      <c r="E19572"/>
      <c r="F19572"/>
      <c r="G19572"/>
      <c r="H19572"/>
      <c r="I19572"/>
      <c r="J19572"/>
      <c r="K19572"/>
      <c r="L19572"/>
      <c r="M19572"/>
      <c r="N19572"/>
    </row>
    <row r="19573" spans="1:14" x14ac:dyDescent="0.3">
      <c r="A19573" s="86">
        <f t="shared" si="305"/>
        <v>19565</v>
      </c>
      <c r="B19573" s="17"/>
      <c r="C19573" s="17"/>
      <c r="D19573"/>
      <c r="E19573"/>
      <c r="F19573"/>
      <c r="G19573"/>
      <c r="H19573"/>
      <c r="I19573"/>
      <c r="J19573"/>
      <c r="K19573"/>
      <c r="L19573"/>
      <c r="M19573"/>
      <c r="N19573"/>
    </row>
    <row r="19574" spans="1:14" x14ac:dyDescent="0.3">
      <c r="A19574" s="86">
        <f t="shared" si="305"/>
        <v>19566</v>
      </c>
      <c r="B19574" s="17"/>
      <c r="C19574" s="17"/>
      <c r="D19574"/>
      <c r="E19574"/>
      <c r="F19574"/>
      <c r="G19574"/>
      <c r="H19574"/>
      <c r="I19574"/>
      <c r="J19574"/>
      <c r="K19574"/>
      <c r="L19574"/>
      <c r="M19574"/>
      <c r="N19574"/>
    </row>
    <row r="19575" spans="1:14" x14ac:dyDescent="0.3">
      <c r="A19575" s="86">
        <f t="shared" si="305"/>
        <v>19567</v>
      </c>
      <c r="B19575" s="17"/>
      <c r="C19575" s="17"/>
      <c r="D19575"/>
      <c r="E19575"/>
      <c r="F19575"/>
      <c r="G19575"/>
      <c r="H19575"/>
      <c r="I19575"/>
      <c r="J19575"/>
      <c r="K19575"/>
      <c r="L19575"/>
      <c r="M19575"/>
      <c r="N19575"/>
    </row>
    <row r="19576" spans="1:14" x14ac:dyDescent="0.3">
      <c r="A19576" s="86">
        <f t="shared" si="305"/>
        <v>19568</v>
      </c>
      <c r="B19576" s="17"/>
      <c r="C19576" s="17"/>
      <c r="D19576"/>
      <c r="E19576"/>
      <c r="F19576"/>
      <c r="G19576"/>
      <c r="H19576"/>
      <c r="I19576"/>
      <c r="J19576"/>
      <c r="K19576"/>
      <c r="L19576"/>
      <c r="M19576"/>
      <c r="N19576"/>
    </row>
    <row r="19577" spans="1:14" x14ac:dyDescent="0.3">
      <c r="A19577" s="86">
        <f t="shared" si="305"/>
        <v>19569</v>
      </c>
      <c r="B19577" s="17"/>
      <c r="C19577" s="17"/>
      <c r="D19577"/>
      <c r="E19577"/>
      <c r="F19577"/>
      <c r="G19577"/>
      <c r="H19577"/>
      <c r="I19577"/>
      <c r="J19577"/>
      <c r="K19577"/>
      <c r="L19577"/>
      <c r="M19577"/>
      <c r="N19577"/>
    </row>
    <row r="19578" spans="1:14" x14ac:dyDescent="0.3">
      <c r="A19578" s="86">
        <f t="shared" si="305"/>
        <v>19570</v>
      </c>
      <c r="B19578" s="17"/>
      <c r="C19578" s="17"/>
      <c r="D19578"/>
      <c r="E19578"/>
      <c r="F19578"/>
      <c r="G19578"/>
      <c r="H19578"/>
      <c r="I19578"/>
      <c r="J19578"/>
      <c r="K19578"/>
      <c r="L19578"/>
      <c r="M19578"/>
      <c r="N19578"/>
    </row>
    <row r="19579" spans="1:14" x14ac:dyDescent="0.3">
      <c r="A19579" s="86">
        <f t="shared" si="305"/>
        <v>19571</v>
      </c>
      <c r="B19579" s="17"/>
      <c r="C19579" s="17"/>
      <c r="D19579"/>
      <c r="E19579"/>
      <c r="F19579"/>
      <c r="G19579"/>
      <c r="H19579"/>
      <c r="I19579"/>
      <c r="J19579"/>
      <c r="K19579"/>
      <c r="L19579"/>
      <c r="M19579"/>
      <c r="N19579"/>
    </row>
    <row r="19580" spans="1:14" x14ac:dyDescent="0.3">
      <c r="A19580" s="86">
        <f t="shared" si="305"/>
        <v>19572</v>
      </c>
      <c r="B19580" s="17"/>
      <c r="C19580" s="17"/>
      <c r="D19580"/>
      <c r="E19580"/>
      <c r="F19580"/>
      <c r="G19580"/>
      <c r="H19580"/>
      <c r="I19580"/>
      <c r="J19580"/>
      <c r="K19580"/>
      <c r="L19580"/>
      <c r="M19580"/>
      <c r="N19580"/>
    </row>
    <row r="19581" spans="1:14" x14ac:dyDescent="0.3">
      <c r="A19581" s="86">
        <f t="shared" si="305"/>
        <v>19573</v>
      </c>
      <c r="B19581" s="17"/>
      <c r="C19581" s="17"/>
      <c r="D19581"/>
      <c r="E19581"/>
      <c r="F19581"/>
      <c r="G19581"/>
      <c r="H19581"/>
      <c r="I19581"/>
      <c r="J19581"/>
      <c r="K19581"/>
      <c r="L19581"/>
      <c r="M19581"/>
      <c r="N19581"/>
    </row>
    <row r="19582" spans="1:14" x14ac:dyDescent="0.3">
      <c r="A19582" s="86">
        <f t="shared" si="305"/>
        <v>19574</v>
      </c>
      <c r="B19582" s="17"/>
      <c r="C19582" s="17"/>
      <c r="D19582"/>
      <c r="E19582"/>
      <c r="F19582"/>
      <c r="G19582"/>
      <c r="H19582"/>
      <c r="I19582"/>
      <c r="J19582"/>
      <c r="K19582"/>
      <c r="L19582"/>
      <c r="M19582"/>
      <c r="N19582"/>
    </row>
    <row r="19583" spans="1:14" x14ac:dyDescent="0.3">
      <c r="A19583" s="86">
        <f t="shared" si="305"/>
        <v>19575</v>
      </c>
      <c r="B19583" s="17"/>
      <c r="C19583" s="17"/>
      <c r="D19583"/>
      <c r="E19583"/>
      <c r="F19583"/>
      <c r="G19583"/>
      <c r="H19583"/>
      <c r="I19583"/>
      <c r="J19583"/>
      <c r="K19583"/>
      <c r="L19583"/>
      <c r="M19583"/>
      <c r="N19583"/>
    </row>
    <row r="19584" spans="1:14" x14ac:dyDescent="0.3">
      <c r="A19584" s="86">
        <f t="shared" si="305"/>
        <v>19576</v>
      </c>
      <c r="B19584" s="17"/>
      <c r="C19584" s="17"/>
      <c r="D19584"/>
      <c r="E19584"/>
      <c r="F19584"/>
      <c r="G19584"/>
      <c r="H19584"/>
      <c r="I19584"/>
      <c r="J19584"/>
      <c r="K19584"/>
      <c r="L19584"/>
      <c r="M19584"/>
      <c r="N19584"/>
    </row>
    <row r="19585" spans="1:14" x14ac:dyDescent="0.3">
      <c r="A19585" s="86">
        <f t="shared" si="305"/>
        <v>19577</v>
      </c>
      <c r="B19585" s="17"/>
      <c r="C19585" s="17"/>
      <c r="D19585"/>
      <c r="E19585"/>
      <c r="F19585"/>
      <c r="G19585"/>
      <c r="H19585"/>
      <c r="I19585"/>
      <c r="J19585"/>
      <c r="K19585"/>
      <c r="L19585"/>
      <c r="M19585"/>
      <c r="N19585"/>
    </row>
    <row r="19586" spans="1:14" x14ac:dyDescent="0.3">
      <c r="A19586" s="86">
        <f t="shared" si="305"/>
        <v>19578</v>
      </c>
      <c r="B19586" s="17"/>
      <c r="C19586" s="17"/>
      <c r="D19586"/>
      <c r="E19586"/>
      <c r="F19586"/>
      <c r="G19586"/>
      <c r="H19586"/>
      <c r="I19586"/>
      <c r="J19586"/>
      <c r="K19586"/>
      <c r="L19586"/>
      <c r="M19586"/>
      <c r="N19586"/>
    </row>
    <row r="19587" spans="1:14" x14ac:dyDescent="0.3">
      <c r="A19587" s="86">
        <f t="shared" si="305"/>
        <v>19579</v>
      </c>
      <c r="B19587" s="17"/>
      <c r="C19587" s="17"/>
      <c r="D19587"/>
      <c r="E19587"/>
      <c r="F19587"/>
      <c r="G19587"/>
      <c r="H19587"/>
      <c r="I19587"/>
      <c r="J19587"/>
      <c r="K19587"/>
      <c r="L19587"/>
      <c r="M19587"/>
      <c r="N19587"/>
    </row>
    <row r="19588" spans="1:14" x14ac:dyDescent="0.3">
      <c r="A19588" s="86">
        <f t="shared" si="305"/>
        <v>19580</v>
      </c>
      <c r="B19588" s="17"/>
      <c r="C19588" s="17"/>
      <c r="D19588"/>
      <c r="E19588"/>
      <c r="F19588"/>
      <c r="G19588"/>
      <c r="H19588"/>
      <c r="I19588"/>
      <c r="J19588"/>
      <c r="K19588"/>
      <c r="L19588"/>
      <c r="M19588"/>
      <c r="N19588"/>
    </row>
    <row r="19589" spans="1:14" x14ac:dyDescent="0.3">
      <c r="A19589" s="86">
        <f t="shared" si="305"/>
        <v>19581</v>
      </c>
      <c r="B19589" s="17"/>
      <c r="C19589" s="17"/>
      <c r="D19589"/>
      <c r="E19589"/>
      <c r="F19589"/>
      <c r="G19589"/>
      <c r="H19589"/>
      <c r="I19589"/>
      <c r="J19589"/>
      <c r="K19589"/>
      <c r="L19589"/>
      <c r="M19589"/>
      <c r="N19589"/>
    </row>
    <row r="19590" spans="1:14" x14ac:dyDescent="0.3">
      <c r="A19590" s="86">
        <f t="shared" si="305"/>
        <v>19582</v>
      </c>
      <c r="B19590" s="17"/>
      <c r="C19590" s="17"/>
      <c r="D19590"/>
      <c r="E19590"/>
      <c r="F19590"/>
      <c r="G19590"/>
      <c r="H19590"/>
      <c r="I19590"/>
      <c r="J19590"/>
      <c r="K19590"/>
      <c r="L19590"/>
      <c r="M19590"/>
      <c r="N19590"/>
    </row>
    <row r="19591" spans="1:14" x14ac:dyDescent="0.3">
      <c r="A19591" s="86">
        <f t="shared" si="305"/>
        <v>19583</v>
      </c>
      <c r="B19591" s="17"/>
      <c r="C19591" s="17"/>
      <c r="D19591"/>
      <c r="E19591"/>
      <c r="F19591"/>
      <c r="G19591"/>
      <c r="H19591"/>
      <c r="I19591"/>
      <c r="J19591"/>
      <c r="K19591"/>
      <c r="L19591"/>
      <c r="M19591"/>
      <c r="N19591"/>
    </row>
    <row r="19592" spans="1:14" x14ac:dyDescent="0.3">
      <c r="A19592" s="86">
        <f t="shared" si="305"/>
        <v>19584</v>
      </c>
      <c r="B19592" s="17"/>
      <c r="C19592" s="17"/>
      <c r="D19592"/>
      <c r="E19592"/>
      <c r="F19592"/>
      <c r="G19592"/>
      <c r="H19592"/>
      <c r="I19592"/>
      <c r="J19592"/>
      <c r="K19592"/>
      <c r="L19592"/>
      <c r="M19592"/>
      <c r="N19592"/>
    </row>
    <row r="19593" spans="1:14" x14ac:dyDescent="0.3">
      <c r="A19593" s="86">
        <f t="shared" si="305"/>
        <v>19585</v>
      </c>
      <c r="B19593" s="17"/>
      <c r="C19593" s="17"/>
      <c r="D19593"/>
      <c r="E19593"/>
      <c r="F19593"/>
      <c r="G19593"/>
      <c r="H19593"/>
      <c r="I19593"/>
      <c r="J19593"/>
      <c r="K19593"/>
      <c r="L19593"/>
      <c r="M19593"/>
      <c r="N19593"/>
    </row>
    <row r="19594" spans="1:14" x14ac:dyDescent="0.3">
      <c r="A19594" s="86">
        <f t="shared" si="305"/>
        <v>19586</v>
      </c>
      <c r="B19594" s="17"/>
      <c r="C19594" s="17"/>
      <c r="D19594"/>
      <c r="E19594"/>
      <c r="F19594"/>
      <c r="G19594"/>
      <c r="H19594"/>
      <c r="I19594"/>
      <c r="J19594"/>
      <c r="K19594"/>
      <c r="L19594"/>
      <c r="M19594"/>
      <c r="N19594"/>
    </row>
    <row r="19595" spans="1:14" x14ac:dyDescent="0.3">
      <c r="A19595" s="86">
        <f t="shared" ref="A19595:A19658" si="306">A19594+1</f>
        <v>19587</v>
      </c>
      <c r="B19595" s="17"/>
      <c r="C19595" s="17"/>
      <c r="D19595"/>
      <c r="E19595"/>
      <c r="F19595"/>
      <c r="G19595"/>
      <c r="H19595"/>
      <c r="I19595"/>
      <c r="J19595"/>
      <c r="K19595"/>
      <c r="L19595"/>
      <c r="M19595"/>
      <c r="N19595"/>
    </row>
    <row r="19596" spans="1:14" x14ac:dyDescent="0.3">
      <c r="A19596" s="86">
        <f t="shared" si="306"/>
        <v>19588</v>
      </c>
      <c r="B19596" s="17"/>
      <c r="C19596" s="17"/>
      <c r="D19596"/>
      <c r="E19596"/>
      <c r="F19596"/>
      <c r="G19596"/>
      <c r="H19596"/>
      <c r="I19596"/>
      <c r="J19596"/>
      <c r="K19596"/>
      <c r="L19596"/>
      <c r="M19596"/>
      <c r="N19596"/>
    </row>
    <row r="19597" spans="1:14" x14ac:dyDescent="0.3">
      <c r="A19597" s="86">
        <f t="shared" si="306"/>
        <v>19589</v>
      </c>
      <c r="B19597" s="17"/>
      <c r="C19597" s="17"/>
      <c r="D19597"/>
      <c r="E19597"/>
      <c r="F19597"/>
      <c r="G19597"/>
      <c r="H19597"/>
      <c r="I19597"/>
      <c r="J19597"/>
      <c r="K19597"/>
      <c r="L19597"/>
      <c r="M19597"/>
      <c r="N19597"/>
    </row>
    <row r="19598" spans="1:14" x14ac:dyDescent="0.3">
      <c r="A19598" s="86">
        <f t="shared" si="306"/>
        <v>19590</v>
      </c>
      <c r="B19598" s="17"/>
      <c r="C19598" s="17"/>
      <c r="D19598"/>
      <c r="E19598"/>
      <c r="F19598"/>
      <c r="G19598"/>
      <c r="H19598"/>
      <c r="I19598"/>
      <c r="J19598"/>
      <c r="K19598"/>
      <c r="L19598"/>
      <c r="M19598"/>
      <c r="N19598"/>
    </row>
    <row r="19599" spans="1:14" x14ac:dyDescent="0.3">
      <c r="A19599" s="86">
        <f t="shared" si="306"/>
        <v>19591</v>
      </c>
      <c r="B19599" s="17"/>
      <c r="C19599" s="17"/>
      <c r="D19599"/>
      <c r="E19599"/>
      <c r="F19599"/>
      <c r="G19599"/>
      <c r="H19599"/>
      <c r="I19599"/>
      <c r="J19599"/>
      <c r="K19599"/>
      <c r="L19599"/>
      <c r="M19599"/>
      <c r="N19599"/>
    </row>
    <row r="19600" spans="1:14" x14ac:dyDescent="0.3">
      <c r="A19600" s="86">
        <f t="shared" si="306"/>
        <v>19592</v>
      </c>
      <c r="B19600" s="17"/>
      <c r="C19600" s="17"/>
      <c r="D19600"/>
      <c r="E19600"/>
      <c r="F19600"/>
      <c r="G19600"/>
      <c r="H19600"/>
      <c r="I19600"/>
      <c r="J19600"/>
      <c r="K19600"/>
      <c r="L19600"/>
      <c r="M19600"/>
      <c r="N19600"/>
    </row>
    <row r="19601" spans="1:14" x14ac:dyDescent="0.3">
      <c r="A19601" s="86">
        <f t="shared" si="306"/>
        <v>19593</v>
      </c>
      <c r="B19601" s="17"/>
      <c r="C19601" s="17"/>
      <c r="D19601"/>
      <c r="E19601"/>
      <c r="F19601"/>
      <c r="G19601"/>
      <c r="H19601"/>
      <c r="I19601"/>
      <c r="J19601"/>
      <c r="K19601"/>
      <c r="L19601"/>
      <c r="M19601"/>
      <c r="N19601"/>
    </row>
    <row r="19602" spans="1:14" x14ac:dyDescent="0.3">
      <c r="A19602" s="86">
        <f t="shared" si="306"/>
        <v>19594</v>
      </c>
      <c r="B19602" s="17"/>
      <c r="C19602" s="17"/>
      <c r="D19602"/>
      <c r="E19602"/>
      <c r="F19602"/>
      <c r="G19602"/>
      <c r="H19602"/>
      <c r="I19602"/>
      <c r="J19602"/>
      <c r="K19602"/>
      <c r="L19602"/>
      <c r="M19602"/>
      <c r="N19602"/>
    </row>
    <row r="19603" spans="1:14" x14ac:dyDescent="0.3">
      <c r="A19603" s="86">
        <f t="shared" si="306"/>
        <v>19595</v>
      </c>
      <c r="B19603" s="17"/>
      <c r="C19603" s="17"/>
      <c r="D19603"/>
      <c r="E19603"/>
      <c r="F19603"/>
      <c r="G19603"/>
      <c r="H19603"/>
      <c r="I19603"/>
      <c r="J19603"/>
      <c r="K19603"/>
      <c r="L19603"/>
      <c r="M19603"/>
      <c r="N19603"/>
    </row>
    <row r="19604" spans="1:14" x14ac:dyDescent="0.3">
      <c r="A19604" s="86">
        <f t="shared" si="306"/>
        <v>19596</v>
      </c>
      <c r="B19604" s="17"/>
      <c r="C19604" s="17"/>
      <c r="D19604"/>
      <c r="E19604"/>
      <c r="F19604"/>
      <c r="G19604"/>
      <c r="H19604"/>
      <c r="I19604"/>
      <c r="J19604"/>
      <c r="K19604"/>
      <c r="L19604"/>
      <c r="M19604"/>
      <c r="N19604"/>
    </row>
    <row r="19605" spans="1:14" x14ac:dyDescent="0.3">
      <c r="A19605" s="86">
        <f t="shared" si="306"/>
        <v>19597</v>
      </c>
      <c r="B19605" s="17"/>
      <c r="C19605" s="17"/>
      <c r="D19605"/>
      <c r="E19605"/>
      <c r="F19605"/>
      <c r="G19605"/>
      <c r="H19605"/>
      <c r="I19605"/>
      <c r="J19605"/>
      <c r="K19605"/>
      <c r="L19605"/>
      <c r="M19605"/>
      <c r="N19605"/>
    </row>
    <row r="19606" spans="1:14" x14ac:dyDescent="0.3">
      <c r="A19606" s="86">
        <f t="shared" si="306"/>
        <v>19598</v>
      </c>
      <c r="B19606" s="17"/>
      <c r="C19606" s="17"/>
      <c r="D19606"/>
      <c r="E19606"/>
      <c r="F19606"/>
      <c r="G19606"/>
      <c r="H19606"/>
      <c r="I19606"/>
      <c r="J19606"/>
      <c r="K19606"/>
      <c r="L19606"/>
      <c r="M19606"/>
      <c r="N19606"/>
    </row>
    <row r="19607" spans="1:14" x14ac:dyDescent="0.3">
      <c r="A19607" s="86">
        <f t="shared" si="306"/>
        <v>19599</v>
      </c>
      <c r="B19607" s="17"/>
      <c r="C19607" s="17"/>
      <c r="D19607"/>
      <c r="E19607"/>
      <c r="F19607"/>
      <c r="G19607"/>
      <c r="H19607"/>
      <c r="I19607"/>
      <c r="J19607"/>
      <c r="K19607"/>
      <c r="L19607"/>
      <c r="M19607"/>
      <c r="N19607"/>
    </row>
    <row r="19608" spans="1:14" x14ac:dyDescent="0.3">
      <c r="A19608" s="86">
        <f t="shared" si="306"/>
        <v>19600</v>
      </c>
      <c r="B19608" s="17"/>
      <c r="C19608" s="17"/>
      <c r="D19608"/>
      <c r="E19608"/>
      <c r="F19608"/>
      <c r="G19608"/>
      <c r="H19608"/>
      <c r="I19608"/>
      <c r="J19608"/>
      <c r="K19608"/>
      <c r="L19608"/>
      <c r="M19608"/>
      <c r="N19608"/>
    </row>
    <row r="19609" spans="1:14" x14ac:dyDescent="0.3">
      <c r="A19609" s="86">
        <f t="shared" si="306"/>
        <v>19601</v>
      </c>
      <c r="B19609" s="17"/>
      <c r="C19609" s="17"/>
      <c r="D19609"/>
      <c r="E19609"/>
      <c r="F19609"/>
      <c r="G19609"/>
      <c r="H19609"/>
      <c r="I19609"/>
      <c r="J19609"/>
      <c r="K19609"/>
      <c r="L19609"/>
      <c r="M19609"/>
      <c r="N19609"/>
    </row>
    <row r="19610" spans="1:14" x14ac:dyDescent="0.3">
      <c r="A19610" s="86">
        <f t="shared" si="306"/>
        <v>19602</v>
      </c>
      <c r="B19610" s="17"/>
      <c r="C19610" s="17"/>
      <c r="D19610"/>
      <c r="E19610"/>
      <c r="F19610"/>
      <c r="G19610"/>
      <c r="H19610"/>
      <c r="I19610"/>
      <c r="J19610"/>
      <c r="K19610"/>
      <c r="L19610"/>
      <c r="M19610"/>
      <c r="N19610"/>
    </row>
    <row r="19611" spans="1:14" x14ac:dyDescent="0.3">
      <c r="A19611" s="86">
        <f t="shared" si="306"/>
        <v>19603</v>
      </c>
      <c r="B19611" s="17"/>
      <c r="C19611" s="17"/>
      <c r="D19611"/>
      <c r="E19611"/>
      <c r="F19611"/>
      <c r="G19611"/>
      <c r="H19611"/>
      <c r="I19611"/>
      <c r="J19611"/>
      <c r="K19611"/>
      <c r="L19611"/>
      <c r="M19611"/>
      <c r="N19611"/>
    </row>
    <row r="19612" spans="1:14" x14ac:dyDescent="0.3">
      <c r="A19612" s="86">
        <f t="shared" si="306"/>
        <v>19604</v>
      </c>
      <c r="B19612" s="17"/>
      <c r="C19612" s="17"/>
      <c r="D19612"/>
      <c r="E19612"/>
      <c r="F19612"/>
      <c r="G19612"/>
      <c r="H19612"/>
      <c r="I19612"/>
      <c r="J19612"/>
      <c r="K19612"/>
      <c r="L19612"/>
      <c r="M19612"/>
      <c r="N19612"/>
    </row>
    <row r="19613" spans="1:14" x14ac:dyDescent="0.3">
      <c r="A19613" s="86">
        <f t="shared" si="306"/>
        <v>19605</v>
      </c>
      <c r="B19613" s="17"/>
      <c r="C19613" s="17"/>
      <c r="D19613"/>
      <c r="E19613"/>
      <c r="F19613"/>
      <c r="G19613"/>
      <c r="H19613"/>
      <c r="I19613"/>
      <c r="J19613"/>
      <c r="K19613"/>
      <c r="L19613"/>
      <c r="M19613"/>
      <c r="N19613"/>
    </row>
    <row r="19614" spans="1:14" x14ac:dyDescent="0.3">
      <c r="A19614" s="86">
        <f t="shared" si="306"/>
        <v>19606</v>
      </c>
      <c r="B19614" s="17"/>
      <c r="C19614" s="17"/>
      <c r="D19614"/>
      <c r="E19614"/>
      <c r="F19614"/>
      <c r="G19614"/>
      <c r="H19614"/>
      <c r="I19614"/>
      <c r="J19614"/>
      <c r="K19614"/>
      <c r="L19614"/>
      <c r="M19614"/>
      <c r="N19614"/>
    </row>
    <row r="19615" spans="1:14" x14ac:dyDescent="0.3">
      <c r="A19615" s="86">
        <f t="shared" si="306"/>
        <v>19607</v>
      </c>
      <c r="B19615" s="17"/>
      <c r="C19615" s="17"/>
      <c r="D19615"/>
      <c r="E19615"/>
      <c r="F19615"/>
      <c r="G19615"/>
      <c r="H19615"/>
      <c r="I19615"/>
      <c r="J19615"/>
      <c r="K19615"/>
      <c r="L19615"/>
      <c r="M19615"/>
      <c r="N19615"/>
    </row>
    <row r="19616" spans="1:14" x14ac:dyDescent="0.3">
      <c r="A19616" s="86">
        <f t="shared" si="306"/>
        <v>19608</v>
      </c>
      <c r="B19616" s="17"/>
      <c r="C19616" s="17"/>
      <c r="D19616"/>
      <c r="E19616"/>
      <c r="F19616"/>
      <c r="G19616"/>
      <c r="H19616"/>
      <c r="I19616"/>
      <c r="J19616"/>
      <c r="K19616"/>
      <c r="L19616"/>
      <c r="M19616"/>
      <c r="N19616"/>
    </row>
    <row r="19617" spans="1:14" x14ac:dyDescent="0.3">
      <c r="A19617" s="86">
        <f t="shared" si="306"/>
        <v>19609</v>
      </c>
      <c r="B19617" s="17"/>
      <c r="C19617" s="17"/>
      <c r="D19617"/>
      <c r="E19617"/>
      <c r="F19617"/>
      <c r="G19617"/>
      <c r="H19617"/>
      <c r="I19617"/>
      <c r="J19617"/>
      <c r="K19617"/>
      <c r="L19617"/>
      <c r="M19617"/>
      <c r="N19617"/>
    </row>
    <row r="19618" spans="1:14" x14ac:dyDescent="0.3">
      <c r="A19618" s="86">
        <f t="shared" si="306"/>
        <v>19610</v>
      </c>
      <c r="B19618" s="17"/>
      <c r="C19618" s="17"/>
      <c r="D19618"/>
      <c r="E19618"/>
      <c r="F19618"/>
      <c r="G19618"/>
      <c r="H19618"/>
      <c r="I19618"/>
      <c r="J19618"/>
      <c r="K19618"/>
      <c r="L19618"/>
      <c r="M19618"/>
      <c r="N19618"/>
    </row>
    <row r="19619" spans="1:14" x14ac:dyDescent="0.3">
      <c r="A19619" s="86">
        <f t="shared" si="306"/>
        <v>19611</v>
      </c>
      <c r="B19619" s="17"/>
      <c r="C19619" s="17"/>
      <c r="D19619"/>
      <c r="E19619"/>
      <c r="F19619"/>
      <c r="G19619"/>
      <c r="H19619"/>
      <c r="I19619"/>
      <c r="J19619"/>
      <c r="K19619"/>
      <c r="L19619"/>
      <c r="M19619"/>
      <c r="N19619"/>
    </row>
    <row r="19620" spans="1:14" x14ac:dyDescent="0.3">
      <c r="A19620" s="86">
        <f t="shared" si="306"/>
        <v>19612</v>
      </c>
      <c r="B19620" s="17"/>
      <c r="C19620" s="17"/>
      <c r="D19620"/>
      <c r="E19620"/>
      <c r="F19620"/>
      <c r="G19620"/>
      <c r="H19620"/>
      <c r="I19620"/>
      <c r="J19620"/>
      <c r="K19620"/>
      <c r="L19620"/>
      <c r="M19620"/>
      <c r="N19620"/>
    </row>
    <row r="19621" spans="1:14" x14ac:dyDescent="0.3">
      <c r="A19621" s="86">
        <f t="shared" si="306"/>
        <v>19613</v>
      </c>
      <c r="B19621" s="17"/>
      <c r="C19621" s="17"/>
      <c r="D19621"/>
      <c r="E19621"/>
      <c r="F19621"/>
      <c r="G19621"/>
      <c r="H19621"/>
      <c r="I19621"/>
      <c r="J19621"/>
      <c r="K19621"/>
      <c r="L19621"/>
      <c r="M19621"/>
      <c r="N19621"/>
    </row>
    <row r="19622" spans="1:14" x14ac:dyDescent="0.3">
      <c r="A19622" s="86">
        <f t="shared" si="306"/>
        <v>19614</v>
      </c>
      <c r="B19622" s="17"/>
      <c r="C19622" s="17"/>
      <c r="D19622"/>
      <c r="E19622"/>
      <c r="F19622"/>
      <c r="G19622"/>
      <c r="H19622"/>
      <c r="I19622"/>
      <c r="J19622"/>
      <c r="K19622"/>
      <c r="L19622"/>
      <c r="M19622"/>
      <c r="N19622"/>
    </row>
    <row r="19623" spans="1:14" x14ac:dyDescent="0.3">
      <c r="A19623" s="86">
        <f t="shared" si="306"/>
        <v>19615</v>
      </c>
      <c r="B19623" s="17"/>
      <c r="C19623" s="17"/>
      <c r="D19623"/>
      <c r="E19623"/>
      <c r="F19623"/>
      <c r="G19623"/>
      <c r="H19623"/>
      <c r="I19623"/>
      <c r="J19623"/>
      <c r="K19623"/>
      <c r="L19623"/>
      <c r="M19623"/>
      <c r="N19623"/>
    </row>
    <row r="19624" spans="1:14" x14ac:dyDescent="0.3">
      <c r="A19624" s="86">
        <f t="shared" si="306"/>
        <v>19616</v>
      </c>
      <c r="B19624" s="17"/>
      <c r="C19624" s="17"/>
      <c r="D19624"/>
      <c r="E19624"/>
      <c r="F19624"/>
      <c r="G19624"/>
      <c r="H19624"/>
      <c r="I19624"/>
      <c r="J19624"/>
      <c r="K19624"/>
      <c r="L19624"/>
      <c r="M19624"/>
      <c r="N19624"/>
    </row>
    <row r="19625" spans="1:14" x14ac:dyDescent="0.3">
      <c r="A19625" s="86">
        <f t="shared" si="306"/>
        <v>19617</v>
      </c>
      <c r="B19625" s="17"/>
      <c r="C19625" s="17"/>
      <c r="D19625"/>
      <c r="E19625"/>
      <c r="F19625"/>
      <c r="G19625"/>
      <c r="H19625"/>
      <c r="I19625"/>
      <c r="J19625"/>
      <c r="K19625"/>
      <c r="L19625"/>
      <c r="M19625"/>
      <c r="N19625"/>
    </row>
    <row r="19626" spans="1:14" x14ac:dyDescent="0.3">
      <c r="A19626" s="86">
        <f t="shared" si="306"/>
        <v>19618</v>
      </c>
      <c r="B19626" s="17"/>
      <c r="C19626" s="17"/>
      <c r="D19626"/>
      <c r="E19626"/>
      <c r="F19626"/>
      <c r="G19626"/>
      <c r="H19626"/>
      <c r="I19626"/>
      <c r="J19626"/>
      <c r="K19626"/>
      <c r="L19626"/>
      <c r="M19626"/>
      <c r="N19626"/>
    </row>
    <row r="19627" spans="1:14" x14ac:dyDescent="0.3">
      <c r="A19627" s="86">
        <f t="shared" si="306"/>
        <v>19619</v>
      </c>
      <c r="B19627" s="17"/>
      <c r="C19627" s="17"/>
      <c r="D19627"/>
      <c r="E19627"/>
      <c r="F19627"/>
      <c r="G19627"/>
      <c r="H19627"/>
      <c r="I19627"/>
      <c r="J19627"/>
      <c r="K19627"/>
      <c r="L19627"/>
      <c r="M19627"/>
      <c r="N19627"/>
    </row>
    <row r="19628" spans="1:14" x14ac:dyDescent="0.3">
      <c r="A19628" s="86">
        <f t="shared" si="306"/>
        <v>19620</v>
      </c>
      <c r="B19628" s="17"/>
      <c r="C19628" s="17"/>
      <c r="D19628"/>
      <c r="E19628"/>
      <c r="F19628"/>
      <c r="G19628"/>
      <c r="H19628"/>
      <c r="I19628"/>
      <c r="J19628"/>
      <c r="K19628"/>
      <c r="L19628"/>
      <c r="M19628"/>
      <c r="N19628"/>
    </row>
    <row r="19629" spans="1:14" x14ac:dyDescent="0.3">
      <c r="A19629" s="86">
        <f t="shared" si="306"/>
        <v>19621</v>
      </c>
      <c r="B19629" s="17"/>
      <c r="C19629" s="17"/>
      <c r="D19629"/>
      <c r="E19629"/>
      <c r="F19629"/>
      <c r="G19629"/>
      <c r="H19629"/>
      <c r="I19629"/>
      <c r="J19629"/>
      <c r="K19629"/>
      <c r="L19629"/>
      <c r="M19629"/>
      <c r="N19629"/>
    </row>
    <row r="19630" spans="1:14" x14ac:dyDescent="0.3">
      <c r="A19630" s="86">
        <f t="shared" si="306"/>
        <v>19622</v>
      </c>
      <c r="B19630" s="17"/>
      <c r="C19630" s="17"/>
      <c r="D19630"/>
      <c r="E19630"/>
      <c r="F19630"/>
      <c r="G19630"/>
      <c r="H19630"/>
      <c r="I19630"/>
      <c r="J19630"/>
      <c r="K19630"/>
      <c r="L19630"/>
      <c r="M19630"/>
      <c r="N19630"/>
    </row>
    <row r="19631" spans="1:14" x14ac:dyDescent="0.3">
      <c r="A19631" s="86">
        <f t="shared" si="306"/>
        <v>19623</v>
      </c>
      <c r="B19631" s="17"/>
      <c r="C19631" s="17"/>
      <c r="D19631"/>
      <c r="E19631"/>
      <c r="F19631"/>
      <c r="G19631"/>
      <c r="H19631"/>
      <c r="I19631"/>
      <c r="J19631"/>
      <c r="K19631"/>
      <c r="L19631"/>
      <c r="M19631"/>
      <c r="N19631"/>
    </row>
    <row r="19632" spans="1:14" x14ac:dyDescent="0.3">
      <c r="A19632" s="86">
        <f t="shared" si="306"/>
        <v>19624</v>
      </c>
      <c r="B19632" s="17"/>
      <c r="C19632" s="17"/>
      <c r="D19632"/>
      <c r="E19632"/>
      <c r="F19632"/>
      <c r="G19632"/>
      <c r="H19632"/>
      <c r="I19632"/>
      <c r="J19632"/>
      <c r="K19632"/>
      <c r="L19632"/>
      <c r="M19632"/>
      <c r="N19632"/>
    </row>
    <row r="19633" spans="1:14" x14ac:dyDescent="0.3">
      <c r="A19633" s="86">
        <f t="shared" si="306"/>
        <v>19625</v>
      </c>
      <c r="B19633" s="17"/>
      <c r="C19633" s="17"/>
      <c r="D19633"/>
      <c r="E19633"/>
      <c r="F19633"/>
      <c r="G19633"/>
      <c r="H19633"/>
      <c r="I19633"/>
      <c r="J19633"/>
      <c r="K19633"/>
      <c r="L19633"/>
      <c r="M19633"/>
      <c r="N19633"/>
    </row>
    <row r="19634" spans="1:14" x14ac:dyDescent="0.3">
      <c r="A19634" s="86">
        <f t="shared" si="306"/>
        <v>19626</v>
      </c>
      <c r="B19634" s="17"/>
      <c r="C19634" s="17"/>
      <c r="D19634"/>
      <c r="E19634"/>
      <c r="F19634"/>
      <c r="G19634"/>
      <c r="H19634"/>
      <c r="I19634"/>
      <c r="J19634"/>
      <c r="K19634"/>
      <c r="L19634"/>
      <c r="M19634"/>
      <c r="N19634"/>
    </row>
    <row r="19635" spans="1:14" x14ac:dyDescent="0.3">
      <c r="A19635" s="86">
        <f t="shared" si="306"/>
        <v>19627</v>
      </c>
      <c r="B19635" s="17"/>
      <c r="C19635" s="17"/>
      <c r="D19635"/>
      <c r="E19635"/>
      <c r="F19635"/>
      <c r="G19635"/>
      <c r="H19635"/>
      <c r="I19635"/>
      <c r="J19635"/>
      <c r="K19635"/>
      <c r="L19635"/>
      <c r="M19635"/>
      <c r="N19635"/>
    </row>
    <row r="19636" spans="1:14" x14ac:dyDescent="0.3">
      <c r="A19636" s="86">
        <f t="shared" si="306"/>
        <v>19628</v>
      </c>
      <c r="B19636" s="17"/>
      <c r="C19636" s="17"/>
      <c r="D19636"/>
      <c r="E19636"/>
      <c r="F19636"/>
      <c r="G19636"/>
      <c r="H19636"/>
      <c r="I19636"/>
      <c r="J19636"/>
      <c r="K19636"/>
      <c r="L19636"/>
      <c r="M19636"/>
      <c r="N19636"/>
    </row>
    <row r="19637" spans="1:14" x14ac:dyDescent="0.3">
      <c r="A19637" s="86">
        <f t="shared" si="306"/>
        <v>19629</v>
      </c>
      <c r="B19637" s="17"/>
      <c r="C19637" s="17"/>
      <c r="D19637"/>
      <c r="E19637"/>
      <c r="F19637"/>
      <c r="G19637"/>
      <c r="H19637"/>
      <c r="I19637"/>
      <c r="J19637"/>
      <c r="K19637"/>
      <c r="L19637"/>
      <c r="M19637"/>
      <c r="N19637"/>
    </row>
    <row r="19638" spans="1:14" x14ac:dyDescent="0.3">
      <c r="A19638" s="86">
        <f t="shared" si="306"/>
        <v>19630</v>
      </c>
      <c r="B19638" s="17"/>
      <c r="C19638" s="17"/>
      <c r="D19638"/>
      <c r="E19638"/>
      <c r="F19638"/>
      <c r="G19638"/>
      <c r="H19638"/>
      <c r="I19638"/>
      <c r="J19638"/>
      <c r="K19638"/>
      <c r="L19638"/>
      <c r="M19638"/>
      <c r="N19638"/>
    </row>
    <row r="19639" spans="1:14" x14ac:dyDescent="0.3">
      <c r="A19639" s="86">
        <f t="shared" si="306"/>
        <v>19631</v>
      </c>
      <c r="B19639" s="17"/>
      <c r="C19639" s="17"/>
      <c r="D19639"/>
      <c r="E19639"/>
      <c r="F19639"/>
      <c r="G19639"/>
      <c r="H19639"/>
      <c r="I19639"/>
      <c r="J19639"/>
      <c r="K19639"/>
      <c r="L19639"/>
      <c r="M19639"/>
      <c r="N19639"/>
    </row>
    <row r="19640" spans="1:14" x14ac:dyDescent="0.3">
      <c r="A19640" s="86">
        <f t="shared" si="306"/>
        <v>19632</v>
      </c>
      <c r="B19640" s="17"/>
      <c r="C19640" s="17"/>
      <c r="D19640"/>
      <c r="E19640"/>
      <c r="F19640"/>
      <c r="G19640"/>
      <c r="H19640"/>
      <c r="I19640"/>
      <c r="J19640"/>
      <c r="K19640"/>
      <c r="L19640"/>
      <c r="M19640"/>
      <c r="N19640"/>
    </row>
    <row r="19641" spans="1:14" x14ac:dyDescent="0.3">
      <c r="A19641" s="86">
        <f t="shared" si="306"/>
        <v>19633</v>
      </c>
      <c r="B19641" s="17"/>
      <c r="C19641" s="17"/>
      <c r="D19641"/>
      <c r="E19641"/>
      <c r="F19641"/>
      <c r="G19641"/>
      <c r="H19641"/>
      <c r="I19641"/>
      <c r="J19641"/>
      <c r="K19641"/>
      <c r="L19641"/>
      <c r="M19641"/>
      <c r="N19641"/>
    </row>
    <row r="19642" spans="1:14" x14ac:dyDescent="0.3">
      <c r="A19642" s="86">
        <f t="shared" si="306"/>
        <v>19634</v>
      </c>
      <c r="B19642" s="17"/>
      <c r="C19642" s="17"/>
      <c r="D19642"/>
      <c r="E19642"/>
      <c r="F19642"/>
      <c r="G19642"/>
      <c r="H19642"/>
      <c r="I19642"/>
      <c r="J19642"/>
      <c r="K19642"/>
      <c r="L19642"/>
      <c r="M19642"/>
      <c r="N19642"/>
    </row>
    <row r="19643" spans="1:14" x14ac:dyDescent="0.3">
      <c r="A19643" s="86">
        <f t="shared" si="306"/>
        <v>19635</v>
      </c>
      <c r="B19643" s="17"/>
      <c r="C19643" s="17"/>
      <c r="D19643"/>
      <c r="E19643"/>
      <c r="F19643"/>
      <c r="G19643"/>
      <c r="H19643"/>
      <c r="I19643"/>
      <c r="J19643"/>
      <c r="K19643"/>
      <c r="L19643"/>
      <c r="M19643"/>
      <c r="N19643"/>
    </row>
    <row r="19644" spans="1:14" x14ac:dyDescent="0.3">
      <c r="A19644" s="86">
        <f t="shared" si="306"/>
        <v>19636</v>
      </c>
      <c r="B19644" s="17"/>
      <c r="C19644" s="17"/>
      <c r="D19644"/>
      <c r="E19644"/>
      <c r="F19644"/>
      <c r="G19644"/>
      <c r="H19644"/>
      <c r="I19644"/>
      <c r="J19644"/>
      <c r="K19644"/>
      <c r="L19644"/>
      <c r="M19644"/>
      <c r="N19644"/>
    </row>
    <row r="19645" spans="1:14" x14ac:dyDescent="0.3">
      <c r="A19645" s="86">
        <f t="shared" si="306"/>
        <v>19637</v>
      </c>
      <c r="B19645" s="17"/>
      <c r="C19645" s="17"/>
      <c r="D19645"/>
      <c r="E19645"/>
      <c r="F19645"/>
      <c r="G19645"/>
      <c r="H19645"/>
      <c r="I19645"/>
      <c r="J19645"/>
      <c r="K19645"/>
      <c r="L19645"/>
      <c r="M19645"/>
      <c r="N19645"/>
    </row>
    <row r="19646" spans="1:14" x14ac:dyDescent="0.3">
      <c r="A19646" s="86">
        <f t="shared" si="306"/>
        <v>19638</v>
      </c>
      <c r="B19646" s="17"/>
      <c r="C19646" s="17"/>
      <c r="D19646"/>
      <c r="E19646"/>
      <c r="F19646"/>
      <c r="G19646"/>
      <c r="H19646"/>
      <c r="I19646"/>
      <c r="J19646"/>
      <c r="K19646"/>
      <c r="L19646"/>
      <c r="M19646"/>
      <c r="N19646"/>
    </row>
    <row r="19647" spans="1:14" x14ac:dyDescent="0.3">
      <c r="A19647" s="86">
        <f t="shared" si="306"/>
        <v>19639</v>
      </c>
      <c r="B19647" s="17"/>
      <c r="C19647" s="17"/>
      <c r="D19647"/>
      <c r="E19647"/>
      <c r="F19647"/>
      <c r="G19647"/>
      <c r="H19647"/>
      <c r="I19647"/>
      <c r="J19647"/>
      <c r="K19647"/>
      <c r="L19647"/>
      <c r="M19647"/>
      <c r="N19647"/>
    </row>
    <row r="19648" spans="1:14" x14ac:dyDescent="0.3">
      <c r="A19648" s="86">
        <f t="shared" si="306"/>
        <v>19640</v>
      </c>
      <c r="B19648" s="17"/>
      <c r="C19648" s="17"/>
      <c r="D19648"/>
      <c r="E19648"/>
      <c r="F19648"/>
      <c r="G19648"/>
      <c r="H19648"/>
      <c r="I19648"/>
      <c r="J19648"/>
      <c r="K19648"/>
      <c r="L19648"/>
      <c r="M19648"/>
      <c r="N19648"/>
    </row>
    <row r="19649" spans="1:14" x14ac:dyDescent="0.3">
      <c r="A19649" s="86">
        <f t="shared" si="306"/>
        <v>19641</v>
      </c>
      <c r="B19649" s="17"/>
      <c r="C19649" s="17"/>
      <c r="D19649"/>
      <c r="E19649"/>
      <c r="F19649"/>
      <c r="G19649"/>
      <c r="H19649"/>
      <c r="I19649"/>
      <c r="J19649"/>
      <c r="K19649"/>
      <c r="L19649"/>
      <c r="M19649"/>
      <c r="N19649"/>
    </row>
    <row r="19650" spans="1:14" x14ac:dyDescent="0.3">
      <c r="A19650" s="86">
        <f t="shared" si="306"/>
        <v>19642</v>
      </c>
      <c r="B19650" s="17"/>
      <c r="C19650" s="17"/>
      <c r="D19650"/>
      <c r="E19650"/>
      <c r="F19650"/>
      <c r="G19650"/>
      <c r="H19650"/>
      <c r="I19650"/>
      <c r="J19650"/>
      <c r="K19650"/>
      <c r="L19650"/>
      <c r="M19650"/>
      <c r="N19650"/>
    </row>
    <row r="19651" spans="1:14" x14ac:dyDescent="0.3">
      <c r="A19651" s="86">
        <f t="shared" si="306"/>
        <v>19643</v>
      </c>
      <c r="B19651" s="17"/>
      <c r="C19651" s="17"/>
      <c r="D19651"/>
      <c r="E19651"/>
      <c r="F19651"/>
      <c r="G19651"/>
      <c r="H19651"/>
      <c r="I19651"/>
      <c r="J19651"/>
      <c r="K19651"/>
      <c r="L19651"/>
      <c r="M19651"/>
      <c r="N19651"/>
    </row>
    <row r="19652" spans="1:14" x14ac:dyDescent="0.3">
      <c r="A19652" s="86">
        <f t="shared" si="306"/>
        <v>19644</v>
      </c>
      <c r="B19652" s="17"/>
      <c r="C19652" s="17"/>
      <c r="D19652"/>
      <c r="E19652"/>
      <c r="F19652"/>
      <c r="G19652"/>
      <c r="H19652"/>
      <c r="I19652"/>
      <c r="J19652"/>
      <c r="K19652"/>
      <c r="L19652"/>
      <c r="M19652"/>
      <c r="N19652"/>
    </row>
    <row r="19653" spans="1:14" x14ac:dyDescent="0.3">
      <c r="A19653" s="86">
        <f t="shared" si="306"/>
        <v>19645</v>
      </c>
      <c r="B19653" s="17"/>
      <c r="C19653" s="17"/>
      <c r="D19653"/>
      <c r="E19653"/>
      <c r="F19653"/>
      <c r="G19653"/>
      <c r="H19653"/>
      <c r="I19653"/>
      <c r="J19653"/>
      <c r="K19653"/>
      <c r="L19653"/>
      <c r="M19653"/>
      <c r="N19653"/>
    </row>
    <row r="19654" spans="1:14" x14ac:dyDescent="0.3">
      <c r="A19654" s="86">
        <f t="shared" si="306"/>
        <v>19646</v>
      </c>
      <c r="B19654" s="17"/>
      <c r="C19654" s="17"/>
      <c r="D19654"/>
      <c r="E19654"/>
      <c r="F19654"/>
      <c r="G19654"/>
      <c r="H19654"/>
      <c r="I19654"/>
      <c r="J19654"/>
      <c r="K19654"/>
      <c r="L19654"/>
      <c r="M19654"/>
      <c r="N19654"/>
    </row>
    <row r="19655" spans="1:14" x14ac:dyDescent="0.3">
      <c r="A19655" s="86">
        <f t="shared" si="306"/>
        <v>19647</v>
      </c>
      <c r="B19655" s="17"/>
      <c r="C19655" s="17"/>
      <c r="D19655"/>
      <c r="E19655"/>
      <c r="F19655"/>
      <c r="G19655"/>
      <c r="H19655"/>
      <c r="I19655"/>
      <c r="J19655"/>
      <c r="K19655"/>
      <c r="L19655"/>
      <c r="M19655"/>
      <c r="N19655"/>
    </row>
    <row r="19656" spans="1:14" x14ac:dyDescent="0.3">
      <c r="A19656" s="86">
        <f t="shared" si="306"/>
        <v>19648</v>
      </c>
      <c r="B19656" s="17"/>
      <c r="C19656" s="17"/>
      <c r="D19656"/>
      <c r="E19656"/>
      <c r="F19656"/>
      <c r="G19656"/>
      <c r="H19656"/>
      <c r="I19656"/>
      <c r="J19656"/>
      <c r="K19656"/>
      <c r="L19656"/>
      <c r="M19656"/>
      <c r="N19656"/>
    </row>
    <row r="19657" spans="1:14" x14ac:dyDescent="0.3">
      <c r="A19657" s="86">
        <f t="shared" si="306"/>
        <v>19649</v>
      </c>
      <c r="B19657" s="17"/>
      <c r="C19657" s="17"/>
      <c r="D19657"/>
      <c r="E19657"/>
      <c r="F19657"/>
      <c r="G19657"/>
      <c r="H19657"/>
      <c r="I19657"/>
      <c r="J19657"/>
      <c r="K19657"/>
      <c r="L19657"/>
      <c r="M19657"/>
      <c r="N19657"/>
    </row>
    <row r="19658" spans="1:14" x14ac:dyDescent="0.3">
      <c r="A19658" s="86">
        <f t="shared" si="306"/>
        <v>19650</v>
      </c>
      <c r="B19658" s="17"/>
      <c r="C19658" s="17"/>
      <c r="D19658"/>
      <c r="E19658"/>
      <c r="F19658"/>
      <c r="G19658"/>
      <c r="H19658"/>
      <c r="I19658"/>
      <c r="J19658"/>
      <c r="K19658"/>
      <c r="L19658"/>
      <c r="M19658"/>
      <c r="N19658"/>
    </row>
    <row r="19659" spans="1:14" x14ac:dyDescent="0.3">
      <c r="A19659" s="86">
        <f t="shared" ref="A19659:A19722" si="307">A19658+1</f>
        <v>19651</v>
      </c>
      <c r="B19659" s="17"/>
      <c r="C19659" s="17"/>
      <c r="D19659"/>
      <c r="E19659"/>
      <c r="F19659"/>
      <c r="G19659"/>
      <c r="H19659"/>
      <c r="I19659"/>
      <c r="J19659"/>
      <c r="K19659"/>
      <c r="L19659"/>
      <c r="M19659"/>
      <c r="N19659"/>
    </row>
    <row r="19660" spans="1:14" x14ac:dyDescent="0.3">
      <c r="A19660" s="86">
        <f t="shared" si="307"/>
        <v>19652</v>
      </c>
      <c r="B19660" s="17"/>
      <c r="C19660" s="17"/>
      <c r="D19660"/>
      <c r="E19660"/>
      <c r="F19660"/>
      <c r="G19660"/>
      <c r="H19660"/>
      <c r="I19660"/>
      <c r="J19660"/>
      <c r="K19660"/>
      <c r="L19660"/>
      <c r="M19660"/>
      <c r="N19660"/>
    </row>
    <row r="19661" spans="1:14" x14ac:dyDescent="0.3">
      <c r="A19661" s="86">
        <f t="shared" si="307"/>
        <v>19653</v>
      </c>
      <c r="B19661" s="17"/>
      <c r="C19661" s="17"/>
      <c r="D19661"/>
      <c r="E19661"/>
      <c r="F19661"/>
      <c r="G19661"/>
      <c r="H19661"/>
      <c r="I19661"/>
      <c r="J19661"/>
      <c r="K19661"/>
      <c r="L19661"/>
      <c r="M19661"/>
      <c r="N19661"/>
    </row>
    <row r="19662" spans="1:14" x14ac:dyDescent="0.3">
      <c r="A19662" s="86">
        <f t="shared" si="307"/>
        <v>19654</v>
      </c>
      <c r="B19662" s="17"/>
      <c r="C19662" s="17"/>
      <c r="D19662"/>
      <c r="E19662"/>
      <c r="F19662"/>
      <c r="G19662"/>
      <c r="H19662"/>
      <c r="I19662"/>
      <c r="J19662"/>
      <c r="K19662"/>
      <c r="L19662"/>
      <c r="M19662"/>
      <c r="N19662"/>
    </row>
    <row r="19663" spans="1:14" x14ac:dyDescent="0.3">
      <c r="A19663" s="86">
        <f t="shared" si="307"/>
        <v>19655</v>
      </c>
      <c r="B19663" s="17"/>
      <c r="C19663" s="17"/>
      <c r="D19663"/>
      <c r="E19663"/>
      <c r="F19663"/>
      <c r="G19663"/>
      <c r="H19663"/>
      <c r="I19663"/>
      <c r="J19663"/>
      <c r="K19663"/>
      <c r="L19663"/>
      <c r="M19663"/>
      <c r="N19663"/>
    </row>
    <row r="19664" spans="1:14" x14ac:dyDescent="0.3">
      <c r="A19664" s="86">
        <f t="shared" si="307"/>
        <v>19656</v>
      </c>
      <c r="B19664" s="17"/>
      <c r="C19664" s="17"/>
      <c r="D19664"/>
      <c r="E19664"/>
      <c r="F19664"/>
      <c r="G19664"/>
      <c r="H19664"/>
      <c r="I19664"/>
      <c r="J19664"/>
      <c r="K19664"/>
      <c r="L19664"/>
      <c r="M19664"/>
      <c r="N19664"/>
    </row>
    <row r="19665" spans="1:14" x14ac:dyDescent="0.3">
      <c r="A19665" s="86">
        <f t="shared" si="307"/>
        <v>19657</v>
      </c>
      <c r="B19665" s="17"/>
      <c r="C19665" s="17"/>
      <c r="D19665"/>
      <c r="E19665"/>
      <c r="F19665"/>
      <c r="G19665"/>
      <c r="H19665"/>
      <c r="I19665"/>
      <c r="J19665"/>
      <c r="K19665"/>
      <c r="L19665"/>
      <c r="M19665"/>
      <c r="N19665"/>
    </row>
    <row r="19666" spans="1:14" x14ac:dyDescent="0.3">
      <c r="A19666" s="86">
        <f t="shared" si="307"/>
        <v>19658</v>
      </c>
      <c r="B19666" s="17"/>
      <c r="C19666" s="17"/>
      <c r="D19666"/>
      <c r="E19666"/>
      <c r="F19666"/>
      <c r="G19666"/>
      <c r="H19666"/>
      <c r="I19666"/>
      <c r="J19666"/>
      <c r="K19666"/>
      <c r="L19666"/>
      <c r="M19666"/>
      <c r="N19666"/>
    </row>
    <row r="19667" spans="1:14" x14ac:dyDescent="0.3">
      <c r="A19667" s="86">
        <f t="shared" si="307"/>
        <v>19659</v>
      </c>
      <c r="B19667" s="17"/>
      <c r="C19667" s="17"/>
      <c r="D19667"/>
      <c r="E19667"/>
      <c r="F19667"/>
      <c r="G19667"/>
      <c r="H19667"/>
      <c r="I19667"/>
      <c r="J19667"/>
      <c r="K19667"/>
      <c r="L19667"/>
      <c r="M19667"/>
      <c r="N19667"/>
    </row>
    <row r="19668" spans="1:14" x14ac:dyDescent="0.3">
      <c r="A19668" s="86">
        <f t="shared" si="307"/>
        <v>19660</v>
      </c>
      <c r="B19668" s="17"/>
      <c r="C19668" s="17"/>
      <c r="D19668"/>
      <c r="E19668"/>
      <c r="F19668"/>
      <c r="G19668"/>
      <c r="H19668"/>
      <c r="I19668"/>
      <c r="J19668"/>
      <c r="K19668"/>
      <c r="L19668"/>
      <c r="M19668"/>
      <c r="N19668"/>
    </row>
    <row r="19669" spans="1:14" x14ac:dyDescent="0.3">
      <c r="A19669" s="86">
        <f t="shared" si="307"/>
        <v>19661</v>
      </c>
      <c r="B19669" s="17"/>
      <c r="C19669" s="17"/>
      <c r="D19669"/>
      <c r="E19669"/>
      <c r="F19669"/>
      <c r="G19669"/>
      <c r="H19669"/>
      <c r="I19669"/>
      <c r="J19669"/>
      <c r="K19669"/>
      <c r="L19669"/>
      <c r="M19669"/>
      <c r="N19669"/>
    </row>
    <row r="19670" spans="1:14" x14ac:dyDescent="0.3">
      <c r="A19670" s="86">
        <f t="shared" si="307"/>
        <v>19662</v>
      </c>
      <c r="B19670" s="17"/>
      <c r="C19670" s="17"/>
      <c r="D19670"/>
      <c r="E19670"/>
      <c r="F19670"/>
      <c r="G19670"/>
      <c r="H19670"/>
      <c r="I19670"/>
      <c r="J19670"/>
      <c r="K19670"/>
      <c r="L19670"/>
      <c r="M19670"/>
      <c r="N19670"/>
    </row>
    <row r="19671" spans="1:14" x14ac:dyDescent="0.3">
      <c r="A19671" s="86">
        <f t="shared" si="307"/>
        <v>19663</v>
      </c>
      <c r="B19671" s="17"/>
      <c r="C19671" s="17"/>
      <c r="D19671"/>
      <c r="E19671"/>
      <c r="F19671"/>
      <c r="G19671"/>
      <c r="H19671"/>
      <c r="I19671"/>
      <c r="J19671"/>
      <c r="K19671"/>
      <c r="L19671"/>
      <c r="M19671"/>
      <c r="N19671"/>
    </row>
    <row r="19672" spans="1:14" x14ac:dyDescent="0.3">
      <c r="A19672" s="86">
        <f t="shared" si="307"/>
        <v>19664</v>
      </c>
      <c r="B19672" s="17"/>
      <c r="C19672" s="17"/>
      <c r="D19672"/>
      <c r="E19672"/>
      <c r="F19672"/>
      <c r="G19672"/>
      <c r="H19672"/>
      <c r="I19672"/>
      <c r="J19672"/>
      <c r="K19672"/>
      <c r="L19672"/>
      <c r="M19672"/>
      <c r="N19672"/>
    </row>
    <row r="19673" spans="1:14" x14ac:dyDescent="0.3">
      <c r="A19673" s="86">
        <f t="shared" si="307"/>
        <v>19665</v>
      </c>
      <c r="B19673" s="17"/>
      <c r="C19673" s="17"/>
      <c r="D19673"/>
      <c r="E19673"/>
      <c r="F19673"/>
      <c r="G19673"/>
      <c r="H19673"/>
      <c r="I19673"/>
      <c r="J19673"/>
      <c r="K19673"/>
      <c r="L19673"/>
      <c r="M19673"/>
      <c r="N19673"/>
    </row>
    <row r="19674" spans="1:14" x14ac:dyDescent="0.3">
      <c r="A19674" s="86">
        <f t="shared" si="307"/>
        <v>19666</v>
      </c>
      <c r="B19674" s="17"/>
      <c r="C19674" s="17"/>
      <c r="D19674"/>
      <c r="E19674"/>
      <c r="F19674"/>
      <c r="G19674"/>
      <c r="H19674"/>
      <c r="I19674"/>
      <c r="J19674"/>
      <c r="K19674"/>
      <c r="L19674"/>
      <c r="M19674"/>
      <c r="N19674"/>
    </row>
    <row r="19675" spans="1:14" x14ac:dyDescent="0.3">
      <c r="A19675" s="86">
        <f t="shared" si="307"/>
        <v>19667</v>
      </c>
      <c r="B19675" s="17"/>
      <c r="C19675" s="17"/>
      <c r="D19675"/>
      <c r="E19675"/>
      <c r="F19675"/>
      <c r="G19675"/>
      <c r="H19675"/>
      <c r="I19675"/>
      <c r="J19675"/>
      <c r="K19675"/>
      <c r="L19675"/>
      <c r="M19675"/>
      <c r="N19675"/>
    </row>
    <row r="19676" spans="1:14" x14ac:dyDescent="0.3">
      <c r="A19676" s="86">
        <f t="shared" si="307"/>
        <v>19668</v>
      </c>
      <c r="B19676" s="17"/>
      <c r="C19676" s="17"/>
      <c r="D19676"/>
      <c r="E19676"/>
      <c r="F19676"/>
      <c r="G19676"/>
      <c r="H19676"/>
      <c r="I19676"/>
      <c r="J19676"/>
      <c r="K19676"/>
      <c r="L19676"/>
      <c r="M19676"/>
      <c r="N19676"/>
    </row>
    <row r="19677" spans="1:14" x14ac:dyDescent="0.3">
      <c r="A19677" s="86">
        <f t="shared" si="307"/>
        <v>19669</v>
      </c>
      <c r="B19677" s="17"/>
      <c r="C19677" s="17"/>
      <c r="D19677"/>
      <c r="E19677"/>
      <c r="F19677"/>
      <c r="G19677"/>
      <c r="H19677"/>
      <c r="I19677"/>
      <c r="J19677"/>
      <c r="K19677"/>
      <c r="L19677"/>
      <c r="M19677"/>
      <c r="N19677"/>
    </row>
    <row r="19678" spans="1:14" x14ac:dyDescent="0.3">
      <c r="A19678" s="86">
        <f t="shared" si="307"/>
        <v>19670</v>
      </c>
      <c r="B19678" s="17"/>
      <c r="C19678" s="17"/>
      <c r="D19678"/>
      <c r="E19678"/>
      <c r="F19678"/>
      <c r="G19678"/>
      <c r="H19678"/>
      <c r="I19678"/>
      <c r="J19678"/>
      <c r="K19678"/>
      <c r="L19678"/>
      <c r="M19678"/>
      <c r="N19678"/>
    </row>
    <row r="19679" spans="1:14" x14ac:dyDescent="0.3">
      <c r="A19679" s="86">
        <f t="shared" si="307"/>
        <v>19671</v>
      </c>
      <c r="B19679" s="17"/>
      <c r="C19679" s="17"/>
      <c r="D19679"/>
      <c r="E19679"/>
      <c r="F19679"/>
      <c r="G19679"/>
      <c r="H19679"/>
      <c r="I19679"/>
      <c r="J19679"/>
      <c r="K19679"/>
      <c r="L19679"/>
      <c r="M19679"/>
      <c r="N19679"/>
    </row>
    <row r="19680" spans="1:14" x14ac:dyDescent="0.3">
      <c r="A19680" s="86">
        <f t="shared" si="307"/>
        <v>19672</v>
      </c>
      <c r="B19680" s="17"/>
      <c r="C19680" s="17"/>
      <c r="D19680"/>
      <c r="E19680"/>
      <c r="F19680"/>
      <c r="G19680"/>
      <c r="H19680"/>
      <c r="I19680"/>
      <c r="J19680"/>
      <c r="K19680"/>
      <c r="L19680"/>
      <c r="M19680"/>
      <c r="N19680"/>
    </row>
    <row r="19681" spans="1:14" x14ac:dyDescent="0.3">
      <c r="A19681" s="86">
        <f t="shared" si="307"/>
        <v>19673</v>
      </c>
      <c r="B19681" s="17"/>
      <c r="C19681" s="17"/>
      <c r="D19681"/>
      <c r="E19681"/>
      <c r="F19681"/>
      <c r="G19681"/>
      <c r="H19681"/>
      <c r="I19681"/>
      <c r="J19681"/>
      <c r="K19681"/>
      <c r="L19681"/>
      <c r="M19681"/>
      <c r="N19681"/>
    </row>
    <row r="19682" spans="1:14" x14ac:dyDescent="0.3">
      <c r="A19682" s="86">
        <f t="shared" si="307"/>
        <v>19674</v>
      </c>
      <c r="B19682" s="17"/>
      <c r="C19682" s="17"/>
      <c r="D19682"/>
      <c r="E19682"/>
      <c r="F19682"/>
      <c r="G19682"/>
      <c r="H19682"/>
      <c r="I19682"/>
      <c r="J19682"/>
      <c r="K19682"/>
      <c r="L19682"/>
      <c r="M19682"/>
      <c r="N19682"/>
    </row>
    <row r="19683" spans="1:14" x14ac:dyDescent="0.3">
      <c r="A19683" s="86">
        <f t="shared" si="307"/>
        <v>19675</v>
      </c>
      <c r="B19683" s="17"/>
      <c r="C19683" s="17"/>
      <c r="D19683"/>
      <c r="E19683"/>
      <c r="F19683"/>
      <c r="G19683"/>
      <c r="H19683"/>
      <c r="I19683"/>
      <c r="J19683"/>
      <c r="K19683"/>
      <c r="L19683"/>
      <c r="M19683"/>
      <c r="N19683"/>
    </row>
    <row r="19684" spans="1:14" x14ac:dyDescent="0.3">
      <c r="A19684" s="86">
        <f t="shared" si="307"/>
        <v>19676</v>
      </c>
      <c r="B19684" s="17"/>
      <c r="C19684" s="17"/>
      <c r="D19684"/>
      <c r="E19684"/>
      <c r="F19684"/>
      <c r="G19684"/>
      <c r="H19684"/>
      <c r="I19684"/>
      <c r="J19684"/>
      <c r="K19684"/>
      <c r="L19684"/>
      <c r="M19684"/>
      <c r="N19684"/>
    </row>
    <row r="19685" spans="1:14" x14ac:dyDescent="0.3">
      <c r="A19685" s="86">
        <f t="shared" si="307"/>
        <v>19677</v>
      </c>
      <c r="B19685" s="17"/>
      <c r="C19685" s="17"/>
      <c r="D19685"/>
      <c r="E19685"/>
      <c r="F19685"/>
      <c r="G19685"/>
      <c r="H19685"/>
      <c r="I19685"/>
      <c r="J19685"/>
      <c r="K19685"/>
      <c r="L19685"/>
      <c r="M19685"/>
      <c r="N19685"/>
    </row>
    <row r="19686" spans="1:14" x14ac:dyDescent="0.3">
      <c r="A19686" s="86">
        <f t="shared" si="307"/>
        <v>19678</v>
      </c>
      <c r="B19686" s="17"/>
      <c r="C19686" s="17"/>
      <c r="D19686"/>
      <c r="E19686"/>
      <c r="F19686"/>
      <c r="G19686"/>
      <c r="H19686"/>
      <c r="I19686"/>
      <c r="J19686"/>
      <c r="K19686"/>
      <c r="L19686"/>
      <c r="M19686"/>
      <c r="N19686"/>
    </row>
    <row r="19687" spans="1:14" x14ac:dyDescent="0.3">
      <c r="A19687" s="86">
        <f t="shared" si="307"/>
        <v>19679</v>
      </c>
      <c r="B19687" s="17"/>
      <c r="C19687" s="17"/>
      <c r="D19687"/>
      <c r="E19687"/>
      <c r="F19687"/>
      <c r="G19687"/>
      <c r="H19687"/>
      <c r="I19687"/>
      <c r="J19687"/>
      <c r="K19687"/>
      <c r="L19687"/>
      <c r="M19687"/>
      <c r="N19687"/>
    </row>
    <row r="19688" spans="1:14" x14ac:dyDescent="0.3">
      <c r="A19688" s="86">
        <f t="shared" si="307"/>
        <v>19680</v>
      </c>
      <c r="B19688" s="17"/>
      <c r="C19688" s="17"/>
      <c r="D19688"/>
      <c r="E19688"/>
      <c r="F19688"/>
      <c r="G19688"/>
      <c r="H19688"/>
      <c r="I19688"/>
      <c r="J19688"/>
      <c r="K19688"/>
      <c r="L19688"/>
      <c r="M19688"/>
      <c r="N19688"/>
    </row>
    <row r="19689" spans="1:14" x14ac:dyDescent="0.3">
      <c r="A19689" s="86">
        <f t="shared" si="307"/>
        <v>19681</v>
      </c>
      <c r="B19689" s="17"/>
      <c r="C19689" s="17"/>
      <c r="D19689"/>
      <c r="E19689"/>
      <c r="F19689"/>
      <c r="G19689"/>
      <c r="H19689"/>
      <c r="I19689"/>
      <c r="J19689"/>
      <c r="K19689"/>
      <c r="L19689"/>
      <c r="M19689"/>
      <c r="N19689"/>
    </row>
    <row r="19690" spans="1:14" x14ac:dyDescent="0.3">
      <c r="A19690" s="86">
        <f t="shared" si="307"/>
        <v>19682</v>
      </c>
      <c r="B19690" s="17"/>
      <c r="C19690" s="17"/>
      <c r="D19690"/>
      <c r="E19690"/>
      <c r="F19690"/>
      <c r="G19690"/>
      <c r="H19690"/>
      <c r="I19690"/>
      <c r="J19690"/>
      <c r="K19690"/>
      <c r="L19690"/>
      <c r="M19690"/>
      <c r="N19690"/>
    </row>
    <row r="19691" spans="1:14" x14ac:dyDescent="0.3">
      <c r="A19691" s="86">
        <f t="shared" si="307"/>
        <v>19683</v>
      </c>
      <c r="B19691" s="17"/>
      <c r="C19691" s="17"/>
      <c r="D19691"/>
      <c r="E19691"/>
      <c r="F19691"/>
      <c r="G19691"/>
      <c r="H19691"/>
      <c r="I19691"/>
      <c r="J19691"/>
      <c r="K19691"/>
      <c r="L19691"/>
      <c r="M19691"/>
      <c r="N19691"/>
    </row>
    <row r="19692" spans="1:14" x14ac:dyDescent="0.3">
      <c r="A19692" s="86">
        <f t="shared" si="307"/>
        <v>19684</v>
      </c>
      <c r="B19692" s="17"/>
      <c r="C19692" s="17"/>
      <c r="D19692"/>
      <c r="E19692"/>
      <c r="F19692"/>
      <c r="G19692"/>
      <c r="H19692"/>
      <c r="I19692"/>
      <c r="J19692"/>
      <c r="K19692"/>
      <c r="L19692"/>
      <c r="M19692"/>
      <c r="N19692"/>
    </row>
    <row r="19693" spans="1:14" x14ac:dyDescent="0.3">
      <c r="A19693" s="86">
        <f t="shared" si="307"/>
        <v>19685</v>
      </c>
      <c r="B19693" s="17"/>
      <c r="C19693" s="17"/>
      <c r="D19693"/>
      <c r="E19693"/>
      <c r="F19693"/>
      <c r="G19693"/>
      <c r="H19693"/>
      <c r="I19693"/>
      <c r="J19693"/>
      <c r="K19693"/>
      <c r="L19693"/>
      <c r="M19693"/>
      <c r="N19693"/>
    </row>
    <row r="19694" spans="1:14" x14ac:dyDescent="0.3">
      <c r="A19694" s="86">
        <f t="shared" si="307"/>
        <v>19686</v>
      </c>
      <c r="B19694" s="17"/>
      <c r="C19694" s="17"/>
      <c r="D19694"/>
      <c r="E19694"/>
      <c r="F19694"/>
      <c r="G19694"/>
      <c r="H19694"/>
      <c r="I19694"/>
      <c r="J19694"/>
      <c r="K19694"/>
      <c r="L19694"/>
      <c r="M19694"/>
      <c r="N19694"/>
    </row>
    <row r="19695" spans="1:14" x14ac:dyDescent="0.3">
      <c r="A19695" s="86">
        <f t="shared" si="307"/>
        <v>19687</v>
      </c>
      <c r="B19695" s="17"/>
      <c r="C19695" s="17"/>
      <c r="D19695"/>
      <c r="E19695"/>
      <c r="F19695"/>
      <c r="G19695"/>
      <c r="H19695"/>
      <c r="I19695"/>
      <c r="J19695"/>
      <c r="K19695"/>
      <c r="L19695"/>
      <c r="M19695"/>
      <c r="N19695"/>
    </row>
    <row r="19696" spans="1:14" x14ac:dyDescent="0.3">
      <c r="A19696" s="86">
        <f t="shared" si="307"/>
        <v>19688</v>
      </c>
      <c r="B19696" s="17"/>
      <c r="C19696" s="17"/>
      <c r="D19696"/>
      <c r="E19696"/>
      <c r="F19696"/>
      <c r="G19696"/>
      <c r="H19696"/>
      <c r="I19696"/>
      <c r="J19696"/>
      <c r="K19696"/>
      <c r="L19696"/>
      <c r="M19696"/>
      <c r="N19696"/>
    </row>
    <row r="19697" spans="1:14" x14ac:dyDescent="0.3">
      <c r="A19697" s="86">
        <f t="shared" si="307"/>
        <v>19689</v>
      </c>
      <c r="B19697" s="17"/>
      <c r="C19697" s="17"/>
      <c r="D19697"/>
      <c r="E19697"/>
      <c r="F19697"/>
      <c r="G19697"/>
      <c r="H19697"/>
      <c r="I19697"/>
      <c r="J19697"/>
      <c r="K19697"/>
      <c r="L19697"/>
      <c r="M19697"/>
      <c r="N19697"/>
    </row>
    <row r="19698" spans="1:14" x14ac:dyDescent="0.3">
      <c r="A19698" s="86">
        <f t="shared" si="307"/>
        <v>19690</v>
      </c>
      <c r="B19698" s="17"/>
      <c r="C19698" s="17"/>
      <c r="D19698"/>
      <c r="E19698"/>
      <c r="F19698"/>
      <c r="G19698"/>
      <c r="H19698"/>
      <c r="I19698"/>
      <c r="J19698"/>
      <c r="K19698"/>
      <c r="L19698"/>
      <c r="M19698"/>
      <c r="N19698"/>
    </row>
    <row r="19699" spans="1:14" x14ac:dyDescent="0.3">
      <c r="A19699" s="86">
        <f t="shared" si="307"/>
        <v>19691</v>
      </c>
      <c r="B19699" s="17"/>
      <c r="C19699" s="17"/>
      <c r="D19699"/>
      <c r="E19699"/>
      <c r="F19699"/>
      <c r="G19699"/>
      <c r="H19699"/>
      <c r="I19699"/>
      <c r="J19699"/>
      <c r="K19699"/>
      <c r="L19699"/>
      <c r="M19699"/>
      <c r="N19699"/>
    </row>
    <row r="19700" spans="1:14" x14ac:dyDescent="0.3">
      <c r="A19700" s="86">
        <f t="shared" si="307"/>
        <v>19692</v>
      </c>
      <c r="B19700" s="17"/>
      <c r="C19700" s="17"/>
      <c r="D19700"/>
      <c r="E19700"/>
      <c r="F19700"/>
      <c r="G19700"/>
      <c r="H19700"/>
      <c r="I19700"/>
      <c r="J19700"/>
      <c r="K19700"/>
      <c r="L19700"/>
      <c r="M19700"/>
      <c r="N19700"/>
    </row>
    <row r="19701" spans="1:14" x14ac:dyDescent="0.3">
      <c r="A19701" s="86">
        <f t="shared" si="307"/>
        <v>19693</v>
      </c>
      <c r="B19701" s="17"/>
      <c r="C19701" s="17"/>
      <c r="D19701"/>
      <c r="E19701"/>
      <c r="F19701"/>
      <c r="G19701"/>
      <c r="H19701"/>
      <c r="I19701"/>
      <c r="J19701"/>
      <c r="K19701"/>
      <c r="L19701"/>
      <c r="M19701"/>
      <c r="N19701"/>
    </row>
    <row r="19702" spans="1:14" x14ac:dyDescent="0.3">
      <c r="A19702" s="86">
        <f t="shared" si="307"/>
        <v>19694</v>
      </c>
      <c r="B19702" s="17"/>
      <c r="C19702" s="17"/>
      <c r="D19702"/>
      <c r="E19702"/>
      <c r="F19702"/>
      <c r="G19702"/>
      <c r="H19702"/>
      <c r="I19702"/>
      <c r="J19702"/>
      <c r="K19702"/>
      <c r="L19702"/>
      <c r="M19702"/>
      <c r="N19702"/>
    </row>
    <row r="19703" spans="1:14" x14ac:dyDescent="0.3">
      <c r="A19703" s="86">
        <f t="shared" si="307"/>
        <v>19695</v>
      </c>
      <c r="B19703" s="17"/>
      <c r="C19703" s="17"/>
      <c r="D19703"/>
      <c r="E19703"/>
      <c r="F19703"/>
      <c r="G19703"/>
      <c r="H19703"/>
      <c r="I19703"/>
      <c r="J19703"/>
      <c r="K19703"/>
      <c r="L19703"/>
      <c r="M19703"/>
      <c r="N19703"/>
    </row>
    <row r="19704" spans="1:14" x14ac:dyDescent="0.3">
      <c r="A19704" s="86">
        <f t="shared" si="307"/>
        <v>19696</v>
      </c>
      <c r="B19704" s="17"/>
      <c r="C19704" s="17"/>
      <c r="D19704"/>
      <c r="E19704"/>
      <c r="F19704"/>
      <c r="G19704"/>
      <c r="H19704"/>
      <c r="I19704"/>
      <c r="J19704"/>
      <c r="K19704"/>
      <c r="L19704"/>
      <c r="M19704"/>
      <c r="N19704"/>
    </row>
    <row r="19705" spans="1:14" x14ac:dyDescent="0.3">
      <c r="A19705" s="86">
        <f t="shared" si="307"/>
        <v>19697</v>
      </c>
      <c r="B19705" s="17"/>
      <c r="C19705" s="17"/>
      <c r="D19705"/>
      <c r="E19705"/>
      <c r="F19705"/>
      <c r="G19705"/>
      <c r="H19705"/>
      <c r="I19705"/>
      <c r="J19705"/>
      <c r="K19705"/>
      <c r="L19705"/>
      <c r="M19705"/>
      <c r="N19705"/>
    </row>
    <row r="19706" spans="1:14" x14ac:dyDescent="0.3">
      <c r="A19706" s="86">
        <f t="shared" si="307"/>
        <v>19698</v>
      </c>
      <c r="B19706" s="17"/>
      <c r="C19706" s="17"/>
      <c r="D19706"/>
      <c r="E19706"/>
      <c r="F19706"/>
      <c r="G19706"/>
      <c r="H19706"/>
      <c r="I19706"/>
      <c r="J19706"/>
      <c r="K19706"/>
      <c r="L19706"/>
      <c r="M19706"/>
      <c r="N19706"/>
    </row>
    <row r="19707" spans="1:14" x14ac:dyDescent="0.3">
      <c r="A19707" s="86">
        <f t="shared" si="307"/>
        <v>19699</v>
      </c>
      <c r="B19707" s="17"/>
      <c r="C19707" s="17"/>
      <c r="D19707"/>
      <c r="E19707"/>
      <c r="F19707"/>
      <c r="G19707"/>
      <c r="H19707"/>
      <c r="I19707"/>
      <c r="J19707"/>
      <c r="K19707"/>
      <c r="L19707"/>
      <c r="M19707"/>
      <c r="N19707"/>
    </row>
    <row r="19708" spans="1:14" x14ac:dyDescent="0.3">
      <c r="A19708" s="86">
        <f t="shared" si="307"/>
        <v>19700</v>
      </c>
      <c r="B19708" s="17"/>
      <c r="C19708" s="17"/>
      <c r="D19708"/>
      <c r="E19708"/>
      <c r="F19708"/>
      <c r="G19708"/>
      <c r="H19708"/>
      <c r="I19708"/>
      <c r="J19708"/>
      <c r="K19708"/>
      <c r="L19708"/>
      <c r="M19708"/>
      <c r="N19708"/>
    </row>
    <row r="19709" spans="1:14" x14ac:dyDescent="0.3">
      <c r="A19709" s="86">
        <f t="shared" si="307"/>
        <v>19701</v>
      </c>
      <c r="B19709" s="17"/>
      <c r="C19709" s="17"/>
      <c r="D19709"/>
      <c r="E19709"/>
      <c r="F19709"/>
      <c r="G19709"/>
      <c r="H19709"/>
      <c r="I19709"/>
      <c r="J19709"/>
      <c r="K19709"/>
      <c r="L19709"/>
      <c r="M19709"/>
      <c r="N19709"/>
    </row>
    <row r="19710" spans="1:14" x14ac:dyDescent="0.3">
      <c r="A19710" s="86">
        <f t="shared" si="307"/>
        <v>19702</v>
      </c>
      <c r="B19710" s="17"/>
      <c r="C19710" s="17"/>
      <c r="D19710"/>
      <c r="E19710"/>
      <c r="F19710"/>
      <c r="G19710"/>
      <c r="H19710"/>
      <c r="I19710"/>
      <c r="J19710"/>
      <c r="K19710"/>
      <c r="L19710"/>
      <c r="M19710"/>
      <c r="N19710"/>
    </row>
    <row r="19711" spans="1:14" x14ac:dyDescent="0.3">
      <c r="A19711" s="86">
        <f t="shared" si="307"/>
        <v>19703</v>
      </c>
      <c r="B19711" s="17"/>
      <c r="C19711" s="17"/>
      <c r="D19711"/>
      <c r="E19711"/>
      <c r="F19711"/>
      <c r="G19711"/>
      <c r="H19711"/>
      <c r="I19711"/>
      <c r="J19711"/>
      <c r="K19711"/>
      <c r="L19711"/>
      <c r="M19711"/>
      <c r="N19711"/>
    </row>
    <row r="19712" spans="1:14" x14ac:dyDescent="0.3">
      <c r="A19712" s="86">
        <f t="shared" si="307"/>
        <v>19704</v>
      </c>
      <c r="B19712" s="17"/>
      <c r="C19712" s="17"/>
      <c r="D19712"/>
      <c r="E19712"/>
      <c r="F19712"/>
      <c r="G19712"/>
      <c r="H19712"/>
      <c r="I19712"/>
      <c r="J19712"/>
      <c r="K19712"/>
      <c r="L19712"/>
      <c r="M19712"/>
      <c r="N19712"/>
    </row>
    <row r="19713" spans="1:14" x14ac:dyDescent="0.3">
      <c r="A19713" s="86">
        <f t="shared" si="307"/>
        <v>19705</v>
      </c>
      <c r="B19713" s="17"/>
      <c r="C19713" s="17"/>
      <c r="D19713"/>
      <c r="E19713"/>
      <c r="F19713"/>
      <c r="G19713"/>
      <c r="H19713"/>
      <c r="I19713"/>
      <c r="J19713"/>
      <c r="K19713"/>
      <c r="L19713"/>
      <c r="M19713"/>
      <c r="N19713"/>
    </row>
    <row r="19714" spans="1:14" x14ac:dyDescent="0.3">
      <c r="A19714" s="86">
        <f t="shared" si="307"/>
        <v>19706</v>
      </c>
      <c r="B19714" s="17"/>
      <c r="C19714" s="17"/>
      <c r="D19714"/>
      <c r="E19714"/>
      <c r="F19714"/>
      <c r="G19714"/>
      <c r="H19714"/>
      <c r="I19714"/>
      <c r="J19714"/>
      <c r="K19714"/>
      <c r="L19714"/>
      <c r="M19714"/>
      <c r="N19714"/>
    </row>
    <row r="19715" spans="1:14" x14ac:dyDescent="0.3">
      <c r="A19715" s="86">
        <f t="shared" si="307"/>
        <v>19707</v>
      </c>
      <c r="B19715" s="17"/>
      <c r="C19715" s="17"/>
      <c r="D19715"/>
      <c r="E19715"/>
      <c r="F19715"/>
      <c r="G19715"/>
      <c r="H19715"/>
      <c r="I19715"/>
      <c r="J19715"/>
      <c r="K19715"/>
      <c r="L19715"/>
      <c r="M19715"/>
      <c r="N19715"/>
    </row>
    <row r="19716" spans="1:14" x14ac:dyDescent="0.3">
      <c r="A19716" s="86">
        <f t="shared" si="307"/>
        <v>19708</v>
      </c>
      <c r="B19716" s="17"/>
      <c r="C19716" s="17"/>
      <c r="D19716"/>
      <c r="E19716"/>
      <c r="F19716"/>
      <c r="G19716"/>
      <c r="H19716"/>
      <c r="I19716"/>
      <c r="J19716"/>
      <c r="K19716"/>
      <c r="L19716"/>
      <c r="M19716"/>
      <c r="N19716"/>
    </row>
    <row r="19717" spans="1:14" x14ac:dyDescent="0.3">
      <c r="A19717" s="86">
        <f t="shared" si="307"/>
        <v>19709</v>
      </c>
      <c r="B19717" s="17"/>
      <c r="C19717" s="17"/>
      <c r="D19717"/>
      <c r="E19717"/>
      <c r="F19717"/>
      <c r="G19717"/>
      <c r="H19717"/>
      <c r="I19717"/>
      <c r="J19717"/>
      <c r="K19717"/>
      <c r="L19717"/>
      <c r="M19717"/>
      <c r="N19717"/>
    </row>
    <row r="19718" spans="1:14" x14ac:dyDescent="0.3">
      <c r="A19718" s="86">
        <f t="shared" si="307"/>
        <v>19710</v>
      </c>
      <c r="B19718" s="17"/>
      <c r="C19718" s="17"/>
      <c r="D19718"/>
      <c r="E19718"/>
      <c r="F19718"/>
      <c r="G19718"/>
      <c r="H19718"/>
      <c r="I19718"/>
      <c r="J19718"/>
      <c r="K19718"/>
      <c r="L19718"/>
      <c r="M19718"/>
      <c r="N19718"/>
    </row>
    <row r="19719" spans="1:14" x14ac:dyDescent="0.3">
      <c r="A19719" s="86">
        <f t="shared" si="307"/>
        <v>19711</v>
      </c>
      <c r="B19719" s="17"/>
      <c r="C19719" s="17"/>
      <c r="D19719"/>
      <c r="E19719"/>
      <c r="F19719"/>
      <c r="G19719"/>
      <c r="H19719"/>
      <c r="I19719"/>
      <c r="J19719"/>
      <c r="K19719"/>
      <c r="L19719"/>
      <c r="M19719"/>
      <c r="N19719"/>
    </row>
    <row r="19720" spans="1:14" x14ac:dyDescent="0.3">
      <c r="A19720" s="86">
        <f t="shared" si="307"/>
        <v>19712</v>
      </c>
      <c r="B19720" s="17"/>
      <c r="C19720" s="17"/>
      <c r="D19720"/>
      <c r="E19720"/>
      <c r="F19720"/>
      <c r="G19720"/>
      <c r="H19720"/>
      <c r="I19720"/>
      <c r="J19720"/>
      <c r="K19720"/>
      <c r="L19720"/>
      <c r="M19720"/>
      <c r="N19720"/>
    </row>
    <row r="19721" spans="1:14" x14ac:dyDescent="0.3">
      <c r="A19721" s="86">
        <f t="shared" si="307"/>
        <v>19713</v>
      </c>
      <c r="B19721" s="17"/>
      <c r="C19721" s="17"/>
      <c r="D19721"/>
      <c r="E19721"/>
      <c r="F19721"/>
      <c r="G19721"/>
      <c r="H19721"/>
      <c r="I19721"/>
      <c r="J19721"/>
      <c r="K19721"/>
      <c r="L19721"/>
      <c r="M19721"/>
      <c r="N19721"/>
    </row>
    <row r="19722" spans="1:14" x14ac:dyDescent="0.3">
      <c r="A19722" s="86">
        <f t="shared" si="307"/>
        <v>19714</v>
      </c>
      <c r="B19722" s="17"/>
      <c r="C19722" s="17"/>
      <c r="D19722"/>
      <c r="E19722"/>
      <c r="F19722"/>
      <c r="G19722"/>
      <c r="H19722"/>
      <c r="I19722"/>
      <c r="J19722"/>
      <c r="K19722"/>
      <c r="L19722"/>
      <c r="M19722"/>
      <c r="N19722"/>
    </row>
    <row r="19723" spans="1:14" x14ac:dyDescent="0.3">
      <c r="A19723" s="86">
        <f t="shared" ref="A19723:A19786" si="308">A19722+1</f>
        <v>19715</v>
      </c>
      <c r="B19723" s="17"/>
      <c r="C19723" s="17"/>
      <c r="D19723"/>
      <c r="E19723"/>
      <c r="F19723"/>
      <c r="G19723"/>
      <c r="H19723"/>
      <c r="I19723"/>
      <c r="J19723"/>
      <c r="K19723"/>
      <c r="L19723"/>
      <c r="M19723"/>
      <c r="N19723"/>
    </row>
    <row r="19724" spans="1:14" x14ac:dyDescent="0.3">
      <c r="A19724" s="86">
        <f t="shared" si="308"/>
        <v>19716</v>
      </c>
      <c r="B19724" s="17"/>
      <c r="C19724" s="17"/>
      <c r="D19724"/>
      <c r="E19724"/>
      <c r="F19724"/>
      <c r="G19724"/>
      <c r="H19724"/>
      <c r="I19724"/>
      <c r="J19724"/>
      <c r="K19724"/>
      <c r="L19724"/>
      <c r="M19724"/>
      <c r="N19724"/>
    </row>
    <row r="19725" spans="1:14" x14ac:dyDescent="0.3">
      <c r="A19725" s="86">
        <f t="shared" si="308"/>
        <v>19717</v>
      </c>
      <c r="B19725" s="17"/>
      <c r="C19725" s="17"/>
      <c r="D19725"/>
      <c r="E19725"/>
      <c r="F19725"/>
      <c r="G19725"/>
      <c r="H19725"/>
      <c r="I19725"/>
      <c r="J19725"/>
      <c r="K19725"/>
      <c r="L19725"/>
      <c r="M19725"/>
      <c r="N19725"/>
    </row>
    <row r="19726" spans="1:14" x14ac:dyDescent="0.3">
      <c r="A19726" s="86">
        <f t="shared" si="308"/>
        <v>19718</v>
      </c>
      <c r="B19726" s="17"/>
      <c r="C19726" s="17"/>
      <c r="D19726"/>
      <c r="E19726"/>
      <c r="F19726"/>
      <c r="G19726"/>
      <c r="H19726"/>
      <c r="I19726"/>
      <c r="J19726"/>
      <c r="K19726"/>
      <c r="L19726"/>
      <c r="M19726"/>
      <c r="N19726"/>
    </row>
    <row r="19727" spans="1:14" x14ac:dyDescent="0.3">
      <c r="A19727" s="86">
        <f t="shared" si="308"/>
        <v>19719</v>
      </c>
      <c r="B19727" s="17"/>
      <c r="C19727" s="17"/>
      <c r="D19727"/>
      <c r="E19727"/>
      <c r="F19727"/>
      <c r="G19727"/>
      <c r="H19727"/>
      <c r="I19727"/>
      <c r="J19727"/>
      <c r="K19727"/>
      <c r="L19727"/>
      <c r="M19727"/>
      <c r="N19727"/>
    </row>
    <row r="19728" spans="1:14" x14ac:dyDescent="0.3">
      <c r="A19728" s="86">
        <f t="shared" si="308"/>
        <v>19720</v>
      </c>
      <c r="B19728" s="17"/>
      <c r="C19728" s="17"/>
      <c r="D19728"/>
      <c r="E19728"/>
      <c r="F19728"/>
      <c r="G19728"/>
      <c r="H19728"/>
      <c r="I19728"/>
      <c r="J19728"/>
      <c r="K19728"/>
      <c r="L19728"/>
      <c r="M19728"/>
      <c r="N19728"/>
    </row>
    <row r="19729" spans="1:14" x14ac:dyDescent="0.3">
      <c r="A19729" s="86">
        <f t="shared" si="308"/>
        <v>19721</v>
      </c>
      <c r="B19729" s="17"/>
      <c r="C19729" s="17"/>
      <c r="D19729"/>
      <c r="E19729"/>
      <c r="F19729"/>
      <c r="G19729"/>
      <c r="H19729"/>
      <c r="I19729"/>
      <c r="J19729"/>
      <c r="K19729"/>
      <c r="L19729"/>
      <c r="M19729"/>
      <c r="N19729"/>
    </row>
    <row r="19730" spans="1:14" x14ac:dyDescent="0.3">
      <c r="A19730" s="86">
        <f t="shared" si="308"/>
        <v>19722</v>
      </c>
      <c r="B19730" s="17"/>
      <c r="C19730" s="17"/>
      <c r="D19730"/>
      <c r="E19730"/>
      <c r="F19730"/>
      <c r="G19730"/>
      <c r="H19730"/>
      <c r="I19730"/>
      <c r="J19730"/>
      <c r="K19730"/>
      <c r="L19730"/>
      <c r="M19730"/>
      <c r="N19730"/>
    </row>
    <row r="19731" spans="1:14" x14ac:dyDescent="0.3">
      <c r="A19731" s="86">
        <f t="shared" si="308"/>
        <v>19723</v>
      </c>
      <c r="B19731" s="17"/>
      <c r="C19731" s="17"/>
      <c r="D19731"/>
      <c r="E19731"/>
      <c r="F19731"/>
      <c r="G19731"/>
      <c r="H19731"/>
      <c r="I19731"/>
      <c r="J19731"/>
      <c r="K19731"/>
      <c r="L19731"/>
      <c r="M19731"/>
      <c r="N19731"/>
    </row>
    <row r="19732" spans="1:14" x14ac:dyDescent="0.3">
      <c r="A19732" s="86">
        <f t="shared" si="308"/>
        <v>19724</v>
      </c>
      <c r="B19732" s="17"/>
      <c r="C19732" s="17"/>
      <c r="D19732"/>
      <c r="E19732"/>
      <c r="F19732"/>
      <c r="G19732"/>
      <c r="H19732"/>
      <c r="I19732"/>
      <c r="J19732"/>
      <c r="K19732"/>
      <c r="L19732"/>
      <c r="M19732"/>
      <c r="N19732"/>
    </row>
    <row r="19733" spans="1:14" x14ac:dyDescent="0.3">
      <c r="A19733" s="86">
        <f t="shared" si="308"/>
        <v>19725</v>
      </c>
      <c r="B19733" s="17"/>
      <c r="C19733" s="17"/>
      <c r="D19733"/>
      <c r="E19733"/>
      <c r="F19733"/>
      <c r="G19733"/>
      <c r="H19733"/>
      <c r="I19733"/>
      <c r="J19733"/>
      <c r="K19733"/>
      <c r="L19733"/>
      <c r="M19733"/>
      <c r="N19733"/>
    </row>
    <row r="19734" spans="1:14" x14ac:dyDescent="0.3">
      <c r="A19734" s="86">
        <f t="shared" si="308"/>
        <v>19726</v>
      </c>
      <c r="B19734" s="17"/>
      <c r="C19734" s="17"/>
      <c r="D19734"/>
      <c r="E19734"/>
      <c r="F19734"/>
      <c r="G19734"/>
      <c r="H19734"/>
      <c r="I19734"/>
      <c r="J19734"/>
      <c r="K19734"/>
      <c r="L19734"/>
      <c r="M19734"/>
      <c r="N19734"/>
    </row>
    <row r="19735" spans="1:14" x14ac:dyDescent="0.3">
      <c r="A19735" s="86">
        <f t="shared" si="308"/>
        <v>19727</v>
      </c>
      <c r="B19735" s="17"/>
      <c r="C19735" s="17"/>
      <c r="D19735"/>
      <c r="E19735"/>
      <c r="F19735"/>
      <c r="G19735"/>
      <c r="H19735"/>
      <c r="I19735"/>
      <c r="J19735"/>
      <c r="K19735"/>
      <c r="L19735"/>
      <c r="M19735"/>
      <c r="N19735"/>
    </row>
    <row r="19736" spans="1:14" x14ac:dyDescent="0.3">
      <c r="A19736" s="86">
        <f t="shared" si="308"/>
        <v>19728</v>
      </c>
      <c r="B19736" s="17"/>
      <c r="C19736" s="17"/>
      <c r="D19736"/>
      <c r="E19736"/>
      <c r="F19736"/>
      <c r="G19736"/>
      <c r="H19736"/>
      <c r="I19736"/>
      <c r="J19736"/>
      <c r="K19736"/>
      <c r="L19736"/>
      <c r="M19736"/>
      <c r="N19736"/>
    </row>
    <row r="19737" spans="1:14" x14ac:dyDescent="0.3">
      <c r="A19737" s="86">
        <f t="shared" si="308"/>
        <v>19729</v>
      </c>
      <c r="B19737" s="17"/>
      <c r="C19737" s="17"/>
      <c r="D19737"/>
      <c r="E19737"/>
      <c r="F19737"/>
      <c r="G19737"/>
      <c r="H19737"/>
      <c r="I19737"/>
      <c r="J19737"/>
      <c r="K19737"/>
      <c r="L19737"/>
      <c r="M19737"/>
      <c r="N19737"/>
    </row>
    <row r="19738" spans="1:14" x14ac:dyDescent="0.3">
      <c r="A19738" s="86">
        <f t="shared" si="308"/>
        <v>19730</v>
      </c>
      <c r="B19738" s="17"/>
      <c r="C19738" s="17"/>
      <c r="D19738"/>
      <c r="E19738"/>
      <c r="F19738"/>
      <c r="G19738"/>
      <c r="H19738"/>
      <c r="I19738"/>
      <c r="J19738"/>
      <c r="K19738"/>
      <c r="L19738"/>
      <c r="M19738"/>
      <c r="N19738"/>
    </row>
    <row r="19739" spans="1:14" x14ac:dyDescent="0.3">
      <c r="A19739" s="86">
        <f t="shared" si="308"/>
        <v>19731</v>
      </c>
      <c r="B19739" s="17"/>
      <c r="C19739" s="17"/>
      <c r="D19739"/>
      <c r="E19739"/>
      <c r="F19739"/>
      <c r="G19739"/>
      <c r="H19739"/>
      <c r="I19739"/>
      <c r="J19739"/>
      <c r="K19739"/>
      <c r="L19739"/>
      <c r="M19739"/>
      <c r="N19739"/>
    </row>
    <row r="19740" spans="1:14" x14ac:dyDescent="0.3">
      <c r="A19740" s="86">
        <f t="shared" si="308"/>
        <v>19732</v>
      </c>
      <c r="B19740" s="17"/>
      <c r="C19740" s="17"/>
      <c r="D19740"/>
      <c r="E19740"/>
      <c r="F19740"/>
      <c r="G19740"/>
      <c r="H19740"/>
      <c r="I19740"/>
      <c r="J19740"/>
      <c r="K19740"/>
      <c r="L19740"/>
      <c r="M19740"/>
      <c r="N19740"/>
    </row>
    <row r="19741" spans="1:14" x14ac:dyDescent="0.3">
      <c r="A19741" s="86">
        <f t="shared" si="308"/>
        <v>19733</v>
      </c>
      <c r="B19741" s="17"/>
      <c r="C19741" s="17"/>
      <c r="D19741"/>
      <c r="E19741"/>
      <c r="F19741"/>
      <c r="G19741"/>
      <c r="H19741"/>
      <c r="I19741"/>
      <c r="J19741"/>
      <c r="K19741"/>
      <c r="L19741"/>
      <c r="M19741"/>
      <c r="N19741"/>
    </row>
    <row r="19742" spans="1:14" x14ac:dyDescent="0.3">
      <c r="A19742" s="86">
        <f t="shared" si="308"/>
        <v>19734</v>
      </c>
      <c r="B19742" s="17"/>
      <c r="C19742" s="17"/>
      <c r="D19742"/>
      <c r="E19742"/>
      <c r="F19742"/>
      <c r="G19742"/>
      <c r="H19742"/>
      <c r="I19742"/>
      <c r="J19742"/>
      <c r="K19742"/>
      <c r="L19742"/>
      <c r="M19742"/>
      <c r="N19742"/>
    </row>
    <row r="19743" spans="1:14" x14ac:dyDescent="0.3">
      <c r="A19743" s="86">
        <f t="shared" si="308"/>
        <v>19735</v>
      </c>
      <c r="B19743" s="17"/>
      <c r="C19743" s="17"/>
      <c r="D19743"/>
      <c r="E19743"/>
      <c r="F19743"/>
      <c r="G19743"/>
      <c r="H19743"/>
      <c r="I19743"/>
      <c r="J19743"/>
      <c r="K19743"/>
      <c r="L19743"/>
      <c r="M19743"/>
      <c r="N19743"/>
    </row>
    <row r="19744" spans="1:14" x14ac:dyDescent="0.3">
      <c r="A19744" s="86">
        <f t="shared" si="308"/>
        <v>19736</v>
      </c>
      <c r="B19744" s="17"/>
      <c r="C19744" s="17"/>
      <c r="D19744"/>
      <c r="E19744"/>
      <c r="F19744"/>
      <c r="G19744"/>
      <c r="H19744"/>
      <c r="I19744"/>
      <c r="J19744"/>
      <c r="K19744"/>
      <c r="L19744"/>
      <c r="M19744"/>
      <c r="N19744"/>
    </row>
    <row r="19745" spans="1:14" x14ac:dyDescent="0.3">
      <c r="A19745" s="86">
        <f t="shared" si="308"/>
        <v>19737</v>
      </c>
      <c r="B19745" s="17"/>
      <c r="C19745" s="17"/>
      <c r="D19745"/>
      <c r="E19745"/>
      <c r="F19745"/>
      <c r="G19745"/>
      <c r="H19745"/>
      <c r="I19745"/>
      <c r="J19745"/>
      <c r="K19745"/>
      <c r="L19745"/>
      <c r="M19745"/>
      <c r="N19745"/>
    </row>
    <row r="19746" spans="1:14" x14ac:dyDescent="0.3">
      <c r="A19746" s="86">
        <f t="shared" si="308"/>
        <v>19738</v>
      </c>
      <c r="B19746" s="17"/>
      <c r="C19746" s="17"/>
      <c r="D19746"/>
      <c r="E19746"/>
      <c r="F19746"/>
      <c r="G19746"/>
      <c r="H19746"/>
      <c r="I19746"/>
      <c r="J19746"/>
      <c r="K19746"/>
      <c r="L19746"/>
      <c r="M19746"/>
      <c r="N19746"/>
    </row>
    <row r="19747" spans="1:14" x14ac:dyDescent="0.3">
      <c r="A19747" s="86">
        <f t="shared" si="308"/>
        <v>19739</v>
      </c>
      <c r="B19747" s="17"/>
      <c r="C19747" s="17"/>
      <c r="D19747"/>
      <c r="E19747"/>
      <c r="F19747"/>
      <c r="G19747"/>
      <c r="H19747"/>
      <c r="I19747"/>
      <c r="J19747"/>
      <c r="K19747"/>
      <c r="L19747"/>
      <c r="M19747"/>
      <c r="N19747"/>
    </row>
    <row r="19748" spans="1:14" x14ac:dyDescent="0.3">
      <c r="A19748" s="86">
        <f t="shared" si="308"/>
        <v>19740</v>
      </c>
      <c r="B19748" s="17"/>
      <c r="C19748" s="17"/>
      <c r="D19748"/>
      <c r="E19748"/>
      <c r="F19748"/>
      <c r="G19748"/>
      <c r="H19748"/>
      <c r="I19748"/>
      <c r="J19748"/>
      <c r="K19748"/>
      <c r="L19748"/>
      <c r="M19748"/>
      <c r="N19748"/>
    </row>
    <row r="19749" spans="1:14" x14ac:dyDescent="0.3">
      <c r="A19749" s="86">
        <f t="shared" si="308"/>
        <v>19741</v>
      </c>
      <c r="B19749" s="17"/>
      <c r="C19749" s="17"/>
      <c r="D19749"/>
      <c r="E19749"/>
      <c r="F19749"/>
      <c r="G19749"/>
      <c r="H19749"/>
      <c r="I19749"/>
      <c r="J19749"/>
      <c r="K19749"/>
      <c r="L19749"/>
      <c r="M19749"/>
      <c r="N19749"/>
    </row>
    <row r="19750" spans="1:14" x14ac:dyDescent="0.3">
      <c r="A19750" s="86">
        <f t="shared" si="308"/>
        <v>19742</v>
      </c>
      <c r="B19750" s="17"/>
      <c r="C19750" s="17"/>
      <c r="D19750"/>
      <c r="E19750"/>
      <c r="F19750"/>
      <c r="G19750"/>
      <c r="H19750"/>
      <c r="I19750"/>
      <c r="J19750"/>
      <c r="K19750"/>
      <c r="L19750"/>
      <c r="M19750"/>
      <c r="N19750"/>
    </row>
    <row r="19751" spans="1:14" x14ac:dyDescent="0.3">
      <c r="A19751" s="86">
        <f t="shared" si="308"/>
        <v>19743</v>
      </c>
      <c r="B19751" s="17"/>
      <c r="C19751" s="17"/>
      <c r="D19751"/>
      <c r="E19751"/>
      <c r="F19751"/>
      <c r="G19751"/>
      <c r="H19751"/>
      <c r="I19751"/>
      <c r="J19751"/>
      <c r="K19751"/>
      <c r="L19751"/>
      <c r="M19751"/>
      <c r="N19751"/>
    </row>
    <row r="19752" spans="1:14" x14ac:dyDescent="0.3">
      <c r="A19752" s="86">
        <f t="shared" si="308"/>
        <v>19744</v>
      </c>
      <c r="B19752" s="17"/>
      <c r="C19752" s="17"/>
      <c r="D19752"/>
      <c r="E19752"/>
      <c r="F19752"/>
      <c r="G19752"/>
      <c r="H19752"/>
      <c r="I19752"/>
      <c r="J19752"/>
      <c r="K19752"/>
      <c r="L19752"/>
      <c r="M19752"/>
      <c r="N19752"/>
    </row>
    <row r="19753" spans="1:14" x14ac:dyDescent="0.3">
      <c r="A19753" s="86">
        <f t="shared" si="308"/>
        <v>19745</v>
      </c>
      <c r="B19753" s="17"/>
      <c r="C19753" s="17"/>
      <c r="D19753"/>
      <c r="E19753"/>
      <c r="F19753"/>
      <c r="G19753"/>
      <c r="H19753"/>
      <c r="I19753"/>
      <c r="J19753"/>
      <c r="K19753"/>
      <c r="L19753"/>
      <c r="M19753"/>
      <c r="N19753"/>
    </row>
    <row r="19754" spans="1:14" x14ac:dyDescent="0.3">
      <c r="A19754" s="86">
        <f t="shared" si="308"/>
        <v>19746</v>
      </c>
      <c r="B19754" s="17"/>
      <c r="C19754" s="17"/>
      <c r="D19754"/>
      <c r="E19754"/>
      <c r="F19754"/>
      <c r="G19754"/>
      <c r="H19754"/>
      <c r="I19754"/>
      <c r="J19754"/>
      <c r="K19754"/>
      <c r="L19754"/>
      <c r="M19754"/>
      <c r="N19754"/>
    </row>
    <row r="19755" spans="1:14" x14ac:dyDescent="0.3">
      <c r="A19755" s="86">
        <f t="shared" si="308"/>
        <v>19747</v>
      </c>
      <c r="B19755" s="17"/>
      <c r="C19755" s="17"/>
      <c r="D19755"/>
      <c r="E19755"/>
      <c r="F19755"/>
      <c r="G19755"/>
      <c r="H19755"/>
      <c r="I19755"/>
      <c r="J19755"/>
      <c r="K19755"/>
      <c r="L19755"/>
      <c r="M19755"/>
      <c r="N19755"/>
    </row>
    <row r="19756" spans="1:14" x14ac:dyDescent="0.3">
      <c r="A19756" s="86">
        <f t="shared" si="308"/>
        <v>19748</v>
      </c>
      <c r="B19756" s="17"/>
      <c r="C19756" s="17"/>
      <c r="D19756"/>
      <c r="E19756"/>
      <c r="F19756"/>
      <c r="G19756"/>
      <c r="H19756"/>
      <c r="I19756"/>
      <c r="J19756"/>
      <c r="K19756"/>
      <c r="L19756"/>
      <c r="M19756"/>
      <c r="N19756"/>
    </row>
    <row r="19757" spans="1:14" x14ac:dyDescent="0.3">
      <c r="A19757" s="86">
        <f t="shared" si="308"/>
        <v>19749</v>
      </c>
      <c r="B19757" s="17"/>
      <c r="C19757" s="17"/>
      <c r="D19757"/>
      <c r="E19757"/>
      <c r="F19757"/>
      <c r="G19757"/>
      <c r="H19757"/>
      <c r="I19757"/>
      <c r="J19757"/>
      <c r="K19757"/>
      <c r="L19757"/>
      <c r="M19757"/>
      <c r="N19757"/>
    </row>
    <row r="19758" spans="1:14" x14ac:dyDescent="0.3">
      <c r="A19758" s="86">
        <f t="shared" si="308"/>
        <v>19750</v>
      </c>
      <c r="B19758" s="17"/>
      <c r="C19758" s="17"/>
      <c r="D19758"/>
      <c r="E19758"/>
      <c r="F19758"/>
      <c r="G19758"/>
      <c r="H19758"/>
      <c r="I19758"/>
      <c r="J19758"/>
      <c r="K19758"/>
      <c r="L19758"/>
      <c r="M19758"/>
      <c r="N19758"/>
    </row>
    <row r="19759" spans="1:14" x14ac:dyDescent="0.3">
      <c r="A19759" s="86">
        <f t="shared" si="308"/>
        <v>19751</v>
      </c>
      <c r="B19759" s="17"/>
      <c r="C19759" s="17"/>
      <c r="D19759"/>
      <c r="E19759"/>
      <c r="F19759"/>
      <c r="G19759"/>
      <c r="H19759"/>
      <c r="I19759"/>
      <c r="J19759"/>
      <c r="K19759"/>
      <c r="L19759"/>
      <c r="M19759"/>
      <c r="N19759"/>
    </row>
    <row r="19760" spans="1:14" x14ac:dyDescent="0.3">
      <c r="A19760" s="86">
        <f t="shared" si="308"/>
        <v>19752</v>
      </c>
      <c r="B19760" s="17"/>
      <c r="C19760" s="17"/>
      <c r="D19760"/>
      <c r="E19760"/>
      <c r="F19760"/>
      <c r="G19760"/>
      <c r="H19760"/>
      <c r="I19760"/>
      <c r="J19760"/>
      <c r="K19760"/>
      <c r="L19760"/>
      <c r="M19760"/>
      <c r="N19760"/>
    </row>
    <row r="19761" spans="1:14" x14ac:dyDescent="0.3">
      <c r="A19761" s="86">
        <f t="shared" si="308"/>
        <v>19753</v>
      </c>
      <c r="B19761" s="17"/>
      <c r="C19761" s="17"/>
      <c r="D19761"/>
      <c r="E19761"/>
      <c r="F19761"/>
      <c r="G19761"/>
      <c r="H19761"/>
      <c r="I19761"/>
      <c r="J19761"/>
      <c r="K19761"/>
      <c r="L19761"/>
      <c r="M19761"/>
      <c r="N19761"/>
    </row>
    <row r="19762" spans="1:14" x14ac:dyDescent="0.3">
      <c r="A19762" s="86">
        <f t="shared" si="308"/>
        <v>19754</v>
      </c>
      <c r="B19762" s="17"/>
      <c r="C19762" s="17"/>
      <c r="D19762"/>
      <c r="E19762"/>
      <c r="F19762"/>
      <c r="G19762"/>
      <c r="H19762"/>
      <c r="I19762"/>
      <c r="J19762"/>
      <c r="K19762"/>
      <c r="L19762"/>
      <c r="M19762"/>
      <c r="N19762"/>
    </row>
    <row r="19763" spans="1:14" x14ac:dyDescent="0.3">
      <c r="A19763" s="86">
        <f t="shared" si="308"/>
        <v>19755</v>
      </c>
      <c r="B19763" s="17"/>
      <c r="C19763" s="17"/>
      <c r="D19763"/>
      <c r="E19763"/>
      <c r="F19763"/>
      <c r="G19763"/>
      <c r="H19763"/>
      <c r="I19763"/>
      <c r="J19763"/>
      <c r="K19763"/>
      <c r="L19763"/>
      <c r="M19763"/>
      <c r="N19763"/>
    </row>
    <row r="19764" spans="1:14" x14ac:dyDescent="0.3">
      <c r="A19764" s="86">
        <f t="shared" si="308"/>
        <v>19756</v>
      </c>
      <c r="B19764" s="17"/>
      <c r="C19764" s="17"/>
      <c r="D19764"/>
      <c r="E19764"/>
      <c r="F19764"/>
      <c r="G19764"/>
      <c r="H19764"/>
      <c r="I19764"/>
      <c r="J19764"/>
      <c r="K19764"/>
      <c r="L19764"/>
      <c r="M19764"/>
      <c r="N19764"/>
    </row>
    <row r="19765" spans="1:14" x14ac:dyDescent="0.3">
      <c r="A19765" s="86">
        <f t="shared" si="308"/>
        <v>19757</v>
      </c>
      <c r="B19765" s="17"/>
      <c r="C19765" s="17"/>
      <c r="D19765"/>
      <c r="E19765"/>
      <c r="F19765"/>
      <c r="G19765"/>
      <c r="H19765"/>
      <c r="I19765"/>
      <c r="J19765"/>
      <c r="K19765"/>
      <c r="L19765"/>
      <c r="M19765"/>
      <c r="N19765"/>
    </row>
    <row r="19766" spans="1:14" x14ac:dyDescent="0.3">
      <c r="A19766" s="86">
        <f t="shared" si="308"/>
        <v>19758</v>
      </c>
      <c r="B19766" s="17"/>
      <c r="C19766" s="17"/>
      <c r="D19766"/>
      <c r="E19766"/>
      <c r="F19766"/>
      <c r="G19766"/>
      <c r="H19766"/>
      <c r="I19766"/>
      <c r="J19766"/>
      <c r="K19766"/>
      <c r="L19766"/>
      <c r="M19766"/>
      <c r="N19766"/>
    </row>
    <row r="19767" spans="1:14" x14ac:dyDescent="0.3">
      <c r="A19767" s="86">
        <f t="shared" si="308"/>
        <v>19759</v>
      </c>
      <c r="B19767" s="17"/>
      <c r="C19767" s="17"/>
      <c r="D19767"/>
      <c r="E19767"/>
      <c r="F19767"/>
      <c r="G19767"/>
      <c r="H19767"/>
      <c r="I19767"/>
      <c r="J19767"/>
      <c r="K19767"/>
      <c r="L19767"/>
      <c r="M19767"/>
      <c r="N19767"/>
    </row>
    <row r="19768" spans="1:14" x14ac:dyDescent="0.3">
      <c r="A19768" s="86">
        <f t="shared" si="308"/>
        <v>19760</v>
      </c>
      <c r="B19768" s="17"/>
      <c r="C19768" s="17"/>
      <c r="D19768"/>
      <c r="E19768"/>
      <c r="F19768"/>
      <c r="G19768"/>
      <c r="H19768"/>
      <c r="I19768"/>
      <c r="J19768"/>
      <c r="K19768"/>
      <c r="L19768"/>
      <c r="M19768"/>
      <c r="N19768"/>
    </row>
    <row r="19769" spans="1:14" x14ac:dyDescent="0.3">
      <c r="A19769" s="86">
        <f t="shared" si="308"/>
        <v>19761</v>
      </c>
      <c r="B19769" s="17"/>
      <c r="C19769" s="17"/>
      <c r="D19769"/>
      <c r="E19769"/>
      <c r="F19769"/>
      <c r="G19769"/>
      <c r="H19769"/>
      <c r="I19769"/>
      <c r="J19769"/>
      <c r="K19769"/>
      <c r="L19769"/>
      <c r="M19769"/>
      <c r="N19769"/>
    </row>
    <row r="19770" spans="1:14" x14ac:dyDescent="0.3">
      <c r="A19770" s="86">
        <f t="shared" si="308"/>
        <v>19762</v>
      </c>
      <c r="B19770" s="17"/>
      <c r="C19770" s="17"/>
      <c r="D19770"/>
      <c r="E19770"/>
      <c r="F19770"/>
      <c r="G19770"/>
      <c r="H19770"/>
      <c r="I19770"/>
      <c r="J19770"/>
      <c r="K19770"/>
      <c r="L19770"/>
      <c r="M19770"/>
      <c r="N19770"/>
    </row>
    <row r="19771" spans="1:14" x14ac:dyDescent="0.3">
      <c r="A19771" s="86">
        <f t="shared" si="308"/>
        <v>19763</v>
      </c>
      <c r="B19771" s="17"/>
      <c r="C19771" s="17"/>
      <c r="D19771"/>
      <c r="E19771"/>
      <c r="F19771"/>
      <c r="G19771"/>
      <c r="H19771"/>
      <c r="I19771"/>
      <c r="J19771"/>
      <c r="K19771"/>
      <c r="L19771"/>
      <c r="M19771"/>
      <c r="N19771"/>
    </row>
    <row r="19772" spans="1:14" x14ac:dyDescent="0.3">
      <c r="A19772" s="86">
        <f t="shared" si="308"/>
        <v>19764</v>
      </c>
      <c r="B19772" s="17"/>
      <c r="C19772" s="17"/>
      <c r="D19772"/>
      <c r="E19772"/>
      <c r="F19772"/>
      <c r="G19772"/>
      <c r="H19772"/>
      <c r="I19772"/>
      <c r="J19772"/>
      <c r="K19772"/>
      <c r="L19772"/>
      <c r="M19772"/>
      <c r="N19772"/>
    </row>
    <row r="19773" spans="1:14" x14ac:dyDescent="0.3">
      <c r="A19773" s="86">
        <f t="shared" si="308"/>
        <v>19765</v>
      </c>
      <c r="B19773" s="17"/>
      <c r="C19773" s="17"/>
      <c r="D19773"/>
      <c r="E19773"/>
      <c r="F19773"/>
      <c r="G19773"/>
      <c r="H19773"/>
      <c r="I19773"/>
      <c r="J19773"/>
      <c r="K19773"/>
      <c r="L19773"/>
      <c r="M19773"/>
      <c r="N19773"/>
    </row>
    <row r="19774" spans="1:14" x14ac:dyDescent="0.3">
      <c r="A19774" s="86">
        <f t="shared" si="308"/>
        <v>19766</v>
      </c>
      <c r="B19774" s="17"/>
      <c r="C19774" s="17"/>
      <c r="D19774"/>
      <c r="E19774"/>
      <c r="F19774"/>
      <c r="G19774"/>
      <c r="H19774"/>
      <c r="I19774"/>
      <c r="J19774"/>
      <c r="K19774"/>
      <c r="L19774"/>
      <c r="M19774"/>
      <c r="N19774"/>
    </row>
    <row r="19775" spans="1:14" x14ac:dyDescent="0.3">
      <c r="A19775" s="86">
        <f t="shared" si="308"/>
        <v>19767</v>
      </c>
      <c r="B19775" s="17"/>
      <c r="C19775" s="17"/>
      <c r="D19775"/>
      <c r="E19775"/>
      <c r="F19775"/>
      <c r="G19775"/>
      <c r="H19775"/>
      <c r="I19775"/>
      <c r="J19775"/>
      <c r="K19775"/>
      <c r="L19775"/>
      <c r="M19775"/>
      <c r="N19775"/>
    </row>
    <row r="19776" spans="1:14" x14ac:dyDescent="0.3">
      <c r="A19776" s="86">
        <f t="shared" si="308"/>
        <v>19768</v>
      </c>
      <c r="B19776" s="17"/>
      <c r="C19776" s="17"/>
      <c r="D19776"/>
      <c r="E19776"/>
      <c r="F19776"/>
      <c r="G19776"/>
      <c r="H19776"/>
      <c r="I19776"/>
      <c r="J19776"/>
      <c r="K19776"/>
      <c r="L19776"/>
      <c r="M19776"/>
      <c r="N19776"/>
    </row>
    <row r="19777" spans="1:14" x14ac:dyDescent="0.3">
      <c r="A19777" s="86">
        <f t="shared" si="308"/>
        <v>19769</v>
      </c>
      <c r="B19777" s="17"/>
      <c r="C19777" s="17"/>
      <c r="D19777"/>
      <c r="E19777"/>
      <c r="F19777"/>
      <c r="G19777"/>
      <c r="H19777"/>
      <c r="I19777"/>
      <c r="J19777"/>
      <c r="K19777"/>
      <c r="L19777"/>
      <c r="M19777"/>
      <c r="N19777"/>
    </row>
    <row r="19778" spans="1:14" x14ac:dyDescent="0.3">
      <c r="A19778" s="86">
        <f t="shared" si="308"/>
        <v>19770</v>
      </c>
      <c r="B19778" s="17"/>
      <c r="C19778" s="17"/>
      <c r="D19778"/>
      <c r="E19778"/>
      <c r="F19778"/>
      <c r="G19778"/>
      <c r="H19778"/>
      <c r="I19778"/>
      <c r="J19778"/>
      <c r="K19778"/>
      <c r="L19778"/>
      <c r="M19778"/>
      <c r="N19778"/>
    </row>
    <row r="19779" spans="1:14" x14ac:dyDescent="0.3">
      <c r="A19779" s="86">
        <f t="shared" si="308"/>
        <v>19771</v>
      </c>
      <c r="B19779" s="17"/>
      <c r="C19779" s="17"/>
      <c r="D19779"/>
      <c r="E19779"/>
      <c r="F19779"/>
      <c r="G19779"/>
      <c r="H19779"/>
      <c r="I19779"/>
      <c r="J19779"/>
      <c r="K19779"/>
      <c r="L19779"/>
      <c r="M19779"/>
      <c r="N19779"/>
    </row>
    <row r="19780" spans="1:14" x14ac:dyDescent="0.3">
      <c r="A19780" s="86">
        <f t="shared" si="308"/>
        <v>19772</v>
      </c>
      <c r="B19780" s="17"/>
      <c r="C19780" s="17"/>
      <c r="D19780"/>
      <c r="E19780"/>
      <c r="F19780"/>
      <c r="G19780"/>
      <c r="H19780"/>
      <c r="I19780"/>
      <c r="J19780"/>
      <c r="K19780"/>
      <c r="L19780"/>
      <c r="M19780"/>
      <c r="N19780"/>
    </row>
    <row r="19781" spans="1:14" x14ac:dyDescent="0.3">
      <c r="A19781" s="86">
        <f t="shared" si="308"/>
        <v>19773</v>
      </c>
      <c r="B19781" s="17"/>
      <c r="C19781" s="17"/>
      <c r="D19781"/>
      <c r="E19781"/>
      <c r="F19781"/>
      <c r="G19781"/>
      <c r="H19781"/>
      <c r="I19781"/>
      <c r="J19781"/>
      <c r="K19781"/>
      <c r="L19781"/>
      <c r="M19781"/>
      <c r="N19781"/>
    </row>
    <row r="19782" spans="1:14" x14ac:dyDescent="0.3">
      <c r="A19782" s="86">
        <f t="shared" si="308"/>
        <v>19774</v>
      </c>
      <c r="B19782" s="17"/>
      <c r="C19782" s="17"/>
      <c r="D19782"/>
      <c r="E19782"/>
      <c r="F19782"/>
      <c r="G19782"/>
      <c r="H19782"/>
      <c r="I19782"/>
      <c r="J19782"/>
      <c r="K19782"/>
      <c r="L19782"/>
      <c r="M19782"/>
      <c r="N19782"/>
    </row>
    <row r="19783" spans="1:14" x14ac:dyDescent="0.3">
      <c r="A19783" s="86">
        <f t="shared" si="308"/>
        <v>19775</v>
      </c>
      <c r="B19783" s="17"/>
      <c r="C19783" s="17"/>
      <c r="D19783"/>
      <c r="E19783"/>
      <c r="F19783"/>
      <c r="G19783"/>
      <c r="H19783"/>
      <c r="I19783"/>
      <c r="J19783"/>
      <c r="K19783"/>
      <c r="L19783"/>
      <c r="M19783"/>
      <c r="N19783"/>
    </row>
    <row r="19784" spans="1:14" x14ac:dyDescent="0.3">
      <c r="A19784" s="86">
        <f t="shared" si="308"/>
        <v>19776</v>
      </c>
      <c r="B19784" s="17"/>
      <c r="C19784" s="17"/>
      <c r="D19784"/>
      <c r="E19784"/>
      <c r="F19784"/>
      <c r="G19784"/>
      <c r="H19784"/>
      <c r="I19784"/>
      <c r="J19784"/>
      <c r="K19784"/>
      <c r="L19784"/>
      <c r="M19784"/>
      <c r="N19784"/>
    </row>
    <row r="19785" spans="1:14" x14ac:dyDescent="0.3">
      <c r="A19785" s="86">
        <f t="shared" si="308"/>
        <v>19777</v>
      </c>
      <c r="B19785" s="17"/>
      <c r="C19785" s="17"/>
      <c r="D19785"/>
      <c r="E19785"/>
      <c r="F19785"/>
      <c r="G19785"/>
      <c r="H19785"/>
      <c r="I19785"/>
      <c r="J19785"/>
      <c r="K19785"/>
      <c r="L19785"/>
      <c r="M19785"/>
      <c r="N19785"/>
    </row>
    <row r="19786" spans="1:14" x14ac:dyDescent="0.3">
      <c r="A19786" s="86">
        <f t="shared" si="308"/>
        <v>19778</v>
      </c>
      <c r="B19786" s="17"/>
      <c r="C19786" s="17"/>
      <c r="D19786"/>
      <c r="E19786"/>
      <c r="F19786"/>
      <c r="G19786"/>
      <c r="H19786"/>
      <c r="I19786"/>
      <c r="J19786"/>
      <c r="K19786"/>
      <c r="L19786"/>
      <c r="M19786"/>
      <c r="N19786"/>
    </row>
    <row r="19787" spans="1:14" x14ac:dyDescent="0.3">
      <c r="A19787" s="86">
        <f t="shared" ref="A19787:A19850" si="309">A19786+1</f>
        <v>19779</v>
      </c>
      <c r="B19787" s="17"/>
      <c r="C19787" s="17"/>
      <c r="D19787"/>
      <c r="E19787"/>
      <c r="F19787"/>
      <c r="G19787"/>
      <c r="H19787"/>
      <c r="I19787"/>
      <c r="J19787"/>
      <c r="K19787"/>
      <c r="L19787"/>
      <c r="M19787"/>
      <c r="N19787"/>
    </row>
    <row r="19788" spans="1:14" x14ac:dyDescent="0.3">
      <c r="A19788" s="86">
        <f t="shared" si="309"/>
        <v>19780</v>
      </c>
      <c r="B19788" s="17"/>
      <c r="C19788" s="17"/>
      <c r="D19788"/>
      <c r="E19788"/>
      <c r="F19788"/>
      <c r="G19788"/>
      <c r="H19788"/>
      <c r="I19788"/>
      <c r="J19788"/>
      <c r="K19788"/>
      <c r="L19788"/>
      <c r="M19788"/>
      <c r="N19788"/>
    </row>
    <row r="19789" spans="1:14" x14ac:dyDescent="0.3">
      <c r="A19789" s="86">
        <f t="shared" si="309"/>
        <v>19781</v>
      </c>
      <c r="B19789" s="17"/>
      <c r="C19789" s="17"/>
      <c r="D19789"/>
      <c r="E19789"/>
      <c r="F19789"/>
      <c r="G19789"/>
      <c r="H19789"/>
      <c r="I19789"/>
      <c r="J19789"/>
      <c r="K19789"/>
      <c r="L19789"/>
      <c r="M19789"/>
      <c r="N19789"/>
    </row>
    <row r="19790" spans="1:14" x14ac:dyDescent="0.3">
      <c r="A19790" s="86">
        <f t="shared" si="309"/>
        <v>19782</v>
      </c>
      <c r="B19790" s="17"/>
      <c r="C19790" s="17"/>
      <c r="D19790"/>
      <c r="E19790"/>
      <c r="F19790"/>
      <c r="G19790"/>
      <c r="H19790"/>
      <c r="I19790"/>
      <c r="J19790"/>
      <c r="K19790"/>
      <c r="L19790"/>
      <c r="M19790"/>
      <c r="N19790"/>
    </row>
    <row r="19791" spans="1:14" x14ac:dyDescent="0.3">
      <c r="A19791" s="86">
        <f t="shared" si="309"/>
        <v>19783</v>
      </c>
      <c r="B19791" s="17"/>
      <c r="C19791" s="17"/>
      <c r="D19791"/>
      <c r="E19791"/>
      <c r="F19791"/>
      <c r="G19791"/>
      <c r="H19791"/>
      <c r="I19791"/>
      <c r="J19791"/>
      <c r="K19791"/>
      <c r="L19791"/>
      <c r="M19791"/>
      <c r="N19791"/>
    </row>
    <row r="19792" spans="1:14" x14ac:dyDescent="0.3">
      <c r="A19792" s="86">
        <f t="shared" si="309"/>
        <v>19784</v>
      </c>
      <c r="B19792" s="17"/>
      <c r="C19792" s="17"/>
      <c r="D19792"/>
      <c r="E19792"/>
      <c r="F19792"/>
      <c r="G19792"/>
      <c r="H19792"/>
      <c r="I19792"/>
      <c r="J19792"/>
      <c r="K19792"/>
      <c r="L19792"/>
      <c r="M19792"/>
      <c r="N19792"/>
    </row>
    <row r="19793" spans="1:14" x14ac:dyDescent="0.3">
      <c r="A19793" s="86">
        <f t="shared" si="309"/>
        <v>19785</v>
      </c>
      <c r="B19793" s="17"/>
      <c r="C19793" s="17"/>
      <c r="D19793"/>
      <c r="E19793"/>
      <c r="F19793"/>
      <c r="G19793"/>
      <c r="H19793"/>
      <c r="I19793"/>
      <c r="J19793"/>
      <c r="K19793"/>
      <c r="L19793"/>
      <c r="M19793"/>
      <c r="N19793"/>
    </row>
    <row r="19794" spans="1:14" x14ac:dyDescent="0.3">
      <c r="A19794" s="86">
        <f t="shared" si="309"/>
        <v>19786</v>
      </c>
      <c r="B19794" s="17"/>
      <c r="C19794" s="17"/>
      <c r="D19794"/>
      <c r="E19794"/>
      <c r="F19794"/>
      <c r="G19794"/>
      <c r="H19794"/>
      <c r="I19794"/>
      <c r="J19794"/>
      <c r="K19794"/>
      <c r="L19794"/>
      <c r="M19794"/>
      <c r="N19794"/>
    </row>
    <row r="19795" spans="1:14" x14ac:dyDescent="0.3">
      <c r="A19795" s="86">
        <f t="shared" si="309"/>
        <v>19787</v>
      </c>
      <c r="B19795" s="17"/>
      <c r="C19795" s="17"/>
      <c r="D19795"/>
      <c r="E19795"/>
      <c r="F19795"/>
      <c r="G19795"/>
      <c r="H19795"/>
      <c r="I19795"/>
      <c r="J19795"/>
      <c r="K19795"/>
      <c r="L19795"/>
      <c r="M19795"/>
      <c r="N19795"/>
    </row>
    <row r="19796" spans="1:14" x14ac:dyDescent="0.3">
      <c r="A19796" s="86">
        <f t="shared" si="309"/>
        <v>19788</v>
      </c>
      <c r="B19796" s="17"/>
      <c r="C19796" s="17"/>
      <c r="D19796"/>
      <c r="E19796"/>
      <c r="F19796"/>
      <c r="G19796"/>
      <c r="H19796"/>
      <c r="I19796"/>
      <c r="J19796"/>
      <c r="K19796"/>
      <c r="L19796"/>
      <c r="M19796"/>
      <c r="N19796"/>
    </row>
    <row r="19797" spans="1:14" x14ac:dyDescent="0.3">
      <c r="A19797" s="86">
        <f t="shared" si="309"/>
        <v>19789</v>
      </c>
      <c r="B19797" s="17"/>
      <c r="C19797" s="17"/>
      <c r="D19797"/>
      <c r="E19797"/>
      <c r="F19797"/>
      <c r="G19797"/>
      <c r="H19797"/>
      <c r="I19797"/>
      <c r="J19797"/>
      <c r="K19797"/>
      <c r="L19797"/>
      <c r="M19797"/>
      <c r="N19797"/>
    </row>
    <row r="19798" spans="1:14" x14ac:dyDescent="0.3">
      <c r="A19798" s="86">
        <f t="shared" si="309"/>
        <v>19790</v>
      </c>
      <c r="B19798" s="17"/>
      <c r="C19798" s="17"/>
      <c r="D19798"/>
      <c r="E19798"/>
      <c r="F19798"/>
      <c r="G19798"/>
      <c r="H19798"/>
      <c r="I19798"/>
      <c r="J19798"/>
      <c r="K19798"/>
      <c r="L19798"/>
      <c r="M19798"/>
      <c r="N19798"/>
    </row>
    <row r="19799" spans="1:14" x14ac:dyDescent="0.3">
      <c r="A19799" s="86">
        <f t="shared" si="309"/>
        <v>19791</v>
      </c>
      <c r="B19799" s="17"/>
      <c r="C19799" s="17"/>
      <c r="D19799"/>
      <c r="E19799"/>
      <c r="F19799"/>
      <c r="G19799"/>
      <c r="H19799"/>
      <c r="I19799"/>
      <c r="J19799"/>
      <c r="K19799"/>
      <c r="L19799"/>
      <c r="M19799"/>
      <c r="N19799"/>
    </row>
    <row r="19800" spans="1:14" x14ac:dyDescent="0.3">
      <c r="A19800" s="86">
        <f t="shared" si="309"/>
        <v>19792</v>
      </c>
      <c r="B19800" s="17"/>
      <c r="C19800" s="17"/>
      <c r="D19800"/>
      <c r="E19800"/>
      <c r="F19800"/>
      <c r="G19800"/>
      <c r="H19800"/>
      <c r="I19800"/>
      <c r="J19800"/>
      <c r="K19800"/>
      <c r="L19800"/>
      <c r="M19800"/>
      <c r="N19800"/>
    </row>
    <row r="19801" spans="1:14" x14ac:dyDescent="0.3">
      <c r="A19801" s="86">
        <f t="shared" si="309"/>
        <v>19793</v>
      </c>
      <c r="B19801" s="17"/>
      <c r="C19801" s="17"/>
      <c r="D19801"/>
      <c r="E19801"/>
      <c r="F19801"/>
      <c r="G19801"/>
      <c r="H19801"/>
      <c r="I19801"/>
      <c r="J19801"/>
      <c r="K19801"/>
      <c r="L19801"/>
      <c r="M19801"/>
      <c r="N19801"/>
    </row>
    <row r="19802" spans="1:14" x14ac:dyDescent="0.3">
      <c r="A19802" s="86">
        <f t="shared" si="309"/>
        <v>19794</v>
      </c>
      <c r="B19802" s="17"/>
      <c r="C19802" s="17"/>
      <c r="D19802"/>
      <c r="E19802"/>
      <c r="F19802"/>
      <c r="G19802"/>
      <c r="H19802"/>
      <c r="I19802"/>
      <c r="J19802"/>
      <c r="K19802"/>
      <c r="L19802"/>
      <c r="M19802"/>
      <c r="N19802"/>
    </row>
    <row r="19803" spans="1:14" x14ac:dyDescent="0.3">
      <c r="A19803" s="86">
        <f t="shared" si="309"/>
        <v>19795</v>
      </c>
      <c r="B19803" s="17"/>
      <c r="C19803" s="17"/>
      <c r="D19803"/>
      <c r="E19803"/>
      <c r="F19803"/>
      <c r="G19803"/>
      <c r="H19803"/>
      <c r="I19803"/>
      <c r="J19803"/>
      <c r="K19803"/>
      <c r="L19803"/>
      <c r="M19803"/>
      <c r="N19803"/>
    </row>
    <row r="19804" spans="1:14" x14ac:dyDescent="0.3">
      <c r="A19804" s="86">
        <f t="shared" si="309"/>
        <v>19796</v>
      </c>
      <c r="B19804" s="17"/>
      <c r="C19804" s="17"/>
      <c r="D19804"/>
      <c r="E19804"/>
      <c r="F19804"/>
      <c r="G19804"/>
      <c r="H19804"/>
      <c r="I19804"/>
      <c r="J19804"/>
      <c r="K19804"/>
      <c r="L19804"/>
      <c r="M19804"/>
      <c r="N19804"/>
    </row>
    <row r="19805" spans="1:14" x14ac:dyDescent="0.3">
      <c r="A19805" s="86">
        <f t="shared" si="309"/>
        <v>19797</v>
      </c>
      <c r="B19805" s="17"/>
      <c r="C19805" s="17"/>
      <c r="D19805"/>
      <c r="E19805"/>
      <c r="F19805"/>
      <c r="G19805"/>
      <c r="H19805"/>
      <c r="I19805"/>
      <c r="J19805"/>
      <c r="K19805"/>
      <c r="L19805"/>
      <c r="M19805"/>
      <c r="N19805"/>
    </row>
    <row r="19806" spans="1:14" x14ac:dyDescent="0.3">
      <c r="A19806" s="86">
        <f t="shared" si="309"/>
        <v>19798</v>
      </c>
      <c r="B19806" s="17"/>
      <c r="C19806" s="17"/>
      <c r="D19806"/>
      <c r="E19806"/>
      <c r="F19806"/>
      <c r="G19806"/>
      <c r="H19806"/>
      <c r="I19806"/>
      <c r="J19806"/>
      <c r="K19806"/>
      <c r="L19806"/>
      <c r="M19806"/>
      <c r="N19806"/>
    </row>
    <row r="19807" spans="1:14" x14ac:dyDescent="0.3">
      <c r="A19807" s="86">
        <f t="shared" si="309"/>
        <v>19799</v>
      </c>
      <c r="B19807" s="17"/>
      <c r="C19807" s="17"/>
      <c r="D19807"/>
      <c r="E19807"/>
      <c r="F19807"/>
      <c r="G19807"/>
      <c r="H19807"/>
      <c r="I19807"/>
      <c r="J19807"/>
      <c r="K19807"/>
      <c r="L19807"/>
      <c r="M19807"/>
      <c r="N19807"/>
    </row>
    <row r="19808" spans="1:14" x14ac:dyDescent="0.3">
      <c r="A19808" s="86">
        <f t="shared" si="309"/>
        <v>19800</v>
      </c>
      <c r="B19808" s="17"/>
      <c r="C19808" s="17"/>
      <c r="D19808"/>
      <c r="E19808"/>
      <c r="F19808"/>
      <c r="G19808"/>
      <c r="H19808"/>
      <c r="I19808"/>
      <c r="J19808"/>
      <c r="K19808"/>
      <c r="L19808"/>
      <c r="M19808"/>
      <c r="N19808"/>
    </row>
    <row r="19809" spans="1:14" x14ac:dyDescent="0.3">
      <c r="A19809" s="86">
        <f t="shared" si="309"/>
        <v>19801</v>
      </c>
      <c r="B19809" s="17"/>
      <c r="C19809" s="17"/>
      <c r="D19809"/>
      <c r="E19809"/>
      <c r="F19809"/>
      <c r="G19809"/>
      <c r="H19809"/>
      <c r="I19809"/>
      <c r="J19809"/>
      <c r="K19809"/>
      <c r="L19809"/>
      <c r="M19809"/>
      <c r="N19809"/>
    </row>
    <row r="19810" spans="1:14" x14ac:dyDescent="0.3">
      <c r="A19810" s="86">
        <f t="shared" si="309"/>
        <v>19802</v>
      </c>
      <c r="B19810" s="17"/>
      <c r="C19810" s="17"/>
      <c r="D19810"/>
      <c r="E19810"/>
      <c r="F19810"/>
      <c r="G19810"/>
      <c r="H19810"/>
      <c r="I19810"/>
      <c r="J19810"/>
      <c r="K19810"/>
      <c r="L19810"/>
      <c r="M19810"/>
      <c r="N19810"/>
    </row>
    <row r="19811" spans="1:14" x14ac:dyDescent="0.3">
      <c r="A19811" s="86">
        <f t="shared" si="309"/>
        <v>19803</v>
      </c>
      <c r="B19811" s="17"/>
      <c r="C19811" s="17"/>
      <c r="D19811"/>
      <c r="E19811"/>
      <c r="F19811"/>
      <c r="G19811"/>
      <c r="H19811"/>
      <c r="I19811"/>
      <c r="J19811"/>
      <c r="K19811"/>
      <c r="L19811"/>
      <c r="M19811"/>
      <c r="N19811"/>
    </row>
    <row r="19812" spans="1:14" x14ac:dyDescent="0.3">
      <c r="A19812" s="86">
        <f t="shared" si="309"/>
        <v>19804</v>
      </c>
      <c r="B19812" s="17"/>
      <c r="C19812" s="17"/>
      <c r="D19812"/>
      <c r="E19812"/>
      <c r="F19812"/>
      <c r="G19812"/>
      <c r="H19812"/>
      <c r="I19812"/>
      <c r="J19812"/>
      <c r="K19812"/>
      <c r="L19812"/>
      <c r="M19812"/>
      <c r="N19812"/>
    </row>
    <row r="19813" spans="1:14" x14ac:dyDescent="0.3">
      <c r="A19813" s="86">
        <f t="shared" si="309"/>
        <v>19805</v>
      </c>
      <c r="B19813" s="17"/>
      <c r="C19813" s="17"/>
      <c r="D19813"/>
      <c r="E19813"/>
      <c r="F19813"/>
      <c r="G19813"/>
      <c r="H19813"/>
      <c r="I19813"/>
      <c r="J19813"/>
      <c r="K19813"/>
      <c r="L19813"/>
      <c r="M19813"/>
      <c r="N19813"/>
    </row>
    <row r="19814" spans="1:14" x14ac:dyDescent="0.3">
      <c r="A19814" s="86">
        <f t="shared" si="309"/>
        <v>19806</v>
      </c>
      <c r="B19814" s="17"/>
      <c r="C19814" s="17"/>
      <c r="D19814"/>
      <c r="E19814"/>
      <c r="F19814"/>
      <c r="G19814"/>
      <c r="H19814"/>
      <c r="I19814"/>
      <c r="J19814"/>
      <c r="K19814"/>
      <c r="L19814"/>
      <c r="M19814"/>
      <c r="N19814"/>
    </row>
    <row r="19815" spans="1:14" x14ac:dyDescent="0.3">
      <c r="A19815" s="86">
        <f t="shared" si="309"/>
        <v>19807</v>
      </c>
      <c r="B19815" s="17"/>
      <c r="C19815" s="17"/>
      <c r="D19815"/>
      <c r="E19815"/>
      <c r="F19815"/>
      <c r="G19815"/>
      <c r="H19815"/>
      <c r="I19815"/>
      <c r="J19815"/>
      <c r="K19815"/>
      <c r="L19815"/>
      <c r="M19815"/>
      <c r="N19815"/>
    </row>
    <row r="19816" spans="1:14" x14ac:dyDescent="0.3">
      <c r="A19816" s="86">
        <f t="shared" si="309"/>
        <v>19808</v>
      </c>
      <c r="B19816" s="17"/>
      <c r="C19816" s="17"/>
      <c r="D19816"/>
      <c r="E19816"/>
      <c r="F19816"/>
      <c r="G19816"/>
      <c r="H19816"/>
      <c r="I19816"/>
      <c r="J19816"/>
      <c r="K19816"/>
      <c r="L19816"/>
      <c r="M19816"/>
      <c r="N19816"/>
    </row>
    <row r="19817" spans="1:14" x14ac:dyDescent="0.3">
      <c r="A19817" s="86">
        <f t="shared" si="309"/>
        <v>19809</v>
      </c>
      <c r="B19817" s="17"/>
      <c r="C19817" s="17"/>
      <c r="D19817"/>
      <c r="E19817"/>
      <c r="F19817"/>
      <c r="G19817"/>
      <c r="H19817"/>
      <c r="I19817"/>
      <c r="J19817"/>
      <c r="K19817"/>
      <c r="L19817"/>
      <c r="M19817"/>
      <c r="N19817"/>
    </row>
    <row r="19818" spans="1:14" x14ac:dyDescent="0.3">
      <c r="A19818" s="86">
        <f t="shared" si="309"/>
        <v>19810</v>
      </c>
      <c r="B19818" s="17"/>
      <c r="C19818" s="17"/>
      <c r="D19818"/>
      <c r="E19818"/>
      <c r="F19818"/>
      <c r="G19818"/>
      <c r="H19818"/>
      <c r="I19818"/>
      <c r="J19818"/>
      <c r="K19818"/>
      <c r="L19818"/>
      <c r="M19818"/>
      <c r="N19818"/>
    </row>
    <row r="19819" spans="1:14" x14ac:dyDescent="0.3">
      <c r="A19819" s="86">
        <f t="shared" si="309"/>
        <v>19811</v>
      </c>
      <c r="B19819" s="17"/>
      <c r="C19819" s="17"/>
      <c r="D19819"/>
      <c r="E19819"/>
      <c r="F19819"/>
      <c r="G19819"/>
      <c r="H19819"/>
      <c r="I19819"/>
      <c r="J19819"/>
      <c r="K19819"/>
      <c r="L19819"/>
      <c r="M19819"/>
      <c r="N19819"/>
    </row>
    <row r="19820" spans="1:14" x14ac:dyDescent="0.3">
      <c r="A19820" s="86">
        <f t="shared" si="309"/>
        <v>19812</v>
      </c>
      <c r="B19820" s="17"/>
      <c r="C19820" s="17"/>
      <c r="D19820"/>
      <c r="E19820"/>
      <c r="F19820"/>
      <c r="G19820"/>
      <c r="H19820"/>
      <c r="I19820"/>
      <c r="J19820"/>
      <c r="K19820"/>
      <c r="L19820"/>
      <c r="M19820"/>
      <c r="N19820"/>
    </row>
    <row r="19821" spans="1:14" x14ac:dyDescent="0.3">
      <c r="A19821" s="86">
        <f t="shared" si="309"/>
        <v>19813</v>
      </c>
      <c r="B19821" s="17"/>
      <c r="C19821" s="17"/>
      <c r="D19821"/>
      <c r="E19821"/>
      <c r="F19821"/>
      <c r="G19821"/>
      <c r="H19821"/>
      <c r="I19821"/>
      <c r="J19821"/>
      <c r="K19821"/>
      <c r="L19821"/>
      <c r="M19821"/>
      <c r="N19821"/>
    </row>
    <row r="19822" spans="1:14" x14ac:dyDescent="0.3">
      <c r="A19822" s="86">
        <f t="shared" si="309"/>
        <v>19814</v>
      </c>
      <c r="B19822" s="17"/>
      <c r="C19822" s="17"/>
      <c r="D19822"/>
      <c r="E19822"/>
      <c r="F19822"/>
      <c r="G19822"/>
      <c r="H19822"/>
      <c r="I19822"/>
      <c r="J19822"/>
      <c r="K19822"/>
      <c r="L19822"/>
      <c r="M19822"/>
      <c r="N19822"/>
    </row>
    <row r="19823" spans="1:14" x14ac:dyDescent="0.3">
      <c r="A19823" s="86">
        <f t="shared" si="309"/>
        <v>19815</v>
      </c>
      <c r="B19823" s="17"/>
      <c r="C19823" s="17"/>
      <c r="D19823"/>
      <c r="E19823"/>
      <c r="F19823"/>
      <c r="G19823"/>
      <c r="H19823"/>
      <c r="I19823"/>
      <c r="J19823"/>
      <c r="K19823"/>
      <c r="L19823"/>
      <c r="M19823"/>
      <c r="N19823"/>
    </row>
    <row r="19824" spans="1:14" x14ac:dyDescent="0.3">
      <c r="A19824" s="86">
        <f t="shared" si="309"/>
        <v>19816</v>
      </c>
      <c r="B19824" s="17"/>
      <c r="C19824" s="17"/>
      <c r="D19824"/>
      <c r="E19824"/>
      <c r="F19824"/>
      <c r="G19824"/>
      <c r="H19824"/>
      <c r="I19824"/>
      <c r="J19824"/>
      <c r="K19824"/>
      <c r="L19824"/>
      <c r="M19824"/>
      <c r="N19824"/>
    </row>
    <row r="19825" spans="1:14" x14ac:dyDescent="0.3">
      <c r="A19825" s="86">
        <f t="shared" si="309"/>
        <v>19817</v>
      </c>
      <c r="B19825" s="17"/>
      <c r="C19825" s="17"/>
      <c r="D19825"/>
      <c r="E19825"/>
      <c r="F19825"/>
      <c r="G19825"/>
      <c r="H19825"/>
      <c r="I19825"/>
      <c r="J19825"/>
      <c r="K19825"/>
      <c r="L19825"/>
      <c r="M19825"/>
      <c r="N19825"/>
    </row>
    <row r="19826" spans="1:14" x14ac:dyDescent="0.3">
      <c r="A19826" s="86">
        <f t="shared" si="309"/>
        <v>19818</v>
      </c>
      <c r="B19826" s="17"/>
      <c r="C19826" s="17"/>
      <c r="D19826"/>
      <c r="E19826"/>
      <c r="F19826"/>
      <c r="G19826"/>
      <c r="H19826"/>
      <c r="I19826"/>
      <c r="J19826"/>
      <c r="K19826"/>
      <c r="L19826"/>
      <c r="M19826"/>
      <c r="N19826"/>
    </row>
    <row r="19827" spans="1:14" x14ac:dyDescent="0.3">
      <c r="A19827" s="86">
        <f t="shared" si="309"/>
        <v>19819</v>
      </c>
      <c r="B19827" s="17"/>
      <c r="C19827" s="17"/>
      <c r="D19827"/>
      <c r="E19827"/>
      <c r="F19827"/>
      <c r="G19827"/>
      <c r="H19827"/>
      <c r="I19827"/>
      <c r="J19827"/>
      <c r="K19827"/>
      <c r="L19827"/>
      <c r="M19827"/>
      <c r="N19827"/>
    </row>
    <row r="19828" spans="1:14" x14ac:dyDescent="0.3">
      <c r="A19828" s="86">
        <f t="shared" si="309"/>
        <v>19820</v>
      </c>
      <c r="B19828" s="17"/>
      <c r="C19828" s="17"/>
      <c r="D19828"/>
      <c r="E19828"/>
      <c r="F19828"/>
      <c r="G19828"/>
      <c r="H19828"/>
      <c r="I19828"/>
      <c r="J19828"/>
      <c r="K19828"/>
      <c r="L19828"/>
      <c r="M19828"/>
      <c r="N19828"/>
    </row>
    <row r="19829" spans="1:14" x14ac:dyDescent="0.3">
      <c r="A19829" s="86">
        <f t="shared" si="309"/>
        <v>19821</v>
      </c>
      <c r="B19829" s="17"/>
      <c r="C19829" s="17"/>
      <c r="D19829"/>
      <c r="E19829"/>
      <c r="F19829"/>
      <c r="G19829"/>
      <c r="H19829"/>
      <c r="I19829"/>
      <c r="J19829"/>
      <c r="K19829"/>
      <c r="L19829"/>
      <c r="M19829"/>
      <c r="N19829"/>
    </row>
    <row r="19830" spans="1:14" x14ac:dyDescent="0.3">
      <c r="A19830" s="86">
        <f t="shared" si="309"/>
        <v>19822</v>
      </c>
      <c r="B19830" s="17"/>
      <c r="C19830" s="17"/>
      <c r="D19830"/>
      <c r="E19830"/>
      <c r="F19830"/>
      <c r="G19830"/>
      <c r="H19830"/>
      <c r="I19830"/>
      <c r="J19830"/>
      <c r="K19830"/>
      <c r="L19830"/>
      <c r="M19830"/>
      <c r="N19830"/>
    </row>
    <row r="19831" spans="1:14" x14ac:dyDescent="0.3">
      <c r="A19831" s="86">
        <f t="shared" si="309"/>
        <v>19823</v>
      </c>
      <c r="B19831" s="17"/>
      <c r="C19831" s="17"/>
      <c r="D19831"/>
      <c r="E19831"/>
      <c r="F19831"/>
      <c r="G19831"/>
      <c r="H19831"/>
      <c r="I19831"/>
      <c r="J19831"/>
      <c r="K19831"/>
      <c r="L19831"/>
      <c r="M19831"/>
      <c r="N19831"/>
    </row>
    <row r="19832" spans="1:14" x14ac:dyDescent="0.3">
      <c r="A19832" s="86">
        <f t="shared" si="309"/>
        <v>19824</v>
      </c>
      <c r="B19832" s="17"/>
      <c r="C19832" s="17"/>
      <c r="D19832"/>
      <c r="E19832"/>
      <c r="F19832"/>
      <c r="G19832"/>
      <c r="H19832"/>
      <c r="I19832"/>
      <c r="J19832"/>
      <c r="K19832"/>
      <c r="L19832"/>
      <c r="M19832"/>
      <c r="N19832"/>
    </row>
    <row r="19833" spans="1:14" x14ac:dyDescent="0.3">
      <c r="A19833" s="86">
        <f t="shared" si="309"/>
        <v>19825</v>
      </c>
      <c r="B19833" s="17"/>
      <c r="C19833" s="17"/>
      <c r="D19833"/>
      <c r="E19833"/>
      <c r="F19833"/>
      <c r="G19833"/>
      <c r="H19833"/>
      <c r="I19833"/>
      <c r="J19833"/>
      <c r="K19833"/>
      <c r="L19833"/>
      <c r="M19833"/>
      <c r="N19833"/>
    </row>
    <row r="19834" spans="1:14" x14ac:dyDescent="0.3">
      <c r="A19834" s="86">
        <f t="shared" si="309"/>
        <v>19826</v>
      </c>
      <c r="B19834" s="17"/>
      <c r="C19834" s="17"/>
      <c r="D19834"/>
      <c r="E19834"/>
      <c r="F19834"/>
      <c r="G19834"/>
      <c r="H19834"/>
      <c r="I19834"/>
      <c r="J19834"/>
      <c r="K19834"/>
      <c r="L19834"/>
      <c r="M19834"/>
      <c r="N19834"/>
    </row>
    <row r="19835" spans="1:14" x14ac:dyDescent="0.3">
      <c r="A19835" s="86">
        <f t="shared" si="309"/>
        <v>19827</v>
      </c>
      <c r="B19835" s="17"/>
      <c r="C19835" s="17"/>
      <c r="D19835"/>
      <c r="E19835"/>
      <c r="F19835"/>
      <c r="G19835"/>
      <c r="H19835"/>
      <c r="I19835"/>
      <c r="J19835"/>
      <c r="K19835"/>
      <c r="L19835"/>
      <c r="M19835"/>
      <c r="N19835"/>
    </row>
    <row r="19836" spans="1:14" x14ac:dyDescent="0.3">
      <c r="A19836" s="86">
        <f t="shared" si="309"/>
        <v>19828</v>
      </c>
      <c r="B19836" s="17"/>
      <c r="C19836" s="17"/>
      <c r="D19836"/>
      <c r="E19836"/>
      <c r="F19836"/>
      <c r="G19836"/>
      <c r="H19836"/>
      <c r="I19836"/>
      <c r="J19836"/>
      <c r="K19836"/>
      <c r="L19836"/>
      <c r="M19836"/>
      <c r="N19836"/>
    </row>
    <row r="19837" spans="1:14" x14ac:dyDescent="0.3">
      <c r="A19837" s="86">
        <f t="shared" si="309"/>
        <v>19829</v>
      </c>
      <c r="B19837" s="17"/>
      <c r="C19837" s="17"/>
      <c r="D19837"/>
      <c r="E19837"/>
      <c r="F19837"/>
      <c r="G19837"/>
      <c r="H19837"/>
      <c r="I19837"/>
      <c r="J19837"/>
      <c r="K19837"/>
      <c r="L19837"/>
      <c r="M19837"/>
      <c r="N19837"/>
    </row>
    <row r="19838" spans="1:14" x14ac:dyDescent="0.3">
      <c r="A19838" s="86">
        <f t="shared" si="309"/>
        <v>19830</v>
      </c>
      <c r="B19838" s="17"/>
      <c r="C19838" s="17"/>
      <c r="D19838"/>
      <c r="E19838"/>
      <c r="F19838"/>
      <c r="G19838"/>
      <c r="H19838"/>
      <c r="I19838"/>
      <c r="J19838"/>
      <c r="K19838"/>
      <c r="L19838"/>
      <c r="M19838"/>
      <c r="N19838"/>
    </row>
    <row r="19839" spans="1:14" x14ac:dyDescent="0.3">
      <c r="A19839" s="86">
        <f t="shared" si="309"/>
        <v>19831</v>
      </c>
      <c r="B19839" s="17"/>
      <c r="C19839" s="17"/>
      <c r="D19839"/>
      <c r="E19839"/>
      <c r="F19839"/>
      <c r="G19839"/>
      <c r="H19839"/>
      <c r="I19839"/>
      <c r="J19839"/>
      <c r="K19839"/>
      <c r="L19839"/>
      <c r="M19839"/>
      <c r="N19839"/>
    </row>
    <row r="19840" spans="1:14" x14ac:dyDescent="0.3">
      <c r="A19840" s="86">
        <f t="shared" si="309"/>
        <v>19832</v>
      </c>
      <c r="B19840" s="17"/>
      <c r="C19840" s="17"/>
      <c r="D19840"/>
      <c r="E19840"/>
      <c r="F19840"/>
      <c r="G19840"/>
      <c r="H19840"/>
      <c r="I19840"/>
      <c r="J19840"/>
      <c r="K19840"/>
      <c r="L19840"/>
      <c r="M19840"/>
      <c r="N19840"/>
    </row>
    <row r="19841" spans="1:14" x14ac:dyDescent="0.3">
      <c r="A19841" s="86">
        <f t="shared" si="309"/>
        <v>19833</v>
      </c>
      <c r="B19841" s="17"/>
      <c r="C19841" s="17"/>
      <c r="D19841"/>
      <c r="E19841"/>
      <c r="F19841"/>
      <c r="G19841"/>
      <c r="H19841"/>
      <c r="I19841"/>
      <c r="J19841"/>
      <c r="K19841"/>
      <c r="L19841"/>
      <c r="M19841"/>
      <c r="N19841"/>
    </row>
    <row r="19842" spans="1:14" x14ac:dyDescent="0.3">
      <c r="A19842" s="86">
        <f t="shared" si="309"/>
        <v>19834</v>
      </c>
      <c r="B19842" s="17"/>
      <c r="C19842" s="17"/>
      <c r="D19842"/>
      <c r="E19842"/>
      <c r="F19842"/>
      <c r="G19842"/>
      <c r="H19842"/>
      <c r="I19842"/>
      <c r="J19842"/>
      <c r="K19842"/>
      <c r="L19842"/>
      <c r="M19842"/>
      <c r="N19842"/>
    </row>
    <row r="19843" spans="1:14" x14ac:dyDescent="0.3">
      <c r="A19843" s="86">
        <f t="shared" si="309"/>
        <v>19835</v>
      </c>
      <c r="B19843" s="17"/>
      <c r="C19843" s="17"/>
      <c r="D19843"/>
      <c r="E19843"/>
      <c r="F19843"/>
      <c r="G19843"/>
      <c r="H19843"/>
      <c r="I19843"/>
      <c r="J19843"/>
      <c r="K19843"/>
      <c r="L19843"/>
      <c r="M19843"/>
      <c r="N19843"/>
    </row>
    <row r="19844" spans="1:14" x14ac:dyDescent="0.3">
      <c r="A19844" s="86">
        <f t="shared" si="309"/>
        <v>19836</v>
      </c>
      <c r="B19844" s="17"/>
      <c r="C19844" s="17"/>
      <c r="D19844"/>
      <c r="E19844"/>
      <c r="F19844"/>
      <c r="G19844"/>
      <c r="H19844"/>
      <c r="I19844"/>
      <c r="J19844"/>
      <c r="K19844"/>
      <c r="L19844"/>
      <c r="M19844"/>
      <c r="N19844"/>
    </row>
    <row r="19845" spans="1:14" x14ac:dyDescent="0.3">
      <c r="A19845" s="86">
        <f t="shared" si="309"/>
        <v>19837</v>
      </c>
      <c r="B19845" s="17"/>
      <c r="C19845" s="17"/>
      <c r="D19845"/>
      <c r="E19845"/>
      <c r="F19845"/>
      <c r="G19845"/>
      <c r="H19845"/>
      <c r="I19845"/>
      <c r="J19845"/>
      <c r="K19845"/>
      <c r="L19845"/>
      <c r="M19845"/>
      <c r="N19845"/>
    </row>
    <row r="19846" spans="1:14" x14ac:dyDescent="0.3">
      <c r="A19846" s="86">
        <f t="shared" si="309"/>
        <v>19838</v>
      </c>
      <c r="B19846" s="17"/>
      <c r="C19846" s="17"/>
      <c r="D19846"/>
      <c r="E19846"/>
      <c r="F19846"/>
      <c r="G19846"/>
      <c r="H19846"/>
      <c r="I19846"/>
      <c r="J19846"/>
      <c r="K19846"/>
      <c r="L19846"/>
      <c r="M19846"/>
      <c r="N19846"/>
    </row>
    <row r="19847" spans="1:14" x14ac:dyDescent="0.3">
      <c r="A19847" s="86">
        <f t="shared" si="309"/>
        <v>19839</v>
      </c>
      <c r="B19847" s="17"/>
      <c r="C19847" s="17"/>
      <c r="D19847"/>
      <c r="E19847"/>
      <c r="F19847"/>
      <c r="G19847"/>
      <c r="H19847"/>
      <c r="I19847"/>
      <c r="J19847"/>
      <c r="K19847"/>
      <c r="L19847"/>
      <c r="M19847"/>
      <c r="N19847"/>
    </row>
    <row r="19848" spans="1:14" x14ac:dyDescent="0.3">
      <c r="A19848" s="86">
        <f t="shared" si="309"/>
        <v>19840</v>
      </c>
      <c r="B19848" s="17"/>
      <c r="C19848" s="17"/>
      <c r="D19848"/>
      <c r="E19848"/>
      <c r="F19848"/>
      <c r="G19848"/>
      <c r="H19848"/>
      <c r="I19848"/>
      <c r="J19848"/>
      <c r="K19848"/>
      <c r="L19848"/>
      <c r="M19848"/>
      <c r="N19848"/>
    </row>
    <row r="19849" spans="1:14" x14ac:dyDescent="0.3">
      <c r="A19849" s="86">
        <f t="shared" si="309"/>
        <v>19841</v>
      </c>
      <c r="B19849" s="17"/>
      <c r="C19849" s="17"/>
      <c r="D19849"/>
      <c r="E19849"/>
      <c r="F19849"/>
      <c r="G19849"/>
      <c r="H19849"/>
      <c r="I19849"/>
      <c r="J19849"/>
      <c r="K19849"/>
      <c r="L19849"/>
      <c r="M19849"/>
      <c r="N19849"/>
    </row>
    <row r="19850" spans="1:14" x14ac:dyDescent="0.3">
      <c r="A19850" s="86">
        <f t="shared" si="309"/>
        <v>19842</v>
      </c>
      <c r="B19850" s="17"/>
      <c r="C19850" s="17"/>
      <c r="D19850"/>
      <c r="E19850"/>
      <c r="F19850"/>
      <c r="G19850"/>
      <c r="H19850"/>
      <c r="I19850"/>
      <c r="J19850"/>
      <c r="K19850"/>
      <c r="L19850"/>
      <c r="M19850"/>
      <c r="N19850"/>
    </row>
    <row r="19851" spans="1:14" x14ac:dyDescent="0.3">
      <c r="A19851" s="86">
        <f t="shared" ref="A19851:A19914" si="310">A19850+1</f>
        <v>19843</v>
      </c>
      <c r="B19851" s="17"/>
      <c r="C19851" s="17"/>
      <c r="D19851"/>
      <c r="E19851"/>
      <c r="F19851"/>
      <c r="G19851"/>
      <c r="H19851"/>
      <c r="I19851"/>
      <c r="J19851"/>
      <c r="K19851"/>
      <c r="L19851"/>
      <c r="M19851"/>
      <c r="N19851"/>
    </row>
    <row r="19852" spans="1:14" x14ac:dyDescent="0.3">
      <c r="A19852" s="86">
        <f t="shared" si="310"/>
        <v>19844</v>
      </c>
      <c r="B19852" s="17"/>
      <c r="C19852" s="17"/>
      <c r="D19852"/>
      <c r="E19852"/>
      <c r="F19852"/>
      <c r="G19852"/>
      <c r="H19852"/>
      <c r="I19852"/>
      <c r="J19852"/>
      <c r="K19852"/>
      <c r="L19852"/>
      <c r="M19852"/>
      <c r="N19852"/>
    </row>
    <row r="19853" spans="1:14" x14ac:dyDescent="0.3">
      <c r="A19853" s="86">
        <f t="shared" si="310"/>
        <v>19845</v>
      </c>
      <c r="B19853" s="17"/>
      <c r="C19853" s="17"/>
      <c r="D19853"/>
      <c r="E19853"/>
      <c r="F19853"/>
      <c r="G19853"/>
      <c r="H19853"/>
      <c r="I19853"/>
      <c r="J19853"/>
      <c r="K19853"/>
      <c r="L19853"/>
      <c r="M19853"/>
      <c r="N19853"/>
    </row>
    <row r="19854" spans="1:14" x14ac:dyDescent="0.3">
      <c r="A19854" s="86">
        <f t="shared" si="310"/>
        <v>19846</v>
      </c>
      <c r="B19854" s="17"/>
      <c r="C19854" s="17"/>
      <c r="D19854"/>
      <c r="E19854"/>
      <c r="F19854"/>
      <c r="G19854"/>
      <c r="H19854"/>
      <c r="I19854"/>
      <c r="J19854"/>
      <c r="K19854"/>
      <c r="L19854"/>
      <c r="M19854"/>
      <c r="N19854"/>
    </row>
    <row r="19855" spans="1:14" x14ac:dyDescent="0.3">
      <c r="A19855" s="86">
        <f t="shared" si="310"/>
        <v>19847</v>
      </c>
      <c r="B19855" s="17"/>
      <c r="C19855" s="17"/>
      <c r="D19855"/>
      <c r="E19855"/>
      <c r="F19855"/>
      <c r="G19855"/>
      <c r="H19855"/>
      <c r="I19855"/>
      <c r="J19855"/>
      <c r="K19855"/>
      <c r="L19855"/>
      <c r="M19855"/>
      <c r="N19855"/>
    </row>
    <row r="19856" spans="1:14" x14ac:dyDescent="0.3">
      <c r="A19856" s="86">
        <f t="shared" si="310"/>
        <v>19848</v>
      </c>
      <c r="B19856" s="17"/>
      <c r="C19856" s="17"/>
      <c r="D19856"/>
      <c r="E19856"/>
      <c r="F19856"/>
      <c r="G19856"/>
      <c r="H19856"/>
      <c r="I19856"/>
      <c r="J19856"/>
      <c r="K19856"/>
      <c r="L19856"/>
      <c r="M19856"/>
      <c r="N19856"/>
    </row>
    <row r="19857" spans="1:14" x14ac:dyDescent="0.3">
      <c r="A19857" s="86">
        <f t="shared" si="310"/>
        <v>19849</v>
      </c>
      <c r="B19857" s="17"/>
      <c r="C19857" s="17"/>
      <c r="D19857"/>
      <c r="E19857"/>
      <c r="F19857"/>
      <c r="G19857"/>
      <c r="H19857"/>
      <c r="I19857"/>
      <c r="J19857"/>
      <c r="K19857"/>
      <c r="L19857"/>
      <c r="M19857"/>
      <c r="N19857"/>
    </row>
    <row r="19858" spans="1:14" x14ac:dyDescent="0.3">
      <c r="A19858" s="86">
        <f t="shared" si="310"/>
        <v>19850</v>
      </c>
      <c r="B19858" s="17"/>
      <c r="C19858" s="17"/>
      <c r="D19858"/>
      <c r="E19858"/>
      <c r="F19858"/>
      <c r="G19858"/>
      <c r="H19858"/>
      <c r="I19858"/>
      <c r="J19858"/>
      <c r="K19858"/>
      <c r="L19858"/>
      <c r="M19858"/>
      <c r="N19858"/>
    </row>
    <row r="19859" spans="1:14" x14ac:dyDescent="0.3">
      <c r="A19859" s="86">
        <f t="shared" si="310"/>
        <v>19851</v>
      </c>
      <c r="B19859" s="17"/>
      <c r="C19859" s="17"/>
      <c r="D19859"/>
      <c r="E19859"/>
      <c r="F19859"/>
      <c r="G19859"/>
      <c r="H19859"/>
      <c r="I19859"/>
      <c r="J19859"/>
      <c r="K19859"/>
      <c r="L19859"/>
      <c r="M19859"/>
      <c r="N19859"/>
    </row>
    <row r="19860" spans="1:14" x14ac:dyDescent="0.3">
      <c r="A19860" s="86">
        <f t="shared" si="310"/>
        <v>19852</v>
      </c>
      <c r="B19860" s="17"/>
      <c r="C19860" s="17"/>
      <c r="D19860"/>
      <c r="E19860"/>
      <c r="F19860"/>
      <c r="G19860"/>
      <c r="H19860"/>
      <c r="I19860"/>
      <c r="J19860"/>
      <c r="K19860"/>
      <c r="L19860"/>
      <c r="M19860"/>
      <c r="N19860"/>
    </row>
    <row r="19861" spans="1:14" x14ac:dyDescent="0.3">
      <c r="A19861" s="86">
        <f t="shared" si="310"/>
        <v>19853</v>
      </c>
      <c r="B19861" s="17"/>
      <c r="C19861" s="17"/>
      <c r="D19861"/>
      <c r="E19861"/>
      <c r="F19861"/>
      <c r="G19861"/>
      <c r="H19861"/>
      <c r="I19861"/>
      <c r="J19861"/>
      <c r="K19861"/>
      <c r="L19861"/>
      <c r="M19861"/>
      <c r="N19861"/>
    </row>
    <row r="19862" spans="1:14" x14ac:dyDescent="0.3">
      <c r="A19862" s="86">
        <f t="shared" si="310"/>
        <v>19854</v>
      </c>
      <c r="B19862" s="17"/>
      <c r="C19862" s="17"/>
      <c r="D19862"/>
      <c r="E19862"/>
      <c r="F19862"/>
      <c r="G19862"/>
      <c r="H19862"/>
      <c r="I19862"/>
      <c r="J19862"/>
      <c r="K19862"/>
      <c r="L19862"/>
      <c r="M19862"/>
      <c r="N19862"/>
    </row>
    <row r="19863" spans="1:14" x14ac:dyDescent="0.3">
      <c r="A19863" s="86">
        <f t="shared" si="310"/>
        <v>19855</v>
      </c>
      <c r="B19863" s="17"/>
      <c r="C19863" s="17"/>
      <c r="D19863"/>
      <c r="E19863"/>
      <c r="F19863"/>
      <c r="G19863"/>
      <c r="H19863"/>
      <c r="I19863"/>
      <c r="J19863"/>
      <c r="K19863"/>
      <c r="L19863"/>
      <c r="M19863"/>
      <c r="N19863"/>
    </row>
    <row r="19864" spans="1:14" x14ac:dyDescent="0.3">
      <c r="A19864" s="86">
        <f t="shared" si="310"/>
        <v>19856</v>
      </c>
      <c r="B19864" s="17"/>
      <c r="C19864" s="17"/>
      <c r="D19864"/>
      <c r="E19864"/>
      <c r="F19864"/>
      <c r="G19864"/>
      <c r="H19864"/>
      <c r="I19864"/>
      <c r="J19864"/>
      <c r="K19864"/>
      <c r="L19864"/>
      <c r="M19864"/>
      <c r="N19864"/>
    </row>
    <row r="19865" spans="1:14" x14ac:dyDescent="0.3">
      <c r="A19865" s="86">
        <f t="shared" si="310"/>
        <v>19857</v>
      </c>
      <c r="B19865" s="17"/>
      <c r="C19865" s="17"/>
      <c r="D19865"/>
      <c r="E19865"/>
      <c r="F19865"/>
      <c r="G19865"/>
      <c r="H19865"/>
      <c r="I19865"/>
      <c r="J19865"/>
      <c r="K19865"/>
      <c r="L19865"/>
      <c r="M19865"/>
      <c r="N19865"/>
    </row>
    <row r="19866" spans="1:14" x14ac:dyDescent="0.3">
      <c r="A19866" s="86">
        <f t="shared" si="310"/>
        <v>19858</v>
      </c>
      <c r="B19866" s="17"/>
      <c r="C19866" s="17"/>
      <c r="D19866"/>
      <c r="E19866"/>
      <c r="F19866"/>
      <c r="G19866"/>
      <c r="H19866"/>
      <c r="I19866"/>
      <c r="J19866"/>
      <c r="K19866"/>
      <c r="L19866"/>
      <c r="M19866"/>
      <c r="N19866"/>
    </row>
    <row r="19867" spans="1:14" x14ac:dyDescent="0.3">
      <c r="A19867" s="86">
        <f t="shared" si="310"/>
        <v>19859</v>
      </c>
      <c r="B19867" s="17"/>
      <c r="C19867" s="17"/>
      <c r="D19867"/>
      <c r="E19867"/>
      <c r="F19867"/>
      <c r="G19867"/>
      <c r="H19867"/>
      <c r="I19867"/>
      <c r="J19867"/>
      <c r="K19867"/>
      <c r="L19867"/>
      <c r="M19867"/>
      <c r="N19867"/>
    </row>
    <row r="19868" spans="1:14" x14ac:dyDescent="0.3">
      <c r="A19868" s="86">
        <f t="shared" si="310"/>
        <v>19860</v>
      </c>
      <c r="B19868" s="17"/>
      <c r="C19868" s="17"/>
      <c r="D19868"/>
      <c r="E19868"/>
      <c r="F19868"/>
      <c r="G19868"/>
      <c r="H19868"/>
      <c r="I19868"/>
      <c r="J19868"/>
      <c r="K19868"/>
      <c r="L19868"/>
      <c r="M19868"/>
      <c r="N19868"/>
    </row>
    <row r="19869" spans="1:14" x14ac:dyDescent="0.3">
      <c r="A19869" s="86">
        <f t="shared" si="310"/>
        <v>19861</v>
      </c>
      <c r="B19869" s="17"/>
      <c r="C19869" s="17"/>
      <c r="D19869"/>
      <c r="E19869"/>
      <c r="F19869"/>
      <c r="G19869"/>
      <c r="H19869"/>
      <c r="I19869"/>
      <c r="J19869"/>
      <c r="K19869"/>
      <c r="L19869"/>
      <c r="M19869"/>
      <c r="N19869"/>
    </row>
    <row r="19870" spans="1:14" x14ac:dyDescent="0.3">
      <c r="A19870" s="86">
        <f t="shared" si="310"/>
        <v>19862</v>
      </c>
      <c r="B19870" s="17"/>
      <c r="C19870" s="17"/>
      <c r="D19870"/>
      <c r="E19870"/>
      <c r="F19870"/>
      <c r="G19870"/>
      <c r="H19870"/>
      <c r="I19870"/>
      <c r="J19870"/>
      <c r="K19870"/>
      <c r="L19870"/>
      <c r="M19870"/>
      <c r="N19870"/>
    </row>
    <row r="19871" spans="1:14" x14ac:dyDescent="0.3">
      <c r="A19871" s="86">
        <f t="shared" si="310"/>
        <v>19863</v>
      </c>
      <c r="B19871" s="17"/>
      <c r="C19871" s="17"/>
      <c r="D19871"/>
      <c r="E19871"/>
      <c r="F19871"/>
      <c r="G19871"/>
      <c r="H19871"/>
      <c r="I19871"/>
      <c r="J19871"/>
      <c r="K19871"/>
      <c r="L19871"/>
      <c r="M19871"/>
      <c r="N19871"/>
    </row>
    <row r="19872" spans="1:14" x14ac:dyDescent="0.3">
      <c r="A19872" s="86">
        <f t="shared" si="310"/>
        <v>19864</v>
      </c>
      <c r="B19872" s="17"/>
      <c r="C19872" s="17"/>
      <c r="D19872"/>
      <c r="E19872"/>
      <c r="F19872"/>
      <c r="G19872"/>
      <c r="H19872"/>
      <c r="I19872"/>
      <c r="J19872"/>
      <c r="K19872"/>
      <c r="L19872"/>
      <c r="M19872"/>
      <c r="N19872"/>
    </row>
    <row r="19873" spans="1:14" x14ac:dyDescent="0.3">
      <c r="A19873" s="86">
        <f t="shared" si="310"/>
        <v>19865</v>
      </c>
      <c r="B19873" s="17"/>
      <c r="C19873" s="17"/>
      <c r="D19873"/>
      <c r="E19873"/>
      <c r="F19873"/>
      <c r="G19873"/>
      <c r="H19873"/>
      <c r="I19873"/>
      <c r="J19873"/>
      <c r="K19873"/>
      <c r="L19873"/>
      <c r="M19873"/>
      <c r="N19873"/>
    </row>
    <row r="19874" spans="1:14" x14ac:dyDescent="0.3">
      <c r="A19874" s="86">
        <f t="shared" si="310"/>
        <v>19866</v>
      </c>
      <c r="B19874" s="17"/>
      <c r="C19874" s="17"/>
      <c r="D19874"/>
      <c r="E19874"/>
      <c r="F19874"/>
      <c r="G19874"/>
      <c r="H19874"/>
      <c r="I19874"/>
      <c r="J19874"/>
      <c r="K19874"/>
      <c r="L19874"/>
      <c r="M19874"/>
      <c r="N19874"/>
    </row>
    <row r="19875" spans="1:14" x14ac:dyDescent="0.3">
      <c r="A19875" s="86">
        <f t="shared" si="310"/>
        <v>19867</v>
      </c>
      <c r="B19875" s="17"/>
      <c r="C19875" s="17"/>
      <c r="D19875"/>
      <c r="E19875"/>
      <c r="F19875"/>
      <c r="G19875"/>
      <c r="H19875"/>
      <c r="I19875"/>
      <c r="J19875"/>
      <c r="K19875"/>
      <c r="L19875"/>
      <c r="M19875"/>
      <c r="N19875"/>
    </row>
    <row r="19876" spans="1:14" x14ac:dyDescent="0.3">
      <c r="A19876" s="86">
        <f t="shared" si="310"/>
        <v>19868</v>
      </c>
      <c r="B19876" s="17"/>
      <c r="C19876" s="17"/>
      <c r="D19876"/>
      <c r="E19876"/>
      <c r="F19876"/>
      <c r="G19876"/>
      <c r="H19876"/>
      <c r="I19876"/>
      <c r="J19876"/>
      <c r="K19876"/>
      <c r="L19876"/>
      <c r="M19876"/>
      <c r="N19876"/>
    </row>
    <row r="19877" spans="1:14" x14ac:dyDescent="0.3">
      <c r="A19877" s="86">
        <f t="shared" si="310"/>
        <v>19869</v>
      </c>
      <c r="B19877" s="17"/>
      <c r="C19877" s="17"/>
      <c r="D19877"/>
      <c r="E19877"/>
      <c r="F19877"/>
      <c r="G19877"/>
      <c r="H19877"/>
      <c r="I19877"/>
      <c r="J19877"/>
      <c r="K19877"/>
      <c r="L19877"/>
      <c r="M19877"/>
      <c r="N19877"/>
    </row>
    <row r="19878" spans="1:14" x14ac:dyDescent="0.3">
      <c r="A19878" s="86">
        <f t="shared" si="310"/>
        <v>19870</v>
      </c>
      <c r="B19878" s="17"/>
      <c r="C19878" s="17"/>
      <c r="D19878"/>
      <c r="E19878"/>
      <c r="F19878"/>
      <c r="G19878"/>
      <c r="H19878"/>
      <c r="I19878"/>
      <c r="J19878"/>
      <c r="K19878"/>
      <c r="L19878"/>
      <c r="M19878"/>
      <c r="N19878"/>
    </row>
    <row r="19879" spans="1:14" x14ac:dyDescent="0.3">
      <c r="A19879" s="86">
        <f t="shared" si="310"/>
        <v>19871</v>
      </c>
      <c r="B19879" s="17"/>
      <c r="C19879" s="17"/>
      <c r="D19879"/>
      <c r="E19879"/>
      <c r="F19879"/>
      <c r="G19879"/>
      <c r="H19879"/>
      <c r="I19879"/>
      <c r="J19879"/>
      <c r="K19879"/>
      <c r="L19879"/>
      <c r="M19879"/>
      <c r="N19879"/>
    </row>
    <row r="19880" spans="1:14" x14ac:dyDescent="0.3">
      <c r="A19880" s="86">
        <f t="shared" si="310"/>
        <v>19872</v>
      </c>
      <c r="B19880" s="17"/>
      <c r="C19880" s="17"/>
      <c r="D19880"/>
      <c r="E19880"/>
      <c r="F19880"/>
      <c r="G19880"/>
      <c r="H19880"/>
      <c r="I19880"/>
      <c r="J19880"/>
      <c r="K19880"/>
      <c r="L19880"/>
      <c r="M19880"/>
      <c r="N19880"/>
    </row>
    <row r="19881" spans="1:14" x14ac:dyDescent="0.3">
      <c r="A19881" s="86">
        <f t="shared" si="310"/>
        <v>19873</v>
      </c>
      <c r="B19881" s="17"/>
      <c r="C19881" s="17"/>
      <c r="D19881"/>
      <c r="E19881"/>
      <c r="F19881"/>
      <c r="G19881"/>
      <c r="H19881"/>
      <c r="I19881"/>
      <c r="J19881"/>
      <c r="K19881"/>
      <c r="L19881"/>
      <c r="M19881"/>
      <c r="N19881"/>
    </row>
    <row r="19882" spans="1:14" x14ac:dyDescent="0.3">
      <c r="A19882" s="86">
        <f t="shared" si="310"/>
        <v>19874</v>
      </c>
      <c r="B19882" s="17"/>
      <c r="C19882" s="17"/>
      <c r="D19882"/>
      <c r="E19882"/>
      <c r="F19882"/>
      <c r="G19882"/>
      <c r="H19882"/>
      <c r="I19882"/>
      <c r="J19882"/>
      <c r="K19882"/>
      <c r="L19882"/>
      <c r="M19882"/>
      <c r="N19882"/>
    </row>
    <row r="19883" spans="1:14" x14ac:dyDescent="0.3">
      <c r="A19883" s="86">
        <f t="shared" si="310"/>
        <v>19875</v>
      </c>
      <c r="B19883" s="17"/>
      <c r="C19883" s="17"/>
      <c r="D19883"/>
      <c r="E19883"/>
      <c r="F19883"/>
      <c r="G19883"/>
      <c r="H19883"/>
      <c r="I19883"/>
      <c r="J19883"/>
      <c r="K19883"/>
      <c r="L19883"/>
      <c r="M19883"/>
      <c r="N19883"/>
    </row>
    <row r="19884" spans="1:14" x14ac:dyDescent="0.3">
      <c r="A19884" s="86">
        <f t="shared" si="310"/>
        <v>19876</v>
      </c>
      <c r="B19884" s="17"/>
      <c r="C19884" s="17"/>
      <c r="D19884"/>
      <c r="E19884"/>
      <c r="F19884"/>
      <c r="G19884"/>
      <c r="H19884"/>
      <c r="I19884"/>
      <c r="J19884"/>
      <c r="K19884"/>
      <c r="L19884"/>
      <c r="M19884"/>
      <c r="N19884"/>
    </row>
    <row r="19885" spans="1:14" x14ac:dyDescent="0.3">
      <c r="A19885" s="86">
        <f t="shared" si="310"/>
        <v>19877</v>
      </c>
      <c r="B19885" s="17"/>
      <c r="C19885" s="17"/>
      <c r="D19885"/>
      <c r="E19885"/>
      <c r="F19885"/>
      <c r="G19885"/>
      <c r="H19885"/>
      <c r="I19885"/>
      <c r="J19885"/>
      <c r="K19885"/>
      <c r="L19885"/>
      <c r="M19885"/>
      <c r="N19885"/>
    </row>
    <row r="19886" spans="1:14" x14ac:dyDescent="0.3">
      <c r="A19886" s="86">
        <f t="shared" si="310"/>
        <v>19878</v>
      </c>
      <c r="B19886" s="17"/>
      <c r="C19886" s="17"/>
      <c r="D19886"/>
      <c r="E19886"/>
      <c r="F19886"/>
      <c r="G19886"/>
      <c r="H19886"/>
      <c r="I19886"/>
      <c r="J19886"/>
      <c r="K19886"/>
      <c r="L19886"/>
      <c r="M19886"/>
      <c r="N19886"/>
    </row>
    <row r="19887" spans="1:14" x14ac:dyDescent="0.3">
      <c r="A19887" s="86">
        <f t="shared" si="310"/>
        <v>19879</v>
      </c>
      <c r="B19887" s="17"/>
      <c r="C19887" s="17"/>
      <c r="D19887"/>
      <c r="E19887"/>
      <c r="F19887"/>
      <c r="G19887"/>
      <c r="H19887"/>
      <c r="I19887"/>
      <c r="J19887"/>
      <c r="K19887"/>
      <c r="L19887"/>
      <c r="M19887"/>
      <c r="N19887"/>
    </row>
    <row r="19888" spans="1:14" x14ac:dyDescent="0.3">
      <c r="A19888" s="86">
        <f t="shared" si="310"/>
        <v>19880</v>
      </c>
      <c r="B19888" s="17"/>
      <c r="C19888" s="17"/>
      <c r="D19888"/>
      <c r="E19888"/>
      <c r="F19888"/>
      <c r="G19888"/>
      <c r="H19888"/>
      <c r="I19888"/>
      <c r="J19888"/>
      <c r="K19888"/>
      <c r="L19888"/>
      <c r="M19888"/>
      <c r="N19888"/>
    </row>
    <row r="19889" spans="1:14" x14ac:dyDescent="0.3">
      <c r="A19889" s="86">
        <f t="shared" si="310"/>
        <v>19881</v>
      </c>
      <c r="B19889" s="17"/>
      <c r="C19889" s="17"/>
      <c r="D19889"/>
      <c r="E19889"/>
      <c r="F19889"/>
      <c r="G19889"/>
      <c r="H19889"/>
      <c r="I19889"/>
      <c r="J19889"/>
      <c r="K19889"/>
      <c r="L19889"/>
      <c r="M19889"/>
      <c r="N19889"/>
    </row>
    <row r="19890" spans="1:14" x14ac:dyDescent="0.3">
      <c r="A19890" s="86">
        <f t="shared" si="310"/>
        <v>19882</v>
      </c>
      <c r="B19890" s="17"/>
      <c r="C19890" s="17"/>
      <c r="D19890"/>
      <c r="E19890"/>
      <c r="F19890"/>
      <c r="G19890"/>
      <c r="H19890"/>
      <c r="I19890"/>
      <c r="J19890"/>
      <c r="K19890"/>
      <c r="L19890"/>
      <c r="M19890"/>
      <c r="N19890"/>
    </row>
    <row r="19891" spans="1:14" x14ac:dyDescent="0.3">
      <c r="A19891" s="86">
        <f t="shared" si="310"/>
        <v>19883</v>
      </c>
      <c r="B19891" s="17"/>
      <c r="C19891" s="17"/>
      <c r="D19891"/>
      <c r="E19891"/>
      <c r="F19891"/>
      <c r="G19891"/>
      <c r="H19891"/>
      <c r="I19891"/>
      <c r="J19891"/>
      <c r="K19891"/>
      <c r="L19891"/>
      <c r="M19891"/>
      <c r="N19891"/>
    </row>
    <row r="19892" spans="1:14" x14ac:dyDescent="0.3">
      <c r="A19892" s="86">
        <f t="shared" si="310"/>
        <v>19884</v>
      </c>
      <c r="B19892" s="17"/>
      <c r="C19892" s="17"/>
      <c r="D19892"/>
      <c r="E19892"/>
      <c r="F19892"/>
      <c r="G19892"/>
      <c r="H19892"/>
      <c r="I19892"/>
      <c r="J19892"/>
      <c r="K19892"/>
      <c r="L19892"/>
      <c r="M19892"/>
      <c r="N19892"/>
    </row>
    <row r="19893" spans="1:14" x14ac:dyDescent="0.3">
      <c r="A19893" s="86">
        <f t="shared" si="310"/>
        <v>19885</v>
      </c>
      <c r="B19893" s="17"/>
      <c r="C19893" s="17"/>
      <c r="D19893"/>
      <c r="E19893"/>
      <c r="F19893"/>
      <c r="G19893"/>
      <c r="H19893"/>
      <c r="I19893"/>
      <c r="J19893"/>
      <c r="K19893"/>
      <c r="L19893"/>
      <c r="M19893"/>
      <c r="N19893"/>
    </row>
    <row r="19894" spans="1:14" x14ac:dyDescent="0.3">
      <c r="A19894" s="86">
        <f t="shared" si="310"/>
        <v>19886</v>
      </c>
      <c r="B19894" s="17"/>
      <c r="C19894" s="17"/>
      <c r="D19894"/>
      <c r="E19894"/>
      <c r="F19894"/>
      <c r="G19894"/>
      <c r="H19894"/>
      <c r="I19894"/>
      <c r="J19894"/>
      <c r="K19894"/>
      <c r="L19894"/>
      <c r="M19894"/>
      <c r="N19894"/>
    </row>
    <row r="19895" spans="1:14" x14ac:dyDescent="0.3">
      <c r="A19895" s="86">
        <f t="shared" si="310"/>
        <v>19887</v>
      </c>
      <c r="B19895" s="17"/>
      <c r="C19895" s="17"/>
      <c r="D19895"/>
      <c r="E19895"/>
      <c r="F19895"/>
      <c r="G19895"/>
      <c r="H19895"/>
      <c r="I19895"/>
      <c r="J19895"/>
      <c r="K19895"/>
      <c r="L19895"/>
      <c r="M19895"/>
      <c r="N19895"/>
    </row>
    <row r="19896" spans="1:14" x14ac:dyDescent="0.3">
      <c r="A19896" s="86">
        <f t="shared" si="310"/>
        <v>19888</v>
      </c>
      <c r="B19896" s="17"/>
      <c r="C19896" s="17"/>
      <c r="D19896"/>
      <c r="E19896"/>
      <c r="F19896"/>
      <c r="G19896"/>
      <c r="H19896"/>
      <c r="I19896"/>
      <c r="J19896"/>
      <c r="K19896"/>
      <c r="L19896"/>
      <c r="M19896"/>
      <c r="N19896"/>
    </row>
    <row r="19897" spans="1:14" x14ac:dyDescent="0.3">
      <c r="A19897" s="86">
        <f t="shared" si="310"/>
        <v>19889</v>
      </c>
      <c r="B19897" s="17"/>
      <c r="C19897" s="17"/>
      <c r="D19897"/>
      <c r="E19897"/>
      <c r="F19897"/>
      <c r="G19897"/>
      <c r="H19897"/>
      <c r="I19897"/>
      <c r="J19897"/>
      <c r="K19897"/>
      <c r="L19897"/>
      <c r="M19897"/>
      <c r="N19897"/>
    </row>
    <row r="19898" spans="1:14" x14ac:dyDescent="0.3">
      <c r="A19898" s="86">
        <f t="shared" si="310"/>
        <v>19890</v>
      </c>
      <c r="B19898" s="17"/>
      <c r="C19898" s="17"/>
      <c r="D19898"/>
      <c r="E19898"/>
      <c r="F19898"/>
      <c r="G19898"/>
      <c r="H19898"/>
      <c r="I19898"/>
      <c r="J19898"/>
      <c r="K19898"/>
      <c r="L19898"/>
      <c r="M19898"/>
      <c r="N19898"/>
    </row>
    <row r="19899" spans="1:14" x14ac:dyDescent="0.3">
      <c r="A19899" s="86">
        <f t="shared" si="310"/>
        <v>19891</v>
      </c>
      <c r="B19899" s="17"/>
      <c r="C19899" s="17"/>
      <c r="D19899"/>
      <c r="E19899"/>
      <c r="F19899"/>
      <c r="G19899"/>
      <c r="H19899"/>
      <c r="I19899"/>
      <c r="J19899"/>
      <c r="K19899"/>
      <c r="L19899"/>
      <c r="M19899"/>
      <c r="N19899"/>
    </row>
    <row r="19900" spans="1:14" x14ac:dyDescent="0.3">
      <c r="A19900" s="86">
        <f t="shared" si="310"/>
        <v>19892</v>
      </c>
      <c r="B19900" s="17"/>
      <c r="C19900" s="17"/>
      <c r="D19900"/>
      <c r="E19900"/>
      <c r="F19900"/>
      <c r="G19900"/>
      <c r="H19900"/>
      <c r="I19900"/>
      <c r="J19900"/>
      <c r="K19900"/>
      <c r="L19900"/>
      <c r="M19900"/>
      <c r="N19900"/>
    </row>
    <row r="19901" spans="1:14" x14ac:dyDescent="0.3">
      <c r="A19901" s="86">
        <f t="shared" si="310"/>
        <v>19893</v>
      </c>
      <c r="B19901" s="17"/>
      <c r="C19901" s="17"/>
      <c r="D19901"/>
      <c r="E19901"/>
      <c r="F19901"/>
      <c r="G19901"/>
      <c r="H19901"/>
      <c r="I19901"/>
      <c r="J19901"/>
      <c r="K19901"/>
      <c r="L19901"/>
      <c r="M19901"/>
      <c r="N19901"/>
    </row>
    <row r="19902" spans="1:14" x14ac:dyDescent="0.3">
      <c r="A19902" s="86">
        <f t="shared" si="310"/>
        <v>19894</v>
      </c>
      <c r="B19902" s="17"/>
      <c r="C19902" s="17"/>
      <c r="D19902"/>
      <c r="E19902"/>
      <c r="F19902"/>
      <c r="G19902"/>
      <c r="H19902"/>
      <c r="I19902"/>
      <c r="J19902"/>
      <c r="K19902"/>
      <c r="L19902"/>
      <c r="M19902"/>
      <c r="N19902"/>
    </row>
    <row r="19903" spans="1:14" x14ac:dyDescent="0.3">
      <c r="A19903" s="86">
        <f t="shared" si="310"/>
        <v>19895</v>
      </c>
      <c r="B19903" s="17"/>
      <c r="C19903" s="17"/>
      <c r="D19903"/>
      <c r="E19903"/>
      <c r="F19903"/>
      <c r="G19903"/>
      <c r="H19903"/>
      <c r="I19903"/>
      <c r="J19903"/>
      <c r="K19903"/>
      <c r="L19903"/>
      <c r="M19903"/>
      <c r="N19903"/>
    </row>
    <row r="19904" spans="1:14" x14ac:dyDescent="0.3">
      <c r="A19904" s="86">
        <f t="shared" si="310"/>
        <v>19896</v>
      </c>
      <c r="B19904" s="17"/>
      <c r="C19904" s="17"/>
      <c r="D19904"/>
      <c r="E19904"/>
      <c r="F19904"/>
      <c r="G19904"/>
      <c r="H19904"/>
      <c r="I19904"/>
      <c r="J19904"/>
      <c r="K19904"/>
      <c r="L19904"/>
      <c r="M19904"/>
      <c r="N19904"/>
    </row>
    <row r="19905" spans="1:14" x14ac:dyDescent="0.3">
      <c r="A19905" s="86">
        <f t="shared" si="310"/>
        <v>19897</v>
      </c>
      <c r="B19905" s="17"/>
      <c r="C19905" s="17"/>
      <c r="D19905"/>
      <c r="E19905"/>
      <c r="F19905"/>
      <c r="G19905"/>
      <c r="H19905"/>
      <c r="I19905"/>
      <c r="J19905"/>
      <c r="K19905"/>
      <c r="L19905"/>
      <c r="M19905"/>
      <c r="N19905"/>
    </row>
    <row r="19906" spans="1:14" x14ac:dyDescent="0.3">
      <c r="A19906" s="86">
        <f t="shared" si="310"/>
        <v>19898</v>
      </c>
      <c r="B19906" s="17"/>
      <c r="C19906" s="17"/>
      <c r="D19906"/>
      <c r="E19906"/>
      <c r="F19906"/>
      <c r="G19906"/>
      <c r="H19906"/>
      <c r="I19906"/>
      <c r="J19906"/>
      <c r="K19906"/>
      <c r="L19906"/>
      <c r="M19906"/>
      <c r="N19906"/>
    </row>
    <row r="19907" spans="1:14" x14ac:dyDescent="0.3">
      <c r="A19907" s="86">
        <f t="shared" si="310"/>
        <v>19899</v>
      </c>
      <c r="B19907" s="17"/>
      <c r="C19907" s="17"/>
      <c r="D19907"/>
      <c r="E19907"/>
      <c r="F19907"/>
      <c r="G19907"/>
      <c r="H19907"/>
      <c r="I19907"/>
      <c r="J19907"/>
      <c r="K19907"/>
      <c r="L19907"/>
      <c r="M19907"/>
      <c r="N19907"/>
    </row>
    <row r="19908" spans="1:14" x14ac:dyDescent="0.3">
      <c r="A19908" s="86">
        <f t="shared" si="310"/>
        <v>19900</v>
      </c>
      <c r="B19908" s="17"/>
      <c r="C19908" s="17"/>
      <c r="D19908"/>
      <c r="E19908"/>
      <c r="F19908"/>
      <c r="G19908"/>
      <c r="H19908"/>
      <c r="I19908"/>
      <c r="J19908"/>
      <c r="K19908"/>
      <c r="L19908"/>
      <c r="M19908"/>
      <c r="N19908"/>
    </row>
    <row r="19909" spans="1:14" x14ac:dyDescent="0.3">
      <c r="A19909" s="86">
        <f t="shared" si="310"/>
        <v>19901</v>
      </c>
      <c r="B19909" s="17"/>
      <c r="C19909" s="17"/>
      <c r="D19909"/>
      <c r="E19909"/>
      <c r="F19909"/>
      <c r="G19909"/>
      <c r="H19909"/>
      <c r="I19909"/>
      <c r="J19909"/>
      <c r="K19909"/>
      <c r="L19909"/>
      <c r="M19909"/>
      <c r="N19909"/>
    </row>
    <row r="19910" spans="1:14" x14ac:dyDescent="0.3">
      <c r="A19910" s="86">
        <f t="shared" si="310"/>
        <v>19902</v>
      </c>
      <c r="B19910" s="17"/>
      <c r="C19910" s="17"/>
      <c r="D19910"/>
      <c r="E19910"/>
      <c r="F19910"/>
      <c r="G19910"/>
      <c r="H19910"/>
      <c r="I19910"/>
      <c r="J19910"/>
      <c r="K19910"/>
      <c r="L19910"/>
      <c r="M19910"/>
      <c r="N19910"/>
    </row>
    <row r="19911" spans="1:14" x14ac:dyDescent="0.3">
      <c r="A19911" s="86">
        <f t="shared" si="310"/>
        <v>19903</v>
      </c>
      <c r="B19911" s="17"/>
      <c r="C19911" s="17"/>
      <c r="D19911"/>
      <c r="E19911"/>
      <c r="F19911"/>
      <c r="G19911"/>
      <c r="H19911"/>
      <c r="I19911"/>
      <c r="J19911"/>
      <c r="K19911"/>
      <c r="L19911"/>
      <c r="M19911"/>
      <c r="N19911"/>
    </row>
    <row r="19912" spans="1:14" x14ac:dyDescent="0.3">
      <c r="A19912" s="86">
        <f t="shared" si="310"/>
        <v>19904</v>
      </c>
      <c r="B19912" s="17"/>
      <c r="C19912" s="17"/>
      <c r="D19912"/>
      <c r="E19912"/>
      <c r="F19912"/>
      <c r="G19912"/>
      <c r="H19912"/>
      <c r="I19912"/>
      <c r="J19912"/>
      <c r="K19912"/>
      <c r="L19912"/>
      <c r="M19912"/>
      <c r="N19912"/>
    </row>
    <row r="19913" spans="1:14" x14ac:dyDescent="0.3">
      <c r="A19913" s="86">
        <f t="shared" si="310"/>
        <v>19905</v>
      </c>
      <c r="B19913" s="17"/>
      <c r="C19913" s="17"/>
      <c r="D19913"/>
      <c r="E19913"/>
      <c r="F19913"/>
      <c r="G19913"/>
      <c r="H19913"/>
      <c r="I19913"/>
      <c r="J19913"/>
      <c r="K19913"/>
      <c r="L19913"/>
      <c r="M19913"/>
      <c r="N19913"/>
    </row>
    <row r="19914" spans="1:14" x14ac:dyDescent="0.3">
      <c r="A19914" s="86">
        <f t="shared" si="310"/>
        <v>19906</v>
      </c>
      <c r="B19914" s="17"/>
      <c r="C19914" s="17"/>
      <c r="D19914"/>
      <c r="E19914"/>
      <c r="F19914"/>
      <c r="G19914"/>
      <c r="H19914"/>
      <c r="I19914"/>
      <c r="J19914"/>
      <c r="K19914"/>
      <c r="L19914"/>
      <c r="M19914"/>
      <c r="N19914"/>
    </row>
    <row r="19915" spans="1:14" x14ac:dyDescent="0.3">
      <c r="A19915" s="86">
        <f t="shared" ref="A19915:A19978" si="311">A19914+1</f>
        <v>19907</v>
      </c>
      <c r="B19915" s="17"/>
      <c r="C19915" s="17"/>
      <c r="D19915"/>
      <c r="E19915"/>
      <c r="F19915"/>
      <c r="G19915"/>
      <c r="H19915"/>
      <c r="I19915"/>
      <c r="J19915"/>
      <c r="K19915"/>
      <c r="L19915"/>
      <c r="M19915"/>
      <c r="N19915"/>
    </row>
    <row r="19916" spans="1:14" x14ac:dyDescent="0.3">
      <c r="A19916" s="86">
        <f t="shared" si="311"/>
        <v>19908</v>
      </c>
      <c r="B19916" s="17"/>
      <c r="C19916" s="17"/>
      <c r="D19916"/>
      <c r="E19916"/>
      <c r="F19916"/>
      <c r="G19916"/>
      <c r="H19916"/>
      <c r="I19916"/>
      <c r="J19916"/>
      <c r="K19916"/>
      <c r="L19916"/>
      <c r="M19916"/>
      <c r="N19916"/>
    </row>
    <row r="19917" spans="1:14" x14ac:dyDescent="0.3">
      <c r="A19917" s="86">
        <f t="shared" si="311"/>
        <v>19909</v>
      </c>
      <c r="B19917" s="17"/>
      <c r="C19917" s="17"/>
      <c r="D19917"/>
      <c r="E19917"/>
      <c r="F19917"/>
      <c r="G19917"/>
      <c r="H19917"/>
      <c r="I19917"/>
      <c r="J19917"/>
      <c r="K19917"/>
      <c r="L19917"/>
      <c r="M19917"/>
      <c r="N19917"/>
    </row>
    <row r="19918" spans="1:14" x14ac:dyDescent="0.3">
      <c r="A19918" s="86">
        <f t="shared" si="311"/>
        <v>19910</v>
      </c>
      <c r="B19918" s="17"/>
      <c r="C19918" s="17"/>
      <c r="D19918"/>
      <c r="E19918"/>
      <c r="F19918"/>
      <c r="G19918"/>
      <c r="H19918"/>
      <c r="I19918"/>
      <c r="J19918"/>
      <c r="K19918"/>
      <c r="L19918"/>
      <c r="M19918"/>
      <c r="N19918"/>
    </row>
    <row r="19919" spans="1:14" x14ac:dyDescent="0.3">
      <c r="A19919" s="86">
        <f t="shared" si="311"/>
        <v>19911</v>
      </c>
      <c r="B19919" s="17"/>
      <c r="C19919" s="17"/>
      <c r="D19919"/>
      <c r="E19919"/>
      <c r="F19919"/>
      <c r="G19919"/>
      <c r="H19919"/>
      <c r="I19919"/>
      <c r="J19919"/>
      <c r="K19919"/>
      <c r="L19919"/>
      <c r="M19919"/>
      <c r="N19919"/>
    </row>
    <row r="19920" spans="1:14" x14ac:dyDescent="0.3">
      <c r="A19920" s="86">
        <f t="shared" si="311"/>
        <v>19912</v>
      </c>
      <c r="B19920" s="17"/>
      <c r="C19920" s="17"/>
      <c r="D19920"/>
      <c r="E19920"/>
      <c r="F19920"/>
      <c r="G19920"/>
      <c r="H19920"/>
      <c r="I19920"/>
      <c r="J19920"/>
      <c r="K19920"/>
      <c r="L19920"/>
      <c r="M19920"/>
      <c r="N19920"/>
    </row>
    <row r="19921" spans="1:14" x14ac:dyDescent="0.3">
      <c r="A19921" s="86">
        <f t="shared" si="311"/>
        <v>19913</v>
      </c>
      <c r="B19921" s="17"/>
      <c r="C19921" s="17"/>
      <c r="D19921"/>
      <c r="E19921"/>
      <c r="F19921"/>
      <c r="G19921"/>
      <c r="H19921"/>
      <c r="I19921"/>
      <c r="J19921"/>
      <c r="K19921"/>
      <c r="L19921"/>
      <c r="M19921"/>
      <c r="N19921"/>
    </row>
    <row r="19922" spans="1:14" x14ac:dyDescent="0.3">
      <c r="A19922" s="86">
        <f t="shared" si="311"/>
        <v>19914</v>
      </c>
      <c r="B19922" s="17"/>
      <c r="C19922" s="17"/>
      <c r="D19922"/>
      <c r="E19922"/>
      <c r="F19922"/>
      <c r="G19922"/>
      <c r="H19922"/>
      <c r="I19922"/>
      <c r="J19922"/>
      <c r="K19922"/>
      <c r="L19922"/>
      <c r="M19922"/>
      <c r="N19922"/>
    </row>
    <row r="19923" spans="1:14" x14ac:dyDescent="0.3">
      <c r="A19923" s="86">
        <f t="shared" si="311"/>
        <v>19915</v>
      </c>
      <c r="B19923" s="17"/>
      <c r="C19923" s="17"/>
      <c r="D19923"/>
      <c r="E19923"/>
      <c r="F19923"/>
      <c r="G19923"/>
      <c r="H19923"/>
      <c r="I19923"/>
      <c r="J19923"/>
      <c r="K19923"/>
      <c r="L19923"/>
      <c r="M19923"/>
      <c r="N19923"/>
    </row>
    <row r="19924" spans="1:14" x14ac:dyDescent="0.3">
      <c r="A19924" s="86">
        <f t="shared" si="311"/>
        <v>19916</v>
      </c>
      <c r="B19924" s="17"/>
      <c r="C19924" s="17"/>
      <c r="D19924"/>
      <c r="E19924"/>
      <c r="F19924"/>
      <c r="G19924"/>
      <c r="H19924"/>
      <c r="I19924"/>
      <c r="J19924"/>
      <c r="K19924"/>
      <c r="L19924"/>
      <c r="M19924"/>
      <c r="N19924"/>
    </row>
    <row r="19925" spans="1:14" x14ac:dyDescent="0.3">
      <c r="A19925" s="86">
        <f t="shared" si="311"/>
        <v>19917</v>
      </c>
      <c r="B19925" s="17"/>
      <c r="C19925" s="17"/>
      <c r="D19925"/>
      <c r="E19925"/>
      <c r="F19925"/>
      <c r="G19925"/>
      <c r="H19925"/>
      <c r="I19925"/>
      <c r="J19925"/>
      <c r="K19925"/>
      <c r="L19925"/>
      <c r="M19925"/>
      <c r="N19925"/>
    </row>
    <row r="19926" spans="1:14" x14ac:dyDescent="0.3">
      <c r="A19926" s="86">
        <f t="shared" si="311"/>
        <v>19918</v>
      </c>
      <c r="B19926" s="17"/>
      <c r="C19926" s="17"/>
      <c r="D19926"/>
      <c r="E19926"/>
      <c r="F19926"/>
      <c r="G19926"/>
      <c r="H19926"/>
      <c r="I19926"/>
      <c r="J19926"/>
      <c r="K19926"/>
      <c r="L19926"/>
      <c r="M19926"/>
      <c r="N19926"/>
    </row>
    <row r="19927" spans="1:14" x14ac:dyDescent="0.3">
      <c r="A19927" s="86">
        <f t="shared" si="311"/>
        <v>19919</v>
      </c>
      <c r="B19927" s="17"/>
      <c r="C19927" s="17"/>
      <c r="D19927"/>
      <c r="E19927"/>
      <c r="F19927"/>
      <c r="G19927"/>
      <c r="H19927"/>
      <c r="I19927"/>
      <c r="J19927"/>
      <c r="K19927"/>
      <c r="L19927"/>
      <c r="M19927"/>
      <c r="N19927"/>
    </row>
    <row r="19928" spans="1:14" x14ac:dyDescent="0.3">
      <c r="A19928" s="86">
        <f t="shared" si="311"/>
        <v>19920</v>
      </c>
      <c r="B19928" s="17"/>
      <c r="C19928" s="17"/>
      <c r="D19928"/>
      <c r="E19928"/>
      <c r="F19928"/>
      <c r="G19928"/>
      <c r="H19928"/>
      <c r="I19928"/>
      <c r="J19928"/>
      <c r="K19928"/>
      <c r="L19928"/>
      <c r="M19928"/>
      <c r="N19928"/>
    </row>
    <row r="19929" spans="1:14" x14ac:dyDescent="0.3">
      <c r="A19929" s="86">
        <f t="shared" si="311"/>
        <v>19921</v>
      </c>
      <c r="B19929" s="17"/>
      <c r="C19929" s="17"/>
      <c r="D19929"/>
      <c r="E19929"/>
      <c r="F19929"/>
      <c r="G19929"/>
      <c r="H19929"/>
      <c r="I19929"/>
      <c r="J19929"/>
      <c r="K19929"/>
      <c r="L19929"/>
      <c r="M19929"/>
      <c r="N19929"/>
    </row>
    <row r="19930" spans="1:14" x14ac:dyDescent="0.3">
      <c r="A19930" s="86">
        <f t="shared" si="311"/>
        <v>19922</v>
      </c>
      <c r="B19930" s="17"/>
      <c r="C19930" s="17"/>
      <c r="D19930"/>
      <c r="E19930"/>
      <c r="F19930"/>
      <c r="G19930"/>
      <c r="H19930"/>
      <c r="I19930"/>
      <c r="J19930"/>
      <c r="K19930"/>
      <c r="L19930"/>
      <c r="M19930"/>
      <c r="N19930"/>
    </row>
    <row r="19931" spans="1:14" x14ac:dyDescent="0.3">
      <c r="A19931" s="86">
        <f t="shared" si="311"/>
        <v>19923</v>
      </c>
      <c r="B19931" s="17"/>
      <c r="C19931" s="17"/>
      <c r="D19931"/>
      <c r="E19931"/>
      <c r="F19931"/>
      <c r="G19931"/>
      <c r="H19931"/>
      <c r="I19931"/>
      <c r="J19931"/>
      <c r="K19931"/>
      <c r="L19931"/>
      <c r="M19931"/>
      <c r="N19931"/>
    </row>
    <row r="19932" spans="1:14" x14ac:dyDescent="0.3">
      <c r="A19932" s="86">
        <f t="shared" si="311"/>
        <v>19924</v>
      </c>
      <c r="B19932" s="17"/>
      <c r="C19932" s="17"/>
      <c r="D19932"/>
      <c r="E19932"/>
      <c r="F19932"/>
      <c r="G19932"/>
      <c r="H19932"/>
      <c r="I19932"/>
      <c r="J19932"/>
      <c r="K19932"/>
      <c r="L19932"/>
      <c r="M19932"/>
      <c r="N19932"/>
    </row>
    <row r="19933" spans="1:14" x14ac:dyDescent="0.3">
      <c r="A19933" s="86">
        <f t="shared" si="311"/>
        <v>19925</v>
      </c>
      <c r="B19933" s="17"/>
      <c r="C19933" s="17"/>
      <c r="D19933"/>
      <c r="E19933"/>
      <c r="F19933"/>
      <c r="G19933"/>
      <c r="H19933"/>
      <c r="I19933"/>
      <c r="J19933"/>
      <c r="K19933"/>
      <c r="L19933"/>
      <c r="M19933"/>
      <c r="N19933"/>
    </row>
    <row r="19934" spans="1:14" x14ac:dyDescent="0.3">
      <c r="A19934" s="86">
        <f t="shared" si="311"/>
        <v>19926</v>
      </c>
      <c r="B19934" s="17"/>
      <c r="C19934" s="17"/>
      <c r="D19934"/>
      <c r="E19934"/>
      <c r="F19934"/>
      <c r="G19934"/>
      <c r="H19934"/>
      <c r="I19934"/>
      <c r="J19934"/>
      <c r="K19934"/>
      <c r="L19934"/>
      <c r="M19934"/>
      <c r="N19934"/>
    </row>
    <row r="19935" spans="1:14" x14ac:dyDescent="0.3">
      <c r="A19935" s="86">
        <f t="shared" si="311"/>
        <v>19927</v>
      </c>
      <c r="B19935" s="17"/>
      <c r="C19935" s="17"/>
      <c r="D19935"/>
      <c r="E19935"/>
      <c r="F19935"/>
      <c r="G19935"/>
      <c r="H19935"/>
      <c r="I19935"/>
      <c r="J19935"/>
      <c r="K19935"/>
      <c r="L19935"/>
      <c r="M19935"/>
      <c r="N19935"/>
    </row>
    <row r="19936" spans="1:14" x14ac:dyDescent="0.3">
      <c r="A19936" s="86">
        <f t="shared" si="311"/>
        <v>19928</v>
      </c>
      <c r="B19936" s="17"/>
      <c r="C19936" s="17"/>
      <c r="D19936"/>
      <c r="E19936"/>
      <c r="F19936"/>
      <c r="G19936"/>
      <c r="H19936"/>
      <c r="I19936"/>
      <c r="J19936"/>
      <c r="K19936"/>
      <c r="L19936"/>
      <c r="M19936"/>
      <c r="N19936"/>
    </row>
    <row r="19937" spans="1:14" x14ac:dyDescent="0.3">
      <c r="A19937" s="86">
        <f t="shared" si="311"/>
        <v>19929</v>
      </c>
      <c r="B19937" s="17"/>
      <c r="C19937" s="17"/>
      <c r="D19937"/>
      <c r="E19937"/>
      <c r="F19937"/>
      <c r="G19937"/>
      <c r="H19937"/>
      <c r="I19937"/>
      <c r="J19937"/>
      <c r="K19937"/>
      <c r="L19937"/>
      <c r="M19937"/>
      <c r="N19937"/>
    </row>
    <row r="19938" spans="1:14" x14ac:dyDescent="0.3">
      <c r="A19938" s="86">
        <f t="shared" si="311"/>
        <v>19930</v>
      </c>
      <c r="B19938" s="17"/>
      <c r="C19938" s="17"/>
      <c r="D19938"/>
      <c r="E19938"/>
      <c r="F19938"/>
      <c r="G19938"/>
      <c r="H19938"/>
      <c r="I19938"/>
      <c r="J19938"/>
      <c r="K19938"/>
      <c r="L19938"/>
      <c r="M19938"/>
      <c r="N19938"/>
    </row>
    <row r="19939" spans="1:14" x14ac:dyDescent="0.3">
      <c r="A19939" s="86">
        <f t="shared" si="311"/>
        <v>19931</v>
      </c>
      <c r="B19939" s="17"/>
      <c r="C19939" s="17"/>
      <c r="D19939"/>
      <c r="E19939"/>
      <c r="F19939"/>
      <c r="G19939"/>
      <c r="H19939"/>
      <c r="I19939"/>
      <c r="J19939"/>
      <c r="K19939"/>
      <c r="L19939"/>
      <c r="M19939"/>
      <c r="N19939"/>
    </row>
    <row r="19940" spans="1:14" x14ac:dyDescent="0.3">
      <c r="A19940" s="86">
        <f t="shared" si="311"/>
        <v>19932</v>
      </c>
      <c r="B19940" s="17"/>
      <c r="C19940" s="17"/>
      <c r="D19940"/>
      <c r="E19940"/>
      <c r="F19940"/>
      <c r="G19940"/>
      <c r="H19940"/>
      <c r="I19940"/>
      <c r="J19940"/>
      <c r="K19940"/>
      <c r="L19940"/>
      <c r="M19940"/>
      <c r="N19940"/>
    </row>
    <row r="19941" spans="1:14" x14ac:dyDescent="0.3">
      <c r="A19941" s="86">
        <f t="shared" si="311"/>
        <v>19933</v>
      </c>
      <c r="B19941" s="17"/>
      <c r="C19941" s="17"/>
      <c r="D19941"/>
      <c r="E19941"/>
      <c r="F19941"/>
      <c r="G19941"/>
      <c r="H19941"/>
      <c r="I19941"/>
      <c r="J19941"/>
      <c r="K19941"/>
      <c r="L19941"/>
      <c r="M19941"/>
      <c r="N19941"/>
    </row>
    <row r="19942" spans="1:14" x14ac:dyDescent="0.3">
      <c r="A19942" s="86">
        <f t="shared" si="311"/>
        <v>19934</v>
      </c>
      <c r="B19942" s="17"/>
      <c r="C19942" s="17"/>
      <c r="D19942"/>
      <c r="E19942"/>
      <c r="F19942"/>
      <c r="G19942"/>
      <c r="H19942"/>
      <c r="I19942"/>
      <c r="J19942"/>
      <c r="K19942"/>
      <c r="L19942"/>
      <c r="M19942"/>
      <c r="N19942"/>
    </row>
    <row r="19943" spans="1:14" x14ac:dyDescent="0.3">
      <c r="A19943" s="86">
        <f t="shared" si="311"/>
        <v>19935</v>
      </c>
      <c r="B19943" s="17"/>
      <c r="C19943" s="17"/>
      <c r="D19943"/>
      <c r="E19943"/>
      <c r="F19943"/>
      <c r="G19943"/>
      <c r="H19943"/>
      <c r="I19943"/>
      <c r="J19943"/>
      <c r="K19943"/>
      <c r="L19943"/>
      <c r="M19943"/>
      <c r="N19943"/>
    </row>
    <row r="19944" spans="1:14" x14ac:dyDescent="0.3">
      <c r="A19944" s="86">
        <f t="shared" si="311"/>
        <v>19936</v>
      </c>
      <c r="B19944" s="17"/>
      <c r="C19944" s="17"/>
      <c r="D19944"/>
      <c r="E19944"/>
      <c r="F19944"/>
      <c r="G19944"/>
      <c r="H19944"/>
      <c r="I19944"/>
      <c r="J19944"/>
      <c r="K19944"/>
      <c r="L19944"/>
      <c r="M19944"/>
      <c r="N19944"/>
    </row>
    <row r="19945" spans="1:14" x14ac:dyDescent="0.3">
      <c r="A19945" s="86">
        <f t="shared" si="311"/>
        <v>19937</v>
      </c>
      <c r="B19945" s="17"/>
      <c r="C19945" s="17"/>
      <c r="D19945"/>
      <c r="E19945"/>
      <c r="F19945"/>
      <c r="G19945"/>
      <c r="H19945"/>
      <c r="I19945"/>
      <c r="J19945"/>
      <c r="K19945"/>
      <c r="L19945"/>
      <c r="M19945"/>
      <c r="N19945"/>
    </row>
    <row r="19946" spans="1:14" x14ac:dyDescent="0.3">
      <c r="A19946" s="86">
        <f t="shared" si="311"/>
        <v>19938</v>
      </c>
      <c r="B19946" s="17"/>
      <c r="C19946" s="17"/>
      <c r="D19946"/>
      <c r="E19946"/>
      <c r="F19946"/>
      <c r="G19946"/>
      <c r="H19946"/>
      <c r="I19946"/>
      <c r="J19946"/>
      <c r="K19946"/>
      <c r="L19946"/>
      <c r="M19946"/>
      <c r="N19946"/>
    </row>
    <row r="19947" spans="1:14" x14ac:dyDescent="0.3">
      <c r="A19947" s="86">
        <f t="shared" si="311"/>
        <v>19939</v>
      </c>
      <c r="B19947" s="17"/>
      <c r="C19947" s="17"/>
      <c r="D19947"/>
      <c r="E19947"/>
      <c r="F19947"/>
      <c r="G19947"/>
      <c r="H19947"/>
      <c r="I19947"/>
      <c r="J19947"/>
      <c r="K19947"/>
      <c r="L19947"/>
      <c r="M19947"/>
      <c r="N19947"/>
    </row>
    <row r="19948" spans="1:14" x14ac:dyDescent="0.3">
      <c r="A19948" s="86">
        <f t="shared" si="311"/>
        <v>19940</v>
      </c>
      <c r="B19948" s="17"/>
      <c r="C19948" s="17"/>
      <c r="D19948"/>
      <c r="E19948"/>
      <c r="F19948"/>
      <c r="G19948"/>
      <c r="H19948"/>
      <c r="I19948"/>
      <c r="J19948"/>
      <c r="K19948"/>
      <c r="L19948"/>
      <c r="M19948"/>
      <c r="N19948"/>
    </row>
    <row r="19949" spans="1:14" x14ac:dyDescent="0.3">
      <c r="A19949" s="86">
        <f t="shared" si="311"/>
        <v>19941</v>
      </c>
      <c r="B19949" s="17"/>
      <c r="C19949" s="17"/>
      <c r="D19949"/>
      <c r="E19949"/>
      <c r="F19949"/>
      <c r="G19949"/>
      <c r="H19949"/>
      <c r="I19949"/>
      <c r="J19949"/>
      <c r="K19949"/>
      <c r="L19949"/>
      <c r="M19949"/>
      <c r="N19949"/>
    </row>
    <row r="19950" spans="1:14" x14ac:dyDescent="0.3">
      <c r="A19950" s="86">
        <f t="shared" si="311"/>
        <v>19942</v>
      </c>
      <c r="B19950" s="17"/>
      <c r="C19950" s="17"/>
      <c r="D19950"/>
      <c r="E19950"/>
      <c r="F19950"/>
      <c r="G19950"/>
      <c r="H19950"/>
      <c r="I19950"/>
      <c r="J19950"/>
      <c r="K19950"/>
      <c r="L19950"/>
      <c r="M19950"/>
      <c r="N19950"/>
    </row>
    <row r="19951" spans="1:14" x14ac:dyDescent="0.3">
      <c r="A19951" s="86">
        <f t="shared" si="311"/>
        <v>19943</v>
      </c>
      <c r="B19951" s="17"/>
      <c r="C19951" s="17"/>
      <c r="D19951"/>
      <c r="E19951"/>
      <c r="F19951"/>
      <c r="G19951"/>
      <c r="H19951"/>
      <c r="I19951"/>
      <c r="J19951"/>
      <c r="K19951"/>
      <c r="L19951"/>
      <c r="M19951"/>
      <c r="N19951"/>
    </row>
    <row r="19952" spans="1:14" x14ac:dyDescent="0.3">
      <c r="A19952" s="86">
        <f t="shared" si="311"/>
        <v>19944</v>
      </c>
      <c r="B19952" s="17"/>
      <c r="C19952" s="17"/>
      <c r="D19952"/>
      <c r="E19952"/>
      <c r="F19952"/>
      <c r="G19952"/>
      <c r="H19952"/>
      <c r="I19952"/>
      <c r="J19952"/>
      <c r="K19952"/>
      <c r="L19952"/>
      <c r="M19952"/>
      <c r="N19952"/>
    </row>
    <row r="19953" spans="1:14" x14ac:dyDescent="0.3">
      <c r="A19953" s="86">
        <f t="shared" si="311"/>
        <v>19945</v>
      </c>
      <c r="B19953" s="17"/>
      <c r="C19953" s="17"/>
      <c r="D19953"/>
      <c r="E19953"/>
      <c r="F19953"/>
      <c r="G19953"/>
      <c r="H19953"/>
      <c r="I19953"/>
      <c r="J19953"/>
      <c r="K19953"/>
      <c r="L19953"/>
      <c r="M19953"/>
      <c r="N19953"/>
    </row>
    <row r="19954" spans="1:14" x14ac:dyDescent="0.3">
      <c r="A19954" s="86">
        <f t="shared" si="311"/>
        <v>19946</v>
      </c>
      <c r="B19954" s="17"/>
      <c r="C19954" s="17"/>
      <c r="D19954"/>
      <c r="E19954"/>
      <c r="F19954"/>
      <c r="G19954"/>
      <c r="H19954"/>
      <c r="I19954"/>
      <c r="J19954"/>
      <c r="K19954"/>
      <c r="L19954"/>
      <c r="M19954"/>
      <c r="N19954"/>
    </row>
    <row r="19955" spans="1:14" x14ac:dyDescent="0.3">
      <c r="A19955" s="86">
        <f t="shared" si="311"/>
        <v>19947</v>
      </c>
      <c r="B19955" s="17"/>
      <c r="C19955" s="17"/>
      <c r="D19955"/>
      <c r="E19955"/>
      <c r="F19955"/>
      <c r="G19955"/>
      <c r="H19955"/>
      <c r="I19955"/>
      <c r="J19955"/>
      <c r="K19955"/>
      <c r="L19955"/>
      <c r="M19955"/>
      <c r="N19955"/>
    </row>
    <row r="19956" spans="1:14" x14ac:dyDescent="0.3">
      <c r="A19956" s="86">
        <f t="shared" si="311"/>
        <v>19948</v>
      </c>
      <c r="B19956" s="17"/>
      <c r="C19956" s="17"/>
      <c r="D19956"/>
      <c r="E19956"/>
      <c r="F19956"/>
      <c r="G19956"/>
      <c r="H19956"/>
      <c r="I19956"/>
      <c r="J19956"/>
      <c r="K19956"/>
      <c r="L19956"/>
      <c r="M19956"/>
      <c r="N19956"/>
    </row>
    <row r="19957" spans="1:14" x14ac:dyDescent="0.3">
      <c r="A19957" s="86">
        <f t="shared" si="311"/>
        <v>19949</v>
      </c>
      <c r="B19957" s="17"/>
      <c r="C19957" s="17"/>
      <c r="D19957"/>
      <c r="E19957"/>
      <c r="F19957"/>
      <c r="G19957"/>
      <c r="H19957"/>
      <c r="I19957"/>
      <c r="J19957"/>
      <c r="K19957"/>
      <c r="L19957"/>
      <c r="M19957"/>
      <c r="N19957"/>
    </row>
    <row r="19958" spans="1:14" x14ac:dyDescent="0.3">
      <c r="A19958" s="86">
        <f t="shared" si="311"/>
        <v>19950</v>
      </c>
      <c r="B19958" s="17"/>
      <c r="C19958" s="17"/>
      <c r="D19958"/>
      <c r="E19958"/>
      <c r="F19958"/>
      <c r="G19958"/>
      <c r="H19958"/>
      <c r="I19958"/>
      <c r="J19958"/>
      <c r="K19958"/>
      <c r="L19958"/>
      <c r="M19958"/>
      <c r="N19958"/>
    </row>
    <row r="19959" spans="1:14" x14ac:dyDescent="0.3">
      <c r="A19959" s="86">
        <f t="shared" si="311"/>
        <v>19951</v>
      </c>
      <c r="B19959" s="17"/>
      <c r="C19959" s="17"/>
      <c r="D19959"/>
      <c r="E19959"/>
      <c r="F19959"/>
      <c r="G19959"/>
      <c r="H19959"/>
      <c r="I19959"/>
      <c r="J19959"/>
      <c r="K19959"/>
      <c r="L19959"/>
      <c r="M19959"/>
      <c r="N19959"/>
    </row>
    <row r="19960" spans="1:14" x14ac:dyDescent="0.3">
      <c r="A19960" s="86">
        <f t="shared" si="311"/>
        <v>19952</v>
      </c>
      <c r="B19960" s="17"/>
      <c r="C19960" s="17"/>
      <c r="D19960"/>
      <c r="E19960"/>
      <c r="F19960"/>
      <c r="G19960"/>
      <c r="H19960"/>
      <c r="I19960"/>
      <c r="J19960"/>
      <c r="K19960"/>
      <c r="L19960"/>
      <c r="M19960"/>
      <c r="N19960"/>
    </row>
    <row r="19961" spans="1:14" x14ac:dyDescent="0.3">
      <c r="A19961" s="86">
        <f t="shared" si="311"/>
        <v>19953</v>
      </c>
      <c r="B19961" s="17"/>
      <c r="C19961" s="17"/>
      <c r="D19961"/>
      <c r="E19961"/>
      <c r="F19961"/>
      <c r="G19961"/>
      <c r="H19961"/>
      <c r="I19961"/>
      <c r="J19961"/>
      <c r="K19961"/>
      <c r="L19961"/>
      <c r="M19961"/>
      <c r="N19961"/>
    </row>
    <row r="19962" spans="1:14" x14ac:dyDescent="0.3">
      <c r="A19962" s="86">
        <f t="shared" si="311"/>
        <v>19954</v>
      </c>
      <c r="B19962" s="17"/>
      <c r="C19962" s="17"/>
      <c r="D19962"/>
      <c r="E19962"/>
      <c r="F19962"/>
      <c r="G19962"/>
      <c r="H19962"/>
      <c r="I19962"/>
      <c r="J19962"/>
      <c r="K19962"/>
      <c r="L19962"/>
      <c r="M19962"/>
      <c r="N19962"/>
    </row>
    <row r="19963" spans="1:14" x14ac:dyDescent="0.3">
      <c r="A19963" s="86">
        <f t="shared" si="311"/>
        <v>19955</v>
      </c>
      <c r="B19963" s="17"/>
      <c r="C19963" s="17"/>
      <c r="D19963"/>
      <c r="E19963"/>
      <c r="F19963"/>
      <c r="G19963"/>
      <c r="H19963"/>
      <c r="I19963"/>
      <c r="J19963"/>
      <c r="K19963"/>
      <c r="L19963"/>
      <c r="M19963"/>
      <c r="N19963"/>
    </row>
    <row r="19964" spans="1:14" x14ac:dyDescent="0.3">
      <c r="A19964" s="86">
        <f t="shared" si="311"/>
        <v>19956</v>
      </c>
      <c r="B19964" s="17"/>
      <c r="C19964" s="17"/>
      <c r="D19964"/>
      <c r="E19964"/>
      <c r="F19964"/>
      <c r="G19964"/>
      <c r="H19964"/>
      <c r="I19964"/>
      <c r="J19964"/>
      <c r="K19964"/>
      <c r="L19964"/>
      <c r="M19964"/>
      <c r="N19964"/>
    </row>
    <row r="19965" spans="1:14" x14ac:dyDescent="0.3">
      <c r="A19965" s="86">
        <f t="shared" si="311"/>
        <v>19957</v>
      </c>
      <c r="B19965" s="17"/>
      <c r="C19965" s="17"/>
      <c r="D19965"/>
      <c r="E19965"/>
      <c r="F19965"/>
      <c r="G19965"/>
      <c r="H19965"/>
      <c r="I19965"/>
      <c r="J19965"/>
      <c r="K19965"/>
      <c r="L19965"/>
      <c r="M19965"/>
      <c r="N19965"/>
    </row>
    <row r="19966" spans="1:14" x14ac:dyDescent="0.3">
      <c r="A19966" s="86">
        <f t="shared" si="311"/>
        <v>19958</v>
      </c>
      <c r="B19966" s="17"/>
      <c r="C19966" s="17"/>
      <c r="D19966"/>
      <c r="E19966"/>
      <c r="F19966"/>
      <c r="G19966"/>
      <c r="H19966"/>
      <c r="I19966"/>
      <c r="J19966"/>
      <c r="K19966"/>
      <c r="L19966"/>
      <c r="M19966"/>
      <c r="N19966"/>
    </row>
    <row r="19967" spans="1:14" x14ac:dyDescent="0.3">
      <c r="A19967" s="86">
        <f t="shared" si="311"/>
        <v>19959</v>
      </c>
      <c r="B19967" s="17"/>
      <c r="C19967" s="17"/>
      <c r="D19967"/>
      <c r="E19967"/>
      <c r="F19967"/>
      <c r="G19967"/>
      <c r="H19967"/>
      <c r="I19967"/>
      <c r="J19967"/>
      <c r="K19967"/>
      <c r="L19967"/>
      <c r="M19967"/>
      <c r="N19967"/>
    </row>
    <row r="19968" spans="1:14" x14ac:dyDescent="0.3">
      <c r="A19968" s="86">
        <f t="shared" si="311"/>
        <v>19960</v>
      </c>
      <c r="B19968" s="17"/>
      <c r="C19968" s="17"/>
      <c r="D19968"/>
      <c r="E19968"/>
      <c r="F19968"/>
      <c r="G19968"/>
      <c r="H19968"/>
      <c r="I19968"/>
      <c r="J19968"/>
      <c r="K19968"/>
      <c r="L19968"/>
      <c r="M19968"/>
      <c r="N19968"/>
    </row>
    <row r="19969" spans="1:14" x14ac:dyDescent="0.3">
      <c r="A19969" s="86">
        <f t="shared" si="311"/>
        <v>19961</v>
      </c>
      <c r="B19969" s="17"/>
      <c r="C19969" s="17"/>
      <c r="D19969"/>
      <c r="E19969"/>
      <c r="F19969"/>
      <c r="G19969"/>
      <c r="H19969"/>
      <c r="I19969"/>
      <c r="J19969"/>
      <c r="K19969"/>
      <c r="L19969"/>
      <c r="M19969"/>
      <c r="N19969"/>
    </row>
    <row r="19970" spans="1:14" x14ac:dyDescent="0.3">
      <c r="A19970" s="86">
        <f t="shared" si="311"/>
        <v>19962</v>
      </c>
      <c r="B19970" s="17"/>
      <c r="C19970" s="17"/>
      <c r="D19970"/>
      <c r="E19970"/>
      <c r="F19970"/>
      <c r="G19970"/>
      <c r="H19970"/>
      <c r="I19970"/>
      <c r="J19970"/>
      <c r="K19970"/>
      <c r="L19970"/>
      <c r="M19970"/>
      <c r="N19970"/>
    </row>
    <row r="19971" spans="1:14" x14ac:dyDescent="0.3">
      <c r="A19971" s="86">
        <f t="shared" si="311"/>
        <v>19963</v>
      </c>
      <c r="B19971" s="17"/>
      <c r="C19971" s="17"/>
      <c r="D19971"/>
      <c r="E19971"/>
      <c r="F19971"/>
      <c r="G19971"/>
      <c r="H19971"/>
      <c r="I19971"/>
      <c r="J19971"/>
      <c r="K19971"/>
      <c r="L19971"/>
      <c r="M19971"/>
      <c r="N19971"/>
    </row>
    <row r="19972" spans="1:14" x14ac:dyDescent="0.3">
      <c r="A19972" s="86">
        <f t="shared" si="311"/>
        <v>19964</v>
      </c>
      <c r="B19972" s="17"/>
      <c r="C19972" s="17"/>
      <c r="D19972"/>
      <c r="E19972"/>
      <c r="F19972"/>
      <c r="G19972"/>
      <c r="H19972"/>
      <c r="I19972"/>
      <c r="J19972"/>
      <c r="K19972"/>
      <c r="L19972"/>
      <c r="M19972"/>
      <c r="N19972"/>
    </row>
    <row r="19973" spans="1:14" x14ac:dyDescent="0.3">
      <c r="A19973" s="86">
        <f t="shared" si="311"/>
        <v>19965</v>
      </c>
      <c r="B19973" s="17"/>
      <c r="C19973" s="17"/>
      <c r="D19973"/>
      <c r="E19973"/>
      <c r="F19973"/>
      <c r="G19973"/>
      <c r="H19973"/>
      <c r="I19973"/>
      <c r="J19973"/>
      <c r="K19973"/>
      <c r="L19973"/>
      <c r="M19973"/>
      <c r="N19973"/>
    </row>
    <row r="19974" spans="1:14" x14ac:dyDescent="0.3">
      <c r="A19974" s="86">
        <f t="shared" si="311"/>
        <v>19966</v>
      </c>
      <c r="B19974" s="17"/>
      <c r="C19974" s="17"/>
      <c r="D19974"/>
      <c r="E19974"/>
      <c r="F19974"/>
      <c r="G19974"/>
      <c r="H19974"/>
      <c r="I19974"/>
      <c r="J19974"/>
      <c r="K19974"/>
      <c r="L19974"/>
      <c r="M19974"/>
      <c r="N19974"/>
    </row>
    <row r="19975" spans="1:14" x14ac:dyDescent="0.3">
      <c r="A19975" s="86">
        <f t="shared" si="311"/>
        <v>19967</v>
      </c>
      <c r="B19975" s="17"/>
      <c r="C19975" s="17"/>
      <c r="D19975"/>
      <c r="E19975"/>
      <c r="F19975"/>
      <c r="G19975"/>
      <c r="H19975"/>
      <c r="I19975"/>
      <c r="J19975"/>
      <c r="K19975"/>
      <c r="L19975"/>
      <c r="M19975"/>
      <c r="N19975"/>
    </row>
    <row r="19976" spans="1:14" x14ac:dyDescent="0.3">
      <c r="A19976" s="86">
        <f t="shared" si="311"/>
        <v>19968</v>
      </c>
      <c r="B19976" s="17"/>
      <c r="C19976" s="17"/>
      <c r="D19976"/>
      <c r="E19976"/>
      <c r="F19976"/>
      <c r="G19976"/>
      <c r="H19976"/>
      <c r="I19976"/>
      <c r="J19976"/>
      <c r="K19976"/>
      <c r="L19976"/>
      <c r="M19976"/>
      <c r="N19976"/>
    </row>
    <row r="19977" spans="1:14" x14ac:dyDescent="0.3">
      <c r="A19977" s="86">
        <f t="shared" si="311"/>
        <v>19969</v>
      </c>
      <c r="B19977" s="17"/>
      <c r="C19977" s="17"/>
      <c r="D19977"/>
      <c r="E19977"/>
      <c r="F19977"/>
      <c r="G19977"/>
      <c r="H19977"/>
      <c r="I19977"/>
      <c r="J19977"/>
      <c r="K19977"/>
      <c r="L19977"/>
      <c r="M19977"/>
      <c r="N19977"/>
    </row>
    <row r="19978" spans="1:14" x14ac:dyDescent="0.3">
      <c r="A19978" s="86">
        <f t="shared" si="311"/>
        <v>19970</v>
      </c>
      <c r="B19978" s="17"/>
      <c r="C19978" s="17"/>
      <c r="D19978"/>
      <c r="E19978"/>
      <c r="F19978"/>
      <c r="G19978"/>
      <c r="H19978"/>
      <c r="I19978"/>
      <c r="J19978"/>
      <c r="K19978"/>
      <c r="L19978"/>
      <c r="M19978"/>
      <c r="N19978"/>
    </row>
    <row r="19979" spans="1:14" x14ac:dyDescent="0.3">
      <c r="A19979" s="86">
        <f t="shared" ref="A19979:A20042" si="312">A19978+1</f>
        <v>19971</v>
      </c>
      <c r="B19979" s="17"/>
      <c r="C19979" s="17"/>
      <c r="D19979"/>
      <c r="E19979"/>
      <c r="F19979"/>
      <c r="G19979"/>
      <c r="H19979"/>
      <c r="I19979"/>
      <c r="J19979"/>
      <c r="K19979"/>
      <c r="L19979"/>
      <c r="M19979"/>
      <c r="N19979"/>
    </row>
    <row r="19980" spans="1:14" x14ac:dyDescent="0.3">
      <c r="A19980" s="86">
        <f t="shared" si="312"/>
        <v>19972</v>
      </c>
      <c r="B19980" s="17"/>
      <c r="C19980" s="17"/>
      <c r="D19980"/>
      <c r="E19980"/>
      <c r="F19980"/>
      <c r="G19980"/>
      <c r="H19980"/>
      <c r="I19980"/>
      <c r="J19980"/>
      <c r="K19980"/>
      <c r="L19980"/>
      <c r="M19980"/>
      <c r="N19980"/>
    </row>
    <row r="19981" spans="1:14" x14ac:dyDescent="0.3">
      <c r="A19981" s="86">
        <f t="shared" si="312"/>
        <v>19973</v>
      </c>
      <c r="B19981" s="17"/>
      <c r="C19981" s="17"/>
      <c r="D19981"/>
      <c r="E19981"/>
      <c r="F19981"/>
      <c r="G19981"/>
      <c r="H19981"/>
      <c r="I19981"/>
      <c r="J19981"/>
      <c r="K19981"/>
      <c r="L19981"/>
      <c r="M19981"/>
      <c r="N19981"/>
    </row>
    <row r="19982" spans="1:14" x14ac:dyDescent="0.3">
      <c r="A19982" s="86">
        <f t="shared" si="312"/>
        <v>19974</v>
      </c>
      <c r="B19982" s="17"/>
      <c r="C19982" s="17"/>
      <c r="D19982"/>
      <c r="E19982"/>
      <c r="F19982"/>
      <c r="G19982"/>
      <c r="H19982"/>
      <c r="I19982"/>
      <c r="J19982"/>
      <c r="K19982"/>
      <c r="L19982"/>
      <c r="M19982"/>
      <c r="N19982"/>
    </row>
    <row r="19983" spans="1:14" x14ac:dyDescent="0.3">
      <c r="A19983" s="86">
        <f t="shared" si="312"/>
        <v>19975</v>
      </c>
      <c r="B19983" s="17"/>
      <c r="C19983" s="17"/>
      <c r="D19983"/>
      <c r="E19983"/>
      <c r="F19983"/>
      <c r="G19983"/>
      <c r="H19983"/>
      <c r="I19983"/>
      <c r="J19983"/>
      <c r="K19983"/>
      <c r="L19983"/>
      <c r="M19983"/>
      <c r="N19983"/>
    </row>
    <row r="19984" spans="1:14" x14ac:dyDescent="0.3">
      <c r="A19984" s="86">
        <f t="shared" si="312"/>
        <v>19976</v>
      </c>
      <c r="B19984" s="17"/>
      <c r="C19984" s="17"/>
      <c r="D19984"/>
      <c r="E19984"/>
      <c r="F19984"/>
      <c r="G19984"/>
      <c r="H19984"/>
      <c r="I19984"/>
      <c r="J19984"/>
      <c r="K19984"/>
      <c r="L19984"/>
      <c r="M19984"/>
      <c r="N19984"/>
    </row>
    <row r="19985" spans="1:14" x14ac:dyDescent="0.3">
      <c r="A19985" s="86">
        <f t="shared" si="312"/>
        <v>19977</v>
      </c>
      <c r="B19985" s="17"/>
      <c r="C19985" s="17"/>
      <c r="D19985"/>
      <c r="E19985"/>
      <c r="F19985"/>
      <c r="G19985"/>
      <c r="H19985"/>
      <c r="I19985"/>
      <c r="J19985"/>
      <c r="K19985"/>
      <c r="L19985"/>
      <c r="M19985"/>
      <c r="N19985"/>
    </row>
    <row r="19986" spans="1:14" x14ac:dyDescent="0.3">
      <c r="A19986" s="86">
        <f t="shared" si="312"/>
        <v>19978</v>
      </c>
      <c r="B19986" s="17"/>
      <c r="C19986" s="17"/>
      <c r="D19986"/>
      <c r="E19986"/>
      <c r="F19986"/>
      <c r="G19986"/>
      <c r="H19986"/>
      <c r="I19986"/>
      <c r="J19986"/>
      <c r="K19986"/>
      <c r="L19986"/>
      <c r="M19986"/>
      <c r="N19986"/>
    </row>
    <row r="19987" spans="1:14" x14ac:dyDescent="0.3">
      <c r="A19987" s="86">
        <f t="shared" si="312"/>
        <v>19979</v>
      </c>
      <c r="B19987" s="17"/>
      <c r="C19987" s="17"/>
      <c r="D19987"/>
      <c r="E19987"/>
      <c r="F19987"/>
      <c r="G19987"/>
      <c r="H19987"/>
      <c r="I19987"/>
      <c r="J19987"/>
      <c r="K19987"/>
      <c r="L19987"/>
      <c r="M19987"/>
      <c r="N19987"/>
    </row>
    <row r="19988" spans="1:14" x14ac:dyDescent="0.3">
      <c r="A19988" s="86">
        <f t="shared" si="312"/>
        <v>19980</v>
      </c>
      <c r="B19988" s="17"/>
      <c r="C19988" s="17"/>
      <c r="D19988"/>
      <c r="E19988"/>
      <c r="F19988"/>
      <c r="G19988"/>
      <c r="H19988"/>
      <c r="I19988"/>
      <c r="J19988"/>
      <c r="K19988"/>
      <c r="L19988"/>
      <c r="M19988"/>
      <c r="N19988"/>
    </row>
    <row r="19989" spans="1:14" x14ac:dyDescent="0.3">
      <c r="A19989" s="86">
        <f t="shared" si="312"/>
        <v>19981</v>
      </c>
      <c r="B19989" s="17"/>
      <c r="C19989" s="17"/>
      <c r="D19989"/>
      <c r="E19989"/>
      <c r="F19989"/>
      <c r="G19989"/>
      <c r="H19989"/>
      <c r="I19989"/>
      <c r="J19989"/>
      <c r="K19989"/>
      <c r="L19989"/>
      <c r="M19989"/>
      <c r="N19989"/>
    </row>
    <row r="19990" spans="1:14" x14ac:dyDescent="0.3">
      <c r="A19990" s="86">
        <f t="shared" si="312"/>
        <v>19982</v>
      </c>
      <c r="B19990" s="17"/>
      <c r="C19990" s="17"/>
      <c r="D19990"/>
      <c r="E19990"/>
      <c r="F19990"/>
      <c r="G19990"/>
      <c r="H19990"/>
      <c r="I19990"/>
      <c r="J19990"/>
      <c r="K19990"/>
      <c r="L19990"/>
      <c r="M19990"/>
      <c r="N19990"/>
    </row>
    <row r="19991" spans="1:14" x14ac:dyDescent="0.3">
      <c r="A19991" s="86">
        <f t="shared" si="312"/>
        <v>19983</v>
      </c>
      <c r="B19991" s="17"/>
      <c r="C19991" s="17"/>
      <c r="D19991"/>
      <c r="E19991"/>
      <c r="F19991"/>
      <c r="G19991"/>
      <c r="H19991"/>
      <c r="I19991"/>
      <c r="J19991"/>
      <c r="K19991"/>
      <c r="L19991"/>
      <c r="M19991"/>
      <c r="N19991"/>
    </row>
    <row r="19992" spans="1:14" x14ac:dyDescent="0.3">
      <c r="A19992" s="86">
        <f t="shared" si="312"/>
        <v>19984</v>
      </c>
      <c r="B19992" s="17"/>
      <c r="C19992" s="17"/>
      <c r="D19992"/>
      <c r="E19992"/>
      <c r="F19992"/>
      <c r="G19992"/>
      <c r="H19992"/>
      <c r="I19992"/>
      <c r="J19992"/>
      <c r="K19992"/>
      <c r="L19992"/>
      <c r="M19992"/>
      <c r="N19992"/>
    </row>
    <row r="19993" spans="1:14" x14ac:dyDescent="0.3">
      <c r="A19993" s="86">
        <f t="shared" si="312"/>
        <v>19985</v>
      </c>
      <c r="B19993" s="17"/>
      <c r="C19993" s="17"/>
      <c r="D19993"/>
      <c r="E19993"/>
      <c r="F19993"/>
      <c r="G19993"/>
      <c r="H19993"/>
      <c r="I19993"/>
      <c r="J19993"/>
      <c r="K19993"/>
      <c r="L19993"/>
      <c r="M19993"/>
      <c r="N19993"/>
    </row>
    <row r="19994" spans="1:14" x14ac:dyDescent="0.3">
      <c r="A19994" s="86">
        <f t="shared" si="312"/>
        <v>19986</v>
      </c>
      <c r="B19994" s="17"/>
      <c r="C19994" s="17"/>
      <c r="D19994"/>
      <c r="E19994"/>
      <c r="F19994"/>
      <c r="G19994"/>
      <c r="H19994"/>
      <c r="I19994"/>
      <c r="J19994"/>
      <c r="K19994"/>
      <c r="L19994"/>
      <c r="M19994"/>
      <c r="N19994"/>
    </row>
    <row r="19995" spans="1:14" x14ac:dyDescent="0.3">
      <c r="A19995" s="86">
        <f t="shared" si="312"/>
        <v>19987</v>
      </c>
      <c r="B19995" s="17"/>
      <c r="C19995" s="17"/>
      <c r="D19995"/>
      <c r="E19995"/>
      <c r="F19995"/>
      <c r="G19995"/>
      <c r="H19995"/>
      <c r="I19995"/>
      <c r="J19995"/>
      <c r="K19995"/>
      <c r="L19995"/>
      <c r="M19995"/>
      <c r="N19995"/>
    </row>
    <row r="19996" spans="1:14" x14ac:dyDescent="0.3">
      <c r="A19996" s="86">
        <f t="shared" si="312"/>
        <v>19988</v>
      </c>
      <c r="B19996" s="17"/>
      <c r="C19996" s="17"/>
      <c r="D19996"/>
      <c r="E19996"/>
      <c r="F19996"/>
      <c r="G19996"/>
      <c r="H19996"/>
      <c r="I19996"/>
      <c r="J19996"/>
      <c r="K19996"/>
      <c r="L19996"/>
      <c r="M19996"/>
      <c r="N19996"/>
    </row>
    <row r="19997" spans="1:14" x14ac:dyDescent="0.3">
      <c r="A19997" s="86">
        <f t="shared" si="312"/>
        <v>19989</v>
      </c>
      <c r="B19997" s="17"/>
      <c r="C19997" s="17"/>
      <c r="D19997"/>
      <c r="E19997"/>
      <c r="F19997"/>
      <c r="G19997"/>
      <c r="H19997"/>
      <c r="I19997"/>
      <c r="J19997"/>
      <c r="K19997"/>
      <c r="L19997"/>
      <c r="M19997"/>
      <c r="N19997"/>
    </row>
    <row r="19998" spans="1:14" x14ac:dyDescent="0.3">
      <c r="A19998" s="86">
        <f t="shared" si="312"/>
        <v>19990</v>
      </c>
      <c r="B19998" s="17"/>
      <c r="C19998" s="17"/>
      <c r="D19998"/>
      <c r="E19998"/>
      <c r="F19998"/>
      <c r="G19998"/>
      <c r="H19998"/>
      <c r="I19998"/>
      <c r="J19998"/>
      <c r="K19998"/>
      <c r="L19998"/>
      <c r="M19998"/>
      <c r="N19998"/>
    </row>
    <row r="19999" spans="1:14" x14ac:dyDescent="0.3">
      <c r="A19999" s="86">
        <f t="shared" si="312"/>
        <v>19991</v>
      </c>
      <c r="B19999" s="17"/>
      <c r="C19999" s="17"/>
      <c r="D19999"/>
      <c r="E19999"/>
      <c r="F19999"/>
      <c r="G19999"/>
      <c r="H19999"/>
      <c r="I19999"/>
      <c r="J19999"/>
      <c r="K19999"/>
      <c r="L19999"/>
      <c r="M19999"/>
      <c r="N19999"/>
    </row>
    <row r="20000" spans="1:14" x14ac:dyDescent="0.3">
      <c r="A20000" s="86">
        <f t="shared" si="312"/>
        <v>19992</v>
      </c>
      <c r="B20000" s="17"/>
      <c r="C20000" s="17"/>
      <c r="D20000"/>
      <c r="E20000"/>
      <c r="F20000"/>
      <c r="G20000"/>
      <c r="H20000"/>
      <c r="I20000"/>
      <c r="J20000"/>
      <c r="K20000"/>
      <c r="L20000"/>
      <c r="M20000"/>
      <c r="N20000"/>
    </row>
    <row r="20001" spans="1:14" x14ac:dyDescent="0.3">
      <c r="A20001" s="86">
        <f t="shared" si="312"/>
        <v>19993</v>
      </c>
      <c r="B20001" s="17"/>
      <c r="C20001" s="17"/>
      <c r="D20001"/>
      <c r="E20001"/>
      <c r="F20001"/>
      <c r="G20001"/>
      <c r="H20001"/>
      <c r="I20001"/>
      <c r="J20001"/>
      <c r="K20001"/>
      <c r="L20001"/>
      <c r="M20001"/>
      <c r="N20001"/>
    </row>
    <row r="20002" spans="1:14" x14ac:dyDescent="0.3">
      <c r="A20002" s="86">
        <f t="shared" si="312"/>
        <v>19994</v>
      </c>
      <c r="B20002" s="17"/>
      <c r="C20002" s="17"/>
      <c r="D20002"/>
      <c r="E20002"/>
      <c r="F20002"/>
      <c r="G20002"/>
      <c r="H20002"/>
      <c r="I20002"/>
      <c r="J20002"/>
      <c r="K20002"/>
      <c r="L20002"/>
      <c r="M20002"/>
      <c r="N20002"/>
    </row>
    <row r="20003" spans="1:14" x14ac:dyDescent="0.3">
      <c r="A20003" s="86">
        <f t="shared" si="312"/>
        <v>19995</v>
      </c>
      <c r="B20003" s="17"/>
      <c r="C20003" s="17"/>
      <c r="D20003"/>
      <c r="E20003"/>
      <c r="F20003"/>
      <c r="G20003"/>
      <c r="H20003"/>
      <c r="I20003"/>
      <c r="J20003"/>
      <c r="K20003"/>
      <c r="L20003"/>
      <c r="M20003"/>
      <c r="N20003"/>
    </row>
    <row r="20004" spans="1:14" x14ac:dyDescent="0.3">
      <c r="A20004" s="86">
        <f t="shared" si="312"/>
        <v>19996</v>
      </c>
      <c r="B20004" s="17"/>
      <c r="C20004" s="17"/>
      <c r="D20004"/>
      <c r="E20004"/>
      <c r="F20004"/>
      <c r="G20004"/>
      <c r="H20004"/>
      <c r="I20004"/>
      <c r="J20004"/>
      <c r="K20004"/>
      <c r="L20004"/>
      <c r="M20004"/>
      <c r="N20004"/>
    </row>
    <row r="20005" spans="1:14" x14ac:dyDescent="0.3">
      <c r="A20005" s="86">
        <f t="shared" si="312"/>
        <v>19997</v>
      </c>
      <c r="B20005" s="17"/>
      <c r="C20005" s="17"/>
      <c r="D20005"/>
      <c r="E20005"/>
      <c r="F20005"/>
      <c r="G20005"/>
      <c r="H20005"/>
      <c r="I20005"/>
      <c r="J20005"/>
      <c r="K20005"/>
      <c r="L20005"/>
      <c r="M20005"/>
      <c r="N20005"/>
    </row>
    <row r="20006" spans="1:14" x14ac:dyDescent="0.3">
      <c r="A20006" s="86">
        <f t="shared" si="312"/>
        <v>19998</v>
      </c>
      <c r="B20006" s="17"/>
      <c r="C20006" s="17"/>
      <c r="D20006"/>
      <c r="E20006"/>
      <c r="F20006"/>
      <c r="G20006"/>
      <c r="H20006"/>
      <c r="I20006"/>
      <c r="J20006"/>
      <c r="K20006"/>
      <c r="L20006"/>
      <c r="M20006"/>
      <c r="N20006"/>
    </row>
    <row r="20007" spans="1:14" x14ac:dyDescent="0.3">
      <c r="A20007" s="86">
        <f t="shared" si="312"/>
        <v>19999</v>
      </c>
      <c r="B20007" s="17"/>
      <c r="C20007" s="17"/>
      <c r="D20007"/>
      <c r="E20007"/>
      <c r="F20007"/>
      <c r="G20007"/>
      <c r="H20007"/>
      <c r="I20007"/>
      <c r="J20007"/>
      <c r="K20007"/>
      <c r="L20007"/>
      <c r="M20007"/>
      <c r="N20007"/>
    </row>
    <row r="20008" spans="1:14" x14ac:dyDescent="0.3">
      <c r="A20008" s="86">
        <f t="shared" si="312"/>
        <v>20000</v>
      </c>
      <c r="B20008" s="17"/>
      <c r="C20008" s="17"/>
      <c r="D20008"/>
      <c r="E20008"/>
      <c r="F20008"/>
      <c r="G20008"/>
      <c r="H20008"/>
      <c r="I20008"/>
      <c r="J20008"/>
      <c r="K20008"/>
      <c r="L20008"/>
      <c r="M20008"/>
      <c r="N20008"/>
    </row>
    <row r="20009" spans="1:14" x14ac:dyDescent="0.3">
      <c r="A20009" s="86">
        <f t="shared" si="312"/>
        <v>20001</v>
      </c>
      <c r="B20009" s="17"/>
      <c r="C20009" s="17"/>
      <c r="D20009"/>
      <c r="E20009"/>
      <c r="F20009"/>
      <c r="G20009"/>
      <c r="H20009"/>
      <c r="I20009"/>
      <c r="J20009"/>
      <c r="K20009"/>
      <c r="L20009"/>
      <c r="M20009"/>
      <c r="N20009"/>
    </row>
    <row r="20010" spans="1:14" x14ac:dyDescent="0.3">
      <c r="A20010" s="86">
        <f t="shared" si="312"/>
        <v>20002</v>
      </c>
      <c r="B20010" s="17"/>
      <c r="C20010" s="17"/>
      <c r="D20010"/>
      <c r="E20010"/>
      <c r="F20010"/>
      <c r="G20010"/>
      <c r="H20010"/>
      <c r="I20010"/>
      <c r="J20010"/>
      <c r="K20010"/>
      <c r="L20010"/>
      <c r="M20010"/>
      <c r="N20010"/>
    </row>
    <row r="20011" spans="1:14" x14ac:dyDescent="0.3">
      <c r="A20011" s="86">
        <f t="shared" si="312"/>
        <v>20003</v>
      </c>
      <c r="B20011" s="17"/>
      <c r="C20011" s="17"/>
      <c r="D20011"/>
      <c r="E20011"/>
      <c r="F20011"/>
      <c r="G20011"/>
      <c r="H20011"/>
      <c r="I20011"/>
      <c r="J20011"/>
      <c r="K20011"/>
      <c r="L20011"/>
      <c r="M20011"/>
      <c r="N20011"/>
    </row>
    <row r="20012" spans="1:14" x14ac:dyDescent="0.3">
      <c r="A20012" s="86">
        <f t="shared" si="312"/>
        <v>20004</v>
      </c>
      <c r="B20012" s="17"/>
      <c r="C20012" s="17"/>
      <c r="D20012"/>
      <c r="E20012"/>
      <c r="F20012"/>
      <c r="G20012"/>
      <c r="H20012"/>
      <c r="I20012"/>
      <c r="J20012"/>
      <c r="K20012"/>
      <c r="L20012"/>
      <c r="M20012"/>
      <c r="N20012"/>
    </row>
    <row r="20013" spans="1:14" x14ac:dyDescent="0.3">
      <c r="A20013" s="86">
        <f t="shared" si="312"/>
        <v>20005</v>
      </c>
      <c r="B20013" s="17"/>
      <c r="C20013" s="17"/>
      <c r="D20013"/>
      <c r="E20013"/>
      <c r="F20013"/>
      <c r="G20013"/>
      <c r="H20013"/>
      <c r="I20013"/>
      <c r="J20013"/>
      <c r="K20013"/>
      <c r="L20013"/>
      <c r="M20013"/>
      <c r="N20013"/>
    </row>
    <row r="20014" spans="1:14" x14ac:dyDescent="0.3">
      <c r="A20014" s="86">
        <f t="shared" si="312"/>
        <v>20006</v>
      </c>
      <c r="B20014" s="17"/>
      <c r="C20014" s="17"/>
      <c r="D20014"/>
      <c r="E20014"/>
      <c r="F20014"/>
      <c r="G20014"/>
      <c r="H20014"/>
      <c r="I20014"/>
      <c r="J20014"/>
      <c r="K20014"/>
      <c r="L20014"/>
      <c r="M20014"/>
      <c r="N20014"/>
    </row>
    <row r="20015" spans="1:14" x14ac:dyDescent="0.3">
      <c r="A20015" s="86">
        <f t="shared" si="312"/>
        <v>20007</v>
      </c>
      <c r="B20015" s="17"/>
      <c r="C20015" s="17"/>
      <c r="D20015"/>
      <c r="E20015"/>
      <c r="F20015"/>
      <c r="G20015"/>
      <c r="H20015"/>
      <c r="I20015"/>
      <c r="J20015"/>
      <c r="K20015"/>
      <c r="L20015"/>
      <c r="M20015"/>
      <c r="N20015"/>
    </row>
    <row r="20016" spans="1:14" x14ac:dyDescent="0.3">
      <c r="A20016" s="86">
        <f t="shared" si="312"/>
        <v>20008</v>
      </c>
      <c r="B20016" s="17"/>
      <c r="C20016" s="17"/>
      <c r="D20016"/>
      <c r="E20016"/>
      <c r="F20016"/>
      <c r="G20016"/>
      <c r="H20016"/>
      <c r="I20016"/>
      <c r="J20016"/>
      <c r="K20016"/>
      <c r="L20016"/>
      <c r="M20016"/>
      <c r="N20016"/>
    </row>
    <row r="20017" spans="1:14" x14ac:dyDescent="0.3">
      <c r="A20017" s="86">
        <f t="shared" si="312"/>
        <v>20009</v>
      </c>
      <c r="B20017" s="17"/>
      <c r="C20017" s="17"/>
      <c r="D20017"/>
      <c r="E20017"/>
      <c r="F20017"/>
      <c r="G20017"/>
      <c r="H20017"/>
      <c r="I20017"/>
      <c r="J20017"/>
      <c r="K20017"/>
      <c r="L20017"/>
      <c r="M20017"/>
      <c r="N20017"/>
    </row>
    <row r="20018" spans="1:14" x14ac:dyDescent="0.3">
      <c r="A20018" s="86">
        <f t="shared" si="312"/>
        <v>20010</v>
      </c>
      <c r="B20018" s="17"/>
      <c r="C20018" s="17"/>
      <c r="D20018"/>
      <c r="E20018"/>
      <c r="F20018"/>
      <c r="G20018"/>
      <c r="H20018"/>
      <c r="I20018"/>
      <c r="J20018"/>
      <c r="K20018"/>
      <c r="L20018"/>
      <c r="M20018"/>
      <c r="N20018"/>
    </row>
    <row r="20019" spans="1:14" x14ac:dyDescent="0.3">
      <c r="A20019" s="86">
        <f t="shared" si="312"/>
        <v>20011</v>
      </c>
      <c r="B20019" s="17"/>
      <c r="C20019" s="17"/>
      <c r="D20019"/>
      <c r="E20019"/>
      <c r="F20019"/>
      <c r="G20019"/>
      <c r="H20019"/>
      <c r="I20019"/>
      <c r="J20019"/>
      <c r="K20019"/>
      <c r="L20019"/>
      <c r="M20019"/>
      <c r="N20019"/>
    </row>
    <row r="20020" spans="1:14" x14ac:dyDescent="0.3">
      <c r="A20020" s="86">
        <f t="shared" si="312"/>
        <v>20012</v>
      </c>
      <c r="B20020" s="17"/>
      <c r="C20020" s="17"/>
      <c r="D20020"/>
      <c r="E20020"/>
      <c r="F20020"/>
      <c r="G20020"/>
      <c r="H20020"/>
      <c r="I20020"/>
      <c r="J20020"/>
      <c r="K20020"/>
      <c r="L20020"/>
      <c r="M20020"/>
      <c r="N20020"/>
    </row>
    <row r="20021" spans="1:14" x14ac:dyDescent="0.3">
      <c r="A20021" s="86">
        <f t="shared" si="312"/>
        <v>20013</v>
      </c>
      <c r="B20021" s="17"/>
      <c r="C20021" s="17"/>
      <c r="D20021"/>
      <c r="E20021"/>
      <c r="F20021"/>
      <c r="G20021"/>
      <c r="H20021"/>
      <c r="I20021"/>
      <c r="J20021"/>
      <c r="K20021"/>
      <c r="L20021"/>
      <c r="M20021"/>
      <c r="N20021"/>
    </row>
    <row r="20022" spans="1:14" x14ac:dyDescent="0.3">
      <c r="A20022" s="86">
        <f t="shared" si="312"/>
        <v>20014</v>
      </c>
      <c r="B20022" s="17"/>
      <c r="C20022" s="17"/>
      <c r="D20022"/>
      <c r="E20022"/>
      <c r="F20022"/>
      <c r="G20022"/>
      <c r="H20022"/>
      <c r="I20022"/>
      <c r="J20022"/>
      <c r="K20022"/>
      <c r="L20022"/>
      <c r="M20022"/>
      <c r="N20022"/>
    </row>
    <row r="20023" spans="1:14" x14ac:dyDescent="0.3">
      <c r="A20023" s="86">
        <f t="shared" si="312"/>
        <v>20015</v>
      </c>
      <c r="B20023" s="17"/>
      <c r="C20023" s="17"/>
      <c r="D20023"/>
      <c r="E20023"/>
      <c r="F20023"/>
      <c r="G20023"/>
      <c r="H20023"/>
      <c r="I20023"/>
      <c r="J20023"/>
      <c r="K20023"/>
      <c r="L20023"/>
      <c r="M20023"/>
      <c r="N20023"/>
    </row>
    <row r="20024" spans="1:14" x14ac:dyDescent="0.3">
      <c r="A20024" s="86">
        <f t="shared" si="312"/>
        <v>20016</v>
      </c>
      <c r="B20024" s="17"/>
      <c r="C20024" s="17"/>
      <c r="D20024"/>
      <c r="E20024"/>
      <c r="F20024"/>
      <c r="G20024"/>
      <c r="H20024"/>
      <c r="I20024"/>
      <c r="J20024"/>
      <c r="K20024"/>
      <c r="L20024"/>
      <c r="M20024"/>
      <c r="N20024"/>
    </row>
    <row r="20025" spans="1:14" x14ac:dyDescent="0.3">
      <c r="A20025" s="86">
        <f t="shared" si="312"/>
        <v>20017</v>
      </c>
      <c r="B20025" s="17"/>
      <c r="C20025" s="17"/>
      <c r="D20025"/>
      <c r="E20025"/>
      <c r="F20025"/>
      <c r="G20025"/>
      <c r="H20025"/>
      <c r="I20025"/>
      <c r="J20025"/>
      <c r="K20025"/>
      <c r="L20025"/>
      <c r="M20025"/>
      <c r="N20025"/>
    </row>
    <row r="20026" spans="1:14" x14ac:dyDescent="0.3">
      <c r="A20026" s="86">
        <f t="shared" si="312"/>
        <v>20018</v>
      </c>
      <c r="B20026" s="17"/>
      <c r="C20026" s="17"/>
      <c r="D20026"/>
      <c r="E20026"/>
      <c r="F20026"/>
      <c r="G20026"/>
      <c r="H20026"/>
      <c r="I20026"/>
      <c r="J20026"/>
      <c r="K20026"/>
      <c r="L20026"/>
      <c r="M20026"/>
      <c r="N20026"/>
    </row>
    <row r="20027" spans="1:14" x14ac:dyDescent="0.3">
      <c r="A20027" s="86">
        <f t="shared" si="312"/>
        <v>20019</v>
      </c>
      <c r="B20027" s="17"/>
      <c r="C20027" s="17"/>
      <c r="D20027"/>
      <c r="E20027"/>
      <c r="F20027"/>
      <c r="G20027"/>
      <c r="H20027"/>
      <c r="I20027"/>
      <c r="J20027"/>
      <c r="K20027"/>
      <c r="L20027"/>
      <c r="M20027"/>
      <c r="N20027"/>
    </row>
    <row r="20028" spans="1:14" x14ac:dyDescent="0.3">
      <c r="A20028" s="86">
        <f t="shared" si="312"/>
        <v>20020</v>
      </c>
      <c r="B20028" s="17"/>
      <c r="C20028" s="17"/>
      <c r="D20028"/>
      <c r="E20028"/>
      <c r="F20028"/>
      <c r="G20028"/>
      <c r="H20028"/>
      <c r="I20028"/>
      <c r="J20028"/>
      <c r="K20028"/>
      <c r="L20028"/>
      <c r="M20028"/>
      <c r="N20028"/>
    </row>
    <row r="20029" spans="1:14" x14ac:dyDescent="0.3">
      <c r="A20029" s="86">
        <f t="shared" si="312"/>
        <v>20021</v>
      </c>
      <c r="B20029" s="17"/>
      <c r="C20029" s="17"/>
      <c r="D20029"/>
      <c r="E20029"/>
      <c r="F20029"/>
      <c r="G20029"/>
      <c r="H20029"/>
      <c r="I20029"/>
      <c r="J20029"/>
      <c r="K20029"/>
      <c r="L20029"/>
      <c r="M20029"/>
      <c r="N20029"/>
    </row>
    <row r="20030" spans="1:14" x14ac:dyDescent="0.3">
      <c r="A20030" s="86">
        <f t="shared" si="312"/>
        <v>20022</v>
      </c>
      <c r="B20030" s="17"/>
      <c r="C20030" s="17"/>
      <c r="D20030"/>
      <c r="E20030"/>
      <c r="F20030"/>
      <c r="G20030"/>
      <c r="H20030"/>
      <c r="I20030"/>
      <c r="J20030"/>
      <c r="K20030"/>
      <c r="L20030"/>
      <c r="M20030"/>
      <c r="N20030"/>
    </row>
    <row r="20031" spans="1:14" x14ac:dyDescent="0.3">
      <c r="A20031" s="86">
        <f t="shared" si="312"/>
        <v>20023</v>
      </c>
      <c r="B20031" s="17"/>
      <c r="C20031" s="17"/>
      <c r="D20031"/>
      <c r="E20031"/>
      <c r="F20031"/>
      <c r="G20031"/>
      <c r="H20031"/>
      <c r="I20031"/>
      <c r="J20031"/>
      <c r="K20031"/>
      <c r="L20031"/>
      <c r="M20031"/>
      <c r="N20031"/>
    </row>
    <row r="20032" spans="1:14" x14ac:dyDescent="0.3">
      <c r="A20032" s="86">
        <f t="shared" si="312"/>
        <v>20024</v>
      </c>
      <c r="B20032" s="17"/>
      <c r="C20032" s="17"/>
      <c r="D20032"/>
      <c r="E20032"/>
      <c r="F20032"/>
      <c r="G20032"/>
      <c r="H20032"/>
      <c r="I20032"/>
      <c r="J20032"/>
      <c r="K20032"/>
      <c r="L20032"/>
      <c r="M20032"/>
      <c r="N20032"/>
    </row>
    <row r="20033" spans="1:14" x14ac:dyDescent="0.3">
      <c r="A20033" s="86">
        <f t="shared" si="312"/>
        <v>20025</v>
      </c>
      <c r="B20033" s="17"/>
      <c r="C20033" s="17"/>
      <c r="D20033"/>
      <c r="E20033"/>
      <c r="F20033"/>
      <c r="G20033"/>
      <c r="H20033"/>
      <c r="I20033"/>
      <c r="J20033"/>
      <c r="K20033"/>
      <c r="L20033"/>
      <c r="M20033"/>
      <c r="N20033"/>
    </row>
    <row r="20034" spans="1:14" x14ac:dyDescent="0.3">
      <c r="A20034" s="86">
        <f t="shared" si="312"/>
        <v>20026</v>
      </c>
      <c r="B20034" s="17"/>
      <c r="C20034" s="17"/>
      <c r="D20034"/>
      <c r="E20034"/>
      <c r="F20034"/>
      <c r="G20034"/>
      <c r="H20034"/>
      <c r="I20034"/>
      <c r="J20034"/>
      <c r="K20034"/>
      <c r="L20034"/>
      <c r="M20034"/>
      <c r="N20034"/>
    </row>
    <row r="20035" spans="1:14" x14ac:dyDescent="0.3">
      <c r="A20035" s="86">
        <f t="shared" si="312"/>
        <v>20027</v>
      </c>
      <c r="B20035" s="17"/>
      <c r="C20035" s="17"/>
      <c r="D20035"/>
      <c r="E20035"/>
      <c r="F20035"/>
      <c r="G20035"/>
      <c r="H20035"/>
      <c r="I20035"/>
      <c r="J20035"/>
      <c r="K20035"/>
      <c r="L20035"/>
      <c r="M20035"/>
      <c r="N20035"/>
    </row>
    <row r="20036" spans="1:14" x14ac:dyDescent="0.3">
      <c r="A20036" s="86">
        <f t="shared" si="312"/>
        <v>20028</v>
      </c>
      <c r="B20036" s="17"/>
      <c r="C20036" s="17"/>
      <c r="D20036"/>
      <c r="E20036"/>
      <c r="F20036"/>
      <c r="G20036"/>
      <c r="H20036"/>
      <c r="I20036"/>
      <c r="J20036"/>
      <c r="K20036"/>
      <c r="L20036"/>
      <c r="M20036"/>
      <c r="N20036"/>
    </row>
    <row r="20037" spans="1:14" x14ac:dyDescent="0.3">
      <c r="A20037" s="86">
        <f t="shared" si="312"/>
        <v>20029</v>
      </c>
      <c r="B20037" s="17"/>
      <c r="C20037" s="17"/>
      <c r="D20037"/>
      <c r="E20037"/>
      <c r="F20037"/>
      <c r="G20037"/>
      <c r="H20037"/>
      <c r="I20037"/>
      <c r="J20037"/>
      <c r="K20037"/>
      <c r="L20037"/>
      <c r="M20037"/>
      <c r="N20037"/>
    </row>
    <row r="20038" spans="1:14" x14ac:dyDescent="0.3">
      <c r="A20038" s="86">
        <f t="shared" si="312"/>
        <v>20030</v>
      </c>
      <c r="B20038" s="17"/>
      <c r="C20038" s="17"/>
      <c r="D20038"/>
      <c r="E20038"/>
      <c r="F20038"/>
      <c r="G20038"/>
      <c r="H20038"/>
      <c r="I20038"/>
      <c r="J20038"/>
      <c r="K20038"/>
      <c r="L20038"/>
      <c r="M20038"/>
      <c r="N20038"/>
    </row>
    <row r="20039" spans="1:14" x14ac:dyDescent="0.3">
      <c r="A20039" s="86">
        <f t="shared" si="312"/>
        <v>20031</v>
      </c>
      <c r="B20039" s="17"/>
      <c r="C20039" s="17"/>
      <c r="D20039"/>
      <c r="E20039"/>
      <c r="F20039"/>
      <c r="G20039"/>
      <c r="H20039"/>
      <c r="I20039"/>
      <c r="J20039"/>
      <c r="K20039"/>
      <c r="L20039"/>
      <c r="M20039"/>
      <c r="N20039"/>
    </row>
    <row r="20040" spans="1:14" x14ac:dyDescent="0.3">
      <c r="A20040" s="86">
        <f t="shared" si="312"/>
        <v>20032</v>
      </c>
      <c r="B20040" s="17"/>
      <c r="C20040" s="17"/>
      <c r="D20040"/>
      <c r="E20040"/>
      <c r="F20040"/>
      <c r="G20040"/>
      <c r="H20040"/>
      <c r="I20040"/>
      <c r="J20040"/>
      <c r="K20040"/>
      <c r="L20040"/>
      <c r="M20040"/>
      <c r="N20040"/>
    </row>
    <row r="20041" spans="1:14" x14ac:dyDescent="0.3">
      <c r="A20041" s="86">
        <f t="shared" si="312"/>
        <v>20033</v>
      </c>
      <c r="B20041" s="17"/>
      <c r="C20041" s="17"/>
      <c r="D20041"/>
      <c r="E20041"/>
      <c r="F20041"/>
      <c r="G20041"/>
      <c r="H20041"/>
      <c r="I20041"/>
      <c r="J20041"/>
      <c r="K20041"/>
      <c r="L20041"/>
      <c r="M20041"/>
      <c r="N20041"/>
    </row>
    <row r="20042" spans="1:14" x14ac:dyDescent="0.3">
      <c r="A20042" s="86">
        <f t="shared" si="312"/>
        <v>20034</v>
      </c>
      <c r="B20042" s="17"/>
      <c r="C20042" s="17"/>
      <c r="D20042"/>
      <c r="E20042"/>
      <c r="F20042"/>
      <c r="G20042"/>
      <c r="H20042"/>
      <c r="I20042"/>
      <c r="J20042"/>
      <c r="K20042"/>
      <c r="L20042"/>
      <c r="M20042"/>
      <c r="N20042"/>
    </row>
    <row r="20043" spans="1:14" x14ac:dyDescent="0.3">
      <c r="A20043" s="86">
        <f t="shared" ref="A20043:A20106" si="313">A20042+1</f>
        <v>20035</v>
      </c>
      <c r="B20043" s="17"/>
      <c r="C20043" s="17"/>
      <c r="D20043"/>
      <c r="E20043"/>
      <c r="F20043"/>
      <c r="G20043"/>
      <c r="H20043"/>
      <c r="I20043"/>
      <c r="J20043"/>
      <c r="K20043"/>
      <c r="L20043"/>
      <c r="M20043"/>
      <c r="N20043"/>
    </row>
    <row r="20044" spans="1:14" x14ac:dyDescent="0.3">
      <c r="A20044" s="86">
        <f t="shared" si="313"/>
        <v>20036</v>
      </c>
      <c r="B20044" s="17"/>
      <c r="C20044" s="17"/>
      <c r="D20044"/>
      <c r="E20044"/>
      <c r="F20044"/>
      <c r="G20044"/>
      <c r="H20044"/>
      <c r="I20044"/>
      <c r="J20044"/>
      <c r="K20044"/>
      <c r="L20044"/>
      <c r="M20044"/>
      <c r="N20044"/>
    </row>
    <row r="20045" spans="1:14" x14ac:dyDescent="0.3">
      <c r="A20045" s="86">
        <f t="shared" si="313"/>
        <v>20037</v>
      </c>
      <c r="B20045" s="17"/>
      <c r="C20045" s="17"/>
      <c r="D20045"/>
      <c r="E20045"/>
      <c r="F20045"/>
      <c r="G20045"/>
      <c r="H20045"/>
      <c r="I20045"/>
      <c r="J20045"/>
      <c r="K20045"/>
      <c r="L20045"/>
      <c r="M20045"/>
      <c r="N20045"/>
    </row>
    <row r="20046" spans="1:14" x14ac:dyDescent="0.3">
      <c r="A20046" s="86">
        <f t="shared" si="313"/>
        <v>20038</v>
      </c>
      <c r="B20046" s="17"/>
      <c r="C20046" s="17"/>
      <c r="D20046"/>
      <c r="E20046"/>
      <c r="F20046"/>
      <c r="G20046"/>
      <c r="H20046"/>
      <c r="I20046"/>
      <c r="J20046"/>
      <c r="K20046"/>
      <c r="L20046"/>
      <c r="M20046"/>
      <c r="N20046"/>
    </row>
    <row r="20047" spans="1:14" x14ac:dyDescent="0.3">
      <c r="A20047" s="86">
        <f t="shared" si="313"/>
        <v>20039</v>
      </c>
      <c r="B20047" s="17"/>
      <c r="C20047" s="17"/>
      <c r="D20047"/>
      <c r="E20047"/>
      <c r="F20047"/>
      <c r="G20047"/>
      <c r="H20047"/>
      <c r="I20047"/>
      <c r="J20047"/>
      <c r="K20047"/>
      <c r="L20047"/>
      <c r="M20047"/>
      <c r="N20047"/>
    </row>
    <row r="20048" spans="1:14" x14ac:dyDescent="0.3">
      <c r="A20048" s="86">
        <f t="shared" si="313"/>
        <v>20040</v>
      </c>
      <c r="B20048" s="17"/>
      <c r="C20048" s="17"/>
      <c r="D20048"/>
      <c r="E20048"/>
      <c r="F20048"/>
      <c r="G20048"/>
      <c r="H20048"/>
      <c r="I20048"/>
      <c r="J20048"/>
      <c r="K20048"/>
      <c r="L20048"/>
      <c r="M20048"/>
      <c r="N20048"/>
    </row>
    <row r="20049" spans="1:14" x14ac:dyDescent="0.3">
      <c r="A20049" s="86">
        <f t="shared" si="313"/>
        <v>20041</v>
      </c>
      <c r="B20049" s="17"/>
      <c r="C20049" s="17"/>
      <c r="D20049"/>
      <c r="E20049"/>
      <c r="F20049"/>
      <c r="G20049"/>
      <c r="H20049"/>
      <c r="I20049"/>
      <c r="J20049"/>
      <c r="K20049"/>
      <c r="L20049"/>
      <c r="M20049"/>
      <c r="N20049"/>
    </row>
    <row r="20050" spans="1:14" x14ac:dyDescent="0.3">
      <c r="A20050" s="86">
        <f t="shared" si="313"/>
        <v>20042</v>
      </c>
      <c r="B20050" s="17"/>
      <c r="C20050" s="17"/>
      <c r="D20050"/>
      <c r="E20050"/>
      <c r="F20050"/>
      <c r="G20050"/>
      <c r="H20050"/>
      <c r="I20050"/>
      <c r="J20050"/>
      <c r="K20050"/>
      <c r="L20050"/>
      <c r="M20050"/>
      <c r="N20050"/>
    </row>
    <row r="20051" spans="1:14" x14ac:dyDescent="0.3">
      <c r="A20051" s="86">
        <f t="shared" si="313"/>
        <v>20043</v>
      </c>
      <c r="B20051" s="17"/>
      <c r="C20051" s="17"/>
      <c r="D20051"/>
      <c r="E20051"/>
      <c r="F20051"/>
      <c r="G20051"/>
      <c r="H20051"/>
      <c r="I20051"/>
      <c r="J20051"/>
      <c r="K20051"/>
      <c r="L20051"/>
      <c r="M20051"/>
      <c r="N20051"/>
    </row>
    <row r="20052" spans="1:14" x14ac:dyDescent="0.3">
      <c r="A20052" s="86">
        <f t="shared" si="313"/>
        <v>20044</v>
      </c>
      <c r="B20052" s="17"/>
      <c r="C20052" s="17"/>
      <c r="D20052"/>
      <c r="E20052"/>
      <c r="F20052"/>
      <c r="G20052"/>
      <c r="H20052"/>
      <c r="I20052"/>
      <c r="J20052"/>
      <c r="K20052"/>
      <c r="L20052"/>
      <c r="M20052"/>
      <c r="N20052"/>
    </row>
    <row r="20053" spans="1:14" x14ac:dyDescent="0.3">
      <c r="A20053" s="86">
        <f t="shared" si="313"/>
        <v>20045</v>
      </c>
      <c r="B20053" s="17"/>
      <c r="C20053" s="17"/>
      <c r="D20053"/>
      <c r="E20053"/>
      <c r="F20053"/>
      <c r="G20053"/>
      <c r="H20053"/>
      <c r="I20053"/>
      <c r="J20053"/>
      <c r="K20053"/>
      <c r="L20053"/>
      <c r="M20053"/>
      <c r="N20053"/>
    </row>
    <row r="20054" spans="1:14" x14ac:dyDescent="0.3">
      <c r="A20054" s="86">
        <f t="shared" si="313"/>
        <v>20046</v>
      </c>
      <c r="B20054" s="17"/>
      <c r="C20054" s="17"/>
      <c r="D20054"/>
      <c r="E20054"/>
      <c r="F20054"/>
      <c r="G20054"/>
      <c r="H20054"/>
      <c r="I20054"/>
      <c r="J20054"/>
      <c r="K20054"/>
      <c r="L20054"/>
      <c r="M20054"/>
      <c r="N20054"/>
    </row>
    <row r="20055" spans="1:14" x14ac:dyDescent="0.3">
      <c r="A20055" s="86">
        <f t="shared" si="313"/>
        <v>20047</v>
      </c>
      <c r="B20055" s="17"/>
      <c r="C20055" s="17"/>
      <c r="D20055"/>
      <c r="E20055"/>
      <c r="F20055"/>
      <c r="G20055"/>
      <c r="H20055"/>
      <c r="I20055"/>
      <c r="J20055"/>
      <c r="K20055"/>
      <c r="L20055"/>
      <c r="M20055"/>
      <c r="N20055"/>
    </row>
    <row r="20056" spans="1:14" x14ac:dyDescent="0.3">
      <c r="A20056" s="86">
        <f t="shared" si="313"/>
        <v>20048</v>
      </c>
      <c r="B20056" s="17"/>
      <c r="C20056" s="17"/>
      <c r="D20056"/>
      <c r="E20056"/>
      <c r="F20056"/>
      <c r="G20056"/>
      <c r="H20056"/>
      <c r="I20056"/>
      <c r="J20056"/>
      <c r="K20056"/>
      <c r="L20056"/>
      <c r="M20056"/>
      <c r="N20056"/>
    </row>
    <row r="20057" spans="1:14" x14ac:dyDescent="0.3">
      <c r="A20057" s="86">
        <f t="shared" si="313"/>
        <v>20049</v>
      </c>
      <c r="B20057" s="17"/>
      <c r="C20057" s="17"/>
      <c r="D20057"/>
      <c r="E20057"/>
      <c r="F20057"/>
      <c r="G20057"/>
      <c r="H20057"/>
      <c r="I20057"/>
      <c r="J20057"/>
      <c r="K20057"/>
      <c r="L20057"/>
      <c r="M20057"/>
      <c r="N20057"/>
    </row>
    <row r="20058" spans="1:14" x14ac:dyDescent="0.3">
      <c r="A20058" s="86">
        <f t="shared" si="313"/>
        <v>20050</v>
      </c>
      <c r="B20058" s="17"/>
      <c r="C20058" s="17"/>
      <c r="D20058"/>
      <c r="E20058"/>
      <c r="F20058"/>
      <c r="G20058"/>
      <c r="H20058"/>
      <c r="I20058"/>
      <c r="J20058"/>
      <c r="K20058"/>
      <c r="L20058"/>
      <c r="M20058"/>
      <c r="N20058"/>
    </row>
    <row r="20059" spans="1:14" x14ac:dyDescent="0.3">
      <c r="A20059" s="86">
        <f t="shared" si="313"/>
        <v>20051</v>
      </c>
      <c r="B20059" s="17"/>
      <c r="C20059" s="17"/>
      <c r="D20059"/>
      <c r="E20059"/>
      <c r="F20059"/>
      <c r="G20059"/>
      <c r="H20059"/>
      <c r="I20059"/>
      <c r="J20059"/>
      <c r="K20059"/>
      <c r="L20059"/>
      <c r="M20059"/>
      <c r="N20059"/>
    </row>
    <row r="20060" spans="1:14" x14ac:dyDescent="0.3">
      <c r="A20060" s="86">
        <f t="shared" si="313"/>
        <v>20052</v>
      </c>
      <c r="B20060" s="17"/>
      <c r="C20060" s="17"/>
      <c r="D20060"/>
      <c r="E20060"/>
      <c r="F20060"/>
      <c r="G20060"/>
      <c r="H20060"/>
      <c r="I20060"/>
      <c r="J20060"/>
      <c r="K20060"/>
      <c r="L20060"/>
      <c r="M20060"/>
      <c r="N20060"/>
    </row>
    <row r="20061" spans="1:14" x14ac:dyDescent="0.3">
      <c r="A20061" s="86">
        <f t="shared" si="313"/>
        <v>20053</v>
      </c>
      <c r="B20061" s="17"/>
      <c r="C20061" s="17"/>
      <c r="D20061"/>
      <c r="E20061"/>
      <c r="F20061"/>
      <c r="G20061"/>
      <c r="H20061"/>
      <c r="I20061"/>
      <c r="J20061"/>
      <c r="K20061"/>
      <c r="L20061"/>
      <c r="M20061"/>
      <c r="N20061"/>
    </row>
    <row r="20062" spans="1:14" x14ac:dyDescent="0.3">
      <c r="A20062" s="86">
        <f t="shared" si="313"/>
        <v>20054</v>
      </c>
      <c r="B20062" s="17"/>
      <c r="C20062" s="17"/>
      <c r="D20062"/>
      <c r="E20062"/>
      <c r="F20062"/>
      <c r="G20062"/>
      <c r="H20062"/>
      <c r="I20062"/>
      <c r="J20062"/>
      <c r="K20062"/>
      <c r="L20062"/>
      <c r="M20062"/>
      <c r="N20062"/>
    </row>
    <row r="20063" spans="1:14" x14ac:dyDescent="0.3">
      <c r="A20063" s="86">
        <f t="shared" si="313"/>
        <v>20055</v>
      </c>
      <c r="B20063" s="17"/>
      <c r="C20063" s="17"/>
      <c r="D20063"/>
      <c r="E20063"/>
      <c r="F20063"/>
      <c r="G20063"/>
      <c r="H20063"/>
      <c r="I20063"/>
      <c r="J20063"/>
      <c r="K20063"/>
      <c r="L20063"/>
      <c r="M20063"/>
      <c r="N20063"/>
    </row>
    <row r="20064" spans="1:14" x14ac:dyDescent="0.3">
      <c r="A20064" s="86">
        <f t="shared" si="313"/>
        <v>20056</v>
      </c>
      <c r="B20064" s="17"/>
      <c r="C20064" s="17"/>
      <c r="D20064"/>
      <c r="E20064"/>
      <c r="F20064"/>
      <c r="G20064"/>
      <c r="H20064"/>
      <c r="I20064"/>
      <c r="J20064"/>
      <c r="K20064"/>
      <c r="L20064"/>
      <c r="M20064"/>
      <c r="N20064"/>
    </row>
    <row r="20065" spans="1:14" x14ac:dyDescent="0.3">
      <c r="A20065" s="86">
        <f t="shared" si="313"/>
        <v>20057</v>
      </c>
      <c r="B20065" s="17"/>
      <c r="C20065" s="17"/>
      <c r="D20065"/>
      <c r="E20065"/>
      <c r="F20065"/>
      <c r="G20065"/>
      <c r="H20065"/>
      <c r="I20065"/>
      <c r="J20065"/>
      <c r="K20065"/>
      <c r="L20065"/>
      <c r="M20065"/>
      <c r="N20065"/>
    </row>
    <row r="20066" spans="1:14" x14ac:dyDescent="0.3">
      <c r="A20066" s="86">
        <f t="shared" si="313"/>
        <v>20058</v>
      </c>
      <c r="B20066" s="17"/>
      <c r="C20066" s="17"/>
      <c r="D20066"/>
      <c r="E20066"/>
      <c r="F20066"/>
      <c r="G20066"/>
      <c r="H20066"/>
      <c r="I20066"/>
      <c r="J20066"/>
      <c r="K20066"/>
      <c r="L20066"/>
      <c r="M20066"/>
      <c r="N20066"/>
    </row>
    <row r="20067" spans="1:14" x14ac:dyDescent="0.3">
      <c r="A20067" s="86">
        <f t="shared" si="313"/>
        <v>20059</v>
      </c>
      <c r="B20067" s="17"/>
      <c r="C20067" s="17"/>
      <c r="D20067"/>
      <c r="E20067"/>
      <c r="F20067"/>
      <c r="G20067"/>
      <c r="H20067"/>
      <c r="I20067"/>
      <c r="J20067"/>
      <c r="K20067"/>
      <c r="L20067"/>
      <c r="M20067"/>
      <c r="N20067"/>
    </row>
    <row r="20068" spans="1:14" x14ac:dyDescent="0.3">
      <c r="A20068" s="86">
        <f t="shared" si="313"/>
        <v>20060</v>
      </c>
      <c r="B20068" s="17"/>
      <c r="C20068" s="17"/>
      <c r="D20068"/>
      <c r="E20068"/>
      <c r="F20068"/>
      <c r="G20068"/>
      <c r="H20068"/>
      <c r="I20068"/>
      <c r="J20068"/>
      <c r="K20068"/>
      <c r="L20068"/>
      <c r="M20068"/>
      <c r="N20068"/>
    </row>
    <row r="20069" spans="1:14" x14ac:dyDescent="0.3">
      <c r="A20069" s="86">
        <f t="shared" si="313"/>
        <v>20061</v>
      </c>
      <c r="B20069" s="17"/>
      <c r="C20069" s="17"/>
      <c r="D20069"/>
      <c r="E20069"/>
      <c r="F20069"/>
      <c r="G20069"/>
      <c r="H20069"/>
      <c r="I20069"/>
      <c r="J20069"/>
      <c r="K20069"/>
      <c r="L20069"/>
      <c r="M20069"/>
      <c r="N20069"/>
    </row>
    <row r="20070" spans="1:14" x14ac:dyDescent="0.3">
      <c r="A20070" s="86">
        <f t="shared" si="313"/>
        <v>20062</v>
      </c>
      <c r="B20070" s="17"/>
      <c r="C20070" s="17"/>
      <c r="D20070"/>
      <c r="E20070"/>
      <c r="F20070"/>
      <c r="G20070"/>
      <c r="H20070"/>
      <c r="I20070"/>
      <c r="J20070"/>
      <c r="K20070"/>
      <c r="L20070"/>
      <c r="M20070"/>
      <c r="N20070"/>
    </row>
    <row r="20071" spans="1:14" x14ac:dyDescent="0.3">
      <c r="A20071" s="86">
        <f t="shared" si="313"/>
        <v>20063</v>
      </c>
      <c r="B20071" s="17"/>
      <c r="C20071" s="17"/>
      <c r="D20071"/>
      <c r="E20071"/>
      <c r="F20071"/>
      <c r="G20071"/>
      <c r="H20071"/>
      <c r="I20071"/>
      <c r="J20071"/>
      <c r="K20071"/>
      <c r="L20071"/>
      <c r="M20071"/>
      <c r="N20071"/>
    </row>
    <row r="20072" spans="1:14" x14ac:dyDescent="0.3">
      <c r="A20072" s="86">
        <f t="shared" si="313"/>
        <v>20064</v>
      </c>
      <c r="B20072" s="17"/>
      <c r="C20072" s="17"/>
      <c r="D20072"/>
      <c r="E20072"/>
      <c r="F20072"/>
      <c r="G20072"/>
      <c r="H20072"/>
      <c r="I20072"/>
      <c r="J20072"/>
      <c r="K20072"/>
      <c r="L20072"/>
      <c r="M20072"/>
      <c r="N20072"/>
    </row>
    <row r="20073" spans="1:14" x14ac:dyDescent="0.3">
      <c r="A20073" s="86">
        <f t="shared" si="313"/>
        <v>20065</v>
      </c>
      <c r="B20073" s="17"/>
      <c r="C20073" s="17"/>
      <c r="D20073"/>
      <c r="E20073"/>
      <c r="F20073"/>
      <c r="G20073"/>
      <c r="H20073"/>
      <c r="I20073"/>
      <c r="J20073"/>
      <c r="K20073"/>
      <c r="L20073"/>
      <c r="M20073"/>
      <c r="N20073"/>
    </row>
    <row r="20074" spans="1:14" x14ac:dyDescent="0.3">
      <c r="A20074" s="86">
        <f t="shared" si="313"/>
        <v>20066</v>
      </c>
      <c r="B20074" s="17"/>
      <c r="C20074" s="17"/>
      <c r="D20074"/>
      <c r="E20074"/>
      <c r="F20074"/>
      <c r="G20074"/>
      <c r="H20074"/>
      <c r="I20074"/>
      <c r="J20074"/>
      <c r="K20074"/>
      <c r="L20074"/>
      <c r="M20074"/>
      <c r="N20074"/>
    </row>
    <row r="20075" spans="1:14" x14ac:dyDescent="0.3">
      <c r="A20075" s="86">
        <f t="shared" si="313"/>
        <v>20067</v>
      </c>
      <c r="B20075" s="17"/>
      <c r="C20075" s="17"/>
      <c r="D20075"/>
      <c r="E20075"/>
      <c r="F20075"/>
      <c r="G20075"/>
      <c r="H20075"/>
      <c r="I20075"/>
      <c r="J20075"/>
      <c r="K20075"/>
      <c r="L20075"/>
      <c r="M20075"/>
      <c r="N20075"/>
    </row>
    <row r="20076" spans="1:14" x14ac:dyDescent="0.3">
      <c r="A20076" s="86">
        <f t="shared" si="313"/>
        <v>20068</v>
      </c>
      <c r="B20076" s="17"/>
      <c r="C20076" s="17"/>
      <c r="D20076"/>
      <c r="E20076"/>
      <c r="F20076"/>
      <c r="G20076"/>
      <c r="H20076"/>
      <c r="I20076"/>
      <c r="J20076"/>
      <c r="K20076"/>
      <c r="L20076"/>
      <c r="M20076"/>
      <c r="N20076"/>
    </row>
    <row r="20077" spans="1:14" x14ac:dyDescent="0.3">
      <c r="A20077" s="86">
        <f t="shared" si="313"/>
        <v>20069</v>
      </c>
      <c r="B20077" s="17"/>
      <c r="C20077" s="17"/>
      <c r="D20077"/>
      <c r="E20077"/>
      <c r="F20077"/>
      <c r="G20077"/>
      <c r="H20077"/>
      <c r="I20077"/>
      <c r="J20077"/>
      <c r="K20077"/>
      <c r="L20077"/>
      <c r="M20077"/>
      <c r="N20077"/>
    </row>
    <row r="20078" spans="1:14" x14ac:dyDescent="0.3">
      <c r="A20078" s="86">
        <f t="shared" si="313"/>
        <v>20070</v>
      </c>
      <c r="B20078" s="17"/>
      <c r="C20078" s="17"/>
      <c r="D20078"/>
      <c r="E20078"/>
      <c r="F20078"/>
      <c r="G20078"/>
      <c r="H20078"/>
      <c r="I20078"/>
      <c r="J20078"/>
      <c r="K20078"/>
      <c r="L20078"/>
      <c r="M20078"/>
      <c r="N20078"/>
    </row>
    <row r="20079" spans="1:14" x14ac:dyDescent="0.3">
      <c r="A20079" s="86">
        <f t="shared" si="313"/>
        <v>20071</v>
      </c>
      <c r="B20079" s="17"/>
      <c r="C20079" s="17"/>
      <c r="D20079"/>
      <c r="E20079"/>
      <c r="F20079"/>
      <c r="G20079"/>
      <c r="H20079"/>
      <c r="I20079"/>
      <c r="J20079"/>
      <c r="K20079"/>
      <c r="L20079"/>
      <c r="M20079"/>
      <c r="N20079"/>
    </row>
    <row r="20080" spans="1:14" x14ac:dyDescent="0.3">
      <c r="A20080" s="86">
        <f t="shared" si="313"/>
        <v>20072</v>
      </c>
      <c r="B20080" s="17"/>
      <c r="C20080" s="17"/>
      <c r="D20080"/>
      <c r="E20080"/>
      <c r="F20080"/>
      <c r="G20080"/>
      <c r="H20080"/>
      <c r="I20080"/>
      <c r="J20080"/>
      <c r="K20080"/>
      <c r="L20080"/>
      <c r="M20080"/>
      <c r="N20080"/>
    </row>
    <row r="20081" spans="1:14" x14ac:dyDescent="0.3">
      <c r="A20081" s="86">
        <f t="shared" si="313"/>
        <v>20073</v>
      </c>
      <c r="B20081" s="17"/>
      <c r="C20081" s="17"/>
      <c r="D20081"/>
      <c r="E20081"/>
      <c r="F20081"/>
      <c r="G20081"/>
      <c r="H20081"/>
      <c r="I20081"/>
      <c r="J20081"/>
      <c r="K20081"/>
      <c r="L20081"/>
      <c r="M20081"/>
      <c r="N20081"/>
    </row>
    <row r="20082" spans="1:14" x14ac:dyDescent="0.3">
      <c r="A20082" s="86">
        <f t="shared" si="313"/>
        <v>20074</v>
      </c>
      <c r="B20082" s="17"/>
      <c r="C20082" s="17"/>
      <c r="D20082"/>
      <c r="E20082"/>
      <c r="F20082"/>
      <c r="G20082"/>
      <c r="H20082"/>
      <c r="I20082"/>
      <c r="J20082"/>
      <c r="K20082"/>
      <c r="L20082"/>
      <c r="M20082"/>
      <c r="N20082"/>
    </row>
    <row r="20083" spans="1:14" x14ac:dyDescent="0.3">
      <c r="A20083" s="86">
        <f t="shared" si="313"/>
        <v>20075</v>
      </c>
      <c r="B20083" s="17"/>
      <c r="C20083" s="17"/>
      <c r="D20083"/>
      <c r="E20083"/>
      <c r="F20083"/>
      <c r="G20083"/>
      <c r="H20083"/>
      <c r="I20083"/>
      <c r="J20083"/>
      <c r="K20083"/>
      <c r="L20083"/>
      <c r="M20083"/>
      <c r="N20083"/>
    </row>
    <row r="20084" spans="1:14" x14ac:dyDescent="0.3">
      <c r="A20084" s="86">
        <f t="shared" si="313"/>
        <v>20076</v>
      </c>
      <c r="B20084" s="17"/>
      <c r="C20084" s="17"/>
      <c r="D20084"/>
      <c r="E20084"/>
      <c r="F20084"/>
      <c r="G20084"/>
      <c r="H20084"/>
      <c r="I20084"/>
      <c r="J20084"/>
      <c r="K20084"/>
      <c r="L20084"/>
      <c r="M20084"/>
      <c r="N20084"/>
    </row>
    <row r="20085" spans="1:14" x14ac:dyDescent="0.3">
      <c r="A20085" s="86">
        <f t="shared" si="313"/>
        <v>20077</v>
      </c>
      <c r="B20085" s="17"/>
      <c r="C20085" s="17"/>
      <c r="D20085"/>
      <c r="E20085"/>
      <c r="F20085"/>
      <c r="G20085"/>
      <c r="H20085"/>
      <c r="I20085"/>
      <c r="J20085"/>
      <c r="K20085"/>
      <c r="L20085"/>
      <c r="M20085"/>
      <c r="N20085"/>
    </row>
    <row r="20086" spans="1:14" x14ac:dyDescent="0.3">
      <c r="A20086" s="86">
        <f t="shared" si="313"/>
        <v>20078</v>
      </c>
      <c r="B20086" s="17"/>
      <c r="C20086" s="17"/>
      <c r="D20086"/>
      <c r="E20086"/>
      <c r="F20086"/>
      <c r="G20086"/>
      <c r="H20086"/>
      <c r="I20086"/>
      <c r="J20086"/>
      <c r="K20086"/>
      <c r="L20086"/>
      <c r="M20086"/>
      <c r="N20086"/>
    </row>
    <row r="20087" spans="1:14" x14ac:dyDescent="0.3">
      <c r="A20087" s="86">
        <f t="shared" si="313"/>
        <v>20079</v>
      </c>
      <c r="B20087" s="17"/>
      <c r="C20087" s="17"/>
      <c r="D20087"/>
      <c r="E20087"/>
      <c r="F20087"/>
      <c r="G20087"/>
      <c r="H20087"/>
      <c r="I20087"/>
      <c r="J20087"/>
      <c r="K20087"/>
      <c r="L20087"/>
      <c r="M20087"/>
      <c r="N20087"/>
    </row>
    <row r="20088" spans="1:14" x14ac:dyDescent="0.3">
      <c r="A20088" s="86">
        <f t="shared" si="313"/>
        <v>20080</v>
      </c>
      <c r="B20088" s="17"/>
      <c r="C20088" s="17"/>
      <c r="D20088"/>
      <c r="E20088"/>
      <c r="F20088"/>
      <c r="G20088"/>
      <c r="H20088"/>
      <c r="I20088"/>
      <c r="J20088"/>
      <c r="K20088"/>
      <c r="L20088"/>
      <c r="M20088"/>
      <c r="N20088"/>
    </row>
    <row r="20089" spans="1:14" x14ac:dyDescent="0.3">
      <c r="A20089" s="86">
        <f t="shared" si="313"/>
        <v>20081</v>
      </c>
      <c r="B20089" s="17"/>
      <c r="C20089" s="17"/>
      <c r="D20089"/>
      <c r="E20089"/>
      <c r="F20089"/>
      <c r="G20089"/>
      <c r="H20089"/>
      <c r="I20089"/>
      <c r="J20089"/>
      <c r="K20089"/>
      <c r="L20089"/>
      <c r="M20089"/>
      <c r="N20089"/>
    </row>
    <row r="20090" spans="1:14" x14ac:dyDescent="0.3">
      <c r="A20090" s="86">
        <f t="shared" si="313"/>
        <v>20082</v>
      </c>
      <c r="B20090" s="17"/>
      <c r="C20090" s="17"/>
      <c r="D20090"/>
      <c r="E20090"/>
      <c r="F20090"/>
      <c r="G20090"/>
      <c r="H20090"/>
      <c r="I20090"/>
      <c r="J20090"/>
      <c r="K20090"/>
      <c r="L20090"/>
      <c r="M20090"/>
      <c r="N20090"/>
    </row>
    <row r="20091" spans="1:14" x14ac:dyDescent="0.3">
      <c r="A20091" s="86">
        <f t="shared" si="313"/>
        <v>20083</v>
      </c>
      <c r="B20091" s="17"/>
      <c r="C20091" s="17"/>
      <c r="D20091"/>
      <c r="E20091"/>
      <c r="F20091"/>
      <c r="G20091"/>
      <c r="H20091"/>
      <c r="I20091"/>
      <c r="J20091"/>
      <c r="K20091"/>
      <c r="L20091"/>
      <c r="M20091"/>
      <c r="N20091"/>
    </row>
    <row r="20092" spans="1:14" x14ac:dyDescent="0.3">
      <c r="A20092" s="86">
        <f t="shared" si="313"/>
        <v>20084</v>
      </c>
      <c r="B20092" s="17"/>
      <c r="C20092" s="17"/>
      <c r="D20092"/>
      <c r="E20092"/>
      <c r="F20092"/>
      <c r="G20092"/>
      <c r="H20092"/>
      <c r="I20092"/>
      <c r="J20092"/>
      <c r="K20092"/>
      <c r="L20092"/>
      <c r="M20092"/>
      <c r="N20092"/>
    </row>
    <row r="20093" spans="1:14" x14ac:dyDescent="0.3">
      <c r="A20093" s="86">
        <f t="shared" si="313"/>
        <v>20085</v>
      </c>
      <c r="B20093" s="17"/>
      <c r="C20093" s="17"/>
      <c r="D20093"/>
      <c r="E20093"/>
      <c r="F20093"/>
      <c r="G20093"/>
      <c r="H20093"/>
      <c r="I20093"/>
      <c r="J20093"/>
      <c r="K20093"/>
      <c r="L20093"/>
      <c r="M20093"/>
      <c r="N20093"/>
    </row>
    <row r="20094" spans="1:14" x14ac:dyDescent="0.3">
      <c r="A20094" s="86">
        <f t="shared" si="313"/>
        <v>20086</v>
      </c>
      <c r="B20094" s="17"/>
      <c r="C20094" s="17"/>
      <c r="D20094"/>
      <c r="E20094"/>
      <c r="F20094"/>
      <c r="G20094"/>
      <c r="H20094"/>
      <c r="I20094"/>
      <c r="J20094"/>
      <c r="K20094"/>
      <c r="L20094"/>
      <c r="M20094"/>
      <c r="N20094"/>
    </row>
    <row r="20095" spans="1:14" x14ac:dyDescent="0.3">
      <c r="A20095" s="86">
        <f t="shared" si="313"/>
        <v>20087</v>
      </c>
      <c r="B20095" s="17"/>
      <c r="C20095" s="17"/>
      <c r="D20095"/>
      <c r="E20095"/>
      <c r="F20095"/>
      <c r="G20095"/>
      <c r="H20095"/>
      <c r="I20095"/>
      <c r="J20095"/>
      <c r="K20095"/>
      <c r="L20095"/>
      <c r="M20095"/>
      <c r="N20095"/>
    </row>
    <row r="20096" spans="1:14" x14ac:dyDescent="0.3">
      <c r="A20096" s="86">
        <f t="shared" si="313"/>
        <v>20088</v>
      </c>
      <c r="B20096" s="17"/>
      <c r="C20096" s="17"/>
      <c r="D20096"/>
      <c r="E20096"/>
      <c r="F20096"/>
      <c r="G20096"/>
      <c r="H20096"/>
      <c r="I20096"/>
      <c r="J20096"/>
      <c r="K20096"/>
      <c r="L20096"/>
      <c r="M20096"/>
      <c r="N20096"/>
    </row>
    <row r="20097" spans="1:14" x14ac:dyDescent="0.3">
      <c r="A20097" s="86">
        <f t="shared" si="313"/>
        <v>20089</v>
      </c>
      <c r="B20097" s="17"/>
      <c r="C20097" s="17"/>
      <c r="D20097"/>
      <c r="E20097"/>
      <c r="F20097"/>
      <c r="G20097"/>
      <c r="H20097"/>
      <c r="I20097"/>
      <c r="J20097"/>
      <c r="K20097"/>
      <c r="L20097"/>
      <c r="M20097"/>
      <c r="N20097"/>
    </row>
    <row r="20098" spans="1:14" x14ac:dyDescent="0.3">
      <c r="A20098" s="86">
        <f t="shared" si="313"/>
        <v>20090</v>
      </c>
      <c r="B20098" s="17"/>
      <c r="C20098" s="17"/>
      <c r="D20098"/>
      <c r="E20098"/>
      <c r="F20098"/>
      <c r="G20098"/>
      <c r="H20098"/>
      <c r="I20098"/>
      <c r="J20098"/>
      <c r="K20098"/>
      <c r="L20098"/>
      <c r="M20098"/>
      <c r="N20098"/>
    </row>
    <row r="20099" spans="1:14" x14ac:dyDescent="0.3">
      <c r="A20099" s="86">
        <f t="shared" si="313"/>
        <v>20091</v>
      </c>
      <c r="B20099" s="17"/>
      <c r="C20099" s="17"/>
      <c r="D20099"/>
      <c r="E20099"/>
      <c r="F20099"/>
      <c r="G20099"/>
      <c r="H20099"/>
      <c r="I20099"/>
      <c r="J20099"/>
      <c r="K20099"/>
      <c r="L20099"/>
      <c r="M20099"/>
      <c r="N20099"/>
    </row>
    <row r="20100" spans="1:14" x14ac:dyDescent="0.3">
      <c r="A20100" s="86">
        <f t="shared" si="313"/>
        <v>20092</v>
      </c>
      <c r="B20100" s="17"/>
      <c r="C20100" s="17"/>
      <c r="D20100"/>
      <c r="E20100"/>
      <c r="F20100"/>
      <c r="G20100"/>
      <c r="H20100"/>
      <c r="I20100"/>
      <c r="J20100"/>
      <c r="K20100"/>
      <c r="L20100"/>
      <c r="M20100"/>
      <c r="N20100"/>
    </row>
    <row r="20101" spans="1:14" x14ac:dyDescent="0.3">
      <c r="A20101" s="86">
        <f t="shared" si="313"/>
        <v>20093</v>
      </c>
      <c r="B20101" s="17"/>
      <c r="C20101" s="17"/>
      <c r="D20101"/>
      <c r="E20101"/>
      <c r="F20101"/>
      <c r="G20101"/>
      <c r="H20101"/>
      <c r="I20101"/>
      <c r="J20101"/>
      <c r="K20101"/>
      <c r="L20101"/>
      <c r="M20101"/>
      <c r="N20101"/>
    </row>
    <row r="20102" spans="1:14" x14ac:dyDescent="0.3">
      <c r="A20102" s="86">
        <f t="shared" si="313"/>
        <v>20094</v>
      </c>
      <c r="B20102" s="17"/>
      <c r="C20102" s="17"/>
      <c r="D20102"/>
      <c r="E20102"/>
      <c r="F20102"/>
      <c r="G20102"/>
      <c r="H20102"/>
      <c r="I20102"/>
      <c r="J20102"/>
      <c r="K20102"/>
      <c r="L20102"/>
      <c r="M20102"/>
      <c r="N20102"/>
    </row>
    <row r="20103" spans="1:14" x14ac:dyDescent="0.3">
      <c r="A20103" s="86">
        <f t="shared" si="313"/>
        <v>20095</v>
      </c>
      <c r="B20103" s="17"/>
      <c r="C20103" s="17"/>
      <c r="D20103"/>
      <c r="E20103"/>
      <c r="F20103"/>
      <c r="G20103"/>
      <c r="H20103"/>
      <c r="I20103"/>
      <c r="J20103"/>
      <c r="K20103"/>
      <c r="L20103"/>
      <c r="M20103"/>
      <c r="N20103"/>
    </row>
    <row r="20104" spans="1:14" x14ac:dyDescent="0.3">
      <c r="A20104" s="86">
        <f t="shared" si="313"/>
        <v>20096</v>
      </c>
      <c r="B20104" s="17"/>
      <c r="C20104" s="17"/>
      <c r="D20104"/>
      <c r="E20104"/>
      <c r="F20104"/>
      <c r="G20104"/>
      <c r="H20104"/>
      <c r="I20104"/>
      <c r="J20104"/>
      <c r="K20104"/>
      <c r="L20104"/>
      <c r="M20104"/>
      <c r="N20104"/>
    </row>
    <row r="20105" spans="1:14" x14ac:dyDescent="0.3">
      <c r="A20105" s="86">
        <f t="shared" si="313"/>
        <v>20097</v>
      </c>
      <c r="B20105" s="17"/>
      <c r="C20105" s="17"/>
      <c r="D20105"/>
      <c r="E20105"/>
      <c r="F20105"/>
      <c r="G20105"/>
      <c r="H20105"/>
      <c r="I20105"/>
      <c r="J20105"/>
      <c r="K20105"/>
      <c r="L20105"/>
      <c r="M20105"/>
      <c r="N20105"/>
    </row>
    <row r="20106" spans="1:14" x14ac:dyDescent="0.3">
      <c r="A20106" s="86">
        <f t="shared" si="313"/>
        <v>20098</v>
      </c>
      <c r="B20106" s="17"/>
      <c r="C20106" s="17"/>
      <c r="D20106"/>
      <c r="E20106"/>
      <c r="F20106"/>
      <c r="G20106"/>
      <c r="H20106"/>
      <c r="I20106"/>
      <c r="J20106"/>
      <c r="K20106"/>
      <c r="L20106"/>
      <c r="M20106"/>
      <c r="N20106"/>
    </row>
    <row r="20107" spans="1:14" x14ac:dyDescent="0.3">
      <c r="A20107" s="86">
        <f t="shared" ref="A20107:A20170" si="314">A20106+1</f>
        <v>20099</v>
      </c>
      <c r="B20107" s="17"/>
      <c r="C20107" s="17"/>
      <c r="D20107"/>
      <c r="E20107"/>
      <c r="F20107"/>
      <c r="G20107"/>
      <c r="H20107"/>
      <c r="I20107"/>
      <c r="J20107"/>
      <c r="K20107"/>
      <c r="L20107"/>
      <c r="M20107"/>
      <c r="N20107"/>
    </row>
    <row r="20108" spans="1:14" x14ac:dyDescent="0.3">
      <c r="A20108" s="86">
        <f t="shared" si="314"/>
        <v>20100</v>
      </c>
      <c r="B20108" s="17"/>
      <c r="C20108" s="17"/>
      <c r="D20108"/>
      <c r="E20108"/>
      <c r="F20108"/>
      <c r="G20108"/>
      <c r="H20108"/>
      <c r="I20108"/>
      <c r="J20108"/>
      <c r="K20108"/>
      <c r="L20108"/>
      <c r="M20108"/>
      <c r="N20108"/>
    </row>
    <row r="20109" spans="1:14" x14ac:dyDescent="0.3">
      <c r="A20109" s="86">
        <f t="shared" si="314"/>
        <v>20101</v>
      </c>
      <c r="B20109" s="17"/>
      <c r="C20109" s="17"/>
      <c r="D20109"/>
      <c r="E20109"/>
      <c r="F20109"/>
      <c r="G20109"/>
      <c r="H20109"/>
      <c r="I20109"/>
      <c r="J20109"/>
      <c r="K20109"/>
      <c r="L20109"/>
      <c r="M20109"/>
      <c r="N20109"/>
    </row>
    <row r="20110" spans="1:14" x14ac:dyDescent="0.3">
      <c r="A20110" s="86">
        <f t="shared" si="314"/>
        <v>20102</v>
      </c>
      <c r="B20110" s="17"/>
      <c r="C20110" s="17"/>
      <c r="D20110"/>
      <c r="E20110"/>
      <c r="F20110"/>
      <c r="G20110"/>
      <c r="H20110"/>
      <c r="I20110"/>
      <c r="J20110"/>
      <c r="K20110"/>
      <c r="L20110"/>
      <c r="M20110"/>
      <c r="N20110"/>
    </row>
    <row r="20111" spans="1:14" x14ac:dyDescent="0.3">
      <c r="A20111" s="86">
        <f t="shared" si="314"/>
        <v>20103</v>
      </c>
      <c r="B20111" s="17"/>
      <c r="C20111" s="17"/>
      <c r="D20111"/>
      <c r="E20111"/>
      <c r="F20111"/>
      <c r="G20111"/>
      <c r="H20111"/>
      <c r="I20111"/>
      <c r="J20111"/>
      <c r="K20111"/>
      <c r="L20111"/>
      <c r="M20111"/>
      <c r="N20111"/>
    </row>
    <row r="20112" spans="1:14" x14ac:dyDescent="0.3">
      <c r="A20112" s="86">
        <f t="shared" si="314"/>
        <v>20104</v>
      </c>
      <c r="B20112" s="17"/>
      <c r="C20112" s="17"/>
      <c r="D20112"/>
      <c r="E20112"/>
      <c r="F20112"/>
      <c r="G20112"/>
      <c r="H20112"/>
      <c r="I20112"/>
      <c r="J20112"/>
      <c r="K20112"/>
      <c r="L20112"/>
      <c r="M20112"/>
      <c r="N20112"/>
    </row>
    <row r="20113" spans="1:14" x14ac:dyDescent="0.3">
      <c r="A20113" s="86">
        <f t="shared" si="314"/>
        <v>20105</v>
      </c>
      <c r="B20113" s="17"/>
      <c r="C20113" s="17"/>
      <c r="D20113"/>
      <c r="E20113"/>
      <c r="F20113"/>
      <c r="G20113"/>
      <c r="H20113"/>
      <c r="I20113"/>
      <c r="J20113"/>
      <c r="K20113"/>
      <c r="L20113"/>
      <c r="M20113"/>
      <c r="N20113"/>
    </row>
    <row r="20114" spans="1:14" x14ac:dyDescent="0.3">
      <c r="A20114" s="86">
        <f t="shared" si="314"/>
        <v>20106</v>
      </c>
      <c r="B20114" s="17"/>
      <c r="C20114" s="17"/>
      <c r="D20114"/>
      <c r="E20114"/>
      <c r="F20114"/>
      <c r="G20114"/>
      <c r="H20114"/>
      <c r="I20114"/>
      <c r="J20114"/>
      <c r="K20114"/>
      <c r="L20114"/>
      <c r="M20114"/>
      <c r="N20114"/>
    </row>
    <row r="20115" spans="1:14" x14ac:dyDescent="0.3">
      <c r="A20115" s="86">
        <f t="shared" si="314"/>
        <v>20107</v>
      </c>
      <c r="B20115" s="17"/>
      <c r="C20115" s="17"/>
      <c r="D20115"/>
      <c r="E20115"/>
      <c r="F20115"/>
      <c r="G20115"/>
      <c r="H20115"/>
      <c r="I20115"/>
      <c r="J20115"/>
      <c r="K20115"/>
      <c r="L20115"/>
      <c r="M20115"/>
      <c r="N20115"/>
    </row>
    <row r="20116" spans="1:14" x14ac:dyDescent="0.3">
      <c r="A20116" s="86">
        <f t="shared" si="314"/>
        <v>20108</v>
      </c>
      <c r="B20116" s="17"/>
      <c r="C20116" s="17"/>
      <c r="D20116"/>
      <c r="E20116"/>
      <c r="F20116"/>
      <c r="G20116"/>
      <c r="H20116"/>
      <c r="I20116"/>
      <c r="J20116"/>
      <c r="K20116"/>
      <c r="L20116"/>
      <c r="M20116"/>
      <c r="N20116"/>
    </row>
    <row r="20117" spans="1:14" x14ac:dyDescent="0.3">
      <c r="A20117" s="86">
        <f t="shared" si="314"/>
        <v>20109</v>
      </c>
      <c r="B20117" s="17"/>
      <c r="C20117" s="17"/>
      <c r="D20117"/>
      <c r="E20117"/>
      <c r="F20117"/>
      <c r="G20117"/>
      <c r="H20117"/>
      <c r="I20117"/>
      <c r="J20117"/>
      <c r="K20117"/>
      <c r="L20117"/>
      <c r="M20117"/>
      <c r="N20117"/>
    </row>
    <row r="20118" spans="1:14" x14ac:dyDescent="0.3">
      <c r="A20118" s="86">
        <f t="shared" si="314"/>
        <v>20110</v>
      </c>
      <c r="B20118" s="17"/>
      <c r="C20118" s="17"/>
      <c r="D20118"/>
      <c r="E20118"/>
      <c r="F20118"/>
      <c r="G20118"/>
      <c r="H20118"/>
      <c r="I20118"/>
      <c r="J20118"/>
      <c r="K20118"/>
      <c r="L20118"/>
      <c r="M20118"/>
      <c r="N20118"/>
    </row>
    <row r="20119" spans="1:14" x14ac:dyDescent="0.3">
      <c r="A20119" s="86">
        <f t="shared" si="314"/>
        <v>20111</v>
      </c>
      <c r="B20119" s="17"/>
      <c r="C20119" s="17"/>
      <c r="D20119"/>
      <c r="E20119"/>
      <c r="F20119"/>
      <c r="G20119"/>
      <c r="H20119"/>
      <c r="I20119"/>
      <c r="J20119"/>
      <c r="K20119"/>
      <c r="L20119"/>
      <c r="M20119"/>
      <c r="N20119"/>
    </row>
    <row r="20120" spans="1:14" x14ac:dyDescent="0.3">
      <c r="A20120" s="86">
        <f t="shared" si="314"/>
        <v>20112</v>
      </c>
      <c r="B20120" s="17"/>
      <c r="C20120" s="17"/>
      <c r="D20120"/>
      <c r="E20120"/>
      <c r="F20120"/>
      <c r="G20120"/>
      <c r="H20120"/>
      <c r="I20120"/>
      <c r="J20120"/>
      <c r="K20120"/>
      <c r="L20120"/>
      <c r="M20120"/>
      <c r="N20120"/>
    </row>
    <row r="20121" spans="1:14" x14ac:dyDescent="0.3">
      <c r="A20121" s="86">
        <f t="shared" si="314"/>
        <v>20113</v>
      </c>
      <c r="B20121" s="17"/>
      <c r="C20121" s="17"/>
      <c r="D20121"/>
      <c r="E20121"/>
      <c r="F20121"/>
      <c r="G20121"/>
      <c r="H20121"/>
      <c r="I20121"/>
      <c r="J20121"/>
      <c r="K20121"/>
      <c r="L20121"/>
      <c r="M20121"/>
      <c r="N20121"/>
    </row>
    <row r="20122" spans="1:14" x14ac:dyDescent="0.3">
      <c r="A20122" s="86">
        <f t="shared" si="314"/>
        <v>20114</v>
      </c>
      <c r="B20122" s="17"/>
      <c r="C20122" s="17"/>
      <c r="D20122"/>
      <c r="E20122"/>
      <c r="F20122"/>
      <c r="G20122"/>
      <c r="H20122"/>
      <c r="I20122"/>
      <c r="J20122"/>
      <c r="K20122"/>
      <c r="L20122"/>
      <c r="M20122"/>
      <c r="N20122"/>
    </row>
    <row r="20123" spans="1:14" x14ac:dyDescent="0.3">
      <c r="A20123" s="86">
        <f t="shared" si="314"/>
        <v>20115</v>
      </c>
      <c r="B20123" s="17"/>
      <c r="C20123" s="17"/>
      <c r="D20123"/>
      <c r="E20123"/>
      <c r="F20123"/>
      <c r="G20123"/>
      <c r="H20123"/>
      <c r="I20123"/>
      <c r="J20123"/>
      <c r="K20123"/>
      <c r="L20123"/>
      <c r="M20123"/>
      <c r="N20123"/>
    </row>
    <row r="20124" spans="1:14" x14ac:dyDescent="0.3">
      <c r="A20124" s="86">
        <f t="shared" si="314"/>
        <v>20116</v>
      </c>
      <c r="B20124" s="17"/>
      <c r="C20124" s="17"/>
      <c r="D20124"/>
      <c r="E20124"/>
      <c r="F20124"/>
      <c r="G20124"/>
      <c r="H20124"/>
      <c r="I20124"/>
      <c r="J20124"/>
      <c r="K20124"/>
      <c r="L20124"/>
      <c r="M20124"/>
      <c r="N20124"/>
    </row>
    <row r="20125" spans="1:14" x14ac:dyDescent="0.3">
      <c r="A20125" s="86">
        <f t="shared" si="314"/>
        <v>20117</v>
      </c>
      <c r="B20125" s="17"/>
      <c r="C20125" s="17"/>
      <c r="D20125"/>
      <c r="E20125"/>
      <c r="F20125"/>
      <c r="G20125"/>
      <c r="H20125"/>
      <c r="I20125"/>
      <c r="J20125"/>
      <c r="K20125"/>
      <c r="L20125"/>
      <c r="M20125"/>
      <c r="N20125"/>
    </row>
    <row r="20126" spans="1:14" x14ac:dyDescent="0.3">
      <c r="A20126" s="86">
        <f t="shared" si="314"/>
        <v>20118</v>
      </c>
      <c r="B20126" s="17"/>
      <c r="C20126" s="17"/>
      <c r="D20126"/>
      <c r="E20126"/>
      <c r="F20126"/>
      <c r="G20126"/>
      <c r="H20126"/>
      <c r="I20126"/>
      <c r="J20126"/>
      <c r="K20126"/>
      <c r="L20126"/>
      <c r="M20126"/>
      <c r="N20126"/>
    </row>
    <row r="20127" spans="1:14" x14ac:dyDescent="0.3">
      <c r="A20127" s="86">
        <f t="shared" si="314"/>
        <v>20119</v>
      </c>
      <c r="B20127" s="17"/>
      <c r="C20127" s="17"/>
      <c r="D20127"/>
      <c r="E20127"/>
      <c r="F20127"/>
      <c r="G20127"/>
      <c r="H20127"/>
      <c r="I20127"/>
      <c r="J20127"/>
      <c r="K20127"/>
      <c r="L20127"/>
      <c r="M20127"/>
      <c r="N20127"/>
    </row>
    <row r="20128" spans="1:14" x14ac:dyDescent="0.3">
      <c r="A20128" s="86">
        <f t="shared" si="314"/>
        <v>20120</v>
      </c>
      <c r="B20128" s="17"/>
      <c r="C20128" s="17"/>
      <c r="D20128"/>
      <c r="E20128"/>
      <c r="F20128"/>
      <c r="G20128"/>
      <c r="H20128"/>
      <c r="I20128"/>
      <c r="J20128"/>
      <c r="K20128"/>
      <c r="L20128"/>
      <c r="M20128"/>
      <c r="N20128"/>
    </row>
    <row r="20129" spans="1:14" x14ac:dyDescent="0.3">
      <c r="A20129" s="86">
        <f t="shared" si="314"/>
        <v>20121</v>
      </c>
      <c r="B20129" s="17"/>
      <c r="C20129" s="17"/>
      <c r="D20129"/>
      <c r="E20129"/>
      <c r="F20129"/>
      <c r="G20129"/>
      <c r="H20129"/>
      <c r="I20129"/>
      <c r="J20129"/>
      <c r="K20129"/>
      <c r="L20129"/>
      <c r="M20129"/>
      <c r="N20129"/>
    </row>
    <row r="20130" spans="1:14" x14ac:dyDescent="0.3">
      <c r="A20130" s="86">
        <f t="shared" si="314"/>
        <v>20122</v>
      </c>
      <c r="B20130" s="17"/>
      <c r="C20130" s="17"/>
      <c r="D20130"/>
      <c r="E20130"/>
      <c r="F20130"/>
      <c r="G20130"/>
      <c r="H20130"/>
      <c r="I20130"/>
      <c r="J20130"/>
      <c r="K20130"/>
      <c r="L20130"/>
      <c r="M20130"/>
      <c r="N20130"/>
    </row>
    <row r="20131" spans="1:14" x14ac:dyDescent="0.3">
      <c r="A20131" s="86">
        <f t="shared" si="314"/>
        <v>20123</v>
      </c>
      <c r="B20131" s="17"/>
      <c r="C20131" s="17"/>
      <c r="D20131"/>
      <c r="E20131"/>
      <c r="F20131"/>
      <c r="G20131"/>
      <c r="H20131"/>
      <c r="I20131"/>
      <c r="J20131"/>
      <c r="K20131"/>
      <c r="L20131"/>
      <c r="M20131"/>
      <c r="N20131"/>
    </row>
    <row r="20132" spans="1:14" x14ac:dyDescent="0.3">
      <c r="A20132" s="86">
        <f t="shared" si="314"/>
        <v>20124</v>
      </c>
      <c r="B20132" s="17"/>
      <c r="C20132" s="17"/>
      <c r="D20132"/>
      <c r="E20132"/>
      <c r="F20132"/>
      <c r="G20132"/>
      <c r="H20132"/>
      <c r="I20132"/>
      <c r="J20132"/>
      <c r="K20132"/>
      <c r="L20132"/>
      <c r="M20132"/>
      <c r="N20132"/>
    </row>
    <row r="20133" spans="1:14" x14ac:dyDescent="0.3">
      <c r="A20133" s="86">
        <f t="shared" si="314"/>
        <v>20125</v>
      </c>
      <c r="B20133" s="17"/>
      <c r="C20133" s="17"/>
      <c r="D20133"/>
      <c r="E20133"/>
      <c r="F20133"/>
      <c r="G20133"/>
      <c r="H20133"/>
      <c r="I20133"/>
      <c r="J20133"/>
      <c r="K20133"/>
      <c r="L20133"/>
      <c r="M20133"/>
      <c r="N20133"/>
    </row>
    <row r="20134" spans="1:14" x14ac:dyDescent="0.3">
      <c r="A20134" s="86">
        <f t="shared" si="314"/>
        <v>20126</v>
      </c>
      <c r="B20134" s="17"/>
      <c r="C20134" s="17"/>
      <c r="D20134"/>
      <c r="E20134"/>
      <c r="F20134"/>
      <c r="G20134"/>
      <c r="H20134"/>
      <c r="I20134"/>
      <c r="J20134"/>
      <c r="K20134"/>
      <c r="L20134"/>
      <c r="M20134"/>
      <c r="N20134"/>
    </row>
    <row r="20135" spans="1:14" x14ac:dyDescent="0.3">
      <c r="A20135" s="86">
        <f t="shared" si="314"/>
        <v>20127</v>
      </c>
      <c r="B20135" s="17"/>
      <c r="C20135" s="17"/>
      <c r="D20135"/>
      <c r="E20135"/>
      <c r="F20135"/>
      <c r="G20135"/>
      <c r="H20135"/>
      <c r="I20135"/>
      <c r="J20135"/>
      <c r="K20135"/>
      <c r="L20135"/>
      <c r="M20135"/>
      <c r="N20135"/>
    </row>
    <row r="20136" spans="1:14" x14ac:dyDescent="0.3">
      <c r="A20136" s="86">
        <f t="shared" si="314"/>
        <v>20128</v>
      </c>
      <c r="B20136" s="17"/>
      <c r="C20136" s="17"/>
      <c r="D20136"/>
      <c r="E20136"/>
      <c r="F20136"/>
      <c r="G20136"/>
      <c r="H20136"/>
      <c r="I20136"/>
      <c r="J20136"/>
      <c r="K20136"/>
      <c r="L20136"/>
      <c r="M20136"/>
      <c r="N20136"/>
    </row>
    <row r="20137" spans="1:14" x14ac:dyDescent="0.3">
      <c r="A20137" s="86">
        <f t="shared" si="314"/>
        <v>20129</v>
      </c>
      <c r="B20137" s="17"/>
      <c r="C20137" s="17"/>
      <c r="D20137"/>
      <c r="E20137"/>
      <c r="F20137"/>
      <c r="G20137"/>
      <c r="H20137"/>
      <c r="I20137"/>
      <c r="J20137"/>
      <c r="K20137"/>
      <c r="L20137"/>
      <c r="M20137"/>
      <c r="N20137"/>
    </row>
    <row r="20138" spans="1:14" x14ac:dyDescent="0.3">
      <c r="A20138" s="86">
        <f t="shared" si="314"/>
        <v>20130</v>
      </c>
      <c r="B20138" s="17"/>
      <c r="C20138" s="17"/>
      <c r="D20138"/>
      <c r="E20138"/>
      <c r="F20138"/>
      <c r="G20138"/>
      <c r="H20138"/>
      <c r="I20138"/>
      <c r="J20138"/>
      <c r="K20138"/>
      <c r="L20138"/>
      <c r="M20138"/>
      <c r="N20138"/>
    </row>
    <row r="20139" spans="1:14" x14ac:dyDescent="0.3">
      <c r="A20139" s="86">
        <f t="shared" si="314"/>
        <v>20131</v>
      </c>
      <c r="B20139" s="17"/>
      <c r="C20139" s="17"/>
      <c r="D20139"/>
      <c r="E20139"/>
      <c r="F20139"/>
      <c r="G20139"/>
      <c r="H20139"/>
      <c r="I20139"/>
      <c r="J20139"/>
      <c r="K20139"/>
      <c r="L20139"/>
      <c r="M20139"/>
      <c r="N20139"/>
    </row>
    <row r="20140" spans="1:14" x14ac:dyDescent="0.3">
      <c r="A20140" s="86">
        <f t="shared" si="314"/>
        <v>20132</v>
      </c>
      <c r="B20140" s="17"/>
      <c r="C20140" s="17"/>
      <c r="D20140"/>
      <c r="E20140"/>
      <c r="F20140"/>
      <c r="G20140"/>
      <c r="H20140"/>
      <c r="I20140"/>
      <c r="J20140"/>
      <c r="K20140"/>
      <c r="L20140"/>
      <c r="M20140"/>
      <c r="N20140"/>
    </row>
    <row r="20141" spans="1:14" x14ac:dyDescent="0.3">
      <c r="A20141" s="86">
        <f t="shared" si="314"/>
        <v>20133</v>
      </c>
      <c r="B20141" s="17"/>
      <c r="C20141" s="17"/>
      <c r="D20141"/>
      <c r="E20141"/>
      <c r="F20141"/>
      <c r="G20141"/>
      <c r="H20141"/>
      <c r="I20141"/>
      <c r="J20141"/>
      <c r="K20141"/>
      <c r="L20141"/>
      <c r="M20141"/>
      <c r="N20141"/>
    </row>
    <row r="20142" spans="1:14" x14ac:dyDescent="0.3">
      <c r="A20142" s="86">
        <f t="shared" si="314"/>
        <v>20134</v>
      </c>
      <c r="B20142" s="17"/>
      <c r="C20142" s="17"/>
      <c r="D20142"/>
      <c r="E20142"/>
      <c r="F20142"/>
      <c r="G20142"/>
      <c r="H20142"/>
      <c r="I20142"/>
      <c r="J20142"/>
      <c r="K20142"/>
      <c r="L20142"/>
      <c r="M20142"/>
      <c r="N20142"/>
    </row>
    <row r="20143" spans="1:14" x14ac:dyDescent="0.3">
      <c r="A20143" s="86">
        <f t="shared" si="314"/>
        <v>20135</v>
      </c>
      <c r="B20143" s="17"/>
      <c r="C20143" s="17"/>
      <c r="D20143"/>
      <c r="E20143"/>
      <c r="F20143"/>
      <c r="G20143"/>
      <c r="H20143"/>
      <c r="I20143"/>
      <c r="J20143"/>
      <c r="K20143"/>
      <c r="L20143"/>
      <c r="M20143"/>
      <c r="N20143"/>
    </row>
    <row r="20144" spans="1:14" x14ac:dyDescent="0.3">
      <c r="A20144" s="86">
        <f t="shared" si="314"/>
        <v>20136</v>
      </c>
      <c r="B20144" s="17"/>
      <c r="C20144" s="17"/>
      <c r="D20144"/>
      <c r="E20144"/>
      <c r="F20144"/>
      <c r="G20144"/>
      <c r="H20144"/>
      <c r="I20144"/>
      <c r="J20144"/>
      <c r="K20144"/>
      <c r="L20144"/>
      <c r="M20144"/>
      <c r="N20144"/>
    </row>
    <row r="20145" spans="1:14" x14ac:dyDescent="0.3">
      <c r="A20145" s="86">
        <f t="shared" si="314"/>
        <v>20137</v>
      </c>
      <c r="B20145" s="17"/>
      <c r="C20145" s="17"/>
      <c r="D20145"/>
      <c r="E20145"/>
      <c r="F20145"/>
      <c r="G20145"/>
      <c r="H20145"/>
      <c r="I20145"/>
      <c r="J20145"/>
      <c r="K20145"/>
      <c r="L20145"/>
      <c r="M20145"/>
      <c r="N20145"/>
    </row>
    <row r="20146" spans="1:14" x14ac:dyDescent="0.3">
      <c r="A20146" s="86">
        <f t="shared" si="314"/>
        <v>20138</v>
      </c>
      <c r="B20146" s="17"/>
      <c r="C20146" s="17"/>
      <c r="D20146"/>
      <c r="E20146"/>
      <c r="F20146"/>
      <c r="G20146"/>
      <c r="H20146"/>
      <c r="I20146"/>
      <c r="J20146"/>
      <c r="K20146"/>
      <c r="L20146"/>
      <c r="M20146"/>
      <c r="N20146"/>
    </row>
    <row r="20147" spans="1:14" x14ac:dyDescent="0.3">
      <c r="A20147" s="86">
        <f t="shared" si="314"/>
        <v>20139</v>
      </c>
      <c r="B20147" s="17"/>
      <c r="C20147" s="17"/>
      <c r="D20147"/>
      <c r="E20147"/>
      <c r="F20147"/>
      <c r="G20147"/>
      <c r="H20147"/>
      <c r="I20147"/>
      <c r="J20147"/>
      <c r="K20147"/>
      <c r="L20147"/>
      <c r="M20147"/>
      <c r="N20147"/>
    </row>
    <row r="20148" spans="1:14" x14ac:dyDescent="0.3">
      <c r="A20148" s="86">
        <f t="shared" si="314"/>
        <v>20140</v>
      </c>
      <c r="B20148" s="17"/>
      <c r="C20148" s="17"/>
      <c r="D20148"/>
      <c r="E20148"/>
      <c r="F20148"/>
      <c r="G20148"/>
      <c r="H20148"/>
      <c r="I20148"/>
      <c r="J20148"/>
      <c r="K20148"/>
      <c r="L20148"/>
      <c r="M20148"/>
      <c r="N20148"/>
    </row>
    <row r="20149" spans="1:14" x14ac:dyDescent="0.3">
      <c r="A20149" s="86">
        <f t="shared" si="314"/>
        <v>20141</v>
      </c>
      <c r="B20149" s="17"/>
      <c r="C20149" s="17"/>
      <c r="D20149"/>
      <c r="E20149"/>
      <c r="F20149"/>
      <c r="G20149"/>
      <c r="H20149"/>
      <c r="I20149"/>
      <c r="J20149"/>
      <c r="K20149"/>
      <c r="L20149"/>
      <c r="M20149"/>
      <c r="N20149"/>
    </row>
    <row r="20150" spans="1:14" x14ac:dyDescent="0.3">
      <c r="A20150" s="86">
        <f t="shared" si="314"/>
        <v>20142</v>
      </c>
      <c r="B20150" s="17"/>
      <c r="C20150" s="17"/>
      <c r="D20150"/>
      <c r="E20150"/>
      <c r="F20150"/>
      <c r="G20150"/>
      <c r="H20150"/>
      <c r="I20150"/>
      <c r="J20150"/>
      <c r="K20150"/>
      <c r="L20150"/>
      <c r="M20150"/>
      <c r="N20150"/>
    </row>
    <row r="20151" spans="1:14" x14ac:dyDescent="0.3">
      <c r="A20151" s="86">
        <f t="shared" si="314"/>
        <v>20143</v>
      </c>
      <c r="B20151" s="17"/>
      <c r="C20151" s="17"/>
      <c r="D20151"/>
      <c r="E20151"/>
      <c r="F20151"/>
      <c r="G20151"/>
      <c r="H20151"/>
      <c r="I20151"/>
      <c r="J20151"/>
      <c r="K20151"/>
      <c r="L20151"/>
      <c r="M20151"/>
      <c r="N20151"/>
    </row>
    <row r="20152" spans="1:14" x14ac:dyDescent="0.3">
      <c r="A20152" s="86">
        <f t="shared" si="314"/>
        <v>20144</v>
      </c>
      <c r="B20152" s="17"/>
      <c r="C20152" s="17"/>
      <c r="D20152"/>
      <c r="E20152"/>
      <c r="F20152"/>
      <c r="G20152"/>
      <c r="H20152"/>
      <c r="I20152"/>
      <c r="J20152"/>
      <c r="K20152"/>
      <c r="L20152"/>
      <c r="M20152"/>
      <c r="N20152"/>
    </row>
    <row r="20153" spans="1:14" x14ac:dyDescent="0.3">
      <c r="A20153" s="86">
        <f t="shared" si="314"/>
        <v>20145</v>
      </c>
      <c r="B20153" s="17"/>
      <c r="C20153" s="17"/>
      <c r="D20153"/>
      <c r="E20153"/>
      <c r="F20153"/>
      <c r="G20153"/>
      <c r="H20153"/>
      <c r="I20153"/>
      <c r="J20153"/>
      <c r="K20153"/>
      <c r="L20153"/>
      <c r="M20153"/>
      <c r="N20153"/>
    </row>
    <row r="20154" spans="1:14" x14ac:dyDescent="0.3">
      <c r="A20154" s="86">
        <f t="shared" si="314"/>
        <v>20146</v>
      </c>
      <c r="B20154" s="17"/>
      <c r="C20154" s="17"/>
      <c r="D20154"/>
      <c r="E20154"/>
      <c r="F20154"/>
      <c r="G20154"/>
      <c r="H20154"/>
      <c r="I20154"/>
      <c r="J20154"/>
      <c r="K20154"/>
      <c r="L20154"/>
      <c r="M20154"/>
      <c r="N20154"/>
    </row>
    <row r="20155" spans="1:14" x14ac:dyDescent="0.3">
      <c r="A20155" s="86">
        <f t="shared" si="314"/>
        <v>20147</v>
      </c>
      <c r="B20155" s="17"/>
      <c r="C20155" s="17"/>
      <c r="D20155"/>
      <c r="E20155"/>
      <c r="F20155"/>
      <c r="G20155"/>
      <c r="H20155"/>
      <c r="I20155"/>
      <c r="J20155"/>
      <c r="K20155"/>
      <c r="L20155"/>
      <c r="M20155"/>
      <c r="N20155"/>
    </row>
    <row r="20156" spans="1:14" x14ac:dyDescent="0.3">
      <c r="A20156" s="86">
        <f t="shared" si="314"/>
        <v>20148</v>
      </c>
      <c r="B20156" s="17"/>
      <c r="C20156" s="17"/>
      <c r="D20156"/>
      <c r="E20156"/>
      <c r="F20156"/>
      <c r="G20156"/>
      <c r="H20156"/>
      <c r="I20156"/>
      <c r="J20156"/>
      <c r="K20156"/>
      <c r="L20156"/>
      <c r="M20156"/>
      <c r="N20156"/>
    </row>
    <row r="20157" spans="1:14" x14ac:dyDescent="0.3">
      <c r="A20157" s="86">
        <f t="shared" si="314"/>
        <v>20149</v>
      </c>
      <c r="B20157" s="17"/>
      <c r="C20157" s="17"/>
      <c r="D20157"/>
      <c r="E20157"/>
      <c r="F20157"/>
      <c r="G20157"/>
      <c r="H20157"/>
      <c r="I20157"/>
      <c r="J20157"/>
      <c r="K20157"/>
      <c r="L20157"/>
      <c r="M20157"/>
      <c r="N20157"/>
    </row>
    <row r="20158" spans="1:14" x14ac:dyDescent="0.3">
      <c r="A20158" s="86">
        <f t="shared" si="314"/>
        <v>20150</v>
      </c>
      <c r="B20158" s="17"/>
      <c r="C20158" s="17"/>
      <c r="D20158"/>
      <c r="E20158"/>
      <c r="F20158"/>
      <c r="G20158"/>
      <c r="H20158"/>
      <c r="I20158"/>
      <c r="J20158"/>
      <c r="K20158"/>
      <c r="L20158"/>
      <c r="M20158"/>
      <c r="N20158"/>
    </row>
    <row r="20159" spans="1:14" x14ac:dyDescent="0.3">
      <c r="A20159" s="86">
        <f t="shared" si="314"/>
        <v>20151</v>
      </c>
      <c r="B20159" s="17"/>
      <c r="C20159" s="17"/>
      <c r="D20159"/>
      <c r="E20159"/>
      <c r="F20159"/>
      <c r="G20159"/>
      <c r="H20159"/>
      <c r="I20159"/>
      <c r="J20159"/>
      <c r="K20159"/>
      <c r="L20159"/>
      <c r="M20159"/>
      <c r="N20159"/>
    </row>
    <row r="20160" spans="1:14" x14ac:dyDescent="0.3">
      <c r="A20160" s="86">
        <f t="shared" si="314"/>
        <v>20152</v>
      </c>
      <c r="B20160" s="17"/>
      <c r="C20160" s="17"/>
      <c r="D20160"/>
      <c r="E20160"/>
      <c r="F20160"/>
      <c r="G20160"/>
      <c r="H20160"/>
      <c r="I20160"/>
      <c r="J20160"/>
      <c r="K20160"/>
      <c r="L20160"/>
      <c r="M20160"/>
      <c r="N20160"/>
    </row>
    <row r="20161" spans="1:14" x14ac:dyDescent="0.3">
      <c r="A20161" s="86">
        <f t="shared" si="314"/>
        <v>20153</v>
      </c>
      <c r="B20161" s="17"/>
      <c r="C20161" s="17"/>
      <c r="D20161"/>
      <c r="E20161"/>
      <c r="F20161"/>
      <c r="G20161"/>
      <c r="H20161"/>
      <c r="I20161"/>
      <c r="J20161"/>
      <c r="K20161"/>
      <c r="L20161"/>
      <c r="M20161"/>
      <c r="N20161"/>
    </row>
    <row r="20162" spans="1:14" x14ac:dyDescent="0.3">
      <c r="A20162" s="86">
        <f t="shared" si="314"/>
        <v>20154</v>
      </c>
      <c r="B20162" s="17"/>
      <c r="C20162" s="17"/>
      <c r="D20162"/>
      <c r="E20162"/>
      <c r="F20162"/>
      <c r="G20162"/>
      <c r="H20162"/>
      <c r="I20162"/>
      <c r="J20162"/>
      <c r="K20162"/>
      <c r="L20162"/>
      <c r="M20162"/>
      <c r="N20162"/>
    </row>
    <row r="20163" spans="1:14" x14ac:dyDescent="0.3">
      <c r="A20163" s="86">
        <f t="shared" si="314"/>
        <v>20155</v>
      </c>
      <c r="B20163" s="17"/>
      <c r="C20163" s="17"/>
      <c r="D20163"/>
      <c r="E20163"/>
      <c r="F20163"/>
      <c r="G20163"/>
      <c r="H20163"/>
      <c r="I20163"/>
      <c r="J20163"/>
      <c r="K20163"/>
      <c r="L20163"/>
      <c r="M20163"/>
      <c r="N20163"/>
    </row>
    <row r="20164" spans="1:14" x14ac:dyDescent="0.3">
      <c r="A20164" s="86">
        <f t="shared" si="314"/>
        <v>20156</v>
      </c>
      <c r="B20164" s="17"/>
      <c r="C20164" s="17"/>
      <c r="D20164"/>
      <c r="E20164"/>
      <c r="F20164"/>
      <c r="G20164"/>
      <c r="H20164"/>
      <c r="I20164"/>
      <c r="J20164"/>
      <c r="K20164"/>
      <c r="L20164"/>
      <c r="M20164"/>
      <c r="N20164"/>
    </row>
    <row r="20165" spans="1:14" x14ac:dyDescent="0.3">
      <c r="A20165" s="86">
        <f t="shared" si="314"/>
        <v>20157</v>
      </c>
      <c r="B20165" s="17"/>
      <c r="C20165" s="17"/>
      <c r="D20165"/>
      <c r="E20165"/>
      <c r="F20165"/>
      <c r="G20165"/>
      <c r="H20165"/>
      <c r="I20165"/>
      <c r="J20165"/>
      <c r="K20165"/>
      <c r="L20165"/>
      <c r="M20165"/>
      <c r="N20165"/>
    </row>
    <row r="20166" spans="1:14" x14ac:dyDescent="0.3">
      <c r="A20166" s="86">
        <f t="shared" si="314"/>
        <v>20158</v>
      </c>
      <c r="B20166" s="17"/>
      <c r="C20166" s="17"/>
      <c r="D20166"/>
      <c r="E20166"/>
      <c r="F20166"/>
      <c r="G20166"/>
      <c r="H20166"/>
      <c r="I20166"/>
      <c r="J20166"/>
      <c r="K20166"/>
      <c r="L20166"/>
      <c r="M20166"/>
      <c r="N20166"/>
    </row>
    <row r="20167" spans="1:14" x14ac:dyDescent="0.3">
      <c r="A20167" s="86">
        <f t="shared" si="314"/>
        <v>20159</v>
      </c>
      <c r="B20167" s="17"/>
      <c r="C20167" s="17"/>
      <c r="D20167"/>
      <c r="E20167"/>
      <c r="F20167"/>
      <c r="G20167"/>
      <c r="H20167"/>
      <c r="I20167"/>
      <c r="J20167"/>
      <c r="K20167"/>
      <c r="L20167"/>
      <c r="M20167"/>
      <c r="N20167"/>
    </row>
    <row r="20168" spans="1:14" x14ac:dyDescent="0.3">
      <c r="A20168" s="86">
        <f t="shared" si="314"/>
        <v>20160</v>
      </c>
      <c r="B20168" s="17"/>
      <c r="C20168" s="17"/>
      <c r="D20168"/>
      <c r="E20168"/>
      <c r="F20168"/>
      <c r="G20168"/>
      <c r="H20168"/>
      <c r="I20168"/>
      <c r="J20168"/>
      <c r="K20168"/>
      <c r="L20168"/>
      <c r="M20168"/>
      <c r="N20168"/>
    </row>
    <row r="20169" spans="1:14" x14ac:dyDescent="0.3">
      <c r="A20169" s="86">
        <f t="shared" si="314"/>
        <v>20161</v>
      </c>
      <c r="B20169" s="17"/>
      <c r="C20169" s="17"/>
      <c r="D20169"/>
      <c r="E20169"/>
      <c r="F20169"/>
      <c r="G20169"/>
      <c r="H20169"/>
      <c r="I20169"/>
      <c r="J20169"/>
      <c r="K20169"/>
      <c r="L20169"/>
      <c r="M20169"/>
      <c r="N20169"/>
    </row>
    <row r="20170" spans="1:14" x14ac:dyDescent="0.3">
      <c r="A20170" s="86">
        <f t="shared" si="314"/>
        <v>20162</v>
      </c>
      <c r="B20170" s="17"/>
      <c r="C20170" s="17"/>
      <c r="D20170"/>
      <c r="E20170"/>
      <c r="F20170"/>
      <c r="G20170"/>
      <c r="H20170"/>
      <c r="I20170"/>
      <c r="J20170"/>
      <c r="K20170"/>
      <c r="L20170"/>
      <c r="M20170"/>
      <c r="N20170"/>
    </row>
    <row r="20171" spans="1:14" x14ac:dyDescent="0.3">
      <c r="A20171" s="86">
        <f t="shared" ref="A20171:A20234" si="315">A20170+1</f>
        <v>20163</v>
      </c>
      <c r="B20171" s="17"/>
      <c r="C20171" s="17"/>
      <c r="D20171"/>
      <c r="E20171"/>
      <c r="F20171"/>
      <c r="G20171"/>
      <c r="H20171"/>
      <c r="I20171"/>
      <c r="J20171"/>
      <c r="K20171"/>
      <c r="L20171"/>
      <c r="M20171"/>
      <c r="N20171"/>
    </row>
    <row r="20172" spans="1:14" x14ac:dyDescent="0.3">
      <c r="A20172" s="86">
        <f t="shared" si="315"/>
        <v>20164</v>
      </c>
      <c r="B20172" s="17"/>
      <c r="C20172" s="17"/>
      <c r="D20172"/>
      <c r="E20172"/>
      <c r="F20172"/>
      <c r="G20172"/>
      <c r="H20172"/>
      <c r="I20172"/>
      <c r="J20172"/>
      <c r="K20172"/>
      <c r="L20172"/>
      <c r="M20172"/>
      <c r="N20172"/>
    </row>
    <row r="20173" spans="1:14" x14ac:dyDescent="0.3">
      <c r="A20173" s="86">
        <f t="shared" si="315"/>
        <v>20165</v>
      </c>
      <c r="B20173" s="17"/>
      <c r="C20173" s="17"/>
      <c r="D20173"/>
      <c r="E20173"/>
      <c r="F20173"/>
      <c r="G20173"/>
      <c r="H20173"/>
      <c r="I20173"/>
      <c r="J20173"/>
      <c r="K20173"/>
      <c r="L20173"/>
      <c r="M20173"/>
      <c r="N20173"/>
    </row>
    <row r="20174" spans="1:14" x14ac:dyDescent="0.3">
      <c r="A20174" s="86">
        <f t="shared" si="315"/>
        <v>20166</v>
      </c>
      <c r="B20174" s="17"/>
      <c r="C20174" s="17"/>
      <c r="D20174"/>
      <c r="E20174"/>
      <c r="F20174"/>
      <c r="G20174"/>
      <c r="H20174"/>
      <c r="I20174"/>
      <c r="J20174"/>
      <c r="K20174"/>
      <c r="L20174"/>
      <c r="M20174"/>
      <c r="N20174"/>
    </row>
    <row r="20175" spans="1:14" x14ac:dyDescent="0.3">
      <c r="A20175" s="86">
        <f t="shared" si="315"/>
        <v>20167</v>
      </c>
      <c r="B20175" s="17"/>
      <c r="C20175" s="17"/>
      <c r="D20175"/>
      <c r="E20175"/>
      <c r="F20175"/>
      <c r="G20175"/>
      <c r="H20175"/>
      <c r="I20175"/>
      <c r="J20175"/>
      <c r="K20175"/>
      <c r="L20175"/>
      <c r="M20175"/>
      <c r="N20175"/>
    </row>
    <row r="20176" spans="1:14" x14ac:dyDescent="0.3">
      <c r="A20176" s="86">
        <f t="shared" si="315"/>
        <v>20168</v>
      </c>
      <c r="B20176" s="17"/>
      <c r="C20176" s="17"/>
      <c r="D20176"/>
      <c r="E20176"/>
      <c r="F20176"/>
      <c r="G20176"/>
      <c r="H20176"/>
      <c r="I20176"/>
      <c r="J20176"/>
      <c r="K20176"/>
      <c r="L20176"/>
      <c r="M20176"/>
      <c r="N20176"/>
    </row>
    <row r="20177" spans="1:14" x14ac:dyDescent="0.3">
      <c r="A20177" s="86">
        <f t="shared" si="315"/>
        <v>20169</v>
      </c>
      <c r="B20177" s="17"/>
      <c r="C20177" s="17"/>
      <c r="D20177"/>
      <c r="E20177"/>
      <c r="F20177"/>
      <c r="G20177"/>
      <c r="H20177"/>
      <c r="I20177"/>
      <c r="J20177"/>
      <c r="K20177"/>
      <c r="L20177"/>
      <c r="M20177"/>
      <c r="N20177"/>
    </row>
    <row r="20178" spans="1:14" x14ac:dyDescent="0.3">
      <c r="A20178" s="86">
        <f t="shared" si="315"/>
        <v>20170</v>
      </c>
      <c r="B20178" s="17"/>
      <c r="C20178" s="17"/>
      <c r="D20178"/>
      <c r="E20178"/>
      <c r="F20178"/>
      <c r="G20178"/>
      <c r="H20178"/>
      <c r="I20178"/>
      <c r="J20178"/>
      <c r="K20178"/>
      <c r="L20178"/>
      <c r="M20178"/>
      <c r="N20178"/>
    </row>
    <row r="20179" spans="1:14" x14ac:dyDescent="0.3">
      <c r="A20179" s="86">
        <f t="shared" si="315"/>
        <v>20171</v>
      </c>
      <c r="B20179" s="17"/>
      <c r="C20179" s="17"/>
      <c r="D20179"/>
      <c r="E20179"/>
      <c r="F20179"/>
      <c r="G20179"/>
      <c r="H20179"/>
      <c r="I20179"/>
      <c r="J20179"/>
      <c r="K20179"/>
      <c r="L20179"/>
      <c r="M20179"/>
      <c r="N20179"/>
    </row>
    <row r="20180" spans="1:14" x14ac:dyDescent="0.3">
      <c r="A20180" s="86">
        <f t="shared" si="315"/>
        <v>20172</v>
      </c>
      <c r="B20180" s="17"/>
      <c r="C20180" s="17"/>
      <c r="D20180"/>
      <c r="E20180"/>
      <c r="F20180"/>
      <c r="G20180"/>
      <c r="H20180"/>
      <c r="I20180"/>
      <c r="J20180"/>
      <c r="K20180"/>
      <c r="L20180"/>
      <c r="M20180"/>
      <c r="N20180"/>
    </row>
    <row r="20181" spans="1:14" x14ac:dyDescent="0.3">
      <c r="A20181" s="86">
        <f t="shared" si="315"/>
        <v>20173</v>
      </c>
      <c r="B20181" s="17"/>
      <c r="C20181" s="17"/>
      <c r="D20181"/>
      <c r="E20181"/>
      <c r="F20181"/>
      <c r="G20181"/>
      <c r="H20181"/>
      <c r="I20181"/>
      <c r="J20181"/>
      <c r="K20181"/>
      <c r="L20181"/>
      <c r="M20181"/>
      <c r="N20181"/>
    </row>
    <row r="20182" spans="1:14" x14ac:dyDescent="0.3">
      <c r="A20182" s="86">
        <f t="shared" si="315"/>
        <v>20174</v>
      </c>
      <c r="B20182" s="17"/>
      <c r="C20182" s="17"/>
      <c r="D20182"/>
      <c r="E20182"/>
      <c r="F20182"/>
      <c r="G20182"/>
      <c r="H20182"/>
      <c r="I20182"/>
      <c r="J20182"/>
      <c r="K20182"/>
      <c r="L20182"/>
      <c r="M20182"/>
      <c r="N20182"/>
    </row>
    <row r="20183" spans="1:14" x14ac:dyDescent="0.3">
      <c r="A20183" s="86">
        <f t="shared" si="315"/>
        <v>20175</v>
      </c>
      <c r="B20183" s="17"/>
      <c r="C20183" s="17"/>
      <c r="D20183"/>
      <c r="E20183"/>
      <c r="F20183"/>
      <c r="G20183"/>
      <c r="H20183"/>
      <c r="I20183"/>
      <c r="J20183"/>
      <c r="K20183"/>
      <c r="L20183"/>
      <c r="M20183"/>
      <c r="N20183"/>
    </row>
    <row r="20184" spans="1:14" x14ac:dyDescent="0.3">
      <c r="A20184" s="86">
        <f t="shared" si="315"/>
        <v>20176</v>
      </c>
      <c r="B20184" s="17"/>
      <c r="C20184" s="17"/>
      <c r="D20184"/>
      <c r="E20184"/>
      <c r="F20184"/>
      <c r="G20184"/>
      <c r="H20184"/>
      <c r="I20184"/>
      <c r="J20184"/>
      <c r="K20184"/>
      <c r="L20184"/>
      <c r="M20184"/>
      <c r="N20184"/>
    </row>
    <row r="20185" spans="1:14" x14ac:dyDescent="0.3">
      <c r="A20185" s="86">
        <f t="shared" si="315"/>
        <v>20177</v>
      </c>
      <c r="B20185" s="17"/>
      <c r="C20185" s="17"/>
      <c r="D20185"/>
      <c r="E20185"/>
      <c r="F20185"/>
      <c r="G20185"/>
      <c r="H20185"/>
      <c r="I20185"/>
      <c r="J20185"/>
      <c r="K20185"/>
      <c r="L20185"/>
      <c r="M20185"/>
      <c r="N20185"/>
    </row>
    <row r="20186" spans="1:14" x14ac:dyDescent="0.3">
      <c r="A20186" s="86">
        <f t="shared" si="315"/>
        <v>20178</v>
      </c>
      <c r="B20186" s="17"/>
      <c r="C20186" s="17"/>
      <c r="D20186"/>
      <c r="E20186"/>
      <c r="F20186"/>
      <c r="G20186"/>
      <c r="H20186"/>
      <c r="I20186"/>
      <c r="J20186"/>
      <c r="K20186"/>
      <c r="L20186"/>
      <c r="M20186"/>
      <c r="N20186"/>
    </row>
    <row r="20187" spans="1:14" x14ac:dyDescent="0.3">
      <c r="A20187" s="86">
        <f t="shared" si="315"/>
        <v>20179</v>
      </c>
      <c r="B20187" s="17"/>
      <c r="C20187" s="17"/>
      <c r="D20187"/>
      <c r="E20187"/>
      <c r="F20187"/>
      <c r="G20187"/>
      <c r="H20187"/>
      <c r="I20187"/>
      <c r="J20187"/>
      <c r="K20187"/>
      <c r="L20187"/>
      <c r="M20187"/>
      <c r="N20187"/>
    </row>
    <row r="20188" spans="1:14" x14ac:dyDescent="0.3">
      <c r="A20188" s="86">
        <f t="shared" si="315"/>
        <v>20180</v>
      </c>
      <c r="B20188" s="17"/>
      <c r="C20188" s="17"/>
      <c r="D20188"/>
      <c r="E20188"/>
      <c r="F20188"/>
      <c r="G20188"/>
      <c r="H20188"/>
      <c r="I20188"/>
      <c r="J20188"/>
      <c r="K20188"/>
      <c r="L20188"/>
      <c r="M20188"/>
      <c r="N20188"/>
    </row>
    <row r="20189" spans="1:14" x14ac:dyDescent="0.3">
      <c r="A20189" s="86">
        <f t="shared" si="315"/>
        <v>20181</v>
      </c>
      <c r="B20189" s="17"/>
      <c r="C20189" s="17"/>
      <c r="D20189"/>
      <c r="E20189"/>
      <c r="F20189"/>
      <c r="G20189"/>
      <c r="H20189"/>
      <c r="I20189"/>
      <c r="J20189"/>
      <c r="K20189"/>
      <c r="L20189"/>
      <c r="M20189"/>
      <c r="N20189"/>
    </row>
    <row r="20190" spans="1:14" x14ac:dyDescent="0.3">
      <c r="A20190" s="86">
        <f t="shared" si="315"/>
        <v>20182</v>
      </c>
      <c r="B20190" s="17"/>
      <c r="C20190" s="17"/>
      <c r="D20190"/>
      <c r="E20190"/>
      <c r="F20190"/>
      <c r="G20190"/>
      <c r="H20190"/>
      <c r="I20190"/>
      <c r="J20190"/>
      <c r="K20190"/>
      <c r="L20190"/>
      <c r="M20190"/>
      <c r="N20190"/>
    </row>
    <row r="20191" spans="1:14" x14ac:dyDescent="0.3">
      <c r="A20191" s="86">
        <f t="shared" si="315"/>
        <v>20183</v>
      </c>
      <c r="B20191" s="17"/>
      <c r="C20191" s="17"/>
      <c r="D20191"/>
      <c r="E20191"/>
      <c r="F20191"/>
      <c r="G20191"/>
      <c r="H20191"/>
      <c r="I20191"/>
      <c r="J20191"/>
      <c r="K20191"/>
      <c r="L20191"/>
      <c r="M20191"/>
      <c r="N20191"/>
    </row>
    <row r="20192" spans="1:14" x14ac:dyDescent="0.3">
      <c r="A20192" s="86">
        <f t="shared" si="315"/>
        <v>20184</v>
      </c>
      <c r="B20192" s="17"/>
      <c r="C20192" s="17"/>
      <c r="D20192"/>
      <c r="E20192"/>
      <c r="F20192"/>
      <c r="G20192"/>
      <c r="H20192"/>
      <c r="I20192"/>
      <c r="J20192"/>
      <c r="K20192"/>
      <c r="L20192"/>
      <c r="M20192"/>
      <c r="N20192"/>
    </row>
    <row r="20193" spans="1:14" x14ac:dyDescent="0.3">
      <c r="A20193" s="86">
        <f t="shared" si="315"/>
        <v>20185</v>
      </c>
      <c r="B20193" s="17"/>
      <c r="C20193" s="17"/>
      <c r="D20193"/>
      <c r="E20193"/>
      <c r="F20193"/>
      <c r="G20193"/>
      <c r="H20193"/>
      <c r="I20193"/>
      <c r="J20193"/>
      <c r="K20193"/>
      <c r="L20193"/>
      <c r="M20193"/>
      <c r="N20193"/>
    </row>
    <row r="20194" spans="1:14" x14ac:dyDescent="0.3">
      <c r="A20194" s="86">
        <f t="shared" si="315"/>
        <v>20186</v>
      </c>
      <c r="B20194" s="17"/>
      <c r="C20194" s="17"/>
      <c r="D20194"/>
      <c r="E20194"/>
      <c r="F20194"/>
      <c r="G20194"/>
      <c r="H20194"/>
      <c r="I20194"/>
      <c r="J20194"/>
      <c r="K20194"/>
      <c r="L20194"/>
      <c r="M20194"/>
      <c r="N20194"/>
    </row>
    <row r="20195" spans="1:14" x14ac:dyDescent="0.3">
      <c r="A20195" s="86">
        <f t="shared" si="315"/>
        <v>20187</v>
      </c>
      <c r="B20195" s="17"/>
      <c r="C20195" s="17"/>
      <c r="D20195"/>
      <c r="E20195"/>
      <c r="F20195"/>
      <c r="G20195"/>
      <c r="H20195"/>
      <c r="I20195"/>
      <c r="J20195"/>
      <c r="K20195"/>
      <c r="L20195"/>
      <c r="M20195"/>
      <c r="N20195"/>
    </row>
    <row r="20196" spans="1:14" x14ac:dyDescent="0.3">
      <c r="A20196" s="86">
        <f t="shared" si="315"/>
        <v>20188</v>
      </c>
      <c r="B20196" s="17"/>
      <c r="C20196" s="17"/>
      <c r="D20196"/>
      <c r="E20196"/>
      <c r="F20196"/>
      <c r="G20196"/>
      <c r="H20196"/>
      <c r="I20196"/>
      <c r="J20196"/>
      <c r="K20196"/>
      <c r="L20196"/>
      <c r="M20196"/>
      <c r="N20196"/>
    </row>
    <row r="20197" spans="1:14" x14ac:dyDescent="0.3">
      <c r="A20197" s="86">
        <f t="shared" si="315"/>
        <v>20189</v>
      </c>
      <c r="B20197" s="17"/>
      <c r="C20197" s="17"/>
      <c r="D20197"/>
      <c r="E20197"/>
      <c r="F20197"/>
      <c r="G20197"/>
      <c r="H20197"/>
      <c r="I20197"/>
      <c r="J20197"/>
      <c r="K20197"/>
      <c r="L20197"/>
      <c r="M20197"/>
      <c r="N20197"/>
    </row>
    <row r="20198" spans="1:14" x14ac:dyDescent="0.3">
      <c r="A20198" s="86">
        <f t="shared" si="315"/>
        <v>20190</v>
      </c>
      <c r="B20198" s="17"/>
      <c r="C20198" s="17"/>
      <c r="D20198"/>
      <c r="E20198"/>
      <c r="F20198"/>
      <c r="G20198"/>
      <c r="H20198"/>
      <c r="I20198"/>
      <c r="J20198"/>
      <c r="K20198"/>
      <c r="L20198"/>
      <c r="M20198"/>
      <c r="N20198"/>
    </row>
    <row r="20199" spans="1:14" x14ac:dyDescent="0.3">
      <c r="A20199" s="86">
        <f t="shared" si="315"/>
        <v>20191</v>
      </c>
      <c r="B20199" s="17"/>
      <c r="C20199" s="17"/>
      <c r="D20199"/>
      <c r="E20199"/>
      <c r="F20199"/>
      <c r="G20199"/>
      <c r="H20199"/>
      <c r="I20199"/>
      <c r="J20199"/>
      <c r="K20199"/>
      <c r="L20199"/>
      <c r="M20199"/>
      <c r="N20199"/>
    </row>
    <row r="20200" spans="1:14" x14ac:dyDescent="0.3">
      <c r="A20200" s="86">
        <f t="shared" si="315"/>
        <v>20192</v>
      </c>
      <c r="B20200" s="17"/>
      <c r="C20200" s="17"/>
      <c r="D20200"/>
      <c r="E20200"/>
      <c r="F20200"/>
      <c r="G20200"/>
      <c r="H20200"/>
      <c r="I20200"/>
      <c r="J20200"/>
      <c r="K20200"/>
      <c r="L20200"/>
      <c r="M20200"/>
      <c r="N20200"/>
    </row>
    <row r="20201" spans="1:14" x14ac:dyDescent="0.3">
      <c r="A20201" s="86">
        <f t="shared" si="315"/>
        <v>20193</v>
      </c>
      <c r="B20201" s="17"/>
      <c r="C20201" s="17"/>
      <c r="D20201"/>
      <c r="E20201"/>
      <c r="F20201"/>
      <c r="G20201"/>
      <c r="H20201"/>
      <c r="I20201"/>
      <c r="J20201"/>
      <c r="K20201"/>
      <c r="L20201"/>
      <c r="M20201"/>
      <c r="N20201"/>
    </row>
    <row r="20202" spans="1:14" x14ac:dyDescent="0.3">
      <c r="A20202" s="86">
        <f t="shared" si="315"/>
        <v>20194</v>
      </c>
      <c r="B20202" s="17"/>
      <c r="C20202" s="17"/>
      <c r="D20202"/>
      <c r="E20202"/>
      <c r="F20202"/>
      <c r="G20202"/>
      <c r="H20202"/>
      <c r="I20202"/>
      <c r="J20202"/>
      <c r="K20202"/>
      <c r="L20202"/>
      <c r="M20202"/>
      <c r="N20202"/>
    </row>
    <row r="20203" spans="1:14" x14ac:dyDescent="0.3">
      <c r="A20203" s="86">
        <f t="shared" si="315"/>
        <v>20195</v>
      </c>
      <c r="B20203" s="17"/>
      <c r="C20203" s="17"/>
      <c r="D20203"/>
      <c r="E20203"/>
      <c r="F20203"/>
      <c r="G20203"/>
      <c r="H20203"/>
      <c r="I20203"/>
      <c r="J20203"/>
      <c r="K20203"/>
      <c r="L20203"/>
      <c r="M20203"/>
      <c r="N20203"/>
    </row>
    <row r="20204" spans="1:14" x14ac:dyDescent="0.3">
      <c r="A20204" s="86">
        <f t="shared" si="315"/>
        <v>20196</v>
      </c>
      <c r="B20204" s="17"/>
      <c r="C20204" s="17"/>
      <c r="D20204"/>
      <c r="E20204"/>
      <c r="F20204"/>
      <c r="G20204"/>
      <c r="H20204"/>
      <c r="I20204"/>
      <c r="J20204"/>
      <c r="K20204"/>
      <c r="L20204"/>
      <c r="M20204"/>
      <c r="N20204"/>
    </row>
    <row r="20205" spans="1:14" x14ac:dyDescent="0.3">
      <c r="A20205" s="86">
        <f t="shared" si="315"/>
        <v>20197</v>
      </c>
      <c r="B20205" s="17"/>
      <c r="C20205" s="17"/>
      <c r="D20205"/>
      <c r="E20205"/>
      <c r="F20205"/>
      <c r="G20205"/>
      <c r="H20205"/>
      <c r="I20205"/>
      <c r="J20205"/>
      <c r="K20205"/>
      <c r="L20205"/>
      <c r="M20205"/>
      <c r="N20205"/>
    </row>
    <row r="20206" spans="1:14" x14ac:dyDescent="0.3">
      <c r="A20206" s="86">
        <f t="shared" si="315"/>
        <v>20198</v>
      </c>
      <c r="B20206" s="17"/>
      <c r="C20206" s="17"/>
      <c r="D20206"/>
      <c r="E20206"/>
      <c r="F20206"/>
      <c r="G20206"/>
      <c r="H20206"/>
      <c r="I20206"/>
      <c r="J20206"/>
      <c r="K20206"/>
      <c r="L20206"/>
      <c r="M20206"/>
      <c r="N20206"/>
    </row>
    <row r="20207" spans="1:14" x14ac:dyDescent="0.3">
      <c r="A20207" s="86">
        <f t="shared" si="315"/>
        <v>20199</v>
      </c>
      <c r="B20207" s="17"/>
      <c r="C20207" s="17"/>
      <c r="D20207"/>
      <c r="E20207"/>
      <c r="F20207"/>
      <c r="G20207"/>
      <c r="H20207"/>
      <c r="I20207"/>
      <c r="J20207"/>
      <c r="K20207"/>
      <c r="L20207"/>
      <c r="M20207"/>
      <c r="N20207"/>
    </row>
    <row r="20208" spans="1:14" x14ac:dyDescent="0.3">
      <c r="A20208" s="86">
        <f t="shared" si="315"/>
        <v>20200</v>
      </c>
      <c r="B20208" s="17"/>
      <c r="C20208" s="17"/>
      <c r="D20208"/>
      <c r="E20208"/>
      <c r="F20208"/>
      <c r="G20208"/>
      <c r="H20208"/>
      <c r="I20208"/>
      <c r="J20208"/>
      <c r="K20208"/>
      <c r="L20208"/>
      <c r="M20208"/>
      <c r="N20208"/>
    </row>
    <row r="20209" spans="1:14" x14ac:dyDescent="0.3">
      <c r="A20209" s="86">
        <f t="shared" si="315"/>
        <v>20201</v>
      </c>
      <c r="B20209" s="17"/>
      <c r="C20209" s="17"/>
      <c r="D20209"/>
      <c r="E20209"/>
      <c r="F20209"/>
      <c r="G20209"/>
      <c r="H20209"/>
      <c r="I20209"/>
      <c r="J20209"/>
      <c r="K20209"/>
      <c r="L20209"/>
      <c r="M20209"/>
      <c r="N20209"/>
    </row>
    <row r="20210" spans="1:14" x14ac:dyDescent="0.3">
      <c r="A20210" s="86">
        <f t="shared" si="315"/>
        <v>20202</v>
      </c>
      <c r="B20210" s="17"/>
      <c r="C20210" s="17"/>
      <c r="D20210"/>
      <c r="E20210"/>
      <c r="F20210"/>
      <c r="G20210"/>
      <c r="H20210"/>
      <c r="I20210"/>
      <c r="J20210"/>
      <c r="K20210"/>
      <c r="L20210"/>
      <c r="M20210"/>
      <c r="N20210"/>
    </row>
    <row r="20211" spans="1:14" x14ac:dyDescent="0.3">
      <c r="A20211" s="86">
        <f t="shared" si="315"/>
        <v>20203</v>
      </c>
      <c r="B20211" s="17"/>
      <c r="C20211" s="17"/>
      <c r="D20211"/>
      <c r="E20211"/>
      <c r="F20211"/>
      <c r="G20211"/>
      <c r="H20211"/>
      <c r="I20211"/>
      <c r="J20211"/>
      <c r="K20211"/>
      <c r="L20211"/>
      <c r="M20211"/>
      <c r="N20211"/>
    </row>
    <row r="20212" spans="1:14" x14ac:dyDescent="0.3">
      <c r="A20212" s="86">
        <f t="shared" si="315"/>
        <v>20204</v>
      </c>
      <c r="B20212" s="17"/>
      <c r="C20212" s="17"/>
      <c r="D20212"/>
      <c r="E20212"/>
      <c r="F20212"/>
      <c r="G20212"/>
      <c r="H20212"/>
      <c r="I20212"/>
      <c r="J20212"/>
      <c r="K20212"/>
      <c r="L20212"/>
      <c r="M20212"/>
      <c r="N20212"/>
    </row>
    <row r="20213" spans="1:14" x14ac:dyDescent="0.3">
      <c r="A20213" s="86">
        <f t="shared" si="315"/>
        <v>20205</v>
      </c>
      <c r="B20213" s="17"/>
      <c r="C20213" s="17"/>
      <c r="D20213"/>
      <c r="E20213"/>
      <c r="F20213"/>
      <c r="G20213"/>
      <c r="H20213"/>
      <c r="I20213"/>
      <c r="J20213"/>
      <c r="K20213"/>
      <c r="L20213"/>
      <c r="M20213"/>
      <c r="N20213"/>
    </row>
    <row r="20214" spans="1:14" x14ac:dyDescent="0.3">
      <c r="A20214" s="86">
        <f t="shared" si="315"/>
        <v>20206</v>
      </c>
      <c r="B20214" s="17"/>
      <c r="C20214" s="17"/>
      <c r="D20214"/>
      <c r="E20214"/>
      <c r="F20214"/>
      <c r="G20214"/>
      <c r="H20214"/>
      <c r="I20214"/>
      <c r="J20214"/>
      <c r="K20214"/>
      <c r="L20214"/>
      <c r="M20214"/>
      <c r="N20214"/>
    </row>
    <row r="20215" spans="1:14" x14ac:dyDescent="0.3">
      <c r="A20215" s="86">
        <f t="shared" si="315"/>
        <v>20207</v>
      </c>
      <c r="B20215" s="17"/>
      <c r="C20215" s="17"/>
      <c r="D20215"/>
      <c r="E20215"/>
      <c r="F20215"/>
      <c r="G20215"/>
      <c r="H20215"/>
      <c r="I20215"/>
      <c r="J20215"/>
      <c r="K20215"/>
      <c r="L20215"/>
      <c r="M20215"/>
      <c r="N20215"/>
    </row>
    <row r="20216" spans="1:14" x14ac:dyDescent="0.3">
      <c r="A20216" s="86">
        <f t="shared" si="315"/>
        <v>20208</v>
      </c>
      <c r="B20216" s="17"/>
      <c r="C20216" s="17"/>
      <c r="D20216"/>
      <c r="E20216"/>
      <c r="F20216"/>
      <c r="G20216"/>
      <c r="H20216"/>
      <c r="I20216"/>
      <c r="J20216"/>
      <c r="K20216"/>
      <c r="L20216"/>
      <c r="M20216"/>
      <c r="N20216"/>
    </row>
    <row r="20217" spans="1:14" x14ac:dyDescent="0.3">
      <c r="A20217" s="86">
        <f t="shared" si="315"/>
        <v>20209</v>
      </c>
      <c r="B20217" s="17"/>
      <c r="C20217" s="17"/>
      <c r="D20217"/>
      <c r="E20217"/>
      <c r="F20217"/>
      <c r="G20217"/>
      <c r="H20217"/>
      <c r="I20217"/>
      <c r="J20217"/>
      <c r="K20217"/>
      <c r="L20217"/>
      <c r="M20217"/>
      <c r="N20217"/>
    </row>
    <row r="20218" spans="1:14" x14ac:dyDescent="0.3">
      <c r="A20218" s="86">
        <f t="shared" si="315"/>
        <v>20210</v>
      </c>
      <c r="B20218" s="17"/>
      <c r="C20218" s="17"/>
      <c r="D20218"/>
      <c r="E20218"/>
      <c r="F20218"/>
      <c r="G20218"/>
      <c r="H20218"/>
      <c r="I20218"/>
      <c r="J20218"/>
      <c r="K20218"/>
      <c r="L20218"/>
      <c r="M20218"/>
      <c r="N20218"/>
    </row>
    <row r="20219" spans="1:14" x14ac:dyDescent="0.3">
      <c r="A20219" s="86">
        <f t="shared" si="315"/>
        <v>20211</v>
      </c>
      <c r="B20219" s="17"/>
      <c r="C20219" s="17"/>
      <c r="D20219"/>
      <c r="E20219"/>
      <c r="F20219"/>
      <c r="G20219"/>
      <c r="H20219"/>
      <c r="I20219"/>
      <c r="J20219"/>
      <c r="K20219"/>
      <c r="L20219"/>
      <c r="M20219"/>
      <c r="N20219"/>
    </row>
    <row r="20220" spans="1:14" x14ac:dyDescent="0.3">
      <c r="A20220" s="86">
        <f t="shared" si="315"/>
        <v>20212</v>
      </c>
      <c r="B20220" s="17"/>
      <c r="C20220" s="17"/>
      <c r="D20220"/>
      <c r="E20220"/>
      <c r="F20220"/>
      <c r="G20220"/>
      <c r="H20220"/>
      <c r="I20220"/>
      <c r="J20220"/>
      <c r="K20220"/>
      <c r="L20220"/>
      <c r="M20220"/>
      <c r="N20220"/>
    </row>
    <row r="20221" spans="1:14" x14ac:dyDescent="0.3">
      <c r="A20221" s="86">
        <f t="shared" si="315"/>
        <v>20213</v>
      </c>
      <c r="B20221" s="17"/>
      <c r="C20221" s="17"/>
      <c r="D20221"/>
      <c r="E20221"/>
      <c r="F20221"/>
      <c r="G20221"/>
      <c r="H20221"/>
      <c r="I20221"/>
      <c r="J20221"/>
      <c r="K20221"/>
      <c r="L20221"/>
      <c r="M20221"/>
      <c r="N20221"/>
    </row>
    <row r="20222" spans="1:14" x14ac:dyDescent="0.3">
      <c r="A20222" s="86">
        <f t="shared" si="315"/>
        <v>20214</v>
      </c>
      <c r="B20222" s="17"/>
      <c r="C20222" s="17"/>
      <c r="D20222"/>
      <c r="E20222"/>
      <c r="F20222"/>
      <c r="G20222"/>
      <c r="H20222"/>
      <c r="I20222"/>
      <c r="J20222"/>
      <c r="K20222"/>
      <c r="L20222"/>
      <c r="M20222"/>
      <c r="N20222"/>
    </row>
    <row r="20223" spans="1:14" x14ac:dyDescent="0.3">
      <c r="A20223" s="86">
        <f t="shared" si="315"/>
        <v>20215</v>
      </c>
      <c r="B20223" s="17"/>
      <c r="C20223" s="17"/>
      <c r="D20223"/>
      <c r="E20223"/>
      <c r="F20223"/>
      <c r="G20223"/>
      <c r="H20223"/>
      <c r="I20223"/>
      <c r="J20223"/>
      <c r="K20223"/>
      <c r="L20223"/>
      <c r="M20223"/>
      <c r="N20223"/>
    </row>
    <row r="20224" spans="1:14" x14ac:dyDescent="0.3">
      <c r="A20224" s="86">
        <f t="shared" si="315"/>
        <v>20216</v>
      </c>
      <c r="B20224" s="17"/>
      <c r="C20224" s="17"/>
      <c r="D20224"/>
      <c r="E20224"/>
      <c r="F20224"/>
      <c r="G20224"/>
      <c r="H20224"/>
      <c r="I20224"/>
      <c r="J20224"/>
      <c r="K20224"/>
      <c r="L20224"/>
      <c r="M20224"/>
      <c r="N20224"/>
    </row>
    <row r="20225" spans="1:14" x14ac:dyDescent="0.3">
      <c r="A20225" s="86">
        <f t="shared" si="315"/>
        <v>20217</v>
      </c>
      <c r="B20225" s="17"/>
      <c r="C20225" s="17"/>
      <c r="D20225"/>
      <c r="E20225"/>
      <c r="F20225"/>
      <c r="G20225"/>
      <c r="H20225"/>
      <c r="I20225"/>
      <c r="J20225"/>
      <c r="K20225"/>
      <c r="L20225"/>
      <c r="M20225"/>
      <c r="N20225"/>
    </row>
    <row r="20226" spans="1:14" x14ac:dyDescent="0.3">
      <c r="A20226" s="86">
        <f t="shared" si="315"/>
        <v>20218</v>
      </c>
      <c r="B20226" s="17"/>
      <c r="C20226" s="17"/>
      <c r="D20226"/>
      <c r="E20226"/>
      <c r="F20226"/>
      <c r="G20226"/>
      <c r="H20226"/>
      <c r="I20226"/>
      <c r="J20226"/>
      <c r="K20226"/>
      <c r="L20226"/>
      <c r="M20226"/>
      <c r="N20226"/>
    </row>
    <row r="20227" spans="1:14" x14ac:dyDescent="0.3">
      <c r="A20227" s="86">
        <f t="shared" si="315"/>
        <v>20219</v>
      </c>
      <c r="B20227" s="17"/>
      <c r="C20227" s="17"/>
      <c r="D20227"/>
      <c r="E20227"/>
      <c r="F20227"/>
      <c r="G20227"/>
      <c r="H20227"/>
      <c r="I20227"/>
      <c r="J20227"/>
      <c r="K20227"/>
      <c r="L20227"/>
      <c r="M20227"/>
      <c r="N20227"/>
    </row>
    <row r="20228" spans="1:14" x14ac:dyDescent="0.3">
      <c r="A20228" s="86">
        <f t="shared" si="315"/>
        <v>20220</v>
      </c>
      <c r="B20228" s="17"/>
      <c r="C20228" s="17"/>
      <c r="D20228"/>
      <c r="E20228"/>
      <c r="F20228"/>
      <c r="G20228"/>
      <c r="H20228"/>
      <c r="I20228"/>
      <c r="J20228"/>
      <c r="K20228"/>
      <c r="L20228"/>
      <c r="M20228"/>
      <c r="N20228"/>
    </row>
    <row r="20229" spans="1:14" x14ac:dyDescent="0.3">
      <c r="A20229" s="86">
        <f t="shared" si="315"/>
        <v>20221</v>
      </c>
      <c r="B20229" s="17"/>
      <c r="C20229" s="17"/>
      <c r="D20229"/>
      <c r="E20229"/>
      <c r="F20229"/>
      <c r="G20229"/>
      <c r="H20229"/>
      <c r="I20229"/>
      <c r="J20229"/>
      <c r="K20229"/>
      <c r="L20229"/>
      <c r="M20229"/>
      <c r="N20229"/>
    </row>
    <row r="20230" spans="1:14" x14ac:dyDescent="0.3">
      <c r="A20230" s="86">
        <f t="shared" si="315"/>
        <v>20222</v>
      </c>
      <c r="B20230" s="17"/>
      <c r="C20230" s="17"/>
      <c r="D20230"/>
      <c r="E20230"/>
      <c r="F20230"/>
      <c r="G20230"/>
      <c r="H20230"/>
      <c r="I20230"/>
      <c r="J20230"/>
      <c r="K20230"/>
      <c r="L20230"/>
      <c r="M20230"/>
      <c r="N20230"/>
    </row>
    <row r="20231" spans="1:14" x14ac:dyDescent="0.3">
      <c r="A20231" s="86">
        <f t="shared" si="315"/>
        <v>20223</v>
      </c>
      <c r="B20231" s="17"/>
      <c r="C20231" s="17"/>
      <c r="D20231"/>
      <c r="E20231"/>
      <c r="F20231"/>
      <c r="G20231"/>
      <c r="H20231"/>
      <c r="I20231"/>
      <c r="J20231"/>
      <c r="K20231"/>
      <c r="L20231"/>
      <c r="M20231"/>
      <c r="N20231"/>
    </row>
    <row r="20232" spans="1:14" x14ac:dyDescent="0.3">
      <c r="A20232" s="86">
        <f t="shared" si="315"/>
        <v>20224</v>
      </c>
      <c r="B20232" s="17"/>
      <c r="C20232" s="17"/>
      <c r="D20232"/>
      <c r="E20232"/>
      <c r="F20232"/>
      <c r="G20232"/>
      <c r="H20232"/>
      <c r="I20232"/>
      <c r="J20232"/>
      <c r="K20232"/>
      <c r="L20232"/>
      <c r="M20232"/>
      <c r="N20232"/>
    </row>
    <row r="20233" spans="1:14" x14ac:dyDescent="0.3">
      <c r="A20233" s="86">
        <f t="shared" si="315"/>
        <v>20225</v>
      </c>
      <c r="B20233" s="17"/>
      <c r="C20233" s="17"/>
      <c r="D20233"/>
      <c r="E20233"/>
      <c r="F20233"/>
      <c r="G20233"/>
      <c r="H20233"/>
      <c r="I20233"/>
      <c r="J20233"/>
      <c r="K20233"/>
      <c r="L20233"/>
      <c r="M20233"/>
      <c r="N20233"/>
    </row>
    <row r="20234" spans="1:14" x14ac:dyDescent="0.3">
      <c r="A20234" s="86">
        <f t="shared" si="315"/>
        <v>20226</v>
      </c>
      <c r="B20234" s="17"/>
      <c r="C20234" s="17"/>
      <c r="D20234"/>
      <c r="E20234"/>
      <c r="F20234"/>
      <c r="G20234"/>
      <c r="H20234"/>
      <c r="I20234"/>
      <c r="J20234"/>
      <c r="K20234"/>
      <c r="L20234"/>
      <c r="M20234"/>
      <c r="N20234"/>
    </row>
    <row r="20235" spans="1:14" x14ac:dyDescent="0.3">
      <c r="A20235" s="86">
        <f t="shared" ref="A20235:A20298" si="316">A20234+1</f>
        <v>20227</v>
      </c>
      <c r="B20235" s="17"/>
      <c r="C20235" s="17"/>
      <c r="D20235"/>
      <c r="E20235"/>
      <c r="F20235"/>
      <c r="G20235"/>
      <c r="H20235"/>
      <c r="I20235"/>
      <c r="J20235"/>
      <c r="K20235"/>
      <c r="L20235"/>
      <c r="M20235"/>
      <c r="N20235"/>
    </row>
    <row r="20236" spans="1:14" x14ac:dyDescent="0.3">
      <c r="A20236" s="86">
        <f t="shared" si="316"/>
        <v>20228</v>
      </c>
      <c r="B20236" s="17"/>
      <c r="C20236" s="17"/>
      <c r="D20236"/>
      <c r="E20236"/>
      <c r="F20236"/>
      <c r="G20236"/>
      <c r="H20236"/>
      <c r="I20236"/>
      <c r="J20236"/>
      <c r="K20236"/>
      <c r="L20236"/>
      <c r="M20236"/>
      <c r="N20236"/>
    </row>
    <row r="20237" spans="1:14" x14ac:dyDescent="0.3">
      <c r="A20237" s="86">
        <f t="shared" si="316"/>
        <v>20229</v>
      </c>
      <c r="B20237" s="17"/>
      <c r="C20237" s="17"/>
      <c r="D20237"/>
      <c r="E20237"/>
      <c r="F20237"/>
      <c r="G20237"/>
      <c r="H20237"/>
      <c r="I20237"/>
      <c r="J20237"/>
      <c r="K20237"/>
      <c r="L20237"/>
      <c r="M20237"/>
      <c r="N20237"/>
    </row>
    <row r="20238" spans="1:14" x14ac:dyDescent="0.3">
      <c r="A20238" s="86">
        <f t="shared" si="316"/>
        <v>20230</v>
      </c>
      <c r="B20238" s="17"/>
      <c r="C20238" s="17"/>
      <c r="D20238"/>
      <c r="E20238"/>
      <c r="F20238"/>
      <c r="G20238"/>
      <c r="H20238"/>
      <c r="I20238"/>
      <c r="J20238"/>
      <c r="K20238"/>
      <c r="L20238"/>
      <c r="M20238"/>
      <c r="N20238"/>
    </row>
    <row r="20239" spans="1:14" x14ac:dyDescent="0.3">
      <c r="A20239" s="86">
        <f t="shared" si="316"/>
        <v>20231</v>
      </c>
      <c r="B20239" s="17"/>
      <c r="C20239" s="17"/>
      <c r="D20239"/>
      <c r="E20239"/>
      <c r="F20239"/>
      <c r="G20239"/>
      <c r="H20239"/>
      <c r="I20239"/>
      <c r="J20239"/>
      <c r="K20239"/>
      <c r="L20239"/>
      <c r="M20239"/>
      <c r="N20239"/>
    </row>
    <row r="20240" spans="1:14" x14ac:dyDescent="0.3">
      <c r="A20240" s="86">
        <f t="shared" si="316"/>
        <v>20232</v>
      </c>
      <c r="B20240" s="17"/>
      <c r="C20240" s="17"/>
      <c r="D20240"/>
      <c r="E20240"/>
      <c r="F20240"/>
      <c r="G20240"/>
      <c r="H20240"/>
      <c r="I20240"/>
      <c r="J20240"/>
      <c r="K20240"/>
      <c r="L20240"/>
      <c r="M20240"/>
      <c r="N20240"/>
    </row>
    <row r="20241" spans="1:14" x14ac:dyDescent="0.3">
      <c r="A20241" s="86">
        <f t="shared" si="316"/>
        <v>20233</v>
      </c>
      <c r="B20241" s="17"/>
      <c r="C20241" s="17"/>
      <c r="D20241"/>
      <c r="E20241"/>
      <c r="F20241"/>
      <c r="G20241"/>
      <c r="H20241"/>
      <c r="I20241"/>
      <c r="J20241"/>
      <c r="K20241"/>
      <c r="L20241"/>
      <c r="M20241"/>
      <c r="N20241"/>
    </row>
    <row r="20242" spans="1:14" x14ac:dyDescent="0.3">
      <c r="A20242" s="86">
        <f t="shared" si="316"/>
        <v>20234</v>
      </c>
      <c r="B20242" s="17"/>
      <c r="C20242" s="17"/>
      <c r="D20242"/>
      <c r="E20242"/>
      <c r="F20242"/>
      <c r="G20242"/>
      <c r="H20242"/>
      <c r="I20242"/>
      <c r="J20242"/>
      <c r="K20242"/>
      <c r="L20242"/>
      <c r="M20242"/>
      <c r="N20242"/>
    </row>
    <row r="20243" spans="1:14" x14ac:dyDescent="0.3">
      <c r="A20243" s="86">
        <f t="shared" si="316"/>
        <v>20235</v>
      </c>
      <c r="B20243" s="17"/>
      <c r="C20243" s="17"/>
      <c r="D20243"/>
      <c r="E20243"/>
      <c r="F20243"/>
      <c r="G20243"/>
      <c r="H20243"/>
      <c r="I20243"/>
      <c r="J20243"/>
      <c r="K20243"/>
      <c r="L20243"/>
      <c r="M20243"/>
      <c r="N20243"/>
    </row>
    <row r="20244" spans="1:14" x14ac:dyDescent="0.3">
      <c r="A20244" s="86">
        <f t="shared" si="316"/>
        <v>20236</v>
      </c>
      <c r="B20244" s="17"/>
      <c r="C20244" s="17"/>
      <c r="D20244"/>
      <c r="E20244"/>
      <c r="F20244"/>
      <c r="G20244"/>
      <c r="H20244"/>
      <c r="I20244"/>
      <c r="J20244"/>
      <c r="K20244"/>
      <c r="L20244"/>
      <c r="M20244"/>
      <c r="N20244"/>
    </row>
    <row r="20245" spans="1:14" x14ac:dyDescent="0.3">
      <c r="A20245" s="86">
        <f t="shared" si="316"/>
        <v>20237</v>
      </c>
      <c r="B20245" s="17"/>
      <c r="C20245" s="17"/>
      <c r="D20245"/>
      <c r="E20245"/>
      <c r="F20245"/>
      <c r="G20245"/>
      <c r="H20245"/>
      <c r="I20245"/>
      <c r="J20245"/>
      <c r="K20245"/>
      <c r="L20245"/>
      <c r="M20245"/>
      <c r="N20245"/>
    </row>
    <row r="20246" spans="1:14" x14ac:dyDescent="0.3">
      <c r="A20246" s="86">
        <f t="shared" si="316"/>
        <v>20238</v>
      </c>
      <c r="B20246" s="17"/>
      <c r="C20246" s="17"/>
      <c r="D20246"/>
      <c r="E20246"/>
      <c r="F20246"/>
      <c r="G20246"/>
      <c r="H20246"/>
      <c r="I20246"/>
      <c r="J20246"/>
      <c r="K20246"/>
      <c r="L20246"/>
      <c r="M20246"/>
      <c r="N20246"/>
    </row>
    <row r="20247" spans="1:14" x14ac:dyDescent="0.3">
      <c r="A20247" s="86">
        <f t="shared" si="316"/>
        <v>20239</v>
      </c>
      <c r="B20247" s="17"/>
      <c r="C20247" s="17"/>
      <c r="D20247"/>
      <c r="E20247"/>
      <c r="F20247"/>
      <c r="G20247"/>
      <c r="H20247"/>
      <c r="I20247"/>
      <c r="J20247"/>
      <c r="K20247"/>
      <c r="L20247"/>
      <c r="M20247"/>
      <c r="N20247"/>
    </row>
    <row r="20248" spans="1:14" x14ac:dyDescent="0.3">
      <c r="A20248" s="86">
        <f t="shared" si="316"/>
        <v>20240</v>
      </c>
      <c r="B20248" s="17"/>
      <c r="C20248" s="17"/>
      <c r="D20248"/>
      <c r="E20248"/>
      <c r="F20248"/>
      <c r="G20248"/>
      <c r="H20248"/>
      <c r="I20248"/>
      <c r="J20248"/>
      <c r="K20248"/>
      <c r="L20248"/>
      <c r="M20248"/>
      <c r="N20248"/>
    </row>
    <row r="20249" spans="1:14" x14ac:dyDescent="0.3">
      <c r="A20249" s="86">
        <f t="shared" si="316"/>
        <v>20241</v>
      </c>
      <c r="B20249" s="17"/>
      <c r="C20249" s="17"/>
      <c r="D20249"/>
      <c r="E20249"/>
      <c r="F20249"/>
      <c r="G20249"/>
      <c r="H20249"/>
      <c r="I20249"/>
      <c r="J20249"/>
      <c r="K20249"/>
      <c r="L20249"/>
      <c r="M20249"/>
      <c r="N20249"/>
    </row>
    <row r="20250" spans="1:14" x14ac:dyDescent="0.3">
      <c r="A20250" s="86">
        <f t="shared" si="316"/>
        <v>20242</v>
      </c>
      <c r="B20250" s="17"/>
      <c r="C20250" s="17"/>
      <c r="D20250"/>
      <c r="E20250"/>
      <c r="F20250"/>
      <c r="G20250"/>
      <c r="H20250"/>
      <c r="I20250"/>
      <c r="J20250"/>
      <c r="K20250"/>
      <c r="L20250"/>
      <c r="M20250"/>
      <c r="N20250"/>
    </row>
    <row r="20251" spans="1:14" x14ac:dyDescent="0.3">
      <c r="A20251" s="86">
        <f t="shared" si="316"/>
        <v>20243</v>
      </c>
      <c r="B20251" s="17"/>
      <c r="C20251" s="17"/>
      <c r="D20251"/>
      <c r="E20251"/>
      <c r="F20251"/>
      <c r="G20251"/>
      <c r="H20251"/>
      <c r="I20251"/>
      <c r="J20251"/>
      <c r="K20251"/>
      <c r="L20251"/>
      <c r="M20251"/>
      <c r="N20251"/>
    </row>
    <row r="20252" spans="1:14" x14ac:dyDescent="0.3">
      <c r="A20252" s="86">
        <f t="shared" si="316"/>
        <v>20244</v>
      </c>
      <c r="B20252" s="17"/>
      <c r="C20252" s="17"/>
      <c r="D20252"/>
      <c r="E20252"/>
      <c r="F20252"/>
      <c r="G20252"/>
      <c r="H20252"/>
      <c r="I20252"/>
      <c r="J20252"/>
      <c r="K20252"/>
      <c r="L20252"/>
      <c r="M20252"/>
      <c r="N20252"/>
    </row>
    <row r="20253" spans="1:14" x14ac:dyDescent="0.3">
      <c r="A20253" s="86">
        <f t="shared" si="316"/>
        <v>20245</v>
      </c>
      <c r="B20253" s="17"/>
      <c r="C20253" s="17"/>
      <c r="D20253"/>
      <c r="E20253"/>
      <c r="F20253"/>
      <c r="G20253"/>
      <c r="H20253"/>
      <c r="I20253"/>
      <c r="J20253"/>
      <c r="K20253"/>
      <c r="L20253"/>
      <c r="M20253"/>
      <c r="N20253"/>
    </row>
    <row r="20254" spans="1:14" x14ac:dyDescent="0.3">
      <c r="A20254" s="86">
        <f t="shared" si="316"/>
        <v>20246</v>
      </c>
      <c r="B20254" s="17"/>
      <c r="C20254" s="17"/>
      <c r="D20254"/>
      <c r="E20254"/>
      <c r="F20254"/>
      <c r="G20254"/>
      <c r="H20254"/>
      <c r="I20254"/>
      <c r="J20254"/>
      <c r="K20254"/>
      <c r="L20254"/>
      <c r="M20254"/>
      <c r="N20254"/>
    </row>
    <row r="20255" spans="1:14" x14ac:dyDescent="0.3">
      <c r="A20255" s="86">
        <f t="shared" si="316"/>
        <v>20247</v>
      </c>
      <c r="B20255" s="17"/>
      <c r="C20255" s="17"/>
      <c r="D20255"/>
      <c r="E20255"/>
      <c r="F20255"/>
      <c r="G20255"/>
      <c r="H20255"/>
      <c r="I20255"/>
      <c r="J20255"/>
      <c r="K20255"/>
      <c r="L20255"/>
      <c r="M20255"/>
      <c r="N20255"/>
    </row>
    <row r="20256" spans="1:14" x14ac:dyDescent="0.3">
      <c r="A20256" s="86">
        <f t="shared" si="316"/>
        <v>20248</v>
      </c>
      <c r="B20256" s="17"/>
      <c r="C20256" s="17"/>
      <c r="D20256"/>
      <c r="E20256"/>
      <c r="F20256"/>
      <c r="G20256"/>
      <c r="H20256"/>
      <c r="I20256"/>
      <c r="J20256"/>
      <c r="K20256"/>
      <c r="L20256"/>
      <c r="M20256"/>
      <c r="N20256"/>
    </row>
    <row r="20257" spans="1:14" x14ac:dyDescent="0.3">
      <c r="A20257" s="86">
        <f t="shared" si="316"/>
        <v>20249</v>
      </c>
      <c r="B20257" s="17"/>
      <c r="C20257" s="17"/>
      <c r="D20257"/>
      <c r="E20257"/>
      <c r="F20257"/>
      <c r="G20257"/>
      <c r="H20257"/>
      <c r="I20257"/>
      <c r="J20257"/>
      <c r="K20257"/>
      <c r="L20257"/>
      <c r="M20257"/>
      <c r="N20257"/>
    </row>
    <row r="20258" spans="1:14" x14ac:dyDescent="0.3">
      <c r="A20258" s="86">
        <f t="shared" si="316"/>
        <v>20250</v>
      </c>
      <c r="B20258" s="17"/>
      <c r="C20258" s="17"/>
      <c r="D20258"/>
      <c r="E20258"/>
      <c r="F20258"/>
      <c r="G20258"/>
      <c r="H20258"/>
      <c r="I20258"/>
      <c r="J20258"/>
      <c r="K20258"/>
      <c r="L20258"/>
      <c r="M20258"/>
      <c r="N20258"/>
    </row>
    <row r="20259" spans="1:14" x14ac:dyDescent="0.3">
      <c r="A20259" s="86">
        <f t="shared" si="316"/>
        <v>20251</v>
      </c>
      <c r="B20259" s="17"/>
      <c r="C20259" s="17"/>
      <c r="D20259"/>
      <c r="E20259"/>
      <c r="F20259"/>
      <c r="G20259"/>
      <c r="H20259"/>
      <c r="I20259"/>
      <c r="J20259"/>
      <c r="K20259"/>
      <c r="L20259"/>
      <c r="M20259"/>
      <c r="N20259"/>
    </row>
    <row r="20260" spans="1:14" x14ac:dyDescent="0.3">
      <c r="A20260" s="86">
        <f t="shared" si="316"/>
        <v>20252</v>
      </c>
      <c r="B20260" s="17"/>
      <c r="C20260" s="17"/>
      <c r="D20260"/>
      <c r="E20260"/>
      <c r="F20260"/>
      <c r="G20260"/>
      <c r="H20260"/>
      <c r="I20260"/>
      <c r="J20260"/>
      <c r="K20260"/>
      <c r="L20260"/>
      <c r="M20260"/>
      <c r="N20260"/>
    </row>
    <row r="20261" spans="1:14" x14ac:dyDescent="0.3">
      <c r="A20261" s="86">
        <f t="shared" si="316"/>
        <v>20253</v>
      </c>
      <c r="B20261" s="17"/>
      <c r="C20261" s="17"/>
      <c r="D20261"/>
      <c r="E20261"/>
      <c r="F20261"/>
      <c r="G20261"/>
      <c r="H20261"/>
      <c r="I20261"/>
      <c r="J20261"/>
      <c r="K20261"/>
      <c r="L20261"/>
      <c r="M20261"/>
      <c r="N20261"/>
    </row>
    <row r="20262" spans="1:14" x14ac:dyDescent="0.3">
      <c r="A20262" s="86">
        <f t="shared" si="316"/>
        <v>20254</v>
      </c>
      <c r="B20262" s="17"/>
      <c r="C20262" s="17"/>
      <c r="D20262"/>
      <c r="E20262"/>
      <c r="F20262"/>
      <c r="G20262"/>
      <c r="H20262"/>
      <c r="I20262"/>
      <c r="J20262"/>
      <c r="K20262"/>
      <c r="L20262"/>
      <c r="M20262"/>
      <c r="N20262"/>
    </row>
    <row r="20263" spans="1:14" x14ac:dyDescent="0.3">
      <c r="A20263" s="86">
        <f t="shared" si="316"/>
        <v>20255</v>
      </c>
      <c r="B20263" s="17"/>
      <c r="C20263" s="17"/>
      <c r="D20263"/>
      <c r="E20263"/>
      <c r="F20263"/>
      <c r="G20263"/>
      <c r="H20263"/>
      <c r="I20263"/>
      <c r="J20263"/>
      <c r="K20263"/>
      <c r="L20263"/>
      <c r="M20263"/>
      <c r="N20263"/>
    </row>
    <row r="20264" spans="1:14" x14ac:dyDescent="0.3">
      <c r="A20264" s="86">
        <f t="shared" si="316"/>
        <v>20256</v>
      </c>
      <c r="B20264" s="17"/>
      <c r="C20264" s="17"/>
      <c r="D20264"/>
      <c r="E20264"/>
      <c r="F20264"/>
      <c r="G20264"/>
      <c r="H20264"/>
      <c r="I20264"/>
      <c r="J20264"/>
      <c r="K20264"/>
      <c r="L20264"/>
      <c r="M20264"/>
      <c r="N20264"/>
    </row>
    <row r="20265" spans="1:14" x14ac:dyDescent="0.3">
      <c r="A20265" s="86">
        <f t="shared" si="316"/>
        <v>20257</v>
      </c>
      <c r="B20265" s="17"/>
      <c r="C20265" s="17"/>
      <c r="D20265"/>
      <c r="E20265"/>
      <c r="F20265"/>
      <c r="G20265"/>
      <c r="H20265"/>
      <c r="I20265"/>
      <c r="J20265"/>
      <c r="K20265"/>
      <c r="L20265"/>
      <c r="M20265"/>
      <c r="N20265"/>
    </row>
    <row r="20266" spans="1:14" x14ac:dyDescent="0.3">
      <c r="A20266" s="86">
        <f t="shared" si="316"/>
        <v>20258</v>
      </c>
      <c r="B20266" s="17"/>
      <c r="C20266" s="17"/>
      <c r="D20266"/>
      <c r="E20266"/>
      <c r="F20266"/>
      <c r="G20266"/>
      <c r="H20266"/>
      <c r="I20266"/>
      <c r="J20266"/>
      <c r="K20266"/>
      <c r="L20266"/>
      <c r="M20266"/>
      <c r="N20266"/>
    </row>
    <row r="20267" spans="1:14" x14ac:dyDescent="0.3">
      <c r="A20267" s="86">
        <f t="shared" si="316"/>
        <v>20259</v>
      </c>
      <c r="B20267" s="17"/>
      <c r="C20267" s="17"/>
      <c r="D20267"/>
      <c r="E20267"/>
      <c r="F20267"/>
      <c r="G20267"/>
      <c r="H20267"/>
      <c r="I20267"/>
      <c r="J20267"/>
      <c r="K20267"/>
      <c r="L20267"/>
      <c r="M20267"/>
      <c r="N20267"/>
    </row>
    <row r="20268" spans="1:14" x14ac:dyDescent="0.3">
      <c r="A20268" s="86">
        <f t="shared" si="316"/>
        <v>20260</v>
      </c>
      <c r="B20268" s="17"/>
      <c r="C20268" s="17"/>
      <c r="D20268"/>
      <c r="E20268"/>
      <c r="F20268"/>
      <c r="G20268"/>
      <c r="H20268"/>
      <c r="I20268"/>
      <c r="J20268"/>
      <c r="K20268"/>
      <c r="L20268"/>
      <c r="M20268"/>
      <c r="N20268"/>
    </row>
    <row r="20269" spans="1:14" x14ac:dyDescent="0.3">
      <c r="A20269" s="86">
        <f t="shared" si="316"/>
        <v>20261</v>
      </c>
      <c r="B20269" s="17"/>
      <c r="C20269" s="17"/>
      <c r="D20269"/>
      <c r="E20269"/>
      <c r="F20269"/>
      <c r="G20269"/>
      <c r="H20269"/>
      <c r="I20269"/>
      <c r="J20269"/>
      <c r="K20269"/>
      <c r="L20269"/>
      <c r="M20269"/>
      <c r="N20269"/>
    </row>
    <row r="20270" spans="1:14" x14ac:dyDescent="0.3">
      <c r="A20270" s="86">
        <f t="shared" si="316"/>
        <v>20262</v>
      </c>
      <c r="B20270" s="17"/>
      <c r="C20270" s="17"/>
      <c r="D20270"/>
      <c r="E20270"/>
      <c r="F20270"/>
      <c r="G20270"/>
      <c r="H20270"/>
      <c r="I20270"/>
      <c r="J20270"/>
      <c r="K20270"/>
      <c r="L20270"/>
      <c r="M20270"/>
      <c r="N20270"/>
    </row>
    <row r="20271" spans="1:14" x14ac:dyDescent="0.3">
      <c r="A20271" s="86">
        <f t="shared" si="316"/>
        <v>20263</v>
      </c>
      <c r="B20271" s="17"/>
      <c r="C20271" s="17"/>
      <c r="D20271"/>
      <c r="E20271"/>
      <c r="F20271"/>
      <c r="G20271"/>
      <c r="H20271"/>
      <c r="I20271"/>
      <c r="J20271"/>
      <c r="K20271"/>
      <c r="L20271"/>
      <c r="M20271"/>
      <c r="N20271"/>
    </row>
    <row r="20272" spans="1:14" x14ac:dyDescent="0.3">
      <c r="A20272" s="86">
        <f t="shared" si="316"/>
        <v>20264</v>
      </c>
      <c r="B20272" s="17"/>
      <c r="C20272" s="17"/>
      <c r="D20272"/>
      <c r="E20272"/>
      <c r="F20272"/>
      <c r="G20272"/>
      <c r="H20272"/>
      <c r="I20272"/>
      <c r="J20272"/>
      <c r="K20272"/>
      <c r="L20272"/>
      <c r="M20272"/>
      <c r="N20272"/>
    </row>
    <row r="20273" spans="1:14" x14ac:dyDescent="0.3">
      <c r="A20273" s="86">
        <f t="shared" si="316"/>
        <v>20265</v>
      </c>
      <c r="B20273" s="17"/>
      <c r="C20273" s="17"/>
      <c r="D20273"/>
      <c r="E20273"/>
      <c r="F20273"/>
      <c r="G20273"/>
      <c r="H20273"/>
      <c r="I20273"/>
      <c r="J20273"/>
      <c r="K20273"/>
      <c r="L20273"/>
      <c r="M20273"/>
      <c r="N20273"/>
    </row>
    <row r="20274" spans="1:14" x14ac:dyDescent="0.3">
      <c r="A20274" s="86">
        <f t="shared" si="316"/>
        <v>20266</v>
      </c>
      <c r="B20274" s="17"/>
      <c r="C20274" s="17"/>
      <c r="D20274"/>
      <c r="E20274"/>
      <c r="F20274"/>
      <c r="G20274"/>
      <c r="H20274"/>
      <c r="I20274"/>
      <c r="J20274"/>
      <c r="K20274"/>
      <c r="L20274"/>
      <c r="M20274"/>
      <c r="N20274"/>
    </row>
    <row r="20275" spans="1:14" x14ac:dyDescent="0.3">
      <c r="A20275" s="86">
        <f t="shared" si="316"/>
        <v>20267</v>
      </c>
      <c r="B20275" s="17"/>
      <c r="C20275" s="17"/>
      <c r="D20275"/>
      <c r="E20275"/>
      <c r="F20275"/>
      <c r="G20275"/>
      <c r="H20275"/>
      <c r="I20275"/>
      <c r="J20275"/>
      <c r="K20275"/>
      <c r="L20275"/>
      <c r="M20275"/>
      <c r="N20275"/>
    </row>
    <row r="20276" spans="1:14" x14ac:dyDescent="0.3">
      <c r="A20276" s="86">
        <f t="shared" si="316"/>
        <v>20268</v>
      </c>
      <c r="B20276" s="17"/>
      <c r="C20276" s="17"/>
      <c r="D20276"/>
      <c r="E20276"/>
      <c r="F20276"/>
      <c r="G20276"/>
      <c r="H20276"/>
      <c r="I20276"/>
      <c r="J20276"/>
      <c r="K20276"/>
      <c r="L20276"/>
      <c r="M20276"/>
      <c r="N20276"/>
    </row>
    <row r="20277" spans="1:14" x14ac:dyDescent="0.3">
      <c r="A20277" s="86">
        <f t="shared" si="316"/>
        <v>20269</v>
      </c>
      <c r="B20277" s="17"/>
      <c r="C20277" s="17"/>
      <c r="D20277"/>
      <c r="E20277"/>
      <c r="F20277"/>
      <c r="G20277"/>
      <c r="H20277"/>
      <c r="I20277"/>
      <c r="J20277"/>
      <c r="K20277"/>
      <c r="L20277"/>
      <c r="M20277"/>
      <c r="N20277"/>
    </row>
    <row r="20278" spans="1:14" x14ac:dyDescent="0.3">
      <c r="A20278" s="86">
        <f t="shared" si="316"/>
        <v>20270</v>
      </c>
      <c r="B20278" s="17"/>
      <c r="C20278" s="17"/>
      <c r="D20278"/>
      <c r="E20278"/>
      <c r="F20278"/>
      <c r="G20278"/>
      <c r="H20278"/>
      <c r="I20278"/>
      <c r="J20278"/>
      <c r="K20278"/>
      <c r="L20278"/>
      <c r="M20278"/>
      <c r="N20278"/>
    </row>
    <row r="20279" spans="1:14" x14ac:dyDescent="0.3">
      <c r="A20279" s="86">
        <f t="shared" si="316"/>
        <v>20271</v>
      </c>
      <c r="B20279" s="17"/>
      <c r="C20279" s="17"/>
      <c r="D20279"/>
      <c r="E20279"/>
      <c r="F20279"/>
      <c r="G20279"/>
      <c r="H20279"/>
      <c r="I20279"/>
      <c r="J20279"/>
      <c r="K20279"/>
      <c r="L20279"/>
      <c r="M20279"/>
      <c r="N20279"/>
    </row>
    <row r="20280" spans="1:14" x14ac:dyDescent="0.3">
      <c r="A20280" s="86">
        <f t="shared" si="316"/>
        <v>20272</v>
      </c>
      <c r="B20280" s="17"/>
      <c r="C20280" s="17"/>
      <c r="D20280"/>
      <c r="E20280"/>
      <c r="F20280"/>
      <c r="G20280"/>
      <c r="H20280"/>
      <c r="I20280"/>
      <c r="J20280"/>
      <c r="K20280"/>
      <c r="L20280"/>
      <c r="M20280"/>
      <c r="N20280"/>
    </row>
    <row r="20281" spans="1:14" x14ac:dyDescent="0.3">
      <c r="A20281" s="86">
        <f t="shared" si="316"/>
        <v>20273</v>
      </c>
      <c r="B20281" s="17"/>
      <c r="C20281" s="17"/>
      <c r="D20281"/>
      <c r="E20281"/>
      <c r="F20281"/>
      <c r="G20281"/>
      <c r="H20281"/>
      <c r="I20281"/>
      <c r="J20281"/>
      <c r="K20281"/>
      <c r="L20281"/>
      <c r="M20281"/>
      <c r="N20281"/>
    </row>
    <row r="20282" spans="1:14" x14ac:dyDescent="0.3">
      <c r="A20282" s="86">
        <f t="shared" si="316"/>
        <v>20274</v>
      </c>
      <c r="B20282" s="17"/>
      <c r="C20282" s="17"/>
      <c r="D20282"/>
      <c r="E20282"/>
      <c r="F20282"/>
      <c r="G20282"/>
      <c r="H20282"/>
      <c r="I20282"/>
      <c r="J20282"/>
      <c r="K20282"/>
      <c r="L20282"/>
      <c r="M20282"/>
      <c r="N20282"/>
    </row>
    <row r="20283" spans="1:14" x14ac:dyDescent="0.3">
      <c r="A20283" s="86">
        <f t="shared" si="316"/>
        <v>20275</v>
      </c>
      <c r="B20283" s="17"/>
      <c r="C20283" s="17"/>
      <c r="D20283"/>
      <c r="E20283"/>
      <c r="F20283"/>
      <c r="G20283"/>
      <c r="H20283"/>
      <c r="I20283"/>
      <c r="J20283"/>
      <c r="K20283"/>
      <c r="L20283"/>
      <c r="M20283"/>
      <c r="N20283"/>
    </row>
    <row r="20284" spans="1:14" x14ac:dyDescent="0.3">
      <c r="A20284" s="86">
        <f t="shared" si="316"/>
        <v>20276</v>
      </c>
      <c r="B20284" s="17"/>
      <c r="C20284" s="17"/>
      <c r="D20284"/>
      <c r="E20284"/>
      <c r="F20284"/>
      <c r="G20284"/>
      <c r="H20284"/>
      <c r="I20284"/>
      <c r="J20284"/>
      <c r="K20284"/>
      <c r="L20284"/>
      <c r="M20284"/>
      <c r="N20284"/>
    </row>
    <row r="20285" spans="1:14" x14ac:dyDescent="0.3">
      <c r="A20285" s="86">
        <f t="shared" si="316"/>
        <v>20277</v>
      </c>
      <c r="B20285" s="17"/>
      <c r="C20285" s="17"/>
      <c r="D20285"/>
      <c r="E20285"/>
      <c r="F20285"/>
      <c r="G20285"/>
      <c r="H20285"/>
      <c r="I20285"/>
      <c r="J20285"/>
      <c r="K20285"/>
      <c r="L20285"/>
      <c r="M20285"/>
      <c r="N20285"/>
    </row>
    <row r="20286" spans="1:14" x14ac:dyDescent="0.3">
      <c r="A20286" s="86">
        <f t="shared" si="316"/>
        <v>20278</v>
      </c>
      <c r="B20286" s="17"/>
      <c r="C20286" s="17"/>
      <c r="D20286"/>
      <c r="E20286"/>
      <c r="F20286"/>
      <c r="G20286"/>
      <c r="H20286"/>
      <c r="I20286"/>
      <c r="J20286"/>
      <c r="K20286"/>
      <c r="L20286"/>
      <c r="M20286"/>
      <c r="N20286"/>
    </row>
    <row r="20287" spans="1:14" x14ac:dyDescent="0.3">
      <c r="A20287" s="86">
        <f t="shared" si="316"/>
        <v>20279</v>
      </c>
      <c r="B20287" s="17"/>
      <c r="C20287" s="17"/>
      <c r="D20287"/>
      <c r="E20287"/>
      <c r="F20287"/>
      <c r="G20287"/>
      <c r="H20287"/>
      <c r="I20287"/>
      <c r="J20287"/>
      <c r="K20287"/>
      <c r="L20287"/>
      <c r="M20287"/>
      <c r="N20287"/>
    </row>
    <row r="20288" spans="1:14" x14ac:dyDescent="0.3">
      <c r="A20288" s="86">
        <f t="shared" si="316"/>
        <v>20280</v>
      </c>
      <c r="B20288" s="17"/>
      <c r="C20288" s="17"/>
      <c r="D20288"/>
      <c r="E20288"/>
      <c r="F20288"/>
      <c r="G20288"/>
      <c r="H20288"/>
      <c r="I20288"/>
      <c r="J20288"/>
      <c r="K20288"/>
      <c r="L20288"/>
      <c r="M20288"/>
      <c r="N20288"/>
    </row>
    <row r="20289" spans="1:14" x14ac:dyDescent="0.3">
      <c r="A20289" s="86">
        <f t="shared" si="316"/>
        <v>20281</v>
      </c>
      <c r="B20289" s="17"/>
      <c r="C20289" s="17"/>
      <c r="D20289"/>
      <c r="E20289"/>
      <c r="F20289"/>
      <c r="G20289"/>
      <c r="H20289"/>
      <c r="I20289"/>
      <c r="J20289"/>
      <c r="K20289"/>
      <c r="L20289"/>
      <c r="M20289"/>
      <c r="N20289"/>
    </row>
    <row r="20290" spans="1:14" x14ac:dyDescent="0.3">
      <c r="A20290" s="86">
        <f t="shared" si="316"/>
        <v>20282</v>
      </c>
      <c r="B20290" s="17"/>
      <c r="C20290" s="17"/>
      <c r="D20290"/>
      <c r="E20290"/>
      <c r="F20290"/>
      <c r="G20290"/>
      <c r="H20290"/>
      <c r="I20290"/>
      <c r="J20290"/>
      <c r="K20290"/>
      <c r="L20290"/>
      <c r="M20290"/>
      <c r="N20290"/>
    </row>
    <row r="20291" spans="1:14" x14ac:dyDescent="0.3">
      <c r="A20291" s="86">
        <f t="shared" si="316"/>
        <v>20283</v>
      </c>
      <c r="B20291" s="17"/>
      <c r="C20291" s="17"/>
      <c r="D20291"/>
      <c r="E20291"/>
      <c r="F20291"/>
      <c r="G20291"/>
      <c r="H20291"/>
      <c r="I20291"/>
      <c r="J20291"/>
      <c r="K20291"/>
      <c r="L20291"/>
      <c r="M20291"/>
      <c r="N20291"/>
    </row>
    <row r="20292" spans="1:14" x14ac:dyDescent="0.3">
      <c r="A20292" s="86">
        <f t="shared" si="316"/>
        <v>20284</v>
      </c>
      <c r="B20292" s="17"/>
      <c r="C20292" s="17"/>
      <c r="D20292"/>
      <c r="E20292"/>
      <c r="F20292"/>
      <c r="G20292"/>
      <c r="H20292"/>
      <c r="I20292"/>
      <c r="J20292"/>
      <c r="K20292"/>
      <c r="L20292"/>
      <c r="M20292"/>
      <c r="N20292"/>
    </row>
    <row r="20293" spans="1:14" x14ac:dyDescent="0.3">
      <c r="A20293" s="86">
        <f t="shared" si="316"/>
        <v>20285</v>
      </c>
      <c r="B20293" s="17"/>
      <c r="C20293" s="17"/>
      <c r="D20293"/>
      <c r="E20293"/>
      <c r="F20293"/>
      <c r="G20293"/>
      <c r="H20293"/>
      <c r="I20293"/>
      <c r="J20293"/>
      <c r="K20293"/>
      <c r="L20293"/>
      <c r="M20293"/>
      <c r="N20293"/>
    </row>
    <row r="20294" spans="1:14" x14ac:dyDescent="0.3">
      <c r="A20294" s="86">
        <f t="shared" si="316"/>
        <v>20286</v>
      </c>
      <c r="B20294" s="17"/>
      <c r="C20294" s="17"/>
      <c r="D20294"/>
      <c r="E20294"/>
      <c r="F20294"/>
      <c r="G20294"/>
      <c r="H20294"/>
      <c r="I20294"/>
      <c r="J20294"/>
      <c r="K20294"/>
      <c r="L20294"/>
      <c r="M20294"/>
      <c r="N20294"/>
    </row>
    <row r="20295" spans="1:14" x14ac:dyDescent="0.3">
      <c r="A20295" s="86">
        <f t="shared" si="316"/>
        <v>20287</v>
      </c>
      <c r="B20295" s="17"/>
      <c r="C20295" s="17"/>
      <c r="D20295"/>
      <c r="E20295"/>
      <c r="F20295"/>
      <c r="G20295"/>
      <c r="H20295"/>
      <c r="I20295"/>
      <c r="J20295"/>
      <c r="K20295"/>
      <c r="L20295"/>
      <c r="M20295"/>
      <c r="N20295"/>
    </row>
    <row r="20296" spans="1:14" x14ac:dyDescent="0.3">
      <c r="A20296" s="86">
        <f t="shared" si="316"/>
        <v>20288</v>
      </c>
      <c r="B20296" s="17"/>
      <c r="C20296" s="17"/>
      <c r="D20296"/>
      <c r="E20296"/>
      <c r="F20296"/>
      <c r="G20296"/>
      <c r="H20296"/>
      <c r="I20296"/>
      <c r="J20296"/>
      <c r="K20296"/>
      <c r="L20296"/>
      <c r="M20296"/>
      <c r="N20296"/>
    </row>
    <row r="20297" spans="1:14" x14ac:dyDescent="0.3">
      <c r="A20297" s="86">
        <f t="shared" si="316"/>
        <v>20289</v>
      </c>
      <c r="B20297" s="17"/>
      <c r="C20297" s="17"/>
      <c r="D20297"/>
      <c r="E20297"/>
      <c r="F20297"/>
      <c r="G20297"/>
      <c r="H20297"/>
      <c r="I20297"/>
      <c r="J20297"/>
      <c r="K20297"/>
      <c r="L20297"/>
      <c r="M20297"/>
      <c r="N20297"/>
    </row>
    <row r="20298" spans="1:14" x14ac:dyDescent="0.3">
      <c r="A20298" s="86">
        <f t="shared" si="316"/>
        <v>20290</v>
      </c>
      <c r="B20298" s="17"/>
      <c r="C20298" s="17"/>
      <c r="D20298"/>
      <c r="E20298"/>
      <c r="F20298"/>
      <c r="G20298"/>
      <c r="H20298"/>
      <c r="I20298"/>
      <c r="J20298"/>
      <c r="K20298"/>
      <c r="L20298"/>
      <c r="M20298"/>
      <c r="N20298"/>
    </row>
    <row r="20299" spans="1:14" x14ac:dyDescent="0.3">
      <c r="A20299" s="86">
        <f t="shared" ref="A20299:A20362" si="317">A20298+1</f>
        <v>20291</v>
      </c>
      <c r="B20299" s="17"/>
      <c r="C20299" s="17"/>
      <c r="D20299"/>
      <c r="E20299"/>
      <c r="F20299"/>
      <c r="G20299"/>
      <c r="H20299"/>
      <c r="I20299"/>
      <c r="J20299"/>
      <c r="K20299"/>
      <c r="L20299"/>
      <c r="M20299"/>
      <c r="N20299"/>
    </row>
    <row r="20300" spans="1:14" x14ac:dyDescent="0.3">
      <c r="A20300" s="86">
        <f t="shared" si="317"/>
        <v>20292</v>
      </c>
      <c r="B20300" s="17"/>
      <c r="C20300" s="17"/>
      <c r="D20300"/>
      <c r="E20300"/>
      <c r="F20300"/>
      <c r="G20300"/>
      <c r="H20300"/>
      <c r="I20300"/>
      <c r="J20300"/>
      <c r="K20300"/>
      <c r="L20300"/>
      <c r="M20300"/>
      <c r="N20300"/>
    </row>
    <row r="20301" spans="1:14" x14ac:dyDescent="0.3">
      <c r="A20301" s="86">
        <f t="shared" si="317"/>
        <v>20293</v>
      </c>
      <c r="B20301" s="17"/>
      <c r="C20301" s="17"/>
      <c r="D20301"/>
      <c r="E20301"/>
      <c r="F20301"/>
      <c r="G20301"/>
      <c r="H20301"/>
      <c r="I20301"/>
      <c r="J20301"/>
      <c r="K20301"/>
      <c r="L20301"/>
      <c r="M20301"/>
      <c r="N20301"/>
    </row>
    <row r="20302" spans="1:14" x14ac:dyDescent="0.3">
      <c r="A20302" s="86">
        <f t="shared" si="317"/>
        <v>20294</v>
      </c>
      <c r="B20302" s="17"/>
      <c r="C20302" s="17"/>
      <c r="D20302"/>
      <c r="E20302"/>
      <c r="F20302"/>
      <c r="G20302"/>
      <c r="H20302"/>
      <c r="I20302"/>
      <c r="J20302"/>
      <c r="K20302"/>
      <c r="L20302"/>
      <c r="M20302"/>
      <c r="N20302"/>
    </row>
    <row r="20303" spans="1:14" x14ac:dyDescent="0.3">
      <c r="A20303" s="86">
        <f t="shared" si="317"/>
        <v>20295</v>
      </c>
      <c r="B20303" s="17"/>
      <c r="C20303" s="17"/>
      <c r="D20303"/>
      <c r="E20303"/>
      <c r="F20303"/>
      <c r="G20303"/>
      <c r="H20303"/>
      <c r="I20303"/>
      <c r="J20303"/>
      <c r="K20303"/>
      <c r="L20303"/>
      <c r="M20303"/>
      <c r="N20303"/>
    </row>
    <row r="20304" spans="1:14" x14ac:dyDescent="0.3">
      <c r="A20304" s="86">
        <f t="shared" si="317"/>
        <v>20296</v>
      </c>
      <c r="B20304" s="17"/>
      <c r="C20304" s="17"/>
      <c r="D20304"/>
      <c r="E20304"/>
      <c r="F20304"/>
      <c r="G20304"/>
      <c r="H20304"/>
      <c r="I20304"/>
      <c r="J20304"/>
      <c r="K20304"/>
      <c r="L20304"/>
      <c r="M20304"/>
      <c r="N20304"/>
    </row>
    <row r="20305" spans="1:14" x14ac:dyDescent="0.3">
      <c r="A20305" s="86">
        <f t="shared" si="317"/>
        <v>20297</v>
      </c>
      <c r="B20305" s="17"/>
      <c r="C20305" s="17"/>
      <c r="D20305"/>
      <c r="E20305"/>
      <c r="F20305"/>
      <c r="G20305"/>
      <c r="H20305"/>
      <c r="I20305"/>
      <c r="J20305"/>
      <c r="K20305"/>
      <c r="L20305"/>
      <c r="M20305"/>
      <c r="N20305"/>
    </row>
    <row r="20306" spans="1:14" x14ac:dyDescent="0.3">
      <c r="A20306" s="86">
        <f t="shared" si="317"/>
        <v>20298</v>
      </c>
      <c r="B20306" s="17"/>
      <c r="C20306" s="17"/>
      <c r="D20306"/>
      <c r="E20306"/>
      <c r="F20306"/>
      <c r="G20306"/>
      <c r="H20306"/>
      <c r="I20306"/>
      <c r="J20306"/>
      <c r="K20306"/>
      <c r="L20306"/>
      <c r="M20306"/>
      <c r="N20306"/>
    </row>
    <row r="20307" spans="1:14" x14ac:dyDescent="0.3">
      <c r="A20307" s="86">
        <f t="shared" si="317"/>
        <v>20299</v>
      </c>
      <c r="B20307" s="17"/>
      <c r="C20307" s="17"/>
      <c r="D20307"/>
      <c r="E20307"/>
      <c r="F20307"/>
      <c r="G20307"/>
      <c r="H20307"/>
      <c r="I20307"/>
      <c r="J20307"/>
      <c r="K20307"/>
      <c r="L20307"/>
      <c r="M20307"/>
      <c r="N20307"/>
    </row>
    <row r="20308" spans="1:14" x14ac:dyDescent="0.3">
      <c r="A20308" s="86">
        <f t="shared" si="317"/>
        <v>20300</v>
      </c>
      <c r="B20308" s="17"/>
      <c r="C20308" s="17"/>
      <c r="D20308"/>
      <c r="E20308"/>
      <c r="F20308"/>
      <c r="G20308"/>
      <c r="H20308"/>
      <c r="I20308"/>
      <c r="J20308"/>
      <c r="K20308"/>
      <c r="L20308"/>
      <c r="M20308"/>
      <c r="N20308"/>
    </row>
    <row r="20309" spans="1:14" x14ac:dyDescent="0.3">
      <c r="A20309" s="86">
        <f t="shared" si="317"/>
        <v>20301</v>
      </c>
      <c r="B20309" s="17"/>
      <c r="C20309" s="17"/>
      <c r="D20309"/>
      <c r="E20309"/>
      <c r="F20309"/>
      <c r="G20309"/>
      <c r="H20309"/>
      <c r="I20309"/>
      <c r="J20309"/>
      <c r="K20309"/>
      <c r="L20309"/>
      <c r="M20309"/>
      <c r="N20309"/>
    </row>
    <row r="20310" spans="1:14" x14ac:dyDescent="0.3">
      <c r="A20310" s="86">
        <f t="shared" si="317"/>
        <v>20302</v>
      </c>
      <c r="B20310" s="17"/>
      <c r="C20310" s="17"/>
      <c r="D20310"/>
      <c r="E20310"/>
      <c r="F20310"/>
      <c r="G20310"/>
      <c r="H20310"/>
      <c r="I20310"/>
      <c r="J20310"/>
      <c r="K20310"/>
      <c r="L20310"/>
      <c r="M20310"/>
      <c r="N20310"/>
    </row>
    <row r="20311" spans="1:14" x14ac:dyDescent="0.3">
      <c r="A20311" s="86">
        <f t="shared" si="317"/>
        <v>20303</v>
      </c>
      <c r="B20311" s="17"/>
      <c r="C20311" s="17"/>
      <c r="D20311"/>
      <c r="E20311"/>
      <c r="F20311"/>
      <c r="G20311"/>
      <c r="H20311"/>
      <c r="I20311"/>
      <c r="J20311"/>
      <c r="K20311"/>
      <c r="L20311"/>
      <c r="M20311"/>
      <c r="N20311"/>
    </row>
    <row r="20312" spans="1:14" x14ac:dyDescent="0.3">
      <c r="A20312" s="86">
        <f t="shared" si="317"/>
        <v>20304</v>
      </c>
      <c r="B20312" s="17"/>
      <c r="C20312" s="17"/>
      <c r="D20312"/>
      <c r="E20312"/>
      <c r="F20312"/>
      <c r="G20312"/>
      <c r="H20312"/>
      <c r="I20312"/>
      <c r="J20312"/>
      <c r="K20312"/>
      <c r="L20312"/>
      <c r="M20312"/>
      <c r="N20312"/>
    </row>
    <row r="20313" spans="1:14" x14ac:dyDescent="0.3">
      <c r="A20313" s="86">
        <f t="shared" si="317"/>
        <v>20305</v>
      </c>
      <c r="B20313" s="17"/>
      <c r="C20313" s="17"/>
      <c r="D20313"/>
      <c r="E20313"/>
      <c r="F20313"/>
      <c r="G20313"/>
      <c r="H20313"/>
      <c r="I20313"/>
      <c r="J20313"/>
      <c r="K20313"/>
      <c r="L20313"/>
      <c r="M20313"/>
      <c r="N20313"/>
    </row>
    <row r="20314" spans="1:14" x14ac:dyDescent="0.3">
      <c r="A20314" s="86">
        <f t="shared" si="317"/>
        <v>20306</v>
      </c>
      <c r="B20314" s="17"/>
      <c r="C20314" s="17"/>
      <c r="D20314"/>
      <c r="E20314"/>
      <c r="F20314"/>
      <c r="G20314"/>
      <c r="H20314"/>
      <c r="I20314"/>
      <c r="J20314"/>
      <c r="K20314"/>
      <c r="L20314"/>
      <c r="M20314"/>
      <c r="N20314"/>
    </row>
    <row r="20315" spans="1:14" x14ac:dyDescent="0.3">
      <c r="A20315" s="86">
        <f t="shared" si="317"/>
        <v>20307</v>
      </c>
      <c r="B20315" s="17"/>
      <c r="C20315" s="17"/>
      <c r="D20315"/>
      <c r="E20315"/>
      <c r="F20315"/>
      <c r="G20315"/>
      <c r="H20315"/>
      <c r="I20315"/>
      <c r="J20315"/>
      <c r="K20315"/>
      <c r="L20315"/>
      <c r="M20315"/>
      <c r="N20315"/>
    </row>
    <row r="20316" spans="1:14" x14ac:dyDescent="0.3">
      <c r="A20316" s="86">
        <f t="shared" si="317"/>
        <v>20308</v>
      </c>
      <c r="B20316" s="17"/>
      <c r="C20316" s="17"/>
      <c r="D20316"/>
      <c r="E20316"/>
      <c r="F20316"/>
      <c r="G20316"/>
      <c r="H20316"/>
      <c r="I20316"/>
      <c r="J20316"/>
      <c r="K20316"/>
      <c r="L20316"/>
      <c r="M20316"/>
      <c r="N20316"/>
    </row>
    <row r="20317" spans="1:14" x14ac:dyDescent="0.3">
      <c r="A20317" s="86">
        <f t="shared" si="317"/>
        <v>20309</v>
      </c>
      <c r="B20317" s="17"/>
      <c r="C20317" s="17"/>
      <c r="D20317"/>
      <c r="E20317"/>
      <c r="F20317"/>
      <c r="G20317"/>
      <c r="H20317"/>
      <c r="I20317"/>
      <c r="J20317"/>
      <c r="K20317"/>
      <c r="L20317"/>
      <c r="M20317"/>
      <c r="N20317"/>
    </row>
    <row r="20318" spans="1:14" x14ac:dyDescent="0.3">
      <c r="A20318" s="86">
        <f t="shared" si="317"/>
        <v>20310</v>
      </c>
      <c r="B20318" s="17"/>
      <c r="C20318" s="17"/>
      <c r="D20318"/>
      <c r="E20318"/>
      <c r="F20318"/>
      <c r="G20318"/>
      <c r="H20318"/>
      <c r="I20318"/>
      <c r="J20318"/>
      <c r="K20318"/>
      <c r="L20318"/>
      <c r="M20318"/>
      <c r="N20318"/>
    </row>
    <row r="20319" spans="1:14" x14ac:dyDescent="0.3">
      <c r="A20319" s="86">
        <f t="shared" si="317"/>
        <v>20311</v>
      </c>
      <c r="B20319" s="17"/>
      <c r="C20319" s="17"/>
      <c r="D20319"/>
      <c r="E20319"/>
      <c r="F20319"/>
      <c r="G20319"/>
      <c r="H20319"/>
      <c r="I20319"/>
      <c r="J20319"/>
      <c r="K20319"/>
      <c r="L20319"/>
      <c r="M20319"/>
      <c r="N20319"/>
    </row>
    <row r="20320" spans="1:14" x14ac:dyDescent="0.3">
      <c r="A20320" s="86">
        <f t="shared" si="317"/>
        <v>20312</v>
      </c>
      <c r="B20320" s="17"/>
      <c r="C20320" s="17"/>
      <c r="D20320"/>
      <c r="E20320"/>
      <c r="F20320"/>
      <c r="G20320"/>
      <c r="H20320"/>
      <c r="I20320"/>
      <c r="J20320"/>
      <c r="K20320"/>
      <c r="L20320"/>
      <c r="M20320"/>
      <c r="N20320"/>
    </row>
    <row r="20321" spans="1:14" x14ac:dyDescent="0.3">
      <c r="A20321" s="86">
        <f t="shared" si="317"/>
        <v>20313</v>
      </c>
      <c r="B20321" s="17"/>
      <c r="C20321" s="17"/>
      <c r="D20321"/>
      <c r="E20321"/>
      <c r="F20321"/>
      <c r="G20321"/>
      <c r="H20321"/>
      <c r="I20321"/>
      <c r="J20321"/>
      <c r="K20321"/>
      <c r="L20321"/>
      <c r="M20321"/>
      <c r="N20321"/>
    </row>
    <row r="20322" spans="1:14" x14ac:dyDescent="0.3">
      <c r="A20322" s="86">
        <f t="shared" si="317"/>
        <v>20314</v>
      </c>
      <c r="B20322" s="17"/>
      <c r="C20322" s="17"/>
      <c r="D20322"/>
      <c r="E20322"/>
      <c r="F20322"/>
      <c r="G20322"/>
      <c r="H20322"/>
      <c r="I20322"/>
      <c r="J20322"/>
      <c r="K20322"/>
      <c r="L20322"/>
      <c r="M20322"/>
      <c r="N20322"/>
    </row>
    <row r="20323" spans="1:14" x14ac:dyDescent="0.3">
      <c r="A20323" s="86">
        <f t="shared" si="317"/>
        <v>20315</v>
      </c>
      <c r="B20323" s="17"/>
      <c r="C20323" s="17"/>
      <c r="D20323"/>
      <c r="E20323"/>
      <c r="F20323"/>
      <c r="G20323"/>
      <c r="H20323"/>
      <c r="I20323"/>
      <c r="J20323"/>
      <c r="K20323"/>
      <c r="L20323"/>
      <c r="M20323"/>
      <c r="N20323"/>
    </row>
    <row r="20324" spans="1:14" x14ac:dyDescent="0.3">
      <c r="A20324" s="86">
        <f t="shared" si="317"/>
        <v>20316</v>
      </c>
      <c r="B20324" s="17"/>
      <c r="C20324" s="17"/>
      <c r="D20324"/>
      <c r="E20324"/>
      <c r="F20324"/>
      <c r="G20324"/>
      <c r="H20324"/>
      <c r="I20324"/>
      <c r="J20324"/>
      <c r="K20324"/>
      <c r="L20324"/>
      <c r="M20324"/>
      <c r="N20324"/>
    </row>
    <row r="20325" spans="1:14" x14ac:dyDescent="0.3">
      <c r="A20325" s="86">
        <f t="shared" si="317"/>
        <v>20317</v>
      </c>
      <c r="B20325" s="17"/>
      <c r="C20325" s="17"/>
      <c r="D20325"/>
      <c r="E20325"/>
      <c r="F20325"/>
      <c r="G20325"/>
      <c r="H20325"/>
      <c r="I20325"/>
      <c r="J20325"/>
      <c r="K20325"/>
      <c r="L20325"/>
      <c r="M20325"/>
      <c r="N20325"/>
    </row>
    <row r="20326" spans="1:14" x14ac:dyDescent="0.3">
      <c r="A20326" s="86">
        <f t="shared" si="317"/>
        <v>20318</v>
      </c>
      <c r="B20326" s="17"/>
      <c r="C20326" s="17"/>
      <c r="D20326"/>
      <c r="E20326"/>
      <c r="F20326"/>
      <c r="G20326"/>
      <c r="H20326"/>
      <c r="I20326"/>
      <c r="J20326"/>
      <c r="K20326"/>
      <c r="L20326"/>
      <c r="M20326"/>
      <c r="N20326"/>
    </row>
    <row r="20327" spans="1:14" x14ac:dyDescent="0.3">
      <c r="A20327" s="86">
        <f t="shared" si="317"/>
        <v>20319</v>
      </c>
      <c r="B20327" s="17"/>
      <c r="C20327" s="17"/>
      <c r="D20327"/>
      <c r="E20327"/>
      <c r="F20327"/>
      <c r="G20327"/>
      <c r="H20327"/>
      <c r="I20327"/>
      <c r="J20327"/>
      <c r="K20327"/>
      <c r="L20327"/>
      <c r="M20327"/>
      <c r="N20327"/>
    </row>
    <row r="20328" spans="1:14" x14ac:dyDescent="0.3">
      <c r="A20328" s="86">
        <f t="shared" si="317"/>
        <v>20320</v>
      </c>
      <c r="B20328" s="17"/>
      <c r="C20328" s="17"/>
      <c r="D20328"/>
      <c r="E20328"/>
      <c r="F20328"/>
      <c r="G20328"/>
      <c r="H20328"/>
      <c r="I20328"/>
      <c r="J20328"/>
      <c r="K20328"/>
      <c r="L20328"/>
      <c r="M20328"/>
      <c r="N20328"/>
    </row>
    <row r="20329" spans="1:14" x14ac:dyDescent="0.3">
      <c r="A20329" s="86">
        <f t="shared" si="317"/>
        <v>20321</v>
      </c>
      <c r="B20329" s="17"/>
      <c r="C20329" s="17"/>
      <c r="D20329"/>
      <c r="E20329"/>
      <c r="F20329"/>
      <c r="G20329"/>
      <c r="H20329"/>
      <c r="I20329"/>
      <c r="J20329"/>
      <c r="K20329"/>
      <c r="L20329"/>
      <c r="M20329"/>
      <c r="N20329"/>
    </row>
    <row r="20330" spans="1:14" x14ac:dyDescent="0.3">
      <c r="A20330" s="86">
        <f t="shared" si="317"/>
        <v>20322</v>
      </c>
      <c r="B20330" s="17"/>
      <c r="C20330" s="17"/>
      <c r="D20330"/>
      <c r="E20330"/>
      <c r="F20330"/>
      <c r="G20330"/>
      <c r="H20330"/>
      <c r="I20330"/>
      <c r="J20330"/>
      <c r="K20330"/>
      <c r="L20330"/>
      <c r="M20330"/>
      <c r="N20330"/>
    </row>
    <row r="20331" spans="1:14" x14ac:dyDescent="0.3">
      <c r="A20331" s="86">
        <f t="shared" si="317"/>
        <v>20323</v>
      </c>
      <c r="B20331" s="17"/>
      <c r="C20331" s="17"/>
      <c r="D20331"/>
      <c r="E20331"/>
      <c r="F20331"/>
      <c r="G20331"/>
      <c r="H20331"/>
      <c r="I20331"/>
      <c r="J20331"/>
      <c r="K20331"/>
      <c r="L20331"/>
      <c r="M20331"/>
      <c r="N20331"/>
    </row>
    <row r="20332" spans="1:14" x14ac:dyDescent="0.3">
      <c r="A20332" s="86">
        <f t="shared" si="317"/>
        <v>20324</v>
      </c>
      <c r="B20332" s="17"/>
      <c r="C20332" s="17"/>
      <c r="D20332"/>
      <c r="E20332"/>
      <c r="F20332"/>
      <c r="G20332"/>
      <c r="H20332"/>
      <c r="I20332"/>
      <c r="J20332"/>
      <c r="K20332"/>
      <c r="L20332"/>
      <c r="M20332"/>
      <c r="N20332"/>
    </row>
    <row r="20333" spans="1:14" x14ac:dyDescent="0.3">
      <c r="A20333" s="86">
        <f t="shared" si="317"/>
        <v>20325</v>
      </c>
      <c r="B20333" s="17"/>
      <c r="C20333" s="17"/>
      <c r="D20333"/>
      <c r="E20333"/>
      <c r="F20333"/>
      <c r="G20333"/>
      <c r="H20333"/>
      <c r="I20333"/>
      <c r="J20333"/>
      <c r="K20333"/>
      <c r="L20333"/>
      <c r="M20333"/>
      <c r="N20333"/>
    </row>
    <row r="20334" spans="1:14" x14ac:dyDescent="0.3">
      <c r="A20334" s="86">
        <f t="shared" si="317"/>
        <v>20326</v>
      </c>
      <c r="B20334" s="17"/>
      <c r="C20334" s="17"/>
      <c r="D20334"/>
      <c r="E20334"/>
      <c r="F20334"/>
      <c r="G20334"/>
      <c r="H20334"/>
      <c r="I20334"/>
      <c r="J20334"/>
      <c r="K20334"/>
      <c r="L20334"/>
      <c r="M20334"/>
      <c r="N20334"/>
    </row>
    <row r="20335" spans="1:14" x14ac:dyDescent="0.3">
      <c r="A20335" s="86">
        <f t="shared" si="317"/>
        <v>20327</v>
      </c>
      <c r="B20335" s="17"/>
      <c r="C20335" s="17"/>
      <c r="D20335"/>
      <c r="E20335"/>
      <c r="F20335"/>
      <c r="G20335"/>
      <c r="H20335"/>
      <c r="I20335"/>
      <c r="J20335"/>
      <c r="K20335"/>
      <c r="L20335"/>
      <c r="M20335"/>
      <c r="N20335"/>
    </row>
    <row r="20336" spans="1:14" x14ac:dyDescent="0.3">
      <c r="A20336" s="86">
        <f t="shared" si="317"/>
        <v>20328</v>
      </c>
      <c r="B20336" s="17"/>
      <c r="C20336" s="17"/>
      <c r="D20336"/>
      <c r="E20336"/>
      <c r="F20336"/>
      <c r="G20336"/>
      <c r="H20336"/>
      <c r="I20336"/>
      <c r="J20336"/>
      <c r="K20336"/>
      <c r="L20336"/>
      <c r="M20336"/>
      <c r="N20336"/>
    </row>
    <row r="20337" spans="1:14" x14ac:dyDescent="0.3">
      <c r="A20337" s="86">
        <f t="shared" si="317"/>
        <v>20329</v>
      </c>
      <c r="B20337" s="17"/>
      <c r="C20337" s="17"/>
      <c r="D20337"/>
      <c r="E20337"/>
      <c r="F20337"/>
      <c r="G20337"/>
      <c r="H20337"/>
      <c r="I20337"/>
      <c r="J20337"/>
      <c r="K20337"/>
      <c r="L20337"/>
      <c r="M20337"/>
      <c r="N20337"/>
    </row>
    <row r="20338" spans="1:14" x14ac:dyDescent="0.3">
      <c r="A20338" s="86">
        <f t="shared" si="317"/>
        <v>20330</v>
      </c>
      <c r="B20338" s="17"/>
      <c r="C20338" s="17"/>
      <c r="D20338"/>
      <c r="E20338"/>
      <c r="F20338"/>
      <c r="G20338"/>
      <c r="H20338"/>
      <c r="I20338"/>
      <c r="J20338"/>
      <c r="K20338"/>
      <c r="L20338"/>
      <c r="M20338"/>
      <c r="N20338"/>
    </row>
    <row r="20339" spans="1:14" x14ac:dyDescent="0.3">
      <c r="A20339" s="86">
        <f t="shared" si="317"/>
        <v>20331</v>
      </c>
      <c r="B20339" s="17"/>
      <c r="C20339" s="17"/>
      <c r="D20339"/>
      <c r="E20339"/>
      <c r="F20339"/>
      <c r="G20339"/>
      <c r="H20339"/>
      <c r="I20339"/>
      <c r="J20339"/>
      <c r="K20339"/>
      <c r="L20339"/>
      <c r="M20339"/>
      <c r="N20339"/>
    </row>
    <row r="20340" spans="1:14" x14ac:dyDescent="0.3">
      <c r="A20340" s="86">
        <f t="shared" si="317"/>
        <v>20332</v>
      </c>
      <c r="B20340" s="17"/>
      <c r="C20340" s="17"/>
      <c r="D20340"/>
      <c r="E20340"/>
      <c r="F20340"/>
      <c r="G20340"/>
      <c r="H20340"/>
      <c r="I20340"/>
      <c r="J20340"/>
      <c r="K20340"/>
      <c r="L20340"/>
      <c r="M20340"/>
      <c r="N20340"/>
    </row>
    <row r="20341" spans="1:14" x14ac:dyDescent="0.3">
      <c r="A20341" s="86">
        <f t="shared" si="317"/>
        <v>20333</v>
      </c>
      <c r="B20341" s="17"/>
      <c r="C20341" s="17"/>
      <c r="D20341"/>
      <c r="E20341"/>
      <c r="F20341"/>
      <c r="G20341"/>
      <c r="H20341"/>
      <c r="I20341"/>
      <c r="J20341"/>
      <c r="K20341"/>
      <c r="L20341"/>
      <c r="M20341"/>
      <c r="N20341"/>
    </row>
    <row r="20342" spans="1:14" x14ac:dyDescent="0.3">
      <c r="A20342" s="86">
        <f t="shared" si="317"/>
        <v>20334</v>
      </c>
      <c r="B20342" s="17"/>
      <c r="C20342" s="17"/>
      <c r="D20342"/>
      <c r="E20342"/>
      <c r="F20342"/>
      <c r="G20342"/>
      <c r="H20342"/>
      <c r="I20342"/>
      <c r="J20342"/>
      <c r="K20342"/>
      <c r="L20342"/>
      <c r="M20342"/>
      <c r="N20342"/>
    </row>
    <row r="20343" spans="1:14" x14ac:dyDescent="0.3">
      <c r="A20343" s="86">
        <f t="shared" si="317"/>
        <v>20335</v>
      </c>
      <c r="B20343" s="17"/>
      <c r="C20343" s="17"/>
      <c r="D20343"/>
      <c r="E20343"/>
      <c r="F20343"/>
      <c r="G20343"/>
      <c r="H20343"/>
      <c r="I20343"/>
      <c r="J20343"/>
      <c r="K20343"/>
      <c r="L20343"/>
      <c r="M20343"/>
      <c r="N20343"/>
    </row>
    <row r="20344" spans="1:14" x14ac:dyDescent="0.3">
      <c r="A20344" s="86">
        <f t="shared" si="317"/>
        <v>20336</v>
      </c>
      <c r="B20344" s="17"/>
      <c r="C20344" s="17"/>
      <c r="D20344"/>
      <c r="E20344"/>
      <c r="F20344"/>
      <c r="G20344"/>
      <c r="H20344"/>
      <c r="I20344"/>
      <c r="J20344"/>
      <c r="K20344"/>
      <c r="L20344"/>
      <c r="M20344"/>
      <c r="N20344"/>
    </row>
    <row r="20345" spans="1:14" x14ac:dyDescent="0.3">
      <c r="A20345" s="86">
        <f t="shared" si="317"/>
        <v>20337</v>
      </c>
      <c r="B20345" s="17"/>
      <c r="C20345" s="17"/>
      <c r="D20345"/>
      <c r="E20345"/>
      <c r="F20345"/>
      <c r="G20345"/>
      <c r="H20345"/>
      <c r="I20345"/>
      <c r="J20345"/>
      <c r="K20345"/>
      <c r="L20345"/>
      <c r="M20345"/>
      <c r="N20345"/>
    </row>
    <row r="20346" spans="1:14" x14ac:dyDescent="0.3">
      <c r="A20346" s="86">
        <f t="shared" si="317"/>
        <v>20338</v>
      </c>
      <c r="B20346" s="17"/>
      <c r="C20346" s="17"/>
      <c r="D20346"/>
      <c r="E20346"/>
      <c r="F20346"/>
      <c r="G20346"/>
      <c r="H20346"/>
      <c r="I20346"/>
      <c r="J20346"/>
      <c r="K20346"/>
      <c r="L20346"/>
      <c r="M20346"/>
      <c r="N20346"/>
    </row>
    <row r="20347" spans="1:14" x14ac:dyDescent="0.3">
      <c r="A20347" s="86">
        <f t="shared" si="317"/>
        <v>20339</v>
      </c>
      <c r="B20347" s="17"/>
      <c r="C20347" s="17"/>
      <c r="D20347"/>
      <c r="E20347"/>
      <c r="F20347"/>
      <c r="G20347"/>
      <c r="H20347"/>
      <c r="I20347"/>
      <c r="J20347"/>
      <c r="K20347"/>
      <c r="L20347"/>
      <c r="M20347"/>
      <c r="N20347"/>
    </row>
    <row r="20348" spans="1:14" x14ac:dyDescent="0.3">
      <c r="A20348" s="86">
        <f t="shared" si="317"/>
        <v>20340</v>
      </c>
      <c r="B20348" s="17"/>
      <c r="C20348" s="17"/>
      <c r="D20348"/>
      <c r="E20348"/>
      <c r="F20348"/>
      <c r="G20348"/>
      <c r="H20348"/>
      <c r="I20348"/>
      <c r="J20348"/>
      <c r="K20348"/>
      <c r="L20348"/>
      <c r="M20348"/>
      <c r="N20348"/>
    </row>
    <row r="20349" spans="1:14" x14ac:dyDescent="0.3">
      <c r="A20349" s="86">
        <f t="shared" si="317"/>
        <v>20341</v>
      </c>
      <c r="B20349" s="17"/>
      <c r="C20349" s="17"/>
      <c r="D20349"/>
      <c r="E20349"/>
      <c r="F20349"/>
      <c r="G20349"/>
      <c r="H20349"/>
      <c r="I20349"/>
      <c r="J20349"/>
      <c r="K20349"/>
      <c r="L20349"/>
      <c r="M20349"/>
      <c r="N20349"/>
    </row>
    <row r="20350" spans="1:14" x14ac:dyDescent="0.3">
      <c r="A20350" s="86">
        <f t="shared" si="317"/>
        <v>20342</v>
      </c>
      <c r="B20350" s="17"/>
      <c r="C20350" s="17"/>
      <c r="D20350"/>
      <c r="E20350"/>
      <c r="F20350"/>
      <c r="G20350"/>
      <c r="H20350"/>
      <c r="I20350"/>
      <c r="J20350"/>
      <c r="K20350"/>
      <c r="L20350"/>
      <c r="M20350"/>
      <c r="N20350"/>
    </row>
    <row r="20351" spans="1:14" x14ac:dyDescent="0.3">
      <c r="A20351" s="86">
        <f t="shared" si="317"/>
        <v>20343</v>
      </c>
      <c r="B20351" s="17"/>
      <c r="C20351" s="17"/>
      <c r="D20351"/>
      <c r="E20351"/>
      <c r="F20351"/>
      <c r="G20351"/>
      <c r="H20351"/>
      <c r="I20351"/>
      <c r="J20351"/>
      <c r="K20351"/>
      <c r="L20351"/>
      <c r="M20351"/>
      <c r="N20351"/>
    </row>
    <row r="20352" spans="1:14" x14ac:dyDescent="0.3">
      <c r="A20352" s="86">
        <f t="shared" si="317"/>
        <v>20344</v>
      </c>
      <c r="B20352" s="17"/>
      <c r="C20352" s="17"/>
      <c r="D20352"/>
      <c r="E20352"/>
      <c r="F20352"/>
      <c r="G20352"/>
      <c r="H20352"/>
      <c r="I20352"/>
      <c r="J20352"/>
      <c r="K20352"/>
      <c r="L20352"/>
      <c r="M20352"/>
      <c r="N20352"/>
    </row>
    <row r="20353" spans="1:14" x14ac:dyDescent="0.3">
      <c r="A20353" s="86">
        <f t="shared" si="317"/>
        <v>20345</v>
      </c>
      <c r="B20353" s="17"/>
      <c r="C20353" s="17"/>
      <c r="D20353"/>
      <c r="E20353"/>
      <c r="F20353"/>
      <c r="G20353"/>
      <c r="H20353"/>
      <c r="I20353"/>
      <c r="J20353"/>
      <c r="K20353"/>
      <c r="L20353"/>
      <c r="M20353"/>
      <c r="N20353"/>
    </row>
    <row r="20354" spans="1:14" x14ac:dyDescent="0.3">
      <c r="A20354" s="86">
        <f t="shared" si="317"/>
        <v>20346</v>
      </c>
      <c r="B20354" s="17"/>
      <c r="C20354" s="17"/>
      <c r="D20354"/>
      <c r="E20354"/>
      <c r="F20354"/>
      <c r="G20354"/>
      <c r="H20354"/>
      <c r="I20354"/>
      <c r="J20354"/>
      <c r="K20354"/>
      <c r="L20354"/>
      <c r="M20354"/>
      <c r="N20354"/>
    </row>
    <row r="20355" spans="1:14" x14ac:dyDescent="0.3">
      <c r="A20355" s="86">
        <f t="shared" si="317"/>
        <v>20347</v>
      </c>
      <c r="B20355" s="17"/>
      <c r="C20355" s="17"/>
      <c r="D20355"/>
      <c r="E20355"/>
      <c r="F20355"/>
      <c r="G20355"/>
      <c r="H20355"/>
      <c r="I20355"/>
      <c r="J20355"/>
      <c r="K20355"/>
      <c r="L20355"/>
      <c r="M20355"/>
      <c r="N20355"/>
    </row>
    <row r="20356" spans="1:14" x14ac:dyDescent="0.3">
      <c r="A20356" s="86">
        <f t="shared" si="317"/>
        <v>20348</v>
      </c>
      <c r="B20356" s="17"/>
      <c r="C20356" s="17"/>
      <c r="D20356"/>
      <c r="E20356"/>
      <c r="F20356"/>
      <c r="G20356"/>
      <c r="H20356"/>
      <c r="I20356"/>
      <c r="J20356"/>
      <c r="K20356"/>
      <c r="L20356"/>
      <c r="M20356"/>
      <c r="N20356"/>
    </row>
    <row r="20357" spans="1:14" x14ac:dyDescent="0.3">
      <c r="A20357" s="86">
        <f t="shared" si="317"/>
        <v>20349</v>
      </c>
      <c r="B20357" s="17"/>
      <c r="C20357" s="17"/>
      <c r="D20357"/>
      <c r="E20357"/>
      <c r="F20357"/>
      <c r="G20357"/>
      <c r="H20357"/>
      <c r="I20357"/>
      <c r="J20357"/>
      <c r="K20357"/>
      <c r="L20357"/>
      <c r="M20357"/>
      <c r="N20357"/>
    </row>
    <row r="20358" spans="1:14" x14ac:dyDescent="0.3">
      <c r="A20358" s="86">
        <f t="shared" si="317"/>
        <v>20350</v>
      </c>
      <c r="B20358" s="17"/>
      <c r="C20358" s="17"/>
      <c r="D20358"/>
      <c r="E20358"/>
      <c r="F20358"/>
      <c r="G20358"/>
      <c r="H20358"/>
      <c r="I20358"/>
      <c r="J20358"/>
      <c r="K20358"/>
      <c r="L20358"/>
      <c r="M20358"/>
      <c r="N20358"/>
    </row>
    <row r="20359" spans="1:14" x14ac:dyDescent="0.3">
      <c r="A20359" s="86">
        <f t="shared" si="317"/>
        <v>20351</v>
      </c>
      <c r="B20359" s="17"/>
      <c r="C20359" s="17"/>
      <c r="D20359"/>
      <c r="E20359"/>
      <c r="F20359"/>
      <c r="G20359"/>
      <c r="H20359"/>
      <c r="I20359"/>
      <c r="J20359"/>
      <c r="K20359"/>
      <c r="L20359"/>
      <c r="M20359"/>
      <c r="N20359"/>
    </row>
    <row r="20360" spans="1:14" x14ac:dyDescent="0.3">
      <c r="A20360" s="86">
        <f t="shared" si="317"/>
        <v>20352</v>
      </c>
      <c r="B20360" s="17"/>
      <c r="C20360" s="17"/>
      <c r="D20360"/>
      <c r="E20360"/>
      <c r="F20360"/>
      <c r="G20360"/>
      <c r="H20360"/>
      <c r="I20360"/>
      <c r="J20360"/>
      <c r="K20360"/>
      <c r="L20360"/>
      <c r="M20360"/>
      <c r="N20360"/>
    </row>
    <row r="20361" spans="1:14" x14ac:dyDescent="0.3">
      <c r="A20361" s="86">
        <f t="shared" si="317"/>
        <v>20353</v>
      </c>
      <c r="B20361" s="17"/>
      <c r="C20361" s="17"/>
      <c r="D20361"/>
      <c r="E20361"/>
      <c r="F20361"/>
      <c r="G20361"/>
      <c r="H20361"/>
      <c r="I20361"/>
      <c r="J20361"/>
      <c r="K20361"/>
      <c r="L20361"/>
      <c r="M20361"/>
      <c r="N20361"/>
    </row>
    <row r="20362" spans="1:14" x14ac:dyDescent="0.3">
      <c r="A20362" s="86">
        <f t="shared" si="317"/>
        <v>20354</v>
      </c>
      <c r="B20362" s="17"/>
      <c r="C20362" s="17"/>
      <c r="D20362"/>
      <c r="E20362"/>
      <c r="F20362"/>
      <c r="G20362"/>
      <c r="H20362"/>
      <c r="I20362"/>
      <c r="J20362"/>
      <c r="K20362"/>
      <c r="L20362"/>
      <c r="M20362"/>
      <c r="N20362"/>
    </row>
    <row r="20363" spans="1:14" x14ac:dyDescent="0.3">
      <c r="A20363" s="86">
        <f t="shared" ref="A20363:A20426" si="318">A20362+1</f>
        <v>20355</v>
      </c>
      <c r="B20363" s="17"/>
      <c r="C20363" s="17"/>
      <c r="D20363"/>
      <c r="E20363"/>
      <c r="F20363"/>
      <c r="G20363"/>
      <c r="H20363"/>
      <c r="I20363"/>
      <c r="J20363"/>
      <c r="K20363"/>
      <c r="L20363"/>
      <c r="M20363"/>
      <c r="N20363"/>
    </row>
    <row r="20364" spans="1:14" x14ac:dyDescent="0.3">
      <c r="A20364" s="86">
        <f t="shared" si="318"/>
        <v>20356</v>
      </c>
      <c r="B20364" s="17"/>
      <c r="C20364" s="17"/>
      <c r="D20364"/>
      <c r="E20364"/>
      <c r="F20364"/>
      <c r="G20364"/>
      <c r="H20364"/>
      <c r="I20364"/>
      <c r="J20364"/>
      <c r="K20364"/>
      <c r="L20364"/>
      <c r="M20364"/>
      <c r="N20364"/>
    </row>
    <row r="20365" spans="1:14" x14ac:dyDescent="0.3">
      <c r="A20365" s="86">
        <f t="shared" si="318"/>
        <v>20357</v>
      </c>
      <c r="B20365" s="17"/>
      <c r="C20365" s="17"/>
      <c r="D20365"/>
      <c r="E20365"/>
      <c r="F20365"/>
      <c r="G20365"/>
      <c r="H20365"/>
      <c r="I20365"/>
      <c r="J20365"/>
      <c r="K20365"/>
      <c r="L20365"/>
      <c r="M20365"/>
      <c r="N20365"/>
    </row>
    <row r="20366" spans="1:14" x14ac:dyDescent="0.3">
      <c r="A20366" s="86">
        <f t="shared" si="318"/>
        <v>20358</v>
      </c>
      <c r="B20366" s="17"/>
      <c r="C20366" s="17"/>
      <c r="D20366"/>
      <c r="E20366"/>
      <c r="F20366"/>
      <c r="G20366"/>
      <c r="H20366"/>
      <c r="I20366"/>
      <c r="J20366"/>
      <c r="K20366"/>
      <c r="L20366"/>
      <c r="M20366"/>
      <c r="N20366"/>
    </row>
    <row r="20367" spans="1:14" x14ac:dyDescent="0.3">
      <c r="A20367" s="86">
        <f t="shared" si="318"/>
        <v>20359</v>
      </c>
      <c r="B20367" s="17"/>
      <c r="C20367" s="17"/>
      <c r="D20367"/>
      <c r="E20367"/>
      <c r="F20367"/>
      <c r="G20367"/>
      <c r="H20367"/>
      <c r="I20367"/>
      <c r="J20367"/>
      <c r="K20367"/>
      <c r="L20367"/>
      <c r="M20367"/>
      <c r="N20367"/>
    </row>
    <row r="20368" spans="1:14" x14ac:dyDescent="0.3">
      <c r="A20368" s="86">
        <f t="shared" si="318"/>
        <v>20360</v>
      </c>
      <c r="B20368" s="17"/>
      <c r="C20368" s="17"/>
      <c r="D20368"/>
      <c r="E20368"/>
      <c r="F20368"/>
      <c r="G20368"/>
      <c r="H20368"/>
      <c r="I20368"/>
      <c r="J20368"/>
      <c r="K20368"/>
      <c r="L20368"/>
      <c r="M20368"/>
      <c r="N20368"/>
    </row>
    <row r="20369" spans="1:14" x14ac:dyDescent="0.3">
      <c r="A20369" s="86">
        <f t="shared" si="318"/>
        <v>20361</v>
      </c>
      <c r="B20369" s="17"/>
      <c r="C20369" s="17"/>
      <c r="D20369"/>
      <c r="E20369"/>
      <c r="F20369"/>
      <c r="G20369"/>
      <c r="H20369"/>
      <c r="I20369"/>
      <c r="J20369"/>
      <c r="K20369"/>
      <c r="L20369"/>
      <c r="M20369"/>
      <c r="N20369"/>
    </row>
    <row r="20370" spans="1:14" x14ac:dyDescent="0.3">
      <c r="A20370" s="86">
        <f t="shared" si="318"/>
        <v>20362</v>
      </c>
      <c r="B20370" s="17"/>
      <c r="C20370" s="17"/>
      <c r="D20370"/>
      <c r="E20370"/>
      <c r="F20370"/>
      <c r="G20370"/>
      <c r="H20370"/>
      <c r="I20370"/>
      <c r="J20370"/>
      <c r="K20370"/>
      <c r="L20370"/>
      <c r="M20370"/>
      <c r="N20370"/>
    </row>
    <row r="20371" spans="1:14" x14ac:dyDescent="0.3">
      <c r="A20371" s="86">
        <f t="shared" si="318"/>
        <v>20363</v>
      </c>
      <c r="B20371" s="17"/>
      <c r="C20371" s="17"/>
      <c r="D20371"/>
      <c r="E20371"/>
      <c r="F20371"/>
      <c r="G20371"/>
      <c r="H20371"/>
      <c r="I20371"/>
      <c r="J20371"/>
      <c r="K20371"/>
      <c r="L20371"/>
      <c r="M20371"/>
      <c r="N20371"/>
    </row>
    <row r="20372" spans="1:14" x14ac:dyDescent="0.3">
      <c r="A20372" s="86">
        <f t="shared" si="318"/>
        <v>20364</v>
      </c>
      <c r="B20372" s="17"/>
      <c r="C20372" s="17"/>
      <c r="D20372"/>
      <c r="E20372"/>
      <c r="F20372"/>
      <c r="G20372"/>
      <c r="H20372"/>
      <c r="I20372"/>
      <c r="J20372"/>
      <c r="K20372"/>
      <c r="L20372"/>
      <c r="M20372"/>
      <c r="N20372"/>
    </row>
    <row r="20373" spans="1:14" x14ac:dyDescent="0.3">
      <c r="A20373" s="86">
        <f t="shared" si="318"/>
        <v>20365</v>
      </c>
      <c r="B20373" s="17"/>
      <c r="C20373" s="17"/>
      <c r="D20373"/>
      <c r="E20373"/>
      <c r="F20373"/>
      <c r="G20373"/>
      <c r="H20373"/>
      <c r="I20373"/>
      <c r="J20373"/>
      <c r="K20373"/>
      <c r="L20373"/>
      <c r="M20373"/>
      <c r="N20373"/>
    </row>
    <row r="20374" spans="1:14" x14ac:dyDescent="0.3">
      <c r="A20374" s="86">
        <f t="shared" si="318"/>
        <v>20366</v>
      </c>
      <c r="B20374" s="17"/>
      <c r="C20374" s="17"/>
      <c r="D20374"/>
      <c r="E20374"/>
      <c r="F20374"/>
      <c r="G20374"/>
      <c r="H20374"/>
      <c r="I20374"/>
      <c r="J20374"/>
      <c r="K20374"/>
      <c r="L20374"/>
      <c r="M20374"/>
      <c r="N20374"/>
    </row>
    <row r="20375" spans="1:14" x14ac:dyDescent="0.3">
      <c r="A20375" s="86">
        <f t="shared" si="318"/>
        <v>20367</v>
      </c>
      <c r="B20375" s="17"/>
      <c r="C20375" s="17"/>
      <c r="D20375"/>
      <c r="E20375"/>
      <c r="F20375"/>
      <c r="G20375"/>
      <c r="H20375"/>
      <c r="I20375"/>
      <c r="J20375"/>
      <c r="K20375"/>
      <c r="L20375"/>
      <c r="M20375"/>
      <c r="N20375"/>
    </row>
    <row r="20376" spans="1:14" x14ac:dyDescent="0.3">
      <c r="A20376" s="86">
        <f t="shared" si="318"/>
        <v>20368</v>
      </c>
      <c r="B20376" s="17"/>
      <c r="C20376" s="17"/>
      <c r="D20376"/>
      <c r="E20376"/>
      <c r="F20376"/>
      <c r="G20376"/>
      <c r="H20376"/>
      <c r="I20376"/>
      <c r="J20376"/>
      <c r="K20376"/>
      <c r="L20376"/>
      <c r="M20376"/>
      <c r="N20376"/>
    </row>
    <row r="20377" spans="1:14" x14ac:dyDescent="0.3">
      <c r="A20377" s="86">
        <f t="shared" si="318"/>
        <v>20369</v>
      </c>
      <c r="B20377" s="17"/>
      <c r="C20377" s="17"/>
      <c r="D20377"/>
      <c r="E20377"/>
      <c r="F20377"/>
      <c r="G20377"/>
      <c r="H20377"/>
      <c r="I20377"/>
      <c r="J20377"/>
      <c r="K20377"/>
      <c r="L20377"/>
      <c r="M20377"/>
      <c r="N20377"/>
    </row>
    <row r="20378" spans="1:14" x14ac:dyDescent="0.3">
      <c r="A20378" s="86">
        <f t="shared" si="318"/>
        <v>20370</v>
      </c>
      <c r="B20378" s="17"/>
      <c r="C20378" s="17"/>
      <c r="D20378"/>
      <c r="E20378"/>
      <c r="F20378"/>
      <c r="G20378"/>
      <c r="H20378"/>
      <c r="I20378"/>
      <c r="J20378"/>
      <c r="K20378"/>
      <c r="L20378"/>
      <c r="M20378"/>
      <c r="N20378"/>
    </row>
    <row r="20379" spans="1:14" x14ac:dyDescent="0.3">
      <c r="A20379" s="86">
        <f t="shared" si="318"/>
        <v>20371</v>
      </c>
      <c r="B20379" s="17"/>
      <c r="C20379" s="17"/>
      <c r="D20379"/>
      <c r="E20379"/>
      <c r="F20379"/>
      <c r="G20379"/>
      <c r="H20379"/>
      <c r="I20379"/>
      <c r="J20379"/>
      <c r="K20379"/>
      <c r="L20379"/>
      <c r="M20379"/>
      <c r="N20379"/>
    </row>
    <row r="20380" spans="1:14" x14ac:dyDescent="0.3">
      <c r="A20380" s="86">
        <f t="shared" si="318"/>
        <v>20372</v>
      </c>
      <c r="B20380" s="17"/>
      <c r="C20380" s="17"/>
      <c r="D20380"/>
      <c r="E20380"/>
      <c r="F20380"/>
      <c r="G20380"/>
      <c r="H20380"/>
      <c r="I20380"/>
      <c r="J20380"/>
      <c r="K20380"/>
      <c r="L20380"/>
      <c r="M20380"/>
      <c r="N20380"/>
    </row>
    <row r="20381" spans="1:14" x14ac:dyDescent="0.3">
      <c r="A20381" s="86">
        <f t="shared" si="318"/>
        <v>20373</v>
      </c>
      <c r="B20381" s="17"/>
      <c r="C20381" s="17"/>
      <c r="D20381"/>
      <c r="E20381"/>
      <c r="F20381"/>
      <c r="G20381"/>
      <c r="H20381"/>
      <c r="I20381"/>
      <c r="J20381"/>
      <c r="K20381"/>
      <c r="L20381"/>
      <c r="M20381"/>
      <c r="N20381"/>
    </row>
    <row r="20382" spans="1:14" x14ac:dyDescent="0.3">
      <c r="A20382" s="86">
        <f t="shared" si="318"/>
        <v>20374</v>
      </c>
      <c r="B20382" s="17"/>
      <c r="C20382" s="17"/>
      <c r="D20382"/>
      <c r="E20382"/>
      <c r="F20382"/>
      <c r="G20382"/>
      <c r="H20382"/>
      <c r="I20382"/>
      <c r="J20382"/>
      <c r="K20382"/>
      <c r="L20382"/>
      <c r="M20382"/>
      <c r="N20382"/>
    </row>
    <row r="20383" spans="1:14" x14ac:dyDescent="0.3">
      <c r="A20383" s="86">
        <f t="shared" si="318"/>
        <v>20375</v>
      </c>
      <c r="B20383" s="17"/>
      <c r="C20383" s="17"/>
      <c r="D20383"/>
      <c r="E20383"/>
      <c r="F20383"/>
      <c r="G20383"/>
      <c r="H20383"/>
      <c r="I20383"/>
      <c r="J20383"/>
      <c r="K20383"/>
      <c r="L20383"/>
      <c r="M20383"/>
      <c r="N20383"/>
    </row>
    <row r="20384" spans="1:14" x14ac:dyDescent="0.3">
      <c r="A20384" s="86">
        <f t="shared" si="318"/>
        <v>20376</v>
      </c>
      <c r="B20384" s="17"/>
      <c r="C20384" s="17"/>
      <c r="D20384"/>
      <c r="E20384"/>
      <c r="F20384"/>
      <c r="G20384"/>
      <c r="H20384"/>
      <c r="I20384"/>
      <c r="J20384"/>
      <c r="K20384"/>
      <c r="L20384"/>
      <c r="M20384"/>
      <c r="N20384"/>
    </row>
    <row r="20385" spans="1:14" x14ac:dyDescent="0.3">
      <c r="A20385" s="86">
        <f t="shared" si="318"/>
        <v>20377</v>
      </c>
      <c r="B20385" s="17"/>
      <c r="C20385" s="17"/>
      <c r="D20385"/>
      <c r="E20385"/>
      <c r="F20385"/>
      <c r="G20385"/>
      <c r="H20385"/>
      <c r="I20385"/>
      <c r="J20385"/>
      <c r="K20385"/>
      <c r="L20385"/>
      <c r="M20385"/>
      <c r="N20385"/>
    </row>
    <row r="20386" spans="1:14" x14ac:dyDescent="0.3">
      <c r="A20386" s="86">
        <f t="shared" si="318"/>
        <v>20378</v>
      </c>
      <c r="B20386" s="17"/>
      <c r="C20386" s="17"/>
      <c r="D20386"/>
      <c r="E20386"/>
      <c r="F20386"/>
      <c r="G20386"/>
      <c r="H20386"/>
      <c r="I20386"/>
      <c r="J20386"/>
      <c r="K20386"/>
      <c r="L20386"/>
      <c r="M20386"/>
      <c r="N20386"/>
    </row>
    <row r="20387" spans="1:14" x14ac:dyDescent="0.3">
      <c r="A20387" s="86">
        <f t="shared" si="318"/>
        <v>20379</v>
      </c>
      <c r="B20387" s="17"/>
      <c r="C20387" s="17"/>
      <c r="D20387"/>
      <c r="E20387"/>
      <c r="F20387"/>
      <c r="G20387"/>
      <c r="H20387"/>
      <c r="I20387"/>
      <c r="J20387"/>
      <c r="K20387"/>
      <c r="L20387"/>
      <c r="M20387"/>
      <c r="N20387"/>
    </row>
    <row r="20388" spans="1:14" x14ac:dyDescent="0.3">
      <c r="A20388" s="86">
        <f t="shared" si="318"/>
        <v>20380</v>
      </c>
      <c r="B20388" s="17"/>
      <c r="C20388" s="17"/>
      <c r="D20388"/>
      <c r="E20388"/>
      <c r="F20388"/>
      <c r="G20388"/>
      <c r="H20388"/>
      <c r="I20388"/>
      <c r="J20388"/>
      <c r="K20388"/>
      <c r="L20388"/>
      <c r="M20388"/>
      <c r="N20388"/>
    </row>
    <row r="20389" spans="1:14" x14ac:dyDescent="0.3">
      <c r="A20389" s="86">
        <f t="shared" si="318"/>
        <v>20381</v>
      </c>
      <c r="B20389" s="17"/>
      <c r="C20389" s="17"/>
      <c r="D20389"/>
      <c r="E20389"/>
      <c r="F20389"/>
      <c r="G20389"/>
      <c r="H20389"/>
      <c r="I20389"/>
      <c r="J20389"/>
      <c r="K20389"/>
      <c r="L20389"/>
      <c r="M20389"/>
      <c r="N20389"/>
    </row>
    <row r="20390" spans="1:14" x14ac:dyDescent="0.3">
      <c r="A20390" s="86">
        <f t="shared" si="318"/>
        <v>20382</v>
      </c>
      <c r="B20390" s="17"/>
      <c r="C20390" s="17"/>
      <c r="D20390"/>
      <c r="E20390"/>
      <c r="F20390"/>
      <c r="G20390"/>
      <c r="H20390"/>
      <c r="I20390"/>
      <c r="J20390"/>
      <c r="K20390"/>
      <c r="L20390"/>
      <c r="M20390"/>
      <c r="N20390"/>
    </row>
    <row r="20391" spans="1:14" x14ac:dyDescent="0.3">
      <c r="A20391" s="86">
        <f t="shared" si="318"/>
        <v>20383</v>
      </c>
      <c r="B20391" s="17"/>
      <c r="C20391" s="17"/>
      <c r="D20391"/>
      <c r="E20391"/>
      <c r="F20391"/>
      <c r="G20391"/>
      <c r="H20391"/>
      <c r="I20391"/>
      <c r="J20391"/>
      <c r="K20391"/>
      <c r="L20391"/>
      <c r="M20391"/>
      <c r="N20391"/>
    </row>
    <row r="20392" spans="1:14" x14ac:dyDescent="0.3">
      <c r="A20392" s="86">
        <f t="shared" si="318"/>
        <v>20384</v>
      </c>
      <c r="B20392" s="17"/>
      <c r="C20392" s="17"/>
      <c r="D20392"/>
      <c r="E20392"/>
      <c r="F20392"/>
      <c r="G20392"/>
      <c r="H20392"/>
      <c r="I20392"/>
      <c r="J20392"/>
      <c r="K20392"/>
      <c r="L20392"/>
      <c r="M20392"/>
      <c r="N20392"/>
    </row>
    <row r="20393" spans="1:14" x14ac:dyDescent="0.3">
      <c r="A20393" s="86">
        <f t="shared" si="318"/>
        <v>20385</v>
      </c>
      <c r="B20393" s="17"/>
      <c r="C20393" s="17"/>
      <c r="D20393"/>
      <c r="E20393"/>
      <c r="F20393"/>
      <c r="G20393"/>
      <c r="H20393"/>
      <c r="I20393"/>
      <c r="J20393"/>
      <c r="K20393"/>
      <c r="L20393"/>
      <c r="M20393"/>
      <c r="N20393"/>
    </row>
    <row r="20394" spans="1:14" x14ac:dyDescent="0.3">
      <c r="A20394" s="86">
        <f t="shared" si="318"/>
        <v>20386</v>
      </c>
      <c r="B20394" s="17"/>
      <c r="C20394" s="17"/>
      <c r="D20394"/>
      <c r="E20394"/>
      <c r="F20394"/>
      <c r="G20394"/>
      <c r="H20394"/>
      <c r="I20394"/>
      <c r="J20394"/>
      <c r="K20394"/>
      <c r="L20394"/>
      <c r="M20394"/>
      <c r="N20394"/>
    </row>
    <row r="20395" spans="1:14" x14ac:dyDescent="0.3">
      <c r="A20395" s="86">
        <f t="shared" si="318"/>
        <v>20387</v>
      </c>
      <c r="B20395" s="17"/>
      <c r="C20395" s="17"/>
      <c r="D20395"/>
      <c r="E20395"/>
      <c r="F20395"/>
      <c r="G20395"/>
      <c r="H20395"/>
      <c r="I20395"/>
      <c r="J20395"/>
      <c r="K20395"/>
      <c r="L20395"/>
      <c r="M20395"/>
      <c r="N20395"/>
    </row>
    <row r="20396" spans="1:14" x14ac:dyDescent="0.3">
      <c r="A20396" s="86">
        <f t="shared" si="318"/>
        <v>20388</v>
      </c>
      <c r="B20396" s="17"/>
      <c r="C20396" s="17"/>
      <c r="D20396"/>
      <c r="E20396"/>
      <c r="F20396"/>
      <c r="G20396"/>
      <c r="H20396"/>
      <c r="I20396"/>
      <c r="J20396"/>
      <c r="K20396"/>
      <c r="L20396"/>
      <c r="M20396"/>
      <c r="N20396"/>
    </row>
    <row r="20397" spans="1:14" x14ac:dyDescent="0.3">
      <c r="A20397" s="86">
        <f t="shared" si="318"/>
        <v>20389</v>
      </c>
      <c r="B20397" s="17"/>
      <c r="C20397" s="17"/>
      <c r="D20397"/>
      <c r="E20397"/>
      <c r="F20397"/>
      <c r="G20397"/>
      <c r="H20397"/>
      <c r="I20397"/>
      <c r="J20397"/>
      <c r="K20397"/>
      <c r="L20397"/>
      <c r="M20397"/>
      <c r="N20397"/>
    </row>
    <row r="20398" spans="1:14" x14ac:dyDescent="0.3">
      <c r="A20398" s="86">
        <f t="shared" si="318"/>
        <v>20390</v>
      </c>
      <c r="B20398" s="17"/>
      <c r="C20398" s="17"/>
      <c r="D20398"/>
      <c r="E20398"/>
      <c r="F20398"/>
      <c r="G20398"/>
      <c r="H20398"/>
      <c r="I20398"/>
      <c r="J20398"/>
      <c r="K20398"/>
      <c r="L20398"/>
      <c r="M20398"/>
      <c r="N20398"/>
    </row>
    <row r="20399" spans="1:14" x14ac:dyDescent="0.3">
      <c r="A20399" s="86">
        <f t="shared" si="318"/>
        <v>20391</v>
      </c>
      <c r="B20399" s="17"/>
      <c r="C20399" s="17"/>
      <c r="D20399"/>
      <c r="E20399"/>
      <c r="F20399"/>
      <c r="G20399"/>
      <c r="H20399"/>
      <c r="I20399"/>
      <c r="J20399"/>
      <c r="K20399"/>
      <c r="L20399"/>
      <c r="M20399"/>
      <c r="N20399"/>
    </row>
    <row r="20400" spans="1:14" x14ac:dyDescent="0.3">
      <c r="A20400" s="86">
        <f t="shared" si="318"/>
        <v>20392</v>
      </c>
      <c r="B20400" s="17"/>
      <c r="C20400" s="17"/>
      <c r="D20400"/>
      <c r="E20400"/>
      <c r="F20400"/>
      <c r="G20400"/>
      <c r="H20400"/>
      <c r="I20400"/>
      <c r="J20400"/>
      <c r="K20400"/>
      <c r="L20400"/>
      <c r="M20400"/>
      <c r="N20400"/>
    </row>
    <row r="20401" spans="1:14" x14ac:dyDescent="0.3">
      <c r="A20401" s="86">
        <f t="shared" si="318"/>
        <v>20393</v>
      </c>
      <c r="B20401" s="17"/>
      <c r="C20401" s="17"/>
      <c r="D20401"/>
      <c r="E20401"/>
      <c r="F20401"/>
      <c r="G20401"/>
      <c r="H20401"/>
      <c r="I20401"/>
      <c r="J20401"/>
      <c r="K20401"/>
      <c r="L20401"/>
      <c r="M20401"/>
      <c r="N20401"/>
    </row>
    <row r="20402" spans="1:14" x14ac:dyDescent="0.3">
      <c r="A20402" s="86">
        <f t="shared" si="318"/>
        <v>20394</v>
      </c>
      <c r="B20402" s="17"/>
      <c r="C20402" s="17"/>
      <c r="D20402"/>
      <c r="E20402"/>
      <c r="F20402"/>
      <c r="G20402"/>
      <c r="H20402"/>
      <c r="I20402"/>
      <c r="J20402"/>
      <c r="K20402"/>
      <c r="L20402"/>
      <c r="M20402"/>
      <c r="N20402"/>
    </row>
    <row r="20403" spans="1:14" x14ac:dyDescent="0.3">
      <c r="A20403" s="86">
        <f t="shared" si="318"/>
        <v>20395</v>
      </c>
      <c r="B20403" s="17"/>
      <c r="C20403" s="17"/>
      <c r="D20403"/>
      <c r="E20403"/>
      <c r="F20403"/>
      <c r="G20403"/>
      <c r="H20403"/>
      <c r="I20403"/>
      <c r="J20403"/>
      <c r="K20403"/>
      <c r="L20403"/>
      <c r="M20403"/>
      <c r="N20403"/>
    </row>
    <row r="20404" spans="1:14" x14ac:dyDescent="0.3">
      <c r="A20404" s="86">
        <f t="shared" si="318"/>
        <v>20396</v>
      </c>
      <c r="B20404" s="17"/>
      <c r="C20404" s="17"/>
      <c r="D20404"/>
      <c r="E20404"/>
      <c r="F20404"/>
      <c r="G20404"/>
      <c r="H20404"/>
      <c r="I20404"/>
      <c r="J20404"/>
      <c r="K20404"/>
      <c r="L20404"/>
      <c r="M20404"/>
      <c r="N20404"/>
    </row>
    <row r="20405" spans="1:14" x14ac:dyDescent="0.3">
      <c r="A20405" s="86">
        <f t="shared" si="318"/>
        <v>20397</v>
      </c>
      <c r="B20405" s="17"/>
      <c r="C20405" s="17"/>
      <c r="D20405"/>
      <c r="E20405"/>
      <c r="F20405"/>
      <c r="G20405"/>
      <c r="H20405"/>
      <c r="I20405"/>
      <c r="J20405"/>
      <c r="K20405"/>
      <c r="L20405"/>
      <c r="M20405"/>
      <c r="N20405"/>
    </row>
    <row r="20406" spans="1:14" x14ac:dyDescent="0.3">
      <c r="A20406" s="86">
        <f t="shared" si="318"/>
        <v>20398</v>
      </c>
      <c r="B20406" s="17"/>
      <c r="C20406" s="17"/>
      <c r="D20406"/>
      <c r="E20406"/>
      <c r="F20406"/>
      <c r="G20406"/>
      <c r="H20406"/>
      <c r="I20406"/>
      <c r="J20406"/>
      <c r="K20406"/>
      <c r="L20406"/>
      <c r="M20406"/>
      <c r="N20406"/>
    </row>
    <row r="20407" spans="1:14" x14ac:dyDescent="0.3">
      <c r="A20407" s="86">
        <f t="shared" si="318"/>
        <v>20399</v>
      </c>
      <c r="B20407" s="17"/>
      <c r="C20407" s="17"/>
      <c r="D20407"/>
      <c r="E20407"/>
      <c r="F20407"/>
      <c r="G20407"/>
      <c r="H20407"/>
      <c r="I20407"/>
      <c r="J20407"/>
      <c r="K20407"/>
      <c r="L20407"/>
      <c r="M20407"/>
      <c r="N20407"/>
    </row>
    <row r="20408" spans="1:14" x14ac:dyDescent="0.3">
      <c r="A20408" s="86">
        <f t="shared" si="318"/>
        <v>20400</v>
      </c>
      <c r="B20408" s="17"/>
      <c r="C20408" s="17"/>
      <c r="D20408"/>
      <c r="E20408"/>
      <c r="F20408"/>
      <c r="G20408"/>
      <c r="H20408"/>
      <c r="I20408"/>
      <c r="J20408"/>
      <c r="K20408"/>
      <c r="L20408"/>
      <c r="M20408"/>
      <c r="N20408"/>
    </row>
    <row r="20409" spans="1:14" x14ac:dyDescent="0.3">
      <c r="A20409" s="86">
        <f t="shared" si="318"/>
        <v>20401</v>
      </c>
      <c r="B20409" s="17"/>
      <c r="C20409" s="17"/>
      <c r="D20409"/>
      <c r="E20409"/>
      <c r="F20409"/>
      <c r="G20409"/>
      <c r="H20409"/>
      <c r="I20409"/>
      <c r="J20409"/>
      <c r="K20409"/>
      <c r="L20409"/>
      <c r="M20409"/>
      <c r="N20409"/>
    </row>
    <row r="20410" spans="1:14" x14ac:dyDescent="0.3">
      <c r="A20410" s="86">
        <f t="shared" si="318"/>
        <v>20402</v>
      </c>
      <c r="B20410" s="17"/>
      <c r="C20410" s="17"/>
      <c r="D20410"/>
      <c r="E20410"/>
      <c r="F20410"/>
      <c r="G20410"/>
      <c r="H20410"/>
      <c r="I20410"/>
      <c r="J20410"/>
      <c r="K20410"/>
      <c r="L20410"/>
      <c r="M20410"/>
      <c r="N20410"/>
    </row>
    <row r="20411" spans="1:14" x14ac:dyDescent="0.3">
      <c r="A20411" s="86">
        <f t="shared" si="318"/>
        <v>20403</v>
      </c>
      <c r="B20411" s="17"/>
      <c r="C20411" s="17"/>
      <c r="D20411"/>
      <c r="E20411"/>
      <c r="F20411"/>
      <c r="G20411"/>
      <c r="H20411"/>
      <c r="I20411"/>
      <c r="J20411"/>
      <c r="K20411"/>
      <c r="L20411"/>
      <c r="M20411"/>
      <c r="N20411"/>
    </row>
    <row r="20412" spans="1:14" x14ac:dyDescent="0.3">
      <c r="A20412" s="86">
        <f t="shared" si="318"/>
        <v>20404</v>
      </c>
      <c r="B20412" s="17"/>
      <c r="C20412" s="17"/>
      <c r="D20412"/>
      <c r="E20412"/>
      <c r="F20412"/>
      <c r="G20412"/>
      <c r="H20412"/>
      <c r="I20412"/>
      <c r="J20412"/>
      <c r="K20412"/>
      <c r="L20412"/>
      <c r="M20412"/>
      <c r="N20412"/>
    </row>
    <row r="20413" spans="1:14" x14ac:dyDescent="0.3">
      <c r="A20413" s="86">
        <f t="shared" si="318"/>
        <v>20405</v>
      </c>
      <c r="B20413" s="17"/>
      <c r="C20413" s="17"/>
      <c r="D20413"/>
      <c r="E20413"/>
      <c r="F20413"/>
      <c r="G20413"/>
      <c r="H20413"/>
      <c r="I20413"/>
      <c r="J20413"/>
      <c r="K20413"/>
      <c r="L20413"/>
      <c r="M20413"/>
      <c r="N20413"/>
    </row>
    <row r="20414" spans="1:14" x14ac:dyDescent="0.3">
      <c r="A20414" s="86">
        <f t="shared" si="318"/>
        <v>20406</v>
      </c>
      <c r="B20414" s="17"/>
      <c r="C20414" s="17"/>
      <c r="D20414"/>
      <c r="E20414"/>
      <c r="F20414"/>
      <c r="G20414"/>
      <c r="H20414"/>
      <c r="I20414"/>
      <c r="J20414"/>
      <c r="K20414"/>
      <c r="L20414"/>
      <c r="M20414"/>
      <c r="N20414"/>
    </row>
    <row r="20415" spans="1:14" x14ac:dyDescent="0.3">
      <c r="A20415" s="86">
        <f t="shared" si="318"/>
        <v>20407</v>
      </c>
      <c r="B20415" s="17"/>
      <c r="C20415" s="17"/>
      <c r="D20415"/>
      <c r="E20415"/>
      <c r="F20415"/>
      <c r="G20415"/>
      <c r="H20415"/>
      <c r="I20415"/>
      <c r="J20415"/>
      <c r="K20415"/>
      <c r="L20415"/>
      <c r="M20415"/>
      <c r="N20415"/>
    </row>
    <row r="20416" spans="1:14" x14ac:dyDescent="0.3">
      <c r="A20416" s="86">
        <f t="shared" si="318"/>
        <v>20408</v>
      </c>
      <c r="B20416" s="17"/>
      <c r="C20416" s="17"/>
      <c r="D20416"/>
      <c r="E20416"/>
      <c r="F20416"/>
      <c r="G20416"/>
      <c r="H20416"/>
      <c r="I20416"/>
      <c r="J20416"/>
      <c r="K20416"/>
      <c r="L20416"/>
      <c r="M20416"/>
      <c r="N20416"/>
    </row>
    <row r="20417" spans="1:14" x14ac:dyDescent="0.3">
      <c r="A20417" s="86">
        <f t="shared" si="318"/>
        <v>20409</v>
      </c>
      <c r="B20417" s="17"/>
      <c r="C20417" s="17"/>
      <c r="D20417"/>
      <c r="E20417"/>
      <c r="F20417"/>
      <c r="G20417"/>
      <c r="H20417"/>
      <c r="I20417"/>
      <c r="J20417"/>
      <c r="K20417"/>
      <c r="L20417"/>
      <c r="M20417"/>
      <c r="N20417"/>
    </row>
    <row r="20418" spans="1:14" x14ac:dyDescent="0.3">
      <c r="A20418" s="86">
        <f t="shared" si="318"/>
        <v>20410</v>
      </c>
      <c r="B20418" s="17"/>
      <c r="C20418" s="17"/>
      <c r="D20418"/>
      <c r="E20418"/>
      <c r="F20418"/>
      <c r="G20418"/>
      <c r="H20418"/>
      <c r="I20418"/>
      <c r="J20418"/>
      <c r="K20418"/>
      <c r="L20418"/>
      <c r="M20418"/>
      <c r="N20418"/>
    </row>
    <row r="20419" spans="1:14" x14ac:dyDescent="0.3">
      <c r="A20419" s="86">
        <f t="shared" si="318"/>
        <v>20411</v>
      </c>
      <c r="B20419" s="17"/>
      <c r="C20419" s="17"/>
      <c r="D20419"/>
      <c r="E20419"/>
      <c r="F20419"/>
      <c r="G20419"/>
      <c r="H20419"/>
      <c r="I20419"/>
      <c r="J20419"/>
      <c r="K20419"/>
      <c r="L20419"/>
      <c r="M20419"/>
      <c r="N20419"/>
    </row>
    <row r="20420" spans="1:14" x14ac:dyDescent="0.3">
      <c r="A20420" s="86">
        <f t="shared" si="318"/>
        <v>20412</v>
      </c>
      <c r="B20420" s="17"/>
      <c r="C20420" s="17"/>
      <c r="D20420"/>
      <c r="E20420"/>
      <c r="F20420"/>
      <c r="G20420"/>
      <c r="H20420"/>
      <c r="I20420"/>
      <c r="J20420"/>
      <c r="K20420"/>
      <c r="L20420"/>
      <c r="M20420"/>
      <c r="N20420"/>
    </row>
    <row r="20421" spans="1:14" x14ac:dyDescent="0.3">
      <c r="A20421" s="86">
        <f t="shared" si="318"/>
        <v>20413</v>
      </c>
      <c r="B20421" s="17"/>
      <c r="C20421" s="17"/>
      <c r="D20421"/>
      <c r="E20421"/>
      <c r="F20421"/>
      <c r="G20421"/>
      <c r="H20421"/>
      <c r="I20421"/>
      <c r="J20421"/>
      <c r="K20421"/>
      <c r="L20421"/>
      <c r="M20421"/>
      <c r="N20421"/>
    </row>
    <row r="20422" spans="1:14" x14ac:dyDescent="0.3">
      <c r="A20422" s="86">
        <f t="shared" si="318"/>
        <v>20414</v>
      </c>
      <c r="B20422" s="17"/>
      <c r="C20422" s="17"/>
      <c r="D20422"/>
      <c r="E20422"/>
      <c r="F20422"/>
      <c r="G20422"/>
      <c r="H20422"/>
      <c r="I20422"/>
      <c r="J20422"/>
      <c r="K20422"/>
      <c r="L20422"/>
      <c r="M20422"/>
      <c r="N20422"/>
    </row>
    <row r="20423" spans="1:14" x14ac:dyDescent="0.3">
      <c r="A20423" s="86">
        <f t="shared" si="318"/>
        <v>20415</v>
      </c>
      <c r="B20423" s="17"/>
      <c r="C20423" s="17"/>
      <c r="D20423"/>
      <c r="E20423"/>
      <c r="F20423"/>
      <c r="G20423"/>
      <c r="H20423"/>
      <c r="I20423"/>
      <c r="J20423"/>
      <c r="K20423"/>
      <c r="L20423"/>
      <c r="M20423"/>
      <c r="N20423"/>
    </row>
    <row r="20424" spans="1:14" x14ac:dyDescent="0.3">
      <c r="A20424" s="86">
        <f t="shared" si="318"/>
        <v>20416</v>
      </c>
      <c r="B20424" s="17"/>
      <c r="C20424" s="17"/>
      <c r="D20424"/>
      <c r="E20424"/>
      <c r="F20424"/>
      <c r="G20424"/>
      <c r="H20424"/>
      <c r="I20424"/>
      <c r="J20424"/>
      <c r="K20424"/>
      <c r="L20424"/>
      <c r="M20424"/>
      <c r="N20424"/>
    </row>
    <row r="20425" spans="1:14" x14ac:dyDescent="0.3">
      <c r="A20425" s="86">
        <f t="shared" si="318"/>
        <v>20417</v>
      </c>
      <c r="B20425" s="17"/>
      <c r="C20425" s="17"/>
      <c r="D20425"/>
      <c r="E20425"/>
      <c r="F20425"/>
      <c r="G20425"/>
      <c r="H20425"/>
      <c r="I20425"/>
      <c r="J20425"/>
      <c r="K20425"/>
      <c r="L20425"/>
      <c r="M20425"/>
      <c r="N20425"/>
    </row>
    <row r="20426" spans="1:14" x14ac:dyDescent="0.3">
      <c r="A20426" s="86">
        <f t="shared" si="318"/>
        <v>20418</v>
      </c>
      <c r="B20426" s="17"/>
      <c r="C20426" s="17"/>
      <c r="D20426"/>
      <c r="E20426"/>
      <c r="F20426"/>
      <c r="G20426"/>
      <c r="H20426"/>
      <c r="I20426"/>
      <c r="J20426"/>
      <c r="K20426"/>
      <c r="L20426"/>
      <c r="M20426"/>
      <c r="N20426"/>
    </row>
    <row r="20427" spans="1:14" x14ac:dyDescent="0.3">
      <c r="A20427" s="86">
        <f t="shared" ref="A20427:A20490" si="319">A20426+1</f>
        <v>20419</v>
      </c>
      <c r="B20427" s="17"/>
      <c r="C20427" s="17"/>
      <c r="D20427"/>
      <c r="E20427"/>
      <c r="F20427"/>
      <c r="G20427"/>
      <c r="H20427"/>
      <c r="I20427"/>
      <c r="J20427"/>
      <c r="K20427"/>
      <c r="L20427"/>
      <c r="M20427"/>
      <c r="N20427"/>
    </row>
    <row r="20428" spans="1:14" x14ac:dyDescent="0.3">
      <c r="A20428" s="86">
        <f t="shared" si="319"/>
        <v>20420</v>
      </c>
      <c r="B20428" s="17"/>
      <c r="C20428" s="17"/>
      <c r="D20428"/>
      <c r="E20428"/>
      <c r="F20428"/>
      <c r="G20428"/>
      <c r="H20428"/>
      <c r="I20428"/>
      <c r="J20428"/>
      <c r="K20428"/>
      <c r="L20428"/>
      <c r="M20428"/>
      <c r="N20428"/>
    </row>
    <row r="20429" spans="1:14" x14ac:dyDescent="0.3">
      <c r="A20429" s="86">
        <f t="shared" si="319"/>
        <v>20421</v>
      </c>
      <c r="B20429" s="17"/>
      <c r="C20429" s="17"/>
      <c r="D20429"/>
      <c r="E20429"/>
      <c r="F20429"/>
      <c r="G20429"/>
      <c r="H20429"/>
      <c r="I20429"/>
      <c r="J20429"/>
      <c r="K20429"/>
      <c r="L20429"/>
      <c r="M20429"/>
      <c r="N20429"/>
    </row>
    <row r="20430" spans="1:14" x14ac:dyDescent="0.3">
      <c r="A20430" s="86">
        <f t="shared" si="319"/>
        <v>20422</v>
      </c>
      <c r="B20430" s="17"/>
      <c r="C20430" s="17"/>
      <c r="D20430"/>
      <c r="E20430"/>
      <c r="F20430"/>
      <c r="G20430"/>
      <c r="H20430"/>
      <c r="I20430"/>
      <c r="J20430"/>
      <c r="K20430"/>
      <c r="L20430"/>
      <c r="M20430"/>
      <c r="N20430"/>
    </row>
    <row r="20431" spans="1:14" x14ac:dyDescent="0.3">
      <c r="A20431" s="86">
        <f t="shared" si="319"/>
        <v>20423</v>
      </c>
      <c r="B20431" s="17"/>
      <c r="C20431" s="17"/>
      <c r="D20431"/>
      <c r="E20431"/>
      <c r="F20431"/>
      <c r="G20431"/>
      <c r="H20431"/>
      <c r="I20431"/>
      <c r="J20431"/>
      <c r="K20431"/>
      <c r="L20431"/>
      <c r="M20431"/>
      <c r="N20431"/>
    </row>
    <row r="20432" spans="1:14" x14ac:dyDescent="0.3">
      <c r="A20432" s="86">
        <f t="shared" si="319"/>
        <v>20424</v>
      </c>
      <c r="B20432" s="17"/>
      <c r="C20432" s="17"/>
      <c r="D20432"/>
      <c r="E20432"/>
      <c r="F20432"/>
      <c r="G20432"/>
      <c r="H20432"/>
      <c r="I20432"/>
      <c r="J20432"/>
      <c r="K20432"/>
      <c r="L20432"/>
      <c r="M20432"/>
      <c r="N20432"/>
    </row>
    <row r="20433" spans="1:14" x14ac:dyDescent="0.3">
      <c r="A20433" s="86">
        <f t="shared" si="319"/>
        <v>20425</v>
      </c>
      <c r="B20433" s="17"/>
      <c r="C20433" s="17"/>
      <c r="D20433"/>
      <c r="E20433"/>
      <c r="F20433"/>
      <c r="G20433"/>
      <c r="H20433"/>
      <c r="I20433"/>
      <c r="J20433"/>
      <c r="K20433"/>
      <c r="L20433"/>
      <c r="M20433"/>
      <c r="N20433"/>
    </row>
    <row r="20434" spans="1:14" x14ac:dyDescent="0.3">
      <c r="A20434" s="86">
        <f t="shared" si="319"/>
        <v>20426</v>
      </c>
      <c r="B20434" s="17"/>
      <c r="C20434" s="17"/>
      <c r="D20434"/>
      <c r="E20434"/>
      <c r="F20434"/>
      <c r="G20434"/>
      <c r="H20434"/>
      <c r="I20434"/>
      <c r="J20434"/>
      <c r="K20434"/>
      <c r="L20434"/>
      <c r="M20434"/>
      <c r="N20434"/>
    </row>
    <row r="20435" spans="1:14" x14ac:dyDescent="0.3">
      <c r="A20435" s="86">
        <f t="shared" si="319"/>
        <v>20427</v>
      </c>
      <c r="B20435" s="17"/>
      <c r="C20435" s="17"/>
      <c r="D20435"/>
      <c r="E20435"/>
      <c r="F20435"/>
      <c r="G20435"/>
      <c r="H20435"/>
      <c r="I20435"/>
      <c r="J20435"/>
      <c r="K20435"/>
      <c r="L20435"/>
      <c r="M20435"/>
      <c r="N20435"/>
    </row>
    <row r="20436" spans="1:14" x14ac:dyDescent="0.3">
      <c r="A20436" s="86">
        <f t="shared" si="319"/>
        <v>20428</v>
      </c>
      <c r="B20436" s="17"/>
      <c r="C20436" s="17"/>
      <c r="D20436"/>
      <c r="E20436"/>
      <c r="F20436"/>
      <c r="G20436"/>
      <c r="H20436"/>
      <c r="I20436"/>
      <c r="J20436"/>
      <c r="K20436"/>
      <c r="L20436"/>
      <c r="M20436"/>
      <c r="N20436"/>
    </row>
    <row r="20437" spans="1:14" x14ac:dyDescent="0.3">
      <c r="A20437" s="86">
        <f t="shared" si="319"/>
        <v>20429</v>
      </c>
      <c r="B20437" s="17"/>
      <c r="C20437" s="17"/>
      <c r="D20437"/>
      <c r="E20437"/>
      <c r="F20437"/>
      <c r="G20437"/>
      <c r="H20437"/>
      <c r="I20437"/>
      <c r="J20437"/>
      <c r="K20437"/>
      <c r="L20437"/>
      <c r="M20437"/>
      <c r="N20437"/>
    </row>
    <row r="20438" spans="1:14" x14ac:dyDescent="0.3">
      <c r="A20438" s="86">
        <f t="shared" si="319"/>
        <v>20430</v>
      </c>
      <c r="B20438" s="17"/>
      <c r="C20438" s="17"/>
      <c r="D20438"/>
      <c r="E20438"/>
      <c r="F20438"/>
      <c r="G20438"/>
      <c r="H20438"/>
      <c r="I20438"/>
      <c r="J20438"/>
      <c r="K20438"/>
      <c r="L20438"/>
      <c r="M20438"/>
      <c r="N20438"/>
    </row>
    <row r="20439" spans="1:14" x14ac:dyDescent="0.3">
      <c r="A20439" s="86">
        <f t="shared" si="319"/>
        <v>20431</v>
      </c>
      <c r="B20439" s="17"/>
      <c r="C20439" s="17"/>
      <c r="D20439"/>
      <c r="E20439"/>
      <c r="F20439"/>
      <c r="G20439"/>
      <c r="H20439"/>
      <c r="I20439"/>
      <c r="J20439"/>
      <c r="K20439"/>
      <c r="L20439"/>
      <c r="M20439"/>
      <c r="N20439"/>
    </row>
    <row r="20440" spans="1:14" x14ac:dyDescent="0.3">
      <c r="A20440" s="86">
        <f t="shared" si="319"/>
        <v>20432</v>
      </c>
      <c r="B20440" s="17"/>
      <c r="C20440" s="17"/>
      <c r="D20440"/>
      <c r="E20440"/>
      <c r="F20440"/>
      <c r="G20440"/>
      <c r="H20440"/>
      <c r="I20440"/>
      <c r="J20440"/>
      <c r="K20440"/>
      <c r="L20440"/>
      <c r="M20440"/>
      <c r="N20440"/>
    </row>
    <row r="20441" spans="1:14" x14ac:dyDescent="0.3">
      <c r="A20441" s="86">
        <f t="shared" si="319"/>
        <v>20433</v>
      </c>
      <c r="B20441" s="17"/>
      <c r="C20441" s="17"/>
      <c r="D20441"/>
      <c r="E20441"/>
      <c r="F20441"/>
      <c r="G20441"/>
      <c r="H20441"/>
      <c r="I20441"/>
      <c r="J20441"/>
      <c r="K20441"/>
      <c r="L20441"/>
      <c r="M20441"/>
      <c r="N20441"/>
    </row>
    <row r="20442" spans="1:14" x14ac:dyDescent="0.3">
      <c r="A20442" s="86">
        <f t="shared" si="319"/>
        <v>20434</v>
      </c>
      <c r="B20442" s="17"/>
      <c r="C20442" s="17"/>
      <c r="D20442"/>
      <c r="E20442"/>
      <c r="F20442"/>
      <c r="G20442"/>
      <c r="H20442"/>
      <c r="I20442"/>
      <c r="J20442"/>
      <c r="K20442"/>
      <c r="L20442"/>
      <c r="M20442"/>
      <c r="N20442"/>
    </row>
    <row r="20443" spans="1:14" x14ac:dyDescent="0.3">
      <c r="A20443" s="86">
        <f t="shared" si="319"/>
        <v>20435</v>
      </c>
      <c r="B20443" s="17"/>
      <c r="C20443" s="17"/>
      <c r="D20443"/>
      <c r="E20443"/>
      <c r="F20443"/>
      <c r="G20443"/>
      <c r="H20443"/>
      <c r="I20443"/>
      <c r="J20443"/>
      <c r="K20443"/>
      <c r="L20443"/>
      <c r="M20443"/>
      <c r="N20443"/>
    </row>
    <row r="20444" spans="1:14" x14ac:dyDescent="0.3">
      <c r="A20444" s="86">
        <f t="shared" si="319"/>
        <v>20436</v>
      </c>
      <c r="B20444" s="17"/>
      <c r="C20444" s="17"/>
      <c r="D20444"/>
      <c r="E20444"/>
      <c r="F20444"/>
      <c r="G20444"/>
      <c r="H20444"/>
      <c r="I20444"/>
      <c r="J20444"/>
      <c r="K20444"/>
      <c r="L20444"/>
      <c r="M20444"/>
      <c r="N20444"/>
    </row>
    <row r="20445" spans="1:14" x14ac:dyDescent="0.3">
      <c r="A20445" s="86">
        <f t="shared" si="319"/>
        <v>20437</v>
      </c>
      <c r="B20445" s="17"/>
      <c r="C20445" s="17"/>
      <c r="D20445"/>
      <c r="E20445"/>
      <c r="F20445"/>
      <c r="G20445"/>
      <c r="H20445"/>
      <c r="I20445"/>
      <c r="J20445"/>
      <c r="K20445"/>
      <c r="L20445"/>
      <c r="M20445"/>
      <c r="N20445"/>
    </row>
    <row r="20446" spans="1:14" x14ac:dyDescent="0.3">
      <c r="A20446" s="86">
        <f t="shared" si="319"/>
        <v>20438</v>
      </c>
      <c r="B20446" s="17"/>
      <c r="C20446" s="17"/>
      <c r="D20446"/>
      <c r="E20446"/>
      <c r="F20446"/>
      <c r="G20446"/>
      <c r="H20446"/>
      <c r="I20446"/>
      <c r="J20446"/>
      <c r="K20446"/>
      <c r="L20446"/>
      <c r="M20446"/>
      <c r="N20446"/>
    </row>
    <row r="20447" spans="1:14" x14ac:dyDescent="0.3">
      <c r="A20447" s="86">
        <f t="shared" si="319"/>
        <v>20439</v>
      </c>
      <c r="B20447" s="17"/>
      <c r="C20447" s="17"/>
      <c r="D20447"/>
      <c r="E20447"/>
      <c r="F20447"/>
      <c r="G20447"/>
      <c r="H20447"/>
      <c r="I20447"/>
      <c r="J20447"/>
      <c r="K20447"/>
      <c r="L20447"/>
      <c r="M20447"/>
      <c r="N20447"/>
    </row>
    <row r="20448" spans="1:14" x14ac:dyDescent="0.3">
      <c r="A20448" s="86">
        <f t="shared" si="319"/>
        <v>20440</v>
      </c>
      <c r="B20448" s="17"/>
      <c r="C20448" s="17"/>
      <c r="D20448"/>
      <c r="E20448"/>
      <c r="F20448"/>
      <c r="G20448"/>
      <c r="H20448"/>
      <c r="I20448"/>
      <c r="J20448"/>
      <c r="K20448"/>
      <c r="L20448"/>
      <c r="M20448"/>
      <c r="N20448"/>
    </row>
    <row r="20449" spans="1:14" x14ac:dyDescent="0.3">
      <c r="A20449" s="86">
        <f t="shared" si="319"/>
        <v>20441</v>
      </c>
      <c r="B20449" s="17"/>
      <c r="C20449" s="17"/>
      <c r="D20449"/>
      <c r="E20449"/>
      <c r="F20449"/>
      <c r="G20449"/>
      <c r="H20449"/>
      <c r="I20449"/>
      <c r="J20449"/>
      <c r="K20449"/>
      <c r="L20449"/>
      <c r="M20449"/>
      <c r="N20449"/>
    </row>
    <row r="20450" spans="1:14" x14ac:dyDescent="0.3">
      <c r="A20450" s="86">
        <f t="shared" si="319"/>
        <v>20442</v>
      </c>
      <c r="B20450" s="17"/>
      <c r="C20450" s="17"/>
      <c r="D20450"/>
      <c r="E20450"/>
      <c r="F20450"/>
      <c r="G20450"/>
      <c r="H20450"/>
      <c r="I20450"/>
      <c r="J20450"/>
      <c r="K20450"/>
      <c r="L20450"/>
      <c r="M20450"/>
      <c r="N20450"/>
    </row>
    <row r="20451" spans="1:14" x14ac:dyDescent="0.3">
      <c r="A20451" s="86">
        <f t="shared" si="319"/>
        <v>20443</v>
      </c>
      <c r="B20451" s="17"/>
      <c r="C20451" s="17"/>
      <c r="D20451"/>
      <c r="E20451"/>
      <c r="F20451"/>
      <c r="G20451"/>
      <c r="H20451"/>
      <c r="I20451"/>
      <c r="J20451"/>
      <c r="K20451"/>
      <c r="L20451"/>
      <c r="M20451"/>
      <c r="N20451"/>
    </row>
    <row r="20452" spans="1:14" x14ac:dyDescent="0.3">
      <c r="A20452" s="86">
        <f t="shared" si="319"/>
        <v>20444</v>
      </c>
      <c r="B20452" s="17"/>
      <c r="C20452" s="17"/>
      <c r="D20452"/>
      <c r="E20452"/>
      <c r="F20452"/>
      <c r="G20452"/>
      <c r="H20452"/>
      <c r="I20452"/>
      <c r="J20452"/>
      <c r="K20452"/>
      <c r="L20452"/>
      <c r="M20452"/>
      <c r="N20452"/>
    </row>
    <row r="20453" spans="1:14" x14ac:dyDescent="0.3">
      <c r="A20453" s="86">
        <f t="shared" si="319"/>
        <v>20445</v>
      </c>
      <c r="B20453" s="17"/>
      <c r="C20453" s="17"/>
      <c r="D20453"/>
      <c r="E20453"/>
      <c r="F20453"/>
      <c r="G20453"/>
      <c r="H20453"/>
      <c r="I20453"/>
      <c r="J20453"/>
      <c r="K20453"/>
      <c r="L20453"/>
      <c r="M20453"/>
      <c r="N20453"/>
    </row>
    <row r="20454" spans="1:14" x14ac:dyDescent="0.3">
      <c r="A20454" s="86">
        <f t="shared" si="319"/>
        <v>20446</v>
      </c>
      <c r="B20454" s="17"/>
      <c r="C20454" s="17"/>
      <c r="D20454"/>
      <c r="E20454"/>
      <c r="F20454"/>
      <c r="G20454"/>
      <c r="H20454"/>
      <c r="I20454"/>
      <c r="J20454"/>
      <c r="K20454"/>
      <c r="L20454"/>
      <c r="M20454"/>
      <c r="N20454"/>
    </row>
    <row r="20455" spans="1:14" x14ac:dyDescent="0.3">
      <c r="A20455" s="86">
        <f t="shared" si="319"/>
        <v>20447</v>
      </c>
      <c r="B20455" s="17"/>
      <c r="C20455" s="17"/>
      <c r="D20455"/>
      <c r="E20455"/>
      <c r="F20455"/>
      <c r="G20455"/>
      <c r="H20455"/>
      <c r="I20455"/>
      <c r="J20455"/>
      <c r="K20455"/>
      <c r="L20455"/>
      <c r="M20455"/>
      <c r="N20455"/>
    </row>
    <row r="20456" spans="1:14" x14ac:dyDescent="0.3">
      <c r="A20456" s="86">
        <f t="shared" si="319"/>
        <v>20448</v>
      </c>
      <c r="B20456" s="17"/>
      <c r="C20456" s="17"/>
      <c r="D20456"/>
      <c r="E20456"/>
      <c r="F20456"/>
      <c r="G20456"/>
      <c r="H20456"/>
      <c r="I20456"/>
      <c r="J20456"/>
      <c r="K20456"/>
      <c r="L20456"/>
      <c r="M20456"/>
      <c r="N20456"/>
    </row>
    <row r="20457" spans="1:14" x14ac:dyDescent="0.3">
      <c r="A20457" s="86">
        <f t="shared" si="319"/>
        <v>20449</v>
      </c>
      <c r="B20457" s="17"/>
      <c r="C20457" s="17"/>
      <c r="D20457"/>
      <c r="E20457"/>
      <c r="F20457"/>
      <c r="G20457"/>
      <c r="H20457"/>
      <c r="I20457"/>
      <c r="J20457"/>
      <c r="K20457"/>
      <c r="L20457"/>
      <c r="M20457"/>
      <c r="N20457"/>
    </row>
    <row r="20458" spans="1:14" x14ac:dyDescent="0.3">
      <c r="A20458" s="86">
        <f t="shared" si="319"/>
        <v>20450</v>
      </c>
      <c r="B20458" s="17"/>
      <c r="C20458" s="17"/>
      <c r="D20458"/>
      <c r="E20458"/>
      <c r="F20458"/>
      <c r="G20458"/>
      <c r="H20458"/>
      <c r="I20458"/>
      <c r="J20458"/>
      <c r="K20458"/>
      <c r="L20458"/>
      <c r="M20458"/>
      <c r="N20458"/>
    </row>
    <row r="20459" spans="1:14" x14ac:dyDescent="0.3">
      <c r="A20459" s="86">
        <f t="shared" si="319"/>
        <v>20451</v>
      </c>
      <c r="B20459" s="17"/>
      <c r="C20459" s="17"/>
      <c r="D20459"/>
      <c r="E20459"/>
      <c r="F20459"/>
      <c r="G20459"/>
      <c r="H20459"/>
      <c r="I20459"/>
      <c r="J20459"/>
      <c r="K20459"/>
      <c r="L20459"/>
      <c r="M20459"/>
      <c r="N20459"/>
    </row>
    <row r="20460" spans="1:14" x14ac:dyDescent="0.3">
      <c r="A20460" s="86">
        <f t="shared" si="319"/>
        <v>20452</v>
      </c>
      <c r="B20460" s="17"/>
      <c r="C20460" s="17"/>
      <c r="D20460"/>
      <c r="E20460"/>
      <c r="F20460"/>
      <c r="G20460"/>
      <c r="H20460"/>
      <c r="I20460"/>
      <c r="J20460"/>
      <c r="K20460"/>
      <c r="L20460"/>
      <c r="M20460"/>
      <c r="N20460"/>
    </row>
    <row r="20461" spans="1:14" x14ac:dyDescent="0.3">
      <c r="A20461" s="86">
        <f t="shared" si="319"/>
        <v>20453</v>
      </c>
      <c r="B20461" s="17"/>
      <c r="C20461" s="17"/>
      <c r="D20461"/>
      <c r="E20461"/>
      <c r="F20461"/>
      <c r="G20461"/>
      <c r="H20461"/>
      <c r="I20461"/>
      <c r="J20461"/>
      <c r="K20461"/>
      <c r="L20461"/>
      <c r="M20461"/>
      <c r="N20461"/>
    </row>
    <row r="20462" spans="1:14" x14ac:dyDescent="0.3">
      <c r="A20462" s="86">
        <f t="shared" si="319"/>
        <v>20454</v>
      </c>
      <c r="B20462" s="17"/>
      <c r="C20462" s="17"/>
      <c r="D20462"/>
      <c r="E20462"/>
      <c r="F20462"/>
      <c r="G20462"/>
      <c r="H20462"/>
      <c r="I20462"/>
      <c r="J20462"/>
      <c r="K20462"/>
      <c r="L20462"/>
      <c r="M20462"/>
      <c r="N20462"/>
    </row>
    <row r="20463" spans="1:14" x14ac:dyDescent="0.3">
      <c r="A20463" s="86">
        <f t="shared" si="319"/>
        <v>20455</v>
      </c>
      <c r="B20463" s="17"/>
      <c r="C20463" s="17"/>
      <c r="D20463"/>
      <c r="E20463"/>
      <c r="F20463"/>
      <c r="G20463"/>
      <c r="H20463"/>
      <c r="I20463"/>
      <c r="J20463"/>
      <c r="K20463"/>
      <c r="L20463"/>
      <c r="M20463"/>
      <c r="N20463"/>
    </row>
    <row r="20464" spans="1:14" x14ac:dyDescent="0.3">
      <c r="A20464" s="86">
        <f t="shared" si="319"/>
        <v>20456</v>
      </c>
      <c r="B20464" s="17"/>
      <c r="C20464" s="17"/>
      <c r="D20464"/>
      <c r="E20464"/>
      <c r="F20464"/>
      <c r="G20464"/>
      <c r="H20464"/>
      <c r="I20464"/>
      <c r="J20464"/>
      <c r="K20464"/>
      <c r="L20464"/>
      <c r="M20464"/>
      <c r="N20464"/>
    </row>
    <row r="20465" spans="1:14" x14ac:dyDescent="0.3">
      <c r="A20465" s="86">
        <f t="shared" si="319"/>
        <v>20457</v>
      </c>
      <c r="B20465" s="17"/>
      <c r="C20465" s="17"/>
      <c r="D20465"/>
      <c r="E20465"/>
      <c r="F20465"/>
      <c r="G20465"/>
      <c r="H20465"/>
      <c r="I20465"/>
      <c r="J20465"/>
      <c r="K20465"/>
      <c r="L20465"/>
      <c r="M20465"/>
      <c r="N20465"/>
    </row>
    <row r="20466" spans="1:14" x14ac:dyDescent="0.3">
      <c r="A20466" s="86">
        <f t="shared" si="319"/>
        <v>20458</v>
      </c>
      <c r="B20466" s="17"/>
      <c r="C20466" s="17"/>
      <c r="D20466"/>
      <c r="E20466"/>
      <c r="F20466"/>
      <c r="G20466"/>
      <c r="H20466"/>
      <c r="I20466"/>
      <c r="J20466"/>
      <c r="K20466"/>
      <c r="L20466"/>
      <c r="M20466"/>
      <c r="N20466"/>
    </row>
    <row r="20467" spans="1:14" x14ac:dyDescent="0.3">
      <c r="A20467" s="86">
        <f t="shared" si="319"/>
        <v>20459</v>
      </c>
      <c r="B20467" s="17"/>
      <c r="C20467" s="17"/>
      <c r="D20467"/>
      <c r="E20467"/>
      <c r="F20467"/>
      <c r="G20467"/>
      <c r="H20467"/>
      <c r="I20467"/>
      <c r="J20467"/>
      <c r="K20467"/>
      <c r="L20467"/>
      <c r="M20467"/>
      <c r="N20467"/>
    </row>
    <row r="20468" spans="1:14" x14ac:dyDescent="0.3">
      <c r="A20468" s="86">
        <f t="shared" si="319"/>
        <v>20460</v>
      </c>
      <c r="B20468" s="17"/>
      <c r="C20468" s="17"/>
      <c r="D20468"/>
      <c r="E20468"/>
      <c r="F20468"/>
      <c r="G20468"/>
      <c r="H20468"/>
      <c r="I20468"/>
      <c r="J20468"/>
      <c r="K20468"/>
      <c r="L20468"/>
      <c r="M20468"/>
      <c r="N20468"/>
    </row>
    <row r="20469" spans="1:14" x14ac:dyDescent="0.3">
      <c r="A20469" s="86">
        <f t="shared" si="319"/>
        <v>20461</v>
      </c>
      <c r="B20469" s="17"/>
      <c r="C20469" s="17"/>
      <c r="D20469"/>
      <c r="E20469"/>
      <c r="F20469"/>
      <c r="G20469"/>
      <c r="H20469"/>
      <c r="I20469"/>
      <c r="J20469"/>
      <c r="K20469"/>
      <c r="L20469"/>
      <c r="M20469"/>
      <c r="N20469"/>
    </row>
    <row r="20470" spans="1:14" x14ac:dyDescent="0.3">
      <c r="A20470" s="86">
        <f t="shared" si="319"/>
        <v>20462</v>
      </c>
      <c r="B20470" s="17"/>
      <c r="C20470" s="17"/>
      <c r="D20470"/>
      <c r="E20470"/>
      <c r="F20470"/>
      <c r="G20470"/>
      <c r="H20470"/>
      <c r="I20470"/>
      <c r="J20470"/>
      <c r="K20470"/>
      <c r="L20470"/>
      <c r="M20470"/>
      <c r="N20470"/>
    </row>
    <row r="20471" spans="1:14" x14ac:dyDescent="0.3">
      <c r="A20471" s="86">
        <f t="shared" si="319"/>
        <v>20463</v>
      </c>
      <c r="B20471" s="17"/>
      <c r="C20471" s="17"/>
      <c r="D20471"/>
      <c r="E20471"/>
      <c r="F20471"/>
      <c r="G20471"/>
      <c r="H20471"/>
      <c r="I20471"/>
      <c r="J20471"/>
      <c r="K20471"/>
      <c r="L20471"/>
      <c r="M20471"/>
      <c r="N20471"/>
    </row>
    <row r="20472" spans="1:14" x14ac:dyDescent="0.3">
      <c r="A20472" s="86">
        <f t="shared" si="319"/>
        <v>20464</v>
      </c>
      <c r="B20472" s="17"/>
      <c r="C20472" s="17"/>
      <c r="D20472"/>
      <c r="E20472"/>
      <c r="F20472"/>
      <c r="G20472"/>
      <c r="H20472"/>
      <c r="I20472"/>
      <c r="J20472"/>
      <c r="K20472"/>
      <c r="L20472"/>
      <c r="M20472"/>
      <c r="N20472"/>
    </row>
    <row r="20473" spans="1:14" x14ac:dyDescent="0.3">
      <c r="A20473" s="86">
        <f t="shared" si="319"/>
        <v>20465</v>
      </c>
      <c r="B20473" s="17"/>
      <c r="C20473" s="17"/>
      <c r="D20473"/>
      <c r="E20473"/>
      <c r="F20473"/>
      <c r="G20473"/>
      <c r="H20473"/>
      <c r="I20473"/>
      <c r="J20473"/>
      <c r="K20473"/>
      <c r="L20473"/>
      <c r="M20473"/>
      <c r="N20473"/>
    </row>
    <row r="20474" spans="1:14" x14ac:dyDescent="0.3">
      <c r="A20474" s="86">
        <f t="shared" si="319"/>
        <v>20466</v>
      </c>
      <c r="B20474" s="17"/>
      <c r="C20474" s="17"/>
      <c r="D20474"/>
      <c r="E20474"/>
      <c r="F20474"/>
      <c r="G20474"/>
      <c r="H20474"/>
      <c r="I20474"/>
      <c r="J20474"/>
      <c r="K20474"/>
      <c r="L20474"/>
      <c r="M20474"/>
      <c r="N20474"/>
    </row>
    <row r="20475" spans="1:14" x14ac:dyDescent="0.3">
      <c r="A20475" s="86">
        <f t="shared" si="319"/>
        <v>20467</v>
      </c>
      <c r="B20475" s="17"/>
      <c r="C20475" s="17"/>
      <c r="D20475"/>
      <c r="E20475"/>
      <c r="F20475"/>
      <c r="G20475"/>
      <c r="H20475"/>
      <c r="I20475"/>
      <c r="J20475"/>
      <c r="K20475"/>
      <c r="L20475"/>
      <c r="M20475"/>
      <c r="N20475"/>
    </row>
    <row r="20476" spans="1:14" x14ac:dyDescent="0.3">
      <c r="A20476" s="86">
        <f t="shared" si="319"/>
        <v>20468</v>
      </c>
      <c r="B20476" s="17"/>
      <c r="C20476" s="17"/>
      <c r="D20476"/>
      <c r="E20476"/>
      <c r="F20476"/>
      <c r="G20476"/>
      <c r="H20476"/>
      <c r="I20476"/>
      <c r="J20476"/>
      <c r="K20476"/>
      <c r="L20476"/>
      <c r="M20476"/>
      <c r="N20476"/>
    </row>
    <row r="20477" spans="1:14" x14ac:dyDescent="0.3">
      <c r="A20477" s="86">
        <f t="shared" si="319"/>
        <v>20469</v>
      </c>
      <c r="B20477" s="17"/>
      <c r="C20477" s="17"/>
      <c r="D20477"/>
      <c r="E20477"/>
      <c r="F20477"/>
      <c r="G20477"/>
      <c r="H20477"/>
      <c r="I20477"/>
      <c r="J20477"/>
      <c r="K20477"/>
      <c r="L20477"/>
      <c r="M20477"/>
      <c r="N20477"/>
    </row>
    <row r="20478" spans="1:14" x14ac:dyDescent="0.3">
      <c r="A20478" s="86">
        <f t="shared" si="319"/>
        <v>20470</v>
      </c>
      <c r="B20478" s="17"/>
      <c r="C20478" s="17"/>
      <c r="D20478"/>
      <c r="E20478"/>
      <c r="F20478"/>
      <c r="G20478"/>
      <c r="H20478"/>
      <c r="I20478"/>
      <c r="J20478"/>
      <c r="K20478"/>
      <c r="L20478"/>
      <c r="M20478"/>
      <c r="N20478"/>
    </row>
    <row r="20479" spans="1:14" x14ac:dyDescent="0.3">
      <c r="A20479" s="86">
        <f t="shared" si="319"/>
        <v>20471</v>
      </c>
      <c r="B20479" s="17"/>
      <c r="C20479" s="17"/>
      <c r="D20479"/>
      <c r="E20479"/>
      <c r="F20479"/>
      <c r="G20479"/>
      <c r="H20479"/>
      <c r="I20479"/>
      <c r="J20479"/>
      <c r="K20479"/>
      <c r="L20479"/>
      <c r="M20479"/>
      <c r="N20479"/>
    </row>
    <row r="20480" spans="1:14" x14ac:dyDescent="0.3">
      <c r="A20480" s="86">
        <f t="shared" si="319"/>
        <v>20472</v>
      </c>
      <c r="B20480" s="17"/>
      <c r="C20480" s="17"/>
      <c r="D20480"/>
      <c r="E20480"/>
      <c r="F20480"/>
      <c r="G20480"/>
      <c r="H20480"/>
      <c r="I20480"/>
      <c r="J20480"/>
      <c r="K20480"/>
      <c r="L20480"/>
      <c r="M20480"/>
      <c r="N20480"/>
    </row>
    <row r="20481" spans="1:14" x14ac:dyDescent="0.3">
      <c r="A20481" s="86">
        <f t="shared" si="319"/>
        <v>20473</v>
      </c>
      <c r="B20481" s="17"/>
      <c r="C20481" s="17"/>
      <c r="D20481"/>
      <c r="E20481"/>
      <c r="F20481"/>
      <c r="G20481"/>
      <c r="H20481"/>
      <c r="I20481"/>
      <c r="J20481"/>
      <c r="K20481"/>
      <c r="L20481"/>
      <c r="M20481"/>
      <c r="N20481"/>
    </row>
    <row r="20482" spans="1:14" x14ac:dyDescent="0.3">
      <c r="A20482" s="86">
        <f t="shared" si="319"/>
        <v>20474</v>
      </c>
      <c r="B20482" s="17"/>
      <c r="C20482" s="17"/>
      <c r="D20482"/>
      <c r="E20482"/>
      <c r="F20482"/>
      <c r="G20482"/>
      <c r="H20482"/>
      <c r="I20482"/>
      <c r="J20482"/>
      <c r="K20482"/>
      <c r="L20482"/>
      <c r="M20482"/>
      <c r="N20482"/>
    </row>
    <row r="20483" spans="1:14" x14ac:dyDescent="0.3">
      <c r="A20483" s="86">
        <f t="shared" si="319"/>
        <v>20475</v>
      </c>
      <c r="B20483" s="17"/>
      <c r="C20483" s="17"/>
      <c r="D20483"/>
      <c r="E20483"/>
      <c r="F20483"/>
      <c r="G20483"/>
      <c r="H20483"/>
      <c r="I20483"/>
      <c r="J20483"/>
      <c r="K20483"/>
      <c r="L20483"/>
      <c r="M20483"/>
      <c r="N20483"/>
    </row>
    <row r="20484" spans="1:14" x14ac:dyDescent="0.3">
      <c r="A20484" s="86">
        <f t="shared" si="319"/>
        <v>20476</v>
      </c>
      <c r="B20484" s="17"/>
      <c r="C20484" s="17"/>
      <c r="D20484"/>
      <c r="E20484"/>
      <c r="F20484"/>
      <c r="G20484"/>
      <c r="H20484"/>
      <c r="I20484"/>
      <c r="J20484"/>
      <c r="K20484"/>
      <c r="L20484"/>
      <c r="M20484"/>
      <c r="N20484"/>
    </row>
    <row r="20485" spans="1:14" x14ac:dyDescent="0.3">
      <c r="A20485" s="86">
        <f t="shared" si="319"/>
        <v>20477</v>
      </c>
      <c r="B20485" s="17"/>
      <c r="C20485" s="17"/>
      <c r="D20485"/>
      <c r="E20485"/>
      <c r="F20485"/>
      <c r="G20485"/>
      <c r="H20485"/>
      <c r="I20485"/>
      <c r="J20485"/>
      <c r="K20485"/>
      <c r="L20485"/>
      <c r="M20485"/>
      <c r="N20485"/>
    </row>
    <row r="20486" spans="1:14" x14ac:dyDescent="0.3">
      <c r="A20486" s="86">
        <f t="shared" si="319"/>
        <v>20478</v>
      </c>
      <c r="B20486" s="17"/>
      <c r="C20486" s="17"/>
      <c r="D20486"/>
      <c r="E20486"/>
      <c r="F20486"/>
      <c r="G20486"/>
      <c r="H20486"/>
      <c r="I20486"/>
      <c r="J20486"/>
      <c r="K20486"/>
      <c r="L20486"/>
      <c r="M20486"/>
      <c r="N20486"/>
    </row>
    <row r="20487" spans="1:14" x14ac:dyDescent="0.3">
      <c r="A20487" s="86">
        <f t="shared" si="319"/>
        <v>20479</v>
      </c>
      <c r="B20487" s="17"/>
      <c r="C20487" s="17"/>
      <c r="D20487"/>
      <c r="E20487"/>
      <c r="F20487"/>
      <c r="G20487"/>
      <c r="H20487"/>
      <c r="I20487"/>
      <c r="J20487"/>
      <c r="K20487"/>
      <c r="L20487"/>
      <c r="M20487"/>
      <c r="N20487"/>
    </row>
    <row r="20488" spans="1:14" x14ac:dyDescent="0.3">
      <c r="A20488" s="86">
        <f t="shared" si="319"/>
        <v>20480</v>
      </c>
      <c r="B20488" s="17"/>
      <c r="C20488" s="17"/>
      <c r="D20488"/>
      <c r="E20488"/>
      <c r="F20488"/>
      <c r="G20488"/>
      <c r="H20488"/>
      <c r="I20488"/>
      <c r="J20488"/>
      <c r="K20488"/>
      <c r="L20488"/>
      <c r="M20488"/>
      <c r="N20488"/>
    </row>
    <row r="20489" spans="1:14" x14ac:dyDescent="0.3">
      <c r="A20489" s="86">
        <f t="shared" si="319"/>
        <v>20481</v>
      </c>
      <c r="B20489" s="17"/>
      <c r="C20489" s="17"/>
      <c r="D20489"/>
      <c r="E20489"/>
      <c r="F20489"/>
      <c r="G20489"/>
      <c r="H20489"/>
      <c r="I20489"/>
      <c r="J20489"/>
      <c r="K20489"/>
      <c r="L20489"/>
      <c r="M20489"/>
      <c r="N20489"/>
    </row>
    <row r="20490" spans="1:14" x14ac:dyDescent="0.3">
      <c r="A20490" s="86">
        <f t="shared" si="319"/>
        <v>20482</v>
      </c>
      <c r="B20490" s="17"/>
      <c r="C20490" s="17"/>
      <c r="D20490"/>
      <c r="E20490"/>
      <c r="F20490"/>
      <c r="G20490"/>
      <c r="H20490"/>
      <c r="I20490"/>
      <c r="J20490"/>
      <c r="K20490"/>
      <c r="L20490"/>
      <c r="M20490"/>
      <c r="N20490"/>
    </row>
    <row r="20491" spans="1:14" x14ac:dyDescent="0.3">
      <c r="A20491" s="86">
        <f t="shared" ref="A20491:A20554" si="320">A20490+1</f>
        <v>20483</v>
      </c>
      <c r="B20491" s="17"/>
      <c r="C20491" s="17"/>
      <c r="D20491"/>
      <c r="E20491"/>
      <c r="F20491"/>
      <c r="G20491"/>
      <c r="H20491"/>
      <c r="I20491"/>
      <c r="J20491"/>
      <c r="K20491"/>
      <c r="L20491"/>
      <c r="M20491"/>
      <c r="N20491"/>
    </row>
    <row r="20492" spans="1:14" x14ac:dyDescent="0.3">
      <c r="A20492" s="86">
        <f t="shared" si="320"/>
        <v>20484</v>
      </c>
      <c r="B20492" s="17"/>
      <c r="C20492" s="17"/>
      <c r="D20492"/>
      <c r="E20492"/>
      <c r="F20492"/>
      <c r="G20492"/>
      <c r="H20492"/>
      <c r="I20492"/>
      <c r="J20492"/>
      <c r="K20492"/>
      <c r="L20492"/>
      <c r="M20492"/>
      <c r="N20492"/>
    </row>
    <row r="20493" spans="1:14" x14ac:dyDescent="0.3">
      <c r="A20493" s="86">
        <f t="shared" si="320"/>
        <v>20485</v>
      </c>
      <c r="B20493" s="17"/>
      <c r="C20493" s="17"/>
      <c r="D20493"/>
      <c r="E20493"/>
      <c r="F20493"/>
      <c r="G20493"/>
      <c r="H20493"/>
      <c r="I20493"/>
      <c r="J20493"/>
      <c r="K20493"/>
      <c r="L20493"/>
      <c r="M20493"/>
      <c r="N20493"/>
    </row>
    <row r="20494" spans="1:14" x14ac:dyDescent="0.3">
      <c r="A20494" s="86">
        <f t="shared" si="320"/>
        <v>20486</v>
      </c>
      <c r="B20494" s="17"/>
      <c r="C20494" s="17"/>
      <c r="D20494"/>
      <c r="E20494"/>
      <c r="F20494"/>
      <c r="G20494"/>
      <c r="H20494"/>
      <c r="I20494"/>
      <c r="J20494"/>
      <c r="K20494"/>
      <c r="L20494"/>
      <c r="M20494"/>
      <c r="N20494"/>
    </row>
    <row r="20495" spans="1:14" x14ac:dyDescent="0.3">
      <c r="A20495" s="86">
        <f t="shared" si="320"/>
        <v>20487</v>
      </c>
      <c r="B20495" s="17"/>
      <c r="C20495" s="17"/>
      <c r="D20495"/>
      <c r="E20495"/>
      <c r="F20495"/>
      <c r="G20495"/>
      <c r="H20495"/>
      <c r="I20495"/>
      <c r="J20495"/>
      <c r="K20495"/>
      <c r="L20495"/>
      <c r="M20495"/>
      <c r="N20495"/>
    </row>
    <row r="20496" spans="1:14" x14ac:dyDescent="0.3">
      <c r="A20496" s="86">
        <f t="shared" si="320"/>
        <v>20488</v>
      </c>
      <c r="B20496" s="17"/>
      <c r="C20496" s="17"/>
      <c r="D20496"/>
      <c r="E20496"/>
      <c r="F20496"/>
      <c r="G20496"/>
      <c r="H20496"/>
      <c r="I20496"/>
      <c r="J20496"/>
      <c r="K20496"/>
      <c r="L20496"/>
      <c r="M20496"/>
      <c r="N20496"/>
    </row>
    <row r="20497" spans="1:14" x14ac:dyDescent="0.3">
      <c r="A20497" s="86">
        <f t="shared" si="320"/>
        <v>20489</v>
      </c>
      <c r="B20497" s="17"/>
      <c r="C20497" s="17"/>
      <c r="D20497"/>
      <c r="E20497"/>
      <c r="F20497"/>
      <c r="G20497"/>
      <c r="H20497"/>
      <c r="I20497"/>
      <c r="J20497"/>
      <c r="K20497"/>
      <c r="L20497"/>
      <c r="M20497"/>
      <c r="N20497"/>
    </row>
    <row r="20498" spans="1:14" x14ac:dyDescent="0.3">
      <c r="A20498" s="86">
        <f t="shared" si="320"/>
        <v>20490</v>
      </c>
      <c r="B20498" s="17"/>
      <c r="C20498" s="17"/>
      <c r="D20498"/>
      <c r="E20498"/>
      <c r="F20498"/>
      <c r="G20498"/>
      <c r="H20498"/>
      <c r="I20498"/>
      <c r="J20498"/>
      <c r="K20498"/>
      <c r="L20498"/>
      <c r="M20498"/>
      <c r="N20498"/>
    </row>
    <row r="20499" spans="1:14" x14ac:dyDescent="0.3">
      <c r="A20499" s="86">
        <f t="shared" si="320"/>
        <v>20491</v>
      </c>
      <c r="B20499" s="17"/>
      <c r="C20499" s="17"/>
      <c r="D20499"/>
      <c r="E20499"/>
      <c r="F20499"/>
      <c r="G20499"/>
      <c r="H20499"/>
      <c r="I20499"/>
      <c r="J20499"/>
      <c r="K20499"/>
      <c r="L20499"/>
      <c r="M20499"/>
      <c r="N20499"/>
    </row>
    <row r="20500" spans="1:14" x14ac:dyDescent="0.3">
      <c r="A20500" s="86">
        <f t="shared" si="320"/>
        <v>20492</v>
      </c>
      <c r="B20500" s="17"/>
      <c r="C20500" s="17"/>
      <c r="D20500"/>
      <c r="E20500"/>
      <c r="F20500"/>
      <c r="G20500"/>
      <c r="H20500"/>
      <c r="I20500"/>
      <c r="J20500"/>
      <c r="K20500"/>
      <c r="L20500"/>
      <c r="M20500"/>
      <c r="N20500"/>
    </row>
    <row r="20501" spans="1:14" x14ac:dyDescent="0.3">
      <c r="A20501" s="86">
        <f t="shared" si="320"/>
        <v>20493</v>
      </c>
      <c r="B20501" s="17"/>
      <c r="C20501" s="17"/>
      <c r="D20501"/>
      <c r="E20501"/>
      <c r="F20501"/>
      <c r="G20501"/>
      <c r="H20501"/>
      <c r="I20501"/>
      <c r="J20501"/>
      <c r="K20501"/>
      <c r="L20501"/>
      <c r="M20501"/>
      <c r="N20501"/>
    </row>
    <row r="20502" spans="1:14" x14ac:dyDescent="0.3">
      <c r="A20502" s="86">
        <f t="shared" si="320"/>
        <v>20494</v>
      </c>
      <c r="B20502" s="17"/>
      <c r="C20502" s="17"/>
      <c r="D20502"/>
      <c r="E20502"/>
      <c r="F20502"/>
      <c r="G20502"/>
      <c r="H20502"/>
      <c r="I20502"/>
      <c r="J20502"/>
      <c r="K20502"/>
      <c r="L20502"/>
      <c r="M20502"/>
      <c r="N20502"/>
    </row>
    <row r="20503" spans="1:14" x14ac:dyDescent="0.3">
      <c r="A20503" s="86">
        <f t="shared" si="320"/>
        <v>20495</v>
      </c>
      <c r="B20503" s="17"/>
      <c r="C20503" s="17"/>
      <c r="D20503"/>
      <c r="E20503"/>
      <c r="F20503"/>
      <c r="G20503"/>
      <c r="H20503"/>
      <c r="I20503"/>
      <c r="J20503"/>
      <c r="K20503"/>
      <c r="L20503"/>
      <c r="M20503"/>
      <c r="N20503"/>
    </row>
    <row r="20504" spans="1:14" x14ac:dyDescent="0.3">
      <c r="A20504" s="86">
        <f t="shared" si="320"/>
        <v>20496</v>
      </c>
      <c r="B20504" s="17"/>
      <c r="C20504" s="17"/>
      <c r="D20504"/>
      <c r="E20504"/>
      <c r="F20504"/>
      <c r="G20504"/>
      <c r="H20504"/>
      <c r="I20504"/>
      <c r="J20504"/>
      <c r="K20504"/>
      <c r="L20504"/>
      <c r="M20504"/>
      <c r="N20504"/>
    </row>
    <row r="20505" spans="1:14" x14ac:dyDescent="0.3">
      <c r="A20505" s="86">
        <f t="shared" si="320"/>
        <v>20497</v>
      </c>
      <c r="B20505" s="17"/>
      <c r="C20505" s="17"/>
      <c r="D20505"/>
      <c r="E20505"/>
      <c r="F20505"/>
      <c r="G20505"/>
      <c r="H20505"/>
      <c r="I20505"/>
      <c r="J20505"/>
      <c r="K20505"/>
      <c r="L20505"/>
      <c r="M20505"/>
      <c r="N20505"/>
    </row>
    <row r="20506" spans="1:14" x14ac:dyDescent="0.3">
      <c r="A20506" s="86">
        <f t="shared" si="320"/>
        <v>20498</v>
      </c>
      <c r="B20506" s="17"/>
      <c r="C20506" s="17"/>
      <c r="D20506"/>
      <c r="E20506"/>
      <c r="F20506"/>
      <c r="G20506"/>
      <c r="H20506"/>
      <c r="I20506"/>
      <c r="J20506"/>
      <c r="K20506"/>
      <c r="L20506"/>
      <c r="M20506"/>
      <c r="N20506"/>
    </row>
    <row r="20507" spans="1:14" x14ac:dyDescent="0.3">
      <c r="A20507" s="86">
        <f t="shared" si="320"/>
        <v>20499</v>
      </c>
      <c r="B20507" s="17"/>
      <c r="C20507" s="17"/>
      <c r="D20507"/>
      <c r="E20507"/>
      <c r="F20507"/>
      <c r="G20507"/>
      <c r="H20507"/>
      <c r="I20507"/>
      <c r="J20507"/>
      <c r="K20507"/>
      <c r="L20507"/>
      <c r="M20507"/>
      <c r="N20507"/>
    </row>
    <row r="20508" spans="1:14" x14ac:dyDescent="0.3">
      <c r="A20508" s="86">
        <f t="shared" si="320"/>
        <v>20500</v>
      </c>
      <c r="B20508" s="17"/>
      <c r="C20508" s="17"/>
      <c r="D20508"/>
      <c r="E20508"/>
      <c r="F20508"/>
      <c r="G20508"/>
      <c r="H20508"/>
      <c r="I20508"/>
      <c r="J20508"/>
      <c r="K20508"/>
      <c r="L20508"/>
      <c r="M20508"/>
      <c r="N20508"/>
    </row>
    <row r="20509" spans="1:14" x14ac:dyDescent="0.3">
      <c r="A20509" s="86">
        <f t="shared" si="320"/>
        <v>20501</v>
      </c>
      <c r="B20509" s="17"/>
      <c r="C20509" s="17"/>
      <c r="D20509"/>
      <c r="E20509"/>
      <c r="F20509"/>
      <c r="G20509"/>
      <c r="H20509"/>
      <c r="I20509"/>
      <c r="J20509"/>
      <c r="K20509"/>
      <c r="L20509"/>
      <c r="M20509"/>
      <c r="N20509"/>
    </row>
    <row r="20510" spans="1:14" x14ac:dyDescent="0.3">
      <c r="A20510" s="86">
        <f t="shared" si="320"/>
        <v>20502</v>
      </c>
      <c r="B20510" s="17"/>
      <c r="C20510" s="17"/>
      <c r="D20510"/>
      <c r="E20510"/>
      <c r="F20510"/>
      <c r="G20510"/>
      <c r="H20510"/>
      <c r="I20510"/>
      <c r="J20510"/>
      <c r="K20510"/>
      <c r="L20510"/>
      <c r="M20510"/>
      <c r="N20510"/>
    </row>
    <row r="20511" spans="1:14" x14ac:dyDescent="0.3">
      <c r="A20511" s="86">
        <f t="shared" si="320"/>
        <v>20503</v>
      </c>
      <c r="B20511" s="17"/>
      <c r="C20511" s="17"/>
      <c r="D20511"/>
      <c r="E20511"/>
      <c r="F20511"/>
      <c r="G20511"/>
      <c r="H20511"/>
      <c r="I20511"/>
      <c r="J20511"/>
      <c r="K20511"/>
      <c r="L20511"/>
      <c r="M20511"/>
      <c r="N20511"/>
    </row>
    <row r="20512" spans="1:14" x14ac:dyDescent="0.3">
      <c r="A20512" s="86">
        <f t="shared" si="320"/>
        <v>20504</v>
      </c>
      <c r="B20512" s="17"/>
      <c r="C20512" s="17"/>
      <c r="D20512"/>
      <c r="E20512"/>
      <c r="F20512"/>
      <c r="G20512"/>
      <c r="H20512"/>
      <c r="I20512"/>
      <c r="J20512"/>
      <c r="K20512"/>
      <c r="L20512"/>
      <c r="M20512"/>
      <c r="N20512"/>
    </row>
    <row r="20513" spans="1:14" x14ac:dyDescent="0.3">
      <c r="A20513" s="86">
        <f t="shared" si="320"/>
        <v>20505</v>
      </c>
      <c r="B20513" s="17"/>
      <c r="C20513" s="17"/>
      <c r="D20513"/>
      <c r="E20513"/>
      <c r="F20513"/>
      <c r="G20513"/>
      <c r="H20513"/>
      <c r="I20513"/>
      <c r="J20513"/>
      <c r="K20513"/>
      <c r="L20513"/>
      <c r="M20513"/>
      <c r="N20513"/>
    </row>
    <row r="20514" spans="1:14" x14ac:dyDescent="0.3">
      <c r="A20514" s="86">
        <f t="shared" si="320"/>
        <v>20506</v>
      </c>
      <c r="B20514" s="17"/>
      <c r="C20514" s="17"/>
      <c r="D20514"/>
      <c r="E20514"/>
      <c r="F20514"/>
      <c r="G20514"/>
      <c r="H20514"/>
      <c r="I20514"/>
      <c r="J20514"/>
      <c r="K20514"/>
      <c r="L20514"/>
      <c r="M20514"/>
      <c r="N20514"/>
    </row>
    <row r="20515" spans="1:14" x14ac:dyDescent="0.3">
      <c r="A20515" s="86">
        <f t="shared" si="320"/>
        <v>20507</v>
      </c>
      <c r="B20515" s="17"/>
      <c r="C20515" s="17"/>
      <c r="D20515"/>
      <c r="E20515"/>
      <c r="F20515"/>
      <c r="G20515"/>
      <c r="H20515"/>
      <c r="I20515"/>
      <c r="J20515"/>
      <c r="K20515"/>
      <c r="L20515"/>
      <c r="M20515"/>
      <c r="N20515"/>
    </row>
    <row r="20516" spans="1:14" x14ac:dyDescent="0.3">
      <c r="A20516" s="86">
        <f t="shared" si="320"/>
        <v>20508</v>
      </c>
      <c r="B20516" s="17"/>
      <c r="C20516" s="17"/>
      <c r="D20516"/>
      <c r="E20516"/>
      <c r="F20516"/>
      <c r="G20516"/>
      <c r="H20516"/>
      <c r="I20516"/>
      <c r="J20516"/>
      <c r="K20516"/>
      <c r="L20516"/>
      <c r="M20516"/>
      <c r="N20516"/>
    </row>
    <row r="20517" spans="1:14" x14ac:dyDescent="0.3">
      <c r="A20517" s="86">
        <f t="shared" si="320"/>
        <v>20509</v>
      </c>
      <c r="B20517" s="17"/>
      <c r="C20517" s="17"/>
      <c r="D20517"/>
      <c r="E20517"/>
      <c r="F20517"/>
      <c r="G20517"/>
      <c r="H20517"/>
      <c r="I20517"/>
      <c r="J20517"/>
      <c r="K20517"/>
      <c r="L20517"/>
      <c r="M20517"/>
      <c r="N20517"/>
    </row>
    <row r="20518" spans="1:14" x14ac:dyDescent="0.3">
      <c r="A20518" s="86">
        <f t="shared" si="320"/>
        <v>20510</v>
      </c>
      <c r="B20518" s="17"/>
      <c r="C20518" s="17"/>
      <c r="D20518"/>
      <c r="E20518"/>
      <c r="F20518"/>
      <c r="G20518"/>
      <c r="H20518"/>
      <c r="I20518"/>
      <c r="J20518"/>
      <c r="K20518"/>
      <c r="L20518"/>
      <c r="M20518"/>
      <c r="N20518"/>
    </row>
    <row r="20519" spans="1:14" x14ac:dyDescent="0.3">
      <c r="A20519" s="86">
        <f t="shared" si="320"/>
        <v>20511</v>
      </c>
      <c r="B20519" s="17"/>
      <c r="C20519" s="17"/>
      <c r="D20519"/>
      <c r="E20519"/>
      <c r="F20519"/>
      <c r="G20519"/>
      <c r="H20519"/>
      <c r="I20519"/>
      <c r="J20519"/>
      <c r="K20519"/>
      <c r="L20519"/>
      <c r="M20519"/>
      <c r="N20519"/>
    </row>
    <row r="20520" spans="1:14" x14ac:dyDescent="0.3">
      <c r="A20520" s="86">
        <f t="shared" si="320"/>
        <v>20512</v>
      </c>
      <c r="B20520" s="17"/>
      <c r="C20520" s="17"/>
      <c r="D20520"/>
      <c r="E20520"/>
      <c r="F20520"/>
      <c r="G20520"/>
      <c r="H20520"/>
      <c r="I20520"/>
      <c r="J20520"/>
      <c r="K20520"/>
      <c r="L20520"/>
      <c r="M20520"/>
      <c r="N20520"/>
    </row>
    <row r="20521" spans="1:14" x14ac:dyDescent="0.3">
      <c r="A20521" s="86">
        <f t="shared" si="320"/>
        <v>20513</v>
      </c>
      <c r="B20521" s="17"/>
      <c r="C20521" s="17"/>
      <c r="D20521"/>
      <c r="E20521"/>
      <c r="F20521"/>
      <c r="G20521"/>
      <c r="H20521"/>
      <c r="I20521"/>
      <c r="J20521"/>
      <c r="K20521"/>
      <c r="L20521"/>
      <c r="M20521"/>
      <c r="N20521"/>
    </row>
    <row r="20522" spans="1:14" x14ac:dyDescent="0.3">
      <c r="A20522" s="86">
        <f t="shared" si="320"/>
        <v>20514</v>
      </c>
      <c r="B20522" s="17"/>
      <c r="C20522" s="17"/>
      <c r="D20522"/>
      <c r="E20522"/>
      <c r="F20522"/>
      <c r="G20522"/>
      <c r="H20522"/>
      <c r="I20522"/>
      <c r="J20522"/>
      <c r="K20522"/>
      <c r="L20522"/>
      <c r="M20522"/>
      <c r="N20522"/>
    </row>
    <row r="20523" spans="1:14" x14ac:dyDescent="0.3">
      <c r="A20523" s="86">
        <f t="shared" si="320"/>
        <v>20515</v>
      </c>
      <c r="B20523" s="17"/>
      <c r="C20523" s="17"/>
      <c r="D20523"/>
      <c r="E20523"/>
      <c r="F20523"/>
      <c r="G20523"/>
      <c r="H20523"/>
      <c r="I20523"/>
      <c r="J20523"/>
      <c r="K20523"/>
      <c r="L20523"/>
      <c r="M20523"/>
      <c r="N20523"/>
    </row>
    <row r="20524" spans="1:14" x14ac:dyDescent="0.3">
      <c r="A20524" s="86">
        <f t="shared" si="320"/>
        <v>20516</v>
      </c>
      <c r="B20524" s="17"/>
      <c r="C20524" s="17"/>
      <c r="D20524"/>
      <c r="E20524"/>
      <c r="F20524"/>
      <c r="G20524"/>
      <c r="H20524"/>
      <c r="I20524"/>
      <c r="J20524"/>
      <c r="K20524"/>
      <c r="L20524"/>
      <c r="M20524"/>
      <c r="N20524"/>
    </row>
    <row r="20525" spans="1:14" x14ac:dyDescent="0.3">
      <c r="A20525" s="86">
        <f t="shared" si="320"/>
        <v>20517</v>
      </c>
      <c r="B20525" s="17"/>
      <c r="C20525" s="17"/>
      <c r="D20525"/>
      <c r="E20525"/>
      <c r="F20525"/>
      <c r="G20525"/>
      <c r="H20525"/>
      <c r="I20525"/>
      <c r="J20525"/>
      <c r="K20525"/>
      <c r="L20525"/>
      <c r="M20525"/>
      <c r="N20525"/>
    </row>
    <row r="20526" spans="1:14" x14ac:dyDescent="0.3">
      <c r="A20526" s="86">
        <f t="shared" si="320"/>
        <v>20518</v>
      </c>
      <c r="B20526" s="17"/>
      <c r="C20526" s="17"/>
      <c r="D20526"/>
      <c r="E20526"/>
      <c r="F20526"/>
      <c r="G20526"/>
      <c r="H20526"/>
      <c r="I20526"/>
      <c r="J20526"/>
      <c r="K20526"/>
      <c r="L20526"/>
      <c r="M20526"/>
      <c r="N20526"/>
    </row>
    <row r="20527" spans="1:14" x14ac:dyDescent="0.3">
      <c r="A20527" s="86">
        <f t="shared" si="320"/>
        <v>20519</v>
      </c>
      <c r="B20527" s="17"/>
      <c r="C20527" s="17"/>
      <c r="D20527"/>
      <c r="E20527"/>
      <c r="F20527"/>
      <c r="G20527"/>
      <c r="H20527"/>
      <c r="I20527"/>
      <c r="J20527"/>
      <c r="K20527"/>
      <c r="L20527"/>
      <c r="M20527"/>
      <c r="N20527"/>
    </row>
    <row r="20528" spans="1:14" x14ac:dyDescent="0.3">
      <c r="A20528" s="86">
        <f t="shared" si="320"/>
        <v>20520</v>
      </c>
      <c r="B20528" s="17"/>
      <c r="C20528" s="17"/>
      <c r="D20528"/>
      <c r="E20528"/>
      <c r="F20528"/>
      <c r="G20528"/>
      <c r="H20528"/>
      <c r="I20528"/>
      <c r="J20528"/>
      <c r="K20528"/>
      <c r="L20528"/>
      <c r="M20528"/>
      <c r="N20528"/>
    </row>
    <row r="20529" spans="1:14" x14ac:dyDescent="0.3">
      <c r="A20529" s="86">
        <f t="shared" si="320"/>
        <v>20521</v>
      </c>
      <c r="B20529" s="17"/>
      <c r="C20529" s="17"/>
      <c r="D20529"/>
      <c r="E20529"/>
      <c r="F20529"/>
      <c r="G20529"/>
      <c r="H20529"/>
      <c r="I20529"/>
      <c r="J20529"/>
      <c r="K20529"/>
      <c r="L20529"/>
      <c r="M20529"/>
      <c r="N20529"/>
    </row>
    <row r="20530" spans="1:14" x14ac:dyDescent="0.3">
      <c r="A20530" s="86">
        <f t="shared" si="320"/>
        <v>20522</v>
      </c>
      <c r="B20530" s="17"/>
      <c r="C20530" s="17"/>
      <c r="D20530"/>
      <c r="E20530"/>
      <c r="F20530"/>
      <c r="G20530"/>
      <c r="H20530"/>
      <c r="I20530"/>
      <c r="J20530"/>
      <c r="K20530"/>
      <c r="L20530"/>
      <c r="M20530"/>
      <c r="N20530"/>
    </row>
    <row r="20531" spans="1:14" x14ac:dyDescent="0.3">
      <c r="A20531" s="86">
        <f t="shared" si="320"/>
        <v>20523</v>
      </c>
      <c r="B20531" s="17"/>
      <c r="C20531" s="17"/>
      <c r="D20531"/>
      <c r="E20531"/>
      <c r="F20531"/>
      <c r="G20531"/>
      <c r="H20531"/>
      <c r="I20531"/>
      <c r="J20531"/>
      <c r="K20531"/>
      <c r="L20531"/>
      <c r="M20531"/>
      <c r="N20531"/>
    </row>
    <row r="20532" spans="1:14" x14ac:dyDescent="0.3">
      <c r="A20532" s="86">
        <f t="shared" si="320"/>
        <v>20524</v>
      </c>
      <c r="B20532" s="17"/>
      <c r="C20532" s="17"/>
      <c r="D20532"/>
      <c r="E20532"/>
      <c r="F20532"/>
      <c r="G20532"/>
      <c r="H20532"/>
      <c r="I20532"/>
      <c r="J20532"/>
      <c r="K20532"/>
      <c r="L20532"/>
      <c r="M20532"/>
      <c r="N20532"/>
    </row>
    <row r="20533" spans="1:14" x14ac:dyDescent="0.3">
      <c r="A20533" s="86">
        <f t="shared" si="320"/>
        <v>20525</v>
      </c>
      <c r="B20533" s="17"/>
      <c r="C20533" s="17"/>
      <c r="D20533"/>
      <c r="E20533"/>
      <c r="F20533"/>
      <c r="G20533"/>
      <c r="H20533"/>
      <c r="I20533"/>
      <c r="J20533"/>
      <c r="K20533"/>
      <c r="L20533"/>
      <c r="M20533"/>
      <c r="N20533"/>
    </row>
    <row r="20534" spans="1:14" x14ac:dyDescent="0.3">
      <c r="A20534" s="86">
        <f t="shared" si="320"/>
        <v>20526</v>
      </c>
      <c r="B20534" s="17"/>
      <c r="C20534" s="17"/>
      <c r="D20534"/>
      <c r="E20534"/>
      <c r="F20534"/>
      <c r="G20534"/>
      <c r="H20534"/>
      <c r="I20534"/>
      <c r="J20534"/>
      <c r="K20534"/>
      <c r="L20534"/>
      <c r="M20534"/>
      <c r="N20534"/>
    </row>
    <row r="20535" spans="1:14" x14ac:dyDescent="0.3">
      <c r="A20535" s="86">
        <f t="shared" si="320"/>
        <v>20527</v>
      </c>
      <c r="B20535" s="17"/>
      <c r="C20535" s="17"/>
      <c r="D20535"/>
      <c r="E20535"/>
      <c r="F20535"/>
      <c r="G20535"/>
      <c r="H20535"/>
      <c r="I20535"/>
      <c r="J20535"/>
      <c r="K20535"/>
      <c r="L20535"/>
      <c r="M20535"/>
      <c r="N20535"/>
    </row>
    <row r="20536" spans="1:14" x14ac:dyDescent="0.3">
      <c r="A20536" s="86">
        <f t="shared" si="320"/>
        <v>20528</v>
      </c>
      <c r="B20536" s="17"/>
      <c r="C20536" s="17"/>
      <c r="D20536"/>
      <c r="E20536"/>
      <c r="F20536"/>
      <c r="G20536"/>
      <c r="H20536"/>
      <c r="I20536"/>
      <c r="J20536"/>
      <c r="K20536"/>
      <c r="L20536"/>
      <c r="M20536"/>
      <c r="N20536"/>
    </row>
    <row r="20537" spans="1:14" x14ac:dyDescent="0.3">
      <c r="A20537" s="86">
        <f t="shared" si="320"/>
        <v>20529</v>
      </c>
      <c r="B20537" s="17"/>
      <c r="C20537" s="17"/>
      <c r="D20537"/>
      <c r="E20537"/>
      <c r="F20537"/>
      <c r="G20537"/>
      <c r="H20537"/>
      <c r="I20537"/>
      <c r="J20537"/>
      <c r="K20537"/>
      <c r="L20537"/>
      <c r="M20537"/>
      <c r="N20537"/>
    </row>
    <row r="20538" spans="1:14" x14ac:dyDescent="0.3">
      <c r="A20538" s="86">
        <f t="shared" si="320"/>
        <v>20530</v>
      </c>
      <c r="B20538" s="17"/>
      <c r="C20538" s="17"/>
      <c r="D20538"/>
      <c r="E20538"/>
      <c r="F20538"/>
      <c r="G20538"/>
      <c r="H20538"/>
      <c r="I20538"/>
      <c r="J20538"/>
      <c r="K20538"/>
      <c r="L20538"/>
      <c r="M20538"/>
      <c r="N20538"/>
    </row>
    <row r="20539" spans="1:14" x14ac:dyDescent="0.3">
      <c r="A20539" s="86">
        <f t="shared" si="320"/>
        <v>20531</v>
      </c>
      <c r="B20539" s="17"/>
      <c r="C20539" s="17"/>
      <c r="D20539"/>
      <c r="E20539"/>
      <c r="F20539"/>
      <c r="G20539"/>
      <c r="H20539"/>
      <c r="I20539"/>
      <c r="J20539"/>
      <c r="K20539"/>
      <c r="L20539"/>
      <c r="M20539"/>
      <c r="N20539"/>
    </row>
    <row r="20540" spans="1:14" x14ac:dyDescent="0.3">
      <c r="A20540" s="86">
        <f t="shared" si="320"/>
        <v>20532</v>
      </c>
      <c r="B20540" s="17"/>
      <c r="C20540" s="17"/>
      <c r="D20540"/>
      <c r="E20540"/>
      <c r="F20540"/>
      <c r="G20540"/>
      <c r="H20540"/>
      <c r="I20540"/>
      <c r="J20540"/>
      <c r="K20540"/>
      <c r="L20540"/>
      <c r="M20540"/>
      <c r="N20540"/>
    </row>
    <row r="20541" spans="1:14" x14ac:dyDescent="0.3">
      <c r="A20541" s="86">
        <f t="shared" si="320"/>
        <v>20533</v>
      </c>
      <c r="B20541" s="17"/>
      <c r="C20541" s="17"/>
      <c r="D20541"/>
      <c r="E20541"/>
      <c r="F20541"/>
      <c r="G20541"/>
      <c r="H20541"/>
      <c r="I20541"/>
      <c r="J20541"/>
      <c r="K20541"/>
      <c r="L20541"/>
      <c r="M20541"/>
      <c r="N20541"/>
    </row>
    <row r="20542" spans="1:14" x14ac:dyDescent="0.3">
      <c r="A20542" s="86">
        <f t="shared" si="320"/>
        <v>20534</v>
      </c>
      <c r="B20542" s="17"/>
      <c r="C20542" s="17"/>
      <c r="D20542"/>
      <c r="E20542"/>
      <c r="F20542"/>
      <c r="G20542"/>
      <c r="H20542"/>
      <c r="I20542"/>
      <c r="J20542"/>
      <c r="K20542"/>
      <c r="L20542"/>
      <c r="M20542"/>
      <c r="N20542"/>
    </row>
    <row r="20543" spans="1:14" x14ac:dyDescent="0.3">
      <c r="A20543" s="86">
        <f t="shared" si="320"/>
        <v>20535</v>
      </c>
      <c r="B20543" s="17"/>
      <c r="C20543" s="17"/>
      <c r="D20543"/>
      <c r="E20543"/>
      <c r="F20543"/>
      <c r="G20543"/>
      <c r="H20543"/>
      <c r="I20543"/>
      <c r="J20543"/>
      <c r="K20543"/>
      <c r="L20543"/>
      <c r="M20543"/>
      <c r="N20543"/>
    </row>
    <row r="20544" spans="1:14" x14ac:dyDescent="0.3">
      <c r="A20544" s="86">
        <f t="shared" si="320"/>
        <v>20536</v>
      </c>
      <c r="B20544" s="17"/>
      <c r="C20544" s="17"/>
      <c r="D20544"/>
      <c r="E20544"/>
      <c r="F20544"/>
      <c r="G20544"/>
      <c r="H20544"/>
      <c r="I20544"/>
      <c r="J20544"/>
      <c r="K20544"/>
      <c r="L20544"/>
      <c r="M20544"/>
      <c r="N20544"/>
    </row>
    <row r="20545" spans="1:14" x14ac:dyDescent="0.3">
      <c r="A20545" s="86">
        <f t="shared" si="320"/>
        <v>20537</v>
      </c>
      <c r="B20545" s="17"/>
      <c r="C20545" s="17"/>
      <c r="D20545"/>
      <c r="E20545"/>
      <c r="F20545"/>
      <c r="G20545"/>
      <c r="H20545"/>
      <c r="I20545"/>
      <c r="J20545"/>
      <c r="K20545"/>
      <c r="L20545"/>
      <c r="M20545"/>
      <c r="N20545"/>
    </row>
    <row r="20546" spans="1:14" x14ac:dyDescent="0.3">
      <c r="A20546" s="86">
        <f t="shared" si="320"/>
        <v>20538</v>
      </c>
      <c r="B20546" s="17"/>
      <c r="C20546" s="17"/>
      <c r="D20546"/>
      <c r="E20546"/>
      <c r="F20546"/>
      <c r="G20546"/>
      <c r="H20546"/>
      <c r="I20546"/>
      <c r="J20546"/>
      <c r="K20546"/>
      <c r="L20546"/>
      <c r="M20546"/>
      <c r="N20546"/>
    </row>
    <row r="20547" spans="1:14" x14ac:dyDescent="0.3">
      <c r="A20547" s="86">
        <f t="shared" si="320"/>
        <v>20539</v>
      </c>
      <c r="B20547" s="17"/>
      <c r="C20547" s="17"/>
      <c r="D20547"/>
      <c r="E20547"/>
      <c r="F20547"/>
      <c r="G20547"/>
      <c r="H20547"/>
      <c r="I20547"/>
      <c r="J20547"/>
      <c r="K20547"/>
      <c r="L20547"/>
      <c r="M20547"/>
      <c r="N20547"/>
    </row>
    <row r="20548" spans="1:14" x14ac:dyDescent="0.3">
      <c r="A20548" s="86">
        <f t="shared" si="320"/>
        <v>20540</v>
      </c>
      <c r="B20548" s="17"/>
      <c r="C20548" s="17"/>
      <c r="D20548"/>
      <c r="E20548"/>
      <c r="F20548"/>
      <c r="G20548"/>
      <c r="H20548"/>
      <c r="I20548"/>
      <c r="J20548"/>
      <c r="K20548"/>
      <c r="L20548"/>
      <c r="M20548"/>
      <c r="N20548"/>
    </row>
    <row r="20549" spans="1:14" x14ac:dyDescent="0.3">
      <c r="A20549" s="86">
        <f t="shared" si="320"/>
        <v>20541</v>
      </c>
      <c r="B20549" s="17"/>
      <c r="C20549" s="17"/>
      <c r="D20549"/>
      <c r="E20549"/>
      <c r="F20549"/>
      <c r="G20549"/>
      <c r="H20549"/>
      <c r="I20549"/>
      <c r="J20549"/>
      <c r="K20549"/>
      <c r="L20549"/>
      <c r="M20549"/>
      <c r="N20549"/>
    </row>
    <row r="20550" spans="1:14" x14ac:dyDescent="0.3">
      <c r="A20550" s="86">
        <f t="shared" si="320"/>
        <v>20542</v>
      </c>
      <c r="B20550" s="17"/>
      <c r="C20550" s="17"/>
      <c r="D20550"/>
      <c r="E20550"/>
      <c r="F20550"/>
      <c r="G20550"/>
      <c r="H20550"/>
      <c r="I20550"/>
      <c r="J20550"/>
      <c r="K20550"/>
      <c r="L20550"/>
      <c r="M20550"/>
      <c r="N20550"/>
    </row>
    <row r="20551" spans="1:14" x14ac:dyDescent="0.3">
      <c r="A20551" s="86">
        <f t="shared" si="320"/>
        <v>20543</v>
      </c>
      <c r="B20551" s="17"/>
      <c r="C20551" s="17"/>
      <c r="D20551"/>
      <c r="E20551"/>
      <c r="F20551"/>
      <c r="G20551"/>
      <c r="H20551"/>
      <c r="I20551"/>
      <c r="J20551"/>
      <c r="K20551"/>
      <c r="L20551"/>
      <c r="M20551"/>
      <c r="N20551"/>
    </row>
    <row r="20552" spans="1:14" x14ac:dyDescent="0.3">
      <c r="A20552" s="86">
        <f t="shared" si="320"/>
        <v>20544</v>
      </c>
      <c r="B20552" s="17"/>
      <c r="C20552" s="17"/>
      <c r="D20552"/>
      <c r="E20552"/>
      <c r="F20552"/>
      <c r="G20552"/>
      <c r="H20552"/>
      <c r="I20552"/>
      <c r="J20552"/>
      <c r="K20552"/>
      <c r="L20552"/>
      <c r="M20552"/>
      <c r="N20552"/>
    </row>
    <row r="20553" spans="1:14" x14ac:dyDescent="0.3">
      <c r="A20553" s="86">
        <f t="shared" si="320"/>
        <v>20545</v>
      </c>
      <c r="B20553" s="17"/>
      <c r="C20553" s="17"/>
      <c r="D20553"/>
      <c r="E20553"/>
      <c r="F20553"/>
      <c r="G20553"/>
      <c r="H20553"/>
      <c r="I20553"/>
      <c r="J20553"/>
      <c r="K20553"/>
      <c r="L20553"/>
      <c r="M20553"/>
      <c r="N20553"/>
    </row>
    <row r="20554" spans="1:14" x14ac:dyDescent="0.3">
      <c r="A20554" s="86">
        <f t="shared" si="320"/>
        <v>20546</v>
      </c>
      <c r="B20554" s="17"/>
      <c r="C20554" s="17"/>
      <c r="D20554"/>
      <c r="E20554"/>
      <c r="F20554"/>
      <c r="G20554"/>
      <c r="H20554"/>
      <c r="I20554"/>
      <c r="J20554"/>
      <c r="K20554"/>
      <c r="L20554"/>
      <c r="M20554"/>
      <c r="N20554"/>
    </row>
    <row r="20555" spans="1:14" x14ac:dyDescent="0.3">
      <c r="A20555" s="86">
        <f t="shared" ref="A20555:A20618" si="321">A20554+1</f>
        <v>20547</v>
      </c>
      <c r="B20555" s="17"/>
      <c r="C20555" s="17"/>
      <c r="D20555"/>
      <c r="E20555"/>
      <c r="F20555"/>
      <c r="G20555"/>
      <c r="H20555"/>
      <c r="I20555"/>
      <c r="J20555"/>
      <c r="K20555"/>
      <c r="L20555"/>
      <c r="M20555"/>
      <c r="N20555"/>
    </row>
    <row r="20556" spans="1:14" x14ac:dyDescent="0.3">
      <c r="A20556" s="86">
        <f t="shared" si="321"/>
        <v>20548</v>
      </c>
      <c r="B20556" s="17"/>
      <c r="C20556" s="17"/>
      <c r="D20556"/>
      <c r="E20556"/>
      <c r="F20556"/>
      <c r="G20556"/>
      <c r="H20556"/>
      <c r="I20556"/>
      <c r="J20556"/>
      <c r="K20556"/>
      <c r="L20556"/>
      <c r="M20556"/>
      <c r="N20556"/>
    </row>
    <row r="20557" spans="1:14" x14ac:dyDescent="0.3">
      <c r="A20557" s="86">
        <f t="shared" si="321"/>
        <v>20549</v>
      </c>
      <c r="B20557" s="17"/>
      <c r="C20557" s="17"/>
      <c r="D20557"/>
      <c r="E20557"/>
      <c r="F20557"/>
      <c r="G20557"/>
      <c r="H20557"/>
      <c r="I20557"/>
      <c r="J20557"/>
      <c r="K20557"/>
      <c r="L20557"/>
      <c r="M20557"/>
      <c r="N20557"/>
    </row>
    <row r="20558" spans="1:14" x14ac:dyDescent="0.3">
      <c r="A20558" s="86">
        <f t="shared" si="321"/>
        <v>20550</v>
      </c>
      <c r="B20558" s="17"/>
      <c r="C20558" s="17"/>
      <c r="D20558"/>
      <c r="E20558"/>
      <c r="F20558"/>
      <c r="G20558"/>
      <c r="H20558"/>
      <c r="I20558"/>
      <c r="J20558"/>
      <c r="K20558"/>
      <c r="L20558"/>
      <c r="M20558"/>
      <c r="N20558"/>
    </row>
    <row r="20559" spans="1:14" x14ac:dyDescent="0.3">
      <c r="A20559" s="86">
        <f t="shared" si="321"/>
        <v>20551</v>
      </c>
      <c r="B20559" s="17"/>
      <c r="C20559" s="17"/>
      <c r="D20559"/>
      <c r="E20559"/>
      <c r="F20559"/>
      <c r="G20559"/>
      <c r="H20559"/>
      <c r="I20559"/>
      <c r="J20559"/>
      <c r="K20559"/>
      <c r="L20559"/>
      <c r="M20559"/>
      <c r="N20559"/>
    </row>
    <row r="20560" spans="1:14" x14ac:dyDescent="0.3">
      <c r="A20560" s="86">
        <f t="shared" si="321"/>
        <v>20552</v>
      </c>
      <c r="B20560" s="17"/>
      <c r="C20560" s="17"/>
      <c r="D20560"/>
      <c r="E20560"/>
      <c r="F20560"/>
      <c r="G20560"/>
      <c r="H20560"/>
      <c r="I20560"/>
      <c r="J20560"/>
      <c r="K20560"/>
      <c r="L20560"/>
      <c r="M20560"/>
      <c r="N20560"/>
    </row>
    <row r="20561" spans="1:14" x14ac:dyDescent="0.3">
      <c r="A20561" s="86">
        <f t="shared" si="321"/>
        <v>20553</v>
      </c>
      <c r="B20561" s="17"/>
      <c r="C20561" s="17"/>
      <c r="D20561"/>
      <c r="E20561"/>
      <c r="F20561"/>
      <c r="G20561"/>
      <c r="H20561"/>
      <c r="I20561"/>
      <c r="J20561"/>
      <c r="K20561"/>
      <c r="L20561"/>
      <c r="M20561"/>
      <c r="N20561"/>
    </row>
    <row r="20562" spans="1:14" x14ac:dyDescent="0.3">
      <c r="A20562" s="86">
        <f t="shared" si="321"/>
        <v>20554</v>
      </c>
      <c r="B20562" s="17"/>
      <c r="C20562" s="17"/>
      <c r="D20562"/>
      <c r="E20562"/>
      <c r="F20562"/>
      <c r="G20562"/>
      <c r="H20562"/>
      <c r="I20562"/>
      <c r="J20562"/>
      <c r="K20562"/>
      <c r="L20562"/>
      <c r="M20562"/>
      <c r="N20562"/>
    </row>
    <row r="20563" spans="1:14" x14ac:dyDescent="0.3">
      <c r="A20563" s="86">
        <f t="shared" si="321"/>
        <v>20555</v>
      </c>
      <c r="B20563" s="17"/>
      <c r="C20563" s="17"/>
      <c r="D20563"/>
      <c r="E20563"/>
      <c r="F20563"/>
      <c r="G20563"/>
      <c r="H20563"/>
      <c r="I20563"/>
      <c r="J20563"/>
      <c r="K20563"/>
      <c r="L20563"/>
      <c r="M20563"/>
      <c r="N20563"/>
    </row>
    <row r="20564" spans="1:14" x14ac:dyDescent="0.3">
      <c r="A20564" s="86">
        <f t="shared" si="321"/>
        <v>20556</v>
      </c>
      <c r="B20564" s="17"/>
      <c r="C20564" s="17"/>
      <c r="D20564"/>
      <c r="E20564"/>
      <c r="F20564"/>
      <c r="G20564"/>
      <c r="H20564"/>
      <c r="I20564"/>
      <c r="J20564"/>
      <c r="K20564"/>
      <c r="L20564"/>
      <c r="M20564"/>
      <c r="N20564"/>
    </row>
    <row r="20565" spans="1:14" x14ac:dyDescent="0.3">
      <c r="A20565" s="86">
        <f t="shared" si="321"/>
        <v>20557</v>
      </c>
      <c r="B20565" s="17"/>
      <c r="C20565" s="17"/>
      <c r="D20565"/>
      <c r="E20565"/>
      <c r="F20565"/>
      <c r="G20565"/>
      <c r="H20565"/>
      <c r="I20565"/>
      <c r="J20565"/>
      <c r="K20565"/>
      <c r="L20565"/>
      <c r="M20565"/>
      <c r="N20565"/>
    </row>
    <row r="20566" spans="1:14" x14ac:dyDescent="0.3">
      <c r="A20566" s="86">
        <f t="shared" si="321"/>
        <v>20558</v>
      </c>
      <c r="B20566" s="17"/>
      <c r="C20566" s="17"/>
      <c r="D20566"/>
      <c r="E20566"/>
      <c r="F20566"/>
      <c r="G20566"/>
      <c r="H20566"/>
      <c r="I20566"/>
      <c r="J20566"/>
      <c r="K20566"/>
      <c r="L20566"/>
      <c r="M20566"/>
      <c r="N20566"/>
    </row>
    <row r="20567" spans="1:14" x14ac:dyDescent="0.3">
      <c r="A20567" s="86">
        <f t="shared" si="321"/>
        <v>20559</v>
      </c>
      <c r="B20567" s="17"/>
      <c r="C20567" s="17"/>
      <c r="D20567"/>
      <c r="E20567"/>
      <c r="F20567"/>
      <c r="G20567"/>
      <c r="H20567"/>
      <c r="I20567"/>
      <c r="J20567"/>
      <c r="K20567"/>
      <c r="L20567"/>
      <c r="M20567"/>
      <c r="N20567"/>
    </row>
    <row r="20568" spans="1:14" x14ac:dyDescent="0.3">
      <c r="A20568" s="86">
        <f t="shared" si="321"/>
        <v>20560</v>
      </c>
      <c r="B20568" s="17"/>
      <c r="C20568" s="17"/>
      <c r="D20568"/>
      <c r="E20568"/>
      <c r="F20568"/>
      <c r="G20568"/>
      <c r="H20568"/>
      <c r="I20568"/>
      <c r="J20568"/>
      <c r="K20568"/>
      <c r="L20568"/>
      <c r="M20568"/>
      <c r="N20568"/>
    </row>
    <row r="20569" spans="1:14" x14ac:dyDescent="0.3">
      <c r="A20569" s="86">
        <f t="shared" si="321"/>
        <v>20561</v>
      </c>
      <c r="B20569" s="17"/>
      <c r="C20569" s="17"/>
      <c r="D20569"/>
      <c r="E20569"/>
      <c r="F20569"/>
      <c r="G20569"/>
      <c r="H20569"/>
      <c r="I20569"/>
      <c r="J20569"/>
      <c r="K20569"/>
      <c r="L20569"/>
      <c r="M20569"/>
      <c r="N20569"/>
    </row>
    <row r="20570" spans="1:14" x14ac:dyDescent="0.3">
      <c r="A20570" s="86">
        <f t="shared" si="321"/>
        <v>20562</v>
      </c>
      <c r="B20570" s="17"/>
      <c r="C20570" s="17"/>
      <c r="D20570"/>
      <c r="E20570"/>
      <c r="F20570"/>
      <c r="G20570"/>
      <c r="H20570"/>
      <c r="I20570"/>
      <c r="J20570"/>
      <c r="K20570"/>
      <c r="L20570"/>
      <c r="M20570"/>
      <c r="N20570"/>
    </row>
    <row r="20571" spans="1:14" x14ac:dyDescent="0.3">
      <c r="A20571" s="86">
        <f t="shared" si="321"/>
        <v>20563</v>
      </c>
      <c r="B20571" s="17"/>
      <c r="C20571" s="17"/>
      <c r="D20571"/>
      <c r="E20571"/>
      <c r="F20571"/>
      <c r="G20571"/>
      <c r="H20571"/>
      <c r="I20571"/>
      <c r="J20571"/>
      <c r="K20571"/>
      <c r="L20571"/>
      <c r="M20571"/>
      <c r="N20571"/>
    </row>
    <row r="20572" spans="1:14" x14ac:dyDescent="0.3">
      <c r="A20572" s="86">
        <f t="shared" si="321"/>
        <v>20564</v>
      </c>
      <c r="B20572" s="17"/>
      <c r="C20572" s="17"/>
      <c r="D20572"/>
      <c r="E20572"/>
      <c r="F20572"/>
      <c r="G20572"/>
      <c r="H20572"/>
      <c r="I20572"/>
      <c r="J20572"/>
      <c r="K20572"/>
      <c r="L20572"/>
      <c r="M20572"/>
      <c r="N20572"/>
    </row>
    <row r="20573" spans="1:14" x14ac:dyDescent="0.3">
      <c r="A20573" s="86">
        <f t="shared" si="321"/>
        <v>20565</v>
      </c>
      <c r="B20573" s="17"/>
      <c r="C20573" s="17"/>
      <c r="D20573"/>
      <c r="E20573"/>
      <c r="F20573"/>
      <c r="G20573"/>
      <c r="H20573"/>
      <c r="I20573"/>
      <c r="J20573"/>
      <c r="K20573"/>
      <c r="L20573"/>
      <c r="M20573"/>
      <c r="N20573"/>
    </row>
    <row r="20574" spans="1:14" x14ac:dyDescent="0.3">
      <c r="A20574" s="86">
        <f t="shared" si="321"/>
        <v>20566</v>
      </c>
      <c r="B20574" s="17"/>
      <c r="C20574" s="17"/>
      <c r="D20574"/>
      <c r="E20574"/>
      <c r="F20574"/>
      <c r="G20574"/>
      <c r="H20574"/>
      <c r="I20574"/>
      <c r="J20574"/>
      <c r="K20574"/>
      <c r="L20574"/>
      <c r="M20574"/>
      <c r="N20574"/>
    </row>
    <row r="20575" spans="1:14" x14ac:dyDescent="0.3">
      <c r="A20575" s="86">
        <f t="shared" si="321"/>
        <v>20567</v>
      </c>
      <c r="B20575" s="17"/>
      <c r="C20575" s="17"/>
      <c r="D20575"/>
      <c r="E20575"/>
      <c r="F20575"/>
      <c r="G20575"/>
      <c r="H20575"/>
      <c r="I20575"/>
      <c r="J20575"/>
      <c r="K20575"/>
      <c r="L20575"/>
      <c r="M20575"/>
      <c r="N20575"/>
    </row>
    <row r="20576" spans="1:14" x14ac:dyDescent="0.3">
      <c r="A20576" s="86">
        <f t="shared" si="321"/>
        <v>20568</v>
      </c>
      <c r="B20576" s="17"/>
      <c r="C20576" s="17"/>
      <c r="D20576"/>
      <c r="E20576"/>
      <c r="F20576"/>
      <c r="G20576"/>
      <c r="H20576"/>
      <c r="I20576"/>
      <c r="J20576"/>
      <c r="K20576"/>
      <c r="L20576"/>
      <c r="M20576"/>
      <c r="N20576"/>
    </row>
    <row r="20577" spans="1:14" x14ac:dyDescent="0.3">
      <c r="A20577" s="86">
        <f t="shared" si="321"/>
        <v>20569</v>
      </c>
      <c r="B20577" s="17"/>
      <c r="C20577" s="17"/>
      <c r="D20577"/>
      <c r="E20577"/>
      <c r="F20577"/>
      <c r="G20577"/>
      <c r="H20577"/>
      <c r="I20577"/>
      <c r="J20577"/>
      <c r="K20577"/>
      <c r="L20577"/>
      <c r="M20577"/>
      <c r="N20577"/>
    </row>
    <row r="20578" spans="1:14" x14ac:dyDescent="0.3">
      <c r="A20578" s="86">
        <f t="shared" si="321"/>
        <v>20570</v>
      </c>
      <c r="B20578" s="17"/>
      <c r="C20578" s="17"/>
      <c r="D20578"/>
      <c r="E20578"/>
      <c r="F20578"/>
      <c r="G20578"/>
      <c r="H20578"/>
      <c r="I20578"/>
      <c r="J20578"/>
      <c r="K20578"/>
      <c r="L20578"/>
      <c r="M20578"/>
      <c r="N20578"/>
    </row>
    <row r="20579" spans="1:14" x14ac:dyDescent="0.3">
      <c r="A20579" s="86">
        <f t="shared" si="321"/>
        <v>20571</v>
      </c>
      <c r="B20579" s="17"/>
      <c r="C20579" s="17"/>
      <c r="D20579"/>
      <c r="E20579"/>
      <c r="F20579"/>
      <c r="G20579"/>
      <c r="H20579"/>
      <c r="I20579"/>
      <c r="J20579"/>
      <c r="K20579"/>
      <c r="L20579"/>
      <c r="M20579"/>
      <c r="N20579"/>
    </row>
    <row r="20580" spans="1:14" x14ac:dyDescent="0.3">
      <c r="A20580" s="86">
        <f t="shared" si="321"/>
        <v>20572</v>
      </c>
      <c r="B20580" s="17"/>
      <c r="C20580" s="17"/>
      <c r="D20580"/>
      <c r="E20580"/>
      <c r="F20580"/>
      <c r="G20580"/>
      <c r="H20580"/>
      <c r="I20580"/>
      <c r="J20580"/>
      <c r="K20580"/>
      <c r="L20580"/>
      <c r="M20580"/>
      <c r="N20580"/>
    </row>
    <row r="20581" spans="1:14" x14ac:dyDescent="0.3">
      <c r="A20581" s="86">
        <f t="shared" si="321"/>
        <v>20573</v>
      </c>
      <c r="B20581" s="17"/>
      <c r="C20581" s="17"/>
      <c r="D20581"/>
      <c r="E20581"/>
      <c r="F20581"/>
      <c r="G20581"/>
      <c r="H20581"/>
      <c r="I20581"/>
      <c r="J20581"/>
      <c r="K20581"/>
      <c r="L20581"/>
      <c r="M20581"/>
      <c r="N20581"/>
    </row>
    <row r="20582" spans="1:14" x14ac:dyDescent="0.3">
      <c r="A20582" s="86">
        <f t="shared" si="321"/>
        <v>20574</v>
      </c>
      <c r="B20582" s="17"/>
      <c r="C20582" s="17"/>
      <c r="D20582"/>
      <c r="E20582"/>
      <c r="F20582"/>
      <c r="G20582"/>
      <c r="H20582"/>
      <c r="I20582"/>
      <c r="J20582"/>
      <c r="K20582"/>
      <c r="L20582"/>
      <c r="M20582"/>
      <c r="N20582"/>
    </row>
    <row r="20583" spans="1:14" x14ac:dyDescent="0.3">
      <c r="A20583" s="86">
        <f t="shared" si="321"/>
        <v>20575</v>
      </c>
      <c r="B20583" s="17"/>
      <c r="C20583" s="17"/>
      <c r="D20583"/>
      <c r="E20583"/>
      <c r="F20583"/>
      <c r="G20583"/>
      <c r="H20583"/>
      <c r="I20583"/>
      <c r="J20583"/>
      <c r="K20583"/>
      <c r="L20583"/>
      <c r="M20583"/>
      <c r="N20583"/>
    </row>
    <row r="20584" spans="1:14" x14ac:dyDescent="0.3">
      <c r="A20584" s="86">
        <f t="shared" si="321"/>
        <v>20576</v>
      </c>
      <c r="B20584" s="17"/>
      <c r="C20584" s="17"/>
      <c r="D20584"/>
      <c r="E20584"/>
      <c r="F20584"/>
      <c r="G20584"/>
      <c r="H20584"/>
      <c r="I20584"/>
      <c r="J20584"/>
      <c r="K20584"/>
      <c r="L20584"/>
      <c r="M20584"/>
      <c r="N20584"/>
    </row>
    <row r="20585" spans="1:14" x14ac:dyDescent="0.3">
      <c r="A20585" s="86">
        <f t="shared" si="321"/>
        <v>20577</v>
      </c>
      <c r="B20585" s="17"/>
      <c r="C20585" s="17"/>
      <c r="D20585"/>
      <c r="E20585"/>
      <c r="F20585"/>
      <c r="G20585"/>
      <c r="H20585"/>
      <c r="I20585"/>
      <c r="J20585"/>
      <c r="K20585"/>
      <c r="L20585"/>
      <c r="M20585"/>
      <c r="N20585"/>
    </row>
    <row r="20586" spans="1:14" x14ac:dyDescent="0.3">
      <c r="A20586" s="86">
        <f t="shared" si="321"/>
        <v>20578</v>
      </c>
      <c r="B20586" s="17"/>
      <c r="C20586" s="17"/>
      <c r="D20586"/>
      <c r="E20586"/>
      <c r="F20586"/>
      <c r="G20586"/>
      <c r="H20586"/>
      <c r="I20586"/>
      <c r="J20586"/>
      <c r="K20586"/>
      <c r="L20586"/>
      <c r="M20586"/>
      <c r="N20586"/>
    </row>
    <row r="20587" spans="1:14" x14ac:dyDescent="0.3">
      <c r="A20587" s="86">
        <f t="shared" si="321"/>
        <v>20579</v>
      </c>
      <c r="B20587" s="17"/>
      <c r="C20587" s="17"/>
      <c r="D20587"/>
      <c r="E20587"/>
      <c r="F20587"/>
      <c r="G20587"/>
      <c r="H20587"/>
      <c r="I20587"/>
      <c r="J20587"/>
      <c r="K20587"/>
      <c r="L20587"/>
      <c r="M20587"/>
      <c r="N20587"/>
    </row>
    <row r="20588" spans="1:14" x14ac:dyDescent="0.3">
      <c r="A20588" s="86">
        <f t="shared" si="321"/>
        <v>20580</v>
      </c>
      <c r="B20588" s="17"/>
      <c r="C20588" s="17"/>
      <c r="D20588"/>
      <c r="E20588"/>
      <c r="F20588"/>
      <c r="G20588"/>
      <c r="H20588"/>
      <c r="I20588"/>
      <c r="J20588"/>
      <c r="K20588"/>
      <c r="L20588"/>
      <c r="M20588"/>
      <c r="N20588"/>
    </row>
    <row r="20589" spans="1:14" x14ac:dyDescent="0.3">
      <c r="A20589" s="86">
        <f t="shared" si="321"/>
        <v>20581</v>
      </c>
      <c r="B20589" s="17"/>
      <c r="C20589" s="17"/>
      <c r="D20589"/>
      <c r="E20589"/>
      <c r="F20589"/>
      <c r="G20589"/>
      <c r="H20589"/>
      <c r="I20589"/>
      <c r="J20589"/>
      <c r="K20589"/>
      <c r="L20589"/>
      <c r="M20589"/>
      <c r="N20589"/>
    </row>
    <row r="20590" spans="1:14" x14ac:dyDescent="0.3">
      <c r="A20590" s="86">
        <f t="shared" si="321"/>
        <v>20582</v>
      </c>
      <c r="B20590" s="17"/>
      <c r="C20590" s="17"/>
      <c r="D20590"/>
      <c r="E20590"/>
      <c r="F20590"/>
      <c r="G20590"/>
      <c r="H20590"/>
      <c r="I20590"/>
      <c r="J20590"/>
      <c r="K20590"/>
      <c r="L20590"/>
      <c r="M20590"/>
      <c r="N20590"/>
    </row>
    <row r="20591" spans="1:14" x14ac:dyDescent="0.3">
      <c r="A20591" s="86">
        <f t="shared" si="321"/>
        <v>20583</v>
      </c>
      <c r="B20591" s="17"/>
      <c r="C20591" s="17"/>
      <c r="D20591"/>
      <c r="E20591"/>
      <c r="F20591"/>
      <c r="G20591"/>
      <c r="H20591"/>
      <c r="I20591"/>
      <c r="J20591"/>
      <c r="K20591"/>
      <c r="L20591"/>
      <c r="M20591"/>
      <c r="N20591"/>
    </row>
    <row r="20592" spans="1:14" x14ac:dyDescent="0.3">
      <c r="A20592" s="86">
        <f t="shared" si="321"/>
        <v>20584</v>
      </c>
      <c r="B20592" s="17"/>
      <c r="C20592" s="17"/>
      <c r="D20592"/>
      <c r="E20592"/>
      <c r="F20592"/>
      <c r="G20592"/>
      <c r="H20592"/>
      <c r="I20592"/>
      <c r="J20592"/>
      <c r="K20592"/>
      <c r="L20592"/>
      <c r="M20592"/>
      <c r="N20592"/>
    </row>
    <row r="20593" spans="1:14" x14ac:dyDescent="0.3">
      <c r="A20593" s="86">
        <f t="shared" si="321"/>
        <v>20585</v>
      </c>
      <c r="B20593" s="17"/>
      <c r="C20593" s="17"/>
      <c r="D20593"/>
      <c r="E20593"/>
      <c r="F20593"/>
      <c r="G20593"/>
      <c r="H20593"/>
      <c r="I20593"/>
      <c r="J20593"/>
      <c r="K20593"/>
      <c r="L20593"/>
      <c r="M20593"/>
      <c r="N20593"/>
    </row>
    <row r="20594" spans="1:14" x14ac:dyDescent="0.3">
      <c r="A20594" s="86">
        <f t="shared" si="321"/>
        <v>20586</v>
      </c>
      <c r="B20594" s="17"/>
      <c r="C20594" s="17"/>
      <c r="D20594"/>
      <c r="E20594"/>
      <c r="F20594"/>
      <c r="G20594"/>
      <c r="H20594"/>
      <c r="I20594"/>
      <c r="J20594"/>
      <c r="K20594"/>
      <c r="L20594"/>
      <c r="M20594"/>
      <c r="N20594"/>
    </row>
    <row r="20595" spans="1:14" x14ac:dyDescent="0.3">
      <c r="A20595" s="86">
        <f t="shared" si="321"/>
        <v>20587</v>
      </c>
      <c r="B20595" s="17"/>
      <c r="C20595" s="17"/>
      <c r="D20595"/>
      <c r="E20595"/>
      <c r="F20595"/>
      <c r="G20595"/>
      <c r="H20595"/>
      <c r="I20595"/>
      <c r="J20595"/>
      <c r="K20595"/>
      <c r="L20595"/>
      <c r="M20595"/>
      <c r="N20595"/>
    </row>
    <row r="20596" spans="1:14" x14ac:dyDescent="0.3">
      <c r="A20596" s="86">
        <f t="shared" si="321"/>
        <v>20588</v>
      </c>
      <c r="B20596" s="17"/>
      <c r="C20596" s="17"/>
      <c r="D20596"/>
      <c r="E20596"/>
      <c r="F20596"/>
      <c r="G20596"/>
      <c r="H20596"/>
      <c r="I20596"/>
      <c r="J20596"/>
      <c r="K20596"/>
      <c r="L20596"/>
      <c r="M20596"/>
      <c r="N20596"/>
    </row>
    <row r="20597" spans="1:14" x14ac:dyDescent="0.3">
      <c r="A20597" s="86">
        <f t="shared" si="321"/>
        <v>20589</v>
      </c>
      <c r="B20597" s="17"/>
      <c r="C20597" s="17"/>
      <c r="D20597"/>
      <c r="E20597"/>
      <c r="F20597"/>
      <c r="G20597"/>
      <c r="H20597"/>
      <c r="I20597"/>
      <c r="J20597"/>
      <c r="K20597"/>
      <c r="L20597"/>
      <c r="M20597"/>
      <c r="N20597"/>
    </row>
    <row r="20598" spans="1:14" x14ac:dyDescent="0.3">
      <c r="A20598" s="86">
        <f t="shared" si="321"/>
        <v>20590</v>
      </c>
      <c r="B20598" s="17"/>
      <c r="C20598" s="17"/>
      <c r="D20598"/>
      <c r="E20598"/>
      <c r="F20598"/>
      <c r="G20598"/>
      <c r="H20598"/>
      <c r="I20598"/>
      <c r="J20598"/>
      <c r="K20598"/>
      <c r="L20598"/>
      <c r="M20598"/>
      <c r="N20598"/>
    </row>
    <row r="20599" spans="1:14" x14ac:dyDescent="0.3">
      <c r="A20599" s="86">
        <f t="shared" si="321"/>
        <v>20591</v>
      </c>
      <c r="B20599" s="17"/>
      <c r="C20599" s="17"/>
      <c r="D20599"/>
      <c r="E20599"/>
      <c r="F20599"/>
      <c r="G20599"/>
      <c r="H20599"/>
      <c r="I20599"/>
      <c r="J20599"/>
      <c r="K20599"/>
      <c r="L20599"/>
      <c r="M20599"/>
      <c r="N20599"/>
    </row>
    <row r="20600" spans="1:14" x14ac:dyDescent="0.3">
      <c r="A20600" s="86">
        <f t="shared" si="321"/>
        <v>20592</v>
      </c>
      <c r="B20600" s="17"/>
      <c r="C20600" s="17"/>
      <c r="D20600"/>
      <c r="E20600"/>
      <c r="F20600"/>
      <c r="G20600"/>
      <c r="H20600"/>
      <c r="I20600"/>
      <c r="J20600"/>
      <c r="K20600"/>
      <c r="L20600"/>
      <c r="M20600"/>
      <c r="N20600"/>
    </row>
    <row r="20601" spans="1:14" x14ac:dyDescent="0.3">
      <c r="A20601" s="86">
        <f t="shared" si="321"/>
        <v>20593</v>
      </c>
      <c r="B20601" s="17"/>
      <c r="C20601" s="17"/>
      <c r="D20601"/>
      <c r="E20601"/>
      <c r="F20601"/>
      <c r="G20601"/>
      <c r="H20601"/>
      <c r="I20601"/>
      <c r="J20601"/>
      <c r="K20601"/>
      <c r="L20601"/>
      <c r="M20601"/>
      <c r="N20601"/>
    </row>
    <row r="20602" spans="1:14" x14ac:dyDescent="0.3">
      <c r="A20602" s="86">
        <f t="shared" si="321"/>
        <v>20594</v>
      </c>
      <c r="B20602" s="17"/>
      <c r="C20602" s="17"/>
      <c r="D20602"/>
      <c r="E20602"/>
      <c r="F20602"/>
      <c r="G20602"/>
      <c r="H20602"/>
      <c r="I20602"/>
      <c r="J20602"/>
      <c r="K20602"/>
      <c r="L20602"/>
      <c r="M20602"/>
      <c r="N20602"/>
    </row>
    <row r="20603" spans="1:14" x14ac:dyDescent="0.3">
      <c r="A20603" s="86">
        <f t="shared" si="321"/>
        <v>20595</v>
      </c>
      <c r="B20603" s="17"/>
      <c r="C20603" s="17"/>
      <c r="D20603"/>
      <c r="E20603"/>
      <c r="F20603"/>
      <c r="G20603"/>
      <c r="H20603"/>
      <c r="I20603"/>
      <c r="J20603"/>
      <c r="K20603"/>
      <c r="L20603"/>
      <c r="M20603"/>
      <c r="N20603"/>
    </row>
    <row r="20604" spans="1:14" x14ac:dyDescent="0.3">
      <c r="A20604" s="86">
        <f t="shared" si="321"/>
        <v>20596</v>
      </c>
      <c r="B20604" s="17"/>
      <c r="C20604" s="17"/>
      <c r="D20604"/>
      <c r="E20604"/>
      <c r="F20604"/>
      <c r="G20604"/>
      <c r="H20604"/>
      <c r="I20604"/>
      <c r="J20604"/>
      <c r="K20604"/>
      <c r="L20604"/>
      <c r="M20604"/>
      <c r="N20604"/>
    </row>
    <row r="20605" spans="1:14" x14ac:dyDescent="0.3">
      <c r="A20605" s="86">
        <f t="shared" si="321"/>
        <v>20597</v>
      </c>
      <c r="B20605" s="17"/>
      <c r="C20605" s="17"/>
      <c r="D20605"/>
      <c r="E20605"/>
      <c r="F20605"/>
      <c r="G20605"/>
      <c r="H20605"/>
      <c r="I20605"/>
      <c r="J20605"/>
      <c r="K20605"/>
      <c r="L20605"/>
      <c r="M20605"/>
      <c r="N20605"/>
    </row>
    <row r="20606" spans="1:14" x14ac:dyDescent="0.3">
      <c r="A20606" s="86">
        <f t="shared" si="321"/>
        <v>20598</v>
      </c>
      <c r="B20606" s="17"/>
      <c r="C20606" s="17"/>
      <c r="D20606"/>
      <c r="E20606"/>
      <c r="F20606"/>
      <c r="G20606"/>
      <c r="H20606"/>
      <c r="I20606"/>
      <c r="J20606"/>
      <c r="K20606"/>
      <c r="L20606"/>
      <c r="M20606"/>
      <c r="N20606"/>
    </row>
    <row r="20607" spans="1:14" x14ac:dyDescent="0.3">
      <c r="A20607" s="86">
        <f t="shared" si="321"/>
        <v>20599</v>
      </c>
      <c r="B20607" s="17"/>
      <c r="C20607" s="17"/>
      <c r="D20607"/>
      <c r="E20607"/>
      <c r="F20607"/>
      <c r="G20607"/>
      <c r="H20607"/>
      <c r="I20607"/>
      <c r="J20607"/>
      <c r="K20607"/>
      <c r="L20607"/>
      <c r="M20607"/>
      <c r="N20607"/>
    </row>
    <row r="20608" spans="1:14" x14ac:dyDescent="0.3">
      <c r="A20608" s="86">
        <f t="shared" si="321"/>
        <v>20600</v>
      </c>
      <c r="B20608" s="17"/>
      <c r="C20608" s="17"/>
      <c r="D20608"/>
      <c r="E20608"/>
      <c r="F20608"/>
      <c r="G20608"/>
      <c r="H20608"/>
      <c r="I20608"/>
      <c r="J20608"/>
      <c r="K20608"/>
      <c r="L20608"/>
      <c r="M20608"/>
      <c r="N20608"/>
    </row>
    <row r="20609" spans="1:14" x14ac:dyDescent="0.3">
      <c r="A20609" s="86">
        <f t="shared" si="321"/>
        <v>20601</v>
      </c>
      <c r="B20609" s="17"/>
      <c r="C20609" s="17"/>
      <c r="D20609"/>
      <c r="E20609"/>
      <c r="F20609"/>
      <c r="G20609"/>
      <c r="H20609"/>
      <c r="I20609"/>
      <c r="J20609"/>
      <c r="K20609"/>
      <c r="L20609"/>
      <c r="M20609"/>
      <c r="N20609"/>
    </row>
    <row r="20610" spans="1:14" x14ac:dyDescent="0.3">
      <c r="A20610" s="86">
        <f t="shared" si="321"/>
        <v>20602</v>
      </c>
      <c r="B20610" s="17"/>
      <c r="C20610" s="17"/>
      <c r="D20610"/>
      <c r="E20610"/>
      <c r="F20610"/>
      <c r="G20610"/>
      <c r="H20610"/>
      <c r="I20610"/>
      <c r="J20610"/>
      <c r="K20610"/>
      <c r="L20610"/>
      <c r="M20610"/>
      <c r="N20610"/>
    </row>
    <row r="20611" spans="1:14" x14ac:dyDescent="0.3">
      <c r="A20611" s="86">
        <f t="shared" si="321"/>
        <v>20603</v>
      </c>
      <c r="B20611" s="17"/>
      <c r="C20611" s="17"/>
      <c r="D20611"/>
      <c r="E20611"/>
      <c r="F20611"/>
      <c r="G20611"/>
      <c r="H20611"/>
      <c r="I20611"/>
      <c r="J20611"/>
      <c r="K20611"/>
      <c r="L20611"/>
      <c r="M20611"/>
      <c r="N20611"/>
    </row>
    <row r="20612" spans="1:14" x14ac:dyDescent="0.3">
      <c r="A20612" s="86">
        <f t="shared" si="321"/>
        <v>20604</v>
      </c>
      <c r="B20612" s="17"/>
      <c r="C20612" s="17"/>
      <c r="D20612"/>
      <c r="E20612"/>
      <c r="F20612"/>
      <c r="G20612"/>
      <c r="H20612"/>
      <c r="I20612"/>
      <c r="J20612"/>
      <c r="K20612"/>
      <c r="L20612"/>
      <c r="M20612"/>
      <c r="N20612"/>
    </row>
    <row r="20613" spans="1:14" x14ac:dyDescent="0.3">
      <c r="A20613" s="86">
        <f t="shared" si="321"/>
        <v>20605</v>
      </c>
      <c r="B20613" s="17"/>
      <c r="C20613" s="17"/>
      <c r="D20613"/>
      <c r="E20613"/>
      <c r="F20613"/>
      <c r="G20613"/>
      <c r="H20613"/>
      <c r="I20613"/>
      <c r="J20613"/>
      <c r="K20613"/>
      <c r="L20613"/>
      <c r="M20613"/>
      <c r="N20613"/>
    </row>
    <row r="20614" spans="1:14" x14ac:dyDescent="0.3">
      <c r="A20614" s="86">
        <f t="shared" si="321"/>
        <v>20606</v>
      </c>
      <c r="B20614" s="17"/>
      <c r="C20614" s="17"/>
      <c r="D20614"/>
      <c r="E20614"/>
      <c r="F20614"/>
      <c r="G20614"/>
      <c r="H20614"/>
      <c r="I20614"/>
      <c r="J20614"/>
      <c r="K20614"/>
      <c r="L20614"/>
      <c r="M20614"/>
      <c r="N20614"/>
    </row>
    <row r="20615" spans="1:14" x14ac:dyDescent="0.3">
      <c r="A20615" s="86">
        <f t="shared" si="321"/>
        <v>20607</v>
      </c>
      <c r="B20615" s="17"/>
      <c r="C20615" s="17"/>
      <c r="D20615"/>
      <c r="E20615"/>
      <c r="F20615"/>
      <c r="G20615"/>
      <c r="H20615"/>
      <c r="I20615"/>
      <c r="J20615"/>
      <c r="K20615"/>
      <c r="L20615"/>
      <c r="M20615"/>
      <c r="N20615"/>
    </row>
    <row r="20616" spans="1:14" x14ac:dyDescent="0.3">
      <c r="A20616" s="86">
        <f t="shared" si="321"/>
        <v>20608</v>
      </c>
      <c r="B20616" s="17"/>
      <c r="C20616" s="17"/>
      <c r="D20616"/>
      <c r="E20616"/>
      <c r="F20616"/>
      <c r="G20616"/>
      <c r="H20616"/>
      <c r="I20616"/>
      <c r="J20616"/>
      <c r="K20616"/>
      <c r="L20616"/>
      <c r="M20616"/>
      <c r="N20616"/>
    </row>
    <row r="20617" spans="1:14" x14ac:dyDescent="0.3">
      <c r="A20617" s="86">
        <f t="shared" si="321"/>
        <v>20609</v>
      </c>
      <c r="B20617" s="17"/>
      <c r="C20617" s="17"/>
      <c r="D20617"/>
      <c r="E20617"/>
      <c r="F20617"/>
      <c r="G20617"/>
      <c r="H20617"/>
      <c r="I20617"/>
      <c r="J20617"/>
      <c r="K20617"/>
      <c r="L20617"/>
      <c r="M20617"/>
      <c r="N20617"/>
    </row>
    <row r="20618" spans="1:14" x14ac:dyDescent="0.3">
      <c r="A20618" s="86">
        <f t="shared" si="321"/>
        <v>20610</v>
      </c>
      <c r="B20618" s="17"/>
      <c r="C20618" s="17"/>
      <c r="D20618"/>
      <c r="E20618"/>
      <c r="F20618"/>
      <c r="G20618"/>
      <c r="H20618"/>
      <c r="I20618"/>
      <c r="J20618"/>
      <c r="K20618"/>
      <c r="L20618"/>
      <c r="M20618"/>
      <c r="N20618"/>
    </row>
    <row r="20619" spans="1:14" x14ac:dyDescent="0.3">
      <c r="A20619" s="86">
        <f t="shared" ref="A20619:A20682" si="322">A20618+1</f>
        <v>20611</v>
      </c>
      <c r="B20619" s="17"/>
      <c r="C20619" s="17"/>
      <c r="D20619"/>
      <c r="E20619"/>
      <c r="F20619"/>
      <c r="G20619"/>
      <c r="H20619"/>
      <c r="I20619"/>
      <c r="J20619"/>
      <c r="K20619"/>
      <c r="L20619"/>
      <c r="M20619"/>
      <c r="N20619"/>
    </row>
    <row r="20620" spans="1:14" x14ac:dyDescent="0.3">
      <c r="A20620" s="86">
        <f t="shared" si="322"/>
        <v>20612</v>
      </c>
      <c r="B20620" s="17"/>
      <c r="C20620" s="17"/>
      <c r="D20620"/>
      <c r="E20620"/>
      <c r="F20620"/>
      <c r="G20620"/>
      <c r="H20620"/>
      <c r="I20620"/>
      <c r="J20620"/>
      <c r="K20620"/>
      <c r="L20620"/>
      <c r="M20620"/>
      <c r="N20620"/>
    </row>
    <row r="20621" spans="1:14" x14ac:dyDescent="0.3">
      <c r="A20621" s="86">
        <f t="shared" si="322"/>
        <v>20613</v>
      </c>
      <c r="B20621" s="17"/>
      <c r="C20621" s="17"/>
      <c r="D20621"/>
      <c r="E20621"/>
      <c r="F20621"/>
      <c r="G20621"/>
      <c r="H20621"/>
      <c r="I20621"/>
      <c r="J20621"/>
      <c r="K20621"/>
      <c r="L20621"/>
      <c r="M20621"/>
      <c r="N20621"/>
    </row>
    <row r="20622" spans="1:14" x14ac:dyDescent="0.3">
      <c r="A20622" s="86">
        <f t="shared" si="322"/>
        <v>20614</v>
      </c>
      <c r="B20622" s="17"/>
      <c r="C20622" s="17"/>
      <c r="D20622"/>
      <c r="E20622"/>
      <c r="F20622"/>
      <c r="G20622"/>
      <c r="H20622"/>
      <c r="I20622"/>
      <c r="J20622"/>
      <c r="K20622"/>
      <c r="L20622"/>
      <c r="M20622"/>
      <c r="N20622"/>
    </row>
    <row r="20623" spans="1:14" x14ac:dyDescent="0.3">
      <c r="A20623" s="86">
        <f t="shared" si="322"/>
        <v>20615</v>
      </c>
      <c r="B20623" s="17"/>
      <c r="C20623" s="17"/>
      <c r="D20623"/>
      <c r="E20623"/>
      <c r="F20623"/>
      <c r="G20623"/>
      <c r="H20623"/>
      <c r="I20623"/>
      <c r="J20623"/>
      <c r="K20623"/>
      <c r="L20623"/>
      <c r="M20623"/>
      <c r="N20623"/>
    </row>
    <row r="20624" spans="1:14" x14ac:dyDescent="0.3">
      <c r="A20624" s="86">
        <f t="shared" si="322"/>
        <v>20616</v>
      </c>
      <c r="B20624" s="17"/>
      <c r="C20624" s="17"/>
      <c r="D20624"/>
      <c r="E20624"/>
      <c r="F20624"/>
      <c r="G20624"/>
      <c r="H20624"/>
      <c r="I20624"/>
      <c r="J20624"/>
      <c r="K20624"/>
      <c r="L20624"/>
      <c r="M20624"/>
      <c r="N20624"/>
    </row>
    <row r="20625" spans="1:14" x14ac:dyDescent="0.3">
      <c r="A20625" s="86">
        <f t="shared" si="322"/>
        <v>20617</v>
      </c>
      <c r="B20625" s="17"/>
      <c r="C20625" s="17"/>
      <c r="D20625"/>
      <c r="E20625"/>
      <c r="F20625"/>
      <c r="G20625"/>
      <c r="H20625"/>
      <c r="I20625"/>
      <c r="J20625"/>
      <c r="K20625"/>
      <c r="L20625"/>
      <c r="M20625"/>
      <c r="N20625"/>
    </row>
    <row r="20626" spans="1:14" x14ac:dyDescent="0.3">
      <c r="A20626" s="86">
        <f t="shared" si="322"/>
        <v>20618</v>
      </c>
      <c r="B20626" s="17"/>
      <c r="C20626" s="17"/>
      <c r="D20626"/>
      <c r="E20626"/>
      <c r="F20626"/>
      <c r="G20626"/>
      <c r="H20626"/>
      <c r="I20626"/>
      <c r="J20626"/>
      <c r="K20626"/>
      <c r="L20626"/>
      <c r="M20626"/>
      <c r="N20626"/>
    </row>
    <row r="20627" spans="1:14" x14ac:dyDescent="0.3">
      <c r="A20627" s="86">
        <f t="shared" si="322"/>
        <v>20619</v>
      </c>
      <c r="B20627" s="17"/>
      <c r="C20627" s="17"/>
      <c r="D20627"/>
      <c r="E20627"/>
      <c r="F20627"/>
      <c r="G20627"/>
      <c r="H20627"/>
      <c r="I20627"/>
      <c r="J20627"/>
      <c r="K20627"/>
      <c r="L20627"/>
      <c r="M20627"/>
      <c r="N20627"/>
    </row>
    <row r="20628" spans="1:14" x14ac:dyDescent="0.3">
      <c r="A20628" s="86">
        <f t="shared" si="322"/>
        <v>20620</v>
      </c>
      <c r="B20628" s="17"/>
      <c r="C20628" s="17"/>
      <c r="D20628"/>
      <c r="E20628"/>
      <c r="F20628"/>
      <c r="G20628"/>
      <c r="H20628"/>
      <c r="I20628"/>
      <c r="J20628"/>
      <c r="K20628"/>
      <c r="L20628"/>
      <c r="M20628"/>
      <c r="N20628"/>
    </row>
    <row r="20629" spans="1:14" x14ac:dyDescent="0.3">
      <c r="A20629" s="86">
        <f t="shared" si="322"/>
        <v>20621</v>
      </c>
      <c r="B20629" s="17"/>
      <c r="C20629" s="17"/>
      <c r="D20629"/>
      <c r="E20629"/>
      <c r="F20629"/>
      <c r="G20629"/>
      <c r="H20629"/>
      <c r="I20629"/>
      <c r="J20629"/>
      <c r="K20629"/>
      <c r="L20629"/>
      <c r="M20629"/>
      <c r="N20629"/>
    </row>
    <row r="20630" spans="1:14" x14ac:dyDescent="0.3">
      <c r="A20630" s="86">
        <f t="shared" si="322"/>
        <v>20622</v>
      </c>
      <c r="B20630" s="17"/>
      <c r="C20630" s="17"/>
      <c r="D20630"/>
      <c r="E20630"/>
      <c r="F20630"/>
      <c r="G20630"/>
      <c r="H20630"/>
      <c r="I20630"/>
      <c r="J20630"/>
      <c r="K20630"/>
      <c r="L20630"/>
      <c r="M20630"/>
      <c r="N20630"/>
    </row>
    <row r="20631" spans="1:14" x14ac:dyDescent="0.3">
      <c r="A20631" s="86">
        <f t="shared" si="322"/>
        <v>20623</v>
      </c>
      <c r="B20631" s="17"/>
      <c r="C20631" s="17"/>
      <c r="D20631"/>
      <c r="E20631"/>
      <c r="F20631"/>
      <c r="G20631"/>
      <c r="H20631"/>
      <c r="I20631"/>
      <c r="J20631"/>
      <c r="K20631"/>
      <c r="L20631"/>
      <c r="M20631"/>
      <c r="N20631"/>
    </row>
    <row r="20632" spans="1:14" x14ac:dyDescent="0.3">
      <c r="A20632" s="86">
        <f t="shared" si="322"/>
        <v>20624</v>
      </c>
      <c r="B20632" s="17"/>
      <c r="C20632" s="17"/>
      <c r="D20632"/>
      <c r="E20632"/>
      <c r="F20632"/>
      <c r="G20632"/>
      <c r="H20632"/>
      <c r="I20632"/>
      <c r="J20632"/>
      <c r="K20632"/>
      <c r="L20632"/>
      <c r="M20632"/>
      <c r="N20632"/>
    </row>
    <row r="20633" spans="1:14" x14ac:dyDescent="0.3">
      <c r="A20633" s="86">
        <f t="shared" si="322"/>
        <v>20625</v>
      </c>
      <c r="B20633" s="17"/>
      <c r="C20633" s="17"/>
      <c r="D20633"/>
      <c r="E20633"/>
      <c r="F20633"/>
      <c r="G20633"/>
      <c r="H20633"/>
      <c r="I20633"/>
      <c r="J20633"/>
      <c r="K20633"/>
      <c r="L20633"/>
      <c r="M20633"/>
      <c r="N20633"/>
    </row>
    <row r="20634" spans="1:14" x14ac:dyDescent="0.3">
      <c r="A20634" s="86">
        <f t="shared" si="322"/>
        <v>20626</v>
      </c>
      <c r="B20634" s="17"/>
      <c r="C20634" s="17"/>
      <c r="D20634"/>
      <c r="E20634"/>
      <c r="F20634"/>
      <c r="G20634"/>
      <c r="H20634"/>
      <c r="I20634"/>
      <c r="J20634"/>
      <c r="K20634"/>
      <c r="L20634"/>
      <c r="M20634"/>
      <c r="N20634"/>
    </row>
    <row r="20635" spans="1:14" x14ac:dyDescent="0.3">
      <c r="A20635" s="86">
        <f t="shared" si="322"/>
        <v>20627</v>
      </c>
      <c r="B20635" s="17"/>
      <c r="C20635" s="17"/>
      <c r="D20635"/>
      <c r="E20635"/>
      <c r="F20635"/>
      <c r="G20635"/>
      <c r="H20635"/>
      <c r="I20635"/>
      <c r="J20635"/>
      <c r="K20635"/>
      <c r="L20635"/>
      <c r="M20635"/>
      <c r="N20635"/>
    </row>
    <row r="20636" spans="1:14" x14ac:dyDescent="0.3">
      <c r="A20636" s="86">
        <f t="shared" si="322"/>
        <v>20628</v>
      </c>
      <c r="B20636" s="17"/>
      <c r="C20636" s="17"/>
      <c r="D20636"/>
      <c r="E20636"/>
      <c r="F20636"/>
      <c r="G20636"/>
      <c r="H20636"/>
      <c r="I20636"/>
      <c r="J20636"/>
      <c r="K20636"/>
      <c r="L20636"/>
      <c r="M20636"/>
      <c r="N20636"/>
    </row>
    <row r="20637" spans="1:14" x14ac:dyDescent="0.3">
      <c r="A20637" s="86">
        <f t="shared" si="322"/>
        <v>20629</v>
      </c>
      <c r="B20637" s="17"/>
      <c r="C20637" s="17"/>
      <c r="D20637"/>
      <c r="E20637"/>
      <c r="F20637"/>
      <c r="G20637"/>
      <c r="H20637"/>
      <c r="I20637"/>
      <c r="J20637"/>
      <c r="K20637"/>
      <c r="L20637"/>
      <c r="M20637"/>
      <c r="N20637"/>
    </row>
    <row r="20638" spans="1:14" x14ac:dyDescent="0.3">
      <c r="A20638" s="86">
        <f t="shared" si="322"/>
        <v>20630</v>
      </c>
      <c r="B20638" s="17"/>
      <c r="C20638" s="17"/>
      <c r="D20638"/>
      <c r="E20638"/>
      <c r="F20638"/>
      <c r="G20638"/>
      <c r="H20638"/>
      <c r="I20638"/>
      <c r="J20638"/>
      <c r="K20638"/>
      <c r="L20638"/>
      <c r="M20638"/>
      <c r="N20638"/>
    </row>
    <row r="20639" spans="1:14" x14ac:dyDescent="0.3">
      <c r="A20639" s="86">
        <f t="shared" si="322"/>
        <v>20631</v>
      </c>
      <c r="B20639" s="17"/>
      <c r="C20639" s="17"/>
      <c r="D20639"/>
      <c r="E20639"/>
      <c r="F20639"/>
      <c r="G20639"/>
      <c r="H20639"/>
      <c r="I20639"/>
      <c r="J20639"/>
      <c r="K20639"/>
      <c r="L20639"/>
      <c r="M20639"/>
      <c r="N20639"/>
    </row>
    <row r="20640" spans="1:14" x14ac:dyDescent="0.3">
      <c r="A20640" s="86">
        <f t="shared" si="322"/>
        <v>20632</v>
      </c>
      <c r="B20640" s="17"/>
      <c r="C20640" s="17"/>
      <c r="D20640"/>
      <c r="E20640"/>
      <c r="F20640"/>
      <c r="G20640"/>
      <c r="H20640"/>
      <c r="I20640"/>
      <c r="J20640"/>
      <c r="K20640"/>
      <c r="L20640"/>
      <c r="M20640"/>
      <c r="N20640"/>
    </row>
    <row r="20641" spans="1:14" x14ac:dyDescent="0.3">
      <c r="A20641" s="86">
        <f t="shared" si="322"/>
        <v>20633</v>
      </c>
      <c r="B20641" s="17"/>
      <c r="C20641" s="17"/>
      <c r="D20641"/>
      <c r="E20641"/>
      <c r="F20641"/>
      <c r="G20641"/>
      <c r="H20641"/>
      <c r="I20641"/>
      <c r="J20641"/>
      <c r="K20641"/>
      <c r="L20641"/>
      <c r="M20641"/>
      <c r="N20641"/>
    </row>
    <row r="20642" spans="1:14" x14ac:dyDescent="0.3">
      <c r="A20642" s="86">
        <f t="shared" si="322"/>
        <v>20634</v>
      </c>
      <c r="B20642" s="17"/>
      <c r="C20642" s="17"/>
      <c r="D20642"/>
      <c r="E20642"/>
      <c r="F20642"/>
      <c r="G20642"/>
      <c r="H20642"/>
      <c r="I20642"/>
      <c r="J20642"/>
      <c r="K20642"/>
      <c r="L20642"/>
      <c r="M20642"/>
      <c r="N20642"/>
    </row>
    <row r="20643" spans="1:14" x14ac:dyDescent="0.3">
      <c r="A20643" s="86">
        <f t="shared" si="322"/>
        <v>20635</v>
      </c>
      <c r="B20643" s="17"/>
      <c r="C20643" s="17"/>
      <c r="D20643"/>
      <c r="E20643"/>
      <c r="F20643"/>
      <c r="G20643"/>
      <c r="H20643"/>
      <c r="I20643"/>
      <c r="J20643"/>
      <c r="K20643"/>
      <c r="L20643"/>
      <c r="M20643"/>
      <c r="N20643"/>
    </row>
    <row r="20644" spans="1:14" x14ac:dyDescent="0.3">
      <c r="A20644" s="86">
        <f t="shared" si="322"/>
        <v>20636</v>
      </c>
      <c r="B20644" s="17"/>
      <c r="C20644" s="17"/>
      <c r="D20644"/>
      <c r="E20644"/>
      <c r="F20644"/>
      <c r="G20644"/>
      <c r="H20644"/>
      <c r="I20644"/>
      <c r="J20644"/>
      <c r="K20644"/>
      <c r="L20644"/>
      <c r="M20644"/>
      <c r="N20644"/>
    </row>
    <row r="20645" spans="1:14" x14ac:dyDescent="0.3">
      <c r="A20645" s="86">
        <f t="shared" si="322"/>
        <v>20637</v>
      </c>
      <c r="B20645" s="17"/>
      <c r="C20645" s="17"/>
      <c r="D20645"/>
      <c r="E20645"/>
      <c r="F20645"/>
      <c r="G20645"/>
      <c r="H20645"/>
      <c r="I20645"/>
      <c r="J20645"/>
      <c r="K20645"/>
      <c r="L20645"/>
      <c r="M20645"/>
      <c r="N20645"/>
    </row>
    <row r="20646" spans="1:14" x14ac:dyDescent="0.3">
      <c r="A20646" s="86">
        <f t="shared" si="322"/>
        <v>20638</v>
      </c>
      <c r="B20646" s="17"/>
      <c r="C20646" s="17"/>
      <c r="D20646"/>
      <c r="E20646"/>
      <c r="F20646"/>
      <c r="G20646"/>
      <c r="H20646"/>
      <c r="I20646"/>
      <c r="J20646"/>
      <c r="K20646"/>
      <c r="L20646"/>
      <c r="M20646"/>
      <c r="N20646"/>
    </row>
    <row r="20647" spans="1:14" x14ac:dyDescent="0.3">
      <c r="A20647" s="86">
        <f t="shared" si="322"/>
        <v>20639</v>
      </c>
      <c r="B20647" s="17"/>
      <c r="C20647" s="17"/>
      <c r="D20647"/>
      <c r="E20647"/>
      <c r="F20647"/>
      <c r="G20647"/>
      <c r="H20647"/>
      <c r="I20647"/>
      <c r="J20647"/>
      <c r="K20647"/>
      <c r="L20647"/>
      <c r="M20647"/>
      <c r="N20647"/>
    </row>
    <row r="20648" spans="1:14" x14ac:dyDescent="0.3">
      <c r="A20648" s="86">
        <f t="shared" si="322"/>
        <v>20640</v>
      </c>
      <c r="B20648" s="17"/>
      <c r="C20648" s="17"/>
      <c r="D20648"/>
      <c r="E20648"/>
      <c r="F20648"/>
      <c r="G20648"/>
      <c r="H20648"/>
      <c r="I20648"/>
      <c r="J20648"/>
      <c r="K20648"/>
      <c r="L20648"/>
      <c r="M20648"/>
      <c r="N20648"/>
    </row>
    <row r="20649" spans="1:14" x14ac:dyDescent="0.3">
      <c r="A20649" s="86">
        <f t="shared" si="322"/>
        <v>20641</v>
      </c>
      <c r="B20649" s="17"/>
      <c r="C20649" s="17"/>
      <c r="D20649"/>
      <c r="E20649"/>
      <c r="F20649"/>
      <c r="G20649"/>
      <c r="H20649"/>
      <c r="I20649"/>
      <c r="J20649"/>
      <c r="K20649"/>
      <c r="L20649"/>
      <c r="M20649"/>
      <c r="N20649"/>
    </row>
    <row r="20650" spans="1:14" x14ac:dyDescent="0.3">
      <c r="A20650" s="86">
        <f t="shared" si="322"/>
        <v>20642</v>
      </c>
      <c r="B20650" s="17"/>
      <c r="C20650" s="17"/>
      <c r="D20650"/>
      <c r="E20650"/>
      <c r="F20650"/>
      <c r="G20650"/>
      <c r="H20650"/>
      <c r="I20650"/>
      <c r="J20650"/>
      <c r="K20650"/>
      <c r="L20650"/>
      <c r="M20650"/>
      <c r="N20650"/>
    </row>
    <row r="20651" spans="1:14" x14ac:dyDescent="0.3">
      <c r="A20651" s="86">
        <f t="shared" si="322"/>
        <v>20643</v>
      </c>
      <c r="B20651" s="17"/>
      <c r="C20651" s="17"/>
      <c r="D20651"/>
      <c r="E20651"/>
      <c r="F20651"/>
      <c r="G20651"/>
      <c r="H20651"/>
      <c r="I20651"/>
      <c r="J20651"/>
      <c r="K20651"/>
      <c r="L20651"/>
      <c r="M20651"/>
      <c r="N20651"/>
    </row>
    <row r="20652" spans="1:14" x14ac:dyDescent="0.3">
      <c r="A20652" s="86">
        <f t="shared" si="322"/>
        <v>20644</v>
      </c>
      <c r="B20652" s="17"/>
      <c r="C20652" s="17"/>
      <c r="D20652"/>
      <c r="E20652"/>
      <c r="F20652"/>
      <c r="G20652"/>
      <c r="H20652"/>
      <c r="I20652"/>
      <c r="J20652"/>
      <c r="K20652"/>
      <c r="L20652"/>
      <c r="M20652"/>
      <c r="N20652"/>
    </row>
    <row r="20653" spans="1:14" x14ac:dyDescent="0.3">
      <c r="A20653" s="86">
        <f t="shared" si="322"/>
        <v>20645</v>
      </c>
      <c r="B20653" s="17"/>
      <c r="C20653" s="17"/>
      <c r="D20653"/>
      <c r="E20653"/>
      <c r="F20653"/>
      <c r="G20653"/>
      <c r="H20653"/>
      <c r="I20653"/>
      <c r="J20653"/>
      <c r="K20653"/>
      <c r="L20653"/>
      <c r="M20653"/>
      <c r="N20653"/>
    </row>
    <row r="20654" spans="1:14" x14ac:dyDescent="0.3">
      <c r="A20654" s="86">
        <f t="shared" si="322"/>
        <v>20646</v>
      </c>
      <c r="B20654" s="17"/>
      <c r="C20654" s="17"/>
      <c r="D20654"/>
      <c r="E20654"/>
      <c r="F20654"/>
      <c r="G20654"/>
      <c r="H20654"/>
      <c r="I20654"/>
      <c r="J20654"/>
      <c r="K20654"/>
      <c r="L20654"/>
      <c r="M20654"/>
      <c r="N20654"/>
    </row>
    <row r="20655" spans="1:14" x14ac:dyDescent="0.3">
      <c r="A20655" s="86">
        <f t="shared" si="322"/>
        <v>20647</v>
      </c>
      <c r="B20655" s="17"/>
      <c r="C20655" s="17"/>
      <c r="D20655"/>
      <c r="E20655"/>
      <c r="F20655"/>
      <c r="G20655"/>
      <c r="H20655"/>
      <c r="I20655"/>
      <c r="J20655"/>
      <c r="K20655"/>
      <c r="L20655"/>
      <c r="M20655"/>
      <c r="N20655"/>
    </row>
    <row r="20656" spans="1:14" x14ac:dyDescent="0.3">
      <c r="A20656" s="86">
        <f t="shared" si="322"/>
        <v>20648</v>
      </c>
      <c r="B20656" s="17"/>
      <c r="C20656" s="17"/>
      <c r="D20656"/>
      <c r="E20656"/>
      <c r="F20656"/>
      <c r="G20656"/>
      <c r="H20656"/>
      <c r="I20656"/>
      <c r="J20656"/>
      <c r="K20656"/>
      <c r="L20656"/>
      <c r="M20656"/>
      <c r="N20656"/>
    </row>
    <row r="20657" spans="1:14" x14ac:dyDescent="0.3">
      <c r="A20657" s="86">
        <f t="shared" si="322"/>
        <v>20649</v>
      </c>
      <c r="B20657" s="17"/>
      <c r="C20657" s="17"/>
      <c r="D20657"/>
      <c r="E20657"/>
      <c r="F20657"/>
      <c r="G20657"/>
      <c r="H20657"/>
      <c r="I20657"/>
      <c r="J20657"/>
      <c r="K20657"/>
      <c r="L20657"/>
      <c r="M20657"/>
      <c r="N20657"/>
    </row>
    <row r="20658" spans="1:14" x14ac:dyDescent="0.3">
      <c r="A20658" s="86">
        <f t="shared" si="322"/>
        <v>20650</v>
      </c>
      <c r="B20658" s="17"/>
      <c r="C20658" s="17"/>
      <c r="D20658"/>
      <c r="E20658"/>
      <c r="F20658"/>
      <c r="G20658"/>
      <c r="H20658"/>
      <c r="I20658"/>
      <c r="J20658"/>
      <c r="K20658"/>
      <c r="L20658"/>
      <c r="M20658"/>
      <c r="N20658"/>
    </row>
    <row r="20659" spans="1:14" x14ac:dyDescent="0.3">
      <c r="A20659" s="86">
        <f t="shared" si="322"/>
        <v>20651</v>
      </c>
      <c r="B20659" s="17"/>
      <c r="C20659" s="17"/>
      <c r="D20659"/>
      <c r="E20659"/>
      <c r="F20659"/>
      <c r="G20659"/>
      <c r="H20659"/>
      <c r="I20659"/>
      <c r="J20659"/>
      <c r="K20659"/>
      <c r="L20659"/>
      <c r="M20659"/>
      <c r="N20659"/>
    </row>
    <row r="20660" spans="1:14" x14ac:dyDescent="0.3">
      <c r="A20660" s="86">
        <f t="shared" si="322"/>
        <v>20652</v>
      </c>
      <c r="B20660" s="17"/>
      <c r="C20660" s="17"/>
      <c r="D20660"/>
      <c r="E20660"/>
      <c r="F20660"/>
      <c r="G20660"/>
      <c r="H20660"/>
      <c r="I20660"/>
      <c r="J20660"/>
      <c r="K20660"/>
      <c r="L20660"/>
      <c r="M20660"/>
      <c r="N20660"/>
    </row>
    <row r="20661" spans="1:14" x14ac:dyDescent="0.3">
      <c r="A20661" s="86">
        <f t="shared" si="322"/>
        <v>20653</v>
      </c>
      <c r="B20661" s="17"/>
      <c r="C20661" s="17"/>
      <c r="D20661"/>
      <c r="E20661"/>
      <c r="F20661"/>
      <c r="G20661"/>
      <c r="H20661"/>
      <c r="I20661"/>
      <c r="J20661"/>
      <c r="K20661"/>
      <c r="L20661"/>
      <c r="M20661"/>
      <c r="N20661"/>
    </row>
    <row r="20662" spans="1:14" x14ac:dyDescent="0.3">
      <c r="A20662" s="86">
        <f t="shared" si="322"/>
        <v>20654</v>
      </c>
      <c r="B20662" s="17"/>
      <c r="C20662" s="17"/>
      <c r="D20662"/>
      <c r="E20662"/>
      <c r="F20662"/>
      <c r="G20662"/>
      <c r="H20662"/>
      <c r="I20662"/>
      <c r="J20662"/>
      <c r="K20662"/>
      <c r="L20662"/>
      <c r="M20662"/>
      <c r="N20662"/>
    </row>
    <row r="20663" spans="1:14" x14ac:dyDescent="0.3">
      <c r="A20663" s="86">
        <f t="shared" si="322"/>
        <v>20655</v>
      </c>
      <c r="B20663" s="17"/>
      <c r="C20663" s="17"/>
      <c r="D20663"/>
      <c r="E20663"/>
      <c r="F20663"/>
      <c r="G20663"/>
      <c r="H20663"/>
      <c r="I20663"/>
      <c r="J20663"/>
      <c r="K20663"/>
      <c r="L20663"/>
      <c r="M20663"/>
      <c r="N20663"/>
    </row>
    <row r="20664" spans="1:14" x14ac:dyDescent="0.3">
      <c r="A20664" s="86">
        <f t="shared" si="322"/>
        <v>20656</v>
      </c>
      <c r="B20664" s="17"/>
      <c r="C20664" s="17"/>
      <c r="D20664"/>
      <c r="E20664"/>
      <c r="F20664"/>
      <c r="G20664"/>
      <c r="H20664"/>
      <c r="I20664"/>
      <c r="J20664"/>
      <c r="K20664"/>
      <c r="L20664"/>
      <c r="M20664"/>
      <c r="N20664"/>
    </row>
    <row r="20665" spans="1:14" x14ac:dyDescent="0.3">
      <c r="A20665" s="86">
        <f t="shared" si="322"/>
        <v>20657</v>
      </c>
      <c r="B20665" s="17"/>
      <c r="C20665" s="17"/>
      <c r="D20665"/>
      <c r="E20665"/>
      <c r="F20665"/>
      <c r="G20665"/>
      <c r="H20665"/>
      <c r="I20665"/>
      <c r="J20665"/>
      <c r="K20665"/>
      <c r="L20665"/>
      <c r="M20665"/>
      <c r="N20665"/>
    </row>
    <row r="20666" spans="1:14" x14ac:dyDescent="0.3">
      <c r="A20666" s="86">
        <f t="shared" si="322"/>
        <v>20658</v>
      </c>
      <c r="B20666" s="17"/>
      <c r="C20666" s="17"/>
      <c r="D20666"/>
      <c r="E20666"/>
      <c r="F20666"/>
      <c r="G20666"/>
      <c r="H20666"/>
      <c r="I20666"/>
      <c r="J20666"/>
      <c r="K20666"/>
      <c r="L20666"/>
      <c r="M20666"/>
      <c r="N20666"/>
    </row>
    <row r="20667" spans="1:14" x14ac:dyDescent="0.3">
      <c r="A20667" s="86">
        <f t="shared" si="322"/>
        <v>20659</v>
      </c>
      <c r="B20667" s="17"/>
      <c r="C20667" s="17"/>
      <c r="D20667"/>
      <c r="E20667"/>
      <c r="F20667"/>
      <c r="G20667"/>
      <c r="H20667"/>
      <c r="I20667"/>
      <c r="J20667"/>
      <c r="K20667"/>
      <c r="L20667"/>
      <c r="M20667"/>
      <c r="N20667"/>
    </row>
    <row r="20668" spans="1:14" x14ac:dyDescent="0.3">
      <c r="A20668" s="86">
        <f t="shared" si="322"/>
        <v>20660</v>
      </c>
      <c r="B20668" s="17"/>
      <c r="C20668" s="17"/>
      <c r="D20668"/>
      <c r="E20668"/>
      <c r="F20668"/>
      <c r="G20668"/>
      <c r="H20668"/>
      <c r="I20668"/>
      <c r="J20668"/>
      <c r="K20668"/>
      <c r="L20668"/>
      <c r="M20668"/>
      <c r="N20668"/>
    </row>
    <row r="20669" spans="1:14" x14ac:dyDescent="0.3">
      <c r="A20669" s="86">
        <f t="shared" si="322"/>
        <v>20661</v>
      </c>
      <c r="B20669" s="17"/>
      <c r="C20669" s="17"/>
      <c r="D20669"/>
      <c r="E20669"/>
      <c r="F20669"/>
      <c r="G20669"/>
      <c r="H20669"/>
      <c r="I20669"/>
      <c r="J20669"/>
      <c r="K20669"/>
      <c r="L20669"/>
      <c r="M20669"/>
      <c r="N20669"/>
    </row>
    <row r="20670" spans="1:14" x14ac:dyDescent="0.3">
      <c r="A20670" s="86">
        <f t="shared" si="322"/>
        <v>20662</v>
      </c>
      <c r="B20670" s="17"/>
      <c r="C20670" s="17"/>
      <c r="D20670"/>
      <c r="E20670"/>
      <c r="F20670"/>
      <c r="G20670"/>
      <c r="H20670"/>
      <c r="I20670"/>
      <c r="J20670"/>
      <c r="K20670"/>
      <c r="L20670"/>
      <c r="M20670"/>
      <c r="N20670"/>
    </row>
    <row r="20671" spans="1:14" x14ac:dyDescent="0.3">
      <c r="A20671" s="86">
        <f t="shared" si="322"/>
        <v>20663</v>
      </c>
      <c r="B20671" s="17"/>
      <c r="C20671" s="17"/>
      <c r="D20671"/>
      <c r="E20671"/>
      <c r="F20671"/>
      <c r="G20671"/>
      <c r="H20671"/>
      <c r="I20671"/>
      <c r="J20671"/>
      <c r="K20671"/>
      <c r="L20671"/>
      <c r="M20671"/>
      <c r="N20671"/>
    </row>
    <row r="20672" spans="1:14" x14ac:dyDescent="0.3">
      <c r="A20672" s="86">
        <f t="shared" si="322"/>
        <v>20664</v>
      </c>
      <c r="B20672" s="17"/>
      <c r="C20672" s="17"/>
      <c r="D20672"/>
      <c r="E20672"/>
      <c r="F20672"/>
      <c r="G20672"/>
      <c r="H20672"/>
      <c r="I20672"/>
      <c r="J20672"/>
      <c r="K20672"/>
      <c r="L20672"/>
      <c r="M20672"/>
      <c r="N20672"/>
    </row>
    <row r="20673" spans="1:14" x14ac:dyDescent="0.3">
      <c r="A20673" s="86">
        <f t="shared" si="322"/>
        <v>20665</v>
      </c>
      <c r="B20673" s="17"/>
      <c r="C20673" s="17"/>
      <c r="D20673"/>
      <c r="E20673"/>
      <c r="F20673"/>
      <c r="G20673"/>
      <c r="H20673"/>
      <c r="I20673"/>
      <c r="J20673"/>
      <c r="K20673"/>
      <c r="L20673"/>
      <c r="M20673"/>
      <c r="N20673"/>
    </row>
    <row r="20674" spans="1:14" x14ac:dyDescent="0.3">
      <c r="A20674" s="86">
        <f t="shared" si="322"/>
        <v>20666</v>
      </c>
      <c r="B20674" s="17"/>
      <c r="C20674" s="17"/>
      <c r="D20674"/>
      <c r="E20674"/>
      <c r="F20674"/>
      <c r="G20674"/>
      <c r="H20674"/>
      <c r="I20674"/>
      <c r="J20674"/>
      <c r="K20674"/>
      <c r="L20674"/>
      <c r="M20674"/>
      <c r="N20674"/>
    </row>
    <row r="20675" spans="1:14" x14ac:dyDescent="0.3">
      <c r="A20675" s="86">
        <f t="shared" si="322"/>
        <v>20667</v>
      </c>
      <c r="B20675" s="17"/>
      <c r="C20675" s="17"/>
      <c r="D20675"/>
      <c r="E20675"/>
      <c r="F20675"/>
      <c r="G20675"/>
      <c r="H20675"/>
      <c r="I20675"/>
      <c r="J20675"/>
      <c r="K20675"/>
      <c r="L20675"/>
      <c r="M20675"/>
      <c r="N20675"/>
    </row>
    <row r="20676" spans="1:14" x14ac:dyDescent="0.3">
      <c r="A20676" s="86">
        <f t="shared" si="322"/>
        <v>20668</v>
      </c>
      <c r="B20676" s="17"/>
      <c r="C20676" s="17"/>
      <c r="D20676"/>
      <c r="E20676"/>
      <c r="F20676"/>
      <c r="G20676"/>
      <c r="H20676"/>
      <c r="I20676"/>
      <c r="J20676"/>
      <c r="K20676"/>
      <c r="L20676"/>
      <c r="M20676"/>
      <c r="N20676"/>
    </row>
    <row r="20677" spans="1:14" x14ac:dyDescent="0.3">
      <c r="A20677" s="86">
        <f t="shared" si="322"/>
        <v>20669</v>
      </c>
      <c r="B20677" s="17"/>
      <c r="C20677" s="17"/>
      <c r="D20677"/>
      <c r="E20677"/>
      <c r="F20677"/>
      <c r="G20677"/>
      <c r="H20677"/>
      <c r="I20677"/>
      <c r="J20677"/>
      <c r="K20677"/>
      <c r="L20677"/>
      <c r="M20677"/>
      <c r="N20677"/>
    </row>
    <row r="20678" spans="1:14" x14ac:dyDescent="0.3">
      <c r="A20678" s="86">
        <f t="shared" si="322"/>
        <v>20670</v>
      </c>
      <c r="B20678" s="17"/>
      <c r="C20678" s="17"/>
      <c r="D20678"/>
      <c r="E20678"/>
      <c r="F20678"/>
      <c r="G20678"/>
      <c r="H20678"/>
      <c r="I20678"/>
      <c r="J20678"/>
      <c r="K20678"/>
      <c r="L20678"/>
      <c r="M20678"/>
      <c r="N20678"/>
    </row>
    <row r="20679" spans="1:14" x14ac:dyDescent="0.3">
      <c r="A20679" s="86">
        <f t="shared" si="322"/>
        <v>20671</v>
      </c>
      <c r="B20679" s="17"/>
      <c r="C20679" s="17"/>
      <c r="D20679"/>
      <c r="E20679"/>
      <c r="F20679"/>
      <c r="G20679"/>
      <c r="H20679"/>
      <c r="I20679"/>
      <c r="J20679"/>
      <c r="K20679"/>
      <c r="L20679"/>
      <c r="M20679"/>
      <c r="N20679"/>
    </row>
    <row r="20680" spans="1:14" x14ac:dyDescent="0.3">
      <c r="A20680" s="86">
        <f t="shared" si="322"/>
        <v>20672</v>
      </c>
      <c r="B20680" s="17"/>
      <c r="C20680" s="17"/>
      <c r="D20680"/>
      <c r="E20680"/>
      <c r="F20680"/>
      <c r="G20680"/>
      <c r="H20680"/>
      <c r="I20680"/>
      <c r="J20680"/>
      <c r="K20680"/>
      <c r="L20680"/>
      <c r="M20680"/>
      <c r="N20680"/>
    </row>
    <row r="20681" spans="1:14" x14ac:dyDescent="0.3">
      <c r="A20681" s="86">
        <f t="shared" si="322"/>
        <v>20673</v>
      </c>
      <c r="B20681" s="17"/>
      <c r="C20681" s="17"/>
      <c r="D20681"/>
      <c r="E20681"/>
      <c r="F20681"/>
      <c r="G20681"/>
      <c r="H20681"/>
      <c r="I20681"/>
      <c r="J20681"/>
      <c r="K20681"/>
      <c r="L20681"/>
      <c r="M20681"/>
      <c r="N20681"/>
    </row>
    <row r="20682" spans="1:14" x14ac:dyDescent="0.3">
      <c r="A20682" s="86">
        <f t="shared" si="322"/>
        <v>20674</v>
      </c>
      <c r="B20682" s="17"/>
      <c r="C20682" s="17"/>
      <c r="D20682"/>
      <c r="E20682"/>
      <c r="F20682"/>
      <c r="G20682"/>
      <c r="H20682"/>
      <c r="I20682"/>
      <c r="J20682"/>
      <c r="K20682"/>
      <c r="L20682"/>
      <c r="M20682"/>
      <c r="N20682"/>
    </row>
    <row r="20683" spans="1:14" x14ac:dyDescent="0.3">
      <c r="A20683" s="86">
        <f t="shared" ref="A20683:A20746" si="323">A20682+1</f>
        <v>20675</v>
      </c>
      <c r="B20683" s="17"/>
      <c r="C20683" s="17"/>
      <c r="D20683"/>
      <c r="E20683"/>
      <c r="F20683"/>
      <c r="G20683"/>
      <c r="H20683"/>
      <c r="I20683"/>
      <c r="J20683"/>
      <c r="K20683"/>
      <c r="L20683"/>
      <c r="M20683"/>
      <c r="N20683"/>
    </row>
    <row r="20684" spans="1:14" x14ac:dyDescent="0.3">
      <c r="A20684" s="86">
        <f t="shared" si="323"/>
        <v>20676</v>
      </c>
      <c r="B20684" s="17"/>
      <c r="C20684" s="17"/>
      <c r="D20684"/>
      <c r="E20684"/>
      <c r="F20684"/>
      <c r="G20684"/>
      <c r="H20684"/>
      <c r="I20684"/>
      <c r="J20684"/>
      <c r="K20684"/>
      <c r="L20684"/>
      <c r="M20684"/>
      <c r="N20684"/>
    </row>
    <row r="20685" spans="1:14" x14ac:dyDescent="0.3">
      <c r="A20685" s="86">
        <f t="shared" si="323"/>
        <v>20677</v>
      </c>
      <c r="B20685" s="17"/>
      <c r="C20685" s="17"/>
      <c r="D20685"/>
      <c r="E20685"/>
      <c r="F20685"/>
      <c r="G20685"/>
      <c r="H20685"/>
      <c r="I20685"/>
      <c r="J20685"/>
      <c r="K20685"/>
      <c r="L20685"/>
      <c r="M20685"/>
      <c r="N20685"/>
    </row>
    <row r="20686" spans="1:14" x14ac:dyDescent="0.3">
      <c r="A20686" s="86">
        <f t="shared" si="323"/>
        <v>20678</v>
      </c>
      <c r="B20686" s="17"/>
      <c r="C20686" s="17"/>
      <c r="D20686"/>
      <c r="E20686"/>
      <c r="F20686"/>
      <c r="G20686"/>
      <c r="H20686"/>
      <c r="I20686"/>
      <c r="J20686"/>
      <c r="K20686"/>
      <c r="L20686"/>
      <c r="M20686"/>
      <c r="N20686"/>
    </row>
    <row r="20687" spans="1:14" x14ac:dyDescent="0.3">
      <c r="A20687" s="86">
        <f t="shared" si="323"/>
        <v>20679</v>
      </c>
      <c r="B20687" s="17"/>
      <c r="C20687" s="17"/>
      <c r="D20687"/>
      <c r="E20687"/>
      <c r="F20687"/>
      <c r="G20687"/>
      <c r="H20687"/>
      <c r="I20687"/>
      <c r="J20687"/>
      <c r="K20687"/>
      <c r="L20687"/>
      <c r="M20687"/>
      <c r="N20687"/>
    </row>
    <row r="20688" spans="1:14" x14ac:dyDescent="0.3">
      <c r="A20688" s="86">
        <f t="shared" si="323"/>
        <v>20680</v>
      </c>
      <c r="B20688" s="17"/>
      <c r="C20688" s="17"/>
      <c r="D20688"/>
      <c r="E20688"/>
      <c r="F20688"/>
      <c r="G20688"/>
      <c r="H20688"/>
      <c r="I20688"/>
      <c r="J20688"/>
      <c r="K20688"/>
      <c r="L20688"/>
      <c r="M20688"/>
      <c r="N20688"/>
    </row>
    <row r="20689" spans="1:14" x14ac:dyDescent="0.3">
      <c r="A20689" s="86">
        <f t="shared" si="323"/>
        <v>20681</v>
      </c>
      <c r="B20689" s="17"/>
      <c r="C20689" s="17"/>
      <c r="D20689"/>
      <c r="E20689"/>
      <c r="F20689"/>
      <c r="G20689"/>
      <c r="H20689"/>
      <c r="I20689"/>
      <c r="J20689"/>
      <c r="K20689"/>
      <c r="L20689"/>
      <c r="M20689"/>
      <c r="N20689"/>
    </row>
    <row r="20690" spans="1:14" x14ac:dyDescent="0.3">
      <c r="A20690" s="86">
        <f t="shared" si="323"/>
        <v>20682</v>
      </c>
      <c r="B20690" s="17"/>
      <c r="C20690" s="17"/>
      <c r="D20690"/>
      <c r="E20690"/>
      <c r="F20690"/>
      <c r="G20690"/>
      <c r="H20690"/>
      <c r="I20690"/>
      <c r="J20690"/>
      <c r="K20690"/>
      <c r="L20690"/>
      <c r="M20690"/>
      <c r="N20690"/>
    </row>
    <row r="20691" spans="1:14" x14ac:dyDescent="0.3">
      <c r="A20691" s="86">
        <f t="shared" si="323"/>
        <v>20683</v>
      </c>
      <c r="B20691" s="17"/>
      <c r="C20691" s="17"/>
      <c r="D20691"/>
      <c r="E20691"/>
      <c r="F20691"/>
      <c r="G20691"/>
      <c r="H20691"/>
      <c r="I20691"/>
      <c r="J20691"/>
      <c r="K20691"/>
      <c r="L20691"/>
      <c r="M20691"/>
      <c r="N20691"/>
    </row>
    <row r="20692" spans="1:14" x14ac:dyDescent="0.3">
      <c r="A20692" s="86">
        <f t="shared" si="323"/>
        <v>20684</v>
      </c>
      <c r="B20692" s="17"/>
      <c r="C20692" s="17"/>
      <c r="D20692"/>
      <c r="E20692"/>
      <c r="F20692"/>
      <c r="G20692"/>
      <c r="H20692"/>
      <c r="I20692"/>
      <c r="J20692"/>
      <c r="K20692"/>
      <c r="L20692"/>
      <c r="M20692"/>
      <c r="N20692"/>
    </row>
    <row r="20693" spans="1:14" x14ac:dyDescent="0.3">
      <c r="A20693" s="86">
        <f t="shared" si="323"/>
        <v>20685</v>
      </c>
      <c r="B20693" s="17"/>
      <c r="C20693" s="17"/>
      <c r="D20693"/>
      <c r="E20693"/>
      <c r="F20693"/>
      <c r="G20693"/>
      <c r="H20693"/>
      <c r="I20693"/>
      <c r="J20693"/>
      <c r="K20693"/>
      <c r="L20693"/>
      <c r="M20693"/>
      <c r="N20693"/>
    </row>
    <row r="20694" spans="1:14" x14ac:dyDescent="0.3">
      <c r="A20694" s="86">
        <f t="shared" si="323"/>
        <v>20686</v>
      </c>
      <c r="B20694" s="17"/>
      <c r="C20694" s="17"/>
      <c r="D20694"/>
      <c r="E20694"/>
      <c r="F20694"/>
      <c r="G20694"/>
      <c r="H20694"/>
      <c r="I20694"/>
      <c r="J20694"/>
      <c r="K20694"/>
      <c r="L20694"/>
      <c r="M20694"/>
      <c r="N20694"/>
    </row>
    <row r="20695" spans="1:14" x14ac:dyDescent="0.3">
      <c r="A20695" s="86">
        <f t="shared" si="323"/>
        <v>20687</v>
      </c>
      <c r="B20695" s="17"/>
      <c r="C20695" s="17"/>
      <c r="D20695"/>
      <c r="E20695"/>
      <c r="F20695"/>
      <c r="G20695"/>
      <c r="H20695"/>
      <c r="I20695"/>
      <c r="J20695"/>
      <c r="K20695"/>
      <c r="L20695"/>
      <c r="M20695"/>
      <c r="N20695"/>
    </row>
    <row r="20696" spans="1:14" x14ac:dyDescent="0.3">
      <c r="A20696" s="86">
        <f t="shared" si="323"/>
        <v>20688</v>
      </c>
      <c r="B20696" s="17"/>
      <c r="C20696" s="17"/>
      <c r="D20696"/>
      <c r="E20696"/>
      <c r="F20696"/>
      <c r="G20696"/>
      <c r="H20696"/>
      <c r="I20696"/>
      <c r="J20696"/>
      <c r="K20696"/>
      <c r="L20696"/>
      <c r="M20696"/>
      <c r="N20696"/>
    </row>
    <row r="20697" spans="1:14" x14ac:dyDescent="0.3">
      <c r="A20697" s="86">
        <f t="shared" si="323"/>
        <v>20689</v>
      </c>
      <c r="B20697" s="17"/>
      <c r="C20697" s="17"/>
      <c r="D20697"/>
      <c r="E20697"/>
      <c r="F20697"/>
      <c r="G20697"/>
      <c r="H20697"/>
      <c r="I20697"/>
      <c r="J20697"/>
      <c r="K20697"/>
      <c r="L20697"/>
      <c r="M20697"/>
      <c r="N20697"/>
    </row>
    <row r="20698" spans="1:14" x14ac:dyDescent="0.3">
      <c r="A20698" s="86">
        <f t="shared" si="323"/>
        <v>20690</v>
      </c>
      <c r="B20698" s="17"/>
      <c r="C20698" s="17"/>
      <c r="D20698"/>
      <c r="E20698"/>
      <c r="F20698"/>
      <c r="G20698"/>
      <c r="H20698"/>
      <c r="I20698"/>
      <c r="J20698"/>
      <c r="K20698"/>
      <c r="L20698"/>
      <c r="M20698"/>
      <c r="N20698"/>
    </row>
    <row r="20699" spans="1:14" x14ac:dyDescent="0.3">
      <c r="A20699" s="86">
        <f t="shared" si="323"/>
        <v>20691</v>
      </c>
      <c r="B20699" s="17"/>
      <c r="C20699" s="17"/>
      <c r="D20699"/>
      <c r="E20699"/>
      <c r="F20699"/>
      <c r="G20699"/>
      <c r="H20699"/>
      <c r="I20699"/>
      <c r="J20699"/>
      <c r="K20699"/>
      <c r="L20699"/>
      <c r="M20699"/>
      <c r="N20699"/>
    </row>
    <row r="20700" spans="1:14" x14ac:dyDescent="0.3">
      <c r="A20700" s="86">
        <f t="shared" si="323"/>
        <v>20692</v>
      </c>
      <c r="B20700" s="17"/>
      <c r="C20700" s="17"/>
      <c r="D20700"/>
      <c r="E20700"/>
      <c r="F20700"/>
      <c r="G20700"/>
      <c r="H20700"/>
      <c r="I20700"/>
      <c r="J20700"/>
      <c r="K20700"/>
      <c r="L20700"/>
      <c r="M20700"/>
      <c r="N20700"/>
    </row>
    <row r="20701" spans="1:14" x14ac:dyDescent="0.3">
      <c r="A20701" s="86">
        <f t="shared" si="323"/>
        <v>20693</v>
      </c>
      <c r="B20701" s="17"/>
      <c r="C20701" s="17"/>
      <c r="D20701"/>
      <c r="E20701"/>
      <c r="F20701"/>
      <c r="G20701"/>
      <c r="H20701"/>
      <c r="I20701"/>
      <c r="J20701"/>
      <c r="K20701"/>
      <c r="L20701"/>
      <c r="M20701"/>
      <c r="N20701"/>
    </row>
    <row r="20702" spans="1:14" x14ac:dyDescent="0.3">
      <c r="A20702" s="86">
        <f t="shared" si="323"/>
        <v>20694</v>
      </c>
      <c r="B20702" s="17"/>
      <c r="C20702" s="17"/>
      <c r="D20702"/>
      <c r="E20702"/>
      <c r="F20702"/>
      <c r="G20702"/>
      <c r="H20702"/>
      <c r="I20702"/>
      <c r="J20702"/>
      <c r="K20702"/>
      <c r="L20702"/>
      <c r="M20702"/>
      <c r="N20702"/>
    </row>
    <row r="20703" spans="1:14" x14ac:dyDescent="0.3">
      <c r="A20703" s="86">
        <f t="shared" si="323"/>
        <v>20695</v>
      </c>
      <c r="B20703" s="17"/>
      <c r="C20703" s="17"/>
      <c r="D20703"/>
      <c r="E20703"/>
      <c r="F20703"/>
      <c r="G20703"/>
      <c r="H20703"/>
      <c r="I20703"/>
      <c r="J20703"/>
      <c r="K20703"/>
      <c r="L20703"/>
      <c r="M20703"/>
      <c r="N20703"/>
    </row>
    <row r="20704" spans="1:14" x14ac:dyDescent="0.3">
      <c r="A20704" s="86">
        <f t="shared" si="323"/>
        <v>20696</v>
      </c>
      <c r="B20704" s="17"/>
      <c r="C20704" s="17"/>
      <c r="D20704"/>
      <c r="E20704"/>
      <c r="F20704"/>
      <c r="G20704"/>
      <c r="H20704"/>
      <c r="I20704"/>
      <c r="J20704"/>
      <c r="K20704"/>
      <c r="L20704"/>
      <c r="M20704"/>
      <c r="N20704"/>
    </row>
    <row r="20705" spans="1:14" x14ac:dyDescent="0.3">
      <c r="A20705" s="86">
        <f t="shared" si="323"/>
        <v>20697</v>
      </c>
      <c r="B20705" s="17"/>
      <c r="C20705" s="17"/>
      <c r="D20705"/>
      <c r="E20705"/>
      <c r="F20705"/>
      <c r="G20705"/>
      <c r="H20705"/>
      <c r="I20705"/>
      <c r="J20705"/>
      <c r="K20705"/>
      <c r="L20705"/>
      <c r="M20705"/>
      <c r="N20705"/>
    </row>
    <row r="20706" spans="1:14" x14ac:dyDescent="0.3">
      <c r="A20706" s="86">
        <f t="shared" si="323"/>
        <v>20698</v>
      </c>
      <c r="B20706" s="17"/>
      <c r="C20706" s="17"/>
      <c r="D20706"/>
      <c r="E20706"/>
      <c r="F20706"/>
      <c r="G20706"/>
      <c r="H20706"/>
      <c r="I20706"/>
      <c r="J20706"/>
      <c r="K20706"/>
      <c r="L20706"/>
      <c r="M20706"/>
      <c r="N20706"/>
    </row>
    <row r="20707" spans="1:14" x14ac:dyDescent="0.3">
      <c r="A20707" s="86">
        <f t="shared" si="323"/>
        <v>20699</v>
      </c>
      <c r="B20707" s="17"/>
      <c r="C20707" s="17"/>
      <c r="D20707"/>
      <c r="E20707"/>
      <c r="F20707"/>
      <c r="G20707"/>
      <c r="H20707"/>
      <c r="I20707"/>
      <c r="J20707"/>
      <c r="K20707"/>
      <c r="L20707"/>
      <c r="M20707"/>
      <c r="N20707"/>
    </row>
    <row r="20708" spans="1:14" x14ac:dyDescent="0.3">
      <c r="A20708" s="86">
        <f t="shared" si="323"/>
        <v>20700</v>
      </c>
      <c r="B20708" s="17"/>
      <c r="C20708" s="17"/>
      <c r="D20708"/>
      <c r="E20708"/>
      <c r="F20708"/>
      <c r="G20708"/>
      <c r="H20708"/>
      <c r="I20708"/>
      <c r="J20708"/>
      <c r="K20708"/>
      <c r="L20708"/>
      <c r="M20708"/>
      <c r="N20708"/>
    </row>
    <row r="20709" spans="1:14" x14ac:dyDescent="0.3">
      <c r="A20709" s="86">
        <f t="shared" si="323"/>
        <v>20701</v>
      </c>
      <c r="B20709" s="17"/>
      <c r="C20709" s="17"/>
      <c r="D20709"/>
      <c r="E20709"/>
      <c r="F20709"/>
      <c r="G20709"/>
      <c r="H20709"/>
      <c r="I20709"/>
      <c r="J20709"/>
      <c r="K20709"/>
      <c r="L20709"/>
      <c r="M20709"/>
      <c r="N20709"/>
    </row>
    <row r="20710" spans="1:14" x14ac:dyDescent="0.3">
      <c r="A20710" s="86">
        <f t="shared" si="323"/>
        <v>20702</v>
      </c>
      <c r="B20710" s="17"/>
      <c r="C20710" s="17"/>
      <c r="D20710"/>
      <c r="E20710"/>
      <c r="F20710"/>
      <c r="G20710"/>
      <c r="H20710"/>
      <c r="I20710"/>
      <c r="J20710"/>
      <c r="K20710"/>
      <c r="L20710"/>
      <c r="M20710"/>
      <c r="N20710"/>
    </row>
    <row r="20711" spans="1:14" x14ac:dyDescent="0.3">
      <c r="A20711" s="86">
        <f t="shared" si="323"/>
        <v>20703</v>
      </c>
      <c r="B20711" s="17"/>
      <c r="C20711" s="17"/>
      <c r="D20711"/>
      <c r="E20711"/>
      <c r="F20711"/>
      <c r="G20711"/>
      <c r="H20711"/>
      <c r="I20711"/>
      <c r="J20711"/>
      <c r="K20711"/>
      <c r="L20711"/>
      <c r="M20711"/>
      <c r="N20711"/>
    </row>
    <row r="20712" spans="1:14" x14ac:dyDescent="0.3">
      <c r="A20712" s="86">
        <f t="shared" si="323"/>
        <v>20704</v>
      </c>
      <c r="B20712" s="17"/>
      <c r="C20712" s="17"/>
      <c r="D20712"/>
      <c r="E20712"/>
      <c r="F20712"/>
      <c r="G20712"/>
      <c r="H20712"/>
      <c r="I20712"/>
      <c r="J20712"/>
      <c r="K20712"/>
      <c r="L20712"/>
      <c r="M20712"/>
      <c r="N20712"/>
    </row>
    <row r="20713" spans="1:14" x14ac:dyDescent="0.3">
      <c r="A20713" s="86">
        <f t="shared" si="323"/>
        <v>20705</v>
      </c>
      <c r="B20713" s="17"/>
      <c r="C20713" s="17"/>
      <c r="D20713"/>
      <c r="E20713"/>
      <c r="F20713"/>
      <c r="G20713"/>
      <c r="H20713"/>
      <c r="I20713"/>
      <c r="J20713"/>
      <c r="K20713"/>
      <c r="L20713"/>
      <c r="M20713"/>
      <c r="N20713"/>
    </row>
    <row r="20714" spans="1:14" x14ac:dyDescent="0.3">
      <c r="A20714" s="86">
        <f t="shared" si="323"/>
        <v>20706</v>
      </c>
      <c r="B20714" s="17"/>
      <c r="C20714" s="17"/>
      <c r="D20714"/>
      <c r="E20714"/>
      <c r="F20714"/>
      <c r="G20714"/>
      <c r="H20714"/>
      <c r="I20714"/>
      <c r="J20714"/>
      <c r="K20714"/>
      <c r="L20714"/>
      <c r="M20714"/>
      <c r="N20714"/>
    </row>
    <row r="20715" spans="1:14" x14ac:dyDescent="0.3">
      <c r="A20715" s="86">
        <f t="shared" si="323"/>
        <v>20707</v>
      </c>
      <c r="B20715" s="17"/>
      <c r="C20715" s="17"/>
      <c r="D20715"/>
      <c r="E20715"/>
      <c r="F20715"/>
      <c r="G20715"/>
      <c r="H20715"/>
      <c r="I20715"/>
      <c r="J20715"/>
      <c r="K20715"/>
      <c r="L20715"/>
      <c r="M20715"/>
      <c r="N20715"/>
    </row>
    <row r="20716" spans="1:14" x14ac:dyDescent="0.3">
      <c r="A20716" s="86">
        <f t="shared" si="323"/>
        <v>20708</v>
      </c>
      <c r="B20716" s="17"/>
      <c r="C20716" s="17"/>
      <c r="D20716"/>
      <c r="E20716"/>
      <c r="F20716"/>
      <c r="G20716"/>
      <c r="H20716"/>
      <c r="I20716"/>
      <c r="J20716"/>
      <c r="K20716"/>
      <c r="L20716"/>
      <c r="M20716"/>
      <c r="N20716"/>
    </row>
    <row r="20717" spans="1:14" x14ac:dyDescent="0.3">
      <c r="A20717" s="86">
        <f t="shared" si="323"/>
        <v>20709</v>
      </c>
      <c r="B20717" s="17"/>
      <c r="C20717" s="17"/>
      <c r="D20717"/>
      <c r="E20717"/>
      <c r="F20717"/>
      <c r="G20717"/>
      <c r="H20717"/>
      <c r="I20717"/>
      <c r="J20717"/>
      <c r="K20717"/>
      <c r="L20717"/>
      <c r="M20717"/>
      <c r="N20717"/>
    </row>
    <row r="20718" spans="1:14" x14ac:dyDescent="0.3">
      <c r="A20718" s="86">
        <f t="shared" si="323"/>
        <v>20710</v>
      </c>
      <c r="B20718" s="17"/>
      <c r="C20718" s="17"/>
      <c r="D20718"/>
      <c r="E20718"/>
      <c r="F20718"/>
      <c r="G20718"/>
      <c r="H20718"/>
      <c r="I20718"/>
      <c r="J20718"/>
      <c r="K20718"/>
      <c r="L20718"/>
      <c r="M20718"/>
      <c r="N20718"/>
    </row>
    <row r="20719" spans="1:14" x14ac:dyDescent="0.3">
      <c r="A20719" s="86">
        <f t="shared" si="323"/>
        <v>20711</v>
      </c>
      <c r="B20719" s="17"/>
      <c r="C20719" s="17"/>
      <c r="D20719"/>
      <c r="E20719"/>
      <c r="F20719"/>
      <c r="G20719"/>
      <c r="H20719"/>
      <c r="I20719"/>
      <c r="J20719"/>
      <c r="K20719"/>
      <c r="L20719"/>
      <c r="M20719"/>
      <c r="N20719"/>
    </row>
    <row r="20720" spans="1:14" x14ac:dyDescent="0.3">
      <c r="A20720" s="86">
        <f t="shared" si="323"/>
        <v>20712</v>
      </c>
      <c r="B20720" s="17"/>
      <c r="C20720" s="17"/>
      <c r="D20720"/>
      <c r="E20720"/>
      <c r="F20720"/>
      <c r="G20720"/>
      <c r="H20720"/>
      <c r="I20720"/>
      <c r="J20720"/>
      <c r="K20720"/>
      <c r="L20720"/>
      <c r="M20720"/>
      <c r="N20720"/>
    </row>
    <row r="20721" spans="1:14" x14ac:dyDescent="0.3">
      <c r="A20721" s="86">
        <f t="shared" si="323"/>
        <v>20713</v>
      </c>
      <c r="B20721" s="17"/>
      <c r="C20721" s="17"/>
      <c r="D20721"/>
      <c r="E20721"/>
      <c r="F20721"/>
      <c r="G20721"/>
      <c r="H20721"/>
      <c r="I20721"/>
      <c r="J20721"/>
      <c r="K20721"/>
      <c r="L20721"/>
      <c r="M20721"/>
      <c r="N20721"/>
    </row>
    <row r="20722" spans="1:14" x14ac:dyDescent="0.3">
      <c r="A20722" s="86">
        <f t="shared" si="323"/>
        <v>20714</v>
      </c>
      <c r="B20722" s="17"/>
      <c r="C20722" s="17"/>
      <c r="D20722"/>
      <c r="E20722"/>
      <c r="F20722"/>
      <c r="G20722"/>
      <c r="H20722"/>
      <c r="I20722"/>
      <c r="J20722"/>
      <c r="K20722"/>
      <c r="L20722"/>
      <c r="M20722"/>
      <c r="N20722"/>
    </row>
    <row r="20723" spans="1:14" x14ac:dyDescent="0.3">
      <c r="A20723" s="86">
        <f t="shared" si="323"/>
        <v>20715</v>
      </c>
      <c r="B20723" s="17"/>
      <c r="C20723" s="17"/>
      <c r="D20723"/>
      <c r="E20723"/>
      <c r="F20723"/>
      <c r="G20723"/>
      <c r="H20723"/>
      <c r="I20723"/>
      <c r="J20723"/>
      <c r="K20723"/>
      <c r="L20723"/>
      <c r="M20723"/>
      <c r="N20723"/>
    </row>
    <row r="20724" spans="1:14" x14ac:dyDescent="0.3">
      <c r="A20724" s="86">
        <f t="shared" si="323"/>
        <v>20716</v>
      </c>
      <c r="B20724" s="17"/>
      <c r="C20724" s="17"/>
      <c r="D20724"/>
      <c r="E20724"/>
      <c r="F20724"/>
      <c r="G20724"/>
      <c r="H20724"/>
      <c r="I20724"/>
      <c r="J20724"/>
      <c r="K20724"/>
      <c r="L20724"/>
      <c r="M20724"/>
      <c r="N20724"/>
    </row>
    <row r="20725" spans="1:14" x14ac:dyDescent="0.3">
      <c r="A20725" s="86">
        <f t="shared" si="323"/>
        <v>20717</v>
      </c>
      <c r="B20725" s="17"/>
      <c r="C20725" s="17"/>
      <c r="D20725"/>
      <c r="E20725"/>
      <c r="F20725"/>
      <c r="G20725"/>
      <c r="H20725"/>
      <c r="I20725"/>
      <c r="J20725"/>
      <c r="K20725"/>
      <c r="L20725"/>
      <c r="M20725"/>
      <c r="N20725"/>
    </row>
    <row r="20726" spans="1:14" x14ac:dyDescent="0.3">
      <c r="A20726" s="86">
        <f t="shared" si="323"/>
        <v>20718</v>
      </c>
      <c r="B20726" s="17"/>
      <c r="C20726" s="17"/>
      <c r="D20726"/>
      <c r="E20726"/>
      <c r="F20726"/>
      <c r="G20726"/>
      <c r="H20726"/>
      <c r="I20726"/>
      <c r="J20726"/>
      <c r="K20726"/>
      <c r="L20726"/>
      <c r="M20726"/>
      <c r="N20726"/>
    </row>
    <row r="20727" spans="1:14" x14ac:dyDescent="0.3">
      <c r="A20727" s="86">
        <f t="shared" si="323"/>
        <v>20719</v>
      </c>
      <c r="B20727" s="17"/>
      <c r="C20727" s="17"/>
      <c r="D20727"/>
      <c r="E20727"/>
      <c r="F20727"/>
      <c r="G20727"/>
      <c r="H20727"/>
      <c r="I20727"/>
      <c r="J20727"/>
      <c r="K20727"/>
      <c r="L20727"/>
      <c r="M20727"/>
      <c r="N20727"/>
    </row>
    <row r="20728" spans="1:14" x14ac:dyDescent="0.3">
      <c r="A20728" s="86">
        <f t="shared" si="323"/>
        <v>20720</v>
      </c>
      <c r="B20728" s="17"/>
      <c r="C20728" s="17"/>
      <c r="D20728"/>
      <c r="E20728"/>
      <c r="F20728"/>
      <c r="G20728"/>
      <c r="H20728"/>
      <c r="I20728"/>
      <c r="J20728"/>
      <c r="K20728"/>
      <c r="L20728"/>
      <c r="M20728"/>
      <c r="N20728"/>
    </row>
    <row r="20729" spans="1:14" x14ac:dyDescent="0.3">
      <c r="A20729" s="86">
        <f t="shared" si="323"/>
        <v>20721</v>
      </c>
      <c r="B20729" s="17"/>
      <c r="C20729" s="17"/>
      <c r="D20729"/>
      <c r="E20729"/>
      <c r="F20729"/>
      <c r="G20729"/>
      <c r="H20729"/>
      <c r="I20729"/>
      <c r="J20729"/>
      <c r="K20729"/>
      <c r="L20729"/>
      <c r="M20729"/>
      <c r="N20729"/>
    </row>
    <row r="20730" spans="1:14" x14ac:dyDescent="0.3">
      <c r="A20730" s="86">
        <f t="shared" si="323"/>
        <v>20722</v>
      </c>
      <c r="B20730" s="17"/>
      <c r="C20730" s="17"/>
      <c r="D20730"/>
      <c r="E20730"/>
      <c r="F20730"/>
      <c r="G20730"/>
      <c r="H20730"/>
      <c r="I20730"/>
      <c r="J20730"/>
      <c r="K20730"/>
      <c r="L20730"/>
      <c r="M20730"/>
      <c r="N20730"/>
    </row>
    <row r="20731" spans="1:14" x14ac:dyDescent="0.3">
      <c r="A20731" s="86">
        <f t="shared" si="323"/>
        <v>20723</v>
      </c>
      <c r="B20731" s="17"/>
      <c r="C20731" s="17"/>
      <c r="D20731"/>
      <c r="E20731"/>
      <c r="F20731"/>
      <c r="G20731"/>
      <c r="H20731"/>
      <c r="I20731"/>
      <c r="J20731"/>
      <c r="K20731"/>
      <c r="L20731"/>
      <c r="M20731"/>
      <c r="N20731"/>
    </row>
    <row r="20732" spans="1:14" x14ac:dyDescent="0.3">
      <c r="A20732" s="86">
        <f t="shared" si="323"/>
        <v>20724</v>
      </c>
      <c r="B20732" s="17"/>
      <c r="C20732" s="17"/>
      <c r="D20732"/>
      <c r="E20732"/>
      <c r="F20732"/>
      <c r="G20732"/>
      <c r="H20732"/>
      <c r="I20732"/>
      <c r="J20732"/>
      <c r="K20732"/>
      <c r="L20732"/>
      <c r="M20732"/>
      <c r="N20732"/>
    </row>
    <row r="20733" spans="1:14" x14ac:dyDescent="0.3">
      <c r="A20733" s="86">
        <f t="shared" si="323"/>
        <v>20725</v>
      </c>
      <c r="B20733" s="17"/>
      <c r="C20733" s="17"/>
      <c r="D20733"/>
      <c r="E20733"/>
      <c r="F20733"/>
      <c r="G20733"/>
      <c r="H20733"/>
      <c r="I20733"/>
      <c r="J20733"/>
      <c r="K20733"/>
      <c r="L20733"/>
      <c r="M20733"/>
      <c r="N20733"/>
    </row>
    <row r="20734" spans="1:14" x14ac:dyDescent="0.3">
      <c r="A20734" s="86">
        <f t="shared" si="323"/>
        <v>20726</v>
      </c>
      <c r="B20734" s="17"/>
      <c r="C20734" s="17"/>
      <c r="D20734"/>
      <c r="E20734"/>
      <c r="F20734"/>
      <c r="G20734"/>
      <c r="H20734"/>
      <c r="I20734"/>
      <c r="J20734"/>
      <c r="K20734"/>
      <c r="L20734"/>
      <c r="M20734"/>
      <c r="N20734"/>
    </row>
    <row r="20735" spans="1:14" x14ac:dyDescent="0.3">
      <c r="A20735" s="86">
        <f t="shared" si="323"/>
        <v>20727</v>
      </c>
      <c r="B20735" s="17"/>
      <c r="C20735" s="17"/>
      <c r="D20735"/>
      <c r="E20735"/>
      <c r="F20735"/>
      <c r="G20735"/>
      <c r="H20735"/>
      <c r="I20735"/>
      <c r="J20735"/>
      <c r="K20735"/>
      <c r="L20735"/>
      <c r="M20735"/>
      <c r="N20735"/>
    </row>
    <row r="20736" spans="1:14" x14ac:dyDescent="0.3">
      <c r="A20736" s="86">
        <f t="shared" si="323"/>
        <v>20728</v>
      </c>
      <c r="B20736" s="17"/>
      <c r="C20736" s="17"/>
      <c r="D20736"/>
      <c r="E20736"/>
      <c r="F20736"/>
      <c r="G20736"/>
      <c r="H20736"/>
      <c r="I20736"/>
      <c r="J20736"/>
      <c r="K20736"/>
      <c r="L20736"/>
      <c r="M20736"/>
      <c r="N20736"/>
    </row>
    <row r="20737" spans="1:14" x14ac:dyDescent="0.3">
      <c r="A20737" s="86">
        <f t="shared" si="323"/>
        <v>20729</v>
      </c>
      <c r="B20737" s="17"/>
      <c r="C20737" s="17"/>
      <c r="D20737"/>
      <c r="E20737"/>
      <c r="F20737"/>
      <c r="G20737"/>
      <c r="H20737"/>
      <c r="I20737"/>
      <c r="J20737"/>
      <c r="K20737"/>
      <c r="L20737"/>
      <c r="M20737"/>
      <c r="N20737"/>
    </row>
    <row r="20738" spans="1:14" x14ac:dyDescent="0.3">
      <c r="A20738" s="86">
        <f t="shared" si="323"/>
        <v>20730</v>
      </c>
      <c r="B20738" s="17"/>
      <c r="C20738" s="17"/>
      <c r="D20738"/>
      <c r="E20738"/>
      <c r="F20738"/>
      <c r="G20738"/>
      <c r="H20738"/>
      <c r="I20738"/>
      <c r="J20738"/>
      <c r="K20738"/>
      <c r="L20738"/>
      <c r="M20738"/>
      <c r="N20738"/>
    </row>
    <row r="20739" spans="1:14" x14ac:dyDescent="0.3">
      <c r="A20739" s="86">
        <f t="shared" si="323"/>
        <v>20731</v>
      </c>
      <c r="B20739" s="17"/>
      <c r="C20739" s="17"/>
      <c r="D20739"/>
      <c r="E20739"/>
      <c r="F20739"/>
      <c r="G20739"/>
      <c r="H20739"/>
      <c r="I20739"/>
      <c r="J20739"/>
      <c r="K20739"/>
      <c r="L20739"/>
      <c r="M20739"/>
      <c r="N20739"/>
    </row>
    <row r="20740" spans="1:14" x14ac:dyDescent="0.3">
      <c r="A20740" s="86">
        <f t="shared" si="323"/>
        <v>20732</v>
      </c>
      <c r="B20740" s="17"/>
      <c r="C20740" s="17"/>
      <c r="D20740"/>
      <c r="E20740"/>
      <c r="F20740"/>
      <c r="G20740"/>
      <c r="H20740"/>
      <c r="I20740"/>
      <c r="J20740"/>
      <c r="K20740"/>
      <c r="L20740"/>
      <c r="M20740"/>
      <c r="N20740"/>
    </row>
    <row r="20741" spans="1:14" x14ac:dyDescent="0.3">
      <c r="A20741" s="86">
        <f t="shared" si="323"/>
        <v>20733</v>
      </c>
      <c r="B20741" s="17"/>
      <c r="C20741" s="17"/>
      <c r="D20741"/>
      <c r="E20741"/>
      <c r="F20741"/>
      <c r="G20741"/>
      <c r="H20741"/>
      <c r="I20741"/>
      <c r="J20741"/>
      <c r="K20741"/>
      <c r="L20741"/>
      <c r="M20741"/>
      <c r="N20741"/>
    </row>
    <row r="20742" spans="1:14" x14ac:dyDescent="0.3">
      <c r="A20742" s="86">
        <f t="shared" si="323"/>
        <v>20734</v>
      </c>
      <c r="B20742" s="17"/>
      <c r="C20742" s="17"/>
      <c r="D20742"/>
      <c r="E20742"/>
      <c r="F20742"/>
      <c r="G20742"/>
      <c r="H20742"/>
      <c r="I20742"/>
      <c r="J20742"/>
      <c r="K20742"/>
      <c r="L20742"/>
      <c r="M20742"/>
      <c r="N20742"/>
    </row>
    <row r="20743" spans="1:14" x14ac:dyDescent="0.3">
      <c r="A20743" s="86">
        <f t="shared" si="323"/>
        <v>20735</v>
      </c>
      <c r="B20743" s="17"/>
      <c r="C20743" s="17"/>
      <c r="D20743"/>
      <c r="E20743"/>
      <c r="F20743"/>
      <c r="G20743"/>
      <c r="H20743"/>
      <c r="I20743"/>
      <c r="J20743"/>
      <c r="K20743"/>
      <c r="L20743"/>
      <c r="M20743"/>
      <c r="N20743"/>
    </row>
    <row r="20744" spans="1:14" x14ac:dyDescent="0.3">
      <c r="A20744" s="86">
        <f t="shared" si="323"/>
        <v>20736</v>
      </c>
      <c r="B20744" s="17"/>
      <c r="C20744" s="17"/>
      <c r="D20744"/>
      <c r="E20744"/>
      <c r="F20744"/>
      <c r="G20744"/>
      <c r="H20744"/>
      <c r="I20744"/>
      <c r="J20744"/>
      <c r="K20744"/>
      <c r="L20744"/>
      <c r="M20744"/>
      <c r="N20744"/>
    </row>
    <row r="20745" spans="1:14" x14ac:dyDescent="0.3">
      <c r="A20745" s="86">
        <f t="shared" si="323"/>
        <v>20737</v>
      </c>
      <c r="B20745" s="17"/>
      <c r="C20745" s="17"/>
      <c r="D20745"/>
      <c r="E20745"/>
      <c r="F20745"/>
      <c r="G20745"/>
      <c r="H20745"/>
      <c r="I20745"/>
      <c r="J20745"/>
      <c r="K20745"/>
      <c r="L20745"/>
      <c r="M20745"/>
      <c r="N20745"/>
    </row>
    <row r="20746" spans="1:14" x14ac:dyDescent="0.3">
      <c r="A20746" s="86">
        <f t="shared" si="323"/>
        <v>20738</v>
      </c>
      <c r="B20746" s="17"/>
      <c r="C20746" s="17"/>
      <c r="D20746"/>
      <c r="E20746"/>
      <c r="F20746"/>
      <c r="G20746"/>
      <c r="H20746"/>
      <c r="I20746"/>
      <c r="J20746"/>
      <c r="K20746"/>
      <c r="L20746"/>
      <c r="M20746"/>
      <c r="N20746"/>
    </row>
    <row r="20747" spans="1:14" x14ac:dyDescent="0.3">
      <c r="A20747" s="86">
        <f t="shared" ref="A20747:A20810" si="324">A20746+1</f>
        <v>20739</v>
      </c>
      <c r="B20747" s="17"/>
      <c r="C20747" s="17"/>
      <c r="D20747"/>
      <c r="E20747"/>
      <c r="F20747"/>
      <c r="G20747"/>
      <c r="H20747"/>
      <c r="I20747"/>
      <c r="J20747"/>
      <c r="K20747"/>
      <c r="L20747"/>
      <c r="M20747"/>
      <c r="N20747"/>
    </row>
    <row r="20748" spans="1:14" x14ac:dyDescent="0.3">
      <c r="A20748" s="86">
        <f t="shared" si="324"/>
        <v>20740</v>
      </c>
      <c r="B20748" s="17"/>
      <c r="C20748" s="17"/>
      <c r="D20748"/>
      <c r="E20748"/>
      <c r="F20748"/>
      <c r="G20748"/>
      <c r="H20748"/>
      <c r="I20748"/>
      <c r="J20748"/>
      <c r="K20748"/>
      <c r="L20748"/>
      <c r="M20748"/>
      <c r="N20748"/>
    </row>
    <row r="20749" spans="1:14" x14ac:dyDescent="0.3">
      <c r="A20749" s="86">
        <f t="shared" si="324"/>
        <v>20741</v>
      </c>
      <c r="B20749" s="17"/>
      <c r="C20749" s="17"/>
      <c r="D20749"/>
      <c r="E20749"/>
      <c r="F20749"/>
      <c r="G20749"/>
      <c r="H20749"/>
      <c r="I20749"/>
      <c r="J20749"/>
      <c r="K20749"/>
      <c r="L20749"/>
      <c r="M20749"/>
      <c r="N20749"/>
    </row>
    <row r="20750" spans="1:14" x14ac:dyDescent="0.3">
      <c r="A20750" s="86">
        <f t="shared" si="324"/>
        <v>20742</v>
      </c>
      <c r="B20750" s="17"/>
      <c r="C20750" s="17"/>
      <c r="D20750"/>
      <c r="E20750"/>
      <c r="F20750"/>
      <c r="G20750"/>
      <c r="H20750"/>
      <c r="I20750"/>
      <c r="J20750"/>
      <c r="K20750"/>
      <c r="L20750"/>
      <c r="M20750"/>
      <c r="N20750"/>
    </row>
    <row r="20751" spans="1:14" x14ac:dyDescent="0.3">
      <c r="A20751" s="86">
        <f t="shared" si="324"/>
        <v>20743</v>
      </c>
      <c r="B20751" s="17"/>
      <c r="C20751" s="17"/>
      <c r="D20751"/>
      <c r="E20751"/>
      <c r="F20751"/>
      <c r="G20751"/>
      <c r="H20751"/>
      <c r="I20751"/>
      <c r="J20751"/>
      <c r="K20751"/>
      <c r="L20751"/>
      <c r="M20751"/>
      <c r="N20751"/>
    </row>
    <row r="20752" spans="1:14" x14ac:dyDescent="0.3">
      <c r="A20752" s="86">
        <f t="shared" si="324"/>
        <v>20744</v>
      </c>
      <c r="B20752" s="17"/>
      <c r="C20752" s="17"/>
      <c r="D20752"/>
      <c r="E20752"/>
      <c r="F20752"/>
      <c r="G20752"/>
      <c r="H20752"/>
      <c r="I20752"/>
      <c r="J20752"/>
      <c r="K20752"/>
      <c r="L20752"/>
      <c r="M20752"/>
      <c r="N20752"/>
    </row>
    <row r="20753" spans="1:14" x14ac:dyDescent="0.3">
      <c r="A20753" s="86">
        <f t="shared" si="324"/>
        <v>20745</v>
      </c>
      <c r="B20753" s="17"/>
      <c r="C20753" s="17"/>
      <c r="D20753"/>
      <c r="E20753"/>
      <c r="F20753"/>
      <c r="G20753"/>
      <c r="H20753"/>
      <c r="I20753"/>
      <c r="J20753"/>
      <c r="K20753"/>
      <c r="L20753"/>
      <c r="M20753"/>
      <c r="N20753"/>
    </row>
    <row r="20754" spans="1:14" x14ac:dyDescent="0.3">
      <c r="A20754" s="86">
        <f t="shared" si="324"/>
        <v>20746</v>
      </c>
      <c r="B20754" s="17"/>
      <c r="C20754" s="17"/>
      <c r="D20754"/>
      <c r="E20754"/>
      <c r="F20754"/>
      <c r="G20754"/>
      <c r="H20754"/>
      <c r="I20754"/>
      <c r="J20754"/>
      <c r="K20754"/>
      <c r="L20754"/>
      <c r="M20754"/>
      <c r="N20754"/>
    </row>
    <row r="20755" spans="1:14" x14ac:dyDescent="0.3">
      <c r="A20755" s="86">
        <f t="shared" si="324"/>
        <v>20747</v>
      </c>
      <c r="B20755" s="17"/>
      <c r="C20755" s="17"/>
      <c r="D20755"/>
      <c r="E20755"/>
      <c r="F20755"/>
      <c r="G20755"/>
      <c r="H20755"/>
      <c r="I20755"/>
      <c r="J20755"/>
      <c r="K20755"/>
      <c r="L20755"/>
      <c r="M20755"/>
      <c r="N20755"/>
    </row>
    <row r="20756" spans="1:14" x14ac:dyDescent="0.3">
      <c r="A20756" s="86">
        <f t="shared" si="324"/>
        <v>20748</v>
      </c>
      <c r="B20756" s="17"/>
      <c r="C20756" s="17"/>
      <c r="D20756"/>
      <c r="E20756"/>
      <c r="F20756"/>
      <c r="G20756"/>
      <c r="H20756"/>
      <c r="I20756"/>
      <c r="J20756"/>
      <c r="K20756"/>
      <c r="L20756"/>
      <c r="M20756"/>
      <c r="N20756"/>
    </row>
    <row r="20757" spans="1:14" x14ac:dyDescent="0.3">
      <c r="A20757" s="86">
        <f t="shared" si="324"/>
        <v>20749</v>
      </c>
      <c r="B20757" s="17"/>
      <c r="C20757" s="17"/>
      <c r="D20757"/>
      <c r="E20757"/>
      <c r="F20757"/>
      <c r="G20757"/>
      <c r="H20757"/>
      <c r="I20757"/>
      <c r="J20757"/>
      <c r="K20757"/>
      <c r="L20757"/>
      <c r="M20757"/>
      <c r="N20757"/>
    </row>
    <row r="20758" spans="1:14" x14ac:dyDescent="0.3">
      <c r="A20758" s="86">
        <f t="shared" si="324"/>
        <v>20750</v>
      </c>
      <c r="B20758" s="17"/>
      <c r="C20758" s="17"/>
      <c r="D20758"/>
      <c r="E20758"/>
      <c r="F20758"/>
      <c r="G20758"/>
      <c r="H20758"/>
      <c r="I20758"/>
      <c r="J20758"/>
      <c r="K20758"/>
      <c r="L20758"/>
      <c r="M20758"/>
      <c r="N20758"/>
    </row>
    <row r="20759" spans="1:14" x14ac:dyDescent="0.3">
      <c r="A20759" s="86">
        <f t="shared" si="324"/>
        <v>20751</v>
      </c>
      <c r="B20759" s="17"/>
      <c r="C20759" s="17"/>
      <c r="D20759"/>
      <c r="E20759"/>
      <c r="F20759"/>
      <c r="G20759"/>
      <c r="H20759"/>
      <c r="I20759"/>
      <c r="J20759"/>
      <c r="K20759"/>
      <c r="L20759"/>
      <c r="M20759"/>
      <c r="N20759"/>
    </row>
    <row r="20760" spans="1:14" x14ac:dyDescent="0.3">
      <c r="A20760" s="86">
        <f t="shared" si="324"/>
        <v>20752</v>
      </c>
      <c r="B20760" s="17"/>
      <c r="C20760" s="17"/>
      <c r="D20760"/>
      <c r="E20760"/>
      <c r="F20760"/>
      <c r="G20760"/>
      <c r="H20760"/>
      <c r="I20760"/>
      <c r="J20760"/>
      <c r="K20760"/>
      <c r="L20760"/>
      <c r="M20760"/>
      <c r="N20760"/>
    </row>
    <row r="20761" spans="1:14" x14ac:dyDescent="0.3">
      <c r="A20761" s="86">
        <f t="shared" si="324"/>
        <v>20753</v>
      </c>
      <c r="B20761" s="17"/>
      <c r="C20761" s="17"/>
      <c r="D20761"/>
      <c r="E20761"/>
      <c r="F20761"/>
      <c r="G20761"/>
      <c r="H20761"/>
      <c r="I20761"/>
      <c r="J20761"/>
      <c r="K20761"/>
      <c r="L20761"/>
      <c r="M20761"/>
      <c r="N20761"/>
    </row>
    <row r="20762" spans="1:14" x14ac:dyDescent="0.3">
      <c r="A20762" s="86">
        <f t="shared" si="324"/>
        <v>20754</v>
      </c>
      <c r="B20762" s="17"/>
      <c r="C20762" s="17"/>
      <c r="D20762"/>
      <c r="E20762"/>
      <c r="F20762"/>
      <c r="G20762"/>
      <c r="H20762"/>
      <c r="I20762"/>
      <c r="J20762"/>
      <c r="K20762"/>
      <c r="L20762"/>
      <c r="M20762"/>
      <c r="N20762"/>
    </row>
    <row r="20763" spans="1:14" x14ac:dyDescent="0.3">
      <c r="A20763" s="86">
        <f t="shared" si="324"/>
        <v>20755</v>
      </c>
      <c r="B20763" s="17"/>
      <c r="C20763" s="17"/>
      <c r="D20763"/>
      <c r="E20763"/>
      <c r="F20763"/>
      <c r="G20763"/>
      <c r="H20763"/>
      <c r="I20763"/>
      <c r="J20763"/>
      <c r="K20763"/>
      <c r="L20763"/>
      <c r="M20763"/>
      <c r="N20763"/>
    </row>
    <row r="20764" spans="1:14" x14ac:dyDescent="0.3">
      <c r="A20764" s="86">
        <f t="shared" si="324"/>
        <v>20756</v>
      </c>
      <c r="B20764" s="17"/>
      <c r="C20764" s="17"/>
      <c r="D20764"/>
      <c r="E20764"/>
      <c r="F20764"/>
      <c r="G20764"/>
      <c r="H20764"/>
      <c r="I20764"/>
      <c r="J20764"/>
      <c r="K20764"/>
      <c r="L20764"/>
      <c r="M20764"/>
      <c r="N20764"/>
    </row>
    <row r="20765" spans="1:14" x14ac:dyDescent="0.3">
      <c r="A20765" s="86">
        <f t="shared" si="324"/>
        <v>20757</v>
      </c>
      <c r="B20765" s="17"/>
      <c r="C20765" s="17"/>
      <c r="D20765"/>
      <c r="E20765"/>
      <c r="F20765"/>
      <c r="G20765"/>
      <c r="H20765"/>
      <c r="I20765"/>
      <c r="J20765"/>
      <c r="K20765"/>
      <c r="L20765"/>
      <c r="M20765"/>
      <c r="N20765"/>
    </row>
    <row r="20766" spans="1:14" x14ac:dyDescent="0.3">
      <c r="A20766" s="86">
        <f t="shared" si="324"/>
        <v>20758</v>
      </c>
      <c r="B20766" s="17"/>
      <c r="C20766" s="17"/>
      <c r="D20766"/>
      <c r="E20766"/>
      <c r="F20766"/>
      <c r="G20766"/>
      <c r="H20766"/>
      <c r="I20766"/>
      <c r="J20766"/>
      <c r="K20766"/>
      <c r="L20766"/>
      <c r="M20766"/>
      <c r="N20766"/>
    </row>
    <row r="20767" spans="1:14" x14ac:dyDescent="0.3">
      <c r="A20767" s="86">
        <f t="shared" si="324"/>
        <v>20759</v>
      </c>
      <c r="B20767" s="17"/>
      <c r="C20767" s="17"/>
      <c r="D20767"/>
      <c r="E20767"/>
      <c r="F20767"/>
      <c r="G20767"/>
      <c r="H20767"/>
      <c r="I20767"/>
      <c r="J20767"/>
      <c r="K20767"/>
      <c r="L20767"/>
      <c r="M20767"/>
      <c r="N20767"/>
    </row>
    <row r="20768" spans="1:14" x14ac:dyDescent="0.3">
      <c r="A20768" s="86">
        <f t="shared" si="324"/>
        <v>20760</v>
      </c>
      <c r="B20768" s="17"/>
      <c r="C20768" s="17"/>
      <c r="D20768"/>
      <c r="E20768"/>
      <c r="F20768"/>
      <c r="G20768"/>
      <c r="H20768"/>
      <c r="I20768"/>
      <c r="J20768"/>
      <c r="K20768"/>
      <c r="L20768"/>
      <c r="M20768"/>
      <c r="N20768"/>
    </row>
    <row r="20769" spans="1:14" x14ac:dyDescent="0.3">
      <c r="A20769" s="86">
        <f t="shared" si="324"/>
        <v>20761</v>
      </c>
      <c r="B20769" s="17"/>
      <c r="C20769" s="17"/>
      <c r="D20769"/>
      <c r="E20769"/>
      <c r="F20769"/>
      <c r="G20769"/>
      <c r="H20769"/>
      <c r="I20769"/>
      <c r="J20769"/>
      <c r="K20769"/>
      <c r="L20769"/>
      <c r="M20769"/>
      <c r="N20769"/>
    </row>
    <row r="20770" spans="1:14" x14ac:dyDescent="0.3">
      <c r="A20770" s="86">
        <f t="shared" si="324"/>
        <v>20762</v>
      </c>
      <c r="B20770" s="17"/>
      <c r="C20770" s="17"/>
      <c r="D20770"/>
      <c r="E20770"/>
      <c r="F20770"/>
      <c r="G20770"/>
      <c r="H20770"/>
      <c r="I20770"/>
      <c r="J20770"/>
      <c r="K20770"/>
      <c r="L20770"/>
      <c r="M20770"/>
      <c r="N20770"/>
    </row>
    <row r="20771" spans="1:14" x14ac:dyDescent="0.3">
      <c r="A20771" s="86">
        <f t="shared" si="324"/>
        <v>20763</v>
      </c>
      <c r="B20771" s="17"/>
      <c r="C20771" s="17"/>
      <c r="D20771"/>
      <c r="E20771"/>
      <c r="F20771"/>
      <c r="G20771"/>
      <c r="H20771"/>
      <c r="I20771"/>
      <c r="J20771"/>
      <c r="K20771"/>
      <c r="L20771"/>
      <c r="M20771"/>
      <c r="N20771"/>
    </row>
    <row r="20772" spans="1:14" x14ac:dyDescent="0.3">
      <c r="A20772" s="86">
        <f t="shared" si="324"/>
        <v>20764</v>
      </c>
      <c r="B20772" s="17"/>
      <c r="C20772" s="17"/>
      <c r="D20772"/>
      <c r="E20772"/>
      <c r="F20772"/>
      <c r="G20772"/>
      <c r="H20772"/>
      <c r="I20772"/>
      <c r="J20772"/>
      <c r="K20772"/>
      <c r="L20772"/>
      <c r="M20772"/>
      <c r="N20772"/>
    </row>
    <row r="20773" spans="1:14" x14ac:dyDescent="0.3">
      <c r="A20773" s="86">
        <f t="shared" si="324"/>
        <v>20765</v>
      </c>
      <c r="B20773" s="17"/>
      <c r="C20773" s="17"/>
      <c r="D20773"/>
      <c r="E20773"/>
      <c r="F20773"/>
      <c r="G20773"/>
      <c r="H20773"/>
      <c r="I20773"/>
      <c r="J20773"/>
      <c r="K20773"/>
      <c r="L20773"/>
      <c r="M20773"/>
      <c r="N20773"/>
    </row>
    <row r="20774" spans="1:14" x14ac:dyDescent="0.3">
      <c r="A20774" s="86">
        <f t="shared" si="324"/>
        <v>20766</v>
      </c>
      <c r="B20774" s="17"/>
      <c r="C20774" s="17"/>
      <c r="D20774"/>
      <c r="E20774"/>
      <c r="F20774"/>
      <c r="G20774"/>
      <c r="H20774"/>
      <c r="I20774"/>
      <c r="J20774"/>
      <c r="K20774"/>
      <c r="L20774"/>
      <c r="M20774"/>
      <c r="N20774"/>
    </row>
    <row r="20775" spans="1:14" x14ac:dyDescent="0.3">
      <c r="A20775" s="86">
        <f t="shared" si="324"/>
        <v>20767</v>
      </c>
      <c r="B20775" s="17"/>
      <c r="C20775" s="17"/>
      <c r="D20775"/>
      <c r="E20775"/>
      <c r="F20775"/>
      <c r="G20775"/>
      <c r="H20775"/>
      <c r="I20775"/>
      <c r="J20775"/>
      <c r="K20775"/>
      <c r="L20775"/>
      <c r="M20775"/>
      <c r="N20775"/>
    </row>
    <row r="20776" spans="1:14" x14ac:dyDescent="0.3">
      <c r="A20776" s="86">
        <f t="shared" si="324"/>
        <v>20768</v>
      </c>
      <c r="B20776" s="17"/>
      <c r="C20776" s="17"/>
      <c r="D20776"/>
      <c r="E20776"/>
      <c r="F20776"/>
      <c r="G20776"/>
      <c r="H20776"/>
      <c r="I20776"/>
      <c r="J20776"/>
      <c r="K20776"/>
      <c r="L20776"/>
      <c r="M20776"/>
      <c r="N20776"/>
    </row>
    <row r="20777" spans="1:14" x14ac:dyDescent="0.3">
      <c r="A20777" s="86">
        <f t="shared" si="324"/>
        <v>20769</v>
      </c>
      <c r="B20777" s="17"/>
      <c r="C20777" s="17"/>
      <c r="D20777"/>
      <c r="E20777"/>
      <c r="F20777"/>
      <c r="G20777"/>
      <c r="H20777"/>
      <c r="I20777"/>
      <c r="J20777"/>
      <c r="K20777"/>
      <c r="L20777"/>
      <c r="M20777"/>
      <c r="N20777"/>
    </row>
    <row r="20778" spans="1:14" x14ac:dyDescent="0.3">
      <c r="A20778" s="86">
        <f t="shared" si="324"/>
        <v>20770</v>
      </c>
      <c r="B20778" s="17"/>
      <c r="C20778" s="17"/>
      <c r="D20778"/>
      <c r="E20778"/>
      <c r="F20778"/>
      <c r="G20778"/>
      <c r="H20778"/>
      <c r="I20778"/>
      <c r="J20778"/>
      <c r="K20778"/>
      <c r="L20778"/>
      <c r="M20778"/>
      <c r="N20778"/>
    </row>
    <row r="20779" spans="1:14" x14ac:dyDescent="0.3">
      <c r="A20779" s="86">
        <f t="shared" si="324"/>
        <v>20771</v>
      </c>
      <c r="B20779" s="17"/>
      <c r="C20779" s="17"/>
      <c r="D20779"/>
      <c r="E20779"/>
      <c r="F20779"/>
      <c r="G20779"/>
      <c r="H20779"/>
      <c r="I20779"/>
      <c r="J20779"/>
      <c r="K20779"/>
      <c r="L20779"/>
      <c r="M20779"/>
      <c r="N20779"/>
    </row>
    <row r="20780" spans="1:14" x14ac:dyDescent="0.3">
      <c r="A20780" s="86">
        <f t="shared" si="324"/>
        <v>20772</v>
      </c>
      <c r="B20780" s="17"/>
      <c r="C20780" s="17"/>
      <c r="D20780"/>
      <c r="E20780"/>
      <c r="F20780"/>
      <c r="G20780"/>
      <c r="H20780"/>
      <c r="I20780"/>
      <c r="J20780"/>
      <c r="K20780"/>
      <c r="L20780"/>
      <c r="M20780"/>
      <c r="N20780"/>
    </row>
    <row r="20781" spans="1:14" x14ac:dyDescent="0.3">
      <c r="A20781" s="86">
        <f t="shared" si="324"/>
        <v>20773</v>
      </c>
      <c r="B20781" s="17"/>
      <c r="C20781" s="17"/>
      <c r="D20781"/>
      <c r="E20781"/>
      <c r="F20781"/>
      <c r="G20781"/>
      <c r="H20781"/>
      <c r="I20781"/>
      <c r="J20781"/>
      <c r="K20781"/>
      <c r="L20781"/>
      <c r="M20781"/>
      <c r="N20781"/>
    </row>
    <row r="20782" spans="1:14" x14ac:dyDescent="0.3">
      <c r="A20782" s="86">
        <f t="shared" si="324"/>
        <v>20774</v>
      </c>
      <c r="B20782" s="17"/>
      <c r="C20782" s="17"/>
      <c r="D20782"/>
      <c r="E20782"/>
      <c r="F20782"/>
      <c r="G20782"/>
      <c r="H20782"/>
      <c r="I20782"/>
      <c r="J20782"/>
      <c r="K20782"/>
      <c r="L20782"/>
      <c r="M20782"/>
      <c r="N20782"/>
    </row>
    <row r="20783" spans="1:14" x14ac:dyDescent="0.3">
      <c r="A20783" s="86">
        <f t="shared" si="324"/>
        <v>20775</v>
      </c>
      <c r="B20783" s="17"/>
      <c r="C20783" s="17"/>
      <c r="D20783"/>
      <c r="E20783"/>
      <c r="F20783"/>
      <c r="G20783"/>
      <c r="H20783"/>
      <c r="I20783"/>
      <c r="J20783"/>
      <c r="K20783"/>
      <c r="L20783"/>
      <c r="M20783"/>
      <c r="N20783"/>
    </row>
    <row r="20784" spans="1:14" x14ac:dyDescent="0.3">
      <c r="A20784" s="86">
        <f t="shared" si="324"/>
        <v>20776</v>
      </c>
      <c r="B20784" s="17"/>
      <c r="C20784" s="17"/>
      <c r="D20784"/>
      <c r="E20784"/>
      <c r="F20784"/>
      <c r="G20784"/>
      <c r="H20784"/>
      <c r="I20784"/>
      <c r="J20784"/>
      <c r="K20784"/>
      <c r="L20784"/>
      <c r="M20784"/>
      <c r="N20784"/>
    </row>
    <row r="20785" spans="1:14" x14ac:dyDescent="0.3">
      <c r="A20785" s="86">
        <f t="shared" si="324"/>
        <v>20777</v>
      </c>
      <c r="B20785" s="17"/>
      <c r="C20785" s="17"/>
      <c r="D20785"/>
      <c r="E20785"/>
      <c r="F20785"/>
      <c r="G20785"/>
      <c r="H20785"/>
      <c r="I20785"/>
      <c r="J20785"/>
      <c r="K20785"/>
      <c r="L20785"/>
      <c r="M20785"/>
      <c r="N20785"/>
    </row>
    <row r="20786" spans="1:14" x14ac:dyDescent="0.3">
      <c r="A20786" s="86">
        <f t="shared" si="324"/>
        <v>20778</v>
      </c>
      <c r="B20786" s="17"/>
      <c r="C20786" s="17"/>
      <c r="D20786"/>
      <c r="E20786"/>
      <c r="F20786"/>
      <c r="G20786"/>
      <c r="H20786"/>
      <c r="I20786"/>
      <c r="J20786"/>
      <c r="K20786"/>
      <c r="L20786"/>
      <c r="M20786"/>
      <c r="N20786"/>
    </row>
    <row r="20787" spans="1:14" x14ac:dyDescent="0.3">
      <c r="A20787" s="86">
        <f t="shared" si="324"/>
        <v>20779</v>
      </c>
      <c r="B20787" s="17"/>
      <c r="C20787" s="17"/>
      <c r="D20787"/>
      <c r="E20787"/>
      <c r="F20787"/>
      <c r="G20787"/>
      <c r="H20787"/>
      <c r="I20787"/>
      <c r="J20787"/>
      <c r="K20787"/>
      <c r="L20787"/>
      <c r="M20787"/>
      <c r="N20787"/>
    </row>
    <row r="20788" spans="1:14" x14ac:dyDescent="0.3">
      <c r="A20788" s="86">
        <f t="shared" si="324"/>
        <v>20780</v>
      </c>
      <c r="B20788" s="17"/>
      <c r="C20788" s="17"/>
      <c r="D20788"/>
      <c r="E20788"/>
      <c r="F20788"/>
      <c r="G20788"/>
      <c r="H20788"/>
      <c r="I20788"/>
      <c r="J20788"/>
      <c r="K20788"/>
      <c r="L20788"/>
      <c r="M20788"/>
      <c r="N20788"/>
    </row>
    <row r="20789" spans="1:14" x14ac:dyDescent="0.3">
      <c r="A20789" s="86">
        <f t="shared" si="324"/>
        <v>20781</v>
      </c>
      <c r="B20789" s="17"/>
      <c r="C20789" s="17"/>
      <c r="D20789"/>
      <c r="E20789"/>
      <c r="F20789"/>
      <c r="G20789"/>
      <c r="H20789"/>
      <c r="I20789"/>
      <c r="J20789"/>
      <c r="K20789"/>
      <c r="L20789"/>
      <c r="M20789"/>
      <c r="N20789"/>
    </row>
    <row r="20790" spans="1:14" x14ac:dyDescent="0.3">
      <c r="A20790" s="86">
        <f t="shared" si="324"/>
        <v>20782</v>
      </c>
      <c r="B20790" s="17"/>
      <c r="C20790" s="17"/>
      <c r="D20790"/>
      <c r="E20790"/>
      <c r="F20790"/>
      <c r="G20790"/>
      <c r="H20790"/>
      <c r="I20790"/>
      <c r="J20790"/>
      <c r="K20790"/>
      <c r="L20790"/>
      <c r="M20790"/>
      <c r="N20790"/>
    </row>
    <row r="20791" spans="1:14" x14ac:dyDescent="0.3">
      <c r="A20791" s="86">
        <f t="shared" si="324"/>
        <v>20783</v>
      </c>
      <c r="B20791" s="17"/>
      <c r="C20791" s="17"/>
      <c r="D20791"/>
      <c r="E20791"/>
      <c r="F20791"/>
      <c r="G20791"/>
      <c r="H20791"/>
      <c r="I20791"/>
      <c r="J20791"/>
      <c r="K20791"/>
      <c r="L20791"/>
      <c r="M20791"/>
      <c r="N20791"/>
    </row>
    <row r="20792" spans="1:14" x14ac:dyDescent="0.3">
      <c r="A20792" s="86">
        <f t="shared" si="324"/>
        <v>20784</v>
      </c>
      <c r="B20792" s="17"/>
      <c r="C20792" s="17"/>
      <c r="D20792"/>
      <c r="E20792"/>
      <c r="F20792"/>
      <c r="G20792"/>
      <c r="H20792"/>
      <c r="I20792"/>
      <c r="J20792"/>
      <c r="K20792"/>
      <c r="L20792"/>
      <c r="M20792"/>
      <c r="N20792"/>
    </row>
    <row r="20793" spans="1:14" x14ac:dyDescent="0.3">
      <c r="A20793" s="86">
        <f t="shared" si="324"/>
        <v>20785</v>
      </c>
      <c r="B20793" s="17"/>
      <c r="C20793" s="17"/>
      <c r="D20793"/>
      <c r="E20793"/>
      <c r="F20793"/>
      <c r="G20793"/>
      <c r="H20793"/>
      <c r="I20793"/>
      <c r="J20793"/>
      <c r="K20793"/>
      <c r="L20793"/>
      <c r="M20793"/>
      <c r="N20793"/>
    </row>
    <row r="20794" spans="1:14" x14ac:dyDescent="0.3">
      <c r="A20794" s="86">
        <f t="shared" si="324"/>
        <v>20786</v>
      </c>
      <c r="B20794" s="17"/>
      <c r="C20794" s="17"/>
      <c r="D20794"/>
      <c r="E20794"/>
      <c r="F20794"/>
      <c r="G20794"/>
      <c r="H20794"/>
      <c r="I20794"/>
      <c r="J20794"/>
      <c r="K20794"/>
      <c r="L20794"/>
      <c r="M20794"/>
      <c r="N20794"/>
    </row>
    <row r="20795" spans="1:14" x14ac:dyDescent="0.3">
      <c r="A20795" s="86">
        <f t="shared" si="324"/>
        <v>20787</v>
      </c>
      <c r="B20795" s="17"/>
      <c r="C20795" s="17"/>
      <c r="D20795"/>
      <c r="E20795"/>
      <c r="F20795"/>
      <c r="G20795"/>
      <c r="H20795"/>
      <c r="I20795"/>
      <c r="J20795"/>
      <c r="K20795"/>
      <c r="L20795"/>
      <c r="M20795"/>
      <c r="N20795"/>
    </row>
    <row r="20796" spans="1:14" x14ac:dyDescent="0.3">
      <c r="A20796" s="86">
        <f t="shared" si="324"/>
        <v>20788</v>
      </c>
      <c r="B20796" s="17"/>
      <c r="C20796" s="17"/>
      <c r="D20796"/>
      <c r="E20796"/>
      <c r="F20796"/>
      <c r="G20796"/>
      <c r="H20796"/>
      <c r="I20796"/>
      <c r="J20796"/>
      <c r="K20796"/>
      <c r="L20796"/>
      <c r="M20796"/>
      <c r="N20796"/>
    </row>
    <row r="20797" spans="1:14" x14ac:dyDescent="0.3">
      <c r="A20797" s="86">
        <f t="shared" si="324"/>
        <v>20789</v>
      </c>
      <c r="B20797" s="17"/>
      <c r="C20797" s="17"/>
      <c r="D20797"/>
      <c r="E20797"/>
      <c r="F20797"/>
      <c r="G20797"/>
      <c r="H20797"/>
      <c r="I20797"/>
      <c r="J20797"/>
      <c r="K20797"/>
      <c r="L20797"/>
      <c r="M20797"/>
      <c r="N20797"/>
    </row>
    <row r="20798" spans="1:14" x14ac:dyDescent="0.3">
      <c r="A20798" s="86">
        <f t="shared" si="324"/>
        <v>20790</v>
      </c>
      <c r="B20798" s="17"/>
      <c r="C20798" s="17"/>
      <c r="D20798"/>
      <c r="E20798"/>
      <c r="F20798"/>
      <c r="G20798"/>
      <c r="H20798"/>
      <c r="I20798"/>
      <c r="J20798"/>
      <c r="K20798"/>
      <c r="L20798"/>
      <c r="M20798"/>
      <c r="N20798"/>
    </row>
    <row r="20799" spans="1:14" x14ac:dyDescent="0.3">
      <c r="A20799" s="86">
        <f t="shared" si="324"/>
        <v>20791</v>
      </c>
      <c r="B20799" s="17"/>
      <c r="C20799" s="17"/>
      <c r="D20799"/>
      <c r="E20799"/>
      <c r="F20799"/>
      <c r="G20799"/>
      <c r="H20799"/>
      <c r="I20799"/>
      <c r="J20799"/>
      <c r="K20799"/>
      <c r="L20799"/>
      <c r="M20799"/>
      <c r="N20799"/>
    </row>
    <row r="20800" spans="1:14" x14ac:dyDescent="0.3">
      <c r="A20800" s="86">
        <f t="shared" si="324"/>
        <v>20792</v>
      </c>
      <c r="B20800" s="17"/>
      <c r="C20800" s="17"/>
      <c r="D20800"/>
      <c r="E20800"/>
      <c r="F20800"/>
      <c r="G20800"/>
      <c r="H20800"/>
      <c r="I20800"/>
      <c r="J20800"/>
      <c r="K20800"/>
      <c r="L20800"/>
      <c r="M20800"/>
      <c r="N20800"/>
    </row>
    <row r="20801" spans="1:14" x14ac:dyDescent="0.3">
      <c r="A20801" s="86">
        <f t="shared" si="324"/>
        <v>20793</v>
      </c>
      <c r="B20801" s="17"/>
      <c r="C20801" s="17"/>
      <c r="D20801"/>
      <c r="E20801"/>
      <c r="F20801"/>
      <c r="G20801"/>
      <c r="H20801"/>
      <c r="I20801"/>
      <c r="J20801"/>
      <c r="K20801"/>
      <c r="L20801"/>
      <c r="M20801"/>
      <c r="N20801"/>
    </row>
    <row r="20802" spans="1:14" x14ac:dyDescent="0.3">
      <c r="A20802" s="86">
        <f t="shared" si="324"/>
        <v>20794</v>
      </c>
      <c r="B20802" s="17"/>
      <c r="C20802" s="17"/>
      <c r="D20802"/>
      <c r="E20802"/>
      <c r="F20802"/>
      <c r="G20802"/>
      <c r="H20802"/>
      <c r="I20802"/>
      <c r="J20802"/>
      <c r="K20802"/>
      <c r="L20802"/>
      <c r="M20802"/>
      <c r="N20802"/>
    </row>
    <row r="20803" spans="1:14" x14ac:dyDescent="0.3">
      <c r="A20803" s="86">
        <f t="shared" si="324"/>
        <v>20795</v>
      </c>
      <c r="B20803" s="17"/>
      <c r="C20803" s="17"/>
      <c r="D20803"/>
      <c r="E20803"/>
      <c r="F20803"/>
      <c r="G20803"/>
      <c r="H20803"/>
      <c r="I20803"/>
      <c r="J20803"/>
      <c r="K20803"/>
      <c r="L20803"/>
      <c r="M20803"/>
      <c r="N20803"/>
    </row>
    <row r="20804" spans="1:14" x14ac:dyDescent="0.3">
      <c r="A20804" s="86">
        <f t="shared" si="324"/>
        <v>20796</v>
      </c>
      <c r="B20804" s="17"/>
      <c r="C20804" s="17"/>
      <c r="D20804"/>
      <c r="E20804"/>
      <c r="F20804"/>
      <c r="G20804"/>
      <c r="H20804"/>
      <c r="I20804"/>
      <c r="J20804"/>
      <c r="K20804"/>
      <c r="L20804"/>
      <c r="M20804"/>
      <c r="N20804"/>
    </row>
    <row r="20805" spans="1:14" x14ac:dyDescent="0.3">
      <c r="A20805" s="86">
        <f t="shared" si="324"/>
        <v>20797</v>
      </c>
      <c r="B20805" s="17"/>
      <c r="C20805" s="17"/>
      <c r="D20805"/>
      <c r="E20805"/>
      <c r="F20805"/>
      <c r="G20805"/>
      <c r="H20805"/>
      <c r="I20805"/>
      <c r="J20805"/>
      <c r="K20805"/>
      <c r="L20805"/>
      <c r="M20805"/>
      <c r="N20805"/>
    </row>
    <row r="20806" spans="1:14" x14ac:dyDescent="0.3">
      <c r="A20806" s="86">
        <f t="shared" si="324"/>
        <v>20798</v>
      </c>
      <c r="B20806" s="17"/>
      <c r="C20806" s="17"/>
      <c r="D20806"/>
      <c r="E20806"/>
      <c r="F20806"/>
      <c r="G20806"/>
      <c r="H20806"/>
      <c r="I20806"/>
      <c r="J20806"/>
      <c r="K20806"/>
      <c r="L20806"/>
      <c r="M20806"/>
      <c r="N20806"/>
    </row>
    <row r="20807" spans="1:14" x14ac:dyDescent="0.3">
      <c r="A20807" s="86">
        <f t="shared" si="324"/>
        <v>20799</v>
      </c>
      <c r="B20807" s="17"/>
      <c r="C20807" s="17"/>
      <c r="D20807"/>
      <c r="E20807"/>
      <c r="F20807"/>
      <c r="G20807"/>
      <c r="H20807"/>
      <c r="I20807"/>
      <c r="J20807"/>
      <c r="K20807"/>
      <c r="L20807"/>
      <c r="M20807"/>
      <c r="N20807"/>
    </row>
    <row r="20808" spans="1:14" x14ac:dyDescent="0.3">
      <c r="A20808" s="86">
        <f t="shared" si="324"/>
        <v>20800</v>
      </c>
      <c r="B20808" s="17"/>
      <c r="C20808" s="17"/>
      <c r="D20808"/>
      <c r="E20808"/>
      <c r="F20808"/>
      <c r="G20808"/>
      <c r="H20808"/>
      <c r="I20808"/>
      <c r="J20808"/>
      <c r="K20808"/>
      <c r="L20808"/>
      <c r="M20808"/>
      <c r="N20808"/>
    </row>
    <row r="20809" spans="1:14" x14ac:dyDescent="0.3">
      <c r="A20809" s="86">
        <f t="shared" si="324"/>
        <v>20801</v>
      </c>
      <c r="B20809" s="17"/>
      <c r="C20809" s="17"/>
      <c r="D20809"/>
      <c r="E20809"/>
      <c r="F20809"/>
      <c r="G20809"/>
      <c r="H20809"/>
      <c r="I20809"/>
      <c r="J20809"/>
      <c r="K20809"/>
      <c r="L20809"/>
      <c r="M20809"/>
      <c r="N20809"/>
    </row>
    <row r="20810" spans="1:14" x14ac:dyDescent="0.3">
      <c r="A20810" s="86">
        <f t="shared" si="324"/>
        <v>20802</v>
      </c>
      <c r="B20810" s="17"/>
      <c r="C20810" s="17"/>
      <c r="D20810"/>
      <c r="E20810"/>
      <c r="F20810"/>
      <c r="G20810"/>
      <c r="H20810"/>
      <c r="I20810"/>
      <c r="J20810"/>
      <c r="K20810"/>
      <c r="L20810"/>
      <c r="M20810"/>
      <c r="N20810"/>
    </row>
    <row r="20811" spans="1:14" x14ac:dyDescent="0.3">
      <c r="A20811" s="86">
        <f t="shared" ref="A20811:A20874" si="325">A20810+1</f>
        <v>20803</v>
      </c>
      <c r="B20811" s="17"/>
      <c r="C20811" s="17"/>
      <c r="D20811"/>
      <c r="E20811"/>
      <c r="F20811"/>
      <c r="G20811"/>
      <c r="H20811"/>
      <c r="I20811"/>
      <c r="J20811"/>
      <c r="K20811"/>
      <c r="L20811"/>
      <c r="M20811"/>
      <c r="N20811"/>
    </row>
    <row r="20812" spans="1:14" x14ac:dyDescent="0.3">
      <c r="A20812" s="86">
        <f t="shared" si="325"/>
        <v>20804</v>
      </c>
      <c r="B20812" s="17"/>
      <c r="C20812" s="17"/>
      <c r="D20812"/>
      <c r="E20812"/>
      <c r="F20812"/>
      <c r="G20812"/>
      <c r="H20812"/>
      <c r="I20812"/>
      <c r="J20812"/>
      <c r="K20812"/>
      <c r="L20812"/>
      <c r="M20812"/>
      <c r="N20812"/>
    </row>
    <row r="20813" spans="1:14" x14ac:dyDescent="0.3">
      <c r="A20813" s="86">
        <f t="shared" si="325"/>
        <v>20805</v>
      </c>
      <c r="B20813" s="17"/>
      <c r="C20813" s="17"/>
      <c r="D20813"/>
      <c r="E20813"/>
      <c r="F20813"/>
      <c r="G20813"/>
      <c r="H20813"/>
      <c r="I20813"/>
      <c r="J20813"/>
      <c r="K20813"/>
      <c r="L20813"/>
      <c r="M20813"/>
      <c r="N20813"/>
    </row>
    <row r="20814" spans="1:14" x14ac:dyDescent="0.3">
      <c r="A20814" s="86">
        <f t="shared" si="325"/>
        <v>20806</v>
      </c>
      <c r="B20814" s="17"/>
      <c r="C20814" s="17"/>
      <c r="D20814"/>
      <c r="E20814"/>
      <c r="F20814"/>
      <c r="G20814"/>
      <c r="H20814"/>
      <c r="I20814"/>
      <c r="J20814"/>
      <c r="K20814"/>
      <c r="L20814"/>
      <c r="M20814"/>
      <c r="N20814"/>
    </row>
    <row r="20815" spans="1:14" x14ac:dyDescent="0.3">
      <c r="A20815" s="86">
        <f t="shared" si="325"/>
        <v>20807</v>
      </c>
      <c r="B20815" s="17"/>
      <c r="C20815" s="17"/>
      <c r="D20815"/>
      <c r="E20815"/>
      <c r="F20815"/>
      <c r="G20815"/>
      <c r="H20815"/>
      <c r="I20815"/>
      <c r="J20815"/>
      <c r="K20815"/>
      <c r="L20815"/>
      <c r="M20815"/>
      <c r="N20815"/>
    </row>
    <row r="20816" spans="1:14" x14ac:dyDescent="0.3">
      <c r="A20816" s="86">
        <f t="shared" si="325"/>
        <v>20808</v>
      </c>
      <c r="B20816" s="17"/>
      <c r="C20816" s="17"/>
      <c r="D20816"/>
      <c r="E20816"/>
      <c r="F20816"/>
      <c r="G20816"/>
      <c r="H20816"/>
      <c r="I20816"/>
      <c r="J20816"/>
      <c r="K20816"/>
      <c r="L20816"/>
      <c r="M20816"/>
      <c r="N20816"/>
    </row>
    <row r="20817" spans="1:14" x14ac:dyDescent="0.3">
      <c r="A20817" s="86">
        <f t="shared" si="325"/>
        <v>20809</v>
      </c>
      <c r="B20817" s="17"/>
      <c r="C20817" s="17"/>
      <c r="D20817"/>
      <c r="E20817"/>
      <c r="F20817"/>
      <c r="G20817"/>
      <c r="H20817"/>
      <c r="I20817"/>
      <c r="J20817"/>
      <c r="K20817"/>
      <c r="L20817"/>
      <c r="M20817"/>
      <c r="N20817"/>
    </row>
    <row r="20818" spans="1:14" x14ac:dyDescent="0.3">
      <c r="A20818" s="86">
        <f t="shared" si="325"/>
        <v>20810</v>
      </c>
      <c r="B20818" s="17"/>
      <c r="C20818" s="17"/>
      <c r="D20818"/>
      <c r="E20818"/>
      <c r="F20818"/>
      <c r="G20818"/>
      <c r="H20818"/>
      <c r="I20818"/>
      <c r="J20818"/>
      <c r="K20818"/>
      <c r="L20818"/>
      <c r="M20818"/>
      <c r="N20818"/>
    </row>
    <row r="20819" spans="1:14" x14ac:dyDescent="0.3">
      <c r="A20819" s="86">
        <f t="shared" si="325"/>
        <v>20811</v>
      </c>
      <c r="B20819" s="17"/>
      <c r="C20819" s="17"/>
      <c r="D20819"/>
      <c r="E20819"/>
      <c r="F20819"/>
      <c r="G20819"/>
      <c r="H20819"/>
      <c r="I20819"/>
      <c r="J20819"/>
      <c r="K20819"/>
      <c r="L20819"/>
      <c r="M20819"/>
      <c r="N20819"/>
    </row>
    <row r="20820" spans="1:14" x14ac:dyDescent="0.3">
      <c r="A20820" s="86">
        <f t="shared" si="325"/>
        <v>20812</v>
      </c>
      <c r="B20820" s="17"/>
      <c r="C20820" s="17"/>
      <c r="D20820"/>
      <c r="E20820"/>
      <c r="F20820"/>
      <c r="G20820"/>
      <c r="H20820"/>
      <c r="I20820"/>
      <c r="J20820"/>
      <c r="K20820"/>
      <c r="L20820"/>
      <c r="M20820"/>
      <c r="N20820"/>
    </row>
    <row r="20821" spans="1:14" x14ac:dyDescent="0.3">
      <c r="A20821" s="86">
        <f t="shared" si="325"/>
        <v>20813</v>
      </c>
      <c r="B20821" s="17"/>
      <c r="C20821" s="17"/>
      <c r="D20821"/>
      <c r="E20821"/>
      <c r="F20821"/>
      <c r="G20821"/>
      <c r="H20821"/>
      <c r="I20821"/>
      <c r="J20821"/>
      <c r="K20821"/>
      <c r="L20821"/>
      <c r="M20821"/>
      <c r="N20821"/>
    </row>
    <row r="20822" spans="1:14" x14ac:dyDescent="0.3">
      <c r="A20822" s="86">
        <f t="shared" si="325"/>
        <v>20814</v>
      </c>
      <c r="B20822" s="17"/>
      <c r="C20822" s="17"/>
      <c r="D20822"/>
      <c r="E20822"/>
      <c r="F20822"/>
      <c r="G20822"/>
      <c r="H20822"/>
      <c r="I20822"/>
      <c r="J20822"/>
      <c r="K20822"/>
      <c r="L20822"/>
      <c r="M20822"/>
      <c r="N20822"/>
    </row>
    <row r="20823" spans="1:14" x14ac:dyDescent="0.3">
      <c r="A20823" s="86">
        <f t="shared" si="325"/>
        <v>20815</v>
      </c>
      <c r="B20823" s="17"/>
      <c r="C20823" s="17"/>
      <c r="D20823"/>
      <c r="E20823"/>
      <c r="F20823"/>
      <c r="G20823"/>
      <c r="H20823"/>
      <c r="I20823"/>
      <c r="J20823"/>
      <c r="K20823"/>
      <c r="L20823"/>
      <c r="M20823"/>
      <c r="N20823"/>
    </row>
    <row r="20824" spans="1:14" x14ac:dyDescent="0.3">
      <c r="A20824" s="86">
        <f t="shared" si="325"/>
        <v>20816</v>
      </c>
      <c r="B20824" s="17"/>
      <c r="C20824" s="17"/>
      <c r="D20824"/>
      <c r="E20824"/>
      <c r="F20824"/>
      <c r="G20824"/>
      <c r="H20824"/>
      <c r="I20824"/>
      <c r="J20824"/>
      <c r="K20824"/>
      <c r="L20824"/>
      <c r="M20824"/>
      <c r="N20824"/>
    </row>
    <row r="20825" spans="1:14" x14ac:dyDescent="0.3">
      <c r="A20825" s="86">
        <f t="shared" si="325"/>
        <v>20817</v>
      </c>
      <c r="B20825" s="17"/>
      <c r="C20825" s="17"/>
      <c r="D20825"/>
      <c r="E20825"/>
      <c r="F20825"/>
      <c r="G20825"/>
      <c r="H20825"/>
      <c r="I20825"/>
      <c r="J20825"/>
      <c r="K20825"/>
      <c r="L20825"/>
      <c r="M20825"/>
      <c r="N20825"/>
    </row>
    <row r="20826" spans="1:14" x14ac:dyDescent="0.3">
      <c r="A20826" s="86">
        <f t="shared" si="325"/>
        <v>20818</v>
      </c>
      <c r="B20826" s="17"/>
      <c r="C20826" s="17"/>
      <c r="D20826"/>
      <c r="E20826"/>
      <c r="F20826"/>
      <c r="G20826"/>
      <c r="H20826"/>
      <c r="I20826"/>
      <c r="J20826"/>
      <c r="K20826"/>
      <c r="L20826"/>
      <c r="M20826"/>
      <c r="N20826"/>
    </row>
    <row r="20827" spans="1:14" x14ac:dyDescent="0.3">
      <c r="A20827" s="86">
        <f t="shared" si="325"/>
        <v>20819</v>
      </c>
      <c r="B20827" s="17"/>
      <c r="C20827" s="17"/>
      <c r="D20827"/>
      <c r="E20827"/>
      <c r="F20827"/>
      <c r="G20827"/>
      <c r="H20827"/>
      <c r="I20827"/>
      <c r="J20827"/>
      <c r="K20827"/>
      <c r="L20827"/>
      <c r="M20827"/>
      <c r="N20827"/>
    </row>
    <row r="20828" spans="1:14" x14ac:dyDescent="0.3">
      <c r="A20828" s="86">
        <f t="shared" si="325"/>
        <v>20820</v>
      </c>
      <c r="B20828" s="17"/>
      <c r="C20828" s="17"/>
      <c r="D20828"/>
      <c r="E20828"/>
      <c r="F20828"/>
      <c r="G20828"/>
      <c r="H20828"/>
      <c r="I20828"/>
      <c r="J20828"/>
      <c r="K20828"/>
      <c r="L20828"/>
      <c r="M20828"/>
      <c r="N20828"/>
    </row>
    <row r="20829" spans="1:14" x14ac:dyDescent="0.3">
      <c r="A20829" s="86">
        <f t="shared" si="325"/>
        <v>20821</v>
      </c>
      <c r="B20829" s="17"/>
      <c r="C20829" s="17"/>
      <c r="D20829"/>
      <c r="E20829"/>
      <c r="F20829"/>
      <c r="G20829"/>
      <c r="H20829"/>
      <c r="I20829"/>
      <c r="J20829"/>
      <c r="K20829"/>
      <c r="L20829"/>
      <c r="M20829"/>
      <c r="N20829"/>
    </row>
    <row r="20830" spans="1:14" x14ac:dyDescent="0.3">
      <c r="A20830" s="86">
        <f t="shared" si="325"/>
        <v>20822</v>
      </c>
      <c r="B20830" s="17"/>
      <c r="C20830" s="17"/>
      <c r="D20830"/>
      <c r="E20830"/>
      <c r="F20830"/>
      <c r="G20830"/>
      <c r="H20830"/>
      <c r="I20830"/>
      <c r="J20830"/>
      <c r="K20830"/>
      <c r="L20830"/>
      <c r="M20830"/>
      <c r="N20830"/>
    </row>
    <row r="20831" spans="1:14" x14ac:dyDescent="0.3">
      <c r="A20831" s="86">
        <f t="shared" si="325"/>
        <v>20823</v>
      </c>
      <c r="B20831" s="17"/>
      <c r="C20831" s="17"/>
      <c r="D20831"/>
      <c r="E20831"/>
      <c r="F20831"/>
      <c r="G20831"/>
      <c r="H20831"/>
      <c r="I20831"/>
      <c r="J20831"/>
      <c r="K20831"/>
      <c r="L20831"/>
      <c r="M20831"/>
      <c r="N20831"/>
    </row>
    <row r="20832" spans="1:14" x14ac:dyDescent="0.3">
      <c r="A20832" s="86">
        <f t="shared" si="325"/>
        <v>20824</v>
      </c>
      <c r="B20832" s="17"/>
      <c r="C20832" s="17"/>
      <c r="D20832"/>
      <c r="E20832"/>
      <c r="F20832"/>
      <c r="G20832"/>
      <c r="H20832"/>
      <c r="I20832"/>
      <c r="J20832"/>
      <c r="K20832"/>
      <c r="L20832"/>
      <c r="M20832"/>
      <c r="N20832"/>
    </row>
    <row r="20833" spans="1:14" x14ac:dyDescent="0.3">
      <c r="A20833" s="86">
        <f t="shared" si="325"/>
        <v>20825</v>
      </c>
      <c r="B20833" s="17"/>
      <c r="C20833" s="17"/>
      <c r="D20833"/>
      <c r="E20833"/>
      <c r="F20833"/>
      <c r="G20833"/>
      <c r="H20833"/>
      <c r="I20833"/>
      <c r="J20833"/>
      <c r="K20833"/>
      <c r="L20833"/>
      <c r="M20833"/>
      <c r="N20833"/>
    </row>
    <row r="20834" spans="1:14" x14ac:dyDescent="0.3">
      <c r="A20834" s="86">
        <f t="shared" si="325"/>
        <v>20826</v>
      </c>
      <c r="B20834" s="17"/>
      <c r="C20834" s="17"/>
      <c r="D20834"/>
      <c r="E20834"/>
      <c r="F20834"/>
      <c r="G20834"/>
      <c r="H20834"/>
      <c r="I20834"/>
      <c r="J20834"/>
      <c r="K20834"/>
      <c r="L20834"/>
      <c r="M20834"/>
      <c r="N20834"/>
    </row>
    <row r="20835" spans="1:14" x14ac:dyDescent="0.3">
      <c r="A20835" s="86">
        <f t="shared" si="325"/>
        <v>20827</v>
      </c>
      <c r="B20835" s="17"/>
      <c r="C20835" s="17"/>
      <c r="D20835"/>
      <c r="E20835"/>
      <c r="F20835"/>
      <c r="G20835"/>
      <c r="H20835"/>
      <c r="I20835"/>
      <c r="J20835"/>
      <c r="K20835"/>
      <c r="L20835"/>
      <c r="M20835"/>
      <c r="N20835"/>
    </row>
    <row r="20836" spans="1:14" x14ac:dyDescent="0.3">
      <c r="A20836" s="86">
        <f t="shared" si="325"/>
        <v>20828</v>
      </c>
      <c r="B20836" s="17"/>
      <c r="C20836" s="17"/>
      <c r="D20836"/>
      <c r="E20836"/>
      <c r="F20836"/>
      <c r="G20836"/>
      <c r="H20836"/>
      <c r="I20836"/>
      <c r="J20836"/>
      <c r="K20836"/>
      <c r="L20836"/>
      <c r="M20836"/>
      <c r="N20836"/>
    </row>
    <row r="20837" spans="1:14" x14ac:dyDescent="0.3">
      <c r="A20837" s="86">
        <f t="shared" si="325"/>
        <v>20829</v>
      </c>
      <c r="B20837" s="17"/>
      <c r="C20837" s="17"/>
      <c r="D20837"/>
      <c r="E20837"/>
      <c r="F20837"/>
      <c r="G20837"/>
      <c r="H20837"/>
      <c r="I20837"/>
      <c r="J20837"/>
      <c r="K20837"/>
      <c r="L20837"/>
      <c r="M20837"/>
      <c r="N20837"/>
    </row>
    <row r="20838" spans="1:14" x14ac:dyDescent="0.3">
      <c r="A20838" s="86">
        <f t="shared" si="325"/>
        <v>20830</v>
      </c>
      <c r="B20838" s="17"/>
      <c r="C20838" s="17"/>
      <c r="D20838"/>
      <c r="E20838"/>
      <c r="F20838"/>
      <c r="G20838"/>
      <c r="H20838"/>
      <c r="I20838"/>
      <c r="J20838"/>
      <c r="K20838"/>
      <c r="L20838"/>
      <c r="M20838"/>
      <c r="N20838"/>
    </row>
    <row r="20839" spans="1:14" x14ac:dyDescent="0.3">
      <c r="A20839" s="86">
        <f t="shared" si="325"/>
        <v>20831</v>
      </c>
      <c r="B20839" s="17"/>
      <c r="C20839" s="17"/>
      <c r="D20839"/>
      <c r="E20839"/>
      <c r="F20839"/>
      <c r="G20839"/>
      <c r="H20839"/>
      <c r="I20839"/>
      <c r="J20839"/>
      <c r="K20839"/>
      <c r="L20839"/>
      <c r="M20839"/>
      <c r="N20839"/>
    </row>
    <row r="20840" spans="1:14" x14ac:dyDescent="0.3">
      <c r="A20840" s="86">
        <f t="shared" si="325"/>
        <v>20832</v>
      </c>
      <c r="B20840" s="17"/>
      <c r="C20840" s="17"/>
      <c r="D20840"/>
      <c r="E20840"/>
      <c r="F20840"/>
      <c r="G20840"/>
      <c r="H20840"/>
      <c r="I20840"/>
      <c r="J20840"/>
      <c r="K20840"/>
      <c r="L20840"/>
      <c r="M20840"/>
      <c r="N20840"/>
    </row>
    <row r="20841" spans="1:14" x14ac:dyDescent="0.3">
      <c r="A20841" s="86">
        <f t="shared" si="325"/>
        <v>20833</v>
      </c>
      <c r="B20841" s="17"/>
      <c r="C20841" s="17"/>
      <c r="D20841"/>
      <c r="E20841"/>
      <c r="F20841"/>
      <c r="G20841"/>
      <c r="H20841"/>
      <c r="I20841"/>
      <c r="J20841"/>
      <c r="K20841"/>
      <c r="L20841"/>
      <c r="M20841"/>
      <c r="N20841"/>
    </row>
    <row r="20842" spans="1:14" x14ac:dyDescent="0.3">
      <c r="A20842" s="86">
        <f t="shared" si="325"/>
        <v>20834</v>
      </c>
      <c r="B20842" s="17"/>
      <c r="C20842" s="17"/>
      <c r="D20842"/>
      <c r="E20842"/>
      <c r="F20842"/>
      <c r="G20842"/>
      <c r="H20842"/>
      <c r="I20842"/>
      <c r="J20842"/>
      <c r="K20842"/>
      <c r="L20842"/>
      <c r="M20842"/>
      <c r="N20842"/>
    </row>
    <row r="20843" spans="1:14" x14ac:dyDescent="0.3">
      <c r="A20843" s="86">
        <f t="shared" si="325"/>
        <v>20835</v>
      </c>
      <c r="B20843" s="17"/>
      <c r="C20843" s="17"/>
      <c r="D20843"/>
      <c r="E20843"/>
      <c r="F20843"/>
      <c r="G20843"/>
      <c r="H20843"/>
      <c r="I20843"/>
      <c r="J20843"/>
      <c r="K20843"/>
      <c r="L20843"/>
      <c r="M20843"/>
      <c r="N20843"/>
    </row>
    <row r="20844" spans="1:14" x14ac:dyDescent="0.3">
      <c r="A20844" s="86">
        <f t="shared" si="325"/>
        <v>20836</v>
      </c>
      <c r="B20844" s="17"/>
      <c r="C20844" s="17"/>
      <c r="D20844"/>
      <c r="E20844"/>
      <c r="F20844"/>
      <c r="G20844"/>
      <c r="H20844"/>
      <c r="I20844"/>
      <c r="J20844"/>
      <c r="K20844"/>
      <c r="L20844"/>
      <c r="M20844"/>
      <c r="N20844"/>
    </row>
    <row r="20845" spans="1:14" x14ac:dyDescent="0.3">
      <c r="A20845" s="86">
        <f t="shared" si="325"/>
        <v>20837</v>
      </c>
      <c r="B20845" s="17"/>
      <c r="C20845" s="17"/>
      <c r="D20845"/>
      <c r="E20845"/>
      <c r="F20845"/>
      <c r="G20845"/>
      <c r="H20845"/>
      <c r="I20845"/>
      <c r="J20845"/>
      <c r="K20845"/>
      <c r="L20845"/>
      <c r="M20845"/>
      <c r="N20845"/>
    </row>
    <row r="20846" spans="1:14" x14ac:dyDescent="0.3">
      <c r="A20846" s="86">
        <f t="shared" si="325"/>
        <v>20838</v>
      </c>
      <c r="B20846" s="17"/>
      <c r="C20846" s="17"/>
      <c r="D20846"/>
      <c r="E20846"/>
      <c r="F20846"/>
      <c r="G20846"/>
      <c r="H20846"/>
      <c r="I20846"/>
      <c r="J20846"/>
      <c r="K20846"/>
      <c r="L20846"/>
      <c r="M20846"/>
      <c r="N20846"/>
    </row>
    <row r="20847" spans="1:14" x14ac:dyDescent="0.3">
      <c r="A20847" s="86">
        <f t="shared" si="325"/>
        <v>20839</v>
      </c>
      <c r="B20847" s="17"/>
      <c r="C20847" s="17"/>
      <c r="D20847"/>
      <c r="E20847"/>
      <c r="F20847"/>
      <c r="G20847"/>
      <c r="H20847"/>
      <c r="I20847"/>
      <c r="J20847"/>
      <c r="K20847"/>
      <c r="L20847"/>
      <c r="M20847"/>
      <c r="N20847"/>
    </row>
    <row r="20848" spans="1:14" x14ac:dyDescent="0.3">
      <c r="A20848" s="86">
        <f t="shared" si="325"/>
        <v>20840</v>
      </c>
      <c r="B20848" s="17"/>
      <c r="C20848" s="17"/>
      <c r="D20848"/>
      <c r="E20848"/>
      <c r="F20848"/>
      <c r="G20848"/>
      <c r="H20848"/>
      <c r="I20848"/>
      <c r="J20848"/>
      <c r="K20848"/>
      <c r="L20848"/>
      <c r="M20848"/>
      <c r="N20848"/>
    </row>
    <row r="20849" spans="1:14" x14ac:dyDescent="0.3">
      <c r="A20849" s="86">
        <f t="shared" si="325"/>
        <v>20841</v>
      </c>
      <c r="B20849" s="17"/>
      <c r="C20849" s="17"/>
      <c r="D20849"/>
      <c r="E20849"/>
      <c r="F20849"/>
      <c r="G20849"/>
      <c r="H20849"/>
      <c r="I20849"/>
      <c r="J20849"/>
      <c r="K20849"/>
      <c r="L20849"/>
      <c r="M20849"/>
      <c r="N20849"/>
    </row>
    <row r="20850" spans="1:14" x14ac:dyDescent="0.3">
      <c r="A20850" s="86">
        <f t="shared" si="325"/>
        <v>20842</v>
      </c>
      <c r="B20850" s="17"/>
      <c r="C20850" s="17"/>
      <c r="D20850"/>
      <c r="E20850"/>
      <c r="F20850"/>
      <c r="G20850"/>
      <c r="H20850"/>
      <c r="I20850"/>
      <c r="J20850"/>
      <c r="K20850"/>
      <c r="L20850"/>
      <c r="M20850"/>
      <c r="N20850"/>
    </row>
    <row r="20851" spans="1:14" x14ac:dyDescent="0.3">
      <c r="A20851" s="86">
        <f t="shared" si="325"/>
        <v>20843</v>
      </c>
      <c r="B20851" s="17"/>
      <c r="C20851" s="17"/>
      <c r="D20851"/>
      <c r="E20851"/>
      <c r="F20851"/>
      <c r="G20851"/>
      <c r="H20851"/>
      <c r="I20851"/>
      <c r="J20851"/>
      <c r="K20851"/>
      <c r="L20851"/>
      <c r="M20851"/>
      <c r="N20851"/>
    </row>
    <row r="20852" spans="1:14" x14ac:dyDescent="0.3">
      <c r="A20852" s="86">
        <f t="shared" si="325"/>
        <v>20844</v>
      </c>
      <c r="B20852" s="17"/>
      <c r="C20852" s="17"/>
      <c r="D20852"/>
      <c r="E20852"/>
      <c r="F20852"/>
      <c r="G20852"/>
      <c r="H20852"/>
      <c r="I20852"/>
      <c r="J20852"/>
      <c r="K20852"/>
      <c r="L20852"/>
      <c r="M20852"/>
      <c r="N20852"/>
    </row>
    <row r="20853" spans="1:14" x14ac:dyDescent="0.3">
      <c r="A20853" s="86">
        <f t="shared" si="325"/>
        <v>20845</v>
      </c>
      <c r="B20853" s="17"/>
      <c r="C20853" s="17"/>
      <c r="D20853"/>
      <c r="E20853"/>
      <c r="F20853"/>
      <c r="G20853"/>
      <c r="H20853"/>
      <c r="I20853"/>
      <c r="J20853"/>
      <c r="K20853"/>
      <c r="L20853"/>
      <c r="M20853"/>
      <c r="N20853"/>
    </row>
    <row r="20854" spans="1:14" x14ac:dyDescent="0.3">
      <c r="A20854" s="86">
        <f t="shared" si="325"/>
        <v>20846</v>
      </c>
      <c r="B20854" s="17"/>
      <c r="C20854" s="17"/>
      <c r="D20854"/>
      <c r="E20854"/>
      <c r="F20854"/>
      <c r="G20854"/>
      <c r="H20854"/>
      <c r="I20854"/>
      <c r="J20854"/>
      <c r="K20854"/>
      <c r="L20854"/>
      <c r="M20854"/>
      <c r="N20854"/>
    </row>
    <row r="20855" spans="1:14" x14ac:dyDescent="0.3">
      <c r="A20855" s="86">
        <f t="shared" si="325"/>
        <v>20847</v>
      </c>
      <c r="B20855" s="17"/>
      <c r="C20855" s="17"/>
      <c r="D20855"/>
      <c r="E20855"/>
      <c r="F20855"/>
      <c r="G20855"/>
      <c r="H20855"/>
      <c r="I20855"/>
      <c r="J20855"/>
      <c r="K20855"/>
      <c r="L20855"/>
      <c r="M20855"/>
      <c r="N20855"/>
    </row>
    <row r="20856" spans="1:14" x14ac:dyDescent="0.3">
      <c r="A20856" s="86">
        <f t="shared" si="325"/>
        <v>20848</v>
      </c>
      <c r="B20856" s="17"/>
      <c r="C20856" s="17"/>
      <c r="D20856"/>
      <c r="E20856"/>
      <c r="F20856"/>
      <c r="G20856"/>
      <c r="H20856"/>
      <c r="I20856"/>
      <c r="J20856"/>
      <c r="K20856"/>
      <c r="L20856"/>
      <c r="M20856"/>
      <c r="N20856"/>
    </row>
    <row r="20857" spans="1:14" x14ac:dyDescent="0.3">
      <c r="A20857" s="86">
        <f t="shared" si="325"/>
        <v>20849</v>
      </c>
      <c r="B20857" s="17"/>
      <c r="C20857" s="17"/>
      <c r="D20857"/>
      <c r="E20857"/>
      <c r="F20857"/>
      <c r="G20857"/>
      <c r="H20857"/>
      <c r="I20857"/>
      <c r="J20857"/>
      <c r="K20857"/>
      <c r="L20857"/>
      <c r="M20857"/>
      <c r="N20857"/>
    </row>
    <row r="20858" spans="1:14" x14ac:dyDescent="0.3">
      <c r="A20858" s="86">
        <f t="shared" si="325"/>
        <v>20850</v>
      </c>
      <c r="B20858" s="17"/>
      <c r="C20858" s="17"/>
      <c r="D20858"/>
      <c r="E20858"/>
      <c r="F20858"/>
      <c r="G20858"/>
      <c r="H20858"/>
      <c r="I20858"/>
      <c r="J20858"/>
      <c r="K20858"/>
      <c r="L20858"/>
      <c r="M20858"/>
      <c r="N20858"/>
    </row>
    <row r="20859" spans="1:14" x14ac:dyDescent="0.3">
      <c r="A20859" s="86">
        <f t="shared" si="325"/>
        <v>20851</v>
      </c>
      <c r="B20859" s="17"/>
      <c r="C20859" s="17"/>
      <c r="D20859"/>
      <c r="E20859"/>
      <c r="F20859"/>
      <c r="G20859"/>
      <c r="H20859"/>
      <c r="I20859"/>
      <c r="J20859"/>
      <c r="K20859"/>
      <c r="L20859"/>
      <c r="M20859"/>
      <c r="N20859"/>
    </row>
    <row r="20860" spans="1:14" x14ac:dyDescent="0.3">
      <c r="A20860" s="86">
        <f t="shared" si="325"/>
        <v>20852</v>
      </c>
      <c r="B20860" s="17"/>
      <c r="C20860" s="17"/>
      <c r="D20860"/>
      <c r="E20860"/>
      <c r="F20860"/>
      <c r="G20860"/>
      <c r="H20860"/>
      <c r="I20860"/>
      <c r="J20860"/>
      <c r="K20860"/>
      <c r="L20860"/>
      <c r="M20860"/>
      <c r="N20860"/>
    </row>
    <row r="20861" spans="1:14" x14ac:dyDescent="0.3">
      <c r="A20861" s="86">
        <f t="shared" si="325"/>
        <v>20853</v>
      </c>
      <c r="B20861" s="17"/>
      <c r="C20861" s="17"/>
      <c r="D20861"/>
      <c r="E20861"/>
      <c r="F20861"/>
      <c r="G20861"/>
      <c r="H20861"/>
      <c r="I20861"/>
      <c r="J20861"/>
      <c r="K20861"/>
      <c r="L20861"/>
      <c r="M20861"/>
      <c r="N20861"/>
    </row>
    <row r="20862" spans="1:14" x14ac:dyDescent="0.3">
      <c r="A20862" s="86">
        <f t="shared" si="325"/>
        <v>20854</v>
      </c>
      <c r="B20862" s="17"/>
      <c r="C20862" s="17"/>
      <c r="D20862"/>
      <c r="E20862"/>
      <c r="F20862"/>
      <c r="G20862"/>
      <c r="H20862"/>
      <c r="I20862"/>
      <c r="J20862"/>
      <c r="K20862"/>
      <c r="L20862"/>
      <c r="M20862"/>
      <c r="N20862"/>
    </row>
    <row r="20863" spans="1:14" x14ac:dyDescent="0.3">
      <c r="A20863" s="86">
        <f t="shared" si="325"/>
        <v>20855</v>
      </c>
      <c r="B20863" s="17"/>
      <c r="C20863" s="17"/>
      <c r="D20863"/>
      <c r="E20863"/>
      <c r="F20863"/>
      <c r="G20863"/>
      <c r="H20863"/>
      <c r="I20863"/>
      <c r="J20863"/>
      <c r="K20863"/>
      <c r="L20863"/>
      <c r="M20863"/>
      <c r="N20863"/>
    </row>
    <row r="20864" spans="1:14" x14ac:dyDescent="0.3">
      <c r="A20864" s="86">
        <f t="shared" si="325"/>
        <v>20856</v>
      </c>
      <c r="B20864" s="17"/>
      <c r="C20864" s="17"/>
      <c r="D20864"/>
      <c r="E20864"/>
      <c r="F20864"/>
      <c r="G20864"/>
      <c r="H20864"/>
      <c r="I20864"/>
      <c r="J20864"/>
      <c r="K20864"/>
      <c r="L20864"/>
      <c r="M20864"/>
      <c r="N20864"/>
    </row>
    <row r="20865" spans="1:14" x14ac:dyDescent="0.3">
      <c r="A20865" s="86">
        <f t="shared" si="325"/>
        <v>20857</v>
      </c>
      <c r="B20865" s="17"/>
      <c r="C20865" s="17"/>
      <c r="D20865"/>
      <c r="E20865"/>
      <c r="F20865"/>
      <c r="G20865"/>
      <c r="H20865"/>
      <c r="I20865"/>
      <c r="J20865"/>
      <c r="K20865"/>
      <c r="L20865"/>
      <c r="M20865"/>
      <c r="N20865"/>
    </row>
    <row r="20866" spans="1:14" x14ac:dyDescent="0.3">
      <c r="A20866" s="86">
        <f t="shared" si="325"/>
        <v>20858</v>
      </c>
      <c r="B20866" s="17"/>
      <c r="C20866" s="17"/>
      <c r="D20866"/>
      <c r="E20866"/>
      <c r="F20866"/>
      <c r="G20866"/>
      <c r="H20866"/>
      <c r="I20866"/>
      <c r="J20866"/>
      <c r="K20866"/>
      <c r="L20866"/>
      <c r="M20866"/>
      <c r="N20866"/>
    </row>
    <row r="20867" spans="1:14" x14ac:dyDescent="0.3">
      <c r="A20867" s="86">
        <f t="shared" si="325"/>
        <v>20859</v>
      </c>
      <c r="B20867" s="17"/>
      <c r="C20867" s="17"/>
      <c r="D20867"/>
      <c r="E20867"/>
      <c r="F20867"/>
      <c r="G20867"/>
      <c r="H20867"/>
      <c r="I20867"/>
      <c r="J20867"/>
      <c r="K20867"/>
      <c r="L20867"/>
      <c r="M20867"/>
      <c r="N20867"/>
    </row>
    <row r="20868" spans="1:14" x14ac:dyDescent="0.3">
      <c r="A20868" s="86">
        <f t="shared" si="325"/>
        <v>20860</v>
      </c>
      <c r="B20868" s="17"/>
      <c r="C20868" s="17"/>
      <c r="D20868"/>
      <c r="E20868"/>
      <c r="F20868"/>
      <c r="G20868"/>
      <c r="H20868"/>
      <c r="I20868"/>
      <c r="J20868"/>
      <c r="K20868"/>
      <c r="L20868"/>
      <c r="M20868"/>
      <c r="N20868"/>
    </row>
    <row r="20869" spans="1:14" x14ac:dyDescent="0.3">
      <c r="A20869" s="86">
        <f t="shared" si="325"/>
        <v>20861</v>
      </c>
      <c r="B20869" s="17"/>
      <c r="C20869" s="17"/>
      <c r="D20869"/>
      <c r="E20869"/>
      <c r="F20869"/>
      <c r="G20869"/>
      <c r="H20869"/>
      <c r="I20869"/>
      <c r="J20869"/>
      <c r="K20869"/>
      <c r="L20869"/>
      <c r="M20869"/>
      <c r="N20869"/>
    </row>
    <row r="20870" spans="1:14" x14ac:dyDescent="0.3">
      <c r="A20870" s="86">
        <f t="shared" si="325"/>
        <v>20862</v>
      </c>
      <c r="B20870" s="17"/>
      <c r="C20870" s="17"/>
      <c r="D20870"/>
      <c r="E20870"/>
      <c r="F20870"/>
      <c r="G20870"/>
      <c r="H20870"/>
      <c r="I20870"/>
      <c r="J20870"/>
      <c r="K20870"/>
      <c r="L20870"/>
      <c r="M20870"/>
      <c r="N20870"/>
    </row>
    <row r="20871" spans="1:14" x14ac:dyDescent="0.3">
      <c r="A20871" s="86">
        <f t="shared" si="325"/>
        <v>20863</v>
      </c>
      <c r="B20871" s="17"/>
      <c r="C20871" s="17"/>
      <c r="D20871"/>
      <c r="E20871"/>
      <c r="F20871"/>
      <c r="G20871"/>
      <c r="H20871"/>
      <c r="I20871"/>
      <c r="J20871"/>
      <c r="K20871"/>
      <c r="L20871"/>
      <c r="M20871"/>
      <c r="N20871"/>
    </row>
    <row r="20872" spans="1:14" x14ac:dyDescent="0.3">
      <c r="A20872" s="86">
        <f t="shared" si="325"/>
        <v>20864</v>
      </c>
      <c r="B20872" s="17"/>
      <c r="C20872" s="17"/>
      <c r="D20872"/>
      <c r="E20872"/>
      <c r="F20872"/>
      <c r="G20872"/>
      <c r="H20872"/>
      <c r="I20872"/>
      <c r="J20872"/>
      <c r="K20872"/>
      <c r="L20872"/>
      <c r="M20872"/>
      <c r="N20872"/>
    </row>
    <row r="20873" spans="1:14" x14ac:dyDescent="0.3">
      <c r="A20873" s="86">
        <f t="shared" si="325"/>
        <v>20865</v>
      </c>
      <c r="B20873" s="17"/>
      <c r="C20873" s="17"/>
      <c r="D20873"/>
      <c r="E20873"/>
      <c r="F20873"/>
      <c r="G20873"/>
      <c r="H20873"/>
      <c r="I20873"/>
      <c r="J20873"/>
      <c r="K20873"/>
      <c r="L20873"/>
      <c r="M20873"/>
      <c r="N20873"/>
    </row>
    <row r="20874" spans="1:14" x14ac:dyDescent="0.3">
      <c r="A20874" s="86">
        <f t="shared" si="325"/>
        <v>20866</v>
      </c>
      <c r="B20874" s="17"/>
      <c r="C20874" s="17"/>
      <c r="D20874"/>
      <c r="E20874"/>
      <c r="F20874"/>
      <c r="G20874"/>
      <c r="H20874"/>
      <c r="I20874"/>
      <c r="J20874"/>
      <c r="K20874"/>
      <c r="L20874"/>
      <c r="M20874"/>
      <c r="N20874"/>
    </row>
    <row r="20875" spans="1:14" x14ac:dyDescent="0.3">
      <c r="A20875" s="86">
        <f t="shared" ref="A20875:A20938" si="326">A20874+1</f>
        <v>20867</v>
      </c>
      <c r="B20875" s="17"/>
      <c r="C20875" s="17"/>
      <c r="D20875"/>
      <c r="E20875"/>
      <c r="F20875"/>
      <c r="G20875"/>
      <c r="H20875"/>
      <c r="I20875"/>
      <c r="J20875"/>
      <c r="K20875"/>
      <c r="L20875"/>
      <c r="M20875"/>
      <c r="N20875"/>
    </row>
    <row r="20876" spans="1:14" x14ac:dyDescent="0.3">
      <c r="A20876" s="86">
        <f t="shared" si="326"/>
        <v>20868</v>
      </c>
      <c r="B20876" s="17"/>
      <c r="C20876" s="17"/>
      <c r="D20876"/>
      <c r="E20876"/>
      <c r="F20876"/>
      <c r="G20876"/>
      <c r="H20876"/>
      <c r="I20876"/>
      <c r="J20876"/>
      <c r="K20876"/>
      <c r="L20876"/>
      <c r="M20876"/>
      <c r="N20876"/>
    </row>
    <row r="20877" spans="1:14" x14ac:dyDescent="0.3">
      <c r="A20877" s="86">
        <f t="shared" si="326"/>
        <v>20869</v>
      </c>
      <c r="B20877" s="17"/>
      <c r="C20877" s="17"/>
      <c r="D20877"/>
      <c r="E20877"/>
      <c r="F20877"/>
      <c r="G20877"/>
      <c r="H20877"/>
      <c r="I20877"/>
      <c r="J20877"/>
      <c r="K20877"/>
      <c r="L20877"/>
      <c r="M20877"/>
      <c r="N20877"/>
    </row>
    <row r="20878" spans="1:14" x14ac:dyDescent="0.3">
      <c r="A20878" s="86">
        <f t="shared" si="326"/>
        <v>20870</v>
      </c>
      <c r="B20878" s="17"/>
      <c r="C20878" s="17"/>
      <c r="D20878"/>
      <c r="E20878"/>
      <c r="F20878"/>
      <c r="G20878"/>
      <c r="H20878"/>
      <c r="I20878"/>
      <c r="J20878"/>
      <c r="K20878"/>
      <c r="L20878"/>
      <c r="M20878"/>
      <c r="N20878"/>
    </row>
    <row r="20879" spans="1:14" x14ac:dyDescent="0.3">
      <c r="A20879" s="86">
        <f t="shared" si="326"/>
        <v>20871</v>
      </c>
      <c r="B20879" s="17"/>
      <c r="C20879" s="17"/>
      <c r="D20879"/>
      <c r="E20879"/>
      <c r="F20879"/>
      <c r="G20879"/>
      <c r="H20879"/>
      <c r="I20879"/>
      <c r="J20879"/>
      <c r="K20879"/>
      <c r="L20879"/>
      <c r="M20879"/>
      <c r="N20879"/>
    </row>
    <row r="20880" spans="1:14" x14ac:dyDescent="0.3">
      <c r="A20880" s="86">
        <f t="shared" si="326"/>
        <v>20872</v>
      </c>
      <c r="B20880" s="17"/>
      <c r="C20880" s="17"/>
      <c r="D20880"/>
      <c r="E20880"/>
      <c r="F20880"/>
      <c r="G20880"/>
      <c r="H20880"/>
      <c r="I20880"/>
      <c r="J20880"/>
      <c r="K20880"/>
      <c r="L20880"/>
      <c r="M20880"/>
      <c r="N20880"/>
    </row>
    <row r="20881" spans="1:14" x14ac:dyDescent="0.3">
      <c r="A20881" s="86">
        <f t="shared" si="326"/>
        <v>20873</v>
      </c>
      <c r="B20881" s="17"/>
      <c r="C20881" s="17"/>
      <c r="D20881"/>
      <c r="E20881"/>
      <c r="F20881"/>
      <c r="G20881"/>
      <c r="H20881"/>
      <c r="I20881"/>
      <c r="J20881"/>
      <c r="K20881"/>
      <c r="L20881"/>
      <c r="M20881"/>
      <c r="N20881"/>
    </row>
    <row r="20882" spans="1:14" x14ac:dyDescent="0.3">
      <c r="A20882" s="86">
        <f t="shared" si="326"/>
        <v>20874</v>
      </c>
      <c r="B20882" s="17"/>
      <c r="C20882" s="17"/>
      <c r="D20882"/>
      <c r="E20882"/>
      <c r="F20882"/>
      <c r="G20882"/>
      <c r="H20882"/>
      <c r="I20882"/>
      <c r="J20882"/>
      <c r="K20882"/>
      <c r="L20882"/>
      <c r="M20882"/>
      <c r="N20882"/>
    </row>
    <row r="20883" spans="1:14" x14ac:dyDescent="0.3">
      <c r="A20883" s="86">
        <f t="shared" si="326"/>
        <v>20875</v>
      </c>
      <c r="B20883" s="17"/>
      <c r="C20883" s="17"/>
      <c r="D20883"/>
      <c r="E20883"/>
      <c r="F20883"/>
      <c r="G20883"/>
      <c r="H20883"/>
      <c r="I20883"/>
      <c r="J20883"/>
      <c r="K20883"/>
      <c r="L20883"/>
      <c r="M20883"/>
      <c r="N20883"/>
    </row>
    <row r="20884" spans="1:14" x14ac:dyDescent="0.3">
      <c r="A20884" s="86">
        <f t="shared" si="326"/>
        <v>20876</v>
      </c>
      <c r="B20884" s="17"/>
      <c r="C20884" s="17"/>
      <c r="D20884"/>
      <c r="E20884"/>
      <c r="F20884"/>
      <c r="G20884"/>
      <c r="H20884"/>
      <c r="I20884"/>
      <c r="J20884"/>
      <c r="K20884"/>
      <c r="L20884"/>
      <c r="M20884"/>
      <c r="N20884"/>
    </row>
    <row r="20885" spans="1:14" x14ac:dyDescent="0.3">
      <c r="A20885" s="86">
        <f t="shared" si="326"/>
        <v>20877</v>
      </c>
      <c r="B20885" s="17"/>
      <c r="C20885" s="17"/>
      <c r="D20885"/>
      <c r="E20885"/>
      <c r="F20885"/>
      <c r="G20885"/>
      <c r="H20885"/>
      <c r="I20885"/>
      <c r="J20885"/>
      <c r="K20885"/>
      <c r="L20885"/>
      <c r="M20885"/>
      <c r="N20885"/>
    </row>
    <row r="20886" spans="1:14" x14ac:dyDescent="0.3">
      <c r="A20886" s="86">
        <f t="shared" si="326"/>
        <v>20878</v>
      </c>
      <c r="B20886" s="17"/>
      <c r="C20886" s="17"/>
      <c r="D20886"/>
      <c r="E20886"/>
      <c r="F20886"/>
      <c r="G20886"/>
      <c r="H20886"/>
      <c r="I20886"/>
      <c r="J20886"/>
      <c r="K20886"/>
      <c r="L20886"/>
      <c r="M20886"/>
      <c r="N20886"/>
    </row>
    <row r="20887" spans="1:14" x14ac:dyDescent="0.3">
      <c r="A20887" s="86">
        <f t="shared" si="326"/>
        <v>20879</v>
      </c>
      <c r="B20887" s="17"/>
      <c r="C20887" s="17"/>
      <c r="D20887"/>
      <c r="E20887"/>
      <c r="F20887"/>
      <c r="G20887"/>
      <c r="H20887"/>
      <c r="I20887"/>
      <c r="J20887"/>
      <c r="K20887"/>
      <c r="L20887"/>
      <c r="M20887"/>
      <c r="N20887"/>
    </row>
    <row r="20888" spans="1:14" x14ac:dyDescent="0.3">
      <c r="A20888" s="86">
        <f t="shared" si="326"/>
        <v>20880</v>
      </c>
      <c r="B20888" s="17"/>
      <c r="C20888" s="17"/>
      <c r="D20888"/>
      <c r="E20888"/>
      <c r="F20888"/>
      <c r="G20888"/>
      <c r="H20888"/>
      <c r="I20888"/>
      <c r="J20888"/>
      <c r="K20888"/>
      <c r="L20888"/>
      <c r="M20888"/>
      <c r="N20888"/>
    </row>
    <row r="20889" spans="1:14" x14ac:dyDescent="0.3">
      <c r="A20889" s="86">
        <f t="shared" si="326"/>
        <v>20881</v>
      </c>
      <c r="B20889" s="17"/>
      <c r="C20889" s="17"/>
      <c r="D20889"/>
      <c r="E20889"/>
      <c r="F20889"/>
      <c r="G20889"/>
      <c r="H20889"/>
      <c r="I20889"/>
      <c r="J20889"/>
      <c r="K20889"/>
      <c r="L20889"/>
      <c r="M20889"/>
      <c r="N20889"/>
    </row>
    <row r="20890" spans="1:14" x14ac:dyDescent="0.3">
      <c r="A20890" s="86">
        <f t="shared" si="326"/>
        <v>20882</v>
      </c>
      <c r="B20890" s="17"/>
      <c r="C20890" s="17"/>
      <c r="D20890"/>
      <c r="E20890"/>
      <c r="F20890"/>
      <c r="G20890"/>
      <c r="H20890"/>
      <c r="I20890"/>
      <c r="J20890"/>
      <c r="K20890"/>
      <c r="L20890"/>
      <c r="M20890"/>
      <c r="N20890"/>
    </row>
    <row r="20891" spans="1:14" x14ac:dyDescent="0.3">
      <c r="A20891" s="86">
        <f t="shared" si="326"/>
        <v>20883</v>
      </c>
      <c r="B20891" s="17"/>
      <c r="C20891" s="17"/>
      <c r="D20891"/>
      <c r="E20891"/>
      <c r="F20891"/>
      <c r="G20891"/>
      <c r="H20891"/>
      <c r="I20891"/>
      <c r="J20891"/>
      <c r="K20891"/>
      <c r="L20891"/>
      <c r="M20891"/>
      <c r="N20891"/>
    </row>
    <row r="20892" spans="1:14" x14ac:dyDescent="0.3">
      <c r="A20892" s="86">
        <f t="shared" si="326"/>
        <v>20884</v>
      </c>
      <c r="B20892" s="17"/>
      <c r="C20892" s="17"/>
      <c r="D20892"/>
      <c r="E20892"/>
      <c r="F20892"/>
      <c r="G20892"/>
      <c r="H20892"/>
      <c r="I20892"/>
      <c r="J20892"/>
      <c r="K20892"/>
      <c r="L20892"/>
      <c r="M20892"/>
      <c r="N20892"/>
    </row>
    <row r="20893" spans="1:14" x14ac:dyDescent="0.3">
      <c r="A20893" s="86">
        <f t="shared" si="326"/>
        <v>20885</v>
      </c>
      <c r="B20893" s="17"/>
      <c r="C20893" s="17"/>
      <c r="D20893"/>
      <c r="E20893"/>
      <c r="F20893"/>
      <c r="G20893"/>
      <c r="H20893"/>
      <c r="I20893"/>
      <c r="J20893"/>
      <c r="K20893"/>
      <c r="L20893"/>
      <c r="M20893"/>
      <c r="N20893"/>
    </row>
    <row r="20894" spans="1:14" x14ac:dyDescent="0.3">
      <c r="A20894" s="86">
        <f t="shared" si="326"/>
        <v>20886</v>
      </c>
      <c r="B20894" s="17"/>
      <c r="C20894" s="17"/>
      <c r="D20894"/>
      <c r="E20894"/>
      <c r="F20894"/>
      <c r="G20894"/>
      <c r="H20894"/>
      <c r="I20894"/>
      <c r="J20894"/>
      <c r="K20894"/>
      <c r="L20894"/>
      <c r="M20894"/>
      <c r="N20894"/>
    </row>
    <row r="20895" spans="1:14" x14ac:dyDescent="0.3">
      <c r="A20895" s="86">
        <f t="shared" si="326"/>
        <v>20887</v>
      </c>
      <c r="B20895" s="17"/>
      <c r="C20895" s="17"/>
      <c r="D20895"/>
      <c r="E20895"/>
      <c r="F20895"/>
      <c r="G20895"/>
      <c r="H20895"/>
      <c r="I20895"/>
      <c r="J20895"/>
      <c r="K20895"/>
      <c r="L20895"/>
      <c r="M20895"/>
      <c r="N20895"/>
    </row>
    <row r="20896" spans="1:14" x14ac:dyDescent="0.3">
      <c r="A20896" s="86">
        <f t="shared" si="326"/>
        <v>20888</v>
      </c>
      <c r="B20896" s="17"/>
      <c r="C20896" s="17"/>
      <c r="D20896"/>
      <c r="E20896"/>
      <c r="F20896"/>
      <c r="G20896"/>
      <c r="H20896"/>
      <c r="I20896"/>
      <c r="J20896"/>
      <c r="K20896"/>
      <c r="L20896"/>
      <c r="M20896"/>
      <c r="N20896"/>
    </row>
    <row r="20897" spans="1:14" x14ac:dyDescent="0.3">
      <c r="A20897" s="86">
        <f t="shared" si="326"/>
        <v>20889</v>
      </c>
      <c r="B20897" s="17"/>
      <c r="C20897" s="17"/>
      <c r="D20897"/>
      <c r="E20897"/>
      <c r="F20897"/>
      <c r="G20897"/>
      <c r="H20897"/>
      <c r="I20897"/>
      <c r="J20897"/>
      <c r="K20897"/>
      <c r="L20897"/>
      <c r="M20897"/>
      <c r="N20897"/>
    </row>
    <row r="20898" spans="1:14" x14ac:dyDescent="0.3">
      <c r="A20898" s="86">
        <f t="shared" si="326"/>
        <v>20890</v>
      </c>
      <c r="B20898" s="17"/>
      <c r="C20898" s="17"/>
      <c r="D20898"/>
      <c r="E20898"/>
      <c r="F20898"/>
      <c r="G20898"/>
      <c r="H20898"/>
      <c r="I20898"/>
      <c r="J20898"/>
      <c r="K20898"/>
      <c r="L20898"/>
      <c r="M20898"/>
      <c r="N20898"/>
    </row>
    <row r="20899" spans="1:14" x14ac:dyDescent="0.3">
      <c r="A20899" s="86">
        <f t="shared" si="326"/>
        <v>20891</v>
      </c>
      <c r="B20899" s="17"/>
      <c r="C20899" s="17"/>
      <c r="D20899"/>
      <c r="E20899"/>
      <c r="F20899"/>
      <c r="G20899"/>
      <c r="H20899"/>
      <c r="I20899"/>
      <c r="J20899"/>
      <c r="K20899"/>
      <c r="L20899"/>
      <c r="M20899"/>
      <c r="N20899"/>
    </row>
    <row r="20900" spans="1:14" x14ac:dyDescent="0.3">
      <c r="A20900" s="86">
        <f t="shared" si="326"/>
        <v>20892</v>
      </c>
      <c r="B20900" s="17"/>
      <c r="C20900" s="17"/>
      <c r="D20900"/>
      <c r="E20900"/>
      <c r="F20900"/>
      <c r="G20900"/>
      <c r="H20900"/>
      <c r="I20900"/>
      <c r="J20900"/>
      <c r="K20900"/>
      <c r="L20900"/>
      <c r="M20900"/>
      <c r="N20900"/>
    </row>
    <row r="20901" spans="1:14" x14ac:dyDescent="0.3">
      <c r="A20901" s="86">
        <f t="shared" si="326"/>
        <v>20893</v>
      </c>
      <c r="B20901" s="17"/>
      <c r="C20901" s="17"/>
      <c r="D20901"/>
      <c r="E20901"/>
      <c r="F20901"/>
      <c r="G20901"/>
      <c r="H20901"/>
      <c r="I20901"/>
      <c r="J20901"/>
      <c r="K20901"/>
      <c r="L20901"/>
      <c r="M20901"/>
      <c r="N20901"/>
    </row>
    <row r="20902" spans="1:14" x14ac:dyDescent="0.3">
      <c r="A20902" s="86">
        <f t="shared" si="326"/>
        <v>20894</v>
      </c>
      <c r="B20902" s="17"/>
      <c r="C20902" s="17"/>
      <c r="D20902"/>
      <c r="E20902"/>
      <c r="F20902"/>
      <c r="G20902"/>
      <c r="H20902"/>
      <c r="I20902"/>
      <c r="J20902"/>
      <c r="K20902"/>
      <c r="L20902"/>
      <c r="M20902"/>
      <c r="N20902"/>
    </row>
    <row r="20903" spans="1:14" x14ac:dyDescent="0.3">
      <c r="A20903" s="86">
        <f t="shared" si="326"/>
        <v>20895</v>
      </c>
      <c r="B20903" s="17"/>
      <c r="C20903" s="17"/>
      <c r="D20903"/>
      <c r="E20903"/>
      <c r="F20903"/>
      <c r="G20903"/>
      <c r="H20903"/>
      <c r="I20903"/>
      <c r="J20903"/>
      <c r="K20903"/>
      <c r="L20903"/>
      <c r="M20903"/>
      <c r="N20903"/>
    </row>
    <row r="20904" spans="1:14" x14ac:dyDescent="0.3">
      <c r="A20904" s="86">
        <f t="shared" si="326"/>
        <v>20896</v>
      </c>
      <c r="B20904" s="17"/>
      <c r="C20904" s="17"/>
      <c r="D20904"/>
      <c r="E20904"/>
      <c r="F20904"/>
      <c r="G20904"/>
      <c r="H20904"/>
      <c r="I20904"/>
      <c r="J20904"/>
      <c r="K20904"/>
      <c r="L20904"/>
      <c r="M20904"/>
      <c r="N20904"/>
    </row>
    <row r="20905" spans="1:14" x14ac:dyDescent="0.3">
      <c r="A20905" s="86">
        <f t="shared" si="326"/>
        <v>20897</v>
      </c>
      <c r="B20905" s="17"/>
      <c r="C20905" s="17"/>
      <c r="D20905"/>
      <c r="E20905"/>
      <c r="F20905"/>
      <c r="G20905"/>
      <c r="H20905"/>
      <c r="I20905"/>
      <c r="J20905"/>
      <c r="K20905"/>
      <c r="L20905"/>
      <c r="M20905"/>
      <c r="N20905"/>
    </row>
    <row r="20906" spans="1:14" x14ac:dyDescent="0.3">
      <c r="A20906" s="86">
        <f t="shared" si="326"/>
        <v>20898</v>
      </c>
      <c r="B20906" s="17"/>
      <c r="C20906" s="17"/>
      <c r="D20906"/>
      <c r="E20906"/>
      <c r="F20906"/>
      <c r="G20906"/>
      <c r="H20906"/>
      <c r="I20906"/>
      <c r="J20906"/>
      <c r="K20906"/>
      <c r="L20906"/>
      <c r="M20906"/>
      <c r="N20906"/>
    </row>
    <row r="20907" spans="1:14" x14ac:dyDescent="0.3">
      <c r="A20907" s="86">
        <f t="shared" si="326"/>
        <v>20899</v>
      </c>
      <c r="B20907" s="17"/>
      <c r="C20907" s="17"/>
      <c r="D20907"/>
      <c r="E20907"/>
      <c r="F20907"/>
      <c r="G20907"/>
      <c r="H20907"/>
      <c r="I20907"/>
      <c r="J20907"/>
      <c r="K20907"/>
      <c r="L20907"/>
      <c r="M20907"/>
      <c r="N20907"/>
    </row>
    <row r="20908" spans="1:14" x14ac:dyDescent="0.3">
      <c r="A20908" s="86">
        <f t="shared" si="326"/>
        <v>20900</v>
      </c>
      <c r="B20908" s="17"/>
      <c r="C20908" s="17"/>
      <c r="D20908"/>
      <c r="E20908"/>
      <c r="F20908"/>
      <c r="G20908"/>
      <c r="H20908"/>
      <c r="I20908"/>
      <c r="J20908"/>
      <c r="K20908"/>
      <c r="L20908"/>
      <c r="M20908"/>
      <c r="N20908"/>
    </row>
    <row r="20909" spans="1:14" x14ac:dyDescent="0.3">
      <c r="A20909" s="86">
        <f t="shared" si="326"/>
        <v>20901</v>
      </c>
      <c r="B20909" s="17"/>
      <c r="C20909" s="17"/>
      <c r="D20909"/>
      <c r="E20909"/>
      <c r="F20909"/>
      <c r="G20909"/>
      <c r="H20909"/>
      <c r="I20909"/>
      <c r="J20909"/>
      <c r="K20909"/>
      <c r="L20909"/>
      <c r="M20909"/>
      <c r="N20909"/>
    </row>
    <row r="20910" spans="1:14" x14ac:dyDescent="0.3">
      <c r="A20910" s="86">
        <f t="shared" si="326"/>
        <v>20902</v>
      </c>
      <c r="B20910" s="17"/>
      <c r="C20910" s="17"/>
      <c r="D20910"/>
      <c r="E20910"/>
      <c r="F20910"/>
      <c r="G20910"/>
      <c r="H20910"/>
      <c r="I20910"/>
      <c r="J20910"/>
      <c r="K20910"/>
      <c r="L20910"/>
      <c r="M20910"/>
      <c r="N20910"/>
    </row>
    <row r="20911" spans="1:14" x14ac:dyDescent="0.3">
      <c r="A20911" s="86">
        <f t="shared" si="326"/>
        <v>20903</v>
      </c>
      <c r="B20911" s="17"/>
      <c r="C20911" s="17"/>
      <c r="D20911"/>
      <c r="E20911"/>
      <c r="F20911"/>
      <c r="G20911"/>
      <c r="H20911"/>
      <c r="I20911"/>
      <c r="J20911"/>
      <c r="K20911"/>
      <c r="L20911"/>
      <c r="M20911"/>
      <c r="N20911"/>
    </row>
    <row r="20912" spans="1:14" x14ac:dyDescent="0.3">
      <c r="A20912" s="86">
        <f t="shared" si="326"/>
        <v>20904</v>
      </c>
      <c r="B20912" s="17"/>
      <c r="C20912" s="17"/>
      <c r="D20912"/>
      <c r="E20912"/>
      <c r="F20912"/>
      <c r="G20912"/>
      <c r="H20912"/>
      <c r="I20912"/>
      <c r="J20912"/>
      <c r="K20912"/>
      <c r="L20912"/>
      <c r="M20912"/>
      <c r="N20912"/>
    </row>
    <row r="20913" spans="1:14" x14ac:dyDescent="0.3">
      <c r="A20913" s="86">
        <f t="shared" si="326"/>
        <v>20905</v>
      </c>
      <c r="B20913" s="17"/>
      <c r="C20913" s="17"/>
      <c r="D20913"/>
      <c r="E20913"/>
      <c r="F20913"/>
      <c r="G20913"/>
      <c r="H20913"/>
      <c r="I20913"/>
      <c r="J20913"/>
      <c r="K20913"/>
      <c r="L20913"/>
      <c r="M20913"/>
      <c r="N20913"/>
    </row>
    <row r="20914" spans="1:14" x14ac:dyDescent="0.3">
      <c r="A20914" s="86">
        <f t="shared" si="326"/>
        <v>20906</v>
      </c>
      <c r="B20914" s="17"/>
      <c r="C20914" s="17"/>
      <c r="D20914"/>
      <c r="E20914"/>
      <c r="F20914"/>
      <c r="G20914"/>
      <c r="H20914"/>
      <c r="I20914"/>
      <c r="J20914"/>
      <c r="K20914"/>
      <c r="L20914"/>
      <c r="M20914"/>
      <c r="N20914"/>
    </row>
    <row r="20915" spans="1:14" x14ac:dyDescent="0.3">
      <c r="A20915" s="86">
        <f t="shared" si="326"/>
        <v>20907</v>
      </c>
      <c r="B20915" s="17"/>
      <c r="C20915" s="17"/>
      <c r="D20915"/>
      <c r="E20915"/>
      <c r="F20915"/>
      <c r="G20915"/>
      <c r="H20915"/>
      <c r="I20915"/>
      <c r="J20915"/>
      <c r="K20915"/>
      <c r="L20915"/>
      <c r="M20915"/>
      <c r="N20915"/>
    </row>
    <row r="20916" spans="1:14" x14ac:dyDescent="0.3">
      <c r="A20916" s="86">
        <f t="shared" si="326"/>
        <v>20908</v>
      </c>
      <c r="B20916" s="17"/>
      <c r="C20916" s="17"/>
      <c r="D20916"/>
      <c r="E20916"/>
      <c r="F20916"/>
      <c r="G20916"/>
      <c r="H20916"/>
      <c r="I20916"/>
      <c r="J20916"/>
      <c r="K20916"/>
      <c r="L20916"/>
      <c r="M20916"/>
      <c r="N20916"/>
    </row>
    <row r="20917" spans="1:14" x14ac:dyDescent="0.3">
      <c r="A20917" s="86">
        <f t="shared" si="326"/>
        <v>20909</v>
      </c>
      <c r="B20917" s="17"/>
      <c r="C20917" s="17"/>
      <c r="D20917"/>
      <c r="E20917"/>
      <c r="F20917"/>
      <c r="G20917"/>
      <c r="H20917"/>
      <c r="I20917"/>
      <c r="J20917"/>
      <c r="K20917"/>
      <c r="L20917"/>
      <c r="M20917"/>
      <c r="N20917"/>
    </row>
    <row r="20918" spans="1:14" x14ac:dyDescent="0.3">
      <c r="A20918" s="86">
        <f t="shared" si="326"/>
        <v>20910</v>
      </c>
      <c r="B20918" s="17"/>
      <c r="C20918" s="17"/>
      <c r="D20918"/>
      <c r="E20918"/>
      <c r="F20918"/>
      <c r="G20918"/>
      <c r="H20918"/>
      <c r="I20918"/>
      <c r="J20918"/>
      <c r="K20918"/>
      <c r="L20918"/>
      <c r="M20918"/>
      <c r="N20918"/>
    </row>
    <row r="20919" spans="1:14" x14ac:dyDescent="0.3">
      <c r="A20919" s="86">
        <f t="shared" si="326"/>
        <v>20911</v>
      </c>
      <c r="B20919" s="17"/>
      <c r="C20919" s="17"/>
      <c r="D20919"/>
      <c r="E20919"/>
      <c r="F20919"/>
      <c r="G20919"/>
      <c r="H20919"/>
      <c r="I20919"/>
      <c r="J20919"/>
      <c r="K20919"/>
      <c r="L20919"/>
      <c r="M20919"/>
      <c r="N20919"/>
    </row>
    <row r="20920" spans="1:14" x14ac:dyDescent="0.3">
      <c r="A20920" s="86">
        <f t="shared" si="326"/>
        <v>20912</v>
      </c>
      <c r="B20920" s="17"/>
      <c r="C20920" s="17"/>
      <c r="D20920"/>
      <c r="E20920"/>
      <c r="F20920"/>
      <c r="G20920"/>
      <c r="H20920"/>
      <c r="I20920"/>
      <c r="J20920"/>
      <c r="K20920"/>
      <c r="L20920"/>
      <c r="M20920"/>
      <c r="N20920"/>
    </row>
    <row r="20921" spans="1:14" x14ac:dyDescent="0.3">
      <c r="A20921" s="86">
        <f t="shared" si="326"/>
        <v>20913</v>
      </c>
      <c r="B20921" s="17"/>
      <c r="C20921" s="17"/>
      <c r="D20921"/>
      <c r="E20921"/>
      <c r="F20921"/>
      <c r="G20921"/>
      <c r="H20921"/>
      <c r="I20921"/>
      <c r="J20921"/>
      <c r="K20921"/>
      <c r="L20921"/>
      <c r="M20921"/>
      <c r="N20921"/>
    </row>
    <row r="20922" spans="1:14" x14ac:dyDescent="0.3">
      <c r="A20922" s="86">
        <f t="shared" si="326"/>
        <v>20914</v>
      </c>
      <c r="B20922" s="17"/>
      <c r="C20922" s="17"/>
      <c r="D20922"/>
      <c r="E20922"/>
      <c r="F20922"/>
      <c r="G20922"/>
      <c r="H20922"/>
      <c r="I20922"/>
      <c r="J20922"/>
      <c r="K20922"/>
      <c r="L20922"/>
      <c r="M20922"/>
      <c r="N20922"/>
    </row>
    <row r="20923" spans="1:14" x14ac:dyDescent="0.3">
      <c r="A20923" s="86">
        <f t="shared" si="326"/>
        <v>20915</v>
      </c>
      <c r="B20923" s="17"/>
      <c r="C20923" s="17"/>
      <c r="D20923"/>
      <c r="E20923"/>
      <c r="F20923"/>
      <c r="G20923"/>
      <c r="H20923"/>
      <c r="I20923"/>
      <c r="J20923"/>
      <c r="K20923"/>
      <c r="L20923"/>
      <c r="M20923"/>
      <c r="N20923"/>
    </row>
    <row r="20924" spans="1:14" x14ac:dyDescent="0.3">
      <c r="A20924" s="86">
        <f t="shared" si="326"/>
        <v>20916</v>
      </c>
      <c r="B20924" s="17"/>
      <c r="C20924" s="17"/>
      <c r="D20924"/>
      <c r="E20924"/>
      <c r="F20924"/>
      <c r="G20924"/>
      <c r="H20924"/>
      <c r="I20924"/>
      <c r="J20924"/>
      <c r="K20924"/>
      <c r="L20924"/>
      <c r="M20924"/>
      <c r="N20924"/>
    </row>
    <row r="20925" spans="1:14" x14ac:dyDescent="0.3">
      <c r="A20925" s="86">
        <f t="shared" si="326"/>
        <v>20917</v>
      </c>
      <c r="B20925" s="17"/>
      <c r="C20925" s="17"/>
      <c r="D20925"/>
      <c r="E20925"/>
      <c r="F20925"/>
      <c r="G20925"/>
      <c r="H20925"/>
      <c r="I20925"/>
      <c r="J20925"/>
      <c r="K20925"/>
      <c r="L20925"/>
      <c r="M20925"/>
      <c r="N20925"/>
    </row>
    <row r="20926" spans="1:14" x14ac:dyDescent="0.3">
      <c r="A20926" s="86">
        <f t="shared" si="326"/>
        <v>20918</v>
      </c>
      <c r="B20926" s="17"/>
      <c r="C20926" s="17"/>
      <c r="D20926"/>
      <c r="E20926"/>
      <c r="F20926"/>
      <c r="G20926"/>
      <c r="H20926"/>
      <c r="I20926"/>
      <c r="J20926"/>
      <c r="K20926"/>
      <c r="L20926"/>
      <c r="M20926"/>
      <c r="N20926"/>
    </row>
    <row r="20927" spans="1:14" x14ac:dyDescent="0.3">
      <c r="A20927" s="86">
        <f t="shared" si="326"/>
        <v>20919</v>
      </c>
      <c r="B20927" s="17"/>
      <c r="C20927" s="17"/>
      <c r="D20927"/>
      <c r="E20927"/>
      <c r="F20927"/>
      <c r="G20927"/>
      <c r="H20927"/>
      <c r="I20927"/>
      <c r="J20927"/>
      <c r="K20927"/>
      <c r="L20927"/>
      <c r="M20927"/>
      <c r="N20927"/>
    </row>
    <row r="20928" spans="1:14" x14ac:dyDescent="0.3">
      <c r="A20928" s="86">
        <f t="shared" si="326"/>
        <v>20920</v>
      </c>
      <c r="B20928" s="17"/>
      <c r="C20928" s="17"/>
      <c r="D20928"/>
      <c r="E20928"/>
      <c r="F20928"/>
      <c r="G20928"/>
      <c r="H20928"/>
      <c r="I20928"/>
      <c r="J20928"/>
      <c r="K20928"/>
      <c r="L20928"/>
      <c r="M20928"/>
      <c r="N20928"/>
    </row>
    <row r="20929" spans="1:14" x14ac:dyDescent="0.3">
      <c r="A20929" s="86">
        <f t="shared" si="326"/>
        <v>20921</v>
      </c>
      <c r="B20929" s="17"/>
      <c r="C20929" s="17"/>
      <c r="D20929"/>
      <c r="E20929"/>
      <c r="F20929"/>
      <c r="G20929"/>
      <c r="H20929"/>
      <c r="I20929"/>
      <c r="J20929"/>
      <c r="K20929"/>
      <c r="L20929"/>
      <c r="M20929"/>
      <c r="N20929"/>
    </row>
    <row r="20930" spans="1:14" x14ac:dyDescent="0.3">
      <c r="A20930" s="86">
        <f t="shared" si="326"/>
        <v>20922</v>
      </c>
      <c r="B20930" s="17"/>
      <c r="C20930" s="17"/>
      <c r="D20930"/>
      <c r="E20930"/>
      <c r="F20930"/>
      <c r="G20930"/>
      <c r="H20930"/>
      <c r="I20930"/>
      <c r="J20930"/>
      <c r="K20930"/>
      <c r="L20930"/>
      <c r="M20930"/>
      <c r="N20930"/>
    </row>
    <row r="20931" spans="1:14" x14ac:dyDescent="0.3">
      <c r="A20931" s="86">
        <f t="shared" si="326"/>
        <v>20923</v>
      </c>
      <c r="B20931" s="17"/>
      <c r="C20931" s="17"/>
      <c r="D20931"/>
      <c r="E20931"/>
      <c r="F20931"/>
      <c r="G20931"/>
      <c r="H20931"/>
      <c r="I20931"/>
      <c r="J20931"/>
      <c r="K20931"/>
      <c r="L20931"/>
      <c r="M20931"/>
      <c r="N20931"/>
    </row>
    <row r="20932" spans="1:14" x14ac:dyDescent="0.3">
      <c r="A20932" s="86">
        <f t="shared" si="326"/>
        <v>20924</v>
      </c>
      <c r="B20932" s="17"/>
      <c r="C20932" s="17"/>
      <c r="D20932"/>
      <c r="E20932"/>
      <c r="F20932"/>
      <c r="G20932"/>
      <c r="H20932"/>
      <c r="I20932"/>
      <c r="J20932"/>
      <c r="K20932"/>
      <c r="L20932"/>
      <c r="M20932"/>
      <c r="N20932"/>
    </row>
    <row r="20933" spans="1:14" x14ac:dyDescent="0.3">
      <c r="A20933" s="86">
        <f t="shared" si="326"/>
        <v>20925</v>
      </c>
      <c r="B20933" s="17"/>
      <c r="C20933" s="17"/>
      <c r="D20933"/>
      <c r="E20933"/>
      <c r="F20933"/>
      <c r="G20933"/>
      <c r="H20933"/>
      <c r="I20933"/>
      <c r="J20933"/>
      <c r="K20933"/>
      <c r="L20933"/>
      <c r="M20933"/>
      <c r="N20933"/>
    </row>
    <row r="20934" spans="1:14" x14ac:dyDescent="0.3">
      <c r="A20934" s="86">
        <f t="shared" si="326"/>
        <v>20926</v>
      </c>
      <c r="B20934" s="17"/>
      <c r="C20934" s="17"/>
      <c r="D20934"/>
      <c r="E20934"/>
      <c r="F20934"/>
      <c r="G20934"/>
      <c r="H20934"/>
      <c r="I20934"/>
      <c r="J20934"/>
      <c r="K20934"/>
      <c r="L20934"/>
      <c r="M20934"/>
      <c r="N20934"/>
    </row>
    <row r="20935" spans="1:14" x14ac:dyDescent="0.3">
      <c r="A20935" s="86">
        <f t="shared" si="326"/>
        <v>20927</v>
      </c>
      <c r="B20935" s="17"/>
      <c r="C20935" s="17"/>
      <c r="D20935"/>
      <c r="E20935"/>
      <c r="F20935"/>
      <c r="G20935"/>
      <c r="H20935"/>
      <c r="I20935"/>
      <c r="J20935"/>
      <c r="K20935"/>
      <c r="L20935"/>
      <c r="M20935"/>
      <c r="N20935"/>
    </row>
    <row r="20936" spans="1:14" x14ac:dyDescent="0.3">
      <c r="A20936" s="86">
        <f t="shared" si="326"/>
        <v>20928</v>
      </c>
      <c r="B20936" s="17"/>
      <c r="C20936" s="17"/>
      <c r="D20936"/>
      <c r="E20936"/>
      <c r="F20936"/>
      <c r="G20936"/>
      <c r="H20936"/>
      <c r="I20936"/>
      <c r="J20936"/>
      <c r="K20936"/>
      <c r="L20936"/>
      <c r="M20936"/>
      <c r="N20936"/>
    </row>
    <row r="20937" spans="1:14" x14ac:dyDescent="0.3">
      <c r="A20937" s="86">
        <f t="shared" si="326"/>
        <v>20929</v>
      </c>
      <c r="B20937" s="17"/>
      <c r="C20937" s="17"/>
      <c r="D20937"/>
      <c r="E20937"/>
      <c r="F20937"/>
      <c r="G20937"/>
      <c r="H20937"/>
      <c r="I20937"/>
      <c r="J20937"/>
      <c r="K20937"/>
      <c r="L20937"/>
      <c r="M20937"/>
      <c r="N20937"/>
    </row>
    <row r="20938" spans="1:14" x14ac:dyDescent="0.3">
      <c r="A20938" s="86">
        <f t="shared" si="326"/>
        <v>20930</v>
      </c>
      <c r="B20938" s="17"/>
      <c r="C20938" s="17"/>
      <c r="D20938"/>
      <c r="E20938"/>
      <c r="F20938"/>
      <c r="G20938"/>
      <c r="H20938"/>
      <c r="I20938"/>
      <c r="J20938"/>
      <c r="K20938"/>
      <c r="L20938"/>
      <c r="M20938"/>
      <c r="N20938"/>
    </row>
    <row r="20939" spans="1:14" x14ac:dyDescent="0.3">
      <c r="A20939" s="86">
        <f t="shared" ref="A20939:A21002" si="327">A20938+1</f>
        <v>20931</v>
      </c>
      <c r="B20939" s="17"/>
      <c r="C20939" s="17"/>
      <c r="D20939"/>
      <c r="E20939"/>
      <c r="F20939"/>
      <c r="G20939"/>
      <c r="H20939"/>
      <c r="I20939"/>
      <c r="J20939"/>
      <c r="K20939"/>
      <c r="L20939"/>
      <c r="M20939"/>
      <c r="N20939"/>
    </row>
    <row r="20940" spans="1:14" x14ac:dyDescent="0.3">
      <c r="A20940" s="86">
        <f t="shared" si="327"/>
        <v>20932</v>
      </c>
      <c r="B20940" s="17"/>
      <c r="C20940" s="17"/>
      <c r="D20940"/>
      <c r="E20940"/>
      <c r="F20940"/>
      <c r="G20940"/>
      <c r="H20940"/>
      <c r="I20940"/>
      <c r="J20940"/>
      <c r="K20940"/>
      <c r="L20940"/>
      <c r="M20940"/>
      <c r="N20940"/>
    </row>
    <row r="20941" spans="1:14" x14ac:dyDescent="0.3">
      <c r="A20941" s="86">
        <f t="shared" si="327"/>
        <v>20933</v>
      </c>
      <c r="B20941" s="17"/>
      <c r="C20941" s="17"/>
      <c r="D20941"/>
      <c r="E20941"/>
      <c r="F20941"/>
      <c r="G20941"/>
      <c r="H20941"/>
      <c r="I20941"/>
      <c r="J20941"/>
      <c r="K20941"/>
      <c r="L20941"/>
      <c r="M20941"/>
      <c r="N20941"/>
    </row>
    <row r="20942" spans="1:14" x14ac:dyDescent="0.3">
      <c r="A20942" s="86">
        <f t="shared" si="327"/>
        <v>20934</v>
      </c>
      <c r="B20942" s="17"/>
      <c r="C20942" s="17"/>
      <c r="D20942"/>
      <c r="E20942"/>
      <c r="F20942"/>
      <c r="G20942"/>
      <c r="H20942"/>
      <c r="I20942"/>
      <c r="J20942"/>
      <c r="K20942"/>
      <c r="L20942"/>
      <c r="M20942"/>
      <c r="N20942"/>
    </row>
    <row r="20943" spans="1:14" x14ac:dyDescent="0.3">
      <c r="A20943" s="86">
        <f t="shared" si="327"/>
        <v>20935</v>
      </c>
      <c r="B20943" s="17"/>
      <c r="C20943" s="17"/>
      <c r="D20943"/>
      <c r="E20943"/>
      <c r="F20943"/>
      <c r="G20943"/>
      <c r="H20943"/>
      <c r="I20943"/>
      <c r="J20943"/>
      <c r="K20943"/>
      <c r="L20943"/>
      <c r="M20943"/>
      <c r="N20943"/>
    </row>
    <row r="20944" spans="1:14" x14ac:dyDescent="0.3">
      <c r="A20944" s="86">
        <f t="shared" si="327"/>
        <v>20936</v>
      </c>
      <c r="B20944" s="17"/>
      <c r="C20944" s="17"/>
      <c r="D20944"/>
      <c r="E20944"/>
      <c r="F20944"/>
      <c r="G20944"/>
      <c r="H20944"/>
      <c r="I20944"/>
      <c r="J20944"/>
      <c r="K20944"/>
      <c r="L20944"/>
      <c r="M20944"/>
      <c r="N20944"/>
    </row>
    <row r="20945" spans="1:14" x14ac:dyDescent="0.3">
      <c r="A20945" s="86">
        <f t="shared" si="327"/>
        <v>20937</v>
      </c>
      <c r="B20945" s="17"/>
      <c r="C20945" s="17"/>
      <c r="D20945"/>
      <c r="E20945"/>
      <c r="F20945"/>
      <c r="G20945"/>
      <c r="H20945"/>
      <c r="I20945"/>
      <c r="J20945"/>
      <c r="K20945"/>
      <c r="L20945"/>
      <c r="M20945"/>
      <c r="N20945"/>
    </row>
    <row r="20946" spans="1:14" x14ac:dyDescent="0.3">
      <c r="A20946" s="86">
        <f t="shared" si="327"/>
        <v>20938</v>
      </c>
      <c r="B20946" s="17"/>
      <c r="C20946" s="17"/>
      <c r="D20946"/>
      <c r="E20946"/>
      <c r="F20946"/>
      <c r="G20946"/>
      <c r="H20946"/>
      <c r="I20946"/>
      <c r="J20946"/>
      <c r="K20946"/>
      <c r="L20946"/>
      <c r="M20946"/>
      <c r="N20946"/>
    </row>
    <row r="20947" spans="1:14" x14ac:dyDescent="0.3">
      <c r="A20947" s="86">
        <f t="shared" si="327"/>
        <v>20939</v>
      </c>
      <c r="B20947" s="17"/>
      <c r="C20947" s="17"/>
      <c r="D20947"/>
      <c r="E20947"/>
      <c r="F20947"/>
      <c r="G20947"/>
      <c r="H20947"/>
      <c r="I20947"/>
      <c r="J20947"/>
      <c r="K20947"/>
      <c r="L20947"/>
      <c r="M20947"/>
      <c r="N20947"/>
    </row>
    <row r="20948" spans="1:14" x14ac:dyDescent="0.3">
      <c r="A20948" s="86">
        <f t="shared" si="327"/>
        <v>20940</v>
      </c>
      <c r="B20948" s="17"/>
      <c r="C20948" s="17"/>
      <c r="D20948"/>
      <c r="E20948"/>
      <c r="F20948"/>
      <c r="G20948"/>
      <c r="H20948"/>
      <c r="I20948"/>
      <c r="J20948"/>
      <c r="K20948"/>
      <c r="L20948"/>
      <c r="M20948"/>
      <c r="N20948"/>
    </row>
    <row r="20949" spans="1:14" x14ac:dyDescent="0.3">
      <c r="A20949" s="86">
        <f t="shared" si="327"/>
        <v>20941</v>
      </c>
      <c r="B20949" s="17"/>
      <c r="C20949" s="17"/>
      <c r="D20949"/>
      <c r="E20949"/>
      <c r="F20949"/>
      <c r="G20949"/>
      <c r="H20949"/>
      <c r="I20949"/>
      <c r="J20949"/>
      <c r="K20949"/>
      <c r="L20949"/>
      <c r="M20949"/>
      <c r="N20949"/>
    </row>
    <row r="20950" spans="1:14" x14ac:dyDescent="0.3">
      <c r="A20950" s="86">
        <f t="shared" si="327"/>
        <v>20942</v>
      </c>
      <c r="B20950" s="17"/>
      <c r="C20950" s="17"/>
      <c r="D20950"/>
      <c r="E20950"/>
      <c r="F20950"/>
      <c r="G20950"/>
      <c r="H20950"/>
      <c r="I20950"/>
      <c r="J20950"/>
      <c r="K20950"/>
      <c r="L20950"/>
      <c r="M20950"/>
      <c r="N20950"/>
    </row>
    <row r="20951" spans="1:14" x14ac:dyDescent="0.3">
      <c r="A20951" s="86">
        <f t="shared" si="327"/>
        <v>20943</v>
      </c>
      <c r="B20951" s="17"/>
      <c r="C20951" s="17"/>
      <c r="D20951"/>
      <c r="E20951"/>
      <c r="F20951"/>
      <c r="G20951"/>
      <c r="H20951"/>
      <c r="I20951"/>
      <c r="J20951"/>
      <c r="K20951"/>
      <c r="L20951"/>
      <c r="M20951"/>
      <c r="N20951"/>
    </row>
    <row r="20952" spans="1:14" x14ac:dyDescent="0.3">
      <c r="A20952" s="86">
        <f t="shared" si="327"/>
        <v>20944</v>
      </c>
      <c r="B20952" s="17"/>
      <c r="C20952" s="17"/>
      <c r="D20952"/>
      <c r="E20952"/>
      <c r="F20952"/>
      <c r="G20952"/>
      <c r="H20952"/>
      <c r="I20952"/>
      <c r="J20952"/>
      <c r="K20952"/>
      <c r="L20952"/>
      <c r="M20952"/>
      <c r="N20952"/>
    </row>
    <row r="20953" spans="1:14" x14ac:dyDescent="0.3">
      <c r="A20953" s="86">
        <f t="shared" si="327"/>
        <v>20945</v>
      </c>
      <c r="B20953" s="17"/>
      <c r="C20953" s="17"/>
      <c r="D20953"/>
      <c r="E20953"/>
      <c r="F20953"/>
      <c r="G20953"/>
      <c r="H20953"/>
      <c r="I20953"/>
      <c r="J20953"/>
      <c r="K20953"/>
      <c r="L20953"/>
      <c r="M20953"/>
      <c r="N20953"/>
    </row>
    <row r="20954" spans="1:14" x14ac:dyDescent="0.3">
      <c r="A20954" s="86">
        <f t="shared" si="327"/>
        <v>20946</v>
      </c>
      <c r="B20954" s="17"/>
      <c r="C20954" s="17"/>
      <c r="D20954"/>
      <c r="E20954"/>
      <c r="F20954"/>
      <c r="G20954"/>
      <c r="H20954"/>
      <c r="I20954"/>
      <c r="J20954"/>
      <c r="K20954"/>
      <c r="L20954"/>
      <c r="M20954"/>
      <c r="N20954"/>
    </row>
    <row r="20955" spans="1:14" x14ac:dyDescent="0.3">
      <c r="A20955" s="86">
        <f t="shared" si="327"/>
        <v>20947</v>
      </c>
      <c r="B20955" s="17"/>
      <c r="C20955" s="17"/>
      <c r="D20955"/>
      <c r="E20955"/>
      <c r="F20955"/>
      <c r="G20955"/>
      <c r="H20955"/>
      <c r="I20955"/>
      <c r="J20955"/>
      <c r="K20955"/>
      <c r="L20955"/>
      <c r="M20955"/>
      <c r="N20955"/>
    </row>
    <row r="20956" spans="1:14" x14ac:dyDescent="0.3">
      <c r="A20956" s="86">
        <f t="shared" si="327"/>
        <v>20948</v>
      </c>
      <c r="B20956" s="17"/>
      <c r="C20956" s="17"/>
      <c r="D20956"/>
      <c r="E20956"/>
      <c r="F20956"/>
      <c r="G20956"/>
      <c r="H20956"/>
      <c r="I20956"/>
      <c r="J20956"/>
      <c r="K20956"/>
      <c r="L20956"/>
      <c r="M20956"/>
      <c r="N20956"/>
    </row>
    <row r="20957" spans="1:14" x14ac:dyDescent="0.3">
      <c r="A20957" s="86">
        <f t="shared" si="327"/>
        <v>20949</v>
      </c>
      <c r="B20957" s="17"/>
      <c r="C20957" s="17"/>
      <c r="D20957"/>
      <c r="E20957"/>
      <c r="F20957"/>
      <c r="G20957"/>
      <c r="H20957"/>
      <c r="I20957"/>
      <c r="J20957"/>
      <c r="K20957"/>
      <c r="L20957"/>
      <c r="M20957"/>
      <c r="N20957"/>
    </row>
    <row r="20958" spans="1:14" x14ac:dyDescent="0.3">
      <c r="A20958" s="86">
        <f t="shared" si="327"/>
        <v>20950</v>
      </c>
      <c r="B20958" s="17"/>
      <c r="C20958" s="17"/>
      <c r="D20958"/>
      <c r="E20958"/>
      <c r="F20958"/>
      <c r="G20958"/>
      <c r="H20958"/>
      <c r="I20958"/>
      <c r="J20958"/>
      <c r="K20958"/>
      <c r="L20958"/>
      <c r="M20958"/>
      <c r="N20958"/>
    </row>
    <row r="20959" spans="1:14" x14ac:dyDescent="0.3">
      <c r="A20959" s="86">
        <f t="shared" si="327"/>
        <v>20951</v>
      </c>
      <c r="B20959" s="17"/>
      <c r="C20959" s="17"/>
      <c r="D20959"/>
      <c r="E20959"/>
      <c r="F20959"/>
      <c r="G20959"/>
      <c r="H20959"/>
      <c r="I20959"/>
      <c r="J20959"/>
      <c r="K20959"/>
      <c r="L20959"/>
      <c r="M20959"/>
      <c r="N20959"/>
    </row>
    <row r="20960" spans="1:14" x14ac:dyDescent="0.3">
      <c r="A20960" s="86">
        <f t="shared" si="327"/>
        <v>20952</v>
      </c>
      <c r="B20960" s="17"/>
      <c r="C20960" s="17"/>
      <c r="D20960"/>
      <c r="E20960"/>
      <c r="F20960"/>
      <c r="G20960"/>
      <c r="H20960"/>
      <c r="I20960"/>
      <c r="J20960"/>
      <c r="K20960"/>
      <c r="L20960"/>
      <c r="M20960"/>
      <c r="N20960"/>
    </row>
    <row r="20961" spans="1:14" x14ac:dyDescent="0.3">
      <c r="A20961" s="86">
        <f t="shared" si="327"/>
        <v>20953</v>
      </c>
      <c r="B20961" s="17"/>
      <c r="C20961" s="17"/>
      <c r="D20961"/>
      <c r="E20961"/>
      <c r="F20961"/>
      <c r="G20961"/>
      <c r="H20961"/>
      <c r="I20961"/>
      <c r="J20961"/>
      <c r="K20961"/>
      <c r="L20961"/>
      <c r="M20961"/>
      <c r="N20961"/>
    </row>
    <row r="20962" spans="1:14" x14ac:dyDescent="0.3">
      <c r="A20962" s="86">
        <f t="shared" si="327"/>
        <v>20954</v>
      </c>
      <c r="B20962" s="17"/>
      <c r="C20962" s="17"/>
      <c r="D20962"/>
      <c r="E20962"/>
      <c r="F20962"/>
      <c r="G20962"/>
      <c r="H20962"/>
      <c r="I20962"/>
      <c r="J20962"/>
      <c r="K20962"/>
      <c r="L20962"/>
      <c r="M20962"/>
      <c r="N20962"/>
    </row>
    <row r="20963" spans="1:14" x14ac:dyDescent="0.3">
      <c r="A20963" s="86">
        <f t="shared" si="327"/>
        <v>20955</v>
      </c>
      <c r="B20963" s="17"/>
      <c r="C20963" s="17"/>
      <c r="D20963"/>
      <c r="E20963"/>
      <c r="F20963"/>
      <c r="G20963"/>
      <c r="H20963"/>
      <c r="I20963"/>
      <c r="J20963"/>
      <c r="K20963"/>
      <c r="L20963"/>
      <c r="M20963"/>
      <c r="N20963"/>
    </row>
    <row r="20964" spans="1:14" x14ac:dyDescent="0.3">
      <c r="A20964" s="86">
        <f t="shared" si="327"/>
        <v>20956</v>
      </c>
      <c r="B20964" s="17"/>
      <c r="C20964" s="17"/>
      <c r="D20964"/>
      <c r="E20964"/>
      <c r="F20964"/>
      <c r="G20964"/>
      <c r="H20964"/>
      <c r="I20964"/>
      <c r="J20964"/>
      <c r="K20964"/>
      <c r="L20964"/>
      <c r="M20964"/>
      <c r="N20964"/>
    </row>
    <row r="20965" spans="1:14" x14ac:dyDescent="0.3">
      <c r="A20965" s="86">
        <f t="shared" si="327"/>
        <v>20957</v>
      </c>
      <c r="B20965" s="17"/>
      <c r="C20965" s="17"/>
      <c r="D20965"/>
      <c r="E20965"/>
      <c r="F20965"/>
      <c r="G20965"/>
      <c r="H20965"/>
      <c r="I20965"/>
      <c r="J20965"/>
      <c r="K20965"/>
      <c r="L20965"/>
      <c r="M20965"/>
      <c r="N20965"/>
    </row>
    <row r="20966" spans="1:14" x14ac:dyDescent="0.3">
      <c r="A20966" s="86">
        <f t="shared" si="327"/>
        <v>20958</v>
      </c>
      <c r="B20966" s="17"/>
      <c r="C20966" s="17"/>
      <c r="D20966"/>
      <c r="E20966"/>
      <c r="F20966"/>
      <c r="G20966"/>
      <c r="H20966"/>
      <c r="I20966"/>
      <c r="J20966"/>
      <c r="K20966"/>
      <c r="L20966"/>
      <c r="M20966"/>
      <c r="N20966"/>
    </row>
    <row r="20967" spans="1:14" x14ac:dyDescent="0.3">
      <c r="A20967" s="86">
        <f t="shared" si="327"/>
        <v>20959</v>
      </c>
      <c r="B20967" s="17"/>
      <c r="C20967" s="17"/>
      <c r="D20967"/>
      <c r="E20967"/>
      <c r="F20967"/>
      <c r="G20967"/>
      <c r="H20967"/>
      <c r="I20967"/>
      <c r="J20967"/>
      <c r="K20967"/>
      <c r="L20967"/>
      <c r="M20967"/>
      <c r="N20967"/>
    </row>
    <row r="20968" spans="1:14" x14ac:dyDescent="0.3">
      <c r="A20968" s="86">
        <f t="shared" si="327"/>
        <v>20960</v>
      </c>
      <c r="B20968" s="17"/>
      <c r="C20968" s="17"/>
      <c r="D20968"/>
      <c r="E20968"/>
      <c r="F20968"/>
      <c r="G20968"/>
      <c r="H20968"/>
      <c r="I20968"/>
      <c r="J20968"/>
      <c r="K20968"/>
      <c r="L20968"/>
      <c r="M20968"/>
      <c r="N20968"/>
    </row>
    <row r="20969" spans="1:14" x14ac:dyDescent="0.3">
      <c r="A20969" s="86">
        <f t="shared" si="327"/>
        <v>20961</v>
      </c>
      <c r="B20969" s="17"/>
      <c r="C20969" s="17"/>
      <c r="D20969"/>
      <c r="E20969"/>
      <c r="F20969"/>
      <c r="G20969"/>
      <c r="H20969"/>
      <c r="I20969"/>
      <c r="J20969"/>
      <c r="K20969"/>
      <c r="L20969"/>
      <c r="M20969"/>
      <c r="N20969"/>
    </row>
    <row r="20970" spans="1:14" x14ac:dyDescent="0.3">
      <c r="A20970" s="86">
        <f t="shared" si="327"/>
        <v>20962</v>
      </c>
      <c r="B20970" s="17"/>
      <c r="C20970" s="17"/>
      <c r="D20970"/>
      <c r="E20970"/>
      <c r="F20970"/>
      <c r="G20970"/>
      <c r="H20970"/>
      <c r="I20970"/>
      <c r="J20970"/>
      <c r="K20970"/>
      <c r="L20970"/>
      <c r="M20970"/>
      <c r="N20970"/>
    </row>
    <row r="20971" spans="1:14" x14ac:dyDescent="0.3">
      <c r="A20971" s="86">
        <f t="shared" si="327"/>
        <v>20963</v>
      </c>
      <c r="B20971" s="17"/>
      <c r="C20971" s="17"/>
      <c r="D20971"/>
      <c r="E20971"/>
      <c r="F20971"/>
      <c r="G20971"/>
      <c r="H20971"/>
      <c r="I20971"/>
      <c r="J20971"/>
      <c r="K20971"/>
      <c r="L20971"/>
      <c r="M20971"/>
      <c r="N20971"/>
    </row>
    <row r="20972" spans="1:14" x14ac:dyDescent="0.3">
      <c r="A20972" s="86">
        <f t="shared" si="327"/>
        <v>20964</v>
      </c>
      <c r="B20972" s="17"/>
      <c r="C20972" s="17"/>
      <c r="D20972"/>
      <c r="E20972"/>
      <c r="F20972"/>
      <c r="G20972"/>
      <c r="H20972"/>
      <c r="I20972"/>
      <c r="J20972"/>
      <c r="K20972"/>
      <c r="L20972"/>
      <c r="M20972"/>
      <c r="N20972"/>
    </row>
    <row r="20973" spans="1:14" x14ac:dyDescent="0.3">
      <c r="A20973" s="86">
        <f t="shared" si="327"/>
        <v>20965</v>
      </c>
      <c r="B20973" s="17"/>
      <c r="C20973" s="17"/>
      <c r="D20973"/>
      <c r="E20973"/>
      <c r="F20973"/>
      <c r="G20973"/>
      <c r="H20973"/>
      <c r="I20973"/>
      <c r="J20973"/>
      <c r="K20973"/>
      <c r="L20973"/>
      <c r="M20973"/>
      <c r="N20973"/>
    </row>
    <row r="20974" spans="1:14" x14ac:dyDescent="0.3">
      <c r="A20974" s="86">
        <f t="shared" si="327"/>
        <v>20966</v>
      </c>
      <c r="B20974" s="17"/>
      <c r="C20974" s="17"/>
      <c r="D20974"/>
      <c r="E20974"/>
      <c r="F20974"/>
      <c r="G20974"/>
      <c r="H20974"/>
      <c r="I20974"/>
      <c r="J20974"/>
      <c r="K20974"/>
      <c r="L20974"/>
      <c r="M20974"/>
      <c r="N20974"/>
    </row>
    <row r="20975" spans="1:14" x14ac:dyDescent="0.3">
      <c r="A20975" s="86">
        <f t="shared" si="327"/>
        <v>20967</v>
      </c>
      <c r="B20975" s="17"/>
      <c r="C20975" s="17"/>
      <c r="D20975"/>
      <c r="E20975"/>
      <c r="F20975"/>
      <c r="G20975"/>
      <c r="H20975"/>
      <c r="I20975"/>
      <c r="J20975"/>
      <c r="K20975"/>
      <c r="L20975"/>
      <c r="M20975"/>
      <c r="N20975"/>
    </row>
    <row r="20976" spans="1:14" x14ac:dyDescent="0.3">
      <c r="A20976" s="86">
        <f t="shared" si="327"/>
        <v>20968</v>
      </c>
      <c r="B20976" s="17"/>
      <c r="C20976" s="17"/>
      <c r="D20976"/>
      <c r="E20976"/>
      <c r="F20976"/>
      <c r="G20976"/>
      <c r="H20976"/>
      <c r="I20976"/>
      <c r="J20976"/>
      <c r="K20976"/>
      <c r="L20976"/>
      <c r="M20976"/>
      <c r="N20976"/>
    </row>
    <row r="20977" spans="1:14" x14ac:dyDescent="0.3">
      <c r="A20977" s="86">
        <f t="shared" si="327"/>
        <v>20969</v>
      </c>
      <c r="B20977" s="17"/>
      <c r="C20977" s="17"/>
      <c r="D20977"/>
      <c r="E20977"/>
      <c r="F20977"/>
      <c r="G20977"/>
      <c r="H20977"/>
      <c r="I20977"/>
      <c r="J20977"/>
      <c r="K20977"/>
      <c r="L20977"/>
      <c r="M20977"/>
      <c r="N20977"/>
    </row>
    <row r="20978" spans="1:14" x14ac:dyDescent="0.3">
      <c r="A20978" s="86">
        <f t="shared" si="327"/>
        <v>20970</v>
      </c>
      <c r="B20978" s="17"/>
      <c r="C20978" s="17"/>
      <c r="D20978"/>
      <c r="E20978"/>
      <c r="F20978"/>
      <c r="G20978"/>
      <c r="H20978"/>
      <c r="I20978"/>
      <c r="J20978"/>
      <c r="K20978"/>
      <c r="L20978"/>
      <c r="M20978"/>
      <c r="N20978"/>
    </row>
    <row r="20979" spans="1:14" x14ac:dyDescent="0.3">
      <c r="A20979" s="86">
        <f t="shared" si="327"/>
        <v>20971</v>
      </c>
      <c r="B20979" s="17"/>
      <c r="C20979" s="17"/>
      <c r="D20979"/>
      <c r="E20979"/>
      <c r="F20979"/>
      <c r="G20979"/>
      <c r="H20979"/>
      <c r="I20979"/>
      <c r="J20979"/>
      <c r="K20979"/>
      <c r="L20979"/>
      <c r="M20979"/>
      <c r="N20979"/>
    </row>
    <row r="20980" spans="1:14" x14ac:dyDescent="0.3">
      <c r="A20980" s="86">
        <f t="shared" si="327"/>
        <v>20972</v>
      </c>
      <c r="B20980" s="17"/>
      <c r="C20980" s="17"/>
      <c r="D20980"/>
      <c r="E20980"/>
      <c r="F20980"/>
      <c r="G20980"/>
      <c r="H20980"/>
      <c r="I20980"/>
      <c r="J20980"/>
      <c r="K20980"/>
      <c r="L20980"/>
      <c r="M20980"/>
      <c r="N20980"/>
    </row>
    <row r="20981" spans="1:14" x14ac:dyDescent="0.3">
      <c r="A20981" s="86">
        <f t="shared" si="327"/>
        <v>20973</v>
      </c>
      <c r="B20981" s="17"/>
      <c r="C20981" s="17"/>
      <c r="D20981"/>
      <c r="E20981"/>
      <c r="F20981"/>
      <c r="G20981"/>
      <c r="H20981"/>
      <c r="I20981"/>
      <c r="J20981"/>
      <c r="K20981"/>
      <c r="L20981"/>
      <c r="M20981"/>
      <c r="N20981"/>
    </row>
    <row r="20982" spans="1:14" x14ac:dyDescent="0.3">
      <c r="A20982" s="86">
        <f t="shared" si="327"/>
        <v>20974</v>
      </c>
      <c r="B20982" s="17"/>
      <c r="C20982" s="17"/>
      <c r="D20982"/>
      <c r="E20982"/>
      <c r="F20982"/>
      <c r="G20982"/>
      <c r="H20982"/>
      <c r="I20982"/>
      <c r="J20982"/>
      <c r="K20982"/>
      <c r="L20982"/>
      <c r="M20982"/>
      <c r="N20982"/>
    </row>
    <row r="20983" spans="1:14" x14ac:dyDescent="0.3">
      <c r="A20983" s="86">
        <f t="shared" si="327"/>
        <v>20975</v>
      </c>
      <c r="B20983" s="17"/>
      <c r="C20983" s="17"/>
      <c r="D20983"/>
      <c r="E20983"/>
      <c r="F20983"/>
      <c r="G20983"/>
      <c r="H20983"/>
      <c r="I20983"/>
      <c r="J20983"/>
      <c r="K20983"/>
      <c r="L20983"/>
      <c r="M20983"/>
      <c r="N20983"/>
    </row>
    <row r="20984" spans="1:14" x14ac:dyDescent="0.3">
      <c r="A20984" s="86">
        <f t="shared" si="327"/>
        <v>20976</v>
      </c>
      <c r="B20984" s="17"/>
      <c r="C20984" s="17"/>
      <c r="D20984"/>
      <c r="E20984"/>
      <c r="F20984"/>
      <c r="G20984"/>
      <c r="H20984"/>
      <c r="I20984"/>
      <c r="J20984"/>
      <c r="K20984"/>
      <c r="L20984"/>
      <c r="M20984"/>
      <c r="N20984"/>
    </row>
    <row r="20985" spans="1:14" x14ac:dyDescent="0.3">
      <c r="A20985" s="86">
        <f t="shared" si="327"/>
        <v>20977</v>
      </c>
      <c r="B20985" s="17"/>
      <c r="C20985" s="17"/>
      <c r="D20985"/>
      <c r="E20985"/>
      <c r="F20985"/>
      <c r="G20985"/>
      <c r="H20985"/>
      <c r="I20985"/>
      <c r="J20985"/>
      <c r="K20985"/>
      <c r="L20985"/>
      <c r="M20985"/>
      <c r="N20985"/>
    </row>
    <row r="20986" spans="1:14" x14ac:dyDescent="0.3">
      <c r="A20986" s="86">
        <f t="shared" si="327"/>
        <v>20978</v>
      </c>
      <c r="B20986" s="17"/>
      <c r="C20986" s="17"/>
      <c r="D20986"/>
      <c r="E20986"/>
      <c r="F20986"/>
      <c r="G20986"/>
      <c r="H20986"/>
      <c r="I20986"/>
      <c r="J20986"/>
      <c r="K20986"/>
      <c r="L20986"/>
      <c r="M20986"/>
      <c r="N20986"/>
    </row>
    <row r="20987" spans="1:14" x14ac:dyDescent="0.3">
      <c r="A20987" s="86">
        <f t="shared" si="327"/>
        <v>20979</v>
      </c>
      <c r="B20987" s="17"/>
      <c r="C20987" s="17"/>
      <c r="D20987"/>
      <c r="E20987"/>
      <c r="F20987"/>
      <c r="G20987"/>
      <c r="H20987"/>
      <c r="I20987"/>
      <c r="J20987"/>
      <c r="K20987"/>
      <c r="L20987"/>
      <c r="M20987"/>
      <c r="N20987"/>
    </row>
    <row r="20988" spans="1:14" x14ac:dyDescent="0.3">
      <c r="A20988" s="86">
        <f t="shared" si="327"/>
        <v>20980</v>
      </c>
      <c r="B20988" s="17"/>
      <c r="C20988" s="17"/>
      <c r="D20988"/>
      <c r="E20988"/>
      <c r="F20988"/>
      <c r="G20988"/>
      <c r="H20988"/>
      <c r="I20988"/>
      <c r="J20988"/>
      <c r="K20988"/>
      <c r="L20988"/>
      <c r="M20988"/>
      <c r="N20988"/>
    </row>
    <row r="20989" spans="1:14" x14ac:dyDescent="0.3">
      <c r="A20989" s="86">
        <f t="shared" si="327"/>
        <v>20981</v>
      </c>
      <c r="B20989" s="17"/>
      <c r="C20989" s="17"/>
      <c r="D20989"/>
      <c r="E20989"/>
      <c r="F20989"/>
      <c r="G20989"/>
      <c r="H20989"/>
      <c r="I20989"/>
      <c r="J20989"/>
      <c r="K20989"/>
      <c r="L20989"/>
      <c r="M20989"/>
      <c r="N20989"/>
    </row>
    <row r="20990" spans="1:14" x14ac:dyDescent="0.3">
      <c r="A20990" s="86">
        <f t="shared" si="327"/>
        <v>20982</v>
      </c>
      <c r="B20990" s="17"/>
      <c r="C20990" s="17"/>
      <c r="D20990"/>
      <c r="E20990"/>
      <c r="F20990"/>
      <c r="G20990"/>
      <c r="H20990"/>
      <c r="I20990"/>
      <c r="J20990"/>
      <c r="K20990"/>
      <c r="L20990"/>
      <c r="M20990"/>
      <c r="N20990"/>
    </row>
    <row r="20991" spans="1:14" x14ac:dyDescent="0.3">
      <c r="A20991" s="86">
        <f t="shared" si="327"/>
        <v>20983</v>
      </c>
      <c r="B20991" s="17"/>
      <c r="C20991" s="17"/>
      <c r="D20991"/>
      <c r="E20991"/>
      <c r="F20991"/>
      <c r="G20991"/>
      <c r="H20991"/>
      <c r="I20991"/>
      <c r="J20991"/>
      <c r="K20991"/>
      <c r="L20991"/>
      <c r="M20991"/>
      <c r="N20991"/>
    </row>
    <row r="20992" spans="1:14" x14ac:dyDescent="0.3">
      <c r="A20992" s="86">
        <f t="shared" si="327"/>
        <v>20984</v>
      </c>
      <c r="B20992" s="17"/>
      <c r="C20992" s="17"/>
      <c r="D20992"/>
      <c r="E20992"/>
      <c r="F20992"/>
      <c r="G20992"/>
      <c r="H20992"/>
      <c r="I20992"/>
      <c r="J20992"/>
      <c r="K20992"/>
      <c r="L20992"/>
      <c r="M20992"/>
      <c r="N20992"/>
    </row>
    <row r="20993" spans="1:14" x14ac:dyDescent="0.3">
      <c r="A20993" s="86">
        <f t="shared" si="327"/>
        <v>20985</v>
      </c>
      <c r="B20993" s="17"/>
      <c r="C20993" s="17"/>
      <c r="D20993"/>
      <c r="E20993"/>
      <c r="F20993"/>
      <c r="G20993"/>
      <c r="H20993"/>
      <c r="I20993"/>
      <c r="J20993"/>
      <c r="K20993"/>
      <c r="L20993"/>
      <c r="M20993"/>
      <c r="N20993"/>
    </row>
    <row r="20994" spans="1:14" x14ac:dyDescent="0.3">
      <c r="A20994" s="86">
        <f t="shared" si="327"/>
        <v>20986</v>
      </c>
      <c r="B20994" s="17"/>
      <c r="C20994" s="17"/>
      <c r="D20994"/>
      <c r="E20994"/>
      <c r="F20994"/>
      <c r="G20994"/>
      <c r="H20994"/>
      <c r="I20994"/>
      <c r="J20994"/>
      <c r="K20994"/>
      <c r="L20994"/>
      <c r="M20994"/>
      <c r="N20994"/>
    </row>
    <row r="20995" spans="1:14" x14ac:dyDescent="0.3">
      <c r="A20995" s="86">
        <f t="shared" si="327"/>
        <v>20987</v>
      </c>
      <c r="B20995" s="17"/>
      <c r="C20995" s="17"/>
      <c r="D20995"/>
      <c r="E20995"/>
      <c r="F20995"/>
      <c r="G20995"/>
      <c r="H20995"/>
      <c r="I20995"/>
      <c r="J20995"/>
      <c r="K20995"/>
      <c r="L20995"/>
      <c r="M20995"/>
      <c r="N20995"/>
    </row>
    <row r="20996" spans="1:14" x14ac:dyDescent="0.3">
      <c r="A20996" s="86">
        <f t="shared" si="327"/>
        <v>20988</v>
      </c>
      <c r="B20996" s="17"/>
      <c r="C20996" s="17"/>
      <c r="D20996"/>
      <c r="E20996"/>
      <c r="F20996"/>
      <c r="G20996"/>
      <c r="H20996"/>
      <c r="I20996"/>
      <c r="J20996"/>
      <c r="K20996"/>
      <c r="L20996"/>
      <c r="M20996"/>
      <c r="N20996"/>
    </row>
    <row r="20997" spans="1:14" x14ac:dyDescent="0.3">
      <c r="A20997" s="86">
        <f t="shared" si="327"/>
        <v>20989</v>
      </c>
      <c r="B20997" s="17"/>
      <c r="C20997" s="17"/>
      <c r="D20997"/>
      <c r="E20997"/>
      <c r="F20997"/>
      <c r="G20997"/>
      <c r="H20997"/>
      <c r="I20997"/>
      <c r="J20997"/>
      <c r="K20997"/>
      <c r="L20997"/>
      <c r="M20997"/>
      <c r="N20997"/>
    </row>
    <row r="20998" spans="1:14" x14ac:dyDescent="0.3">
      <c r="A20998" s="86">
        <f t="shared" si="327"/>
        <v>20990</v>
      </c>
      <c r="B20998" s="17"/>
      <c r="C20998" s="17"/>
      <c r="D20998"/>
      <c r="E20998"/>
      <c r="F20998"/>
      <c r="G20998"/>
      <c r="H20998"/>
      <c r="I20998"/>
      <c r="J20998"/>
      <c r="K20998"/>
      <c r="L20998"/>
      <c r="M20998"/>
      <c r="N20998"/>
    </row>
    <row r="20999" spans="1:14" x14ac:dyDescent="0.3">
      <c r="A20999" s="86">
        <f t="shared" si="327"/>
        <v>20991</v>
      </c>
      <c r="B20999" s="17"/>
      <c r="C20999" s="17"/>
      <c r="D20999"/>
      <c r="E20999"/>
      <c r="F20999"/>
      <c r="G20999"/>
      <c r="H20999"/>
      <c r="I20999"/>
      <c r="J20999"/>
      <c r="K20999"/>
      <c r="L20999"/>
      <c r="M20999"/>
      <c r="N20999"/>
    </row>
    <row r="21000" spans="1:14" x14ac:dyDescent="0.3">
      <c r="A21000" s="86">
        <f t="shared" si="327"/>
        <v>20992</v>
      </c>
      <c r="B21000" s="17"/>
      <c r="C21000" s="17"/>
      <c r="D21000"/>
      <c r="E21000"/>
      <c r="F21000"/>
      <c r="G21000"/>
      <c r="H21000"/>
      <c r="I21000"/>
      <c r="J21000"/>
      <c r="K21000"/>
      <c r="L21000"/>
      <c r="M21000"/>
      <c r="N21000"/>
    </row>
    <row r="21001" spans="1:14" x14ac:dyDescent="0.3">
      <c r="A21001" s="86">
        <f t="shared" si="327"/>
        <v>20993</v>
      </c>
      <c r="B21001" s="17"/>
      <c r="C21001" s="17"/>
      <c r="D21001"/>
      <c r="E21001"/>
      <c r="F21001"/>
      <c r="G21001"/>
      <c r="H21001"/>
      <c r="I21001"/>
      <c r="J21001"/>
      <c r="K21001"/>
      <c r="L21001"/>
      <c r="M21001"/>
      <c r="N21001"/>
    </row>
    <row r="21002" spans="1:14" x14ac:dyDescent="0.3">
      <c r="A21002" s="86">
        <f t="shared" si="327"/>
        <v>20994</v>
      </c>
      <c r="B21002" s="17"/>
      <c r="C21002" s="17"/>
      <c r="D21002"/>
      <c r="E21002"/>
      <c r="F21002"/>
      <c r="G21002"/>
      <c r="H21002"/>
      <c r="I21002"/>
      <c r="J21002"/>
      <c r="K21002"/>
      <c r="L21002"/>
      <c r="M21002"/>
      <c r="N21002"/>
    </row>
    <row r="21003" spans="1:14" x14ac:dyDescent="0.3">
      <c r="A21003" s="86">
        <f t="shared" ref="A21003:A21066" si="328">A21002+1</f>
        <v>20995</v>
      </c>
      <c r="B21003" s="17"/>
      <c r="C21003" s="17"/>
      <c r="D21003"/>
      <c r="E21003"/>
      <c r="F21003"/>
      <c r="G21003"/>
      <c r="H21003"/>
      <c r="I21003"/>
      <c r="J21003"/>
      <c r="K21003"/>
      <c r="L21003"/>
      <c r="M21003"/>
      <c r="N21003"/>
    </row>
    <row r="21004" spans="1:14" x14ac:dyDescent="0.3">
      <c r="A21004" s="86">
        <f t="shared" si="328"/>
        <v>20996</v>
      </c>
      <c r="B21004" s="17"/>
      <c r="C21004" s="17"/>
      <c r="D21004"/>
      <c r="E21004"/>
      <c r="F21004"/>
      <c r="G21004"/>
      <c r="H21004"/>
      <c r="I21004"/>
      <c r="J21004"/>
      <c r="K21004"/>
      <c r="L21004"/>
      <c r="M21004"/>
      <c r="N21004"/>
    </row>
    <row r="21005" spans="1:14" x14ac:dyDescent="0.3">
      <c r="A21005" s="86">
        <f t="shared" si="328"/>
        <v>20997</v>
      </c>
      <c r="B21005" s="17"/>
      <c r="C21005" s="17"/>
      <c r="D21005"/>
      <c r="E21005"/>
      <c r="F21005"/>
      <c r="G21005"/>
      <c r="H21005"/>
      <c r="I21005"/>
      <c r="J21005"/>
      <c r="K21005"/>
      <c r="L21005"/>
      <c r="M21005"/>
      <c r="N21005"/>
    </row>
    <row r="21006" spans="1:14" x14ac:dyDescent="0.3">
      <c r="A21006" s="86">
        <f t="shared" si="328"/>
        <v>20998</v>
      </c>
      <c r="B21006" s="17"/>
      <c r="C21006" s="17"/>
      <c r="D21006"/>
      <c r="E21006"/>
      <c r="F21006"/>
      <c r="G21006"/>
      <c r="H21006"/>
      <c r="I21006"/>
      <c r="J21006"/>
      <c r="K21006"/>
      <c r="L21006"/>
      <c r="M21006"/>
      <c r="N21006"/>
    </row>
    <row r="21007" spans="1:14" x14ac:dyDescent="0.3">
      <c r="A21007" s="86">
        <f t="shared" si="328"/>
        <v>20999</v>
      </c>
      <c r="B21007" s="17"/>
      <c r="C21007" s="17"/>
      <c r="D21007"/>
      <c r="E21007"/>
      <c r="F21007"/>
      <c r="G21007"/>
      <c r="H21007"/>
      <c r="I21007"/>
      <c r="J21007"/>
      <c r="K21007"/>
      <c r="L21007"/>
      <c r="M21007"/>
      <c r="N21007"/>
    </row>
    <row r="21008" spans="1:14" x14ac:dyDescent="0.3">
      <c r="A21008" s="86">
        <f t="shared" si="328"/>
        <v>21000</v>
      </c>
      <c r="B21008" s="17"/>
      <c r="C21008" s="17"/>
      <c r="D21008"/>
      <c r="E21008"/>
      <c r="F21008"/>
      <c r="G21008"/>
      <c r="H21008"/>
      <c r="I21008"/>
      <c r="J21008"/>
      <c r="K21008"/>
      <c r="L21008"/>
      <c r="M21008"/>
      <c r="N21008"/>
    </row>
    <row r="21009" spans="1:14" x14ac:dyDescent="0.3">
      <c r="A21009" s="86">
        <f t="shared" si="328"/>
        <v>21001</v>
      </c>
      <c r="B21009" s="17"/>
      <c r="C21009" s="17"/>
      <c r="D21009"/>
      <c r="E21009"/>
      <c r="F21009"/>
      <c r="G21009"/>
      <c r="H21009"/>
      <c r="I21009"/>
      <c r="J21009"/>
      <c r="K21009"/>
      <c r="L21009"/>
      <c r="M21009"/>
      <c r="N21009"/>
    </row>
    <row r="21010" spans="1:14" x14ac:dyDescent="0.3">
      <c r="A21010" s="86">
        <f t="shared" si="328"/>
        <v>21002</v>
      </c>
      <c r="B21010" s="17"/>
      <c r="C21010" s="17"/>
      <c r="D21010"/>
      <c r="E21010"/>
      <c r="F21010"/>
      <c r="G21010"/>
      <c r="H21010"/>
      <c r="I21010"/>
      <c r="J21010"/>
      <c r="K21010"/>
      <c r="L21010"/>
      <c r="M21010"/>
      <c r="N21010"/>
    </row>
    <row r="21011" spans="1:14" x14ac:dyDescent="0.3">
      <c r="A21011" s="86">
        <f t="shared" si="328"/>
        <v>21003</v>
      </c>
      <c r="B21011" s="17"/>
      <c r="C21011" s="17"/>
      <c r="D21011"/>
      <c r="E21011"/>
      <c r="F21011"/>
      <c r="G21011"/>
      <c r="H21011"/>
      <c r="I21011"/>
      <c r="J21011"/>
      <c r="K21011"/>
      <c r="L21011"/>
      <c r="M21011"/>
      <c r="N21011"/>
    </row>
    <row r="21012" spans="1:14" x14ac:dyDescent="0.3">
      <c r="A21012" s="86">
        <f t="shared" si="328"/>
        <v>21004</v>
      </c>
      <c r="B21012" s="17"/>
      <c r="C21012" s="17"/>
      <c r="D21012"/>
      <c r="E21012"/>
      <c r="F21012"/>
      <c r="G21012"/>
      <c r="H21012"/>
      <c r="I21012"/>
      <c r="J21012"/>
      <c r="K21012"/>
      <c r="L21012"/>
      <c r="M21012"/>
      <c r="N21012"/>
    </row>
    <row r="21013" spans="1:14" x14ac:dyDescent="0.3">
      <c r="A21013" s="86">
        <f t="shared" si="328"/>
        <v>21005</v>
      </c>
      <c r="B21013" s="17"/>
      <c r="C21013" s="17"/>
      <c r="D21013"/>
      <c r="E21013"/>
      <c r="F21013"/>
      <c r="G21013"/>
      <c r="H21013"/>
      <c r="I21013"/>
      <c r="J21013"/>
      <c r="K21013"/>
      <c r="L21013"/>
      <c r="M21013"/>
      <c r="N21013"/>
    </row>
    <row r="21014" spans="1:14" x14ac:dyDescent="0.3">
      <c r="A21014" s="86">
        <f t="shared" si="328"/>
        <v>21006</v>
      </c>
      <c r="B21014" s="17"/>
      <c r="C21014" s="17"/>
      <c r="D21014"/>
      <c r="E21014"/>
      <c r="F21014"/>
      <c r="G21014"/>
      <c r="H21014"/>
      <c r="I21014"/>
      <c r="J21014"/>
      <c r="K21014"/>
      <c r="L21014"/>
      <c r="M21014"/>
      <c r="N21014"/>
    </row>
    <row r="21015" spans="1:14" x14ac:dyDescent="0.3">
      <c r="A21015" s="86">
        <f t="shared" si="328"/>
        <v>21007</v>
      </c>
      <c r="B21015" s="17"/>
      <c r="C21015" s="17"/>
      <c r="D21015"/>
      <c r="E21015"/>
      <c r="F21015"/>
      <c r="G21015"/>
      <c r="H21015"/>
      <c r="I21015"/>
      <c r="J21015"/>
      <c r="K21015"/>
      <c r="L21015"/>
      <c r="M21015"/>
      <c r="N21015"/>
    </row>
    <row r="21016" spans="1:14" x14ac:dyDescent="0.3">
      <c r="A21016" s="86">
        <f t="shared" si="328"/>
        <v>21008</v>
      </c>
      <c r="B21016" s="17"/>
      <c r="C21016" s="17"/>
      <c r="D21016"/>
      <c r="E21016"/>
      <c r="F21016"/>
      <c r="G21016"/>
      <c r="H21016"/>
      <c r="I21016"/>
      <c r="J21016"/>
      <c r="K21016"/>
      <c r="L21016"/>
      <c r="M21016"/>
      <c r="N21016"/>
    </row>
    <row r="21017" spans="1:14" x14ac:dyDescent="0.3">
      <c r="A21017" s="86">
        <f t="shared" si="328"/>
        <v>21009</v>
      </c>
      <c r="B21017" s="17"/>
      <c r="C21017" s="17"/>
      <c r="D21017"/>
      <c r="E21017"/>
      <c r="F21017"/>
      <c r="G21017"/>
      <c r="H21017"/>
      <c r="I21017"/>
      <c r="J21017"/>
      <c r="K21017"/>
      <c r="L21017"/>
      <c r="M21017"/>
      <c r="N21017"/>
    </row>
    <row r="21018" spans="1:14" x14ac:dyDescent="0.3">
      <c r="A21018" s="86">
        <f t="shared" si="328"/>
        <v>21010</v>
      </c>
      <c r="B21018" s="17"/>
      <c r="C21018" s="17"/>
      <c r="D21018"/>
      <c r="E21018"/>
      <c r="F21018"/>
      <c r="G21018"/>
      <c r="H21018"/>
      <c r="I21018"/>
      <c r="J21018"/>
      <c r="K21018"/>
      <c r="L21018"/>
      <c r="M21018"/>
      <c r="N21018"/>
    </row>
    <row r="21019" spans="1:14" x14ac:dyDescent="0.3">
      <c r="A21019" s="86">
        <f t="shared" si="328"/>
        <v>21011</v>
      </c>
      <c r="B21019" s="17"/>
      <c r="C21019" s="17"/>
      <c r="D21019"/>
      <c r="E21019"/>
      <c r="F21019"/>
      <c r="G21019"/>
      <c r="H21019"/>
      <c r="I21019"/>
      <c r="J21019"/>
      <c r="K21019"/>
      <c r="L21019"/>
      <c r="M21019"/>
      <c r="N21019"/>
    </row>
    <row r="21020" spans="1:14" x14ac:dyDescent="0.3">
      <c r="A21020" s="86">
        <f t="shared" si="328"/>
        <v>21012</v>
      </c>
      <c r="B21020" s="17"/>
      <c r="C21020" s="17"/>
      <c r="D21020"/>
      <c r="E21020"/>
      <c r="F21020"/>
      <c r="G21020"/>
      <c r="H21020"/>
      <c r="I21020"/>
      <c r="J21020"/>
      <c r="K21020"/>
      <c r="L21020"/>
      <c r="M21020"/>
      <c r="N21020"/>
    </row>
    <row r="21021" spans="1:14" x14ac:dyDescent="0.3">
      <c r="A21021" s="86">
        <f t="shared" si="328"/>
        <v>21013</v>
      </c>
      <c r="B21021" s="17"/>
      <c r="C21021" s="17"/>
      <c r="D21021"/>
      <c r="E21021"/>
      <c r="F21021"/>
      <c r="G21021"/>
      <c r="H21021"/>
      <c r="I21021"/>
      <c r="J21021"/>
      <c r="K21021"/>
      <c r="L21021"/>
      <c r="M21021"/>
      <c r="N21021"/>
    </row>
    <row r="21022" spans="1:14" x14ac:dyDescent="0.3">
      <c r="A21022" s="86">
        <f t="shared" si="328"/>
        <v>21014</v>
      </c>
      <c r="B21022" s="17"/>
      <c r="C21022" s="17"/>
      <c r="D21022"/>
      <c r="E21022"/>
      <c r="F21022"/>
      <c r="G21022"/>
      <c r="H21022"/>
      <c r="I21022"/>
      <c r="J21022"/>
      <c r="K21022"/>
      <c r="L21022"/>
      <c r="M21022"/>
      <c r="N21022"/>
    </row>
    <row r="21023" spans="1:14" x14ac:dyDescent="0.3">
      <c r="A21023" s="86">
        <f t="shared" si="328"/>
        <v>21015</v>
      </c>
      <c r="B21023" s="17"/>
      <c r="C21023" s="17"/>
      <c r="D21023"/>
      <c r="E21023"/>
      <c r="F21023"/>
      <c r="G21023"/>
      <c r="H21023"/>
      <c r="I21023"/>
      <c r="J21023"/>
      <c r="K21023"/>
      <c r="L21023"/>
      <c r="M21023"/>
      <c r="N21023"/>
    </row>
    <row r="21024" spans="1:14" x14ac:dyDescent="0.3">
      <c r="A21024" s="86">
        <f t="shared" si="328"/>
        <v>21016</v>
      </c>
      <c r="B21024" s="17"/>
      <c r="C21024" s="17"/>
      <c r="D21024"/>
      <c r="E21024"/>
      <c r="F21024"/>
      <c r="G21024"/>
      <c r="H21024"/>
      <c r="I21024"/>
      <c r="J21024"/>
      <c r="K21024"/>
      <c r="L21024"/>
      <c r="M21024"/>
      <c r="N21024"/>
    </row>
    <row r="21025" spans="1:14" x14ac:dyDescent="0.3">
      <c r="A21025" s="86">
        <f t="shared" si="328"/>
        <v>21017</v>
      </c>
      <c r="B21025" s="17"/>
      <c r="C21025" s="17"/>
      <c r="D21025"/>
      <c r="E21025"/>
      <c r="F21025"/>
      <c r="G21025"/>
      <c r="H21025"/>
      <c r="I21025"/>
      <c r="J21025"/>
      <c r="K21025"/>
      <c r="L21025"/>
      <c r="M21025"/>
      <c r="N21025"/>
    </row>
    <row r="21026" spans="1:14" x14ac:dyDescent="0.3">
      <c r="A21026" s="86">
        <f t="shared" si="328"/>
        <v>21018</v>
      </c>
      <c r="B21026" s="17"/>
      <c r="C21026" s="17"/>
      <c r="D21026"/>
      <c r="E21026"/>
      <c r="F21026"/>
      <c r="G21026"/>
      <c r="H21026"/>
      <c r="I21026"/>
      <c r="J21026"/>
      <c r="K21026"/>
      <c r="L21026"/>
      <c r="M21026"/>
      <c r="N21026"/>
    </row>
    <row r="21027" spans="1:14" x14ac:dyDescent="0.3">
      <c r="A21027" s="86">
        <f t="shared" si="328"/>
        <v>21019</v>
      </c>
      <c r="B21027" s="17"/>
      <c r="C21027" s="17"/>
      <c r="D21027"/>
      <c r="E21027"/>
      <c r="F21027"/>
      <c r="G21027"/>
      <c r="H21027"/>
      <c r="I21027"/>
      <c r="J21027"/>
      <c r="K21027"/>
      <c r="L21027"/>
      <c r="M21027"/>
      <c r="N21027"/>
    </row>
    <row r="21028" spans="1:14" x14ac:dyDescent="0.3">
      <c r="A21028" s="86">
        <f t="shared" si="328"/>
        <v>21020</v>
      </c>
      <c r="B21028" s="17"/>
      <c r="C21028" s="17"/>
      <c r="D21028"/>
      <c r="E21028"/>
      <c r="F21028"/>
      <c r="G21028"/>
      <c r="H21028"/>
      <c r="I21028"/>
      <c r="J21028"/>
      <c r="K21028"/>
      <c r="L21028"/>
      <c r="M21028"/>
      <c r="N21028"/>
    </row>
    <row r="21029" spans="1:14" x14ac:dyDescent="0.3">
      <c r="A21029" s="86">
        <f t="shared" si="328"/>
        <v>21021</v>
      </c>
      <c r="B21029" s="17"/>
      <c r="C21029" s="17"/>
      <c r="D21029"/>
      <c r="E21029"/>
      <c r="F21029"/>
      <c r="G21029"/>
      <c r="H21029"/>
      <c r="I21029"/>
      <c r="J21029"/>
      <c r="K21029"/>
      <c r="L21029"/>
      <c r="M21029"/>
      <c r="N21029"/>
    </row>
    <row r="21030" spans="1:14" x14ac:dyDescent="0.3">
      <c r="A21030" s="86">
        <f t="shared" si="328"/>
        <v>21022</v>
      </c>
      <c r="B21030" s="17"/>
      <c r="C21030" s="17"/>
      <c r="D21030"/>
      <c r="E21030"/>
      <c r="F21030"/>
      <c r="G21030"/>
      <c r="H21030"/>
      <c r="I21030"/>
      <c r="J21030"/>
      <c r="K21030"/>
      <c r="L21030"/>
      <c r="M21030"/>
      <c r="N21030"/>
    </row>
    <row r="21031" spans="1:14" x14ac:dyDescent="0.3">
      <c r="A21031" s="86">
        <f t="shared" si="328"/>
        <v>21023</v>
      </c>
      <c r="B21031" s="17"/>
      <c r="C21031" s="17"/>
      <c r="D21031"/>
      <c r="E21031"/>
      <c r="F21031"/>
      <c r="G21031"/>
      <c r="H21031"/>
      <c r="I21031"/>
      <c r="J21031"/>
      <c r="K21031"/>
      <c r="L21031"/>
      <c r="M21031"/>
      <c r="N21031"/>
    </row>
    <row r="21032" spans="1:14" x14ac:dyDescent="0.3">
      <c r="A21032" s="86">
        <f t="shared" si="328"/>
        <v>21024</v>
      </c>
      <c r="B21032" s="17"/>
      <c r="C21032" s="17"/>
      <c r="D21032"/>
      <c r="E21032"/>
      <c r="F21032"/>
      <c r="G21032"/>
      <c r="H21032"/>
      <c r="I21032"/>
      <c r="J21032"/>
      <c r="K21032"/>
      <c r="L21032"/>
      <c r="M21032"/>
      <c r="N21032"/>
    </row>
    <row r="21033" spans="1:14" x14ac:dyDescent="0.3">
      <c r="A21033" s="86">
        <f t="shared" si="328"/>
        <v>21025</v>
      </c>
      <c r="B21033" s="17"/>
      <c r="C21033" s="17"/>
      <c r="D21033"/>
      <c r="E21033"/>
      <c r="F21033"/>
      <c r="G21033"/>
      <c r="H21033"/>
      <c r="I21033"/>
      <c r="J21033"/>
      <c r="K21033"/>
      <c r="L21033"/>
      <c r="M21033"/>
      <c r="N21033"/>
    </row>
    <row r="21034" spans="1:14" x14ac:dyDescent="0.3">
      <c r="A21034" s="86">
        <f t="shared" si="328"/>
        <v>21026</v>
      </c>
      <c r="B21034" s="17"/>
      <c r="C21034" s="17"/>
      <c r="D21034"/>
      <c r="E21034"/>
      <c r="F21034"/>
      <c r="G21034"/>
      <c r="H21034"/>
      <c r="I21034"/>
      <c r="J21034"/>
      <c r="K21034"/>
      <c r="L21034"/>
      <c r="M21034"/>
      <c r="N21034"/>
    </row>
    <row r="21035" spans="1:14" x14ac:dyDescent="0.3">
      <c r="A21035" s="86">
        <f t="shared" si="328"/>
        <v>21027</v>
      </c>
      <c r="B21035" s="17"/>
      <c r="C21035" s="17"/>
      <c r="D21035"/>
      <c r="E21035"/>
      <c r="F21035"/>
      <c r="G21035"/>
      <c r="H21035"/>
      <c r="I21035"/>
      <c r="J21035"/>
      <c r="K21035"/>
      <c r="L21035"/>
      <c r="M21035"/>
      <c r="N21035"/>
    </row>
    <row r="21036" spans="1:14" x14ac:dyDescent="0.3">
      <c r="A21036" s="86">
        <f t="shared" si="328"/>
        <v>21028</v>
      </c>
      <c r="B21036" s="17"/>
      <c r="C21036" s="17"/>
      <c r="D21036"/>
      <c r="E21036"/>
      <c r="F21036"/>
      <c r="G21036"/>
      <c r="H21036"/>
      <c r="I21036"/>
      <c r="J21036"/>
      <c r="K21036"/>
      <c r="L21036"/>
      <c r="M21036"/>
      <c r="N21036"/>
    </row>
    <row r="21037" spans="1:14" x14ac:dyDescent="0.3">
      <c r="A21037" s="86">
        <f t="shared" si="328"/>
        <v>21029</v>
      </c>
      <c r="B21037" s="17"/>
      <c r="C21037" s="17"/>
      <c r="D21037"/>
      <c r="E21037"/>
      <c r="F21037"/>
      <c r="G21037"/>
      <c r="H21037"/>
      <c r="I21037"/>
      <c r="J21037"/>
      <c r="K21037"/>
      <c r="L21037"/>
      <c r="M21037"/>
      <c r="N21037"/>
    </row>
    <row r="21038" spans="1:14" x14ac:dyDescent="0.3">
      <c r="A21038" s="86">
        <f t="shared" si="328"/>
        <v>21030</v>
      </c>
      <c r="B21038" s="17"/>
      <c r="C21038" s="17"/>
      <c r="D21038"/>
      <c r="E21038"/>
      <c r="F21038"/>
      <c r="G21038"/>
      <c r="H21038"/>
      <c r="I21038"/>
      <c r="J21038"/>
      <c r="K21038"/>
      <c r="L21038"/>
      <c r="M21038"/>
      <c r="N21038"/>
    </row>
    <row r="21039" spans="1:14" x14ac:dyDescent="0.3">
      <c r="A21039" s="86">
        <f t="shared" si="328"/>
        <v>21031</v>
      </c>
      <c r="B21039" s="17"/>
      <c r="C21039" s="17"/>
      <c r="D21039"/>
      <c r="E21039"/>
      <c r="F21039"/>
      <c r="G21039"/>
      <c r="H21039"/>
      <c r="I21039"/>
      <c r="J21039"/>
      <c r="K21039"/>
      <c r="L21039"/>
      <c r="M21039"/>
      <c r="N21039"/>
    </row>
    <row r="21040" spans="1:14" x14ac:dyDescent="0.3">
      <c r="A21040" s="86">
        <f t="shared" si="328"/>
        <v>21032</v>
      </c>
      <c r="B21040" s="17"/>
      <c r="C21040" s="17"/>
      <c r="D21040"/>
      <c r="E21040"/>
      <c r="F21040"/>
      <c r="G21040"/>
      <c r="H21040"/>
      <c r="I21040"/>
      <c r="J21040"/>
      <c r="K21040"/>
      <c r="L21040"/>
      <c r="M21040"/>
      <c r="N21040"/>
    </row>
    <row r="21041" spans="1:14" x14ac:dyDescent="0.3">
      <c r="A21041" s="86">
        <f t="shared" si="328"/>
        <v>21033</v>
      </c>
      <c r="B21041" s="17"/>
      <c r="C21041" s="17"/>
      <c r="D21041"/>
      <c r="E21041"/>
      <c r="F21041"/>
      <c r="G21041"/>
      <c r="H21041"/>
      <c r="I21041"/>
      <c r="J21041"/>
      <c r="K21041"/>
      <c r="L21041"/>
      <c r="M21041"/>
      <c r="N21041"/>
    </row>
    <row r="21042" spans="1:14" x14ac:dyDescent="0.3">
      <c r="A21042" s="86">
        <f t="shared" si="328"/>
        <v>21034</v>
      </c>
      <c r="B21042" s="17"/>
      <c r="C21042" s="17"/>
      <c r="D21042"/>
      <c r="E21042"/>
      <c r="F21042"/>
      <c r="G21042"/>
      <c r="H21042"/>
      <c r="I21042"/>
      <c r="J21042"/>
      <c r="K21042"/>
      <c r="L21042"/>
      <c r="M21042"/>
      <c r="N21042"/>
    </row>
    <row r="21043" spans="1:14" x14ac:dyDescent="0.3">
      <c r="A21043" s="86">
        <f t="shared" si="328"/>
        <v>21035</v>
      </c>
      <c r="B21043" s="17"/>
      <c r="C21043" s="17"/>
      <c r="D21043"/>
      <c r="E21043"/>
      <c r="F21043"/>
      <c r="G21043"/>
      <c r="H21043"/>
      <c r="I21043"/>
      <c r="J21043"/>
      <c r="K21043"/>
      <c r="L21043"/>
      <c r="M21043"/>
      <c r="N21043"/>
    </row>
    <row r="21044" spans="1:14" x14ac:dyDescent="0.3">
      <c r="A21044" s="86">
        <f t="shared" si="328"/>
        <v>21036</v>
      </c>
      <c r="B21044" s="17"/>
      <c r="C21044" s="17"/>
      <c r="D21044"/>
      <c r="E21044"/>
      <c r="F21044"/>
      <c r="G21044"/>
      <c r="H21044"/>
      <c r="I21044"/>
      <c r="J21044"/>
      <c r="K21044"/>
      <c r="L21044"/>
      <c r="M21044"/>
      <c r="N21044"/>
    </row>
    <row r="21045" spans="1:14" x14ac:dyDescent="0.3">
      <c r="A21045" s="86">
        <f t="shared" si="328"/>
        <v>21037</v>
      </c>
      <c r="B21045" s="17"/>
      <c r="C21045" s="17"/>
      <c r="D21045"/>
      <c r="E21045"/>
      <c r="F21045"/>
      <c r="G21045"/>
      <c r="H21045"/>
      <c r="I21045"/>
      <c r="J21045"/>
      <c r="K21045"/>
      <c r="L21045"/>
      <c r="M21045"/>
      <c r="N21045"/>
    </row>
    <row r="21046" spans="1:14" x14ac:dyDescent="0.3">
      <c r="A21046" s="86">
        <f t="shared" si="328"/>
        <v>21038</v>
      </c>
      <c r="B21046" s="17"/>
      <c r="C21046" s="17"/>
      <c r="D21046"/>
      <c r="E21046"/>
      <c r="F21046"/>
      <c r="G21046"/>
      <c r="H21046"/>
      <c r="I21046"/>
      <c r="J21046"/>
      <c r="K21046"/>
      <c r="L21046"/>
      <c r="M21046"/>
      <c r="N21046"/>
    </row>
    <row r="21047" spans="1:14" x14ac:dyDescent="0.3">
      <c r="A21047" s="86">
        <f t="shared" si="328"/>
        <v>21039</v>
      </c>
      <c r="B21047" s="17"/>
      <c r="C21047" s="17"/>
      <c r="D21047"/>
      <c r="E21047"/>
      <c r="F21047"/>
      <c r="G21047"/>
      <c r="H21047"/>
      <c r="I21047"/>
      <c r="J21047"/>
      <c r="K21047"/>
      <c r="L21047"/>
      <c r="M21047"/>
      <c r="N21047"/>
    </row>
    <row r="21048" spans="1:14" x14ac:dyDescent="0.3">
      <c r="A21048" s="86">
        <f t="shared" si="328"/>
        <v>21040</v>
      </c>
      <c r="B21048" s="17"/>
      <c r="C21048" s="17"/>
      <c r="D21048"/>
      <c r="E21048"/>
      <c r="F21048"/>
      <c r="G21048"/>
      <c r="H21048"/>
      <c r="I21048"/>
      <c r="J21048"/>
      <c r="K21048"/>
      <c r="L21048"/>
      <c r="M21048"/>
      <c r="N21048"/>
    </row>
    <row r="21049" spans="1:14" x14ac:dyDescent="0.3">
      <c r="A21049" s="86">
        <f t="shared" si="328"/>
        <v>21041</v>
      </c>
      <c r="B21049" s="17"/>
      <c r="C21049" s="17"/>
      <c r="D21049"/>
      <c r="E21049"/>
      <c r="F21049"/>
      <c r="G21049"/>
      <c r="H21049"/>
      <c r="I21049"/>
      <c r="J21049"/>
      <c r="K21049"/>
      <c r="L21049"/>
      <c r="M21049"/>
      <c r="N21049"/>
    </row>
    <row r="21050" spans="1:14" x14ac:dyDescent="0.3">
      <c r="A21050" s="86">
        <f t="shared" si="328"/>
        <v>21042</v>
      </c>
      <c r="B21050" s="17"/>
      <c r="C21050" s="17"/>
      <c r="D21050"/>
      <c r="E21050"/>
      <c r="F21050"/>
      <c r="G21050"/>
      <c r="H21050"/>
      <c r="I21050"/>
      <c r="J21050"/>
      <c r="K21050"/>
      <c r="L21050"/>
      <c r="M21050"/>
      <c r="N21050"/>
    </row>
    <row r="21051" spans="1:14" x14ac:dyDescent="0.3">
      <c r="A21051" s="86">
        <f t="shared" si="328"/>
        <v>21043</v>
      </c>
      <c r="B21051" s="17"/>
      <c r="C21051" s="17"/>
      <c r="D21051"/>
      <c r="E21051"/>
      <c r="F21051"/>
      <c r="G21051"/>
      <c r="H21051"/>
      <c r="I21051"/>
      <c r="J21051"/>
      <c r="K21051"/>
      <c r="L21051"/>
      <c r="M21051"/>
      <c r="N21051"/>
    </row>
    <row r="21052" spans="1:14" x14ac:dyDescent="0.3">
      <c r="A21052" s="86">
        <f t="shared" si="328"/>
        <v>21044</v>
      </c>
      <c r="B21052" s="17"/>
      <c r="C21052" s="17"/>
      <c r="D21052"/>
      <c r="E21052"/>
      <c r="F21052"/>
      <c r="G21052"/>
      <c r="H21052"/>
      <c r="I21052"/>
      <c r="J21052"/>
      <c r="K21052"/>
      <c r="L21052"/>
      <c r="M21052"/>
      <c r="N21052"/>
    </row>
    <row r="21053" spans="1:14" x14ac:dyDescent="0.3">
      <c r="A21053" s="86">
        <f t="shared" si="328"/>
        <v>21045</v>
      </c>
      <c r="B21053" s="17"/>
      <c r="C21053" s="17"/>
      <c r="D21053"/>
      <c r="E21053"/>
      <c r="F21053"/>
      <c r="G21053"/>
      <c r="H21053"/>
      <c r="I21053"/>
      <c r="J21053"/>
      <c r="K21053"/>
      <c r="L21053"/>
      <c r="M21053"/>
      <c r="N21053"/>
    </row>
    <row r="21054" spans="1:14" x14ac:dyDescent="0.3">
      <c r="A21054" s="86">
        <f t="shared" si="328"/>
        <v>21046</v>
      </c>
      <c r="B21054" s="17"/>
      <c r="C21054" s="17"/>
      <c r="D21054"/>
      <c r="E21054"/>
      <c r="F21054"/>
      <c r="G21054"/>
      <c r="H21054"/>
      <c r="I21054"/>
      <c r="J21054"/>
      <c r="K21054"/>
      <c r="L21054"/>
      <c r="M21054"/>
      <c r="N21054"/>
    </row>
    <row r="21055" spans="1:14" x14ac:dyDescent="0.3">
      <c r="A21055" s="86">
        <f t="shared" si="328"/>
        <v>21047</v>
      </c>
      <c r="B21055" s="17"/>
      <c r="C21055" s="17"/>
      <c r="D21055"/>
      <c r="E21055"/>
      <c r="F21055"/>
      <c r="G21055"/>
      <c r="H21055"/>
      <c r="I21055"/>
      <c r="J21055"/>
      <c r="K21055"/>
      <c r="L21055"/>
      <c r="M21055"/>
      <c r="N21055"/>
    </row>
    <row r="21056" spans="1:14" x14ac:dyDescent="0.3">
      <c r="A21056" s="86">
        <f t="shared" si="328"/>
        <v>21048</v>
      </c>
      <c r="B21056" s="17"/>
      <c r="C21056" s="17"/>
      <c r="D21056"/>
      <c r="E21056"/>
      <c r="F21056"/>
      <c r="G21056"/>
      <c r="H21056"/>
      <c r="I21056"/>
      <c r="J21056"/>
      <c r="K21056"/>
      <c r="L21056"/>
      <c r="M21056"/>
      <c r="N21056"/>
    </row>
    <row r="21057" spans="1:14" x14ac:dyDescent="0.3">
      <c r="A21057" s="86">
        <f t="shared" si="328"/>
        <v>21049</v>
      </c>
      <c r="B21057" s="17"/>
      <c r="C21057" s="17"/>
      <c r="D21057"/>
      <c r="E21057"/>
      <c r="F21057"/>
      <c r="G21057"/>
      <c r="H21057"/>
      <c r="I21057"/>
      <c r="J21057"/>
      <c r="K21057"/>
      <c r="L21057"/>
      <c r="M21057"/>
      <c r="N21057"/>
    </row>
    <row r="21058" spans="1:14" x14ac:dyDescent="0.3">
      <c r="A21058" s="86">
        <f t="shared" si="328"/>
        <v>21050</v>
      </c>
      <c r="B21058" s="17"/>
      <c r="C21058" s="17"/>
      <c r="D21058"/>
      <c r="E21058"/>
      <c r="F21058"/>
      <c r="G21058"/>
      <c r="H21058"/>
      <c r="I21058"/>
      <c r="J21058"/>
      <c r="K21058"/>
      <c r="L21058"/>
      <c r="M21058"/>
      <c r="N21058"/>
    </row>
    <row r="21059" spans="1:14" x14ac:dyDescent="0.3">
      <c r="A21059" s="86">
        <f t="shared" si="328"/>
        <v>21051</v>
      </c>
      <c r="B21059" s="17"/>
      <c r="C21059" s="17"/>
      <c r="D21059"/>
      <c r="E21059"/>
      <c r="F21059"/>
      <c r="G21059"/>
      <c r="H21059"/>
      <c r="I21059"/>
      <c r="J21059"/>
      <c r="K21059"/>
      <c r="L21059"/>
      <c r="M21059"/>
      <c r="N21059"/>
    </row>
    <row r="21060" spans="1:14" x14ac:dyDescent="0.3">
      <c r="A21060" s="86">
        <f t="shared" si="328"/>
        <v>21052</v>
      </c>
      <c r="B21060" s="17"/>
      <c r="C21060" s="17"/>
      <c r="D21060"/>
      <c r="E21060"/>
      <c r="F21060"/>
      <c r="G21060"/>
      <c r="H21060"/>
      <c r="I21060"/>
      <c r="J21060"/>
      <c r="K21060"/>
      <c r="L21060"/>
      <c r="M21060"/>
      <c r="N21060"/>
    </row>
    <row r="21061" spans="1:14" x14ac:dyDescent="0.3">
      <c r="A21061" s="86">
        <f t="shared" si="328"/>
        <v>21053</v>
      </c>
      <c r="B21061" s="17"/>
      <c r="C21061" s="17"/>
      <c r="D21061"/>
      <c r="E21061"/>
      <c r="F21061"/>
      <c r="G21061"/>
      <c r="H21061"/>
      <c r="I21061"/>
      <c r="J21061"/>
      <c r="K21061"/>
      <c r="L21061"/>
      <c r="M21061"/>
      <c r="N21061"/>
    </row>
    <row r="21062" spans="1:14" x14ac:dyDescent="0.3">
      <c r="A21062" s="86">
        <f t="shared" si="328"/>
        <v>21054</v>
      </c>
      <c r="B21062" s="17"/>
      <c r="C21062" s="17"/>
      <c r="D21062"/>
      <c r="E21062"/>
      <c r="F21062"/>
      <c r="G21062"/>
      <c r="H21062"/>
      <c r="I21062"/>
      <c r="J21062"/>
      <c r="K21062"/>
      <c r="L21062"/>
      <c r="M21062"/>
      <c r="N21062"/>
    </row>
    <row r="21063" spans="1:14" x14ac:dyDescent="0.3">
      <c r="A21063" s="86">
        <f t="shared" si="328"/>
        <v>21055</v>
      </c>
      <c r="B21063" s="17"/>
      <c r="C21063" s="17"/>
      <c r="D21063"/>
      <c r="E21063"/>
      <c r="F21063"/>
      <c r="G21063"/>
      <c r="H21063"/>
      <c r="I21063"/>
      <c r="J21063"/>
      <c r="K21063"/>
      <c r="L21063"/>
      <c r="M21063"/>
      <c r="N21063"/>
    </row>
    <row r="21064" spans="1:14" x14ac:dyDescent="0.3">
      <c r="A21064" s="86">
        <f t="shared" si="328"/>
        <v>21056</v>
      </c>
      <c r="B21064" s="17"/>
      <c r="C21064" s="17"/>
      <c r="D21064"/>
      <c r="E21064"/>
      <c r="F21064"/>
      <c r="G21064"/>
      <c r="H21064"/>
      <c r="I21064"/>
      <c r="J21064"/>
      <c r="K21064"/>
      <c r="L21064"/>
      <c r="M21064"/>
      <c r="N21064"/>
    </row>
    <row r="21065" spans="1:14" x14ac:dyDescent="0.3">
      <c r="A21065" s="86">
        <f t="shared" si="328"/>
        <v>21057</v>
      </c>
      <c r="B21065" s="17"/>
      <c r="C21065" s="17"/>
      <c r="D21065"/>
      <c r="E21065"/>
      <c r="F21065"/>
      <c r="G21065"/>
      <c r="H21065"/>
      <c r="I21065"/>
      <c r="J21065"/>
      <c r="K21065"/>
      <c r="L21065"/>
      <c r="M21065"/>
      <c r="N21065"/>
    </row>
    <row r="21066" spans="1:14" x14ac:dyDescent="0.3">
      <c r="A21066" s="86">
        <f t="shared" si="328"/>
        <v>21058</v>
      </c>
      <c r="B21066" s="17"/>
      <c r="C21066" s="17"/>
      <c r="D21066"/>
      <c r="E21066"/>
      <c r="F21066"/>
      <c r="G21066"/>
      <c r="H21066"/>
      <c r="I21066"/>
      <c r="J21066"/>
      <c r="K21066"/>
      <c r="L21066"/>
      <c r="M21066"/>
      <c r="N21066"/>
    </row>
    <row r="21067" spans="1:14" x14ac:dyDescent="0.3">
      <c r="A21067" s="86">
        <f t="shared" ref="A21067:A21130" si="329">A21066+1</f>
        <v>21059</v>
      </c>
      <c r="B21067" s="17"/>
      <c r="C21067" s="17"/>
      <c r="D21067"/>
      <c r="E21067"/>
      <c r="F21067"/>
      <c r="G21067"/>
      <c r="H21067"/>
      <c r="I21067"/>
      <c r="J21067"/>
      <c r="K21067"/>
      <c r="L21067"/>
      <c r="M21067"/>
      <c r="N21067"/>
    </row>
    <row r="21068" spans="1:14" x14ac:dyDescent="0.3">
      <c r="A21068" s="86">
        <f t="shared" si="329"/>
        <v>21060</v>
      </c>
      <c r="B21068" s="17"/>
      <c r="C21068" s="17"/>
      <c r="D21068"/>
      <c r="E21068"/>
      <c r="F21068"/>
      <c r="G21068"/>
      <c r="H21068"/>
      <c r="I21068"/>
      <c r="J21068"/>
      <c r="K21068"/>
      <c r="L21068"/>
      <c r="M21068"/>
      <c r="N21068"/>
    </row>
    <row r="21069" spans="1:14" x14ac:dyDescent="0.3">
      <c r="A21069" s="86">
        <f t="shared" si="329"/>
        <v>21061</v>
      </c>
      <c r="B21069" s="17"/>
      <c r="C21069" s="17"/>
      <c r="D21069"/>
      <c r="E21069"/>
      <c r="F21069"/>
      <c r="G21069"/>
      <c r="H21069"/>
      <c r="I21069"/>
      <c r="J21069"/>
      <c r="K21069"/>
      <c r="L21069"/>
      <c r="M21069"/>
      <c r="N21069"/>
    </row>
    <row r="21070" spans="1:14" x14ac:dyDescent="0.3">
      <c r="A21070" s="86">
        <f t="shared" si="329"/>
        <v>21062</v>
      </c>
      <c r="B21070" s="17"/>
      <c r="C21070" s="17"/>
      <c r="D21070"/>
      <c r="E21070"/>
      <c r="F21070"/>
      <c r="G21070"/>
      <c r="H21070"/>
      <c r="I21070"/>
      <c r="J21070"/>
      <c r="K21070"/>
      <c r="L21070"/>
      <c r="M21070"/>
      <c r="N21070"/>
    </row>
    <row r="21071" spans="1:14" x14ac:dyDescent="0.3">
      <c r="A21071" s="86">
        <f t="shared" si="329"/>
        <v>21063</v>
      </c>
      <c r="B21071" s="17"/>
      <c r="C21071" s="17"/>
      <c r="D21071"/>
      <c r="E21071"/>
      <c r="F21071"/>
      <c r="G21071"/>
      <c r="H21071"/>
      <c r="I21071"/>
      <c r="J21071"/>
      <c r="K21071"/>
      <c r="L21071"/>
      <c r="M21071"/>
      <c r="N21071"/>
    </row>
    <row r="21072" spans="1:14" x14ac:dyDescent="0.3">
      <c r="A21072" s="86">
        <f t="shared" si="329"/>
        <v>21064</v>
      </c>
      <c r="B21072" s="17"/>
      <c r="C21072" s="17"/>
      <c r="D21072"/>
      <c r="E21072"/>
      <c r="F21072"/>
      <c r="G21072"/>
      <c r="H21072"/>
      <c r="I21072"/>
      <c r="J21072"/>
      <c r="K21072"/>
      <c r="L21072"/>
      <c r="M21072"/>
      <c r="N21072"/>
    </row>
    <row r="21073" spans="1:14" x14ac:dyDescent="0.3">
      <c r="A21073" s="86">
        <f t="shared" si="329"/>
        <v>21065</v>
      </c>
      <c r="B21073" s="17"/>
      <c r="C21073" s="17"/>
      <c r="D21073"/>
      <c r="E21073"/>
      <c r="F21073"/>
      <c r="G21073"/>
      <c r="H21073"/>
      <c r="I21073"/>
      <c r="J21073"/>
      <c r="K21073"/>
      <c r="L21073"/>
      <c r="M21073"/>
      <c r="N21073"/>
    </row>
    <row r="21074" spans="1:14" x14ac:dyDescent="0.3">
      <c r="A21074" s="86">
        <f t="shared" si="329"/>
        <v>21066</v>
      </c>
      <c r="B21074" s="17"/>
      <c r="C21074" s="17"/>
      <c r="D21074"/>
      <c r="E21074"/>
      <c r="F21074"/>
      <c r="G21074"/>
      <c r="H21074"/>
      <c r="I21074"/>
      <c r="J21074"/>
      <c r="K21074"/>
      <c r="L21074"/>
      <c r="M21074"/>
      <c r="N21074"/>
    </row>
    <row r="21075" spans="1:14" x14ac:dyDescent="0.3">
      <c r="A21075" s="86">
        <f t="shared" si="329"/>
        <v>21067</v>
      </c>
      <c r="B21075" s="17"/>
      <c r="C21075" s="17"/>
      <c r="D21075"/>
      <c r="E21075"/>
      <c r="F21075"/>
      <c r="G21075"/>
      <c r="H21075"/>
      <c r="I21075"/>
      <c r="J21075"/>
      <c r="K21075"/>
      <c r="L21075"/>
      <c r="M21075"/>
      <c r="N21075"/>
    </row>
    <row r="21076" spans="1:14" x14ac:dyDescent="0.3">
      <c r="A21076" s="86">
        <f t="shared" si="329"/>
        <v>21068</v>
      </c>
      <c r="B21076" s="17"/>
      <c r="C21076" s="17"/>
      <c r="D21076"/>
      <c r="E21076"/>
      <c r="F21076"/>
      <c r="G21076"/>
      <c r="H21076"/>
      <c r="I21076"/>
      <c r="J21076"/>
      <c r="K21076"/>
      <c r="L21076"/>
      <c r="M21076"/>
      <c r="N21076"/>
    </row>
    <row r="21077" spans="1:14" x14ac:dyDescent="0.3">
      <c r="A21077" s="86">
        <f t="shared" si="329"/>
        <v>21069</v>
      </c>
      <c r="B21077" s="17"/>
      <c r="C21077" s="17"/>
      <c r="D21077"/>
      <c r="E21077"/>
      <c r="F21077"/>
      <c r="G21077"/>
      <c r="H21077"/>
      <c r="I21077"/>
      <c r="J21077"/>
      <c r="K21077"/>
      <c r="L21077"/>
      <c r="M21077"/>
      <c r="N21077"/>
    </row>
    <row r="21078" spans="1:14" x14ac:dyDescent="0.3">
      <c r="A21078" s="86">
        <f t="shared" si="329"/>
        <v>21070</v>
      </c>
      <c r="B21078" s="17"/>
      <c r="C21078" s="17"/>
      <c r="D21078"/>
      <c r="E21078"/>
      <c r="F21078"/>
      <c r="G21078"/>
      <c r="H21078"/>
      <c r="I21078"/>
      <c r="J21078"/>
      <c r="K21078"/>
      <c r="L21078"/>
      <c r="M21078"/>
      <c r="N21078"/>
    </row>
    <row r="21079" spans="1:14" x14ac:dyDescent="0.3">
      <c r="A21079" s="86">
        <f t="shared" si="329"/>
        <v>21071</v>
      </c>
      <c r="B21079" s="17"/>
      <c r="C21079" s="17"/>
      <c r="D21079"/>
      <c r="E21079"/>
      <c r="F21079"/>
      <c r="G21079"/>
      <c r="H21079"/>
      <c r="I21079"/>
      <c r="J21079"/>
      <c r="K21079"/>
      <c r="L21079"/>
      <c r="M21079"/>
      <c r="N21079"/>
    </row>
    <row r="21080" spans="1:14" x14ac:dyDescent="0.3">
      <c r="A21080" s="86">
        <f t="shared" si="329"/>
        <v>21072</v>
      </c>
      <c r="B21080" s="17"/>
      <c r="C21080" s="17"/>
      <c r="D21080"/>
      <c r="E21080"/>
      <c r="F21080"/>
      <c r="G21080"/>
      <c r="H21080"/>
      <c r="I21080"/>
      <c r="J21080"/>
      <c r="K21080"/>
      <c r="L21080"/>
      <c r="M21080"/>
      <c r="N21080"/>
    </row>
    <row r="21081" spans="1:14" x14ac:dyDescent="0.3">
      <c r="A21081" s="86">
        <f t="shared" si="329"/>
        <v>21073</v>
      </c>
      <c r="B21081" s="17"/>
      <c r="C21081" s="17"/>
      <c r="D21081"/>
      <c r="E21081"/>
      <c r="F21081"/>
      <c r="G21081"/>
      <c r="H21081"/>
      <c r="I21081"/>
      <c r="J21081"/>
      <c r="K21081"/>
      <c r="L21081"/>
      <c r="M21081"/>
      <c r="N21081"/>
    </row>
    <row r="21082" spans="1:14" x14ac:dyDescent="0.3">
      <c r="A21082" s="86">
        <f t="shared" si="329"/>
        <v>21074</v>
      </c>
      <c r="B21082" s="17"/>
      <c r="C21082" s="17"/>
      <c r="D21082"/>
      <c r="E21082"/>
      <c r="F21082"/>
      <c r="G21082"/>
      <c r="H21082"/>
      <c r="I21082"/>
      <c r="J21082"/>
      <c r="K21082"/>
      <c r="L21082"/>
      <c r="M21082"/>
      <c r="N21082"/>
    </row>
    <row r="21083" spans="1:14" x14ac:dyDescent="0.3">
      <c r="A21083" s="86">
        <f t="shared" si="329"/>
        <v>21075</v>
      </c>
      <c r="B21083" s="17"/>
      <c r="C21083" s="17"/>
      <c r="D21083"/>
      <c r="E21083"/>
      <c r="F21083"/>
      <c r="G21083"/>
      <c r="H21083"/>
      <c r="I21083"/>
      <c r="J21083"/>
      <c r="K21083"/>
      <c r="L21083"/>
      <c r="M21083"/>
      <c r="N21083"/>
    </row>
    <row r="21084" spans="1:14" x14ac:dyDescent="0.3">
      <c r="A21084" s="86">
        <f t="shared" si="329"/>
        <v>21076</v>
      </c>
      <c r="B21084" s="17"/>
      <c r="C21084" s="17"/>
      <c r="D21084"/>
      <c r="E21084"/>
      <c r="F21084"/>
      <c r="G21084"/>
      <c r="H21084"/>
      <c r="I21084"/>
      <c r="J21084"/>
      <c r="K21084"/>
      <c r="L21084"/>
      <c r="M21084"/>
      <c r="N21084"/>
    </row>
    <row r="21085" spans="1:14" x14ac:dyDescent="0.3">
      <c r="A21085" s="86">
        <f t="shared" si="329"/>
        <v>21077</v>
      </c>
      <c r="B21085" s="17"/>
      <c r="C21085" s="17"/>
      <c r="D21085"/>
      <c r="E21085"/>
      <c r="F21085"/>
      <c r="G21085"/>
      <c r="H21085"/>
      <c r="I21085"/>
      <c r="J21085"/>
      <c r="K21085"/>
      <c r="L21085"/>
      <c r="M21085"/>
      <c r="N21085"/>
    </row>
    <row r="21086" spans="1:14" x14ac:dyDescent="0.3">
      <c r="A21086" s="86">
        <f t="shared" si="329"/>
        <v>21078</v>
      </c>
      <c r="B21086" s="17"/>
      <c r="C21086" s="17"/>
      <c r="D21086"/>
      <c r="E21086"/>
      <c r="F21086"/>
      <c r="G21086"/>
      <c r="H21086"/>
      <c r="I21086"/>
      <c r="J21086"/>
      <c r="K21086"/>
      <c r="L21086"/>
      <c r="M21086"/>
      <c r="N21086"/>
    </row>
    <row r="21087" spans="1:14" x14ac:dyDescent="0.3">
      <c r="A21087" s="86">
        <f t="shared" si="329"/>
        <v>21079</v>
      </c>
      <c r="B21087" s="17"/>
      <c r="C21087" s="17"/>
      <c r="D21087"/>
      <c r="E21087"/>
      <c r="F21087"/>
      <c r="G21087"/>
      <c r="H21087"/>
      <c r="I21087"/>
      <c r="J21087"/>
      <c r="K21087"/>
      <c r="L21087"/>
      <c r="M21087"/>
      <c r="N21087"/>
    </row>
    <row r="21088" spans="1:14" x14ac:dyDescent="0.3">
      <c r="A21088" s="86">
        <f t="shared" si="329"/>
        <v>21080</v>
      </c>
      <c r="B21088" s="17"/>
      <c r="C21088" s="17"/>
      <c r="D21088"/>
      <c r="E21088"/>
      <c r="F21088"/>
      <c r="G21088"/>
      <c r="H21088"/>
      <c r="I21088"/>
      <c r="J21088"/>
      <c r="K21088"/>
      <c r="L21088"/>
      <c r="M21088"/>
      <c r="N21088"/>
    </row>
    <row r="21089" spans="1:14" x14ac:dyDescent="0.3">
      <c r="A21089" s="86">
        <f t="shared" si="329"/>
        <v>21081</v>
      </c>
      <c r="B21089" s="17"/>
      <c r="C21089" s="17"/>
      <c r="D21089"/>
      <c r="E21089"/>
      <c r="F21089"/>
      <c r="G21089"/>
      <c r="H21089"/>
      <c r="I21089"/>
      <c r="J21089"/>
      <c r="K21089"/>
      <c r="L21089"/>
      <c r="M21089"/>
      <c r="N21089"/>
    </row>
    <row r="21090" spans="1:14" x14ac:dyDescent="0.3">
      <c r="A21090" s="86">
        <f t="shared" si="329"/>
        <v>21082</v>
      </c>
      <c r="B21090" s="17"/>
      <c r="C21090" s="17"/>
      <c r="D21090"/>
      <c r="E21090"/>
      <c r="F21090"/>
      <c r="G21090"/>
      <c r="H21090"/>
      <c r="I21090"/>
      <c r="J21090"/>
      <c r="K21090"/>
      <c r="L21090"/>
      <c r="M21090"/>
      <c r="N21090"/>
    </row>
    <row r="21091" spans="1:14" x14ac:dyDescent="0.3">
      <c r="A21091" s="86">
        <f t="shared" si="329"/>
        <v>21083</v>
      </c>
      <c r="B21091" s="17"/>
      <c r="C21091" s="17"/>
      <c r="D21091"/>
      <c r="E21091"/>
      <c r="F21091"/>
      <c r="G21091"/>
      <c r="H21091"/>
      <c r="I21091"/>
      <c r="J21091"/>
      <c r="K21091"/>
      <c r="L21091"/>
      <c r="M21091"/>
      <c r="N21091"/>
    </row>
    <row r="21092" spans="1:14" x14ac:dyDescent="0.3">
      <c r="A21092" s="86">
        <f t="shared" si="329"/>
        <v>21084</v>
      </c>
      <c r="B21092" s="17"/>
      <c r="C21092" s="17"/>
      <c r="D21092"/>
      <c r="E21092"/>
      <c r="F21092"/>
      <c r="G21092"/>
      <c r="H21092"/>
      <c r="I21092"/>
      <c r="J21092"/>
      <c r="K21092"/>
      <c r="L21092"/>
      <c r="M21092"/>
      <c r="N21092"/>
    </row>
    <row r="21093" spans="1:14" x14ac:dyDescent="0.3">
      <c r="A21093" s="86">
        <f t="shared" si="329"/>
        <v>21085</v>
      </c>
      <c r="B21093" s="17"/>
      <c r="C21093" s="17"/>
      <c r="D21093"/>
      <c r="E21093"/>
      <c r="F21093"/>
      <c r="G21093"/>
      <c r="H21093"/>
      <c r="I21093"/>
      <c r="J21093"/>
      <c r="K21093"/>
      <c r="L21093"/>
      <c r="M21093"/>
      <c r="N21093"/>
    </row>
    <row r="21094" spans="1:14" x14ac:dyDescent="0.3">
      <c r="A21094" s="86">
        <f t="shared" si="329"/>
        <v>21086</v>
      </c>
      <c r="B21094" s="17"/>
      <c r="C21094" s="17"/>
      <c r="D21094"/>
      <c r="E21094"/>
      <c r="F21094"/>
      <c r="G21094"/>
      <c r="H21094"/>
      <c r="I21094"/>
      <c r="J21094"/>
      <c r="K21094"/>
      <c r="L21094"/>
      <c r="M21094"/>
      <c r="N21094"/>
    </row>
    <row r="21095" spans="1:14" x14ac:dyDescent="0.3">
      <c r="A21095" s="86">
        <f t="shared" si="329"/>
        <v>21087</v>
      </c>
      <c r="B21095" s="17"/>
      <c r="C21095" s="17"/>
      <c r="D21095"/>
      <c r="E21095"/>
      <c r="F21095"/>
      <c r="G21095"/>
      <c r="H21095"/>
      <c r="I21095"/>
      <c r="J21095"/>
      <c r="K21095"/>
      <c r="L21095"/>
      <c r="M21095"/>
      <c r="N21095"/>
    </row>
    <row r="21096" spans="1:14" x14ac:dyDescent="0.3">
      <c r="A21096" s="86">
        <f t="shared" si="329"/>
        <v>21088</v>
      </c>
      <c r="B21096" s="17"/>
      <c r="C21096" s="17"/>
      <c r="D21096"/>
      <c r="E21096"/>
      <c r="F21096"/>
      <c r="G21096"/>
      <c r="H21096"/>
      <c r="I21096"/>
      <c r="J21096"/>
      <c r="K21096"/>
      <c r="L21096"/>
      <c r="M21096"/>
      <c r="N21096"/>
    </row>
    <row r="21097" spans="1:14" x14ac:dyDescent="0.3">
      <c r="A21097" s="86">
        <f t="shared" si="329"/>
        <v>21089</v>
      </c>
      <c r="B21097" s="17"/>
      <c r="C21097" s="17"/>
      <c r="D21097"/>
      <c r="E21097"/>
      <c r="F21097"/>
      <c r="G21097"/>
      <c r="H21097"/>
      <c r="I21097"/>
      <c r="J21097"/>
      <c r="K21097"/>
      <c r="L21097"/>
      <c r="M21097"/>
      <c r="N21097"/>
    </row>
    <row r="21098" spans="1:14" x14ac:dyDescent="0.3">
      <c r="A21098" s="86">
        <f t="shared" si="329"/>
        <v>21090</v>
      </c>
      <c r="B21098" s="17"/>
      <c r="C21098" s="17"/>
      <c r="D21098"/>
      <c r="E21098"/>
      <c r="F21098"/>
      <c r="G21098"/>
      <c r="H21098"/>
      <c r="I21098"/>
      <c r="J21098"/>
      <c r="K21098"/>
      <c r="L21098"/>
      <c r="M21098"/>
      <c r="N21098"/>
    </row>
    <row r="21099" spans="1:14" x14ac:dyDescent="0.3">
      <c r="A21099" s="86">
        <f t="shared" si="329"/>
        <v>21091</v>
      </c>
      <c r="B21099" s="17"/>
      <c r="C21099" s="17"/>
      <c r="D21099"/>
      <c r="E21099"/>
      <c r="F21099"/>
      <c r="G21099"/>
      <c r="H21099"/>
      <c r="I21099"/>
      <c r="J21099"/>
      <c r="K21099"/>
      <c r="L21099"/>
      <c r="M21099"/>
      <c r="N21099"/>
    </row>
    <row r="21100" spans="1:14" x14ac:dyDescent="0.3">
      <c r="A21100" s="86">
        <f t="shared" si="329"/>
        <v>21092</v>
      </c>
      <c r="B21100" s="17"/>
      <c r="C21100" s="17"/>
      <c r="D21100"/>
      <c r="E21100"/>
      <c r="F21100"/>
      <c r="G21100"/>
      <c r="H21100"/>
      <c r="I21100"/>
      <c r="J21100"/>
      <c r="K21100"/>
      <c r="L21100"/>
      <c r="M21100"/>
      <c r="N21100"/>
    </row>
    <row r="21101" spans="1:14" x14ac:dyDescent="0.3">
      <c r="A21101" s="86">
        <f t="shared" si="329"/>
        <v>21093</v>
      </c>
      <c r="B21101" s="17"/>
      <c r="C21101" s="17"/>
      <c r="D21101"/>
      <c r="E21101"/>
      <c r="F21101"/>
      <c r="G21101"/>
      <c r="H21101"/>
      <c r="I21101"/>
      <c r="J21101"/>
      <c r="K21101"/>
      <c r="L21101"/>
      <c r="M21101"/>
      <c r="N21101"/>
    </row>
    <row r="21102" spans="1:14" x14ac:dyDescent="0.3">
      <c r="A21102" s="86">
        <f t="shared" si="329"/>
        <v>21094</v>
      </c>
      <c r="B21102" s="17"/>
      <c r="C21102" s="17"/>
      <c r="D21102"/>
      <c r="E21102"/>
      <c r="F21102"/>
      <c r="G21102"/>
      <c r="H21102"/>
      <c r="I21102"/>
      <c r="J21102"/>
      <c r="K21102"/>
      <c r="L21102"/>
      <c r="M21102"/>
      <c r="N21102"/>
    </row>
    <row r="21103" spans="1:14" x14ac:dyDescent="0.3">
      <c r="A21103" s="86">
        <f t="shared" si="329"/>
        <v>21095</v>
      </c>
      <c r="B21103" s="17"/>
      <c r="C21103" s="17"/>
      <c r="D21103"/>
      <c r="E21103"/>
      <c r="F21103"/>
      <c r="G21103"/>
      <c r="H21103"/>
      <c r="I21103"/>
      <c r="J21103"/>
      <c r="K21103"/>
      <c r="L21103"/>
      <c r="M21103"/>
      <c r="N21103"/>
    </row>
    <row r="21104" spans="1:14" x14ac:dyDescent="0.3">
      <c r="A21104" s="86">
        <f t="shared" si="329"/>
        <v>21096</v>
      </c>
      <c r="B21104" s="17"/>
      <c r="C21104" s="17"/>
      <c r="D21104"/>
      <c r="E21104"/>
      <c r="F21104"/>
      <c r="G21104"/>
      <c r="H21104"/>
      <c r="I21104"/>
      <c r="J21104"/>
      <c r="K21104"/>
      <c r="L21104"/>
      <c r="M21104"/>
      <c r="N21104"/>
    </row>
    <row r="21105" spans="1:14" x14ac:dyDescent="0.3">
      <c r="A21105" s="86">
        <f t="shared" si="329"/>
        <v>21097</v>
      </c>
      <c r="B21105" s="17"/>
      <c r="C21105" s="17"/>
      <c r="D21105"/>
      <c r="E21105"/>
      <c r="F21105"/>
      <c r="G21105"/>
      <c r="H21105"/>
      <c r="I21105"/>
      <c r="J21105"/>
      <c r="K21105"/>
      <c r="L21105"/>
      <c r="M21105"/>
      <c r="N21105"/>
    </row>
    <row r="21106" spans="1:14" x14ac:dyDescent="0.3">
      <c r="A21106" s="86">
        <f t="shared" si="329"/>
        <v>21098</v>
      </c>
      <c r="B21106" s="17"/>
      <c r="C21106" s="17"/>
      <c r="D21106"/>
      <c r="E21106"/>
      <c r="F21106"/>
      <c r="G21106"/>
      <c r="H21106"/>
      <c r="I21106"/>
      <c r="J21106"/>
      <c r="K21106"/>
      <c r="L21106"/>
      <c r="M21106"/>
      <c r="N21106"/>
    </row>
    <row r="21107" spans="1:14" x14ac:dyDescent="0.3">
      <c r="A21107" s="86">
        <f t="shared" si="329"/>
        <v>21099</v>
      </c>
      <c r="B21107" s="17"/>
      <c r="C21107" s="17"/>
      <c r="D21107"/>
      <c r="E21107"/>
      <c r="F21107"/>
      <c r="G21107"/>
      <c r="H21107"/>
      <c r="I21107"/>
      <c r="J21107"/>
      <c r="K21107"/>
      <c r="L21107"/>
      <c r="M21107"/>
      <c r="N21107"/>
    </row>
    <row r="21108" spans="1:14" x14ac:dyDescent="0.3">
      <c r="A21108" s="86">
        <f t="shared" si="329"/>
        <v>21100</v>
      </c>
      <c r="B21108" s="17"/>
      <c r="C21108" s="17"/>
      <c r="D21108"/>
      <c r="E21108"/>
      <c r="F21108"/>
      <c r="G21108"/>
      <c r="H21108"/>
      <c r="I21108"/>
      <c r="J21108"/>
      <c r="K21108"/>
      <c r="L21108"/>
      <c r="M21108"/>
      <c r="N21108"/>
    </row>
    <row r="21109" spans="1:14" x14ac:dyDescent="0.3">
      <c r="A21109" s="86">
        <f t="shared" si="329"/>
        <v>21101</v>
      </c>
      <c r="B21109" s="17"/>
      <c r="C21109" s="17"/>
      <c r="D21109"/>
      <c r="E21109"/>
      <c r="F21109"/>
      <c r="G21109"/>
      <c r="H21109"/>
      <c r="I21109"/>
      <c r="J21109"/>
      <c r="K21109"/>
      <c r="L21109"/>
      <c r="M21109"/>
      <c r="N21109"/>
    </row>
    <row r="21110" spans="1:14" x14ac:dyDescent="0.3">
      <c r="A21110" s="86">
        <f t="shared" si="329"/>
        <v>21102</v>
      </c>
      <c r="B21110" s="17"/>
      <c r="C21110" s="17"/>
      <c r="D21110"/>
      <c r="E21110"/>
      <c r="F21110"/>
      <c r="G21110"/>
      <c r="H21110"/>
      <c r="I21110"/>
      <c r="J21110"/>
      <c r="K21110"/>
      <c r="L21110"/>
      <c r="M21110"/>
      <c r="N21110"/>
    </row>
    <row r="21111" spans="1:14" x14ac:dyDescent="0.3">
      <c r="A21111" s="86">
        <f t="shared" si="329"/>
        <v>21103</v>
      </c>
      <c r="B21111" s="17"/>
      <c r="C21111" s="17"/>
      <c r="D21111"/>
      <c r="E21111"/>
      <c r="F21111"/>
      <c r="G21111"/>
      <c r="H21111"/>
      <c r="I21111"/>
      <c r="J21111"/>
      <c r="K21111"/>
      <c r="L21111"/>
      <c r="M21111"/>
      <c r="N21111"/>
    </row>
    <row r="21112" spans="1:14" x14ac:dyDescent="0.3">
      <c r="A21112" s="86">
        <f t="shared" si="329"/>
        <v>21104</v>
      </c>
      <c r="B21112" s="17"/>
      <c r="C21112" s="17"/>
      <c r="D21112"/>
      <c r="E21112"/>
      <c r="F21112"/>
      <c r="G21112"/>
      <c r="H21112"/>
      <c r="I21112"/>
      <c r="J21112"/>
      <c r="K21112"/>
      <c r="L21112"/>
      <c r="M21112"/>
      <c r="N21112"/>
    </row>
    <row r="21113" spans="1:14" x14ac:dyDescent="0.3">
      <c r="A21113" s="86">
        <f t="shared" si="329"/>
        <v>21105</v>
      </c>
      <c r="B21113" s="17"/>
      <c r="C21113" s="17"/>
      <c r="D21113"/>
      <c r="E21113"/>
      <c r="F21113"/>
      <c r="G21113"/>
      <c r="H21113"/>
      <c r="I21113"/>
      <c r="J21113"/>
      <c r="K21113"/>
      <c r="L21113"/>
      <c r="M21113"/>
      <c r="N21113"/>
    </row>
    <row r="21114" spans="1:14" x14ac:dyDescent="0.3">
      <c r="A21114" s="86">
        <f t="shared" si="329"/>
        <v>21106</v>
      </c>
      <c r="B21114" s="17"/>
      <c r="C21114" s="17"/>
      <c r="D21114"/>
      <c r="E21114"/>
      <c r="F21114"/>
      <c r="G21114"/>
      <c r="H21114"/>
      <c r="I21114"/>
      <c r="J21114"/>
      <c r="K21114"/>
      <c r="L21114"/>
      <c r="M21114"/>
      <c r="N21114"/>
    </row>
    <row r="21115" spans="1:14" x14ac:dyDescent="0.3">
      <c r="A21115" s="86">
        <f t="shared" si="329"/>
        <v>21107</v>
      </c>
      <c r="B21115" s="17"/>
      <c r="C21115" s="17"/>
      <c r="D21115"/>
      <c r="E21115"/>
      <c r="F21115"/>
      <c r="G21115"/>
      <c r="H21115"/>
      <c r="I21115"/>
      <c r="J21115"/>
      <c r="K21115"/>
      <c r="L21115"/>
      <c r="M21115"/>
      <c r="N21115"/>
    </row>
    <row r="21116" spans="1:14" x14ac:dyDescent="0.3">
      <c r="A21116" s="86">
        <f t="shared" si="329"/>
        <v>21108</v>
      </c>
      <c r="B21116" s="17"/>
      <c r="C21116" s="17"/>
      <c r="D21116"/>
      <c r="E21116"/>
      <c r="F21116"/>
      <c r="G21116"/>
      <c r="H21116"/>
      <c r="I21116"/>
      <c r="J21116"/>
      <c r="K21116"/>
      <c r="L21116"/>
      <c r="M21116"/>
      <c r="N21116"/>
    </row>
    <row r="21117" spans="1:14" x14ac:dyDescent="0.3">
      <c r="A21117" s="86">
        <f t="shared" si="329"/>
        <v>21109</v>
      </c>
      <c r="B21117" s="17"/>
      <c r="C21117" s="17"/>
      <c r="D21117"/>
      <c r="E21117"/>
      <c r="F21117"/>
      <c r="G21117"/>
      <c r="H21117"/>
      <c r="I21117"/>
      <c r="J21117"/>
      <c r="K21117"/>
      <c r="L21117"/>
      <c r="M21117"/>
      <c r="N21117"/>
    </row>
    <row r="21118" spans="1:14" x14ac:dyDescent="0.3">
      <c r="A21118" s="86">
        <f t="shared" si="329"/>
        <v>21110</v>
      </c>
      <c r="B21118" s="17"/>
      <c r="C21118" s="17"/>
      <c r="D21118"/>
      <c r="E21118"/>
      <c r="F21118"/>
      <c r="G21118"/>
      <c r="H21118"/>
      <c r="I21118"/>
      <c r="J21118"/>
      <c r="K21118"/>
      <c r="L21118"/>
      <c r="M21118"/>
      <c r="N21118"/>
    </row>
    <row r="21119" spans="1:14" x14ac:dyDescent="0.3">
      <c r="A21119" s="86">
        <f t="shared" si="329"/>
        <v>21111</v>
      </c>
      <c r="B21119" s="17"/>
      <c r="C21119" s="17"/>
      <c r="D21119"/>
      <c r="E21119"/>
      <c r="F21119"/>
      <c r="G21119"/>
      <c r="H21119"/>
      <c r="I21119"/>
      <c r="J21119"/>
      <c r="K21119"/>
      <c r="L21119"/>
      <c r="M21119"/>
      <c r="N21119"/>
    </row>
    <row r="21120" spans="1:14" x14ac:dyDescent="0.3">
      <c r="A21120" s="86">
        <f t="shared" si="329"/>
        <v>21112</v>
      </c>
      <c r="B21120" s="17"/>
      <c r="C21120" s="17"/>
      <c r="D21120"/>
      <c r="E21120"/>
      <c r="F21120"/>
      <c r="G21120"/>
      <c r="H21120"/>
      <c r="I21120"/>
      <c r="J21120"/>
      <c r="K21120"/>
      <c r="L21120"/>
      <c r="M21120"/>
      <c r="N21120"/>
    </row>
    <row r="21121" spans="1:14" x14ac:dyDescent="0.3">
      <c r="A21121" s="86">
        <f t="shared" si="329"/>
        <v>21113</v>
      </c>
      <c r="B21121" s="17"/>
      <c r="C21121" s="17"/>
      <c r="D21121"/>
      <c r="E21121"/>
      <c r="F21121"/>
      <c r="G21121"/>
      <c r="H21121"/>
      <c r="I21121"/>
      <c r="J21121"/>
      <c r="K21121"/>
      <c r="L21121"/>
      <c r="M21121"/>
      <c r="N21121"/>
    </row>
    <row r="21122" spans="1:14" x14ac:dyDescent="0.3">
      <c r="A21122" s="86">
        <f t="shared" si="329"/>
        <v>21114</v>
      </c>
      <c r="B21122" s="17"/>
      <c r="C21122" s="17"/>
      <c r="D21122"/>
      <c r="E21122"/>
      <c r="F21122"/>
      <c r="G21122"/>
      <c r="H21122"/>
      <c r="I21122"/>
      <c r="J21122"/>
      <c r="K21122"/>
      <c r="L21122"/>
      <c r="M21122"/>
      <c r="N21122"/>
    </row>
    <row r="21123" spans="1:14" x14ac:dyDescent="0.3">
      <c r="A21123" s="86">
        <f t="shared" si="329"/>
        <v>21115</v>
      </c>
      <c r="B21123" s="17"/>
      <c r="C21123" s="17"/>
      <c r="D21123"/>
      <c r="E21123"/>
      <c r="F21123"/>
      <c r="G21123"/>
      <c r="H21123"/>
      <c r="I21123"/>
      <c r="J21123"/>
      <c r="K21123"/>
      <c r="L21123"/>
      <c r="M21123"/>
      <c r="N21123"/>
    </row>
    <row r="21124" spans="1:14" x14ac:dyDescent="0.3">
      <c r="A21124" s="86">
        <f t="shared" si="329"/>
        <v>21116</v>
      </c>
      <c r="B21124" s="17"/>
      <c r="C21124" s="17"/>
      <c r="D21124"/>
      <c r="E21124"/>
      <c r="F21124"/>
      <c r="G21124"/>
      <c r="H21124"/>
      <c r="I21124"/>
      <c r="J21124"/>
      <c r="K21124"/>
      <c r="L21124"/>
      <c r="M21124"/>
      <c r="N21124"/>
    </row>
    <row r="21125" spans="1:14" x14ac:dyDescent="0.3">
      <c r="A21125" s="86">
        <f t="shared" si="329"/>
        <v>21117</v>
      </c>
      <c r="B21125" s="17"/>
      <c r="C21125" s="17"/>
      <c r="D21125"/>
      <c r="E21125"/>
      <c r="F21125"/>
      <c r="G21125"/>
      <c r="H21125"/>
      <c r="I21125"/>
      <c r="J21125"/>
      <c r="K21125"/>
      <c r="L21125"/>
      <c r="M21125"/>
      <c r="N21125"/>
    </row>
    <row r="21126" spans="1:14" x14ac:dyDescent="0.3">
      <c r="A21126" s="86">
        <f t="shared" si="329"/>
        <v>21118</v>
      </c>
      <c r="B21126" s="17"/>
      <c r="C21126" s="17"/>
      <c r="D21126"/>
      <c r="E21126"/>
      <c r="F21126"/>
      <c r="G21126"/>
      <c r="H21126"/>
      <c r="I21126"/>
      <c r="J21126"/>
      <c r="K21126"/>
      <c r="L21126"/>
      <c r="M21126"/>
      <c r="N21126"/>
    </row>
    <row r="21127" spans="1:14" x14ac:dyDescent="0.3">
      <c r="A21127" s="86">
        <f t="shared" si="329"/>
        <v>21119</v>
      </c>
      <c r="B21127" s="17"/>
      <c r="C21127" s="17"/>
      <c r="D21127"/>
      <c r="E21127"/>
      <c r="F21127"/>
      <c r="G21127"/>
      <c r="H21127"/>
      <c r="I21127"/>
      <c r="J21127"/>
      <c r="K21127"/>
      <c r="L21127"/>
      <c r="M21127"/>
      <c r="N21127"/>
    </row>
    <row r="21128" spans="1:14" x14ac:dyDescent="0.3">
      <c r="A21128" s="86">
        <f t="shared" si="329"/>
        <v>21120</v>
      </c>
      <c r="B21128" s="17"/>
      <c r="C21128" s="17"/>
      <c r="D21128"/>
      <c r="E21128"/>
      <c r="F21128"/>
      <c r="G21128"/>
      <c r="H21128"/>
      <c r="I21128"/>
      <c r="J21128"/>
      <c r="K21128"/>
      <c r="L21128"/>
      <c r="M21128"/>
      <c r="N21128"/>
    </row>
    <row r="21129" spans="1:14" x14ac:dyDescent="0.3">
      <c r="A21129" s="86">
        <f t="shared" si="329"/>
        <v>21121</v>
      </c>
      <c r="B21129" s="17"/>
      <c r="C21129" s="17"/>
      <c r="D21129"/>
      <c r="E21129"/>
      <c r="F21129"/>
      <c r="G21129"/>
      <c r="H21129"/>
      <c r="I21129"/>
      <c r="J21129"/>
      <c r="K21129"/>
      <c r="L21129"/>
      <c r="M21129"/>
      <c r="N21129"/>
    </row>
    <row r="21130" spans="1:14" x14ac:dyDescent="0.3">
      <c r="A21130" s="86">
        <f t="shared" si="329"/>
        <v>21122</v>
      </c>
      <c r="B21130" s="17"/>
      <c r="C21130" s="17"/>
      <c r="D21130"/>
      <c r="E21130"/>
      <c r="F21130"/>
      <c r="G21130"/>
      <c r="H21130"/>
      <c r="I21130"/>
      <c r="J21130"/>
      <c r="K21130"/>
      <c r="L21130"/>
      <c r="M21130"/>
      <c r="N21130"/>
    </row>
    <row r="21131" spans="1:14" x14ac:dyDescent="0.3">
      <c r="A21131" s="86">
        <f t="shared" ref="A21131:A21194" si="330">A21130+1</f>
        <v>21123</v>
      </c>
      <c r="B21131" s="17"/>
      <c r="C21131" s="17"/>
      <c r="D21131"/>
      <c r="E21131"/>
      <c r="F21131"/>
      <c r="G21131"/>
      <c r="H21131"/>
      <c r="I21131"/>
      <c r="J21131"/>
      <c r="K21131"/>
      <c r="L21131"/>
      <c r="M21131"/>
      <c r="N21131"/>
    </row>
    <row r="21132" spans="1:14" x14ac:dyDescent="0.3">
      <c r="A21132" s="86">
        <f t="shared" si="330"/>
        <v>21124</v>
      </c>
      <c r="B21132" s="17"/>
      <c r="C21132" s="17"/>
      <c r="D21132"/>
      <c r="E21132"/>
      <c r="F21132"/>
      <c r="G21132"/>
      <c r="H21132"/>
      <c r="I21132"/>
      <c r="J21132"/>
      <c r="K21132"/>
      <c r="L21132"/>
      <c r="M21132"/>
      <c r="N21132"/>
    </row>
    <row r="21133" spans="1:14" x14ac:dyDescent="0.3">
      <c r="A21133" s="86">
        <f t="shared" si="330"/>
        <v>21125</v>
      </c>
      <c r="B21133" s="17"/>
      <c r="C21133" s="17"/>
      <c r="D21133"/>
      <c r="E21133"/>
      <c r="F21133"/>
      <c r="G21133"/>
      <c r="H21133"/>
      <c r="I21133"/>
      <c r="J21133"/>
      <c r="K21133"/>
      <c r="L21133"/>
      <c r="M21133"/>
      <c r="N21133"/>
    </row>
    <row r="21134" spans="1:14" x14ac:dyDescent="0.3">
      <c r="A21134" s="86">
        <f t="shared" si="330"/>
        <v>21126</v>
      </c>
      <c r="B21134" s="17"/>
      <c r="C21134" s="17"/>
      <c r="D21134"/>
      <c r="E21134"/>
      <c r="F21134"/>
      <c r="G21134"/>
      <c r="H21134"/>
      <c r="I21134"/>
      <c r="J21134"/>
      <c r="K21134"/>
      <c r="L21134"/>
      <c r="M21134"/>
      <c r="N21134"/>
    </row>
    <row r="21135" spans="1:14" x14ac:dyDescent="0.3">
      <c r="A21135" s="86">
        <f t="shared" si="330"/>
        <v>21127</v>
      </c>
      <c r="B21135" s="17"/>
      <c r="C21135" s="17"/>
      <c r="D21135"/>
      <c r="E21135"/>
      <c r="F21135"/>
      <c r="G21135"/>
      <c r="H21135"/>
      <c r="I21135"/>
      <c r="J21135"/>
      <c r="K21135"/>
      <c r="L21135"/>
      <c r="M21135"/>
      <c r="N21135"/>
    </row>
    <row r="21136" spans="1:14" x14ac:dyDescent="0.3">
      <c r="A21136" s="86">
        <f t="shared" si="330"/>
        <v>21128</v>
      </c>
      <c r="B21136" s="17"/>
      <c r="C21136" s="17"/>
      <c r="D21136"/>
      <c r="E21136"/>
      <c r="F21136"/>
      <c r="G21136"/>
      <c r="H21136"/>
      <c r="I21136"/>
      <c r="J21136"/>
      <c r="K21136"/>
      <c r="L21136"/>
      <c r="M21136"/>
      <c r="N21136"/>
    </row>
    <row r="21137" spans="1:14" x14ac:dyDescent="0.3">
      <c r="A21137" s="86">
        <f t="shared" si="330"/>
        <v>21129</v>
      </c>
      <c r="B21137" s="17"/>
      <c r="C21137" s="17"/>
      <c r="D21137"/>
      <c r="E21137"/>
      <c r="F21137"/>
      <c r="G21137"/>
      <c r="H21137"/>
      <c r="I21137"/>
      <c r="J21137"/>
      <c r="K21137"/>
      <c r="L21137"/>
      <c r="M21137"/>
      <c r="N21137"/>
    </row>
    <row r="21138" spans="1:14" x14ac:dyDescent="0.3">
      <c r="A21138" s="86">
        <f t="shared" si="330"/>
        <v>21130</v>
      </c>
      <c r="B21138" s="17"/>
      <c r="C21138" s="17"/>
      <c r="D21138"/>
      <c r="E21138"/>
      <c r="F21138"/>
      <c r="G21138"/>
      <c r="H21138"/>
      <c r="I21138"/>
      <c r="J21138"/>
      <c r="K21138"/>
      <c r="L21138"/>
      <c r="M21138"/>
      <c r="N21138"/>
    </row>
    <row r="21139" spans="1:14" x14ac:dyDescent="0.3">
      <c r="A21139" s="86">
        <f t="shared" si="330"/>
        <v>21131</v>
      </c>
      <c r="B21139" s="17"/>
      <c r="C21139" s="17"/>
      <c r="D21139"/>
      <c r="E21139"/>
      <c r="F21139"/>
      <c r="G21139"/>
      <c r="H21139"/>
      <c r="I21139"/>
      <c r="J21139"/>
      <c r="K21139"/>
      <c r="L21139"/>
      <c r="M21139"/>
      <c r="N21139"/>
    </row>
    <row r="21140" spans="1:14" x14ac:dyDescent="0.3">
      <c r="A21140" s="86">
        <f t="shared" si="330"/>
        <v>21132</v>
      </c>
      <c r="B21140" s="17"/>
      <c r="C21140" s="17"/>
      <c r="D21140"/>
      <c r="E21140"/>
      <c r="F21140"/>
      <c r="G21140"/>
      <c r="H21140"/>
      <c r="I21140"/>
      <c r="J21140"/>
      <c r="K21140"/>
      <c r="L21140"/>
      <c r="M21140"/>
      <c r="N21140"/>
    </row>
    <row r="21141" spans="1:14" x14ac:dyDescent="0.3">
      <c r="A21141" s="86">
        <f t="shared" si="330"/>
        <v>21133</v>
      </c>
      <c r="B21141" s="17"/>
      <c r="C21141" s="17"/>
      <c r="D21141"/>
      <c r="E21141"/>
      <c r="F21141"/>
      <c r="G21141"/>
      <c r="H21141"/>
      <c r="I21141"/>
      <c r="J21141"/>
      <c r="K21141"/>
      <c r="L21141"/>
      <c r="M21141"/>
      <c r="N21141"/>
    </row>
    <row r="21142" spans="1:14" x14ac:dyDescent="0.3">
      <c r="A21142" s="86">
        <f t="shared" si="330"/>
        <v>21134</v>
      </c>
      <c r="B21142" s="17"/>
      <c r="C21142" s="17"/>
      <c r="D21142"/>
      <c r="E21142"/>
      <c r="F21142"/>
      <c r="G21142"/>
      <c r="H21142"/>
      <c r="I21142"/>
      <c r="J21142"/>
      <c r="K21142"/>
      <c r="L21142"/>
      <c r="M21142"/>
      <c r="N21142"/>
    </row>
    <row r="21143" spans="1:14" x14ac:dyDescent="0.3">
      <c r="A21143" s="86">
        <f t="shared" si="330"/>
        <v>21135</v>
      </c>
      <c r="B21143" s="17"/>
      <c r="C21143" s="17"/>
      <c r="D21143"/>
      <c r="E21143"/>
      <c r="F21143"/>
      <c r="G21143"/>
      <c r="H21143"/>
      <c r="I21143"/>
      <c r="J21143"/>
      <c r="K21143"/>
      <c r="L21143"/>
      <c r="M21143"/>
      <c r="N21143"/>
    </row>
    <row r="21144" spans="1:14" x14ac:dyDescent="0.3">
      <c r="A21144" s="86">
        <f t="shared" si="330"/>
        <v>21136</v>
      </c>
      <c r="B21144" s="17"/>
      <c r="C21144" s="17"/>
      <c r="D21144"/>
      <c r="E21144"/>
      <c r="F21144"/>
      <c r="G21144"/>
      <c r="H21144"/>
      <c r="I21144"/>
      <c r="J21144"/>
      <c r="K21144"/>
      <c r="L21144"/>
      <c r="M21144"/>
      <c r="N21144"/>
    </row>
    <row r="21145" spans="1:14" x14ac:dyDescent="0.3">
      <c r="A21145" s="86">
        <f t="shared" si="330"/>
        <v>21137</v>
      </c>
      <c r="B21145" s="17"/>
      <c r="C21145" s="17"/>
      <c r="D21145"/>
      <c r="E21145"/>
      <c r="F21145"/>
      <c r="G21145"/>
      <c r="H21145"/>
      <c r="I21145"/>
      <c r="J21145"/>
      <c r="K21145"/>
      <c r="L21145"/>
      <c r="M21145"/>
      <c r="N21145"/>
    </row>
    <row r="21146" spans="1:14" x14ac:dyDescent="0.3">
      <c r="A21146" s="86">
        <f t="shared" si="330"/>
        <v>21138</v>
      </c>
      <c r="B21146" s="17"/>
      <c r="C21146" s="17"/>
      <c r="D21146"/>
      <c r="E21146"/>
      <c r="F21146"/>
      <c r="G21146"/>
      <c r="H21146"/>
      <c r="I21146"/>
      <c r="J21146"/>
      <c r="K21146"/>
      <c r="L21146"/>
      <c r="M21146"/>
      <c r="N21146"/>
    </row>
    <row r="21147" spans="1:14" x14ac:dyDescent="0.3">
      <c r="A21147" s="86">
        <f t="shared" si="330"/>
        <v>21139</v>
      </c>
      <c r="B21147" s="17"/>
      <c r="C21147" s="17"/>
      <c r="D21147"/>
      <c r="E21147"/>
      <c r="F21147"/>
      <c r="G21147"/>
      <c r="H21147"/>
      <c r="I21147"/>
      <c r="J21147"/>
      <c r="K21147"/>
      <c r="L21147"/>
      <c r="M21147"/>
      <c r="N21147"/>
    </row>
    <row r="21148" spans="1:14" x14ac:dyDescent="0.3">
      <c r="A21148" s="86">
        <f t="shared" si="330"/>
        <v>21140</v>
      </c>
      <c r="B21148" s="17"/>
      <c r="C21148" s="17"/>
      <c r="D21148"/>
      <c r="E21148"/>
      <c r="F21148"/>
      <c r="G21148"/>
      <c r="H21148"/>
      <c r="I21148"/>
      <c r="J21148"/>
      <c r="K21148"/>
      <c r="L21148"/>
      <c r="M21148"/>
      <c r="N21148"/>
    </row>
    <row r="21149" spans="1:14" x14ac:dyDescent="0.3">
      <c r="A21149" s="86">
        <f t="shared" si="330"/>
        <v>21141</v>
      </c>
      <c r="B21149" s="17"/>
      <c r="C21149" s="17"/>
      <c r="D21149"/>
      <c r="E21149"/>
      <c r="F21149"/>
      <c r="G21149"/>
      <c r="H21149"/>
      <c r="I21149"/>
      <c r="J21149"/>
      <c r="K21149"/>
      <c r="L21149"/>
      <c r="M21149"/>
      <c r="N21149"/>
    </row>
    <row r="21150" spans="1:14" x14ac:dyDescent="0.3">
      <c r="A21150" s="86">
        <f t="shared" si="330"/>
        <v>21142</v>
      </c>
      <c r="B21150" s="17"/>
      <c r="C21150" s="17"/>
      <c r="D21150"/>
      <c r="E21150"/>
      <c r="F21150"/>
      <c r="G21150"/>
      <c r="H21150"/>
      <c r="I21150"/>
      <c r="J21150"/>
      <c r="K21150"/>
      <c r="L21150"/>
      <c r="M21150"/>
      <c r="N21150"/>
    </row>
    <row r="21151" spans="1:14" x14ac:dyDescent="0.3">
      <c r="A21151" s="86">
        <f t="shared" si="330"/>
        <v>21143</v>
      </c>
      <c r="B21151" s="17"/>
      <c r="C21151" s="17"/>
      <c r="D21151"/>
      <c r="E21151"/>
      <c r="F21151"/>
      <c r="G21151"/>
      <c r="H21151"/>
      <c r="I21151"/>
      <c r="J21151"/>
      <c r="K21151"/>
      <c r="L21151"/>
      <c r="M21151"/>
      <c r="N21151"/>
    </row>
    <row r="21152" spans="1:14" x14ac:dyDescent="0.3">
      <c r="A21152" s="86">
        <f t="shared" si="330"/>
        <v>21144</v>
      </c>
      <c r="B21152" s="17"/>
      <c r="C21152" s="17"/>
      <c r="D21152"/>
      <c r="E21152"/>
      <c r="F21152"/>
      <c r="G21152"/>
      <c r="H21152"/>
      <c r="I21152"/>
      <c r="J21152"/>
      <c r="K21152"/>
      <c r="L21152"/>
      <c r="M21152"/>
      <c r="N21152"/>
    </row>
    <row r="21153" spans="1:14" x14ac:dyDescent="0.3">
      <c r="A21153" s="86">
        <f t="shared" si="330"/>
        <v>21145</v>
      </c>
      <c r="B21153" s="17"/>
      <c r="C21153" s="17"/>
      <c r="D21153"/>
      <c r="E21153"/>
      <c r="F21153"/>
      <c r="G21153"/>
      <c r="H21153"/>
      <c r="I21153"/>
      <c r="J21153"/>
      <c r="K21153"/>
      <c r="L21153"/>
      <c r="M21153"/>
      <c r="N21153"/>
    </row>
    <row r="21154" spans="1:14" x14ac:dyDescent="0.3">
      <c r="A21154" s="86">
        <f t="shared" si="330"/>
        <v>21146</v>
      </c>
      <c r="B21154" s="17"/>
      <c r="C21154" s="17"/>
      <c r="D21154"/>
      <c r="E21154"/>
      <c r="F21154"/>
      <c r="G21154"/>
      <c r="H21154"/>
      <c r="I21154"/>
      <c r="J21154"/>
      <c r="K21154"/>
      <c r="L21154"/>
      <c r="M21154"/>
      <c r="N21154"/>
    </row>
    <row r="21155" spans="1:14" x14ac:dyDescent="0.3">
      <c r="A21155" s="86">
        <f t="shared" si="330"/>
        <v>21147</v>
      </c>
      <c r="B21155" s="17"/>
      <c r="C21155" s="17"/>
      <c r="D21155"/>
      <c r="E21155"/>
      <c r="F21155"/>
      <c r="G21155"/>
      <c r="H21155"/>
      <c r="I21155"/>
      <c r="J21155"/>
      <c r="K21155"/>
      <c r="L21155"/>
      <c r="M21155"/>
      <c r="N21155"/>
    </row>
    <row r="21156" spans="1:14" x14ac:dyDescent="0.3">
      <c r="A21156" s="86">
        <f t="shared" si="330"/>
        <v>21148</v>
      </c>
      <c r="B21156" s="17"/>
      <c r="C21156" s="17"/>
      <c r="D21156"/>
      <c r="E21156"/>
      <c r="F21156"/>
      <c r="G21156"/>
      <c r="H21156"/>
      <c r="I21156"/>
      <c r="J21156"/>
      <c r="K21156"/>
      <c r="L21156"/>
      <c r="M21156"/>
      <c r="N21156"/>
    </row>
    <row r="21157" spans="1:14" x14ac:dyDescent="0.3">
      <c r="A21157" s="86">
        <f t="shared" si="330"/>
        <v>21149</v>
      </c>
      <c r="B21157" s="17"/>
      <c r="C21157" s="17"/>
      <c r="D21157"/>
      <c r="E21157"/>
      <c r="F21157"/>
      <c r="G21157"/>
      <c r="H21157"/>
      <c r="I21157"/>
      <c r="J21157"/>
      <c r="K21157"/>
      <c r="L21157"/>
      <c r="M21157"/>
      <c r="N21157"/>
    </row>
    <row r="21158" spans="1:14" x14ac:dyDescent="0.3">
      <c r="A21158" s="86">
        <f t="shared" si="330"/>
        <v>21150</v>
      </c>
      <c r="B21158" s="17"/>
      <c r="C21158" s="17"/>
      <c r="D21158"/>
      <c r="E21158"/>
      <c r="F21158"/>
      <c r="G21158"/>
      <c r="H21158"/>
      <c r="I21158"/>
      <c r="J21158"/>
      <c r="K21158"/>
      <c r="L21158"/>
      <c r="M21158"/>
      <c r="N21158"/>
    </row>
    <row r="21159" spans="1:14" x14ac:dyDescent="0.3">
      <c r="A21159" s="86">
        <f t="shared" si="330"/>
        <v>21151</v>
      </c>
      <c r="B21159" s="17"/>
      <c r="C21159" s="17"/>
      <c r="D21159"/>
      <c r="E21159"/>
      <c r="F21159"/>
      <c r="G21159"/>
      <c r="H21159"/>
      <c r="I21159"/>
      <c r="J21159"/>
      <c r="K21159"/>
      <c r="L21159"/>
      <c r="M21159"/>
      <c r="N21159"/>
    </row>
    <row r="21160" spans="1:14" x14ac:dyDescent="0.3">
      <c r="A21160" s="86">
        <f t="shared" si="330"/>
        <v>21152</v>
      </c>
      <c r="B21160" s="17"/>
      <c r="C21160" s="17"/>
      <c r="D21160"/>
      <c r="E21160"/>
      <c r="F21160"/>
      <c r="G21160"/>
      <c r="H21160"/>
      <c r="I21160"/>
      <c r="J21160"/>
      <c r="K21160"/>
      <c r="L21160"/>
      <c r="M21160"/>
      <c r="N21160"/>
    </row>
    <row r="21161" spans="1:14" x14ac:dyDescent="0.3">
      <c r="A21161" s="86">
        <f t="shared" si="330"/>
        <v>21153</v>
      </c>
      <c r="B21161" s="17"/>
      <c r="C21161" s="17"/>
      <c r="D21161"/>
      <c r="E21161"/>
      <c r="F21161"/>
      <c r="G21161"/>
      <c r="H21161"/>
      <c r="I21161"/>
      <c r="J21161"/>
      <c r="K21161"/>
      <c r="L21161"/>
      <c r="M21161"/>
      <c r="N21161"/>
    </row>
    <row r="21162" spans="1:14" x14ac:dyDescent="0.3">
      <c r="A21162" s="86">
        <f t="shared" si="330"/>
        <v>21154</v>
      </c>
      <c r="B21162" s="17"/>
      <c r="C21162" s="17"/>
      <c r="D21162"/>
      <c r="E21162"/>
      <c r="F21162"/>
      <c r="G21162"/>
      <c r="H21162"/>
      <c r="I21162"/>
      <c r="J21162"/>
      <c r="K21162"/>
      <c r="L21162"/>
      <c r="M21162"/>
      <c r="N21162"/>
    </row>
    <row r="21163" spans="1:14" x14ac:dyDescent="0.3">
      <c r="A21163" s="86">
        <f t="shared" si="330"/>
        <v>21155</v>
      </c>
      <c r="B21163" s="17"/>
      <c r="C21163" s="17"/>
      <c r="D21163"/>
      <c r="E21163"/>
      <c r="F21163"/>
      <c r="G21163"/>
      <c r="H21163"/>
      <c r="I21163"/>
      <c r="J21163"/>
      <c r="K21163"/>
      <c r="L21163"/>
      <c r="M21163"/>
      <c r="N21163"/>
    </row>
    <row r="21164" spans="1:14" x14ac:dyDescent="0.3">
      <c r="A21164" s="86">
        <f t="shared" si="330"/>
        <v>21156</v>
      </c>
      <c r="B21164" s="17"/>
      <c r="C21164" s="17"/>
      <c r="D21164"/>
      <c r="E21164"/>
      <c r="F21164"/>
      <c r="G21164"/>
      <c r="H21164"/>
      <c r="I21164"/>
      <c r="J21164"/>
      <c r="K21164"/>
      <c r="L21164"/>
      <c r="M21164"/>
      <c r="N21164"/>
    </row>
    <row r="21165" spans="1:14" x14ac:dyDescent="0.3">
      <c r="A21165" s="86">
        <f t="shared" si="330"/>
        <v>21157</v>
      </c>
      <c r="B21165" s="17"/>
      <c r="C21165" s="17"/>
      <c r="D21165"/>
      <c r="E21165"/>
      <c r="F21165"/>
      <c r="G21165"/>
      <c r="H21165"/>
      <c r="I21165"/>
      <c r="J21165"/>
      <c r="K21165"/>
      <c r="L21165"/>
      <c r="M21165"/>
      <c r="N21165"/>
    </row>
    <row r="21166" spans="1:14" x14ac:dyDescent="0.3">
      <c r="A21166" s="86">
        <f t="shared" si="330"/>
        <v>21158</v>
      </c>
      <c r="B21166" s="17"/>
      <c r="C21166" s="17"/>
      <c r="D21166"/>
      <c r="E21166"/>
      <c r="F21166"/>
      <c r="G21166"/>
      <c r="H21166"/>
      <c r="I21166"/>
      <c r="J21166"/>
      <c r="K21166"/>
      <c r="L21166"/>
      <c r="M21166"/>
      <c r="N21166"/>
    </row>
    <row r="21167" spans="1:14" x14ac:dyDescent="0.3">
      <c r="A21167" s="86">
        <f t="shared" si="330"/>
        <v>21159</v>
      </c>
      <c r="B21167" s="17"/>
      <c r="C21167" s="17"/>
      <c r="D21167"/>
      <c r="E21167"/>
      <c r="F21167"/>
      <c r="G21167"/>
      <c r="H21167"/>
      <c r="I21167"/>
      <c r="J21167"/>
      <c r="K21167"/>
      <c r="L21167"/>
      <c r="M21167"/>
      <c r="N21167"/>
    </row>
    <row r="21168" spans="1:14" x14ac:dyDescent="0.3">
      <c r="A21168" s="86">
        <f t="shared" si="330"/>
        <v>21160</v>
      </c>
      <c r="B21168" s="17"/>
      <c r="C21168" s="17"/>
      <c r="D21168"/>
      <c r="E21168"/>
      <c r="F21168"/>
      <c r="G21168"/>
      <c r="H21168"/>
      <c r="I21168"/>
      <c r="J21168"/>
      <c r="K21168"/>
      <c r="L21168"/>
      <c r="M21168"/>
      <c r="N21168"/>
    </row>
    <row r="21169" spans="1:14" x14ac:dyDescent="0.3">
      <c r="A21169" s="86">
        <f t="shared" si="330"/>
        <v>21161</v>
      </c>
      <c r="B21169" s="17"/>
      <c r="C21169" s="17"/>
      <c r="D21169"/>
      <c r="E21169"/>
      <c r="F21169"/>
      <c r="G21169"/>
      <c r="H21169"/>
      <c r="I21169"/>
      <c r="J21169"/>
      <c r="K21169"/>
      <c r="L21169"/>
      <c r="M21169"/>
      <c r="N21169"/>
    </row>
    <row r="21170" spans="1:14" x14ac:dyDescent="0.3">
      <c r="A21170" s="86">
        <f t="shared" si="330"/>
        <v>21162</v>
      </c>
      <c r="B21170" s="17"/>
      <c r="C21170" s="17"/>
      <c r="D21170"/>
      <c r="E21170"/>
      <c r="F21170"/>
      <c r="G21170"/>
      <c r="H21170"/>
      <c r="I21170"/>
      <c r="J21170"/>
      <c r="K21170"/>
      <c r="L21170"/>
      <c r="M21170"/>
      <c r="N21170"/>
    </row>
    <row r="21171" spans="1:14" x14ac:dyDescent="0.3">
      <c r="A21171" s="86">
        <f t="shared" si="330"/>
        <v>21163</v>
      </c>
      <c r="B21171" s="17"/>
      <c r="C21171" s="17"/>
      <c r="D21171"/>
      <c r="E21171"/>
      <c r="F21171"/>
      <c r="G21171"/>
      <c r="H21171"/>
      <c r="I21171"/>
      <c r="J21171"/>
      <c r="K21171"/>
      <c r="L21171"/>
      <c r="M21171"/>
      <c r="N21171"/>
    </row>
    <row r="21172" spans="1:14" x14ac:dyDescent="0.3">
      <c r="A21172" s="86">
        <f t="shared" si="330"/>
        <v>21164</v>
      </c>
      <c r="B21172" s="17"/>
      <c r="C21172" s="17"/>
      <c r="D21172"/>
      <c r="E21172"/>
      <c r="F21172"/>
      <c r="G21172"/>
      <c r="H21172"/>
      <c r="I21172"/>
      <c r="J21172"/>
      <c r="K21172"/>
      <c r="L21172"/>
      <c r="M21172"/>
      <c r="N21172"/>
    </row>
    <row r="21173" spans="1:14" x14ac:dyDescent="0.3">
      <c r="A21173" s="86">
        <f t="shared" si="330"/>
        <v>21165</v>
      </c>
      <c r="B21173" s="17"/>
      <c r="C21173" s="17"/>
      <c r="D21173"/>
      <c r="E21173"/>
      <c r="F21173"/>
      <c r="G21173"/>
      <c r="H21173"/>
      <c r="I21173"/>
      <c r="J21173"/>
      <c r="K21173"/>
      <c r="L21173"/>
      <c r="M21173"/>
      <c r="N21173"/>
    </row>
    <row r="21174" spans="1:14" x14ac:dyDescent="0.3">
      <c r="A21174" s="86">
        <f t="shared" si="330"/>
        <v>21166</v>
      </c>
      <c r="B21174" s="17"/>
      <c r="C21174" s="17"/>
      <c r="D21174"/>
      <c r="E21174"/>
      <c r="F21174"/>
      <c r="G21174"/>
      <c r="H21174"/>
      <c r="I21174"/>
      <c r="J21174"/>
      <c r="K21174"/>
      <c r="L21174"/>
      <c r="M21174"/>
      <c r="N21174"/>
    </row>
    <row r="21175" spans="1:14" x14ac:dyDescent="0.3">
      <c r="A21175" s="86">
        <f t="shared" si="330"/>
        <v>21167</v>
      </c>
      <c r="B21175" s="17"/>
      <c r="C21175" s="17"/>
      <c r="D21175"/>
      <c r="E21175"/>
      <c r="F21175"/>
      <c r="G21175"/>
      <c r="H21175"/>
      <c r="I21175"/>
      <c r="J21175"/>
      <c r="K21175"/>
      <c r="L21175"/>
      <c r="M21175"/>
      <c r="N21175"/>
    </row>
    <row r="21176" spans="1:14" x14ac:dyDescent="0.3">
      <c r="A21176" s="86">
        <f t="shared" si="330"/>
        <v>21168</v>
      </c>
      <c r="B21176" s="17"/>
      <c r="C21176" s="17"/>
      <c r="D21176"/>
      <c r="E21176"/>
      <c r="F21176"/>
      <c r="G21176"/>
      <c r="H21176"/>
      <c r="I21176"/>
      <c r="J21176"/>
      <c r="K21176"/>
      <c r="L21176"/>
      <c r="M21176"/>
      <c r="N21176"/>
    </row>
    <row r="21177" spans="1:14" x14ac:dyDescent="0.3">
      <c r="A21177" s="86">
        <f t="shared" si="330"/>
        <v>21169</v>
      </c>
      <c r="B21177" s="17"/>
      <c r="C21177" s="17"/>
      <c r="D21177"/>
      <c r="E21177"/>
      <c r="F21177"/>
      <c r="G21177"/>
      <c r="H21177"/>
      <c r="I21177"/>
      <c r="J21177"/>
      <c r="K21177"/>
      <c r="L21177"/>
      <c r="M21177"/>
      <c r="N21177"/>
    </row>
    <row r="21178" spans="1:14" x14ac:dyDescent="0.3">
      <c r="A21178" s="86">
        <f t="shared" si="330"/>
        <v>21170</v>
      </c>
      <c r="B21178" s="17"/>
      <c r="C21178" s="17"/>
      <c r="D21178"/>
      <c r="E21178"/>
      <c r="F21178"/>
      <c r="G21178"/>
      <c r="H21178"/>
      <c r="I21178"/>
      <c r="J21178"/>
      <c r="K21178"/>
      <c r="L21178"/>
      <c r="M21178"/>
      <c r="N21178"/>
    </row>
    <row r="21179" spans="1:14" x14ac:dyDescent="0.3">
      <c r="A21179" s="86">
        <f t="shared" si="330"/>
        <v>21171</v>
      </c>
      <c r="B21179" s="17"/>
      <c r="C21179" s="17"/>
      <c r="D21179"/>
      <c r="E21179"/>
      <c r="F21179"/>
      <c r="G21179"/>
      <c r="H21179"/>
      <c r="I21179"/>
      <c r="J21179"/>
      <c r="K21179"/>
      <c r="L21179"/>
      <c r="M21179"/>
      <c r="N21179"/>
    </row>
    <row r="21180" spans="1:14" x14ac:dyDescent="0.3">
      <c r="A21180" s="86">
        <f t="shared" si="330"/>
        <v>21172</v>
      </c>
      <c r="B21180" s="17"/>
      <c r="C21180" s="17"/>
      <c r="D21180"/>
      <c r="E21180"/>
      <c r="F21180"/>
      <c r="G21180"/>
      <c r="H21180"/>
      <c r="I21180"/>
      <c r="J21180"/>
      <c r="K21180"/>
      <c r="L21180"/>
      <c r="M21180"/>
      <c r="N21180"/>
    </row>
    <row r="21181" spans="1:14" x14ac:dyDescent="0.3">
      <c r="A21181" s="86">
        <f t="shared" si="330"/>
        <v>21173</v>
      </c>
      <c r="B21181" s="17"/>
      <c r="C21181" s="17"/>
      <c r="D21181"/>
      <c r="E21181"/>
      <c r="F21181"/>
      <c r="G21181"/>
      <c r="H21181"/>
      <c r="I21181"/>
      <c r="J21181"/>
      <c r="K21181"/>
      <c r="L21181"/>
      <c r="M21181"/>
      <c r="N21181"/>
    </row>
    <row r="21182" spans="1:14" x14ac:dyDescent="0.3">
      <c r="A21182" s="86">
        <f t="shared" si="330"/>
        <v>21174</v>
      </c>
      <c r="B21182" s="17"/>
      <c r="C21182" s="17"/>
      <c r="D21182"/>
      <c r="E21182"/>
      <c r="F21182"/>
      <c r="G21182"/>
      <c r="H21182"/>
      <c r="I21182"/>
      <c r="J21182"/>
      <c r="K21182"/>
      <c r="L21182"/>
      <c r="M21182"/>
      <c r="N21182"/>
    </row>
    <row r="21183" spans="1:14" x14ac:dyDescent="0.3">
      <c r="A21183" s="86">
        <f t="shared" si="330"/>
        <v>21175</v>
      </c>
      <c r="B21183" s="17"/>
      <c r="C21183" s="17"/>
      <c r="D21183"/>
      <c r="E21183"/>
      <c r="F21183"/>
      <c r="G21183"/>
      <c r="H21183"/>
      <c r="I21183"/>
      <c r="J21183"/>
      <c r="K21183"/>
      <c r="L21183"/>
      <c r="M21183"/>
      <c r="N21183"/>
    </row>
    <row r="21184" spans="1:14" x14ac:dyDescent="0.3">
      <c r="A21184" s="86">
        <f t="shared" si="330"/>
        <v>21176</v>
      </c>
      <c r="B21184" s="17"/>
      <c r="C21184" s="17"/>
      <c r="D21184"/>
      <c r="E21184"/>
      <c r="F21184"/>
      <c r="G21184"/>
      <c r="H21184"/>
      <c r="I21184"/>
      <c r="J21184"/>
      <c r="K21184"/>
      <c r="L21184"/>
      <c r="M21184"/>
      <c r="N21184"/>
    </row>
    <row r="21185" spans="1:14" x14ac:dyDescent="0.3">
      <c r="A21185" s="86">
        <f t="shared" si="330"/>
        <v>21177</v>
      </c>
      <c r="B21185" s="17"/>
      <c r="C21185" s="17"/>
      <c r="D21185"/>
      <c r="E21185"/>
      <c r="F21185"/>
      <c r="G21185"/>
      <c r="H21185"/>
      <c r="I21185"/>
      <c r="J21185"/>
      <c r="K21185"/>
      <c r="L21185"/>
      <c r="M21185"/>
      <c r="N21185"/>
    </row>
    <row r="21186" spans="1:14" x14ac:dyDescent="0.3">
      <c r="A21186" s="86">
        <f t="shared" si="330"/>
        <v>21178</v>
      </c>
      <c r="B21186" s="17"/>
      <c r="C21186" s="17"/>
      <c r="D21186"/>
      <c r="E21186"/>
      <c r="F21186"/>
      <c r="G21186"/>
      <c r="H21186"/>
      <c r="I21186"/>
      <c r="J21186"/>
      <c r="K21186"/>
      <c r="L21186"/>
      <c r="M21186"/>
      <c r="N21186"/>
    </row>
    <row r="21187" spans="1:14" x14ac:dyDescent="0.3">
      <c r="A21187" s="86">
        <f t="shared" si="330"/>
        <v>21179</v>
      </c>
      <c r="B21187" s="17"/>
      <c r="C21187" s="17"/>
      <c r="D21187"/>
      <c r="E21187"/>
      <c r="F21187"/>
      <c r="G21187"/>
      <c r="H21187"/>
      <c r="I21187"/>
      <c r="J21187"/>
      <c r="K21187"/>
      <c r="L21187"/>
      <c r="M21187"/>
      <c r="N21187"/>
    </row>
    <row r="21188" spans="1:14" x14ac:dyDescent="0.3">
      <c r="A21188" s="86">
        <f t="shared" si="330"/>
        <v>21180</v>
      </c>
      <c r="B21188" s="17"/>
      <c r="C21188" s="17"/>
      <c r="D21188"/>
      <c r="E21188"/>
      <c r="F21188"/>
      <c r="G21188"/>
      <c r="H21188"/>
      <c r="I21188"/>
      <c r="J21188"/>
      <c r="K21188"/>
      <c r="L21188"/>
      <c r="M21188"/>
      <c r="N21188"/>
    </row>
    <row r="21189" spans="1:14" x14ac:dyDescent="0.3">
      <c r="A21189" s="86">
        <f t="shared" si="330"/>
        <v>21181</v>
      </c>
      <c r="B21189" s="17"/>
      <c r="C21189" s="17"/>
      <c r="D21189"/>
      <c r="E21189"/>
      <c r="F21189"/>
      <c r="G21189"/>
      <c r="H21189"/>
      <c r="I21189"/>
      <c r="J21189"/>
      <c r="K21189"/>
      <c r="L21189"/>
      <c r="M21189"/>
      <c r="N21189"/>
    </row>
    <row r="21190" spans="1:14" x14ac:dyDescent="0.3">
      <c r="A21190" s="86">
        <f t="shared" si="330"/>
        <v>21182</v>
      </c>
      <c r="B21190" s="17"/>
      <c r="C21190" s="17"/>
      <c r="D21190"/>
      <c r="E21190"/>
      <c r="F21190"/>
      <c r="G21190"/>
      <c r="H21190"/>
      <c r="I21190"/>
      <c r="J21190"/>
      <c r="K21190"/>
      <c r="L21190"/>
      <c r="M21190"/>
      <c r="N21190"/>
    </row>
    <row r="21191" spans="1:14" x14ac:dyDescent="0.3">
      <c r="A21191" s="86">
        <f t="shared" si="330"/>
        <v>21183</v>
      </c>
      <c r="B21191" s="17"/>
      <c r="C21191" s="17"/>
      <c r="D21191"/>
      <c r="E21191"/>
      <c r="F21191"/>
      <c r="G21191"/>
      <c r="H21191"/>
      <c r="I21191"/>
      <c r="J21191"/>
      <c r="K21191"/>
      <c r="L21191"/>
      <c r="M21191"/>
      <c r="N21191"/>
    </row>
    <row r="21192" spans="1:14" x14ac:dyDescent="0.3">
      <c r="A21192" s="86">
        <f t="shared" si="330"/>
        <v>21184</v>
      </c>
      <c r="B21192" s="17"/>
      <c r="C21192" s="17"/>
      <c r="D21192"/>
      <c r="E21192"/>
      <c r="F21192"/>
      <c r="G21192"/>
      <c r="H21192"/>
      <c r="I21192"/>
      <c r="J21192"/>
      <c r="K21192"/>
      <c r="L21192"/>
      <c r="M21192"/>
      <c r="N21192"/>
    </row>
    <row r="21193" spans="1:14" x14ac:dyDescent="0.3">
      <c r="A21193" s="86">
        <f t="shared" si="330"/>
        <v>21185</v>
      </c>
      <c r="B21193" s="17"/>
      <c r="C21193" s="17"/>
      <c r="D21193"/>
      <c r="E21193"/>
      <c r="F21193"/>
      <c r="G21193"/>
      <c r="H21193"/>
      <c r="I21193"/>
      <c r="J21193"/>
      <c r="K21193"/>
      <c r="L21193"/>
      <c r="M21193"/>
      <c r="N21193"/>
    </row>
    <row r="21194" spans="1:14" x14ac:dyDescent="0.3">
      <c r="A21194" s="86">
        <f t="shared" si="330"/>
        <v>21186</v>
      </c>
      <c r="B21194" s="17"/>
      <c r="C21194" s="17"/>
      <c r="D21194"/>
      <c r="E21194"/>
      <c r="F21194"/>
      <c r="G21194"/>
      <c r="H21194"/>
      <c r="I21194"/>
      <c r="J21194"/>
      <c r="K21194"/>
      <c r="L21194"/>
      <c r="M21194"/>
      <c r="N21194"/>
    </row>
    <row r="21195" spans="1:14" x14ac:dyDescent="0.3">
      <c r="A21195" s="86">
        <f t="shared" ref="A21195:A21258" si="331">A21194+1</f>
        <v>21187</v>
      </c>
      <c r="B21195" s="17"/>
      <c r="C21195" s="17"/>
      <c r="D21195"/>
      <c r="E21195"/>
      <c r="F21195"/>
      <c r="G21195"/>
      <c r="H21195"/>
      <c r="I21195"/>
      <c r="J21195"/>
      <c r="K21195"/>
      <c r="L21195"/>
      <c r="M21195"/>
      <c r="N21195"/>
    </row>
    <row r="21196" spans="1:14" x14ac:dyDescent="0.3">
      <c r="A21196" s="86">
        <f t="shared" si="331"/>
        <v>21188</v>
      </c>
      <c r="B21196" s="17"/>
      <c r="C21196" s="17"/>
      <c r="D21196"/>
      <c r="E21196"/>
      <c r="F21196"/>
      <c r="G21196"/>
      <c r="H21196"/>
      <c r="I21196"/>
      <c r="J21196"/>
      <c r="K21196"/>
      <c r="L21196"/>
      <c r="M21196"/>
      <c r="N21196"/>
    </row>
    <row r="21197" spans="1:14" x14ac:dyDescent="0.3">
      <c r="A21197" s="86">
        <f t="shared" si="331"/>
        <v>21189</v>
      </c>
      <c r="B21197" s="17"/>
      <c r="C21197" s="17"/>
      <c r="D21197"/>
      <c r="E21197"/>
      <c r="F21197"/>
      <c r="G21197"/>
      <c r="H21197"/>
      <c r="I21197"/>
      <c r="J21197"/>
      <c r="K21197"/>
      <c r="L21197"/>
      <c r="M21197"/>
      <c r="N21197"/>
    </row>
    <row r="21198" spans="1:14" x14ac:dyDescent="0.3">
      <c r="A21198" s="86">
        <f t="shared" si="331"/>
        <v>21190</v>
      </c>
      <c r="B21198" s="17"/>
      <c r="C21198" s="17"/>
      <c r="D21198"/>
      <c r="E21198"/>
      <c r="F21198"/>
      <c r="G21198"/>
      <c r="H21198"/>
      <c r="I21198"/>
      <c r="J21198"/>
      <c r="K21198"/>
      <c r="L21198"/>
      <c r="M21198"/>
      <c r="N21198"/>
    </row>
    <row r="21199" spans="1:14" x14ac:dyDescent="0.3">
      <c r="A21199" s="86">
        <f t="shared" si="331"/>
        <v>21191</v>
      </c>
      <c r="B21199" s="17"/>
      <c r="C21199" s="17"/>
      <c r="D21199"/>
      <c r="E21199"/>
      <c r="F21199"/>
      <c r="G21199"/>
      <c r="H21199"/>
      <c r="I21199"/>
      <c r="J21199"/>
      <c r="K21199"/>
      <c r="L21199"/>
      <c r="M21199"/>
      <c r="N21199"/>
    </row>
    <row r="21200" spans="1:14" x14ac:dyDescent="0.3">
      <c r="A21200" s="86">
        <f t="shared" si="331"/>
        <v>21192</v>
      </c>
      <c r="B21200" s="17"/>
      <c r="C21200" s="17"/>
      <c r="D21200"/>
      <c r="E21200"/>
      <c r="F21200"/>
      <c r="G21200"/>
      <c r="H21200"/>
      <c r="I21200"/>
      <c r="J21200"/>
      <c r="K21200"/>
      <c r="L21200"/>
      <c r="M21200"/>
      <c r="N21200"/>
    </row>
    <row r="21201" spans="1:14" x14ac:dyDescent="0.3">
      <c r="A21201" s="86">
        <f t="shared" si="331"/>
        <v>21193</v>
      </c>
      <c r="B21201" s="17"/>
      <c r="C21201" s="17"/>
      <c r="D21201"/>
      <c r="E21201"/>
      <c r="F21201"/>
      <c r="G21201"/>
      <c r="H21201"/>
      <c r="I21201"/>
      <c r="J21201"/>
      <c r="K21201"/>
      <c r="L21201"/>
      <c r="M21201"/>
      <c r="N21201"/>
    </row>
    <row r="21202" spans="1:14" x14ac:dyDescent="0.3">
      <c r="A21202" s="86">
        <f t="shared" si="331"/>
        <v>21194</v>
      </c>
      <c r="B21202" s="17"/>
      <c r="C21202" s="17"/>
      <c r="D21202"/>
      <c r="E21202"/>
      <c r="F21202"/>
      <c r="G21202"/>
      <c r="H21202"/>
      <c r="I21202"/>
      <c r="J21202"/>
      <c r="K21202"/>
      <c r="L21202"/>
      <c r="M21202"/>
      <c r="N21202"/>
    </row>
    <row r="21203" spans="1:14" x14ac:dyDescent="0.3">
      <c r="A21203" s="86">
        <f t="shared" si="331"/>
        <v>21195</v>
      </c>
      <c r="B21203" s="17"/>
      <c r="C21203" s="17"/>
      <c r="D21203"/>
      <c r="E21203"/>
      <c r="F21203"/>
      <c r="G21203"/>
      <c r="H21203"/>
      <c r="I21203"/>
      <c r="J21203"/>
      <c r="K21203"/>
      <c r="L21203"/>
      <c r="M21203"/>
      <c r="N21203"/>
    </row>
    <row r="21204" spans="1:14" x14ac:dyDescent="0.3">
      <c r="A21204" s="86">
        <f t="shared" si="331"/>
        <v>21196</v>
      </c>
      <c r="B21204" s="17"/>
      <c r="C21204" s="17"/>
      <c r="D21204"/>
      <c r="E21204"/>
      <c r="F21204"/>
      <c r="G21204"/>
      <c r="H21204"/>
      <c r="I21204"/>
      <c r="J21204"/>
      <c r="K21204"/>
      <c r="L21204"/>
      <c r="M21204"/>
      <c r="N21204"/>
    </row>
    <row r="21205" spans="1:14" x14ac:dyDescent="0.3">
      <c r="A21205" s="86">
        <f t="shared" si="331"/>
        <v>21197</v>
      </c>
      <c r="B21205" s="17"/>
      <c r="C21205" s="17"/>
      <c r="D21205"/>
      <c r="E21205"/>
      <c r="F21205"/>
      <c r="G21205"/>
      <c r="H21205"/>
      <c r="I21205"/>
      <c r="J21205"/>
      <c r="K21205"/>
      <c r="L21205"/>
      <c r="M21205"/>
      <c r="N21205"/>
    </row>
    <row r="21206" spans="1:14" x14ac:dyDescent="0.3">
      <c r="A21206" s="86">
        <f t="shared" si="331"/>
        <v>21198</v>
      </c>
      <c r="B21206" s="17"/>
      <c r="C21206" s="17"/>
      <c r="D21206"/>
      <c r="E21206"/>
      <c r="F21206"/>
      <c r="G21206"/>
      <c r="H21206"/>
      <c r="I21206"/>
      <c r="J21206"/>
      <c r="K21206"/>
      <c r="L21206"/>
      <c r="M21206"/>
      <c r="N21206"/>
    </row>
    <row r="21207" spans="1:14" x14ac:dyDescent="0.3">
      <c r="A21207" s="86">
        <f t="shared" si="331"/>
        <v>21199</v>
      </c>
      <c r="B21207" s="17"/>
      <c r="C21207" s="17"/>
      <c r="D21207"/>
      <c r="E21207"/>
      <c r="F21207"/>
      <c r="G21207"/>
      <c r="H21207"/>
      <c r="I21207"/>
      <c r="J21207"/>
      <c r="K21207"/>
      <c r="L21207"/>
      <c r="M21207"/>
      <c r="N21207"/>
    </row>
    <row r="21208" spans="1:14" x14ac:dyDescent="0.3">
      <c r="A21208" s="86">
        <f t="shared" si="331"/>
        <v>21200</v>
      </c>
      <c r="B21208" s="17"/>
      <c r="C21208" s="17"/>
      <c r="D21208"/>
      <c r="E21208"/>
      <c r="F21208"/>
      <c r="G21208"/>
      <c r="H21208"/>
      <c r="I21208"/>
      <c r="J21208"/>
      <c r="K21208"/>
      <c r="L21208"/>
      <c r="M21208"/>
      <c r="N21208"/>
    </row>
    <row r="21209" spans="1:14" x14ac:dyDescent="0.3">
      <c r="A21209" s="86">
        <f t="shared" si="331"/>
        <v>21201</v>
      </c>
      <c r="B21209" s="17"/>
      <c r="C21209" s="17"/>
      <c r="D21209"/>
      <c r="E21209"/>
      <c r="F21209"/>
      <c r="G21209"/>
      <c r="H21209"/>
      <c r="I21209"/>
      <c r="J21209"/>
      <c r="K21209"/>
      <c r="L21209"/>
      <c r="M21209"/>
      <c r="N21209"/>
    </row>
    <row r="21210" spans="1:14" x14ac:dyDescent="0.3">
      <c r="A21210" s="86">
        <f t="shared" si="331"/>
        <v>21202</v>
      </c>
      <c r="B21210" s="17"/>
      <c r="C21210" s="17"/>
      <c r="D21210"/>
      <c r="E21210"/>
      <c r="F21210"/>
      <c r="G21210"/>
      <c r="H21210"/>
      <c r="I21210"/>
      <c r="J21210"/>
      <c r="K21210"/>
      <c r="L21210"/>
      <c r="M21210"/>
      <c r="N21210"/>
    </row>
    <row r="21211" spans="1:14" x14ac:dyDescent="0.3">
      <c r="A21211" s="86">
        <f t="shared" si="331"/>
        <v>21203</v>
      </c>
      <c r="B21211" s="17"/>
      <c r="C21211" s="17"/>
      <c r="D21211"/>
      <c r="E21211"/>
      <c r="F21211"/>
      <c r="G21211"/>
      <c r="H21211"/>
      <c r="I21211"/>
      <c r="J21211"/>
      <c r="K21211"/>
      <c r="L21211"/>
      <c r="M21211"/>
      <c r="N21211"/>
    </row>
    <row r="21212" spans="1:14" x14ac:dyDescent="0.3">
      <c r="A21212" s="86">
        <f t="shared" si="331"/>
        <v>21204</v>
      </c>
      <c r="B21212" s="17"/>
      <c r="C21212" s="17"/>
      <c r="D21212"/>
      <c r="E21212"/>
      <c r="F21212"/>
      <c r="G21212"/>
      <c r="H21212"/>
      <c r="I21212"/>
      <c r="J21212"/>
      <c r="K21212"/>
      <c r="L21212"/>
      <c r="M21212"/>
      <c r="N21212"/>
    </row>
    <row r="21213" spans="1:14" x14ac:dyDescent="0.3">
      <c r="A21213" s="86">
        <f t="shared" si="331"/>
        <v>21205</v>
      </c>
      <c r="B21213" s="17"/>
      <c r="C21213" s="17"/>
      <c r="D21213"/>
      <c r="E21213"/>
      <c r="F21213"/>
      <c r="G21213"/>
      <c r="H21213"/>
      <c r="I21213"/>
      <c r="J21213"/>
      <c r="K21213"/>
      <c r="L21213"/>
      <c r="M21213"/>
      <c r="N21213"/>
    </row>
    <row r="21214" spans="1:14" x14ac:dyDescent="0.3">
      <c r="A21214" s="86">
        <f t="shared" si="331"/>
        <v>21206</v>
      </c>
      <c r="B21214" s="17"/>
      <c r="C21214" s="17"/>
      <c r="D21214"/>
      <c r="E21214"/>
      <c r="F21214"/>
      <c r="G21214"/>
      <c r="H21214"/>
      <c r="I21214"/>
      <c r="J21214"/>
      <c r="K21214"/>
      <c r="L21214"/>
      <c r="M21214"/>
      <c r="N21214"/>
    </row>
    <row r="21215" spans="1:14" x14ac:dyDescent="0.3">
      <c r="A21215" s="86">
        <f t="shared" si="331"/>
        <v>21207</v>
      </c>
      <c r="B21215" s="17"/>
      <c r="C21215" s="17"/>
      <c r="D21215"/>
      <c r="E21215"/>
      <c r="F21215"/>
      <c r="G21215"/>
      <c r="H21215"/>
      <c r="I21215"/>
      <c r="J21215"/>
      <c r="K21215"/>
      <c r="L21215"/>
      <c r="M21215"/>
      <c r="N21215"/>
    </row>
    <row r="21216" spans="1:14" x14ac:dyDescent="0.3">
      <c r="A21216" s="86">
        <f t="shared" si="331"/>
        <v>21208</v>
      </c>
      <c r="B21216" s="17"/>
      <c r="C21216" s="17"/>
      <c r="D21216"/>
      <c r="E21216"/>
      <c r="F21216"/>
      <c r="G21216"/>
      <c r="H21216"/>
      <c r="I21216"/>
      <c r="J21216"/>
      <c r="K21216"/>
      <c r="L21216"/>
      <c r="M21216"/>
      <c r="N21216"/>
    </row>
    <row r="21217" spans="1:14" x14ac:dyDescent="0.3">
      <c r="A21217" s="86">
        <f t="shared" si="331"/>
        <v>21209</v>
      </c>
      <c r="B21217" s="17"/>
      <c r="C21217" s="17"/>
      <c r="D21217"/>
      <c r="E21217"/>
      <c r="F21217"/>
      <c r="G21217"/>
      <c r="H21217"/>
      <c r="I21217"/>
      <c r="J21217"/>
      <c r="K21217"/>
      <c r="L21217"/>
      <c r="M21217"/>
      <c r="N21217"/>
    </row>
    <row r="21218" spans="1:14" x14ac:dyDescent="0.3">
      <c r="A21218" s="86">
        <f t="shared" si="331"/>
        <v>21210</v>
      </c>
      <c r="B21218" s="17"/>
      <c r="C21218" s="17"/>
      <c r="D21218"/>
      <c r="E21218"/>
      <c r="F21218"/>
      <c r="G21218"/>
      <c r="H21218"/>
      <c r="I21218"/>
      <c r="J21218"/>
      <c r="K21218"/>
      <c r="L21218"/>
      <c r="M21218"/>
      <c r="N21218"/>
    </row>
    <row r="21219" spans="1:14" x14ac:dyDescent="0.3">
      <c r="A21219" s="86">
        <f t="shared" si="331"/>
        <v>21211</v>
      </c>
      <c r="B21219" s="17"/>
      <c r="C21219" s="17"/>
      <c r="D21219"/>
      <c r="E21219"/>
      <c r="F21219"/>
      <c r="G21219"/>
      <c r="H21219"/>
      <c r="I21219"/>
      <c r="J21219"/>
      <c r="K21219"/>
      <c r="L21219"/>
      <c r="M21219"/>
      <c r="N21219"/>
    </row>
    <row r="21220" spans="1:14" x14ac:dyDescent="0.3">
      <c r="A21220" s="86">
        <f t="shared" si="331"/>
        <v>21212</v>
      </c>
      <c r="B21220" s="17"/>
      <c r="C21220" s="17"/>
      <c r="D21220"/>
      <c r="E21220"/>
      <c r="F21220"/>
      <c r="G21220"/>
      <c r="H21220"/>
      <c r="I21220"/>
      <c r="J21220"/>
      <c r="K21220"/>
      <c r="L21220"/>
      <c r="M21220"/>
      <c r="N21220"/>
    </row>
    <row r="21221" spans="1:14" x14ac:dyDescent="0.3">
      <c r="A21221" s="86">
        <f t="shared" si="331"/>
        <v>21213</v>
      </c>
      <c r="B21221" s="17"/>
      <c r="C21221" s="17"/>
      <c r="D21221"/>
      <c r="E21221"/>
      <c r="F21221"/>
      <c r="G21221"/>
      <c r="H21221"/>
      <c r="I21221"/>
      <c r="J21221"/>
      <c r="K21221"/>
      <c r="L21221"/>
      <c r="M21221"/>
      <c r="N21221"/>
    </row>
    <row r="21222" spans="1:14" x14ac:dyDescent="0.3">
      <c r="A21222" s="86">
        <f t="shared" si="331"/>
        <v>21214</v>
      </c>
      <c r="B21222" s="17"/>
      <c r="C21222" s="17"/>
      <c r="D21222"/>
      <c r="E21222"/>
      <c r="F21222"/>
      <c r="G21222"/>
      <c r="H21222"/>
      <c r="I21222"/>
      <c r="J21222"/>
      <c r="K21222"/>
      <c r="L21222"/>
      <c r="M21222"/>
      <c r="N21222"/>
    </row>
    <row r="21223" spans="1:14" x14ac:dyDescent="0.3">
      <c r="A21223" s="86">
        <f t="shared" si="331"/>
        <v>21215</v>
      </c>
      <c r="B21223" s="17"/>
      <c r="C21223" s="17"/>
      <c r="D21223"/>
      <c r="E21223"/>
      <c r="F21223"/>
      <c r="G21223"/>
      <c r="H21223"/>
      <c r="I21223"/>
      <c r="J21223"/>
      <c r="K21223"/>
      <c r="L21223"/>
      <c r="M21223"/>
      <c r="N21223"/>
    </row>
    <row r="21224" spans="1:14" x14ac:dyDescent="0.3">
      <c r="A21224" s="86">
        <f t="shared" si="331"/>
        <v>21216</v>
      </c>
      <c r="B21224" s="17"/>
      <c r="C21224" s="17"/>
      <c r="D21224"/>
      <c r="E21224"/>
      <c r="F21224"/>
      <c r="G21224"/>
      <c r="H21224"/>
      <c r="I21224"/>
      <c r="J21224"/>
      <c r="K21224"/>
      <c r="L21224"/>
      <c r="M21224"/>
      <c r="N21224"/>
    </row>
    <row r="21225" spans="1:14" x14ac:dyDescent="0.3">
      <c r="A21225" s="86">
        <f t="shared" si="331"/>
        <v>21217</v>
      </c>
      <c r="B21225" s="17"/>
      <c r="C21225" s="17"/>
      <c r="D21225"/>
      <c r="E21225"/>
      <c r="F21225"/>
      <c r="G21225"/>
      <c r="H21225"/>
      <c r="I21225"/>
      <c r="J21225"/>
      <c r="K21225"/>
      <c r="L21225"/>
      <c r="M21225"/>
      <c r="N21225"/>
    </row>
    <row r="21226" spans="1:14" x14ac:dyDescent="0.3">
      <c r="A21226" s="86">
        <f t="shared" si="331"/>
        <v>21218</v>
      </c>
      <c r="B21226" s="17"/>
      <c r="C21226" s="17"/>
      <c r="D21226"/>
      <c r="E21226"/>
      <c r="F21226"/>
      <c r="G21226"/>
      <c r="H21226"/>
      <c r="I21226"/>
      <c r="J21226"/>
      <c r="K21226"/>
      <c r="L21226"/>
      <c r="M21226"/>
      <c r="N21226"/>
    </row>
    <row r="21227" spans="1:14" x14ac:dyDescent="0.3">
      <c r="A21227" s="86">
        <f t="shared" si="331"/>
        <v>21219</v>
      </c>
      <c r="B21227" s="17"/>
      <c r="C21227" s="17"/>
      <c r="D21227"/>
      <c r="E21227"/>
      <c r="F21227"/>
      <c r="G21227"/>
      <c r="H21227"/>
      <c r="I21227"/>
      <c r="J21227"/>
      <c r="K21227"/>
      <c r="L21227"/>
      <c r="M21227"/>
      <c r="N21227"/>
    </row>
    <row r="21228" spans="1:14" x14ac:dyDescent="0.3">
      <c r="A21228" s="86">
        <f t="shared" si="331"/>
        <v>21220</v>
      </c>
      <c r="B21228" s="17"/>
      <c r="C21228" s="17"/>
      <c r="D21228"/>
      <c r="E21228"/>
      <c r="F21228"/>
      <c r="G21228"/>
      <c r="H21228"/>
      <c r="I21228"/>
      <c r="J21228"/>
      <c r="K21228"/>
      <c r="L21228"/>
      <c r="M21228"/>
      <c r="N21228"/>
    </row>
    <row r="21229" spans="1:14" x14ac:dyDescent="0.3">
      <c r="A21229" s="86">
        <f t="shared" si="331"/>
        <v>21221</v>
      </c>
      <c r="B21229" s="17"/>
      <c r="C21229" s="17"/>
      <c r="D21229"/>
      <c r="E21229"/>
      <c r="F21229"/>
      <c r="G21229"/>
      <c r="H21229"/>
      <c r="I21229"/>
      <c r="J21229"/>
      <c r="K21229"/>
      <c r="L21229"/>
      <c r="M21229"/>
      <c r="N21229"/>
    </row>
    <row r="21230" spans="1:14" x14ac:dyDescent="0.3">
      <c r="A21230" s="86">
        <f t="shared" si="331"/>
        <v>21222</v>
      </c>
      <c r="B21230" s="17"/>
      <c r="C21230" s="17"/>
      <c r="D21230"/>
      <c r="E21230"/>
      <c r="F21230"/>
      <c r="G21230"/>
      <c r="H21230"/>
      <c r="I21230"/>
      <c r="J21230"/>
      <c r="K21230"/>
      <c r="L21230"/>
      <c r="M21230"/>
      <c r="N21230"/>
    </row>
    <row r="21231" spans="1:14" x14ac:dyDescent="0.3">
      <c r="A21231" s="86">
        <f t="shared" si="331"/>
        <v>21223</v>
      </c>
      <c r="B21231" s="17"/>
      <c r="C21231" s="17"/>
      <c r="D21231"/>
      <c r="E21231"/>
      <c r="F21231"/>
      <c r="G21231"/>
      <c r="H21231"/>
      <c r="I21231"/>
      <c r="J21231"/>
      <c r="K21231"/>
      <c r="L21231"/>
      <c r="M21231"/>
      <c r="N21231"/>
    </row>
    <row r="21232" spans="1:14" x14ac:dyDescent="0.3">
      <c r="A21232" s="86">
        <f t="shared" si="331"/>
        <v>21224</v>
      </c>
      <c r="B21232" s="17"/>
      <c r="C21232" s="17"/>
      <c r="D21232"/>
      <c r="E21232"/>
      <c r="F21232"/>
      <c r="G21232"/>
      <c r="H21232"/>
      <c r="I21232"/>
      <c r="J21232"/>
      <c r="K21232"/>
      <c r="L21232"/>
      <c r="M21232"/>
      <c r="N21232"/>
    </row>
    <row r="21233" spans="1:14" x14ac:dyDescent="0.3">
      <c r="A21233" s="86">
        <f t="shared" si="331"/>
        <v>21225</v>
      </c>
      <c r="B21233" s="17"/>
      <c r="C21233" s="17"/>
      <c r="D21233"/>
      <c r="E21233"/>
      <c r="F21233"/>
      <c r="G21233"/>
      <c r="H21233"/>
      <c r="I21233"/>
      <c r="J21233"/>
      <c r="K21233"/>
      <c r="L21233"/>
      <c r="M21233"/>
      <c r="N21233"/>
    </row>
    <row r="21234" spans="1:14" x14ac:dyDescent="0.3">
      <c r="A21234" s="86">
        <f t="shared" si="331"/>
        <v>21226</v>
      </c>
      <c r="B21234" s="17"/>
      <c r="C21234" s="17"/>
      <c r="D21234"/>
      <c r="E21234"/>
      <c r="F21234"/>
      <c r="G21234"/>
      <c r="H21234"/>
      <c r="I21234"/>
      <c r="J21234"/>
      <c r="K21234"/>
      <c r="L21234"/>
      <c r="M21234"/>
      <c r="N21234"/>
    </row>
    <row r="21235" spans="1:14" x14ac:dyDescent="0.3">
      <c r="A21235" s="86">
        <f t="shared" si="331"/>
        <v>21227</v>
      </c>
      <c r="B21235" s="17"/>
      <c r="C21235" s="17"/>
      <c r="D21235"/>
      <c r="E21235"/>
      <c r="F21235"/>
      <c r="G21235"/>
      <c r="H21235"/>
      <c r="I21235"/>
      <c r="J21235"/>
      <c r="K21235"/>
      <c r="L21235"/>
      <c r="M21235"/>
      <c r="N21235"/>
    </row>
    <row r="21236" spans="1:14" x14ac:dyDescent="0.3">
      <c r="A21236" s="86">
        <f t="shared" si="331"/>
        <v>21228</v>
      </c>
      <c r="B21236" s="17"/>
      <c r="C21236" s="17"/>
      <c r="D21236"/>
      <c r="E21236"/>
      <c r="F21236"/>
      <c r="G21236"/>
      <c r="H21236"/>
      <c r="I21236"/>
      <c r="J21236"/>
      <c r="K21236"/>
      <c r="L21236"/>
      <c r="M21236"/>
      <c r="N21236"/>
    </row>
    <row r="21237" spans="1:14" x14ac:dyDescent="0.3">
      <c r="A21237" s="86">
        <f t="shared" si="331"/>
        <v>21229</v>
      </c>
      <c r="B21237" s="17"/>
      <c r="C21237" s="17"/>
      <c r="D21237"/>
      <c r="E21237"/>
      <c r="F21237"/>
      <c r="G21237"/>
      <c r="H21237"/>
      <c r="I21237"/>
      <c r="J21237"/>
      <c r="K21237"/>
      <c r="L21237"/>
      <c r="M21237"/>
      <c r="N21237"/>
    </row>
    <row r="21238" spans="1:14" x14ac:dyDescent="0.3">
      <c r="A21238" s="86">
        <f t="shared" si="331"/>
        <v>21230</v>
      </c>
      <c r="B21238" s="17"/>
      <c r="C21238" s="17"/>
      <c r="D21238"/>
      <c r="E21238"/>
      <c r="F21238"/>
      <c r="G21238"/>
      <c r="H21238"/>
      <c r="I21238"/>
      <c r="J21238"/>
      <c r="K21238"/>
      <c r="L21238"/>
      <c r="M21238"/>
      <c r="N21238"/>
    </row>
    <row r="21239" spans="1:14" x14ac:dyDescent="0.3">
      <c r="A21239" s="86">
        <f t="shared" si="331"/>
        <v>21231</v>
      </c>
      <c r="B21239" s="17"/>
      <c r="C21239" s="17"/>
      <c r="D21239"/>
      <c r="E21239"/>
      <c r="F21239"/>
      <c r="G21239"/>
      <c r="H21239"/>
      <c r="I21239"/>
      <c r="J21239"/>
      <c r="K21239"/>
      <c r="L21239"/>
      <c r="M21239"/>
      <c r="N21239"/>
    </row>
    <row r="21240" spans="1:14" x14ac:dyDescent="0.3">
      <c r="A21240" s="86">
        <f t="shared" si="331"/>
        <v>21232</v>
      </c>
      <c r="B21240" s="17"/>
      <c r="C21240" s="17"/>
      <c r="D21240"/>
      <c r="E21240"/>
      <c r="F21240"/>
      <c r="G21240"/>
      <c r="H21240"/>
      <c r="I21240"/>
      <c r="J21240"/>
      <c r="K21240"/>
      <c r="L21240"/>
      <c r="M21240"/>
      <c r="N21240"/>
    </row>
    <row r="21241" spans="1:14" x14ac:dyDescent="0.3">
      <c r="A21241" s="86">
        <f t="shared" si="331"/>
        <v>21233</v>
      </c>
      <c r="B21241" s="17"/>
      <c r="C21241" s="17"/>
      <c r="D21241"/>
      <c r="E21241"/>
      <c r="F21241"/>
      <c r="G21241"/>
      <c r="H21241"/>
      <c r="I21241"/>
      <c r="J21241"/>
      <c r="K21241"/>
      <c r="L21241"/>
      <c r="M21241"/>
      <c r="N21241"/>
    </row>
    <row r="21242" spans="1:14" x14ac:dyDescent="0.3">
      <c r="A21242" s="86">
        <f t="shared" si="331"/>
        <v>21234</v>
      </c>
      <c r="B21242" s="17"/>
      <c r="C21242" s="17"/>
      <c r="D21242"/>
      <c r="E21242"/>
      <c r="F21242"/>
      <c r="G21242"/>
      <c r="H21242"/>
      <c r="I21242"/>
      <c r="J21242"/>
      <c r="K21242"/>
      <c r="L21242"/>
      <c r="M21242"/>
      <c r="N21242"/>
    </row>
    <row r="21243" spans="1:14" x14ac:dyDescent="0.3">
      <c r="A21243" s="86">
        <f t="shared" si="331"/>
        <v>21235</v>
      </c>
      <c r="B21243" s="17"/>
      <c r="C21243" s="17"/>
      <c r="D21243"/>
      <c r="E21243"/>
      <c r="F21243"/>
      <c r="G21243"/>
      <c r="H21243"/>
      <c r="I21243"/>
      <c r="J21243"/>
      <c r="K21243"/>
      <c r="L21243"/>
      <c r="M21243"/>
      <c r="N21243"/>
    </row>
    <row r="21244" spans="1:14" x14ac:dyDescent="0.3">
      <c r="A21244" s="86">
        <f t="shared" si="331"/>
        <v>21236</v>
      </c>
      <c r="B21244" s="17"/>
      <c r="C21244" s="17"/>
      <c r="D21244"/>
      <c r="E21244"/>
      <c r="F21244"/>
      <c r="G21244"/>
      <c r="H21244"/>
      <c r="I21244"/>
      <c r="J21244"/>
      <c r="K21244"/>
      <c r="L21244"/>
      <c r="M21244"/>
      <c r="N21244"/>
    </row>
    <row r="21245" spans="1:14" x14ac:dyDescent="0.3">
      <c r="A21245" s="86">
        <f t="shared" si="331"/>
        <v>21237</v>
      </c>
      <c r="B21245" s="17"/>
      <c r="C21245" s="17"/>
      <c r="D21245"/>
      <c r="E21245"/>
      <c r="F21245"/>
      <c r="G21245"/>
      <c r="H21245"/>
      <c r="I21245"/>
      <c r="J21245"/>
      <c r="K21245"/>
      <c r="L21245"/>
      <c r="M21245"/>
      <c r="N21245"/>
    </row>
    <row r="21246" spans="1:14" x14ac:dyDescent="0.3">
      <c r="A21246" s="86">
        <f t="shared" si="331"/>
        <v>21238</v>
      </c>
      <c r="B21246" s="17"/>
      <c r="C21246" s="17"/>
      <c r="D21246"/>
      <c r="E21246"/>
      <c r="F21246"/>
      <c r="G21246"/>
      <c r="H21246"/>
      <c r="I21246"/>
      <c r="J21246"/>
      <c r="K21246"/>
      <c r="L21246"/>
      <c r="M21246"/>
      <c r="N21246"/>
    </row>
    <row r="21247" spans="1:14" x14ac:dyDescent="0.3">
      <c r="A21247" s="86">
        <f t="shared" si="331"/>
        <v>21239</v>
      </c>
      <c r="B21247" s="17"/>
      <c r="C21247" s="17"/>
      <c r="D21247"/>
      <c r="E21247"/>
      <c r="F21247"/>
      <c r="G21247"/>
      <c r="H21247"/>
      <c r="I21247"/>
      <c r="J21247"/>
      <c r="K21247"/>
      <c r="L21247"/>
      <c r="M21247"/>
      <c r="N21247"/>
    </row>
    <row r="21248" spans="1:14" x14ac:dyDescent="0.3">
      <c r="A21248" s="86">
        <f t="shared" si="331"/>
        <v>21240</v>
      </c>
      <c r="B21248" s="17"/>
      <c r="C21248" s="17"/>
      <c r="D21248"/>
      <c r="E21248"/>
      <c r="F21248"/>
      <c r="G21248"/>
      <c r="H21248"/>
      <c r="I21248"/>
      <c r="J21248"/>
      <c r="K21248"/>
      <c r="L21248"/>
      <c r="M21248"/>
      <c r="N21248"/>
    </row>
    <row r="21249" spans="1:14" x14ac:dyDescent="0.3">
      <c r="A21249" s="86">
        <f t="shared" si="331"/>
        <v>21241</v>
      </c>
      <c r="B21249" s="17"/>
      <c r="C21249" s="17"/>
      <c r="D21249"/>
      <c r="E21249"/>
      <c r="F21249"/>
      <c r="G21249"/>
      <c r="H21249"/>
      <c r="I21249"/>
      <c r="J21249"/>
      <c r="K21249"/>
      <c r="L21249"/>
      <c r="M21249"/>
      <c r="N21249"/>
    </row>
    <row r="21250" spans="1:14" x14ac:dyDescent="0.3">
      <c r="A21250" s="86">
        <f t="shared" si="331"/>
        <v>21242</v>
      </c>
      <c r="B21250" s="17"/>
      <c r="C21250" s="17"/>
      <c r="D21250"/>
      <c r="E21250"/>
      <c r="F21250"/>
      <c r="G21250"/>
      <c r="H21250"/>
      <c r="I21250"/>
      <c r="J21250"/>
      <c r="K21250"/>
      <c r="L21250"/>
      <c r="M21250"/>
      <c r="N21250"/>
    </row>
    <row r="21251" spans="1:14" x14ac:dyDescent="0.3">
      <c r="A21251" s="86">
        <f t="shared" si="331"/>
        <v>21243</v>
      </c>
      <c r="B21251" s="17"/>
      <c r="C21251" s="17"/>
      <c r="D21251"/>
      <c r="E21251"/>
      <c r="F21251"/>
      <c r="G21251"/>
      <c r="H21251"/>
      <c r="I21251"/>
      <c r="J21251"/>
      <c r="K21251"/>
      <c r="L21251"/>
      <c r="M21251"/>
      <c r="N21251"/>
    </row>
    <row r="21252" spans="1:14" x14ac:dyDescent="0.3">
      <c r="A21252" s="86">
        <f t="shared" si="331"/>
        <v>21244</v>
      </c>
      <c r="B21252" s="17"/>
      <c r="C21252" s="17"/>
      <c r="D21252"/>
      <c r="E21252"/>
      <c r="F21252"/>
      <c r="G21252"/>
      <c r="H21252"/>
      <c r="I21252"/>
      <c r="J21252"/>
      <c r="K21252"/>
      <c r="L21252"/>
      <c r="M21252"/>
      <c r="N21252"/>
    </row>
    <row r="21253" spans="1:14" x14ac:dyDescent="0.3">
      <c r="A21253" s="86">
        <f t="shared" si="331"/>
        <v>21245</v>
      </c>
      <c r="B21253" s="17"/>
      <c r="C21253" s="17"/>
      <c r="D21253"/>
      <c r="E21253"/>
      <c r="F21253"/>
      <c r="G21253"/>
      <c r="H21253"/>
      <c r="I21253"/>
      <c r="J21253"/>
      <c r="K21253"/>
      <c r="L21253"/>
      <c r="M21253"/>
      <c r="N21253"/>
    </row>
    <row r="21254" spans="1:14" x14ac:dyDescent="0.3">
      <c r="A21254" s="86">
        <f t="shared" si="331"/>
        <v>21246</v>
      </c>
      <c r="B21254" s="17"/>
      <c r="C21254" s="17"/>
      <c r="D21254"/>
      <c r="E21254"/>
      <c r="F21254"/>
      <c r="G21254"/>
      <c r="H21254"/>
      <c r="I21254"/>
      <c r="J21254"/>
      <c r="K21254"/>
      <c r="L21254"/>
      <c r="M21254"/>
      <c r="N21254"/>
    </row>
    <row r="21255" spans="1:14" x14ac:dyDescent="0.3">
      <c r="A21255" s="86">
        <f t="shared" si="331"/>
        <v>21247</v>
      </c>
      <c r="B21255" s="17"/>
      <c r="C21255" s="17"/>
      <c r="D21255"/>
      <c r="E21255"/>
      <c r="F21255"/>
      <c r="G21255"/>
      <c r="H21255"/>
      <c r="I21255"/>
      <c r="J21255"/>
      <c r="K21255"/>
      <c r="L21255"/>
      <c r="M21255"/>
      <c r="N21255"/>
    </row>
    <row r="21256" spans="1:14" x14ac:dyDescent="0.3">
      <c r="A21256" s="86">
        <f t="shared" si="331"/>
        <v>21248</v>
      </c>
      <c r="B21256" s="17"/>
      <c r="C21256" s="17"/>
      <c r="D21256"/>
      <c r="E21256"/>
      <c r="F21256"/>
      <c r="G21256"/>
      <c r="H21256"/>
      <c r="I21256"/>
      <c r="J21256"/>
      <c r="K21256"/>
      <c r="L21256"/>
      <c r="M21256"/>
      <c r="N21256"/>
    </row>
    <row r="21257" spans="1:14" x14ac:dyDescent="0.3">
      <c r="A21257" s="86">
        <f t="shared" si="331"/>
        <v>21249</v>
      </c>
      <c r="B21257" s="17"/>
      <c r="C21257" s="17"/>
      <c r="D21257"/>
      <c r="E21257"/>
      <c r="F21257"/>
      <c r="G21257"/>
      <c r="H21257"/>
      <c r="I21257"/>
      <c r="J21257"/>
      <c r="K21257"/>
      <c r="L21257"/>
      <c r="M21257"/>
      <c r="N21257"/>
    </row>
    <row r="21258" spans="1:14" x14ac:dyDescent="0.3">
      <c r="A21258" s="86">
        <f t="shared" si="331"/>
        <v>21250</v>
      </c>
      <c r="B21258" s="17"/>
      <c r="C21258" s="17"/>
      <c r="D21258"/>
      <c r="E21258"/>
      <c r="F21258"/>
      <c r="G21258"/>
      <c r="H21258"/>
      <c r="I21258"/>
      <c r="J21258"/>
      <c r="K21258"/>
      <c r="L21258"/>
      <c r="M21258"/>
      <c r="N21258"/>
    </row>
    <row r="21259" spans="1:14" x14ac:dyDescent="0.3">
      <c r="A21259" s="86">
        <f t="shared" ref="A21259:A21322" si="332">A21258+1</f>
        <v>21251</v>
      </c>
      <c r="B21259" s="17"/>
      <c r="C21259" s="17"/>
      <c r="D21259"/>
      <c r="E21259"/>
      <c r="F21259"/>
      <c r="G21259"/>
      <c r="H21259"/>
      <c r="I21259"/>
      <c r="J21259"/>
      <c r="K21259"/>
      <c r="L21259"/>
      <c r="M21259"/>
      <c r="N21259"/>
    </row>
    <row r="21260" spans="1:14" x14ac:dyDescent="0.3">
      <c r="A21260" s="86">
        <f t="shared" si="332"/>
        <v>21252</v>
      </c>
      <c r="B21260" s="17"/>
      <c r="C21260" s="17"/>
      <c r="D21260"/>
      <c r="E21260"/>
      <c r="F21260"/>
      <c r="G21260"/>
      <c r="H21260"/>
      <c r="I21260"/>
      <c r="J21260"/>
      <c r="K21260"/>
      <c r="L21260"/>
      <c r="M21260"/>
      <c r="N21260"/>
    </row>
    <row r="21261" spans="1:14" x14ac:dyDescent="0.3">
      <c r="A21261" s="86">
        <f t="shared" si="332"/>
        <v>21253</v>
      </c>
      <c r="B21261" s="17"/>
      <c r="C21261" s="17"/>
      <c r="D21261"/>
      <c r="E21261"/>
      <c r="F21261"/>
      <c r="G21261"/>
      <c r="H21261"/>
      <c r="I21261"/>
      <c r="J21261"/>
      <c r="K21261"/>
      <c r="L21261"/>
      <c r="M21261"/>
      <c r="N21261"/>
    </row>
    <row r="21262" spans="1:14" x14ac:dyDescent="0.3">
      <c r="A21262" s="86">
        <f t="shared" si="332"/>
        <v>21254</v>
      </c>
      <c r="B21262" s="17"/>
      <c r="C21262" s="17"/>
      <c r="D21262"/>
      <c r="E21262"/>
      <c r="F21262"/>
      <c r="G21262"/>
      <c r="H21262"/>
      <c r="I21262"/>
      <c r="J21262"/>
      <c r="K21262"/>
      <c r="L21262"/>
      <c r="M21262"/>
      <c r="N21262"/>
    </row>
    <row r="21263" spans="1:14" x14ac:dyDescent="0.3">
      <c r="A21263" s="86">
        <f t="shared" si="332"/>
        <v>21255</v>
      </c>
      <c r="B21263" s="17"/>
      <c r="C21263" s="17"/>
      <c r="D21263"/>
      <c r="E21263"/>
      <c r="F21263"/>
      <c r="G21263"/>
      <c r="H21263"/>
      <c r="I21263"/>
      <c r="J21263"/>
      <c r="K21263"/>
      <c r="L21263"/>
      <c r="M21263"/>
      <c r="N21263"/>
    </row>
    <row r="21264" spans="1:14" x14ac:dyDescent="0.3">
      <c r="A21264" s="86">
        <f t="shared" si="332"/>
        <v>21256</v>
      </c>
      <c r="B21264" s="17"/>
      <c r="C21264" s="17"/>
      <c r="D21264"/>
      <c r="E21264"/>
      <c r="F21264"/>
      <c r="G21264"/>
      <c r="H21264"/>
      <c r="I21264"/>
      <c r="J21264"/>
      <c r="K21264"/>
      <c r="L21264"/>
      <c r="M21264"/>
      <c r="N21264"/>
    </row>
    <row r="21265" spans="1:14" x14ac:dyDescent="0.3">
      <c r="A21265" s="86">
        <f t="shared" si="332"/>
        <v>21257</v>
      </c>
      <c r="B21265" s="17"/>
      <c r="C21265" s="17"/>
      <c r="D21265"/>
      <c r="E21265"/>
      <c r="F21265"/>
      <c r="G21265"/>
      <c r="H21265"/>
      <c r="I21265"/>
      <c r="J21265"/>
      <c r="K21265"/>
      <c r="L21265"/>
      <c r="M21265"/>
      <c r="N21265"/>
    </row>
    <row r="21266" spans="1:14" x14ac:dyDescent="0.3">
      <c r="A21266" s="86">
        <f t="shared" si="332"/>
        <v>21258</v>
      </c>
      <c r="B21266" s="17"/>
      <c r="C21266" s="17"/>
      <c r="D21266"/>
      <c r="E21266"/>
      <c r="F21266"/>
      <c r="G21266"/>
      <c r="H21266"/>
      <c r="I21266"/>
      <c r="J21266"/>
      <c r="K21266"/>
      <c r="L21266"/>
      <c r="M21266"/>
      <c r="N21266"/>
    </row>
    <row r="21267" spans="1:14" x14ac:dyDescent="0.3">
      <c r="A21267" s="86">
        <f t="shared" si="332"/>
        <v>21259</v>
      </c>
      <c r="B21267" s="17"/>
      <c r="C21267" s="17"/>
      <c r="D21267"/>
      <c r="E21267"/>
      <c r="F21267"/>
      <c r="G21267"/>
      <c r="H21267"/>
      <c r="I21267"/>
      <c r="J21267"/>
      <c r="K21267"/>
      <c r="L21267"/>
      <c r="M21267"/>
      <c r="N21267"/>
    </row>
    <row r="21268" spans="1:14" x14ac:dyDescent="0.3">
      <c r="A21268" s="86">
        <f t="shared" si="332"/>
        <v>21260</v>
      </c>
      <c r="B21268" s="17"/>
      <c r="C21268" s="17"/>
      <c r="D21268"/>
      <c r="E21268"/>
      <c r="F21268"/>
      <c r="G21268"/>
      <c r="H21268"/>
      <c r="I21268"/>
      <c r="J21268"/>
      <c r="K21268"/>
      <c r="L21268"/>
      <c r="M21268"/>
      <c r="N21268"/>
    </row>
    <row r="21269" spans="1:14" x14ac:dyDescent="0.3">
      <c r="A21269" s="86">
        <f t="shared" si="332"/>
        <v>21261</v>
      </c>
      <c r="B21269" s="17"/>
      <c r="C21269" s="17"/>
      <c r="D21269"/>
      <c r="E21269"/>
      <c r="F21269"/>
      <c r="G21269"/>
      <c r="H21269"/>
      <c r="I21269"/>
      <c r="J21269"/>
      <c r="K21269"/>
      <c r="L21269"/>
      <c r="M21269"/>
      <c r="N21269"/>
    </row>
    <row r="21270" spans="1:14" x14ac:dyDescent="0.3">
      <c r="A21270" s="86">
        <f t="shared" si="332"/>
        <v>21262</v>
      </c>
      <c r="B21270" s="17"/>
      <c r="C21270" s="17"/>
      <c r="D21270"/>
      <c r="E21270"/>
      <c r="F21270"/>
      <c r="G21270"/>
      <c r="H21270"/>
      <c r="I21270"/>
      <c r="J21270"/>
      <c r="K21270"/>
      <c r="L21270"/>
      <c r="M21270"/>
      <c r="N21270"/>
    </row>
    <row r="21271" spans="1:14" x14ac:dyDescent="0.3">
      <c r="A21271" s="86">
        <f t="shared" si="332"/>
        <v>21263</v>
      </c>
      <c r="B21271" s="17"/>
      <c r="C21271" s="17"/>
      <c r="D21271"/>
      <c r="E21271"/>
      <c r="F21271"/>
      <c r="G21271"/>
      <c r="H21271"/>
      <c r="I21271"/>
      <c r="J21271"/>
      <c r="K21271"/>
      <c r="L21271"/>
      <c r="M21271"/>
      <c r="N21271"/>
    </row>
    <row r="21272" spans="1:14" x14ac:dyDescent="0.3">
      <c r="A21272" s="86">
        <f t="shared" si="332"/>
        <v>21264</v>
      </c>
      <c r="B21272" s="17"/>
      <c r="C21272" s="17"/>
      <c r="D21272"/>
      <c r="E21272"/>
      <c r="F21272"/>
      <c r="G21272"/>
      <c r="H21272"/>
      <c r="I21272"/>
      <c r="J21272"/>
      <c r="K21272"/>
      <c r="L21272"/>
      <c r="M21272"/>
      <c r="N21272"/>
    </row>
    <row r="21273" spans="1:14" x14ac:dyDescent="0.3">
      <c r="A21273" s="86">
        <f t="shared" si="332"/>
        <v>21265</v>
      </c>
      <c r="B21273" s="17"/>
      <c r="C21273" s="17"/>
      <c r="D21273"/>
      <c r="E21273"/>
      <c r="F21273"/>
      <c r="G21273"/>
      <c r="H21273"/>
      <c r="I21273"/>
      <c r="J21273"/>
      <c r="K21273"/>
      <c r="L21273"/>
      <c r="M21273"/>
      <c r="N21273"/>
    </row>
    <row r="21274" spans="1:14" x14ac:dyDescent="0.3">
      <c r="A21274" s="86">
        <f t="shared" si="332"/>
        <v>21266</v>
      </c>
      <c r="B21274" s="17"/>
      <c r="C21274" s="17"/>
      <c r="D21274"/>
      <c r="E21274"/>
      <c r="F21274"/>
      <c r="G21274"/>
      <c r="H21274"/>
      <c r="I21274"/>
      <c r="J21274"/>
      <c r="K21274"/>
      <c r="L21274"/>
      <c r="M21274"/>
      <c r="N21274"/>
    </row>
    <row r="21275" spans="1:14" x14ac:dyDescent="0.3">
      <c r="A21275" s="86">
        <f t="shared" si="332"/>
        <v>21267</v>
      </c>
      <c r="B21275" s="17"/>
      <c r="C21275" s="17"/>
      <c r="D21275"/>
      <c r="E21275"/>
      <c r="F21275"/>
      <c r="G21275"/>
      <c r="H21275"/>
      <c r="I21275"/>
      <c r="J21275"/>
      <c r="K21275"/>
      <c r="L21275"/>
      <c r="M21275"/>
      <c r="N21275"/>
    </row>
    <row r="21276" spans="1:14" x14ac:dyDescent="0.3">
      <c r="A21276" s="86">
        <f t="shared" si="332"/>
        <v>21268</v>
      </c>
      <c r="B21276" s="17"/>
      <c r="C21276" s="17"/>
      <c r="D21276"/>
      <c r="E21276"/>
      <c r="F21276"/>
      <c r="G21276"/>
      <c r="H21276"/>
      <c r="I21276"/>
      <c r="J21276"/>
      <c r="K21276"/>
      <c r="L21276"/>
      <c r="M21276"/>
      <c r="N21276"/>
    </row>
    <row r="21277" spans="1:14" x14ac:dyDescent="0.3">
      <c r="A21277" s="86">
        <f t="shared" si="332"/>
        <v>21269</v>
      </c>
      <c r="B21277" s="17"/>
      <c r="C21277" s="17"/>
      <c r="D21277"/>
      <c r="E21277"/>
      <c r="F21277"/>
      <c r="G21277"/>
      <c r="H21277"/>
      <c r="I21277"/>
      <c r="J21277"/>
      <c r="K21277"/>
      <c r="L21277"/>
      <c r="M21277"/>
      <c r="N21277"/>
    </row>
    <row r="21278" spans="1:14" x14ac:dyDescent="0.3">
      <c r="A21278" s="86">
        <f t="shared" si="332"/>
        <v>21270</v>
      </c>
      <c r="B21278" s="17"/>
      <c r="C21278" s="17"/>
      <c r="D21278"/>
      <c r="E21278"/>
      <c r="F21278"/>
      <c r="G21278"/>
      <c r="H21278"/>
      <c r="I21278"/>
      <c r="J21278"/>
      <c r="K21278"/>
      <c r="L21278"/>
      <c r="M21278"/>
      <c r="N21278"/>
    </row>
    <row r="21279" spans="1:14" x14ac:dyDescent="0.3">
      <c r="A21279" s="86">
        <f t="shared" si="332"/>
        <v>21271</v>
      </c>
      <c r="B21279" s="17"/>
      <c r="C21279" s="17"/>
      <c r="D21279"/>
      <c r="E21279"/>
      <c r="F21279"/>
      <c r="G21279"/>
      <c r="H21279"/>
      <c r="I21279"/>
      <c r="J21279"/>
      <c r="K21279"/>
      <c r="L21279"/>
      <c r="M21279"/>
      <c r="N21279"/>
    </row>
    <row r="21280" spans="1:14" x14ac:dyDescent="0.3">
      <c r="A21280" s="86">
        <f t="shared" si="332"/>
        <v>21272</v>
      </c>
      <c r="B21280" s="17"/>
      <c r="C21280" s="17"/>
      <c r="D21280"/>
      <c r="E21280"/>
      <c r="F21280"/>
      <c r="G21280"/>
      <c r="H21280"/>
      <c r="I21280"/>
      <c r="J21280"/>
      <c r="K21280"/>
      <c r="L21280"/>
      <c r="M21280"/>
      <c r="N21280"/>
    </row>
    <row r="21281" spans="1:14" x14ac:dyDescent="0.3">
      <c r="A21281" s="86">
        <f t="shared" si="332"/>
        <v>21273</v>
      </c>
      <c r="B21281" s="17"/>
      <c r="C21281" s="17"/>
      <c r="D21281"/>
      <c r="E21281"/>
      <c r="F21281"/>
      <c r="G21281"/>
      <c r="H21281"/>
      <c r="I21281"/>
      <c r="J21281"/>
      <c r="K21281"/>
      <c r="L21281"/>
      <c r="M21281"/>
      <c r="N21281"/>
    </row>
    <row r="21282" spans="1:14" x14ac:dyDescent="0.3">
      <c r="A21282" s="86">
        <f t="shared" si="332"/>
        <v>21274</v>
      </c>
      <c r="B21282" s="17"/>
      <c r="C21282" s="17"/>
      <c r="D21282"/>
      <c r="E21282"/>
      <c r="F21282"/>
      <c r="G21282"/>
      <c r="H21282"/>
      <c r="I21282"/>
      <c r="J21282"/>
      <c r="K21282"/>
      <c r="L21282"/>
      <c r="M21282"/>
      <c r="N21282"/>
    </row>
    <row r="21283" spans="1:14" x14ac:dyDescent="0.3">
      <c r="A21283" s="86">
        <f t="shared" si="332"/>
        <v>21275</v>
      </c>
      <c r="B21283" s="17"/>
      <c r="C21283" s="17"/>
      <c r="D21283"/>
      <c r="E21283"/>
      <c r="F21283"/>
      <c r="G21283"/>
      <c r="H21283"/>
      <c r="I21283"/>
      <c r="J21283"/>
      <c r="K21283"/>
      <c r="L21283"/>
      <c r="M21283"/>
      <c r="N21283"/>
    </row>
    <row r="21284" spans="1:14" x14ac:dyDescent="0.3">
      <c r="A21284" s="86">
        <f t="shared" si="332"/>
        <v>21276</v>
      </c>
      <c r="B21284" s="17"/>
      <c r="C21284" s="17"/>
      <c r="D21284"/>
      <c r="E21284"/>
      <c r="F21284"/>
      <c r="G21284"/>
      <c r="H21284"/>
      <c r="I21284"/>
      <c r="J21284"/>
      <c r="K21284"/>
      <c r="L21284"/>
      <c r="M21284"/>
      <c r="N21284"/>
    </row>
    <row r="21285" spans="1:14" x14ac:dyDescent="0.3">
      <c r="A21285" s="86">
        <f t="shared" si="332"/>
        <v>21277</v>
      </c>
      <c r="B21285" s="17"/>
      <c r="C21285" s="17"/>
      <c r="D21285"/>
      <c r="E21285"/>
      <c r="F21285"/>
      <c r="G21285"/>
      <c r="H21285"/>
      <c r="I21285"/>
      <c r="J21285"/>
      <c r="K21285"/>
      <c r="L21285"/>
      <c r="M21285"/>
      <c r="N21285"/>
    </row>
    <row r="21286" spans="1:14" x14ac:dyDescent="0.3">
      <c r="A21286" s="86">
        <f t="shared" si="332"/>
        <v>21278</v>
      </c>
      <c r="B21286" s="17"/>
      <c r="C21286" s="17"/>
      <c r="D21286"/>
      <c r="E21286"/>
      <c r="F21286"/>
      <c r="G21286"/>
      <c r="H21286"/>
      <c r="I21286"/>
      <c r="J21286"/>
      <c r="K21286"/>
      <c r="L21286"/>
      <c r="M21286"/>
      <c r="N21286"/>
    </row>
    <row r="21287" spans="1:14" x14ac:dyDescent="0.3">
      <c r="A21287" s="86">
        <f t="shared" si="332"/>
        <v>21279</v>
      </c>
      <c r="B21287" s="17"/>
      <c r="C21287" s="17"/>
      <c r="D21287"/>
      <c r="E21287"/>
      <c r="F21287"/>
      <c r="G21287"/>
      <c r="H21287"/>
      <c r="I21287"/>
      <c r="J21287"/>
      <c r="K21287"/>
      <c r="L21287"/>
      <c r="M21287"/>
      <c r="N21287"/>
    </row>
    <row r="21288" spans="1:14" x14ac:dyDescent="0.3">
      <c r="A21288" s="86">
        <f t="shared" si="332"/>
        <v>21280</v>
      </c>
      <c r="B21288" s="17"/>
      <c r="C21288" s="17"/>
      <c r="D21288"/>
      <c r="E21288"/>
      <c r="F21288"/>
      <c r="G21288"/>
      <c r="H21288"/>
      <c r="I21288"/>
      <c r="J21288"/>
      <c r="K21288"/>
      <c r="L21288"/>
      <c r="M21288"/>
      <c r="N21288"/>
    </row>
    <row r="21289" spans="1:14" x14ac:dyDescent="0.3">
      <c r="A21289" s="86">
        <f t="shared" si="332"/>
        <v>21281</v>
      </c>
      <c r="B21289" s="17"/>
      <c r="C21289" s="17"/>
      <c r="D21289"/>
      <c r="E21289"/>
      <c r="F21289"/>
      <c r="G21289"/>
      <c r="H21289"/>
      <c r="I21289"/>
      <c r="J21289"/>
      <c r="K21289"/>
      <c r="L21289"/>
      <c r="M21289"/>
      <c r="N21289"/>
    </row>
    <row r="21290" spans="1:14" x14ac:dyDescent="0.3">
      <c r="A21290" s="86">
        <f t="shared" si="332"/>
        <v>21282</v>
      </c>
      <c r="B21290" s="17"/>
      <c r="C21290" s="17"/>
      <c r="D21290"/>
      <c r="E21290"/>
      <c r="F21290"/>
      <c r="G21290"/>
      <c r="H21290"/>
      <c r="I21290"/>
      <c r="J21290"/>
      <c r="K21290"/>
      <c r="L21290"/>
      <c r="M21290"/>
      <c r="N21290"/>
    </row>
    <row r="21291" spans="1:14" x14ac:dyDescent="0.3">
      <c r="A21291" s="86">
        <f t="shared" si="332"/>
        <v>21283</v>
      </c>
      <c r="B21291" s="17"/>
      <c r="C21291" s="17"/>
      <c r="D21291"/>
      <c r="E21291"/>
      <c r="F21291"/>
      <c r="G21291"/>
      <c r="H21291"/>
      <c r="I21291"/>
      <c r="J21291"/>
      <c r="K21291"/>
      <c r="L21291"/>
      <c r="M21291"/>
      <c r="N21291"/>
    </row>
    <row r="21292" spans="1:14" x14ac:dyDescent="0.3">
      <c r="A21292" s="86">
        <f t="shared" si="332"/>
        <v>21284</v>
      </c>
      <c r="B21292" s="17"/>
      <c r="C21292" s="17"/>
      <c r="D21292"/>
      <c r="E21292"/>
      <c r="F21292"/>
      <c r="G21292"/>
      <c r="H21292"/>
      <c r="I21292"/>
      <c r="J21292"/>
      <c r="K21292"/>
      <c r="L21292"/>
      <c r="M21292"/>
      <c r="N21292"/>
    </row>
    <row r="21293" spans="1:14" x14ac:dyDescent="0.3">
      <c r="A21293" s="86">
        <f t="shared" si="332"/>
        <v>21285</v>
      </c>
      <c r="B21293" s="17"/>
      <c r="C21293" s="17"/>
      <c r="D21293"/>
      <c r="E21293"/>
      <c r="F21293"/>
      <c r="G21293"/>
      <c r="H21293"/>
      <c r="I21293"/>
      <c r="J21293"/>
      <c r="K21293"/>
      <c r="L21293"/>
      <c r="M21293"/>
      <c r="N21293"/>
    </row>
    <row r="21294" spans="1:14" x14ac:dyDescent="0.3">
      <c r="A21294" s="86">
        <f t="shared" si="332"/>
        <v>21286</v>
      </c>
      <c r="B21294" s="17"/>
      <c r="C21294" s="17"/>
      <c r="D21294"/>
      <c r="E21294"/>
      <c r="F21294"/>
      <c r="G21294"/>
      <c r="H21294"/>
      <c r="I21294"/>
      <c r="J21294"/>
      <c r="K21294"/>
      <c r="L21294"/>
      <c r="M21294"/>
      <c r="N21294"/>
    </row>
    <row r="21295" spans="1:14" x14ac:dyDescent="0.3">
      <c r="A21295" s="86">
        <f t="shared" si="332"/>
        <v>21287</v>
      </c>
      <c r="B21295" s="17"/>
      <c r="C21295" s="17"/>
      <c r="D21295"/>
      <c r="E21295"/>
      <c r="F21295"/>
      <c r="G21295"/>
      <c r="H21295"/>
      <c r="I21295"/>
      <c r="J21295"/>
      <c r="K21295"/>
      <c r="L21295"/>
      <c r="M21295"/>
      <c r="N21295"/>
    </row>
    <row r="21296" spans="1:14" x14ac:dyDescent="0.3">
      <c r="A21296" s="86">
        <f t="shared" si="332"/>
        <v>21288</v>
      </c>
      <c r="B21296" s="17"/>
      <c r="C21296" s="17"/>
      <c r="D21296"/>
      <c r="E21296"/>
      <c r="F21296"/>
      <c r="G21296"/>
      <c r="H21296"/>
      <c r="I21296"/>
      <c r="J21296"/>
      <c r="K21296"/>
      <c r="L21296"/>
      <c r="M21296"/>
      <c r="N21296"/>
    </row>
    <row r="21297" spans="1:14" x14ac:dyDescent="0.3">
      <c r="A21297" s="86">
        <f t="shared" si="332"/>
        <v>21289</v>
      </c>
      <c r="B21297" s="17"/>
      <c r="C21297" s="17"/>
      <c r="D21297"/>
      <c r="E21297"/>
      <c r="F21297"/>
      <c r="G21297"/>
      <c r="H21297"/>
      <c r="I21297"/>
      <c r="J21297"/>
      <c r="K21297"/>
      <c r="L21297"/>
      <c r="M21297"/>
      <c r="N21297"/>
    </row>
    <row r="21298" spans="1:14" x14ac:dyDescent="0.3">
      <c r="A21298" s="86">
        <f t="shared" si="332"/>
        <v>21290</v>
      </c>
      <c r="B21298" s="17"/>
      <c r="C21298" s="17"/>
      <c r="D21298"/>
      <c r="E21298"/>
      <c r="F21298"/>
      <c r="G21298"/>
      <c r="H21298"/>
      <c r="I21298"/>
      <c r="J21298"/>
      <c r="K21298"/>
      <c r="L21298"/>
      <c r="M21298"/>
      <c r="N21298"/>
    </row>
    <row r="21299" spans="1:14" x14ac:dyDescent="0.3">
      <c r="A21299" s="86">
        <f t="shared" si="332"/>
        <v>21291</v>
      </c>
      <c r="B21299" s="17"/>
      <c r="C21299" s="17"/>
      <c r="D21299"/>
      <c r="E21299"/>
      <c r="F21299"/>
      <c r="G21299"/>
      <c r="H21299"/>
      <c r="I21299"/>
      <c r="J21299"/>
      <c r="K21299"/>
      <c r="L21299"/>
      <c r="M21299"/>
      <c r="N21299"/>
    </row>
    <row r="21300" spans="1:14" x14ac:dyDescent="0.3">
      <c r="A21300" s="86">
        <f t="shared" si="332"/>
        <v>21292</v>
      </c>
      <c r="B21300" s="17"/>
      <c r="C21300" s="17"/>
      <c r="D21300"/>
      <c r="E21300"/>
      <c r="F21300"/>
      <c r="G21300"/>
      <c r="H21300"/>
      <c r="I21300"/>
      <c r="J21300"/>
      <c r="K21300"/>
      <c r="L21300"/>
      <c r="M21300"/>
      <c r="N21300"/>
    </row>
    <row r="21301" spans="1:14" x14ac:dyDescent="0.3">
      <c r="A21301" s="86">
        <f t="shared" si="332"/>
        <v>21293</v>
      </c>
      <c r="B21301" s="17"/>
      <c r="C21301" s="17"/>
      <c r="D21301"/>
      <c r="E21301"/>
      <c r="F21301"/>
      <c r="G21301"/>
      <c r="H21301"/>
      <c r="I21301"/>
      <c r="J21301"/>
      <c r="K21301"/>
      <c r="L21301"/>
      <c r="M21301"/>
      <c r="N21301"/>
    </row>
    <row r="21302" spans="1:14" x14ac:dyDescent="0.3">
      <c r="A21302" s="86">
        <f t="shared" si="332"/>
        <v>21294</v>
      </c>
      <c r="B21302" s="17"/>
      <c r="C21302" s="17"/>
      <c r="D21302"/>
      <c r="E21302"/>
      <c r="F21302"/>
      <c r="G21302"/>
      <c r="H21302"/>
      <c r="I21302"/>
      <c r="J21302"/>
      <c r="K21302"/>
      <c r="L21302"/>
      <c r="M21302"/>
      <c r="N21302"/>
    </row>
    <row r="21303" spans="1:14" x14ac:dyDescent="0.3">
      <c r="A21303" s="86">
        <f t="shared" si="332"/>
        <v>21295</v>
      </c>
      <c r="B21303" s="17"/>
      <c r="C21303" s="17"/>
      <c r="D21303"/>
      <c r="E21303"/>
      <c r="F21303"/>
      <c r="G21303"/>
      <c r="H21303"/>
      <c r="I21303"/>
      <c r="J21303"/>
      <c r="K21303"/>
      <c r="L21303"/>
      <c r="M21303"/>
      <c r="N21303"/>
    </row>
    <row r="21304" spans="1:14" x14ac:dyDescent="0.3">
      <c r="A21304" s="86">
        <f t="shared" si="332"/>
        <v>21296</v>
      </c>
      <c r="B21304" s="17"/>
      <c r="C21304" s="17"/>
      <c r="D21304"/>
      <c r="E21304"/>
      <c r="F21304"/>
      <c r="G21304"/>
      <c r="H21304"/>
      <c r="I21304"/>
      <c r="J21304"/>
      <c r="K21304"/>
      <c r="L21304"/>
      <c r="M21304"/>
      <c r="N21304"/>
    </row>
    <row r="21305" spans="1:14" x14ac:dyDescent="0.3">
      <c r="A21305" s="86">
        <f t="shared" si="332"/>
        <v>21297</v>
      </c>
      <c r="B21305" s="17"/>
      <c r="C21305" s="17"/>
      <c r="D21305"/>
      <c r="E21305"/>
      <c r="F21305"/>
      <c r="G21305"/>
      <c r="H21305"/>
      <c r="I21305"/>
      <c r="J21305"/>
      <c r="K21305"/>
      <c r="L21305"/>
      <c r="M21305"/>
      <c r="N21305"/>
    </row>
    <row r="21306" spans="1:14" x14ac:dyDescent="0.3">
      <c r="A21306" s="86">
        <f t="shared" si="332"/>
        <v>21298</v>
      </c>
      <c r="B21306" s="17"/>
      <c r="C21306" s="17"/>
      <c r="D21306"/>
      <c r="E21306"/>
      <c r="F21306"/>
      <c r="G21306"/>
      <c r="H21306"/>
      <c r="I21306"/>
      <c r="J21306"/>
      <c r="K21306"/>
      <c r="L21306"/>
      <c r="M21306"/>
      <c r="N21306"/>
    </row>
    <row r="21307" spans="1:14" x14ac:dyDescent="0.3">
      <c r="A21307" s="86">
        <f t="shared" si="332"/>
        <v>21299</v>
      </c>
      <c r="B21307" s="17"/>
      <c r="C21307" s="17"/>
      <c r="D21307"/>
      <c r="E21307"/>
      <c r="F21307"/>
      <c r="G21307"/>
      <c r="H21307"/>
      <c r="I21307"/>
      <c r="J21307"/>
      <c r="K21307"/>
      <c r="L21307"/>
      <c r="M21307"/>
      <c r="N21307"/>
    </row>
    <row r="21308" spans="1:14" x14ac:dyDescent="0.3">
      <c r="A21308" s="86">
        <f t="shared" si="332"/>
        <v>21300</v>
      </c>
      <c r="B21308" s="17"/>
      <c r="C21308" s="17"/>
      <c r="D21308"/>
      <c r="E21308"/>
      <c r="F21308"/>
      <c r="G21308"/>
      <c r="H21308"/>
      <c r="I21308"/>
      <c r="J21308"/>
      <c r="K21308"/>
      <c r="L21308"/>
      <c r="M21308"/>
      <c r="N21308"/>
    </row>
    <row r="21309" spans="1:14" x14ac:dyDescent="0.3">
      <c r="A21309" s="86">
        <f t="shared" si="332"/>
        <v>21301</v>
      </c>
      <c r="B21309" s="17"/>
      <c r="C21309" s="17"/>
      <c r="D21309"/>
      <c r="E21309"/>
      <c r="F21309"/>
      <c r="G21309"/>
      <c r="H21309"/>
      <c r="I21309"/>
      <c r="J21309"/>
      <c r="K21309"/>
      <c r="L21309"/>
      <c r="M21309"/>
      <c r="N21309"/>
    </row>
    <row r="21310" spans="1:14" x14ac:dyDescent="0.3">
      <c r="A21310" s="86">
        <f t="shared" si="332"/>
        <v>21302</v>
      </c>
      <c r="B21310" s="17"/>
      <c r="C21310" s="17"/>
      <c r="D21310"/>
      <c r="E21310"/>
      <c r="F21310"/>
      <c r="G21310"/>
      <c r="H21310"/>
      <c r="I21310"/>
      <c r="J21310"/>
      <c r="K21310"/>
      <c r="L21310"/>
      <c r="M21310"/>
      <c r="N21310"/>
    </row>
    <row r="21311" spans="1:14" x14ac:dyDescent="0.3">
      <c r="A21311" s="86">
        <f t="shared" si="332"/>
        <v>21303</v>
      </c>
      <c r="B21311" s="17"/>
      <c r="C21311" s="17"/>
      <c r="D21311"/>
      <c r="E21311"/>
      <c r="F21311"/>
      <c r="G21311"/>
      <c r="H21311"/>
      <c r="I21311"/>
      <c r="J21311"/>
      <c r="K21311"/>
      <c r="L21311"/>
      <c r="M21311"/>
      <c r="N21311"/>
    </row>
    <row r="21312" spans="1:14" x14ac:dyDescent="0.3">
      <c r="A21312" s="86">
        <f t="shared" si="332"/>
        <v>21304</v>
      </c>
      <c r="B21312" s="17"/>
      <c r="C21312" s="17"/>
      <c r="D21312"/>
      <c r="E21312"/>
      <c r="F21312"/>
      <c r="G21312"/>
      <c r="H21312"/>
      <c r="I21312"/>
      <c r="J21312"/>
      <c r="K21312"/>
      <c r="L21312"/>
      <c r="M21312"/>
      <c r="N21312"/>
    </row>
    <row r="21313" spans="1:14" x14ac:dyDescent="0.3">
      <c r="A21313" s="86">
        <f t="shared" si="332"/>
        <v>21305</v>
      </c>
      <c r="B21313" s="17"/>
      <c r="C21313" s="17"/>
      <c r="D21313"/>
      <c r="E21313"/>
      <c r="F21313"/>
      <c r="G21313"/>
      <c r="H21313"/>
      <c r="I21313"/>
      <c r="J21313"/>
      <c r="K21313"/>
      <c r="L21313"/>
      <c r="M21313"/>
      <c r="N21313"/>
    </row>
    <row r="21314" spans="1:14" x14ac:dyDescent="0.3">
      <c r="A21314" s="86">
        <f t="shared" si="332"/>
        <v>21306</v>
      </c>
      <c r="B21314" s="17"/>
      <c r="C21314" s="17"/>
      <c r="D21314"/>
      <c r="E21314"/>
      <c r="F21314"/>
      <c r="G21314"/>
      <c r="H21314"/>
      <c r="I21314"/>
      <c r="J21314"/>
      <c r="K21314"/>
      <c r="L21314"/>
      <c r="M21314"/>
      <c r="N21314"/>
    </row>
    <row r="21315" spans="1:14" x14ac:dyDescent="0.3">
      <c r="A21315" s="86">
        <f t="shared" si="332"/>
        <v>21307</v>
      </c>
      <c r="B21315" s="17"/>
      <c r="C21315" s="17"/>
      <c r="D21315"/>
      <c r="E21315"/>
      <c r="F21315"/>
      <c r="G21315"/>
      <c r="H21315"/>
      <c r="I21315"/>
      <c r="J21315"/>
      <c r="K21315"/>
      <c r="L21315"/>
      <c r="M21315"/>
      <c r="N21315"/>
    </row>
    <row r="21316" spans="1:14" x14ac:dyDescent="0.3">
      <c r="A21316" s="86">
        <f t="shared" si="332"/>
        <v>21308</v>
      </c>
      <c r="B21316" s="17"/>
      <c r="C21316" s="17"/>
      <c r="D21316"/>
      <c r="E21316"/>
      <c r="F21316"/>
      <c r="G21316"/>
      <c r="H21316"/>
      <c r="I21316"/>
      <c r="J21316"/>
      <c r="K21316"/>
      <c r="L21316"/>
      <c r="M21316"/>
      <c r="N21316"/>
    </row>
    <row r="21317" spans="1:14" x14ac:dyDescent="0.3">
      <c r="A21317" s="86">
        <f t="shared" si="332"/>
        <v>21309</v>
      </c>
      <c r="B21317" s="17"/>
      <c r="C21317" s="17"/>
      <c r="D21317"/>
      <c r="E21317"/>
      <c r="F21317"/>
      <c r="G21317"/>
      <c r="H21317"/>
      <c r="I21317"/>
      <c r="J21317"/>
      <c r="K21317"/>
      <c r="L21317"/>
      <c r="M21317"/>
      <c r="N21317"/>
    </row>
    <row r="21318" spans="1:14" x14ac:dyDescent="0.3">
      <c r="A21318" s="86">
        <f t="shared" si="332"/>
        <v>21310</v>
      </c>
      <c r="B21318" s="17"/>
      <c r="C21318" s="17"/>
      <c r="D21318"/>
      <c r="E21318"/>
      <c r="F21318"/>
      <c r="G21318"/>
      <c r="H21318"/>
      <c r="I21318"/>
      <c r="J21318"/>
      <c r="K21318"/>
      <c r="L21318"/>
      <c r="M21318"/>
      <c r="N21318"/>
    </row>
    <row r="21319" spans="1:14" x14ac:dyDescent="0.3">
      <c r="A21319" s="86">
        <f t="shared" si="332"/>
        <v>21311</v>
      </c>
      <c r="B21319" s="17"/>
      <c r="C21319" s="17"/>
      <c r="D21319"/>
      <c r="E21319"/>
      <c r="F21319"/>
      <c r="G21319"/>
      <c r="H21319"/>
      <c r="I21319"/>
      <c r="J21319"/>
      <c r="K21319"/>
      <c r="L21319"/>
      <c r="M21319"/>
      <c r="N21319"/>
    </row>
    <row r="21320" spans="1:14" x14ac:dyDescent="0.3">
      <c r="A21320" s="86">
        <f t="shared" si="332"/>
        <v>21312</v>
      </c>
      <c r="B21320" s="17"/>
      <c r="C21320" s="17"/>
      <c r="D21320"/>
      <c r="E21320"/>
      <c r="F21320"/>
      <c r="G21320"/>
      <c r="H21320"/>
      <c r="I21320"/>
      <c r="J21320"/>
      <c r="K21320"/>
      <c r="L21320"/>
      <c r="M21320"/>
      <c r="N21320"/>
    </row>
    <row r="21321" spans="1:14" x14ac:dyDescent="0.3">
      <c r="A21321" s="86">
        <f t="shared" si="332"/>
        <v>21313</v>
      </c>
      <c r="B21321" s="17"/>
      <c r="C21321" s="17"/>
      <c r="D21321"/>
      <c r="E21321"/>
      <c r="F21321"/>
      <c r="G21321"/>
      <c r="H21321"/>
      <c r="I21321"/>
      <c r="J21321"/>
      <c r="K21321"/>
      <c r="L21321"/>
      <c r="M21321"/>
      <c r="N21321"/>
    </row>
    <row r="21322" spans="1:14" x14ac:dyDescent="0.3">
      <c r="A21322" s="86">
        <f t="shared" si="332"/>
        <v>21314</v>
      </c>
      <c r="B21322" s="17"/>
      <c r="C21322" s="17"/>
      <c r="D21322"/>
      <c r="E21322"/>
      <c r="F21322"/>
      <c r="G21322"/>
      <c r="H21322"/>
      <c r="I21322"/>
      <c r="J21322"/>
      <c r="K21322"/>
      <c r="L21322"/>
      <c r="M21322"/>
      <c r="N21322"/>
    </row>
    <row r="21323" spans="1:14" x14ac:dyDescent="0.3">
      <c r="A21323" s="86">
        <f t="shared" ref="A21323:A21386" si="333">A21322+1</f>
        <v>21315</v>
      </c>
      <c r="B21323" s="17"/>
      <c r="C21323" s="17"/>
      <c r="D21323"/>
      <c r="E21323"/>
      <c r="F21323"/>
      <c r="G21323"/>
      <c r="H21323"/>
      <c r="I21323"/>
      <c r="J21323"/>
      <c r="K21323"/>
      <c r="L21323"/>
      <c r="M21323"/>
      <c r="N21323"/>
    </row>
    <row r="21324" spans="1:14" x14ac:dyDescent="0.3">
      <c r="A21324" s="86">
        <f t="shared" si="333"/>
        <v>21316</v>
      </c>
      <c r="B21324" s="17"/>
      <c r="C21324" s="17"/>
      <c r="D21324"/>
      <c r="E21324"/>
      <c r="F21324"/>
      <c r="G21324"/>
      <c r="H21324"/>
      <c r="I21324"/>
      <c r="J21324"/>
      <c r="K21324"/>
      <c r="L21324"/>
      <c r="M21324"/>
      <c r="N21324"/>
    </row>
    <row r="21325" spans="1:14" x14ac:dyDescent="0.3">
      <c r="A21325" s="86">
        <f t="shared" si="333"/>
        <v>21317</v>
      </c>
      <c r="B21325" s="17"/>
      <c r="C21325" s="17"/>
      <c r="D21325"/>
      <c r="E21325"/>
      <c r="F21325"/>
      <c r="G21325"/>
      <c r="H21325"/>
      <c r="I21325"/>
      <c r="J21325"/>
      <c r="K21325"/>
      <c r="L21325"/>
      <c r="M21325"/>
      <c r="N21325"/>
    </row>
    <row r="21326" spans="1:14" x14ac:dyDescent="0.3">
      <c r="A21326" s="86">
        <f t="shared" si="333"/>
        <v>21318</v>
      </c>
      <c r="B21326" s="17"/>
      <c r="C21326" s="17"/>
      <c r="D21326"/>
      <c r="E21326"/>
      <c r="F21326"/>
      <c r="G21326"/>
      <c r="H21326"/>
      <c r="I21326"/>
      <c r="J21326"/>
      <c r="K21326"/>
      <c r="L21326"/>
      <c r="M21326"/>
      <c r="N21326"/>
    </row>
    <row r="21327" spans="1:14" x14ac:dyDescent="0.3">
      <c r="A21327" s="86">
        <f t="shared" si="333"/>
        <v>21319</v>
      </c>
      <c r="B21327" s="17"/>
      <c r="C21327" s="17"/>
      <c r="D21327"/>
      <c r="E21327"/>
      <c r="F21327"/>
      <c r="G21327"/>
      <c r="H21327"/>
      <c r="I21327"/>
      <c r="J21327"/>
      <c r="K21327"/>
      <c r="L21327"/>
      <c r="M21327"/>
      <c r="N21327"/>
    </row>
    <row r="21328" spans="1:14" x14ac:dyDescent="0.3">
      <c r="A21328" s="86">
        <f t="shared" si="333"/>
        <v>21320</v>
      </c>
      <c r="B21328" s="17"/>
      <c r="C21328" s="17"/>
      <c r="D21328"/>
      <c r="E21328"/>
      <c r="F21328"/>
      <c r="G21328"/>
      <c r="H21328"/>
      <c r="I21328"/>
      <c r="J21328"/>
      <c r="K21328"/>
      <c r="L21328"/>
      <c r="M21328"/>
      <c r="N21328"/>
    </row>
    <row r="21329" spans="1:14" x14ac:dyDescent="0.3">
      <c r="A21329" s="86">
        <f t="shared" si="333"/>
        <v>21321</v>
      </c>
      <c r="B21329" s="17"/>
      <c r="C21329" s="17"/>
      <c r="D21329"/>
      <c r="E21329"/>
      <c r="F21329"/>
      <c r="G21329"/>
      <c r="H21329"/>
      <c r="I21329"/>
      <c r="J21329"/>
      <c r="K21329"/>
      <c r="L21329"/>
      <c r="M21329"/>
      <c r="N21329"/>
    </row>
    <row r="21330" spans="1:14" x14ac:dyDescent="0.3">
      <c r="A21330" s="86">
        <f t="shared" si="333"/>
        <v>21322</v>
      </c>
      <c r="B21330" s="17"/>
      <c r="C21330" s="17"/>
      <c r="D21330"/>
      <c r="E21330"/>
      <c r="F21330"/>
      <c r="G21330"/>
      <c r="H21330"/>
      <c r="I21330"/>
      <c r="J21330"/>
      <c r="K21330"/>
      <c r="L21330"/>
      <c r="M21330"/>
      <c r="N21330"/>
    </row>
    <row r="21331" spans="1:14" x14ac:dyDescent="0.3">
      <c r="A21331" s="86">
        <f t="shared" si="333"/>
        <v>21323</v>
      </c>
      <c r="B21331" s="17"/>
      <c r="C21331" s="17"/>
      <c r="D21331"/>
      <c r="E21331"/>
      <c r="F21331"/>
      <c r="G21331"/>
      <c r="H21331"/>
      <c r="I21331"/>
      <c r="J21331"/>
      <c r="K21331"/>
      <c r="L21331"/>
      <c r="M21331"/>
      <c r="N21331"/>
    </row>
    <row r="21332" spans="1:14" x14ac:dyDescent="0.3">
      <c r="A21332" s="86">
        <f t="shared" si="333"/>
        <v>21324</v>
      </c>
      <c r="B21332" s="17"/>
      <c r="C21332" s="17"/>
      <c r="D21332"/>
      <c r="E21332"/>
      <c r="F21332"/>
      <c r="G21332"/>
      <c r="H21332"/>
      <c r="I21332"/>
      <c r="J21332"/>
      <c r="K21332"/>
      <c r="L21332"/>
      <c r="M21332"/>
      <c r="N21332"/>
    </row>
    <row r="21333" spans="1:14" x14ac:dyDescent="0.3">
      <c r="A21333" s="86">
        <f t="shared" si="333"/>
        <v>21325</v>
      </c>
      <c r="B21333" s="17"/>
      <c r="C21333" s="17"/>
      <c r="D21333"/>
      <c r="E21333"/>
      <c r="F21333"/>
      <c r="G21333"/>
      <c r="H21333"/>
      <c r="I21333"/>
      <c r="J21333"/>
      <c r="K21333"/>
      <c r="L21333"/>
      <c r="M21333"/>
      <c r="N21333"/>
    </row>
    <row r="21334" spans="1:14" x14ac:dyDescent="0.3">
      <c r="A21334" s="86">
        <f t="shared" si="333"/>
        <v>21326</v>
      </c>
      <c r="B21334" s="17"/>
      <c r="C21334" s="17"/>
      <c r="D21334"/>
      <c r="E21334"/>
      <c r="F21334"/>
      <c r="G21334"/>
      <c r="H21334"/>
      <c r="I21334"/>
      <c r="J21334"/>
      <c r="K21334"/>
      <c r="L21334"/>
      <c r="M21334"/>
      <c r="N21334"/>
    </row>
    <row r="21335" spans="1:14" x14ac:dyDescent="0.3">
      <c r="A21335" s="86">
        <f t="shared" si="333"/>
        <v>21327</v>
      </c>
      <c r="B21335" s="17"/>
      <c r="C21335" s="17"/>
      <c r="D21335"/>
      <c r="E21335"/>
      <c r="F21335"/>
      <c r="G21335"/>
      <c r="H21335"/>
      <c r="I21335"/>
      <c r="J21335"/>
      <c r="K21335"/>
      <c r="L21335"/>
      <c r="M21335"/>
      <c r="N21335"/>
    </row>
    <row r="21336" spans="1:14" x14ac:dyDescent="0.3">
      <c r="A21336" s="86">
        <f t="shared" si="333"/>
        <v>21328</v>
      </c>
      <c r="B21336" s="17"/>
      <c r="C21336" s="17"/>
      <c r="D21336"/>
      <c r="E21336"/>
      <c r="F21336"/>
      <c r="G21336"/>
      <c r="H21336"/>
      <c r="I21336"/>
      <c r="J21336"/>
      <c r="K21336"/>
      <c r="L21336"/>
      <c r="M21336"/>
      <c r="N21336"/>
    </row>
    <row r="21337" spans="1:14" x14ac:dyDescent="0.3">
      <c r="A21337" s="86">
        <f t="shared" si="333"/>
        <v>21329</v>
      </c>
      <c r="B21337" s="17"/>
      <c r="C21337" s="17"/>
      <c r="D21337"/>
      <c r="E21337"/>
      <c r="F21337"/>
      <c r="G21337"/>
      <c r="H21337"/>
      <c r="I21337"/>
      <c r="J21337"/>
      <c r="K21337"/>
      <c r="L21337"/>
      <c r="M21337"/>
      <c r="N21337"/>
    </row>
    <row r="21338" spans="1:14" x14ac:dyDescent="0.3">
      <c r="A21338" s="86">
        <f t="shared" si="333"/>
        <v>21330</v>
      </c>
      <c r="B21338" s="17"/>
      <c r="C21338" s="17"/>
      <c r="D21338"/>
      <c r="E21338"/>
      <c r="F21338"/>
      <c r="G21338"/>
      <c r="H21338"/>
      <c r="I21338"/>
      <c r="J21338"/>
      <c r="K21338"/>
      <c r="L21338"/>
      <c r="M21338"/>
      <c r="N21338"/>
    </row>
    <row r="21339" spans="1:14" x14ac:dyDescent="0.3">
      <c r="A21339" s="86">
        <f t="shared" si="333"/>
        <v>21331</v>
      </c>
      <c r="B21339" s="17"/>
      <c r="C21339" s="17"/>
      <c r="D21339"/>
      <c r="E21339"/>
      <c r="F21339"/>
      <c r="G21339"/>
      <c r="H21339"/>
      <c r="I21339"/>
      <c r="J21339"/>
      <c r="K21339"/>
      <c r="L21339"/>
      <c r="M21339"/>
      <c r="N21339"/>
    </row>
    <row r="21340" spans="1:14" x14ac:dyDescent="0.3">
      <c r="A21340" s="86">
        <f t="shared" si="333"/>
        <v>21332</v>
      </c>
      <c r="B21340" s="17"/>
      <c r="C21340" s="17"/>
      <c r="D21340"/>
      <c r="E21340"/>
      <c r="F21340"/>
      <c r="G21340"/>
      <c r="H21340"/>
      <c r="I21340"/>
      <c r="J21340"/>
      <c r="K21340"/>
      <c r="L21340"/>
      <c r="M21340"/>
      <c r="N21340"/>
    </row>
    <row r="21341" spans="1:14" x14ac:dyDescent="0.3">
      <c r="A21341" s="86">
        <f t="shared" si="333"/>
        <v>21333</v>
      </c>
      <c r="B21341" s="17"/>
      <c r="C21341" s="17"/>
      <c r="D21341"/>
      <c r="E21341"/>
      <c r="F21341"/>
      <c r="G21341"/>
      <c r="H21341"/>
      <c r="I21341"/>
      <c r="J21341"/>
      <c r="K21341"/>
      <c r="L21341"/>
      <c r="M21341"/>
      <c r="N21341"/>
    </row>
    <row r="21342" spans="1:14" x14ac:dyDescent="0.3">
      <c r="A21342" s="86">
        <f t="shared" si="333"/>
        <v>21334</v>
      </c>
      <c r="B21342" s="17"/>
      <c r="C21342" s="17"/>
      <c r="D21342"/>
      <c r="E21342"/>
      <c r="F21342"/>
      <c r="G21342"/>
      <c r="H21342"/>
      <c r="I21342"/>
      <c r="J21342"/>
      <c r="K21342"/>
      <c r="L21342"/>
      <c r="M21342"/>
      <c r="N21342"/>
    </row>
    <row r="21343" spans="1:14" x14ac:dyDescent="0.3">
      <c r="A21343" s="86">
        <f t="shared" si="333"/>
        <v>21335</v>
      </c>
      <c r="B21343" s="17"/>
      <c r="C21343" s="17"/>
      <c r="D21343"/>
      <c r="E21343"/>
      <c r="F21343"/>
      <c r="G21343"/>
      <c r="H21343"/>
      <c r="I21343"/>
      <c r="J21343"/>
      <c r="K21343"/>
      <c r="L21343"/>
      <c r="M21343"/>
      <c r="N21343"/>
    </row>
    <row r="21344" spans="1:14" x14ac:dyDescent="0.3">
      <c r="A21344" s="86">
        <f t="shared" si="333"/>
        <v>21336</v>
      </c>
      <c r="B21344" s="17"/>
      <c r="C21344" s="17"/>
      <c r="D21344"/>
      <c r="E21344"/>
      <c r="F21344"/>
      <c r="G21344"/>
      <c r="H21344"/>
      <c r="I21344"/>
      <c r="J21344"/>
      <c r="K21344"/>
      <c r="L21344"/>
      <c r="M21344"/>
      <c r="N21344"/>
    </row>
    <row r="21345" spans="1:14" x14ac:dyDescent="0.3">
      <c r="A21345" s="86">
        <f t="shared" si="333"/>
        <v>21337</v>
      </c>
      <c r="B21345" s="17"/>
      <c r="C21345" s="17"/>
      <c r="D21345"/>
      <c r="E21345"/>
      <c r="F21345"/>
      <c r="G21345"/>
      <c r="H21345"/>
      <c r="I21345"/>
      <c r="J21345"/>
      <c r="K21345"/>
      <c r="L21345"/>
      <c r="M21345"/>
      <c r="N21345"/>
    </row>
    <row r="21346" spans="1:14" x14ac:dyDescent="0.3">
      <c r="A21346" s="86">
        <f t="shared" si="333"/>
        <v>21338</v>
      </c>
      <c r="B21346" s="17"/>
      <c r="C21346" s="17"/>
      <c r="D21346"/>
      <c r="E21346"/>
      <c r="F21346"/>
      <c r="G21346"/>
      <c r="H21346"/>
      <c r="I21346"/>
      <c r="J21346"/>
      <c r="K21346"/>
      <c r="L21346"/>
      <c r="M21346"/>
      <c r="N21346"/>
    </row>
    <row r="21347" spans="1:14" x14ac:dyDescent="0.3">
      <c r="A21347" s="86">
        <f t="shared" si="333"/>
        <v>21339</v>
      </c>
      <c r="B21347" s="17"/>
      <c r="C21347" s="17"/>
      <c r="D21347"/>
      <c r="E21347"/>
      <c r="F21347"/>
      <c r="G21347"/>
      <c r="H21347"/>
      <c r="I21347"/>
      <c r="J21347"/>
      <c r="K21347"/>
      <c r="L21347"/>
      <c r="M21347"/>
      <c r="N21347"/>
    </row>
    <row r="21348" spans="1:14" x14ac:dyDescent="0.3">
      <c r="A21348" s="86">
        <f t="shared" si="333"/>
        <v>21340</v>
      </c>
      <c r="B21348" s="17"/>
      <c r="C21348" s="17"/>
      <c r="D21348"/>
      <c r="E21348"/>
      <c r="F21348"/>
      <c r="G21348"/>
      <c r="H21348"/>
      <c r="I21348"/>
      <c r="J21348"/>
      <c r="K21348"/>
      <c r="L21348"/>
      <c r="M21348"/>
      <c r="N21348"/>
    </row>
    <row r="21349" spans="1:14" x14ac:dyDescent="0.3">
      <c r="A21349" s="86">
        <f t="shared" si="333"/>
        <v>21341</v>
      </c>
      <c r="B21349" s="17"/>
      <c r="C21349" s="17"/>
      <c r="D21349"/>
      <c r="E21349"/>
      <c r="F21349"/>
      <c r="G21349"/>
      <c r="H21349"/>
      <c r="I21349"/>
      <c r="J21349"/>
      <c r="K21349"/>
      <c r="L21349"/>
      <c r="M21349"/>
      <c r="N21349"/>
    </row>
    <row r="21350" spans="1:14" x14ac:dyDescent="0.3">
      <c r="A21350" s="86">
        <f t="shared" si="333"/>
        <v>21342</v>
      </c>
      <c r="B21350" s="17"/>
      <c r="C21350" s="17"/>
      <c r="D21350"/>
      <c r="E21350"/>
      <c r="F21350"/>
      <c r="G21350"/>
      <c r="H21350"/>
      <c r="I21350"/>
      <c r="J21350"/>
      <c r="K21350"/>
      <c r="L21350"/>
      <c r="M21350"/>
      <c r="N21350"/>
    </row>
    <row r="21351" spans="1:14" x14ac:dyDescent="0.3">
      <c r="A21351" s="86">
        <f t="shared" si="333"/>
        <v>21343</v>
      </c>
      <c r="B21351" s="17"/>
      <c r="C21351" s="17"/>
      <c r="D21351"/>
      <c r="E21351"/>
      <c r="F21351"/>
      <c r="G21351"/>
      <c r="H21351"/>
      <c r="I21351"/>
      <c r="J21351"/>
      <c r="K21351"/>
      <c r="L21351"/>
      <c r="M21351"/>
      <c r="N21351"/>
    </row>
    <row r="21352" spans="1:14" x14ac:dyDescent="0.3">
      <c r="A21352" s="86">
        <f t="shared" si="333"/>
        <v>21344</v>
      </c>
      <c r="B21352" s="17"/>
      <c r="C21352" s="17"/>
      <c r="D21352"/>
      <c r="E21352"/>
      <c r="F21352"/>
      <c r="G21352"/>
      <c r="H21352"/>
      <c r="I21352"/>
      <c r="J21352"/>
      <c r="K21352"/>
      <c r="L21352"/>
      <c r="M21352"/>
      <c r="N21352"/>
    </row>
    <row r="21353" spans="1:14" x14ac:dyDescent="0.3">
      <c r="A21353" s="86">
        <f t="shared" si="333"/>
        <v>21345</v>
      </c>
      <c r="B21353" s="17"/>
      <c r="C21353" s="17"/>
      <c r="D21353"/>
      <c r="E21353"/>
      <c r="F21353"/>
      <c r="G21353"/>
      <c r="H21353"/>
      <c r="I21353"/>
      <c r="J21353"/>
      <c r="K21353"/>
      <c r="L21353"/>
      <c r="M21353"/>
      <c r="N21353"/>
    </row>
    <row r="21354" spans="1:14" x14ac:dyDescent="0.3">
      <c r="A21354" s="86">
        <f t="shared" si="333"/>
        <v>21346</v>
      </c>
      <c r="B21354" s="17"/>
      <c r="C21354" s="17"/>
      <c r="D21354"/>
      <c r="E21354"/>
      <c r="F21354"/>
      <c r="G21354"/>
      <c r="H21354"/>
      <c r="I21354"/>
      <c r="J21354"/>
      <c r="K21354"/>
      <c r="L21354"/>
      <c r="M21354"/>
      <c r="N21354"/>
    </row>
    <row r="21355" spans="1:14" x14ac:dyDescent="0.3">
      <c r="A21355" s="86">
        <f t="shared" si="333"/>
        <v>21347</v>
      </c>
      <c r="B21355" s="17"/>
      <c r="C21355" s="17"/>
      <c r="D21355"/>
      <c r="E21355"/>
      <c r="F21355"/>
      <c r="G21355"/>
      <c r="H21355"/>
      <c r="I21355"/>
      <c r="J21355"/>
      <c r="K21355"/>
      <c r="L21355"/>
      <c r="M21355"/>
      <c r="N21355"/>
    </row>
    <row r="21356" spans="1:14" x14ac:dyDescent="0.3">
      <c r="A21356" s="86">
        <f t="shared" si="333"/>
        <v>21348</v>
      </c>
      <c r="B21356" s="17"/>
      <c r="C21356" s="17"/>
      <c r="D21356"/>
      <c r="E21356"/>
      <c r="F21356"/>
      <c r="G21356"/>
      <c r="H21356"/>
      <c r="I21356"/>
      <c r="J21356"/>
      <c r="K21356"/>
      <c r="L21356"/>
      <c r="M21356"/>
      <c r="N21356"/>
    </row>
    <row r="21357" spans="1:14" x14ac:dyDescent="0.3">
      <c r="A21357" s="86">
        <f t="shared" si="333"/>
        <v>21349</v>
      </c>
      <c r="B21357" s="17"/>
      <c r="C21357" s="17"/>
      <c r="D21357"/>
      <c r="E21357"/>
      <c r="F21357"/>
      <c r="G21357"/>
      <c r="H21357"/>
      <c r="I21357"/>
      <c r="J21357"/>
      <c r="K21357"/>
      <c r="L21357"/>
      <c r="M21357"/>
      <c r="N21357"/>
    </row>
    <row r="21358" spans="1:14" x14ac:dyDescent="0.3">
      <c r="A21358" s="86">
        <f t="shared" si="333"/>
        <v>21350</v>
      </c>
      <c r="B21358" s="17"/>
      <c r="C21358" s="17"/>
      <c r="D21358"/>
      <c r="E21358"/>
      <c r="F21358"/>
      <c r="G21358"/>
      <c r="H21358"/>
      <c r="I21358"/>
      <c r="J21358"/>
      <c r="K21358"/>
      <c r="L21358"/>
      <c r="M21358"/>
      <c r="N21358"/>
    </row>
    <row r="21359" spans="1:14" x14ac:dyDescent="0.3">
      <c r="A21359" s="86">
        <f t="shared" si="333"/>
        <v>21351</v>
      </c>
      <c r="B21359" s="17"/>
      <c r="C21359" s="17"/>
      <c r="D21359"/>
      <c r="E21359"/>
      <c r="F21359"/>
      <c r="G21359"/>
      <c r="H21359"/>
      <c r="I21359"/>
      <c r="J21359"/>
      <c r="K21359"/>
      <c r="L21359"/>
      <c r="M21359"/>
      <c r="N21359"/>
    </row>
    <row r="21360" spans="1:14" x14ac:dyDescent="0.3">
      <c r="A21360" s="86">
        <f t="shared" si="333"/>
        <v>21352</v>
      </c>
      <c r="B21360" s="17"/>
      <c r="C21360" s="17"/>
      <c r="D21360"/>
      <c r="E21360"/>
      <c r="F21360"/>
      <c r="G21360"/>
      <c r="H21360"/>
      <c r="I21360"/>
      <c r="J21360"/>
      <c r="K21360"/>
      <c r="L21360"/>
      <c r="M21360"/>
      <c r="N21360"/>
    </row>
    <row r="21361" spans="1:14" x14ac:dyDescent="0.3">
      <c r="A21361" s="86">
        <f t="shared" si="333"/>
        <v>21353</v>
      </c>
      <c r="B21361" s="17"/>
      <c r="C21361" s="17"/>
      <c r="D21361"/>
      <c r="E21361"/>
      <c r="F21361"/>
      <c r="G21361"/>
      <c r="H21361"/>
      <c r="I21361"/>
      <c r="J21361"/>
      <c r="K21361"/>
      <c r="L21361"/>
      <c r="M21361"/>
      <c r="N21361"/>
    </row>
    <row r="21362" spans="1:14" x14ac:dyDescent="0.3">
      <c r="A21362" s="86">
        <f t="shared" si="333"/>
        <v>21354</v>
      </c>
      <c r="B21362" s="17"/>
      <c r="C21362" s="17"/>
      <c r="D21362"/>
      <c r="E21362"/>
      <c r="F21362"/>
      <c r="G21362"/>
      <c r="H21362"/>
      <c r="I21362"/>
      <c r="J21362"/>
      <c r="K21362"/>
      <c r="L21362"/>
      <c r="M21362"/>
      <c r="N21362"/>
    </row>
    <row r="21363" spans="1:14" x14ac:dyDescent="0.3">
      <c r="A21363" s="86">
        <f t="shared" si="333"/>
        <v>21355</v>
      </c>
      <c r="B21363" s="17"/>
      <c r="C21363" s="17"/>
      <c r="D21363"/>
      <c r="E21363"/>
      <c r="F21363"/>
      <c r="G21363"/>
      <c r="H21363"/>
      <c r="I21363"/>
      <c r="J21363"/>
      <c r="K21363"/>
      <c r="L21363"/>
      <c r="M21363"/>
      <c r="N21363"/>
    </row>
    <row r="21364" spans="1:14" x14ac:dyDescent="0.3">
      <c r="A21364" s="86">
        <f t="shared" si="333"/>
        <v>21356</v>
      </c>
      <c r="B21364" s="17"/>
      <c r="C21364" s="17"/>
      <c r="D21364"/>
      <c r="E21364"/>
      <c r="F21364"/>
      <c r="G21364"/>
      <c r="H21364"/>
      <c r="I21364"/>
      <c r="J21364"/>
      <c r="K21364"/>
      <c r="L21364"/>
      <c r="M21364"/>
      <c r="N21364"/>
    </row>
    <row r="21365" spans="1:14" x14ac:dyDescent="0.3">
      <c r="A21365" s="86">
        <f t="shared" si="333"/>
        <v>21357</v>
      </c>
      <c r="B21365" s="17"/>
      <c r="C21365" s="17"/>
      <c r="D21365"/>
      <c r="E21365"/>
      <c r="F21365"/>
      <c r="G21365"/>
      <c r="H21365"/>
      <c r="I21365"/>
      <c r="J21365"/>
      <c r="K21365"/>
      <c r="L21365"/>
      <c r="M21365"/>
      <c r="N21365"/>
    </row>
    <row r="21366" spans="1:14" x14ac:dyDescent="0.3">
      <c r="A21366" s="86">
        <f t="shared" si="333"/>
        <v>21358</v>
      </c>
      <c r="B21366" s="17"/>
      <c r="C21366" s="17"/>
      <c r="D21366"/>
      <c r="E21366"/>
      <c r="F21366"/>
      <c r="G21366"/>
      <c r="H21366"/>
      <c r="I21366"/>
      <c r="J21366"/>
      <c r="K21366"/>
      <c r="L21366"/>
      <c r="M21366"/>
      <c r="N21366"/>
    </row>
    <row r="21367" spans="1:14" x14ac:dyDescent="0.3">
      <c r="A21367" s="86">
        <f t="shared" si="333"/>
        <v>21359</v>
      </c>
      <c r="B21367" s="17"/>
      <c r="C21367" s="17"/>
      <c r="D21367"/>
      <c r="E21367"/>
      <c r="F21367"/>
      <c r="G21367"/>
      <c r="H21367"/>
      <c r="I21367"/>
      <c r="J21367"/>
      <c r="K21367"/>
      <c r="L21367"/>
      <c r="M21367"/>
      <c r="N21367"/>
    </row>
    <row r="21368" spans="1:14" x14ac:dyDescent="0.3">
      <c r="A21368" s="86">
        <f t="shared" si="333"/>
        <v>21360</v>
      </c>
      <c r="B21368" s="17"/>
      <c r="C21368" s="17"/>
      <c r="D21368"/>
      <c r="E21368"/>
      <c r="F21368"/>
      <c r="G21368"/>
      <c r="H21368"/>
      <c r="I21368"/>
      <c r="J21368"/>
      <c r="K21368"/>
      <c r="L21368"/>
      <c r="M21368"/>
      <c r="N21368"/>
    </row>
    <row r="21369" spans="1:14" x14ac:dyDescent="0.3">
      <c r="A21369" s="86">
        <f t="shared" si="333"/>
        <v>21361</v>
      </c>
      <c r="B21369" s="17"/>
      <c r="C21369" s="17"/>
      <c r="D21369"/>
      <c r="E21369"/>
      <c r="F21369"/>
      <c r="G21369"/>
      <c r="H21369"/>
      <c r="I21369"/>
      <c r="J21369"/>
      <c r="K21369"/>
      <c r="L21369"/>
      <c r="M21369"/>
      <c r="N21369"/>
    </row>
    <row r="21370" spans="1:14" x14ac:dyDescent="0.3">
      <c r="A21370" s="86">
        <f t="shared" si="333"/>
        <v>21362</v>
      </c>
      <c r="B21370" s="17"/>
      <c r="C21370" s="17"/>
      <c r="D21370"/>
      <c r="E21370"/>
      <c r="F21370"/>
      <c r="G21370"/>
      <c r="H21370"/>
      <c r="I21370"/>
      <c r="J21370"/>
      <c r="K21370"/>
      <c r="L21370"/>
      <c r="M21370"/>
      <c r="N21370"/>
    </row>
    <row r="21371" spans="1:14" x14ac:dyDescent="0.3">
      <c r="A21371" s="86">
        <f t="shared" si="333"/>
        <v>21363</v>
      </c>
      <c r="B21371" s="17"/>
      <c r="C21371" s="17"/>
      <c r="D21371"/>
      <c r="E21371"/>
      <c r="F21371"/>
      <c r="G21371"/>
      <c r="H21371"/>
      <c r="I21371"/>
      <c r="J21371"/>
      <c r="K21371"/>
      <c r="L21371"/>
      <c r="M21371"/>
      <c r="N21371"/>
    </row>
    <row r="21372" spans="1:14" x14ac:dyDescent="0.3">
      <c r="A21372" s="86">
        <f t="shared" si="333"/>
        <v>21364</v>
      </c>
      <c r="B21372" s="17"/>
      <c r="C21372" s="17"/>
      <c r="D21372"/>
      <c r="E21372"/>
      <c r="F21372"/>
      <c r="G21372"/>
      <c r="H21372"/>
      <c r="I21372"/>
      <c r="J21372"/>
      <c r="K21372"/>
      <c r="L21372"/>
      <c r="M21372"/>
      <c r="N21372"/>
    </row>
    <row r="21373" spans="1:14" x14ac:dyDescent="0.3">
      <c r="A21373" s="86">
        <f t="shared" si="333"/>
        <v>21365</v>
      </c>
      <c r="B21373" s="17"/>
      <c r="C21373" s="17"/>
      <c r="D21373"/>
      <c r="E21373"/>
      <c r="F21373"/>
      <c r="G21373"/>
      <c r="H21373"/>
      <c r="I21373"/>
      <c r="J21373"/>
      <c r="K21373"/>
      <c r="L21373"/>
      <c r="M21373"/>
      <c r="N21373"/>
    </row>
    <row r="21374" spans="1:14" x14ac:dyDescent="0.3">
      <c r="A21374" s="86">
        <f t="shared" si="333"/>
        <v>21366</v>
      </c>
      <c r="B21374" s="17"/>
      <c r="C21374" s="17"/>
      <c r="D21374"/>
      <c r="E21374"/>
      <c r="F21374"/>
      <c r="G21374"/>
      <c r="H21374"/>
      <c r="I21374"/>
      <c r="J21374"/>
      <c r="K21374"/>
      <c r="L21374"/>
      <c r="M21374"/>
      <c r="N21374"/>
    </row>
    <row r="21375" spans="1:14" x14ac:dyDescent="0.3">
      <c r="A21375" s="86">
        <f t="shared" si="333"/>
        <v>21367</v>
      </c>
      <c r="B21375" s="17"/>
      <c r="C21375" s="17"/>
      <c r="D21375"/>
      <c r="E21375"/>
      <c r="F21375"/>
      <c r="G21375"/>
      <c r="H21375"/>
      <c r="I21375"/>
      <c r="J21375"/>
      <c r="K21375"/>
      <c r="L21375"/>
      <c r="M21375"/>
      <c r="N21375"/>
    </row>
    <row r="21376" spans="1:14" x14ac:dyDescent="0.3">
      <c r="A21376" s="86">
        <f t="shared" si="333"/>
        <v>21368</v>
      </c>
      <c r="B21376" s="17"/>
      <c r="C21376" s="17"/>
      <c r="D21376"/>
      <c r="E21376"/>
      <c r="F21376"/>
      <c r="G21376"/>
      <c r="H21376"/>
      <c r="I21376"/>
      <c r="J21376"/>
      <c r="K21376"/>
      <c r="L21376"/>
      <c r="M21376"/>
      <c r="N21376"/>
    </row>
    <row r="21377" spans="1:14" x14ac:dyDescent="0.3">
      <c r="A21377" s="86">
        <f t="shared" si="333"/>
        <v>21369</v>
      </c>
      <c r="B21377" s="17"/>
      <c r="C21377" s="17"/>
      <c r="D21377"/>
      <c r="E21377"/>
      <c r="F21377"/>
      <c r="G21377"/>
      <c r="H21377"/>
      <c r="I21377"/>
      <c r="J21377"/>
      <c r="K21377"/>
      <c r="L21377"/>
      <c r="M21377"/>
      <c r="N21377"/>
    </row>
    <row r="21378" spans="1:14" x14ac:dyDescent="0.3">
      <c r="A21378" s="86">
        <f t="shared" si="333"/>
        <v>21370</v>
      </c>
      <c r="B21378" s="17"/>
      <c r="C21378" s="17"/>
      <c r="D21378"/>
      <c r="E21378"/>
      <c r="F21378"/>
      <c r="G21378"/>
      <c r="H21378"/>
      <c r="I21378"/>
      <c r="J21378"/>
      <c r="K21378"/>
      <c r="L21378"/>
      <c r="M21378"/>
      <c r="N21378"/>
    </row>
    <row r="21379" spans="1:14" x14ac:dyDescent="0.3">
      <c r="A21379" s="86">
        <f t="shared" si="333"/>
        <v>21371</v>
      </c>
      <c r="B21379" s="17"/>
      <c r="C21379" s="17"/>
      <c r="D21379"/>
      <c r="E21379"/>
      <c r="F21379"/>
      <c r="G21379"/>
      <c r="H21379"/>
      <c r="I21379"/>
      <c r="J21379"/>
      <c r="K21379"/>
      <c r="L21379"/>
      <c r="M21379"/>
      <c r="N21379"/>
    </row>
    <row r="21380" spans="1:14" x14ac:dyDescent="0.3">
      <c r="A21380" s="86">
        <f t="shared" si="333"/>
        <v>21372</v>
      </c>
      <c r="B21380" s="17"/>
      <c r="C21380" s="17"/>
      <c r="D21380"/>
      <c r="E21380"/>
      <c r="F21380"/>
      <c r="G21380"/>
      <c r="H21380"/>
      <c r="I21380"/>
      <c r="J21380"/>
      <c r="K21380"/>
      <c r="L21380"/>
      <c r="M21380"/>
      <c r="N21380"/>
    </row>
    <row r="21381" spans="1:14" x14ac:dyDescent="0.3">
      <c r="A21381" s="86">
        <f t="shared" si="333"/>
        <v>21373</v>
      </c>
      <c r="B21381" s="17"/>
      <c r="C21381" s="17"/>
      <c r="D21381"/>
      <c r="E21381"/>
      <c r="F21381"/>
      <c r="G21381"/>
      <c r="H21381"/>
      <c r="I21381"/>
      <c r="J21381"/>
      <c r="K21381"/>
      <c r="L21381"/>
      <c r="M21381"/>
      <c r="N21381"/>
    </row>
    <row r="21382" spans="1:14" x14ac:dyDescent="0.3">
      <c r="A21382" s="86">
        <f t="shared" si="333"/>
        <v>21374</v>
      </c>
      <c r="B21382" s="17"/>
      <c r="C21382" s="17"/>
      <c r="D21382"/>
      <c r="E21382"/>
      <c r="F21382"/>
      <c r="G21382"/>
      <c r="H21382"/>
      <c r="I21382"/>
      <c r="J21382"/>
      <c r="K21382"/>
      <c r="L21382"/>
      <c r="M21382"/>
      <c r="N21382"/>
    </row>
    <row r="21383" spans="1:14" x14ac:dyDescent="0.3">
      <c r="A21383" s="86">
        <f t="shared" si="333"/>
        <v>21375</v>
      </c>
      <c r="B21383" s="17"/>
      <c r="C21383" s="17"/>
      <c r="D21383"/>
      <c r="E21383"/>
      <c r="F21383"/>
      <c r="G21383"/>
      <c r="H21383"/>
      <c r="I21383"/>
      <c r="J21383"/>
      <c r="K21383"/>
      <c r="L21383"/>
      <c r="M21383"/>
      <c r="N21383"/>
    </row>
    <row r="21384" spans="1:14" x14ac:dyDescent="0.3">
      <c r="A21384" s="86">
        <f t="shared" si="333"/>
        <v>21376</v>
      </c>
      <c r="B21384" s="17"/>
      <c r="C21384" s="17"/>
      <c r="D21384"/>
      <c r="E21384"/>
      <c r="F21384"/>
      <c r="G21384"/>
      <c r="H21384"/>
      <c r="I21384"/>
      <c r="J21384"/>
      <c r="K21384"/>
      <c r="L21384"/>
      <c r="M21384"/>
      <c r="N21384"/>
    </row>
    <row r="21385" spans="1:14" x14ac:dyDescent="0.3">
      <c r="A21385" s="86">
        <f t="shared" si="333"/>
        <v>21377</v>
      </c>
      <c r="B21385" s="17"/>
      <c r="C21385" s="17"/>
      <c r="D21385"/>
      <c r="E21385"/>
      <c r="F21385"/>
      <c r="G21385"/>
      <c r="H21385"/>
      <c r="I21385"/>
      <c r="J21385"/>
      <c r="K21385"/>
      <c r="L21385"/>
      <c r="M21385"/>
      <c r="N21385"/>
    </row>
    <row r="21386" spans="1:14" x14ac:dyDescent="0.3">
      <c r="A21386" s="86">
        <f t="shared" si="333"/>
        <v>21378</v>
      </c>
      <c r="B21386" s="17"/>
      <c r="C21386" s="17"/>
      <c r="D21386"/>
      <c r="E21386"/>
      <c r="F21386"/>
      <c r="G21386"/>
      <c r="H21386"/>
      <c r="I21386"/>
      <c r="J21386"/>
      <c r="K21386"/>
      <c r="L21386"/>
      <c r="M21386"/>
      <c r="N21386"/>
    </row>
    <row r="21387" spans="1:14" x14ac:dyDescent="0.3">
      <c r="A21387" s="86">
        <f t="shared" ref="A21387:A21450" si="334">A21386+1</f>
        <v>21379</v>
      </c>
      <c r="B21387" s="17"/>
      <c r="C21387" s="17"/>
      <c r="D21387"/>
      <c r="E21387"/>
      <c r="F21387"/>
      <c r="G21387"/>
      <c r="H21387"/>
      <c r="I21387"/>
      <c r="J21387"/>
      <c r="K21387"/>
      <c r="L21387"/>
      <c r="M21387"/>
      <c r="N21387"/>
    </row>
    <row r="21388" spans="1:14" x14ac:dyDescent="0.3">
      <c r="A21388" s="86">
        <f t="shared" si="334"/>
        <v>21380</v>
      </c>
      <c r="B21388" s="17"/>
      <c r="C21388" s="17"/>
      <c r="D21388"/>
      <c r="E21388"/>
      <c r="F21388"/>
      <c r="G21388"/>
      <c r="H21388"/>
      <c r="I21388"/>
      <c r="J21388"/>
      <c r="K21388"/>
      <c r="L21388"/>
      <c r="M21388"/>
      <c r="N21388"/>
    </row>
    <row r="21389" spans="1:14" x14ac:dyDescent="0.3">
      <c r="A21389" s="86">
        <f t="shared" si="334"/>
        <v>21381</v>
      </c>
      <c r="B21389" s="17"/>
      <c r="C21389" s="17"/>
      <c r="D21389"/>
      <c r="E21389"/>
      <c r="F21389"/>
      <c r="G21389"/>
      <c r="H21389"/>
      <c r="I21389"/>
      <c r="J21389"/>
      <c r="K21389"/>
      <c r="L21389"/>
      <c r="M21389"/>
      <c r="N21389"/>
    </row>
    <row r="21390" spans="1:14" x14ac:dyDescent="0.3">
      <c r="A21390" s="86">
        <f t="shared" si="334"/>
        <v>21382</v>
      </c>
      <c r="B21390" s="17"/>
      <c r="C21390" s="17"/>
      <c r="D21390"/>
      <c r="E21390"/>
      <c r="F21390"/>
      <c r="G21390"/>
      <c r="H21390"/>
      <c r="I21390"/>
      <c r="J21390"/>
      <c r="K21390"/>
      <c r="L21390"/>
      <c r="M21390"/>
      <c r="N21390"/>
    </row>
    <row r="21391" spans="1:14" x14ac:dyDescent="0.3">
      <c r="A21391" s="86">
        <f t="shared" si="334"/>
        <v>21383</v>
      </c>
      <c r="B21391" s="17"/>
      <c r="C21391" s="17"/>
      <c r="D21391"/>
      <c r="E21391"/>
      <c r="F21391"/>
      <c r="G21391"/>
      <c r="H21391"/>
      <c r="I21391"/>
      <c r="J21391"/>
      <c r="K21391"/>
      <c r="L21391"/>
      <c r="M21391"/>
      <c r="N21391"/>
    </row>
    <row r="21392" spans="1:14" x14ac:dyDescent="0.3">
      <c r="A21392" s="86">
        <f t="shared" si="334"/>
        <v>21384</v>
      </c>
      <c r="B21392" s="17"/>
      <c r="C21392" s="17"/>
      <c r="D21392"/>
      <c r="E21392"/>
      <c r="F21392"/>
      <c r="G21392"/>
      <c r="H21392"/>
      <c r="I21392"/>
      <c r="J21392"/>
      <c r="K21392"/>
      <c r="L21392"/>
      <c r="M21392"/>
      <c r="N21392"/>
    </row>
    <row r="21393" spans="1:14" x14ac:dyDescent="0.3">
      <c r="A21393" s="86">
        <f t="shared" si="334"/>
        <v>21385</v>
      </c>
      <c r="B21393" s="17"/>
      <c r="C21393" s="17"/>
      <c r="D21393"/>
      <c r="E21393"/>
      <c r="F21393"/>
      <c r="G21393"/>
      <c r="H21393"/>
      <c r="I21393"/>
      <c r="J21393"/>
      <c r="K21393"/>
      <c r="L21393"/>
      <c r="M21393"/>
      <c r="N21393"/>
    </row>
    <row r="21394" spans="1:14" x14ac:dyDescent="0.3">
      <c r="A21394" s="86">
        <f t="shared" si="334"/>
        <v>21386</v>
      </c>
      <c r="B21394" s="17"/>
      <c r="C21394" s="17"/>
      <c r="D21394"/>
      <c r="E21394"/>
      <c r="F21394"/>
      <c r="G21394"/>
      <c r="H21394"/>
      <c r="I21394"/>
      <c r="J21394"/>
      <c r="K21394"/>
      <c r="L21394"/>
      <c r="M21394"/>
      <c r="N21394"/>
    </row>
    <row r="21395" spans="1:14" x14ac:dyDescent="0.3">
      <c r="A21395" s="86">
        <f t="shared" si="334"/>
        <v>21387</v>
      </c>
      <c r="B21395" s="17"/>
      <c r="C21395" s="17"/>
      <c r="D21395"/>
      <c r="E21395"/>
      <c r="F21395"/>
      <c r="G21395"/>
      <c r="H21395"/>
      <c r="I21395"/>
      <c r="J21395"/>
      <c r="K21395"/>
      <c r="L21395"/>
      <c r="M21395"/>
      <c r="N21395"/>
    </row>
    <row r="21396" spans="1:14" x14ac:dyDescent="0.3">
      <c r="A21396" s="86">
        <f t="shared" si="334"/>
        <v>21388</v>
      </c>
      <c r="B21396" s="17"/>
      <c r="C21396" s="17"/>
      <c r="D21396"/>
      <c r="E21396"/>
      <c r="F21396"/>
      <c r="G21396"/>
      <c r="H21396"/>
      <c r="I21396"/>
      <c r="J21396"/>
      <c r="K21396"/>
      <c r="L21396"/>
      <c r="M21396"/>
      <c r="N21396"/>
    </row>
    <row r="21397" spans="1:14" x14ac:dyDescent="0.3">
      <c r="A21397" s="86">
        <f t="shared" si="334"/>
        <v>21389</v>
      </c>
      <c r="B21397" s="17"/>
      <c r="C21397" s="17"/>
      <c r="D21397"/>
      <c r="E21397"/>
      <c r="F21397"/>
      <c r="G21397"/>
      <c r="H21397"/>
      <c r="I21397"/>
      <c r="J21397"/>
      <c r="K21397"/>
      <c r="L21397"/>
      <c r="M21397"/>
      <c r="N21397"/>
    </row>
    <row r="21398" spans="1:14" x14ac:dyDescent="0.3">
      <c r="A21398" s="86">
        <f t="shared" si="334"/>
        <v>21390</v>
      </c>
      <c r="B21398" s="17"/>
      <c r="C21398" s="17"/>
      <c r="D21398"/>
      <c r="E21398"/>
      <c r="F21398"/>
      <c r="G21398"/>
      <c r="H21398"/>
      <c r="I21398"/>
      <c r="J21398"/>
      <c r="K21398"/>
      <c r="L21398"/>
      <c r="M21398"/>
      <c r="N21398"/>
    </row>
    <row r="21399" spans="1:14" x14ac:dyDescent="0.3">
      <c r="A21399" s="86">
        <f t="shared" si="334"/>
        <v>21391</v>
      </c>
      <c r="B21399" s="17"/>
      <c r="C21399" s="17"/>
      <c r="D21399"/>
      <c r="E21399"/>
      <c r="F21399"/>
      <c r="G21399"/>
      <c r="H21399"/>
      <c r="I21399"/>
      <c r="J21399"/>
      <c r="K21399"/>
      <c r="L21399"/>
      <c r="M21399"/>
      <c r="N21399"/>
    </row>
    <row r="21400" spans="1:14" x14ac:dyDescent="0.3">
      <c r="A21400" s="86">
        <f t="shared" si="334"/>
        <v>21392</v>
      </c>
      <c r="B21400" s="17"/>
      <c r="C21400" s="17"/>
      <c r="D21400"/>
      <c r="E21400"/>
      <c r="F21400"/>
      <c r="G21400"/>
      <c r="H21400"/>
      <c r="I21400"/>
      <c r="J21400"/>
      <c r="K21400"/>
      <c r="L21400"/>
      <c r="M21400"/>
      <c r="N21400"/>
    </row>
    <row r="21401" spans="1:14" x14ac:dyDescent="0.3">
      <c r="A21401" s="86">
        <f t="shared" si="334"/>
        <v>21393</v>
      </c>
      <c r="B21401" s="17"/>
      <c r="C21401" s="17"/>
      <c r="D21401"/>
      <c r="E21401"/>
      <c r="F21401"/>
      <c r="G21401"/>
      <c r="H21401"/>
      <c r="I21401"/>
      <c r="J21401"/>
      <c r="K21401"/>
      <c r="L21401"/>
      <c r="M21401"/>
      <c r="N21401"/>
    </row>
    <row r="21402" spans="1:14" x14ac:dyDescent="0.3">
      <c r="A21402" s="86">
        <f t="shared" si="334"/>
        <v>21394</v>
      </c>
      <c r="B21402" s="17"/>
      <c r="C21402" s="17"/>
      <c r="D21402"/>
      <c r="E21402"/>
      <c r="F21402"/>
      <c r="G21402"/>
      <c r="H21402"/>
      <c r="I21402"/>
      <c r="J21402"/>
      <c r="K21402"/>
      <c r="L21402"/>
      <c r="M21402"/>
      <c r="N21402"/>
    </row>
    <row r="21403" spans="1:14" x14ac:dyDescent="0.3">
      <c r="A21403" s="86">
        <f t="shared" si="334"/>
        <v>21395</v>
      </c>
      <c r="B21403" s="17"/>
      <c r="C21403" s="17"/>
      <c r="D21403"/>
      <c r="E21403"/>
      <c r="F21403"/>
      <c r="G21403"/>
      <c r="H21403"/>
      <c r="I21403"/>
      <c r="J21403"/>
      <c r="K21403"/>
      <c r="L21403"/>
      <c r="M21403"/>
      <c r="N21403"/>
    </row>
    <row r="21404" spans="1:14" x14ac:dyDescent="0.3">
      <c r="A21404" s="86">
        <f t="shared" si="334"/>
        <v>21396</v>
      </c>
      <c r="B21404" s="17"/>
      <c r="C21404" s="17"/>
      <c r="D21404"/>
      <c r="E21404"/>
      <c r="F21404"/>
      <c r="G21404"/>
      <c r="H21404"/>
      <c r="I21404"/>
      <c r="J21404"/>
      <c r="K21404"/>
      <c r="L21404"/>
      <c r="M21404"/>
      <c r="N21404"/>
    </row>
    <row r="21405" spans="1:14" x14ac:dyDescent="0.3">
      <c r="A21405" s="86">
        <f t="shared" si="334"/>
        <v>21397</v>
      </c>
      <c r="B21405" s="17"/>
      <c r="C21405" s="17"/>
      <c r="D21405"/>
      <c r="E21405"/>
      <c r="F21405"/>
      <c r="G21405"/>
      <c r="H21405"/>
      <c r="I21405"/>
      <c r="J21405"/>
      <c r="K21405"/>
      <c r="L21405"/>
      <c r="M21405"/>
      <c r="N21405"/>
    </row>
    <row r="21406" spans="1:14" x14ac:dyDescent="0.3">
      <c r="A21406" s="86">
        <f t="shared" si="334"/>
        <v>21398</v>
      </c>
      <c r="B21406" s="17"/>
      <c r="C21406" s="17"/>
      <c r="D21406"/>
      <c r="E21406"/>
      <c r="F21406"/>
      <c r="G21406"/>
      <c r="H21406"/>
      <c r="I21406"/>
      <c r="J21406"/>
      <c r="K21406"/>
      <c r="L21406"/>
      <c r="M21406"/>
      <c r="N21406"/>
    </row>
    <row r="21407" spans="1:14" x14ac:dyDescent="0.3">
      <c r="A21407" s="86">
        <f t="shared" si="334"/>
        <v>21399</v>
      </c>
      <c r="B21407" s="17"/>
      <c r="C21407" s="17"/>
      <c r="D21407"/>
      <c r="E21407"/>
      <c r="F21407"/>
      <c r="G21407"/>
      <c r="H21407"/>
      <c r="I21407"/>
      <c r="J21407"/>
      <c r="K21407"/>
      <c r="L21407"/>
      <c r="M21407"/>
      <c r="N21407"/>
    </row>
    <row r="21408" spans="1:14" x14ac:dyDescent="0.3">
      <c r="A21408" s="86">
        <f t="shared" si="334"/>
        <v>21400</v>
      </c>
      <c r="B21408" s="17"/>
      <c r="C21408" s="17"/>
      <c r="D21408"/>
      <c r="E21408"/>
      <c r="F21408"/>
      <c r="G21408"/>
      <c r="H21408"/>
      <c r="I21408"/>
      <c r="J21408"/>
      <c r="K21408"/>
      <c r="L21408"/>
      <c r="M21408"/>
      <c r="N21408"/>
    </row>
    <row r="21409" spans="1:14" x14ac:dyDescent="0.3">
      <c r="A21409" s="86">
        <f t="shared" si="334"/>
        <v>21401</v>
      </c>
      <c r="B21409" s="17"/>
      <c r="C21409" s="17"/>
      <c r="D21409"/>
      <c r="E21409"/>
      <c r="F21409"/>
      <c r="G21409"/>
      <c r="H21409"/>
      <c r="I21409"/>
      <c r="J21409"/>
      <c r="K21409"/>
      <c r="L21409"/>
      <c r="M21409"/>
      <c r="N21409"/>
    </row>
    <row r="21410" spans="1:14" x14ac:dyDescent="0.3">
      <c r="A21410" s="86">
        <f t="shared" si="334"/>
        <v>21402</v>
      </c>
      <c r="B21410" s="17"/>
      <c r="C21410" s="17"/>
      <c r="D21410"/>
      <c r="E21410"/>
      <c r="F21410"/>
      <c r="G21410"/>
      <c r="H21410"/>
      <c r="I21410"/>
      <c r="J21410"/>
      <c r="K21410"/>
      <c r="L21410"/>
      <c r="M21410"/>
      <c r="N21410"/>
    </row>
    <row r="21411" spans="1:14" x14ac:dyDescent="0.3">
      <c r="A21411" s="86">
        <f t="shared" si="334"/>
        <v>21403</v>
      </c>
      <c r="B21411" s="17"/>
      <c r="C21411" s="17"/>
      <c r="D21411"/>
      <c r="E21411"/>
      <c r="F21411"/>
      <c r="G21411"/>
      <c r="H21411"/>
      <c r="I21411"/>
      <c r="J21411"/>
      <c r="K21411"/>
      <c r="L21411"/>
      <c r="M21411"/>
      <c r="N21411"/>
    </row>
    <row r="21412" spans="1:14" x14ac:dyDescent="0.3">
      <c r="A21412" s="86">
        <f t="shared" si="334"/>
        <v>21404</v>
      </c>
      <c r="B21412" s="17"/>
      <c r="C21412" s="17"/>
      <c r="D21412"/>
      <c r="E21412"/>
      <c r="F21412"/>
      <c r="G21412"/>
      <c r="H21412"/>
      <c r="I21412"/>
      <c r="J21412"/>
      <c r="K21412"/>
      <c r="L21412"/>
      <c r="M21412"/>
      <c r="N21412"/>
    </row>
    <row r="21413" spans="1:14" x14ac:dyDescent="0.3">
      <c r="A21413" s="86">
        <f t="shared" si="334"/>
        <v>21405</v>
      </c>
      <c r="B21413" s="17"/>
      <c r="C21413" s="17"/>
      <c r="D21413"/>
      <c r="E21413"/>
      <c r="F21413"/>
      <c r="G21413"/>
      <c r="H21413"/>
      <c r="I21413"/>
      <c r="J21413"/>
      <c r="K21413"/>
      <c r="L21413"/>
      <c r="M21413"/>
      <c r="N21413"/>
    </row>
    <row r="21414" spans="1:14" x14ac:dyDescent="0.3">
      <c r="A21414" s="86">
        <f t="shared" si="334"/>
        <v>21406</v>
      </c>
      <c r="B21414" s="17"/>
      <c r="C21414" s="17"/>
      <c r="D21414"/>
      <c r="E21414"/>
      <c r="F21414"/>
      <c r="G21414"/>
      <c r="H21414"/>
      <c r="I21414"/>
      <c r="J21414"/>
      <c r="K21414"/>
      <c r="L21414"/>
      <c r="M21414"/>
      <c r="N21414"/>
    </row>
    <row r="21415" spans="1:14" x14ac:dyDescent="0.3">
      <c r="A21415" s="86">
        <f t="shared" si="334"/>
        <v>21407</v>
      </c>
      <c r="B21415" s="17"/>
      <c r="C21415" s="17"/>
      <c r="D21415"/>
      <c r="E21415"/>
      <c r="F21415"/>
      <c r="G21415"/>
      <c r="H21415"/>
      <c r="I21415"/>
      <c r="J21415"/>
      <c r="K21415"/>
      <c r="L21415"/>
      <c r="M21415"/>
      <c r="N21415"/>
    </row>
    <row r="21416" spans="1:14" x14ac:dyDescent="0.3">
      <c r="A21416" s="86">
        <f t="shared" si="334"/>
        <v>21408</v>
      </c>
      <c r="B21416" s="17"/>
      <c r="C21416" s="17"/>
      <c r="D21416"/>
      <c r="E21416"/>
      <c r="F21416"/>
      <c r="G21416"/>
      <c r="H21416"/>
      <c r="I21416"/>
      <c r="J21416"/>
      <c r="K21416"/>
      <c r="L21416"/>
      <c r="M21416"/>
      <c r="N21416"/>
    </row>
    <row r="21417" spans="1:14" x14ac:dyDescent="0.3">
      <c r="A21417" s="86">
        <f t="shared" si="334"/>
        <v>21409</v>
      </c>
      <c r="B21417" s="17"/>
      <c r="C21417" s="17"/>
      <c r="D21417"/>
      <c r="E21417"/>
      <c r="F21417"/>
      <c r="G21417"/>
      <c r="H21417"/>
      <c r="I21417"/>
      <c r="J21417"/>
      <c r="K21417"/>
      <c r="L21417"/>
      <c r="M21417"/>
      <c r="N21417"/>
    </row>
    <row r="21418" spans="1:14" x14ac:dyDescent="0.3">
      <c r="A21418" s="86">
        <f t="shared" si="334"/>
        <v>21410</v>
      </c>
      <c r="B21418" s="17"/>
      <c r="C21418" s="17"/>
      <c r="D21418"/>
      <c r="E21418"/>
      <c r="F21418"/>
      <c r="G21418"/>
      <c r="H21418"/>
      <c r="I21418"/>
      <c r="J21418"/>
      <c r="K21418"/>
      <c r="L21418"/>
      <c r="M21418"/>
      <c r="N21418"/>
    </row>
    <row r="21419" spans="1:14" x14ac:dyDescent="0.3">
      <c r="A21419" s="86">
        <f t="shared" si="334"/>
        <v>21411</v>
      </c>
      <c r="B21419" s="17"/>
      <c r="C21419" s="17"/>
      <c r="D21419"/>
      <c r="E21419"/>
      <c r="F21419"/>
      <c r="G21419"/>
      <c r="H21419"/>
      <c r="I21419"/>
      <c r="J21419"/>
      <c r="K21419"/>
      <c r="L21419"/>
      <c r="M21419"/>
      <c r="N21419"/>
    </row>
    <row r="21420" spans="1:14" x14ac:dyDescent="0.3">
      <c r="A21420" s="86">
        <f t="shared" si="334"/>
        <v>21412</v>
      </c>
      <c r="B21420" s="17"/>
      <c r="C21420" s="17"/>
      <c r="D21420"/>
      <c r="E21420"/>
      <c r="F21420"/>
      <c r="G21420"/>
      <c r="H21420"/>
      <c r="I21420"/>
      <c r="J21420"/>
      <c r="K21420"/>
      <c r="L21420"/>
      <c r="M21420"/>
      <c r="N21420"/>
    </row>
    <row r="21421" spans="1:14" x14ac:dyDescent="0.3">
      <c r="A21421" s="86">
        <f t="shared" si="334"/>
        <v>21413</v>
      </c>
      <c r="B21421" s="17"/>
      <c r="C21421" s="17"/>
      <c r="D21421"/>
      <c r="E21421"/>
      <c r="F21421"/>
      <c r="G21421"/>
      <c r="H21421"/>
      <c r="I21421"/>
      <c r="J21421"/>
      <c r="K21421"/>
      <c r="L21421"/>
      <c r="M21421"/>
      <c r="N21421"/>
    </row>
    <row r="21422" spans="1:14" x14ac:dyDescent="0.3">
      <c r="A21422" s="86">
        <f t="shared" si="334"/>
        <v>21414</v>
      </c>
      <c r="B21422" s="17"/>
      <c r="C21422" s="17"/>
      <c r="D21422"/>
      <c r="E21422"/>
      <c r="F21422"/>
      <c r="G21422"/>
      <c r="H21422"/>
      <c r="I21422"/>
      <c r="J21422"/>
      <c r="K21422"/>
      <c r="L21422"/>
      <c r="M21422"/>
      <c r="N21422"/>
    </row>
    <row r="21423" spans="1:14" x14ac:dyDescent="0.3">
      <c r="A21423" s="86">
        <f t="shared" si="334"/>
        <v>21415</v>
      </c>
      <c r="B21423" s="17"/>
      <c r="C21423" s="17"/>
      <c r="D21423"/>
      <c r="E21423"/>
      <c r="F21423"/>
      <c r="G21423"/>
      <c r="H21423"/>
      <c r="I21423"/>
      <c r="J21423"/>
      <c r="K21423"/>
      <c r="L21423"/>
      <c r="M21423"/>
      <c r="N21423"/>
    </row>
    <row r="21424" spans="1:14" x14ac:dyDescent="0.3">
      <c r="A21424" s="86">
        <f t="shared" si="334"/>
        <v>21416</v>
      </c>
      <c r="B21424" s="17"/>
      <c r="C21424" s="17"/>
      <c r="D21424"/>
      <c r="E21424"/>
      <c r="F21424"/>
      <c r="G21424"/>
      <c r="H21424"/>
      <c r="I21424"/>
      <c r="J21424"/>
      <c r="K21424"/>
      <c r="L21424"/>
      <c r="M21424"/>
      <c r="N21424"/>
    </row>
    <row r="21425" spans="1:14" x14ac:dyDescent="0.3">
      <c r="A21425" s="86">
        <f t="shared" si="334"/>
        <v>21417</v>
      </c>
      <c r="B21425" s="17"/>
      <c r="C21425" s="17"/>
      <c r="D21425"/>
      <c r="E21425"/>
      <c r="F21425"/>
      <c r="G21425"/>
      <c r="H21425"/>
      <c r="I21425"/>
      <c r="J21425"/>
      <c r="K21425"/>
      <c r="L21425"/>
      <c r="M21425"/>
      <c r="N21425"/>
    </row>
    <row r="21426" spans="1:14" x14ac:dyDescent="0.3">
      <c r="A21426" s="86">
        <f t="shared" si="334"/>
        <v>21418</v>
      </c>
      <c r="B21426" s="17"/>
      <c r="C21426" s="17"/>
      <c r="D21426"/>
      <c r="E21426"/>
      <c r="F21426"/>
      <c r="G21426"/>
      <c r="H21426"/>
      <c r="I21426"/>
      <c r="J21426"/>
      <c r="K21426"/>
      <c r="L21426"/>
      <c r="M21426"/>
      <c r="N21426"/>
    </row>
    <row r="21427" spans="1:14" x14ac:dyDescent="0.3">
      <c r="A21427" s="86">
        <f t="shared" si="334"/>
        <v>21419</v>
      </c>
      <c r="B21427" s="17"/>
      <c r="C21427" s="17"/>
      <c r="D21427"/>
      <c r="E21427"/>
      <c r="F21427"/>
      <c r="G21427"/>
      <c r="H21427"/>
      <c r="I21427"/>
      <c r="J21427"/>
      <c r="K21427"/>
      <c r="L21427"/>
      <c r="M21427"/>
      <c r="N21427"/>
    </row>
    <row r="21428" spans="1:14" x14ac:dyDescent="0.3">
      <c r="A21428" s="86">
        <f t="shared" si="334"/>
        <v>21420</v>
      </c>
      <c r="B21428" s="17"/>
      <c r="C21428" s="17"/>
      <c r="D21428"/>
      <c r="E21428"/>
      <c r="F21428"/>
      <c r="G21428"/>
      <c r="H21428"/>
      <c r="I21428"/>
      <c r="J21428"/>
      <c r="K21428"/>
      <c r="L21428"/>
      <c r="M21428"/>
      <c r="N21428"/>
    </row>
    <row r="21429" spans="1:14" x14ac:dyDescent="0.3">
      <c r="A21429" s="86">
        <f t="shared" si="334"/>
        <v>21421</v>
      </c>
      <c r="B21429" s="17"/>
      <c r="C21429" s="17"/>
      <c r="D21429"/>
      <c r="E21429"/>
      <c r="F21429"/>
      <c r="G21429"/>
      <c r="H21429"/>
      <c r="I21429"/>
      <c r="J21429"/>
      <c r="K21429"/>
      <c r="L21429"/>
      <c r="M21429"/>
      <c r="N21429"/>
    </row>
    <row r="21430" spans="1:14" x14ac:dyDescent="0.3">
      <c r="A21430" s="86">
        <f t="shared" si="334"/>
        <v>21422</v>
      </c>
      <c r="B21430" s="17"/>
      <c r="C21430" s="17"/>
      <c r="D21430"/>
      <c r="E21430"/>
      <c r="F21430"/>
      <c r="G21430"/>
      <c r="H21430"/>
      <c r="I21430"/>
      <c r="J21430"/>
      <c r="K21430"/>
      <c r="L21430"/>
      <c r="M21430"/>
      <c r="N21430"/>
    </row>
    <row r="21431" spans="1:14" x14ac:dyDescent="0.3">
      <c r="A21431" s="86">
        <f t="shared" si="334"/>
        <v>21423</v>
      </c>
      <c r="B21431" s="17"/>
      <c r="C21431" s="17"/>
      <c r="D21431"/>
      <c r="E21431"/>
      <c r="F21431"/>
      <c r="G21431"/>
      <c r="H21431"/>
      <c r="I21431"/>
      <c r="J21431"/>
      <c r="K21431"/>
      <c r="L21431"/>
      <c r="M21431"/>
      <c r="N21431"/>
    </row>
    <row r="21432" spans="1:14" x14ac:dyDescent="0.3">
      <c r="A21432" s="86">
        <f t="shared" si="334"/>
        <v>21424</v>
      </c>
      <c r="B21432" s="17"/>
      <c r="C21432" s="17"/>
      <c r="D21432"/>
      <c r="E21432"/>
      <c r="F21432"/>
      <c r="G21432"/>
      <c r="H21432"/>
      <c r="I21432"/>
      <c r="J21432"/>
      <c r="K21432"/>
      <c r="L21432"/>
      <c r="M21432"/>
      <c r="N21432"/>
    </row>
    <row r="21433" spans="1:14" x14ac:dyDescent="0.3">
      <c r="A21433" s="86">
        <f t="shared" si="334"/>
        <v>21425</v>
      </c>
      <c r="B21433" s="17"/>
      <c r="C21433" s="17"/>
      <c r="D21433"/>
      <c r="E21433"/>
      <c r="F21433"/>
      <c r="G21433"/>
      <c r="H21433"/>
      <c r="I21433"/>
      <c r="J21433"/>
      <c r="K21433"/>
      <c r="L21433"/>
      <c r="M21433"/>
      <c r="N21433"/>
    </row>
    <row r="21434" spans="1:14" x14ac:dyDescent="0.3">
      <c r="A21434" s="86">
        <f t="shared" si="334"/>
        <v>21426</v>
      </c>
      <c r="B21434" s="17"/>
      <c r="C21434" s="17"/>
      <c r="D21434"/>
      <c r="E21434"/>
      <c r="F21434"/>
      <c r="G21434"/>
      <c r="H21434"/>
      <c r="I21434"/>
      <c r="J21434"/>
      <c r="K21434"/>
      <c r="L21434"/>
      <c r="M21434"/>
      <c r="N21434"/>
    </row>
    <row r="21435" spans="1:14" x14ac:dyDescent="0.3">
      <c r="A21435" s="86">
        <f t="shared" si="334"/>
        <v>21427</v>
      </c>
      <c r="B21435" s="17"/>
      <c r="C21435" s="17"/>
      <c r="D21435"/>
      <c r="E21435"/>
      <c r="F21435"/>
      <c r="G21435"/>
      <c r="H21435"/>
      <c r="I21435"/>
      <c r="J21435"/>
      <c r="K21435"/>
      <c r="L21435"/>
      <c r="M21435"/>
      <c r="N21435"/>
    </row>
    <row r="21436" spans="1:14" x14ac:dyDescent="0.3">
      <c r="A21436" s="86">
        <f t="shared" si="334"/>
        <v>21428</v>
      </c>
      <c r="B21436" s="17"/>
      <c r="C21436" s="17"/>
      <c r="D21436"/>
      <c r="E21436"/>
      <c r="F21436"/>
      <c r="G21436"/>
      <c r="H21436"/>
      <c r="I21436"/>
      <c r="J21436"/>
      <c r="K21436"/>
      <c r="L21436"/>
      <c r="M21436"/>
      <c r="N21436"/>
    </row>
    <row r="21437" spans="1:14" x14ac:dyDescent="0.3">
      <c r="A21437" s="86">
        <f t="shared" si="334"/>
        <v>21429</v>
      </c>
      <c r="B21437" s="17"/>
      <c r="C21437" s="17"/>
      <c r="D21437"/>
      <c r="E21437"/>
      <c r="F21437"/>
      <c r="G21437"/>
      <c r="H21437"/>
      <c r="I21437"/>
      <c r="J21437"/>
      <c r="K21437"/>
      <c r="L21437"/>
      <c r="M21437"/>
      <c r="N21437"/>
    </row>
    <row r="21438" spans="1:14" x14ac:dyDescent="0.3">
      <c r="A21438" s="86">
        <f t="shared" si="334"/>
        <v>21430</v>
      </c>
      <c r="B21438" s="17"/>
      <c r="C21438" s="17"/>
      <c r="D21438"/>
      <c r="E21438"/>
      <c r="F21438"/>
      <c r="G21438"/>
      <c r="H21438"/>
      <c r="I21438"/>
      <c r="J21438"/>
      <c r="K21438"/>
      <c r="L21438"/>
      <c r="M21438"/>
      <c r="N21438"/>
    </row>
    <row r="21439" spans="1:14" x14ac:dyDescent="0.3">
      <c r="A21439" s="86">
        <f t="shared" si="334"/>
        <v>21431</v>
      </c>
      <c r="B21439" s="17"/>
      <c r="C21439" s="17"/>
      <c r="D21439"/>
      <c r="E21439"/>
      <c r="F21439"/>
      <c r="G21439"/>
      <c r="H21439"/>
      <c r="I21439"/>
      <c r="J21439"/>
      <c r="K21439"/>
      <c r="L21439"/>
      <c r="M21439"/>
      <c r="N21439"/>
    </row>
    <row r="21440" spans="1:14" x14ac:dyDescent="0.3">
      <c r="A21440" s="86">
        <f t="shared" si="334"/>
        <v>21432</v>
      </c>
      <c r="B21440" s="17"/>
      <c r="C21440" s="17"/>
      <c r="D21440"/>
      <c r="E21440"/>
      <c r="F21440"/>
      <c r="G21440"/>
      <c r="H21440"/>
      <c r="I21440"/>
      <c r="J21440"/>
      <c r="K21440"/>
      <c r="L21440"/>
      <c r="M21440"/>
      <c r="N21440"/>
    </row>
    <row r="21441" spans="1:14" x14ac:dyDescent="0.3">
      <c r="A21441" s="86">
        <f t="shared" si="334"/>
        <v>21433</v>
      </c>
      <c r="B21441" s="17"/>
      <c r="C21441" s="17"/>
      <c r="D21441"/>
      <c r="E21441"/>
      <c r="F21441"/>
      <c r="G21441"/>
      <c r="H21441"/>
      <c r="I21441"/>
      <c r="J21441"/>
      <c r="K21441"/>
      <c r="L21441"/>
      <c r="M21441"/>
      <c r="N21441"/>
    </row>
    <row r="21442" spans="1:14" x14ac:dyDescent="0.3">
      <c r="A21442" s="86">
        <f t="shared" si="334"/>
        <v>21434</v>
      </c>
      <c r="B21442" s="17"/>
      <c r="C21442" s="17"/>
      <c r="D21442"/>
      <c r="E21442"/>
      <c r="F21442"/>
      <c r="G21442"/>
      <c r="H21442"/>
      <c r="I21442"/>
      <c r="J21442"/>
      <c r="K21442"/>
      <c r="L21442"/>
      <c r="M21442"/>
      <c r="N21442"/>
    </row>
    <row r="21443" spans="1:14" x14ac:dyDescent="0.3">
      <c r="A21443" s="86">
        <f t="shared" si="334"/>
        <v>21435</v>
      </c>
      <c r="B21443" s="17"/>
      <c r="C21443" s="17"/>
      <c r="D21443"/>
      <c r="E21443"/>
      <c r="F21443"/>
      <c r="G21443"/>
      <c r="H21443"/>
      <c r="I21443"/>
      <c r="J21443"/>
      <c r="K21443"/>
      <c r="L21443"/>
      <c r="M21443"/>
      <c r="N21443"/>
    </row>
    <row r="21444" spans="1:14" x14ac:dyDescent="0.3">
      <c r="A21444" s="86">
        <f t="shared" si="334"/>
        <v>21436</v>
      </c>
      <c r="B21444" s="17"/>
      <c r="C21444" s="17"/>
      <c r="D21444"/>
      <c r="E21444"/>
      <c r="F21444"/>
      <c r="G21444"/>
      <c r="H21444"/>
      <c r="I21444"/>
      <c r="J21444"/>
      <c r="K21444"/>
      <c r="L21444"/>
      <c r="M21444"/>
      <c r="N21444"/>
    </row>
    <row r="21445" spans="1:14" x14ac:dyDescent="0.3">
      <c r="A21445" s="86">
        <f t="shared" si="334"/>
        <v>21437</v>
      </c>
      <c r="B21445" s="17"/>
      <c r="C21445" s="17"/>
      <c r="D21445"/>
      <c r="E21445"/>
      <c r="F21445"/>
      <c r="G21445"/>
      <c r="H21445"/>
      <c r="I21445"/>
      <c r="J21445"/>
      <c r="K21445"/>
      <c r="L21445"/>
      <c r="M21445"/>
      <c r="N21445"/>
    </row>
    <row r="21446" spans="1:14" x14ac:dyDescent="0.3">
      <c r="A21446" s="86">
        <f t="shared" si="334"/>
        <v>21438</v>
      </c>
      <c r="B21446" s="17"/>
      <c r="C21446" s="17"/>
      <c r="D21446"/>
      <c r="E21446"/>
      <c r="F21446"/>
      <c r="G21446"/>
      <c r="H21446"/>
      <c r="I21446"/>
      <c r="J21446"/>
      <c r="K21446"/>
      <c r="L21446"/>
      <c r="M21446"/>
      <c r="N21446"/>
    </row>
    <row r="21447" spans="1:14" x14ac:dyDescent="0.3">
      <c r="A21447" s="86">
        <f t="shared" si="334"/>
        <v>21439</v>
      </c>
      <c r="B21447" s="17"/>
      <c r="C21447" s="17"/>
      <c r="D21447"/>
      <c r="E21447"/>
      <c r="F21447"/>
      <c r="G21447"/>
      <c r="H21447"/>
      <c r="I21447"/>
      <c r="J21447"/>
      <c r="K21447"/>
      <c r="L21447"/>
      <c r="M21447"/>
      <c r="N21447"/>
    </row>
    <row r="21448" spans="1:14" x14ac:dyDescent="0.3">
      <c r="A21448" s="86">
        <f t="shared" si="334"/>
        <v>21440</v>
      </c>
      <c r="B21448" s="17"/>
      <c r="C21448" s="17"/>
      <c r="D21448"/>
      <c r="E21448"/>
      <c r="F21448"/>
      <c r="G21448"/>
      <c r="H21448"/>
      <c r="I21448"/>
      <c r="J21448"/>
      <c r="K21448"/>
      <c r="L21448"/>
      <c r="M21448"/>
      <c r="N21448"/>
    </row>
    <row r="21449" spans="1:14" x14ac:dyDescent="0.3">
      <c r="A21449" s="86">
        <f t="shared" si="334"/>
        <v>21441</v>
      </c>
      <c r="B21449" s="17"/>
      <c r="C21449" s="17"/>
      <c r="D21449"/>
      <c r="E21449"/>
      <c r="F21449"/>
      <c r="G21449"/>
      <c r="H21449"/>
      <c r="I21449"/>
      <c r="J21449"/>
      <c r="K21449"/>
      <c r="L21449"/>
      <c r="M21449"/>
      <c r="N21449"/>
    </row>
    <row r="21450" spans="1:14" x14ac:dyDescent="0.3">
      <c r="A21450" s="86">
        <f t="shared" si="334"/>
        <v>21442</v>
      </c>
      <c r="B21450" s="17"/>
      <c r="C21450" s="17"/>
      <c r="D21450"/>
      <c r="E21450"/>
      <c r="F21450"/>
      <c r="G21450"/>
      <c r="H21450"/>
      <c r="I21450"/>
      <c r="J21450"/>
      <c r="K21450"/>
      <c r="L21450"/>
      <c r="M21450"/>
      <c r="N21450"/>
    </row>
    <row r="21451" spans="1:14" x14ac:dyDescent="0.3">
      <c r="A21451" s="86">
        <f t="shared" ref="A21451:A21514" si="335">A21450+1</f>
        <v>21443</v>
      </c>
      <c r="B21451" s="17"/>
      <c r="C21451" s="17"/>
      <c r="D21451"/>
      <c r="E21451"/>
      <c r="F21451"/>
      <c r="G21451"/>
      <c r="H21451"/>
      <c r="I21451"/>
      <c r="J21451"/>
      <c r="K21451"/>
      <c r="L21451"/>
      <c r="M21451"/>
      <c r="N21451"/>
    </row>
    <row r="21452" spans="1:14" x14ac:dyDescent="0.3">
      <c r="A21452" s="86">
        <f t="shared" si="335"/>
        <v>21444</v>
      </c>
      <c r="B21452" s="17"/>
      <c r="C21452" s="17"/>
      <c r="D21452"/>
      <c r="E21452"/>
      <c r="F21452"/>
      <c r="G21452"/>
      <c r="H21452"/>
      <c r="I21452"/>
      <c r="J21452"/>
      <c r="K21452"/>
      <c r="L21452"/>
      <c r="M21452"/>
      <c r="N21452"/>
    </row>
    <row r="21453" spans="1:14" x14ac:dyDescent="0.3">
      <c r="A21453" s="86">
        <f t="shared" si="335"/>
        <v>21445</v>
      </c>
      <c r="B21453" s="17"/>
      <c r="C21453" s="17"/>
      <c r="D21453"/>
      <c r="E21453"/>
      <c r="F21453"/>
      <c r="G21453"/>
      <c r="H21453"/>
      <c r="I21453"/>
      <c r="J21453"/>
      <c r="K21453"/>
      <c r="L21453"/>
      <c r="M21453"/>
      <c r="N21453"/>
    </row>
    <row r="21454" spans="1:14" x14ac:dyDescent="0.3">
      <c r="A21454" s="86">
        <f t="shared" si="335"/>
        <v>21446</v>
      </c>
      <c r="B21454" s="17"/>
      <c r="C21454" s="17"/>
      <c r="D21454"/>
      <c r="E21454"/>
      <c r="F21454"/>
      <c r="G21454"/>
      <c r="H21454"/>
      <c r="I21454"/>
      <c r="J21454"/>
      <c r="K21454"/>
      <c r="L21454"/>
      <c r="M21454"/>
      <c r="N21454"/>
    </row>
    <row r="21455" spans="1:14" x14ac:dyDescent="0.3">
      <c r="A21455" s="86">
        <f t="shared" si="335"/>
        <v>21447</v>
      </c>
      <c r="B21455" s="17"/>
      <c r="C21455" s="17"/>
      <c r="D21455"/>
      <c r="E21455"/>
      <c r="F21455"/>
      <c r="G21455"/>
      <c r="H21455"/>
      <c r="I21455"/>
      <c r="J21455"/>
      <c r="K21455"/>
      <c r="L21455"/>
      <c r="M21455"/>
      <c r="N21455"/>
    </row>
    <row r="21456" spans="1:14" x14ac:dyDescent="0.3">
      <c r="A21456" s="86">
        <f t="shared" si="335"/>
        <v>21448</v>
      </c>
      <c r="B21456" s="17"/>
      <c r="C21456" s="17"/>
      <c r="D21456"/>
      <c r="E21456"/>
      <c r="F21456"/>
      <c r="G21456"/>
      <c r="H21456"/>
      <c r="I21456"/>
      <c r="J21456"/>
      <c r="K21456"/>
      <c r="L21456"/>
      <c r="M21456"/>
      <c r="N21456"/>
    </row>
    <row r="21457" spans="1:14" x14ac:dyDescent="0.3">
      <c r="A21457" s="86">
        <f t="shared" si="335"/>
        <v>21449</v>
      </c>
      <c r="B21457" s="17"/>
      <c r="C21457" s="17"/>
      <c r="D21457"/>
      <c r="E21457"/>
      <c r="F21457"/>
      <c r="G21457"/>
      <c r="H21457"/>
      <c r="I21457"/>
      <c r="J21457"/>
      <c r="K21457"/>
      <c r="L21457"/>
      <c r="M21457"/>
      <c r="N21457"/>
    </row>
    <row r="21458" spans="1:14" x14ac:dyDescent="0.3">
      <c r="A21458" s="86">
        <f t="shared" si="335"/>
        <v>21450</v>
      </c>
      <c r="B21458" s="17"/>
      <c r="C21458" s="17"/>
      <c r="D21458"/>
      <c r="E21458"/>
      <c r="F21458"/>
      <c r="G21458"/>
      <c r="H21458"/>
      <c r="I21458"/>
      <c r="J21458"/>
      <c r="K21458"/>
      <c r="L21458"/>
      <c r="M21458"/>
      <c r="N21458"/>
    </row>
    <row r="21459" spans="1:14" x14ac:dyDescent="0.3">
      <c r="A21459" s="86">
        <f t="shared" si="335"/>
        <v>21451</v>
      </c>
      <c r="B21459" s="17"/>
      <c r="C21459" s="17"/>
      <c r="D21459"/>
      <c r="E21459"/>
      <c r="F21459"/>
      <c r="G21459"/>
      <c r="H21459"/>
      <c r="I21459"/>
      <c r="J21459"/>
      <c r="K21459"/>
      <c r="L21459"/>
      <c r="M21459"/>
      <c r="N21459"/>
    </row>
    <row r="21460" spans="1:14" x14ac:dyDescent="0.3">
      <c r="A21460" s="86">
        <f t="shared" si="335"/>
        <v>21452</v>
      </c>
      <c r="B21460" s="17"/>
      <c r="C21460" s="17"/>
      <c r="D21460"/>
      <c r="E21460"/>
      <c r="F21460"/>
      <c r="G21460"/>
      <c r="H21460"/>
      <c r="I21460"/>
      <c r="J21460"/>
      <c r="K21460"/>
      <c r="L21460"/>
      <c r="M21460"/>
      <c r="N21460"/>
    </row>
    <row r="21461" spans="1:14" x14ac:dyDescent="0.3">
      <c r="A21461" s="86">
        <f t="shared" si="335"/>
        <v>21453</v>
      </c>
      <c r="B21461" s="17"/>
      <c r="C21461" s="17"/>
      <c r="D21461"/>
      <c r="E21461"/>
      <c r="F21461"/>
      <c r="G21461"/>
      <c r="H21461"/>
      <c r="I21461"/>
      <c r="J21461"/>
      <c r="K21461"/>
      <c r="L21461"/>
      <c r="M21461"/>
      <c r="N21461"/>
    </row>
    <row r="21462" spans="1:14" x14ac:dyDescent="0.3">
      <c r="A21462" s="86">
        <f t="shared" si="335"/>
        <v>21454</v>
      </c>
      <c r="B21462" s="17"/>
      <c r="C21462" s="17"/>
      <c r="D21462"/>
      <c r="E21462"/>
      <c r="F21462"/>
      <c r="G21462"/>
      <c r="H21462"/>
      <c r="I21462"/>
      <c r="J21462"/>
      <c r="K21462"/>
      <c r="L21462"/>
      <c r="M21462"/>
      <c r="N21462"/>
    </row>
    <row r="21463" spans="1:14" x14ac:dyDescent="0.3">
      <c r="A21463" s="86">
        <f t="shared" si="335"/>
        <v>21455</v>
      </c>
      <c r="B21463" s="17"/>
      <c r="C21463" s="17"/>
      <c r="D21463"/>
      <c r="E21463"/>
      <c r="F21463"/>
      <c r="G21463"/>
      <c r="H21463"/>
      <c r="I21463"/>
      <c r="J21463"/>
      <c r="K21463"/>
      <c r="L21463"/>
      <c r="M21463"/>
      <c r="N21463"/>
    </row>
    <row r="21464" spans="1:14" x14ac:dyDescent="0.3">
      <c r="A21464" s="86">
        <f t="shared" si="335"/>
        <v>21456</v>
      </c>
      <c r="B21464" s="17"/>
      <c r="C21464" s="17"/>
      <c r="D21464"/>
      <c r="E21464"/>
      <c r="F21464"/>
      <c r="G21464"/>
      <c r="H21464"/>
      <c r="I21464"/>
      <c r="J21464"/>
      <c r="K21464"/>
      <c r="L21464"/>
      <c r="M21464"/>
      <c r="N21464"/>
    </row>
    <row r="21465" spans="1:14" x14ac:dyDescent="0.3">
      <c r="A21465" s="86">
        <f t="shared" si="335"/>
        <v>21457</v>
      </c>
      <c r="B21465" s="17"/>
      <c r="C21465" s="17"/>
      <c r="D21465"/>
      <c r="E21465"/>
      <c r="F21465"/>
      <c r="G21465"/>
      <c r="H21465"/>
      <c r="I21465"/>
      <c r="J21465"/>
      <c r="K21465"/>
      <c r="L21465"/>
      <c r="M21465"/>
      <c r="N21465"/>
    </row>
    <row r="21466" spans="1:14" x14ac:dyDescent="0.3">
      <c r="A21466" s="86">
        <f t="shared" si="335"/>
        <v>21458</v>
      </c>
      <c r="B21466" s="17"/>
      <c r="C21466" s="17"/>
      <c r="D21466"/>
      <c r="E21466"/>
      <c r="F21466"/>
      <c r="G21466"/>
      <c r="H21466"/>
      <c r="I21466"/>
      <c r="J21466"/>
      <c r="K21466"/>
      <c r="L21466"/>
      <c r="M21466"/>
      <c r="N21466"/>
    </row>
    <row r="21467" spans="1:14" x14ac:dyDescent="0.3">
      <c r="A21467" s="86">
        <f t="shared" si="335"/>
        <v>21459</v>
      </c>
      <c r="B21467" s="17"/>
      <c r="C21467" s="17"/>
      <c r="D21467"/>
      <c r="E21467"/>
      <c r="F21467"/>
      <c r="G21467"/>
      <c r="H21467"/>
      <c r="I21467"/>
      <c r="J21467"/>
      <c r="K21467"/>
      <c r="L21467"/>
      <c r="M21467"/>
      <c r="N21467"/>
    </row>
    <row r="21468" spans="1:14" x14ac:dyDescent="0.3">
      <c r="A21468" s="86">
        <f t="shared" si="335"/>
        <v>21460</v>
      </c>
      <c r="B21468" s="17"/>
      <c r="C21468" s="17"/>
      <c r="D21468"/>
      <c r="E21468"/>
      <c r="F21468"/>
      <c r="G21468"/>
      <c r="H21468"/>
      <c r="I21468"/>
      <c r="J21468"/>
      <c r="K21468"/>
      <c r="L21468"/>
      <c r="M21468"/>
      <c r="N21468"/>
    </row>
    <row r="21469" spans="1:14" x14ac:dyDescent="0.3">
      <c r="A21469" s="86">
        <f t="shared" si="335"/>
        <v>21461</v>
      </c>
      <c r="B21469" s="17"/>
      <c r="C21469" s="17"/>
      <c r="D21469"/>
      <c r="E21469"/>
      <c r="F21469"/>
      <c r="G21469"/>
      <c r="H21469"/>
      <c r="I21469"/>
      <c r="J21469"/>
      <c r="K21469"/>
      <c r="L21469"/>
      <c r="M21469"/>
      <c r="N21469"/>
    </row>
    <row r="21470" spans="1:14" x14ac:dyDescent="0.3">
      <c r="A21470" s="86">
        <f t="shared" si="335"/>
        <v>21462</v>
      </c>
      <c r="B21470" s="17"/>
      <c r="C21470" s="17"/>
      <c r="D21470"/>
      <c r="E21470"/>
      <c r="F21470"/>
      <c r="G21470"/>
      <c r="H21470"/>
      <c r="I21470"/>
      <c r="J21470"/>
      <c r="K21470"/>
      <c r="L21470"/>
      <c r="M21470"/>
      <c r="N21470"/>
    </row>
    <row r="21471" spans="1:14" x14ac:dyDescent="0.3">
      <c r="A21471" s="86">
        <f t="shared" si="335"/>
        <v>21463</v>
      </c>
      <c r="B21471" s="17"/>
      <c r="C21471" s="17"/>
      <c r="D21471"/>
      <c r="E21471"/>
      <c r="F21471"/>
      <c r="G21471"/>
      <c r="H21471"/>
      <c r="I21471"/>
      <c r="J21471"/>
      <c r="K21471"/>
      <c r="L21471"/>
      <c r="M21471"/>
      <c r="N21471"/>
    </row>
    <row r="21472" spans="1:14" x14ac:dyDescent="0.3">
      <c r="A21472" s="86">
        <f t="shared" si="335"/>
        <v>21464</v>
      </c>
      <c r="B21472" s="17"/>
      <c r="C21472" s="17"/>
      <c r="D21472"/>
      <c r="E21472"/>
      <c r="F21472"/>
      <c r="G21472"/>
      <c r="H21472"/>
      <c r="I21472"/>
      <c r="J21472"/>
      <c r="K21472"/>
      <c r="L21472"/>
      <c r="M21472"/>
      <c r="N21472"/>
    </row>
    <row r="21473" spans="1:14" x14ac:dyDescent="0.3">
      <c r="A21473" s="86">
        <f t="shared" si="335"/>
        <v>21465</v>
      </c>
      <c r="B21473" s="17"/>
      <c r="C21473" s="17"/>
      <c r="D21473"/>
      <c r="E21473"/>
      <c r="F21473"/>
      <c r="G21473"/>
      <c r="H21473"/>
      <c r="I21473"/>
      <c r="J21473"/>
      <c r="K21473"/>
      <c r="L21473"/>
      <c r="M21473"/>
      <c r="N21473"/>
    </row>
    <row r="21474" spans="1:14" x14ac:dyDescent="0.3">
      <c r="A21474" s="86">
        <f t="shared" si="335"/>
        <v>21466</v>
      </c>
      <c r="B21474" s="17"/>
      <c r="C21474" s="17"/>
      <c r="D21474"/>
      <c r="E21474"/>
      <c r="F21474"/>
      <c r="G21474"/>
      <c r="H21474"/>
      <c r="I21474"/>
      <c r="J21474"/>
      <c r="K21474"/>
      <c r="L21474"/>
      <c r="M21474"/>
      <c r="N21474"/>
    </row>
    <row r="21475" spans="1:14" x14ac:dyDescent="0.3">
      <c r="A21475" s="86">
        <f t="shared" si="335"/>
        <v>21467</v>
      </c>
      <c r="B21475" s="17"/>
      <c r="C21475" s="17"/>
      <c r="D21475"/>
      <c r="E21475"/>
      <c r="F21475"/>
      <c r="G21475"/>
      <c r="H21475"/>
      <c r="I21475"/>
      <c r="J21475"/>
      <c r="K21475"/>
      <c r="L21475"/>
      <c r="M21475"/>
      <c r="N21475"/>
    </row>
    <row r="21476" spans="1:14" x14ac:dyDescent="0.3">
      <c r="A21476" s="86">
        <f t="shared" si="335"/>
        <v>21468</v>
      </c>
      <c r="B21476" s="17"/>
      <c r="C21476" s="17"/>
      <c r="D21476"/>
      <c r="E21476"/>
      <c r="F21476"/>
      <c r="G21476"/>
      <c r="H21476"/>
      <c r="I21476"/>
      <c r="J21476"/>
      <c r="K21476"/>
      <c r="L21476"/>
      <c r="M21476"/>
      <c r="N21476"/>
    </row>
    <row r="21477" spans="1:14" x14ac:dyDescent="0.3">
      <c r="A21477" s="86">
        <f t="shared" si="335"/>
        <v>21469</v>
      </c>
      <c r="B21477" s="17"/>
      <c r="C21477" s="17"/>
      <c r="D21477"/>
      <c r="E21477"/>
      <c r="F21477"/>
      <c r="G21477"/>
      <c r="H21477"/>
      <c r="I21477"/>
      <c r="J21477"/>
      <c r="K21477"/>
      <c r="L21477"/>
      <c r="M21477"/>
      <c r="N21477"/>
    </row>
    <row r="21478" spans="1:14" x14ac:dyDescent="0.3">
      <c r="A21478" s="86">
        <f t="shared" si="335"/>
        <v>21470</v>
      </c>
      <c r="B21478" s="17"/>
      <c r="C21478" s="17"/>
      <c r="D21478"/>
      <c r="E21478"/>
      <c r="F21478"/>
      <c r="G21478"/>
      <c r="H21478"/>
      <c r="I21478"/>
      <c r="J21478"/>
      <c r="K21478"/>
      <c r="L21478"/>
      <c r="M21478"/>
      <c r="N21478"/>
    </row>
    <row r="21479" spans="1:14" x14ac:dyDescent="0.3">
      <c r="A21479" s="86">
        <f t="shared" si="335"/>
        <v>21471</v>
      </c>
      <c r="B21479" s="17"/>
      <c r="C21479" s="17"/>
      <c r="D21479"/>
      <c r="E21479"/>
      <c r="F21479"/>
      <c r="G21479"/>
      <c r="H21479"/>
      <c r="I21479"/>
      <c r="J21479"/>
      <c r="K21479"/>
      <c r="L21479"/>
      <c r="M21479"/>
      <c r="N21479"/>
    </row>
    <row r="21480" spans="1:14" x14ac:dyDescent="0.3">
      <c r="A21480" s="86">
        <f t="shared" si="335"/>
        <v>21472</v>
      </c>
      <c r="B21480" s="17"/>
      <c r="C21480" s="17"/>
      <c r="D21480"/>
      <c r="E21480"/>
      <c r="F21480"/>
      <c r="G21480"/>
      <c r="H21480"/>
      <c r="I21480"/>
      <c r="J21480"/>
      <c r="K21480"/>
      <c r="L21480"/>
      <c r="M21480"/>
      <c r="N21480"/>
    </row>
    <row r="21481" spans="1:14" x14ac:dyDescent="0.3">
      <c r="A21481" s="86">
        <f t="shared" si="335"/>
        <v>21473</v>
      </c>
      <c r="B21481" s="17"/>
      <c r="C21481" s="17"/>
      <c r="D21481"/>
      <c r="E21481"/>
      <c r="F21481"/>
      <c r="G21481"/>
      <c r="H21481"/>
      <c r="I21481"/>
      <c r="J21481"/>
      <c r="K21481"/>
      <c r="L21481"/>
      <c r="M21481"/>
      <c r="N21481"/>
    </row>
    <row r="21482" spans="1:14" x14ac:dyDescent="0.3">
      <c r="A21482" s="86">
        <f t="shared" si="335"/>
        <v>21474</v>
      </c>
      <c r="B21482" s="17"/>
      <c r="C21482" s="17"/>
      <c r="D21482"/>
      <c r="E21482"/>
      <c r="F21482"/>
      <c r="G21482"/>
      <c r="H21482"/>
      <c r="I21482"/>
      <c r="J21482"/>
      <c r="K21482"/>
      <c r="L21482"/>
      <c r="M21482"/>
      <c r="N21482"/>
    </row>
    <row r="21483" spans="1:14" x14ac:dyDescent="0.3">
      <c r="A21483" s="86">
        <f t="shared" si="335"/>
        <v>21475</v>
      </c>
      <c r="B21483" s="17"/>
      <c r="C21483" s="17"/>
      <c r="D21483"/>
      <c r="E21483"/>
      <c r="F21483"/>
      <c r="G21483"/>
      <c r="H21483"/>
      <c r="I21483"/>
      <c r="J21483"/>
      <c r="K21483"/>
      <c r="L21483"/>
      <c r="M21483"/>
      <c r="N21483"/>
    </row>
    <row r="21484" spans="1:14" x14ac:dyDescent="0.3">
      <c r="A21484" s="86">
        <f t="shared" si="335"/>
        <v>21476</v>
      </c>
      <c r="B21484" s="17"/>
      <c r="C21484" s="17"/>
      <c r="D21484"/>
      <c r="E21484"/>
      <c r="F21484"/>
      <c r="G21484"/>
      <c r="H21484"/>
      <c r="I21484"/>
      <c r="J21484"/>
      <c r="K21484"/>
      <c r="L21484"/>
      <c r="M21484"/>
      <c r="N21484"/>
    </row>
    <row r="21485" spans="1:14" x14ac:dyDescent="0.3">
      <c r="A21485" s="86">
        <f t="shared" si="335"/>
        <v>21477</v>
      </c>
      <c r="B21485" s="17"/>
      <c r="C21485" s="17"/>
      <c r="D21485"/>
      <c r="E21485"/>
      <c r="F21485"/>
      <c r="G21485"/>
      <c r="H21485"/>
      <c r="I21485"/>
      <c r="J21485"/>
      <c r="K21485"/>
      <c r="L21485"/>
      <c r="M21485"/>
      <c r="N21485"/>
    </row>
    <row r="21486" spans="1:14" x14ac:dyDescent="0.3">
      <c r="A21486" s="86">
        <f t="shared" si="335"/>
        <v>21478</v>
      </c>
      <c r="B21486" s="17"/>
      <c r="C21486" s="17"/>
      <c r="D21486"/>
      <c r="E21486"/>
      <c r="F21486"/>
      <c r="G21486"/>
      <c r="H21486"/>
      <c r="I21486"/>
      <c r="J21486"/>
      <c r="K21486"/>
      <c r="L21486"/>
      <c r="M21486"/>
      <c r="N21486"/>
    </row>
    <row r="21487" spans="1:14" x14ac:dyDescent="0.3">
      <c r="A21487" s="86">
        <f t="shared" si="335"/>
        <v>21479</v>
      </c>
      <c r="B21487" s="17"/>
      <c r="C21487" s="17"/>
      <c r="D21487"/>
      <c r="E21487"/>
      <c r="F21487"/>
      <c r="G21487"/>
      <c r="H21487"/>
      <c r="I21487"/>
      <c r="J21487"/>
      <c r="K21487"/>
      <c r="L21487"/>
      <c r="M21487"/>
      <c r="N21487"/>
    </row>
    <row r="21488" spans="1:14" x14ac:dyDescent="0.3">
      <c r="A21488" s="86">
        <f t="shared" si="335"/>
        <v>21480</v>
      </c>
      <c r="B21488" s="17"/>
      <c r="C21488" s="17"/>
      <c r="D21488"/>
      <c r="E21488"/>
      <c r="F21488"/>
      <c r="G21488"/>
      <c r="H21488"/>
      <c r="I21488"/>
      <c r="J21488"/>
      <c r="K21488"/>
      <c r="L21488"/>
      <c r="M21488"/>
      <c r="N21488"/>
    </row>
    <row r="21489" spans="1:14" x14ac:dyDescent="0.3">
      <c r="A21489" s="86">
        <f t="shared" si="335"/>
        <v>21481</v>
      </c>
      <c r="B21489" s="17"/>
      <c r="C21489" s="17"/>
      <c r="D21489"/>
      <c r="E21489"/>
      <c r="F21489"/>
      <c r="G21489"/>
      <c r="H21489"/>
      <c r="I21489"/>
      <c r="J21489"/>
      <c r="K21489"/>
      <c r="L21489"/>
      <c r="M21489"/>
      <c r="N21489"/>
    </row>
    <row r="21490" spans="1:14" x14ac:dyDescent="0.3">
      <c r="A21490" s="86">
        <f t="shared" si="335"/>
        <v>21482</v>
      </c>
      <c r="B21490" s="17"/>
      <c r="C21490" s="17"/>
      <c r="D21490"/>
      <c r="E21490"/>
      <c r="F21490"/>
      <c r="G21490"/>
      <c r="H21490"/>
      <c r="I21490"/>
      <c r="J21490"/>
      <c r="K21490"/>
      <c r="L21490"/>
      <c r="M21490"/>
      <c r="N21490"/>
    </row>
    <row r="21491" spans="1:14" x14ac:dyDescent="0.3">
      <c r="A21491" s="86">
        <f t="shared" si="335"/>
        <v>21483</v>
      </c>
      <c r="B21491" s="17"/>
      <c r="C21491" s="17"/>
      <c r="D21491"/>
      <c r="E21491"/>
      <c r="F21491"/>
      <c r="G21491"/>
      <c r="H21491"/>
      <c r="I21491"/>
      <c r="J21491"/>
      <c r="K21491"/>
      <c r="L21491"/>
      <c r="M21491"/>
      <c r="N21491"/>
    </row>
    <row r="21492" spans="1:14" x14ac:dyDescent="0.3">
      <c r="A21492" s="86">
        <f t="shared" si="335"/>
        <v>21484</v>
      </c>
      <c r="B21492" s="17"/>
      <c r="C21492" s="17"/>
      <c r="D21492"/>
      <c r="E21492"/>
      <c r="F21492"/>
      <c r="G21492"/>
      <c r="H21492"/>
      <c r="I21492"/>
      <c r="J21492"/>
      <c r="K21492"/>
      <c r="L21492"/>
      <c r="M21492"/>
      <c r="N21492"/>
    </row>
    <row r="21493" spans="1:14" x14ac:dyDescent="0.3">
      <c r="A21493" s="86">
        <f t="shared" si="335"/>
        <v>21485</v>
      </c>
      <c r="B21493" s="17"/>
      <c r="C21493" s="17"/>
      <c r="D21493"/>
      <c r="E21493"/>
      <c r="F21493"/>
      <c r="G21493"/>
      <c r="H21493"/>
      <c r="I21493"/>
      <c r="J21493"/>
      <c r="K21493"/>
      <c r="L21493"/>
      <c r="M21493"/>
      <c r="N21493"/>
    </row>
    <row r="21494" spans="1:14" x14ac:dyDescent="0.3">
      <c r="A21494" s="86">
        <f t="shared" si="335"/>
        <v>21486</v>
      </c>
      <c r="B21494" s="17"/>
      <c r="C21494" s="17"/>
      <c r="D21494"/>
      <c r="E21494"/>
      <c r="F21494"/>
      <c r="G21494"/>
      <c r="H21494"/>
      <c r="I21494"/>
      <c r="J21494"/>
      <c r="K21494"/>
      <c r="L21494"/>
      <c r="M21494"/>
      <c r="N21494"/>
    </row>
    <row r="21495" spans="1:14" x14ac:dyDescent="0.3">
      <c r="A21495" s="86">
        <f t="shared" si="335"/>
        <v>21487</v>
      </c>
      <c r="B21495" s="17"/>
      <c r="C21495" s="17"/>
      <c r="D21495"/>
      <c r="E21495"/>
      <c r="F21495"/>
      <c r="G21495"/>
      <c r="H21495"/>
      <c r="I21495"/>
      <c r="J21495"/>
      <c r="K21495"/>
      <c r="L21495"/>
      <c r="M21495"/>
      <c r="N21495"/>
    </row>
    <row r="21496" spans="1:14" x14ac:dyDescent="0.3">
      <c r="A21496" s="86">
        <f t="shared" si="335"/>
        <v>21488</v>
      </c>
      <c r="B21496" s="17"/>
      <c r="C21496" s="17"/>
      <c r="D21496"/>
      <c r="E21496"/>
      <c r="F21496"/>
      <c r="G21496"/>
      <c r="H21496"/>
      <c r="I21496"/>
      <c r="J21496"/>
      <c r="K21496"/>
      <c r="L21496"/>
      <c r="M21496"/>
      <c r="N21496"/>
    </row>
    <row r="21497" spans="1:14" x14ac:dyDescent="0.3">
      <c r="A21497" s="86">
        <f t="shared" si="335"/>
        <v>21489</v>
      </c>
      <c r="B21497" s="17"/>
      <c r="C21497" s="17"/>
      <c r="D21497"/>
      <c r="E21497"/>
      <c r="F21497"/>
      <c r="G21497"/>
      <c r="H21497"/>
      <c r="I21497"/>
      <c r="J21497"/>
      <c r="K21497"/>
      <c r="L21497"/>
      <c r="M21497"/>
      <c r="N21497"/>
    </row>
    <row r="21498" spans="1:14" x14ac:dyDescent="0.3">
      <c r="A21498" s="86">
        <f t="shared" si="335"/>
        <v>21490</v>
      </c>
      <c r="B21498" s="17"/>
      <c r="C21498" s="17"/>
      <c r="D21498"/>
      <c r="E21498"/>
      <c r="F21498"/>
      <c r="G21498"/>
      <c r="H21498"/>
      <c r="I21498"/>
      <c r="J21498"/>
      <c r="K21498"/>
      <c r="L21498"/>
      <c r="M21498"/>
      <c r="N21498"/>
    </row>
    <row r="21499" spans="1:14" x14ac:dyDescent="0.3">
      <c r="A21499" s="86">
        <f t="shared" si="335"/>
        <v>21491</v>
      </c>
      <c r="B21499" s="17"/>
      <c r="C21499" s="17"/>
      <c r="D21499"/>
      <c r="E21499"/>
      <c r="F21499"/>
      <c r="G21499"/>
      <c r="H21499"/>
      <c r="I21499"/>
      <c r="J21499"/>
      <c r="K21499"/>
      <c r="L21499"/>
      <c r="M21499"/>
      <c r="N21499"/>
    </row>
    <row r="21500" spans="1:14" x14ac:dyDescent="0.3">
      <c r="A21500" s="86">
        <f t="shared" si="335"/>
        <v>21492</v>
      </c>
      <c r="B21500" s="17"/>
      <c r="C21500" s="17"/>
      <c r="D21500"/>
      <c r="E21500"/>
      <c r="F21500"/>
      <c r="G21500"/>
      <c r="H21500"/>
      <c r="I21500"/>
      <c r="J21500"/>
      <c r="K21500"/>
      <c r="L21500"/>
      <c r="M21500"/>
      <c r="N21500"/>
    </row>
    <row r="21501" spans="1:14" x14ac:dyDescent="0.3">
      <c r="A21501" s="86">
        <f t="shared" si="335"/>
        <v>21493</v>
      </c>
      <c r="B21501" s="17"/>
      <c r="C21501" s="17"/>
      <c r="D21501"/>
      <c r="E21501"/>
      <c r="F21501"/>
      <c r="G21501"/>
      <c r="H21501"/>
      <c r="I21501"/>
      <c r="J21501"/>
      <c r="K21501"/>
      <c r="L21501"/>
      <c r="M21501"/>
      <c r="N21501"/>
    </row>
    <row r="21502" spans="1:14" x14ac:dyDescent="0.3">
      <c r="A21502" s="86">
        <f t="shared" si="335"/>
        <v>21494</v>
      </c>
      <c r="B21502" s="17"/>
      <c r="C21502" s="17"/>
      <c r="D21502"/>
      <c r="E21502"/>
      <c r="F21502"/>
      <c r="G21502"/>
      <c r="H21502"/>
      <c r="I21502"/>
      <c r="J21502"/>
      <c r="K21502"/>
      <c r="L21502"/>
      <c r="M21502"/>
      <c r="N21502"/>
    </row>
    <row r="21503" spans="1:14" x14ac:dyDescent="0.3">
      <c r="A21503" s="86">
        <f t="shared" si="335"/>
        <v>21495</v>
      </c>
      <c r="B21503" s="17"/>
      <c r="C21503" s="17"/>
      <c r="D21503"/>
      <c r="E21503"/>
      <c r="F21503"/>
      <c r="G21503"/>
      <c r="H21503"/>
      <c r="I21503"/>
      <c r="J21503"/>
      <c r="K21503"/>
      <c r="L21503"/>
      <c r="M21503"/>
      <c r="N21503"/>
    </row>
    <row r="21504" spans="1:14" x14ac:dyDescent="0.3">
      <c r="A21504" s="86">
        <f t="shared" si="335"/>
        <v>21496</v>
      </c>
      <c r="B21504" s="17"/>
      <c r="C21504" s="17"/>
      <c r="D21504"/>
      <c r="E21504"/>
      <c r="F21504"/>
      <c r="G21504"/>
      <c r="H21504"/>
      <c r="I21504"/>
      <c r="J21504"/>
      <c r="K21504"/>
      <c r="L21504"/>
      <c r="M21504"/>
      <c r="N21504"/>
    </row>
    <row r="21505" spans="1:14" x14ac:dyDescent="0.3">
      <c r="A21505" s="86">
        <f t="shared" si="335"/>
        <v>21497</v>
      </c>
      <c r="B21505" s="17"/>
      <c r="C21505" s="17"/>
      <c r="D21505"/>
      <c r="E21505"/>
      <c r="F21505"/>
      <c r="G21505"/>
      <c r="H21505"/>
      <c r="I21505"/>
      <c r="J21505"/>
      <c r="K21505"/>
      <c r="L21505"/>
      <c r="M21505"/>
      <c r="N21505"/>
    </row>
    <row r="21506" spans="1:14" x14ac:dyDescent="0.3">
      <c r="A21506" s="86">
        <f t="shared" si="335"/>
        <v>21498</v>
      </c>
      <c r="B21506" s="17"/>
      <c r="C21506" s="17"/>
      <c r="D21506"/>
      <c r="E21506"/>
      <c r="F21506"/>
      <c r="G21506"/>
      <c r="H21506"/>
      <c r="I21506"/>
      <c r="J21506"/>
      <c r="K21506"/>
      <c r="L21506"/>
      <c r="M21506"/>
      <c r="N21506"/>
    </row>
    <row r="21507" spans="1:14" x14ac:dyDescent="0.3">
      <c r="A21507" s="86">
        <f t="shared" si="335"/>
        <v>21499</v>
      </c>
      <c r="B21507" s="17"/>
      <c r="C21507" s="17"/>
      <c r="D21507"/>
      <c r="E21507"/>
      <c r="F21507"/>
      <c r="G21507"/>
      <c r="H21507"/>
      <c r="I21507"/>
      <c r="J21507"/>
      <c r="K21507"/>
      <c r="L21507"/>
      <c r="M21507"/>
      <c r="N21507"/>
    </row>
    <row r="21508" spans="1:14" x14ac:dyDescent="0.3">
      <c r="A21508" s="86">
        <f t="shared" si="335"/>
        <v>21500</v>
      </c>
      <c r="B21508" s="17"/>
      <c r="C21508" s="17"/>
      <c r="D21508"/>
      <c r="E21508"/>
      <c r="F21508"/>
      <c r="G21508"/>
      <c r="H21508"/>
      <c r="I21508"/>
      <c r="J21508"/>
      <c r="K21508"/>
      <c r="L21508"/>
      <c r="M21508"/>
      <c r="N21508"/>
    </row>
    <row r="21509" spans="1:14" x14ac:dyDescent="0.3">
      <c r="A21509" s="86">
        <f t="shared" si="335"/>
        <v>21501</v>
      </c>
      <c r="B21509" s="17"/>
      <c r="C21509" s="17"/>
      <c r="D21509"/>
      <c r="E21509"/>
      <c r="F21509"/>
      <c r="G21509"/>
      <c r="H21509"/>
      <c r="I21509"/>
      <c r="J21509"/>
      <c r="K21509"/>
      <c r="L21509"/>
      <c r="M21509"/>
      <c r="N21509"/>
    </row>
    <row r="21510" spans="1:14" x14ac:dyDescent="0.3">
      <c r="A21510" s="86">
        <f t="shared" si="335"/>
        <v>21502</v>
      </c>
      <c r="B21510" s="17"/>
      <c r="C21510" s="17"/>
      <c r="D21510"/>
      <c r="E21510"/>
      <c r="F21510"/>
      <c r="G21510"/>
      <c r="H21510"/>
      <c r="I21510"/>
      <c r="J21510"/>
      <c r="K21510"/>
      <c r="L21510"/>
      <c r="M21510"/>
      <c r="N21510"/>
    </row>
    <row r="21511" spans="1:14" x14ac:dyDescent="0.3">
      <c r="A21511" s="86">
        <f t="shared" si="335"/>
        <v>21503</v>
      </c>
      <c r="B21511" s="17"/>
      <c r="C21511" s="17"/>
      <c r="D21511"/>
      <c r="E21511"/>
      <c r="F21511"/>
      <c r="G21511"/>
      <c r="H21511"/>
      <c r="I21511"/>
      <c r="J21511"/>
      <c r="K21511"/>
      <c r="L21511"/>
      <c r="M21511"/>
      <c r="N21511"/>
    </row>
    <row r="21512" spans="1:14" x14ac:dyDescent="0.3">
      <c r="A21512" s="86">
        <f t="shared" si="335"/>
        <v>21504</v>
      </c>
      <c r="B21512" s="17"/>
      <c r="C21512" s="17"/>
      <c r="D21512"/>
      <c r="E21512"/>
      <c r="F21512"/>
      <c r="G21512"/>
      <c r="H21512"/>
      <c r="I21512"/>
      <c r="J21512"/>
      <c r="K21512"/>
      <c r="L21512"/>
      <c r="M21512"/>
      <c r="N21512"/>
    </row>
    <row r="21513" spans="1:14" x14ac:dyDescent="0.3">
      <c r="A21513" s="86">
        <f t="shared" si="335"/>
        <v>21505</v>
      </c>
      <c r="B21513" s="17"/>
      <c r="C21513" s="17"/>
      <c r="D21513"/>
      <c r="E21513"/>
      <c r="F21513"/>
      <c r="G21513"/>
      <c r="H21513"/>
      <c r="I21513"/>
      <c r="J21513"/>
      <c r="K21513"/>
      <c r="L21513"/>
      <c r="M21513"/>
      <c r="N21513"/>
    </row>
    <row r="21514" spans="1:14" x14ac:dyDescent="0.3">
      <c r="A21514" s="86">
        <f t="shared" si="335"/>
        <v>21506</v>
      </c>
      <c r="B21514" s="17"/>
      <c r="C21514" s="17"/>
      <c r="D21514"/>
      <c r="E21514"/>
      <c r="F21514"/>
      <c r="G21514"/>
      <c r="H21514"/>
      <c r="I21514"/>
      <c r="J21514"/>
      <c r="K21514"/>
      <c r="L21514"/>
      <c r="M21514"/>
      <c r="N21514"/>
    </row>
    <row r="21515" spans="1:14" x14ac:dyDescent="0.3">
      <c r="A21515" s="86">
        <f t="shared" ref="A21515:A21578" si="336">A21514+1</f>
        <v>21507</v>
      </c>
      <c r="B21515" s="17"/>
      <c r="C21515" s="17"/>
      <c r="D21515"/>
      <c r="E21515"/>
      <c r="F21515"/>
      <c r="G21515"/>
      <c r="H21515"/>
      <c r="I21515"/>
      <c r="J21515"/>
      <c r="K21515"/>
      <c r="L21515"/>
      <c r="M21515"/>
      <c r="N21515"/>
    </row>
    <row r="21516" spans="1:14" x14ac:dyDescent="0.3">
      <c r="A21516" s="86">
        <f t="shared" si="336"/>
        <v>21508</v>
      </c>
      <c r="B21516" s="17"/>
      <c r="C21516" s="17"/>
      <c r="D21516"/>
      <c r="E21516"/>
      <c r="F21516"/>
      <c r="G21516"/>
      <c r="H21516"/>
      <c r="I21516"/>
      <c r="J21516"/>
      <c r="K21516"/>
      <c r="L21516"/>
      <c r="M21516"/>
      <c r="N21516"/>
    </row>
    <row r="21517" spans="1:14" x14ac:dyDescent="0.3">
      <c r="A21517" s="86">
        <f t="shared" si="336"/>
        <v>21509</v>
      </c>
      <c r="B21517" s="17"/>
      <c r="C21517" s="17"/>
      <c r="D21517"/>
      <c r="E21517"/>
      <c r="F21517"/>
      <c r="G21517"/>
      <c r="H21517"/>
      <c r="I21517"/>
      <c r="J21517"/>
      <c r="K21517"/>
      <c r="L21517"/>
      <c r="M21517"/>
      <c r="N21517"/>
    </row>
    <row r="21518" spans="1:14" x14ac:dyDescent="0.3">
      <c r="A21518" s="86">
        <f t="shared" si="336"/>
        <v>21510</v>
      </c>
      <c r="B21518" s="17"/>
      <c r="C21518" s="17"/>
      <c r="D21518"/>
      <c r="E21518"/>
      <c r="F21518"/>
      <c r="G21518"/>
      <c r="H21518"/>
      <c r="I21518"/>
      <c r="J21518"/>
      <c r="K21518"/>
      <c r="L21518"/>
      <c r="M21518"/>
      <c r="N21518"/>
    </row>
    <row r="21519" spans="1:14" x14ac:dyDescent="0.3">
      <c r="A21519" s="86">
        <f t="shared" si="336"/>
        <v>21511</v>
      </c>
      <c r="B21519" s="17"/>
      <c r="C21519" s="17"/>
      <c r="D21519"/>
      <c r="E21519"/>
      <c r="F21519"/>
      <c r="G21519"/>
      <c r="H21519"/>
      <c r="I21519"/>
      <c r="J21519"/>
      <c r="K21519"/>
      <c r="L21519"/>
      <c r="M21519"/>
      <c r="N21519"/>
    </row>
    <row r="21520" spans="1:14" x14ac:dyDescent="0.3">
      <c r="A21520" s="86">
        <f t="shared" si="336"/>
        <v>21512</v>
      </c>
      <c r="B21520" s="17"/>
      <c r="C21520" s="17"/>
      <c r="D21520"/>
      <c r="E21520"/>
      <c r="F21520"/>
      <c r="G21520"/>
      <c r="H21520"/>
      <c r="I21520"/>
      <c r="J21520"/>
      <c r="K21520"/>
      <c r="L21520"/>
      <c r="M21520"/>
      <c r="N21520"/>
    </row>
    <row r="21521" spans="1:14" x14ac:dyDescent="0.3">
      <c r="A21521" s="86">
        <f t="shared" si="336"/>
        <v>21513</v>
      </c>
      <c r="B21521" s="17"/>
      <c r="C21521" s="17"/>
      <c r="D21521"/>
      <c r="E21521"/>
      <c r="F21521"/>
      <c r="G21521"/>
      <c r="H21521"/>
      <c r="I21521"/>
      <c r="J21521"/>
      <c r="K21521"/>
      <c r="L21521"/>
      <c r="M21521"/>
      <c r="N21521"/>
    </row>
    <row r="21522" spans="1:14" x14ac:dyDescent="0.3">
      <c r="A21522" s="86">
        <f t="shared" si="336"/>
        <v>21514</v>
      </c>
      <c r="B21522" s="17"/>
      <c r="C21522" s="17"/>
      <c r="D21522"/>
      <c r="E21522"/>
      <c r="F21522"/>
      <c r="G21522"/>
      <c r="H21522"/>
      <c r="I21522"/>
      <c r="J21522"/>
      <c r="K21522"/>
      <c r="L21522"/>
      <c r="M21522"/>
      <c r="N21522"/>
    </row>
    <row r="21523" spans="1:14" x14ac:dyDescent="0.3">
      <c r="A21523" s="86">
        <f t="shared" si="336"/>
        <v>21515</v>
      </c>
      <c r="B21523" s="17"/>
      <c r="C21523" s="17"/>
      <c r="D21523"/>
      <c r="E21523"/>
      <c r="F21523"/>
      <c r="G21523"/>
      <c r="H21523"/>
      <c r="I21523"/>
      <c r="J21523"/>
      <c r="K21523"/>
      <c r="L21523"/>
      <c r="M21523"/>
      <c r="N21523"/>
    </row>
    <row r="21524" spans="1:14" x14ac:dyDescent="0.3">
      <c r="A21524" s="86">
        <f t="shared" si="336"/>
        <v>21516</v>
      </c>
      <c r="B21524" s="17"/>
      <c r="C21524" s="17"/>
      <c r="D21524"/>
      <c r="E21524"/>
      <c r="F21524"/>
      <c r="G21524"/>
      <c r="H21524"/>
      <c r="I21524"/>
      <c r="J21524"/>
      <c r="K21524"/>
      <c r="L21524"/>
      <c r="M21524"/>
      <c r="N21524"/>
    </row>
    <row r="21525" spans="1:14" x14ac:dyDescent="0.3">
      <c r="A21525" s="86">
        <f t="shared" si="336"/>
        <v>21517</v>
      </c>
      <c r="B21525" s="17"/>
      <c r="C21525" s="17"/>
      <c r="D21525"/>
      <c r="E21525"/>
      <c r="F21525"/>
      <c r="G21525"/>
      <c r="H21525"/>
      <c r="I21525"/>
      <c r="J21525"/>
      <c r="K21525"/>
      <c r="L21525"/>
      <c r="M21525"/>
      <c r="N21525"/>
    </row>
    <row r="21526" spans="1:14" x14ac:dyDescent="0.3">
      <c r="A21526" s="86">
        <f t="shared" si="336"/>
        <v>21518</v>
      </c>
      <c r="B21526" s="17"/>
      <c r="C21526" s="17"/>
      <c r="D21526"/>
      <c r="E21526"/>
      <c r="F21526"/>
      <c r="G21526"/>
      <c r="H21526"/>
      <c r="I21526"/>
      <c r="J21526"/>
      <c r="K21526"/>
      <c r="L21526"/>
      <c r="M21526"/>
      <c r="N21526"/>
    </row>
    <row r="21527" spans="1:14" x14ac:dyDescent="0.3">
      <c r="A21527" s="86">
        <f t="shared" si="336"/>
        <v>21519</v>
      </c>
      <c r="B21527" s="17"/>
      <c r="C21527" s="17"/>
      <c r="D21527"/>
      <c r="E21527"/>
      <c r="F21527"/>
      <c r="G21527"/>
      <c r="H21527"/>
      <c r="I21527"/>
      <c r="J21527"/>
      <c r="K21527"/>
      <c r="L21527"/>
      <c r="M21527"/>
      <c r="N21527"/>
    </row>
    <row r="21528" spans="1:14" x14ac:dyDescent="0.3">
      <c r="A21528" s="86">
        <f t="shared" si="336"/>
        <v>21520</v>
      </c>
      <c r="B21528" s="17"/>
      <c r="C21528" s="17"/>
      <c r="D21528"/>
      <c r="E21528"/>
      <c r="F21528"/>
      <c r="G21528"/>
      <c r="H21528"/>
      <c r="I21528"/>
      <c r="J21528"/>
      <c r="K21528"/>
      <c r="L21528"/>
      <c r="M21528"/>
      <c r="N21528"/>
    </row>
    <row r="21529" spans="1:14" x14ac:dyDescent="0.3">
      <c r="A21529" s="86">
        <f t="shared" si="336"/>
        <v>21521</v>
      </c>
      <c r="B21529" s="17"/>
      <c r="C21529" s="17"/>
      <c r="D21529"/>
      <c r="E21529"/>
      <c r="F21529"/>
      <c r="G21529"/>
      <c r="H21529"/>
      <c r="I21529"/>
      <c r="J21529"/>
      <c r="K21529"/>
      <c r="L21529"/>
      <c r="M21529"/>
      <c r="N21529"/>
    </row>
    <row r="21530" spans="1:14" x14ac:dyDescent="0.3">
      <c r="A21530" s="86">
        <f t="shared" si="336"/>
        <v>21522</v>
      </c>
      <c r="B21530" s="17"/>
      <c r="C21530" s="17"/>
      <c r="D21530"/>
      <c r="E21530"/>
      <c r="F21530"/>
      <c r="G21530"/>
      <c r="H21530"/>
      <c r="I21530"/>
      <c r="J21530"/>
      <c r="K21530"/>
      <c r="L21530"/>
      <c r="M21530"/>
      <c r="N21530"/>
    </row>
    <row r="21531" spans="1:14" x14ac:dyDescent="0.3">
      <c r="A21531" s="86">
        <f t="shared" si="336"/>
        <v>21523</v>
      </c>
      <c r="B21531" s="17"/>
      <c r="C21531" s="17"/>
      <c r="D21531"/>
      <c r="E21531"/>
      <c r="F21531"/>
      <c r="G21531"/>
      <c r="H21531"/>
      <c r="I21531"/>
      <c r="J21531"/>
      <c r="K21531"/>
      <c r="L21531"/>
      <c r="M21531"/>
      <c r="N21531"/>
    </row>
    <row r="21532" spans="1:14" x14ac:dyDescent="0.3">
      <c r="A21532" s="86">
        <f t="shared" si="336"/>
        <v>21524</v>
      </c>
      <c r="B21532" s="17"/>
      <c r="C21532" s="17"/>
      <c r="D21532"/>
      <c r="E21532"/>
      <c r="F21532"/>
      <c r="G21532"/>
      <c r="H21532"/>
      <c r="I21532"/>
      <c r="J21532"/>
      <c r="K21532"/>
      <c r="L21532"/>
      <c r="M21532"/>
      <c r="N21532"/>
    </row>
    <row r="21533" spans="1:14" x14ac:dyDescent="0.3">
      <c r="A21533" s="86">
        <f t="shared" si="336"/>
        <v>21525</v>
      </c>
      <c r="B21533" s="17"/>
      <c r="C21533" s="17"/>
      <c r="D21533"/>
      <c r="E21533"/>
      <c r="F21533"/>
      <c r="G21533"/>
      <c r="H21533"/>
      <c r="I21533"/>
      <c r="J21533"/>
      <c r="K21533"/>
      <c r="L21533"/>
      <c r="M21533"/>
      <c r="N21533"/>
    </row>
    <row r="21534" spans="1:14" x14ac:dyDescent="0.3">
      <c r="A21534" s="86">
        <f t="shared" si="336"/>
        <v>21526</v>
      </c>
      <c r="B21534" s="17"/>
      <c r="C21534" s="17"/>
      <c r="D21534"/>
      <c r="E21534"/>
      <c r="F21534"/>
      <c r="G21534"/>
      <c r="H21534"/>
      <c r="I21534"/>
      <c r="J21534"/>
      <c r="K21534"/>
      <c r="L21534"/>
      <c r="M21534"/>
      <c r="N21534"/>
    </row>
    <row r="21535" spans="1:14" x14ac:dyDescent="0.3">
      <c r="A21535" s="86">
        <f t="shared" si="336"/>
        <v>21527</v>
      </c>
      <c r="B21535" s="17"/>
      <c r="C21535" s="17"/>
      <c r="D21535"/>
      <c r="E21535"/>
      <c r="F21535"/>
      <c r="G21535"/>
      <c r="H21535"/>
      <c r="I21535"/>
      <c r="J21535"/>
      <c r="K21535"/>
      <c r="L21535"/>
      <c r="M21535"/>
      <c r="N21535"/>
    </row>
    <row r="21536" spans="1:14" x14ac:dyDescent="0.3">
      <c r="A21536" s="86">
        <f t="shared" si="336"/>
        <v>21528</v>
      </c>
      <c r="B21536" s="17"/>
      <c r="C21536" s="17"/>
      <c r="D21536"/>
      <c r="E21536"/>
      <c r="F21536"/>
      <c r="G21536"/>
      <c r="H21536"/>
      <c r="I21536"/>
      <c r="J21536"/>
      <c r="K21536"/>
      <c r="L21536"/>
      <c r="M21536"/>
      <c r="N21536"/>
    </row>
    <row r="21537" spans="1:14" x14ac:dyDescent="0.3">
      <c r="A21537" s="86">
        <f t="shared" si="336"/>
        <v>21529</v>
      </c>
      <c r="B21537" s="17"/>
      <c r="C21537" s="17"/>
      <c r="D21537"/>
      <c r="E21537"/>
      <c r="F21537"/>
      <c r="G21537"/>
      <c r="H21537"/>
      <c r="I21537"/>
      <c r="J21537"/>
      <c r="K21537"/>
      <c r="L21537"/>
      <c r="M21537"/>
      <c r="N21537"/>
    </row>
    <row r="21538" spans="1:14" x14ac:dyDescent="0.3">
      <c r="A21538" s="86">
        <f t="shared" si="336"/>
        <v>21530</v>
      </c>
      <c r="B21538" s="17"/>
      <c r="C21538" s="17"/>
      <c r="D21538"/>
      <c r="E21538"/>
      <c r="F21538"/>
      <c r="G21538"/>
      <c r="H21538"/>
      <c r="I21538"/>
      <c r="J21538"/>
      <c r="K21538"/>
      <c r="L21538"/>
      <c r="M21538"/>
      <c r="N21538"/>
    </row>
    <row r="21539" spans="1:14" x14ac:dyDescent="0.3">
      <c r="A21539" s="86">
        <f t="shared" si="336"/>
        <v>21531</v>
      </c>
      <c r="B21539" s="17"/>
      <c r="C21539" s="17"/>
      <c r="D21539"/>
      <c r="E21539"/>
      <c r="F21539"/>
      <c r="G21539"/>
      <c r="H21539"/>
      <c r="I21539"/>
      <c r="J21539"/>
      <c r="K21539"/>
      <c r="L21539"/>
      <c r="M21539"/>
      <c r="N21539"/>
    </row>
    <row r="21540" spans="1:14" x14ac:dyDescent="0.3">
      <c r="A21540" s="86">
        <f t="shared" si="336"/>
        <v>21532</v>
      </c>
      <c r="B21540" s="17"/>
      <c r="C21540" s="17"/>
      <c r="D21540"/>
      <c r="E21540"/>
      <c r="F21540"/>
      <c r="G21540"/>
      <c r="H21540"/>
      <c r="I21540"/>
      <c r="J21540"/>
      <c r="K21540"/>
      <c r="L21540"/>
      <c r="M21540"/>
      <c r="N21540"/>
    </row>
    <row r="21541" spans="1:14" x14ac:dyDescent="0.3">
      <c r="A21541" s="86">
        <f t="shared" si="336"/>
        <v>21533</v>
      </c>
      <c r="B21541" s="17"/>
      <c r="C21541" s="17"/>
      <c r="D21541"/>
      <c r="E21541"/>
      <c r="F21541"/>
      <c r="G21541"/>
      <c r="H21541"/>
      <c r="I21541"/>
      <c r="J21541"/>
      <c r="K21541"/>
      <c r="L21541"/>
      <c r="M21541"/>
      <c r="N21541"/>
    </row>
    <row r="21542" spans="1:14" x14ac:dyDescent="0.3">
      <c r="A21542" s="86">
        <f t="shared" si="336"/>
        <v>21534</v>
      </c>
      <c r="B21542" s="17"/>
      <c r="C21542" s="17"/>
      <c r="D21542"/>
      <c r="E21542"/>
      <c r="F21542"/>
      <c r="G21542"/>
      <c r="H21542"/>
      <c r="I21542"/>
      <c r="J21542"/>
      <c r="K21542"/>
      <c r="L21542"/>
      <c r="M21542"/>
      <c r="N21542"/>
    </row>
    <row r="21543" spans="1:14" x14ac:dyDescent="0.3">
      <c r="A21543" s="86">
        <f t="shared" si="336"/>
        <v>21535</v>
      </c>
      <c r="B21543" s="17"/>
      <c r="C21543" s="17"/>
      <c r="D21543"/>
      <c r="E21543"/>
      <c r="F21543"/>
      <c r="G21543"/>
      <c r="H21543"/>
      <c r="I21543"/>
      <c r="J21543"/>
      <c r="K21543"/>
      <c r="L21543"/>
      <c r="M21543"/>
      <c r="N21543"/>
    </row>
    <row r="21544" spans="1:14" x14ac:dyDescent="0.3">
      <c r="A21544" s="86">
        <f t="shared" si="336"/>
        <v>21536</v>
      </c>
      <c r="B21544" s="17"/>
      <c r="C21544" s="17"/>
      <c r="D21544"/>
      <c r="E21544"/>
      <c r="F21544"/>
      <c r="G21544"/>
      <c r="H21544"/>
      <c r="I21544"/>
      <c r="J21544"/>
      <c r="K21544"/>
      <c r="L21544"/>
      <c r="M21544"/>
      <c r="N21544"/>
    </row>
    <row r="21545" spans="1:14" x14ac:dyDescent="0.3">
      <c r="A21545" s="86">
        <f t="shared" si="336"/>
        <v>21537</v>
      </c>
      <c r="B21545" s="17"/>
      <c r="C21545" s="17"/>
      <c r="D21545"/>
      <c r="E21545"/>
      <c r="F21545"/>
      <c r="G21545"/>
      <c r="H21545"/>
      <c r="I21545"/>
      <c r="J21545"/>
      <c r="K21545"/>
      <c r="L21545"/>
      <c r="M21545"/>
      <c r="N21545"/>
    </row>
    <row r="21546" spans="1:14" x14ac:dyDescent="0.3">
      <c r="A21546" s="86">
        <f t="shared" si="336"/>
        <v>21538</v>
      </c>
      <c r="B21546" s="17"/>
      <c r="C21546" s="17"/>
      <c r="D21546"/>
      <c r="E21546"/>
      <c r="F21546"/>
      <c r="G21546"/>
      <c r="H21546"/>
      <c r="I21546"/>
      <c r="J21546"/>
      <c r="K21546"/>
      <c r="L21546"/>
      <c r="M21546"/>
      <c r="N21546"/>
    </row>
    <row r="21547" spans="1:14" x14ac:dyDescent="0.3">
      <c r="A21547" s="86">
        <f t="shared" si="336"/>
        <v>21539</v>
      </c>
      <c r="B21547" s="17"/>
      <c r="C21547" s="17"/>
      <c r="D21547"/>
      <c r="E21547"/>
      <c r="F21547"/>
      <c r="G21547"/>
      <c r="H21547"/>
      <c r="I21547"/>
      <c r="J21547"/>
      <c r="K21547"/>
      <c r="L21547"/>
      <c r="M21547"/>
      <c r="N21547"/>
    </row>
    <row r="21548" spans="1:14" x14ac:dyDescent="0.3">
      <c r="A21548" s="86">
        <f t="shared" si="336"/>
        <v>21540</v>
      </c>
      <c r="B21548" s="17"/>
      <c r="C21548" s="17"/>
      <c r="D21548"/>
      <c r="E21548"/>
      <c r="F21548"/>
      <c r="G21548"/>
      <c r="H21548"/>
      <c r="I21548"/>
      <c r="J21548"/>
      <c r="K21548"/>
      <c r="L21548"/>
      <c r="M21548"/>
      <c r="N21548"/>
    </row>
    <row r="21549" spans="1:14" x14ac:dyDescent="0.3">
      <c r="A21549" s="86">
        <f t="shared" si="336"/>
        <v>21541</v>
      </c>
      <c r="B21549" s="17"/>
      <c r="C21549" s="17"/>
      <c r="D21549"/>
      <c r="E21549"/>
      <c r="F21549"/>
      <c r="G21549"/>
      <c r="H21549"/>
      <c r="I21549"/>
      <c r="J21549"/>
      <c r="K21549"/>
      <c r="L21549"/>
      <c r="M21549"/>
      <c r="N21549"/>
    </row>
    <row r="21550" spans="1:14" x14ac:dyDescent="0.3">
      <c r="A21550" s="86">
        <f t="shared" si="336"/>
        <v>21542</v>
      </c>
      <c r="B21550" s="17"/>
      <c r="C21550" s="17"/>
      <c r="D21550"/>
      <c r="E21550"/>
      <c r="F21550"/>
      <c r="G21550"/>
      <c r="H21550"/>
      <c r="I21550"/>
      <c r="J21550"/>
      <c r="K21550"/>
      <c r="L21550"/>
      <c r="M21550"/>
      <c r="N21550"/>
    </row>
    <row r="21551" spans="1:14" x14ac:dyDescent="0.3">
      <c r="A21551" s="86">
        <f t="shared" si="336"/>
        <v>21543</v>
      </c>
      <c r="B21551" s="17"/>
      <c r="C21551" s="17"/>
      <c r="D21551"/>
      <c r="E21551"/>
      <c r="F21551"/>
      <c r="G21551"/>
      <c r="H21551"/>
      <c r="I21551"/>
      <c r="J21551"/>
      <c r="K21551"/>
      <c r="L21551"/>
      <c r="M21551"/>
      <c r="N21551"/>
    </row>
    <row r="21552" spans="1:14" x14ac:dyDescent="0.3">
      <c r="A21552" s="86">
        <f t="shared" si="336"/>
        <v>21544</v>
      </c>
      <c r="B21552" s="17"/>
      <c r="C21552" s="17"/>
      <c r="D21552"/>
      <c r="E21552"/>
      <c r="F21552"/>
      <c r="G21552"/>
      <c r="H21552"/>
      <c r="I21552"/>
      <c r="J21552"/>
      <c r="K21552"/>
      <c r="L21552"/>
      <c r="M21552"/>
      <c r="N21552"/>
    </row>
    <row r="21553" spans="1:14" x14ac:dyDescent="0.3">
      <c r="A21553" s="86">
        <f t="shared" si="336"/>
        <v>21545</v>
      </c>
      <c r="B21553" s="17"/>
      <c r="C21553" s="17"/>
      <c r="D21553"/>
      <c r="E21553"/>
      <c r="F21553"/>
      <c r="G21553"/>
      <c r="H21553"/>
      <c r="I21553"/>
      <c r="J21553"/>
      <c r="K21553"/>
      <c r="L21553"/>
      <c r="M21553"/>
      <c r="N21553"/>
    </row>
    <row r="21554" spans="1:14" x14ac:dyDescent="0.3">
      <c r="A21554" s="86">
        <f t="shared" si="336"/>
        <v>21546</v>
      </c>
      <c r="B21554" s="17"/>
      <c r="C21554" s="17"/>
      <c r="D21554"/>
      <c r="E21554"/>
      <c r="F21554"/>
      <c r="G21554"/>
      <c r="H21554"/>
      <c r="I21554"/>
      <c r="J21554"/>
      <c r="K21554"/>
      <c r="L21554"/>
      <c r="M21554"/>
      <c r="N21554"/>
    </row>
    <row r="21555" spans="1:14" x14ac:dyDescent="0.3">
      <c r="A21555" s="86">
        <f t="shared" si="336"/>
        <v>21547</v>
      </c>
      <c r="B21555" s="17"/>
      <c r="C21555" s="17"/>
      <c r="D21555"/>
      <c r="E21555"/>
      <c r="F21555"/>
      <c r="G21555"/>
      <c r="H21555"/>
      <c r="I21555"/>
      <c r="J21555"/>
      <c r="K21555"/>
      <c r="L21555"/>
      <c r="M21555"/>
      <c r="N21555"/>
    </row>
    <row r="21556" spans="1:14" x14ac:dyDescent="0.3">
      <c r="A21556" s="86">
        <f t="shared" si="336"/>
        <v>21548</v>
      </c>
      <c r="B21556" s="17"/>
      <c r="C21556" s="17"/>
      <c r="D21556"/>
      <c r="E21556"/>
      <c r="F21556"/>
      <c r="G21556"/>
      <c r="H21556"/>
      <c r="I21556"/>
      <c r="J21556"/>
      <c r="K21556"/>
      <c r="L21556"/>
      <c r="M21556"/>
      <c r="N21556"/>
    </row>
    <row r="21557" spans="1:14" x14ac:dyDescent="0.3">
      <c r="A21557" s="86">
        <f t="shared" si="336"/>
        <v>21549</v>
      </c>
      <c r="B21557" s="17"/>
      <c r="C21557" s="17"/>
      <c r="D21557"/>
      <c r="E21557"/>
      <c r="F21557"/>
      <c r="G21557"/>
      <c r="H21557"/>
      <c r="I21557"/>
      <c r="J21557"/>
      <c r="K21557"/>
      <c r="L21557"/>
      <c r="M21557"/>
      <c r="N21557"/>
    </row>
    <row r="21558" spans="1:14" x14ac:dyDescent="0.3">
      <c r="A21558" s="86">
        <f t="shared" si="336"/>
        <v>21550</v>
      </c>
      <c r="B21558" s="17"/>
      <c r="C21558" s="17"/>
      <c r="D21558"/>
      <c r="E21558"/>
      <c r="F21558"/>
      <c r="G21558"/>
      <c r="H21558"/>
      <c r="I21558"/>
      <c r="J21558"/>
      <c r="K21558"/>
      <c r="L21558"/>
      <c r="M21558"/>
      <c r="N21558"/>
    </row>
    <row r="21559" spans="1:14" x14ac:dyDescent="0.3">
      <c r="A21559" s="86">
        <f t="shared" si="336"/>
        <v>21551</v>
      </c>
      <c r="B21559" s="17"/>
      <c r="C21559" s="17"/>
      <c r="D21559"/>
      <c r="E21559"/>
      <c r="F21559"/>
      <c r="G21559"/>
      <c r="H21559"/>
      <c r="I21559"/>
      <c r="J21559"/>
      <c r="K21559"/>
      <c r="L21559"/>
      <c r="M21559"/>
      <c r="N21559"/>
    </row>
    <row r="21560" spans="1:14" x14ac:dyDescent="0.3">
      <c r="A21560" s="86">
        <f t="shared" si="336"/>
        <v>21552</v>
      </c>
      <c r="B21560" s="17"/>
      <c r="C21560" s="17"/>
      <c r="D21560"/>
      <c r="E21560"/>
      <c r="F21560"/>
      <c r="G21560"/>
      <c r="H21560"/>
      <c r="I21560"/>
      <c r="J21560"/>
      <c r="K21560"/>
      <c r="L21560"/>
      <c r="M21560"/>
      <c r="N21560"/>
    </row>
    <row r="21561" spans="1:14" x14ac:dyDescent="0.3">
      <c r="A21561" s="86">
        <f t="shared" si="336"/>
        <v>21553</v>
      </c>
      <c r="B21561" s="17"/>
      <c r="C21561" s="17"/>
      <c r="D21561"/>
      <c r="E21561"/>
      <c r="F21561"/>
      <c r="G21561"/>
      <c r="H21561"/>
      <c r="I21561"/>
      <c r="J21561"/>
      <c r="K21561"/>
      <c r="L21561"/>
      <c r="M21561"/>
      <c r="N21561"/>
    </row>
    <row r="21562" spans="1:14" x14ac:dyDescent="0.3">
      <c r="A21562" s="86">
        <f t="shared" si="336"/>
        <v>21554</v>
      </c>
      <c r="B21562" s="17"/>
      <c r="C21562" s="17"/>
      <c r="D21562"/>
      <c r="E21562"/>
      <c r="F21562"/>
      <c r="G21562"/>
      <c r="H21562"/>
      <c r="I21562"/>
      <c r="J21562"/>
      <c r="K21562"/>
      <c r="L21562"/>
      <c r="M21562"/>
      <c r="N21562"/>
    </row>
    <row r="21563" spans="1:14" x14ac:dyDescent="0.3">
      <c r="A21563" s="86">
        <f t="shared" si="336"/>
        <v>21555</v>
      </c>
      <c r="B21563" s="17"/>
      <c r="C21563" s="17"/>
      <c r="D21563"/>
      <c r="E21563"/>
      <c r="F21563"/>
      <c r="G21563"/>
      <c r="H21563"/>
      <c r="I21563"/>
      <c r="J21563"/>
      <c r="K21563"/>
      <c r="L21563"/>
      <c r="M21563"/>
      <c r="N21563"/>
    </row>
    <row r="21564" spans="1:14" x14ac:dyDescent="0.3">
      <c r="A21564" s="86">
        <f t="shared" si="336"/>
        <v>21556</v>
      </c>
      <c r="B21564" s="17"/>
      <c r="C21564" s="17"/>
      <c r="D21564"/>
      <c r="E21564"/>
      <c r="F21564"/>
      <c r="G21564"/>
      <c r="H21564"/>
      <c r="I21564"/>
      <c r="J21564"/>
      <c r="K21564"/>
      <c r="L21564"/>
      <c r="M21564"/>
      <c r="N21564"/>
    </row>
    <row r="21565" spans="1:14" x14ac:dyDescent="0.3">
      <c r="A21565" s="86">
        <f t="shared" si="336"/>
        <v>21557</v>
      </c>
      <c r="B21565" s="17"/>
      <c r="C21565" s="17"/>
      <c r="D21565"/>
      <c r="E21565"/>
      <c r="F21565"/>
      <c r="G21565"/>
      <c r="H21565"/>
      <c r="I21565"/>
      <c r="J21565"/>
      <c r="K21565"/>
      <c r="L21565"/>
      <c r="M21565"/>
      <c r="N21565"/>
    </row>
    <row r="21566" spans="1:14" x14ac:dyDescent="0.3">
      <c r="A21566" s="86">
        <f t="shared" si="336"/>
        <v>21558</v>
      </c>
      <c r="B21566" s="17"/>
      <c r="C21566" s="17"/>
      <c r="D21566"/>
      <c r="E21566"/>
      <c r="F21566"/>
      <c r="G21566"/>
      <c r="H21566"/>
      <c r="I21566"/>
      <c r="J21566"/>
      <c r="K21566"/>
      <c r="L21566"/>
      <c r="M21566"/>
      <c r="N21566"/>
    </row>
    <row r="21567" spans="1:14" x14ac:dyDescent="0.3">
      <c r="A21567" s="86">
        <f t="shared" si="336"/>
        <v>21559</v>
      </c>
      <c r="B21567" s="17"/>
      <c r="C21567" s="17"/>
      <c r="D21567"/>
      <c r="E21567"/>
      <c r="F21567"/>
      <c r="G21567"/>
      <c r="H21567"/>
      <c r="I21567"/>
      <c r="J21567"/>
      <c r="K21567"/>
      <c r="L21567"/>
      <c r="M21567"/>
      <c r="N21567"/>
    </row>
    <row r="21568" spans="1:14" x14ac:dyDescent="0.3">
      <c r="A21568" s="86">
        <f t="shared" si="336"/>
        <v>21560</v>
      </c>
      <c r="B21568" s="17"/>
      <c r="C21568" s="17"/>
      <c r="D21568"/>
      <c r="E21568"/>
      <c r="F21568"/>
      <c r="G21568"/>
      <c r="H21568"/>
      <c r="I21568"/>
      <c r="J21568"/>
      <c r="K21568"/>
      <c r="L21568"/>
      <c r="M21568"/>
      <c r="N21568"/>
    </row>
    <row r="21569" spans="1:14" x14ac:dyDescent="0.3">
      <c r="A21569" s="86">
        <f t="shared" si="336"/>
        <v>21561</v>
      </c>
      <c r="B21569" s="17"/>
      <c r="C21569" s="17"/>
      <c r="D21569"/>
      <c r="E21569"/>
      <c r="F21569"/>
      <c r="G21569"/>
      <c r="H21569"/>
      <c r="I21569"/>
      <c r="J21569"/>
      <c r="K21569"/>
      <c r="L21569"/>
      <c r="M21569"/>
      <c r="N21569"/>
    </row>
    <row r="21570" spans="1:14" x14ac:dyDescent="0.3">
      <c r="A21570" s="86">
        <f t="shared" si="336"/>
        <v>21562</v>
      </c>
      <c r="B21570" s="17"/>
      <c r="C21570" s="17"/>
      <c r="D21570"/>
      <c r="E21570"/>
      <c r="F21570"/>
      <c r="G21570"/>
      <c r="H21570"/>
      <c r="I21570"/>
      <c r="J21570"/>
      <c r="K21570"/>
      <c r="L21570"/>
      <c r="M21570"/>
      <c r="N21570"/>
    </row>
    <row r="21571" spans="1:14" x14ac:dyDescent="0.3">
      <c r="A21571" s="86">
        <f t="shared" si="336"/>
        <v>21563</v>
      </c>
      <c r="B21571" s="17"/>
      <c r="C21571" s="17"/>
      <c r="D21571"/>
      <c r="E21571"/>
      <c r="F21571"/>
      <c r="G21571"/>
      <c r="H21571"/>
      <c r="I21571"/>
      <c r="J21571"/>
      <c r="K21571"/>
      <c r="L21571"/>
      <c r="M21571"/>
      <c r="N21571"/>
    </row>
    <row r="21572" spans="1:14" x14ac:dyDescent="0.3">
      <c r="A21572" s="86">
        <f t="shared" si="336"/>
        <v>21564</v>
      </c>
      <c r="B21572" s="17"/>
      <c r="C21572" s="17"/>
      <c r="D21572"/>
      <c r="E21572"/>
      <c r="F21572"/>
      <c r="G21572"/>
      <c r="H21572"/>
      <c r="I21572"/>
      <c r="J21572"/>
      <c r="K21572"/>
      <c r="L21572"/>
      <c r="M21572"/>
      <c r="N21572"/>
    </row>
    <row r="21573" spans="1:14" x14ac:dyDescent="0.3">
      <c r="A21573" s="86">
        <f t="shared" si="336"/>
        <v>21565</v>
      </c>
      <c r="B21573" s="17"/>
      <c r="C21573" s="17"/>
      <c r="D21573"/>
      <c r="E21573"/>
      <c r="F21573"/>
      <c r="G21573"/>
      <c r="H21573"/>
      <c r="I21573"/>
      <c r="J21573"/>
      <c r="K21573"/>
      <c r="L21573"/>
      <c r="M21573"/>
      <c r="N21573"/>
    </row>
    <row r="21574" spans="1:14" x14ac:dyDescent="0.3">
      <c r="A21574" s="86">
        <f t="shared" si="336"/>
        <v>21566</v>
      </c>
      <c r="B21574" s="17"/>
      <c r="C21574" s="17"/>
      <c r="D21574"/>
      <c r="E21574"/>
      <c r="F21574"/>
      <c r="G21574"/>
      <c r="H21574"/>
      <c r="I21574"/>
      <c r="J21574"/>
      <c r="K21574"/>
      <c r="L21574"/>
      <c r="M21574"/>
      <c r="N21574"/>
    </row>
    <row r="21575" spans="1:14" x14ac:dyDescent="0.3">
      <c r="A21575" s="86">
        <f t="shared" si="336"/>
        <v>21567</v>
      </c>
      <c r="B21575" s="17"/>
      <c r="C21575" s="17"/>
      <c r="D21575"/>
      <c r="E21575"/>
      <c r="F21575"/>
      <c r="G21575"/>
      <c r="H21575"/>
      <c r="I21575"/>
      <c r="J21575"/>
      <c r="K21575"/>
      <c r="L21575"/>
      <c r="M21575"/>
      <c r="N21575"/>
    </row>
    <row r="21576" spans="1:14" x14ac:dyDescent="0.3">
      <c r="A21576" s="86">
        <f t="shared" si="336"/>
        <v>21568</v>
      </c>
      <c r="B21576" s="17"/>
      <c r="C21576" s="17"/>
      <c r="D21576"/>
      <c r="E21576"/>
      <c r="F21576"/>
      <c r="G21576"/>
      <c r="H21576"/>
      <c r="I21576"/>
      <c r="J21576"/>
      <c r="K21576"/>
      <c r="L21576"/>
      <c r="M21576"/>
      <c r="N21576"/>
    </row>
    <row r="21577" spans="1:14" x14ac:dyDescent="0.3">
      <c r="A21577" s="86">
        <f t="shared" si="336"/>
        <v>21569</v>
      </c>
      <c r="B21577" s="17"/>
      <c r="C21577" s="17"/>
      <c r="D21577"/>
      <c r="E21577"/>
      <c r="F21577"/>
      <c r="G21577"/>
      <c r="H21577"/>
      <c r="I21577"/>
      <c r="J21577"/>
      <c r="K21577"/>
      <c r="L21577"/>
      <c r="M21577"/>
      <c r="N21577"/>
    </row>
    <row r="21578" spans="1:14" x14ac:dyDescent="0.3">
      <c r="A21578" s="86">
        <f t="shared" si="336"/>
        <v>21570</v>
      </c>
      <c r="B21578" s="17"/>
      <c r="C21578" s="17"/>
      <c r="D21578"/>
      <c r="E21578"/>
      <c r="F21578"/>
      <c r="G21578"/>
      <c r="H21578"/>
      <c r="I21578"/>
      <c r="J21578"/>
      <c r="K21578"/>
      <c r="L21578"/>
      <c r="M21578"/>
      <c r="N21578"/>
    </row>
    <row r="21579" spans="1:14" x14ac:dyDescent="0.3">
      <c r="A21579" s="86">
        <f t="shared" ref="A21579:A21642" si="337">A21578+1</f>
        <v>21571</v>
      </c>
      <c r="B21579" s="17"/>
      <c r="C21579" s="17"/>
      <c r="D21579"/>
      <c r="E21579"/>
      <c r="F21579"/>
      <c r="G21579"/>
      <c r="H21579"/>
      <c r="I21579"/>
      <c r="J21579"/>
      <c r="K21579"/>
      <c r="L21579"/>
      <c r="M21579"/>
      <c r="N21579"/>
    </row>
    <row r="21580" spans="1:14" x14ac:dyDescent="0.3">
      <c r="A21580" s="86">
        <f t="shared" si="337"/>
        <v>21572</v>
      </c>
      <c r="B21580" s="17"/>
      <c r="C21580" s="17"/>
      <c r="D21580"/>
      <c r="E21580"/>
      <c r="F21580"/>
      <c r="G21580"/>
      <c r="H21580"/>
      <c r="I21580"/>
      <c r="J21580"/>
      <c r="K21580"/>
      <c r="L21580"/>
      <c r="M21580"/>
      <c r="N21580"/>
    </row>
    <row r="21581" spans="1:14" x14ac:dyDescent="0.3">
      <c r="A21581" s="86">
        <f t="shared" si="337"/>
        <v>21573</v>
      </c>
      <c r="B21581" s="17"/>
      <c r="C21581" s="17"/>
      <c r="D21581"/>
      <c r="E21581"/>
      <c r="F21581"/>
      <c r="G21581"/>
      <c r="H21581"/>
      <c r="I21581"/>
      <c r="J21581"/>
      <c r="K21581"/>
      <c r="L21581"/>
      <c r="M21581"/>
      <c r="N21581"/>
    </row>
    <row r="21582" spans="1:14" x14ac:dyDescent="0.3">
      <c r="A21582" s="86">
        <f t="shared" si="337"/>
        <v>21574</v>
      </c>
      <c r="B21582" s="17"/>
      <c r="C21582" s="17"/>
      <c r="D21582"/>
      <c r="E21582"/>
      <c r="F21582"/>
      <c r="G21582"/>
      <c r="H21582"/>
      <c r="I21582"/>
      <c r="J21582"/>
      <c r="K21582"/>
      <c r="L21582"/>
      <c r="M21582"/>
      <c r="N21582"/>
    </row>
    <row r="21583" spans="1:14" x14ac:dyDescent="0.3">
      <c r="A21583" s="86">
        <f t="shared" si="337"/>
        <v>21575</v>
      </c>
      <c r="B21583" s="17"/>
      <c r="C21583" s="17"/>
      <c r="D21583"/>
      <c r="E21583"/>
      <c r="F21583"/>
      <c r="G21583"/>
      <c r="H21583"/>
      <c r="I21583"/>
      <c r="J21583"/>
      <c r="K21583"/>
      <c r="L21583"/>
      <c r="M21583"/>
      <c r="N21583"/>
    </row>
    <row r="21584" spans="1:14" x14ac:dyDescent="0.3">
      <c r="A21584" s="86">
        <f t="shared" si="337"/>
        <v>21576</v>
      </c>
      <c r="B21584" s="17"/>
      <c r="C21584" s="17"/>
      <c r="D21584"/>
      <c r="E21584"/>
      <c r="F21584"/>
      <c r="G21584"/>
      <c r="H21584"/>
      <c r="I21584"/>
      <c r="J21584"/>
      <c r="K21584"/>
      <c r="L21584"/>
      <c r="M21584"/>
      <c r="N21584"/>
    </row>
    <row r="21585" spans="1:14" x14ac:dyDescent="0.3">
      <c r="A21585" s="86">
        <f t="shared" si="337"/>
        <v>21577</v>
      </c>
      <c r="B21585" s="17"/>
      <c r="C21585" s="17"/>
      <c r="D21585"/>
      <c r="E21585"/>
      <c r="F21585"/>
      <c r="G21585"/>
      <c r="H21585"/>
      <c r="I21585"/>
      <c r="J21585"/>
      <c r="K21585"/>
      <c r="L21585"/>
      <c r="M21585"/>
      <c r="N21585"/>
    </row>
    <row r="21586" spans="1:14" x14ac:dyDescent="0.3">
      <c r="A21586" s="86">
        <f t="shared" si="337"/>
        <v>21578</v>
      </c>
      <c r="B21586" s="17"/>
      <c r="C21586" s="17"/>
      <c r="D21586"/>
      <c r="E21586"/>
      <c r="F21586"/>
      <c r="G21586"/>
      <c r="H21586"/>
      <c r="I21586"/>
      <c r="J21586"/>
      <c r="K21586"/>
      <c r="L21586"/>
      <c r="M21586"/>
      <c r="N21586"/>
    </row>
    <row r="21587" spans="1:14" x14ac:dyDescent="0.3">
      <c r="A21587" s="86">
        <f t="shared" si="337"/>
        <v>21579</v>
      </c>
      <c r="B21587" s="17"/>
      <c r="C21587" s="17"/>
      <c r="D21587"/>
      <c r="E21587"/>
      <c r="F21587"/>
      <c r="G21587"/>
      <c r="H21587"/>
      <c r="I21587"/>
      <c r="J21587"/>
      <c r="K21587"/>
      <c r="L21587"/>
      <c r="M21587"/>
      <c r="N21587"/>
    </row>
    <row r="21588" spans="1:14" x14ac:dyDescent="0.3">
      <c r="A21588" s="86">
        <f t="shared" si="337"/>
        <v>21580</v>
      </c>
      <c r="B21588" s="17"/>
      <c r="C21588" s="17"/>
      <c r="D21588"/>
      <c r="E21588"/>
      <c r="F21588"/>
      <c r="G21588"/>
      <c r="H21588"/>
      <c r="I21588"/>
      <c r="J21588"/>
      <c r="K21588"/>
      <c r="L21588"/>
      <c r="M21588"/>
      <c r="N21588"/>
    </row>
    <row r="21589" spans="1:14" x14ac:dyDescent="0.3">
      <c r="A21589" s="86">
        <f t="shared" si="337"/>
        <v>21581</v>
      </c>
      <c r="B21589" s="17"/>
      <c r="C21589" s="17"/>
      <c r="D21589"/>
      <c r="E21589"/>
      <c r="F21589"/>
      <c r="G21589"/>
      <c r="H21589"/>
      <c r="I21589"/>
      <c r="J21589"/>
      <c r="K21589"/>
      <c r="L21589"/>
      <c r="M21589"/>
      <c r="N21589"/>
    </row>
    <row r="21590" spans="1:14" x14ac:dyDescent="0.3">
      <c r="A21590" s="86">
        <f t="shared" si="337"/>
        <v>21582</v>
      </c>
      <c r="B21590" s="17"/>
      <c r="C21590" s="17"/>
      <c r="D21590"/>
      <c r="E21590"/>
      <c r="F21590"/>
      <c r="G21590"/>
      <c r="H21590"/>
      <c r="I21590"/>
      <c r="J21590"/>
      <c r="K21590"/>
      <c r="L21590"/>
      <c r="M21590"/>
      <c r="N21590"/>
    </row>
    <row r="21591" spans="1:14" x14ac:dyDescent="0.3">
      <c r="A21591" s="86">
        <f t="shared" si="337"/>
        <v>21583</v>
      </c>
      <c r="B21591" s="17"/>
      <c r="C21591" s="17"/>
      <c r="D21591"/>
      <c r="E21591"/>
      <c r="F21591"/>
      <c r="G21591"/>
      <c r="H21591"/>
      <c r="I21591"/>
      <c r="J21591"/>
      <c r="K21591"/>
      <c r="L21591"/>
      <c r="M21591"/>
      <c r="N21591"/>
    </row>
    <row r="21592" spans="1:14" x14ac:dyDescent="0.3">
      <c r="A21592" s="86">
        <f t="shared" si="337"/>
        <v>21584</v>
      </c>
      <c r="B21592" s="17"/>
      <c r="C21592" s="17"/>
      <c r="D21592"/>
      <c r="E21592"/>
      <c r="F21592"/>
      <c r="G21592"/>
      <c r="H21592"/>
      <c r="I21592"/>
      <c r="J21592"/>
      <c r="K21592"/>
      <c r="L21592"/>
      <c r="M21592"/>
      <c r="N21592"/>
    </row>
    <row r="21593" spans="1:14" x14ac:dyDescent="0.3">
      <c r="A21593" s="86">
        <f t="shared" si="337"/>
        <v>21585</v>
      </c>
      <c r="B21593" s="17"/>
      <c r="C21593" s="17"/>
      <c r="D21593"/>
      <c r="E21593"/>
      <c r="F21593"/>
      <c r="G21593"/>
      <c r="H21593"/>
      <c r="I21593"/>
      <c r="J21593"/>
      <c r="K21593"/>
      <c r="L21593"/>
      <c r="M21593"/>
      <c r="N21593"/>
    </row>
    <row r="21594" spans="1:14" x14ac:dyDescent="0.3">
      <c r="A21594" s="86">
        <f t="shared" si="337"/>
        <v>21586</v>
      </c>
      <c r="B21594" s="17"/>
      <c r="C21594" s="17"/>
      <c r="D21594"/>
      <c r="E21594"/>
      <c r="F21594"/>
      <c r="G21594"/>
      <c r="H21594"/>
      <c r="I21594"/>
      <c r="J21594"/>
      <c r="K21594"/>
      <c r="L21594"/>
      <c r="M21594"/>
      <c r="N21594"/>
    </row>
    <row r="21595" spans="1:14" x14ac:dyDescent="0.3">
      <c r="A21595" s="86">
        <f t="shared" si="337"/>
        <v>21587</v>
      </c>
      <c r="B21595" s="17"/>
      <c r="C21595" s="17"/>
      <c r="D21595"/>
      <c r="E21595"/>
      <c r="F21595"/>
      <c r="G21595"/>
      <c r="H21595"/>
      <c r="I21595"/>
      <c r="J21595"/>
      <c r="K21595"/>
      <c r="L21595"/>
      <c r="M21595"/>
      <c r="N21595"/>
    </row>
    <row r="21596" spans="1:14" x14ac:dyDescent="0.3">
      <c r="A21596" s="86">
        <f t="shared" si="337"/>
        <v>21588</v>
      </c>
      <c r="B21596" s="17"/>
      <c r="C21596" s="17"/>
      <c r="D21596"/>
      <c r="E21596"/>
      <c r="F21596"/>
      <c r="G21596"/>
      <c r="H21596"/>
      <c r="I21596"/>
      <c r="J21596"/>
      <c r="K21596"/>
      <c r="L21596"/>
      <c r="M21596"/>
      <c r="N21596"/>
    </row>
    <row r="21597" spans="1:14" x14ac:dyDescent="0.3">
      <c r="A21597" s="86">
        <f t="shared" si="337"/>
        <v>21589</v>
      </c>
      <c r="B21597" s="17"/>
      <c r="C21597" s="17"/>
      <c r="D21597"/>
      <c r="E21597"/>
      <c r="F21597"/>
      <c r="G21597"/>
      <c r="H21597"/>
      <c r="I21597"/>
      <c r="J21597"/>
      <c r="K21597"/>
      <c r="L21597"/>
      <c r="M21597"/>
      <c r="N21597"/>
    </row>
    <row r="21598" spans="1:14" x14ac:dyDescent="0.3">
      <c r="A21598" s="86">
        <f t="shared" si="337"/>
        <v>21590</v>
      </c>
      <c r="B21598" s="17"/>
      <c r="C21598" s="17"/>
      <c r="D21598"/>
      <c r="E21598"/>
      <c r="F21598"/>
      <c r="G21598"/>
      <c r="H21598"/>
      <c r="I21598"/>
      <c r="J21598"/>
      <c r="K21598"/>
      <c r="L21598"/>
      <c r="M21598"/>
      <c r="N21598"/>
    </row>
    <row r="21599" spans="1:14" x14ac:dyDescent="0.3">
      <c r="A21599" s="86">
        <f t="shared" si="337"/>
        <v>21591</v>
      </c>
      <c r="B21599" s="17"/>
      <c r="C21599" s="17"/>
      <c r="D21599"/>
      <c r="E21599"/>
      <c r="F21599"/>
      <c r="G21599"/>
      <c r="H21599"/>
      <c r="I21599"/>
      <c r="J21599"/>
      <c r="K21599"/>
      <c r="L21599"/>
      <c r="M21599"/>
      <c r="N21599"/>
    </row>
    <row r="21600" spans="1:14" x14ac:dyDescent="0.3">
      <c r="A21600" s="86">
        <f t="shared" si="337"/>
        <v>21592</v>
      </c>
      <c r="B21600" s="17"/>
      <c r="C21600" s="17"/>
      <c r="D21600"/>
      <c r="E21600"/>
      <c r="F21600"/>
      <c r="G21600"/>
      <c r="H21600"/>
      <c r="I21600"/>
      <c r="J21600"/>
      <c r="K21600"/>
      <c r="L21600"/>
      <c r="M21600"/>
      <c r="N21600"/>
    </row>
    <row r="21601" spans="1:14" x14ac:dyDescent="0.3">
      <c r="A21601" s="86">
        <f t="shared" si="337"/>
        <v>21593</v>
      </c>
      <c r="B21601" s="17"/>
      <c r="C21601" s="17"/>
      <c r="D21601"/>
      <c r="E21601"/>
      <c r="F21601"/>
      <c r="G21601"/>
      <c r="H21601"/>
      <c r="I21601"/>
      <c r="J21601"/>
      <c r="K21601"/>
      <c r="L21601"/>
      <c r="M21601"/>
      <c r="N21601"/>
    </row>
    <row r="21602" spans="1:14" x14ac:dyDescent="0.3">
      <c r="A21602" s="86">
        <f t="shared" si="337"/>
        <v>21594</v>
      </c>
      <c r="B21602" s="17"/>
      <c r="C21602" s="17"/>
      <c r="D21602"/>
      <c r="E21602"/>
      <c r="F21602"/>
      <c r="G21602"/>
      <c r="H21602"/>
      <c r="I21602"/>
      <c r="J21602"/>
      <c r="K21602"/>
      <c r="L21602"/>
      <c r="M21602"/>
      <c r="N21602"/>
    </row>
    <row r="21603" spans="1:14" x14ac:dyDescent="0.3">
      <c r="A21603" s="86">
        <f t="shared" si="337"/>
        <v>21595</v>
      </c>
      <c r="B21603" s="17"/>
      <c r="C21603" s="17"/>
      <c r="D21603"/>
      <c r="E21603"/>
      <c r="F21603"/>
      <c r="G21603"/>
      <c r="H21603"/>
      <c r="I21603"/>
      <c r="J21603"/>
      <c r="K21603"/>
      <c r="L21603"/>
      <c r="M21603"/>
      <c r="N21603"/>
    </row>
    <row r="21604" spans="1:14" x14ac:dyDescent="0.3">
      <c r="A21604" s="86">
        <f t="shared" si="337"/>
        <v>21596</v>
      </c>
      <c r="B21604" s="17"/>
      <c r="C21604" s="17"/>
      <c r="D21604"/>
      <c r="E21604"/>
      <c r="F21604"/>
      <c r="G21604"/>
      <c r="H21604"/>
      <c r="I21604"/>
      <c r="J21604"/>
      <c r="K21604"/>
      <c r="L21604"/>
      <c r="M21604"/>
      <c r="N21604"/>
    </row>
    <row r="21605" spans="1:14" x14ac:dyDescent="0.3">
      <c r="A21605" s="86">
        <f t="shared" si="337"/>
        <v>21597</v>
      </c>
      <c r="B21605" s="17"/>
      <c r="C21605" s="17"/>
      <c r="D21605"/>
      <c r="E21605"/>
      <c r="F21605"/>
      <c r="G21605"/>
      <c r="H21605"/>
      <c r="I21605"/>
      <c r="J21605"/>
      <c r="K21605"/>
      <c r="L21605"/>
      <c r="M21605"/>
      <c r="N21605"/>
    </row>
    <row r="21606" spans="1:14" x14ac:dyDescent="0.3">
      <c r="A21606" s="86">
        <f t="shared" si="337"/>
        <v>21598</v>
      </c>
      <c r="B21606" s="17"/>
      <c r="C21606" s="17"/>
      <c r="D21606"/>
      <c r="E21606"/>
      <c r="F21606"/>
      <c r="G21606"/>
      <c r="H21606"/>
      <c r="I21606"/>
      <c r="J21606"/>
      <c r="K21606"/>
      <c r="L21606"/>
      <c r="M21606"/>
      <c r="N21606"/>
    </row>
    <row r="21607" spans="1:14" x14ac:dyDescent="0.3">
      <c r="A21607" s="86">
        <f t="shared" si="337"/>
        <v>21599</v>
      </c>
      <c r="B21607" s="17"/>
      <c r="C21607" s="17"/>
      <c r="D21607"/>
      <c r="E21607"/>
      <c r="F21607"/>
      <c r="G21607"/>
      <c r="H21607"/>
      <c r="I21607"/>
      <c r="J21607"/>
      <c r="K21607"/>
      <c r="L21607"/>
      <c r="M21607"/>
      <c r="N21607"/>
    </row>
    <row r="21608" spans="1:14" x14ac:dyDescent="0.3">
      <c r="A21608" s="86">
        <f t="shared" si="337"/>
        <v>21600</v>
      </c>
      <c r="B21608" s="17"/>
      <c r="C21608" s="17"/>
      <c r="D21608"/>
      <c r="E21608"/>
      <c r="F21608"/>
      <c r="G21608"/>
      <c r="H21608"/>
      <c r="I21608"/>
      <c r="J21608"/>
      <c r="K21608"/>
      <c r="L21608"/>
      <c r="M21608"/>
      <c r="N21608"/>
    </row>
    <row r="21609" spans="1:14" x14ac:dyDescent="0.3">
      <c r="A21609" s="86">
        <f t="shared" si="337"/>
        <v>21601</v>
      </c>
      <c r="B21609" s="17"/>
      <c r="C21609" s="17"/>
      <c r="D21609"/>
      <c r="E21609"/>
      <c r="F21609"/>
      <c r="G21609"/>
      <c r="H21609"/>
      <c r="I21609"/>
      <c r="J21609"/>
      <c r="K21609"/>
      <c r="L21609"/>
      <c r="M21609"/>
      <c r="N21609"/>
    </row>
    <row r="21610" spans="1:14" x14ac:dyDescent="0.3">
      <c r="A21610" s="86">
        <f t="shared" si="337"/>
        <v>21602</v>
      </c>
      <c r="B21610" s="17"/>
      <c r="C21610" s="17"/>
      <c r="D21610"/>
      <c r="E21610"/>
      <c r="F21610"/>
      <c r="G21610"/>
      <c r="H21610"/>
      <c r="I21610"/>
      <c r="J21610"/>
      <c r="K21610"/>
      <c r="L21610"/>
      <c r="M21610"/>
      <c r="N21610"/>
    </row>
    <row r="21611" spans="1:14" x14ac:dyDescent="0.3">
      <c r="A21611" s="86">
        <f t="shared" si="337"/>
        <v>21603</v>
      </c>
      <c r="B21611" s="17"/>
      <c r="C21611" s="17"/>
      <c r="D21611"/>
      <c r="E21611"/>
      <c r="F21611"/>
      <c r="G21611"/>
      <c r="H21611"/>
      <c r="I21611"/>
      <c r="J21611"/>
      <c r="K21611"/>
      <c r="L21611"/>
      <c r="M21611"/>
      <c r="N21611"/>
    </row>
    <row r="21612" spans="1:14" x14ac:dyDescent="0.3">
      <c r="A21612" s="86">
        <f t="shared" si="337"/>
        <v>21604</v>
      </c>
      <c r="B21612" s="17"/>
      <c r="C21612" s="17"/>
      <c r="D21612"/>
      <c r="E21612"/>
      <c r="F21612"/>
      <c r="G21612"/>
      <c r="H21612"/>
      <c r="I21612"/>
      <c r="J21612"/>
      <c r="K21612"/>
      <c r="L21612"/>
      <c r="M21612"/>
      <c r="N21612"/>
    </row>
    <row r="21613" spans="1:14" x14ac:dyDescent="0.3">
      <c r="A21613" s="86">
        <f t="shared" si="337"/>
        <v>21605</v>
      </c>
      <c r="B21613" s="17"/>
      <c r="C21613" s="17"/>
      <c r="D21613"/>
      <c r="E21613"/>
      <c r="F21613"/>
      <c r="G21613"/>
      <c r="H21613"/>
      <c r="I21613"/>
      <c r="J21613"/>
      <c r="K21613"/>
      <c r="L21613"/>
      <c r="M21613"/>
      <c r="N21613"/>
    </row>
    <row r="21614" spans="1:14" x14ac:dyDescent="0.3">
      <c r="A21614" s="86">
        <f t="shared" si="337"/>
        <v>21606</v>
      </c>
      <c r="B21614" s="17"/>
      <c r="C21614" s="17"/>
      <c r="D21614"/>
      <c r="E21614"/>
      <c r="F21614"/>
      <c r="G21614"/>
      <c r="H21614"/>
      <c r="I21614"/>
      <c r="J21614"/>
      <c r="K21614"/>
      <c r="L21614"/>
      <c r="M21614"/>
      <c r="N21614"/>
    </row>
    <row r="21615" spans="1:14" x14ac:dyDescent="0.3">
      <c r="A21615" s="86">
        <f t="shared" si="337"/>
        <v>21607</v>
      </c>
      <c r="B21615" s="17"/>
      <c r="C21615" s="17"/>
      <c r="D21615"/>
      <c r="E21615"/>
      <c r="F21615"/>
      <c r="G21615"/>
      <c r="H21615"/>
      <c r="I21615"/>
      <c r="J21615"/>
      <c r="K21615"/>
      <c r="L21615"/>
      <c r="M21615"/>
      <c r="N21615"/>
    </row>
    <row r="21616" spans="1:14" x14ac:dyDescent="0.3">
      <c r="A21616" s="86">
        <f t="shared" si="337"/>
        <v>21608</v>
      </c>
      <c r="B21616" s="17"/>
      <c r="C21616" s="17"/>
      <c r="D21616"/>
      <c r="E21616"/>
      <c r="F21616"/>
      <c r="G21616"/>
      <c r="H21616"/>
      <c r="I21616"/>
      <c r="J21616"/>
      <c r="K21616"/>
      <c r="L21616"/>
      <c r="M21616"/>
      <c r="N21616"/>
    </row>
    <row r="21617" spans="1:14" x14ac:dyDescent="0.3">
      <c r="A21617" s="86">
        <f t="shared" si="337"/>
        <v>21609</v>
      </c>
      <c r="B21617" s="17"/>
      <c r="C21617" s="17"/>
      <c r="D21617"/>
      <c r="E21617"/>
      <c r="F21617"/>
      <c r="G21617"/>
      <c r="H21617"/>
      <c r="I21617"/>
      <c r="J21617"/>
      <c r="K21617"/>
      <c r="L21617"/>
      <c r="M21617"/>
      <c r="N21617"/>
    </row>
    <row r="21618" spans="1:14" x14ac:dyDescent="0.3">
      <c r="A21618" s="86">
        <f t="shared" si="337"/>
        <v>21610</v>
      </c>
      <c r="B21618" s="17"/>
      <c r="C21618" s="17"/>
      <c r="D21618"/>
      <c r="E21618"/>
      <c r="F21618"/>
      <c r="G21618"/>
      <c r="H21618"/>
      <c r="I21618"/>
      <c r="J21618"/>
      <c r="K21618"/>
      <c r="L21618"/>
      <c r="M21618"/>
      <c r="N21618"/>
    </row>
    <row r="21619" spans="1:14" x14ac:dyDescent="0.3">
      <c r="A21619" s="86">
        <f t="shared" si="337"/>
        <v>21611</v>
      </c>
      <c r="B21619" s="17"/>
      <c r="C21619" s="17"/>
      <c r="D21619"/>
      <c r="E21619"/>
      <c r="F21619"/>
      <c r="G21619"/>
      <c r="H21619"/>
      <c r="I21619"/>
      <c r="J21619"/>
      <c r="K21619"/>
      <c r="L21619"/>
      <c r="M21619"/>
      <c r="N21619"/>
    </row>
    <row r="21620" spans="1:14" x14ac:dyDescent="0.3">
      <c r="A21620" s="86">
        <f t="shared" si="337"/>
        <v>21612</v>
      </c>
      <c r="B21620" s="17"/>
      <c r="C21620" s="17"/>
      <c r="D21620"/>
      <c r="E21620"/>
      <c r="F21620"/>
      <c r="G21620"/>
      <c r="H21620"/>
      <c r="I21620"/>
      <c r="J21620"/>
      <c r="K21620"/>
      <c r="L21620"/>
      <c r="M21620"/>
      <c r="N21620"/>
    </row>
    <row r="21621" spans="1:14" x14ac:dyDescent="0.3">
      <c r="A21621" s="86">
        <f t="shared" si="337"/>
        <v>21613</v>
      </c>
      <c r="B21621" s="17"/>
      <c r="C21621" s="17"/>
      <c r="D21621"/>
      <c r="E21621"/>
      <c r="F21621"/>
      <c r="G21621"/>
      <c r="H21621"/>
      <c r="I21621"/>
      <c r="J21621"/>
      <c r="K21621"/>
      <c r="L21621"/>
      <c r="M21621"/>
      <c r="N21621"/>
    </row>
    <row r="21622" spans="1:14" x14ac:dyDescent="0.3">
      <c r="A21622" s="86">
        <f t="shared" si="337"/>
        <v>21614</v>
      </c>
      <c r="B21622" s="17"/>
      <c r="C21622" s="17"/>
      <c r="D21622"/>
      <c r="E21622"/>
      <c r="F21622"/>
      <c r="G21622"/>
      <c r="H21622"/>
      <c r="I21622"/>
      <c r="J21622"/>
      <c r="K21622"/>
      <c r="L21622"/>
      <c r="M21622"/>
      <c r="N21622"/>
    </row>
    <row r="21623" spans="1:14" x14ac:dyDescent="0.3">
      <c r="A21623" s="86">
        <f t="shared" si="337"/>
        <v>21615</v>
      </c>
      <c r="B21623" s="17"/>
      <c r="C21623" s="17"/>
      <c r="D21623"/>
      <c r="E21623"/>
      <c r="F21623"/>
      <c r="G21623"/>
      <c r="H21623"/>
      <c r="I21623"/>
      <c r="J21623"/>
      <c r="K21623"/>
      <c r="L21623"/>
      <c r="M21623"/>
      <c r="N21623"/>
    </row>
    <row r="21624" spans="1:14" x14ac:dyDescent="0.3">
      <c r="A21624" s="86">
        <f t="shared" si="337"/>
        <v>21616</v>
      </c>
      <c r="B21624" s="17"/>
      <c r="C21624" s="17"/>
      <c r="D21624"/>
      <c r="E21624"/>
      <c r="F21624"/>
      <c r="G21624"/>
      <c r="H21624"/>
      <c r="I21624"/>
      <c r="J21624"/>
      <c r="K21624"/>
      <c r="L21624"/>
      <c r="M21624"/>
      <c r="N21624"/>
    </row>
    <row r="21625" spans="1:14" x14ac:dyDescent="0.3">
      <c r="A21625" s="86">
        <f t="shared" si="337"/>
        <v>21617</v>
      </c>
      <c r="B21625" s="17"/>
      <c r="C21625" s="17"/>
      <c r="D21625"/>
      <c r="E21625"/>
      <c r="F21625"/>
      <c r="G21625"/>
      <c r="H21625"/>
      <c r="I21625"/>
      <c r="J21625"/>
      <c r="K21625"/>
      <c r="L21625"/>
      <c r="M21625"/>
      <c r="N21625"/>
    </row>
    <row r="21626" spans="1:14" x14ac:dyDescent="0.3">
      <c r="A21626" s="86">
        <f t="shared" si="337"/>
        <v>21618</v>
      </c>
      <c r="B21626" s="17"/>
      <c r="C21626" s="17"/>
      <c r="D21626"/>
      <c r="E21626"/>
      <c r="F21626"/>
      <c r="G21626"/>
      <c r="H21626"/>
      <c r="I21626"/>
      <c r="J21626"/>
      <c r="K21626"/>
      <c r="L21626"/>
      <c r="M21626"/>
      <c r="N21626"/>
    </row>
    <row r="21627" spans="1:14" x14ac:dyDescent="0.3">
      <c r="A21627" s="86">
        <f t="shared" si="337"/>
        <v>21619</v>
      </c>
      <c r="B21627" s="17"/>
      <c r="C21627" s="17"/>
      <c r="D21627"/>
      <c r="E21627"/>
      <c r="F21627"/>
      <c r="G21627"/>
      <c r="H21627"/>
      <c r="I21627"/>
      <c r="J21627"/>
      <c r="K21627"/>
      <c r="L21627"/>
      <c r="M21627"/>
      <c r="N21627"/>
    </row>
    <row r="21628" spans="1:14" x14ac:dyDescent="0.3">
      <c r="A21628" s="86">
        <f t="shared" si="337"/>
        <v>21620</v>
      </c>
      <c r="B21628" s="17"/>
      <c r="C21628" s="17"/>
      <c r="D21628"/>
      <c r="E21628"/>
      <c r="F21628"/>
      <c r="G21628"/>
      <c r="H21628"/>
      <c r="I21628"/>
      <c r="J21628"/>
      <c r="K21628"/>
      <c r="L21628"/>
      <c r="M21628"/>
      <c r="N21628"/>
    </row>
    <row r="21629" spans="1:14" x14ac:dyDescent="0.3">
      <c r="A21629" s="86">
        <f t="shared" si="337"/>
        <v>21621</v>
      </c>
      <c r="B21629" s="17"/>
      <c r="C21629" s="17"/>
      <c r="D21629"/>
      <c r="E21629"/>
      <c r="F21629"/>
      <c r="G21629"/>
      <c r="H21629"/>
      <c r="I21629"/>
      <c r="J21629"/>
      <c r="K21629"/>
      <c r="L21629"/>
      <c r="M21629"/>
      <c r="N21629"/>
    </row>
    <row r="21630" spans="1:14" x14ac:dyDescent="0.3">
      <c r="A21630" s="86">
        <f t="shared" si="337"/>
        <v>21622</v>
      </c>
      <c r="B21630" s="17"/>
      <c r="C21630" s="17"/>
      <c r="D21630"/>
      <c r="E21630"/>
      <c r="F21630"/>
      <c r="G21630"/>
      <c r="H21630"/>
      <c r="I21630"/>
      <c r="J21630"/>
      <c r="K21630"/>
      <c r="L21630"/>
      <c r="M21630"/>
      <c r="N21630"/>
    </row>
    <row r="21631" spans="1:14" x14ac:dyDescent="0.3">
      <c r="A21631" s="86">
        <f t="shared" si="337"/>
        <v>21623</v>
      </c>
      <c r="B21631" s="17"/>
      <c r="C21631" s="17"/>
      <c r="D21631"/>
      <c r="E21631"/>
      <c r="F21631"/>
      <c r="G21631"/>
      <c r="H21631"/>
      <c r="I21631"/>
      <c r="J21631"/>
      <c r="K21631"/>
      <c r="L21631"/>
      <c r="M21631"/>
      <c r="N21631"/>
    </row>
    <row r="21632" spans="1:14" x14ac:dyDescent="0.3">
      <c r="A21632" s="86">
        <f t="shared" si="337"/>
        <v>21624</v>
      </c>
      <c r="B21632" s="17"/>
      <c r="C21632" s="17"/>
      <c r="D21632"/>
      <c r="E21632"/>
      <c r="F21632"/>
      <c r="G21632"/>
      <c r="H21632"/>
      <c r="I21632"/>
      <c r="J21632"/>
      <c r="K21632"/>
      <c r="L21632"/>
      <c r="M21632"/>
      <c r="N21632"/>
    </row>
    <row r="21633" spans="1:14" x14ac:dyDescent="0.3">
      <c r="A21633" s="86">
        <f t="shared" si="337"/>
        <v>21625</v>
      </c>
      <c r="B21633" s="17"/>
      <c r="C21633" s="17"/>
      <c r="D21633"/>
      <c r="E21633"/>
      <c r="F21633"/>
      <c r="G21633"/>
      <c r="H21633"/>
      <c r="I21633"/>
      <c r="J21633"/>
      <c r="K21633"/>
      <c r="L21633"/>
      <c r="M21633"/>
      <c r="N21633"/>
    </row>
    <row r="21634" spans="1:14" x14ac:dyDescent="0.3">
      <c r="A21634" s="86">
        <f t="shared" si="337"/>
        <v>21626</v>
      </c>
      <c r="B21634" s="17"/>
      <c r="C21634" s="17"/>
      <c r="D21634"/>
      <c r="E21634"/>
      <c r="F21634"/>
      <c r="G21634"/>
      <c r="H21634"/>
      <c r="I21634"/>
      <c r="J21634"/>
      <c r="K21634"/>
      <c r="L21634"/>
      <c r="M21634"/>
      <c r="N21634"/>
    </row>
    <row r="21635" spans="1:14" x14ac:dyDescent="0.3">
      <c r="A21635" s="86">
        <f t="shared" si="337"/>
        <v>21627</v>
      </c>
      <c r="B21635" s="17"/>
      <c r="C21635" s="17"/>
      <c r="D21635"/>
      <c r="E21635"/>
      <c r="F21635"/>
      <c r="G21635"/>
      <c r="H21635"/>
      <c r="I21635"/>
      <c r="J21635"/>
      <c r="K21635"/>
      <c r="L21635"/>
      <c r="M21635"/>
      <c r="N21635"/>
    </row>
    <row r="21636" spans="1:14" x14ac:dyDescent="0.3">
      <c r="A21636" s="86">
        <f t="shared" si="337"/>
        <v>21628</v>
      </c>
      <c r="B21636" s="17"/>
      <c r="C21636" s="17"/>
      <c r="D21636"/>
      <c r="E21636"/>
      <c r="F21636"/>
      <c r="G21636"/>
      <c r="H21636"/>
      <c r="I21636"/>
      <c r="J21636"/>
      <c r="K21636"/>
      <c r="L21636"/>
      <c r="M21636"/>
      <c r="N21636"/>
    </row>
    <row r="21637" spans="1:14" x14ac:dyDescent="0.3">
      <c r="A21637" s="86">
        <f t="shared" si="337"/>
        <v>21629</v>
      </c>
      <c r="B21637" s="17"/>
      <c r="C21637" s="17"/>
      <c r="D21637"/>
      <c r="E21637"/>
      <c r="F21637"/>
      <c r="G21637"/>
      <c r="H21637"/>
      <c r="I21637"/>
      <c r="J21637"/>
      <c r="K21637"/>
      <c r="L21637"/>
      <c r="M21637"/>
      <c r="N21637"/>
    </row>
    <row r="21638" spans="1:14" x14ac:dyDescent="0.3">
      <c r="A21638" s="86">
        <f t="shared" si="337"/>
        <v>21630</v>
      </c>
      <c r="B21638" s="17"/>
      <c r="C21638" s="17"/>
      <c r="D21638"/>
      <c r="E21638"/>
      <c r="F21638"/>
      <c r="G21638"/>
      <c r="H21638"/>
      <c r="I21638"/>
      <c r="J21638"/>
      <c r="K21638"/>
      <c r="L21638"/>
      <c r="M21638"/>
      <c r="N21638"/>
    </row>
    <row r="21639" spans="1:14" x14ac:dyDescent="0.3">
      <c r="A21639" s="86">
        <f t="shared" si="337"/>
        <v>21631</v>
      </c>
      <c r="B21639" s="17"/>
      <c r="C21639" s="17"/>
      <c r="D21639"/>
      <c r="E21639"/>
      <c r="F21639"/>
      <c r="G21639"/>
      <c r="H21639"/>
      <c r="I21639"/>
      <c r="J21639"/>
      <c r="K21639"/>
      <c r="L21639"/>
      <c r="M21639"/>
      <c r="N21639"/>
    </row>
    <row r="21640" spans="1:14" x14ac:dyDescent="0.3">
      <c r="A21640" s="86">
        <f t="shared" si="337"/>
        <v>21632</v>
      </c>
      <c r="B21640" s="17"/>
      <c r="C21640" s="17"/>
      <c r="D21640"/>
      <c r="E21640"/>
      <c r="F21640"/>
      <c r="G21640"/>
      <c r="H21640"/>
      <c r="I21640"/>
      <c r="J21640"/>
      <c r="K21640"/>
      <c r="L21640"/>
      <c r="M21640"/>
      <c r="N21640"/>
    </row>
    <row r="21641" spans="1:14" x14ac:dyDescent="0.3">
      <c r="A21641" s="86">
        <f t="shared" si="337"/>
        <v>21633</v>
      </c>
      <c r="B21641" s="17"/>
      <c r="C21641" s="17"/>
      <c r="D21641"/>
      <c r="E21641"/>
      <c r="F21641"/>
      <c r="G21641"/>
      <c r="H21641"/>
      <c r="I21641"/>
      <c r="J21641"/>
      <c r="K21641"/>
      <c r="L21641"/>
      <c r="M21641"/>
      <c r="N21641"/>
    </row>
    <row r="21642" spans="1:14" x14ac:dyDescent="0.3">
      <c r="A21642" s="86">
        <f t="shared" si="337"/>
        <v>21634</v>
      </c>
      <c r="B21642" s="17"/>
      <c r="C21642" s="17"/>
      <c r="D21642"/>
      <c r="E21642"/>
      <c r="F21642"/>
      <c r="G21642"/>
      <c r="H21642"/>
      <c r="I21642"/>
      <c r="J21642"/>
      <c r="K21642"/>
      <c r="L21642"/>
      <c r="M21642"/>
      <c r="N21642"/>
    </row>
    <row r="21643" spans="1:14" x14ac:dyDescent="0.3">
      <c r="A21643" s="86">
        <f t="shared" ref="A21643:A21706" si="338">A21642+1</f>
        <v>21635</v>
      </c>
      <c r="B21643" s="17"/>
      <c r="C21643" s="17"/>
      <c r="D21643"/>
      <c r="E21643"/>
      <c r="F21643"/>
      <c r="G21643"/>
      <c r="H21643"/>
      <c r="I21643"/>
      <c r="J21643"/>
      <c r="K21643"/>
      <c r="L21643"/>
      <c r="M21643"/>
      <c r="N21643"/>
    </row>
    <row r="21644" spans="1:14" x14ac:dyDescent="0.3">
      <c r="A21644" s="86">
        <f t="shared" si="338"/>
        <v>21636</v>
      </c>
      <c r="B21644" s="17"/>
      <c r="C21644" s="17"/>
      <c r="D21644"/>
      <c r="E21644"/>
      <c r="F21644"/>
      <c r="G21644"/>
      <c r="H21644"/>
      <c r="I21644"/>
      <c r="J21644"/>
      <c r="K21644"/>
      <c r="L21644"/>
      <c r="M21644"/>
      <c r="N21644"/>
    </row>
    <row r="21645" spans="1:14" x14ac:dyDescent="0.3">
      <c r="A21645" s="86">
        <f t="shared" si="338"/>
        <v>21637</v>
      </c>
      <c r="B21645" s="17"/>
      <c r="C21645" s="17"/>
      <c r="D21645"/>
      <c r="E21645"/>
      <c r="F21645"/>
      <c r="G21645"/>
      <c r="H21645"/>
      <c r="I21645"/>
      <c r="J21645"/>
      <c r="K21645"/>
      <c r="L21645"/>
      <c r="M21645"/>
      <c r="N21645"/>
    </row>
    <row r="21646" spans="1:14" x14ac:dyDescent="0.3">
      <c r="A21646" s="86">
        <f t="shared" si="338"/>
        <v>21638</v>
      </c>
      <c r="B21646" s="17"/>
      <c r="C21646" s="17"/>
      <c r="D21646"/>
      <c r="E21646"/>
      <c r="F21646"/>
      <c r="G21646"/>
      <c r="H21646"/>
      <c r="I21646"/>
      <c r="J21646"/>
      <c r="K21646"/>
      <c r="L21646"/>
      <c r="M21646"/>
      <c r="N21646"/>
    </row>
    <row r="21647" spans="1:14" x14ac:dyDescent="0.3">
      <c r="A21647" s="86">
        <f t="shared" si="338"/>
        <v>21639</v>
      </c>
      <c r="B21647" s="17"/>
      <c r="C21647" s="17"/>
      <c r="D21647"/>
      <c r="E21647"/>
      <c r="F21647"/>
      <c r="G21647"/>
      <c r="H21647"/>
      <c r="I21647"/>
      <c r="J21647"/>
      <c r="K21647"/>
      <c r="L21647"/>
      <c r="M21647"/>
      <c r="N21647"/>
    </row>
    <row r="21648" spans="1:14" x14ac:dyDescent="0.3">
      <c r="A21648" s="86">
        <f t="shared" si="338"/>
        <v>21640</v>
      </c>
      <c r="B21648" s="17"/>
      <c r="C21648" s="17"/>
      <c r="D21648"/>
      <c r="E21648"/>
      <c r="F21648"/>
      <c r="G21648"/>
      <c r="H21648"/>
      <c r="I21648"/>
      <c r="J21648"/>
      <c r="K21648"/>
      <c r="L21648"/>
      <c r="M21648"/>
      <c r="N21648"/>
    </row>
    <row r="21649" spans="1:14" x14ac:dyDescent="0.3">
      <c r="A21649" s="86">
        <f t="shared" si="338"/>
        <v>21641</v>
      </c>
      <c r="B21649" s="17"/>
      <c r="C21649" s="17"/>
      <c r="D21649"/>
      <c r="E21649"/>
      <c r="F21649"/>
      <c r="G21649"/>
      <c r="H21649"/>
      <c r="I21649"/>
      <c r="J21649"/>
      <c r="K21649"/>
      <c r="L21649"/>
      <c r="M21649"/>
      <c r="N21649"/>
    </row>
    <row r="21650" spans="1:14" x14ac:dyDescent="0.3">
      <c r="A21650" s="86">
        <f t="shared" si="338"/>
        <v>21642</v>
      </c>
      <c r="B21650" s="17"/>
      <c r="C21650" s="17"/>
      <c r="D21650"/>
      <c r="E21650"/>
      <c r="F21650"/>
      <c r="G21650"/>
      <c r="H21650"/>
      <c r="I21650"/>
      <c r="J21650"/>
      <c r="K21650"/>
      <c r="L21650"/>
      <c r="M21650"/>
      <c r="N21650"/>
    </row>
    <row r="21651" spans="1:14" x14ac:dyDescent="0.3">
      <c r="A21651" s="86">
        <f t="shared" si="338"/>
        <v>21643</v>
      </c>
      <c r="B21651" s="17"/>
      <c r="C21651" s="17"/>
      <c r="D21651"/>
      <c r="E21651"/>
      <c r="F21651"/>
      <c r="G21651"/>
      <c r="H21651"/>
      <c r="I21651"/>
      <c r="J21651"/>
      <c r="K21651"/>
      <c r="L21651"/>
      <c r="M21651"/>
      <c r="N21651"/>
    </row>
    <row r="21652" spans="1:14" x14ac:dyDescent="0.3">
      <c r="A21652" s="86">
        <f t="shared" si="338"/>
        <v>21644</v>
      </c>
      <c r="B21652" s="17"/>
      <c r="C21652" s="17"/>
      <c r="D21652"/>
      <c r="E21652"/>
      <c r="F21652"/>
      <c r="G21652"/>
      <c r="H21652"/>
      <c r="I21652"/>
      <c r="J21652"/>
      <c r="K21652"/>
      <c r="L21652"/>
      <c r="M21652"/>
      <c r="N21652"/>
    </row>
    <row r="21653" spans="1:14" x14ac:dyDescent="0.3">
      <c r="A21653" s="86">
        <f t="shared" si="338"/>
        <v>21645</v>
      </c>
      <c r="B21653" s="17"/>
      <c r="C21653" s="17"/>
      <c r="D21653"/>
      <c r="E21653"/>
      <c r="F21653"/>
      <c r="G21653"/>
      <c r="H21653"/>
      <c r="I21653"/>
      <c r="J21653"/>
      <c r="K21653"/>
      <c r="L21653"/>
      <c r="M21653"/>
      <c r="N21653"/>
    </row>
    <row r="21654" spans="1:14" x14ac:dyDescent="0.3">
      <c r="A21654" s="86">
        <f t="shared" si="338"/>
        <v>21646</v>
      </c>
      <c r="B21654" s="17"/>
      <c r="C21654" s="17"/>
      <c r="D21654"/>
      <c r="E21654"/>
      <c r="F21654"/>
      <c r="G21654"/>
      <c r="H21654"/>
      <c r="I21654"/>
      <c r="J21654"/>
      <c r="K21654"/>
      <c r="L21654"/>
      <c r="M21654"/>
      <c r="N21654"/>
    </row>
    <row r="21655" spans="1:14" x14ac:dyDescent="0.3">
      <c r="A21655" s="86">
        <f t="shared" si="338"/>
        <v>21647</v>
      </c>
      <c r="B21655" s="17"/>
      <c r="C21655" s="17"/>
      <c r="D21655"/>
      <c r="E21655"/>
      <c r="F21655"/>
      <c r="G21655"/>
      <c r="H21655"/>
      <c r="I21655"/>
      <c r="J21655"/>
      <c r="K21655"/>
      <c r="L21655"/>
      <c r="M21655"/>
      <c r="N21655"/>
    </row>
    <row r="21656" spans="1:14" x14ac:dyDescent="0.3">
      <c r="A21656" s="86">
        <f t="shared" si="338"/>
        <v>21648</v>
      </c>
      <c r="B21656" s="17"/>
      <c r="C21656" s="17"/>
      <c r="D21656"/>
      <c r="E21656"/>
      <c r="F21656"/>
      <c r="G21656"/>
      <c r="H21656"/>
      <c r="I21656"/>
      <c r="J21656"/>
      <c r="K21656"/>
      <c r="L21656"/>
      <c r="M21656"/>
      <c r="N21656"/>
    </row>
    <row r="21657" spans="1:14" x14ac:dyDescent="0.3">
      <c r="A21657" s="86">
        <f t="shared" si="338"/>
        <v>21649</v>
      </c>
      <c r="B21657" s="17"/>
      <c r="C21657" s="17"/>
      <c r="D21657"/>
      <c r="E21657"/>
      <c r="F21657"/>
      <c r="G21657"/>
      <c r="H21657"/>
      <c r="I21657"/>
      <c r="J21657"/>
      <c r="K21657"/>
      <c r="L21657"/>
      <c r="M21657"/>
      <c r="N21657"/>
    </row>
    <row r="21658" spans="1:14" x14ac:dyDescent="0.3">
      <c r="A21658" s="86">
        <f t="shared" si="338"/>
        <v>21650</v>
      </c>
      <c r="B21658" s="17"/>
      <c r="C21658" s="17"/>
      <c r="D21658"/>
      <c r="E21658"/>
      <c r="F21658"/>
      <c r="G21658"/>
      <c r="H21658"/>
      <c r="I21658"/>
      <c r="J21658"/>
      <c r="K21658"/>
      <c r="L21658"/>
      <c r="M21658"/>
      <c r="N21658"/>
    </row>
    <row r="21659" spans="1:14" x14ac:dyDescent="0.3">
      <c r="A21659" s="86">
        <f t="shared" si="338"/>
        <v>21651</v>
      </c>
      <c r="B21659" s="17"/>
      <c r="C21659" s="17"/>
      <c r="D21659"/>
      <c r="E21659"/>
      <c r="F21659"/>
      <c r="G21659"/>
      <c r="H21659"/>
      <c r="I21659"/>
      <c r="J21659"/>
      <c r="K21659"/>
      <c r="L21659"/>
      <c r="M21659"/>
      <c r="N21659"/>
    </row>
    <row r="21660" spans="1:14" x14ac:dyDescent="0.3">
      <c r="A21660" s="86">
        <f t="shared" si="338"/>
        <v>21652</v>
      </c>
      <c r="B21660" s="17"/>
      <c r="C21660" s="17"/>
      <c r="D21660"/>
      <c r="E21660"/>
      <c r="F21660"/>
      <c r="G21660"/>
      <c r="H21660"/>
      <c r="I21660"/>
      <c r="J21660"/>
      <c r="K21660"/>
      <c r="L21660"/>
      <c r="M21660"/>
      <c r="N21660"/>
    </row>
    <row r="21661" spans="1:14" x14ac:dyDescent="0.3">
      <c r="A21661" s="86">
        <f t="shared" si="338"/>
        <v>21653</v>
      </c>
      <c r="B21661" s="17"/>
      <c r="C21661" s="17"/>
      <c r="D21661"/>
      <c r="E21661"/>
      <c r="F21661"/>
      <c r="G21661"/>
      <c r="H21661"/>
      <c r="I21661"/>
      <c r="J21661"/>
      <c r="K21661"/>
      <c r="L21661"/>
      <c r="M21661"/>
      <c r="N21661"/>
    </row>
    <row r="21662" spans="1:14" x14ac:dyDescent="0.3">
      <c r="A21662" s="86">
        <f t="shared" si="338"/>
        <v>21654</v>
      </c>
      <c r="B21662" s="17"/>
      <c r="C21662" s="17"/>
      <c r="D21662"/>
      <c r="E21662"/>
      <c r="F21662"/>
      <c r="G21662"/>
      <c r="H21662"/>
      <c r="I21662"/>
      <c r="J21662"/>
      <c r="K21662"/>
      <c r="L21662"/>
      <c r="M21662"/>
      <c r="N21662"/>
    </row>
    <row r="21663" spans="1:14" x14ac:dyDescent="0.3">
      <c r="A21663" s="86">
        <f t="shared" si="338"/>
        <v>21655</v>
      </c>
      <c r="B21663" s="17"/>
      <c r="C21663" s="17"/>
      <c r="D21663"/>
      <c r="E21663"/>
      <c r="F21663"/>
      <c r="G21663"/>
      <c r="H21663"/>
      <c r="I21663"/>
      <c r="J21663"/>
      <c r="K21663"/>
      <c r="L21663"/>
      <c r="M21663"/>
      <c r="N21663"/>
    </row>
    <row r="21664" spans="1:14" x14ac:dyDescent="0.3">
      <c r="A21664" s="86">
        <f t="shared" si="338"/>
        <v>21656</v>
      </c>
      <c r="B21664" s="17"/>
      <c r="C21664" s="17"/>
      <c r="D21664"/>
      <c r="E21664"/>
      <c r="F21664"/>
      <c r="G21664"/>
      <c r="H21664"/>
      <c r="I21664"/>
      <c r="J21664"/>
      <c r="K21664"/>
      <c r="L21664"/>
      <c r="M21664"/>
      <c r="N21664"/>
    </row>
    <row r="21665" spans="1:14" x14ac:dyDescent="0.3">
      <c r="A21665" s="86">
        <f t="shared" si="338"/>
        <v>21657</v>
      </c>
      <c r="B21665" s="17"/>
      <c r="C21665" s="17"/>
      <c r="D21665"/>
      <c r="E21665"/>
      <c r="F21665"/>
      <c r="G21665"/>
      <c r="H21665"/>
      <c r="I21665"/>
      <c r="J21665"/>
      <c r="K21665"/>
      <c r="L21665"/>
      <c r="M21665"/>
      <c r="N21665"/>
    </row>
    <row r="21666" spans="1:14" x14ac:dyDescent="0.3">
      <c r="A21666" s="86">
        <f t="shared" si="338"/>
        <v>21658</v>
      </c>
      <c r="B21666" s="17"/>
      <c r="C21666" s="17"/>
      <c r="D21666"/>
      <c r="E21666"/>
      <c r="F21666"/>
      <c r="G21666"/>
      <c r="H21666"/>
      <c r="I21666"/>
      <c r="J21666"/>
      <c r="K21666"/>
      <c r="L21666"/>
      <c r="M21666"/>
      <c r="N21666"/>
    </row>
    <row r="21667" spans="1:14" x14ac:dyDescent="0.3">
      <c r="A21667" s="86">
        <f t="shared" si="338"/>
        <v>21659</v>
      </c>
      <c r="B21667" s="17"/>
      <c r="C21667" s="17"/>
      <c r="D21667"/>
      <c r="E21667"/>
      <c r="F21667"/>
      <c r="G21667"/>
      <c r="H21667"/>
      <c r="I21667"/>
      <c r="J21667"/>
      <c r="K21667"/>
      <c r="L21667"/>
      <c r="M21667"/>
      <c r="N21667"/>
    </row>
    <row r="21668" spans="1:14" x14ac:dyDescent="0.3">
      <c r="A21668" s="86">
        <f t="shared" si="338"/>
        <v>21660</v>
      </c>
      <c r="B21668" s="17"/>
      <c r="C21668" s="17"/>
      <c r="D21668"/>
      <c r="E21668"/>
      <c r="F21668"/>
      <c r="G21668"/>
      <c r="H21668"/>
      <c r="I21668"/>
      <c r="J21668"/>
      <c r="K21668"/>
      <c r="L21668"/>
      <c r="M21668"/>
      <c r="N21668"/>
    </row>
    <row r="21669" spans="1:14" x14ac:dyDescent="0.3">
      <c r="A21669" s="86">
        <f t="shared" si="338"/>
        <v>21661</v>
      </c>
      <c r="B21669" s="17"/>
      <c r="C21669" s="17"/>
      <c r="D21669"/>
      <c r="E21669"/>
      <c r="F21669"/>
      <c r="G21669"/>
      <c r="H21669"/>
      <c r="I21669"/>
      <c r="J21669"/>
      <c r="K21669"/>
      <c r="L21669"/>
      <c r="M21669"/>
      <c r="N21669"/>
    </row>
    <row r="21670" spans="1:14" x14ac:dyDescent="0.3">
      <c r="A21670" s="86">
        <f t="shared" si="338"/>
        <v>21662</v>
      </c>
      <c r="B21670" s="17"/>
      <c r="C21670" s="17"/>
      <c r="D21670"/>
      <c r="E21670"/>
      <c r="F21670"/>
      <c r="G21670"/>
      <c r="H21670"/>
      <c r="I21670"/>
      <c r="J21670"/>
      <c r="K21670"/>
      <c r="L21670"/>
      <c r="M21670"/>
      <c r="N21670"/>
    </row>
    <row r="21671" spans="1:14" x14ac:dyDescent="0.3">
      <c r="A21671" s="86">
        <f t="shared" si="338"/>
        <v>21663</v>
      </c>
      <c r="B21671" s="17"/>
      <c r="C21671" s="17"/>
      <c r="D21671"/>
      <c r="E21671"/>
      <c r="F21671"/>
      <c r="G21671"/>
      <c r="H21671"/>
      <c r="I21671"/>
      <c r="J21671"/>
      <c r="K21671"/>
      <c r="L21671"/>
      <c r="M21671"/>
      <c r="N21671"/>
    </row>
    <row r="21672" spans="1:14" x14ac:dyDescent="0.3">
      <c r="A21672" s="86">
        <f t="shared" si="338"/>
        <v>21664</v>
      </c>
      <c r="B21672" s="17"/>
      <c r="C21672" s="17"/>
      <c r="D21672"/>
      <c r="E21672"/>
      <c r="F21672"/>
      <c r="G21672"/>
      <c r="H21672"/>
      <c r="I21672"/>
      <c r="J21672"/>
      <c r="K21672"/>
      <c r="L21672"/>
      <c r="M21672"/>
      <c r="N21672"/>
    </row>
    <row r="21673" spans="1:14" x14ac:dyDescent="0.3">
      <c r="A21673" s="86">
        <f t="shared" si="338"/>
        <v>21665</v>
      </c>
      <c r="B21673" s="17"/>
      <c r="C21673" s="17"/>
      <c r="D21673"/>
      <c r="E21673"/>
      <c r="F21673"/>
      <c r="G21673"/>
      <c r="H21673"/>
      <c r="I21673"/>
      <c r="J21673"/>
      <c r="K21673"/>
      <c r="L21673"/>
      <c r="M21673"/>
      <c r="N21673"/>
    </row>
    <row r="21674" spans="1:14" x14ac:dyDescent="0.3">
      <c r="A21674" s="86">
        <f t="shared" si="338"/>
        <v>21666</v>
      </c>
      <c r="B21674" s="17"/>
      <c r="C21674" s="17"/>
      <c r="D21674"/>
      <c r="E21674"/>
      <c r="F21674"/>
      <c r="G21674"/>
      <c r="H21674"/>
      <c r="I21674"/>
      <c r="J21674"/>
      <c r="K21674"/>
      <c r="L21674"/>
      <c r="M21674"/>
      <c r="N21674"/>
    </row>
    <row r="21675" spans="1:14" x14ac:dyDescent="0.3">
      <c r="A21675" s="86">
        <f t="shared" si="338"/>
        <v>21667</v>
      </c>
      <c r="B21675" s="17"/>
      <c r="C21675" s="17"/>
      <c r="D21675"/>
      <c r="E21675"/>
      <c r="F21675"/>
      <c r="G21675"/>
      <c r="H21675"/>
      <c r="I21675"/>
      <c r="J21675"/>
      <c r="K21675"/>
      <c r="L21675"/>
      <c r="M21675"/>
      <c r="N21675"/>
    </row>
    <row r="21676" spans="1:14" x14ac:dyDescent="0.3">
      <c r="A21676" s="86">
        <f t="shared" si="338"/>
        <v>21668</v>
      </c>
      <c r="B21676" s="17"/>
      <c r="C21676" s="17"/>
      <c r="D21676"/>
      <c r="E21676"/>
      <c r="F21676"/>
      <c r="G21676"/>
      <c r="H21676"/>
      <c r="I21676"/>
      <c r="J21676"/>
      <c r="K21676"/>
      <c r="L21676"/>
      <c r="M21676"/>
      <c r="N21676"/>
    </row>
    <row r="21677" spans="1:14" x14ac:dyDescent="0.3">
      <c r="A21677" s="86">
        <f t="shared" si="338"/>
        <v>21669</v>
      </c>
      <c r="B21677" s="17"/>
      <c r="C21677" s="17"/>
      <c r="D21677"/>
      <c r="E21677"/>
      <c r="F21677"/>
      <c r="G21677"/>
      <c r="H21677"/>
      <c r="I21677"/>
      <c r="J21677"/>
      <c r="K21677"/>
      <c r="L21677"/>
      <c r="M21677"/>
      <c r="N21677"/>
    </row>
    <row r="21678" spans="1:14" x14ac:dyDescent="0.3">
      <c r="A21678" s="86">
        <f t="shared" si="338"/>
        <v>21670</v>
      </c>
      <c r="B21678" s="17"/>
      <c r="C21678" s="17"/>
      <c r="D21678"/>
      <c r="E21678"/>
      <c r="F21678"/>
      <c r="G21678"/>
      <c r="H21678"/>
      <c r="I21678"/>
      <c r="J21678"/>
      <c r="K21678"/>
      <c r="L21678"/>
      <c r="M21678"/>
      <c r="N21678"/>
    </row>
    <row r="21679" spans="1:14" x14ac:dyDescent="0.3">
      <c r="A21679" s="86">
        <f t="shared" si="338"/>
        <v>21671</v>
      </c>
      <c r="B21679" s="17"/>
      <c r="C21679" s="17"/>
      <c r="D21679"/>
      <c r="E21679"/>
      <c r="F21679"/>
      <c r="G21679"/>
      <c r="H21679"/>
      <c r="I21679"/>
      <c r="J21679"/>
      <c r="K21679"/>
      <c r="L21679"/>
      <c r="M21679"/>
      <c r="N21679"/>
    </row>
    <row r="21680" spans="1:14" x14ac:dyDescent="0.3">
      <c r="A21680" s="86">
        <f t="shared" si="338"/>
        <v>21672</v>
      </c>
      <c r="B21680" s="17"/>
      <c r="C21680" s="17"/>
      <c r="D21680"/>
      <c r="E21680"/>
      <c r="F21680"/>
      <c r="G21680"/>
      <c r="H21680"/>
      <c r="I21680"/>
      <c r="J21680"/>
      <c r="K21680"/>
      <c r="L21680"/>
      <c r="M21680"/>
      <c r="N21680"/>
    </row>
    <row r="21681" spans="1:14" x14ac:dyDescent="0.3">
      <c r="A21681" s="86">
        <f t="shared" si="338"/>
        <v>21673</v>
      </c>
      <c r="B21681" s="17"/>
      <c r="C21681" s="17"/>
      <c r="D21681"/>
      <c r="E21681"/>
      <c r="F21681"/>
      <c r="G21681"/>
      <c r="H21681"/>
      <c r="I21681"/>
      <c r="J21681"/>
      <c r="K21681"/>
      <c r="L21681"/>
      <c r="M21681"/>
      <c r="N21681"/>
    </row>
    <row r="21682" spans="1:14" x14ac:dyDescent="0.3">
      <c r="A21682" s="86">
        <f t="shared" si="338"/>
        <v>21674</v>
      </c>
      <c r="B21682" s="17"/>
      <c r="C21682" s="17"/>
      <c r="D21682"/>
      <c r="E21682"/>
      <c r="F21682"/>
      <c r="G21682"/>
      <c r="H21682"/>
      <c r="I21682"/>
      <c r="J21682"/>
      <c r="K21682"/>
      <c r="L21682"/>
      <c r="M21682"/>
      <c r="N21682"/>
    </row>
    <row r="21683" spans="1:14" x14ac:dyDescent="0.3">
      <c r="A21683" s="86">
        <f t="shared" si="338"/>
        <v>21675</v>
      </c>
      <c r="B21683" s="17"/>
      <c r="C21683" s="17"/>
      <c r="D21683"/>
      <c r="E21683"/>
      <c r="F21683"/>
      <c r="G21683"/>
      <c r="H21683"/>
      <c r="I21683"/>
      <c r="J21683"/>
      <c r="K21683"/>
      <c r="L21683"/>
      <c r="M21683"/>
      <c r="N21683"/>
    </row>
    <row r="21684" spans="1:14" x14ac:dyDescent="0.3">
      <c r="A21684" s="86">
        <f t="shared" si="338"/>
        <v>21676</v>
      </c>
      <c r="B21684" s="17"/>
      <c r="C21684" s="17"/>
      <c r="D21684"/>
      <c r="E21684"/>
      <c r="F21684"/>
      <c r="G21684"/>
      <c r="H21684"/>
      <c r="I21684"/>
      <c r="J21684"/>
      <c r="K21684"/>
      <c r="L21684"/>
      <c r="M21684"/>
      <c r="N21684"/>
    </row>
    <row r="21685" spans="1:14" x14ac:dyDescent="0.3">
      <c r="A21685" s="86">
        <f t="shared" si="338"/>
        <v>21677</v>
      </c>
      <c r="B21685" s="17"/>
      <c r="C21685" s="17"/>
      <c r="D21685"/>
      <c r="E21685"/>
      <c r="F21685"/>
      <c r="G21685"/>
      <c r="H21685"/>
      <c r="I21685"/>
      <c r="J21685"/>
      <c r="K21685"/>
      <c r="L21685"/>
      <c r="M21685"/>
      <c r="N21685"/>
    </row>
    <row r="21686" spans="1:14" x14ac:dyDescent="0.3">
      <c r="A21686" s="86">
        <f t="shared" si="338"/>
        <v>21678</v>
      </c>
      <c r="B21686" s="17"/>
      <c r="C21686" s="17"/>
      <c r="D21686"/>
      <c r="E21686"/>
      <c r="F21686"/>
      <c r="G21686"/>
      <c r="H21686"/>
      <c r="I21686"/>
      <c r="J21686"/>
      <c r="K21686"/>
      <c r="L21686"/>
      <c r="M21686"/>
      <c r="N21686"/>
    </row>
    <row r="21687" spans="1:14" x14ac:dyDescent="0.3">
      <c r="A21687" s="86">
        <f t="shared" si="338"/>
        <v>21679</v>
      </c>
      <c r="B21687" s="17"/>
      <c r="C21687" s="17"/>
      <c r="D21687"/>
      <c r="E21687"/>
      <c r="F21687"/>
      <c r="G21687"/>
      <c r="H21687"/>
      <c r="I21687"/>
      <c r="J21687"/>
      <c r="K21687"/>
      <c r="L21687"/>
      <c r="M21687"/>
      <c r="N21687"/>
    </row>
    <row r="21688" spans="1:14" x14ac:dyDescent="0.3">
      <c r="A21688" s="86">
        <f t="shared" si="338"/>
        <v>21680</v>
      </c>
      <c r="B21688" s="17"/>
      <c r="C21688" s="17"/>
      <c r="D21688"/>
      <c r="E21688"/>
      <c r="F21688"/>
      <c r="G21688"/>
      <c r="H21688"/>
      <c r="I21688"/>
      <c r="J21688"/>
      <c r="K21688"/>
      <c r="L21688"/>
      <c r="M21688"/>
      <c r="N21688"/>
    </row>
    <row r="21689" spans="1:14" x14ac:dyDescent="0.3">
      <c r="A21689" s="86">
        <f t="shared" si="338"/>
        <v>21681</v>
      </c>
      <c r="B21689" s="17"/>
      <c r="C21689" s="17"/>
      <c r="D21689"/>
      <c r="E21689"/>
      <c r="F21689"/>
      <c r="G21689"/>
      <c r="H21689"/>
      <c r="I21689"/>
      <c r="J21689"/>
      <c r="K21689"/>
      <c r="L21689"/>
      <c r="M21689"/>
      <c r="N21689"/>
    </row>
    <row r="21690" spans="1:14" x14ac:dyDescent="0.3">
      <c r="A21690" s="86">
        <f t="shared" si="338"/>
        <v>21682</v>
      </c>
      <c r="B21690" s="17"/>
      <c r="C21690" s="17"/>
      <c r="D21690"/>
      <c r="E21690"/>
      <c r="F21690"/>
      <c r="G21690"/>
      <c r="H21690"/>
      <c r="I21690"/>
      <c r="J21690"/>
      <c r="K21690"/>
      <c r="L21690"/>
      <c r="M21690"/>
      <c r="N21690"/>
    </row>
    <row r="21691" spans="1:14" x14ac:dyDescent="0.3">
      <c r="A21691" s="86">
        <f t="shared" si="338"/>
        <v>21683</v>
      </c>
      <c r="B21691" s="17"/>
      <c r="C21691" s="17"/>
      <c r="D21691"/>
      <c r="E21691"/>
      <c r="F21691"/>
      <c r="G21691"/>
      <c r="H21691"/>
      <c r="I21691"/>
      <c r="J21691"/>
      <c r="K21691"/>
      <c r="L21691"/>
      <c r="M21691"/>
      <c r="N21691"/>
    </row>
    <row r="21692" spans="1:14" x14ac:dyDescent="0.3">
      <c r="A21692" s="86">
        <f t="shared" si="338"/>
        <v>21684</v>
      </c>
      <c r="B21692" s="17"/>
      <c r="C21692" s="17"/>
      <c r="D21692"/>
      <c r="E21692"/>
      <c r="F21692"/>
      <c r="G21692"/>
      <c r="H21692"/>
      <c r="I21692"/>
      <c r="J21692"/>
      <c r="K21692"/>
      <c r="L21692"/>
      <c r="M21692"/>
      <c r="N21692"/>
    </row>
    <row r="21693" spans="1:14" x14ac:dyDescent="0.3">
      <c r="A21693" s="86">
        <f t="shared" si="338"/>
        <v>21685</v>
      </c>
      <c r="B21693" s="17"/>
      <c r="C21693" s="17"/>
      <c r="D21693"/>
      <c r="E21693"/>
      <c r="F21693"/>
      <c r="G21693"/>
      <c r="H21693"/>
      <c r="I21693"/>
      <c r="J21693"/>
      <c r="K21693"/>
      <c r="L21693"/>
      <c r="M21693"/>
      <c r="N21693"/>
    </row>
    <row r="21694" spans="1:14" x14ac:dyDescent="0.3">
      <c r="A21694" s="86">
        <f t="shared" si="338"/>
        <v>21686</v>
      </c>
      <c r="B21694" s="17"/>
      <c r="C21694" s="17"/>
      <c r="D21694"/>
      <c r="E21694"/>
      <c r="F21694"/>
      <c r="G21694"/>
      <c r="H21694"/>
      <c r="I21694"/>
      <c r="J21694"/>
      <c r="K21694"/>
      <c r="L21694"/>
      <c r="M21694"/>
      <c r="N21694"/>
    </row>
    <row r="21695" spans="1:14" x14ac:dyDescent="0.3">
      <c r="A21695" s="86">
        <f t="shared" si="338"/>
        <v>21687</v>
      </c>
      <c r="B21695" s="17"/>
      <c r="C21695" s="17"/>
      <c r="D21695"/>
      <c r="E21695"/>
      <c r="F21695"/>
      <c r="G21695"/>
      <c r="H21695"/>
      <c r="I21695"/>
      <c r="J21695"/>
      <c r="K21695"/>
      <c r="L21695"/>
      <c r="M21695"/>
      <c r="N21695"/>
    </row>
    <row r="21696" spans="1:14" x14ac:dyDescent="0.3">
      <c r="A21696" s="86">
        <f t="shared" si="338"/>
        <v>21688</v>
      </c>
      <c r="B21696" s="17"/>
      <c r="C21696" s="17"/>
      <c r="D21696"/>
      <c r="E21696"/>
      <c r="F21696"/>
      <c r="G21696"/>
      <c r="H21696"/>
      <c r="I21696"/>
      <c r="J21696"/>
      <c r="K21696"/>
      <c r="L21696"/>
      <c r="M21696"/>
      <c r="N21696"/>
    </row>
    <row r="21697" spans="1:14" x14ac:dyDescent="0.3">
      <c r="A21697" s="86">
        <f t="shared" si="338"/>
        <v>21689</v>
      </c>
      <c r="B21697" s="17"/>
      <c r="C21697" s="17"/>
      <c r="D21697"/>
      <c r="E21697"/>
      <c r="F21697"/>
      <c r="G21697"/>
      <c r="H21697"/>
      <c r="I21697"/>
      <c r="J21697"/>
      <c r="K21697"/>
      <c r="L21697"/>
      <c r="M21697"/>
      <c r="N21697"/>
    </row>
    <row r="21698" spans="1:14" x14ac:dyDescent="0.3">
      <c r="A21698" s="86">
        <f t="shared" si="338"/>
        <v>21690</v>
      </c>
      <c r="B21698" s="17"/>
      <c r="C21698" s="17"/>
      <c r="D21698"/>
      <c r="E21698"/>
      <c r="F21698"/>
      <c r="G21698"/>
      <c r="H21698"/>
      <c r="I21698"/>
      <c r="J21698"/>
      <c r="K21698"/>
      <c r="L21698"/>
      <c r="M21698"/>
      <c r="N21698"/>
    </row>
    <row r="21699" spans="1:14" x14ac:dyDescent="0.3">
      <c r="A21699" s="86">
        <f t="shared" si="338"/>
        <v>21691</v>
      </c>
      <c r="B21699" s="17"/>
      <c r="C21699" s="17"/>
      <c r="D21699"/>
      <c r="E21699"/>
      <c r="F21699"/>
      <c r="G21699"/>
      <c r="H21699"/>
      <c r="I21699"/>
      <c r="J21699"/>
      <c r="K21699"/>
      <c r="L21699"/>
      <c r="M21699"/>
      <c r="N21699"/>
    </row>
    <row r="21700" spans="1:14" x14ac:dyDescent="0.3">
      <c r="A21700" s="86">
        <f t="shared" si="338"/>
        <v>21692</v>
      </c>
      <c r="B21700" s="17"/>
      <c r="C21700" s="17"/>
      <c r="D21700"/>
      <c r="E21700"/>
      <c r="F21700"/>
      <c r="G21700"/>
      <c r="H21700"/>
      <c r="I21700"/>
      <c r="J21700"/>
      <c r="K21700"/>
      <c r="L21700"/>
      <c r="M21700"/>
      <c r="N21700"/>
    </row>
    <row r="21701" spans="1:14" x14ac:dyDescent="0.3">
      <c r="A21701" s="86">
        <f t="shared" si="338"/>
        <v>21693</v>
      </c>
      <c r="B21701" s="17"/>
      <c r="C21701" s="17"/>
      <c r="D21701"/>
      <c r="E21701"/>
      <c r="F21701"/>
      <c r="G21701"/>
      <c r="H21701"/>
      <c r="I21701"/>
      <c r="J21701"/>
      <c r="K21701"/>
      <c r="L21701"/>
      <c r="M21701"/>
      <c r="N21701"/>
    </row>
    <row r="21702" spans="1:14" x14ac:dyDescent="0.3">
      <c r="A21702" s="86">
        <f t="shared" si="338"/>
        <v>21694</v>
      </c>
      <c r="B21702" s="17"/>
      <c r="C21702" s="17"/>
      <c r="D21702"/>
      <c r="E21702"/>
      <c r="F21702"/>
      <c r="G21702"/>
      <c r="H21702"/>
      <c r="I21702"/>
      <c r="J21702"/>
      <c r="K21702"/>
      <c r="L21702"/>
      <c r="M21702"/>
      <c r="N21702"/>
    </row>
    <row r="21703" spans="1:14" x14ac:dyDescent="0.3">
      <c r="A21703" s="86">
        <f t="shared" si="338"/>
        <v>21695</v>
      </c>
      <c r="B21703" s="17"/>
      <c r="C21703" s="17"/>
      <c r="D21703"/>
      <c r="E21703"/>
      <c r="F21703"/>
      <c r="G21703"/>
      <c r="H21703"/>
      <c r="I21703"/>
      <c r="J21703"/>
      <c r="K21703"/>
      <c r="L21703"/>
      <c r="M21703"/>
      <c r="N21703"/>
    </row>
    <row r="21704" spans="1:14" x14ac:dyDescent="0.3">
      <c r="A21704" s="86">
        <f t="shared" si="338"/>
        <v>21696</v>
      </c>
      <c r="B21704" s="17"/>
      <c r="C21704" s="17"/>
      <c r="D21704"/>
      <c r="E21704"/>
      <c r="F21704"/>
      <c r="G21704"/>
      <c r="H21704"/>
      <c r="I21704"/>
      <c r="J21704"/>
      <c r="K21704"/>
      <c r="L21704"/>
      <c r="M21704"/>
      <c r="N21704"/>
    </row>
    <row r="21705" spans="1:14" x14ac:dyDescent="0.3">
      <c r="A21705" s="86">
        <f t="shared" si="338"/>
        <v>21697</v>
      </c>
      <c r="B21705" s="17"/>
      <c r="C21705" s="17"/>
      <c r="D21705"/>
      <c r="E21705"/>
      <c r="F21705"/>
      <c r="G21705"/>
      <c r="H21705"/>
      <c r="I21705"/>
      <c r="J21705"/>
      <c r="K21705"/>
      <c r="L21705"/>
      <c r="M21705"/>
      <c r="N21705"/>
    </row>
    <row r="21706" spans="1:14" x14ac:dyDescent="0.3">
      <c r="A21706" s="86">
        <f t="shared" si="338"/>
        <v>21698</v>
      </c>
      <c r="B21706" s="17"/>
      <c r="C21706" s="17"/>
      <c r="D21706"/>
      <c r="E21706"/>
      <c r="F21706"/>
      <c r="G21706"/>
      <c r="H21706"/>
      <c r="I21706"/>
      <c r="J21706"/>
      <c r="K21706"/>
      <c r="L21706"/>
      <c r="M21706"/>
      <c r="N21706"/>
    </row>
    <row r="21707" spans="1:14" x14ac:dyDescent="0.3">
      <c r="A21707" s="86">
        <f t="shared" ref="A21707:A21770" si="339">A21706+1</f>
        <v>21699</v>
      </c>
      <c r="B21707" s="17"/>
      <c r="C21707" s="17"/>
      <c r="D21707"/>
      <c r="E21707"/>
      <c r="F21707"/>
      <c r="G21707"/>
      <c r="H21707"/>
      <c r="I21707"/>
      <c r="J21707"/>
      <c r="K21707"/>
      <c r="L21707"/>
      <c r="M21707"/>
      <c r="N21707"/>
    </row>
    <row r="21708" spans="1:14" x14ac:dyDescent="0.3">
      <c r="A21708" s="86">
        <f t="shared" si="339"/>
        <v>21700</v>
      </c>
      <c r="B21708" s="17"/>
      <c r="C21708" s="17"/>
      <c r="D21708"/>
      <c r="E21708"/>
      <c r="F21708"/>
      <c r="G21708"/>
      <c r="H21708"/>
      <c r="I21708"/>
      <c r="J21708"/>
      <c r="K21708"/>
      <c r="L21708"/>
      <c r="M21708"/>
      <c r="N21708"/>
    </row>
    <row r="21709" spans="1:14" x14ac:dyDescent="0.3">
      <c r="A21709" s="86">
        <f t="shared" si="339"/>
        <v>21701</v>
      </c>
      <c r="B21709" s="17"/>
      <c r="C21709" s="17"/>
      <c r="D21709"/>
      <c r="E21709"/>
      <c r="F21709"/>
      <c r="G21709"/>
      <c r="H21709"/>
      <c r="I21709"/>
      <c r="J21709"/>
      <c r="K21709"/>
      <c r="L21709"/>
      <c r="M21709"/>
      <c r="N21709"/>
    </row>
    <row r="21710" spans="1:14" x14ac:dyDescent="0.3">
      <c r="A21710" s="86">
        <f t="shared" si="339"/>
        <v>21702</v>
      </c>
      <c r="B21710" s="17"/>
      <c r="C21710" s="17"/>
      <c r="D21710"/>
      <c r="E21710"/>
      <c r="F21710"/>
      <c r="G21710"/>
      <c r="H21710"/>
      <c r="I21710"/>
      <c r="J21710"/>
      <c r="K21710"/>
      <c r="L21710"/>
      <c r="M21710"/>
      <c r="N21710"/>
    </row>
    <row r="21711" spans="1:14" x14ac:dyDescent="0.3">
      <c r="A21711" s="86">
        <f t="shared" si="339"/>
        <v>21703</v>
      </c>
      <c r="B21711" s="17"/>
      <c r="C21711" s="17"/>
      <c r="D21711"/>
      <c r="E21711"/>
      <c r="F21711"/>
      <c r="G21711"/>
      <c r="H21711"/>
      <c r="I21711"/>
      <c r="J21711"/>
      <c r="K21711"/>
      <c r="L21711"/>
      <c r="M21711"/>
      <c r="N21711"/>
    </row>
    <row r="21712" spans="1:14" x14ac:dyDescent="0.3">
      <c r="A21712" s="86">
        <f t="shared" si="339"/>
        <v>21704</v>
      </c>
      <c r="B21712" s="17"/>
      <c r="C21712" s="17"/>
      <c r="D21712"/>
      <c r="E21712"/>
      <c r="F21712"/>
      <c r="G21712"/>
      <c r="H21712"/>
      <c r="I21712"/>
      <c r="J21712"/>
      <c r="K21712"/>
      <c r="L21712"/>
      <c r="M21712"/>
      <c r="N21712"/>
    </row>
    <row r="21713" spans="1:14" x14ac:dyDescent="0.3">
      <c r="A21713" s="86">
        <f t="shared" si="339"/>
        <v>21705</v>
      </c>
      <c r="B21713" s="17"/>
      <c r="C21713" s="17"/>
      <c r="D21713"/>
      <c r="E21713"/>
      <c r="F21713"/>
      <c r="G21713"/>
      <c r="H21713"/>
      <c r="I21713"/>
      <c r="J21713"/>
      <c r="K21713"/>
      <c r="L21713"/>
      <c r="M21713"/>
      <c r="N21713"/>
    </row>
    <row r="21714" spans="1:14" x14ac:dyDescent="0.3">
      <c r="A21714" s="86">
        <f t="shared" si="339"/>
        <v>21706</v>
      </c>
      <c r="B21714" s="17"/>
      <c r="C21714" s="17"/>
      <c r="D21714"/>
      <c r="E21714"/>
      <c r="F21714"/>
      <c r="G21714"/>
      <c r="H21714"/>
      <c r="I21714"/>
      <c r="J21714"/>
      <c r="K21714"/>
      <c r="L21714"/>
      <c r="M21714"/>
      <c r="N21714"/>
    </row>
    <row r="21715" spans="1:14" x14ac:dyDescent="0.3">
      <c r="A21715" s="86">
        <f t="shared" si="339"/>
        <v>21707</v>
      </c>
      <c r="B21715" s="17"/>
      <c r="C21715" s="17"/>
      <c r="D21715"/>
      <c r="E21715"/>
      <c r="F21715"/>
      <c r="G21715"/>
      <c r="H21715"/>
      <c r="I21715"/>
      <c r="J21715"/>
      <c r="K21715"/>
      <c r="L21715"/>
      <c r="M21715"/>
      <c r="N21715"/>
    </row>
    <row r="21716" spans="1:14" x14ac:dyDescent="0.3">
      <c r="A21716" s="86">
        <f t="shared" si="339"/>
        <v>21708</v>
      </c>
      <c r="B21716" s="17"/>
      <c r="C21716" s="17"/>
      <c r="D21716"/>
      <c r="E21716"/>
      <c r="F21716"/>
      <c r="G21716"/>
      <c r="H21716"/>
      <c r="I21716"/>
      <c r="J21716"/>
      <c r="K21716"/>
      <c r="L21716"/>
      <c r="M21716"/>
      <c r="N21716"/>
    </row>
    <row r="21717" spans="1:14" x14ac:dyDescent="0.3">
      <c r="A21717" s="86">
        <f t="shared" si="339"/>
        <v>21709</v>
      </c>
      <c r="B21717" s="17"/>
      <c r="C21717" s="17"/>
      <c r="D21717"/>
      <c r="E21717"/>
      <c r="F21717"/>
      <c r="G21717"/>
      <c r="H21717"/>
      <c r="I21717"/>
      <c r="J21717"/>
      <c r="K21717"/>
      <c r="L21717"/>
      <c r="M21717"/>
      <c r="N21717"/>
    </row>
    <row r="21718" spans="1:14" x14ac:dyDescent="0.3">
      <c r="A21718" s="86">
        <f t="shared" si="339"/>
        <v>21710</v>
      </c>
      <c r="B21718" s="17"/>
      <c r="C21718" s="17"/>
      <c r="D21718"/>
      <c r="E21718"/>
      <c r="F21718"/>
      <c r="G21718"/>
      <c r="H21718"/>
      <c r="I21718"/>
      <c r="J21718"/>
      <c r="K21718"/>
      <c r="L21718"/>
      <c r="M21718"/>
      <c r="N21718"/>
    </row>
    <row r="21719" spans="1:14" x14ac:dyDescent="0.3">
      <c r="A21719" s="86">
        <f t="shared" si="339"/>
        <v>21711</v>
      </c>
      <c r="B21719" s="17"/>
      <c r="C21719" s="17"/>
      <c r="D21719"/>
      <c r="E21719"/>
      <c r="F21719"/>
      <c r="G21719"/>
      <c r="H21719"/>
      <c r="I21719"/>
      <c r="J21719"/>
      <c r="K21719"/>
      <c r="L21719"/>
      <c r="M21719"/>
      <c r="N21719"/>
    </row>
    <row r="21720" spans="1:14" x14ac:dyDescent="0.3">
      <c r="A21720" s="86">
        <f t="shared" si="339"/>
        <v>21712</v>
      </c>
      <c r="B21720" s="17"/>
      <c r="C21720" s="17"/>
      <c r="D21720"/>
      <c r="E21720"/>
      <c r="F21720"/>
      <c r="G21720"/>
      <c r="H21720"/>
      <c r="I21720"/>
      <c r="J21720"/>
      <c r="K21720"/>
      <c r="L21720"/>
      <c r="M21720"/>
      <c r="N21720"/>
    </row>
    <row r="21721" spans="1:14" x14ac:dyDescent="0.3">
      <c r="A21721" s="86">
        <f t="shared" si="339"/>
        <v>21713</v>
      </c>
      <c r="B21721" s="17"/>
      <c r="C21721" s="17"/>
      <c r="D21721"/>
      <c r="E21721"/>
      <c r="F21721"/>
      <c r="G21721"/>
      <c r="H21721"/>
      <c r="I21721"/>
      <c r="J21721"/>
      <c r="K21721"/>
      <c r="L21721"/>
      <c r="M21721"/>
      <c r="N21721"/>
    </row>
    <row r="21722" spans="1:14" x14ac:dyDescent="0.3">
      <c r="A21722" s="86">
        <f t="shared" si="339"/>
        <v>21714</v>
      </c>
      <c r="B21722" s="17"/>
      <c r="C21722" s="17"/>
      <c r="D21722"/>
      <c r="E21722"/>
      <c r="F21722"/>
      <c r="G21722"/>
      <c r="H21722"/>
      <c r="I21722"/>
      <c r="J21722"/>
      <c r="K21722"/>
      <c r="L21722"/>
      <c r="M21722"/>
      <c r="N21722"/>
    </row>
    <row r="21723" spans="1:14" x14ac:dyDescent="0.3">
      <c r="A21723" s="86">
        <f t="shared" si="339"/>
        <v>21715</v>
      </c>
      <c r="B21723" s="17"/>
      <c r="C21723" s="17"/>
      <c r="D21723"/>
      <c r="E21723"/>
      <c r="F21723"/>
      <c r="G21723"/>
      <c r="H21723"/>
      <c r="I21723"/>
      <c r="J21723"/>
      <c r="K21723"/>
      <c r="L21723"/>
      <c r="M21723"/>
      <c r="N21723"/>
    </row>
    <row r="21724" spans="1:14" x14ac:dyDescent="0.3">
      <c r="A21724" s="86">
        <f t="shared" si="339"/>
        <v>21716</v>
      </c>
      <c r="B21724" s="17"/>
      <c r="C21724" s="17"/>
      <c r="D21724"/>
      <c r="E21724"/>
      <c r="F21724"/>
      <c r="G21724"/>
      <c r="H21724"/>
      <c r="I21724"/>
      <c r="J21724"/>
      <c r="K21724"/>
      <c r="L21724"/>
      <c r="M21724"/>
      <c r="N21724"/>
    </row>
    <row r="21725" spans="1:14" x14ac:dyDescent="0.3">
      <c r="A21725" s="86">
        <f t="shared" si="339"/>
        <v>21717</v>
      </c>
      <c r="B21725" s="17"/>
      <c r="C21725" s="17"/>
      <c r="D21725"/>
      <c r="E21725"/>
      <c r="F21725"/>
      <c r="G21725"/>
      <c r="H21725"/>
      <c r="I21725"/>
      <c r="J21725"/>
      <c r="K21725"/>
      <c r="L21725"/>
      <c r="M21725"/>
      <c r="N21725"/>
    </row>
    <row r="21726" spans="1:14" x14ac:dyDescent="0.3">
      <c r="A21726" s="86">
        <f t="shared" si="339"/>
        <v>21718</v>
      </c>
      <c r="B21726" s="17"/>
      <c r="C21726" s="17"/>
      <c r="D21726"/>
      <c r="E21726"/>
      <c r="F21726"/>
      <c r="G21726"/>
      <c r="H21726"/>
      <c r="I21726"/>
      <c r="J21726"/>
      <c r="K21726"/>
      <c r="L21726"/>
      <c r="M21726"/>
      <c r="N21726"/>
    </row>
    <row r="21727" spans="1:14" x14ac:dyDescent="0.3">
      <c r="A21727" s="86">
        <f t="shared" si="339"/>
        <v>21719</v>
      </c>
      <c r="B21727" s="17"/>
      <c r="C21727" s="17"/>
      <c r="D21727"/>
      <c r="E21727"/>
      <c r="F21727"/>
      <c r="G21727"/>
      <c r="H21727"/>
      <c r="I21727"/>
      <c r="J21727"/>
      <c r="K21727"/>
      <c r="L21727"/>
      <c r="M21727"/>
      <c r="N21727"/>
    </row>
    <row r="21728" spans="1:14" x14ac:dyDescent="0.3">
      <c r="A21728" s="86">
        <f t="shared" si="339"/>
        <v>21720</v>
      </c>
      <c r="B21728" s="17"/>
      <c r="C21728" s="17"/>
      <c r="D21728"/>
      <c r="E21728"/>
      <c r="F21728"/>
      <c r="G21728"/>
      <c r="H21728"/>
      <c r="I21728"/>
      <c r="J21728"/>
      <c r="K21728"/>
      <c r="L21728"/>
      <c r="M21728"/>
      <c r="N21728"/>
    </row>
    <row r="21729" spans="1:14" x14ac:dyDescent="0.3">
      <c r="A21729" s="86">
        <f t="shared" si="339"/>
        <v>21721</v>
      </c>
      <c r="B21729" s="17"/>
      <c r="C21729" s="17"/>
      <c r="D21729"/>
      <c r="E21729"/>
      <c r="F21729"/>
      <c r="G21729"/>
      <c r="H21729"/>
      <c r="I21729"/>
      <c r="J21729"/>
      <c r="K21729"/>
      <c r="L21729"/>
      <c r="M21729"/>
      <c r="N21729"/>
    </row>
    <row r="21730" spans="1:14" x14ac:dyDescent="0.3">
      <c r="A21730" s="86">
        <f t="shared" si="339"/>
        <v>21722</v>
      </c>
      <c r="B21730" s="17"/>
      <c r="C21730" s="17"/>
      <c r="D21730"/>
      <c r="E21730"/>
      <c r="F21730"/>
      <c r="G21730"/>
      <c r="H21730"/>
      <c r="I21730"/>
      <c r="J21730"/>
      <c r="K21730"/>
      <c r="L21730"/>
      <c r="M21730"/>
      <c r="N21730"/>
    </row>
    <row r="21731" spans="1:14" x14ac:dyDescent="0.3">
      <c r="A21731" s="86">
        <f t="shared" si="339"/>
        <v>21723</v>
      </c>
      <c r="B21731" s="17"/>
      <c r="C21731" s="17"/>
      <c r="D21731"/>
      <c r="E21731"/>
      <c r="F21731"/>
      <c r="G21731"/>
      <c r="H21731"/>
      <c r="I21731"/>
      <c r="J21731"/>
      <c r="K21731"/>
      <c r="L21731"/>
      <c r="M21731"/>
      <c r="N21731"/>
    </row>
    <row r="21732" spans="1:14" x14ac:dyDescent="0.3">
      <c r="A21732" s="86">
        <f t="shared" si="339"/>
        <v>21724</v>
      </c>
      <c r="B21732" s="17"/>
      <c r="C21732" s="17"/>
      <c r="D21732"/>
      <c r="E21732"/>
      <c r="F21732"/>
      <c r="G21732"/>
      <c r="H21732"/>
      <c r="I21732"/>
      <c r="J21732"/>
      <c r="K21732"/>
      <c r="L21732"/>
      <c r="M21732"/>
      <c r="N21732"/>
    </row>
    <row r="21733" spans="1:14" x14ac:dyDescent="0.3">
      <c r="A21733" s="86">
        <f t="shared" si="339"/>
        <v>21725</v>
      </c>
      <c r="B21733" s="17"/>
      <c r="C21733" s="17"/>
      <c r="D21733"/>
      <c r="E21733"/>
      <c r="F21733"/>
      <c r="G21733"/>
      <c r="H21733"/>
      <c r="I21733"/>
      <c r="J21733"/>
      <c r="K21733"/>
      <c r="L21733"/>
      <c r="M21733"/>
      <c r="N21733"/>
    </row>
    <row r="21734" spans="1:14" x14ac:dyDescent="0.3">
      <c r="A21734" s="86">
        <f t="shared" si="339"/>
        <v>21726</v>
      </c>
      <c r="B21734" s="17"/>
      <c r="C21734" s="17"/>
      <c r="D21734"/>
      <c r="E21734"/>
      <c r="F21734"/>
      <c r="G21734"/>
      <c r="H21734"/>
      <c r="I21734"/>
      <c r="J21734"/>
      <c r="K21734"/>
      <c r="L21734"/>
      <c r="M21734"/>
      <c r="N21734"/>
    </row>
    <row r="21735" spans="1:14" x14ac:dyDescent="0.3">
      <c r="A21735" s="86">
        <f t="shared" si="339"/>
        <v>21727</v>
      </c>
      <c r="B21735" s="17"/>
      <c r="C21735" s="17"/>
      <c r="D21735"/>
      <c r="E21735"/>
      <c r="F21735"/>
      <c r="G21735"/>
      <c r="H21735"/>
      <c r="I21735"/>
      <c r="J21735"/>
      <c r="K21735"/>
      <c r="L21735"/>
      <c r="M21735"/>
      <c r="N21735"/>
    </row>
    <row r="21736" spans="1:14" x14ac:dyDescent="0.3">
      <c r="A21736" s="86">
        <f t="shared" si="339"/>
        <v>21728</v>
      </c>
      <c r="B21736" s="17"/>
      <c r="C21736" s="17"/>
      <c r="D21736"/>
      <c r="E21736"/>
      <c r="F21736"/>
      <c r="G21736"/>
      <c r="H21736"/>
      <c r="I21736"/>
      <c r="J21736"/>
      <c r="K21736"/>
      <c r="L21736"/>
      <c r="M21736"/>
      <c r="N21736"/>
    </row>
    <row r="21737" spans="1:14" x14ac:dyDescent="0.3">
      <c r="A21737" s="86">
        <f t="shared" si="339"/>
        <v>21729</v>
      </c>
      <c r="B21737" s="17"/>
      <c r="C21737" s="17"/>
      <c r="D21737"/>
      <c r="E21737"/>
      <c r="F21737"/>
      <c r="G21737"/>
      <c r="H21737"/>
      <c r="I21737"/>
      <c r="J21737"/>
      <c r="K21737"/>
      <c r="L21737"/>
      <c r="M21737"/>
      <c r="N21737"/>
    </row>
    <row r="21738" spans="1:14" x14ac:dyDescent="0.3">
      <c r="A21738" s="86">
        <f t="shared" si="339"/>
        <v>21730</v>
      </c>
      <c r="B21738" s="17"/>
      <c r="C21738" s="17"/>
      <c r="D21738"/>
      <c r="E21738"/>
      <c r="F21738"/>
      <c r="G21738"/>
      <c r="H21738"/>
      <c r="I21738"/>
      <c r="J21738"/>
      <c r="K21738"/>
      <c r="L21738"/>
      <c r="M21738"/>
      <c r="N21738"/>
    </row>
    <row r="21739" spans="1:14" x14ac:dyDescent="0.3">
      <c r="A21739" s="86">
        <f t="shared" si="339"/>
        <v>21731</v>
      </c>
      <c r="B21739" s="17"/>
      <c r="C21739" s="17"/>
      <c r="D21739"/>
      <c r="E21739"/>
      <c r="F21739"/>
      <c r="G21739"/>
      <c r="H21739"/>
      <c r="I21739"/>
      <c r="J21739"/>
      <c r="K21739"/>
      <c r="L21739"/>
      <c r="M21739"/>
      <c r="N21739"/>
    </row>
    <row r="21740" spans="1:14" x14ac:dyDescent="0.3">
      <c r="A21740" s="86">
        <f t="shared" si="339"/>
        <v>21732</v>
      </c>
      <c r="B21740" s="17"/>
      <c r="C21740" s="17"/>
      <c r="D21740"/>
      <c r="E21740"/>
      <c r="F21740"/>
      <c r="G21740"/>
      <c r="H21740"/>
      <c r="I21740"/>
      <c r="J21740"/>
      <c r="K21740"/>
      <c r="L21740"/>
      <c r="M21740"/>
      <c r="N21740"/>
    </row>
    <row r="21741" spans="1:14" x14ac:dyDescent="0.3">
      <c r="A21741" s="86">
        <f t="shared" si="339"/>
        <v>21733</v>
      </c>
      <c r="B21741" s="17"/>
      <c r="C21741" s="17"/>
      <c r="D21741"/>
      <c r="E21741"/>
      <c r="F21741"/>
      <c r="G21741"/>
      <c r="H21741"/>
      <c r="I21741"/>
      <c r="J21741"/>
      <c r="K21741"/>
      <c r="L21741"/>
      <c r="M21741"/>
      <c r="N21741"/>
    </row>
    <row r="21742" spans="1:14" x14ac:dyDescent="0.3">
      <c r="A21742" s="86">
        <f t="shared" si="339"/>
        <v>21734</v>
      </c>
      <c r="B21742" s="17"/>
      <c r="C21742" s="17"/>
      <c r="D21742"/>
      <c r="E21742"/>
      <c r="F21742"/>
      <c r="G21742"/>
      <c r="H21742"/>
      <c r="I21742"/>
      <c r="J21742"/>
      <c r="K21742"/>
      <c r="L21742"/>
      <c r="M21742"/>
      <c r="N21742"/>
    </row>
    <row r="21743" spans="1:14" x14ac:dyDescent="0.3">
      <c r="A21743" s="86">
        <f t="shared" si="339"/>
        <v>21735</v>
      </c>
      <c r="B21743" s="17"/>
      <c r="C21743" s="17"/>
      <c r="D21743"/>
      <c r="E21743"/>
      <c r="F21743"/>
      <c r="G21743"/>
      <c r="H21743"/>
      <c r="I21743"/>
      <c r="J21743"/>
      <c r="K21743"/>
      <c r="L21743"/>
      <c r="M21743"/>
      <c r="N21743"/>
    </row>
    <row r="21744" spans="1:14" x14ac:dyDescent="0.3">
      <c r="A21744" s="86">
        <f t="shared" si="339"/>
        <v>21736</v>
      </c>
      <c r="B21744" s="17"/>
      <c r="C21744" s="17"/>
      <c r="D21744"/>
      <c r="E21744"/>
      <c r="F21744"/>
      <c r="G21744"/>
      <c r="H21744"/>
      <c r="I21744"/>
      <c r="J21744"/>
      <c r="K21744"/>
      <c r="L21744"/>
      <c r="M21744"/>
      <c r="N21744"/>
    </row>
    <row r="21745" spans="1:14" x14ac:dyDescent="0.3">
      <c r="A21745" s="86">
        <f t="shared" si="339"/>
        <v>21737</v>
      </c>
      <c r="B21745" s="17"/>
      <c r="C21745" s="17"/>
      <c r="D21745"/>
      <c r="E21745"/>
      <c r="F21745"/>
      <c r="G21745"/>
      <c r="H21745"/>
      <c r="I21745"/>
      <c r="J21745"/>
      <c r="K21745"/>
      <c r="L21745"/>
      <c r="M21745"/>
      <c r="N21745"/>
    </row>
    <row r="21746" spans="1:14" x14ac:dyDescent="0.3">
      <c r="A21746" s="86">
        <f t="shared" si="339"/>
        <v>21738</v>
      </c>
      <c r="B21746" s="17"/>
      <c r="C21746" s="17"/>
      <c r="D21746"/>
      <c r="E21746"/>
      <c r="F21746"/>
      <c r="G21746"/>
      <c r="H21746"/>
      <c r="I21746"/>
      <c r="J21746"/>
      <c r="K21746"/>
      <c r="L21746"/>
      <c r="M21746"/>
      <c r="N21746"/>
    </row>
    <row r="21747" spans="1:14" x14ac:dyDescent="0.3">
      <c r="A21747" s="86">
        <f t="shared" si="339"/>
        <v>21739</v>
      </c>
      <c r="B21747" s="17"/>
      <c r="C21747" s="17"/>
      <c r="D21747"/>
      <c r="E21747"/>
      <c r="F21747"/>
      <c r="G21747"/>
      <c r="H21747"/>
      <c r="I21747"/>
      <c r="J21747"/>
      <c r="K21747"/>
      <c r="L21747"/>
      <c r="M21747"/>
      <c r="N21747"/>
    </row>
    <row r="21748" spans="1:14" x14ac:dyDescent="0.3">
      <c r="A21748" s="86">
        <f t="shared" si="339"/>
        <v>21740</v>
      </c>
      <c r="B21748" s="17"/>
      <c r="C21748" s="17"/>
      <c r="D21748"/>
      <c r="E21748"/>
      <c r="F21748"/>
      <c r="G21748"/>
      <c r="H21748"/>
      <c r="I21748"/>
      <c r="J21748"/>
      <c r="K21748"/>
      <c r="L21748"/>
      <c r="M21748"/>
      <c r="N21748"/>
    </row>
    <row r="21749" spans="1:14" x14ac:dyDescent="0.3">
      <c r="A21749" s="86">
        <f t="shared" si="339"/>
        <v>21741</v>
      </c>
      <c r="B21749" s="17"/>
      <c r="C21749" s="17"/>
      <c r="D21749"/>
      <c r="E21749"/>
      <c r="F21749"/>
      <c r="G21749"/>
      <c r="H21749"/>
      <c r="I21749"/>
      <c r="J21749"/>
      <c r="K21749"/>
      <c r="L21749"/>
      <c r="M21749"/>
      <c r="N21749"/>
    </row>
    <row r="21750" spans="1:14" x14ac:dyDescent="0.3">
      <c r="A21750" s="86">
        <f t="shared" si="339"/>
        <v>21742</v>
      </c>
      <c r="B21750" s="17"/>
      <c r="C21750" s="17"/>
      <c r="D21750"/>
      <c r="E21750"/>
      <c r="F21750"/>
      <c r="G21750"/>
      <c r="H21750"/>
      <c r="I21750"/>
      <c r="J21750"/>
      <c r="K21750"/>
      <c r="L21750"/>
      <c r="M21750"/>
      <c r="N21750"/>
    </row>
    <row r="21751" spans="1:14" x14ac:dyDescent="0.3">
      <c r="A21751" s="86">
        <f t="shared" si="339"/>
        <v>21743</v>
      </c>
      <c r="B21751" s="17"/>
      <c r="C21751" s="17"/>
      <c r="D21751"/>
      <c r="E21751"/>
      <c r="F21751"/>
      <c r="G21751"/>
      <c r="H21751"/>
      <c r="I21751"/>
      <c r="J21751"/>
      <c r="K21751"/>
      <c r="L21751"/>
      <c r="M21751"/>
      <c r="N21751"/>
    </row>
    <row r="21752" spans="1:14" x14ac:dyDescent="0.3">
      <c r="A21752" s="86">
        <f t="shared" si="339"/>
        <v>21744</v>
      </c>
      <c r="B21752" s="17"/>
      <c r="C21752" s="17"/>
      <c r="D21752"/>
      <c r="E21752"/>
      <c r="F21752"/>
      <c r="G21752"/>
      <c r="H21752"/>
      <c r="I21752"/>
      <c r="J21752"/>
      <c r="K21752"/>
      <c r="L21752"/>
      <c r="M21752"/>
      <c r="N21752"/>
    </row>
    <row r="21753" spans="1:14" x14ac:dyDescent="0.3">
      <c r="A21753" s="86">
        <f t="shared" si="339"/>
        <v>21745</v>
      </c>
      <c r="B21753" s="17"/>
      <c r="C21753" s="17"/>
      <c r="D21753"/>
      <c r="E21753"/>
      <c r="F21753"/>
      <c r="G21753"/>
      <c r="H21753"/>
      <c r="I21753"/>
      <c r="J21753"/>
      <c r="K21753"/>
      <c r="L21753"/>
      <c r="M21753"/>
      <c r="N21753"/>
    </row>
    <row r="21754" spans="1:14" x14ac:dyDescent="0.3">
      <c r="A21754" s="86">
        <f t="shared" si="339"/>
        <v>21746</v>
      </c>
      <c r="B21754" s="17"/>
      <c r="C21754" s="17"/>
      <c r="D21754"/>
      <c r="E21754"/>
      <c r="F21754"/>
      <c r="G21754"/>
      <c r="H21754"/>
      <c r="I21754"/>
      <c r="J21754"/>
      <c r="K21754"/>
      <c r="L21754"/>
      <c r="M21754"/>
      <c r="N21754"/>
    </row>
    <row r="21755" spans="1:14" x14ac:dyDescent="0.3">
      <c r="A21755" s="86">
        <f t="shared" si="339"/>
        <v>21747</v>
      </c>
      <c r="B21755" s="17"/>
      <c r="C21755" s="17"/>
      <c r="D21755"/>
      <c r="E21755"/>
      <c r="F21755"/>
      <c r="G21755"/>
      <c r="H21755"/>
      <c r="I21755"/>
      <c r="J21755"/>
      <c r="K21755"/>
      <c r="L21755"/>
      <c r="M21755"/>
      <c r="N21755"/>
    </row>
    <row r="21756" spans="1:14" x14ac:dyDescent="0.3">
      <c r="A21756" s="86">
        <f t="shared" si="339"/>
        <v>21748</v>
      </c>
      <c r="B21756" s="17"/>
      <c r="C21756" s="17"/>
      <c r="D21756"/>
      <c r="E21756"/>
      <c r="F21756"/>
      <c r="G21756"/>
      <c r="H21756"/>
      <c r="I21756"/>
      <c r="J21756"/>
      <c r="K21756"/>
      <c r="L21756"/>
      <c r="M21756"/>
      <c r="N21756"/>
    </row>
    <row r="21757" spans="1:14" x14ac:dyDescent="0.3">
      <c r="A21757" s="86">
        <f t="shared" si="339"/>
        <v>21749</v>
      </c>
      <c r="B21757" s="17"/>
      <c r="C21757" s="17"/>
      <c r="D21757"/>
      <c r="E21757"/>
      <c r="F21757"/>
      <c r="G21757"/>
      <c r="H21757"/>
      <c r="I21757"/>
      <c r="J21757"/>
      <c r="K21757"/>
      <c r="L21757"/>
      <c r="M21757"/>
      <c r="N21757"/>
    </row>
    <row r="21758" spans="1:14" x14ac:dyDescent="0.3">
      <c r="A21758" s="86">
        <f t="shared" si="339"/>
        <v>21750</v>
      </c>
      <c r="B21758" s="17"/>
      <c r="C21758" s="17"/>
      <c r="D21758"/>
      <c r="E21758"/>
      <c r="F21758"/>
      <c r="G21758"/>
      <c r="H21758"/>
      <c r="I21758"/>
      <c r="J21758"/>
      <c r="K21758"/>
      <c r="L21758"/>
      <c r="M21758"/>
      <c r="N21758"/>
    </row>
    <row r="21759" spans="1:14" x14ac:dyDescent="0.3">
      <c r="A21759" s="86">
        <f t="shared" si="339"/>
        <v>21751</v>
      </c>
      <c r="B21759" s="17"/>
      <c r="C21759" s="17"/>
      <c r="D21759"/>
      <c r="E21759"/>
      <c r="F21759"/>
      <c r="G21759"/>
      <c r="H21759"/>
      <c r="I21759"/>
      <c r="J21759"/>
      <c r="K21759"/>
      <c r="L21759"/>
      <c r="M21759"/>
      <c r="N21759"/>
    </row>
    <row r="21760" spans="1:14" x14ac:dyDescent="0.3">
      <c r="A21760" s="86">
        <f t="shared" si="339"/>
        <v>21752</v>
      </c>
      <c r="B21760" s="17"/>
      <c r="C21760" s="17"/>
      <c r="D21760"/>
      <c r="E21760"/>
      <c r="F21760"/>
      <c r="G21760"/>
      <c r="H21760"/>
      <c r="I21760"/>
      <c r="J21760"/>
      <c r="K21760"/>
      <c r="L21760"/>
      <c r="M21760"/>
      <c r="N21760"/>
    </row>
    <row r="21761" spans="1:14" x14ac:dyDescent="0.3">
      <c r="A21761" s="86">
        <f t="shared" si="339"/>
        <v>21753</v>
      </c>
      <c r="B21761" s="17"/>
      <c r="C21761" s="17"/>
      <c r="D21761"/>
      <c r="E21761"/>
      <c r="F21761"/>
      <c r="G21761"/>
      <c r="H21761"/>
      <c r="I21761"/>
      <c r="J21761"/>
      <c r="K21761"/>
      <c r="L21761"/>
      <c r="M21761"/>
      <c r="N21761"/>
    </row>
    <row r="21762" spans="1:14" x14ac:dyDescent="0.3">
      <c r="A21762" s="86">
        <f t="shared" si="339"/>
        <v>21754</v>
      </c>
      <c r="B21762" s="17"/>
      <c r="C21762" s="17"/>
      <c r="D21762"/>
      <c r="E21762"/>
      <c r="F21762"/>
      <c r="G21762"/>
      <c r="H21762"/>
      <c r="I21762"/>
      <c r="J21762"/>
      <c r="K21762"/>
      <c r="L21762"/>
      <c r="M21762"/>
      <c r="N21762"/>
    </row>
    <row r="21763" spans="1:14" x14ac:dyDescent="0.3">
      <c r="A21763" s="86">
        <f t="shared" si="339"/>
        <v>21755</v>
      </c>
      <c r="B21763" s="17"/>
      <c r="C21763" s="17"/>
      <c r="D21763"/>
      <c r="E21763"/>
      <c r="F21763"/>
      <c r="G21763"/>
      <c r="H21763"/>
      <c r="I21763"/>
      <c r="J21763"/>
      <c r="K21763"/>
      <c r="L21763"/>
      <c r="M21763"/>
      <c r="N21763"/>
    </row>
    <row r="21764" spans="1:14" x14ac:dyDescent="0.3">
      <c r="A21764" s="86">
        <f t="shared" si="339"/>
        <v>21756</v>
      </c>
      <c r="B21764" s="17"/>
      <c r="C21764" s="17"/>
      <c r="D21764"/>
      <c r="E21764"/>
      <c r="F21764"/>
      <c r="G21764"/>
      <c r="H21764"/>
      <c r="I21764"/>
      <c r="J21764"/>
      <c r="K21764"/>
      <c r="L21764"/>
      <c r="M21764"/>
      <c r="N21764"/>
    </row>
    <row r="21765" spans="1:14" x14ac:dyDescent="0.3">
      <c r="A21765" s="86">
        <f t="shared" si="339"/>
        <v>21757</v>
      </c>
      <c r="B21765" s="17"/>
      <c r="C21765" s="17"/>
      <c r="D21765"/>
      <c r="E21765"/>
      <c r="F21765"/>
      <c r="G21765"/>
      <c r="H21765"/>
      <c r="I21765"/>
      <c r="J21765"/>
      <c r="K21765"/>
      <c r="L21765"/>
      <c r="M21765"/>
      <c r="N21765"/>
    </row>
    <row r="21766" spans="1:14" x14ac:dyDescent="0.3">
      <c r="A21766" s="86">
        <f t="shared" si="339"/>
        <v>21758</v>
      </c>
      <c r="B21766" s="17"/>
      <c r="C21766" s="17"/>
      <c r="D21766"/>
      <c r="E21766"/>
      <c r="F21766"/>
      <c r="G21766"/>
      <c r="H21766"/>
      <c r="I21766"/>
      <c r="J21766"/>
      <c r="K21766"/>
      <c r="L21766"/>
      <c r="M21766"/>
      <c r="N21766"/>
    </row>
    <row r="21767" spans="1:14" x14ac:dyDescent="0.3">
      <c r="A21767" s="86">
        <f t="shared" si="339"/>
        <v>21759</v>
      </c>
      <c r="B21767" s="17"/>
      <c r="C21767" s="17"/>
      <c r="D21767"/>
      <c r="E21767"/>
      <c r="F21767"/>
      <c r="G21767"/>
      <c r="H21767"/>
      <c r="I21767"/>
      <c r="J21767"/>
      <c r="K21767"/>
      <c r="L21767"/>
      <c r="M21767"/>
      <c r="N21767"/>
    </row>
    <row r="21768" spans="1:14" x14ac:dyDescent="0.3">
      <c r="A21768" s="86">
        <f t="shared" si="339"/>
        <v>21760</v>
      </c>
      <c r="B21768" s="17"/>
      <c r="C21768" s="17"/>
      <c r="D21768"/>
      <c r="E21768"/>
      <c r="F21768"/>
      <c r="G21768"/>
      <c r="H21768"/>
      <c r="I21768"/>
      <c r="J21768"/>
      <c r="K21768"/>
      <c r="L21768"/>
      <c r="M21768"/>
      <c r="N21768"/>
    </row>
    <row r="21769" spans="1:14" x14ac:dyDescent="0.3">
      <c r="A21769" s="86">
        <f t="shared" si="339"/>
        <v>21761</v>
      </c>
      <c r="B21769" s="17"/>
      <c r="C21769" s="17"/>
      <c r="D21769"/>
      <c r="E21769"/>
      <c r="F21769"/>
      <c r="G21769"/>
      <c r="H21769"/>
      <c r="I21769"/>
      <c r="J21769"/>
      <c r="K21769"/>
      <c r="L21769"/>
      <c r="M21769"/>
      <c r="N21769"/>
    </row>
    <row r="21770" spans="1:14" x14ac:dyDescent="0.3">
      <c r="A21770" s="86">
        <f t="shared" si="339"/>
        <v>21762</v>
      </c>
      <c r="B21770" s="17"/>
      <c r="C21770" s="17"/>
      <c r="D21770"/>
      <c r="E21770"/>
      <c r="F21770"/>
      <c r="G21770"/>
      <c r="H21770"/>
      <c r="I21770"/>
      <c r="J21770"/>
      <c r="K21770"/>
      <c r="L21770"/>
      <c r="M21770"/>
      <c r="N21770"/>
    </row>
    <row r="21771" spans="1:14" x14ac:dyDescent="0.3">
      <c r="A21771" s="86">
        <f t="shared" ref="A21771:A21834" si="340">A21770+1</f>
        <v>21763</v>
      </c>
      <c r="B21771" s="17"/>
      <c r="C21771" s="17"/>
      <c r="D21771"/>
      <c r="E21771"/>
      <c r="F21771"/>
      <c r="G21771"/>
      <c r="H21771"/>
      <c r="I21771"/>
      <c r="J21771"/>
      <c r="K21771"/>
      <c r="L21771"/>
      <c r="M21771"/>
      <c r="N21771"/>
    </row>
    <row r="21772" spans="1:14" x14ac:dyDescent="0.3">
      <c r="A21772" s="86">
        <f t="shared" si="340"/>
        <v>21764</v>
      </c>
      <c r="B21772" s="17"/>
      <c r="C21772" s="17"/>
      <c r="D21772"/>
      <c r="E21772"/>
      <c r="F21772"/>
      <c r="G21772"/>
      <c r="H21772"/>
      <c r="I21772"/>
      <c r="J21772"/>
      <c r="K21772"/>
      <c r="L21772"/>
      <c r="M21772"/>
      <c r="N21772"/>
    </row>
    <row r="21773" spans="1:14" x14ac:dyDescent="0.3">
      <c r="A21773" s="86">
        <f t="shared" si="340"/>
        <v>21765</v>
      </c>
      <c r="B21773" s="17"/>
      <c r="C21773" s="17"/>
      <c r="D21773"/>
      <c r="E21773"/>
      <c r="F21773"/>
      <c r="G21773"/>
      <c r="H21773"/>
      <c r="I21773"/>
      <c r="J21773"/>
      <c r="K21773"/>
      <c r="L21773"/>
      <c r="M21773"/>
      <c r="N21773"/>
    </row>
    <row r="21774" spans="1:14" x14ac:dyDescent="0.3">
      <c r="A21774" s="86">
        <f t="shared" si="340"/>
        <v>21766</v>
      </c>
      <c r="B21774" s="17"/>
      <c r="C21774" s="17"/>
      <c r="D21774"/>
      <c r="E21774"/>
      <c r="F21774"/>
      <c r="G21774"/>
      <c r="H21774"/>
      <c r="I21774"/>
      <c r="J21774"/>
      <c r="K21774"/>
      <c r="L21774"/>
      <c r="M21774"/>
      <c r="N21774"/>
    </row>
    <row r="21775" spans="1:14" x14ac:dyDescent="0.3">
      <c r="A21775" s="86">
        <f t="shared" si="340"/>
        <v>21767</v>
      </c>
      <c r="B21775" s="17"/>
      <c r="C21775" s="17"/>
      <c r="D21775"/>
      <c r="E21775"/>
      <c r="F21775"/>
      <c r="G21775"/>
      <c r="H21775"/>
      <c r="I21775"/>
      <c r="J21775"/>
      <c r="K21775"/>
      <c r="L21775"/>
      <c r="M21775"/>
      <c r="N21775"/>
    </row>
    <row r="21776" spans="1:14" x14ac:dyDescent="0.3">
      <c r="A21776" s="86">
        <f t="shared" si="340"/>
        <v>21768</v>
      </c>
      <c r="B21776" s="17"/>
      <c r="C21776" s="17"/>
      <c r="D21776"/>
      <c r="E21776"/>
      <c r="F21776"/>
      <c r="G21776"/>
      <c r="H21776"/>
      <c r="I21776"/>
      <c r="J21776"/>
      <c r="K21776"/>
      <c r="L21776"/>
      <c r="M21776"/>
      <c r="N21776"/>
    </row>
    <row r="21777" spans="1:14" x14ac:dyDescent="0.3">
      <c r="A21777" s="86">
        <f t="shared" si="340"/>
        <v>21769</v>
      </c>
      <c r="B21777" s="17"/>
      <c r="C21777" s="17"/>
      <c r="D21777"/>
      <c r="E21777"/>
      <c r="F21777"/>
      <c r="G21777"/>
      <c r="H21777"/>
      <c r="I21777"/>
      <c r="J21777"/>
      <c r="K21777"/>
      <c r="L21777"/>
      <c r="M21777"/>
      <c r="N21777"/>
    </row>
    <row r="21778" spans="1:14" x14ac:dyDescent="0.3">
      <c r="A21778" s="86">
        <f t="shared" si="340"/>
        <v>21770</v>
      </c>
      <c r="B21778" s="17"/>
      <c r="C21778" s="17"/>
      <c r="D21778"/>
      <c r="E21778"/>
      <c r="F21778"/>
      <c r="G21778"/>
      <c r="H21778"/>
      <c r="I21778"/>
      <c r="J21778"/>
      <c r="K21778"/>
      <c r="L21778"/>
      <c r="M21778"/>
      <c r="N21778"/>
    </row>
    <row r="21779" spans="1:14" x14ac:dyDescent="0.3">
      <c r="A21779" s="86">
        <f t="shared" si="340"/>
        <v>21771</v>
      </c>
      <c r="B21779" s="17"/>
      <c r="C21779" s="17"/>
      <c r="D21779"/>
      <c r="E21779"/>
      <c r="F21779"/>
      <c r="G21779"/>
      <c r="H21779"/>
      <c r="I21779"/>
      <c r="J21779"/>
      <c r="K21779"/>
      <c r="L21779"/>
      <c r="M21779"/>
      <c r="N21779"/>
    </row>
    <row r="21780" spans="1:14" x14ac:dyDescent="0.3">
      <c r="A21780" s="86">
        <f t="shared" si="340"/>
        <v>21772</v>
      </c>
      <c r="B21780" s="17"/>
      <c r="C21780" s="17"/>
      <c r="D21780"/>
      <c r="E21780"/>
      <c r="F21780"/>
      <c r="G21780"/>
      <c r="H21780"/>
      <c r="I21780"/>
      <c r="J21780"/>
      <c r="K21780"/>
      <c r="L21780"/>
      <c r="M21780"/>
      <c r="N21780"/>
    </row>
    <row r="21781" spans="1:14" x14ac:dyDescent="0.3">
      <c r="A21781" s="86">
        <f t="shared" si="340"/>
        <v>21773</v>
      </c>
      <c r="B21781" s="17"/>
      <c r="C21781" s="17"/>
      <c r="D21781"/>
      <c r="E21781"/>
      <c r="F21781"/>
      <c r="G21781"/>
      <c r="H21781"/>
      <c r="I21781"/>
      <c r="J21781"/>
      <c r="K21781"/>
      <c r="L21781"/>
      <c r="M21781"/>
      <c r="N21781"/>
    </row>
    <row r="21782" spans="1:14" x14ac:dyDescent="0.3">
      <c r="A21782" s="86">
        <f t="shared" si="340"/>
        <v>21774</v>
      </c>
      <c r="B21782" s="17"/>
      <c r="C21782" s="17"/>
      <c r="D21782"/>
      <c r="E21782"/>
      <c r="F21782"/>
      <c r="G21782"/>
      <c r="H21782"/>
      <c r="I21782"/>
      <c r="J21782"/>
      <c r="K21782"/>
      <c r="L21782"/>
      <c r="M21782"/>
      <c r="N21782"/>
    </row>
    <row r="21783" spans="1:14" x14ac:dyDescent="0.3">
      <c r="A21783" s="86">
        <f t="shared" si="340"/>
        <v>21775</v>
      </c>
      <c r="B21783" s="17"/>
      <c r="C21783" s="17"/>
      <c r="D21783"/>
      <c r="E21783"/>
      <c r="F21783"/>
      <c r="G21783"/>
      <c r="H21783"/>
      <c r="I21783"/>
      <c r="J21783"/>
      <c r="K21783"/>
      <c r="L21783"/>
      <c r="M21783"/>
      <c r="N21783"/>
    </row>
    <row r="21784" spans="1:14" x14ac:dyDescent="0.3">
      <c r="A21784" s="86">
        <f t="shared" si="340"/>
        <v>21776</v>
      </c>
      <c r="B21784" s="17"/>
      <c r="C21784" s="17"/>
      <c r="D21784"/>
      <c r="E21784"/>
      <c r="F21784"/>
      <c r="G21784"/>
      <c r="H21784"/>
      <c r="I21784"/>
      <c r="J21784"/>
      <c r="K21784"/>
      <c r="L21784"/>
      <c r="M21784"/>
      <c r="N21784"/>
    </row>
    <row r="21785" spans="1:14" x14ac:dyDescent="0.3">
      <c r="A21785" s="86">
        <f t="shared" si="340"/>
        <v>21777</v>
      </c>
      <c r="B21785" s="17"/>
      <c r="C21785" s="17"/>
      <c r="D21785"/>
      <c r="E21785"/>
      <c r="F21785"/>
      <c r="G21785"/>
      <c r="H21785"/>
      <c r="I21785"/>
      <c r="J21785"/>
      <c r="K21785"/>
      <c r="L21785"/>
      <c r="M21785"/>
      <c r="N21785"/>
    </row>
    <row r="21786" spans="1:14" x14ac:dyDescent="0.3">
      <c r="A21786" s="86">
        <f t="shared" si="340"/>
        <v>21778</v>
      </c>
      <c r="B21786" s="17"/>
      <c r="C21786" s="17"/>
      <c r="D21786"/>
      <c r="E21786"/>
      <c r="F21786"/>
      <c r="G21786"/>
      <c r="H21786"/>
      <c r="I21786"/>
      <c r="J21786"/>
      <c r="K21786"/>
      <c r="L21786"/>
      <c r="M21786"/>
      <c r="N21786"/>
    </row>
    <row r="21787" spans="1:14" x14ac:dyDescent="0.3">
      <c r="A21787" s="86">
        <f t="shared" si="340"/>
        <v>21779</v>
      </c>
      <c r="B21787" s="17"/>
      <c r="C21787" s="17"/>
      <c r="D21787"/>
      <c r="E21787"/>
      <c r="F21787"/>
      <c r="G21787"/>
      <c r="H21787"/>
      <c r="I21787"/>
      <c r="J21787"/>
      <c r="K21787"/>
      <c r="L21787"/>
      <c r="M21787"/>
      <c r="N21787"/>
    </row>
    <row r="21788" spans="1:14" x14ac:dyDescent="0.3">
      <c r="A21788" s="86">
        <f t="shared" si="340"/>
        <v>21780</v>
      </c>
      <c r="B21788" s="17"/>
      <c r="C21788" s="17"/>
      <c r="D21788"/>
      <c r="E21788"/>
      <c r="F21788"/>
      <c r="G21788"/>
      <c r="H21788"/>
      <c r="I21788"/>
      <c r="J21788"/>
      <c r="K21788"/>
      <c r="L21788"/>
      <c r="M21788"/>
      <c r="N21788"/>
    </row>
    <row r="21789" spans="1:14" x14ac:dyDescent="0.3">
      <c r="A21789" s="86">
        <f t="shared" si="340"/>
        <v>21781</v>
      </c>
      <c r="B21789" s="17"/>
      <c r="C21789" s="17"/>
      <c r="D21789"/>
      <c r="E21789"/>
      <c r="F21789"/>
      <c r="G21789"/>
      <c r="H21789"/>
      <c r="I21789"/>
      <c r="J21789"/>
      <c r="K21789"/>
      <c r="L21789"/>
      <c r="M21789"/>
      <c r="N21789"/>
    </row>
    <row r="21790" spans="1:14" x14ac:dyDescent="0.3">
      <c r="A21790" s="86">
        <f t="shared" si="340"/>
        <v>21782</v>
      </c>
      <c r="B21790" s="17"/>
      <c r="C21790" s="17"/>
      <c r="D21790"/>
      <c r="E21790"/>
      <c r="F21790"/>
      <c r="G21790"/>
      <c r="H21790"/>
      <c r="I21790"/>
      <c r="J21790"/>
      <c r="K21790"/>
      <c r="L21790"/>
      <c r="M21790"/>
      <c r="N21790"/>
    </row>
    <row r="21791" spans="1:14" x14ac:dyDescent="0.3">
      <c r="A21791" s="86">
        <f t="shared" si="340"/>
        <v>21783</v>
      </c>
      <c r="B21791" s="17"/>
      <c r="C21791" s="17"/>
      <c r="D21791"/>
      <c r="E21791"/>
      <c r="F21791"/>
      <c r="G21791"/>
      <c r="H21791"/>
      <c r="I21791"/>
      <c r="J21791"/>
      <c r="K21791"/>
      <c r="L21791"/>
      <c r="M21791"/>
      <c r="N21791"/>
    </row>
    <row r="21792" spans="1:14" x14ac:dyDescent="0.3">
      <c r="A21792" s="86">
        <f t="shared" si="340"/>
        <v>21784</v>
      </c>
      <c r="B21792" s="17"/>
      <c r="C21792" s="17"/>
      <c r="D21792"/>
      <c r="E21792"/>
      <c r="F21792"/>
      <c r="G21792"/>
      <c r="H21792"/>
      <c r="I21792"/>
      <c r="J21792"/>
      <c r="K21792"/>
      <c r="L21792"/>
      <c r="M21792"/>
      <c r="N21792"/>
    </row>
    <row r="21793" spans="1:14" x14ac:dyDescent="0.3">
      <c r="A21793" s="86">
        <f t="shared" si="340"/>
        <v>21785</v>
      </c>
      <c r="B21793" s="17"/>
      <c r="C21793" s="17"/>
      <c r="D21793"/>
      <c r="E21793"/>
      <c r="F21793"/>
      <c r="G21793"/>
      <c r="H21793"/>
      <c r="I21793"/>
      <c r="J21793"/>
      <c r="K21793"/>
      <c r="L21793"/>
      <c r="M21793"/>
      <c r="N21793"/>
    </row>
    <row r="21794" spans="1:14" x14ac:dyDescent="0.3">
      <c r="A21794" s="86">
        <f t="shared" si="340"/>
        <v>21786</v>
      </c>
      <c r="B21794" s="17"/>
      <c r="C21794" s="17"/>
      <c r="D21794"/>
      <c r="E21794"/>
      <c r="F21794"/>
      <c r="G21794"/>
      <c r="H21794"/>
      <c r="I21794"/>
      <c r="J21794"/>
      <c r="K21794"/>
      <c r="L21794"/>
      <c r="M21794"/>
      <c r="N21794"/>
    </row>
    <row r="21795" spans="1:14" x14ac:dyDescent="0.3">
      <c r="A21795" s="86">
        <f t="shared" si="340"/>
        <v>21787</v>
      </c>
      <c r="B21795" s="17"/>
      <c r="C21795" s="17"/>
      <c r="D21795"/>
      <c r="E21795"/>
      <c r="F21795"/>
      <c r="G21795"/>
      <c r="H21795"/>
      <c r="I21795"/>
      <c r="J21795"/>
      <c r="K21795"/>
      <c r="L21795"/>
      <c r="M21795"/>
      <c r="N21795"/>
    </row>
    <row r="21796" spans="1:14" x14ac:dyDescent="0.3">
      <c r="A21796" s="86">
        <f t="shared" si="340"/>
        <v>21788</v>
      </c>
      <c r="B21796" s="17"/>
      <c r="C21796" s="17"/>
      <c r="D21796"/>
      <c r="E21796"/>
      <c r="F21796"/>
      <c r="G21796"/>
      <c r="H21796"/>
      <c r="I21796"/>
      <c r="J21796"/>
      <c r="K21796"/>
      <c r="L21796"/>
      <c r="M21796"/>
      <c r="N21796"/>
    </row>
    <row r="21797" spans="1:14" x14ac:dyDescent="0.3">
      <c r="A21797" s="86">
        <f t="shared" si="340"/>
        <v>21789</v>
      </c>
      <c r="B21797" s="17"/>
      <c r="C21797" s="17"/>
      <c r="D21797"/>
      <c r="E21797"/>
      <c r="F21797"/>
      <c r="G21797"/>
      <c r="H21797"/>
      <c r="I21797"/>
      <c r="J21797"/>
      <c r="K21797"/>
      <c r="L21797"/>
      <c r="M21797"/>
      <c r="N21797"/>
    </row>
    <row r="21798" spans="1:14" x14ac:dyDescent="0.3">
      <c r="A21798" s="86">
        <f t="shared" si="340"/>
        <v>21790</v>
      </c>
      <c r="B21798" s="17"/>
      <c r="C21798" s="17"/>
      <c r="D21798"/>
      <c r="E21798"/>
      <c r="F21798"/>
      <c r="G21798"/>
      <c r="H21798"/>
      <c r="I21798"/>
      <c r="J21798"/>
      <c r="K21798"/>
      <c r="L21798"/>
      <c r="M21798"/>
      <c r="N21798"/>
    </row>
    <row r="21799" spans="1:14" x14ac:dyDescent="0.3">
      <c r="A21799" s="86">
        <f t="shared" si="340"/>
        <v>21791</v>
      </c>
      <c r="B21799" s="17"/>
      <c r="C21799" s="17"/>
      <c r="D21799"/>
      <c r="E21799"/>
      <c r="F21799"/>
      <c r="G21799"/>
      <c r="H21799"/>
      <c r="I21799"/>
      <c r="J21799"/>
      <c r="K21799"/>
      <c r="L21799"/>
      <c r="M21799"/>
      <c r="N21799"/>
    </row>
    <row r="21800" spans="1:14" x14ac:dyDescent="0.3">
      <c r="A21800" s="86">
        <f t="shared" si="340"/>
        <v>21792</v>
      </c>
      <c r="B21800" s="17"/>
      <c r="C21800" s="17"/>
      <c r="D21800"/>
      <c r="E21800"/>
      <c r="F21800"/>
      <c r="G21800"/>
      <c r="H21800"/>
      <c r="I21800"/>
      <c r="J21800"/>
      <c r="K21800"/>
      <c r="L21800"/>
      <c r="M21800"/>
      <c r="N21800"/>
    </row>
    <row r="21801" spans="1:14" x14ac:dyDescent="0.3">
      <c r="A21801" s="86">
        <f t="shared" si="340"/>
        <v>21793</v>
      </c>
      <c r="B21801" s="17"/>
      <c r="C21801" s="17"/>
      <c r="D21801"/>
      <c r="E21801"/>
      <c r="F21801"/>
      <c r="G21801"/>
      <c r="H21801"/>
      <c r="I21801"/>
      <c r="J21801"/>
      <c r="K21801"/>
      <c r="L21801"/>
      <c r="M21801"/>
      <c r="N21801"/>
    </row>
    <row r="21802" spans="1:14" x14ac:dyDescent="0.3">
      <c r="A21802" s="86">
        <f t="shared" si="340"/>
        <v>21794</v>
      </c>
      <c r="B21802" s="17"/>
      <c r="C21802" s="17"/>
      <c r="D21802"/>
      <c r="E21802"/>
      <c r="F21802"/>
      <c r="G21802"/>
      <c r="H21802"/>
      <c r="I21802"/>
      <c r="J21802"/>
      <c r="K21802"/>
      <c r="L21802"/>
      <c r="M21802"/>
      <c r="N21802"/>
    </row>
    <row r="21803" spans="1:14" x14ac:dyDescent="0.3">
      <c r="A21803" s="86">
        <f t="shared" si="340"/>
        <v>21795</v>
      </c>
      <c r="B21803" s="17"/>
      <c r="C21803" s="17"/>
      <c r="D21803"/>
      <c r="E21803"/>
      <c r="F21803"/>
      <c r="G21803"/>
      <c r="H21803"/>
      <c r="I21803"/>
      <c r="J21803"/>
      <c r="K21803"/>
      <c r="L21803"/>
      <c r="M21803"/>
      <c r="N21803"/>
    </row>
    <row r="21804" spans="1:14" x14ac:dyDescent="0.3">
      <c r="A21804" s="86">
        <f t="shared" si="340"/>
        <v>21796</v>
      </c>
      <c r="B21804" s="17"/>
      <c r="C21804" s="17"/>
      <c r="D21804"/>
      <c r="E21804"/>
      <c r="F21804"/>
      <c r="G21804"/>
      <c r="H21804"/>
      <c r="I21804"/>
      <c r="J21804"/>
      <c r="K21804"/>
      <c r="L21804"/>
      <c r="M21804"/>
      <c r="N21804"/>
    </row>
    <row r="21805" spans="1:14" x14ac:dyDescent="0.3">
      <c r="A21805" s="86">
        <f t="shared" si="340"/>
        <v>21797</v>
      </c>
      <c r="B21805" s="17"/>
      <c r="C21805" s="17"/>
      <c r="D21805"/>
      <c r="E21805"/>
      <c r="F21805"/>
      <c r="G21805"/>
      <c r="H21805"/>
      <c r="I21805"/>
      <c r="J21805"/>
      <c r="K21805"/>
      <c r="L21805"/>
      <c r="M21805"/>
      <c r="N21805"/>
    </row>
    <row r="21806" spans="1:14" x14ac:dyDescent="0.3">
      <c r="A21806" s="86">
        <f t="shared" si="340"/>
        <v>21798</v>
      </c>
      <c r="B21806" s="17"/>
      <c r="C21806" s="17"/>
      <c r="D21806"/>
      <c r="E21806"/>
      <c r="F21806"/>
      <c r="G21806"/>
      <c r="H21806"/>
      <c r="I21806"/>
      <c r="J21806"/>
      <c r="K21806"/>
      <c r="L21806"/>
      <c r="M21806"/>
      <c r="N21806"/>
    </row>
    <row r="21807" spans="1:14" x14ac:dyDescent="0.3">
      <c r="A21807" s="86">
        <f t="shared" si="340"/>
        <v>21799</v>
      </c>
      <c r="B21807" s="17"/>
      <c r="C21807" s="17"/>
      <c r="D21807"/>
      <c r="E21807"/>
      <c r="F21807"/>
      <c r="G21807"/>
      <c r="H21807"/>
      <c r="I21807"/>
      <c r="J21807"/>
      <c r="K21807"/>
      <c r="L21807"/>
      <c r="M21807"/>
      <c r="N21807"/>
    </row>
    <row r="21808" spans="1:14" x14ac:dyDescent="0.3">
      <c r="A21808" s="86">
        <f t="shared" si="340"/>
        <v>21800</v>
      </c>
      <c r="B21808" s="17"/>
      <c r="C21808" s="17"/>
      <c r="D21808"/>
      <c r="E21808"/>
      <c r="F21808"/>
      <c r="G21808"/>
      <c r="H21808"/>
      <c r="I21808"/>
      <c r="J21808"/>
      <c r="K21808"/>
      <c r="L21808"/>
      <c r="M21808"/>
      <c r="N21808"/>
    </row>
    <row r="21809" spans="1:14" x14ac:dyDescent="0.3">
      <c r="A21809" s="86">
        <f t="shared" si="340"/>
        <v>21801</v>
      </c>
      <c r="B21809" s="17"/>
      <c r="C21809" s="17"/>
      <c r="D21809"/>
      <c r="E21809"/>
      <c r="F21809"/>
      <c r="G21809"/>
      <c r="H21809"/>
      <c r="I21809"/>
      <c r="J21809"/>
      <c r="K21809"/>
      <c r="L21809"/>
      <c r="M21809"/>
      <c r="N21809"/>
    </row>
    <row r="21810" spans="1:14" x14ac:dyDescent="0.3">
      <c r="A21810" s="86">
        <f t="shared" si="340"/>
        <v>21802</v>
      </c>
      <c r="B21810" s="17"/>
      <c r="C21810" s="17"/>
      <c r="D21810"/>
      <c r="E21810"/>
      <c r="F21810"/>
      <c r="G21810"/>
      <c r="H21810"/>
      <c r="I21810"/>
      <c r="J21810"/>
      <c r="K21810"/>
      <c r="L21810"/>
      <c r="M21810"/>
      <c r="N21810"/>
    </row>
    <row r="21811" spans="1:14" x14ac:dyDescent="0.3">
      <c r="A21811" s="86">
        <f t="shared" si="340"/>
        <v>21803</v>
      </c>
      <c r="B21811" s="17"/>
      <c r="C21811" s="17"/>
      <c r="D21811"/>
      <c r="E21811"/>
      <c r="F21811"/>
      <c r="G21811"/>
      <c r="H21811"/>
      <c r="I21811"/>
      <c r="J21811"/>
      <c r="K21811"/>
      <c r="L21811"/>
      <c r="M21811"/>
      <c r="N21811"/>
    </row>
    <row r="21812" spans="1:14" x14ac:dyDescent="0.3">
      <c r="A21812" s="86">
        <f t="shared" si="340"/>
        <v>21804</v>
      </c>
      <c r="B21812" s="17"/>
      <c r="C21812" s="17"/>
      <c r="D21812"/>
      <c r="E21812"/>
      <c r="F21812"/>
      <c r="G21812"/>
      <c r="H21812"/>
      <c r="I21812"/>
      <c r="J21812"/>
      <c r="K21812"/>
      <c r="L21812"/>
      <c r="M21812"/>
      <c r="N21812"/>
    </row>
    <row r="21813" spans="1:14" x14ac:dyDescent="0.3">
      <c r="A21813" s="86">
        <f t="shared" si="340"/>
        <v>21805</v>
      </c>
      <c r="B21813" s="17"/>
      <c r="C21813" s="17"/>
      <c r="D21813"/>
      <c r="E21813"/>
      <c r="F21813"/>
      <c r="G21813"/>
      <c r="H21813"/>
      <c r="I21813"/>
      <c r="J21813"/>
      <c r="K21813"/>
      <c r="L21813"/>
      <c r="M21813"/>
      <c r="N21813"/>
    </row>
    <row r="21814" spans="1:14" x14ac:dyDescent="0.3">
      <c r="A21814" s="86">
        <f t="shared" si="340"/>
        <v>21806</v>
      </c>
      <c r="B21814" s="17"/>
      <c r="C21814" s="17"/>
      <c r="D21814"/>
      <c r="E21814"/>
      <c r="F21814"/>
      <c r="G21814"/>
      <c r="H21814"/>
      <c r="I21814"/>
      <c r="J21814"/>
      <c r="K21814"/>
      <c r="L21814"/>
      <c r="M21814"/>
      <c r="N21814"/>
    </row>
    <row r="21815" spans="1:14" x14ac:dyDescent="0.3">
      <c r="A21815" s="86">
        <f t="shared" si="340"/>
        <v>21807</v>
      </c>
      <c r="B21815" s="17"/>
      <c r="C21815" s="17"/>
      <c r="D21815"/>
      <c r="E21815"/>
      <c r="F21815"/>
      <c r="G21815"/>
      <c r="H21815"/>
      <c r="I21815"/>
      <c r="J21815"/>
      <c r="K21815"/>
      <c r="L21815"/>
      <c r="M21815"/>
      <c r="N21815"/>
    </row>
    <row r="21816" spans="1:14" x14ac:dyDescent="0.3">
      <c r="A21816" s="86">
        <f t="shared" si="340"/>
        <v>21808</v>
      </c>
      <c r="B21816" s="17"/>
      <c r="C21816" s="17"/>
      <c r="D21816"/>
      <c r="E21816"/>
      <c r="F21816"/>
      <c r="G21816"/>
      <c r="H21816"/>
      <c r="I21816"/>
      <c r="J21816"/>
      <c r="K21816"/>
      <c r="L21816"/>
      <c r="M21816"/>
      <c r="N21816"/>
    </row>
    <row r="21817" spans="1:14" x14ac:dyDescent="0.3">
      <c r="A21817" s="86">
        <f t="shared" si="340"/>
        <v>21809</v>
      </c>
      <c r="B21817" s="17"/>
      <c r="C21817" s="17"/>
      <c r="D21817"/>
      <c r="E21817"/>
      <c r="F21817"/>
      <c r="G21817"/>
      <c r="H21817"/>
      <c r="I21817"/>
      <c r="J21817"/>
      <c r="K21817"/>
      <c r="L21817"/>
      <c r="M21817"/>
      <c r="N21817"/>
    </row>
    <row r="21818" spans="1:14" x14ac:dyDescent="0.3">
      <c r="A21818" s="86">
        <f t="shared" si="340"/>
        <v>21810</v>
      </c>
      <c r="B21818" s="17"/>
      <c r="C21818" s="17"/>
      <c r="D21818"/>
      <c r="E21818"/>
      <c r="F21818"/>
      <c r="G21818"/>
      <c r="H21818"/>
      <c r="I21818"/>
      <c r="J21818"/>
      <c r="K21818"/>
      <c r="L21818"/>
      <c r="M21818"/>
      <c r="N21818"/>
    </row>
    <row r="21819" spans="1:14" x14ac:dyDescent="0.3">
      <c r="A21819" s="86">
        <f t="shared" si="340"/>
        <v>21811</v>
      </c>
      <c r="B21819" s="17"/>
      <c r="C21819" s="17"/>
      <c r="D21819"/>
      <c r="E21819"/>
      <c r="F21819"/>
      <c r="G21819"/>
      <c r="H21819"/>
      <c r="I21819"/>
      <c r="J21819"/>
      <c r="K21819"/>
      <c r="L21819"/>
      <c r="M21819"/>
      <c r="N21819"/>
    </row>
    <row r="21820" spans="1:14" x14ac:dyDescent="0.3">
      <c r="A21820" s="86">
        <f t="shared" si="340"/>
        <v>21812</v>
      </c>
      <c r="B21820" s="17"/>
      <c r="C21820" s="17"/>
      <c r="D21820"/>
      <c r="E21820"/>
      <c r="F21820"/>
      <c r="G21820"/>
      <c r="H21820"/>
      <c r="I21820"/>
      <c r="J21820"/>
      <c r="K21820"/>
      <c r="L21820"/>
      <c r="M21820"/>
      <c r="N21820"/>
    </row>
    <row r="21821" spans="1:14" x14ac:dyDescent="0.3">
      <c r="A21821" s="86">
        <f t="shared" si="340"/>
        <v>21813</v>
      </c>
      <c r="B21821" s="17"/>
      <c r="C21821" s="17"/>
      <c r="D21821"/>
      <c r="E21821"/>
      <c r="F21821"/>
      <c r="G21821"/>
      <c r="H21821"/>
      <c r="I21821"/>
      <c r="J21821"/>
      <c r="K21821"/>
      <c r="L21821"/>
      <c r="M21821"/>
      <c r="N21821"/>
    </row>
    <row r="21822" spans="1:14" x14ac:dyDescent="0.3">
      <c r="A21822" s="86">
        <f t="shared" si="340"/>
        <v>21814</v>
      </c>
      <c r="B21822" s="17"/>
      <c r="C21822" s="17"/>
      <c r="D21822"/>
      <c r="E21822"/>
      <c r="F21822"/>
      <c r="G21822"/>
      <c r="H21822"/>
      <c r="I21822"/>
      <c r="J21822"/>
      <c r="K21822"/>
      <c r="L21822"/>
      <c r="M21822"/>
      <c r="N21822"/>
    </row>
    <row r="21823" spans="1:14" x14ac:dyDescent="0.3">
      <c r="A21823" s="86">
        <f t="shared" si="340"/>
        <v>21815</v>
      </c>
      <c r="B21823" s="17"/>
      <c r="C21823" s="17"/>
      <c r="D21823"/>
      <c r="E21823"/>
      <c r="F21823"/>
      <c r="G21823"/>
      <c r="H21823"/>
      <c r="I21823"/>
      <c r="J21823"/>
      <c r="K21823"/>
      <c r="L21823"/>
      <c r="M21823"/>
      <c r="N21823"/>
    </row>
    <row r="21824" spans="1:14" x14ac:dyDescent="0.3">
      <c r="A21824" s="86">
        <f t="shared" si="340"/>
        <v>21816</v>
      </c>
      <c r="B21824" s="17"/>
      <c r="C21824" s="17"/>
      <c r="D21824"/>
      <c r="E21824"/>
      <c r="F21824"/>
      <c r="G21824"/>
      <c r="H21824"/>
      <c r="I21824"/>
      <c r="J21824"/>
      <c r="K21824"/>
      <c r="L21824"/>
      <c r="M21824"/>
      <c r="N21824"/>
    </row>
    <row r="21825" spans="1:14" x14ac:dyDescent="0.3">
      <c r="A21825" s="86">
        <f t="shared" si="340"/>
        <v>21817</v>
      </c>
      <c r="B21825" s="17"/>
      <c r="C21825" s="17"/>
      <c r="D21825"/>
      <c r="E21825"/>
      <c r="F21825"/>
      <c r="G21825"/>
      <c r="H21825"/>
      <c r="I21825"/>
      <c r="J21825"/>
      <c r="K21825"/>
      <c r="L21825"/>
      <c r="M21825"/>
      <c r="N21825"/>
    </row>
    <row r="21826" spans="1:14" x14ac:dyDescent="0.3">
      <c r="A21826" s="86">
        <f t="shared" si="340"/>
        <v>21818</v>
      </c>
      <c r="B21826" s="17"/>
      <c r="C21826" s="17"/>
      <c r="D21826"/>
      <c r="E21826"/>
      <c r="F21826"/>
      <c r="G21826"/>
      <c r="H21826"/>
      <c r="I21826"/>
      <c r="J21826"/>
      <c r="K21826"/>
      <c r="L21826"/>
      <c r="M21826"/>
      <c r="N21826"/>
    </row>
    <row r="21827" spans="1:14" x14ac:dyDescent="0.3">
      <c r="A21827" s="86">
        <f t="shared" si="340"/>
        <v>21819</v>
      </c>
      <c r="B21827" s="17"/>
      <c r="C21827" s="17"/>
      <c r="D21827"/>
      <c r="E21827"/>
      <c r="F21827"/>
      <c r="G21827"/>
      <c r="H21827"/>
      <c r="I21827"/>
      <c r="J21827"/>
      <c r="K21827"/>
      <c r="L21827"/>
      <c r="M21827"/>
      <c r="N21827"/>
    </row>
    <row r="21828" spans="1:14" x14ac:dyDescent="0.3">
      <c r="A21828" s="86">
        <f t="shared" si="340"/>
        <v>21820</v>
      </c>
      <c r="B21828" s="17"/>
      <c r="C21828" s="17"/>
      <c r="D21828"/>
      <c r="E21828"/>
      <c r="F21828"/>
      <c r="G21828"/>
      <c r="H21828"/>
      <c r="I21828"/>
      <c r="J21828"/>
      <c r="K21828"/>
      <c r="L21828"/>
      <c r="M21828"/>
      <c r="N21828"/>
    </row>
    <row r="21829" spans="1:14" x14ac:dyDescent="0.3">
      <c r="A21829" s="86">
        <f t="shared" si="340"/>
        <v>21821</v>
      </c>
      <c r="B21829" s="17"/>
      <c r="C21829" s="17"/>
      <c r="D21829"/>
      <c r="E21829"/>
      <c r="F21829"/>
      <c r="G21829"/>
      <c r="H21829"/>
      <c r="I21829"/>
      <c r="J21829"/>
      <c r="K21829"/>
      <c r="L21829"/>
      <c r="M21829"/>
      <c r="N21829"/>
    </row>
    <row r="21830" spans="1:14" x14ac:dyDescent="0.3">
      <c r="A21830" s="86">
        <f t="shared" si="340"/>
        <v>21822</v>
      </c>
      <c r="B21830" s="17"/>
      <c r="C21830" s="17"/>
      <c r="D21830"/>
      <c r="E21830"/>
      <c r="F21830"/>
      <c r="G21830"/>
      <c r="H21830"/>
      <c r="I21830"/>
      <c r="J21830"/>
      <c r="K21830"/>
      <c r="L21830"/>
      <c r="M21830"/>
      <c r="N21830"/>
    </row>
    <row r="21831" spans="1:14" x14ac:dyDescent="0.3">
      <c r="A21831" s="86">
        <f t="shared" si="340"/>
        <v>21823</v>
      </c>
      <c r="B21831" s="17"/>
      <c r="C21831" s="17"/>
      <c r="D21831"/>
      <c r="E21831"/>
      <c r="F21831"/>
      <c r="G21831"/>
      <c r="H21831"/>
      <c r="I21831"/>
      <c r="J21831"/>
      <c r="K21831"/>
      <c r="L21831"/>
      <c r="M21831"/>
      <c r="N21831"/>
    </row>
    <row r="21832" spans="1:14" x14ac:dyDescent="0.3">
      <c r="A21832" s="86">
        <f t="shared" si="340"/>
        <v>21824</v>
      </c>
      <c r="B21832" s="17"/>
      <c r="C21832" s="17"/>
      <c r="D21832"/>
      <c r="E21832"/>
      <c r="F21832"/>
      <c r="G21832"/>
      <c r="H21832"/>
      <c r="I21832"/>
      <c r="J21832"/>
      <c r="K21832"/>
      <c r="L21832"/>
      <c r="M21832"/>
      <c r="N21832"/>
    </row>
    <row r="21833" spans="1:14" x14ac:dyDescent="0.3">
      <c r="A21833" s="86">
        <f t="shared" si="340"/>
        <v>21825</v>
      </c>
      <c r="B21833" s="17"/>
      <c r="C21833" s="17"/>
      <c r="D21833"/>
      <c r="E21833"/>
      <c r="F21833"/>
      <c r="G21833"/>
      <c r="H21833"/>
      <c r="I21833"/>
      <c r="J21833"/>
      <c r="K21833"/>
      <c r="L21833"/>
      <c r="M21833"/>
      <c r="N21833"/>
    </row>
    <row r="21834" spans="1:14" x14ac:dyDescent="0.3">
      <c r="A21834" s="86">
        <f t="shared" si="340"/>
        <v>21826</v>
      </c>
      <c r="B21834" s="17"/>
      <c r="C21834" s="17"/>
      <c r="D21834"/>
      <c r="E21834"/>
      <c r="F21834"/>
      <c r="G21834"/>
      <c r="H21834"/>
      <c r="I21834"/>
      <c r="J21834"/>
      <c r="K21834"/>
      <c r="L21834"/>
      <c r="M21834"/>
      <c r="N21834"/>
    </row>
    <row r="21835" spans="1:14" x14ac:dyDescent="0.3">
      <c r="A21835" s="86">
        <f t="shared" ref="A21835:A21898" si="341">A21834+1</f>
        <v>21827</v>
      </c>
      <c r="B21835" s="17"/>
      <c r="C21835" s="17"/>
      <c r="D21835"/>
      <c r="E21835"/>
      <c r="F21835"/>
      <c r="G21835"/>
      <c r="H21835"/>
      <c r="I21835"/>
      <c r="J21835"/>
      <c r="K21835"/>
      <c r="L21835"/>
      <c r="M21835"/>
      <c r="N21835"/>
    </row>
    <row r="21836" spans="1:14" x14ac:dyDescent="0.3">
      <c r="A21836" s="86">
        <f t="shared" si="341"/>
        <v>21828</v>
      </c>
      <c r="B21836" s="17"/>
      <c r="C21836" s="17"/>
      <c r="D21836"/>
      <c r="E21836"/>
      <c r="F21836"/>
      <c r="G21836"/>
      <c r="H21836"/>
      <c r="I21836"/>
      <c r="J21836"/>
      <c r="K21836"/>
      <c r="L21836"/>
      <c r="M21836"/>
      <c r="N21836"/>
    </row>
    <row r="21837" spans="1:14" x14ac:dyDescent="0.3">
      <c r="A21837" s="86">
        <f t="shared" si="341"/>
        <v>21829</v>
      </c>
      <c r="B21837" s="17"/>
      <c r="C21837" s="17"/>
      <c r="D21837"/>
      <c r="E21837"/>
      <c r="F21837"/>
      <c r="G21837"/>
      <c r="H21837"/>
      <c r="I21837"/>
      <c r="J21837"/>
      <c r="K21837"/>
      <c r="L21837"/>
      <c r="M21837"/>
      <c r="N21837"/>
    </row>
    <row r="21838" spans="1:14" x14ac:dyDescent="0.3">
      <c r="A21838" s="86">
        <f t="shared" si="341"/>
        <v>21830</v>
      </c>
      <c r="B21838" s="17"/>
      <c r="C21838" s="17"/>
      <c r="D21838"/>
      <c r="E21838"/>
      <c r="F21838"/>
      <c r="G21838"/>
      <c r="H21838"/>
      <c r="I21838"/>
      <c r="J21838"/>
      <c r="K21838"/>
      <c r="L21838"/>
      <c r="M21838"/>
      <c r="N21838"/>
    </row>
    <row r="21839" spans="1:14" x14ac:dyDescent="0.3">
      <c r="A21839" s="86">
        <f t="shared" si="341"/>
        <v>21831</v>
      </c>
      <c r="B21839" s="17"/>
      <c r="C21839" s="17"/>
      <c r="D21839"/>
      <c r="E21839"/>
      <c r="F21839"/>
      <c r="G21839"/>
      <c r="H21839"/>
      <c r="I21839"/>
      <c r="J21839"/>
      <c r="K21839"/>
      <c r="L21839"/>
      <c r="M21839"/>
      <c r="N21839"/>
    </row>
    <row r="21840" spans="1:14" x14ac:dyDescent="0.3">
      <c r="A21840" s="86">
        <f t="shared" si="341"/>
        <v>21832</v>
      </c>
      <c r="B21840" s="17"/>
      <c r="C21840" s="17"/>
      <c r="D21840"/>
      <c r="E21840"/>
      <c r="F21840"/>
      <c r="G21840"/>
      <c r="H21840"/>
      <c r="I21840"/>
      <c r="J21840"/>
      <c r="K21840"/>
      <c r="L21840"/>
      <c r="M21840"/>
      <c r="N21840"/>
    </row>
    <row r="21841" spans="1:14" x14ac:dyDescent="0.3">
      <c r="A21841" s="86">
        <f t="shared" si="341"/>
        <v>21833</v>
      </c>
      <c r="B21841" s="17"/>
      <c r="C21841" s="17"/>
      <c r="D21841"/>
      <c r="E21841"/>
      <c r="F21841"/>
      <c r="G21841"/>
      <c r="H21841"/>
      <c r="I21841"/>
      <c r="J21841"/>
      <c r="K21841"/>
      <c r="L21841"/>
      <c r="M21841"/>
      <c r="N21841"/>
    </row>
    <row r="21842" spans="1:14" x14ac:dyDescent="0.3">
      <c r="A21842" s="86">
        <f t="shared" si="341"/>
        <v>21834</v>
      </c>
      <c r="B21842" s="17"/>
      <c r="C21842" s="17"/>
      <c r="D21842"/>
      <c r="E21842"/>
      <c r="F21842"/>
      <c r="G21842"/>
      <c r="H21842"/>
      <c r="I21842"/>
      <c r="J21842"/>
      <c r="K21842"/>
      <c r="L21842"/>
      <c r="M21842"/>
      <c r="N21842"/>
    </row>
    <row r="21843" spans="1:14" x14ac:dyDescent="0.3">
      <c r="A21843" s="86">
        <f t="shared" si="341"/>
        <v>21835</v>
      </c>
      <c r="B21843" s="17"/>
      <c r="C21843" s="17"/>
      <c r="D21843"/>
      <c r="E21843"/>
      <c r="F21843"/>
      <c r="G21843"/>
      <c r="H21843"/>
      <c r="I21843"/>
      <c r="J21843"/>
      <c r="K21843"/>
      <c r="L21843"/>
      <c r="M21843"/>
      <c r="N21843"/>
    </row>
    <row r="21844" spans="1:14" x14ac:dyDescent="0.3">
      <c r="A21844" s="86">
        <f t="shared" si="341"/>
        <v>21836</v>
      </c>
      <c r="B21844" s="17"/>
      <c r="C21844" s="17"/>
      <c r="D21844"/>
      <c r="E21844"/>
      <c r="F21844"/>
      <c r="G21844"/>
      <c r="H21844"/>
      <c r="I21844"/>
      <c r="J21844"/>
      <c r="K21844"/>
      <c r="L21844"/>
      <c r="M21844"/>
      <c r="N21844"/>
    </row>
    <row r="21845" spans="1:14" x14ac:dyDescent="0.3">
      <c r="A21845" s="86">
        <f t="shared" si="341"/>
        <v>21837</v>
      </c>
      <c r="B21845" s="17"/>
      <c r="C21845" s="17"/>
      <c r="D21845"/>
      <c r="E21845"/>
      <c r="F21845"/>
      <c r="G21845"/>
      <c r="H21845"/>
      <c r="I21845"/>
      <c r="J21845"/>
      <c r="K21845"/>
      <c r="L21845"/>
      <c r="M21845"/>
      <c r="N21845"/>
    </row>
    <row r="21846" spans="1:14" x14ac:dyDescent="0.3">
      <c r="A21846" s="86">
        <f t="shared" si="341"/>
        <v>21838</v>
      </c>
      <c r="B21846" s="17"/>
      <c r="C21846" s="17"/>
      <c r="D21846"/>
      <c r="E21846"/>
      <c r="F21846"/>
      <c r="G21846"/>
      <c r="H21846"/>
      <c r="I21846"/>
      <c r="J21846"/>
      <c r="K21846"/>
      <c r="L21846"/>
      <c r="M21846"/>
      <c r="N21846"/>
    </row>
    <row r="21847" spans="1:14" x14ac:dyDescent="0.3">
      <c r="A21847" s="86">
        <f t="shared" si="341"/>
        <v>21839</v>
      </c>
      <c r="B21847" s="17"/>
      <c r="C21847" s="17"/>
      <c r="D21847"/>
      <c r="E21847"/>
      <c r="F21847"/>
      <c r="G21847"/>
      <c r="H21847"/>
      <c r="I21847"/>
      <c r="J21847"/>
      <c r="K21847"/>
      <c r="L21847"/>
      <c r="M21847"/>
      <c r="N21847"/>
    </row>
    <row r="21848" spans="1:14" x14ac:dyDescent="0.3">
      <c r="A21848" s="86">
        <f t="shared" si="341"/>
        <v>21840</v>
      </c>
      <c r="B21848" s="17"/>
      <c r="C21848" s="17"/>
      <c r="D21848"/>
      <c r="E21848"/>
      <c r="F21848"/>
      <c r="G21848"/>
      <c r="H21848"/>
      <c r="I21848"/>
      <c r="J21848"/>
      <c r="K21848"/>
      <c r="L21848"/>
      <c r="M21848"/>
      <c r="N21848"/>
    </row>
    <row r="21849" spans="1:14" x14ac:dyDescent="0.3">
      <c r="A21849" s="86">
        <f t="shared" si="341"/>
        <v>21841</v>
      </c>
      <c r="B21849" s="17"/>
      <c r="C21849" s="17"/>
      <c r="D21849"/>
      <c r="E21849"/>
      <c r="F21849"/>
      <c r="G21849"/>
      <c r="H21849"/>
      <c r="I21849"/>
      <c r="J21849"/>
      <c r="K21849"/>
      <c r="L21849"/>
      <c r="M21849"/>
      <c r="N21849"/>
    </row>
    <row r="21850" spans="1:14" x14ac:dyDescent="0.3">
      <c r="A21850" s="86">
        <f t="shared" si="341"/>
        <v>21842</v>
      </c>
      <c r="B21850" s="17"/>
      <c r="C21850" s="17"/>
      <c r="D21850"/>
      <c r="E21850"/>
      <c r="F21850"/>
      <c r="G21850"/>
      <c r="H21850"/>
      <c r="I21850"/>
      <c r="J21850"/>
      <c r="K21850"/>
      <c r="L21850"/>
      <c r="M21850"/>
      <c r="N21850"/>
    </row>
    <row r="21851" spans="1:14" x14ac:dyDescent="0.3">
      <c r="A21851" s="86">
        <f t="shared" si="341"/>
        <v>21843</v>
      </c>
      <c r="B21851" s="17"/>
      <c r="C21851" s="17"/>
      <c r="D21851"/>
      <c r="E21851"/>
      <c r="F21851"/>
      <c r="G21851"/>
      <c r="H21851"/>
      <c r="I21851"/>
      <c r="J21851"/>
      <c r="K21851"/>
      <c r="L21851"/>
      <c r="M21851"/>
      <c r="N21851"/>
    </row>
    <row r="21852" spans="1:14" x14ac:dyDescent="0.3">
      <c r="A21852" s="86">
        <f t="shared" si="341"/>
        <v>21844</v>
      </c>
      <c r="B21852" s="17"/>
      <c r="C21852" s="17"/>
      <c r="D21852"/>
      <c r="E21852"/>
      <c r="F21852"/>
      <c r="G21852"/>
      <c r="H21852"/>
      <c r="I21852"/>
      <c r="J21852"/>
      <c r="K21852"/>
      <c r="L21852"/>
      <c r="M21852"/>
      <c r="N21852"/>
    </row>
    <row r="21853" spans="1:14" x14ac:dyDescent="0.3">
      <c r="A21853" s="86">
        <f t="shared" si="341"/>
        <v>21845</v>
      </c>
      <c r="B21853" s="17"/>
      <c r="C21853" s="17"/>
      <c r="D21853"/>
      <c r="E21853"/>
      <c r="F21853"/>
      <c r="G21853"/>
      <c r="H21853"/>
      <c r="I21853"/>
      <c r="J21853"/>
      <c r="K21853"/>
      <c r="L21853"/>
      <c r="M21853"/>
      <c r="N21853"/>
    </row>
    <row r="21854" spans="1:14" x14ac:dyDescent="0.3">
      <c r="A21854" s="86">
        <f t="shared" si="341"/>
        <v>21846</v>
      </c>
      <c r="B21854" s="17"/>
      <c r="C21854" s="17"/>
      <c r="D21854"/>
      <c r="E21854"/>
      <c r="F21854"/>
      <c r="G21854"/>
      <c r="H21854"/>
      <c r="I21854"/>
      <c r="J21854"/>
      <c r="K21854"/>
      <c r="L21854"/>
      <c r="M21854"/>
      <c r="N21854"/>
    </row>
    <row r="21855" spans="1:14" x14ac:dyDescent="0.3">
      <c r="A21855" s="86">
        <f t="shared" si="341"/>
        <v>21847</v>
      </c>
      <c r="B21855" s="17"/>
      <c r="C21855" s="17"/>
      <c r="D21855"/>
      <c r="E21855"/>
      <c r="F21855"/>
      <c r="G21855"/>
      <c r="H21855"/>
      <c r="I21855"/>
      <c r="J21855"/>
      <c r="K21855"/>
      <c r="L21855"/>
      <c r="M21855"/>
      <c r="N21855"/>
    </row>
    <row r="21856" spans="1:14" x14ac:dyDescent="0.3">
      <c r="A21856" s="86">
        <f t="shared" si="341"/>
        <v>21848</v>
      </c>
      <c r="B21856" s="17"/>
      <c r="C21856" s="17"/>
      <c r="D21856"/>
      <c r="E21856"/>
      <c r="F21856"/>
      <c r="G21856"/>
      <c r="H21856"/>
      <c r="I21856"/>
      <c r="J21856"/>
      <c r="K21856"/>
      <c r="L21856"/>
      <c r="M21856"/>
      <c r="N21856"/>
    </row>
    <row r="21857" spans="1:14" x14ac:dyDescent="0.3">
      <c r="A21857" s="86">
        <f t="shared" si="341"/>
        <v>21849</v>
      </c>
      <c r="B21857" s="17"/>
      <c r="C21857" s="17"/>
      <c r="D21857"/>
      <c r="E21857"/>
      <c r="F21857"/>
      <c r="G21857"/>
      <c r="H21857"/>
      <c r="I21857"/>
      <c r="J21857"/>
      <c r="K21857"/>
      <c r="L21857"/>
      <c r="M21857"/>
      <c r="N21857"/>
    </row>
    <row r="21858" spans="1:14" x14ac:dyDescent="0.3">
      <c r="A21858" s="86">
        <f t="shared" si="341"/>
        <v>21850</v>
      </c>
      <c r="B21858" s="17"/>
      <c r="C21858" s="17"/>
      <c r="D21858"/>
      <c r="E21858"/>
      <c r="F21858"/>
      <c r="G21858"/>
      <c r="H21858"/>
      <c r="I21858"/>
      <c r="J21858"/>
      <c r="K21858"/>
      <c r="L21858"/>
      <c r="M21858"/>
      <c r="N21858"/>
    </row>
    <row r="21859" spans="1:14" x14ac:dyDescent="0.3">
      <c r="A21859" s="86">
        <f t="shared" si="341"/>
        <v>21851</v>
      </c>
      <c r="B21859" s="17"/>
      <c r="C21859" s="17"/>
      <c r="D21859"/>
      <c r="E21859"/>
      <c r="F21859"/>
      <c r="G21859"/>
      <c r="H21859"/>
      <c r="I21859"/>
      <c r="J21859"/>
      <c r="K21859"/>
      <c r="L21859"/>
      <c r="M21859"/>
      <c r="N21859"/>
    </row>
    <row r="21860" spans="1:14" x14ac:dyDescent="0.3">
      <c r="A21860" s="86">
        <f t="shared" si="341"/>
        <v>21852</v>
      </c>
      <c r="B21860" s="17"/>
      <c r="C21860" s="17"/>
      <c r="D21860"/>
      <c r="E21860"/>
      <c r="F21860"/>
      <c r="G21860"/>
      <c r="H21860"/>
      <c r="I21860"/>
      <c r="J21860"/>
      <c r="K21860"/>
      <c r="L21860"/>
      <c r="M21860"/>
      <c r="N21860"/>
    </row>
    <row r="21861" spans="1:14" x14ac:dyDescent="0.3">
      <c r="A21861" s="86">
        <f t="shared" si="341"/>
        <v>21853</v>
      </c>
      <c r="B21861" s="17"/>
      <c r="C21861" s="17"/>
      <c r="D21861"/>
      <c r="E21861"/>
      <c r="F21861"/>
      <c r="G21861"/>
      <c r="H21861"/>
      <c r="I21861"/>
      <c r="J21861"/>
      <c r="K21861"/>
      <c r="L21861"/>
      <c r="M21861"/>
      <c r="N21861"/>
    </row>
    <row r="21862" spans="1:14" x14ac:dyDescent="0.3">
      <c r="A21862" s="86">
        <f t="shared" si="341"/>
        <v>21854</v>
      </c>
      <c r="B21862" s="17"/>
      <c r="C21862" s="17"/>
      <c r="D21862"/>
      <c r="E21862"/>
      <c r="F21862"/>
      <c r="G21862"/>
      <c r="H21862"/>
      <c r="I21862"/>
      <c r="J21862"/>
      <c r="K21862"/>
      <c r="L21862"/>
      <c r="M21862"/>
      <c r="N21862"/>
    </row>
    <row r="21863" spans="1:14" x14ac:dyDescent="0.3">
      <c r="A21863" s="86">
        <f t="shared" si="341"/>
        <v>21855</v>
      </c>
      <c r="B21863" s="17"/>
      <c r="C21863" s="17"/>
      <c r="D21863"/>
      <c r="E21863"/>
      <c r="F21863"/>
      <c r="G21863"/>
      <c r="H21863"/>
      <c r="I21863"/>
      <c r="J21863"/>
      <c r="K21863"/>
      <c r="L21863"/>
      <c r="M21863"/>
      <c r="N21863"/>
    </row>
    <row r="21864" spans="1:14" x14ac:dyDescent="0.3">
      <c r="A21864" s="86">
        <f t="shared" si="341"/>
        <v>21856</v>
      </c>
      <c r="B21864" s="17"/>
      <c r="C21864" s="17"/>
      <c r="D21864"/>
      <c r="E21864"/>
      <c r="F21864"/>
      <c r="G21864"/>
      <c r="H21864"/>
      <c r="I21864"/>
      <c r="J21864"/>
      <c r="K21864"/>
      <c r="L21864"/>
      <c r="M21864"/>
      <c r="N21864"/>
    </row>
    <row r="21865" spans="1:14" x14ac:dyDescent="0.3">
      <c r="A21865" s="86">
        <f t="shared" si="341"/>
        <v>21857</v>
      </c>
      <c r="B21865" s="17"/>
      <c r="C21865" s="17"/>
      <c r="D21865"/>
      <c r="E21865"/>
      <c r="F21865"/>
      <c r="G21865"/>
      <c r="H21865"/>
      <c r="I21865"/>
      <c r="J21865"/>
      <c r="K21865"/>
      <c r="L21865"/>
      <c r="M21865"/>
      <c r="N21865"/>
    </row>
    <row r="21866" spans="1:14" x14ac:dyDescent="0.3">
      <c r="A21866" s="86">
        <f t="shared" si="341"/>
        <v>21858</v>
      </c>
      <c r="B21866" s="17"/>
      <c r="C21866" s="17"/>
      <c r="D21866"/>
      <c r="E21866"/>
      <c r="F21866"/>
      <c r="G21866"/>
      <c r="H21866"/>
      <c r="I21866"/>
      <c r="J21866"/>
      <c r="K21866"/>
      <c r="L21866"/>
      <c r="M21866"/>
      <c r="N21866"/>
    </row>
    <row r="21867" spans="1:14" x14ac:dyDescent="0.3">
      <c r="A21867" s="86">
        <f t="shared" si="341"/>
        <v>21859</v>
      </c>
      <c r="B21867" s="17"/>
      <c r="C21867" s="17"/>
      <c r="D21867"/>
      <c r="E21867"/>
      <c r="F21867"/>
      <c r="G21867"/>
      <c r="H21867"/>
      <c r="I21867"/>
      <c r="J21867"/>
      <c r="K21867"/>
      <c r="L21867"/>
      <c r="M21867"/>
      <c r="N21867"/>
    </row>
    <row r="21868" spans="1:14" x14ac:dyDescent="0.3">
      <c r="A21868" s="86">
        <f t="shared" si="341"/>
        <v>21860</v>
      </c>
      <c r="B21868" s="17"/>
      <c r="C21868" s="17"/>
      <c r="D21868"/>
      <c r="E21868"/>
      <c r="F21868"/>
      <c r="G21868"/>
      <c r="H21868"/>
      <c r="I21868"/>
      <c r="J21868"/>
      <c r="K21868"/>
      <c r="L21868"/>
      <c r="M21868"/>
      <c r="N21868"/>
    </row>
    <row r="21869" spans="1:14" x14ac:dyDescent="0.3">
      <c r="A21869" s="86">
        <f t="shared" si="341"/>
        <v>21861</v>
      </c>
      <c r="B21869" s="17"/>
      <c r="C21869" s="17"/>
      <c r="D21869"/>
      <c r="E21869"/>
      <c r="F21869"/>
      <c r="G21869"/>
      <c r="H21869"/>
      <c r="I21869"/>
      <c r="J21869"/>
      <c r="K21869"/>
      <c r="L21869"/>
      <c r="M21869"/>
      <c r="N21869"/>
    </row>
    <row r="21870" spans="1:14" x14ac:dyDescent="0.3">
      <c r="A21870" s="86">
        <f t="shared" si="341"/>
        <v>21862</v>
      </c>
      <c r="B21870" s="17"/>
      <c r="C21870" s="17"/>
      <c r="D21870"/>
      <c r="E21870"/>
      <c r="F21870"/>
      <c r="G21870"/>
      <c r="H21870"/>
      <c r="I21870"/>
      <c r="J21870"/>
      <c r="K21870"/>
      <c r="L21870"/>
      <c r="M21870"/>
      <c r="N21870"/>
    </row>
    <row r="21871" spans="1:14" x14ac:dyDescent="0.3">
      <c r="A21871" s="86">
        <f t="shared" si="341"/>
        <v>21863</v>
      </c>
      <c r="B21871" s="17"/>
      <c r="C21871" s="17"/>
      <c r="D21871"/>
      <c r="E21871"/>
      <c r="F21871"/>
      <c r="G21871"/>
      <c r="H21871"/>
      <c r="I21871"/>
      <c r="J21871"/>
      <c r="K21871"/>
      <c r="L21871"/>
      <c r="M21871"/>
      <c r="N21871"/>
    </row>
    <row r="21872" spans="1:14" x14ac:dyDescent="0.3">
      <c r="A21872" s="86">
        <f t="shared" si="341"/>
        <v>21864</v>
      </c>
      <c r="B21872" s="17"/>
      <c r="C21872" s="17"/>
      <c r="D21872"/>
      <c r="E21872"/>
      <c r="F21872"/>
      <c r="G21872"/>
      <c r="H21872"/>
      <c r="I21872"/>
      <c r="J21872"/>
      <c r="K21872"/>
      <c r="L21872"/>
      <c r="M21872"/>
      <c r="N21872"/>
    </row>
    <row r="21873" spans="1:14" x14ac:dyDescent="0.3">
      <c r="A21873" s="86">
        <f t="shared" si="341"/>
        <v>21865</v>
      </c>
      <c r="B21873" s="17"/>
      <c r="C21873" s="17"/>
      <c r="D21873"/>
      <c r="E21873"/>
      <c r="F21873"/>
      <c r="G21873"/>
      <c r="H21873"/>
      <c r="I21873"/>
      <c r="J21873"/>
      <c r="K21873"/>
      <c r="L21873"/>
      <c r="M21873"/>
      <c r="N21873"/>
    </row>
    <row r="21874" spans="1:14" x14ac:dyDescent="0.3">
      <c r="A21874" s="86">
        <f t="shared" si="341"/>
        <v>21866</v>
      </c>
      <c r="B21874" s="17"/>
      <c r="C21874" s="17"/>
      <c r="D21874"/>
      <c r="E21874"/>
      <c r="F21874"/>
      <c r="G21874"/>
      <c r="H21874"/>
      <c r="I21874"/>
      <c r="J21874"/>
      <c r="K21874"/>
      <c r="L21874"/>
      <c r="M21874"/>
      <c r="N21874"/>
    </row>
    <row r="21875" spans="1:14" x14ac:dyDescent="0.3">
      <c r="A21875" s="86">
        <f t="shared" si="341"/>
        <v>21867</v>
      </c>
      <c r="B21875" s="17"/>
      <c r="C21875" s="17"/>
      <c r="D21875"/>
      <c r="E21875"/>
      <c r="F21875"/>
      <c r="G21875"/>
      <c r="H21875"/>
      <c r="I21875"/>
      <c r="J21875"/>
      <c r="K21875"/>
      <c r="L21875"/>
      <c r="M21875"/>
      <c r="N21875"/>
    </row>
    <row r="21876" spans="1:14" x14ac:dyDescent="0.3">
      <c r="A21876" s="86">
        <f t="shared" si="341"/>
        <v>21868</v>
      </c>
      <c r="B21876" s="17"/>
      <c r="C21876" s="17"/>
      <c r="D21876"/>
      <c r="E21876"/>
      <c r="F21876"/>
      <c r="G21876"/>
      <c r="H21876"/>
      <c r="I21876"/>
      <c r="J21876"/>
      <c r="K21876"/>
      <c r="L21876"/>
      <c r="M21876"/>
      <c r="N21876"/>
    </row>
    <row r="21877" spans="1:14" x14ac:dyDescent="0.3">
      <c r="A21877" s="86">
        <f t="shared" si="341"/>
        <v>21869</v>
      </c>
      <c r="B21877" s="17"/>
      <c r="C21877" s="17"/>
      <c r="D21877"/>
      <c r="E21877"/>
      <c r="F21877"/>
      <c r="G21877"/>
      <c r="H21877"/>
      <c r="I21877"/>
      <c r="J21877"/>
      <c r="K21877"/>
      <c r="L21877"/>
      <c r="M21877"/>
      <c r="N21877"/>
    </row>
    <row r="21878" spans="1:14" x14ac:dyDescent="0.3">
      <c r="A21878" s="86">
        <f t="shared" si="341"/>
        <v>21870</v>
      </c>
      <c r="B21878" s="17"/>
      <c r="C21878" s="17"/>
      <c r="D21878"/>
      <c r="E21878"/>
      <c r="F21878"/>
      <c r="G21878"/>
      <c r="H21878"/>
      <c r="I21878"/>
      <c r="J21878"/>
      <c r="K21878"/>
      <c r="L21878"/>
      <c r="M21878"/>
      <c r="N21878"/>
    </row>
    <row r="21879" spans="1:14" x14ac:dyDescent="0.3">
      <c r="A21879" s="86">
        <f t="shared" si="341"/>
        <v>21871</v>
      </c>
      <c r="B21879" s="17"/>
      <c r="C21879" s="17"/>
      <c r="D21879"/>
      <c r="E21879"/>
      <c r="F21879"/>
      <c r="G21879"/>
      <c r="H21879"/>
      <c r="I21879"/>
      <c r="J21879"/>
      <c r="K21879"/>
      <c r="L21879"/>
      <c r="M21879"/>
      <c r="N21879"/>
    </row>
    <row r="21880" spans="1:14" x14ac:dyDescent="0.3">
      <c r="A21880" s="86">
        <f t="shared" si="341"/>
        <v>21872</v>
      </c>
      <c r="B21880" s="17"/>
      <c r="C21880" s="17"/>
      <c r="D21880"/>
      <c r="E21880"/>
      <c r="F21880"/>
      <c r="G21880"/>
      <c r="H21880"/>
      <c r="I21880"/>
      <c r="J21880"/>
      <c r="K21880"/>
      <c r="L21880"/>
      <c r="M21880"/>
      <c r="N21880"/>
    </row>
    <row r="21881" spans="1:14" x14ac:dyDescent="0.3">
      <c r="A21881" s="86">
        <f t="shared" si="341"/>
        <v>21873</v>
      </c>
      <c r="B21881" s="17"/>
      <c r="C21881" s="17"/>
      <c r="D21881"/>
      <c r="E21881"/>
      <c r="F21881"/>
      <c r="G21881"/>
      <c r="H21881"/>
      <c r="I21881"/>
      <c r="J21881"/>
      <c r="K21881"/>
      <c r="L21881"/>
      <c r="M21881"/>
      <c r="N21881"/>
    </row>
    <row r="21882" spans="1:14" x14ac:dyDescent="0.3">
      <c r="A21882" s="86">
        <f t="shared" si="341"/>
        <v>21874</v>
      </c>
      <c r="B21882" s="17"/>
      <c r="C21882" s="17"/>
      <c r="D21882"/>
      <c r="E21882"/>
      <c r="F21882"/>
      <c r="G21882"/>
      <c r="H21882"/>
      <c r="I21882"/>
      <c r="J21882"/>
      <c r="K21882"/>
      <c r="L21882"/>
      <c r="M21882"/>
      <c r="N21882"/>
    </row>
    <row r="21883" spans="1:14" x14ac:dyDescent="0.3">
      <c r="A21883" s="86">
        <f t="shared" si="341"/>
        <v>21875</v>
      </c>
      <c r="B21883" s="17"/>
      <c r="C21883" s="17"/>
      <c r="D21883"/>
      <c r="E21883"/>
      <c r="F21883"/>
      <c r="G21883"/>
      <c r="H21883"/>
      <c r="I21883"/>
      <c r="J21883"/>
      <c r="K21883"/>
      <c r="L21883"/>
      <c r="M21883"/>
      <c r="N21883"/>
    </row>
    <row r="21884" spans="1:14" x14ac:dyDescent="0.3">
      <c r="A21884" s="86">
        <f t="shared" si="341"/>
        <v>21876</v>
      </c>
      <c r="B21884" s="17"/>
      <c r="C21884" s="17"/>
      <c r="D21884"/>
      <c r="E21884"/>
      <c r="F21884"/>
      <c r="G21884"/>
      <c r="H21884"/>
      <c r="I21884"/>
      <c r="J21884"/>
      <c r="K21884"/>
      <c r="L21884"/>
      <c r="M21884"/>
      <c r="N21884"/>
    </row>
    <row r="21885" spans="1:14" x14ac:dyDescent="0.3">
      <c r="A21885" s="86">
        <f t="shared" si="341"/>
        <v>21877</v>
      </c>
      <c r="B21885" s="17"/>
      <c r="C21885" s="17"/>
      <c r="D21885"/>
      <c r="E21885"/>
      <c r="F21885"/>
      <c r="G21885"/>
      <c r="H21885"/>
      <c r="I21885"/>
      <c r="J21885"/>
      <c r="K21885"/>
      <c r="L21885"/>
      <c r="M21885"/>
      <c r="N21885"/>
    </row>
    <row r="21886" spans="1:14" x14ac:dyDescent="0.3">
      <c r="A21886" s="86">
        <f t="shared" si="341"/>
        <v>21878</v>
      </c>
      <c r="B21886" s="17"/>
      <c r="C21886" s="17"/>
      <c r="D21886"/>
      <c r="E21886"/>
      <c r="F21886"/>
      <c r="G21886"/>
      <c r="H21886"/>
      <c r="I21886"/>
      <c r="J21886"/>
      <c r="K21886"/>
      <c r="L21886"/>
      <c r="M21886"/>
      <c r="N21886"/>
    </row>
    <row r="21887" spans="1:14" x14ac:dyDescent="0.3">
      <c r="A21887" s="86">
        <f t="shared" si="341"/>
        <v>21879</v>
      </c>
      <c r="B21887" s="17"/>
      <c r="C21887" s="17"/>
      <c r="D21887"/>
      <c r="E21887"/>
      <c r="F21887"/>
      <c r="G21887"/>
      <c r="H21887"/>
      <c r="I21887"/>
      <c r="J21887"/>
      <c r="K21887"/>
      <c r="L21887"/>
      <c r="M21887"/>
      <c r="N21887"/>
    </row>
    <row r="21888" spans="1:14" x14ac:dyDescent="0.3">
      <c r="A21888" s="86">
        <f t="shared" si="341"/>
        <v>21880</v>
      </c>
      <c r="B21888" s="17"/>
      <c r="C21888" s="17"/>
      <c r="D21888"/>
      <c r="E21888"/>
      <c r="F21888"/>
      <c r="G21888"/>
      <c r="H21888"/>
      <c r="I21888"/>
      <c r="J21888"/>
      <c r="K21888"/>
      <c r="L21888"/>
      <c r="M21888"/>
      <c r="N21888"/>
    </row>
    <row r="21889" spans="1:14" x14ac:dyDescent="0.3">
      <c r="A21889" s="86">
        <f t="shared" si="341"/>
        <v>21881</v>
      </c>
      <c r="B21889" s="17"/>
      <c r="C21889" s="17"/>
      <c r="D21889"/>
      <c r="E21889"/>
      <c r="F21889"/>
      <c r="G21889"/>
      <c r="H21889"/>
      <c r="I21889"/>
      <c r="J21889"/>
      <c r="K21889"/>
      <c r="L21889"/>
      <c r="M21889"/>
      <c r="N21889"/>
    </row>
    <row r="21890" spans="1:14" x14ac:dyDescent="0.3">
      <c r="A21890" s="86">
        <f t="shared" si="341"/>
        <v>21882</v>
      </c>
      <c r="B21890" s="17"/>
      <c r="C21890" s="17"/>
      <c r="D21890"/>
      <c r="E21890"/>
      <c r="F21890"/>
      <c r="G21890"/>
      <c r="H21890"/>
      <c r="I21890"/>
      <c r="J21890"/>
      <c r="K21890"/>
      <c r="L21890"/>
      <c r="M21890"/>
      <c r="N21890"/>
    </row>
    <row r="21891" spans="1:14" x14ac:dyDescent="0.3">
      <c r="A21891" s="86">
        <f t="shared" si="341"/>
        <v>21883</v>
      </c>
      <c r="B21891" s="17"/>
      <c r="C21891" s="17"/>
      <c r="D21891"/>
      <c r="E21891"/>
      <c r="F21891"/>
      <c r="G21891"/>
      <c r="H21891"/>
      <c r="I21891"/>
      <c r="J21891"/>
      <c r="K21891"/>
      <c r="L21891"/>
      <c r="M21891"/>
      <c r="N21891"/>
    </row>
    <row r="21892" spans="1:14" x14ac:dyDescent="0.3">
      <c r="A21892" s="86">
        <f t="shared" si="341"/>
        <v>21884</v>
      </c>
      <c r="B21892" s="17"/>
      <c r="C21892" s="17"/>
      <c r="D21892"/>
      <c r="E21892"/>
      <c r="F21892"/>
      <c r="G21892"/>
      <c r="H21892"/>
      <c r="I21892"/>
      <c r="J21892"/>
      <c r="K21892"/>
      <c r="L21892"/>
      <c r="M21892"/>
      <c r="N21892"/>
    </row>
    <row r="21893" spans="1:14" x14ac:dyDescent="0.3">
      <c r="A21893" s="86">
        <f t="shared" si="341"/>
        <v>21885</v>
      </c>
      <c r="B21893" s="17"/>
      <c r="C21893" s="17"/>
      <c r="D21893"/>
      <c r="E21893"/>
      <c r="F21893"/>
      <c r="G21893"/>
      <c r="H21893"/>
      <c r="I21893"/>
      <c r="J21893"/>
      <c r="K21893"/>
      <c r="L21893"/>
      <c r="M21893"/>
      <c r="N21893"/>
    </row>
    <row r="21894" spans="1:14" x14ac:dyDescent="0.3">
      <c r="A21894" s="86">
        <f t="shared" si="341"/>
        <v>21886</v>
      </c>
      <c r="B21894" s="17"/>
      <c r="C21894" s="17"/>
      <c r="D21894"/>
      <c r="E21894"/>
      <c r="F21894"/>
      <c r="G21894"/>
      <c r="H21894"/>
      <c r="I21894"/>
      <c r="J21894"/>
      <c r="K21894"/>
      <c r="L21894"/>
      <c r="M21894"/>
      <c r="N21894"/>
    </row>
    <row r="21895" spans="1:14" x14ac:dyDescent="0.3">
      <c r="A21895" s="86">
        <f t="shared" si="341"/>
        <v>21887</v>
      </c>
      <c r="B21895" s="17"/>
      <c r="C21895" s="17"/>
      <c r="D21895"/>
      <c r="E21895"/>
      <c r="F21895"/>
      <c r="G21895"/>
      <c r="H21895"/>
      <c r="I21895"/>
      <c r="J21895"/>
      <c r="K21895"/>
      <c r="L21895"/>
      <c r="M21895"/>
      <c r="N21895"/>
    </row>
    <row r="21896" spans="1:14" x14ac:dyDescent="0.3">
      <c r="A21896" s="86">
        <f t="shared" si="341"/>
        <v>21888</v>
      </c>
      <c r="B21896" s="17"/>
      <c r="C21896" s="17"/>
      <c r="D21896"/>
      <c r="E21896"/>
      <c r="F21896"/>
      <c r="G21896"/>
      <c r="H21896"/>
      <c r="I21896"/>
      <c r="J21896"/>
      <c r="K21896"/>
      <c r="L21896"/>
      <c r="M21896"/>
      <c r="N21896"/>
    </row>
    <row r="21897" spans="1:14" x14ac:dyDescent="0.3">
      <c r="A21897" s="86">
        <f t="shared" si="341"/>
        <v>21889</v>
      </c>
      <c r="B21897" s="17"/>
      <c r="C21897" s="17"/>
      <c r="D21897"/>
      <c r="E21897"/>
      <c r="F21897"/>
      <c r="G21897"/>
      <c r="H21897"/>
      <c r="I21897"/>
      <c r="J21897"/>
      <c r="K21897"/>
      <c r="L21897"/>
      <c r="M21897"/>
      <c r="N21897"/>
    </row>
    <row r="21898" spans="1:14" x14ac:dyDescent="0.3">
      <c r="A21898" s="86">
        <f t="shared" si="341"/>
        <v>21890</v>
      </c>
      <c r="B21898" s="17"/>
      <c r="C21898" s="17"/>
      <c r="D21898"/>
      <c r="E21898"/>
      <c r="F21898"/>
      <c r="G21898"/>
      <c r="H21898"/>
      <c r="I21898"/>
      <c r="J21898"/>
      <c r="K21898"/>
      <c r="L21898"/>
      <c r="M21898"/>
      <c r="N21898"/>
    </row>
    <row r="21899" spans="1:14" x14ac:dyDescent="0.3">
      <c r="A21899" s="86">
        <f t="shared" ref="A21899:A21962" si="342">A21898+1</f>
        <v>21891</v>
      </c>
      <c r="B21899" s="17"/>
      <c r="C21899" s="17"/>
      <c r="D21899"/>
      <c r="E21899"/>
      <c r="F21899"/>
      <c r="G21899"/>
      <c r="H21899"/>
      <c r="I21899"/>
      <c r="J21899"/>
      <c r="K21899"/>
      <c r="L21899"/>
      <c r="M21899"/>
      <c r="N21899"/>
    </row>
    <row r="21900" spans="1:14" x14ac:dyDescent="0.3">
      <c r="A21900" s="86">
        <f t="shared" si="342"/>
        <v>21892</v>
      </c>
      <c r="B21900" s="17"/>
      <c r="C21900" s="17"/>
      <c r="D21900"/>
      <c r="E21900"/>
      <c r="F21900"/>
      <c r="G21900"/>
      <c r="H21900"/>
      <c r="I21900"/>
      <c r="J21900"/>
      <c r="K21900"/>
      <c r="L21900"/>
      <c r="M21900"/>
      <c r="N21900"/>
    </row>
    <row r="21901" spans="1:14" x14ac:dyDescent="0.3">
      <c r="A21901" s="86">
        <f t="shared" si="342"/>
        <v>21893</v>
      </c>
      <c r="B21901" s="17"/>
      <c r="C21901" s="17"/>
      <c r="D21901"/>
      <c r="E21901"/>
      <c r="F21901"/>
      <c r="G21901"/>
      <c r="H21901"/>
      <c r="I21901"/>
      <c r="J21901"/>
      <c r="K21901"/>
      <c r="L21901"/>
      <c r="M21901"/>
      <c r="N21901"/>
    </row>
    <row r="21902" spans="1:14" x14ac:dyDescent="0.3">
      <c r="A21902" s="86">
        <f t="shared" si="342"/>
        <v>21894</v>
      </c>
      <c r="B21902" s="17"/>
      <c r="C21902" s="17"/>
      <c r="D21902"/>
      <c r="E21902"/>
      <c r="F21902"/>
      <c r="G21902"/>
      <c r="H21902"/>
      <c r="I21902"/>
      <c r="J21902"/>
      <c r="K21902"/>
      <c r="L21902"/>
      <c r="M21902"/>
      <c r="N21902"/>
    </row>
    <row r="21903" spans="1:14" x14ac:dyDescent="0.3">
      <c r="A21903" s="86">
        <f t="shared" si="342"/>
        <v>21895</v>
      </c>
      <c r="B21903" s="17"/>
      <c r="C21903" s="17"/>
      <c r="D21903"/>
      <c r="E21903"/>
      <c r="F21903"/>
      <c r="G21903"/>
      <c r="H21903"/>
      <c r="I21903"/>
      <c r="J21903"/>
      <c r="K21903"/>
      <c r="L21903"/>
      <c r="M21903"/>
      <c r="N21903"/>
    </row>
    <row r="21904" spans="1:14" x14ac:dyDescent="0.3">
      <c r="A21904" s="86">
        <f t="shared" si="342"/>
        <v>21896</v>
      </c>
      <c r="B21904" s="17"/>
      <c r="C21904" s="17"/>
      <c r="D21904"/>
      <c r="E21904"/>
      <c r="F21904"/>
      <c r="G21904"/>
      <c r="H21904"/>
      <c r="I21904"/>
      <c r="J21904"/>
      <c r="K21904"/>
      <c r="L21904"/>
      <c r="M21904"/>
      <c r="N21904"/>
    </row>
    <row r="21905" spans="1:14" x14ac:dyDescent="0.3">
      <c r="A21905" s="86">
        <f t="shared" si="342"/>
        <v>21897</v>
      </c>
      <c r="B21905" s="17"/>
      <c r="C21905" s="17"/>
      <c r="D21905"/>
      <c r="E21905"/>
      <c r="F21905"/>
      <c r="G21905"/>
      <c r="H21905"/>
      <c r="I21905"/>
      <c r="J21905"/>
      <c r="K21905"/>
      <c r="L21905"/>
      <c r="M21905"/>
      <c r="N21905"/>
    </row>
    <row r="21906" spans="1:14" x14ac:dyDescent="0.3">
      <c r="A21906" s="86">
        <f t="shared" si="342"/>
        <v>21898</v>
      </c>
      <c r="B21906" s="17"/>
      <c r="C21906" s="17"/>
      <c r="D21906"/>
      <c r="E21906"/>
      <c r="F21906"/>
      <c r="G21906"/>
      <c r="H21906"/>
      <c r="I21906"/>
      <c r="J21906"/>
      <c r="K21906"/>
      <c r="L21906"/>
      <c r="M21906"/>
      <c r="N21906"/>
    </row>
    <row r="21907" spans="1:14" x14ac:dyDescent="0.3">
      <c r="A21907" s="86">
        <f t="shared" si="342"/>
        <v>21899</v>
      </c>
      <c r="B21907" s="17"/>
      <c r="C21907" s="17"/>
      <c r="D21907"/>
      <c r="E21907"/>
      <c r="F21907"/>
      <c r="G21907"/>
      <c r="H21907"/>
      <c r="I21907"/>
      <c r="J21907"/>
      <c r="K21907"/>
      <c r="L21907"/>
      <c r="M21907"/>
      <c r="N21907"/>
    </row>
    <row r="21908" spans="1:14" x14ac:dyDescent="0.3">
      <c r="A21908" s="86">
        <f t="shared" si="342"/>
        <v>21900</v>
      </c>
      <c r="B21908" s="17"/>
      <c r="C21908" s="17"/>
      <c r="D21908"/>
      <c r="E21908"/>
      <c r="F21908"/>
      <c r="G21908"/>
      <c r="H21908"/>
      <c r="I21908"/>
      <c r="J21908"/>
      <c r="K21908"/>
      <c r="L21908"/>
      <c r="M21908"/>
      <c r="N21908"/>
    </row>
    <row r="21909" spans="1:14" x14ac:dyDescent="0.3">
      <c r="A21909" s="86">
        <f t="shared" si="342"/>
        <v>21901</v>
      </c>
      <c r="B21909" s="17"/>
      <c r="C21909" s="17"/>
      <c r="D21909"/>
      <c r="E21909"/>
      <c r="F21909"/>
      <c r="G21909"/>
      <c r="H21909"/>
      <c r="I21909"/>
      <c r="J21909"/>
      <c r="K21909"/>
      <c r="L21909"/>
      <c r="M21909"/>
      <c r="N21909"/>
    </row>
    <row r="21910" spans="1:14" x14ac:dyDescent="0.3">
      <c r="A21910" s="86">
        <f t="shared" si="342"/>
        <v>21902</v>
      </c>
      <c r="B21910" s="17"/>
      <c r="C21910" s="17"/>
      <c r="D21910"/>
      <c r="E21910"/>
      <c r="F21910"/>
      <c r="G21910"/>
      <c r="H21910"/>
      <c r="I21910"/>
      <c r="J21910"/>
      <c r="K21910"/>
      <c r="L21910"/>
      <c r="M21910"/>
      <c r="N21910"/>
    </row>
    <row r="21911" spans="1:14" x14ac:dyDescent="0.3">
      <c r="A21911" s="86">
        <f t="shared" si="342"/>
        <v>21903</v>
      </c>
      <c r="B21911" s="17"/>
      <c r="C21911" s="17"/>
      <c r="D21911"/>
      <c r="E21911"/>
      <c r="F21911"/>
      <c r="G21911"/>
      <c r="H21911"/>
      <c r="I21911"/>
      <c r="J21911"/>
      <c r="K21911"/>
      <c r="L21911"/>
      <c r="M21911"/>
      <c r="N21911"/>
    </row>
    <row r="21912" spans="1:14" x14ac:dyDescent="0.3">
      <c r="A21912" s="86">
        <f t="shared" si="342"/>
        <v>21904</v>
      </c>
      <c r="B21912" s="17"/>
      <c r="C21912" s="17"/>
      <c r="D21912"/>
      <c r="E21912"/>
      <c r="F21912"/>
      <c r="G21912"/>
      <c r="H21912"/>
      <c r="I21912"/>
      <c r="J21912"/>
      <c r="K21912"/>
      <c r="L21912"/>
      <c r="M21912"/>
      <c r="N21912"/>
    </row>
    <row r="21913" spans="1:14" x14ac:dyDescent="0.3">
      <c r="A21913" s="86">
        <f t="shared" si="342"/>
        <v>21905</v>
      </c>
      <c r="B21913" s="17"/>
      <c r="C21913" s="17"/>
      <c r="D21913"/>
      <c r="E21913"/>
      <c r="F21913"/>
      <c r="G21913"/>
      <c r="H21913"/>
      <c r="I21913"/>
      <c r="J21913"/>
      <c r="K21913"/>
      <c r="L21913"/>
      <c r="M21913"/>
      <c r="N21913"/>
    </row>
    <row r="21914" spans="1:14" x14ac:dyDescent="0.3">
      <c r="A21914" s="86">
        <f t="shared" si="342"/>
        <v>21906</v>
      </c>
      <c r="B21914" s="17"/>
      <c r="C21914" s="17"/>
      <c r="D21914"/>
      <c r="E21914"/>
      <c r="F21914"/>
      <c r="G21914"/>
      <c r="H21914"/>
      <c r="I21914"/>
      <c r="J21914"/>
      <c r="K21914"/>
      <c r="L21914"/>
      <c r="M21914"/>
      <c r="N21914"/>
    </row>
    <row r="21915" spans="1:14" x14ac:dyDescent="0.3">
      <c r="A21915" s="86">
        <f t="shared" si="342"/>
        <v>21907</v>
      </c>
      <c r="B21915" s="17"/>
      <c r="C21915" s="17"/>
      <c r="D21915"/>
      <c r="E21915"/>
      <c r="F21915"/>
      <c r="G21915"/>
      <c r="H21915"/>
      <c r="I21915"/>
      <c r="J21915"/>
      <c r="K21915"/>
      <c r="L21915"/>
      <c r="M21915"/>
      <c r="N21915"/>
    </row>
    <row r="21916" spans="1:14" x14ac:dyDescent="0.3">
      <c r="A21916" s="86">
        <f t="shared" si="342"/>
        <v>21908</v>
      </c>
      <c r="B21916" s="17"/>
      <c r="C21916" s="17"/>
      <c r="D21916"/>
      <c r="E21916"/>
      <c r="F21916"/>
      <c r="G21916"/>
      <c r="H21916"/>
      <c r="I21916"/>
      <c r="J21916"/>
      <c r="K21916"/>
      <c r="L21916"/>
      <c r="M21916"/>
      <c r="N21916"/>
    </row>
    <row r="21917" spans="1:14" x14ac:dyDescent="0.3">
      <c r="A21917" s="86">
        <f t="shared" si="342"/>
        <v>21909</v>
      </c>
      <c r="B21917" s="17"/>
      <c r="C21917" s="17"/>
      <c r="D21917"/>
      <c r="E21917"/>
      <c r="F21917"/>
      <c r="G21917"/>
      <c r="H21917"/>
      <c r="I21917"/>
      <c r="J21917"/>
      <c r="K21917"/>
      <c r="L21917"/>
      <c r="M21917"/>
      <c r="N21917"/>
    </row>
    <row r="21918" spans="1:14" x14ac:dyDescent="0.3">
      <c r="A21918" s="86">
        <f t="shared" si="342"/>
        <v>21910</v>
      </c>
      <c r="B21918" s="17"/>
      <c r="C21918" s="17"/>
      <c r="D21918"/>
      <c r="E21918"/>
      <c r="F21918"/>
      <c r="G21918"/>
      <c r="H21918"/>
      <c r="I21918"/>
      <c r="J21918"/>
      <c r="K21918"/>
      <c r="L21918"/>
      <c r="M21918"/>
      <c r="N21918"/>
    </row>
    <row r="21919" spans="1:14" x14ac:dyDescent="0.3">
      <c r="A21919" s="86">
        <f t="shared" si="342"/>
        <v>21911</v>
      </c>
      <c r="B21919" s="17"/>
      <c r="C21919" s="17"/>
      <c r="D21919"/>
      <c r="E21919"/>
      <c r="F21919"/>
      <c r="G21919"/>
      <c r="H21919"/>
      <c r="I21919"/>
      <c r="J21919"/>
      <c r="K21919"/>
      <c r="L21919"/>
      <c r="M21919"/>
      <c r="N21919"/>
    </row>
    <row r="21920" spans="1:14" x14ac:dyDescent="0.3">
      <c r="A21920" s="86">
        <f t="shared" si="342"/>
        <v>21912</v>
      </c>
      <c r="B21920" s="17"/>
      <c r="C21920" s="17"/>
      <c r="D21920"/>
      <c r="E21920"/>
      <c r="F21920"/>
      <c r="G21920"/>
      <c r="H21920"/>
      <c r="I21920"/>
      <c r="J21920"/>
      <c r="K21920"/>
      <c r="L21920"/>
      <c r="M21920"/>
      <c r="N21920"/>
    </row>
    <row r="21921" spans="1:14" x14ac:dyDescent="0.3">
      <c r="A21921" s="86">
        <f t="shared" si="342"/>
        <v>21913</v>
      </c>
      <c r="B21921" s="17"/>
      <c r="C21921" s="17"/>
      <c r="D21921"/>
      <c r="E21921"/>
      <c r="F21921"/>
      <c r="G21921"/>
      <c r="H21921"/>
      <c r="I21921"/>
      <c r="J21921"/>
      <c r="K21921"/>
      <c r="L21921"/>
      <c r="M21921"/>
      <c r="N21921"/>
    </row>
    <row r="21922" spans="1:14" x14ac:dyDescent="0.3">
      <c r="A21922" s="86">
        <f t="shared" si="342"/>
        <v>21914</v>
      </c>
      <c r="B21922" s="17"/>
      <c r="C21922" s="17"/>
      <c r="D21922"/>
      <c r="E21922"/>
      <c r="F21922"/>
      <c r="G21922"/>
      <c r="H21922"/>
      <c r="I21922"/>
      <c r="J21922"/>
      <c r="K21922"/>
      <c r="L21922"/>
      <c r="M21922"/>
      <c r="N21922"/>
    </row>
    <row r="21923" spans="1:14" x14ac:dyDescent="0.3">
      <c r="A21923" s="86">
        <f t="shared" si="342"/>
        <v>21915</v>
      </c>
      <c r="B21923" s="17"/>
      <c r="C21923" s="17"/>
      <c r="D21923"/>
      <c r="E21923"/>
      <c r="F21923"/>
      <c r="G21923"/>
      <c r="H21923"/>
      <c r="I21923"/>
      <c r="J21923"/>
      <c r="K21923"/>
      <c r="L21923"/>
      <c r="M21923"/>
      <c r="N21923"/>
    </row>
    <row r="21924" spans="1:14" x14ac:dyDescent="0.3">
      <c r="A21924" s="86">
        <f t="shared" si="342"/>
        <v>21916</v>
      </c>
      <c r="B21924" s="17"/>
      <c r="C21924" s="17"/>
      <c r="D21924"/>
      <c r="E21924"/>
      <c r="F21924"/>
      <c r="G21924"/>
      <c r="H21924"/>
      <c r="I21924"/>
      <c r="J21924"/>
      <c r="K21924"/>
      <c r="L21924"/>
      <c r="M21924"/>
      <c r="N21924"/>
    </row>
    <row r="21925" spans="1:14" x14ac:dyDescent="0.3">
      <c r="A21925" s="86">
        <f t="shared" si="342"/>
        <v>21917</v>
      </c>
      <c r="B21925" s="17"/>
      <c r="C21925" s="17"/>
      <c r="D21925"/>
      <c r="E21925"/>
      <c r="F21925"/>
      <c r="G21925"/>
      <c r="H21925"/>
      <c r="I21925"/>
      <c r="J21925"/>
      <c r="K21925"/>
      <c r="L21925"/>
      <c r="M21925"/>
      <c r="N21925"/>
    </row>
    <row r="21926" spans="1:14" x14ac:dyDescent="0.3">
      <c r="A21926" s="86">
        <f t="shared" si="342"/>
        <v>21918</v>
      </c>
      <c r="B21926" s="17"/>
      <c r="C21926" s="17"/>
      <c r="D21926"/>
      <c r="E21926"/>
      <c r="F21926"/>
      <c r="G21926"/>
      <c r="H21926"/>
      <c r="I21926"/>
      <c r="J21926"/>
      <c r="K21926"/>
      <c r="L21926"/>
      <c r="M21926"/>
      <c r="N21926"/>
    </row>
    <row r="21927" spans="1:14" x14ac:dyDescent="0.3">
      <c r="A21927" s="86">
        <f t="shared" si="342"/>
        <v>21919</v>
      </c>
      <c r="B21927" s="17"/>
      <c r="C21927" s="17"/>
      <c r="D21927"/>
      <c r="E21927"/>
      <c r="F21927"/>
      <c r="G21927"/>
      <c r="H21927"/>
      <c r="I21927"/>
      <c r="J21927"/>
      <c r="K21927"/>
      <c r="L21927"/>
      <c r="M21927"/>
      <c r="N21927"/>
    </row>
    <row r="21928" spans="1:14" x14ac:dyDescent="0.3">
      <c r="A21928" s="86">
        <f t="shared" si="342"/>
        <v>21920</v>
      </c>
      <c r="B21928" s="17"/>
      <c r="C21928" s="17"/>
      <c r="D21928"/>
      <c r="E21928"/>
      <c r="F21928"/>
      <c r="G21928"/>
      <c r="H21928"/>
      <c r="I21928"/>
      <c r="J21928"/>
      <c r="K21928"/>
      <c r="L21928"/>
      <c r="M21928"/>
      <c r="N21928"/>
    </row>
    <row r="21929" spans="1:14" x14ac:dyDescent="0.3">
      <c r="A21929" s="86">
        <f t="shared" si="342"/>
        <v>21921</v>
      </c>
      <c r="B21929" s="17"/>
      <c r="C21929" s="17"/>
      <c r="D21929"/>
      <c r="E21929"/>
      <c r="F21929"/>
      <c r="G21929"/>
      <c r="H21929"/>
      <c r="I21929"/>
      <c r="J21929"/>
      <c r="K21929"/>
      <c r="L21929"/>
      <c r="M21929"/>
      <c r="N21929"/>
    </row>
    <row r="21930" spans="1:14" x14ac:dyDescent="0.3">
      <c r="A21930" s="86">
        <f t="shared" si="342"/>
        <v>21922</v>
      </c>
      <c r="B21930" s="17"/>
      <c r="C21930" s="17"/>
      <c r="D21930"/>
      <c r="E21930"/>
      <c r="F21930"/>
      <c r="G21930"/>
      <c r="H21930"/>
      <c r="I21930"/>
      <c r="J21930"/>
      <c r="K21930"/>
      <c r="L21930"/>
      <c r="M21930"/>
      <c r="N21930"/>
    </row>
    <row r="21931" spans="1:14" x14ac:dyDescent="0.3">
      <c r="A21931" s="86">
        <f t="shared" si="342"/>
        <v>21923</v>
      </c>
      <c r="B21931" s="17"/>
      <c r="C21931" s="17"/>
      <c r="D21931"/>
      <c r="E21931"/>
      <c r="F21931"/>
      <c r="G21931"/>
      <c r="H21931"/>
      <c r="I21931"/>
      <c r="J21931"/>
      <c r="K21931"/>
      <c r="L21931"/>
      <c r="M21931"/>
      <c r="N21931"/>
    </row>
    <row r="21932" spans="1:14" x14ac:dyDescent="0.3">
      <c r="A21932" s="86">
        <f t="shared" si="342"/>
        <v>21924</v>
      </c>
      <c r="B21932" s="17"/>
      <c r="C21932" s="17"/>
      <c r="D21932"/>
      <c r="E21932"/>
      <c r="F21932"/>
      <c r="G21932"/>
      <c r="H21932"/>
      <c r="I21932"/>
      <c r="J21932"/>
      <c r="K21932"/>
      <c r="L21932"/>
      <c r="M21932"/>
      <c r="N21932"/>
    </row>
    <row r="21933" spans="1:14" x14ac:dyDescent="0.3">
      <c r="A21933" s="86">
        <f t="shared" si="342"/>
        <v>21925</v>
      </c>
      <c r="B21933" s="17"/>
      <c r="C21933" s="17"/>
      <c r="D21933"/>
      <c r="E21933"/>
      <c r="F21933"/>
      <c r="G21933"/>
      <c r="H21933"/>
      <c r="I21933"/>
      <c r="J21933"/>
      <c r="K21933"/>
      <c r="L21933"/>
      <c r="M21933"/>
      <c r="N21933"/>
    </row>
    <row r="21934" spans="1:14" x14ac:dyDescent="0.3">
      <c r="A21934" s="86">
        <f t="shared" si="342"/>
        <v>21926</v>
      </c>
      <c r="B21934" s="17"/>
      <c r="C21934" s="17"/>
      <c r="D21934"/>
      <c r="E21934"/>
      <c r="F21934"/>
      <c r="G21934"/>
      <c r="H21934"/>
      <c r="I21934"/>
      <c r="J21934"/>
      <c r="K21934"/>
      <c r="L21934"/>
      <c r="M21934"/>
      <c r="N21934"/>
    </row>
    <row r="21935" spans="1:14" x14ac:dyDescent="0.3">
      <c r="A21935" s="86">
        <f t="shared" si="342"/>
        <v>21927</v>
      </c>
      <c r="B21935" s="17"/>
      <c r="C21935" s="17"/>
      <c r="D21935"/>
      <c r="E21935"/>
      <c r="F21935"/>
      <c r="G21935"/>
      <c r="H21935"/>
      <c r="I21935"/>
      <c r="J21935"/>
      <c r="K21935"/>
      <c r="L21935"/>
      <c r="M21935"/>
      <c r="N21935"/>
    </row>
    <row r="21936" spans="1:14" x14ac:dyDescent="0.3">
      <c r="A21936" s="86">
        <f t="shared" si="342"/>
        <v>21928</v>
      </c>
      <c r="B21936" s="17"/>
      <c r="C21936" s="17"/>
      <c r="D21936"/>
      <c r="E21936"/>
      <c r="F21936"/>
      <c r="G21936"/>
      <c r="H21936"/>
      <c r="I21936"/>
      <c r="J21936"/>
      <c r="K21936"/>
      <c r="L21936"/>
      <c r="M21936"/>
      <c r="N21936"/>
    </row>
    <row r="21937" spans="1:14" x14ac:dyDescent="0.3">
      <c r="A21937" s="86">
        <f t="shared" si="342"/>
        <v>21929</v>
      </c>
      <c r="B21937" s="17"/>
      <c r="C21937" s="17"/>
      <c r="D21937"/>
      <c r="E21937"/>
      <c r="F21937"/>
      <c r="G21937"/>
      <c r="H21937"/>
      <c r="I21937"/>
      <c r="J21937"/>
      <c r="K21937"/>
      <c r="L21937"/>
      <c r="M21937"/>
      <c r="N21937"/>
    </row>
    <row r="21938" spans="1:14" x14ac:dyDescent="0.3">
      <c r="A21938" s="86">
        <f t="shared" si="342"/>
        <v>21930</v>
      </c>
      <c r="B21938" s="17"/>
      <c r="C21938" s="17"/>
      <c r="D21938"/>
      <c r="E21938"/>
      <c r="F21938"/>
      <c r="G21938"/>
      <c r="H21938"/>
      <c r="I21938"/>
      <c r="J21938"/>
      <c r="K21938"/>
      <c r="L21938"/>
      <c r="M21938"/>
      <c r="N21938"/>
    </row>
    <row r="21939" spans="1:14" x14ac:dyDescent="0.3">
      <c r="A21939" s="86">
        <f t="shared" si="342"/>
        <v>21931</v>
      </c>
      <c r="B21939" s="17"/>
      <c r="C21939" s="17"/>
      <c r="D21939"/>
      <c r="E21939"/>
      <c r="F21939"/>
      <c r="G21939"/>
      <c r="H21939"/>
      <c r="I21939"/>
      <c r="J21939"/>
      <c r="K21939"/>
      <c r="L21939"/>
      <c r="M21939"/>
      <c r="N21939"/>
    </row>
    <row r="21940" spans="1:14" x14ac:dyDescent="0.3">
      <c r="A21940" s="86">
        <f t="shared" si="342"/>
        <v>21932</v>
      </c>
      <c r="B21940" s="17"/>
      <c r="C21940" s="17"/>
      <c r="D21940"/>
      <c r="E21940"/>
      <c r="F21940"/>
      <c r="G21940"/>
      <c r="H21940"/>
      <c r="I21940"/>
      <c r="J21940"/>
      <c r="K21940"/>
      <c r="L21940"/>
      <c r="M21940"/>
      <c r="N21940"/>
    </row>
    <row r="21941" spans="1:14" x14ac:dyDescent="0.3">
      <c r="A21941" s="86">
        <f t="shared" si="342"/>
        <v>21933</v>
      </c>
      <c r="B21941" s="17"/>
      <c r="C21941" s="17"/>
      <c r="D21941"/>
      <c r="E21941"/>
      <c r="F21941"/>
      <c r="G21941"/>
      <c r="H21941"/>
      <c r="I21941"/>
      <c r="J21941"/>
      <c r="K21941"/>
      <c r="L21941"/>
      <c r="M21941"/>
      <c r="N21941"/>
    </row>
    <row r="21942" spans="1:14" x14ac:dyDescent="0.3">
      <c r="A21942" s="86">
        <f t="shared" si="342"/>
        <v>21934</v>
      </c>
      <c r="B21942" s="17"/>
      <c r="C21942" s="17"/>
      <c r="D21942"/>
      <c r="E21942"/>
      <c r="F21942"/>
      <c r="G21942"/>
      <c r="H21942"/>
      <c r="I21942"/>
      <c r="J21942"/>
      <c r="K21942"/>
      <c r="L21942"/>
      <c r="M21942"/>
      <c r="N21942"/>
    </row>
    <row r="21943" spans="1:14" x14ac:dyDescent="0.3">
      <c r="A21943" s="86">
        <f t="shared" si="342"/>
        <v>21935</v>
      </c>
      <c r="B21943" s="17"/>
      <c r="C21943" s="17"/>
      <c r="D21943"/>
      <c r="E21943"/>
      <c r="F21943"/>
      <c r="G21943"/>
      <c r="H21943"/>
      <c r="I21943"/>
      <c r="J21943"/>
      <c r="K21943"/>
      <c r="L21943"/>
      <c r="M21943"/>
      <c r="N21943"/>
    </row>
    <row r="21944" spans="1:14" x14ac:dyDescent="0.3">
      <c r="A21944" s="86">
        <f t="shared" si="342"/>
        <v>21936</v>
      </c>
      <c r="B21944" s="17"/>
      <c r="C21944" s="17"/>
      <c r="D21944"/>
      <c r="E21944"/>
      <c r="F21944"/>
      <c r="G21944"/>
      <c r="H21944"/>
      <c r="I21944"/>
      <c r="J21944"/>
      <c r="K21944"/>
      <c r="L21944"/>
      <c r="M21944"/>
      <c r="N21944"/>
    </row>
    <row r="21945" spans="1:14" x14ac:dyDescent="0.3">
      <c r="A21945" s="86">
        <f t="shared" si="342"/>
        <v>21937</v>
      </c>
      <c r="B21945" s="17"/>
      <c r="C21945" s="17"/>
      <c r="D21945"/>
      <c r="E21945"/>
      <c r="F21945"/>
      <c r="G21945"/>
      <c r="H21945"/>
      <c r="I21945"/>
      <c r="J21945"/>
      <c r="K21945"/>
      <c r="L21945"/>
      <c r="M21945"/>
      <c r="N21945"/>
    </row>
    <row r="21946" spans="1:14" x14ac:dyDescent="0.3">
      <c r="A21946" s="86">
        <f t="shared" si="342"/>
        <v>21938</v>
      </c>
      <c r="B21946" s="17"/>
      <c r="C21946" s="17"/>
      <c r="D21946"/>
      <c r="E21946"/>
      <c r="F21946"/>
      <c r="G21946"/>
      <c r="H21946"/>
      <c r="I21946"/>
      <c r="J21946"/>
      <c r="K21946"/>
      <c r="L21946"/>
      <c r="M21946"/>
      <c r="N21946"/>
    </row>
    <row r="21947" spans="1:14" x14ac:dyDescent="0.3">
      <c r="A21947" s="86">
        <f t="shared" si="342"/>
        <v>21939</v>
      </c>
      <c r="B21947" s="17"/>
      <c r="C21947" s="17"/>
      <c r="D21947"/>
      <c r="E21947"/>
      <c r="F21947"/>
      <c r="G21947"/>
      <c r="H21947"/>
      <c r="I21947"/>
      <c r="J21947"/>
      <c r="K21947"/>
      <c r="L21947"/>
      <c r="M21947"/>
      <c r="N21947"/>
    </row>
    <row r="21948" spans="1:14" x14ac:dyDescent="0.3">
      <c r="A21948" s="86">
        <f t="shared" si="342"/>
        <v>21940</v>
      </c>
      <c r="B21948" s="17"/>
      <c r="C21948" s="17"/>
      <c r="D21948"/>
      <c r="E21948"/>
      <c r="F21948"/>
      <c r="G21948"/>
      <c r="H21948"/>
      <c r="I21948"/>
      <c r="J21948"/>
      <c r="K21948"/>
      <c r="L21948"/>
      <c r="M21948"/>
      <c r="N21948"/>
    </row>
    <row r="21949" spans="1:14" x14ac:dyDescent="0.3">
      <c r="A21949" s="86">
        <f t="shared" si="342"/>
        <v>21941</v>
      </c>
      <c r="B21949" s="17"/>
      <c r="C21949" s="17"/>
      <c r="D21949"/>
      <c r="E21949"/>
      <c r="F21949"/>
      <c r="G21949"/>
      <c r="H21949"/>
      <c r="I21949"/>
      <c r="J21949"/>
      <c r="K21949"/>
      <c r="L21949"/>
      <c r="M21949"/>
      <c r="N21949"/>
    </row>
    <row r="21950" spans="1:14" x14ac:dyDescent="0.3">
      <c r="A21950" s="86">
        <f t="shared" si="342"/>
        <v>21942</v>
      </c>
      <c r="B21950" s="17"/>
      <c r="C21950" s="17"/>
      <c r="D21950"/>
      <c r="E21950"/>
      <c r="F21950"/>
      <c r="G21950"/>
      <c r="H21950"/>
      <c r="I21950"/>
      <c r="J21950"/>
      <c r="K21950"/>
      <c r="L21950"/>
      <c r="M21950"/>
      <c r="N21950"/>
    </row>
    <row r="21951" spans="1:14" x14ac:dyDescent="0.3">
      <c r="A21951" s="86">
        <f t="shared" si="342"/>
        <v>21943</v>
      </c>
      <c r="B21951" s="17"/>
      <c r="C21951" s="17"/>
      <c r="D21951"/>
      <c r="E21951"/>
      <c r="F21951"/>
      <c r="G21951"/>
      <c r="H21951"/>
      <c r="I21951"/>
      <c r="J21951"/>
      <c r="K21951"/>
      <c r="L21951"/>
      <c r="M21951"/>
      <c r="N21951"/>
    </row>
    <row r="21952" spans="1:14" x14ac:dyDescent="0.3">
      <c r="A21952" s="86">
        <f t="shared" si="342"/>
        <v>21944</v>
      </c>
      <c r="B21952" s="17"/>
      <c r="C21952" s="17"/>
      <c r="D21952"/>
      <c r="E21952"/>
      <c r="F21952"/>
      <c r="G21952"/>
      <c r="H21952"/>
      <c r="I21952"/>
      <c r="J21952"/>
      <c r="K21952"/>
      <c r="L21952"/>
      <c r="M21952"/>
      <c r="N21952"/>
    </row>
    <row r="21953" spans="1:14" x14ac:dyDescent="0.3">
      <c r="A21953" s="86">
        <f t="shared" si="342"/>
        <v>21945</v>
      </c>
      <c r="B21953" s="17"/>
      <c r="C21953" s="17"/>
      <c r="D21953"/>
      <c r="E21953"/>
      <c r="F21953"/>
      <c r="G21953"/>
      <c r="H21953"/>
      <c r="I21953"/>
      <c r="J21953"/>
      <c r="K21953"/>
      <c r="L21953"/>
      <c r="M21953"/>
      <c r="N21953"/>
    </row>
    <row r="21954" spans="1:14" x14ac:dyDescent="0.3">
      <c r="A21954" s="86">
        <f t="shared" si="342"/>
        <v>21946</v>
      </c>
      <c r="B21954" s="17"/>
      <c r="C21954" s="17"/>
      <c r="D21954"/>
      <c r="E21954"/>
      <c r="F21954"/>
      <c r="G21954"/>
      <c r="H21954"/>
      <c r="I21954"/>
      <c r="J21954"/>
      <c r="K21954"/>
      <c r="L21954"/>
      <c r="M21954"/>
      <c r="N21954"/>
    </row>
    <row r="21955" spans="1:14" x14ac:dyDescent="0.3">
      <c r="A21955" s="86">
        <f t="shared" si="342"/>
        <v>21947</v>
      </c>
      <c r="B21955" s="17"/>
      <c r="C21955" s="17"/>
      <c r="D21955"/>
      <c r="E21955"/>
      <c r="F21955"/>
      <c r="G21955"/>
      <c r="H21955"/>
      <c r="I21955"/>
      <c r="J21955"/>
      <c r="K21955"/>
      <c r="L21955"/>
      <c r="M21955"/>
      <c r="N21955"/>
    </row>
    <row r="21956" spans="1:14" x14ac:dyDescent="0.3">
      <c r="A21956" s="86">
        <f t="shared" si="342"/>
        <v>21948</v>
      </c>
      <c r="B21956" s="17"/>
      <c r="C21956" s="17"/>
      <c r="D21956"/>
      <c r="E21956"/>
      <c r="F21956"/>
      <c r="G21956"/>
      <c r="H21956"/>
      <c r="I21956"/>
      <c r="J21956"/>
      <c r="K21956"/>
      <c r="L21956"/>
      <c r="M21956"/>
      <c r="N21956"/>
    </row>
    <row r="21957" spans="1:14" x14ac:dyDescent="0.3">
      <c r="A21957" s="86">
        <f t="shared" si="342"/>
        <v>21949</v>
      </c>
      <c r="B21957" s="17"/>
      <c r="C21957" s="17"/>
      <c r="D21957"/>
      <c r="E21957"/>
      <c r="F21957"/>
      <c r="G21957"/>
      <c r="H21957"/>
      <c r="I21957"/>
      <c r="J21957"/>
      <c r="K21957"/>
      <c r="L21957"/>
      <c r="M21957"/>
      <c r="N21957"/>
    </row>
    <row r="21958" spans="1:14" x14ac:dyDescent="0.3">
      <c r="A21958" s="86">
        <f t="shared" si="342"/>
        <v>21950</v>
      </c>
      <c r="B21958" s="17"/>
      <c r="C21958" s="17"/>
      <c r="D21958"/>
      <c r="E21958"/>
      <c r="F21958"/>
      <c r="G21958"/>
      <c r="H21958"/>
      <c r="I21958"/>
      <c r="J21958"/>
      <c r="K21958"/>
      <c r="L21958"/>
      <c r="M21958"/>
      <c r="N21958"/>
    </row>
    <row r="21959" spans="1:14" x14ac:dyDescent="0.3">
      <c r="A21959" s="86">
        <f t="shared" si="342"/>
        <v>21951</v>
      </c>
      <c r="B21959" s="17"/>
      <c r="C21959" s="17"/>
      <c r="D21959"/>
      <c r="E21959"/>
      <c r="F21959"/>
      <c r="G21959"/>
      <c r="H21959"/>
      <c r="I21959"/>
      <c r="J21959"/>
      <c r="K21959"/>
      <c r="L21959"/>
      <c r="M21959"/>
      <c r="N21959"/>
    </row>
    <row r="21960" spans="1:14" x14ac:dyDescent="0.3">
      <c r="A21960" s="86">
        <f t="shared" si="342"/>
        <v>21952</v>
      </c>
      <c r="B21960" s="17"/>
      <c r="C21960" s="17"/>
      <c r="D21960"/>
      <c r="E21960"/>
      <c r="F21960"/>
      <c r="G21960"/>
      <c r="H21960"/>
      <c r="I21960"/>
      <c r="J21960"/>
      <c r="K21960"/>
      <c r="L21960"/>
      <c r="M21960"/>
      <c r="N21960"/>
    </row>
    <row r="21961" spans="1:14" x14ac:dyDescent="0.3">
      <c r="A21961" s="86">
        <f t="shared" si="342"/>
        <v>21953</v>
      </c>
      <c r="B21961" s="17"/>
      <c r="C21961" s="17"/>
      <c r="D21961"/>
      <c r="E21961"/>
      <c r="F21961"/>
      <c r="G21961"/>
      <c r="H21961"/>
      <c r="I21961"/>
      <c r="J21961"/>
      <c r="K21961"/>
      <c r="L21961"/>
      <c r="M21961"/>
      <c r="N21961"/>
    </row>
    <row r="21962" spans="1:14" x14ac:dyDescent="0.3">
      <c r="A21962" s="86">
        <f t="shared" si="342"/>
        <v>21954</v>
      </c>
      <c r="B21962" s="17"/>
      <c r="C21962" s="17"/>
      <c r="D21962"/>
      <c r="E21962"/>
      <c r="F21962"/>
      <c r="G21962"/>
      <c r="H21962"/>
      <c r="I21962"/>
      <c r="J21962"/>
      <c r="K21962"/>
      <c r="L21962"/>
      <c r="M21962"/>
      <c r="N21962"/>
    </row>
    <row r="21963" spans="1:14" x14ac:dyDescent="0.3">
      <c r="A21963" s="86">
        <f t="shared" ref="A21963:A22026" si="343">A21962+1</f>
        <v>21955</v>
      </c>
      <c r="B21963" s="17"/>
      <c r="C21963" s="17"/>
      <c r="D21963"/>
      <c r="E21963"/>
      <c r="F21963"/>
      <c r="G21963"/>
      <c r="H21963"/>
      <c r="I21963"/>
      <c r="J21963"/>
      <c r="K21963"/>
      <c r="L21963"/>
      <c r="M21963"/>
      <c r="N21963"/>
    </row>
    <row r="21964" spans="1:14" x14ac:dyDescent="0.3">
      <c r="A21964" s="86">
        <f t="shared" si="343"/>
        <v>21956</v>
      </c>
      <c r="B21964" s="17"/>
      <c r="C21964" s="17"/>
      <c r="D21964"/>
      <c r="E21964"/>
      <c r="F21964"/>
      <c r="G21964"/>
      <c r="H21964"/>
      <c r="I21964"/>
      <c r="J21964"/>
      <c r="K21964"/>
      <c r="L21964"/>
      <c r="M21964"/>
      <c r="N21964"/>
    </row>
    <row r="21965" spans="1:14" x14ac:dyDescent="0.3">
      <c r="A21965" s="86">
        <f t="shared" si="343"/>
        <v>21957</v>
      </c>
      <c r="B21965" s="17"/>
      <c r="C21965" s="17"/>
      <c r="D21965"/>
      <c r="E21965"/>
      <c r="F21965"/>
      <c r="G21965"/>
      <c r="H21965"/>
      <c r="I21965"/>
      <c r="J21965"/>
      <c r="K21965"/>
      <c r="L21965"/>
      <c r="M21965"/>
      <c r="N21965"/>
    </row>
    <row r="21966" spans="1:14" x14ac:dyDescent="0.3">
      <c r="A21966" s="86">
        <f t="shared" si="343"/>
        <v>21958</v>
      </c>
      <c r="B21966" s="17"/>
      <c r="C21966" s="17"/>
      <c r="D21966"/>
      <c r="E21966"/>
      <c r="F21966"/>
      <c r="G21966"/>
      <c r="H21966"/>
      <c r="I21966"/>
      <c r="J21966"/>
      <c r="K21966"/>
      <c r="L21966"/>
      <c r="M21966"/>
      <c r="N21966"/>
    </row>
    <row r="21967" spans="1:14" x14ac:dyDescent="0.3">
      <c r="A21967" s="86">
        <f t="shared" si="343"/>
        <v>21959</v>
      </c>
      <c r="B21967" s="17"/>
      <c r="C21967" s="17"/>
      <c r="D21967"/>
      <c r="E21967"/>
      <c r="F21967"/>
      <c r="G21967"/>
      <c r="H21967"/>
      <c r="I21967"/>
      <c r="J21967"/>
      <c r="K21967"/>
      <c r="L21967"/>
      <c r="M21967"/>
      <c r="N21967"/>
    </row>
    <row r="21968" spans="1:14" x14ac:dyDescent="0.3">
      <c r="A21968" s="86">
        <f t="shared" si="343"/>
        <v>21960</v>
      </c>
      <c r="B21968" s="17"/>
      <c r="C21968" s="17"/>
      <c r="D21968"/>
      <c r="E21968"/>
      <c r="F21968"/>
      <c r="G21968"/>
      <c r="H21968"/>
      <c r="I21968"/>
      <c r="J21968"/>
      <c r="K21968"/>
      <c r="L21968"/>
      <c r="M21968"/>
      <c r="N21968"/>
    </row>
    <row r="21969" spans="1:14" x14ac:dyDescent="0.3">
      <c r="A21969" s="86">
        <f t="shared" si="343"/>
        <v>21961</v>
      </c>
      <c r="B21969" s="17"/>
      <c r="C21969" s="17"/>
      <c r="D21969"/>
      <c r="E21969"/>
      <c r="F21969"/>
      <c r="G21969"/>
      <c r="H21969"/>
      <c r="I21969"/>
      <c r="J21969"/>
      <c r="K21969"/>
      <c r="L21969"/>
      <c r="M21969"/>
      <c r="N21969"/>
    </row>
    <row r="21970" spans="1:14" x14ac:dyDescent="0.3">
      <c r="A21970" s="86">
        <f t="shared" si="343"/>
        <v>21962</v>
      </c>
      <c r="B21970" s="17"/>
      <c r="C21970" s="17"/>
      <c r="D21970"/>
      <c r="E21970"/>
      <c r="F21970"/>
      <c r="G21970"/>
      <c r="H21970"/>
      <c r="I21970"/>
      <c r="J21970"/>
      <c r="K21970"/>
      <c r="L21970"/>
      <c r="M21970"/>
      <c r="N21970"/>
    </row>
    <row r="21971" spans="1:14" x14ac:dyDescent="0.3">
      <c r="A21971" s="86">
        <f t="shared" si="343"/>
        <v>21963</v>
      </c>
      <c r="B21971" s="17"/>
      <c r="C21971" s="17"/>
      <c r="D21971"/>
      <c r="E21971"/>
      <c r="F21971"/>
      <c r="G21971"/>
      <c r="H21971"/>
      <c r="I21971"/>
      <c r="J21971"/>
      <c r="K21971"/>
      <c r="L21971"/>
      <c r="M21971"/>
      <c r="N21971"/>
    </row>
    <row r="21972" spans="1:14" x14ac:dyDescent="0.3">
      <c r="A21972" s="86">
        <f t="shared" si="343"/>
        <v>21964</v>
      </c>
      <c r="B21972" s="17"/>
      <c r="C21972" s="17"/>
      <c r="D21972"/>
      <c r="E21972"/>
      <c r="F21972"/>
      <c r="G21972"/>
      <c r="H21972"/>
      <c r="I21972"/>
      <c r="J21972"/>
      <c r="K21972"/>
      <c r="L21972"/>
      <c r="M21972"/>
      <c r="N21972"/>
    </row>
    <row r="21973" spans="1:14" x14ac:dyDescent="0.3">
      <c r="A21973" s="86">
        <f t="shared" si="343"/>
        <v>21965</v>
      </c>
      <c r="B21973" s="17"/>
      <c r="C21973" s="17"/>
      <c r="D21973"/>
      <c r="E21973"/>
      <c r="F21973"/>
      <c r="G21973"/>
      <c r="H21973"/>
      <c r="I21973"/>
      <c r="J21973"/>
      <c r="K21973"/>
      <c r="L21973"/>
      <c r="M21973"/>
      <c r="N21973"/>
    </row>
    <row r="21974" spans="1:14" x14ac:dyDescent="0.3">
      <c r="A21974" s="86">
        <f t="shared" si="343"/>
        <v>21966</v>
      </c>
      <c r="B21974" s="17"/>
      <c r="C21974" s="17"/>
      <c r="D21974"/>
      <c r="E21974"/>
      <c r="F21974"/>
      <c r="G21974"/>
      <c r="H21974"/>
      <c r="I21974"/>
      <c r="J21974"/>
      <c r="K21974"/>
      <c r="L21974"/>
      <c r="M21974"/>
      <c r="N21974"/>
    </row>
    <row r="21975" spans="1:14" x14ac:dyDescent="0.3">
      <c r="A21975" s="86">
        <f t="shared" si="343"/>
        <v>21967</v>
      </c>
      <c r="B21975" s="17"/>
      <c r="C21975" s="17"/>
      <c r="D21975"/>
      <c r="E21975"/>
      <c r="F21975"/>
      <c r="G21975"/>
      <c r="H21975"/>
      <c r="I21975"/>
      <c r="J21975"/>
      <c r="K21975"/>
      <c r="L21975"/>
      <c r="M21975"/>
      <c r="N21975"/>
    </row>
    <row r="21976" spans="1:14" x14ac:dyDescent="0.3">
      <c r="A21976" s="86">
        <f t="shared" si="343"/>
        <v>21968</v>
      </c>
      <c r="B21976" s="17"/>
      <c r="C21976" s="17"/>
      <c r="D21976"/>
      <c r="E21976"/>
      <c r="F21976"/>
      <c r="G21976"/>
      <c r="H21976"/>
      <c r="I21976"/>
      <c r="J21976"/>
      <c r="K21976"/>
      <c r="L21976"/>
      <c r="M21976"/>
      <c r="N21976"/>
    </row>
    <row r="21977" spans="1:14" x14ac:dyDescent="0.3">
      <c r="A21977" s="86">
        <f t="shared" si="343"/>
        <v>21969</v>
      </c>
      <c r="B21977" s="17"/>
      <c r="C21977" s="17"/>
      <c r="D21977"/>
      <c r="E21977"/>
      <c r="F21977"/>
      <c r="G21977"/>
      <c r="H21977"/>
      <c r="I21977"/>
      <c r="J21977"/>
      <c r="K21977"/>
      <c r="L21977"/>
      <c r="M21977"/>
      <c r="N21977"/>
    </row>
    <row r="21978" spans="1:14" x14ac:dyDescent="0.3">
      <c r="A21978" s="86">
        <f t="shared" si="343"/>
        <v>21970</v>
      </c>
      <c r="B21978" s="17"/>
      <c r="C21978" s="17"/>
      <c r="D21978"/>
      <c r="E21978"/>
      <c r="F21978"/>
      <c r="G21978"/>
      <c r="H21978"/>
      <c r="I21978"/>
      <c r="J21978"/>
      <c r="K21978"/>
      <c r="L21978"/>
      <c r="M21978"/>
      <c r="N21978"/>
    </row>
    <row r="21979" spans="1:14" x14ac:dyDescent="0.3">
      <c r="A21979" s="86">
        <f t="shared" si="343"/>
        <v>21971</v>
      </c>
      <c r="B21979" s="17"/>
      <c r="C21979" s="17"/>
      <c r="D21979"/>
      <c r="E21979"/>
      <c r="F21979"/>
      <c r="G21979"/>
      <c r="H21979"/>
      <c r="I21979"/>
      <c r="J21979"/>
      <c r="K21979"/>
      <c r="L21979"/>
      <c r="M21979"/>
      <c r="N21979"/>
    </row>
    <row r="21980" spans="1:14" x14ac:dyDescent="0.3">
      <c r="A21980" s="86">
        <f t="shared" si="343"/>
        <v>21972</v>
      </c>
      <c r="B21980" s="17"/>
      <c r="C21980" s="17"/>
      <c r="D21980"/>
      <c r="E21980"/>
      <c r="F21980"/>
      <c r="G21980"/>
      <c r="H21980"/>
      <c r="I21980"/>
      <c r="J21980"/>
      <c r="K21980"/>
      <c r="L21980"/>
      <c r="M21980"/>
      <c r="N21980"/>
    </row>
    <row r="21981" spans="1:14" x14ac:dyDescent="0.3">
      <c r="A21981" s="86">
        <f t="shared" si="343"/>
        <v>21973</v>
      </c>
      <c r="B21981" s="17"/>
      <c r="C21981" s="17"/>
      <c r="D21981"/>
      <c r="E21981"/>
      <c r="F21981"/>
      <c r="G21981"/>
      <c r="H21981"/>
      <c r="I21981"/>
      <c r="J21981"/>
      <c r="K21981"/>
      <c r="L21981"/>
      <c r="M21981"/>
      <c r="N21981"/>
    </row>
    <row r="21982" spans="1:14" x14ac:dyDescent="0.3">
      <c r="A21982" s="86">
        <f t="shared" si="343"/>
        <v>21974</v>
      </c>
      <c r="B21982" s="17"/>
      <c r="C21982" s="17"/>
      <c r="D21982"/>
      <c r="E21982"/>
      <c r="F21982"/>
      <c r="G21982"/>
      <c r="H21982"/>
      <c r="I21982"/>
      <c r="J21982"/>
      <c r="K21982"/>
      <c r="L21982"/>
      <c r="M21982"/>
      <c r="N21982"/>
    </row>
    <row r="21983" spans="1:14" x14ac:dyDescent="0.3">
      <c r="A21983" s="86">
        <f t="shared" si="343"/>
        <v>21975</v>
      </c>
      <c r="B21983" s="17"/>
      <c r="C21983" s="17"/>
      <c r="D21983"/>
      <c r="E21983"/>
      <c r="F21983"/>
      <c r="G21983"/>
      <c r="H21983"/>
      <c r="I21983"/>
      <c r="J21983"/>
      <c r="K21983"/>
      <c r="L21983"/>
      <c r="M21983"/>
      <c r="N21983"/>
    </row>
    <row r="21984" spans="1:14" x14ac:dyDescent="0.3">
      <c r="A21984" s="86">
        <f t="shared" si="343"/>
        <v>21976</v>
      </c>
      <c r="B21984" s="17"/>
      <c r="C21984" s="17"/>
      <c r="D21984"/>
      <c r="E21984"/>
      <c r="F21984"/>
      <c r="G21984"/>
      <c r="H21984"/>
      <c r="I21984"/>
      <c r="J21984"/>
      <c r="K21984"/>
      <c r="L21984"/>
      <c r="M21984"/>
      <c r="N21984"/>
    </row>
    <row r="21985" spans="1:14" x14ac:dyDescent="0.3">
      <c r="A21985" s="86">
        <f t="shared" si="343"/>
        <v>21977</v>
      </c>
      <c r="B21985" s="17"/>
      <c r="C21985" s="17"/>
      <c r="D21985"/>
      <c r="E21985"/>
      <c r="F21985"/>
      <c r="G21985"/>
      <c r="H21985"/>
      <c r="I21985"/>
      <c r="J21985"/>
      <c r="K21985"/>
      <c r="L21985"/>
      <c r="M21985"/>
      <c r="N21985"/>
    </row>
    <row r="21986" spans="1:14" x14ac:dyDescent="0.3">
      <c r="A21986" s="86">
        <f t="shared" si="343"/>
        <v>21978</v>
      </c>
      <c r="B21986" s="17"/>
      <c r="C21986" s="17"/>
      <c r="D21986"/>
      <c r="E21986"/>
      <c r="F21986"/>
      <c r="G21986"/>
      <c r="H21986"/>
      <c r="I21986"/>
      <c r="J21986"/>
      <c r="K21986"/>
      <c r="L21986"/>
      <c r="M21986"/>
      <c r="N21986"/>
    </row>
    <row r="21987" spans="1:14" x14ac:dyDescent="0.3">
      <c r="A21987" s="86">
        <f t="shared" si="343"/>
        <v>21979</v>
      </c>
      <c r="B21987" s="17"/>
      <c r="C21987" s="17"/>
      <c r="D21987"/>
      <c r="E21987"/>
      <c r="F21987"/>
      <c r="G21987"/>
      <c r="H21987"/>
      <c r="I21987"/>
      <c r="J21987"/>
      <c r="K21987"/>
      <c r="L21987"/>
      <c r="M21987"/>
      <c r="N21987"/>
    </row>
    <row r="21988" spans="1:14" x14ac:dyDescent="0.3">
      <c r="A21988" s="86">
        <f t="shared" si="343"/>
        <v>21980</v>
      </c>
      <c r="B21988" s="17"/>
      <c r="C21988" s="17"/>
      <c r="D21988"/>
      <c r="E21988"/>
      <c r="F21988"/>
      <c r="G21988"/>
      <c r="H21988"/>
      <c r="I21988"/>
      <c r="J21988"/>
      <c r="K21988"/>
      <c r="L21988"/>
      <c r="M21988"/>
      <c r="N21988"/>
    </row>
    <row r="21989" spans="1:14" x14ac:dyDescent="0.3">
      <c r="A21989" s="86">
        <f t="shared" si="343"/>
        <v>21981</v>
      </c>
      <c r="B21989" s="17"/>
      <c r="C21989" s="17"/>
      <c r="D21989"/>
      <c r="E21989"/>
      <c r="F21989"/>
      <c r="G21989"/>
      <c r="H21989"/>
      <c r="I21989"/>
      <c r="J21989"/>
      <c r="K21989"/>
      <c r="L21989"/>
      <c r="M21989"/>
      <c r="N21989"/>
    </row>
    <row r="21990" spans="1:14" x14ac:dyDescent="0.3">
      <c r="A21990" s="86">
        <f t="shared" si="343"/>
        <v>21982</v>
      </c>
      <c r="B21990" s="17"/>
      <c r="C21990" s="17"/>
      <c r="D21990"/>
      <c r="E21990"/>
      <c r="F21990"/>
      <c r="G21990"/>
      <c r="H21990"/>
      <c r="I21990"/>
      <c r="J21990"/>
      <c r="K21990"/>
      <c r="L21990"/>
      <c r="M21990"/>
      <c r="N21990"/>
    </row>
    <row r="21991" spans="1:14" x14ac:dyDescent="0.3">
      <c r="A21991" s="86">
        <f t="shared" si="343"/>
        <v>21983</v>
      </c>
      <c r="B21991" s="17"/>
      <c r="C21991" s="17"/>
      <c r="D21991"/>
      <c r="E21991"/>
      <c r="F21991"/>
      <c r="G21991"/>
      <c r="H21991"/>
      <c r="I21991"/>
      <c r="J21991"/>
      <c r="K21991"/>
      <c r="L21991"/>
      <c r="M21991"/>
      <c r="N21991"/>
    </row>
    <row r="21992" spans="1:14" x14ac:dyDescent="0.3">
      <c r="A21992" s="86">
        <f t="shared" si="343"/>
        <v>21984</v>
      </c>
      <c r="B21992" s="17"/>
      <c r="C21992" s="17"/>
      <c r="D21992"/>
      <c r="E21992"/>
      <c r="F21992"/>
      <c r="G21992"/>
      <c r="H21992"/>
      <c r="I21992"/>
      <c r="J21992"/>
      <c r="K21992"/>
      <c r="L21992"/>
      <c r="M21992"/>
      <c r="N21992"/>
    </row>
    <row r="21993" spans="1:14" x14ac:dyDescent="0.3">
      <c r="A21993" s="86">
        <f t="shared" si="343"/>
        <v>21985</v>
      </c>
      <c r="B21993" s="17"/>
      <c r="C21993" s="17"/>
      <c r="D21993"/>
      <c r="E21993"/>
      <c r="F21993"/>
      <c r="G21993"/>
      <c r="H21993"/>
      <c r="I21993"/>
      <c r="J21993"/>
      <c r="K21993"/>
      <c r="L21993"/>
      <c r="M21993"/>
      <c r="N21993"/>
    </row>
    <row r="21994" spans="1:14" x14ac:dyDescent="0.3">
      <c r="A21994" s="86">
        <f t="shared" si="343"/>
        <v>21986</v>
      </c>
      <c r="B21994" s="17"/>
      <c r="C21994" s="17"/>
      <c r="D21994"/>
      <c r="E21994"/>
      <c r="F21994"/>
      <c r="G21994"/>
      <c r="H21994"/>
      <c r="I21994"/>
      <c r="J21994"/>
      <c r="K21994"/>
      <c r="L21994"/>
      <c r="M21994"/>
      <c r="N21994"/>
    </row>
    <row r="21995" spans="1:14" x14ac:dyDescent="0.3">
      <c r="A21995" s="86">
        <f t="shared" si="343"/>
        <v>21987</v>
      </c>
      <c r="B21995" s="17"/>
      <c r="C21995" s="17"/>
      <c r="D21995"/>
      <c r="E21995"/>
      <c r="F21995"/>
      <c r="G21995"/>
      <c r="H21995"/>
      <c r="I21995"/>
      <c r="J21995"/>
      <c r="K21995"/>
      <c r="L21995"/>
      <c r="M21995"/>
      <c r="N21995"/>
    </row>
    <row r="21996" spans="1:14" x14ac:dyDescent="0.3">
      <c r="A21996" s="86">
        <f t="shared" si="343"/>
        <v>21988</v>
      </c>
      <c r="B21996" s="17"/>
      <c r="C21996" s="17"/>
      <c r="D21996"/>
      <c r="E21996"/>
      <c r="F21996"/>
      <c r="G21996"/>
      <c r="H21996"/>
      <c r="I21996"/>
      <c r="J21996"/>
      <c r="K21996"/>
      <c r="L21996"/>
      <c r="M21996"/>
      <c r="N21996"/>
    </row>
    <row r="21997" spans="1:14" x14ac:dyDescent="0.3">
      <c r="A21997" s="86">
        <f t="shared" si="343"/>
        <v>21989</v>
      </c>
      <c r="B21997" s="17"/>
      <c r="C21997" s="17"/>
      <c r="D21997"/>
      <c r="E21997"/>
      <c r="F21997"/>
      <c r="G21997"/>
      <c r="H21997"/>
      <c r="I21997"/>
      <c r="J21997"/>
      <c r="K21997"/>
      <c r="L21997"/>
      <c r="M21997"/>
      <c r="N21997"/>
    </row>
    <row r="21998" spans="1:14" x14ac:dyDescent="0.3">
      <c r="A21998" s="86">
        <f t="shared" si="343"/>
        <v>21990</v>
      </c>
      <c r="B21998" s="17"/>
      <c r="C21998" s="17"/>
      <c r="D21998"/>
      <c r="E21998"/>
      <c r="F21998"/>
      <c r="G21998"/>
      <c r="H21998"/>
      <c r="I21998"/>
      <c r="J21998"/>
      <c r="K21998"/>
      <c r="L21998"/>
      <c r="M21998"/>
      <c r="N21998"/>
    </row>
    <row r="21999" spans="1:14" x14ac:dyDescent="0.3">
      <c r="A21999" s="86">
        <f t="shared" si="343"/>
        <v>21991</v>
      </c>
      <c r="B21999" s="17"/>
      <c r="C21999" s="17"/>
      <c r="D21999"/>
      <c r="E21999"/>
      <c r="F21999"/>
      <c r="G21999"/>
      <c r="H21999"/>
      <c r="I21999"/>
      <c r="J21999"/>
      <c r="K21999"/>
      <c r="L21999"/>
      <c r="M21999"/>
      <c r="N21999"/>
    </row>
    <row r="22000" spans="1:14" x14ac:dyDescent="0.3">
      <c r="A22000" s="86">
        <f t="shared" si="343"/>
        <v>21992</v>
      </c>
      <c r="B22000" s="17"/>
      <c r="C22000" s="17"/>
      <c r="D22000"/>
      <c r="E22000"/>
      <c r="F22000"/>
      <c r="G22000"/>
      <c r="H22000"/>
      <c r="I22000"/>
      <c r="J22000"/>
      <c r="K22000"/>
      <c r="L22000"/>
      <c r="M22000"/>
      <c r="N22000"/>
    </row>
    <row r="22001" spans="1:14" x14ac:dyDescent="0.3">
      <c r="A22001" s="86">
        <f t="shared" si="343"/>
        <v>21993</v>
      </c>
      <c r="B22001" s="17"/>
      <c r="C22001" s="17"/>
      <c r="D22001"/>
      <c r="E22001"/>
      <c r="F22001"/>
      <c r="G22001"/>
      <c r="H22001"/>
      <c r="I22001"/>
      <c r="J22001"/>
      <c r="K22001"/>
      <c r="L22001"/>
      <c r="M22001"/>
      <c r="N22001"/>
    </row>
    <row r="22002" spans="1:14" x14ac:dyDescent="0.3">
      <c r="A22002" s="86">
        <f t="shared" si="343"/>
        <v>21994</v>
      </c>
      <c r="B22002" s="17"/>
      <c r="C22002" s="17"/>
      <c r="D22002"/>
      <c r="E22002"/>
      <c r="F22002"/>
      <c r="G22002"/>
      <c r="H22002"/>
      <c r="I22002"/>
      <c r="J22002"/>
      <c r="K22002"/>
      <c r="L22002"/>
      <c r="M22002"/>
      <c r="N22002"/>
    </row>
    <row r="22003" spans="1:14" x14ac:dyDescent="0.3">
      <c r="A22003" s="86">
        <f t="shared" si="343"/>
        <v>21995</v>
      </c>
      <c r="B22003" s="17"/>
      <c r="C22003" s="17"/>
      <c r="D22003"/>
      <c r="E22003"/>
      <c r="F22003"/>
      <c r="G22003"/>
      <c r="H22003"/>
      <c r="I22003"/>
      <c r="J22003"/>
      <c r="K22003"/>
      <c r="L22003"/>
      <c r="M22003"/>
      <c r="N22003"/>
    </row>
    <row r="22004" spans="1:14" x14ac:dyDescent="0.3">
      <c r="A22004" s="86">
        <f t="shared" si="343"/>
        <v>21996</v>
      </c>
      <c r="B22004" s="17"/>
      <c r="C22004" s="17"/>
      <c r="D22004"/>
      <c r="E22004"/>
      <c r="F22004"/>
      <c r="G22004"/>
      <c r="H22004"/>
      <c r="I22004"/>
      <c r="J22004"/>
      <c r="K22004"/>
      <c r="L22004"/>
      <c r="M22004"/>
      <c r="N22004"/>
    </row>
    <row r="22005" spans="1:14" x14ac:dyDescent="0.3">
      <c r="A22005" s="86">
        <f t="shared" si="343"/>
        <v>21997</v>
      </c>
      <c r="B22005" s="17"/>
      <c r="C22005" s="17"/>
      <c r="D22005"/>
      <c r="E22005"/>
      <c r="F22005"/>
      <c r="G22005"/>
      <c r="H22005"/>
      <c r="I22005"/>
      <c r="J22005"/>
      <c r="K22005"/>
      <c r="L22005"/>
      <c r="M22005"/>
      <c r="N22005"/>
    </row>
    <row r="22006" spans="1:14" x14ac:dyDescent="0.3">
      <c r="A22006" s="86">
        <f t="shared" si="343"/>
        <v>21998</v>
      </c>
      <c r="B22006" s="17"/>
      <c r="C22006" s="17"/>
      <c r="D22006"/>
      <c r="E22006"/>
      <c r="F22006"/>
      <c r="G22006"/>
      <c r="H22006"/>
      <c r="I22006"/>
      <c r="J22006"/>
      <c r="K22006"/>
      <c r="L22006"/>
      <c r="M22006"/>
      <c r="N22006"/>
    </row>
    <row r="22007" spans="1:14" x14ac:dyDescent="0.3">
      <c r="A22007" s="86">
        <f t="shared" si="343"/>
        <v>21999</v>
      </c>
      <c r="B22007" s="17"/>
      <c r="C22007" s="17"/>
      <c r="D22007"/>
      <c r="E22007"/>
      <c r="F22007"/>
      <c r="G22007"/>
      <c r="H22007"/>
      <c r="I22007"/>
      <c r="J22007"/>
      <c r="K22007"/>
      <c r="L22007"/>
      <c r="M22007"/>
      <c r="N22007"/>
    </row>
    <row r="22008" spans="1:14" x14ac:dyDescent="0.3">
      <c r="A22008" s="86">
        <f t="shared" si="343"/>
        <v>22000</v>
      </c>
      <c r="B22008" s="17"/>
      <c r="C22008" s="17"/>
      <c r="D22008"/>
      <c r="E22008"/>
      <c r="F22008"/>
      <c r="G22008"/>
      <c r="H22008"/>
      <c r="I22008"/>
      <c r="J22008"/>
      <c r="K22008"/>
      <c r="L22008"/>
      <c r="M22008"/>
      <c r="N22008"/>
    </row>
    <row r="22009" spans="1:14" x14ac:dyDescent="0.3">
      <c r="A22009" s="86">
        <f t="shared" si="343"/>
        <v>22001</v>
      </c>
      <c r="B22009" s="17"/>
      <c r="C22009" s="17"/>
      <c r="D22009"/>
      <c r="E22009"/>
      <c r="F22009"/>
      <c r="G22009"/>
      <c r="H22009"/>
      <c r="I22009"/>
      <c r="J22009"/>
      <c r="K22009"/>
      <c r="L22009"/>
      <c r="M22009"/>
      <c r="N22009"/>
    </row>
    <row r="22010" spans="1:14" x14ac:dyDescent="0.3">
      <c r="A22010" s="86">
        <f t="shared" si="343"/>
        <v>22002</v>
      </c>
      <c r="B22010" s="17"/>
      <c r="C22010" s="17"/>
      <c r="D22010"/>
      <c r="E22010"/>
      <c r="F22010"/>
      <c r="G22010"/>
      <c r="H22010"/>
      <c r="I22010"/>
      <c r="J22010"/>
      <c r="K22010"/>
      <c r="L22010"/>
      <c r="M22010"/>
      <c r="N22010"/>
    </row>
    <row r="22011" spans="1:14" x14ac:dyDescent="0.3">
      <c r="A22011" s="86">
        <f t="shared" si="343"/>
        <v>22003</v>
      </c>
      <c r="B22011" s="17"/>
      <c r="C22011" s="17"/>
      <c r="D22011"/>
      <c r="E22011"/>
      <c r="F22011"/>
      <c r="G22011"/>
      <c r="H22011"/>
      <c r="I22011"/>
      <c r="J22011"/>
      <c r="K22011"/>
      <c r="L22011"/>
      <c r="M22011"/>
      <c r="N22011"/>
    </row>
    <row r="22012" spans="1:14" x14ac:dyDescent="0.3">
      <c r="A22012" s="86">
        <f t="shared" si="343"/>
        <v>22004</v>
      </c>
      <c r="B22012" s="17"/>
      <c r="C22012" s="17"/>
      <c r="D22012"/>
      <c r="E22012"/>
      <c r="F22012"/>
      <c r="G22012"/>
      <c r="H22012"/>
      <c r="I22012"/>
      <c r="J22012"/>
      <c r="K22012"/>
      <c r="L22012"/>
      <c r="M22012"/>
      <c r="N22012"/>
    </row>
    <row r="22013" spans="1:14" x14ac:dyDescent="0.3">
      <c r="A22013" s="86">
        <f t="shared" si="343"/>
        <v>22005</v>
      </c>
      <c r="B22013" s="17"/>
      <c r="C22013" s="17"/>
      <c r="D22013"/>
      <c r="E22013"/>
      <c r="F22013"/>
      <c r="G22013"/>
      <c r="H22013"/>
      <c r="I22013"/>
      <c r="J22013"/>
      <c r="K22013"/>
      <c r="L22013"/>
      <c r="M22013"/>
      <c r="N22013"/>
    </row>
    <row r="22014" spans="1:14" x14ac:dyDescent="0.3">
      <c r="A22014" s="86">
        <f t="shared" si="343"/>
        <v>22006</v>
      </c>
      <c r="B22014" s="17"/>
      <c r="C22014" s="17"/>
      <c r="D22014"/>
      <c r="E22014"/>
      <c r="F22014"/>
      <c r="G22014"/>
      <c r="H22014"/>
      <c r="I22014"/>
      <c r="J22014"/>
      <c r="K22014"/>
      <c r="L22014"/>
      <c r="M22014"/>
      <c r="N22014"/>
    </row>
    <row r="22015" spans="1:14" x14ac:dyDescent="0.3">
      <c r="A22015" s="86">
        <f t="shared" si="343"/>
        <v>22007</v>
      </c>
      <c r="B22015" s="17"/>
      <c r="C22015" s="17"/>
      <c r="D22015"/>
      <c r="E22015"/>
      <c r="F22015"/>
      <c r="G22015"/>
      <c r="H22015"/>
      <c r="I22015"/>
      <c r="J22015"/>
      <c r="K22015"/>
      <c r="L22015"/>
      <c r="M22015"/>
      <c r="N22015"/>
    </row>
    <row r="22016" spans="1:14" x14ac:dyDescent="0.3">
      <c r="A22016" s="86">
        <f t="shared" si="343"/>
        <v>22008</v>
      </c>
      <c r="B22016" s="17"/>
      <c r="C22016" s="17"/>
      <c r="D22016"/>
      <c r="E22016"/>
      <c r="F22016"/>
      <c r="G22016"/>
      <c r="H22016"/>
      <c r="I22016"/>
      <c r="J22016"/>
      <c r="K22016"/>
      <c r="L22016"/>
      <c r="M22016"/>
      <c r="N22016"/>
    </row>
    <row r="22017" spans="1:14" x14ac:dyDescent="0.3">
      <c r="A22017" s="86">
        <f t="shared" si="343"/>
        <v>22009</v>
      </c>
      <c r="B22017" s="17"/>
      <c r="C22017" s="17"/>
      <c r="D22017"/>
      <c r="E22017"/>
      <c r="F22017"/>
      <c r="G22017"/>
      <c r="H22017"/>
      <c r="I22017"/>
      <c r="J22017"/>
      <c r="K22017"/>
      <c r="L22017"/>
      <c r="M22017"/>
      <c r="N22017"/>
    </row>
    <row r="22018" spans="1:14" x14ac:dyDescent="0.3">
      <c r="A22018" s="86">
        <f t="shared" si="343"/>
        <v>22010</v>
      </c>
      <c r="B22018" s="17"/>
      <c r="C22018" s="17"/>
      <c r="D22018"/>
      <c r="E22018"/>
      <c r="F22018"/>
      <c r="G22018"/>
      <c r="H22018"/>
      <c r="I22018"/>
      <c r="J22018"/>
      <c r="K22018"/>
      <c r="L22018"/>
      <c r="M22018"/>
      <c r="N22018"/>
    </row>
    <row r="22019" spans="1:14" x14ac:dyDescent="0.3">
      <c r="A22019" s="86">
        <f t="shared" si="343"/>
        <v>22011</v>
      </c>
      <c r="B22019" s="17"/>
      <c r="C22019" s="17"/>
      <c r="D22019"/>
      <c r="E22019"/>
      <c r="F22019"/>
      <c r="G22019"/>
      <c r="H22019"/>
      <c r="I22019"/>
      <c r="J22019"/>
      <c r="K22019"/>
      <c r="L22019"/>
      <c r="M22019"/>
      <c r="N22019"/>
    </row>
    <row r="22020" spans="1:14" x14ac:dyDescent="0.3">
      <c r="A22020" s="86">
        <f t="shared" si="343"/>
        <v>22012</v>
      </c>
      <c r="B22020" s="17"/>
      <c r="C22020" s="17"/>
      <c r="D22020"/>
      <c r="E22020"/>
      <c r="F22020"/>
      <c r="G22020"/>
      <c r="H22020"/>
      <c r="I22020"/>
      <c r="J22020"/>
      <c r="K22020"/>
      <c r="L22020"/>
      <c r="M22020"/>
      <c r="N22020"/>
    </row>
    <row r="22021" spans="1:14" x14ac:dyDescent="0.3">
      <c r="A22021" s="86">
        <f t="shared" si="343"/>
        <v>22013</v>
      </c>
      <c r="B22021" s="17"/>
      <c r="C22021" s="17"/>
      <c r="D22021"/>
      <c r="E22021"/>
      <c r="F22021"/>
      <c r="G22021"/>
      <c r="H22021"/>
      <c r="I22021"/>
      <c r="J22021"/>
      <c r="K22021"/>
      <c r="L22021"/>
      <c r="M22021"/>
      <c r="N22021"/>
    </row>
    <row r="22022" spans="1:14" x14ac:dyDescent="0.3">
      <c r="A22022" s="86">
        <f t="shared" si="343"/>
        <v>22014</v>
      </c>
      <c r="B22022" s="17"/>
      <c r="C22022" s="17"/>
      <c r="D22022"/>
      <c r="E22022"/>
      <c r="F22022"/>
      <c r="G22022"/>
      <c r="H22022"/>
      <c r="I22022"/>
      <c r="J22022"/>
      <c r="K22022"/>
      <c r="L22022"/>
      <c r="M22022"/>
      <c r="N22022"/>
    </row>
    <row r="22023" spans="1:14" x14ac:dyDescent="0.3">
      <c r="A22023" s="86">
        <f t="shared" si="343"/>
        <v>22015</v>
      </c>
      <c r="B22023" s="17"/>
      <c r="C22023" s="17"/>
      <c r="D22023"/>
      <c r="E22023"/>
      <c r="F22023"/>
      <c r="G22023"/>
      <c r="H22023"/>
      <c r="I22023"/>
      <c r="J22023"/>
      <c r="K22023"/>
      <c r="L22023"/>
      <c r="M22023"/>
      <c r="N22023"/>
    </row>
    <row r="22024" spans="1:14" x14ac:dyDescent="0.3">
      <c r="A22024" s="86">
        <f t="shared" si="343"/>
        <v>22016</v>
      </c>
      <c r="B22024" s="17"/>
      <c r="C22024" s="17"/>
      <c r="D22024"/>
      <c r="E22024"/>
      <c r="F22024"/>
      <c r="G22024"/>
      <c r="H22024"/>
      <c r="I22024"/>
      <c r="J22024"/>
      <c r="K22024"/>
      <c r="L22024"/>
      <c r="M22024"/>
      <c r="N22024"/>
    </row>
    <row r="22025" spans="1:14" x14ac:dyDescent="0.3">
      <c r="A22025" s="86">
        <f t="shared" si="343"/>
        <v>22017</v>
      </c>
      <c r="B22025" s="17"/>
      <c r="C22025" s="17"/>
      <c r="D22025"/>
      <c r="E22025"/>
      <c r="F22025"/>
      <c r="G22025"/>
      <c r="H22025"/>
      <c r="I22025"/>
      <c r="J22025"/>
      <c r="K22025"/>
      <c r="L22025"/>
      <c r="M22025"/>
      <c r="N22025"/>
    </row>
    <row r="22026" spans="1:14" x14ac:dyDescent="0.3">
      <c r="A22026" s="86">
        <f t="shared" si="343"/>
        <v>22018</v>
      </c>
      <c r="B22026" s="17"/>
      <c r="C22026" s="17"/>
      <c r="D22026"/>
      <c r="E22026"/>
      <c r="F22026"/>
      <c r="G22026"/>
      <c r="H22026"/>
      <c r="I22026"/>
      <c r="J22026"/>
      <c r="K22026"/>
      <c r="L22026"/>
      <c r="M22026"/>
      <c r="N22026"/>
    </row>
    <row r="22027" spans="1:14" x14ac:dyDescent="0.3">
      <c r="A22027" s="86">
        <f t="shared" ref="A22027:A22090" si="344">A22026+1</f>
        <v>22019</v>
      </c>
      <c r="B22027" s="17"/>
      <c r="C22027" s="17"/>
      <c r="D22027"/>
      <c r="E22027"/>
      <c r="F22027"/>
      <c r="G22027"/>
      <c r="H22027"/>
      <c r="I22027"/>
      <c r="J22027"/>
      <c r="K22027"/>
      <c r="L22027"/>
      <c r="M22027"/>
      <c r="N22027"/>
    </row>
    <row r="22028" spans="1:14" x14ac:dyDescent="0.3">
      <c r="A22028" s="86">
        <f t="shared" si="344"/>
        <v>22020</v>
      </c>
      <c r="B22028" s="17"/>
      <c r="C22028" s="17"/>
      <c r="D22028"/>
      <c r="E22028"/>
      <c r="F22028"/>
      <c r="G22028"/>
      <c r="H22028"/>
      <c r="I22028"/>
      <c r="J22028"/>
      <c r="K22028"/>
      <c r="L22028"/>
      <c r="M22028"/>
      <c r="N22028"/>
    </row>
    <row r="22029" spans="1:14" x14ac:dyDescent="0.3">
      <c r="A22029" s="86">
        <f t="shared" si="344"/>
        <v>22021</v>
      </c>
      <c r="B22029" s="17"/>
      <c r="C22029" s="17"/>
      <c r="D22029"/>
      <c r="E22029"/>
      <c r="F22029"/>
      <c r="G22029"/>
      <c r="H22029"/>
      <c r="I22029"/>
      <c r="J22029"/>
      <c r="K22029"/>
      <c r="L22029"/>
      <c r="M22029"/>
      <c r="N22029"/>
    </row>
    <row r="22030" spans="1:14" x14ac:dyDescent="0.3">
      <c r="A22030" s="86">
        <f t="shared" si="344"/>
        <v>22022</v>
      </c>
      <c r="B22030" s="17"/>
      <c r="C22030" s="17"/>
      <c r="D22030"/>
      <c r="E22030"/>
      <c r="F22030"/>
      <c r="G22030"/>
      <c r="H22030"/>
      <c r="I22030"/>
      <c r="J22030"/>
      <c r="K22030"/>
      <c r="L22030"/>
      <c r="M22030"/>
      <c r="N22030"/>
    </row>
    <row r="22031" spans="1:14" x14ac:dyDescent="0.3">
      <c r="A22031" s="86">
        <f t="shared" si="344"/>
        <v>22023</v>
      </c>
      <c r="B22031" s="17"/>
      <c r="C22031" s="17"/>
      <c r="D22031"/>
      <c r="E22031"/>
      <c r="F22031"/>
      <c r="G22031"/>
      <c r="H22031"/>
      <c r="I22031"/>
      <c r="J22031"/>
      <c r="K22031"/>
      <c r="L22031"/>
      <c r="M22031"/>
      <c r="N22031"/>
    </row>
    <row r="22032" spans="1:14" x14ac:dyDescent="0.3">
      <c r="A22032" s="86">
        <f t="shared" si="344"/>
        <v>22024</v>
      </c>
      <c r="B22032" s="17"/>
      <c r="C22032" s="17"/>
      <c r="D22032"/>
      <c r="E22032"/>
      <c r="F22032"/>
      <c r="G22032"/>
      <c r="H22032"/>
      <c r="I22032"/>
      <c r="J22032"/>
      <c r="K22032"/>
      <c r="L22032"/>
      <c r="M22032"/>
      <c r="N22032"/>
    </row>
    <row r="22033" spans="1:14" x14ac:dyDescent="0.3">
      <c r="A22033" s="86">
        <f t="shared" si="344"/>
        <v>22025</v>
      </c>
      <c r="B22033" s="17"/>
      <c r="C22033" s="17"/>
      <c r="D22033"/>
      <c r="E22033"/>
      <c r="F22033"/>
      <c r="G22033"/>
      <c r="H22033"/>
      <c r="I22033"/>
      <c r="J22033"/>
      <c r="K22033"/>
      <c r="L22033"/>
      <c r="M22033"/>
      <c r="N22033"/>
    </row>
    <row r="22034" spans="1:14" x14ac:dyDescent="0.3">
      <c r="A22034" s="86">
        <f t="shared" si="344"/>
        <v>22026</v>
      </c>
      <c r="B22034" s="17"/>
      <c r="C22034" s="17"/>
      <c r="D22034"/>
      <c r="E22034"/>
      <c r="F22034"/>
      <c r="G22034"/>
      <c r="H22034"/>
      <c r="I22034"/>
      <c r="J22034"/>
      <c r="K22034"/>
      <c r="L22034"/>
      <c r="M22034"/>
      <c r="N22034"/>
    </row>
    <row r="22035" spans="1:14" x14ac:dyDescent="0.3">
      <c r="A22035" s="86">
        <f t="shared" si="344"/>
        <v>22027</v>
      </c>
      <c r="B22035" s="17"/>
      <c r="C22035" s="17"/>
      <c r="D22035"/>
      <c r="E22035"/>
      <c r="F22035"/>
      <c r="G22035"/>
      <c r="H22035"/>
      <c r="I22035"/>
      <c r="J22035"/>
      <c r="K22035"/>
      <c r="L22035"/>
      <c r="M22035"/>
      <c r="N22035"/>
    </row>
    <row r="22036" spans="1:14" x14ac:dyDescent="0.3">
      <c r="A22036" s="86">
        <f t="shared" si="344"/>
        <v>22028</v>
      </c>
      <c r="B22036" s="17"/>
      <c r="C22036" s="17"/>
      <c r="D22036"/>
      <c r="E22036"/>
      <c r="F22036"/>
      <c r="G22036"/>
      <c r="H22036"/>
      <c r="I22036"/>
      <c r="J22036"/>
      <c r="K22036"/>
      <c r="L22036"/>
      <c r="M22036"/>
      <c r="N22036"/>
    </row>
    <row r="22037" spans="1:14" x14ac:dyDescent="0.3">
      <c r="A22037" s="86">
        <f t="shared" si="344"/>
        <v>22029</v>
      </c>
      <c r="B22037" s="17"/>
      <c r="C22037" s="17"/>
      <c r="D22037"/>
      <c r="E22037"/>
      <c r="F22037"/>
      <c r="G22037"/>
      <c r="H22037"/>
      <c r="I22037"/>
      <c r="J22037"/>
      <c r="K22037"/>
      <c r="L22037"/>
      <c r="M22037"/>
      <c r="N22037"/>
    </row>
    <row r="22038" spans="1:14" x14ac:dyDescent="0.3">
      <c r="A22038" s="86">
        <f t="shared" si="344"/>
        <v>22030</v>
      </c>
      <c r="B22038" s="17"/>
      <c r="C22038" s="17"/>
      <c r="D22038"/>
      <c r="E22038"/>
      <c r="F22038"/>
      <c r="G22038"/>
      <c r="H22038"/>
      <c r="I22038"/>
      <c r="J22038"/>
      <c r="K22038"/>
      <c r="L22038"/>
      <c r="M22038"/>
      <c r="N22038"/>
    </row>
    <row r="22039" spans="1:14" x14ac:dyDescent="0.3">
      <c r="A22039" s="86">
        <f t="shared" si="344"/>
        <v>22031</v>
      </c>
      <c r="B22039" s="17"/>
      <c r="C22039" s="17"/>
      <c r="D22039"/>
      <c r="E22039"/>
      <c r="F22039"/>
      <c r="G22039"/>
      <c r="H22039"/>
      <c r="I22039"/>
      <c r="J22039"/>
      <c r="K22039"/>
      <c r="L22039"/>
      <c r="M22039"/>
      <c r="N22039"/>
    </row>
    <row r="22040" spans="1:14" x14ac:dyDescent="0.3">
      <c r="A22040" s="86">
        <f t="shared" si="344"/>
        <v>22032</v>
      </c>
      <c r="B22040" s="17"/>
      <c r="C22040" s="17"/>
      <c r="D22040"/>
      <c r="E22040"/>
      <c r="F22040"/>
      <c r="G22040"/>
      <c r="H22040"/>
      <c r="I22040"/>
      <c r="J22040"/>
      <c r="K22040"/>
      <c r="L22040"/>
      <c r="M22040"/>
      <c r="N22040"/>
    </row>
    <row r="22041" spans="1:14" x14ac:dyDescent="0.3">
      <c r="A22041" s="86">
        <f t="shared" si="344"/>
        <v>22033</v>
      </c>
      <c r="B22041" s="17"/>
      <c r="C22041" s="17"/>
      <c r="D22041"/>
      <c r="E22041"/>
      <c r="F22041"/>
      <c r="G22041"/>
      <c r="H22041"/>
      <c r="I22041"/>
      <c r="J22041"/>
      <c r="K22041"/>
      <c r="L22041"/>
      <c r="M22041"/>
      <c r="N22041"/>
    </row>
    <row r="22042" spans="1:14" x14ac:dyDescent="0.3">
      <c r="A22042" s="86">
        <f t="shared" si="344"/>
        <v>22034</v>
      </c>
      <c r="B22042" s="17"/>
      <c r="C22042" s="17"/>
      <c r="D22042"/>
      <c r="E22042"/>
      <c r="F22042"/>
      <c r="G22042"/>
      <c r="H22042"/>
      <c r="I22042"/>
      <c r="J22042"/>
      <c r="K22042"/>
      <c r="L22042"/>
      <c r="M22042"/>
      <c r="N22042"/>
    </row>
    <row r="22043" spans="1:14" x14ac:dyDescent="0.3">
      <c r="A22043" s="86">
        <f t="shared" si="344"/>
        <v>22035</v>
      </c>
      <c r="B22043" s="17"/>
      <c r="C22043" s="17"/>
      <c r="D22043"/>
      <c r="E22043"/>
      <c r="F22043"/>
      <c r="G22043"/>
      <c r="H22043"/>
      <c r="I22043"/>
      <c r="J22043"/>
      <c r="K22043"/>
      <c r="L22043"/>
      <c r="M22043"/>
      <c r="N22043"/>
    </row>
    <row r="22044" spans="1:14" x14ac:dyDescent="0.3">
      <c r="A22044" s="86">
        <f t="shared" si="344"/>
        <v>22036</v>
      </c>
      <c r="B22044" s="17"/>
      <c r="C22044" s="17"/>
      <c r="D22044"/>
      <c r="E22044"/>
      <c r="F22044"/>
      <c r="G22044"/>
      <c r="H22044"/>
      <c r="I22044"/>
      <c r="J22044"/>
      <c r="K22044"/>
      <c r="L22044"/>
      <c r="M22044"/>
      <c r="N22044"/>
    </row>
    <row r="22045" spans="1:14" x14ac:dyDescent="0.3">
      <c r="A22045" s="86">
        <f t="shared" si="344"/>
        <v>22037</v>
      </c>
      <c r="B22045" s="17"/>
      <c r="C22045" s="17"/>
      <c r="D22045"/>
      <c r="E22045"/>
      <c r="F22045"/>
      <c r="G22045"/>
      <c r="H22045"/>
      <c r="I22045"/>
      <c r="J22045"/>
      <c r="K22045"/>
      <c r="L22045"/>
      <c r="M22045"/>
      <c r="N22045"/>
    </row>
    <row r="22046" spans="1:14" x14ac:dyDescent="0.3">
      <c r="A22046" s="86">
        <f t="shared" si="344"/>
        <v>22038</v>
      </c>
      <c r="B22046" s="17"/>
      <c r="C22046" s="17"/>
      <c r="D22046"/>
      <c r="E22046"/>
      <c r="F22046"/>
      <c r="G22046"/>
      <c r="H22046"/>
      <c r="I22046"/>
      <c r="J22046"/>
      <c r="K22046"/>
      <c r="L22046"/>
      <c r="M22046"/>
      <c r="N22046"/>
    </row>
    <row r="22047" spans="1:14" x14ac:dyDescent="0.3">
      <c r="A22047" s="86">
        <f t="shared" si="344"/>
        <v>22039</v>
      </c>
      <c r="B22047" s="17"/>
      <c r="C22047" s="17"/>
      <c r="D22047"/>
      <c r="E22047"/>
      <c r="F22047"/>
      <c r="G22047"/>
      <c r="H22047"/>
      <c r="I22047"/>
      <c r="J22047"/>
      <c r="K22047"/>
      <c r="L22047"/>
      <c r="M22047"/>
      <c r="N22047"/>
    </row>
    <row r="22048" spans="1:14" x14ac:dyDescent="0.3">
      <c r="A22048" s="86">
        <f t="shared" si="344"/>
        <v>22040</v>
      </c>
      <c r="B22048" s="17"/>
      <c r="C22048" s="17"/>
      <c r="D22048"/>
      <c r="E22048"/>
      <c r="F22048"/>
      <c r="G22048"/>
      <c r="H22048"/>
      <c r="I22048"/>
      <c r="J22048"/>
      <c r="K22048"/>
      <c r="L22048"/>
      <c r="M22048"/>
      <c r="N22048"/>
    </row>
    <row r="22049" spans="1:14" x14ac:dyDescent="0.3">
      <c r="A22049" s="86">
        <f t="shared" si="344"/>
        <v>22041</v>
      </c>
      <c r="B22049" s="17"/>
      <c r="C22049" s="17"/>
      <c r="D22049"/>
      <c r="E22049"/>
      <c r="F22049"/>
      <c r="G22049"/>
      <c r="H22049"/>
      <c r="I22049"/>
      <c r="J22049"/>
      <c r="K22049"/>
      <c r="L22049"/>
      <c r="M22049"/>
      <c r="N22049"/>
    </row>
    <row r="22050" spans="1:14" x14ac:dyDescent="0.3">
      <c r="A22050" s="86">
        <f t="shared" si="344"/>
        <v>22042</v>
      </c>
      <c r="B22050" s="17"/>
      <c r="C22050" s="17"/>
      <c r="D22050"/>
      <c r="E22050"/>
      <c r="F22050"/>
      <c r="G22050"/>
      <c r="H22050"/>
      <c r="I22050"/>
      <c r="J22050"/>
      <c r="K22050"/>
      <c r="L22050"/>
      <c r="M22050"/>
      <c r="N22050"/>
    </row>
    <row r="22051" spans="1:14" x14ac:dyDescent="0.3">
      <c r="A22051" s="86">
        <f t="shared" si="344"/>
        <v>22043</v>
      </c>
      <c r="B22051" s="17"/>
      <c r="C22051" s="17"/>
      <c r="D22051"/>
      <c r="E22051"/>
      <c r="F22051"/>
      <c r="G22051"/>
      <c r="H22051"/>
      <c r="I22051"/>
      <c r="J22051"/>
      <c r="K22051"/>
      <c r="L22051"/>
      <c r="M22051"/>
      <c r="N22051"/>
    </row>
    <row r="22052" spans="1:14" x14ac:dyDescent="0.3">
      <c r="A22052" s="86">
        <f t="shared" si="344"/>
        <v>22044</v>
      </c>
      <c r="B22052" s="17"/>
      <c r="C22052" s="17"/>
      <c r="D22052"/>
      <c r="E22052"/>
      <c r="F22052"/>
      <c r="G22052"/>
      <c r="H22052"/>
      <c r="I22052"/>
      <c r="J22052"/>
      <c r="K22052"/>
      <c r="L22052"/>
      <c r="M22052"/>
      <c r="N22052"/>
    </row>
    <row r="22053" spans="1:14" x14ac:dyDescent="0.3">
      <c r="A22053" s="86">
        <f t="shared" si="344"/>
        <v>22045</v>
      </c>
      <c r="B22053" s="17"/>
      <c r="C22053" s="17"/>
      <c r="D22053"/>
      <c r="E22053"/>
      <c r="F22053"/>
      <c r="G22053"/>
      <c r="H22053"/>
      <c r="I22053"/>
      <c r="J22053"/>
      <c r="K22053"/>
      <c r="L22053"/>
      <c r="M22053"/>
      <c r="N22053"/>
    </row>
    <row r="22054" spans="1:14" x14ac:dyDescent="0.3">
      <c r="A22054" s="86">
        <f t="shared" si="344"/>
        <v>22046</v>
      </c>
      <c r="B22054" s="17"/>
      <c r="C22054" s="17"/>
      <c r="D22054"/>
      <c r="E22054"/>
      <c r="F22054"/>
      <c r="G22054"/>
      <c r="H22054"/>
      <c r="I22054"/>
      <c r="J22054"/>
      <c r="K22054"/>
      <c r="L22054"/>
      <c r="M22054"/>
      <c r="N22054"/>
    </row>
    <row r="22055" spans="1:14" x14ac:dyDescent="0.3">
      <c r="A22055" s="86">
        <f t="shared" si="344"/>
        <v>22047</v>
      </c>
      <c r="B22055" s="17"/>
      <c r="C22055" s="17"/>
      <c r="D22055"/>
      <c r="E22055"/>
      <c r="F22055"/>
      <c r="G22055"/>
      <c r="H22055"/>
      <c r="I22055"/>
      <c r="J22055"/>
      <c r="K22055"/>
      <c r="L22055"/>
      <c r="M22055"/>
      <c r="N22055"/>
    </row>
    <row r="22056" spans="1:14" x14ac:dyDescent="0.3">
      <c r="A22056" s="86">
        <f t="shared" si="344"/>
        <v>22048</v>
      </c>
      <c r="B22056" s="17"/>
      <c r="C22056" s="17"/>
      <c r="D22056"/>
      <c r="E22056"/>
      <c r="F22056"/>
      <c r="G22056"/>
      <c r="H22056"/>
      <c r="I22056"/>
      <c r="J22056"/>
      <c r="K22056"/>
      <c r="L22056"/>
      <c r="M22056"/>
      <c r="N22056"/>
    </row>
    <row r="22057" spans="1:14" x14ac:dyDescent="0.3">
      <c r="A22057" s="86">
        <f t="shared" si="344"/>
        <v>22049</v>
      </c>
      <c r="B22057" s="17"/>
      <c r="C22057" s="17"/>
      <c r="D22057"/>
      <c r="E22057"/>
      <c r="F22057"/>
      <c r="G22057"/>
      <c r="H22057"/>
      <c r="I22057"/>
      <c r="J22057"/>
      <c r="K22057"/>
      <c r="L22057"/>
      <c r="M22057"/>
      <c r="N22057"/>
    </row>
    <row r="22058" spans="1:14" x14ac:dyDescent="0.3">
      <c r="A22058" s="86">
        <f t="shared" si="344"/>
        <v>22050</v>
      </c>
      <c r="B22058" s="17"/>
      <c r="C22058" s="17"/>
      <c r="D22058"/>
      <c r="E22058"/>
      <c r="F22058"/>
      <c r="G22058"/>
      <c r="H22058"/>
      <c r="I22058"/>
      <c r="J22058"/>
      <c r="K22058"/>
      <c r="L22058"/>
      <c r="M22058"/>
      <c r="N22058"/>
    </row>
    <row r="22059" spans="1:14" x14ac:dyDescent="0.3">
      <c r="A22059" s="86">
        <f t="shared" si="344"/>
        <v>22051</v>
      </c>
      <c r="B22059" s="17"/>
      <c r="C22059" s="17"/>
      <c r="D22059"/>
      <c r="E22059"/>
      <c r="F22059"/>
      <c r="G22059"/>
      <c r="H22059"/>
      <c r="I22059"/>
      <c r="J22059"/>
      <c r="K22059"/>
      <c r="L22059"/>
      <c r="M22059"/>
      <c r="N22059"/>
    </row>
    <row r="22060" spans="1:14" x14ac:dyDescent="0.3">
      <c r="A22060" s="86">
        <f t="shared" si="344"/>
        <v>22052</v>
      </c>
      <c r="B22060" s="17"/>
      <c r="C22060" s="17"/>
      <c r="D22060"/>
      <c r="E22060"/>
      <c r="F22060"/>
      <c r="G22060"/>
      <c r="H22060"/>
      <c r="I22060"/>
      <c r="J22060"/>
      <c r="K22060"/>
      <c r="L22060"/>
      <c r="M22060"/>
      <c r="N22060"/>
    </row>
    <row r="22061" spans="1:14" x14ac:dyDescent="0.3">
      <c r="A22061" s="86">
        <f t="shared" si="344"/>
        <v>22053</v>
      </c>
      <c r="B22061" s="17"/>
      <c r="C22061" s="17"/>
      <c r="D22061"/>
      <c r="E22061"/>
      <c r="F22061"/>
      <c r="G22061"/>
      <c r="H22061"/>
      <c r="I22061"/>
      <c r="J22061"/>
      <c r="K22061"/>
      <c r="L22061"/>
      <c r="M22061"/>
      <c r="N22061"/>
    </row>
    <row r="22062" spans="1:14" x14ac:dyDescent="0.3">
      <c r="A22062" s="86">
        <f t="shared" si="344"/>
        <v>22054</v>
      </c>
      <c r="B22062" s="17"/>
      <c r="C22062" s="17"/>
      <c r="D22062"/>
      <c r="E22062"/>
      <c r="F22062"/>
      <c r="G22062"/>
      <c r="H22062"/>
      <c r="I22062"/>
      <c r="J22062"/>
      <c r="K22062"/>
      <c r="L22062"/>
      <c r="M22062"/>
      <c r="N22062"/>
    </row>
    <row r="22063" spans="1:14" x14ac:dyDescent="0.3">
      <c r="A22063" s="86">
        <f t="shared" si="344"/>
        <v>22055</v>
      </c>
      <c r="B22063" s="17"/>
      <c r="C22063" s="17"/>
      <c r="D22063"/>
      <c r="E22063"/>
      <c r="F22063"/>
      <c r="G22063"/>
      <c r="H22063"/>
      <c r="I22063"/>
      <c r="J22063"/>
      <c r="K22063"/>
      <c r="L22063"/>
      <c r="M22063"/>
      <c r="N22063"/>
    </row>
    <row r="22064" spans="1:14" x14ac:dyDescent="0.3">
      <c r="A22064" s="86">
        <f t="shared" si="344"/>
        <v>22056</v>
      </c>
      <c r="B22064" s="17"/>
      <c r="C22064" s="17"/>
      <c r="D22064"/>
      <c r="E22064"/>
      <c r="F22064"/>
      <c r="G22064"/>
      <c r="H22064"/>
      <c r="I22064"/>
      <c r="J22064"/>
      <c r="K22064"/>
      <c r="L22064"/>
      <c r="M22064"/>
      <c r="N22064"/>
    </row>
    <row r="22065" spans="1:14" x14ac:dyDescent="0.3">
      <c r="A22065" s="86">
        <f t="shared" si="344"/>
        <v>22057</v>
      </c>
      <c r="B22065" s="17"/>
      <c r="C22065" s="17"/>
      <c r="D22065"/>
      <c r="E22065"/>
      <c r="F22065"/>
      <c r="G22065"/>
      <c r="H22065"/>
      <c r="I22065"/>
      <c r="J22065"/>
      <c r="K22065"/>
      <c r="L22065"/>
      <c r="M22065"/>
      <c r="N22065"/>
    </row>
    <row r="22066" spans="1:14" x14ac:dyDescent="0.3">
      <c r="A22066" s="86">
        <f t="shared" si="344"/>
        <v>22058</v>
      </c>
      <c r="B22066" s="17"/>
      <c r="C22066" s="17"/>
      <c r="D22066"/>
      <c r="E22066"/>
      <c r="F22066"/>
      <c r="G22066"/>
      <c r="H22066"/>
      <c r="I22066"/>
      <c r="J22066"/>
      <c r="K22066"/>
      <c r="L22066"/>
      <c r="M22066"/>
      <c r="N22066"/>
    </row>
    <row r="22067" spans="1:14" x14ac:dyDescent="0.3">
      <c r="A22067" s="86">
        <f t="shared" si="344"/>
        <v>22059</v>
      </c>
      <c r="B22067" s="17"/>
      <c r="C22067" s="17"/>
      <c r="D22067"/>
      <c r="E22067"/>
      <c r="F22067"/>
      <c r="G22067"/>
      <c r="H22067"/>
      <c r="I22067"/>
      <c r="J22067"/>
      <c r="K22067"/>
      <c r="L22067"/>
      <c r="M22067"/>
      <c r="N22067"/>
    </row>
    <row r="22068" spans="1:14" x14ac:dyDescent="0.3">
      <c r="A22068" s="86">
        <f t="shared" si="344"/>
        <v>22060</v>
      </c>
      <c r="B22068" s="17"/>
      <c r="C22068" s="17"/>
      <c r="D22068"/>
      <c r="E22068"/>
      <c r="F22068"/>
      <c r="G22068"/>
      <c r="H22068"/>
      <c r="I22068"/>
      <c r="J22068"/>
      <c r="K22068"/>
      <c r="L22068"/>
      <c r="M22068"/>
      <c r="N22068"/>
    </row>
    <row r="22069" spans="1:14" x14ac:dyDescent="0.3">
      <c r="A22069" s="86">
        <f t="shared" si="344"/>
        <v>22061</v>
      </c>
      <c r="B22069" s="17"/>
      <c r="C22069" s="17"/>
      <c r="D22069"/>
      <c r="E22069"/>
      <c r="F22069"/>
      <c r="G22069"/>
      <c r="H22069"/>
      <c r="I22069"/>
      <c r="J22069"/>
      <c r="K22069"/>
      <c r="L22069"/>
      <c r="M22069"/>
      <c r="N22069"/>
    </row>
    <row r="22070" spans="1:14" x14ac:dyDescent="0.3">
      <c r="A22070" s="86">
        <f t="shared" si="344"/>
        <v>22062</v>
      </c>
      <c r="B22070" s="17"/>
      <c r="C22070" s="17"/>
      <c r="D22070"/>
      <c r="E22070"/>
      <c r="F22070"/>
      <c r="G22070"/>
      <c r="H22070"/>
      <c r="I22070"/>
      <c r="J22070"/>
      <c r="K22070"/>
      <c r="L22070"/>
      <c r="M22070"/>
      <c r="N22070"/>
    </row>
    <row r="22071" spans="1:14" x14ac:dyDescent="0.3">
      <c r="A22071" s="86">
        <f t="shared" si="344"/>
        <v>22063</v>
      </c>
      <c r="B22071" s="17"/>
      <c r="C22071" s="17"/>
      <c r="D22071"/>
      <c r="E22071"/>
      <c r="F22071"/>
      <c r="G22071"/>
      <c r="H22071"/>
      <c r="I22071"/>
      <c r="J22071"/>
      <c r="K22071"/>
      <c r="L22071"/>
      <c r="M22071"/>
      <c r="N22071"/>
    </row>
    <row r="22072" spans="1:14" x14ac:dyDescent="0.3">
      <c r="A22072" s="86">
        <f t="shared" si="344"/>
        <v>22064</v>
      </c>
      <c r="B22072" s="17"/>
      <c r="C22072" s="17"/>
      <c r="D22072"/>
      <c r="E22072"/>
      <c r="F22072"/>
      <c r="G22072"/>
      <c r="H22072"/>
      <c r="I22072"/>
      <c r="J22072"/>
      <c r="K22072"/>
      <c r="L22072"/>
      <c r="M22072"/>
      <c r="N22072"/>
    </row>
    <row r="22073" spans="1:14" x14ac:dyDescent="0.3">
      <c r="A22073" s="86">
        <f t="shared" si="344"/>
        <v>22065</v>
      </c>
      <c r="B22073" s="17"/>
      <c r="C22073" s="17"/>
      <c r="D22073"/>
      <c r="E22073"/>
      <c r="F22073"/>
      <c r="G22073"/>
      <c r="H22073"/>
      <c r="I22073"/>
      <c r="J22073"/>
      <c r="K22073"/>
      <c r="L22073"/>
      <c r="M22073"/>
      <c r="N22073"/>
    </row>
    <row r="22074" spans="1:14" x14ac:dyDescent="0.3">
      <c r="A22074" s="86">
        <f t="shared" si="344"/>
        <v>22066</v>
      </c>
      <c r="B22074" s="17"/>
      <c r="C22074" s="17"/>
      <c r="D22074"/>
      <c r="E22074"/>
      <c r="F22074"/>
      <c r="G22074"/>
      <c r="H22074"/>
      <c r="I22074"/>
      <c r="J22074"/>
      <c r="K22074"/>
      <c r="L22074"/>
      <c r="M22074"/>
      <c r="N22074"/>
    </row>
    <row r="22075" spans="1:14" x14ac:dyDescent="0.3">
      <c r="A22075" s="86">
        <f t="shared" si="344"/>
        <v>22067</v>
      </c>
      <c r="B22075" s="17"/>
      <c r="C22075" s="17"/>
      <c r="D22075"/>
      <c r="E22075"/>
      <c r="F22075"/>
      <c r="G22075"/>
      <c r="H22075"/>
      <c r="I22075"/>
      <c r="J22075"/>
      <c r="K22075"/>
      <c r="L22075"/>
      <c r="M22075"/>
      <c r="N22075"/>
    </row>
    <row r="22076" spans="1:14" x14ac:dyDescent="0.3">
      <c r="A22076" s="86">
        <f t="shared" si="344"/>
        <v>22068</v>
      </c>
      <c r="B22076" s="17"/>
      <c r="C22076" s="17"/>
      <c r="D22076"/>
      <c r="E22076"/>
      <c r="F22076"/>
      <c r="G22076"/>
      <c r="H22076"/>
      <c r="I22076"/>
      <c r="J22076"/>
      <c r="K22076"/>
      <c r="L22076"/>
      <c r="M22076"/>
      <c r="N22076"/>
    </row>
    <row r="22077" spans="1:14" x14ac:dyDescent="0.3">
      <c r="A22077" s="86">
        <f t="shared" si="344"/>
        <v>22069</v>
      </c>
      <c r="B22077" s="17"/>
      <c r="C22077" s="17"/>
      <c r="D22077"/>
      <c r="E22077"/>
      <c r="F22077"/>
      <c r="G22077"/>
      <c r="H22077"/>
      <c r="I22077"/>
      <c r="J22077"/>
      <c r="K22077"/>
      <c r="L22077"/>
      <c r="M22077"/>
      <c r="N22077"/>
    </row>
    <row r="22078" spans="1:14" x14ac:dyDescent="0.3">
      <c r="A22078" s="86">
        <f t="shared" si="344"/>
        <v>22070</v>
      </c>
      <c r="B22078" s="17"/>
      <c r="C22078" s="17"/>
      <c r="D22078"/>
      <c r="E22078"/>
      <c r="F22078"/>
      <c r="G22078"/>
      <c r="H22078"/>
      <c r="I22078"/>
      <c r="J22078"/>
      <c r="K22078"/>
      <c r="L22078"/>
      <c r="M22078"/>
      <c r="N22078"/>
    </row>
    <row r="22079" spans="1:14" x14ac:dyDescent="0.3">
      <c r="A22079" s="86">
        <f t="shared" si="344"/>
        <v>22071</v>
      </c>
      <c r="B22079" s="17"/>
      <c r="C22079" s="17"/>
      <c r="D22079"/>
      <c r="E22079"/>
      <c r="F22079"/>
      <c r="G22079"/>
      <c r="H22079"/>
      <c r="I22079"/>
      <c r="J22079"/>
      <c r="K22079"/>
      <c r="L22079"/>
      <c r="M22079"/>
      <c r="N22079"/>
    </row>
    <row r="22080" spans="1:14" x14ac:dyDescent="0.3">
      <c r="A22080" s="86">
        <f t="shared" si="344"/>
        <v>22072</v>
      </c>
      <c r="B22080" s="17"/>
      <c r="C22080" s="17"/>
      <c r="D22080"/>
      <c r="E22080"/>
      <c r="F22080"/>
      <c r="G22080"/>
      <c r="H22080"/>
      <c r="I22080"/>
      <c r="J22080"/>
      <c r="K22080"/>
      <c r="L22080"/>
      <c r="M22080"/>
      <c r="N22080"/>
    </row>
    <row r="22081" spans="1:14" x14ac:dyDescent="0.3">
      <c r="A22081" s="86">
        <f t="shared" si="344"/>
        <v>22073</v>
      </c>
      <c r="B22081" s="17"/>
      <c r="C22081" s="17"/>
      <c r="D22081"/>
      <c r="E22081"/>
      <c r="F22081"/>
      <c r="G22081"/>
      <c r="H22081"/>
      <c r="I22081"/>
      <c r="J22081"/>
      <c r="K22081"/>
      <c r="L22081"/>
      <c r="M22081"/>
      <c r="N22081"/>
    </row>
    <row r="22082" spans="1:14" x14ac:dyDescent="0.3">
      <c r="A22082" s="86">
        <f t="shared" si="344"/>
        <v>22074</v>
      </c>
      <c r="B22082" s="17"/>
      <c r="C22082" s="17"/>
      <c r="D22082"/>
      <c r="E22082"/>
      <c r="F22082"/>
      <c r="G22082"/>
      <c r="H22082"/>
      <c r="I22082"/>
      <c r="J22082"/>
      <c r="K22082"/>
      <c r="L22082"/>
      <c r="M22082"/>
      <c r="N22082"/>
    </row>
    <row r="22083" spans="1:14" x14ac:dyDescent="0.3">
      <c r="A22083" s="86">
        <f t="shared" si="344"/>
        <v>22075</v>
      </c>
      <c r="B22083" s="17"/>
      <c r="C22083" s="17"/>
      <c r="D22083"/>
      <c r="E22083"/>
      <c r="F22083"/>
      <c r="G22083"/>
      <c r="H22083"/>
      <c r="I22083"/>
      <c r="J22083"/>
      <c r="K22083"/>
      <c r="L22083"/>
      <c r="M22083"/>
      <c r="N22083"/>
    </row>
    <row r="22084" spans="1:14" x14ac:dyDescent="0.3">
      <c r="A22084" s="86">
        <f t="shared" si="344"/>
        <v>22076</v>
      </c>
      <c r="B22084" s="17"/>
      <c r="C22084" s="17"/>
      <c r="D22084"/>
      <c r="E22084"/>
      <c r="F22084"/>
      <c r="G22084"/>
      <c r="H22084"/>
      <c r="I22084"/>
      <c r="J22084"/>
      <c r="K22084"/>
      <c r="L22084"/>
      <c r="M22084"/>
      <c r="N22084"/>
    </row>
    <row r="22085" spans="1:14" x14ac:dyDescent="0.3">
      <c r="A22085" s="86">
        <f t="shared" si="344"/>
        <v>22077</v>
      </c>
      <c r="B22085" s="17"/>
      <c r="C22085" s="17"/>
      <c r="D22085"/>
      <c r="E22085"/>
      <c r="F22085"/>
      <c r="G22085"/>
      <c r="H22085"/>
      <c r="I22085"/>
      <c r="J22085"/>
      <c r="K22085"/>
      <c r="L22085"/>
      <c r="M22085"/>
      <c r="N22085"/>
    </row>
    <row r="22086" spans="1:14" x14ac:dyDescent="0.3">
      <c r="A22086" s="86">
        <f t="shared" si="344"/>
        <v>22078</v>
      </c>
      <c r="B22086" s="17"/>
      <c r="C22086" s="17"/>
      <c r="D22086"/>
      <c r="E22086"/>
      <c r="F22086"/>
      <c r="G22086"/>
      <c r="H22086"/>
      <c r="I22086"/>
      <c r="J22086"/>
      <c r="K22086"/>
      <c r="L22086"/>
      <c r="M22086"/>
      <c r="N22086"/>
    </row>
    <row r="22087" spans="1:14" x14ac:dyDescent="0.3">
      <c r="A22087" s="86">
        <f t="shared" si="344"/>
        <v>22079</v>
      </c>
      <c r="B22087" s="17"/>
      <c r="C22087" s="17"/>
      <c r="D22087"/>
      <c r="E22087"/>
      <c r="F22087"/>
      <c r="G22087"/>
      <c r="H22087"/>
      <c r="I22087"/>
      <c r="J22087"/>
      <c r="K22087"/>
      <c r="L22087"/>
      <c r="M22087"/>
      <c r="N22087"/>
    </row>
    <row r="22088" spans="1:14" x14ac:dyDescent="0.3">
      <c r="A22088" s="86">
        <f t="shared" si="344"/>
        <v>22080</v>
      </c>
      <c r="B22088" s="17"/>
      <c r="C22088" s="17"/>
      <c r="D22088"/>
      <c r="E22088"/>
      <c r="F22088"/>
      <c r="G22088"/>
      <c r="H22088"/>
      <c r="I22088"/>
      <c r="J22088"/>
      <c r="K22088"/>
      <c r="L22088"/>
      <c r="M22088"/>
      <c r="N22088"/>
    </row>
    <row r="22089" spans="1:14" x14ac:dyDescent="0.3">
      <c r="A22089" s="86">
        <f t="shared" si="344"/>
        <v>22081</v>
      </c>
      <c r="B22089" s="17"/>
      <c r="C22089" s="17"/>
      <c r="D22089"/>
      <c r="E22089"/>
      <c r="F22089"/>
      <c r="G22089"/>
      <c r="H22089"/>
      <c r="I22089"/>
      <c r="J22089"/>
      <c r="K22089"/>
      <c r="L22089"/>
      <c r="M22089"/>
      <c r="N22089"/>
    </row>
    <row r="22090" spans="1:14" x14ac:dyDescent="0.3">
      <c r="A22090" s="86">
        <f t="shared" si="344"/>
        <v>22082</v>
      </c>
      <c r="B22090" s="17"/>
      <c r="C22090" s="17"/>
      <c r="D22090"/>
      <c r="E22090"/>
      <c r="F22090"/>
      <c r="G22090"/>
      <c r="H22090"/>
      <c r="I22090"/>
      <c r="J22090"/>
      <c r="K22090"/>
      <c r="L22090"/>
      <c r="M22090"/>
      <c r="N22090"/>
    </row>
    <row r="22091" spans="1:14" x14ac:dyDescent="0.3">
      <c r="A22091" s="86">
        <f t="shared" ref="A22091:A22154" si="345">A22090+1</f>
        <v>22083</v>
      </c>
      <c r="B22091" s="17"/>
      <c r="C22091" s="17"/>
      <c r="D22091"/>
      <c r="E22091"/>
      <c r="F22091"/>
      <c r="G22091"/>
      <c r="H22091"/>
      <c r="I22091"/>
      <c r="J22091"/>
      <c r="K22091"/>
      <c r="L22091"/>
      <c r="M22091"/>
      <c r="N22091"/>
    </row>
    <row r="22092" spans="1:14" x14ac:dyDescent="0.3">
      <c r="A22092" s="86">
        <f t="shared" si="345"/>
        <v>22084</v>
      </c>
      <c r="B22092" s="17"/>
      <c r="C22092" s="17"/>
      <c r="D22092"/>
      <c r="E22092"/>
      <c r="F22092"/>
      <c r="G22092"/>
      <c r="H22092"/>
      <c r="I22092"/>
      <c r="J22092"/>
      <c r="K22092"/>
      <c r="L22092"/>
      <c r="M22092"/>
      <c r="N22092"/>
    </row>
    <row r="22093" spans="1:14" x14ac:dyDescent="0.3">
      <c r="A22093" s="86">
        <f t="shared" si="345"/>
        <v>22085</v>
      </c>
      <c r="B22093" s="17"/>
      <c r="C22093" s="17"/>
      <c r="D22093"/>
      <c r="E22093"/>
      <c r="F22093"/>
      <c r="G22093"/>
      <c r="H22093"/>
      <c r="I22093"/>
      <c r="J22093"/>
      <c r="K22093"/>
      <c r="L22093"/>
      <c r="M22093"/>
      <c r="N22093"/>
    </row>
    <row r="22094" spans="1:14" x14ac:dyDescent="0.3">
      <c r="A22094" s="86">
        <f t="shared" si="345"/>
        <v>22086</v>
      </c>
      <c r="B22094" s="17"/>
      <c r="C22094" s="17"/>
      <c r="D22094"/>
      <c r="E22094"/>
      <c r="F22094"/>
      <c r="G22094"/>
      <c r="H22094"/>
      <c r="I22094"/>
      <c r="J22094"/>
      <c r="K22094"/>
      <c r="L22094"/>
      <c r="M22094"/>
      <c r="N22094"/>
    </row>
    <row r="22095" spans="1:14" x14ac:dyDescent="0.3">
      <c r="A22095" s="86">
        <f t="shared" si="345"/>
        <v>22087</v>
      </c>
      <c r="B22095" s="17"/>
      <c r="C22095" s="17"/>
      <c r="D22095"/>
      <c r="E22095"/>
      <c r="F22095"/>
      <c r="G22095"/>
      <c r="H22095"/>
      <c r="I22095"/>
      <c r="J22095"/>
      <c r="K22095"/>
      <c r="L22095"/>
      <c r="M22095"/>
      <c r="N22095"/>
    </row>
    <row r="22096" spans="1:14" x14ac:dyDescent="0.3">
      <c r="A22096" s="86">
        <f t="shared" si="345"/>
        <v>22088</v>
      </c>
      <c r="B22096" s="17"/>
      <c r="C22096" s="17"/>
      <c r="D22096"/>
      <c r="E22096"/>
      <c r="F22096"/>
      <c r="G22096"/>
      <c r="H22096"/>
      <c r="I22096"/>
      <c r="J22096"/>
      <c r="K22096"/>
      <c r="L22096"/>
      <c r="M22096"/>
      <c r="N22096"/>
    </row>
    <row r="22097" spans="1:14" x14ac:dyDescent="0.3">
      <c r="A22097" s="86">
        <f t="shared" si="345"/>
        <v>22089</v>
      </c>
      <c r="B22097" s="17"/>
      <c r="C22097" s="17"/>
      <c r="D22097"/>
      <c r="E22097"/>
      <c r="F22097"/>
      <c r="G22097"/>
      <c r="H22097"/>
      <c r="I22097"/>
      <c r="J22097"/>
      <c r="K22097"/>
      <c r="L22097"/>
      <c r="M22097"/>
      <c r="N22097"/>
    </row>
    <row r="22098" spans="1:14" x14ac:dyDescent="0.3">
      <c r="A22098" s="86">
        <f t="shared" si="345"/>
        <v>22090</v>
      </c>
      <c r="B22098" s="17"/>
      <c r="C22098" s="17"/>
      <c r="D22098"/>
      <c r="E22098"/>
      <c r="F22098"/>
      <c r="G22098"/>
      <c r="H22098"/>
      <c r="I22098"/>
      <c r="J22098"/>
      <c r="K22098"/>
      <c r="L22098"/>
      <c r="M22098"/>
      <c r="N22098"/>
    </row>
    <row r="22099" spans="1:14" x14ac:dyDescent="0.3">
      <c r="A22099" s="86">
        <f t="shared" si="345"/>
        <v>22091</v>
      </c>
      <c r="B22099" s="17"/>
      <c r="C22099" s="17"/>
      <c r="D22099"/>
      <c r="E22099"/>
      <c r="F22099"/>
      <c r="G22099"/>
      <c r="H22099"/>
      <c r="I22099"/>
      <c r="J22099"/>
      <c r="K22099"/>
      <c r="L22099"/>
      <c r="M22099"/>
      <c r="N22099"/>
    </row>
    <row r="22100" spans="1:14" x14ac:dyDescent="0.3">
      <c r="A22100" s="86">
        <f t="shared" si="345"/>
        <v>22092</v>
      </c>
      <c r="B22100" s="17"/>
      <c r="C22100" s="17"/>
      <c r="D22100"/>
      <c r="E22100"/>
      <c r="F22100"/>
      <c r="G22100"/>
      <c r="H22100"/>
      <c r="I22100"/>
      <c r="J22100"/>
      <c r="K22100"/>
      <c r="L22100"/>
      <c r="M22100"/>
      <c r="N22100"/>
    </row>
    <row r="22101" spans="1:14" x14ac:dyDescent="0.3">
      <c r="A22101" s="86">
        <f t="shared" si="345"/>
        <v>22093</v>
      </c>
      <c r="B22101" s="17"/>
      <c r="C22101" s="17"/>
      <c r="D22101"/>
      <c r="E22101"/>
      <c r="F22101"/>
      <c r="G22101"/>
      <c r="H22101"/>
      <c r="I22101"/>
      <c r="J22101"/>
      <c r="K22101"/>
      <c r="L22101"/>
      <c r="M22101"/>
      <c r="N22101"/>
    </row>
    <row r="22102" spans="1:14" x14ac:dyDescent="0.3">
      <c r="A22102" s="86">
        <f t="shared" si="345"/>
        <v>22094</v>
      </c>
      <c r="B22102" s="17"/>
      <c r="C22102" s="17"/>
      <c r="D22102"/>
      <c r="E22102"/>
      <c r="F22102"/>
      <c r="G22102"/>
      <c r="H22102"/>
      <c r="I22102"/>
      <c r="J22102"/>
      <c r="K22102"/>
      <c r="L22102"/>
      <c r="M22102"/>
      <c r="N22102"/>
    </row>
    <row r="22103" spans="1:14" x14ac:dyDescent="0.3">
      <c r="A22103" s="86">
        <f t="shared" si="345"/>
        <v>22095</v>
      </c>
      <c r="B22103" s="17"/>
      <c r="C22103" s="17"/>
      <c r="D22103"/>
      <c r="E22103"/>
      <c r="F22103"/>
      <c r="G22103"/>
      <c r="H22103"/>
      <c r="I22103"/>
      <c r="J22103"/>
      <c r="K22103"/>
      <c r="L22103"/>
      <c r="M22103"/>
      <c r="N22103"/>
    </row>
    <row r="22104" spans="1:14" x14ac:dyDescent="0.3">
      <c r="A22104" s="86">
        <f t="shared" si="345"/>
        <v>22096</v>
      </c>
      <c r="B22104" s="17"/>
      <c r="C22104" s="17"/>
      <c r="D22104"/>
      <c r="E22104"/>
      <c r="F22104"/>
      <c r="G22104"/>
      <c r="H22104"/>
      <c r="I22104"/>
      <c r="J22104"/>
      <c r="K22104"/>
      <c r="L22104"/>
      <c r="M22104"/>
      <c r="N22104"/>
    </row>
    <row r="22105" spans="1:14" x14ac:dyDescent="0.3">
      <c r="A22105" s="86">
        <f t="shared" si="345"/>
        <v>22097</v>
      </c>
      <c r="B22105" s="17"/>
      <c r="C22105" s="17"/>
      <c r="D22105"/>
      <c r="E22105"/>
      <c r="F22105"/>
      <c r="G22105"/>
      <c r="H22105"/>
      <c r="I22105"/>
      <c r="J22105"/>
      <c r="K22105"/>
      <c r="L22105"/>
      <c r="M22105"/>
      <c r="N22105"/>
    </row>
    <row r="22106" spans="1:14" x14ac:dyDescent="0.3">
      <c r="A22106" s="86">
        <f t="shared" si="345"/>
        <v>22098</v>
      </c>
      <c r="B22106" s="17"/>
      <c r="C22106" s="17"/>
      <c r="D22106"/>
      <c r="E22106"/>
      <c r="F22106"/>
      <c r="G22106"/>
      <c r="H22106"/>
      <c r="I22106"/>
      <c r="J22106"/>
      <c r="K22106"/>
      <c r="L22106"/>
      <c r="M22106"/>
      <c r="N22106"/>
    </row>
    <row r="22107" spans="1:14" x14ac:dyDescent="0.3">
      <c r="A22107" s="86">
        <f t="shared" si="345"/>
        <v>22099</v>
      </c>
      <c r="B22107" s="17"/>
      <c r="C22107" s="17"/>
      <c r="D22107"/>
      <c r="E22107"/>
      <c r="F22107"/>
      <c r="G22107"/>
      <c r="H22107"/>
      <c r="I22107"/>
      <c r="J22107"/>
      <c r="K22107"/>
      <c r="L22107"/>
      <c r="M22107"/>
      <c r="N22107"/>
    </row>
    <row r="22108" spans="1:14" x14ac:dyDescent="0.3">
      <c r="A22108" s="86">
        <f t="shared" si="345"/>
        <v>22100</v>
      </c>
      <c r="B22108" s="17"/>
      <c r="C22108" s="17"/>
      <c r="D22108"/>
      <c r="E22108"/>
      <c r="F22108"/>
      <c r="G22108"/>
      <c r="H22108"/>
      <c r="I22108"/>
      <c r="J22108"/>
      <c r="K22108"/>
      <c r="L22108"/>
      <c r="M22108"/>
      <c r="N22108"/>
    </row>
    <row r="22109" spans="1:14" x14ac:dyDescent="0.3">
      <c r="A22109" s="86">
        <f t="shared" si="345"/>
        <v>22101</v>
      </c>
      <c r="B22109" s="17"/>
      <c r="C22109" s="17"/>
      <c r="D22109"/>
      <c r="E22109"/>
      <c r="F22109"/>
      <c r="G22109"/>
      <c r="H22109"/>
      <c r="I22109"/>
      <c r="J22109"/>
      <c r="K22109"/>
      <c r="L22109"/>
      <c r="M22109"/>
      <c r="N22109"/>
    </row>
    <row r="22110" spans="1:14" x14ac:dyDescent="0.3">
      <c r="A22110" s="86">
        <f t="shared" si="345"/>
        <v>22102</v>
      </c>
      <c r="B22110" s="17"/>
      <c r="C22110" s="17"/>
      <c r="D22110"/>
      <c r="E22110"/>
      <c r="F22110"/>
      <c r="G22110"/>
      <c r="H22110"/>
      <c r="I22110"/>
      <c r="J22110"/>
      <c r="K22110"/>
      <c r="L22110"/>
      <c r="M22110"/>
      <c r="N22110"/>
    </row>
    <row r="22111" spans="1:14" x14ac:dyDescent="0.3">
      <c r="A22111" s="86">
        <f t="shared" si="345"/>
        <v>22103</v>
      </c>
      <c r="B22111" s="17"/>
      <c r="C22111" s="17"/>
      <c r="D22111"/>
      <c r="E22111"/>
      <c r="F22111"/>
      <c r="G22111"/>
      <c r="H22111"/>
      <c r="I22111"/>
      <c r="J22111"/>
      <c r="K22111"/>
      <c r="L22111"/>
      <c r="M22111"/>
      <c r="N22111"/>
    </row>
    <row r="22112" spans="1:14" x14ac:dyDescent="0.3">
      <c r="A22112" s="86">
        <f t="shared" si="345"/>
        <v>22104</v>
      </c>
      <c r="B22112" s="17"/>
      <c r="C22112" s="17"/>
      <c r="D22112"/>
      <c r="E22112"/>
      <c r="F22112"/>
      <c r="G22112"/>
      <c r="H22112"/>
      <c r="I22112"/>
      <c r="J22112"/>
      <c r="K22112"/>
      <c r="L22112"/>
      <c r="M22112"/>
      <c r="N22112"/>
    </row>
    <row r="22113" spans="1:14" x14ac:dyDescent="0.3">
      <c r="A22113" s="86">
        <f t="shared" si="345"/>
        <v>22105</v>
      </c>
      <c r="B22113" s="17"/>
      <c r="C22113" s="17"/>
      <c r="D22113"/>
      <c r="E22113"/>
      <c r="F22113"/>
      <c r="G22113"/>
      <c r="H22113"/>
      <c r="I22113"/>
      <c r="J22113"/>
      <c r="K22113"/>
      <c r="L22113"/>
      <c r="M22113"/>
      <c r="N22113"/>
    </row>
    <row r="22114" spans="1:14" x14ac:dyDescent="0.3">
      <c r="A22114" s="86">
        <f t="shared" si="345"/>
        <v>22106</v>
      </c>
      <c r="B22114" s="17"/>
      <c r="C22114" s="17"/>
      <c r="D22114"/>
      <c r="E22114"/>
      <c r="F22114"/>
      <c r="G22114"/>
      <c r="H22114"/>
      <c r="I22114"/>
      <c r="J22114"/>
      <c r="K22114"/>
      <c r="L22114"/>
      <c r="M22114"/>
      <c r="N22114"/>
    </row>
    <row r="22115" spans="1:14" x14ac:dyDescent="0.3">
      <c r="A22115" s="86">
        <f t="shared" si="345"/>
        <v>22107</v>
      </c>
      <c r="B22115" s="17"/>
      <c r="C22115" s="17"/>
      <c r="D22115"/>
      <c r="E22115"/>
      <c r="F22115"/>
      <c r="G22115"/>
      <c r="H22115"/>
      <c r="I22115"/>
      <c r="J22115"/>
      <c r="K22115"/>
      <c r="L22115"/>
      <c r="M22115"/>
      <c r="N22115"/>
    </row>
    <row r="22116" spans="1:14" x14ac:dyDescent="0.3">
      <c r="A22116" s="86">
        <f t="shared" si="345"/>
        <v>22108</v>
      </c>
      <c r="B22116" s="17"/>
      <c r="C22116" s="17"/>
      <c r="D22116"/>
      <c r="E22116"/>
      <c r="F22116"/>
      <c r="G22116"/>
      <c r="H22116"/>
      <c r="I22116"/>
      <c r="J22116"/>
      <c r="K22116"/>
      <c r="L22116"/>
      <c r="M22116"/>
      <c r="N22116"/>
    </row>
    <row r="22117" spans="1:14" x14ac:dyDescent="0.3">
      <c r="A22117" s="86">
        <f t="shared" si="345"/>
        <v>22109</v>
      </c>
      <c r="B22117" s="17"/>
      <c r="C22117" s="17"/>
      <c r="D22117"/>
      <c r="E22117"/>
      <c r="F22117"/>
      <c r="G22117"/>
      <c r="H22117"/>
      <c r="I22117"/>
      <c r="J22117"/>
      <c r="K22117"/>
      <c r="L22117"/>
      <c r="M22117"/>
      <c r="N22117"/>
    </row>
    <row r="22118" spans="1:14" x14ac:dyDescent="0.3">
      <c r="A22118" s="86">
        <f t="shared" si="345"/>
        <v>22110</v>
      </c>
      <c r="B22118" s="17"/>
      <c r="C22118" s="17"/>
      <c r="D22118"/>
      <c r="E22118"/>
      <c r="F22118"/>
      <c r="G22118"/>
      <c r="H22118"/>
      <c r="I22118"/>
      <c r="J22118"/>
      <c r="K22118"/>
      <c r="L22118"/>
      <c r="M22118"/>
      <c r="N22118"/>
    </row>
    <row r="22119" spans="1:14" x14ac:dyDescent="0.3">
      <c r="A22119" s="86">
        <f t="shared" si="345"/>
        <v>22111</v>
      </c>
      <c r="B22119" s="17"/>
      <c r="C22119" s="17"/>
      <c r="D22119"/>
      <c r="E22119"/>
      <c r="F22119"/>
      <c r="G22119"/>
      <c r="H22119"/>
      <c r="I22119"/>
      <c r="J22119"/>
      <c r="K22119"/>
      <c r="L22119"/>
      <c r="M22119"/>
      <c r="N22119"/>
    </row>
    <row r="22120" spans="1:14" x14ac:dyDescent="0.3">
      <c r="A22120" s="86">
        <f t="shared" si="345"/>
        <v>22112</v>
      </c>
      <c r="B22120" s="17"/>
      <c r="C22120" s="17"/>
      <c r="D22120"/>
      <c r="E22120"/>
      <c r="F22120"/>
      <c r="G22120"/>
      <c r="H22120"/>
      <c r="I22120"/>
      <c r="J22120"/>
      <c r="K22120"/>
      <c r="L22120"/>
      <c r="M22120"/>
      <c r="N22120"/>
    </row>
    <row r="22121" spans="1:14" x14ac:dyDescent="0.3">
      <c r="A22121" s="86">
        <f t="shared" si="345"/>
        <v>22113</v>
      </c>
      <c r="B22121" s="17"/>
      <c r="C22121" s="17"/>
      <c r="D22121"/>
      <c r="E22121"/>
      <c r="F22121"/>
      <c r="G22121"/>
      <c r="H22121"/>
      <c r="I22121"/>
      <c r="J22121"/>
      <c r="K22121"/>
      <c r="L22121"/>
      <c r="M22121"/>
      <c r="N22121"/>
    </row>
    <row r="22122" spans="1:14" x14ac:dyDescent="0.3">
      <c r="A22122" s="86">
        <f t="shared" si="345"/>
        <v>22114</v>
      </c>
      <c r="B22122" s="17"/>
      <c r="C22122" s="17"/>
      <c r="D22122"/>
      <c r="E22122"/>
      <c r="F22122"/>
      <c r="G22122"/>
      <c r="H22122"/>
      <c r="I22122"/>
      <c r="J22122"/>
      <c r="K22122"/>
      <c r="L22122"/>
      <c r="M22122"/>
      <c r="N22122"/>
    </row>
    <row r="22123" spans="1:14" x14ac:dyDescent="0.3">
      <c r="A22123" s="86">
        <f t="shared" si="345"/>
        <v>22115</v>
      </c>
      <c r="B22123" s="17"/>
      <c r="C22123" s="17"/>
      <c r="D22123"/>
      <c r="E22123"/>
      <c r="F22123"/>
      <c r="G22123"/>
      <c r="H22123"/>
      <c r="I22123"/>
      <c r="J22123"/>
      <c r="K22123"/>
      <c r="L22123"/>
      <c r="M22123"/>
      <c r="N22123"/>
    </row>
    <row r="22124" spans="1:14" x14ac:dyDescent="0.3">
      <c r="A22124" s="86">
        <f t="shared" si="345"/>
        <v>22116</v>
      </c>
      <c r="B22124" s="17"/>
      <c r="C22124" s="17"/>
      <c r="D22124"/>
      <c r="E22124"/>
      <c r="F22124"/>
      <c r="G22124"/>
      <c r="H22124"/>
      <c r="I22124"/>
      <c r="J22124"/>
      <c r="K22124"/>
      <c r="L22124"/>
      <c r="M22124"/>
      <c r="N22124"/>
    </row>
    <row r="22125" spans="1:14" x14ac:dyDescent="0.3">
      <c r="A22125" s="86">
        <f t="shared" si="345"/>
        <v>22117</v>
      </c>
      <c r="B22125" s="17"/>
      <c r="C22125" s="17"/>
      <c r="D22125"/>
      <c r="E22125"/>
      <c r="F22125"/>
      <c r="G22125"/>
      <c r="H22125"/>
      <c r="I22125"/>
      <c r="J22125"/>
      <c r="K22125"/>
      <c r="L22125"/>
      <c r="M22125"/>
      <c r="N22125"/>
    </row>
    <row r="22126" spans="1:14" x14ac:dyDescent="0.3">
      <c r="A22126" s="86">
        <f t="shared" si="345"/>
        <v>22118</v>
      </c>
      <c r="B22126" s="17"/>
      <c r="C22126" s="17"/>
      <c r="D22126"/>
      <c r="E22126"/>
      <c r="F22126"/>
      <c r="G22126"/>
      <c r="H22126"/>
      <c r="I22126"/>
      <c r="J22126"/>
      <c r="K22126"/>
      <c r="L22126"/>
      <c r="M22126"/>
      <c r="N22126"/>
    </row>
    <row r="22127" spans="1:14" x14ac:dyDescent="0.3">
      <c r="A22127" s="86">
        <f t="shared" si="345"/>
        <v>22119</v>
      </c>
      <c r="B22127" s="17"/>
      <c r="C22127" s="17"/>
      <c r="D22127"/>
      <c r="E22127"/>
      <c r="F22127"/>
      <c r="G22127"/>
      <c r="H22127"/>
      <c r="I22127"/>
      <c r="J22127"/>
      <c r="K22127"/>
      <c r="L22127"/>
      <c r="M22127"/>
      <c r="N22127"/>
    </row>
    <row r="22128" spans="1:14" x14ac:dyDescent="0.3">
      <c r="A22128" s="86">
        <f t="shared" si="345"/>
        <v>22120</v>
      </c>
      <c r="B22128" s="17"/>
      <c r="C22128" s="17"/>
      <c r="D22128"/>
      <c r="E22128"/>
      <c r="F22128"/>
      <c r="G22128"/>
      <c r="H22128"/>
      <c r="I22128"/>
      <c r="J22128"/>
      <c r="K22128"/>
      <c r="L22128"/>
      <c r="M22128"/>
      <c r="N22128"/>
    </row>
    <row r="22129" spans="1:14" x14ac:dyDescent="0.3">
      <c r="A22129" s="86">
        <f t="shared" si="345"/>
        <v>22121</v>
      </c>
      <c r="B22129" s="17"/>
      <c r="C22129" s="17"/>
      <c r="D22129"/>
      <c r="E22129"/>
      <c r="F22129"/>
      <c r="G22129"/>
      <c r="H22129"/>
      <c r="I22129"/>
      <c r="J22129"/>
      <c r="K22129"/>
      <c r="L22129"/>
      <c r="M22129"/>
      <c r="N22129"/>
    </row>
    <row r="22130" spans="1:14" x14ac:dyDescent="0.3">
      <c r="A22130" s="86">
        <f t="shared" si="345"/>
        <v>22122</v>
      </c>
      <c r="B22130" s="17"/>
      <c r="C22130" s="17"/>
      <c r="D22130"/>
      <c r="E22130"/>
      <c r="F22130"/>
      <c r="G22130"/>
      <c r="H22130"/>
      <c r="I22130"/>
      <c r="J22130"/>
      <c r="K22130"/>
      <c r="L22130"/>
      <c r="M22130"/>
      <c r="N22130"/>
    </row>
    <row r="22131" spans="1:14" x14ac:dyDescent="0.3">
      <c r="A22131" s="86">
        <f t="shared" si="345"/>
        <v>22123</v>
      </c>
      <c r="B22131" s="17"/>
      <c r="C22131" s="17"/>
      <c r="D22131"/>
      <c r="E22131"/>
      <c r="F22131"/>
      <c r="G22131"/>
      <c r="H22131"/>
      <c r="I22131"/>
      <c r="J22131"/>
      <c r="K22131"/>
      <c r="L22131"/>
      <c r="M22131"/>
      <c r="N22131"/>
    </row>
    <row r="22132" spans="1:14" x14ac:dyDescent="0.3">
      <c r="A22132" s="86">
        <f t="shared" si="345"/>
        <v>22124</v>
      </c>
      <c r="B22132" s="17"/>
      <c r="C22132" s="17"/>
      <c r="D22132"/>
      <c r="E22132"/>
      <c r="F22132"/>
      <c r="G22132"/>
      <c r="H22132"/>
      <c r="I22132"/>
      <c r="J22132"/>
      <c r="K22132"/>
      <c r="L22132"/>
      <c r="M22132"/>
      <c r="N22132"/>
    </row>
    <row r="22133" spans="1:14" x14ac:dyDescent="0.3">
      <c r="A22133" s="86">
        <f t="shared" si="345"/>
        <v>22125</v>
      </c>
      <c r="B22133" s="17"/>
      <c r="C22133" s="17"/>
      <c r="D22133"/>
      <c r="E22133"/>
      <c r="F22133"/>
      <c r="G22133"/>
      <c r="H22133"/>
      <c r="I22133"/>
      <c r="J22133"/>
      <c r="K22133"/>
      <c r="L22133"/>
      <c r="M22133"/>
      <c r="N22133"/>
    </row>
    <row r="22134" spans="1:14" x14ac:dyDescent="0.3">
      <c r="A22134" s="86">
        <f t="shared" si="345"/>
        <v>22126</v>
      </c>
      <c r="B22134" s="17"/>
      <c r="C22134" s="17"/>
      <c r="D22134"/>
      <c r="E22134"/>
      <c r="F22134"/>
      <c r="G22134"/>
      <c r="H22134"/>
      <c r="I22134"/>
      <c r="J22134"/>
      <c r="K22134"/>
      <c r="L22134"/>
      <c r="M22134"/>
      <c r="N22134"/>
    </row>
    <row r="22135" spans="1:14" x14ac:dyDescent="0.3">
      <c r="A22135" s="86">
        <f t="shared" si="345"/>
        <v>22127</v>
      </c>
      <c r="B22135" s="17"/>
      <c r="C22135" s="17"/>
      <c r="D22135"/>
      <c r="E22135"/>
      <c r="F22135"/>
      <c r="G22135"/>
      <c r="H22135"/>
      <c r="I22135"/>
      <c r="J22135"/>
      <c r="K22135"/>
      <c r="L22135"/>
      <c r="M22135"/>
      <c r="N22135"/>
    </row>
    <row r="22136" spans="1:14" x14ac:dyDescent="0.3">
      <c r="A22136" s="86">
        <f t="shared" si="345"/>
        <v>22128</v>
      </c>
      <c r="B22136" s="17"/>
      <c r="C22136" s="17"/>
      <c r="D22136"/>
      <c r="E22136"/>
      <c r="F22136"/>
      <c r="G22136"/>
      <c r="H22136"/>
      <c r="I22136"/>
      <c r="J22136"/>
      <c r="K22136"/>
      <c r="L22136"/>
      <c r="M22136"/>
      <c r="N22136"/>
    </row>
    <row r="22137" spans="1:14" x14ac:dyDescent="0.3">
      <c r="A22137" s="86">
        <f t="shared" si="345"/>
        <v>22129</v>
      </c>
      <c r="B22137" s="17"/>
      <c r="C22137" s="17"/>
      <c r="D22137"/>
      <c r="E22137"/>
      <c r="F22137"/>
      <c r="G22137"/>
      <c r="H22137"/>
      <c r="I22137"/>
      <c r="J22137"/>
      <c r="K22137"/>
      <c r="L22137"/>
      <c r="M22137"/>
      <c r="N22137"/>
    </row>
    <row r="22138" spans="1:14" x14ac:dyDescent="0.3">
      <c r="A22138" s="86">
        <f t="shared" si="345"/>
        <v>22130</v>
      </c>
      <c r="B22138" s="17"/>
      <c r="C22138" s="17"/>
      <c r="D22138"/>
      <c r="E22138"/>
      <c r="F22138"/>
      <c r="G22138"/>
      <c r="H22138"/>
      <c r="I22138"/>
      <c r="J22138"/>
      <c r="K22138"/>
      <c r="L22138"/>
      <c r="M22138"/>
      <c r="N22138"/>
    </row>
    <row r="22139" spans="1:14" x14ac:dyDescent="0.3">
      <c r="A22139" s="86">
        <f t="shared" si="345"/>
        <v>22131</v>
      </c>
      <c r="B22139" s="17"/>
      <c r="C22139" s="17"/>
      <c r="D22139"/>
      <c r="E22139"/>
      <c r="F22139"/>
      <c r="G22139"/>
      <c r="H22139"/>
      <c r="I22139"/>
      <c r="J22139"/>
      <c r="K22139"/>
      <c r="L22139"/>
      <c r="M22139"/>
      <c r="N22139"/>
    </row>
    <row r="22140" spans="1:14" x14ac:dyDescent="0.3">
      <c r="A22140" s="86">
        <f t="shared" si="345"/>
        <v>22132</v>
      </c>
      <c r="B22140" s="17"/>
      <c r="C22140" s="17"/>
      <c r="D22140"/>
      <c r="E22140"/>
      <c r="F22140"/>
      <c r="G22140"/>
      <c r="H22140"/>
      <c r="I22140"/>
      <c r="J22140"/>
      <c r="K22140"/>
      <c r="L22140"/>
      <c r="M22140"/>
      <c r="N22140"/>
    </row>
    <row r="22141" spans="1:14" x14ac:dyDescent="0.3">
      <c r="A22141" s="86">
        <f t="shared" si="345"/>
        <v>22133</v>
      </c>
      <c r="B22141" s="17"/>
      <c r="C22141" s="17"/>
      <c r="D22141"/>
      <c r="E22141"/>
      <c r="F22141"/>
      <c r="G22141"/>
      <c r="H22141"/>
      <c r="I22141"/>
      <c r="J22141"/>
      <c r="K22141"/>
      <c r="L22141"/>
      <c r="M22141"/>
      <c r="N22141"/>
    </row>
    <row r="22142" spans="1:14" x14ac:dyDescent="0.3">
      <c r="A22142" s="86">
        <f t="shared" si="345"/>
        <v>22134</v>
      </c>
      <c r="B22142" s="17"/>
      <c r="C22142" s="17"/>
      <c r="D22142"/>
      <c r="E22142"/>
      <c r="F22142"/>
      <c r="G22142"/>
      <c r="H22142"/>
      <c r="I22142"/>
      <c r="J22142"/>
      <c r="K22142"/>
      <c r="L22142"/>
      <c r="M22142"/>
      <c r="N22142"/>
    </row>
    <row r="22143" spans="1:14" x14ac:dyDescent="0.3">
      <c r="A22143" s="86">
        <f t="shared" si="345"/>
        <v>22135</v>
      </c>
      <c r="B22143" s="17"/>
      <c r="C22143" s="17"/>
      <c r="D22143"/>
      <c r="E22143"/>
      <c r="F22143"/>
      <c r="G22143"/>
      <c r="H22143"/>
      <c r="I22143"/>
      <c r="J22143"/>
      <c r="K22143"/>
      <c r="L22143"/>
      <c r="M22143"/>
      <c r="N22143"/>
    </row>
    <row r="22144" spans="1:14" x14ac:dyDescent="0.3">
      <c r="A22144" s="86">
        <f t="shared" si="345"/>
        <v>22136</v>
      </c>
      <c r="B22144" s="17"/>
      <c r="C22144" s="17"/>
      <c r="D22144"/>
      <c r="E22144"/>
      <c r="F22144"/>
      <c r="G22144"/>
      <c r="H22144"/>
      <c r="I22144"/>
      <c r="J22144"/>
      <c r="K22144"/>
      <c r="L22144"/>
      <c r="M22144"/>
      <c r="N22144"/>
    </row>
    <row r="22145" spans="1:14" x14ac:dyDescent="0.3">
      <c r="A22145" s="86">
        <f t="shared" si="345"/>
        <v>22137</v>
      </c>
      <c r="B22145" s="17"/>
      <c r="C22145" s="17"/>
      <c r="D22145"/>
      <c r="E22145"/>
      <c r="F22145"/>
      <c r="G22145"/>
      <c r="H22145"/>
      <c r="I22145"/>
      <c r="J22145"/>
      <c r="K22145"/>
      <c r="L22145"/>
      <c r="M22145"/>
      <c r="N22145"/>
    </row>
    <row r="22146" spans="1:14" x14ac:dyDescent="0.3">
      <c r="A22146" s="86">
        <f t="shared" si="345"/>
        <v>22138</v>
      </c>
      <c r="B22146" s="17"/>
      <c r="C22146" s="17"/>
      <c r="D22146"/>
      <c r="E22146"/>
      <c r="F22146"/>
      <c r="G22146"/>
      <c r="H22146"/>
      <c r="I22146"/>
      <c r="J22146"/>
      <c r="K22146"/>
      <c r="L22146"/>
      <c r="M22146"/>
      <c r="N22146"/>
    </row>
    <row r="22147" spans="1:14" x14ac:dyDescent="0.3">
      <c r="A22147" s="86">
        <f t="shared" si="345"/>
        <v>22139</v>
      </c>
      <c r="B22147" s="17"/>
      <c r="C22147" s="17"/>
      <c r="D22147"/>
      <c r="E22147"/>
      <c r="F22147"/>
      <c r="G22147"/>
      <c r="H22147"/>
      <c r="I22147"/>
      <c r="J22147"/>
      <c r="K22147"/>
      <c r="L22147"/>
      <c r="M22147"/>
      <c r="N22147"/>
    </row>
    <row r="22148" spans="1:14" x14ac:dyDescent="0.3">
      <c r="A22148" s="86">
        <f t="shared" si="345"/>
        <v>22140</v>
      </c>
      <c r="B22148" s="17"/>
      <c r="C22148" s="17"/>
      <c r="D22148"/>
      <c r="E22148"/>
      <c r="F22148"/>
      <c r="G22148"/>
      <c r="H22148"/>
      <c r="I22148"/>
      <c r="J22148"/>
      <c r="K22148"/>
      <c r="L22148"/>
      <c r="M22148"/>
      <c r="N22148"/>
    </row>
    <row r="22149" spans="1:14" x14ac:dyDescent="0.3">
      <c r="A22149" s="86">
        <f t="shared" si="345"/>
        <v>22141</v>
      </c>
      <c r="B22149" s="17"/>
      <c r="C22149" s="17"/>
      <c r="D22149"/>
      <c r="E22149"/>
      <c r="F22149"/>
      <c r="G22149"/>
      <c r="H22149"/>
      <c r="I22149"/>
      <c r="J22149"/>
      <c r="K22149"/>
      <c r="L22149"/>
      <c r="M22149"/>
      <c r="N22149"/>
    </row>
    <row r="22150" spans="1:14" x14ac:dyDescent="0.3">
      <c r="A22150" s="86">
        <f t="shared" si="345"/>
        <v>22142</v>
      </c>
      <c r="B22150" s="17"/>
      <c r="C22150" s="17"/>
      <c r="D22150"/>
      <c r="E22150"/>
      <c r="F22150"/>
      <c r="G22150"/>
      <c r="H22150"/>
      <c r="I22150"/>
      <c r="J22150"/>
      <c r="K22150"/>
      <c r="L22150"/>
      <c r="M22150"/>
      <c r="N22150"/>
    </row>
    <row r="22151" spans="1:14" x14ac:dyDescent="0.3">
      <c r="A22151" s="86">
        <f t="shared" si="345"/>
        <v>22143</v>
      </c>
      <c r="B22151" s="17"/>
      <c r="C22151" s="17"/>
      <c r="D22151"/>
      <c r="E22151"/>
      <c r="F22151"/>
      <c r="G22151"/>
      <c r="H22151"/>
      <c r="I22151"/>
      <c r="J22151"/>
      <c r="K22151"/>
      <c r="L22151"/>
      <c r="M22151"/>
      <c r="N22151"/>
    </row>
    <row r="22152" spans="1:14" x14ac:dyDescent="0.3">
      <c r="A22152" s="86">
        <f t="shared" si="345"/>
        <v>22144</v>
      </c>
      <c r="B22152" s="17"/>
      <c r="C22152" s="17"/>
      <c r="D22152"/>
      <c r="E22152"/>
      <c r="F22152"/>
      <c r="G22152"/>
      <c r="H22152"/>
      <c r="I22152"/>
      <c r="J22152"/>
      <c r="K22152"/>
      <c r="L22152"/>
      <c r="M22152"/>
      <c r="N22152"/>
    </row>
    <row r="22153" spans="1:14" x14ac:dyDescent="0.3">
      <c r="A22153" s="86">
        <f t="shared" si="345"/>
        <v>22145</v>
      </c>
      <c r="B22153" s="17"/>
      <c r="C22153" s="17"/>
      <c r="D22153"/>
      <c r="E22153"/>
      <c r="F22153"/>
      <c r="G22153"/>
      <c r="H22153"/>
      <c r="I22153"/>
      <c r="J22153"/>
      <c r="K22153"/>
      <c r="L22153"/>
      <c r="M22153"/>
      <c r="N22153"/>
    </row>
    <row r="22154" spans="1:14" x14ac:dyDescent="0.3">
      <c r="A22154" s="86">
        <f t="shared" si="345"/>
        <v>22146</v>
      </c>
      <c r="B22154" s="17"/>
      <c r="C22154" s="17"/>
      <c r="D22154"/>
      <c r="E22154"/>
      <c r="F22154"/>
      <c r="G22154"/>
      <c r="H22154"/>
      <c r="I22154"/>
      <c r="J22154"/>
      <c r="K22154"/>
      <c r="L22154"/>
      <c r="M22154"/>
      <c r="N22154"/>
    </row>
    <row r="22155" spans="1:14" x14ac:dyDescent="0.3">
      <c r="A22155" s="86">
        <f t="shared" ref="A22155:A22218" si="346">A22154+1</f>
        <v>22147</v>
      </c>
      <c r="B22155" s="17"/>
      <c r="C22155" s="17"/>
      <c r="D22155"/>
      <c r="E22155"/>
      <c r="F22155"/>
      <c r="G22155"/>
      <c r="H22155"/>
      <c r="I22155"/>
      <c r="J22155"/>
      <c r="K22155"/>
      <c r="L22155"/>
      <c r="M22155"/>
      <c r="N22155"/>
    </row>
    <row r="22156" spans="1:14" x14ac:dyDescent="0.3">
      <c r="A22156" s="86">
        <f t="shared" si="346"/>
        <v>22148</v>
      </c>
      <c r="B22156" s="17"/>
      <c r="C22156" s="17"/>
      <c r="D22156"/>
      <c r="E22156"/>
      <c r="F22156"/>
      <c r="G22156"/>
      <c r="H22156"/>
      <c r="I22156"/>
      <c r="J22156"/>
      <c r="K22156"/>
      <c r="L22156"/>
      <c r="M22156"/>
      <c r="N22156"/>
    </row>
    <row r="22157" spans="1:14" x14ac:dyDescent="0.3">
      <c r="A22157" s="86">
        <f t="shared" si="346"/>
        <v>22149</v>
      </c>
      <c r="B22157" s="17"/>
      <c r="C22157" s="17"/>
      <c r="D22157"/>
      <c r="E22157"/>
      <c r="F22157"/>
      <c r="G22157"/>
      <c r="H22157"/>
      <c r="I22157"/>
      <c r="J22157"/>
      <c r="K22157"/>
      <c r="L22157"/>
      <c r="M22157"/>
      <c r="N22157"/>
    </row>
    <row r="22158" spans="1:14" x14ac:dyDescent="0.3">
      <c r="A22158" s="86">
        <f t="shared" si="346"/>
        <v>22150</v>
      </c>
      <c r="B22158" s="17"/>
      <c r="C22158" s="17"/>
      <c r="D22158"/>
      <c r="E22158"/>
      <c r="F22158"/>
      <c r="G22158"/>
      <c r="H22158"/>
      <c r="I22158"/>
      <c r="J22158"/>
      <c r="K22158"/>
      <c r="L22158"/>
      <c r="M22158"/>
      <c r="N22158"/>
    </row>
    <row r="22159" spans="1:14" x14ac:dyDescent="0.3">
      <c r="A22159" s="86">
        <f t="shared" si="346"/>
        <v>22151</v>
      </c>
      <c r="B22159" s="17"/>
      <c r="C22159" s="17"/>
      <c r="D22159"/>
      <c r="E22159"/>
      <c r="F22159"/>
      <c r="G22159"/>
      <c r="H22159"/>
      <c r="I22159"/>
      <c r="J22159"/>
      <c r="K22159"/>
      <c r="L22159"/>
      <c r="M22159"/>
      <c r="N22159"/>
    </row>
    <row r="22160" spans="1:14" x14ac:dyDescent="0.3">
      <c r="A22160" s="86">
        <f t="shared" si="346"/>
        <v>22152</v>
      </c>
      <c r="B22160" s="17"/>
      <c r="C22160" s="17"/>
      <c r="D22160"/>
      <c r="E22160"/>
      <c r="F22160"/>
      <c r="G22160"/>
      <c r="H22160"/>
      <c r="I22160"/>
      <c r="J22160"/>
      <c r="K22160"/>
      <c r="L22160"/>
      <c r="M22160"/>
      <c r="N22160"/>
    </row>
    <row r="22161" spans="1:14" x14ac:dyDescent="0.3">
      <c r="A22161" s="86">
        <f t="shared" si="346"/>
        <v>22153</v>
      </c>
      <c r="B22161" s="17"/>
      <c r="C22161" s="17"/>
      <c r="D22161"/>
      <c r="E22161"/>
      <c r="F22161"/>
      <c r="G22161"/>
      <c r="H22161"/>
      <c r="I22161"/>
      <c r="J22161"/>
      <c r="K22161"/>
      <c r="L22161"/>
      <c r="M22161"/>
      <c r="N22161"/>
    </row>
    <row r="22162" spans="1:14" x14ac:dyDescent="0.3">
      <c r="A22162" s="86">
        <f t="shared" si="346"/>
        <v>22154</v>
      </c>
      <c r="B22162" s="17"/>
      <c r="C22162" s="17"/>
      <c r="D22162"/>
      <c r="E22162"/>
      <c r="F22162"/>
      <c r="G22162"/>
      <c r="H22162"/>
      <c r="I22162"/>
      <c r="J22162"/>
      <c r="K22162"/>
      <c r="L22162"/>
      <c r="M22162"/>
      <c r="N22162"/>
    </row>
    <row r="22163" spans="1:14" x14ac:dyDescent="0.3">
      <c r="A22163" s="86">
        <f t="shared" si="346"/>
        <v>22155</v>
      </c>
      <c r="B22163" s="17"/>
      <c r="C22163" s="17"/>
      <c r="D22163"/>
      <c r="E22163"/>
      <c r="F22163"/>
      <c r="G22163"/>
      <c r="H22163"/>
      <c r="I22163"/>
      <c r="J22163"/>
      <c r="K22163"/>
      <c r="L22163"/>
      <c r="M22163"/>
      <c r="N22163"/>
    </row>
    <row r="22164" spans="1:14" x14ac:dyDescent="0.3">
      <c r="A22164" s="86">
        <f t="shared" si="346"/>
        <v>22156</v>
      </c>
      <c r="B22164" s="17"/>
      <c r="C22164" s="17"/>
      <c r="D22164"/>
      <c r="E22164"/>
      <c r="F22164"/>
      <c r="G22164"/>
      <c r="H22164"/>
      <c r="I22164"/>
      <c r="J22164"/>
      <c r="K22164"/>
      <c r="L22164"/>
      <c r="M22164"/>
      <c r="N22164"/>
    </row>
    <row r="22165" spans="1:14" x14ac:dyDescent="0.3">
      <c r="A22165" s="86">
        <f t="shared" si="346"/>
        <v>22157</v>
      </c>
      <c r="B22165" s="17"/>
      <c r="C22165" s="17"/>
      <c r="D22165"/>
      <c r="E22165"/>
      <c r="F22165"/>
      <c r="G22165"/>
      <c r="H22165"/>
      <c r="I22165"/>
      <c r="J22165"/>
      <c r="K22165"/>
      <c r="L22165"/>
      <c r="M22165"/>
      <c r="N22165"/>
    </row>
    <row r="22166" spans="1:14" x14ac:dyDescent="0.3">
      <c r="A22166" s="86">
        <f t="shared" si="346"/>
        <v>22158</v>
      </c>
      <c r="B22166" s="17"/>
      <c r="C22166" s="17"/>
      <c r="D22166"/>
      <c r="E22166"/>
      <c r="F22166"/>
      <c r="G22166"/>
      <c r="H22166"/>
      <c r="I22166"/>
      <c r="J22166"/>
      <c r="K22166"/>
      <c r="L22166"/>
      <c r="M22166"/>
      <c r="N22166"/>
    </row>
    <row r="22167" spans="1:14" x14ac:dyDescent="0.3">
      <c r="A22167" s="86">
        <f t="shared" si="346"/>
        <v>22159</v>
      </c>
      <c r="B22167" s="17"/>
      <c r="C22167" s="17"/>
      <c r="D22167"/>
      <c r="E22167"/>
      <c r="F22167"/>
      <c r="G22167"/>
      <c r="H22167"/>
      <c r="I22167"/>
      <c r="J22167"/>
      <c r="K22167"/>
      <c r="L22167"/>
      <c r="M22167"/>
      <c r="N22167"/>
    </row>
    <row r="22168" spans="1:14" x14ac:dyDescent="0.3">
      <c r="A22168" s="86">
        <f t="shared" si="346"/>
        <v>22160</v>
      </c>
      <c r="B22168" s="17"/>
      <c r="C22168" s="17"/>
      <c r="D22168"/>
      <c r="E22168"/>
      <c r="F22168"/>
      <c r="G22168"/>
      <c r="H22168"/>
      <c r="I22168"/>
      <c r="J22168"/>
      <c r="K22168"/>
      <c r="L22168"/>
      <c r="M22168"/>
      <c r="N22168"/>
    </row>
    <row r="22169" spans="1:14" x14ac:dyDescent="0.3">
      <c r="A22169" s="86">
        <f t="shared" si="346"/>
        <v>22161</v>
      </c>
      <c r="B22169" s="17"/>
      <c r="C22169" s="17"/>
      <c r="D22169"/>
      <c r="E22169"/>
      <c r="F22169"/>
      <c r="G22169"/>
      <c r="H22169"/>
      <c r="I22169"/>
      <c r="J22169"/>
      <c r="K22169"/>
      <c r="L22169"/>
      <c r="M22169"/>
      <c r="N22169"/>
    </row>
    <row r="22170" spans="1:14" x14ac:dyDescent="0.3">
      <c r="A22170" s="86">
        <f t="shared" si="346"/>
        <v>22162</v>
      </c>
      <c r="B22170" s="17"/>
      <c r="C22170" s="17"/>
      <c r="D22170"/>
      <c r="E22170"/>
      <c r="F22170"/>
      <c r="G22170"/>
      <c r="H22170"/>
      <c r="I22170"/>
      <c r="J22170"/>
      <c r="K22170"/>
      <c r="L22170"/>
      <c r="M22170"/>
      <c r="N22170"/>
    </row>
    <row r="22171" spans="1:14" x14ac:dyDescent="0.3">
      <c r="A22171" s="86">
        <f t="shared" si="346"/>
        <v>22163</v>
      </c>
      <c r="B22171" s="17"/>
      <c r="C22171" s="17"/>
      <c r="D22171"/>
      <c r="E22171"/>
      <c r="F22171"/>
      <c r="G22171"/>
      <c r="H22171"/>
      <c r="I22171"/>
      <c r="J22171"/>
      <c r="K22171"/>
      <c r="L22171"/>
      <c r="M22171"/>
      <c r="N22171"/>
    </row>
    <row r="22172" spans="1:14" x14ac:dyDescent="0.3">
      <c r="A22172" s="86">
        <f t="shared" si="346"/>
        <v>22164</v>
      </c>
      <c r="B22172" s="17"/>
      <c r="C22172" s="17"/>
      <c r="D22172"/>
      <c r="E22172"/>
      <c r="F22172"/>
      <c r="G22172"/>
      <c r="H22172"/>
      <c r="I22172"/>
      <c r="J22172"/>
      <c r="K22172"/>
      <c r="L22172"/>
      <c r="M22172"/>
      <c r="N22172"/>
    </row>
    <row r="22173" spans="1:14" x14ac:dyDescent="0.3">
      <c r="A22173" s="86">
        <f t="shared" si="346"/>
        <v>22165</v>
      </c>
      <c r="B22173" s="17"/>
      <c r="C22173" s="17"/>
      <c r="D22173"/>
      <c r="E22173"/>
      <c r="F22173"/>
      <c r="G22173"/>
      <c r="H22173"/>
      <c r="I22173"/>
      <c r="J22173"/>
      <c r="K22173"/>
      <c r="L22173"/>
      <c r="M22173"/>
      <c r="N22173"/>
    </row>
    <row r="22174" spans="1:14" x14ac:dyDescent="0.3">
      <c r="A22174" s="86">
        <f t="shared" si="346"/>
        <v>22166</v>
      </c>
      <c r="B22174" s="17"/>
      <c r="C22174" s="17"/>
      <c r="D22174"/>
      <c r="E22174"/>
      <c r="F22174"/>
      <c r="G22174"/>
      <c r="H22174"/>
      <c r="I22174"/>
      <c r="J22174"/>
      <c r="K22174"/>
      <c r="L22174"/>
      <c r="M22174"/>
      <c r="N22174"/>
    </row>
    <row r="22175" spans="1:14" x14ac:dyDescent="0.3">
      <c r="A22175" s="86">
        <f t="shared" si="346"/>
        <v>22167</v>
      </c>
      <c r="B22175" s="17"/>
      <c r="C22175" s="17"/>
      <c r="D22175"/>
      <c r="E22175"/>
      <c r="F22175"/>
      <c r="G22175"/>
      <c r="H22175"/>
      <c r="I22175"/>
      <c r="J22175"/>
      <c r="K22175"/>
      <c r="L22175"/>
      <c r="M22175"/>
      <c r="N22175"/>
    </row>
    <row r="22176" spans="1:14" x14ac:dyDescent="0.3">
      <c r="A22176" s="86">
        <f t="shared" si="346"/>
        <v>22168</v>
      </c>
      <c r="B22176" s="17"/>
      <c r="C22176" s="17"/>
      <c r="D22176"/>
      <c r="E22176"/>
      <c r="F22176"/>
      <c r="G22176"/>
      <c r="H22176"/>
      <c r="I22176"/>
      <c r="J22176"/>
      <c r="K22176"/>
      <c r="L22176"/>
      <c r="M22176"/>
      <c r="N22176"/>
    </row>
    <row r="22177" spans="1:14" x14ac:dyDescent="0.3">
      <c r="A22177" s="86">
        <f t="shared" si="346"/>
        <v>22169</v>
      </c>
      <c r="B22177" s="17"/>
      <c r="C22177" s="17"/>
      <c r="D22177"/>
      <c r="E22177"/>
      <c r="F22177"/>
      <c r="G22177"/>
      <c r="H22177"/>
      <c r="I22177"/>
      <c r="J22177"/>
      <c r="K22177"/>
      <c r="L22177"/>
      <c r="M22177"/>
      <c r="N22177"/>
    </row>
    <row r="22178" spans="1:14" x14ac:dyDescent="0.3">
      <c r="A22178" s="86">
        <f t="shared" si="346"/>
        <v>22170</v>
      </c>
      <c r="B22178" s="17"/>
      <c r="C22178" s="17"/>
      <c r="D22178"/>
      <c r="E22178"/>
      <c r="F22178"/>
      <c r="G22178"/>
      <c r="H22178"/>
      <c r="I22178"/>
      <c r="J22178"/>
      <c r="K22178"/>
      <c r="L22178"/>
      <c r="M22178"/>
      <c r="N22178"/>
    </row>
    <row r="22179" spans="1:14" x14ac:dyDescent="0.3">
      <c r="A22179" s="86">
        <f t="shared" si="346"/>
        <v>22171</v>
      </c>
      <c r="B22179" s="17"/>
      <c r="C22179" s="17"/>
      <c r="D22179"/>
      <c r="E22179"/>
      <c r="F22179"/>
      <c r="G22179"/>
      <c r="H22179"/>
      <c r="I22179"/>
      <c r="J22179"/>
      <c r="K22179"/>
      <c r="L22179"/>
      <c r="M22179"/>
      <c r="N22179"/>
    </row>
    <row r="22180" spans="1:14" x14ac:dyDescent="0.3">
      <c r="A22180" s="86">
        <f t="shared" si="346"/>
        <v>22172</v>
      </c>
      <c r="B22180" s="17"/>
      <c r="C22180" s="17"/>
      <c r="D22180"/>
      <c r="E22180"/>
      <c r="F22180"/>
      <c r="G22180"/>
      <c r="H22180"/>
      <c r="I22180"/>
      <c r="J22180"/>
      <c r="K22180"/>
      <c r="L22180"/>
      <c r="M22180"/>
      <c r="N22180"/>
    </row>
    <row r="22181" spans="1:14" x14ac:dyDescent="0.3">
      <c r="A22181" s="86">
        <f t="shared" si="346"/>
        <v>22173</v>
      </c>
      <c r="B22181" s="17"/>
      <c r="C22181" s="17"/>
      <c r="D22181"/>
      <c r="E22181"/>
      <c r="F22181"/>
      <c r="G22181"/>
      <c r="H22181"/>
      <c r="I22181"/>
      <c r="J22181"/>
      <c r="K22181"/>
      <c r="L22181"/>
      <c r="M22181"/>
      <c r="N22181"/>
    </row>
    <row r="22182" spans="1:14" x14ac:dyDescent="0.3">
      <c r="A22182" s="86">
        <f t="shared" si="346"/>
        <v>22174</v>
      </c>
      <c r="B22182" s="17"/>
      <c r="C22182" s="17"/>
      <c r="D22182"/>
      <c r="E22182"/>
      <c r="F22182"/>
      <c r="G22182"/>
      <c r="H22182"/>
      <c r="I22182"/>
      <c r="J22182"/>
      <c r="K22182"/>
      <c r="L22182"/>
      <c r="M22182"/>
      <c r="N22182"/>
    </row>
    <row r="22183" spans="1:14" x14ac:dyDescent="0.3">
      <c r="A22183" s="86">
        <f t="shared" si="346"/>
        <v>22175</v>
      </c>
      <c r="B22183" s="17"/>
      <c r="C22183" s="17"/>
      <c r="D22183"/>
      <c r="E22183"/>
      <c r="F22183"/>
      <c r="G22183"/>
      <c r="H22183"/>
      <c r="I22183"/>
      <c r="J22183"/>
      <c r="K22183"/>
      <c r="L22183"/>
      <c r="M22183"/>
      <c r="N22183"/>
    </row>
    <row r="22184" spans="1:14" x14ac:dyDescent="0.3">
      <c r="A22184" s="86">
        <f t="shared" si="346"/>
        <v>22176</v>
      </c>
      <c r="B22184" s="17"/>
      <c r="C22184" s="17"/>
      <c r="D22184"/>
      <c r="E22184"/>
      <c r="F22184"/>
      <c r="G22184"/>
      <c r="H22184"/>
      <c r="I22184"/>
      <c r="J22184"/>
      <c r="K22184"/>
      <c r="L22184"/>
      <c r="M22184"/>
      <c r="N22184"/>
    </row>
    <row r="22185" spans="1:14" x14ac:dyDescent="0.3">
      <c r="A22185" s="86">
        <f t="shared" si="346"/>
        <v>22177</v>
      </c>
      <c r="B22185" s="17"/>
      <c r="C22185" s="17"/>
      <c r="D22185"/>
      <c r="E22185"/>
      <c r="F22185"/>
      <c r="G22185"/>
      <c r="H22185"/>
      <c r="I22185"/>
      <c r="J22185"/>
      <c r="K22185"/>
      <c r="L22185"/>
      <c r="M22185"/>
      <c r="N22185"/>
    </row>
    <row r="22186" spans="1:14" x14ac:dyDescent="0.3">
      <c r="A22186" s="86">
        <f t="shared" si="346"/>
        <v>22178</v>
      </c>
      <c r="B22186" s="17"/>
      <c r="C22186" s="17"/>
      <c r="D22186"/>
      <c r="E22186"/>
      <c r="F22186"/>
      <c r="G22186"/>
      <c r="H22186"/>
      <c r="I22186"/>
      <c r="J22186"/>
      <c r="K22186"/>
      <c r="L22186"/>
      <c r="M22186"/>
      <c r="N22186"/>
    </row>
    <row r="22187" spans="1:14" x14ac:dyDescent="0.3">
      <c r="A22187" s="86">
        <f t="shared" si="346"/>
        <v>22179</v>
      </c>
      <c r="B22187" s="17"/>
      <c r="C22187" s="17"/>
      <c r="D22187"/>
      <c r="E22187"/>
      <c r="F22187"/>
      <c r="G22187"/>
      <c r="H22187"/>
      <c r="I22187"/>
      <c r="J22187"/>
      <c r="K22187"/>
      <c r="L22187"/>
      <c r="M22187"/>
      <c r="N22187"/>
    </row>
    <row r="22188" spans="1:14" x14ac:dyDescent="0.3">
      <c r="A22188" s="86">
        <f t="shared" si="346"/>
        <v>22180</v>
      </c>
      <c r="B22188" s="17"/>
      <c r="C22188" s="17"/>
      <c r="D22188"/>
      <c r="E22188"/>
      <c r="F22188"/>
      <c r="G22188"/>
      <c r="H22188"/>
      <c r="I22188"/>
      <c r="J22188"/>
      <c r="K22188"/>
      <c r="L22188"/>
      <c r="M22188"/>
      <c r="N22188"/>
    </row>
    <row r="22189" spans="1:14" x14ac:dyDescent="0.3">
      <c r="A22189" s="86">
        <f t="shared" si="346"/>
        <v>22181</v>
      </c>
      <c r="B22189" s="17"/>
      <c r="C22189" s="17"/>
      <c r="D22189"/>
      <c r="E22189"/>
      <c r="F22189"/>
      <c r="G22189"/>
      <c r="H22189"/>
      <c r="I22189"/>
      <c r="J22189"/>
      <c r="K22189"/>
      <c r="L22189"/>
      <c r="M22189"/>
      <c r="N22189"/>
    </row>
    <row r="22190" spans="1:14" x14ac:dyDescent="0.3">
      <c r="A22190" s="86">
        <f t="shared" si="346"/>
        <v>22182</v>
      </c>
      <c r="B22190" s="17"/>
      <c r="C22190" s="17"/>
      <c r="D22190"/>
      <c r="E22190"/>
      <c r="F22190"/>
      <c r="G22190"/>
      <c r="H22190"/>
      <c r="I22190"/>
      <c r="J22190"/>
      <c r="K22190"/>
      <c r="L22190"/>
      <c r="M22190"/>
      <c r="N22190"/>
    </row>
    <row r="22191" spans="1:14" x14ac:dyDescent="0.3">
      <c r="A22191" s="86">
        <f t="shared" si="346"/>
        <v>22183</v>
      </c>
      <c r="B22191" s="17"/>
      <c r="C22191" s="17"/>
      <c r="D22191"/>
      <c r="E22191"/>
      <c r="F22191"/>
      <c r="G22191"/>
      <c r="H22191"/>
      <c r="I22191"/>
      <c r="J22191"/>
      <c r="K22191"/>
      <c r="L22191"/>
      <c r="M22191"/>
      <c r="N22191"/>
    </row>
    <row r="22192" spans="1:14" x14ac:dyDescent="0.3">
      <c r="A22192" s="86">
        <f t="shared" si="346"/>
        <v>22184</v>
      </c>
      <c r="B22192" s="17"/>
      <c r="C22192" s="17"/>
      <c r="D22192"/>
      <c r="E22192"/>
      <c r="F22192"/>
      <c r="G22192"/>
      <c r="H22192"/>
      <c r="I22192"/>
      <c r="J22192"/>
      <c r="K22192"/>
      <c r="L22192"/>
      <c r="M22192"/>
      <c r="N22192"/>
    </row>
    <row r="22193" spans="1:14" x14ac:dyDescent="0.3">
      <c r="A22193" s="86">
        <f t="shared" si="346"/>
        <v>22185</v>
      </c>
      <c r="B22193" s="17"/>
      <c r="C22193" s="17"/>
      <c r="D22193"/>
      <c r="E22193"/>
      <c r="F22193"/>
      <c r="G22193"/>
      <c r="H22193"/>
      <c r="I22193"/>
      <c r="J22193"/>
      <c r="K22193"/>
      <c r="L22193"/>
      <c r="M22193"/>
      <c r="N22193"/>
    </row>
    <row r="22194" spans="1:14" x14ac:dyDescent="0.3">
      <c r="A22194" s="86">
        <f t="shared" si="346"/>
        <v>22186</v>
      </c>
      <c r="B22194" s="17"/>
      <c r="C22194" s="17"/>
      <c r="D22194"/>
      <c r="E22194"/>
      <c r="F22194"/>
      <c r="G22194"/>
      <c r="H22194"/>
      <c r="I22194"/>
      <c r="J22194"/>
      <c r="K22194"/>
      <c r="L22194"/>
      <c r="M22194"/>
      <c r="N22194"/>
    </row>
    <row r="22195" spans="1:14" x14ac:dyDescent="0.3">
      <c r="A22195" s="86">
        <f t="shared" si="346"/>
        <v>22187</v>
      </c>
      <c r="B22195" s="17"/>
      <c r="C22195" s="17"/>
      <c r="D22195"/>
      <c r="E22195"/>
      <c r="F22195"/>
      <c r="G22195"/>
      <c r="H22195"/>
      <c r="I22195"/>
      <c r="J22195"/>
      <c r="K22195"/>
      <c r="L22195"/>
      <c r="M22195"/>
      <c r="N22195"/>
    </row>
    <row r="22196" spans="1:14" x14ac:dyDescent="0.3">
      <c r="A22196" s="86">
        <f t="shared" si="346"/>
        <v>22188</v>
      </c>
      <c r="B22196" s="17"/>
      <c r="C22196" s="17"/>
      <c r="D22196"/>
      <c r="E22196"/>
      <c r="F22196"/>
      <c r="G22196"/>
      <c r="H22196"/>
      <c r="I22196"/>
      <c r="J22196"/>
      <c r="K22196"/>
      <c r="L22196"/>
      <c r="M22196"/>
      <c r="N22196"/>
    </row>
    <row r="22197" spans="1:14" x14ac:dyDescent="0.3">
      <c r="A22197" s="86">
        <f t="shared" si="346"/>
        <v>22189</v>
      </c>
      <c r="B22197" s="17"/>
      <c r="C22197" s="17"/>
      <c r="D22197"/>
      <c r="E22197"/>
      <c r="F22197"/>
      <c r="G22197"/>
      <c r="H22197"/>
      <c r="I22197"/>
      <c r="J22197"/>
      <c r="K22197"/>
      <c r="L22197"/>
      <c r="M22197"/>
      <c r="N22197"/>
    </row>
    <row r="22198" spans="1:14" x14ac:dyDescent="0.3">
      <c r="A22198" s="86">
        <f t="shared" si="346"/>
        <v>22190</v>
      </c>
      <c r="B22198" s="17"/>
      <c r="C22198" s="17"/>
      <c r="D22198"/>
      <c r="E22198"/>
      <c r="F22198"/>
      <c r="G22198"/>
      <c r="H22198"/>
      <c r="I22198"/>
      <c r="J22198"/>
      <c r="K22198"/>
      <c r="L22198"/>
      <c r="M22198"/>
      <c r="N22198"/>
    </row>
    <row r="22199" spans="1:14" x14ac:dyDescent="0.3">
      <c r="A22199" s="86">
        <f t="shared" si="346"/>
        <v>22191</v>
      </c>
      <c r="B22199" s="17"/>
      <c r="C22199" s="17"/>
      <c r="D22199"/>
      <c r="E22199"/>
      <c r="F22199"/>
      <c r="G22199"/>
      <c r="H22199"/>
      <c r="I22199"/>
      <c r="J22199"/>
      <c r="K22199"/>
      <c r="L22199"/>
      <c r="M22199"/>
      <c r="N22199"/>
    </row>
    <row r="22200" spans="1:14" x14ac:dyDescent="0.3">
      <c r="A22200" s="86">
        <f t="shared" si="346"/>
        <v>22192</v>
      </c>
      <c r="B22200" s="17"/>
      <c r="C22200" s="17"/>
      <c r="D22200"/>
      <c r="E22200"/>
      <c r="F22200"/>
      <c r="G22200"/>
      <c r="H22200"/>
      <c r="I22200"/>
      <c r="J22200"/>
      <c r="K22200"/>
      <c r="L22200"/>
      <c r="M22200"/>
      <c r="N22200"/>
    </row>
    <row r="22201" spans="1:14" x14ac:dyDescent="0.3">
      <c r="A22201" s="86">
        <f t="shared" si="346"/>
        <v>22193</v>
      </c>
      <c r="B22201" s="17"/>
      <c r="C22201" s="17"/>
      <c r="D22201"/>
      <c r="E22201"/>
      <c r="F22201"/>
      <c r="G22201"/>
      <c r="H22201"/>
      <c r="I22201"/>
      <c r="J22201"/>
      <c r="K22201"/>
      <c r="L22201"/>
      <c r="M22201"/>
      <c r="N22201"/>
    </row>
    <row r="22202" spans="1:14" x14ac:dyDescent="0.3">
      <c r="A22202" s="86">
        <f t="shared" si="346"/>
        <v>22194</v>
      </c>
      <c r="B22202" s="17"/>
      <c r="C22202" s="17"/>
      <c r="D22202"/>
      <c r="E22202"/>
      <c r="F22202"/>
      <c r="G22202"/>
      <c r="H22202"/>
      <c r="I22202"/>
      <c r="J22202"/>
      <c r="K22202"/>
      <c r="L22202"/>
      <c r="M22202"/>
      <c r="N22202"/>
    </row>
    <row r="22203" spans="1:14" x14ac:dyDescent="0.3">
      <c r="A22203" s="86">
        <f t="shared" si="346"/>
        <v>22195</v>
      </c>
      <c r="B22203" s="17"/>
      <c r="C22203" s="17"/>
      <c r="D22203"/>
      <c r="E22203"/>
      <c r="F22203"/>
      <c r="G22203"/>
      <c r="H22203"/>
      <c r="I22203"/>
      <c r="J22203"/>
      <c r="K22203"/>
      <c r="L22203"/>
      <c r="M22203"/>
      <c r="N22203"/>
    </row>
    <row r="22204" spans="1:14" x14ac:dyDescent="0.3">
      <c r="A22204" s="86">
        <f t="shared" si="346"/>
        <v>22196</v>
      </c>
      <c r="B22204" s="17"/>
      <c r="C22204" s="17"/>
      <c r="D22204"/>
      <c r="E22204"/>
      <c r="F22204"/>
      <c r="G22204"/>
      <c r="H22204"/>
      <c r="I22204"/>
      <c r="J22204"/>
      <c r="K22204"/>
      <c r="L22204"/>
      <c r="M22204"/>
      <c r="N22204"/>
    </row>
    <row r="22205" spans="1:14" x14ac:dyDescent="0.3">
      <c r="A22205" s="86">
        <f t="shared" si="346"/>
        <v>22197</v>
      </c>
      <c r="B22205" s="17"/>
      <c r="C22205" s="17"/>
      <c r="D22205"/>
      <c r="E22205"/>
      <c r="F22205"/>
      <c r="G22205"/>
      <c r="H22205"/>
      <c r="I22205"/>
      <c r="J22205"/>
      <c r="K22205"/>
      <c r="L22205"/>
      <c r="M22205"/>
      <c r="N22205"/>
    </row>
    <row r="22206" spans="1:14" x14ac:dyDescent="0.3">
      <c r="A22206" s="86">
        <f t="shared" si="346"/>
        <v>22198</v>
      </c>
      <c r="B22206" s="17"/>
      <c r="C22206" s="17"/>
      <c r="D22206"/>
      <c r="E22206"/>
      <c r="F22206"/>
      <c r="G22206"/>
      <c r="H22206"/>
      <c r="I22206"/>
      <c r="J22206"/>
      <c r="K22206"/>
      <c r="L22206"/>
      <c r="M22206"/>
      <c r="N22206"/>
    </row>
    <row r="22207" spans="1:14" x14ac:dyDescent="0.3">
      <c r="A22207" s="86">
        <f t="shared" si="346"/>
        <v>22199</v>
      </c>
      <c r="B22207" s="17"/>
      <c r="C22207" s="17"/>
      <c r="D22207"/>
      <c r="E22207"/>
      <c r="F22207"/>
      <c r="G22207"/>
      <c r="H22207"/>
      <c r="I22207"/>
      <c r="J22207"/>
      <c r="K22207"/>
      <c r="L22207"/>
      <c r="M22207"/>
      <c r="N22207"/>
    </row>
    <row r="22208" spans="1:14" x14ac:dyDescent="0.3">
      <c r="A22208" s="86">
        <f t="shared" si="346"/>
        <v>22200</v>
      </c>
      <c r="B22208" s="17"/>
      <c r="C22208" s="17"/>
      <c r="D22208"/>
      <c r="E22208"/>
      <c r="F22208"/>
      <c r="G22208"/>
      <c r="H22208"/>
      <c r="I22208"/>
      <c r="J22208"/>
      <c r="K22208"/>
      <c r="L22208"/>
      <c r="M22208"/>
      <c r="N22208"/>
    </row>
    <row r="22209" spans="1:14" x14ac:dyDescent="0.3">
      <c r="A22209" s="86">
        <f t="shared" si="346"/>
        <v>22201</v>
      </c>
      <c r="B22209" s="17"/>
      <c r="C22209" s="17"/>
      <c r="D22209"/>
      <c r="E22209"/>
      <c r="F22209"/>
      <c r="G22209"/>
      <c r="H22209"/>
      <c r="I22209"/>
      <c r="J22209"/>
      <c r="K22209"/>
      <c r="L22209"/>
      <c r="M22209"/>
      <c r="N22209"/>
    </row>
    <row r="22210" spans="1:14" x14ac:dyDescent="0.3">
      <c r="A22210" s="86">
        <f t="shared" si="346"/>
        <v>22202</v>
      </c>
      <c r="B22210" s="17"/>
      <c r="C22210" s="17"/>
      <c r="D22210"/>
      <c r="E22210"/>
      <c r="F22210"/>
      <c r="G22210"/>
      <c r="H22210"/>
      <c r="I22210"/>
      <c r="J22210"/>
      <c r="K22210"/>
      <c r="L22210"/>
      <c r="M22210"/>
      <c r="N22210"/>
    </row>
    <row r="22211" spans="1:14" x14ac:dyDescent="0.3">
      <c r="A22211" s="86">
        <f t="shared" si="346"/>
        <v>22203</v>
      </c>
      <c r="B22211" s="17"/>
      <c r="C22211" s="17"/>
      <c r="D22211"/>
      <c r="E22211"/>
      <c r="F22211"/>
      <c r="G22211"/>
      <c r="H22211"/>
      <c r="I22211"/>
      <c r="J22211"/>
      <c r="K22211"/>
      <c r="L22211"/>
      <c r="M22211"/>
      <c r="N22211"/>
    </row>
    <row r="22212" spans="1:14" x14ac:dyDescent="0.3">
      <c r="A22212" s="86">
        <f t="shared" si="346"/>
        <v>22204</v>
      </c>
      <c r="B22212" s="17"/>
      <c r="C22212" s="17"/>
      <c r="D22212"/>
      <c r="E22212"/>
      <c r="F22212"/>
      <c r="G22212"/>
      <c r="H22212"/>
      <c r="I22212"/>
      <c r="J22212"/>
      <c r="K22212"/>
      <c r="L22212"/>
      <c r="M22212"/>
      <c r="N22212"/>
    </row>
    <row r="22213" spans="1:14" x14ac:dyDescent="0.3">
      <c r="A22213" s="86">
        <f t="shared" si="346"/>
        <v>22205</v>
      </c>
      <c r="B22213" s="17"/>
      <c r="C22213" s="17"/>
      <c r="D22213"/>
      <c r="E22213"/>
      <c r="F22213"/>
      <c r="G22213"/>
      <c r="H22213"/>
      <c r="I22213"/>
      <c r="J22213"/>
      <c r="K22213"/>
      <c r="L22213"/>
      <c r="M22213"/>
      <c r="N22213"/>
    </row>
    <row r="22214" spans="1:14" x14ac:dyDescent="0.3">
      <c r="A22214" s="86">
        <f t="shared" si="346"/>
        <v>22206</v>
      </c>
      <c r="B22214" s="17"/>
      <c r="C22214" s="17"/>
      <c r="D22214"/>
      <c r="E22214"/>
      <c r="F22214"/>
      <c r="G22214"/>
      <c r="H22214"/>
      <c r="I22214"/>
      <c r="J22214"/>
      <c r="K22214"/>
      <c r="L22214"/>
      <c r="M22214"/>
      <c r="N22214"/>
    </row>
    <row r="22215" spans="1:14" x14ac:dyDescent="0.3">
      <c r="A22215" s="86">
        <f t="shared" si="346"/>
        <v>22207</v>
      </c>
      <c r="B22215" s="17"/>
      <c r="C22215" s="17"/>
      <c r="D22215"/>
      <c r="E22215"/>
      <c r="F22215"/>
      <c r="G22215"/>
      <c r="H22215"/>
      <c r="I22215"/>
      <c r="J22215"/>
      <c r="K22215"/>
      <c r="L22215"/>
      <c r="M22215"/>
      <c r="N22215"/>
    </row>
    <row r="22216" spans="1:14" x14ac:dyDescent="0.3">
      <c r="A22216" s="86">
        <f t="shared" si="346"/>
        <v>22208</v>
      </c>
      <c r="B22216" s="17"/>
      <c r="C22216" s="17"/>
      <c r="D22216"/>
      <c r="E22216"/>
      <c r="F22216"/>
      <c r="G22216"/>
      <c r="H22216"/>
      <c r="I22216"/>
      <c r="J22216"/>
      <c r="K22216"/>
      <c r="L22216"/>
      <c r="M22216"/>
      <c r="N22216"/>
    </row>
    <row r="22217" spans="1:14" x14ac:dyDescent="0.3">
      <c r="A22217" s="86">
        <f t="shared" si="346"/>
        <v>22209</v>
      </c>
      <c r="B22217" s="17"/>
      <c r="C22217" s="17"/>
      <c r="D22217"/>
      <c r="E22217"/>
      <c r="F22217"/>
      <c r="G22217"/>
      <c r="H22217"/>
      <c r="I22217"/>
      <c r="J22217"/>
      <c r="K22217"/>
      <c r="L22217"/>
      <c r="M22217"/>
      <c r="N22217"/>
    </row>
    <row r="22218" spans="1:14" x14ac:dyDescent="0.3">
      <c r="A22218" s="86">
        <f t="shared" si="346"/>
        <v>22210</v>
      </c>
      <c r="B22218" s="17"/>
      <c r="C22218" s="17"/>
      <c r="D22218"/>
      <c r="E22218"/>
      <c r="F22218"/>
      <c r="G22218"/>
      <c r="H22218"/>
      <c r="I22218"/>
      <c r="J22218"/>
      <c r="K22218"/>
      <c r="L22218"/>
      <c r="M22218"/>
      <c r="N22218"/>
    </row>
    <row r="22219" spans="1:14" x14ac:dyDescent="0.3">
      <c r="A22219" s="86">
        <f t="shared" ref="A22219:A22282" si="347">A22218+1</f>
        <v>22211</v>
      </c>
      <c r="B22219" s="17"/>
      <c r="C22219" s="17"/>
      <c r="D22219"/>
      <c r="E22219"/>
      <c r="F22219"/>
      <c r="G22219"/>
      <c r="H22219"/>
      <c r="I22219"/>
      <c r="J22219"/>
      <c r="K22219"/>
      <c r="L22219"/>
      <c r="M22219"/>
      <c r="N22219"/>
    </row>
    <row r="22220" spans="1:14" x14ac:dyDescent="0.3">
      <c r="A22220" s="86">
        <f t="shared" si="347"/>
        <v>22212</v>
      </c>
      <c r="B22220" s="17"/>
      <c r="C22220" s="17"/>
      <c r="D22220"/>
      <c r="E22220"/>
      <c r="F22220"/>
      <c r="G22220"/>
      <c r="H22220"/>
      <c r="I22220"/>
      <c r="J22220"/>
      <c r="K22220"/>
      <c r="L22220"/>
      <c r="M22220"/>
      <c r="N22220"/>
    </row>
    <row r="22221" spans="1:14" x14ac:dyDescent="0.3">
      <c r="A22221" s="86">
        <f t="shared" si="347"/>
        <v>22213</v>
      </c>
      <c r="B22221" s="17"/>
      <c r="C22221" s="17"/>
      <c r="D22221"/>
      <c r="E22221"/>
      <c r="F22221"/>
      <c r="G22221"/>
      <c r="H22221"/>
      <c r="I22221"/>
      <c r="J22221"/>
      <c r="K22221"/>
      <c r="L22221"/>
      <c r="M22221"/>
      <c r="N22221"/>
    </row>
    <row r="22222" spans="1:14" x14ac:dyDescent="0.3">
      <c r="A22222" s="86">
        <f t="shared" si="347"/>
        <v>22214</v>
      </c>
      <c r="B22222" s="17"/>
      <c r="C22222" s="17"/>
      <c r="D22222"/>
      <c r="E22222"/>
      <c r="F22222"/>
      <c r="G22222"/>
      <c r="H22222"/>
      <c r="I22222"/>
      <c r="J22222"/>
      <c r="K22222"/>
      <c r="L22222"/>
      <c r="M22222"/>
      <c r="N22222"/>
    </row>
    <row r="22223" spans="1:14" x14ac:dyDescent="0.3">
      <c r="A22223" s="86">
        <f t="shared" si="347"/>
        <v>22215</v>
      </c>
      <c r="B22223" s="17"/>
      <c r="C22223" s="17"/>
      <c r="D22223"/>
      <c r="E22223"/>
      <c r="F22223"/>
      <c r="G22223"/>
      <c r="H22223"/>
      <c r="I22223"/>
      <c r="J22223"/>
      <c r="K22223"/>
      <c r="L22223"/>
      <c r="M22223"/>
      <c r="N22223"/>
    </row>
    <row r="22224" spans="1:14" x14ac:dyDescent="0.3">
      <c r="A22224" s="86">
        <f t="shared" si="347"/>
        <v>22216</v>
      </c>
      <c r="B22224" s="17"/>
      <c r="C22224" s="17"/>
      <c r="D22224"/>
      <c r="E22224"/>
      <c r="F22224"/>
      <c r="G22224"/>
      <c r="H22224"/>
      <c r="I22224"/>
      <c r="J22224"/>
      <c r="K22224"/>
      <c r="L22224"/>
      <c r="M22224"/>
      <c r="N22224"/>
    </row>
    <row r="22225" spans="1:14" x14ac:dyDescent="0.3">
      <c r="A22225" s="86">
        <f t="shared" si="347"/>
        <v>22217</v>
      </c>
      <c r="B22225" s="17"/>
      <c r="C22225" s="17"/>
      <c r="D22225"/>
      <c r="E22225"/>
      <c r="F22225"/>
      <c r="G22225"/>
      <c r="H22225"/>
      <c r="I22225"/>
      <c r="J22225"/>
      <c r="K22225"/>
      <c r="L22225"/>
      <c r="M22225"/>
      <c r="N22225"/>
    </row>
    <row r="22226" spans="1:14" x14ac:dyDescent="0.3">
      <c r="A22226" s="86">
        <f t="shared" si="347"/>
        <v>22218</v>
      </c>
      <c r="B22226" s="17"/>
      <c r="C22226" s="17"/>
      <c r="D22226"/>
      <c r="E22226"/>
      <c r="F22226"/>
      <c r="G22226"/>
      <c r="H22226"/>
      <c r="I22226"/>
      <c r="J22226"/>
      <c r="K22226"/>
      <c r="L22226"/>
      <c r="M22226"/>
      <c r="N22226"/>
    </row>
    <row r="22227" spans="1:14" x14ac:dyDescent="0.3">
      <c r="A22227" s="86">
        <f t="shared" si="347"/>
        <v>22219</v>
      </c>
      <c r="B22227" s="17"/>
      <c r="C22227" s="17"/>
      <c r="D22227"/>
      <c r="E22227"/>
      <c r="F22227"/>
      <c r="G22227"/>
      <c r="H22227"/>
      <c r="I22227"/>
      <c r="J22227"/>
      <c r="K22227"/>
      <c r="L22227"/>
      <c r="M22227"/>
      <c r="N22227"/>
    </row>
    <row r="22228" spans="1:14" x14ac:dyDescent="0.3">
      <c r="A22228" s="86">
        <f t="shared" si="347"/>
        <v>22220</v>
      </c>
      <c r="B22228" s="17"/>
      <c r="C22228" s="17"/>
      <c r="D22228"/>
      <c r="E22228"/>
      <c r="F22228"/>
      <c r="G22228"/>
      <c r="H22228"/>
      <c r="I22228"/>
      <c r="J22228"/>
      <c r="K22228"/>
      <c r="L22228"/>
      <c r="M22228"/>
      <c r="N22228"/>
    </row>
    <row r="22229" spans="1:14" x14ac:dyDescent="0.3">
      <c r="A22229" s="86">
        <f t="shared" si="347"/>
        <v>22221</v>
      </c>
      <c r="B22229" s="17"/>
      <c r="C22229" s="17"/>
      <c r="D22229"/>
      <c r="E22229"/>
      <c r="F22229"/>
      <c r="G22229"/>
      <c r="H22229"/>
      <c r="I22229"/>
      <c r="J22229"/>
      <c r="K22229"/>
      <c r="L22229"/>
      <c r="M22229"/>
      <c r="N22229"/>
    </row>
    <row r="22230" spans="1:14" x14ac:dyDescent="0.3">
      <c r="A22230" s="86">
        <f t="shared" si="347"/>
        <v>22222</v>
      </c>
      <c r="B22230" s="17"/>
      <c r="C22230" s="17"/>
      <c r="D22230"/>
      <c r="E22230"/>
      <c r="F22230"/>
      <c r="G22230"/>
      <c r="H22230"/>
      <c r="I22230"/>
      <c r="J22230"/>
      <c r="K22230"/>
      <c r="L22230"/>
      <c r="M22230"/>
      <c r="N22230"/>
    </row>
    <row r="22231" spans="1:14" x14ac:dyDescent="0.3">
      <c r="A22231" s="86">
        <f t="shared" si="347"/>
        <v>22223</v>
      </c>
      <c r="B22231" s="17"/>
      <c r="C22231" s="17"/>
      <c r="D22231"/>
      <c r="E22231"/>
      <c r="F22231"/>
      <c r="G22231"/>
      <c r="H22231"/>
      <c r="I22231"/>
      <c r="J22231"/>
      <c r="K22231"/>
      <c r="L22231"/>
      <c r="M22231"/>
      <c r="N22231"/>
    </row>
    <row r="22232" spans="1:14" x14ac:dyDescent="0.3">
      <c r="A22232" s="86">
        <f t="shared" si="347"/>
        <v>22224</v>
      </c>
      <c r="B22232" s="17"/>
      <c r="C22232" s="17"/>
      <c r="D22232"/>
      <c r="E22232"/>
      <c r="F22232"/>
      <c r="G22232"/>
      <c r="H22232"/>
      <c r="I22232"/>
      <c r="J22232"/>
      <c r="K22232"/>
      <c r="L22232"/>
      <c r="M22232"/>
      <c r="N22232"/>
    </row>
    <row r="22233" spans="1:14" x14ac:dyDescent="0.3">
      <c r="A22233" s="86">
        <f t="shared" si="347"/>
        <v>22225</v>
      </c>
      <c r="B22233" s="17"/>
      <c r="C22233" s="17"/>
      <c r="D22233"/>
      <c r="E22233"/>
      <c r="F22233"/>
      <c r="G22233"/>
      <c r="H22233"/>
      <c r="I22233"/>
      <c r="J22233"/>
      <c r="K22233"/>
      <c r="L22233"/>
      <c r="M22233"/>
      <c r="N22233"/>
    </row>
    <row r="22234" spans="1:14" x14ac:dyDescent="0.3">
      <c r="A22234" s="86">
        <f t="shared" si="347"/>
        <v>22226</v>
      </c>
      <c r="B22234" s="17"/>
      <c r="C22234" s="17"/>
      <c r="D22234"/>
      <c r="E22234"/>
      <c r="F22234"/>
      <c r="G22234"/>
      <c r="H22234"/>
      <c r="I22234"/>
      <c r="J22234"/>
      <c r="K22234"/>
      <c r="L22234"/>
      <c r="M22234"/>
      <c r="N22234"/>
    </row>
    <row r="22235" spans="1:14" x14ac:dyDescent="0.3">
      <c r="A22235" s="86">
        <f t="shared" si="347"/>
        <v>22227</v>
      </c>
      <c r="B22235" s="17"/>
      <c r="C22235" s="17"/>
      <c r="D22235"/>
      <c r="E22235"/>
      <c r="F22235"/>
      <c r="G22235"/>
      <c r="H22235"/>
      <c r="I22235"/>
      <c r="J22235"/>
      <c r="K22235"/>
      <c r="L22235"/>
      <c r="M22235"/>
      <c r="N22235"/>
    </row>
    <row r="22236" spans="1:14" x14ac:dyDescent="0.3">
      <c r="A22236" s="86">
        <f t="shared" si="347"/>
        <v>22228</v>
      </c>
      <c r="B22236" s="17"/>
      <c r="C22236" s="17"/>
      <c r="D22236"/>
      <c r="E22236"/>
      <c r="F22236"/>
      <c r="G22236"/>
      <c r="H22236"/>
      <c r="I22236"/>
      <c r="J22236"/>
      <c r="K22236"/>
      <c r="L22236"/>
      <c r="M22236"/>
      <c r="N22236"/>
    </row>
    <row r="22237" spans="1:14" x14ac:dyDescent="0.3">
      <c r="A22237" s="86">
        <f t="shared" si="347"/>
        <v>22229</v>
      </c>
      <c r="B22237" s="17"/>
      <c r="C22237" s="17"/>
      <c r="D22237"/>
      <c r="E22237"/>
      <c r="F22237"/>
      <c r="G22237"/>
      <c r="H22237"/>
      <c r="I22237"/>
      <c r="J22237"/>
      <c r="K22237"/>
      <c r="L22237"/>
      <c r="M22237"/>
      <c r="N22237"/>
    </row>
    <row r="22238" spans="1:14" x14ac:dyDescent="0.3">
      <c r="A22238" s="86">
        <f t="shared" si="347"/>
        <v>22230</v>
      </c>
      <c r="B22238" s="17"/>
      <c r="C22238" s="17"/>
      <c r="D22238"/>
      <c r="E22238"/>
      <c r="F22238"/>
      <c r="G22238"/>
      <c r="H22238"/>
      <c r="I22238"/>
      <c r="J22238"/>
      <c r="K22238"/>
      <c r="L22238"/>
      <c r="M22238"/>
      <c r="N22238"/>
    </row>
    <row r="22239" spans="1:14" x14ac:dyDescent="0.3">
      <c r="A22239" s="86">
        <f t="shared" si="347"/>
        <v>22231</v>
      </c>
      <c r="B22239" s="17"/>
      <c r="C22239" s="17"/>
      <c r="D22239"/>
      <c r="E22239"/>
      <c r="F22239"/>
      <c r="G22239"/>
      <c r="H22239"/>
      <c r="I22239"/>
      <c r="J22239"/>
      <c r="K22239"/>
      <c r="L22239"/>
      <c r="M22239"/>
      <c r="N22239"/>
    </row>
    <row r="22240" spans="1:14" x14ac:dyDescent="0.3">
      <c r="A22240" s="86">
        <f t="shared" si="347"/>
        <v>22232</v>
      </c>
      <c r="B22240" s="17"/>
      <c r="C22240" s="17"/>
      <c r="D22240"/>
      <c r="E22240"/>
      <c r="F22240"/>
      <c r="G22240"/>
      <c r="H22240"/>
      <c r="I22240"/>
      <c r="J22240"/>
      <c r="K22240"/>
      <c r="L22240"/>
      <c r="M22240"/>
      <c r="N22240"/>
    </row>
    <row r="22241" spans="1:14" x14ac:dyDescent="0.3">
      <c r="A22241" s="86">
        <f t="shared" si="347"/>
        <v>22233</v>
      </c>
      <c r="B22241" s="17"/>
      <c r="C22241" s="17"/>
      <c r="D22241"/>
      <c r="E22241"/>
      <c r="F22241"/>
      <c r="G22241"/>
      <c r="H22241"/>
      <c r="I22241"/>
      <c r="J22241"/>
      <c r="K22241"/>
      <c r="L22241"/>
      <c r="M22241"/>
      <c r="N22241"/>
    </row>
    <row r="22242" spans="1:14" x14ac:dyDescent="0.3">
      <c r="A22242" s="86">
        <f t="shared" si="347"/>
        <v>22234</v>
      </c>
      <c r="B22242" s="17"/>
      <c r="C22242" s="17"/>
      <c r="D22242"/>
      <c r="E22242"/>
      <c r="F22242"/>
      <c r="G22242"/>
      <c r="H22242"/>
      <c r="I22242"/>
      <c r="J22242"/>
      <c r="K22242"/>
      <c r="L22242"/>
      <c r="M22242"/>
      <c r="N22242"/>
    </row>
    <row r="22243" spans="1:14" x14ac:dyDescent="0.3">
      <c r="A22243" s="86">
        <f t="shared" si="347"/>
        <v>22235</v>
      </c>
      <c r="B22243" s="17"/>
      <c r="C22243" s="17"/>
      <c r="D22243"/>
      <c r="E22243"/>
      <c r="F22243"/>
      <c r="G22243"/>
      <c r="H22243"/>
      <c r="I22243"/>
      <c r="J22243"/>
      <c r="K22243"/>
      <c r="L22243"/>
      <c r="M22243"/>
      <c r="N22243"/>
    </row>
    <row r="22244" spans="1:14" x14ac:dyDescent="0.3">
      <c r="A22244" s="86">
        <f t="shared" si="347"/>
        <v>22236</v>
      </c>
      <c r="B22244" s="17"/>
      <c r="C22244" s="17"/>
      <c r="D22244"/>
      <c r="E22244"/>
      <c r="F22244"/>
      <c r="G22244"/>
      <c r="H22244"/>
      <c r="I22244"/>
      <c r="J22244"/>
      <c r="K22244"/>
      <c r="L22244"/>
      <c r="M22244"/>
      <c r="N22244"/>
    </row>
    <row r="22245" spans="1:14" x14ac:dyDescent="0.3">
      <c r="A22245" s="86">
        <f t="shared" si="347"/>
        <v>22237</v>
      </c>
      <c r="B22245" s="17"/>
      <c r="C22245" s="17"/>
      <c r="D22245"/>
      <c r="E22245"/>
      <c r="F22245"/>
      <c r="G22245"/>
      <c r="H22245"/>
      <c r="I22245"/>
      <c r="J22245"/>
      <c r="K22245"/>
      <c r="L22245"/>
      <c r="M22245"/>
      <c r="N22245"/>
    </row>
    <row r="22246" spans="1:14" x14ac:dyDescent="0.3">
      <c r="A22246" s="86">
        <f t="shared" si="347"/>
        <v>22238</v>
      </c>
      <c r="B22246" s="17"/>
      <c r="C22246" s="17"/>
      <c r="D22246"/>
      <c r="E22246"/>
      <c r="F22246"/>
      <c r="G22246"/>
      <c r="H22246"/>
      <c r="I22246"/>
      <c r="J22246"/>
      <c r="K22246"/>
      <c r="L22246"/>
      <c r="M22246"/>
      <c r="N22246"/>
    </row>
    <row r="22247" spans="1:14" x14ac:dyDescent="0.3">
      <c r="A22247" s="86">
        <f t="shared" si="347"/>
        <v>22239</v>
      </c>
      <c r="B22247" s="17"/>
      <c r="C22247" s="17"/>
      <c r="D22247"/>
      <c r="E22247"/>
      <c r="F22247"/>
      <c r="G22247"/>
      <c r="H22247"/>
      <c r="I22247"/>
      <c r="J22247"/>
      <c r="K22247"/>
      <c r="L22247"/>
      <c r="M22247"/>
      <c r="N22247"/>
    </row>
    <row r="22248" spans="1:14" x14ac:dyDescent="0.3">
      <c r="A22248" s="86">
        <f t="shared" si="347"/>
        <v>22240</v>
      </c>
      <c r="B22248" s="17"/>
      <c r="C22248" s="17"/>
      <c r="D22248"/>
      <c r="E22248"/>
      <c r="F22248"/>
      <c r="G22248"/>
      <c r="H22248"/>
      <c r="I22248"/>
      <c r="J22248"/>
      <c r="K22248"/>
      <c r="L22248"/>
      <c r="M22248"/>
      <c r="N22248"/>
    </row>
    <row r="22249" spans="1:14" x14ac:dyDescent="0.3">
      <c r="A22249" s="86">
        <f t="shared" si="347"/>
        <v>22241</v>
      </c>
      <c r="B22249" s="17"/>
      <c r="C22249" s="17"/>
      <c r="D22249"/>
      <c r="E22249"/>
      <c r="F22249"/>
      <c r="G22249"/>
      <c r="H22249"/>
      <c r="I22249"/>
      <c r="J22249"/>
      <c r="K22249"/>
      <c r="L22249"/>
      <c r="M22249"/>
      <c r="N22249"/>
    </row>
    <row r="22250" spans="1:14" x14ac:dyDescent="0.3">
      <c r="A22250" s="86">
        <f t="shared" si="347"/>
        <v>22242</v>
      </c>
      <c r="B22250" s="17"/>
      <c r="C22250" s="17"/>
      <c r="D22250"/>
      <c r="E22250"/>
      <c r="F22250"/>
      <c r="G22250"/>
      <c r="H22250"/>
      <c r="I22250"/>
      <c r="J22250"/>
      <c r="K22250"/>
      <c r="L22250"/>
      <c r="M22250"/>
      <c r="N22250"/>
    </row>
    <row r="22251" spans="1:14" x14ac:dyDescent="0.3">
      <c r="A22251" s="86">
        <f t="shared" si="347"/>
        <v>22243</v>
      </c>
      <c r="B22251" s="17"/>
      <c r="C22251" s="17"/>
      <c r="D22251"/>
      <c r="E22251"/>
      <c r="F22251"/>
      <c r="G22251"/>
      <c r="H22251"/>
      <c r="I22251"/>
      <c r="J22251"/>
      <c r="K22251"/>
      <c r="L22251"/>
      <c r="M22251"/>
      <c r="N22251"/>
    </row>
    <row r="22252" spans="1:14" x14ac:dyDescent="0.3">
      <c r="A22252" s="86">
        <f t="shared" si="347"/>
        <v>22244</v>
      </c>
      <c r="B22252" s="17"/>
      <c r="C22252" s="17"/>
      <c r="D22252"/>
      <c r="E22252"/>
      <c r="F22252"/>
      <c r="G22252"/>
      <c r="H22252"/>
      <c r="I22252"/>
      <c r="J22252"/>
      <c r="K22252"/>
      <c r="L22252"/>
      <c r="M22252"/>
      <c r="N22252"/>
    </row>
    <row r="22253" spans="1:14" x14ac:dyDescent="0.3">
      <c r="A22253" s="86">
        <f t="shared" si="347"/>
        <v>22245</v>
      </c>
      <c r="B22253" s="17"/>
      <c r="C22253" s="17"/>
      <c r="D22253"/>
      <c r="E22253"/>
      <c r="F22253"/>
      <c r="G22253"/>
      <c r="H22253"/>
      <c r="I22253"/>
      <c r="J22253"/>
      <c r="K22253"/>
      <c r="L22253"/>
      <c r="M22253"/>
      <c r="N22253"/>
    </row>
    <row r="22254" spans="1:14" x14ac:dyDescent="0.3">
      <c r="A22254" s="86">
        <f t="shared" si="347"/>
        <v>22246</v>
      </c>
      <c r="B22254" s="17"/>
      <c r="C22254" s="17"/>
      <c r="D22254"/>
      <c r="E22254"/>
      <c r="F22254"/>
      <c r="G22254"/>
      <c r="H22254"/>
      <c r="I22254"/>
      <c r="J22254"/>
      <c r="K22254"/>
      <c r="L22254"/>
      <c r="M22254"/>
      <c r="N22254"/>
    </row>
    <row r="22255" spans="1:14" x14ac:dyDescent="0.3">
      <c r="A22255" s="86">
        <f t="shared" si="347"/>
        <v>22247</v>
      </c>
      <c r="B22255" s="17"/>
      <c r="C22255" s="17"/>
      <c r="D22255"/>
      <c r="E22255"/>
      <c r="F22255"/>
      <c r="G22255"/>
      <c r="H22255"/>
      <c r="I22255"/>
      <c r="J22255"/>
      <c r="K22255"/>
      <c r="L22255"/>
      <c r="M22255"/>
      <c r="N22255"/>
    </row>
    <row r="22256" spans="1:14" x14ac:dyDescent="0.3">
      <c r="A22256" s="86">
        <f t="shared" si="347"/>
        <v>22248</v>
      </c>
      <c r="B22256" s="17"/>
      <c r="C22256" s="17"/>
      <c r="D22256"/>
      <c r="E22256"/>
      <c r="F22256"/>
      <c r="G22256"/>
      <c r="H22256"/>
      <c r="I22256"/>
      <c r="J22256"/>
      <c r="K22256"/>
      <c r="L22256"/>
      <c r="M22256"/>
      <c r="N22256"/>
    </row>
    <row r="22257" spans="1:14" x14ac:dyDescent="0.3">
      <c r="A22257" s="86">
        <f t="shared" si="347"/>
        <v>22249</v>
      </c>
      <c r="B22257" s="17"/>
      <c r="C22257" s="17"/>
      <c r="D22257"/>
      <c r="E22257"/>
      <c r="F22257"/>
      <c r="G22257"/>
      <c r="H22257"/>
      <c r="I22257"/>
      <c r="J22257"/>
      <c r="K22257"/>
      <c r="L22257"/>
      <c r="M22257"/>
      <c r="N22257"/>
    </row>
    <row r="22258" spans="1:14" x14ac:dyDescent="0.3">
      <c r="A22258" s="86">
        <f t="shared" si="347"/>
        <v>22250</v>
      </c>
      <c r="B22258" s="17"/>
      <c r="C22258" s="17"/>
      <c r="D22258"/>
      <c r="E22258"/>
      <c r="F22258"/>
      <c r="G22258"/>
      <c r="H22258"/>
      <c r="I22258"/>
      <c r="J22258"/>
      <c r="K22258"/>
      <c r="L22258"/>
      <c r="M22258"/>
      <c r="N22258"/>
    </row>
    <row r="22259" spans="1:14" x14ac:dyDescent="0.3">
      <c r="A22259" s="86">
        <f t="shared" si="347"/>
        <v>22251</v>
      </c>
      <c r="B22259" s="17"/>
      <c r="C22259" s="17"/>
      <c r="D22259"/>
      <c r="E22259"/>
      <c r="F22259"/>
      <c r="G22259"/>
      <c r="H22259"/>
      <c r="I22259"/>
      <c r="J22259"/>
      <c r="K22259"/>
      <c r="L22259"/>
      <c r="M22259"/>
      <c r="N22259"/>
    </row>
    <row r="22260" spans="1:14" x14ac:dyDescent="0.3">
      <c r="A22260" s="86">
        <f t="shared" si="347"/>
        <v>22252</v>
      </c>
      <c r="B22260" s="17"/>
      <c r="C22260" s="17"/>
      <c r="D22260"/>
      <c r="E22260"/>
      <c r="F22260"/>
      <c r="G22260"/>
      <c r="H22260"/>
      <c r="I22260"/>
      <c r="J22260"/>
      <c r="K22260"/>
      <c r="L22260"/>
      <c r="M22260"/>
      <c r="N22260"/>
    </row>
    <row r="22261" spans="1:14" x14ac:dyDescent="0.3">
      <c r="A22261" s="86">
        <f t="shared" si="347"/>
        <v>22253</v>
      </c>
      <c r="B22261" s="17"/>
      <c r="C22261" s="17"/>
      <c r="D22261"/>
      <c r="E22261"/>
      <c r="F22261"/>
      <c r="G22261"/>
      <c r="H22261"/>
      <c r="I22261"/>
      <c r="J22261"/>
      <c r="K22261"/>
      <c r="L22261"/>
      <c r="M22261"/>
      <c r="N22261"/>
    </row>
    <row r="22262" spans="1:14" x14ac:dyDescent="0.3">
      <c r="A22262" s="86">
        <f t="shared" si="347"/>
        <v>22254</v>
      </c>
      <c r="B22262" s="17"/>
      <c r="C22262" s="17"/>
      <c r="D22262"/>
      <c r="E22262"/>
      <c r="F22262"/>
      <c r="G22262"/>
      <c r="H22262"/>
      <c r="I22262"/>
      <c r="J22262"/>
      <c r="K22262"/>
      <c r="L22262"/>
      <c r="M22262"/>
      <c r="N22262"/>
    </row>
    <row r="22263" spans="1:14" x14ac:dyDescent="0.3">
      <c r="A22263" s="86">
        <f t="shared" si="347"/>
        <v>22255</v>
      </c>
      <c r="B22263" s="17"/>
      <c r="C22263" s="17"/>
      <c r="D22263"/>
      <c r="E22263"/>
      <c r="F22263"/>
      <c r="G22263"/>
      <c r="H22263"/>
      <c r="I22263"/>
      <c r="J22263"/>
      <c r="K22263"/>
      <c r="L22263"/>
      <c r="M22263"/>
      <c r="N22263"/>
    </row>
    <row r="22264" spans="1:14" x14ac:dyDescent="0.3">
      <c r="A22264" s="86">
        <f t="shared" si="347"/>
        <v>22256</v>
      </c>
      <c r="B22264" s="17"/>
      <c r="C22264" s="17"/>
      <c r="D22264"/>
      <c r="E22264"/>
      <c r="F22264"/>
      <c r="G22264"/>
      <c r="H22264"/>
      <c r="I22264"/>
      <c r="J22264"/>
      <c r="K22264"/>
      <c r="L22264"/>
      <c r="M22264"/>
      <c r="N22264"/>
    </row>
    <row r="22265" spans="1:14" x14ac:dyDescent="0.3">
      <c r="A22265" s="86">
        <f t="shared" si="347"/>
        <v>22257</v>
      </c>
      <c r="B22265" s="17"/>
      <c r="C22265" s="17"/>
      <c r="D22265"/>
      <c r="E22265"/>
      <c r="F22265"/>
      <c r="G22265"/>
      <c r="H22265"/>
      <c r="I22265"/>
      <c r="J22265"/>
      <c r="K22265"/>
      <c r="L22265"/>
      <c r="M22265"/>
      <c r="N22265"/>
    </row>
    <row r="22266" spans="1:14" x14ac:dyDescent="0.3">
      <c r="A22266" s="86">
        <f t="shared" si="347"/>
        <v>22258</v>
      </c>
      <c r="B22266" s="17"/>
      <c r="C22266" s="17"/>
      <c r="D22266"/>
      <c r="E22266"/>
      <c r="F22266"/>
      <c r="G22266"/>
      <c r="H22266"/>
      <c r="I22266"/>
      <c r="J22266"/>
      <c r="K22266"/>
      <c r="L22266"/>
      <c r="M22266"/>
      <c r="N22266"/>
    </row>
    <row r="22267" spans="1:14" x14ac:dyDescent="0.3">
      <c r="A22267" s="86">
        <f t="shared" si="347"/>
        <v>22259</v>
      </c>
      <c r="B22267" s="17"/>
      <c r="C22267" s="17"/>
      <c r="D22267"/>
      <c r="E22267"/>
      <c r="F22267"/>
      <c r="G22267"/>
      <c r="H22267"/>
      <c r="I22267"/>
      <c r="J22267"/>
      <c r="K22267"/>
      <c r="L22267"/>
      <c r="M22267"/>
      <c r="N22267"/>
    </row>
    <row r="22268" spans="1:14" x14ac:dyDescent="0.3">
      <c r="A22268" s="86">
        <f t="shared" si="347"/>
        <v>22260</v>
      </c>
      <c r="B22268" s="17"/>
      <c r="C22268" s="17"/>
      <c r="D22268"/>
      <c r="E22268"/>
      <c r="F22268"/>
      <c r="G22268"/>
      <c r="H22268"/>
      <c r="I22268"/>
      <c r="J22268"/>
      <c r="K22268"/>
      <c r="L22268"/>
      <c r="M22268"/>
      <c r="N22268"/>
    </row>
    <row r="22269" spans="1:14" x14ac:dyDescent="0.3">
      <c r="A22269" s="86">
        <f t="shared" si="347"/>
        <v>22261</v>
      </c>
      <c r="B22269" s="17"/>
      <c r="C22269" s="17"/>
      <c r="D22269"/>
      <c r="E22269"/>
      <c r="F22269"/>
      <c r="G22269"/>
      <c r="H22269"/>
      <c r="I22269"/>
      <c r="J22269"/>
      <c r="K22269"/>
      <c r="L22269"/>
      <c r="M22269"/>
      <c r="N22269"/>
    </row>
    <row r="22270" spans="1:14" x14ac:dyDescent="0.3">
      <c r="A22270" s="86">
        <f t="shared" si="347"/>
        <v>22262</v>
      </c>
      <c r="B22270" s="17"/>
      <c r="C22270" s="17"/>
      <c r="D22270"/>
      <c r="E22270"/>
      <c r="F22270"/>
      <c r="G22270"/>
      <c r="H22270"/>
      <c r="I22270"/>
      <c r="J22270"/>
      <c r="K22270"/>
      <c r="L22270"/>
      <c r="M22270"/>
      <c r="N22270"/>
    </row>
    <row r="22271" spans="1:14" x14ac:dyDescent="0.3">
      <c r="A22271" s="86">
        <f t="shared" si="347"/>
        <v>22263</v>
      </c>
      <c r="B22271" s="17"/>
      <c r="C22271" s="17"/>
      <c r="D22271"/>
      <c r="E22271"/>
      <c r="F22271"/>
      <c r="G22271"/>
      <c r="H22271"/>
      <c r="I22271"/>
      <c r="J22271"/>
      <c r="K22271"/>
      <c r="L22271"/>
      <c r="M22271"/>
      <c r="N22271"/>
    </row>
    <row r="22272" spans="1:14" x14ac:dyDescent="0.3">
      <c r="A22272" s="86">
        <f t="shared" si="347"/>
        <v>22264</v>
      </c>
      <c r="B22272" s="17"/>
      <c r="C22272" s="17"/>
      <c r="D22272"/>
      <c r="E22272"/>
      <c r="F22272"/>
      <c r="G22272"/>
      <c r="H22272"/>
      <c r="I22272"/>
      <c r="J22272"/>
      <c r="K22272"/>
      <c r="L22272"/>
      <c r="M22272"/>
      <c r="N22272"/>
    </row>
    <row r="22273" spans="1:14" x14ac:dyDescent="0.3">
      <c r="A22273" s="86">
        <f t="shared" si="347"/>
        <v>22265</v>
      </c>
      <c r="B22273" s="17"/>
      <c r="C22273" s="17"/>
      <c r="D22273"/>
      <c r="E22273"/>
      <c r="F22273"/>
      <c r="G22273"/>
      <c r="H22273"/>
      <c r="I22273"/>
      <c r="J22273"/>
      <c r="K22273"/>
      <c r="L22273"/>
      <c r="M22273"/>
      <c r="N22273"/>
    </row>
    <row r="22274" spans="1:14" x14ac:dyDescent="0.3">
      <c r="A22274" s="86">
        <f t="shared" si="347"/>
        <v>22266</v>
      </c>
      <c r="B22274" s="17"/>
      <c r="C22274" s="17"/>
      <c r="D22274"/>
      <c r="E22274"/>
      <c r="F22274"/>
      <c r="G22274"/>
      <c r="H22274"/>
      <c r="I22274"/>
      <c r="J22274"/>
      <c r="K22274"/>
      <c r="L22274"/>
      <c r="M22274"/>
      <c r="N22274"/>
    </row>
    <row r="22275" spans="1:14" x14ac:dyDescent="0.3">
      <c r="A22275" s="86">
        <f t="shared" si="347"/>
        <v>22267</v>
      </c>
      <c r="B22275" s="17"/>
      <c r="C22275" s="17"/>
      <c r="D22275"/>
      <c r="E22275"/>
      <c r="F22275"/>
      <c r="G22275"/>
      <c r="H22275"/>
      <c r="I22275"/>
      <c r="J22275"/>
      <c r="K22275"/>
      <c r="L22275"/>
      <c r="M22275"/>
      <c r="N22275"/>
    </row>
    <row r="22276" spans="1:14" x14ac:dyDescent="0.3">
      <c r="A22276" s="86">
        <f t="shared" si="347"/>
        <v>22268</v>
      </c>
      <c r="B22276" s="17"/>
      <c r="C22276" s="17"/>
      <c r="D22276"/>
      <c r="E22276"/>
      <c r="F22276"/>
      <c r="G22276"/>
      <c r="H22276"/>
      <c r="I22276"/>
      <c r="J22276"/>
      <c r="K22276"/>
      <c r="L22276"/>
      <c r="M22276"/>
      <c r="N22276"/>
    </row>
    <row r="22277" spans="1:14" x14ac:dyDescent="0.3">
      <c r="A22277" s="86">
        <f t="shared" si="347"/>
        <v>22269</v>
      </c>
      <c r="B22277" s="17"/>
      <c r="C22277" s="17"/>
      <c r="D22277"/>
      <c r="E22277"/>
      <c r="F22277"/>
      <c r="G22277"/>
      <c r="H22277"/>
      <c r="I22277"/>
      <c r="J22277"/>
      <c r="K22277"/>
      <c r="L22277"/>
      <c r="M22277"/>
      <c r="N22277"/>
    </row>
    <row r="22278" spans="1:14" x14ac:dyDescent="0.3">
      <c r="A22278" s="86">
        <f t="shared" si="347"/>
        <v>22270</v>
      </c>
      <c r="B22278" s="17"/>
      <c r="C22278" s="17"/>
      <c r="D22278"/>
      <c r="E22278"/>
      <c r="F22278"/>
      <c r="G22278"/>
      <c r="H22278"/>
      <c r="I22278"/>
      <c r="J22278"/>
      <c r="K22278"/>
      <c r="L22278"/>
      <c r="M22278"/>
      <c r="N22278"/>
    </row>
    <row r="22279" spans="1:14" x14ac:dyDescent="0.3">
      <c r="A22279" s="86">
        <f t="shared" si="347"/>
        <v>22271</v>
      </c>
      <c r="B22279" s="17"/>
      <c r="C22279" s="17"/>
      <c r="D22279"/>
      <c r="E22279"/>
      <c r="F22279"/>
      <c r="G22279"/>
      <c r="H22279"/>
      <c r="I22279"/>
      <c r="J22279"/>
      <c r="K22279"/>
      <c r="L22279"/>
      <c r="M22279"/>
      <c r="N22279"/>
    </row>
    <row r="22280" spans="1:14" x14ac:dyDescent="0.3">
      <c r="A22280" s="86">
        <f t="shared" si="347"/>
        <v>22272</v>
      </c>
      <c r="B22280" s="17"/>
      <c r="C22280" s="17"/>
      <c r="D22280"/>
      <c r="E22280"/>
      <c r="F22280"/>
      <c r="G22280"/>
      <c r="H22280"/>
      <c r="I22280"/>
      <c r="J22280"/>
      <c r="K22280"/>
      <c r="L22280"/>
      <c r="M22280"/>
      <c r="N22280"/>
    </row>
    <row r="22281" spans="1:14" x14ac:dyDescent="0.3">
      <c r="A22281" s="86">
        <f t="shared" si="347"/>
        <v>22273</v>
      </c>
      <c r="B22281" s="17"/>
      <c r="C22281" s="17"/>
      <c r="D22281"/>
      <c r="E22281"/>
      <c r="F22281"/>
      <c r="G22281"/>
      <c r="H22281"/>
      <c r="I22281"/>
      <c r="J22281"/>
      <c r="K22281"/>
      <c r="L22281"/>
      <c r="M22281"/>
      <c r="N22281"/>
    </row>
    <row r="22282" spans="1:14" x14ac:dyDescent="0.3">
      <c r="A22282" s="86">
        <f t="shared" si="347"/>
        <v>22274</v>
      </c>
      <c r="B22282" s="17"/>
      <c r="C22282" s="17"/>
      <c r="D22282"/>
      <c r="E22282"/>
      <c r="F22282"/>
      <c r="G22282"/>
      <c r="H22282"/>
      <c r="I22282"/>
      <c r="J22282"/>
      <c r="K22282"/>
      <c r="L22282"/>
      <c r="M22282"/>
      <c r="N22282"/>
    </row>
    <row r="22283" spans="1:14" x14ac:dyDescent="0.3">
      <c r="A22283" s="86">
        <f t="shared" ref="A22283:A22346" si="348">A22282+1</f>
        <v>22275</v>
      </c>
      <c r="B22283" s="17"/>
      <c r="C22283" s="17"/>
      <c r="D22283"/>
      <c r="E22283"/>
      <c r="F22283"/>
      <c r="G22283"/>
      <c r="H22283"/>
      <c r="I22283"/>
      <c r="J22283"/>
      <c r="K22283"/>
      <c r="L22283"/>
      <c r="M22283"/>
      <c r="N22283"/>
    </row>
    <row r="22284" spans="1:14" x14ac:dyDescent="0.3">
      <c r="A22284" s="86">
        <f t="shared" si="348"/>
        <v>22276</v>
      </c>
      <c r="B22284" s="17"/>
      <c r="C22284" s="17"/>
      <c r="D22284"/>
      <c r="E22284"/>
      <c r="F22284"/>
      <c r="G22284"/>
      <c r="H22284"/>
      <c r="I22284"/>
      <c r="J22284"/>
      <c r="K22284"/>
      <c r="L22284"/>
      <c r="M22284"/>
      <c r="N22284"/>
    </row>
    <row r="22285" spans="1:14" x14ac:dyDescent="0.3">
      <c r="A22285" s="86">
        <f t="shared" si="348"/>
        <v>22277</v>
      </c>
      <c r="B22285" s="17"/>
      <c r="C22285" s="17"/>
      <c r="D22285"/>
      <c r="E22285"/>
      <c r="F22285"/>
      <c r="G22285"/>
      <c r="H22285"/>
      <c r="I22285"/>
      <c r="J22285"/>
      <c r="K22285"/>
      <c r="L22285"/>
      <c r="M22285"/>
      <c r="N22285"/>
    </row>
    <row r="22286" spans="1:14" x14ac:dyDescent="0.3">
      <c r="A22286" s="86">
        <f t="shared" si="348"/>
        <v>22278</v>
      </c>
      <c r="B22286" s="17"/>
      <c r="C22286" s="17"/>
      <c r="D22286"/>
      <c r="E22286"/>
      <c r="F22286"/>
      <c r="G22286"/>
      <c r="H22286"/>
      <c r="I22286"/>
      <c r="J22286"/>
      <c r="K22286"/>
      <c r="L22286"/>
      <c r="M22286"/>
      <c r="N22286"/>
    </row>
    <row r="22287" spans="1:14" x14ac:dyDescent="0.3">
      <c r="A22287" s="86">
        <f t="shared" si="348"/>
        <v>22279</v>
      </c>
      <c r="B22287" s="17"/>
      <c r="C22287" s="17"/>
      <c r="D22287"/>
      <c r="E22287"/>
      <c r="F22287"/>
      <c r="G22287"/>
      <c r="H22287"/>
      <c r="I22287"/>
      <c r="J22287"/>
      <c r="K22287"/>
      <c r="L22287"/>
      <c r="M22287"/>
      <c r="N22287"/>
    </row>
    <row r="22288" spans="1:14" x14ac:dyDescent="0.3">
      <c r="A22288" s="86">
        <f t="shared" si="348"/>
        <v>22280</v>
      </c>
      <c r="B22288" s="17"/>
      <c r="C22288" s="17"/>
      <c r="D22288"/>
      <c r="E22288"/>
      <c r="F22288"/>
      <c r="G22288"/>
      <c r="H22288"/>
      <c r="I22288"/>
      <c r="J22288"/>
      <c r="K22288"/>
      <c r="L22288"/>
      <c r="M22288"/>
      <c r="N22288"/>
    </row>
    <row r="22289" spans="1:14" x14ac:dyDescent="0.3">
      <c r="A22289" s="86">
        <f t="shared" si="348"/>
        <v>22281</v>
      </c>
      <c r="B22289" s="17"/>
      <c r="C22289" s="17"/>
      <c r="D22289"/>
      <c r="E22289"/>
      <c r="F22289"/>
      <c r="G22289"/>
      <c r="H22289"/>
      <c r="I22289"/>
      <c r="J22289"/>
      <c r="K22289"/>
      <c r="L22289"/>
      <c r="M22289"/>
      <c r="N22289"/>
    </row>
    <row r="22290" spans="1:14" x14ac:dyDescent="0.3">
      <c r="A22290" s="86">
        <f t="shared" si="348"/>
        <v>22282</v>
      </c>
      <c r="B22290" s="17"/>
      <c r="C22290" s="17"/>
      <c r="D22290"/>
      <c r="E22290"/>
      <c r="F22290"/>
      <c r="G22290"/>
      <c r="H22290"/>
      <c r="I22290"/>
      <c r="J22290"/>
      <c r="K22290"/>
      <c r="L22290"/>
      <c r="M22290"/>
      <c r="N22290"/>
    </row>
    <row r="22291" spans="1:14" x14ac:dyDescent="0.3">
      <c r="A22291" s="86">
        <f t="shared" si="348"/>
        <v>22283</v>
      </c>
      <c r="B22291" s="17"/>
      <c r="C22291" s="17"/>
      <c r="D22291"/>
      <c r="E22291"/>
      <c r="F22291"/>
      <c r="G22291"/>
      <c r="H22291"/>
      <c r="I22291"/>
      <c r="J22291"/>
      <c r="K22291"/>
      <c r="L22291"/>
      <c r="M22291"/>
      <c r="N22291"/>
    </row>
    <row r="22292" spans="1:14" x14ac:dyDescent="0.3">
      <c r="A22292" s="86">
        <f t="shared" si="348"/>
        <v>22284</v>
      </c>
      <c r="B22292" s="17"/>
      <c r="C22292" s="17"/>
      <c r="D22292"/>
      <c r="E22292"/>
      <c r="F22292"/>
      <c r="G22292"/>
      <c r="H22292"/>
      <c r="I22292"/>
      <c r="J22292"/>
      <c r="K22292"/>
      <c r="L22292"/>
      <c r="M22292"/>
      <c r="N22292"/>
    </row>
    <row r="22293" spans="1:14" x14ac:dyDescent="0.3">
      <c r="A22293" s="86">
        <f t="shared" si="348"/>
        <v>22285</v>
      </c>
      <c r="B22293" s="17"/>
      <c r="C22293" s="17"/>
      <c r="D22293"/>
      <c r="E22293"/>
      <c r="F22293"/>
      <c r="G22293"/>
      <c r="H22293"/>
      <c r="I22293"/>
      <c r="J22293"/>
      <c r="K22293"/>
      <c r="L22293"/>
      <c r="M22293"/>
      <c r="N22293"/>
    </row>
    <row r="22294" spans="1:14" x14ac:dyDescent="0.3">
      <c r="A22294" s="86">
        <f t="shared" si="348"/>
        <v>22286</v>
      </c>
      <c r="B22294" s="17"/>
      <c r="C22294" s="17"/>
      <c r="D22294"/>
      <c r="E22294"/>
      <c r="F22294"/>
      <c r="G22294"/>
      <c r="H22294"/>
      <c r="I22294"/>
      <c r="J22294"/>
      <c r="K22294"/>
      <c r="L22294"/>
      <c r="M22294"/>
      <c r="N22294"/>
    </row>
    <row r="22295" spans="1:14" x14ac:dyDescent="0.3">
      <c r="A22295" s="86">
        <f t="shared" si="348"/>
        <v>22287</v>
      </c>
      <c r="B22295" s="17"/>
      <c r="C22295" s="17"/>
      <c r="D22295"/>
      <c r="E22295"/>
      <c r="F22295"/>
      <c r="G22295"/>
      <c r="H22295"/>
      <c r="I22295"/>
      <c r="J22295"/>
      <c r="K22295"/>
      <c r="L22295"/>
      <c r="M22295"/>
      <c r="N22295"/>
    </row>
    <row r="22296" spans="1:14" x14ac:dyDescent="0.3">
      <c r="A22296" s="86">
        <f t="shared" si="348"/>
        <v>22288</v>
      </c>
      <c r="B22296" s="17"/>
      <c r="C22296" s="17"/>
      <c r="D22296"/>
      <c r="E22296"/>
      <c r="F22296"/>
      <c r="G22296"/>
      <c r="H22296"/>
      <c r="I22296"/>
      <c r="J22296"/>
      <c r="K22296"/>
      <c r="L22296"/>
      <c r="M22296"/>
      <c r="N22296"/>
    </row>
    <row r="22297" spans="1:14" x14ac:dyDescent="0.3">
      <c r="A22297" s="86">
        <f t="shared" si="348"/>
        <v>22289</v>
      </c>
      <c r="B22297" s="17"/>
      <c r="C22297" s="17"/>
      <c r="D22297"/>
      <c r="E22297"/>
      <c r="F22297"/>
      <c r="G22297"/>
      <c r="H22297"/>
      <c r="I22297"/>
      <c r="J22297"/>
      <c r="K22297"/>
      <c r="L22297"/>
      <c r="M22297"/>
      <c r="N22297"/>
    </row>
    <row r="22298" spans="1:14" x14ac:dyDescent="0.3">
      <c r="A22298" s="86">
        <f t="shared" si="348"/>
        <v>22290</v>
      </c>
      <c r="B22298" s="17"/>
      <c r="C22298" s="17"/>
      <c r="D22298"/>
      <c r="E22298"/>
      <c r="F22298"/>
      <c r="G22298"/>
      <c r="H22298"/>
      <c r="I22298"/>
      <c r="J22298"/>
      <c r="K22298"/>
      <c r="L22298"/>
      <c r="M22298"/>
      <c r="N22298"/>
    </row>
    <row r="22299" spans="1:14" x14ac:dyDescent="0.3">
      <c r="A22299" s="86">
        <f t="shared" si="348"/>
        <v>22291</v>
      </c>
      <c r="B22299" s="17"/>
      <c r="C22299" s="17"/>
      <c r="D22299"/>
      <c r="E22299"/>
      <c r="F22299"/>
      <c r="G22299"/>
      <c r="H22299"/>
      <c r="I22299"/>
      <c r="J22299"/>
      <c r="K22299"/>
      <c r="L22299"/>
      <c r="M22299"/>
      <c r="N22299"/>
    </row>
    <row r="22300" spans="1:14" x14ac:dyDescent="0.3">
      <c r="A22300" s="86">
        <f t="shared" si="348"/>
        <v>22292</v>
      </c>
      <c r="B22300" s="17"/>
      <c r="C22300" s="17"/>
      <c r="D22300"/>
      <c r="E22300"/>
      <c r="F22300"/>
      <c r="G22300"/>
      <c r="H22300"/>
      <c r="I22300"/>
      <c r="J22300"/>
      <c r="K22300"/>
      <c r="L22300"/>
      <c r="M22300"/>
      <c r="N22300"/>
    </row>
    <row r="22301" spans="1:14" x14ac:dyDescent="0.3">
      <c r="A22301" s="86">
        <f t="shared" si="348"/>
        <v>22293</v>
      </c>
      <c r="B22301" s="17"/>
      <c r="C22301" s="17"/>
      <c r="D22301"/>
      <c r="E22301"/>
      <c r="F22301"/>
      <c r="G22301"/>
      <c r="H22301"/>
      <c r="I22301"/>
      <c r="J22301"/>
      <c r="K22301"/>
      <c r="L22301"/>
      <c r="M22301"/>
      <c r="N22301"/>
    </row>
    <row r="22302" spans="1:14" x14ac:dyDescent="0.3">
      <c r="A22302" s="86">
        <f t="shared" si="348"/>
        <v>22294</v>
      </c>
      <c r="B22302" s="17"/>
      <c r="C22302" s="17"/>
      <c r="D22302"/>
      <c r="E22302"/>
      <c r="F22302"/>
      <c r="G22302"/>
      <c r="H22302"/>
      <c r="I22302"/>
      <c r="J22302"/>
      <c r="K22302"/>
      <c r="L22302"/>
      <c r="M22302"/>
      <c r="N22302"/>
    </row>
    <row r="22303" spans="1:14" x14ac:dyDescent="0.3">
      <c r="A22303" s="86">
        <f t="shared" si="348"/>
        <v>22295</v>
      </c>
      <c r="B22303" s="17"/>
      <c r="C22303" s="17"/>
      <c r="D22303"/>
      <c r="E22303"/>
      <c r="F22303"/>
      <c r="G22303"/>
      <c r="H22303"/>
      <c r="I22303"/>
      <c r="J22303"/>
      <c r="K22303"/>
      <c r="L22303"/>
      <c r="M22303"/>
      <c r="N22303"/>
    </row>
    <row r="22304" spans="1:14" x14ac:dyDescent="0.3">
      <c r="A22304" s="86">
        <f t="shared" si="348"/>
        <v>22296</v>
      </c>
      <c r="B22304" s="17"/>
      <c r="C22304" s="17"/>
      <c r="D22304"/>
      <c r="E22304"/>
      <c r="F22304"/>
      <c r="G22304"/>
      <c r="H22304"/>
      <c r="I22304"/>
      <c r="J22304"/>
      <c r="K22304"/>
      <c r="L22304"/>
      <c r="M22304"/>
      <c r="N22304"/>
    </row>
    <row r="22305" spans="1:14" x14ac:dyDescent="0.3">
      <c r="A22305" s="86">
        <f t="shared" si="348"/>
        <v>22297</v>
      </c>
      <c r="B22305" s="17"/>
      <c r="C22305" s="17"/>
      <c r="D22305"/>
      <c r="E22305"/>
      <c r="F22305"/>
      <c r="G22305"/>
      <c r="H22305"/>
      <c r="I22305"/>
      <c r="J22305"/>
      <c r="K22305"/>
      <c r="L22305"/>
      <c r="M22305"/>
      <c r="N22305"/>
    </row>
    <row r="22306" spans="1:14" x14ac:dyDescent="0.3">
      <c r="A22306" s="86">
        <f t="shared" si="348"/>
        <v>22298</v>
      </c>
      <c r="B22306" s="17"/>
      <c r="C22306" s="17"/>
      <c r="D22306"/>
      <c r="E22306"/>
      <c r="F22306"/>
      <c r="G22306"/>
      <c r="H22306"/>
      <c r="I22306"/>
      <c r="J22306"/>
      <c r="K22306"/>
      <c r="L22306"/>
      <c r="M22306"/>
      <c r="N22306"/>
    </row>
    <row r="22307" spans="1:14" x14ac:dyDescent="0.3">
      <c r="A22307" s="86">
        <f t="shared" si="348"/>
        <v>22299</v>
      </c>
      <c r="B22307" s="17"/>
      <c r="C22307" s="17"/>
      <c r="D22307"/>
      <c r="E22307"/>
      <c r="F22307"/>
      <c r="G22307"/>
      <c r="H22307"/>
      <c r="I22307"/>
      <c r="J22307"/>
      <c r="K22307"/>
      <c r="L22307"/>
      <c r="M22307"/>
      <c r="N22307"/>
    </row>
    <row r="22308" spans="1:14" x14ac:dyDescent="0.3">
      <c r="A22308" s="86">
        <f t="shared" si="348"/>
        <v>22300</v>
      </c>
      <c r="B22308" s="17"/>
      <c r="C22308" s="17"/>
      <c r="D22308"/>
      <c r="E22308"/>
      <c r="F22308"/>
      <c r="G22308"/>
      <c r="H22308"/>
      <c r="I22308"/>
      <c r="J22308"/>
      <c r="K22308"/>
      <c r="L22308"/>
      <c r="M22308"/>
      <c r="N22308"/>
    </row>
    <row r="22309" spans="1:14" x14ac:dyDescent="0.3">
      <c r="A22309" s="86">
        <f t="shared" si="348"/>
        <v>22301</v>
      </c>
      <c r="B22309" s="17"/>
      <c r="C22309" s="17"/>
      <c r="D22309"/>
      <c r="E22309"/>
      <c r="F22309"/>
      <c r="G22309"/>
      <c r="H22309"/>
      <c r="I22309"/>
      <c r="J22309"/>
      <c r="K22309"/>
      <c r="L22309"/>
      <c r="M22309"/>
      <c r="N22309"/>
    </row>
    <row r="22310" spans="1:14" x14ac:dyDescent="0.3">
      <c r="A22310" s="86">
        <f t="shared" si="348"/>
        <v>22302</v>
      </c>
      <c r="B22310" s="17"/>
      <c r="C22310" s="17"/>
      <c r="D22310"/>
      <c r="E22310"/>
      <c r="F22310"/>
      <c r="G22310"/>
      <c r="H22310"/>
      <c r="I22310"/>
      <c r="J22310"/>
      <c r="K22310"/>
      <c r="L22310"/>
      <c r="M22310"/>
      <c r="N22310"/>
    </row>
    <row r="22311" spans="1:14" x14ac:dyDescent="0.3">
      <c r="A22311" s="86">
        <f t="shared" si="348"/>
        <v>22303</v>
      </c>
      <c r="B22311" s="17"/>
      <c r="C22311" s="17"/>
      <c r="D22311"/>
      <c r="E22311"/>
      <c r="F22311"/>
      <c r="G22311"/>
      <c r="H22311"/>
      <c r="I22311"/>
      <c r="J22311"/>
      <c r="K22311"/>
      <c r="L22311"/>
      <c r="M22311"/>
      <c r="N22311"/>
    </row>
    <row r="22312" spans="1:14" x14ac:dyDescent="0.3">
      <c r="A22312" s="86">
        <f t="shared" si="348"/>
        <v>22304</v>
      </c>
      <c r="B22312" s="17"/>
      <c r="C22312" s="17"/>
      <c r="D22312"/>
      <c r="E22312"/>
      <c r="F22312"/>
      <c r="G22312"/>
      <c r="H22312"/>
      <c r="I22312"/>
      <c r="J22312"/>
      <c r="K22312"/>
      <c r="L22312"/>
      <c r="M22312"/>
      <c r="N22312"/>
    </row>
    <row r="22313" spans="1:14" x14ac:dyDescent="0.3">
      <c r="A22313" s="86">
        <f t="shared" si="348"/>
        <v>22305</v>
      </c>
      <c r="B22313" s="17"/>
      <c r="C22313" s="17"/>
      <c r="D22313"/>
      <c r="E22313"/>
      <c r="F22313"/>
      <c r="G22313"/>
      <c r="H22313"/>
      <c r="I22313"/>
      <c r="J22313"/>
      <c r="K22313"/>
      <c r="L22313"/>
      <c r="M22313"/>
      <c r="N22313"/>
    </row>
    <row r="22314" spans="1:14" x14ac:dyDescent="0.3">
      <c r="A22314" s="86">
        <f t="shared" si="348"/>
        <v>22306</v>
      </c>
      <c r="B22314" s="17"/>
      <c r="C22314" s="17"/>
      <c r="D22314"/>
      <c r="E22314"/>
      <c r="F22314"/>
      <c r="G22314"/>
      <c r="H22314"/>
      <c r="I22314"/>
      <c r="J22314"/>
      <c r="K22314"/>
      <c r="L22314"/>
      <c r="M22314"/>
      <c r="N22314"/>
    </row>
    <row r="22315" spans="1:14" x14ac:dyDescent="0.3">
      <c r="A22315" s="86">
        <f t="shared" si="348"/>
        <v>22307</v>
      </c>
      <c r="B22315" s="17"/>
      <c r="C22315" s="17"/>
      <c r="D22315"/>
      <c r="E22315"/>
      <c r="F22315"/>
      <c r="G22315"/>
      <c r="H22315"/>
      <c r="I22315"/>
      <c r="J22315"/>
      <c r="K22315"/>
      <c r="L22315"/>
      <c r="M22315"/>
      <c r="N22315"/>
    </row>
    <row r="22316" spans="1:14" x14ac:dyDescent="0.3">
      <c r="A22316" s="86">
        <f t="shared" si="348"/>
        <v>22308</v>
      </c>
      <c r="B22316" s="17"/>
      <c r="C22316" s="17"/>
      <c r="D22316"/>
      <c r="E22316"/>
      <c r="F22316"/>
      <c r="G22316"/>
      <c r="H22316"/>
      <c r="I22316"/>
      <c r="J22316"/>
      <c r="K22316"/>
      <c r="L22316"/>
      <c r="M22316"/>
      <c r="N22316"/>
    </row>
    <row r="22317" spans="1:14" x14ac:dyDescent="0.3">
      <c r="A22317" s="86">
        <f t="shared" si="348"/>
        <v>22309</v>
      </c>
      <c r="B22317" s="17"/>
      <c r="C22317" s="17"/>
      <c r="D22317"/>
      <c r="E22317"/>
      <c r="F22317"/>
      <c r="G22317"/>
      <c r="H22317"/>
      <c r="I22317"/>
      <c r="J22317"/>
      <c r="K22317"/>
      <c r="L22317"/>
      <c r="M22317"/>
      <c r="N22317"/>
    </row>
    <row r="22318" spans="1:14" x14ac:dyDescent="0.3">
      <c r="A22318" s="86">
        <f t="shared" si="348"/>
        <v>22310</v>
      </c>
      <c r="B22318" s="17"/>
      <c r="C22318" s="17"/>
      <c r="D22318"/>
      <c r="E22318"/>
      <c r="F22318"/>
      <c r="G22318"/>
      <c r="H22318"/>
      <c r="I22318"/>
      <c r="J22318"/>
      <c r="K22318"/>
      <c r="L22318"/>
      <c r="M22318"/>
      <c r="N22318"/>
    </row>
    <row r="22319" spans="1:14" x14ac:dyDescent="0.3">
      <c r="A22319" s="86">
        <f t="shared" si="348"/>
        <v>22311</v>
      </c>
      <c r="B22319" s="17"/>
      <c r="C22319" s="17"/>
      <c r="D22319"/>
      <c r="E22319"/>
      <c r="F22319"/>
      <c r="G22319"/>
      <c r="H22319"/>
      <c r="I22319"/>
      <c r="J22319"/>
      <c r="K22319"/>
      <c r="L22319"/>
      <c r="M22319"/>
      <c r="N22319"/>
    </row>
    <row r="22320" spans="1:14" x14ac:dyDescent="0.3">
      <c r="A22320" s="86">
        <f t="shared" si="348"/>
        <v>22312</v>
      </c>
      <c r="B22320" s="17"/>
      <c r="C22320" s="17"/>
      <c r="D22320"/>
      <c r="E22320"/>
      <c r="F22320"/>
      <c r="G22320"/>
      <c r="H22320"/>
      <c r="I22320"/>
      <c r="J22320"/>
      <c r="K22320"/>
      <c r="L22320"/>
      <c r="M22320"/>
      <c r="N22320"/>
    </row>
    <row r="22321" spans="1:14" x14ac:dyDescent="0.3">
      <c r="A22321" s="86">
        <f t="shared" si="348"/>
        <v>22313</v>
      </c>
      <c r="B22321" s="17"/>
      <c r="C22321" s="17"/>
      <c r="D22321"/>
      <c r="E22321"/>
      <c r="F22321"/>
      <c r="G22321"/>
      <c r="H22321"/>
      <c r="I22321"/>
      <c r="J22321"/>
      <c r="K22321"/>
      <c r="L22321"/>
      <c r="M22321"/>
      <c r="N22321"/>
    </row>
    <row r="22322" spans="1:14" x14ac:dyDescent="0.3">
      <c r="A22322" s="86">
        <f t="shared" si="348"/>
        <v>22314</v>
      </c>
      <c r="B22322" s="17"/>
      <c r="C22322" s="17"/>
      <c r="D22322"/>
      <c r="E22322"/>
      <c r="F22322"/>
      <c r="G22322"/>
      <c r="H22322"/>
      <c r="I22322"/>
      <c r="J22322"/>
      <c r="K22322"/>
      <c r="L22322"/>
      <c r="M22322"/>
      <c r="N22322"/>
    </row>
    <row r="22323" spans="1:14" x14ac:dyDescent="0.3">
      <c r="A22323" s="86">
        <f t="shared" si="348"/>
        <v>22315</v>
      </c>
      <c r="B22323" s="17"/>
      <c r="C22323" s="17"/>
      <c r="D22323"/>
      <c r="E22323"/>
      <c r="F22323"/>
      <c r="G22323"/>
      <c r="H22323"/>
      <c r="I22323"/>
      <c r="J22323"/>
      <c r="K22323"/>
      <c r="L22323"/>
      <c r="M22323"/>
      <c r="N22323"/>
    </row>
    <row r="22324" spans="1:14" x14ac:dyDescent="0.3">
      <c r="A22324" s="86">
        <f t="shared" si="348"/>
        <v>22316</v>
      </c>
      <c r="B22324" s="17"/>
      <c r="C22324" s="17"/>
      <c r="D22324"/>
      <c r="E22324"/>
      <c r="F22324"/>
      <c r="G22324"/>
      <c r="H22324"/>
      <c r="I22324"/>
      <c r="J22324"/>
      <c r="K22324"/>
      <c r="L22324"/>
      <c r="M22324"/>
      <c r="N22324"/>
    </row>
    <row r="22325" spans="1:14" x14ac:dyDescent="0.3">
      <c r="A22325" s="86">
        <f t="shared" si="348"/>
        <v>22317</v>
      </c>
      <c r="B22325" s="17"/>
      <c r="C22325" s="17"/>
      <c r="D22325"/>
      <c r="E22325"/>
      <c r="F22325"/>
      <c r="G22325"/>
      <c r="H22325"/>
      <c r="I22325"/>
      <c r="J22325"/>
      <c r="K22325"/>
      <c r="L22325"/>
      <c r="M22325"/>
      <c r="N22325"/>
    </row>
    <row r="22326" spans="1:14" x14ac:dyDescent="0.3">
      <c r="A22326" s="86">
        <f t="shared" si="348"/>
        <v>22318</v>
      </c>
      <c r="B22326" s="17"/>
      <c r="C22326" s="17"/>
      <c r="D22326"/>
      <c r="E22326"/>
      <c r="F22326"/>
      <c r="G22326"/>
      <c r="H22326"/>
      <c r="I22326"/>
      <c r="J22326"/>
      <c r="K22326"/>
      <c r="L22326"/>
      <c r="M22326"/>
      <c r="N22326"/>
    </row>
    <row r="22327" spans="1:14" x14ac:dyDescent="0.3">
      <c r="A22327" s="86">
        <f t="shared" si="348"/>
        <v>22319</v>
      </c>
      <c r="B22327" s="17"/>
      <c r="C22327" s="17"/>
      <c r="D22327"/>
      <c r="E22327"/>
      <c r="F22327"/>
      <c r="G22327"/>
      <c r="H22327"/>
      <c r="I22327"/>
      <c r="J22327"/>
      <c r="K22327"/>
      <c r="L22327"/>
      <c r="M22327"/>
      <c r="N22327"/>
    </row>
    <row r="22328" spans="1:14" x14ac:dyDescent="0.3">
      <c r="A22328" s="86">
        <f t="shared" si="348"/>
        <v>22320</v>
      </c>
      <c r="B22328" s="17"/>
      <c r="C22328" s="17"/>
      <c r="D22328"/>
      <c r="E22328"/>
      <c r="F22328"/>
      <c r="G22328"/>
      <c r="H22328"/>
      <c r="I22328"/>
      <c r="J22328"/>
      <c r="K22328"/>
      <c r="L22328"/>
      <c r="M22328"/>
      <c r="N22328"/>
    </row>
    <row r="22329" spans="1:14" x14ac:dyDescent="0.3">
      <c r="A22329" s="86">
        <f t="shared" si="348"/>
        <v>22321</v>
      </c>
      <c r="B22329" s="17"/>
      <c r="C22329" s="17"/>
      <c r="D22329"/>
      <c r="E22329"/>
      <c r="F22329"/>
      <c r="G22329"/>
      <c r="H22329"/>
      <c r="I22329"/>
      <c r="J22329"/>
      <c r="K22329"/>
      <c r="L22329"/>
      <c r="M22329"/>
      <c r="N22329"/>
    </row>
    <row r="22330" spans="1:14" x14ac:dyDescent="0.3">
      <c r="A22330" s="86">
        <f t="shared" si="348"/>
        <v>22322</v>
      </c>
      <c r="B22330" s="17"/>
      <c r="C22330" s="17"/>
      <c r="D22330"/>
      <c r="E22330"/>
      <c r="F22330"/>
      <c r="G22330"/>
      <c r="H22330"/>
      <c r="I22330"/>
      <c r="J22330"/>
      <c r="K22330"/>
      <c r="L22330"/>
      <c r="M22330"/>
      <c r="N22330"/>
    </row>
    <row r="22331" spans="1:14" x14ac:dyDescent="0.3">
      <c r="A22331" s="86">
        <f t="shared" si="348"/>
        <v>22323</v>
      </c>
      <c r="B22331" s="17"/>
      <c r="C22331" s="17"/>
      <c r="D22331"/>
      <c r="E22331"/>
      <c r="F22331"/>
      <c r="G22331"/>
      <c r="H22331"/>
      <c r="I22331"/>
      <c r="J22331"/>
      <c r="K22331"/>
      <c r="L22331"/>
      <c r="M22331"/>
      <c r="N22331"/>
    </row>
    <row r="22332" spans="1:14" x14ac:dyDescent="0.3">
      <c r="A22332" s="86">
        <f t="shared" si="348"/>
        <v>22324</v>
      </c>
      <c r="B22332" s="17"/>
      <c r="C22332" s="17"/>
      <c r="D22332"/>
      <c r="E22332"/>
      <c r="F22332"/>
      <c r="G22332"/>
      <c r="H22332"/>
      <c r="I22332"/>
      <c r="J22332"/>
      <c r="K22332"/>
      <c r="L22332"/>
      <c r="M22332"/>
      <c r="N22332"/>
    </row>
    <row r="22333" spans="1:14" x14ac:dyDescent="0.3">
      <c r="A22333" s="86">
        <f t="shared" si="348"/>
        <v>22325</v>
      </c>
      <c r="B22333" s="17"/>
      <c r="C22333" s="17"/>
      <c r="D22333"/>
      <c r="E22333"/>
      <c r="F22333"/>
      <c r="G22333"/>
      <c r="H22333"/>
      <c r="I22333"/>
      <c r="J22333"/>
      <c r="K22333"/>
      <c r="L22333"/>
      <c r="M22333"/>
      <c r="N22333"/>
    </row>
    <row r="22334" spans="1:14" x14ac:dyDescent="0.3">
      <c r="A22334" s="86">
        <f t="shared" si="348"/>
        <v>22326</v>
      </c>
      <c r="B22334" s="17"/>
      <c r="C22334" s="17"/>
      <c r="D22334"/>
      <c r="E22334"/>
      <c r="F22334"/>
      <c r="G22334"/>
      <c r="H22334"/>
      <c r="I22334"/>
      <c r="J22334"/>
      <c r="K22334"/>
      <c r="L22334"/>
      <c r="M22334"/>
      <c r="N22334"/>
    </row>
    <row r="22335" spans="1:14" x14ac:dyDescent="0.3">
      <c r="A22335" s="86">
        <f t="shared" si="348"/>
        <v>22327</v>
      </c>
      <c r="B22335" s="17"/>
      <c r="C22335" s="17"/>
      <c r="D22335"/>
      <c r="E22335"/>
      <c r="F22335"/>
      <c r="G22335"/>
      <c r="H22335"/>
      <c r="I22335"/>
      <c r="J22335"/>
      <c r="K22335"/>
      <c r="L22335"/>
      <c r="M22335"/>
      <c r="N22335"/>
    </row>
    <row r="22336" spans="1:14" x14ac:dyDescent="0.3">
      <c r="A22336" s="86">
        <f t="shared" si="348"/>
        <v>22328</v>
      </c>
      <c r="B22336" s="17"/>
      <c r="C22336" s="17"/>
      <c r="D22336"/>
      <c r="E22336"/>
      <c r="F22336"/>
      <c r="G22336"/>
      <c r="H22336"/>
      <c r="I22336"/>
      <c r="J22336"/>
      <c r="K22336"/>
      <c r="L22336"/>
      <c r="M22336"/>
      <c r="N22336"/>
    </row>
    <row r="22337" spans="1:14" x14ac:dyDescent="0.3">
      <c r="A22337" s="86">
        <f t="shared" si="348"/>
        <v>22329</v>
      </c>
      <c r="B22337" s="17"/>
      <c r="C22337" s="17"/>
      <c r="D22337"/>
      <c r="E22337"/>
      <c r="F22337"/>
      <c r="G22337"/>
      <c r="H22337"/>
      <c r="I22337"/>
      <c r="J22337"/>
      <c r="K22337"/>
      <c r="L22337"/>
      <c r="M22337"/>
      <c r="N22337"/>
    </row>
    <row r="22338" spans="1:14" x14ac:dyDescent="0.3">
      <c r="A22338" s="86">
        <f t="shared" si="348"/>
        <v>22330</v>
      </c>
      <c r="B22338" s="17"/>
      <c r="C22338" s="17"/>
      <c r="D22338"/>
      <c r="E22338"/>
      <c r="F22338"/>
      <c r="G22338"/>
      <c r="H22338"/>
      <c r="I22338"/>
      <c r="J22338"/>
      <c r="K22338"/>
      <c r="L22338"/>
      <c r="M22338"/>
      <c r="N22338"/>
    </row>
    <row r="22339" spans="1:14" x14ac:dyDescent="0.3">
      <c r="A22339" s="86">
        <f t="shared" si="348"/>
        <v>22331</v>
      </c>
      <c r="B22339" s="17"/>
      <c r="C22339" s="17"/>
      <c r="D22339"/>
      <c r="E22339"/>
      <c r="F22339"/>
      <c r="G22339"/>
      <c r="H22339"/>
      <c r="I22339"/>
      <c r="J22339"/>
      <c r="K22339"/>
      <c r="L22339"/>
      <c r="M22339"/>
      <c r="N22339"/>
    </row>
    <row r="22340" spans="1:14" x14ac:dyDescent="0.3">
      <c r="A22340" s="86">
        <f t="shared" si="348"/>
        <v>22332</v>
      </c>
      <c r="B22340" s="17"/>
      <c r="C22340" s="17"/>
      <c r="D22340"/>
      <c r="E22340"/>
      <c r="F22340"/>
      <c r="G22340"/>
      <c r="H22340"/>
      <c r="I22340"/>
      <c r="J22340"/>
      <c r="K22340"/>
      <c r="L22340"/>
      <c r="M22340"/>
      <c r="N22340"/>
    </row>
    <row r="22341" spans="1:14" x14ac:dyDescent="0.3">
      <c r="A22341" s="86">
        <f t="shared" si="348"/>
        <v>22333</v>
      </c>
      <c r="B22341" s="17"/>
      <c r="C22341" s="17"/>
      <c r="D22341"/>
      <c r="E22341"/>
      <c r="F22341"/>
      <c r="G22341"/>
      <c r="H22341"/>
      <c r="I22341"/>
      <c r="J22341"/>
      <c r="K22341"/>
      <c r="L22341"/>
      <c r="M22341"/>
      <c r="N22341"/>
    </row>
    <row r="22342" spans="1:14" x14ac:dyDescent="0.3">
      <c r="A22342" s="86">
        <f t="shared" si="348"/>
        <v>22334</v>
      </c>
      <c r="B22342" s="17"/>
      <c r="C22342" s="17"/>
      <c r="D22342"/>
      <c r="E22342"/>
      <c r="F22342"/>
      <c r="G22342"/>
      <c r="H22342"/>
      <c r="I22342"/>
      <c r="J22342"/>
      <c r="K22342"/>
      <c r="L22342"/>
      <c r="M22342"/>
      <c r="N22342"/>
    </row>
    <row r="22343" spans="1:14" x14ac:dyDescent="0.3">
      <c r="A22343" s="86">
        <f t="shared" si="348"/>
        <v>22335</v>
      </c>
      <c r="B22343" s="17"/>
      <c r="C22343" s="17"/>
      <c r="D22343"/>
      <c r="E22343"/>
      <c r="F22343"/>
      <c r="G22343"/>
      <c r="H22343"/>
      <c r="I22343"/>
      <c r="J22343"/>
      <c r="K22343"/>
      <c r="L22343"/>
      <c r="M22343"/>
      <c r="N22343"/>
    </row>
    <row r="22344" spans="1:14" x14ac:dyDescent="0.3">
      <c r="A22344" s="86">
        <f t="shared" si="348"/>
        <v>22336</v>
      </c>
      <c r="B22344" s="17"/>
      <c r="C22344" s="17"/>
      <c r="D22344"/>
      <c r="E22344"/>
      <c r="F22344"/>
      <c r="G22344"/>
      <c r="H22344"/>
      <c r="I22344"/>
      <c r="J22344"/>
      <c r="K22344"/>
      <c r="L22344"/>
      <c r="M22344"/>
      <c r="N22344"/>
    </row>
    <row r="22345" spans="1:14" x14ac:dyDescent="0.3">
      <c r="A22345" s="86">
        <f t="shared" si="348"/>
        <v>22337</v>
      </c>
      <c r="B22345" s="17"/>
      <c r="C22345" s="17"/>
      <c r="D22345"/>
      <c r="E22345"/>
      <c r="F22345"/>
      <c r="G22345"/>
      <c r="H22345"/>
      <c r="I22345"/>
      <c r="J22345"/>
      <c r="K22345"/>
      <c r="L22345"/>
      <c r="M22345"/>
      <c r="N22345"/>
    </row>
    <row r="22346" spans="1:14" x14ac:dyDescent="0.3">
      <c r="A22346" s="86">
        <f t="shared" si="348"/>
        <v>22338</v>
      </c>
      <c r="B22346" s="17"/>
      <c r="C22346" s="17"/>
      <c r="D22346"/>
      <c r="E22346"/>
      <c r="F22346"/>
      <c r="G22346"/>
      <c r="H22346"/>
      <c r="I22346"/>
      <c r="J22346"/>
      <c r="K22346"/>
      <c r="L22346"/>
      <c r="M22346"/>
      <c r="N22346"/>
    </row>
    <row r="22347" spans="1:14" x14ac:dyDescent="0.3">
      <c r="A22347" s="86">
        <f t="shared" ref="A22347:A22410" si="349">A22346+1</f>
        <v>22339</v>
      </c>
      <c r="B22347" s="17"/>
      <c r="C22347" s="17"/>
      <c r="D22347"/>
      <c r="E22347"/>
      <c r="F22347"/>
      <c r="G22347"/>
      <c r="H22347"/>
      <c r="I22347"/>
      <c r="J22347"/>
      <c r="K22347"/>
      <c r="L22347"/>
      <c r="M22347"/>
      <c r="N22347"/>
    </row>
    <row r="22348" spans="1:14" x14ac:dyDescent="0.3">
      <c r="A22348" s="86">
        <f t="shared" si="349"/>
        <v>22340</v>
      </c>
      <c r="B22348" s="17"/>
      <c r="C22348" s="17"/>
      <c r="D22348"/>
      <c r="E22348"/>
      <c r="F22348"/>
      <c r="G22348"/>
      <c r="H22348"/>
      <c r="I22348"/>
      <c r="J22348"/>
      <c r="K22348"/>
      <c r="L22348"/>
      <c r="M22348"/>
      <c r="N22348"/>
    </row>
    <row r="22349" spans="1:14" x14ac:dyDescent="0.3">
      <c r="A22349" s="86">
        <f t="shared" si="349"/>
        <v>22341</v>
      </c>
      <c r="B22349" s="17"/>
      <c r="C22349" s="17"/>
      <c r="D22349"/>
      <c r="E22349"/>
      <c r="F22349"/>
      <c r="G22349"/>
      <c r="H22349"/>
      <c r="I22349"/>
      <c r="J22349"/>
      <c r="K22349"/>
      <c r="L22349"/>
      <c r="M22349"/>
      <c r="N22349"/>
    </row>
    <row r="22350" spans="1:14" x14ac:dyDescent="0.3">
      <c r="A22350" s="86">
        <f t="shared" si="349"/>
        <v>22342</v>
      </c>
      <c r="B22350" s="17"/>
      <c r="C22350" s="17"/>
      <c r="D22350"/>
      <c r="E22350"/>
      <c r="F22350"/>
      <c r="G22350"/>
      <c r="H22350"/>
      <c r="I22350"/>
      <c r="J22350"/>
      <c r="K22350"/>
      <c r="L22350"/>
      <c r="M22350"/>
      <c r="N22350"/>
    </row>
    <row r="22351" spans="1:14" x14ac:dyDescent="0.3">
      <c r="A22351" s="86">
        <f t="shared" si="349"/>
        <v>22343</v>
      </c>
      <c r="B22351" s="17"/>
      <c r="C22351" s="17"/>
      <c r="D22351"/>
      <c r="E22351"/>
      <c r="F22351"/>
      <c r="G22351"/>
      <c r="H22351"/>
      <c r="I22351"/>
      <c r="J22351"/>
      <c r="K22351"/>
      <c r="L22351"/>
      <c r="M22351"/>
      <c r="N22351"/>
    </row>
    <row r="22352" spans="1:14" x14ac:dyDescent="0.3">
      <c r="A22352" s="86">
        <f t="shared" si="349"/>
        <v>22344</v>
      </c>
      <c r="B22352" s="17"/>
      <c r="C22352" s="17"/>
      <c r="D22352"/>
      <c r="E22352"/>
      <c r="F22352"/>
      <c r="G22352"/>
      <c r="H22352"/>
      <c r="I22352"/>
      <c r="J22352"/>
      <c r="K22352"/>
      <c r="L22352"/>
      <c r="M22352"/>
      <c r="N22352"/>
    </row>
    <row r="22353" spans="1:14" x14ac:dyDescent="0.3">
      <c r="A22353" s="86">
        <f t="shared" si="349"/>
        <v>22345</v>
      </c>
      <c r="B22353" s="17"/>
      <c r="C22353" s="17"/>
      <c r="D22353"/>
      <c r="E22353"/>
      <c r="F22353"/>
      <c r="G22353"/>
      <c r="H22353"/>
      <c r="I22353"/>
      <c r="J22353"/>
      <c r="K22353"/>
      <c r="L22353"/>
      <c r="M22353"/>
      <c r="N22353"/>
    </row>
    <row r="22354" spans="1:14" x14ac:dyDescent="0.3">
      <c r="A22354" s="86">
        <f t="shared" si="349"/>
        <v>22346</v>
      </c>
      <c r="B22354" s="17"/>
      <c r="C22354" s="17"/>
      <c r="D22354"/>
      <c r="E22354"/>
      <c r="F22354"/>
      <c r="G22354"/>
      <c r="H22354"/>
      <c r="I22354"/>
      <c r="J22354"/>
      <c r="K22354"/>
      <c r="L22354"/>
      <c r="M22354"/>
      <c r="N22354"/>
    </row>
    <row r="22355" spans="1:14" x14ac:dyDescent="0.3">
      <c r="A22355" s="86">
        <f t="shared" si="349"/>
        <v>22347</v>
      </c>
      <c r="B22355" s="17"/>
      <c r="C22355" s="17"/>
      <c r="D22355"/>
      <c r="E22355"/>
      <c r="F22355"/>
      <c r="G22355"/>
      <c r="H22355"/>
      <c r="I22355"/>
      <c r="J22355"/>
      <c r="K22355"/>
      <c r="L22355"/>
      <c r="M22355"/>
      <c r="N22355"/>
    </row>
    <row r="22356" spans="1:14" x14ac:dyDescent="0.3">
      <c r="A22356" s="86">
        <f t="shared" si="349"/>
        <v>22348</v>
      </c>
      <c r="B22356" s="17"/>
      <c r="C22356" s="17"/>
      <c r="D22356"/>
      <c r="E22356"/>
      <c r="F22356"/>
      <c r="G22356"/>
      <c r="H22356"/>
      <c r="I22356"/>
      <c r="J22356"/>
      <c r="K22356"/>
      <c r="L22356"/>
      <c r="M22356"/>
      <c r="N22356"/>
    </row>
    <row r="22357" spans="1:14" x14ac:dyDescent="0.3">
      <c r="A22357" s="86">
        <f t="shared" si="349"/>
        <v>22349</v>
      </c>
      <c r="B22357" s="17"/>
      <c r="C22357" s="17"/>
      <c r="D22357"/>
      <c r="E22357"/>
      <c r="F22357"/>
      <c r="G22357"/>
      <c r="H22357"/>
      <c r="I22357"/>
      <c r="J22357"/>
      <c r="K22357"/>
      <c r="L22357"/>
      <c r="M22357"/>
      <c r="N22357"/>
    </row>
    <row r="22358" spans="1:14" x14ac:dyDescent="0.3">
      <c r="A22358" s="86">
        <f t="shared" si="349"/>
        <v>22350</v>
      </c>
      <c r="B22358" s="17"/>
      <c r="C22358" s="17"/>
      <c r="D22358"/>
      <c r="E22358"/>
      <c r="F22358"/>
      <c r="G22358"/>
      <c r="H22358"/>
      <c r="I22358"/>
      <c r="J22358"/>
      <c r="K22358"/>
      <c r="L22358"/>
      <c r="M22358"/>
      <c r="N22358"/>
    </row>
    <row r="22359" spans="1:14" x14ac:dyDescent="0.3">
      <c r="A22359" s="86">
        <f t="shared" si="349"/>
        <v>22351</v>
      </c>
      <c r="B22359" s="17"/>
      <c r="C22359" s="17"/>
      <c r="D22359"/>
      <c r="E22359"/>
      <c r="F22359"/>
      <c r="G22359"/>
      <c r="H22359"/>
      <c r="I22359"/>
      <c r="J22359"/>
      <c r="K22359"/>
      <c r="L22359"/>
      <c r="M22359"/>
      <c r="N22359"/>
    </row>
    <row r="22360" spans="1:14" x14ac:dyDescent="0.3">
      <c r="A22360" s="86">
        <f t="shared" si="349"/>
        <v>22352</v>
      </c>
      <c r="B22360" s="17"/>
      <c r="C22360" s="17"/>
      <c r="D22360"/>
      <c r="E22360"/>
      <c r="F22360"/>
      <c r="G22360"/>
      <c r="H22360"/>
      <c r="I22360"/>
      <c r="J22360"/>
      <c r="K22360"/>
      <c r="L22360"/>
      <c r="M22360"/>
      <c r="N22360"/>
    </row>
    <row r="22361" spans="1:14" x14ac:dyDescent="0.3">
      <c r="A22361" s="86">
        <f t="shared" si="349"/>
        <v>22353</v>
      </c>
      <c r="B22361" s="17"/>
      <c r="C22361" s="17"/>
      <c r="D22361"/>
      <c r="E22361"/>
      <c r="F22361"/>
      <c r="G22361"/>
      <c r="H22361"/>
      <c r="I22361"/>
      <c r="J22361"/>
      <c r="K22361"/>
      <c r="L22361"/>
      <c r="M22361"/>
      <c r="N22361"/>
    </row>
    <row r="22362" spans="1:14" x14ac:dyDescent="0.3">
      <c r="A22362" s="86">
        <f t="shared" si="349"/>
        <v>22354</v>
      </c>
      <c r="B22362" s="17"/>
      <c r="C22362" s="17"/>
      <c r="D22362"/>
      <c r="E22362"/>
      <c r="F22362"/>
      <c r="G22362"/>
      <c r="H22362"/>
      <c r="I22362"/>
      <c r="J22362"/>
      <c r="K22362"/>
      <c r="L22362"/>
      <c r="M22362"/>
      <c r="N22362"/>
    </row>
    <row r="22363" spans="1:14" x14ac:dyDescent="0.3">
      <c r="A22363" s="86">
        <f t="shared" si="349"/>
        <v>22355</v>
      </c>
      <c r="B22363" s="17"/>
      <c r="C22363" s="17"/>
      <c r="D22363"/>
      <c r="E22363"/>
      <c r="F22363"/>
      <c r="G22363"/>
      <c r="H22363"/>
      <c r="I22363"/>
      <c r="J22363"/>
      <c r="K22363"/>
      <c r="L22363"/>
      <c r="M22363"/>
      <c r="N22363"/>
    </row>
    <row r="22364" spans="1:14" x14ac:dyDescent="0.3">
      <c r="A22364" s="86">
        <f t="shared" si="349"/>
        <v>22356</v>
      </c>
      <c r="B22364" s="17"/>
      <c r="C22364" s="17"/>
      <c r="D22364"/>
      <c r="E22364"/>
      <c r="F22364"/>
      <c r="G22364"/>
      <c r="H22364"/>
      <c r="I22364"/>
      <c r="J22364"/>
      <c r="K22364"/>
      <c r="L22364"/>
      <c r="M22364"/>
      <c r="N22364"/>
    </row>
    <row r="22365" spans="1:14" x14ac:dyDescent="0.3">
      <c r="A22365" s="86">
        <f t="shared" si="349"/>
        <v>22357</v>
      </c>
      <c r="B22365" s="17"/>
      <c r="C22365" s="17"/>
      <c r="D22365"/>
      <c r="E22365"/>
      <c r="F22365"/>
      <c r="G22365"/>
      <c r="H22365"/>
      <c r="I22365"/>
      <c r="J22365"/>
      <c r="K22365"/>
      <c r="L22365"/>
      <c r="M22365"/>
      <c r="N22365"/>
    </row>
    <row r="22366" spans="1:14" x14ac:dyDescent="0.3">
      <c r="A22366" s="86">
        <f t="shared" si="349"/>
        <v>22358</v>
      </c>
      <c r="B22366" s="17"/>
      <c r="C22366" s="17"/>
      <c r="D22366"/>
      <c r="E22366"/>
      <c r="F22366"/>
      <c r="G22366"/>
      <c r="H22366"/>
      <c r="I22366"/>
      <c r="J22366"/>
      <c r="K22366"/>
      <c r="L22366"/>
      <c r="M22366"/>
      <c r="N22366"/>
    </row>
    <row r="22367" spans="1:14" x14ac:dyDescent="0.3">
      <c r="A22367" s="86">
        <f t="shared" si="349"/>
        <v>22359</v>
      </c>
      <c r="B22367" s="17"/>
      <c r="C22367" s="17"/>
      <c r="D22367"/>
      <c r="E22367"/>
      <c r="F22367"/>
      <c r="G22367"/>
      <c r="H22367"/>
      <c r="I22367"/>
      <c r="J22367"/>
      <c r="K22367"/>
      <c r="L22367"/>
      <c r="M22367"/>
      <c r="N22367"/>
    </row>
    <row r="22368" spans="1:14" x14ac:dyDescent="0.3">
      <c r="A22368" s="86">
        <f t="shared" si="349"/>
        <v>22360</v>
      </c>
      <c r="B22368" s="17"/>
      <c r="C22368" s="17"/>
      <c r="D22368"/>
      <c r="E22368"/>
      <c r="F22368"/>
      <c r="G22368"/>
      <c r="H22368"/>
      <c r="I22368"/>
      <c r="J22368"/>
      <c r="K22368"/>
      <c r="L22368"/>
      <c r="M22368"/>
      <c r="N22368"/>
    </row>
    <row r="22369" spans="1:14" x14ac:dyDescent="0.3">
      <c r="A22369" s="86">
        <f t="shared" si="349"/>
        <v>22361</v>
      </c>
      <c r="B22369" s="17"/>
      <c r="C22369" s="17"/>
      <c r="D22369"/>
      <c r="E22369"/>
      <c r="F22369"/>
      <c r="G22369"/>
      <c r="H22369"/>
      <c r="I22369"/>
      <c r="J22369"/>
      <c r="K22369"/>
      <c r="L22369"/>
      <c r="M22369"/>
      <c r="N22369"/>
    </row>
    <row r="22370" spans="1:14" x14ac:dyDescent="0.3">
      <c r="A22370" s="86">
        <f t="shared" si="349"/>
        <v>22362</v>
      </c>
      <c r="B22370" s="17"/>
      <c r="C22370" s="17"/>
      <c r="D22370"/>
      <c r="E22370"/>
      <c r="F22370"/>
      <c r="G22370"/>
      <c r="H22370"/>
      <c r="I22370"/>
      <c r="J22370"/>
      <c r="K22370"/>
      <c r="L22370"/>
      <c r="M22370"/>
      <c r="N22370"/>
    </row>
    <row r="22371" spans="1:14" x14ac:dyDescent="0.3">
      <c r="A22371" s="86">
        <f t="shared" si="349"/>
        <v>22363</v>
      </c>
      <c r="B22371" s="17"/>
      <c r="C22371" s="17"/>
      <c r="D22371"/>
      <c r="E22371"/>
      <c r="F22371"/>
      <c r="G22371"/>
      <c r="H22371"/>
      <c r="I22371"/>
      <c r="J22371"/>
      <c r="K22371"/>
      <c r="L22371"/>
      <c r="M22371"/>
      <c r="N22371"/>
    </row>
    <row r="22372" spans="1:14" x14ac:dyDescent="0.3">
      <c r="A22372" s="86">
        <f t="shared" si="349"/>
        <v>22364</v>
      </c>
      <c r="B22372" s="17"/>
      <c r="C22372" s="17"/>
      <c r="D22372"/>
      <c r="E22372"/>
      <c r="F22372"/>
      <c r="G22372"/>
      <c r="H22372"/>
      <c r="I22372"/>
      <c r="J22372"/>
      <c r="K22372"/>
      <c r="L22372"/>
      <c r="M22372"/>
      <c r="N22372"/>
    </row>
    <row r="22373" spans="1:14" x14ac:dyDescent="0.3">
      <c r="A22373" s="86">
        <f t="shared" si="349"/>
        <v>22365</v>
      </c>
      <c r="B22373" s="17"/>
      <c r="C22373" s="17"/>
      <c r="D22373"/>
      <c r="E22373"/>
      <c r="F22373"/>
      <c r="G22373"/>
      <c r="H22373"/>
      <c r="I22373"/>
      <c r="J22373"/>
      <c r="K22373"/>
      <c r="L22373"/>
      <c r="M22373"/>
      <c r="N22373"/>
    </row>
    <row r="22374" spans="1:14" x14ac:dyDescent="0.3">
      <c r="A22374" s="86">
        <f t="shared" si="349"/>
        <v>22366</v>
      </c>
      <c r="B22374" s="17"/>
      <c r="C22374" s="17"/>
      <c r="D22374"/>
      <c r="E22374"/>
      <c r="F22374"/>
      <c r="G22374"/>
      <c r="H22374"/>
      <c r="I22374"/>
      <c r="J22374"/>
      <c r="K22374"/>
      <c r="L22374"/>
      <c r="M22374"/>
      <c r="N22374"/>
    </row>
    <row r="22375" spans="1:14" x14ac:dyDescent="0.3">
      <c r="A22375" s="86">
        <f t="shared" si="349"/>
        <v>22367</v>
      </c>
      <c r="B22375" s="17"/>
      <c r="C22375" s="17"/>
      <c r="D22375"/>
      <c r="E22375"/>
      <c r="F22375"/>
      <c r="G22375"/>
      <c r="H22375"/>
      <c r="I22375"/>
      <c r="J22375"/>
      <c r="K22375"/>
      <c r="L22375"/>
      <c r="M22375"/>
      <c r="N22375"/>
    </row>
    <row r="22376" spans="1:14" x14ac:dyDescent="0.3">
      <c r="A22376" s="86">
        <f t="shared" si="349"/>
        <v>22368</v>
      </c>
      <c r="B22376" s="17"/>
      <c r="C22376" s="17"/>
      <c r="D22376"/>
      <c r="E22376"/>
      <c r="F22376"/>
      <c r="G22376"/>
      <c r="H22376"/>
      <c r="I22376"/>
      <c r="J22376"/>
      <c r="K22376"/>
      <c r="L22376"/>
      <c r="M22376"/>
      <c r="N22376"/>
    </row>
    <row r="22377" spans="1:14" x14ac:dyDescent="0.3">
      <c r="A22377" s="86">
        <f t="shared" si="349"/>
        <v>22369</v>
      </c>
      <c r="B22377" s="17"/>
      <c r="C22377" s="17"/>
      <c r="D22377"/>
      <c r="E22377"/>
      <c r="F22377"/>
      <c r="G22377"/>
      <c r="H22377"/>
      <c r="I22377"/>
      <c r="J22377"/>
      <c r="K22377"/>
      <c r="L22377"/>
      <c r="M22377"/>
      <c r="N22377"/>
    </row>
    <row r="22378" spans="1:14" x14ac:dyDescent="0.3">
      <c r="A22378" s="86">
        <f t="shared" si="349"/>
        <v>22370</v>
      </c>
      <c r="B22378" s="17"/>
      <c r="C22378" s="17"/>
      <c r="D22378"/>
      <c r="E22378"/>
      <c r="F22378"/>
      <c r="G22378"/>
      <c r="H22378"/>
      <c r="I22378"/>
      <c r="J22378"/>
      <c r="K22378"/>
      <c r="L22378"/>
      <c r="M22378"/>
      <c r="N22378"/>
    </row>
    <row r="22379" spans="1:14" x14ac:dyDescent="0.3">
      <c r="A22379" s="86">
        <f t="shared" si="349"/>
        <v>22371</v>
      </c>
      <c r="B22379" s="17"/>
      <c r="C22379" s="17"/>
      <c r="D22379"/>
      <c r="E22379"/>
      <c r="F22379"/>
      <c r="G22379"/>
      <c r="H22379"/>
      <c r="I22379"/>
      <c r="J22379"/>
      <c r="K22379"/>
      <c r="L22379"/>
      <c r="M22379"/>
      <c r="N22379"/>
    </row>
    <row r="22380" spans="1:14" x14ac:dyDescent="0.3">
      <c r="A22380" s="86">
        <f t="shared" si="349"/>
        <v>22372</v>
      </c>
      <c r="B22380" s="17"/>
      <c r="C22380" s="17"/>
      <c r="D22380"/>
      <c r="E22380"/>
      <c r="F22380"/>
      <c r="G22380"/>
      <c r="H22380"/>
      <c r="I22380"/>
      <c r="J22380"/>
      <c r="K22380"/>
      <c r="L22380"/>
      <c r="M22380"/>
      <c r="N22380"/>
    </row>
    <row r="22381" spans="1:14" x14ac:dyDescent="0.3">
      <c r="A22381" s="86">
        <f t="shared" si="349"/>
        <v>22373</v>
      </c>
      <c r="B22381" s="17"/>
      <c r="C22381" s="17"/>
      <c r="D22381"/>
      <c r="E22381"/>
      <c r="F22381"/>
      <c r="G22381"/>
      <c r="H22381"/>
      <c r="I22381"/>
      <c r="J22381"/>
      <c r="K22381"/>
      <c r="L22381"/>
      <c r="M22381"/>
      <c r="N22381"/>
    </row>
    <row r="22382" spans="1:14" x14ac:dyDescent="0.3">
      <c r="A22382" s="86">
        <f t="shared" si="349"/>
        <v>22374</v>
      </c>
      <c r="B22382" s="17"/>
      <c r="C22382" s="17"/>
      <c r="D22382"/>
      <c r="E22382"/>
      <c r="F22382"/>
      <c r="G22382"/>
      <c r="H22382"/>
      <c r="I22382"/>
      <c r="J22382"/>
      <c r="K22382"/>
      <c r="L22382"/>
      <c r="M22382"/>
      <c r="N22382"/>
    </row>
    <row r="22383" spans="1:14" x14ac:dyDescent="0.3">
      <c r="A22383" s="86">
        <f t="shared" si="349"/>
        <v>22375</v>
      </c>
      <c r="B22383" s="17"/>
      <c r="C22383" s="17"/>
      <c r="D22383"/>
      <c r="E22383"/>
      <c r="F22383"/>
      <c r="G22383"/>
      <c r="H22383"/>
      <c r="I22383"/>
      <c r="J22383"/>
      <c r="K22383"/>
      <c r="L22383"/>
      <c r="M22383"/>
      <c r="N22383"/>
    </row>
    <row r="22384" spans="1:14" x14ac:dyDescent="0.3">
      <c r="A22384" s="86">
        <f t="shared" si="349"/>
        <v>22376</v>
      </c>
      <c r="B22384" s="17"/>
      <c r="C22384" s="17"/>
      <c r="D22384"/>
      <c r="E22384"/>
      <c r="F22384"/>
      <c r="G22384"/>
      <c r="H22384"/>
      <c r="I22384"/>
      <c r="J22384"/>
      <c r="K22384"/>
      <c r="L22384"/>
      <c r="M22384"/>
      <c r="N22384"/>
    </row>
    <row r="22385" spans="1:14" x14ac:dyDescent="0.3">
      <c r="A22385" s="86">
        <f t="shared" si="349"/>
        <v>22377</v>
      </c>
      <c r="B22385" s="17"/>
      <c r="C22385" s="17"/>
      <c r="D22385"/>
      <c r="E22385"/>
      <c r="F22385"/>
      <c r="G22385"/>
      <c r="H22385"/>
      <c r="I22385"/>
      <c r="J22385"/>
      <c r="K22385"/>
      <c r="L22385"/>
      <c r="M22385"/>
      <c r="N22385"/>
    </row>
    <row r="22386" spans="1:14" x14ac:dyDescent="0.3">
      <c r="A22386" s="86">
        <f t="shared" si="349"/>
        <v>22378</v>
      </c>
      <c r="B22386" s="17"/>
      <c r="C22386" s="17"/>
      <c r="D22386"/>
      <c r="E22386"/>
      <c r="F22386"/>
      <c r="G22386"/>
      <c r="H22386"/>
      <c r="I22386"/>
      <c r="J22386"/>
      <c r="K22386"/>
      <c r="L22386"/>
      <c r="M22386"/>
      <c r="N22386"/>
    </row>
    <row r="22387" spans="1:14" x14ac:dyDescent="0.3">
      <c r="A22387" s="86">
        <f t="shared" si="349"/>
        <v>22379</v>
      </c>
      <c r="B22387" s="17"/>
      <c r="C22387" s="17"/>
      <c r="D22387"/>
      <c r="E22387"/>
      <c r="F22387"/>
      <c r="G22387"/>
      <c r="H22387"/>
      <c r="I22387"/>
      <c r="J22387"/>
      <c r="K22387"/>
      <c r="L22387"/>
      <c r="M22387"/>
      <c r="N22387"/>
    </row>
    <row r="22388" spans="1:14" x14ac:dyDescent="0.3">
      <c r="A22388" s="86">
        <f t="shared" si="349"/>
        <v>22380</v>
      </c>
      <c r="B22388" s="17"/>
      <c r="C22388" s="17"/>
      <c r="D22388"/>
      <c r="E22388"/>
      <c r="F22388"/>
      <c r="G22388"/>
      <c r="H22388"/>
      <c r="I22388"/>
      <c r="J22388"/>
      <c r="K22388"/>
      <c r="L22388"/>
      <c r="M22388"/>
      <c r="N22388"/>
    </row>
    <row r="22389" spans="1:14" x14ac:dyDescent="0.3">
      <c r="A22389" s="86">
        <f t="shared" si="349"/>
        <v>22381</v>
      </c>
      <c r="B22389" s="17"/>
      <c r="C22389" s="17"/>
      <c r="D22389"/>
      <c r="E22389"/>
      <c r="F22389"/>
      <c r="G22389"/>
      <c r="H22389"/>
      <c r="I22389"/>
      <c r="J22389"/>
      <c r="K22389"/>
      <c r="L22389"/>
      <c r="M22389"/>
      <c r="N22389"/>
    </row>
    <row r="22390" spans="1:14" x14ac:dyDescent="0.3">
      <c r="A22390" s="86">
        <f t="shared" si="349"/>
        <v>22382</v>
      </c>
      <c r="B22390" s="17"/>
      <c r="C22390" s="17"/>
      <c r="D22390"/>
      <c r="E22390"/>
      <c r="F22390"/>
      <c r="G22390"/>
      <c r="H22390"/>
      <c r="I22390"/>
      <c r="J22390"/>
      <c r="K22390"/>
      <c r="L22390"/>
      <c r="M22390"/>
      <c r="N22390"/>
    </row>
    <row r="22391" spans="1:14" x14ac:dyDescent="0.3">
      <c r="A22391" s="86">
        <f t="shared" si="349"/>
        <v>22383</v>
      </c>
      <c r="B22391" s="17"/>
      <c r="C22391" s="17"/>
      <c r="D22391"/>
      <c r="E22391"/>
      <c r="F22391"/>
      <c r="G22391"/>
      <c r="H22391"/>
      <c r="I22391"/>
      <c r="J22391"/>
      <c r="K22391"/>
      <c r="L22391"/>
      <c r="M22391"/>
      <c r="N22391"/>
    </row>
    <row r="22392" spans="1:14" x14ac:dyDescent="0.3">
      <c r="A22392" s="86">
        <f t="shared" si="349"/>
        <v>22384</v>
      </c>
      <c r="B22392" s="17"/>
      <c r="C22392" s="17"/>
      <c r="D22392"/>
      <c r="E22392"/>
      <c r="F22392"/>
      <c r="G22392"/>
      <c r="H22392"/>
      <c r="I22392"/>
      <c r="J22392"/>
      <c r="K22392"/>
      <c r="L22392"/>
      <c r="M22392"/>
      <c r="N22392"/>
    </row>
    <row r="22393" spans="1:14" x14ac:dyDescent="0.3">
      <c r="A22393" s="86">
        <f t="shared" si="349"/>
        <v>22385</v>
      </c>
      <c r="B22393" s="17"/>
      <c r="C22393" s="17"/>
      <c r="D22393"/>
      <c r="E22393"/>
      <c r="F22393"/>
      <c r="G22393"/>
      <c r="H22393"/>
      <c r="I22393"/>
      <c r="J22393"/>
      <c r="K22393"/>
      <c r="L22393"/>
      <c r="M22393"/>
      <c r="N22393"/>
    </row>
    <row r="22394" spans="1:14" x14ac:dyDescent="0.3">
      <c r="A22394" s="86">
        <f t="shared" si="349"/>
        <v>22386</v>
      </c>
      <c r="B22394" s="17"/>
      <c r="C22394" s="17"/>
      <c r="D22394"/>
      <c r="E22394"/>
      <c r="F22394"/>
      <c r="G22394"/>
      <c r="H22394"/>
      <c r="I22394"/>
      <c r="J22394"/>
      <c r="K22394"/>
      <c r="L22394"/>
      <c r="M22394"/>
      <c r="N22394"/>
    </row>
    <row r="22395" spans="1:14" x14ac:dyDescent="0.3">
      <c r="A22395" s="86">
        <f t="shared" si="349"/>
        <v>22387</v>
      </c>
      <c r="B22395" s="17"/>
      <c r="C22395" s="17"/>
      <c r="D22395"/>
      <c r="E22395"/>
      <c r="F22395"/>
      <c r="G22395"/>
      <c r="H22395"/>
      <c r="I22395"/>
      <c r="J22395"/>
      <c r="K22395"/>
      <c r="L22395"/>
      <c r="M22395"/>
      <c r="N22395"/>
    </row>
    <row r="22396" spans="1:14" x14ac:dyDescent="0.3">
      <c r="A22396" s="86">
        <f t="shared" si="349"/>
        <v>22388</v>
      </c>
      <c r="B22396" s="17"/>
      <c r="C22396" s="17"/>
      <c r="D22396"/>
      <c r="E22396"/>
      <c r="F22396"/>
      <c r="G22396"/>
      <c r="H22396"/>
      <c r="I22396"/>
      <c r="J22396"/>
      <c r="K22396"/>
      <c r="L22396"/>
      <c r="M22396"/>
      <c r="N22396"/>
    </row>
    <row r="22397" spans="1:14" x14ac:dyDescent="0.3">
      <c r="A22397" s="86">
        <f t="shared" si="349"/>
        <v>22389</v>
      </c>
      <c r="B22397" s="17"/>
      <c r="C22397" s="17"/>
      <c r="D22397"/>
      <c r="E22397"/>
      <c r="F22397"/>
      <c r="G22397"/>
      <c r="H22397"/>
      <c r="I22397"/>
      <c r="J22397"/>
      <c r="K22397"/>
      <c r="L22397"/>
      <c r="M22397"/>
      <c r="N22397"/>
    </row>
    <row r="22398" spans="1:14" x14ac:dyDescent="0.3">
      <c r="A22398" s="86">
        <f t="shared" si="349"/>
        <v>22390</v>
      </c>
      <c r="B22398" s="17"/>
      <c r="C22398" s="17"/>
      <c r="D22398"/>
      <c r="E22398"/>
      <c r="F22398"/>
      <c r="G22398"/>
      <c r="H22398"/>
      <c r="I22398"/>
      <c r="J22398"/>
      <c r="K22398"/>
      <c r="L22398"/>
      <c r="M22398"/>
      <c r="N22398"/>
    </row>
    <row r="22399" spans="1:14" x14ac:dyDescent="0.3">
      <c r="A22399" s="86">
        <f t="shared" si="349"/>
        <v>22391</v>
      </c>
      <c r="B22399" s="17"/>
      <c r="C22399" s="17"/>
      <c r="D22399"/>
      <c r="E22399"/>
      <c r="F22399"/>
      <c r="G22399"/>
      <c r="H22399"/>
      <c r="I22399"/>
      <c r="J22399"/>
      <c r="K22399"/>
      <c r="L22399"/>
      <c r="M22399"/>
      <c r="N22399"/>
    </row>
    <row r="22400" spans="1:14" x14ac:dyDescent="0.3">
      <c r="A22400" s="86">
        <f t="shared" si="349"/>
        <v>22392</v>
      </c>
      <c r="B22400" s="17"/>
      <c r="C22400" s="17"/>
      <c r="D22400"/>
      <c r="E22400"/>
      <c r="F22400"/>
      <c r="G22400"/>
      <c r="H22400"/>
      <c r="I22400"/>
      <c r="J22400"/>
      <c r="K22400"/>
      <c r="L22400"/>
      <c r="M22400"/>
      <c r="N22400"/>
    </row>
    <row r="22401" spans="1:14" x14ac:dyDescent="0.3">
      <c r="A22401" s="86">
        <f t="shared" si="349"/>
        <v>22393</v>
      </c>
      <c r="B22401" s="17"/>
      <c r="C22401" s="17"/>
      <c r="D22401"/>
      <c r="E22401"/>
      <c r="F22401"/>
      <c r="G22401"/>
      <c r="H22401"/>
      <c r="I22401"/>
      <c r="J22401"/>
      <c r="K22401"/>
      <c r="L22401"/>
      <c r="M22401"/>
      <c r="N22401"/>
    </row>
    <row r="22402" spans="1:14" x14ac:dyDescent="0.3">
      <c r="A22402" s="86">
        <f t="shared" si="349"/>
        <v>22394</v>
      </c>
      <c r="B22402" s="17"/>
      <c r="C22402" s="17"/>
      <c r="D22402"/>
      <c r="E22402"/>
      <c r="F22402"/>
      <c r="G22402"/>
      <c r="H22402"/>
      <c r="I22402"/>
      <c r="J22402"/>
      <c r="K22402"/>
      <c r="L22402"/>
      <c r="M22402"/>
      <c r="N22402"/>
    </row>
    <row r="22403" spans="1:14" x14ac:dyDescent="0.3">
      <c r="A22403" s="86">
        <f t="shared" si="349"/>
        <v>22395</v>
      </c>
      <c r="B22403" s="17"/>
      <c r="C22403" s="17"/>
      <c r="D22403"/>
      <c r="E22403"/>
      <c r="F22403"/>
      <c r="G22403"/>
      <c r="H22403"/>
      <c r="I22403"/>
      <c r="J22403"/>
      <c r="K22403"/>
      <c r="L22403"/>
      <c r="M22403"/>
      <c r="N22403"/>
    </row>
    <row r="22404" spans="1:14" x14ac:dyDescent="0.3">
      <c r="A22404" s="86">
        <f t="shared" si="349"/>
        <v>22396</v>
      </c>
      <c r="B22404" s="17"/>
      <c r="C22404" s="17"/>
      <c r="D22404"/>
      <c r="E22404"/>
      <c r="F22404"/>
      <c r="G22404"/>
      <c r="H22404"/>
      <c r="I22404"/>
      <c r="J22404"/>
      <c r="K22404"/>
      <c r="L22404"/>
      <c r="M22404"/>
      <c r="N22404"/>
    </row>
    <row r="22405" spans="1:14" x14ac:dyDescent="0.3">
      <c r="A22405" s="86">
        <f t="shared" si="349"/>
        <v>22397</v>
      </c>
      <c r="B22405" s="17"/>
      <c r="C22405" s="17"/>
      <c r="D22405"/>
      <c r="E22405"/>
      <c r="F22405"/>
      <c r="G22405"/>
      <c r="H22405"/>
      <c r="I22405"/>
      <c r="J22405"/>
      <c r="K22405"/>
      <c r="L22405"/>
      <c r="M22405"/>
      <c r="N22405"/>
    </row>
    <row r="22406" spans="1:14" x14ac:dyDescent="0.3">
      <c r="A22406" s="86">
        <f t="shared" si="349"/>
        <v>22398</v>
      </c>
      <c r="B22406" s="17"/>
      <c r="C22406" s="17"/>
      <c r="D22406"/>
      <c r="E22406"/>
      <c r="F22406"/>
      <c r="G22406"/>
      <c r="H22406"/>
      <c r="I22406"/>
      <c r="J22406"/>
      <c r="K22406"/>
      <c r="L22406"/>
      <c r="M22406"/>
      <c r="N22406"/>
    </row>
    <row r="22407" spans="1:14" x14ac:dyDescent="0.3">
      <c r="A22407" s="86">
        <f t="shared" si="349"/>
        <v>22399</v>
      </c>
      <c r="B22407" s="17"/>
      <c r="C22407" s="17"/>
      <c r="D22407"/>
      <c r="E22407"/>
      <c r="F22407"/>
      <c r="G22407"/>
      <c r="H22407"/>
      <c r="I22407"/>
      <c r="J22407"/>
      <c r="K22407"/>
      <c r="L22407"/>
      <c r="M22407"/>
      <c r="N22407"/>
    </row>
    <row r="22408" spans="1:14" x14ac:dyDescent="0.3">
      <c r="A22408" s="86">
        <f t="shared" si="349"/>
        <v>22400</v>
      </c>
      <c r="B22408" s="17"/>
      <c r="C22408" s="17"/>
      <c r="D22408"/>
      <c r="E22408"/>
      <c r="F22408"/>
      <c r="G22408"/>
      <c r="H22408"/>
      <c r="I22408"/>
      <c r="J22408"/>
      <c r="K22408"/>
      <c r="L22408"/>
      <c r="M22408"/>
      <c r="N22408"/>
    </row>
    <row r="22409" spans="1:14" x14ac:dyDescent="0.3">
      <c r="A22409" s="86">
        <f t="shared" si="349"/>
        <v>22401</v>
      </c>
      <c r="B22409" s="17"/>
      <c r="C22409" s="17"/>
      <c r="D22409"/>
      <c r="E22409"/>
      <c r="F22409"/>
      <c r="G22409"/>
      <c r="H22409"/>
      <c r="I22409"/>
      <c r="J22409"/>
      <c r="K22409"/>
      <c r="L22409"/>
      <c r="M22409"/>
      <c r="N22409"/>
    </row>
    <row r="22410" spans="1:14" x14ac:dyDescent="0.3">
      <c r="A22410" s="86">
        <f t="shared" si="349"/>
        <v>22402</v>
      </c>
      <c r="B22410" s="17"/>
      <c r="C22410" s="17"/>
      <c r="D22410"/>
      <c r="E22410"/>
      <c r="F22410"/>
      <c r="G22410"/>
      <c r="H22410"/>
      <c r="I22410"/>
      <c r="J22410"/>
      <c r="K22410"/>
      <c r="L22410"/>
      <c r="M22410"/>
      <c r="N22410"/>
    </row>
    <row r="22411" spans="1:14" x14ac:dyDescent="0.3">
      <c r="A22411" s="86">
        <f t="shared" ref="A22411:A22474" si="350">A22410+1</f>
        <v>22403</v>
      </c>
      <c r="B22411" s="17"/>
      <c r="C22411" s="17"/>
      <c r="D22411"/>
      <c r="E22411"/>
      <c r="F22411"/>
      <c r="G22411"/>
      <c r="H22411"/>
      <c r="I22411"/>
      <c r="J22411"/>
      <c r="K22411"/>
      <c r="L22411"/>
      <c r="M22411"/>
      <c r="N22411"/>
    </row>
    <row r="22412" spans="1:14" x14ac:dyDescent="0.3">
      <c r="A22412" s="86">
        <f t="shared" si="350"/>
        <v>22404</v>
      </c>
      <c r="B22412" s="17"/>
      <c r="C22412" s="17"/>
      <c r="D22412"/>
      <c r="E22412"/>
      <c r="F22412"/>
      <c r="G22412"/>
      <c r="H22412"/>
      <c r="I22412"/>
      <c r="J22412"/>
      <c r="K22412"/>
      <c r="L22412"/>
      <c r="M22412"/>
      <c r="N22412"/>
    </row>
    <row r="22413" spans="1:14" x14ac:dyDescent="0.3">
      <c r="A22413" s="86">
        <f t="shared" si="350"/>
        <v>22405</v>
      </c>
      <c r="B22413" s="17"/>
      <c r="C22413" s="17"/>
      <c r="D22413"/>
      <c r="E22413"/>
      <c r="F22413"/>
      <c r="G22413"/>
      <c r="H22413"/>
      <c r="I22413"/>
      <c r="J22413"/>
      <c r="K22413"/>
      <c r="L22413"/>
      <c r="M22413"/>
      <c r="N22413"/>
    </row>
    <row r="22414" spans="1:14" x14ac:dyDescent="0.3">
      <c r="A22414" s="86">
        <f t="shared" si="350"/>
        <v>22406</v>
      </c>
      <c r="B22414" s="17"/>
      <c r="C22414" s="17"/>
      <c r="D22414"/>
      <c r="E22414"/>
      <c r="F22414"/>
      <c r="G22414"/>
      <c r="H22414"/>
      <c r="I22414"/>
      <c r="J22414"/>
      <c r="K22414"/>
      <c r="L22414"/>
      <c r="M22414"/>
      <c r="N22414"/>
    </row>
    <row r="22415" spans="1:14" x14ac:dyDescent="0.3">
      <c r="A22415" s="86">
        <f t="shared" si="350"/>
        <v>22407</v>
      </c>
      <c r="B22415" s="17"/>
      <c r="C22415" s="17"/>
      <c r="D22415"/>
      <c r="E22415"/>
      <c r="F22415"/>
      <c r="G22415"/>
      <c r="H22415"/>
      <c r="I22415"/>
      <c r="J22415"/>
      <c r="K22415"/>
      <c r="L22415"/>
      <c r="M22415"/>
      <c r="N22415"/>
    </row>
    <row r="22416" spans="1:14" x14ac:dyDescent="0.3">
      <c r="A22416" s="86">
        <f t="shared" si="350"/>
        <v>22408</v>
      </c>
      <c r="B22416" s="17"/>
      <c r="C22416" s="17"/>
      <c r="D22416"/>
      <c r="E22416"/>
      <c r="F22416"/>
      <c r="G22416"/>
      <c r="H22416"/>
      <c r="I22416"/>
      <c r="J22416"/>
      <c r="K22416"/>
      <c r="L22416"/>
      <c r="M22416"/>
      <c r="N22416"/>
    </row>
    <row r="22417" spans="1:14" x14ac:dyDescent="0.3">
      <c r="A22417" s="86">
        <f t="shared" si="350"/>
        <v>22409</v>
      </c>
      <c r="B22417" s="17"/>
      <c r="C22417" s="17"/>
      <c r="D22417"/>
      <c r="E22417"/>
      <c r="F22417"/>
      <c r="G22417"/>
      <c r="H22417"/>
      <c r="I22417"/>
      <c r="J22417"/>
      <c r="K22417"/>
      <c r="L22417"/>
      <c r="M22417"/>
      <c r="N22417"/>
    </row>
    <row r="22418" spans="1:14" x14ac:dyDescent="0.3">
      <c r="A22418" s="86">
        <f t="shared" si="350"/>
        <v>22410</v>
      </c>
      <c r="B22418" s="17"/>
      <c r="C22418" s="17"/>
      <c r="D22418"/>
      <c r="E22418"/>
      <c r="F22418"/>
      <c r="G22418"/>
      <c r="H22418"/>
      <c r="I22418"/>
      <c r="J22418"/>
      <c r="K22418"/>
      <c r="L22418"/>
      <c r="M22418"/>
      <c r="N22418"/>
    </row>
    <row r="22419" spans="1:14" x14ac:dyDescent="0.3">
      <c r="A22419" s="86">
        <f t="shared" si="350"/>
        <v>22411</v>
      </c>
      <c r="B22419" s="17"/>
      <c r="C22419" s="17"/>
      <c r="D22419"/>
      <c r="E22419"/>
      <c r="F22419"/>
      <c r="G22419"/>
      <c r="H22419"/>
      <c r="I22419"/>
      <c r="J22419"/>
      <c r="K22419"/>
      <c r="L22419"/>
      <c r="M22419"/>
      <c r="N22419"/>
    </row>
    <row r="22420" spans="1:14" x14ac:dyDescent="0.3">
      <c r="A22420" s="86">
        <f t="shared" si="350"/>
        <v>22412</v>
      </c>
      <c r="B22420" s="17"/>
      <c r="C22420" s="17"/>
      <c r="D22420"/>
      <c r="E22420"/>
      <c r="F22420"/>
      <c r="G22420"/>
      <c r="H22420"/>
      <c r="I22420"/>
      <c r="J22420"/>
      <c r="K22420"/>
      <c r="L22420"/>
      <c r="M22420"/>
      <c r="N22420"/>
    </row>
    <row r="22421" spans="1:14" x14ac:dyDescent="0.3">
      <c r="A22421" s="86">
        <f t="shared" si="350"/>
        <v>22413</v>
      </c>
      <c r="B22421" s="17"/>
      <c r="C22421" s="17"/>
      <c r="D22421"/>
      <c r="E22421"/>
      <c r="F22421"/>
      <c r="G22421"/>
      <c r="H22421"/>
      <c r="I22421"/>
      <c r="J22421"/>
      <c r="K22421"/>
      <c r="L22421"/>
      <c r="M22421"/>
      <c r="N22421"/>
    </row>
    <row r="22422" spans="1:14" x14ac:dyDescent="0.3">
      <c r="A22422" s="86">
        <f t="shared" si="350"/>
        <v>22414</v>
      </c>
      <c r="B22422" s="17"/>
      <c r="C22422" s="17"/>
      <c r="D22422"/>
      <c r="E22422"/>
      <c r="F22422"/>
      <c r="G22422"/>
      <c r="H22422"/>
      <c r="I22422"/>
      <c r="J22422"/>
      <c r="K22422"/>
      <c r="L22422"/>
      <c r="M22422"/>
      <c r="N22422"/>
    </row>
    <row r="22423" spans="1:14" x14ac:dyDescent="0.3">
      <c r="A22423" s="86">
        <f t="shared" si="350"/>
        <v>22415</v>
      </c>
      <c r="B22423" s="17"/>
      <c r="C22423" s="17"/>
      <c r="D22423"/>
      <c r="E22423"/>
      <c r="F22423"/>
      <c r="G22423"/>
      <c r="H22423"/>
      <c r="I22423"/>
      <c r="J22423"/>
      <c r="K22423"/>
      <c r="L22423"/>
      <c r="M22423"/>
      <c r="N22423"/>
    </row>
    <row r="22424" spans="1:14" x14ac:dyDescent="0.3">
      <c r="A22424" s="86">
        <f t="shared" si="350"/>
        <v>22416</v>
      </c>
      <c r="B22424" s="17"/>
      <c r="C22424" s="17"/>
      <c r="D22424"/>
      <c r="E22424"/>
      <c r="F22424"/>
      <c r="G22424"/>
      <c r="H22424"/>
      <c r="I22424"/>
      <c r="J22424"/>
      <c r="K22424"/>
      <c r="L22424"/>
      <c r="M22424"/>
      <c r="N22424"/>
    </row>
    <row r="22425" spans="1:14" x14ac:dyDescent="0.3">
      <c r="A22425" s="86">
        <f t="shared" si="350"/>
        <v>22417</v>
      </c>
      <c r="B22425" s="17"/>
      <c r="C22425" s="17"/>
      <c r="D22425"/>
      <c r="E22425"/>
      <c r="F22425"/>
      <c r="G22425"/>
      <c r="H22425"/>
      <c r="I22425"/>
      <c r="J22425"/>
      <c r="K22425"/>
      <c r="L22425"/>
      <c r="M22425"/>
      <c r="N22425"/>
    </row>
    <row r="22426" spans="1:14" x14ac:dyDescent="0.3">
      <c r="A22426" s="86">
        <f t="shared" si="350"/>
        <v>22418</v>
      </c>
      <c r="B22426" s="17"/>
      <c r="C22426" s="17"/>
      <c r="D22426"/>
      <c r="E22426"/>
      <c r="F22426"/>
      <c r="G22426"/>
      <c r="H22426"/>
      <c r="I22426"/>
      <c r="J22426"/>
      <c r="K22426"/>
      <c r="L22426"/>
      <c r="M22426"/>
      <c r="N22426"/>
    </row>
    <row r="22427" spans="1:14" x14ac:dyDescent="0.3">
      <c r="A22427" s="86">
        <f t="shared" si="350"/>
        <v>22419</v>
      </c>
      <c r="B22427" s="17"/>
      <c r="C22427" s="17"/>
      <c r="D22427"/>
      <c r="E22427"/>
      <c r="F22427"/>
      <c r="G22427"/>
      <c r="H22427"/>
      <c r="I22427"/>
      <c r="J22427"/>
      <c r="K22427"/>
      <c r="L22427"/>
      <c r="M22427"/>
      <c r="N22427"/>
    </row>
    <row r="22428" spans="1:14" x14ac:dyDescent="0.3">
      <c r="A22428" s="86">
        <f t="shared" si="350"/>
        <v>22420</v>
      </c>
      <c r="B22428" s="17"/>
      <c r="C22428" s="17"/>
      <c r="D22428"/>
      <c r="E22428"/>
      <c r="F22428"/>
      <c r="G22428"/>
      <c r="H22428"/>
      <c r="I22428"/>
      <c r="J22428"/>
      <c r="K22428"/>
      <c r="L22428"/>
      <c r="M22428"/>
      <c r="N22428"/>
    </row>
    <row r="22429" spans="1:14" x14ac:dyDescent="0.3">
      <c r="A22429" s="86">
        <f t="shared" si="350"/>
        <v>22421</v>
      </c>
      <c r="B22429" s="17"/>
      <c r="C22429" s="17"/>
      <c r="D22429"/>
      <c r="E22429"/>
      <c r="F22429"/>
      <c r="G22429"/>
      <c r="H22429"/>
      <c r="I22429"/>
      <c r="J22429"/>
      <c r="K22429"/>
      <c r="L22429"/>
      <c r="M22429"/>
      <c r="N22429"/>
    </row>
    <row r="22430" spans="1:14" x14ac:dyDescent="0.3">
      <c r="A22430" s="86">
        <f t="shared" si="350"/>
        <v>22422</v>
      </c>
      <c r="B22430" s="17"/>
      <c r="C22430" s="17"/>
      <c r="D22430"/>
      <c r="E22430"/>
      <c r="F22430"/>
      <c r="G22430"/>
      <c r="H22430"/>
      <c r="I22430"/>
      <c r="J22430"/>
      <c r="K22430"/>
      <c r="L22430"/>
      <c r="M22430"/>
      <c r="N22430"/>
    </row>
    <row r="22431" spans="1:14" x14ac:dyDescent="0.3">
      <c r="A22431" s="86">
        <f t="shared" si="350"/>
        <v>22423</v>
      </c>
      <c r="B22431" s="17"/>
      <c r="C22431" s="17"/>
      <c r="D22431"/>
      <c r="E22431"/>
      <c r="F22431"/>
      <c r="G22431"/>
      <c r="H22431"/>
      <c r="I22431"/>
      <c r="J22431"/>
      <c r="K22431"/>
      <c r="L22431"/>
      <c r="M22431"/>
      <c r="N22431"/>
    </row>
    <row r="22432" spans="1:14" x14ac:dyDescent="0.3">
      <c r="A22432" s="86">
        <f t="shared" si="350"/>
        <v>22424</v>
      </c>
      <c r="B22432" s="17"/>
      <c r="C22432" s="17"/>
      <c r="D22432"/>
      <c r="E22432"/>
      <c r="F22432"/>
      <c r="G22432"/>
      <c r="H22432"/>
      <c r="I22432"/>
      <c r="J22432"/>
      <c r="K22432"/>
      <c r="L22432"/>
      <c r="M22432"/>
      <c r="N22432"/>
    </row>
    <row r="22433" spans="1:14" x14ac:dyDescent="0.3">
      <c r="A22433" s="86">
        <f t="shared" si="350"/>
        <v>22425</v>
      </c>
      <c r="B22433" s="17"/>
      <c r="C22433" s="17"/>
      <c r="D22433"/>
      <c r="E22433"/>
      <c r="F22433"/>
      <c r="G22433"/>
      <c r="H22433"/>
      <c r="I22433"/>
      <c r="J22433"/>
      <c r="K22433"/>
      <c r="L22433"/>
      <c r="M22433"/>
      <c r="N22433"/>
    </row>
    <row r="22434" spans="1:14" x14ac:dyDescent="0.3">
      <c r="A22434" s="86">
        <f t="shared" si="350"/>
        <v>22426</v>
      </c>
      <c r="B22434" s="17"/>
      <c r="C22434" s="17"/>
      <c r="D22434"/>
      <c r="E22434"/>
      <c r="F22434"/>
      <c r="G22434"/>
      <c r="H22434"/>
      <c r="I22434"/>
      <c r="J22434"/>
      <c r="K22434"/>
      <c r="L22434"/>
      <c r="M22434"/>
      <c r="N22434"/>
    </row>
    <row r="22435" spans="1:14" x14ac:dyDescent="0.3">
      <c r="A22435" s="86">
        <f t="shared" si="350"/>
        <v>22427</v>
      </c>
      <c r="B22435" s="17"/>
      <c r="C22435" s="17"/>
      <c r="D22435"/>
      <c r="E22435"/>
      <c r="F22435"/>
      <c r="G22435"/>
      <c r="H22435"/>
      <c r="I22435"/>
      <c r="J22435"/>
      <c r="K22435"/>
      <c r="L22435"/>
      <c r="M22435"/>
      <c r="N22435"/>
    </row>
    <row r="22436" spans="1:14" x14ac:dyDescent="0.3">
      <c r="A22436" s="86">
        <f t="shared" si="350"/>
        <v>22428</v>
      </c>
      <c r="B22436" s="17"/>
      <c r="C22436" s="17"/>
      <c r="D22436"/>
      <c r="E22436"/>
      <c r="F22436"/>
      <c r="G22436"/>
      <c r="H22436"/>
      <c r="I22436"/>
      <c r="J22436"/>
      <c r="K22436"/>
      <c r="L22436"/>
      <c r="M22436"/>
      <c r="N22436"/>
    </row>
    <row r="22437" spans="1:14" x14ac:dyDescent="0.3">
      <c r="A22437" s="86">
        <f t="shared" si="350"/>
        <v>22429</v>
      </c>
      <c r="B22437" s="17"/>
      <c r="C22437" s="17"/>
      <c r="D22437"/>
      <c r="E22437"/>
      <c r="F22437"/>
      <c r="G22437"/>
      <c r="H22437"/>
      <c r="I22437"/>
      <c r="J22437"/>
      <c r="K22437"/>
      <c r="L22437"/>
      <c r="M22437"/>
      <c r="N22437"/>
    </row>
    <row r="22438" spans="1:14" x14ac:dyDescent="0.3">
      <c r="A22438" s="86">
        <f t="shared" si="350"/>
        <v>22430</v>
      </c>
      <c r="B22438" s="17"/>
      <c r="C22438" s="17"/>
      <c r="D22438"/>
      <c r="E22438"/>
      <c r="F22438"/>
      <c r="G22438"/>
      <c r="H22438"/>
      <c r="I22438"/>
      <c r="J22438"/>
      <c r="K22438"/>
      <c r="L22438"/>
      <c r="M22438"/>
      <c r="N22438"/>
    </row>
    <row r="22439" spans="1:14" x14ac:dyDescent="0.3">
      <c r="A22439" s="86">
        <f t="shared" si="350"/>
        <v>22431</v>
      </c>
      <c r="B22439" s="17"/>
      <c r="C22439" s="17"/>
      <c r="D22439"/>
      <c r="E22439"/>
      <c r="F22439"/>
      <c r="G22439"/>
      <c r="H22439"/>
      <c r="I22439"/>
      <c r="J22439"/>
      <c r="K22439"/>
      <c r="L22439"/>
      <c r="M22439"/>
      <c r="N22439"/>
    </row>
    <row r="22440" spans="1:14" x14ac:dyDescent="0.3">
      <c r="A22440" s="86">
        <f t="shared" si="350"/>
        <v>22432</v>
      </c>
      <c r="B22440" s="17"/>
      <c r="C22440" s="17"/>
      <c r="D22440"/>
      <c r="E22440"/>
      <c r="F22440"/>
      <c r="G22440"/>
      <c r="H22440"/>
      <c r="I22440"/>
      <c r="J22440"/>
      <c r="K22440"/>
      <c r="L22440"/>
      <c r="M22440"/>
      <c r="N22440"/>
    </row>
    <row r="22441" spans="1:14" x14ac:dyDescent="0.3">
      <c r="A22441" s="86">
        <f t="shared" si="350"/>
        <v>22433</v>
      </c>
      <c r="B22441" s="17"/>
      <c r="C22441" s="17"/>
      <c r="D22441"/>
      <c r="E22441"/>
      <c r="F22441"/>
      <c r="G22441"/>
      <c r="H22441"/>
      <c r="I22441"/>
      <c r="J22441"/>
      <c r="K22441"/>
      <c r="L22441"/>
      <c r="M22441"/>
      <c r="N22441"/>
    </row>
    <row r="22442" spans="1:14" x14ac:dyDescent="0.3">
      <c r="A22442" s="86">
        <f t="shared" si="350"/>
        <v>22434</v>
      </c>
      <c r="B22442" s="17"/>
      <c r="C22442" s="17"/>
      <c r="D22442"/>
      <c r="E22442"/>
      <c r="F22442"/>
      <c r="G22442"/>
      <c r="H22442"/>
      <c r="I22442"/>
      <c r="J22442"/>
      <c r="K22442"/>
      <c r="L22442"/>
      <c r="M22442"/>
      <c r="N22442"/>
    </row>
    <row r="22443" spans="1:14" x14ac:dyDescent="0.3">
      <c r="A22443" s="86">
        <f t="shared" si="350"/>
        <v>22435</v>
      </c>
      <c r="B22443" s="17"/>
      <c r="C22443" s="17"/>
      <c r="D22443"/>
      <c r="E22443"/>
      <c r="F22443"/>
      <c r="G22443"/>
      <c r="H22443"/>
      <c r="I22443"/>
      <c r="J22443"/>
      <c r="K22443"/>
      <c r="L22443"/>
      <c r="M22443"/>
      <c r="N22443"/>
    </row>
    <row r="22444" spans="1:14" x14ac:dyDescent="0.3">
      <c r="A22444" s="86">
        <f t="shared" si="350"/>
        <v>22436</v>
      </c>
      <c r="B22444" s="17"/>
      <c r="C22444" s="17"/>
      <c r="D22444"/>
      <c r="E22444"/>
      <c r="F22444"/>
      <c r="G22444"/>
      <c r="H22444"/>
      <c r="I22444"/>
      <c r="J22444"/>
      <c r="K22444"/>
      <c r="L22444"/>
      <c r="M22444"/>
      <c r="N22444"/>
    </row>
    <row r="22445" spans="1:14" x14ac:dyDescent="0.3">
      <c r="A22445" s="86">
        <f t="shared" si="350"/>
        <v>22437</v>
      </c>
      <c r="B22445" s="17"/>
      <c r="C22445" s="17"/>
      <c r="D22445"/>
      <c r="E22445"/>
      <c r="F22445"/>
      <c r="G22445"/>
      <c r="H22445"/>
      <c r="I22445"/>
      <c r="J22445"/>
      <c r="K22445"/>
      <c r="L22445"/>
      <c r="M22445"/>
      <c r="N22445"/>
    </row>
    <row r="22446" spans="1:14" x14ac:dyDescent="0.3">
      <c r="A22446" s="86">
        <f t="shared" si="350"/>
        <v>22438</v>
      </c>
      <c r="B22446" s="17"/>
      <c r="C22446" s="17"/>
      <c r="D22446"/>
      <c r="E22446"/>
      <c r="F22446"/>
      <c r="G22446"/>
      <c r="H22446"/>
      <c r="I22446"/>
      <c r="J22446"/>
      <c r="K22446"/>
      <c r="L22446"/>
      <c r="M22446"/>
      <c r="N22446"/>
    </row>
    <row r="22447" spans="1:14" x14ac:dyDescent="0.3">
      <c r="A22447" s="86">
        <f t="shared" si="350"/>
        <v>22439</v>
      </c>
      <c r="B22447" s="17"/>
      <c r="C22447" s="17"/>
      <c r="D22447"/>
      <c r="E22447"/>
      <c r="F22447"/>
      <c r="G22447"/>
      <c r="H22447"/>
      <c r="I22447"/>
      <c r="J22447"/>
      <c r="K22447"/>
      <c r="L22447"/>
      <c r="M22447"/>
      <c r="N22447"/>
    </row>
    <row r="22448" spans="1:14" x14ac:dyDescent="0.3">
      <c r="A22448" s="86">
        <f t="shared" si="350"/>
        <v>22440</v>
      </c>
      <c r="B22448" s="17"/>
      <c r="C22448" s="17"/>
      <c r="D22448"/>
      <c r="E22448"/>
      <c r="F22448"/>
      <c r="G22448"/>
      <c r="H22448"/>
      <c r="I22448"/>
      <c r="J22448"/>
      <c r="K22448"/>
      <c r="L22448"/>
      <c r="M22448"/>
      <c r="N22448"/>
    </row>
    <row r="22449" spans="1:14" x14ac:dyDescent="0.3">
      <c r="A22449" s="86">
        <f t="shared" si="350"/>
        <v>22441</v>
      </c>
      <c r="B22449" s="17"/>
      <c r="C22449" s="17"/>
      <c r="D22449"/>
      <c r="E22449"/>
      <c r="F22449"/>
      <c r="G22449"/>
      <c r="H22449"/>
      <c r="I22449"/>
      <c r="J22449"/>
      <c r="K22449"/>
      <c r="L22449"/>
      <c r="M22449"/>
      <c r="N22449"/>
    </row>
    <row r="22450" spans="1:14" x14ac:dyDescent="0.3">
      <c r="A22450" s="86">
        <f t="shared" si="350"/>
        <v>22442</v>
      </c>
      <c r="B22450" s="17"/>
      <c r="C22450" s="17"/>
      <c r="D22450"/>
      <c r="E22450"/>
      <c r="F22450"/>
      <c r="G22450"/>
      <c r="H22450"/>
      <c r="I22450"/>
      <c r="J22450"/>
      <c r="K22450"/>
      <c r="L22450"/>
      <c r="M22450"/>
      <c r="N22450"/>
    </row>
    <row r="22451" spans="1:14" x14ac:dyDescent="0.3">
      <c r="A22451" s="86">
        <f t="shared" si="350"/>
        <v>22443</v>
      </c>
      <c r="B22451" s="17"/>
      <c r="C22451" s="17"/>
      <c r="D22451"/>
      <c r="E22451"/>
      <c r="F22451"/>
      <c r="G22451"/>
      <c r="H22451"/>
      <c r="I22451"/>
      <c r="J22451"/>
      <c r="K22451"/>
      <c r="L22451"/>
      <c r="M22451"/>
      <c r="N22451"/>
    </row>
    <row r="22452" spans="1:14" x14ac:dyDescent="0.3">
      <c r="A22452" s="86">
        <f t="shared" si="350"/>
        <v>22444</v>
      </c>
      <c r="B22452" s="17"/>
      <c r="C22452" s="17"/>
      <c r="D22452"/>
      <c r="E22452"/>
      <c r="F22452"/>
      <c r="G22452"/>
      <c r="H22452"/>
      <c r="I22452"/>
      <c r="J22452"/>
      <c r="K22452"/>
      <c r="L22452"/>
      <c r="M22452"/>
      <c r="N22452"/>
    </row>
    <row r="22453" spans="1:14" x14ac:dyDescent="0.3">
      <c r="A22453" s="86">
        <f t="shared" si="350"/>
        <v>22445</v>
      </c>
      <c r="B22453" s="17"/>
      <c r="C22453" s="17"/>
      <c r="D22453"/>
      <c r="E22453"/>
      <c r="F22453"/>
      <c r="G22453"/>
      <c r="H22453"/>
      <c r="I22453"/>
      <c r="J22453"/>
      <c r="K22453"/>
      <c r="L22453"/>
      <c r="M22453"/>
      <c r="N22453"/>
    </row>
    <row r="22454" spans="1:14" x14ac:dyDescent="0.3">
      <c r="A22454" s="86">
        <f t="shared" si="350"/>
        <v>22446</v>
      </c>
      <c r="B22454" s="17"/>
      <c r="C22454" s="17"/>
      <c r="D22454"/>
      <c r="E22454"/>
      <c r="F22454"/>
      <c r="G22454"/>
      <c r="H22454"/>
      <c r="I22454"/>
      <c r="J22454"/>
      <c r="K22454"/>
      <c r="L22454"/>
      <c r="M22454"/>
      <c r="N22454"/>
    </row>
    <row r="22455" spans="1:14" x14ac:dyDescent="0.3">
      <c r="A22455" s="86">
        <f t="shared" si="350"/>
        <v>22447</v>
      </c>
      <c r="B22455" s="17"/>
      <c r="C22455" s="17"/>
      <c r="D22455"/>
      <c r="E22455"/>
      <c r="F22455"/>
      <c r="G22455"/>
      <c r="H22455"/>
      <c r="I22455"/>
      <c r="J22455"/>
      <c r="K22455"/>
      <c r="L22455"/>
      <c r="M22455"/>
      <c r="N22455"/>
    </row>
    <row r="22456" spans="1:14" x14ac:dyDescent="0.3">
      <c r="A22456" s="86">
        <f t="shared" si="350"/>
        <v>22448</v>
      </c>
      <c r="B22456" s="17"/>
      <c r="C22456" s="17"/>
      <c r="D22456"/>
      <c r="E22456"/>
      <c r="F22456"/>
      <c r="G22456"/>
      <c r="H22456"/>
      <c r="I22456"/>
      <c r="J22456"/>
      <c r="K22456"/>
      <c r="L22456"/>
      <c r="M22456"/>
      <c r="N22456"/>
    </row>
    <row r="22457" spans="1:14" x14ac:dyDescent="0.3">
      <c r="A22457" s="86">
        <f t="shared" si="350"/>
        <v>22449</v>
      </c>
      <c r="B22457" s="17"/>
      <c r="C22457" s="17"/>
      <c r="D22457"/>
      <c r="E22457"/>
      <c r="F22457"/>
      <c r="G22457"/>
      <c r="H22457"/>
      <c r="I22457"/>
      <c r="J22457"/>
      <c r="K22457"/>
      <c r="L22457"/>
      <c r="M22457"/>
      <c r="N22457"/>
    </row>
    <row r="22458" spans="1:14" x14ac:dyDescent="0.3">
      <c r="A22458" s="86">
        <f t="shared" si="350"/>
        <v>22450</v>
      </c>
      <c r="B22458" s="17"/>
      <c r="C22458" s="17"/>
      <c r="D22458"/>
      <c r="E22458"/>
      <c r="F22458"/>
      <c r="G22458"/>
      <c r="H22458"/>
      <c r="I22458"/>
      <c r="J22458"/>
      <c r="K22458"/>
      <c r="L22458"/>
      <c r="M22458"/>
      <c r="N22458"/>
    </row>
    <row r="22459" spans="1:14" x14ac:dyDescent="0.3">
      <c r="A22459" s="86">
        <f t="shared" si="350"/>
        <v>22451</v>
      </c>
      <c r="B22459" s="17"/>
      <c r="C22459" s="17"/>
      <c r="D22459"/>
      <c r="E22459"/>
      <c r="F22459"/>
      <c r="G22459"/>
      <c r="H22459"/>
      <c r="I22459"/>
      <c r="J22459"/>
      <c r="K22459"/>
      <c r="L22459"/>
      <c r="M22459"/>
      <c r="N22459"/>
    </row>
    <row r="22460" spans="1:14" x14ac:dyDescent="0.3">
      <c r="A22460" s="86">
        <f t="shared" si="350"/>
        <v>22452</v>
      </c>
      <c r="B22460" s="17"/>
      <c r="C22460" s="17"/>
      <c r="D22460"/>
      <c r="E22460"/>
      <c r="F22460"/>
      <c r="G22460"/>
      <c r="H22460"/>
      <c r="I22460"/>
      <c r="J22460"/>
      <c r="K22460"/>
      <c r="L22460"/>
      <c r="M22460"/>
      <c r="N22460"/>
    </row>
    <row r="22461" spans="1:14" x14ac:dyDescent="0.3">
      <c r="A22461" s="86">
        <f t="shared" si="350"/>
        <v>22453</v>
      </c>
      <c r="B22461" s="17"/>
      <c r="C22461" s="17"/>
      <c r="D22461"/>
      <c r="E22461"/>
      <c r="F22461"/>
      <c r="G22461"/>
      <c r="H22461"/>
      <c r="I22461"/>
      <c r="J22461"/>
      <c r="K22461"/>
      <c r="L22461"/>
      <c r="M22461"/>
      <c r="N22461"/>
    </row>
    <row r="22462" spans="1:14" x14ac:dyDescent="0.3">
      <c r="A22462" s="86">
        <f t="shared" si="350"/>
        <v>22454</v>
      </c>
      <c r="B22462" s="17"/>
      <c r="C22462" s="17"/>
      <c r="D22462"/>
      <c r="E22462"/>
      <c r="F22462"/>
      <c r="G22462"/>
      <c r="H22462"/>
      <c r="I22462"/>
      <c r="J22462"/>
      <c r="K22462"/>
      <c r="L22462"/>
      <c r="M22462"/>
      <c r="N22462"/>
    </row>
    <row r="22463" spans="1:14" x14ac:dyDescent="0.3">
      <c r="A22463" s="86">
        <f t="shared" si="350"/>
        <v>22455</v>
      </c>
      <c r="B22463" s="17"/>
      <c r="C22463" s="17"/>
      <c r="D22463"/>
      <c r="E22463"/>
      <c r="F22463"/>
      <c r="G22463"/>
      <c r="H22463"/>
      <c r="I22463"/>
      <c r="J22463"/>
      <c r="K22463"/>
      <c r="L22463"/>
      <c r="M22463"/>
      <c r="N22463"/>
    </row>
    <row r="22464" spans="1:14" x14ac:dyDescent="0.3">
      <c r="A22464" s="86">
        <f t="shared" si="350"/>
        <v>22456</v>
      </c>
      <c r="B22464" s="17"/>
      <c r="C22464" s="17"/>
      <c r="D22464"/>
      <c r="E22464"/>
      <c r="F22464"/>
      <c r="G22464"/>
      <c r="H22464"/>
      <c r="I22464"/>
      <c r="J22464"/>
      <c r="K22464"/>
      <c r="L22464"/>
      <c r="M22464"/>
      <c r="N22464"/>
    </row>
    <row r="22465" spans="1:14" x14ac:dyDescent="0.3">
      <c r="A22465" s="86">
        <f t="shared" si="350"/>
        <v>22457</v>
      </c>
      <c r="B22465" s="17"/>
      <c r="C22465" s="17"/>
      <c r="D22465"/>
      <c r="E22465"/>
      <c r="F22465"/>
      <c r="G22465"/>
      <c r="H22465"/>
      <c r="I22465"/>
      <c r="J22465"/>
      <c r="K22465"/>
      <c r="L22465"/>
      <c r="M22465"/>
      <c r="N22465"/>
    </row>
    <row r="22466" spans="1:14" x14ac:dyDescent="0.3">
      <c r="A22466" s="86">
        <f t="shared" si="350"/>
        <v>22458</v>
      </c>
      <c r="B22466" s="17"/>
      <c r="C22466" s="17"/>
      <c r="D22466"/>
      <c r="E22466"/>
      <c r="F22466"/>
      <c r="G22466"/>
      <c r="H22466"/>
      <c r="I22466"/>
      <c r="J22466"/>
      <c r="K22466"/>
      <c r="L22466"/>
      <c r="M22466"/>
      <c r="N22466"/>
    </row>
    <row r="22467" spans="1:14" x14ac:dyDescent="0.3">
      <c r="A22467" s="86">
        <f t="shared" si="350"/>
        <v>22459</v>
      </c>
      <c r="B22467" s="17"/>
      <c r="C22467" s="17"/>
      <c r="D22467"/>
      <c r="E22467"/>
      <c r="F22467"/>
      <c r="G22467"/>
      <c r="H22467"/>
      <c r="I22467"/>
      <c r="J22467"/>
      <c r="K22467"/>
      <c r="L22467"/>
      <c r="M22467"/>
      <c r="N22467"/>
    </row>
    <row r="22468" spans="1:14" x14ac:dyDescent="0.3">
      <c r="A22468" s="86">
        <f t="shared" si="350"/>
        <v>22460</v>
      </c>
      <c r="B22468" s="17"/>
      <c r="C22468" s="17"/>
      <c r="D22468"/>
      <c r="E22468"/>
      <c r="F22468"/>
      <c r="G22468"/>
      <c r="H22468"/>
      <c r="I22468"/>
      <c r="J22468"/>
      <c r="K22468"/>
      <c r="L22468"/>
      <c r="M22468"/>
      <c r="N22468"/>
    </row>
    <row r="22469" spans="1:14" x14ac:dyDescent="0.3">
      <c r="A22469" s="86">
        <f t="shared" si="350"/>
        <v>22461</v>
      </c>
      <c r="B22469" s="17"/>
      <c r="C22469" s="17"/>
      <c r="D22469"/>
      <c r="E22469"/>
      <c r="F22469"/>
      <c r="G22469"/>
      <c r="H22469"/>
      <c r="I22469"/>
      <c r="J22469"/>
      <c r="K22469"/>
      <c r="L22469"/>
      <c r="M22469"/>
      <c r="N22469"/>
    </row>
    <row r="22470" spans="1:14" x14ac:dyDescent="0.3">
      <c r="A22470" s="86">
        <f t="shared" si="350"/>
        <v>22462</v>
      </c>
      <c r="B22470" s="17"/>
      <c r="C22470" s="17"/>
      <c r="D22470"/>
      <c r="E22470"/>
      <c r="F22470"/>
      <c r="G22470"/>
      <c r="H22470"/>
      <c r="I22470"/>
      <c r="J22470"/>
      <c r="K22470"/>
      <c r="L22470"/>
      <c r="M22470"/>
      <c r="N22470"/>
    </row>
    <row r="22471" spans="1:14" x14ac:dyDescent="0.3">
      <c r="A22471" s="86">
        <f t="shared" si="350"/>
        <v>22463</v>
      </c>
      <c r="B22471" s="17"/>
      <c r="C22471" s="17"/>
      <c r="D22471"/>
      <c r="E22471"/>
      <c r="F22471"/>
      <c r="G22471"/>
      <c r="H22471"/>
      <c r="I22471"/>
      <c r="J22471"/>
      <c r="K22471"/>
      <c r="L22471"/>
      <c r="M22471"/>
      <c r="N22471"/>
    </row>
    <row r="22472" spans="1:14" x14ac:dyDescent="0.3">
      <c r="A22472" s="86">
        <f t="shared" si="350"/>
        <v>22464</v>
      </c>
      <c r="B22472" s="17"/>
      <c r="C22472" s="17"/>
      <c r="D22472"/>
      <c r="E22472"/>
      <c r="F22472"/>
      <c r="G22472"/>
      <c r="H22472"/>
      <c r="I22472"/>
      <c r="J22472"/>
      <c r="K22472"/>
      <c r="L22472"/>
      <c r="M22472"/>
      <c r="N22472"/>
    </row>
    <row r="22473" spans="1:14" x14ac:dyDescent="0.3">
      <c r="A22473" s="86">
        <f t="shared" si="350"/>
        <v>22465</v>
      </c>
      <c r="B22473" s="17"/>
      <c r="C22473" s="17"/>
      <c r="D22473"/>
      <c r="E22473"/>
      <c r="F22473"/>
      <c r="G22473"/>
      <c r="H22473"/>
      <c r="I22473"/>
      <c r="J22473"/>
      <c r="K22473"/>
      <c r="L22473"/>
      <c r="M22473"/>
      <c r="N22473"/>
    </row>
    <row r="22474" spans="1:14" x14ac:dyDescent="0.3">
      <c r="A22474" s="86">
        <f t="shared" si="350"/>
        <v>22466</v>
      </c>
      <c r="B22474" s="17"/>
      <c r="C22474" s="17"/>
      <c r="D22474"/>
      <c r="E22474"/>
      <c r="F22474"/>
      <c r="G22474"/>
      <c r="H22474"/>
      <c r="I22474"/>
      <c r="J22474"/>
      <c r="K22474"/>
      <c r="L22474"/>
      <c r="M22474"/>
      <c r="N22474"/>
    </row>
    <row r="22475" spans="1:14" x14ac:dyDescent="0.3">
      <c r="A22475" s="86">
        <f t="shared" ref="A22475:A22538" si="351">A22474+1</f>
        <v>22467</v>
      </c>
      <c r="B22475" s="17"/>
      <c r="C22475" s="17"/>
      <c r="D22475"/>
      <c r="E22475"/>
      <c r="F22475"/>
      <c r="G22475"/>
      <c r="H22475"/>
      <c r="I22475"/>
      <c r="J22475"/>
      <c r="K22475"/>
      <c r="L22475"/>
      <c r="M22475"/>
      <c r="N22475"/>
    </row>
    <row r="22476" spans="1:14" x14ac:dyDescent="0.3">
      <c r="A22476" s="86">
        <f t="shared" si="351"/>
        <v>22468</v>
      </c>
      <c r="B22476" s="17"/>
      <c r="C22476" s="17"/>
      <c r="D22476"/>
      <c r="E22476"/>
      <c r="F22476"/>
      <c r="G22476"/>
      <c r="H22476"/>
      <c r="I22476"/>
      <c r="J22476"/>
      <c r="K22476"/>
      <c r="L22476"/>
      <c r="M22476"/>
      <c r="N22476"/>
    </row>
    <row r="22477" spans="1:14" x14ac:dyDescent="0.3">
      <c r="A22477" s="86">
        <f t="shared" si="351"/>
        <v>22469</v>
      </c>
      <c r="B22477" s="17"/>
      <c r="C22477" s="17"/>
      <c r="D22477"/>
      <c r="E22477"/>
      <c r="F22477"/>
      <c r="G22477"/>
      <c r="H22477"/>
      <c r="I22477"/>
      <c r="J22477"/>
      <c r="K22477"/>
      <c r="L22477"/>
      <c r="M22477"/>
      <c r="N22477"/>
    </row>
    <row r="22478" spans="1:14" x14ac:dyDescent="0.3">
      <c r="A22478" s="86">
        <f t="shared" si="351"/>
        <v>22470</v>
      </c>
      <c r="B22478" s="17"/>
      <c r="C22478" s="17"/>
      <c r="D22478"/>
      <c r="E22478"/>
      <c r="F22478"/>
      <c r="G22478"/>
      <c r="H22478"/>
      <c r="I22478"/>
      <c r="J22478"/>
      <c r="K22478"/>
      <c r="L22478"/>
      <c r="M22478"/>
      <c r="N22478"/>
    </row>
    <row r="22479" spans="1:14" x14ac:dyDescent="0.3">
      <c r="A22479" s="86">
        <f t="shared" si="351"/>
        <v>22471</v>
      </c>
      <c r="B22479" s="17"/>
      <c r="C22479" s="17"/>
      <c r="D22479"/>
      <c r="E22479"/>
      <c r="F22479"/>
      <c r="G22479"/>
      <c r="H22479"/>
      <c r="I22479"/>
      <c r="J22479"/>
      <c r="K22479"/>
      <c r="L22479"/>
      <c r="M22479"/>
      <c r="N22479"/>
    </row>
    <row r="22480" spans="1:14" x14ac:dyDescent="0.3">
      <c r="A22480" s="86">
        <f t="shared" si="351"/>
        <v>22472</v>
      </c>
      <c r="B22480" s="17"/>
      <c r="C22480" s="17"/>
      <c r="D22480"/>
      <c r="E22480"/>
      <c r="F22480"/>
      <c r="G22480"/>
      <c r="H22480"/>
      <c r="I22480"/>
      <c r="J22480"/>
      <c r="K22480"/>
      <c r="L22480"/>
      <c r="M22480"/>
      <c r="N22480"/>
    </row>
    <row r="22481" spans="1:14" x14ac:dyDescent="0.3">
      <c r="A22481" s="86">
        <f t="shared" si="351"/>
        <v>22473</v>
      </c>
      <c r="B22481" s="17"/>
      <c r="C22481" s="17"/>
      <c r="D22481"/>
      <c r="E22481"/>
      <c r="F22481"/>
      <c r="G22481"/>
      <c r="H22481"/>
      <c r="I22481"/>
      <c r="J22481"/>
      <c r="K22481"/>
      <c r="L22481"/>
      <c r="M22481"/>
      <c r="N22481"/>
    </row>
    <row r="22482" spans="1:14" x14ac:dyDescent="0.3">
      <c r="A22482" s="86">
        <f t="shared" si="351"/>
        <v>22474</v>
      </c>
      <c r="B22482" s="17"/>
      <c r="C22482" s="17"/>
      <c r="D22482"/>
      <c r="E22482"/>
      <c r="F22482"/>
      <c r="G22482"/>
      <c r="H22482"/>
      <c r="I22482"/>
      <c r="J22482"/>
      <c r="K22482"/>
      <c r="L22482"/>
      <c r="M22482"/>
      <c r="N22482"/>
    </row>
    <row r="22483" spans="1:14" x14ac:dyDescent="0.3">
      <c r="A22483" s="86">
        <f t="shared" si="351"/>
        <v>22475</v>
      </c>
      <c r="B22483" s="17"/>
      <c r="C22483" s="17"/>
      <c r="D22483"/>
      <c r="E22483"/>
      <c r="F22483"/>
      <c r="G22483"/>
      <c r="H22483"/>
      <c r="I22483"/>
      <c r="J22483"/>
      <c r="K22483"/>
      <c r="L22483"/>
      <c r="M22483"/>
      <c r="N22483"/>
    </row>
    <row r="22484" spans="1:14" x14ac:dyDescent="0.3">
      <c r="A22484" s="86">
        <f t="shared" si="351"/>
        <v>22476</v>
      </c>
      <c r="B22484" s="17"/>
      <c r="C22484" s="17"/>
      <c r="D22484"/>
      <c r="E22484"/>
      <c r="F22484"/>
      <c r="G22484"/>
      <c r="H22484"/>
      <c r="I22484"/>
      <c r="J22484"/>
      <c r="K22484"/>
      <c r="L22484"/>
      <c r="M22484"/>
      <c r="N22484"/>
    </row>
    <row r="22485" spans="1:14" x14ac:dyDescent="0.3">
      <c r="A22485" s="86">
        <f t="shared" si="351"/>
        <v>22477</v>
      </c>
      <c r="B22485" s="17"/>
      <c r="C22485" s="17"/>
      <c r="D22485"/>
      <c r="E22485"/>
      <c r="F22485"/>
      <c r="G22485"/>
      <c r="H22485"/>
      <c r="I22485"/>
      <c r="J22485"/>
      <c r="K22485"/>
      <c r="L22485"/>
      <c r="M22485"/>
      <c r="N22485"/>
    </row>
    <row r="22486" spans="1:14" x14ac:dyDescent="0.3">
      <c r="A22486" s="86">
        <f t="shared" si="351"/>
        <v>22478</v>
      </c>
      <c r="B22486" s="17"/>
      <c r="C22486" s="17"/>
      <c r="D22486"/>
      <c r="E22486"/>
      <c r="F22486"/>
      <c r="G22486"/>
      <c r="H22486"/>
      <c r="I22486"/>
      <c r="J22486"/>
      <c r="K22486"/>
      <c r="L22486"/>
      <c r="M22486"/>
      <c r="N22486"/>
    </row>
    <row r="22487" spans="1:14" x14ac:dyDescent="0.3">
      <c r="A22487" s="86">
        <f t="shared" si="351"/>
        <v>22479</v>
      </c>
      <c r="B22487" s="17"/>
      <c r="C22487" s="17"/>
      <c r="D22487"/>
      <c r="E22487"/>
      <c r="F22487"/>
      <c r="G22487"/>
      <c r="H22487"/>
      <c r="I22487"/>
      <c r="J22487"/>
      <c r="K22487"/>
      <c r="L22487"/>
      <c r="M22487"/>
      <c r="N22487"/>
    </row>
    <row r="22488" spans="1:14" x14ac:dyDescent="0.3">
      <c r="A22488" s="86">
        <f t="shared" si="351"/>
        <v>22480</v>
      </c>
      <c r="B22488" s="17"/>
      <c r="C22488" s="17"/>
      <c r="D22488"/>
      <c r="E22488"/>
      <c r="F22488"/>
      <c r="G22488"/>
      <c r="H22488"/>
      <c r="I22488"/>
      <c r="J22488"/>
      <c r="K22488"/>
      <c r="L22488"/>
      <c r="M22488"/>
      <c r="N22488"/>
    </row>
    <row r="22489" spans="1:14" x14ac:dyDescent="0.3">
      <c r="A22489" s="86">
        <f t="shared" si="351"/>
        <v>22481</v>
      </c>
      <c r="B22489" s="17"/>
      <c r="C22489" s="17"/>
      <c r="D22489"/>
      <c r="E22489"/>
      <c r="F22489"/>
      <c r="G22489"/>
      <c r="H22489"/>
      <c r="I22489"/>
      <c r="J22489"/>
      <c r="K22489"/>
      <c r="L22489"/>
      <c r="M22489"/>
      <c r="N22489"/>
    </row>
    <row r="22490" spans="1:14" x14ac:dyDescent="0.3">
      <c r="A22490" s="86">
        <f t="shared" si="351"/>
        <v>22482</v>
      </c>
      <c r="B22490" s="17"/>
      <c r="C22490" s="17"/>
      <c r="D22490"/>
      <c r="E22490"/>
      <c r="F22490"/>
      <c r="G22490"/>
      <c r="H22490"/>
      <c r="I22490"/>
      <c r="J22490"/>
      <c r="K22490"/>
      <c r="L22490"/>
      <c r="M22490"/>
      <c r="N22490"/>
    </row>
    <row r="22491" spans="1:14" x14ac:dyDescent="0.3">
      <c r="A22491" s="86">
        <f t="shared" si="351"/>
        <v>22483</v>
      </c>
      <c r="B22491" s="17"/>
      <c r="C22491" s="17"/>
      <c r="D22491"/>
      <c r="E22491"/>
      <c r="F22491"/>
      <c r="G22491"/>
      <c r="H22491"/>
      <c r="I22491"/>
      <c r="J22491"/>
      <c r="K22491"/>
      <c r="L22491"/>
      <c r="M22491"/>
      <c r="N22491"/>
    </row>
    <row r="22492" spans="1:14" x14ac:dyDescent="0.3">
      <c r="A22492" s="86">
        <f t="shared" si="351"/>
        <v>22484</v>
      </c>
      <c r="B22492" s="17"/>
      <c r="C22492" s="17"/>
      <c r="D22492"/>
      <c r="E22492"/>
      <c r="F22492"/>
      <c r="G22492"/>
      <c r="H22492"/>
      <c r="I22492"/>
      <c r="J22492"/>
      <c r="K22492"/>
      <c r="L22492"/>
      <c r="M22492"/>
      <c r="N22492"/>
    </row>
    <row r="22493" spans="1:14" x14ac:dyDescent="0.3">
      <c r="A22493" s="86">
        <f t="shared" si="351"/>
        <v>22485</v>
      </c>
      <c r="B22493" s="17"/>
      <c r="C22493" s="17"/>
      <c r="D22493"/>
      <c r="E22493"/>
      <c r="F22493"/>
      <c r="G22493"/>
      <c r="H22493"/>
      <c r="I22493"/>
      <c r="J22493"/>
      <c r="K22493"/>
      <c r="L22493"/>
      <c r="M22493"/>
      <c r="N22493"/>
    </row>
    <row r="22494" spans="1:14" x14ac:dyDescent="0.3">
      <c r="A22494" s="86">
        <f t="shared" si="351"/>
        <v>22486</v>
      </c>
      <c r="B22494" s="17"/>
      <c r="C22494" s="17"/>
      <c r="D22494"/>
      <c r="E22494"/>
      <c r="F22494"/>
      <c r="G22494"/>
      <c r="H22494"/>
      <c r="I22494"/>
      <c r="J22494"/>
      <c r="K22494"/>
      <c r="L22494"/>
      <c r="M22494"/>
      <c r="N22494"/>
    </row>
    <row r="22495" spans="1:14" x14ac:dyDescent="0.3">
      <c r="A22495" s="86">
        <f t="shared" si="351"/>
        <v>22487</v>
      </c>
      <c r="B22495" s="17"/>
      <c r="C22495" s="17"/>
      <c r="D22495"/>
      <c r="E22495"/>
      <c r="F22495"/>
      <c r="G22495"/>
      <c r="H22495"/>
      <c r="I22495"/>
      <c r="J22495"/>
      <c r="K22495"/>
      <c r="L22495"/>
      <c r="M22495"/>
      <c r="N22495"/>
    </row>
    <row r="22496" spans="1:14" x14ac:dyDescent="0.3">
      <c r="A22496" s="86">
        <f t="shared" si="351"/>
        <v>22488</v>
      </c>
      <c r="B22496" s="17"/>
      <c r="C22496" s="17"/>
      <c r="D22496"/>
      <c r="E22496"/>
      <c r="F22496"/>
      <c r="G22496"/>
      <c r="H22496"/>
      <c r="I22496"/>
      <c r="J22496"/>
      <c r="K22496"/>
      <c r="L22496"/>
      <c r="M22496"/>
      <c r="N22496"/>
    </row>
    <row r="22497" spans="1:14" x14ac:dyDescent="0.3">
      <c r="A22497" s="86">
        <f t="shared" si="351"/>
        <v>22489</v>
      </c>
      <c r="B22497" s="17"/>
      <c r="C22497" s="17"/>
      <c r="D22497"/>
      <c r="E22497"/>
      <c r="F22497"/>
      <c r="G22497"/>
      <c r="H22497"/>
      <c r="I22497"/>
      <c r="J22497"/>
      <c r="K22497"/>
      <c r="L22497"/>
      <c r="M22497"/>
      <c r="N22497"/>
    </row>
    <row r="22498" spans="1:14" x14ac:dyDescent="0.3">
      <c r="A22498" s="86">
        <f t="shared" si="351"/>
        <v>22490</v>
      </c>
      <c r="B22498" s="17"/>
      <c r="C22498" s="17"/>
      <c r="D22498"/>
      <c r="E22498"/>
      <c r="F22498"/>
      <c r="G22498"/>
      <c r="H22498"/>
      <c r="I22498"/>
      <c r="J22498"/>
      <c r="K22498"/>
      <c r="L22498"/>
      <c r="M22498"/>
      <c r="N22498"/>
    </row>
    <row r="22499" spans="1:14" x14ac:dyDescent="0.3">
      <c r="A22499" s="86">
        <f t="shared" si="351"/>
        <v>22491</v>
      </c>
      <c r="B22499" s="17"/>
      <c r="C22499" s="17"/>
      <c r="D22499"/>
      <c r="E22499"/>
      <c r="F22499"/>
      <c r="G22499"/>
      <c r="H22499"/>
      <c r="I22499"/>
      <c r="J22499"/>
      <c r="K22499"/>
      <c r="L22499"/>
      <c r="M22499"/>
      <c r="N22499"/>
    </row>
    <row r="22500" spans="1:14" x14ac:dyDescent="0.3">
      <c r="A22500" s="86">
        <f t="shared" si="351"/>
        <v>22492</v>
      </c>
      <c r="B22500" s="17"/>
      <c r="C22500" s="17"/>
      <c r="D22500"/>
      <c r="E22500"/>
      <c r="F22500"/>
      <c r="G22500"/>
      <c r="H22500"/>
      <c r="I22500"/>
      <c r="J22500"/>
      <c r="K22500"/>
      <c r="L22500"/>
      <c r="M22500"/>
      <c r="N22500"/>
    </row>
    <row r="22501" spans="1:14" x14ac:dyDescent="0.3">
      <c r="A22501" s="86">
        <f t="shared" si="351"/>
        <v>22493</v>
      </c>
      <c r="B22501" s="17"/>
      <c r="C22501" s="17"/>
      <c r="D22501"/>
      <c r="E22501"/>
      <c r="F22501"/>
      <c r="G22501"/>
      <c r="H22501"/>
      <c r="I22501"/>
      <c r="J22501"/>
      <c r="K22501"/>
      <c r="L22501"/>
      <c r="M22501"/>
      <c r="N22501"/>
    </row>
    <row r="22502" spans="1:14" x14ac:dyDescent="0.3">
      <c r="A22502" s="86">
        <f t="shared" si="351"/>
        <v>22494</v>
      </c>
      <c r="B22502" s="17"/>
      <c r="C22502" s="17"/>
      <c r="D22502"/>
      <c r="E22502"/>
      <c r="F22502"/>
      <c r="G22502"/>
      <c r="H22502"/>
      <c r="I22502"/>
      <c r="J22502"/>
      <c r="K22502"/>
      <c r="L22502"/>
      <c r="M22502"/>
      <c r="N22502"/>
    </row>
    <row r="22503" spans="1:14" x14ac:dyDescent="0.3">
      <c r="A22503" s="86">
        <f t="shared" si="351"/>
        <v>22495</v>
      </c>
      <c r="B22503" s="17"/>
      <c r="C22503" s="17"/>
      <c r="D22503"/>
      <c r="E22503"/>
      <c r="F22503"/>
      <c r="G22503"/>
      <c r="H22503"/>
      <c r="I22503"/>
      <c r="J22503"/>
      <c r="K22503"/>
      <c r="L22503"/>
      <c r="M22503"/>
      <c r="N22503"/>
    </row>
    <row r="22504" spans="1:14" x14ac:dyDescent="0.3">
      <c r="A22504" s="86">
        <f t="shared" si="351"/>
        <v>22496</v>
      </c>
      <c r="B22504" s="17"/>
      <c r="C22504" s="17"/>
      <c r="D22504"/>
      <c r="E22504"/>
      <c r="F22504"/>
      <c r="G22504"/>
      <c r="H22504"/>
      <c r="I22504"/>
      <c r="J22504"/>
      <c r="K22504"/>
      <c r="L22504"/>
      <c r="M22504"/>
      <c r="N22504"/>
    </row>
    <row r="22505" spans="1:14" x14ac:dyDescent="0.3">
      <c r="A22505" s="86">
        <f t="shared" si="351"/>
        <v>22497</v>
      </c>
      <c r="B22505" s="17"/>
      <c r="C22505" s="17"/>
      <c r="D22505"/>
      <c r="E22505"/>
      <c r="F22505"/>
      <c r="G22505"/>
      <c r="H22505"/>
      <c r="I22505"/>
      <c r="J22505"/>
      <c r="K22505"/>
      <c r="L22505"/>
      <c r="M22505"/>
      <c r="N22505"/>
    </row>
    <row r="22506" spans="1:14" x14ac:dyDescent="0.3">
      <c r="A22506" s="86">
        <f t="shared" si="351"/>
        <v>22498</v>
      </c>
      <c r="B22506" s="17"/>
      <c r="C22506" s="17"/>
      <c r="D22506"/>
      <c r="E22506"/>
      <c r="F22506"/>
      <c r="G22506"/>
      <c r="H22506"/>
      <c r="I22506"/>
      <c r="J22506"/>
      <c r="K22506"/>
      <c r="L22506"/>
      <c r="M22506"/>
      <c r="N22506"/>
    </row>
    <row r="22507" spans="1:14" x14ac:dyDescent="0.3">
      <c r="A22507" s="86">
        <f t="shared" si="351"/>
        <v>22499</v>
      </c>
      <c r="B22507" s="17"/>
      <c r="C22507" s="17"/>
      <c r="D22507"/>
      <c r="E22507"/>
      <c r="F22507"/>
      <c r="G22507"/>
      <c r="H22507"/>
      <c r="I22507"/>
      <c r="J22507"/>
      <c r="K22507"/>
      <c r="L22507"/>
      <c r="M22507"/>
      <c r="N22507"/>
    </row>
    <row r="22508" spans="1:14" x14ac:dyDescent="0.3">
      <c r="A22508" s="86">
        <f t="shared" si="351"/>
        <v>22500</v>
      </c>
      <c r="B22508" s="17"/>
      <c r="C22508" s="17"/>
      <c r="D22508"/>
      <c r="E22508"/>
      <c r="F22508"/>
      <c r="G22508"/>
      <c r="H22508"/>
      <c r="I22508"/>
      <c r="J22508"/>
      <c r="K22508"/>
      <c r="L22508"/>
      <c r="M22508"/>
      <c r="N22508"/>
    </row>
    <row r="22509" spans="1:14" x14ac:dyDescent="0.3">
      <c r="A22509" s="86">
        <f t="shared" si="351"/>
        <v>22501</v>
      </c>
      <c r="B22509" s="17"/>
      <c r="C22509" s="17"/>
      <c r="D22509"/>
      <c r="E22509"/>
      <c r="F22509"/>
      <c r="G22509"/>
      <c r="H22509"/>
      <c r="I22509"/>
      <c r="J22509"/>
      <c r="K22509"/>
      <c r="L22509"/>
      <c r="M22509"/>
      <c r="N22509"/>
    </row>
    <row r="22510" spans="1:14" x14ac:dyDescent="0.3">
      <c r="A22510" s="86">
        <f t="shared" si="351"/>
        <v>22502</v>
      </c>
      <c r="B22510" s="17"/>
      <c r="C22510" s="17"/>
      <c r="D22510"/>
      <c r="E22510"/>
      <c r="F22510"/>
      <c r="G22510"/>
      <c r="H22510"/>
      <c r="I22510"/>
      <c r="J22510"/>
      <c r="K22510"/>
      <c r="L22510"/>
      <c r="M22510"/>
      <c r="N22510"/>
    </row>
    <row r="22511" spans="1:14" x14ac:dyDescent="0.3">
      <c r="A22511" s="86">
        <f t="shared" si="351"/>
        <v>22503</v>
      </c>
      <c r="B22511" s="17"/>
      <c r="C22511" s="17"/>
      <c r="D22511"/>
      <c r="E22511"/>
      <c r="F22511"/>
      <c r="G22511"/>
      <c r="H22511"/>
      <c r="I22511"/>
      <c r="J22511"/>
      <c r="K22511"/>
      <c r="L22511"/>
      <c r="M22511"/>
      <c r="N22511"/>
    </row>
    <row r="22512" spans="1:14" x14ac:dyDescent="0.3">
      <c r="A22512" s="86">
        <f t="shared" si="351"/>
        <v>22504</v>
      </c>
      <c r="B22512" s="17"/>
      <c r="C22512" s="17"/>
      <c r="D22512"/>
      <c r="E22512"/>
      <c r="F22512"/>
      <c r="G22512"/>
      <c r="H22512"/>
      <c r="I22512"/>
      <c r="J22512"/>
      <c r="K22512"/>
      <c r="L22512"/>
      <c r="M22512"/>
      <c r="N22512"/>
    </row>
    <row r="22513" spans="1:14" x14ac:dyDescent="0.3">
      <c r="A22513" s="86">
        <f t="shared" si="351"/>
        <v>22505</v>
      </c>
      <c r="B22513" s="17"/>
      <c r="C22513" s="17"/>
      <c r="D22513"/>
      <c r="E22513"/>
      <c r="F22513"/>
      <c r="G22513"/>
      <c r="H22513"/>
      <c r="I22513"/>
      <c r="J22513"/>
      <c r="K22513"/>
      <c r="L22513"/>
      <c r="M22513"/>
      <c r="N22513"/>
    </row>
    <row r="22514" spans="1:14" x14ac:dyDescent="0.3">
      <c r="A22514" s="86">
        <f t="shared" si="351"/>
        <v>22506</v>
      </c>
      <c r="B22514" s="17"/>
      <c r="C22514" s="17"/>
      <c r="D22514"/>
      <c r="E22514"/>
      <c r="F22514"/>
      <c r="G22514"/>
      <c r="H22514"/>
      <c r="I22514"/>
      <c r="J22514"/>
      <c r="K22514"/>
      <c r="L22514"/>
      <c r="M22514"/>
      <c r="N22514"/>
    </row>
    <row r="22515" spans="1:14" x14ac:dyDescent="0.3">
      <c r="A22515" s="86">
        <f t="shared" si="351"/>
        <v>22507</v>
      </c>
      <c r="B22515" s="17"/>
      <c r="C22515" s="17"/>
      <c r="D22515"/>
      <c r="E22515"/>
      <c r="F22515"/>
      <c r="G22515"/>
      <c r="H22515"/>
      <c r="I22515"/>
      <c r="J22515"/>
      <c r="K22515"/>
      <c r="L22515"/>
      <c r="M22515"/>
      <c r="N22515"/>
    </row>
    <row r="22516" spans="1:14" x14ac:dyDescent="0.3">
      <c r="A22516" s="86">
        <f t="shared" si="351"/>
        <v>22508</v>
      </c>
      <c r="B22516" s="17"/>
      <c r="C22516" s="17"/>
      <c r="D22516"/>
      <c r="E22516"/>
      <c r="F22516"/>
      <c r="G22516"/>
      <c r="H22516"/>
      <c r="I22516"/>
      <c r="J22516"/>
      <c r="K22516"/>
      <c r="L22516"/>
      <c r="M22516"/>
      <c r="N22516"/>
    </row>
    <row r="22517" spans="1:14" x14ac:dyDescent="0.3">
      <c r="A22517" s="86">
        <f t="shared" si="351"/>
        <v>22509</v>
      </c>
      <c r="B22517" s="17"/>
      <c r="C22517" s="17"/>
      <c r="D22517"/>
      <c r="E22517"/>
      <c r="F22517"/>
      <c r="G22517"/>
      <c r="H22517"/>
      <c r="I22517"/>
      <c r="J22517"/>
      <c r="K22517"/>
      <c r="L22517"/>
      <c r="M22517"/>
      <c r="N22517"/>
    </row>
    <row r="22518" spans="1:14" x14ac:dyDescent="0.3">
      <c r="A22518" s="86">
        <f t="shared" si="351"/>
        <v>22510</v>
      </c>
      <c r="B22518" s="17"/>
      <c r="C22518" s="17"/>
      <c r="D22518"/>
      <c r="E22518"/>
      <c r="F22518"/>
      <c r="G22518"/>
      <c r="H22518"/>
      <c r="I22518"/>
      <c r="J22518"/>
      <c r="K22518"/>
      <c r="L22518"/>
      <c r="M22518"/>
      <c r="N22518"/>
    </row>
    <row r="22519" spans="1:14" x14ac:dyDescent="0.3">
      <c r="A22519" s="86">
        <f t="shared" si="351"/>
        <v>22511</v>
      </c>
      <c r="B22519" s="17"/>
      <c r="C22519" s="17"/>
      <c r="D22519"/>
      <c r="E22519"/>
      <c r="F22519"/>
      <c r="G22519"/>
      <c r="H22519"/>
      <c r="I22519"/>
      <c r="J22519"/>
      <c r="K22519"/>
      <c r="L22519"/>
      <c r="M22519"/>
      <c r="N22519"/>
    </row>
    <row r="22520" spans="1:14" x14ac:dyDescent="0.3">
      <c r="A22520" s="86">
        <f t="shared" si="351"/>
        <v>22512</v>
      </c>
      <c r="B22520" s="17"/>
      <c r="C22520" s="17"/>
      <c r="D22520"/>
      <c r="E22520"/>
      <c r="F22520"/>
      <c r="G22520"/>
      <c r="H22520"/>
      <c r="I22520"/>
      <c r="J22520"/>
      <c r="K22520"/>
      <c r="L22520"/>
      <c r="M22520"/>
      <c r="N22520"/>
    </row>
    <row r="22521" spans="1:14" x14ac:dyDescent="0.3">
      <c r="A22521" s="86">
        <f t="shared" si="351"/>
        <v>22513</v>
      </c>
      <c r="B22521" s="17"/>
      <c r="C22521" s="17"/>
      <c r="D22521"/>
      <c r="E22521"/>
      <c r="F22521"/>
      <c r="G22521"/>
      <c r="H22521"/>
      <c r="I22521"/>
      <c r="J22521"/>
      <c r="K22521"/>
      <c r="L22521"/>
      <c r="M22521"/>
      <c r="N22521"/>
    </row>
    <row r="22522" spans="1:14" x14ac:dyDescent="0.3">
      <c r="A22522" s="86">
        <f t="shared" si="351"/>
        <v>22514</v>
      </c>
      <c r="B22522" s="17"/>
      <c r="C22522" s="17"/>
      <c r="D22522"/>
      <c r="E22522"/>
      <c r="F22522"/>
      <c r="G22522"/>
      <c r="H22522"/>
      <c r="I22522"/>
      <c r="J22522"/>
      <c r="K22522"/>
      <c r="L22522"/>
      <c r="M22522"/>
      <c r="N22522"/>
    </row>
    <row r="22523" spans="1:14" x14ac:dyDescent="0.3">
      <c r="A22523" s="86">
        <f t="shared" si="351"/>
        <v>22515</v>
      </c>
      <c r="B22523" s="17"/>
      <c r="C22523" s="17"/>
      <c r="D22523"/>
      <c r="E22523"/>
      <c r="F22523"/>
      <c r="G22523"/>
      <c r="H22523"/>
      <c r="I22523"/>
      <c r="J22523"/>
      <c r="K22523"/>
      <c r="L22523"/>
      <c r="M22523"/>
      <c r="N22523"/>
    </row>
    <row r="22524" spans="1:14" x14ac:dyDescent="0.3">
      <c r="A22524" s="86">
        <f t="shared" si="351"/>
        <v>22516</v>
      </c>
      <c r="B22524" s="17"/>
      <c r="C22524" s="17"/>
      <c r="D22524"/>
      <c r="E22524"/>
      <c r="F22524"/>
      <c r="G22524"/>
      <c r="H22524"/>
      <c r="I22524"/>
      <c r="J22524"/>
      <c r="K22524"/>
      <c r="L22524"/>
      <c r="M22524"/>
      <c r="N22524"/>
    </row>
    <row r="22525" spans="1:14" x14ac:dyDescent="0.3">
      <c r="A22525" s="86">
        <f t="shared" si="351"/>
        <v>22517</v>
      </c>
      <c r="B22525" s="17"/>
      <c r="C22525" s="17"/>
      <c r="D22525"/>
      <c r="E22525"/>
      <c r="F22525"/>
      <c r="G22525"/>
      <c r="H22525"/>
      <c r="I22525"/>
      <c r="J22525"/>
      <c r="K22525"/>
      <c r="L22525"/>
      <c r="M22525"/>
      <c r="N22525"/>
    </row>
    <row r="22526" spans="1:14" x14ac:dyDescent="0.3">
      <c r="A22526" s="86">
        <f t="shared" si="351"/>
        <v>22518</v>
      </c>
      <c r="B22526" s="17"/>
      <c r="C22526" s="17"/>
      <c r="D22526"/>
      <c r="E22526"/>
      <c r="F22526"/>
      <c r="G22526"/>
      <c r="H22526"/>
      <c r="I22526"/>
      <c r="J22526"/>
      <c r="K22526"/>
      <c r="L22526"/>
      <c r="M22526"/>
      <c r="N22526"/>
    </row>
    <row r="22527" spans="1:14" x14ac:dyDescent="0.3">
      <c r="A22527" s="86">
        <f t="shared" si="351"/>
        <v>22519</v>
      </c>
      <c r="B22527" s="17"/>
      <c r="C22527" s="17"/>
      <c r="D22527"/>
      <c r="E22527"/>
      <c r="F22527"/>
      <c r="G22527"/>
      <c r="H22527"/>
      <c r="I22527"/>
      <c r="J22527"/>
      <c r="K22527"/>
      <c r="L22527"/>
      <c r="M22527"/>
      <c r="N22527"/>
    </row>
    <row r="22528" spans="1:14" x14ac:dyDescent="0.3">
      <c r="A22528" s="86">
        <f t="shared" si="351"/>
        <v>22520</v>
      </c>
      <c r="B22528" s="17"/>
      <c r="C22528" s="17"/>
      <c r="D22528"/>
      <c r="E22528"/>
      <c r="F22528"/>
      <c r="G22528"/>
      <c r="H22528"/>
      <c r="I22528"/>
      <c r="J22528"/>
      <c r="K22528"/>
      <c r="L22528"/>
      <c r="M22528"/>
      <c r="N22528"/>
    </row>
    <row r="22529" spans="1:14" x14ac:dyDescent="0.3">
      <c r="A22529" s="86">
        <f t="shared" si="351"/>
        <v>22521</v>
      </c>
      <c r="B22529" s="17"/>
      <c r="C22529" s="17"/>
      <c r="D22529"/>
      <c r="E22529"/>
      <c r="F22529"/>
      <c r="G22529"/>
      <c r="H22529"/>
      <c r="I22529"/>
      <c r="J22529"/>
      <c r="K22529"/>
      <c r="L22529"/>
      <c r="M22529"/>
      <c r="N22529"/>
    </row>
    <row r="22530" spans="1:14" x14ac:dyDescent="0.3">
      <c r="A22530" s="86">
        <f t="shared" si="351"/>
        <v>22522</v>
      </c>
      <c r="B22530" s="17"/>
      <c r="C22530" s="17"/>
      <c r="D22530"/>
      <c r="E22530"/>
      <c r="F22530"/>
      <c r="G22530"/>
      <c r="H22530"/>
      <c r="I22530"/>
      <c r="J22530"/>
      <c r="K22530"/>
      <c r="L22530"/>
      <c r="M22530"/>
      <c r="N22530"/>
    </row>
    <row r="22531" spans="1:14" x14ac:dyDescent="0.3">
      <c r="A22531" s="86">
        <f t="shared" si="351"/>
        <v>22523</v>
      </c>
      <c r="B22531" s="17"/>
      <c r="C22531" s="17"/>
      <c r="D22531"/>
      <c r="E22531"/>
      <c r="F22531"/>
      <c r="G22531"/>
      <c r="H22531"/>
      <c r="I22531"/>
      <c r="J22531"/>
      <c r="K22531"/>
      <c r="L22531"/>
      <c r="M22531"/>
      <c r="N22531"/>
    </row>
    <row r="22532" spans="1:14" x14ac:dyDescent="0.3">
      <c r="A22532" s="86">
        <f t="shared" si="351"/>
        <v>22524</v>
      </c>
      <c r="B22532" s="17"/>
      <c r="C22532" s="17"/>
      <c r="D22532"/>
      <c r="E22532"/>
      <c r="F22532"/>
      <c r="G22532"/>
      <c r="H22532"/>
      <c r="I22532"/>
      <c r="J22532"/>
      <c r="K22532"/>
      <c r="L22532"/>
      <c r="M22532"/>
      <c r="N22532"/>
    </row>
    <row r="22533" spans="1:14" x14ac:dyDescent="0.3">
      <c r="A22533" s="86">
        <f t="shared" si="351"/>
        <v>22525</v>
      </c>
      <c r="B22533" s="17"/>
      <c r="C22533" s="17"/>
      <c r="D22533"/>
      <c r="E22533"/>
      <c r="F22533"/>
      <c r="G22533"/>
      <c r="H22533"/>
      <c r="I22533"/>
      <c r="J22533"/>
      <c r="K22533"/>
      <c r="L22533"/>
      <c r="M22533"/>
      <c r="N22533"/>
    </row>
    <row r="22534" spans="1:14" x14ac:dyDescent="0.3">
      <c r="A22534" s="86">
        <f t="shared" si="351"/>
        <v>22526</v>
      </c>
      <c r="B22534" s="17"/>
      <c r="C22534" s="17"/>
      <c r="D22534"/>
      <c r="E22534"/>
      <c r="F22534"/>
      <c r="G22534"/>
      <c r="H22534"/>
      <c r="I22534"/>
      <c r="J22534"/>
      <c r="K22534"/>
      <c r="L22534"/>
      <c r="M22534"/>
      <c r="N22534"/>
    </row>
    <row r="22535" spans="1:14" x14ac:dyDescent="0.3">
      <c r="A22535" s="86">
        <f t="shared" si="351"/>
        <v>22527</v>
      </c>
      <c r="B22535" s="17"/>
      <c r="C22535" s="17"/>
      <c r="D22535"/>
      <c r="E22535"/>
      <c r="F22535"/>
      <c r="G22535"/>
      <c r="H22535"/>
      <c r="I22535"/>
      <c r="J22535"/>
      <c r="K22535"/>
      <c r="L22535"/>
      <c r="M22535"/>
      <c r="N22535"/>
    </row>
    <row r="22536" spans="1:14" x14ac:dyDescent="0.3">
      <c r="A22536" s="86">
        <f t="shared" si="351"/>
        <v>22528</v>
      </c>
      <c r="B22536" s="17"/>
      <c r="C22536" s="17"/>
      <c r="D22536"/>
      <c r="E22536"/>
      <c r="F22536"/>
      <c r="G22536"/>
      <c r="H22536"/>
      <c r="I22536"/>
      <c r="J22536"/>
      <c r="K22536"/>
      <c r="L22536"/>
      <c r="M22536"/>
      <c r="N22536"/>
    </row>
    <row r="22537" spans="1:14" x14ac:dyDescent="0.3">
      <c r="A22537" s="86">
        <f t="shared" si="351"/>
        <v>22529</v>
      </c>
      <c r="B22537" s="17"/>
      <c r="C22537" s="17"/>
      <c r="D22537"/>
      <c r="E22537"/>
      <c r="F22537"/>
      <c r="G22537"/>
      <c r="H22537"/>
      <c r="I22537"/>
      <c r="J22537"/>
      <c r="K22537"/>
      <c r="L22537"/>
      <c r="M22537"/>
      <c r="N22537"/>
    </row>
    <row r="22538" spans="1:14" x14ac:dyDescent="0.3">
      <c r="A22538" s="86">
        <f t="shared" si="351"/>
        <v>22530</v>
      </c>
      <c r="B22538" s="17"/>
      <c r="C22538" s="17"/>
      <c r="D22538"/>
      <c r="E22538"/>
      <c r="F22538"/>
      <c r="G22538"/>
      <c r="H22538"/>
      <c r="I22538"/>
      <c r="J22538"/>
      <c r="K22538"/>
      <c r="L22538"/>
      <c r="M22538"/>
      <c r="N22538"/>
    </row>
    <row r="22539" spans="1:14" x14ac:dyDescent="0.3">
      <c r="A22539" s="86">
        <f t="shared" ref="A22539:A22602" si="352">A22538+1</f>
        <v>22531</v>
      </c>
      <c r="B22539" s="17"/>
      <c r="C22539" s="17"/>
      <c r="D22539"/>
      <c r="E22539"/>
      <c r="F22539"/>
      <c r="G22539"/>
      <c r="H22539"/>
      <c r="I22539"/>
      <c r="J22539"/>
      <c r="K22539"/>
      <c r="L22539"/>
      <c r="M22539"/>
      <c r="N22539"/>
    </row>
    <row r="22540" spans="1:14" x14ac:dyDescent="0.3">
      <c r="A22540" s="86">
        <f t="shared" si="352"/>
        <v>22532</v>
      </c>
      <c r="B22540" s="17"/>
      <c r="C22540" s="17"/>
      <c r="D22540"/>
      <c r="E22540"/>
      <c r="F22540"/>
      <c r="G22540"/>
      <c r="H22540"/>
      <c r="I22540"/>
      <c r="J22540"/>
      <c r="K22540"/>
      <c r="L22540"/>
      <c r="M22540"/>
      <c r="N22540"/>
    </row>
    <row r="22541" spans="1:14" x14ac:dyDescent="0.3">
      <c r="A22541" s="86">
        <f t="shared" si="352"/>
        <v>22533</v>
      </c>
      <c r="B22541" s="17"/>
      <c r="C22541" s="17"/>
      <c r="D22541"/>
      <c r="E22541"/>
      <c r="F22541"/>
      <c r="G22541"/>
      <c r="H22541"/>
      <c r="I22541"/>
      <c r="J22541"/>
      <c r="K22541"/>
      <c r="L22541"/>
      <c r="M22541"/>
      <c r="N22541"/>
    </row>
    <row r="22542" spans="1:14" x14ac:dyDescent="0.3">
      <c r="A22542" s="86">
        <f t="shared" si="352"/>
        <v>22534</v>
      </c>
      <c r="B22542" s="17"/>
      <c r="C22542" s="17"/>
      <c r="D22542"/>
      <c r="E22542"/>
      <c r="F22542"/>
      <c r="G22542"/>
      <c r="H22542"/>
      <c r="I22542"/>
      <c r="J22542"/>
      <c r="K22542"/>
      <c r="L22542"/>
      <c r="M22542"/>
      <c r="N22542"/>
    </row>
    <row r="22543" spans="1:14" x14ac:dyDescent="0.3">
      <c r="A22543" s="86">
        <f t="shared" si="352"/>
        <v>22535</v>
      </c>
      <c r="B22543" s="17"/>
      <c r="C22543" s="17"/>
      <c r="D22543"/>
      <c r="E22543"/>
      <c r="F22543"/>
      <c r="G22543"/>
      <c r="H22543"/>
      <c r="I22543"/>
      <c r="J22543"/>
      <c r="K22543"/>
      <c r="L22543"/>
      <c r="M22543"/>
      <c r="N22543"/>
    </row>
    <row r="22544" spans="1:14" x14ac:dyDescent="0.3">
      <c r="A22544" s="86">
        <f t="shared" si="352"/>
        <v>22536</v>
      </c>
      <c r="B22544" s="17"/>
      <c r="C22544" s="17"/>
      <c r="D22544"/>
      <c r="E22544"/>
      <c r="F22544"/>
      <c r="G22544"/>
      <c r="H22544"/>
      <c r="I22544"/>
      <c r="J22544"/>
      <c r="K22544"/>
      <c r="L22544"/>
      <c r="M22544"/>
      <c r="N22544"/>
    </row>
    <row r="22545" spans="1:14" x14ac:dyDescent="0.3">
      <c r="A22545" s="86">
        <f t="shared" si="352"/>
        <v>22537</v>
      </c>
      <c r="B22545" s="17"/>
      <c r="C22545" s="17"/>
      <c r="D22545"/>
      <c r="E22545"/>
      <c r="F22545"/>
      <c r="G22545"/>
      <c r="H22545"/>
      <c r="I22545"/>
      <c r="J22545"/>
      <c r="K22545"/>
      <c r="L22545"/>
      <c r="M22545"/>
      <c r="N22545"/>
    </row>
    <row r="22546" spans="1:14" x14ac:dyDescent="0.3">
      <c r="A22546" s="86">
        <f t="shared" si="352"/>
        <v>22538</v>
      </c>
      <c r="B22546" s="17"/>
      <c r="C22546" s="17"/>
      <c r="D22546"/>
      <c r="E22546"/>
      <c r="F22546"/>
      <c r="G22546"/>
      <c r="H22546"/>
      <c r="I22546"/>
      <c r="J22546"/>
      <c r="K22546"/>
      <c r="L22546"/>
      <c r="M22546"/>
      <c r="N22546"/>
    </row>
    <row r="22547" spans="1:14" x14ac:dyDescent="0.3">
      <c r="A22547" s="86">
        <f t="shared" si="352"/>
        <v>22539</v>
      </c>
      <c r="B22547" s="17"/>
      <c r="C22547" s="17"/>
      <c r="D22547"/>
      <c r="E22547"/>
      <c r="F22547"/>
      <c r="G22547"/>
      <c r="H22547"/>
      <c r="I22547"/>
      <c r="J22547"/>
      <c r="K22547"/>
      <c r="L22547"/>
      <c r="M22547"/>
      <c r="N22547"/>
    </row>
    <row r="22548" spans="1:14" x14ac:dyDescent="0.3">
      <c r="A22548" s="86">
        <f t="shared" si="352"/>
        <v>22540</v>
      </c>
      <c r="B22548" s="17"/>
      <c r="C22548" s="17"/>
      <c r="D22548"/>
      <c r="E22548"/>
      <c r="F22548"/>
      <c r="G22548"/>
      <c r="H22548"/>
      <c r="I22548"/>
      <c r="J22548"/>
      <c r="K22548"/>
      <c r="L22548"/>
      <c r="M22548"/>
      <c r="N22548"/>
    </row>
    <row r="22549" spans="1:14" x14ac:dyDescent="0.3">
      <c r="A22549" s="86">
        <f t="shared" si="352"/>
        <v>22541</v>
      </c>
      <c r="B22549" s="17"/>
      <c r="C22549" s="17"/>
      <c r="D22549"/>
      <c r="E22549"/>
      <c r="F22549"/>
      <c r="G22549"/>
      <c r="H22549"/>
      <c r="I22549"/>
      <c r="J22549"/>
      <c r="K22549"/>
      <c r="L22549"/>
      <c r="M22549"/>
      <c r="N22549"/>
    </row>
    <row r="22550" spans="1:14" x14ac:dyDescent="0.3">
      <c r="A22550" s="86">
        <f t="shared" si="352"/>
        <v>22542</v>
      </c>
      <c r="B22550" s="17"/>
      <c r="C22550" s="17"/>
      <c r="D22550"/>
      <c r="E22550"/>
      <c r="F22550"/>
      <c r="G22550"/>
      <c r="H22550"/>
      <c r="I22550"/>
      <c r="J22550"/>
      <c r="K22550"/>
      <c r="L22550"/>
      <c r="M22550"/>
      <c r="N22550"/>
    </row>
    <row r="22551" spans="1:14" x14ac:dyDescent="0.3">
      <c r="A22551" s="86">
        <f t="shared" si="352"/>
        <v>22543</v>
      </c>
      <c r="B22551" s="17"/>
      <c r="C22551" s="17"/>
      <c r="D22551"/>
      <c r="E22551"/>
      <c r="F22551"/>
      <c r="G22551"/>
      <c r="H22551"/>
      <c r="I22551"/>
      <c r="J22551"/>
      <c r="K22551"/>
      <c r="L22551"/>
      <c r="M22551"/>
      <c r="N22551"/>
    </row>
    <row r="22552" spans="1:14" x14ac:dyDescent="0.3">
      <c r="A22552" s="86">
        <f t="shared" si="352"/>
        <v>22544</v>
      </c>
      <c r="B22552" s="17"/>
      <c r="C22552" s="17"/>
      <c r="D22552"/>
      <c r="E22552"/>
      <c r="F22552"/>
      <c r="G22552"/>
      <c r="H22552"/>
      <c r="I22552"/>
      <c r="J22552"/>
      <c r="K22552"/>
      <c r="L22552"/>
      <c r="M22552"/>
      <c r="N22552"/>
    </row>
    <row r="22553" spans="1:14" x14ac:dyDescent="0.3">
      <c r="A22553" s="86">
        <f t="shared" si="352"/>
        <v>22545</v>
      </c>
      <c r="B22553" s="17"/>
      <c r="C22553" s="17"/>
      <c r="D22553"/>
      <c r="E22553"/>
      <c r="F22553"/>
      <c r="G22553"/>
      <c r="H22553"/>
      <c r="I22553"/>
      <c r="J22553"/>
      <c r="K22553"/>
      <c r="L22553"/>
      <c r="M22553"/>
      <c r="N22553"/>
    </row>
    <row r="22554" spans="1:14" x14ac:dyDescent="0.3">
      <c r="A22554" s="86">
        <f t="shared" si="352"/>
        <v>22546</v>
      </c>
      <c r="B22554" s="17"/>
      <c r="C22554" s="17"/>
      <c r="D22554"/>
      <c r="E22554"/>
      <c r="F22554"/>
      <c r="G22554"/>
      <c r="H22554"/>
      <c r="I22554"/>
      <c r="J22554"/>
      <c r="K22554"/>
      <c r="L22554"/>
      <c r="M22554"/>
      <c r="N22554"/>
    </row>
    <row r="22555" spans="1:14" x14ac:dyDescent="0.3">
      <c r="A22555" s="86">
        <f t="shared" si="352"/>
        <v>22547</v>
      </c>
      <c r="B22555" s="17"/>
      <c r="C22555" s="17"/>
      <c r="D22555"/>
      <c r="E22555"/>
      <c r="F22555"/>
      <c r="G22555"/>
      <c r="H22555"/>
      <c r="I22555"/>
      <c r="J22555"/>
      <c r="K22555"/>
      <c r="L22555"/>
      <c r="M22555"/>
      <c r="N22555"/>
    </row>
    <row r="22556" spans="1:14" x14ac:dyDescent="0.3">
      <c r="A22556" s="86">
        <f t="shared" si="352"/>
        <v>22548</v>
      </c>
      <c r="B22556" s="17"/>
      <c r="C22556" s="17"/>
      <c r="D22556"/>
      <c r="E22556"/>
      <c r="F22556"/>
      <c r="G22556"/>
      <c r="H22556"/>
      <c r="I22556"/>
      <c r="J22556"/>
      <c r="K22556"/>
      <c r="L22556"/>
      <c r="M22556"/>
      <c r="N22556"/>
    </row>
    <row r="22557" spans="1:14" x14ac:dyDescent="0.3">
      <c r="A22557" s="86">
        <f t="shared" si="352"/>
        <v>22549</v>
      </c>
      <c r="B22557" s="17"/>
      <c r="C22557" s="17"/>
      <c r="D22557"/>
      <c r="E22557"/>
      <c r="F22557"/>
      <c r="G22557"/>
      <c r="H22557"/>
      <c r="I22557"/>
      <c r="J22557"/>
      <c r="K22557"/>
      <c r="L22557"/>
      <c r="M22557"/>
      <c r="N22557"/>
    </row>
    <row r="22558" spans="1:14" x14ac:dyDescent="0.3">
      <c r="A22558" s="86">
        <f t="shared" si="352"/>
        <v>22550</v>
      </c>
      <c r="B22558" s="17"/>
      <c r="C22558" s="17"/>
      <c r="D22558"/>
      <c r="E22558"/>
      <c r="F22558"/>
      <c r="G22558"/>
      <c r="H22558"/>
      <c r="I22558"/>
      <c r="J22558"/>
      <c r="K22558"/>
      <c r="L22558"/>
      <c r="M22558"/>
      <c r="N22558"/>
    </row>
    <row r="22559" spans="1:14" x14ac:dyDescent="0.3">
      <c r="A22559" s="86">
        <f t="shared" si="352"/>
        <v>22551</v>
      </c>
      <c r="B22559" s="17"/>
      <c r="C22559" s="17"/>
      <c r="D22559"/>
      <c r="E22559"/>
      <c r="F22559"/>
      <c r="G22559"/>
      <c r="H22559"/>
      <c r="I22559"/>
      <c r="J22559"/>
      <c r="K22559"/>
      <c r="L22559"/>
      <c r="M22559"/>
      <c r="N22559"/>
    </row>
    <row r="22560" spans="1:14" x14ac:dyDescent="0.3">
      <c r="A22560" s="86">
        <f t="shared" si="352"/>
        <v>22552</v>
      </c>
      <c r="B22560" s="17"/>
      <c r="C22560" s="17"/>
      <c r="D22560"/>
      <c r="E22560"/>
      <c r="F22560"/>
      <c r="G22560"/>
      <c r="H22560"/>
      <c r="I22560"/>
      <c r="J22560"/>
      <c r="K22560"/>
      <c r="L22560"/>
      <c r="M22560"/>
      <c r="N22560"/>
    </row>
    <row r="22561" spans="1:14" x14ac:dyDescent="0.3">
      <c r="A22561" s="86">
        <f t="shared" si="352"/>
        <v>22553</v>
      </c>
      <c r="B22561" s="17"/>
      <c r="C22561" s="17"/>
      <c r="D22561"/>
      <c r="E22561"/>
      <c r="F22561"/>
      <c r="G22561"/>
      <c r="H22561"/>
      <c r="I22561"/>
      <c r="J22561"/>
      <c r="K22561"/>
      <c r="L22561"/>
      <c r="M22561"/>
      <c r="N22561"/>
    </row>
    <row r="22562" spans="1:14" x14ac:dyDescent="0.3">
      <c r="A22562" s="86">
        <f t="shared" si="352"/>
        <v>22554</v>
      </c>
      <c r="B22562" s="17"/>
      <c r="C22562" s="17"/>
      <c r="D22562"/>
      <c r="E22562"/>
      <c r="F22562"/>
      <c r="G22562"/>
      <c r="H22562"/>
      <c r="I22562"/>
      <c r="J22562"/>
      <c r="K22562"/>
      <c r="L22562"/>
      <c r="M22562"/>
      <c r="N22562"/>
    </row>
    <row r="22563" spans="1:14" x14ac:dyDescent="0.3">
      <c r="A22563" s="86">
        <f t="shared" si="352"/>
        <v>22555</v>
      </c>
      <c r="B22563" s="17"/>
      <c r="C22563" s="17"/>
      <c r="D22563"/>
      <c r="E22563"/>
      <c r="F22563"/>
      <c r="G22563"/>
      <c r="H22563"/>
      <c r="I22563"/>
      <c r="J22563"/>
      <c r="K22563"/>
      <c r="L22563"/>
      <c r="M22563"/>
      <c r="N22563"/>
    </row>
    <row r="22564" spans="1:14" x14ac:dyDescent="0.3">
      <c r="A22564" s="86">
        <f t="shared" si="352"/>
        <v>22556</v>
      </c>
      <c r="B22564" s="17"/>
      <c r="C22564" s="17"/>
      <c r="D22564"/>
      <c r="E22564"/>
      <c r="F22564"/>
      <c r="G22564"/>
      <c r="H22564"/>
      <c r="I22564"/>
      <c r="J22564"/>
      <c r="K22564"/>
      <c r="L22564"/>
      <c r="M22564"/>
      <c r="N22564"/>
    </row>
    <row r="22565" spans="1:14" x14ac:dyDescent="0.3">
      <c r="A22565" s="86">
        <f t="shared" si="352"/>
        <v>22557</v>
      </c>
      <c r="B22565" s="17"/>
      <c r="C22565" s="17"/>
      <c r="D22565"/>
      <c r="E22565"/>
      <c r="F22565"/>
      <c r="G22565"/>
      <c r="H22565"/>
      <c r="I22565"/>
      <c r="J22565"/>
      <c r="K22565"/>
      <c r="L22565"/>
      <c r="M22565"/>
      <c r="N22565"/>
    </row>
    <row r="22566" spans="1:14" x14ac:dyDescent="0.3">
      <c r="A22566" s="86">
        <f t="shared" si="352"/>
        <v>22558</v>
      </c>
      <c r="B22566" s="17"/>
      <c r="C22566" s="17"/>
      <c r="D22566"/>
      <c r="E22566"/>
      <c r="F22566"/>
      <c r="G22566"/>
      <c r="H22566"/>
      <c r="I22566"/>
      <c r="J22566"/>
      <c r="K22566"/>
      <c r="L22566"/>
      <c r="M22566"/>
      <c r="N22566"/>
    </row>
    <row r="22567" spans="1:14" x14ac:dyDescent="0.3">
      <c r="A22567" s="86">
        <f t="shared" si="352"/>
        <v>22559</v>
      </c>
      <c r="B22567" s="17"/>
      <c r="C22567" s="17"/>
      <c r="D22567"/>
      <c r="E22567"/>
      <c r="F22567"/>
      <c r="G22567"/>
      <c r="H22567"/>
      <c r="I22567"/>
      <c r="J22567"/>
      <c r="K22567"/>
      <c r="L22567"/>
      <c r="M22567"/>
      <c r="N22567"/>
    </row>
    <row r="22568" spans="1:14" x14ac:dyDescent="0.3">
      <c r="A22568" s="86">
        <f t="shared" si="352"/>
        <v>22560</v>
      </c>
      <c r="B22568" s="17"/>
      <c r="C22568" s="17"/>
      <c r="D22568"/>
      <c r="E22568"/>
      <c r="F22568"/>
      <c r="G22568"/>
      <c r="H22568"/>
      <c r="I22568"/>
      <c r="J22568"/>
      <c r="K22568"/>
      <c r="L22568"/>
      <c r="M22568"/>
      <c r="N22568"/>
    </row>
    <row r="22569" spans="1:14" x14ac:dyDescent="0.3">
      <c r="A22569" s="86">
        <f t="shared" si="352"/>
        <v>22561</v>
      </c>
      <c r="B22569" s="17"/>
      <c r="C22569" s="17"/>
      <c r="D22569"/>
      <c r="E22569"/>
      <c r="F22569"/>
      <c r="G22569"/>
      <c r="H22569"/>
      <c r="I22569"/>
      <c r="J22569"/>
      <c r="K22569"/>
      <c r="L22569"/>
      <c r="M22569"/>
      <c r="N22569"/>
    </row>
    <row r="22570" spans="1:14" x14ac:dyDescent="0.3">
      <c r="A22570" s="86">
        <f t="shared" si="352"/>
        <v>22562</v>
      </c>
      <c r="B22570" s="17"/>
      <c r="C22570" s="17"/>
      <c r="D22570"/>
      <c r="E22570"/>
      <c r="F22570"/>
      <c r="G22570"/>
      <c r="H22570"/>
      <c r="I22570"/>
      <c r="J22570"/>
      <c r="K22570"/>
      <c r="L22570"/>
      <c r="M22570"/>
      <c r="N22570"/>
    </row>
    <row r="22571" spans="1:14" x14ac:dyDescent="0.3">
      <c r="A22571" s="86">
        <f t="shared" si="352"/>
        <v>22563</v>
      </c>
      <c r="B22571" s="17"/>
      <c r="C22571" s="17"/>
      <c r="D22571"/>
      <c r="E22571"/>
      <c r="F22571"/>
      <c r="G22571"/>
      <c r="H22571"/>
      <c r="I22571"/>
      <c r="J22571"/>
      <c r="K22571"/>
      <c r="L22571"/>
      <c r="M22571"/>
      <c r="N22571"/>
    </row>
    <row r="22572" spans="1:14" x14ac:dyDescent="0.3">
      <c r="A22572" s="86">
        <f t="shared" si="352"/>
        <v>22564</v>
      </c>
      <c r="B22572" s="17"/>
      <c r="C22572" s="17"/>
      <c r="D22572"/>
      <c r="E22572"/>
      <c r="F22572"/>
      <c r="G22572"/>
      <c r="H22572"/>
      <c r="I22572"/>
      <c r="J22572"/>
      <c r="K22572"/>
      <c r="L22572"/>
      <c r="M22572"/>
      <c r="N22572"/>
    </row>
    <row r="22573" spans="1:14" x14ac:dyDescent="0.3">
      <c r="A22573" s="86">
        <f t="shared" si="352"/>
        <v>22565</v>
      </c>
      <c r="B22573" s="17"/>
      <c r="C22573" s="17"/>
      <c r="D22573"/>
      <c r="E22573"/>
      <c r="F22573"/>
      <c r="G22573"/>
      <c r="H22573"/>
      <c r="I22573"/>
      <c r="J22573"/>
      <c r="K22573"/>
      <c r="L22573"/>
      <c r="M22573"/>
      <c r="N22573"/>
    </row>
    <row r="22574" spans="1:14" x14ac:dyDescent="0.3">
      <c r="A22574" s="86">
        <f t="shared" si="352"/>
        <v>22566</v>
      </c>
      <c r="B22574" s="17"/>
      <c r="C22574" s="17"/>
      <c r="D22574"/>
      <c r="E22574"/>
      <c r="F22574"/>
      <c r="G22574"/>
      <c r="H22574"/>
      <c r="I22574"/>
      <c r="J22574"/>
      <c r="K22574"/>
      <c r="L22574"/>
      <c r="M22574"/>
      <c r="N22574"/>
    </row>
    <row r="22575" spans="1:14" x14ac:dyDescent="0.3">
      <c r="A22575" s="86">
        <f t="shared" si="352"/>
        <v>22567</v>
      </c>
      <c r="B22575" s="17"/>
      <c r="C22575" s="17"/>
      <c r="D22575"/>
      <c r="E22575"/>
      <c r="F22575"/>
      <c r="G22575"/>
      <c r="H22575"/>
      <c r="I22575"/>
      <c r="J22575"/>
      <c r="K22575"/>
      <c r="L22575"/>
      <c r="M22575"/>
      <c r="N22575"/>
    </row>
    <row r="22576" spans="1:14" x14ac:dyDescent="0.3">
      <c r="A22576" s="86">
        <f t="shared" si="352"/>
        <v>22568</v>
      </c>
      <c r="B22576" s="17"/>
      <c r="C22576" s="17"/>
      <c r="D22576"/>
      <c r="E22576"/>
      <c r="F22576"/>
      <c r="G22576"/>
      <c r="H22576"/>
      <c r="I22576"/>
      <c r="J22576"/>
      <c r="K22576"/>
      <c r="L22576"/>
      <c r="M22576"/>
      <c r="N22576"/>
    </row>
    <row r="22577" spans="1:14" x14ac:dyDescent="0.3">
      <c r="A22577" s="86">
        <f t="shared" si="352"/>
        <v>22569</v>
      </c>
      <c r="B22577" s="17"/>
      <c r="C22577" s="17"/>
      <c r="D22577"/>
      <c r="E22577"/>
      <c r="F22577"/>
      <c r="G22577"/>
      <c r="H22577"/>
      <c r="I22577"/>
      <c r="J22577"/>
      <c r="K22577"/>
      <c r="L22577"/>
      <c r="M22577"/>
      <c r="N22577"/>
    </row>
    <row r="22578" spans="1:14" x14ac:dyDescent="0.3">
      <c r="A22578" s="86">
        <f t="shared" si="352"/>
        <v>22570</v>
      </c>
      <c r="B22578" s="17"/>
      <c r="C22578" s="17"/>
      <c r="D22578"/>
      <c r="E22578"/>
      <c r="F22578"/>
      <c r="G22578"/>
      <c r="H22578"/>
      <c r="I22578"/>
      <c r="J22578"/>
      <c r="K22578"/>
      <c r="L22578"/>
      <c r="M22578"/>
      <c r="N22578"/>
    </row>
    <row r="22579" spans="1:14" x14ac:dyDescent="0.3">
      <c r="A22579" s="86">
        <f t="shared" si="352"/>
        <v>22571</v>
      </c>
      <c r="B22579" s="17"/>
      <c r="C22579" s="17"/>
      <c r="D22579"/>
      <c r="E22579"/>
      <c r="F22579"/>
      <c r="G22579"/>
      <c r="H22579"/>
      <c r="I22579"/>
      <c r="J22579"/>
      <c r="K22579"/>
      <c r="L22579"/>
      <c r="M22579"/>
      <c r="N22579"/>
    </row>
    <row r="22580" spans="1:14" x14ac:dyDescent="0.3">
      <c r="A22580" s="86">
        <f t="shared" si="352"/>
        <v>22572</v>
      </c>
      <c r="B22580" s="17"/>
      <c r="C22580" s="17"/>
      <c r="D22580"/>
      <c r="E22580"/>
      <c r="F22580"/>
      <c r="G22580"/>
      <c r="H22580"/>
      <c r="I22580"/>
      <c r="J22580"/>
      <c r="K22580"/>
      <c r="L22580"/>
      <c r="M22580"/>
      <c r="N22580"/>
    </row>
    <row r="22581" spans="1:14" x14ac:dyDescent="0.3">
      <c r="A22581" s="86">
        <f t="shared" si="352"/>
        <v>22573</v>
      </c>
      <c r="B22581" s="17"/>
      <c r="C22581" s="17"/>
      <c r="D22581"/>
      <c r="E22581"/>
      <c r="F22581"/>
      <c r="G22581"/>
      <c r="H22581"/>
      <c r="I22581"/>
      <c r="J22581"/>
      <c r="K22581"/>
      <c r="L22581"/>
      <c r="M22581"/>
      <c r="N22581"/>
    </row>
    <row r="22582" spans="1:14" x14ac:dyDescent="0.3">
      <c r="A22582" s="86">
        <f t="shared" si="352"/>
        <v>22574</v>
      </c>
      <c r="B22582" s="17"/>
      <c r="C22582" s="17"/>
      <c r="D22582"/>
      <c r="E22582"/>
      <c r="F22582"/>
      <c r="G22582"/>
      <c r="H22582"/>
      <c r="I22582"/>
      <c r="J22582"/>
      <c r="K22582"/>
      <c r="L22582"/>
      <c r="M22582"/>
      <c r="N22582"/>
    </row>
    <row r="22583" spans="1:14" x14ac:dyDescent="0.3">
      <c r="A22583" s="86">
        <f t="shared" si="352"/>
        <v>22575</v>
      </c>
      <c r="B22583" s="17"/>
      <c r="C22583" s="17"/>
      <c r="D22583"/>
      <c r="E22583"/>
      <c r="F22583"/>
      <c r="G22583"/>
      <c r="H22583"/>
      <c r="I22583"/>
      <c r="J22583"/>
      <c r="K22583"/>
      <c r="L22583"/>
      <c r="M22583"/>
      <c r="N22583"/>
    </row>
    <row r="22584" spans="1:14" x14ac:dyDescent="0.3">
      <c r="A22584" s="86">
        <f t="shared" si="352"/>
        <v>22576</v>
      </c>
      <c r="B22584" s="17"/>
      <c r="C22584" s="17"/>
      <c r="D22584"/>
      <c r="E22584"/>
      <c r="F22584"/>
      <c r="G22584"/>
      <c r="H22584"/>
      <c r="I22584"/>
      <c r="J22584"/>
      <c r="K22584"/>
      <c r="L22584"/>
      <c r="M22584"/>
      <c r="N22584"/>
    </row>
    <row r="22585" spans="1:14" x14ac:dyDescent="0.3">
      <c r="A22585" s="86">
        <f t="shared" si="352"/>
        <v>22577</v>
      </c>
      <c r="B22585" s="17"/>
      <c r="C22585" s="17"/>
      <c r="D22585"/>
      <c r="E22585"/>
      <c r="F22585"/>
      <c r="G22585"/>
      <c r="H22585"/>
      <c r="I22585"/>
      <c r="J22585"/>
      <c r="K22585"/>
      <c r="L22585"/>
      <c r="M22585"/>
      <c r="N22585"/>
    </row>
    <row r="22586" spans="1:14" x14ac:dyDescent="0.3">
      <c r="A22586" s="86">
        <f t="shared" si="352"/>
        <v>22578</v>
      </c>
      <c r="B22586" s="17"/>
      <c r="C22586" s="17"/>
      <c r="D22586"/>
      <c r="E22586"/>
      <c r="F22586"/>
      <c r="G22586"/>
      <c r="H22586"/>
      <c r="I22586"/>
      <c r="J22586"/>
      <c r="K22586"/>
      <c r="L22586"/>
      <c r="M22586"/>
      <c r="N22586"/>
    </row>
    <row r="22587" spans="1:14" x14ac:dyDescent="0.3">
      <c r="A22587" s="86">
        <f t="shared" si="352"/>
        <v>22579</v>
      </c>
      <c r="B22587" s="17"/>
      <c r="C22587" s="17"/>
      <c r="D22587"/>
      <c r="E22587"/>
      <c r="F22587"/>
      <c r="G22587"/>
      <c r="H22587"/>
      <c r="I22587"/>
      <c r="J22587"/>
      <c r="K22587"/>
      <c r="L22587"/>
      <c r="M22587"/>
      <c r="N22587"/>
    </row>
    <row r="22588" spans="1:14" x14ac:dyDescent="0.3">
      <c r="A22588" s="86">
        <f t="shared" si="352"/>
        <v>22580</v>
      </c>
      <c r="B22588" s="17"/>
      <c r="C22588" s="17"/>
      <c r="D22588"/>
      <c r="E22588"/>
      <c r="F22588"/>
      <c r="G22588"/>
      <c r="H22588"/>
      <c r="I22588"/>
      <c r="J22588"/>
      <c r="K22588"/>
      <c r="L22588"/>
      <c r="M22588"/>
      <c r="N22588"/>
    </row>
    <row r="22589" spans="1:14" x14ac:dyDescent="0.3">
      <c r="A22589" s="86">
        <f t="shared" si="352"/>
        <v>22581</v>
      </c>
      <c r="B22589" s="17"/>
      <c r="C22589" s="17"/>
      <c r="D22589"/>
      <c r="E22589"/>
      <c r="F22589"/>
      <c r="G22589"/>
      <c r="H22589"/>
      <c r="I22589"/>
      <c r="J22589"/>
      <c r="K22589"/>
      <c r="L22589"/>
      <c r="M22589"/>
      <c r="N22589"/>
    </row>
    <row r="22590" spans="1:14" x14ac:dyDescent="0.3">
      <c r="A22590" s="86">
        <f t="shared" si="352"/>
        <v>22582</v>
      </c>
      <c r="B22590" s="17"/>
      <c r="C22590" s="17"/>
      <c r="D22590"/>
      <c r="E22590"/>
      <c r="F22590"/>
      <c r="G22590"/>
      <c r="H22590"/>
      <c r="I22590"/>
      <c r="J22590"/>
      <c r="K22590"/>
      <c r="L22590"/>
      <c r="M22590"/>
      <c r="N22590"/>
    </row>
    <row r="22591" spans="1:14" x14ac:dyDescent="0.3">
      <c r="A22591" s="86">
        <f t="shared" si="352"/>
        <v>22583</v>
      </c>
      <c r="B22591" s="17"/>
      <c r="C22591" s="17"/>
      <c r="D22591"/>
      <c r="E22591"/>
      <c r="F22591"/>
      <c r="G22591"/>
      <c r="H22591"/>
      <c r="I22591"/>
      <c r="J22591"/>
      <c r="K22591"/>
      <c r="L22591"/>
      <c r="M22591"/>
      <c r="N22591"/>
    </row>
    <row r="22592" spans="1:14" x14ac:dyDescent="0.3">
      <c r="A22592" s="86">
        <f t="shared" si="352"/>
        <v>22584</v>
      </c>
      <c r="B22592" s="17"/>
      <c r="C22592" s="17"/>
      <c r="D22592"/>
      <c r="E22592"/>
      <c r="F22592"/>
      <c r="G22592"/>
      <c r="H22592"/>
      <c r="I22592"/>
      <c r="J22592"/>
      <c r="K22592"/>
      <c r="L22592"/>
      <c r="M22592"/>
      <c r="N22592"/>
    </row>
    <row r="22593" spans="1:14" x14ac:dyDescent="0.3">
      <c r="A22593" s="86">
        <f t="shared" si="352"/>
        <v>22585</v>
      </c>
      <c r="B22593" s="17"/>
      <c r="C22593" s="17"/>
      <c r="D22593"/>
      <c r="E22593"/>
      <c r="F22593"/>
      <c r="G22593"/>
      <c r="H22593"/>
      <c r="I22593"/>
      <c r="J22593"/>
      <c r="K22593"/>
      <c r="L22593"/>
      <c r="M22593"/>
      <c r="N22593"/>
    </row>
    <row r="22594" spans="1:14" x14ac:dyDescent="0.3">
      <c r="A22594" s="86">
        <f t="shared" si="352"/>
        <v>22586</v>
      </c>
      <c r="B22594" s="17"/>
      <c r="C22594" s="17"/>
      <c r="D22594"/>
      <c r="E22594"/>
      <c r="F22594"/>
      <c r="G22594"/>
      <c r="H22594"/>
      <c r="I22594"/>
      <c r="J22594"/>
      <c r="K22594"/>
      <c r="L22594"/>
      <c r="M22594"/>
      <c r="N22594"/>
    </row>
    <row r="22595" spans="1:14" x14ac:dyDescent="0.3">
      <c r="A22595" s="86">
        <f t="shared" si="352"/>
        <v>22587</v>
      </c>
      <c r="B22595" s="17"/>
      <c r="C22595" s="17"/>
      <c r="D22595"/>
      <c r="E22595"/>
      <c r="F22595"/>
      <c r="G22595"/>
      <c r="H22595"/>
      <c r="I22595"/>
      <c r="J22595"/>
      <c r="K22595"/>
      <c r="L22595"/>
      <c r="M22595"/>
      <c r="N22595"/>
    </row>
    <row r="22596" spans="1:14" x14ac:dyDescent="0.3">
      <c r="A22596" s="86">
        <f t="shared" si="352"/>
        <v>22588</v>
      </c>
      <c r="B22596" s="17"/>
      <c r="C22596" s="17"/>
      <c r="D22596"/>
      <c r="E22596"/>
      <c r="F22596"/>
      <c r="G22596"/>
      <c r="H22596"/>
      <c r="I22596"/>
      <c r="J22596"/>
      <c r="K22596"/>
      <c r="L22596"/>
      <c r="M22596"/>
      <c r="N22596"/>
    </row>
    <row r="22597" spans="1:14" x14ac:dyDescent="0.3">
      <c r="A22597" s="86">
        <f t="shared" si="352"/>
        <v>22589</v>
      </c>
      <c r="B22597" s="17"/>
      <c r="C22597" s="17"/>
      <c r="D22597"/>
      <c r="E22597"/>
      <c r="F22597"/>
      <c r="G22597"/>
      <c r="H22597"/>
      <c r="I22597"/>
      <c r="J22597"/>
      <c r="K22597"/>
      <c r="L22597"/>
      <c r="M22597"/>
      <c r="N22597"/>
    </row>
    <row r="22598" spans="1:14" x14ac:dyDescent="0.3">
      <c r="A22598" s="86">
        <f t="shared" si="352"/>
        <v>22590</v>
      </c>
      <c r="B22598" s="17"/>
      <c r="C22598" s="17"/>
      <c r="D22598"/>
      <c r="E22598"/>
      <c r="F22598"/>
      <c r="G22598"/>
      <c r="H22598"/>
      <c r="I22598"/>
      <c r="J22598"/>
      <c r="K22598"/>
      <c r="L22598"/>
      <c r="M22598"/>
      <c r="N22598"/>
    </row>
    <row r="22599" spans="1:14" x14ac:dyDescent="0.3">
      <c r="A22599" s="86">
        <f t="shared" si="352"/>
        <v>22591</v>
      </c>
      <c r="B22599" s="17"/>
      <c r="C22599" s="17"/>
      <c r="D22599"/>
      <c r="E22599"/>
      <c r="F22599"/>
      <c r="G22599"/>
      <c r="H22599"/>
      <c r="I22599"/>
      <c r="J22599"/>
      <c r="K22599"/>
      <c r="L22599"/>
      <c r="M22599"/>
      <c r="N22599"/>
    </row>
    <row r="22600" spans="1:14" x14ac:dyDescent="0.3">
      <c r="A22600" s="86">
        <f t="shared" si="352"/>
        <v>22592</v>
      </c>
      <c r="B22600" s="17"/>
      <c r="C22600" s="17"/>
      <c r="D22600"/>
      <c r="E22600"/>
      <c r="F22600"/>
      <c r="G22600"/>
      <c r="H22600"/>
      <c r="I22600"/>
      <c r="J22600"/>
      <c r="K22600"/>
      <c r="L22600"/>
      <c r="M22600"/>
      <c r="N22600"/>
    </row>
    <row r="22601" spans="1:14" x14ac:dyDescent="0.3">
      <c r="A22601" s="86">
        <f t="shared" si="352"/>
        <v>22593</v>
      </c>
      <c r="B22601" s="17"/>
      <c r="C22601" s="17"/>
      <c r="D22601"/>
      <c r="E22601"/>
      <c r="F22601"/>
      <c r="G22601"/>
      <c r="H22601"/>
      <c r="I22601"/>
      <c r="J22601"/>
      <c r="K22601"/>
      <c r="L22601"/>
      <c r="M22601"/>
      <c r="N22601"/>
    </row>
    <row r="22602" spans="1:14" x14ac:dyDescent="0.3">
      <c r="A22602" s="86">
        <f t="shared" si="352"/>
        <v>22594</v>
      </c>
      <c r="B22602" s="17"/>
      <c r="C22602" s="17"/>
      <c r="D22602"/>
      <c r="E22602"/>
      <c r="F22602"/>
      <c r="G22602"/>
      <c r="H22602"/>
      <c r="I22602"/>
      <c r="J22602"/>
      <c r="K22602"/>
      <c r="L22602"/>
      <c r="M22602"/>
      <c r="N22602"/>
    </row>
    <row r="22603" spans="1:14" x14ac:dyDescent="0.3">
      <c r="A22603" s="86">
        <f t="shared" ref="A22603:A22666" si="353">A22602+1</f>
        <v>22595</v>
      </c>
      <c r="B22603" s="17"/>
      <c r="C22603" s="17"/>
      <c r="D22603"/>
      <c r="E22603"/>
      <c r="F22603"/>
      <c r="G22603"/>
      <c r="H22603"/>
      <c r="I22603"/>
      <c r="J22603"/>
      <c r="K22603"/>
      <c r="L22603"/>
      <c r="M22603"/>
      <c r="N22603"/>
    </row>
    <row r="22604" spans="1:14" x14ac:dyDescent="0.3">
      <c r="A22604" s="86">
        <f t="shared" si="353"/>
        <v>22596</v>
      </c>
      <c r="B22604" s="17"/>
      <c r="C22604" s="17"/>
      <c r="D22604"/>
      <c r="E22604"/>
      <c r="F22604"/>
      <c r="G22604"/>
      <c r="H22604"/>
      <c r="I22604"/>
      <c r="J22604"/>
      <c r="K22604"/>
      <c r="L22604"/>
      <c r="M22604"/>
      <c r="N22604"/>
    </row>
    <row r="22605" spans="1:14" x14ac:dyDescent="0.3">
      <c r="A22605" s="86">
        <f t="shared" si="353"/>
        <v>22597</v>
      </c>
      <c r="B22605" s="17"/>
      <c r="C22605" s="17"/>
      <c r="D22605"/>
      <c r="E22605"/>
      <c r="F22605"/>
      <c r="G22605"/>
      <c r="H22605"/>
      <c r="I22605"/>
      <c r="J22605"/>
      <c r="K22605"/>
      <c r="L22605"/>
      <c r="M22605"/>
      <c r="N22605"/>
    </row>
    <row r="22606" spans="1:14" x14ac:dyDescent="0.3">
      <c r="A22606" s="86">
        <f t="shared" si="353"/>
        <v>22598</v>
      </c>
      <c r="B22606" s="17"/>
      <c r="C22606" s="17"/>
      <c r="D22606"/>
      <c r="E22606"/>
      <c r="F22606"/>
      <c r="G22606"/>
      <c r="H22606"/>
      <c r="I22606"/>
      <c r="J22606"/>
      <c r="K22606"/>
      <c r="L22606"/>
      <c r="M22606"/>
      <c r="N22606"/>
    </row>
    <row r="22607" spans="1:14" x14ac:dyDescent="0.3">
      <c r="A22607" s="86">
        <f t="shared" si="353"/>
        <v>22599</v>
      </c>
      <c r="B22607" s="17"/>
      <c r="C22607" s="17"/>
      <c r="D22607"/>
      <c r="E22607"/>
      <c r="F22607"/>
      <c r="G22607"/>
      <c r="H22607"/>
      <c r="I22607"/>
      <c r="J22607"/>
      <c r="K22607"/>
      <c r="L22607"/>
      <c r="M22607"/>
      <c r="N22607"/>
    </row>
    <row r="22608" spans="1:14" x14ac:dyDescent="0.3">
      <c r="A22608" s="86">
        <f t="shared" si="353"/>
        <v>22600</v>
      </c>
      <c r="B22608" s="17"/>
      <c r="C22608" s="17"/>
      <c r="D22608"/>
      <c r="E22608"/>
      <c r="F22608"/>
      <c r="G22608"/>
      <c r="H22608"/>
      <c r="I22608"/>
      <c r="J22608"/>
      <c r="K22608"/>
      <c r="L22608"/>
      <c r="M22608"/>
      <c r="N22608"/>
    </row>
    <row r="22609" spans="1:14" x14ac:dyDescent="0.3">
      <c r="A22609" s="86">
        <f t="shared" si="353"/>
        <v>22601</v>
      </c>
      <c r="B22609" s="17"/>
      <c r="C22609" s="17"/>
      <c r="D22609"/>
      <c r="E22609"/>
      <c r="F22609"/>
      <c r="G22609"/>
      <c r="H22609"/>
      <c r="I22609"/>
      <c r="J22609"/>
      <c r="K22609"/>
      <c r="L22609"/>
      <c r="M22609"/>
      <c r="N22609"/>
    </row>
    <row r="22610" spans="1:14" x14ac:dyDescent="0.3">
      <c r="A22610" s="86">
        <f t="shared" si="353"/>
        <v>22602</v>
      </c>
      <c r="B22610" s="17"/>
      <c r="C22610" s="17"/>
      <c r="D22610"/>
      <c r="E22610"/>
      <c r="F22610"/>
      <c r="G22610"/>
      <c r="H22610"/>
      <c r="I22610"/>
      <c r="J22610"/>
      <c r="K22610"/>
      <c r="L22610"/>
      <c r="M22610"/>
      <c r="N22610"/>
    </row>
    <row r="22611" spans="1:14" x14ac:dyDescent="0.3">
      <c r="A22611" s="86">
        <f t="shared" si="353"/>
        <v>22603</v>
      </c>
      <c r="B22611" s="17"/>
      <c r="C22611" s="17"/>
      <c r="D22611"/>
      <c r="E22611"/>
      <c r="F22611"/>
      <c r="G22611"/>
      <c r="H22611"/>
      <c r="I22611"/>
      <c r="J22611"/>
      <c r="K22611"/>
      <c r="L22611"/>
      <c r="M22611"/>
      <c r="N22611"/>
    </row>
    <row r="22612" spans="1:14" x14ac:dyDescent="0.3">
      <c r="A22612" s="86">
        <f t="shared" si="353"/>
        <v>22604</v>
      </c>
      <c r="B22612" s="17"/>
      <c r="C22612" s="17"/>
      <c r="D22612"/>
      <c r="E22612"/>
      <c r="F22612"/>
      <c r="G22612"/>
      <c r="H22612"/>
      <c r="I22612"/>
      <c r="J22612"/>
      <c r="K22612"/>
      <c r="L22612"/>
      <c r="M22612"/>
      <c r="N22612"/>
    </row>
    <row r="22613" spans="1:14" x14ac:dyDescent="0.3">
      <c r="A22613" s="86">
        <f t="shared" si="353"/>
        <v>22605</v>
      </c>
      <c r="B22613" s="17"/>
      <c r="C22613" s="17"/>
      <c r="D22613"/>
      <c r="E22613"/>
      <c r="F22613"/>
      <c r="G22613"/>
      <c r="H22613"/>
      <c r="I22613"/>
      <c r="J22613"/>
      <c r="K22613"/>
      <c r="L22613"/>
      <c r="M22613"/>
      <c r="N22613"/>
    </row>
    <row r="22614" spans="1:14" x14ac:dyDescent="0.3">
      <c r="A22614" s="86">
        <f t="shared" si="353"/>
        <v>22606</v>
      </c>
      <c r="B22614" s="17"/>
      <c r="C22614" s="17"/>
      <c r="D22614"/>
      <c r="E22614"/>
      <c r="F22614"/>
      <c r="G22614"/>
      <c r="H22614"/>
      <c r="I22614"/>
      <c r="J22614"/>
      <c r="K22614"/>
      <c r="L22614"/>
      <c r="M22614"/>
      <c r="N22614"/>
    </row>
    <row r="22615" spans="1:14" x14ac:dyDescent="0.3">
      <c r="A22615" s="86">
        <f t="shared" si="353"/>
        <v>22607</v>
      </c>
      <c r="B22615" s="17"/>
      <c r="C22615" s="17"/>
      <c r="D22615"/>
      <c r="E22615"/>
      <c r="F22615"/>
      <c r="G22615"/>
      <c r="H22615"/>
      <c r="I22615"/>
      <c r="J22615"/>
      <c r="K22615"/>
      <c r="L22615"/>
      <c r="M22615"/>
      <c r="N22615"/>
    </row>
    <row r="22616" spans="1:14" x14ac:dyDescent="0.3">
      <c r="A22616" s="86">
        <f t="shared" si="353"/>
        <v>22608</v>
      </c>
      <c r="B22616" s="17"/>
      <c r="C22616" s="17"/>
      <c r="D22616"/>
      <c r="E22616"/>
      <c r="F22616"/>
      <c r="G22616"/>
      <c r="H22616"/>
      <c r="I22616"/>
      <c r="J22616"/>
      <c r="K22616"/>
      <c r="L22616"/>
      <c r="M22616"/>
      <c r="N22616"/>
    </row>
    <row r="22617" spans="1:14" x14ac:dyDescent="0.3">
      <c r="A22617" s="86">
        <f t="shared" si="353"/>
        <v>22609</v>
      </c>
      <c r="B22617" s="17"/>
      <c r="C22617" s="17"/>
      <c r="D22617"/>
      <c r="E22617"/>
      <c r="F22617"/>
      <c r="G22617"/>
      <c r="H22617"/>
      <c r="I22617"/>
      <c r="J22617"/>
      <c r="K22617"/>
      <c r="L22617"/>
      <c r="M22617"/>
      <c r="N22617"/>
    </row>
    <row r="22618" spans="1:14" x14ac:dyDescent="0.3">
      <c r="A22618" s="86">
        <f t="shared" si="353"/>
        <v>22610</v>
      </c>
      <c r="B22618" s="17"/>
      <c r="C22618" s="17"/>
      <c r="D22618"/>
      <c r="E22618"/>
      <c r="F22618"/>
      <c r="G22618"/>
      <c r="H22618"/>
      <c r="I22618"/>
      <c r="J22618"/>
      <c r="K22618"/>
      <c r="L22618"/>
      <c r="M22618"/>
      <c r="N22618"/>
    </row>
    <row r="22619" spans="1:14" x14ac:dyDescent="0.3">
      <c r="A22619" s="86">
        <f t="shared" si="353"/>
        <v>22611</v>
      </c>
      <c r="B22619" s="17"/>
      <c r="C22619" s="17"/>
      <c r="D22619"/>
      <c r="E22619"/>
      <c r="F22619"/>
      <c r="G22619"/>
      <c r="H22619"/>
      <c r="I22619"/>
      <c r="J22619"/>
      <c r="K22619"/>
      <c r="L22619"/>
      <c r="M22619"/>
      <c r="N22619"/>
    </row>
    <row r="22620" spans="1:14" x14ac:dyDescent="0.3">
      <c r="A22620" s="86">
        <f t="shared" si="353"/>
        <v>22612</v>
      </c>
      <c r="B22620" s="17"/>
      <c r="C22620" s="17"/>
      <c r="D22620"/>
      <c r="E22620"/>
      <c r="F22620"/>
      <c r="G22620"/>
      <c r="H22620"/>
      <c r="I22620"/>
      <c r="J22620"/>
      <c r="K22620"/>
      <c r="L22620"/>
      <c r="M22620"/>
      <c r="N22620"/>
    </row>
    <row r="22621" spans="1:14" x14ac:dyDescent="0.3">
      <c r="A22621" s="86">
        <f t="shared" si="353"/>
        <v>22613</v>
      </c>
      <c r="B22621" s="17"/>
      <c r="C22621" s="17"/>
      <c r="D22621"/>
      <c r="E22621"/>
      <c r="F22621"/>
      <c r="G22621"/>
      <c r="H22621"/>
      <c r="I22621"/>
      <c r="J22621"/>
      <c r="K22621"/>
      <c r="L22621"/>
      <c r="M22621"/>
      <c r="N22621"/>
    </row>
    <row r="22622" spans="1:14" x14ac:dyDescent="0.3">
      <c r="A22622" s="86">
        <f t="shared" si="353"/>
        <v>22614</v>
      </c>
      <c r="B22622" s="17"/>
      <c r="C22622" s="17"/>
      <c r="D22622"/>
      <c r="E22622"/>
      <c r="F22622"/>
      <c r="G22622"/>
      <c r="H22622"/>
      <c r="I22622"/>
      <c r="J22622"/>
      <c r="K22622"/>
      <c r="L22622"/>
      <c r="M22622"/>
      <c r="N22622"/>
    </row>
    <row r="22623" spans="1:14" x14ac:dyDescent="0.3">
      <c r="A22623" s="86">
        <f t="shared" si="353"/>
        <v>22615</v>
      </c>
      <c r="B22623" s="17"/>
      <c r="C22623" s="17"/>
      <c r="D22623"/>
      <c r="E22623"/>
      <c r="F22623"/>
      <c r="G22623"/>
      <c r="H22623"/>
      <c r="I22623"/>
      <c r="J22623"/>
      <c r="K22623"/>
      <c r="L22623"/>
      <c r="M22623"/>
      <c r="N22623"/>
    </row>
    <row r="22624" spans="1:14" x14ac:dyDescent="0.3">
      <c r="A22624" s="86">
        <f t="shared" si="353"/>
        <v>22616</v>
      </c>
      <c r="B22624" s="17"/>
      <c r="C22624" s="17"/>
      <c r="D22624"/>
      <c r="E22624"/>
      <c r="F22624"/>
      <c r="G22624"/>
      <c r="H22624"/>
      <c r="I22624"/>
      <c r="J22624"/>
      <c r="K22624"/>
      <c r="L22624"/>
      <c r="M22624"/>
      <c r="N22624"/>
    </row>
    <row r="22625" spans="1:14" x14ac:dyDescent="0.3">
      <c r="A22625" s="86">
        <f t="shared" si="353"/>
        <v>22617</v>
      </c>
      <c r="B22625" s="17"/>
      <c r="C22625" s="17"/>
      <c r="D22625"/>
      <c r="E22625"/>
      <c r="F22625"/>
      <c r="G22625"/>
      <c r="H22625"/>
      <c r="I22625"/>
      <c r="J22625"/>
      <c r="K22625"/>
      <c r="L22625"/>
      <c r="M22625"/>
      <c r="N22625"/>
    </row>
    <row r="22626" spans="1:14" x14ac:dyDescent="0.3">
      <c r="A22626" s="86">
        <f t="shared" si="353"/>
        <v>22618</v>
      </c>
      <c r="B22626" s="17"/>
      <c r="C22626" s="17"/>
      <c r="D22626"/>
      <c r="E22626"/>
      <c r="F22626"/>
      <c r="G22626"/>
      <c r="H22626"/>
      <c r="I22626"/>
      <c r="J22626"/>
      <c r="K22626"/>
      <c r="L22626"/>
      <c r="M22626"/>
      <c r="N22626"/>
    </row>
    <row r="22627" spans="1:14" x14ac:dyDescent="0.3">
      <c r="A22627" s="86">
        <f t="shared" si="353"/>
        <v>22619</v>
      </c>
      <c r="B22627" s="17"/>
      <c r="C22627" s="17"/>
      <c r="D22627"/>
      <c r="E22627"/>
      <c r="F22627"/>
      <c r="G22627"/>
      <c r="H22627"/>
      <c r="I22627"/>
      <c r="J22627"/>
      <c r="K22627"/>
      <c r="L22627"/>
      <c r="M22627"/>
      <c r="N22627"/>
    </row>
    <row r="22628" spans="1:14" x14ac:dyDescent="0.3">
      <c r="A22628" s="86">
        <f t="shared" si="353"/>
        <v>22620</v>
      </c>
      <c r="B22628" s="17"/>
      <c r="C22628" s="17"/>
      <c r="D22628"/>
      <c r="E22628"/>
      <c r="F22628"/>
      <c r="G22628"/>
      <c r="H22628"/>
      <c r="I22628"/>
      <c r="J22628"/>
      <c r="K22628"/>
      <c r="L22628"/>
      <c r="M22628"/>
      <c r="N22628"/>
    </row>
    <row r="22629" spans="1:14" x14ac:dyDescent="0.3">
      <c r="A22629" s="86">
        <f t="shared" si="353"/>
        <v>22621</v>
      </c>
      <c r="B22629" s="17"/>
      <c r="C22629" s="17"/>
      <c r="D22629"/>
      <c r="E22629"/>
      <c r="F22629"/>
      <c r="G22629"/>
      <c r="H22629"/>
      <c r="I22629"/>
      <c r="J22629"/>
      <c r="K22629"/>
      <c r="L22629"/>
      <c r="M22629"/>
      <c r="N22629"/>
    </row>
    <row r="22630" spans="1:14" x14ac:dyDescent="0.3">
      <c r="A22630" s="86">
        <f t="shared" si="353"/>
        <v>22622</v>
      </c>
      <c r="B22630" s="17"/>
      <c r="C22630" s="17"/>
      <c r="D22630"/>
      <c r="E22630"/>
      <c r="F22630"/>
      <c r="G22630"/>
      <c r="H22630"/>
      <c r="I22630"/>
      <c r="J22630"/>
      <c r="K22630"/>
      <c r="L22630"/>
      <c r="M22630"/>
      <c r="N22630"/>
    </row>
    <row r="22631" spans="1:14" x14ac:dyDescent="0.3">
      <c r="A22631" s="86">
        <f t="shared" si="353"/>
        <v>22623</v>
      </c>
      <c r="B22631" s="17"/>
      <c r="C22631" s="17"/>
      <c r="D22631"/>
      <c r="E22631"/>
      <c r="F22631"/>
      <c r="G22631"/>
      <c r="H22631"/>
      <c r="I22631"/>
      <c r="J22631"/>
      <c r="K22631"/>
      <c r="L22631"/>
      <c r="M22631"/>
      <c r="N22631"/>
    </row>
    <row r="22632" spans="1:14" x14ac:dyDescent="0.3">
      <c r="A22632" s="86">
        <f t="shared" si="353"/>
        <v>22624</v>
      </c>
      <c r="B22632" s="17"/>
      <c r="C22632" s="17"/>
      <c r="D22632"/>
      <c r="E22632"/>
      <c r="F22632"/>
      <c r="G22632"/>
      <c r="H22632"/>
      <c r="I22632"/>
      <c r="J22632"/>
      <c r="K22632"/>
      <c r="L22632"/>
      <c r="M22632"/>
      <c r="N22632"/>
    </row>
    <row r="22633" spans="1:14" x14ac:dyDescent="0.3">
      <c r="A22633" s="86">
        <f t="shared" si="353"/>
        <v>22625</v>
      </c>
      <c r="B22633" s="17"/>
      <c r="C22633" s="17"/>
      <c r="D22633"/>
      <c r="E22633"/>
      <c r="F22633"/>
      <c r="G22633"/>
      <c r="H22633"/>
      <c r="I22633"/>
      <c r="J22633"/>
      <c r="K22633"/>
      <c r="L22633"/>
      <c r="M22633"/>
      <c r="N22633"/>
    </row>
    <row r="22634" spans="1:14" x14ac:dyDescent="0.3">
      <c r="A22634" s="86">
        <f t="shared" si="353"/>
        <v>22626</v>
      </c>
      <c r="B22634" s="17"/>
      <c r="C22634" s="17"/>
      <c r="D22634"/>
      <c r="E22634"/>
      <c r="F22634"/>
      <c r="G22634"/>
      <c r="H22634"/>
      <c r="I22634"/>
      <c r="J22634"/>
      <c r="K22634"/>
      <c r="L22634"/>
      <c r="M22634"/>
      <c r="N22634"/>
    </row>
    <row r="22635" spans="1:14" x14ac:dyDescent="0.3">
      <c r="A22635" s="86">
        <f t="shared" si="353"/>
        <v>22627</v>
      </c>
      <c r="B22635" s="17"/>
      <c r="C22635" s="17"/>
      <c r="D22635"/>
      <c r="E22635"/>
      <c r="F22635"/>
      <c r="G22635"/>
      <c r="H22635"/>
      <c r="I22635"/>
      <c r="J22635"/>
      <c r="K22635"/>
      <c r="L22635"/>
      <c r="M22635"/>
      <c r="N22635"/>
    </row>
    <row r="22636" spans="1:14" x14ac:dyDescent="0.3">
      <c r="A22636" s="86">
        <f t="shared" si="353"/>
        <v>22628</v>
      </c>
      <c r="B22636" s="17"/>
      <c r="C22636" s="17"/>
      <c r="D22636"/>
      <c r="E22636"/>
      <c r="F22636"/>
      <c r="G22636"/>
      <c r="H22636"/>
      <c r="I22636"/>
      <c r="J22636"/>
      <c r="K22636"/>
      <c r="L22636"/>
      <c r="M22636"/>
      <c r="N22636"/>
    </row>
    <row r="22637" spans="1:14" x14ac:dyDescent="0.3">
      <c r="A22637" s="86">
        <f t="shared" si="353"/>
        <v>22629</v>
      </c>
      <c r="B22637" s="17"/>
      <c r="C22637" s="17"/>
      <c r="D22637"/>
      <c r="E22637"/>
      <c r="F22637"/>
      <c r="G22637"/>
      <c r="H22637"/>
      <c r="I22637"/>
      <c r="J22637"/>
      <c r="K22637"/>
      <c r="L22637"/>
      <c r="M22637"/>
      <c r="N22637"/>
    </row>
    <row r="22638" spans="1:14" x14ac:dyDescent="0.3">
      <c r="A22638" s="86">
        <f t="shared" si="353"/>
        <v>22630</v>
      </c>
      <c r="B22638" s="17"/>
      <c r="C22638" s="17"/>
      <c r="D22638"/>
      <c r="E22638"/>
      <c r="F22638"/>
      <c r="G22638"/>
      <c r="H22638"/>
      <c r="I22638"/>
      <c r="J22638"/>
      <c r="K22638"/>
      <c r="L22638"/>
      <c r="M22638"/>
      <c r="N22638"/>
    </row>
    <row r="22639" spans="1:14" x14ac:dyDescent="0.3">
      <c r="A22639" s="86">
        <f t="shared" si="353"/>
        <v>22631</v>
      </c>
      <c r="B22639" s="17"/>
      <c r="C22639" s="17"/>
      <c r="D22639"/>
      <c r="E22639"/>
      <c r="F22639"/>
      <c r="G22639"/>
      <c r="H22639"/>
      <c r="I22639"/>
      <c r="J22639"/>
      <c r="K22639"/>
      <c r="L22639"/>
      <c r="M22639"/>
      <c r="N22639"/>
    </row>
    <row r="22640" spans="1:14" x14ac:dyDescent="0.3">
      <c r="A22640" s="86">
        <f t="shared" si="353"/>
        <v>22632</v>
      </c>
      <c r="B22640" s="17"/>
      <c r="C22640" s="17"/>
      <c r="D22640"/>
      <c r="E22640"/>
      <c r="F22640"/>
      <c r="G22640"/>
      <c r="H22640"/>
      <c r="I22640"/>
      <c r="J22640"/>
      <c r="K22640"/>
      <c r="L22640"/>
      <c r="M22640"/>
      <c r="N22640"/>
    </row>
    <row r="22641" spans="1:14" x14ac:dyDescent="0.3">
      <c r="A22641" s="86">
        <f t="shared" si="353"/>
        <v>22633</v>
      </c>
      <c r="B22641" s="17"/>
      <c r="C22641" s="17"/>
      <c r="D22641"/>
      <c r="E22641"/>
      <c r="F22641"/>
      <c r="G22641"/>
      <c r="H22641"/>
      <c r="I22641"/>
      <c r="J22641"/>
      <c r="K22641"/>
      <c r="L22641"/>
      <c r="M22641"/>
      <c r="N22641"/>
    </row>
    <row r="22642" spans="1:14" x14ac:dyDescent="0.3">
      <c r="A22642" s="86">
        <f t="shared" si="353"/>
        <v>22634</v>
      </c>
      <c r="B22642" s="17"/>
      <c r="C22642" s="17"/>
      <c r="D22642"/>
      <c r="E22642"/>
      <c r="F22642"/>
      <c r="G22642"/>
      <c r="H22642"/>
      <c r="I22642"/>
      <c r="J22642"/>
      <c r="K22642"/>
      <c r="L22642"/>
      <c r="M22642"/>
      <c r="N22642"/>
    </row>
    <row r="22643" spans="1:14" x14ac:dyDescent="0.3">
      <c r="A22643" s="86">
        <f t="shared" si="353"/>
        <v>22635</v>
      </c>
      <c r="B22643" s="17"/>
      <c r="C22643" s="17"/>
      <c r="D22643"/>
      <c r="E22643"/>
      <c r="F22643"/>
      <c r="G22643"/>
      <c r="H22643"/>
      <c r="I22643"/>
      <c r="J22643"/>
      <c r="K22643"/>
      <c r="L22643"/>
      <c r="M22643"/>
      <c r="N22643"/>
    </row>
    <row r="22644" spans="1:14" x14ac:dyDescent="0.3">
      <c r="A22644" s="86">
        <f t="shared" si="353"/>
        <v>22636</v>
      </c>
      <c r="B22644" s="17"/>
      <c r="C22644" s="17"/>
      <c r="D22644"/>
      <c r="E22644"/>
      <c r="F22644"/>
      <c r="G22644"/>
      <c r="H22644"/>
      <c r="I22644"/>
      <c r="J22644"/>
      <c r="K22644"/>
      <c r="L22644"/>
      <c r="M22644"/>
      <c r="N22644"/>
    </row>
    <row r="22645" spans="1:14" x14ac:dyDescent="0.3">
      <c r="A22645" s="86">
        <f t="shared" si="353"/>
        <v>22637</v>
      </c>
      <c r="B22645" s="17"/>
      <c r="C22645" s="17"/>
      <c r="D22645"/>
      <c r="E22645"/>
      <c r="F22645"/>
      <c r="G22645"/>
      <c r="H22645"/>
      <c r="I22645"/>
      <c r="J22645"/>
      <c r="K22645"/>
      <c r="L22645"/>
      <c r="M22645"/>
      <c r="N22645"/>
    </row>
    <row r="22646" spans="1:14" x14ac:dyDescent="0.3">
      <c r="A22646" s="86">
        <f t="shared" si="353"/>
        <v>22638</v>
      </c>
      <c r="B22646" s="17"/>
      <c r="C22646" s="17"/>
      <c r="D22646"/>
      <c r="E22646"/>
      <c r="F22646"/>
      <c r="G22646"/>
      <c r="H22646"/>
      <c r="I22646"/>
      <c r="J22646"/>
      <c r="K22646"/>
      <c r="L22646"/>
      <c r="M22646"/>
      <c r="N22646"/>
    </row>
    <row r="22647" spans="1:14" x14ac:dyDescent="0.3">
      <c r="A22647" s="86">
        <f t="shared" si="353"/>
        <v>22639</v>
      </c>
      <c r="B22647" s="17"/>
      <c r="C22647" s="17"/>
      <c r="D22647"/>
      <c r="E22647"/>
      <c r="F22647"/>
      <c r="G22647"/>
      <c r="H22647"/>
      <c r="I22647"/>
      <c r="J22647"/>
      <c r="K22647"/>
      <c r="L22647"/>
      <c r="M22647"/>
      <c r="N22647"/>
    </row>
    <row r="22648" spans="1:14" x14ac:dyDescent="0.3">
      <c r="A22648" s="86">
        <f t="shared" si="353"/>
        <v>22640</v>
      </c>
      <c r="B22648" s="17"/>
      <c r="C22648" s="17"/>
      <c r="D22648"/>
      <c r="E22648"/>
      <c r="F22648"/>
      <c r="G22648"/>
      <c r="H22648"/>
      <c r="I22648"/>
      <c r="J22648"/>
      <c r="K22648"/>
      <c r="L22648"/>
      <c r="M22648"/>
      <c r="N22648"/>
    </row>
    <row r="22649" spans="1:14" x14ac:dyDescent="0.3">
      <c r="A22649" s="86">
        <f t="shared" si="353"/>
        <v>22641</v>
      </c>
      <c r="B22649" s="17"/>
      <c r="C22649" s="17"/>
      <c r="D22649"/>
      <c r="E22649"/>
      <c r="F22649"/>
      <c r="G22649"/>
      <c r="H22649"/>
      <c r="I22649"/>
      <c r="J22649"/>
      <c r="K22649"/>
      <c r="L22649"/>
      <c r="M22649"/>
      <c r="N22649"/>
    </row>
    <row r="22650" spans="1:14" x14ac:dyDescent="0.3">
      <c r="A22650" s="86">
        <f t="shared" si="353"/>
        <v>22642</v>
      </c>
      <c r="B22650" s="17"/>
      <c r="C22650" s="17"/>
      <c r="D22650"/>
      <c r="E22650"/>
      <c r="F22650"/>
      <c r="G22650"/>
      <c r="H22650"/>
      <c r="I22650"/>
      <c r="J22650"/>
      <c r="K22650"/>
      <c r="L22650"/>
      <c r="M22650"/>
      <c r="N22650"/>
    </row>
    <row r="22651" spans="1:14" x14ac:dyDescent="0.3">
      <c r="A22651" s="86">
        <f t="shared" si="353"/>
        <v>22643</v>
      </c>
      <c r="B22651" s="17"/>
      <c r="C22651" s="17"/>
      <c r="D22651"/>
      <c r="E22651"/>
      <c r="F22651"/>
      <c r="G22651"/>
      <c r="H22651"/>
      <c r="I22651"/>
      <c r="J22651"/>
      <c r="K22651"/>
      <c r="L22651"/>
      <c r="M22651"/>
      <c r="N22651"/>
    </row>
    <row r="22652" spans="1:14" x14ac:dyDescent="0.3">
      <c r="A22652" s="86">
        <f t="shared" si="353"/>
        <v>22644</v>
      </c>
      <c r="B22652" s="17"/>
      <c r="C22652" s="17"/>
      <c r="D22652"/>
      <c r="E22652"/>
      <c r="F22652"/>
      <c r="G22652"/>
      <c r="H22652"/>
      <c r="I22652"/>
      <c r="J22652"/>
      <c r="K22652"/>
      <c r="L22652"/>
      <c r="M22652"/>
      <c r="N22652"/>
    </row>
    <row r="22653" spans="1:14" x14ac:dyDescent="0.3">
      <c r="A22653" s="86">
        <f t="shared" si="353"/>
        <v>22645</v>
      </c>
      <c r="B22653" s="17"/>
      <c r="C22653" s="17"/>
      <c r="D22653"/>
      <c r="E22653"/>
      <c r="F22653"/>
      <c r="G22653"/>
      <c r="H22653"/>
      <c r="I22653"/>
      <c r="J22653"/>
      <c r="K22653"/>
      <c r="L22653"/>
      <c r="M22653"/>
      <c r="N22653"/>
    </row>
    <row r="22654" spans="1:14" x14ac:dyDescent="0.3">
      <c r="A22654" s="86">
        <f t="shared" si="353"/>
        <v>22646</v>
      </c>
      <c r="B22654" s="17"/>
      <c r="C22654" s="17"/>
      <c r="D22654"/>
      <c r="E22654"/>
      <c r="F22654"/>
      <c r="G22654"/>
      <c r="H22654"/>
      <c r="I22654"/>
      <c r="J22654"/>
      <c r="K22654"/>
      <c r="L22654"/>
      <c r="M22654"/>
      <c r="N22654"/>
    </row>
    <row r="22655" spans="1:14" x14ac:dyDescent="0.3">
      <c r="A22655" s="86">
        <f t="shared" si="353"/>
        <v>22647</v>
      </c>
      <c r="B22655" s="17"/>
      <c r="C22655" s="17"/>
      <c r="D22655"/>
      <c r="E22655"/>
      <c r="F22655"/>
      <c r="G22655"/>
      <c r="H22655"/>
      <c r="I22655"/>
      <c r="J22655"/>
      <c r="K22655"/>
      <c r="L22655"/>
      <c r="M22655"/>
      <c r="N22655"/>
    </row>
    <row r="22656" spans="1:14" x14ac:dyDescent="0.3">
      <c r="A22656" s="86">
        <f t="shared" si="353"/>
        <v>22648</v>
      </c>
      <c r="B22656" s="17"/>
      <c r="C22656" s="17"/>
      <c r="D22656"/>
      <c r="E22656"/>
      <c r="F22656"/>
      <c r="G22656"/>
      <c r="H22656"/>
      <c r="I22656"/>
      <c r="J22656"/>
      <c r="K22656"/>
      <c r="L22656"/>
      <c r="M22656"/>
      <c r="N22656"/>
    </row>
    <row r="22657" spans="1:14" x14ac:dyDescent="0.3">
      <c r="A22657" s="86">
        <f t="shared" si="353"/>
        <v>22649</v>
      </c>
      <c r="B22657" s="17"/>
      <c r="C22657" s="17"/>
      <c r="D22657"/>
      <c r="E22657"/>
      <c r="F22657"/>
      <c r="G22657"/>
      <c r="H22657"/>
      <c r="I22657"/>
      <c r="J22657"/>
      <c r="K22657"/>
      <c r="L22657"/>
      <c r="M22657"/>
      <c r="N22657"/>
    </row>
    <row r="22658" spans="1:14" x14ac:dyDescent="0.3">
      <c r="A22658" s="86">
        <f t="shared" si="353"/>
        <v>22650</v>
      </c>
      <c r="B22658" s="17"/>
      <c r="C22658" s="17"/>
      <c r="D22658"/>
      <c r="E22658"/>
      <c r="F22658"/>
      <c r="G22658"/>
      <c r="H22658"/>
      <c r="I22658"/>
      <c r="J22658"/>
      <c r="K22658"/>
      <c r="L22658"/>
      <c r="M22658"/>
      <c r="N22658"/>
    </row>
    <row r="22659" spans="1:14" x14ac:dyDescent="0.3">
      <c r="A22659" s="86">
        <f t="shared" si="353"/>
        <v>22651</v>
      </c>
      <c r="B22659" s="17"/>
      <c r="C22659" s="17"/>
      <c r="D22659"/>
      <c r="E22659"/>
      <c r="F22659"/>
      <c r="G22659"/>
      <c r="H22659"/>
      <c r="I22659"/>
      <c r="J22659"/>
      <c r="K22659"/>
      <c r="L22659"/>
      <c r="M22659"/>
      <c r="N22659"/>
    </row>
    <row r="22660" spans="1:14" x14ac:dyDescent="0.3">
      <c r="A22660" s="86">
        <f t="shared" si="353"/>
        <v>22652</v>
      </c>
      <c r="B22660" s="17"/>
      <c r="C22660" s="17"/>
      <c r="D22660"/>
      <c r="E22660"/>
      <c r="F22660"/>
      <c r="G22660"/>
      <c r="H22660"/>
      <c r="I22660"/>
      <c r="J22660"/>
      <c r="K22660"/>
      <c r="L22660"/>
      <c r="M22660"/>
      <c r="N22660"/>
    </row>
    <row r="22661" spans="1:14" x14ac:dyDescent="0.3">
      <c r="A22661" s="86">
        <f t="shared" si="353"/>
        <v>22653</v>
      </c>
      <c r="B22661" s="17"/>
      <c r="C22661" s="17"/>
      <c r="D22661"/>
      <c r="E22661"/>
      <c r="F22661"/>
      <c r="G22661"/>
      <c r="H22661"/>
      <c r="I22661"/>
      <c r="J22661"/>
      <c r="K22661"/>
      <c r="L22661"/>
      <c r="M22661"/>
      <c r="N22661"/>
    </row>
    <row r="22662" spans="1:14" x14ac:dyDescent="0.3">
      <c r="A22662" s="86">
        <f t="shared" si="353"/>
        <v>22654</v>
      </c>
      <c r="B22662" s="17"/>
      <c r="C22662" s="17"/>
      <c r="D22662"/>
      <c r="E22662"/>
      <c r="F22662"/>
      <c r="G22662"/>
      <c r="H22662"/>
      <c r="I22662"/>
      <c r="J22662"/>
      <c r="K22662"/>
      <c r="L22662"/>
      <c r="M22662"/>
      <c r="N22662"/>
    </row>
    <row r="22663" spans="1:14" x14ac:dyDescent="0.3">
      <c r="A22663" s="86">
        <f t="shared" si="353"/>
        <v>22655</v>
      </c>
      <c r="B22663" s="17"/>
      <c r="C22663" s="17"/>
      <c r="D22663"/>
      <c r="E22663"/>
      <c r="F22663"/>
      <c r="G22663"/>
      <c r="H22663"/>
      <c r="I22663"/>
      <c r="J22663"/>
      <c r="K22663"/>
      <c r="L22663"/>
      <c r="M22663"/>
      <c r="N22663"/>
    </row>
    <row r="22664" spans="1:14" x14ac:dyDescent="0.3">
      <c r="A22664" s="86">
        <f t="shared" si="353"/>
        <v>22656</v>
      </c>
      <c r="B22664" s="17"/>
      <c r="C22664" s="17"/>
      <c r="D22664"/>
      <c r="E22664"/>
      <c r="F22664"/>
      <c r="G22664"/>
      <c r="H22664"/>
      <c r="I22664"/>
      <c r="J22664"/>
      <c r="K22664"/>
      <c r="L22664"/>
      <c r="M22664"/>
      <c r="N22664"/>
    </row>
    <row r="22665" spans="1:14" x14ac:dyDescent="0.3">
      <c r="A22665" s="86">
        <f t="shared" si="353"/>
        <v>22657</v>
      </c>
      <c r="B22665" s="17"/>
      <c r="C22665" s="17"/>
      <c r="D22665"/>
      <c r="E22665"/>
      <c r="F22665"/>
      <c r="G22665"/>
      <c r="H22665"/>
      <c r="I22665"/>
      <c r="J22665"/>
      <c r="K22665"/>
      <c r="L22665"/>
      <c r="M22665"/>
      <c r="N22665"/>
    </row>
    <row r="22666" spans="1:14" x14ac:dyDescent="0.3">
      <c r="A22666" s="86">
        <f t="shared" si="353"/>
        <v>22658</v>
      </c>
      <c r="B22666" s="17"/>
      <c r="C22666" s="17"/>
      <c r="D22666"/>
      <c r="E22666"/>
      <c r="F22666"/>
      <c r="G22666"/>
      <c r="H22666"/>
      <c r="I22666"/>
      <c r="J22666"/>
      <c r="K22666"/>
      <c r="L22666"/>
      <c r="M22666"/>
      <c r="N22666"/>
    </row>
    <row r="22667" spans="1:14" x14ac:dyDescent="0.3">
      <c r="A22667" s="86">
        <f t="shared" ref="A22667:A22730" si="354">A22666+1</f>
        <v>22659</v>
      </c>
      <c r="B22667" s="17"/>
      <c r="C22667" s="17"/>
      <c r="D22667"/>
      <c r="E22667"/>
      <c r="F22667"/>
      <c r="G22667"/>
      <c r="H22667"/>
      <c r="I22667"/>
      <c r="J22667"/>
      <c r="K22667"/>
      <c r="L22667"/>
      <c r="M22667"/>
      <c r="N22667"/>
    </row>
    <row r="22668" spans="1:14" x14ac:dyDescent="0.3">
      <c r="A22668" s="86">
        <f t="shared" si="354"/>
        <v>22660</v>
      </c>
      <c r="B22668" s="17"/>
      <c r="C22668" s="17"/>
      <c r="D22668"/>
      <c r="E22668"/>
      <c r="F22668"/>
      <c r="G22668"/>
      <c r="H22668"/>
      <c r="I22668"/>
      <c r="J22668"/>
      <c r="K22668"/>
      <c r="L22668"/>
      <c r="M22668"/>
      <c r="N22668"/>
    </row>
    <row r="22669" spans="1:14" x14ac:dyDescent="0.3">
      <c r="A22669" s="86">
        <f t="shared" si="354"/>
        <v>22661</v>
      </c>
      <c r="B22669" s="17"/>
      <c r="C22669" s="17"/>
      <c r="D22669"/>
      <c r="E22669"/>
      <c r="F22669"/>
      <c r="G22669"/>
      <c r="H22669"/>
      <c r="I22669"/>
      <c r="J22669"/>
      <c r="K22669"/>
      <c r="L22669"/>
      <c r="M22669"/>
      <c r="N22669"/>
    </row>
    <row r="22670" spans="1:14" x14ac:dyDescent="0.3">
      <c r="A22670" s="86">
        <f t="shared" si="354"/>
        <v>22662</v>
      </c>
      <c r="B22670" s="17"/>
      <c r="C22670" s="17"/>
      <c r="D22670"/>
      <c r="E22670"/>
      <c r="F22670"/>
      <c r="G22670"/>
      <c r="H22670"/>
      <c r="I22670"/>
      <c r="J22670"/>
      <c r="K22670"/>
      <c r="L22670"/>
      <c r="M22670"/>
      <c r="N22670"/>
    </row>
    <row r="22671" spans="1:14" x14ac:dyDescent="0.3">
      <c r="A22671" s="86">
        <f t="shared" si="354"/>
        <v>22663</v>
      </c>
      <c r="B22671" s="17"/>
      <c r="C22671" s="17"/>
      <c r="D22671"/>
      <c r="E22671"/>
      <c r="F22671"/>
      <c r="G22671"/>
      <c r="H22671"/>
      <c r="I22671"/>
      <c r="J22671"/>
      <c r="K22671"/>
      <c r="L22671"/>
      <c r="M22671"/>
      <c r="N22671"/>
    </row>
    <row r="22672" spans="1:14" x14ac:dyDescent="0.3">
      <c r="A22672" s="86">
        <f t="shared" si="354"/>
        <v>22664</v>
      </c>
      <c r="B22672" s="17"/>
      <c r="C22672" s="17"/>
      <c r="D22672"/>
      <c r="E22672"/>
      <c r="F22672"/>
      <c r="G22672"/>
      <c r="H22672"/>
      <c r="I22672"/>
      <c r="J22672"/>
      <c r="K22672"/>
      <c r="L22672"/>
      <c r="M22672"/>
      <c r="N22672"/>
    </row>
    <row r="22673" spans="1:14" x14ac:dyDescent="0.3">
      <c r="A22673" s="86">
        <f t="shared" si="354"/>
        <v>22665</v>
      </c>
      <c r="B22673" s="17"/>
      <c r="C22673" s="17"/>
      <c r="D22673"/>
      <c r="E22673"/>
      <c r="F22673"/>
      <c r="G22673"/>
      <c r="H22673"/>
      <c r="I22673"/>
      <c r="J22673"/>
      <c r="K22673"/>
      <c r="L22673"/>
      <c r="M22673"/>
      <c r="N22673"/>
    </row>
    <row r="22674" spans="1:14" x14ac:dyDescent="0.3">
      <c r="A22674" s="86">
        <f t="shared" si="354"/>
        <v>22666</v>
      </c>
      <c r="B22674" s="17"/>
      <c r="C22674" s="17"/>
      <c r="D22674"/>
      <c r="E22674"/>
      <c r="F22674"/>
      <c r="G22674"/>
      <c r="H22674"/>
      <c r="I22674"/>
      <c r="J22674"/>
      <c r="K22674"/>
      <c r="L22674"/>
      <c r="M22674"/>
      <c r="N22674"/>
    </row>
    <row r="22675" spans="1:14" x14ac:dyDescent="0.3">
      <c r="A22675" s="86">
        <f t="shared" si="354"/>
        <v>22667</v>
      </c>
      <c r="B22675" s="17"/>
      <c r="C22675" s="17"/>
      <c r="D22675"/>
      <c r="E22675"/>
      <c r="F22675"/>
      <c r="G22675"/>
      <c r="H22675"/>
      <c r="I22675"/>
      <c r="J22675"/>
      <c r="K22675"/>
      <c r="L22675"/>
      <c r="M22675"/>
      <c r="N22675"/>
    </row>
    <row r="22676" spans="1:14" x14ac:dyDescent="0.3">
      <c r="A22676" s="86">
        <f t="shared" si="354"/>
        <v>22668</v>
      </c>
      <c r="B22676" s="17"/>
      <c r="C22676" s="17"/>
      <c r="D22676"/>
      <c r="E22676"/>
      <c r="F22676"/>
      <c r="G22676"/>
      <c r="H22676"/>
      <c r="I22676"/>
      <c r="J22676"/>
      <c r="K22676"/>
      <c r="L22676"/>
      <c r="M22676"/>
      <c r="N22676"/>
    </row>
    <row r="22677" spans="1:14" x14ac:dyDescent="0.3">
      <c r="A22677" s="86">
        <f t="shared" si="354"/>
        <v>22669</v>
      </c>
      <c r="B22677" s="17"/>
      <c r="C22677" s="17"/>
      <c r="D22677"/>
      <c r="E22677"/>
      <c r="F22677"/>
      <c r="G22677"/>
      <c r="H22677"/>
      <c r="I22677"/>
      <c r="J22677"/>
      <c r="K22677"/>
      <c r="L22677"/>
      <c r="M22677"/>
      <c r="N22677"/>
    </row>
    <row r="22678" spans="1:14" x14ac:dyDescent="0.3">
      <c r="A22678" s="86">
        <f t="shared" si="354"/>
        <v>22670</v>
      </c>
      <c r="B22678" s="17"/>
      <c r="C22678" s="17"/>
      <c r="D22678"/>
      <c r="E22678"/>
      <c r="F22678"/>
      <c r="G22678"/>
      <c r="H22678"/>
      <c r="I22678"/>
      <c r="J22678"/>
      <c r="K22678"/>
      <c r="L22678"/>
      <c r="M22678"/>
      <c r="N22678"/>
    </row>
    <row r="22679" spans="1:14" x14ac:dyDescent="0.3">
      <c r="A22679" s="86">
        <f t="shared" si="354"/>
        <v>22671</v>
      </c>
      <c r="B22679" s="17"/>
      <c r="C22679" s="17"/>
      <c r="D22679"/>
      <c r="E22679"/>
      <c r="F22679"/>
      <c r="G22679"/>
      <c r="H22679"/>
      <c r="I22679"/>
      <c r="J22679"/>
      <c r="K22679"/>
      <c r="L22679"/>
      <c r="M22679"/>
      <c r="N22679"/>
    </row>
    <row r="22680" spans="1:14" x14ac:dyDescent="0.3">
      <c r="A22680" s="86">
        <f t="shared" si="354"/>
        <v>22672</v>
      </c>
      <c r="B22680" s="17"/>
      <c r="C22680" s="17"/>
      <c r="D22680"/>
      <c r="E22680"/>
      <c r="F22680"/>
      <c r="G22680"/>
      <c r="H22680"/>
      <c r="I22680"/>
      <c r="J22680"/>
      <c r="K22680"/>
      <c r="L22680"/>
      <c r="M22680"/>
      <c r="N22680"/>
    </row>
    <row r="22681" spans="1:14" x14ac:dyDescent="0.3">
      <c r="A22681" s="86">
        <f t="shared" si="354"/>
        <v>22673</v>
      </c>
      <c r="B22681" s="17"/>
      <c r="C22681" s="17"/>
      <c r="D22681"/>
      <c r="E22681"/>
      <c r="F22681"/>
      <c r="G22681"/>
      <c r="H22681"/>
      <c r="I22681"/>
      <c r="J22681"/>
      <c r="K22681"/>
      <c r="L22681"/>
      <c r="M22681"/>
      <c r="N22681"/>
    </row>
    <row r="22682" spans="1:14" x14ac:dyDescent="0.3">
      <c r="A22682" s="86">
        <f t="shared" si="354"/>
        <v>22674</v>
      </c>
      <c r="B22682" s="17"/>
      <c r="C22682" s="17"/>
      <c r="D22682"/>
      <c r="E22682"/>
      <c r="F22682"/>
      <c r="G22682"/>
      <c r="H22682"/>
      <c r="I22682"/>
      <c r="J22682"/>
      <c r="K22682"/>
      <c r="L22682"/>
      <c r="M22682"/>
      <c r="N22682"/>
    </row>
    <row r="22683" spans="1:14" x14ac:dyDescent="0.3">
      <c r="A22683" s="86">
        <f t="shared" si="354"/>
        <v>22675</v>
      </c>
      <c r="B22683" s="17"/>
      <c r="C22683" s="17"/>
      <c r="D22683"/>
      <c r="E22683"/>
      <c r="F22683"/>
      <c r="G22683"/>
      <c r="H22683"/>
      <c r="I22683"/>
      <c r="J22683"/>
      <c r="K22683"/>
      <c r="L22683"/>
      <c r="M22683"/>
      <c r="N22683"/>
    </row>
    <row r="22684" spans="1:14" x14ac:dyDescent="0.3">
      <c r="A22684" s="86">
        <f t="shared" si="354"/>
        <v>22676</v>
      </c>
      <c r="B22684" s="17"/>
      <c r="C22684" s="17"/>
      <c r="D22684"/>
      <c r="E22684"/>
      <c r="F22684"/>
      <c r="G22684"/>
      <c r="H22684"/>
      <c r="I22684"/>
      <c r="J22684"/>
      <c r="K22684"/>
      <c r="L22684"/>
      <c r="M22684"/>
      <c r="N22684"/>
    </row>
    <row r="22685" spans="1:14" x14ac:dyDescent="0.3">
      <c r="A22685" s="86">
        <f t="shared" si="354"/>
        <v>22677</v>
      </c>
      <c r="B22685" s="17"/>
      <c r="C22685" s="17"/>
      <c r="D22685"/>
      <c r="E22685"/>
      <c r="F22685"/>
      <c r="G22685"/>
      <c r="H22685"/>
      <c r="I22685"/>
      <c r="J22685"/>
      <c r="K22685"/>
      <c r="L22685"/>
      <c r="M22685"/>
      <c r="N22685"/>
    </row>
    <row r="22686" spans="1:14" x14ac:dyDescent="0.3">
      <c r="A22686" s="86">
        <f t="shared" si="354"/>
        <v>22678</v>
      </c>
      <c r="B22686" s="17"/>
      <c r="C22686" s="17"/>
      <c r="D22686"/>
      <c r="E22686"/>
      <c r="F22686"/>
      <c r="G22686"/>
      <c r="H22686"/>
      <c r="I22686"/>
      <c r="J22686"/>
      <c r="K22686"/>
      <c r="L22686"/>
      <c r="M22686"/>
      <c r="N22686"/>
    </row>
    <row r="22687" spans="1:14" x14ac:dyDescent="0.3">
      <c r="A22687" s="86">
        <f t="shared" si="354"/>
        <v>22679</v>
      </c>
      <c r="B22687" s="17"/>
      <c r="C22687" s="17"/>
      <c r="D22687"/>
      <c r="E22687"/>
      <c r="F22687"/>
      <c r="G22687"/>
      <c r="H22687"/>
      <c r="I22687"/>
      <c r="J22687"/>
      <c r="K22687"/>
      <c r="L22687"/>
      <c r="M22687"/>
      <c r="N22687"/>
    </row>
    <row r="22688" spans="1:14" x14ac:dyDescent="0.3">
      <c r="A22688" s="86">
        <f t="shared" si="354"/>
        <v>22680</v>
      </c>
      <c r="B22688" s="17"/>
      <c r="C22688" s="17"/>
      <c r="D22688"/>
      <c r="E22688"/>
      <c r="F22688"/>
      <c r="G22688"/>
      <c r="H22688"/>
      <c r="I22688"/>
      <c r="J22688"/>
      <c r="K22688"/>
      <c r="L22688"/>
      <c r="M22688"/>
      <c r="N22688"/>
    </row>
    <row r="22689" spans="1:14" x14ac:dyDescent="0.3">
      <c r="A22689" s="86">
        <f t="shared" si="354"/>
        <v>22681</v>
      </c>
      <c r="B22689" s="17"/>
      <c r="C22689" s="17"/>
      <c r="D22689"/>
      <c r="E22689"/>
      <c r="F22689"/>
      <c r="G22689"/>
      <c r="H22689"/>
      <c r="I22689"/>
      <c r="J22689"/>
      <c r="K22689"/>
      <c r="L22689"/>
      <c r="M22689"/>
      <c r="N22689"/>
    </row>
    <row r="22690" spans="1:14" x14ac:dyDescent="0.3">
      <c r="A22690" s="86">
        <f t="shared" si="354"/>
        <v>22682</v>
      </c>
      <c r="B22690" s="17"/>
      <c r="C22690" s="17"/>
      <c r="D22690"/>
      <c r="E22690"/>
      <c r="F22690"/>
      <c r="G22690"/>
      <c r="H22690"/>
      <c r="I22690"/>
      <c r="J22690"/>
      <c r="K22690"/>
      <c r="L22690"/>
      <c r="M22690"/>
      <c r="N22690"/>
    </row>
    <row r="22691" spans="1:14" x14ac:dyDescent="0.3">
      <c r="A22691" s="86">
        <f t="shared" si="354"/>
        <v>22683</v>
      </c>
      <c r="B22691" s="17"/>
      <c r="C22691" s="17"/>
      <c r="D22691"/>
      <c r="E22691"/>
      <c r="F22691"/>
      <c r="G22691"/>
      <c r="H22691"/>
      <c r="I22691"/>
      <c r="J22691"/>
      <c r="K22691"/>
      <c r="L22691"/>
      <c r="M22691"/>
      <c r="N22691"/>
    </row>
    <row r="22692" spans="1:14" x14ac:dyDescent="0.3">
      <c r="A22692" s="86">
        <f t="shared" si="354"/>
        <v>22684</v>
      </c>
      <c r="B22692" s="17"/>
      <c r="C22692" s="17"/>
      <c r="D22692"/>
      <c r="E22692"/>
      <c r="F22692"/>
      <c r="G22692"/>
      <c r="H22692"/>
      <c r="I22692"/>
      <c r="J22692"/>
      <c r="K22692"/>
      <c r="L22692"/>
      <c r="M22692"/>
      <c r="N22692"/>
    </row>
    <row r="22693" spans="1:14" x14ac:dyDescent="0.3">
      <c r="A22693" s="86">
        <f t="shared" si="354"/>
        <v>22685</v>
      </c>
      <c r="B22693" s="17"/>
      <c r="C22693" s="17"/>
      <c r="D22693"/>
      <c r="E22693"/>
      <c r="F22693"/>
      <c r="G22693"/>
      <c r="H22693"/>
      <c r="I22693"/>
      <c r="J22693"/>
      <c r="K22693"/>
      <c r="L22693"/>
      <c r="M22693"/>
      <c r="N22693"/>
    </row>
    <row r="22694" spans="1:14" x14ac:dyDescent="0.3">
      <c r="A22694" s="86">
        <f t="shared" si="354"/>
        <v>22686</v>
      </c>
      <c r="B22694" s="17"/>
      <c r="C22694" s="17"/>
      <c r="D22694"/>
      <c r="E22694"/>
      <c r="F22694"/>
      <c r="G22694"/>
      <c r="H22694"/>
      <c r="I22694"/>
      <c r="J22694"/>
      <c r="K22694"/>
      <c r="L22694"/>
      <c r="M22694"/>
      <c r="N22694"/>
    </row>
    <row r="22695" spans="1:14" x14ac:dyDescent="0.3">
      <c r="A22695" s="86">
        <f t="shared" si="354"/>
        <v>22687</v>
      </c>
      <c r="B22695" s="17"/>
      <c r="C22695" s="17"/>
      <c r="D22695"/>
      <c r="E22695"/>
      <c r="F22695"/>
      <c r="G22695"/>
      <c r="H22695"/>
      <c r="I22695"/>
      <c r="J22695"/>
      <c r="K22695"/>
      <c r="L22695"/>
      <c r="M22695"/>
      <c r="N22695"/>
    </row>
    <row r="22696" spans="1:14" x14ac:dyDescent="0.3">
      <c r="A22696" s="86">
        <f t="shared" si="354"/>
        <v>22688</v>
      </c>
      <c r="B22696" s="17"/>
      <c r="C22696" s="17"/>
      <c r="D22696"/>
      <c r="E22696"/>
      <c r="F22696"/>
      <c r="G22696"/>
      <c r="H22696"/>
      <c r="I22696"/>
      <c r="J22696"/>
      <c r="K22696"/>
      <c r="L22696"/>
      <c r="M22696"/>
      <c r="N22696"/>
    </row>
    <row r="22697" spans="1:14" x14ac:dyDescent="0.3">
      <c r="A22697" s="86">
        <f t="shared" si="354"/>
        <v>22689</v>
      </c>
      <c r="B22697" s="17"/>
      <c r="C22697" s="17"/>
      <c r="D22697"/>
      <c r="E22697"/>
      <c r="F22697"/>
      <c r="G22697"/>
      <c r="H22697"/>
      <c r="I22697"/>
      <c r="J22697"/>
      <c r="K22697"/>
      <c r="L22697"/>
      <c r="M22697"/>
      <c r="N22697"/>
    </row>
    <row r="22698" spans="1:14" x14ac:dyDescent="0.3">
      <c r="A22698" s="86">
        <f t="shared" si="354"/>
        <v>22690</v>
      </c>
      <c r="B22698" s="17"/>
      <c r="C22698" s="17"/>
      <c r="D22698"/>
      <c r="E22698"/>
      <c r="F22698"/>
      <c r="G22698"/>
      <c r="H22698"/>
      <c r="I22698"/>
      <c r="J22698"/>
      <c r="K22698"/>
      <c r="L22698"/>
      <c r="M22698"/>
      <c r="N22698"/>
    </row>
    <row r="22699" spans="1:14" x14ac:dyDescent="0.3">
      <c r="A22699" s="86">
        <f t="shared" si="354"/>
        <v>22691</v>
      </c>
      <c r="B22699" s="17"/>
      <c r="C22699" s="17"/>
      <c r="D22699"/>
      <c r="E22699"/>
      <c r="F22699"/>
      <c r="G22699"/>
      <c r="H22699"/>
      <c r="I22699"/>
      <c r="J22699"/>
      <c r="K22699"/>
      <c r="L22699"/>
      <c r="M22699"/>
      <c r="N22699"/>
    </row>
    <row r="22700" spans="1:14" x14ac:dyDescent="0.3">
      <c r="A22700" s="86">
        <f t="shared" si="354"/>
        <v>22692</v>
      </c>
      <c r="B22700" s="17"/>
      <c r="C22700" s="17"/>
      <c r="D22700"/>
      <c r="E22700"/>
      <c r="F22700"/>
      <c r="G22700"/>
      <c r="H22700"/>
      <c r="I22700"/>
      <c r="J22700"/>
      <c r="K22700"/>
      <c r="L22700"/>
      <c r="M22700"/>
      <c r="N22700"/>
    </row>
    <row r="22701" spans="1:14" x14ac:dyDescent="0.3">
      <c r="A22701" s="86">
        <f t="shared" si="354"/>
        <v>22693</v>
      </c>
      <c r="B22701" s="17"/>
      <c r="C22701" s="17"/>
      <c r="D22701"/>
      <c r="E22701"/>
      <c r="F22701"/>
      <c r="G22701"/>
      <c r="H22701"/>
      <c r="I22701"/>
      <c r="J22701"/>
      <c r="K22701"/>
      <c r="L22701"/>
      <c r="M22701"/>
      <c r="N22701"/>
    </row>
    <row r="22702" spans="1:14" x14ac:dyDescent="0.3">
      <c r="A22702" s="86">
        <f t="shared" si="354"/>
        <v>22694</v>
      </c>
      <c r="B22702" s="17"/>
      <c r="C22702" s="17"/>
      <c r="D22702"/>
      <c r="E22702"/>
      <c r="F22702"/>
      <c r="G22702"/>
      <c r="H22702"/>
      <c r="I22702"/>
      <c r="J22702"/>
      <c r="K22702"/>
      <c r="L22702"/>
      <c r="M22702"/>
      <c r="N22702"/>
    </row>
    <row r="22703" spans="1:14" x14ac:dyDescent="0.3">
      <c r="A22703" s="86">
        <f t="shared" si="354"/>
        <v>22695</v>
      </c>
      <c r="B22703" s="17"/>
      <c r="C22703" s="17"/>
      <c r="D22703"/>
      <c r="E22703"/>
      <c r="F22703"/>
      <c r="G22703"/>
      <c r="H22703"/>
      <c r="I22703"/>
      <c r="J22703"/>
      <c r="K22703"/>
      <c r="L22703"/>
      <c r="M22703"/>
      <c r="N22703"/>
    </row>
    <row r="22704" spans="1:14" x14ac:dyDescent="0.3">
      <c r="A22704" s="86">
        <f t="shared" si="354"/>
        <v>22696</v>
      </c>
      <c r="B22704" s="17"/>
      <c r="C22704" s="17"/>
      <c r="D22704"/>
      <c r="E22704"/>
      <c r="F22704"/>
      <c r="G22704"/>
      <c r="H22704"/>
      <c r="I22704"/>
      <c r="J22704"/>
      <c r="K22704"/>
      <c r="L22704"/>
      <c r="M22704"/>
      <c r="N22704"/>
    </row>
    <row r="22705" spans="1:14" x14ac:dyDescent="0.3">
      <c r="A22705" s="86">
        <f t="shared" si="354"/>
        <v>22697</v>
      </c>
      <c r="B22705" s="17"/>
      <c r="C22705" s="17"/>
      <c r="D22705"/>
      <c r="E22705"/>
      <c r="F22705"/>
      <c r="G22705"/>
      <c r="H22705"/>
      <c r="I22705"/>
      <c r="J22705"/>
      <c r="K22705"/>
      <c r="L22705"/>
      <c r="M22705"/>
      <c r="N22705"/>
    </row>
    <row r="22706" spans="1:14" x14ac:dyDescent="0.3">
      <c r="A22706" s="86">
        <f t="shared" si="354"/>
        <v>22698</v>
      </c>
      <c r="B22706" s="17"/>
      <c r="C22706" s="17"/>
      <c r="D22706"/>
      <c r="E22706"/>
      <c r="F22706"/>
      <c r="G22706"/>
      <c r="H22706"/>
      <c r="I22706"/>
      <c r="J22706"/>
      <c r="K22706"/>
      <c r="L22706"/>
      <c r="M22706"/>
      <c r="N22706"/>
    </row>
    <row r="22707" spans="1:14" x14ac:dyDescent="0.3">
      <c r="A22707" s="86">
        <f t="shared" si="354"/>
        <v>22699</v>
      </c>
      <c r="B22707" s="17"/>
      <c r="C22707" s="17"/>
      <c r="D22707"/>
      <c r="E22707"/>
      <c r="F22707"/>
      <c r="G22707"/>
      <c r="H22707"/>
      <c r="I22707"/>
      <c r="J22707"/>
      <c r="K22707"/>
      <c r="L22707"/>
      <c r="M22707"/>
      <c r="N22707"/>
    </row>
    <row r="22708" spans="1:14" x14ac:dyDescent="0.3">
      <c r="A22708" s="86">
        <f t="shared" si="354"/>
        <v>22700</v>
      </c>
      <c r="B22708" s="17"/>
      <c r="C22708" s="17"/>
      <c r="D22708"/>
      <c r="E22708"/>
      <c r="F22708"/>
      <c r="G22708"/>
      <c r="H22708"/>
      <c r="I22708"/>
      <c r="J22708"/>
      <c r="K22708"/>
      <c r="L22708"/>
      <c r="M22708"/>
      <c r="N22708"/>
    </row>
    <row r="22709" spans="1:14" x14ac:dyDescent="0.3">
      <c r="A22709" s="86">
        <f t="shared" si="354"/>
        <v>22701</v>
      </c>
      <c r="B22709" s="17"/>
      <c r="C22709" s="17"/>
      <c r="D22709"/>
      <c r="E22709"/>
      <c r="F22709"/>
      <c r="G22709"/>
      <c r="H22709"/>
      <c r="I22709"/>
      <c r="J22709"/>
      <c r="K22709"/>
      <c r="L22709"/>
      <c r="M22709"/>
      <c r="N22709"/>
    </row>
    <row r="22710" spans="1:14" x14ac:dyDescent="0.3">
      <c r="A22710" s="86">
        <f t="shared" si="354"/>
        <v>22702</v>
      </c>
      <c r="B22710" s="17"/>
      <c r="C22710" s="17"/>
      <c r="D22710"/>
      <c r="E22710"/>
      <c r="F22710"/>
      <c r="G22710"/>
      <c r="H22710"/>
      <c r="I22710"/>
      <c r="J22710"/>
      <c r="K22710"/>
      <c r="L22710"/>
      <c r="M22710"/>
      <c r="N22710"/>
    </row>
    <row r="22711" spans="1:14" x14ac:dyDescent="0.3">
      <c r="A22711" s="86">
        <f t="shared" si="354"/>
        <v>22703</v>
      </c>
      <c r="B22711" s="17"/>
      <c r="C22711" s="17"/>
      <c r="D22711"/>
      <c r="E22711"/>
      <c r="F22711"/>
      <c r="G22711"/>
      <c r="H22711"/>
      <c r="I22711"/>
      <c r="J22711"/>
      <c r="K22711"/>
      <c r="L22711"/>
      <c r="M22711"/>
      <c r="N22711"/>
    </row>
    <row r="22712" spans="1:14" x14ac:dyDescent="0.3">
      <c r="A22712" s="86">
        <f t="shared" si="354"/>
        <v>22704</v>
      </c>
      <c r="B22712" s="17"/>
      <c r="C22712" s="17"/>
      <c r="D22712"/>
      <c r="E22712"/>
      <c r="F22712"/>
      <c r="G22712"/>
      <c r="H22712"/>
      <c r="I22712"/>
      <c r="J22712"/>
      <c r="K22712"/>
      <c r="L22712"/>
      <c r="M22712"/>
      <c r="N22712"/>
    </row>
    <row r="22713" spans="1:14" x14ac:dyDescent="0.3">
      <c r="A22713" s="86">
        <f t="shared" si="354"/>
        <v>22705</v>
      </c>
      <c r="B22713" s="17"/>
      <c r="C22713" s="17"/>
      <c r="D22713"/>
      <c r="E22713"/>
      <c r="F22713"/>
      <c r="G22713"/>
      <c r="H22713"/>
      <c r="I22713"/>
      <c r="J22713"/>
      <c r="K22713"/>
      <c r="L22713"/>
      <c r="M22713"/>
      <c r="N22713"/>
    </row>
    <row r="22714" spans="1:14" x14ac:dyDescent="0.3">
      <c r="A22714" s="86">
        <f t="shared" si="354"/>
        <v>22706</v>
      </c>
      <c r="B22714" s="17"/>
      <c r="C22714" s="17"/>
      <c r="D22714"/>
      <c r="E22714"/>
      <c r="F22714"/>
      <c r="G22714"/>
      <c r="H22714"/>
      <c r="I22714"/>
      <c r="J22714"/>
      <c r="K22714"/>
      <c r="L22714"/>
      <c r="M22714"/>
      <c r="N22714"/>
    </row>
    <row r="22715" spans="1:14" x14ac:dyDescent="0.3">
      <c r="A22715" s="86">
        <f t="shared" si="354"/>
        <v>22707</v>
      </c>
      <c r="B22715" s="17"/>
      <c r="C22715" s="17"/>
      <c r="D22715"/>
      <c r="E22715"/>
      <c r="F22715"/>
      <c r="G22715"/>
      <c r="H22715"/>
      <c r="I22715"/>
      <c r="J22715"/>
      <c r="K22715"/>
      <c r="L22715"/>
      <c r="M22715"/>
      <c r="N22715"/>
    </row>
    <row r="22716" spans="1:14" x14ac:dyDescent="0.3">
      <c r="A22716" s="86">
        <f t="shared" si="354"/>
        <v>22708</v>
      </c>
      <c r="B22716" s="17"/>
      <c r="C22716" s="17"/>
      <c r="D22716"/>
      <c r="E22716"/>
      <c r="F22716"/>
      <c r="G22716"/>
      <c r="H22716"/>
      <c r="I22716"/>
      <c r="J22716"/>
      <c r="K22716"/>
      <c r="L22716"/>
      <c r="M22716"/>
      <c r="N22716"/>
    </row>
    <row r="22717" spans="1:14" x14ac:dyDescent="0.3">
      <c r="A22717" s="86">
        <f t="shared" si="354"/>
        <v>22709</v>
      </c>
      <c r="B22717" s="17"/>
      <c r="C22717" s="17"/>
      <c r="D22717"/>
      <c r="E22717"/>
      <c r="F22717"/>
      <c r="G22717"/>
      <c r="H22717"/>
      <c r="I22717"/>
      <c r="J22717"/>
      <c r="K22717"/>
      <c r="L22717"/>
      <c r="M22717"/>
      <c r="N22717"/>
    </row>
    <row r="22718" spans="1:14" x14ac:dyDescent="0.3">
      <c r="A22718" s="86">
        <f t="shared" si="354"/>
        <v>22710</v>
      </c>
      <c r="B22718" s="17"/>
      <c r="C22718" s="17"/>
      <c r="D22718"/>
      <c r="E22718"/>
      <c r="F22718"/>
      <c r="G22718"/>
      <c r="H22718"/>
      <c r="I22718"/>
      <c r="J22718"/>
      <c r="K22718"/>
      <c r="L22718"/>
      <c r="M22718"/>
      <c r="N22718"/>
    </row>
    <row r="22719" spans="1:14" x14ac:dyDescent="0.3">
      <c r="A22719" s="86">
        <f t="shared" si="354"/>
        <v>22711</v>
      </c>
      <c r="B22719" s="17"/>
      <c r="C22719" s="17"/>
      <c r="D22719"/>
      <c r="E22719"/>
      <c r="F22719"/>
      <c r="G22719"/>
      <c r="H22719"/>
      <c r="I22719"/>
      <c r="J22719"/>
      <c r="K22719"/>
      <c r="L22719"/>
      <c r="M22719"/>
      <c r="N22719"/>
    </row>
    <row r="22720" spans="1:14" x14ac:dyDescent="0.3">
      <c r="A22720" s="86">
        <f t="shared" si="354"/>
        <v>22712</v>
      </c>
      <c r="B22720" s="17"/>
      <c r="C22720" s="17"/>
      <c r="D22720"/>
      <c r="E22720"/>
      <c r="F22720"/>
      <c r="G22720"/>
      <c r="H22720"/>
      <c r="I22720"/>
      <c r="J22720"/>
      <c r="K22720"/>
      <c r="L22720"/>
      <c r="M22720"/>
      <c r="N22720"/>
    </row>
    <row r="22721" spans="1:14" x14ac:dyDescent="0.3">
      <c r="A22721" s="86">
        <f t="shared" si="354"/>
        <v>22713</v>
      </c>
      <c r="B22721" s="17"/>
      <c r="C22721" s="17"/>
      <c r="D22721"/>
      <c r="E22721"/>
      <c r="F22721"/>
      <c r="G22721"/>
      <c r="H22721"/>
      <c r="I22721"/>
      <c r="J22721"/>
      <c r="K22721"/>
      <c r="L22721"/>
      <c r="M22721"/>
      <c r="N22721"/>
    </row>
    <row r="22722" spans="1:14" x14ac:dyDescent="0.3">
      <c r="A22722" s="86">
        <f t="shared" si="354"/>
        <v>22714</v>
      </c>
      <c r="B22722" s="17"/>
      <c r="C22722" s="17"/>
      <c r="D22722"/>
      <c r="E22722"/>
      <c r="F22722"/>
      <c r="G22722"/>
      <c r="H22722"/>
      <c r="I22722"/>
      <c r="J22722"/>
      <c r="K22722"/>
      <c r="L22722"/>
      <c r="M22722"/>
      <c r="N22722"/>
    </row>
    <row r="22723" spans="1:14" x14ac:dyDescent="0.3">
      <c r="A22723" s="86">
        <f t="shared" si="354"/>
        <v>22715</v>
      </c>
      <c r="B22723" s="17"/>
      <c r="C22723" s="17"/>
      <c r="D22723"/>
      <c r="E22723"/>
      <c r="F22723"/>
      <c r="G22723"/>
      <c r="H22723"/>
      <c r="I22723"/>
      <c r="J22723"/>
      <c r="K22723"/>
      <c r="L22723"/>
      <c r="M22723"/>
      <c r="N22723"/>
    </row>
    <row r="22724" spans="1:14" x14ac:dyDescent="0.3">
      <c r="A22724" s="86">
        <f t="shared" si="354"/>
        <v>22716</v>
      </c>
      <c r="B22724" s="17"/>
      <c r="C22724" s="17"/>
      <c r="D22724"/>
      <c r="E22724"/>
      <c r="F22724"/>
      <c r="G22724"/>
      <c r="H22724"/>
      <c r="I22724"/>
      <c r="J22724"/>
      <c r="K22724"/>
      <c r="L22724"/>
      <c r="M22724"/>
      <c r="N22724"/>
    </row>
    <row r="22725" spans="1:14" x14ac:dyDescent="0.3">
      <c r="A22725" s="86">
        <f t="shared" si="354"/>
        <v>22717</v>
      </c>
      <c r="B22725" s="17"/>
      <c r="C22725" s="17"/>
      <c r="D22725"/>
      <c r="E22725"/>
      <c r="F22725"/>
      <c r="G22725"/>
      <c r="H22725"/>
      <c r="I22725"/>
      <c r="J22725"/>
      <c r="K22725"/>
      <c r="L22725"/>
      <c r="M22725"/>
      <c r="N22725"/>
    </row>
    <row r="22726" spans="1:14" x14ac:dyDescent="0.3">
      <c r="A22726" s="86">
        <f t="shared" si="354"/>
        <v>22718</v>
      </c>
      <c r="B22726" s="17"/>
      <c r="C22726" s="17"/>
      <c r="D22726"/>
      <c r="E22726"/>
      <c r="F22726"/>
      <c r="G22726"/>
      <c r="H22726"/>
      <c r="I22726"/>
      <c r="J22726"/>
      <c r="K22726"/>
      <c r="L22726"/>
      <c r="M22726"/>
      <c r="N22726"/>
    </row>
    <row r="22727" spans="1:14" x14ac:dyDescent="0.3">
      <c r="A22727" s="86">
        <f t="shared" si="354"/>
        <v>22719</v>
      </c>
      <c r="B22727" s="17"/>
      <c r="C22727" s="17"/>
      <c r="D22727"/>
      <c r="E22727"/>
      <c r="F22727"/>
      <c r="G22727"/>
      <c r="H22727"/>
      <c r="I22727"/>
      <c r="J22727"/>
      <c r="K22727"/>
      <c r="L22727"/>
      <c r="M22727"/>
      <c r="N22727"/>
    </row>
    <row r="22728" spans="1:14" x14ac:dyDescent="0.3">
      <c r="A22728" s="86">
        <f t="shared" si="354"/>
        <v>22720</v>
      </c>
      <c r="B22728" s="17"/>
      <c r="C22728" s="17"/>
      <c r="D22728"/>
      <c r="E22728"/>
      <c r="F22728"/>
      <c r="G22728"/>
      <c r="H22728"/>
      <c r="I22728"/>
      <c r="J22728"/>
      <c r="K22728"/>
      <c r="L22728"/>
      <c r="M22728"/>
      <c r="N22728"/>
    </row>
    <row r="22729" spans="1:14" x14ac:dyDescent="0.3">
      <c r="A22729" s="86">
        <f t="shared" si="354"/>
        <v>22721</v>
      </c>
      <c r="B22729" s="17"/>
      <c r="C22729" s="17"/>
      <c r="D22729"/>
      <c r="E22729"/>
      <c r="F22729"/>
      <c r="G22729"/>
      <c r="H22729"/>
      <c r="I22729"/>
      <c r="J22729"/>
      <c r="K22729"/>
      <c r="L22729"/>
      <c r="M22729"/>
      <c r="N22729"/>
    </row>
    <row r="22730" spans="1:14" x14ac:dyDescent="0.3">
      <c r="A22730" s="86">
        <f t="shared" si="354"/>
        <v>22722</v>
      </c>
      <c r="B22730" s="17"/>
      <c r="C22730" s="17"/>
      <c r="D22730"/>
      <c r="E22730"/>
      <c r="F22730"/>
      <c r="G22730"/>
      <c r="H22730"/>
      <c r="I22730"/>
      <c r="J22730"/>
      <c r="K22730"/>
      <c r="L22730"/>
      <c r="M22730"/>
      <c r="N22730"/>
    </row>
    <row r="22731" spans="1:14" x14ac:dyDescent="0.3">
      <c r="A22731" s="86">
        <f t="shared" ref="A22731:A22794" si="355">A22730+1</f>
        <v>22723</v>
      </c>
      <c r="B22731" s="17"/>
      <c r="C22731" s="17"/>
      <c r="D22731"/>
      <c r="E22731"/>
      <c r="F22731"/>
      <c r="G22731"/>
      <c r="H22731"/>
      <c r="I22731"/>
      <c r="J22731"/>
      <c r="K22731"/>
      <c r="L22731"/>
      <c r="M22731"/>
      <c r="N22731"/>
    </row>
    <row r="22732" spans="1:14" x14ac:dyDescent="0.3">
      <c r="A22732" s="86">
        <f t="shared" si="355"/>
        <v>22724</v>
      </c>
      <c r="B22732" s="17"/>
      <c r="C22732" s="17"/>
      <c r="D22732"/>
      <c r="E22732"/>
      <c r="F22732"/>
      <c r="G22732"/>
      <c r="H22732"/>
      <c r="I22732"/>
      <c r="J22732"/>
      <c r="K22732"/>
      <c r="L22732"/>
      <c r="M22732"/>
      <c r="N22732"/>
    </row>
    <row r="22733" spans="1:14" x14ac:dyDescent="0.3">
      <c r="A22733" s="86">
        <f t="shared" si="355"/>
        <v>22725</v>
      </c>
      <c r="B22733" s="17"/>
      <c r="C22733" s="17"/>
      <c r="D22733"/>
      <c r="E22733"/>
      <c r="F22733"/>
      <c r="G22733"/>
      <c r="H22733"/>
      <c r="I22733"/>
      <c r="J22733"/>
      <c r="K22733"/>
      <c r="L22733"/>
      <c r="M22733"/>
      <c r="N22733"/>
    </row>
    <row r="22734" spans="1:14" x14ac:dyDescent="0.3">
      <c r="A22734" s="86">
        <f t="shared" si="355"/>
        <v>22726</v>
      </c>
      <c r="B22734" s="17"/>
      <c r="C22734" s="17"/>
      <c r="D22734"/>
      <c r="E22734"/>
      <c r="F22734"/>
      <c r="G22734"/>
      <c r="H22734"/>
      <c r="I22734"/>
      <c r="J22734"/>
      <c r="K22734"/>
      <c r="L22734"/>
      <c r="M22734"/>
      <c r="N22734"/>
    </row>
    <row r="22735" spans="1:14" x14ac:dyDescent="0.3">
      <c r="A22735" s="86">
        <f t="shared" si="355"/>
        <v>22727</v>
      </c>
      <c r="B22735" s="17"/>
      <c r="C22735" s="17"/>
      <c r="D22735"/>
      <c r="E22735"/>
      <c r="F22735"/>
      <c r="G22735"/>
      <c r="H22735"/>
      <c r="I22735"/>
      <c r="J22735"/>
      <c r="K22735"/>
      <c r="L22735"/>
      <c r="M22735"/>
      <c r="N22735"/>
    </row>
    <row r="22736" spans="1:14" x14ac:dyDescent="0.3">
      <c r="A22736" s="86">
        <f t="shared" si="355"/>
        <v>22728</v>
      </c>
      <c r="B22736" s="17"/>
      <c r="C22736" s="17"/>
      <c r="D22736"/>
      <c r="E22736"/>
      <c r="F22736"/>
      <c r="G22736"/>
      <c r="H22736"/>
      <c r="I22736"/>
      <c r="J22736"/>
      <c r="K22736"/>
      <c r="L22736"/>
      <c r="M22736"/>
      <c r="N22736"/>
    </row>
    <row r="22737" spans="1:14" x14ac:dyDescent="0.3">
      <c r="A22737" s="86">
        <f t="shared" si="355"/>
        <v>22729</v>
      </c>
      <c r="B22737" s="17"/>
      <c r="C22737" s="17"/>
      <c r="D22737"/>
      <c r="E22737"/>
      <c r="F22737"/>
      <c r="G22737"/>
      <c r="H22737"/>
      <c r="I22737"/>
      <c r="J22737"/>
      <c r="K22737"/>
      <c r="L22737"/>
      <c r="M22737"/>
      <c r="N22737"/>
    </row>
    <row r="22738" spans="1:14" x14ac:dyDescent="0.3">
      <c r="A22738" s="86">
        <f t="shared" si="355"/>
        <v>22730</v>
      </c>
      <c r="B22738" s="17"/>
      <c r="C22738" s="17"/>
      <c r="D22738"/>
      <c r="E22738"/>
      <c r="F22738"/>
      <c r="G22738"/>
      <c r="H22738"/>
      <c r="I22738"/>
      <c r="J22738"/>
      <c r="K22738"/>
      <c r="L22738"/>
      <c r="M22738"/>
      <c r="N22738"/>
    </row>
    <row r="22739" spans="1:14" x14ac:dyDescent="0.3">
      <c r="A22739" s="86">
        <f t="shared" si="355"/>
        <v>22731</v>
      </c>
      <c r="B22739" s="17"/>
      <c r="C22739" s="17"/>
      <c r="D22739"/>
      <c r="E22739"/>
      <c r="F22739"/>
      <c r="G22739"/>
      <c r="H22739"/>
      <c r="I22739"/>
      <c r="J22739"/>
      <c r="K22739"/>
      <c r="L22739"/>
      <c r="M22739"/>
      <c r="N22739"/>
    </row>
    <row r="22740" spans="1:14" x14ac:dyDescent="0.3">
      <c r="A22740" s="86">
        <f t="shared" si="355"/>
        <v>22732</v>
      </c>
      <c r="B22740" s="17"/>
      <c r="C22740" s="17"/>
      <c r="D22740"/>
      <c r="E22740"/>
      <c r="F22740"/>
      <c r="G22740"/>
      <c r="H22740"/>
      <c r="I22740"/>
      <c r="J22740"/>
      <c r="K22740"/>
      <c r="L22740"/>
      <c r="M22740"/>
      <c r="N22740"/>
    </row>
    <row r="22741" spans="1:14" x14ac:dyDescent="0.3">
      <c r="A22741" s="86">
        <f t="shared" si="355"/>
        <v>22733</v>
      </c>
      <c r="B22741" s="17"/>
      <c r="C22741" s="17"/>
      <c r="D22741"/>
      <c r="E22741"/>
      <c r="F22741"/>
      <c r="G22741"/>
      <c r="H22741"/>
      <c r="I22741"/>
      <c r="J22741"/>
      <c r="K22741"/>
      <c r="L22741"/>
      <c r="M22741"/>
      <c r="N22741"/>
    </row>
    <row r="22742" spans="1:14" x14ac:dyDescent="0.3">
      <c r="A22742" s="86">
        <f t="shared" si="355"/>
        <v>22734</v>
      </c>
      <c r="B22742" s="17"/>
      <c r="C22742" s="17"/>
      <c r="D22742"/>
      <c r="E22742"/>
      <c r="F22742"/>
      <c r="G22742"/>
      <c r="H22742"/>
      <c r="I22742"/>
      <c r="J22742"/>
      <c r="K22742"/>
      <c r="L22742"/>
      <c r="M22742"/>
      <c r="N22742"/>
    </row>
    <row r="22743" spans="1:14" x14ac:dyDescent="0.3">
      <c r="A22743" s="86">
        <f t="shared" si="355"/>
        <v>22735</v>
      </c>
      <c r="B22743" s="17"/>
      <c r="C22743" s="17"/>
      <c r="D22743"/>
      <c r="E22743"/>
      <c r="F22743"/>
      <c r="G22743"/>
      <c r="H22743"/>
      <c r="I22743"/>
      <c r="J22743"/>
      <c r="K22743"/>
      <c r="L22743"/>
      <c r="M22743"/>
      <c r="N22743"/>
    </row>
    <row r="22744" spans="1:14" x14ac:dyDescent="0.3">
      <c r="A22744" s="86">
        <f t="shared" si="355"/>
        <v>22736</v>
      </c>
      <c r="B22744" s="17"/>
      <c r="C22744" s="17"/>
      <c r="D22744"/>
      <c r="E22744"/>
      <c r="F22744"/>
      <c r="G22744"/>
      <c r="H22744"/>
      <c r="I22744"/>
      <c r="J22744"/>
      <c r="K22744"/>
      <c r="L22744"/>
      <c r="M22744"/>
      <c r="N22744"/>
    </row>
    <row r="22745" spans="1:14" x14ac:dyDescent="0.3">
      <c r="A22745" s="86">
        <f t="shared" si="355"/>
        <v>22737</v>
      </c>
      <c r="B22745" s="17"/>
      <c r="C22745" s="17"/>
      <c r="D22745"/>
      <c r="E22745"/>
      <c r="F22745"/>
      <c r="G22745"/>
      <c r="H22745"/>
      <c r="I22745"/>
      <c r="J22745"/>
      <c r="K22745"/>
      <c r="L22745"/>
      <c r="M22745"/>
      <c r="N22745"/>
    </row>
    <row r="22746" spans="1:14" x14ac:dyDescent="0.3">
      <c r="A22746" s="86">
        <f t="shared" si="355"/>
        <v>22738</v>
      </c>
      <c r="B22746" s="17"/>
      <c r="C22746" s="17"/>
      <c r="D22746"/>
      <c r="E22746"/>
      <c r="F22746"/>
      <c r="G22746"/>
      <c r="H22746"/>
      <c r="I22746"/>
      <c r="J22746"/>
      <c r="K22746"/>
      <c r="L22746"/>
      <c r="M22746"/>
      <c r="N22746"/>
    </row>
    <row r="22747" spans="1:14" x14ac:dyDescent="0.3">
      <c r="A22747" s="86">
        <f t="shared" si="355"/>
        <v>22739</v>
      </c>
      <c r="B22747" s="17"/>
      <c r="C22747" s="17"/>
      <c r="D22747"/>
      <c r="E22747"/>
      <c r="F22747"/>
      <c r="G22747"/>
      <c r="H22747"/>
      <c r="I22747"/>
      <c r="J22747"/>
      <c r="K22747"/>
      <c r="L22747"/>
      <c r="M22747"/>
      <c r="N22747"/>
    </row>
    <row r="22748" spans="1:14" x14ac:dyDescent="0.3">
      <c r="A22748" s="86">
        <f t="shared" si="355"/>
        <v>22740</v>
      </c>
      <c r="B22748" s="17"/>
      <c r="C22748" s="17"/>
      <c r="D22748"/>
      <c r="E22748"/>
      <c r="F22748"/>
      <c r="G22748"/>
      <c r="H22748"/>
      <c r="I22748"/>
      <c r="J22748"/>
      <c r="K22748"/>
      <c r="L22748"/>
      <c r="M22748"/>
      <c r="N22748"/>
    </row>
    <row r="22749" spans="1:14" x14ac:dyDescent="0.3">
      <c r="A22749" s="86">
        <f t="shared" si="355"/>
        <v>22741</v>
      </c>
      <c r="B22749" s="17"/>
      <c r="C22749" s="17"/>
      <c r="D22749"/>
      <c r="E22749"/>
      <c r="F22749"/>
      <c r="G22749"/>
      <c r="H22749"/>
      <c r="I22749"/>
      <c r="J22749"/>
      <c r="K22749"/>
      <c r="L22749"/>
      <c r="M22749"/>
      <c r="N22749"/>
    </row>
    <row r="22750" spans="1:14" x14ac:dyDescent="0.3">
      <c r="A22750" s="86">
        <f t="shared" si="355"/>
        <v>22742</v>
      </c>
      <c r="B22750" s="17"/>
      <c r="C22750" s="17"/>
      <c r="D22750"/>
      <c r="E22750"/>
      <c r="F22750"/>
      <c r="G22750"/>
      <c r="H22750"/>
      <c r="I22750"/>
      <c r="J22750"/>
      <c r="K22750"/>
      <c r="L22750"/>
      <c r="M22750"/>
      <c r="N22750"/>
    </row>
    <row r="22751" spans="1:14" x14ac:dyDescent="0.3">
      <c r="A22751" s="86">
        <f t="shared" si="355"/>
        <v>22743</v>
      </c>
      <c r="B22751" s="17"/>
      <c r="C22751" s="17"/>
      <c r="D22751"/>
      <c r="E22751"/>
      <c r="F22751"/>
      <c r="G22751"/>
      <c r="H22751"/>
      <c r="I22751"/>
      <c r="J22751"/>
      <c r="K22751"/>
      <c r="L22751"/>
      <c r="M22751"/>
      <c r="N22751"/>
    </row>
    <row r="22752" spans="1:14" x14ac:dyDescent="0.3">
      <c r="A22752" s="86">
        <f t="shared" si="355"/>
        <v>22744</v>
      </c>
      <c r="B22752" s="17"/>
      <c r="C22752" s="17"/>
      <c r="D22752"/>
      <c r="E22752"/>
      <c r="F22752"/>
      <c r="G22752"/>
      <c r="H22752"/>
      <c r="I22752"/>
      <c r="J22752"/>
      <c r="K22752"/>
      <c r="L22752"/>
      <c r="M22752"/>
      <c r="N22752"/>
    </row>
    <row r="22753" spans="1:14" x14ac:dyDescent="0.3">
      <c r="A22753" s="86">
        <f t="shared" si="355"/>
        <v>22745</v>
      </c>
      <c r="B22753" s="17"/>
      <c r="C22753" s="17"/>
      <c r="D22753"/>
      <c r="E22753"/>
      <c r="F22753"/>
      <c r="G22753"/>
      <c r="H22753"/>
      <c r="I22753"/>
      <c r="J22753"/>
      <c r="K22753"/>
      <c r="L22753"/>
      <c r="M22753"/>
      <c r="N22753"/>
    </row>
    <row r="22754" spans="1:14" x14ac:dyDescent="0.3">
      <c r="A22754" s="86">
        <f t="shared" si="355"/>
        <v>22746</v>
      </c>
      <c r="B22754" s="17"/>
      <c r="C22754" s="17"/>
      <c r="D22754"/>
      <c r="E22754"/>
      <c r="F22754"/>
      <c r="G22754"/>
      <c r="H22754"/>
      <c r="I22754"/>
      <c r="J22754"/>
      <c r="K22754"/>
      <c r="L22754"/>
      <c r="M22754"/>
      <c r="N22754"/>
    </row>
    <row r="22755" spans="1:14" x14ac:dyDescent="0.3">
      <c r="A22755" s="86">
        <f t="shared" si="355"/>
        <v>22747</v>
      </c>
      <c r="B22755" s="17"/>
      <c r="C22755" s="17"/>
      <c r="D22755"/>
      <c r="E22755"/>
      <c r="F22755"/>
      <c r="G22755"/>
      <c r="H22755"/>
      <c r="I22755"/>
      <c r="J22755"/>
      <c r="K22755"/>
      <c r="L22755"/>
      <c r="M22755"/>
      <c r="N22755"/>
    </row>
    <row r="22756" spans="1:14" x14ac:dyDescent="0.3">
      <c r="A22756" s="86">
        <f t="shared" si="355"/>
        <v>22748</v>
      </c>
      <c r="B22756" s="17"/>
      <c r="C22756" s="17"/>
      <c r="D22756"/>
      <c r="E22756"/>
      <c r="F22756"/>
      <c r="G22756"/>
      <c r="H22756"/>
      <c r="I22756"/>
      <c r="J22756"/>
      <c r="K22756"/>
      <c r="L22756"/>
      <c r="M22756"/>
      <c r="N22756"/>
    </row>
    <row r="22757" spans="1:14" x14ac:dyDescent="0.3">
      <c r="A22757" s="86">
        <f t="shared" si="355"/>
        <v>22749</v>
      </c>
      <c r="B22757" s="17"/>
      <c r="C22757" s="17"/>
      <c r="D22757"/>
      <c r="E22757"/>
      <c r="F22757"/>
      <c r="G22757"/>
      <c r="H22757"/>
      <c r="I22757"/>
      <c r="J22757"/>
      <c r="K22757"/>
      <c r="L22757"/>
      <c r="M22757"/>
      <c r="N22757"/>
    </row>
    <row r="22758" spans="1:14" x14ac:dyDescent="0.3">
      <c r="A22758" s="86">
        <f t="shared" si="355"/>
        <v>22750</v>
      </c>
      <c r="B22758" s="17"/>
      <c r="C22758" s="17"/>
      <c r="D22758"/>
      <c r="E22758"/>
      <c r="F22758"/>
      <c r="G22758"/>
      <c r="H22758"/>
      <c r="I22758"/>
      <c r="J22758"/>
      <c r="K22758"/>
      <c r="L22758"/>
      <c r="M22758"/>
      <c r="N22758"/>
    </row>
    <row r="22759" spans="1:14" x14ac:dyDescent="0.3">
      <c r="A22759" s="86">
        <f t="shared" si="355"/>
        <v>22751</v>
      </c>
      <c r="B22759" s="17"/>
      <c r="C22759" s="17"/>
      <c r="D22759"/>
      <c r="E22759"/>
      <c r="F22759"/>
      <c r="G22759"/>
      <c r="H22759"/>
      <c r="I22759"/>
      <c r="J22759"/>
      <c r="K22759"/>
      <c r="L22759"/>
      <c r="M22759"/>
      <c r="N22759"/>
    </row>
    <row r="22760" spans="1:14" x14ac:dyDescent="0.3">
      <c r="A22760" s="86">
        <f t="shared" si="355"/>
        <v>22752</v>
      </c>
      <c r="B22760" s="17"/>
      <c r="C22760" s="17"/>
      <c r="D22760"/>
      <c r="E22760"/>
      <c r="F22760"/>
      <c r="G22760"/>
      <c r="H22760"/>
      <c r="I22760"/>
      <c r="J22760"/>
      <c r="K22760"/>
      <c r="L22760"/>
      <c r="M22760"/>
      <c r="N22760"/>
    </row>
    <row r="22761" spans="1:14" x14ac:dyDescent="0.3">
      <c r="A22761" s="86">
        <f t="shared" si="355"/>
        <v>22753</v>
      </c>
      <c r="B22761" s="17"/>
      <c r="C22761" s="17"/>
      <c r="D22761"/>
      <c r="E22761"/>
      <c r="F22761"/>
      <c r="G22761"/>
      <c r="H22761"/>
      <c r="I22761"/>
      <c r="J22761"/>
      <c r="K22761"/>
      <c r="L22761"/>
      <c r="M22761"/>
      <c r="N22761"/>
    </row>
    <row r="22762" spans="1:14" x14ac:dyDescent="0.3">
      <c r="A22762" s="86">
        <f t="shared" si="355"/>
        <v>22754</v>
      </c>
      <c r="B22762" s="17"/>
      <c r="C22762" s="17"/>
      <c r="D22762"/>
      <c r="E22762"/>
      <c r="F22762"/>
      <c r="G22762"/>
      <c r="H22762"/>
      <c r="I22762"/>
      <c r="J22762"/>
      <c r="K22762"/>
      <c r="L22762"/>
      <c r="M22762"/>
      <c r="N22762"/>
    </row>
    <row r="22763" spans="1:14" x14ac:dyDescent="0.3">
      <c r="A22763" s="86">
        <f t="shared" si="355"/>
        <v>22755</v>
      </c>
      <c r="B22763" s="17"/>
      <c r="C22763" s="17"/>
      <c r="D22763"/>
      <c r="E22763"/>
      <c r="F22763"/>
      <c r="G22763"/>
      <c r="H22763"/>
      <c r="I22763"/>
      <c r="J22763"/>
      <c r="K22763"/>
      <c r="L22763"/>
      <c r="M22763"/>
      <c r="N22763"/>
    </row>
    <row r="22764" spans="1:14" x14ac:dyDescent="0.3">
      <c r="A22764" s="86">
        <f t="shared" si="355"/>
        <v>22756</v>
      </c>
      <c r="B22764" s="17"/>
      <c r="C22764" s="17"/>
      <c r="D22764"/>
      <c r="E22764"/>
      <c r="F22764"/>
      <c r="G22764"/>
      <c r="H22764"/>
      <c r="I22764"/>
      <c r="J22764"/>
      <c r="K22764"/>
      <c r="L22764"/>
      <c r="M22764"/>
      <c r="N22764"/>
    </row>
    <row r="22765" spans="1:14" x14ac:dyDescent="0.3">
      <c r="A22765" s="86">
        <f t="shared" si="355"/>
        <v>22757</v>
      </c>
      <c r="B22765" s="17"/>
      <c r="C22765" s="17"/>
      <c r="D22765"/>
      <c r="E22765"/>
      <c r="F22765"/>
      <c r="G22765"/>
      <c r="H22765"/>
      <c r="I22765"/>
      <c r="J22765"/>
      <c r="K22765"/>
      <c r="L22765"/>
      <c r="M22765"/>
      <c r="N22765"/>
    </row>
    <row r="22766" spans="1:14" x14ac:dyDescent="0.3">
      <c r="A22766" s="86">
        <f t="shared" si="355"/>
        <v>22758</v>
      </c>
      <c r="B22766" s="17"/>
      <c r="C22766" s="17"/>
      <c r="D22766"/>
      <c r="E22766"/>
      <c r="F22766"/>
      <c r="G22766"/>
      <c r="H22766"/>
      <c r="I22766"/>
      <c r="J22766"/>
      <c r="K22766"/>
      <c r="L22766"/>
      <c r="M22766"/>
      <c r="N22766"/>
    </row>
    <row r="22767" spans="1:14" x14ac:dyDescent="0.3">
      <c r="A22767" s="86">
        <f t="shared" si="355"/>
        <v>22759</v>
      </c>
      <c r="B22767" s="17"/>
      <c r="C22767" s="17"/>
      <c r="D22767"/>
      <c r="E22767"/>
      <c r="F22767"/>
      <c r="G22767"/>
      <c r="H22767"/>
      <c r="I22767"/>
      <c r="J22767"/>
      <c r="K22767"/>
      <c r="L22767"/>
      <c r="M22767"/>
      <c r="N22767"/>
    </row>
    <row r="22768" spans="1:14" x14ac:dyDescent="0.3">
      <c r="A22768" s="86">
        <f t="shared" si="355"/>
        <v>22760</v>
      </c>
      <c r="B22768" s="17"/>
      <c r="C22768" s="17"/>
      <c r="D22768"/>
      <c r="E22768"/>
      <c r="F22768"/>
      <c r="G22768"/>
      <c r="H22768"/>
      <c r="I22768"/>
      <c r="J22768"/>
      <c r="K22768"/>
      <c r="L22768"/>
      <c r="M22768"/>
      <c r="N22768"/>
    </row>
    <row r="22769" spans="1:14" x14ac:dyDescent="0.3">
      <c r="A22769" s="86">
        <f t="shared" si="355"/>
        <v>22761</v>
      </c>
      <c r="B22769" s="17"/>
      <c r="C22769" s="17"/>
      <c r="D22769"/>
      <c r="E22769"/>
      <c r="F22769"/>
      <c r="G22769"/>
      <c r="H22769"/>
      <c r="I22769"/>
      <c r="J22769"/>
      <c r="K22769"/>
      <c r="L22769"/>
      <c r="M22769"/>
      <c r="N22769"/>
    </row>
    <row r="22770" spans="1:14" x14ac:dyDescent="0.3">
      <c r="A22770" s="86">
        <f t="shared" si="355"/>
        <v>22762</v>
      </c>
      <c r="B22770" s="17"/>
      <c r="C22770" s="17"/>
      <c r="D22770"/>
      <c r="E22770"/>
      <c r="F22770"/>
      <c r="G22770"/>
      <c r="H22770"/>
      <c r="I22770"/>
      <c r="J22770"/>
      <c r="K22770"/>
      <c r="L22770"/>
      <c r="M22770"/>
      <c r="N22770"/>
    </row>
    <row r="22771" spans="1:14" x14ac:dyDescent="0.3">
      <c r="A22771" s="86">
        <f t="shared" si="355"/>
        <v>22763</v>
      </c>
      <c r="B22771" s="17"/>
      <c r="C22771" s="17"/>
      <c r="D22771"/>
      <c r="E22771"/>
      <c r="F22771"/>
      <c r="G22771"/>
      <c r="H22771"/>
      <c r="I22771"/>
      <c r="J22771"/>
      <c r="K22771"/>
      <c r="L22771"/>
      <c r="M22771"/>
      <c r="N22771"/>
    </row>
    <row r="22772" spans="1:14" x14ac:dyDescent="0.3">
      <c r="A22772" s="86">
        <f t="shared" si="355"/>
        <v>22764</v>
      </c>
      <c r="B22772" s="17"/>
      <c r="C22772" s="17"/>
      <c r="D22772"/>
      <c r="E22772"/>
      <c r="F22772"/>
      <c r="G22772"/>
      <c r="H22772"/>
      <c r="I22772"/>
      <c r="J22772"/>
      <c r="K22772"/>
      <c r="L22772"/>
      <c r="M22772"/>
      <c r="N22772"/>
    </row>
    <row r="22773" spans="1:14" x14ac:dyDescent="0.3">
      <c r="A22773" s="86">
        <f t="shared" si="355"/>
        <v>22765</v>
      </c>
      <c r="B22773" s="17"/>
      <c r="C22773" s="17"/>
      <c r="D22773"/>
      <c r="E22773"/>
      <c r="F22773"/>
      <c r="G22773"/>
      <c r="H22773"/>
      <c r="I22773"/>
      <c r="J22773"/>
      <c r="K22773"/>
      <c r="L22773"/>
      <c r="M22773"/>
      <c r="N22773"/>
    </row>
    <row r="22774" spans="1:14" x14ac:dyDescent="0.3">
      <c r="A22774" s="86">
        <f t="shared" si="355"/>
        <v>22766</v>
      </c>
      <c r="B22774" s="17"/>
      <c r="C22774" s="17"/>
      <c r="D22774"/>
      <c r="E22774"/>
      <c r="F22774"/>
      <c r="G22774"/>
      <c r="H22774"/>
      <c r="I22774"/>
      <c r="J22774"/>
      <c r="K22774"/>
      <c r="L22774"/>
      <c r="M22774"/>
      <c r="N22774"/>
    </row>
    <row r="22775" spans="1:14" x14ac:dyDescent="0.3">
      <c r="A22775" s="86">
        <f t="shared" si="355"/>
        <v>22767</v>
      </c>
      <c r="B22775" s="17"/>
      <c r="C22775" s="17"/>
      <c r="D22775"/>
      <c r="E22775"/>
      <c r="F22775"/>
      <c r="G22775"/>
      <c r="H22775"/>
      <c r="I22775"/>
      <c r="J22775"/>
      <c r="K22775"/>
      <c r="L22775"/>
      <c r="M22775"/>
      <c r="N22775"/>
    </row>
    <row r="22776" spans="1:14" x14ac:dyDescent="0.3">
      <c r="A22776" s="86">
        <f t="shared" si="355"/>
        <v>22768</v>
      </c>
      <c r="B22776" s="17"/>
      <c r="C22776" s="17"/>
      <c r="D22776"/>
      <c r="E22776"/>
      <c r="F22776"/>
      <c r="G22776"/>
      <c r="H22776"/>
      <c r="I22776"/>
      <c r="J22776"/>
      <c r="K22776"/>
      <c r="L22776"/>
      <c r="M22776"/>
      <c r="N22776"/>
    </row>
    <row r="22777" spans="1:14" x14ac:dyDescent="0.3">
      <c r="A22777" s="86">
        <f t="shared" si="355"/>
        <v>22769</v>
      </c>
      <c r="B22777" s="17"/>
      <c r="C22777" s="17"/>
      <c r="D22777"/>
      <c r="E22777"/>
      <c r="F22777"/>
      <c r="G22777"/>
      <c r="H22777"/>
      <c r="I22777"/>
      <c r="J22777"/>
      <c r="K22777"/>
      <c r="L22777"/>
      <c r="M22777"/>
      <c r="N22777"/>
    </row>
    <row r="22778" spans="1:14" x14ac:dyDescent="0.3">
      <c r="A22778" s="86">
        <f t="shared" si="355"/>
        <v>22770</v>
      </c>
      <c r="B22778" s="17"/>
      <c r="C22778" s="17"/>
      <c r="D22778"/>
      <c r="E22778"/>
      <c r="F22778"/>
      <c r="G22778"/>
      <c r="H22778"/>
      <c r="I22778"/>
      <c r="J22778"/>
      <c r="K22778"/>
      <c r="L22778"/>
      <c r="M22778"/>
      <c r="N22778"/>
    </row>
    <row r="22779" spans="1:14" x14ac:dyDescent="0.3">
      <c r="A22779" s="86">
        <f t="shared" si="355"/>
        <v>22771</v>
      </c>
      <c r="B22779" s="17"/>
      <c r="C22779" s="17"/>
      <c r="D22779"/>
      <c r="E22779"/>
      <c r="F22779"/>
      <c r="G22779"/>
      <c r="H22779"/>
      <c r="I22779"/>
      <c r="J22779"/>
      <c r="K22779"/>
      <c r="L22779"/>
      <c r="M22779"/>
      <c r="N22779"/>
    </row>
    <row r="22780" spans="1:14" x14ac:dyDescent="0.3">
      <c r="A22780" s="86">
        <f t="shared" si="355"/>
        <v>22772</v>
      </c>
      <c r="B22780" s="17"/>
      <c r="C22780" s="17"/>
      <c r="D22780"/>
      <c r="E22780"/>
      <c r="F22780"/>
      <c r="G22780"/>
      <c r="H22780"/>
      <c r="I22780"/>
      <c r="J22780"/>
      <c r="K22780"/>
      <c r="L22780"/>
      <c r="M22780"/>
      <c r="N22780"/>
    </row>
    <row r="22781" spans="1:14" x14ac:dyDescent="0.3">
      <c r="A22781" s="86">
        <f t="shared" si="355"/>
        <v>22773</v>
      </c>
      <c r="B22781" s="17"/>
      <c r="C22781" s="17"/>
      <c r="D22781"/>
      <c r="E22781"/>
      <c r="F22781"/>
      <c r="G22781"/>
      <c r="H22781"/>
      <c r="I22781"/>
      <c r="J22781"/>
      <c r="K22781"/>
      <c r="L22781"/>
      <c r="M22781"/>
      <c r="N22781"/>
    </row>
    <row r="22782" spans="1:14" x14ac:dyDescent="0.3">
      <c r="A22782" s="86">
        <f t="shared" si="355"/>
        <v>22774</v>
      </c>
      <c r="B22782" s="17"/>
      <c r="C22782" s="17"/>
      <c r="D22782"/>
      <c r="E22782"/>
      <c r="F22782"/>
      <c r="G22782"/>
      <c r="H22782"/>
      <c r="I22782"/>
      <c r="J22782"/>
      <c r="K22782"/>
      <c r="L22782"/>
      <c r="M22782"/>
      <c r="N22782"/>
    </row>
    <row r="22783" spans="1:14" x14ac:dyDescent="0.3">
      <c r="A22783" s="86">
        <f t="shared" si="355"/>
        <v>22775</v>
      </c>
      <c r="B22783" s="17"/>
      <c r="C22783" s="17"/>
      <c r="D22783"/>
      <c r="E22783"/>
      <c r="F22783"/>
      <c r="G22783"/>
      <c r="H22783"/>
      <c r="I22783"/>
      <c r="J22783"/>
      <c r="K22783"/>
      <c r="L22783"/>
      <c r="M22783"/>
      <c r="N22783"/>
    </row>
    <row r="22784" spans="1:14" x14ac:dyDescent="0.3">
      <c r="A22784" s="86">
        <f t="shared" si="355"/>
        <v>22776</v>
      </c>
      <c r="B22784" s="17"/>
      <c r="C22784" s="17"/>
      <c r="D22784"/>
      <c r="E22784"/>
      <c r="F22784"/>
      <c r="G22784"/>
      <c r="H22784"/>
      <c r="I22784"/>
      <c r="J22784"/>
      <c r="K22784"/>
      <c r="L22784"/>
      <c r="M22784"/>
      <c r="N22784"/>
    </row>
    <row r="22785" spans="1:14" x14ac:dyDescent="0.3">
      <c r="A22785" s="86">
        <f t="shared" si="355"/>
        <v>22777</v>
      </c>
      <c r="B22785" s="17"/>
      <c r="C22785" s="17"/>
      <c r="D22785"/>
      <c r="E22785"/>
      <c r="F22785"/>
      <c r="G22785"/>
      <c r="H22785"/>
      <c r="I22785"/>
      <c r="J22785"/>
      <c r="K22785"/>
      <c r="L22785"/>
      <c r="M22785"/>
      <c r="N22785"/>
    </row>
    <row r="22786" spans="1:14" x14ac:dyDescent="0.3">
      <c r="A22786" s="86">
        <f t="shared" si="355"/>
        <v>22778</v>
      </c>
      <c r="B22786" s="17"/>
      <c r="C22786" s="17"/>
      <c r="D22786"/>
      <c r="E22786"/>
      <c r="F22786"/>
      <c r="G22786"/>
      <c r="H22786"/>
      <c r="I22786"/>
      <c r="J22786"/>
      <c r="K22786"/>
      <c r="L22786"/>
      <c r="M22786"/>
      <c r="N22786"/>
    </row>
    <row r="22787" spans="1:14" x14ac:dyDescent="0.3">
      <c r="A22787" s="86">
        <f t="shared" si="355"/>
        <v>22779</v>
      </c>
      <c r="B22787" s="17"/>
      <c r="C22787" s="17"/>
      <c r="D22787"/>
      <c r="E22787"/>
      <c r="F22787"/>
      <c r="G22787"/>
      <c r="H22787"/>
      <c r="I22787"/>
      <c r="J22787"/>
      <c r="K22787"/>
      <c r="L22787"/>
      <c r="M22787"/>
      <c r="N22787"/>
    </row>
    <row r="22788" spans="1:14" x14ac:dyDescent="0.3">
      <c r="A22788" s="86">
        <f t="shared" si="355"/>
        <v>22780</v>
      </c>
      <c r="B22788" s="17"/>
      <c r="C22788" s="17"/>
      <c r="D22788"/>
      <c r="E22788"/>
      <c r="F22788"/>
      <c r="G22788"/>
      <c r="H22788"/>
      <c r="I22788"/>
      <c r="J22788"/>
      <c r="K22788"/>
      <c r="L22788"/>
      <c r="M22788"/>
      <c r="N22788"/>
    </row>
    <row r="22789" spans="1:14" x14ac:dyDescent="0.3">
      <c r="A22789" s="86">
        <f t="shared" si="355"/>
        <v>22781</v>
      </c>
      <c r="B22789" s="17"/>
      <c r="C22789" s="17"/>
      <c r="D22789"/>
      <c r="E22789"/>
      <c r="F22789"/>
      <c r="G22789"/>
      <c r="H22789"/>
      <c r="I22789"/>
      <c r="J22789"/>
      <c r="K22789"/>
      <c r="L22789"/>
      <c r="M22789"/>
      <c r="N22789"/>
    </row>
    <row r="22790" spans="1:14" x14ac:dyDescent="0.3">
      <c r="A22790" s="86">
        <f t="shared" si="355"/>
        <v>22782</v>
      </c>
      <c r="B22790" s="17"/>
      <c r="C22790" s="17"/>
      <c r="D22790"/>
      <c r="E22790"/>
      <c r="F22790"/>
      <c r="G22790"/>
      <c r="H22790"/>
      <c r="I22790"/>
      <c r="J22790"/>
      <c r="K22790"/>
      <c r="L22790"/>
      <c r="M22790"/>
      <c r="N22790"/>
    </row>
    <row r="22791" spans="1:14" x14ac:dyDescent="0.3">
      <c r="A22791" s="86">
        <f t="shared" si="355"/>
        <v>22783</v>
      </c>
      <c r="B22791" s="17"/>
      <c r="C22791" s="17"/>
      <c r="D22791"/>
      <c r="E22791"/>
      <c r="F22791"/>
      <c r="G22791"/>
      <c r="H22791"/>
      <c r="I22791"/>
      <c r="J22791"/>
      <c r="K22791"/>
      <c r="L22791"/>
      <c r="M22791"/>
      <c r="N22791"/>
    </row>
    <row r="22792" spans="1:14" x14ac:dyDescent="0.3">
      <c r="A22792" s="86">
        <f t="shared" si="355"/>
        <v>22784</v>
      </c>
      <c r="B22792" s="17"/>
      <c r="C22792" s="17"/>
      <c r="D22792"/>
      <c r="E22792"/>
      <c r="F22792"/>
      <c r="G22792"/>
      <c r="H22792"/>
      <c r="I22792"/>
      <c r="J22792"/>
      <c r="K22792"/>
      <c r="L22792"/>
      <c r="M22792"/>
      <c r="N22792"/>
    </row>
    <row r="22793" spans="1:14" x14ac:dyDescent="0.3">
      <c r="A22793" s="86">
        <f t="shared" si="355"/>
        <v>22785</v>
      </c>
      <c r="B22793" s="17"/>
      <c r="C22793" s="17"/>
      <c r="D22793"/>
      <c r="E22793"/>
      <c r="F22793"/>
      <c r="G22793"/>
      <c r="H22793"/>
      <c r="I22793"/>
      <c r="J22793"/>
      <c r="K22793"/>
      <c r="L22793"/>
      <c r="M22793"/>
      <c r="N22793"/>
    </row>
    <row r="22794" spans="1:14" x14ac:dyDescent="0.3">
      <c r="A22794" s="86">
        <f t="shared" si="355"/>
        <v>22786</v>
      </c>
      <c r="B22794" s="17"/>
      <c r="C22794" s="17"/>
      <c r="D22794"/>
      <c r="E22794"/>
      <c r="F22794"/>
      <c r="G22794"/>
      <c r="H22794"/>
      <c r="I22794"/>
      <c r="J22794"/>
      <c r="K22794"/>
      <c r="L22794"/>
      <c r="M22794"/>
      <c r="N22794"/>
    </row>
    <row r="22795" spans="1:14" x14ac:dyDescent="0.3">
      <c r="A22795" s="86">
        <f t="shared" ref="A22795:A22858" si="356">A22794+1</f>
        <v>22787</v>
      </c>
      <c r="B22795" s="17"/>
      <c r="C22795" s="17"/>
      <c r="D22795"/>
      <c r="E22795"/>
      <c r="F22795"/>
      <c r="G22795"/>
      <c r="H22795"/>
      <c r="I22795"/>
      <c r="J22795"/>
      <c r="K22795"/>
      <c r="L22795"/>
      <c r="M22795"/>
      <c r="N22795"/>
    </row>
    <row r="22796" spans="1:14" x14ac:dyDescent="0.3">
      <c r="A22796" s="86">
        <f t="shared" si="356"/>
        <v>22788</v>
      </c>
      <c r="B22796" s="17"/>
      <c r="C22796" s="17"/>
      <c r="D22796"/>
      <c r="E22796"/>
      <c r="F22796"/>
      <c r="G22796"/>
      <c r="H22796"/>
      <c r="I22796"/>
      <c r="J22796"/>
      <c r="K22796"/>
      <c r="L22796"/>
      <c r="M22796"/>
      <c r="N22796"/>
    </row>
    <row r="22797" spans="1:14" x14ac:dyDescent="0.3">
      <c r="A22797" s="86">
        <f t="shared" si="356"/>
        <v>22789</v>
      </c>
      <c r="B22797" s="17"/>
      <c r="C22797" s="17"/>
      <c r="D22797"/>
      <c r="E22797"/>
      <c r="F22797"/>
      <c r="G22797"/>
      <c r="H22797"/>
      <c r="I22797"/>
      <c r="J22797"/>
      <c r="K22797"/>
      <c r="L22797"/>
      <c r="M22797"/>
      <c r="N22797"/>
    </row>
    <row r="22798" spans="1:14" x14ac:dyDescent="0.3">
      <c r="A22798" s="86">
        <f t="shared" si="356"/>
        <v>22790</v>
      </c>
      <c r="B22798" s="17"/>
      <c r="C22798" s="17"/>
      <c r="D22798"/>
      <c r="E22798"/>
      <c r="F22798"/>
      <c r="G22798"/>
      <c r="H22798"/>
      <c r="I22798"/>
      <c r="J22798"/>
      <c r="K22798"/>
      <c r="L22798"/>
      <c r="M22798"/>
      <c r="N22798"/>
    </row>
    <row r="22799" spans="1:14" x14ac:dyDescent="0.3">
      <c r="A22799" s="86">
        <f t="shared" si="356"/>
        <v>22791</v>
      </c>
      <c r="B22799" s="17"/>
      <c r="C22799" s="17"/>
      <c r="D22799"/>
      <c r="E22799"/>
      <c r="F22799"/>
      <c r="G22799"/>
      <c r="H22799"/>
      <c r="I22799"/>
      <c r="J22799"/>
      <c r="K22799"/>
      <c r="L22799"/>
      <c r="M22799"/>
      <c r="N22799"/>
    </row>
    <row r="22800" spans="1:14" x14ac:dyDescent="0.3">
      <c r="A22800" s="86">
        <f t="shared" si="356"/>
        <v>22792</v>
      </c>
      <c r="B22800" s="17"/>
      <c r="C22800" s="17"/>
      <c r="D22800"/>
      <c r="E22800"/>
      <c r="F22800"/>
      <c r="G22800"/>
      <c r="H22800"/>
      <c r="I22800"/>
      <c r="J22800"/>
      <c r="K22800"/>
      <c r="L22800"/>
      <c r="M22800"/>
      <c r="N22800"/>
    </row>
    <row r="22801" spans="1:14" x14ac:dyDescent="0.3">
      <c r="A22801" s="86">
        <f t="shared" si="356"/>
        <v>22793</v>
      </c>
      <c r="B22801" s="17"/>
      <c r="C22801" s="17"/>
      <c r="D22801"/>
      <c r="E22801"/>
      <c r="F22801"/>
      <c r="G22801"/>
      <c r="H22801"/>
      <c r="I22801"/>
      <c r="J22801"/>
      <c r="K22801"/>
      <c r="L22801"/>
      <c r="M22801"/>
      <c r="N22801"/>
    </row>
    <row r="22802" spans="1:14" x14ac:dyDescent="0.3">
      <c r="A22802" s="86">
        <f t="shared" si="356"/>
        <v>22794</v>
      </c>
      <c r="B22802" s="17"/>
      <c r="C22802" s="17"/>
      <c r="D22802"/>
      <c r="E22802"/>
      <c r="F22802"/>
      <c r="G22802"/>
      <c r="H22802"/>
      <c r="I22802"/>
      <c r="J22802"/>
      <c r="K22802"/>
      <c r="L22802"/>
      <c r="M22802"/>
      <c r="N22802"/>
    </row>
    <row r="22803" spans="1:14" x14ac:dyDescent="0.3">
      <c r="A22803" s="86">
        <f t="shared" si="356"/>
        <v>22795</v>
      </c>
      <c r="B22803" s="17"/>
      <c r="C22803" s="17"/>
      <c r="D22803"/>
      <c r="E22803"/>
      <c r="F22803"/>
      <c r="G22803"/>
      <c r="H22803"/>
      <c r="I22803"/>
      <c r="J22803"/>
      <c r="K22803"/>
      <c r="L22803"/>
      <c r="M22803"/>
      <c r="N22803"/>
    </row>
    <row r="22804" spans="1:14" x14ac:dyDescent="0.3">
      <c r="A22804" s="86">
        <f t="shared" si="356"/>
        <v>22796</v>
      </c>
      <c r="B22804" s="17"/>
      <c r="C22804" s="17"/>
      <c r="D22804"/>
      <c r="E22804"/>
      <c r="F22804"/>
      <c r="G22804"/>
      <c r="H22804"/>
      <c r="I22804"/>
      <c r="J22804"/>
      <c r="K22804"/>
      <c r="L22804"/>
      <c r="M22804"/>
      <c r="N22804"/>
    </row>
    <row r="22805" spans="1:14" x14ac:dyDescent="0.3">
      <c r="A22805" s="86">
        <f t="shared" si="356"/>
        <v>22797</v>
      </c>
      <c r="B22805" s="17"/>
      <c r="C22805" s="17"/>
      <c r="D22805"/>
      <c r="E22805"/>
      <c r="F22805"/>
      <c r="G22805"/>
      <c r="H22805"/>
      <c r="I22805"/>
      <c r="J22805"/>
      <c r="K22805"/>
      <c r="L22805"/>
      <c r="M22805"/>
      <c r="N22805"/>
    </row>
    <row r="22806" spans="1:14" x14ac:dyDescent="0.3">
      <c r="A22806" s="86">
        <f t="shared" si="356"/>
        <v>22798</v>
      </c>
      <c r="B22806" s="17"/>
      <c r="C22806" s="17"/>
      <c r="D22806"/>
      <c r="E22806"/>
      <c r="F22806"/>
      <c r="G22806"/>
      <c r="H22806"/>
      <c r="I22806"/>
      <c r="J22806"/>
      <c r="K22806"/>
      <c r="L22806"/>
      <c r="M22806"/>
      <c r="N22806"/>
    </row>
    <row r="22807" spans="1:14" x14ac:dyDescent="0.3">
      <c r="A22807" s="86">
        <f t="shared" si="356"/>
        <v>22799</v>
      </c>
      <c r="B22807" s="17"/>
      <c r="C22807" s="17"/>
      <c r="D22807"/>
      <c r="E22807"/>
      <c r="F22807"/>
      <c r="G22807"/>
      <c r="H22807"/>
      <c r="I22807"/>
      <c r="J22807"/>
      <c r="K22807"/>
      <c r="L22807"/>
      <c r="M22807"/>
      <c r="N22807"/>
    </row>
    <row r="22808" spans="1:14" x14ac:dyDescent="0.3">
      <c r="A22808" s="86">
        <f t="shared" si="356"/>
        <v>22800</v>
      </c>
      <c r="B22808" s="17"/>
      <c r="C22808" s="17"/>
      <c r="D22808"/>
      <c r="E22808"/>
      <c r="F22808"/>
      <c r="G22808"/>
      <c r="H22808"/>
      <c r="I22808"/>
      <c r="J22808"/>
      <c r="K22808"/>
      <c r="L22808"/>
      <c r="M22808"/>
      <c r="N22808"/>
    </row>
    <row r="22809" spans="1:14" x14ac:dyDescent="0.3">
      <c r="A22809" s="86">
        <f t="shared" si="356"/>
        <v>22801</v>
      </c>
      <c r="B22809" s="17"/>
      <c r="C22809" s="17"/>
      <c r="D22809"/>
      <c r="E22809"/>
      <c r="F22809"/>
      <c r="G22809"/>
      <c r="H22809"/>
      <c r="I22809"/>
      <c r="J22809"/>
      <c r="K22809"/>
      <c r="L22809"/>
      <c r="M22809"/>
      <c r="N22809"/>
    </row>
    <row r="22810" spans="1:14" x14ac:dyDescent="0.3">
      <c r="A22810" s="86">
        <f t="shared" si="356"/>
        <v>22802</v>
      </c>
      <c r="B22810" s="17"/>
      <c r="C22810" s="17"/>
      <c r="D22810"/>
      <c r="E22810"/>
      <c r="F22810"/>
      <c r="G22810"/>
      <c r="H22810"/>
      <c r="I22810"/>
      <c r="J22810"/>
      <c r="K22810"/>
      <c r="L22810"/>
      <c r="M22810"/>
      <c r="N22810"/>
    </row>
    <row r="22811" spans="1:14" x14ac:dyDescent="0.3">
      <c r="A22811" s="86">
        <f t="shared" si="356"/>
        <v>22803</v>
      </c>
      <c r="B22811" s="17"/>
      <c r="C22811" s="17"/>
      <c r="D22811"/>
      <c r="E22811"/>
      <c r="F22811"/>
      <c r="G22811"/>
      <c r="H22811"/>
      <c r="I22811"/>
      <c r="J22811"/>
      <c r="K22811"/>
      <c r="L22811"/>
      <c r="M22811"/>
      <c r="N22811"/>
    </row>
    <row r="22812" spans="1:14" x14ac:dyDescent="0.3">
      <c r="A22812" s="86">
        <f t="shared" si="356"/>
        <v>22804</v>
      </c>
      <c r="B22812" s="17"/>
      <c r="C22812" s="17"/>
      <c r="D22812"/>
      <c r="E22812"/>
      <c r="F22812"/>
      <c r="G22812"/>
      <c r="H22812"/>
      <c r="I22812"/>
      <c r="J22812"/>
      <c r="K22812"/>
      <c r="L22812"/>
      <c r="M22812"/>
      <c r="N22812"/>
    </row>
    <row r="22813" spans="1:14" x14ac:dyDescent="0.3">
      <c r="A22813" s="86">
        <f t="shared" si="356"/>
        <v>22805</v>
      </c>
      <c r="B22813" s="17"/>
      <c r="C22813" s="17"/>
      <c r="D22813"/>
      <c r="E22813"/>
      <c r="F22813"/>
      <c r="G22813"/>
      <c r="H22813"/>
      <c r="I22813"/>
      <c r="J22813"/>
      <c r="K22813"/>
      <c r="L22813"/>
      <c r="M22813"/>
      <c r="N22813"/>
    </row>
    <row r="22814" spans="1:14" x14ac:dyDescent="0.3">
      <c r="A22814" s="86">
        <f t="shared" si="356"/>
        <v>22806</v>
      </c>
      <c r="B22814" s="17"/>
      <c r="C22814" s="17"/>
      <c r="D22814"/>
      <c r="E22814"/>
      <c r="F22814"/>
      <c r="G22814"/>
      <c r="H22814"/>
      <c r="I22814"/>
      <c r="J22814"/>
      <c r="K22814"/>
      <c r="L22814"/>
      <c r="M22814"/>
      <c r="N22814"/>
    </row>
    <row r="22815" spans="1:14" x14ac:dyDescent="0.3">
      <c r="A22815" s="86">
        <f t="shared" si="356"/>
        <v>22807</v>
      </c>
      <c r="B22815" s="17"/>
      <c r="C22815" s="17"/>
      <c r="D22815"/>
      <c r="E22815"/>
      <c r="F22815"/>
      <c r="G22815"/>
      <c r="H22815"/>
      <c r="I22815"/>
      <c r="J22815"/>
      <c r="K22815"/>
      <c r="L22815"/>
      <c r="M22815"/>
      <c r="N22815"/>
    </row>
    <row r="22816" spans="1:14" x14ac:dyDescent="0.3">
      <c r="A22816" s="86">
        <f t="shared" si="356"/>
        <v>22808</v>
      </c>
      <c r="B22816" s="17"/>
      <c r="C22816" s="17"/>
      <c r="D22816"/>
      <c r="E22816"/>
      <c r="F22816"/>
      <c r="G22816"/>
      <c r="H22816"/>
      <c r="I22816"/>
      <c r="J22816"/>
      <c r="K22816"/>
      <c r="L22816"/>
      <c r="M22816"/>
      <c r="N22816"/>
    </row>
    <row r="22817" spans="1:14" x14ac:dyDescent="0.3">
      <c r="A22817" s="86">
        <f t="shared" si="356"/>
        <v>22809</v>
      </c>
      <c r="B22817" s="17"/>
      <c r="C22817" s="17"/>
      <c r="D22817"/>
      <c r="E22817"/>
      <c r="F22817"/>
      <c r="G22817"/>
      <c r="H22817"/>
      <c r="I22817"/>
      <c r="J22817"/>
      <c r="K22817"/>
      <c r="L22817"/>
      <c r="M22817"/>
      <c r="N22817"/>
    </row>
    <row r="22818" spans="1:14" x14ac:dyDescent="0.3">
      <c r="A22818" s="86">
        <f t="shared" si="356"/>
        <v>22810</v>
      </c>
      <c r="B22818" s="17"/>
      <c r="C22818" s="17"/>
      <c r="D22818"/>
      <c r="E22818"/>
      <c r="F22818"/>
      <c r="G22818"/>
      <c r="H22818"/>
      <c r="I22818"/>
      <c r="J22818"/>
      <c r="K22818"/>
      <c r="L22818"/>
      <c r="M22818"/>
      <c r="N22818"/>
    </row>
    <row r="22819" spans="1:14" x14ac:dyDescent="0.3">
      <c r="A22819" s="86">
        <f t="shared" si="356"/>
        <v>22811</v>
      </c>
      <c r="B22819" s="17"/>
      <c r="C22819" s="17"/>
      <c r="D22819"/>
      <c r="E22819"/>
      <c r="F22819"/>
      <c r="G22819"/>
      <c r="H22819"/>
      <c r="I22819"/>
      <c r="J22819"/>
      <c r="K22819"/>
      <c r="L22819"/>
      <c r="M22819"/>
      <c r="N22819"/>
    </row>
    <row r="22820" spans="1:14" x14ac:dyDescent="0.3">
      <c r="A22820" s="86">
        <f t="shared" si="356"/>
        <v>22812</v>
      </c>
      <c r="B22820" s="17"/>
      <c r="C22820" s="17"/>
      <c r="D22820"/>
      <c r="E22820"/>
      <c r="F22820"/>
      <c r="G22820"/>
      <c r="H22820"/>
      <c r="I22820"/>
      <c r="J22820"/>
      <c r="K22820"/>
      <c r="L22820"/>
      <c r="M22820"/>
      <c r="N22820"/>
    </row>
    <row r="22821" spans="1:14" x14ac:dyDescent="0.3">
      <c r="A22821" s="86">
        <f t="shared" si="356"/>
        <v>22813</v>
      </c>
      <c r="B22821" s="17"/>
      <c r="C22821" s="17"/>
      <c r="D22821"/>
      <c r="E22821"/>
      <c r="F22821"/>
      <c r="G22821"/>
      <c r="H22821"/>
      <c r="I22821"/>
      <c r="J22821"/>
      <c r="K22821"/>
      <c r="L22821"/>
      <c r="M22821"/>
      <c r="N22821"/>
    </row>
    <row r="22822" spans="1:14" x14ac:dyDescent="0.3">
      <c r="A22822" s="86">
        <f t="shared" si="356"/>
        <v>22814</v>
      </c>
      <c r="B22822" s="17"/>
      <c r="C22822" s="17"/>
      <c r="D22822"/>
      <c r="E22822"/>
      <c r="F22822"/>
      <c r="G22822"/>
      <c r="H22822"/>
      <c r="I22822"/>
      <c r="J22822"/>
      <c r="K22822"/>
      <c r="L22822"/>
      <c r="M22822"/>
      <c r="N22822"/>
    </row>
    <row r="22823" spans="1:14" x14ac:dyDescent="0.3">
      <c r="A22823" s="86">
        <f t="shared" si="356"/>
        <v>22815</v>
      </c>
      <c r="B22823" s="17"/>
      <c r="C22823" s="17"/>
      <c r="D22823"/>
      <c r="E22823"/>
      <c r="F22823"/>
      <c r="G22823"/>
      <c r="H22823"/>
      <c r="I22823"/>
      <c r="J22823"/>
      <c r="K22823"/>
      <c r="L22823"/>
      <c r="M22823"/>
      <c r="N22823"/>
    </row>
    <row r="22824" spans="1:14" x14ac:dyDescent="0.3">
      <c r="A22824" s="86">
        <f t="shared" si="356"/>
        <v>22816</v>
      </c>
      <c r="B22824" s="17"/>
      <c r="C22824" s="17"/>
      <c r="D22824"/>
      <c r="E22824"/>
      <c r="F22824"/>
      <c r="G22824"/>
      <c r="H22824"/>
      <c r="I22824"/>
      <c r="J22824"/>
      <c r="K22824"/>
      <c r="L22824"/>
      <c r="M22824"/>
      <c r="N22824"/>
    </row>
    <row r="22825" spans="1:14" x14ac:dyDescent="0.3">
      <c r="A22825" s="86">
        <f t="shared" si="356"/>
        <v>22817</v>
      </c>
      <c r="B22825" s="17"/>
      <c r="C22825" s="17"/>
      <c r="D22825"/>
      <c r="E22825"/>
      <c r="F22825"/>
      <c r="G22825"/>
      <c r="H22825"/>
      <c r="I22825"/>
      <c r="J22825"/>
      <c r="K22825"/>
      <c r="L22825"/>
      <c r="M22825"/>
      <c r="N22825"/>
    </row>
    <row r="22826" spans="1:14" x14ac:dyDescent="0.3">
      <c r="A22826" s="86">
        <f t="shared" si="356"/>
        <v>22818</v>
      </c>
      <c r="B22826" s="17"/>
      <c r="C22826" s="17"/>
      <c r="D22826"/>
      <c r="E22826"/>
      <c r="F22826"/>
      <c r="G22826"/>
      <c r="H22826"/>
      <c r="I22826"/>
      <c r="J22826"/>
      <c r="K22826"/>
      <c r="L22826"/>
      <c r="M22826"/>
      <c r="N22826"/>
    </row>
    <row r="22827" spans="1:14" x14ac:dyDescent="0.3">
      <c r="A22827" s="86">
        <f t="shared" si="356"/>
        <v>22819</v>
      </c>
      <c r="B22827" s="17"/>
      <c r="C22827" s="17"/>
      <c r="D22827"/>
      <c r="E22827"/>
      <c r="F22827"/>
      <c r="G22827"/>
      <c r="H22827"/>
      <c r="I22827"/>
      <c r="J22827"/>
      <c r="K22827"/>
      <c r="L22827"/>
      <c r="M22827"/>
      <c r="N22827"/>
    </row>
    <row r="22828" spans="1:14" x14ac:dyDescent="0.3">
      <c r="A22828" s="86">
        <f t="shared" si="356"/>
        <v>22820</v>
      </c>
      <c r="B22828" s="17"/>
      <c r="C22828" s="17"/>
      <c r="D22828"/>
      <c r="E22828"/>
      <c r="F22828"/>
      <c r="G22828"/>
      <c r="H22828"/>
      <c r="I22828"/>
      <c r="J22828"/>
      <c r="K22828"/>
      <c r="L22828"/>
      <c r="M22828"/>
      <c r="N22828"/>
    </row>
    <row r="22829" spans="1:14" x14ac:dyDescent="0.3">
      <c r="A22829" s="86">
        <f t="shared" si="356"/>
        <v>22821</v>
      </c>
      <c r="B22829" s="17"/>
      <c r="C22829" s="17"/>
      <c r="D22829"/>
      <c r="E22829"/>
      <c r="F22829"/>
      <c r="G22829"/>
      <c r="H22829"/>
      <c r="I22829"/>
      <c r="J22829"/>
      <c r="K22829"/>
      <c r="L22829"/>
      <c r="M22829"/>
      <c r="N22829"/>
    </row>
    <row r="22830" spans="1:14" x14ac:dyDescent="0.3">
      <c r="A22830" s="86">
        <f t="shared" si="356"/>
        <v>22822</v>
      </c>
      <c r="B22830" s="17"/>
      <c r="C22830" s="17"/>
      <c r="D22830"/>
      <c r="E22830"/>
      <c r="F22830"/>
      <c r="G22830"/>
      <c r="H22830"/>
      <c r="I22830"/>
      <c r="J22830"/>
      <c r="K22830"/>
      <c r="L22830"/>
      <c r="M22830"/>
      <c r="N22830"/>
    </row>
    <row r="22831" spans="1:14" x14ac:dyDescent="0.3">
      <c r="A22831" s="86">
        <f t="shared" si="356"/>
        <v>22823</v>
      </c>
      <c r="B22831" s="17"/>
      <c r="C22831" s="17"/>
      <c r="D22831"/>
      <c r="E22831"/>
      <c r="F22831"/>
      <c r="G22831"/>
      <c r="H22831"/>
      <c r="I22831"/>
      <c r="J22831"/>
      <c r="K22831"/>
      <c r="L22831"/>
      <c r="M22831"/>
      <c r="N22831"/>
    </row>
    <row r="22832" spans="1:14" x14ac:dyDescent="0.3">
      <c r="A22832" s="86">
        <f t="shared" si="356"/>
        <v>22824</v>
      </c>
      <c r="B22832" s="17"/>
      <c r="C22832" s="17"/>
      <c r="D22832"/>
      <c r="E22832"/>
      <c r="F22832"/>
      <c r="G22832"/>
      <c r="H22832"/>
      <c r="I22832"/>
      <c r="J22832"/>
      <c r="K22832"/>
      <c r="L22832"/>
      <c r="M22832"/>
      <c r="N22832"/>
    </row>
    <row r="22833" spans="1:14" x14ac:dyDescent="0.3">
      <c r="A22833" s="86">
        <f t="shared" si="356"/>
        <v>22825</v>
      </c>
      <c r="B22833" s="17"/>
      <c r="C22833" s="17"/>
      <c r="D22833"/>
      <c r="E22833"/>
      <c r="F22833"/>
      <c r="G22833"/>
      <c r="H22833"/>
      <c r="I22833"/>
      <c r="J22833"/>
      <c r="K22833"/>
      <c r="L22833"/>
      <c r="M22833"/>
      <c r="N22833"/>
    </row>
    <row r="22834" spans="1:14" x14ac:dyDescent="0.3">
      <c r="A22834" s="86">
        <f t="shared" si="356"/>
        <v>22826</v>
      </c>
      <c r="B22834" s="17"/>
      <c r="C22834" s="17"/>
      <c r="D22834"/>
      <c r="E22834"/>
      <c r="F22834"/>
      <c r="G22834"/>
      <c r="H22834"/>
      <c r="I22834"/>
      <c r="J22834"/>
      <c r="K22834"/>
      <c r="L22834"/>
      <c r="M22834"/>
      <c r="N22834"/>
    </row>
    <row r="22835" spans="1:14" x14ac:dyDescent="0.3">
      <c r="A22835" s="86">
        <f t="shared" si="356"/>
        <v>22827</v>
      </c>
      <c r="B22835" s="17"/>
      <c r="C22835" s="17"/>
      <c r="D22835"/>
      <c r="E22835"/>
      <c r="F22835"/>
      <c r="G22835"/>
      <c r="H22835"/>
      <c r="I22835"/>
      <c r="J22835"/>
      <c r="K22835"/>
      <c r="L22835"/>
      <c r="M22835"/>
      <c r="N22835"/>
    </row>
    <row r="22836" spans="1:14" x14ac:dyDescent="0.3">
      <c r="A22836" s="86">
        <f t="shared" si="356"/>
        <v>22828</v>
      </c>
      <c r="B22836" s="17"/>
      <c r="C22836" s="17"/>
      <c r="D22836"/>
      <c r="E22836"/>
      <c r="F22836"/>
      <c r="G22836"/>
      <c r="H22836"/>
      <c r="I22836"/>
      <c r="J22836"/>
      <c r="K22836"/>
      <c r="L22836"/>
      <c r="M22836"/>
      <c r="N22836"/>
    </row>
    <row r="22837" spans="1:14" x14ac:dyDescent="0.3">
      <c r="A22837" s="86">
        <f t="shared" si="356"/>
        <v>22829</v>
      </c>
      <c r="B22837" s="17"/>
      <c r="C22837" s="17"/>
      <c r="D22837"/>
      <c r="E22837"/>
      <c r="F22837"/>
      <c r="G22837"/>
      <c r="H22837"/>
      <c r="I22837"/>
      <c r="J22837"/>
      <c r="K22837"/>
      <c r="L22837"/>
      <c r="M22837"/>
      <c r="N22837"/>
    </row>
    <row r="22838" spans="1:14" x14ac:dyDescent="0.3">
      <c r="A22838" s="86">
        <f t="shared" si="356"/>
        <v>22830</v>
      </c>
      <c r="B22838" s="17"/>
      <c r="C22838" s="17"/>
      <c r="D22838"/>
      <c r="E22838"/>
      <c r="F22838"/>
      <c r="G22838"/>
      <c r="H22838"/>
      <c r="I22838"/>
      <c r="J22838"/>
      <c r="K22838"/>
      <c r="L22838"/>
      <c r="M22838"/>
      <c r="N22838"/>
    </row>
    <row r="22839" spans="1:14" x14ac:dyDescent="0.3">
      <c r="A22839" s="86">
        <f t="shared" si="356"/>
        <v>22831</v>
      </c>
      <c r="B22839" s="17"/>
      <c r="C22839" s="17"/>
      <c r="D22839"/>
      <c r="E22839"/>
      <c r="F22839"/>
      <c r="G22839"/>
      <c r="H22839"/>
      <c r="I22839"/>
      <c r="J22839"/>
      <c r="K22839"/>
      <c r="L22839"/>
      <c r="M22839"/>
      <c r="N22839"/>
    </row>
    <row r="22840" spans="1:14" x14ac:dyDescent="0.3">
      <c r="A22840" s="86">
        <f t="shared" si="356"/>
        <v>22832</v>
      </c>
      <c r="B22840" s="17"/>
      <c r="C22840" s="17"/>
      <c r="D22840"/>
      <c r="E22840"/>
      <c r="F22840"/>
      <c r="G22840"/>
      <c r="H22840"/>
      <c r="I22840"/>
      <c r="J22840"/>
      <c r="K22840"/>
      <c r="L22840"/>
      <c r="M22840"/>
      <c r="N22840"/>
    </row>
    <row r="22841" spans="1:14" x14ac:dyDescent="0.3">
      <c r="A22841" s="86">
        <f t="shared" si="356"/>
        <v>22833</v>
      </c>
      <c r="B22841" s="17"/>
      <c r="C22841" s="17"/>
      <c r="D22841"/>
      <c r="E22841"/>
      <c r="F22841"/>
      <c r="G22841"/>
      <c r="H22841"/>
      <c r="I22841"/>
      <c r="J22841"/>
      <c r="K22841"/>
      <c r="L22841"/>
      <c r="M22841"/>
      <c r="N22841"/>
    </row>
    <row r="22842" spans="1:14" x14ac:dyDescent="0.3">
      <c r="A22842" s="86">
        <f t="shared" si="356"/>
        <v>22834</v>
      </c>
      <c r="B22842" s="17"/>
      <c r="C22842" s="17"/>
      <c r="D22842"/>
      <c r="E22842"/>
      <c r="F22842"/>
      <c r="G22842"/>
      <c r="H22842"/>
      <c r="I22842"/>
      <c r="J22842"/>
      <c r="K22842"/>
      <c r="L22842"/>
      <c r="M22842"/>
      <c r="N22842"/>
    </row>
    <row r="22843" spans="1:14" x14ac:dyDescent="0.3">
      <c r="A22843" s="86">
        <f t="shared" si="356"/>
        <v>22835</v>
      </c>
      <c r="B22843" s="17"/>
      <c r="C22843" s="17"/>
      <c r="D22843"/>
      <c r="E22843"/>
      <c r="F22843"/>
      <c r="G22843"/>
      <c r="H22843"/>
      <c r="I22843"/>
      <c r="J22843"/>
      <c r="K22843"/>
      <c r="L22843"/>
      <c r="M22843"/>
      <c r="N22843"/>
    </row>
    <row r="22844" spans="1:14" x14ac:dyDescent="0.3">
      <c r="A22844" s="86">
        <f t="shared" si="356"/>
        <v>22836</v>
      </c>
      <c r="B22844" s="17"/>
      <c r="C22844" s="17"/>
      <c r="D22844"/>
      <c r="E22844"/>
      <c r="F22844"/>
      <c r="G22844"/>
      <c r="H22844"/>
      <c r="I22844"/>
      <c r="J22844"/>
      <c r="K22844"/>
      <c r="L22844"/>
      <c r="M22844"/>
      <c r="N22844"/>
    </row>
    <row r="22845" spans="1:14" x14ac:dyDescent="0.3">
      <c r="A22845" s="86">
        <f t="shared" si="356"/>
        <v>22837</v>
      </c>
      <c r="B22845" s="17"/>
      <c r="C22845" s="17"/>
      <c r="D22845"/>
      <c r="E22845"/>
      <c r="F22845"/>
      <c r="G22845"/>
      <c r="H22845"/>
      <c r="I22845"/>
      <c r="J22845"/>
      <c r="K22845"/>
      <c r="L22845"/>
      <c r="M22845"/>
      <c r="N22845"/>
    </row>
    <row r="22846" spans="1:14" x14ac:dyDescent="0.3">
      <c r="A22846" s="86">
        <f t="shared" si="356"/>
        <v>22838</v>
      </c>
      <c r="B22846" s="17"/>
      <c r="C22846" s="17"/>
      <c r="D22846"/>
      <c r="E22846"/>
      <c r="F22846"/>
      <c r="G22846"/>
      <c r="H22846"/>
      <c r="I22846"/>
      <c r="J22846"/>
      <c r="K22846"/>
      <c r="L22846"/>
      <c r="M22846"/>
      <c r="N22846"/>
    </row>
    <row r="22847" spans="1:14" x14ac:dyDescent="0.3">
      <c r="A22847" s="86">
        <f t="shared" si="356"/>
        <v>22839</v>
      </c>
      <c r="B22847" s="17"/>
      <c r="C22847" s="17"/>
      <c r="D22847"/>
      <c r="E22847"/>
      <c r="F22847"/>
      <c r="G22847"/>
      <c r="H22847"/>
      <c r="I22847"/>
      <c r="J22847"/>
      <c r="K22847"/>
      <c r="L22847"/>
      <c r="M22847"/>
      <c r="N22847"/>
    </row>
    <row r="22848" spans="1:14" x14ac:dyDescent="0.3">
      <c r="A22848" s="86">
        <f t="shared" si="356"/>
        <v>22840</v>
      </c>
      <c r="B22848" s="17"/>
      <c r="C22848" s="17"/>
      <c r="D22848"/>
      <c r="E22848"/>
      <c r="F22848"/>
      <c r="G22848"/>
      <c r="H22848"/>
      <c r="I22848"/>
      <c r="J22848"/>
      <c r="K22848"/>
      <c r="L22848"/>
      <c r="M22848"/>
      <c r="N22848"/>
    </row>
    <row r="22849" spans="1:14" x14ac:dyDescent="0.3">
      <c r="A22849" s="86">
        <f t="shared" si="356"/>
        <v>22841</v>
      </c>
      <c r="B22849" s="17"/>
      <c r="C22849" s="17"/>
      <c r="D22849"/>
      <c r="E22849"/>
      <c r="F22849"/>
      <c r="G22849"/>
      <c r="H22849"/>
      <c r="I22849"/>
      <c r="J22849"/>
      <c r="K22849"/>
      <c r="L22849"/>
      <c r="M22849"/>
      <c r="N22849"/>
    </row>
    <row r="22850" spans="1:14" x14ac:dyDescent="0.3">
      <c r="A22850" s="86">
        <f t="shared" si="356"/>
        <v>22842</v>
      </c>
      <c r="B22850" s="17"/>
      <c r="C22850" s="17"/>
      <c r="D22850"/>
      <c r="E22850"/>
      <c r="F22850"/>
      <c r="G22850"/>
      <c r="H22850"/>
      <c r="I22850"/>
      <c r="J22850"/>
      <c r="K22850"/>
      <c r="L22850"/>
      <c r="M22850"/>
      <c r="N22850"/>
    </row>
    <row r="22851" spans="1:14" x14ac:dyDescent="0.3">
      <c r="A22851" s="86">
        <f t="shared" si="356"/>
        <v>22843</v>
      </c>
      <c r="B22851" s="17"/>
      <c r="C22851" s="17"/>
      <c r="D22851"/>
      <c r="E22851"/>
      <c r="F22851"/>
      <c r="G22851"/>
      <c r="H22851"/>
      <c r="I22851"/>
      <c r="J22851"/>
      <c r="K22851"/>
      <c r="L22851"/>
      <c r="M22851"/>
      <c r="N22851"/>
    </row>
    <row r="22852" spans="1:14" x14ac:dyDescent="0.3">
      <c r="A22852" s="86">
        <f t="shared" si="356"/>
        <v>22844</v>
      </c>
      <c r="B22852" s="17"/>
      <c r="C22852" s="17"/>
      <c r="D22852"/>
      <c r="E22852"/>
      <c r="F22852"/>
      <c r="G22852"/>
      <c r="H22852"/>
      <c r="I22852"/>
      <c r="J22852"/>
      <c r="K22852"/>
      <c r="L22852"/>
      <c r="M22852"/>
      <c r="N22852"/>
    </row>
    <row r="22853" spans="1:14" x14ac:dyDescent="0.3">
      <c r="A22853" s="86">
        <f t="shared" si="356"/>
        <v>22845</v>
      </c>
      <c r="B22853" s="17"/>
      <c r="C22853" s="17"/>
      <c r="D22853"/>
      <c r="E22853"/>
      <c r="F22853"/>
      <c r="G22853"/>
      <c r="H22853"/>
      <c r="I22853"/>
      <c r="J22853"/>
      <c r="K22853"/>
      <c r="L22853"/>
      <c r="M22853"/>
      <c r="N22853"/>
    </row>
    <row r="22854" spans="1:14" x14ac:dyDescent="0.3">
      <c r="A22854" s="86">
        <f t="shared" si="356"/>
        <v>22846</v>
      </c>
      <c r="B22854" s="17"/>
      <c r="C22854" s="17"/>
      <c r="D22854"/>
      <c r="E22854"/>
      <c r="F22854"/>
      <c r="G22854"/>
      <c r="H22854"/>
      <c r="I22854"/>
      <c r="J22854"/>
      <c r="K22854"/>
      <c r="L22854"/>
      <c r="M22854"/>
      <c r="N22854"/>
    </row>
    <row r="22855" spans="1:14" x14ac:dyDescent="0.3">
      <c r="A22855" s="86">
        <f t="shared" si="356"/>
        <v>22847</v>
      </c>
      <c r="B22855" s="17"/>
      <c r="C22855" s="17"/>
      <c r="D22855"/>
      <c r="E22855"/>
      <c r="F22855"/>
      <c r="G22855"/>
      <c r="H22855"/>
      <c r="I22855"/>
      <c r="J22855"/>
      <c r="K22855"/>
      <c r="L22855"/>
      <c r="M22855"/>
      <c r="N22855"/>
    </row>
    <row r="22856" spans="1:14" x14ac:dyDescent="0.3">
      <c r="A22856" s="86">
        <f t="shared" si="356"/>
        <v>22848</v>
      </c>
      <c r="B22856" s="17"/>
      <c r="C22856" s="17"/>
      <c r="D22856"/>
      <c r="E22856"/>
      <c r="F22856"/>
      <c r="G22856"/>
      <c r="H22856"/>
      <c r="I22856"/>
      <c r="J22856"/>
      <c r="K22856"/>
      <c r="L22856"/>
      <c r="M22856"/>
      <c r="N22856"/>
    </row>
    <row r="22857" spans="1:14" x14ac:dyDescent="0.3">
      <c r="A22857" s="86">
        <f t="shared" si="356"/>
        <v>22849</v>
      </c>
      <c r="B22857" s="17"/>
      <c r="C22857" s="17"/>
      <c r="D22857"/>
      <c r="E22857"/>
      <c r="F22857"/>
      <c r="G22857"/>
      <c r="H22857"/>
      <c r="I22857"/>
      <c r="J22857"/>
      <c r="K22857"/>
      <c r="L22857"/>
      <c r="M22857"/>
      <c r="N22857"/>
    </row>
    <row r="22858" spans="1:14" x14ac:dyDescent="0.3">
      <c r="A22858" s="86">
        <f t="shared" si="356"/>
        <v>22850</v>
      </c>
      <c r="B22858" s="17"/>
      <c r="C22858" s="17"/>
      <c r="D22858"/>
      <c r="E22858"/>
      <c r="F22858"/>
      <c r="G22858"/>
      <c r="H22858"/>
      <c r="I22858"/>
      <c r="J22858"/>
      <c r="K22858"/>
      <c r="L22858"/>
      <c r="M22858"/>
      <c r="N22858"/>
    </row>
    <row r="22859" spans="1:14" x14ac:dyDescent="0.3">
      <c r="A22859" s="86">
        <f t="shared" ref="A22859:A22922" si="357">A22858+1</f>
        <v>22851</v>
      </c>
      <c r="B22859" s="17"/>
      <c r="C22859" s="17"/>
      <c r="D22859"/>
      <c r="E22859"/>
      <c r="F22859"/>
      <c r="G22859"/>
      <c r="H22859"/>
      <c r="I22859"/>
      <c r="J22859"/>
      <c r="K22859"/>
      <c r="L22859"/>
      <c r="M22859"/>
      <c r="N22859"/>
    </row>
    <row r="22860" spans="1:14" x14ac:dyDescent="0.3">
      <c r="A22860" s="86">
        <f t="shared" si="357"/>
        <v>22852</v>
      </c>
      <c r="B22860" s="17"/>
      <c r="C22860" s="17"/>
      <c r="D22860"/>
      <c r="E22860"/>
      <c r="F22860"/>
      <c r="G22860"/>
      <c r="H22860"/>
      <c r="I22860"/>
      <c r="J22860"/>
      <c r="K22860"/>
      <c r="L22860"/>
      <c r="M22860"/>
      <c r="N22860"/>
    </row>
    <row r="22861" spans="1:14" x14ac:dyDescent="0.3">
      <c r="A22861" s="86">
        <f t="shared" si="357"/>
        <v>22853</v>
      </c>
      <c r="B22861" s="17"/>
      <c r="C22861" s="17"/>
      <c r="D22861"/>
      <c r="E22861"/>
      <c r="F22861"/>
      <c r="G22861"/>
      <c r="H22861"/>
      <c r="I22861"/>
      <c r="J22861"/>
      <c r="K22861"/>
      <c r="L22861"/>
      <c r="M22861"/>
      <c r="N22861"/>
    </row>
    <row r="22862" spans="1:14" x14ac:dyDescent="0.3">
      <c r="A22862" s="86">
        <f t="shared" si="357"/>
        <v>22854</v>
      </c>
      <c r="B22862" s="17"/>
      <c r="C22862" s="17"/>
      <c r="D22862"/>
      <c r="E22862"/>
      <c r="F22862"/>
      <c r="G22862"/>
      <c r="H22862"/>
      <c r="I22862"/>
      <c r="J22862"/>
      <c r="K22862"/>
      <c r="L22862"/>
      <c r="M22862"/>
      <c r="N22862"/>
    </row>
    <row r="22863" spans="1:14" x14ac:dyDescent="0.3">
      <c r="A22863" s="86">
        <f t="shared" si="357"/>
        <v>22855</v>
      </c>
      <c r="B22863" s="17"/>
      <c r="C22863" s="17"/>
      <c r="D22863"/>
      <c r="E22863"/>
      <c r="F22863"/>
      <c r="G22863"/>
      <c r="H22863"/>
      <c r="I22863"/>
      <c r="J22863"/>
      <c r="K22863"/>
      <c r="L22863"/>
      <c r="M22863"/>
      <c r="N22863"/>
    </row>
    <row r="22864" spans="1:14" x14ac:dyDescent="0.3">
      <c r="A22864" s="86">
        <f t="shared" si="357"/>
        <v>22856</v>
      </c>
      <c r="B22864" s="17"/>
      <c r="C22864" s="17"/>
      <c r="D22864"/>
      <c r="E22864"/>
      <c r="F22864"/>
      <c r="G22864"/>
      <c r="H22864"/>
      <c r="I22864"/>
      <c r="J22864"/>
      <c r="K22864"/>
      <c r="L22864"/>
      <c r="M22864"/>
      <c r="N22864"/>
    </row>
    <row r="22865" spans="1:14" x14ac:dyDescent="0.3">
      <c r="A22865" s="86">
        <f t="shared" si="357"/>
        <v>22857</v>
      </c>
      <c r="B22865" s="17"/>
      <c r="C22865" s="17"/>
      <c r="D22865"/>
      <c r="E22865"/>
      <c r="F22865"/>
      <c r="G22865"/>
      <c r="H22865"/>
      <c r="I22865"/>
      <c r="J22865"/>
      <c r="K22865"/>
      <c r="L22865"/>
      <c r="M22865"/>
      <c r="N22865"/>
    </row>
    <row r="22866" spans="1:14" x14ac:dyDescent="0.3">
      <c r="A22866" s="86">
        <f t="shared" si="357"/>
        <v>22858</v>
      </c>
      <c r="B22866" s="17"/>
      <c r="C22866" s="17"/>
      <c r="D22866"/>
      <c r="E22866"/>
      <c r="F22866"/>
      <c r="G22866"/>
      <c r="H22866"/>
      <c r="I22866"/>
      <c r="J22866"/>
      <c r="K22866"/>
      <c r="L22866"/>
      <c r="M22866"/>
      <c r="N22866"/>
    </row>
    <row r="22867" spans="1:14" x14ac:dyDescent="0.3">
      <c r="A22867" s="86">
        <f t="shared" si="357"/>
        <v>22859</v>
      </c>
      <c r="B22867" s="17"/>
      <c r="C22867" s="17"/>
      <c r="D22867"/>
      <c r="E22867"/>
      <c r="F22867"/>
      <c r="G22867"/>
      <c r="H22867"/>
      <c r="I22867"/>
      <c r="J22867"/>
      <c r="K22867"/>
      <c r="L22867"/>
      <c r="M22867"/>
      <c r="N22867"/>
    </row>
    <row r="22868" spans="1:14" x14ac:dyDescent="0.3">
      <c r="A22868" s="86">
        <f t="shared" si="357"/>
        <v>22860</v>
      </c>
      <c r="B22868" s="17"/>
      <c r="C22868" s="17"/>
      <c r="D22868"/>
      <c r="E22868"/>
      <c r="F22868"/>
      <c r="G22868"/>
      <c r="H22868"/>
      <c r="I22868"/>
      <c r="J22868"/>
      <c r="K22868"/>
      <c r="L22868"/>
      <c r="M22868"/>
      <c r="N22868"/>
    </row>
    <row r="22869" spans="1:14" x14ac:dyDescent="0.3">
      <c r="A22869" s="86">
        <f t="shared" si="357"/>
        <v>22861</v>
      </c>
      <c r="B22869" s="17"/>
      <c r="C22869" s="17"/>
      <c r="D22869"/>
      <c r="E22869"/>
      <c r="F22869"/>
      <c r="G22869"/>
      <c r="H22869"/>
      <c r="I22869"/>
      <c r="J22869"/>
      <c r="K22869"/>
      <c r="L22869"/>
      <c r="M22869"/>
      <c r="N22869"/>
    </row>
    <row r="22870" spans="1:14" x14ac:dyDescent="0.3">
      <c r="A22870" s="86">
        <f t="shared" si="357"/>
        <v>22862</v>
      </c>
      <c r="B22870" s="17"/>
      <c r="C22870" s="17"/>
      <c r="D22870"/>
      <c r="E22870"/>
      <c r="F22870"/>
      <c r="G22870"/>
      <c r="H22870"/>
      <c r="I22870"/>
      <c r="J22870"/>
      <c r="K22870"/>
      <c r="L22870"/>
      <c r="M22870"/>
      <c r="N22870"/>
    </row>
    <row r="22871" spans="1:14" x14ac:dyDescent="0.3">
      <c r="A22871" s="86">
        <f t="shared" si="357"/>
        <v>22863</v>
      </c>
      <c r="B22871" s="17"/>
      <c r="C22871" s="17"/>
      <c r="D22871"/>
      <c r="E22871"/>
      <c r="F22871"/>
      <c r="G22871"/>
      <c r="H22871"/>
      <c r="I22871"/>
      <c r="J22871"/>
      <c r="K22871"/>
      <c r="L22871"/>
      <c r="M22871"/>
      <c r="N22871"/>
    </row>
    <row r="22872" spans="1:14" x14ac:dyDescent="0.3">
      <c r="A22872" s="86">
        <f t="shared" si="357"/>
        <v>22864</v>
      </c>
      <c r="B22872" s="17"/>
      <c r="C22872" s="17"/>
      <c r="D22872"/>
      <c r="E22872"/>
      <c r="F22872"/>
      <c r="G22872"/>
      <c r="H22872"/>
      <c r="I22872"/>
      <c r="J22872"/>
      <c r="K22872"/>
      <c r="L22872"/>
      <c r="M22872"/>
      <c r="N22872"/>
    </row>
    <row r="22873" spans="1:14" x14ac:dyDescent="0.3">
      <c r="A22873" s="86">
        <f t="shared" si="357"/>
        <v>22865</v>
      </c>
      <c r="B22873" s="17"/>
      <c r="C22873" s="17"/>
      <c r="D22873"/>
      <c r="E22873"/>
      <c r="F22873"/>
      <c r="G22873"/>
      <c r="H22873"/>
      <c r="I22873"/>
      <c r="J22873"/>
      <c r="K22873"/>
      <c r="L22873"/>
      <c r="M22873"/>
      <c r="N22873"/>
    </row>
    <row r="22874" spans="1:14" x14ac:dyDescent="0.3">
      <c r="A22874" s="86">
        <f t="shared" si="357"/>
        <v>22866</v>
      </c>
      <c r="B22874" s="17"/>
      <c r="C22874" s="17"/>
      <c r="D22874"/>
      <c r="E22874"/>
      <c r="F22874"/>
      <c r="G22874"/>
      <c r="H22874"/>
      <c r="I22874"/>
      <c r="J22874"/>
      <c r="K22874"/>
      <c r="L22874"/>
      <c r="M22874"/>
      <c r="N22874"/>
    </row>
    <row r="22875" spans="1:14" x14ac:dyDescent="0.3">
      <c r="A22875" s="86">
        <f t="shared" si="357"/>
        <v>22867</v>
      </c>
      <c r="B22875" s="17"/>
      <c r="C22875" s="17"/>
      <c r="D22875"/>
      <c r="E22875"/>
      <c r="F22875"/>
      <c r="G22875"/>
      <c r="H22875"/>
      <c r="I22875"/>
      <c r="J22875"/>
      <c r="K22875"/>
      <c r="L22875"/>
      <c r="M22875"/>
      <c r="N22875"/>
    </row>
    <row r="22876" spans="1:14" x14ac:dyDescent="0.3">
      <c r="A22876" s="86">
        <f t="shared" si="357"/>
        <v>22868</v>
      </c>
      <c r="B22876" s="17"/>
      <c r="C22876" s="17"/>
      <c r="D22876"/>
      <c r="E22876"/>
      <c r="F22876"/>
      <c r="G22876"/>
      <c r="H22876"/>
      <c r="I22876"/>
      <c r="J22876"/>
      <c r="K22876"/>
      <c r="L22876"/>
      <c r="M22876"/>
      <c r="N22876"/>
    </row>
    <row r="22877" spans="1:14" x14ac:dyDescent="0.3">
      <c r="A22877" s="86">
        <f t="shared" si="357"/>
        <v>22869</v>
      </c>
      <c r="B22877" s="17"/>
      <c r="C22877" s="17"/>
      <c r="D22877"/>
      <c r="E22877"/>
      <c r="F22877"/>
      <c r="G22877"/>
      <c r="H22877"/>
      <c r="I22877"/>
      <c r="J22877"/>
      <c r="K22877"/>
      <c r="L22877"/>
      <c r="M22877"/>
      <c r="N22877"/>
    </row>
    <row r="22878" spans="1:14" x14ac:dyDescent="0.3">
      <c r="A22878" s="86">
        <f t="shared" si="357"/>
        <v>22870</v>
      </c>
      <c r="B22878" s="17"/>
      <c r="C22878" s="17"/>
      <c r="D22878"/>
      <c r="E22878"/>
      <c r="F22878"/>
      <c r="G22878"/>
      <c r="H22878"/>
      <c r="I22878"/>
      <c r="J22878"/>
      <c r="K22878"/>
      <c r="L22878"/>
      <c r="M22878"/>
      <c r="N22878"/>
    </row>
    <row r="22879" spans="1:14" x14ac:dyDescent="0.3">
      <c r="A22879" s="86">
        <f t="shared" si="357"/>
        <v>22871</v>
      </c>
      <c r="B22879" s="17"/>
      <c r="C22879" s="17"/>
      <c r="D22879"/>
      <c r="E22879"/>
      <c r="F22879"/>
      <c r="G22879"/>
      <c r="H22879"/>
      <c r="I22879"/>
      <c r="J22879"/>
      <c r="K22879"/>
      <c r="L22879"/>
      <c r="M22879"/>
      <c r="N22879"/>
    </row>
    <row r="22880" spans="1:14" x14ac:dyDescent="0.3">
      <c r="A22880" s="86">
        <f t="shared" si="357"/>
        <v>22872</v>
      </c>
      <c r="B22880" s="17"/>
      <c r="C22880" s="17"/>
      <c r="D22880"/>
      <c r="E22880"/>
      <c r="F22880"/>
      <c r="G22880"/>
      <c r="H22880"/>
      <c r="I22880"/>
      <c r="J22880"/>
      <c r="K22880"/>
      <c r="L22880"/>
      <c r="M22880"/>
      <c r="N22880"/>
    </row>
    <row r="22881" spans="1:14" x14ac:dyDescent="0.3">
      <c r="A22881" s="86">
        <f t="shared" si="357"/>
        <v>22873</v>
      </c>
      <c r="B22881" s="17"/>
      <c r="C22881" s="17"/>
      <c r="D22881"/>
      <c r="E22881"/>
      <c r="F22881"/>
      <c r="G22881"/>
      <c r="H22881"/>
      <c r="I22881"/>
      <c r="J22881"/>
      <c r="K22881"/>
      <c r="L22881"/>
      <c r="M22881"/>
      <c r="N22881"/>
    </row>
    <row r="22882" spans="1:14" x14ac:dyDescent="0.3">
      <c r="A22882" s="86">
        <f t="shared" si="357"/>
        <v>22874</v>
      </c>
      <c r="B22882" s="17"/>
      <c r="C22882" s="17"/>
      <c r="D22882"/>
      <c r="E22882"/>
      <c r="F22882"/>
      <c r="G22882"/>
      <c r="H22882"/>
      <c r="I22882"/>
      <c r="J22882"/>
      <c r="K22882"/>
      <c r="L22882"/>
      <c r="M22882"/>
      <c r="N22882"/>
    </row>
    <row r="22883" spans="1:14" x14ac:dyDescent="0.3">
      <c r="A22883" s="86">
        <f t="shared" si="357"/>
        <v>22875</v>
      </c>
      <c r="B22883" s="17"/>
      <c r="C22883" s="17"/>
      <c r="D22883"/>
      <c r="E22883"/>
      <c r="F22883"/>
      <c r="G22883"/>
      <c r="H22883"/>
      <c r="I22883"/>
      <c r="J22883"/>
      <c r="K22883"/>
      <c r="L22883"/>
      <c r="M22883"/>
      <c r="N22883"/>
    </row>
    <row r="22884" spans="1:14" x14ac:dyDescent="0.3">
      <c r="A22884" s="86">
        <f t="shared" si="357"/>
        <v>22876</v>
      </c>
      <c r="B22884" s="17"/>
      <c r="C22884" s="17"/>
      <c r="D22884"/>
      <c r="E22884"/>
      <c r="F22884"/>
      <c r="G22884"/>
      <c r="H22884"/>
      <c r="I22884"/>
      <c r="J22884"/>
      <c r="K22884"/>
      <c r="L22884"/>
      <c r="M22884"/>
      <c r="N22884"/>
    </row>
    <row r="22885" spans="1:14" x14ac:dyDescent="0.3">
      <c r="A22885" s="86">
        <f t="shared" si="357"/>
        <v>22877</v>
      </c>
      <c r="B22885" s="17"/>
      <c r="C22885" s="17"/>
      <c r="D22885"/>
      <c r="E22885"/>
      <c r="F22885"/>
      <c r="G22885"/>
      <c r="H22885"/>
      <c r="I22885"/>
      <c r="J22885"/>
      <c r="K22885"/>
      <c r="L22885"/>
      <c r="M22885"/>
      <c r="N22885"/>
    </row>
    <row r="22886" spans="1:14" x14ac:dyDescent="0.3">
      <c r="A22886" s="86">
        <f t="shared" si="357"/>
        <v>22878</v>
      </c>
      <c r="B22886" s="17"/>
      <c r="C22886" s="17"/>
      <c r="D22886"/>
      <c r="E22886"/>
      <c r="F22886"/>
      <c r="G22886"/>
      <c r="H22886"/>
      <c r="I22886"/>
      <c r="J22886"/>
      <c r="K22886"/>
      <c r="L22886"/>
      <c r="M22886"/>
      <c r="N22886"/>
    </row>
    <row r="22887" spans="1:14" x14ac:dyDescent="0.3">
      <c r="A22887" s="86">
        <f t="shared" si="357"/>
        <v>22879</v>
      </c>
      <c r="B22887" s="17"/>
      <c r="C22887" s="17"/>
      <c r="D22887"/>
      <c r="E22887"/>
      <c r="F22887"/>
      <c r="G22887"/>
      <c r="H22887"/>
      <c r="I22887"/>
      <c r="J22887"/>
      <c r="K22887"/>
      <c r="L22887"/>
      <c r="M22887"/>
      <c r="N22887"/>
    </row>
    <row r="22888" spans="1:14" x14ac:dyDescent="0.3">
      <c r="A22888" s="86">
        <f t="shared" si="357"/>
        <v>22880</v>
      </c>
      <c r="B22888" s="17"/>
      <c r="C22888" s="17"/>
      <c r="D22888"/>
      <c r="E22888"/>
      <c r="F22888"/>
      <c r="G22888"/>
      <c r="H22888"/>
      <c r="I22888"/>
      <c r="J22888"/>
      <c r="K22888"/>
      <c r="L22888"/>
      <c r="M22888"/>
      <c r="N22888"/>
    </row>
    <row r="22889" spans="1:14" x14ac:dyDescent="0.3">
      <c r="A22889" s="86">
        <f t="shared" si="357"/>
        <v>22881</v>
      </c>
      <c r="B22889" s="17"/>
      <c r="C22889" s="17"/>
      <c r="D22889"/>
      <c r="E22889"/>
      <c r="F22889"/>
      <c r="G22889"/>
      <c r="H22889"/>
      <c r="I22889"/>
      <c r="J22889"/>
      <c r="K22889"/>
      <c r="L22889"/>
      <c r="M22889"/>
      <c r="N22889"/>
    </row>
    <row r="22890" spans="1:14" x14ac:dyDescent="0.3">
      <c r="A22890" s="86">
        <f t="shared" si="357"/>
        <v>22882</v>
      </c>
      <c r="B22890" s="17"/>
      <c r="C22890" s="17"/>
      <c r="D22890"/>
      <c r="E22890"/>
      <c r="F22890"/>
      <c r="G22890"/>
      <c r="H22890"/>
      <c r="I22890"/>
      <c r="J22890"/>
      <c r="K22890"/>
      <c r="L22890"/>
      <c r="M22890"/>
      <c r="N22890"/>
    </row>
    <row r="22891" spans="1:14" x14ac:dyDescent="0.3">
      <c r="A22891" s="86">
        <f t="shared" si="357"/>
        <v>22883</v>
      </c>
      <c r="B22891" s="17"/>
      <c r="C22891" s="17"/>
      <c r="D22891"/>
      <c r="E22891"/>
      <c r="F22891"/>
      <c r="G22891"/>
      <c r="H22891"/>
      <c r="I22891"/>
      <c r="J22891"/>
      <c r="K22891"/>
      <c r="L22891"/>
      <c r="M22891"/>
      <c r="N22891"/>
    </row>
    <row r="22892" spans="1:14" x14ac:dyDescent="0.3">
      <c r="A22892" s="86">
        <f t="shared" si="357"/>
        <v>22884</v>
      </c>
      <c r="B22892" s="17"/>
      <c r="C22892" s="17"/>
      <c r="D22892"/>
      <c r="E22892"/>
      <c r="F22892"/>
      <c r="G22892"/>
      <c r="H22892"/>
      <c r="I22892"/>
      <c r="J22892"/>
      <c r="K22892"/>
      <c r="L22892"/>
      <c r="M22892"/>
      <c r="N22892"/>
    </row>
    <row r="22893" spans="1:14" x14ac:dyDescent="0.3">
      <c r="A22893" s="86">
        <f t="shared" si="357"/>
        <v>22885</v>
      </c>
      <c r="B22893" s="17"/>
      <c r="C22893" s="17"/>
      <c r="D22893"/>
      <c r="E22893"/>
      <c r="F22893"/>
      <c r="G22893"/>
      <c r="H22893"/>
      <c r="I22893"/>
      <c r="J22893"/>
      <c r="K22893"/>
      <c r="L22893"/>
      <c r="M22893"/>
      <c r="N22893"/>
    </row>
    <row r="22894" spans="1:14" x14ac:dyDescent="0.3">
      <c r="A22894" s="86">
        <f t="shared" si="357"/>
        <v>22886</v>
      </c>
      <c r="B22894" s="17"/>
      <c r="C22894" s="17"/>
      <c r="D22894"/>
      <c r="E22894"/>
      <c r="F22894"/>
      <c r="G22894"/>
      <c r="H22894"/>
      <c r="I22894"/>
      <c r="J22894"/>
      <c r="K22894"/>
      <c r="L22894"/>
      <c r="M22894"/>
      <c r="N22894"/>
    </row>
    <row r="22895" spans="1:14" x14ac:dyDescent="0.3">
      <c r="A22895" s="86">
        <f t="shared" si="357"/>
        <v>22887</v>
      </c>
      <c r="B22895" s="17"/>
      <c r="C22895" s="17"/>
      <c r="D22895"/>
      <c r="E22895"/>
      <c r="F22895"/>
      <c r="G22895"/>
      <c r="H22895"/>
      <c r="I22895"/>
      <c r="J22895"/>
      <c r="K22895"/>
      <c r="L22895"/>
      <c r="M22895"/>
      <c r="N22895"/>
    </row>
    <row r="22896" spans="1:14" x14ac:dyDescent="0.3">
      <c r="A22896" s="86">
        <f t="shared" si="357"/>
        <v>22888</v>
      </c>
      <c r="B22896" s="17"/>
      <c r="C22896" s="17"/>
      <c r="D22896"/>
      <c r="E22896"/>
      <c r="F22896"/>
      <c r="G22896"/>
      <c r="H22896"/>
      <c r="I22896"/>
      <c r="J22896"/>
      <c r="K22896"/>
      <c r="L22896"/>
      <c r="M22896"/>
      <c r="N22896"/>
    </row>
    <row r="22897" spans="1:14" x14ac:dyDescent="0.3">
      <c r="A22897" s="86">
        <f t="shared" si="357"/>
        <v>22889</v>
      </c>
      <c r="B22897" s="17"/>
      <c r="C22897" s="17"/>
      <c r="D22897"/>
      <c r="E22897"/>
      <c r="F22897"/>
      <c r="G22897"/>
      <c r="H22897"/>
      <c r="I22897"/>
      <c r="J22897"/>
      <c r="K22897"/>
      <c r="L22897"/>
      <c r="M22897"/>
      <c r="N22897"/>
    </row>
    <row r="22898" spans="1:14" x14ac:dyDescent="0.3">
      <c r="A22898" s="86">
        <f t="shared" si="357"/>
        <v>22890</v>
      </c>
      <c r="B22898" s="17"/>
      <c r="C22898" s="17"/>
      <c r="D22898"/>
      <c r="E22898"/>
      <c r="F22898"/>
      <c r="G22898"/>
      <c r="H22898"/>
      <c r="I22898"/>
      <c r="J22898"/>
      <c r="K22898"/>
      <c r="L22898"/>
      <c r="M22898"/>
      <c r="N22898"/>
    </row>
    <row r="22899" spans="1:14" x14ac:dyDescent="0.3">
      <c r="A22899" s="86">
        <f t="shared" si="357"/>
        <v>22891</v>
      </c>
      <c r="B22899" s="17"/>
      <c r="C22899" s="17"/>
      <c r="D22899"/>
      <c r="E22899"/>
      <c r="F22899"/>
      <c r="G22899"/>
      <c r="H22899"/>
      <c r="I22899"/>
      <c r="J22899"/>
      <c r="K22899"/>
      <c r="L22899"/>
      <c r="M22899"/>
      <c r="N22899"/>
    </row>
    <row r="22900" spans="1:14" x14ac:dyDescent="0.3">
      <c r="A22900" s="86">
        <f t="shared" si="357"/>
        <v>22892</v>
      </c>
      <c r="B22900" s="17"/>
      <c r="C22900" s="17"/>
      <c r="D22900"/>
      <c r="E22900"/>
      <c r="F22900"/>
      <c r="G22900"/>
      <c r="H22900"/>
      <c r="I22900"/>
      <c r="J22900"/>
      <c r="K22900"/>
      <c r="L22900"/>
      <c r="M22900"/>
      <c r="N22900"/>
    </row>
    <row r="22901" spans="1:14" x14ac:dyDescent="0.3">
      <c r="A22901" s="86">
        <f t="shared" si="357"/>
        <v>22893</v>
      </c>
      <c r="B22901" s="17"/>
      <c r="C22901" s="17"/>
      <c r="D22901"/>
      <c r="E22901"/>
      <c r="F22901"/>
      <c r="G22901"/>
      <c r="H22901"/>
      <c r="I22901"/>
      <c r="J22901"/>
      <c r="K22901"/>
      <c r="L22901"/>
      <c r="M22901"/>
      <c r="N22901"/>
    </row>
    <row r="22902" spans="1:14" x14ac:dyDescent="0.3">
      <c r="A22902" s="86">
        <f t="shared" si="357"/>
        <v>22894</v>
      </c>
      <c r="B22902" s="17"/>
      <c r="C22902" s="17"/>
      <c r="D22902"/>
      <c r="E22902"/>
      <c r="F22902"/>
      <c r="G22902"/>
      <c r="H22902"/>
      <c r="I22902"/>
      <c r="J22902"/>
      <c r="K22902"/>
      <c r="L22902"/>
      <c r="M22902"/>
      <c r="N22902"/>
    </row>
    <row r="22903" spans="1:14" x14ac:dyDescent="0.3">
      <c r="A22903" s="86">
        <f t="shared" si="357"/>
        <v>22895</v>
      </c>
      <c r="B22903" s="17"/>
      <c r="C22903" s="17"/>
      <c r="D22903"/>
      <c r="E22903"/>
      <c r="F22903"/>
      <c r="G22903"/>
      <c r="H22903"/>
      <c r="I22903"/>
      <c r="J22903"/>
      <c r="K22903"/>
      <c r="L22903"/>
      <c r="M22903"/>
      <c r="N22903"/>
    </row>
    <row r="22904" spans="1:14" x14ac:dyDescent="0.3">
      <c r="A22904" s="86">
        <f t="shared" si="357"/>
        <v>22896</v>
      </c>
      <c r="B22904" s="17"/>
      <c r="C22904" s="17"/>
      <c r="D22904"/>
      <c r="E22904"/>
      <c r="F22904"/>
      <c r="G22904"/>
      <c r="H22904"/>
      <c r="I22904"/>
      <c r="J22904"/>
      <c r="K22904"/>
      <c r="L22904"/>
      <c r="M22904"/>
      <c r="N22904"/>
    </row>
    <row r="22905" spans="1:14" x14ac:dyDescent="0.3">
      <c r="A22905" s="86">
        <f t="shared" si="357"/>
        <v>22897</v>
      </c>
      <c r="B22905" s="17"/>
      <c r="C22905" s="17"/>
      <c r="D22905"/>
      <c r="E22905"/>
      <c r="F22905"/>
      <c r="G22905"/>
      <c r="H22905"/>
      <c r="I22905"/>
      <c r="J22905"/>
      <c r="K22905"/>
      <c r="L22905"/>
      <c r="M22905"/>
      <c r="N22905"/>
    </row>
    <row r="22906" spans="1:14" x14ac:dyDescent="0.3">
      <c r="A22906" s="86">
        <f t="shared" si="357"/>
        <v>22898</v>
      </c>
      <c r="B22906" s="17"/>
      <c r="C22906" s="17"/>
      <c r="D22906"/>
      <c r="E22906"/>
      <c r="F22906"/>
      <c r="G22906"/>
      <c r="H22906"/>
      <c r="I22906"/>
      <c r="J22906"/>
      <c r="K22906"/>
      <c r="L22906"/>
      <c r="M22906"/>
      <c r="N22906"/>
    </row>
    <row r="22907" spans="1:14" x14ac:dyDescent="0.3">
      <c r="A22907" s="86">
        <f t="shared" si="357"/>
        <v>22899</v>
      </c>
      <c r="B22907" s="17"/>
      <c r="C22907" s="17"/>
      <c r="D22907"/>
      <c r="E22907"/>
      <c r="F22907"/>
      <c r="G22907"/>
      <c r="H22907"/>
      <c r="I22907"/>
      <c r="J22907"/>
      <c r="K22907"/>
      <c r="L22907"/>
      <c r="M22907"/>
      <c r="N22907"/>
    </row>
    <row r="22908" spans="1:14" x14ac:dyDescent="0.3">
      <c r="A22908" s="86">
        <f t="shared" si="357"/>
        <v>22900</v>
      </c>
      <c r="B22908" s="17"/>
      <c r="C22908" s="17"/>
      <c r="D22908"/>
      <c r="E22908"/>
      <c r="F22908"/>
      <c r="G22908"/>
      <c r="H22908"/>
      <c r="I22908"/>
      <c r="J22908"/>
      <c r="K22908"/>
      <c r="L22908"/>
      <c r="M22908"/>
      <c r="N22908"/>
    </row>
    <row r="22909" spans="1:14" x14ac:dyDescent="0.3">
      <c r="A22909" s="86">
        <f t="shared" si="357"/>
        <v>22901</v>
      </c>
      <c r="B22909" s="17"/>
      <c r="C22909" s="17"/>
      <c r="D22909"/>
      <c r="E22909"/>
      <c r="F22909"/>
      <c r="G22909"/>
      <c r="H22909"/>
      <c r="I22909"/>
      <c r="J22909"/>
      <c r="K22909"/>
      <c r="L22909"/>
      <c r="M22909"/>
      <c r="N22909"/>
    </row>
    <row r="22910" spans="1:14" x14ac:dyDescent="0.3">
      <c r="A22910" s="86">
        <f t="shared" si="357"/>
        <v>22902</v>
      </c>
      <c r="B22910" s="17"/>
      <c r="C22910" s="17"/>
      <c r="D22910"/>
      <c r="E22910"/>
      <c r="F22910"/>
      <c r="G22910"/>
      <c r="H22910"/>
      <c r="I22910"/>
      <c r="J22910"/>
      <c r="K22910"/>
      <c r="L22910"/>
      <c r="M22910"/>
      <c r="N22910"/>
    </row>
    <row r="22911" spans="1:14" x14ac:dyDescent="0.3">
      <c r="A22911" s="86">
        <f t="shared" si="357"/>
        <v>22903</v>
      </c>
      <c r="B22911" s="17"/>
      <c r="C22911" s="17"/>
      <c r="D22911"/>
      <c r="E22911"/>
      <c r="F22911"/>
      <c r="G22911"/>
      <c r="H22911"/>
      <c r="I22911"/>
      <c r="J22911"/>
      <c r="K22911"/>
      <c r="L22911"/>
      <c r="M22911"/>
      <c r="N22911"/>
    </row>
    <row r="22912" spans="1:14" x14ac:dyDescent="0.3">
      <c r="A22912" s="86">
        <f t="shared" si="357"/>
        <v>22904</v>
      </c>
      <c r="B22912" s="17"/>
      <c r="C22912" s="17"/>
      <c r="D22912"/>
      <c r="E22912"/>
      <c r="F22912"/>
      <c r="G22912"/>
      <c r="H22912"/>
      <c r="I22912"/>
      <c r="J22912"/>
      <c r="K22912"/>
      <c r="L22912"/>
      <c r="M22912"/>
      <c r="N22912"/>
    </row>
    <row r="22913" spans="1:14" x14ac:dyDescent="0.3">
      <c r="A22913" s="86">
        <f t="shared" si="357"/>
        <v>22905</v>
      </c>
      <c r="B22913" s="17"/>
      <c r="C22913" s="17"/>
      <c r="D22913"/>
      <c r="E22913"/>
      <c r="F22913"/>
      <c r="G22913"/>
      <c r="H22913"/>
      <c r="I22913"/>
      <c r="J22913"/>
      <c r="K22913"/>
      <c r="L22913"/>
      <c r="M22913"/>
      <c r="N22913"/>
    </row>
    <row r="22914" spans="1:14" x14ac:dyDescent="0.3">
      <c r="A22914" s="86">
        <f t="shared" si="357"/>
        <v>22906</v>
      </c>
      <c r="B22914" s="17"/>
      <c r="C22914" s="17"/>
      <c r="D22914"/>
      <c r="E22914"/>
      <c r="F22914"/>
      <c r="G22914"/>
      <c r="H22914"/>
      <c r="I22914"/>
      <c r="J22914"/>
      <c r="K22914"/>
      <c r="L22914"/>
      <c r="M22914"/>
      <c r="N22914"/>
    </row>
    <row r="22915" spans="1:14" x14ac:dyDescent="0.3">
      <c r="A22915" s="86">
        <f t="shared" si="357"/>
        <v>22907</v>
      </c>
      <c r="B22915" s="17"/>
      <c r="C22915" s="17"/>
      <c r="D22915"/>
      <c r="E22915"/>
      <c r="F22915"/>
      <c r="G22915"/>
      <c r="H22915"/>
      <c r="I22915"/>
      <c r="J22915"/>
      <c r="K22915"/>
      <c r="L22915"/>
      <c r="M22915"/>
      <c r="N22915"/>
    </row>
    <row r="22916" spans="1:14" x14ac:dyDescent="0.3">
      <c r="A22916" s="86">
        <f t="shared" si="357"/>
        <v>22908</v>
      </c>
      <c r="B22916" s="17"/>
      <c r="C22916" s="17"/>
      <c r="D22916"/>
      <c r="E22916"/>
      <c r="F22916"/>
      <c r="G22916"/>
      <c r="H22916"/>
      <c r="I22916"/>
      <c r="J22916"/>
      <c r="K22916"/>
      <c r="L22916"/>
      <c r="M22916"/>
      <c r="N22916"/>
    </row>
    <row r="22917" spans="1:14" x14ac:dyDescent="0.3">
      <c r="A22917" s="86">
        <f t="shared" si="357"/>
        <v>22909</v>
      </c>
      <c r="B22917" s="17"/>
      <c r="C22917" s="17"/>
      <c r="D22917"/>
      <c r="E22917"/>
      <c r="F22917"/>
      <c r="G22917"/>
      <c r="H22917"/>
      <c r="I22917"/>
      <c r="J22917"/>
      <c r="K22917"/>
      <c r="L22917"/>
      <c r="M22917"/>
      <c r="N22917"/>
    </row>
    <row r="22918" spans="1:14" x14ac:dyDescent="0.3">
      <c r="A22918" s="86">
        <f t="shared" si="357"/>
        <v>22910</v>
      </c>
      <c r="B22918" s="17"/>
      <c r="C22918" s="17"/>
      <c r="D22918"/>
      <c r="E22918"/>
      <c r="F22918"/>
      <c r="G22918"/>
      <c r="H22918"/>
      <c r="I22918"/>
      <c r="J22918"/>
      <c r="K22918"/>
      <c r="L22918"/>
      <c r="M22918"/>
      <c r="N22918"/>
    </row>
    <row r="22919" spans="1:14" x14ac:dyDescent="0.3">
      <c r="A22919" s="86">
        <f t="shared" si="357"/>
        <v>22911</v>
      </c>
      <c r="B22919" s="17"/>
      <c r="C22919" s="17"/>
      <c r="D22919"/>
      <c r="E22919"/>
      <c r="F22919"/>
      <c r="G22919"/>
      <c r="H22919"/>
      <c r="I22919"/>
      <c r="J22919"/>
      <c r="K22919"/>
      <c r="L22919"/>
      <c r="M22919"/>
      <c r="N22919"/>
    </row>
    <row r="22920" spans="1:14" x14ac:dyDescent="0.3">
      <c r="A22920" s="86">
        <f t="shared" si="357"/>
        <v>22912</v>
      </c>
      <c r="B22920" s="17"/>
      <c r="C22920" s="17"/>
      <c r="D22920"/>
      <c r="E22920"/>
      <c r="F22920"/>
      <c r="G22920"/>
      <c r="H22920"/>
      <c r="I22920"/>
      <c r="J22920"/>
      <c r="K22920"/>
      <c r="L22920"/>
      <c r="M22920"/>
      <c r="N22920"/>
    </row>
    <row r="22921" spans="1:14" x14ac:dyDescent="0.3">
      <c r="A22921" s="86">
        <f t="shared" si="357"/>
        <v>22913</v>
      </c>
      <c r="B22921" s="17"/>
      <c r="C22921" s="17"/>
      <c r="D22921"/>
      <c r="E22921"/>
      <c r="F22921"/>
      <c r="G22921"/>
      <c r="H22921"/>
      <c r="I22921"/>
      <c r="J22921"/>
      <c r="K22921"/>
      <c r="L22921"/>
      <c r="M22921"/>
      <c r="N22921"/>
    </row>
    <row r="22922" spans="1:14" x14ac:dyDescent="0.3">
      <c r="A22922" s="86">
        <f t="shared" si="357"/>
        <v>22914</v>
      </c>
      <c r="B22922" s="17"/>
      <c r="C22922" s="17"/>
      <c r="D22922"/>
      <c r="E22922"/>
      <c r="F22922"/>
      <c r="G22922"/>
      <c r="H22922"/>
      <c r="I22922"/>
      <c r="J22922"/>
      <c r="K22922"/>
      <c r="L22922"/>
      <c r="M22922"/>
      <c r="N22922"/>
    </row>
    <row r="22923" spans="1:14" x14ac:dyDescent="0.3">
      <c r="A22923" s="86">
        <f t="shared" ref="A22923:A22986" si="358">A22922+1</f>
        <v>22915</v>
      </c>
      <c r="B22923" s="17"/>
      <c r="C22923" s="17"/>
      <c r="D22923"/>
      <c r="E22923"/>
      <c r="F22923"/>
      <c r="G22923"/>
      <c r="H22923"/>
      <c r="I22923"/>
      <c r="J22923"/>
      <c r="K22923"/>
      <c r="L22923"/>
      <c r="M22923"/>
      <c r="N22923"/>
    </row>
    <row r="22924" spans="1:14" x14ac:dyDescent="0.3">
      <c r="A22924" s="86">
        <f t="shared" si="358"/>
        <v>22916</v>
      </c>
      <c r="B22924" s="17"/>
      <c r="C22924" s="17"/>
      <c r="D22924"/>
      <c r="E22924"/>
      <c r="F22924"/>
      <c r="G22924"/>
      <c r="H22924"/>
      <c r="I22924"/>
      <c r="J22924"/>
      <c r="K22924"/>
      <c r="L22924"/>
      <c r="M22924"/>
      <c r="N22924"/>
    </row>
    <row r="22925" spans="1:14" x14ac:dyDescent="0.3">
      <c r="A22925" s="86">
        <f t="shared" si="358"/>
        <v>22917</v>
      </c>
      <c r="B22925" s="17"/>
      <c r="C22925" s="17"/>
      <c r="D22925"/>
      <c r="E22925"/>
      <c r="F22925"/>
      <c r="G22925"/>
      <c r="H22925"/>
      <c r="I22925"/>
      <c r="J22925"/>
      <c r="K22925"/>
      <c r="L22925"/>
      <c r="M22925"/>
      <c r="N22925"/>
    </row>
    <row r="22926" spans="1:14" x14ac:dyDescent="0.3">
      <c r="A22926" s="86">
        <f t="shared" si="358"/>
        <v>22918</v>
      </c>
      <c r="B22926" s="17"/>
      <c r="C22926" s="17"/>
      <c r="D22926"/>
      <c r="E22926"/>
      <c r="F22926"/>
      <c r="G22926"/>
      <c r="H22926"/>
      <c r="I22926"/>
      <c r="J22926"/>
      <c r="K22926"/>
      <c r="L22926"/>
      <c r="M22926"/>
      <c r="N22926"/>
    </row>
    <row r="22927" spans="1:14" x14ac:dyDescent="0.3">
      <c r="A22927" s="86">
        <f t="shared" si="358"/>
        <v>22919</v>
      </c>
      <c r="B22927" s="17"/>
      <c r="C22927" s="17"/>
      <c r="D22927"/>
      <c r="E22927"/>
      <c r="F22927"/>
      <c r="G22927"/>
      <c r="H22927"/>
      <c r="I22927"/>
      <c r="J22927"/>
      <c r="K22927"/>
      <c r="L22927"/>
      <c r="M22927"/>
      <c r="N22927"/>
    </row>
    <row r="22928" spans="1:14" x14ac:dyDescent="0.3">
      <c r="A22928" s="86">
        <f t="shared" si="358"/>
        <v>22920</v>
      </c>
      <c r="B22928" s="17"/>
      <c r="C22928" s="17"/>
      <c r="D22928"/>
      <c r="E22928"/>
      <c r="F22928"/>
      <c r="G22928"/>
      <c r="H22928"/>
      <c r="I22928"/>
      <c r="J22928"/>
      <c r="K22928"/>
      <c r="L22928"/>
      <c r="M22928"/>
      <c r="N22928"/>
    </row>
    <row r="22929" spans="1:14" x14ac:dyDescent="0.3">
      <c r="A22929" s="86">
        <f t="shared" si="358"/>
        <v>22921</v>
      </c>
      <c r="B22929" s="17"/>
      <c r="C22929" s="17"/>
      <c r="D22929"/>
      <c r="E22929"/>
      <c r="F22929"/>
      <c r="G22929"/>
      <c r="H22929"/>
      <c r="I22929"/>
      <c r="J22929"/>
      <c r="K22929"/>
      <c r="L22929"/>
      <c r="M22929"/>
      <c r="N22929"/>
    </row>
    <row r="22930" spans="1:14" x14ac:dyDescent="0.3">
      <c r="A22930" s="86">
        <f t="shared" si="358"/>
        <v>22922</v>
      </c>
      <c r="B22930" s="17"/>
      <c r="C22930" s="17"/>
      <c r="D22930"/>
      <c r="E22930"/>
      <c r="F22930"/>
      <c r="G22930"/>
      <c r="H22930"/>
      <c r="I22930"/>
      <c r="J22930"/>
      <c r="K22930"/>
      <c r="L22930"/>
      <c r="M22930"/>
      <c r="N22930"/>
    </row>
    <row r="22931" spans="1:14" x14ac:dyDescent="0.3">
      <c r="A22931" s="86">
        <f t="shared" si="358"/>
        <v>22923</v>
      </c>
      <c r="B22931" s="17"/>
      <c r="C22931" s="17"/>
      <c r="D22931"/>
      <c r="E22931"/>
      <c r="F22931"/>
      <c r="G22931"/>
      <c r="H22931"/>
      <c r="I22931"/>
      <c r="J22931"/>
      <c r="K22931"/>
      <c r="L22931"/>
      <c r="M22931"/>
      <c r="N22931"/>
    </row>
    <row r="22932" spans="1:14" x14ac:dyDescent="0.3">
      <c r="A22932" s="86">
        <f t="shared" si="358"/>
        <v>22924</v>
      </c>
      <c r="B22932" s="17"/>
      <c r="C22932" s="17"/>
      <c r="D22932"/>
      <c r="E22932"/>
      <c r="F22932"/>
      <c r="G22932"/>
      <c r="H22932"/>
      <c r="I22932"/>
      <c r="J22932"/>
      <c r="K22932"/>
      <c r="L22932"/>
      <c r="M22932"/>
      <c r="N22932"/>
    </row>
    <row r="22933" spans="1:14" x14ac:dyDescent="0.3">
      <c r="A22933" s="86">
        <f t="shared" si="358"/>
        <v>22925</v>
      </c>
      <c r="B22933" s="17"/>
      <c r="C22933" s="17"/>
      <c r="D22933"/>
      <c r="E22933"/>
      <c r="F22933"/>
      <c r="G22933"/>
      <c r="H22933"/>
      <c r="I22933"/>
      <c r="J22933"/>
      <c r="K22933"/>
      <c r="L22933"/>
      <c r="M22933"/>
      <c r="N22933"/>
    </row>
    <row r="22934" spans="1:14" x14ac:dyDescent="0.3">
      <c r="A22934" s="86">
        <f t="shared" si="358"/>
        <v>22926</v>
      </c>
      <c r="B22934" s="17"/>
      <c r="C22934" s="17"/>
      <c r="D22934"/>
      <c r="E22934"/>
      <c r="F22934"/>
      <c r="G22934"/>
      <c r="H22934"/>
      <c r="I22934"/>
      <c r="J22934"/>
      <c r="K22934"/>
      <c r="L22934"/>
      <c r="M22934"/>
      <c r="N22934"/>
    </row>
    <row r="22935" spans="1:14" x14ac:dyDescent="0.3">
      <c r="A22935" s="86">
        <f t="shared" si="358"/>
        <v>22927</v>
      </c>
      <c r="B22935" s="17"/>
      <c r="C22935" s="17"/>
      <c r="D22935"/>
      <c r="E22935"/>
      <c r="F22935"/>
      <c r="G22935"/>
      <c r="H22935"/>
      <c r="I22935"/>
      <c r="J22935"/>
      <c r="K22935"/>
      <c r="L22935"/>
      <c r="M22935"/>
      <c r="N22935"/>
    </row>
    <row r="22936" spans="1:14" x14ac:dyDescent="0.3">
      <c r="A22936" s="86">
        <f t="shared" si="358"/>
        <v>22928</v>
      </c>
      <c r="B22936" s="17"/>
      <c r="C22936" s="17"/>
      <c r="D22936"/>
      <c r="E22936"/>
      <c r="F22936"/>
      <c r="G22936"/>
      <c r="H22936"/>
      <c r="I22936"/>
      <c r="J22936"/>
      <c r="K22936"/>
      <c r="L22936"/>
      <c r="M22936"/>
      <c r="N22936"/>
    </row>
    <row r="22937" spans="1:14" x14ac:dyDescent="0.3">
      <c r="A22937" s="86">
        <f t="shared" si="358"/>
        <v>22929</v>
      </c>
      <c r="B22937" s="17"/>
      <c r="C22937" s="17"/>
      <c r="D22937"/>
      <c r="E22937"/>
      <c r="F22937"/>
      <c r="G22937"/>
      <c r="H22937"/>
      <c r="I22937"/>
      <c r="J22937"/>
      <c r="K22937"/>
      <c r="L22937"/>
      <c r="M22937"/>
      <c r="N22937"/>
    </row>
    <row r="22938" spans="1:14" x14ac:dyDescent="0.3">
      <c r="A22938" s="86">
        <f t="shared" si="358"/>
        <v>22930</v>
      </c>
      <c r="B22938" s="17"/>
      <c r="C22938" s="17"/>
      <c r="D22938"/>
      <c r="E22938"/>
      <c r="F22938"/>
      <c r="G22938"/>
      <c r="H22938"/>
      <c r="I22938"/>
      <c r="J22938"/>
      <c r="K22938"/>
      <c r="L22938"/>
      <c r="M22938"/>
      <c r="N22938"/>
    </row>
    <row r="22939" spans="1:14" x14ac:dyDescent="0.3">
      <c r="A22939" s="86">
        <f t="shared" si="358"/>
        <v>22931</v>
      </c>
      <c r="B22939" s="17"/>
      <c r="C22939" s="17"/>
      <c r="D22939"/>
      <c r="E22939"/>
      <c r="F22939"/>
      <c r="G22939"/>
      <c r="H22939"/>
      <c r="I22939"/>
      <c r="J22939"/>
      <c r="K22939"/>
      <c r="L22939"/>
      <c r="M22939"/>
      <c r="N22939"/>
    </row>
    <row r="22940" spans="1:14" x14ac:dyDescent="0.3">
      <c r="A22940" s="86">
        <f t="shared" si="358"/>
        <v>22932</v>
      </c>
      <c r="B22940" s="17"/>
      <c r="C22940" s="17"/>
      <c r="D22940"/>
      <c r="E22940"/>
      <c r="F22940"/>
      <c r="G22940"/>
      <c r="H22940"/>
      <c r="I22940"/>
      <c r="J22940"/>
      <c r="K22940"/>
      <c r="L22940"/>
      <c r="M22940"/>
      <c r="N22940"/>
    </row>
    <row r="22941" spans="1:14" x14ac:dyDescent="0.3">
      <c r="A22941" s="86">
        <f t="shared" si="358"/>
        <v>22933</v>
      </c>
      <c r="B22941" s="17"/>
      <c r="C22941" s="17"/>
      <c r="D22941"/>
      <c r="E22941"/>
      <c r="F22941"/>
      <c r="G22941"/>
      <c r="H22941"/>
      <c r="I22941"/>
      <c r="J22941"/>
      <c r="K22941"/>
      <c r="L22941"/>
      <c r="M22941"/>
      <c r="N22941"/>
    </row>
    <row r="22942" spans="1:14" x14ac:dyDescent="0.3">
      <c r="A22942" s="86">
        <f t="shared" si="358"/>
        <v>22934</v>
      </c>
      <c r="B22942" s="17"/>
      <c r="C22942" s="17"/>
      <c r="D22942"/>
      <c r="E22942"/>
      <c r="F22942"/>
      <c r="G22942"/>
      <c r="H22942"/>
      <c r="I22942"/>
      <c r="J22942"/>
      <c r="K22942"/>
      <c r="L22942"/>
      <c r="M22942"/>
      <c r="N22942"/>
    </row>
    <row r="22943" spans="1:14" x14ac:dyDescent="0.3">
      <c r="A22943" s="86">
        <f t="shared" si="358"/>
        <v>22935</v>
      </c>
      <c r="B22943" s="17"/>
      <c r="C22943" s="17"/>
      <c r="D22943"/>
      <c r="E22943"/>
      <c r="F22943"/>
      <c r="G22943"/>
      <c r="H22943"/>
      <c r="I22943"/>
      <c r="J22943"/>
      <c r="K22943"/>
      <c r="L22943"/>
      <c r="M22943"/>
      <c r="N22943"/>
    </row>
    <row r="22944" spans="1:14" x14ac:dyDescent="0.3">
      <c r="A22944" s="86">
        <f t="shared" si="358"/>
        <v>22936</v>
      </c>
      <c r="B22944" s="17"/>
      <c r="C22944" s="17"/>
      <c r="D22944"/>
      <c r="E22944"/>
      <c r="F22944"/>
      <c r="G22944"/>
      <c r="H22944"/>
      <c r="I22944"/>
      <c r="J22944"/>
      <c r="K22944"/>
      <c r="L22944"/>
      <c r="M22944"/>
      <c r="N22944"/>
    </row>
    <row r="22945" spans="1:14" x14ac:dyDescent="0.3">
      <c r="A22945" s="86">
        <f t="shared" si="358"/>
        <v>22937</v>
      </c>
      <c r="B22945" s="17"/>
      <c r="C22945" s="17"/>
      <c r="D22945"/>
      <c r="E22945"/>
      <c r="F22945"/>
      <c r="G22945"/>
      <c r="H22945"/>
      <c r="I22945"/>
      <c r="J22945"/>
      <c r="K22945"/>
      <c r="L22945"/>
      <c r="M22945"/>
      <c r="N22945"/>
    </row>
    <row r="22946" spans="1:14" x14ac:dyDescent="0.3">
      <c r="A22946" s="86">
        <f t="shared" si="358"/>
        <v>22938</v>
      </c>
      <c r="B22946" s="17"/>
      <c r="C22946" s="17"/>
      <c r="D22946"/>
      <c r="E22946"/>
      <c r="F22946"/>
      <c r="G22946"/>
      <c r="H22946"/>
      <c r="I22946"/>
      <c r="J22946"/>
      <c r="K22946"/>
      <c r="L22946"/>
      <c r="M22946"/>
      <c r="N22946"/>
    </row>
    <row r="22947" spans="1:14" x14ac:dyDescent="0.3">
      <c r="A22947" s="86">
        <f t="shared" si="358"/>
        <v>22939</v>
      </c>
      <c r="B22947" s="17"/>
      <c r="C22947" s="17"/>
      <c r="D22947"/>
      <c r="E22947"/>
      <c r="F22947"/>
      <c r="G22947"/>
      <c r="H22947"/>
      <c r="I22947"/>
      <c r="J22947"/>
      <c r="K22947"/>
      <c r="L22947"/>
      <c r="M22947"/>
      <c r="N22947"/>
    </row>
    <row r="22948" spans="1:14" x14ac:dyDescent="0.3">
      <c r="A22948" s="86">
        <f t="shared" si="358"/>
        <v>22940</v>
      </c>
      <c r="B22948" s="17"/>
      <c r="C22948" s="17"/>
      <c r="D22948"/>
      <c r="E22948"/>
      <c r="F22948"/>
      <c r="G22948"/>
      <c r="H22948"/>
      <c r="I22948"/>
      <c r="J22948"/>
      <c r="K22948"/>
      <c r="L22948"/>
      <c r="M22948"/>
      <c r="N22948"/>
    </row>
    <row r="22949" spans="1:14" x14ac:dyDescent="0.3">
      <c r="A22949" s="86">
        <f t="shared" si="358"/>
        <v>22941</v>
      </c>
      <c r="B22949" s="17"/>
      <c r="C22949" s="17"/>
      <c r="D22949"/>
      <c r="E22949"/>
      <c r="F22949"/>
      <c r="G22949"/>
      <c r="H22949"/>
      <c r="I22949"/>
      <c r="J22949"/>
      <c r="K22949"/>
      <c r="L22949"/>
      <c r="M22949"/>
      <c r="N22949"/>
    </row>
    <row r="22950" spans="1:14" x14ac:dyDescent="0.3">
      <c r="A22950" s="86">
        <f t="shared" si="358"/>
        <v>22942</v>
      </c>
      <c r="B22950" s="17"/>
      <c r="C22950" s="17"/>
      <c r="D22950"/>
      <c r="E22950"/>
      <c r="F22950"/>
      <c r="G22950"/>
      <c r="H22950"/>
      <c r="I22950"/>
      <c r="J22950"/>
      <c r="K22950"/>
      <c r="L22950"/>
      <c r="M22950"/>
      <c r="N22950"/>
    </row>
    <row r="22951" spans="1:14" x14ac:dyDescent="0.3">
      <c r="A22951" s="86">
        <f t="shared" si="358"/>
        <v>22943</v>
      </c>
      <c r="B22951" s="17"/>
      <c r="C22951" s="17"/>
      <c r="D22951"/>
      <c r="E22951"/>
      <c r="F22951"/>
      <c r="G22951"/>
      <c r="H22951"/>
      <c r="I22951"/>
      <c r="J22951"/>
      <c r="K22951"/>
      <c r="L22951"/>
      <c r="M22951"/>
      <c r="N22951"/>
    </row>
    <row r="22952" spans="1:14" x14ac:dyDescent="0.3">
      <c r="A22952" s="86">
        <f t="shared" si="358"/>
        <v>22944</v>
      </c>
      <c r="B22952" s="17"/>
      <c r="C22952" s="17"/>
      <c r="D22952"/>
      <c r="E22952"/>
      <c r="F22952"/>
      <c r="G22952"/>
      <c r="H22952"/>
      <c r="I22952"/>
      <c r="J22952"/>
      <c r="K22952"/>
      <c r="L22952"/>
      <c r="M22952"/>
      <c r="N22952"/>
    </row>
    <row r="22953" spans="1:14" x14ac:dyDescent="0.3">
      <c r="A22953" s="86">
        <f t="shared" si="358"/>
        <v>22945</v>
      </c>
      <c r="B22953" s="17"/>
      <c r="C22953" s="17"/>
      <c r="D22953"/>
      <c r="E22953"/>
      <c r="F22953"/>
      <c r="G22953"/>
      <c r="H22953"/>
      <c r="I22953"/>
      <c r="J22953"/>
      <c r="K22953"/>
      <c r="L22953"/>
      <c r="M22953"/>
      <c r="N22953"/>
    </row>
    <row r="22954" spans="1:14" x14ac:dyDescent="0.3">
      <c r="A22954" s="86">
        <f t="shared" si="358"/>
        <v>22946</v>
      </c>
      <c r="B22954" s="17"/>
      <c r="C22954" s="17"/>
      <c r="D22954"/>
      <c r="E22954"/>
      <c r="F22954"/>
      <c r="G22954"/>
      <c r="H22954"/>
      <c r="I22954"/>
      <c r="J22954"/>
      <c r="K22954"/>
      <c r="L22954"/>
      <c r="M22954"/>
      <c r="N22954"/>
    </row>
    <row r="22955" spans="1:14" x14ac:dyDescent="0.3">
      <c r="A22955" s="86">
        <f t="shared" si="358"/>
        <v>22947</v>
      </c>
      <c r="B22955" s="17"/>
      <c r="C22955" s="17"/>
      <c r="D22955"/>
      <c r="E22955"/>
      <c r="F22955"/>
      <c r="G22955"/>
      <c r="H22955"/>
      <c r="I22955"/>
      <c r="J22955"/>
      <c r="K22955"/>
      <c r="L22955"/>
      <c r="M22955"/>
      <c r="N22955"/>
    </row>
    <row r="22956" spans="1:14" x14ac:dyDescent="0.3">
      <c r="A22956" s="86">
        <f t="shared" si="358"/>
        <v>22948</v>
      </c>
      <c r="B22956" s="17"/>
      <c r="C22956" s="17"/>
      <c r="D22956"/>
      <c r="E22956"/>
      <c r="F22956"/>
      <c r="G22956"/>
      <c r="H22956"/>
      <c r="I22956"/>
      <c r="J22956"/>
      <c r="K22956"/>
      <c r="L22956"/>
      <c r="M22956"/>
      <c r="N22956"/>
    </row>
    <row r="22957" spans="1:14" x14ac:dyDescent="0.3">
      <c r="A22957" s="86">
        <f t="shared" si="358"/>
        <v>22949</v>
      </c>
      <c r="B22957" s="17"/>
      <c r="C22957" s="17"/>
      <c r="D22957"/>
      <c r="E22957"/>
      <c r="F22957"/>
      <c r="G22957"/>
      <c r="H22957"/>
      <c r="I22957"/>
      <c r="J22957"/>
      <c r="K22957"/>
      <c r="L22957"/>
      <c r="M22957"/>
      <c r="N22957"/>
    </row>
    <row r="22958" spans="1:14" x14ac:dyDescent="0.3">
      <c r="A22958" s="86">
        <f t="shared" si="358"/>
        <v>22950</v>
      </c>
      <c r="B22958" s="17"/>
      <c r="C22958" s="17"/>
      <c r="D22958"/>
      <c r="E22958"/>
      <c r="F22958"/>
      <c r="G22958"/>
      <c r="H22958"/>
      <c r="I22958"/>
      <c r="J22958"/>
      <c r="K22958"/>
      <c r="L22958"/>
      <c r="M22958"/>
      <c r="N22958"/>
    </row>
    <row r="22959" spans="1:14" x14ac:dyDescent="0.3">
      <c r="A22959" s="86">
        <f t="shared" si="358"/>
        <v>22951</v>
      </c>
      <c r="B22959" s="17"/>
      <c r="C22959" s="17"/>
      <c r="D22959"/>
      <c r="E22959"/>
      <c r="F22959"/>
      <c r="G22959"/>
      <c r="H22959"/>
      <c r="I22959"/>
      <c r="J22959"/>
      <c r="K22959"/>
      <c r="L22959"/>
      <c r="M22959"/>
      <c r="N22959"/>
    </row>
    <row r="22960" spans="1:14" x14ac:dyDescent="0.3">
      <c r="A22960" s="86">
        <f t="shared" si="358"/>
        <v>22952</v>
      </c>
      <c r="B22960" s="17"/>
      <c r="C22960" s="17"/>
      <c r="D22960"/>
      <c r="E22960"/>
      <c r="F22960"/>
      <c r="G22960"/>
      <c r="H22960"/>
      <c r="I22960"/>
      <c r="J22960"/>
      <c r="K22960"/>
      <c r="L22960"/>
      <c r="M22960"/>
      <c r="N22960"/>
    </row>
    <row r="22961" spans="1:14" x14ac:dyDescent="0.3">
      <c r="A22961" s="86">
        <f t="shared" si="358"/>
        <v>22953</v>
      </c>
      <c r="B22961" s="17"/>
      <c r="C22961" s="17"/>
      <c r="D22961"/>
      <c r="E22961"/>
      <c r="F22961"/>
      <c r="G22961"/>
      <c r="H22961"/>
      <c r="I22961"/>
      <c r="J22961"/>
      <c r="K22961"/>
      <c r="L22961"/>
      <c r="M22961"/>
      <c r="N22961"/>
    </row>
    <row r="22962" spans="1:14" x14ac:dyDescent="0.3">
      <c r="A22962" s="86">
        <f t="shared" si="358"/>
        <v>22954</v>
      </c>
      <c r="B22962" s="17"/>
      <c r="C22962" s="17"/>
      <c r="D22962"/>
      <c r="E22962"/>
      <c r="F22962"/>
      <c r="G22962"/>
      <c r="H22962"/>
      <c r="I22962"/>
      <c r="J22962"/>
      <c r="K22962"/>
      <c r="L22962"/>
      <c r="M22962"/>
      <c r="N22962"/>
    </row>
    <row r="22963" spans="1:14" x14ac:dyDescent="0.3">
      <c r="A22963" s="86">
        <f t="shared" si="358"/>
        <v>22955</v>
      </c>
      <c r="B22963" s="17"/>
      <c r="C22963" s="17"/>
      <c r="D22963"/>
      <c r="E22963"/>
      <c r="F22963"/>
      <c r="G22963"/>
      <c r="H22963"/>
      <c r="I22963"/>
      <c r="J22963"/>
      <c r="K22963"/>
      <c r="L22963"/>
      <c r="M22963"/>
      <c r="N22963"/>
    </row>
    <row r="22964" spans="1:14" x14ac:dyDescent="0.3">
      <c r="A22964" s="86">
        <f t="shared" si="358"/>
        <v>22956</v>
      </c>
      <c r="B22964" s="17"/>
      <c r="C22964" s="17"/>
      <c r="D22964"/>
      <c r="E22964"/>
      <c r="F22964"/>
      <c r="G22964"/>
      <c r="H22964"/>
      <c r="I22964"/>
      <c r="J22964"/>
      <c r="K22964"/>
      <c r="L22964"/>
      <c r="M22964"/>
      <c r="N22964"/>
    </row>
    <row r="22965" spans="1:14" x14ac:dyDescent="0.3">
      <c r="A22965" s="86">
        <f t="shared" si="358"/>
        <v>22957</v>
      </c>
      <c r="B22965" s="17"/>
      <c r="C22965" s="17"/>
      <c r="D22965"/>
      <c r="E22965"/>
      <c r="F22965"/>
      <c r="G22965"/>
      <c r="H22965"/>
      <c r="I22965"/>
      <c r="J22965"/>
      <c r="K22965"/>
      <c r="L22965"/>
      <c r="M22965"/>
      <c r="N22965"/>
    </row>
    <row r="22966" spans="1:14" x14ac:dyDescent="0.3">
      <c r="A22966" s="86">
        <f t="shared" si="358"/>
        <v>22958</v>
      </c>
      <c r="B22966" s="17"/>
      <c r="C22966" s="17"/>
      <c r="D22966"/>
      <c r="E22966"/>
      <c r="F22966"/>
      <c r="G22966"/>
      <c r="H22966"/>
      <c r="I22966"/>
      <c r="J22966"/>
      <c r="K22966"/>
      <c r="L22966"/>
      <c r="M22966"/>
      <c r="N22966"/>
    </row>
    <row r="22967" spans="1:14" x14ac:dyDescent="0.3">
      <c r="A22967" s="86">
        <f t="shared" si="358"/>
        <v>22959</v>
      </c>
      <c r="B22967" s="17"/>
      <c r="C22967" s="17"/>
      <c r="D22967"/>
      <c r="E22967"/>
      <c r="F22967"/>
      <c r="G22967"/>
      <c r="H22967"/>
      <c r="I22967"/>
      <c r="J22967"/>
      <c r="K22967"/>
      <c r="L22967"/>
      <c r="M22967"/>
      <c r="N22967"/>
    </row>
    <row r="22968" spans="1:14" x14ac:dyDescent="0.3">
      <c r="A22968" s="86">
        <f t="shared" si="358"/>
        <v>22960</v>
      </c>
      <c r="B22968" s="17"/>
      <c r="C22968" s="17"/>
      <c r="D22968"/>
      <c r="E22968"/>
      <c r="F22968"/>
      <c r="G22968"/>
      <c r="H22968"/>
      <c r="I22968"/>
      <c r="J22968"/>
      <c r="K22968"/>
      <c r="L22968"/>
      <c r="M22968"/>
      <c r="N22968"/>
    </row>
    <row r="22969" spans="1:14" x14ac:dyDescent="0.3">
      <c r="A22969" s="86">
        <f t="shared" si="358"/>
        <v>22961</v>
      </c>
      <c r="B22969" s="17"/>
      <c r="C22969" s="17"/>
      <c r="D22969"/>
      <c r="E22969"/>
      <c r="F22969"/>
      <c r="G22969"/>
      <c r="H22969"/>
      <c r="I22969"/>
      <c r="J22969"/>
      <c r="K22969"/>
      <c r="L22969"/>
      <c r="M22969"/>
      <c r="N22969"/>
    </row>
    <row r="22970" spans="1:14" x14ac:dyDescent="0.3">
      <c r="A22970" s="86">
        <f t="shared" si="358"/>
        <v>22962</v>
      </c>
      <c r="B22970" s="17"/>
      <c r="C22970" s="17"/>
      <c r="D22970"/>
      <c r="E22970"/>
      <c r="F22970"/>
      <c r="G22970"/>
      <c r="H22970"/>
      <c r="I22970"/>
      <c r="J22970"/>
      <c r="K22970"/>
      <c r="L22970"/>
      <c r="M22970"/>
      <c r="N22970"/>
    </row>
    <row r="22971" spans="1:14" x14ac:dyDescent="0.3">
      <c r="A22971" s="86">
        <f t="shared" si="358"/>
        <v>22963</v>
      </c>
      <c r="B22971" s="17"/>
      <c r="C22971" s="17"/>
      <c r="D22971"/>
      <c r="E22971"/>
      <c r="F22971"/>
      <c r="G22971"/>
      <c r="H22971"/>
      <c r="I22971"/>
      <c r="J22971"/>
      <c r="K22971"/>
      <c r="L22971"/>
      <c r="M22971"/>
      <c r="N22971"/>
    </row>
    <row r="22972" spans="1:14" x14ac:dyDescent="0.3">
      <c r="A22972" s="86">
        <f t="shared" si="358"/>
        <v>22964</v>
      </c>
      <c r="B22972" s="17"/>
      <c r="C22972" s="17"/>
      <c r="D22972"/>
      <c r="E22972"/>
      <c r="F22972"/>
      <c r="G22972"/>
      <c r="H22972"/>
      <c r="I22972"/>
      <c r="J22972"/>
      <c r="K22972"/>
      <c r="L22972"/>
      <c r="M22972"/>
      <c r="N22972"/>
    </row>
    <row r="22973" spans="1:14" x14ac:dyDescent="0.3">
      <c r="A22973" s="86">
        <f t="shared" si="358"/>
        <v>22965</v>
      </c>
      <c r="B22973" s="17"/>
      <c r="C22973" s="17"/>
      <c r="D22973"/>
      <c r="E22973"/>
      <c r="F22973"/>
      <c r="G22973"/>
      <c r="H22973"/>
      <c r="I22973"/>
      <c r="J22973"/>
      <c r="K22973"/>
      <c r="L22973"/>
      <c r="M22973"/>
      <c r="N22973"/>
    </row>
    <row r="22974" spans="1:14" x14ac:dyDescent="0.3">
      <c r="A22974" s="86">
        <f t="shared" si="358"/>
        <v>22966</v>
      </c>
      <c r="B22974" s="17"/>
      <c r="C22974" s="17"/>
      <c r="D22974"/>
      <c r="E22974"/>
      <c r="F22974"/>
      <c r="G22974"/>
      <c r="H22974"/>
      <c r="I22974"/>
      <c r="J22974"/>
      <c r="K22974"/>
      <c r="L22974"/>
      <c r="M22974"/>
      <c r="N22974"/>
    </row>
    <row r="22975" spans="1:14" x14ac:dyDescent="0.3">
      <c r="A22975" s="86">
        <f t="shared" si="358"/>
        <v>22967</v>
      </c>
      <c r="B22975" s="17"/>
      <c r="C22975" s="17"/>
      <c r="D22975"/>
      <c r="E22975"/>
      <c r="F22975"/>
      <c r="G22975"/>
      <c r="H22975"/>
      <c r="I22975"/>
      <c r="J22975"/>
      <c r="K22975"/>
      <c r="L22975"/>
      <c r="M22975"/>
      <c r="N22975"/>
    </row>
    <row r="22976" spans="1:14" x14ac:dyDescent="0.3">
      <c r="A22976" s="86">
        <f t="shared" si="358"/>
        <v>22968</v>
      </c>
      <c r="B22976" s="17"/>
      <c r="C22976" s="17"/>
      <c r="D22976"/>
      <c r="E22976"/>
      <c r="F22976"/>
      <c r="G22976"/>
      <c r="H22976"/>
      <c r="I22976"/>
      <c r="J22976"/>
      <c r="K22976"/>
      <c r="L22976"/>
      <c r="M22976"/>
      <c r="N22976"/>
    </row>
    <row r="22977" spans="1:14" x14ac:dyDescent="0.3">
      <c r="A22977" s="86">
        <f t="shared" si="358"/>
        <v>22969</v>
      </c>
      <c r="B22977" s="17"/>
      <c r="C22977" s="17"/>
      <c r="D22977"/>
      <c r="E22977"/>
      <c r="F22977"/>
      <c r="G22977"/>
      <c r="H22977"/>
      <c r="I22977"/>
      <c r="J22977"/>
      <c r="K22977"/>
      <c r="L22977"/>
      <c r="M22977"/>
      <c r="N22977"/>
    </row>
    <row r="22978" spans="1:14" x14ac:dyDescent="0.3">
      <c r="A22978" s="86">
        <f t="shared" si="358"/>
        <v>22970</v>
      </c>
      <c r="B22978" s="17"/>
      <c r="C22978" s="17"/>
      <c r="D22978"/>
      <c r="E22978"/>
      <c r="F22978"/>
      <c r="G22978"/>
      <c r="H22978"/>
      <c r="I22978"/>
      <c r="J22978"/>
      <c r="K22978"/>
      <c r="L22978"/>
      <c r="M22978"/>
      <c r="N22978"/>
    </row>
    <row r="22979" spans="1:14" x14ac:dyDescent="0.3">
      <c r="A22979" s="86">
        <f t="shared" si="358"/>
        <v>22971</v>
      </c>
      <c r="B22979" s="17"/>
      <c r="C22979" s="17"/>
      <c r="D22979"/>
      <c r="E22979"/>
      <c r="F22979"/>
      <c r="G22979"/>
      <c r="H22979"/>
      <c r="I22979"/>
      <c r="J22979"/>
      <c r="K22979"/>
      <c r="L22979"/>
      <c r="M22979"/>
      <c r="N22979"/>
    </row>
    <row r="22980" spans="1:14" x14ac:dyDescent="0.3">
      <c r="A22980" s="86">
        <f t="shared" si="358"/>
        <v>22972</v>
      </c>
      <c r="B22980" s="17"/>
      <c r="C22980" s="17"/>
      <c r="D22980"/>
      <c r="E22980"/>
      <c r="F22980"/>
      <c r="G22980"/>
      <c r="H22980"/>
      <c r="I22980"/>
      <c r="J22980"/>
      <c r="K22980"/>
      <c r="L22980"/>
      <c r="M22980"/>
      <c r="N22980"/>
    </row>
    <row r="22981" spans="1:14" x14ac:dyDescent="0.3">
      <c r="A22981" s="86">
        <f t="shared" si="358"/>
        <v>22973</v>
      </c>
      <c r="B22981" s="17"/>
      <c r="C22981" s="17"/>
      <c r="D22981"/>
      <c r="E22981"/>
      <c r="F22981"/>
      <c r="G22981"/>
      <c r="H22981"/>
      <c r="I22981"/>
      <c r="J22981"/>
      <c r="K22981"/>
      <c r="L22981"/>
      <c r="M22981"/>
      <c r="N22981"/>
    </row>
    <row r="22982" spans="1:14" x14ac:dyDescent="0.3">
      <c r="A22982" s="86">
        <f t="shared" si="358"/>
        <v>22974</v>
      </c>
      <c r="B22982" s="17"/>
      <c r="C22982" s="17"/>
      <c r="D22982"/>
      <c r="E22982"/>
      <c r="F22982"/>
      <c r="G22982"/>
      <c r="H22982"/>
      <c r="I22982"/>
      <c r="J22982"/>
      <c r="K22982"/>
      <c r="L22982"/>
      <c r="M22982"/>
      <c r="N22982"/>
    </row>
    <row r="22983" spans="1:14" x14ac:dyDescent="0.3">
      <c r="A22983" s="86">
        <f t="shared" si="358"/>
        <v>22975</v>
      </c>
      <c r="B22983" s="17"/>
      <c r="C22983" s="17"/>
      <c r="D22983"/>
      <c r="E22983"/>
      <c r="F22983"/>
      <c r="G22983"/>
      <c r="H22983"/>
      <c r="I22983"/>
      <c r="J22983"/>
      <c r="K22983"/>
      <c r="L22983"/>
      <c r="M22983"/>
      <c r="N22983"/>
    </row>
    <row r="22984" spans="1:14" x14ac:dyDescent="0.3">
      <c r="A22984" s="86">
        <f t="shared" si="358"/>
        <v>22976</v>
      </c>
      <c r="B22984" s="17"/>
      <c r="C22984" s="17"/>
      <c r="D22984"/>
      <c r="E22984"/>
      <c r="F22984"/>
      <c r="G22984"/>
      <c r="H22984"/>
      <c r="I22984"/>
      <c r="J22984"/>
      <c r="K22984"/>
      <c r="L22984"/>
      <c r="M22984"/>
      <c r="N22984"/>
    </row>
    <row r="22985" spans="1:14" x14ac:dyDescent="0.3">
      <c r="A22985" s="86">
        <f t="shared" si="358"/>
        <v>22977</v>
      </c>
      <c r="B22985" s="17"/>
      <c r="C22985" s="17"/>
      <c r="D22985"/>
      <c r="E22985"/>
      <c r="F22985"/>
      <c r="G22985"/>
      <c r="H22985"/>
      <c r="I22985"/>
      <c r="J22985"/>
      <c r="K22985"/>
      <c r="L22985"/>
      <c r="M22985"/>
      <c r="N22985"/>
    </row>
    <row r="22986" spans="1:14" x14ac:dyDescent="0.3">
      <c r="A22986" s="86">
        <f t="shared" si="358"/>
        <v>22978</v>
      </c>
      <c r="B22986" s="17"/>
      <c r="C22986" s="17"/>
      <c r="D22986"/>
      <c r="E22986"/>
      <c r="F22986"/>
      <c r="G22986"/>
      <c r="H22986"/>
      <c r="I22986"/>
      <c r="J22986"/>
      <c r="K22986"/>
      <c r="L22986"/>
      <c r="M22986"/>
      <c r="N22986"/>
    </row>
    <row r="22987" spans="1:14" x14ac:dyDescent="0.3">
      <c r="A22987" s="86">
        <f t="shared" ref="A22987:A23050" si="359">A22986+1</f>
        <v>22979</v>
      </c>
      <c r="B22987" s="17"/>
      <c r="C22987" s="17"/>
      <c r="D22987"/>
      <c r="E22987"/>
      <c r="F22987"/>
      <c r="G22987"/>
      <c r="H22987"/>
      <c r="I22987"/>
      <c r="J22987"/>
      <c r="K22987"/>
      <c r="L22987"/>
      <c r="M22987"/>
      <c r="N22987"/>
    </row>
    <row r="22988" spans="1:14" x14ac:dyDescent="0.3">
      <c r="A22988" s="86">
        <f t="shared" si="359"/>
        <v>22980</v>
      </c>
      <c r="B22988" s="17"/>
      <c r="C22988" s="17"/>
      <c r="D22988"/>
      <c r="E22988"/>
      <c r="F22988"/>
      <c r="G22988"/>
      <c r="H22988"/>
      <c r="I22988"/>
      <c r="J22988"/>
      <c r="K22988"/>
      <c r="L22988"/>
      <c r="M22988"/>
      <c r="N22988"/>
    </row>
    <row r="22989" spans="1:14" x14ac:dyDescent="0.3">
      <c r="A22989" s="86">
        <f t="shared" si="359"/>
        <v>22981</v>
      </c>
      <c r="B22989" s="17"/>
      <c r="C22989" s="17"/>
      <c r="D22989"/>
      <c r="E22989"/>
      <c r="F22989"/>
      <c r="G22989"/>
      <c r="H22989"/>
      <c r="I22989"/>
      <c r="J22989"/>
      <c r="K22989"/>
      <c r="L22989"/>
      <c r="M22989"/>
      <c r="N22989"/>
    </row>
    <row r="22990" spans="1:14" x14ac:dyDescent="0.3">
      <c r="A22990" s="86">
        <f t="shared" si="359"/>
        <v>22982</v>
      </c>
      <c r="B22990" s="17"/>
      <c r="C22990" s="17"/>
      <c r="D22990"/>
      <c r="E22990"/>
      <c r="F22990"/>
      <c r="G22990"/>
      <c r="H22990"/>
      <c r="I22990"/>
      <c r="J22990"/>
      <c r="K22990"/>
      <c r="L22990"/>
      <c r="M22990"/>
      <c r="N22990"/>
    </row>
    <row r="22991" spans="1:14" x14ac:dyDescent="0.3">
      <c r="A22991" s="86">
        <f t="shared" si="359"/>
        <v>22983</v>
      </c>
      <c r="B22991" s="17"/>
      <c r="C22991" s="17"/>
      <c r="D22991"/>
      <c r="E22991"/>
      <c r="F22991"/>
      <c r="G22991"/>
      <c r="H22991"/>
      <c r="I22991"/>
      <c r="J22991"/>
      <c r="K22991"/>
      <c r="L22991"/>
      <c r="M22991"/>
      <c r="N22991"/>
    </row>
    <row r="22992" spans="1:14" x14ac:dyDescent="0.3">
      <c r="A22992" s="86">
        <f t="shared" si="359"/>
        <v>22984</v>
      </c>
      <c r="B22992" s="17"/>
      <c r="C22992" s="17"/>
      <c r="D22992"/>
      <c r="E22992"/>
      <c r="F22992"/>
      <c r="G22992"/>
      <c r="H22992"/>
      <c r="I22992"/>
      <c r="J22992"/>
      <c r="K22992"/>
      <c r="L22992"/>
      <c r="M22992"/>
      <c r="N22992"/>
    </row>
    <row r="22993" spans="1:14" x14ac:dyDescent="0.3">
      <c r="A22993" s="86">
        <f t="shared" si="359"/>
        <v>22985</v>
      </c>
      <c r="B22993" s="17"/>
      <c r="C22993" s="17"/>
      <c r="D22993"/>
      <c r="E22993"/>
      <c r="F22993"/>
      <c r="G22993"/>
      <c r="H22993"/>
      <c r="I22993"/>
      <c r="J22993"/>
      <c r="K22993"/>
      <c r="L22993"/>
      <c r="M22993"/>
      <c r="N22993"/>
    </row>
    <row r="22994" spans="1:14" x14ac:dyDescent="0.3">
      <c r="A22994" s="86">
        <f t="shared" si="359"/>
        <v>22986</v>
      </c>
      <c r="B22994" s="17"/>
      <c r="C22994" s="17"/>
      <c r="D22994"/>
      <c r="E22994"/>
      <c r="F22994"/>
      <c r="G22994"/>
      <c r="H22994"/>
      <c r="I22994"/>
      <c r="J22994"/>
      <c r="K22994"/>
      <c r="L22994"/>
      <c r="M22994"/>
      <c r="N22994"/>
    </row>
    <row r="22995" spans="1:14" x14ac:dyDescent="0.3">
      <c r="A22995" s="86">
        <f t="shared" si="359"/>
        <v>22987</v>
      </c>
      <c r="B22995" s="17"/>
      <c r="C22995" s="17"/>
      <c r="D22995"/>
      <c r="E22995"/>
      <c r="F22995"/>
      <c r="G22995"/>
      <c r="H22995"/>
      <c r="I22995"/>
      <c r="J22995"/>
      <c r="K22995"/>
      <c r="L22995"/>
      <c r="M22995"/>
      <c r="N22995"/>
    </row>
    <row r="22996" spans="1:14" x14ac:dyDescent="0.3">
      <c r="A22996" s="86">
        <f t="shared" si="359"/>
        <v>22988</v>
      </c>
      <c r="B22996" s="17"/>
      <c r="C22996" s="17"/>
      <c r="D22996"/>
      <c r="E22996"/>
      <c r="F22996"/>
      <c r="G22996"/>
      <c r="H22996"/>
      <c r="I22996"/>
      <c r="J22996"/>
      <c r="K22996"/>
      <c r="L22996"/>
      <c r="M22996"/>
      <c r="N22996"/>
    </row>
    <row r="22997" spans="1:14" x14ac:dyDescent="0.3">
      <c r="A22997" s="86">
        <f t="shared" si="359"/>
        <v>22989</v>
      </c>
      <c r="B22997" s="17"/>
      <c r="C22997" s="17"/>
      <c r="D22997"/>
      <c r="E22997"/>
      <c r="F22997"/>
      <c r="G22997"/>
      <c r="H22997"/>
      <c r="I22997"/>
      <c r="J22997"/>
      <c r="K22997"/>
      <c r="L22997"/>
      <c r="M22997"/>
      <c r="N22997"/>
    </row>
    <row r="22998" spans="1:14" x14ac:dyDescent="0.3">
      <c r="A22998" s="86">
        <f t="shared" si="359"/>
        <v>22990</v>
      </c>
      <c r="B22998" s="17"/>
      <c r="C22998" s="17"/>
      <c r="D22998"/>
      <c r="E22998"/>
      <c r="F22998"/>
      <c r="G22998"/>
      <c r="H22998"/>
      <c r="I22998"/>
      <c r="J22998"/>
      <c r="K22998"/>
      <c r="L22998"/>
      <c r="M22998"/>
      <c r="N22998"/>
    </row>
    <row r="22999" spans="1:14" x14ac:dyDescent="0.3">
      <c r="A22999" s="86">
        <f t="shared" si="359"/>
        <v>22991</v>
      </c>
      <c r="B22999" s="17"/>
      <c r="C22999" s="17"/>
      <c r="D22999"/>
      <c r="E22999"/>
      <c r="F22999"/>
      <c r="G22999"/>
      <c r="H22999"/>
      <c r="I22999"/>
      <c r="J22999"/>
      <c r="K22999"/>
      <c r="L22999"/>
      <c r="M22999"/>
      <c r="N22999"/>
    </row>
    <row r="23000" spans="1:14" x14ac:dyDescent="0.3">
      <c r="A23000" s="86">
        <f t="shared" si="359"/>
        <v>22992</v>
      </c>
      <c r="B23000" s="17"/>
      <c r="C23000" s="17"/>
      <c r="D23000"/>
      <c r="E23000"/>
      <c r="F23000"/>
      <c r="G23000"/>
      <c r="H23000"/>
      <c r="I23000"/>
      <c r="J23000"/>
      <c r="K23000"/>
      <c r="L23000"/>
      <c r="M23000"/>
      <c r="N23000"/>
    </row>
    <row r="23001" spans="1:14" x14ac:dyDescent="0.3">
      <c r="A23001" s="86">
        <f t="shared" si="359"/>
        <v>22993</v>
      </c>
      <c r="B23001" s="17"/>
      <c r="C23001" s="17"/>
      <c r="D23001"/>
      <c r="E23001"/>
      <c r="F23001"/>
      <c r="G23001"/>
      <c r="H23001"/>
      <c r="I23001"/>
      <c r="J23001"/>
      <c r="K23001"/>
      <c r="L23001"/>
      <c r="M23001"/>
      <c r="N23001"/>
    </row>
    <row r="23002" spans="1:14" x14ac:dyDescent="0.3">
      <c r="A23002" s="86">
        <f t="shared" si="359"/>
        <v>22994</v>
      </c>
      <c r="B23002" s="17"/>
      <c r="C23002" s="17"/>
      <c r="D23002"/>
      <c r="E23002"/>
      <c r="F23002"/>
      <c r="G23002"/>
      <c r="H23002"/>
      <c r="I23002"/>
      <c r="J23002"/>
      <c r="K23002"/>
      <c r="L23002"/>
      <c r="M23002"/>
      <c r="N23002"/>
    </row>
    <row r="23003" spans="1:14" x14ac:dyDescent="0.3">
      <c r="A23003" s="86">
        <f t="shared" si="359"/>
        <v>22995</v>
      </c>
      <c r="B23003" s="17"/>
      <c r="C23003" s="17"/>
      <c r="D23003"/>
      <c r="E23003"/>
      <c r="F23003"/>
      <c r="G23003"/>
      <c r="H23003"/>
      <c r="I23003"/>
      <c r="J23003"/>
      <c r="K23003"/>
      <c r="L23003"/>
      <c r="M23003"/>
      <c r="N23003"/>
    </row>
    <row r="23004" spans="1:14" x14ac:dyDescent="0.3">
      <c r="A23004" s="86">
        <f t="shared" si="359"/>
        <v>22996</v>
      </c>
      <c r="B23004" s="17"/>
      <c r="C23004" s="17"/>
      <c r="D23004"/>
      <c r="E23004"/>
      <c r="F23004"/>
      <c r="G23004"/>
      <c r="H23004"/>
      <c r="I23004"/>
      <c r="J23004"/>
      <c r="K23004"/>
      <c r="L23004"/>
      <c r="M23004"/>
      <c r="N23004"/>
    </row>
    <row r="23005" spans="1:14" x14ac:dyDescent="0.3">
      <c r="A23005" s="86">
        <f t="shared" si="359"/>
        <v>22997</v>
      </c>
      <c r="B23005" s="17"/>
      <c r="C23005" s="17"/>
      <c r="D23005"/>
      <c r="E23005"/>
      <c r="F23005"/>
      <c r="G23005"/>
      <c r="H23005"/>
      <c r="I23005"/>
      <c r="J23005"/>
      <c r="K23005"/>
      <c r="L23005"/>
      <c r="M23005"/>
      <c r="N23005"/>
    </row>
    <row r="23006" spans="1:14" x14ac:dyDescent="0.3">
      <c r="A23006" s="86">
        <f t="shared" si="359"/>
        <v>22998</v>
      </c>
      <c r="B23006" s="17"/>
      <c r="C23006" s="17"/>
      <c r="D23006"/>
      <c r="E23006"/>
      <c r="F23006"/>
      <c r="G23006"/>
      <c r="H23006"/>
      <c r="I23006"/>
      <c r="J23006"/>
      <c r="K23006"/>
      <c r="L23006"/>
      <c r="M23006"/>
      <c r="N23006"/>
    </row>
    <row r="23007" spans="1:14" x14ac:dyDescent="0.3">
      <c r="A23007" s="86">
        <f t="shared" si="359"/>
        <v>22999</v>
      </c>
      <c r="B23007" s="17"/>
      <c r="C23007" s="17"/>
      <c r="D23007"/>
      <c r="E23007"/>
      <c r="F23007"/>
      <c r="G23007"/>
      <c r="H23007"/>
      <c r="I23007"/>
      <c r="J23007"/>
      <c r="K23007"/>
      <c r="L23007"/>
      <c r="M23007"/>
      <c r="N23007"/>
    </row>
    <row r="23008" spans="1:14" x14ac:dyDescent="0.3">
      <c r="A23008" s="86">
        <f t="shared" si="359"/>
        <v>23000</v>
      </c>
      <c r="B23008" s="17"/>
      <c r="C23008" s="17"/>
      <c r="D23008"/>
      <c r="E23008"/>
      <c r="F23008"/>
      <c r="G23008"/>
      <c r="H23008"/>
      <c r="I23008"/>
      <c r="J23008"/>
      <c r="K23008"/>
      <c r="L23008"/>
      <c r="M23008"/>
      <c r="N23008"/>
    </row>
    <row r="23009" spans="1:14" x14ac:dyDescent="0.3">
      <c r="A23009" s="86">
        <f t="shared" si="359"/>
        <v>23001</v>
      </c>
      <c r="B23009" s="17"/>
      <c r="C23009" s="17"/>
      <c r="D23009"/>
      <c r="E23009"/>
      <c r="F23009"/>
      <c r="G23009"/>
      <c r="H23009"/>
      <c r="I23009"/>
      <c r="J23009"/>
      <c r="K23009"/>
      <c r="L23009"/>
      <c r="M23009"/>
      <c r="N23009"/>
    </row>
    <row r="23010" spans="1:14" x14ac:dyDescent="0.3">
      <c r="A23010" s="86">
        <f t="shared" si="359"/>
        <v>23002</v>
      </c>
      <c r="B23010" s="17"/>
      <c r="C23010" s="17"/>
      <c r="D23010"/>
      <c r="E23010"/>
      <c r="F23010"/>
      <c r="G23010"/>
      <c r="H23010"/>
      <c r="I23010"/>
      <c r="J23010"/>
      <c r="K23010"/>
      <c r="L23010"/>
      <c r="M23010"/>
      <c r="N23010"/>
    </row>
    <row r="23011" spans="1:14" x14ac:dyDescent="0.3">
      <c r="A23011" s="86">
        <f t="shared" si="359"/>
        <v>23003</v>
      </c>
      <c r="B23011" s="17"/>
      <c r="C23011" s="17"/>
      <c r="D23011"/>
      <c r="E23011"/>
      <c r="F23011"/>
      <c r="G23011"/>
      <c r="H23011"/>
      <c r="I23011"/>
      <c r="J23011"/>
      <c r="K23011"/>
      <c r="L23011"/>
      <c r="M23011"/>
      <c r="N23011"/>
    </row>
    <row r="23012" spans="1:14" x14ac:dyDescent="0.3">
      <c r="A23012" s="86">
        <f t="shared" si="359"/>
        <v>23004</v>
      </c>
      <c r="B23012" s="17"/>
      <c r="C23012" s="17"/>
      <c r="D23012"/>
      <c r="E23012"/>
      <c r="F23012"/>
      <c r="G23012"/>
      <c r="H23012"/>
      <c r="I23012"/>
      <c r="J23012"/>
      <c r="K23012"/>
      <c r="L23012"/>
      <c r="M23012"/>
      <c r="N23012"/>
    </row>
    <row r="23013" spans="1:14" x14ac:dyDescent="0.3">
      <c r="A23013" s="86">
        <f t="shared" si="359"/>
        <v>23005</v>
      </c>
      <c r="B23013" s="17"/>
      <c r="C23013" s="17"/>
      <c r="D23013"/>
      <c r="E23013"/>
      <c r="F23013"/>
      <c r="G23013"/>
      <c r="H23013"/>
      <c r="I23013"/>
      <c r="J23013"/>
      <c r="K23013"/>
      <c r="L23013"/>
      <c r="M23013"/>
      <c r="N23013"/>
    </row>
    <row r="23014" spans="1:14" x14ac:dyDescent="0.3">
      <c r="A23014" s="86">
        <f t="shared" si="359"/>
        <v>23006</v>
      </c>
      <c r="B23014" s="17"/>
      <c r="C23014" s="17"/>
      <c r="D23014"/>
      <c r="E23014"/>
      <c r="F23014"/>
      <c r="G23014"/>
      <c r="H23014"/>
      <c r="I23014"/>
      <c r="J23014"/>
      <c r="K23014"/>
      <c r="L23014"/>
      <c r="M23014"/>
      <c r="N23014"/>
    </row>
    <row r="23015" spans="1:14" x14ac:dyDescent="0.3">
      <c r="A23015" s="86">
        <f t="shared" si="359"/>
        <v>23007</v>
      </c>
      <c r="B23015" s="17"/>
      <c r="C23015" s="17"/>
      <c r="D23015"/>
      <c r="E23015"/>
      <c r="F23015"/>
      <c r="G23015"/>
      <c r="H23015"/>
      <c r="I23015"/>
      <c r="J23015"/>
      <c r="K23015"/>
      <c r="L23015"/>
      <c r="M23015"/>
      <c r="N23015"/>
    </row>
    <row r="23016" spans="1:14" x14ac:dyDescent="0.3">
      <c r="A23016" s="86">
        <f t="shared" si="359"/>
        <v>23008</v>
      </c>
      <c r="B23016" s="17"/>
      <c r="C23016" s="17"/>
      <c r="D23016"/>
      <c r="E23016"/>
      <c r="F23016"/>
      <c r="G23016"/>
      <c r="H23016"/>
      <c r="I23016"/>
      <c r="J23016"/>
      <c r="K23016"/>
      <c r="L23016"/>
      <c r="M23016"/>
      <c r="N23016"/>
    </row>
    <row r="23017" spans="1:14" x14ac:dyDescent="0.3">
      <c r="A23017" s="86">
        <f t="shared" si="359"/>
        <v>23009</v>
      </c>
      <c r="B23017" s="17"/>
      <c r="C23017" s="17"/>
      <c r="D23017"/>
      <c r="E23017"/>
      <c r="F23017"/>
      <c r="G23017"/>
      <c r="H23017"/>
      <c r="I23017"/>
      <c r="J23017"/>
      <c r="K23017"/>
      <c r="L23017"/>
      <c r="M23017"/>
      <c r="N23017"/>
    </row>
    <row r="23018" spans="1:14" x14ac:dyDescent="0.3">
      <c r="A23018" s="86">
        <f t="shared" si="359"/>
        <v>23010</v>
      </c>
      <c r="B23018" s="17"/>
      <c r="C23018" s="17"/>
      <c r="D23018"/>
      <c r="E23018"/>
      <c r="F23018"/>
      <c r="G23018"/>
      <c r="H23018"/>
      <c r="I23018"/>
      <c r="J23018"/>
      <c r="K23018"/>
      <c r="L23018"/>
      <c r="M23018"/>
      <c r="N23018"/>
    </row>
    <row r="23019" spans="1:14" x14ac:dyDescent="0.3">
      <c r="A23019" s="86">
        <f t="shared" si="359"/>
        <v>23011</v>
      </c>
      <c r="B23019" s="17"/>
      <c r="C23019" s="17"/>
      <c r="D23019"/>
      <c r="E23019"/>
      <c r="F23019"/>
      <c r="G23019"/>
      <c r="H23019"/>
      <c r="I23019"/>
      <c r="J23019"/>
      <c r="K23019"/>
      <c r="L23019"/>
      <c r="M23019"/>
      <c r="N23019"/>
    </row>
    <row r="23020" spans="1:14" x14ac:dyDescent="0.3">
      <c r="A23020" s="86">
        <f t="shared" si="359"/>
        <v>23012</v>
      </c>
      <c r="B23020" s="17"/>
      <c r="C23020" s="17"/>
      <c r="D23020"/>
      <c r="E23020"/>
      <c r="F23020"/>
      <c r="G23020"/>
      <c r="H23020"/>
      <c r="I23020"/>
      <c r="J23020"/>
      <c r="K23020"/>
      <c r="L23020"/>
      <c r="M23020"/>
      <c r="N23020"/>
    </row>
    <row r="23021" spans="1:14" x14ac:dyDescent="0.3">
      <c r="A23021" s="86">
        <f t="shared" si="359"/>
        <v>23013</v>
      </c>
      <c r="B23021" s="17"/>
      <c r="C23021" s="17"/>
      <c r="D23021"/>
      <c r="E23021"/>
      <c r="F23021"/>
      <c r="G23021"/>
      <c r="H23021"/>
      <c r="I23021"/>
      <c r="J23021"/>
      <c r="K23021"/>
      <c r="L23021"/>
      <c r="M23021"/>
      <c r="N23021"/>
    </row>
    <row r="23022" spans="1:14" x14ac:dyDescent="0.3">
      <c r="A23022" s="86">
        <f t="shared" si="359"/>
        <v>23014</v>
      </c>
      <c r="B23022" s="17"/>
      <c r="C23022" s="17"/>
      <c r="D23022"/>
      <c r="E23022"/>
      <c r="F23022"/>
      <c r="G23022"/>
      <c r="H23022"/>
      <c r="I23022"/>
      <c r="J23022"/>
      <c r="K23022"/>
      <c r="L23022"/>
      <c r="M23022"/>
      <c r="N23022"/>
    </row>
    <row r="23023" spans="1:14" x14ac:dyDescent="0.3">
      <c r="A23023" s="86">
        <f t="shared" si="359"/>
        <v>23015</v>
      </c>
      <c r="B23023" s="17"/>
      <c r="C23023" s="17"/>
      <c r="D23023"/>
      <c r="E23023"/>
      <c r="F23023"/>
      <c r="G23023"/>
      <c r="H23023"/>
      <c r="I23023"/>
      <c r="J23023"/>
      <c r="K23023"/>
      <c r="L23023"/>
      <c r="M23023"/>
      <c r="N23023"/>
    </row>
    <row r="23024" spans="1:14" x14ac:dyDescent="0.3">
      <c r="A23024" s="86">
        <f t="shared" si="359"/>
        <v>23016</v>
      </c>
      <c r="B23024" s="17"/>
      <c r="C23024" s="17"/>
      <c r="D23024"/>
      <c r="E23024"/>
      <c r="F23024"/>
      <c r="G23024"/>
      <c r="H23024"/>
      <c r="I23024"/>
      <c r="J23024"/>
      <c r="K23024"/>
      <c r="L23024"/>
      <c r="M23024"/>
      <c r="N23024"/>
    </row>
    <row r="23025" spans="1:14" x14ac:dyDescent="0.3">
      <c r="A23025" s="86">
        <f t="shared" si="359"/>
        <v>23017</v>
      </c>
      <c r="B23025" s="17"/>
      <c r="C23025" s="17"/>
      <c r="D23025"/>
      <c r="E23025"/>
      <c r="F23025"/>
      <c r="G23025"/>
      <c r="H23025"/>
      <c r="I23025"/>
      <c r="J23025"/>
      <c r="K23025"/>
      <c r="L23025"/>
      <c r="M23025"/>
      <c r="N23025"/>
    </row>
    <row r="23026" spans="1:14" x14ac:dyDescent="0.3">
      <c r="A23026" s="86">
        <f t="shared" si="359"/>
        <v>23018</v>
      </c>
      <c r="B23026" s="17"/>
      <c r="C23026" s="17"/>
      <c r="D23026"/>
      <c r="E23026"/>
      <c r="F23026"/>
      <c r="G23026"/>
      <c r="H23026"/>
      <c r="I23026"/>
      <c r="J23026"/>
      <c r="K23026"/>
      <c r="L23026"/>
      <c r="M23026"/>
      <c r="N23026"/>
    </row>
    <row r="23027" spans="1:14" x14ac:dyDescent="0.3">
      <c r="A23027" s="86">
        <f t="shared" si="359"/>
        <v>23019</v>
      </c>
      <c r="B23027" s="17"/>
      <c r="C23027" s="17"/>
      <c r="D23027"/>
      <c r="E23027"/>
      <c r="F23027"/>
      <c r="G23027"/>
      <c r="H23027"/>
      <c r="I23027"/>
      <c r="J23027"/>
      <c r="K23027"/>
      <c r="L23027"/>
      <c r="M23027"/>
      <c r="N23027"/>
    </row>
    <row r="23028" spans="1:14" x14ac:dyDescent="0.3">
      <c r="A23028" s="86">
        <f t="shared" si="359"/>
        <v>23020</v>
      </c>
      <c r="B23028" s="17"/>
      <c r="C23028" s="17"/>
      <c r="D23028"/>
      <c r="E23028"/>
      <c r="F23028"/>
      <c r="G23028"/>
      <c r="H23028"/>
      <c r="I23028"/>
      <c r="J23028"/>
      <c r="K23028"/>
      <c r="L23028"/>
      <c r="M23028"/>
      <c r="N23028"/>
    </row>
    <row r="23029" spans="1:14" x14ac:dyDescent="0.3">
      <c r="A23029" s="86">
        <f t="shared" si="359"/>
        <v>23021</v>
      </c>
      <c r="B23029" s="17"/>
      <c r="C23029" s="17"/>
      <c r="D23029"/>
      <c r="E23029"/>
      <c r="F23029"/>
      <c r="G23029"/>
      <c r="H23029"/>
      <c r="I23029"/>
      <c r="J23029"/>
      <c r="K23029"/>
      <c r="L23029"/>
      <c r="M23029"/>
      <c r="N23029"/>
    </row>
    <row r="23030" spans="1:14" x14ac:dyDescent="0.3">
      <c r="A23030" s="86">
        <f t="shared" si="359"/>
        <v>23022</v>
      </c>
      <c r="B23030" s="17"/>
      <c r="C23030" s="17"/>
      <c r="D23030"/>
      <c r="E23030"/>
      <c r="F23030"/>
      <c r="G23030"/>
      <c r="H23030"/>
      <c r="I23030"/>
      <c r="J23030"/>
      <c r="K23030"/>
      <c r="L23030"/>
      <c r="M23030"/>
      <c r="N23030"/>
    </row>
    <row r="23031" spans="1:14" x14ac:dyDescent="0.3">
      <c r="A23031" s="86">
        <f t="shared" si="359"/>
        <v>23023</v>
      </c>
      <c r="B23031" s="17"/>
      <c r="C23031" s="17"/>
      <c r="D23031"/>
      <c r="E23031"/>
      <c r="F23031"/>
      <c r="G23031"/>
      <c r="H23031"/>
      <c r="I23031"/>
      <c r="J23031"/>
      <c r="K23031"/>
      <c r="L23031"/>
      <c r="M23031"/>
      <c r="N23031"/>
    </row>
    <row r="23032" spans="1:14" x14ac:dyDescent="0.3">
      <c r="A23032" s="86">
        <f t="shared" si="359"/>
        <v>23024</v>
      </c>
      <c r="B23032" s="17"/>
      <c r="C23032" s="17"/>
      <c r="D23032"/>
      <c r="E23032"/>
      <c r="F23032"/>
      <c r="G23032"/>
      <c r="H23032"/>
      <c r="I23032"/>
      <c r="J23032"/>
      <c r="K23032"/>
      <c r="L23032"/>
      <c r="M23032"/>
      <c r="N23032"/>
    </row>
    <row r="23033" spans="1:14" x14ac:dyDescent="0.3">
      <c r="A23033" s="86">
        <f t="shared" si="359"/>
        <v>23025</v>
      </c>
      <c r="B23033" s="17"/>
      <c r="C23033" s="17"/>
      <c r="D23033"/>
      <c r="E23033"/>
      <c r="F23033"/>
      <c r="G23033"/>
      <c r="H23033"/>
      <c r="I23033"/>
      <c r="J23033"/>
      <c r="K23033"/>
      <c r="L23033"/>
      <c r="M23033"/>
      <c r="N23033"/>
    </row>
    <row r="23034" spans="1:14" x14ac:dyDescent="0.3">
      <c r="A23034" s="86">
        <f t="shared" si="359"/>
        <v>23026</v>
      </c>
      <c r="B23034" s="17"/>
      <c r="C23034" s="17"/>
      <c r="D23034"/>
      <c r="E23034"/>
      <c r="F23034"/>
      <c r="G23034"/>
      <c r="H23034"/>
      <c r="I23034"/>
      <c r="J23034"/>
      <c r="K23034"/>
      <c r="L23034"/>
      <c r="M23034"/>
      <c r="N23034"/>
    </row>
    <row r="23035" spans="1:14" x14ac:dyDescent="0.3">
      <c r="A23035" s="86">
        <f t="shared" si="359"/>
        <v>23027</v>
      </c>
      <c r="B23035" s="17"/>
      <c r="C23035" s="17"/>
      <c r="D23035"/>
      <c r="E23035"/>
      <c r="F23035"/>
      <c r="G23035"/>
      <c r="H23035"/>
      <c r="I23035"/>
      <c r="J23035"/>
      <c r="K23035"/>
      <c r="L23035"/>
      <c r="M23035"/>
      <c r="N23035"/>
    </row>
    <row r="23036" spans="1:14" x14ac:dyDescent="0.3">
      <c r="A23036" s="86">
        <f t="shared" si="359"/>
        <v>23028</v>
      </c>
      <c r="B23036" s="17"/>
      <c r="C23036" s="17"/>
      <c r="D23036"/>
      <c r="E23036"/>
      <c r="F23036"/>
      <c r="G23036"/>
      <c r="H23036"/>
      <c r="I23036"/>
      <c r="J23036"/>
      <c r="K23036"/>
      <c r="L23036"/>
      <c r="M23036"/>
      <c r="N23036"/>
    </row>
    <row r="23037" spans="1:14" x14ac:dyDescent="0.3">
      <c r="A23037" s="86">
        <f t="shared" si="359"/>
        <v>23029</v>
      </c>
      <c r="B23037" s="17"/>
      <c r="C23037" s="17"/>
      <c r="D23037"/>
      <c r="E23037"/>
      <c r="F23037"/>
      <c r="G23037"/>
      <c r="H23037"/>
      <c r="I23037"/>
      <c r="J23037"/>
      <c r="K23037"/>
      <c r="L23037"/>
      <c r="M23037"/>
      <c r="N23037"/>
    </row>
    <row r="23038" spans="1:14" x14ac:dyDescent="0.3">
      <c r="A23038" s="86">
        <f t="shared" si="359"/>
        <v>23030</v>
      </c>
      <c r="B23038" s="17"/>
      <c r="C23038" s="17"/>
      <c r="D23038"/>
      <c r="E23038"/>
      <c r="F23038"/>
      <c r="G23038"/>
      <c r="H23038"/>
      <c r="I23038"/>
      <c r="J23038"/>
      <c r="K23038"/>
      <c r="L23038"/>
      <c r="M23038"/>
      <c r="N23038"/>
    </row>
    <row r="23039" spans="1:14" x14ac:dyDescent="0.3">
      <c r="A23039" s="86">
        <f t="shared" si="359"/>
        <v>23031</v>
      </c>
      <c r="B23039" s="17"/>
      <c r="C23039" s="17"/>
      <c r="D23039"/>
      <c r="E23039"/>
      <c r="F23039"/>
      <c r="G23039"/>
      <c r="H23039"/>
      <c r="I23039"/>
      <c r="J23039"/>
      <c r="K23039"/>
      <c r="L23039"/>
      <c r="M23039"/>
      <c r="N23039"/>
    </row>
    <row r="23040" spans="1:14" x14ac:dyDescent="0.3">
      <c r="A23040" s="86">
        <f t="shared" si="359"/>
        <v>23032</v>
      </c>
      <c r="B23040" s="17"/>
      <c r="C23040" s="17"/>
      <c r="D23040"/>
      <c r="E23040"/>
      <c r="F23040"/>
      <c r="G23040"/>
      <c r="H23040"/>
      <c r="I23040"/>
      <c r="J23040"/>
      <c r="K23040"/>
      <c r="L23040"/>
      <c r="M23040"/>
      <c r="N23040"/>
    </row>
    <row r="23041" spans="1:14" x14ac:dyDescent="0.3">
      <c r="A23041" s="86">
        <f t="shared" si="359"/>
        <v>23033</v>
      </c>
      <c r="B23041" s="17"/>
      <c r="C23041" s="17"/>
      <c r="D23041"/>
      <c r="E23041"/>
      <c r="F23041"/>
      <c r="G23041"/>
      <c r="H23041"/>
      <c r="I23041"/>
      <c r="J23041"/>
      <c r="K23041"/>
      <c r="L23041"/>
      <c r="M23041"/>
      <c r="N23041"/>
    </row>
    <row r="23042" spans="1:14" x14ac:dyDescent="0.3">
      <c r="A23042" s="86">
        <f t="shared" si="359"/>
        <v>23034</v>
      </c>
      <c r="B23042" s="17"/>
      <c r="C23042" s="17"/>
      <c r="D23042"/>
      <c r="E23042"/>
      <c r="F23042"/>
      <c r="G23042"/>
      <c r="H23042"/>
      <c r="I23042"/>
      <c r="J23042"/>
      <c r="K23042"/>
      <c r="L23042"/>
      <c r="M23042"/>
      <c r="N23042"/>
    </row>
    <row r="23043" spans="1:14" x14ac:dyDescent="0.3">
      <c r="A23043" s="86">
        <f t="shared" si="359"/>
        <v>23035</v>
      </c>
      <c r="B23043" s="17"/>
      <c r="C23043" s="17"/>
      <c r="D23043"/>
      <c r="E23043"/>
      <c r="F23043"/>
      <c r="G23043"/>
      <c r="H23043"/>
      <c r="I23043"/>
      <c r="J23043"/>
      <c r="K23043"/>
      <c r="L23043"/>
      <c r="M23043"/>
      <c r="N23043"/>
    </row>
    <row r="23044" spans="1:14" x14ac:dyDescent="0.3">
      <c r="A23044" s="86">
        <f t="shared" si="359"/>
        <v>23036</v>
      </c>
      <c r="B23044" s="17"/>
      <c r="C23044" s="17"/>
      <c r="D23044"/>
      <c r="E23044"/>
      <c r="F23044"/>
      <c r="G23044"/>
      <c r="H23044"/>
      <c r="I23044"/>
      <c r="J23044"/>
      <c r="K23044"/>
      <c r="L23044"/>
      <c r="M23044"/>
      <c r="N23044"/>
    </row>
    <row r="23045" spans="1:14" x14ac:dyDescent="0.3">
      <c r="A23045" s="86">
        <f t="shared" si="359"/>
        <v>23037</v>
      </c>
      <c r="B23045" s="17"/>
      <c r="C23045" s="17"/>
      <c r="D23045"/>
      <c r="E23045"/>
      <c r="F23045"/>
      <c r="G23045"/>
      <c r="H23045"/>
      <c r="I23045"/>
      <c r="J23045"/>
      <c r="K23045"/>
      <c r="L23045"/>
      <c r="M23045"/>
      <c r="N23045"/>
    </row>
    <row r="23046" spans="1:14" x14ac:dyDescent="0.3">
      <c r="A23046" s="86">
        <f t="shared" si="359"/>
        <v>23038</v>
      </c>
      <c r="B23046" s="17"/>
      <c r="C23046" s="17"/>
      <c r="D23046"/>
      <c r="E23046"/>
      <c r="F23046"/>
      <c r="G23046"/>
      <c r="H23046"/>
      <c r="I23046"/>
      <c r="J23046"/>
      <c r="K23046"/>
      <c r="L23046"/>
      <c r="M23046"/>
      <c r="N23046"/>
    </row>
    <row r="23047" spans="1:14" x14ac:dyDescent="0.3">
      <c r="A23047" s="86">
        <f t="shared" si="359"/>
        <v>23039</v>
      </c>
      <c r="B23047" s="17"/>
      <c r="C23047" s="17"/>
      <c r="D23047"/>
      <c r="E23047"/>
      <c r="F23047"/>
      <c r="G23047"/>
      <c r="H23047"/>
      <c r="I23047"/>
      <c r="J23047"/>
      <c r="K23047"/>
      <c r="L23047"/>
      <c r="M23047"/>
      <c r="N23047"/>
    </row>
    <row r="23048" spans="1:14" x14ac:dyDescent="0.3">
      <c r="A23048" s="86">
        <f t="shared" si="359"/>
        <v>23040</v>
      </c>
      <c r="B23048" s="17"/>
      <c r="C23048" s="17"/>
      <c r="D23048"/>
      <c r="E23048"/>
      <c r="F23048"/>
      <c r="G23048"/>
      <c r="H23048"/>
      <c r="I23048"/>
      <c r="J23048"/>
      <c r="K23048"/>
      <c r="L23048"/>
      <c r="M23048"/>
      <c r="N23048"/>
    </row>
    <row r="23049" spans="1:14" x14ac:dyDescent="0.3">
      <c r="A23049" s="86">
        <f t="shared" si="359"/>
        <v>23041</v>
      </c>
      <c r="B23049" s="17"/>
      <c r="C23049" s="17"/>
      <c r="D23049"/>
      <c r="E23049"/>
      <c r="F23049"/>
      <c r="G23049"/>
      <c r="H23049"/>
      <c r="I23049"/>
      <c r="J23049"/>
      <c r="K23049"/>
      <c r="L23049"/>
      <c r="M23049"/>
      <c r="N23049"/>
    </row>
    <row r="23050" spans="1:14" x14ac:dyDescent="0.3">
      <c r="A23050" s="86">
        <f t="shared" si="359"/>
        <v>23042</v>
      </c>
      <c r="B23050" s="17"/>
      <c r="C23050" s="17"/>
      <c r="D23050"/>
      <c r="E23050"/>
      <c r="F23050"/>
      <c r="G23050"/>
      <c r="H23050"/>
      <c r="I23050"/>
      <c r="J23050"/>
      <c r="K23050"/>
      <c r="L23050"/>
      <c r="M23050"/>
      <c r="N23050"/>
    </row>
    <row r="23051" spans="1:14" x14ac:dyDescent="0.3">
      <c r="A23051" s="86">
        <f t="shared" ref="A23051:A23114" si="360">A23050+1</f>
        <v>23043</v>
      </c>
      <c r="B23051" s="17"/>
      <c r="C23051" s="17"/>
      <c r="D23051"/>
      <c r="E23051"/>
      <c r="F23051"/>
      <c r="G23051"/>
      <c r="H23051"/>
      <c r="I23051"/>
      <c r="J23051"/>
      <c r="K23051"/>
      <c r="L23051"/>
      <c r="M23051"/>
      <c r="N23051"/>
    </row>
    <row r="23052" spans="1:14" x14ac:dyDescent="0.3">
      <c r="A23052" s="86">
        <f t="shared" si="360"/>
        <v>23044</v>
      </c>
      <c r="B23052" s="17"/>
      <c r="C23052" s="17"/>
      <c r="D23052"/>
      <c r="E23052"/>
      <c r="F23052"/>
      <c r="G23052"/>
      <c r="H23052"/>
      <c r="I23052"/>
      <c r="J23052"/>
      <c r="K23052"/>
      <c r="L23052"/>
      <c r="M23052"/>
      <c r="N23052"/>
    </row>
    <row r="23053" spans="1:14" x14ac:dyDescent="0.3">
      <c r="A23053" s="86">
        <f t="shared" si="360"/>
        <v>23045</v>
      </c>
      <c r="B23053" s="17"/>
      <c r="C23053" s="17"/>
      <c r="D23053"/>
      <c r="E23053"/>
      <c r="F23053"/>
      <c r="G23053"/>
      <c r="H23053"/>
      <c r="I23053"/>
      <c r="J23053"/>
      <c r="K23053"/>
      <c r="L23053"/>
      <c r="M23053"/>
      <c r="N23053"/>
    </row>
    <row r="23054" spans="1:14" x14ac:dyDescent="0.3">
      <c r="A23054" s="86">
        <f t="shared" si="360"/>
        <v>23046</v>
      </c>
      <c r="B23054" s="17"/>
      <c r="C23054" s="17"/>
      <c r="D23054"/>
      <c r="E23054"/>
      <c r="F23054"/>
      <c r="G23054"/>
      <c r="H23054"/>
      <c r="I23054"/>
      <c r="J23054"/>
      <c r="K23054"/>
      <c r="L23054"/>
      <c r="M23054"/>
      <c r="N23054"/>
    </row>
    <row r="23055" spans="1:14" x14ac:dyDescent="0.3">
      <c r="A23055" s="86">
        <f t="shared" si="360"/>
        <v>23047</v>
      </c>
      <c r="B23055" s="17"/>
      <c r="C23055" s="17"/>
      <c r="D23055"/>
      <c r="E23055"/>
      <c r="F23055"/>
      <c r="G23055"/>
      <c r="H23055"/>
      <c r="I23055"/>
      <c r="J23055"/>
      <c r="K23055"/>
      <c r="L23055"/>
      <c r="M23055"/>
      <c r="N23055"/>
    </row>
    <row r="23056" spans="1:14" x14ac:dyDescent="0.3">
      <c r="A23056" s="86">
        <f t="shared" si="360"/>
        <v>23048</v>
      </c>
      <c r="B23056" s="17"/>
      <c r="C23056" s="17"/>
      <c r="D23056"/>
      <c r="E23056"/>
      <c r="F23056"/>
      <c r="G23056"/>
      <c r="H23056"/>
      <c r="I23056"/>
      <c r="J23056"/>
      <c r="K23056"/>
      <c r="L23056"/>
      <c r="M23056"/>
      <c r="N23056"/>
    </row>
    <row r="23057" spans="1:14" x14ac:dyDescent="0.3">
      <c r="A23057" s="86">
        <f t="shared" si="360"/>
        <v>23049</v>
      </c>
      <c r="B23057" s="17"/>
      <c r="C23057" s="17"/>
      <c r="D23057"/>
      <c r="E23057"/>
      <c r="F23057"/>
      <c r="G23057"/>
      <c r="H23057"/>
      <c r="I23057"/>
      <c r="J23057"/>
      <c r="K23057"/>
      <c r="L23057"/>
      <c r="M23057"/>
      <c r="N23057"/>
    </row>
    <row r="23058" spans="1:14" x14ac:dyDescent="0.3">
      <c r="A23058" s="86">
        <f t="shared" si="360"/>
        <v>23050</v>
      </c>
      <c r="B23058" s="17"/>
      <c r="C23058" s="17"/>
      <c r="D23058"/>
      <c r="E23058"/>
      <c r="F23058"/>
      <c r="G23058"/>
      <c r="H23058"/>
      <c r="I23058"/>
      <c r="J23058"/>
      <c r="K23058"/>
      <c r="L23058"/>
      <c r="M23058"/>
      <c r="N23058"/>
    </row>
    <row r="23059" spans="1:14" x14ac:dyDescent="0.3">
      <c r="A23059" s="86">
        <f t="shared" si="360"/>
        <v>23051</v>
      </c>
      <c r="B23059" s="17"/>
      <c r="C23059" s="17"/>
      <c r="D23059"/>
      <c r="E23059"/>
      <c r="F23059"/>
      <c r="G23059"/>
      <c r="H23059"/>
      <c r="I23059"/>
      <c r="J23059"/>
      <c r="K23059"/>
      <c r="L23059"/>
      <c r="M23059"/>
      <c r="N23059"/>
    </row>
    <row r="23060" spans="1:14" x14ac:dyDescent="0.3">
      <c r="A23060" s="86">
        <f t="shared" si="360"/>
        <v>23052</v>
      </c>
      <c r="B23060" s="17"/>
      <c r="C23060" s="17"/>
      <c r="D23060"/>
      <c r="E23060"/>
      <c r="F23060"/>
      <c r="G23060"/>
      <c r="H23060"/>
      <c r="I23060"/>
      <c r="J23060"/>
      <c r="K23060"/>
      <c r="L23060"/>
      <c r="M23060"/>
      <c r="N23060"/>
    </row>
    <row r="23061" spans="1:14" x14ac:dyDescent="0.3">
      <c r="A23061" s="86">
        <f t="shared" si="360"/>
        <v>23053</v>
      </c>
      <c r="B23061" s="17"/>
      <c r="C23061" s="17"/>
      <c r="D23061"/>
      <c r="E23061"/>
      <c r="F23061"/>
      <c r="G23061"/>
      <c r="H23061"/>
      <c r="I23061"/>
      <c r="J23061"/>
      <c r="K23061"/>
      <c r="L23061"/>
      <c r="M23061"/>
      <c r="N23061"/>
    </row>
    <row r="23062" spans="1:14" x14ac:dyDescent="0.3">
      <c r="A23062" s="86">
        <f t="shared" si="360"/>
        <v>23054</v>
      </c>
      <c r="B23062" s="17"/>
      <c r="C23062" s="17"/>
      <c r="D23062"/>
      <c r="E23062"/>
      <c r="F23062"/>
      <c r="G23062"/>
      <c r="H23062"/>
      <c r="I23062"/>
      <c r="J23062"/>
      <c r="K23062"/>
      <c r="L23062"/>
      <c r="M23062"/>
      <c r="N23062"/>
    </row>
    <row r="23063" spans="1:14" x14ac:dyDescent="0.3">
      <c r="A23063" s="86">
        <f t="shared" si="360"/>
        <v>23055</v>
      </c>
      <c r="B23063" s="17"/>
      <c r="C23063" s="17"/>
      <c r="D23063"/>
      <c r="E23063"/>
      <c r="F23063"/>
      <c r="G23063"/>
      <c r="H23063"/>
      <c r="I23063"/>
      <c r="J23063"/>
      <c r="K23063"/>
      <c r="L23063"/>
      <c r="M23063"/>
      <c r="N23063"/>
    </row>
    <row r="23064" spans="1:14" x14ac:dyDescent="0.3">
      <c r="A23064" s="86">
        <f t="shared" si="360"/>
        <v>23056</v>
      </c>
      <c r="B23064" s="17"/>
      <c r="C23064" s="17"/>
      <c r="D23064"/>
      <c r="E23064"/>
      <c r="F23064"/>
      <c r="G23064"/>
      <c r="H23064"/>
      <c r="I23064"/>
      <c r="J23064"/>
      <c r="K23064"/>
      <c r="L23064"/>
      <c r="M23064"/>
      <c r="N23064"/>
    </row>
    <row r="23065" spans="1:14" x14ac:dyDescent="0.3">
      <c r="A23065" s="86">
        <f t="shared" si="360"/>
        <v>23057</v>
      </c>
      <c r="B23065" s="17"/>
      <c r="C23065" s="17"/>
      <c r="D23065"/>
      <c r="E23065"/>
      <c r="F23065"/>
      <c r="G23065"/>
      <c r="H23065"/>
      <c r="I23065"/>
      <c r="J23065"/>
      <c r="K23065"/>
      <c r="L23065"/>
      <c r="M23065"/>
      <c r="N23065"/>
    </row>
    <row r="23066" spans="1:14" x14ac:dyDescent="0.3">
      <c r="A23066" s="86">
        <f t="shared" si="360"/>
        <v>23058</v>
      </c>
      <c r="B23066" s="17"/>
      <c r="C23066" s="17"/>
      <c r="D23066"/>
      <c r="E23066"/>
      <c r="F23066"/>
      <c r="G23066"/>
      <c r="H23066"/>
      <c r="I23066"/>
      <c r="J23066"/>
      <c r="K23066"/>
      <c r="L23066"/>
      <c r="M23066"/>
      <c r="N23066"/>
    </row>
    <row r="23067" spans="1:14" x14ac:dyDescent="0.3">
      <c r="A23067" s="86">
        <f t="shared" si="360"/>
        <v>23059</v>
      </c>
      <c r="B23067" s="17"/>
      <c r="C23067" s="17"/>
      <c r="D23067"/>
      <c r="E23067"/>
      <c r="F23067"/>
      <c r="G23067"/>
      <c r="H23067"/>
      <c r="I23067"/>
      <c r="J23067"/>
      <c r="K23067"/>
      <c r="L23067"/>
      <c r="M23067"/>
      <c r="N23067"/>
    </row>
    <row r="23068" spans="1:14" x14ac:dyDescent="0.3">
      <c r="A23068" s="86">
        <f t="shared" si="360"/>
        <v>23060</v>
      </c>
      <c r="B23068" s="17"/>
      <c r="C23068" s="17"/>
      <c r="D23068"/>
      <c r="E23068"/>
      <c r="F23068"/>
      <c r="G23068"/>
      <c r="H23068"/>
      <c r="I23068"/>
      <c r="J23068"/>
      <c r="K23068"/>
      <c r="L23068"/>
      <c r="M23068"/>
      <c r="N23068"/>
    </row>
    <row r="23069" spans="1:14" x14ac:dyDescent="0.3">
      <c r="A23069" s="86">
        <f t="shared" si="360"/>
        <v>23061</v>
      </c>
      <c r="B23069" s="17"/>
      <c r="C23069" s="17"/>
      <c r="D23069"/>
      <c r="E23069"/>
      <c r="F23069"/>
      <c r="G23069"/>
      <c r="H23069"/>
      <c r="I23069"/>
      <c r="J23069"/>
      <c r="K23069"/>
      <c r="L23069"/>
      <c r="M23069"/>
      <c r="N23069"/>
    </row>
    <row r="23070" spans="1:14" x14ac:dyDescent="0.3">
      <c r="A23070" s="86">
        <f t="shared" si="360"/>
        <v>23062</v>
      </c>
      <c r="B23070" s="17"/>
      <c r="C23070" s="17"/>
      <c r="D23070"/>
      <c r="E23070"/>
      <c r="F23070"/>
      <c r="G23070"/>
      <c r="H23070"/>
      <c r="I23070"/>
      <c r="J23070"/>
      <c r="K23070"/>
      <c r="L23070"/>
      <c r="M23070"/>
      <c r="N23070"/>
    </row>
    <row r="23071" spans="1:14" x14ac:dyDescent="0.3">
      <c r="A23071" s="86">
        <f t="shared" si="360"/>
        <v>23063</v>
      </c>
      <c r="B23071" s="17"/>
      <c r="C23071" s="17"/>
      <c r="D23071"/>
      <c r="E23071"/>
      <c r="F23071"/>
      <c r="G23071"/>
      <c r="H23071"/>
      <c r="I23071"/>
      <c r="J23071"/>
      <c r="K23071"/>
      <c r="L23071"/>
      <c r="M23071"/>
      <c r="N23071"/>
    </row>
    <row r="23072" spans="1:14" x14ac:dyDescent="0.3">
      <c r="A23072" s="86">
        <f t="shared" si="360"/>
        <v>23064</v>
      </c>
      <c r="B23072" s="17"/>
      <c r="C23072" s="17"/>
      <c r="D23072"/>
      <c r="E23072"/>
      <c r="F23072"/>
      <c r="G23072"/>
      <c r="H23072"/>
      <c r="I23072"/>
      <c r="J23072"/>
      <c r="K23072"/>
      <c r="L23072"/>
      <c r="M23072"/>
      <c r="N23072"/>
    </row>
    <row r="23073" spans="1:14" x14ac:dyDescent="0.3">
      <c r="A23073" s="86">
        <f t="shared" si="360"/>
        <v>23065</v>
      </c>
      <c r="B23073" s="17"/>
      <c r="C23073" s="17"/>
      <c r="D23073"/>
      <c r="E23073"/>
      <c r="F23073"/>
      <c r="G23073"/>
      <c r="H23073"/>
      <c r="I23073"/>
      <c r="J23073"/>
      <c r="K23073"/>
      <c r="L23073"/>
      <c r="M23073"/>
      <c r="N23073"/>
    </row>
    <row r="23074" spans="1:14" x14ac:dyDescent="0.3">
      <c r="A23074" s="86">
        <f t="shared" si="360"/>
        <v>23066</v>
      </c>
      <c r="B23074" s="17"/>
      <c r="C23074" s="17"/>
      <c r="D23074"/>
      <c r="E23074"/>
      <c r="F23074"/>
      <c r="G23074"/>
      <c r="H23074"/>
      <c r="I23074"/>
      <c r="J23074"/>
      <c r="K23074"/>
      <c r="L23074"/>
      <c r="M23074"/>
      <c r="N23074"/>
    </row>
    <row r="23075" spans="1:14" x14ac:dyDescent="0.3">
      <c r="A23075" s="86">
        <f t="shared" si="360"/>
        <v>23067</v>
      </c>
      <c r="B23075" s="17"/>
      <c r="C23075" s="17"/>
      <c r="D23075"/>
      <c r="E23075"/>
      <c r="F23075"/>
      <c r="G23075"/>
      <c r="H23075"/>
      <c r="I23075"/>
      <c r="J23075"/>
      <c r="K23075"/>
      <c r="L23075"/>
      <c r="M23075"/>
      <c r="N23075"/>
    </row>
    <row r="23076" spans="1:14" x14ac:dyDescent="0.3">
      <c r="A23076" s="86">
        <f t="shared" si="360"/>
        <v>23068</v>
      </c>
      <c r="B23076" s="17"/>
      <c r="C23076" s="17"/>
      <c r="D23076"/>
      <c r="E23076"/>
      <c r="F23076"/>
      <c r="G23076"/>
      <c r="H23076"/>
      <c r="I23076"/>
      <c r="J23076"/>
      <c r="K23076"/>
      <c r="L23076"/>
      <c r="M23076"/>
      <c r="N23076"/>
    </row>
    <row r="23077" spans="1:14" x14ac:dyDescent="0.3">
      <c r="A23077" s="86">
        <f t="shared" si="360"/>
        <v>23069</v>
      </c>
      <c r="B23077" s="17"/>
      <c r="C23077" s="17"/>
      <c r="D23077"/>
      <c r="E23077"/>
      <c r="F23077"/>
      <c r="G23077"/>
      <c r="H23077"/>
      <c r="I23077"/>
      <c r="J23077"/>
      <c r="K23077"/>
      <c r="L23077"/>
      <c r="M23077"/>
      <c r="N23077"/>
    </row>
    <row r="23078" spans="1:14" x14ac:dyDescent="0.3">
      <c r="A23078" s="86">
        <f t="shared" si="360"/>
        <v>23070</v>
      </c>
      <c r="B23078" s="17"/>
      <c r="C23078" s="17"/>
      <c r="D23078"/>
      <c r="E23078"/>
      <c r="F23078"/>
      <c r="G23078"/>
      <c r="H23078"/>
      <c r="I23078"/>
      <c r="J23078"/>
      <c r="K23078"/>
      <c r="L23078"/>
      <c r="M23078"/>
      <c r="N23078"/>
    </row>
    <row r="23079" spans="1:14" x14ac:dyDescent="0.3">
      <c r="A23079" s="86">
        <f t="shared" si="360"/>
        <v>23071</v>
      </c>
      <c r="B23079" s="17"/>
      <c r="C23079" s="17"/>
      <c r="D23079"/>
      <c r="E23079"/>
      <c r="F23079"/>
      <c r="G23079"/>
      <c r="H23079"/>
      <c r="I23079"/>
      <c r="J23079"/>
      <c r="K23079"/>
      <c r="L23079"/>
      <c r="M23079"/>
      <c r="N23079"/>
    </row>
    <row r="23080" spans="1:14" x14ac:dyDescent="0.3">
      <c r="A23080" s="86">
        <f t="shared" si="360"/>
        <v>23072</v>
      </c>
      <c r="B23080" s="17"/>
      <c r="C23080" s="17"/>
      <c r="D23080"/>
      <c r="E23080"/>
      <c r="F23080"/>
      <c r="G23080"/>
      <c r="H23080"/>
      <c r="I23080"/>
      <c r="J23080"/>
      <c r="K23080"/>
      <c r="L23080"/>
      <c r="M23080"/>
      <c r="N23080"/>
    </row>
    <row r="23081" spans="1:14" x14ac:dyDescent="0.3">
      <c r="A23081" s="86">
        <f t="shared" si="360"/>
        <v>23073</v>
      </c>
      <c r="B23081" s="17"/>
      <c r="C23081" s="17"/>
      <c r="D23081"/>
      <c r="E23081"/>
      <c r="F23081"/>
      <c r="G23081"/>
      <c r="H23081"/>
      <c r="I23081"/>
      <c r="J23081"/>
      <c r="K23081"/>
      <c r="L23081"/>
      <c r="M23081"/>
      <c r="N23081"/>
    </row>
    <row r="23082" spans="1:14" x14ac:dyDescent="0.3">
      <c r="A23082" s="86">
        <f t="shared" si="360"/>
        <v>23074</v>
      </c>
      <c r="B23082" s="17"/>
      <c r="C23082" s="17"/>
      <c r="D23082"/>
      <c r="E23082"/>
      <c r="F23082"/>
      <c r="G23082"/>
      <c r="H23082"/>
      <c r="I23082"/>
      <c r="J23082"/>
      <c r="K23082"/>
      <c r="L23082"/>
      <c r="M23082"/>
      <c r="N23082"/>
    </row>
    <row r="23083" spans="1:14" x14ac:dyDescent="0.3">
      <c r="A23083" s="86">
        <f t="shared" si="360"/>
        <v>23075</v>
      </c>
      <c r="B23083" s="17"/>
      <c r="C23083" s="17"/>
      <c r="D23083"/>
      <c r="E23083"/>
      <c r="F23083"/>
      <c r="G23083"/>
      <c r="H23083"/>
      <c r="I23083"/>
      <c r="J23083"/>
      <c r="K23083"/>
      <c r="L23083"/>
      <c r="M23083"/>
      <c r="N23083"/>
    </row>
    <row r="23084" spans="1:14" x14ac:dyDescent="0.3">
      <c r="A23084" s="86">
        <f t="shared" si="360"/>
        <v>23076</v>
      </c>
      <c r="B23084" s="17"/>
      <c r="C23084" s="17"/>
      <c r="D23084"/>
      <c r="E23084"/>
      <c r="F23084"/>
      <c r="G23084"/>
      <c r="H23084"/>
      <c r="I23084"/>
      <c r="J23084"/>
      <c r="K23084"/>
      <c r="L23084"/>
      <c r="M23084"/>
      <c r="N23084"/>
    </row>
    <row r="23085" spans="1:14" x14ac:dyDescent="0.3">
      <c r="A23085" s="86">
        <f t="shared" si="360"/>
        <v>23077</v>
      </c>
      <c r="B23085" s="17"/>
      <c r="C23085" s="17"/>
      <c r="D23085"/>
      <c r="E23085"/>
      <c r="F23085"/>
      <c r="G23085"/>
      <c r="H23085"/>
      <c r="I23085"/>
      <c r="J23085"/>
      <c r="K23085"/>
      <c r="L23085"/>
      <c r="M23085"/>
      <c r="N23085"/>
    </row>
    <row r="23086" spans="1:14" x14ac:dyDescent="0.3">
      <c r="A23086" s="86">
        <f t="shared" si="360"/>
        <v>23078</v>
      </c>
      <c r="B23086" s="17"/>
      <c r="C23086" s="17"/>
      <c r="D23086"/>
      <c r="E23086"/>
      <c r="F23086"/>
      <c r="G23086"/>
      <c r="H23086"/>
      <c r="I23086"/>
      <c r="J23086"/>
      <c r="K23086"/>
      <c r="L23086"/>
      <c r="M23086"/>
      <c r="N23086"/>
    </row>
    <row r="23087" spans="1:14" x14ac:dyDescent="0.3">
      <c r="A23087" s="86">
        <f t="shared" si="360"/>
        <v>23079</v>
      </c>
      <c r="B23087" s="17"/>
      <c r="C23087" s="17"/>
      <c r="D23087"/>
      <c r="E23087"/>
      <c r="F23087"/>
      <c r="G23087"/>
      <c r="H23087"/>
      <c r="I23087"/>
      <c r="J23087"/>
      <c r="K23087"/>
      <c r="L23087"/>
      <c r="M23087"/>
      <c r="N23087"/>
    </row>
    <row r="23088" spans="1:14" x14ac:dyDescent="0.3">
      <c r="A23088" s="86">
        <f t="shared" si="360"/>
        <v>23080</v>
      </c>
      <c r="B23088" s="17"/>
      <c r="C23088" s="17"/>
      <c r="D23088"/>
      <c r="E23088"/>
      <c r="F23088"/>
      <c r="G23088"/>
      <c r="H23088"/>
      <c r="I23088"/>
      <c r="J23088"/>
      <c r="K23088"/>
      <c r="L23088"/>
      <c r="M23088"/>
      <c r="N23088"/>
    </row>
    <row r="23089" spans="1:14" x14ac:dyDescent="0.3">
      <c r="A23089" s="86">
        <f t="shared" si="360"/>
        <v>23081</v>
      </c>
      <c r="B23089" s="17"/>
      <c r="C23089" s="17"/>
      <c r="D23089"/>
      <c r="E23089"/>
      <c r="F23089"/>
      <c r="G23089"/>
      <c r="H23089"/>
      <c r="I23089"/>
      <c r="J23089"/>
      <c r="K23089"/>
      <c r="L23089"/>
      <c r="M23089"/>
      <c r="N23089"/>
    </row>
    <row r="23090" spans="1:14" x14ac:dyDescent="0.3">
      <c r="A23090" s="86">
        <f t="shared" si="360"/>
        <v>23082</v>
      </c>
      <c r="B23090" s="17"/>
      <c r="C23090" s="17"/>
      <c r="D23090"/>
      <c r="E23090"/>
      <c r="F23090"/>
      <c r="G23090"/>
      <c r="H23090"/>
      <c r="I23090"/>
      <c r="J23090"/>
      <c r="K23090"/>
      <c r="L23090"/>
      <c r="M23090"/>
      <c r="N23090"/>
    </row>
    <row r="23091" spans="1:14" x14ac:dyDescent="0.3">
      <c r="A23091" s="86">
        <f t="shared" si="360"/>
        <v>23083</v>
      </c>
      <c r="B23091" s="17"/>
      <c r="C23091" s="17"/>
      <c r="D23091"/>
      <c r="E23091"/>
      <c r="F23091"/>
      <c r="G23091"/>
      <c r="H23091"/>
      <c r="I23091"/>
      <c r="J23091"/>
      <c r="K23091"/>
      <c r="L23091"/>
      <c r="M23091"/>
      <c r="N23091"/>
    </row>
    <row r="23092" spans="1:14" x14ac:dyDescent="0.3">
      <c r="A23092" s="86">
        <f t="shared" si="360"/>
        <v>23084</v>
      </c>
      <c r="B23092" s="17"/>
      <c r="C23092" s="17"/>
      <c r="D23092"/>
      <c r="E23092"/>
      <c r="F23092"/>
      <c r="G23092"/>
      <c r="H23092"/>
      <c r="I23092"/>
      <c r="J23092"/>
      <c r="K23092"/>
      <c r="L23092"/>
      <c r="M23092"/>
      <c r="N23092"/>
    </row>
    <row r="23093" spans="1:14" x14ac:dyDescent="0.3">
      <c r="A23093" s="86">
        <f t="shared" si="360"/>
        <v>23085</v>
      </c>
      <c r="B23093" s="17"/>
      <c r="C23093" s="17"/>
      <c r="D23093"/>
      <c r="E23093"/>
      <c r="F23093"/>
      <c r="G23093"/>
      <c r="H23093"/>
      <c r="I23093"/>
      <c r="J23093"/>
      <c r="K23093"/>
      <c r="L23093"/>
      <c r="M23093"/>
      <c r="N23093"/>
    </row>
    <row r="23094" spans="1:14" x14ac:dyDescent="0.3">
      <c r="A23094" s="86">
        <f t="shared" si="360"/>
        <v>23086</v>
      </c>
      <c r="B23094" s="17"/>
      <c r="C23094" s="17"/>
      <c r="D23094"/>
      <c r="E23094"/>
      <c r="F23094"/>
      <c r="G23094"/>
      <c r="H23094"/>
      <c r="I23094"/>
      <c r="J23094"/>
      <c r="K23094"/>
      <c r="L23094"/>
      <c r="M23094"/>
      <c r="N23094"/>
    </row>
    <row r="23095" spans="1:14" x14ac:dyDescent="0.3">
      <c r="A23095" s="86">
        <f t="shared" si="360"/>
        <v>23087</v>
      </c>
      <c r="B23095" s="17"/>
      <c r="C23095" s="17"/>
      <c r="D23095"/>
      <c r="E23095"/>
      <c r="F23095"/>
      <c r="G23095"/>
      <c r="H23095"/>
      <c r="I23095"/>
      <c r="J23095"/>
      <c r="K23095"/>
      <c r="L23095"/>
      <c r="M23095"/>
      <c r="N23095"/>
    </row>
    <row r="23096" spans="1:14" x14ac:dyDescent="0.3">
      <c r="A23096" s="86">
        <f t="shared" si="360"/>
        <v>23088</v>
      </c>
      <c r="B23096" s="17"/>
      <c r="C23096" s="17"/>
      <c r="D23096"/>
      <c r="E23096"/>
      <c r="F23096"/>
      <c r="G23096"/>
      <c r="H23096"/>
      <c r="I23096"/>
      <c r="J23096"/>
      <c r="K23096"/>
      <c r="L23096"/>
      <c r="M23096"/>
      <c r="N23096"/>
    </row>
    <row r="23097" spans="1:14" x14ac:dyDescent="0.3">
      <c r="A23097" s="86">
        <f t="shared" si="360"/>
        <v>23089</v>
      </c>
      <c r="B23097" s="17"/>
      <c r="C23097" s="17"/>
      <c r="D23097"/>
      <c r="E23097"/>
      <c r="F23097"/>
      <c r="G23097"/>
      <c r="H23097"/>
      <c r="I23097"/>
      <c r="J23097"/>
      <c r="K23097"/>
      <c r="L23097"/>
      <c r="M23097"/>
      <c r="N23097"/>
    </row>
    <row r="23098" spans="1:14" x14ac:dyDescent="0.3">
      <c r="A23098" s="86">
        <f t="shared" si="360"/>
        <v>23090</v>
      </c>
      <c r="B23098" s="17"/>
      <c r="C23098" s="17"/>
      <c r="D23098"/>
      <c r="E23098"/>
      <c r="F23098"/>
      <c r="G23098"/>
      <c r="H23098"/>
      <c r="I23098"/>
      <c r="J23098"/>
      <c r="K23098"/>
      <c r="L23098"/>
      <c r="M23098"/>
      <c r="N23098"/>
    </row>
    <row r="23099" spans="1:14" x14ac:dyDescent="0.3">
      <c r="A23099" s="86">
        <f t="shared" si="360"/>
        <v>23091</v>
      </c>
      <c r="B23099" s="17"/>
      <c r="C23099" s="17"/>
      <c r="D23099"/>
      <c r="E23099"/>
      <c r="F23099"/>
      <c r="G23099"/>
      <c r="H23099"/>
      <c r="I23099"/>
      <c r="J23099"/>
      <c r="K23099"/>
      <c r="L23099"/>
      <c r="M23099"/>
      <c r="N23099"/>
    </row>
    <row r="23100" spans="1:14" x14ac:dyDescent="0.3">
      <c r="A23100" s="86">
        <f t="shared" si="360"/>
        <v>23092</v>
      </c>
      <c r="B23100" s="17"/>
      <c r="C23100" s="17"/>
      <c r="D23100"/>
      <c r="E23100"/>
      <c r="F23100"/>
      <c r="G23100"/>
      <c r="H23100"/>
      <c r="I23100"/>
      <c r="J23100"/>
      <c r="K23100"/>
      <c r="L23100"/>
      <c r="M23100"/>
      <c r="N23100"/>
    </row>
    <row r="23101" spans="1:14" x14ac:dyDescent="0.3">
      <c r="A23101" s="86">
        <f t="shared" si="360"/>
        <v>23093</v>
      </c>
      <c r="B23101" s="17"/>
      <c r="C23101" s="17"/>
      <c r="D23101"/>
      <c r="E23101"/>
      <c r="F23101"/>
      <c r="G23101"/>
      <c r="H23101"/>
      <c r="I23101"/>
      <c r="J23101"/>
      <c r="K23101"/>
      <c r="L23101"/>
      <c r="M23101"/>
      <c r="N23101"/>
    </row>
    <row r="23102" spans="1:14" x14ac:dyDescent="0.3">
      <c r="A23102" s="86">
        <f t="shared" si="360"/>
        <v>23094</v>
      </c>
      <c r="B23102" s="17"/>
      <c r="C23102" s="17"/>
      <c r="D23102"/>
      <c r="E23102"/>
      <c r="F23102"/>
      <c r="G23102"/>
      <c r="H23102"/>
      <c r="I23102"/>
      <c r="J23102"/>
      <c r="K23102"/>
      <c r="L23102"/>
      <c r="M23102"/>
      <c r="N23102"/>
    </row>
    <row r="23103" spans="1:14" x14ac:dyDescent="0.3">
      <c r="A23103" s="86">
        <f t="shared" si="360"/>
        <v>23095</v>
      </c>
      <c r="B23103" s="17"/>
      <c r="C23103" s="17"/>
      <c r="D23103"/>
      <c r="E23103"/>
      <c r="F23103"/>
      <c r="G23103"/>
      <c r="H23103"/>
      <c r="I23103"/>
      <c r="J23103"/>
      <c r="K23103"/>
      <c r="L23103"/>
      <c r="M23103"/>
      <c r="N23103"/>
    </row>
    <row r="23104" spans="1:14" x14ac:dyDescent="0.3">
      <c r="A23104" s="86">
        <f t="shared" si="360"/>
        <v>23096</v>
      </c>
      <c r="B23104" s="17"/>
      <c r="C23104" s="17"/>
      <c r="D23104"/>
      <c r="E23104"/>
      <c r="F23104"/>
      <c r="G23104"/>
      <c r="H23104"/>
      <c r="I23104"/>
      <c r="J23104"/>
      <c r="K23104"/>
      <c r="L23104"/>
      <c r="M23104"/>
      <c r="N23104"/>
    </row>
    <row r="23105" spans="1:14" x14ac:dyDescent="0.3">
      <c r="A23105" s="86">
        <f t="shared" si="360"/>
        <v>23097</v>
      </c>
      <c r="B23105" s="17"/>
      <c r="C23105" s="17"/>
      <c r="D23105"/>
      <c r="E23105"/>
      <c r="F23105"/>
      <c r="G23105"/>
      <c r="H23105"/>
      <c r="I23105"/>
      <c r="J23105"/>
      <c r="K23105"/>
      <c r="L23105"/>
      <c r="M23105"/>
      <c r="N23105"/>
    </row>
    <row r="23106" spans="1:14" x14ac:dyDescent="0.3">
      <c r="A23106" s="86">
        <f t="shared" si="360"/>
        <v>23098</v>
      </c>
      <c r="B23106" s="17"/>
      <c r="C23106" s="17"/>
      <c r="D23106"/>
      <c r="E23106"/>
      <c r="F23106"/>
      <c r="G23106"/>
      <c r="H23106"/>
      <c r="I23106"/>
      <c r="J23106"/>
      <c r="K23106"/>
      <c r="L23106"/>
      <c r="M23106"/>
      <c r="N23106"/>
    </row>
    <row r="23107" spans="1:14" x14ac:dyDescent="0.3">
      <c r="A23107" s="86">
        <f t="shared" si="360"/>
        <v>23099</v>
      </c>
      <c r="B23107" s="17"/>
      <c r="C23107" s="17"/>
      <c r="D23107"/>
      <c r="E23107"/>
      <c r="F23107"/>
      <c r="G23107"/>
      <c r="H23107"/>
      <c r="I23107"/>
      <c r="J23107"/>
      <c r="K23107"/>
      <c r="L23107"/>
      <c r="M23107"/>
      <c r="N23107"/>
    </row>
    <row r="23108" spans="1:14" x14ac:dyDescent="0.3">
      <c r="A23108" s="86">
        <f t="shared" si="360"/>
        <v>23100</v>
      </c>
      <c r="B23108" s="17"/>
      <c r="C23108" s="17"/>
      <c r="D23108"/>
      <c r="E23108"/>
      <c r="F23108"/>
      <c r="G23108"/>
      <c r="H23108"/>
      <c r="I23108"/>
      <c r="J23108"/>
      <c r="K23108"/>
      <c r="L23108"/>
      <c r="M23108"/>
      <c r="N23108"/>
    </row>
    <row r="23109" spans="1:14" x14ac:dyDescent="0.3">
      <c r="A23109" s="86">
        <f t="shared" si="360"/>
        <v>23101</v>
      </c>
      <c r="B23109" s="17"/>
      <c r="C23109" s="17"/>
      <c r="D23109"/>
      <c r="E23109"/>
      <c r="F23109"/>
      <c r="G23109"/>
      <c r="H23109"/>
      <c r="I23109"/>
      <c r="J23109"/>
      <c r="K23109"/>
      <c r="L23109"/>
      <c r="M23109"/>
      <c r="N23109"/>
    </row>
    <row r="23110" spans="1:14" x14ac:dyDescent="0.3">
      <c r="A23110" s="86">
        <f t="shared" si="360"/>
        <v>23102</v>
      </c>
      <c r="B23110" s="17"/>
      <c r="C23110" s="17"/>
      <c r="D23110"/>
      <c r="E23110"/>
      <c r="F23110"/>
      <c r="G23110"/>
      <c r="H23110"/>
      <c r="I23110"/>
      <c r="J23110"/>
      <c r="K23110"/>
      <c r="L23110"/>
      <c r="M23110"/>
      <c r="N23110"/>
    </row>
    <row r="23111" spans="1:14" x14ac:dyDescent="0.3">
      <c r="A23111" s="86">
        <f t="shared" si="360"/>
        <v>23103</v>
      </c>
      <c r="B23111" s="17"/>
      <c r="C23111" s="17"/>
      <c r="D23111"/>
      <c r="E23111"/>
      <c r="F23111"/>
      <c r="G23111"/>
      <c r="H23111"/>
      <c r="I23111"/>
      <c r="J23111"/>
      <c r="K23111"/>
      <c r="L23111"/>
      <c r="M23111"/>
      <c r="N23111"/>
    </row>
    <row r="23112" spans="1:14" x14ac:dyDescent="0.3">
      <c r="A23112" s="86">
        <f t="shared" si="360"/>
        <v>23104</v>
      </c>
      <c r="B23112" s="17"/>
      <c r="C23112" s="17"/>
      <c r="D23112"/>
      <c r="E23112"/>
      <c r="F23112"/>
      <c r="G23112"/>
      <c r="H23112"/>
      <c r="I23112"/>
      <c r="J23112"/>
      <c r="K23112"/>
      <c r="L23112"/>
      <c r="M23112"/>
      <c r="N23112"/>
    </row>
    <row r="23113" spans="1:14" x14ac:dyDescent="0.3">
      <c r="A23113" s="86">
        <f t="shared" si="360"/>
        <v>23105</v>
      </c>
      <c r="B23113" s="17"/>
      <c r="C23113" s="17"/>
      <c r="D23113"/>
      <c r="E23113"/>
      <c r="F23113"/>
      <c r="G23113"/>
      <c r="H23113"/>
      <c r="I23113"/>
      <c r="J23113"/>
      <c r="K23113"/>
      <c r="L23113"/>
      <c r="M23113"/>
      <c r="N23113"/>
    </row>
    <row r="23114" spans="1:14" x14ac:dyDescent="0.3">
      <c r="A23114" s="86">
        <f t="shared" si="360"/>
        <v>23106</v>
      </c>
      <c r="B23114" s="17"/>
      <c r="C23114" s="17"/>
      <c r="D23114"/>
      <c r="E23114"/>
      <c r="F23114"/>
      <c r="G23114"/>
      <c r="H23114"/>
      <c r="I23114"/>
      <c r="J23114"/>
      <c r="K23114"/>
      <c r="L23114"/>
      <c r="M23114"/>
      <c r="N23114"/>
    </row>
    <row r="23115" spans="1:14" x14ac:dyDescent="0.3">
      <c r="A23115" s="86">
        <f t="shared" ref="A23115:A23178" si="361">A23114+1</f>
        <v>23107</v>
      </c>
      <c r="B23115" s="17"/>
      <c r="C23115" s="17"/>
      <c r="D23115"/>
      <c r="E23115"/>
      <c r="F23115"/>
      <c r="G23115"/>
      <c r="H23115"/>
      <c r="I23115"/>
      <c r="J23115"/>
      <c r="K23115"/>
      <c r="L23115"/>
      <c r="M23115"/>
      <c r="N23115"/>
    </row>
    <row r="23116" spans="1:14" x14ac:dyDescent="0.3">
      <c r="A23116" s="86">
        <f t="shared" si="361"/>
        <v>23108</v>
      </c>
      <c r="B23116" s="17"/>
      <c r="C23116" s="17"/>
      <c r="D23116"/>
      <c r="E23116"/>
      <c r="F23116"/>
      <c r="G23116"/>
      <c r="H23116"/>
      <c r="I23116"/>
      <c r="J23116"/>
      <c r="K23116"/>
      <c r="L23116"/>
      <c r="M23116"/>
      <c r="N23116"/>
    </row>
    <row r="23117" spans="1:14" x14ac:dyDescent="0.3">
      <c r="A23117" s="86">
        <f t="shared" si="361"/>
        <v>23109</v>
      </c>
      <c r="B23117" s="17"/>
      <c r="C23117" s="17"/>
      <c r="D23117"/>
      <c r="E23117"/>
      <c r="F23117"/>
      <c r="G23117"/>
      <c r="H23117"/>
      <c r="I23117"/>
      <c r="J23117"/>
      <c r="K23117"/>
      <c r="L23117"/>
      <c r="M23117"/>
      <c r="N23117"/>
    </row>
    <row r="23118" spans="1:14" x14ac:dyDescent="0.3">
      <c r="A23118" s="86">
        <f t="shared" si="361"/>
        <v>23110</v>
      </c>
      <c r="B23118" s="17"/>
      <c r="C23118" s="17"/>
      <c r="D23118"/>
      <c r="E23118"/>
      <c r="F23118"/>
      <c r="G23118"/>
      <c r="H23118"/>
      <c r="I23118"/>
      <c r="J23118"/>
      <c r="K23118"/>
      <c r="L23118"/>
      <c r="M23118"/>
      <c r="N23118"/>
    </row>
    <row r="23119" spans="1:14" x14ac:dyDescent="0.3">
      <c r="A23119" s="86">
        <f t="shared" si="361"/>
        <v>23111</v>
      </c>
      <c r="B23119" s="17"/>
      <c r="C23119" s="17"/>
      <c r="D23119"/>
      <c r="E23119"/>
      <c r="F23119"/>
      <c r="G23119"/>
      <c r="H23119"/>
      <c r="I23119"/>
      <c r="J23119"/>
      <c r="K23119"/>
      <c r="L23119"/>
      <c r="M23119"/>
      <c r="N23119"/>
    </row>
    <row r="23120" spans="1:14" x14ac:dyDescent="0.3">
      <c r="A23120" s="86">
        <f t="shared" si="361"/>
        <v>23112</v>
      </c>
      <c r="B23120" s="17"/>
      <c r="C23120" s="17"/>
      <c r="D23120"/>
      <c r="E23120"/>
      <c r="F23120"/>
      <c r="G23120"/>
      <c r="H23120"/>
      <c r="I23120"/>
      <c r="J23120"/>
      <c r="K23120"/>
      <c r="L23120"/>
      <c r="M23120"/>
      <c r="N23120"/>
    </row>
    <row r="23121" spans="1:14" x14ac:dyDescent="0.3">
      <c r="A23121" s="86">
        <f t="shared" si="361"/>
        <v>23113</v>
      </c>
      <c r="B23121" s="17"/>
      <c r="C23121" s="17"/>
      <c r="D23121"/>
      <c r="E23121"/>
      <c r="F23121"/>
      <c r="G23121"/>
      <c r="H23121"/>
      <c r="I23121"/>
      <c r="J23121"/>
      <c r="K23121"/>
      <c r="L23121"/>
      <c r="M23121"/>
      <c r="N23121"/>
    </row>
    <row r="23122" spans="1:14" x14ac:dyDescent="0.3">
      <c r="A23122" s="86">
        <f t="shared" si="361"/>
        <v>23114</v>
      </c>
      <c r="B23122" s="17"/>
      <c r="C23122" s="17"/>
      <c r="D23122"/>
      <c r="E23122"/>
      <c r="F23122"/>
      <c r="G23122"/>
      <c r="H23122"/>
      <c r="I23122"/>
      <c r="J23122"/>
      <c r="K23122"/>
      <c r="L23122"/>
      <c r="M23122"/>
      <c r="N23122"/>
    </row>
    <row r="23123" spans="1:14" x14ac:dyDescent="0.3">
      <c r="A23123" s="86">
        <f t="shared" si="361"/>
        <v>23115</v>
      </c>
      <c r="B23123" s="17"/>
      <c r="C23123" s="17"/>
      <c r="D23123"/>
      <c r="E23123"/>
      <c r="F23123"/>
      <c r="G23123"/>
      <c r="H23123"/>
      <c r="I23123"/>
      <c r="J23123"/>
      <c r="K23123"/>
      <c r="L23123"/>
      <c r="M23123"/>
      <c r="N23123"/>
    </row>
    <row r="23124" spans="1:14" x14ac:dyDescent="0.3">
      <c r="A23124" s="86">
        <f t="shared" si="361"/>
        <v>23116</v>
      </c>
      <c r="B23124" s="17"/>
      <c r="C23124" s="17"/>
      <c r="D23124"/>
      <c r="E23124"/>
      <c r="F23124"/>
      <c r="G23124"/>
      <c r="H23124"/>
      <c r="I23124"/>
      <c r="J23124"/>
      <c r="K23124"/>
      <c r="L23124"/>
      <c r="M23124"/>
      <c r="N23124"/>
    </row>
    <row r="23125" spans="1:14" x14ac:dyDescent="0.3">
      <c r="A23125" s="86">
        <f t="shared" si="361"/>
        <v>23117</v>
      </c>
      <c r="B23125" s="17"/>
      <c r="C23125" s="17"/>
      <c r="D23125"/>
      <c r="E23125"/>
      <c r="F23125"/>
      <c r="G23125"/>
      <c r="H23125"/>
      <c r="I23125"/>
      <c r="J23125"/>
      <c r="K23125"/>
      <c r="L23125"/>
      <c r="M23125"/>
      <c r="N23125"/>
    </row>
    <row r="23126" spans="1:14" x14ac:dyDescent="0.3">
      <c r="A23126" s="86">
        <f t="shared" si="361"/>
        <v>23118</v>
      </c>
      <c r="B23126" s="17"/>
      <c r="C23126" s="17"/>
      <c r="D23126"/>
      <c r="E23126"/>
      <c r="F23126"/>
      <c r="G23126"/>
      <c r="H23126"/>
      <c r="I23126"/>
      <c r="J23126"/>
      <c r="K23126"/>
      <c r="L23126"/>
      <c r="M23126"/>
      <c r="N23126"/>
    </row>
    <row r="23127" spans="1:14" x14ac:dyDescent="0.3">
      <c r="A23127" s="86">
        <f t="shared" si="361"/>
        <v>23119</v>
      </c>
      <c r="B23127" s="17"/>
      <c r="C23127" s="17"/>
      <c r="D23127"/>
      <c r="E23127"/>
      <c r="F23127"/>
      <c r="G23127"/>
      <c r="H23127"/>
      <c r="I23127"/>
      <c r="J23127"/>
      <c r="K23127"/>
      <c r="L23127"/>
      <c r="M23127"/>
      <c r="N23127"/>
    </row>
    <row r="23128" spans="1:14" x14ac:dyDescent="0.3">
      <c r="A23128" s="86">
        <f t="shared" si="361"/>
        <v>23120</v>
      </c>
      <c r="B23128" s="17"/>
      <c r="C23128" s="17"/>
      <c r="D23128"/>
      <c r="E23128"/>
      <c r="F23128"/>
      <c r="G23128"/>
      <c r="H23128"/>
      <c r="I23128"/>
      <c r="J23128"/>
      <c r="K23128"/>
      <c r="L23128"/>
      <c r="M23128"/>
      <c r="N23128"/>
    </row>
    <row r="23129" spans="1:14" x14ac:dyDescent="0.3">
      <c r="A23129" s="86">
        <f t="shared" si="361"/>
        <v>23121</v>
      </c>
      <c r="B23129" s="17"/>
      <c r="C23129" s="17"/>
      <c r="D23129"/>
      <c r="E23129"/>
      <c r="F23129"/>
      <c r="G23129"/>
      <c r="H23129"/>
      <c r="I23129"/>
      <c r="J23129"/>
      <c r="K23129"/>
      <c r="L23129"/>
      <c r="M23129"/>
      <c r="N23129"/>
    </row>
    <row r="23130" spans="1:14" x14ac:dyDescent="0.3">
      <c r="A23130" s="86">
        <f t="shared" si="361"/>
        <v>23122</v>
      </c>
      <c r="B23130" s="17"/>
      <c r="C23130" s="17"/>
      <c r="D23130"/>
      <c r="E23130"/>
      <c r="F23130"/>
      <c r="G23130"/>
      <c r="H23130"/>
      <c r="I23130"/>
      <c r="J23130"/>
      <c r="K23130"/>
      <c r="L23130"/>
      <c r="M23130"/>
      <c r="N23130"/>
    </row>
    <row r="23131" spans="1:14" x14ac:dyDescent="0.3">
      <c r="A23131" s="86">
        <f t="shared" si="361"/>
        <v>23123</v>
      </c>
      <c r="B23131" s="17"/>
      <c r="C23131" s="17"/>
      <c r="D23131"/>
      <c r="E23131"/>
      <c r="F23131"/>
      <c r="G23131"/>
      <c r="H23131"/>
      <c r="I23131"/>
      <c r="J23131"/>
      <c r="K23131"/>
      <c r="L23131"/>
      <c r="M23131"/>
      <c r="N23131"/>
    </row>
    <row r="23132" spans="1:14" x14ac:dyDescent="0.3">
      <c r="A23132" s="86">
        <f t="shared" si="361"/>
        <v>23124</v>
      </c>
      <c r="B23132" s="17"/>
      <c r="C23132" s="17"/>
      <c r="D23132"/>
      <c r="E23132"/>
      <c r="F23132"/>
      <c r="G23132"/>
      <c r="H23132"/>
      <c r="I23132"/>
      <c r="J23132"/>
      <c r="K23132"/>
      <c r="L23132"/>
      <c r="M23132"/>
      <c r="N23132"/>
    </row>
    <row r="23133" spans="1:14" x14ac:dyDescent="0.3">
      <c r="A23133" s="86">
        <f t="shared" si="361"/>
        <v>23125</v>
      </c>
      <c r="B23133" s="17"/>
      <c r="C23133" s="17"/>
      <c r="D23133"/>
      <c r="E23133"/>
      <c r="F23133"/>
      <c r="G23133"/>
      <c r="H23133"/>
      <c r="I23133"/>
      <c r="J23133"/>
      <c r="K23133"/>
      <c r="L23133"/>
      <c r="M23133"/>
      <c r="N23133"/>
    </row>
    <row r="23134" spans="1:14" x14ac:dyDescent="0.3">
      <c r="A23134" s="86">
        <f t="shared" si="361"/>
        <v>23126</v>
      </c>
      <c r="B23134" s="17"/>
      <c r="C23134" s="17"/>
      <c r="D23134"/>
      <c r="E23134"/>
      <c r="F23134"/>
      <c r="G23134"/>
      <c r="H23134"/>
      <c r="I23134"/>
      <c r="J23134"/>
      <c r="K23134"/>
      <c r="L23134"/>
      <c r="M23134"/>
      <c r="N23134"/>
    </row>
    <row r="23135" spans="1:14" x14ac:dyDescent="0.3">
      <c r="A23135" s="86">
        <f t="shared" si="361"/>
        <v>23127</v>
      </c>
      <c r="B23135" s="17"/>
      <c r="C23135" s="17"/>
      <c r="D23135"/>
      <c r="E23135"/>
      <c r="F23135"/>
      <c r="G23135"/>
      <c r="H23135"/>
      <c r="I23135"/>
      <c r="J23135"/>
      <c r="K23135"/>
      <c r="L23135"/>
      <c r="M23135"/>
      <c r="N23135"/>
    </row>
    <row r="23136" spans="1:14" x14ac:dyDescent="0.3">
      <c r="A23136" s="86">
        <f t="shared" si="361"/>
        <v>23128</v>
      </c>
      <c r="B23136" s="17"/>
      <c r="C23136" s="17"/>
      <c r="D23136"/>
      <c r="E23136"/>
      <c r="F23136"/>
      <c r="G23136"/>
      <c r="H23136"/>
      <c r="I23136"/>
      <c r="J23136"/>
      <c r="K23136"/>
      <c r="L23136"/>
      <c r="M23136"/>
      <c r="N23136"/>
    </row>
    <row r="23137" spans="1:14" x14ac:dyDescent="0.3">
      <c r="A23137" s="86">
        <f t="shared" si="361"/>
        <v>23129</v>
      </c>
      <c r="B23137" s="17"/>
      <c r="C23137" s="17"/>
      <c r="D23137"/>
      <c r="E23137"/>
      <c r="F23137"/>
      <c r="G23137"/>
      <c r="H23137"/>
      <c r="I23137"/>
      <c r="J23137"/>
      <c r="K23137"/>
      <c r="L23137"/>
      <c r="M23137"/>
      <c r="N23137"/>
    </row>
    <row r="23138" spans="1:14" x14ac:dyDescent="0.3">
      <c r="A23138" s="86">
        <f t="shared" si="361"/>
        <v>23130</v>
      </c>
      <c r="B23138" s="17"/>
      <c r="C23138" s="17"/>
      <c r="D23138"/>
      <c r="E23138"/>
      <c r="F23138"/>
      <c r="G23138"/>
      <c r="H23138"/>
      <c r="I23138"/>
      <c r="J23138"/>
      <c r="K23138"/>
      <c r="L23138"/>
      <c r="M23138"/>
      <c r="N23138"/>
    </row>
    <row r="23139" spans="1:14" x14ac:dyDescent="0.3">
      <c r="A23139" s="86">
        <f t="shared" si="361"/>
        <v>23131</v>
      </c>
      <c r="B23139" s="17"/>
      <c r="C23139" s="17"/>
      <c r="D23139"/>
      <c r="E23139"/>
      <c r="F23139"/>
      <c r="G23139"/>
      <c r="H23139"/>
      <c r="I23139"/>
      <c r="J23139"/>
      <c r="K23139"/>
      <c r="L23139"/>
      <c r="M23139"/>
      <c r="N23139"/>
    </row>
    <row r="23140" spans="1:14" x14ac:dyDescent="0.3">
      <c r="A23140" s="86">
        <f t="shared" si="361"/>
        <v>23132</v>
      </c>
      <c r="B23140" s="17"/>
      <c r="C23140" s="17"/>
      <c r="D23140"/>
      <c r="E23140"/>
      <c r="F23140"/>
      <c r="G23140"/>
      <c r="H23140"/>
      <c r="I23140"/>
      <c r="J23140"/>
      <c r="K23140"/>
      <c r="L23140"/>
      <c r="M23140"/>
      <c r="N23140"/>
    </row>
    <row r="23141" spans="1:14" x14ac:dyDescent="0.3">
      <c r="A23141" s="86">
        <f t="shared" si="361"/>
        <v>23133</v>
      </c>
      <c r="B23141" s="17"/>
      <c r="C23141" s="17"/>
      <c r="D23141"/>
      <c r="E23141"/>
      <c r="F23141"/>
      <c r="G23141"/>
      <c r="H23141"/>
      <c r="I23141"/>
      <c r="J23141"/>
      <c r="K23141"/>
      <c r="L23141"/>
      <c r="M23141"/>
      <c r="N23141"/>
    </row>
    <row r="23142" spans="1:14" x14ac:dyDescent="0.3">
      <c r="A23142" s="86">
        <f t="shared" si="361"/>
        <v>23134</v>
      </c>
      <c r="B23142" s="17"/>
      <c r="C23142" s="17"/>
      <c r="D23142"/>
      <c r="E23142"/>
      <c r="F23142"/>
      <c r="G23142"/>
      <c r="H23142"/>
      <c r="I23142"/>
      <c r="J23142"/>
      <c r="K23142"/>
      <c r="L23142"/>
      <c r="M23142"/>
      <c r="N23142"/>
    </row>
    <row r="23143" spans="1:14" x14ac:dyDescent="0.3">
      <c r="A23143" s="86">
        <f t="shared" si="361"/>
        <v>23135</v>
      </c>
      <c r="B23143" s="17"/>
      <c r="C23143" s="17"/>
      <c r="D23143"/>
      <c r="E23143"/>
      <c r="F23143"/>
      <c r="G23143"/>
      <c r="H23143"/>
      <c r="I23143"/>
      <c r="J23143"/>
      <c r="K23143"/>
      <c r="L23143"/>
      <c r="M23143"/>
      <c r="N23143"/>
    </row>
    <row r="23144" spans="1:14" x14ac:dyDescent="0.3">
      <c r="A23144" s="86">
        <f t="shared" si="361"/>
        <v>23136</v>
      </c>
      <c r="B23144" s="17"/>
      <c r="C23144" s="17"/>
      <c r="D23144"/>
      <c r="E23144"/>
      <c r="F23144"/>
      <c r="G23144"/>
      <c r="H23144"/>
      <c r="I23144"/>
      <c r="J23144"/>
      <c r="K23144"/>
      <c r="L23144"/>
      <c r="M23144"/>
      <c r="N23144"/>
    </row>
    <row r="23145" spans="1:14" x14ac:dyDescent="0.3">
      <c r="A23145" s="86">
        <f t="shared" si="361"/>
        <v>23137</v>
      </c>
      <c r="B23145" s="17"/>
      <c r="C23145" s="17"/>
      <c r="D23145"/>
      <c r="E23145"/>
      <c r="F23145"/>
      <c r="G23145"/>
      <c r="H23145"/>
      <c r="I23145"/>
      <c r="J23145"/>
      <c r="K23145"/>
      <c r="L23145"/>
      <c r="M23145"/>
      <c r="N23145"/>
    </row>
    <row r="23146" spans="1:14" x14ac:dyDescent="0.3">
      <c r="A23146" s="86">
        <f t="shared" si="361"/>
        <v>23138</v>
      </c>
      <c r="B23146" s="17"/>
      <c r="C23146" s="17"/>
      <c r="D23146"/>
      <c r="E23146"/>
      <c r="F23146"/>
      <c r="G23146"/>
      <c r="H23146"/>
      <c r="I23146"/>
      <c r="J23146"/>
      <c r="K23146"/>
      <c r="L23146"/>
      <c r="M23146"/>
      <c r="N23146"/>
    </row>
    <row r="23147" spans="1:14" x14ac:dyDescent="0.3">
      <c r="A23147" s="86">
        <f t="shared" si="361"/>
        <v>23139</v>
      </c>
      <c r="B23147" s="17"/>
      <c r="C23147" s="17"/>
      <c r="D23147"/>
      <c r="E23147"/>
      <c r="F23147"/>
      <c r="G23147"/>
      <c r="H23147"/>
      <c r="I23147"/>
      <c r="J23147"/>
      <c r="K23147"/>
      <c r="L23147"/>
      <c r="M23147"/>
      <c r="N23147"/>
    </row>
    <row r="23148" spans="1:14" x14ac:dyDescent="0.3">
      <c r="A23148" s="86">
        <f t="shared" si="361"/>
        <v>23140</v>
      </c>
      <c r="B23148" s="17"/>
      <c r="C23148" s="17"/>
      <c r="D23148"/>
      <c r="E23148"/>
      <c r="F23148"/>
      <c r="G23148"/>
      <c r="H23148"/>
      <c r="I23148"/>
      <c r="J23148"/>
      <c r="K23148"/>
      <c r="L23148"/>
      <c r="M23148"/>
      <c r="N23148"/>
    </row>
    <row r="23149" spans="1:14" x14ac:dyDescent="0.3">
      <c r="A23149" s="86">
        <f t="shared" si="361"/>
        <v>23141</v>
      </c>
      <c r="B23149" s="17"/>
      <c r="C23149" s="17"/>
      <c r="D23149"/>
      <c r="E23149"/>
      <c r="F23149"/>
      <c r="G23149"/>
      <c r="H23149"/>
      <c r="I23149"/>
      <c r="J23149"/>
      <c r="K23149"/>
      <c r="L23149"/>
      <c r="M23149"/>
      <c r="N23149"/>
    </row>
    <row r="23150" spans="1:14" x14ac:dyDescent="0.3">
      <c r="A23150" s="86">
        <f t="shared" si="361"/>
        <v>23142</v>
      </c>
      <c r="B23150" s="17"/>
      <c r="C23150" s="17"/>
      <c r="D23150"/>
      <c r="E23150"/>
      <c r="F23150"/>
      <c r="G23150"/>
      <c r="H23150"/>
      <c r="I23150"/>
      <c r="J23150"/>
      <c r="K23150"/>
      <c r="L23150"/>
      <c r="M23150"/>
      <c r="N23150"/>
    </row>
    <row r="23151" spans="1:14" x14ac:dyDescent="0.3">
      <c r="A23151" s="86">
        <f t="shared" si="361"/>
        <v>23143</v>
      </c>
      <c r="B23151" s="17"/>
      <c r="C23151" s="17"/>
      <c r="D23151"/>
      <c r="E23151"/>
      <c r="F23151"/>
      <c r="G23151"/>
      <c r="H23151"/>
      <c r="I23151"/>
      <c r="J23151"/>
      <c r="K23151"/>
      <c r="L23151"/>
      <c r="M23151"/>
      <c r="N23151"/>
    </row>
    <row r="23152" spans="1:14" x14ac:dyDescent="0.3">
      <c r="A23152" s="86">
        <f t="shared" si="361"/>
        <v>23144</v>
      </c>
      <c r="B23152" s="17"/>
      <c r="C23152" s="17"/>
      <c r="D23152"/>
      <c r="E23152"/>
      <c r="F23152"/>
      <c r="G23152"/>
      <c r="H23152"/>
      <c r="I23152"/>
      <c r="J23152"/>
      <c r="K23152"/>
      <c r="L23152"/>
      <c r="M23152"/>
      <c r="N23152"/>
    </row>
    <row r="23153" spans="1:14" x14ac:dyDescent="0.3">
      <c r="A23153" s="86">
        <f t="shared" si="361"/>
        <v>23145</v>
      </c>
      <c r="B23153" s="17"/>
      <c r="C23153" s="17"/>
      <c r="D23153"/>
      <c r="E23153"/>
      <c r="F23153"/>
      <c r="G23153"/>
      <c r="H23153"/>
      <c r="I23153"/>
      <c r="J23153"/>
      <c r="K23153"/>
      <c r="L23153"/>
      <c r="M23153"/>
      <c r="N23153"/>
    </row>
    <row r="23154" spans="1:14" x14ac:dyDescent="0.3">
      <c r="A23154" s="86">
        <f t="shared" si="361"/>
        <v>23146</v>
      </c>
      <c r="B23154" s="17"/>
      <c r="C23154" s="17"/>
      <c r="D23154"/>
      <c r="E23154"/>
      <c r="F23154"/>
      <c r="G23154"/>
      <c r="H23154"/>
      <c r="I23154"/>
      <c r="J23154"/>
      <c r="K23154"/>
      <c r="L23154"/>
      <c r="M23154"/>
      <c r="N23154"/>
    </row>
    <row r="23155" spans="1:14" x14ac:dyDescent="0.3">
      <c r="A23155" s="86">
        <f t="shared" si="361"/>
        <v>23147</v>
      </c>
      <c r="B23155" s="17"/>
      <c r="C23155" s="17"/>
      <c r="D23155"/>
      <c r="E23155"/>
      <c r="F23155"/>
      <c r="G23155"/>
      <c r="H23155"/>
      <c r="I23155"/>
      <c r="J23155"/>
      <c r="K23155"/>
      <c r="L23155"/>
      <c r="M23155"/>
      <c r="N23155"/>
    </row>
    <row r="23156" spans="1:14" x14ac:dyDescent="0.3">
      <c r="A23156" s="86">
        <f t="shared" si="361"/>
        <v>23148</v>
      </c>
      <c r="B23156" s="17"/>
      <c r="C23156" s="17"/>
      <c r="D23156"/>
      <c r="E23156"/>
      <c r="F23156"/>
      <c r="G23156"/>
      <c r="H23156"/>
      <c r="I23156"/>
      <c r="J23156"/>
      <c r="K23156"/>
      <c r="L23156"/>
      <c r="M23156"/>
      <c r="N23156"/>
    </row>
    <row r="23157" spans="1:14" x14ac:dyDescent="0.3">
      <c r="A23157" s="86">
        <f t="shared" si="361"/>
        <v>23149</v>
      </c>
      <c r="B23157" s="17"/>
      <c r="C23157" s="17"/>
      <c r="D23157"/>
      <c r="E23157"/>
      <c r="F23157"/>
      <c r="G23157"/>
      <c r="H23157"/>
      <c r="I23157"/>
      <c r="J23157"/>
      <c r="K23157"/>
      <c r="L23157"/>
      <c r="M23157"/>
      <c r="N23157"/>
    </row>
    <row r="23158" spans="1:14" x14ac:dyDescent="0.3">
      <c r="A23158" s="86">
        <f t="shared" si="361"/>
        <v>23150</v>
      </c>
      <c r="B23158" s="17"/>
      <c r="C23158" s="17"/>
      <c r="D23158"/>
      <c r="E23158"/>
      <c r="F23158"/>
      <c r="G23158"/>
      <c r="H23158"/>
      <c r="I23158"/>
      <c r="J23158"/>
      <c r="K23158"/>
      <c r="L23158"/>
      <c r="M23158"/>
      <c r="N23158"/>
    </row>
    <row r="23159" spans="1:14" x14ac:dyDescent="0.3">
      <c r="A23159" s="86">
        <f t="shared" si="361"/>
        <v>23151</v>
      </c>
      <c r="B23159" s="17"/>
      <c r="C23159" s="17"/>
      <c r="D23159"/>
      <c r="E23159"/>
      <c r="F23159"/>
      <c r="G23159"/>
      <c r="H23159"/>
      <c r="I23159"/>
      <c r="J23159"/>
      <c r="K23159"/>
      <c r="L23159"/>
      <c r="M23159"/>
      <c r="N23159"/>
    </row>
    <row r="23160" spans="1:14" x14ac:dyDescent="0.3">
      <c r="A23160" s="86">
        <f t="shared" si="361"/>
        <v>23152</v>
      </c>
      <c r="B23160" s="17"/>
      <c r="C23160" s="17"/>
      <c r="D23160"/>
      <c r="E23160"/>
      <c r="F23160"/>
      <c r="G23160"/>
      <c r="H23160"/>
      <c r="I23160"/>
      <c r="J23160"/>
      <c r="K23160"/>
      <c r="L23160"/>
      <c r="M23160"/>
      <c r="N23160"/>
    </row>
    <row r="23161" spans="1:14" x14ac:dyDescent="0.3">
      <c r="A23161" s="86">
        <f t="shared" si="361"/>
        <v>23153</v>
      </c>
      <c r="B23161" s="17"/>
      <c r="C23161" s="17"/>
      <c r="D23161"/>
      <c r="E23161"/>
      <c r="F23161"/>
      <c r="G23161"/>
      <c r="H23161"/>
      <c r="I23161"/>
      <c r="J23161"/>
      <c r="K23161"/>
      <c r="L23161"/>
      <c r="M23161"/>
      <c r="N23161"/>
    </row>
    <row r="23162" spans="1:14" x14ac:dyDescent="0.3">
      <c r="A23162" s="86">
        <f t="shared" si="361"/>
        <v>23154</v>
      </c>
      <c r="B23162" s="17"/>
      <c r="C23162" s="17"/>
      <c r="D23162"/>
      <c r="E23162"/>
      <c r="F23162"/>
      <c r="G23162"/>
      <c r="H23162"/>
      <c r="I23162"/>
      <c r="J23162"/>
      <c r="K23162"/>
      <c r="L23162"/>
      <c r="M23162"/>
      <c r="N23162"/>
    </row>
    <row r="23163" spans="1:14" x14ac:dyDescent="0.3">
      <c r="A23163" s="86">
        <f t="shared" si="361"/>
        <v>23155</v>
      </c>
      <c r="B23163" s="17"/>
      <c r="C23163" s="17"/>
      <c r="D23163"/>
      <c r="E23163"/>
      <c r="F23163"/>
      <c r="G23163"/>
      <c r="H23163"/>
      <c r="I23163"/>
      <c r="J23163"/>
      <c r="K23163"/>
      <c r="L23163"/>
      <c r="M23163"/>
      <c r="N23163"/>
    </row>
    <row r="23164" spans="1:14" x14ac:dyDescent="0.3">
      <c r="A23164" s="86">
        <f t="shared" si="361"/>
        <v>23156</v>
      </c>
      <c r="B23164" s="17"/>
      <c r="C23164" s="17"/>
      <c r="D23164"/>
      <c r="E23164"/>
      <c r="F23164"/>
      <c r="G23164"/>
      <c r="H23164"/>
      <c r="I23164"/>
      <c r="J23164"/>
      <c r="K23164"/>
      <c r="L23164"/>
      <c r="M23164"/>
      <c r="N23164"/>
    </row>
    <row r="23165" spans="1:14" x14ac:dyDescent="0.3">
      <c r="A23165" s="86">
        <f t="shared" si="361"/>
        <v>23157</v>
      </c>
      <c r="B23165" s="17"/>
      <c r="C23165" s="17"/>
      <c r="D23165"/>
      <c r="E23165"/>
      <c r="F23165"/>
      <c r="G23165"/>
      <c r="H23165"/>
      <c r="I23165"/>
      <c r="J23165"/>
      <c r="K23165"/>
      <c r="L23165"/>
      <c r="M23165"/>
      <c r="N23165"/>
    </row>
    <row r="23166" spans="1:14" x14ac:dyDescent="0.3">
      <c r="A23166" s="86">
        <f t="shared" si="361"/>
        <v>23158</v>
      </c>
      <c r="B23166" s="17"/>
      <c r="C23166" s="17"/>
      <c r="D23166"/>
      <c r="E23166"/>
      <c r="F23166"/>
      <c r="G23166"/>
      <c r="H23166"/>
      <c r="I23166"/>
      <c r="J23166"/>
      <c r="K23166"/>
      <c r="L23166"/>
      <c r="M23166"/>
      <c r="N23166"/>
    </row>
    <row r="23167" spans="1:14" x14ac:dyDescent="0.3">
      <c r="A23167" s="86">
        <f t="shared" si="361"/>
        <v>23159</v>
      </c>
      <c r="B23167" s="17"/>
      <c r="C23167" s="17"/>
      <c r="D23167"/>
      <c r="E23167"/>
      <c r="F23167"/>
      <c r="G23167"/>
      <c r="H23167"/>
      <c r="I23167"/>
      <c r="J23167"/>
      <c r="K23167"/>
      <c r="L23167"/>
      <c r="M23167"/>
      <c r="N23167"/>
    </row>
    <row r="23168" spans="1:14" x14ac:dyDescent="0.3">
      <c r="A23168" s="86">
        <f t="shared" si="361"/>
        <v>23160</v>
      </c>
      <c r="B23168" s="17"/>
      <c r="C23168" s="17"/>
      <c r="D23168"/>
      <c r="E23168"/>
      <c r="F23168"/>
      <c r="G23168"/>
      <c r="H23168"/>
      <c r="I23168"/>
      <c r="J23168"/>
      <c r="K23168"/>
      <c r="L23168"/>
      <c r="M23168"/>
      <c r="N23168"/>
    </row>
    <row r="23169" spans="1:14" x14ac:dyDescent="0.3">
      <c r="A23169" s="86">
        <f t="shared" si="361"/>
        <v>23161</v>
      </c>
      <c r="B23169" s="17"/>
      <c r="C23169" s="17"/>
      <c r="D23169"/>
      <c r="E23169"/>
      <c r="F23169"/>
      <c r="G23169"/>
      <c r="H23169"/>
      <c r="I23169"/>
      <c r="J23169"/>
      <c r="K23169"/>
      <c r="L23169"/>
      <c r="M23169"/>
      <c r="N23169"/>
    </row>
    <row r="23170" spans="1:14" x14ac:dyDescent="0.3">
      <c r="A23170" s="86">
        <f t="shared" si="361"/>
        <v>23162</v>
      </c>
      <c r="B23170" s="17"/>
      <c r="C23170" s="17"/>
      <c r="D23170"/>
      <c r="E23170"/>
      <c r="F23170"/>
      <c r="G23170"/>
      <c r="H23170"/>
      <c r="I23170"/>
      <c r="J23170"/>
      <c r="K23170"/>
      <c r="L23170"/>
      <c r="M23170"/>
      <c r="N23170"/>
    </row>
    <row r="23171" spans="1:14" x14ac:dyDescent="0.3">
      <c r="A23171" s="86">
        <f t="shared" si="361"/>
        <v>23163</v>
      </c>
      <c r="B23171" s="17"/>
      <c r="C23171" s="17"/>
      <c r="D23171"/>
      <c r="E23171"/>
      <c r="F23171"/>
      <c r="G23171"/>
      <c r="H23171"/>
      <c r="I23171"/>
      <c r="J23171"/>
      <c r="K23171"/>
      <c r="L23171"/>
      <c r="M23171"/>
      <c r="N23171"/>
    </row>
    <row r="23172" spans="1:14" x14ac:dyDescent="0.3">
      <c r="A23172" s="86">
        <f t="shared" si="361"/>
        <v>23164</v>
      </c>
      <c r="B23172" s="17"/>
      <c r="C23172" s="17"/>
      <c r="D23172"/>
      <c r="E23172"/>
      <c r="F23172"/>
      <c r="G23172"/>
      <c r="H23172"/>
      <c r="I23172"/>
      <c r="J23172"/>
      <c r="K23172"/>
      <c r="L23172"/>
      <c r="M23172"/>
      <c r="N23172"/>
    </row>
    <row r="23173" spans="1:14" x14ac:dyDescent="0.3">
      <c r="A23173" s="86">
        <f t="shared" si="361"/>
        <v>23165</v>
      </c>
      <c r="B23173" s="17"/>
      <c r="C23173" s="17"/>
      <c r="D23173"/>
      <c r="E23173"/>
      <c r="F23173"/>
      <c r="G23173"/>
      <c r="H23173"/>
      <c r="I23173"/>
      <c r="J23173"/>
      <c r="K23173"/>
      <c r="L23173"/>
      <c r="M23173"/>
      <c r="N23173"/>
    </row>
    <row r="23174" spans="1:14" x14ac:dyDescent="0.3">
      <c r="A23174" s="86">
        <f t="shared" si="361"/>
        <v>23166</v>
      </c>
      <c r="B23174" s="17"/>
      <c r="C23174" s="17"/>
      <c r="D23174"/>
      <c r="E23174"/>
      <c r="F23174"/>
      <c r="G23174"/>
      <c r="H23174"/>
      <c r="I23174"/>
      <c r="J23174"/>
      <c r="K23174"/>
      <c r="L23174"/>
      <c r="M23174"/>
      <c r="N23174"/>
    </row>
    <row r="23175" spans="1:14" x14ac:dyDescent="0.3">
      <c r="A23175" s="86">
        <f t="shared" si="361"/>
        <v>23167</v>
      </c>
      <c r="B23175" s="17"/>
      <c r="C23175" s="17"/>
      <c r="D23175"/>
      <c r="E23175"/>
      <c r="F23175"/>
      <c r="G23175"/>
      <c r="H23175"/>
      <c r="I23175"/>
      <c r="J23175"/>
      <c r="K23175"/>
      <c r="L23175"/>
      <c r="M23175"/>
      <c r="N23175"/>
    </row>
    <row r="23176" spans="1:14" x14ac:dyDescent="0.3">
      <c r="A23176" s="86">
        <f t="shared" si="361"/>
        <v>23168</v>
      </c>
      <c r="B23176" s="17"/>
      <c r="C23176" s="17"/>
      <c r="D23176"/>
      <c r="E23176"/>
      <c r="F23176"/>
      <c r="G23176"/>
      <c r="H23176"/>
      <c r="I23176"/>
      <c r="J23176"/>
      <c r="K23176"/>
      <c r="L23176"/>
      <c r="M23176"/>
      <c r="N23176"/>
    </row>
    <row r="23177" spans="1:14" x14ac:dyDescent="0.3">
      <c r="A23177" s="86">
        <f t="shared" si="361"/>
        <v>23169</v>
      </c>
      <c r="B23177" s="17"/>
      <c r="C23177" s="17"/>
      <c r="D23177"/>
      <c r="E23177"/>
      <c r="F23177"/>
      <c r="G23177"/>
      <c r="H23177"/>
      <c r="I23177"/>
      <c r="J23177"/>
      <c r="K23177"/>
      <c r="L23177"/>
      <c r="M23177"/>
      <c r="N23177"/>
    </row>
    <row r="23178" spans="1:14" x14ac:dyDescent="0.3">
      <c r="A23178" s="86">
        <f t="shared" si="361"/>
        <v>23170</v>
      </c>
      <c r="B23178" s="17"/>
      <c r="C23178" s="17"/>
      <c r="D23178"/>
      <c r="E23178"/>
      <c r="F23178"/>
      <c r="G23178"/>
      <c r="H23178"/>
      <c r="I23178"/>
      <c r="J23178"/>
      <c r="K23178"/>
      <c r="L23178"/>
      <c r="M23178"/>
      <c r="N23178"/>
    </row>
    <row r="23179" spans="1:14" x14ac:dyDescent="0.3">
      <c r="A23179" s="86">
        <f t="shared" ref="A23179:A23242" si="362">A23178+1</f>
        <v>23171</v>
      </c>
      <c r="B23179" s="17"/>
      <c r="C23179" s="17"/>
      <c r="D23179"/>
      <c r="E23179"/>
      <c r="F23179"/>
      <c r="G23179"/>
      <c r="H23179"/>
      <c r="I23179"/>
      <c r="J23179"/>
      <c r="K23179"/>
      <c r="L23179"/>
      <c r="M23179"/>
      <c r="N23179"/>
    </row>
    <row r="23180" spans="1:14" x14ac:dyDescent="0.3">
      <c r="A23180" s="86">
        <f t="shared" si="362"/>
        <v>23172</v>
      </c>
      <c r="B23180" s="17"/>
      <c r="C23180" s="17"/>
      <c r="D23180"/>
      <c r="E23180"/>
      <c r="F23180"/>
      <c r="G23180"/>
      <c r="H23180"/>
      <c r="I23180"/>
      <c r="J23180"/>
      <c r="K23180"/>
      <c r="L23180"/>
      <c r="M23180"/>
      <c r="N23180"/>
    </row>
    <row r="23181" spans="1:14" x14ac:dyDescent="0.3">
      <c r="A23181" s="86">
        <f t="shared" si="362"/>
        <v>23173</v>
      </c>
      <c r="B23181" s="17"/>
      <c r="C23181" s="17"/>
      <c r="D23181"/>
      <c r="E23181"/>
      <c r="F23181"/>
      <c r="G23181"/>
      <c r="H23181"/>
      <c r="I23181"/>
      <c r="J23181"/>
      <c r="K23181"/>
      <c r="L23181"/>
      <c r="M23181"/>
      <c r="N23181"/>
    </row>
    <row r="23182" spans="1:14" x14ac:dyDescent="0.3">
      <c r="A23182" s="86">
        <f t="shared" si="362"/>
        <v>23174</v>
      </c>
      <c r="B23182" s="17"/>
      <c r="C23182" s="17"/>
      <c r="D23182"/>
      <c r="E23182"/>
      <c r="F23182"/>
      <c r="G23182"/>
      <c r="H23182"/>
      <c r="I23182"/>
      <c r="J23182"/>
      <c r="K23182"/>
      <c r="L23182"/>
      <c r="M23182"/>
      <c r="N23182"/>
    </row>
    <row r="23183" spans="1:14" x14ac:dyDescent="0.3">
      <c r="A23183" s="86">
        <f t="shared" si="362"/>
        <v>23175</v>
      </c>
      <c r="B23183" s="17"/>
      <c r="C23183" s="17"/>
      <c r="D23183"/>
      <c r="E23183"/>
      <c r="F23183"/>
      <c r="G23183"/>
      <c r="H23183"/>
      <c r="I23183"/>
      <c r="J23183"/>
      <c r="K23183"/>
      <c r="L23183"/>
      <c r="M23183"/>
      <c r="N23183"/>
    </row>
    <row r="23184" spans="1:14" x14ac:dyDescent="0.3">
      <c r="A23184" s="86">
        <f t="shared" si="362"/>
        <v>23176</v>
      </c>
      <c r="B23184" s="17"/>
      <c r="C23184" s="17"/>
      <c r="D23184"/>
      <c r="E23184"/>
      <c r="F23184"/>
      <c r="G23184"/>
      <c r="H23184"/>
      <c r="I23184"/>
      <c r="J23184"/>
      <c r="K23184"/>
      <c r="L23184"/>
      <c r="M23184"/>
      <c r="N23184"/>
    </row>
    <row r="23185" spans="1:14" x14ac:dyDescent="0.3">
      <c r="A23185" s="86">
        <f t="shared" si="362"/>
        <v>23177</v>
      </c>
      <c r="B23185" s="17"/>
      <c r="C23185" s="17"/>
      <c r="D23185"/>
      <c r="E23185"/>
      <c r="F23185"/>
      <c r="G23185"/>
      <c r="H23185"/>
      <c r="I23185"/>
      <c r="J23185"/>
      <c r="K23185"/>
      <c r="L23185"/>
      <c r="M23185"/>
      <c r="N23185"/>
    </row>
    <row r="23186" spans="1:14" x14ac:dyDescent="0.3">
      <c r="A23186" s="86">
        <f t="shared" si="362"/>
        <v>23178</v>
      </c>
      <c r="B23186" s="17"/>
      <c r="C23186" s="17"/>
      <c r="D23186"/>
      <c r="E23186"/>
      <c r="F23186"/>
      <c r="G23186"/>
      <c r="H23186"/>
      <c r="I23186"/>
      <c r="J23186"/>
      <c r="K23186"/>
      <c r="L23186"/>
      <c r="M23186"/>
      <c r="N23186"/>
    </row>
    <row r="23187" spans="1:14" x14ac:dyDescent="0.3">
      <c r="A23187" s="86">
        <f t="shared" si="362"/>
        <v>23179</v>
      </c>
      <c r="B23187" s="17"/>
      <c r="C23187" s="17"/>
      <c r="D23187"/>
      <c r="E23187"/>
      <c r="F23187"/>
      <c r="G23187"/>
      <c r="H23187"/>
      <c r="I23187"/>
      <c r="J23187"/>
      <c r="K23187"/>
      <c r="L23187"/>
      <c r="M23187"/>
      <c r="N23187"/>
    </row>
    <row r="23188" spans="1:14" x14ac:dyDescent="0.3">
      <c r="A23188" s="86">
        <f t="shared" si="362"/>
        <v>23180</v>
      </c>
      <c r="B23188" s="17"/>
      <c r="C23188" s="17"/>
      <c r="D23188"/>
      <c r="E23188"/>
      <c r="F23188"/>
      <c r="G23188"/>
      <c r="H23188"/>
      <c r="I23188"/>
      <c r="J23188"/>
      <c r="K23188"/>
      <c r="L23188"/>
      <c r="M23188"/>
      <c r="N23188"/>
    </row>
    <row r="23189" spans="1:14" x14ac:dyDescent="0.3">
      <c r="A23189" s="86">
        <f t="shared" si="362"/>
        <v>23181</v>
      </c>
      <c r="B23189" s="17"/>
      <c r="C23189" s="17"/>
      <c r="D23189"/>
      <c r="E23189"/>
      <c r="F23189"/>
      <c r="G23189"/>
      <c r="H23189"/>
      <c r="I23189"/>
      <c r="J23189"/>
      <c r="K23189"/>
      <c r="L23189"/>
      <c r="M23189"/>
      <c r="N23189"/>
    </row>
    <row r="23190" spans="1:14" x14ac:dyDescent="0.3">
      <c r="A23190" s="86">
        <f t="shared" si="362"/>
        <v>23182</v>
      </c>
      <c r="B23190" s="17"/>
      <c r="C23190" s="17"/>
      <c r="D23190"/>
      <c r="E23190"/>
      <c r="F23190"/>
      <c r="G23190"/>
      <c r="H23190"/>
      <c r="I23190"/>
      <c r="J23190"/>
      <c r="K23190"/>
      <c r="L23190"/>
      <c r="M23190"/>
      <c r="N23190"/>
    </row>
    <row r="23191" spans="1:14" x14ac:dyDescent="0.3">
      <c r="A23191" s="86">
        <f t="shared" si="362"/>
        <v>23183</v>
      </c>
      <c r="B23191" s="17"/>
      <c r="C23191" s="17"/>
      <c r="D23191"/>
      <c r="E23191"/>
      <c r="F23191"/>
      <c r="G23191"/>
      <c r="H23191"/>
      <c r="I23191"/>
      <c r="J23191"/>
      <c r="K23191"/>
      <c r="L23191"/>
      <c r="M23191"/>
      <c r="N23191"/>
    </row>
    <row r="23192" spans="1:14" x14ac:dyDescent="0.3">
      <c r="A23192" s="86">
        <f t="shared" si="362"/>
        <v>23184</v>
      </c>
      <c r="B23192" s="17"/>
      <c r="C23192" s="17"/>
      <c r="D23192"/>
      <c r="E23192"/>
      <c r="F23192"/>
      <c r="G23192"/>
      <c r="H23192"/>
      <c r="I23192"/>
      <c r="J23192"/>
      <c r="K23192"/>
      <c r="L23192"/>
      <c r="M23192"/>
      <c r="N23192"/>
    </row>
    <row r="23193" spans="1:14" x14ac:dyDescent="0.3">
      <c r="A23193" s="86">
        <f t="shared" si="362"/>
        <v>23185</v>
      </c>
      <c r="B23193" s="17"/>
      <c r="C23193" s="17"/>
      <c r="D23193"/>
      <c r="E23193"/>
      <c r="F23193"/>
      <c r="G23193"/>
      <c r="H23193"/>
      <c r="I23193"/>
      <c r="J23193"/>
      <c r="K23193"/>
      <c r="L23193"/>
      <c r="M23193"/>
      <c r="N23193"/>
    </row>
    <row r="23194" spans="1:14" x14ac:dyDescent="0.3">
      <c r="A23194" s="86">
        <f t="shared" si="362"/>
        <v>23186</v>
      </c>
      <c r="B23194" s="17"/>
      <c r="C23194" s="17"/>
      <c r="D23194"/>
      <c r="E23194"/>
      <c r="F23194"/>
      <c r="G23194"/>
      <c r="H23194"/>
      <c r="I23194"/>
      <c r="J23194"/>
      <c r="K23194"/>
      <c r="L23194"/>
      <c r="M23194"/>
      <c r="N23194"/>
    </row>
    <row r="23195" spans="1:14" x14ac:dyDescent="0.3">
      <c r="A23195" s="86">
        <f t="shared" si="362"/>
        <v>23187</v>
      </c>
      <c r="B23195" s="17"/>
      <c r="C23195" s="17"/>
      <c r="D23195"/>
      <c r="E23195"/>
      <c r="F23195"/>
      <c r="G23195"/>
      <c r="H23195"/>
      <c r="I23195"/>
      <c r="J23195"/>
      <c r="K23195"/>
      <c r="L23195"/>
      <c r="M23195"/>
      <c r="N23195"/>
    </row>
    <row r="23196" spans="1:14" x14ac:dyDescent="0.3">
      <c r="A23196" s="86">
        <f t="shared" si="362"/>
        <v>23188</v>
      </c>
      <c r="B23196" s="17"/>
      <c r="C23196" s="17"/>
      <c r="D23196"/>
      <c r="E23196"/>
      <c r="F23196"/>
      <c r="G23196"/>
      <c r="H23196"/>
      <c r="I23196"/>
      <c r="J23196"/>
      <c r="K23196"/>
      <c r="L23196"/>
      <c r="M23196"/>
      <c r="N23196"/>
    </row>
    <row r="23197" spans="1:14" x14ac:dyDescent="0.3">
      <c r="A23197" s="86">
        <f t="shared" si="362"/>
        <v>23189</v>
      </c>
      <c r="B23197" s="17"/>
      <c r="C23197" s="17"/>
      <c r="D23197"/>
      <c r="E23197"/>
      <c r="F23197"/>
      <c r="G23197"/>
      <c r="H23197"/>
      <c r="I23197"/>
      <c r="J23197"/>
      <c r="K23197"/>
      <c r="L23197"/>
      <c r="M23197"/>
      <c r="N23197"/>
    </row>
    <row r="23198" spans="1:14" x14ac:dyDescent="0.3">
      <c r="A23198" s="86">
        <f t="shared" si="362"/>
        <v>23190</v>
      </c>
      <c r="B23198" s="17"/>
      <c r="C23198" s="17"/>
      <c r="D23198"/>
      <c r="E23198"/>
      <c r="F23198"/>
      <c r="G23198"/>
      <c r="H23198"/>
      <c r="I23198"/>
      <c r="J23198"/>
      <c r="K23198"/>
      <c r="L23198"/>
      <c r="M23198"/>
      <c r="N23198"/>
    </row>
    <row r="23199" spans="1:14" x14ac:dyDescent="0.3">
      <c r="A23199" s="86">
        <f t="shared" si="362"/>
        <v>23191</v>
      </c>
      <c r="B23199" s="17"/>
      <c r="C23199" s="17"/>
      <c r="D23199"/>
      <c r="E23199"/>
      <c r="F23199"/>
      <c r="G23199"/>
      <c r="H23199"/>
      <c r="I23199"/>
      <c r="J23199"/>
      <c r="K23199"/>
      <c r="L23199"/>
      <c r="M23199"/>
      <c r="N23199"/>
    </row>
    <row r="23200" spans="1:14" x14ac:dyDescent="0.3">
      <c r="A23200" s="86">
        <f t="shared" si="362"/>
        <v>23192</v>
      </c>
      <c r="B23200" s="17"/>
      <c r="C23200" s="17"/>
      <c r="D23200"/>
      <c r="E23200"/>
      <c r="F23200"/>
      <c r="G23200"/>
      <c r="H23200"/>
      <c r="I23200"/>
      <c r="J23200"/>
      <c r="K23200"/>
      <c r="L23200"/>
      <c r="M23200"/>
      <c r="N23200"/>
    </row>
    <row r="23201" spans="1:14" x14ac:dyDescent="0.3">
      <c r="A23201" s="86">
        <f t="shared" si="362"/>
        <v>23193</v>
      </c>
      <c r="B23201" s="17"/>
      <c r="C23201" s="17"/>
      <c r="D23201"/>
      <c r="E23201"/>
      <c r="F23201"/>
      <c r="G23201"/>
      <c r="H23201"/>
      <c r="I23201"/>
      <c r="J23201"/>
      <c r="K23201"/>
      <c r="L23201"/>
      <c r="M23201"/>
      <c r="N23201"/>
    </row>
    <row r="23202" spans="1:14" x14ac:dyDescent="0.3">
      <c r="A23202" s="86">
        <f t="shared" si="362"/>
        <v>23194</v>
      </c>
      <c r="B23202" s="17"/>
      <c r="C23202" s="17"/>
      <c r="D23202"/>
      <c r="E23202"/>
      <c r="F23202"/>
      <c r="G23202"/>
      <c r="H23202"/>
      <c r="I23202"/>
      <c r="J23202"/>
      <c r="K23202"/>
      <c r="L23202"/>
      <c r="M23202"/>
      <c r="N23202"/>
    </row>
    <row r="23203" spans="1:14" x14ac:dyDescent="0.3">
      <c r="A23203" s="86">
        <f t="shared" si="362"/>
        <v>23195</v>
      </c>
      <c r="B23203" s="17"/>
      <c r="C23203" s="17"/>
      <c r="D23203"/>
      <c r="E23203"/>
      <c r="F23203"/>
      <c r="G23203"/>
      <c r="H23203"/>
      <c r="I23203"/>
      <c r="J23203"/>
      <c r="K23203"/>
      <c r="L23203"/>
      <c r="M23203"/>
      <c r="N23203"/>
    </row>
    <row r="23204" spans="1:14" x14ac:dyDescent="0.3">
      <c r="A23204" s="86">
        <f t="shared" si="362"/>
        <v>23196</v>
      </c>
      <c r="B23204" s="17"/>
      <c r="C23204" s="17"/>
      <c r="D23204"/>
      <c r="E23204"/>
      <c r="F23204"/>
      <c r="G23204"/>
      <c r="H23204"/>
      <c r="I23204"/>
      <c r="J23204"/>
      <c r="K23204"/>
      <c r="L23204"/>
      <c r="M23204"/>
      <c r="N23204"/>
    </row>
    <row r="23205" spans="1:14" x14ac:dyDescent="0.3">
      <c r="A23205" s="86">
        <f t="shared" si="362"/>
        <v>23197</v>
      </c>
      <c r="B23205" s="17"/>
      <c r="C23205" s="17"/>
      <c r="D23205"/>
      <c r="E23205"/>
      <c r="F23205"/>
      <c r="G23205"/>
      <c r="H23205"/>
      <c r="I23205"/>
      <c r="J23205"/>
      <c r="K23205"/>
      <c r="L23205"/>
      <c r="M23205"/>
      <c r="N23205"/>
    </row>
    <row r="23206" spans="1:14" x14ac:dyDescent="0.3">
      <c r="A23206" s="86">
        <f t="shared" si="362"/>
        <v>23198</v>
      </c>
      <c r="B23206" s="17"/>
      <c r="C23206" s="17"/>
      <c r="D23206"/>
      <c r="E23206"/>
      <c r="F23206"/>
      <c r="G23206"/>
      <c r="H23206"/>
      <c r="I23206"/>
      <c r="J23206"/>
      <c r="K23206"/>
      <c r="L23206"/>
      <c r="M23206"/>
      <c r="N23206"/>
    </row>
    <row r="23207" spans="1:14" x14ac:dyDescent="0.3">
      <c r="A23207" s="86">
        <f t="shared" si="362"/>
        <v>23199</v>
      </c>
      <c r="B23207" s="17"/>
      <c r="C23207" s="17"/>
      <c r="D23207"/>
      <c r="E23207"/>
      <c r="F23207"/>
      <c r="G23207"/>
      <c r="H23207"/>
      <c r="I23207"/>
      <c r="J23207"/>
      <c r="K23207"/>
      <c r="L23207"/>
      <c r="M23207"/>
      <c r="N23207"/>
    </row>
    <row r="23208" spans="1:14" x14ac:dyDescent="0.3">
      <c r="A23208" s="86">
        <f t="shared" si="362"/>
        <v>23200</v>
      </c>
      <c r="B23208" s="17"/>
      <c r="C23208" s="17"/>
      <c r="D23208"/>
      <c r="E23208"/>
      <c r="F23208"/>
      <c r="G23208"/>
      <c r="H23208"/>
      <c r="I23208"/>
      <c r="J23208"/>
      <c r="K23208"/>
      <c r="L23208"/>
      <c r="M23208"/>
      <c r="N23208"/>
    </row>
    <row r="23209" spans="1:14" x14ac:dyDescent="0.3">
      <c r="A23209" s="86">
        <f t="shared" si="362"/>
        <v>23201</v>
      </c>
      <c r="B23209" s="17"/>
      <c r="C23209" s="17"/>
      <c r="D23209"/>
      <c r="E23209"/>
      <c r="F23209"/>
      <c r="G23209"/>
      <c r="H23209"/>
      <c r="I23209"/>
      <c r="J23209"/>
      <c r="K23209"/>
      <c r="L23209"/>
      <c r="M23209"/>
      <c r="N23209"/>
    </row>
    <row r="23210" spans="1:14" x14ac:dyDescent="0.3">
      <c r="A23210" s="86">
        <f t="shared" si="362"/>
        <v>23202</v>
      </c>
      <c r="B23210" s="17"/>
      <c r="C23210" s="17"/>
      <c r="D23210"/>
      <c r="E23210"/>
      <c r="F23210"/>
      <c r="G23210"/>
      <c r="H23210"/>
      <c r="I23210"/>
      <c r="J23210"/>
      <c r="K23210"/>
      <c r="L23210"/>
      <c r="M23210"/>
      <c r="N23210"/>
    </row>
    <row r="23211" spans="1:14" x14ac:dyDescent="0.3">
      <c r="A23211" s="86">
        <f t="shared" si="362"/>
        <v>23203</v>
      </c>
      <c r="B23211" s="17"/>
      <c r="C23211" s="17"/>
      <c r="D23211"/>
      <c r="E23211"/>
      <c r="F23211"/>
      <c r="G23211"/>
      <c r="H23211"/>
      <c r="I23211"/>
      <c r="J23211"/>
      <c r="K23211"/>
      <c r="L23211"/>
      <c r="M23211"/>
      <c r="N23211"/>
    </row>
    <row r="23212" spans="1:14" x14ac:dyDescent="0.3">
      <c r="A23212" s="86">
        <f t="shared" si="362"/>
        <v>23204</v>
      </c>
      <c r="B23212" s="17"/>
      <c r="C23212" s="17"/>
      <c r="D23212"/>
      <c r="E23212"/>
      <c r="F23212"/>
      <c r="G23212"/>
      <c r="H23212"/>
      <c r="I23212"/>
      <c r="J23212"/>
      <c r="K23212"/>
      <c r="L23212"/>
      <c r="M23212"/>
      <c r="N23212"/>
    </row>
    <row r="23213" spans="1:14" x14ac:dyDescent="0.3">
      <c r="A23213" s="86">
        <f t="shared" si="362"/>
        <v>23205</v>
      </c>
      <c r="B23213" s="17"/>
      <c r="C23213" s="17"/>
      <c r="D23213"/>
      <c r="E23213"/>
      <c r="F23213"/>
      <c r="G23213"/>
      <c r="H23213"/>
      <c r="I23213"/>
      <c r="J23213"/>
      <c r="K23213"/>
      <c r="L23213"/>
      <c r="M23213"/>
      <c r="N23213"/>
    </row>
    <row r="23214" spans="1:14" x14ac:dyDescent="0.3">
      <c r="A23214" s="86">
        <f t="shared" si="362"/>
        <v>23206</v>
      </c>
      <c r="B23214" s="17"/>
      <c r="C23214" s="17"/>
      <c r="D23214"/>
      <c r="E23214"/>
      <c r="F23214"/>
      <c r="G23214"/>
      <c r="H23214"/>
      <c r="I23214"/>
      <c r="J23214"/>
      <c r="K23214"/>
      <c r="L23214"/>
      <c r="M23214"/>
      <c r="N23214"/>
    </row>
    <row r="23215" spans="1:14" x14ac:dyDescent="0.3">
      <c r="A23215" s="86">
        <f t="shared" si="362"/>
        <v>23207</v>
      </c>
      <c r="B23215" s="17"/>
      <c r="C23215" s="17"/>
      <c r="D23215"/>
      <c r="E23215"/>
      <c r="F23215"/>
      <c r="G23215"/>
      <c r="H23215"/>
      <c r="I23215"/>
      <c r="J23215"/>
      <c r="K23215"/>
      <c r="L23215"/>
      <c r="M23215"/>
      <c r="N23215"/>
    </row>
    <row r="23216" spans="1:14" x14ac:dyDescent="0.3">
      <c r="A23216" s="86">
        <f t="shared" si="362"/>
        <v>23208</v>
      </c>
      <c r="B23216" s="17"/>
      <c r="C23216" s="17"/>
      <c r="D23216"/>
      <c r="E23216"/>
      <c r="F23216"/>
      <c r="G23216"/>
      <c r="H23216"/>
      <c r="I23216"/>
      <c r="J23216"/>
      <c r="K23216"/>
      <c r="L23216"/>
      <c r="M23216"/>
      <c r="N23216"/>
    </row>
    <row r="23217" spans="1:14" x14ac:dyDescent="0.3">
      <c r="A23217" s="86">
        <f t="shared" si="362"/>
        <v>23209</v>
      </c>
      <c r="B23217" s="17"/>
      <c r="C23217" s="17"/>
      <c r="D23217"/>
      <c r="E23217"/>
      <c r="F23217"/>
      <c r="G23217"/>
      <c r="H23217"/>
      <c r="I23217"/>
      <c r="J23217"/>
      <c r="K23217"/>
      <c r="L23217"/>
      <c r="M23217"/>
      <c r="N23217"/>
    </row>
    <row r="23218" spans="1:14" x14ac:dyDescent="0.3">
      <c r="A23218" s="86">
        <f t="shared" si="362"/>
        <v>23210</v>
      </c>
      <c r="B23218" s="17"/>
      <c r="C23218" s="17"/>
      <c r="D23218"/>
      <c r="E23218"/>
      <c r="F23218"/>
      <c r="G23218"/>
      <c r="H23218"/>
      <c r="I23218"/>
      <c r="J23218"/>
      <c r="K23218"/>
      <c r="L23218"/>
      <c r="M23218"/>
      <c r="N23218"/>
    </row>
    <row r="23219" spans="1:14" x14ac:dyDescent="0.3">
      <c r="A23219" s="86">
        <f t="shared" si="362"/>
        <v>23211</v>
      </c>
      <c r="B23219" s="17"/>
      <c r="C23219" s="17"/>
      <c r="D23219"/>
      <c r="E23219"/>
      <c r="F23219"/>
      <c r="G23219"/>
      <c r="H23219"/>
      <c r="I23219"/>
      <c r="J23219"/>
      <c r="K23219"/>
      <c r="L23219"/>
      <c r="M23219"/>
      <c r="N23219"/>
    </row>
    <row r="23220" spans="1:14" x14ac:dyDescent="0.3">
      <c r="A23220" s="86">
        <f t="shared" si="362"/>
        <v>23212</v>
      </c>
      <c r="B23220" s="17"/>
      <c r="C23220" s="17"/>
      <c r="D23220"/>
      <c r="E23220"/>
      <c r="F23220"/>
      <c r="G23220"/>
      <c r="H23220"/>
      <c r="I23220"/>
      <c r="J23220"/>
      <c r="K23220"/>
      <c r="L23220"/>
      <c r="M23220"/>
      <c r="N23220"/>
    </row>
    <row r="23221" spans="1:14" x14ac:dyDescent="0.3">
      <c r="A23221" s="86">
        <f t="shared" si="362"/>
        <v>23213</v>
      </c>
      <c r="B23221" s="17"/>
      <c r="C23221" s="17"/>
      <c r="D23221"/>
      <c r="E23221"/>
      <c r="F23221"/>
      <c r="G23221"/>
      <c r="H23221"/>
      <c r="I23221"/>
      <c r="J23221"/>
      <c r="K23221"/>
      <c r="L23221"/>
      <c r="M23221"/>
      <c r="N23221"/>
    </row>
    <row r="23222" spans="1:14" x14ac:dyDescent="0.3">
      <c r="A23222" s="86">
        <f t="shared" si="362"/>
        <v>23214</v>
      </c>
      <c r="B23222" s="17"/>
      <c r="C23222" s="17"/>
      <c r="D23222"/>
      <c r="E23222"/>
      <c r="F23222"/>
      <c r="G23222"/>
      <c r="H23222"/>
      <c r="I23222"/>
      <c r="J23222"/>
      <c r="K23222"/>
      <c r="L23222"/>
      <c r="M23222"/>
      <c r="N23222"/>
    </row>
    <row r="23223" spans="1:14" x14ac:dyDescent="0.3">
      <c r="A23223" s="86">
        <f t="shared" si="362"/>
        <v>23215</v>
      </c>
      <c r="B23223" s="17"/>
      <c r="C23223" s="17"/>
      <c r="D23223"/>
      <c r="E23223"/>
      <c r="F23223"/>
      <c r="G23223"/>
      <c r="H23223"/>
      <c r="I23223"/>
      <c r="J23223"/>
      <c r="K23223"/>
      <c r="L23223"/>
      <c r="M23223"/>
      <c r="N23223"/>
    </row>
    <row r="23224" spans="1:14" x14ac:dyDescent="0.3">
      <c r="A23224" s="86">
        <f t="shared" si="362"/>
        <v>23216</v>
      </c>
      <c r="B23224" s="17"/>
      <c r="C23224" s="17"/>
      <c r="D23224"/>
      <c r="E23224"/>
      <c r="F23224"/>
      <c r="G23224"/>
      <c r="H23224"/>
      <c r="I23224"/>
      <c r="J23224"/>
      <c r="K23224"/>
      <c r="L23224"/>
      <c r="M23224"/>
      <c r="N23224"/>
    </row>
    <row r="23225" spans="1:14" x14ac:dyDescent="0.3">
      <c r="A23225" s="86">
        <f t="shared" si="362"/>
        <v>23217</v>
      </c>
      <c r="B23225" s="17"/>
      <c r="C23225" s="17"/>
      <c r="D23225"/>
      <c r="E23225"/>
      <c r="F23225"/>
      <c r="G23225"/>
      <c r="H23225"/>
      <c r="I23225"/>
      <c r="J23225"/>
      <c r="K23225"/>
      <c r="L23225"/>
      <c r="M23225"/>
      <c r="N23225"/>
    </row>
    <row r="23226" spans="1:14" x14ac:dyDescent="0.3">
      <c r="A23226" s="86">
        <f t="shared" si="362"/>
        <v>23218</v>
      </c>
      <c r="B23226" s="17"/>
      <c r="C23226" s="17"/>
      <c r="D23226"/>
      <c r="E23226"/>
      <c r="F23226"/>
      <c r="G23226"/>
      <c r="H23226"/>
      <c r="I23226"/>
      <c r="J23226"/>
      <c r="K23226"/>
      <c r="L23226"/>
      <c r="M23226"/>
      <c r="N23226"/>
    </row>
    <row r="23227" spans="1:14" x14ac:dyDescent="0.3">
      <c r="A23227" s="86">
        <f t="shared" si="362"/>
        <v>23219</v>
      </c>
      <c r="B23227" s="17"/>
      <c r="C23227" s="17"/>
      <c r="D23227"/>
      <c r="E23227"/>
      <c r="F23227"/>
      <c r="G23227"/>
      <c r="H23227"/>
      <c r="I23227"/>
      <c r="J23227"/>
      <c r="K23227"/>
      <c r="L23227"/>
      <c r="M23227"/>
      <c r="N23227"/>
    </row>
    <row r="23228" spans="1:14" x14ac:dyDescent="0.3">
      <c r="A23228" s="86">
        <f t="shared" si="362"/>
        <v>23220</v>
      </c>
      <c r="B23228" s="17"/>
      <c r="C23228" s="17"/>
      <c r="D23228"/>
      <c r="E23228"/>
      <c r="F23228"/>
      <c r="G23228"/>
      <c r="H23228"/>
      <c r="I23228"/>
      <c r="J23228"/>
      <c r="K23228"/>
      <c r="L23228"/>
      <c r="M23228"/>
      <c r="N23228"/>
    </row>
    <row r="23229" spans="1:14" x14ac:dyDescent="0.3">
      <c r="A23229" s="86">
        <f t="shared" si="362"/>
        <v>23221</v>
      </c>
      <c r="B23229" s="17"/>
      <c r="C23229" s="17"/>
      <c r="D23229"/>
      <c r="E23229"/>
      <c r="F23229"/>
      <c r="G23229"/>
      <c r="H23229"/>
      <c r="I23229"/>
      <c r="J23229"/>
      <c r="K23229"/>
      <c r="L23229"/>
      <c r="M23229"/>
      <c r="N23229"/>
    </row>
    <row r="23230" spans="1:14" x14ac:dyDescent="0.3">
      <c r="A23230" s="86">
        <f t="shared" si="362"/>
        <v>23222</v>
      </c>
      <c r="B23230" s="17"/>
      <c r="C23230" s="17"/>
      <c r="D23230"/>
      <c r="E23230"/>
      <c r="F23230"/>
      <c r="G23230"/>
      <c r="H23230"/>
      <c r="I23230"/>
      <c r="J23230"/>
      <c r="K23230"/>
      <c r="L23230"/>
      <c r="M23230"/>
      <c r="N23230"/>
    </row>
    <row r="23231" spans="1:14" x14ac:dyDescent="0.3">
      <c r="A23231" s="86">
        <f t="shared" si="362"/>
        <v>23223</v>
      </c>
      <c r="B23231" s="17"/>
      <c r="C23231" s="17"/>
      <c r="D23231"/>
      <c r="E23231"/>
      <c r="F23231"/>
      <c r="G23231"/>
      <c r="H23231"/>
      <c r="I23231"/>
      <c r="J23231"/>
      <c r="K23231"/>
      <c r="L23231"/>
      <c r="M23231"/>
      <c r="N23231"/>
    </row>
    <row r="23232" spans="1:14" x14ac:dyDescent="0.3">
      <c r="A23232" s="86">
        <f t="shared" si="362"/>
        <v>23224</v>
      </c>
      <c r="B23232" s="17"/>
      <c r="C23232" s="17"/>
      <c r="D23232"/>
      <c r="E23232"/>
      <c r="F23232"/>
      <c r="G23232"/>
      <c r="H23232"/>
      <c r="I23232"/>
      <c r="J23232"/>
      <c r="K23232"/>
      <c r="L23232"/>
      <c r="M23232"/>
      <c r="N23232"/>
    </row>
    <row r="23233" spans="1:14" x14ac:dyDescent="0.3">
      <c r="A23233" s="86">
        <f t="shared" si="362"/>
        <v>23225</v>
      </c>
      <c r="B23233" s="17"/>
      <c r="C23233" s="17"/>
      <c r="D23233"/>
      <c r="E23233"/>
      <c r="F23233"/>
      <c r="G23233"/>
      <c r="H23233"/>
      <c r="I23233"/>
      <c r="J23233"/>
      <c r="K23233"/>
      <c r="L23233"/>
      <c r="M23233"/>
      <c r="N23233"/>
    </row>
    <row r="23234" spans="1:14" x14ac:dyDescent="0.3">
      <c r="A23234" s="86">
        <f t="shared" si="362"/>
        <v>23226</v>
      </c>
      <c r="B23234" s="17"/>
      <c r="C23234" s="17"/>
      <c r="D23234"/>
      <c r="E23234"/>
      <c r="F23234"/>
      <c r="G23234"/>
      <c r="H23234"/>
      <c r="I23234"/>
      <c r="J23234"/>
      <c r="K23234"/>
      <c r="L23234"/>
      <c r="M23234"/>
      <c r="N23234"/>
    </row>
    <row r="23235" spans="1:14" x14ac:dyDescent="0.3">
      <c r="A23235" s="86">
        <f t="shared" si="362"/>
        <v>23227</v>
      </c>
      <c r="B23235" s="17"/>
      <c r="C23235" s="17"/>
      <c r="D23235"/>
      <c r="E23235"/>
      <c r="F23235"/>
      <c r="G23235"/>
      <c r="H23235"/>
      <c r="I23235"/>
      <c r="J23235"/>
      <c r="K23235"/>
      <c r="L23235"/>
      <c r="M23235"/>
      <c r="N23235"/>
    </row>
    <row r="23236" spans="1:14" x14ac:dyDescent="0.3">
      <c r="A23236" s="86">
        <f t="shared" si="362"/>
        <v>23228</v>
      </c>
      <c r="B23236" s="17"/>
      <c r="C23236" s="17"/>
      <c r="D23236"/>
      <c r="E23236"/>
      <c r="F23236"/>
      <c r="G23236"/>
      <c r="H23236"/>
      <c r="I23236"/>
      <c r="J23236"/>
      <c r="K23236"/>
      <c r="L23236"/>
      <c r="M23236"/>
      <c r="N23236"/>
    </row>
    <row r="23237" spans="1:14" x14ac:dyDescent="0.3">
      <c r="A23237" s="86">
        <f t="shared" si="362"/>
        <v>23229</v>
      </c>
      <c r="B23237" s="17"/>
      <c r="C23237" s="17"/>
      <c r="D23237"/>
      <c r="E23237"/>
      <c r="F23237"/>
      <c r="G23237"/>
      <c r="H23237"/>
      <c r="I23237"/>
      <c r="J23237"/>
      <c r="K23237"/>
      <c r="L23237"/>
      <c r="M23237"/>
      <c r="N23237"/>
    </row>
    <row r="23238" spans="1:14" x14ac:dyDescent="0.3">
      <c r="A23238" s="86">
        <f t="shared" si="362"/>
        <v>23230</v>
      </c>
      <c r="B23238" s="17"/>
      <c r="C23238" s="17"/>
      <c r="D23238"/>
      <c r="E23238"/>
      <c r="F23238"/>
      <c r="G23238"/>
      <c r="H23238"/>
      <c r="I23238"/>
      <c r="J23238"/>
      <c r="K23238"/>
      <c r="L23238"/>
      <c r="M23238"/>
      <c r="N23238"/>
    </row>
    <row r="23239" spans="1:14" x14ac:dyDescent="0.3">
      <c r="A23239" s="86">
        <f t="shared" si="362"/>
        <v>23231</v>
      </c>
      <c r="B23239" s="17"/>
      <c r="C23239" s="17"/>
      <c r="D23239"/>
      <c r="E23239"/>
      <c r="F23239"/>
      <c r="G23239"/>
      <c r="H23239"/>
      <c r="I23239"/>
      <c r="J23239"/>
      <c r="K23239"/>
      <c r="L23239"/>
      <c r="M23239"/>
      <c r="N23239"/>
    </row>
    <row r="23240" spans="1:14" x14ac:dyDescent="0.3">
      <c r="A23240" s="86">
        <f t="shared" si="362"/>
        <v>23232</v>
      </c>
      <c r="B23240" s="17"/>
      <c r="C23240" s="17"/>
      <c r="D23240"/>
      <c r="E23240"/>
      <c r="F23240"/>
      <c r="G23240"/>
      <c r="H23240"/>
      <c r="I23240"/>
      <c r="J23240"/>
      <c r="K23240"/>
      <c r="L23240"/>
      <c r="M23240"/>
      <c r="N23240"/>
    </row>
    <row r="23241" spans="1:14" x14ac:dyDescent="0.3">
      <c r="A23241" s="86">
        <f t="shared" si="362"/>
        <v>23233</v>
      </c>
      <c r="B23241" s="17"/>
      <c r="C23241" s="17"/>
      <c r="D23241"/>
      <c r="E23241"/>
      <c r="F23241"/>
      <c r="G23241"/>
      <c r="H23241"/>
      <c r="I23241"/>
      <c r="J23241"/>
      <c r="K23241"/>
      <c r="L23241"/>
      <c r="M23241"/>
      <c r="N23241"/>
    </row>
    <row r="23242" spans="1:14" x14ac:dyDescent="0.3">
      <c r="A23242" s="86">
        <f t="shared" si="362"/>
        <v>23234</v>
      </c>
      <c r="B23242" s="17"/>
      <c r="C23242" s="17"/>
      <c r="D23242"/>
      <c r="E23242"/>
      <c r="F23242"/>
      <c r="G23242"/>
      <c r="H23242"/>
      <c r="I23242"/>
      <c r="J23242"/>
      <c r="K23242"/>
      <c r="L23242"/>
      <c r="M23242"/>
      <c r="N23242"/>
    </row>
    <row r="23243" spans="1:14" x14ac:dyDescent="0.3">
      <c r="A23243" s="86">
        <f t="shared" ref="A23243:A23306" si="363">A23242+1</f>
        <v>23235</v>
      </c>
      <c r="B23243" s="17"/>
      <c r="C23243" s="17"/>
      <c r="D23243"/>
      <c r="E23243"/>
      <c r="F23243"/>
      <c r="G23243"/>
      <c r="H23243"/>
      <c r="I23243"/>
      <c r="J23243"/>
      <c r="K23243"/>
      <c r="L23243"/>
      <c r="M23243"/>
      <c r="N23243"/>
    </row>
    <row r="23244" spans="1:14" x14ac:dyDescent="0.3">
      <c r="A23244" s="86">
        <f t="shared" si="363"/>
        <v>23236</v>
      </c>
      <c r="B23244" s="17"/>
      <c r="C23244" s="17"/>
      <c r="D23244"/>
      <c r="E23244"/>
      <c r="F23244"/>
      <c r="G23244"/>
      <c r="H23244"/>
      <c r="I23244"/>
      <c r="J23244"/>
      <c r="K23244"/>
      <c r="L23244"/>
      <c r="M23244"/>
      <c r="N23244"/>
    </row>
    <row r="23245" spans="1:14" x14ac:dyDescent="0.3">
      <c r="A23245" s="86">
        <f t="shared" si="363"/>
        <v>23237</v>
      </c>
      <c r="B23245" s="17"/>
      <c r="C23245" s="17"/>
      <c r="D23245"/>
      <c r="E23245"/>
      <c r="F23245"/>
      <c r="G23245"/>
      <c r="H23245"/>
      <c r="I23245"/>
      <c r="J23245"/>
      <c r="K23245"/>
      <c r="L23245"/>
      <c r="M23245"/>
      <c r="N23245"/>
    </row>
    <row r="23246" spans="1:14" x14ac:dyDescent="0.3">
      <c r="A23246" s="86">
        <f t="shared" si="363"/>
        <v>23238</v>
      </c>
      <c r="B23246" s="17"/>
      <c r="C23246" s="17"/>
      <c r="D23246"/>
      <c r="E23246"/>
      <c r="F23246"/>
      <c r="G23246"/>
      <c r="H23246"/>
      <c r="I23246"/>
      <c r="J23246"/>
      <c r="K23246"/>
      <c r="L23246"/>
      <c r="M23246"/>
      <c r="N23246"/>
    </row>
    <row r="23247" spans="1:14" x14ac:dyDescent="0.3">
      <c r="A23247" s="86">
        <f t="shared" si="363"/>
        <v>23239</v>
      </c>
      <c r="B23247" s="17"/>
      <c r="C23247" s="17"/>
      <c r="D23247"/>
      <c r="E23247"/>
      <c r="F23247"/>
      <c r="G23247"/>
      <c r="H23247"/>
      <c r="I23247"/>
      <c r="J23247"/>
      <c r="K23247"/>
      <c r="L23247"/>
      <c r="M23247"/>
      <c r="N23247"/>
    </row>
    <row r="23248" spans="1:14" x14ac:dyDescent="0.3">
      <c r="A23248" s="86">
        <f t="shared" si="363"/>
        <v>23240</v>
      </c>
      <c r="B23248" s="17"/>
      <c r="C23248" s="17"/>
      <c r="D23248"/>
      <c r="E23248"/>
      <c r="F23248"/>
      <c r="G23248"/>
      <c r="H23248"/>
      <c r="I23248"/>
      <c r="J23248"/>
      <c r="K23248"/>
      <c r="L23248"/>
      <c r="M23248"/>
      <c r="N23248"/>
    </row>
    <row r="23249" spans="1:14" x14ac:dyDescent="0.3">
      <c r="A23249" s="86">
        <f t="shared" si="363"/>
        <v>23241</v>
      </c>
      <c r="B23249" s="17"/>
      <c r="C23249" s="17"/>
      <c r="D23249"/>
      <c r="E23249"/>
      <c r="F23249"/>
      <c r="G23249"/>
      <c r="H23249"/>
      <c r="I23249"/>
      <c r="J23249"/>
      <c r="K23249"/>
      <c r="L23249"/>
      <c r="M23249"/>
      <c r="N23249"/>
    </row>
    <row r="23250" spans="1:14" x14ac:dyDescent="0.3">
      <c r="A23250" s="86">
        <f t="shared" si="363"/>
        <v>23242</v>
      </c>
      <c r="B23250" s="17"/>
      <c r="C23250" s="17"/>
      <c r="D23250"/>
      <c r="E23250"/>
      <c r="F23250"/>
      <c r="G23250"/>
      <c r="H23250"/>
      <c r="I23250"/>
      <c r="J23250"/>
      <c r="K23250"/>
      <c r="L23250"/>
      <c r="M23250"/>
      <c r="N23250"/>
    </row>
    <row r="23251" spans="1:14" x14ac:dyDescent="0.3">
      <c r="A23251" s="86">
        <f t="shared" si="363"/>
        <v>23243</v>
      </c>
      <c r="B23251" s="17"/>
      <c r="C23251" s="17"/>
      <c r="D23251"/>
      <c r="E23251"/>
      <c r="F23251"/>
      <c r="G23251"/>
      <c r="H23251"/>
      <c r="I23251"/>
      <c r="J23251"/>
      <c r="K23251"/>
      <c r="L23251"/>
      <c r="M23251"/>
      <c r="N23251"/>
    </row>
    <row r="23252" spans="1:14" x14ac:dyDescent="0.3">
      <c r="A23252" s="86">
        <f t="shared" si="363"/>
        <v>23244</v>
      </c>
      <c r="B23252" s="17"/>
      <c r="C23252" s="17"/>
      <c r="D23252"/>
      <c r="E23252"/>
      <c r="F23252"/>
      <c r="G23252"/>
      <c r="H23252"/>
      <c r="I23252"/>
      <c r="J23252"/>
      <c r="K23252"/>
      <c r="L23252"/>
      <c r="M23252"/>
      <c r="N23252"/>
    </row>
    <row r="23253" spans="1:14" x14ac:dyDescent="0.3">
      <c r="A23253" s="86">
        <f t="shared" si="363"/>
        <v>23245</v>
      </c>
      <c r="B23253" s="17"/>
      <c r="C23253" s="17"/>
      <c r="D23253"/>
      <c r="E23253"/>
      <c r="F23253"/>
      <c r="G23253"/>
      <c r="H23253"/>
      <c r="I23253"/>
      <c r="J23253"/>
      <c r="K23253"/>
      <c r="L23253"/>
      <c r="M23253"/>
      <c r="N23253"/>
    </row>
    <row r="23254" spans="1:14" x14ac:dyDescent="0.3">
      <c r="A23254" s="86">
        <f t="shared" si="363"/>
        <v>23246</v>
      </c>
      <c r="B23254" s="17"/>
      <c r="C23254" s="17"/>
      <c r="D23254"/>
      <c r="E23254"/>
      <c r="F23254"/>
      <c r="G23254"/>
      <c r="H23254"/>
      <c r="I23254"/>
      <c r="J23254"/>
      <c r="K23254"/>
      <c r="L23254"/>
      <c r="M23254"/>
      <c r="N23254"/>
    </row>
    <row r="23255" spans="1:14" x14ac:dyDescent="0.3">
      <c r="A23255" s="86">
        <f t="shared" si="363"/>
        <v>23247</v>
      </c>
      <c r="B23255" s="17"/>
      <c r="C23255" s="17"/>
      <c r="D23255"/>
      <c r="E23255"/>
      <c r="F23255"/>
      <c r="G23255"/>
      <c r="H23255"/>
      <c r="I23255"/>
      <c r="J23255"/>
      <c r="K23255"/>
      <c r="L23255"/>
      <c r="M23255"/>
      <c r="N23255"/>
    </row>
    <row r="23256" spans="1:14" x14ac:dyDescent="0.3">
      <c r="A23256" s="86">
        <f t="shared" si="363"/>
        <v>23248</v>
      </c>
      <c r="B23256" s="17"/>
      <c r="C23256" s="17"/>
      <c r="D23256"/>
      <c r="E23256"/>
      <c r="F23256"/>
      <c r="G23256"/>
      <c r="H23256"/>
      <c r="I23256"/>
      <c r="J23256"/>
      <c r="K23256"/>
      <c r="L23256"/>
      <c r="M23256"/>
      <c r="N23256"/>
    </row>
    <row r="23257" spans="1:14" x14ac:dyDescent="0.3">
      <c r="A23257" s="86">
        <f t="shared" si="363"/>
        <v>23249</v>
      </c>
      <c r="B23257" s="17"/>
      <c r="C23257" s="17"/>
      <c r="D23257"/>
      <c r="E23257"/>
      <c r="F23257"/>
      <c r="G23257"/>
      <c r="H23257"/>
      <c r="I23257"/>
      <c r="J23257"/>
      <c r="K23257"/>
      <c r="L23257"/>
      <c r="M23257"/>
      <c r="N23257"/>
    </row>
    <row r="23258" spans="1:14" x14ac:dyDescent="0.3">
      <c r="A23258" s="86">
        <f t="shared" si="363"/>
        <v>23250</v>
      </c>
      <c r="B23258" s="17"/>
      <c r="C23258" s="17"/>
      <c r="D23258"/>
      <c r="E23258"/>
      <c r="F23258"/>
      <c r="G23258"/>
      <c r="H23258"/>
      <c r="I23258"/>
      <c r="J23258"/>
      <c r="K23258"/>
      <c r="L23258"/>
      <c r="M23258"/>
      <c r="N23258"/>
    </row>
    <row r="23259" spans="1:14" x14ac:dyDescent="0.3">
      <c r="A23259" s="86">
        <f t="shared" si="363"/>
        <v>23251</v>
      </c>
      <c r="B23259" s="17"/>
      <c r="C23259" s="17"/>
      <c r="D23259"/>
      <c r="E23259"/>
      <c r="F23259"/>
      <c r="G23259"/>
      <c r="H23259"/>
      <c r="I23259"/>
      <c r="J23259"/>
      <c r="K23259"/>
      <c r="L23259"/>
      <c r="M23259"/>
      <c r="N23259"/>
    </row>
    <row r="23260" spans="1:14" x14ac:dyDescent="0.3">
      <c r="A23260" s="86">
        <f t="shared" si="363"/>
        <v>23252</v>
      </c>
      <c r="B23260" s="17"/>
      <c r="C23260" s="17"/>
      <c r="D23260"/>
      <c r="E23260"/>
      <c r="F23260"/>
      <c r="G23260"/>
      <c r="H23260"/>
      <c r="I23260"/>
      <c r="J23260"/>
      <c r="K23260"/>
      <c r="L23260"/>
      <c r="M23260"/>
      <c r="N23260"/>
    </row>
    <row r="23261" spans="1:14" x14ac:dyDescent="0.3">
      <c r="A23261" s="86">
        <f t="shared" si="363"/>
        <v>23253</v>
      </c>
      <c r="B23261" s="17"/>
      <c r="C23261" s="17"/>
      <c r="D23261"/>
      <c r="E23261"/>
      <c r="F23261"/>
      <c r="G23261"/>
      <c r="H23261"/>
      <c r="I23261"/>
      <c r="J23261"/>
      <c r="K23261"/>
      <c r="L23261"/>
      <c r="M23261"/>
      <c r="N23261"/>
    </row>
    <row r="23262" spans="1:14" x14ac:dyDescent="0.3">
      <c r="A23262" s="86">
        <f t="shared" si="363"/>
        <v>23254</v>
      </c>
      <c r="B23262" s="17"/>
      <c r="C23262" s="17"/>
      <c r="D23262"/>
      <c r="E23262"/>
      <c r="F23262"/>
      <c r="G23262"/>
      <c r="H23262"/>
      <c r="I23262"/>
      <c r="J23262"/>
      <c r="K23262"/>
      <c r="L23262"/>
      <c r="M23262"/>
      <c r="N23262"/>
    </row>
    <row r="23263" spans="1:14" x14ac:dyDescent="0.3">
      <c r="A23263" s="86">
        <f t="shared" si="363"/>
        <v>23255</v>
      </c>
      <c r="B23263" s="17"/>
      <c r="C23263" s="17"/>
      <c r="D23263"/>
      <c r="E23263"/>
      <c r="F23263"/>
      <c r="G23263"/>
      <c r="H23263"/>
      <c r="I23263"/>
      <c r="J23263"/>
      <c r="K23263"/>
      <c r="L23263"/>
      <c r="M23263"/>
      <c r="N23263"/>
    </row>
    <row r="23264" spans="1:14" x14ac:dyDescent="0.3">
      <c r="A23264" s="86">
        <f t="shared" si="363"/>
        <v>23256</v>
      </c>
      <c r="B23264" s="17"/>
      <c r="C23264" s="17"/>
      <c r="D23264"/>
      <c r="E23264"/>
      <c r="F23264"/>
      <c r="G23264"/>
      <c r="H23264"/>
      <c r="I23264"/>
      <c r="J23264"/>
      <c r="K23264"/>
      <c r="L23264"/>
      <c r="M23264"/>
      <c r="N23264"/>
    </row>
    <row r="23265" spans="1:14" x14ac:dyDescent="0.3">
      <c r="A23265" s="86">
        <f t="shared" si="363"/>
        <v>23257</v>
      </c>
      <c r="B23265" s="17"/>
      <c r="C23265" s="17"/>
      <c r="D23265"/>
      <c r="E23265"/>
      <c r="F23265"/>
      <c r="G23265"/>
      <c r="H23265"/>
      <c r="I23265"/>
      <c r="J23265"/>
      <c r="K23265"/>
      <c r="L23265"/>
      <c r="M23265"/>
      <c r="N23265"/>
    </row>
    <row r="23266" spans="1:14" x14ac:dyDescent="0.3">
      <c r="A23266" s="86">
        <f t="shared" si="363"/>
        <v>23258</v>
      </c>
      <c r="B23266" s="17"/>
      <c r="C23266" s="17"/>
      <c r="D23266"/>
      <c r="E23266"/>
      <c r="F23266"/>
      <c r="G23266"/>
      <c r="H23266"/>
      <c r="I23266"/>
      <c r="J23266"/>
      <c r="K23266"/>
      <c r="L23266"/>
      <c r="M23266"/>
      <c r="N23266"/>
    </row>
    <row r="23267" spans="1:14" x14ac:dyDescent="0.3">
      <c r="A23267" s="86">
        <f t="shared" si="363"/>
        <v>23259</v>
      </c>
      <c r="B23267" s="17"/>
      <c r="C23267" s="17"/>
      <c r="D23267"/>
      <c r="E23267"/>
      <c r="F23267"/>
      <c r="G23267"/>
      <c r="H23267"/>
      <c r="I23267"/>
      <c r="J23267"/>
      <c r="K23267"/>
      <c r="L23267"/>
      <c r="M23267"/>
      <c r="N23267"/>
    </row>
    <row r="23268" spans="1:14" x14ac:dyDescent="0.3">
      <c r="A23268" s="86">
        <f t="shared" si="363"/>
        <v>23260</v>
      </c>
      <c r="B23268" s="17"/>
      <c r="C23268" s="17"/>
      <c r="D23268"/>
      <c r="E23268"/>
      <c r="F23268"/>
      <c r="G23268"/>
      <c r="H23268"/>
      <c r="I23268"/>
      <c r="J23268"/>
      <c r="K23268"/>
      <c r="L23268"/>
      <c r="M23268"/>
      <c r="N23268"/>
    </row>
    <row r="23269" spans="1:14" x14ac:dyDescent="0.3">
      <c r="A23269" s="86">
        <f t="shared" si="363"/>
        <v>23261</v>
      </c>
      <c r="B23269" s="17"/>
      <c r="C23269" s="17"/>
      <c r="D23269"/>
      <c r="E23269"/>
      <c r="F23269"/>
      <c r="G23269"/>
      <c r="H23269"/>
      <c r="I23269"/>
      <c r="J23269"/>
      <c r="K23269"/>
      <c r="L23269"/>
      <c r="M23269"/>
      <c r="N23269"/>
    </row>
    <row r="23270" spans="1:14" x14ac:dyDescent="0.3">
      <c r="A23270" s="86">
        <f t="shared" si="363"/>
        <v>23262</v>
      </c>
      <c r="B23270" s="17"/>
      <c r="C23270" s="17"/>
      <c r="D23270"/>
      <c r="E23270"/>
      <c r="F23270"/>
      <c r="G23270"/>
      <c r="H23270"/>
      <c r="I23270"/>
      <c r="J23270"/>
      <c r="K23270"/>
      <c r="L23270"/>
      <c r="M23270"/>
      <c r="N23270"/>
    </row>
    <row r="23271" spans="1:14" x14ac:dyDescent="0.3">
      <c r="A23271" s="86">
        <f t="shared" si="363"/>
        <v>23263</v>
      </c>
      <c r="B23271" s="17"/>
      <c r="C23271" s="17"/>
      <c r="D23271"/>
      <c r="E23271"/>
      <c r="F23271"/>
      <c r="G23271"/>
      <c r="H23271"/>
      <c r="I23271"/>
      <c r="J23271"/>
      <c r="K23271"/>
      <c r="L23271"/>
      <c r="M23271"/>
      <c r="N23271"/>
    </row>
    <row r="23272" spans="1:14" x14ac:dyDescent="0.3">
      <c r="A23272" s="86">
        <f t="shared" si="363"/>
        <v>23264</v>
      </c>
      <c r="B23272" s="17"/>
      <c r="C23272" s="17"/>
      <c r="D23272"/>
      <c r="E23272"/>
      <c r="F23272"/>
      <c r="G23272"/>
      <c r="H23272"/>
      <c r="I23272"/>
      <c r="J23272"/>
      <c r="K23272"/>
      <c r="L23272"/>
      <c r="M23272"/>
      <c r="N23272"/>
    </row>
    <row r="23273" spans="1:14" x14ac:dyDescent="0.3">
      <c r="A23273" s="86">
        <f t="shared" si="363"/>
        <v>23265</v>
      </c>
      <c r="B23273" s="17"/>
      <c r="C23273" s="17"/>
      <c r="D23273"/>
      <c r="E23273"/>
      <c r="F23273"/>
      <c r="G23273"/>
      <c r="H23273"/>
      <c r="I23273"/>
      <c r="J23273"/>
      <c r="K23273"/>
      <c r="L23273"/>
      <c r="M23273"/>
      <c r="N23273"/>
    </row>
    <row r="23274" spans="1:14" x14ac:dyDescent="0.3">
      <c r="A23274" s="86">
        <f t="shared" si="363"/>
        <v>23266</v>
      </c>
      <c r="B23274" s="17"/>
      <c r="C23274" s="17"/>
      <c r="D23274"/>
      <c r="E23274"/>
      <c r="F23274"/>
      <c r="G23274"/>
      <c r="H23274"/>
      <c r="I23274"/>
      <c r="J23274"/>
      <c r="K23274"/>
      <c r="L23274"/>
      <c r="M23274"/>
      <c r="N23274"/>
    </row>
    <row r="23275" spans="1:14" x14ac:dyDescent="0.3">
      <c r="A23275" s="86">
        <f t="shared" si="363"/>
        <v>23267</v>
      </c>
      <c r="B23275" s="17"/>
      <c r="C23275" s="17"/>
      <c r="D23275"/>
      <c r="E23275"/>
      <c r="F23275"/>
      <c r="G23275"/>
      <c r="H23275"/>
      <c r="I23275"/>
      <c r="J23275"/>
      <c r="K23275"/>
      <c r="L23275"/>
      <c r="M23275"/>
      <c r="N23275"/>
    </row>
    <row r="23276" spans="1:14" x14ac:dyDescent="0.3">
      <c r="A23276" s="86">
        <f t="shared" si="363"/>
        <v>23268</v>
      </c>
      <c r="B23276" s="17"/>
      <c r="C23276" s="17"/>
      <c r="D23276"/>
      <c r="E23276"/>
      <c r="F23276"/>
      <c r="G23276"/>
      <c r="H23276"/>
      <c r="I23276"/>
      <c r="J23276"/>
      <c r="K23276"/>
      <c r="L23276"/>
      <c r="M23276"/>
      <c r="N23276"/>
    </row>
    <row r="23277" spans="1:14" x14ac:dyDescent="0.3">
      <c r="A23277" s="86">
        <f t="shared" si="363"/>
        <v>23269</v>
      </c>
      <c r="B23277" s="17"/>
      <c r="C23277" s="17"/>
      <c r="D23277"/>
      <c r="E23277"/>
      <c r="F23277"/>
      <c r="G23277"/>
      <c r="H23277"/>
      <c r="I23277"/>
      <c r="J23277"/>
      <c r="K23277"/>
      <c r="L23277"/>
      <c r="M23277"/>
      <c r="N23277"/>
    </row>
    <row r="23278" spans="1:14" x14ac:dyDescent="0.3">
      <c r="A23278" s="86">
        <f t="shared" si="363"/>
        <v>23270</v>
      </c>
      <c r="B23278" s="17"/>
      <c r="C23278" s="17"/>
      <c r="D23278"/>
      <c r="E23278"/>
      <c r="F23278"/>
      <c r="G23278"/>
      <c r="H23278"/>
      <c r="I23278"/>
      <c r="J23278"/>
      <c r="K23278"/>
      <c r="L23278"/>
      <c r="M23278"/>
      <c r="N23278"/>
    </row>
    <row r="23279" spans="1:14" x14ac:dyDescent="0.3">
      <c r="A23279" s="86">
        <f t="shared" si="363"/>
        <v>23271</v>
      </c>
      <c r="B23279" s="17"/>
      <c r="C23279" s="17"/>
      <c r="D23279"/>
      <c r="E23279"/>
      <c r="F23279"/>
      <c r="G23279"/>
      <c r="H23279"/>
      <c r="I23279"/>
      <c r="J23279"/>
      <c r="K23279"/>
      <c r="L23279"/>
      <c r="M23279"/>
      <c r="N23279"/>
    </row>
    <row r="23280" spans="1:14" x14ac:dyDescent="0.3">
      <c r="A23280" s="86">
        <f t="shared" si="363"/>
        <v>23272</v>
      </c>
      <c r="B23280" s="17"/>
      <c r="C23280" s="17"/>
      <c r="D23280"/>
      <c r="E23280"/>
      <c r="F23280"/>
      <c r="G23280"/>
      <c r="H23280"/>
      <c r="I23280"/>
      <c r="J23280"/>
      <c r="K23280"/>
      <c r="L23280"/>
      <c r="M23280"/>
      <c r="N23280"/>
    </row>
    <row r="23281" spans="1:14" x14ac:dyDescent="0.3">
      <c r="A23281" s="86">
        <f t="shared" si="363"/>
        <v>23273</v>
      </c>
      <c r="B23281" s="17"/>
      <c r="C23281" s="17"/>
      <c r="D23281"/>
      <c r="E23281"/>
      <c r="F23281"/>
      <c r="G23281"/>
      <c r="H23281"/>
      <c r="I23281"/>
      <c r="J23281"/>
      <c r="K23281"/>
      <c r="L23281"/>
      <c r="M23281"/>
      <c r="N23281"/>
    </row>
    <row r="23282" spans="1:14" x14ac:dyDescent="0.3">
      <c r="A23282" s="86">
        <f t="shared" si="363"/>
        <v>23274</v>
      </c>
      <c r="B23282" s="17"/>
      <c r="C23282" s="17"/>
      <c r="D23282"/>
      <c r="E23282"/>
      <c r="F23282"/>
      <c r="G23282"/>
      <c r="H23282"/>
      <c r="I23282"/>
      <c r="J23282"/>
      <c r="K23282"/>
      <c r="L23282"/>
      <c r="M23282"/>
      <c r="N23282"/>
    </row>
    <row r="23283" spans="1:14" x14ac:dyDescent="0.3">
      <c r="A23283" s="86">
        <f t="shared" si="363"/>
        <v>23275</v>
      </c>
      <c r="B23283" s="17"/>
      <c r="C23283" s="17"/>
      <c r="D23283"/>
      <c r="E23283"/>
      <c r="F23283"/>
      <c r="G23283"/>
      <c r="H23283"/>
      <c r="I23283"/>
      <c r="J23283"/>
      <c r="K23283"/>
      <c r="L23283"/>
      <c r="M23283"/>
      <c r="N23283"/>
    </row>
    <row r="23284" spans="1:14" x14ac:dyDescent="0.3">
      <c r="A23284" s="86">
        <f t="shared" si="363"/>
        <v>23276</v>
      </c>
      <c r="B23284" s="17"/>
      <c r="C23284" s="17"/>
      <c r="D23284"/>
      <c r="E23284"/>
      <c r="F23284"/>
      <c r="G23284"/>
      <c r="H23284"/>
      <c r="I23284"/>
      <c r="J23284"/>
      <c r="K23284"/>
      <c r="L23284"/>
      <c r="M23284"/>
      <c r="N23284"/>
    </row>
    <row r="23285" spans="1:14" x14ac:dyDescent="0.3">
      <c r="A23285" s="86">
        <f t="shared" si="363"/>
        <v>23277</v>
      </c>
      <c r="B23285" s="17"/>
      <c r="C23285" s="17"/>
      <c r="D23285"/>
      <c r="E23285"/>
      <c r="F23285"/>
      <c r="G23285"/>
      <c r="H23285"/>
      <c r="I23285"/>
      <c r="J23285"/>
      <c r="K23285"/>
      <c r="L23285"/>
      <c r="M23285"/>
      <c r="N23285"/>
    </row>
    <row r="23286" spans="1:14" x14ac:dyDescent="0.3">
      <c r="A23286" s="86">
        <f t="shared" si="363"/>
        <v>23278</v>
      </c>
      <c r="B23286" s="17"/>
      <c r="C23286" s="17"/>
      <c r="D23286"/>
      <c r="E23286"/>
      <c r="F23286"/>
      <c r="G23286"/>
      <c r="H23286"/>
      <c r="I23286"/>
      <c r="J23286"/>
      <c r="K23286"/>
      <c r="L23286"/>
      <c r="M23286"/>
      <c r="N23286"/>
    </row>
    <row r="23287" spans="1:14" x14ac:dyDescent="0.3">
      <c r="A23287" s="86">
        <f t="shared" si="363"/>
        <v>23279</v>
      </c>
      <c r="B23287" s="17"/>
      <c r="C23287" s="17"/>
      <c r="D23287"/>
      <c r="E23287"/>
      <c r="F23287"/>
      <c r="G23287"/>
      <c r="H23287"/>
      <c r="I23287"/>
      <c r="J23287"/>
      <c r="K23287"/>
      <c r="L23287"/>
      <c r="M23287"/>
      <c r="N23287"/>
    </row>
    <row r="23288" spans="1:14" x14ac:dyDescent="0.3">
      <c r="A23288" s="86">
        <f t="shared" si="363"/>
        <v>23280</v>
      </c>
      <c r="B23288" s="17"/>
      <c r="C23288" s="17"/>
      <c r="D23288"/>
      <c r="E23288"/>
      <c r="F23288"/>
      <c r="G23288"/>
      <c r="H23288"/>
      <c r="I23288"/>
      <c r="J23288"/>
      <c r="K23288"/>
      <c r="L23288"/>
      <c r="M23288"/>
      <c r="N23288"/>
    </row>
    <row r="23289" spans="1:14" x14ac:dyDescent="0.3">
      <c r="A23289" s="86">
        <f t="shared" si="363"/>
        <v>23281</v>
      </c>
      <c r="B23289" s="17"/>
      <c r="C23289" s="17"/>
      <c r="D23289"/>
      <c r="E23289"/>
      <c r="F23289"/>
      <c r="G23289"/>
      <c r="H23289"/>
      <c r="I23289"/>
      <c r="J23289"/>
      <c r="K23289"/>
      <c r="L23289"/>
      <c r="M23289"/>
      <c r="N23289"/>
    </row>
    <row r="23290" spans="1:14" x14ac:dyDescent="0.3">
      <c r="A23290" s="86">
        <f t="shared" si="363"/>
        <v>23282</v>
      </c>
      <c r="B23290" s="17"/>
      <c r="C23290" s="17"/>
      <c r="D23290"/>
      <c r="E23290"/>
      <c r="F23290"/>
      <c r="G23290"/>
      <c r="H23290"/>
      <c r="I23290"/>
      <c r="J23290"/>
      <c r="K23290"/>
      <c r="L23290"/>
      <c r="M23290"/>
      <c r="N23290"/>
    </row>
    <row r="23291" spans="1:14" x14ac:dyDescent="0.3">
      <c r="A23291" s="86">
        <f t="shared" si="363"/>
        <v>23283</v>
      </c>
      <c r="B23291" s="17"/>
      <c r="C23291" s="17"/>
      <c r="D23291"/>
      <c r="E23291"/>
      <c r="F23291"/>
      <c r="G23291"/>
      <c r="H23291"/>
      <c r="I23291"/>
      <c r="J23291"/>
      <c r="K23291"/>
      <c r="L23291"/>
      <c r="M23291"/>
      <c r="N23291"/>
    </row>
    <row r="23292" spans="1:14" x14ac:dyDescent="0.3">
      <c r="A23292" s="86">
        <f t="shared" si="363"/>
        <v>23284</v>
      </c>
      <c r="B23292" s="17"/>
      <c r="C23292" s="17"/>
      <c r="D23292"/>
      <c r="E23292"/>
      <c r="F23292"/>
      <c r="G23292"/>
      <c r="H23292"/>
      <c r="I23292"/>
      <c r="J23292"/>
      <c r="K23292"/>
      <c r="L23292"/>
      <c r="M23292"/>
      <c r="N23292"/>
    </row>
    <row r="23293" spans="1:14" x14ac:dyDescent="0.3">
      <c r="A23293" s="86">
        <f t="shared" si="363"/>
        <v>23285</v>
      </c>
      <c r="B23293" s="17"/>
      <c r="C23293" s="17"/>
      <c r="D23293"/>
      <c r="E23293"/>
      <c r="F23293"/>
      <c r="G23293"/>
      <c r="H23293"/>
      <c r="I23293"/>
      <c r="J23293"/>
      <c r="K23293"/>
      <c r="L23293"/>
      <c r="M23293"/>
      <c r="N23293"/>
    </row>
    <row r="23294" spans="1:14" x14ac:dyDescent="0.3">
      <c r="A23294" s="86">
        <f t="shared" si="363"/>
        <v>23286</v>
      </c>
      <c r="B23294" s="17"/>
      <c r="C23294" s="17"/>
      <c r="D23294"/>
      <c r="E23294"/>
      <c r="F23294"/>
      <c r="G23294"/>
      <c r="H23294"/>
      <c r="I23294"/>
      <c r="J23294"/>
      <c r="K23294"/>
      <c r="L23294"/>
      <c r="M23294"/>
      <c r="N23294"/>
    </row>
    <row r="23295" spans="1:14" x14ac:dyDescent="0.3">
      <c r="A23295" s="86">
        <f t="shared" si="363"/>
        <v>23287</v>
      </c>
      <c r="B23295" s="17"/>
      <c r="C23295" s="17"/>
      <c r="D23295"/>
      <c r="E23295"/>
      <c r="F23295"/>
      <c r="G23295"/>
      <c r="H23295"/>
      <c r="I23295"/>
      <c r="J23295"/>
      <c r="K23295"/>
      <c r="L23295"/>
      <c r="M23295"/>
      <c r="N23295"/>
    </row>
    <row r="23296" spans="1:14" x14ac:dyDescent="0.3">
      <c r="A23296" s="86">
        <f t="shared" si="363"/>
        <v>23288</v>
      </c>
      <c r="B23296" s="17"/>
      <c r="C23296" s="17"/>
      <c r="D23296"/>
      <c r="E23296"/>
      <c r="F23296"/>
      <c r="G23296"/>
      <c r="H23296"/>
      <c r="I23296"/>
      <c r="J23296"/>
      <c r="K23296"/>
      <c r="L23296"/>
      <c r="M23296"/>
      <c r="N23296"/>
    </row>
    <row r="23297" spans="1:14" x14ac:dyDescent="0.3">
      <c r="A23297" s="86">
        <f t="shared" si="363"/>
        <v>23289</v>
      </c>
      <c r="B23297" s="17"/>
      <c r="C23297" s="17"/>
      <c r="D23297"/>
      <c r="E23297"/>
      <c r="F23297"/>
      <c r="G23297"/>
      <c r="H23297"/>
      <c r="I23297"/>
      <c r="J23297"/>
      <c r="K23297"/>
      <c r="L23297"/>
      <c r="M23297"/>
      <c r="N23297"/>
    </row>
    <row r="23298" spans="1:14" x14ac:dyDescent="0.3">
      <c r="A23298" s="86">
        <f t="shared" si="363"/>
        <v>23290</v>
      </c>
      <c r="B23298" s="17"/>
      <c r="C23298" s="17"/>
      <c r="D23298"/>
      <c r="E23298"/>
      <c r="F23298"/>
      <c r="G23298"/>
      <c r="H23298"/>
      <c r="I23298"/>
      <c r="J23298"/>
      <c r="K23298"/>
      <c r="L23298"/>
      <c r="M23298"/>
      <c r="N23298"/>
    </row>
    <row r="23299" spans="1:14" x14ac:dyDescent="0.3">
      <c r="A23299" s="86">
        <f t="shared" si="363"/>
        <v>23291</v>
      </c>
      <c r="B23299" s="17"/>
      <c r="C23299" s="17"/>
      <c r="D23299"/>
      <c r="E23299"/>
      <c r="F23299"/>
      <c r="G23299"/>
      <c r="H23299"/>
      <c r="I23299"/>
      <c r="J23299"/>
      <c r="K23299"/>
      <c r="L23299"/>
      <c r="M23299"/>
      <c r="N23299"/>
    </row>
    <row r="23300" spans="1:14" x14ac:dyDescent="0.3">
      <c r="A23300" s="86">
        <f t="shared" si="363"/>
        <v>23292</v>
      </c>
      <c r="B23300" s="17"/>
      <c r="C23300" s="17"/>
      <c r="D23300"/>
      <c r="E23300"/>
      <c r="F23300"/>
      <c r="G23300"/>
      <c r="H23300"/>
      <c r="I23300"/>
      <c r="J23300"/>
      <c r="K23300"/>
      <c r="L23300"/>
      <c r="M23300"/>
      <c r="N23300"/>
    </row>
    <row r="23301" spans="1:14" x14ac:dyDescent="0.3">
      <c r="A23301" s="86">
        <f t="shared" si="363"/>
        <v>23293</v>
      </c>
      <c r="B23301" s="17"/>
      <c r="C23301" s="17"/>
      <c r="D23301"/>
      <c r="E23301"/>
      <c r="F23301"/>
      <c r="G23301"/>
      <c r="H23301"/>
      <c r="I23301"/>
      <c r="J23301"/>
      <c r="K23301"/>
      <c r="L23301"/>
      <c r="M23301"/>
      <c r="N23301"/>
    </row>
    <row r="23302" spans="1:14" x14ac:dyDescent="0.3">
      <c r="A23302" s="86">
        <f t="shared" si="363"/>
        <v>23294</v>
      </c>
      <c r="B23302" s="17"/>
      <c r="C23302" s="17"/>
      <c r="D23302"/>
      <c r="E23302"/>
      <c r="F23302"/>
      <c r="G23302"/>
      <c r="H23302"/>
      <c r="I23302"/>
      <c r="J23302"/>
      <c r="K23302"/>
      <c r="L23302"/>
      <c r="M23302"/>
      <c r="N23302"/>
    </row>
    <row r="23303" spans="1:14" x14ac:dyDescent="0.3">
      <c r="A23303" s="86">
        <f t="shared" si="363"/>
        <v>23295</v>
      </c>
      <c r="B23303" s="17"/>
      <c r="C23303" s="17"/>
      <c r="D23303"/>
      <c r="E23303"/>
      <c r="F23303"/>
      <c r="G23303"/>
      <c r="H23303"/>
      <c r="I23303"/>
      <c r="J23303"/>
      <c r="K23303"/>
      <c r="L23303"/>
      <c r="M23303"/>
      <c r="N23303"/>
    </row>
    <row r="23304" spans="1:14" x14ac:dyDescent="0.3">
      <c r="A23304" s="86">
        <f t="shared" si="363"/>
        <v>23296</v>
      </c>
      <c r="B23304" s="17"/>
      <c r="C23304" s="17"/>
      <c r="D23304"/>
      <c r="E23304"/>
      <c r="F23304"/>
      <c r="G23304"/>
      <c r="H23304"/>
      <c r="I23304"/>
      <c r="J23304"/>
      <c r="K23304"/>
      <c r="L23304"/>
      <c r="M23304"/>
      <c r="N23304"/>
    </row>
    <row r="23305" spans="1:14" x14ac:dyDescent="0.3">
      <c r="A23305" s="86">
        <f t="shared" si="363"/>
        <v>23297</v>
      </c>
      <c r="B23305" s="17"/>
      <c r="C23305" s="17"/>
      <c r="D23305"/>
      <c r="E23305"/>
      <c r="F23305"/>
      <c r="G23305"/>
      <c r="H23305"/>
      <c r="I23305"/>
      <c r="J23305"/>
      <c r="K23305"/>
      <c r="L23305"/>
      <c r="M23305"/>
      <c r="N23305"/>
    </row>
    <row r="23306" spans="1:14" x14ac:dyDescent="0.3">
      <c r="A23306" s="86">
        <f t="shared" si="363"/>
        <v>23298</v>
      </c>
      <c r="B23306" s="17"/>
      <c r="C23306" s="17"/>
      <c r="D23306"/>
      <c r="E23306"/>
      <c r="F23306"/>
      <c r="G23306"/>
      <c r="H23306"/>
      <c r="I23306"/>
      <c r="J23306"/>
      <c r="K23306"/>
      <c r="L23306"/>
      <c r="M23306"/>
      <c r="N23306"/>
    </row>
    <row r="23307" spans="1:14" x14ac:dyDescent="0.3">
      <c r="A23307" s="86">
        <f t="shared" ref="A23307:A23370" si="364">A23306+1</f>
        <v>23299</v>
      </c>
      <c r="B23307" s="17"/>
      <c r="C23307" s="17"/>
      <c r="D23307"/>
      <c r="E23307"/>
      <c r="F23307"/>
      <c r="G23307"/>
      <c r="H23307"/>
      <c r="I23307"/>
      <c r="J23307"/>
      <c r="K23307"/>
      <c r="L23307"/>
      <c r="M23307"/>
      <c r="N23307"/>
    </row>
    <row r="23308" spans="1:14" x14ac:dyDescent="0.3">
      <c r="A23308" s="86">
        <f t="shared" si="364"/>
        <v>23300</v>
      </c>
      <c r="B23308" s="17"/>
      <c r="C23308" s="17"/>
      <c r="D23308"/>
      <c r="E23308"/>
      <c r="F23308"/>
      <c r="G23308"/>
      <c r="H23308"/>
      <c r="I23308"/>
      <c r="J23308"/>
      <c r="K23308"/>
      <c r="L23308"/>
      <c r="M23308"/>
      <c r="N23308"/>
    </row>
    <row r="23309" spans="1:14" x14ac:dyDescent="0.3">
      <c r="A23309" s="86">
        <f t="shared" si="364"/>
        <v>23301</v>
      </c>
      <c r="B23309" s="17"/>
      <c r="C23309" s="17"/>
      <c r="D23309"/>
      <c r="E23309"/>
      <c r="F23309"/>
      <c r="G23309"/>
      <c r="H23309"/>
      <c r="I23309"/>
      <c r="J23309"/>
      <c r="K23309"/>
      <c r="L23309"/>
      <c r="M23309"/>
      <c r="N23309"/>
    </row>
    <row r="23310" spans="1:14" x14ac:dyDescent="0.3">
      <c r="A23310" s="86">
        <f t="shared" si="364"/>
        <v>23302</v>
      </c>
      <c r="B23310" s="17"/>
      <c r="C23310" s="17"/>
      <c r="D23310"/>
      <c r="E23310"/>
      <c r="F23310"/>
      <c r="G23310"/>
      <c r="H23310"/>
      <c r="I23310"/>
      <c r="J23310"/>
      <c r="K23310"/>
      <c r="L23310"/>
      <c r="M23310"/>
      <c r="N23310"/>
    </row>
    <row r="23311" spans="1:14" x14ac:dyDescent="0.3">
      <c r="A23311" s="86">
        <f t="shared" si="364"/>
        <v>23303</v>
      </c>
      <c r="B23311" s="17"/>
      <c r="C23311" s="17"/>
      <c r="D23311"/>
      <c r="E23311"/>
      <c r="F23311"/>
      <c r="G23311"/>
      <c r="H23311"/>
      <c r="I23311"/>
      <c r="J23311"/>
      <c r="K23311"/>
      <c r="L23311"/>
      <c r="M23311"/>
      <c r="N23311"/>
    </row>
    <row r="23312" spans="1:14" x14ac:dyDescent="0.3">
      <c r="A23312" s="86">
        <f t="shared" si="364"/>
        <v>23304</v>
      </c>
      <c r="B23312" s="17"/>
      <c r="C23312" s="17"/>
      <c r="D23312"/>
      <c r="E23312"/>
      <c r="F23312"/>
      <c r="G23312"/>
      <c r="H23312"/>
      <c r="I23312"/>
      <c r="J23312"/>
      <c r="K23312"/>
      <c r="L23312"/>
      <c r="M23312"/>
      <c r="N23312"/>
    </row>
    <row r="23313" spans="1:14" x14ac:dyDescent="0.3">
      <c r="A23313" s="86">
        <f t="shared" si="364"/>
        <v>23305</v>
      </c>
      <c r="B23313" s="17"/>
      <c r="C23313" s="17"/>
      <c r="D23313"/>
      <c r="E23313"/>
      <c r="F23313"/>
      <c r="G23313"/>
      <c r="H23313"/>
      <c r="I23313"/>
      <c r="J23313"/>
      <c r="K23313"/>
      <c r="L23313"/>
      <c r="M23313"/>
      <c r="N23313"/>
    </row>
    <row r="23314" spans="1:14" x14ac:dyDescent="0.3">
      <c r="A23314" s="86">
        <f t="shared" si="364"/>
        <v>23306</v>
      </c>
      <c r="B23314" s="17"/>
      <c r="C23314" s="17"/>
      <c r="D23314"/>
      <c r="E23314"/>
      <c r="F23314"/>
      <c r="G23314"/>
      <c r="H23314"/>
      <c r="I23314"/>
      <c r="J23314"/>
      <c r="K23314"/>
      <c r="L23314"/>
      <c r="M23314"/>
      <c r="N23314"/>
    </row>
    <row r="23315" spans="1:14" x14ac:dyDescent="0.3">
      <c r="A23315" s="86">
        <f t="shared" si="364"/>
        <v>23307</v>
      </c>
      <c r="B23315" s="17"/>
      <c r="C23315" s="17"/>
      <c r="D23315"/>
      <c r="E23315"/>
      <c r="F23315"/>
      <c r="G23315"/>
      <c r="H23315"/>
      <c r="I23315"/>
      <c r="J23315"/>
      <c r="K23315"/>
      <c r="L23315"/>
      <c r="M23315"/>
      <c r="N23315"/>
    </row>
    <row r="23316" spans="1:14" x14ac:dyDescent="0.3">
      <c r="A23316" s="86">
        <f t="shared" si="364"/>
        <v>23308</v>
      </c>
      <c r="B23316" s="17"/>
      <c r="C23316" s="17"/>
      <c r="D23316"/>
      <c r="E23316"/>
      <c r="F23316"/>
      <c r="G23316"/>
      <c r="H23316"/>
      <c r="I23316"/>
      <c r="J23316"/>
      <c r="K23316"/>
      <c r="L23316"/>
      <c r="M23316"/>
      <c r="N23316"/>
    </row>
    <row r="23317" spans="1:14" x14ac:dyDescent="0.3">
      <c r="A23317" s="86">
        <f t="shared" si="364"/>
        <v>23309</v>
      </c>
      <c r="B23317" s="17"/>
      <c r="C23317" s="17"/>
      <c r="D23317"/>
      <c r="E23317"/>
      <c r="F23317"/>
      <c r="G23317"/>
      <c r="H23317"/>
      <c r="I23317"/>
      <c r="J23317"/>
      <c r="K23317"/>
      <c r="L23317"/>
      <c r="M23317"/>
      <c r="N23317"/>
    </row>
    <row r="23318" spans="1:14" x14ac:dyDescent="0.3">
      <c r="A23318" s="86">
        <f t="shared" si="364"/>
        <v>23310</v>
      </c>
      <c r="B23318" s="17"/>
      <c r="C23318" s="17"/>
      <c r="D23318"/>
      <c r="E23318"/>
      <c r="F23318"/>
      <c r="G23318"/>
      <c r="H23318"/>
      <c r="I23318"/>
      <c r="J23318"/>
      <c r="K23318"/>
      <c r="L23318"/>
      <c r="M23318"/>
      <c r="N23318"/>
    </row>
    <row r="23319" spans="1:14" x14ac:dyDescent="0.3">
      <c r="A23319" s="86">
        <f t="shared" si="364"/>
        <v>23311</v>
      </c>
      <c r="B23319" s="17"/>
      <c r="C23319" s="17"/>
      <c r="D23319"/>
      <c r="E23319"/>
      <c r="F23319"/>
      <c r="G23319"/>
      <c r="H23319"/>
      <c r="I23319"/>
      <c r="J23319"/>
      <c r="K23319"/>
      <c r="L23319"/>
      <c r="M23319"/>
      <c r="N23319"/>
    </row>
    <row r="23320" spans="1:14" x14ac:dyDescent="0.3">
      <c r="A23320" s="86">
        <f t="shared" si="364"/>
        <v>23312</v>
      </c>
      <c r="B23320" s="17"/>
      <c r="C23320" s="17"/>
      <c r="D23320"/>
      <c r="E23320"/>
      <c r="F23320"/>
      <c r="G23320"/>
      <c r="H23320"/>
      <c r="I23320"/>
      <c r="J23320"/>
      <c r="K23320"/>
      <c r="L23320"/>
      <c r="M23320"/>
      <c r="N23320"/>
    </row>
    <row r="23321" spans="1:14" x14ac:dyDescent="0.3">
      <c r="A23321" s="86">
        <f t="shared" si="364"/>
        <v>23313</v>
      </c>
      <c r="B23321" s="17"/>
      <c r="C23321" s="17"/>
      <c r="D23321"/>
      <c r="E23321"/>
      <c r="F23321"/>
      <c r="G23321"/>
      <c r="H23321"/>
      <c r="I23321"/>
      <c r="J23321"/>
      <c r="K23321"/>
      <c r="L23321"/>
      <c r="M23321"/>
      <c r="N23321"/>
    </row>
    <row r="23322" spans="1:14" x14ac:dyDescent="0.3">
      <c r="A23322" s="86">
        <f t="shared" si="364"/>
        <v>23314</v>
      </c>
      <c r="B23322" s="17"/>
      <c r="C23322" s="17"/>
      <c r="D23322"/>
      <c r="E23322"/>
      <c r="F23322"/>
      <c r="G23322"/>
      <c r="H23322"/>
      <c r="I23322"/>
      <c r="J23322"/>
      <c r="K23322"/>
      <c r="L23322"/>
      <c r="M23322"/>
      <c r="N23322"/>
    </row>
    <row r="23323" spans="1:14" x14ac:dyDescent="0.3">
      <c r="A23323" s="86">
        <f t="shared" si="364"/>
        <v>23315</v>
      </c>
      <c r="B23323" s="17"/>
      <c r="C23323" s="17"/>
      <c r="D23323"/>
      <c r="E23323"/>
      <c r="F23323"/>
      <c r="G23323"/>
      <c r="H23323"/>
      <c r="I23323"/>
      <c r="J23323"/>
      <c r="K23323"/>
      <c r="L23323"/>
      <c r="M23323"/>
      <c r="N23323"/>
    </row>
    <row r="23324" spans="1:14" x14ac:dyDescent="0.3">
      <c r="A23324" s="86">
        <f t="shared" si="364"/>
        <v>23316</v>
      </c>
      <c r="B23324" s="17"/>
      <c r="C23324" s="17"/>
      <c r="D23324"/>
      <c r="E23324"/>
      <c r="F23324"/>
      <c r="G23324"/>
      <c r="H23324"/>
      <c r="I23324"/>
      <c r="J23324"/>
      <c r="K23324"/>
      <c r="L23324"/>
      <c r="M23324"/>
      <c r="N23324"/>
    </row>
    <row r="23325" spans="1:14" x14ac:dyDescent="0.3">
      <c r="A23325" s="86">
        <f t="shared" si="364"/>
        <v>23317</v>
      </c>
      <c r="B23325" s="17"/>
      <c r="C23325" s="17"/>
      <c r="D23325"/>
      <c r="E23325"/>
      <c r="F23325"/>
      <c r="G23325"/>
      <c r="H23325"/>
      <c r="I23325"/>
      <c r="J23325"/>
      <c r="K23325"/>
      <c r="L23325"/>
      <c r="M23325"/>
      <c r="N23325"/>
    </row>
    <row r="23326" spans="1:14" x14ac:dyDescent="0.3">
      <c r="A23326" s="86">
        <f t="shared" si="364"/>
        <v>23318</v>
      </c>
      <c r="B23326" s="17"/>
      <c r="C23326" s="17"/>
      <c r="D23326"/>
      <c r="E23326"/>
      <c r="F23326"/>
      <c r="G23326"/>
      <c r="H23326"/>
      <c r="I23326"/>
      <c r="J23326"/>
      <c r="K23326"/>
      <c r="L23326"/>
      <c r="M23326"/>
      <c r="N23326"/>
    </row>
    <row r="23327" spans="1:14" x14ac:dyDescent="0.3">
      <c r="A23327" s="86">
        <f t="shared" si="364"/>
        <v>23319</v>
      </c>
      <c r="B23327" s="17"/>
      <c r="C23327" s="17"/>
      <c r="D23327"/>
      <c r="E23327"/>
      <c r="F23327"/>
      <c r="G23327"/>
      <c r="H23327"/>
      <c r="I23327"/>
      <c r="J23327"/>
      <c r="K23327"/>
      <c r="L23327"/>
      <c r="M23327"/>
      <c r="N23327"/>
    </row>
    <row r="23328" spans="1:14" x14ac:dyDescent="0.3">
      <c r="A23328" s="86">
        <f t="shared" si="364"/>
        <v>23320</v>
      </c>
      <c r="B23328" s="17"/>
      <c r="C23328" s="17"/>
      <c r="D23328"/>
      <c r="E23328"/>
      <c r="F23328"/>
      <c r="G23328"/>
      <c r="H23328"/>
      <c r="I23328"/>
      <c r="J23328"/>
      <c r="K23328"/>
      <c r="L23328"/>
      <c r="M23328"/>
      <c r="N23328"/>
    </row>
    <row r="23329" spans="1:14" x14ac:dyDescent="0.3">
      <c r="A23329" s="86">
        <f t="shared" si="364"/>
        <v>23321</v>
      </c>
      <c r="B23329" s="17"/>
      <c r="C23329" s="17"/>
      <c r="D23329"/>
      <c r="E23329"/>
      <c r="F23329"/>
      <c r="G23329"/>
      <c r="H23329"/>
      <c r="I23329"/>
      <c r="J23329"/>
      <c r="K23329"/>
      <c r="L23329"/>
      <c r="M23329"/>
      <c r="N23329"/>
    </row>
    <row r="23330" spans="1:14" x14ac:dyDescent="0.3">
      <c r="A23330" s="86">
        <f t="shared" si="364"/>
        <v>23322</v>
      </c>
      <c r="B23330" s="17"/>
      <c r="C23330" s="17"/>
      <c r="D23330"/>
      <c r="E23330"/>
      <c r="F23330"/>
      <c r="G23330"/>
      <c r="H23330"/>
      <c r="I23330"/>
      <c r="J23330"/>
      <c r="K23330"/>
      <c r="L23330"/>
      <c r="M23330"/>
      <c r="N23330"/>
    </row>
    <row r="23331" spans="1:14" x14ac:dyDescent="0.3">
      <c r="A23331" s="86">
        <f t="shared" si="364"/>
        <v>23323</v>
      </c>
      <c r="B23331" s="17"/>
      <c r="C23331" s="17"/>
      <c r="D23331"/>
      <c r="E23331"/>
      <c r="F23331"/>
      <c r="G23331"/>
      <c r="H23331"/>
      <c r="I23331"/>
      <c r="J23331"/>
      <c r="K23331"/>
      <c r="L23331"/>
      <c r="M23331"/>
      <c r="N23331"/>
    </row>
    <row r="23332" spans="1:14" x14ac:dyDescent="0.3">
      <c r="A23332" s="86">
        <f t="shared" si="364"/>
        <v>23324</v>
      </c>
      <c r="B23332" s="17"/>
      <c r="C23332" s="17"/>
      <c r="D23332"/>
      <c r="E23332"/>
      <c r="F23332"/>
      <c r="G23332"/>
      <c r="H23332"/>
      <c r="I23332"/>
      <c r="J23332"/>
      <c r="K23332"/>
      <c r="L23332"/>
      <c r="M23332"/>
      <c r="N23332"/>
    </row>
    <row r="23333" spans="1:14" x14ac:dyDescent="0.3">
      <c r="A23333" s="86">
        <f t="shared" si="364"/>
        <v>23325</v>
      </c>
      <c r="B23333" s="17"/>
      <c r="C23333" s="17"/>
      <c r="D23333"/>
      <c r="E23333"/>
      <c r="F23333"/>
      <c r="G23333"/>
      <c r="H23333"/>
      <c r="I23333"/>
      <c r="J23333"/>
      <c r="K23333"/>
      <c r="L23333"/>
      <c r="M23333"/>
      <c r="N23333"/>
    </row>
    <row r="23334" spans="1:14" x14ac:dyDescent="0.3">
      <c r="A23334" s="86">
        <f t="shared" si="364"/>
        <v>23326</v>
      </c>
      <c r="B23334" s="17"/>
      <c r="C23334" s="17"/>
      <c r="D23334"/>
      <c r="E23334"/>
      <c r="F23334"/>
      <c r="G23334"/>
      <c r="H23334"/>
      <c r="I23334"/>
      <c r="J23334"/>
      <c r="K23334"/>
      <c r="L23334"/>
      <c r="M23334"/>
      <c r="N23334"/>
    </row>
    <row r="23335" spans="1:14" x14ac:dyDescent="0.3">
      <c r="A23335" s="86">
        <f t="shared" si="364"/>
        <v>23327</v>
      </c>
      <c r="B23335" s="17"/>
      <c r="C23335" s="17"/>
      <c r="D23335"/>
      <c r="E23335"/>
      <c r="F23335"/>
      <c r="G23335"/>
      <c r="H23335"/>
      <c r="I23335"/>
      <c r="J23335"/>
      <c r="K23335"/>
      <c r="L23335"/>
      <c r="M23335"/>
      <c r="N23335"/>
    </row>
    <row r="23336" spans="1:14" x14ac:dyDescent="0.3">
      <c r="A23336" s="86">
        <f t="shared" si="364"/>
        <v>23328</v>
      </c>
      <c r="B23336" s="17"/>
      <c r="C23336" s="17"/>
      <c r="D23336"/>
      <c r="E23336"/>
      <c r="F23336"/>
      <c r="G23336"/>
      <c r="H23336"/>
      <c r="I23336"/>
      <c r="J23336"/>
      <c r="K23336"/>
      <c r="L23336"/>
      <c r="M23336"/>
      <c r="N23336"/>
    </row>
    <row r="23337" spans="1:14" x14ac:dyDescent="0.3">
      <c r="A23337" s="86">
        <f t="shared" si="364"/>
        <v>23329</v>
      </c>
      <c r="B23337" s="17"/>
      <c r="C23337" s="17"/>
      <c r="D23337"/>
      <c r="E23337"/>
      <c r="F23337"/>
      <c r="G23337"/>
      <c r="H23337"/>
      <c r="I23337"/>
      <c r="J23337"/>
      <c r="K23337"/>
      <c r="L23337"/>
      <c r="M23337"/>
      <c r="N23337"/>
    </row>
    <row r="23338" spans="1:14" x14ac:dyDescent="0.3">
      <c r="A23338" s="86">
        <f t="shared" si="364"/>
        <v>23330</v>
      </c>
      <c r="B23338" s="17"/>
      <c r="C23338" s="17"/>
      <c r="D23338"/>
      <c r="E23338"/>
      <c r="F23338"/>
      <c r="G23338"/>
      <c r="H23338"/>
      <c r="I23338"/>
      <c r="J23338"/>
      <c r="K23338"/>
      <c r="L23338"/>
      <c r="M23338"/>
      <c r="N23338"/>
    </row>
    <row r="23339" spans="1:14" x14ac:dyDescent="0.3">
      <c r="A23339" s="86">
        <f t="shared" si="364"/>
        <v>23331</v>
      </c>
      <c r="B23339" s="17"/>
      <c r="C23339" s="17"/>
      <c r="D23339"/>
      <c r="E23339"/>
      <c r="F23339"/>
      <c r="G23339"/>
      <c r="H23339"/>
      <c r="I23339"/>
      <c r="J23339"/>
      <c r="K23339"/>
      <c r="L23339"/>
      <c r="M23339"/>
      <c r="N23339"/>
    </row>
    <row r="23340" spans="1:14" x14ac:dyDescent="0.3">
      <c r="A23340" s="86">
        <f t="shared" si="364"/>
        <v>23332</v>
      </c>
      <c r="B23340" s="17"/>
      <c r="C23340" s="17"/>
      <c r="D23340"/>
      <c r="E23340"/>
      <c r="F23340"/>
      <c r="G23340"/>
      <c r="H23340"/>
      <c r="I23340"/>
      <c r="J23340"/>
      <c r="K23340"/>
      <c r="L23340"/>
      <c r="M23340"/>
      <c r="N23340"/>
    </row>
    <row r="23341" spans="1:14" x14ac:dyDescent="0.3">
      <c r="A23341" s="86">
        <f t="shared" si="364"/>
        <v>23333</v>
      </c>
      <c r="B23341" s="17"/>
      <c r="C23341" s="17"/>
      <c r="D23341"/>
      <c r="E23341"/>
      <c r="F23341"/>
      <c r="G23341"/>
      <c r="H23341"/>
      <c r="I23341"/>
      <c r="J23341"/>
      <c r="K23341"/>
      <c r="L23341"/>
      <c r="M23341"/>
      <c r="N23341"/>
    </row>
    <row r="23342" spans="1:14" x14ac:dyDescent="0.3">
      <c r="A23342" s="86">
        <f t="shared" si="364"/>
        <v>23334</v>
      </c>
      <c r="B23342" s="17"/>
      <c r="C23342" s="17"/>
      <c r="D23342"/>
      <c r="E23342"/>
      <c r="F23342"/>
      <c r="G23342"/>
      <c r="H23342"/>
      <c r="I23342"/>
      <c r="J23342"/>
      <c r="K23342"/>
      <c r="L23342"/>
      <c r="M23342"/>
      <c r="N23342"/>
    </row>
    <row r="23343" spans="1:14" x14ac:dyDescent="0.3">
      <c r="A23343" s="86">
        <f t="shared" si="364"/>
        <v>23335</v>
      </c>
      <c r="B23343" s="17"/>
      <c r="C23343" s="17"/>
      <c r="D23343"/>
      <c r="E23343"/>
      <c r="F23343"/>
      <c r="G23343"/>
      <c r="H23343"/>
      <c r="I23343"/>
      <c r="J23343"/>
      <c r="K23343"/>
      <c r="L23343"/>
      <c r="M23343"/>
      <c r="N23343"/>
    </row>
    <row r="23344" spans="1:14" x14ac:dyDescent="0.3">
      <c r="A23344" s="86">
        <f t="shared" si="364"/>
        <v>23336</v>
      </c>
      <c r="B23344" s="17"/>
      <c r="C23344" s="17"/>
      <c r="D23344"/>
      <c r="E23344"/>
      <c r="F23344"/>
      <c r="G23344"/>
      <c r="H23344"/>
      <c r="I23344"/>
      <c r="J23344"/>
      <c r="K23344"/>
      <c r="L23344"/>
      <c r="M23344"/>
      <c r="N23344"/>
    </row>
    <row r="23345" spans="1:14" x14ac:dyDescent="0.3">
      <c r="A23345" s="86">
        <f t="shared" si="364"/>
        <v>23337</v>
      </c>
      <c r="B23345" s="17"/>
      <c r="C23345" s="17"/>
      <c r="D23345"/>
      <c r="E23345"/>
      <c r="F23345"/>
      <c r="G23345"/>
      <c r="H23345"/>
      <c r="I23345"/>
      <c r="J23345"/>
      <c r="K23345"/>
      <c r="L23345"/>
      <c r="M23345"/>
      <c r="N23345"/>
    </row>
    <row r="23346" spans="1:14" x14ac:dyDescent="0.3">
      <c r="A23346" s="86">
        <f t="shared" si="364"/>
        <v>23338</v>
      </c>
      <c r="B23346" s="17"/>
      <c r="C23346" s="17"/>
      <c r="D23346"/>
      <c r="E23346"/>
      <c r="F23346"/>
      <c r="G23346"/>
      <c r="H23346"/>
      <c r="I23346"/>
      <c r="J23346"/>
      <c r="K23346"/>
      <c r="L23346"/>
      <c r="M23346"/>
      <c r="N23346"/>
    </row>
    <row r="23347" spans="1:14" x14ac:dyDescent="0.3">
      <c r="A23347" s="86">
        <f t="shared" si="364"/>
        <v>23339</v>
      </c>
      <c r="B23347" s="17"/>
      <c r="C23347" s="17"/>
      <c r="D23347"/>
      <c r="E23347"/>
      <c r="F23347"/>
      <c r="G23347"/>
      <c r="H23347"/>
      <c r="I23347"/>
      <c r="J23347"/>
      <c r="K23347"/>
      <c r="L23347"/>
      <c r="M23347"/>
      <c r="N23347"/>
    </row>
    <row r="23348" spans="1:14" x14ac:dyDescent="0.3">
      <c r="A23348" s="86">
        <f t="shared" si="364"/>
        <v>23340</v>
      </c>
      <c r="B23348" s="17"/>
      <c r="C23348" s="17"/>
      <c r="D23348"/>
      <c r="E23348"/>
      <c r="F23348"/>
      <c r="G23348"/>
      <c r="H23348"/>
      <c r="I23348"/>
      <c r="J23348"/>
      <c r="K23348"/>
      <c r="L23348"/>
      <c r="M23348"/>
      <c r="N23348"/>
    </row>
    <row r="23349" spans="1:14" x14ac:dyDescent="0.3">
      <c r="A23349" s="86">
        <f t="shared" si="364"/>
        <v>23341</v>
      </c>
      <c r="B23349" s="17"/>
      <c r="C23349" s="17"/>
      <c r="D23349"/>
      <c r="E23349"/>
      <c r="F23349"/>
      <c r="G23349"/>
      <c r="H23349"/>
      <c r="I23349"/>
      <c r="J23349"/>
      <c r="K23349"/>
      <c r="L23349"/>
      <c r="M23349"/>
      <c r="N23349"/>
    </row>
    <row r="23350" spans="1:14" x14ac:dyDescent="0.3">
      <c r="A23350" s="86">
        <f t="shared" si="364"/>
        <v>23342</v>
      </c>
      <c r="B23350" s="17"/>
      <c r="C23350" s="17"/>
      <c r="D23350"/>
      <c r="E23350"/>
      <c r="F23350"/>
      <c r="G23350"/>
      <c r="H23350"/>
      <c r="I23350"/>
      <c r="J23350"/>
      <c r="K23350"/>
      <c r="L23350"/>
      <c r="M23350"/>
      <c r="N23350"/>
    </row>
    <row r="23351" spans="1:14" x14ac:dyDescent="0.3">
      <c r="A23351" s="86">
        <f t="shared" si="364"/>
        <v>23343</v>
      </c>
      <c r="B23351" s="17"/>
      <c r="C23351" s="17"/>
      <c r="D23351"/>
      <c r="E23351"/>
      <c r="F23351"/>
      <c r="G23351"/>
      <c r="H23351"/>
      <c r="I23351"/>
      <c r="J23351"/>
      <c r="K23351"/>
      <c r="L23351"/>
      <c r="M23351"/>
      <c r="N23351"/>
    </row>
    <row r="23352" spans="1:14" x14ac:dyDescent="0.3">
      <c r="A23352" s="86">
        <f t="shared" si="364"/>
        <v>23344</v>
      </c>
      <c r="B23352" s="17"/>
      <c r="C23352" s="17"/>
      <c r="D23352"/>
      <c r="E23352"/>
      <c r="F23352"/>
      <c r="G23352"/>
      <c r="H23352"/>
      <c r="I23352"/>
      <c r="J23352"/>
      <c r="K23352"/>
      <c r="L23352"/>
      <c r="M23352"/>
      <c r="N23352"/>
    </row>
    <row r="23353" spans="1:14" x14ac:dyDescent="0.3">
      <c r="A23353" s="86">
        <f t="shared" si="364"/>
        <v>23345</v>
      </c>
      <c r="B23353" s="17"/>
      <c r="C23353" s="17"/>
      <c r="D23353"/>
      <c r="E23353"/>
      <c r="F23353"/>
      <c r="G23353"/>
      <c r="H23353"/>
      <c r="I23353"/>
      <c r="J23353"/>
      <c r="K23353"/>
      <c r="L23353"/>
      <c r="M23353"/>
      <c r="N23353"/>
    </row>
    <row r="23354" spans="1:14" x14ac:dyDescent="0.3">
      <c r="A23354" s="86">
        <f t="shared" si="364"/>
        <v>23346</v>
      </c>
      <c r="B23354" s="17"/>
      <c r="C23354" s="17"/>
      <c r="D23354"/>
      <c r="E23354"/>
      <c r="F23354"/>
      <c r="G23354"/>
      <c r="H23354"/>
      <c r="I23354"/>
      <c r="J23354"/>
      <c r="K23354"/>
      <c r="L23354"/>
      <c r="M23354"/>
      <c r="N23354"/>
    </row>
    <row r="23355" spans="1:14" x14ac:dyDescent="0.3">
      <c r="A23355" s="86">
        <f t="shared" si="364"/>
        <v>23347</v>
      </c>
      <c r="B23355" s="17"/>
      <c r="C23355" s="17"/>
      <c r="D23355"/>
      <c r="E23355"/>
      <c r="F23355"/>
      <c r="G23355"/>
      <c r="H23355"/>
      <c r="I23355"/>
      <c r="J23355"/>
      <c r="K23355"/>
      <c r="L23355"/>
      <c r="M23355"/>
      <c r="N23355"/>
    </row>
    <row r="23356" spans="1:14" x14ac:dyDescent="0.3">
      <c r="A23356" s="86">
        <f t="shared" si="364"/>
        <v>23348</v>
      </c>
      <c r="B23356" s="17"/>
      <c r="C23356" s="17"/>
      <c r="D23356"/>
      <c r="E23356"/>
      <c r="F23356"/>
      <c r="G23356"/>
      <c r="H23356"/>
      <c r="I23356"/>
      <c r="J23356"/>
      <c r="K23356"/>
      <c r="L23356"/>
      <c r="M23356"/>
      <c r="N23356"/>
    </row>
    <row r="23357" spans="1:14" x14ac:dyDescent="0.3">
      <c r="A23357" s="86">
        <f t="shared" si="364"/>
        <v>23349</v>
      </c>
      <c r="B23357" s="17"/>
      <c r="C23357" s="17"/>
      <c r="D23357"/>
      <c r="E23357"/>
      <c r="F23357"/>
      <c r="G23357"/>
      <c r="H23357"/>
      <c r="I23357"/>
      <c r="J23357"/>
      <c r="K23357"/>
      <c r="L23357"/>
      <c r="M23357"/>
      <c r="N23357"/>
    </row>
    <row r="23358" spans="1:14" x14ac:dyDescent="0.3">
      <c r="A23358" s="86">
        <f t="shared" si="364"/>
        <v>23350</v>
      </c>
      <c r="B23358" s="17"/>
      <c r="C23358" s="17"/>
      <c r="D23358"/>
      <c r="E23358"/>
      <c r="F23358"/>
      <c r="G23358"/>
      <c r="H23358"/>
      <c r="I23358"/>
      <c r="J23358"/>
      <c r="K23358"/>
      <c r="L23358"/>
      <c r="M23358"/>
      <c r="N23358"/>
    </row>
    <row r="23359" spans="1:14" x14ac:dyDescent="0.3">
      <c r="A23359" s="86">
        <f t="shared" si="364"/>
        <v>23351</v>
      </c>
      <c r="B23359" s="17"/>
      <c r="C23359" s="17"/>
      <c r="D23359"/>
      <c r="E23359"/>
      <c r="F23359"/>
      <c r="G23359"/>
      <c r="H23359"/>
      <c r="I23359"/>
      <c r="J23359"/>
      <c r="K23359"/>
      <c r="L23359"/>
      <c r="M23359"/>
      <c r="N23359"/>
    </row>
    <row r="23360" spans="1:14" x14ac:dyDescent="0.3">
      <c r="A23360" s="86">
        <f t="shared" si="364"/>
        <v>23352</v>
      </c>
      <c r="B23360" s="17"/>
      <c r="C23360" s="17"/>
      <c r="D23360"/>
      <c r="E23360"/>
      <c r="F23360"/>
      <c r="G23360"/>
      <c r="H23360"/>
      <c r="I23360"/>
      <c r="J23360"/>
      <c r="K23360"/>
      <c r="L23360"/>
      <c r="M23360"/>
      <c r="N23360"/>
    </row>
    <row r="23361" spans="1:14" x14ac:dyDescent="0.3">
      <c r="A23361" s="86">
        <f t="shared" si="364"/>
        <v>23353</v>
      </c>
      <c r="B23361" s="17"/>
      <c r="C23361" s="17"/>
      <c r="D23361"/>
      <c r="E23361"/>
      <c r="F23361"/>
      <c r="G23361"/>
      <c r="H23361"/>
      <c r="I23361"/>
      <c r="J23361"/>
      <c r="K23361"/>
      <c r="L23361"/>
      <c r="M23361"/>
      <c r="N23361"/>
    </row>
    <row r="23362" spans="1:14" x14ac:dyDescent="0.3">
      <c r="A23362" s="86">
        <f t="shared" si="364"/>
        <v>23354</v>
      </c>
      <c r="B23362" s="17"/>
      <c r="C23362" s="17"/>
      <c r="D23362"/>
      <c r="E23362"/>
      <c r="F23362"/>
      <c r="G23362"/>
      <c r="H23362"/>
      <c r="I23362"/>
      <c r="J23362"/>
      <c r="K23362"/>
      <c r="L23362"/>
      <c r="M23362"/>
      <c r="N23362"/>
    </row>
    <row r="23363" spans="1:14" x14ac:dyDescent="0.3">
      <c r="A23363" s="86">
        <f t="shared" si="364"/>
        <v>23355</v>
      </c>
      <c r="B23363" s="17"/>
      <c r="C23363" s="17"/>
      <c r="D23363"/>
      <c r="E23363"/>
      <c r="F23363"/>
      <c r="G23363"/>
      <c r="H23363"/>
      <c r="I23363"/>
      <c r="J23363"/>
      <c r="K23363"/>
      <c r="L23363"/>
      <c r="M23363"/>
      <c r="N23363"/>
    </row>
    <row r="23364" spans="1:14" x14ac:dyDescent="0.3">
      <c r="A23364" s="86">
        <f t="shared" si="364"/>
        <v>23356</v>
      </c>
      <c r="B23364" s="17"/>
      <c r="C23364" s="17"/>
      <c r="D23364"/>
      <c r="E23364"/>
      <c r="F23364"/>
      <c r="G23364"/>
      <c r="H23364"/>
      <c r="I23364"/>
      <c r="J23364"/>
      <c r="K23364"/>
      <c r="L23364"/>
      <c r="M23364"/>
      <c r="N23364"/>
    </row>
    <row r="23365" spans="1:14" x14ac:dyDescent="0.3">
      <c r="A23365" s="86">
        <f t="shared" si="364"/>
        <v>23357</v>
      </c>
      <c r="B23365" s="17"/>
      <c r="C23365" s="17"/>
      <c r="D23365"/>
      <c r="E23365"/>
      <c r="F23365"/>
      <c r="G23365"/>
      <c r="H23365"/>
      <c r="I23365"/>
      <c r="J23365"/>
      <c r="K23365"/>
      <c r="L23365"/>
      <c r="M23365"/>
      <c r="N23365"/>
    </row>
    <row r="23366" spans="1:14" x14ac:dyDescent="0.3">
      <c r="A23366" s="86">
        <f t="shared" si="364"/>
        <v>23358</v>
      </c>
      <c r="B23366" s="17"/>
      <c r="C23366" s="17"/>
      <c r="D23366"/>
      <c r="E23366"/>
      <c r="F23366"/>
      <c r="G23366"/>
      <c r="H23366"/>
      <c r="I23366"/>
      <c r="J23366"/>
      <c r="K23366"/>
      <c r="L23366"/>
      <c r="M23366"/>
      <c r="N23366"/>
    </row>
    <row r="23367" spans="1:14" x14ac:dyDescent="0.3">
      <c r="A23367" s="86">
        <f t="shared" si="364"/>
        <v>23359</v>
      </c>
      <c r="B23367" s="17"/>
      <c r="C23367" s="17"/>
      <c r="D23367"/>
      <c r="E23367"/>
      <c r="F23367"/>
      <c r="G23367"/>
      <c r="H23367"/>
      <c r="I23367"/>
      <c r="J23367"/>
      <c r="K23367"/>
      <c r="L23367"/>
      <c r="M23367"/>
      <c r="N23367"/>
    </row>
    <row r="23368" spans="1:14" x14ac:dyDescent="0.3">
      <c r="A23368" s="86">
        <f t="shared" si="364"/>
        <v>23360</v>
      </c>
      <c r="B23368" s="17"/>
      <c r="C23368" s="17"/>
      <c r="D23368"/>
      <c r="E23368"/>
      <c r="F23368"/>
      <c r="G23368"/>
      <c r="H23368"/>
      <c r="I23368"/>
      <c r="J23368"/>
      <c r="K23368"/>
      <c r="L23368"/>
      <c r="M23368"/>
      <c r="N23368"/>
    </row>
    <row r="23369" spans="1:14" x14ac:dyDescent="0.3">
      <c r="A23369" s="86">
        <f t="shared" si="364"/>
        <v>23361</v>
      </c>
      <c r="B23369" s="17"/>
      <c r="C23369" s="17"/>
      <c r="D23369"/>
      <c r="E23369"/>
      <c r="F23369"/>
      <c r="G23369"/>
      <c r="H23369"/>
      <c r="I23369"/>
      <c r="J23369"/>
      <c r="K23369"/>
      <c r="L23369"/>
      <c r="M23369"/>
      <c r="N23369"/>
    </row>
    <row r="23370" spans="1:14" x14ac:dyDescent="0.3">
      <c r="A23370" s="86">
        <f t="shared" si="364"/>
        <v>23362</v>
      </c>
      <c r="B23370" s="17"/>
      <c r="C23370" s="17"/>
      <c r="D23370"/>
      <c r="E23370"/>
      <c r="F23370"/>
      <c r="G23370"/>
      <c r="H23370"/>
      <c r="I23370"/>
      <c r="J23370"/>
      <c r="K23370"/>
      <c r="L23370"/>
      <c r="M23370"/>
      <c r="N23370"/>
    </row>
    <row r="23371" spans="1:14" x14ac:dyDescent="0.3">
      <c r="A23371" s="86">
        <f t="shared" ref="A23371:A23434" si="365">A23370+1</f>
        <v>23363</v>
      </c>
      <c r="B23371" s="17"/>
      <c r="C23371" s="17"/>
      <c r="D23371"/>
      <c r="E23371"/>
      <c r="F23371"/>
      <c r="G23371"/>
      <c r="H23371"/>
      <c r="I23371"/>
      <c r="J23371"/>
      <c r="K23371"/>
      <c r="L23371"/>
      <c r="M23371"/>
      <c r="N23371"/>
    </row>
    <row r="23372" spans="1:14" x14ac:dyDescent="0.3">
      <c r="A23372" s="86">
        <f t="shared" si="365"/>
        <v>23364</v>
      </c>
      <c r="B23372" s="17"/>
      <c r="C23372" s="17"/>
      <c r="D23372"/>
      <c r="E23372"/>
      <c r="F23372"/>
      <c r="G23372"/>
      <c r="H23372"/>
      <c r="I23372"/>
      <c r="J23372"/>
      <c r="K23372"/>
      <c r="L23372"/>
      <c r="M23372"/>
      <c r="N23372"/>
    </row>
    <row r="23373" spans="1:14" x14ac:dyDescent="0.3">
      <c r="A23373" s="86">
        <f t="shared" si="365"/>
        <v>23365</v>
      </c>
      <c r="B23373" s="17"/>
      <c r="C23373" s="17"/>
      <c r="D23373"/>
      <c r="E23373"/>
      <c r="F23373"/>
      <c r="G23373"/>
      <c r="H23373"/>
      <c r="I23373"/>
      <c r="J23373"/>
      <c r="K23373"/>
      <c r="L23373"/>
      <c r="M23373"/>
      <c r="N23373"/>
    </row>
    <row r="23374" spans="1:14" x14ac:dyDescent="0.3">
      <c r="A23374" s="86">
        <f t="shared" si="365"/>
        <v>23366</v>
      </c>
      <c r="B23374" s="17"/>
      <c r="C23374" s="17"/>
      <c r="D23374"/>
      <c r="E23374"/>
      <c r="F23374"/>
      <c r="G23374"/>
      <c r="H23374"/>
      <c r="I23374"/>
      <c r="J23374"/>
      <c r="K23374"/>
      <c r="L23374"/>
      <c r="M23374"/>
      <c r="N23374"/>
    </row>
    <row r="23375" spans="1:14" x14ac:dyDescent="0.3">
      <c r="A23375" s="86">
        <f t="shared" si="365"/>
        <v>23367</v>
      </c>
      <c r="B23375" s="17"/>
      <c r="C23375" s="17"/>
      <c r="D23375"/>
      <c r="E23375"/>
      <c r="F23375"/>
      <c r="G23375"/>
      <c r="H23375"/>
      <c r="I23375"/>
      <c r="J23375"/>
      <c r="K23375"/>
      <c r="L23375"/>
      <c r="M23375"/>
      <c r="N23375"/>
    </row>
    <row r="23376" spans="1:14" x14ac:dyDescent="0.3">
      <c r="A23376" s="86">
        <f t="shared" si="365"/>
        <v>23368</v>
      </c>
      <c r="B23376" s="17"/>
      <c r="C23376" s="17"/>
      <c r="D23376"/>
      <c r="E23376"/>
      <c r="F23376"/>
      <c r="G23376"/>
      <c r="H23376"/>
      <c r="I23376"/>
      <c r="J23376"/>
      <c r="K23376"/>
      <c r="L23376"/>
      <c r="M23376"/>
      <c r="N23376"/>
    </row>
    <row r="23377" spans="1:14" x14ac:dyDescent="0.3">
      <c r="A23377" s="86">
        <f t="shared" si="365"/>
        <v>23369</v>
      </c>
      <c r="B23377" s="17"/>
      <c r="C23377" s="17"/>
      <c r="D23377"/>
      <c r="E23377"/>
      <c r="F23377"/>
      <c r="G23377"/>
      <c r="H23377"/>
      <c r="I23377"/>
      <c r="J23377"/>
      <c r="K23377"/>
      <c r="L23377"/>
      <c r="M23377"/>
      <c r="N23377"/>
    </row>
    <row r="23378" spans="1:14" x14ac:dyDescent="0.3">
      <c r="A23378" s="86">
        <f t="shared" si="365"/>
        <v>23370</v>
      </c>
      <c r="B23378" s="17"/>
      <c r="C23378" s="17"/>
      <c r="D23378"/>
      <c r="E23378"/>
      <c r="F23378"/>
      <c r="G23378"/>
      <c r="H23378"/>
      <c r="I23378"/>
      <c r="J23378"/>
      <c r="K23378"/>
      <c r="L23378"/>
      <c r="M23378"/>
      <c r="N23378"/>
    </row>
    <row r="23379" spans="1:14" x14ac:dyDescent="0.3">
      <c r="A23379" s="86">
        <f t="shared" si="365"/>
        <v>23371</v>
      </c>
      <c r="B23379" s="17"/>
      <c r="C23379" s="17"/>
      <c r="D23379"/>
      <c r="E23379"/>
      <c r="F23379"/>
      <c r="G23379"/>
      <c r="H23379"/>
      <c r="I23379"/>
      <c r="J23379"/>
      <c r="K23379"/>
      <c r="L23379"/>
      <c r="M23379"/>
      <c r="N23379"/>
    </row>
    <row r="23380" spans="1:14" x14ac:dyDescent="0.3">
      <c r="A23380" s="86">
        <f t="shared" si="365"/>
        <v>23372</v>
      </c>
      <c r="B23380" s="17"/>
      <c r="C23380" s="17"/>
      <c r="D23380"/>
      <c r="E23380"/>
      <c r="F23380"/>
      <c r="G23380"/>
      <c r="H23380"/>
      <c r="I23380"/>
      <c r="J23380"/>
      <c r="K23380"/>
      <c r="L23380"/>
      <c r="M23380"/>
      <c r="N23380"/>
    </row>
    <row r="23381" spans="1:14" x14ac:dyDescent="0.3">
      <c r="A23381" s="86">
        <f t="shared" si="365"/>
        <v>23373</v>
      </c>
      <c r="B23381" s="17"/>
      <c r="C23381" s="17"/>
      <c r="D23381"/>
      <c r="E23381"/>
      <c r="F23381"/>
      <c r="G23381"/>
      <c r="H23381"/>
      <c r="I23381"/>
      <c r="J23381"/>
      <c r="K23381"/>
      <c r="L23381"/>
      <c r="M23381"/>
      <c r="N23381"/>
    </row>
    <row r="23382" spans="1:14" x14ac:dyDescent="0.3">
      <c r="A23382" s="86">
        <f t="shared" si="365"/>
        <v>23374</v>
      </c>
      <c r="B23382" s="17"/>
      <c r="C23382" s="17"/>
      <c r="D23382"/>
      <c r="E23382"/>
      <c r="F23382"/>
      <c r="G23382"/>
      <c r="H23382"/>
      <c r="I23382"/>
      <c r="J23382"/>
      <c r="K23382"/>
      <c r="L23382"/>
      <c r="M23382"/>
      <c r="N23382"/>
    </row>
    <row r="23383" spans="1:14" x14ac:dyDescent="0.3">
      <c r="A23383" s="86">
        <f t="shared" si="365"/>
        <v>23375</v>
      </c>
      <c r="B23383" s="17"/>
      <c r="C23383" s="17"/>
      <c r="D23383"/>
      <c r="E23383"/>
      <c r="F23383"/>
      <c r="G23383"/>
      <c r="H23383"/>
      <c r="I23383"/>
      <c r="J23383"/>
      <c r="K23383"/>
      <c r="L23383"/>
      <c r="M23383"/>
      <c r="N23383"/>
    </row>
    <row r="23384" spans="1:14" x14ac:dyDescent="0.3">
      <c r="A23384" s="86">
        <f t="shared" si="365"/>
        <v>23376</v>
      </c>
      <c r="B23384" s="17"/>
      <c r="C23384" s="17"/>
      <c r="D23384"/>
      <c r="E23384"/>
      <c r="F23384"/>
      <c r="G23384"/>
      <c r="H23384"/>
      <c r="I23384"/>
      <c r="J23384"/>
      <c r="K23384"/>
      <c r="L23384"/>
      <c r="M23384"/>
      <c r="N23384"/>
    </row>
    <row r="23385" spans="1:14" x14ac:dyDescent="0.3">
      <c r="A23385" s="86">
        <f t="shared" si="365"/>
        <v>23377</v>
      </c>
      <c r="B23385" s="17"/>
      <c r="C23385" s="17"/>
      <c r="D23385"/>
      <c r="E23385"/>
      <c r="F23385"/>
      <c r="G23385"/>
      <c r="H23385"/>
      <c r="I23385"/>
      <c r="J23385"/>
      <c r="K23385"/>
      <c r="L23385"/>
      <c r="M23385"/>
      <c r="N23385"/>
    </row>
    <row r="23386" spans="1:14" x14ac:dyDescent="0.3">
      <c r="A23386" s="86">
        <f t="shared" si="365"/>
        <v>23378</v>
      </c>
      <c r="B23386" s="17"/>
      <c r="C23386" s="17"/>
      <c r="D23386"/>
      <c r="E23386"/>
      <c r="F23386"/>
      <c r="G23386"/>
      <c r="H23386"/>
      <c r="I23386"/>
      <c r="J23386"/>
      <c r="K23386"/>
      <c r="L23386"/>
      <c r="M23386"/>
      <c r="N23386"/>
    </row>
    <row r="23387" spans="1:14" x14ac:dyDescent="0.3">
      <c r="A23387" s="86">
        <f t="shared" si="365"/>
        <v>23379</v>
      </c>
      <c r="B23387" s="17"/>
      <c r="C23387" s="17"/>
      <c r="D23387"/>
      <c r="E23387"/>
      <c r="F23387"/>
      <c r="G23387"/>
      <c r="H23387"/>
      <c r="I23387"/>
      <c r="J23387"/>
      <c r="K23387"/>
      <c r="L23387"/>
      <c r="M23387"/>
      <c r="N23387"/>
    </row>
    <row r="23388" spans="1:14" x14ac:dyDescent="0.3">
      <c r="A23388" s="86">
        <f t="shared" si="365"/>
        <v>23380</v>
      </c>
      <c r="B23388" s="17"/>
      <c r="C23388" s="17"/>
      <c r="D23388"/>
      <c r="E23388"/>
      <c r="F23388"/>
      <c r="G23388"/>
      <c r="H23388"/>
      <c r="I23388"/>
      <c r="J23388"/>
      <c r="K23388"/>
      <c r="L23388"/>
      <c r="M23388"/>
      <c r="N23388"/>
    </row>
    <row r="23389" spans="1:14" x14ac:dyDescent="0.3">
      <c r="A23389" s="86">
        <f t="shared" si="365"/>
        <v>23381</v>
      </c>
      <c r="B23389" s="17"/>
      <c r="C23389" s="17"/>
      <c r="D23389"/>
      <c r="E23389"/>
      <c r="F23389"/>
      <c r="G23389"/>
      <c r="H23389"/>
      <c r="I23389"/>
      <c r="J23389"/>
      <c r="K23389"/>
      <c r="L23389"/>
      <c r="M23389"/>
      <c r="N23389"/>
    </row>
    <row r="23390" spans="1:14" x14ac:dyDescent="0.3">
      <c r="A23390" s="86">
        <f t="shared" si="365"/>
        <v>23382</v>
      </c>
      <c r="B23390" s="17"/>
      <c r="C23390" s="17"/>
      <c r="D23390"/>
      <c r="E23390"/>
      <c r="F23390"/>
      <c r="G23390"/>
      <c r="H23390"/>
      <c r="I23390"/>
      <c r="J23390"/>
      <c r="K23390"/>
      <c r="L23390"/>
      <c r="M23390"/>
      <c r="N23390"/>
    </row>
    <row r="23391" spans="1:14" x14ac:dyDescent="0.3">
      <c r="A23391" s="86">
        <f t="shared" si="365"/>
        <v>23383</v>
      </c>
      <c r="B23391" s="17"/>
      <c r="C23391" s="17"/>
      <c r="D23391"/>
      <c r="E23391"/>
      <c r="F23391"/>
      <c r="G23391"/>
      <c r="H23391"/>
      <c r="I23391"/>
      <c r="J23391"/>
      <c r="K23391"/>
      <c r="L23391"/>
      <c r="M23391"/>
      <c r="N23391"/>
    </row>
    <row r="23392" spans="1:14" x14ac:dyDescent="0.3">
      <c r="A23392" s="86">
        <f t="shared" si="365"/>
        <v>23384</v>
      </c>
      <c r="B23392" s="17"/>
      <c r="C23392" s="17"/>
      <c r="D23392"/>
      <c r="E23392"/>
      <c r="F23392"/>
      <c r="G23392"/>
      <c r="H23392"/>
      <c r="I23392"/>
      <c r="J23392"/>
      <c r="K23392"/>
      <c r="L23392"/>
      <c r="M23392"/>
      <c r="N23392"/>
    </row>
    <row r="23393" spans="1:14" x14ac:dyDescent="0.3">
      <c r="A23393" s="86">
        <f t="shared" si="365"/>
        <v>23385</v>
      </c>
      <c r="B23393" s="17"/>
      <c r="C23393" s="17"/>
      <c r="D23393"/>
      <c r="E23393"/>
      <c r="F23393"/>
      <c r="G23393"/>
      <c r="H23393"/>
      <c r="I23393"/>
      <c r="J23393"/>
      <c r="K23393"/>
      <c r="L23393"/>
      <c r="M23393"/>
      <c r="N23393"/>
    </row>
    <row r="23394" spans="1:14" x14ac:dyDescent="0.3">
      <c r="A23394" s="86">
        <f t="shared" si="365"/>
        <v>23386</v>
      </c>
      <c r="B23394" s="17"/>
      <c r="C23394" s="17"/>
      <c r="D23394"/>
      <c r="E23394"/>
      <c r="F23394"/>
      <c r="G23394"/>
      <c r="H23394"/>
      <c r="I23394"/>
      <c r="J23394"/>
      <c r="K23394"/>
      <c r="L23394"/>
      <c r="M23394"/>
      <c r="N23394"/>
    </row>
    <row r="23395" spans="1:14" x14ac:dyDescent="0.3">
      <c r="A23395" s="86">
        <f t="shared" si="365"/>
        <v>23387</v>
      </c>
      <c r="B23395" s="17"/>
      <c r="C23395" s="17"/>
      <c r="D23395"/>
      <c r="E23395"/>
      <c r="F23395"/>
      <c r="G23395"/>
      <c r="H23395"/>
      <c r="I23395"/>
      <c r="J23395"/>
      <c r="K23395"/>
      <c r="L23395"/>
      <c r="M23395"/>
      <c r="N23395"/>
    </row>
    <row r="23396" spans="1:14" x14ac:dyDescent="0.3">
      <c r="A23396" s="86">
        <f t="shared" si="365"/>
        <v>23388</v>
      </c>
      <c r="B23396" s="17"/>
      <c r="C23396" s="17"/>
      <c r="D23396"/>
      <c r="E23396"/>
      <c r="F23396"/>
      <c r="G23396"/>
      <c r="H23396"/>
      <c r="I23396"/>
      <c r="J23396"/>
      <c r="K23396"/>
      <c r="L23396"/>
      <c r="M23396"/>
      <c r="N23396"/>
    </row>
    <row r="23397" spans="1:14" x14ac:dyDescent="0.3">
      <c r="A23397" s="86">
        <f t="shared" si="365"/>
        <v>23389</v>
      </c>
      <c r="B23397" s="17"/>
      <c r="C23397" s="17"/>
      <c r="D23397"/>
      <c r="E23397"/>
      <c r="F23397"/>
      <c r="G23397"/>
      <c r="H23397"/>
      <c r="I23397"/>
      <c r="J23397"/>
      <c r="K23397"/>
      <c r="L23397"/>
      <c r="M23397"/>
      <c r="N23397"/>
    </row>
    <row r="23398" spans="1:14" x14ac:dyDescent="0.3">
      <c r="A23398" s="86">
        <f t="shared" si="365"/>
        <v>23390</v>
      </c>
      <c r="B23398" s="17"/>
      <c r="C23398" s="17"/>
      <c r="D23398"/>
      <c r="E23398"/>
      <c r="F23398"/>
      <c r="G23398"/>
      <c r="H23398"/>
      <c r="I23398"/>
      <c r="J23398"/>
      <c r="K23398"/>
      <c r="L23398"/>
      <c r="M23398"/>
      <c r="N23398"/>
    </row>
    <row r="23399" spans="1:14" x14ac:dyDescent="0.3">
      <c r="A23399" s="86">
        <f t="shared" si="365"/>
        <v>23391</v>
      </c>
      <c r="B23399" s="17"/>
      <c r="C23399" s="17"/>
      <c r="D23399"/>
      <c r="E23399"/>
      <c r="F23399"/>
      <c r="G23399"/>
      <c r="H23399"/>
      <c r="I23399"/>
      <c r="J23399"/>
      <c r="K23399"/>
      <c r="L23399"/>
      <c r="M23399"/>
      <c r="N23399"/>
    </row>
    <row r="23400" spans="1:14" x14ac:dyDescent="0.3">
      <c r="A23400" s="86">
        <f t="shared" si="365"/>
        <v>23392</v>
      </c>
      <c r="B23400" s="17"/>
      <c r="C23400" s="17"/>
      <c r="D23400"/>
      <c r="E23400"/>
      <c r="F23400"/>
      <c r="G23400"/>
      <c r="H23400"/>
      <c r="I23400"/>
      <c r="J23400"/>
      <c r="K23400"/>
      <c r="L23400"/>
      <c r="M23400"/>
      <c r="N23400"/>
    </row>
    <row r="23401" spans="1:14" x14ac:dyDescent="0.3">
      <c r="A23401" s="86">
        <f t="shared" si="365"/>
        <v>23393</v>
      </c>
      <c r="B23401" s="17"/>
      <c r="C23401" s="17"/>
      <c r="D23401"/>
      <c r="E23401"/>
      <c r="F23401"/>
      <c r="G23401"/>
      <c r="H23401"/>
      <c r="I23401"/>
      <c r="J23401"/>
      <c r="K23401"/>
      <c r="L23401"/>
      <c r="M23401"/>
      <c r="N23401"/>
    </row>
    <row r="23402" spans="1:14" x14ac:dyDescent="0.3">
      <c r="A23402" s="86">
        <f t="shared" si="365"/>
        <v>23394</v>
      </c>
      <c r="B23402" s="17"/>
      <c r="C23402" s="17"/>
      <c r="D23402"/>
      <c r="E23402"/>
      <c r="F23402"/>
      <c r="G23402"/>
      <c r="H23402"/>
      <c r="I23402"/>
      <c r="J23402"/>
      <c r="K23402"/>
      <c r="L23402"/>
      <c r="M23402"/>
      <c r="N23402"/>
    </row>
    <row r="23403" spans="1:14" x14ac:dyDescent="0.3">
      <c r="A23403" s="86">
        <f t="shared" si="365"/>
        <v>23395</v>
      </c>
      <c r="B23403" s="17"/>
      <c r="C23403" s="17"/>
      <c r="D23403"/>
      <c r="E23403"/>
      <c r="F23403"/>
      <c r="G23403"/>
      <c r="H23403"/>
      <c r="I23403"/>
      <c r="J23403"/>
      <c r="K23403"/>
      <c r="L23403"/>
      <c r="M23403"/>
      <c r="N23403"/>
    </row>
    <row r="23404" spans="1:14" x14ac:dyDescent="0.3">
      <c r="A23404" s="86">
        <f t="shared" si="365"/>
        <v>23396</v>
      </c>
      <c r="B23404" s="17"/>
      <c r="C23404" s="17"/>
      <c r="D23404"/>
      <c r="E23404"/>
      <c r="F23404"/>
      <c r="G23404"/>
      <c r="H23404"/>
      <c r="I23404"/>
      <c r="J23404"/>
      <c r="K23404"/>
      <c r="L23404"/>
      <c r="M23404"/>
      <c r="N23404"/>
    </row>
    <row r="23405" spans="1:14" x14ac:dyDescent="0.3">
      <c r="A23405" s="86">
        <f t="shared" si="365"/>
        <v>23397</v>
      </c>
      <c r="B23405" s="17"/>
      <c r="C23405" s="17"/>
      <c r="D23405"/>
      <c r="E23405"/>
      <c r="F23405"/>
      <c r="G23405"/>
      <c r="H23405"/>
      <c r="I23405"/>
      <c r="J23405"/>
      <c r="K23405"/>
      <c r="L23405"/>
      <c r="M23405"/>
      <c r="N23405"/>
    </row>
    <row r="23406" spans="1:14" x14ac:dyDescent="0.3">
      <c r="A23406" s="86">
        <f t="shared" si="365"/>
        <v>23398</v>
      </c>
      <c r="B23406" s="17"/>
      <c r="C23406" s="17"/>
      <c r="D23406"/>
      <c r="E23406"/>
      <c r="F23406"/>
      <c r="G23406"/>
      <c r="H23406"/>
      <c r="I23406"/>
      <c r="J23406"/>
      <c r="K23406"/>
      <c r="L23406"/>
      <c r="M23406"/>
      <c r="N23406"/>
    </row>
    <row r="23407" spans="1:14" x14ac:dyDescent="0.3">
      <c r="A23407" s="86">
        <f t="shared" si="365"/>
        <v>23399</v>
      </c>
      <c r="B23407" s="17"/>
      <c r="C23407" s="17"/>
      <c r="D23407"/>
      <c r="E23407"/>
      <c r="F23407"/>
      <c r="G23407"/>
      <c r="H23407"/>
      <c r="I23407"/>
      <c r="J23407"/>
      <c r="K23407"/>
      <c r="L23407"/>
      <c r="M23407"/>
      <c r="N23407"/>
    </row>
    <row r="23408" spans="1:14" x14ac:dyDescent="0.3">
      <c r="A23408" s="86">
        <f t="shared" si="365"/>
        <v>23400</v>
      </c>
      <c r="B23408" s="17"/>
      <c r="C23408" s="17"/>
      <c r="D23408"/>
      <c r="E23408"/>
      <c r="F23408"/>
      <c r="G23408"/>
      <c r="H23408"/>
      <c r="I23408"/>
      <c r="J23408"/>
      <c r="K23408"/>
      <c r="L23408"/>
      <c r="M23408"/>
      <c r="N23408"/>
    </row>
    <row r="23409" spans="1:14" x14ac:dyDescent="0.3">
      <c r="A23409" s="86">
        <f t="shared" si="365"/>
        <v>23401</v>
      </c>
      <c r="B23409" s="17"/>
      <c r="C23409" s="17"/>
      <c r="D23409"/>
      <c r="E23409"/>
      <c r="F23409"/>
      <c r="G23409"/>
      <c r="H23409"/>
      <c r="I23409"/>
      <c r="J23409"/>
      <c r="K23409"/>
      <c r="L23409"/>
      <c r="M23409"/>
      <c r="N23409"/>
    </row>
    <row r="23410" spans="1:14" x14ac:dyDescent="0.3">
      <c r="A23410" s="86">
        <f t="shared" si="365"/>
        <v>23402</v>
      </c>
      <c r="B23410" s="17"/>
      <c r="C23410" s="17"/>
      <c r="D23410"/>
      <c r="E23410"/>
      <c r="F23410"/>
      <c r="G23410"/>
      <c r="H23410"/>
      <c r="I23410"/>
      <c r="J23410"/>
      <c r="K23410"/>
      <c r="L23410"/>
      <c r="M23410"/>
      <c r="N23410"/>
    </row>
    <row r="23411" spans="1:14" x14ac:dyDescent="0.3">
      <c r="A23411" s="86">
        <f t="shared" si="365"/>
        <v>23403</v>
      </c>
      <c r="B23411" s="17"/>
      <c r="C23411" s="17"/>
      <c r="D23411"/>
      <c r="E23411"/>
      <c r="F23411"/>
      <c r="G23411"/>
      <c r="H23411"/>
      <c r="I23411"/>
      <c r="J23411"/>
      <c r="K23411"/>
      <c r="L23411"/>
      <c r="M23411"/>
      <c r="N23411"/>
    </row>
    <row r="23412" spans="1:14" x14ac:dyDescent="0.3">
      <c r="A23412" s="86">
        <f t="shared" si="365"/>
        <v>23404</v>
      </c>
      <c r="B23412" s="17"/>
      <c r="C23412" s="17"/>
      <c r="D23412"/>
      <c r="E23412"/>
      <c r="F23412"/>
      <c r="G23412"/>
      <c r="H23412"/>
      <c r="I23412"/>
      <c r="J23412"/>
      <c r="K23412"/>
      <c r="L23412"/>
      <c r="M23412"/>
      <c r="N23412"/>
    </row>
    <row r="23413" spans="1:14" x14ac:dyDescent="0.3">
      <c r="A23413" s="86">
        <f t="shared" si="365"/>
        <v>23405</v>
      </c>
      <c r="B23413" s="17"/>
      <c r="C23413" s="17"/>
      <c r="D23413"/>
      <c r="E23413"/>
      <c r="F23413"/>
      <c r="G23413"/>
      <c r="H23413"/>
      <c r="I23413"/>
      <c r="J23413"/>
      <c r="K23413"/>
      <c r="L23413"/>
      <c r="M23413"/>
      <c r="N23413"/>
    </row>
    <row r="23414" spans="1:14" x14ac:dyDescent="0.3">
      <c r="A23414" s="86">
        <f t="shared" si="365"/>
        <v>23406</v>
      </c>
      <c r="B23414" s="17"/>
      <c r="C23414" s="17"/>
      <c r="D23414"/>
      <c r="E23414"/>
      <c r="F23414"/>
      <c r="G23414"/>
      <c r="H23414"/>
      <c r="I23414"/>
      <c r="J23414"/>
      <c r="K23414"/>
      <c r="L23414"/>
      <c r="M23414"/>
      <c r="N23414"/>
    </row>
    <row r="23415" spans="1:14" x14ac:dyDescent="0.3">
      <c r="A23415" s="86">
        <f t="shared" si="365"/>
        <v>23407</v>
      </c>
      <c r="B23415" s="17"/>
      <c r="C23415" s="17"/>
      <c r="D23415"/>
      <c r="E23415"/>
      <c r="F23415"/>
      <c r="G23415"/>
      <c r="H23415"/>
      <c r="I23415"/>
      <c r="J23415"/>
      <c r="K23415"/>
      <c r="L23415"/>
      <c r="M23415"/>
      <c r="N23415"/>
    </row>
    <row r="23416" spans="1:14" x14ac:dyDescent="0.3">
      <c r="A23416" s="86">
        <f t="shared" si="365"/>
        <v>23408</v>
      </c>
      <c r="B23416" s="17"/>
      <c r="C23416" s="17"/>
      <c r="D23416"/>
      <c r="E23416"/>
      <c r="F23416"/>
      <c r="G23416"/>
      <c r="H23416"/>
      <c r="I23416"/>
      <c r="J23416"/>
      <c r="K23416"/>
      <c r="L23416"/>
      <c r="M23416"/>
      <c r="N23416"/>
    </row>
    <row r="23417" spans="1:14" x14ac:dyDescent="0.3">
      <c r="A23417" s="86">
        <f t="shared" si="365"/>
        <v>23409</v>
      </c>
      <c r="B23417" s="17"/>
      <c r="C23417" s="17"/>
      <c r="D23417"/>
      <c r="E23417"/>
      <c r="F23417"/>
      <c r="G23417"/>
      <c r="H23417"/>
      <c r="I23417"/>
      <c r="J23417"/>
      <c r="K23417"/>
      <c r="L23417"/>
      <c r="M23417"/>
      <c r="N23417"/>
    </row>
    <row r="23418" spans="1:14" x14ac:dyDescent="0.3">
      <c r="A23418" s="86">
        <f t="shared" si="365"/>
        <v>23410</v>
      </c>
      <c r="B23418" s="17"/>
      <c r="C23418" s="17"/>
      <c r="D23418"/>
      <c r="E23418"/>
      <c r="F23418"/>
      <c r="G23418"/>
      <c r="H23418"/>
      <c r="I23418"/>
      <c r="J23418"/>
      <c r="K23418"/>
      <c r="L23418"/>
      <c r="M23418"/>
      <c r="N23418"/>
    </row>
    <row r="23419" spans="1:14" x14ac:dyDescent="0.3">
      <c r="A23419" s="86">
        <f t="shared" si="365"/>
        <v>23411</v>
      </c>
      <c r="B23419" s="17"/>
      <c r="C23419" s="17"/>
      <c r="D23419"/>
      <c r="E23419"/>
      <c r="F23419"/>
      <c r="G23419"/>
      <c r="H23419"/>
      <c r="I23419"/>
      <c r="J23419"/>
      <c r="K23419"/>
      <c r="L23419"/>
      <c r="M23419"/>
      <c r="N23419"/>
    </row>
    <row r="23420" spans="1:14" x14ac:dyDescent="0.3">
      <c r="A23420" s="86">
        <f t="shared" si="365"/>
        <v>23412</v>
      </c>
      <c r="B23420" s="17"/>
      <c r="C23420" s="17"/>
      <c r="D23420"/>
      <c r="E23420"/>
      <c r="F23420"/>
      <c r="G23420"/>
      <c r="H23420"/>
      <c r="I23420"/>
      <c r="J23420"/>
      <c r="K23420"/>
      <c r="L23420"/>
      <c r="M23420"/>
      <c r="N23420"/>
    </row>
    <row r="23421" spans="1:14" x14ac:dyDescent="0.3">
      <c r="A23421" s="86">
        <f t="shared" si="365"/>
        <v>23413</v>
      </c>
      <c r="B23421" s="17"/>
      <c r="C23421" s="17"/>
      <c r="D23421"/>
      <c r="E23421"/>
      <c r="F23421"/>
      <c r="G23421"/>
      <c r="H23421"/>
      <c r="I23421"/>
      <c r="J23421"/>
      <c r="K23421"/>
      <c r="L23421"/>
      <c r="M23421"/>
      <c r="N23421"/>
    </row>
    <row r="23422" spans="1:14" x14ac:dyDescent="0.3">
      <c r="A23422" s="86">
        <f t="shared" si="365"/>
        <v>23414</v>
      </c>
      <c r="B23422" s="17"/>
      <c r="C23422" s="17"/>
      <c r="D23422"/>
      <c r="E23422"/>
      <c r="F23422"/>
      <c r="G23422"/>
      <c r="H23422"/>
      <c r="I23422"/>
      <c r="J23422"/>
      <c r="K23422"/>
      <c r="L23422"/>
      <c r="M23422"/>
      <c r="N23422"/>
    </row>
    <row r="23423" spans="1:14" x14ac:dyDescent="0.3">
      <c r="A23423" s="86">
        <f t="shared" si="365"/>
        <v>23415</v>
      </c>
      <c r="B23423" s="17"/>
      <c r="C23423" s="17"/>
      <c r="D23423"/>
      <c r="E23423"/>
      <c r="F23423"/>
      <c r="G23423"/>
      <c r="H23423"/>
      <c r="I23423"/>
      <c r="J23423"/>
      <c r="K23423"/>
      <c r="L23423"/>
      <c r="M23423"/>
      <c r="N23423"/>
    </row>
    <row r="23424" spans="1:14" x14ac:dyDescent="0.3">
      <c r="A23424" s="86">
        <f t="shared" si="365"/>
        <v>23416</v>
      </c>
      <c r="B23424" s="17"/>
      <c r="C23424" s="17"/>
      <c r="D23424"/>
      <c r="E23424"/>
      <c r="F23424"/>
      <c r="G23424"/>
      <c r="H23424"/>
      <c r="I23424"/>
      <c r="J23424"/>
      <c r="K23424"/>
      <c r="L23424"/>
      <c r="M23424"/>
      <c r="N23424"/>
    </row>
    <row r="23425" spans="1:14" x14ac:dyDescent="0.3">
      <c r="A23425" s="86">
        <f t="shared" si="365"/>
        <v>23417</v>
      </c>
      <c r="B23425" s="17"/>
      <c r="C23425" s="17"/>
      <c r="D23425"/>
      <c r="E23425"/>
      <c r="F23425"/>
      <c r="G23425"/>
      <c r="H23425"/>
      <c r="I23425"/>
      <c r="J23425"/>
      <c r="K23425"/>
      <c r="L23425"/>
      <c r="M23425"/>
      <c r="N23425"/>
    </row>
    <row r="23426" spans="1:14" x14ac:dyDescent="0.3">
      <c r="A23426" s="86">
        <f t="shared" si="365"/>
        <v>23418</v>
      </c>
      <c r="B23426" s="17"/>
      <c r="C23426" s="17"/>
      <c r="D23426"/>
      <c r="E23426"/>
      <c r="F23426"/>
      <c r="G23426"/>
      <c r="H23426"/>
      <c r="I23426"/>
      <c r="J23426"/>
      <c r="K23426"/>
      <c r="L23426"/>
      <c r="M23426"/>
      <c r="N23426"/>
    </row>
    <row r="23427" spans="1:14" x14ac:dyDescent="0.3">
      <c r="A23427" s="86">
        <f t="shared" si="365"/>
        <v>23419</v>
      </c>
      <c r="B23427" s="17"/>
      <c r="C23427" s="17"/>
      <c r="D23427"/>
      <c r="E23427"/>
      <c r="F23427"/>
      <c r="G23427"/>
      <c r="H23427"/>
      <c r="I23427"/>
      <c r="J23427"/>
      <c r="K23427"/>
      <c r="L23427"/>
      <c r="M23427"/>
      <c r="N23427"/>
    </row>
    <row r="23428" spans="1:14" x14ac:dyDescent="0.3">
      <c r="A23428" s="86">
        <f t="shared" si="365"/>
        <v>23420</v>
      </c>
      <c r="B23428" s="17"/>
      <c r="C23428" s="17"/>
      <c r="D23428"/>
      <c r="E23428"/>
      <c r="F23428"/>
      <c r="G23428"/>
      <c r="H23428"/>
      <c r="I23428"/>
      <c r="J23428"/>
      <c r="K23428"/>
      <c r="L23428"/>
      <c r="M23428"/>
      <c r="N23428"/>
    </row>
    <row r="23429" spans="1:14" x14ac:dyDescent="0.3">
      <c r="A23429" s="86">
        <f t="shared" si="365"/>
        <v>23421</v>
      </c>
      <c r="B23429" s="17"/>
      <c r="C23429" s="17"/>
      <c r="D23429"/>
      <c r="E23429"/>
      <c r="F23429"/>
      <c r="G23429"/>
      <c r="H23429"/>
      <c r="I23429"/>
      <c r="J23429"/>
      <c r="K23429"/>
      <c r="L23429"/>
      <c r="M23429"/>
      <c r="N23429"/>
    </row>
    <row r="23430" spans="1:14" x14ac:dyDescent="0.3">
      <c r="A23430" s="86">
        <f t="shared" si="365"/>
        <v>23422</v>
      </c>
      <c r="B23430" s="17"/>
      <c r="C23430" s="17"/>
      <c r="D23430"/>
      <c r="E23430"/>
      <c r="F23430"/>
      <c r="G23430"/>
      <c r="H23430"/>
      <c r="I23430"/>
      <c r="J23430"/>
      <c r="K23430"/>
      <c r="L23430"/>
      <c r="M23430"/>
      <c r="N23430"/>
    </row>
    <row r="23431" spans="1:14" x14ac:dyDescent="0.3">
      <c r="A23431" s="86">
        <f t="shared" si="365"/>
        <v>23423</v>
      </c>
      <c r="B23431" s="17"/>
      <c r="C23431" s="17"/>
      <c r="D23431"/>
      <c r="E23431"/>
      <c r="F23431"/>
      <c r="G23431"/>
      <c r="H23431"/>
      <c r="I23431"/>
      <c r="J23431"/>
      <c r="K23431"/>
      <c r="L23431"/>
      <c r="M23431"/>
      <c r="N23431"/>
    </row>
    <row r="23432" spans="1:14" x14ac:dyDescent="0.3">
      <c r="A23432" s="86">
        <f t="shared" si="365"/>
        <v>23424</v>
      </c>
      <c r="B23432" s="17"/>
      <c r="C23432" s="17"/>
      <c r="D23432"/>
      <c r="E23432"/>
      <c r="F23432"/>
      <c r="G23432"/>
      <c r="H23432"/>
      <c r="I23432"/>
      <c r="J23432"/>
      <c r="K23432"/>
      <c r="L23432"/>
      <c r="M23432"/>
      <c r="N23432"/>
    </row>
    <row r="23433" spans="1:14" x14ac:dyDescent="0.3">
      <c r="A23433" s="86">
        <f t="shared" si="365"/>
        <v>23425</v>
      </c>
      <c r="B23433" s="17"/>
      <c r="C23433" s="17"/>
      <c r="D23433"/>
      <c r="E23433"/>
      <c r="F23433"/>
      <c r="G23433"/>
      <c r="H23433"/>
      <c r="I23433"/>
      <c r="J23433"/>
      <c r="K23433"/>
      <c r="L23433"/>
      <c r="M23433"/>
      <c r="N23433"/>
    </row>
    <row r="23434" spans="1:14" x14ac:dyDescent="0.3">
      <c r="A23434" s="86">
        <f t="shared" si="365"/>
        <v>23426</v>
      </c>
      <c r="B23434" s="17"/>
      <c r="C23434" s="17"/>
      <c r="D23434"/>
      <c r="E23434"/>
      <c r="F23434"/>
      <c r="G23434"/>
      <c r="H23434"/>
      <c r="I23434"/>
      <c r="J23434"/>
      <c r="K23434"/>
      <c r="L23434"/>
      <c r="M23434"/>
      <c r="N23434"/>
    </row>
    <row r="23435" spans="1:14" x14ac:dyDescent="0.3">
      <c r="A23435" s="86">
        <f t="shared" ref="A23435:A23498" si="366">A23434+1</f>
        <v>23427</v>
      </c>
      <c r="B23435" s="17"/>
      <c r="C23435" s="17"/>
      <c r="D23435"/>
      <c r="E23435"/>
      <c r="F23435"/>
      <c r="G23435"/>
      <c r="H23435"/>
      <c r="I23435"/>
      <c r="J23435"/>
      <c r="K23435"/>
      <c r="L23435"/>
      <c r="M23435"/>
      <c r="N23435"/>
    </row>
    <row r="23436" spans="1:14" x14ac:dyDescent="0.3">
      <c r="A23436" s="86">
        <f t="shared" si="366"/>
        <v>23428</v>
      </c>
      <c r="B23436" s="17"/>
      <c r="C23436" s="17"/>
      <c r="D23436"/>
      <c r="E23436"/>
      <c r="F23436"/>
      <c r="G23436"/>
      <c r="H23436"/>
      <c r="I23436"/>
      <c r="J23436"/>
      <c r="K23436"/>
      <c r="L23436"/>
      <c r="M23436"/>
      <c r="N23436"/>
    </row>
    <row r="23437" spans="1:14" x14ac:dyDescent="0.3">
      <c r="A23437" s="86">
        <f t="shared" si="366"/>
        <v>23429</v>
      </c>
      <c r="B23437" s="17"/>
      <c r="C23437" s="17"/>
      <c r="D23437"/>
      <c r="E23437"/>
      <c r="F23437"/>
      <c r="G23437"/>
      <c r="H23437"/>
      <c r="I23437"/>
      <c r="J23437"/>
      <c r="K23437"/>
      <c r="L23437"/>
      <c r="M23437"/>
      <c r="N23437"/>
    </row>
    <row r="23438" spans="1:14" x14ac:dyDescent="0.3">
      <c r="A23438" s="86">
        <f t="shared" si="366"/>
        <v>23430</v>
      </c>
      <c r="B23438" s="17"/>
      <c r="C23438" s="17"/>
      <c r="D23438"/>
      <c r="E23438"/>
      <c r="F23438"/>
      <c r="G23438"/>
      <c r="H23438"/>
      <c r="I23438"/>
      <c r="J23438"/>
      <c r="K23438"/>
      <c r="L23438"/>
      <c r="M23438"/>
      <c r="N23438"/>
    </row>
    <row r="23439" spans="1:14" x14ac:dyDescent="0.3">
      <c r="A23439" s="86">
        <f t="shared" si="366"/>
        <v>23431</v>
      </c>
      <c r="B23439" s="17"/>
      <c r="C23439" s="17"/>
      <c r="D23439"/>
      <c r="E23439"/>
      <c r="F23439"/>
      <c r="G23439"/>
      <c r="H23439"/>
      <c r="I23439"/>
      <c r="J23439"/>
      <c r="K23439"/>
      <c r="L23439"/>
      <c r="M23439"/>
      <c r="N23439"/>
    </row>
    <row r="23440" spans="1:14" x14ac:dyDescent="0.3">
      <c r="A23440" s="86">
        <f t="shared" si="366"/>
        <v>23432</v>
      </c>
      <c r="B23440" s="17"/>
      <c r="C23440" s="17"/>
      <c r="D23440"/>
      <c r="E23440"/>
      <c r="F23440"/>
      <c r="G23440"/>
      <c r="H23440"/>
      <c r="I23440"/>
      <c r="J23440"/>
      <c r="K23440"/>
      <c r="L23440"/>
      <c r="M23440"/>
      <c r="N23440"/>
    </row>
    <row r="23441" spans="1:14" x14ac:dyDescent="0.3">
      <c r="A23441" s="86">
        <f t="shared" si="366"/>
        <v>23433</v>
      </c>
      <c r="B23441" s="17"/>
      <c r="C23441" s="17"/>
      <c r="D23441"/>
      <c r="E23441"/>
      <c r="F23441"/>
      <c r="G23441"/>
      <c r="H23441"/>
      <c r="I23441"/>
      <c r="J23441"/>
      <c r="K23441"/>
      <c r="L23441"/>
      <c r="M23441"/>
      <c r="N23441"/>
    </row>
    <row r="23442" spans="1:14" x14ac:dyDescent="0.3">
      <c r="A23442" s="86">
        <f t="shared" si="366"/>
        <v>23434</v>
      </c>
      <c r="B23442" s="17"/>
      <c r="C23442" s="17"/>
      <c r="D23442"/>
      <c r="E23442"/>
      <c r="F23442"/>
      <c r="G23442"/>
      <c r="H23442"/>
      <c r="I23442"/>
      <c r="J23442"/>
      <c r="K23442"/>
      <c r="L23442"/>
      <c r="M23442"/>
      <c r="N23442"/>
    </row>
    <row r="23443" spans="1:14" x14ac:dyDescent="0.3">
      <c r="A23443" s="86">
        <f t="shared" si="366"/>
        <v>23435</v>
      </c>
      <c r="B23443" s="17"/>
      <c r="C23443" s="17"/>
      <c r="D23443"/>
      <c r="E23443"/>
      <c r="F23443"/>
      <c r="G23443"/>
      <c r="H23443"/>
      <c r="I23443"/>
      <c r="J23443"/>
      <c r="K23443"/>
      <c r="L23443"/>
      <c r="M23443"/>
      <c r="N23443"/>
    </row>
    <row r="23444" spans="1:14" x14ac:dyDescent="0.3">
      <c r="A23444" s="86">
        <f t="shared" si="366"/>
        <v>23436</v>
      </c>
      <c r="B23444" s="17"/>
      <c r="C23444" s="17"/>
      <c r="D23444"/>
      <c r="E23444"/>
      <c r="F23444"/>
      <c r="G23444"/>
      <c r="H23444"/>
      <c r="I23444"/>
      <c r="J23444"/>
      <c r="K23444"/>
      <c r="L23444"/>
      <c r="M23444"/>
      <c r="N23444"/>
    </row>
    <row r="23445" spans="1:14" x14ac:dyDescent="0.3">
      <c r="A23445" s="86">
        <f t="shared" si="366"/>
        <v>23437</v>
      </c>
      <c r="B23445" s="17"/>
      <c r="C23445" s="17"/>
      <c r="D23445"/>
      <c r="E23445"/>
      <c r="F23445"/>
      <c r="G23445"/>
      <c r="H23445"/>
      <c r="I23445"/>
      <c r="J23445"/>
      <c r="K23445"/>
      <c r="L23445"/>
      <c r="M23445"/>
      <c r="N23445"/>
    </row>
    <row r="23446" spans="1:14" x14ac:dyDescent="0.3">
      <c r="A23446" s="86">
        <f t="shared" si="366"/>
        <v>23438</v>
      </c>
      <c r="B23446" s="17"/>
      <c r="C23446" s="17"/>
      <c r="D23446"/>
      <c r="E23446"/>
      <c r="F23446"/>
      <c r="G23446"/>
      <c r="H23446"/>
      <c r="I23446"/>
      <c r="J23446"/>
      <c r="K23446"/>
      <c r="L23446"/>
      <c r="M23446"/>
      <c r="N23446"/>
    </row>
    <row r="23447" spans="1:14" x14ac:dyDescent="0.3">
      <c r="A23447" s="86">
        <f t="shared" si="366"/>
        <v>23439</v>
      </c>
      <c r="B23447" s="17"/>
      <c r="C23447" s="17"/>
      <c r="D23447"/>
      <c r="E23447"/>
      <c r="F23447"/>
      <c r="G23447"/>
      <c r="H23447"/>
      <c r="I23447"/>
      <c r="J23447"/>
      <c r="K23447"/>
      <c r="L23447"/>
      <c r="M23447"/>
      <c r="N23447"/>
    </row>
    <row r="23448" spans="1:14" x14ac:dyDescent="0.3">
      <c r="A23448" s="86">
        <f t="shared" si="366"/>
        <v>23440</v>
      </c>
      <c r="B23448" s="17"/>
      <c r="C23448" s="17"/>
      <c r="D23448"/>
      <c r="E23448"/>
      <c r="F23448"/>
      <c r="G23448"/>
      <c r="H23448"/>
      <c r="I23448"/>
      <c r="J23448"/>
      <c r="K23448"/>
      <c r="L23448"/>
      <c r="M23448"/>
      <c r="N23448"/>
    </row>
    <row r="23449" spans="1:14" x14ac:dyDescent="0.3">
      <c r="A23449" s="86">
        <f t="shared" si="366"/>
        <v>23441</v>
      </c>
      <c r="B23449" s="17"/>
      <c r="C23449" s="17"/>
      <c r="D23449"/>
      <c r="E23449"/>
      <c r="F23449"/>
      <c r="G23449"/>
      <c r="H23449"/>
      <c r="I23449"/>
      <c r="J23449"/>
      <c r="K23449"/>
      <c r="L23449"/>
      <c r="M23449"/>
      <c r="N23449"/>
    </row>
    <row r="23450" spans="1:14" x14ac:dyDescent="0.3">
      <c r="A23450" s="86">
        <f t="shared" si="366"/>
        <v>23442</v>
      </c>
      <c r="B23450" s="17"/>
      <c r="C23450" s="17"/>
      <c r="D23450"/>
      <c r="E23450"/>
      <c r="F23450"/>
      <c r="G23450"/>
      <c r="H23450"/>
      <c r="I23450"/>
      <c r="J23450"/>
      <c r="K23450"/>
      <c r="L23450"/>
      <c r="M23450"/>
      <c r="N23450"/>
    </row>
    <row r="23451" spans="1:14" x14ac:dyDescent="0.3">
      <c r="A23451" s="86">
        <f t="shared" si="366"/>
        <v>23443</v>
      </c>
      <c r="B23451" s="17"/>
      <c r="C23451" s="17"/>
      <c r="D23451"/>
      <c r="E23451"/>
      <c r="F23451"/>
      <c r="G23451"/>
      <c r="H23451"/>
      <c r="I23451"/>
      <c r="J23451"/>
      <c r="K23451"/>
      <c r="L23451"/>
      <c r="M23451"/>
      <c r="N23451"/>
    </row>
    <row r="23452" spans="1:14" x14ac:dyDescent="0.3">
      <c r="A23452" s="86">
        <f t="shared" si="366"/>
        <v>23444</v>
      </c>
      <c r="B23452" s="17"/>
      <c r="C23452" s="17"/>
      <c r="D23452"/>
      <c r="E23452"/>
      <c r="F23452"/>
      <c r="G23452"/>
      <c r="H23452"/>
      <c r="I23452"/>
      <c r="J23452"/>
      <c r="K23452"/>
      <c r="L23452"/>
      <c r="M23452"/>
      <c r="N23452"/>
    </row>
    <row r="23453" spans="1:14" x14ac:dyDescent="0.3">
      <c r="A23453" s="86">
        <f t="shared" si="366"/>
        <v>23445</v>
      </c>
      <c r="B23453" s="17"/>
      <c r="C23453" s="17"/>
      <c r="D23453"/>
      <c r="E23453"/>
      <c r="F23453"/>
      <c r="G23453"/>
      <c r="H23453"/>
      <c r="I23453"/>
      <c r="J23453"/>
      <c r="K23453"/>
      <c r="L23453"/>
      <c r="M23453"/>
      <c r="N23453"/>
    </row>
    <row r="23454" spans="1:14" x14ac:dyDescent="0.3">
      <c r="A23454" s="86">
        <f t="shared" si="366"/>
        <v>23446</v>
      </c>
      <c r="B23454" s="17"/>
      <c r="C23454" s="17"/>
      <c r="D23454"/>
      <c r="E23454"/>
      <c r="F23454"/>
      <c r="G23454"/>
      <c r="H23454"/>
      <c r="I23454"/>
      <c r="J23454"/>
      <c r="K23454"/>
      <c r="L23454"/>
      <c r="M23454"/>
      <c r="N23454"/>
    </row>
    <row r="23455" spans="1:14" x14ac:dyDescent="0.3">
      <c r="A23455" s="86">
        <f t="shared" si="366"/>
        <v>23447</v>
      </c>
      <c r="B23455" s="17"/>
      <c r="C23455" s="17"/>
      <c r="D23455"/>
      <c r="E23455"/>
      <c r="F23455"/>
      <c r="G23455"/>
      <c r="H23455"/>
      <c r="I23455"/>
      <c r="J23455"/>
      <c r="K23455"/>
      <c r="L23455"/>
      <c r="M23455"/>
      <c r="N23455"/>
    </row>
    <row r="23456" spans="1:14" x14ac:dyDescent="0.3">
      <c r="A23456" s="86">
        <f t="shared" si="366"/>
        <v>23448</v>
      </c>
      <c r="B23456" s="17"/>
      <c r="C23456" s="17"/>
      <c r="D23456"/>
      <c r="E23456"/>
      <c r="F23456"/>
      <c r="G23456"/>
      <c r="H23456"/>
      <c r="I23456"/>
      <c r="J23456"/>
      <c r="K23456"/>
      <c r="L23456"/>
      <c r="M23456"/>
      <c r="N23456"/>
    </row>
    <row r="23457" spans="1:14" x14ac:dyDescent="0.3">
      <c r="A23457" s="86">
        <f t="shared" si="366"/>
        <v>23449</v>
      </c>
      <c r="B23457" s="17"/>
      <c r="C23457" s="17"/>
      <c r="D23457"/>
      <c r="E23457"/>
      <c r="F23457"/>
      <c r="G23457"/>
      <c r="H23457"/>
      <c r="I23457"/>
      <c r="J23457"/>
      <c r="K23457"/>
      <c r="L23457"/>
      <c r="M23457"/>
      <c r="N23457"/>
    </row>
    <row r="23458" spans="1:14" x14ac:dyDescent="0.3">
      <c r="A23458" s="86">
        <f t="shared" si="366"/>
        <v>23450</v>
      </c>
      <c r="B23458" s="17"/>
      <c r="C23458" s="17"/>
      <c r="D23458"/>
      <c r="E23458"/>
      <c r="F23458"/>
      <c r="G23458"/>
      <c r="H23458"/>
      <c r="I23458"/>
      <c r="J23458"/>
      <c r="K23458"/>
      <c r="L23458"/>
      <c r="M23458"/>
      <c r="N23458"/>
    </row>
    <row r="23459" spans="1:14" x14ac:dyDescent="0.3">
      <c r="A23459" s="86">
        <f t="shared" si="366"/>
        <v>23451</v>
      </c>
      <c r="B23459" s="17"/>
      <c r="C23459" s="17"/>
      <c r="D23459"/>
      <c r="E23459"/>
      <c r="F23459"/>
      <c r="G23459"/>
      <c r="H23459"/>
      <c r="I23459"/>
      <c r="J23459"/>
      <c r="K23459"/>
      <c r="L23459"/>
      <c r="M23459"/>
      <c r="N23459"/>
    </row>
    <row r="23460" spans="1:14" x14ac:dyDescent="0.3">
      <c r="A23460" s="86">
        <f t="shared" si="366"/>
        <v>23452</v>
      </c>
      <c r="B23460" s="17"/>
      <c r="C23460" s="17"/>
      <c r="D23460"/>
      <c r="E23460"/>
      <c r="F23460"/>
      <c r="G23460"/>
      <c r="H23460"/>
      <c r="I23460"/>
      <c r="J23460"/>
      <c r="K23460"/>
      <c r="L23460"/>
      <c r="M23460"/>
      <c r="N23460"/>
    </row>
    <row r="23461" spans="1:14" x14ac:dyDescent="0.3">
      <c r="A23461" s="86">
        <f t="shared" si="366"/>
        <v>23453</v>
      </c>
      <c r="B23461" s="17"/>
      <c r="C23461" s="17"/>
      <c r="D23461"/>
      <c r="E23461"/>
      <c r="F23461"/>
      <c r="G23461"/>
      <c r="H23461"/>
      <c r="I23461"/>
      <c r="J23461"/>
      <c r="K23461"/>
      <c r="L23461"/>
      <c r="M23461"/>
      <c r="N23461"/>
    </row>
    <row r="23462" spans="1:14" x14ac:dyDescent="0.3">
      <c r="A23462" s="86">
        <f t="shared" si="366"/>
        <v>23454</v>
      </c>
      <c r="B23462" s="17"/>
      <c r="C23462" s="17"/>
      <c r="D23462"/>
      <c r="E23462"/>
      <c r="F23462"/>
      <c r="G23462"/>
      <c r="H23462"/>
      <c r="I23462"/>
      <c r="J23462"/>
      <c r="K23462"/>
      <c r="L23462"/>
      <c r="M23462"/>
      <c r="N23462"/>
    </row>
    <row r="23463" spans="1:14" x14ac:dyDescent="0.3">
      <c r="A23463" s="86">
        <f t="shared" si="366"/>
        <v>23455</v>
      </c>
      <c r="B23463" s="17"/>
      <c r="C23463" s="17"/>
      <c r="D23463"/>
      <c r="E23463"/>
      <c r="F23463"/>
      <c r="G23463"/>
      <c r="H23463"/>
      <c r="I23463"/>
      <c r="J23463"/>
      <c r="K23463"/>
      <c r="L23463"/>
      <c r="M23463"/>
      <c r="N23463"/>
    </row>
    <row r="23464" spans="1:14" x14ac:dyDescent="0.3">
      <c r="A23464" s="86">
        <f t="shared" si="366"/>
        <v>23456</v>
      </c>
      <c r="B23464" s="17"/>
      <c r="C23464" s="17"/>
      <c r="D23464"/>
      <c r="E23464"/>
      <c r="F23464"/>
      <c r="G23464"/>
      <c r="H23464"/>
      <c r="I23464"/>
      <c r="J23464"/>
      <c r="K23464"/>
      <c r="L23464"/>
      <c r="M23464"/>
      <c r="N23464"/>
    </row>
    <row r="23465" spans="1:14" x14ac:dyDescent="0.3">
      <c r="A23465" s="86">
        <f t="shared" si="366"/>
        <v>23457</v>
      </c>
      <c r="B23465" s="17"/>
      <c r="C23465" s="17"/>
      <c r="D23465"/>
      <c r="E23465"/>
      <c r="F23465"/>
      <c r="G23465"/>
      <c r="H23465"/>
      <c r="I23465"/>
      <c r="J23465"/>
      <c r="K23465"/>
      <c r="L23465"/>
      <c r="M23465"/>
      <c r="N23465"/>
    </row>
    <row r="23466" spans="1:14" x14ac:dyDescent="0.3">
      <c r="A23466" s="86">
        <f t="shared" si="366"/>
        <v>23458</v>
      </c>
      <c r="B23466" s="17"/>
      <c r="C23466" s="17"/>
      <c r="D23466"/>
      <c r="E23466"/>
      <c r="F23466"/>
      <c r="G23466"/>
      <c r="H23466"/>
      <c r="I23466"/>
      <c r="J23466"/>
      <c r="K23466"/>
      <c r="L23466"/>
      <c r="M23466"/>
      <c r="N23466"/>
    </row>
    <row r="23467" spans="1:14" x14ac:dyDescent="0.3">
      <c r="A23467" s="86">
        <f t="shared" si="366"/>
        <v>23459</v>
      </c>
      <c r="B23467" s="17"/>
      <c r="C23467" s="17"/>
      <c r="D23467"/>
      <c r="E23467"/>
      <c r="F23467"/>
      <c r="G23467"/>
      <c r="H23467"/>
      <c r="I23467"/>
      <c r="J23467"/>
      <c r="K23467"/>
      <c r="L23467"/>
      <c r="M23467"/>
      <c r="N23467"/>
    </row>
    <row r="23468" spans="1:14" x14ac:dyDescent="0.3">
      <c r="A23468" s="86">
        <f t="shared" si="366"/>
        <v>23460</v>
      </c>
      <c r="B23468" s="17"/>
      <c r="C23468" s="17"/>
      <c r="D23468"/>
      <c r="E23468"/>
      <c r="F23468"/>
      <c r="G23468"/>
      <c r="H23468"/>
      <c r="I23468"/>
      <c r="J23468"/>
      <c r="K23468"/>
      <c r="L23468"/>
      <c r="M23468"/>
      <c r="N23468"/>
    </row>
    <row r="23469" spans="1:14" x14ac:dyDescent="0.3">
      <c r="A23469" s="86">
        <f t="shared" si="366"/>
        <v>23461</v>
      </c>
      <c r="B23469" s="17"/>
      <c r="C23469" s="17"/>
      <c r="D23469"/>
      <c r="E23469"/>
      <c r="F23469"/>
      <c r="G23469"/>
      <c r="H23469"/>
      <c r="I23469"/>
      <c r="J23469"/>
      <c r="K23469"/>
      <c r="L23469"/>
      <c r="M23469"/>
      <c r="N23469"/>
    </row>
    <row r="23470" spans="1:14" x14ac:dyDescent="0.3">
      <c r="A23470" s="86">
        <f t="shared" si="366"/>
        <v>23462</v>
      </c>
      <c r="B23470" s="17"/>
      <c r="C23470" s="17"/>
      <c r="D23470"/>
      <c r="E23470"/>
      <c r="F23470"/>
      <c r="G23470"/>
      <c r="H23470"/>
      <c r="I23470"/>
      <c r="J23470"/>
      <c r="K23470"/>
      <c r="L23470"/>
      <c r="M23470"/>
      <c r="N23470"/>
    </row>
    <row r="23471" spans="1:14" x14ac:dyDescent="0.3">
      <c r="A23471" s="86">
        <f t="shared" si="366"/>
        <v>23463</v>
      </c>
      <c r="B23471" s="17"/>
      <c r="C23471" s="17"/>
      <c r="D23471"/>
      <c r="E23471"/>
      <c r="F23471"/>
      <c r="G23471"/>
      <c r="H23471"/>
      <c r="I23471"/>
      <c r="J23471"/>
      <c r="K23471"/>
      <c r="L23471"/>
      <c r="M23471"/>
      <c r="N23471"/>
    </row>
    <row r="23472" spans="1:14" x14ac:dyDescent="0.3">
      <c r="A23472" s="86">
        <f t="shared" si="366"/>
        <v>23464</v>
      </c>
      <c r="B23472" s="17"/>
      <c r="C23472" s="17"/>
      <c r="D23472"/>
      <c r="E23472"/>
      <c r="F23472"/>
      <c r="G23472"/>
      <c r="H23472"/>
      <c r="I23472"/>
      <c r="J23472"/>
      <c r="K23472"/>
      <c r="L23472"/>
      <c r="M23472"/>
      <c r="N23472"/>
    </row>
    <row r="23473" spans="1:14" x14ac:dyDescent="0.3">
      <c r="A23473" s="86">
        <f t="shared" si="366"/>
        <v>23465</v>
      </c>
      <c r="B23473" s="17"/>
      <c r="C23473" s="17"/>
      <c r="D23473"/>
      <c r="E23473"/>
      <c r="F23473"/>
      <c r="G23473"/>
      <c r="H23473"/>
      <c r="I23473"/>
      <c r="J23473"/>
      <c r="K23473"/>
      <c r="L23473"/>
      <c r="M23473"/>
      <c r="N23473"/>
    </row>
    <row r="23474" spans="1:14" x14ac:dyDescent="0.3">
      <c r="A23474" s="86">
        <f t="shared" si="366"/>
        <v>23466</v>
      </c>
      <c r="B23474" s="17"/>
      <c r="C23474" s="17"/>
      <c r="D23474"/>
      <c r="E23474"/>
      <c r="F23474"/>
      <c r="G23474"/>
      <c r="H23474"/>
      <c r="I23474"/>
      <c r="J23474"/>
      <c r="K23474"/>
      <c r="L23474"/>
      <c r="M23474"/>
      <c r="N23474"/>
    </row>
    <row r="23475" spans="1:14" x14ac:dyDescent="0.3">
      <c r="A23475" s="86">
        <f t="shared" si="366"/>
        <v>23467</v>
      </c>
      <c r="B23475" s="17"/>
      <c r="C23475" s="17"/>
      <c r="D23475"/>
      <c r="E23475"/>
      <c r="F23475"/>
      <c r="G23475"/>
      <c r="H23475"/>
      <c r="I23475"/>
      <c r="J23475"/>
      <c r="K23475"/>
      <c r="L23475"/>
      <c r="M23475"/>
      <c r="N23475"/>
    </row>
    <row r="23476" spans="1:14" x14ac:dyDescent="0.3">
      <c r="A23476" s="86">
        <f t="shared" si="366"/>
        <v>23468</v>
      </c>
      <c r="B23476" s="17"/>
      <c r="C23476" s="17"/>
      <c r="D23476"/>
      <c r="E23476"/>
      <c r="F23476"/>
      <c r="G23476"/>
      <c r="H23476"/>
      <c r="I23476"/>
      <c r="J23476"/>
      <c r="K23476"/>
      <c r="L23476"/>
      <c r="M23476"/>
      <c r="N23476"/>
    </row>
    <row r="23477" spans="1:14" x14ac:dyDescent="0.3">
      <c r="A23477" s="86">
        <f t="shared" si="366"/>
        <v>23469</v>
      </c>
      <c r="B23477" s="17"/>
      <c r="C23477" s="17"/>
      <c r="D23477"/>
      <c r="E23477"/>
      <c r="F23477"/>
      <c r="G23477"/>
      <c r="H23477"/>
      <c r="I23477"/>
      <c r="J23477"/>
      <c r="K23477"/>
      <c r="L23477"/>
      <c r="M23477"/>
      <c r="N23477"/>
    </row>
    <row r="23478" spans="1:14" x14ac:dyDescent="0.3">
      <c r="A23478" s="86">
        <f t="shared" si="366"/>
        <v>23470</v>
      </c>
      <c r="B23478" s="17"/>
      <c r="C23478" s="17"/>
      <c r="D23478"/>
      <c r="E23478"/>
      <c r="F23478"/>
      <c r="G23478"/>
      <c r="H23478"/>
      <c r="I23478"/>
      <c r="J23478"/>
      <c r="K23478"/>
      <c r="L23478"/>
      <c r="M23478"/>
      <c r="N23478"/>
    </row>
    <row r="23479" spans="1:14" x14ac:dyDescent="0.3">
      <c r="A23479" s="86">
        <f t="shared" si="366"/>
        <v>23471</v>
      </c>
      <c r="B23479" s="17"/>
      <c r="C23479" s="17"/>
      <c r="D23479"/>
      <c r="E23479"/>
      <c r="F23479"/>
      <c r="G23479"/>
      <c r="H23479"/>
      <c r="I23479"/>
      <c r="J23479"/>
      <c r="K23479"/>
      <c r="L23479"/>
      <c r="M23479"/>
      <c r="N23479"/>
    </row>
    <row r="23480" spans="1:14" x14ac:dyDescent="0.3">
      <c r="A23480" s="86">
        <f t="shared" si="366"/>
        <v>23472</v>
      </c>
      <c r="B23480" s="17"/>
      <c r="C23480" s="17"/>
      <c r="D23480"/>
      <c r="E23480"/>
      <c r="F23480"/>
      <c r="G23480"/>
      <c r="H23480"/>
      <c r="I23480"/>
      <c r="J23480"/>
      <c r="K23480"/>
      <c r="L23480"/>
      <c r="M23480"/>
      <c r="N23480"/>
    </row>
    <row r="23481" spans="1:14" x14ac:dyDescent="0.3">
      <c r="A23481" s="86">
        <f t="shared" si="366"/>
        <v>23473</v>
      </c>
      <c r="B23481" s="17"/>
      <c r="C23481" s="17"/>
      <c r="D23481"/>
      <c r="E23481"/>
      <c r="F23481"/>
      <c r="G23481"/>
      <c r="H23481"/>
      <c r="I23481"/>
      <c r="J23481"/>
      <c r="K23481"/>
      <c r="L23481"/>
      <c r="M23481"/>
      <c r="N23481"/>
    </row>
    <row r="23482" spans="1:14" x14ac:dyDescent="0.3">
      <c r="A23482" s="86">
        <f t="shared" si="366"/>
        <v>23474</v>
      </c>
      <c r="B23482" s="17"/>
      <c r="C23482" s="17"/>
      <c r="D23482"/>
      <c r="E23482"/>
      <c r="F23482"/>
      <c r="G23482"/>
      <c r="H23482"/>
      <c r="I23482"/>
      <c r="J23482"/>
      <c r="K23482"/>
      <c r="L23482"/>
      <c r="M23482"/>
      <c r="N23482"/>
    </row>
    <row r="23483" spans="1:14" x14ac:dyDescent="0.3">
      <c r="A23483" s="86">
        <f t="shared" si="366"/>
        <v>23475</v>
      </c>
      <c r="B23483" s="17"/>
      <c r="C23483" s="17"/>
      <c r="D23483"/>
      <c r="E23483"/>
      <c r="F23483"/>
      <c r="G23483"/>
      <c r="H23483"/>
      <c r="I23483"/>
      <c r="J23483"/>
      <c r="K23483"/>
      <c r="L23483"/>
      <c r="M23483"/>
      <c r="N23483"/>
    </row>
    <row r="23484" spans="1:14" x14ac:dyDescent="0.3">
      <c r="A23484" s="86">
        <f t="shared" si="366"/>
        <v>23476</v>
      </c>
      <c r="B23484" s="17"/>
      <c r="C23484" s="17"/>
      <c r="D23484"/>
      <c r="E23484"/>
      <c r="F23484"/>
      <c r="G23484"/>
      <c r="H23484"/>
      <c r="I23484"/>
      <c r="J23484"/>
      <c r="K23484"/>
      <c r="L23484"/>
      <c r="M23484"/>
      <c r="N23484"/>
    </row>
    <row r="23485" spans="1:14" x14ac:dyDescent="0.3">
      <c r="A23485" s="86">
        <f t="shared" si="366"/>
        <v>23477</v>
      </c>
      <c r="B23485" s="17"/>
      <c r="C23485" s="17"/>
      <c r="D23485"/>
      <c r="E23485"/>
      <c r="F23485"/>
      <c r="G23485"/>
      <c r="H23485"/>
      <c r="I23485"/>
      <c r="J23485"/>
      <c r="K23485"/>
      <c r="L23485"/>
      <c r="M23485"/>
      <c r="N23485"/>
    </row>
    <row r="23486" spans="1:14" x14ac:dyDescent="0.3">
      <c r="A23486" s="86">
        <f t="shared" si="366"/>
        <v>23478</v>
      </c>
      <c r="B23486" s="17"/>
      <c r="C23486" s="17"/>
      <c r="D23486"/>
      <c r="E23486"/>
      <c r="F23486"/>
      <c r="G23486"/>
      <c r="H23486"/>
      <c r="I23486"/>
      <c r="J23486"/>
      <c r="K23486"/>
      <c r="L23486"/>
      <c r="M23486"/>
      <c r="N23486"/>
    </row>
    <row r="23487" spans="1:14" x14ac:dyDescent="0.3">
      <c r="A23487" s="86">
        <f t="shared" si="366"/>
        <v>23479</v>
      </c>
      <c r="B23487" s="17"/>
      <c r="C23487" s="17"/>
      <c r="D23487"/>
      <c r="E23487"/>
      <c r="F23487"/>
      <c r="G23487"/>
      <c r="H23487"/>
      <c r="I23487"/>
      <c r="J23487"/>
      <c r="K23487"/>
      <c r="L23487"/>
      <c r="M23487"/>
      <c r="N23487"/>
    </row>
    <row r="23488" spans="1:14" x14ac:dyDescent="0.3">
      <c r="A23488" s="86">
        <f t="shared" si="366"/>
        <v>23480</v>
      </c>
      <c r="B23488" s="17"/>
      <c r="C23488" s="17"/>
      <c r="D23488"/>
      <c r="E23488"/>
      <c r="F23488"/>
      <c r="G23488"/>
      <c r="H23488"/>
      <c r="I23488"/>
      <c r="J23488"/>
      <c r="K23488"/>
      <c r="L23488"/>
      <c r="M23488"/>
      <c r="N23488"/>
    </row>
    <row r="23489" spans="1:14" x14ac:dyDescent="0.3">
      <c r="A23489" s="86">
        <f t="shared" si="366"/>
        <v>23481</v>
      </c>
      <c r="B23489" s="17"/>
      <c r="C23489" s="17"/>
      <c r="D23489"/>
      <c r="E23489"/>
      <c r="F23489"/>
      <c r="G23489"/>
      <c r="H23489"/>
      <c r="I23489"/>
      <c r="J23489"/>
      <c r="K23489"/>
      <c r="L23489"/>
      <c r="M23489"/>
      <c r="N23489"/>
    </row>
    <row r="23490" spans="1:14" x14ac:dyDescent="0.3">
      <c r="A23490" s="86">
        <f t="shared" si="366"/>
        <v>23482</v>
      </c>
      <c r="B23490" s="17"/>
      <c r="C23490" s="17"/>
      <c r="D23490"/>
      <c r="E23490"/>
      <c r="F23490"/>
      <c r="G23490"/>
      <c r="H23490"/>
      <c r="I23490"/>
      <c r="J23490"/>
      <c r="K23490"/>
      <c r="L23490"/>
      <c r="M23490"/>
      <c r="N23490"/>
    </row>
    <row r="23491" spans="1:14" x14ac:dyDescent="0.3">
      <c r="A23491" s="86">
        <f t="shared" si="366"/>
        <v>23483</v>
      </c>
      <c r="B23491" s="17"/>
      <c r="C23491" s="17"/>
      <c r="D23491"/>
      <c r="E23491"/>
      <c r="F23491"/>
      <c r="G23491"/>
      <c r="H23491"/>
      <c r="I23491"/>
      <c r="J23491"/>
      <c r="K23491"/>
      <c r="L23491"/>
      <c r="M23491"/>
      <c r="N23491"/>
    </row>
    <row r="23492" spans="1:14" x14ac:dyDescent="0.3">
      <c r="A23492" s="86">
        <f t="shared" si="366"/>
        <v>23484</v>
      </c>
      <c r="B23492" s="17"/>
      <c r="C23492" s="17"/>
      <c r="D23492"/>
      <c r="E23492"/>
      <c r="F23492"/>
      <c r="G23492"/>
      <c r="H23492"/>
      <c r="I23492"/>
      <c r="J23492"/>
      <c r="K23492"/>
      <c r="L23492"/>
      <c r="M23492"/>
      <c r="N23492"/>
    </row>
    <row r="23493" spans="1:14" x14ac:dyDescent="0.3">
      <c r="A23493" s="86">
        <f t="shared" si="366"/>
        <v>23485</v>
      </c>
      <c r="B23493" s="17"/>
      <c r="C23493" s="17"/>
      <c r="D23493"/>
      <c r="E23493"/>
      <c r="F23493"/>
      <c r="G23493"/>
      <c r="H23493"/>
      <c r="I23493"/>
      <c r="J23493"/>
      <c r="K23493"/>
      <c r="L23493"/>
      <c r="M23493"/>
      <c r="N23493"/>
    </row>
    <row r="23494" spans="1:14" x14ac:dyDescent="0.3">
      <c r="A23494" s="86">
        <f t="shared" si="366"/>
        <v>23486</v>
      </c>
      <c r="B23494" s="17"/>
      <c r="C23494" s="17"/>
      <c r="D23494"/>
      <c r="E23494"/>
      <c r="F23494"/>
      <c r="G23494"/>
      <c r="H23494"/>
      <c r="I23494"/>
      <c r="J23494"/>
      <c r="K23494"/>
      <c r="L23494"/>
      <c r="M23494"/>
      <c r="N23494"/>
    </row>
    <row r="23495" spans="1:14" x14ac:dyDescent="0.3">
      <c r="A23495" s="86">
        <f t="shared" si="366"/>
        <v>23487</v>
      </c>
      <c r="B23495" s="17"/>
      <c r="C23495" s="17"/>
      <c r="D23495"/>
      <c r="E23495"/>
      <c r="F23495"/>
      <c r="G23495"/>
      <c r="H23495"/>
      <c r="I23495"/>
      <c r="J23495"/>
      <c r="K23495"/>
      <c r="L23495"/>
      <c r="M23495"/>
      <c r="N23495"/>
    </row>
    <row r="23496" spans="1:14" x14ac:dyDescent="0.3">
      <c r="A23496" s="86">
        <f t="shared" si="366"/>
        <v>23488</v>
      </c>
      <c r="B23496" s="17"/>
      <c r="C23496" s="17"/>
      <c r="D23496"/>
      <c r="E23496"/>
      <c r="F23496"/>
      <c r="G23496"/>
      <c r="H23496"/>
      <c r="I23496"/>
      <c r="J23496"/>
      <c r="K23496"/>
      <c r="L23496"/>
      <c r="M23496"/>
      <c r="N23496"/>
    </row>
    <row r="23497" spans="1:14" x14ac:dyDescent="0.3">
      <c r="A23497" s="86">
        <f t="shared" si="366"/>
        <v>23489</v>
      </c>
      <c r="B23497" s="17"/>
      <c r="C23497" s="17"/>
      <c r="D23497"/>
      <c r="E23497"/>
      <c r="F23497"/>
      <c r="G23497"/>
      <c r="H23497"/>
      <c r="I23497"/>
      <c r="J23497"/>
      <c r="K23497"/>
      <c r="L23497"/>
      <c r="M23497"/>
      <c r="N23497"/>
    </row>
    <row r="23498" spans="1:14" x14ac:dyDescent="0.3">
      <c r="A23498" s="86">
        <f t="shared" si="366"/>
        <v>23490</v>
      </c>
      <c r="B23498" s="17"/>
      <c r="C23498" s="17"/>
      <c r="D23498"/>
      <c r="E23498"/>
      <c r="F23498"/>
      <c r="G23498"/>
      <c r="H23498"/>
      <c r="I23498"/>
      <c r="J23498"/>
      <c r="K23498"/>
      <c r="L23498"/>
      <c r="M23498"/>
      <c r="N23498"/>
    </row>
    <row r="23499" spans="1:14" x14ac:dyDescent="0.3">
      <c r="A23499" s="86">
        <f t="shared" ref="A23499:A23562" si="367">A23498+1</f>
        <v>23491</v>
      </c>
      <c r="B23499" s="17"/>
      <c r="C23499" s="17"/>
      <c r="D23499"/>
      <c r="E23499"/>
      <c r="F23499"/>
      <c r="G23499"/>
      <c r="H23499"/>
      <c r="I23499"/>
      <c r="J23499"/>
      <c r="K23499"/>
      <c r="L23499"/>
      <c r="M23499"/>
      <c r="N23499"/>
    </row>
    <row r="23500" spans="1:14" x14ac:dyDescent="0.3">
      <c r="A23500" s="86">
        <f t="shared" si="367"/>
        <v>23492</v>
      </c>
      <c r="B23500" s="17"/>
      <c r="C23500" s="17"/>
      <c r="D23500"/>
      <c r="E23500"/>
      <c r="F23500"/>
      <c r="G23500"/>
      <c r="H23500"/>
      <c r="I23500"/>
      <c r="J23500"/>
      <c r="K23500"/>
      <c r="L23500"/>
      <c r="M23500"/>
      <c r="N23500"/>
    </row>
    <row r="23501" spans="1:14" x14ac:dyDescent="0.3">
      <c r="A23501" s="86">
        <f t="shared" si="367"/>
        <v>23493</v>
      </c>
      <c r="B23501" s="17"/>
      <c r="C23501" s="17"/>
      <c r="D23501"/>
      <c r="E23501"/>
      <c r="F23501"/>
      <c r="G23501"/>
      <c r="H23501"/>
      <c r="I23501"/>
      <c r="J23501"/>
      <c r="K23501"/>
      <c r="L23501"/>
      <c r="M23501"/>
      <c r="N23501"/>
    </row>
    <row r="23502" spans="1:14" x14ac:dyDescent="0.3">
      <c r="A23502" s="86">
        <f t="shared" si="367"/>
        <v>23494</v>
      </c>
      <c r="B23502" s="17"/>
      <c r="C23502" s="17"/>
      <c r="D23502"/>
      <c r="E23502"/>
      <c r="F23502"/>
      <c r="G23502"/>
      <c r="H23502"/>
      <c r="I23502"/>
      <c r="J23502"/>
      <c r="K23502"/>
      <c r="L23502"/>
      <c r="M23502"/>
      <c r="N23502"/>
    </row>
    <row r="23503" spans="1:14" x14ac:dyDescent="0.3">
      <c r="A23503" s="86">
        <f t="shared" si="367"/>
        <v>23495</v>
      </c>
      <c r="B23503" s="17"/>
      <c r="C23503" s="17"/>
      <c r="D23503"/>
      <c r="E23503"/>
      <c r="F23503"/>
      <c r="G23503"/>
      <c r="H23503"/>
      <c r="I23503"/>
      <c r="J23503"/>
      <c r="K23503"/>
      <c r="L23503"/>
      <c r="M23503"/>
      <c r="N23503"/>
    </row>
    <row r="23504" spans="1:14" x14ac:dyDescent="0.3">
      <c r="A23504" s="86">
        <f t="shared" si="367"/>
        <v>23496</v>
      </c>
      <c r="B23504" s="17"/>
      <c r="C23504" s="17"/>
      <c r="D23504"/>
      <c r="E23504"/>
      <c r="F23504"/>
      <c r="G23504"/>
      <c r="H23504"/>
      <c r="I23504"/>
      <c r="J23504"/>
      <c r="K23504"/>
      <c r="L23504"/>
      <c r="M23504"/>
      <c r="N23504"/>
    </row>
    <row r="23505" spans="1:14" x14ac:dyDescent="0.3">
      <c r="A23505" s="86">
        <f t="shared" si="367"/>
        <v>23497</v>
      </c>
      <c r="B23505" s="17"/>
      <c r="C23505" s="17"/>
      <c r="D23505"/>
      <c r="E23505"/>
      <c r="F23505"/>
      <c r="G23505"/>
      <c r="H23505"/>
      <c r="I23505"/>
      <c r="J23505"/>
      <c r="K23505"/>
      <c r="L23505"/>
      <c r="M23505"/>
      <c r="N23505"/>
    </row>
    <row r="23506" spans="1:14" x14ac:dyDescent="0.3">
      <c r="A23506" s="86">
        <f t="shared" si="367"/>
        <v>23498</v>
      </c>
      <c r="B23506" s="17"/>
      <c r="C23506" s="17"/>
      <c r="D23506"/>
      <c r="E23506"/>
      <c r="F23506"/>
      <c r="G23506"/>
      <c r="H23506"/>
      <c r="I23506"/>
      <c r="J23506"/>
      <c r="K23506"/>
      <c r="L23506"/>
      <c r="M23506"/>
      <c r="N23506"/>
    </row>
    <row r="23507" spans="1:14" x14ac:dyDescent="0.3">
      <c r="A23507" s="86">
        <f t="shared" si="367"/>
        <v>23499</v>
      </c>
      <c r="B23507" s="17"/>
      <c r="C23507" s="17"/>
      <c r="D23507"/>
      <c r="E23507"/>
      <c r="F23507"/>
      <c r="G23507"/>
      <c r="H23507"/>
      <c r="I23507"/>
      <c r="J23507"/>
      <c r="K23507"/>
      <c r="L23507"/>
      <c r="M23507"/>
      <c r="N23507"/>
    </row>
    <row r="23508" spans="1:14" x14ac:dyDescent="0.3">
      <c r="A23508" s="86">
        <f t="shared" si="367"/>
        <v>23500</v>
      </c>
      <c r="B23508" s="17"/>
      <c r="C23508" s="17"/>
      <c r="D23508"/>
      <c r="E23508"/>
      <c r="F23508"/>
      <c r="G23508"/>
      <c r="H23508"/>
      <c r="I23508"/>
      <c r="J23508"/>
      <c r="K23508"/>
      <c r="L23508"/>
      <c r="M23508"/>
      <c r="N23508"/>
    </row>
    <row r="23509" spans="1:14" x14ac:dyDescent="0.3">
      <c r="A23509" s="86">
        <f t="shared" si="367"/>
        <v>23501</v>
      </c>
      <c r="B23509" s="17"/>
      <c r="C23509" s="17"/>
      <c r="D23509"/>
      <c r="E23509"/>
      <c r="F23509"/>
      <c r="G23509"/>
      <c r="H23509"/>
      <c r="I23509"/>
      <c r="J23509"/>
      <c r="K23509"/>
      <c r="L23509"/>
      <c r="M23509"/>
      <c r="N23509"/>
    </row>
    <row r="23510" spans="1:14" x14ac:dyDescent="0.3">
      <c r="A23510" s="86">
        <f t="shared" si="367"/>
        <v>23502</v>
      </c>
      <c r="B23510" s="17"/>
      <c r="C23510" s="17"/>
      <c r="D23510"/>
      <c r="E23510"/>
      <c r="F23510"/>
      <c r="G23510"/>
      <c r="H23510"/>
      <c r="I23510"/>
      <c r="J23510"/>
      <c r="K23510"/>
      <c r="L23510"/>
      <c r="M23510"/>
      <c r="N23510"/>
    </row>
    <row r="23511" spans="1:14" x14ac:dyDescent="0.3">
      <c r="A23511" s="86">
        <f t="shared" si="367"/>
        <v>23503</v>
      </c>
      <c r="B23511" s="17"/>
      <c r="C23511" s="17"/>
      <c r="D23511"/>
      <c r="E23511"/>
      <c r="F23511"/>
      <c r="G23511"/>
      <c r="H23511"/>
      <c r="I23511"/>
      <c r="J23511"/>
      <c r="K23511"/>
      <c r="L23511"/>
      <c r="M23511"/>
      <c r="N23511"/>
    </row>
    <row r="23512" spans="1:14" x14ac:dyDescent="0.3">
      <c r="A23512" s="86">
        <f t="shared" si="367"/>
        <v>23504</v>
      </c>
      <c r="B23512" s="17"/>
      <c r="C23512" s="17"/>
      <c r="D23512"/>
      <c r="E23512"/>
      <c r="F23512"/>
      <c r="G23512"/>
      <c r="H23512"/>
      <c r="I23512"/>
      <c r="J23512"/>
      <c r="K23512"/>
      <c r="L23512"/>
      <c r="M23512"/>
      <c r="N23512"/>
    </row>
    <row r="23513" spans="1:14" x14ac:dyDescent="0.3">
      <c r="A23513" s="86">
        <f t="shared" si="367"/>
        <v>23505</v>
      </c>
      <c r="B23513" s="17"/>
      <c r="C23513" s="17"/>
      <c r="D23513"/>
      <c r="E23513"/>
      <c r="F23513"/>
      <c r="G23513"/>
      <c r="H23513"/>
      <c r="I23513"/>
      <c r="J23513"/>
      <c r="K23513"/>
      <c r="L23513"/>
      <c r="M23513"/>
      <c r="N23513"/>
    </row>
    <row r="23514" spans="1:14" x14ac:dyDescent="0.3">
      <c r="A23514" s="86">
        <f t="shared" si="367"/>
        <v>23506</v>
      </c>
      <c r="B23514" s="17"/>
      <c r="C23514" s="17"/>
      <c r="D23514"/>
      <c r="E23514"/>
      <c r="F23514"/>
      <c r="G23514"/>
      <c r="H23514"/>
      <c r="I23514"/>
      <c r="J23514"/>
      <c r="K23514"/>
      <c r="L23514"/>
      <c r="M23514"/>
      <c r="N23514"/>
    </row>
    <row r="23515" spans="1:14" x14ac:dyDescent="0.3">
      <c r="A23515" s="86">
        <f t="shared" si="367"/>
        <v>23507</v>
      </c>
      <c r="B23515" s="17"/>
      <c r="C23515" s="17"/>
      <c r="D23515"/>
      <c r="E23515"/>
      <c r="F23515"/>
      <c r="G23515"/>
      <c r="H23515"/>
      <c r="I23515"/>
      <c r="J23515"/>
      <c r="K23515"/>
      <c r="L23515"/>
      <c r="M23515"/>
      <c r="N23515"/>
    </row>
    <row r="23516" spans="1:14" x14ac:dyDescent="0.3">
      <c r="A23516" s="86">
        <f t="shared" si="367"/>
        <v>23508</v>
      </c>
      <c r="B23516" s="17"/>
      <c r="C23516" s="17"/>
      <c r="D23516"/>
      <c r="E23516"/>
      <c r="F23516"/>
      <c r="G23516"/>
      <c r="H23516"/>
      <c r="I23516"/>
      <c r="J23516"/>
      <c r="K23516"/>
      <c r="L23516"/>
      <c r="M23516"/>
      <c r="N23516"/>
    </row>
    <row r="23517" spans="1:14" x14ac:dyDescent="0.3">
      <c r="A23517" s="86">
        <f t="shared" si="367"/>
        <v>23509</v>
      </c>
      <c r="B23517" s="17"/>
      <c r="C23517" s="17"/>
      <c r="D23517"/>
      <c r="E23517"/>
      <c r="F23517"/>
      <c r="G23517"/>
      <c r="H23517"/>
      <c r="I23517"/>
      <c r="J23517"/>
      <c r="K23517"/>
      <c r="L23517"/>
      <c r="M23517"/>
      <c r="N23517"/>
    </row>
    <row r="23518" spans="1:14" x14ac:dyDescent="0.3">
      <c r="A23518" s="86">
        <f t="shared" si="367"/>
        <v>23510</v>
      </c>
      <c r="B23518" s="17"/>
      <c r="C23518" s="17"/>
      <c r="D23518"/>
      <c r="E23518"/>
      <c r="F23518"/>
      <c r="G23518"/>
      <c r="H23518"/>
      <c r="I23518"/>
      <c r="J23518"/>
      <c r="K23518"/>
      <c r="L23518"/>
      <c r="M23518"/>
      <c r="N23518"/>
    </row>
    <row r="23519" spans="1:14" x14ac:dyDescent="0.3">
      <c r="A23519" s="86">
        <f t="shared" si="367"/>
        <v>23511</v>
      </c>
      <c r="B23519" s="17"/>
      <c r="C23519" s="17"/>
      <c r="D23519"/>
      <c r="E23519"/>
      <c r="F23519"/>
      <c r="G23519"/>
      <c r="H23519"/>
      <c r="I23519"/>
      <c r="J23519"/>
      <c r="K23519"/>
      <c r="L23519"/>
      <c r="M23519"/>
      <c r="N23519"/>
    </row>
    <row r="23520" spans="1:14" x14ac:dyDescent="0.3">
      <c r="A23520" s="86">
        <f t="shared" si="367"/>
        <v>23512</v>
      </c>
      <c r="B23520" s="17"/>
      <c r="C23520" s="17"/>
      <c r="D23520"/>
      <c r="E23520"/>
      <c r="F23520"/>
      <c r="G23520"/>
      <c r="H23520"/>
      <c r="I23520"/>
      <c r="J23520"/>
      <c r="K23520"/>
      <c r="L23520"/>
      <c r="M23520"/>
      <c r="N23520"/>
    </row>
    <row r="23521" spans="1:14" x14ac:dyDescent="0.3">
      <c r="A23521" s="86">
        <f t="shared" si="367"/>
        <v>23513</v>
      </c>
      <c r="B23521" s="17"/>
      <c r="C23521" s="17"/>
      <c r="D23521"/>
      <c r="E23521"/>
      <c r="F23521"/>
      <c r="G23521"/>
      <c r="H23521"/>
      <c r="I23521"/>
      <c r="J23521"/>
      <c r="K23521"/>
      <c r="L23521"/>
      <c r="M23521"/>
      <c r="N23521"/>
    </row>
    <row r="23522" spans="1:14" x14ac:dyDescent="0.3">
      <c r="A23522" s="86">
        <f t="shared" si="367"/>
        <v>23514</v>
      </c>
      <c r="B23522" s="17"/>
      <c r="C23522" s="17"/>
      <c r="D23522"/>
      <c r="E23522"/>
      <c r="F23522"/>
      <c r="G23522"/>
      <c r="H23522"/>
      <c r="I23522"/>
      <c r="J23522"/>
      <c r="K23522"/>
      <c r="L23522"/>
      <c r="M23522"/>
      <c r="N23522"/>
    </row>
    <row r="23523" spans="1:14" x14ac:dyDescent="0.3">
      <c r="A23523" s="86">
        <f t="shared" si="367"/>
        <v>23515</v>
      </c>
      <c r="B23523" s="17"/>
      <c r="C23523" s="17"/>
      <c r="D23523"/>
      <c r="E23523"/>
      <c r="F23523"/>
      <c r="G23523"/>
      <c r="H23523"/>
      <c r="I23523"/>
      <c r="J23523"/>
      <c r="K23523"/>
      <c r="L23523"/>
      <c r="M23523"/>
      <c r="N23523"/>
    </row>
    <row r="23524" spans="1:14" x14ac:dyDescent="0.3">
      <c r="A23524" s="86">
        <f t="shared" si="367"/>
        <v>23516</v>
      </c>
      <c r="B23524" s="17"/>
      <c r="C23524" s="17"/>
      <c r="D23524"/>
      <c r="E23524"/>
      <c r="F23524"/>
      <c r="G23524"/>
      <c r="H23524"/>
      <c r="I23524"/>
      <c r="J23524"/>
      <c r="K23524"/>
      <c r="L23524"/>
      <c r="M23524"/>
      <c r="N23524"/>
    </row>
    <row r="23525" spans="1:14" x14ac:dyDescent="0.3">
      <c r="A23525" s="86">
        <f t="shared" si="367"/>
        <v>23517</v>
      </c>
      <c r="B23525" s="17"/>
      <c r="C23525" s="17"/>
      <c r="D23525"/>
      <c r="E23525"/>
      <c r="F23525"/>
      <c r="G23525"/>
      <c r="H23525"/>
      <c r="I23525"/>
      <c r="J23525"/>
      <c r="K23525"/>
      <c r="L23525"/>
      <c r="M23525"/>
      <c r="N23525"/>
    </row>
    <row r="23526" spans="1:14" x14ac:dyDescent="0.3">
      <c r="A23526" s="86">
        <f t="shared" si="367"/>
        <v>23518</v>
      </c>
      <c r="B23526" s="17"/>
      <c r="C23526" s="17"/>
      <c r="D23526"/>
      <c r="E23526"/>
      <c r="F23526"/>
      <c r="G23526"/>
      <c r="H23526"/>
      <c r="I23526"/>
      <c r="J23526"/>
      <c r="K23526"/>
      <c r="L23526"/>
      <c r="M23526"/>
      <c r="N23526"/>
    </row>
    <row r="23527" spans="1:14" x14ac:dyDescent="0.3">
      <c r="A23527" s="86">
        <f t="shared" si="367"/>
        <v>23519</v>
      </c>
      <c r="B23527" s="17"/>
      <c r="C23527" s="17"/>
      <c r="D23527"/>
      <c r="E23527"/>
      <c r="F23527"/>
      <c r="G23527"/>
      <c r="H23527"/>
      <c r="I23527"/>
      <c r="J23527"/>
      <c r="K23527"/>
      <c r="L23527"/>
      <c r="M23527"/>
      <c r="N23527"/>
    </row>
    <row r="23528" spans="1:14" x14ac:dyDescent="0.3">
      <c r="A23528" s="86">
        <f t="shared" si="367"/>
        <v>23520</v>
      </c>
      <c r="B23528" s="17"/>
      <c r="C23528" s="17"/>
      <c r="D23528"/>
      <c r="E23528"/>
      <c r="F23528"/>
      <c r="G23528"/>
      <c r="H23528"/>
      <c r="I23528"/>
      <c r="J23528"/>
      <c r="K23528"/>
      <c r="L23528"/>
      <c r="M23528"/>
      <c r="N23528"/>
    </row>
    <row r="23529" spans="1:14" x14ac:dyDescent="0.3">
      <c r="A23529" s="86">
        <f t="shared" si="367"/>
        <v>23521</v>
      </c>
      <c r="B23529" s="17"/>
      <c r="C23529" s="17"/>
      <c r="D23529"/>
      <c r="E23529"/>
      <c r="F23529"/>
      <c r="G23529"/>
      <c r="H23529"/>
      <c r="I23529"/>
      <c r="J23529"/>
      <c r="K23529"/>
      <c r="L23529"/>
      <c r="M23529"/>
      <c r="N23529"/>
    </row>
    <row r="23530" spans="1:14" x14ac:dyDescent="0.3">
      <c r="A23530" s="86">
        <f t="shared" si="367"/>
        <v>23522</v>
      </c>
      <c r="B23530" s="17"/>
      <c r="C23530" s="17"/>
      <c r="D23530"/>
      <c r="E23530"/>
      <c r="F23530"/>
      <c r="G23530"/>
      <c r="H23530"/>
      <c r="I23530"/>
      <c r="J23530"/>
      <c r="K23530"/>
      <c r="L23530"/>
      <c r="M23530"/>
      <c r="N23530"/>
    </row>
    <row r="23531" spans="1:14" x14ac:dyDescent="0.3">
      <c r="A23531" s="86">
        <f t="shared" si="367"/>
        <v>23523</v>
      </c>
      <c r="B23531" s="17"/>
      <c r="C23531" s="17"/>
      <c r="D23531"/>
      <c r="E23531"/>
      <c r="F23531"/>
      <c r="G23531"/>
      <c r="H23531"/>
      <c r="I23531"/>
      <c r="J23531"/>
      <c r="K23531"/>
      <c r="L23531"/>
      <c r="M23531"/>
      <c r="N23531"/>
    </row>
    <row r="23532" spans="1:14" x14ac:dyDescent="0.3">
      <c r="A23532" s="86">
        <f t="shared" si="367"/>
        <v>23524</v>
      </c>
      <c r="B23532" s="17"/>
      <c r="C23532" s="17"/>
      <c r="D23532"/>
      <c r="E23532"/>
      <c r="F23532"/>
      <c r="G23532"/>
      <c r="H23532"/>
      <c r="I23532"/>
      <c r="J23532"/>
      <c r="K23532"/>
      <c r="L23532"/>
      <c r="M23532"/>
      <c r="N23532"/>
    </row>
    <row r="23533" spans="1:14" x14ac:dyDescent="0.3">
      <c r="A23533" s="86">
        <f t="shared" si="367"/>
        <v>23525</v>
      </c>
      <c r="B23533" s="17"/>
      <c r="C23533" s="17"/>
      <c r="D23533"/>
      <c r="E23533"/>
      <c r="F23533"/>
      <c r="G23533"/>
      <c r="H23533"/>
      <c r="I23533"/>
      <c r="J23533"/>
      <c r="K23533"/>
      <c r="L23533"/>
      <c r="M23533"/>
      <c r="N23533"/>
    </row>
    <row r="23534" spans="1:14" x14ac:dyDescent="0.3">
      <c r="A23534" s="86">
        <f t="shared" si="367"/>
        <v>23526</v>
      </c>
      <c r="B23534" s="17"/>
      <c r="C23534" s="17"/>
      <c r="D23534"/>
      <c r="E23534"/>
      <c r="F23534"/>
      <c r="G23534"/>
      <c r="H23534"/>
      <c r="I23534"/>
      <c r="J23534"/>
      <c r="K23534"/>
      <c r="L23534"/>
      <c r="M23534"/>
      <c r="N23534"/>
    </row>
    <row r="23535" spans="1:14" x14ac:dyDescent="0.3">
      <c r="A23535" s="86">
        <f t="shared" si="367"/>
        <v>23527</v>
      </c>
      <c r="B23535" s="17"/>
      <c r="C23535" s="17"/>
      <c r="D23535"/>
      <c r="E23535"/>
      <c r="F23535"/>
      <c r="G23535"/>
      <c r="H23535"/>
      <c r="I23535"/>
      <c r="J23535"/>
      <c r="K23535"/>
      <c r="L23535"/>
      <c r="M23535"/>
      <c r="N23535"/>
    </row>
    <row r="23536" spans="1:14" x14ac:dyDescent="0.3">
      <c r="A23536" s="86">
        <f t="shared" si="367"/>
        <v>23528</v>
      </c>
      <c r="B23536" s="17"/>
      <c r="C23536" s="17"/>
      <c r="D23536"/>
      <c r="E23536"/>
      <c r="F23536"/>
      <c r="G23536"/>
      <c r="H23536"/>
      <c r="I23536"/>
      <c r="J23536"/>
      <c r="K23536"/>
      <c r="L23536"/>
      <c r="M23536"/>
      <c r="N23536"/>
    </row>
    <row r="23537" spans="1:14" x14ac:dyDescent="0.3">
      <c r="A23537" s="86">
        <f t="shared" si="367"/>
        <v>23529</v>
      </c>
      <c r="B23537" s="17"/>
      <c r="C23537" s="17"/>
      <c r="D23537"/>
      <c r="E23537"/>
      <c r="F23537"/>
      <c r="G23537"/>
      <c r="H23537"/>
      <c r="I23537"/>
      <c r="J23537"/>
      <c r="K23537"/>
      <c r="L23537"/>
      <c r="M23537"/>
      <c r="N23537"/>
    </row>
    <row r="23538" spans="1:14" x14ac:dyDescent="0.3">
      <c r="A23538" s="86">
        <f t="shared" si="367"/>
        <v>23530</v>
      </c>
      <c r="B23538" s="17"/>
      <c r="C23538" s="17"/>
      <c r="D23538"/>
      <c r="E23538"/>
      <c r="F23538"/>
      <c r="G23538"/>
      <c r="H23538"/>
      <c r="I23538"/>
      <c r="J23538"/>
      <c r="K23538"/>
      <c r="L23538"/>
      <c r="M23538"/>
      <c r="N23538"/>
    </row>
    <row r="23539" spans="1:14" x14ac:dyDescent="0.3">
      <c r="A23539" s="86">
        <f t="shared" si="367"/>
        <v>23531</v>
      </c>
      <c r="B23539" s="17"/>
      <c r="C23539" s="17"/>
      <c r="D23539"/>
      <c r="E23539"/>
      <c r="F23539"/>
      <c r="G23539"/>
      <c r="H23539"/>
      <c r="I23539"/>
      <c r="J23539"/>
      <c r="K23539"/>
      <c r="L23539"/>
      <c r="M23539"/>
      <c r="N23539"/>
    </row>
    <row r="23540" spans="1:14" x14ac:dyDescent="0.3">
      <c r="A23540" s="86">
        <f t="shared" si="367"/>
        <v>23532</v>
      </c>
      <c r="B23540" s="17"/>
      <c r="C23540" s="17"/>
      <c r="D23540"/>
      <c r="E23540"/>
      <c r="F23540"/>
      <c r="G23540"/>
      <c r="H23540"/>
      <c r="I23540"/>
      <c r="J23540"/>
      <c r="K23540"/>
      <c r="L23540"/>
      <c r="M23540"/>
      <c r="N23540"/>
    </row>
    <row r="23541" spans="1:14" x14ac:dyDescent="0.3">
      <c r="A23541" s="86">
        <f t="shared" si="367"/>
        <v>23533</v>
      </c>
      <c r="B23541" s="17"/>
      <c r="C23541" s="17"/>
      <c r="D23541"/>
      <c r="E23541"/>
      <c r="F23541"/>
      <c r="G23541"/>
      <c r="H23541"/>
      <c r="I23541"/>
      <c r="J23541"/>
      <c r="K23541"/>
      <c r="L23541"/>
      <c r="M23541"/>
      <c r="N23541"/>
    </row>
    <row r="23542" spans="1:14" x14ac:dyDescent="0.3">
      <c r="A23542" s="86">
        <f t="shared" si="367"/>
        <v>23534</v>
      </c>
      <c r="B23542" s="17"/>
      <c r="C23542" s="17"/>
      <c r="D23542"/>
      <c r="E23542"/>
      <c r="F23542"/>
      <c r="G23542"/>
      <c r="H23542"/>
      <c r="I23542"/>
      <c r="J23542"/>
      <c r="K23542"/>
      <c r="L23542"/>
      <c r="M23542"/>
      <c r="N23542"/>
    </row>
    <row r="23543" spans="1:14" x14ac:dyDescent="0.3">
      <c r="A23543" s="86">
        <f t="shared" si="367"/>
        <v>23535</v>
      </c>
      <c r="B23543" s="17"/>
      <c r="C23543" s="17"/>
      <c r="D23543"/>
      <c r="E23543"/>
      <c r="F23543"/>
      <c r="G23543"/>
      <c r="H23543"/>
      <c r="I23543"/>
      <c r="J23543"/>
      <c r="K23543"/>
      <c r="L23543"/>
      <c r="M23543"/>
      <c r="N23543"/>
    </row>
    <row r="23544" spans="1:14" x14ac:dyDescent="0.3">
      <c r="A23544" s="86">
        <f t="shared" si="367"/>
        <v>23536</v>
      </c>
      <c r="B23544" s="17"/>
      <c r="C23544" s="17"/>
      <c r="D23544"/>
      <c r="E23544"/>
      <c r="F23544"/>
      <c r="G23544"/>
      <c r="H23544"/>
      <c r="I23544"/>
      <c r="J23544"/>
      <c r="K23544"/>
      <c r="L23544"/>
      <c r="M23544"/>
      <c r="N23544"/>
    </row>
    <row r="23545" spans="1:14" x14ac:dyDescent="0.3">
      <c r="A23545" s="86">
        <f t="shared" si="367"/>
        <v>23537</v>
      </c>
      <c r="B23545" s="17"/>
      <c r="C23545" s="17"/>
      <c r="D23545"/>
      <c r="E23545"/>
      <c r="F23545"/>
      <c r="G23545"/>
      <c r="H23545"/>
      <c r="I23545"/>
      <c r="J23545"/>
      <c r="K23545"/>
      <c r="L23545"/>
      <c r="M23545"/>
      <c r="N23545"/>
    </row>
    <row r="23546" spans="1:14" x14ac:dyDescent="0.3">
      <c r="A23546" s="86">
        <f t="shared" si="367"/>
        <v>23538</v>
      </c>
      <c r="B23546" s="17"/>
      <c r="C23546" s="17"/>
      <c r="D23546"/>
      <c r="E23546"/>
      <c r="F23546"/>
      <c r="G23546"/>
      <c r="H23546"/>
      <c r="I23546"/>
      <c r="J23546"/>
      <c r="K23546"/>
      <c r="L23546"/>
      <c r="M23546"/>
      <c r="N23546"/>
    </row>
    <row r="23547" spans="1:14" x14ac:dyDescent="0.3">
      <c r="A23547" s="86">
        <f t="shared" si="367"/>
        <v>23539</v>
      </c>
      <c r="B23547" s="17"/>
      <c r="C23547" s="17"/>
      <c r="D23547"/>
      <c r="E23547"/>
      <c r="F23547"/>
      <c r="G23547"/>
      <c r="H23547"/>
      <c r="I23547"/>
      <c r="J23547"/>
      <c r="K23547"/>
      <c r="L23547"/>
      <c r="M23547"/>
      <c r="N23547"/>
    </row>
    <row r="23548" spans="1:14" x14ac:dyDescent="0.3">
      <c r="A23548" s="86">
        <f t="shared" si="367"/>
        <v>23540</v>
      </c>
      <c r="B23548" s="17"/>
      <c r="C23548" s="17"/>
      <c r="D23548"/>
      <c r="E23548"/>
      <c r="F23548"/>
      <c r="G23548"/>
      <c r="H23548"/>
      <c r="I23548"/>
      <c r="J23548"/>
      <c r="K23548"/>
      <c r="L23548"/>
      <c r="M23548"/>
      <c r="N23548"/>
    </row>
    <row r="23549" spans="1:14" x14ac:dyDescent="0.3">
      <c r="A23549" s="86">
        <f t="shared" si="367"/>
        <v>23541</v>
      </c>
      <c r="B23549" s="17"/>
      <c r="C23549" s="17"/>
      <c r="D23549"/>
      <c r="E23549"/>
      <c r="F23549"/>
      <c r="G23549"/>
      <c r="H23549"/>
      <c r="I23549"/>
      <c r="J23549"/>
      <c r="K23549"/>
      <c r="L23549"/>
      <c r="M23549"/>
      <c r="N23549"/>
    </row>
    <row r="23550" spans="1:14" x14ac:dyDescent="0.3">
      <c r="A23550" s="86">
        <f t="shared" si="367"/>
        <v>23542</v>
      </c>
      <c r="B23550" s="17"/>
      <c r="C23550" s="17"/>
      <c r="D23550"/>
      <c r="E23550"/>
      <c r="F23550"/>
      <c r="G23550"/>
      <c r="H23550"/>
      <c r="I23550"/>
      <c r="J23550"/>
      <c r="K23550"/>
      <c r="L23550"/>
      <c r="M23550"/>
      <c r="N23550"/>
    </row>
    <row r="23551" spans="1:14" x14ac:dyDescent="0.3">
      <c r="A23551" s="86">
        <f t="shared" si="367"/>
        <v>23543</v>
      </c>
      <c r="B23551" s="17"/>
      <c r="C23551" s="17"/>
      <c r="D23551"/>
      <c r="E23551"/>
      <c r="F23551"/>
      <c r="G23551"/>
      <c r="H23551"/>
      <c r="I23551"/>
      <c r="J23551"/>
      <c r="K23551"/>
      <c r="L23551"/>
      <c r="M23551"/>
      <c r="N23551"/>
    </row>
    <row r="23552" spans="1:14" x14ac:dyDescent="0.3">
      <c r="A23552" s="86">
        <f t="shared" si="367"/>
        <v>23544</v>
      </c>
      <c r="B23552" s="17"/>
      <c r="C23552" s="17"/>
      <c r="D23552"/>
      <c r="E23552"/>
      <c r="F23552"/>
      <c r="G23552"/>
      <c r="H23552"/>
      <c r="I23552"/>
      <c r="J23552"/>
      <c r="K23552"/>
      <c r="L23552"/>
      <c r="M23552"/>
      <c r="N23552"/>
    </row>
    <row r="23553" spans="1:14" x14ac:dyDescent="0.3">
      <c r="A23553" s="86">
        <f t="shared" si="367"/>
        <v>23545</v>
      </c>
      <c r="B23553" s="17"/>
      <c r="C23553" s="17"/>
      <c r="D23553"/>
      <c r="E23553"/>
      <c r="F23553"/>
      <c r="G23553"/>
      <c r="H23553"/>
      <c r="I23553"/>
      <c r="J23553"/>
      <c r="K23553"/>
      <c r="L23553"/>
      <c r="M23553"/>
      <c r="N23553"/>
    </row>
    <row r="23554" spans="1:14" x14ac:dyDescent="0.3">
      <c r="A23554" s="86">
        <f t="shared" si="367"/>
        <v>23546</v>
      </c>
      <c r="B23554" s="17"/>
      <c r="C23554" s="17"/>
      <c r="D23554"/>
      <c r="E23554"/>
      <c r="F23554"/>
      <c r="G23554"/>
      <c r="H23554"/>
      <c r="I23554"/>
      <c r="J23554"/>
      <c r="K23554"/>
      <c r="L23554"/>
      <c r="M23554"/>
      <c r="N23554"/>
    </row>
    <row r="23555" spans="1:14" x14ac:dyDescent="0.3">
      <c r="A23555" s="86">
        <f t="shared" si="367"/>
        <v>23547</v>
      </c>
      <c r="B23555" s="17"/>
      <c r="C23555" s="17"/>
      <c r="D23555"/>
      <c r="E23555"/>
      <c r="F23555"/>
      <c r="G23555"/>
      <c r="H23555"/>
      <c r="I23555"/>
      <c r="J23555"/>
      <c r="K23555"/>
      <c r="L23555"/>
      <c r="M23555"/>
      <c r="N23555"/>
    </row>
    <row r="23556" spans="1:14" x14ac:dyDescent="0.3">
      <c r="A23556" s="86">
        <f t="shared" si="367"/>
        <v>23548</v>
      </c>
      <c r="B23556" s="17"/>
      <c r="C23556" s="17"/>
      <c r="D23556"/>
      <c r="E23556"/>
      <c r="F23556"/>
      <c r="G23556"/>
      <c r="H23556"/>
      <c r="I23556"/>
      <c r="J23556"/>
      <c r="K23556"/>
      <c r="L23556"/>
      <c r="M23556"/>
      <c r="N23556"/>
    </row>
    <row r="23557" spans="1:14" x14ac:dyDescent="0.3">
      <c r="A23557" s="86">
        <f t="shared" si="367"/>
        <v>23549</v>
      </c>
      <c r="B23557" s="17"/>
      <c r="C23557" s="17"/>
      <c r="D23557"/>
      <c r="E23557"/>
      <c r="F23557"/>
      <c r="G23557"/>
      <c r="H23557"/>
      <c r="I23557"/>
      <c r="J23557"/>
      <c r="K23557"/>
      <c r="L23557"/>
      <c r="M23557"/>
      <c r="N23557"/>
    </row>
    <row r="23558" spans="1:14" x14ac:dyDescent="0.3">
      <c r="A23558" s="86">
        <f t="shared" si="367"/>
        <v>23550</v>
      </c>
      <c r="B23558" s="17"/>
      <c r="C23558" s="17"/>
      <c r="D23558"/>
      <c r="E23558"/>
      <c r="F23558"/>
      <c r="G23558"/>
      <c r="H23558"/>
      <c r="I23558"/>
      <c r="J23558"/>
      <c r="K23558"/>
      <c r="L23558"/>
      <c r="M23558"/>
      <c r="N23558"/>
    </row>
    <row r="23559" spans="1:14" x14ac:dyDescent="0.3">
      <c r="A23559" s="86">
        <f t="shared" si="367"/>
        <v>23551</v>
      </c>
      <c r="B23559" s="17"/>
      <c r="C23559" s="17"/>
      <c r="D23559"/>
      <c r="E23559"/>
      <c r="F23559"/>
      <c r="G23559"/>
      <c r="H23559"/>
      <c r="I23559"/>
      <c r="J23559"/>
      <c r="K23559"/>
      <c r="L23559"/>
      <c r="M23559"/>
      <c r="N23559"/>
    </row>
    <row r="23560" spans="1:14" x14ac:dyDescent="0.3">
      <c r="A23560" s="86">
        <f t="shared" si="367"/>
        <v>23552</v>
      </c>
      <c r="B23560" s="17"/>
      <c r="C23560" s="17"/>
      <c r="D23560"/>
      <c r="E23560"/>
      <c r="F23560"/>
      <c r="G23560"/>
      <c r="H23560"/>
      <c r="I23560"/>
      <c r="J23560"/>
      <c r="K23560"/>
      <c r="L23560"/>
      <c r="M23560"/>
      <c r="N23560"/>
    </row>
    <row r="23561" spans="1:14" x14ac:dyDescent="0.3">
      <c r="A23561" s="86">
        <f t="shared" si="367"/>
        <v>23553</v>
      </c>
      <c r="B23561" s="17"/>
      <c r="C23561" s="17"/>
      <c r="D23561"/>
      <c r="E23561"/>
      <c r="F23561"/>
      <c r="G23561"/>
      <c r="H23561"/>
      <c r="I23561"/>
      <c r="J23561"/>
      <c r="K23561"/>
      <c r="L23561"/>
      <c r="M23561"/>
      <c r="N23561"/>
    </row>
    <row r="23562" spans="1:14" x14ac:dyDescent="0.3">
      <c r="A23562" s="86">
        <f t="shared" si="367"/>
        <v>23554</v>
      </c>
      <c r="B23562" s="17"/>
      <c r="C23562" s="17"/>
      <c r="D23562"/>
      <c r="E23562"/>
      <c r="F23562"/>
      <c r="G23562"/>
      <c r="H23562"/>
      <c r="I23562"/>
      <c r="J23562"/>
      <c r="K23562"/>
      <c r="L23562"/>
      <c r="M23562"/>
      <c r="N23562"/>
    </row>
    <row r="23563" spans="1:14" x14ac:dyDescent="0.3">
      <c r="A23563" s="86">
        <f t="shared" ref="A23563:A23626" si="368">A23562+1</f>
        <v>23555</v>
      </c>
      <c r="B23563" s="17"/>
      <c r="C23563" s="17"/>
      <c r="D23563"/>
      <c r="E23563"/>
      <c r="F23563"/>
      <c r="G23563"/>
      <c r="H23563"/>
      <c r="I23563"/>
      <c r="J23563"/>
      <c r="K23563"/>
      <c r="L23563"/>
      <c r="M23563"/>
      <c r="N23563"/>
    </row>
    <row r="23564" spans="1:14" x14ac:dyDescent="0.3">
      <c r="A23564" s="86">
        <f t="shared" si="368"/>
        <v>23556</v>
      </c>
      <c r="B23564" s="17"/>
      <c r="C23564" s="17"/>
      <c r="D23564"/>
      <c r="E23564"/>
      <c r="F23564"/>
      <c r="G23564"/>
      <c r="H23564"/>
      <c r="I23564"/>
      <c r="J23564"/>
      <c r="K23564"/>
      <c r="L23564"/>
      <c r="M23564"/>
      <c r="N23564"/>
    </row>
    <row r="23565" spans="1:14" x14ac:dyDescent="0.3">
      <c r="A23565" s="86">
        <f t="shared" si="368"/>
        <v>23557</v>
      </c>
      <c r="B23565" s="17"/>
      <c r="C23565" s="17"/>
      <c r="D23565"/>
      <c r="E23565"/>
      <c r="F23565"/>
      <c r="G23565"/>
      <c r="H23565"/>
      <c r="I23565"/>
      <c r="J23565"/>
      <c r="K23565"/>
      <c r="L23565"/>
      <c r="M23565"/>
      <c r="N23565"/>
    </row>
    <row r="23566" spans="1:14" x14ac:dyDescent="0.3">
      <c r="A23566" s="86">
        <f t="shared" si="368"/>
        <v>23558</v>
      </c>
      <c r="B23566" s="17"/>
      <c r="C23566" s="17"/>
      <c r="D23566"/>
      <c r="E23566"/>
      <c r="F23566"/>
      <c r="G23566"/>
      <c r="H23566"/>
      <c r="I23566"/>
      <c r="J23566"/>
      <c r="K23566"/>
      <c r="L23566"/>
      <c r="M23566"/>
      <c r="N23566"/>
    </row>
    <row r="23567" spans="1:14" x14ac:dyDescent="0.3">
      <c r="A23567" s="86">
        <f t="shared" si="368"/>
        <v>23559</v>
      </c>
      <c r="B23567" s="17"/>
      <c r="C23567" s="17"/>
      <c r="D23567"/>
      <c r="E23567"/>
      <c r="F23567"/>
      <c r="G23567"/>
      <c r="H23567"/>
      <c r="I23567"/>
      <c r="J23567"/>
      <c r="K23567"/>
      <c r="L23567"/>
      <c r="M23567"/>
      <c r="N23567"/>
    </row>
    <row r="23568" spans="1:14" x14ac:dyDescent="0.3">
      <c r="A23568" s="86">
        <f t="shared" si="368"/>
        <v>23560</v>
      </c>
      <c r="B23568" s="17"/>
      <c r="C23568" s="17"/>
      <c r="D23568"/>
      <c r="E23568"/>
      <c r="F23568"/>
      <c r="G23568"/>
      <c r="H23568"/>
      <c r="I23568"/>
      <c r="J23568"/>
      <c r="K23568"/>
      <c r="L23568"/>
      <c r="M23568"/>
      <c r="N23568"/>
    </row>
    <row r="23569" spans="1:14" x14ac:dyDescent="0.3">
      <c r="A23569" s="86">
        <f t="shared" si="368"/>
        <v>23561</v>
      </c>
      <c r="B23569" s="17"/>
      <c r="C23569" s="17"/>
      <c r="D23569"/>
      <c r="E23569"/>
      <c r="F23569"/>
      <c r="G23569"/>
      <c r="H23569"/>
      <c r="I23569"/>
      <c r="J23569"/>
      <c r="K23569"/>
      <c r="L23569"/>
      <c r="M23569"/>
      <c r="N23569"/>
    </row>
    <row r="23570" spans="1:14" x14ac:dyDescent="0.3">
      <c r="A23570" s="86">
        <f t="shared" si="368"/>
        <v>23562</v>
      </c>
      <c r="B23570" s="17"/>
      <c r="C23570" s="17"/>
      <c r="D23570"/>
      <c r="E23570"/>
      <c r="F23570"/>
      <c r="G23570"/>
      <c r="H23570"/>
      <c r="I23570"/>
      <c r="J23570"/>
      <c r="K23570"/>
      <c r="L23570"/>
      <c r="M23570"/>
      <c r="N23570"/>
    </row>
    <row r="23571" spans="1:14" x14ac:dyDescent="0.3">
      <c r="A23571" s="86">
        <f t="shared" si="368"/>
        <v>23563</v>
      </c>
      <c r="B23571" s="17"/>
      <c r="C23571" s="17"/>
      <c r="D23571"/>
      <c r="E23571"/>
      <c r="F23571"/>
      <c r="G23571"/>
      <c r="H23571"/>
      <c r="I23571"/>
      <c r="J23571"/>
      <c r="K23571"/>
      <c r="L23571"/>
      <c r="M23571"/>
      <c r="N23571"/>
    </row>
    <row r="23572" spans="1:14" x14ac:dyDescent="0.3">
      <c r="A23572" s="86">
        <f t="shared" si="368"/>
        <v>23564</v>
      </c>
      <c r="B23572" s="17"/>
      <c r="C23572" s="17"/>
      <c r="D23572"/>
      <c r="E23572"/>
      <c r="F23572"/>
      <c r="G23572"/>
      <c r="H23572"/>
      <c r="I23572"/>
      <c r="J23572"/>
      <c r="K23572"/>
      <c r="L23572"/>
      <c r="M23572"/>
      <c r="N23572"/>
    </row>
    <row r="23573" spans="1:14" x14ac:dyDescent="0.3">
      <c r="A23573" s="86">
        <f t="shared" si="368"/>
        <v>23565</v>
      </c>
      <c r="B23573" s="17"/>
      <c r="C23573" s="17"/>
      <c r="D23573"/>
      <c r="E23573"/>
      <c r="F23573"/>
      <c r="G23573"/>
      <c r="H23573"/>
      <c r="I23573"/>
      <c r="J23573"/>
      <c r="K23573"/>
      <c r="L23573"/>
      <c r="M23573"/>
      <c r="N23573"/>
    </row>
    <row r="23574" spans="1:14" x14ac:dyDescent="0.3">
      <c r="A23574" s="86">
        <f t="shared" si="368"/>
        <v>23566</v>
      </c>
      <c r="B23574" s="17"/>
      <c r="C23574" s="17"/>
      <c r="D23574"/>
      <c r="E23574"/>
      <c r="F23574"/>
      <c r="G23574"/>
      <c r="H23574"/>
      <c r="I23574"/>
      <c r="J23574"/>
      <c r="K23574"/>
      <c r="L23574"/>
      <c r="M23574"/>
      <c r="N23574"/>
    </row>
    <row r="23575" spans="1:14" x14ac:dyDescent="0.3">
      <c r="A23575" s="86">
        <f t="shared" si="368"/>
        <v>23567</v>
      </c>
      <c r="B23575" s="17"/>
      <c r="C23575" s="17"/>
      <c r="D23575"/>
      <c r="E23575"/>
      <c r="F23575"/>
      <c r="G23575"/>
      <c r="H23575"/>
      <c r="I23575"/>
      <c r="J23575"/>
      <c r="K23575"/>
      <c r="L23575"/>
      <c r="M23575"/>
      <c r="N23575"/>
    </row>
    <row r="23576" spans="1:14" x14ac:dyDescent="0.3">
      <c r="A23576" s="86">
        <f t="shared" si="368"/>
        <v>23568</v>
      </c>
      <c r="B23576" s="17"/>
      <c r="C23576" s="17"/>
      <c r="D23576"/>
      <c r="E23576"/>
      <c r="F23576"/>
      <c r="G23576"/>
      <c r="H23576"/>
      <c r="I23576"/>
      <c r="J23576"/>
      <c r="K23576"/>
      <c r="L23576"/>
      <c r="M23576"/>
      <c r="N23576"/>
    </row>
    <row r="23577" spans="1:14" x14ac:dyDescent="0.3">
      <c r="A23577" s="86">
        <f t="shared" si="368"/>
        <v>23569</v>
      </c>
      <c r="B23577" s="17"/>
      <c r="C23577" s="17"/>
      <c r="D23577"/>
      <c r="E23577"/>
      <c r="F23577"/>
      <c r="G23577"/>
      <c r="H23577"/>
      <c r="I23577"/>
      <c r="J23577"/>
      <c r="K23577"/>
      <c r="L23577"/>
      <c r="M23577"/>
      <c r="N23577"/>
    </row>
    <row r="23578" spans="1:14" x14ac:dyDescent="0.3">
      <c r="A23578" s="86">
        <f t="shared" si="368"/>
        <v>23570</v>
      </c>
      <c r="B23578" s="17"/>
      <c r="C23578" s="17"/>
      <c r="D23578"/>
      <c r="E23578"/>
      <c r="F23578"/>
      <c r="G23578"/>
      <c r="H23578"/>
      <c r="I23578"/>
      <c r="J23578"/>
      <c r="K23578"/>
      <c r="L23578"/>
      <c r="M23578"/>
      <c r="N23578"/>
    </row>
    <row r="23579" spans="1:14" x14ac:dyDescent="0.3">
      <c r="A23579" s="86">
        <f t="shared" si="368"/>
        <v>23571</v>
      </c>
      <c r="B23579" s="17"/>
      <c r="C23579" s="17"/>
      <c r="D23579"/>
      <c r="E23579"/>
      <c r="F23579"/>
      <c r="G23579"/>
      <c r="H23579"/>
      <c r="I23579"/>
      <c r="J23579"/>
      <c r="K23579"/>
      <c r="L23579"/>
      <c r="M23579"/>
      <c r="N23579"/>
    </row>
    <row r="23580" spans="1:14" x14ac:dyDescent="0.3">
      <c r="A23580" s="86">
        <f t="shared" si="368"/>
        <v>23572</v>
      </c>
      <c r="B23580" s="17"/>
      <c r="C23580" s="17"/>
      <c r="D23580"/>
      <c r="E23580"/>
      <c r="F23580"/>
      <c r="G23580"/>
      <c r="H23580"/>
      <c r="I23580"/>
      <c r="J23580"/>
      <c r="K23580"/>
      <c r="L23580"/>
      <c r="M23580"/>
      <c r="N23580"/>
    </row>
    <row r="23581" spans="1:14" x14ac:dyDescent="0.3">
      <c r="A23581" s="86">
        <f t="shared" si="368"/>
        <v>23573</v>
      </c>
      <c r="B23581" s="17"/>
      <c r="C23581" s="17"/>
      <c r="D23581"/>
      <c r="E23581"/>
      <c r="F23581"/>
      <c r="G23581"/>
      <c r="H23581"/>
      <c r="I23581"/>
      <c r="J23581"/>
      <c r="K23581"/>
      <c r="L23581"/>
      <c r="M23581"/>
      <c r="N23581"/>
    </row>
    <row r="23582" spans="1:14" x14ac:dyDescent="0.3">
      <c r="A23582" s="86">
        <f t="shared" si="368"/>
        <v>23574</v>
      </c>
      <c r="B23582" s="17"/>
      <c r="C23582" s="17"/>
      <c r="D23582"/>
      <c r="E23582"/>
      <c r="F23582"/>
      <c r="G23582"/>
      <c r="H23582"/>
      <c r="I23582"/>
      <c r="J23582"/>
      <c r="K23582"/>
      <c r="L23582"/>
      <c r="M23582"/>
      <c r="N23582"/>
    </row>
    <row r="23583" spans="1:14" x14ac:dyDescent="0.3">
      <c r="A23583" s="86">
        <f t="shared" si="368"/>
        <v>23575</v>
      </c>
      <c r="B23583" s="17"/>
      <c r="C23583" s="17"/>
      <c r="D23583"/>
      <c r="E23583"/>
      <c r="F23583"/>
      <c r="G23583"/>
      <c r="H23583"/>
      <c r="I23583"/>
      <c r="J23583"/>
      <c r="K23583"/>
      <c r="L23583"/>
      <c r="M23583"/>
      <c r="N23583"/>
    </row>
    <row r="23584" spans="1:14" x14ac:dyDescent="0.3">
      <c r="A23584" s="86">
        <f t="shared" si="368"/>
        <v>23576</v>
      </c>
      <c r="B23584" s="17"/>
      <c r="C23584" s="17"/>
      <c r="D23584"/>
      <c r="E23584"/>
      <c r="F23584"/>
      <c r="G23584"/>
      <c r="H23584"/>
      <c r="I23584"/>
      <c r="J23584"/>
      <c r="K23584"/>
      <c r="L23584"/>
      <c r="M23584"/>
      <c r="N23584"/>
    </row>
    <row r="23585" spans="1:14" x14ac:dyDescent="0.3">
      <c r="A23585" s="86">
        <f t="shared" si="368"/>
        <v>23577</v>
      </c>
      <c r="B23585" s="17"/>
      <c r="C23585" s="17"/>
      <c r="D23585"/>
      <c r="E23585"/>
      <c r="F23585"/>
      <c r="G23585"/>
      <c r="H23585"/>
      <c r="I23585"/>
      <c r="J23585"/>
      <c r="K23585"/>
      <c r="L23585"/>
      <c r="M23585"/>
      <c r="N23585"/>
    </row>
    <row r="23586" spans="1:14" x14ac:dyDescent="0.3">
      <c r="A23586" s="86">
        <f t="shared" si="368"/>
        <v>23578</v>
      </c>
      <c r="B23586" s="17"/>
      <c r="C23586" s="17"/>
      <c r="D23586"/>
      <c r="E23586"/>
      <c r="F23586"/>
      <c r="G23586"/>
      <c r="H23586"/>
      <c r="I23586"/>
      <c r="J23586"/>
      <c r="K23586"/>
      <c r="L23586"/>
      <c r="M23586"/>
      <c r="N23586"/>
    </row>
    <row r="23587" spans="1:14" x14ac:dyDescent="0.3">
      <c r="A23587" s="86">
        <f t="shared" si="368"/>
        <v>23579</v>
      </c>
      <c r="B23587" s="17"/>
      <c r="C23587" s="17"/>
      <c r="D23587"/>
      <c r="E23587"/>
      <c r="F23587"/>
      <c r="G23587"/>
      <c r="H23587"/>
      <c r="I23587"/>
      <c r="J23587"/>
      <c r="K23587"/>
      <c r="L23587"/>
      <c r="M23587"/>
      <c r="N23587"/>
    </row>
    <row r="23588" spans="1:14" x14ac:dyDescent="0.3">
      <c r="A23588" s="86">
        <f t="shared" si="368"/>
        <v>23580</v>
      </c>
      <c r="B23588" s="17"/>
      <c r="C23588" s="17"/>
      <c r="D23588"/>
      <c r="E23588"/>
      <c r="F23588"/>
      <c r="G23588"/>
      <c r="H23588"/>
      <c r="I23588"/>
      <c r="J23588"/>
      <c r="K23588"/>
      <c r="L23588"/>
      <c r="M23588"/>
      <c r="N23588"/>
    </row>
    <row r="23589" spans="1:14" x14ac:dyDescent="0.3">
      <c r="A23589" s="86">
        <f t="shared" si="368"/>
        <v>23581</v>
      </c>
      <c r="B23589" s="17"/>
      <c r="C23589" s="17"/>
      <c r="D23589"/>
      <c r="E23589"/>
      <c r="F23589"/>
      <c r="G23589"/>
      <c r="H23589"/>
      <c r="I23589"/>
      <c r="J23589"/>
      <c r="K23589"/>
      <c r="L23589"/>
      <c r="M23589"/>
      <c r="N23589"/>
    </row>
    <row r="23590" spans="1:14" x14ac:dyDescent="0.3">
      <c r="A23590" s="86">
        <f t="shared" si="368"/>
        <v>23582</v>
      </c>
      <c r="B23590" s="17"/>
      <c r="C23590" s="17"/>
      <c r="D23590"/>
      <c r="E23590"/>
      <c r="F23590"/>
      <c r="G23590"/>
      <c r="H23590"/>
      <c r="I23590"/>
      <c r="J23590"/>
      <c r="K23590"/>
      <c r="L23590"/>
      <c r="M23590"/>
      <c r="N23590"/>
    </row>
    <row r="23591" spans="1:14" x14ac:dyDescent="0.3">
      <c r="A23591" s="86">
        <f t="shared" si="368"/>
        <v>23583</v>
      </c>
      <c r="B23591" s="17"/>
      <c r="C23591" s="17"/>
      <c r="D23591"/>
      <c r="E23591"/>
      <c r="F23591"/>
      <c r="G23591"/>
      <c r="H23591"/>
      <c r="I23591"/>
      <c r="J23591"/>
      <c r="K23591"/>
      <c r="L23591"/>
      <c r="M23591"/>
      <c r="N23591"/>
    </row>
    <row r="23592" spans="1:14" x14ac:dyDescent="0.3">
      <c r="A23592" s="86">
        <f t="shared" si="368"/>
        <v>23584</v>
      </c>
      <c r="B23592" s="17"/>
      <c r="C23592" s="17"/>
      <c r="D23592"/>
      <c r="E23592"/>
      <c r="F23592"/>
      <c r="G23592"/>
      <c r="H23592"/>
      <c r="I23592"/>
      <c r="J23592"/>
      <c r="K23592"/>
      <c r="L23592"/>
      <c r="M23592"/>
      <c r="N23592"/>
    </row>
    <row r="23593" spans="1:14" x14ac:dyDescent="0.3">
      <c r="A23593" s="86">
        <f t="shared" si="368"/>
        <v>23585</v>
      </c>
      <c r="B23593" s="17"/>
      <c r="C23593" s="17"/>
      <c r="D23593"/>
      <c r="E23593"/>
      <c r="F23593"/>
      <c r="G23593"/>
      <c r="H23593"/>
      <c r="I23593"/>
      <c r="J23593"/>
      <c r="K23593"/>
      <c r="L23593"/>
      <c r="M23593"/>
      <c r="N23593"/>
    </row>
    <row r="23594" spans="1:14" x14ac:dyDescent="0.3">
      <c r="A23594" s="86">
        <f t="shared" si="368"/>
        <v>23586</v>
      </c>
      <c r="B23594" s="17"/>
      <c r="C23594" s="17"/>
      <c r="D23594"/>
      <c r="E23594"/>
      <c r="F23594"/>
      <c r="G23594"/>
      <c r="H23594"/>
      <c r="I23594"/>
      <c r="J23594"/>
      <c r="K23594"/>
      <c r="L23594"/>
      <c r="M23594"/>
      <c r="N23594"/>
    </row>
    <row r="23595" spans="1:14" x14ac:dyDescent="0.3">
      <c r="A23595" s="86">
        <f t="shared" si="368"/>
        <v>23587</v>
      </c>
      <c r="B23595" s="17"/>
      <c r="C23595" s="17"/>
      <c r="D23595"/>
      <c r="E23595"/>
      <c r="F23595"/>
      <c r="G23595"/>
      <c r="H23595"/>
      <c r="I23595"/>
      <c r="J23595"/>
      <c r="K23595"/>
      <c r="L23595"/>
      <c r="M23595"/>
      <c r="N23595"/>
    </row>
    <row r="23596" spans="1:14" x14ac:dyDescent="0.3">
      <c r="A23596" s="86">
        <f t="shared" si="368"/>
        <v>23588</v>
      </c>
      <c r="B23596" s="17"/>
      <c r="C23596" s="17"/>
      <c r="D23596"/>
      <c r="E23596"/>
      <c r="F23596"/>
      <c r="G23596"/>
      <c r="H23596"/>
      <c r="I23596"/>
      <c r="J23596"/>
      <c r="K23596"/>
      <c r="L23596"/>
      <c r="M23596"/>
      <c r="N23596"/>
    </row>
    <row r="23597" spans="1:14" x14ac:dyDescent="0.3">
      <c r="A23597" s="86">
        <f t="shared" si="368"/>
        <v>23589</v>
      </c>
      <c r="B23597" s="17"/>
      <c r="C23597" s="17"/>
      <c r="D23597"/>
      <c r="E23597"/>
      <c r="F23597"/>
      <c r="G23597"/>
      <c r="H23597"/>
      <c r="I23597"/>
      <c r="J23597"/>
      <c r="K23597"/>
      <c r="L23597"/>
      <c r="M23597"/>
      <c r="N23597"/>
    </row>
    <row r="23598" spans="1:14" x14ac:dyDescent="0.3">
      <c r="A23598" s="86">
        <f t="shared" si="368"/>
        <v>23590</v>
      </c>
      <c r="B23598" s="17"/>
      <c r="C23598" s="17"/>
      <c r="D23598"/>
      <c r="E23598"/>
      <c r="F23598"/>
      <c r="G23598"/>
      <c r="H23598"/>
      <c r="I23598"/>
      <c r="J23598"/>
      <c r="K23598"/>
      <c r="L23598"/>
      <c r="M23598"/>
      <c r="N23598"/>
    </row>
    <row r="23599" spans="1:14" x14ac:dyDescent="0.3">
      <c r="A23599" s="86">
        <f t="shared" si="368"/>
        <v>23591</v>
      </c>
      <c r="B23599" s="17"/>
      <c r="C23599" s="17"/>
      <c r="D23599"/>
      <c r="E23599"/>
      <c r="F23599"/>
      <c r="G23599"/>
      <c r="H23599"/>
      <c r="I23599"/>
      <c r="J23599"/>
      <c r="K23599"/>
      <c r="L23599"/>
      <c r="M23599"/>
      <c r="N23599"/>
    </row>
    <row r="23600" spans="1:14" x14ac:dyDescent="0.3">
      <c r="A23600" s="86">
        <f t="shared" si="368"/>
        <v>23592</v>
      </c>
      <c r="B23600" s="17"/>
      <c r="C23600" s="17"/>
      <c r="D23600"/>
      <c r="E23600"/>
      <c r="F23600"/>
      <c r="G23600"/>
      <c r="H23600"/>
      <c r="I23600"/>
      <c r="J23600"/>
      <c r="K23600"/>
      <c r="L23600"/>
      <c r="M23600"/>
      <c r="N23600"/>
    </row>
    <row r="23601" spans="1:14" x14ac:dyDescent="0.3">
      <c r="A23601" s="86">
        <f t="shared" si="368"/>
        <v>23593</v>
      </c>
      <c r="B23601" s="17"/>
      <c r="C23601" s="17"/>
      <c r="D23601"/>
      <c r="E23601"/>
      <c r="F23601"/>
      <c r="G23601"/>
      <c r="H23601"/>
      <c r="I23601"/>
      <c r="J23601"/>
      <c r="K23601"/>
      <c r="L23601"/>
      <c r="M23601"/>
      <c r="N23601"/>
    </row>
    <row r="23602" spans="1:14" x14ac:dyDescent="0.3">
      <c r="A23602" s="86">
        <f t="shared" si="368"/>
        <v>23594</v>
      </c>
      <c r="B23602" s="17"/>
      <c r="C23602" s="17"/>
      <c r="D23602"/>
      <c r="E23602"/>
      <c r="F23602"/>
      <c r="G23602"/>
      <c r="H23602"/>
      <c r="I23602"/>
      <c r="J23602"/>
      <c r="K23602"/>
      <c r="L23602"/>
      <c r="M23602"/>
      <c r="N23602"/>
    </row>
    <row r="23603" spans="1:14" x14ac:dyDescent="0.3">
      <c r="A23603" s="86">
        <f t="shared" si="368"/>
        <v>23595</v>
      </c>
      <c r="B23603" s="17"/>
      <c r="C23603" s="17"/>
      <c r="D23603"/>
      <c r="E23603"/>
      <c r="F23603"/>
      <c r="G23603"/>
      <c r="H23603"/>
      <c r="I23603"/>
      <c r="J23603"/>
      <c r="K23603"/>
      <c r="L23603"/>
      <c r="M23603"/>
      <c r="N23603"/>
    </row>
    <row r="23604" spans="1:14" x14ac:dyDescent="0.3">
      <c r="A23604" s="86">
        <f t="shared" si="368"/>
        <v>23596</v>
      </c>
      <c r="B23604" s="17"/>
      <c r="C23604" s="17"/>
      <c r="D23604"/>
      <c r="E23604"/>
      <c r="F23604"/>
      <c r="G23604"/>
      <c r="H23604"/>
      <c r="I23604"/>
      <c r="J23604"/>
      <c r="K23604"/>
      <c r="L23604"/>
      <c r="M23604"/>
      <c r="N23604"/>
    </row>
    <row r="23605" spans="1:14" x14ac:dyDescent="0.3">
      <c r="A23605" s="86">
        <f t="shared" si="368"/>
        <v>23597</v>
      </c>
      <c r="B23605" s="17"/>
      <c r="C23605" s="17"/>
      <c r="D23605"/>
      <c r="E23605"/>
      <c r="F23605"/>
      <c r="G23605"/>
      <c r="H23605"/>
      <c r="I23605"/>
      <c r="J23605"/>
      <c r="K23605"/>
      <c r="L23605"/>
      <c r="M23605"/>
      <c r="N23605"/>
    </row>
    <row r="23606" spans="1:14" x14ac:dyDescent="0.3">
      <c r="A23606" s="86">
        <f t="shared" si="368"/>
        <v>23598</v>
      </c>
      <c r="B23606" s="17"/>
      <c r="C23606" s="17"/>
      <c r="D23606"/>
      <c r="E23606"/>
      <c r="F23606"/>
      <c r="G23606"/>
      <c r="H23606"/>
      <c r="I23606"/>
      <c r="J23606"/>
      <c r="K23606"/>
      <c r="L23606"/>
      <c r="M23606"/>
      <c r="N23606"/>
    </row>
    <row r="23607" spans="1:14" x14ac:dyDescent="0.3">
      <c r="A23607" s="86">
        <f t="shared" si="368"/>
        <v>23599</v>
      </c>
      <c r="B23607" s="17"/>
      <c r="C23607" s="17"/>
      <c r="D23607"/>
      <c r="E23607"/>
      <c r="F23607"/>
      <c r="G23607"/>
      <c r="H23607"/>
      <c r="I23607"/>
      <c r="J23607"/>
      <c r="K23607"/>
      <c r="L23607"/>
      <c r="M23607"/>
      <c r="N23607"/>
    </row>
    <row r="23608" spans="1:14" x14ac:dyDescent="0.3">
      <c r="A23608" s="86">
        <f t="shared" si="368"/>
        <v>23600</v>
      </c>
      <c r="B23608" s="17"/>
      <c r="C23608" s="17"/>
      <c r="D23608"/>
      <c r="E23608"/>
      <c r="F23608"/>
      <c r="G23608"/>
      <c r="H23608"/>
      <c r="I23608"/>
      <c r="J23608"/>
      <c r="K23608"/>
      <c r="L23608"/>
      <c r="M23608"/>
      <c r="N23608"/>
    </row>
    <row r="23609" spans="1:14" x14ac:dyDescent="0.3">
      <c r="A23609" s="86">
        <f t="shared" si="368"/>
        <v>23601</v>
      </c>
      <c r="B23609" s="17"/>
      <c r="C23609" s="17"/>
      <c r="D23609"/>
      <c r="E23609"/>
      <c r="F23609"/>
      <c r="G23609"/>
      <c r="H23609"/>
      <c r="I23609"/>
      <c r="J23609"/>
      <c r="K23609"/>
      <c r="L23609"/>
      <c r="M23609"/>
      <c r="N23609"/>
    </row>
    <row r="23610" spans="1:14" x14ac:dyDescent="0.3">
      <c r="A23610" s="86">
        <f t="shared" si="368"/>
        <v>23602</v>
      </c>
      <c r="B23610" s="17"/>
      <c r="C23610" s="17"/>
      <c r="D23610"/>
      <c r="E23610"/>
      <c r="F23610"/>
      <c r="G23610"/>
      <c r="H23610"/>
      <c r="I23610"/>
      <c r="J23610"/>
      <c r="K23610"/>
      <c r="L23610"/>
      <c r="M23610"/>
      <c r="N23610"/>
    </row>
    <row r="23611" spans="1:14" x14ac:dyDescent="0.3">
      <c r="A23611" s="86">
        <f t="shared" si="368"/>
        <v>23603</v>
      </c>
      <c r="B23611" s="17"/>
      <c r="C23611" s="17"/>
      <c r="D23611"/>
      <c r="E23611"/>
      <c r="F23611"/>
      <c r="G23611"/>
      <c r="H23611"/>
      <c r="I23611"/>
      <c r="J23611"/>
      <c r="K23611"/>
      <c r="L23611"/>
      <c r="M23611"/>
      <c r="N23611"/>
    </row>
    <row r="23612" spans="1:14" x14ac:dyDescent="0.3">
      <c r="A23612" s="86">
        <f t="shared" si="368"/>
        <v>23604</v>
      </c>
      <c r="B23612" s="17"/>
      <c r="C23612" s="17"/>
      <c r="D23612"/>
      <c r="E23612"/>
      <c r="F23612"/>
      <c r="G23612"/>
      <c r="H23612"/>
      <c r="I23612"/>
      <c r="J23612"/>
      <c r="K23612"/>
      <c r="L23612"/>
      <c r="M23612"/>
      <c r="N23612"/>
    </row>
    <row r="23613" spans="1:14" x14ac:dyDescent="0.3">
      <c r="A23613" s="86">
        <f t="shared" si="368"/>
        <v>23605</v>
      </c>
      <c r="B23613" s="17"/>
      <c r="C23613" s="17"/>
      <c r="D23613"/>
      <c r="E23613"/>
      <c r="F23613"/>
      <c r="G23613"/>
      <c r="H23613"/>
      <c r="I23613"/>
      <c r="J23613"/>
      <c r="K23613"/>
      <c r="L23613"/>
      <c r="M23613"/>
      <c r="N23613"/>
    </row>
    <row r="23614" spans="1:14" x14ac:dyDescent="0.3">
      <c r="A23614" s="86">
        <f t="shared" si="368"/>
        <v>23606</v>
      </c>
      <c r="B23614" s="17"/>
      <c r="C23614" s="17"/>
      <c r="D23614"/>
      <c r="E23614"/>
      <c r="F23614"/>
      <c r="G23614"/>
      <c r="H23614"/>
      <c r="I23614"/>
      <c r="J23614"/>
      <c r="K23614"/>
      <c r="L23614"/>
      <c r="M23614"/>
      <c r="N23614"/>
    </row>
    <row r="23615" spans="1:14" x14ac:dyDescent="0.3">
      <c r="A23615" s="86">
        <f t="shared" si="368"/>
        <v>23607</v>
      </c>
      <c r="B23615" s="17"/>
      <c r="C23615" s="17"/>
      <c r="D23615"/>
      <c r="E23615"/>
      <c r="F23615"/>
      <c r="G23615"/>
      <c r="H23615"/>
      <c r="I23615"/>
      <c r="J23615"/>
      <c r="K23615"/>
      <c r="L23615"/>
      <c r="M23615"/>
      <c r="N23615"/>
    </row>
    <row r="23616" spans="1:14" x14ac:dyDescent="0.3">
      <c r="A23616" s="86">
        <f t="shared" si="368"/>
        <v>23608</v>
      </c>
      <c r="B23616" s="17"/>
      <c r="C23616" s="17"/>
      <c r="D23616"/>
      <c r="E23616"/>
      <c r="F23616"/>
      <c r="G23616"/>
      <c r="H23616"/>
      <c r="I23616"/>
      <c r="J23616"/>
      <c r="K23616"/>
      <c r="L23616"/>
      <c r="M23616"/>
      <c r="N23616"/>
    </row>
    <row r="23617" spans="1:14" x14ac:dyDescent="0.3">
      <c r="A23617" s="86">
        <f t="shared" si="368"/>
        <v>23609</v>
      </c>
      <c r="B23617" s="17"/>
      <c r="C23617" s="17"/>
      <c r="D23617"/>
      <c r="E23617"/>
      <c r="F23617"/>
      <c r="G23617"/>
      <c r="H23617"/>
      <c r="I23617"/>
      <c r="J23617"/>
      <c r="K23617"/>
      <c r="L23617"/>
      <c r="M23617"/>
      <c r="N23617"/>
    </row>
    <row r="23618" spans="1:14" x14ac:dyDescent="0.3">
      <c r="A23618" s="86">
        <f t="shared" si="368"/>
        <v>23610</v>
      </c>
      <c r="B23618" s="17"/>
      <c r="C23618" s="17"/>
      <c r="D23618"/>
      <c r="E23618"/>
      <c r="F23618"/>
      <c r="G23618"/>
      <c r="H23618"/>
      <c r="I23618"/>
      <c r="J23618"/>
      <c r="K23618"/>
      <c r="L23618"/>
      <c r="M23618"/>
      <c r="N23618"/>
    </row>
    <row r="23619" spans="1:14" x14ac:dyDescent="0.3">
      <c r="A23619" s="86">
        <f t="shared" si="368"/>
        <v>23611</v>
      </c>
      <c r="B23619" s="17"/>
      <c r="C23619" s="17"/>
      <c r="D23619"/>
      <c r="E23619"/>
      <c r="F23619"/>
      <c r="G23619"/>
      <c r="H23619"/>
      <c r="I23619"/>
      <c r="J23619"/>
      <c r="K23619"/>
      <c r="L23619"/>
      <c r="M23619"/>
      <c r="N23619"/>
    </row>
    <row r="23620" spans="1:14" x14ac:dyDescent="0.3">
      <c r="A23620" s="86">
        <f t="shared" si="368"/>
        <v>23612</v>
      </c>
      <c r="B23620" s="17"/>
      <c r="C23620" s="17"/>
      <c r="D23620"/>
      <c r="E23620"/>
      <c r="F23620"/>
      <c r="G23620"/>
      <c r="H23620"/>
      <c r="I23620"/>
      <c r="J23620"/>
      <c r="K23620"/>
      <c r="L23620"/>
      <c r="M23620"/>
      <c r="N23620"/>
    </row>
    <row r="23621" spans="1:14" x14ac:dyDescent="0.3">
      <c r="A23621" s="86">
        <f t="shared" si="368"/>
        <v>23613</v>
      </c>
      <c r="B23621" s="17"/>
      <c r="C23621" s="17"/>
      <c r="D23621"/>
      <c r="E23621"/>
      <c r="F23621"/>
      <c r="G23621"/>
      <c r="H23621"/>
      <c r="I23621"/>
      <c r="J23621"/>
      <c r="K23621"/>
      <c r="L23621"/>
      <c r="M23621"/>
      <c r="N23621"/>
    </row>
    <row r="23622" spans="1:14" x14ac:dyDescent="0.3">
      <c r="A23622" s="86">
        <f t="shared" si="368"/>
        <v>23614</v>
      </c>
      <c r="B23622" s="17"/>
      <c r="C23622" s="17"/>
      <c r="D23622"/>
      <c r="E23622"/>
      <c r="F23622"/>
      <c r="G23622"/>
      <c r="H23622"/>
      <c r="I23622"/>
      <c r="J23622"/>
      <c r="K23622"/>
      <c r="L23622"/>
      <c r="M23622"/>
      <c r="N23622"/>
    </row>
    <row r="23623" spans="1:14" x14ac:dyDescent="0.3">
      <c r="A23623" s="86">
        <f t="shared" si="368"/>
        <v>23615</v>
      </c>
      <c r="B23623" s="17"/>
      <c r="C23623" s="17"/>
      <c r="D23623"/>
      <c r="E23623"/>
      <c r="F23623"/>
      <c r="G23623"/>
      <c r="H23623"/>
      <c r="I23623"/>
      <c r="J23623"/>
      <c r="K23623"/>
      <c r="L23623"/>
      <c r="M23623"/>
      <c r="N23623"/>
    </row>
    <row r="23624" spans="1:14" x14ac:dyDescent="0.3">
      <c r="A23624" s="86">
        <f t="shared" si="368"/>
        <v>23616</v>
      </c>
      <c r="B23624" s="17"/>
      <c r="C23624" s="17"/>
      <c r="D23624"/>
      <c r="E23624"/>
      <c r="F23624"/>
      <c r="G23624"/>
      <c r="H23624"/>
      <c r="I23624"/>
      <c r="J23624"/>
      <c r="K23624"/>
      <c r="L23624"/>
      <c r="M23624"/>
      <c r="N23624"/>
    </row>
    <row r="23625" spans="1:14" x14ac:dyDescent="0.3">
      <c r="A23625" s="86">
        <f t="shared" si="368"/>
        <v>23617</v>
      </c>
      <c r="B23625" s="17"/>
      <c r="C23625" s="17"/>
      <c r="D23625"/>
      <c r="E23625"/>
      <c r="F23625"/>
      <c r="G23625"/>
      <c r="H23625"/>
      <c r="I23625"/>
      <c r="J23625"/>
      <c r="K23625"/>
      <c r="L23625"/>
      <c r="M23625"/>
      <c r="N23625"/>
    </row>
    <row r="23626" spans="1:14" x14ac:dyDescent="0.3">
      <c r="A23626" s="86">
        <f t="shared" si="368"/>
        <v>23618</v>
      </c>
      <c r="B23626" s="17"/>
      <c r="C23626" s="17"/>
      <c r="D23626"/>
      <c r="E23626"/>
      <c r="F23626"/>
      <c r="G23626"/>
      <c r="H23626"/>
      <c r="I23626"/>
      <c r="J23626"/>
      <c r="K23626"/>
      <c r="L23626"/>
      <c r="M23626"/>
      <c r="N23626"/>
    </row>
    <row r="23627" spans="1:14" x14ac:dyDescent="0.3">
      <c r="A23627" s="86">
        <f t="shared" ref="A23627:A23690" si="369">A23626+1</f>
        <v>23619</v>
      </c>
      <c r="B23627" s="17"/>
      <c r="C23627" s="17"/>
      <c r="D23627"/>
      <c r="E23627"/>
      <c r="F23627"/>
      <c r="G23627"/>
      <c r="H23627"/>
      <c r="I23627"/>
      <c r="J23627"/>
      <c r="K23627"/>
      <c r="L23627"/>
      <c r="M23627"/>
      <c r="N23627"/>
    </row>
    <row r="23628" spans="1:14" x14ac:dyDescent="0.3">
      <c r="A23628" s="86">
        <f t="shared" si="369"/>
        <v>23620</v>
      </c>
      <c r="B23628" s="17"/>
      <c r="C23628" s="17"/>
      <c r="D23628"/>
      <c r="E23628"/>
      <c r="F23628"/>
      <c r="G23628"/>
      <c r="H23628"/>
      <c r="I23628"/>
      <c r="J23628"/>
      <c r="K23628"/>
      <c r="L23628"/>
      <c r="M23628"/>
      <c r="N23628"/>
    </row>
    <row r="23629" spans="1:14" x14ac:dyDescent="0.3">
      <c r="A23629" s="86">
        <f t="shared" si="369"/>
        <v>23621</v>
      </c>
      <c r="B23629" s="17"/>
      <c r="C23629" s="17"/>
      <c r="D23629"/>
      <c r="E23629"/>
      <c r="F23629"/>
      <c r="G23629"/>
      <c r="H23629"/>
      <c r="I23629"/>
      <c r="J23629"/>
      <c r="K23629"/>
      <c r="L23629"/>
      <c r="M23629"/>
      <c r="N23629"/>
    </row>
    <row r="23630" spans="1:14" x14ac:dyDescent="0.3">
      <c r="A23630" s="86">
        <f t="shared" si="369"/>
        <v>23622</v>
      </c>
      <c r="B23630" s="17"/>
      <c r="C23630" s="17"/>
      <c r="D23630"/>
      <c r="E23630"/>
      <c r="F23630"/>
      <c r="G23630"/>
      <c r="H23630"/>
      <c r="I23630"/>
      <c r="J23630"/>
      <c r="K23630"/>
      <c r="L23630"/>
      <c r="M23630"/>
      <c r="N23630"/>
    </row>
    <row r="23631" spans="1:14" x14ac:dyDescent="0.3">
      <c r="A23631" s="86">
        <f t="shared" si="369"/>
        <v>23623</v>
      </c>
      <c r="B23631" s="17"/>
      <c r="C23631" s="17"/>
      <c r="D23631"/>
      <c r="E23631"/>
      <c r="F23631"/>
      <c r="G23631"/>
      <c r="H23631"/>
      <c r="I23631"/>
      <c r="J23631"/>
      <c r="K23631"/>
      <c r="L23631"/>
      <c r="M23631"/>
      <c r="N23631"/>
    </row>
    <row r="23632" spans="1:14" x14ac:dyDescent="0.3">
      <c r="A23632" s="86">
        <f t="shared" si="369"/>
        <v>23624</v>
      </c>
      <c r="B23632" s="17"/>
      <c r="C23632" s="17"/>
      <c r="D23632"/>
      <c r="E23632"/>
      <c r="F23632"/>
      <c r="G23632"/>
      <c r="H23632"/>
      <c r="I23632"/>
      <c r="J23632"/>
      <c r="K23632"/>
      <c r="L23632"/>
      <c r="M23632"/>
      <c r="N23632"/>
    </row>
    <row r="23633" spans="1:14" x14ac:dyDescent="0.3">
      <c r="A23633" s="86">
        <f t="shared" si="369"/>
        <v>23625</v>
      </c>
      <c r="B23633" s="17"/>
      <c r="C23633" s="17"/>
      <c r="D23633"/>
      <c r="E23633"/>
      <c r="F23633"/>
      <c r="G23633"/>
      <c r="H23633"/>
      <c r="I23633"/>
      <c r="J23633"/>
      <c r="K23633"/>
      <c r="L23633"/>
      <c r="M23633"/>
      <c r="N23633"/>
    </row>
    <row r="23634" spans="1:14" x14ac:dyDescent="0.3">
      <c r="A23634" s="86">
        <f t="shared" si="369"/>
        <v>23626</v>
      </c>
      <c r="B23634" s="17"/>
      <c r="C23634" s="17"/>
      <c r="D23634"/>
      <c r="E23634"/>
      <c r="F23634"/>
      <c r="G23634"/>
      <c r="H23634"/>
      <c r="I23634"/>
      <c r="J23634"/>
      <c r="K23634"/>
      <c r="L23634"/>
      <c r="M23634"/>
      <c r="N23634"/>
    </row>
    <row r="23635" spans="1:14" x14ac:dyDescent="0.3">
      <c r="A23635" s="86">
        <f t="shared" si="369"/>
        <v>23627</v>
      </c>
      <c r="B23635" s="17"/>
      <c r="C23635" s="17"/>
      <c r="D23635"/>
      <c r="E23635"/>
      <c r="F23635"/>
      <c r="G23635"/>
      <c r="H23635"/>
      <c r="I23635"/>
      <c r="J23635"/>
      <c r="K23635"/>
      <c r="L23635"/>
      <c r="M23635"/>
      <c r="N23635"/>
    </row>
    <row r="23636" spans="1:14" x14ac:dyDescent="0.3">
      <c r="A23636" s="86">
        <f t="shared" si="369"/>
        <v>23628</v>
      </c>
      <c r="B23636" s="17"/>
      <c r="C23636" s="17"/>
      <c r="D23636"/>
      <c r="E23636"/>
      <c r="F23636"/>
      <c r="G23636"/>
      <c r="H23636"/>
      <c r="I23636"/>
      <c r="J23636"/>
      <c r="K23636"/>
      <c r="L23636"/>
      <c r="M23636"/>
      <c r="N23636"/>
    </row>
    <row r="23637" spans="1:14" x14ac:dyDescent="0.3">
      <c r="A23637" s="86">
        <f t="shared" si="369"/>
        <v>23629</v>
      </c>
      <c r="B23637" s="17"/>
      <c r="C23637" s="17"/>
      <c r="D23637"/>
      <c r="E23637"/>
      <c r="F23637"/>
      <c r="G23637"/>
      <c r="H23637"/>
      <c r="I23637"/>
      <c r="J23637"/>
      <c r="K23637"/>
      <c r="L23637"/>
      <c r="M23637"/>
      <c r="N23637"/>
    </row>
    <row r="23638" spans="1:14" x14ac:dyDescent="0.3">
      <c r="A23638" s="86">
        <f t="shared" si="369"/>
        <v>23630</v>
      </c>
      <c r="B23638" s="17"/>
      <c r="C23638" s="17"/>
      <c r="D23638"/>
      <c r="E23638"/>
      <c r="F23638"/>
      <c r="G23638"/>
      <c r="H23638"/>
      <c r="I23638"/>
      <c r="J23638"/>
      <c r="K23638"/>
      <c r="L23638"/>
      <c r="M23638"/>
      <c r="N23638"/>
    </row>
    <row r="23639" spans="1:14" x14ac:dyDescent="0.3">
      <c r="A23639" s="86">
        <f t="shared" si="369"/>
        <v>23631</v>
      </c>
      <c r="B23639" s="17"/>
      <c r="C23639" s="17"/>
      <c r="D23639"/>
      <c r="E23639"/>
      <c r="F23639"/>
      <c r="G23639"/>
      <c r="H23639"/>
      <c r="I23639"/>
      <c r="J23639"/>
      <c r="K23639"/>
      <c r="L23639"/>
      <c r="M23639"/>
      <c r="N23639"/>
    </row>
    <row r="23640" spans="1:14" x14ac:dyDescent="0.3">
      <c r="A23640" s="86">
        <f t="shared" si="369"/>
        <v>23632</v>
      </c>
      <c r="B23640" s="17"/>
      <c r="C23640" s="17"/>
      <c r="D23640"/>
      <c r="E23640"/>
      <c r="F23640"/>
      <c r="G23640"/>
      <c r="H23640"/>
      <c r="I23640"/>
      <c r="J23640"/>
      <c r="K23640"/>
      <c r="L23640"/>
      <c r="M23640"/>
      <c r="N23640"/>
    </row>
    <row r="23641" spans="1:14" x14ac:dyDescent="0.3">
      <c r="A23641" s="86">
        <f t="shared" si="369"/>
        <v>23633</v>
      </c>
      <c r="B23641" s="17"/>
      <c r="C23641" s="17"/>
      <c r="D23641"/>
      <c r="E23641"/>
      <c r="F23641"/>
      <c r="G23641"/>
      <c r="H23641"/>
      <c r="I23641"/>
      <c r="J23641"/>
      <c r="K23641"/>
      <c r="L23641"/>
      <c r="M23641"/>
      <c r="N23641"/>
    </row>
    <row r="23642" spans="1:14" x14ac:dyDescent="0.3">
      <c r="A23642" s="86">
        <f t="shared" si="369"/>
        <v>23634</v>
      </c>
      <c r="B23642" s="17"/>
      <c r="C23642" s="17"/>
      <c r="D23642"/>
      <c r="E23642"/>
      <c r="F23642"/>
      <c r="G23642"/>
      <c r="H23642"/>
      <c r="I23642"/>
      <c r="J23642"/>
      <c r="K23642"/>
      <c r="L23642"/>
      <c r="M23642"/>
      <c r="N23642"/>
    </row>
    <row r="23643" spans="1:14" x14ac:dyDescent="0.3">
      <c r="A23643" s="86">
        <f t="shared" si="369"/>
        <v>23635</v>
      </c>
      <c r="B23643" s="17"/>
      <c r="C23643" s="17"/>
      <c r="D23643"/>
      <c r="E23643"/>
      <c r="F23643"/>
      <c r="G23643"/>
      <c r="H23643"/>
      <c r="I23643"/>
      <c r="J23643"/>
      <c r="K23643"/>
      <c r="L23643"/>
      <c r="M23643"/>
      <c r="N23643"/>
    </row>
    <row r="23644" spans="1:14" x14ac:dyDescent="0.3">
      <c r="A23644" s="86">
        <f t="shared" si="369"/>
        <v>23636</v>
      </c>
      <c r="B23644" s="17"/>
      <c r="C23644" s="17"/>
      <c r="D23644"/>
      <c r="E23644"/>
      <c r="F23644"/>
      <c r="G23644"/>
      <c r="H23644"/>
      <c r="I23644"/>
      <c r="J23644"/>
      <c r="K23644"/>
      <c r="L23644"/>
      <c r="M23644"/>
      <c r="N23644"/>
    </row>
    <row r="23645" spans="1:14" x14ac:dyDescent="0.3">
      <c r="A23645" s="86">
        <f t="shared" si="369"/>
        <v>23637</v>
      </c>
      <c r="B23645" s="17"/>
      <c r="C23645" s="17"/>
      <c r="D23645"/>
      <c r="E23645"/>
      <c r="F23645"/>
      <c r="G23645"/>
      <c r="H23645"/>
      <c r="I23645"/>
      <c r="J23645"/>
      <c r="K23645"/>
      <c r="L23645"/>
      <c r="M23645"/>
      <c r="N23645"/>
    </row>
    <row r="23646" spans="1:14" x14ac:dyDescent="0.3">
      <c r="A23646" s="86">
        <f t="shared" si="369"/>
        <v>23638</v>
      </c>
      <c r="B23646" s="17"/>
      <c r="C23646" s="17"/>
      <c r="D23646"/>
      <c r="E23646"/>
      <c r="F23646"/>
      <c r="G23646"/>
      <c r="H23646"/>
      <c r="I23646"/>
      <c r="J23646"/>
      <c r="K23646"/>
      <c r="L23646"/>
      <c r="M23646"/>
      <c r="N23646"/>
    </row>
    <row r="23647" spans="1:14" x14ac:dyDescent="0.3">
      <c r="A23647" s="86">
        <f t="shared" si="369"/>
        <v>23639</v>
      </c>
      <c r="B23647" s="17"/>
      <c r="C23647" s="17"/>
      <c r="D23647"/>
      <c r="E23647"/>
      <c r="F23647"/>
      <c r="G23647"/>
      <c r="H23647"/>
      <c r="I23647"/>
      <c r="J23647"/>
      <c r="K23647"/>
      <c r="L23647"/>
      <c r="M23647"/>
      <c r="N23647"/>
    </row>
    <row r="23648" spans="1:14" x14ac:dyDescent="0.3">
      <c r="A23648" s="86">
        <f t="shared" si="369"/>
        <v>23640</v>
      </c>
      <c r="B23648" s="17"/>
      <c r="C23648" s="17"/>
      <c r="D23648"/>
      <c r="E23648"/>
      <c r="F23648"/>
      <c r="G23648"/>
      <c r="H23648"/>
      <c r="I23648"/>
      <c r="J23648"/>
      <c r="K23648"/>
      <c r="L23648"/>
      <c r="M23648"/>
      <c r="N23648"/>
    </row>
    <row r="23649" spans="1:14" x14ac:dyDescent="0.3">
      <c r="A23649" s="86">
        <f t="shared" si="369"/>
        <v>23641</v>
      </c>
      <c r="B23649" s="17"/>
      <c r="C23649" s="17"/>
      <c r="D23649"/>
      <c r="E23649"/>
      <c r="F23649"/>
      <c r="G23649"/>
      <c r="H23649"/>
      <c r="I23649"/>
      <c r="J23649"/>
      <c r="K23649"/>
      <c r="L23649"/>
      <c r="M23649"/>
      <c r="N23649"/>
    </row>
    <row r="23650" spans="1:14" x14ac:dyDescent="0.3">
      <c r="A23650" s="86">
        <f t="shared" si="369"/>
        <v>23642</v>
      </c>
      <c r="B23650" s="17"/>
      <c r="C23650" s="17"/>
      <c r="D23650"/>
      <c r="E23650"/>
      <c r="F23650"/>
      <c r="G23650"/>
      <c r="H23650"/>
      <c r="I23650"/>
      <c r="J23650"/>
      <c r="K23650"/>
      <c r="L23650"/>
      <c r="M23650"/>
      <c r="N23650"/>
    </row>
    <row r="23651" spans="1:14" x14ac:dyDescent="0.3">
      <c r="A23651" s="86">
        <f t="shared" si="369"/>
        <v>23643</v>
      </c>
      <c r="B23651" s="17"/>
      <c r="C23651" s="17"/>
      <c r="D23651"/>
      <c r="E23651"/>
      <c r="F23651"/>
      <c r="G23651"/>
      <c r="H23651"/>
      <c r="I23651"/>
      <c r="J23651"/>
      <c r="K23651"/>
      <c r="L23651"/>
      <c r="M23651"/>
      <c r="N23651"/>
    </row>
    <row r="23652" spans="1:14" x14ac:dyDescent="0.3">
      <c r="A23652" s="86">
        <f t="shared" si="369"/>
        <v>23644</v>
      </c>
      <c r="B23652" s="17"/>
      <c r="C23652" s="17"/>
      <c r="D23652"/>
      <c r="E23652"/>
      <c r="F23652"/>
      <c r="G23652"/>
      <c r="H23652"/>
      <c r="I23652"/>
      <c r="J23652"/>
      <c r="K23652"/>
      <c r="L23652"/>
      <c r="M23652"/>
      <c r="N23652"/>
    </row>
    <row r="23653" spans="1:14" x14ac:dyDescent="0.3">
      <c r="A23653" s="86">
        <f t="shared" si="369"/>
        <v>23645</v>
      </c>
      <c r="B23653" s="17"/>
      <c r="C23653" s="17"/>
      <c r="D23653"/>
      <c r="E23653"/>
      <c r="F23653"/>
      <c r="G23653"/>
      <c r="H23653"/>
      <c r="I23653"/>
      <c r="J23653"/>
      <c r="K23653"/>
      <c r="L23653"/>
      <c r="M23653"/>
      <c r="N23653"/>
    </row>
    <row r="23654" spans="1:14" x14ac:dyDescent="0.3">
      <c r="A23654" s="86">
        <f t="shared" si="369"/>
        <v>23646</v>
      </c>
      <c r="B23654" s="17"/>
      <c r="C23654" s="17"/>
      <c r="D23654"/>
      <c r="E23654"/>
      <c r="F23654"/>
      <c r="G23654"/>
      <c r="H23654"/>
      <c r="I23654"/>
      <c r="J23654"/>
      <c r="K23654"/>
      <c r="L23654"/>
      <c r="M23654"/>
      <c r="N23654"/>
    </row>
    <row r="23655" spans="1:14" x14ac:dyDescent="0.3">
      <c r="A23655" s="86">
        <f t="shared" si="369"/>
        <v>23647</v>
      </c>
      <c r="B23655" s="17"/>
      <c r="C23655" s="17"/>
      <c r="D23655"/>
      <c r="E23655"/>
      <c r="F23655"/>
      <c r="G23655"/>
      <c r="H23655"/>
      <c r="I23655"/>
      <c r="J23655"/>
      <c r="K23655"/>
      <c r="L23655"/>
      <c r="M23655"/>
      <c r="N23655"/>
    </row>
    <row r="23656" spans="1:14" x14ac:dyDescent="0.3">
      <c r="A23656" s="86">
        <f t="shared" si="369"/>
        <v>23648</v>
      </c>
      <c r="B23656" s="17"/>
      <c r="C23656" s="17"/>
      <c r="D23656"/>
      <c r="E23656"/>
      <c r="F23656"/>
      <c r="G23656"/>
      <c r="H23656"/>
      <c r="I23656"/>
      <c r="J23656"/>
      <c r="K23656"/>
      <c r="L23656"/>
      <c r="M23656"/>
      <c r="N23656"/>
    </row>
    <row r="23657" spans="1:14" x14ac:dyDescent="0.3">
      <c r="A23657" s="86">
        <f t="shared" si="369"/>
        <v>23649</v>
      </c>
      <c r="B23657" s="17"/>
      <c r="C23657" s="17"/>
      <c r="D23657"/>
      <c r="E23657"/>
      <c r="F23657"/>
      <c r="G23657"/>
      <c r="H23657"/>
      <c r="I23657"/>
      <c r="J23657"/>
      <c r="K23657"/>
      <c r="L23657"/>
      <c r="M23657"/>
      <c r="N23657"/>
    </row>
    <row r="23658" spans="1:14" x14ac:dyDescent="0.3">
      <c r="A23658" s="86">
        <f t="shared" si="369"/>
        <v>23650</v>
      </c>
      <c r="B23658" s="17"/>
      <c r="C23658" s="17"/>
      <c r="D23658"/>
      <c r="E23658"/>
      <c r="F23658"/>
      <c r="G23658"/>
      <c r="H23658"/>
      <c r="I23658"/>
      <c r="J23658"/>
      <c r="K23658"/>
      <c r="L23658"/>
      <c r="M23658"/>
      <c r="N23658"/>
    </row>
    <row r="23659" spans="1:14" x14ac:dyDescent="0.3">
      <c r="A23659" s="86">
        <f t="shared" si="369"/>
        <v>23651</v>
      </c>
      <c r="B23659" s="17"/>
      <c r="C23659" s="17"/>
      <c r="D23659"/>
      <c r="E23659"/>
      <c r="F23659"/>
      <c r="G23659"/>
      <c r="H23659"/>
      <c r="I23659"/>
      <c r="J23659"/>
      <c r="K23659"/>
      <c r="L23659"/>
      <c r="M23659"/>
      <c r="N23659"/>
    </row>
    <row r="23660" spans="1:14" x14ac:dyDescent="0.3">
      <c r="A23660" s="86">
        <f t="shared" si="369"/>
        <v>23652</v>
      </c>
      <c r="B23660" s="17"/>
      <c r="C23660" s="17"/>
      <c r="D23660"/>
      <c r="E23660"/>
      <c r="F23660"/>
      <c r="G23660"/>
      <c r="H23660"/>
      <c r="I23660"/>
      <c r="J23660"/>
      <c r="K23660"/>
      <c r="L23660"/>
      <c r="M23660"/>
      <c r="N23660"/>
    </row>
    <row r="23661" spans="1:14" x14ac:dyDescent="0.3">
      <c r="A23661" s="86">
        <f t="shared" si="369"/>
        <v>23653</v>
      </c>
      <c r="B23661" s="17"/>
      <c r="C23661" s="17"/>
      <c r="D23661"/>
      <c r="E23661"/>
      <c r="F23661"/>
      <c r="G23661"/>
      <c r="H23661"/>
      <c r="I23661"/>
      <c r="J23661"/>
      <c r="K23661"/>
      <c r="L23661"/>
      <c r="M23661"/>
      <c r="N23661"/>
    </row>
    <row r="23662" spans="1:14" x14ac:dyDescent="0.3">
      <c r="A23662" s="86">
        <f t="shared" si="369"/>
        <v>23654</v>
      </c>
      <c r="B23662" s="17"/>
      <c r="C23662" s="17"/>
      <c r="D23662"/>
      <c r="E23662"/>
      <c r="F23662"/>
      <c r="G23662"/>
      <c r="H23662"/>
      <c r="I23662"/>
      <c r="J23662"/>
      <c r="K23662"/>
      <c r="L23662"/>
      <c r="M23662"/>
      <c r="N23662"/>
    </row>
    <row r="23663" spans="1:14" x14ac:dyDescent="0.3">
      <c r="A23663" s="86">
        <f t="shared" si="369"/>
        <v>23655</v>
      </c>
      <c r="B23663" s="17"/>
      <c r="C23663" s="17"/>
      <c r="D23663"/>
      <c r="E23663"/>
      <c r="F23663"/>
      <c r="G23663"/>
      <c r="H23663"/>
      <c r="I23663"/>
      <c r="J23663"/>
      <c r="K23663"/>
      <c r="L23663"/>
      <c r="M23663"/>
      <c r="N23663"/>
    </row>
    <row r="23664" spans="1:14" x14ac:dyDescent="0.3">
      <c r="A23664" s="86">
        <f t="shared" si="369"/>
        <v>23656</v>
      </c>
      <c r="B23664" s="17"/>
      <c r="C23664" s="17"/>
      <c r="D23664"/>
      <c r="E23664"/>
      <c r="F23664"/>
      <c r="G23664"/>
      <c r="H23664"/>
      <c r="I23664"/>
      <c r="J23664"/>
      <c r="K23664"/>
      <c r="L23664"/>
      <c r="M23664"/>
      <c r="N23664"/>
    </row>
    <row r="23665" spans="1:14" x14ac:dyDescent="0.3">
      <c r="A23665" s="86">
        <f t="shared" si="369"/>
        <v>23657</v>
      </c>
      <c r="B23665" s="17"/>
      <c r="C23665" s="17"/>
      <c r="D23665"/>
      <c r="E23665"/>
      <c r="F23665"/>
      <c r="G23665"/>
      <c r="H23665"/>
      <c r="I23665"/>
      <c r="J23665"/>
      <c r="K23665"/>
      <c r="L23665"/>
      <c r="M23665"/>
      <c r="N23665"/>
    </row>
    <row r="23666" spans="1:14" x14ac:dyDescent="0.3">
      <c r="A23666" s="86">
        <f t="shared" si="369"/>
        <v>23658</v>
      </c>
      <c r="B23666" s="17"/>
      <c r="C23666" s="17"/>
      <c r="D23666"/>
      <c r="E23666"/>
      <c r="F23666"/>
      <c r="G23666"/>
      <c r="H23666"/>
      <c r="I23666"/>
      <c r="J23666"/>
      <c r="K23666"/>
      <c r="L23666"/>
      <c r="M23666"/>
      <c r="N23666"/>
    </row>
    <row r="23667" spans="1:14" x14ac:dyDescent="0.3">
      <c r="A23667" s="86">
        <f t="shared" si="369"/>
        <v>23659</v>
      </c>
      <c r="B23667" s="17"/>
      <c r="C23667" s="17"/>
      <c r="D23667"/>
      <c r="E23667"/>
      <c r="F23667"/>
      <c r="G23667"/>
      <c r="H23667"/>
      <c r="I23667"/>
      <c r="J23667"/>
      <c r="K23667"/>
      <c r="L23667"/>
      <c r="M23667"/>
      <c r="N23667"/>
    </row>
    <row r="23668" spans="1:14" x14ac:dyDescent="0.3">
      <c r="A23668" s="86">
        <f t="shared" si="369"/>
        <v>23660</v>
      </c>
      <c r="B23668" s="17"/>
      <c r="C23668" s="17"/>
      <c r="D23668"/>
      <c r="E23668"/>
      <c r="F23668"/>
      <c r="G23668"/>
      <c r="H23668"/>
      <c r="I23668"/>
      <c r="J23668"/>
      <c r="K23668"/>
      <c r="L23668"/>
      <c r="M23668"/>
      <c r="N23668"/>
    </row>
    <row r="23669" spans="1:14" x14ac:dyDescent="0.3">
      <c r="A23669" s="86">
        <f t="shared" si="369"/>
        <v>23661</v>
      </c>
      <c r="B23669" s="17"/>
      <c r="C23669" s="17"/>
      <c r="D23669"/>
      <c r="E23669"/>
      <c r="F23669"/>
      <c r="G23669"/>
      <c r="H23669"/>
      <c r="I23669"/>
      <c r="J23669"/>
      <c r="K23669"/>
      <c r="L23669"/>
      <c r="M23669"/>
      <c r="N23669"/>
    </row>
    <row r="23670" spans="1:14" x14ac:dyDescent="0.3">
      <c r="A23670" s="86">
        <f t="shared" si="369"/>
        <v>23662</v>
      </c>
      <c r="B23670" s="17"/>
      <c r="C23670" s="17"/>
      <c r="D23670"/>
      <c r="E23670"/>
      <c r="F23670"/>
      <c r="G23670"/>
      <c r="H23670"/>
      <c r="I23670"/>
      <c r="J23670"/>
      <c r="K23670"/>
      <c r="L23670"/>
      <c r="M23670"/>
      <c r="N23670"/>
    </row>
    <row r="23671" spans="1:14" x14ac:dyDescent="0.3">
      <c r="A23671" s="86">
        <f t="shared" si="369"/>
        <v>23663</v>
      </c>
      <c r="B23671" s="17"/>
      <c r="C23671" s="17"/>
      <c r="D23671"/>
      <c r="E23671"/>
      <c r="F23671"/>
      <c r="G23671"/>
      <c r="H23671"/>
      <c r="I23671"/>
      <c r="J23671"/>
      <c r="K23671"/>
      <c r="L23671"/>
      <c r="M23671"/>
      <c r="N23671"/>
    </row>
    <row r="23672" spans="1:14" x14ac:dyDescent="0.3">
      <c r="A23672" s="86">
        <f t="shared" si="369"/>
        <v>23664</v>
      </c>
      <c r="B23672" s="17"/>
      <c r="C23672" s="17"/>
      <c r="D23672"/>
      <c r="E23672"/>
      <c r="F23672"/>
      <c r="G23672"/>
      <c r="H23672"/>
      <c r="I23672"/>
      <c r="J23672"/>
      <c r="K23672"/>
      <c r="L23672"/>
      <c r="M23672"/>
      <c r="N23672"/>
    </row>
    <row r="23673" spans="1:14" x14ac:dyDescent="0.3">
      <c r="A23673" s="86">
        <f t="shared" si="369"/>
        <v>23665</v>
      </c>
      <c r="B23673" s="17"/>
      <c r="C23673" s="17"/>
      <c r="D23673"/>
      <c r="E23673"/>
      <c r="F23673"/>
      <c r="G23673"/>
      <c r="H23673"/>
      <c r="I23673"/>
      <c r="J23673"/>
      <c r="K23673"/>
      <c r="L23673"/>
      <c r="M23673"/>
      <c r="N23673"/>
    </row>
    <row r="23674" spans="1:14" x14ac:dyDescent="0.3">
      <c r="A23674" s="86">
        <f t="shared" si="369"/>
        <v>23666</v>
      </c>
      <c r="B23674" s="17"/>
      <c r="C23674" s="17"/>
      <c r="D23674"/>
      <c r="E23674"/>
      <c r="F23674"/>
      <c r="G23674"/>
      <c r="H23674"/>
      <c r="I23674"/>
      <c r="J23674"/>
      <c r="K23674"/>
      <c r="L23674"/>
      <c r="M23674"/>
      <c r="N23674"/>
    </row>
    <row r="23675" spans="1:14" x14ac:dyDescent="0.3">
      <c r="A23675" s="86">
        <f t="shared" si="369"/>
        <v>23667</v>
      </c>
      <c r="B23675" s="17"/>
      <c r="C23675" s="17"/>
      <c r="D23675"/>
      <c r="E23675"/>
      <c r="F23675"/>
      <c r="G23675"/>
      <c r="H23675"/>
      <c r="I23675"/>
      <c r="J23675"/>
      <c r="K23675"/>
      <c r="L23675"/>
      <c r="M23675"/>
      <c r="N23675"/>
    </row>
    <row r="23676" spans="1:14" x14ac:dyDescent="0.3">
      <c r="A23676" s="86">
        <f t="shared" si="369"/>
        <v>23668</v>
      </c>
      <c r="B23676" s="17"/>
      <c r="C23676" s="17"/>
      <c r="D23676"/>
      <c r="E23676"/>
      <c r="F23676"/>
      <c r="G23676"/>
      <c r="H23676"/>
      <c r="I23676"/>
      <c r="J23676"/>
      <c r="K23676"/>
      <c r="L23676"/>
      <c r="M23676"/>
      <c r="N23676"/>
    </row>
    <row r="23677" spans="1:14" x14ac:dyDescent="0.3">
      <c r="A23677" s="86">
        <f t="shared" si="369"/>
        <v>23669</v>
      </c>
      <c r="B23677" s="17"/>
      <c r="C23677" s="17"/>
      <c r="D23677"/>
      <c r="E23677"/>
      <c r="F23677"/>
      <c r="G23677"/>
      <c r="H23677"/>
      <c r="I23677"/>
      <c r="J23677"/>
      <c r="K23677"/>
      <c r="L23677"/>
      <c r="M23677"/>
      <c r="N23677"/>
    </row>
    <row r="23678" spans="1:14" x14ac:dyDescent="0.3">
      <c r="A23678" s="86">
        <f t="shared" si="369"/>
        <v>23670</v>
      </c>
      <c r="B23678" s="17"/>
      <c r="C23678" s="17"/>
      <c r="D23678"/>
      <c r="E23678"/>
      <c r="F23678"/>
      <c r="G23678"/>
      <c r="H23678"/>
      <c r="I23678"/>
      <c r="J23678"/>
      <c r="K23678"/>
      <c r="L23678"/>
      <c r="M23678"/>
      <c r="N23678"/>
    </row>
    <row r="23679" spans="1:14" x14ac:dyDescent="0.3">
      <c r="A23679" s="86">
        <f t="shared" si="369"/>
        <v>23671</v>
      </c>
      <c r="B23679" s="17"/>
      <c r="C23679" s="17"/>
      <c r="D23679"/>
      <c r="E23679"/>
      <c r="F23679"/>
      <c r="G23679"/>
      <c r="H23679"/>
      <c r="I23679"/>
      <c r="J23679"/>
      <c r="K23679"/>
      <c r="L23679"/>
      <c r="M23679"/>
      <c r="N23679"/>
    </row>
    <row r="23680" spans="1:14" x14ac:dyDescent="0.3">
      <c r="A23680" s="86">
        <f t="shared" si="369"/>
        <v>23672</v>
      </c>
      <c r="B23680" s="17"/>
      <c r="C23680" s="17"/>
      <c r="D23680"/>
      <c r="E23680"/>
      <c r="F23680"/>
      <c r="G23680"/>
      <c r="H23680"/>
      <c r="I23680"/>
      <c r="J23680"/>
      <c r="K23680"/>
      <c r="L23680"/>
      <c r="M23680"/>
      <c r="N23680"/>
    </row>
    <row r="23681" spans="1:14" x14ac:dyDescent="0.3">
      <c r="A23681" s="86">
        <f t="shared" si="369"/>
        <v>23673</v>
      </c>
      <c r="B23681" s="17"/>
      <c r="C23681" s="17"/>
      <c r="D23681"/>
      <c r="E23681"/>
      <c r="F23681"/>
      <c r="G23681"/>
      <c r="H23681"/>
      <c r="I23681"/>
      <c r="J23681"/>
      <c r="K23681"/>
      <c r="L23681"/>
      <c r="M23681"/>
      <c r="N23681"/>
    </row>
    <row r="23682" spans="1:14" x14ac:dyDescent="0.3">
      <c r="A23682" s="86">
        <f t="shared" si="369"/>
        <v>23674</v>
      </c>
      <c r="B23682" s="17"/>
      <c r="C23682" s="17"/>
      <c r="D23682"/>
      <c r="E23682"/>
      <c r="F23682"/>
      <c r="G23682"/>
      <c r="H23682"/>
      <c r="I23682"/>
      <c r="J23682"/>
      <c r="K23682"/>
      <c r="L23682"/>
      <c r="M23682"/>
      <c r="N23682"/>
    </row>
    <row r="23683" spans="1:14" x14ac:dyDescent="0.3">
      <c r="A23683" s="86">
        <f t="shared" si="369"/>
        <v>23675</v>
      </c>
      <c r="B23683" s="17"/>
      <c r="C23683" s="17"/>
      <c r="D23683"/>
      <c r="E23683"/>
      <c r="F23683"/>
      <c r="G23683"/>
      <c r="H23683"/>
      <c r="I23683"/>
      <c r="J23683"/>
      <c r="K23683"/>
      <c r="L23683"/>
      <c r="M23683"/>
      <c r="N23683"/>
    </row>
    <row r="23684" spans="1:14" x14ac:dyDescent="0.3">
      <c r="A23684" s="86">
        <f t="shared" si="369"/>
        <v>23676</v>
      </c>
      <c r="B23684" s="17"/>
      <c r="C23684" s="17"/>
      <c r="D23684"/>
      <c r="E23684"/>
      <c r="F23684"/>
      <c r="G23684"/>
      <c r="H23684"/>
      <c r="I23684"/>
      <c r="J23684"/>
      <c r="K23684"/>
      <c r="L23684"/>
      <c r="M23684"/>
      <c r="N23684"/>
    </row>
    <row r="23685" spans="1:14" x14ac:dyDescent="0.3">
      <c r="A23685" s="86">
        <f t="shared" si="369"/>
        <v>23677</v>
      </c>
      <c r="B23685" s="17"/>
      <c r="C23685" s="17"/>
      <c r="D23685"/>
      <c r="E23685"/>
      <c r="F23685"/>
      <c r="G23685"/>
      <c r="H23685"/>
      <c r="I23685"/>
      <c r="J23685"/>
      <c r="K23685"/>
      <c r="L23685"/>
      <c r="M23685"/>
      <c r="N23685"/>
    </row>
    <row r="23686" spans="1:14" x14ac:dyDescent="0.3">
      <c r="A23686" s="86">
        <f t="shared" si="369"/>
        <v>23678</v>
      </c>
      <c r="B23686" s="17"/>
      <c r="C23686" s="17"/>
      <c r="D23686"/>
      <c r="E23686"/>
      <c r="F23686"/>
      <c r="G23686"/>
      <c r="H23686"/>
      <c r="I23686"/>
      <c r="J23686"/>
      <c r="K23686"/>
      <c r="L23686"/>
      <c r="M23686"/>
      <c r="N23686"/>
    </row>
    <row r="23687" spans="1:14" x14ac:dyDescent="0.3">
      <c r="A23687" s="86">
        <f t="shared" si="369"/>
        <v>23679</v>
      </c>
      <c r="B23687" s="17"/>
      <c r="C23687" s="17"/>
      <c r="D23687"/>
      <c r="E23687"/>
      <c r="F23687"/>
      <c r="G23687"/>
      <c r="H23687"/>
      <c r="I23687"/>
      <c r="J23687"/>
      <c r="K23687"/>
      <c r="L23687"/>
      <c r="M23687"/>
      <c r="N23687"/>
    </row>
    <row r="23688" spans="1:14" x14ac:dyDescent="0.3">
      <c r="A23688" s="86">
        <f t="shared" si="369"/>
        <v>23680</v>
      </c>
      <c r="B23688" s="17"/>
      <c r="C23688" s="17"/>
      <c r="D23688"/>
      <c r="E23688"/>
      <c r="F23688"/>
      <c r="G23688"/>
      <c r="H23688"/>
      <c r="I23688"/>
      <c r="J23688"/>
      <c r="K23688"/>
      <c r="L23688"/>
      <c r="M23688"/>
      <c r="N23688"/>
    </row>
    <row r="23689" spans="1:14" x14ac:dyDescent="0.3">
      <c r="A23689" s="86">
        <f t="shared" si="369"/>
        <v>23681</v>
      </c>
      <c r="B23689" s="17"/>
      <c r="C23689" s="17"/>
      <c r="D23689"/>
      <c r="E23689"/>
      <c r="F23689"/>
      <c r="G23689"/>
      <c r="H23689"/>
      <c r="I23689"/>
      <c r="J23689"/>
      <c r="K23689"/>
      <c r="L23689"/>
      <c r="M23689"/>
      <c r="N23689"/>
    </row>
    <row r="23690" spans="1:14" x14ac:dyDescent="0.3">
      <c r="A23690" s="86">
        <f t="shared" si="369"/>
        <v>23682</v>
      </c>
      <c r="B23690" s="17"/>
      <c r="C23690" s="17"/>
      <c r="D23690"/>
      <c r="E23690"/>
      <c r="F23690"/>
      <c r="G23690"/>
      <c r="H23690"/>
      <c r="I23690"/>
      <c r="J23690"/>
      <c r="K23690"/>
      <c r="L23690"/>
      <c r="M23690"/>
      <c r="N23690"/>
    </row>
    <row r="23691" spans="1:14" x14ac:dyDescent="0.3">
      <c r="A23691" s="86">
        <f t="shared" ref="A23691:A23754" si="370">A23690+1</f>
        <v>23683</v>
      </c>
      <c r="B23691" s="17"/>
      <c r="C23691" s="17"/>
      <c r="D23691"/>
      <c r="E23691"/>
      <c r="F23691"/>
      <c r="G23691"/>
      <c r="H23691"/>
      <c r="I23691"/>
      <c r="J23691"/>
      <c r="K23691"/>
      <c r="L23691"/>
      <c r="M23691"/>
      <c r="N23691"/>
    </row>
    <row r="23692" spans="1:14" x14ac:dyDescent="0.3">
      <c r="A23692" s="86">
        <f t="shared" si="370"/>
        <v>23684</v>
      </c>
      <c r="B23692" s="17"/>
      <c r="C23692" s="17"/>
      <c r="D23692"/>
      <c r="E23692"/>
      <c r="F23692"/>
      <c r="G23692"/>
      <c r="H23692"/>
      <c r="I23692"/>
      <c r="J23692"/>
      <c r="K23692"/>
      <c r="L23692"/>
      <c r="M23692"/>
      <c r="N23692"/>
    </row>
    <row r="23693" spans="1:14" x14ac:dyDescent="0.3">
      <c r="A23693" s="86">
        <f t="shared" si="370"/>
        <v>23685</v>
      </c>
      <c r="B23693" s="17"/>
      <c r="C23693" s="17"/>
      <c r="D23693"/>
      <c r="E23693"/>
      <c r="F23693"/>
      <c r="G23693"/>
      <c r="H23693"/>
      <c r="I23693"/>
      <c r="J23693"/>
      <c r="K23693"/>
      <c r="L23693"/>
      <c r="M23693"/>
      <c r="N23693"/>
    </row>
    <row r="23694" spans="1:14" x14ac:dyDescent="0.3">
      <c r="A23694" s="86">
        <f t="shared" si="370"/>
        <v>23686</v>
      </c>
      <c r="B23694" s="17"/>
      <c r="C23694" s="17"/>
      <c r="D23694"/>
      <c r="E23694"/>
      <c r="F23694"/>
      <c r="G23694"/>
      <c r="H23694"/>
      <c r="I23694"/>
      <c r="J23694"/>
      <c r="K23694"/>
      <c r="L23694"/>
      <c r="M23694"/>
      <c r="N23694"/>
    </row>
    <row r="23695" spans="1:14" x14ac:dyDescent="0.3">
      <c r="A23695" s="86">
        <f t="shared" si="370"/>
        <v>23687</v>
      </c>
      <c r="B23695" s="17"/>
      <c r="C23695" s="17"/>
      <c r="D23695"/>
      <c r="E23695"/>
      <c r="F23695"/>
      <c r="G23695"/>
      <c r="H23695"/>
      <c r="I23695"/>
      <c r="J23695"/>
      <c r="K23695"/>
      <c r="L23695"/>
      <c r="M23695"/>
      <c r="N23695"/>
    </row>
    <row r="23696" spans="1:14" x14ac:dyDescent="0.3">
      <c r="A23696" s="86">
        <f t="shared" si="370"/>
        <v>23688</v>
      </c>
      <c r="B23696" s="17"/>
      <c r="C23696" s="17"/>
      <c r="D23696"/>
      <c r="E23696"/>
      <c r="F23696"/>
      <c r="G23696"/>
      <c r="H23696"/>
      <c r="I23696"/>
      <c r="J23696"/>
      <c r="K23696"/>
      <c r="L23696"/>
      <c r="M23696"/>
      <c r="N23696"/>
    </row>
    <row r="23697" spans="1:14" x14ac:dyDescent="0.3">
      <c r="A23697" s="86">
        <f t="shared" si="370"/>
        <v>23689</v>
      </c>
      <c r="B23697" s="17"/>
      <c r="C23697" s="17"/>
      <c r="D23697"/>
      <c r="E23697"/>
      <c r="F23697"/>
      <c r="G23697"/>
      <c r="H23697"/>
      <c r="I23697"/>
      <c r="J23697"/>
      <c r="K23697"/>
      <c r="L23697"/>
      <c r="M23697"/>
      <c r="N23697"/>
    </row>
    <row r="23698" spans="1:14" x14ac:dyDescent="0.3">
      <c r="A23698" s="86">
        <f t="shared" si="370"/>
        <v>23690</v>
      </c>
      <c r="B23698" s="17"/>
      <c r="C23698" s="17"/>
      <c r="D23698"/>
      <c r="E23698"/>
      <c r="F23698"/>
      <c r="G23698"/>
      <c r="H23698"/>
      <c r="I23698"/>
      <c r="J23698"/>
      <c r="K23698"/>
      <c r="L23698"/>
      <c r="M23698"/>
      <c r="N23698"/>
    </row>
    <row r="23699" spans="1:14" x14ac:dyDescent="0.3">
      <c r="A23699" s="86">
        <f t="shared" si="370"/>
        <v>23691</v>
      </c>
      <c r="B23699" s="17"/>
      <c r="C23699" s="17"/>
      <c r="D23699"/>
      <c r="E23699"/>
      <c r="F23699"/>
      <c r="G23699"/>
      <c r="H23699"/>
      <c r="I23699"/>
      <c r="J23699"/>
      <c r="K23699"/>
      <c r="L23699"/>
      <c r="M23699"/>
      <c r="N23699"/>
    </row>
    <row r="23700" spans="1:14" x14ac:dyDescent="0.3">
      <c r="A23700" s="86">
        <f t="shared" si="370"/>
        <v>23692</v>
      </c>
      <c r="B23700" s="17"/>
      <c r="C23700" s="17"/>
      <c r="D23700"/>
      <c r="E23700"/>
      <c r="F23700"/>
      <c r="G23700"/>
      <c r="H23700"/>
      <c r="I23700"/>
      <c r="J23700"/>
      <c r="K23700"/>
      <c r="L23700"/>
      <c r="M23700"/>
      <c r="N23700"/>
    </row>
    <row r="23701" spans="1:14" x14ac:dyDescent="0.3">
      <c r="A23701" s="86">
        <f t="shared" si="370"/>
        <v>23693</v>
      </c>
      <c r="B23701" s="17"/>
      <c r="C23701" s="17"/>
      <c r="D23701"/>
      <c r="E23701"/>
      <c r="F23701"/>
      <c r="G23701"/>
      <c r="H23701"/>
      <c r="I23701"/>
      <c r="J23701"/>
      <c r="K23701"/>
      <c r="L23701"/>
      <c r="M23701"/>
      <c r="N23701"/>
    </row>
    <row r="23702" spans="1:14" x14ac:dyDescent="0.3">
      <c r="A23702" s="86">
        <f t="shared" si="370"/>
        <v>23694</v>
      </c>
      <c r="B23702" s="17"/>
      <c r="C23702" s="17"/>
      <c r="D23702"/>
      <c r="E23702"/>
      <c r="F23702"/>
      <c r="G23702"/>
      <c r="H23702"/>
      <c r="I23702"/>
      <c r="J23702"/>
      <c r="K23702"/>
      <c r="L23702"/>
      <c r="M23702"/>
      <c r="N23702"/>
    </row>
    <row r="23703" spans="1:14" x14ac:dyDescent="0.3">
      <c r="A23703" s="86">
        <f t="shared" si="370"/>
        <v>23695</v>
      </c>
      <c r="B23703" s="17"/>
      <c r="C23703" s="17"/>
      <c r="D23703"/>
      <c r="E23703"/>
      <c r="F23703"/>
      <c r="G23703"/>
      <c r="H23703"/>
      <c r="I23703"/>
      <c r="J23703"/>
      <c r="K23703"/>
      <c r="L23703"/>
      <c r="M23703"/>
      <c r="N23703"/>
    </row>
    <row r="23704" spans="1:14" x14ac:dyDescent="0.3">
      <c r="A23704" s="86">
        <f t="shared" si="370"/>
        <v>23696</v>
      </c>
      <c r="B23704" s="17"/>
      <c r="C23704" s="17"/>
      <c r="D23704"/>
      <c r="E23704"/>
      <c r="F23704"/>
      <c r="G23704"/>
      <c r="H23704"/>
      <c r="I23704"/>
      <c r="J23704"/>
      <c r="K23704"/>
      <c r="L23704"/>
      <c r="M23704"/>
      <c r="N23704"/>
    </row>
    <row r="23705" spans="1:14" x14ac:dyDescent="0.3">
      <c r="A23705" s="86">
        <f t="shared" si="370"/>
        <v>23697</v>
      </c>
      <c r="B23705" s="17"/>
      <c r="C23705" s="17"/>
      <c r="D23705"/>
      <c r="E23705"/>
      <c r="F23705"/>
      <c r="G23705"/>
      <c r="H23705"/>
      <c r="I23705"/>
      <c r="J23705"/>
      <c r="K23705"/>
      <c r="L23705"/>
      <c r="M23705"/>
      <c r="N23705"/>
    </row>
    <row r="23706" spans="1:14" x14ac:dyDescent="0.3">
      <c r="A23706" s="86">
        <f t="shared" si="370"/>
        <v>23698</v>
      </c>
      <c r="B23706" s="17"/>
      <c r="C23706" s="17"/>
      <c r="D23706"/>
      <c r="E23706"/>
      <c r="F23706"/>
      <c r="G23706"/>
      <c r="H23706"/>
      <c r="I23706"/>
      <c r="J23706"/>
      <c r="K23706"/>
      <c r="L23706"/>
      <c r="M23706"/>
      <c r="N23706"/>
    </row>
    <row r="23707" spans="1:14" x14ac:dyDescent="0.3">
      <c r="A23707" s="86">
        <f t="shared" si="370"/>
        <v>23699</v>
      </c>
      <c r="B23707" s="17"/>
      <c r="C23707" s="17"/>
      <c r="D23707"/>
      <c r="E23707"/>
      <c r="F23707"/>
      <c r="G23707"/>
      <c r="H23707"/>
      <c r="I23707"/>
      <c r="J23707"/>
      <c r="K23707"/>
      <c r="L23707"/>
      <c r="M23707"/>
      <c r="N23707"/>
    </row>
    <row r="23708" spans="1:14" x14ac:dyDescent="0.3">
      <c r="A23708" s="86">
        <f t="shared" si="370"/>
        <v>23700</v>
      </c>
      <c r="B23708" s="17"/>
      <c r="C23708" s="17"/>
      <c r="D23708"/>
      <c r="E23708"/>
      <c r="F23708"/>
      <c r="G23708"/>
      <c r="H23708"/>
      <c r="I23708"/>
      <c r="J23708"/>
      <c r="K23708"/>
      <c r="L23708"/>
      <c r="M23708"/>
      <c r="N23708"/>
    </row>
    <row r="23709" spans="1:14" x14ac:dyDescent="0.3">
      <c r="A23709" s="86">
        <f t="shared" si="370"/>
        <v>23701</v>
      </c>
      <c r="B23709" s="17"/>
      <c r="C23709" s="17"/>
      <c r="D23709"/>
      <c r="E23709"/>
      <c r="F23709"/>
      <c r="G23709"/>
      <c r="H23709"/>
      <c r="I23709"/>
      <c r="J23709"/>
      <c r="K23709"/>
      <c r="L23709"/>
      <c r="M23709"/>
      <c r="N23709"/>
    </row>
    <row r="23710" spans="1:14" x14ac:dyDescent="0.3">
      <c r="A23710" s="86">
        <f t="shared" si="370"/>
        <v>23702</v>
      </c>
      <c r="B23710" s="17"/>
      <c r="C23710" s="17"/>
      <c r="D23710"/>
      <c r="E23710"/>
      <c r="F23710"/>
      <c r="G23710"/>
      <c r="H23710"/>
      <c r="I23710"/>
      <c r="J23710"/>
      <c r="K23710"/>
      <c r="L23710"/>
      <c r="M23710"/>
      <c r="N23710"/>
    </row>
    <row r="23711" spans="1:14" x14ac:dyDescent="0.3">
      <c r="A23711" s="86">
        <f t="shared" si="370"/>
        <v>23703</v>
      </c>
      <c r="B23711" s="17"/>
      <c r="C23711" s="17"/>
      <c r="D23711"/>
      <c r="E23711"/>
      <c r="F23711"/>
      <c r="G23711"/>
      <c r="H23711"/>
      <c r="I23711"/>
      <c r="J23711"/>
      <c r="K23711"/>
      <c r="L23711"/>
      <c r="M23711"/>
      <c r="N23711"/>
    </row>
    <row r="23712" spans="1:14" x14ac:dyDescent="0.3">
      <c r="A23712" s="86">
        <f t="shared" si="370"/>
        <v>23704</v>
      </c>
      <c r="B23712" s="17"/>
      <c r="C23712" s="17"/>
      <c r="D23712"/>
      <c r="E23712"/>
      <c r="F23712"/>
      <c r="G23712"/>
      <c r="H23712"/>
      <c r="I23712"/>
      <c r="J23712"/>
      <c r="K23712"/>
      <c r="L23712"/>
      <c r="M23712"/>
      <c r="N23712"/>
    </row>
    <row r="23713" spans="1:14" x14ac:dyDescent="0.3">
      <c r="A23713" s="86">
        <f t="shared" si="370"/>
        <v>23705</v>
      </c>
      <c r="B23713" s="17"/>
      <c r="C23713" s="17"/>
      <c r="D23713"/>
      <c r="E23713"/>
      <c r="F23713"/>
      <c r="G23713"/>
      <c r="H23713"/>
      <c r="I23713"/>
      <c r="J23713"/>
      <c r="K23713"/>
      <c r="L23713"/>
      <c r="M23713"/>
      <c r="N23713"/>
    </row>
    <row r="23714" spans="1:14" x14ac:dyDescent="0.3">
      <c r="A23714" s="86">
        <f t="shared" si="370"/>
        <v>23706</v>
      </c>
      <c r="B23714" s="17"/>
      <c r="C23714" s="17"/>
      <c r="D23714"/>
      <c r="E23714"/>
      <c r="F23714"/>
      <c r="G23714"/>
      <c r="H23714"/>
      <c r="I23714"/>
      <c r="J23714"/>
      <c r="K23714"/>
      <c r="L23714"/>
      <c r="M23714"/>
      <c r="N23714"/>
    </row>
    <row r="23715" spans="1:14" x14ac:dyDescent="0.3">
      <c r="A23715" s="86">
        <f t="shared" si="370"/>
        <v>23707</v>
      </c>
      <c r="B23715" s="17"/>
      <c r="C23715" s="17"/>
      <c r="D23715"/>
      <c r="E23715"/>
      <c r="F23715"/>
      <c r="G23715"/>
      <c r="H23715"/>
      <c r="I23715"/>
      <c r="J23715"/>
      <c r="K23715"/>
      <c r="L23715"/>
      <c r="M23715"/>
      <c r="N23715"/>
    </row>
    <row r="23716" spans="1:14" x14ac:dyDescent="0.3">
      <c r="A23716" s="86">
        <f t="shared" si="370"/>
        <v>23708</v>
      </c>
      <c r="B23716" s="17"/>
      <c r="C23716" s="17"/>
      <c r="D23716"/>
      <c r="E23716"/>
      <c r="F23716"/>
      <c r="G23716"/>
      <c r="H23716"/>
      <c r="I23716"/>
      <c r="J23716"/>
      <c r="K23716"/>
      <c r="L23716"/>
      <c r="M23716"/>
      <c r="N23716"/>
    </row>
    <row r="23717" spans="1:14" x14ac:dyDescent="0.3">
      <c r="A23717" s="86">
        <f t="shared" si="370"/>
        <v>23709</v>
      </c>
      <c r="B23717" s="17"/>
      <c r="C23717" s="17"/>
      <c r="D23717"/>
      <c r="E23717"/>
      <c r="F23717"/>
      <c r="G23717"/>
      <c r="H23717"/>
      <c r="I23717"/>
      <c r="J23717"/>
      <c r="K23717"/>
      <c r="L23717"/>
      <c r="M23717"/>
      <c r="N23717"/>
    </row>
    <row r="23718" spans="1:14" x14ac:dyDescent="0.3">
      <c r="A23718" s="86">
        <f t="shared" si="370"/>
        <v>23710</v>
      </c>
      <c r="B23718" s="17"/>
      <c r="C23718" s="17"/>
      <c r="D23718"/>
      <c r="E23718"/>
      <c r="F23718"/>
      <c r="G23718"/>
      <c r="H23718"/>
      <c r="I23718"/>
      <c r="J23718"/>
      <c r="K23718"/>
      <c r="L23718"/>
      <c r="M23718"/>
      <c r="N23718"/>
    </row>
    <row r="23719" spans="1:14" x14ac:dyDescent="0.3">
      <c r="A23719" s="86">
        <f t="shared" si="370"/>
        <v>23711</v>
      </c>
      <c r="B23719" s="17"/>
      <c r="C23719" s="17"/>
      <c r="D23719"/>
      <c r="E23719"/>
      <c r="F23719"/>
      <c r="G23719"/>
      <c r="H23719"/>
      <c r="I23719"/>
      <c r="J23719"/>
      <c r="K23719"/>
      <c r="L23719"/>
      <c r="M23719"/>
      <c r="N23719"/>
    </row>
    <row r="23720" spans="1:14" x14ac:dyDescent="0.3">
      <c r="A23720" s="86">
        <f t="shared" si="370"/>
        <v>23712</v>
      </c>
      <c r="B23720" s="17"/>
      <c r="C23720" s="17"/>
      <c r="D23720"/>
      <c r="E23720"/>
      <c r="F23720"/>
      <c r="G23720"/>
      <c r="H23720"/>
      <c r="I23720"/>
      <c r="J23720"/>
      <c r="K23720"/>
      <c r="L23720"/>
      <c r="M23720"/>
      <c r="N23720"/>
    </row>
    <row r="23721" spans="1:14" x14ac:dyDescent="0.3">
      <c r="A23721" s="86">
        <f t="shared" si="370"/>
        <v>23713</v>
      </c>
      <c r="B23721" s="17"/>
      <c r="C23721" s="17"/>
      <c r="D23721"/>
      <c r="E23721"/>
      <c r="F23721"/>
      <c r="G23721"/>
      <c r="H23721"/>
      <c r="I23721"/>
      <c r="J23721"/>
      <c r="K23721"/>
      <c r="L23721"/>
      <c r="M23721"/>
      <c r="N23721"/>
    </row>
    <row r="23722" spans="1:14" x14ac:dyDescent="0.3">
      <c r="A23722" s="86">
        <f t="shared" si="370"/>
        <v>23714</v>
      </c>
      <c r="B23722" s="17"/>
      <c r="C23722" s="17"/>
      <c r="D23722"/>
      <c r="E23722"/>
      <c r="F23722"/>
      <c r="G23722"/>
      <c r="H23722"/>
      <c r="I23722"/>
      <c r="J23722"/>
      <c r="K23722"/>
      <c r="L23722"/>
      <c r="M23722"/>
      <c r="N23722"/>
    </row>
    <row r="23723" spans="1:14" x14ac:dyDescent="0.3">
      <c r="A23723" s="86">
        <f t="shared" si="370"/>
        <v>23715</v>
      </c>
      <c r="B23723" s="17"/>
      <c r="C23723" s="17"/>
      <c r="D23723"/>
      <c r="E23723"/>
      <c r="F23723"/>
      <c r="G23723"/>
      <c r="H23723"/>
      <c r="I23723"/>
      <c r="J23723"/>
      <c r="K23723"/>
      <c r="L23723"/>
      <c r="M23723"/>
      <c r="N23723"/>
    </row>
    <row r="23724" spans="1:14" x14ac:dyDescent="0.3">
      <c r="A23724" s="86">
        <f t="shared" si="370"/>
        <v>23716</v>
      </c>
      <c r="B23724" s="17"/>
      <c r="C23724" s="17"/>
      <c r="D23724"/>
      <c r="E23724"/>
      <c r="F23724"/>
      <c r="G23724"/>
      <c r="H23724"/>
      <c r="I23724"/>
      <c r="J23724"/>
      <c r="K23724"/>
      <c r="L23724"/>
      <c r="M23724"/>
      <c r="N23724"/>
    </row>
    <row r="23725" spans="1:14" x14ac:dyDescent="0.3">
      <c r="A23725" s="86">
        <f t="shared" si="370"/>
        <v>23717</v>
      </c>
      <c r="B23725" s="17"/>
      <c r="C23725" s="17"/>
      <c r="D23725"/>
      <c r="E23725"/>
      <c r="F23725"/>
      <c r="G23725"/>
      <c r="H23725"/>
      <c r="I23725"/>
      <c r="J23725"/>
      <c r="K23725"/>
      <c r="L23725"/>
      <c r="M23725"/>
      <c r="N23725"/>
    </row>
    <row r="23726" spans="1:14" x14ac:dyDescent="0.3">
      <c r="A23726" s="86">
        <f t="shared" si="370"/>
        <v>23718</v>
      </c>
      <c r="B23726" s="17"/>
      <c r="C23726" s="17"/>
      <c r="D23726"/>
      <c r="E23726"/>
      <c r="F23726"/>
      <c r="G23726"/>
      <c r="H23726"/>
      <c r="I23726"/>
      <c r="J23726"/>
      <c r="K23726"/>
      <c r="L23726"/>
      <c r="M23726"/>
      <c r="N23726"/>
    </row>
    <row r="23727" spans="1:14" x14ac:dyDescent="0.3">
      <c r="A23727" s="86">
        <f t="shared" si="370"/>
        <v>23719</v>
      </c>
      <c r="B23727" s="17"/>
      <c r="C23727" s="17"/>
      <c r="D23727"/>
      <c r="E23727"/>
      <c r="F23727"/>
      <c r="G23727"/>
      <c r="H23727"/>
      <c r="I23727"/>
      <c r="J23727"/>
      <c r="K23727"/>
      <c r="L23727"/>
      <c r="M23727"/>
      <c r="N23727"/>
    </row>
    <row r="23728" spans="1:14" x14ac:dyDescent="0.3">
      <c r="A23728" s="86">
        <f t="shared" si="370"/>
        <v>23720</v>
      </c>
      <c r="B23728" s="17"/>
      <c r="C23728" s="17"/>
      <c r="D23728"/>
      <c r="E23728"/>
      <c r="F23728"/>
      <c r="G23728"/>
      <c r="H23728"/>
      <c r="I23728"/>
      <c r="J23728"/>
      <c r="K23728"/>
      <c r="L23728"/>
      <c r="M23728"/>
      <c r="N23728"/>
    </row>
    <row r="23729" spans="1:14" x14ac:dyDescent="0.3">
      <c r="A23729" s="86">
        <f t="shared" si="370"/>
        <v>23721</v>
      </c>
      <c r="B23729" s="17"/>
      <c r="C23729" s="17"/>
      <c r="D23729"/>
      <c r="E23729"/>
      <c r="F23729"/>
      <c r="G23729"/>
      <c r="H23729"/>
      <c r="I23729"/>
      <c r="J23729"/>
      <c r="K23729"/>
      <c r="L23729"/>
      <c r="M23729"/>
      <c r="N23729"/>
    </row>
    <row r="23730" spans="1:14" x14ac:dyDescent="0.3">
      <c r="A23730" s="86">
        <f t="shared" si="370"/>
        <v>23722</v>
      </c>
      <c r="B23730" s="17"/>
      <c r="C23730" s="17"/>
      <c r="D23730"/>
      <c r="E23730"/>
      <c r="F23730"/>
      <c r="G23730"/>
      <c r="H23730"/>
      <c r="I23730"/>
      <c r="J23730"/>
      <c r="K23730"/>
      <c r="L23730"/>
      <c r="M23730"/>
      <c r="N23730"/>
    </row>
    <row r="23731" spans="1:14" x14ac:dyDescent="0.3">
      <c r="A23731" s="86">
        <f t="shared" si="370"/>
        <v>23723</v>
      </c>
      <c r="B23731" s="17"/>
      <c r="C23731" s="17"/>
      <c r="D23731"/>
      <c r="E23731"/>
      <c r="F23731"/>
      <c r="G23731"/>
      <c r="H23731"/>
      <c r="I23731"/>
      <c r="J23731"/>
      <c r="K23731"/>
      <c r="L23731"/>
      <c r="M23731"/>
      <c r="N23731"/>
    </row>
    <row r="23732" spans="1:14" x14ac:dyDescent="0.3">
      <c r="A23732" s="86">
        <f t="shared" si="370"/>
        <v>23724</v>
      </c>
      <c r="B23732" s="17"/>
      <c r="C23732" s="17"/>
      <c r="D23732"/>
      <c r="E23732"/>
      <c r="F23732"/>
      <c r="G23732"/>
      <c r="H23732"/>
      <c r="I23732"/>
      <c r="J23732"/>
      <c r="K23732"/>
      <c r="L23732"/>
      <c r="M23732"/>
      <c r="N23732"/>
    </row>
    <row r="23733" spans="1:14" x14ac:dyDescent="0.3">
      <c r="A23733" s="86">
        <f t="shared" si="370"/>
        <v>23725</v>
      </c>
      <c r="B23733" s="17"/>
      <c r="C23733" s="17"/>
      <c r="D23733"/>
      <c r="E23733"/>
      <c r="F23733"/>
      <c r="G23733"/>
      <c r="H23733"/>
      <c r="I23733"/>
      <c r="J23733"/>
      <c r="K23733"/>
      <c r="L23733"/>
      <c r="M23733"/>
      <c r="N23733"/>
    </row>
    <row r="23734" spans="1:14" x14ac:dyDescent="0.3">
      <c r="A23734" s="86">
        <f t="shared" si="370"/>
        <v>23726</v>
      </c>
      <c r="B23734" s="17"/>
      <c r="C23734" s="17"/>
      <c r="D23734"/>
      <c r="E23734"/>
      <c r="F23734"/>
      <c r="G23734"/>
      <c r="H23734"/>
      <c r="I23734"/>
      <c r="J23734"/>
      <c r="K23734"/>
      <c r="L23734"/>
      <c r="M23734"/>
      <c r="N23734"/>
    </row>
    <row r="23735" spans="1:14" x14ac:dyDescent="0.3">
      <c r="A23735" s="86">
        <f t="shared" si="370"/>
        <v>23727</v>
      </c>
      <c r="B23735" s="17"/>
      <c r="C23735" s="17"/>
      <c r="D23735"/>
      <c r="E23735"/>
      <c r="F23735"/>
      <c r="G23735"/>
      <c r="H23735"/>
      <c r="I23735"/>
      <c r="J23735"/>
      <c r="K23735"/>
      <c r="L23735"/>
      <c r="M23735"/>
      <c r="N23735"/>
    </row>
    <row r="23736" spans="1:14" x14ac:dyDescent="0.3">
      <c r="A23736" s="86">
        <f t="shared" si="370"/>
        <v>23728</v>
      </c>
      <c r="B23736" s="17"/>
      <c r="C23736" s="17"/>
      <c r="D23736"/>
      <c r="E23736"/>
      <c r="F23736"/>
      <c r="G23736"/>
      <c r="H23736"/>
      <c r="I23736"/>
      <c r="J23736"/>
      <c r="K23736"/>
      <c r="L23736"/>
      <c r="M23736"/>
      <c r="N23736"/>
    </row>
    <row r="23737" spans="1:14" x14ac:dyDescent="0.3">
      <c r="A23737" s="86">
        <f t="shared" si="370"/>
        <v>23729</v>
      </c>
      <c r="B23737" s="17"/>
      <c r="C23737" s="17"/>
      <c r="D23737"/>
      <c r="E23737"/>
      <c r="F23737"/>
      <c r="G23737"/>
      <c r="H23737"/>
      <c r="I23737"/>
      <c r="J23737"/>
      <c r="K23737"/>
      <c r="L23737"/>
      <c r="M23737"/>
      <c r="N23737"/>
    </row>
    <row r="23738" spans="1:14" x14ac:dyDescent="0.3">
      <c r="A23738" s="86">
        <f t="shared" si="370"/>
        <v>23730</v>
      </c>
      <c r="B23738" s="17"/>
      <c r="C23738" s="17"/>
      <c r="D23738"/>
      <c r="E23738"/>
      <c r="F23738"/>
      <c r="G23738"/>
      <c r="H23738"/>
      <c r="I23738"/>
      <c r="J23738"/>
      <c r="K23738"/>
      <c r="L23738"/>
      <c r="M23738"/>
      <c r="N23738"/>
    </row>
    <row r="23739" spans="1:14" x14ac:dyDescent="0.3">
      <c r="A23739" s="86">
        <f t="shared" si="370"/>
        <v>23731</v>
      </c>
      <c r="B23739" s="17"/>
      <c r="C23739" s="17"/>
      <c r="D23739"/>
      <c r="E23739"/>
      <c r="F23739"/>
      <c r="G23739"/>
      <c r="H23739"/>
      <c r="I23739"/>
      <c r="J23739"/>
      <c r="K23739"/>
      <c r="L23739"/>
      <c r="M23739"/>
      <c r="N23739"/>
    </row>
    <row r="23740" spans="1:14" x14ac:dyDescent="0.3">
      <c r="A23740" s="86">
        <f t="shared" si="370"/>
        <v>23732</v>
      </c>
      <c r="B23740" s="17"/>
      <c r="C23740" s="17"/>
      <c r="D23740"/>
      <c r="E23740"/>
      <c r="F23740"/>
      <c r="G23740"/>
      <c r="H23740"/>
      <c r="I23740"/>
      <c r="J23740"/>
      <c r="K23740"/>
      <c r="L23740"/>
      <c r="M23740"/>
      <c r="N23740"/>
    </row>
    <row r="23741" spans="1:14" x14ac:dyDescent="0.3">
      <c r="A23741" s="86">
        <f t="shared" si="370"/>
        <v>23733</v>
      </c>
      <c r="B23741" s="17"/>
      <c r="C23741" s="17"/>
      <c r="D23741"/>
      <c r="E23741"/>
      <c r="F23741"/>
      <c r="G23741"/>
      <c r="H23741"/>
      <c r="I23741"/>
      <c r="J23741"/>
      <c r="K23741"/>
      <c r="L23741"/>
      <c r="M23741"/>
      <c r="N23741"/>
    </row>
    <row r="23742" spans="1:14" x14ac:dyDescent="0.3">
      <c r="A23742" s="86">
        <f t="shared" si="370"/>
        <v>23734</v>
      </c>
      <c r="B23742" s="17"/>
      <c r="C23742" s="17"/>
      <c r="D23742"/>
      <c r="E23742"/>
      <c r="F23742"/>
      <c r="G23742"/>
      <c r="H23742"/>
      <c r="I23742"/>
      <c r="J23742"/>
      <c r="K23742"/>
      <c r="L23742"/>
      <c r="M23742"/>
      <c r="N23742"/>
    </row>
    <row r="23743" spans="1:14" x14ac:dyDescent="0.3">
      <c r="A23743" s="86">
        <f t="shared" si="370"/>
        <v>23735</v>
      </c>
      <c r="B23743" s="17"/>
      <c r="C23743" s="17"/>
      <c r="D23743"/>
      <c r="E23743"/>
      <c r="F23743"/>
      <c r="G23743"/>
      <c r="H23743"/>
      <c r="I23743"/>
      <c r="J23743"/>
      <c r="K23743"/>
      <c r="L23743"/>
      <c r="M23743"/>
      <c r="N23743"/>
    </row>
    <row r="23744" spans="1:14" x14ac:dyDescent="0.3">
      <c r="A23744" s="86">
        <f t="shared" si="370"/>
        <v>23736</v>
      </c>
      <c r="B23744" s="17"/>
      <c r="C23744" s="17"/>
      <c r="D23744"/>
      <c r="E23744"/>
      <c r="F23744"/>
      <c r="G23744"/>
      <c r="H23744"/>
      <c r="I23744"/>
      <c r="J23744"/>
      <c r="K23744"/>
      <c r="L23744"/>
      <c r="M23744"/>
      <c r="N23744"/>
    </row>
    <row r="23745" spans="1:14" x14ac:dyDescent="0.3">
      <c r="A23745" s="86">
        <f t="shared" si="370"/>
        <v>23737</v>
      </c>
      <c r="B23745" s="17"/>
      <c r="C23745" s="17"/>
      <c r="D23745"/>
      <c r="E23745"/>
      <c r="F23745"/>
      <c r="G23745"/>
      <c r="H23745"/>
      <c r="I23745"/>
      <c r="J23745"/>
      <c r="K23745"/>
      <c r="L23745"/>
      <c r="M23745"/>
      <c r="N23745"/>
    </row>
    <row r="23746" spans="1:14" x14ac:dyDescent="0.3">
      <c r="A23746" s="86">
        <f t="shared" si="370"/>
        <v>23738</v>
      </c>
      <c r="B23746" s="17"/>
      <c r="C23746" s="17"/>
      <c r="D23746"/>
      <c r="E23746"/>
      <c r="F23746"/>
      <c r="G23746"/>
      <c r="H23746"/>
      <c r="I23746"/>
      <c r="J23746"/>
      <c r="K23746"/>
      <c r="L23746"/>
      <c r="M23746"/>
      <c r="N23746"/>
    </row>
    <row r="23747" spans="1:14" x14ac:dyDescent="0.3">
      <c r="A23747" s="86">
        <f t="shared" si="370"/>
        <v>23739</v>
      </c>
      <c r="B23747" s="17"/>
      <c r="C23747" s="17"/>
      <c r="D23747"/>
      <c r="E23747"/>
      <c r="F23747"/>
      <c r="G23747"/>
      <c r="H23747"/>
      <c r="I23747"/>
      <c r="J23747"/>
      <c r="K23747"/>
      <c r="L23747"/>
      <c r="M23747"/>
      <c r="N23747"/>
    </row>
    <row r="23748" spans="1:14" x14ac:dyDescent="0.3">
      <c r="A23748" s="86">
        <f t="shared" si="370"/>
        <v>23740</v>
      </c>
      <c r="B23748" s="17"/>
      <c r="C23748" s="17"/>
      <c r="D23748"/>
      <c r="E23748"/>
      <c r="F23748"/>
      <c r="G23748"/>
      <c r="H23748"/>
      <c r="I23748"/>
      <c r="J23748"/>
      <c r="K23748"/>
      <c r="L23748"/>
      <c r="M23748"/>
      <c r="N23748"/>
    </row>
    <row r="23749" spans="1:14" x14ac:dyDescent="0.3">
      <c r="A23749" s="86">
        <f t="shared" si="370"/>
        <v>23741</v>
      </c>
      <c r="B23749" s="17"/>
      <c r="C23749" s="17"/>
      <c r="D23749"/>
      <c r="E23749"/>
      <c r="F23749"/>
      <c r="G23749"/>
      <c r="H23749"/>
      <c r="I23749"/>
      <c r="J23749"/>
      <c r="K23749"/>
      <c r="L23749"/>
      <c r="M23749"/>
      <c r="N23749"/>
    </row>
    <row r="23750" spans="1:14" x14ac:dyDescent="0.3">
      <c r="A23750" s="86">
        <f t="shared" si="370"/>
        <v>23742</v>
      </c>
      <c r="B23750" s="17"/>
      <c r="C23750" s="17"/>
      <c r="D23750"/>
      <c r="E23750"/>
      <c r="F23750"/>
      <c r="G23750"/>
      <c r="H23750"/>
      <c r="I23750"/>
      <c r="J23750"/>
      <c r="K23750"/>
      <c r="L23750"/>
      <c r="M23750"/>
      <c r="N23750"/>
    </row>
    <row r="23751" spans="1:14" x14ac:dyDescent="0.3">
      <c r="A23751" s="86">
        <f t="shared" si="370"/>
        <v>23743</v>
      </c>
      <c r="B23751" s="17"/>
      <c r="C23751" s="17"/>
      <c r="D23751"/>
      <c r="E23751"/>
      <c r="F23751"/>
      <c r="G23751"/>
      <c r="H23751"/>
      <c r="I23751"/>
      <c r="J23751"/>
      <c r="K23751"/>
      <c r="L23751"/>
      <c r="M23751"/>
      <c r="N23751"/>
    </row>
    <row r="23752" spans="1:14" x14ac:dyDescent="0.3">
      <c r="A23752" s="86">
        <f t="shared" si="370"/>
        <v>23744</v>
      </c>
      <c r="B23752" s="17"/>
      <c r="C23752" s="17"/>
      <c r="D23752"/>
      <c r="E23752"/>
      <c r="F23752"/>
      <c r="G23752"/>
      <c r="H23752"/>
      <c r="I23752"/>
      <c r="J23752"/>
      <c r="K23752"/>
      <c r="L23752"/>
      <c r="M23752"/>
      <c r="N23752"/>
    </row>
    <row r="23753" spans="1:14" x14ac:dyDescent="0.3">
      <c r="A23753" s="86">
        <f t="shared" si="370"/>
        <v>23745</v>
      </c>
      <c r="B23753" s="17"/>
      <c r="C23753" s="17"/>
      <c r="D23753"/>
      <c r="E23753"/>
      <c r="F23753"/>
      <c r="G23753"/>
      <c r="H23753"/>
      <c r="I23753"/>
      <c r="J23753"/>
      <c r="K23753"/>
      <c r="L23753"/>
      <c r="M23753"/>
      <c r="N23753"/>
    </row>
    <row r="23754" spans="1:14" x14ac:dyDescent="0.3">
      <c r="A23754" s="86">
        <f t="shared" si="370"/>
        <v>23746</v>
      </c>
      <c r="B23754" s="17"/>
      <c r="C23754" s="17"/>
      <c r="D23754"/>
      <c r="E23754"/>
      <c r="F23754"/>
      <c r="G23754"/>
      <c r="H23754"/>
      <c r="I23754"/>
      <c r="J23754"/>
      <c r="K23754"/>
      <c r="L23754"/>
      <c r="M23754"/>
      <c r="N23754"/>
    </row>
    <row r="23755" spans="1:14" x14ac:dyDescent="0.3">
      <c r="A23755" s="86">
        <f t="shared" ref="A23755:A23818" si="371">A23754+1</f>
        <v>23747</v>
      </c>
      <c r="B23755" s="17"/>
      <c r="C23755" s="17"/>
      <c r="D23755"/>
      <c r="E23755"/>
      <c r="F23755"/>
      <c r="G23755"/>
      <c r="H23755"/>
      <c r="I23755"/>
      <c r="J23755"/>
      <c r="K23755"/>
      <c r="L23755"/>
      <c r="M23755"/>
      <c r="N23755"/>
    </row>
    <row r="23756" spans="1:14" x14ac:dyDescent="0.3">
      <c r="A23756" s="86">
        <f t="shared" si="371"/>
        <v>23748</v>
      </c>
      <c r="B23756" s="17"/>
      <c r="C23756" s="17"/>
      <c r="D23756"/>
      <c r="E23756"/>
      <c r="F23756"/>
      <c r="G23756"/>
      <c r="H23756"/>
      <c r="I23756"/>
      <c r="J23756"/>
      <c r="K23756"/>
      <c r="L23756"/>
      <c r="M23756"/>
      <c r="N23756"/>
    </row>
    <row r="23757" spans="1:14" x14ac:dyDescent="0.3">
      <c r="A23757" s="86">
        <f t="shared" si="371"/>
        <v>23749</v>
      </c>
      <c r="B23757" s="17"/>
      <c r="C23757" s="17"/>
      <c r="D23757"/>
      <c r="E23757"/>
      <c r="F23757"/>
      <c r="G23757"/>
      <c r="H23757"/>
      <c r="I23757"/>
      <c r="J23757"/>
      <c r="K23757"/>
      <c r="L23757"/>
      <c r="M23757"/>
      <c r="N23757"/>
    </row>
    <row r="23758" spans="1:14" x14ac:dyDescent="0.3">
      <c r="A23758" s="86">
        <f t="shared" si="371"/>
        <v>23750</v>
      </c>
      <c r="B23758" s="17"/>
      <c r="C23758" s="17"/>
      <c r="D23758"/>
      <c r="E23758"/>
      <c r="F23758"/>
      <c r="G23758"/>
      <c r="H23758"/>
      <c r="I23758"/>
      <c r="J23758"/>
      <c r="K23758"/>
      <c r="L23758"/>
      <c r="M23758"/>
      <c r="N23758"/>
    </row>
    <row r="23759" spans="1:14" x14ac:dyDescent="0.3">
      <c r="A23759" s="86">
        <f t="shared" si="371"/>
        <v>23751</v>
      </c>
      <c r="B23759" s="17"/>
      <c r="C23759" s="17"/>
      <c r="D23759"/>
      <c r="E23759"/>
      <c r="F23759"/>
      <c r="G23759"/>
      <c r="H23759"/>
      <c r="I23759"/>
      <c r="J23759"/>
      <c r="K23759"/>
      <c r="L23759"/>
      <c r="M23759"/>
      <c r="N23759"/>
    </row>
    <row r="23760" spans="1:14" x14ac:dyDescent="0.3">
      <c r="A23760" s="86">
        <f t="shared" si="371"/>
        <v>23752</v>
      </c>
      <c r="B23760" s="17"/>
      <c r="C23760" s="17"/>
      <c r="D23760"/>
      <c r="E23760"/>
      <c r="F23760"/>
      <c r="G23760"/>
      <c r="H23760"/>
      <c r="I23760"/>
      <c r="J23760"/>
      <c r="K23760"/>
      <c r="L23760"/>
      <c r="M23760"/>
      <c r="N23760"/>
    </row>
    <row r="23761" spans="1:14" x14ac:dyDescent="0.3">
      <c r="A23761" s="86">
        <f t="shared" si="371"/>
        <v>23753</v>
      </c>
      <c r="B23761" s="17"/>
      <c r="C23761" s="17"/>
      <c r="D23761"/>
      <c r="E23761"/>
      <c r="F23761"/>
      <c r="G23761"/>
      <c r="H23761"/>
      <c r="I23761"/>
      <c r="J23761"/>
      <c r="K23761"/>
      <c r="L23761"/>
      <c r="M23761"/>
      <c r="N23761"/>
    </row>
    <row r="23762" spans="1:14" x14ac:dyDescent="0.3">
      <c r="A23762" s="86">
        <f t="shared" si="371"/>
        <v>23754</v>
      </c>
      <c r="B23762" s="17"/>
      <c r="C23762" s="17"/>
      <c r="D23762"/>
      <c r="E23762"/>
      <c r="F23762"/>
      <c r="G23762"/>
      <c r="H23762"/>
      <c r="I23762"/>
      <c r="J23762"/>
      <c r="K23762"/>
      <c r="L23762"/>
      <c r="M23762"/>
      <c r="N23762"/>
    </row>
    <row r="23763" spans="1:14" x14ac:dyDescent="0.3">
      <c r="A23763" s="86">
        <f t="shared" si="371"/>
        <v>23755</v>
      </c>
      <c r="B23763" s="17"/>
      <c r="C23763" s="17"/>
      <c r="D23763"/>
      <c r="E23763"/>
      <c r="F23763"/>
      <c r="G23763"/>
      <c r="H23763"/>
      <c r="I23763"/>
      <c r="J23763"/>
      <c r="K23763"/>
      <c r="L23763"/>
      <c r="M23763"/>
      <c r="N23763"/>
    </row>
    <row r="23764" spans="1:14" x14ac:dyDescent="0.3">
      <c r="A23764" s="86">
        <f t="shared" si="371"/>
        <v>23756</v>
      </c>
      <c r="B23764" s="17"/>
      <c r="C23764" s="17"/>
      <c r="D23764"/>
      <c r="E23764"/>
      <c r="F23764"/>
      <c r="G23764"/>
      <c r="H23764"/>
      <c r="I23764"/>
      <c r="J23764"/>
      <c r="K23764"/>
      <c r="L23764"/>
      <c r="M23764"/>
      <c r="N23764"/>
    </row>
    <row r="23765" spans="1:14" x14ac:dyDescent="0.3">
      <c r="A23765" s="86">
        <f t="shared" si="371"/>
        <v>23757</v>
      </c>
      <c r="B23765" s="17"/>
      <c r="C23765" s="17"/>
      <c r="D23765"/>
      <c r="E23765"/>
      <c r="F23765"/>
      <c r="G23765"/>
      <c r="H23765"/>
      <c r="I23765"/>
      <c r="J23765"/>
      <c r="K23765"/>
      <c r="L23765"/>
      <c r="M23765"/>
      <c r="N23765"/>
    </row>
    <row r="23766" spans="1:14" x14ac:dyDescent="0.3">
      <c r="A23766" s="86">
        <f t="shared" si="371"/>
        <v>23758</v>
      </c>
      <c r="B23766" s="17"/>
      <c r="C23766" s="17"/>
      <c r="D23766"/>
      <c r="E23766"/>
      <c r="F23766"/>
      <c r="G23766"/>
      <c r="H23766"/>
      <c r="I23766"/>
      <c r="J23766"/>
      <c r="K23766"/>
      <c r="L23766"/>
      <c r="M23766"/>
      <c r="N23766"/>
    </row>
    <row r="23767" spans="1:14" x14ac:dyDescent="0.3">
      <c r="A23767" s="86">
        <f t="shared" si="371"/>
        <v>23759</v>
      </c>
      <c r="B23767" s="17"/>
      <c r="C23767" s="17"/>
      <c r="D23767"/>
      <c r="E23767"/>
      <c r="F23767"/>
      <c r="G23767"/>
      <c r="H23767"/>
      <c r="I23767"/>
      <c r="J23767"/>
      <c r="K23767"/>
      <c r="L23767"/>
      <c r="M23767"/>
      <c r="N23767"/>
    </row>
    <row r="23768" spans="1:14" x14ac:dyDescent="0.3">
      <c r="A23768" s="86">
        <f t="shared" si="371"/>
        <v>23760</v>
      </c>
      <c r="B23768" s="17"/>
      <c r="C23768" s="17"/>
      <c r="D23768"/>
      <c r="E23768"/>
      <c r="F23768"/>
      <c r="G23768"/>
      <c r="H23768"/>
      <c r="I23768"/>
      <c r="J23768"/>
      <c r="K23768"/>
      <c r="L23768"/>
      <c r="M23768"/>
      <c r="N23768"/>
    </row>
    <row r="23769" spans="1:14" x14ac:dyDescent="0.3">
      <c r="A23769" s="86">
        <f t="shared" si="371"/>
        <v>23761</v>
      </c>
      <c r="B23769" s="17"/>
      <c r="C23769" s="17"/>
      <c r="D23769"/>
      <c r="E23769"/>
      <c r="F23769"/>
      <c r="G23769"/>
      <c r="H23769"/>
      <c r="I23769"/>
      <c r="J23769"/>
      <c r="K23769"/>
      <c r="L23769"/>
      <c r="M23769"/>
      <c r="N23769"/>
    </row>
    <row r="23770" spans="1:14" x14ac:dyDescent="0.3">
      <c r="A23770" s="86">
        <f t="shared" si="371"/>
        <v>23762</v>
      </c>
      <c r="B23770" s="17"/>
      <c r="C23770" s="17"/>
      <c r="D23770"/>
      <c r="E23770"/>
      <c r="F23770"/>
      <c r="G23770"/>
      <c r="H23770"/>
      <c r="I23770"/>
      <c r="J23770"/>
      <c r="K23770"/>
      <c r="L23770"/>
      <c r="M23770"/>
      <c r="N23770"/>
    </row>
    <row r="23771" spans="1:14" x14ac:dyDescent="0.3">
      <c r="A23771" s="86">
        <f t="shared" si="371"/>
        <v>23763</v>
      </c>
      <c r="B23771" s="17"/>
      <c r="C23771" s="17"/>
      <c r="D23771"/>
      <c r="E23771"/>
      <c r="F23771"/>
      <c r="G23771"/>
      <c r="H23771"/>
      <c r="I23771"/>
      <c r="J23771"/>
      <c r="K23771"/>
      <c r="L23771"/>
      <c r="M23771"/>
      <c r="N23771"/>
    </row>
    <row r="23772" spans="1:14" x14ac:dyDescent="0.3">
      <c r="A23772" s="86">
        <f t="shared" si="371"/>
        <v>23764</v>
      </c>
      <c r="B23772" s="17"/>
      <c r="C23772" s="17"/>
      <c r="D23772"/>
      <c r="E23772"/>
      <c r="F23772"/>
      <c r="G23772"/>
      <c r="H23772"/>
      <c r="I23772"/>
      <c r="J23772"/>
      <c r="K23772"/>
      <c r="L23772"/>
      <c r="M23772"/>
      <c r="N23772"/>
    </row>
    <row r="23773" spans="1:14" x14ac:dyDescent="0.3">
      <c r="A23773" s="86">
        <f t="shared" si="371"/>
        <v>23765</v>
      </c>
      <c r="B23773" s="17"/>
      <c r="C23773" s="17"/>
      <c r="D23773"/>
      <c r="E23773"/>
      <c r="F23773"/>
      <c r="G23773"/>
      <c r="H23773"/>
      <c r="I23773"/>
      <c r="J23773"/>
      <c r="K23773"/>
      <c r="L23773"/>
      <c r="M23773"/>
      <c r="N23773"/>
    </row>
    <row r="23774" spans="1:14" x14ac:dyDescent="0.3">
      <c r="A23774" s="86">
        <f t="shared" si="371"/>
        <v>23766</v>
      </c>
      <c r="B23774" s="17"/>
      <c r="C23774" s="17"/>
      <c r="D23774"/>
      <c r="E23774"/>
      <c r="F23774"/>
      <c r="G23774"/>
      <c r="H23774"/>
      <c r="I23774"/>
      <c r="J23774"/>
      <c r="K23774"/>
      <c r="L23774"/>
      <c r="M23774"/>
      <c r="N23774"/>
    </row>
    <row r="23775" spans="1:14" x14ac:dyDescent="0.3">
      <c r="A23775" s="86">
        <f t="shared" si="371"/>
        <v>23767</v>
      </c>
      <c r="B23775" s="17"/>
      <c r="C23775" s="17"/>
      <c r="D23775"/>
      <c r="E23775"/>
      <c r="F23775"/>
      <c r="G23775"/>
      <c r="H23775"/>
      <c r="I23775"/>
      <c r="J23775"/>
      <c r="K23775"/>
      <c r="L23775"/>
      <c r="M23775"/>
      <c r="N23775"/>
    </row>
    <row r="23776" spans="1:14" x14ac:dyDescent="0.3">
      <c r="A23776" s="86">
        <f t="shared" si="371"/>
        <v>23768</v>
      </c>
      <c r="B23776" s="17"/>
      <c r="C23776" s="17"/>
      <c r="D23776"/>
      <c r="E23776"/>
      <c r="F23776"/>
      <c r="G23776"/>
      <c r="H23776"/>
      <c r="I23776"/>
      <c r="J23776"/>
      <c r="K23776"/>
      <c r="L23776"/>
      <c r="M23776"/>
      <c r="N23776"/>
    </row>
    <row r="23777" spans="1:14" x14ac:dyDescent="0.3">
      <c r="A23777" s="86">
        <f t="shared" si="371"/>
        <v>23769</v>
      </c>
      <c r="B23777" s="17"/>
      <c r="C23777" s="17"/>
      <c r="D23777"/>
      <c r="E23777"/>
      <c r="F23777"/>
      <c r="G23777"/>
      <c r="H23777"/>
      <c r="I23777"/>
      <c r="J23777"/>
      <c r="K23777"/>
      <c r="L23777"/>
      <c r="M23777"/>
      <c r="N23777"/>
    </row>
    <row r="23778" spans="1:14" x14ac:dyDescent="0.3">
      <c r="A23778" s="86">
        <f t="shared" si="371"/>
        <v>23770</v>
      </c>
      <c r="B23778" s="17"/>
      <c r="C23778" s="17"/>
      <c r="D23778"/>
      <c r="E23778"/>
      <c r="F23778"/>
      <c r="G23778"/>
      <c r="H23778"/>
      <c r="I23778"/>
      <c r="J23778"/>
      <c r="K23778"/>
      <c r="L23778"/>
      <c r="M23778"/>
      <c r="N23778"/>
    </row>
    <row r="23779" spans="1:14" x14ac:dyDescent="0.3">
      <c r="A23779" s="86">
        <f t="shared" si="371"/>
        <v>23771</v>
      </c>
      <c r="B23779" s="17"/>
      <c r="C23779" s="17"/>
      <c r="D23779"/>
      <c r="E23779"/>
      <c r="F23779"/>
      <c r="G23779"/>
      <c r="H23779"/>
      <c r="I23779"/>
      <c r="J23779"/>
      <c r="K23779"/>
      <c r="L23779"/>
      <c r="M23779"/>
      <c r="N23779"/>
    </row>
    <row r="23780" spans="1:14" x14ac:dyDescent="0.3">
      <c r="A23780" s="86">
        <f t="shared" si="371"/>
        <v>23772</v>
      </c>
      <c r="B23780" s="17"/>
      <c r="C23780" s="17"/>
      <c r="D23780"/>
      <c r="E23780"/>
      <c r="F23780"/>
      <c r="G23780"/>
      <c r="H23780"/>
      <c r="I23780"/>
      <c r="J23780"/>
      <c r="K23780"/>
      <c r="L23780"/>
      <c r="M23780"/>
      <c r="N23780"/>
    </row>
    <row r="23781" spans="1:14" x14ac:dyDescent="0.3">
      <c r="A23781" s="86">
        <f t="shared" si="371"/>
        <v>23773</v>
      </c>
      <c r="B23781" s="17"/>
      <c r="C23781" s="17"/>
      <c r="D23781"/>
      <c r="E23781"/>
      <c r="F23781"/>
      <c r="G23781"/>
      <c r="H23781"/>
      <c r="I23781"/>
      <c r="J23781"/>
      <c r="K23781"/>
      <c r="L23781"/>
      <c r="M23781"/>
      <c r="N23781"/>
    </row>
    <row r="23782" spans="1:14" x14ac:dyDescent="0.3">
      <c r="A23782" s="86">
        <f t="shared" si="371"/>
        <v>23774</v>
      </c>
      <c r="B23782" s="17"/>
      <c r="C23782" s="17"/>
      <c r="D23782"/>
      <c r="E23782"/>
      <c r="F23782"/>
      <c r="G23782"/>
      <c r="H23782"/>
      <c r="I23782"/>
      <c r="J23782"/>
      <c r="K23782"/>
      <c r="L23782"/>
      <c r="M23782"/>
      <c r="N23782"/>
    </row>
    <row r="23783" spans="1:14" x14ac:dyDescent="0.3">
      <c r="A23783" s="86">
        <f t="shared" si="371"/>
        <v>23775</v>
      </c>
      <c r="B23783" s="17"/>
      <c r="C23783" s="17"/>
      <c r="D23783"/>
      <c r="E23783"/>
      <c r="F23783"/>
      <c r="G23783"/>
      <c r="H23783"/>
      <c r="I23783"/>
      <c r="J23783"/>
      <c r="K23783"/>
      <c r="L23783"/>
      <c r="M23783"/>
      <c r="N23783"/>
    </row>
    <row r="23784" spans="1:14" x14ac:dyDescent="0.3">
      <c r="A23784" s="86">
        <f t="shared" si="371"/>
        <v>23776</v>
      </c>
      <c r="B23784" s="17"/>
      <c r="C23784" s="17"/>
      <c r="D23784"/>
      <c r="E23784"/>
      <c r="F23784"/>
      <c r="G23784"/>
      <c r="H23784"/>
      <c r="I23784"/>
      <c r="J23784"/>
      <c r="K23784"/>
      <c r="L23784"/>
      <c r="M23784"/>
      <c r="N23784"/>
    </row>
    <row r="23785" spans="1:14" x14ac:dyDescent="0.3">
      <c r="A23785" s="86">
        <f t="shared" si="371"/>
        <v>23777</v>
      </c>
      <c r="B23785" s="17"/>
      <c r="C23785" s="17"/>
      <c r="D23785"/>
      <c r="E23785"/>
      <c r="F23785"/>
      <c r="G23785"/>
      <c r="H23785"/>
      <c r="I23785"/>
      <c r="J23785"/>
      <c r="K23785"/>
      <c r="L23785"/>
      <c r="M23785"/>
      <c r="N23785"/>
    </row>
    <row r="23786" spans="1:14" x14ac:dyDescent="0.3">
      <c r="A23786" s="86">
        <f t="shared" si="371"/>
        <v>23778</v>
      </c>
      <c r="B23786" s="17"/>
      <c r="C23786" s="17"/>
      <c r="D23786"/>
      <c r="E23786"/>
      <c r="F23786"/>
      <c r="G23786"/>
      <c r="H23786"/>
      <c r="I23786"/>
      <c r="J23786"/>
      <c r="K23786"/>
      <c r="L23786"/>
      <c r="M23786"/>
      <c r="N23786"/>
    </row>
    <row r="23787" spans="1:14" x14ac:dyDescent="0.3">
      <c r="A23787" s="86">
        <f t="shared" si="371"/>
        <v>23779</v>
      </c>
      <c r="B23787" s="17"/>
      <c r="C23787" s="17"/>
      <c r="D23787"/>
      <c r="E23787"/>
      <c r="F23787"/>
      <c r="G23787"/>
      <c r="H23787"/>
      <c r="I23787"/>
      <c r="J23787"/>
      <c r="K23787"/>
      <c r="L23787"/>
      <c r="M23787"/>
      <c r="N23787"/>
    </row>
    <row r="23788" spans="1:14" x14ac:dyDescent="0.3">
      <c r="A23788" s="86">
        <f t="shared" si="371"/>
        <v>23780</v>
      </c>
      <c r="B23788" s="17"/>
      <c r="C23788" s="17"/>
      <c r="D23788"/>
      <c r="E23788"/>
      <c r="F23788"/>
      <c r="G23788"/>
      <c r="H23788"/>
      <c r="I23788"/>
      <c r="J23788"/>
      <c r="K23788"/>
      <c r="L23788"/>
      <c r="M23788"/>
      <c r="N23788"/>
    </row>
    <row r="23789" spans="1:14" x14ac:dyDescent="0.3">
      <c r="A23789" s="86">
        <f t="shared" si="371"/>
        <v>23781</v>
      </c>
      <c r="B23789" s="17"/>
      <c r="C23789" s="17"/>
      <c r="D23789"/>
      <c r="E23789"/>
      <c r="F23789"/>
      <c r="G23789"/>
      <c r="H23789"/>
      <c r="I23789"/>
      <c r="J23789"/>
      <c r="K23789"/>
      <c r="L23789"/>
      <c r="M23789"/>
      <c r="N23789"/>
    </row>
    <row r="23790" spans="1:14" x14ac:dyDescent="0.3">
      <c r="A23790" s="86">
        <f t="shared" si="371"/>
        <v>23782</v>
      </c>
      <c r="B23790" s="17"/>
      <c r="C23790" s="17"/>
      <c r="D23790"/>
      <c r="E23790"/>
      <c r="F23790"/>
      <c r="G23790"/>
      <c r="H23790"/>
      <c r="I23790"/>
      <c r="J23790"/>
      <c r="K23790"/>
      <c r="L23790"/>
      <c r="M23790"/>
      <c r="N23790"/>
    </row>
    <row r="23791" spans="1:14" x14ac:dyDescent="0.3">
      <c r="A23791" s="86">
        <f t="shared" si="371"/>
        <v>23783</v>
      </c>
      <c r="B23791" s="17"/>
      <c r="C23791" s="17"/>
      <c r="D23791"/>
      <c r="E23791"/>
      <c r="F23791"/>
      <c r="G23791"/>
      <c r="H23791"/>
      <c r="I23791"/>
      <c r="J23791"/>
      <c r="K23791"/>
      <c r="L23791"/>
      <c r="M23791"/>
      <c r="N23791"/>
    </row>
    <row r="23792" spans="1:14" x14ac:dyDescent="0.3">
      <c r="A23792" s="86">
        <f t="shared" si="371"/>
        <v>23784</v>
      </c>
      <c r="B23792" s="17"/>
      <c r="C23792" s="17"/>
      <c r="D23792"/>
      <c r="E23792"/>
      <c r="F23792"/>
      <c r="G23792"/>
      <c r="H23792"/>
      <c r="I23792"/>
      <c r="J23792"/>
      <c r="K23792"/>
      <c r="L23792"/>
      <c r="M23792"/>
      <c r="N23792"/>
    </row>
    <row r="23793" spans="1:14" x14ac:dyDescent="0.3">
      <c r="A23793" s="86">
        <f t="shared" si="371"/>
        <v>23785</v>
      </c>
      <c r="B23793" s="17"/>
      <c r="C23793" s="17"/>
      <c r="D23793"/>
      <c r="E23793"/>
      <c r="F23793"/>
      <c r="G23793"/>
      <c r="H23793"/>
      <c r="I23793"/>
      <c r="J23793"/>
      <c r="K23793"/>
      <c r="L23793"/>
      <c r="M23793"/>
      <c r="N23793"/>
    </row>
    <row r="23794" spans="1:14" x14ac:dyDescent="0.3">
      <c r="A23794" s="86">
        <f t="shared" si="371"/>
        <v>23786</v>
      </c>
      <c r="B23794" s="17"/>
      <c r="C23794" s="17"/>
      <c r="D23794"/>
      <c r="E23794"/>
      <c r="F23794"/>
      <c r="G23794"/>
      <c r="H23794"/>
      <c r="I23794"/>
      <c r="J23794"/>
      <c r="K23794"/>
      <c r="L23794"/>
      <c r="M23794"/>
      <c r="N23794"/>
    </row>
    <row r="23795" spans="1:14" x14ac:dyDescent="0.3">
      <c r="A23795" s="86">
        <f t="shared" si="371"/>
        <v>23787</v>
      </c>
      <c r="B23795" s="17"/>
      <c r="C23795" s="17"/>
      <c r="D23795"/>
      <c r="E23795"/>
      <c r="F23795"/>
      <c r="G23795"/>
      <c r="H23795"/>
      <c r="I23795"/>
      <c r="J23795"/>
      <c r="K23795"/>
      <c r="L23795"/>
      <c r="M23795"/>
      <c r="N23795"/>
    </row>
    <row r="23796" spans="1:14" x14ac:dyDescent="0.3">
      <c r="A23796" s="86">
        <f t="shared" si="371"/>
        <v>23788</v>
      </c>
      <c r="B23796" s="17"/>
      <c r="C23796" s="17"/>
      <c r="D23796"/>
      <c r="E23796"/>
      <c r="F23796"/>
      <c r="G23796"/>
      <c r="H23796"/>
      <c r="I23796"/>
      <c r="J23796"/>
      <c r="K23796"/>
      <c r="L23796"/>
      <c r="M23796"/>
      <c r="N23796"/>
    </row>
    <row r="23797" spans="1:14" x14ac:dyDescent="0.3">
      <c r="A23797" s="86">
        <f t="shared" si="371"/>
        <v>23789</v>
      </c>
      <c r="B23797" s="17"/>
      <c r="C23797" s="17"/>
      <c r="D23797"/>
      <c r="E23797"/>
      <c r="F23797"/>
      <c r="G23797"/>
      <c r="H23797"/>
      <c r="I23797"/>
      <c r="J23797"/>
      <c r="K23797"/>
      <c r="L23797"/>
      <c r="M23797"/>
      <c r="N23797"/>
    </row>
    <row r="23798" spans="1:14" x14ac:dyDescent="0.3">
      <c r="A23798" s="86">
        <f t="shared" si="371"/>
        <v>23790</v>
      </c>
      <c r="B23798" s="17"/>
      <c r="C23798" s="17"/>
      <c r="D23798"/>
      <c r="E23798"/>
      <c r="F23798"/>
      <c r="G23798"/>
      <c r="H23798"/>
      <c r="I23798"/>
      <c r="J23798"/>
      <c r="K23798"/>
      <c r="L23798"/>
      <c r="M23798"/>
      <c r="N23798"/>
    </row>
    <row r="23799" spans="1:14" x14ac:dyDescent="0.3">
      <c r="A23799" s="86">
        <f t="shared" si="371"/>
        <v>23791</v>
      </c>
      <c r="B23799" s="17"/>
      <c r="C23799" s="17"/>
      <c r="D23799"/>
      <c r="E23799"/>
      <c r="F23799"/>
      <c r="G23799"/>
      <c r="H23799"/>
      <c r="I23799"/>
      <c r="J23799"/>
      <c r="K23799"/>
      <c r="L23799"/>
      <c r="M23799"/>
      <c r="N23799"/>
    </row>
    <row r="23800" spans="1:14" x14ac:dyDescent="0.3">
      <c r="A23800" s="86">
        <f t="shared" si="371"/>
        <v>23792</v>
      </c>
      <c r="B23800" s="17"/>
      <c r="C23800" s="17"/>
      <c r="D23800"/>
      <c r="E23800"/>
      <c r="F23800"/>
      <c r="G23800"/>
      <c r="H23800"/>
      <c r="I23800"/>
      <c r="J23800"/>
      <c r="K23800"/>
      <c r="L23800"/>
      <c r="M23800"/>
      <c r="N23800"/>
    </row>
    <row r="23801" spans="1:14" x14ac:dyDescent="0.3">
      <c r="A23801" s="86">
        <f t="shared" si="371"/>
        <v>23793</v>
      </c>
      <c r="B23801" s="17"/>
      <c r="C23801" s="17"/>
      <c r="D23801"/>
      <c r="E23801"/>
      <c r="F23801"/>
      <c r="G23801"/>
      <c r="H23801"/>
      <c r="I23801"/>
      <c r="J23801"/>
      <c r="K23801"/>
      <c r="L23801"/>
      <c r="M23801"/>
      <c r="N23801"/>
    </row>
    <row r="23802" spans="1:14" x14ac:dyDescent="0.3">
      <c r="A23802" s="86">
        <f t="shared" si="371"/>
        <v>23794</v>
      </c>
      <c r="B23802" s="17"/>
      <c r="C23802" s="17"/>
      <c r="D23802"/>
      <c r="E23802"/>
      <c r="F23802"/>
      <c r="G23802"/>
      <c r="H23802"/>
      <c r="I23802"/>
      <c r="J23802"/>
      <c r="K23802"/>
      <c r="L23802"/>
      <c r="M23802"/>
      <c r="N23802"/>
    </row>
    <row r="23803" spans="1:14" x14ac:dyDescent="0.3">
      <c r="A23803" s="86">
        <f t="shared" si="371"/>
        <v>23795</v>
      </c>
      <c r="B23803" s="17"/>
      <c r="C23803" s="17"/>
      <c r="D23803"/>
      <c r="E23803"/>
      <c r="F23803"/>
      <c r="G23803"/>
      <c r="H23803"/>
      <c r="I23803"/>
      <c r="J23803"/>
      <c r="K23803"/>
      <c r="L23803"/>
      <c r="M23803"/>
      <c r="N23803"/>
    </row>
    <row r="23804" spans="1:14" x14ac:dyDescent="0.3">
      <c r="A23804" s="86">
        <f t="shared" si="371"/>
        <v>23796</v>
      </c>
      <c r="B23804" s="17"/>
      <c r="C23804" s="17"/>
      <c r="D23804"/>
      <c r="E23804"/>
      <c r="F23804"/>
      <c r="G23804"/>
      <c r="H23804"/>
      <c r="I23804"/>
      <c r="J23804"/>
      <c r="K23804"/>
      <c r="L23804"/>
      <c r="M23804"/>
      <c r="N23804"/>
    </row>
    <row r="23805" spans="1:14" x14ac:dyDescent="0.3">
      <c r="A23805" s="86">
        <f t="shared" si="371"/>
        <v>23797</v>
      </c>
      <c r="B23805" s="17"/>
      <c r="C23805" s="17"/>
      <c r="D23805"/>
      <c r="E23805"/>
      <c r="F23805"/>
      <c r="G23805"/>
      <c r="H23805"/>
      <c r="I23805"/>
      <c r="J23805"/>
      <c r="K23805"/>
      <c r="L23805"/>
      <c r="M23805"/>
      <c r="N23805"/>
    </row>
    <row r="23806" spans="1:14" x14ac:dyDescent="0.3">
      <c r="A23806" s="86">
        <f t="shared" si="371"/>
        <v>23798</v>
      </c>
      <c r="B23806" s="17"/>
      <c r="C23806" s="17"/>
      <c r="D23806"/>
      <c r="E23806"/>
      <c r="F23806"/>
      <c r="G23806"/>
      <c r="H23806"/>
      <c r="I23806"/>
      <c r="J23806"/>
      <c r="K23806"/>
      <c r="L23806"/>
      <c r="M23806"/>
      <c r="N23806"/>
    </row>
    <row r="23807" spans="1:14" x14ac:dyDescent="0.3">
      <c r="A23807" s="86">
        <f t="shared" si="371"/>
        <v>23799</v>
      </c>
      <c r="B23807" s="17"/>
      <c r="C23807" s="17"/>
      <c r="D23807"/>
      <c r="E23807"/>
      <c r="F23807"/>
      <c r="G23807"/>
      <c r="H23807"/>
      <c r="I23807"/>
      <c r="J23807"/>
      <c r="K23807"/>
      <c r="L23807"/>
      <c r="M23807"/>
      <c r="N23807"/>
    </row>
    <row r="23808" spans="1:14" x14ac:dyDescent="0.3">
      <c r="A23808" s="86">
        <f t="shared" si="371"/>
        <v>23800</v>
      </c>
      <c r="B23808" s="17"/>
      <c r="C23808" s="17"/>
      <c r="D23808"/>
      <c r="E23808"/>
      <c r="F23808"/>
      <c r="G23808"/>
      <c r="H23808"/>
      <c r="I23808"/>
      <c r="J23808"/>
      <c r="K23808"/>
      <c r="L23808"/>
      <c r="M23808"/>
      <c r="N23808"/>
    </row>
    <row r="23809" spans="1:14" x14ac:dyDescent="0.3">
      <c r="A23809" s="86">
        <f t="shared" si="371"/>
        <v>23801</v>
      </c>
      <c r="B23809" s="17"/>
      <c r="C23809" s="17"/>
      <c r="D23809"/>
      <c r="E23809"/>
      <c r="F23809"/>
      <c r="G23809"/>
      <c r="H23809"/>
      <c r="I23809"/>
      <c r="J23809"/>
      <c r="K23809"/>
      <c r="L23809"/>
      <c r="M23809"/>
      <c r="N23809"/>
    </row>
    <row r="23810" spans="1:14" x14ac:dyDescent="0.3">
      <c r="A23810" s="86">
        <f t="shared" si="371"/>
        <v>23802</v>
      </c>
      <c r="B23810" s="17"/>
      <c r="C23810" s="17"/>
      <c r="D23810"/>
      <c r="E23810"/>
      <c r="F23810"/>
      <c r="G23810"/>
      <c r="H23810"/>
      <c r="I23810"/>
      <c r="J23810"/>
      <c r="K23810"/>
      <c r="L23810"/>
      <c r="M23810"/>
      <c r="N23810"/>
    </row>
    <row r="23811" spans="1:14" x14ac:dyDescent="0.3">
      <c r="A23811" s="86">
        <f t="shared" si="371"/>
        <v>23803</v>
      </c>
      <c r="B23811" s="17"/>
      <c r="C23811" s="17"/>
      <c r="D23811"/>
      <c r="E23811"/>
      <c r="F23811"/>
      <c r="G23811"/>
      <c r="H23811"/>
      <c r="I23811"/>
      <c r="J23811"/>
      <c r="K23811"/>
      <c r="L23811"/>
      <c r="M23811"/>
      <c r="N23811"/>
    </row>
    <row r="23812" spans="1:14" x14ac:dyDescent="0.3">
      <c r="A23812" s="86">
        <f t="shared" si="371"/>
        <v>23804</v>
      </c>
      <c r="B23812" s="17"/>
      <c r="C23812" s="17"/>
      <c r="D23812"/>
      <c r="E23812"/>
      <c r="F23812"/>
      <c r="G23812"/>
      <c r="H23812"/>
      <c r="I23812"/>
      <c r="J23812"/>
      <c r="K23812"/>
      <c r="L23812"/>
      <c r="M23812"/>
      <c r="N23812"/>
    </row>
    <row r="23813" spans="1:14" x14ac:dyDescent="0.3">
      <c r="A23813" s="86">
        <f t="shared" si="371"/>
        <v>23805</v>
      </c>
      <c r="B23813" s="17"/>
      <c r="C23813" s="17"/>
      <c r="D23813"/>
      <c r="E23813"/>
      <c r="F23813"/>
      <c r="G23813"/>
      <c r="H23813"/>
      <c r="I23813"/>
      <c r="J23813"/>
      <c r="K23813"/>
      <c r="L23813"/>
      <c r="M23813"/>
      <c r="N23813"/>
    </row>
    <row r="23814" spans="1:14" x14ac:dyDescent="0.3">
      <c r="A23814" s="86">
        <f t="shared" si="371"/>
        <v>23806</v>
      </c>
      <c r="B23814" s="17"/>
      <c r="C23814" s="17"/>
      <c r="D23814"/>
      <c r="E23814"/>
      <c r="F23814"/>
      <c r="G23814"/>
      <c r="H23814"/>
      <c r="I23814"/>
      <c r="J23814"/>
      <c r="K23814"/>
      <c r="L23814"/>
      <c r="M23814"/>
      <c r="N23814"/>
    </row>
    <row r="23815" spans="1:14" x14ac:dyDescent="0.3">
      <c r="A23815" s="86">
        <f t="shared" si="371"/>
        <v>23807</v>
      </c>
      <c r="B23815" s="17"/>
      <c r="C23815" s="17"/>
      <c r="D23815"/>
      <c r="E23815"/>
      <c r="F23815"/>
      <c r="G23815"/>
      <c r="H23815"/>
      <c r="I23815"/>
      <c r="J23815"/>
      <c r="K23815"/>
      <c r="L23815"/>
      <c r="M23815"/>
      <c r="N23815"/>
    </row>
    <row r="23816" spans="1:14" x14ac:dyDescent="0.3">
      <c r="A23816" s="86">
        <f t="shared" si="371"/>
        <v>23808</v>
      </c>
      <c r="B23816" s="17"/>
      <c r="C23816" s="17"/>
      <c r="D23816"/>
      <c r="E23816"/>
      <c r="F23816"/>
      <c r="G23816"/>
      <c r="H23816"/>
      <c r="I23816"/>
      <c r="J23816"/>
      <c r="K23816"/>
      <c r="L23816"/>
      <c r="M23816"/>
      <c r="N23816"/>
    </row>
    <row r="23817" spans="1:14" x14ac:dyDescent="0.3">
      <c r="A23817" s="86">
        <f t="shared" si="371"/>
        <v>23809</v>
      </c>
      <c r="B23817" s="17"/>
      <c r="C23817" s="17"/>
      <c r="D23817"/>
      <c r="E23817"/>
      <c r="F23817"/>
      <c r="G23817"/>
      <c r="H23817"/>
      <c r="I23817"/>
      <c r="J23817"/>
      <c r="K23817"/>
      <c r="L23817"/>
      <c r="M23817"/>
      <c r="N23817"/>
    </row>
    <row r="23818" spans="1:14" x14ac:dyDescent="0.3">
      <c r="A23818" s="86">
        <f t="shared" si="371"/>
        <v>23810</v>
      </c>
      <c r="B23818" s="17"/>
      <c r="C23818" s="17"/>
      <c r="D23818"/>
      <c r="E23818"/>
      <c r="F23818"/>
      <c r="G23818"/>
      <c r="H23818"/>
      <c r="I23818"/>
      <c r="J23818"/>
      <c r="K23818"/>
      <c r="L23818"/>
      <c r="M23818"/>
      <c r="N23818"/>
    </row>
    <row r="23819" spans="1:14" x14ac:dyDescent="0.3">
      <c r="A23819" s="86">
        <f t="shared" ref="A23819:A23882" si="372">A23818+1</f>
        <v>23811</v>
      </c>
      <c r="B23819" s="17"/>
      <c r="C23819" s="17"/>
      <c r="D23819"/>
      <c r="E23819"/>
      <c r="F23819"/>
      <c r="G23819"/>
      <c r="H23819"/>
      <c r="I23819"/>
      <c r="J23819"/>
      <c r="K23819"/>
      <c r="L23819"/>
      <c r="M23819"/>
      <c r="N23819"/>
    </row>
    <row r="23820" spans="1:14" x14ac:dyDescent="0.3">
      <c r="A23820" s="86">
        <f t="shared" si="372"/>
        <v>23812</v>
      </c>
      <c r="B23820" s="17"/>
      <c r="C23820" s="17"/>
      <c r="D23820"/>
      <c r="E23820"/>
      <c r="F23820"/>
      <c r="G23820"/>
      <c r="H23820"/>
      <c r="I23820"/>
      <c r="J23820"/>
      <c r="K23820"/>
      <c r="L23820"/>
      <c r="M23820"/>
      <c r="N23820"/>
    </row>
    <row r="23821" spans="1:14" x14ac:dyDescent="0.3">
      <c r="A23821" s="86">
        <f t="shared" si="372"/>
        <v>23813</v>
      </c>
      <c r="B23821" s="17"/>
      <c r="C23821" s="17"/>
      <c r="D23821"/>
      <c r="E23821"/>
      <c r="F23821"/>
      <c r="G23821"/>
      <c r="H23821"/>
      <c r="I23821"/>
      <c r="J23821"/>
      <c r="K23821"/>
      <c r="L23821"/>
      <c r="M23821"/>
      <c r="N23821"/>
    </row>
    <row r="23822" spans="1:14" x14ac:dyDescent="0.3">
      <c r="A23822" s="86">
        <f t="shared" si="372"/>
        <v>23814</v>
      </c>
      <c r="B23822" s="17"/>
      <c r="C23822" s="17"/>
      <c r="D23822"/>
      <c r="E23822"/>
      <c r="F23822"/>
      <c r="G23822"/>
      <c r="H23822"/>
      <c r="I23822"/>
      <c r="J23822"/>
      <c r="K23822"/>
      <c r="L23822"/>
      <c r="M23822"/>
      <c r="N23822"/>
    </row>
    <row r="23823" spans="1:14" x14ac:dyDescent="0.3">
      <c r="A23823" s="86">
        <f t="shared" si="372"/>
        <v>23815</v>
      </c>
      <c r="B23823" s="17"/>
      <c r="C23823" s="17"/>
      <c r="D23823"/>
      <c r="E23823"/>
      <c r="F23823"/>
      <c r="G23823"/>
      <c r="H23823"/>
      <c r="I23823"/>
      <c r="J23823"/>
      <c r="K23823"/>
      <c r="L23823"/>
      <c r="M23823"/>
      <c r="N23823"/>
    </row>
    <row r="23824" spans="1:14" x14ac:dyDescent="0.3">
      <c r="A23824" s="86">
        <f t="shared" si="372"/>
        <v>23816</v>
      </c>
      <c r="B23824" s="17"/>
      <c r="C23824" s="17"/>
      <c r="D23824"/>
      <c r="E23824"/>
      <c r="F23824"/>
      <c r="G23824"/>
      <c r="H23824"/>
      <c r="I23824"/>
      <c r="J23824"/>
      <c r="K23824"/>
      <c r="L23824"/>
      <c r="M23824"/>
      <c r="N23824"/>
    </row>
    <row r="23825" spans="1:14" x14ac:dyDescent="0.3">
      <c r="A23825" s="86">
        <f t="shared" si="372"/>
        <v>23817</v>
      </c>
      <c r="B23825" s="17"/>
      <c r="C23825" s="17"/>
      <c r="D23825"/>
      <c r="E23825"/>
      <c r="F23825"/>
      <c r="G23825"/>
      <c r="H23825"/>
      <c r="I23825"/>
      <c r="J23825"/>
      <c r="K23825"/>
      <c r="L23825"/>
      <c r="M23825"/>
      <c r="N23825"/>
    </row>
    <row r="23826" spans="1:14" x14ac:dyDescent="0.3">
      <c r="A23826" s="86">
        <f t="shared" si="372"/>
        <v>23818</v>
      </c>
      <c r="B23826" s="17"/>
      <c r="C23826" s="17"/>
      <c r="D23826"/>
      <c r="E23826"/>
      <c r="F23826"/>
      <c r="G23826"/>
      <c r="H23826"/>
      <c r="I23826"/>
      <c r="J23826"/>
      <c r="K23826"/>
      <c r="L23826"/>
      <c r="M23826"/>
      <c r="N23826"/>
    </row>
    <row r="23827" spans="1:14" x14ac:dyDescent="0.3">
      <c r="A23827" s="86">
        <f t="shared" si="372"/>
        <v>23819</v>
      </c>
      <c r="B23827" s="17"/>
      <c r="C23827" s="17"/>
      <c r="D23827"/>
      <c r="E23827"/>
      <c r="F23827"/>
      <c r="G23827"/>
      <c r="H23827"/>
      <c r="I23827"/>
      <c r="J23827"/>
      <c r="K23827"/>
      <c r="L23827"/>
      <c r="M23827"/>
      <c r="N23827"/>
    </row>
    <row r="23828" spans="1:14" x14ac:dyDescent="0.3">
      <c r="A23828" s="86">
        <f t="shared" si="372"/>
        <v>23820</v>
      </c>
      <c r="B23828" s="17"/>
      <c r="C23828" s="17"/>
      <c r="D23828"/>
      <c r="E23828"/>
      <c r="F23828"/>
      <c r="G23828"/>
      <c r="H23828"/>
      <c r="I23828"/>
      <c r="J23828"/>
      <c r="K23828"/>
      <c r="L23828"/>
      <c r="M23828"/>
      <c r="N23828"/>
    </row>
    <row r="23829" spans="1:14" x14ac:dyDescent="0.3">
      <c r="A23829" s="86">
        <f t="shared" si="372"/>
        <v>23821</v>
      </c>
      <c r="B23829" s="17"/>
      <c r="C23829" s="17"/>
      <c r="D23829"/>
      <c r="E23829"/>
      <c r="F23829"/>
      <c r="G23829"/>
      <c r="H23829"/>
      <c r="I23829"/>
      <c r="J23829"/>
      <c r="K23829"/>
      <c r="L23829"/>
      <c r="M23829"/>
      <c r="N23829"/>
    </row>
    <row r="23830" spans="1:14" x14ac:dyDescent="0.3">
      <c r="A23830" s="86">
        <f t="shared" si="372"/>
        <v>23822</v>
      </c>
      <c r="B23830" s="17"/>
      <c r="C23830" s="17"/>
      <c r="D23830"/>
      <c r="E23830"/>
      <c r="F23830"/>
      <c r="G23830"/>
      <c r="H23830"/>
      <c r="I23830"/>
      <c r="J23830"/>
      <c r="K23830"/>
      <c r="L23830"/>
      <c r="M23830"/>
      <c r="N23830"/>
    </row>
    <row r="23831" spans="1:14" x14ac:dyDescent="0.3">
      <c r="A23831" s="86">
        <f t="shared" si="372"/>
        <v>23823</v>
      </c>
      <c r="B23831" s="17"/>
      <c r="C23831" s="17"/>
      <c r="D23831"/>
      <c r="E23831"/>
      <c r="F23831"/>
      <c r="G23831"/>
      <c r="H23831"/>
      <c r="I23831"/>
      <c r="J23831"/>
      <c r="K23831"/>
      <c r="L23831"/>
      <c r="M23831"/>
      <c r="N23831"/>
    </row>
    <row r="23832" spans="1:14" x14ac:dyDescent="0.3">
      <c r="A23832" s="86">
        <f t="shared" si="372"/>
        <v>23824</v>
      </c>
      <c r="B23832" s="17"/>
      <c r="C23832" s="17"/>
      <c r="D23832"/>
      <c r="E23832"/>
      <c r="F23832"/>
      <c r="G23832"/>
      <c r="H23832"/>
      <c r="I23832"/>
      <c r="J23832"/>
      <c r="K23832"/>
      <c r="L23832"/>
      <c r="M23832"/>
      <c r="N23832"/>
    </row>
    <row r="23833" spans="1:14" x14ac:dyDescent="0.3">
      <c r="A23833" s="86">
        <f t="shared" si="372"/>
        <v>23825</v>
      </c>
      <c r="B23833" s="17"/>
      <c r="C23833" s="17"/>
      <c r="D23833"/>
      <c r="E23833"/>
      <c r="F23833"/>
      <c r="G23833"/>
      <c r="H23833"/>
      <c r="I23833"/>
      <c r="J23833"/>
      <c r="K23833"/>
      <c r="L23833"/>
      <c r="M23833"/>
      <c r="N23833"/>
    </row>
    <row r="23834" spans="1:14" x14ac:dyDescent="0.3">
      <c r="A23834" s="86">
        <f t="shared" si="372"/>
        <v>23826</v>
      </c>
      <c r="B23834" s="17"/>
      <c r="C23834" s="17"/>
      <c r="D23834"/>
      <c r="E23834"/>
      <c r="F23834"/>
      <c r="G23834"/>
      <c r="H23834"/>
      <c r="I23834"/>
      <c r="J23834"/>
      <c r="K23834"/>
      <c r="L23834"/>
      <c r="M23834"/>
      <c r="N23834"/>
    </row>
    <row r="23835" spans="1:14" x14ac:dyDescent="0.3">
      <c r="A23835" s="86">
        <f t="shared" si="372"/>
        <v>23827</v>
      </c>
      <c r="B23835" s="17"/>
      <c r="C23835" s="17"/>
      <c r="D23835"/>
      <c r="E23835"/>
      <c r="F23835"/>
      <c r="G23835"/>
      <c r="H23835"/>
      <c r="I23835"/>
      <c r="J23835"/>
      <c r="K23835"/>
      <c r="L23835"/>
      <c r="M23835"/>
      <c r="N23835"/>
    </row>
    <row r="23836" spans="1:14" x14ac:dyDescent="0.3">
      <c r="A23836" s="86">
        <f t="shared" si="372"/>
        <v>23828</v>
      </c>
      <c r="B23836" s="17"/>
      <c r="C23836" s="17"/>
      <c r="D23836"/>
      <c r="E23836"/>
      <c r="F23836"/>
      <c r="G23836"/>
      <c r="H23836"/>
      <c r="I23836"/>
      <c r="J23836"/>
      <c r="K23836"/>
      <c r="L23836"/>
      <c r="M23836"/>
      <c r="N23836"/>
    </row>
    <row r="23837" spans="1:14" x14ac:dyDescent="0.3">
      <c r="A23837" s="86">
        <f t="shared" si="372"/>
        <v>23829</v>
      </c>
      <c r="B23837" s="17"/>
      <c r="C23837" s="17"/>
      <c r="D23837"/>
      <c r="E23837"/>
      <c r="F23837"/>
      <c r="G23837"/>
      <c r="H23837"/>
      <c r="I23837"/>
      <c r="J23837"/>
      <c r="K23837"/>
      <c r="L23837"/>
      <c r="M23837"/>
      <c r="N23837"/>
    </row>
    <row r="23838" spans="1:14" x14ac:dyDescent="0.3">
      <c r="A23838" s="86">
        <f t="shared" si="372"/>
        <v>23830</v>
      </c>
      <c r="B23838" s="17"/>
      <c r="C23838" s="17"/>
      <c r="D23838"/>
      <c r="E23838"/>
      <c r="F23838"/>
      <c r="G23838"/>
      <c r="H23838"/>
      <c r="I23838"/>
      <c r="J23838"/>
      <c r="K23838"/>
      <c r="L23838"/>
      <c r="M23838"/>
      <c r="N23838"/>
    </row>
    <row r="23839" spans="1:14" x14ac:dyDescent="0.3">
      <c r="A23839" s="86">
        <f t="shared" si="372"/>
        <v>23831</v>
      </c>
      <c r="B23839" s="17"/>
      <c r="C23839" s="17"/>
      <c r="D23839"/>
      <c r="E23839"/>
      <c r="F23839"/>
      <c r="G23839"/>
      <c r="H23839"/>
      <c r="I23839"/>
      <c r="J23839"/>
      <c r="K23839"/>
      <c r="L23839"/>
      <c r="M23839"/>
      <c r="N23839"/>
    </row>
    <row r="23840" spans="1:14" x14ac:dyDescent="0.3">
      <c r="A23840" s="86">
        <f t="shared" si="372"/>
        <v>23832</v>
      </c>
      <c r="B23840" s="17"/>
      <c r="C23840" s="17"/>
      <c r="D23840"/>
      <c r="E23840"/>
      <c r="F23840"/>
      <c r="G23840"/>
      <c r="H23840"/>
      <c r="I23840"/>
      <c r="J23840"/>
      <c r="K23840"/>
      <c r="L23840"/>
      <c r="M23840"/>
      <c r="N23840"/>
    </row>
    <row r="23841" spans="1:14" x14ac:dyDescent="0.3">
      <c r="A23841" s="86">
        <f t="shared" si="372"/>
        <v>23833</v>
      </c>
      <c r="B23841" s="17"/>
      <c r="C23841" s="17"/>
      <c r="D23841"/>
      <c r="E23841"/>
      <c r="F23841"/>
      <c r="G23841"/>
      <c r="H23841"/>
      <c r="I23841"/>
      <c r="J23841"/>
      <c r="K23841"/>
      <c r="L23841"/>
      <c r="M23841"/>
      <c r="N23841"/>
    </row>
    <row r="23842" spans="1:14" x14ac:dyDescent="0.3">
      <c r="A23842" s="86">
        <f t="shared" si="372"/>
        <v>23834</v>
      </c>
      <c r="B23842" s="17"/>
      <c r="C23842" s="17"/>
      <c r="D23842"/>
      <c r="E23842"/>
      <c r="F23842"/>
      <c r="G23842"/>
      <c r="H23842"/>
      <c r="I23842"/>
      <c r="J23842"/>
      <c r="K23842"/>
      <c r="L23842"/>
      <c r="M23842"/>
      <c r="N23842"/>
    </row>
    <row r="23843" spans="1:14" x14ac:dyDescent="0.3">
      <c r="A23843" s="86">
        <f t="shared" si="372"/>
        <v>23835</v>
      </c>
      <c r="B23843" s="17"/>
      <c r="C23843" s="17"/>
      <c r="D23843"/>
      <c r="E23843"/>
      <c r="F23843"/>
      <c r="G23843"/>
      <c r="H23843"/>
      <c r="I23843"/>
      <c r="J23843"/>
      <c r="K23843"/>
      <c r="L23843"/>
      <c r="M23843"/>
      <c r="N23843"/>
    </row>
    <row r="23844" spans="1:14" x14ac:dyDescent="0.3">
      <c r="A23844" s="86">
        <f t="shared" si="372"/>
        <v>23836</v>
      </c>
      <c r="B23844" s="17"/>
      <c r="C23844" s="17"/>
      <c r="D23844"/>
      <c r="E23844"/>
      <c r="F23844"/>
      <c r="G23844"/>
      <c r="H23844"/>
      <c r="I23844"/>
      <c r="J23844"/>
      <c r="K23844"/>
      <c r="L23844"/>
      <c r="M23844"/>
      <c r="N23844"/>
    </row>
    <row r="23845" spans="1:14" x14ac:dyDescent="0.3">
      <c r="A23845" s="86">
        <f t="shared" si="372"/>
        <v>23837</v>
      </c>
      <c r="B23845" s="17"/>
      <c r="C23845" s="17"/>
      <c r="D23845"/>
      <c r="E23845"/>
      <c r="F23845"/>
      <c r="G23845"/>
      <c r="H23845"/>
      <c r="I23845"/>
      <c r="J23845"/>
      <c r="K23845"/>
      <c r="L23845"/>
      <c r="M23845"/>
      <c r="N23845"/>
    </row>
    <row r="23846" spans="1:14" x14ac:dyDescent="0.3">
      <c r="A23846" s="86">
        <f t="shared" si="372"/>
        <v>23838</v>
      </c>
      <c r="B23846" s="17"/>
      <c r="C23846" s="17"/>
      <c r="D23846"/>
      <c r="E23846"/>
      <c r="F23846"/>
      <c r="G23846"/>
      <c r="H23846"/>
      <c r="I23846"/>
      <c r="J23846"/>
      <c r="K23846"/>
      <c r="L23846"/>
      <c r="M23846"/>
      <c r="N23846"/>
    </row>
    <row r="23847" spans="1:14" x14ac:dyDescent="0.3">
      <c r="A23847" s="86">
        <f t="shared" si="372"/>
        <v>23839</v>
      </c>
      <c r="B23847" s="17"/>
      <c r="C23847" s="17"/>
      <c r="D23847"/>
      <c r="E23847"/>
      <c r="F23847"/>
      <c r="G23847"/>
      <c r="H23847"/>
      <c r="I23847"/>
      <c r="J23847"/>
      <c r="K23847"/>
      <c r="L23847"/>
      <c r="M23847"/>
      <c r="N23847"/>
    </row>
    <row r="23848" spans="1:14" x14ac:dyDescent="0.3">
      <c r="A23848" s="86">
        <f t="shared" si="372"/>
        <v>23840</v>
      </c>
      <c r="B23848" s="17"/>
      <c r="C23848" s="17"/>
      <c r="D23848"/>
      <c r="E23848"/>
      <c r="F23848"/>
      <c r="G23848"/>
      <c r="H23848"/>
      <c r="I23848"/>
      <c r="J23848"/>
      <c r="K23848"/>
      <c r="L23848"/>
      <c r="M23848"/>
      <c r="N23848"/>
    </row>
    <row r="23849" spans="1:14" x14ac:dyDescent="0.3">
      <c r="A23849" s="86">
        <f t="shared" si="372"/>
        <v>23841</v>
      </c>
      <c r="B23849" s="17"/>
      <c r="C23849" s="17"/>
      <c r="D23849"/>
      <c r="E23849"/>
      <c r="F23849"/>
      <c r="G23849"/>
      <c r="H23849"/>
      <c r="I23849"/>
      <c r="J23849"/>
      <c r="K23849"/>
      <c r="L23849"/>
      <c r="M23849"/>
      <c r="N23849"/>
    </row>
    <row r="23850" spans="1:14" x14ac:dyDescent="0.3">
      <c r="A23850" s="86">
        <f t="shared" si="372"/>
        <v>23842</v>
      </c>
      <c r="B23850" s="17"/>
      <c r="C23850" s="17"/>
      <c r="D23850"/>
      <c r="E23850"/>
      <c r="F23850"/>
      <c r="G23850"/>
      <c r="H23850"/>
      <c r="I23850"/>
      <c r="J23850"/>
      <c r="K23850"/>
      <c r="L23850"/>
      <c r="M23850"/>
      <c r="N23850"/>
    </row>
    <row r="23851" spans="1:14" x14ac:dyDescent="0.3">
      <c r="A23851" s="86">
        <f t="shared" si="372"/>
        <v>23843</v>
      </c>
      <c r="B23851" s="17"/>
      <c r="C23851" s="17"/>
      <c r="D23851"/>
      <c r="E23851"/>
      <c r="F23851"/>
      <c r="G23851"/>
      <c r="H23851"/>
      <c r="I23851"/>
      <c r="J23851"/>
      <c r="K23851"/>
      <c r="L23851"/>
      <c r="M23851"/>
      <c r="N23851"/>
    </row>
    <row r="23852" spans="1:14" x14ac:dyDescent="0.3">
      <c r="A23852" s="86">
        <f t="shared" si="372"/>
        <v>23844</v>
      </c>
      <c r="B23852" s="17"/>
      <c r="C23852" s="17"/>
      <c r="D23852"/>
      <c r="E23852"/>
      <c r="F23852"/>
      <c r="G23852"/>
      <c r="H23852"/>
      <c r="I23852"/>
      <c r="J23852"/>
      <c r="K23852"/>
      <c r="L23852"/>
      <c r="M23852"/>
      <c r="N23852"/>
    </row>
    <row r="23853" spans="1:14" x14ac:dyDescent="0.3">
      <c r="A23853" s="86">
        <f t="shared" si="372"/>
        <v>23845</v>
      </c>
      <c r="B23853" s="17"/>
      <c r="C23853" s="17"/>
      <c r="D23853"/>
      <c r="E23853"/>
      <c r="F23853"/>
      <c r="G23853"/>
      <c r="H23853"/>
      <c r="I23853"/>
      <c r="J23853"/>
      <c r="K23853"/>
      <c r="L23853"/>
      <c r="M23853"/>
      <c r="N23853"/>
    </row>
    <row r="23854" spans="1:14" x14ac:dyDescent="0.3">
      <c r="A23854" s="86">
        <f t="shared" si="372"/>
        <v>23846</v>
      </c>
      <c r="B23854" s="17"/>
      <c r="C23854" s="17"/>
      <c r="D23854"/>
      <c r="E23854"/>
      <c r="F23854"/>
      <c r="G23854"/>
      <c r="H23854"/>
      <c r="I23854"/>
      <c r="J23854"/>
      <c r="K23854"/>
      <c r="L23854"/>
      <c r="M23854"/>
      <c r="N23854"/>
    </row>
    <row r="23855" spans="1:14" x14ac:dyDescent="0.3">
      <c r="A23855" s="86">
        <f t="shared" si="372"/>
        <v>23847</v>
      </c>
      <c r="B23855" s="17"/>
      <c r="C23855" s="17"/>
      <c r="D23855"/>
      <c r="E23855"/>
      <c r="F23855"/>
      <c r="G23855"/>
      <c r="H23855"/>
      <c r="I23855"/>
      <c r="J23855"/>
      <c r="K23855"/>
      <c r="L23855"/>
      <c r="M23855"/>
      <c r="N23855"/>
    </row>
    <row r="23856" spans="1:14" x14ac:dyDescent="0.3">
      <c r="A23856" s="86">
        <f t="shared" si="372"/>
        <v>23848</v>
      </c>
      <c r="B23856" s="17"/>
      <c r="C23856" s="17"/>
      <c r="D23856"/>
      <c r="E23856"/>
      <c r="F23856"/>
      <c r="G23856"/>
      <c r="H23856"/>
      <c r="I23856"/>
      <c r="J23856"/>
      <c r="K23856"/>
      <c r="L23856"/>
      <c r="M23856"/>
      <c r="N23856"/>
    </row>
    <row r="23857" spans="1:14" x14ac:dyDescent="0.3">
      <c r="A23857" s="86">
        <f t="shared" si="372"/>
        <v>23849</v>
      </c>
      <c r="B23857" s="17"/>
      <c r="C23857" s="17"/>
      <c r="D23857"/>
      <c r="E23857"/>
      <c r="F23857"/>
      <c r="G23857"/>
      <c r="H23857"/>
      <c r="I23857"/>
      <c r="J23857"/>
      <c r="K23857"/>
      <c r="L23857"/>
      <c r="M23857"/>
      <c r="N23857"/>
    </row>
    <row r="23858" spans="1:14" x14ac:dyDescent="0.3">
      <c r="A23858" s="86">
        <f t="shared" si="372"/>
        <v>23850</v>
      </c>
      <c r="B23858" s="17"/>
      <c r="C23858" s="17"/>
      <c r="D23858"/>
      <c r="E23858"/>
      <c r="F23858"/>
      <c r="G23858"/>
      <c r="H23858"/>
      <c r="I23858"/>
      <c r="J23858"/>
      <c r="K23858"/>
      <c r="L23858"/>
      <c r="M23858"/>
      <c r="N23858"/>
    </row>
    <row r="23859" spans="1:14" x14ac:dyDescent="0.3">
      <c r="A23859" s="86">
        <f t="shared" si="372"/>
        <v>23851</v>
      </c>
      <c r="B23859" s="17"/>
      <c r="C23859" s="17"/>
      <c r="D23859"/>
      <c r="E23859"/>
      <c r="F23859"/>
      <c r="G23859"/>
      <c r="H23859"/>
      <c r="I23859"/>
      <c r="J23859"/>
      <c r="K23859"/>
      <c r="L23859"/>
      <c r="M23859"/>
      <c r="N23859"/>
    </row>
    <row r="23860" spans="1:14" x14ac:dyDescent="0.3">
      <c r="A23860" s="86">
        <f t="shared" si="372"/>
        <v>23852</v>
      </c>
      <c r="B23860" s="17"/>
      <c r="C23860" s="17"/>
      <c r="D23860"/>
      <c r="E23860"/>
      <c r="F23860"/>
      <c r="G23860"/>
      <c r="H23860"/>
      <c r="I23860"/>
      <c r="J23860"/>
      <c r="K23860"/>
      <c r="L23860"/>
      <c r="M23860"/>
      <c r="N23860"/>
    </row>
    <row r="23861" spans="1:14" x14ac:dyDescent="0.3">
      <c r="A23861" s="86">
        <f t="shared" si="372"/>
        <v>23853</v>
      </c>
      <c r="B23861" s="17"/>
      <c r="C23861" s="17"/>
      <c r="D23861"/>
      <c r="E23861"/>
      <c r="F23861"/>
      <c r="G23861"/>
      <c r="H23861"/>
      <c r="I23861"/>
      <c r="J23861"/>
      <c r="K23861"/>
      <c r="L23861"/>
      <c r="M23861"/>
      <c r="N23861"/>
    </row>
    <row r="23862" spans="1:14" x14ac:dyDescent="0.3">
      <c r="A23862" s="86">
        <f t="shared" si="372"/>
        <v>23854</v>
      </c>
      <c r="B23862" s="17"/>
      <c r="C23862" s="17"/>
      <c r="D23862"/>
      <c r="E23862"/>
      <c r="F23862"/>
      <c r="G23862"/>
      <c r="H23862"/>
      <c r="I23862"/>
      <c r="J23862"/>
      <c r="K23862"/>
      <c r="L23862"/>
      <c r="M23862"/>
      <c r="N23862"/>
    </row>
    <row r="23863" spans="1:14" x14ac:dyDescent="0.3">
      <c r="A23863" s="86">
        <f t="shared" si="372"/>
        <v>23855</v>
      </c>
      <c r="B23863" s="17"/>
      <c r="C23863" s="17"/>
      <c r="D23863"/>
      <c r="E23863"/>
      <c r="F23863"/>
      <c r="G23863"/>
      <c r="H23863"/>
      <c r="I23863"/>
      <c r="J23863"/>
      <c r="K23863"/>
      <c r="L23863"/>
      <c r="M23863"/>
      <c r="N23863"/>
    </row>
    <row r="23864" spans="1:14" x14ac:dyDescent="0.3">
      <c r="A23864" s="86">
        <f t="shared" si="372"/>
        <v>23856</v>
      </c>
      <c r="B23864" s="17"/>
      <c r="C23864" s="17"/>
      <c r="D23864"/>
      <c r="E23864"/>
      <c r="F23864"/>
      <c r="G23864"/>
      <c r="H23864"/>
      <c r="I23864"/>
      <c r="J23864"/>
      <c r="K23864"/>
      <c r="L23864"/>
      <c r="M23864"/>
      <c r="N23864"/>
    </row>
    <row r="23865" spans="1:14" x14ac:dyDescent="0.3">
      <c r="A23865" s="86">
        <f t="shared" si="372"/>
        <v>23857</v>
      </c>
      <c r="B23865" s="17"/>
      <c r="C23865" s="17"/>
      <c r="D23865"/>
      <c r="E23865"/>
      <c r="F23865"/>
      <c r="G23865"/>
      <c r="H23865"/>
      <c r="I23865"/>
      <c r="J23865"/>
      <c r="K23865"/>
      <c r="L23865"/>
      <c r="M23865"/>
      <c r="N23865"/>
    </row>
    <row r="23866" spans="1:14" x14ac:dyDescent="0.3">
      <c r="A23866" s="86">
        <f t="shared" si="372"/>
        <v>23858</v>
      </c>
      <c r="B23866" s="17"/>
      <c r="C23866" s="17"/>
      <c r="D23866"/>
      <c r="E23866"/>
      <c r="F23866"/>
      <c r="G23866"/>
      <c r="H23866"/>
      <c r="I23866"/>
      <c r="J23866"/>
      <c r="K23866"/>
      <c r="L23866"/>
      <c r="M23866"/>
      <c r="N23866"/>
    </row>
    <row r="23867" spans="1:14" x14ac:dyDescent="0.3">
      <c r="A23867" s="86">
        <f t="shared" si="372"/>
        <v>23859</v>
      </c>
      <c r="B23867" s="17"/>
      <c r="C23867" s="17"/>
      <c r="D23867"/>
      <c r="E23867"/>
      <c r="F23867"/>
      <c r="G23867"/>
      <c r="H23867"/>
      <c r="I23867"/>
      <c r="J23867"/>
      <c r="K23867"/>
      <c r="L23867"/>
      <c r="M23867"/>
      <c r="N23867"/>
    </row>
    <row r="23868" spans="1:14" x14ac:dyDescent="0.3">
      <c r="A23868" s="86">
        <f t="shared" si="372"/>
        <v>23860</v>
      </c>
      <c r="B23868" s="17"/>
      <c r="C23868" s="17"/>
      <c r="D23868"/>
      <c r="E23868"/>
      <c r="F23868"/>
      <c r="G23868"/>
      <c r="H23868"/>
      <c r="I23868"/>
      <c r="J23868"/>
      <c r="K23868"/>
      <c r="L23868"/>
      <c r="M23868"/>
      <c r="N23868"/>
    </row>
    <row r="23869" spans="1:14" x14ac:dyDescent="0.3">
      <c r="A23869" s="86">
        <f t="shared" si="372"/>
        <v>23861</v>
      </c>
      <c r="B23869" s="17"/>
      <c r="C23869" s="17"/>
      <c r="D23869"/>
      <c r="E23869"/>
      <c r="F23869"/>
      <c r="G23869"/>
      <c r="H23869"/>
      <c r="I23869"/>
      <c r="J23869"/>
      <c r="K23869"/>
      <c r="L23869"/>
      <c r="M23869"/>
      <c r="N23869"/>
    </row>
    <row r="23870" spans="1:14" x14ac:dyDescent="0.3">
      <c r="A23870" s="86">
        <f t="shared" si="372"/>
        <v>23862</v>
      </c>
      <c r="B23870" s="17"/>
      <c r="C23870" s="17"/>
      <c r="D23870"/>
      <c r="E23870"/>
      <c r="F23870"/>
      <c r="G23870"/>
      <c r="H23870"/>
      <c r="I23870"/>
      <c r="J23870"/>
      <c r="K23870"/>
      <c r="L23870"/>
      <c r="M23870"/>
      <c r="N23870"/>
    </row>
    <row r="23871" spans="1:14" x14ac:dyDescent="0.3">
      <c r="A23871" s="86">
        <f t="shared" si="372"/>
        <v>23863</v>
      </c>
      <c r="B23871" s="17"/>
      <c r="C23871" s="17"/>
      <c r="D23871"/>
      <c r="E23871"/>
      <c r="F23871"/>
      <c r="G23871"/>
      <c r="H23871"/>
      <c r="I23871"/>
      <c r="J23871"/>
      <c r="K23871"/>
      <c r="L23871"/>
      <c r="M23871"/>
      <c r="N23871"/>
    </row>
    <row r="23872" spans="1:14" x14ac:dyDescent="0.3">
      <c r="A23872" s="86">
        <f t="shared" si="372"/>
        <v>23864</v>
      </c>
      <c r="B23872" s="17"/>
      <c r="C23872" s="17"/>
      <c r="D23872"/>
      <c r="E23872"/>
      <c r="F23872"/>
      <c r="G23872"/>
      <c r="H23872"/>
      <c r="I23872"/>
      <c r="J23872"/>
      <c r="K23872"/>
      <c r="L23872"/>
      <c r="M23872"/>
      <c r="N23872"/>
    </row>
    <row r="23873" spans="1:14" x14ac:dyDescent="0.3">
      <c r="A23873" s="86">
        <f t="shared" si="372"/>
        <v>23865</v>
      </c>
      <c r="B23873" s="17"/>
      <c r="C23873" s="17"/>
      <c r="D23873"/>
      <c r="E23873"/>
      <c r="F23873"/>
      <c r="G23873"/>
      <c r="H23873"/>
      <c r="I23873"/>
      <c r="J23873"/>
      <c r="K23873"/>
      <c r="L23873"/>
      <c r="M23873"/>
      <c r="N23873"/>
    </row>
    <row r="23874" spans="1:14" x14ac:dyDescent="0.3">
      <c r="A23874" s="86">
        <f t="shared" si="372"/>
        <v>23866</v>
      </c>
      <c r="B23874" s="17"/>
      <c r="C23874" s="17"/>
      <c r="D23874"/>
      <c r="E23874"/>
      <c r="F23874"/>
      <c r="G23874"/>
      <c r="H23874"/>
      <c r="I23874"/>
      <c r="J23874"/>
      <c r="K23874"/>
      <c r="L23874"/>
      <c r="M23874"/>
      <c r="N23874"/>
    </row>
    <row r="23875" spans="1:14" x14ac:dyDescent="0.3">
      <c r="A23875" s="86">
        <f t="shared" si="372"/>
        <v>23867</v>
      </c>
      <c r="B23875" s="17"/>
      <c r="C23875" s="17"/>
      <c r="D23875"/>
      <c r="E23875"/>
      <c r="F23875"/>
      <c r="G23875"/>
      <c r="H23875"/>
      <c r="I23875"/>
      <c r="J23875"/>
      <c r="K23875"/>
      <c r="L23875"/>
      <c r="M23875"/>
      <c r="N23875"/>
    </row>
    <row r="23876" spans="1:14" x14ac:dyDescent="0.3">
      <c r="A23876" s="86">
        <f t="shared" si="372"/>
        <v>23868</v>
      </c>
      <c r="B23876" s="17"/>
      <c r="C23876" s="17"/>
      <c r="D23876"/>
      <c r="E23876"/>
      <c r="F23876"/>
      <c r="G23876"/>
      <c r="H23876"/>
      <c r="I23876"/>
      <c r="J23876"/>
      <c r="K23876"/>
      <c r="L23876"/>
      <c r="M23876"/>
      <c r="N23876"/>
    </row>
    <row r="23877" spans="1:14" x14ac:dyDescent="0.3">
      <c r="A23877" s="86">
        <f t="shared" si="372"/>
        <v>23869</v>
      </c>
      <c r="B23877" s="17"/>
      <c r="C23877" s="17"/>
      <c r="D23877"/>
      <c r="E23877"/>
      <c r="F23877"/>
      <c r="G23877"/>
      <c r="H23877"/>
      <c r="I23877"/>
      <c r="J23877"/>
      <c r="K23877"/>
      <c r="L23877"/>
      <c r="M23877"/>
      <c r="N23877"/>
    </row>
    <row r="23878" spans="1:14" x14ac:dyDescent="0.3">
      <c r="A23878" s="86">
        <f t="shared" si="372"/>
        <v>23870</v>
      </c>
      <c r="B23878" s="17"/>
      <c r="C23878" s="17"/>
      <c r="D23878"/>
      <c r="E23878"/>
      <c r="F23878"/>
      <c r="G23878"/>
      <c r="H23878"/>
      <c r="I23878"/>
      <c r="J23878"/>
      <c r="K23878"/>
      <c r="L23878"/>
      <c r="M23878"/>
      <c r="N23878"/>
    </row>
    <row r="23879" spans="1:14" x14ac:dyDescent="0.3">
      <c r="A23879" s="86">
        <f t="shared" si="372"/>
        <v>23871</v>
      </c>
      <c r="B23879" s="17"/>
      <c r="C23879" s="17"/>
      <c r="D23879"/>
      <c r="E23879"/>
      <c r="F23879"/>
      <c r="G23879"/>
      <c r="H23879"/>
      <c r="I23879"/>
      <c r="J23879"/>
      <c r="K23879"/>
      <c r="L23879"/>
      <c r="M23879"/>
      <c r="N23879"/>
    </row>
    <row r="23880" spans="1:14" x14ac:dyDescent="0.3">
      <c r="A23880" s="86">
        <f t="shared" si="372"/>
        <v>23872</v>
      </c>
      <c r="B23880" s="17"/>
      <c r="C23880" s="17"/>
      <c r="D23880"/>
      <c r="E23880"/>
      <c r="F23880"/>
      <c r="G23880"/>
      <c r="H23880"/>
      <c r="I23880"/>
      <c r="J23880"/>
      <c r="K23880"/>
      <c r="L23880"/>
      <c r="M23880"/>
      <c r="N23880"/>
    </row>
    <row r="23881" spans="1:14" x14ac:dyDescent="0.3">
      <c r="A23881" s="86">
        <f t="shared" si="372"/>
        <v>23873</v>
      </c>
      <c r="B23881" s="17"/>
      <c r="C23881" s="17"/>
      <c r="D23881"/>
      <c r="E23881"/>
      <c r="F23881"/>
      <c r="G23881"/>
      <c r="H23881"/>
      <c r="I23881"/>
      <c r="J23881"/>
      <c r="K23881"/>
      <c r="L23881"/>
      <c r="M23881"/>
      <c r="N23881"/>
    </row>
    <row r="23882" spans="1:14" x14ac:dyDescent="0.3">
      <c r="A23882" s="86">
        <f t="shared" si="372"/>
        <v>23874</v>
      </c>
      <c r="B23882" s="17"/>
      <c r="C23882" s="17"/>
      <c r="D23882"/>
      <c r="E23882"/>
      <c r="F23882"/>
      <c r="G23882"/>
      <c r="H23882"/>
      <c r="I23882"/>
      <c r="J23882"/>
      <c r="K23882"/>
      <c r="L23882"/>
      <c r="M23882"/>
      <c r="N23882"/>
    </row>
    <row r="23883" spans="1:14" x14ac:dyDescent="0.3">
      <c r="A23883" s="86">
        <f t="shared" ref="A23883:A23946" si="373">A23882+1</f>
        <v>23875</v>
      </c>
      <c r="B23883" s="17"/>
      <c r="C23883" s="17"/>
      <c r="D23883"/>
      <c r="E23883"/>
      <c r="F23883"/>
      <c r="G23883"/>
      <c r="H23883"/>
      <c r="I23883"/>
      <c r="J23883"/>
      <c r="K23883"/>
      <c r="L23883"/>
      <c r="M23883"/>
      <c r="N23883"/>
    </row>
    <row r="23884" spans="1:14" x14ac:dyDescent="0.3">
      <c r="A23884" s="86">
        <f t="shared" si="373"/>
        <v>23876</v>
      </c>
      <c r="B23884" s="17"/>
      <c r="C23884" s="17"/>
      <c r="D23884"/>
      <c r="E23884"/>
      <c r="F23884"/>
      <c r="G23884"/>
      <c r="H23884"/>
      <c r="I23884"/>
      <c r="J23884"/>
      <c r="K23884"/>
      <c r="L23884"/>
      <c r="M23884"/>
      <c r="N23884"/>
    </row>
    <row r="23885" spans="1:14" x14ac:dyDescent="0.3">
      <c r="A23885" s="86">
        <f t="shared" si="373"/>
        <v>23877</v>
      </c>
      <c r="B23885" s="17"/>
      <c r="C23885" s="17"/>
      <c r="D23885"/>
      <c r="E23885"/>
      <c r="F23885"/>
      <c r="G23885"/>
      <c r="H23885"/>
      <c r="I23885"/>
      <c r="J23885"/>
      <c r="K23885"/>
      <c r="L23885"/>
      <c r="M23885"/>
      <c r="N23885"/>
    </row>
    <row r="23886" spans="1:14" x14ac:dyDescent="0.3">
      <c r="A23886" s="86">
        <f t="shared" si="373"/>
        <v>23878</v>
      </c>
      <c r="B23886" s="17"/>
      <c r="C23886" s="17"/>
      <c r="D23886"/>
      <c r="E23886"/>
      <c r="F23886"/>
      <c r="G23886"/>
      <c r="H23886"/>
      <c r="I23886"/>
      <c r="J23886"/>
      <c r="K23886"/>
      <c r="L23886"/>
      <c r="M23886"/>
      <c r="N23886"/>
    </row>
    <row r="23887" spans="1:14" x14ac:dyDescent="0.3">
      <c r="A23887" s="86">
        <f t="shared" si="373"/>
        <v>23879</v>
      </c>
      <c r="B23887" s="17"/>
      <c r="C23887" s="17"/>
      <c r="D23887"/>
      <c r="E23887"/>
      <c r="F23887"/>
      <c r="G23887"/>
      <c r="H23887"/>
      <c r="I23887"/>
      <c r="J23887"/>
      <c r="K23887"/>
      <c r="L23887"/>
      <c r="M23887"/>
      <c r="N23887"/>
    </row>
    <row r="23888" spans="1:14" x14ac:dyDescent="0.3">
      <c r="A23888" s="86">
        <f t="shared" si="373"/>
        <v>23880</v>
      </c>
      <c r="B23888" s="17"/>
      <c r="C23888" s="17"/>
      <c r="D23888"/>
      <c r="E23888"/>
      <c r="F23888"/>
      <c r="G23888"/>
      <c r="H23888"/>
      <c r="I23888"/>
      <c r="J23888"/>
      <c r="K23888"/>
      <c r="L23888"/>
      <c r="M23888"/>
      <c r="N23888"/>
    </row>
    <row r="23889" spans="1:14" x14ac:dyDescent="0.3">
      <c r="A23889" s="86">
        <f t="shared" si="373"/>
        <v>23881</v>
      </c>
      <c r="B23889" s="17"/>
      <c r="C23889" s="17"/>
      <c r="D23889"/>
      <c r="E23889"/>
      <c r="F23889"/>
      <c r="G23889"/>
      <c r="H23889"/>
      <c r="I23889"/>
      <c r="J23889"/>
      <c r="K23889"/>
      <c r="L23889"/>
      <c r="M23889"/>
      <c r="N23889"/>
    </row>
    <row r="23890" spans="1:14" x14ac:dyDescent="0.3">
      <c r="A23890" s="86">
        <f t="shared" si="373"/>
        <v>23882</v>
      </c>
      <c r="B23890" s="17"/>
      <c r="C23890" s="17"/>
      <c r="D23890"/>
      <c r="E23890"/>
      <c r="F23890"/>
      <c r="G23890"/>
      <c r="H23890"/>
      <c r="I23890"/>
      <c r="J23890"/>
      <c r="K23890"/>
      <c r="L23890"/>
      <c r="M23890"/>
      <c r="N23890"/>
    </row>
    <row r="23891" spans="1:14" x14ac:dyDescent="0.3">
      <c r="A23891" s="86">
        <f t="shared" si="373"/>
        <v>23883</v>
      </c>
      <c r="B23891" s="17"/>
      <c r="C23891" s="17"/>
      <c r="D23891"/>
      <c r="E23891"/>
      <c r="F23891"/>
      <c r="G23891"/>
      <c r="H23891"/>
      <c r="I23891"/>
      <c r="J23891"/>
      <c r="K23891"/>
      <c r="L23891"/>
      <c r="M23891"/>
      <c r="N23891"/>
    </row>
    <row r="23892" spans="1:14" x14ac:dyDescent="0.3">
      <c r="A23892" s="86">
        <f t="shared" si="373"/>
        <v>23884</v>
      </c>
      <c r="B23892" s="17"/>
      <c r="C23892" s="17"/>
      <c r="D23892"/>
      <c r="E23892"/>
      <c r="F23892"/>
      <c r="G23892"/>
      <c r="H23892"/>
      <c r="I23892"/>
      <c r="J23892"/>
      <c r="K23892"/>
      <c r="L23892"/>
      <c r="M23892"/>
      <c r="N23892"/>
    </row>
    <row r="23893" spans="1:14" x14ac:dyDescent="0.3">
      <c r="A23893" s="86">
        <f t="shared" si="373"/>
        <v>23885</v>
      </c>
      <c r="B23893" s="17"/>
      <c r="C23893" s="17"/>
      <c r="D23893"/>
      <c r="E23893"/>
      <c r="F23893"/>
      <c r="G23893"/>
      <c r="H23893"/>
      <c r="I23893"/>
      <c r="J23893"/>
      <c r="K23893"/>
      <c r="L23893"/>
      <c r="M23893"/>
      <c r="N23893"/>
    </row>
    <row r="23894" spans="1:14" x14ac:dyDescent="0.3">
      <c r="A23894" s="86">
        <f t="shared" si="373"/>
        <v>23886</v>
      </c>
      <c r="B23894" s="17"/>
      <c r="C23894" s="17"/>
      <c r="D23894"/>
      <c r="E23894"/>
      <c r="F23894"/>
      <c r="G23894"/>
      <c r="H23894"/>
      <c r="I23894"/>
      <c r="J23894"/>
      <c r="K23894"/>
      <c r="L23894"/>
      <c r="M23894"/>
      <c r="N23894"/>
    </row>
    <row r="23895" spans="1:14" x14ac:dyDescent="0.3">
      <c r="A23895" s="86">
        <f t="shared" si="373"/>
        <v>23887</v>
      </c>
      <c r="B23895" s="17"/>
      <c r="C23895" s="17"/>
      <c r="D23895"/>
      <c r="E23895"/>
      <c r="F23895"/>
      <c r="G23895"/>
      <c r="H23895"/>
      <c r="I23895"/>
      <c r="J23895"/>
      <c r="K23895"/>
      <c r="L23895"/>
      <c r="M23895"/>
      <c r="N23895"/>
    </row>
    <row r="23896" spans="1:14" x14ac:dyDescent="0.3">
      <c r="A23896" s="86">
        <f t="shared" si="373"/>
        <v>23888</v>
      </c>
      <c r="B23896" s="17"/>
      <c r="C23896" s="17"/>
      <c r="D23896"/>
      <c r="E23896"/>
      <c r="F23896"/>
      <c r="G23896"/>
      <c r="H23896"/>
      <c r="I23896"/>
      <c r="J23896"/>
      <c r="K23896"/>
      <c r="L23896"/>
      <c r="M23896"/>
      <c r="N23896"/>
    </row>
    <row r="23897" spans="1:14" x14ac:dyDescent="0.3">
      <c r="A23897" s="86">
        <f t="shared" si="373"/>
        <v>23889</v>
      </c>
      <c r="B23897" s="17"/>
      <c r="C23897" s="17"/>
      <c r="D23897"/>
      <c r="E23897"/>
      <c r="F23897"/>
      <c r="G23897"/>
      <c r="H23897"/>
      <c r="I23897"/>
      <c r="J23897"/>
      <c r="K23897"/>
      <c r="L23897"/>
      <c r="M23897"/>
      <c r="N23897"/>
    </row>
    <row r="23898" spans="1:14" x14ac:dyDescent="0.3">
      <c r="A23898" s="86">
        <f t="shared" si="373"/>
        <v>23890</v>
      </c>
      <c r="B23898" s="17"/>
      <c r="C23898" s="17"/>
      <c r="D23898"/>
      <c r="E23898"/>
      <c r="F23898"/>
      <c r="G23898"/>
      <c r="H23898"/>
      <c r="I23898"/>
      <c r="J23898"/>
      <c r="K23898"/>
      <c r="L23898"/>
      <c r="M23898"/>
      <c r="N23898"/>
    </row>
    <row r="23899" spans="1:14" x14ac:dyDescent="0.3">
      <c r="A23899" s="86">
        <f t="shared" si="373"/>
        <v>23891</v>
      </c>
      <c r="B23899" s="17"/>
      <c r="C23899" s="17"/>
      <c r="D23899"/>
      <c r="E23899"/>
      <c r="F23899"/>
      <c r="G23899"/>
      <c r="H23899"/>
      <c r="I23899"/>
      <c r="J23899"/>
      <c r="K23899"/>
      <c r="L23899"/>
      <c r="M23899"/>
      <c r="N23899"/>
    </row>
    <row r="23900" spans="1:14" x14ac:dyDescent="0.3">
      <c r="A23900" s="86">
        <f t="shared" si="373"/>
        <v>23892</v>
      </c>
      <c r="B23900" s="17"/>
      <c r="C23900" s="17"/>
      <c r="D23900"/>
      <c r="E23900"/>
      <c r="F23900"/>
      <c r="G23900"/>
      <c r="H23900"/>
      <c r="I23900"/>
      <c r="J23900"/>
      <c r="K23900"/>
      <c r="L23900"/>
      <c r="M23900"/>
      <c r="N23900"/>
    </row>
    <row r="23901" spans="1:14" x14ac:dyDescent="0.3">
      <c r="A23901" s="86">
        <f t="shared" si="373"/>
        <v>23893</v>
      </c>
      <c r="B23901" s="17"/>
      <c r="C23901" s="17"/>
      <c r="D23901"/>
      <c r="E23901"/>
      <c r="F23901"/>
      <c r="G23901"/>
      <c r="H23901"/>
      <c r="I23901"/>
      <c r="J23901"/>
      <c r="K23901"/>
      <c r="L23901"/>
      <c r="M23901"/>
      <c r="N23901"/>
    </row>
    <row r="23902" spans="1:14" x14ac:dyDescent="0.3">
      <c r="A23902" s="86">
        <f t="shared" si="373"/>
        <v>23894</v>
      </c>
      <c r="B23902" s="17"/>
      <c r="C23902" s="17"/>
      <c r="D23902"/>
      <c r="E23902"/>
      <c r="F23902"/>
      <c r="G23902"/>
      <c r="H23902"/>
      <c r="I23902"/>
      <c r="J23902"/>
      <c r="K23902"/>
      <c r="L23902"/>
      <c r="M23902"/>
      <c r="N23902"/>
    </row>
    <row r="23903" spans="1:14" x14ac:dyDescent="0.3">
      <c r="A23903" s="86">
        <f t="shared" si="373"/>
        <v>23895</v>
      </c>
      <c r="B23903" s="17"/>
      <c r="C23903" s="17"/>
      <c r="D23903"/>
      <c r="E23903"/>
      <c r="F23903"/>
      <c r="G23903"/>
      <c r="H23903"/>
      <c r="I23903"/>
      <c r="J23903"/>
      <c r="K23903"/>
      <c r="L23903"/>
      <c r="M23903"/>
      <c r="N23903"/>
    </row>
    <row r="23904" spans="1:14" x14ac:dyDescent="0.3">
      <c r="A23904" s="86">
        <f t="shared" si="373"/>
        <v>23896</v>
      </c>
      <c r="B23904" s="17"/>
      <c r="C23904" s="17"/>
      <c r="D23904"/>
      <c r="E23904"/>
      <c r="F23904"/>
      <c r="G23904"/>
      <c r="H23904"/>
      <c r="I23904"/>
      <c r="J23904"/>
      <c r="K23904"/>
      <c r="L23904"/>
      <c r="M23904"/>
      <c r="N23904"/>
    </row>
    <row r="23905" spans="1:14" x14ac:dyDescent="0.3">
      <c r="A23905" s="86">
        <f t="shared" si="373"/>
        <v>23897</v>
      </c>
      <c r="B23905" s="17"/>
      <c r="C23905" s="17"/>
      <c r="D23905"/>
      <c r="E23905"/>
      <c r="F23905"/>
      <c r="G23905"/>
      <c r="H23905"/>
      <c r="I23905"/>
      <c r="J23905"/>
      <c r="K23905"/>
      <c r="L23905"/>
      <c r="M23905"/>
      <c r="N23905"/>
    </row>
    <row r="23906" spans="1:14" x14ac:dyDescent="0.3">
      <c r="A23906" s="86">
        <f t="shared" si="373"/>
        <v>23898</v>
      </c>
      <c r="B23906" s="17"/>
      <c r="C23906" s="17"/>
      <c r="D23906"/>
      <c r="E23906"/>
      <c r="F23906"/>
      <c r="G23906"/>
      <c r="H23906"/>
      <c r="I23906"/>
      <c r="J23906"/>
      <c r="K23906"/>
      <c r="L23906"/>
      <c r="M23906"/>
      <c r="N23906"/>
    </row>
    <row r="23907" spans="1:14" x14ac:dyDescent="0.3">
      <c r="A23907" s="86">
        <f t="shared" si="373"/>
        <v>23899</v>
      </c>
      <c r="B23907" s="17"/>
      <c r="C23907" s="17"/>
      <c r="D23907"/>
      <c r="E23907"/>
      <c r="F23907"/>
      <c r="G23907"/>
      <c r="H23907"/>
      <c r="I23907"/>
      <c r="J23907"/>
      <c r="K23907"/>
      <c r="L23907"/>
      <c r="M23907"/>
      <c r="N23907"/>
    </row>
    <row r="23908" spans="1:14" x14ac:dyDescent="0.3">
      <c r="A23908" s="86">
        <f t="shared" si="373"/>
        <v>23900</v>
      </c>
      <c r="B23908" s="17"/>
      <c r="C23908" s="17"/>
      <c r="D23908"/>
      <c r="E23908"/>
      <c r="F23908"/>
      <c r="G23908"/>
      <c r="H23908"/>
      <c r="I23908"/>
      <c r="J23908"/>
      <c r="K23908"/>
      <c r="L23908"/>
      <c r="M23908"/>
      <c r="N23908"/>
    </row>
    <row r="23909" spans="1:14" x14ac:dyDescent="0.3">
      <c r="A23909" s="86">
        <f t="shared" si="373"/>
        <v>23901</v>
      </c>
      <c r="B23909" s="17"/>
      <c r="C23909" s="17"/>
      <c r="D23909"/>
      <c r="E23909"/>
      <c r="F23909"/>
      <c r="G23909"/>
      <c r="H23909"/>
      <c r="I23909"/>
      <c r="J23909"/>
      <c r="K23909"/>
      <c r="L23909"/>
      <c r="M23909"/>
      <c r="N23909"/>
    </row>
    <row r="23910" spans="1:14" x14ac:dyDescent="0.3">
      <c r="A23910" s="86">
        <f t="shared" si="373"/>
        <v>23902</v>
      </c>
      <c r="B23910" s="17"/>
      <c r="C23910" s="17"/>
      <c r="D23910"/>
      <c r="E23910"/>
      <c r="F23910"/>
      <c r="G23910"/>
      <c r="H23910"/>
      <c r="I23910"/>
      <c r="J23910"/>
      <c r="K23910"/>
      <c r="L23910"/>
      <c r="M23910"/>
      <c r="N23910"/>
    </row>
    <row r="23911" spans="1:14" x14ac:dyDescent="0.3">
      <c r="A23911" s="86">
        <f t="shared" si="373"/>
        <v>23903</v>
      </c>
      <c r="B23911" s="17"/>
      <c r="C23911" s="17"/>
      <c r="D23911"/>
      <c r="E23911"/>
      <c r="F23911"/>
      <c r="G23911"/>
      <c r="H23911"/>
      <c r="I23911"/>
      <c r="J23911"/>
      <c r="K23911"/>
      <c r="L23911"/>
      <c r="M23911"/>
      <c r="N23911"/>
    </row>
    <row r="23912" spans="1:14" x14ac:dyDescent="0.3">
      <c r="A23912" s="86">
        <f t="shared" si="373"/>
        <v>23904</v>
      </c>
      <c r="B23912" s="17"/>
      <c r="C23912" s="17"/>
      <c r="D23912"/>
      <c r="E23912"/>
      <c r="F23912"/>
      <c r="G23912"/>
      <c r="H23912"/>
      <c r="I23912"/>
      <c r="J23912"/>
      <c r="K23912"/>
      <c r="L23912"/>
      <c r="M23912"/>
      <c r="N23912"/>
    </row>
    <row r="23913" spans="1:14" x14ac:dyDescent="0.3">
      <c r="A23913" s="86">
        <f t="shared" si="373"/>
        <v>23905</v>
      </c>
      <c r="B23913" s="17"/>
      <c r="C23913" s="17"/>
      <c r="D23913"/>
      <c r="E23913"/>
      <c r="F23913"/>
      <c r="G23913"/>
      <c r="H23913"/>
      <c r="I23913"/>
      <c r="J23913"/>
      <c r="K23913"/>
      <c r="L23913"/>
      <c r="M23913"/>
      <c r="N23913"/>
    </row>
    <row r="23914" spans="1:14" x14ac:dyDescent="0.3">
      <c r="A23914" s="86">
        <f t="shared" si="373"/>
        <v>23906</v>
      </c>
      <c r="B23914" s="17"/>
      <c r="C23914" s="17"/>
      <c r="D23914"/>
      <c r="E23914"/>
      <c r="F23914"/>
      <c r="G23914"/>
      <c r="H23914"/>
      <c r="I23914"/>
      <c r="J23914"/>
      <c r="K23914"/>
      <c r="L23914"/>
      <c r="M23914"/>
      <c r="N23914"/>
    </row>
    <row r="23915" spans="1:14" x14ac:dyDescent="0.3">
      <c r="A23915" s="86">
        <f t="shared" si="373"/>
        <v>23907</v>
      </c>
      <c r="B23915" s="17"/>
      <c r="C23915" s="17"/>
      <c r="D23915"/>
      <c r="E23915"/>
      <c r="F23915"/>
      <c r="G23915"/>
      <c r="H23915"/>
      <c r="I23915"/>
      <c r="J23915"/>
      <c r="K23915"/>
      <c r="L23915"/>
      <c r="M23915"/>
      <c r="N23915"/>
    </row>
    <row r="23916" spans="1:14" x14ac:dyDescent="0.3">
      <c r="A23916" s="86">
        <f t="shared" si="373"/>
        <v>23908</v>
      </c>
      <c r="B23916" s="17"/>
      <c r="C23916" s="17"/>
      <c r="D23916"/>
      <c r="E23916"/>
      <c r="F23916"/>
      <c r="G23916"/>
      <c r="H23916"/>
      <c r="I23916"/>
      <c r="J23916"/>
      <c r="K23916"/>
      <c r="L23916"/>
      <c r="M23916"/>
      <c r="N23916"/>
    </row>
    <row r="23917" spans="1:14" x14ac:dyDescent="0.3">
      <c r="A23917" s="86">
        <f t="shared" si="373"/>
        <v>23909</v>
      </c>
      <c r="B23917" s="17"/>
      <c r="C23917" s="17"/>
      <c r="D23917"/>
      <c r="E23917"/>
      <c r="F23917"/>
      <c r="G23917"/>
      <c r="H23917"/>
      <c r="I23917"/>
      <c r="J23917"/>
      <c r="K23917"/>
      <c r="L23917"/>
      <c r="M23917"/>
      <c r="N23917"/>
    </row>
    <row r="23918" spans="1:14" x14ac:dyDescent="0.3">
      <c r="A23918" s="86">
        <f t="shared" si="373"/>
        <v>23910</v>
      </c>
      <c r="B23918" s="17"/>
      <c r="C23918" s="17"/>
      <c r="D23918"/>
      <c r="E23918"/>
      <c r="F23918"/>
      <c r="G23918"/>
      <c r="H23918"/>
      <c r="I23918"/>
      <c r="J23918"/>
      <c r="K23918"/>
      <c r="L23918"/>
      <c r="M23918"/>
      <c r="N23918"/>
    </row>
    <row r="23919" spans="1:14" x14ac:dyDescent="0.3">
      <c r="A23919" s="86">
        <f t="shared" si="373"/>
        <v>23911</v>
      </c>
      <c r="B23919" s="17"/>
      <c r="C23919" s="17"/>
      <c r="D23919"/>
      <c r="E23919"/>
      <c r="F23919"/>
      <c r="G23919"/>
      <c r="H23919"/>
      <c r="I23919"/>
      <c r="J23919"/>
      <c r="K23919"/>
      <c r="L23919"/>
      <c r="M23919"/>
      <c r="N23919"/>
    </row>
    <row r="23920" spans="1:14" x14ac:dyDescent="0.3">
      <c r="A23920" s="86">
        <f t="shared" si="373"/>
        <v>23912</v>
      </c>
      <c r="B23920" s="17"/>
      <c r="C23920" s="17"/>
      <c r="D23920"/>
      <c r="E23920"/>
      <c r="F23920"/>
      <c r="G23920"/>
      <c r="H23920"/>
      <c r="I23920"/>
      <c r="J23920"/>
      <c r="K23920"/>
      <c r="L23920"/>
      <c r="M23920"/>
      <c r="N23920"/>
    </row>
    <row r="23921" spans="1:14" x14ac:dyDescent="0.3">
      <c r="A23921" s="86">
        <f t="shared" si="373"/>
        <v>23913</v>
      </c>
      <c r="B23921" s="17"/>
      <c r="C23921" s="17"/>
      <c r="D23921"/>
      <c r="E23921"/>
      <c r="F23921"/>
      <c r="G23921"/>
      <c r="H23921"/>
      <c r="I23921"/>
      <c r="J23921"/>
      <c r="K23921"/>
      <c r="L23921"/>
      <c r="M23921"/>
      <c r="N23921"/>
    </row>
    <row r="23922" spans="1:14" x14ac:dyDescent="0.3">
      <c r="A23922" s="86">
        <f t="shared" si="373"/>
        <v>23914</v>
      </c>
      <c r="B23922" s="17"/>
      <c r="C23922" s="17"/>
      <c r="D23922"/>
      <c r="E23922"/>
      <c r="F23922"/>
      <c r="G23922"/>
      <c r="H23922"/>
      <c r="I23922"/>
      <c r="J23922"/>
      <c r="K23922"/>
      <c r="L23922"/>
      <c r="M23922"/>
      <c r="N23922"/>
    </row>
    <row r="23923" spans="1:14" x14ac:dyDescent="0.3">
      <c r="A23923" s="86">
        <f t="shared" si="373"/>
        <v>23915</v>
      </c>
      <c r="B23923" s="17"/>
      <c r="C23923" s="17"/>
      <c r="D23923"/>
      <c r="E23923"/>
      <c r="F23923"/>
      <c r="G23923"/>
      <c r="H23923"/>
      <c r="I23923"/>
      <c r="J23923"/>
      <c r="K23923"/>
      <c r="L23923"/>
      <c r="M23923"/>
      <c r="N23923"/>
    </row>
    <row r="23924" spans="1:14" x14ac:dyDescent="0.3">
      <c r="A23924" s="86">
        <f t="shared" si="373"/>
        <v>23916</v>
      </c>
      <c r="B23924" s="17"/>
      <c r="C23924" s="17"/>
      <c r="D23924"/>
      <c r="E23924"/>
      <c r="F23924"/>
      <c r="G23924"/>
      <c r="H23924"/>
      <c r="I23924"/>
      <c r="J23924"/>
      <c r="K23924"/>
      <c r="L23924"/>
      <c r="M23924"/>
      <c r="N23924"/>
    </row>
    <row r="23925" spans="1:14" x14ac:dyDescent="0.3">
      <c r="A23925" s="86">
        <f t="shared" si="373"/>
        <v>23917</v>
      </c>
      <c r="B23925" s="17"/>
      <c r="C23925" s="17"/>
      <c r="D23925"/>
      <c r="E23925"/>
      <c r="F23925"/>
      <c r="G23925"/>
      <c r="H23925"/>
      <c r="I23925"/>
      <c r="J23925"/>
      <c r="K23925"/>
      <c r="L23925"/>
      <c r="M23925"/>
      <c r="N23925"/>
    </row>
    <row r="23926" spans="1:14" x14ac:dyDescent="0.3">
      <c r="A23926" s="86">
        <f t="shared" si="373"/>
        <v>23918</v>
      </c>
      <c r="B23926" s="17"/>
      <c r="C23926" s="17"/>
      <c r="D23926"/>
      <c r="E23926"/>
      <c r="F23926"/>
      <c r="G23926"/>
      <c r="H23926"/>
      <c r="I23926"/>
      <c r="J23926"/>
      <c r="K23926"/>
      <c r="L23926"/>
      <c r="M23926"/>
      <c r="N23926"/>
    </row>
    <row r="23927" spans="1:14" x14ac:dyDescent="0.3">
      <c r="A23927" s="86">
        <f t="shared" si="373"/>
        <v>23919</v>
      </c>
      <c r="B23927" s="17"/>
      <c r="C23927" s="17"/>
      <c r="D23927"/>
      <c r="E23927"/>
      <c r="F23927"/>
      <c r="G23927"/>
      <c r="H23927"/>
      <c r="I23927"/>
      <c r="J23927"/>
      <c r="K23927"/>
      <c r="L23927"/>
      <c r="M23927"/>
      <c r="N23927"/>
    </row>
    <row r="23928" spans="1:14" x14ac:dyDescent="0.3">
      <c r="A23928" s="86">
        <f t="shared" si="373"/>
        <v>23920</v>
      </c>
      <c r="B23928" s="17"/>
      <c r="C23928" s="17"/>
      <c r="D23928"/>
      <c r="E23928"/>
      <c r="F23928"/>
      <c r="G23928"/>
      <c r="H23928"/>
      <c r="I23928"/>
      <c r="J23928"/>
      <c r="K23928"/>
      <c r="L23928"/>
      <c r="M23928"/>
      <c r="N23928"/>
    </row>
    <row r="23929" spans="1:14" x14ac:dyDescent="0.3">
      <c r="A23929" s="86">
        <f t="shared" si="373"/>
        <v>23921</v>
      </c>
      <c r="B23929" s="17"/>
      <c r="C23929" s="17"/>
      <c r="D23929"/>
      <c r="E23929"/>
      <c r="F23929"/>
      <c r="G23929"/>
      <c r="H23929"/>
      <c r="I23929"/>
      <c r="J23929"/>
      <c r="K23929"/>
      <c r="L23929"/>
      <c r="M23929"/>
      <c r="N23929"/>
    </row>
    <row r="23930" spans="1:14" x14ac:dyDescent="0.3">
      <c r="A23930" s="86">
        <f t="shared" si="373"/>
        <v>23922</v>
      </c>
      <c r="B23930" s="17"/>
      <c r="C23930" s="17"/>
      <c r="D23930"/>
      <c r="E23930"/>
      <c r="F23930"/>
      <c r="G23930"/>
      <c r="H23930"/>
      <c r="I23930"/>
      <c r="J23930"/>
      <c r="K23930"/>
      <c r="L23930"/>
      <c r="M23930"/>
      <c r="N23930"/>
    </row>
    <row r="23931" spans="1:14" x14ac:dyDescent="0.3">
      <c r="A23931" s="86">
        <f t="shared" si="373"/>
        <v>23923</v>
      </c>
      <c r="B23931" s="17"/>
      <c r="C23931" s="17"/>
      <c r="D23931"/>
      <c r="E23931"/>
      <c r="F23931"/>
      <c r="G23931"/>
      <c r="H23931"/>
      <c r="I23931"/>
      <c r="J23931"/>
      <c r="K23931"/>
      <c r="L23931"/>
      <c r="M23931"/>
      <c r="N23931"/>
    </row>
    <row r="23932" spans="1:14" x14ac:dyDescent="0.3">
      <c r="A23932" s="86">
        <f t="shared" si="373"/>
        <v>23924</v>
      </c>
      <c r="B23932" s="17"/>
      <c r="C23932" s="17"/>
      <c r="D23932"/>
      <c r="E23932"/>
      <c r="F23932"/>
      <c r="G23932"/>
      <c r="H23932"/>
      <c r="I23932"/>
      <c r="J23932"/>
      <c r="K23932"/>
      <c r="L23932"/>
      <c r="M23932"/>
      <c r="N23932"/>
    </row>
    <row r="23933" spans="1:14" x14ac:dyDescent="0.3">
      <c r="A23933" s="86">
        <f t="shared" si="373"/>
        <v>23925</v>
      </c>
      <c r="B23933" s="17"/>
      <c r="C23933" s="17"/>
      <c r="D23933"/>
      <c r="E23933"/>
      <c r="F23933"/>
      <c r="G23933"/>
      <c r="H23933"/>
      <c r="I23933"/>
      <c r="J23933"/>
      <c r="K23933"/>
      <c r="L23933"/>
      <c r="M23933"/>
      <c r="N23933"/>
    </row>
    <row r="23934" spans="1:14" x14ac:dyDescent="0.3">
      <c r="A23934" s="86">
        <f t="shared" si="373"/>
        <v>23926</v>
      </c>
      <c r="B23934" s="17"/>
      <c r="C23934" s="17"/>
      <c r="D23934"/>
      <c r="E23934"/>
      <c r="F23934"/>
      <c r="G23934"/>
      <c r="H23934"/>
      <c r="I23934"/>
      <c r="J23934"/>
      <c r="K23934"/>
      <c r="L23934"/>
      <c r="M23934"/>
      <c r="N23934"/>
    </row>
    <row r="23935" spans="1:14" x14ac:dyDescent="0.3">
      <c r="A23935" s="86">
        <f t="shared" si="373"/>
        <v>23927</v>
      </c>
      <c r="B23935" s="17"/>
      <c r="C23935" s="17"/>
      <c r="D23935"/>
      <c r="E23935"/>
      <c r="F23935"/>
      <c r="G23935"/>
      <c r="H23935"/>
      <c r="I23935"/>
      <c r="J23935"/>
      <c r="K23935"/>
      <c r="L23935"/>
      <c r="M23935"/>
      <c r="N23935"/>
    </row>
    <row r="23936" spans="1:14" x14ac:dyDescent="0.3">
      <c r="A23936" s="86">
        <f t="shared" si="373"/>
        <v>23928</v>
      </c>
      <c r="B23936" s="17"/>
      <c r="C23936" s="17"/>
      <c r="D23936"/>
      <c r="E23936"/>
      <c r="F23936"/>
      <c r="G23936"/>
      <c r="H23936"/>
      <c r="I23936"/>
      <c r="J23936"/>
      <c r="K23936"/>
      <c r="L23936"/>
      <c r="M23936"/>
      <c r="N23936"/>
    </row>
    <row r="23937" spans="1:14" x14ac:dyDescent="0.3">
      <c r="A23937" s="86">
        <f t="shared" si="373"/>
        <v>23929</v>
      </c>
      <c r="B23937" s="17"/>
      <c r="C23937" s="17"/>
      <c r="D23937"/>
      <c r="E23937"/>
      <c r="F23937"/>
      <c r="G23937"/>
      <c r="H23937"/>
      <c r="I23937"/>
      <c r="J23937"/>
      <c r="K23937"/>
      <c r="L23937"/>
      <c r="M23937"/>
      <c r="N23937"/>
    </row>
    <row r="23938" spans="1:14" x14ac:dyDescent="0.3">
      <c r="A23938" s="86">
        <f t="shared" si="373"/>
        <v>23930</v>
      </c>
      <c r="B23938" s="17"/>
      <c r="C23938" s="17"/>
      <c r="D23938"/>
      <c r="E23938"/>
      <c r="F23938"/>
      <c r="G23938"/>
      <c r="H23938"/>
      <c r="I23938"/>
      <c r="J23938"/>
      <c r="K23938"/>
      <c r="L23938"/>
      <c r="M23938"/>
      <c r="N23938"/>
    </row>
    <row r="23939" spans="1:14" x14ac:dyDescent="0.3">
      <c r="A23939" s="86">
        <f t="shared" si="373"/>
        <v>23931</v>
      </c>
      <c r="B23939" s="17"/>
      <c r="C23939" s="17"/>
      <c r="D23939"/>
      <c r="E23939"/>
      <c r="F23939"/>
      <c r="G23939"/>
      <c r="H23939"/>
      <c r="I23939"/>
      <c r="J23939"/>
      <c r="K23939"/>
      <c r="L23939"/>
      <c r="M23939"/>
      <c r="N23939"/>
    </row>
    <row r="23940" spans="1:14" x14ac:dyDescent="0.3">
      <c r="A23940" s="86">
        <f t="shared" si="373"/>
        <v>23932</v>
      </c>
      <c r="B23940" s="17"/>
      <c r="C23940" s="17"/>
      <c r="D23940"/>
      <c r="E23940"/>
      <c r="F23940"/>
      <c r="G23940"/>
      <c r="H23940"/>
      <c r="I23940"/>
      <c r="J23940"/>
      <c r="K23940"/>
      <c r="L23940"/>
      <c r="M23940"/>
      <c r="N23940"/>
    </row>
    <row r="23941" spans="1:14" x14ac:dyDescent="0.3">
      <c r="A23941" s="86">
        <f t="shared" si="373"/>
        <v>23933</v>
      </c>
      <c r="B23941" s="17"/>
      <c r="C23941" s="17"/>
      <c r="D23941"/>
      <c r="E23941"/>
      <c r="F23941"/>
      <c r="G23941"/>
      <c r="H23941"/>
      <c r="I23941"/>
      <c r="J23941"/>
      <c r="K23941"/>
      <c r="L23941"/>
      <c r="M23941"/>
      <c r="N23941"/>
    </row>
    <row r="23942" spans="1:14" x14ac:dyDescent="0.3">
      <c r="A23942" s="86">
        <f t="shared" si="373"/>
        <v>23934</v>
      </c>
      <c r="B23942" s="17"/>
      <c r="C23942" s="17"/>
      <c r="D23942"/>
      <c r="E23942"/>
      <c r="F23942"/>
      <c r="G23942"/>
      <c r="H23942"/>
      <c r="I23942"/>
      <c r="J23942"/>
      <c r="K23942"/>
      <c r="L23942"/>
      <c r="M23942"/>
      <c r="N23942"/>
    </row>
    <row r="23943" spans="1:14" x14ac:dyDescent="0.3">
      <c r="A23943" s="86">
        <f t="shared" si="373"/>
        <v>23935</v>
      </c>
      <c r="B23943" s="17"/>
      <c r="C23943" s="17"/>
      <c r="D23943"/>
      <c r="E23943"/>
      <c r="F23943"/>
      <c r="G23943"/>
      <c r="H23943"/>
      <c r="I23943"/>
      <c r="J23943"/>
      <c r="K23943"/>
      <c r="L23943"/>
      <c r="M23943"/>
      <c r="N23943"/>
    </row>
    <row r="23944" spans="1:14" x14ac:dyDescent="0.3">
      <c r="A23944" s="86">
        <f t="shared" si="373"/>
        <v>23936</v>
      </c>
      <c r="B23944" s="17"/>
      <c r="C23944" s="17"/>
      <c r="D23944"/>
      <c r="E23944"/>
      <c r="F23944"/>
      <c r="G23944"/>
      <c r="H23944"/>
      <c r="I23944"/>
      <c r="J23944"/>
      <c r="K23944"/>
      <c r="L23944"/>
      <c r="M23944"/>
      <c r="N23944"/>
    </row>
    <row r="23945" spans="1:14" x14ac:dyDescent="0.3">
      <c r="A23945" s="86">
        <f t="shared" si="373"/>
        <v>23937</v>
      </c>
      <c r="B23945" s="17"/>
      <c r="C23945" s="17"/>
      <c r="D23945"/>
      <c r="E23945"/>
      <c r="F23945"/>
      <c r="G23945"/>
      <c r="H23945"/>
      <c r="I23945"/>
      <c r="J23945"/>
      <c r="K23945"/>
      <c r="L23945"/>
      <c r="M23945"/>
      <c r="N23945"/>
    </row>
    <row r="23946" spans="1:14" x14ac:dyDescent="0.3">
      <c r="A23946" s="86">
        <f t="shared" si="373"/>
        <v>23938</v>
      </c>
      <c r="B23946" s="17"/>
      <c r="C23946" s="17"/>
      <c r="D23946"/>
      <c r="E23946"/>
      <c r="F23946"/>
      <c r="G23946"/>
      <c r="H23946"/>
      <c r="I23946"/>
      <c r="J23946"/>
      <c r="K23946"/>
      <c r="L23946"/>
      <c r="M23946"/>
      <c r="N23946"/>
    </row>
    <row r="23947" spans="1:14" x14ac:dyDescent="0.3">
      <c r="A23947" s="86">
        <f t="shared" ref="A23947:A24010" si="374">A23946+1</f>
        <v>23939</v>
      </c>
      <c r="B23947" s="17"/>
      <c r="C23947" s="17"/>
      <c r="D23947"/>
      <c r="E23947"/>
      <c r="F23947"/>
      <c r="G23947"/>
      <c r="H23947"/>
      <c r="I23947"/>
      <c r="J23947"/>
      <c r="K23947"/>
      <c r="L23947"/>
      <c r="M23947"/>
      <c r="N23947"/>
    </row>
    <row r="23948" spans="1:14" x14ac:dyDescent="0.3">
      <c r="A23948" s="86">
        <f t="shared" si="374"/>
        <v>23940</v>
      </c>
      <c r="B23948" s="17"/>
      <c r="C23948" s="17"/>
      <c r="D23948"/>
      <c r="E23948"/>
      <c r="F23948"/>
      <c r="G23948"/>
      <c r="H23948"/>
      <c r="I23948"/>
      <c r="J23948"/>
      <c r="K23948"/>
      <c r="L23948"/>
      <c r="M23948"/>
      <c r="N23948"/>
    </row>
    <row r="23949" spans="1:14" x14ac:dyDescent="0.3">
      <c r="A23949" s="86">
        <f t="shared" si="374"/>
        <v>23941</v>
      </c>
      <c r="B23949" s="17"/>
      <c r="C23949" s="17"/>
      <c r="D23949"/>
      <c r="E23949"/>
      <c r="F23949"/>
      <c r="G23949"/>
      <c r="H23949"/>
      <c r="I23949"/>
      <c r="J23949"/>
      <c r="K23949"/>
      <c r="L23949"/>
      <c r="M23949"/>
      <c r="N23949"/>
    </row>
    <row r="23950" spans="1:14" x14ac:dyDescent="0.3">
      <c r="A23950" s="86">
        <f t="shared" si="374"/>
        <v>23942</v>
      </c>
      <c r="B23950" s="17"/>
      <c r="C23950" s="17"/>
      <c r="D23950"/>
      <c r="E23950"/>
      <c r="F23950"/>
      <c r="G23950"/>
      <c r="H23950"/>
      <c r="I23950"/>
      <c r="J23950"/>
      <c r="K23950"/>
      <c r="L23950"/>
      <c r="M23950"/>
      <c r="N23950"/>
    </row>
    <row r="23951" spans="1:14" x14ac:dyDescent="0.3">
      <c r="A23951" s="86">
        <f t="shared" si="374"/>
        <v>23943</v>
      </c>
      <c r="B23951" s="17"/>
      <c r="C23951" s="17"/>
      <c r="D23951"/>
      <c r="E23951"/>
      <c r="F23951"/>
      <c r="G23951"/>
      <c r="H23951"/>
      <c r="I23951"/>
      <c r="J23951"/>
      <c r="K23951"/>
      <c r="L23951"/>
      <c r="M23951"/>
      <c r="N23951"/>
    </row>
    <row r="23952" spans="1:14" x14ac:dyDescent="0.3">
      <c r="A23952" s="86">
        <f t="shared" si="374"/>
        <v>23944</v>
      </c>
      <c r="B23952" s="17"/>
      <c r="C23952" s="17"/>
      <c r="D23952"/>
      <c r="E23952"/>
      <c r="F23952"/>
      <c r="G23952"/>
      <c r="H23952"/>
      <c r="I23952"/>
      <c r="J23952"/>
      <c r="K23952"/>
      <c r="L23952"/>
      <c r="M23952"/>
      <c r="N23952"/>
    </row>
    <row r="23953" spans="1:14" x14ac:dyDescent="0.3">
      <c r="A23953" s="86">
        <f t="shared" si="374"/>
        <v>23945</v>
      </c>
      <c r="B23953" s="17"/>
      <c r="C23953" s="17"/>
      <c r="D23953"/>
      <c r="E23953"/>
      <c r="F23953"/>
      <c r="G23953"/>
      <c r="H23953"/>
      <c r="I23953"/>
      <c r="J23953"/>
      <c r="K23953"/>
      <c r="L23953"/>
      <c r="M23953"/>
      <c r="N23953"/>
    </row>
    <row r="23954" spans="1:14" x14ac:dyDescent="0.3">
      <c r="A23954" s="86">
        <f t="shared" si="374"/>
        <v>23946</v>
      </c>
      <c r="B23954" s="17"/>
      <c r="C23954" s="17"/>
      <c r="D23954"/>
      <c r="E23954"/>
      <c r="F23954"/>
      <c r="G23954"/>
      <c r="H23954"/>
      <c r="I23954"/>
      <c r="J23954"/>
      <c r="K23954"/>
      <c r="L23954"/>
      <c r="M23954"/>
      <c r="N23954"/>
    </row>
    <row r="23955" spans="1:14" x14ac:dyDescent="0.3">
      <c r="A23955" s="86">
        <f t="shared" si="374"/>
        <v>23947</v>
      </c>
      <c r="B23955" s="17"/>
      <c r="C23955" s="17"/>
      <c r="D23955"/>
      <c r="E23955"/>
      <c r="F23955"/>
      <c r="G23955"/>
      <c r="H23955"/>
      <c r="I23955"/>
      <c r="J23955"/>
      <c r="K23955"/>
      <c r="L23955"/>
      <c r="M23955"/>
      <c r="N23955"/>
    </row>
    <row r="23956" spans="1:14" x14ac:dyDescent="0.3">
      <c r="A23956" s="86">
        <f t="shared" si="374"/>
        <v>23948</v>
      </c>
      <c r="B23956" s="17"/>
      <c r="C23956" s="17"/>
      <c r="D23956"/>
      <c r="E23956"/>
      <c r="F23956"/>
      <c r="G23956"/>
      <c r="H23956"/>
      <c r="I23956"/>
      <c r="J23956"/>
      <c r="K23956"/>
      <c r="L23956"/>
      <c r="M23956"/>
      <c r="N23956"/>
    </row>
    <row r="23957" spans="1:14" x14ac:dyDescent="0.3">
      <c r="A23957" s="86">
        <f t="shared" si="374"/>
        <v>23949</v>
      </c>
      <c r="B23957" s="17"/>
      <c r="C23957" s="17"/>
      <c r="D23957"/>
      <c r="E23957"/>
      <c r="F23957"/>
      <c r="G23957"/>
      <c r="H23957"/>
      <c r="I23957"/>
      <c r="J23957"/>
      <c r="K23957"/>
      <c r="L23957"/>
      <c r="M23957"/>
      <c r="N23957"/>
    </row>
    <row r="23958" spans="1:14" x14ac:dyDescent="0.3">
      <c r="A23958" s="86">
        <f t="shared" si="374"/>
        <v>23950</v>
      </c>
      <c r="B23958" s="17"/>
      <c r="C23958" s="17"/>
      <c r="D23958"/>
      <c r="E23958"/>
      <c r="F23958"/>
      <c r="G23958"/>
      <c r="H23958"/>
      <c r="I23958"/>
      <c r="J23958"/>
      <c r="K23958"/>
      <c r="L23958"/>
      <c r="M23958"/>
      <c r="N23958"/>
    </row>
    <row r="23959" spans="1:14" x14ac:dyDescent="0.3">
      <c r="A23959" s="86">
        <f t="shared" si="374"/>
        <v>23951</v>
      </c>
      <c r="B23959" s="17"/>
      <c r="C23959" s="17"/>
      <c r="D23959"/>
      <c r="E23959"/>
      <c r="F23959"/>
      <c r="G23959"/>
      <c r="H23959"/>
      <c r="I23959"/>
      <c r="J23959"/>
      <c r="K23959"/>
      <c r="L23959"/>
      <c r="M23959"/>
      <c r="N23959"/>
    </row>
    <row r="23960" spans="1:14" x14ac:dyDescent="0.3">
      <c r="A23960" s="86">
        <f t="shared" si="374"/>
        <v>23952</v>
      </c>
      <c r="B23960" s="17"/>
      <c r="C23960" s="17"/>
      <c r="D23960"/>
      <c r="E23960"/>
      <c r="F23960"/>
      <c r="G23960"/>
      <c r="H23960"/>
      <c r="I23960"/>
      <c r="J23960"/>
      <c r="K23960"/>
      <c r="L23960"/>
      <c r="M23960"/>
      <c r="N23960"/>
    </row>
    <row r="23961" spans="1:14" x14ac:dyDescent="0.3">
      <c r="A23961" s="86">
        <f t="shared" si="374"/>
        <v>23953</v>
      </c>
      <c r="B23961" s="17"/>
      <c r="C23961" s="17"/>
      <c r="D23961"/>
      <c r="E23961"/>
      <c r="F23961"/>
      <c r="G23961"/>
      <c r="H23961"/>
      <c r="I23961"/>
      <c r="J23961"/>
      <c r="K23961"/>
      <c r="L23961"/>
      <c r="M23961"/>
      <c r="N23961"/>
    </row>
    <row r="23962" spans="1:14" x14ac:dyDescent="0.3">
      <c r="A23962" s="86">
        <f t="shared" si="374"/>
        <v>23954</v>
      </c>
      <c r="B23962" s="17"/>
      <c r="C23962" s="17"/>
      <c r="D23962"/>
      <c r="E23962"/>
      <c r="F23962"/>
      <c r="G23962"/>
      <c r="H23962"/>
      <c r="I23962"/>
      <c r="J23962"/>
      <c r="K23962"/>
      <c r="L23962"/>
      <c r="M23962"/>
      <c r="N23962"/>
    </row>
    <row r="23963" spans="1:14" x14ac:dyDescent="0.3">
      <c r="A23963" s="86">
        <f t="shared" si="374"/>
        <v>23955</v>
      </c>
      <c r="B23963" s="17"/>
      <c r="C23963" s="17"/>
      <c r="D23963"/>
      <c r="E23963"/>
      <c r="F23963"/>
      <c r="G23963"/>
      <c r="H23963"/>
      <c r="I23963"/>
      <c r="J23963"/>
      <c r="K23963"/>
      <c r="L23963"/>
      <c r="M23963"/>
      <c r="N23963"/>
    </row>
    <row r="23964" spans="1:14" x14ac:dyDescent="0.3">
      <c r="A23964" s="86">
        <f t="shared" si="374"/>
        <v>23956</v>
      </c>
      <c r="B23964" s="17"/>
      <c r="C23964" s="17"/>
      <c r="D23964"/>
      <c r="E23964"/>
      <c r="F23964"/>
      <c r="G23964"/>
      <c r="H23964"/>
      <c r="I23964"/>
      <c r="J23964"/>
      <c r="K23964"/>
      <c r="L23964"/>
      <c r="M23964"/>
      <c r="N23964"/>
    </row>
    <row r="23965" spans="1:14" x14ac:dyDescent="0.3">
      <c r="A23965" s="86">
        <f t="shared" si="374"/>
        <v>23957</v>
      </c>
      <c r="B23965" s="17"/>
      <c r="C23965" s="17"/>
      <c r="D23965"/>
      <c r="E23965"/>
      <c r="F23965"/>
      <c r="G23965"/>
      <c r="H23965"/>
      <c r="I23965"/>
      <c r="J23965"/>
      <c r="K23965"/>
      <c r="L23965"/>
      <c r="M23965"/>
      <c r="N23965"/>
    </row>
    <row r="23966" spans="1:14" x14ac:dyDescent="0.3">
      <c r="A23966" s="86">
        <f t="shared" si="374"/>
        <v>23958</v>
      </c>
      <c r="B23966" s="17"/>
      <c r="C23966" s="17"/>
      <c r="D23966"/>
      <c r="E23966"/>
      <c r="F23966"/>
      <c r="G23966"/>
      <c r="H23966"/>
      <c r="I23966"/>
      <c r="J23966"/>
      <c r="K23966"/>
      <c r="L23966"/>
      <c r="M23966"/>
      <c r="N23966"/>
    </row>
    <row r="23967" spans="1:14" x14ac:dyDescent="0.3">
      <c r="A23967" s="86">
        <f t="shared" si="374"/>
        <v>23959</v>
      </c>
      <c r="B23967" s="17"/>
      <c r="C23967" s="17"/>
      <c r="D23967"/>
      <c r="E23967"/>
      <c r="F23967"/>
      <c r="G23967"/>
      <c r="H23967"/>
      <c r="I23967"/>
      <c r="J23967"/>
      <c r="K23967"/>
      <c r="L23967"/>
      <c r="M23967"/>
      <c r="N23967"/>
    </row>
    <row r="23968" spans="1:14" x14ac:dyDescent="0.3">
      <c r="A23968" s="86">
        <f t="shared" si="374"/>
        <v>23960</v>
      </c>
      <c r="B23968" s="17"/>
      <c r="C23968" s="17"/>
      <c r="D23968"/>
      <c r="E23968"/>
      <c r="F23968"/>
      <c r="G23968"/>
      <c r="H23968"/>
      <c r="I23968"/>
      <c r="J23968"/>
      <c r="K23968"/>
      <c r="L23968"/>
      <c r="M23968"/>
      <c r="N23968"/>
    </row>
    <row r="23969" spans="1:14" x14ac:dyDescent="0.3">
      <c r="A23969" s="86">
        <f t="shared" si="374"/>
        <v>23961</v>
      </c>
      <c r="B23969" s="17"/>
      <c r="C23969" s="17"/>
      <c r="D23969"/>
      <c r="E23969"/>
      <c r="F23969"/>
      <c r="G23969"/>
      <c r="H23969"/>
      <c r="I23969"/>
      <c r="J23969"/>
      <c r="K23969"/>
      <c r="L23969"/>
      <c r="M23969"/>
      <c r="N23969"/>
    </row>
    <row r="23970" spans="1:14" x14ac:dyDescent="0.3">
      <c r="A23970" s="86">
        <f t="shared" si="374"/>
        <v>23962</v>
      </c>
      <c r="B23970" s="17"/>
      <c r="C23970" s="17"/>
      <c r="D23970"/>
      <c r="E23970"/>
      <c r="F23970"/>
      <c r="G23970"/>
      <c r="H23970"/>
      <c r="I23970"/>
      <c r="J23970"/>
      <c r="K23970"/>
      <c r="L23970"/>
      <c r="M23970"/>
      <c r="N23970"/>
    </row>
    <row r="23971" spans="1:14" x14ac:dyDescent="0.3">
      <c r="A23971" s="86">
        <f t="shared" si="374"/>
        <v>23963</v>
      </c>
      <c r="B23971" s="17"/>
      <c r="C23971" s="17"/>
      <c r="D23971"/>
      <c r="E23971"/>
      <c r="F23971"/>
      <c r="G23971"/>
      <c r="H23971"/>
      <c r="I23971"/>
      <c r="J23971"/>
      <c r="K23971"/>
      <c r="L23971"/>
      <c r="M23971"/>
      <c r="N23971"/>
    </row>
    <row r="23972" spans="1:14" x14ac:dyDescent="0.3">
      <c r="A23972" s="86">
        <f t="shared" si="374"/>
        <v>23964</v>
      </c>
      <c r="B23972" s="17"/>
      <c r="C23972" s="17"/>
      <c r="D23972"/>
      <c r="E23972"/>
      <c r="F23972"/>
      <c r="G23972"/>
      <c r="H23972"/>
      <c r="I23972"/>
      <c r="J23972"/>
      <c r="K23972"/>
      <c r="L23972"/>
      <c r="M23972"/>
      <c r="N23972"/>
    </row>
    <row r="23973" spans="1:14" x14ac:dyDescent="0.3">
      <c r="A23973" s="86">
        <f t="shared" si="374"/>
        <v>23965</v>
      </c>
      <c r="B23973" s="17"/>
      <c r="C23973" s="17"/>
      <c r="D23973"/>
      <c r="E23973"/>
      <c r="F23973"/>
      <c r="G23973"/>
      <c r="H23973"/>
      <c r="I23973"/>
      <c r="J23973"/>
      <c r="K23973"/>
      <c r="L23973"/>
      <c r="M23973"/>
      <c r="N23973"/>
    </row>
    <row r="23974" spans="1:14" x14ac:dyDescent="0.3">
      <c r="A23974" s="86">
        <f t="shared" si="374"/>
        <v>23966</v>
      </c>
      <c r="B23974" s="17"/>
      <c r="C23974" s="17"/>
      <c r="D23974"/>
      <c r="E23974"/>
      <c r="F23974"/>
      <c r="G23974"/>
      <c r="H23974"/>
      <c r="I23974"/>
      <c r="J23974"/>
      <c r="K23974"/>
      <c r="L23974"/>
      <c r="M23974"/>
      <c r="N23974"/>
    </row>
    <row r="23975" spans="1:14" x14ac:dyDescent="0.3">
      <c r="A23975" s="86">
        <f t="shared" si="374"/>
        <v>23967</v>
      </c>
      <c r="B23975" s="17"/>
      <c r="C23975" s="17"/>
      <c r="D23975"/>
      <c r="E23975"/>
      <c r="F23975"/>
      <c r="G23975"/>
      <c r="H23975"/>
      <c r="I23975"/>
      <c r="J23975"/>
      <c r="K23975"/>
      <c r="L23975"/>
      <c r="M23975"/>
      <c r="N23975"/>
    </row>
    <row r="23976" spans="1:14" x14ac:dyDescent="0.3">
      <c r="A23976" s="86">
        <f t="shared" si="374"/>
        <v>23968</v>
      </c>
      <c r="B23976" s="17"/>
      <c r="C23976" s="17"/>
      <c r="D23976"/>
      <c r="E23976"/>
      <c r="F23976"/>
      <c r="G23976"/>
      <c r="H23976"/>
      <c r="I23976"/>
      <c r="J23976"/>
      <c r="K23976"/>
      <c r="L23976"/>
      <c r="M23976"/>
      <c r="N23976"/>
    </row>
    <row r="23977" spans="1:14" x14ac:dyDescent="0.3">
      <c r="A23977" s="86">
        <f t="shared" si="374"/>
        <v>23969</v>
      </c>
      <c r="B23977" s="17"/>
      <c r="C23977" s="17"/>
      <c r="D23977"/>
      <c r="E23977"/>
      <c r="F23977"/>
      <c r="G23977"/>
      <c r="H23977"/>
      <c r="I23977"/>
      <c r="J23977"/>
      <c r="K23977"/>
      <c r="L23977"/>
      <c r="M23977"/>
      <c r="N23977"/>
    </row>
    <row r="23978" spans="1:14" x14ac:dyDescent="0.3">
      <c r="A23978" s="86">
        <f t="shared" si="374"/>
        <v>23970</v>
      </c>
      <c r="B23978" s="17"/>
      <c r="C23978" s="17"/>
      <c r="D23978"/>
      <c r="E23978"/>
      <c r="F23978"/>
      <c r="G23978"/>
      <c r="H23978"/>
      <c r="I23978"/>
      <c r="J23978"/>
      <c r="K23978"/>
      <c r="L23978"/>
      <c r="M23978"/>
      <c r="N23978"/>
    </row>
    <row r="23979" spans="1:14" x14ac:dyDescent="0.3">
      <c r="A23979" s="86">
        <f t="shared" si="374"/>
        <v>23971</v>
      </c>
      <c r="B23979" s="17"/>
      <c r="C23979" s="17"/>
      <c r="D23979"/>
      <c r="E23979"/>
      <c r="F23979"/>
      <c r="G23979"/>
      <c r="H23979"/>
      <c r="I23979"/>
      <c r="J23979"/>
      <c r="K23979"/>
      <c r="L23979"/>
      <c r="M23979"/>
      <c r="N23979"/>
    </row>
    <row r="23980" spans="1:14" x14ac:dyDescent="0.3">
      <c r="A23980" s="86">
        <f t="shared" si="374"/>
        <v>23972</v>
      </c>
      <c r="B23980" s="17"/>
      <c r="C23980" s="17"/>
      <c r="D23980"/>
      <c r="E23980"/>
      <c r="F23980"/>
      <c r="G23980"/>
      <c r="H23980"/>
      <c r="I23980"/>
      <c r="J23980"/>
      <c r="K23980"/>
      <c r="L23980"/>
      <c r="M23980"/>
      <c r="N23980"/>
    </row>
    <row r="23981" spans="1:14" x14ac:dyDescent="0.3">
      <c r="A23981" s="86">
        <f t="shared" si="374"/>
        <v>23973</v>
      </c>
      <c r="B23981" s="17"/>
      <c r="C23981" s="17"/>
      <c r="D23981"/>
      <c r="E23981"/>
      <c r="F23981"/>
      <c r="G23981"/>
      <c r="H23981"/>
      <c r="I23981"/>
      <c r="J23981"/>
      <c r="K23981"/>
      <c r="L23981"/>
      <c r="M23981"/>
      <c r="N23981"/>
    </row>
    <row r="23982" spans="1:14" x14ac:dyDescent="0.3">
      <c r="A23982" s="86">
        <f t="shared" si="374"/>
        <v>23974</v>
      </c>
      <c r="B23982" s="17"/>
      <c r="C23982" s="17"/>
      <c r="D23982"/>
      <c r="E23982"/>
      <c r="F23982"/>
      <c r="G23982"/>
      <c r="H23982"/>
      <c r="I23982"/>
      <c r="J23982"/>
      <c r="K23982"/>
      <c r="L23982"/>
      <c r="M23982"/>
      <c r="N23982"/>
    </row>
    <row r="23983" spans="1:14" x14ac:dyDescent="0.3">
      <c r="A23983" s="86">
        <f t="shared" si="374"/>
        <v>23975</v>
      </c>
      <c r="B23983" s="17"/>
      <c r="C23983" s="17"/>
      <c r="D23983"/>
      <c r="E23983"/>
      <c r="F23983"/>
      <c r="G23983"/>
      <c r="H23983"/>
      <c r="I23983"/>
      <c r="J23983"/>
      <c r="K23983"/>
      <c r="L23983"/>
      <c r="M23983"/>
      <c r="N23983"/>
    </row>
    <row r="23984" spans="1:14" x14ac:dyDescent="0.3">
      <c r="A23984" s="86">
        <f t="shared" si="374"/>
        <v>23976</v>
      </c>
      <c r="B23984" s="17"/>
      <c r="C23984" s="17"/>
      <c r="D23984"/>
      <c r="E23984"/>
      <c r="F23984"/>
      <c r="G23984"/>
      <c r="H23984"/>
      <c r="I23984"/>
      <c r="J23984"/>
      <c r="K23984"/>
      <c r="L23984"/>
      <c r="M23984"/>
      <c r="N23984"/>
    </row>
    <row r="23985" spans="1:14" x14ac:dyDescent="0.3">
      <c r="A23985" s="86">
        <f t="shared" si="374"/>
        <v>23977</v>
      </c>
      <c r="B23985" s="17"/>
      <c r="C23985" s="17"/>
      <c r="D23985"/>
      <c r="E23985"/>
      <c r="F23985"/>
      <c r="G23985"/>
      <c r="H23985"/>
      <c r="I23985"/>
      <c r="J23985"/>
      <c r="K23985"/>
      <c r="L23985"/>
      <c r="M23985"/>
      <c r="N23985"/>
    </row>
    <row r="23986" spans="1:14" x14ac:dyDescent="0.3">
      <c r="A23986" s="86">
        <f t="shared" si="374"/>
        <v>23978</v>
      </c>
      <c r="B23986" s="17"/>
      <c r="C23986" s="17"/>
      <c r="D23986"/>
      <c r="E23986"/>
      <c r="F23986"/>
      <c r="G23986"/>
      <c r="H23986"/>
      <c r="I23986"/>
      <c r="J23986"/>
      <c r="K23986"/>
      <c r="L23986"/>
      <c r="M23986"/>
      <c r="N23986"/>
    </row>
    <row r="23987" spans="1:14" x14ac:dyDescent="0.3">
      <c r="A23987" s="86">
        <f t="shared" si="374"/>
        <v>23979</v>
      </c>
      <c r="B23987" s="17"/>
      <c r="C23987" s="17"/>
      <c r="D23987"/>
      <c r="E23987"/>
      <c r="F23987"/>
      <c r="G23987"/>
      <c r="H23987"/>
      <c r="I23987"/>
      <c r="J23987"/>
      <c r="K23987"/>
      <c r="L23987"/>
      <c r="M23987"/>
      <c r="N23987"/>
    </row>
    <row r="23988" spans="1:14" x14ac:dyDescent="0.3">
      <c r="A23988" s="86">
        <f t="shared" si="374"/>
        <v>23980</v>
      </c>
      <c r="B23988" s="17"/>
      <c r="C23988" s="17"/>
      <c r="D23988"/>
      <c r="E23988"/>
      <c r="F23988"/>
      <c r="G23988"/>
      <c r="H23988"/>
      <c r="I23988"/>
      <c r="J23988"/>
      <c r="K23988"/>
      <c r="L23988"/>
      <c r="M23988"/>
      <c r="N23988"/>
    </row>
    <row r="23989" spans="1:14" x14ac:dyDescent="0.3">
      <c r="A23989" s="86">
        <f t="shared" si="374"/>
        <v>23981</v>
      </c>
      <c r="B23989" s="17"/>
      <c r="C23989" s="17"/>
      <c r="D23989"/>
      <c r="E23989"/>
      <c r="F23989"/>
      <c r="G23989"/>
      <c r="H23989"/>
      <c r="I23989"/>
      <c r="J23989"/>
      <c r="K23989"/>
      <c r="L23989"/>
      <c r="M23989"/>
      <c r="N23989"/>
    </row>
    <row r="23990" spans="1:14" x14ac:dyDescent="0.3">
      <c r="A23990" s="86">
        <f t="shared" si="374"/>
        <v>23982</v>
      </c>
      <c r="B23990" s="17"/>
      <c r="C23990" s="17"/>
      <c r="D23990"/>
      <c r="E23990"/>
      <c r="F23990"/>
      <c r="G23990"/>
      <c r="H23990"/>
      <c r="I23990"/>
      <c r="J23990"/>
      <c r="K23990"/>
      <c r="L23990"/>
      <c r="M23990"/>
      <c r="N23990"/>
    </row>
    <row r="23991" spans="1:14" x14ac:dyDescent="0.3">
      <c r="A23991" s="86">
        <f t="shared" si="374"/>
        <v>23983</v>
      </c>
      <c r="B23991" s="17"/>
      <c r="C23991" s="17"/>
      <c r="D23991"/>
      <c r="E23991"/>
      <c r="F23991"/>
      <c r="G23991"/>
      <c r="H23991"/>
      <c r="I23991"/>
      <c r="J23991"/>
      <c r="K23991"/>
      <c r="L23991"/>
      <c r="M23991"/>
      <c r="N23991"/>
    </row>
    <row r="23992" spans="1:14" x14ac:dyDescent="0.3">
      <c r="A23992" s="86">
        <f t="shared" si="374"/>
        <v>23984</v>
      </c>
      <c r="B23992" s="17"/>
      <c r="C23992" s="17"/>
      <c r="D23992"/>
      <c r="E23992"/>
      <c r="F23992"/>
      <c r="G23992"/>
      <c r="H23992"/>
      <c r="I23992"/>
      <c r="J23992"/>
      <c r="K23992"/>
      <c r="L23992"/>
      <c r="M23992"/>
      <c r="N23992"/>
    </row>
    <row r="23993" spans="1:14" x14ac:dyDescent="0.3">
      <c r="A23993" s="86">
        <f t="shared" si="374"/>
        <v>23985</v>
      </c>
      <c r="B23993" s="17"/>
      <c r="C23993" s="17"/>
      <c r="D23993"/>
      <c r="E23993"/>
      <c r="F23993"/>
      <c r="G23993"/>
      <c r="H23993"/>
      <c r="I23993"/>
      <c r="J23993"/>
      <c r="K23993"/>
      <c r="L23993"/>
      <c r="M23993"/>
      <c r="N23993"/>
    </row>
    <row r="23994" spans="1:14" x14ac:dyDescent="0.3">
      <c r="A23994" s="86">
        <f t="shared" si="374"/>
        <v>23986</v>
      </c>
      <c r="B23994" s="17"/>
      <c r="C23994" s="17"/>
      <c r="D23994"/>
      <c r="E23994"/>
      <c r="F23994"/>
      <c r="G23994"/>
      <c r="H23994"/>
      <c r="I23994"/>
      <c r="J23994"/>
      <c r="K23994"/>
      <c r="L23994"/>
      <c r="M23994"/>
      <c r="N23994"/>
    </row>
    <row r="23995" spans="1:14" x14ac:dyDescent="0.3">
      <c r="A23995" s="86">
        <f t="shared" si="374"/>
        <v>23987</v>
      </c>
      <c r="B23995" s="17"/>
      <c r="C23995" s="17"/>
      <c r="D23995"/>
      <c r="E23995"/>
      <c r="F23995"/>
      <c r="G23995"/>
      <c r="H23995"/>
      <c r="I23995"/>
      <c r="J23995"/>
      <c r="K23995"/>
      <c r="L23995"/>
      <c r="M23995"/>
      <c r="N23995"/>
    </row>
    <row r="23996" spans="1:14" x14ac:dyDescent="0.3">
      <c r="A23996" s="86">
        <f t="shared" si="374"/>
        <v>23988</v>
      </c>
      <c r="B23996" s="17"/>
      <c r="C23996" s="17"/>
      <c r="D23996"/>
      <c r="E23996"/>
      <c r="F23996"/>
      <c r="G23996"/>
      <c r="H23996"/>
      <c r="I23996"/>
      <c r="J23996"/>
      <c r="K23996"/>
      <c r="L23996"/>
      <c r="M23996"/>
      <c r="N23996"/>
    </row>
    <row r="23997" spans="1:14" x14ac:dyDescent="0.3">
      <c r="A23997" s="86">
        <f t="shared" si="374"/>
        <v>23989</v>
      </c>
      <c r="B23997" s="17"/>
      <c r="C23997" s="17"/>
      <c r="D23997"/>
      <c r="E23997"/>
      <c r="F23997"/>
      <c r="G23997"/>
      <c r="H23997"/>
      <c r="I23997"/>
      <c r="J23997"/>
      <c r="K23997"/>
      <c r="L23997"/>
      <c r="M23997"/>
      <c r="N23997"/>
    </row>
    <row r="23998" spans="1:14" x14ac:dyDescent="0.3">
      <c r="A23998" s="86">
        <f t="shared" si="374"/>
        <v>23990</v>
      </c>
      <c r="B23998" s="17"/>
      <c r="C23998" s="17"/>
      <c r="D23998"/>
      <c r="E23998"/>
      <c r="F23998"/>
      <c r="G23998"/>
      <c r="H23998"/>
      <c r="I23998"/>
      <c r="J23998"/>
      <c r="K23998"/>
      <c r="L23998"/>
      <c r="M23998"/>
      <c r="N23998"/>
    </row>
    <row r="23999" spans="1:14" x14ac:dyDescent="0.3">
      <c r="A23999" s="86">
        <f t="shared" si="374"/>
        <v>23991</v>
      </c>
      <c r="B23999" s="17"/>
      <c r="C23999" s="17"/>
      <c r="D23999"/>
      <c r="E23999"/>
      <c r="F23999"/>
      <c r="G23999"/>
      <c r="H23999"/>
      <c r="I23999"/>
      <c r="J23999"/>
      <c r="K23999"/>
      <c r="L23999"/>
      <c r="M23999"/>
      <c r="N23999"/>
    </row>
    <row r="24000" spans="1:14" x14ac:dyDescent="0.3">
      <c r="A24000" s="86">
        <f t="shared" si="374"/>
        <v>23992</v>
      </c>
      <c r="B24000" s="17"/>
      <c r="C24000" s="17"/>
      <c r="D24000"/>
      <c r="E24000"/>
      <c r="F24000"/>
      <c r="G24000"/>
      <c r="H24000"/>
      <c r="I24000"/>
      <c r="J24000"/>
      <c r="K24000"/>
      <c r="L24000"/>
      <c r="M24000"/>
      <c r="N24000"/>
    </row>
    <row r="24001" spans="1:14" x14ac:dyDescent="0.3">
      <c r="A24001" s="86">
        <f t="shared" si="374"/>
        <v>23993</v>
      </c>
      <c r="B24001" s="17"/>
      <c r="C24001" s="17"/>
      <c r="D24001"/>
      <c r="E24001"/>
      <c r="F24001"/>
      <c r="G24001"/>
      <c r="H24001"/>
      <c r="I24001"/>
      <c r="J24001"/>
      <c r="K24001"/>
      <c r="L24001"/>
      <c r="M24001"/>
      <c r="N24001"/>
    </row>
    <row r="24002" spans="1:14" x14ac:dyDescent="0.3">
      <c r="A24002" s="86">
        <f t="shared" si="374"/>
        <v>23994</v>
      </c>
      <c r="B24002" s="17"/>
      <c r="C24002" s="17"/>
      <c r="D24002"/>
      <c r="E24002"/>
      <c r="F24002"/>
      <c r="G24002"/>
      <c r="H24002"/>
      <c r="I24002"/>
      <c r="J24002"/>
      <c r="K24002"/>
      <c r="L24002"/>
      <c r="M24002"/>
      <c r="N24002"/>
    </row>
    <row r="24003" spans="1:14" x14ac:dyDescent="0.3">
      <c r="A24003" s="86">
        <f t="shared" si="374"/>
        <v>23995</v>
      </c>
      <c r="B24003" s="17"/>
      <c r="C24003" s="17"/>
      <c r="D24003"/>
      <c r="E24003"/>
      <c r="F24003"/>
      <c r="G24003"/>
      <c r="H24003"/>
      <c r="I24003"/>
      <c r="J24003"/>
      <c r="K24003"/>
      <c r="L24003"/>
      <c r="M24003"/>
      <c r="N24003"/>
    </row>
    <row r="24004" spans="1:14" x14ac:dyDescent="0.3">
      <c r="A24004" s="86">
        <f t="shared" si="374"/>
        <v>23996</v>
      </c>
      <c r="B24004" s="17"/>
      <c r="C24004" s="17"/>
      <c r="D24004"/>
      <c r="E24004"/>
      <c r="F24004"/>
      <c r="G24004"/>
      <c r="H24004"/>
      <c r="I24004"/>
      <c r="J24004"/>
      <c r="K24004"/>
      <c r="L24004"/>
      <c r="M24004"/>
      <c r="N24004"/>
    </row>
    <row r="24005" spans="1:14" x14ac:dyDescent="0.3">
      <c r="A24005" s="86">
        <f t="shared" si="374"/>
        <v>23997</v>
      </c>
      <c r="B24005" s="17"/>
      <c r="C24005" s="17"/>
      <c r="D24005"/>
      <c r="E24005"/>
      <c r="F24005"/>
      <c r="G24005"/>
      <c r="H24005"/>
      <c r="I24005"/>
      <c r="J24005"/>
      <c r="K24005"/>
      <c r="L24005"/>
      <c r="M24005"/>
      <c r="N24005"/>
    </row>
    <row r="24006" spans="1:14" x14ac:dyDescent="0.3">
      <c r="A24006" s="86">
        <f t="shared" si="374"/>
        <v>23998</v>
      </c>
      <c r="B24006" s="17"/>
      <c r="C24006" s="17"/>
      <c r="D24006"/>
      <c r="E24006"/>
      <c r="F24006"/>
      <c r="G24006"/>
      <c r="H24006"/>
      <c r="I24006"/>
      <c r="J24006"/>
      <c r="K24006"/>
      <c r="L24006"/>
      <c r="M24006"/>
      <c r="N24006"/>
    </row>
    <row r="24007" spans="1:14" x14ac:dyDescent="0.3">
      <c r="A24007" s="86">
        <f t="shared" si="374"/>
        <v>23999</v>
      </c>
      <c r="B24007" s="17"/>
      <c r="C24007" s="17"/>
      <c r="D24007"/>
      <c r="E24007"/>
      <c r="F24007"/>
      <c r="G24007"/>
      <c r="H24007"/>
      <c r="I24007"/>
      <c r="J24007"/>
      <c r="K24007"/>
      <c r="L24007"/>
      <c r="M24007"/>
      <c r="N24007"/>
    </row>
    <row r="24008" spans="1:14" x14ac:dyDescent="0.3">
      <c r="A24008" s="86">
        <f t="shared" si="374"/>
        <v>24000</v>
      </c>
      <c r="B24008" s="17"/>
      <c r="C24008" s="17"/>
      <c r="D24008"/>
      <c r="E24008"/>
      <c r="F24008"/>
      <c r="G24008"/>
      <c r="H24008"/>
      <c r="I24008"/>
      <c r="J24008"/>
      <c r="K24008"/>
      <c r="L24008"/>
      <c r="M24008"/>
      <c r="N24008"/>
    </row>
    <row r="24009" spans="1:14" x14ac:dyDescent="0.3">
      <c r="A24009" s="86">
        <f t="shared" si="374"/>
        <v>24001</v>
      </c>
      <c r="B24009" s="17"/>
      <c r="C24009" s="17"/>
      <c r="D24009"/>
      <c r="E24009"/>
      <c r="F24009"/>
      <c r="G24009"/>
      <c r="H24009"/>
      <c r="I24009"/>
      <c r="J24009"/>
      <c r="K24009"/>
      <c r="L24009"/>
      <c r="M24009"/>
      <c r="N24009"/>
    </row>
    <row r="24010" spans="1:14" x14ac:dyDescent="0.3">
      <c r="A24010" s="86">
        <f t="shared" si="374"/>
        <v>24002</v>
      </c>
      <c r="B24010" s="17"/>
      <c r="C24010" s="17"/>
      <c r="D24010"/>
      <c r="E24010"/>
      <c r="F24010"/>
      <c r="G24010"/>
      <c r="H24010"/>
      <c r="I24010"/>
      <c r="J24010"/>
      <c r="K24010"/>
      <c r="L24010"/>
      <c r="M24010"/>
      <c r="N24010"/>
    </row>
    <row r="24011" spans="1:14" x14ac:dyDescent="0.3">
      <c r="A24011" s="86">
        <f t="shared" ref="A24011:A24074" si="375">A24010+1</f>
        <v>24003</v>
      </c>
      <c r="B24011" s="17"/>
      <c r="C24011" s="17"/>
      <c r="D24011"/>
      <c r="E24011"/>
      <c r="F24011"/>
      <c r="G24011"/>
      <c r="H24011"/>
      <c r="I24011"/>
      <c r="J24011"/>
      <c r="K24011"/>
      <c r="L24011"/>
      <c r="M24011"/>
      <c r="N24011"/>
    </row>
    <row r="24012" spans="1:14" x14ac:dyDescent="0.3">
      <c r="A24012" s="86">
        <f t="shared" si="375"/>
        <v>24004</v>
      </c>
      <c r="B24012" s="17"/>
      <c r="C24012" s="17"/>
      <c r="D24012"/>
      <c r="E24012"/>
      <c r="F24012"/>
      <c r="G24012"/>
      <c r="H24012"/>
      <c r="I24012"/>
      <c r="J24012"/>
      <c r="K24012"/>
      <c r="L24012"/>
      <c r="M24012"/>
      <c r="N24012"/>
    </row>
    <row r="24013" spans="1:14" x14ac:dyDescent="0.3">
      <c r="A24013" s="86">
        <f t="shared" si="375"/>
        <v>24005</v>
      </c>
      <c r="B24013" s="17"/>
      <c r="C24013" s="17"/>
      <c r="D24013"/>
      <c r="E24013"/>
      <c r="F24013"/>
      <c r="G24013"/>
      <c r="H24013"/>
      <c r="I24013"/>
      <c r="J24013"/>
      <c r="K24013"/>
      <c r="L24013"/>
      <c r="M24013"/>
      <c r="N24013"/>
    </row>
    <row r="24014" spans="1:14" x14ac:dyDescent="0.3">
      <c r="A24014" s="86">
        <f t="shared" si="375"/>
        <v>24006</v>
      </c>
      <c r="B24014" s="17"/>
      <c r="C24014" s="17"/>
      <c r="D24014"/>
      <c r="E24014"/>
      <c r="F24014"/>
      <c r="G24014"/>
      <c r="H24014"/>
      <c r="I24014"/>
      <c r="J24014"/>
      <c r="K24014"/>
      <c r="L24014"/>
      <c r="M24014"/>
      <c r="N24014"/>
    </row>
    <row r="24015" spans="1:14" x14ac:dyDescent="0.3">
      <c r="A24015" s="86">
        <f t="shared" si="375"/>
        <v>24007</v>
      </c>
      <c r="B24015" s="17"/>
      <c r="C24015" s="17"/>
      <c r="D24015"/>
      <c r="E24015"/>
      <c r="F24015"/>
      <c r="G24015"/>
      <c r="H24015"/>
      <c r="I24015"/>
      <c r="J24015"/>
      <c r="K24015"/>
      <c r="L24015"/>
      <c r="M24015"/>
      <c r="N24015"/>
    </row>
    <row r="24016" spans="1:14" x14ac:dyDescent="0.3">
      <c r="A24016" s="86">
        <f t="shared" si="375"/>
        <v>24008</v>
      </c>
      <c r="B24016" s="17"/>
      <c r="C24016" s="17"/>
      <c r="D24016"/>
      <c r="E24016"/>
      <c r="F24016"/>
      <c r="G24016"/>
      <c r="H24016"/>
      <c r="I24016"/>
      <c r="J24016"/>
      <c r="K24016"/>
      <c r="L24016"/>
      <c r="M24016"/>
      <c r="N24016"/>
    </row>
    <row r="24017" spans="1:14" x14ac:dyDescent="0.3">
      <c r="A24017" s="86">
        <f t="shared" si="375"/>
        <v>24009</v>
      </c>
      <c r="B24017" s="17"/>
      <c r="C24017" s="17"/>
      <c r="D24017"/>
      <c r="E24017"/>
      <c r="F24017"/>
      <c r="G24017"/>
      <c r="H24017"/>
      <c r="I24017"/>
      <c r="J24017"/>
      <c r="K24017"/>
      <c r="L24017"/>
      <c r="M24017"/>
      <c r="N24017"/>
    </row>
    <row r="24018" spans="1:14" x14ac:dyDescent="0.3">
      <c r="A24018" s="86">
        <f t="shared" si="375"/>
        <v>24010</v>
      </c>
      <c r="B24018" s="17"/>
      <c r="C24018" s="17"/>
      <c r="D24018"/>
      <c r="E24018"/>
      <c r="F24018"/>
      <c r="G24018"/>
      <c r="H24018"/>
      <c r="I24018"/>
      <c r="J24018"/>
      <c r="K24018"/>
      <c r="L24018"/>
      <c r="M24018"/>
      <c r="N24018"/>
    </row>
    <row r="24019" spans="1:14" x14ac:dyDescent="0.3">
      <c r="A24019" s="86">
        <f t="shared" si="375"/>
        <v>24011</v>
      </c>
      <c r="B24019" s="17"/>
      <c r="C24019" s="17"/>
      <c r="D24019"/>
      <c r="E24019"/>
      <c r="F24019"/>
      <c r="G24019"/>
      <c r="H24019"/>
      <c r="I24019"/>
      <c r="J24019"/>
      <c r="K24019"/>
      <c r="L24019"/>
      <c r="M24019"/>
      <c r="N24019"/>
    </row>
    <row r="24020" spans="1:14" x14ac:dyDescent="0.3">
      <c r="A24020" s="86">
        <f t="shared" si="375"/>
        <v>24012</v>
      </c>
      <c r="B24020" s="17"/>
      <c r="C24020" s="17"/>
      <c r="D24020"/>
      <c r="E24020"/>
      <c r="F24020"/>
      <c r="G24020"/>
      <c r="H24020"/>
      <c r="I24020"/>
      <c r="J24020"/>
      <c r="K24020"/>
      <c r="L24020"/>
      <c r="M24020"/>
      <c r="N24020"/>
    </row>
    <row r="24021" spans="1:14" x14ac:dyDescent="0.3">
      <c r="A24021" s="86">
        <f t="shared" si="375"/>
        <v>24013</v>
      </c>
      <c r="B24021" s="17"/>
      <c r="C24021" s="17"/>
      <c r="D24021"/>
      <c r="E24021"/>
      <c r="F24021"/>
      <c r="G24021"/>
      <c r="H24021"/>
      <c r="I24021"/>
      <c r="J24021"/>
      <c r="K24021"/>
      <c r="L24021"/>
      <c r="M24021"/>
      <c r="N24021"/>
    </row>
    <row r="24022" spans="1:14" x14ac:dyDescent="0.3">
      <c r="A24022" s="86">
        <f t="shared" si="375"/>
        <v>24014</v>
      </c>
      <c r="B24022" s="17"/>
      <c r="C24022" s="17"/>
      <c r="D24022"/>
      <c r="E24022"/>
      <c r="F24022"/>
      <c r="G24022"/>
      <c r="H24022"/>
      <c r="I24022"/>
      <c r="J24022"/>
      <c r="K24022"/>
      <c r="L24022"/>
      <c r="M24022"/>
      <c r="N24022"/>
    </row>
    <row r="24023" spans="1:14" x14ac:dyDescent="0.3">
      <c r="A24023" s="86">
        <f t="shared" si="375"/>
        <v>24015</v>
      </c>
      <c r="B24023" s="17"/>
      <c r="C24023" s="17"/>
      <c r="D24023"/>
      <c r="E24023"/>
      <c r="F24023"/>
      <c r="G24023"/>
      <c r="H24023"/>
      <c r="I24023"/>
      <c r="J24023"/>
      <c r="K24023"/>
      <c r="L24023"/>
      <c r="M24023"/>
      <c r="N24023"/>
    </row>
    <row r="24024" spans="1:14" x14ac:dyDescent="0.3">
      <c r="A24024" s="86">
        <f t="shared" si="375"/>
        <v>24016</v>
      </c>
      <c r="B24024" s="17"/>
      <c r="C24024" s="17"/>
      <c r="D24024"/>
      <c r="E24024"/>
      <c r="F24024"/>
      <c r="G24024"/>
      <c r="H24024"/>
      <c r="I24024"/>
      <c r="J24024"/>
      <c r="K24024"/>
      <c r="L24024"/>
      <c r="M24024"/>
      <c r="N24024"/>
    </row>
    <row r="24025" spans="1:14" x14ac:dyDescent="0.3">
      <c r="A24025" s="86">
        <f t="shared" si="375"/>
        <v>24017</v>
      </c>
      <c r="B24025" s="17"/>
      <c r="C24025" s="17"/>
      <c r="D24025"/>
      <c r="E24025"/>
      <c r="F24025"/>
      <c r="G24025"/>
      <c r="H24025"/>
      <c r="I24025"/>
      <c r="J24025"/>
      <c r="K24025"/>
      <c r="L24025"/>
      <c r="M24025"/>
      <c r="N24025"/>
    </row>
    <row r="24026" spans="1:14" x14ac:dyDescent="0.3">
      <c r="A24026" s="86">
        <f t="shared" si="375"/>
        <v>24018</v>
      </c>
      <c r="B24026" s="17"/>
      <c r="C24026" s="17"/>
      <c r="D24026"/>
      <c r="E24026"/>
      <c r="F24026"/>
      <c r="G24026"/>
      <c r="H24026"/>
      <c r="I24026"/>
      <c r="J24026"/>
      <c r="K24026"/>
      <c r="L24026"/>
      <c r="M24026"/>
      <c r="N24026"/>
    </row>
    <row r="24027" spans="1:14" x14ac:dyDescent="0.3">
      <c r="A24027" s="86">
        <f t="shared" si="375"/>
        <v>24019</v>
      </c>
      <c r="B24027" s="17"/>
      <c r="C24027" s="17"/>
      <c r="D24027"/>
      <c r="E24027"/>
      <c r="F24027"/>
      <c r="G24027"/>
      <c r="H24027"/>
      <c r="I24027"/>
      <c r="J24027"/>
      <c r="K24027"/>
      <c r="L24027"/>
      <c r="M24027"/>
      <c r="N24027"/>
    </row>
    <row r="24028" spans="1:14" x14ac:dyDescent="0.3">
      <c r="A24028" s="86">
        <f t="shared" si="375"/>
        <v>24020</v>
      </c>
      <c r="B24028" s="17"/>
      <c r="C24028" s="17"/>
      <c r="D24028"/>
      <c r="E24028"/>
      <c r="F24028"/>
      <c r="G24028"/>
      <c r="H24028"/>
      <c r="I24028"/>
      <c r="J24028"/>
      <c r="K24028"/>
      <c r="L24028"/>
      <c r="M24028"/>
      <c r="N24028"/>
    </row>
    <row r="24029" spans="1:14" x14ac:dyDescent="0.3">
      <c r="A24029" s="86">
        <f t="shared" si="375"/>
        <v>24021</v>
      </c>
      <c r="B24029" s="17"/>
      <c r="C24029" s="17"/>
      <c r="D24029"/>
      <c r="E24029"/>
      <c r="F24029"/>
      <c r="G24029"/>
      <c r="H24029"/>
      <c r="I24029"/>
      <c r="J24029"/>
      <c r="K24029"/>
      <c r="L24029"/>
      <c r="M24029"/>
      <c r="N24029"/>
    </row>
    <row r="24030" spans="1:14" x14ac:dyDescent="0.3">
      <c r="A24030" s="86">
        <f t="shared" si="375"/>
        <v>24022</v>
      </c>
      <c r="B24030" s="17"/>
      <c r="C24030" s="17"/>
      <c r="D24030"/>
      <c r="E24030"/>
      <c r="F24030"/>
      <c r="G24030"/>
      <c r="H24030"/>
      <c r="I24030"/>
      <c r="J24030"/>
      <c r="K24030"/>
      <c r="L24030"/>
      <c r="M24030"/>
      <c r="N24030"/>
    </row>
    <row r="24031" spans="1:14" x14ac:dyDescent="0.3">
      <c r="A24031" s="86">
        <f t="shared" si="375"/>
        <v>24023</v>
      </c>
      <c r="B24031" s="17"/>
      <c r="C24031" s="17"/>
      <c r="D24031"/>
      <c r="E24031"/>
      <c r="F24031"/>
      <c r="G24031"/>
      <c r="H24031"/>
      <c r="I24031"/>
      <c r="J24031"/>
      <c r="K24031"/>
      <c r="L24031"/>
      <c r="M24031"/>
      <c r="N24031"/>
    </row>
    <row r="24032" spans="1:14" x14ac:dyDescent="0.3">
      <c r="A24032" s="86">
        <f t="shared" si="375"/>
        <v>24024</v>
      </c>
      <c r="B24032" s="17"/>
      <c r="C24032" s="17"/>
      <c r="D24032"/>
      <c r="E24032"/>
      <c r="F24032"/>
      <c r="G24032"/>
      <c r="H24032"/>
      <c r="I24032"/>
      <c r="J24032"/>
      <c r="K24032"/>
      <c r="L24032"/>
      <c r="M24032"/>
      <c r="N24032"/>
    </row>
    <row r="24033" spans="1:14" x14ac:dyDescent="0.3">
      <c r="A24033" s="86">
        <f t="shared" si="375"/>
        <v>24025</v>
      </c>
      <c r="B24033" s="17"/>
      <c r="C24033" s="17"/>
      <c r="D24033"/>
      <c r="E24033"/>
      <c r="F24033"/>
      <c r="G24033"/>
      <c r="H24033"/>
      <c r="I24033"/>
      <c r="J24033"/>
      <c r="K24033"/>
      <c r="L24033"/>
      <c r="M24033"/>
      <c r="N24033"/>
    </row>
    <row r="24034" spans="1:14" x14ac:dyDescent="0.3">
      <c r="A24034" s="86">
        <f t="shared" si="375"/>
        <v>24026</v>
      </c>
      <c r="B24034" s="17"/>
      <c r="C24034" s="17"/>
      <c r="D24034"/>
      <c r="E24034"/>
      <c r="F24034"/>
      <c r="G24034"/>
      <c r="H24034"/>
      <c r="I24034"/>
      <c r="J24034"/>
      <c r="K24034"/>
      <c r="L24034"/>
      <c r="M24034"/>
      <c r="N24034"/>
    </row>
    <row r="24035" spans="1:14" x14ac:dyDescent="0.3">
      <c r="A24035" s="86">
        <f t="shared" si="375"/>
        <v>24027</v>
      </c>
      <c r="B24035" s="17"/>
      <c r="C24035" s="17"/>
      <c r="D24035"/>
      <c r="E24035"/>
      <c r="F24035"/>
      <c r="G24035"/>
      <c r="H24035"/>
      <c r="I24035"/>
      <c r="J24035"/>
      <c r="K24035"/>
      <c r="L24035"/>
      <c r="M24035"/>
      <c r="N24035"/>
    </row>
    <row r="24036" spans="1:14" x14ac:dyDescent="0.3">
      <c r="A24036" s="86">
        <f t="shared" si="375"/>
        <v>24028</v>
      </c>
      <c r="B24036" s="17"/>
      <c r="C24036" s="17"/>
      <c r="D24036"/>
      <c r="E24036"/>
      <c r="F24036"/>
      <c r="G24036"/>
      <c r="H24036"/>
      <c r="I24036"/>
      <c r="J24036"/>
      <c r="K24036"/>
      <c r="L24036"/>
      <c r="M24036"/>
      <c r="N24036"/>
    </row>
    <row r="24037" spans="1:14" x14ac:dyDescent="0.3">
      <c r="A24037" s="86">
        <f t="shared" si="375"/>
        <v>24029</v>
      </c>
      <c r="B24037" s="17"/>
      <c r="C24037" s="17"/>
      <c r="D24037"/>
      <c r="E24037"/>
      <c r="F24037"/>
      <c r="G24037"/>
      <c r="H24037"/>
      <c r="I24037"/>
      <c r="J24037"/>
      <c r="K24037"/>
      <c r="L24037"/>
      <c r="M24037"/>
      <c r="N24037"/>
    </row>
    <row r="24038" spans="1:14" x14ac:dyDescent="0.3">
      <c r="A24038" s="86">
        <f t="shared" si="375"/>
        <v>24030</v>
      </c>
      <c r="B24038" s="17"/>
      <c r="C24038" s="17"/>
      <c r="D24038"/>
      <c r="E24038"/>
      <c r="F24038"/>
      <c r="G24038"/>
      <c r="H24038"/>
      <c r="I24038"/>
      <c r="J24038"/>
      <c r="K24038"/>
      <c r="L24038"/>
      <c r="M24038"/>
      <c r="N24038"/>
    </row>
    <row r="24039" spans="1:14" x14ac:dyDescent="0.3">
      <c r="A24039" s="86">
        <f t="shared" si="375"/>
        <v>24031</v>
      </c>
      <c r="B24039" s="17"/>
      <c r="C24039" s="17"/>
      <c r="D24039"/>
      <c r="E24039"/>
      <c r="F24039"/>
      <c r="G24039"/>
      <c r="H24039"/>
      <c r="I24039"/>
      <c r="J24039"/>
      <c r="K24039"/>
      <c r="L24039"/>
      <c r="M24039"/>
      <c r="N24039"/>
    </row>
    <row r="24040" spans="1:14" x14ac:dyDescent="0.3">
      <c r="A24040" s="86">
        <f t="shared" si="375"/>
        <v>24032</v>
      </c>
      <c r="B24040" s="17"/>
      <c r="C24040" s="17"/>
      <c r="D24040"/>
      <c r="E24040"/>
      <c r="F24040"/>
      <c r="G24040"/>
      <c r="H24040"/>
      <c r="I24040"/>
      <c r="J24040"/>
      <c r="K24040"/>
      <c r="L24040"/>
      <c r="M24040"/>
      <c r="N24040"/>
    </row>
    <row r="24041" spans="1:14" x14ac:dyDescent="0.3">
      <c r="A24041" s="86">
        <f t="shared" si="375"/>
        <v>24033</v>
      </c>
      <c r="B24041" s="17"/>
      <c r="C24041" s="17"/>
      <c r="D24041"/>
      <c r="E24041"/>
      <c r="F24041"/>
      <c r="G24041"/>
      <c r="H24041"/>
      <c r="I24041"/>
      <c r="J24041"/>
      <c r="K24041"/>
      <c r="L24041"/>
      <c r="M24041"/>
      <c r="N24041"/>
    </row>
    <row r="24042" spans="1:14" x14ac:dyDescent="0.3">
      <c r="A24042" s="86">
        <f t="shared" si="375"/>
        <v>24034</v>
      </c>
      <c r="B24042" s="17"/>
      <c r="C24042" s="17"/>
      <c r="D24042"/>
      <c r="E24042"/>
      <c r="F24042"/>
      <c r="G24042"/>
      <c r="H24042"/>
      <c r="I24042"/>
      <c r="J24042"/>
      <c r="K24042"/>
      <c r="L24042"/>
      <c r="M24042"/>
      <c r="N24042"/>
    </row>
    <row r="24043" spans="1:14" x14ac:dyDescent="0.3">
      <c r="A24043" s="86">
        <f t="shared" si="375"/>
        <v>24035</v>
      </c>
      <c r="B24043" s="17"/>
      <c r="C24043" s="17"/>
      <c r="D24043"/>
      <c r="E24043"/>
      <c r="F24043"/>
      <c r="G24043"/>
      <c r="H24043"/>
      <c r="I24043"/>
      <c r="J24043"/>
      <c r="K24043"/>
      <c r="L24043"/>
      <c r="M24043"/>
      <c r="N24043"/>
    </row>
    <row r="24044" spans="1:14" x14ac:dyDescent="0.3">
      <c r="A24044" s="86">
        <f t="shared" si="375"/>
        <v>24036</v>
      </c>
      <c r="B24044" s="17"/>
      <c r="C24044" s="17"/>
      <c r="D24044"/>
      <c r="E24044"/>
      <c r="F24044"/>
      <c r="G24044"/>
      <c r="H24044"/>
      <c r="I24044"/>
      <c r="J24044"/>
      <c r="K24044"/>
      <c r="L24044"/>
      <c r="M24044"/>
      <c r="N24044"/>
    </row>
    <row r="24045" spans="1:14" x14ac:dyDescent="0.3">
      <c r="A24045" s="86">
        <f t="shared" si="375"/>
        <v>24037</v>
      </c>
      <c r="B24045" s="17"/>
      <c r="C24045" s="17"/>
      <c r="D24045"/>
      <c r="E24045"/>
      <c r="F24045"/>
      <c r="G24045"/>
      <c r="H24045"/>
      <c r="I24045"/>
      <c r="J24045"/>
      <c r="K24045"/>
      <c r="L24045"/>
      <c r="M24045"/>
      <c r="N24045"/>
    </row>
    <row r="24046" spans="1:14" x14ac:dyDescent="0.3">
      <c r="A24046" s="86">
        <f t="shared" si="375"/>
        <v>24038</v>
      </c>
      <c r="B24046" s="17"/>
      <c r="C24046" s="17"/>
      <c r="D24046"/>
      <c r="E24046"/>
      <c r="F24046"/>
      <c r="G24046"/>
      <c r="H24046"/>
      <c r="I24046"/>
      <c r="J24046"/>
      <c r="K24046"/>
      <c r="L24046"/>
      <c r="M24046"/>
      <c r="N24046"/>
    </row>
    <row r="24047" spans="1:14" x14ac:dyDescent="0.3">
      <c r="A24047" s="86">
        <f t="shared" si="375"/>
        <v>24039</v>
      </c>
      <c r="B24047" s="17"/>
      <c r="C24047" s="17"/>
      <c r="D24047"/>
      <c r="E24047"/>
      <c r="F24047"/>
      <c r="G24047"/>
      <c r="H24047"/>
      <c r="I24047"/>
      <c r="J24047"/>
      <c r="K24047"/>
      <c r="L24047"/>
      <c r="M24047"/>
      <c r="N24047"/>
    </row>
    <row r="24048" spans="1:14" x14ac:dyDescent="0.3">
      <c r="A24048" s="86">
        <f t="shared" si="375"/>
        <v>24040</v>
      </c>
      <c r="B24048" s="17"/>
      <c r="C24048" s="17"/>
      <c r="D24048"/>
      <c r="E24048"/>
      <c r="F24048"/>
      <c r="G24048"/>
      <c r="H24048"/>
      <c r="I24048"/>
      <c r="J24048"/>
      <c r="K24048"/>
      <c r="L24048"/>
      <c r="M24048"/>
      <c r="N24048"/>
    </row>
    <row r="24049" spans="1:14" x14ac:dyDescent="0.3">
      <c r="A24049" s="86">
        <f t="shared" si="375"/>
        <v>24041</v>
      </c>
      <c r="B24049" s="17"/>
      <c r="C24049" s="17"/>
      <c r="D24049"/>
      <c r="E24049"/>
      <c r="F24049"/>
      <c r="G24049"/>
      <c r="H24049"/>
      <c r="I24049"/>
      <c r="J24049"/>
      <c r="K24049"/>
      <c r="L24049"/>
      <c r="M24049"/>
      <c r="N24049"/>
    </row>
    <row r="24050" spans="1:14" x14ac:dyDescent="0.3">
      <c r="A24050" s="86">
        <f t="shared" si="375"/>
        <v>24042</v>
      </c>
      <c r="B24050" s="17"/>
      <c r="C24050" s="17"/>
      <c r="D24050"/>
      <c r="E24050"/>
      <c r="F24050"/>
      <c r="G24050"/>
      <c r="H24050"/>
      <c r="I24050"/>
      <c r="J24050"/>
      <c r="K24050"/>
      <c r="L24050"/>
      <c r="M24050"/>
      <c r="N24050"/>
    </row>
    <row r="24051" spans="1:14" x14ac:dyDescent="0.3">
      <c r="A24051" s="86">
        <f t="shared" si="375"/>
        <v>24043</v>
      </c>
      <c r="B24051" s="17"/>
      <c r="C24051" s="17"/>
      <c r="D24051"/>
      <c r="E24051"/>
      <c r="F24051"/>
      <c r="G24051"/>
      <c r="H24051"/>
      <c r="I24051"/>
      <c r="J24051"/>
      <c r="K24051"/>
      <c r="L24051"/>
      <c r="M24051"/>
      <c r="N24051"/>
    </row>
    <row r="24052" spans="1:14" x14ac:dyDescent="0.3">
      <c r="A24052" s="86">
        <f t="shared" si="375"/>
        <v>24044</v>
      </c>
      <c r="B24052" s="17"/>
      <c r="C24052" s="17"/>
      <c r="D24052"/>
      <c r="E24052"/>
      <c r="F24052"/>
      <c r="G24052"/>
      <c r="H24052"/>
      <c r="I24052"/>
      <c r="J24052"/>
      <c r="K24052"/>
      <c r="L24052"/>
      <c r="M24052"/>
      <c r="N24052"/>
    </row>
    <row r="24053" spans="1:14" x14ac:dyDescent="0.3">
      <c r="A24053" s="86">
        <f t="shared" si="375"/>
        <v>24045</v>
      </c>
      <c r="B24053" s="17"/>
      <c r="C24053" s="17"/>
      <c r="D24053"/>
      <c r="E24053"/>
      <c r="F24053"/>
      <c r="G24053"/>
      <c r="H24053"/>
      <c r="I24053"/>
      <c r="J24053"/>
      <c r="K24053"/>
      <c r="L24053"/>
      <c r="M24053"/>
      <c r="N24053"/>
    </row>
    <row r="24054" spans="1:14" x14ac:dyDescent="0.3">
      <c r="A24054" s="86">
        <f t="shared" si="375"/>
        <v>24046</v>
      </c>
      <c r="B24054" s="17"/>
      <c r="C24054" s="17"/>
      <c r="D24054"/>
      <c r="E24054"/>
      <c r="F24054"/>
      <c r="G24054"/>
      <c r="H24054"/>
      <c r="I24054"/>
      <c r="J24054"/>
      <c r="K24054"/>
      <c r="L24054"/>
      <c r="M24054"/>
      <c r="N24054"/>
    </row>
    <row r="24055" spans="1:14" x14ac:dyDescent="0.3">
      <c r="A24055" s="86">
        <f t="shared" si="375"/>
        <v>24047</v>
      </c>
      <c r="B24055" s="17"/>
      <c r="C24055" s="17"/>
      <c r="D24055"/>
      <c r="E24055"/>
      <c r="F24055"/>
      <c r="G24055"/>
      <c r="H24055"/>
      <c r="I24055"/>
      <c r="J24055"/>
      <c r="K24055"/>
      <c r="L24055"/>
      <c r="M24055"/>
      <c r="N24055"/>
    </row>
    <row r="24056" spans="1:14" x14ac:dyDescent="0.3">
      <c r="A24056" s="86">
        <f t="shared" si="375"/>
        <v>24048</v>
      </c>
      <c r="B24056" s="17"/>
      <c r="C24056" s="17"/>
      <c r="D24056"/>
      <c r="E24056"/>
      <c r="F24056"/>
      <c r="G24056"/>
      <c r="H24056"/>
      <c r="I24056"/>
      <c r="J24056"/>
      <c r="K24056"/>
      <c r="L24056"/>
      <c r="M24056"/>
      <c r="N24056"/>
    </row>
    <row r="24057" spans="1:14" x14ac:dyDescent="0.3">
      <c r="A24057" s="86">
        <f t="shared" si="375"/>
        <v>24049</v>
      </c>
      <c r="B24057" s="17"/>
      <c r="C24057" s="17"/>
      <c r="D24057"/>
      <c r="E24057"/>
      <c r="F24057"/>
      <c r="G24057"/>
      <c r="H24057"/>
      <c r="I24057"/>
      <c r="J24057"/>
      <c r="K24057"/>
      <c r="L24057"/>
      <c r="M24057"/>
      <c r="N24057"/>
    </row>
    <row r="24058" spans="1:14" x14ac:dyDescent="0.3">
      <c r="A24058" s="86">
        <f t="shared" si="375"/>
        <v>24050</v>
      </c>
      <c r="B24058" s="17"/>
      <c r="C24058" s="17"/>
      <c r="D24058"/>
      <c r="E24058"/>
      <c r="F24058"/>
      <c r="G24058"/>
      <c r="H24058"/>
      <c r="I24058"/>
      <c r="J24058"/>
      <c r="K24058"/>
      <c r="L24058"/>
      <c r="M24058"/>
      <c r="N24058"/>
    </row>
    <row r="24059" spans="1:14" x14ac:dyDescent="0.3">
      <c r="A24059" s="86">
        <f t="shared" si="375"/>
        <v>24051</v>
      </c>
      <c r="B24059" s="17"/>
      <c r="C24059" s="17"/>
      <c r="D24059"/>
      <c r="E24059"/>
      <c r="F24059"/>
      <c r="G24059"/>
      <c r="H24059"/>
      <c r="I24059"/>
      <c r="J24059"/>
      <c r="K24059"/>
      <c r="L24059"/>
      <c r="M24059"/>
      <c r="N24059"/>
    </row>
    <row r="24060" spans="1:14" x14ac:dyDescent="0.3">
      <c r="A24060" s="86">
        <f t="shared" si="375"/>
        <v>24052</v>
      </c>
      <c r="B24060" s="17"/>
      <c r="C24060" s="17"/>
      <c r="D24060"/>
      <c r="E24060"/>
      <c r="F24060"/>
      <c r="G24060"/>
      <c r="H24060"/>
      <c r="I24060"/>
      <c r="J24060"/>
      <c r="K24060"/>
      <c r="L24060"/>
      <c r="M24060"/>
      <c r="N24060"/>
    </row>
    <row r="24061" spans="1:14" x14ac:dyDescent="0.3">
      <c r="A24061" s="86">
        <f t="shared" si="375"/>
        <v>24053</v>
      </c>
      <c r="B24061" s="17"/>
      <c r="C24061" s="17"/>
      <c r="D24061"/>
      <c r="E24061"/>
      <c r="F24061"/>
      <c r="G24061"/>
      <c r="H24061"/>
      <c r="I24061"/>
      <c r="J24061"/>
      <c r="K24061"/>
      <c r="L24061"/>
      <c r="M24061"/>
      <c r="N24061"/>
    </row>
    <row r="24062" spans="1:14" x14ac:dyDescent="0.3">
      <c r="A24062" s="86">
        <f t="shared" si="375"/>
        <v>24054</v>
      </c>
      <c r="B24062" s="17"/>
      <c r="C24062" s="17"/>
      <c r="D24062"/>
      <c r="E24062"/>
      <c r="F24062"/>
      <c r="G24062"/>
      <c r="H24062"/>
      <c r="I24062"/>
      <c r="J24062"/>
      <c r="K24062"/>
      <c r="L24062"/>
      <c r="M24062"/>
      <c r="N24062"/>
    </row>
    <row r="24063" spans="1:14" x14ac:dyDescent="0.3">
      <c r="A24063" s="86">
        <f t="shared" si="375"/>
        <v>24055</v>
      </c>
      <c r="B24063" s="17"/>
      <c r="C24063" s="17"/>
      <c r="D24063"/>
      <c r="E24063"/>
      <c r="F24063"/>
      <c r="G24063"/>
      <c r="H24063"/>
      <c r="I24063"/>
      <c r="J24063"/>
      <c r="K24063"/>
      <c r="L24063"/>
      <c r="M24063"/>
      <c r="N24063"/>
    </row>
    <row r="24064" spans="1:14" x14ac:dyDescent="0.3">
      <c r="A24064" s="86">
        <f t="shared" si="375"/>
        <v>24056</v>
      </c>
      <c r="B24064" s="17"/>
      <c r="C24064" s="17"/>
      <c r="D24064"/>
      <c r="E24064"/>
      <c r="F24064"/>
      <c r="G24064"/>
      <c r="H24064"/>
      <c r="I24064"/>
      <c r="J24064"/>
      <c r="K24064"/>
      <c r="L24064"/>
      <c r="M24064"/>
      <c r="N24064"/>
    </row>
    <row r="24065" spans="1:14" x14ac:dyDescent="0.3">
      <c r="A24065" s="86">
        <f t="shared" si="375"/>
        <v>24057</v>
      </c>
      <c r="B24065" s="17"/>
      <c r="C24065" s="17"/>
      <c r="D24065"/>
      <c r="E24065"/>
      <c r="F24065"/>
      <c r="G24065"/>
      <c r="H24065"/>
      <c r="I24065"/>
      <c r="J24065"/>
      <c r="K24065"/>
      <c r="L24065"/>
      <c r="M24065"/>
      <c r="N24065"/>
    </row>
    <row r="24066" spans="1:14" x14ac:dyDescent="0.3">
      <c r="A24066" s="86">
        <f t="shared" si="375"/>
        <v>24058</v>
      </c>
      <c r="B24066" s="17"/>
      <c r="C24066" s="17"/>
      <c r="D24066"/>
      <c r="E24066"/>
      <c r="F24066"/>
      <c r="G24066"/>
      <c r="H24066"/>
      <c r="I24066"/>
      <c r="J24066"/>
      <c r="K24066"/>
      <c r="L24066"/>
      <c r="M24066"/>
      <c r="N24066"/>
    </row>
    <row r="24067" spans="1:14" x14ac:dyDescent="0.3">
      <c r="A24067" s="86">
        <f t="shared" si="375"/>
        <v>24059</v>
      </c>
      <c r="B24067" s="17"/>
      <c r="C24067" s="17"/>
      <c r="D24067"/>
      <c r="E24067"/>
      <c r="F24067"/>
      <c r="G24067"/>
      <c r="H24067"/>
      <c r="I24067"/>
      <c r="J24067"/>
      <c r="K24067"/>
      <c r="L24067"/>
      <c r="M24067"/>
      <c r="N24067"/>
    </row>
    <row r="24068" spans="1:14" x14ac:dyDescent="0.3">
      <c r="A24068" s="86">
        <f t="shared" si="375"/>
        <v>24060</v>
      </c>
      <c r="B24068" s="17"/>
      <c r="C24068" s="17"/>
      <c r="D24068"/>
      <c r="E24068"/>
      <c r="F24068"/>
      <c r="G24068"/>
      <c r="H24068"/>
      <c r="I24068"/>
      <c r="J24068"/>
      <c r="K24068"/>
      <c r="L24068"/>
      <c r="M24068"/>
      <c r="N24068"/>
    </row>
    <row r="24069" spans="1:14" x14ac:dyDescent="0.3">
      <c r="A24069" s="86">
        <f t="shared" si="375"/>
        <v>24061</v>
      </c>
      <c r="B24069" s="17"/>
      <c r="C24069" s="17"/>
      <c r="D24069"/>
      <c r="E24069"/>
      <c r="F24069"/>
      <c r="G24069"/>
      <c r="H24069"/>
      <c r="I24069"/>
      <c r="J24069"/>
      <c r="K24069"/>
      <c r="L24069"/>
      <c r="M24069"/>
      <c r="N24069"/>
    </row>
    <row r="24070" spans="1:14" x14ac:dyDescent="0.3">
      <c r="A24070" s="86">
        <f t="shared" si="375"/>
        <v>24062</v>
      </c>
      <c r="B24070" s="17"/>
      <c r="C24070" s="17"/>
      <c r="D24070"/>
      <c r="E24070"/>
      <c r="F24070"/>
      <c r="G24070"/>
      <c r="H24070"/>
      <c r="I24070"/>
      <c r="J24070"/>
      <c r="K24070"/>
      <c r="L24070"/>
      <c r="M24070"/>
      <c r="N24070"/>
    </row>
    <row r="24071" spans="1:14" x14ac:dyDescent="0.3">
      <c r="A24071" s="86">
        <f t="shared" si="375"/>
        <v>24063</v>
      </c>
      <c r="B24071" s="17"/>
      <c r="C24071" s="17"/>
      <c r="D24071"/>
      <c r="E24071"/>
      <c r="F24071"/>
      <c r="G24071"/>
      <c r="H24071"/>
      <c r="I24071"/>
      <c r="J24071"/>
      <c r="K24071"/>
      <c r="L24071"/>
      <c r="M24071"/>
      <c r="N24071"/>
    </row>
    <row r="24072" spans="1:14" x14ac:dyDescent="0.3">
      <c r="A24072" s="86">
        <f t="shared" si="375"/>
        <v>24064</v>
      </c>
      <c r="B24072" s="17"/>
      <c r="C24072" s="17"/>
      <c r="D24072"/>
      <c r="E24072"/>
      <c r="F24072"/>
      <c r="G24072"/>
      <c r="H24072"/>
      <c r="I24072"/>
      <c r="J24072"/>
      <c r="K24072"/>
      <c r="L24072"/>
      <c r="M24072"/>
      <c r="N24072"/>
    </row>
    <row r="24073" spans="1:14" x14ac:dyDescent="0.3">
      <c r="A24073" s="86">
        <f t="shared" si="375"/>
        <v>24065</v>
      </c>
      <c r="B24073" s="17"/>
      <c r="C24073" s="17"/>
      <c r="D24073"/>
      <c r="E24073"/>
      <c r="F24073"/>
      <c r="G24073"/>
      <c r="H24073"/>
      <c r="I24073"/>
      <c r="J24073"/>
      <c r="K24073"/>
      <c r="L24073"/>
      <c r="M24073"/>
      <c r="N24073"/>
    </row>
    <row r="24074" spans="1:14" x14ac:dyDescent="0.3">
      <c r="A24074" s="86">
        <f t="shared" si="375"/>
        <v>24066</v>
      </c>
      <c r="B24074" s="17"/>
      <c r="C24074" s="17"/>
      <c r="D24074"/>
      <c r="E24074"/>
      <c r="F24074"/>
      <c r="G24074"/>
      <c r="H24074"/>
      <c r="I24074"/>
      <c r="J24074"/>
      <c r="K24074"/>
      <c r="L24074"/>
      <c r="M24074"/>
      <c r="N24074"/>
    </row>
    <row r="24075" spans="1:14" x14ac:dyDescent="0.3">
      <c r="A24075" s="86">
        <f t="shared" ref="A24075:A24138" si="376">A24074+1</f>
        <v>24067</v>
      </c>
      <c r="B24075" s="17"/>
      <c r="C24075" s="17"/>
      <c r="D24075"/>
      <c r="E24075"/>
      <c r="F24075"/>
      <c r="G24075"/>
      <c r="H24075"/>
      <c r="I24075"/>
      <c r="J24075"/>
      <c r="K24075"/>
      <c r="L24075"/>
      <c r="M24075"/>
      <c r="N24075"/>
    </row>
    <row r="24076" spans="1:14" x14ac:dyDescent="0.3">
      <c r="A24076" s="86">
        <f t="shared" si="376"/>
        <v>24068</v>
      </c>
      <c r="B24076" s="17"/>
      <c r="C24076" s="17"/>
      <c r="D24076"/>
      <c r="E24076"/>
      <c r="F24076"/>
      <c r="G24076"/>
      <c r="H24076"/>
      <c r="I24076"/>
      <c r="J24076"/>
      <c r="K24076"/>
      <c r="L24076"/>
      <c r="M24076"/>
      <c r="N24076"/>
    </row>
    <row r="24077" spans="1:14" x14ac:dyDescent="0.3">
      <c r="A24077" s="86">
        <f t="shared" si="376"/>
        <v>24069</v>
      </c>
      <c r="B24077" s="17"/>
      <c r="C24077" s="17"/>
      <c r="D24077"/>
      <c r="E24077"/>
      <c r="F24077"/>
      <c r="G24077"/>
      <c r="H24077"/>
      <c r="I24077"/>
      <c r="J24077"/>
      <c r="K24077"/>
      <c r="L24077"/>
      <c r="M24077"/>
      <c r="N24077"/>
    </row>
    <row r="24078" spans="1:14" x14ac:dyDescent="0.3">
      <c r="A24078" s="86">
        <f t="shared" si="376"/>
        <v>24070</v>
      </c>
      <c r="B24078" s="17"/>
      <c r="C24078" s="17"/>
      <c r="D24078"/>
      <c r="E24078"/>
      <c r="F24078"/>
      <c r="G24078"/>
      <c r="H24078"/>
      <c r="I24078"/>
      <c r="J24078"/>
      <c r="K24078"/>
      <c r="L24078"/>
      <c r="M24078"/>
      <c r="N24078"/>
    </row>
    <row r="24079" spans="1:14" x14ac:dyDescent="0.3">
      <c r="A24079" s="86">
        <f t="shared" si="376"/>
        <v>24071</v>
      </c>
      <c r="B24079" s="17"/>
      <c r="C24079" s="17"/>
      <c r="D24079"/>
      <c r="E24079"/>
      <c r="F24079"/>
      <c r="G24079"/>
      <c r="H24079"/>
      <c r="I24079"/>
      <c r="J24079"/>
      <c r="K24079"/>
      <c r="L24079"/>
      <c r="M24079"/>
      <c r="N24079"/>
    </row>
    <row r="24080" spans="1:14" x14ac:dyDescent="0.3">
      <c r="A24080" s="86">
        <f t="shared" si="376"/>
        <v>24072</v>
      </c>
      <c r="B24080" s="17"/>
      <c r="C24080" s="17"/>
      <c r="D24080"/>
      <c r="E24080"/>
      <c r="F24080"/>
      <c r="G24080"/>
      <c r="H24080"/>
      <c r="I24080"/>
      <c r="J24080"/>
      <c r="K24080"/>
      <c r="L24080"/>
      <c r="M24080"/>
      <c r="N24080"/>
    </row>
    <row r="24081" spans="1:14" x14ac:dyDescent="0.3">
      <c r="A24081" s="86">
        <f t="shared" si="376"/>
        <v>24073</v>
      </c>
      <c r="B24081" s="17"/>
      <c r="C24081" s="17"/>
      <c r="D24081"/>
      <c r="E24081"/>
      <c r="F24081"/>
      <c r="G24081"/>
      <c r="H24081"/>
      <c r="I24081"/>
      <c r="J24081"/>
      <c r="K24081"/>
      <c r="L24081"/>
      <c r="M24081"/>
      <c r="N24081"/>
    </row>
    <row r="24082" spans="1:14" x14ac:dyDescent="0.3">
      <c r="A24082" s="86">
        <f t="shared" si="376"/>
        <v>24074</v>
      </c>
      <c r="B24082" s="17"/>
      <c r="C24082" s="17"/>
      <c r="D24082"/>
      <c r="E24082"/>
      <c r="F24082"/>
      <c r="G24082"/>
      <c r="H24082"/>
      <c r="I24082"/>
      <c r="J24082"/>
      <c r="K24082"/>
      <c r="L24082"/>
      <c r="M24082"/>
      <c r="N24082"/>
    </row>
    <row r="24083" spans="1:14" x14ac:dyDescent="0.3">
      <c r="A24083" s="86">
        <f t="shared" si="376"/>
        <v>24075</v>
      </c>
      <c r="B24083" s="17"/>
      <c r="C24083" s="17"/>
      <c r="D24083"/>
      <c r="E24083"/>
      <c r="F24083"/>
      <c r="G24083"/>
      <c r="H24083"/>
      <c r="I24083"/>
      <c r="J24083"/>
      <c r="K24083"/>
      <c r="L24083"/>
      <c r="M24083"/>
      <c r="N24083"/>
    </row>
    <row r="24084" spans="1:14" x14ac:dyDescent="0.3">
      <c r="A24084" s="86">
        <f t="shared" si="376"/>
        <v>24076</v>
      </c>
      <c r="B24084" s="17"/>
      <c r="C24084" s="17"/>
      <c r="D24084"/>
      <c r="E24084"/>
      <c r="F24084"/>
      <c r="G24084"/>
      <c r="H24084"/>
      <c r="I24084"/>
      <c r="J24084"/>
      <c r="K24084"/>
      <c r="L24084"/>
      <c r="M24084"/>
      <c r="N24084"/>
    </row>
    <row r="24085" spans="1:14" x14ac:dyDescent="0.3">
      <c r="A24085" s="86">
        <f t="shared" si="376"/>
        <v>24077</v>
      </c>
      <c r="B24085" s="17"/>
      <c r="C24085" s="17"/>
      <c r="D24085"/>
      <c r="E24085"/>
      <c r="F24085"/>
      <c r="G24085"/>
      <c r="H24085"/>
      <c r="I24085"/>
      <c r="J24085"/>
      <c r="K24085"/>
      <c r="L24085"/>
      <c r="M24085"/>
      <c r="N24085"/>
    </row>
    <row r="24086" spans="1:14" x14ac:dyDescent="0.3">
      <c r="A24086" s="86">
        <f t="shared" si="376"/>
        <v>24078</v>
      </c>
      <c r="B24086" s="17"/>
      <c r="C24086" s="17"/>
      <c r="D24086"/>
      <c r="E24086"/>
      <c r="F24086"/>
      <c r="G24086"/>
      <c r="H24086"/>
      <c r="I24086"/>
      <c r="J24086"/>
      <c r="K24086"/>
      <c r="L24086"/>
      <c r="M24086"/>
      <c r="N24086"/>
    </row>
    <row r="24087" spans="1:14" x14ac:dyDescent="0.3">
      <c r="A24087" s="86">
        <f t="shared" si="376"/>
        <v>24079</v>
      </c>
      <c r="B24087" s="17"/>
      <c r="C24087" s="17"/>
      <c r="D24087"/>
      <c r="E24087"/>
      <c r="F24087"/>
      <c r="G24087"/>
      <c r="H24087"/>
      <c r="I24087"/>
      <c r="J24087"/>
      <c r="K24087"/>
      <c r="L24087"/>
      <c r="M24087"/>
      <c r="N24087"/>
    </row>
    <row r="24088" spans="1:14" x14ac:dyDescent="0.3">
      <c r="A24088" s="86">
        <f t="shared" si="376"/>
        <v>24080</v>
      </c>
      <c r="B24088" s="17"/>
      <c r="C24088" s="17"/>
      <c r="D24088"/>
      <c r="E24088"/>
      <c r="F24088"/>
      <c r="G24088"/>
      <c r="H24088"/>
      <c r="I24088"/>
      <c r="J24088"/>
      <c r="K24088"/>
      <c r="L24088"/>
      <c r="M24088"/>
      <c r="N24088"/>
    </row>
    <row r="24089" spans="1:14" x14ac:dyDescent="0.3">
      <c r="A24089" s="86">
        <f t="shared" si="376"/>
        <v>24081</v>
      </c>
      <c r="B24089" s="17"/>
      <c r="C24089" s="17"/>
      <c r="D24089"/>
      <c r="E24089"/>
      <c r="F24089"/>
      <c r="G24089"/>
      <c r="H24089"/>
      <c r="I24089"/>
      <c r="J24089"/>
      <c r="K24089"/>
      <c r="L24089"/>
      <c r="M24089"/>
      <c r="N24089"/>
    </row>
    <row r="24090" spans="1:14" x14ac:dyDescent="0.3">
      <c r="A24090" s="86">
        <f t="shared" si="376"/>
        <v>24082</v>
      </c>
      <c r="B24090" s="17"/>
      <c r="C24090" s="17"/>
      <c r="D24090"/>
      <c r="E24090"/>
      <c r="F24090"/>
      <c r="G24090"/>
      <c r="H24090"/>
      <c r="I24090"/>
      <c r="J24090"/>
      <c r="K24090"/>
      <c r="L24090"/>
      <c r="M24090"/>
      <c r="N24090"/>
    </row>
    <row r="24091" spans="1:14" x14ac:dyDescent="0.3">
      <c r="A24091" s="86">
        <f t="shared" si="376"/>
        <v>24083</v>
      </c>
      <c r="B24091" s="17"/>
      <c r="C24091" s="17"/>
      <c r="D24091"/>
      <c r="E24091"/>
      <c r="F24091"/>
      <c r="G24091"/>
      <c r="H24091"/>
      <c r="I24091"/>
      <c r="J24091"/>
      <c r="K24091"/>
      <c r="L24091"/>
      <c r="M24091"/>
      <c r="N24091"/>
    </row>
    <row r="24092" spans="1:14" x14ac:dyDescent="0.3">
      <c r="A24092" s="86">
        <f t="shared" si="376"/>
        <v>24084</v>
      </c>
      <c r="B24092" s="17"/>
      <c r="C24092" s="17"/>
      <c r="D24092"/>
      <c r="E24092"/>
      <c r="F24092"/>
      <c r="G24092"/>
      <c r="H24092"/>
      <c r="I24092"/>
      <c r="J24092"/>
      <c r="K24092"/>
      <c r="L24092"/>
      <c r="M24092"/>
      <c r="N24092"/>
    </row>
    <row r="24093" spans="1:14" x14ac:dyDescent="0.3">
      <c r="A24093" s="86">
        <f t="shared" si="376"/>
        <v>24085</v>
      </c>
      <c r="B24093" s="17"/>
      <c r="C24093" s="17"/>
      <c r="D24093"/>
      <c r="E24093"/>
      <c r="F24093"/>
      <c r="G24093"/>
      <c r="H24093"/>
      <c r="I24093"/>
      <c r="J24093"/>
      <c r="K24093"/>
      <c r="L24093"/>
      <c r="M24093"/>
      <c r="N24093"/>
    </row>
    <row r="24094" spans="1:14" x14ac:dyDescent="0.3">
      <c r="A24094" s="86">
        <f t="shared" si="376"/>
        <v>24086</v>
      </c>
      <c r="B24094" s="17"/>
      <c r="C24094" s="17"/>
      <c r="D24094"/>
      <c r="E24094"/>
      <c r="F24094"/>
      <c r="G24094"/>
      <c r="H24094"/>
      <c r="I24094"/>
      <c r="J24094"/>
      <c r="K24094"/>
      <c r="L24094"/>
      <c r="M24094"/>
      <c r="N24094"/>
    </row>
    <row r="24095" spans="1:14" x14ac:dyDescent="0.3">
      <c r="A24095" s="86">
        <f t="shared" si="376"/>
        <v>24087</v>
      </c>
      <c r="B24095" s="17"/>
      <c r="C24095" s="17"/>
      <c r="D24095"/>
      <c r="E24095"/>
      <c r="F24095"/>
      <c r="G24095"/>
      <c r="H24095"/>
      <c r="I24095"/>
      <c r="J24095"/>
      <c r="K24095"/>
      <c r="L24095"/>
      <c r="M24095"/>
      <c r="N24095"/>
    </row>
    <row r="24096" spans="1:14" x14ac:dyDescent="0.3">
      <c r="A24096" s="86">
        <f t="shared" si="376"/>
        <v>24088</v>
      </c>
      <c r="B24096" s="17"/>
      <c r="C24096" s="17"/>
      <c r="D24096"/>
      <c r="E24096"/>
      <c r="F24096"/>
      <c r="G24096"/>
      <c r="H24096"/>
      <c r="I24096"/>
      <c r="J24096"/>
      <c r="K24096"/>
      <c r="L24096"/>
      <c r="M24096"/>
      <c r="N24096"/>
    </row>
    <row r="24097" spans="1:14" x14ac:dyDescent="0.3">
      <c r="A24097" s="86">
        <f t="shared" si="376"/>
        <v>24089</v>
      </c>
      <c r="B24097" s="17"/>
      <c r="C24097" s="17"/>
      <c r="D24097"/>
      <c r="E24097"/>
      <c r="F24097"/>
      <c r="G24097"/>
      <c r="H24097"/>
      <c r="I24097"/>
      <c r="J24097"/>
      <c r="K24097"/>
      <c r="L24097"/>
      <c r="M24097"/>
      <c r="N24097"/>
    </row>
    <row r="24098" spans="1:14" x14ac:dyDescent="0.3">
      <c r="A24098" s="86">
        <f t="shared" si="376"/>
        <v>24090</v>
      </c>
      <c r="B24098" s="17"/>
      <c r="C24098" s="17"/>
      <c r="D24098"/>
      <c r="E24098"/>
      <c r="F24098"/>
      <c r="G24098"/>
      <c r="H24098"/>
      <c r="I24098"/>
      <c r="J24098"/>
      <c r="K24098"/>
      <c r="L24098"/>
      <c r="M24098"/>
      <c r="N24098"/>
    </row>
    <row r="24099" spans="1:14" x14ac:dyDescent="0.3">
      <c r="A24099" s="86">
        <f t="shared" si="376"/>
        <v>24091</v>
      </c>
      <c r="B24099" s="17"/>
      <c r="C24099" s="17"/>
      <c r="D24099"/>
      <c r="E24099"/>
      <c r="F24099"/>
      <c r="G24099"/>
      <c r="H24099"/>
      <c r="I24099"/>
      <c r="J24099"/>
      <c r="K24099"/>
      <c r="L24099"/>
      <c r="M24099"/>
      <c r="N24099"/>
    </row>
    <row r="24100" spans="1:14" x14ac:dyDescent="0.3">
      <c r="A24100" s="86">
        <f t="shared" si="376"/>
        <v>24092</v>
      </c>
      <c r="B24100" s="17"/>
      <c r="C24100" s="17"/>
      <c r="D24100"/>
      <c r="E24100"/>
      <c r="F24100"/>
      <c r="G24100"/>
      <c r="H24100"/>
      <c r="I24100"/>
      <c r="J24100"/>
      <c r="K24100"/>
      <c r="L24100"/>
      <c r="M24100"/>
      <c r="N24100"/>
    </row>
    <row r="24101" spans="1:14" x14ac:dyDescent="0.3">
      <c r="A24101" s="86">
        <f t="shared" si="376"/>
        <v>24093</v>
      </c>
      <c r="B24101" s="17"/>
      <c r="C24101" s="17"/>
      <c r="D24101"/>
      <c r="E24101"/>
      <c r="F24101"/>
      <c r="G24101"/>
      <c r="H24101"/>
      <c r="I24101"/>
      <c r="J24101"/>
      <c r="K24101"/>
      <c r="L24101"/>
      <c r="M24101"/>
      <c r="N24101"/>
    </row>
    <row r="24102" spans="1:14" x14ac:dyDescent="0.3">
      <c r="A24102" s="86">
        <f t="shared" si="376"/>
        <v>24094</v>
      </c>
      <c r="B24102" s="17"/>
      <c r="C24102" s="17"/>
      <c r="D24102"/>
      <c r="E24102"/>
      <c r="F24102"/>
      <c r="G24102"/>
      <c r="H24102"/>
      <c r="I24102"/>
      <c r="J24102"/>
      <c r="K24102"/>
      <c r="L24102"/>
      <c r="M24102"/>
      <c r="N24102"/>
    </row>
    <row r="24103" spans="1:14" x14ac:dyDescent="0.3">
      <c r="A24103" s="86">
        <f t="shared" si="376"/>
        <v>24095</v>
      </c>
      <c r="B24103" s="17"/>
      <c r="C24103" s="17"/>
      <c r="D24103"/>
      <c r="E24103"/>
      <c r="F24103"/>
      <c r="G24103"/>
      <c r="H24103"/>
      <c r="I24103"/>
      <c r="J24103"/>
      <c r="K24103"/>
      <c r="L24103"/>
      <c r="M24103"/>
      <c r="N24103"/>
    </row>
    <row r="24104" spans="1:14" x14ac:dyDescent="0.3">
      <c r="A24104" s="86">
        <f t="shared" si="376"/>
        <v>24096</v>
      </c>
      <c r="B24104" s="17"/>
      <c r="C24104" s="17"/>
      <c r="D24104"/>
      <c r="E24104"/>
      <c r="F24104"/>
      <c r="G24104"/>
      <c r="H24104"/>
      <c r="I24104"/>
      <c r="J24104"/>
      <c r="K24104"/>
      <c r="L24104"/>
      <c r="M24104"/>
      <c r="N24104"/>
    </row>
    <row r="24105" spans="1:14" x14ac:dyDescent="0.3">
      <c r="A24105" s="86">
        <f t="shared" si="376"/>
        <v>24097</v>
      </c>
      <c r="B24105" s="17"/>
      <c r="C24105" s="17"/>
      <c r="D24105"/>
      <c r="E24105"/>
      <c r="F24105"/>
      <c r="G24105"/>
      <c r="H24105"/>
      <c r="I24105"/>
      <c r="J24105"/>
      <c r="K24105"/>
      <c r="L24105"/>
      <c r="M24105"/>
      <c r="N24105"/>
    </row>
    <row r="24106" spans="1:14" x14ac:dyDescent="0.3">
      <c r="A24106" s="86">
        <f t="shared" si="376"/>
        <v>24098</v>
      </c>
      <c r="B24106" s="17"/>
      <c r="C24106" s="17"/>
      <c r="D24106"/>
      <c r="E24106"/>
      <c r="F24106"/>
      <c r="G24106"/>
      <c r="H24106"/>
      <c r="I24106"/>
      <c r="J24106"/>
      <c r="K24106"/>
      <c r="L24106"/>
      <c r="M24106"/>
      <c r="N24106"/>
    </row>
    <row r="24107" spans="1:14" x14ac:dyDescent="0.3">
      <c r="A24107" s="86">
        <f t="shared" si="376"/>
        <v>24099</v>
      </c>
      <c r="B24107" s="17"/>
      <c r="C24107" s="17"/>
      <c r="D24107"/>
      <c r="E24107"/>
      <c r="F24107"/>
      <c r="G24107"/>
      <c r="H24107"/>
      <c r="I24107"/>
      <c r="J24107"/>
      <c r="K24107"/>
      <c r="L24107"/>
      <c r="M24107"/>
      <c r="N24107"/>
    </row>
    <row r="24108" spans="1:14" x14ac:dyDescent="0.3">
      <c r="A24108" s="86">
        <f t="shared" si="376"/>
        <v>24100</v>
      </c>
      <c r="B24108" s="17"/>
      <c r="C24108" s="17"/>
      <c r="D24108"/>
      <c r="E24108"/>
      <c r="F24108"/>
      <c r="G24108"/>
      <c r="H24108"/>
      <c r="I24108"/>
      <c r="J24108"/>
      <c r="K24108"/>
      <c r="L24108"/>
      <c r="M24108"/>
      <c r="N24108"/>
    </row>
    <row r="24109" spans="1:14" x14ac:dyDescent="0.3">
      <c r="A24109" s="86">
        <f t="shared" si="376"/>
        <v>24101</v>
      </c>
      <c r="B24109" s="17"/>
      <c r="C24109" s="17"/>
      <c r="D24109"/>
      <c r="E24109"/>
      <c r="F24109"/>
      <c r="G24109"/>
      <c r="H24109"/>
      <c r="I24109"/>
      <c r="J24109"/>
      <c r="K24109"/>
      <c r="L24109"/>
      <c r="M24109"/>
      <c r="N24109"/>
    </row>
    <row r="24110" spans="1:14" x14ac:dyDescent="0.3">
      <c r="A24110" s="86">
        <f t="shared" si="376"/>
        <v>24102</v>
      </c>
      <c r="B24110" s="17"/>
      <c r="C24110" s="17"/>
      <c r="D24110"/>
      <c r="E24110"/>
      <c r="F24110"/>
      <c r="G24110"/>
      <c r="H24110"/>
      <c r="I24110"/>
      <c r="J24110"/>
      <c r="K24110"/>
      <c r="L24110"/>
      <c r="M24110"/>
      <c r="N24110"/>
    </row>
    <row r="24111" spans="1:14" x14ac:dyDescent="0.3">
      <c r="A24111" s="86">
        <f t="shared" si="376"/>
        <v>24103</v>
      </c>
      <c r="B24111" s="17"/>
      <c r="C24111" s="17"/>
      <c r="D24111"/>
      <c r="E24111"/>
      <c r="F24111"/>
      <c r="G24111"/>
      <c r="H24111"/>
      <c r="I24111"/>
      <c r="J24111"/>
      <c r="K24111"/>
      <c r="L24111"/>
      <c r="M24111"/>
      <c r="N24111"/>
    </row>
    <row r="24112" spans="1:14" x14ac:dyDescent="0.3">
      <c r="A24112" s="86">
        <f t="shared" si="376"/>
        <v>24104</v>
      </c>
      <c r="B24112" s="17"/>
      <c r="C24112" s="17"/>
      <c r="D24112"/>
      <c r="E24112"/>
      <c r="F24112"/>
      <c r="G24112"/>
      <c r="H24112"/>
      <c r="I24112"/>
      <c r="J24112"/>
      <c r="K24112"/>
      <c r="L24112"/>
      <c r="M24112"/>
      <c r="N24112"/>
    </row>
    <row r="24113" spans="1:14" x14ac:dyDescent="0.3">
      <c r="A24113" s="86">
        <f t="shared" si="376"/>
        <v>24105</v>
      </c>
      <c r="B24113" s="17"/>
      <c r="C24113" s="17"/>
      <c r="D24113"/>
      <c r="E24113"/>
      <c r="F24113"/>
      <c r="G24113"/>
      <c r="H24113"/>
      <c r="I24113"/>
      <c r="J24113"/>
      <c r="K24113"/>
      <c r="L24113"/>
      <c r="M24113"/>
      <c r="N24113"/>
    </row>
    <row r="24114" spans="1:14" x14ac:dyDescent="0.3">
      <c r="A24114" s="86">
        <f t="shared" si="376"/>
        <v>24106</v>
      </c>
      <c r="B24114" s="17"/>
      <c r="C24114" s="17"/>
      <c r="D24114"/>
      <c r="E24114"/>
      <c r="F24114"/>
      <c r="G24114"/>
      <c r="H24114"/>
      <c r="I24114"/>
      <c r="J24114"/>
      <c r="K24114"/>
      <c r="L24114"/>
      <c r="M24114"/>
      <c r="N24114"/>
    </row>
    <row r="24115" spans="1:14" x14ac:dyDescent="0.3">
      <c r="A24115" s="86">
        <f t="shared" si="376"/>
        <v>24107</v>
      </c>
      <c r="B24115" s="17"/>
      <c r="C24115" s="17"/>
      <c r="D24115"/>
      <c r="E24115"/>
      <c r="F24115"/>
      <c r="G24115"/>
      <c r="H24115"/>
      <c r="I24115"/>
      <c r="J24115"/>
      <c r="K24115"/>
      <c r="L24115"/>
      <c r="M24115"/>
      <c r="N24115"/>
    </row>
    <row r="24116" spans="1:14" x14ac:dyDescent="0.3">
      <c r="A24116" s="86">
        <f t="shared" si="376"/>
        <v>24108</v>
      </c>
      <c r="B24116" s="17"/>
      <c r="C24116" s="17"/>
      <c r="D24116"/>
      <c r="E24116"/>
      <c r="F24116"/>
      <c r="G24116"/>
      <c r="H24116"/>
      <c r="I24116"/>
      <c r="J24116"/>
      <c r="K24116"/>
      <c r="L24116"/>
      <c r="M24116"/>
      <c r="N24116"/>
    </row>
    <row r="24117" spans="1:14" x14ac:dyDescent="0.3">
      <c r="A24117" s="86">
        <f t="shared" si="376"/>
        <v>24109</v>
      </c>
      <c r="B24117" s="17"/>
      <c r="C24117" s="17"/>
      <c r="D24117"/>
      <c r="E24117"/>
      <c r="F24117"/>
      <c r="G24117"/>
      <c r="H24117"/>
      <c r="I24117"/>
      <c r="J24117"/>
      <c r="K24117"/>
      <c r="L24117"/>
      <c r="M24117"/>
      <c r="N24117"/>
    </row>
    <row r="24118" spans="1:14" x14ac:dyDescent="0.3">
      <c r="A24118" s="86">
        <f t="shared" si="376"/>
        <v>24110</v>
      </c>
      <c r="B24118" s="17"/>
      <c r="C24118" s="17"/>
      <c r="D24118"/>
      <c r="E24118"/>
      <c r="F24118"/>
      <c r="G24118"/>
      <c r="H24118"/>
      <c r="I24118"/>
      <c r="J24118"/>
      <c r="K24118"/>
      <c r="L24118"/>
      <c r="M24118"/>
      <c r="N24118"/>
    </row>
    <row r="24119" spans="1:14" x14ac:dyDescent="0.3">
      <c r="A24119" s="86">
        <f t="shared" si="376"/>
        <v>24111</v>
      </c>
      <c r="B24119" s="17"/>
      <c r="C24119" s="17"/>
      <c r="D24119"/>
      <c r="E24119"/>
      <c r="F24119"/>
      <c r="G24119"/>
      <c r="H24119"/>
      <c r="I24119"/>
      <c r="J24119"/>
      <c r="K24119"/>
      <c r="L24119"/>
      <c r="M24119"/>
      <c r="N24119"/>
    </row>
    <row r="24120" spans="1:14" x14ac:dyDescent="0.3">
      <c r="A24120" s="86">
        <f t="shared" si="376"/>
        <v>24112</v>
      </c>
      <c r="B24120" s="17"/>
      <c r="C24120" s="17"/>
      <c r="D24120"/>
      <c r="E24120"/>
      <c r="F24120"/>
      <c r="G24120"/>
      <c r="H24120"/>
      <c r="I24120"/>
      <c r="J24120"/>
      <c r="K24120"/>
      <c r="L24120"/>
      <c r="M24120"/>
      <c r="N24120"/>
    </row>
    <row r="24121" spans="1:14" x14ac:dyDescent="0.3">
      <c r="A24121" s="86">
        <f t="shared" si="376"/>
        <v>24113</v>
      </c>
      <c r="B24121" s="17"/>
      <c r="C24121" s="17"/>
      <c r="D24121"/>
      <c r="E24121"/>
      <c r="F24121"/>
      <c r="G24121"/>
      <c r="H24121"/>
      <c r="I24121"/>
      <c r="J24121"/>
      <c r="K24121"/>
      <c r="L24121"/>
      <c r="M24121"/>
      <c r="N24121"/>
    </row>
    <row r="24122" spans="1:14" x14ac:dyDescent="0.3">
      <c r="A24122" s="86">
        <f t="shared" si="376"/>
        <v>24114</v>
      </c>
      <c r="B24122" s="17"/>
      <c r="C24122" s="17"/>
      <c r="D24122"/>
      <c r="E24122"/>
      <c r="F24122"/>
      <c r="G24122"/>
      <c r="H24122"/>
      <c r="I24122"/>
      <c r="J24122"/>
      <c r="K24122"/>
      <c r="L24122"/>
      <c r="M24122"/>
      <c r="N24122"/>
    </row>
    <row r="24123" spans="1:14" x14ac:dyDescent="0.3">
      <c r="A24123" s="86">
        <f t="shared" si="376"/>
        <v>24115</v>
      </c>
      <c r="B24123" s="17"/>
      <c r="C24123" s="17"/>
      <c r="D24123"/>
      <c r="E24123"/>
      <c r="F24123"/>
      <c r="G24123"/>
      <c r="H24123"/>
      <c r="I24123"/>
      <c r="J24123"/>
      <c r="K24123"/>
      <c r="L24123"/>
      <c r="M24123"/>
      <c r="N24123"/>
    </row>
    <row r="24124" spans="1:14" x14ac:dyDescent="0.3">
      <c r="A24124" s="86">
        <f t="shared" si="376"/>
        <v>24116</v>
      </c>
      <c r="B24124" s="17"/>
      <c r="C24124" s="17"/>
      <c r="D24124"/>
      <c r="E24124"/>
      <c r="F24124"/>
      <c r="G24124"/>
      <c r="H24124"/>
      <c r="I24124"/>
      <c r="J24124"/>
      <c r="K24124"/>
      <c r="L24124"/>
      <c r="M24124"/>
      <c r="N24124"/>
    </row>
    <row r="24125" spans="1:14" x14ac:dyDescent="0.3">
      <c r="A24125" s="86">
        <f t="shared" si="376"/>
        <v>24117</v>
      </c>
      <c r="B24125" s="17"/>
      <c r="C24125" s="17"/>
      <c r="D24125"/>
      <c r="E24125"/>
      <c r="F24125"/>
      <c r="G24125"/>
      <c r="H24125"/>
      <c r="I24125"/>
      <c r="J24125"/>
      <c r="K24125"/>
      <c r="L24125"/>
      <c r="M24125"/>
      <c r="N24125"/>
    </row>
    <row r="24126" spans="1:14" x14ac:dyDescent="0.3">
      <c r="A24126" s="86">
        <f t="shared" si="376"/>
        <v>24118</v>
      </c>
      <c r="B24126" s="17"/>
      <c r="C24126" s="17"/>
      <c r="D24126"/>
      <c r="E24126"/>
      <c r="F24126"/>
      <c r="G24126"/>
      <c r="H24126"/>
      <c r="I24126"/>
      <c r="J24126"/>
      <c r="K24126"/>
      <c r="L24126"/>
      <c r="M24126"/>
      <c r="N24126"/>
    </row>
    <row r="24127" spans="1:14" x14ac:dyDescent="0.3">
      <c r="A24127" s="86">
        <f t="shared" si="376"/>
        <v>24119</v>
      </c>
      <c r="B24127" s="17"/>
      <c r="C24127" s="17"/>
      <c r="D24127"/>
      <c r="E24127"/>
      <c r="F24127"/>
      <c r="G24127"/>
      <c r="H24127"/>
      <c r="I24127"/>
      <c r="J24127"/>
      <c r="K24127"/>
      <c r="L24127"/>
      <c r="M24127"/>
      <c r="N24127"/>
    </row>
    <row r="24128" spans="1:14" x14ac:dyDescent="0.3">
      <c r="A24128" s="86">
        <f t="shared" si="376"/>
        <v>24120</v>
      </c>
      <c r="B24128" s="17"/>
      <c r="C24128" s="17"/>
      <c r="D24128"/>
      <c r="E24128"/>
      <c r="F24128"/>
      <c r="G24128"/>
      <c r="H24128"/>
      <c r="I24128"/>
      <c r="J24128"/>
      <c r="K24128"/>
      <c r="L24128"/>
      <c r="M24128"/>
      <c r="N24128"/>
    </row>
    <row r="24129" spans="1:14" x14ac:dyDescent="0.3">
      <c r="A24129" s="86">
        <f t="shared" si="376"/>
        <v>24121</v>
      </c>
      <c r="B24129" s="17"/>
      <c r="C24129" s="17"/>
      <c r="D24129"/>
      <c r="E24129"/>
      <c r="F24129"/>
      <c r="G24129"/>
      <c r="H24129"/>
      <c r="I24129"/>
      <c r="J24129"/>
      <c r="K24129"/>
      <c r="L24129"/>
      <c r="M24129"/>
      <c r="N24129"/>
    </row>
    <row r="24130" spans="1:14" x14ac:dyDescent="0.3">
      <c r="A24130" s="86">
        <f t="shared" si="376"/>
        <v>24122</v>
      </c>
      <c r="B24130" s="17"/>
      <c r="C24130" s="17"/>
      <c r="D24130"/>
      <c r="E24130"/>
      <c r="F24130"/>
      <c r="G24130"/>
      <c r="H24130"/>
      <c r="I24130"/>
      <c r="J24130"/>
      <c r="K24130"/>
      <c r="L24130"/>
      <c r="M24130"/>
      <c r="N24130"/>
    </row>
    <row r="24131" spans="1:14" x14ac:dyDescent="0.3">
      <c r="A24131" s="86">
        <f t="shared" si="376"/>
        <v>24123</v>
      </c>
      <c r="B24131" s="17"/>
      <c r="C24131" s="17"/>
      <c r="D24131"/>
      <c r="E24131"/>
      <c r="F24131"/>
      <c r="G24131"/>
      <c r="H24131"/>
      <c r="I24131"/>
      <c r="J24131"/>
      <c r="K24131"/>
      <c r="L24131"/>
      <c r="M24131"/>
      <c r="N24131"/>
    </row>
    <row r="24132" spans="1:14" x14ac:dyDescent="0.3">
      <c r="A24132" s="86">
        <f t="shared" si="376"/>
        <v>24124</v>
      </c>
      <c r="B24132" s="17"/>
      <c r="C24132" s="17"/>
      <c r="D24132"/>
      <c r="E24132"/>
      <c r="F24132"/>
      <c r="G24132"/>
      <c r="H24132"/>
      <c r="I24132"/>
      <c r="J24132"/>
      <c r="K24132"/>
      <c r="L24132"/>
      <c r="M24132"/>
      <c r="N24132"/>
    </row>
    <row r="24133" spans="1:14" x14ac:dyDescent="0.3">
      <c r="A24133" s="86">
        <f t="shared" si="376"/>
        <v>24125</v>
      </c>
      <c r="B24133" s="17"/>
      <c r="C24133" s="17"/>
      <c r="D24133"/>
      <c r="E24133"/>
      <c r="F24133"/>
      <c r="G24133"/>
      <c r="H24133"/>
      <c r="I24133"/>
      <c r="J24133"/>
      <c r="K24133"/>
      <c r="L24133"/>
      <c r="M24133"/>
      <c r="N24133"/>
    </row>
    <row r="24134" spans="1:14" x14ac:dyDescent="0.3">
      <c r="A24134" s="86">
        <f t="shared" si="376"/>
        <v>24126</v>
      </c>
      <c r="B24134" s="17"/>
      <c r="C24134" s="17"/>
      <c r="D24134"/>
      <c r="E24134"/>
      <c r="F24134"/>
      <c r="G24134"/>
      <c r="H24134"/>
      <c r="I24134"/>
      <c r="J24134"/>
      <c r="K24134"/>
      <c r="L24134"/>
      <c r="M24134"/>
      <c r="N24134"/>
    </row>
    <row r="24135" spans="1:14" x14ac:dyDescent="0.3">
      <c r="A24135" s="86">
        <f t="shared" si="376"/>
        <v>24127</v>
      </c>
      <c r="B24135" s="17"/>
      <c r="C24135" s="17"/>
      <c r="D24135"/>
      <c r="E24135"/>
      <c r="F24135"/>
      <c r="G24135"/>
      <c r="H24135"/>
      <c r="I24135"/>
      <c r="J24135"/>
      <c r="K24135"/>
      <c r="L24135"/>
      <c r="M24135"/>
      <c r="N24135"/>
    </row>
    <row r="24136" spans="1:14" x14ac:dyDescent="0.3">
      <c r="A24136" s="86">
        <f t="shared" si="376"/>
        <v>24128</v>
      </c>
      <c r="B24136" s="17"/>
      <c r="C24136" s="17"/>
      <c r="D24136"/>
      <c r="E24136"/>
      <c r="F24136"/>
      <c r="G24136"/>
      <c r="H24136"/>
      <c r="I24136"/>
      <c r="J24136"/>
      <c r="K24136"/>
      <c r="L24136"/>
      <c r="M24136"/>
      <c r="N24136"/>
    </row>
    <row r="24137" spans="1:14" x14ac:dyDescent="0.3">
      <c r="A24137" s="86">
        <f t="shared" si="376"/>
        <v>24129</v>
      </c>
      <c r="B24137" s="17"/>
      <c r="C24137" s="17"/>
      <c r="D24137"/>
      <c r="E24137"/>
      <c r="F24137"/>
      <c r="G24137"/>
      <c r="H24137"/>
      <c r="I24137"/>
      <c r="J24137"/>
      <c r="K24137"/>
      <c r="L24137"/>
      <c r="M24137"/>
      <c r="N24137"/>
    </row>
    <row r="24138" spans="1:14" x14ac:dyDescent="0.3">
      <c r="A24138" s="86">
        <f t="shared" si="376"/>
        <v>24130</v>
      </c>
      <c r="B24138" s="17"/>
      <c r="C24138" s="17"/>
      <c r="D24138"/>
      <c r="E24138"/>
      <c r="F24138"/>
      <c r="G24138"/>
      <c r="H24138"/>
      <c r="I24138"/>
      <c r="J24138"/>
      <c r="K24138"/>
      <c r="L24138"/>
      <c r="M24138"/>
      <c r="N24138"/>
    </row>
    <row r="24139" spans="1:14" x14ac:dyDescent="0.3">
      <c r="A24139" s="86">
        <f t="shared" ref="A24139:A24202" si="377">A24138+1</f>
        <v>24131</v>
      </c>
      <c r="B24139" s="17"/>
      <c r="C24139" s="17"/>
      <c r="D24139"/>
      <c r="E24139"/>
      <c r="F24139"/>
      <c r="G24139"/>
      <c r="H24139"/>
      <c r="I24139"/>
      <c r="J24139"/>
      <c r="K24139"/>
      <c r="L24139"/>
      <c r="M24139"/>
      <c r="N24139"/>
    </row>
    <row r="24140" spans="1:14" x14ac:dyDescent="0.3">
      <c r="A24140" s="86">
        <f t="shared" si="377"/>
        <v>24132</v>
      </c>
      <c r="B24140" s="17"/>
      <c r="C24140" s="17"/>
      <c r="D24140"/>
      <c r="E24140"/>
      <c r="F24140"/>
      <c r="G24140"/>
      <c r="H24140"/>
      <c r="I24140"/>
      <c r="J24140"/>
      <c r="K24140"/>
      <c r="L24140"/>
      <c r="M24140"/>
      <c r="N24140"/>
    </row>
    <row r="24141" spans="1:14" x14ac:dyDescent="0.3">
      <c r="A24141" s="86">
        <f t="shared" si="377"/>
        <v>24133</v>
      </c>
      <c r="B24141" s="17"/>
      <c r="C24141" s="17"/>
      <c r="D24141"/>
      <c r="E24141"/>
      <c r="F24141"/>
      <c r="G24141"/>
      <c r="H24141"/>
      <c r="I24141"/>
      <c r="J24141"/>
      <c r="K24141"/>
      <c r="L24141"/>
      <c r="M24141"/>
      <c r="N24141"/>
    </row>
    <row r="24142" spans="1:14" x14ac:dyDescent="0.3">
      <c r="A24142" s="86">
        <f t="shared" si="377"/>
        <v>24134</v>
      </c>
      <c r="B24142" s="17"/>
      <c r="C24142" s="17"/>
      <c r="D24142"/>
      <c r="E24142"/>
      <c r="F24142"/>
      <c r="G24142"/>
      <c r="H24142"/>
      <c r="I24142"/>
      <c r="J24142"/>
      <c r="K24142"/>
      <c r="L24142"/>
      <c r="M24142"/>
      <c r="N24142"/>
    </row>
    <row r="24143" spans="1:14" x14ac:dyDescent="0.3">
      <c r="A24143" s="86">
        <f t="shared" si="377"/>
        <v>24135</v>
      </c>
      <c r="B24143" s="17"/>
      <c r="C24143" s="17"/>
      <c r="D24143"/>
      <c r="E24143"/>
      <c r="F24143"/>
      <c r="G24143"/>
      <c r="H24143"/>
      <c r="I24143"/>
      <c r="J24143"/>
      <c r="K24143"/>
      <c r="L24143"/>
      <c r="M24143"/>
      <c r="N24143"/>
    </row>
    <row r="24144" spans="1:14" x14ac:dyDescent="0.3">
      <c r="A24144" s="86">
        <f t="shared" si="377"/>
        <v>24136</v>
      </c>
      <c r="B24144" s="17"/>
      <c r="C24144" s="17"/>
      <c r="D24144"/>
      <c r="E24144"/>
      <c r="F24144"/>
      <c r="G24144"/>
      <c r="H24144"/>
      <c r="I24144"/>
      <c r="J24144"/>
      <c r="K24144"/>
      <c r="L24144"/>
      <c r="M24144"/>
      <c r="N24144"/>
    </row>
    <row r="24145" spans="1:14" x14ac:dyDescent="0.3">
      <c r="A24145" s="86">
        <f t="shared" si="377"/>
        <v>24137</v>
      </c>
      <c r="B24145" s="17"/>
      <c r="C24145" s="17"/>
      <c r="D24145"/>
      <c r="E24145"/>
      <c r="F24145"/>
      <c r="G24145"/>
      <c r="H24145"/>
      <c r="I24145"/>
      <c r="J24145"/>
      <c r="K24145"/>
      <c r="L24145"/>
      <c r="M24145"/>
      <c r="N24145"/>
    </row>
    <row r="24146" spans="1:14" x14ac:dyDescent="0.3">
      <c r="A24146" s="86">
        <f t="shared" si="377"/>
        <v>24138</v>
      </c>
      <c r="B24146" s="17"/>
      <c r="C24146" s="17"/>
      <c r="D24146"/>
      <c r="E24146"/>
      <c r="F24146"/>
      <c r="G24146"/>
      <c r="H24146"/>
      <c r="I24146"/>
      <c r="J24146"/>
      <c r="K24146"/>
      <c r="L24146"/>
      <c r="M24146"/>
      <c r="N24146"/>
    </row>
    <row r="24147" spans="1:14" x14ac:dyDescent="0.3">
      <c r="A24147" s="86">
        <f t="shared" si="377"/>
        <v>24139</v>
      </c>
      <c r="B24147" s="17"/>
      <c r="C24147" s="17"/>
      <c r="D24147"/>
      <c r="E24147"/>
      <c r="F24147"/>
      <c r="G24147"/>
      <c r="H24147"/>
      <c r="I24147"/>
      <c r="J24147"/>
      <c r="K24147"/>
      <c r="L24147"/>
      <c r="M24147"/>
      <c r="N24147"/>
    </row>
    <row r="24148" spans="1:14" x14ac:dyDescent="0.3">
      <c r="A24148" s="86">
        <f t="shared" si="377"/>
        <v>24140</v>
      </c>
      <c r="B24148" s="17"/>
      <c r="C24148" s="17"/>
      <c r="D24148"/>
      <c r="E24148"/>
      <c r="F24148"/>
      <c r="G24148"/>
      <c r="H24148"/>
      <c r="I24148"/>
      <c r="J24148"/>
      <c r="K24148"/>
      <c r="L24148"/>
      <c r="M24148"/>
      <c r="N24148"/>
    </row>
    <row r="24149" spans="1:14" x14ac:dyDescent="0.3">
      <c r="A24149" s="86">
        <f t="shared" si="377"/>
        <v>24141</v>
      </c>
      <c r="B24149" s="17"/>
      <c r="C24149" s="17"/>
      <c r="D24149"/>
      <c r="E24149"/>
      <c r="F24149"/>
      <c r="G24149"/>
      <c r="H24149"/>
      <c r="I24149"/>
      <c r="J24149"/>
      <c r="K24149"/>
      <c r="L24149"/>
      <c r="M24149"/>
      <c r="N24149"/>
    </row>
    <row r="24150" spans="1:14" x14ac:dyDescent="0.3">
      <c r="A24150" s="86">
        <f t="shared" si="377"/>
        <v>24142</v>
      </c>
      <c r="B24150" s="17"/>
      <c r="C24150" s="17"/>
      <c r="D24150"/>
      <c r="E24150"/>
      <c r="F24150"/>
      <c r="G24150"/>
      <c r="H24150"/>
      <c r="I24150"/>
      <c r="J24150"/>
      <c r="K24150"/>
      <c r="L24150"/>
      <c r="M24150"/>
      <c r="N24150"/>
    </row>
    <row r="24151" spans="1:14" x14ac:dyDescent="0.3">
      <c r="A24151" s="86">
        <f t="shared" si="377"/>
        <v>24143</v>
      </c>
      <c r="B24151" s="17"/>
      <c r="C24151" s="17"/>
      <c r="D24151"/>
      <c r="E24151"/>
      <c r="F24151"/>
      <c r="G24151"/>
      <c r="H24151"/>
      <c r="I24151"/>
      <c r="J24151"/>
      <c r="K24151"/>
      <c r="L24151"/>
      <c r="M24151"/>
      <c r="N24151"/>
    </row>
    <row r="24152" spans="1:14" x14ac:dyDescent="0.3">
      <c r="A24152" s="86">
        <f t="shared" si="377"/>
        <v>24144</v>
      </c>
      <c r="B24152" s="17"/>
      <c r="C24152" s="17"/>
      <c r="D24152"/>
      <c r="E24152"/>
      <c r="F24152"/>
      <c r="G24152"/>
      <c r="H24152"/>
      <c r="I24152"/>
      <c r="J24152"/>
      <c r="K24152"/>
      <c r="L24152"/>
      <c r="M24152"/>
      <c r="N24152"/>
    </row>
    <row r="24153" spans="1:14" x14ac:dyDescent="0.3">
      <c r="A24153" s="86">
        <f t="shared" si="377"/>
        <v>24145</v>
      </c>
      <c r="B24153" s="17"/>
      <c r="C24153" s="17"/>
      <c r="D24153"/>
      <c r="E24153"/>
      <c r="F24153"/>
      <c r="G24153"/>
      <c r="H24153"/>
      <c r="I24153"/>
      <c r="J24153"/>
      <c r="K24153"/>
      <c r="L24153"/>
      <c r="M24153"/>
      <c r="N24153"/>
    </row>
    <row r="24154" spans="1:14" x14ac:dyDescent="0.3">
      <c r="A24154" s="86">
        <f t="shared" si="377"/>
        <v>24146</v>
      </c>
      <c r="B24154" s="17"/>
      <c r="C24154" s="17"/>
      <c r="D24154"/>
      <c r="E24154"/>
      <c r="F24154"/>
      <c r="G24154"/>
      <c r="H24154"/>
      <c r="I24154"/>
      <c r="J24154"/>
      <c r="K24154"/>
      <c r="L24154"/>
      <c r="M24154"/>
      <c r="N24154"/>
    </row>
    <row r="24155" spans="1:14" x14ac:dyDescent="0.3">
      <c r="A24155" s="86">
        <f t="shared" si="377"/>
        <v>24147</v>
      </c>
      <c r="B24155" s="17"/>
      <c r="C24155" s="17"/>
      <c r="D24155"/>
      <c r="E24155"/>
      <c r="F24155"/>
      <c r="G24155"/>
      <c r="H24155"/>
      <c r="I24155"/>
      <c r="J24155"/>
      <c r="K24155"/>
      <c r="L24155"/>
      <c r="M24155"/>
      <c r="N24155"/>
    </row>
    <row r="24156" spans="1:14" x14ac:dyDescent="0.3">
      <c r="A24156" s="86">
        <f t="shared" si="377"/>
        <v>24148</v>
      </c>
      <c r="B24156" s="17"/>
      <c r="C24156" s="17"/>
      <c r="D24156"/>
      <c r="E24156"/>
      <c r="F24156"/>
      <c r="G24156"/>
      <c r="H24156"/>
      <c r="I24156"/>
      <c r="J24156"/>
      <c r="K24156"/>
      <c r="L24156"/>
      <c r="M24156"/>
      <c r="N24156"/>
    </row>
    <row r="24157" spans="1:14" x14ac:dyDescent="0.3">
      <c r="A24157" s="86">
        <f t="shared" si="377"/>
        <v>24149</v>
      </c>
      <c r="B24157" s="17"/>
      <c r="C24157" s="17"/>
      <c r="D24157"/>
      <c r="E24157"/>
      <c r="F24157"/>
      <c r="G24157"/>
      <c r="H24157"/>
      <c r="I24157"/>
      <c r="J24157"/>
      <c r="K24157"/>
      <c r="L24157"/>
      <c r="M24157"/>
      <c r="N24157"/>
    </row>
    <row r="24158" spans="1:14" x14ac:dyDescent="0.3">
      <c r="A24158" s="86">
        <f t="shared" si="377"/>
        <v>24150</v>
      </c>
      <c r="B24158" s="17"/>
      <c r="C24158" s="17"/>
      <c r="D24158"/>
      <c r="E24158"/>
      <c r="F24158"/>
      <c r="G24158"/>
      <c r="H24158"/>
      <c r="I24158"/>
      <c r="J24158"/>
      <c r="K24158"/>
      <c r="L24158"/>
      <c r="M24158"/>
      <c r="N24158"/>
    </row>
    <row r="24159" spans="1:14" x14ac:dyDescent="0.3">
      <c r="A24159" s="86">
        <f t="shared" si="377"/>
        <v>24151</v>
      </c>
      <c r="B24159" s="17"/>
      <c r="C24159" s="17"/>
      <c r="D24159"/>
      <c r="E24159"/>
      <c r="F24159"/>
      <c r="G24159"/>
      <c r="H24159"/>
      <c r="I24159"/>
      <c r="J24159"/>
      <c r="K24159"/>
      <c r="L24159"/>
      <c r="M24159"/>
      <c r="N24159"/>
    </row>
    <row r="24160" spans="1:14" x14ac:dyDescent="0.3">
      <c r="A24160" s="86">
        <f t="shared" si="377"/>
        <v>24152</v>
      </c>
      <c r="B24160" s="17"/>
      <c r="C24160" s="17"/>
      <c r="D24160"/>
      <c r="E24160"/>
      <c r="F24160"/>
      <c r="G24160"/>
      <c r="H24160"/>
      <c r="I24160"/>
      <c r="J24160"/>
      <c r="K24160"/>
      <c r="L24160"/>
      <c r="M24160"/>
      <c r="N24160"/>
    </row>
    <row r="24161" spans="1:14" x14ac:dyDescent="0.3">
      <c r="A24161" s="86">
        <f t="shared" si="377"/>
        <v>24153</v>
      </c>
      <c r="B24161" s="17"/>
      <c r="C24161" s="17"/>
      <c r="D24161"/>
      <c r="E24161"/>
      <c r="F24161"/>
      <c r="G24161"/>
      <c r="H24161"/>
      <c r="I24161"/>
      <c r="J24161"/>
      <c r="K24161"/>
      <c r="L24161"/>
      <c r="M24161"/>
      <c r="N24161"/>
    </row>
    <row r="24162" spans="1:14" x14ac:dyDescent="0.3">
      <c r="A24162" s="86">
        <f t="shared" si="377"/>
        <v>24154</v>
      </c>
      <c r="B24162" s="17"/>
      <c r="C24162" s="17"/>
      <c r="D24162"/>
      <c r="E24162"/>
      <c r="F24162"/>
      <c r="G24162"/>
      <c r="H24162"/>
      <c r="I24162"/>
      <c r="J24162"/>
      <c r="K24162"/>
      <c r="L24162"/>
      <c r="M24162"/>
      <c r="N24162"/>
    </row>
    <row r="24163" spans="1:14" x14ac:dyDescent="0.3">
      <c r="A24163" s="86">
        <f t="shared" si="377"/>
        <v>24155</v>
      </c>
      <c r="B24163" s="17"/>
      <c r="C24163" s="17"/>
      <c r="D24163"/>
      <c r="E24163"/>
      <c r="F24163"/>
      <c r="G24163"/>
      <c r="H24163"/>
      <c r="I24163"/>
      <c r="J24163"/>
      <c r="K24163"/>
      <c r="L24163"/>
      <c r="M24163"/>
      <c r="N24163"/>
    </row>
    <row r="24164" spans="1:14" x14ac:dyDescent="0.3">
      <c r="A24164" s="86">
        <f t="shared" si="377"/>
        <v>24156</v>
      </c>
      <c r="B24164" s="17"/>
      <c r="C24164" s="17"/>
      <c r="D24164"/>
      <c r="E24164"/>
      <c r="F24164"/>
      <c r="G24164"/>
      <c r="H24164"/>
      <c r="I24164"/>
      <c r="J24164"/>
      <c r="K24164"/>
      <c r="L24164"/>
      <c r="M24164"/>
      <c r="N24164"/>
    </row>
    <row r="24165" spans="1:14" x14ac:dyDescent="0.3">
      <c r="A24165" s="86">
        <f t="shared" si="377"/>
        <v>24157</v>
      </c>
      <c r="B24165" s="17"/>
      <c r="C24165" s="17"/>
      <c r="D24165"/>
      <c r="E24165"/>
      <c r="F24165"/>
      <c r="G24165"/>
      <c r="H24165"/>
      <c r="I24165"/>
      <c r="J24165"/>
      <c r="K24165"/>
      <c r="L24165"/>
      <c r="M24165"/>
      <c r="N24165"/>
    </row>
    <row r="24166" spans="1:14" x14ac:dyDescent="0.3">
      <c r="A24166" s="86">
        <f t="shared" si="377"/>
        <v>24158</v>
      </c>
      <c r="B24166" s="17"/>
      <c r="C24166" s="17"/>
      <c r="D24166"/>
      <c r="E24166"/>
      <c r="F24166"/>
      <c r="G24166"/>
      <c r="H24166"/>
      <c r="I24166"/>
      <c r="J24166"/>
      <c r="K24166"/>
      <c r="L24166"/>
      <c r="M24166"/>
      <c r="N24166"/>
    </row>
    <row r="24167" spans="1:14" x14ac:dyDescent="0.3">
      <c r="A24167" s="86">
        <f t="shared" si="377"/>
        <v>24159</v>
      </c>
      <c r="B24167" s="17"/>
      <c r="C24167" s="17"/>
      <c r="D24167"/>
      <c r="E24167"/>
      <c r="F24167"/>
      <c r="G24167"/>
      <c r="H24167"/>
      <c r="I24167"/>
      <c r="J24167"/>
      <c r="K24167"/>
      <c r="L24167"/>
      <c r="M24167"/>
      <c r="N24167"/>
    </row>
    <row r="24168" spans="1:14" x14ac:dyDescent="0.3">
      <c r="A24168" s="86">
        <f t="shared" si="377"/>
        <v>24160</v>
      </c>
      <c r="B24168" s="17"/>
      <c r="C24168" s="17"/>
      <c r="D24168"/>
      <c r="E24168"/>
      <c r="F24168"/>
      <c r="G24168"/>
      <c r="H24168"/>
      <c r="I24168"/>
      <c r="J24168"/>
      <c r="K24168"/>
      <c r="L24168"/>
      <c r="M24168"/>
      <c r="N24168"/>
    </row>
    <row r="24169" spans="1:14" x14ac:dyDescent="0.3">
      <c r="A24169" s="86">
        <f t="shared" si="377"/>
        <v>24161</v>
      </c>
      <c r="B24169" s="17"/>
      <c r="C24169" s="17"/>
      <c r="D24169"/>
      <c r="E24169"/>
      <c r="F24169"/>
      <c r="G24169"/>
      <c r="H24169"/>
      <c r="I24169"/>
      <c r="J24169"/>
      <c r="K24169"/>
      <c r="L24169"/>
      <c r="M24169"/>
      <c r="N24169"/>
    </row>
    <row r="24170" spans="1:14" x14ac:dyDescent="0.3">
      <c r="A24170" s="86">
        <f t="shared" si="377"/>
        <v>24162</v>
      </c>
      <c r="B24170" s="17"/>
      <c r="C24170" s="17"/>
      <c r="D24170"/>
      <c r="E24170"/>
      <c r="F24170"/>
      <c r="G24170"/>
      <c r="H24170"/>
      <c r="I24170"/>
      <c r="J24170"/>
      <c r="K24170"/>
      <c r="L24170"/>
      <c r="M24170"/>
      <c r="N24170"/>
    </row>
    <row r="24171" spans="1:14" x14ac:dyDescent="0.3">
      <c r="A24171" s="86">
        <f t="shared" si="377"/>
        <v>24163</v>
      </c>
      <c r="B24171" s="17"/>
      <c r="C24171" s="17"/>
      <c r="D24171"/>
      <c r="E24171"/>
      <c r="F24171"/>
      <c r="G24171"/>
      <c r="H24171"/>
      <c r="I24171"/>
      <c r="J24171"/>
      <c r="K24171"/>
      <c r="L24171"/>
      <c r="M24171"/>
      <c r="N24171"/>
    </row>
    <row r="24172" spans="1:14" x14ac:dyDescent="0.3">
      <c r="A24172" s="86">
        <f t="shared" si="377"/>
        <v>24164</v>
      </c>
      <c r="B24172" s="17"/>
      <c r="C24172" s="17"/>
      <c r="D24172"/>
      <c r="E24172"/>
      <c r="F24172"/>
      <c r="G24172"/>
      <c r="H24172"/>
      <c r="I24172"/>
      <c r="J24172"/>
      <c r="K24172"/>
      <c r="L24172"/>
      <c r="M24172"/>
      <c r="N24172"/>
    </row>
    <row r="24173" spans="1:14" x14ac:dyDescent="0.3">
      <c r="A24173" s="86">
        <f t="shared" si="377"/>
        <v>24165</v>
      </c>
      <c r="B24173" s="17"/>
      <c r="C24173" s="17"/>
      <c r="D24173"/>
      <c r="E24173"/>
      <c r="F24173"/>
      <c r="G24173"/>
      <c r="H24173"/>
      <c r="I24173"/>
      <c r="J24173"/>
      <c r="K24173"/>
      <c r="L24173"/>
      <c r="M24173"/>
      <c r="N24173"/>
    </row>
    <row r="24174" spans="1:14" x14ac:dyDescent="0.3">
      <c r="A24174" s="86">
        <f t="shared" si="377"/>
        <v>24166</v>
      </c>
      <c r="B24174" s="17"/>
      <c r="C24174" s="17"/>
      <c r="D24174"/>
      <c r="E24174"/>
      <c r="F24174"/>
      <c r="G24174"/>
      <c r="H24174"/>
      <c r="I24174"/>
      <c r="J24174"/>
      <c r="K24174"/>
      <c r="L24174"/>
      <c r="M24174"/>
      <c r="N24174"/>
    </row>
    <row r="24175" spans="1:14" x14ac:dyDescent="0.3">
      <c r="A24175" s="86">
        <f t="shared" si="377"/>
        <v>24167</v>
      </c>
      <c r="B24175" s="17"/>
      <c r="C24175" s="17"/>
      <c r="D24175"/>
      <c r="E24175"/>
      <c r="F24175"/>
      <c r="G24175"/>
      <c r="H24175"/>
      <c r="I24175"/>
      <c r="J24175"/>
      <c r="K24175"/>
      <c r="L24175"/>
      <c r="M24175"/>
      <c r="N24175"/>
    </row>
    <row r="24176" spans="1:14" x14ac:dyDescent="0.3">
      <c r="A24176" s="86">
        <f t="shared" si="377"/>
        <v>24168</v>
      </c>
      <c r="B24176" s="17"/>
      <c r="C24176" s="17"/>
      <c r="D24176"/>
      <c r="E24176"/>
      <c r="F24176"/>
      <c r="G24176"/>
      <c r="H24176"/>
      <c r="I24176"/>
      <c r="J24176"/>
      <c r="K24176"/>
      <c r="L24176"/>
      <c r="M24176"/>
      <c r="N24176"/>
    </row>
    <row r="24177" spans="1:14" x14ac:dyDescent="0.3">
      <c r="A24177" s="86">
        <f t="shared" si="377"/>
        <v>24169</v>
      </c>
      <c r="B24177" s="17"/>
      <c r="C24177" s="17"/>
      <c r="D24177"/>
      <c r="E24177"/>
      <c r="F24177"/>
      <c r="G24177"/>
      <c r="H24177"/>
      <c r="I24177"/>
      <c r="J24177"/>
      <c r="K24177"/>
      <c r="L24177"/>
      <c r="M24177"/>
      <c r="N24177"/>
    </row>
    <row r="24178" spans="1:14" x14ac:dyDescent="0.3">
      <c r="A24178" s="86">
        <f t="shared" si="377"/>
        <v>24170</v>
      </c>
      <c r="B24178" s="17"/>
      <c r="C24178" s="17"/>
      <c r="D24178"/>
      <c r="E24178"/>
      <c r="F24178"/>
      <c r="G24178"/>
      <c r="H24178"/>
      <c r="I24178"/>
      <c r="J24178"/>
      <c r="K24178"/>
      <c r="L24178"/>
      <c r="M24178"/>
      <c r="N24178"/>
    </row>
    <row r="24179" spans="1:14" x14ac:dyDescent="0.3">
      <c r="A24179" s="86">
        <f t="shared" si="377"/>
        <v>24171</v>
      </c>
      <c r="B24179" s="17"/>
      <c r="C24179" s="17"/>
      <c r="D24179"/>
      <c r="E24179"/>
      <c r="F24179"/>
      <c r="G24179"/>
      <c r="H24179"/>
      <c r="I24179"/>
      <c r="J24179"/>
      <c r="K24179"/>
      <c r="L24179"/>
      <c r="M24179"/>
      <c r="N24179"/>
    </row>
    <row r="24180" spans="1:14" x14ac:dyDescent="0.3">
      <c r="A24180" s="86">
        <f t="shared" si="377"/>
        <v>24172</v>
      </c>
      <c r="B24180" s="17"/>
      <c r="C24180" s="17"/>
      <c r="D24180"/>
      <c r="E24180"/>
      <c r="F24180"/>
      <c r="G24180"/>
      <c r="H24180"/>
      <c r="I24180"/>
      <c r="J24180"/>
      <c r="K24180"/>
      <c r="L24180"/>
      <c r="M24180"/>
      <c r="N24180"/>
    </row>
    <row r="24181" spans="1:14" x14ac:dyDescent="0.3">
      <c r="A24181" s="86">
        <f t="shared" si="377"/>
        <v>24173</v>
      </c>
      <c r="B24181" s="17"/>
      <c r="C24181" s="17"/>
      <c r="D24181"/>
      <c r="E24181"/>
      <c r="F24181"/>
      <c r="G24181"/>
      <c r="H24181"/>
      <c r="I24181"/>
      <c r="J24181"/>
      <c r="K24181"/>
      <c r="L24181"/>
      <c r="M24181"/>
      <c r="N24181"/>
    </row>
    <row r="24182" spans="1:14" x14ac:dyDescent="0.3">
      <c r="A24182" s="86">
        <f t="shared" si="377"/>
        <v>24174</v>
      </c>
      <c r="B24182" s="17"/>
      <c r="C24182" s="17"/>
      <c r="D24182"/>
      <c r="E24182"/>
      <c r="F24182"/>
      <c r="G24182"/>
      <c r="H24182"/>
      <c r="I24182"/>
      <c r="J24182"/>
      <c r="K24182"/>
      <c r="L24182"/>
      <c r="M24182"/>
      <c r="N24182"/>
    </row>
    <row r="24183" spans="1:14" x14ac:dyDescent="0.3">
      <c r="A24183" s="86">
        <f t="shared" si="377"/>
        <v>24175</v>
      </c>
      <c r="B24183" s="17"/>
      <c r="C24183" s="17"/>
      <c r="D24183"/>
      <c r="E24183"/>
      <c r="F24183"/>
      <c r="G24183"/>
      <c r="H24183"/>
      <c r="I24183"/>
      <c r="J24183"/>
      <c r="K24183"/>
      <c r="L24183"/>
      <c r="M24183"/>
      <c r="N24183"/>
    </row>
    <row r="24184" spans="1:14" x14ac:dyDescent="0.3">
      <c r="A24184" s="86">
        <f t="shared" si="377"/>
        <v>24176</v>
      </c>
      <c r="B24184" s="17"/>
      <c r="C24184" s="17"/>
      <c r="D24184"/>
      <c r="E24184"/>
      <c r="F24184"/>
      <c r="G24184"/>
      <c r="H24184"/>
      <c r="I24184"/>
      <c r="J24184"/>
      <c r="K24184"/>
      <c r="L24184"/>
      <c r="M24184"/>
      <c r="N24184"/>
    </row>
    <row r="24185" spans="1:14" x14ac:dyDescent="0.3">
      <c r="A24185" s="86">
        <f t="shared" si="377"/>
        <v>24177</v>
      </c>
      <c r="B24185" s="17"/>
      <c r="C24185" s="17"/>
      <c r="D24185"/>
      <c r="E24185"/>
      <c r="F24185"/>
      <c r="G24185"/>
      <c r="H24185"/>
      <c r="I24185"/>
      <c r="J24185"/>
      <c r="K24185"/>
      <c r="L24185"/>
      <c r="M24185"/>
      <c r="N24185"/>
    </row>
    <row r="24186" spans="1:14" x14ac:dyDescent="0.3">
      <c r="A24186" s="86">
        <f t="shared" si="377"/>
        <v>24178</v>
      </c>
      <c r="B24186" s="17"/>
      <c r="C24186" s="17"/>
      <c r="D24186"/>
      <c r="E24186"/>
      <c r="F24186"/>
      <c r="G24186"/>
      <c r="H24186"/>
      <c r="I24186"/>
      <c r="J24186"/>
      <c r="K24186"/>
      <c r="L24186"/>
      <c r="M24186"/>
      <c r="N24186"/>
    </row>
    <row r="24187" spans="1:14" x14ac:dyDescent="0.3">
      <c r="A24187" s="86">
        <f t="shared" si="377"/>
        <v>24179</v>
      </c>
      <c r="B24187" s="17"/>
      <c r="C24187" s="17"/>
      <c r="D24187"/>
      <c r="E24187"/>
      <c r="F24187"/>
      <c r="G24187"/>
      <c r="H24187"/>
      <c r="I24187"/>
      <c r="J24187"/>
      <c r="K24187"/>
      <c r="L24187"/>
      <c r="M24187"/>
      <c r="N24187"/>
    </row>
    <row r="24188" spans="1:14" x14ac:dyDescent="0.3">
      <c r="A24188" s="86">
        <f t="shared" si="377"/>
        <v>24180</v>
      </c>
      <c r="B24188" s="17"/>
      <c r="C24188" s="17"/>
      <c r="D24188"/>
      <c r="E24188"/>
      <c r="F24188"/>
      <c r="G24188"/>
      <c r="H24188"/>
      <c r="I24188"/>
      <c r="J24188"/>
      <c r="K24188"/>
      <c r="L24188"/>
      <c r="M24188"/>
      <c r="N24188"/>
    </row>
    <row r="24189" spans="1:14" x14ac:dyDescent="0.3">
      <c r="A24189" s="86">
        <f t="shared" si="377"/>
        <v>24181</v>
      </c>
      <c r="B24189" s="17"/>
      <c r="C24189" s="17"/>
      <c r="D24189"/>
      <c r="E24189"/>
      <c r="F24189"/>
      <c r="G24189"/>
      <c r="H24189"/>
      <c r="I24189"/>
      <c r="J24189"/>
      <c r="K24189"/>
      <c r="L24189"/>
      <c r="M24189"/>
      <c r="N24189"/>
    </row>
    <row r="24190" spans="1:14" x14ac:dyDescent="0.3">
      <c r="A24190" s="86">
        <f t="shared" si="377"/>
        <v>24182</v>
      </c>
      <c r="B24190" s="17"/>
      <c r="C24190" s="17"/>
      <c r="D24190"/>
      <c r="E24190"/>
      <c r="F24190"/>
      <c r="G24190"/>
      <c r="H24190"/>
      <c r="I24190"/>
      <c r="J24190"/>
      <c r="K24190"/>
      <c r="L24190"/>
      <c r="M24190"/>
      <c r="N24190"/>
    </row>
    <row r="24191" spans="1:14" x14ac:dyDescent="0.3">
      <c r="A24191" s="86">
        <f t="shared" si="377"/>
        <v>24183</v>
      </c>
      <c r="B24191" s="17"/>
      <c r="C24191" s="17"/>
      <c r="D24191"/>
      <c r="E24191"/>
      <c r="F24191"/>
      <c r="G24191"/>
      <c r="H24191"/>
      <c r="I24191"/>
      <c r="J24191"/>
      <c r="K24191"/>
      <c r="L24191"/>
      <c r="M24191"/>
      <c r="N24191"/>
    </row>
    <row r="24192" spans="1:14" x14ac:dyDescent="0.3">
      <c r="A24192" s="86">
        <f t="shared" si="377"/>
        <v>24184</v>
      </c>
      <c r="B24192" s="17"/>
      <c r="C24192" s="17"/>
      <c r="D24192"/>
      <c r="E24192"/>
      <c r="F24192"/>
      <c r="G24192"/>
      <c r="H24192"/>
      <c r="I24192"/>
      <c r="J24192"/>
      <c r="K24192"/>
      <c r="L24192"/>
      <c r="M24192"/>
      <c r="N24192"/>
    </row>
    <row r="24193" spans="1:14" x14ac:dyDescent="0.3">
      <c r="A24193" s="86">
        <f t="shared" si="377"/>
        <v>24185</v>
      </c>
      <c r="B24193" s="17"/>
      <c r="C24193" s="17"/>
      <c r="D24193"/>
      <c r="E24193"/>
      <c r="F24193"/>
      <c r="G24193"/>
      <c r="H24193"/>
      <c r="I24193"/>
      <c r="J24193"/>
      <c r="K24193"/>
      <c r="L24193"/>
      <c r="M24193"/>
      <c r="N24193"/>
    </row>
    <row r="24194" spans="1:14" x14ac:dyDescent="0.3">
      <c r="A24194" s="86">
        <f t="shared" si="377"/>
        <v>24186</v>
      </c>
      <c r="B24194" s="17"/>
      <c r="C24194" s="17"/>
      <c r="D24194"/>
      <c r="E24194"/>
      <c r="F24194"/>
      <c r="G24194"/>
      <c r="H24194"/>
      <c r="I24194"/>
      <c r="J24194"/>
      <c r="K24194"/>
      <c r="L24194"/>
      <c r="M24194"/>
      <c r="N24194"/>
    </row>
    <row r="24195" spans="1:14" x14ac:dyDescent="0.3">
      <c r="A24195" s="86">
        <f t="shared" si="377"/>
        <v>24187</v>
      </c>
      <c r="B24195" s="17"/>
      <c r="C24195" s="17"/>
      <c r="D24195"/>
      <c r="E24195"/>
      <c r="F24195"/>
      <c r="G24195"/>
      <c r="H24195"/>
      <c r="I24195"/>
      <c r="J24195"/>
      <c r="K24195"/>
      <c r="L24195"/>
      <c r="M24195"/>
      <c r="N24195"/>
    </row>
    <row r="24196" spans="1:14" x14ac:dyDescent="0.3">
      <c r="A24196" s="86">
        <f t="shared" si="377"/>
        <v>24188</v>
      </c>
      <c r="B24196" s="17"/>
      <c r="C24196" s="17"/>
      <c r="D24196"/>
      <c r="E24196"/>
      <c r="F24196"/>
      <c r="G24196"/>
      <c r="H24196"/>
      <c r="I24196"/>
      <c r="J24196"/>
      <c r="K24196"/>
      <c r="L24196"/>
      <c r="M24196"/>
      <c r="N24196"/>
    </row>
    <row r="24197" spans="1:14" x14ac:dyDescent="0.3">
      <c r="A24197" s="86">
        <f t="shared" si="377"/>
        <v>24189</v>
      </c>
      <c r="B24197" s="17"/>
      <c r="C24197" s="17"/>
      <c r="D24197"/>
      <c r="E24197"/>
      <c r="F24197"/>
      <c r="G24197"/>
      <c r="H24197"/>
      <c r="I24197"/>
      <c r="J24197"/>
      <c r="K24197"/>
      <c r="L24197"/>
      <c r="M24197"/>
      <c r="N24197"/>
    </row>
    <row r="24198" spans="1:14" x14ac:dyDescent="0.3">
      <c r="A24198" s="86">
        <f t="shared" si="377"/>
        <v>24190</v>
      </c>
      <c r="B24198" s="17"/>
      <c r="C24198" s="17"/>
      <c r="D24198"/>
      <c r="E24198"/>
      <c r="F24198"/>
      <c r="G24198"/>
      <c r="H24198"/>
      <c r="I24198"/>
      <c r="J24198"/>
      <c r="K24198"/>
      <c r="L24198"/>
      <c r="M24198"/>
      <c r="N24198"/>
    </row>
    <row r="24199" spans="1:14" x14ac:dyDescent="0.3">
      <c r="A24199" s="86">
        <f t="shared" si="377"/>
        <v>24191</v>
      </c>
      <c r="B24199" s="17"/>
      <c r="C24199" s="17"/>
      <c r="D24199"/>
      <c r="E24199"/>
      <c r="F24199"/>
      <c r="G24199"/>
      <c r="H24199"/>
      <c r="I24199"/>
      <c r="J24199"/>
      <c r="K24199"/>
      <c r="L24199"/>
      <c r="M24199"/>
      <c r="N24199"/>
    </row>
    <row r="24200" spans="1:14" x14ac:dyDescent="0.3">
      <c r="A24200" s="86">
        <f t="shared" si="377"/>
        <v>24192</v>
      </c>
      <c r="B24200" s="17"/>
      <c r="C24200" s="17"/>
      <c r="D24200"/>
      <c r="E24200"/>
      <c r="F24200"/>
      <c r="G24200"/>
      <c r="H24200"/>
      <c r="I24200"/>
      <c r="J24200"/>
      <c r="K24200"/>
      <c r="L24200"/>
      <c r="M24200"/>
      <c r="N24200"/>
    </row>
    <row r="24201" spans="1:14" x14ac:dyDescent="0.3">
      <c r="A24201" s="86">
        <f t="shared" si="377"/>
        <v>24193</v>
      </c>
      <c r="B24201" s="17"/>
      <c r="C24201" s="17"/>
      <c r="D24201"/>
      <c r="E24201"/>
      <c r="F24201"/>
      <c r="G24201"/>
      <c r="H24201"/>
      <c r="I24201"/>
      <c r="J24201"/>
      <c r="K24201"/>
      <c r="L24201"/>
      <c r="M24201"/>
      <c r="N24201"/>
    </row>
    <row r="24202" spans="1:14" x14ac:dyDescent="0.3">
      <c r="A24202" s="86">
        <f t="shared" si="377"/>
        <v>24194</v>
      </c>
      <c r="B24202" s="17"/>
      <c r="C24202" s="17"/>
      <c r="D24202"/>
      <c r="E24202"/>
      <c r="F24202"/>
      <c r="G24202"/>
      <c r="H24202"/>
      <c r="I24202"/>
      <c r="J24202"/>
      <c r="K24202"/>
      <c r="L24202"/>
      <c r="M24202"/>
      <c r="N24202"/>
    </row>
    <row r="24203" spans="1:14" x14ac:dyDescent="0.3">
      <c r="A24203" s="86">
        <f t="shared" ref="A24203:A24266" si="378">A24202+1</f>
        <v>24195</v>
      </c>
      <c r="B24203" s="17"/>
      <c r="C24203" s="17"/>
      <c r="D24203"/>
      <c r="E24203"/>
      <c r="F24203"/>
      <c r="G24203"/>
      <c r="H24203"/>
      <c r="I24203"/>
      <c r="J24203"/>
      <c r="K24203"/>
      <c r="L24203"/>
      <c r="M24203"/>
      <c r="N24203"/>
    </row>
    <row r="24204" spans="1:14" x14ac:dyDescent="0.3">
      <c r="A24204" s="86">
        <f t="shared" si="378"/>
        <v>24196</v>
      </c>
      <c r="B24204" s="17"/>
      <c r="C24204" s="17"/>
      <c r="D24204"/>
      <c r="E24204"/>
      <c r="F24204"/>
      <c r="G24204"/>
      <c r="H24204"/>
      <c r="I24204"/>
      <c r="J24204"/>
      <c r="K24204"/>
      <c r="L24204"/>
      <c r="M24204"/>
      <c r="N24204"/>
    </row>
    <row r="24205" spans="1:14" x14ac:dyDescent="0.3">
      <c r="A24205" s="86">
        <f t="shared" si="378"/>
        <v>24197</v>
      </c>
      <c r="B24205" s="17"/>
      <c r="C24205" s="17"/>
      <c r="D24205"/>
      <c r="E24205"/>
      <c r="F24205"/>
      <c r="G24205"/>
      <c r="H24205"/>
      <c r="I24205"/>
      <c r="J24205"/>
      <c r="K24205"/>
      <c r="L24205"/>
      <c r="M24205"/>
      <c r="N24205"/>
    </row>
    <row r="24206" spans="1:14" x14ac:dyDescent="0.3">
      <c r="A24206" s="86">
        <f t="shared" si="378"/>
        <v>24198</v>
      </c>
      <c r="B24206" s="17"/>
      <c r="C24206" s="17"/>
      <c r="D24206"/>
      <c r="E24206"/>
      <c r="F24206"/>
      <c r="G24206"/>
      <c r="H24206"/>
      <c r="I24206"/>
      <c r="J24206"/>
      <c r="K24206"/>
      <c r="L24206"/>
      <c r="M24206"/>
      <c r="N24206"/>
    </row>
    <row r="24207" spans="1:14" x14ac:dyDescent="0.3">
      <c r="A24207" s="86">
        <f t="shared" si="378"/>
        <v>24199</v>
      </c>
      <c r="B24207" s="17"/>
      <c r="C24207" s="17"/>
      <c r="D24207"/>
      <c r="E24207"/>
      <c r="F24207"/>
      <c r="G24207"/>
      <c r="H24207"/>
      <c r="I24207"/>
      <c r="J24207"/>
      <c r="K24207"/>
      <c r="L24207"/>
      <c r="M24207"/>
      <c r="N24207"/>
    </row>
    <row r="24208" spans="1:14" x14ac:dyDescent="0.3">
      <c r="A24208" s="86">
        <f t="shared" si="378"/>
        <v>24200</v>
      </c>
      <c r="B24208" s="17"/>
      <c r="C24208" s="17"/>
      <c r="D24208"/>
      <c r="E24208"/>
      <c r="F24208"/>
      <c r="G24208"/>
      <c r="H24208"/>
      <c r="I24208"/>
      <c r="J24208"/>
      <c r="K24208"/>
      <c r="L24208"/>
      <c r="M24208"/>
      <c r="N24208"/>
    </row>
    <row r="24209" spans="1:14" x14ac:dyDescent="0.3">
      <c r="A24209" s="86">
        <f t="shared" si="378"/>
        <v>24201</v>
      </c>
      <c r="B24209" s="17"/>
      <c r="C24209" s="17"/>
      <c r="D24209"/>
      <c r="E24209"/>
      <c r="F24209"/>
      <c r="G24209"/>
      <c r="H24209"/>
      <c r="I24209"/>
      <c r="J24209"/>
      <c r="K24209"/>
      <c r="L24209"/>
      <c r="M24209"/>
      <c r="N24209"/>
    </row>
    <row r="24210" spans="1:14" x14ac:dyDescent="0.3">
      <c r="A24210" s="86">
        <f t="shared" si="378"/>
        <v>24202</v>
      </c>
      <c r="B24210" s="17"/>
      <c r="C24210" s="17"/>
      <c r="D24210"/>
      <c r="E24210"/>
      <c r="F24210"/>
      <c r="G24210"/>
      <c r="H24210"/>
      <c r="I24210"/>
      <c r="J24210"/>
      <c r="K24210"/>
      <c r="L24210"/>
      <c r="M24210"/>
      <c r="N24210"/>
    </row>
    <row r="24211" spans="1:14" x14ac:dyDescent="0.3">
      <c r="A24211" s="86">
        <f t="shared" si="378"/>
        <v>24203</v>
      </c>
      <c r="B24211" s="17"/>
      <c r="C24211" s="17"/>
      <c r="D24211"/>
      <c r="E24211"/>
      <c r="F24211"/>
      <c r="G24211"/>
      <c r="H24211"/>
      <c r="I24211"/>
      <c r="J24211"/>
      <c r="K24211"/>
      <c r="L24211"/>
      <c r="M24211"/>
      <c r="N24211"/>
    </row>
    <row r="24212" spans="1:14" x14ac:dyDescent="0.3">
      <c r="A24212" s="86">
        <f t="shared" si="378"/>
        <v>24204</v>
      </c>
      <c r="B24212" s="17"/>
      <c r="C24212" s="17"/>
      <c r="D24212"/>
      <c r="E24212"/>
      <c r="F24212"/>
      <c r="G24212"/>
      <c r="H24212"/>
      <c r="I24212"/>
      <c r="J24212"/>
      <c r="K24212"/>
      <c r="L24212"/>
      <c r="M24212"/>
      <c r="N24212"/>
    </row>
    <row r="24213" spans="1:14" x14ac:dyDescent="0.3">
      <c r="A24213" s="86">
        <f t="shared" si="378"/>
        <v>24205</v>
      </c>
      <c r="B24213" s="17"/>
      <c r="C24213" s="17"/>
      <c r="D24213"/>
      <c r="E24213"/>
      <c r="F24213"/>
      <c r="G24213"/>
      <c r="H24213"/>
      <c r="I24213"/>
      <c r="J24213"/>
      <c r="K24213"/>
      <c r="L24213"/>
      <c r="M24213"/>
      <c r="N24213"/>
    </row>
    <row r="24214" spans="1:14" x14ac:dyDescent="0.3">
      <c r="A24214" s="86">
        <f t="shared" si="378"/>
        <v>24206</v>
      </c>
      <c r="B24214" s="17"/>
      <c r="C24214" s="17"/>
      <c r="D24214"/>
      <c r="E24214"/>
      <c r="F24214"/>
      <c r="G24214"/>
      <c r="H24214"/>
      <c r="I24214"/>
      <c r="J24214"/>
      <c r="K24214"/>
      <c r="L24214"/>
      <c r="M24214"/>
      <c r="N24214"/>
    </row>
    <row r="24215" spans="1:14" x14ac:dyDescent="0.3">
      <c r="A24215" s="86">
        <f t="shared" si="378"/>
        <v>24207</v>
      </c>
      <c r="B24215" s="17"/>
      <c r="C24215" s="17"/>
      <c r="D24215"/>
      <c r="E24215"/>
      <c r="F24215"/>
      <c r="G24215"/>
      <c r="H24215"/>
      <c r="I24215"/>
      <c r="J24215"/>
      <c r="K24215"/>
      <c r="L24215"/>
      <c r="M24215"/>
      <c r="N24215"/>
    </row>
    <row r="24216" spans="1:14" x14ac:dyDescent="0.3">
      <c r="A24216" s="86">
        <f t="shared" si="378"/>
        <v>24208</v>
      </c>
      <c r="B24216" s="17"/>
      <c r="C24216" s="17"/>
      <c r="D24216"/>
      <c r="E24216"/>
      <c r="F24216"/>
      <c r="G24216"/>
      <c r="H24216"/>
      <c r="I24216"/>
      <c r="J24216"/>
      <c r="K24216"/>
      <c r="L24216"/>
      <c r="M24216"/>
      <c r="N24216"/>
    </row>
    <row r="24217" spans="1:14" x14ac:dyDescent="0.3">
      <c r="A24217" s="86">
        <f t="shared" si="378"/>
        <v>24209</v>
      </c>
      <c r="B24217" s="17"/>
      <c r="C24217" s="17"/>
      <c r="D24217"/>
      <c r="E24217"/>
      <c r="F24217"/>
      <c r="G24217"/>
      <c r="H24217"/>
      <c r="I24217"/>
      <c r="J24217"/>
      <c r="K24217"/>
      <c r="L24217"/>
      <c r="M24217"/>
      <c r="N24217"/>
    </row>
    <row r="24218" spans="1:14" x14ac:dyDescent="0.3">
      <c r="A24218" s="86">
        <f t="shared" si="378"/>
        <v>24210</v>
      </c>
      <c r="B24218" s="17"/>
      <c r="C24218" s="17"/>
      <c r="D24218"/>
      <c r="E24218"/>
      <c r="F24218"/>
      <c r="G24218"/>
      <c r="H24218"/>
      <c r="I24218"/>
      <c r="J24218"/>
      <c r="K24218"/>
      <c r="L24218"/>
      <c r="M24218"/>
      <c r="N24218"/>
    </row>
    <row r="24219" spans="1:14" x14ac:dyDescent="0.3">
      <c r="A24219" s="86">
        <f t="shared" si="378"/>
        <v>24211</v>
      </c>
      <c r="B24219" s="17"/>
      <c r="C24219" s="17"/>
      <c r="D24219"/>
      <c r="E24219"/>
      <c r="F24219"/>
      <c r="G24219"/>
      <c r="H24219"/>
      <c r="I24219"/>
      <c r="J24219"/>
      <c r="K24219"/>
      <c r="L24219"/>
      <c r="M24219"/>
      <c r="N24219"/>
    </row>
    <row r="24220" spans="1:14" x14ac:dyDescent="0.3">
      <c r="A24220" s="86">
        <f t="shared" si="378"/>
        <v>24212</v>
      </c>
      <c r="B24220" s="17"/>
      <c r="C24220" s="17"/>
      <c r="D24220"/>
      <c r="E24220"/>
      <c r="F24220"/>
      <c r="G24220"/>
      <c r="H24220"/>
      <c r="I24220"/>
      <c r="J24220"/>
      <c r="K24220"/>
      <c r="L24220"/>
      <c r="M24220"/>
      <c r="N24220"/>
    </row>
    <row r="24221" spans="1:14" x14ac:dyDescent="0.3">
      <c r="A24221" s="86">
        <f t="shared" si="378"/>
        <v>24213</v>
      </c>
      <c r="B24221" s="17"/>
      <c r="C24221" s="17"/>
      <c r="D24221"/>
      <c r="E24221"/>
      <c r="F24221"/>
      <c r="G24221"/>
      <c r="H24221"/>
      <c r="I24221"/>
      <c r="J24221"/>
      <c r="K24221"/>
      <c r="L24221"/>
      <c r="M24221"/>
      <c r="N24221"/>
    </row>
    <row r="24222" spans="1:14" x14ac:dyDescent="0.3">
      <c r="A24222" s="86">
        <f t="shared" si="378"/>
        <v>24214</v>
      </c>
      <c r="B24222" s="17"/>
      <c r="C24222" s="17"/>
      <c r="D24222"/>
      <c r="E24222"/>
      <c r="F24222"/>
      <c r="G24222"/>
      <c r="H24222"/>
      <c r="I24222"/>
      <c r="J24222"/>
      <c r="K24222"/>
      <c r="L24222"/>
      <c r="M24222"/>
      <c r="N24222"/>
    </row>
    <row r="24223" spans="1:14" x14ac:dyDescent="0.3">
      <c r="A24223" s="86">
        <f t="shared" si="378"/>
        <v>24215</v>
      </c>
      <c r="B24223" s="17"/>
      <c r="C24223" s="17"/>
      <c r="D24223"/>
      <c r="E24223"/>
      <c r="F24223"/>
      <c r="G24223"/>
      <c r="H24223"/>
      <c r="I24223"/>
      <c r="J24223"/>
      <c r="K24223"/>
      <c r="L24223"/>
      <c r="M24223"/>
      <c r="N24223"/>
    </row>
    <row r="24224" spans="1:14" x14ac:dyDescent="0.3">
      <c r="A24224" s="86">
        <f t="shared" si="378"/>
        <v>24216</v>
      </c>
      <c r="B24224" s="17"/>
      <c r="C24224" s="17"/>
      <c r="D24224"/>
      <c r="E24224"/>
      <c r="F24224"/>
      <c r="G24224"/>
      <c r="H24224"/>
      <c r="I24224"/>
      <c r="J24224"/>
      <c r="K24224"/>
      <c r="L24224"/>
      <c r="M24224"/>
      <c r="N24224"/>
    </row>
    <row r="24225" spans="1:14" x14ac:dyDescent="0.3">
      <c r="A24225" s="86">
        <f t="shared" si="378"/>
        <v>24217</v>
      </c>
      <c r="B24225" s="17"/>
      <c r="C24225" s="17"/>
      <c r="D24225"/>
      <c r="E24225"/>
      <c r="F24225"/>
      <c r="G24225"/>
      <c r="H24225"/>
      <c r="I24225"/>
      <c r="J24225"/>
      <c r="K24225"/>
      <c r="L24225"/>
      <c r="M24225"/>
      <c r="N24225"/>
    </row>
    <row r="24226" spans="1:14" x14ac:dyDescent="0.3">
      <c r="A24226" s="86">
        <f t="shared" si="378"/>
        <v>24218</v>
      </c>
      <c r="B24226" s="17"/>
      <c r="C24226" s="17"/>
      <c r="D24226"/>
      <c r="E24226"/>
      <c r="F24226"/>
      <c r="G24226"/>
      <c r="H24226"/>
      <c r="I24226"/>
      <c r="J24226"/>
      <c r="K24226"/>
      <c r="L24226"/>
      <c r="M24226"/>
      <c r="N24226"/>
    </row>
    <row r="24227" spans="1:14" x14ac:dyDescent="0.3">
      <c r="A24227" s="86">
        <f t="shared" si="378"/>
        <v>24219</v>
      </c>
      <c r="B24227" s="17"/>
      <c r="C24227" s="17"/>
      <c r="D24227"/>
      <c r="E24227"/>
      <c r="F24227"/>
      <c r="G24227"/>
      <c r="H24227"/>
      <c r="I24227"/>
      <c r="J24227"/>
      <c r="K24227"/>
      <c r="L24227"/>
      <c r="M24227"/>
      <c r="N24227"/>
    </row>
    <row r="24228" spans="1:14" x14ac:dyDescent="0.3">
      <c r="A24228" s="86">
        <f t="shared" si="378"/>
        <v>24220</v>
      </c>
      <c r="B24228" s="17"/>
      <c r="C24228" s="17"/>
      <c r="D24228"/>
      <c r="E24228"/>
      <c r="F24228"/>
      <c r="G24228"/>
      <c r="H24228"/>
      <c r="I24228"/>
      <c r="J24228"/>
      <c r="K24228"/>
      <c r="L24228"/>
      <c r="M24228"/>
      <c r="N24228"/>
    </row>
    <row r="24229" spans="1:14" x14ac:dyDescent="0.3">
      <c r="A24229" s="86">
        <f t="shared" si="378"/>
        <v>24221</v>
      </c>
      <c r="B24229" s="17"/>
      <c r="C24229" s="17"/>
      <c r="D24229"/>
      <c r="E24229"/>
      <c r="F24229"/>
      <c r="G24229"/>
      <c r="H24229"/>
      <c r="I24229"/>
      <c r="J24229"/>
      <c r="K24229"/>
      <c r="L24229"/>
      <c r="M24229"/>
      <c r="N24229"/>
    </row>
    <row r="24230" spans="1:14" x14ac:dyDescent="0.3">
      <c r="A24230" s="86">
        <f t="shared" si="378"/>
        <v>24222</v>
      </c>
      <c r="B24230" s="17"/>
      <c r="C24230" s="17"/>
      <c r="D24230"/>
      <c r="E24230"/>
      <c r="F24230"/>
      <c r="G24230"/>
      <c r="H24230"/>
      <c r="I24230"/>
      <c r="J24230"/>
      <c r="K24230"/>
      <c r="L24230"/>
      <c r="M24230"/>
      <c r="N24230"/>
    </row>
    <row r="24231" spans="1:14" x14ac:dyDescent="0.3">
      <c r="A24231" s="86">
        <f t="shared" si="378"/>
        <v>24223</v>
      </c>
      <c r="B24231" s="17"/>
      <c r="C24231" s="17"/>
      <c r="D24231"/>
      <c r="E24231"/>
      <c r="F24231"/>
      <c r="G24231"/>
      <c r="H24231"/>
      <c r="I24231"/>
      <c r="J24231"/>
      <c r="K24231"/>
      <c r="L24231"/>
      <c r="M24231"/>
      <c r="N24231"/>
    </row>
    <row r="24232" spans="1:14" x14ac:dyDescent="0.3">
      <c r="A24232" s="86">
        <f t="shared" si="378"/>
        <v>24224</v>
      </c>
      <c r="B24232" s="17"/>
      <c r="C24232" s="17"/>
      <c r="D24232"/>
      <c r="E24232"/>
      <c r="F24232"/>
      <c r="G24232"/>
      <c r="H24232"/>
      <c r="I24232"/>
      <c r="J24232"/>
      <c r="K24232"/>
      <c r="L24232"/>
      <c r="M24232"/>
      <c r="N24232"/>
    </row>
    <row r="24233" spans="1:14" x14ac:dyDescent="0.3">
      <c r="A24233" s="86">
        <f t="shared" si="378"/>
        <v>24225</v>
      </c>
      <c r="B24233" s="17"/>
      <c r="C24233" s="17"/>
      <c r="D24233"/>
      <c r="E24233"/>
      <c r="F24233"/>
      <c r="G24233"/>
      <c r="H24233"/>
      <c r="I24233"/>
      <c r="J24233"/>
      <c r="K24233"/>
      <c r="L24233"/>
      <c r="M24233"/>
      <c r="N24233"/>
    </row>
    <row r="24234" spans="1:14" x14ac:dyDescent="0.3">
      <c r="A24234" s="86">
        <f t="shared" si="378"/>
        <v>24226</v>
      </c>
      <c r="B24234" s="17"/>
      <c r="C24234" s="17"/>
      <c r="D24234"/>
      <c r="E24234"/>
      <c r="F24234"/>
      <c r="G24234"/>
      <c r="H24234"/>
      <c r="I24234"/>
      <c r="J24234"/>
      <c r="K24234"/>
      <c r="L24234"/>
      <c r="M24234"/>
      <c r="N24234"/>
    </row>
    <row r="24235" spans="1:14" x14ac:dyDescent="0.3">
      <c r="A24235" s="86">
        <f t="shared" si="378"/>
        <v>24227</v>
      </c>
      <c r="B24235" s="17"/>
      <c r="C24235" s="17"/>
      <c r="D24235"/>
      <c r="E24235"/>
      <c r="F24235"/>
      <c r="G24235"/>
      <c r="H24235"/>
      <c r="I24235"/>
      <c r="J24235"/>
      <c r="K24235"/>
      <c r="L24235"/>
      <c r="M24235"/>
      <c r="N24235"/>
    </row>
    <row r="24236" spans="1:14" x14ac:dyDescent="0.3">
      <c r="A24236" s="86">
        <f t="shared" si="378"/>
        <v>24228</v>
      </c>
      <c r="B24236" s="17"/>
      <c r="C24236" s="17"/>
      <c r="D24236"/>
      <c r="E24236"/>
      <c r="F24236"/>
      <c r="G24236"/>
      <c r="H24236"/>
      <c r="I24236"/>
      <c r="J24236"/>
      <c r="K24236"/>
      <c r="L24236"/>
      <c r="M24236"/>
      <c r="N24236"/>
    </row>
    <row r="24237" spans="1:14" x14ac:dyDescent="0.3">
      <c r="A24237" s="86">
        <f t="shared" si="378"/>
        <v>24229</v>
      </c>
      <c r="B24237" s="17"/>
      <c r="C24237" s="17"/>
      <c r="D24237"/>
      <c r="E24237"/>
      <c r="F24237"/>
      <c r="G24237"/>
      <c r="H24237"/>
      <c r="I24237"/>
      <c r="J24237"/>
      <c r="K24237"/>
      <c r="L24237"/>
      <c r="M24237"/>
      <c r="N24237"/>
    </row>
    <row r="24238" spans="1:14" x14ac:dyDescent="0.3">
      <c r="A24238" s="86">
        <f t="shared" si="378"/>
        <v>24230</v>
      </c>
      <c r="B24238" s="17"/>
      <c r="C24238" s="17"/>
      <c r="D24238"/>
      <c r="E24238"/>
      <c r="F24238"/>
      <c r="G24238"/>
      <c r="H24238"/>
      <c r="I24238"/>
      <c r="J24238"/>
      <c r="K24238"/>
      <c r="L24238"/>
      <c r="M24238"/>
      <c r="N24238"/>
    </row>
    <row r="24239" spans="1:14" x14ac:dyDescent="0.3">
      <c r="A24239" s="86">
        <f t="shared" si="378"/>
        <v>24231</v>
      </c>
      <c r="B24239" s="17"/>
      <c r="C24239" s="17"/>
      <c r="D24239"/>
      <c r="E24239"/>
      <c r="F24239"/>
      <c r="G24239"/>
      <c r="H24239"/>
      <c r="I24239"/>
      <c r="J24239"/>
      <c r="K24239"/>
      <c r="L24239"/>
      <c r="M24239"/>
      <c r="N24239"/>
    </row>
    <row r="24240" spans="1:14" x14ac:dyDescent="0.3">
      <c r="A24240" s="86">
        <f t="shared" si="378"/>
        <v>24232</v>
      </c>
      <c r="B24240" s="17"/>
      <c r="C24240" s="17"/>
      <c r="D24240"/>
      <c r="E24240"/>
      <c r="F24240"/>
      <c r="G24240"/>
      <c r="H24240"/>
      <c r="I24240"/>
      <c r="J24240"/>
      <c r="K24240"/>
      <c r="L24240"/>
      <c r="M24240"/>
      <c r="N24240"/>
    </row>
    <row r="24241" spans="1:14" x14ac:dyDescent="0.3">
      <c r="A24241" s="86">
        <f t="shared" si="378"/>
        <v>24233</v>
      </c>
      <c r="B24241" s="17"/>
      <c r="C24241" s="17"/>
      <c r="D24241"/>
      <c r="E24241"/>
      <c r="F24241"/>
      <c r="G24241"/>
      <c r="H24241"/>
      <c r="I24241"/>
      <c r="J24241"/>
      <c r="K24241"/>
      <c r="L24241"/>
      <c r="M24241"/>
      <c r="N24241"/>
    </row>
    <row r="24242" spans="1:14" x14ac:dyDescent="0.3">
      <c r="A24242" s="86">
        <f t="shared" si="378"/>
        <v>24234</v>
      </c>
      <c r="B24242" s="17"/>
      <c r="C24242" s="17"/>
      <c r="D24242"/>
      <c r="E24242"/>
      <c r="F24242"/>
      <c r="G24242"/>
      <c r="H24242"/>
      <c r="I24242"/>
      <c r="J24242"/>
      <c r="K24242"/>
      <c r="L24242"/>
      <c r="M24242"/>
      <c r="N24242"/>
    </row>
    <row r="24243" spans="1:14" x14ac:dyDescent="0.3">
      <c r="A24243" s="86">
        <f t="shared" si="378"/>
        <v>24235</v>
      </c>
      <c r="B24243" s="17"/>
      <c r="C24243" s="17"/>
      <c r="D24243"/>
      <c r="E24243"/>
      <c r="F24243"/>
      <c r="G24243"/>
      <c r="H24243"/>
      <c r="I24243"/>
      <c r="J24243"/>
      <c r="K24243"/>
      <c r="L24243"/>
      <c r="M24243"/>
      <c r="N24243"/>
    </row>
    <row r="24244" spans="1:14" x14ac:dyDescent="0.3">
      <c r="A24244" s="86">
        <f t="shared" si="378"/>
        <v>24236</v>
      </c>
      <c r="B24244" s="17"/>
      <c r="C24244" s="17"/>
      <c r="D24244"/>
      <c r="E24244"/>
      <c r="F24244"/>
      <c r="G24244"/>
      <c r="H24244"/>
      <c r="I24244"/>
      <c r="J24244"/>
      <c r="K24244"/>
      <c r="L24244"/>
      <c r="M24244"/>
      <c r="N24244"/>
    </row>
    <row r="24245" spans="1:14" x14ac:dyDescent="0.3">
      <c r="A24245" s="86">
        <f t="shared" si="378"/>
        <v>24237</v>
      </c>
      <c r="B24245" s="17"/>
      <c r="C24245" s="17"/>
      <c r="D24245"/>
      <c r="E24245"/>
      <c r="F24245"/>
      <c r="G24245"/>
      <c r="H24245"/>
      <c r="I24245"/>
      <c r="J24245"/>
      <c r="K24245"/>
      <c r="L24245"/>
      <c r="M24245"/>
      <c r="N24245"/>
    </row>
    <row r="24246" spans="1:14" x14ac:dyDescent="0.3">
      <c r="A24246" s="86">
        <f t="shared" si="378"/>
        <v>24238</v>
      </c>
      <c r="B24246" s="17"/>
      <c r="C24246" s="17"/>
      <c r="D24246"/>
      <c r="E24246"/>
      <c r="F24246"/>
      <c r="G24246"/>
      <c r="H24246"/>
      <c r="I24246"/>
      <c r="J24246"/>
      <c r="K24246"/>
      <c r="L24246"/>
      <c r="M24246"/>
      <c r="N24246"/>
    </row>
    <row r="24247" spans="1:14" x14ac:dyDescent="0.3">
      <c r="A24247" s="86">
        <f t="shared" si="378"/>
        <v>24239</v>
      </c>
      <c r="B24247" s="17"/>
      <c r="C24247" s="17"/>
      <c r="D24247"/>
      <c r="E24247"/>
      <c r="F24247"/>
      <c r="G24247"/>
      <c r="H24247"/>
      <c r="I24247"/>
      <c r="J24247"/>
      <c r="K24247"/>
      <c r="L24247"/>
      <c r="M24247"/>
      <c r="N24247"/>
    </row>
    <row r="24248" spans="1:14" x14ac:dyDescent="0.3">
      <c r="A24248" s="86">
        <f t="shared" si="378"/>
        <v>24240</v>
      </c>
      <c r="B24248" s="17"/>
      <c r="C24248" s="17"/>
      <c r="D24248"/>
      <c r="E24248"/>
      <c r="F24248"/>
      <c r="G24248"/>
      <c r="H24248"/>
      <c r="I24248"/>
      <c r="J24248"/>
      <c r="K24248"/>
      <c r="L24248"/>
      <c r="M24248"/>
      <c r="N24248"/>
    </row>
    <row r="24249" spans="1:14" x14ac:dyDescent="0.3">
      <c r="A24249" s="86">
        <f t="shared" si="378"/>
        <v>24241</v>
      </c>
      <c r="B24249" s="17"/>
      <c r="C24249" s="17"/>
      <c r="D24249"/>
      <c r="E24249"/>
      <c r="F24249"/>
      <c r="G24249"/>
      <c r="H24249"/>
      <c r="I24249"/>
      <c r="J24249"/>
      <c r="K24249"/>
      <c r="L24249"/>
      <c r="M24249"/>
      <c r="N24249"/>
    </row>
    <row r="24250" spans="1:14" x14ac:dyDescent="0.3">
      <c r="A24250" s="86">
        <f t="shared" si="378"/>
        <v>24242</v>
      </c>
      <c r="B24250" s="17"/>
      <c r="C24250" s="17"/>
      <c r="D24250"/>
      <c r="E24250"/>
      <c r="F24250"/>
      <c r="G24250"/>
      <c r="H24250"/>
      <c r="I24250"/>
      <c r="J24250"/>
      <c r="K24250"/>
      <c r="L24250"/>
      <c r="M24250"/>
      <c r="N24250"/>
    </row>
    <row r="24251" spans="1:14" x14ac:dyDescent="0.3">
      <c r="A24251" s="86">
        <f t="shared" si="378"/>
        <v>24243</v>
      </c>
      <c r="B24251" s="17"/>
      <c r="C24251" s="17"/>
      <c r="D24251"/>
      <c r="E24251"/>
      <c r="F24251"/>
      <c r="G24251"/>
      <c r="H24251"/>
      <c r="I24251"/>
      <c r="J24251"/>
      <c r="K24251"/>
      <c r="L24251"/>
      <c r="M24251"/>
      <c r="N24251"/>
    </row>
    <row r="24252" spans="1:14" x14ac:dyDescent="0.3">
      <c r="A24252" s="86">
        <f t="shared" si="378"/>
        <v>24244</v>
      </c>
      <c r="B24252" s="17"/>
      <c r="C24252" s="17"/>
      <c r="D24252"/>
      <c r="E24252"/>
      <c r="F24252"/>
      <c r="G24252"/>
      <c r="H24252"/>
      <c r="I24252"/>
      <c r="J24252"/>
      <c r="K24252"/>
      <c r="L24252"/>
      <c r="M24252"/>
      <c r="N24252"/>
    </row>
    <row r="24253" spans="1:14" x14ac:dyDescent="0.3">
      <c r="A24253" s="86">
        <f t="shared" si="378"/>
        <v>24245</v>
      </c>
      <c r="B24253" s="17"/>
      <c r="C24253" s="17"/>
      <c r="D24253"/>
      <c r="E24253"/>
      <c r="F24253"/>
      <c r="G24253"/>
      <c r="H24253"/>
      <c r="I24253"/>
      <c r="J24253"/>
      <c r="K24253"/>
      <c r="L24253"/>
      <c r="M24253"/>
      <c r="N24253"/>
    </row>
    <row r="24254" spans="1:14" x14ac:dyDescent="0.3">
      <c r="A24254" s="86">
        <f t="shared" si="378"/>
        <v>24246</v>
      </c>
      <c r="B24254" s="17"/>
      <c r="C24254" s="17"/>
      <c r="D24254"/>
      <c r="E24254"/>
      <c r="F24254"/>
      <c r="G24254"/>
      <c r="H24254"/>
      <c r="I24254"/>
      <c r="J24254"/>
      <c r="K24254"/>
      <c r="L24254"/>
      <c r="M24254"/>
      <c r="N24254"/>
    </row>
    <row r="24255" spans="1:14" x14ac:dyDescent="0.3">
      <c r="A24255" s="86">
        <f t="shared" si="378"/>
        <v>24247</v>
      </c>
      <c r="B24255" s="17"/>
      <c r="C24255" s="17"/>
      <c r="D24255"/>
      <c r="E24255"/>
      <c r="F24255"/>
      <c r="G24255"/>
      <c r="H24255"/>
      <c r="I24255"/>
      <c r="J24255"/>
      <c r="K24255"/>
      <c r="L24255"/>
      <c r="M24255"/>
      <c r="N24255"/>
    </row>
    <row r="24256" spans="1:14" x14ac:dyDescent="0.3">
      <c r="A24256" s="86">
        <f t="shared" si="378"/>
        <v>24248</v>
      </c>
      <c r="B24256" s="17"/>
      <c r="C24256" s="17"/>
      <c r="D24256"/>
      <c r="E24256"/>
      <c r="F24256"/>
      <c r="G24256"/>
      <c r="H24256"/>
      <c r="I24256"/>
      <c r="J24256"/>
      <c r="K24256"/>
      <c r="L24256"/>
      <c r="M24256"/>
      <c r="N24256"/>
    </row>
    <row r="24257" spans="1:14" x14ac:dyDescent="0.3">
      <c r="A24257" s="86">
        <f t="shared" si="378"/>
        <v>24249</v>
      </c>
      <c r="B24257" s="17"/>
      <c r="C24257" s="17"/>
      <c r="D24257"/>
      <c r="E24257"/>
      <c r="F24257"/>
      <c r="G24257"/>
      <c r="H24257"/>
      <c r="I24257"/>
      <c r="J24257"/>
      <c r="K24257"/>
      <c r="L24257"/>
      <c r="M24257"/>
      <c r="N24257"/>
    </row>
    <row r="24258" spans="1:14" x14ac:dyDescent="0.3">
      <c r="A24258" s="86">
        <f t="shared" si="378"/>
        <v>24250</v>
      </c>
      <c r="B24258" s="17"/>
      <c r="C24258" s="17"/>
      <c r="D24258"/>
      <c r="E24258"/>
      <c r="F24258"/>
      <c r="G24258"/>
      <c r="H24258"/>
      <c r="I24258"/>
      <c r="J24258"/>
      <c r="K24258"/>
      <c r="L24258"/>
      <c r="M24258"/>
      <c r="N24258"/>
    </row>
    <row r="24259" spans="1:14" x14ac:dyDescent="0.3">
      <c r="A24259" s="86">
        <f t="shared" si="378"/>
        <v>24251</v>
      </c>
      <c r="B24259" s="17"/>
      <c r="C24259" s="17"/>
      <c r="D24259"/>
      <c r="E24259"/>
      <c r="F24259"/>
      <c r="G24259"/>
      <c r="H24259"/>
      <c r="I24259"/>
      <c r="J24259"/>
      <c r="K24259"/>
      <c r="L24259"/>
      <c r="M24259"/>
      <c r="N24259"/>
    </row>
    <row r="24260" spans="1:14" x14ac:dyDescent="0.3">
      <c r="A24260" s="86">
        <f t="shared" si="378"/>
        <v>24252</v>
      </c>
      <c r="B24260" s="17"/>
      <c r="C24260" s="17"/>
      <c r="D24260"/>
      <c r="E24260"/>
      <c r="F24260"/>
      <c r="G24260"/>
      <c r="H24260"/>
      <c r="I24260"/>
      <c r="J24260"/>
      <c r="K24260"/>
      <c r="L24260"/>
      <c r="M24260"/>
      <c r="N24260"/>
    </row>
    <row r="24261" spans="1:14" x14ac:dyDescent="0.3">
      <c r="A24261" s="86">
        <f t="shared" si="378"/>
        <v>24253</v>
      </c>
      <c r="B24261" s="17"/>
      <c r="C24261" s="17"/>
      <c r="D24261"/>
      <c r="E24261"/>
      <c r="F24261"/>
      <c r="G24261"/>
      <c r="H24261"/>
      <c r="I24261"/>
      <c r="J24261"/>
      <c r="K24261"/>
      <c r="L24261"/>
      <c r="M24261"/>
      <c r="N24261"/>
    </row>
    <row r="24262" spans="1:14" x14ac:dyDescent="0.3">
      <c r="A24262" s="86">
        <f t="shared" si="378"/>
        <v>24254</v>
      </c>
      <c r="B24262" s="17"/>
      <c r="C24262" s="17"/>
      <c r="D24262"/>
      <c r="E24262"/>
      <c r="F24262"/>
      <c r="G24262"/>
      <c r="H24262"/>
      <c r="I24262"/>
      <c r="J24262"/>
      <c r="K24262"/>
      <c r="L24262"/>
      <c r="M24262"/>
      <c r="N24262"/>
    </row>
    <row r="24263" spans="1:14" x14ac:dyDescent="0.3">
      <c r="A24263" s="86">
        <f t="shared" si="378"/>
        <v>24255</v>
      </c>
      <c r="B24263" s="17"/>
      <c r="C24263" s="17"/>
      <c r="D24263"/>
      <c r="E24263"/>
      <c r="F24263"/>
      <c r="G24263"/>
      <c r="H24263"/>
      <c r="I24263"/>
      <c r="J24263"/>
      <c r="K24263"/>
      <c r="L24263"/>
      <c r="M24263"/>
      <c r="N24263"/>
    </row>
    <row r="24264" spans="1:14" x14ac:dyDescent="0.3">
      <c r="A24264" s="86">
        <f t="shared" si="378"/>
        <v>24256</v>
      </c>
      <c r="B24264" s="17"/>
      <c r="C24264" s="17"/>
      <c r="D24264"/>
      <c r="E24264"/>
      <c r="F24264"/>
      <c r="G24264"/>
      <c r="H24264"/>
      <c r="I24264"/>
      <c r="J24264"/>
      <c r="K24264"/>
      <c r="L24264"/>
      <c r="M24264"/>
      <c r="N24264"/>
    </row>
    <row r="24265" spans="1:14" x14ac:dyDescent="0.3">
      <c r="A24265" s="86">
        <f t="shared" si="378"/>
        <v>24257</v>
      </c>
      <c r="B24265" s="17"/>
      <c r="C24265" s="17"/>
      <c r="D24265"/>
      <c r="E24265"/>
      <c r="F24265"/>
      <c r="G24265"/>
      <c r="H24265"/>
      <c r="I24265"/>
      <c r="J24265"/>
      <c r="K24265"/>
      <c r="L24265"/>
      <c r="M24265"/>
      <c r="N24265"/>
    </row>
    <row r="24266" spans="1:14" x14ac:dyDescent="0.3">
      <c r="A24266" s="86">
        <f t="shared" si="378"/>
        <v>24258</v>
      </c>
      <c r="B24266" s="17"/>
      <c r="C24266" s="17"/>
      <c r="D24266"/>
      <c r="E24266"/>
      <c r="F24266"/>
      <c r="G24266"/>
      <c r="H24266"/>
      <c r="I24266"/>
      <c r="J24266"/>
      <c r="K24266"/>
      <c r="L24266"/>
      <c r="M24266"/>
      <c r="N24266"/>
    </row>
    <row r="24267" spans="1:14" x14ac:dyDescent="0.3">
      <c r="A24267" s="86">
        <f t="shared" ref="A24267:A24330" si="379">A24266+1</f>
        <v>24259</v>
      </c>
      <c r="B24267" s="17"/>
      <c r="C24267" s="17"/>
      <c r="D24267"/>
      <c r="E24267"/>
      <c r="F24267"/>
      <c r="G24267"/>
      <c r="H24267"/>
      <c r="I24267"/>
      <c r="J24267"/>
      <c r="K24267"/>
      <c r="L24267"/>
      <c r="M24267"/>
      <c r="N24267"/>
    </row>
    <row r="24268" spans="1:14" x14ac:dyDescent="0.3">
      <c r="A24268" s="86">
        <f t="shared" si="379"/>
        <v>24260</v>
      </c>
      <c r="B24268" s="17"/>
      <c r="C24268" s="17"/>
      <c r="D24268"/>
      <c r="E24268"/>
      <c r="F24268"/>
      <c r="G24268"/>
      <c r="H24268"/>
      <c r="I24268"/>
      <c r="J24268"/>
      <c r="K24268"/>
      <c r="L24268"/>
      <c r="M24268"/>
      <c r="N24268"/>
    </row>
    <row r="24269" spans="1:14" x14ac:dyDescent="0.3">
      <c r="A24269" s="86">
        <f t="shared" si="379"/>
        <v>24261</v>
      </c>
      <c r="B24269" s="17"/>
      <c r="C24269" s="17"/>
      <c r="D24269"/>
      <c r="E24269"/>
      <c r="F24269"/>
      <c r="G24269"/>
      <c r="H24269"/>
      <c r="I24269"/>
      <c r="J24269"/>
      <c r="K24269"/>
      <c r="L24269"/>
      <c r="M24269"/>
      <c r="N24269"/>
    </row>
    <row r="24270" spans="1:14" x14ac:dyDescent="0.3">
      <c r="A24270" s="86">
        <f t="shared" si="379"/>
        <v>24262</v>
      </c>
      <c r="B24270" s="17"/>
      <c r="C24270" s="17"/>
      <c r="D24270"/>
      <c r="E24270"/>
      <c r="F24270"/>
      <c r="G24270"/>
      <c r="H24270"/>
      <c r="I24270"/>
      <c r="J24270"/>
      <c r="K24270"/>
      <c r="L24270"/>
      <c r="M24270"/>
      <c r="N24270"/>
    </row>
    <row r="24271" spans="1:14" x14ac:dyDescent="0.3">
      <c r="A24271" s="86">
        <f t="shared" si="379"/>
        <v>24263</v>
      </c>
      <c r="B24271" s="17"/>
      <c r="C24271" s="17"/>
      <c r="D24271"/>
      <c r="E24271"/>
      <c r="F24271"/>
      <c r="G24271"/>
      <c r="H24271"/>
      <c r="I24271"/>
      <c r="J24271"/>
      <c r="K24271"/>
      <c r="L24271"/>
      <c r="M24271"/>
      <c r="N24271"/>
    </row>
    <row r="24272" spans="1:14" x14ac:dyDescent="0.3">
      <c r="A24272" s="86">
        <f t="shared" si="379"/>
        <v>24264</v>
      </c>
      <c r="B24272" s="17"/>
      <c r="C24272" s="17"/>
      <c r="D24272"/>
      <c r="E24272"/>
      <c r="F24272"/>
      <c r="G24272"/>
      <c r="H24272"/>
      <c r="I24272"/>
      <c r="J24272"/>
      <c r="K24272"/>
      <c r="L24272"/>
      <c r="M24272"/>
      <c r="N24272"/>
    </row>
    <row r="24273" spans="1:14" x14ac:dyDescent="0.3">
      <c r="A24273" s="86">
        <f t="shared" si="379"/>
        <v>24265</v>
      </c>
      <c r="B24273" s="17"/>
      <c r="C24273" s="17"/>
      <c r="D24273"/>
      <c r="E24273"/>
      <c r="F24273"/>
      <c r="G24273"/>
      <c r="H24273"/>
      <c r="I24273"/>
      <c r="J24273"/>
      <c r="K24273"/>
      <c r="L24273"/>
      <c r="M24273"/>
      <c r="N24273"/>
    </row>
    <row r="24274" spans="1:14" x14ac:dyDescent="0.3">
      <c r="A24274" s="86">
        <f t="shared" si="379"/>
        <v>24266</v>
      </c>
      <c r="B24274" s="17"/>
      <c r="C24274" s="17"/>
      <c r="D24274"/>
      <c r="E24274"/>
      <c r="F24274"/>
      <c r="G24274"/>
      <c r="H24274"/>
      <c r="I24274"/>
      <c r="J24274"/>
      <c r="K24274"/>
      <c r="L24274"/>
      <c r="M24274"/>
      <c r="N24274"/>
    </row>
    <row r="24275" spans="1:14" x14ac:dyDescent="0.3">
      <c r="A24275" s="86">
        <f t="shared" si="379"/>
        <v>24267</v>
      </c>
      <c r="B24275" s="17"/>
      <c r="C24275" s="17"/>
      <c r="D24275"/>
      <c r="E24275"/>
      <c r="F24275"/>
      <c r="G24275"/>
      <c r="H24275"/>
      <c r="I24275"/>
      <c r="J24275"/>
      <c r="K24275"/>
      <c r="L24275"/>
      <c r="M24275"/>
      <c r="N24275"/>
    </row>
    <row r="24276" spans="1:14" x14ac:dyDescent="0.3">
      <c r="A24276" s="86">
        <f t="shared" si="379"/>
        <v>24268</v>
      </c>
      <c r="B24276" s="17"/>
      <c r="C24276" s="17"/>
      <c r="D24276"/>
      <c r="E24276"/>
      <c r="F24276"/>
      <c r="G24276"/>
      <c r="H24276"/>
      <c r="I24276"/>
      <c r="J24276"/>
      <c r="K24276"/>
      <c r="L24276"/>
      <c r="M24276"/>
      <c r="N24276"/>
    </row>
    <row r="24277" spans="1:14" x14ac:dyDescent="0.3">
      <c r="A24277" s="86">
        <f t="shared" si="379"/>
        <v>24269</v>
      </c>
      <c r="B24277" s="17"/>
      <c r="C24277" s="17"/>
      <c r="D24277"/>
      <c r="E24277"/>
      <c r="F24277"/>
      <c r="G24277"/>
      <c r="H24277"/>
      <c r="I24277"/>
      <c r="J24277"/>
      <c r="K24277"/>
      <c r="L24277"/>
      <c r="M24277"/>
      <c r="N24277"/>
    </row>
    <row r="24278" spans="1:14" x14ac:dyDescent="0.3">
      <c r="A24278" s="86">
        <f t="shared" si="379"/>
        <v>24270</v>
      </c>
      <c r="B24278" s="17"/>
      <c r="C24278" s="17"/>
      <c r="D24278"/>
      <c r="E24278"/>
      <c r="F24278"/>
      <c r="G24278"/>
      <c r="H24278"/>
      <c r="I24278"/>
      <c r="J24278"/>
      <c r="K24278"/>
      <c r="L24278"/>
      <c r="M24278"/>
      <c r="N24278"/>
    </row>
    <row r="24279" spans="1:14" x14ac:dyDescent="0.3">
      <c r="A24279" s="86">
        <f t="shared" si="379"/>
        <v>24271</v>
      </c>
      <c r="B24279" s="17"/>
      <c r="C24279" s="17"/>
      <c r="D24279"/>
      <c r="E24279"/>
      <c r="F24279"/>
      <c r="G24279"/>
      <c r="H24279"/>
      <c r="I24279"/>
      <c r="J24279"/>
      <c r="K24279"/>
      <c r="L24279"/>
      <c r="M24279"/>
      <c r="N24279"/>
    </row>
    <row r="24280" spans="1:14" x14ac:dyDescent="0.3">
      <c r="A24280" s="86">
        <f t="shared" si="379"/>
        <v>24272</v>
      </c>
      <c r="B24280" s="17"/>
      <c r="C24280" s="17"/>
      <c r="D24280"/>
      <c r="E24280"/>
      <c r="F24280"/>
      <c r="G24280"/>
      <c r="H24280"/>
      <c r="I24280"/>
      <c r="J24280"/>
      <c r="K24280"/>
      <c r="L24280"/>
      <c r="M24280"/>
      <c r="N24280"/>
    </row>
    <row r="24281" spans="1:14" x14ac:dyDescent="0.3">
      <c r="A24281" s="86">
        <f t="shared" si="379"/>
        <v>24273</v>
      </c>
      <c r="B24281" s="17"/>
      <c r="C24281" s="17"/>
      <c r="D24281"/>
      <c r="E24281"/>
      <c r="F24281"/>
      <c r="G24281"/>
      <c r="H24281"/>
      <c r="I24281"/>
      <c r="J24281"/>
      <c r="K24281"/>
      <c r="L24281"/>
      <c r="M24281"/>
      <c r="N24281"/>
    </row>
    <row r="24282" spans="1:14" x14ac:dyDescent="0.3">
      <c r="A24282" s="86">
        <f t="shared" si="379"/>
        <v>24274</v>
      </c>
      <c r="B24282" s="17"/>
      <c r="C24282" s="17"/>
      <c r="D24282"/>
      <c r="E24282"/>
      <c r="F24282"/>
      <c r="G24282"/>
      <c r="H24282"/>
      <c r="I24282"/>
      <c r="J24282"/>
      <c r="K24282"/>
      <c r="L24282"/>
      <c r="M24282"/>
      <c r="N24282"/>
    </row>
    <row r="24283" spans="1:14" x14ac:dyDescent="0.3">
      <c r="A24283" s="86">
        <f t="shared" si="379"/>
        <v>24275</v>
      </c>
      <c r="B24283" s="17"/>
      <c r="C24283" s="17"/>
      <c r="D24283"/>
      <c r="E24283"/>
      <c r="F24283"/>
      <c r="G24283"/>
      <c r="H24283"/>
      <c r="I24283"/>
      <c r="J24283"/>
      <c r="K24283"/>
      <c r="L24283"/>
      <c r="M24283"/>
      <c r="N24283"/>
    </row>
    <row r="24284" spans="1:14" x14ac:dyDescent="0.3">
      <c r="A24284" s="86">
        <f t="shared" si="379"/>
        <v>24276</v>
      </c>
      <c r="B24284" s="17"/>
      <c r="C24284" s="17"/>
      <c r="D24284"/>
      <c r="E24284"/>
      <c r="F24284"/>
      <c r="G24284"/>
      <c r="H24284"/>
      <c r="I24284"/>
      <c r="J24284"/>
      <c r="K24284"/>
      <c r="L24284"/>
      <c r="M24284"/>
      <c r="N24284"/>
    </row>
    <row r="24285" spans="1:14" x14ac:dyDescent="0.3">
      <c r="A24285" s="86">
        <f t="shared" si="379"/>
        <v>24277</v>
      </c>
      <c r="B24285" s="17"/>
      <c r="C24285" s="17"/>
      <c r="D24285"/>
      <c r="E24285"/>
      <c r="F24285"/>
      <c r="G24285"/>
      <c r="H24285"/>
      <c r="I24285"/>
      <c r="J24285"/>
      <c r="K24285"/>
      <c r="L24285"/>
      <c r="M24285"/>
      <c r="N24285"/>
    </row>
    <row r="24286" spans="1:14" x14ac:dyDescent="0.3">
      <c r="A24286" s="86">
        <f t="shared" si="379"/>
        <v>24278</v>
      </c>
      <c r="B24286" s="17"/>
      <c r="C24286" s="17"/>
      <c r="D24286"/>
      <c r="E24286"/>
      <c r="F24286"/>
      <c r="G24286"/>
      <c r="H24286"/>
      <c r="I24286"/>
      <c r="J24286"/>
      <c r="K24286"/>
      <c r="L24286"/>
      <c r="M24286"/>
      <c r="N24286"/>
    </row>
    <row r="24287" spans="1:14" x14ac:dyDescent="0.3">
      <c r="A24287" s="86">
        <f t="shared" si="379"/>
        <v>24279</v>
      </c>
      <c r="B24287" s="17"/>
      <c r="C24287" s="17"/>
      <c r="D24287"/>
      <c r="E24287"/>
      <c r="F24287"/>
      <c r="G24287"/>
      <c r="H24287"/>
      <c r="I24287"/>
      <c r="J24287"/>
      <c r="K24287"/>
      <c r="L24287"/>
      <c r="M24287"/>
      <c r="N24287"/>
    </row>
    <row r="24288" spans="1:14" x14ac:dyDescent="0.3">
      <c r="A24288" s="86">
        <f t="shared" si="379"/>
        <v>24280</v>
      </c>
      <c r="B24288" s="17"/>
      <c r="C24288" s="17"/>
      <c r="D24288"/>
      <c r="E24288"/>
      <c r="F24288"/>
      <c r="G24288"/>
      <c r="H24288"/>
      <c r="I24288"/>
      <c r="J24288"/>
      <c r="K24288"/>
      <c r="L24288"/>
      <c r="M24288"/>
      <c r="N24288"/>
    </row>
    <row r="24289" spans="1:14" x14ac:dyDescent="0.3">
      <c r="A24289" s="86">
        <f t="shared" si="379"/>
        <v>24281</v>
      </c>
      <c r="B24289" s="17"/>
      <c r="C24289" s="17"/>
      <c r="D24289"/>
      <c r="E24289"/>
      <c r="F24289"/>
      <c r="G24289"/>
      <c r="H24289"/>
      <c r="I24289"/>
      <c r="J24289"/>
      <c r="K24289"/>
      <c r="L24289"/>
      <c r="M24289"/>
      <c r="N24289"/>
    </row>
    <row r="24290" spans="1:14" x14ac:dyDescent="0.3">
      <c r="A24290" s="86">
        <f t="shared" si="379"/>
        <v>24282</v>
      </c>
      <c r="B24290" s="17"/>
      <c r="C24290" s="17"/>
      <c r="D24290"/>
      <c r="E24290"/>
      <c r="F24290"/>
      <c r="G24290"/>
      <c r="H24290"/>
      <c r="I24290"/>
      <c r="J24290"/>
      <c r="K24290"/>
      <c r="L24290"/>
      <c r="M24290"/>
      <c r="N24290"/>
    </row>
    <row r="24291" spans="1:14" x14ac:dyDescent="0.3">
      <c r="A24291" s="86">
        <f t="shared" si="379"/>
        <v>24283</v>
      </c>
      <c r="B24291" s="17"/>
      <c r="C24291" s="17"/>
      <c r="D24291"/>
      <c r="E24291"/>
      <c r="F24291"/>
      <c r="G24291"/>
      <c r="H24291"/>
      <c r="I24291"/>
      <c r="J24291"/>
      <c r="K24291"/>
      <c r="L24291"/>
      <c r="M24291"/>
      <c r="N24291"/>
    </row>
    <row r="24292" spans="1:14" x14ac:dyDescent="0.3">
      <c r="A24292" s="86">
        <f t="shared" si="379"/>
        <v>24284</v>
      </c>
      <c r="B24292" s="17"/>
      <c r="C24292" s="17"/>
      <c r="D24292"/>
      <c r="E24292"/>
      <c r="F24292"/>
      <c r="G24292"/>
      <c r="H24292"/>
      <c r="I24292"/>
      <c r="J24292"/>
      <c r="K24292"/>
      <c r="L24292"/>
      <c r="M24292"/>
      <c r="N24292"/>
    </row>
    <row r="24293" spans="1:14" x14ac:dyDescent="0.3">
      <c r="A24293" s="86">
        <f t="shared" si="379"/>
        <v>24285</v>
      </c>
      <c r="B24293" s="17"/>
      <c r="C24293" s="17"/>
      <c r="D24293"/>
      <c r="E24293"/>
      <c r="F24293"/>
      <c r="G24293"/>
      <c r="H24293"/>
      <c r="I24293"/>
      <c r="J24293"/>
      <c r="K24293"/>
      <c r="L24293"/>
      <c r="M24293"/>
      <c r="N24293"/>
    </row>
    <row r="24294" spans="1:14" x14ac:dyDescent="0.3">
      <c r="A24294" s="86">
        <f t="shared" si="379"/>
        <v>24286</v>
      </c>
      <c r="B24294" s="17"/>
      <c r="C24294" s="17"/>
      <c r="D24294"/>
      <c r="E24294"/>
      <c r="F24294"/>
      <c r="G24294"/>
      <c r="H24294"/>
      <c r="I24294"/>
      <c r="J24294"/>
      <c r="K24294"/>
      <c r="L24294"/>
      <c r="M24294"/>
      <c r="N24294"/>
    </row>
    <row r="24295" spans="1:14" x14ac:dyDescent="0.3">
      <c r="A24295" s="86">
        <f t="shared" si="379"/>
        <v>24287</v>
      </c>
      <c r="B24295" s="17"/>
      <c r="C24295" s="17"/>
      <c r="D24295"/>
      <c r="E24295"/>
      <c r="F24295"/>
      <c r="G24295"/>
      <c r="H24295"/>
      <c r="I24295"/>
      <c r="J24295"/>
      <c r="K24295"/>
      <c r="L24295"/>
      <c r="M24295"/>
      <c r="N24295"/>
    </row>
    <row r="24296" spans="1:14" x14ac:dyDescent="0.3">
      <c r="A24296" s="86">
        <f t="shared" si="379"/>
        <v>24288</v>
      </c>
      <c r="B24296" s="17"/>
      <c r="C24296" s="17"/>
      <c r="D24296"/>
      <c r="E24296"/>
      <c r="F24296"/>
      <c r="G24296"/>
      <c r="H24296"/>
      <c r="I24296"/>
      <c r="J24296"/>
      <c r="K24296"/>
      <c r="L24296"/>
      <c r="M24296"/>
      <c r="N24296"/>
    </row>
    <row r="24297" spans="1:14" x14ac:dyDescent="0.3">
      <c r="A24297" s="86">
        <f t="shared" si="379"/>
        <v>24289</v>
      </c>
      <c r="B24297" s="17"/>
      <c r="C24297" s="17"/>
      <c r="D24297"/>
      <c r="E24297"/>
      <c r="F24297"/>
      <c r="G24297"/>
      <c r="H24297"/>
      <c r="I24297"/>
      <c r="J24297"/>
      <c r="K24297"/>
      <c r="L24297"/>
      <c r="M24297"/>
      <c r="N24297"/>
    </row>
    <row r="24298" spans="1:14" x14ac:dyDescent="0.3">
      <c r="A24298" s="86">
        <f t="shared" si="379"/>
        <v>24290</v>
      </c>
      <c r="B24298" s="17"/>
      <c r="C24298" s="17"/>
      <c r="D24298"/>
      <c r="E24298"/>
      <c r="F24298"/>
      <c r="G24298"/>
      <c r="H24298"/>
      <c r="I24298"/>
      <c r="J24298"/>
      <c r="K24298"/>
      <c r="L24298"/>
      <c r="M24298"/>
      <c r="N24298"/>
    </row>
    <row r="24299" spans="1:14" x14ac:dyDescent="0.3">
      <c r="A24299" s="86">
        <f t="shared" si="379"/>
        <v>24291</v>
      </c>
      <c r="B24299" s="17"/>
      <c r="C24299" s="17"/>
      <c r="D24299"/>
      <c r="E24299"/>
      <c r="F24299"/>
      <c r="G24299"/>
      <c r="H24299"/>
      <c r="I24299"/>
      <c r="J24299"/>
      <c r="K24299"/>
      <c r="L24299"/>
      <c r="M24299"/>
      <c r="N24299"/>
    </row>
    <row r="24300" spans="1:14" x14ac:dyDescent="0.3">
      <c r="A24300" s="86">
        <f t="shared" si="379"/>
        <v>24292</v>
      </c>
      <c r="B24300" s="17"/>
      <c r="C24300" s="17"/>
      <c r="D24300"/>
      <c r="E24300"/>
      <c r="F24300"/>
      <c r="G24300"/>
      <c r="H24300"/>
      <c r="I24300"/>
      <c r="J24300"/>
      <c r="K24300"/>
      <c r="L24300"/>
      <c r="M24300"/>
      <c r="N24300"/>
    </row>
    <row r="24301" spans="1:14" x14ac:dyDescent="0.3">
      <c r="A24301" s="86">
        <f t="shared" si="379"/>
        <v>24293</v>
      </c>
      <c r="B24301" s="17"/>
      <c r="C24301" s="17"/>
      <c r="D24301"/>
      <c r="E24301"/>
      <c r="F24301"/>
      <c r="G24301"/>
      <c r="H24301"/>
      <c r="I24301"/>
      <c r="J24301"/>
      <c r="K24301"/>
      <c r="L24301"/>
      <c r="M24301"/>
      <c r="N24301"/>
    </row>
    <row r="24302" spans="1:14" x14ac:dyDescent="0.3">
      <c r="A24302" s="86">
        <f t="shared" si="379"/>
        <v>24294</v>
      </c>
      <c r="B24302" s="17"/>
      <c r="C24302" s="17"/>
      <c r="D24302"/>
      <c r="E24302"/>
      <c r="F24302"/>
      <c r="G24302"/>
      <c r="H24302"/>
      <c r="I24302"/>
      <c r="J24302"/>
      <c r="K24302"/>
      <c r="L24302"/>
      <c r="M24302"/>
      <c r="N24302"/>
    </row>
    <row r="24303" spans="1:14" x14ac:dyDescent="0.3">
      <c r="A24303" s="86">
        <f t="shared" si="379"/>
        <v>24295</v>
      </c>
      <c r="B24303" s="17"/>
      <c r="C24303" s="17"/>
      <c r="D24303"/>
      <c r="E24303"/>
      <c r="F24303"/>
      <c r="G24303"/>
      <c r="H24303"/>
      <c r="I24303"/>
      <c r="J24303"/>
      <c r="K24303"/>
      <c r="L24303"/>
      <c r="M24303"/>
      <c r="N24303"/>
    </row>
    <row r="24304" spans="1:14" x14ac:dyDescent="0.3">
      <c r="A24304" s="86">
        <f t="shared" si="379"/>
        <v>24296</v>
      </c>
      <c r="B24304" s="17"/>
      <c r="C24304" s="17"/>
      <c r="D24304"/>
      <c r="E24304"/>
      <c r="F24304"/>
      <c r="G24304"/>
      <c r="H24304"/>
      <c r="I24304"/>
      <c r="J24304"/>
      <c r="K24304"/>
      <c r="L24304"/>
      <c r="M24304"/>
      <c r="N24304"/>
    </row>
    <row r="24305" spans="1:14" x14ac:dyDescent="0.3">
      <c r="A24305" s="86">
        <f t="shared" si="379"/>
        <v>24297</v>
      </c>
      <c r="B24305" s="17"/>
      <c r="C24305" s="17"/>
      <c r="D24305"/>
      <c r="E24305"/>
      <c r="F24305"/>
      <c r="G24305"/>
      <c r="H24305"/>
      <c r="I24305"/>
      <c r="J24305"/>
      <c r="K24305"/>
      <c r="L24305"/>
      <c r="M24305"/>
      <c r="N24305"/>
    </row>
    <row r="24306" spans="1:14" x14ac:dyDescent="0.3">
      <c r="A24306" s="86">
        <f t="shared" si="379"/>
        <v>24298</v>
      </c>
      <c r="B24306" s="17"/>
      <c r="C24306" s="17"/>
      <c r="D24306"/>
      <c r="E24306"/>
      <c r="F24306"/>
      <c r="G24306"/>
      <c r="H24306"/>
      <c r="I24306"/>
      <c r="J24306"/>
      <c r="K24306"/>
      <c r="L24306"/>
      <c r="M24306"/>
      <c r="N24306"/>
    </row>
    <row r="24307" spans="1:14" x14ac:dyDescent="0.3">
      <c r="A24307" s="86">
        <f t="shared" si="379"/>
        <v>24299</v>
      </c>
      <c r="B24307" s="17"/>
      <c r="C24307" s="17"/>
      <c r="D24307"/>
      <c r="E24307"/>
      <c r="F24307"/>
      <c r="G24307"/>
      <c r="H24307"/>
      <c r="I24307"/>
      <c r="J24307"/>
      <c r="K24307"/>
      <c r="L24307"/>
      <c r="M24307"/>
      <c r="N24307"/>
    </row>
    <row r="24308" spans="1:14" x14ac:dyDescent="0.3">
      <c r="A24308" s="86">
        <f t="shared" si="379"/>
        <v>24300</v>
      </c>
      <c r="B24308" s="17"/>
      <c r="C24308" s="17"/>
      <c r="D24308"/>
      <c r="E24308"/>
      <c r="F24308"/>
      <c r="G24308"/>
      <c r="H24308"/>
      <c r="I24308"/>
      <c r="J24308"/>
      <c r="K24308"/>
      <c r="L24308"/>
      <c r="M24308"/>
      <c r="N24308"/>
    </row>
    <row r="24309" spans="1:14" x14ac:dyDescent="0.3">
      <c r="A24309" s="86">
        <f t="shared" si="379"/>
        <v>24301</v>
      </c>
      <c r="B24309" s="17"/>
      <c r="C24309" s="17"/>
      <c r="D24309"/>
      <c r="E24309"/>
      <c r="F24309"/>
      <c r="G24309"/>
      <c r="H24309"/>
      <c r="I24309"/>
      <c r="J24309"/>
      <c r="K24309"/>
      <c r="L24309"/>
      <c r="M24309"/>
      <c r="N24309"/>
    </row>
    <row r="24310" spans="1:14" x14ac:dyDescent="0.3">
      <c r="A24310" s="86">
        <f t="shared" si="379"/>
        <v>24302</v>
      </c>
      <c r="B24310" s="17"/>
      <c r="C24310" s="17"/>
      <c r="D24310"/>
      <c r="E24310"/>
      <c r="F24310"/>
      <c r="G24310"/>
      <c r="H24310"/>
      <c r="I24310"/>
      <c r="J24310"/>
      <c r="K24310"/>
      <c r="L24310"/>
      <c r="M24310"/>
      <c r="N24310"/>
    </row>
    <row r="24311" spans="1:14" x14ac:dyDescent="0.3">
      <c r="A24311" s="86">
        <f t="shared" si="379"/>
        <v>24303</v>
      </c>
      <c r="B24311" s="17"/>
      <c r="C24311" s="17"/>
      <c r="D24311"/>
      <c r="E24311"/>
      <c r="F24311"/>
      <c r="G24311"/>
      <c r="H24311"/>
      <c r="I24311"/>
      <c r="J24311"/>
      <c r="K24311"/>
      <c r="L24311"/>
      <c r="M24311"/>
      <c r="N24311"/>
    </row>
    <row r="24312" spans="1:14" x14ac:dyDescent="0.3">
      <c r="A24312" s="86">
        <f t="shared" si="379"/>
        <v>24304</v>
      </c>
      <c r="B24312" s="17"/>
      <c r="C24312" s="17"/>
      <c r="D24312"/>
      <c r="E24312"/>
      <c r="F24312"/>
      <c r="G24312"/>
      <c r="H24312"/>
      <c r="I24312"/>
      <c r="J24312"/>
      <c r="K24312"/>
      <c r="L24312"/>
      <c r="M24312"/>
      <c r="N24312"/>
    </row>
    <row r="24313" spans="1:14" x14ac:dyDescent="0.3">
      <c r="A24313" s="86">
        <f t="shared" si="379"/>
        <v>24305</v>
      </c>
      <c r="B24313" s="17"/>
      <c r="C24313" s="17"/>
      <c r="D24313"/>
      <c r="E24313"/>
      <c r="F24313"/>
      <c r="G24313"/>
      <c r="H24313"/>
      <c r="I24313"/>
      <c r="J24313"/>
      <c r="K24313"/>
      <c r="L24313"/>
      <c r="M24313"/>
      <c r="N24313"/>
    </row>
    <row r="24314" spans="1:14" x14ac:dyDescent="0.3">
      <c r="A24314" s="86">
        <f t="shared" si="379"/>
        <v>24306</v>
      </c>
      <c r="B24314" s="17"/>
      <c r="C24314" s="17"/>
      <c r="D24314"/>
      <c r="E24314"/>
      <c r="F24314"/>
      <c r="G24314"/>
      <c r="H24314"/>
      <c r="I24314"/>
      <c r="J24314"/>
      <c r="K24314"/>
      <c r="L24314"/>
      <c r="M24314"/>
      <c r="N24314"/>
    </row>
    <row r="24315" spans="1:14" x14ac:dyDescent="0.3">
      <c r="A24315" s="86">
        <f t="shared" si="379"/>
        <v>24307</v>
      </c>
      <c r="B24315" s="17"/>
      <c r="C24315" s="17"/>
      <c r="D24315"/>
      <c r="E24315"/>
      <c r="F24315"/>
      <c r="G24315"/>
      <c r="H24315"/>
      <c r="I24315"/>
      <c r="J24315"/>
      <c r="K24315"/>
      <c r="L24315"/>
      <c r="M24315"/>
      <c r="N24315"/>
    </row>
    <row r="24316" spans="1:14" x14ac:dyDescent="0.3">
      <c r="A24316" s="86">
        <f t="shared" si="379"/>
        <v>24308</v>
      </c>
      <c r="B24316" s="17"/>
      <c r="C24316" s="17"/>
      <c r="D24316"/>
      <c r="E24316"/>
      <c r="F24316"/>
      <c r="G24316"/>
      <c r="H24316"/>
      <c r="I24316"/>
      <c r="J24316"/>
      <c r="K24316"/>
      <c r="L24316"/>
      <c r="M24316"/>
      <c r="N24316"/>
    </row>
    <row r="24317" spans="1:14" x14ac:dyDescent="0.3">
      <c r="A24317" s="86">
        <f t="shared" si="379"/>
        <v>24309</v>
      </c>
      <c r="B24317" s="17"/>
      <c r="C24317" s="17"/>
      <c r="D24317"/>
      <c r="E24317"/>
      <c r="F24317"/>
      <c r="G24317"/>
      <c r="H24317"/>
      <c r="I24317"/>
      <c r="J24317"/>
      <c r="K24317"/>
      <c r="L24317"/>
      <c r="M24317"/>
      <c r="N24317"/>
    </row>
    <row r="24318" spans="1:14" x14ac:dyDescent="0.3">
      <c r="A24318" s="86">
        <f t="shared" si="379"/>
        <v>24310</v>
      </c>
      <c r="B24318" s="17"/>
      <c r="C24318" s="17"/>
      <c r="D24318"/>
      <c r="E24318"/>
      <c r="F24318"/>
      <c r="G24318"/>
      <c r="H24318"/>
      <c r="I24318"/>
      <c r="J24318"/>
      <c r="K24318"/>
      <c r="L24318"/>
      <c r="M24318"/>
      <c r="N24318"/>
    </row>
    <row r="24319" spans="1:14" x14ac:dyDescent="0.3">
      <c r="A24319" s="86">
        <f t="shared" si="379"/>
        <v>24311</v>
      </c>
      <c r="B24319" s="17"/>
      <c r="C24319" s="17"/>
      <c r="D24319"/>
      <c r="E24319"/>
      <c r="F24319"/>
      <c r="G24319"/>
      <c r="H24319"/>
      <c r="I24319"/>
      <c r="J24319"/>
      <c r="K24319"/>
      <c r="L24319"/>
      <c r="M24319"/>
      <c r="N24319"/>
    </row>
    <row r="24320" spans="1:14" x14ac:dyDescent="0.3">
      <c r="A24320" s="86">
        <f t="shared" si="379"/>
        <v>24312</v>
      </c>
      <c r="B24320" s="17"/>
      <c r="C24320" s="17"/>
      <c r="D24320"/>
      <c r="E24320"/>
      <c r="F24320"/>
      <c r="G24320"/>
      <c r="H24320"/>
      <c r="I24320"/>
      <c r="J24320"/>
      <c r="K24320"/>
      <c r="L24320"/>
      <c r="M24320"/>
      <c r="N24320"/>
    </row>
    <row r="24321" spans="1:14" x14ac:dyDescent="0.3">
      <c r="A24321" s="86">
        <f t="shared" si="379"/>
        <v>24313</v>
      </c>
      <c r="B24321" s="17"/>
      <c r="C24321" s="17"/>
      <c r="D24321"/>
      <c r="E24321"/>
      <c r="F24321"/>
      <c r="G24321"/>
      <c r="H24321"/>
      <c r="I24321"/>
      <c r="J24321"/>
      <c r="K24321"/>
      <c r="L24321"/>
      <c r="M24321"/>
      <c r="N24321"/>
    </row>
    <row r="24322" spans="1:14" x14ac:dyDescent="0.3">
      <c r="A24322" s="86">
        <f t="shared" si="379"/>
        <v>24314</v>
      </c>
      <c r="B24322" s="17"/>
      <c r="C24322" s="17"/>
      <c r="D24322"/>
      <c r="E24322"/>
      <c r="F24322"/>
      <c r="G24322"/>
      <c r="H24322"/>
      <c r="I24322"/>
      <c r="J24322"/>
      <c r="K24322"/>
      <c r="L24322"/>
      <c r="M24322"/>
      <c r="N24322"/>
    </row>
    <row r="24323" spans="1:14" x14ac:dyDescent="0.3">
      <c r="A24323" s="86">
        <f t="shared" si="379"/>
        <v>24315</v>
      </c>
      <c r="B24323" s="17"/>
      <c r="C24323" s="17"/>
      <c r="D24323"/>
      <c r="E24323"/>
      <c r="F24323"/>
      <c r="G24323"/>
      <c r="H24323"/>
      <c r="I24323"/>
      <c r="J24323"/>
      <c r="K24323"/>
      <c r="L24323"/>
      <c r="M24323"/>
      <c r="N24323"/>
    </row>
    <row r="24324" spans="1:14" x14ac:dyDescent="0.3">
      <c r="A24324" s="86">
        <f t="shared" si="379"/>
        <v>24316</v>
      </c>
      <c r="B24324" s="17"/>
      <c r="C24324" s="17"/>
      <c r="D24324"/>
      <c r="E24324"/>
      <c r="F24324"/>
      <c r="G24324"/>
      <c r="H24324"/>
      <c r="I24324"/>
      <c r="J24324"/>
      <c r="K24324"/>
      <c r="L24324"/>
      <c r="M24324"/>
      <c r="N24324"/>
    </row>
    <row r="24325" spans="1:14" x14ac:dyDescent="0.3">
      <c r="A24325" s="86">
        <f t="shared" si="379"/>
        <v>24317</v>
      </c>
      <c r="B24325" s="17"/>
      <c r="C24325" s="17"/>
      <c r="D24325"/>
      <c r="E24325"/>
      <c r="F24325"/>
      <c r="G24325"/>
      <c r="H24325"/>
      <c r="I24325"/>
      <c r="J24325"/>
      <c r="K24325"/>
      <c r="L24325"/>
      <c r="M24325"/>
      <c r="N24325"/>
    </row>
    <row r="24326" spans="1:14" x14ac:dyDescent="0.3">
      <c r="A24326" s="86">
        <f t="shared" si="379"/>
        <v>24318</v>
      </c>
      <c r="B24326" s="17"/>
      <c r="C24326" s="17"/>
      <c r="D24326"/>
      <c r="E24326"/>
      <c r="F24326"/>
      <c r="G24326"/>
      <c r="H24326"/>
      <c r="I24326"/>
      <c r="J24326"/>
      <c r="K24326"/>
      <c r="L24326"/>
      <c r="M24326"/>
      <c r="N24326"/>
    </row>
    <row r="24327" spans="1:14" x14ac:dyDescent="0.3">
      <c r="A24327" s="86">
        <f t="shared" si="379"/>
        <v>24319</v>
      </c>
      <c r="B24327" s="17"/>
      <c r="C24327" s="17"/>
      <c r="D24327"/>
      <c r="E24327"/>
      <c r="F24327"/>
      <c r="G24327"/>
      <c r="H24327"/>
      <c r="I24327"/>
      <c r="J24327"/>
      <c r="K24327"/>
      <c r="L24327"/>
      <c r="M24327"/>
      <c r="N24327"/>
    </row>
    <row r="24328" spans="1:14" x14ac:dyDescent="0.3">
      <c r="A24328" s="86">
        <f t="shared" si="379"/>
        <v>24320</v>
      </c>
      <c r="B24328" s="17"/>
      <c r="C24328" s="17"/>
      <c r="D24328"/>
      <c r="E24328"/>
      <c r="F24328"/>
      <c r="G24328"/>
      <c r="H24328"/>
      <c r="I24328"/>
      <c r="J24328"/>
      <c r="K24328"/>
      <c r="L24328"/>
      <c r="M24328"/>
      <c r="N24328"/>
    </row>
    <row r="24329" spans="1:14" x14ac:dyDescent="0.3">
      <c r="A24329" s="86">
        <f t="shared" si="379"/>
        <v>24321</v>
      </c>
      <c r="B24329" s="17"/>
      <c r="C24329" s="17"/>
      <c r="D24329"/>
      <c r="E24329"/>
      <c r="F24329"/>
      <c r="G24329"/>
      <c r="H24329"/>
      <c r="I24329"/>
      <c r="J24329"/>
      <c r="K24329"/>
      <c r="L24329"/>
      <c r="M24329"/>
      <c r="N24329"/>
    </row>
    <row r="24330" spans="1:14" x14ac:dyDescent="0.3">
      <c r="A24330" s="86">
        <f t="shared" si="379"/>
        <v>24322</v>
      </c>
      <c r="B24330" s="17"/>
      <c r="C24330" s="17"/>
      <c r="D24330"/>
      <c r="E24330"/>
      <c r="F24330"/>
      <c r="G24330"/>
      <c r="H24330"/>
      <c r="I24330"/>
      <c r="J24330"/>
      <c r="K24330"/>
      <c r="L24330"/>
      <c r="M24330"/>
      <c r="N24330"/>
    </row>
    <row r="24331" spans="1:14" x14ac:dyDescent="0.3">
      <c r="A24331" s="86">
        <f t="shared" ref="A24331:A24394" si="380">A24330+1</f>
        <v>24323</v>
      </c>
      <c r="B24331" s="17"/>
      <c r="C24331" s="17"/>
      <c r="D24331"/>
      <c r="E24331"/>
      <c r="F24331"/>
      <c r="G24331"/>
      <c r="H24331"/>
      <c r="I24331"/>
      <c r="J24331"/>
      <c r="K24331"/>
      <c r="L24331"/>
      <c r="M24331"/>
      <c r="N24331"/>
    </row>
    <row r="24332" spans="1:14" x14ac:dyDescent="0.3">
      <c r="A24332" s="86">
        <f t="shared" si="380"/>
        <v>24324</v>
      </c>
      <c r="B24332" s="17"/>
      <c r="C24332" s="17"/>
      <c r="D24332"/>
      <c r="E24332"/>
      <c r="F24332"/>
      <c r="G24332"/>
      <c r="H24332"/>
      <c r="I24332"/>
      <c r="J24332"/>
      <c r="K24332"/>
      <c r="L24332"/>
      <c r="M24332"/>
      <c r="N24332"/>
    </row>
    <row r="24333" spans="1:14" x14ac:dyDescent="0.3">
      <c r="A24333" s="86">
        <f t="shared" si="380"/>
        <v>24325</v>
      </c>
      <c r="B24333" s="17"/>
      <c r="C24333" s="17"/>
      <c r="D24333"/>
      <c r="E24333"/>
      <c r="F24333"/>
      <c r="G24333"/>
      <c r="H24333"/>
      <c r="I24333"/>
      <c r="J24333"/>
      <c r="K24333"/>
      <c r="L24333"/>
      <c r="M24333"/>
      <c r="N24333"/>
    </row>
    <row r="24334" spans="1:14" x14ac:dyDescent="0.3">
      <c r="A24334" s="86">
        <f t="shared" si="380"/>
        <v>24326</v>
      </c>
      <c r="B24334" s="17"/>
      <c r="C24334" s="17"/>
      <c r="D24334"/>
      <c r="E24334"/>
      <c r="F24334"/>
      <c r="G24334"/>
      <c r="H24334"/>
      <c r="I24334"/>
      <c r="J24334"/>
      <c r="K24334"/>
      <c r="L24334"/>
      <c r="M24334"/>
      <c r="N24334"/>
    </row>
    <row r="24335" spans="1:14" x14ac:dyDescent="0.3">
      <c r="A24335" s="86">
        <f t="shared" si="380"/>
        <v>24327</v>
      </c>
      <c r="B24335" s="17"/>
      <c r="C24335" s="17"/>
      <c r="D24335"/>
      <c r="E24335"/>
      <c r="F24335"/>
      <c r="G24335"/>
      <c r="H24335"/>
      <c r="I24335"/>
      <c r="J24335"/>
      <c r="K24335"/>
      <c r="L24335"/>
      <c r="M24335"/>
      <c r="N24335"/>
    </row>
    <row r="24336" spans="1:14" x14ac:dyDescent="0.3">
      <c r="A24336" s="86">
        <f t="shared" si="380"/>
        <v>24328</v>
      </c>
      <c r="B24336" s="17"/>
      <c r="C24336" s="17"/>
      <c r="D24336"/>
      <c r="E24336"/>
      <c r="F24336"/>
      <c r="G24336"/>
      <c r="H24336"/>
      <c r="I24336"/>
      <c r="J24336"/>
      <c r="K24336"/>
      <c r="L24336"/>
      <c r="M24336"/>
      <c r="N24336"/>
    </row>
    <row r="24337" spans="1:14" x14ac:dyDescent="0.3">
      <c r="A24337" s="86">
        <f t="shared" si="380"/>
        <v>24329</v>
      </c>
      <c r="B24337" s="17"/>
      <c r="C24337" s="17"/>
      <c r="D24337"/>
      <c r="E24337"/>
      <c r="F24337"/>
      <c r="G24337"/>
      <c r="H24337"/>
      <c r="I24337"/>
      <c r="J24337"/>
      <c r="K24337"/>
      <c r="L24337"/>
      <c r="M24337"/>
      <c r="N24337"/>
    </row>
    <row r="24338" spans="1:14" x14ac:dyDescent="0.3">
      <c r="A24338" s="86">
        <f t="shared" si="380"/>
        <v>24330</v>
      </c>
      <c r="B24338" s="17"/>
      <c r="C24338" s="17"/>
      <c r="D24338"/>
      <c r="E24338"/>
      <c r="F24338"/>
      <c r="G24338"/>
      <c r="H24338"/>
      <c r="I24338"/>
      <c r="J24338"/>
      <c r="K24338"/>
      <c r="L24338"/>
      <c r="M24338"/>
      <c r="N24338"/>
    </row>
    <row r="24339" spans="1:14" x14ac:dyDescent="0.3">
      <c r="A24339" s="86">
        <f t="shared" si="380"/>
        <v>24331</v>
      </c>
      <c r="B24339" s="17"/>
      <c r="C24339" s="17"/>
      <c r="D24339"/>
      <c r="E24339"/>
      <c r="F24339"/>
      <c r="G24339"/>
      <c r="H24339"/>
      <c r="I24339"/>
      <c r="J24339"/>
      <c r="K24339"/>
      <c r="L24339"/>
      <c r="M24339"/>
      <c r="N24339"/>
    </row>
    <row r="24340" spans="1:14" x14ac:dyDescent="0.3">
      <c r="A24340" s="86">
        <f t="shared" si="380"/>
        <v>24332</v>
      </c>
      <c r="B24340" s="17"/>
      <c r="C24340" s="17"/>
      <c r="D24340"/>
      <c r="E24340"/>
      <c r="F24340"/>
      <c r="G24340"/>
      <c r="H24340"/>
      <c r="I24340"/>
      <c r="J24340"/>
      <c r="K24340"/>
      <c r="L24340"/>
      <c r="M24340"/>
      <c r="N24340"/>
    </row>
    <row r="24341" spans="1:14" x14ac:dyDescent="0.3">
      <c r="A24341" s="86">
        <f t="shared" si="380"/>
        <v>24333</v>
      </c>
      <c r="B24341" s="17"/>
      <c r="C24341" s="17"/>
      <c r="D24341"/>
      <c r="E24341"/>
      <c r="F24341"/>
      <c r="G24341"/>
      <c r="H24341"/>
      <c r="I24341"/>
      <c r="J24341"/>
      <c r="K24341"/>
      <c r="L24341"/>
      <c r="M24341"/>
      <c r="N24341"/>
    </row>
    <row r="24342" spans="1:14" x14ac:dyDescent="0.3">
      <c r="A24342" s="86">
        <f t="shared" si="380"/>
        <v>24334</v>
      </c>
      <c r="B24342" s="17"/>
      <c r="C24342" s="17"/>
      <c r="D24342"/>
      <c r="E24342"/>
      <c r="F24342"/>
      <c r="G24342"/>
      <c r="H24342"/>
      <c r="I24342"/>
      <c r="J24342"/>
      <c r="K24342"/>
      <c r="L24342"/>
      <c r="M24342"/>
      <c r="N24342"/>
    </row>
    <row r="24343" spans="1:14" x14ac:dyDescent="0.3">
      <c r="A24343" s="86">
        <f t="shared" si="380"/>
        <v>24335</v>
      </c>
      <c r="B24343" s="17"/>
      <c r="C24343" s="17"/>
      <c r="D24343"/>
      <c r="E24343"/>
      <c r="F24343"/>
      <c r="G24343"/>
      <c r="H24343"/>
      <c r="I24343"/>
      <c r="J24343"/>
      <c r="K24343"/>
      <c r="L24343"/>
      <c r="M24343"/>
      <c r="N24343"/>
    </row>
    <row r="24344" spans="1:14" x14ac:dyDescent="0.3">
      <c r="A24344" s="86">
        <f t="shared" si="380"/>
        <v>24336</v>
      </c>
      <c r="B24344" s="17"/>
      <c r="C24344" s="17"/>
      <c r="D24344"/>
      <c r="E24344"/>
      <c r="F24344"/>
      <c r="G24344"/>
      <c r="H24344"/>
      <c r="I24344"/>
      <c r="J24344"/>
      <c r="K24344"/>
      <c r="L24344"/>
      <c r="M24344"/>
      <c r="N24344"/>
    </row>
    <row r="24345" spans="1:14" x14ac:dyDescent="0.3">
      <c r="A24345" s="86">
        <f t="shared" si="380"/>
        <v>24337</v>
      </c>
      <c r="B24345" s="17"/>
      <c r="C24345" s="17"/>
      <c r="D24345"/>
      <c r="E24345"/>
      <c r="F24345"/>
      <c r="G24345"/>
      <c r="H24345"/>
      <c r="I24345"/>
      <c r="J24345"/>
      <c r="K24345"/>
      <c r="L24345"/>
      <c r="M24345"/>
      <c r="N24345"/>
    </row>
    <row r="24346" spans="1:14" x14ac:dyDescent="0.3">
      <c r="A24346" s="86">
        <f t="shared" si="380"/>
        <v>24338</v>
      </c>
      <c r="B24346" s="17"/>
      <c r="C24346" s="17"/>
      <c r="D24346"/>
      <c r="E24346"/>
      <c r="F24346"/>
      <c r="G24346"/>
      <c r="H24346"/>
      <c r="I24346"/>
      <c r="J24346"/>
      <c r="K24346"/>
      <c r="L24346"/>
      <c r="M24346"/>
      <c r="N24346"/>
    </row>
    <row r="24347" spans="1:14" x14ac:dyDescent="0.3">
      <c r="A24347" s="86">
        <f t="shared" si="380"/>
        <v>24339</v>
      </c>
      <c r="B24347" s="17"/>
      <c r="C24347" s="17"/>
      <c r="D24347"/>
      <c r="E24347"/>
      <c r="F24347"/>
      <c r="G24347"/>
      <c r="H24347"/>
      <c r="I24347"/>
      <c r="J24347"/>
      <c r="K24347"/>
      <c r="L24347"/>
      <c r="M24347"/>
      <c r="N24347"/>
    </row>
    <row r="24348" spans="1:14" x14ac:dyDescent="0.3">
      <c r="A24348" s="86">
        <f t="shared" si="380"/>
        <v>24340</v>
      </c>
      <c r="B24348" s="17"/>
      <c r="C24348" s="17"/>
      <c r="D24348"/>
      <c r="E24348"/>
      <c r="F24348"/>
      <c r="G24348"/>
      <c r="H24348"/>
      <c r="I24348"/>
      <c r="J24348"/>
      <c r="K24348"/>
      <c r="L24348"/>
      <c r="M24348"/>
      <c r="N24348"/>
    </row>
    <row r="24349" spans="1:14" x14ac:dyDescent="0.3">
      <c r="A24349" s="86">
        <f t="shared" si="380"/>
        <v>24341</v>
      </c>
      <c r="B24349" s="17"/>
      <c r="C24349" s="17"/>
      <c r="D24349"/>
      <c r="E24349"/>
      <c r="F24349"/>
      <c r="G24349"/>
      <c r="H24349"/>
      <c r="I24349"/>
      <c r="J24349"/>
      <c r="K24349"/>
      <c r="L24349"/>
      <c r="M24349"/>
      <c r="N24349"/>
    </row>
    <row r="24350" spans="1:14" x14ac:dyDescent="0.3">
      <c r="A24350" s="86">
        <f t="shared" si="380"/>
        <v>24342</v>
      </c>
      <c r="B24350" s="17"/>
      <c r="C24350" s="17"/>
      <c r="D24350"/>
      <c r="E24350"/>
      <c r="F24350"/>
      <c r="G24350"/>
      <c r="H24350"/>
      <c r="I24350"/>
      <c r="J24350"/>
      <c r="K24350"/>
      <c r="L24350"/>
      <c r="M24350"/>
      <c r="N24350"/>
    </row>
    <row r="24351" spans="1:14" x14ac:dyDescent="0.3">
      <c r="A24351" s="86">
        <f t="shared" si="380"/>
        <v>24343</v>
      </c>
      <c r="B24351" s="17"/>
      <c r="C24351" s="17"/>
      <c r="D24351"/>
      <c r="E24351"/>
      <c r="F24351"/>
      <c r="G24351"/>
      <c r="H24351"/>
      <c r="I24351"/>
      <c r="J24351"/>
      <c r="K24351"/>
      <c r="L24351"/>
      <c r="M24351"/>
      <c r="N24351"/>
    </row>
    <row r="24352" spans="1:14" x14ac:dyDescent="0.3">
      <c r="A24352" s="86">
        <f t="shared" si="380"/>
        <v>24344</v>
      </c>
      <c r="B24352" s="17"/>
      <c r="C24352" s="17"/>
      <c r="D24352"/>
      <c r="E24352"/>
      <c r="F24352"/>
      <c r="G24352"/>
      <c r="H24352"/>
      <c r="I24352"/>
      <c r="J24352"/>
      <c r="K24352"/>
      <c r="L24352"/>
      <c r="M24352"/>
      <c r="N24352"/>
    </row>
    <row r="24353" spans="1:14" x14ac:dyDescent="0.3">
      <c r="A24353" s="86">
        <f t="shared" si="380"/>
        <v>24345</v>
      </c>
      <c r="B24353" s="17"/>
      <c r="C24353" s="17"/>
      <c r="D24353"/>
      <c r="E24353"/>
      <c r="F24353"/>
      <c r="G24353"/>
      <c r="H24353"/>
      <c r="I24353"/>
      <c r="J24353"/>
      <c r="K24353"/>
      <c r="L24353"/>
      <c r="M24353"/>
      <c r="N24353"/>
    </row>
    <row r="24354" spans="1:14" x14ac:dyDescent="0.3">
      <c r="A24354" s="86">
        <f t="shared" si="380"/>
        <v>24346</v>
      </c>
      <c r="B24354" s="17"/>
      <c r="C24354" s="17"/>
      <c r="D24354"/>
      <c r="E24354"/>
      <c r="F24354"/>
      <c r="G24354"/>
      <c r="H24354"/>
      <c r="I24354"/>
      <c r="J24354"/>
      <c r="K24354"/>
      <c r="L24354"/>
      <c r="M24354"/>
      <c r="N24354"/>
    </row>
    <row r="24355" spans="1:14" x14ac:dyDescent="0.3">
      <c r="A24355" s="86">
        <f t="shared" si="380"/>
        <v>24347</v>
      </c>
      <c r="B24355" s="17"/>
      <c r="C24355" s="17"/>
      <c r="D24355"/>
      <c r="E24355"/>
      <c r="F24355"/>
      <c r="G24355"/>
      <c r="H24355"/>
      <c r="I24355"/>
      <c r="J24355"/>
      <c r="K24355"/>
      <c r="L24355"/>
      <c r="M24355"/>
      <c r="N24355"/>
    </row>
    <row r="24356" spans="1:14" x14ac:dyDescent="0.3">
      <c r="A24356" s="86">
        <f t="shared" si="380"/>
        <v>24348</v>
      </c>
      <c r="B24356" s="17"/>
      <c r="C24356" s="17"/>
      <c r="D24356"/>
      <c r="E24356"/>
      <c r="F24356"/>
      <c r="G24356"/>
      <c r="H24356"/>
      <c r="I24356"/>
      <c r="J24356"/>
      <c r="K24356"/>
      <c r="L24356"/>
      <c r="M24356"/>
      <c r="N24356"/>
    </row>
    <row r="24357" spans="1:14" x14ac:dyDescent="0.3">
      <c r="A24357" s="86">
        <f t="shared" si="380"/>
        <v>24349</v>
      </c>
      <c r="B24357" s="17"/>
      <c r="C24357" s="17"/>
      <c r="D24357"/>
      <c r="E24357"/>
      <c r="F24357"/>
      <c r="G24357"/>
      <c r="H24357"/>
      <c r="I24357"/>
      <c r="J24357"/>
      <c r="K24357"/>
      <c r="L24357"/>
      <c r="M24357"/>
      <c r="N24357"/>
    </row>
    <row r="24358" spans="1:14" x14ac:dyDescent="0.3">
      <c r="A24358" s="86">
        <f t="shared" si="380"/>
        <v>24350</v>
      </c>
      <c r="B24358" s="17"/>
      <c r="C24358" s="17"/>
      <c r="D24358"/>
      <c r="E24358"/>
      <c r="F24358"/>
      <c r="G24358"/>
      <c r="H24358"/>
      <c r="I24358"/>
      <c r="J24358"/>
      <c r="K24358"/>
      <c r="L24358"/>
      <c r="M24358"/>
      <c r="N24358"/>
    </row>
    <row r="24359" spans="1:14" x14ac:dyDescent="0.3">
      <c r="A24359" s="86">
        <f t="shared" si="380"/>
        <v>24351</v>
      </c>
      <c r="B24359" s="17"/>
      <c r="C24359" s="17"/>
      <c r="D24359"/>
      <c r="E24359"/>
      <c r="F24359"/>
      <c r="G24359"/>
      <c r="H24359"/>
      <c r="I24359"/>
      <c r="J24359"/>
      <c r="K24359"/>
      <c r="L24359"/>
      <c r="M24359"/>
      <c r="N24359"/>
    </row>
    <row r="24360" spans="1:14" x14ac:dyDescent="0.3">
      <c r="A24360" s="86">
        <f t="shared" si="380"/>
        <v>24352</v>
      </c>
      <c r="B24360" s="17"/>
      <c r="C24360" s="17"/>
      <c r="D24360"/>
      <c r="E24360"/>
      <c r="F24360"/>
      <c r="G24360"/>
      <c r="H24360"/>
      <c r="I24360"/>
      <c r="J24360"/>
      <c r="K24360"/>
      <c r="L24360"/>
      <c r="M24360"/>
      <c r="N24360"/>
    </row>
    <row r="24361" spans="1:14" x14ac:dyDescent="0.3">
      <c r="A24361" s="86">
        <f t="shared" si="380"/>
        <v>24353</v>
      </c>
      <c r="B24361" s="17"/>
      <c r="C24361" s="17"/>
      <c r="D24361"/>
      <c r="E24361"/>
      <c r="F24361"/>
      <c r="G24361"/>
      <c r="H24361"/>
      <c r="I24361"/>
      <c r="J24361"/>
      <c r="K24361"/>
      <c r="L24361"/>
      <c r="M24361"/>
      <c r="N24361"/>
    </row>
    <row r="24362" spans="1:14" x14ac:dyDescent="0.3">
      <c r="A24362" s="86">
        <f t="shared" si="380"/>
        <v>24354</v>
      </c>
      <c r="B24362" s="17"/>
      <c r="C24362" s="17"/>
      <c r="D24362"/>
      <c r="E24362"/>
      <c r="F24362"/>
      <c r="G24362"/>
      <c r="H24362"/>
      <c r="I24362"/>
      <c r="J24362"/>
      <c r="K24362"/>
      <c r="L24362"/>
      <c r="M24362"/>
      <c r="N24362"/>
    </row>
    <row r="24363" spans="1:14" x14ac:dyDescent="0.3">
      <c r="A24363" s="86">
        <f t="shared" si="380"/>
        <v>24355</v>
      </c>
      <c r="B24363" s="17"/>
      <c r="C24363" s="17"/>
      <c r="D24363"/>
      <c r="E24363"/>
      <c r="F24363"/>
      <c r="G24363"/>
      <c r="H24363"/>
      <c r="I24363"/>
      <c r="J24363"/>
      <c r="K24363"/>
      <c r="L24363"/>
      <c r="M24363"/>
      <c r="N24363"/>
    </row>
    <row r="24364" spans="1:14" x14ac:dyDescent="0.3">
      <c r="A24364" s="86">
        <f t="shared" si="380"/>
        <v>24356</v>
      </c>
      <c r="B24364" s="17"/>
      <c r="C24364" s="17"/>
      <c r="D24364"/>
      <c r="E24364"/>
      <c r="F24364"/>
      <c r="G24364"/>
      <c r="H24364"/>
      <c r="I24364"/>
      <c r="J24364"/>
      <c r="K24364"/>
      <c r="L24364"/>
      <c r="M24364"/>
      <c r="N24364"/>
    </row>
    <row r="24365" spans="1:14" x14ac:dyDescent="0.3">
      <c r="A24365" s="86">
        <f t="shared" si="380"/>
        <v>24357</v>
      </c>
      <c r="B24365" s="17"/>
      <c r="C24365" s="17"/>
      <c r="D24365"/>
      <c r="E24365"/>
      <c r="F24365"/>
      <c r="G24365"/>
      <c r="H24365"/>
      <c r="I24365"/>
      <c r="J24365"/>
      <c r="K24365"/>
      <c r="L24365"/>
      <c r="M24365"/>
      <c r="N24365"/>
    </row>
    <row r="24366" spans="1:14" x14ac:dyDescent="0.3">
      <c r="A24366" s="86">
        <f t="shared" si="380"/>
        <v>24358</v>
      </c>
      <c r="B24366" s="17"/>
      <c r="C24366" s="17"/>
      <c r="D24366"/>
      <c r="E24366"/>
      <c r="F24366"/>
      <c r="G24366"/>
      <c r="H24366"/>
      <c r="I24366"/>
      <c r="J24366"/>
      <c r="K24366"/>
      <c r="L24366"/>
      <c r="M24366"/>
      <c r="N24366"/>
    </row>
    <row r="24367" spans="1:14" x14ac:dyDescent="0.3">
      <c r="A24367" s="86">
        <f t="shared" si="380"/>
        <v>24359</v>
      </c>
      <c r="B24367" s="17"/>
      <c r="C24367" s="17"/>
      <c r="D24367"/>
      <c r="E24367"/>
      <c r="F24367"/>
      <c r="G24367"/>
      <c r="H24367"/>
      <c r="I24367"/>
      <c r="J24367"/>
      <c r="K24367"/>
      <c r="L24367"/>
      <c r="M24367"/>
      <c r="N24367"/>
    </row>
    <row r="24368" spans="1:14" x14ac:dyDescent="0.3">
      <c r="A24368" s="86">
        <f t="shared" si="380"/>
        <v>24360</v>
      </c>
      <c r="B24368" s="17"/>
      <c r="C24368" s="17"/>
      <c r="D24368"/>
      <c r="E24368"/>
      <c r="F24368"/>
      <c r="G24368"/>
      <c r="H24368"/>
      <c r="I24368"/>
      <c r="J24368"/>
      <c r="K24368"/>
      <c r="L24368"/>
      <c r="M24368"/>
      <c r="N24368"/>
    </row>
    <row r="24369" spans="1:14" x14ac:dyDescent="0.3">
      <c r="A24369" s="86">
        <f t="shared" si="380"/>
        <v>24361</v>
      </c>
      <c r="B24369" s="17"/>
      <c r="C24369" s="17"/>
      <c r="D24369"/>
      <c r="E24369"/>
      <c r="F24369"/>
      <c r="G24369"/>
      <c r="H24369"/>
      <c r="I24369"/>
      <c r="J24369"/>
      <c r="K24369"/>
      <c r="L24369"/>
      <c r="M24369"/>
      <c r="N24369"/>
    </row>
    <row r="24370" spans="1:14" x14ac:dyDescent="0.3">
      <c r="A24370" s="86">
        <f t="shared" si="380"/>
        <v>24362</v>
      </c>
      <c r="B24370" s="17"/>
      <c r="C24370" s="17"/>
      <c r="D24370"/>
      <c r="E24370"/>
      <c r="F24370"/>
      <c r="G24370"/>
      <c r="H24370"/>
      <c r="I24370"/>
      <c r="J24370"/>
      <c r="K24370"/>
      <c r="L24370"/>
      <c r="M24370"/>
      <c r="N24370"/>
    </row>
    <row r="24371" spans="1:14" x14ac:dyDescent="0.3">
      <c r="A24371" s="86">
        <f t="shared" si="380"/>
        <v>24363</v>
      </c>
      <c r="B24371" s="17"/>
      <c r="C24371" s="17"/>
      <c r="D24371"/>
      <c r="E24371"/>
      <c r="F24371"/>
      <c r="G24371"/>
      <c r="H24371"/>
      <c r="I24371"/>
      <c r="J24371"/>
      <c r="K24371"/>
      <c r="L24371"/>
      <c r="M24371"/>
      <c r="N24371"/>
    </row>
    <row r="24372" spans="1:14" x14ac:dyDescent="0.3">
      <c r="A24372" s="86">
        <f t="shared" si="380"/>
        <v>24364</v>
      </c>
      <c r="B24372" s="17"/>
      <c r="C24372" s="17"/>
      <c r="D24372"/>
      <c r="E24372"/>
      <c r="F24372"/>
      <c r="G24372"/>
      <c r="H24372"/>
      <c r="I24372"/>
      <c r="J24372"/>
      <c r="K24372"/>
      <c r="L24372"/>
      <c r="M24372"/>
      <c r="N24372"/>
    </row>
    <row r="24373" spans="1:14" x14ac:dyDescent="0.3">
      <c r="A24373" s="86">
        <f t="shared" si="380"/>
        <v>24365</v>
      </c>
      <c r="B24373" s="17"/>
      <c r="C24373" s="17"/>
      <c r="D24373"/>
      <c r="E24373"/>
      <c r="F24373"/>
      <c r="G24373"/>
      <c r="H24373"/>
      <c r="I24373"/>
      <c r="J24373"/>
      <c r="K24373"/>
      <c r="L24373"/>
      <c r="M24373"/>
      <c r="N24373"/>
    </row>
    <row r="24374" spans="1:14" x14ac:dyDescent="0.3">
      <c r="A24374" s="86">
        <f t="shared" si="380"/>
        <v>24366</v>
      </c>
      <c r="B24374" s="17"/>
      <c r="C24374" s="17"/>
      <c r="D24374"/>
      <c r="E24374"/>
      <c r="F24374"/>
      <c r="G24374"/>
      <c r="H24374"/>
      <c r="I24374"/>
      <c r="J24374"/>
      <c r="K24374"/>
      <c r="L24374"/>
      <c r="M24374"/>
      <c r="N24374"/>
    </row>
    <row r="24375" spans="1:14" x14ac:dyDescent="0.3">
      <c r="A24375" s="86">
        <f t="shared" si="380"/>
        <v>24367</v>
      </c>
      <c r="B24375" s="17"/>
      <c r="C24375" s="17"/>
      <c r="D24375"/>
      <c r="E24375"/>
      <c r="F24375"/>
      <c r="G24375"/>
      <c r="H24375"/>
      <c r="I24375"/>
      <c r="J24375"/>
      <c r="K24375"/>
      <c r="L24375"/>
      <c r="M24375"/>
      <c r="N24375"/>
    </row>
    <row r="24376" spans="1:14" x14ac:dyDescent="0.3">
      <c r="A24376" s="86">
        <f t="shared" si="380"/>
        <v>24368</v>
      </c>
      <c r="B24376" s="17"/>
      <c r="C24376" s="17"/>
      <c r="D24376"/>
      <c r="E24376"/>
      <c r="F24376"/>
      <c r="G24376"/>
      <c r="H24376"/>
      <c r="I24376"/>
      <c r="J24376"/>
      <c r="K24376"/>
      <c r="L24376"/>
      <c r="M24376"/>
      <c r="N24376"/>
    </row>
    <row r="24377" spans="1:14" x14ac:dyDescent="0.3">
      <c r="A24377" s="86">
        <f t="shared" si="380"/>
        <v>24369</v>
      </c>
      <c r="B24377" s="17"/>
      <c r="C24377" s="17"/>
      <c r="D24377"/>
      <c r="E24377"/>
      <c r="F24377"/>
      <c r="G24377"/>
      <c r="H24377"/>
      <c r="I24377"/>
      <c r="J24377"/>
      <c r="K24377"/>
      <c r="L24377"/>
      <c r="M24377"/>
      <c r="N24377"/>
    </row>
    <row r="24378" spans="1:14" x14ac:dyDescent="0.3">
      <c r="A24378" s="86">
        <f t="shared" si="380"/>
        <v>24370</v>
      </c>
      <c r="B24378" s="17"/>
      <c r="C24378" s="17"/>
      <c r="D24378"/>
      <c r="E24378"/>
      <c r="F24378"/>
      <c r="G24378"/>
      <c r="H24378"/>
      <c r="I24378"/>
      <c r="J24378"/>
      <c r="K24378"/>
      <c r="L24378"/>
      <c r="M24378"/>
      <c r="N24378"/>
    </row>
    <row r="24379" spans="1:14" x14ac:dyDescent="0.3">
      <c r="A24379" s="86">
        <f t="shared" si="380"/>
        <v>24371</v>
      </c>
      <c r="B24379" s="17"/>
      <c r="C24379" s="17"/>
      <c r="D24379"/>
      <c r="E24379"/>
      <c r="F24379"/>
      <c r="G24379"/>
      <c r="H24379"/>
      <c r="I24379"/>
      <c r="J24379"/>
      <c r="K24379"/>
      <c r="L24379"/>
      <c r="M24379"/>
      <c r="N24379"/>
    </row>
    <row r="24380" spans="1:14" x14ac:dyDescent="0.3">
      <c r="A24380" s="86">
        <f t="shared" si="380"/>
        <v>24372</v>
      </c>
      <c r="B24380" s="17"/>
      <c r="C24380" s="17"/>
      <c r="D24380"/>
      <c r="E24380"/>
      <c r="F24380"/>
      <c r="G24380"/>
      <c r="H24380"/>
      <c r="I24380"/>
      <c r="J24380"/>
      <c r="K24380"/>
      <c r="L24380"/>
      <c r="M24380"/>
      <c r="N24380"/>
    </row>
    <row r="24381" spans="1:14" x14ac:dyDescent="0.3">
      <c r="A24381" s="86">
        <f t="shared" si="380"/>
        <v>24373</v>
      </c>
      <c r="B24381" s="17"/>
      <c r="C24381" s="17"/>
      <c r="D24381"/>
      <c r="E24381"/>
      <c r="F24381"/>
      <c r="G24381"/>
      <c r="H24381"/>
      <c r="I24381"/>
      <c r="J24381"/>
      <c r="K24381"/>
      <c r="L24381"/>
      <c r="M24381"/>
      <c r="N24381"/>
    </row>
    <row r="24382" spans="1:14" x14ac:dyDescent="0.3">
      <c r="A24382" s="86">
        <f t="shared" si="380"/>
        <v>24374</v>
      </c>
      <c r="B24382" s="17"/>
      <c r="C24382" s="17"/>
      <c r="D24382"/>
      <c r="E24382"/>
      <c r="F24382"/>
      <c r="G24382"/>
      <c r="H24382"/>
      <c r="I24382"/>
      <c r="J24382"/>
      <c r="K24382"/>
      <c r="L24382"/>
      <c r="M24382"/>
      <c r="N24382"/>
    </row>
    <row r="24383" spans="1:14" x14ac:dyDescent="0.3">
      <c r="A24383" s="86">
        <f t="shared" si="380"/>
        <v>24375</v>
      </c>
      <c r="B24383" s="17"/>
      <c r="C24383" s="17"/>
      <c r="D24383"/>
      <c r="E24383"/>
      <c r="F24383"/>
      <c r="G24383"/>
      <c r="H24383"/>
      <c r="I24383"/>
      <c r="J24383"/>
      <c r="K24383"/>
      <c r="L24383"/>
      <c r="M24383"/>
      <c r="N24383"/>
    </row>
    <row r="24384" spans="1:14" x14ac:dyDescent="0.3">
      <c r="A24384" s="86">
        <f t="shared" si="380"/>
        <v>24376</v>
      </c>
      <c r="B24384" s="17"/>
      <c r="C24384" s="17"/>
      <c r="D24384"/>
      <c r="E24384"/>
      <c r="F24384"/>
      <c r="G24384"/>
      <c r="H24384"/>
      <c r="I24384"/>
      <c r="J24384"/>
      <c r="K24384"/>
      <c r="L24384"/>
      <c r="M24384"/>
      <c r="N24384"/>
    </row>
    <row r="24385" spans="1:14" x14ac:dyDescent="0.3">
      <c r="A24385" s="86">
        <f t="shared" si="380"/>
        <v>24377</v>
      </c>
      <c r="B24385" s="17"/>
      <c r="C24385" s="17"/>
      <c r="D24385"/>
      <c r="E24385"/>
      <c r="F24385"/>
      <c r="G24385"/>
      <c r="H24385"/>
      <c r="I24385"/>
      <c r="J24385"/>
      <c r="K24385"/>
      <c r="L24385"/>
      <c r="M24385"/>
      <c r="N24385"/>
    </row>
    <row r="24386" spans="1:14" x14ac:dyDescent="0.3">
      <c r="A24386" s="86">
        <f t="shared" si="380"/>
        <v>24378</v>
      </c>
      <c r="B24386" s="17"/>
      <c r="C24386" s="17"/>
      <c r="D24386"/>
      <c r="E24386"/>
      <c r="F24386"/>
      <c r="G24386"/>
      <c r="H24386"/>
      <c r="I24386"/>
      <c r="J24386"/>
      <c r="K24386"/>
      <c r="L24386"/>
      <c r="M24386"/>
      <c r="N24386"/>
    </row>
    <row r="24387" spans="1:14" x14ac:dyDescent="0.3">
      <c r="A24387" s="86">
        <f t="shared" si="380"/>
        <v>24379</v>
      </c>
      <c r="B24387" s="17"/>
      <c r="C24387" s="17"/>
      <c r="D24387"/>
      <c r="E24387"/>
      <c r="F24387"/>
      <c r="G24387"/>
      <c r="H24387"/>
      <c r="I24387"/>
      <c r="J24387"/>
      <c r="K24387"/>
      <c r="L24387"/>
      <c r="M24387"/>
      <c r="N24387"/>
    </row>
    <row r="24388" spans="1:14" x14ac:dyDescent="0.3">
      <c r="A24388" s="86">
        <f t="shared" si="380"/>
        <v>24380</v>
      </c>
      <c r="B24388" s="17"/>
      <c r="C24388" s="17"/>
      <c r="D24388"/>
      <c r="E24388"/>
      <c r="F24388"/>
      <c r="G24388"/>
      <c r="H24388"/>
      <c r="I24388"/>
      <c r="J24388"/>
      <c r="K24388"/>
      <c r="L24388"/>
      <c r="M24388"/>
      <c r="N24388"/>
    </row>
    <row r="24389" spans="1:14" x14ac:dyDescent="0.3">
      <c r="A24389" s="86">
        <f t="shared" si="380"/>
        <v>24381</v>
      </c>
      <c r="B24389" s="17"/>
      <c r="C24389" s="17"/>
      <c r="D24389"/>
      <c r="E24389"/>
      <c r="F24389"/>
      <c r="G24389"/>
      <c r="H24389"/>
      <c r="I24389"/>
      <c r="J24389"/>
      <c r="K24389"/>
      <c r="L24389"/>
      <c r="M24389"/>
      <c r="N24389"/>
    </row>
    <row r="24390" spans="1:14" x14ac:dyDescent="0.3">
      <c r="A24390" s="86">
        <f t="shared" si="380"/>
        <v>24382</v>
      </c>
      <c r="B24390" s="17"/>
      <c r="C24390" s="17"/>
      <c r="D24390"/>
      <c r="E24390"/>
      <c r="F24390"/>
      <c r="G24390"/>
      <c r="H24390"/>
      <c r="I24390"/>
      <c r="J24390"/>
      <c r="K24390"/>
      <c r="L24390"/>
      <c r="M24390"/>
      <c r="N24390"/>
    </row>
    <row r="24391" spans="1:14" x14ac:dyDescent="0.3">
      <c r="A24391" s="86">
        <f t="shared" si="380"/>
        <v>24383</v>
      </c>
      <c r="B24391" s="17"/>
      <c r="C24391" s="17"/>
      <c r="D24391"/>
      <c r="E24391"/>
      <c r="F24391"/>
      <c r="G24391"/>
      <c r="H24391"/>
      <c r="I24391"/>
      <c r="J24391"/>
      <c r="K24391"/>
      <c r="L24391"/>
      <c r="M24391"/>
      <c r="N24391"/>
    </row>
    <row r="24392" spans="1:14" x14ac:dyDescent="0.3">
      <c r="A24392" s="86">
        <f t="shared" si="380"/>
        <v>24384</v>
      </c>
      <c r="B24392" s="17"/>
      <c r="C24392" s="17"/>
      <c r="D24392"/>
      <c r="E24392"/>
      <c r="F24392"/>
      <c r="G24392"/>
      <c r="H24392"/>
      <c r="I24392"/>
      <c r="J24392"/>
      <c r="K24392"/>
      <c r="L24392"/>
      <c r="M24392"/>
      <c r="N24392"/>
    </row>
    <row r="24393" spans="1:14" x14ac:dyDescent="0.3">
      <c r="A24393" s="86">
        <f t="shared" si="380"/>
        <v>24385</v>
      </c>
      <c r="B24393" s="17"/>
      <c r="C24393" s="17"/>
      <c r="D24393"/>
      <c r="E24393"/>
      <c r="F24393"/>
      <c r="G24393"/>
      <c r="H24393"/>
      <c r="I24393"/>
      <c r="J24393"/>
      <c r="K24393"/>
      <c r="L24393"/>
      <c r="M24393"/>
      <c r="N24393"/>
    </row>
    <row r="24394" spans="1:14" x14ac:dyDescent="0.3">
      <c r="A24394" s="86">
        <f t="shared" si="380"/>
        <v>24386</v>
      </c>
      <c r="B24394" s="17"/>
      <c r="C24394" s="17"/>
      <c r="D24394"/>
      <c r="E24394"/>
      <c r="F24394"/>
      <c r="G24394"/>
      <c r="H24394"/>
      <c r="I24394"/>
      <c r="J24394"/>
      <c r="K24394"/>
      <c r="L24394"/>
      <c r="M24394"/>
      <c r="N24394"/>
    </row>
    <row r="24395" spans="1:14" x14ac:dyDescent="0.3">
      <c r="A24395" s="86">
        <f t="shared" ref="A24395:A24458" si="381">A24394+1</f>
        <v>24387</v>
      </c>
      <c r="B24395" s="17"/>
      <c r="C24395" s="17"/>
      <c r="D24395"/>
      <c r="E24395"/>
      <c r="F24395"/>
      <c r="G24395"/>
      <c r="H24395"/>
      <c r="I24395"/>
      <c r="J24395"/>
      <c r="K24395"/>
      <c r="L24395"/>
      <c r="M24395"/>
      <c r="N24395"/>
    </row>
    <row r="24396" spans="1:14" x14ac:dyDescent="0.3">
      <c r="A24396" s="86">
        <f t="shared" si="381"/>
        <v>24388</v>
      </c>
      <c r="B24396" s="17"/>
      <c r="C24396" s="17"/>
      <c r="D24396"/>
      <c r="E24396"/>
      <c r="F24396"/>
      <c r="G24396"/>
      <c r="H24396"/>
      <c r="I24396"/>
      <c r="J24396"/>
      <c r="K24396"/>
      <c r="L24396"/>
      <c r="M24396"/>
      <c r="N24396"/>
    </row>
    <row r="24397" spans="1:14" x14ac:dyDescent="0.3">
      <c r="A24397" s="86">
        <f t="shared" si="381"/>
        <v>24389</v>
      </c>
      <c r="B24397" s="17"/>
      <c r="C24397" s="17"/>
      <c r="D24397"/>
      <c r="E24397"/>
      <c r="F24397"/>
      <c r="G24397"/>
      <c r="H24397"/>
      <c r="I24397"/>
      <c r="J24397"/>
      <c r="K24397"/>
      <c r="L24397"/>
      <c r="M24397"/>
      <c r="N24397"/>
    </row>
    <row r="24398" spans="1:14" x14ac:dyDescent="0.3">
      <c r="A24398" s="86">
        <f t="shared" si="381"/>
        <v>24390</v>
      </c>
      <c r="B24398" s="17"/>
      <c r="C24398" s="17"/>
      <c r="D24398"/>
      <c r="E24398"/>
      <c r="F24398"/>
      <c r="G24398"/>
      <c r="H24398"/>
      <c r="I24398"/>
      <c r="J24398"/>
      <c r="K24398"/>
      <c r="L24398"/>
      <c r="M24398"/>
      <c r="N24398"/>
    </row>
    <row r="24399" spans="1:14" x14ac:dyDescent="0.3">
      <c r="A24399" s="86">
        <f t="shared" si="381"/>
        <v>24391</v>
      </c>
      <c r="B24399" s="17"/>
      <c r="C24399" s="17"/>
      <c r="D24399"/>
      <c r="E24399"/>
      <c r="F24399"/>
      <c r="G24399"/>
      <c r="H24399"/>
      <c r="I24399"/>
      <c r="J24399"/>
      <c r="K24399"/>
      <c r="L24399"/>
      <c r="M24399"/>
      <c r="N24399"/>
    </row>
    <row r="24400" spans="1:14" x14ac:dyDescent="0.3">
      <c r="A24400" s="86">
        <f t="shared" si="381"/>
        <v>24392</v>
      </c>
      <c r="B24400" s="17"/>
      <c r="C24400" s="17"/>
      <c r="D24400"/>
      <c r="E24400"/>
      <c r="F24400"/>
      <c r="G24400"/>
      <c r="H24400"/>
      <c r="I24400"/>
      <c r="J24400"/>
      <c r="K24400"/>
      <c r="L24400"/>
      <c r="M24400"/>
      <c r="N24400"/>
    </row>
    <row r="24401" spans="1:14" x14ac:dyDescent="0.3">
      <c r="A24401" s="86">
        <f t="shared" si="381"/>
        <v>24393</v>
      </c>
      <c r="B24401" s="17"/>
      <c r="C24401" s="17"/>
      <c r="D24401"/>
      <c r="E24401"/>
      <c r="F24401"/>
      <c r="G24401"/>
      <c r="H24401"/>
      <c r="I24401"/>
      <c r="J24401"/>
      <c r="K24401"/>
      <c r="L24401"/>
      <c r="M24401"/>
      <c r="N24401"/>
    </row>
    <row r="24402" spans="1:14" x14ac:dyDescent="0.3">
      <c r="A24402" s="86">
        <f t="shared" si="381"/>
        <v>24394</v>
      </c>
      <c r="B24402" s="17"/>
      <c r="C24402" s="17"/>
      <c r="D24402"/>
      <c r="E24402"/>
      <c r="F24402"/>
      <c r="G24402"/>
      <c r="H24402"/>
      <c r="I24402"/>
      <c r="J24402"/>
      <c r="K24402"/>
      <c r="L24402"/>
      <c r="M24402"/>
      <c r="N24402"/>
    </row>
    <row r="24403" spans="1:14" x14ac:dyDescent="0.3">
      <c r="A24403" s="86">
        <f t="shared" si="381"/>
        <v>24395</v>
      </c>
      <c r="B24403" s="17"/>
      <c r="C24403" s="17"/>
      <c r="D24403"/>
      <c r="E24403"/>
      <c r="F24403"/>
      <c r="G24403"/>
      <c r="H24403"/>
      <c r="I24403"/>
      <c r="J24403"/>
      <c r="K24403"/>
      <c r="L24403"/>
      <c r="M24403"/>
      <c r="N24403"/>
    </row>
    <row r="24404" spans="1:14" x14ac:dyDescent="0.3">
      <c r="A24404" s="86">
        <f t="shared" si="381"/>
        <v>24396</v>
      </c>
      <c r="B24404" s="17"/>
      <c r="C24404" s="17"/>
      <c r="D24404"/>
      <c r="E24404"/>
      <c r="F24404"/>
      <c r="G24404"/>
      <c r="H24404"/>
      <c r="I24404"/>
      <c r="J24404"/>
      <c r="K24404"/>
      <c r="L24404"/>
      <c r="M24404"/>
      <c r="N24404"/>
    </row>
    <row r="24405" spans="1:14" x14ac:dyDescent="0.3">
      <c r="A24405" s="86">
        <f t="shared" si="381"/>
        <v>24397</v>
      </c>
      <c r="B24405" s="17"/>
      <c r="C24405" s="17"/>
      <c r="D24405"/>
      <c r="E24405"/>
      <c r="F24405"/>
      <c r="G24405"/>
      <c r="H24405"/>
      <c r="I24405"/>
      <c r="J24405"/>
      <c r="K24405"/>
      <c r="L24405"/>
      <c r="M24405"/>
      <c r="N24405"/>
    </row>
    <row r="24406" spans="1:14" x14ac:dyDescent="0.3">
      <c r="A24406" s="86">
        <f t="shared" si="381"/>
        <v>24398</v>
      </c>
      <c r="B24406" s="17"/>
      <c r="C24406" s="17"/>
      <c r="D24406"/>
      <c r="E24406"/>
      <c r="F24406"/>
      <c r="G24406"/>
      <c r="H24406"/>
      <c r="I24406"/>
      <c r="J24406"/>
      <c r="K24406"/>
      <c r="L24406"/>
      <c r="M24406"/>
      <c r="N24406"/>
    </row>
    <row r="24407" spans="1:14" x14ac:dyDescent="0.3">
      <c r="A24407" s="86">
        <f t="shared" si="381"/>
        <v>24399</v>
      </c>
      <c r="B24407" s="17"/>
      <c r="C24407" s="17"/>
      <c r="D24407"/>
      <c r="E24407"/>
      <c r="F24407"/>
      <c r="G24407"/>
      <c r="H24407"/>
      <c r="I24407"/>
      <c r="J24407"/>
      <c r="K24407"/>
      <c r="L24407"/>
      <c r="M24407"/>
      <c r="N24407"/>
    </row>
    <row r="24408" spans="1:14" x14ac:dyDescent="0.3">
      <c r="A24408" s="86">
        <f t="shared" si="381"/>
        <v>24400</v>
      </c>
      <c r="B24408" s="17"/>
      <c r="C24408" s="17"/>
      <c r="D24408"/>
      <c r="E24408"/>
      <c r="F24408"/>
      <c r="G24408"/>
      <c r="H24408"/>
      <c r="I24408"/>
      <c r="J24408"/>
      <c r="K24408"/>
      <c r="L24408"/>
      <c r="M24408"/>
      <c r="N24408"/>
    </row>
    <row r="24409" spans="1:14" x14ac:dyDescent="0.3">
      <c r="A24409" s="86">
        <f t="shared" si="381"/>
        <v>24401</v>
      </c>
      <c r="B24409" s="17"/>
      <c r="C24409" s="17"/>
      <c r="D24409"/>
      <c r="E24409"/>
      <c r="F24409"/>
      <c r="G24409"/>
      <c r="H24409"/>
      <c r="I24409"/>
      <c r="J24409"/>
      <c r="K24409"/>
      <c r="L24409"/>
      <c r="M24409"/>
      <c r="N24409"/>
    </row>
    <row r="24410" spans="1:14" x14ac:dyDescent="0.3">
      <c r="A24410" s="86">
        <f t="shared" si="381"/>
        <v>24402</v>
      </c>
      <c r="B24410" s="17"/>
      <c r="C24410" s="17"/>
      <c r="D24410"/>
      <c r="E24410"/>
      <c r="F24410"/>
      <c r="G24410"/>
      <c r="H24410"/>
      <c r="I24410"/>
      <c r="J24410"/>
      <c r="K24410"/>
      <c r="L24410"/>
      <c r="M24410"/>
      <c r="N24410"/>
    </row>
    <row r="24411" spans="1:14" x14ac:dyDescent="0.3">
      <c r="A24411" s="86">
        <f t="shared" si="381"/>
        <v>24403</v>
      </c>
      <c r="B24411" s="17"/>
      <c r="C24411" s="17"/>
      <c r="D24411"/>
      <c r="E24411"/>
      <c r="F24411"/>
      <c r="G24411"/>
      <c r="H24411"/>
      <c r="I24411"/>
      <c r="J24411"/>
      <c r="K24411"/>
      <c r="L24411"/>
      <c r="M24411"/>
      <c r="N24411"/>
    </row>
    <row r="24412" spans="1:14" x14ac:dyDescent="0.3">
      <c r="A24412" s="86">
        <f t="shared" si="381"/>
        <v>24404</v>
      </c>
      <c r="B24412" s="17"/>
      <c r="C24412" s="17"/>
      <c r="D24412"/>
      <c r="E24412"/>
      <c r="F24412"/>
      <c r="G24412"/>
      <c r="H24412"/>
      <c r="I24412"/>
      <c r="J24412"/>
      <c r="K24412"/>
      <c r="L24412"/>
      <c r="M24412"/>
      <c r="N24412"/>
    </row>
    <row r="24413" spans="1:14" x14ac:dyDescent="0.3">
      <c r="A24413" s="86">
        <f t="shared" si="381"/>
        <v>24405</v>
      </c>
      <c r="B24413" s="17"/>
      <c r="C24413" s="17"/>
      <c r="D24413"/>
      <c r="E24413"/>
      <c r="F24413"/>
      <c r="G24413"/>
      <c r="H24413"/>
      <c r="I24413"/>
      <c r="J24413"/>
      <c r="K24413"/>
      <c r="L24413"/>
      <c r="M24413"/>
      <c r="N24413"/>
    </row>
    <row r="24414" spans="1:14" x14ac:dyDescent="0.3">
      <c r="A24414" s="86">
        <f t="shared" si="381"/>
        <v>24406</v>
      </c>
      <c r="B24414" s="17"/>
      <c r="C24414" s="17"/>
      <c r="D24414"/>
      <c r="E24414"/>
      <c r="F24414"/>
      <c r="G24414"/>
      <c r="H24414"/>
      <c r="I24414"/>
      <c r="J24414"/>
      <c r="K24414"/>
      <c r="L24414"/>
      <c r="M24414"/>
      <c r="N24414"/>
    </row>
    <row r="24415" spans="1:14" x14ac:dyDescent="0.3">
      <c r="A24415" s="86">
        <f t="shared" si="381"/>
        <v>24407</v>
      </c>
      <c r="B24415" s="17"/>
      <c r="C24415" s="17"/>
      <c r="D24415"/>
      <c r="E24415"/>
      <c r="F24415"/>
      <c r="G24415"/>
      <c r="H24415"/>
      <c r="I24415"/>
      <c r="J24415"/>
      <c r="K24415"/>
      <c r="L24415"/>
      <c r="M24415"/>
      <c r="N24415"/>
    </row>
    <row r="24416" spans="1:14" x14ac:dyDescent="0.3">
      <c r="A24416" s="86">
        <f t="shared" si="381"/>
        <v>24408</v>
      </c>
      <c r="B24416" s="17"/>
      <c r="C24416" s="17"/>
      <c r="D24416"/>
      <c r="E24416"/>
      <c r="F24416"/>
      <c r="G24416"/>
      <c r="H24416"/>
      <c r="I24416"/>
      <c r="J24416"/>
      <c r="K24416"/>
      <c r="L24416"/>
      <c r="M24416"/>
      <c r="N24416"/>
    </row>
    <row r="24417" spans="1:14" x14ac:dyDescent="0.3">
      <c r="A24417" s="86">
        <f t="shared" si="381"/>
        <v>24409</v>
      </c>
      <c r="B24417" s="17"/>
      <c r="C24417" s="17"/>
      <c r="D24417"/>
      <c r="E24417"/>
      <c r="F24417"/>
      <c r="G24417"/>
      <c r="H24417"/>
      <c r="I24417"/>
      <c r="J24417"/>
      <c r="K24417"/>
      <c r="L24417"/>
      <c r="M24417"/>
      <c r="N24417"/>
    </row>
    <row r="24418" spans="1:14" x14ac:dyDescent="0.3">
      <c r="A24418" s="86">
        <f t="shared" si="381"/>
        <v>24410</v>
      </c>
      <c r="B24418" s="17"/>
      <c r="C24418" s="17"/>
      <c r="D24418"/>
      <c r="E24418"/>
      <c r="F24418"/>
      <c r="G24418"/>
      <c r="H24418"/>
      <c r="I24418"/>
      <c r="J24418"/>
      <c r="K24418"/>
      <c r="L24418"/>
      <c r="M24418"/>
      <c r="N24418"/>
    </row>
    <row r="24419" spans="1:14" x14ac:dyDescent="0.3">
      <c r="A24419" s="86">
        <f t="shared" si="381"/>
        <v>24411</v>
      </c>
      <c r="B24419" s="17"/>
      <c r="C24419" s="17"/>
      <c r="D24419"/>
      <c r="E24419"/>
      <c r="F24419"/>
      <c r="G24419"/>
      <c r="H24419"/>
      <c r="I24419"/>
      <c r="J24419"/>
      <c r="K24419"/>
      <c r="L24419"/>
      <c r="M24419"/>
      <c r="N24419"/>
    </row>
    <row r="24420" spans="1:14" x14ac:dyDescent="0.3">
      <c r="A24420" s="86">
        <f t="shared" si="381"/>
        <v>24412</v>
      </c>
      <c r="B24420" s="17"/>
      <c r="C24420" s="17"/>
      <c r="D24420"/>
      <c r="E24420"/>
      <c r="F24420"/>
      <c r="G24420"/>
      <c r="H24420"/>
      <c r="I24420"/>
      <c r="J24420"/>
      <c r="K24420"/>
      <c r="L24420"/>
      <c r="M24420"/>
      <c r="N24420"/>
    </row>
    <row r="24421" spans="1:14" x14ac:dyDescent="0.3">
      <c r="A24421" s="86">
        <f t="shared" si="381"/>
        <v>24413</v>
      </c>
      <c r="B24421" s="17"/>
      <c r="C24421" s="17"/>
      <c r="D24421"/>
      <c r="E24421"/>
      <c r="F24421"/>
      <c r="G24421"/>
      <c r="H24421"/>
      <c r="I24421"/>
      <c r="J24421"/>
      <c r="K24421"/>
      <c r="L24421"/>
      <c r="M24421"/>
      <c r="N24421"/>
    </row>
    <row r="24422" spans="1:14" x14ac:dyDescent="0.3">
      <c r="A24422" s="86">
        <f t="shared" si="381"/>
        <v>24414</v>
      </c>
      <c r="B24422" s="17"/>
      <c r="C24422" s="17"/>
      <c r="D24422"/>
      <c r="E24422"/>
      <c r="F24422"/>
      <c r="G24422"/>
      <c r="H24422"/>
      <c r="I24422"/>
      <c r="J24422"/>
      <c r="K24422"/>
      <c r="L24422"/>
      <c r="M24422"/>
      <c r="N24422"/>
    </row>
    <row r="24423" spans="1:14" x14ac:dyDescent="0.3">
      <c r="A24423" s="86">
        <f t="shared" si="381"/>
        <v>24415</v>
      </c>
      <c r="B24423" s="17"/>
      <c r="C24423" s="17"/>
      <c r="D24423"/>
      <c r="E24423"/>
      <c r="F24423"/>
      <c r="G24423"/>
      <c r="H24423"/>
      <c r="I24423"/>
      <c r="J24423"/>
      <c r="K24423"/>
      <c r="L24423"/>
      <c r="M24423"/>
      <c r="N24423"/>
    </row>
    <row r="24424" spans="1:14" x14ac:dyDescent="0.3">
      <c r="A24424" s="86">
        <f t="shared" si="381"/>
        <v>24416</v>
      </c>
      <c r="B24424" s="17"/>
      <c r="C24424" s="17"/>
      <c r="D24424"/>
      <c r="E24424"/>
      <c r="F24424"/>
      <c r="G24424"/>
      <c r="H24424"/>
      <c r="I24424"/>
      <c r="J24424"/>
      <c r="K24424"/>
      <c r="L24424"/>
      <c r="M24424"/>
      <c r="N24424"/>
    </row>
    <row r="24425" spans="1:14" x14ac:dyDescent="0.3">
      <c r="A24425" s="86">
        <f t="shared" si="381"/>
        <v>24417</v>
      </c>
      <c r="B24425" s="17"/>
      <c r="C24425" s="17"/>
      <c r="D24425"/>
      <c r="E24425"/>
      <c r="F24425"/>
      <c r="G24425"/>
      <c r="H24425"/>
      <c r="I24425"/>
      <c r="J24425"/>
      <c r="K24425"/>
      <c r="L24425"/>
      <c r="M24425"/>
      <c r="N24425"/>
    </row>
    <row r="24426" spans="1:14" x14ac:dyDescent="0.3">
      <c r="A24426" s="86">
        <f t="shared" si="381"/>
        <v>24418</v>
      </c>
      <c r="B24426" s="17"/>
      <c r="C24426" s="17"/>
      <c r="D24426"/>
      <c r="E24426"/>
      <c r="F24426"/>
      <c r="G24426"/>
      <c r="H24426"/>
      <c r="I24426"/>
      <c r="J24426"/>
      <c r="K24426"/>
      <c r="L24426"/>
      <c r="M24426"/>
      <c r="N24426"/>
    </row>
    <row r="24427" spans="1:14" x14ac:dyDescent="0.3">
      <c r="A24427" s="86">
        <f t="shared" si="381"/>
        <v>24419</v>
      </c>
      <c r="B24427" s="17"/>
      <c r="C24427" s="17"/>
      <c r="D24427"/>
      <c r="E24427"/>
      <c r="F24427"/>
      <c r="G24427"/>
      <c r="H24427"/>
      <c r="I24427"/>
      <c r="J24427"/>
      <c r="K24427"/>
      <c r="L24427"/>
      <c r="M24427"/>
      <c r="N24427"/>
    </row>
    <row r="24428" spans="1:14" x14ac:dyDescent="0.3">
      <c r="A24428" s="86">
        <f t="shared" si="381"/>
        <v>24420</v>
      </c>
      <c r="B24428" s="17"/>
      <c r="C24428" s="17"/>
      <c r="D24428"/>
      <c r="E24428"/>
      <c r="F24428"/>
      <c r="G24428"/>
      <c r="H24428"/>
      <c r="I24428"/>
      <c r="J24428"/>
      <c r="K24428"/>
      <c r="L24428"/>
      <c r="M24428"/>
      <c r="N24428"/>
    </row>
    <row r="24429" spans="1:14" x14ac:dyDescent="0.3">
      <c r="A24429" s="86">
        <f t="shared" si="381"/>
        <v>24421</v>
      </c>
      <c r="B24429" s="17"/>
      <c r="C24429" s="17"/>
      <c r="D24429"/>
      <c r="E24429"/>
      <c r="F24429"/>
      <c r="G24429"/>
      <c r="H24429"/>
      <c r="I24429"/>
      <c r="J24429"/>
      <c r="K24429"/>
      <c r="L24429"/>
      <c r="M24429"/>
      <c r="N24429"/>
    </row>
    <row r="24430" spans="1:14" x14ac:dyDescent="0.3">
      <c r="A24430" s="86">
        <f t="shared" si="381"/>
        <v>24422</v>
      </c>
      <c r="B24430" s="17"/>
      <c r="C24430" s="17"/>
      <c r="D24430"/>
      <c r="E24430"/>
      <c r="F24430"/>
      <c r="G24430"/>
      <c r="H24430"/>
      <c r="I24430"/>
      <c r="J24430"/>
      <c r="K24430"/>
      <c r="L24430"/>
      <c r="M24430"/>
      <c r="N24430"/>
    </row>
    <row r="24431" spans="1:14" x14ac:dyDescent="0.3">
      <c r="A24431" s="86">
        <f t="shared" si="381"/>
        <v>24423</v>
      </c>
      <c r="B24431" s="17"/>
      <c r="C24431" s="17"/>
      <c r="D24431"/>
      <c r="E24431"/>
      <c r="F24431"/>
      <c r="G24431"/>
      <c r="H24431"/>
      <c r="I24431"/>
      <c r="J24431"/>
      <c r="K24431"/>
      <c r="L24431"/>
      <c r="M24431"/>
      <c r="N24431"/>
    </row>
    <row r="24432" spans="1:14" x14ac:dyDescent="0.3">
      <c r="A24432" s="86">
        <f t="shared" si="381"/>
        <v>24424</v>
      </c>
      <c r="B24432" s="17"/>
      <c r="C24432" s="17"/>
      <c r="D24432"/>
      <c r="E24432"/>
      <c r="F24432"/>
      <c r="G24432"/>
      <c r="H24432"/>
      <c r="I24432"/>
      <c r="J24432"/>
      <c r="K24432"/>
      <c r="L24432"/>
      <c r="M24432"/>
      <c r="N24432"/>
    </row>
    <row r="24433" spans="1:14" x14ac:dyDescent="0.3">
      <c r="A24433" s="86">
        <f t="shared" si="381"/>
        <v>24425</v>
      </c>
      <c r="B24433" s="17"/>
      <c r="C24433" s="17"/>
      <c r="D24433"/>
      <c r="E24433"/>
      <c r="F24433"/>
      <c r="G24433"/>
      <c r="H24433"/>
      <c r="I24433"/>
      <c r="J24433"/>
      <c r="K24433"/>
      <c r="L24433"/>
      <c r="M24433"/>
      <c r="N24433"/>
    </row>
    <row r="24434" spans="1:14" x14ac:dyDescent="0.3">
      <c r="A24434" s="86">
        <f t="shared" si="381"/>
        <v>24426</v>
      </c>
      <c r="B24434" s="17"/>
      <c r="C24434" s="17"/>
      <c r="D24434"/>
      <c r="E24434"/>
      <c r="F24434"/>
      <c r="G24434"/>
      <c r="H24434"/>
      <c r="I24434"/>
      <c r="J24434"/>
      <c r="K24434"/>
      <c r="L24434"/>
      <c r="M24434"/>
      <c r="N24434"/>
    </row>
    <row r="24435" spans="1:14" x14ac:dyDescent="0.3">
      <c r="A24435" s="86">
        <f t="shared" si="381"/>
        <v>24427</v>
      </c>
      <c r="B24435" s="17"/>
      <c r="C24435" s="17"/>
      <c r="D24435"/>
      <c r="E24435"/>
      <c r="F24435"/>
      <c r="G24435"/>
      <c r="H24435"/>
      <c r="I24435"/>
      <c r="J24435"/>
      <c r="K24435"/>
      <c r="L24435"/>
      <c r="M24435"/>
      <c r="N24435"/>
    </row>
    <row r="24436" spans="1:14" x14ac:dyDescent="0.3">
      <c r="A24436" s="86">
        <f t="shared" si="381"/>
        <v>24428</v>
      </c>
      <c r="B24436" s="17"/>
      <c r="C24436" s="17"/>
      <c r="D24436"/>
      <c r="E24436"/>
      <c r="F24436"/>
      <c r="G24436"/>
      <c r="H24436"/>
      <c r="I24436"/>
      <c r="J24436"/>
      <c r="K24436"/>
      <c r="L24436"/>
      <c r="M24436"/>
      <c r="N24436"/>
    </row>
    <row r="24437" spans="1:14" x14ac:dyDescent="0.3">
      <c r="A24437" s="86">
        <f t="shared" si="381"/>
        <v>24429</v>
      </c>
      <c r="B24437" s="17"/>
      <c r="C24437" s="17"/>
      <c r="D24437"/>
      <c r="E24437"/>
      <c r="F24437"/>
      <c r="G24437"/>
      <c r="H24437"/>
      <c r="I24437"/>
      <c r="J24437"/>
      <c r="K24437"/>
      <c r="L24437"/>
      <c r="M24437"/>
      <c r="N24437"/>
    </row>
    <row r="24438" spans="1:14" x14ac:dyDescent="0.3">
      <c r="A24438" s="86">
        <f t="shared" si="381"/>
        <v>24430</v>
      </c>
      <c r="B24438" s="17"/>
      <c r="C24438" s="17"/>
      <c r="D24438"/>
      <c r="E24438"/>
      <c r="F24438"/>
      <c r="G24438"/>
      <c r="H24438"/>
      <c r="I24438"/>
      <c r="J24438"/>
      <c r="K24438"/>
      <c r="L24438"/>
      <c r="M24438"/>
      <c r="N24438"/>
    </row>
    <row r="24439" spans="1:14" x14ac:dyDescent="0.3">
      <c r="A24439" s="86">
        <f t="shared" si="381"/>
        <v>24431</v>
      </c>
      <c r="B24439" s="17"/>
      <c r="C24439" s="17"/>
      <c r="D24439"/>
      <c r="E24439"/>
      <c r="F24439"/>
      <c r="G24439"/>
      <c r="H24439"/>
      <c r="I24439"/>
      <c r="J24439"/>
      <c r="K24439"/>
      <c r="L24439"/>
      <c r="M24439"/>
      <c r="N24439"/>
    </row>
    <row r="24440" spans="1:14" x14ac:dyDescent="0.3">
      <c r="A24440" s="86">
        <f t="shared" si="381"/>
        <v>24432</v>
      </c>
      <c r="B24440" s="17"/>
      <c r="C24440" s="17"/>
      <c r="D24440"/>
      <c r="E24440"/>
      <c r="F24440"/>
      <c r="G24440"/>
      <c r="H24440"/>
      <c r="I24440"/>
      <c r="J24440"/>
      <c r="K24440"/>
      <c r="L24440"/>
      <c r="M24440"/>
      <c r="N24440"/>
    </row>
    <row r="24441" spans="1:14" x14ac:dyDescent="0.3">
      <c r="A24441" s="86">
        <f t="shared" si="381"/>
        <v>24433</v>
      </c>
      <c r="B24441" s="17"/>
      <c r="C24441" s="17"/>
      <c r="D24441"/>
      <c r="E24441"/>
      <c r="F24441"/>
      <c r="G24441"/>
      <c r="H24441"/>
      <c r="I24441"/>
      <c r="J24441"/>
      <c r="K24441"/>
      <c r="L24441"/>
      <c r="M24441"/>
      <c r="N24441"/>
    </row>
    <row r="24442" spans="1:14" x14ac:dyDescent="0.3">
      <c r="A24442" s="86">
        <f t="shared" si="381"/>
        <v>24434</v>
      </c>
      <c r="B24442" s="17"/>
      <c r="C24442" s="17"/>
      <c r="D24442"/>
      <c r="E24442"/>
      <c r="F24442"/>
      <c r="G24442"/>
      <c r="H24442"/>
      <c r="I24442"/>
      <c r="J24442"/>
      <c r="K24442"/>
      <c r="L24442"/>
      <c r="M24442"/>
      <c r="N24442"/>
    </row>
    <row r="24443" spans="1:14" x14ac:dyDescent="0.3">
      <c r="A24443" s="86">
        <f t="shared" si="381"/>
        <v>24435</v>
      </c>
      <c r="B24443" s="17"/>
      <c r="C24443" s="17"/>
      <c r="D24443"/>
      <c r="E24443"/>
      <c r="F24443"/>
      <c r="G24443"/>
      <c r="H24443"/>
      <c r="I24443"/>
      <c r="J24443"/>
      <c r="K24443"/>
      <c r="L24443"/>
      <c r="M24443"/>
      <c r="N24443"/>
    </row>
    <row r="24444" spans="1:14" x14ac:dyDescent="0.3">
      <c r="A24444" s="86">
        <f t="shared" si="381"/>
        <v>24436</v>
      </c>
      <c r="B24444" s="17"/>
      <c r="C24444" s="17"/>
      <c r="D24444"/>
      <c r="E24444"/>
      <c r="F24444"/>
      <c r="G24444"/>
      <c r="H24444"/>
      <c r="I24444"/>
      <c r="J24444"/>
      <c r="K24444"/>
      <c r="L24444"/>
      <c r="M24444"/>
      <c r="N24444"/>
    </row>
    <row r="24445" spans="1:14" x14ac:dyDescent="0.3">
      <c r="A24445" s="86">
        <f t="shared" si="381"/>
        <v>24437</v>
      </c>
      <c r="B24445" s="17"/>
      <c r="C24445" s="17"/>
      <c r="D24445"/>
      <c r="E24445"/>
      <c r="F24445"/>
      <c r="G24445"/>
      <c r="H24445"/>
      <c r="I24445"/>
      <c r="J24445"/>
      <c r="K24445"/>
      <c r="L24445"/>
      <c r="M24445"/>
      <c r="N24445"/>
    </row>
    <row r="24446" spans="1:14" x14ac:dyDescent="0.3">
      <c r="A24446" s="86">
        <f t="shared" si="381"/>
        <v>24438</v>
      </c>
      <c r="B24446" s="17"/>
      <c r="C24446" s="17"/>
      <c r="D24446"/>
      <c r="E24446"/>
      <c r="F24446"/>
      <c r="G24446"/>
      <c r="H24446"/>
      <c r="I24446"/>
      <c r="J24446"/>
      <c r="K24446"/>
      <c r="L24446"/>
      <c r="M24446"/>
      <c r="N24446"/>
    </row>
    <row r="24447" spans="1:14" x14ac:dyDescent="0.3">
      <c r="A24447" s="86">
        <f t="shared" si="381"/>
        <v>24439</v>
      </c>
      <c r="B24447" s="17"/>
      <c r="C24447" s="17"/>
      <c r="D24447"/>
      <c r="E24447"/>
      <c r="F24447"/>
      <c r="G24447"/>
      <c r="H24447"/>
      <c r="I24447"/>
      <c r="J24447"/>
      <c r="K24447"/>
      <c r="L24447"/>
      <c r="M24447"/>
      <c r="N24447"/>
    </row>
    <row r="24448" spans="1:14" x14ac:dyDescent="0.3">
      <c r="A24448" s="86">
        <f t="shared" si="381"/>
        <v>24440</v>
      </c>
      <c r="B24448" s="17"/>
      <c r="C24448" s="17"/>
      <c r="D24448"/>
      <c r="E24448"/>
      <c r="F24448"/>
      <c r="G24448"/>
      <c r="H24448"/>
      <c r="I24448"/>
      <c r="J24448"/>
      <c r="K24448"/>
      <c r="L24448"/>
      <c r="M24448"/>
      <c r="N24448"/>
    </row>
    <row r="24449" spans="1:14" x14ac:dyDescent="0.3">
      <c r="A24449" s="86">
        <f t="shared" si="381"/>
        <v>24441</v>
      </c>
      <c r="B24449" s="17"/>
      <c r="C24449" s="17"/>
      <c r="D24449"/>
      <c r="E24449"/>
      <c r="F24449"/>
      <c r="G24449"/>
      <c r="H24449"/>
      <c r="I24449"/>
      <c r="J24449"/>
      <c r="K24449"/>
      <c r="L24449"/>
      <c r="M24449"/>
      <c r="N24449"/>
    </row>
    <row r="24450" spans="1:14" x14ac:dyDescent="0.3">
      <c r="A24450" s="86">
        <f t="shared" si="381"/>
        <v>24442</v>
      </c>
      <c r="B24450" s="17"/>
      <c r="C24450" s="17"/>
      <c r="D24450"/>
      <c r="E24450"/>
      <c r="F24450"/>
      <c r="G24450"/>
      <c r="H24450"/>
      <c r="I24450"/>
      <c r="J24450"/>
      <c r="K24450"/>
      <c r="L24450"/>
      <c r="M24450"/>
      <c r="N24450"/>
    </row>
    <row r="24451" spans="1:14" x14ac:dyDescent="0.3">
      <c r="A24451" s="86">
        <f t="shared" si="381"/>
        <v>24443</v>
      </c>
      <c r="B24451" s="17"/>
      <c r="C24451" s="17"/>
      <c r="D24451"/>
      <c r="E24451"/>
      <c r="F24451"/>
      <c r="G24451"/>
      <c r="H24451"/>
      <c r="I24451"/>
      <c r="J24451"/>
      <c r="K24451"/>
      <c r="L24451"/>
      <c r="M24451"/>
      <c r="N24451"/>
    </row>
    <row r="24452" spans="1:14" x14ac:dyDescent="0.3">
      <c r="A24452" s="86">
        <f t="shared" si="381"/>
        <v>24444</v>
      </c>
      <c r="B24452" s="17"/>
      <c r="C24452" s="17"/>
      <c r="D24452"/>
      <c r="E24452"/>
      <c r="F24452"/>
      <c r="G24452"/>
      <c r="H24452"/>
      <c r="I24452"/>
      <c r="J24452"/>
      <c r="K24452"/>
      <c r="L24452"/>
      <c r="M24452"/>
      <c r="N24452"/>
    </row>
    <row r="24453" spans="1:14" x14ac:dyDescent="0.3">
      <c r="A24453" s="86">
        <f t="shared" si="381"/>
        <v>24445</v>
      </c>
      <c r="B24453" s="17"/>
      <c r="C24453" s="17"/>
      <c r="D24453"/>
      <c r="E24453"/>
      <c r="F24453"/>
      <c r="G24453"/>
      <c r="H24453"/>
      <c r="I24453"/>
      <c r="J24453"/>
      <c r="K24453"/>
      <c r="L24453"/>
      <c r="M24453"/>
      <c r="N24453"/>
    </row>
    <row r="24454" spans="1:14" x14ac:dyDescent="0.3">
      <c r="A24454" s="86">
        <f t="shared" si="381"/>
        <v>24446</v>
      </c>
      <c r="B24454" s="17"/>
      <c r="C24454" s="17"/>
      <c r="D24454"/>
      <c r="E24454"/>
      <c r="F24454"/>
      <c r="G24454"/>
      <c r="H24454"/>
      <c r="I24454"/>
      <c r="J24454"/>
      <c r="K24454"/>
      <c r="L24454"/>
      <c r="M24454"/>
      <c r="N24454"/>
    </row>
    <row r="24455" spans="1:14" x14ac:dyDescent="0.3">
      <c r="A24455" s="86">
        <f t="shared" si="381"/>
        <v>24447</v>
      </c>
      <c r="B24455" s="17"/>
      <c r="C24455" s="17"/>
      <c r="D24455"/>
      <c r="E24455"/>
      <c r="F24455"/>
      <c r="G24455"/>
      <c r="H24455"/>
      <c r="I24455"/>
      <c r="J24455"/>
      <c r="K24455"/>
      <c r="L24455"/>
      <c r="M24455"/>
      <c r="N24455"/>
    </row>
    <row r="24456" spans="1:14" x14ac:dyDescent="0.3">
      <c r="A24456" s="86">
        <f t="shared" si="381"/>
        <v>24448</v>
      </c>
      <c r="B24456" s="17"/>
      <c r="C24456" s="17"/>
      <c r="D24456"/>
      <c r="E24456"/>
      <c r="F24456"/>
      <c r="G24456"/>
      <c r="H24456"/>
      <c r="I24456"/>
      <c r="J24456"/>
      <c r="K24456"/>
      <c r="L24456"/>
      <c r="M24456"/>
      <c r="N24456"/>
    </row>
    <row r="24457" spans="1:14" x14ac:dyDescent="0.3">
      <c r="A24457" s="86">
        <f t="shared" si="381"/>
        <v>24449</v>
      </c>
      <c r="B24457" s="17"/>
      <c r="C24457" s="17"/>
      <c r="D24457"/>
      <c r="E24457"/>
      <c r="F24457"/>
      <c r="G24457"/>
      <c r="H24457"/>
      <c r="I24457"/>
      <c r="J24457"/>
      <c r="K24457"/>
      <c r="L24457"/>
      <c r="M24457"/>
      <c r="N24457"/>
    </row>
    <row r="24458" spans="1:14" x14ac:dyDescent="0.3">
      <c r="A24458" s="86">
        <f t="shared" si="381"/>
        <v>24450</v>
      </c>
      <c r="B24458" s="17"/>
      <c r="C24458" s="17"/>
      <c r="D24458"/>
      <c r="E24458"/>
      <c r="F24458"/>
      <c r="G24458"/>
      <c r="H24458"/>
      <c r="I24458"/>
      <c r="J24458"/>
      <c r="K24458"/>
      <c r="L24458"/>
      <c r="M24458"/>
      <c r="N24458"/>
    </row>
    <row r="24459" spans="1:14" x14ac:dyDescent="0.3">
      <c r="A24459" s="86">
        <f t="shared" ref="A24459:A24522" si="382">A24458+1</f>
        <v>24451</v>
      </c>
      <c r="B24459" s="17"/>
      <c r="C24459" s="17"/>
      <c r="D24459"/>
      <c r="E24459"/>
      <c r="F24459"/>
      <c r="G24459"/>
      <c r="H24459"/>
      <c r="I24459"/>
      <c r="J24459"/>
      <c r="K24459"/>
      <c r="L24459"/>
      <c r="M24459"/>
      <c r="N24459"/>
    </row>
    <row r="24460" spans="1:14" x14ac:dyDescent="0.3">
      <c r="A24460" s="86">
        <f t="shared" si="382"/>
        <v>24452</v>
      </c>
      <c r="B24460" s="17"/>
      <c r="C24460" s="17"/>
      <c r="D24460"/>
      <c r="E24460"/>
      <c r="F24460"/>
      <c r="G24460"/>
      <c r="H24460"/>
      <c r="I24460"/>
      <c r="J24460"/>
      <c r="K24460"/>
      <c r="L24460"/>
      <c r="M24460"/>
      <c r="N24460"/>
    </row>
    <row r="24461" spans="1:14" x14ac:dyDescent="0.3">
      <c r="A24461" s="86">
        <f t="shared" si="382"/>
        <v>24453</v>
      </c>
      <c r="B24461" s="17"/>
      <c r="C24461" s="17"/>
      <c r="D24461"/>
      <c r="E24461"/>
      <c r="F24461"/>
      <c r="G24461"/>
      <c r="H24461"/>
      <c r="I24461"/>
      <c r="J24461"/>
      <c r="K24461"/>
      <c r="L24461"/>
      <c r="M24461"/>
      <c r="N24461"/>
    </row>
    <row r="24462" spans="1:14" x14ac:dyDescent="0.3">
      <c r="A24462" s="86">
        <f t="shared" si="382"/>
        <v>24454</v>
      </c>
      <c r="B24462" s="17"/>
      <c r="C24462" s="17"/>
      <c r="D24462"/>
      <c r="E24462"/>
      <c r="F24462"/>
      <c r="G24462"/>
      <c r="H24462"/>
      <c r="I24462"/>
      <c r="J24462"/>
      <c r="K24462"/>
      <c r="L24462"/>
      <c r="M24462"/>
      <c r="N24462"/>
    </row>
    <row r="24463" spans="1:14" x14ac:dyDescent="0.3">
      <c r="A24463" s="86">
        <f t="shared" si="382"/>
        <v>24455</v>
      </c>
      <c r="B24463" s="17"/>
      <c r="C24463" s="17"/>
      <c r="D24463"/>
      <c r="E24463"/>
      <c r="F24463"/>
      <c r="G24463"/>
      <c r="H24463"/>
      <c r="I24463"/>
      <c r="J24463"/>
      <c r="K24463"/>
      <c r="L24463"/>
      <c r="M24463"/>
      <c r="N24463"/>
    </row>
    <row r="24464" spans="1:14" x14ac:dyDescent="0.3">
      <c r="A24464" s="86">
        <f t="shared" si="382"/>
        <v>24456</v>
      </c>
      <c r="B24464" s="17"/>
      <c r="C24464" s="17"/>
      <c r="D24464"/>
      <c r="E24464"/>
      <c r="F24464"/>
      <c r="G24464"/>
      <c r="H24464"/>
      <c r="I24464"/>
      <c r="J24464"/>
      <c r="K24464"/>
      <c r="L24464"/>
      <c r="M24464"/>
      <c r="N24464"/>
    </row>
    <row r="24465" spans="1:14" x14ac:dyDescent="0.3">
      <c r="A24465" s="86">
        <f t="shared" si="382"/>
        <v>24457</v>
      </c>
      <c r="B24465" s="17"/>
      <c r="C24465" s="17"/>
      <c r="D24465"/>
      <c r="E24465"/>
      <c r="F24465"/>
      <c r="G24465"/>
      <c r="H24465"/>
      <c r="I24465"/>
      <c r="J24465"/>
      <c r="K24465"/>
      <c r="L24465"/>
      <c r="M24465"/>
      <c r="N24465"/>
    </row>
    <row r="24466" spans="1:14" x14ac:dyDescent="0.3">
      <c r="A24466" s="86">
        <f t="shared" si="382"/>
        <v>24458</v>
      </c>
      <c r="B24466" s="17"/>
      <c r="C24466" s="17"/>
      <c r="D24466"/>
      <c r="E24466"/>
      <c r="F24466"/>
      <c r="G24466"/>
      <c r="H24466"/>
      <c r="I24466"/>
      <c r="J24466"/>
      <c r="K24466"/>
      <c r="L24466"/>
      <c r="M24466"/>
      <c r="N24466"/>
    </row>
    <row r="24467" spans="1:14" x14ac:dyDescent="0.3">
      <c r="A24467" s="86">
        <f t="shared" si="382"/>
        <v>24459</v>
      </c>
      <c r="B24467" s="17"/>
      <c r="C24467" s="17"/>
      <c r="D24467"/>
      <c r="E24467"/>
      <c r="F24467"/>
      <c r="G24467"/>
      <c r="H24467"/>
      <c r="I24467"/>
      <c r="J24467"/>
      <c r="K24467"/>
      <c r="L24467"/>
      <c r="M24467"/>
      <c r="N24467"/>
    </row>
    <row r="24468" spans="1:14" x14ac:dyDescent="0.3">
      <c r="A24468" s="86">
        <f t="shared" si="382"/>
        <v>24460</v>
      </c>
      <c r="B24468" s="17"/>
      <c r="C24468" s="17"/>
      <c r="D24468"/>
      <c r="E24468"/>
      <c r="F24468"/>
      <c r="G24468"/>
      <c r="H24468"/>
      <c r="I24468"/>
      <c r="J24468"/>
      <c r="K24468"/>
      <c r="L24468"/>
      <c r="M24468"/>
      <c r="N24468"/>
    </row>
    <row r="24469" spans="1:14" x14ac:dyDescent="0.3">
      <c r="A24469" s="86">
        <f t="shared" si="382"/>
        <v>24461</v>
      </c>
      <c r="B24469" s="17"/>
      <c r="C24469" s="17"/>
      <c r="D24469"/>
      <c r="E24469"/>
      <c r="F24469"/>
      <c r="G24469"/>
      <c r="H24469"/>
      <c r="I24469"/>
      <c r="J24469"/>
      <c r="K24469"/>
      <c r="L24469"/>
      <c r="M24469"/>
      <c r="N24469"/>
    </row>
    <row r="24470" spans="1:14" x14ac:dyDescent="0.3">
      <c r="A24470" s="86">
        <f t="shared" si="382"/>
        <v>24462</v>
      </c>
      <c r="B24470" s="17"/>
      <c r="C24470" s="17"/>
      <c r="D24470"/>
      <c r="E24470"/>
      <c r="F24470"/>
      <c r="G24470"/>
      <c r="H24470"/>
      <c r="I24470"/>
      <c r="J24470"/>
      <c r="K24470"/>
      <c r="L24470"/>
      <c r="M24470"/>
      <c r="N24470"/>
    </row>
    <row r="24471" spans="1:14" x14ac:dyDescent="0.3">
      <c r="A24471" s="86">
        <f t="shared" si="382"/>
        <v>24463</v>
      </c>
      <c r="B24471" s="17"/>
      <c r="C24471" s="17"/>
      <c r="D24471"/>
      <c r="E24471"/>
      <c r="F24471"/>
      <c r="G24471"/>
      <c r="H24471"/>
      <c r="I24471"/>
      <c r="J24471"/>
      <c r="K24471"/>
      <c r="L24471"/>
      <c r="M24471"/>
      <c r="N24471"/>
    </row>
    <row r="24472" spans="1:14" x14ac:dyDescent="0.3">
      <c r="A24472" s="86">
        <f t="shared" si="382"/>
        <v>24464</v>
      </c>
      <c r="B24472" s="17"/>
      <c r="C24472" s="17"/>
      <c r="D24472"/>
      <c r="E24472"/>
      <c r="F24472"/>
      <c r="G24472"/>
      <c r="H24472"/>
      <c r="I24472"/>
      <c r="J24472"/>
      <c r="K24472"/>
      <c r="L24472"/>
      <c r="M24472"/>
      <c r="N24472"/>
    </row>
    <row r="24473" spans="1:14" x14ac:dyDescent="0.3">
      <c r="A24473" s="86">
        <f t="shared" si="382"/>
        <v>24465</v>
      </c>
      <c r="B24473" s="17"/>
      <c r="C24473" s="17"/>
      <c r="D24473"/>
      <c r="E24473"/>
      <c r="F24473"/>
      <c r="G24473"/>
      <c r="H24473"/>
      <c r="I24473"/>
      <c r="J24473"/>
      <c r="K24473"/>
      <c r="L24473"/>
      <c r="M24473"/>
      <c r="N24473"/>
    </row>
    <row r="24474" spans="1:14" x14ac:dyDescent="0.3">
      <c r="A24474" s="86">
        <f t="shared" si="382"/>
        <v>24466</v>
      </c>
      <c r="B24474" s="17"/>
      <c r="C24474" s="17"/>
      <c r="D24474"/>
      <c r="E24474"/>
      <c r="F24474"/>
      <c r="G24474"/>
      <c r="H24474"/>
      <c r="I24474"/>
      <c r="J24474"/>
      <c r="K24474"/>
      <c r="L24474"/>
      <c r="M24474"/>
      <c r="N24474"/>
    </row>
    <row r="24475" spans="1:14" x14ac:dyDescent="0.3">
      <c r="A24475" s="86">
        <f t="shared" si="382"/>
        <v>24467</v>
      </c>
      <c r="B24475" s="17"/>
      <c r="C24475" s="17"/>
      <c r="D24475"/>
      <c r="E24475"/>
      <c r="F24475"/>
      <c r="G24475"/>
      <c r="H24475"/>
      <c r="I24475"/>
      <c r="J24475"/>
      <c r="K24475"/>
      <c r="L24475"/>
      <c r="M24475"/>
      <c r="N24475"/>
    </row>
    <row r="24476" spans="1:14" x14ac:dyDescent="0.3">
      <c r="A24476" s="86">
        <f t="shared" si="382"/>
        <v>24468</v>
      </c>
      <c r="B24476" s="17"/>
      <c r="C24476" s="17"/>
      <c r="D24476"/>
      <c r="E24476"/>
      <c r="F24476"/>
      <c r="G24476"/>
      <c r="H24476"/>
      <c r="I24476"/>
      <c r="J24476"/>
      <c r="K24476"/>
      <c r="L24476"/>
      <c r="M24476"/>
      <c r="N24476"/>
    </row>
    <row r="24477" spans="1:14" x14ac:dyDescent="0.3">
      <c r="A24477" s="86">
        <f t="shared" si="382"/>
        <v>24469</v>
      </c>
      <c r="B24477" s="17"/>
      <c r="C24477" s="17"/>
      <c r="D24477"/>
      <c r="E24477"/>
      <c r="F24477"/>
      <c r="G24477"/>
      <c r="H24477"/>
      <c r="I24477"/>
      <c r="J24477"/>
      <c r="K24477"/>
      <c r="L24477"/>
      <c r="M24477"/>
      <c r="N24477"/>
    </row>
    <row r="24478" spans="1:14" x14ac:dyDescent="0.3">
      <c r="A24478" s="86">
        <f t="shared" si="382"/>
        <v>24470</v>
      </c>
      <c r="B24478" s="17"/>
      <c r="C24478" s="17"/>
      <c r="D24478"/>
      <c r="E24478"/>
      <c r="F24478"/>
      <c r="G24478"/>
      <c r="H24478"/>
      <c r="I24478"/>
      <c r="J24478"/>
      <c r="K24478"/>
      <c r="L24478"/>
      <c r="M24478"/>
      <c r="N24478"/>
    </row>
    <row r="24479" spans="1:14" x14ac:dyDescent="0.3">
      <c r="A24479" s="86">
        <f t="shared" si="382"/>
        <v>24471</v>
      </c>
      <c r="B24479" s="17"/>
      <c r="C24479" s="17"/>
      <c r="D24479"/>
      <c r="E24479"/>
      <c r="F24479"/>
      <c r="G24479"/>
      <c r="H24479"/>
      <c r="I24479"/>
      <c r="J24479"/>
      <c r="K24479"/>
      <c r="L24479"/>
      <c r="M24479"/>
      <c r="N24479"/>
    </row>
    <row r="24480" spans="1:14" x14ac:dyDescent="0.3">
      <c r="A24480" s="86">
        <f t="shared" si="382"/>
        <v>24472</v>
      </c>
      <c r="B24480" s="17"/>
      <c r="C24480" s="17"/>
      <c r="D24480"/>
      <c r="E24480"/>
      <c r="F24480"/>
      <c r="G24480"/>
      <c r="H24480"/>
      <c r="I24480"/>
      <c r="J24480"/>
      <c r="K24480"/>
      <c r="L24480"/>
      <c r="M24480"/>
      <c r="N24480"/>
    </row>
    <row r="24481" spans="1:14" x14ac:dyDescent="0.3">
      <c r="A24481" s="86">
        <f t="shared" si="382"/>
        <v>24473</v>
      </c>
      <c r="B24481" s="17"/>
      <c r="C24481" s="17"/>
      <c r="D24481"/>
      <c r="E24481"/>
      <c r="F24481"/>
      <c r="G24481"/>
      <c r="H24481"/>
      <c r="I24481"/>
      <c r="J24481"/>
      <c r="K24481"/>
      <c r="L24481"/>
      <c r="M24481"/>
      <c r="N24481"/>
    </row>
    <row r="24482" spans="1:14" x14ac:dyDescent="0.3">
      <c r="A24482" s="86">
        <f t="shared" si="382"/>
        <v>24474</v>
      </c>
      <c r="B24482" s="17"/>
      <c r="C24482" s="17"/>
      <c r="D24482"/>
      <c r="E24482"/>
      <c r="F24482"/>
      <c r="G24482"/>
      <c r="H24482"/>
      <c r="I24482"/>
      <c r="J24482"/>
      <c r="K24482"/>
      <c r="L24482"/>
      <c r="M24482"/>
      <c r="N24482"/>
    </row>
    <row r="24483" spans="1:14" x14ac:dyDescent="0.3">
      <c r="A24483" s="86">
        <f t="shared" si="382"/>
        <v>24475</v>
      </c>
      <c r="B24483" s="17"/>
      <c r="C24483" s="17"/>
      <c r="D24483"/>
      <c r="E24483"/>
      <c r="F24483"/>
      <c r="G24483"/>
      <c r="H24483"/>
      <c r="I24483"/>
      <c r="J24483"/>
      <c r="K24483"/>
      <c r="L24483"/>
      <c r="M24483"/>
      <c r="N24483"/>
    </row>
    <row r="24484" spans="1:14" x14ac:dyDescent="0.3">
      <c r="A24484" s="86">
        <f t="shared" si="382"/>
        <v>24476</v>
      </c>
      <c r="B24484" s="17"/>
      <c r="C24484" s="17"/>
      <c r="D24484"/>
      <c r="E24484"/>
      <c r="F24484"/>
      <c r="G24484"/>
      <c r="H24484"/>
      <c r="I24484"/>
      <c r="J24484"/>
      <c r="K24484"/>
      <c r="L24484"/>
      <c r="M24484"/>
      <c r="N24484"/>
    </row>
    <row r="24485" spans="1:14" x14ac:dyDescent="0.3">
      <c r="A24485" s="86">
        <f t="shared" si="382"/>
        <v>24477</v>
      </c>
      <c r="B24485" s="17"/>
      <c r="C24485" s="17"/>
      <c r="D24485"/>
      <c r="E24485"/>
      <c r="F24485"/>
      <c r="G24485"/>
      <c r="H24485"/>
      <c r="I24485"/>
      <c r="J24485"/>
      <c r="K24485"/>
      <c r="L24485"/>
      <c r="M24485"/>
      <c r="N24485"/>
    </row>
    <row r="24486" spans="1:14" x14ac:dyDescent="0.3">
      <c r="A24486" s="86">
        <f t="shared" si="382"/>
        <v>24478</v>
      </c>
      <c r="B24486" s="17"/>
      <c r="C24486" s="17"/>
      <c r="D24486"/>
      <c r="E24486"/>
      <c r="F24486"/>
      <c r="G24486"/>
      <c r="H24486"/>
      <c r="I24486"/>
      <c r="J24486"/>
      <c r="K24486"/>
      <c r="L24486"/>
      <c r="M24486"/>
      <c r="N24486"/>
    </row>
    <row r="24487" spans="1:14" x14ac:dyDescent="0.3">
      <c r="A24487" s="86">
        <f t="shared" si="382"/>
        <v>24479</v>
      </c>
      <c r="B24487" s="17"/>
      <c r="C24487" s="17"/>
      <c r="D24487"/>
      <c r="E24487"/>
      <c r="F24487"/>
      <c r="G24487"/>
      <c r="H24487"/>
      <c r="I24487"/>
      <c r="J24487"/>
      <c r="K24487"/>
      <c r="L24487"/>
      <c r="M24487"/>
      <c r="N24487"/>
    </row>
    <row r="24488" spans="1:14" x14ac:dyDescent="0.3">
      <c r="A24488" s="86">
        <f t="shared" si="382"/>
        <v>24480</v>
      </c>
      <c r="B24488" s="17"/>
      <c r="C24488" s="17"/>
      <c r="D24488"/>
      <c r="E24488"/>
      <c r="F24488"/>
      <c r="G24488"/>
      <c r="H24488"/>
      <c r="I24488"/>
      <c r="J24488"/>
      <c r="K24488"/>
      <c r="L24488"/>
      <c r="M24488"/>
      <c r="N24488"/>
    </row>
    <row r="24489" spans="1:14" x14ac:dyDescent="0.3">
      <c r="A24489" s="86">
        <f t="shared" si="382"/>
        <v>24481</v>
      </c>
      <c r="B24489" s="17"/>
      <c r="C24489" s="17"/>
      <c r="D24489"/>
      <c r="E24489"/>
      <c r="F24489"/>
      <c r="G24489"/>
      <c r="H24489"/>
      <c r="I24489"/>
      <c r="J24489"/>
      <c r="K24489"/>
      <c r="L24489"/>
      <c r="M24489"/>
      <c r="N24489"/>
    </row>
    <row r="24490" spans="1:14" x14ac:dyDescent="0.3">
      <c r="A24490" s="86">
        <f t="shared" si="382"/>
        <v>24482</v>
      </c>
      <c r="B24490" s="17"/>
      <c r="C24490" s="17"/>
      <c r="D24490"/>
      <c r="E24490"/>
      <c r="F24490"/>
      <c r="G24490"/>
      <c r="H24490"/>
      <c r="I24490"/>
      <c r="J24490"/>
      <c r="K24490"/>
      <c r="L24490"/>
      <c r="M24490"/>
      <c r="N24490"/>
    </row>
    <row r="24491" spans="1:14" x14ac:dyDescent="0.3">
      <c r="A24491" s="86">
        <f t="shared" si="382"/>
        <v>24483</v>
      </c>
      <c r="B24491" s="17"/>
      <c r="C24491" s="17"/>
      <c r="D24491"/>
      <c r="E24491"/>
      <c r="F24491"/>
      <c r="G24491"/>
      <c r="H24491"/>
      <c r="I24491"/>
      <c r="J24491"/>
      <c r="K24491"/>
      <c r="L24491"/>
      <c r="M24491"/>
      <c r="N24491"/>
    </row>
    <row r="24492" spans="1:14" x14ac:dyDescent="0.3">
      <c r="A24492" s="86">
        <f t="shared" si="382"/>
        <v>24484</v>
      </c>
      <c r="B24492" s="17"/>
      <c r="C24492" s="17"/>
      <c r="D24492"/>
      <c r="E24492"/>
      <c r="F24492"/>
      <c r="G24492"/>
      <c r="H24492"/>
      <c r="I24492"/>
      <c r="J24492"/>
      <c r="K24492"/>
      <c r="L24492"/>
      <c r="M24492"/>
      <c r="N24492"/>
    </row>
    <row r="24493" spans="1:14" x14ac:dyDescent="0.3">
      <c r="A24493" s="86">
        <f t="shared" si="382"/>
        <v>24485</v>
      </c>
      <c r="B24493" s="17"/>
      <c r="C24493" s="17"/>
      <c r="D24493"/>
      <c r="E24493"/>
      <c r="F24493"/>
      <c r="G24493"/>
      <c r="H24493"/>
      <c r="I24493"/>
      <c r="J24493"/>
      <c r="K24493"/>
      <c r="L24493"/>
      <c r="M24493"/>
      <c r="N24493"/>
    </row>
    <row r="24494" spans="1:14" x14ac:dyDescent="0.3">
      <c r="A24494" s="86">
        <f t="shared" si="382"/>
        <v>24486</v>
      </c>
      <c r="B24494" s="17"/>
      <c r="C24494" s="17"/>
      <c r="D24494"/>
      <c r="E24494"/>
      <c r="F24494"/>
      <c r="G24494"/>
      <c r="H24494"/>
      <c r="I24494"/>
      <c r="J24494"/>
      <c r="K24494"/>
      <c r="L24494"/>
      <c r="M24494"/>
      <c r="N24494"/>
    </row>
    <row r="24495" spans="1:14" x14ac:dyDescent="0.3">
      <c r="A24495" s="86">
        <f t="shared" si="382"/>
        <v>24487</v>
      </c>
      <c r="B24495" s="17"/>
      <c r="C24495" s="17"/>
      <c r="D24495"/>
      <c r="E24495"/>
      <c r="F24495"/>
      <c r="G24495"/>
      <c r="H24495"/>
      <c r="I24495"/>
      <c r="J24495"/>
      <c r="K24495"/>
      <c r="L24495"/>
      <c r="M24495"/>
      <c r="N24495"/>
    </row>
    <row r="24496" spans="1:14" x14ac:dyDescent="0.3">
      <c r="A24496" s="86">
        <f t="shared" si="382"/>
        <v>24488</v>
      </c>
      <c r="B24496" s="17"/>
      <c r="C24496" s="17"/>
      <c r="D24496"/>
      <c r="E24496"/>
      <c r="F24496"/>
      <c r="G24496"/>
      <c r="H24496"/>
      <c r="I24496"/>
      <c r="J24496"/>
      <c r="K24496"/>
      <c r="L24496"/>
      <c r="M24496"/>
      <c r="N24496"/>
    </row>
    <row r="24497" spans="1:14" x14ac:dyDescent="0.3">
      <c r="A24497" s="86">
        <f t="shared" si="382"/>
        <v>24489</v>
      </c>
      <c r="B24497" s="17"/>
      <c r="C24497" s="17"/>
      <c r="D24497"/>
      <c r="E24497"/>
      <c r="F24497"/>
      <c r="G24497"/>
      <c r="H24497"/>
      <c r="I24497"/>
      <c r="J24497"/>
      <c r="K24497"/>
      <c r="L24497"/>
      <c r="M24497"/>
      <c r="N24497"/>
    </row>
    <row r="24498" spans="1:14" x14ac:dyDescent="0.3">
      <c r="A24498" s="86">
        <f t="shared" si="382"/>
        <v>24490</v>
      </c>
      <c r="B24498" s="17"/>
      <c r="C24498" s="17"/>
      <c r="D24498"/>
      <c r="E24498"/>
      <c r="F24498"/>
      <c r="G24498"/>
      <c r="H24498"/>
      <c r="I24498"/>
      <c r="J24498"/>
      <c r="K24498"/>
      <c r="L24498"/>
      <c r="M24498"/>
      <c r="N24498"/>
    </row>
    <row r="24499" spans="1:14" x14ac:dyDescent="0.3">
      <c r="A24499" s="86">
        <f t="shared" si="382"/>
        <v>24491</v>
      </c>
      <c r="B24499" s="17"/>
      <c r="C24499" s="17"/>
      <c r="D24499"/>
      <c r="E24499"/>
      <c r="F24499"/>
      <c r="G24499"/>
      <c r="H24499"/>
      <c r="I24499"/>
      <c r="J24499"/>
      <c r="K24499"/>
      <c r="L24499"/>
      <c r="M24499"/>
      <c r="N24499"/>
    </row>
    <row r="24500" spans="1:14" x14ac:dyDescent="0.3">
      <c r="A24500" s="86">
        <f t="shared" si="382"/>
        <v>24492</v>
      </c>
      <c r="B24500" s="17"/>
      <c r="C24500" s="17"/>
      <c r="D24500"/>
      <c r="E24500"/>
      <c r="F24500"/>
      <c r="G24500"/>
      <c r="H24500"/>
      <c r="I24500"/>
      <c r="J24500"/>
      <c r="K24500"/>
      <c r="L24500"/>
      <c r="M24500"/>
      <c r="N24500"/>
    </row>
    <row r="24501" spans="1:14" x14ac:dyDescent="0.3">
      <c r="A24501" s="86">
        <f t="shared" si="382"/>
        <v>24493</v>
      </c>
      <c r="B24501" s="17"/>
      <c r="C24501" s="17"/>
      <c r="D24501"/>
      <c r="E24501"/>
      <c r="F24501"/>
      <c r="G24501"/>
      <c r="H24501"/>
      <c r="I24501"/>
      <c r="J24501"/>
      <c r="K24501"/>
      <c r="L24501"/>
      <c r="M24501"/>
      <c r="N24501"/>
    </row>
    <row r="24502" spans="1:14" x14ac:dyDescent="0.3">
      <c r="A24502" s="86">
        <f t="shared" si="382"/>
        <v>24494</v>
      </c>
      <c r="B24502" s="17"/>
      <c r="C24502" s="17"/>
      <c r="D24502"/>
      <c r="E24502"/>
      <c r="F24502"/>
      <c r="G24502"/>
      <c r="H24502"/>
      <c r="I24502"/>
      <c r="J24502"/>
      <c r="K24502"/>
      <c r="L24502"/>
      <c r="M24502"/>
      <c r="N24502"/>
    </row>
    <row r="24503" spans="1:14" x14ac:dyDescent="0.3">
      <c r="A24503" s="86">
        <f t="shared" si="382"/>
        <v>24495</v>
      </c>
      <c r="B24503" s="17"/>
      <c r="C24503" s="17"/>
      <c r="D24503"/>
      <c r="E24503"/>
      <c r="F24503"/>
      <c r="G24503"/>
      <c r="H24503"/>
      <c r="I24503"/>
      <c r="J24503"/>
      <c r="K24503"/>
      <c r="L24503"/>
      <c r="M24503"/>
      <c r="N24503"/>
    </row>
    <row r="24504" spans="1:14" x14ac:dyDescent="0.3">
      <c r="A24504" s="86">
        <f t="shared" si="382"/>
        <v>24496</v>
      </c>
      <c r="B24504" s="17"/>
      <c r="C24504" s="17"/>
      <c r="D24504"/>
      <c r="E24504"/>
      <c r="F24504"/>
      <c r="G24504"/>
      <c r="H24504"/>
      <c r="I24504"/>
      <c r="J24504"/>
      <c r="K24504"/>
      <c r="L24504"/>
      <c r="M24504"/>
      <c r="N24504"/>
    </row>
    <row r="24505" spans="1:14" x14ac:dyDescent="0.3">
      <c r="A24505" s="86">
        <f t="shared" si="382"/>
        <v>24497</v>
      </c>
      <c r="B24505" s="17"/>
      <c r="C24505" s="17"/>
      <c r="D24505"/>
      <c r="E24505"/>
      <c r="F24505"/>
      <c r="G24505"/>
      <c r="H24505"/>
      <c r="I24505"/>
      <c r="J24505"/>
      <c r="K24505"/>
      <c r="L24505"/>
      <c r="M24505"/>
      <c r="N24505"/>
    </row>
    <row r="24506" spans="1:14" x14ac:dyDescent="0.3">
      <c r="A24506" s="86">
        <f t="shared" si="382"/>
        <v>24498</v>
      </c>
      <c r="B24506" s="17"/>
      <c r="C24506" s="17"/>
      <c r="D24506"/>
      <c r="E24506"/>
      <c r="F24506"/>
      <c r="G24506"/>
      <c r="H24506"/>
      <c r="I24506"/>
      <c r="J24506"/>
      <c r="K24506"/>
      <c r="L24506"/>
      <c r="M24506"/>
      <c r="N24506"/>
    </row>
    <row r="24507" spans="1:14" x14ac:dyDescent="0.3">
      <c r="A24507" s="86">
        <f t="shared" si="382"/>
        <v>24499</v>
      </c>
      <c r="B24507" s="17"/>
      <c r="C24507" s="17"/>
      <c r="D24507"/>
      <c r="E24507"/>
      <c r="F24507"/>
      <c r="G24507"/>
      <c r="H24507"/>
      <c r="I24507"/>
      <c r="J24507"/>
      <c r="K24507"/>
      <c r="L24507"/>
      <c r="M24507"/>
      <c r="N24507"/>
    </row>
    <row r="24508" spans="1:14" x14ac:dyDescent="0.3">
      <c r="A24508" s="86">
        <f t="shared" si="382"/>
        <v>24500</v>
      </c>
      <c r="B24508" s="17"/>
      <c r="C24508" s="17"/>
      <c r="D24508"/>
      <c r="E24508"/>
      <c r="F24508"/>
      <c r="G24508"/>
      <c r="H24508"/>
      <c r="I24508"/>
      <c r="J24508"/>
      <c r="K24508"/>
      <c r="L24508"/>
      <c r="M24508"/>
      <c r="N24508"/>
    </row>
    <row r="24509" spans="1:14" x14ac:dyDescent="0.3">
      <c r="A24509" s="86">
        <f t="shared" si="382"/>
        <v>24501</v>
      </c>
      <c r="B24509" s="17"/>
      <c r="C24509" s="17"/>
      <c r="D24509"/>
      <c r="E24509"/>
      <c r="F24509"/>
      <c r="G24509"/>
      <c r="H24509"/>
      <c r="I24509"/>
      <c r="J24509"/>
      <c r="K24509"/>
      <c r="L24509"/>
      <c r="M24509"/>
      <c r="N24509"/>
    </row>
    <row r="24510" spans="1:14" x14ac:dyDescent="0.3">
      <c r="A24510" s="86">
        <f t="shared" si="382"/>
        <v>24502</v>
      </c>
      <c r="B24510" s="17"/>
      <c r="C24510" s="17"/>
      <c r="D24510"/>
      <c r="E24510"/>
      <c r="F24510"/>
      <c r="G24510"/>
      <c r="H24510"/>
      <c r="I24510"/>
      <c r="J24510"/>
      <c r="K24510"/>
      <c r="L24510"/>
      <c r="M24510"/>
      <c r="N24510"/>
    </row>
    <row r="24511" spans="1:14" x14ac:dyDescent="0.3">
      <c r="A24511" s="86">
        <f t="shared" si="382"/>
        <v>24503</v>
      </c>
      <c r="B24511" s="17"/>
      <c r="C24511" s="17"/>
      <c r="D24511"/>
      <c r="E24511"/>
      <c r="F24511"/>
      <c r="G24511"/>
      <c r="H24511"/>
      <c r="I24511"/>
      <c r="J24511"/>
      <c r="K24511"/>
      <c r="L24511"/>
      <c r="M24511"/>
      <c r="N24511"/>
    </row>
    <row r="24512" spans="1:14" x14ac:dyDescent="0.3">
      <c r="A24512" s="86">
        <f t="shared" si="382"/>
        <v>24504</v>
      </c>
      <c r="B24512" s="17"/>
      <c r="C24512" s="17"/>
      <c r="D24512"/>
      <c r="E24512"/>
      <c r="F24512"/>
      <c r="G24512"/>
      <c r="H24512"/>
      <c r="I24512"/>
      <c r="J24512"/>
      <c r="K24512"/>
      <c r="L24512"/>
      <c r="M24512"/>
      <c r="N24512"/>
    </row>
    <row r="24513" spans="1:14" x14ac:dyDescent="0.3">
      <c r="A24513" s="86">
        <f t="shared" si="382"/>
        <v>24505</v>
      </c>
      <c r="B24513" s="17"/>
      <c r="C24513" s="17"/>
      <c r="D24513"/>
      <c r="E24513"/>
      <c r="F24513"/>
      <c r="G24513"/>
      <c r="H24513"/>
      <c r="I24513"/>
      <c r="J24513"/>
      <c r="K24513"/>
      <c r="L24513"/>
      <c r="M24513"/>
      <c r="N24513"/>
    </row>
    <row r="24514" spans="1:14" x14ac:dyDescent="0.3">
      <c r="A24514" s="86">
        <f t="shared" si="382"/>
        <v>24506</v>
      </c>
      <c r="B24514" s="17"/>
      <c r="C24514" s="17"/>
      <c r="D24514"/>
      <c r="E24514"/>
      <c r="F24514"/>
      <c r="G24514"/>
      <c r="H24514"/>
      <c r="I24514"/>
      <c r="J24514"/>
      <c r="K24514"/>
      <c r="L24514"/>
      <c r="M24514"/>
      <c r="N24514"/>
    </row>
    <row r="24515" spans="1:14" x14ac:dyDescent="0.3">
      <c r="A24515" s="86">
        <f t="shared" si="382"/>
        <v>24507</v>
      </c>
      <c r="B24515" s="17"/>
      <c r="C24515" s="17"/>
      <c r="D24515"/>
      <c r="E24515"/>
      <c r="F24515"/>
      <c r="G24515"/>
      <c r="H24515"/>
      <c r="I24515"/>
      <c r="J24515"/>
      <c r="K24515"/>
      <c r="L24515"/>
      <c r="M24515"/>
      <c r="N24515"/>
    </row>
    <row r="24516" spans="1:14" x14ac:dyDescent="0.3">
      <c r="A24516" s="86">
        <f t="shared" si="382"/>
        <v>24508</v>
      </c>
      <c r="B24516" s="17"/>
      <c r="C24516" s="17"/>
      <c r="D24516"/>
      <c r="E24516"/>
      <c r="F24516"/>
      <c r="G24516"/>
      <c r="H24516"/>
      <c r="I24516"/>
      <c r="J24516"/>
      <c r="K24516"/>
      <c r="L24516"/>
      <c r="M24516"/>
      <c r="N24516"/>
    </row>
    <row r="24517" spans="1:14" x14ac:dyDescent="0.3">
      <c r="A24517" s="86">
        <f t="shared" si="382"/>
        <v>24509</v>
      </c>
      <c r="B24517" s="17"/>
      <c r="C24517" s="17"/>
      <c r="D24517"/>
      <c r="E24517"/>
      <c r="F24517"/>
      <c r="G24517"/>
      <c r="H24517"/>
      <c r="I24517"/>
      <c r="J24517"/>
      <c r="K24517"/>
      <c r="L24517"/>
      <c r="M24517"/>
      <c r="N24517"/>
    </row>
    <row r="24518" spans="1:14" x14ac:dyDescent="0.3">
      <c r="A24518" s="86">
        <f t="shared" si="382"/>
        <v>24510</v>
      </c>
      <c r="B24518" s="17"/>
      <c r="C24518" s="17"/>
      <c r="D24518"/>
      <c r="E24518"/>
      <c r="F24518"/>
      <c r="G24518"/>
      <c r="H24518"/>
      <c r="I24518"/>
      <c r="J24518"/>
      <c r="K24518"/>
      <c r="L24518"/>
      <c r="M24518"/>
      <c r="N24518"/>
    </row>
    <row r="24519" spans="1:14" x14ac:dyDescent="0.3">
      <c r="A24519" s="86">
        <f t="shared" si="382"/>
        <v>24511</v>
      </c>
      <c r="B24519" s="17"/>
      <c r="C24519" s="17"/>
      <c r="D24519"/>
      <c r="E24519"/>
      <c r="F24519"/>
      <c r="G24519"/>
      <c r="H24519"/>
      <c r="I24519"/>
      <c r="J24519"/>
      <c r="K24519"/>
      <c r="L24519"/>
      <c r="M24519"/>
      <c r="N24519"/>
    </row>
    <row r="24520" spans="1:14" x14ac:dyDescent="0.3">
      <c r="A24520" s="86">
        <f t="shared" si="382"/>
        <v>24512</v>
      </c>
      <c r="B24520" s="17"/>
      <c r="C24520" s="17"/>
      <c r="D24520"/>
      <c r="E24520"/>
      <c r="F24520"/>
      <c r="G24520"/>
      <c r="H24520"/>
      <c r="I24520"/>
      <c r="J24520"/>
      <c r="K24520"/>
      <c r="L24520"/>
      <c r="M24520"/>
      <c r="N24520"/>
    </row>
    <row r="24521" spans="1:14" x14ac:dyDescent="0.3">
      <c r="A24521" s="86">
        <f t="shared" si="382"/>
        <v>24513</v>
      </c>
      <c r="B24521" s="17"/>
      <c r="C24521" s="17"/>
      <c r="D24521"/>
      <c r="E24521"/>
      <c r="F24521"/>
      <c r="G24521"/>
      <c r="H24521"/>
      <c r="I24521"/>
      <c r="J24521"/>
      <c r="K24521"/>
      <c r="L24521"/>
      <c r="M24521"/>
      <c r="N24521"/>
    </row>
    <row r="24522" spans="1:14" x14ac:dyDescent="0.3">
      <c r="A24522" s="86">
        <f t="shared" si="382"/>
        <v>24514</v>
      </c>
      <c r="B24522" s="17"/>
      <c r="C24522" s="17"/>
      <c r="D24522"/>
      <c r="E24522"/>
      <c r="F24522"/>
      <c r="G24522"/>
      <c r="H24522"/>
      <c r="I24522"/>
      <c r="J24522"/>
      <c r="K24522"/>
      <c r="L24522"/>
      <c r="M24522"/>
      <c r="N24522"/>
    </row>
    <row r="24523" spans="1:14" x14ac:dyDescent="0.3">
      <c r="A24523" s="86">
        <f t="shared" ref="A24523:A24586" si="383">A24522+1</f>
        <v>24515</v>
      </c>
      <c r="B24523" s="17"/>
      <c r="C24523" s="17"/>
      <c r="D24523"/>
      <c r="E24523"/>
      <c r="F24523"/>
      <c r="G24523"/>
      <c r="H24523"/>
      <c r="I24523"/>
      <c r="J24523"/>
      <c r="K24523"/>
      <c r="L24523"/>
      <c r="M24523"/>
      <c r="N24523"/>
    </row>
    <row r="24524" spans="1:14" x14ac:dyDescent="0.3">
      <c r="A24524" s="86">
        <f t="shared" si="383"/>
        <v>24516</v>
      </c>
      <c r="B24524" s="17"/>
      <c r="C24524" s="17"/>
      <c r="D24524"/>
      <c r="E24524"/>
      <c r="F24524"/>
      <c r="G24524"/>
      <c r="H24524"/>
      <c r="I24524"/>
      <c r="J24524"/>
      <c r="K24524"/>
      <c r="L24524"/>
      <c r="M24524"/>
      <c r="N24524"/>
    </row>
    <row r="24525" spans="1:14" x14ac:dyDescent="0.3">
      <c r="A24525" s="86">
        <f t="shared" si="383"/>
        <v>24517</v>
      </c>
      <c r="B24525" s="17"/>
      <c r="C24525" s="17"/>
      <c r="D24525"/>
      <c r="E24525"/>
      <c r="F24525"/>
      <c r="G24525"/>
      <c r="H24525"/>
      <c r="I24525"/>
      <c r="J24525"/>
      <c r="K24525"/>
      <c r="L24525"/>
      <c r="M24525"/>
      <c r="N24525"/>
    </row>
    <row r="24526" spans="1:14" x14ac:dyDescent="0.3">
      <c r="A24526" s="86">
        <f t="shared" si="383"/>
        <v>24518</v>
      </c>
      <c r="B24526" s="17"/>
      <c r="C24526" s="17"/>
      <c r="D24526"/>
      <c r="E24526"/>
      <c r="F24526"/>
      <c r="G24526"/>
      <c r="H24526"/>
      <c r="I24526"/>
      <c r="J24526"/>
      <c r="K24526"/>
      <c r="L24526"/>
      <c r="M24526"/>
      <c r="N24526"/>
    </row>
    <row r="24527" spans="1:14" x14ac:dyDescent="0.3">
      <c r="A24527" s="86">
        <f t="shared" si="383"/>
        <v>24519</v>
      </c>
      <c r="B24527" s="17"/>
      <c r="C24527" s="17"/>
      <c r="D24527"/>
      <c r="E24527"/>
      <c r="F24527"/>
      <c r="G24527"/>
      <c r="H24527"/>
      <c r="I24527"/>
      <c r="J24527"/>
      <c r="K24527"/>
      <c r="L24527"/>
      <c r="M24527"/>
      <c r="N24527"/>
    </row>
    <row r="24528" spans="1:14" x14ac:dyDescent="0.3">
      <c r="A24528" s="86">
        <f t="shared" si="383"/>
        <v>24520</v>
      </c>
      <c r="B24528" s="17"/>
      <c r="C24528" s="17"/>
      <c r="D24528"/>
      <c r="E24528"/>
      <c r="F24528"/>
      <c r="G24528"/>
      <c r="H24528"/>
      <c r="I24528"/>
      <c r="J24528"/>
      <c r="K24528"/>
      <c r="L24528"/>
      <c r="M24528"/>
      <c r="N24528"/>
    </row>
    <row r="24529" spans="1:14" x14ac:dyDescent="0.3">
      <c r="A24529" s="86">
        <f t="shared" si="383"/>
        <v>24521</v>
      </c>
      <c r="B24529" s="17"/>
      <c r="C24529" s="17"/>
      <c r="D24529"/>
      <c r="E24529"/>
      <c r="F24529"/>
      <c r="G24529"/>
      <c r="H24529"/>
      <c r="I24529"/>
      <c r="J24529"/>
      <c r="K24529"/>
      <c r="L24529"/>
      <c r="M24529"/>
      <c r="N24529"/>
    </row>
    <row r="24530" spans="1:14" x14ac:dyDescent="0.3">
      <c r="A24530" s="86">
        <f t="shared" si="383"/>
        <v>24522</v>
      </c>
      <c r="B24530" s="17"/>
      <c r="C24530" s="17"/>
      <c r="D24530"/>
      <c r="E24530"/>
      <c r="F24530"/>
      <c r="G24530"/>
      <c r="H24530"/>
      <c r="I24530"/>
      <c r="J24530"/>
      <c r="K24530"/>
      <c r="L24530"/>
      <c r="M24530"/>
      <c r="N24530"/>
    </row>
    <row r="24531" spans="1:14" x14ac:dyDescent="0.3">
      <c r="A24531" s="86">
        <f t="shared" si="383"/>
        <v>24523</v>
      </c>
      <c r="B24531" s="17"/>
      <c r="C24531" s="17"/>
      <c r="D24531"/>
      <c r="E24531"/>
      <c r="F24531"/>
      <c r="G24531"/>
      <c r="H24531"/>
      <c r="I24531"/>
      <c r="J24531"/>
      <c r="K24531"/>
      <c r="L24531"/>
      <c r="M24531"/>
      <c r="N24531"/>
    </row>
    <row r="24532" spans="1:14" x14ac:dyDescent="0.3">
      <c r="A24532" s="86">
        <f t="shared" si="383"/>
        <v>24524</v>
      </c>
      <c r="B24532" s="17"/>
      <c r="C24532" s="17"/>
      <c r="D24532"/>
      <c r="E24532"/>
      <c r="F24532"/>
      <c r="G24532"/>
      <c r="H24532"/>
      <c r="I24532"/>
      <c r="J24532"/>
      <c r="K24532"/>
      <c r="L24532"/>
      <c r="M24532"/>
      <c r="N24532"/>
    </row>
    <row r="24533" spans="1:14" x14ac:dyDescent="0.3">
      <c r="A24533" s="86">
        <f t="shared" si="383"/>
        <v>24525</v>
      </c>
      <c r="B24533" s="17"/>
      <c r="C24533" s="17"/>
      <c r="D24533"/>
      <c r="E24533"/>
      <c r="F24533"/>
      <c r="G24533"/>
      <c r="H24533"/>
      <c r="I24533"/>
      <c r="J24533"/>
      <c r="K24533"/>
      <c r="L24533"/>
      <c r="M24533"/>
      <c r="N24533"/>
    </row>
    <row r="24534" spans="1:14" x14ac:dyDescent="0.3">
      <c r="A24534" s="86">
        <f t="shared" si="383"/>
        <v>24526</v>
      </c>
      <c r="B24534" s="17"/>
      <c r="C24534" s="17"/>
      <c r="D24534"/>
      <c r="E24534"/>
      <c r="F24534"/>
      <c r="G24534"/>
      <c r="H24534"/>
      <c r="I24534"/>
      <c r="J24534"/>
      <c r="K24534"/>
      <c r="L24534"/>
      <c r="M24534"/>
      <c r="N24534"/>
    </row>
    <row r="24535" spans="1:14" x14ac:dyDescent="0.3">
      <c r="A24535" s="86">
        <f t="shared" si="383"/>
        <v>24527</v>
      </c>
      <c r="B24535" s="17"/>
      <c r="C24535" s="17"/>
      <c r="D24535"/>
      <c r="E24535"/>
      <c r="F24535"/>
      <c r="G24535"/>
      <c r="H24535"/>
      <c r="I24535"/>
      <c r="J24535"/>
      <c r="K24535"/>
      <c r="L24535"/>
      <c r="M24535"/>
      <c r="N24535"/>
    </row>
    <row r="24536" spans="1:14" x14ac:dyDescent="0.3">
      <c r="A24536" s="86">
        <f t="shared" si="383"/>
        <v>24528</v>
      </c>
      <c r="B24536" s="17"/>
      <c r="C24536" s="17"/>
      <c r="D24536"/>
      <c r="E24536"/>
      <c r="F24536"/>
      <c r="G24536"/>
      <c r="H24536"/>
      <c r="I24536"/>
      <c r="J24536"/>
      <c r="K24536"/>
      <c r="L24536"/>
      <c r="M24536"/>
      <c r="N24536"/>
    </row>
    <row r="24537" spans="1:14" x14ac:dyDescent="0.3">
      <c r="A24537" s="86">
        <f t="shared" si="383"/>
        <v>24529</v>
      </c>
      <c r="B24537" s="17"/>
      <c r="C24537" s="17"/>
      <c r="D24537"/>
      <c r="E24537"/>
      <c r="F24537"/>
      <c r="G24537"/>
      <c r="H24537"/>
      <c r="I24537"/>
      <c r="J24537"/>
      <c r="K24537"/>
      <c r="L24537"/>
      <c r="M24537"/>
      <c r="N24537"/>
    </row>
    <row r="24538" spans="1:14" x14ac:dyDescent="0.3">
      <c r="A24538" s="86">
        <f t="shared" si="383"/>
        <v>24530</v>
      </c>
      <c r="B24538" s="17"/>
      <c r="C24538" s="17"/>
      <c r="D24538"/>
      <c r="E24538"/>
      <c r="F24538"/>
      <c r="G24538"/>
      <c r="H24538"/>
      <c r="I24538"/>
      <c r="J24538"/>
      <c r="K24538"/>
      <c r="L24538"/>
      <c r="M24538"/>
      <c r="N24538"/>
    </row>
    <row r="24539" spans="1:14" x14ac:dyDescent="0.3">
      <c r="A24539" s="86">
        <f t="shared" si="383"/>
        <v>24531</v>
      </c>
      <c r="B24539" s="17"/>
      <c r="C24539" s="17"/>
      <c r="D24539"/>
      <c r="E24539"/>
      <c r="F24539"/>
      <c r="G24539"/>
      <c r="H24539"/>
      <c r="I24539"/>
      <c r="J24539"/>
      <c r="K24539"/>
      <c r="L24539"/>
      <c r="M24539"/>
      <c r="N24539"/>
    </row>
    <row r="24540" spans="1:14" x14ac:dyDescent="0.3">
      <c r="A24540" s="86">
        <f t="shared" si="383"/>
        <v>24532</v>
      </c>
      <c r="B24540" s="17"/>
      <c r="C24540" s="17"/>
      <c r="D24540"/>
      <c r="E24540"/>
      <c r="F24540"/>
      <c r="G24540"/>
      <c r="H24540"/>
      <c r="I24540"/>
      <c r="J24540"/>
      <c r="K24540"/>
      <c r="L24540"/>
      <c r="M24540"/>
      <c r="N24540"/>
    </row>
    <row r="24541" spans="1:14" x14ac:dyDescent="0.3">
      <c r="A24541" s="86">
        <f t="shared" si="383"/>
        <v>24533</v>
      </c>
      <c r="B24541" s="17"/>
      <c r="C24541" s="17"/>
      <c r="D24541"/>
      <c r="E24541"/>
      <c r="F24541"/>
      <c r="G24541"/>
      <c r="H24541"/>
      <c r="I24541"/>
      <c r="J24541"/>
      <c r="K24541"/>
      <c r="L24541"/>
      <c r="M24541"/>
      <c r="N24541"/>
    </row>
    <row r="24542" spans="1:14" x14ac:dyDescent="0.3">
      <c r="A24542" s="86">
        <f t="shared" si="383"/>
        <v>24534</v>
      </c>
      <c r="B24542" s="17"/>
      <c r="C24542" s="17"/>
      <c r="D24542"/>
      <c r="E24542"/>
      <c r="F24542"/>
      <c r="G24542"/>
      <c r="H24542"/>
      <c r="I24542"/>
      <c r="J24542"/>
      <c r="K24542"/>
      <c r="L24542"/>
      <c r="M24542"/>
      <c r="N24542"/>
    </row>
    <row r="24543" spans="1:14" x14ac:dyDescent="0.3">
      <c r="A24543" s="86">
        <f t="shared" si="383"/>
        <v>24535</v>
      </c>
      <c r="B24543" s="17"/>
      <c r="C24543" s="17"/>
      <c r="D24543"/>
      <c r="E24543"/>
      <c r="F24543"/>
      <c r="G24543"/>
      <c r="H24543"/>
      <c r="I24543"/>
      <c r="J24543"/>
      <c r="K24543"/>
      <c r="L24543"/>
      <c r="M24543"/>
      <c r="N24543"/>
    </row>
    <row r="24544" spans="1:14" x14ac:dyDescent="0.3">
      <c r="A24544" s="86">
        <f t="shared" si="383"/>
        <v>24536</v>
      </c>
      <c r="B24544" s="17"/>
      <c r="C24544" s="17"/>
      <c r="D24544"/>
      <c r="E24544"/>
      <c r="F24544"/>
      <c r="G24544"/>
      <c r="H24544"/>
      <c r="I24544"/>
      <c r="J24544"/>
      <c r="K24544"/>
      <c r="L24544"/>
      <c r="M24544"/>
      <c r="N24544"/>
    </row>
    <row r="24545" spans="1:14" x14ac:dyDescent="0.3">
      <c r="A24545" s="86">
        <f t="shared" si="383"/>
        <v>24537</v>
      </c>
      <c r="B24545" s="17"/>
      <c r="C24545" s="17"/>
      <c r="D24545"/>
      <c r="E24545"/>
      <c r="F24545"/>
      <c r="G24545"/>
      <c r="H24545"/>
      <c r="I24545"/>
      <c r="J24545"/>
      <c r="K24545"/>
      <c r="L24545"/>
      <c r="M24545"/>
      <c r="N24545"/>
    </row>
    <row r="24546" spans="1:14" x14ac:dyDescent="0.3">
      <c r="A24546" s="86">
        <f t="shared" si="383"/>
        <v>24538</v>
      </c>
      <c r="B24546" s="17"/>
      <c r="C24546" s="17"/>
      <c r="D24546"/>
      <c r="E24546"/>
      <c r="F24546"/>
      <c r="G24546"/>
      <c r="H24546"/>
      <c r="I24546"/>
      <c r="J24546"/>
      <c r="K24546"/>
      <c r="L24546"/>
      <c r="M24546"/>
      <c r="N24546"/>
    </row>
    <row r="24547" spans="1:14" x14ac:dyDescent="0.3">
      <c r="A24547" s="86">
        <f t="shared" si="383"/>
        <v>24539</v>
      </c>
      <c r="B24547" s="17"/>
      <c r="C24547" s="17"/>
      <c r="D24547"/>
      <c r="E24547"/>
      <c r="F24547"/>
      <c r="G24547"/>
      <c r="H24547"/>
      <c r="I24547"/>
      <c r="J24547"/>
      <c r="K24547"/>
      <c r="L24547"/>
      <c r="M24547"/>
      <c r="N24547"/>
    </row>
    <row r="24548" spans="1:14" x14ac:dyDescent="0.3">
      <c r="A24548" s="86">
        <f t="shared" si="383"/>
        <v>24540</v>
      </c>
      <c r="B24548" s="17"/>
      <c r="C24548" s="17"/>
      <c r="D24548"/>
      <c r="E24548"/>
      <c r="F24548"/>
      <c r="G24548"/>
      <c r="H24548"/>
      <c r="I24548"/>
      <c r="J24548"/>
      <c r="K24548"/>
      <c r="L24548"/>
      <c r="M24548"/>
      <c r="N24548"/>
    </row>
    <row r="24549" spans="1:14" x14ac:dyDescent="0.3">
      <c r="A24549" s="86">
        <f t="shared" si="383"/>
        <v>24541</v>
      </c>
      <c r="B24549" s="17"/>
      <c r="C24549" s="17"/>
      <c r="D24549"/>
      <c r="E24549"/>
      <c r="F24549"/>
      <c r="G24549"/>
      <c r="H24549"/>
      <c r="I24549"/>
      <c r="J24549"/>
      <c r="K24549"/>
      <c r="L24549"/>
      <c r="M24549"/>
      <c r="N24549"/>
    </row>
    <row r="24550" spans="1:14" x14ac:dyDescent="0.3">
      <c r="A24550" s="86">
        <f t="shared" si="383"/>
        <v>24542</v>
      </c>
      <c r="B24550" s="17"/>
      <c r="C24550" s="17"/>
      <c r="D24550"/>
      <c r="E24550"/>
      <c r="F24550"/>
      <c r="G24550"/>
      <c r="H24550"/>
      <c r="I24550"/>
      <c r="J24550"/>
      <c r="K24550"/>
      <c r="L24550"/>
      <c r="M24550"/>
      <c r="N24550"/>
    </row>
    <row r="24551" spans="1:14" x14ac:dyDescent="0.3">
      <c r="A24551" s="86">
        <f t="shared" si="383"/>
        <v>24543</v>
      </c>
      <c r="B24551" s="17"/>
      <c r="C24551" s="17"/>
      <c r="D24551"/>
      <c r="E24551"/>
      <c r="F24551"/>
      <c r="G24551"/>
      <c r="H24551"/>
      <c r="I24551"/>
      <c r="J24551"/>
      <c r="K24551"/>
      <c r="L24551"/>
      <c r="M24551"/>
      <c r="N24551"/>
    </row>
    <row r="24552" spans="1:14" x14ac:dyDescent="0.3">
      <c r="A24552" s="86">
        <f t="shared" si="383"/>
        <v>24544</v>
      </c>
      <c r="B24552" s="17"/>
      <c r="C24552" s="17"/>
      <c r="D24552"/>
      <c r="E24552"/>
      <c r="F24552"/>
      <c r="G24552"/>
      <c r="H24552"/>
      <c r="I24552"/>
      <c r="J24552"/>
      <c r="K24552"/>
      <c r="L24552"/>
      <c r="M24552"/>
      <c r="N24552"/>
    </row>
    <row r="24553" spans="1:14" x14ac:dyDescent="0.3">
      <c r="A24553" s="86">
        <f t="shared" si="383"/>
        <v>24545</v>
      </c>
      <c r="B24553" s="17"/>
      <c r="C24553" s="17"/>
      <c r="D24553"/>
      <c r="E24553"/>
      <c r="F24553"/>
      <c r="G24553"/>
      <c r="H24553"/>
      <c r="I24553"/>
      <c r="J24553"/>
      <c r="K24553"/>
      <c r="L24553"/>
      <c r="M24553"/>
      <c r="N24553"/>
    </row>
    <row r="24554" spans="1:14" x14ac:dyDescent="0.3">
      <c r="A24554" s="86">
        <f t="shared" si="383"/>
        <v>24546</v>
      </c>
      <c r="B24554" s="17"/>
      <c r="C24554" s="17"/>
      <c r="D24554"/>
      <c r="E24554"/>
      <c r="F24554"/>
      <c r="G24554"/>
      <c r="H24554"/>
      <c r="I24554"/>
      <c r="J24554"/>
      <c r="K24554"/>
      <c r="L24554"/>
      <c r="M24554"/>
      <c r="N24554"/>
    </row>
    <row r="24555" spans="1:14" x14ac:dyDescent="0.3">
      <c r="A24555" s="86">
        <f t="shared" si="383"/>
        <v>24547</v>
      </c>
      <c r="B24555" s="17"/>
      <c r="C24555" s="17"/>
      <c r="D24555"/>
      <c r="E24555"/>
      <c r="F24555"/>
      <c r="G24555"/>
      <c r="H24555"/>
      <c r="I24555"/>
      <c r="J24555"/>
      <c r="K24555"/>
      <c r="L24555"/>
      <c r="M24555"/>
      <c r="N24555"/>
    </row>
    <row r="24556" spans="1:14" x14ac:dyDescent="0.3">
      <c r="A24556" s="86">
        <f t="shared" si="383"/>
        <v>24548</v>
      </c>
      <c r="B24556" s="17"/>
      <c r="C24556" s="17"/>
      <c r="D24556"/>
      <c r="E24556"/>
      <c r="F24556"/>
      <c r="G24556"/>
      <c r="H24556"/>
      <c r="I24556"/>
      <c r="J24556"/>
      <c r="K24556"/>
      <c r="L24556"/>
      <c r="M24556"/>
      <c r="N24556"/>
    </row>
    <row r="24557" spans="1:14" x14ac:dyDescent="0.3">
      <c r="A24557" s="86">
        <f t="shared" si="383"/>
        <v>24549</v>
      </c>
      <c r="B24557" s="17"/>
      <c r="C24557" s="17"/>
      <c r="D24557"/>
      <c r="E24557"/>
      <c r="F24557"/>
      <c r="G24557"/>
      <c r="H24557"/>
      <c r="I24557"/>
      <c r="J24557"/>
      <c r="K24557"/>
      <c r="L24557"/>
      <c r="M24557"/>
      <c r="N24557"/>
    </row>
    <row r="24558" spans="1:14" x14ac:dyDescent="0.3">
      <c r="A24558" s="86">
        <f t="shared" si="383"/>
        <v>24550</v>
      </c>
      <c r="B24558" s="17"/>
      <c r="C24558" s="17"/>
      <c r="D24558"/>
      <c r="E24558"/>
      <c r="F24558"/>
      <c r="G24558"/>
      <c r="H24558"/>
      <c r="I24558"/>
      <c r="J24558"/>
      <c r="K24558"/>
      <c r="L24558"/>
      <c r="M24558"/>
      <c r="N24558"/>
    </row>
    <row r="24559" spans="1:14" x14ac:dyDescent="0.3">
      <c r="A24559" s="86">
        <f t="shared" si="383"/>
        <v>24551</v>
      </c>
      <c r="B24559" s="17"/>
      <c r="C24559" s="17"/>
      <c r="D24559"/>
      <c r="E24559"/>
      <c r="F24559"/>
      <c r="G24559"/>
      <c r="H24559"/>
      <c r="I24559"/>
      <c r="J24559"/>
      <c r="K24559"/>
      <c r="L24559"/>
      <c r="M24559"/>
      <c r="N24559"/>
    </row>
    <row r="24560" spans="1:14" x14ac:dyDescent="0.3">
      <c r="A24560" s="86">
        <f t="shared" si="383"/>
        <v>24552</v>
      </c>
      <c r="B24560" s="17"/>
      <c r="C24560" s="17"/>
      <c r="D24560"/>
      <c r="E24560"/>
      <c r="F24560"/>
      <c r="G24560"/>
      <c r="H24560"/>
      <c r="I24560"/>
      <c r="J24560"/>
      <c r="K24560"/>
      <c r="L24560"/>
      <c r="M24560"/>
      <c r="N24560"/>
    </row>
    <row r="24561" spans="1:14" x14ac:dyDescent="0.3">
      <c r="A24561" s="86">
        <f t="shared" si="383"/>
        <v>24553</v>
      </c>
      <c r="B24561" s="17"/>
      <c r="C24561" s="17"/>
      <c r="D24561"/>
      <c r="E24561"/>
      <c r="F24561"/>
      <c r="G24561"/>
      <c r="H24561"/>
      <c r="I24561"/>
      <c r="J24561"/>
      <c r="K24561"/>
      <c r="L24561"/>
      <c r="M24561"/>
      <c r="N24561"/>
    </row>
    <row r="24562" spans="1:14" x14ac:dyDescent="0.3">
      <c r="A24562" s="86">
        <f t="shared" si="383"/>
        <v>24554</v>
      </c>
      <c r="B24562" s="17"/>
      <c r="C24562" s="17"/>
      <c r="D24562"/>
      <c r="E24562"/>
      <c r="F24562"/>
      <c r="G24562"/>
      <c r="H24562"/>
      <c r="I24562"/>
      <c r="J24562"/>
      <c r="K24562"/>
      <c r="L24562"/>
      <c r="M24562"/>
      <c r="N24562"/>
    </row>
    <row r="24563" spans="1:14" x14ac:dyDescent="0.3">
      <c r="A24563" s="86">
        <f t="shared" si="383"/>
        <v>24555</v>
      </c>
      <c r="B24563" s="17"/>
      <c r="C24563" s="17"/>
      <c r="D24563"/>
      <c r="E24563"/>
      <c r="F24563"/>
      <c r="G24563"/>
      <c r="H24563"/>
      <c r="I24563"/>
      <c r="J24563"/>
      <c r="K24563"/>
      <c r="L24563"/>
      <c r="M24563"/>
      <c r="N24563"/>
    </row>
    <row r="24564" spans="1:14" x14ac:dyDescent="0.3">
      <c r="A24564" s="86">
        <f t="shared" si="383"/>
        <v>24556</v>
      </c>
      <c r="B24564" s="17"/>
      <c r="C24564" s="17"/>
      <c r="D24564"/>
      <c r="E24564"/>
      <c r="F24564"/>
      <c r="G24564"/>
      <c r="H24564"/>
      <c r="I24564"/>
      <c r="J24564"/>
      <c r="K24564"/>
      <c r="L24564"/>
      <c r="M24564"/>
      <c r="N24564"/>
    </row>
    <row r="24565" spans="1:14" x14ac:dyDescent="0.3">
      <c r="A24565" s="86">
        <f t="shared" si="383"/>
        <v>24557</v>
      </c>
      <c r="B24565" s="17"/>
      <c r="C24565" s="17"/>
      <c r="D24565"/>
      <c r="E24565"/>
      <c r="F24565"/>
      <c r="G24565"/>
      <c r="H24565"/>
      <c r="I24565"/>
      <c r="J24565"/>
      <c r="K24565"/>
      <c r="L24565"/>
      <c r="M24565"/>
      <c r="N24565"/>
    </row>
    <row r="24566" spans="1:14" x14ac:dyDescent="0.3">
      <c r="A24566" s="86">
        <f t="shared" si="383"/>
        <v>24558</v>
      </c>
      <c r="B24566" s="17"/>
      <c r="C24566" s="17"/>
      <c r="D24566"/>
      <c r="E24566"/>
      <c r="F24566"/>
      <c r="G24566"/>
      <c r="H24566"/>
      <c r="I24566"/>
      <c r="J24566"/>
      <c r="K24566"/>
      <c r="L24566"/>
      <c r="M24566"/>
      <c r="N24566"/>
    </row>
    <row r="24567" spans="1:14" x14ac:dyDescent="0.3">
      <c r="A24567" s="86">
        <f t="shared" si="383"/>
        <v>24559</v>
      </c>
      <c r="B24567" s="17"/>
      <c r="C24567" s="17"/>
      <c r="D24567"/>
      <c r="E24567"/>
      <c r="F24567"/>
      <c r="G24567"/>
      <c r="H24567"/>
      <c r="I24567"/>
      <c r="J24567"/>
      <c r="K24567"/>
      <c r="L24567"/>
      <c r="M24567"/>
      <c r="N24567"/>
    </row>
    <row r="24568" spans="1:14" x14ac:dyDescent="0.3">
      <c r="A24568" s="86">
        <f t="shared" si="383"/>
        <v>24560</v>
      </c>
      <c r="B24568" s="17"/>
      <c r="C24568" s="17"/>
      <c r="D24568"/>
      <c r="E24568"/>
      <c r="F24568"/>
      <c r="G24568"/>
      <c r="H24568"/>
      <c r="I24568"/>
      <c r="J24568"/>
      <c r="K24568"/>
      <c r="L24568"/>
      <c r="M24568"/>
      <c r="N24568"/>
    </row>
    <row r="24569" spans="1:14" x14ac:dyDescent="0.3">
      <c r="A24569" s="86">
        <f t="shared" si="383"/>
        <v>24561</v>
      </c>
      <c r="B24569" s="17"/>
      <c r="C24569" s="17"/>
      <c r="D24569"/>
      <c r="E24569"/>
      <c r="F24569"/>
      <c r="G24569"/>
      <c r="H24569"/>
      <c r="I24569"/>
      <c r="J24569"/>
      <c r="K24569"/>
      <c r="L24569"/>
      <c r="M24569"/>
      <c r="N24569"/>
    </row>
    <row r="24570" spans="1:14" x14ac:dyDescent="0.3">
      <c r="A24570" s="86">
        <f t="shared" si="383"/>
        <v>24562</v>
      </c>
      <c r="B24570" s="17"/>
      <c r="C24570" s="17"/>
      <c r="D24570"/>
      <c r="E24570"/>
      <c r="F24570"/>
      <c r="G24570"/>
      <c r="H24570"/>
      <c r="I24570"/>
      <c r="J24570"/>
      <c r="K24570"/>
      <c r="L24570"/>
      <c r="M24570"/>
      <c r="N24570"/>
    </row>
    <row r="24571" spans="1:14" x14ac:dyDescent="0.3">
      <c r="A24571" s="86">
        <f t="shared" si="383"/>
        <v>24563</v>
      </c>
      <c r="B24571" s="17"/>
      <c r="C24571" s="17"/>
      <c r="D24571"/>
      <c r="E24571"/>
      <c r="F24571"/>
      <c r="G24571"/>
      <c r="H24571"/>
      <c r="I24571"/>
      <c r="J24571"/>
      <c r="K24571"/>
      <c r="L24571"/>
      <c r="M24571"/>
      <c r="N24571"/>
    </row>
    <row r="24572" spans="1:14" x14ac:dyDescent="0.3">
      <c r="A24572" s="86">
        <f t="shared" si="383"/>
        <v>24564</v>
      </c>
      <c r="B24572" s="17"/>
      <c r="C24572" s="17"/>
      <c r="D24572"/>
      <c r="E24572"/>
      <c r="F24572"/>
      <c r="G24572"/>
      <c r="H24572"/>
      <c r="I24572"/>
      <c r="J24572"/>
      <c r="K24572"/>
      <c r="L24572"/>
      <c r="M24572"/>
      <c r="N24572"/>
    </row>
    <row r="24573" spans="1:14" x14ac:dyDescent="0.3">
      <c r="A24573" s="86">
        <f t="shared" si="383"/>
        <v>24565</v>
      </c>
      <c r="B24573" s="17"/>
      <c r="C24573" s="17"/>
      <c r="D24573"/>
      <c r="E24573"/>
      <c r="F24573"/>
      <c r="G24573"/>
      <c r="H24573"/>
      <c r="I24573"/>
      <c r="J24573"/>
      <c r="K24573"/>
      <c r="L24573"/>
      <c r="M24573"/>
      <c r="N24573"/>
    </row>
    <row r="24574" spans="1:14" x14ac:dyDescent="0.3">
      <c r="A24574" s="86">
        <f t="shared" si="383"/>
        <v>24566</v>
      </c>
      <c r="B24574" s="17"/>
      <c r="C24574" s="17"/>
      <c r="D24574"/>
      <c r="E24574"/>
      <c r="F24574"/>
      <c r="G24574"/>
      <c r="H24574"/>
      <c r="I24574"/>
      <c r="J24574"/>
      <c r="K24574"/>
      <c r="L24574"/>
      <c r="M24574"/>
      <c r="N24574"/>
    </row>
    <row r="24575" spans="1:14" x14ac:dyDescent="0.3">
      <c r="A24575" s="86">
        <f t="shared" si="383"/>
        <v>24567</v>
      </c>
      <c r="B24575" s="17"/>
      <c r="C24575" s="17"/>
      <c r="D24575"/>
      <c r="E24575"/>
      <c r="F24575"/>
      <c r="G24575"/>
      <c r="H24575"/>
      <c r="I24575"/>
      <c r="J24575"/>
      <c r="K24575"/>
      <c r="L24575"/>
      <c r="M24575"/>
      <c r="N24575"/>
    </row>
    <row r="24576" spans="1:14" x14ac:dyDescent="0.3">
      <c r="A24576" s="86">
        <f t="shared" si="383"/>
        <v>24568</v>
      </c>
      <c r="B24576" s="17"/>
      <c r="C24576" s="17"/>
      <c r="D24576"/>
      <c r="E24576"/>
      <c r="F24576"/>
      <c r="G24576"/>
      <c r="H24576"/>
      <c r="I24576"/>
      <c r="J24576"/>
      <c r="K24576"/>
      <c r="L24576"/>
      <c r="M24576"/>
      <c r="N24576"/>
    </row>
    <row r="24577" spans="1:14" x14ac:dyDescent="0.3">
      <c r="A24577" s="86">
        <f t="shared" si="383"/>
        <v>24569</v>
      </c>
      <c r="B24577" s="17"/>
      <c r="C24577" s="17"/>
      <c r="D24577"/>
      <c r="E24577"/>
      <c r="F24577"/>
      <c r="G24577"/>
      <c r="H24577"/>
      <c r="I24577"/>
      <c r="J24577"/>
      <c r="K24577"/>
      <c r="L24577"/>
      <c r="M24577"/>
      <c r="N24577"/>
    </row>
    <row r="24578" spans="1:14" x14ac:dyDescent="0.3">
      <c r="A24578" s="86">
        <f t="shared" si="383"/>
        <v>24570</v>
      </c>
      <c r="B24578" s="17"/>
      <c r="C24578" s="17"/>
      <c r="D24578"/>
      <c r="E24578"/>
      <c r="F24578"/>
      <c r="G24578"/>
      <c r="H24578"/>
      <c r="I24578"/>
      <c r="J24578"/>
      <c r="K24578"/>
      <c r="L24578"/>
      <c r="M24578"/>
      <c r="N24578"/>
    </row>
    <row r="24579" spans="1:14" x14ac:dyDescent="0.3">
      <c r="A24579" s="86">
        <f t="shared" si="383"/>
        <v>24571</v>
      </c>
      <c r="B24579" s="17"/>
      <c r="C24579" s="17"/>
      <c r="D24579"/>
      <c r="E24579"/>
      <c r="F24579"/>
      <c r="G24579"/>
      <c r="H24579"/>
      <c r="I24579"/>
      <c r="J24579"/>
      <c r="K24579"/>
      <c r="L24579"/>
      <c r="M24579"/>
      <c r="N24579"/>
    </row>
    <row r="24580" spans="1:14" x14ac:dyDescent="0.3">
      <c r="A24580" s="86">
        <f t="shared" si="383"/>
        <v>24572</v>
      </c>
      <c r="B24580" s="17"/>
      <c r="C24580" s="17"/>
      <c r="D24580"/>
      <c r="E24580"/>
      <c r="F24580"/>
      <c r="G24580"/>
      <c r="H24580"/>
      <c r="I24580"/>
      <c r="J24580"/>
      <c r="K24580"/>
      <c r="L24580"/>
      <c r="M24580"/>
      <c r="N24580"/>
    </row>
    <row r="24581" spans="1:14" x14ac:dyDescent="0.3">
      <c r="A24581" s="86">
        <f t="shared" si="383"/>
        <v>24573</v>
      </c>
      <c r="B24581" s="17"/>
      <c r="C24581" s="17"/>
      <c r="D24581"/>
      <c r="E24581"/>
      <c r="F24581"/>
      <c r="G24581"/>
      <c r="H24581"/>
      <c r="I24581"/>
      <c r="J24581"/>
      <c r="K24581"/>
      <c r="L24581"/>
      <c r="M24581"/>
      <c r="N24581"/>
    </row>
    <row r="24582" spans="1:14" x14ac:dyDescent="0.3">
      <c r="A24582" s="86">
        <f t="shared" si="383"/>
        <v>24574</v>
      </c>
      <c r="B24582" s="17"/>
      <c r="C24582" s="17"/>
      <c r="D24582"/>
      <c r="E24582"/>
      <c r="F24582"/>
      <c r="G24582"/>
      <c r="H24582"/>
      <c r="I24582"/>
      <c r="J24582"/>
      <c r="K24582"/>
      <c r="L24582"/>
      <c r="M24582"/>
      <c r="N24582"/>
    </row>
    <row r="24583" spans="1:14" x14ac:dyDescent="0.3">
      <c r="A24583" s="86">
        <f t="shared" si="383"/>
        <v>24575</v>
      </c>
      <c r="B24583" s="17"/>
      <c r="C24583" s="17"/>
      <c r="D24583"/>
      <c r="E24583"/>
      <c r="F24583"/>
      <c r="G24583"/>
      <c r="H24583"/>
      <c r="I24583"/>
      <c r="J24583"/>
      <c r="K24583"/>
      <c r="L24583"/>
      <c r="M24583"/>
      <c r="N24583"/>
    </row>
    <row r="24584" spans="1:14" x14ac:dyDescent="0.3">
      <c r="A24584" s="86">
        <f t="shared" si="383"/>
        <v>24576</v>
      </c>
      <c r="B24584" s="17"/>
      <c r="C24584" s="17"/>
      <c r="D24584"/>
      <c r="E24584"/>
      <c r="F24584"/>
      <c r="G24584"/>
      <c r="H24584"/>
      <c r="I24584"/>
      <c r="J24584"/>
      <c r="K24584"/>
      <c r="L24584"/>
      <c r="M24584"/>
      <c r="N24584"/>
    </row>
    <row r="24585" spans="1:14" x14ac:dyDescent="0.3">
      <c r="A24585" s="86">
        <f t="shared" si="383"/>
        <v>24577</v>
      </c>
      <c r="B24585" s="17"/>
      <c r="C24585" s="17"/>
      <c r="D24585"/>
      <c r="E24585"/>
      <c r="F24585"/>
      <c r="G24585"/>
      <c r="H24585"/>
      <c r="I24585"/>
      <c r="J24585"/>
      <c r="K24585"/>
      <c r="L24585"/>
      <c r="M24585"/>
      <c r="N24585"/>
    </row>
    <row r="24586" spans="1:14" x14ac:dyDescent="0.3">
      <c r="A24586" s="86">
        <f t="shared" si="383"/>
        <v>24578</v>
      </c>
      <c r="B24586" s="17"/>
      <c r="C24586" s="17"/>
      <c r="D24586"/>
      <c r="E24586"/>
      <c r="F24586"/>
      <c r="G24586"/>
      <c r="H24586"/>
      <c r="I24586"/>
      <c r="J24586"/>
      <c r="K24586"/>
      <c r="L24586"/>
      <c r="M24586"/>
      <c r="N24586"/>
    </row>
    <row r="24587" spans="1:14" x14ac:dyDescent="0.3">
      <c r="A24587" s="86">
        <f t="shared" ref="A24587:A24650" si="384">A24586+1</f>
        <v>24579</v>
      </c>
      <c r="B24587" s="17"/>
      <c r="C24587" s="17"/>
      <c r="D24587"/>
      <c r="E24587"/>
      <c r="F24587"/>
      <c r="G24587"/>
      <c r="H24587"/>
      <c r="I24587"/>
      <c r="J24587"/>
      <c r="K24587"/>
      <c r="L24587"/>
      <c r="M24587"/>
      <c r="N24587"/>
    </row>
    <row r="24588" spans="1:14" x14ac:dyDescent="0.3">
      <c r="A24588" s="86">
        <f t="shared" si="384"/>
        <v>24580</v>
      </c>
      <c r="B24588" s="17"/>
      <c r="C24588" s="17"/>
      <c r="D24588"/>
      <c r="E24588"/>
      <c r="F24588"/>
      <c r="G24588"/>
      <c r="H24588"/>
      <c r="I24588"/>
      <c r="J24588"/>
      <c r="K24588"/>
      <c r="L24588"/>
      <c r="M24588"/>
      <c r="N24588"/>
    </row>
    <row r="24589" spans="1:14" x14ac:dyDescent="0.3">
      <c r="A24589" s="86">
        <f t="shared" si="384"/>
        <v>24581</v>
      </c>
      <c r="B24589" s="17"/>
      <c r="C24589" s="17"/>
      <c r="D24589"/>
      <c r="E24589"/>
      <c r="F24589"/>
      <c r="G24589"/>
      <c r="H24589"/>
      <c r="I24589"/>
      <c r="J24589"/>
      <c r="K24589"/>
      <c r="L24589"/>
      <c r="M24589"/>
      <c r="N24589"/>
    </row>
    <row r="24590" spans="1:14" x14ac:dyDescent="0.3">
      <c r="A24590" s="86">
        <f t="shared" si="384"/>
        <v>24582</v>
      </c>
      <c r="B24590" s="17"/>
      <c r="C24590" s="17"/>
      <c r="D24590"/>
      <c r="E24590"/>
      <c r="F24590"/>
      <c r="G24590"/>
      <c r="H24590"/>
      <c r="I24590"/>
      <c r="J24590"/>
      <c r="K24590"/>
      <c r="L24590"/>
      <c r="M24590"/>
      <c r="N24590"/>
    </row>
    <row r="24591" spans="1:14" x14ac:dyDescent="0.3">
      <c r="A24591" s="86">
        <f t="shared" si="384"/>
        <v>24583</v>
      </c>
      <c r="B24591" s="17"/>
      <c r="C24591" s="17"/>
      <c r="D24591"/>
      <c r="E24591"/>
      <c r="F24591"/>
      <c r="G24591"/>
      <c r="H24591"/>
      <c r="I24591"/>
      <c r="J24591"/>
      <c r="K24591"/>
      <c r="L24591"/>
      <c r="M24591"/>
      <c r="N24591"/>
    </row>
    <row r="24592" spans="1:14" x14ac:dyDescent="0.3">
      <c r="A24592" s="86">
        <f t="shared" si="384"/>
        <v>24584</v>
      </c>
      <c r="B24592" s="17"/>
      <c r="C24592" s="17"/>
      <c r="D24592"/>
      <c r="E24592"/>
      <c r="F24592"/>
      <c r="G24592"/>
      <c r="H24592"/>
      <c r="I24592"/>
      <c r="J24592"/>
      <c r="K24592"/>
      <c r="L24592"/>
      <c r="M24592"/>
      <c r="N24592"/>
    </row>
    <row r="24593" spans="1:14" x14ac:dyDescent="0.3">
      <c r="A24593" s="86">
        <f t="shared" si="384"/>
        <v>24585</v>
      </c>
      <c r="B24593" s="17"/>
      <c r="C24593" s="17"/>
      <c r="D24593"/>
      <c r="E24593"/>
      <c r="F24593"/>
      <c r="G24593"/>
      <c r="H24593"/>
      <c r="I24593"/>
      <c r="J24593"/>
      <c r="K24593"/>
      <c r="L24593"/>
      <c r="M24593"/>
      <c r="N24593"/>
    </row>
    <row r="24594" spans="1:14" x14ac:dyDescent="0.3">
      <c r="A24594" s="86">
        <f t="shared" si="384"/>
        <v>24586</v>
      </c>
      <c r="B24594" s="17"/>
      <c r="C24594" s="17"/>
      <c r="D24594"/>
      <c r="E24594"/>
      <c r="F24594"/>
      <c r="G24594"/>
      <c r="H24594"/>
      <c r="I24594"/>
      <c r="J24594"/>
      <c r="K24594"/>
      <c r="L24594"/>
      <c r="M24594"/>
      <c r="N24594"/>
    </row>
    <row r="24595" spans="1:14" x14ac:dyDescent="0.3">
      <c r="A24595" s="86">
        <f t="shared" si="384"/>
        <v>24587</v>
      </c>
      <c r="B24595" s="17"/>
      <c r="C24595" s="17"/>
      <c r="D24595"/>
      <c r="E24595"/>
      <c r="F24595"/>
      <c r="G24595"/>
      <c r="H24595"/>
      <c r="I24595"/>
      <c r="J24595"/>
      <c r="K24595"/>
      <c r="L24595"/>
      <c r="M24595"/>
      <c r="N24595"/>
    </row>
    <row r="24596" spans="1:14" x14ac:dyDescent="0.3">
      <c r="A24596" s="86">
        <f t="shared" si="384"/>
        <v>24588</v>
      </c>
      <c r="B24596" s="17"/>
      <c r="C24596" s="17"/>
      <c r="D24596"/>
      <c r="E24596"/>
      <c r="F24596"/>
      <c r="G24596"/>
      <c r="H24596"/>
      <c r="I24596"/>
      <c r="J24596"/>
      <c r="K24596"/>
      <c r="L24596"/>
      <c r="M24596"/>
      <c r="N24596"/>
    </row>
    <row r="24597" spans="1:14" x14ac:dyDescent="0.3">
      <c r="A24597" s="86">
        <f t="shared" si="384"/>
        <v>24589</v>
      </c>
      <c r="B24597" s="17"/>
      <c r="C24597" s="17"/>
      <c r="D24597"/>
      <c r="E24597"/>
      <c r="F24597"/>
      <c r="G24597"/>
      <c r="H24597"/>
      <c r="I24597"/>
      <c r="J24597"/>
      <c r="K24597"/>
      <c r="L24597"/>
      <c r="M24597"/>
      <c r="N24597"/>
    </row>
    <row r="24598" spans="1:14" x14ac:dyDescent="0.3">
      <c r="A24598" s="86">
        <f t="shared" si="384"/>
        <v>24590</v>
      </c>
      <c r="B24598" s="17"/>
      <c r="C24598" s="17"/>
      <c r="D24598"/>
      <c r="E24598"/>
      <c r="F24598"/>
      <c r="G24598"/>
      <c r="H24598"/>
      <c r="I24598"/>
      <c r="J24598"/>
      <c r="K24598"/>
      <c r="L24598"/>
      <c r="M24598"/>
      <c r="N24598"/>
    </row>
    <row r="24599" spans="1:14" x14ac:dyDescent="0.3">
      <c r="A24599" s="86">
        <f t="shared" si="384"/>
        <v>24591</v>
      </c>
      <c r="B24599" s="17"/>
      <c r="C24599" s="17"/>
      <c r="D24599"/>
      <c r="E24599"/>
      <c r="F24599"/>
      <c r="G24599"/>
      <c r="H24599"/>
      <c r="I24599"/>
      <c r="J24599"/>
      <c r="K24599"/>
      <c r="L24599"/>
      <c r="M24599"/>
      <c r="N24599"/>
    </row>
    <row r="24600" spans="1:14" x14ac:dyDescent="0.3">
      <c r="A24600" s="86">
        <f t="shared" si="384"/>
        <v>24592</v>
      </c>
      <c r="B24600" s="17"/>
      <c r="C24600" s="17"/>
      <c r="D24600"/>
      <c r="E24600"/>
      <c r="F24600"/>
      <c r="G24600"/>
      <c r="H24600"/>
      <c r="I24600"/>
      <c r="J24600"/>
      <c r="K24600"/>
      <c r="L24600"/>
      <c r="M24600"/>
      <c r="N24600"/>
    </row>
    <row r="24601" spans="1:14" x14ac:dyDescent="0.3">
      <c r="A24601" s="86">
        <f t="shared" si="384"/>
        <v>24593</v>
      </c>
      <c r="B24601" s="17"/>
      <c r="C24601" s="17"/>
      <c r="D24601"/>
      <c r="E24601"/>
      <c r="F24601"/>
      <c r="G24601"/>
      <c r="H24601"/>
      <c r="I24601"/>
      <c r="J24601"/>
      <c r="K24601"/>
      <c r="L24601"/>
      <c r="M24601"/>
      <c r="N24601"/>
    </row>
    <row r="24602" spans="1:14" x14ac:dyDescent="0.3">
      <c r="A24602" s="86">
        <f t="shared" si="384"/>
        <v>24594</v>
      </c>
      <c r="B24602" s="17"/>
      <c r="C24602" s="17"/>
      <c r="D24602"/>
      <c r="E24602"/>
      <c r="F24602"/>
      <c r="G24602"/>
      <c r="H24602"/>
      <c r="I24602"/>
      <c r="J24602"/>
      <c r="K24602"/>
      <c r="L24602"/>
      <c r="M24602"/>
      <c r="N24602"/>
    </row>
    <row r="24603" spans="1:14" x14ac:dyDescent="0.3">
      <c r="A24603" s="86">
        <f t="shared" si="384"/>
        <v>24595</v>
      </c>
      <c r="B24603" s="17"/>
      <c r="C24603" s="17"/>
      <c r="D24603"/>
      <c r="E24603"/>
      <c r="F24603"/>
      <c r="G24603"/>
      <c r="H24603"/>
      <c r="I24603"/>
      <c r="J24603"/>
      <c r="K24603"/>
      <c r="L24603"/>
      <c r="M24603"/>
      <c r="N24603"/>
    </row>
    <row r="24604" spans="1:14" x14ac:dyDescent="0.3">
      <c r="A24604" s="86">
        <f t="shared" si="384"/>
        <v>24596</v>
      </c>
      <c r="B24604" s="17"/>
      <c r="C24604" s="17"/>
      <c r="D24604"/>
      <c r="E24604"/>
      <c r="F24604"/>
      <c r="G24604"/>
      <c r="H24604"/>
      <c r="I24604"/>
      <c r="J24604"/>
      <c r="K24604"/>
      <c r="L24604"/>
      <c r="M24604"/>
      <c r="N24604"/>
    </row>
    <row r="24605" spans="1:14" x14ac:dyDescent="0.3">
      <c r="A24605" s="86">
        <f t="shared" si="384"/>
        <v>24597</v>
      </c>
      <c r="B24605" s="17"/>
      <c r="C24605" s="17"/>
      <c r="D24605"/>
      <c r="E24605"/>
      <c r="F24605"/>
      <c r="G24605"/>
      <c r="H24605"/>
      <c r="I24605"/>
      <c r="J24605"/>
      <c r="K24605"/>
      <c r="L24605"/>
      <c r="M24605"/>
      <c r="N24605"/>
    </row>
    <row r="24606" spans="1:14" x14ac:dyDescent="0.3">
      <c r="A24606" s="86">
        <f t="shared" si="384"/>
        <v>24598</v>
      </c>
      <c r="B24606" s="17"/>
      <c r="C24606" s="17"/>
      <c r="D24606"/>
      <c r="E24606"/>
      <c r="F24606"/>
      <c r="G24606"/>
      <c r="H24606"/>
      <c r="I24606"/>
      <c r="J24606"/>
      <c r="K24606"/>
      <c r="L24606"/>
      <c r="M24606"/>
      <c r="N24606"/>
    </row>
    <row r="24607" spans="1:14" x14ac:dyDescent="0.3">
      <c r="A24607" s="86">
        <f t="shared" si="384"/>
        <v>24599</v>
      </c>
      <c r="B24607" s="17"/>
      <c r="C24607" s="17"/>
      <c r="D24607"/>
      <c r="E24607"/>
      <c r="F24607"/>
      <c r="G24607"/>
      <c r="H24607"/>
      <c r="I24607"/>
      <c r="J24607"/>
      <c r="K24607"/>
      <c r="L24607"/>
      <c r="M24607"/>
      <c r="N24607"/>
    </row>
    <row r="24608" spans="1:14" x14ac:dyDescent="0.3">
      <c r="A24608" s="86">
        <f t="shared" si="384"/>
        <v>24600</v>
      </c>
      <c r="B24608" s="17"/>
      <c r="C24608" s="17"/>
      <c r="D24608"/>
      <c r="E24608"/>
      <c r="F24608"/>
      <c r="G24608"/>
      <c r="H24608"/>
      <c r="I24608"/>
      <c r="J24608"/>
      <c r="K24608"/>
      <c r="L24608"/>
      <c r="M24608"/>
      <c r="N24608"/>
    </row>
    <row r="24609" spans="1:14" x14ac:dyDescent="0.3">
      <c r="A24609" s="86">
        <f t="shared" si="384"/>
        <v>24601</v>
      </c>
      <c r="B24609" s="17"/>
      <c r="C24609" s="17"/>
      <c r="D24609"/>
      <c r="E24609"/>
      <c r="F24609"/>
      <c r="G24609"/>
      <c r="H24609"/>
      <c r="I24609"/>
      <c r="J24609"/>
      <c r="K24609"/>
      <c r="L24609"/>
      <c r="M24609"/>
      <c r="N24609"/>
    </row>
    <row r="24610" spans="1:14" x14ac:dyDescent="0.3">
      <c r="A24610" s="86">
        <f t="shared" si="384"/>
        <v>24602</v>
      </c>
      <c r="B24610" s="17"/>
      <c r="C24610" s="17"/>
      <c r="D24610"/>
      <c r="E24610"/>
      <c r="F24610"/>
      <c r="G24610"/>
      <c r="H24610"/>
      <c r="I24610"/>
      <c r="J24610"/>
      <c r="K24610"/>
      <c r="L24610"/>
      <c r="M24610"/>
      <c r="N24610"/>
    </row>
    <row r="24611" spans="1:14" x14ac:dyDescent="0.3">
      <c r="A24611" s="86">
        <f t="shared" si="384"/>
        <v>24603</v>
      </c>
      <c r="B24611" s="17"/>
      <c r="C24611" s="17"/>
      <c r="D24611"/>
      <c r="E24611"/>
      <c r="F24611"/>
      <c r="G24611"/>
      <c r="H24611"/>
      <c r="I24611"/>
      <c r="J24611"/>
      <c r="K24611"/>
      <c r="L24611"/>
      <c r="M24611"/>
      <c r="N24611"/>
    </row>
    <row r="24612" spans="1:14" x14ac:dyDescent="0.3">
      <c r="A24612" s="86">
        <f t="shared" si="384"/>
        <v>24604</v>
      </c>
      <c r="B24612" s="17"/>
      <c r="C24612" s="17"/>
      <c r="D24612"/>
      <c r="E24612"/>
      <c r="F24612"/>
      <c r="G24612"/>
      <c r="H24612"/>
      <c r="I24612"/>
      <c r="J24612"/>
      <c r="K24612"/>
      <c r="L24612"/>
      <c r="M24612"/>
      <c r="N24612"/>
    </row>
    <row r="24613" spans="1:14" x14ac:dyDescent="0.3">
      <c r="A24613" s="86">
        <f t="shared" si="384"/>
        <v>24605</v>
      </c>
      <c r="B24613" s="17"/>
      <c r="C24613" s="17"/>
      <c r="D24613"/>
      <c r="E24613"/>
      <c r="F24613"/>
      <c r="G24613"/>
      <c r="H24613"/>
      <c r="I24613"/>
      <c r="J24613"/>
      <c r="K24613"/>
      <c r="L24613"/>
      <c r="M24613"/>
      <c r="N24613"/>
    </row>
    <row r="24614" spans="1:14" x14ac:dyDescent="0.3">
      <c r="A24614" s="86">
        <f t="shared" si="384"/>
        <v>24606</v>
      </c>
      <c r="B24614" s="17"/>
      <c r="C24614" s="17"/>
      <c r="D24614"/>
      <c r="E24614"/>
      <c r="F24614"/>
      <c r="G24614"/>
      <c r="H24614"/>
      <c r="I24614"/>
      <c r="J24614"/>
      <c r="K24614"/>
      <c r="L24614"/>
      <c r="M24614"/>
      <c r="N24614"/>
    </row>
    <row r="24615" spans="1:14" x14ac:dyDescent="0.3">
      <c r="A24615" s="86">
        <f t="shared" si="384"/>
        <v>24607</v>
      </c>
      <c r="B24615" s="17"/>
      <c r="C24615" s="17"/>
      <c r="D24615"/>
      <c r="E24615"/>
      <c r="F24615"/>
      <c r="G24615"/>
      <c r="H24615"/>
      <c r="I24615"/>
      <c r="J24615"/>
      <c r="K24615"/>
      <c r="L24615"/>
      <c r="M24615"/>
      <c r="N24615"/>
    </row>
    <row r="24616" spans="1:14" x14ac:dyDescent="0.3">
      <c r="A24616" s="86">
        <f t="shared" si="384"/>
        <v>24608</v>
      </c>
      <c r="B24616" s="17"/>
      <c r="C24616" s="17"/>
      <c r="D24616"/>
      <c r="E24616"/>
      <c r="F24616"/>
      <c r="G24616"/>
      <c r="H24616"/>
      <c r="I24616"/>
      <c r="J24616"/>
      <c r="K24616"/>
      <c r="L24616"/>
      <c r="M24616"/>
      <c r="N24616"/>
    </row>
    <row r="24617" spans="1:14" x14ac:dyDescent="0.3">
      <c r="A24617" s="86">
        <f t="shared" si="384"/>
        <v>24609</v>
      </c>
      <c r="B24617" s="17"/>
      <c r="C24617" s="17"/>
      <c r="D24617"/>
      <c r="E24617"/>
      <c r="F24617"/>
      <c r="G24617"/>
      <c r="H24617"/>
      <c r="I24617"/>
      <c r="J24617"/>
      <c r="K24617"/>
      <c r="L24617"/>
      <c r="M24617"/>
      <c r="N24617"/>
    </row>
    <row r="24618" spans="1:14" x14ac:dyDescent="0.3">
      <c r="A24618" s="86">
        <f t="shared" si="384"/>
        <v>24610</v>
      </c>
      <c r="B24618" s="17"/>
      <c r="C24618" s="17"/>
      <c r="D24618"/>
      <c r="E24618"/>
      <c r="F24618"/>
      <c r="G24618"/>
      <c r="H24618"/>
      <c r="I24618"/>
      <c r="J24618"/>
      <c r="K24618"/>
      <c r="L24618"/>
      <c r="M24618"/>
      <c r="N24618"/>
    </row>
    <row r="24619" spans="1:14" x14ac:dyDescent="0.3">
      <c r="A24619" s="86">
        <f t="shared" si="384"/>
        <v>24611</v>
      </c>
      <c r="B24619" s="17"/>
      <c r="C24619" s="17"/>
      <c r="D24619"/>
      <c r="E24619"/>
      <c r="F24619"/>
      <c r="G24619"/>
      <c r="H24619"/>
      <c r="I24619"/>
      <c r="J24619"/>
      <c r="K24619"/>
      <c r="L24619"/>
      <c r="M24619"/>
      <c r="N24619"/>
    </row>
    <row r="24620" spans="1:14" x14ac:dyDescent="0.3">
      <c r="A24620" s="86">
        <f t="shared" si="384"/>
        <v>24612</v>
      </c>
      <c r="B24620" s="17"/>
      <c r="C24620" s="17"/>
      <c r="D24620"/>
      <c r="E24620"/>
      <c r="F24620"/>
      <c r="G24620"/>
      <c r="H24620"/>
      <c r="I24620"/>
      <c r="J24620"/>
      <c r="K24620"/>
      <c r="L24620"/>
      <c r="M24620"/>
      <c r="N24620"/>
    </row>
    <row r="24621" spans="1:14" x14ac:dyDescent="0.3">
      <c r="A24621" s="86">
        <f t="shared" si="384"/>
        <v>24613</v>
      </c>
      <c r="B24621" s="17"/>
      <c r="C24621" s="17"/>
      <c r="D24621"/>
      <c r="E24621"/>
      <c r="F24621"/>
      <c r="G24621"/>
      <c r="H24621"/>
      <c r="I24621"/>
      <c r="J24621"/>
      <c r="K24621"/>
      <c r="L24621"/>
      <c r="M24621"/>
      <c r="N24621"/>
    </row>
    <row r="24622" spans="1:14" x14ac:dyDescent="0.3">
      <c r="A24622" s="86">
        <f t="shared" si="384"/>
        <v>24614</v>
      </c>
      <c r="B24622" s="17"/>
      <c r="C24622" s="17"/>
      <c r="D24622"/>
      <c r="E24622"/>
      <c r="F24622"/>
      <c r="G24622"/>
      <c r="H24622"/>
      <c r="I24622"/>
      <c r="J24622"/>
      <c r="K24622"/>
      <c r="L24622"/>
      <c r="M24622"/>
      <c r="N24622"/>
    </row>
    <row r="24623" spans="1:14" x14ac:dyDescent="0.3">
      <c r="A24623" s="86">
        <f t="shared" si="384"/>
        <v>24615</v>
      </c>
      <c r="B24623" s="17"/>
      <c r="C24623" s="17"/>
      <c r="D24623"/>
      <c r="E24623"/>
      <c r="F24623"/>
      <c r="G24623"/>
      <c r="H24623"/>
      <c r="I24623"/>
      <c r="J24623"/>
      <c r="K24623"/>
      <c r="L24623"/>
      <c r="M24623"/>
      <c r="N24623"/>
    </row>
    <row r="24624" spans="1:14" x14ac:dyDescent="0.3">
      <c r="A24624" s="86">
        <f t="shared" si="384"/>
        <v>24616</v>
      </c>
      <c r="B24624" s="17"/>
      <c r="C24624" s="17"/>
      <c r="D24624"/>
      <c r="E24624"/>
      <c r="F24624"/>
      <c r="G24624"/>
      <c r="H24624"/>
      <c r="I24624"/>
      <c r="J24624"/>
      <c r="K24624"/>
      <c r="L24624"/>
      <c r="M24624"/>
      <c r="N24624"/>
    </row>
    <row r="24625" spans="1:14" x14ac:dyDescent="0.3">
      <c r="A24625" s="86">
        <f t="shared" si="384"/>
        <v>24617</v>
      </c>
      <c r="B24625" s="17"/>
      <c r="C24625" s="17"/>
      <c r="D24625"/>
      <c r="E24625"/>
      <c r="F24625"/>
      <c r="G24625"/>
      <c r="H24625"/>
      <c r="I24625"/>
      <c r="J24625"/>
      <c r="K24625"/>
      <c r="L24625"/>
      <c r="M24625"/>
      <c r="N24625"/>
    </row>
    <row r="24626" spans="1:14" x14ac:dyDescent="0.3">
      <c r="A24626" s="86">
        <f t="shared" si="384"/>
        <v>24618</v>
      </c>
      <c r="B24626" s="17"/>
      <c r="C24626" s="17"/>
      <c r="D24626"/>
      <c r="E24626"/>
      <c r="F24626"/>
      <c r="G24626"/>
      <c r="H24626"/>
      <c r="I24626"/>
      <c r="J24626"/>
      <c r="K24626"/>
      <c r="L24626"/>
      <c r="M24626"/>
      <c r="N24626"/>
    </row>
    <row r="24627" spans="1:14" x14ac:dyDescent="0.3">
      <c r="A24627" s="86">
        <f t="shared" si="384"/>
        <v>24619</v>
      </c>
      <c r="B24627" s="17"/>
      <c r="C24627" s="17"/>
      <c r="D24627"/>
      <c r="E24627"/>
      <c r="F24627"/>
      <c r="G24627"/>
      <c r="H24627"/>
      <c r="I24627"/>
      <c r="J24627"/>
      <c r="K24627"/>
      <c r="L24627"/>
      <c r="M24627"/>
      <c r="N24627"/>
    </row>
    <row r="24628" spans="1:14" x14ac:dyDescent="0.3">
      <c r="A24628" s="86">
        <f t="shared" si="384"/>
        <v>24620</v>
      </c>
      <c r="B24628" s="17"/>
      <c r="C24628" s="17"/>
      <c r="D24628"/>
      <c r="E24628"/>
      <c r="F24628"/>
      <c r="G24628"/>
      <c r="H24628"/>
      <c r="I24628"/>
      <c r="J24628"/>
      <c r="K24628"/>
      <c r="L24628"/>
      <c r="M24628"/>
      <c r="N24628"/>
    </row>
    <row r="24629" spans="1:14" x14ac:dyDescent="0.3">
      <c r="A24629" s="86">
        <f t="shared" si="384"/>
        <v>24621</v>
      </c>
      <c r="B24629" s="17"/>
      <c r="C24629" s="17"/>
      <c r="D24629"/>
      <c r="E24629"/>
      <c r="F24629"/>
      <c r="G24629"/>
      <c r="H24629"/>
      <c r="I24629"/>
      <c r="J24629"/>
      <c r="K24629"/>
      <c r="L24629"/>
      <c r="M24629"/>
      <c r="N24629"/>
    </row>
    <row r="24630" spans="1:14" x14ac:dyDescent="0.3">
      <c r="A24630" s="86">
        <f t="shared" si="384"/>
        <v>24622</v>
      </c>
      <c r="B24630" s="17"/>
      <c r="C24630" s="17"/>
      <c r="D24630"/>
      <c r="E24630"/>
      <c r="F24630"/>
      <c r="G24630"/>
      <c r="H24630"/>
      <c r="I24630"/>
      <c r="J24630"/>
      <c r="K24630"/>
      <c r="L24630"/>
      <c r="M24630"/>
      <c r="N24630"/>
    </row>
    <row r="24631" spans="1:14" x14ac:dyDescent="0.3">
      <c r="A24631" s="86">
        <f t="shared" si="384"/>
        <v>24623</v>
      </c>
      <c r="B24631" s="17"/>
      <c r="C24631" s="17"/>
      <c r="D24631"/>
      <c r="E24631"/>
      <c r="F24631"/>
      <c r="G24631"/>
      <c r="H24631"/>
      <c r="I24631"/>
      <c r="J24631"/>
      <c r="K24631"/>
      <c r="L24631"/>
      <c r="M24631"/>
      <c r="N24631"/>
    </row>
    <row r="24632" spans="1:14" x14ac:dyDescent="0.3">
      <c r="A24632" s="86">
        <f t="shared" si="384"/>
        <v>24624</v>
      </c>
      <c r="B24632" s="17"/>
      <c r="C24632" s="17"/>
      <c r="D24632"/>
      <c r="E24632"/>
      <c r="F24632"/>
      <c r="G24632"/>
      <c r="H24632"/>
      <c r="I24632"/>
      <c r="J24632"/>
      <c r="K24632"/>
      <c r="L24632"/>
      <c r="M24632"/>
      <c r="N24632"/>
    </row>
    <row r="24633" spans="1:14" x14ac:dyDescent="0.3">
      <c r="A24633" s="86">
        <f t="shared" si="384"/>
        <v>24625</v>
      </c>
      <c r="B24633" s="17"/>
      <c r="C24633" s="17"/>
      <c r="D24633"/>
      <c r="E24633"/>
      <c r="F24633"/>
      <c r="G24633"/>
      <c r="H24633"/>
      <c r="I24633"/>
      <c r="J24633"/>
      <c r="K24633"/>
      <c r="L24633"/>
      <c r="M24633"/>
      <c r="N24633"/>
    </row>
    <row r="24634" spans="1:14" x14ac:dyDescent="0.3">
      <c r="A24634" s="86">
        <f t="shared" si="384"/>
        <v>24626</v>
      </c>
      <c r="B24634" s="17"/>
      <c r="C24634" s="17"/>
      <c r="D24634"/>
      <c r="E24634"/>
      <c r="F24634"/>
      <c r="G24634"/>
      <c r="H24634"/>
      <c r="I24634"/>
      <c r="J24634"/>
      <c r="K24634"/>
      <c r="L24634"/>
      <c r="M24634"/>
      <c r="N24634"/>
    </row>
    <row r="24635" spans="1:14" x14ac:dyDescent="0.3">
      <c r="A24635" s="86">
        <f t="shared" si="384"/>
        <v>24627</v>
      </c>
      <c r="B24635" s="17"/>
      <c r="C24635" s="17"/>
      <c r="D24635"/>
      <c r="E24635"/>
      <c r="F24635"/>
      <c r="G24635"/>
      <c r="H24635"/>
      <c r="I24635"/>
      <c r="J24635"/>
      <c r="K24635"/>
      <c r="L24635"/>
      <c r="M24635"/>
      <c r="N24635"/>
    </row>
    <row r="24636" spans="1:14" x14ac:dyDescent="0.3">
      <c r="A24636" s="86">
        <f t="shared" si="384"/>
        <v>24628</v>
      </c>
      <c r="B24636" s="17"/>
      <c r="C24636" s="17"/>
      <c r="D24636"/>
      <c r="E24636"/>
      <c r="F24636"/>
      <c r="G24636"/>
      <c r="H24636"/>
      <c r="I24636"/>
      <c r="J24636"/>
      <c r="K24636"/>
      <c r="L24636"/>
      <c r="M24636"/>
      <c r="N24636"/>
    </row>
    <row r="24637" spans="1:14" x14ac:dyDescent="0.3">
      <c r="A24637" s="86">
        <f t="shared" si="384"/>
        <v>24629</v>
      </c>
      <c r="B24637" s="17"/>
      <c r="C24637" s="17"/>
      <c r="D24637"/>
      <c r="E24637"/>
      <c r="F24637"/>
      <c r="G24637"/>
      <c r="H24637"/>
      <c r="I24637"/>
      <c r="J24637"/>
      <c r="K24637"/>
      <c r="L24637"/>
      <c r="M24637"/>
      <c r="N24637"/>
    </row>
    <row r="24638" spans="1:14" x14ac:dyDescent="0.3">
      <c r="A24638" s="86">
        <f t="shared" si="384"/>
        <v>24630</v>
      </c>
      <c r="B24638" s="17"/>
      <c r="C24638" s="17"/>
      <c r="D24638"/>
      <c r="E24638"/>
      <c r="F24638"/>
      <c r="G24638"/>
      <c r="H24638"/>
      <c r="I24638"/>
      <c r="J24638"/>
      <c r="K24638"/>
      <c r="L24638"/>
      <c r="M24638"/>
      <c r="N24638"/>
    </row>
    <row r="24639" spans="1:14" x14ac:dyDescent="0.3">
      <c r="A24639" s="86">
        <f t="shared" si="384"/>
        <v>24631</v>
      </c>
      <c r="B24639" s="17"/>
      <c r="C24639" s="17"/>
      <c r="D24639"/>
      <c r="E24639"/>
      <c r="F24639"/>
      <c r="G24639"/>
      <c r="H24639"/>
      <c r="I24639"/>
      <c r="J24639"/>
      <c r="K24639"/>
      <c r="L24639"/>
      <c r="M24639"/>
      <c r="N24639"/>
    </row>
    <row r="24640" spans="1:14" x14ac:dyDescent="0.3">
      <c r="A24640" s="86">
        <f t="shared" si="384"/>
        <v>24632</v>
      </c>
      <c r="B24640" s="17"/>
      <c r="C24640" s="17"/>
      <c r="D24640"/>
      <c r="E24640"/>
      <c r="F24640"/>
      <c r="G24640"/>
      <c r="H24640"/>
      <c r="I24640"/>
      <c r="J24640"/>
      <c r="K24640"/>
      <c r="L24640"/>
      <c r="M24640"/>
      <c r="N24640"/>
    </row>
    <row r="24641" spans="1:14" x14ac:dyDescent="0.3">
      <c r="A24641" s="86">
        <f t="shared" si="384"/>
        <v>24633</v>
      </c>
      <c r="B24641" s="17"/>
      <c r="C24641" s="17"/>
      <c r="D24641"/>
      <c r="E24641"/>
      <c r="F24641"/>
      <c r="G24641"/>
      <c r="H24641"/>
      <c r="I24641"/>
      <c r="J24641"/>
      <c r="K24641"/>
      <c r="L24641"/>
      <c r="M24641"/>
      <c r="N24641"/>
    </row>
    <row r="24642" spans="1:14" x14ac:dyDescent="0.3">
      <c r="A24642" s="86">
        <f t="shared" si="384"/>
        <v>24634</v>
      </c>
      <c r="B24642" s="17"/>
      <c r="C24642" s="17"/>
      <c r="D24642"/>
      <c r="E24642"/>
      <c r="F24642"/>
      <c r="G24642"/>
      <c r="H24642"/>
      <c r="I24642"/>
      <c r="J24642"/>
      <c r="K24642"/>
      <c r="L24642"/>
      <c r="M24642"/>
      <c r="N24642"/>
    </row>
    <row r="24643" spans="1:14" x14ac:dyDescent="0.3">
      <c r="A24643" s="86">
        <f t="shared" si="384"/>
        <v>24635</v>
      </c>
      <c r="B24643" s="17"/>
      <c r="C24643" s="17"/>
      <c r="D24643"/>
      <c r="E24643"/>
      <c r="F24643"/>
      <c r="G24643"/>
      <c r="H24643"/>
      <c r="I24643"/>
      <c r="J24643"/>
      <c r="K24643"/>
      <c r="L24643"/>
      <c r="M24643"/>
      <c r="N24643"/>
    </row>
    <row r="24644" spans="1:14" x14ac:dyDescent="0.3">
      <c r="A24644" s="86">
        <f t="shared" si="384"/>
        <v>24636</v>
      </c>
      <c r="B24644" s="17"/>
      <c r="C24644" s="17"/>
      <c r="D24644"/>
      <c r="E24644"/>
      <c r="F24644"/>
      <c r="G24644"/>
      <c r="H24644"/>
      <c r="I24644"/>
      <c r="J24644"/>
      <c r="K24644"/>
      <c r="L24644"/>
      <c r="M24644"/>
      <c r="N24644"/>
    </row>
    <row r="24645" spans="1:14" x14ac:dyDescent="0.3">
      <c r="A24645" s="86">
        <f t="shared" si="384"/>
        <v>24637</v>
      </c>
      <c r="B24645" s="17"/>
      <c r="C24645" s="17"/>
      <c r="D24645"/>
      <c r="E24645"/>
      <c r="F24645"/>
      <c r="G24645"/>
      <c r="H24645"/>
      <c r="I24645"/>
      <c r="J24645"/>
      <c r="K24645"/>
      <c r="L24645"/>
      <c r="M24645"/>
      <c r="N24645"/>
    </row>
    <row r="24646" spans="1:14" x14ac:dyDescent="0.3">
      <c r="A24646" s="86">
        <f t="shared" si="384"/>
        <v>24638</v>
      </c>
      <c r="B24646" s="17"/>
      <c r="C24646" s="17"/>
      <c r="D24646"/>
      <c r="E24646"/>
      <c r="F24646"/>
      <c r="G24646"/>
      <c r="H24646"/>
      <c r="I24646"/>
      <c r="J24646"/>
      <c r="K24646"/>
      <c r="L24646"/>
      <c r="M24646"/>
      <c r="N24646"/>
    </row>
    <row r="24647" spans="1:14" x14ac:dyDescent="0.3">
      <c r="A24647" s="86">
        <f t="shared" si="384"/>
        <v>24639</v>
      </c>
      <c r="B24647" s="17"/>
      <c r="C24647" s="17"/>
      <c r="D24647"/>
      <c r="E24647"/>
      <c r="F24647"/>
      <c r="G24647"/>
      <c r="H24647"/>
      <c r="I24647"/>
      <c r="J24647"/>
      <c r="K24647"/>
      <c r="L24647"/>
      <c r="M24647"/>
      <c r="N24647"/>
    </row>
    <row r="24648" spans="1:14" x14ac:dyDescent="0.3">
      <c r="A24648" s="86">
        <f t="shared" si="384"/>
        <v>24640</v>
      </c>
      <c r="B24648" s="17"/>
      <c r="C24648" s="17"/>
      <c r="D24648"/>
      <c r="E24648"/>
      <c r="F24648"/>
      <c r="G24648"/>
      <c r="H24648"/>
      <c r="I24648"/>
      <c r="J24648"/>
      <c r="K24648"/>
      <c r="L24648"/>
      <c r="M24648"/>
      <c r="N24648"/>
    </row>
    <row r="24649" spans="1:14" x14ac:dyDescent="0.3">
      <c r="A24649" s="86">
        <f t="shared" si="384"/>
        <v>24641</v>
      </c>
      <c r="B24649" s="17"/>
      <c r="C24649" s="17"/>
      <c r="D24649"/>
      <c r="E24649"/>
      <c r="F24649"/>
      <c r="G24649"/>
      <c r="H24649"/>
      <c r="I24649"/>
      <c r="J24649"/>
      <c r="K24649"/>
      <c r="L24649"/>
      <c r="M24649"/>
      <c r="N24649"/>
    </row>
    <row r="24650" spans="1:14" x14ac:dyDescent="0.3">
      <c r="A24650" s="86">
        <f t="shared" si="384"/>
        <v>24642</v>
      </c>
      <c r="B24650" s="17"/>
      <c r="C24650" s="17"/>
      <c r="D24650"/>
      <c r="E24650"/>
      <c r="F24650"/>
      <c r="G24650"/>
      <c r="H24650"/>
      <c r="I24650"/>
      <c r="J24650"/>
      <c r="K24650"/>
      <c r="L24650"/>
      <c r="M24650"/>
      <c r="N24650"/>
    </row>
    <row r="24651" spans="1:14" x14ac:dyDescent="0.3">
      <c r="A24651" s="86">
        <f t="shared" ref="A24651:A24714" si="385">A24650+1</f>
        <v>24643</v>
      </c>
      <c r="B24651" s="17"/>
      <c r="C24651" s="17"/>
      <c r="D24651"/>
      <c r="E24651"/>
      <c r="F24651"/>
      <c r="G24651"/>
      <c r="H24651"/>
      <c r="I24651"/>
      <c r="J24651"/>
      <c r="K24651"/>
      <c r="L24651"/>
      <c r="M24651"/>
      <c r="N24651"/>
    </row>
    <row r="24652" spans="1:14" x14ac:dyDescent="0.3">
      <c r="A24652" s="86">
        <f t="shared" si="385"/>
        <v>24644</v>
      </c>
      <c r="B24652" s="17"/>
      <c r="C24652" s="17"/>
      <c r="D24652"/>
      <c r="E24652"/>
      <c r="F24652"/>
      <c r="G24652"/>
      <c r="H24652"/>
      <c r="I24652"/>
      <c r="J24652"/>
      <c r="K24652"/>
      <c r="L24652"/>
      <c r="M24652"/>
      <c r="N24652"/>
    </row>
    <row r="24653" spans="1:14" x14ac:dyDescent="0.3">
      <c r="A24653" s="86">
        <f t="shared" si="385"/>
        <v>24645</v>
      </c>
      <c r="B24653" s="17"/>
      <c r="C24653" s="17"/>
      <c r="D24653"/>
      <c r="E24653"/>
      <c r="F24653"/>
      <c r="G24653"/>
      <c r="H24653"/>
      <c r="I24653"/>
      <c r="J24653"/>
      <c r="K24653"/>
      <c r="L24653"/>
      <c r="M24653"/>
      <c r="N24653"/>
    </row>
    <row r="24654" spans="1:14" x14ac:dyDescent="0.3">
      <c r="A24654" s="86">
        <f t="shared" si="385"/>
        <v>24646</v>
      </c>
      <c r="B24654" s="17"/>
      <c r="C24654" s="17"/>
      <c r="D24654"/>
      <c r="E24654"/>
      <c r="F24654"/>
      <c r="G24654"/>
      <c r="H24654"/>
      <c r="I24654"/>
      <c r="J24654"/>
      <c r="K24654"/>
      <c r="L24654"/>
      <c r="M24654"/>
      <c r="N24654"/>
    </row>
    <row r="24655" spans="1:14" x14ac:dyDescent="0.3">
      <c r="A24655" s="86">
        <f t="shared" si="385"/>
        <v>24647</v>
      </c>
      <c r="B24655" s="17"/>
      <c r="C24655" s="17"/>
      <c r="D24655"/>
      <c r="E24655"/>
      <c r="F24655"/>
      <c r="G24655"/>
      <c r="H24655"/>
      <c r="I24655"/>
      <c r="J24655"/>
      <c r="K24655"/>
      <c r="L24655"/>
      <c r="M24655"/>
      <c r="N24655"/>
    </row>
    <row r="24656" spans="1:14" x14ac:dyDescent="0.3">
      <c r="A24656" s="86">
        <f t="shared" si="385"/>
        <v>24648</v>
      </c>
      <c r="B24656" s="17"/>
      <c r="C24656" s="17"/>
      <c r="D24656"/>
      <c r="E24656"/>
      <c r="F24656"/>
      <c r="G24656"/>
      <c r="H24656"/>
      <c r="I24656"/>
      <c r="J24656"/>
      <c r="K24656"/>
      <c r="L24656"/>
      <c r="M24656"/>
      <c r="N24656"/>
    </row>
    <row r="24657" spans="1:14" x14ac:dyDescent="0.3">
      <c r="A24657" s="86">
        <f t="shared" si="385"/>
        <v>24649</v>
      </c>
      <c r="B24657" s="17"/>
      <c r="C24657" s="17"/>
      <c r="D24657"/>
      <c r="E24657"/>
      <c r="F24657"/>
      <c r="G24657"/>
      <c r="H24657"/>
      <c r="I24657"/>
      <c r="J24657"/>
      <c r="K24657"/>
      <c r="L24657"/>
      <c r="M24657"/>
      <c r="N24657"/>
    </row>
    <row r="24658" spans="1:14" x14ac:dyDescent="0.3">
      <c r="A24658" s="86">
        <f t="shared" si="385"/>
        <v>24650</v>
      </c>
      <c r="B24658" s="17"/>
      <c r="C24658" s="17"/>
      <c r="D24658"/>
      <c r="E24658"/>
      <c r="F24658"/>
      <c r="G24658"/>
      <c r="H24658"/>
      <c r="I24658"/>
      <c r="J24658"/>
      <c r="K24658"/>
      <c r="L24658"/>
      <c r="M24658"/>
      <c r="N24658"/>
    </row>
    <row r="24659" spans="1:14" x14ac:dyDescent="0.3">
      <c r="A24659" s="86">
        <f t="shared" si="385"/>
        <v>24651</v>
      </c>
      <c r="B24659" s="17"/>
      <c r="C24659" s="17"/>
      <c r="D24659"/>
      <c r="E24659"/>
      <c r="F24659"/>
      <c r="G24659"/>
      <c r="H24659"/>
      <c r="I24659"/>
      <c r="J24659"/>
      <c r="K24659"/>
      <c r="L24659"/>
      <c r="M24659"/>
      <c r="N24659"/>
    </row>
    <row r="24660" spans="1:14" x14ac:dyDescent="0.3">
      <c r="A24660" s="86">
        <f t="shared" si="385"/>
        <v>24652</v>
      </c>
      <c r="B24660" s="17"/>
      <c r="C24660" s="17"/>
      <c r="D24660"/>
      <c r="E24660"/>
      <c r="F24660"/>
      <c r="G24660"/>
      <c r="H24660"/>
      <c r="I24660"/>
      <c r="J24660"/>
      <c r="K24660"/>
      <c r="L24660"/>
      <c r="M24660"/>
      <c r="N24660"/>
    </row>
    <row r="24661" spans="1:14" x14ac:dyDescent="0.3">
      <c r="A24661" s="86">
        <f t="shared" si="385"/>
        <v>24653</v>
      </c>
      <c r="B24661" s="17"/>
      <c r="C24661" s="17"/>
      <c r="D24661"/>
      <c r="E24661"/>
      <c r="F24661"/>
      <c r="G24661"/>
      <c r="H24661"/>
      <c r="I24661"/>
      <c r="J24661"/>
      <c r="K24661"/>
      <c r="L24661"/>
      <c r="M24661"/>
      <c r="N24661"/>
    </row>
    <row r="24662" spans="1:14" x14ac:dyDescent="0.3">
      <c r="A24662" s="86">
        <f t="shared" si="385"/>
        <v>24654</v>
      </c>
      <c r="B24662" s="17"/>
      <c r="C24662" s="17"/>
      <c r="D24662"/>
      <c r="E24662"/>
      <c r="F24662"/>
      <c r="G24662"/>
      <c r="H24662"/>
      <c r="I24662"/>
      <c r="J24662"/>
      <c r="K24662"/>
      <c r="L24662"/>
      <c r="M24662"/>
      <c r="N24662"/>
    </row>
    <row r="24663" spans="1:14" x14ac:dyDescent="0.3">
      <c r="A24663" s="86">
        <f t="shared" si="385"/>
        <v>24655</v>
      </c>
      <c r="B24663" s="17"/>
      <c r="C24663" s="17"/>
      <c r="D24663"/>
      <c r="E24663"/>
      <c r="F24663"/>
      <c r="G24663"/>
      <c r="H24663"/>
      <c r="I24663"/>
      <c r="J24663"/>
      <c r="K24663"/>
      <c r="L24663"/>
      <c r="M24663"/>
      <c r="N24663"/>
    </row>
    <row r="24664" spans="1:14" x14ac:dyDescent="0.3">
      <c r="A24664" s="86">
        <f t="shared" si="385"/>
        <v>24656</v>
      </c>
      <c r="B24664" s="17"/>
      <c r="C24664" s="17"/>
      <c r="D24664"/>
      <c r="E24664"/>
      <c r="F24664"/>
      <c r="G24664"/>
      <c r="H24664"/>
      <c r="I24664"/>
      <c r="J24664"/>
      <c r="K24664"/>
      <c r="L24664"/>
      <c r="M24664"/>
      <c r="N24664"/>
    </row>
    <row r="24665" spans="1:14" x14ac:dyDescent="0.3">
      <c r="A24665" s="86">
        <f t="shared" si="385"/>
        <v>24657</v>
      </c>
      <c r="B24665" s="17"/>
      <c r="C24665" s="17"/>
      <c r="D24665"/>
      <c r="E24665"/>
      <c r="F24665"/>
      <c r="G24665"/>
      <c r="H24665"/>
      <c r="I24665"/>
      <c r="J24665"/>
      <c r="K24665"/>
      <c r="L24665"/>
      <c r="M24665"/>
      <c r="N24665"/>
    </row>
    <row r="24666" spans="1:14" x14ac:dyDescent="0.3">
      <c r="A24666" s="86">
        <f t="shared" si="385"/>
        <v>24658</v>
      </c>
      <c r="B24666" s="17"/>
      <c r="C24666" s="17"/>
      <c r="D24666"/>
      <c r="E24666"/>
      <c r="F24666"/>
      <c r="G24666"/>
      <c r="H24666"/>
      <c r="I24666"/>
      <c r="J24666"/>
      <c r="K24666"/>
      <c r="L24666"/>
      <c r="M24666"/>
      <c r="N24666"/>
    </row>
    <row r="24667" spans="1:14" x14ac:dyDescent="0.3">
      <c r="A24667" s="86">
        <f t="shared" si="385"/>
        <v>24659</v>
      </c>
      <c r="B24667" s="17"/>
      <c r="C24667" s="17"/>
      <c r="D24667"/>
      <c r="E24667"/>
      <c r="F24667"/>
      <c r="G24667"/>
      <c r="H24667"/>
      <c r="I24667"/>
      <c r="J24667"/>
      <c r="K24667"/>
      <c r="L24667"/>
      <c r="M24667"/>
      <c r="N24667"/>
    </row>
    <row r="24668" spans="1:14" x14ac:dyDescent="0.3">
      <c r="A24668" s="86">
        <f t="shared" si="385"/>
        <v>24660</v>
      </c>
      <c r="B24668" s="17"/>
      <c r="C24668" s="17"/>
      <c r="D24668"/>
      <c r="E24668"/>
      <c r="F24668"/>
      <c r="G24668"/>
      <c r="H24668"/>
      <c r="I24668"/>
      <c r="J24668"/>
      <c r="K24668"/>
      <c r="L24668"/>
      <c r="M24668"/>
      <c r="N24668"/>
    </row>
    <row r="24669" spans="1:14" x14ac:dyDescent="0.3">
      <c r="A24669" s="86">
        <f t="shared" si="385"/>
        <v>24661</v>
      </c>
      <c r="B24669" s="17"/>
      <c r="C24669" s="17"/>
      <c r="D24669"/>
      <c r="E24669"/>
      <c r="F24669"/>
      <c r="G24669"/>
      <c r="H24669"/>
      <c r="I24669"/>
      <c r="J24669"/>
      <c r="K24669"/>
      <c r="L24669"/>
      <c r="M24669"/>
      <c r="N24669"/>
    </row>
    <row r="24670" spans="1:14" x14ac:dyDescent="0.3">
      <c r="A24670" s="86">
        <f t="shared" si="385"/>
        <v>24662</v>
      </c>
      <c r="B24670" s="17"/>
      <c r="C24670" s="17"/>
      <c r="D24670"/>
      <c r="E24670"/>
      <c r="F24670"/>
      <c r="G24670"/>
      <c r="H24670"/>
      <c r="I24670"/>
      <c r="J24670"/>
      <c r="K24670"/>
      <c r="L24670"/>
      <c r="M24670"/>
      <c r="N24670"/>
    </row>
    <row r="24671" spans="1:14" x14ac:dyDescent="0.3">
      <c r="A24671" s="86">
        <f t="shared" si="385"/>
        <v>24663</v>
      </c>
      <c r="B24671" s="17"/>
      <c r="C24671" s="17"/>
      <c r="D24671"/>
      <c r="E24671"/>
      <c r="F24671"/>
      <c r="G24671"/>
      <c r="H24671"/>
      <c r="I24671"/>
      <c r="J24671"/>
      <c r="K24671"/>
      <c r="L24671"/>
      <c r="M24671"/>
      <c r="N24671"/>
    </row>
    <row r="24672" spans="1:14" x14ac:dyDescent="0.3">
      <c r="A24672" s="86">
        <f t="shared" si="385"/>
        <v>24664</v>
      </c>
      <c r="B24672" s="17"/>
      <c r="C24672" s="17"/>
      <c r="D24672"/>
      <c r="E24672"/>
      <c r="F24672"/>
      <c r="G24672"/>
      <c r="H24672"/>
      <c r="I24672"/>
      <c r="J24672"/>
      <c r="K24672"/>
      <c r="L24672"/>
      <c r="M24672"/>
      <c r="N24672"/>
    </row>
    <row r="24673" spans="1:14" x14ac:dyDescent="0.3">
      <c r="A24673" s="86">
        <f t="shared" si="385"/>
        <v>24665</v>
      </c>
      <c r="B24673" s="17"/>
      <c r="C24673" s="17"/>
      <c r="D24673"/>
      <c r="E24673"/>
      <c r="F24673"/>
      <c r="G24673"/>
      <c r="H24673"/>
      <c r="I24673"/>
      <c r="J24673"/>
      <c r="K24673"/>
      <c r="L24673"/>
      <c r="M24673"/>
      <c r="N24673"/>
    </row>
    <row r="24674" spans="1:14" x14ac:dyDescent="0.3">
      <c r="A24674" s="86">
        <f t="shared" si="385"/>
        <v>24666</v>
      </c>
      <c r="B24674" s="17"/>
      <c r="C24674" s="17"/>
      <c r="D24674"/>
      <c r="E24674"/>
      <c r="F24674"/>
      <c r="G24674"/>
      <c r="H24674"/>
      <c r="I24674"/>
      <c r="J24674"/>
      <c r="K24674"/>
      <c r="L24674"/>
      <c r="M24674"/>
      <c r="N24674"/>
    </row>
    <row r="24675" spans="1:14" x14ac:dyDescent="0.3">
      <c r="A24675" s="86">
        <f t="shared" si="385"/>
        <v>24667</v>
      </c>
      <c r="B24675" s="17"/>
      <c r="C24675" s="17"/>
      <c r="D24675"/>
      <c r="E24675"/>
      <c r="F24675"/>
      <c r="G24675"/>
      <c r="H24675"/>
      <c r="I24675"/>
      <c r="J24675"/>
      <c r="K24675"/>
      <c r="L24675"/>
      <c r="M24675"/>
      <c r="N24675"/>
    </row>
    <row r="24676" spans="1:14" x14ac:dyDescent="0.3">
      <c r="A24676" s="86">
        <f t="shared" si="385"/>
        <v>24668</v>
      </c>
      <c r="B24676" s="17"/>
      <c r="C24676" s="17"/>
      <c r="D24676"/>
      <c r="E24676"/>
      <c r="F24676"/>
      <c r="G24676"/>
      <c r="H24676"/>
      <c r="I24676"/>
      <c r="J24676"/>
      <c r="K24676"/>
      <c r="L24676"/>
      <c r="M24676"/>
      <c r="N24676"/>
    </row>
    <row r="24677" spans="1:14" x14ac:dyDescent="0.3">
      <c r="A24677" s="86">
        <f t="shared" si="385"/>
        <v>24669</v>
      </c>
      <c r="B24677" s="17"/>
      <c r="C24677" s="17"/>
      <c r="D24677"/>
      <c r="E24677"/>
      <c r="F24677"/>
      <c r="G24677"/>
      <c r="H24677"/>
      <c r="I24677"/>
      <c r="J24677"/>
      <c r="K24677"/>
      <c r="L24677"/>
      <c r="M24677"/>
      <c r="N24677"/>
    </row>
    <row r="24678" spans="1:14" x14ac:dyDescent="0.3">
      <c r="A24678" s="86">
        <f t="shared" si="385"/>
        <v>24670</v>
      </c>
      <c r="B24678" s="17"/>
      <c r="C24678" s="17"/>
      <c r="D24678"/>
      <c r="E24678"/>
      <c r="F24678"/>
      <c r="G24678"/>
      <c r="H24678"/>
      <c r="I24678"/>
      <c r="J24678"/>
      <c r="K24678"/>
      <c r="L24678"/>
      <c r="M24678"/>
      <c r="N24678"/>
    </row>
    <row r="24679" spans="1:14" x14ac:dyDescent="0.3">
      <c r="A24679" s="86">
        <f t="shared" si="385"/>
        <v>24671</v>
      </c>
      <c r="B24679" s="17"/>
      <c r="C24679" s="17"/>
      <c r="D24679"/>
      <c r="E24679"/>
      <c r="F24679"/>
      <c r="G24679"/>
      <c r="H24679"/>
      <c r="I24679"/>
      <c r="J24679"/>
      <c r="K24679"/>
      <c r="L24679"/>
      <c r="M24679"/>
      <c r="N24679"/>
    </row>
    <row r="24680" spans="1:14" x14ac:dyDescent="0.3">
      <c r="A24680" s="86">
        <f t="shared" si="385"/>
        <v>24672</v>
      </c>
      <c r="B24680" s="17"/>
      <c r="C24680" s="17"/>
      <c r="D24680"/>
      <c r="E24680"/>
      <c r="F24680"/>
      <c r="G24680"/>
      <c r="H24680"/>
      <c r="I24680"/>
      <c r="J24680"/>
      <c r="K24680"/>
      <c r="L24680"/>
      <c r="M24680"/>
      <c r="N24680"/>
    </row>
    <row r="24681" spans="1:14" x14ac:dyDescent="0.3">
      <c r="A24681" s="86">
        <f t="shared" si="385"/>
        <v>24673</v>
      </c>
      <c r="B24681" s="17"/>
      <c r="C24681" s="17"/>
      <c r="D24681"/>
      <c r="E24681"/>
      <c r="F24681"/>
      <c r="G24681"/>
      <c r="H24681"/>
      <c r="I24681"/>
      <c r="J24681"/>
      <c r="K24681"/>
      <c r="L24681"/>
      <c r="M24681"/>
      <c r="N24681"/>
    </row>
    <row r="24682" spans="1:14" x14ac:dyDescent="0.3">
      <c r="A24682" s="86">
        <f t="shared" si="385"/>
        <v>24674</v>
      </c>
      <c r="B24682" s="17"/>
      <c r="C24682" s="17"/>
      <c r="D24682"/>
      <c r="E24682"/>
      <c r="F24682"/>
      <c r="G24682"/>
      <c r="H24682"/>
      <c r="I24682"/>
      <c r="J24682"/>
      <c r="K24682"/>
      <c r="L24682"/>
      <c r="M24682"/>
      <c r="N24682"/>
    </row>
    <row r="24683" spans="1:14" x14ac:dyDescent="0.3">
      <c r="A24683" s="86">
        <f t="shared" si="385"/>
        <v>24675</v>
      </c>
      <c r="B24683" s="17"/>
      <c r="C24683" s="17"/>
      <c r="D24683"/>
      <c r="E24683"/>
      <c r="F24683"/>
      <c r="G24683"/>
      <c r="H24683"/>
      <c r="I24683"/>
      <c r="J24683"/>
      <c r="K24683"/>
      <c r="L24683"/>
      <c r="M24683"/>
      <c r="N24683"/>
    </row>
    <row r="24684" spans="1:14" x14ac:dyDescent="0.3">
      <c r="A24684" s="86">
        <f t="shared" si="385"/>
        <v>24676</v>
      </c>
      <c r="B24684" s="17"/>
      <c r="C24684" s="17"/>
      <c r="D24684"/>
      <c r="E24684"/>
      <c r="F24684"/>
      <c r="G24684"/>
      <c r="H24684"/>
      <c r="I24684"/>
      <c r="J24684"/>
      <c r="K24684"/>
      <c r="L24684"/>
      <c r="M24684"/>
      <c r="N24684"/>
    </row>
    <row r="24685" spans="1:14" x14ac:dyDescent="0.3">
      <c r="A24685" s="86">
        <f t="shared" si="385"/>
        <v>24677</v>
      </c>
      <c r="B24685" s="17"/>
      <c r="C24685" s="17"/>
      <c r="D24685"/>
      <c r="E24685"/>
      <c r="F24685"/>
      <c r="G24685"/>
      <c r="H24685"/>
      <c r="I24685"/>
      <c r="J24685"/>
      <c r="K24685"/>
      <c r="L24685"/>
      <c r="M24685"/>
      <c r="N24685"/>
    </row>
    <row r="24686" spans="1:14" x14ac:dyDescent="0.3">
      <c r="A24686" s="86">
        <f t="shared" si="385"/>
        <v>24678</v>
      </c>
      <c r="B24686" s="17"/>
      <c r="C24686" s="17"/>
      <c r="D24686"/>
      <c r="E24686"/>
      <c r="F24686"/>
      <c r="G24686"/>
      <c r="H24686"/>
      <c r="I24686"/>
      <c r="J24686"/>
      <c r="K24686"/>
      <c r="L24686"/>
      <c r="M24686"/>
      <c r="N24686"/>
    </row>
    <row r="24687" spans="1:14" x14ac:dyDescent="0.3">
      <c r="A24687" s="86">
        <f t="shared" si="385"/>
        <v>24679</v>
      </c>
      <c r="B24687" s="17"/>
      <c r="C24687" s="17"/>
      <c r="D24687"/>
      <c r="E24687"/>
      <c r="F24687"/>
      <c r="G24687"/>
      <c r="H24687"/>
      <c r="I24687"/>
      <c r="J24687"/>
      <c r="K24687"/>
      <c r="L24687"/>
      <c r="M24687"/>
      <c r="N24687"/>
    </row>
    <row r="24688" spans="1:14" x14ac:dyDescent="0.3">
      <c r="A24688" s="86">
        <f t="shared" si="385"/>
        <v>24680</v>
      </c>
      <c r="B24688" s="17"/>
      <c r="C24688" s="17"/>
      <c r="D24688"/>
      <c r="E24688"/>
      <c r="F24688"/>
      <c r="G24688"/>
      <c r="H24688"/>
      <c r="I24688"/>
      <c r="J24688"/>
      <c r="K24688"/>
      <c r="L24688"/>
      <c r="M24688"/>
      <c r="N24688"/>
    </row>
    <row r="24689" spans="1:14" x14ac:dyDescent="0.3">
      <c r="A24689" s="86">
        <f t="shared" si="385"/>
        <v>24681</v>
      </c>
      <c r="B24689" s="17"/>
      <c r="C24689" s="17"/>
      <c r="D24689"/>
      <c r="E24689"/>
      <c r="F24689"/>
      <c r="G24689"/>
      <c r="H24689"/>
      <c r="I24689"/>
      <c r="J24689"/>
      <c r="K24689"/>
      <c r="L24689"/>
      <c r="M24689"/>
      <c r="N24689"/>
    </row>
    <row r="24690" spans="1:14" x14ac:dyDescent="0.3">
      <c r="A24690" s="86">
        <f t="shared" si="385"/>
        <v>24682</v>
      </c>
      <c r="B24690" s="17"/>
      <c r="C24690" s="17"/>
      <c r="D24690"/>
      <c r="E24690"/>
      <c r="F24690"/>
      <c r="G24690"/>
      <c r="H24690"/>
      <c r="I24690"/>
      <c r="J24690"/>
      <c r="K24690"/>
      <c r="L24690"/>
      <c r="M24690"/>
      <c r="N24690"/>
    </row>
    <row r="24691" spans="1:14" x14ac:dyDescent="0.3">
      <c r="A24691" s="86">
        <f t="shared" si="385"/>
        <v>24683</v>
      </c>
      <c r="B24691" s="17"/>
      <c r="C24691" s="17"/>
      <c r="D24691"/>
      <c r="E24691"/>
      <c r="F24691"/>
      <c r="G24691"/>
      <c r="H24691"/>
      <c r="I24691"/>
      <c r="J24691"/>
      <c r="K24691"/>
      <c r="L24691"/>
      <c r="M24691"/>
      <c r="N24691"/>
    </row>
    <row r="24692" spans="1:14" x14ac:dyDescent="0.3">
      <c r="A24692" s="86">
        <f t="shared" si="385"/>
        <v>24684</v>
      </c>
      <c r="B24692" s="17"/>
      <c r="C24692" s="17"/>
      <c r="D24692"/>
      <c r="E24692"/>
      <c r="F24692"/>
      <c r="G24692"/>
      <c r="H24692"/>
      <c r="I24692"/>
      <c r="J24692"/>
      <c r="K24692"/>
      <c r="L24692"/>
      <c r="M24692"/>
      <c r="N24692"/>
    </row>
    <row r="24693" spans="1:14" x14ac:dyDescent="0.3">
      <c r="A24693" s="86">
        <f t="shared" si="385"/>
        <v>24685</v>
      </c>
      <c r="B24693" s="17"/>
      <c r="C24693" s="17"/>
      <c r="D24693"/>
      <c r="E24693"/>
      <c r="F24693"/>
      <c r="G24693"/>
      <c r="H24693"/>
      <c r="I24693"/>
      <c r="J24693"/>
      <c r="K24693"/>
      <c r="L24693"/>
      <c r="M24693"/>
      <c r="N24693"/>
    </row>
    <row r="24694" spans="1:14" x14ac:dyDescent="0.3">
      <c r="A24694" s="86">
        <f t="shared" si="385"/>
        <v>24686</v>
      </c>
      <c r="B24694" s="17"/>
      <c r="C24694" s="17"/>
      <c r="D24694"/>
      <c r="E24694"/>
      <c r="F24694"/>
      <c r="G24694"/>
      <c r="H24694"/>
      <c r="I24694"/>
      <c r="J24694"/>
      <c r="K24694"/>
      <c r="L24694"/>
      <c r="M24694"/>
      <c r="N24694"/>
    </row>
    <row r="24695" spans="1:14" x14ac:dyDescent="0.3">
      <c r="A24695" s="86">
        <f t="shared" si="385"/>
        <v>24687</v>
      </c>
      <c r="B24695" s="17"/>
      <c r="C24695" s="17"/>
      <c r="D24695"/>
      <c r="E24695"/>
      <c r="F24695"/>
      <c r="G24695"/>
      <c r="H24695"/>
      <c r="I24695"/>
      <c r="J24695"/>
      <c r="K24695"/>
      <c r="L24695"/>
      <c r="M24695"/>
      <c r="N24695"/>
    </row>
    <row r="24696" spans="1:14" x14ac:dyDescent="0.3">
      <c r="A24696" s="86">
        <f t="shared" si="385"/>
        <v>24688</v>
      </c>
      <c r="B24696" s="17"/>
      <c r="C24696" s="17"/>
      <c r="D24696"/>
      <c r="E24696"/>
      <c r="F24696"/>
      <c r="G24696"/>
      <c r="H24696"/>
      <c r="I24696"/>
      <c r="J24696"/>
      <c r="K24696"/>
      <c r="L24696"/>
      <c r="M24696"/>
      <c r="N24696"/>
    </row>
    <row r="24697" spans="1:14" x14ac:dyDescent="0.3">
      <c r="A24697" s="86">
        <f t="shared" si="385"/>
        <v>24689</v>
      </c>
      <c r="B24697" s="17"/>
      <c r="C24697" s="17"/>
      <c r="D24697"/>
      <c r="E24697"/>
      <c r="F24697"/>
      <c r="G24697"/>
      <c r="H24697"/>
      <c r="I24697"/>
      <c r="J24697"/>
      <c r="K24697"/>
      <c r="L24697"/>
      <c r="M24697"/>
      <c r="N24697"/>
    </row>
    <row r="24698" spans="1:14" x14ac:dyDescent="0.3">
      <c r="A24698" s="86">
        <f t="shared" si="385"/>
        <v>24690</v>
      </c>
      <c r="B24698" s="17"/>
      <c r="C24698" s="17"/>
      <c r="D24698"/>
      <c r="E24698"/>
      <c r="F24698"/>
      <c r="G24698"/>
      <c r="H24698"/>
      <c r="I24698"/>
      <c r="J24698"/>
      <c r="K24698"/>
      <c r="L24698"/>
      <c r="M24698"/>
      <c r="N24698"/>
    </row>
    <row r="24699" spans="1:14" x14ac:dyDescent="0.3">
      <c r="A24699" s="86">
        <f t="shared" si="385"/>
        <v>24691</v>
      </c>
      <c r="B24699" s="17"/>
      <c r="C24699" s="17"/>
      <c r="D24699"/>
      <c r="E24699"/>
      <c r="F24699"/>
      <c r="G24699"/>
      <c r="H24699"/>
      <c r="I24699"/>
      <c r="J24699"/>
      <c r="K24699"/>
      <c r="L24699"/>
      <c r="M24699"/>
      <c r="N24699"/>
    </row>
    <row r="24700" spans="1:14" x14ac:dyDescent="0.3">
      <c r="A24700" s="86">
        <f t="shared" si="385"/>
        <v>24692</v>
      </c>
      <c r="B24700" s="17"/>
      <c r="C24700" s="17"/>
      <c r="D24700"/>
      <c r="E24700"/>
      <c r="F24700"/>
      <c r="G24700"/>
      <c r="H24700"/>
      <c r="I24700"/>
      <c r="J24700"/>
      <c r="K24700"/>
      <c r="L24700"/>
      <c r="M24700"/>
      <c r="N24700"/>
    </row>
    <row r="24701" spans="1:14" x14ac:dyDescent="0.3">
      <c r="A24701" s="86">
        <f t="shared" si="385"/>
        <v>24693</v>
      </c>
      <c r="B24701" s="17"/>
      <c r="C24701" s="17"/>
      <c r="D24701"/>
      <c r="E24701"/>
      <c r="F24701"/>
      <c r="G24701"/>
      <c r="H24701"/>
      <c r="I24701"/>
      <c r="J24701"/>
      <c r="K24701"/>
      <c r="L24701"/>
      <c r="M24701"/>
      <c r="N24701"/>
    </row>
    <row r="24702" spans="1:14" x14ac:dyDescent="0.3">
      <c r="A24702" s="86">
        <f t="shared" si="385"/>
        <v>24694</v>
      </c>
      <c r="B24702" s="17"/>
      <c r="C24702" s="17"/>
      <c r="D24702"/>
      <c r="E24702"/>
      <c r="F24702"/>
      <c r="G24702"/>
      <c r="H24702"/>
      <c r="I24702"/>
      <c r="J24702"/>
      <c r="K24702"/>
      <c r="L24702"/>
      <c r="M24702"/>
      <c r="N24702"/>
    </row>
    <row r="24703" spans="1:14" x14ac:dyDescent="0.3">
      <c r="A24703" s="86">
        <f t="shared" si="385"/>
        <v>24695</v>
      </c>
      <c r="B24703" s="17"/>
      <c r="C24703" s="17"/>
      <c r="D24703"/>
      <c r="E24703"/>
      <c r="F24703"/>
      <c r="G24703"/>
      <c r="H24703"/>
      <c r="I24703"/>
      <c r="J24703"/>
      <c r="K24703"/>
      <c r="L24703"/>
      <c r="M24703"/>
      <c r="N24703"/>
    </row>
    <row r="24704" spans="1:14" x14ac:dyDescent="0.3">
      <c r="A24704" s="86">
        <f t="shared" si="385"/>
        <v>24696</v>
      </c>
      <c r="B24704" s="17"/>
      <c r="C24704" s="17"/>
      <c r="D24704"/>
      <c r="E24704"/>
      <c r="F24704"/>
      <c r="G24704"/>
      <c r="H24704"/>
      <c r="I24704"/>
      <c r="J24704"/>
      <c r="K24704"/>
      <c r="L24704"/>
      <c r="M24704"/>
      <c r="N24704"/>
    </row>
    <row r="24705" spans="1:14" x14ac:dyDescent="0.3">
      <c r="A24705" s="86">
        <f t="shared" si="385"/>
        <v>24697</v>
      </c>
      <c r="B24705" s="17"/>
      <c r="C24705" s="17"/>
      <c r="D24705"/>
      <c r="E24705"/>
      <c r="F24705"/>
      <c r="G24705"/>
      <c r="H24705"/>
      <c r="I24705"/>
      <c r="J24705"/>
      <c r="K24705"/>
      <c r="L24705"/>
      <c r="M24705"/>
      <c r="N24705"/>
    </row>
    <row r="24706" spans="1:14" x14ac:dyDescent="0.3">
      <c r="A24706" s="86">
        <f t="shared" si="385"/>
        <v>24698</v>
      </c>
      <c r="B24706" s="17"/>
      <c r="C24706" s="17"/>
      <c r="D24706"/>
      <c r="E24706"/>
      <c r="F24706"/>
      <c r="G24706"/>
      <c r="H24706"/>
      <c r="I24706"/>
      <c r="J24706"/>
      <c r="K24706"/>
      <c r="L24706"/>
      <c r="M24706"/>
      <c r="N24706"/>
    </row>
    <row r="24707" spans="1:14" x14ac:dyDescent="0.3">
      <c r="A24707" s="86">
        <f t="shared" si="385"/>
        <v>24699</v>
      </c>
      <c r="B24707" s="17"/>
      <c r="C24707" s="17"/>
      <c r="D24707"/>
      <c r="E24707"/>
      <c r="F24707"/>
      <c r="G24707"/>
      <c r="H24707"/>
      <c r="I24707"/>
      <c r="J24707"/>
      <c r="K24707"/>
      <c r="L24707"/>
      <c r="M24707"/>
      <c r="N24707"/>
    </row>
    <row r="24708" spans="1:14" x14ac:dyDescent="0.3">
      <c r="A24708" s="86">
        <f t="shared" si="385"/>
        <v>24700</v>
      </c>
      <c r="B24708" s="17"/>
      <c r="C24708" s="17"/>
      <c r="D24708"/>
      <c r="E24708"/>
      <c r="F24708"/>
      <c r="G24708"/>
      <c r="H24708"/>
      <c r="I24708"/>
      <c r="J24708"/>
      <c r="K24708"/>
      <c r="L24708"/>
      <c r="M24708"/>
      <c r="N24708"/>
    </row>
    <row r="24709" spans="1:14" x14ac:dyDescent="0.3">
      <c r="A24709" s="86">
        <f t="shared" si="385"/>
        <v>24701</v>
      </c>
      <c r="B24709" s="17"/>
      <c r="C24709" s="17"/>
      <c r="D24709"/>
      <c r="E24709"/>
      <c r="F24709"/>
      <c r="G24709"/>
      <c r="H24709"/>
      <c r="I24709"/>
      <c r="J24709"/>
      <c r="K24709"/>
      <c r="L24709"/>
      <c r="M24709"/>
      <c r="N24709"/>
    </row>
    <row r="24710" spans="1:14" x14ac:dyDescent="0.3">
      <c r="A24710" s="86">
        <f t="shared" si="385"/>
        <v>24702</v>
      </c>
      <c r="B24710" s="17"/>
      <c r="C24710" s="17"/>
      <c r="D24710"/>
      <c r="E24710"/>
      <c r="F24710"/>
      <c r="G24710"/>
      <c r="H24710"/>
      <c r="I24710"/>
      <c r="J24710"/>
      <c r="K24710"/>
      <c r="L24710"/>
      <c r="M24710"/>
      <c r="N24710"/>
    </row>
    <row r="24711" spans="1:14" x14ac:dyDescent="0.3">
      <c r="A24711" s="86">
        <f t="shared" si="385"/>
        <v>24703</v>
      </c>
      <c r="B24711" s="17"/>
      <c r="C24711" s="17"/>
      <c r="D24711"/>
      <c r="E24711"/>
      <c r="F24711"/>
      <c r="G24711"/>
      <c r="H24711"/>
      <c r="I24711"/>
      <c r="J24711"/>
      <c r="K24711"/>
      <c r="L24711"/>
      <c r="M24711"/>
      <c r="N24711"/>
    </row>
    <row r="24712" spans="1:14" x14ac:dyDescent="0.3">
      <c r="A24712" s="86">
        <f t="shared" si="385"/>
        <v>24704</v>
      </c>
      <c r="B24712" s="17"/>
      <c r="C24712" s="17"/>
      <c r="D24712"/>
      <c r="E24712"/>
      <c r="F24712"/>
      <c r="G24712"/>
      <c r="H24712"/>
      <c r="I24712"/>
      <c r="J24712"/>
      <c r="K24712"/>
      <c r="L24712"/>
      <c r="M24712"/>
      <c r="N24712"/>
    </row>
    <row r="24713" spans="1:14" x14ac:dyDescent="0.3">
      <c r="A24713" s="86">
        <f t="shared" si="385"/>
        <v>24705</v>
      </c>
      <c r="B24713" s="17"/>
      <c r="C24713" s="17"/>
      <c r="D24713"/>
      <c r="E24713"/>
      <c r="F24713"/>
      <c r="G24713"/>
      <c r="H24713"/>
      <c r="I24713"/>
      <c r="J24713"/>
      <c r="K24713"/>
      <c r="L24713"/>
      <c r="M24713"/>
      <c r="N24713"/>
    </row>
    <row r="24714" spans="1:14" x14ac:dyDescent="0.3">
      <c r="A24714" s="86">
        <f t="shared" si="385"/>
        <v>24706</v>
      </c>
      <c r="B24714" s="17"/>
      <c r="C24714" s="17"/>
      <c r="D24714"/>
      <c r="E24714"/>
      <c r="F24714"/>
      <c r="G24714"/>
      <c r="H24714"/>
      <c r="I24714"/>
      <c r="J24714"/>
      <c r="K24714"/>
      <c r="L24714"/>
      <c r="M24714"/>
      <c r="N24714"/>
    </row>
    <row r="24715" spans="1:14" x14ac:dyDescent="0.3">
      <c r="A24715" s="86">
        <f t="shared" ref="A24715:A24778" si="386">A24714+1</f>
        <v>24707</v>
      </c>
      <c r="B24715" s="17"/>
      <c r="C24715" s="17"/>
      <c r="D24715"/>
      <c r="E24715"/>
      <c r="F24715"/>
      <c r="G24715"/>
      <c r="H24715"/>
      <c r="I24715"/>
      <c r="J24715"/>
      <c r="K24715"/>
      <c r="L24715"/>
      <c r="M24715"/>
      <c r="N24715"/>
    </row>
    <row r="24716" spans="1:14" x14ac:dyDescent="0.3">
      <c r="A24716" s="86">
        <f t="shared" si="386"/>
        <v>24708</v>
      </c>
      <c r="B24716" s="17"/>
      <c r="C24716" s="17"/>
      <c r="D24716"/>
      <c r="E24716"/>
      <c r="F24716"/>
      <c r="G24716"/>
      <c r="H24716"/>
      <c r="I24716"/>
      <c r="J24716"/>
      <c r="K24716"/>
      <c r="L24716"/>
      <c r="M24716"/>
      <c r="N24716"/>
    </row>
    <row r="24717" spans="1:14" x14ac:dyDescent="0.3">
      <c r="A24717" s="86">
        <f t="shared" si="386"/>
        <v>24709</v>
      </c>
      <c r="B24717" s="17"/>
      <c r="C24717" s="17"/>
      <c r="D24717"/>
      <c r="E24717"/>
      <c r="F24717"/>
      <c r="G24717"/>
      <c r="H24717"/>
      <c r="I24717"/>
      <c r="J24717"/>
      <c r="K24717"/>
      <c r="L24717"/>
      <c r="M24717"/>
      <c r="N24717"/>
    </row>
    <row r="24718" spans="1:14" x14ac:dyDescent="0.3">
      <c r="A24718" s="86">
        <f t="shared" si="386"/>
        <v>24710</v>
      </c>
      <c r="B24718" s="17"/>
      <c r="C24718" s="17"/>
      <c r="D24718"/>
      <c r="E24718"/>
      <c r="F24718"/>
      <c r="G24718"/>
      <c r="H24718"/>
      <c r="I24718"/>
      <c r="J24718"/>
      <c r="K24718"/>
      <c r="L24718"/>
      <c r="M24718"/>
      <c r="N24718"/>
    </row>
    <row r="24719" spans="1:14" x14ac:dyDescent="0.3">
      <c r="A24719" s="86">
        <f t="shared" si="386"/>
        <v>24711</v>
      </c>
      <c r="B24719" s="17"/>
      <c r="C24719" s="17"/>
      <c r="D24719"/>
      <c r="E24719"/>
      <c r="F24719"/>
      <c r="G24719"/>
      <c r="H24719"/>
      <c r="I24719"/>
      <c r="J24719"/>
      <c r="K24719"/>
      <c r="L24719"/>
      <c r="M24719"/>
      <c r="N24719"/>
    </row>
    <row r="24720" spans="1:14" x14ac:dyDescent="0.3">
      <c r="A24720" s="86">
        <f t="shared" si="386"/>
        <v>24712</v>
      </c>
      <c r="B24720" s="17"/>
      <c r="C24720" s="17"/>
      <c r="D24720"/>
      <c r="E24720"/>
      <c r="F24720"/>
      <c r="G24720"/>
      <c r="H24720"/>
      <c r="I24720"/>
      <c r="J24720"/>
      <c r="K24720"/>
      <c r="L24720"/>
      <c r="M24720"/>
      <c r="N24720"/>
    </row>
    <row r="24721" spans="1:14" x14ac:dyDescent="0.3">
      <c r="A24721" s="86">
        <f t="shared" si="386"/>
        <v>24713</v>
      </c>
      <c r="B24721" s="17"/>
      <c r="C24721" s="17"/>
      <c r="D24721"/>
      <c r="E24721"/>
      <c r="F24721"/>
      <c r="G24721"/>
      <c r="H24721"/>
      <c r="I24721"/>
      <c r="J24721"/>
      <c r="K24721"/>
      <c r="L24721"/>
      <c r="M24721"/>
      <c r="N24721"/>
    </row>
    <row r="24722" spans="1:14" x14ac:dyDescent="0.3">
      <c r="A24722" s="86">
        <f t="shared" si="386"/>
        <v>24714</v>
      </c>
      <c r="B24722" s="17"/>
      <c r="C24722" s="17"/>
      <c r="D24722"/>
      <c r="E24722"/>
      <c r="F24722"/>
      <c r="G24722"/>
      <c r="H24722"/>
      <c r="I24722"/>
      <c r="J24722"/>
      <c r="K24722"/>
      <c r="L24722"/>
      <c r="M24722"/>
      <c r="N24722"/>
    </row>
    <row r="24723" spans="1:14" x14ac:dyDescent="0.3">
      <c r="A24723" s="86">
        <f t="shared" si="386"/>
        <v>24715</v>
      </c>
      <c r="B24723" s="17"/>
      <c r="C24723" s="17"/>
      <c r="D24723"/>
      <c r="E24723"/>
      <c r="F24723"/>
      <c r="G24723"/>
      <c r="H24723"/>
      <c r="I24723"/>
      <c r="J24723"/>
      <c r="K24723"/>
      <c r="L24723"/>
      <c r="M24723"/>
      <c r="N24723"/>
    </row>
    <row r="24724" spans="1:14" x14ac:dyDescent="0.3">
      <c r="A24724" s="86">
        <f t="shared" si="386"/>
        <v>24716</v>
      </c>
      <c r="B24724" s="17"/>
      <c r="C24724" s="17"/>
      <c r="D24724"/>
      <c r="E24724"/>
      <c r="F24724"/>
      <c r="G24724"/>
      <c r="H24724"/>
      <c r="I24724"/>
      <c r="J24724"/>
      <c r="K24724"/>
      <c r="L24724"/>
      <c r="M24724"/>
      <c r="N24724"/>
    </row>
    <row r="24725" spans="1:14" x14ac:dyDescent="0.3">
      <c r="A24725" s="86">
        <f t="shared" si="386"/>
        <v>24717</v>
      </c>
      <c r="B24725" s="17"/>
      <c r="C24725" s="17"/>
      <c r="D24725"/>
      <c r="E24725"/>
      <c r="F24725"/>
      <c r="G24725"/>
      <c r="H24725"/>
      <c r="I24725"/>
      <c r="J24725"/>
      <c r="K24725"/>
      <c r="L24725"/>
      <c r="M24725"/>
      <c r="N24725"/>
    </row>
    <row r="24726" spans="1:14" x14ac:dyDescent="0.3">
      <c r="A24726" s="86">
        <f t="shared" si="386"/>
        <v>24718</v>
      </c>
      <c r="B24726" s="17"/>
      <c r="C24726" s="17"/>
      <c r="D24726"/>
      <c r="E24726"/>
      <c r="F24726"/>
      <c r="G24726"/>
      <c r="H24726"/>
      <c r="I24726"/>
      <c r="J24726"/>
      <c r="K24726"/>
      <c r="L24726"/>
      <c r="M24726"/>
      <c r="N24726"/>
    </row>
    <row r="24727" spans="1:14" x14ac:dyDescent="0.3">
      <c r="A24727" s="86">
        <f t="shared" si="386"/>
        <v>24719</v>
      </c>
      <c r="B24727" s="17"/>
      <c r="C24727" s="17"/>
      <c r="D24727"/>
      <c r="E24727"/>
      <c r="F24727"/>
      <c r="G24727"/>
      <c r="H24727"/>
      <c r="I24727"/>
      <c r="J24727"/>
      <c r="K24727"/>
      <c r="L24727"/>
      <c r="M24727"/>
      <c r="N24727"/>
    </row>
    <row r="24728" spans="1:14" x14ac:dyDescent="0.3">
      <c r="A24728" s="86">
        <f t="shared" si="386"/>
        <v>24720</v>
      </c>
      <c r="B24728" s="17"/>
      <c r="C24728" s="17"/>
      <c r="D24728"/>
      <c r="E24728"/>
      <c r="F24728"/>
      <c r="G24728"/>
      <c r="H24728"/>
      <c r="I24728"/>
      <c r="J24728"/>
      <c r="K24728"/>
      <c r="L24728"/>
      <c r="M24728"/>
      <c r="N24728"/>
    </row>
    <row r="24729" spans="1:14" x14ac:dyDescent="0.3">
      <c r="A24729" s="86">
        <f t="shared" si="386"/>
        <v>24721</v>
      </c>
      <c r="B24729" s="17"/>
      <c r="C24729" s="17"/>
      <c r="D24729"/>
      <c r="E24729"/>
      <c r="F24729"/>
      <c r="G24729"/>
      <c r="H24729"/>
      <c r="I24729"/>
      <c r="J24729"/>
      <c r="K24729"/>
      <c r="L24729"/>
      <c r="M24729"/>
      <c r="N24729"/>
    </row>
    <row r="24730" spans="1:14" x14ac:dyDescent="0.3">
      <c r="A24730" s="86">
        <f t="shared" si="386"/>
        <v>24722</v>
      </c>
      <c r="B24730" s="17"/>
      <c r="C24730" s="17"/>
      <c r="D24730"/>
      <c r="E24730"/>
      <c r="F24730"/>
      <c r="G24730"/>
      <c r="H24730"/>
      <c r="I24730"/>
      <c r="J24730"/>
      <c r="K24730"/>
      <c r="L24730"/>
      <c r="M24730"/>
      <c r="N24730"/>
    </row>
    <row r="24731" spans="1:14" x14ac:dyDescent="0.3">
      <c r="A24731" s="86">
        <f t="shared" si="386"/>
        <v>24723</v>
      </c>
      <c r="B24731" s="17"/>
      <c r="C24731" s="17"/>
      <c r="D24731"/>
      <c r="E24731"/>
      <c r="F24731"/>
      <c r="G24731"/>
      <c r="H24731"/>
      <c r="I24731"/>
      <c r="J24731"/>
      <c r="K24731"/>
      <c r="L24731"/>
      <c r="M24731"/>
      <c r="N24731"/>
    </row>
    <row r="24732" spans="1:14" x14ac:dyDescent="0.3">
      <c r="A24732" s="86">
        <f t="shared" si="386"/>
        <v>24724</v>
      </c>
      <c r="B24732" s="17"/>
      <c r="C24732" s="17"/>
      <c r="D24732"/>
      <c r="E24732"/>
      <c r="F24732"/>
      <c r="G24732"/>
      <c r="H24732"/>
      <c r="I24732"/>
      <c r="J24732"/>
      <c r="K24732"/>
      <c r="L24732"/>
      <c r="M24732"/>
      <c r="N24732"/>
    </row>
    <row r="24733" spans="1:14" x14ac:dyDescent="0.3">
      <c r="A24733" s="86">
        <f t="shared" si="386"/>
        <v>24725</v>
      </c>
      <c r="B24733" s="17"/>
      <c r="C24733" s="17"/>
      <c r="D24733"/>
      <c r="E24733"/>
      <c r="F24733"/>
      <c r="G24733"/>
      <c r="H24733"/>
      <c r="I24733"/>
      <c r="J24733"/>
      <c r="K24733"/>
      <c r="L24733"/>
      <c r="M24733"/>
      <c r="N24733"/>
    </row>
    <row r="24734" spans="1:14" x14ac:dyDescent="0.3">
      <c r="A24734" s="86">
        <f t="shared" si="386"/>
        <v>24726</v>
      </c>
      <c r="B24734" s="17"/>
      <c r="C24734" s="17"/>
      <c r="D24734"/>
      <c r="E24734"/>
      <c r="F24734"/>
      <c r="G24734"/>
      <c r="H24734"/>
      <c r="I24734"/>
      <c r="J24734"/>
      <c r="K24734"/>
      <c r="L24734"/>
      <c r="M24734"/>
      <c r="N24734"/>
    </row>
    <row r="24735" spans="1:14" x14ac:dyDescent="0.3">
      <c r="A24735" s="86">
        <f t="shared" si="386"/>
        <v>24727</v>
      </c>
      <c r="B24735" s="17"/>
      <c r="C24735" s="17"/>
      <c r="D24735"/>
      <c r="E24735"/>
      <c r="F24735"/>
      <c r="G24735"/>
      <c r="H24735"/>
      <c r="I24735"/>
      <c r="J24735"/>
      <c r="K24735"/>
      <c r="L24735"/>
      <c r="M24735"/>
      <c r="N24735"/>
    </row>
    <row r="24736" spans="1:14" x14ac:dyDescent="0.3">
      <c r="A24736" s="86">
        <f t="shared" si="386"/>
        <v>24728</v>
      </c>
      <c r="B24736" s="17"/>
      <c r="C24736" s="17"/>
      <c r="D24736"/>
      <c r="E24736"/>
      <c r="F24736"/>
      <c r="G24736"/>
      <c r="H24736"/>
      <c r="I24736"/>
      <c r="J24736"/>
      <c r="K24736"/>
      <c r="L24736"/>
      <c r="M24736"/>
      <c r="N24736"/>
    </row>
    <row r="24737" spans="1:14" x14ac:dyDescent="0.3">
      <c r="A24737" s="86">
        <f t="shared" si="386"/>
        <v>24729</v>
      </c>
      <c r="B24737" s="17"/>
      <c r="C24737" s="17"/>
      <c r="D24737"/>
      <c r="E24737"/>
      <c r="F24737"/>
      <c r="G24737"/>
      <c r="H24737"/>
      <c r="I24737"/>
      <c r="J24737"/>
      <c r="K24737"/>
      <c r="L24737"/>
      <c r="M24737"/>
      <c r="N24737"/>
    </row>
    <row r="24738" spans="1:14" x14ac:dyDescent="0.3">
      <c r="A24738" s="86">
        <f t="shared" si="386"/>
        <v>24730</v>
      </c>
      <c r="B24738" s="17"/>
      <c r="C24738" s="17"/>
      <c r="D24738"/>
      <c r="E24738"/>
      <c r="F24738"/>
      <c r="G24738"/>
      <c r="H24738"/>
      <c r="I24738"/>
      <c r="J24738"/>
      <c r="K24738"/>
      <c r="L24738"/>
      <c r="M24738"/>
      <c r="N24738"/>
    </row>
    <row r="24739" spans="1:14" x14ac:dyDescent="0.3">
      <c r="A24739" s="86">
        <f t="shared" si="386"/>
        <v>24731</v>
      </c>
      <c r="B24739" s="17"/>
      <c r="C24739" s="17"/>
      <c r="D24739"/>
      <c r="E24739"/>
      <c r="F24739"/>
      <c r="G24739"/>
      <c r="H24739"/>
      <c r="I24739"/>
      <c r="J24739"/>
      <c r="K24739"/>
      <c r="L24739"/>
      <c r="M24739"/>
      <c r="N24739"/>
    </row>
    <row r="24740" spans="1:14" x14ac:dyDescent="0.3">
      <c r="A24740" s="86">
        <f t="shared" si="386"/>
        <v>24732</v>
      </c>
      <c r="B24740" s="17"/>
      <c r="C24740" s="17"/>
      <c r="D24740"/>
      <c r="E24740"/>
      <c r="F24740"/>
      <c r="G24740"/>
      <c r="H24740"/>
      <c r="I24740"/>
      <c r="J24740"/>
      <c r="K24740"/>
      <c r="L24740"/>
      <c r="M24740"/>
      <c r="N24740"/>
    </row>
    <row r="24741" spans="1:14" x14ac:dyDescent="0.3">
      <c r="A24741" s="86">
        <f t="shared" si="386"/>
        <v>24733</v>
      </c>
      <c r="B24741" s="17"/>
      <c r="C24741" s="17"/>
      <c r="D24741"/>
      <c r="E24741"/>
      <c r="F24741"/>
      <c r="G24741"/>
      <c r="H24741"/>
      <c r="I24741"/>
      <c r="J24741"/>
      <c r="K24741"/>
      <c r="L24741"/>
      <c r="M24741"/>
      <c r="N24741"/>
    </row>
    <row r="24742" spans="1:14" x14ac:dyDescent="0.3">
      <c r="A24742" s="86">
        <f t="shared" si="386"/>
        <v>24734</v>
      </c>
      <c r="B24742" s="17"/>
      <c r="C24742" s="17"/>
      <c r="D24742"/>
      <c r="E24742"/>
      <c r="F24742"/>
      <c r="G24742"/>
      <c r="H24742"/>
      <c r="I24742"/>
      <c r="J24742"/>
      <c r="K24742"/>
      <c r="L24742"/>
      <c r="M24742"/>
      <c r="N24742"/>
    </row>
    <row r="24743" spans="1:14" x14ac:dyDescent="0.3">
      <c r="A24743" s="86">
        <f t="shared" si="386"/>
        <v>24735</v>
      </c>
      <c r="B24743" s="17"/>
      <c r="C24743" s="17"/>
      <c r="D24743"/>
      <c r="E24743"/>
      <c r="F24743"/>
      <c r="G24743"/>
      <c r="H24743"/>
      <c r="I24743"/>
      <c r="J24743"/>
      <c r="K24743"/>
      <c r="L24743"/>
      <c r="M24743"/>
      <c r="N24743"/>
    </row>
    <row r="24744" spans="1:14" x14ac:dyDescent="0.3">
      <c r="A24744" s="86">
        <f t="shared" si="386"/>
        <v>24736</v>
      </c>
      <c r="B24744" s="17"/>
      <c r="C24744" s="17"/>
      <c r="D24744"/>
      <c r="E24744"/>
      <c r="F24744"/>
      <c r="G24744"/>
      <c r="H24744"/>
      <c r="I24744"/>
      <c r="J24744"/>
      <c r="K24744"/>
      <c r="L24744"/>
      <c r="M24744"/>
      <c r="N24744"/>
    </row>
    <row r="24745" spans="1:14" x14ac:dyDescent="0.3">
      <c r="A24745" s="86">
        <f t="shared" si="386"/>
        <v>24737</v>
      </c>
      <c r="B24745" s="17"/>
      <c r="C24745" s="17"/>
      <c r="D24745"/>
      <c r="E24745"/>
      <c r="F24745"/>
      <c r="G24745"/>
      <c r="H24745"/>
      <c r="I24745"/>
      <c r="J24745"/>
      <c r="K24745"/>
      <c r="L24745"/>
      <c r="M24745"/>
      <c r="N24745"/>
    </row>
    <row r="24746" spans="1:14" x14ac:dyDescent="0.3">
      <c r="A24746" s="86">
        <f t="shared" si="386"/>
        <v>24738</v>
      </c>
      <c r="B24746" s="17"/>
      <c r="C24746" s="17"/>
      <c r="D24746"/>
      <c r="E24746"/>
      <c r="F24746"/>
      <c r="G24746"/>
      <c r="H24746"/>
      <c r="I24746"/>
      <c r="J24746"/>
      <c r="K24746"/>
      <c r="L24746"/>
      <c r="M24746"/>
      <c r="N24746"/>
    </row>
    <row r="24747" spans="1:14" x14ac:dyDescent="0.3">
      <c r="A24747" s="86">
        <f t="shared" si="386"/>
        <v>24739</v>
      </c>
      <c r="B24747" s="17"/>
      <c r="C24747" s="17"/>
      <c r="D24747"/>
      <c r="E24747"/>
      <c r="F24747"/>
      <c r="G24747"/>
      <c r="H24747"/>
      <c r="I24747"/>
      <c r="J24747"/>
      <c r="K24747"/>
      <c r="L24747"/>
      <c r="M24747"/>
      <c r="N24747"/>
    </row>
    <row r="24748" spans="1:14" x14ac:dyDescent="0.3">
      <c r="A24748" s="86">
        <f t="shared" si="386"/>
        <v>24740</v>
      </c>
      <c r="B24748" s="17"/>
      <c r="C24748" s="17"/>
      <c r="D24748"/>
      <c r="E24748"/>
      <c r="F24748"/>
      <c r="G24748"/>
      <c r="H24748"/>
      <c r="I24748"/>
      <c r="J24748"/>
      <c r="K24748"/>
      <c r="L24748"/>
      <c r="M24748"/>
      <c r="N24748"/>
    </row>
    <row r="24749" spans="1:14" x14ac:dyDescent="0.3">
      <c r="A24749" s="86">
        <f t="shared" si="386"/>
        <v>24741</v>
      </c>
      <c r="B24749" s="17"/>
      <c r="C24749" s="17"/>
      <c r="D24749"/>
      <c r="E24749"/>
      <c r="F24749"/>
      <c r="G24749"/>
      <c r="H24749"/>
      <c r="I24749"/>
      <c r="J24749"/>
      <c r="K24749"/>
      <c r="L24749"/>
      <c r="M24749"/>
      <c r="N24749"/>
    </row>
    <row r="24750" spans="1:14" x14ac:dyDescent="0.3">
      <c r="A24750" s="86">
        <f t="shared" si="386"/>
        <v>24742</v>
      </c>
      <c r="B24750" s="17"/>
      <c r="C24750" s="17"/>
      <c r="D24750"/>
      <c r="E24750"/>
      <c r="F24750"/>
      <c r="G24750"/>
      <c r="H24750"/>
      <c r="I24750"/>
      <c r="J24750"/>
      <c r="K24750"/>
      <c r="L24750"/>
      <c r="M24750"/>
      <c r="N24750"/>
    </row>
    <row r="24751" spans="1:14" x14ac:dyDescent="0.3">
      <c r="A24751" s="86">
        <f t="shared" si="386"/>
        <v>24743</v>
      </c>
      <c r="B24751" s="17"/>
      <c r="C24751" s="17"/>
      <c r="D24751"/>
      <c r="E24751"/>
      <c r="F24751"/>
      <c r="G24751"/>
      <c r="H24751"/>
      <c r="I24751"/>
      <c r="J24751"/>
      <c r="K24751"/>
      <c r="L24751"/>
      <c r="M24751"/>
      <c r="N24751"/>
    </row>
    <row r="24752" spans="1:14" x14ac:dyDescent="0.3">
      <c r="A24752" s="86">
        <f t="shared" si="386"/>
        <v>24744</v>
      </c>
      <c r="B24752" s="17"/>
      <c r="C24752" s="17"/>
      <c r="D24752"/>
      <c r="E24752"/>
      <c r="F24752"/>
      <c r="G24752"/>
      <c r="H24752"/>
      <c r="I24752"/>
      <c r="J24752"/>
      <c r="K24752"/>
      <c r="L24752"/>
      <c r="M24752"/>
      <c r="N24752"/>
    </row>
    <row r="24753" spans="1:14" x14ac:dyDescent="0.3">
      <c r="A24753" s="86">
        <f t="shared" si="386"/>
        <v>24745</v>
      </c>
      <c r="B24753" s="17"/>
      <c r="C24753" s="17"/>
      <c r="D24753"/>
      <c r="E24753"/>
      <c r="F24753"/>
      <c r="G24753"/>
      <c r="H24753"/>
      <c r="I24753"/>
      <c r="J24753"/>
      <c r="K24753"/>
      <c r="L24753"/>
      <c r="M24753"/>
      <c r="N24753"/>
    </row>
    <row r="24754" spans="1:14" x14ac:dyDescent="0.3">
      <c r="A24754" s="86">
        <f t="shared" si="386"/>
        <v>24746</v>
      </c>
      <c r="B24754" s="17"/>
      <c r="C24754" s="17"/>
      <c r="D24754"/>
      <c r="E24754"/>
      <c r="F24754"/>
      <c r="G24754"/>
      <c r="H24754"/>
      <c r="I24754"/>
      <c r="J24754"/>
      <c r="K24754"/>
      <c r="L24754"/>
      <c r="M24754"/>
      <c r="N24754"/>
    </row>
    <row r="24755" spans="1:14" x14ac:dyDescent="0.3">
      <c r="A24755" s="86">
        <f t="shared" si="386"/>
        <v>24747</v>
      </c>
      <c r="B24755" s="17"/>
      <c r="C24755" s="17"/>
      <c r="D24755"/>
      <c r="E24755"/>
      <c r="F24755"/>
      <c r="G24755"/>
      <c r="H24755"/>
      <c r="I24755"/>
      <c r="J24755"/>
      <c r="K24755"/>
      <c r="L24755"/>
      <c r="M24755"/>
      <c r="N24755"/>
    </row>
    <row r="24756" spans="1:14" x14ac:dyDescent="0.3">
      <c r="A24756" s="86">
        <f t="shared" si="386"/>
        <v>24748</v>
      </c>
      <c r="B24756" s="17"/>
      <c r="C24756" s="17"/>
      <c r="D24756"/>
      <c r="E24756"/>
      <c r="F24756"/>
      <c r="G24756"/>
      <c r="H24756"/>
      <c r="I24756"/>
      <c r="J24756"/>
      <c r="K24756"/>
      <c r="L24756"/>
      <c r="M24756"/>
      <c r="N24756"/>
    </row>
    <row r="24757" spans="1:14" x14ac:dyDescent="0.3">
      <c r="A24757" s="86">
        <f t="shared" si="386"/>
        <v>24749</v>
      </c>
      <c r="B24757" s="17"/>
      <c r="C24757" s="17"/>
      <c r="D24757"/>
      <c r="E24757"/>
      <c r="F24757"/>
      <c r="G24757"/>
      <c r="H24757"/>
      <c r="I24757"/>
      <c r="J24757"/>
      <c r="K24757"/>
      <c r="L24757"/>
      <c r="M24757"/>
      <c r="N24757"/>
    </row>
    <row r="24758" spans="1:14" x14ac:dyDescent="0.3">
      <c r="A24758" s="86">
        <f t="shared" si="386"/>
        <v>24750</v>
      </c>
      <c r="B24758" s="17"/>
      <c r="C24758" s="17"/>
      <c r="D24758"/>
      <c r="E24758"/>
      <c r="F24758"/>
      <c r="G24758"/>
      <c r="H24758"/>
      <c r="I24758"/>
      <c r="J24758"/>
      <c r="K24758"/>
      <c r="L24758"/>
      <c r="M24758"/>
      <c r="N24758"/>
    </row>
    <row r="24759" spans="1:14" x14ac:dyDescent="0.3">
      <c r="A24759" s="86">
        <f t="shared" si="386"/>
        <v>24751</v>
      </c>
      <c r="B24759" s="17"/>
      <c r="C24759" s="17"/>
      <c r="D24759"/>
      <c r="E24759"/>
      <c r="F24759"/>
      <c r="G24759"/>
      <c r="H24759"/>
      <c r="I24759"/>
      <c r="J24759"/>
      <c r="K24759"/>
      <c r="L24759"/>
      <c r="M24759"/>
      <c r="N24759"/>
    </row>
    <row r="24760" spans="1:14" x14ac:dyDescent="0.3">
      <c r="A24760" s="86">
        <f t="shared" si="386"/>
        <v>24752</v>
      </c>
      <c r="B24760" s="17"/>
      <c r="C24760" s="17"/>
      <c r="D24760"/>
      <c r="E24760"/>
      <c r="F24760"/>
      <c r="G24760"/>
      <c r="H24760"/>
      <c r="I24760"/>
      <c r="J24760"/>
      <c r="K24760"/>
      <c r="L24760"/>
      <c r="M24760"/>
      <c r="N24760"/>
    </row>
    <row r="24761" spans="1:14" x14ac:dyDescent="0.3">
      <c r="A24761" s="86">
        <f t="shared" si="386"/>
        <v>24753</v>
      </c>
      <c r="B24761" s="17"/>
      <c r="C24761" s="17"/>
      <c r="D24761"/>
      <c r="E24761"/>
      <c r="F24761"/>
      <c r="G24761"/>
      <c r="H24761"/>
      <c r="I24761"/>
      <c r="J24761"/>
      <c r="K24761"/>
      <c r="L24761"/>
      <c r="M24761"/>
      <c r="N24761"/>
    </row>
    <row r="24762" spans="1:14" x14ac:dyDescent="0.3">
      <c r="A24762" s="86">
        <f t="shared" si="386"/>
        <v>24754</v>
      </c>
      <c r="B24762" s="17"/>
      <c r="C24762" s="17"/>
      <c r="D24762"/>
      <c r="E24762"/>
      <c r="F24762"/>
      <c r="G24762"/>
      <c r="H24762"/>
      <c r="I24762"/>
      <c r="J24762"/>
      <c r="K24762"/>
      <c r="L24762"/>
      <c r="M24762"/>
      <c r="N24762"/>
    </row>
    <row r="24763" spans="1:14" x14ac:dyDescent="0.3">
      <c r="A24763" s="86">
        <f t="shared" si="386"/>
        <v>24755</v>
      </c>
      <c r="B24763" s="17"/>
      <c r="C24763" s="17"/>
      <c r="D24763"/>
      <c r="E24763"/>
      <c r="F24763"/>
      <c r="G24763"/>
      <c r="H24763"/>
      <c r="I24763"/>
      <c r="J24763"/>
      <c r="K24763"/>
      <c r="L24763"/>
      <c r="M24763"/>
      <c r="N24763"/>
    </row>
    <row r="24764" spans="1:14" x14ac:dyDescent="0.3">
      <c r="A24764" s="86">
        <f t="shared" si="386"/>
        <v>24756</v>
      </c>
      <c r="B24764" s="17"/>
      <c r="C24764" s="17"/>
      <c r="D24764"/>
      <c r="E24764"/>
      <c r="F24764"/>
      <c r="G24764"/>
      <c r="H24764"/>
      <c r="I24764"/>
      <c r="J24764"/>
      <c r="K24764"/>
      <c r="L24764"/>
      <c r="M24764"/>
      <c r="N24764"/>
    </row>
    <row r="24765" spans="1:14" x14ac:dyDescent="0.3">
      <c r="A24765" s="86">
        <f t="shared" si="386"/>
        <v>24757</v>
      </c>
      <c r="B24765" s="17"/>
      <c r="C24765" s="17"/>
      <c r="D24765"/>
      <c r="E24765"/>
      <c r="F24765"/>
      <c r="G24765"/>
      <c r="H24765"/>
      <c r="I24765"/>
      <c r="J24765"/>
      <c r="K24765"/>
      <c r="L24765"/>
      <c r="M24765"/>
      <c r="N24765"/>
    </row>
    <row r="24766" spans="1:14" x14ac:dyDescent="0.3">
      <c r="A24766" s="86">
        <f t="shared" si="386"/>
        <v>24758</v>
      </c>
      <c r="B24766" s="17"/>
      <c r="C24766" s="17"/>
      <c r="D24766"/>
      <c r="E24766"/>
      <c r="F24766"/>
      <c r="G24766"/>
      <c r="H24766"/>
      <c r="I24766"/>
      <c r="J24766"/>
      <c r="K24766"/>
      <c r="L24766"/>
      <c r="M24766"/>
      <c r="N24766"/>
    </row>
    <row r="24767" spans="1:14" x14ac:dyDescent="0.3">
      <c r="A24767" s="86">
        <f t="shared" si="386"/>
        <v>24759</v>
      </c>
      <c r="B24767" s="17"/>
      <c r="C24767" s="17"/>
      <c r="D24767"/>
      <c r="E24767"/>
      <c r="F24767"/>
      <c r="G24767"/>
      <c r="H24767"/>
      <c r="I24767"/>
      <c r="J24767"/>
      <c r="K24767"/>
      <c r="L24767"/>
      <c r="M24767"/>
      <c r="N24767"/>
    </row>
    <row r="24768" spans="1:14" x14ac:dyDescent="0.3">
      <c r="A24768" s="86">
        <f t="shared" si="386"/>
        <v>24760</v>
      </c>
      <c r="B24768" s="17"/>
      <c r="C24768" s="17"/>
      <c r="D24768"/>
      <c r="E24768"/>
      <c r="F24768"/>
      <c r="G24768"/>
      <c r="H24768"/>
      <c r="I24768"/>
      <c r="J24768"/>
      <c r="K24768"/>
      <c r="L24768"/>
      <c r="M24768"/>
      <c r="N24768"/>
    </row>
    <row r="24769" spans="1:14" x14ac:dyDescent="0.3">
      <c r="A24769" s="86">
        <f t="shared" si="386"/>
        <v>24761</v>
      </c>
      <c r="B24769" s="17"/>
      <c r="C24769" s="17"/>
      <c r="D24769"/>
      <c r="E24769"/>
      <c r="F24769"/>
      <c r="G24769"/>
      <c r="H24769"/>
      <c r="I24769"/>
      <c r="J24769"/>
      <c r="K24769"/>
      <c r="L24769"/>
      <c r="M24769"/>
      <c r="N24769"/>
    </row>
    <row r="24770" spans="1:14" x14ac:dyDescent="0.3">
      <c r="A24770" s="86">
        <f t="shared" si="386"/>
        <v>24762</v>
      </c>
      <c r="B24770" s="17"/>
      <c r="C24770" s="17"/>
      <c r="D24770"/>
      <c r="E24770"/>
      <c r="F24770"/>
      <c r="G24770"/>
      <c r="H24770"/>
      <c r="I24770"/>
      <c r="J24770"/>
      <c r="K24770"/>
      <c r="L24770"/>
      <c r="M24770"/>
      <c r="N24770"/>
    </row>
    <row r="24771" spans="1:14" x14ac:dyDescent="0.3">
      <c r="A24771" s="86">
        <f t="shared" si="386"/>
        <v>24763</v>
      </c>
      <c r="B24771" s="17"/>
      <c r="C24771" s="17"/>
      <c r="D24771"/>
      <c r="E24771"/>
      <c r="F24771"/>
      <c r="G24771"/>
      <c r="H24771"/>
      <c r="I24771"/>
      <c r="J24771"/>
      <c r="K24771"/>
      <c r="L24771"/>
      <c r="M24771"/>
      <c r="N24771"/>
    </row>
    <row r="24772" spans="1:14" x14ac:dyDescent="0.3">
      <c r="A24772" s="86">
        <f t="shared" si="386"/>
        <v>24764</v>
      </c>
      <c r="B24772" s="17"/>
      <c r="C24772" s="17"/>
      <c r="D24772"/>
      <c r="E24772"/>
      <c r="F24772"/>
      <c r="G24772"/>
      <c r="H24772"/>
      <c r="I24772"/>
      <c r="J24772"/>
      <c r="K24772"/>
      <c r="L24772"/>
      <c r="M24772"/>
      <c r="N24772"/>
    </row>
    <row r="24773" spans="1:14" x14ac:dyDescent="0.3">
      <c r="A24773" s="86">
        <f t="shared" si="386"/>
        <v>24765</v>
      </c>
      <c r="B24773" s="17"/>
      <c r="C24773" s="17"/>
      <c r="D24773"/>
      <c r="E24773"/>
      <c r="F24773"/>
      <c r="G24773"/>
      <c r="H24773"/>
      <c r="I24773"/>
      <c r="J24773"/>
      <c r="K24773"/>
      <c r="L24773"/>
      <c r="M24773"/>
      <c r="N24773"/>
    </row>
    <row r="24774" spans="1:14" x14ac:dyDescent="0.3">
      <c r="A24774" s="86">
        <f t="shared" si="386"/>
        <v>24766</v>
      </c>
      <c r="B24774" s="17"/>
      <c r="C24774" s="17"/>
      <c r="D24774"/>
      <c r="E24774"/>
      <c r="F24774"/>
      <c r="G24774"/>
      <c r="H24774"/>
      <c r="I24774"/>
      <c r="J24774"/>
      <c r="K24774"/>
      <c r="L24774"/>
      <c r="M24774"/>
      <c r="N24774"/>
    </row>
    <row r="24775" spans="1:14" x14ac:dyDescent="0.3">
      <c r="A24775" s="86">
        <f t="shared" si="386"/>
        <v>24767</v>
      </c>
      <c r="B24775" s="17"/>
      <c r="C24775" s="17"/>
      <c r="D24775"/>
      <c r="E24775"/>
      <c r="F24775"/>
      <c r="G24775"/>
      <c r="H24775"/>
      <c r="I24775"/>
      <c r="J24775"/>
      <c r="K24775"/>
      <c r="L24775"/>
      <c r="M24775"/>
      <c r="N24775"/>
    </row>
    <row r="24776" spans="1:14" x14ac:dyDescent="0.3">
      <c r="A24776" s="86">
        <f t="shared" si="386"/>
        <v>24768</v>
      </c>
      <c r="B24776" s="17"/>
      <c r="C24776" s="17"/>
      <c r="D24776"/>
      <c r="E24776"/>
      <c r="F24776"/>
      <c r="G24776"/>
      <c r="H24776"/>
      <c r="I24776"/>
      <c r="J24776"/>
      <c r="K24776"/>
      <c r="L24776"/>
      <c r="M24776"/>
      <c r="N24776"/>
    </row>
    <row r="24777" spans="1:14" x14ac:dyDescent="0.3">
      <c r="A24777" s="86">
        <f t="shared" si="386"/>
        <v>24769</v>
      </c>
      <c r="B24777" s="17"/>
      <c r="C24777" s="17"/>
      <c r="D24777"/>
      <c r="E24777"/>
      <c r="F24777"/>
      <c r="G24777"/>
      <c r="H24777"/>
      <c r="I24777"/>
      <c r="J24777"/>
      <c r="K24777"/>
      <c r="L24777"/>
      <c r="M24777"/>
      <c r="N24777"/>
    </row>
    <row r="24778" spans="1:14" x14ac:dyDescent="0.3">
      <c r="A24778" s="86">
        <f t="shared" si="386"/>
        <v>24770</v>
      </c>
      <c r="B24778" s="17"/>
      <c r="C24778" s="17"/>
      <c r="D24778"/>
      <c r="E24778"/>
      <c r="F24778"/>
      <c r="G24778"/>
      <c r="H24778"/>
      <c r="I24778"/>
      <c r="J24778"/>
      <c r="K24778"/>
      <c r="L24778"/>
      <c r="M24778"/>
      <c r="N24778"/>
    </row>
    <row r="24779" spans="1:14" x14ac:dyDescent="0.3">
      <c r="A24779" s="86">
        <f t="shared" ref="A24779:A24842" si="387">A24778+1</f>
        <v>24771</v>
      </c>
      <c r="B24779" s="17"/>
      <c r="C24779" s="17"/>
      <c r="D24779"/>
      <c r="E24779"/>
      <c r="F24779"/>
      <c r="G24779"/>
      <c r="H24779"/>
      <c r="I24779"/>
      <c r="J24779"/>
      <c r="K24779"/>
      <c r="L24779"/>
      <c r="M24779"/>
      <c r="N24779"/>
    </row>
    <row r="24780" spans="1:14" x14ac:dyDescent="0.3">
      <c r="A24780" s="86">
        <f t="shared" si="387"/>
        <v>24772</v>
      </c>
      <c r="B24780" s="17"/>
      <c r="C24780" s="17"/>
      <c r="D24780"/>
      <c r="E24780"/>
      <c r="F24780"/>
      <c r="G24780"/>
      <c r="H24780"/>
      <c r="I24780"/>
      <c r="J24780"/>
      <c r="K24780"/>
      <c r="L24780"/>
      <c r="M24780"/>
      <c r="N24780"/>
    </row>
    <row r="24781" spans="1:14" x14ac:dyDescent="0.3">
      <c r="A24781" s="86">
        <f t="shared" si="387"/>
        <v>24773</v>
      </c>
      <c r="B24781" s="17"/>
      <c r="C24781" s="17"/>
      <c r="D24781"/>
      <c r="E24781"/>
      <c r="F24781"/>
      <c r="G24781"/>
      <c r="H24781"/>
      <c r="I24781"/>
      <c r="J24781"/>
      <c r="K24781"/>
      <c r="L24781"/>
      <c r="M24781"/>
      <c r="N24781"/>
    </row>
    <row r="24782" spans="1:14" x14ac:dyDescent="0.3">
      <c r="A24782" s="86">
        <f t="shared" si="387"/>
        <v>24774</v>
      </c>
      <c r="B24782" s="17"/>
      <c r="C24782" s="17"/>
      <c r="D24782"/>
      <c r="E24782"/>
      <c r="F24782"/>
      <c r="G24782"/>
      <c r="H24782"/>
      <c r="I24782"/>
      <c r="J24782"/>
      <c r="K24782"/>
      <c r="L24782"/>
      <c r="M24782"/>
      <c r="N24782"/>
    </row>
    <row r="24783" spans="1:14" x14ac:dyDescent="0.3">
      <c r="A24783" s="86">
        <f t="shared" si="387"/>
        <v>24775</v>
      </c>
      <c r="B24783" s="17"/>
      <c r="C24783" s="17"/>
      <c r="D24783"/>
      <c r="E24783"/>
      <c r="F24783"/>
      <c r="G24783"/>
      <c r="H24783"/>
      <c r="I24783"/>
      <c r="J24783"/>
      <c r="K24783"/>
      <c r="L24783"/>
      <c r="M24783"/>
      <c r="N24783"/>
    </row>
    <row r="24784" spans="1:14" x14ac:dyDescent="0.3">
      <c r="A24784" s="86">
        <f t="shared" si="387"/>
        <v>24776</v>
      </c>
      <c r="B24784" s="17"/>
      <c r="C24784" s="17"/>
      <c r="D24784"/>
      <c r="E24784"/>
      <c r="F24784"/>
      <c r="G24784"/>
      <c r="H24784"/>
      <c r="I24784"/>
      <c r="J24784"/>
      <c r="K24784"/>
      <c r="L24784"/>
      <c r="M24784"/>
      <c r="N24784"/>
    </row>
    <row r="24785" spans="1:14" x14ac:dyDescent="0.3">
      <c r="A24785" s="86">
        <f t="shared" si="387"/>
        <v>24777</v>
      </c>
      <c r="B24785" s="17"/>
      <c r="C24785" s="17"/>
      <c r="D24785"/>
      <c r="E24785"/>
      <c r="F24785"/>
      <c r="G24785"/>
      <c r="H24785"/>
      <c r="I24785"/>
      <c r="J24785"/>
      <c r="K24785"/>
      <c r="L24785"/>
      <c r="M24785"/>
      <c r="N24785"/>
    </row>
    <row r="24786" spans="1:14" x14ac:dyDescent="0.3">
      <c r="A24786" s="86">
        <f t="shared" si="387"/>
        <v>24778</v>
      </c>
      <c r="B24786" s="17"/>
      <c r="C24786" s="17"/>
      <c r="D24786"/>
      <c r="E24786"/>
      <c r="F24786"/>
      <c r="G24786"/>
      <c r="H24786"/>
      <c r="I24786"/>
      <c r="J24786"/>
      <c r="K24786"/>
      <c r="L24786"/>
      <c r="M24786"/>
      <c r="N24786"/>
    </row>
    <row r="24787" spans="1:14" x14ac:dyDescent="0.3">
      <c r="A24787" s="86">
        <f t="shared" si="387"/>
        <v>24779</v>
      </c>
      <c r="B24787" s="17"/>
      <c r="C24787" s="17"/>
      <c r="D24787"/>
      <c r="E24787"/>
      <c r="F24787"/>
      <c r="G24787"/>
      <c r="H24787"/>
      <c r="I24787"/>
      <c r="J24787"/>
      <c r="K24787"/>
      <c r="L24787"/>
      <c r="M24787"/>
      <c r="N24787"/>
    </row>
    <row r="24788" spans="1:14" x14ac:dyDescent="0.3">
      <c r="A24788" s="86">
        <f t="shared" si="387"/>
        <v>24780</v>
      </c>
      <c r="B24788" s="17"/>
      <c r="C24788" s="17"/>
      <c r="D24788"/>
      <c r="E24788"/>
      <c r="F24788"/>
      <c r="G24788"/>
      <c r="H24788"/>
      <c r="I24788"/>
      <c r="J24788"/>
      <c r="K24788"/>
      <c r="L24788"/>
      <c r="M24788"/>
      <c r="N24788"/>
    </row>
    <row r="24789" spans="1:14" x14ac:dyDescent="0.3">
      <c r="A24789" s="86">
        <f t="shared" si="387"/>
        <v>24781</v>
      </c>
      <c r="B24789" s="17"/>
      <c r="C24789" s="17"/>
      <c r="D24789"/>
      <c r="E24789"/>
      <c r="F24789"/>
      <c r="G24789"/>
      <c r="H24789"/>
      <c r="I24789"/>
      <c r="J24789"/>
      <c r="K24789"/>
      <c r="L24789"/>
      <c r="M24789"/>
      <c r="N24789"/>
    </row>
    <row r="24790" spans="1:14" x14ac:dyDescent="0.3">
      <c r="A24790" s="86">
        <f t="shared" si="387"/>
        <v>24782</v>
      </c>
      <c r="B24790" s="17"/>
      <c r="C24790" s="17"/>
      <c r="D24790"/>
      <c r="E24790"/>
      <c r="F24790"/>
      <c r="G24790"/>
      <c r="H24790"/>
      <c r="I24790"/>
      <c r="J24790"/>
      <c r="K24790"/>
      <c r="L24790"/>
      <c r="M24790"/>
      <c r="N24790"/>
    </row>
    <row r="24791" spans="1:14" x14ac:dyDescent="0.3">
      <c r="A24791" s="86">
        <f t="shared" si="387"/>
        <v>24783</v>
      </c>
      <c r="B24791" s="17"/>
      <c r="C24791" s="17"/>
      <c r="D24791"/>
      <c r="E24791"/>
      <c r="F24791"/>
      <c r="G24791"/>
      <c r="H24791"/>
      <c r="I24791"/>
      <c r="J24791"/>
      <c r="K24791"/>
      <c r="L24791"/>
      <c r="M24791"/>
      <c r="N24791"/>
    </row>
    <row r="24792" spans="1:14" x14ac:dyDescent="0.3">
      <c r="A24792" s="86">
        <f t="shared" si="387"/>
        <v>24784</v>
      </c>
      <c r="B24792" s="17"/>
      <c r="C24792" s="17"/>
      <c r="D24792"/>
      <c r="E24792"/>
      <c r="F24792"/>
      <c r="G24792"/>
      <c r="H24792"/>
      <c r="I24792"/>
      <c r="J24792"/>
      <c r="K24792"/>
      <c r="L24792"/>
      <c r="M24792"/>
      <c r="N24792"/>
    </row>
    <row r="24793" spans="1:14" x14ac:dyDescent="0.3">
      <c r="A24793" s="86">
        <f t="shared" si="387"/>
        <v>24785</v>
      </c>
      <c r="B24793" s="17"/>
      <c r="C24793" s="17"/>
      <c r="D24793"/>
      <c r="E24793"/>
      <c r="F24793"/>
      <c r="G24793"/>
      <c r="H24793"/>
      <c r="I24793"/>
      <c r="J24793"/>
      <c r="K24793"/>
      <c r="L24793"/>
      <c r="M24793"/>
      <c r="N24793"/>
    </row>
    <row r="24794" spans="1:14" x14ac:dyDescent="0.3">
      <c r="A24794" s="86">
        <f t="shared" si="387"/>
        <v>24786</v>
      </c>
      <c r="B24794" s="17"/>
      <c r="C24794" s="17"/>
      <c r="D24794"/>
      <c r="E24794"/>
      <c r="F24794"/>
      <c r="G24794"/>
      <c r="H24794"/>
      <c r="I24794"/>
      <c r="J24794"/>
      <c r="K24794"/>
      <c r="L24794"/>
      <c r="M24794"/>
      <c r="N24794"/>
    </row>
    <row r="24795" spans="1:14" x14ac:dyDescent="0.3">
      <c r="A24795" s="86">
        <f t="shared" si="387"/>
        <v>24787</v>
      </c>
      <c r="B24795" s="17"/>
      <c r="C24795" s="17"/>
      <c r="D24795"/>
      <c r="E24795"/>
      <c r="F24795"/>
      <c r="G24795"/>
      <c r="H24795"/>
      <c r="I24795"/>
      <c r="J24795"/>
      <c r="K24795"/>
      <c r="L24795"/>
      <c r="M24795"/>
      <c r="N24795"/>
    </row>
    <row r="24796" spans="1:14" x14ac:dyDescent="0.3">
      <c r="A24796" s="86">
        <f t="shared" si="387"/>
        <v>24788</v>
      </c>
      <c r="B24796" s="17"/>
      <c r="C24796" s="17"/>
      <c r="D24796"/>
      <c r="E24796"/>
      <c r="F24796"/>
      <c r="G24796"/>
      <c r="H24796"/>
      <c r="I24796"/>
      <c r="J24796"/>
      <c r="K24796"/>
      <c r="L24796"/>
      <c r="M24796"/>
      <c r="N24796"/>
    </row>
    <row r="24797" spans="1:14" x14ac:dyDescent="0.3">
      <c r="A24797" s="86">
        <f t="shared" si="387"/>
        <v>24789</v>
      </c>
      <c r="B24797" s="17"/>
      <c r="C24797" s="17"/>
      <c r="D24797"/>
      <c r="E24797"/>
      <c r="F24797"/>
      <c r="G24797"/>
      <c r="H24797"/>
      <c r="I24797"/>
      <c r="J24797"/>
      <c r="K24797"/>
      <c r="L24797"/>
      <c r="M24797"/>
      <c r="N24797"/>
    </row>
    <row r="24798" spans="1:14" x14ac:dyDescent="0.3">
      <c r="A24798" s="86">
        <f t="shared" si="387"/>
        <v>24790</v>
      </c>
      <c r="B24798" s="17"/>
      <c r="C24798" s="17"/>
      <c r="D24798"/>
      <c r="E24798"/>
      <c r="F24798"/>
      <c r="G24798"/>
      <c r="H24798"/>
      <c r="I24798"/>
      <c r="J24798"/>
      <c r="K24798"/>
      <c r="L24798"/>
      <c r="M24798"/>
      <c r="N24798"/>
    </row>
    <row r="24799" spans="1:14" x14ac:dyDescent="0.3">
      <c r="A24799" s="86">
        <f t="shared" si="387"/>
        <v>24791</v>
      </c>
      <c r="B24799" s="17"/>
      <c r="C24799" s="17"/>
      <c r="D24799"/>
      <c r="E24799"/>
      <c r="F24799"/>
      <c r="G24799"/>
      <c r="H24799"/>
      <c r="I24799"/>
      <c r="J24799"/>
      <c r="K24799"/>
      <c r="L24799"/>
      <c r="M24799"/>
      <c r="N24799"/>
    </row>
    <row r="24800" spans="1:14" x14ac:dyDescent="0.3">
      <c r="A24800" s="86">
        <f t="shared" si="387"/>
        <v>24792</v>
      </c>
      <c r="B24800" s="17"/>
      <c r="C24800" s="17"/>
      <c r="D24800"/>
      <c r="E24800"/>
      <c r="F24800"/>
      <c r="G24800"/>
      <c r="H24800"/>
      <c r="I24800"/>
      <c r="J24800"/>
      <c r="K24800"/>
      <c r="L24800"/>
      <c r="M24800"/>
      <c r="N24800"/>
    </row>
    <row r="24801" spans="1:14" x14ac:dyDescent="0.3">
      <c r="A24801" s="86">
        <f t="shared" si="387"/>
        <v>24793</v>
      </c>
      <c r="B24801" s="17"/>
      <c r="C24801" s="17"/>
      <c r="D24801"/>
      <c r="E24801"/>
      <c r="F24801"/>
      <c r="G24801"/>
      <c r="H24801"/>
      <c r="I24801"/>
      <c r="J24801"/>
      <c r="K24801"/>
      <c r="L24801"/>
      <c r="M24801"/>
      <c r="N24801"/>
    </row>
    <row r="24802" spans="1:14" x14ac:dyDescent="0.3">
      <c r="A24802" s="86">
        <f t="shared" si="387"/>
        <v>24794</v>
      </c>
      <c r="B24802" s="17"/>
      <c r="C24802" s="17"/>
      <c r="D24802"/>
      <c r="E24802"/>
      <c r="F24802"/>
      <c r="G24802"/>
      <c r="H24802"/>
      <c r="I24802"/>
      <c r="J24802"/>
      <c r="K24802"/>
      <c r="L24802"/>
      <c r="M24802"/>
      <c r="N24802"/>
    </row>
    <row r="24803" spans="1:14" x14ac:dyDescent="0.3">
      <c r="A24803" s="86">
        <f t="shared" si="387"/>
        <v>24795</v>
      </c>
      <c r="B24803" s="17"/>
      <c r="C24803" s="17"/>
      <c r="D24803"/>
      <c r="E24803"/>
      <c r="F24803"/>
      <c r="G24803"/>
      <c r="H24803"/>
      <c r="I24803"/>
      <c r="J24803"/>
      <c r="K24803"/>
      <c r="L24803"/>
      <c r="M24803"/>
      <c r="N24803"/>
    </row>
    <row r="24804" spans="1:14" x14ac:dyDescent="0.3">
      <c r="A24804" s="86">
        <f t="shared" si="387"/>
        <v>24796</v>
      </c>
      <c r="B24804" s="17"/>
      <c r="C24804" s="17"/>
      <c r="D24804"/>
      <c r="E24804"/>
      <c r="F24804"/>
      <c r="G24804"/>
      <c r="H24804"/>
      <c r="I24804"/>
      <c r="J24804"/>
      <c r="K24804"/>
      <c r="L24804"/>
      <c r="M24804"/>
      <c r="N24804"/>
    </row>
    <row r="24805" spans="1:14" x14ac:dyDescent="0.3">
      <c r="A24805" s="86">
        <f t="shared" si="387"/>
        <v>24797</v>
      </c>
      <c r="B24805" s="17"/>
      <c r="C24805" s="17"/>
      <c r="D24805"/>
      <c r="E24805"/>
      <c r="F24805"/>
      <c r="G24805"/>
      <c r="H24805"/>
      <c r="I24805"/>
      <c r="J24805"/>
      <c r="K24805"/>
      <c r="L24805"/>
      <c r="M24805"/>
      <c r="N24805"/>
    </row>
    <row r="24806" spans="1:14" x14ac:dyDescent="0.3">
      <c r="A24806" s="86">
        <f t="shared" si="387"/>
        <v>24798</v>
      </c>
      <c r="B24806" s="17"/>
      <c r="C24806" s="17"/>
      <c r="D24806"/>
      <c r="E24806"/>
      <c r="F24806"/>
      <c r="G24806"/>
      <c r="H24806"/>
      <c r="I24806"/>
      <c r="J24806"/>
      <c r="K24806"/>
      <c r="L24806"/>
      <c r="M24806"/>
      <c r="N24806"/>
    </row>
    <row r="24807" spans="1:14" x14ac:dyDescent="0.3">
      <c r="A24807" s="86">
        <f t="shared" si="387"/>
        <v>24799</v>
      </c>
      <c r="B24807" s="17"/>
      <c r="C24807" s="17"/>
      <c r="D24807"/>
      <c r="E24807"/>
      <c r="F24807"/>
      <c r="G24807"/>
      <c r="H24807"/>
      <c r="I24807"/>
      <c r="J24807"/>
      <c r="K24807"/>
      <c r="L24807"/>
      <c r="M24807"/>
      <c r="N24807"/>
    </row>
    <row r="24808" spans="1:14" x14ac:dyDescent="0.3">
      <c r="A24808" s="86">
        <f t="shared" si="387"/>
        <v>24800</v>
      </c>
      <c r="B24808" s="17"/>
      <c r="C24808" s="17"/>
      <c r="D24808"/>
      <c r="E24808"/>
      <c r="F24808"/>
      <c r="G24808"/>
      <c r="H24808"/>
      <c r="I24808"/>
      <c r="J24808"/>
      <c r="K24808"/>
      <c r="L24808"/>
      <c r="M24808"/>
      <c r="N24808"/>
    </row>
    <row r="24809" spans="1:14" x14ac:dyDescent="0.3">
      <c r="A24809" s="86">
        <f t="shared" si="387"/>
        <v>24801</v>
      </c>
      <c r="B24809" s="17"/>
      <c r="C24809" s="17"/>
      <c r="D24809"/>
      <c r="E24809"/>
      <c r="F24809"/>
      <c r="G24809"/>
      <c r="H24809"/>
      <c r="I24809"/>
      <c r="J24809"/>
      <c r="K24809"/>
      <c r="L24809"/>
      <c r="M24809"/>
      <c r="N24809"/>
    </row>
    <row r="24810" spans="1:14" x14ac:dyDescent="0.3">
      <c r="A24810" s="86">
        <f t="shared" si="387"/>
        <v>24802</v>
      </c>
      <c r="B24810" s="17"/>
      <c r="C24810" s="17"/>
      <c r="D24810"/>
      <c r="E24810"/>
      <c r="F24810"/>
      <c r="G24810"/>
      <c r="H24810"/>
      <c r="I24810"/>
      <c r="J24810"/>
      <c r="K24810"/>
      <c r="L24810"/>
      <c r="M24810"/>
      <c r="N24810"/>
    </row>
    <row r="24811" spans="1:14" x14ac:dyDescent="0.3">
      <c r="A24811" s="86">
        <f t="shared" si="387"/>
        <v>24803</v>
      </c>
      <c r="B24811" s="17"/>
      <c r="C24811" s="17"/>
      <c r="D24811"/>
      <c r="E24811"/>
      <c r="F24811"/>
      <c r="G24811"/>
      <c r="H24811"/>
      <c r="I24811"/>
      <c r="J24811"/>
      <c r="K24811"/>
      <c r="L24811"/>
      <c r="M24811"/>
      <c r="N24811"/>
    </row>
    <row r="24812" spans="1:14" x14ac:dyDescent="0.3">
      <c r="A24812" s="86">
        <f t="shared" si="387"/>
        <v>24804</v>
      </c>
      <c r="B24812" s="17"/>
      <c r="C24812" s="17"/>
      <c r="D24812"/>
      <c r="E24812"/>
      <c r="F24812"/>
      <c r="G24812"/>
      <c r="H24812"/>
      <c r="I24812"/>
      <c r="J24812"/>
      <c r="K24812"/>
      <c r="L24812"/>
      <c r="M24812"/>
      <c r="N24812"/>
    </row>
    <row r="24813" spans="1:14" x14ac:dyDescent="0.3">
      <c r="A24813" s="86">
        <f t="shared" si="387"/>
        <v>24805</v>
      </c>
      <c r="B24813" s="17"/>
      <c r="C24813" s="17"/>
      <c r="D24813"/>
      <c r="E24813"/>
      <c r="F24813"/>
      <c r="G24813"/>
      <c r="H24813"/>
      <c r="I24813"/>
      <c r="J24813"/>
      <c r="K24813"/>
      <c r="L24813"/>
      <c r="M24813"/>
      <c r="N24813"/>
    </row>
    <row r="24814" spans="1:14" x14ac:dyDescent="0.3">
      <c r="A24814" s="86">
        <f t="shared" si="387"/>
        <v>24806</v>
      </c>
      <c r="B24814" s="17"/>
      <c r="C24814" s="17"/>
      <c r="D24814"/>
      <c r="E24814"/>
      <c r="F24814"/>
      <c r="G24814"/>
      <c r="H24814"/>
      <c r="I24814"/>
      <c r="J24814"/>
      <c r="K24814"/>
      <c r="L24814"/>
      <c r="M24814"/>
      <c r="N24814"/>
    </row>
    <row r="24815" spans="1:14" x14ac:dyDescent="0.3">
      <c r="A24815" s="86">
        <f t="shared" si="387"/>
        <v>24807</v>
      </c>
      <c r="B24815" s="17"/>
      <c r="C24815" s="17"/>
      <c r="D24815"/>
      <c r="E24815"/>
      <c r="F24815"/>
      <c r="G24815"/>
      <c r="H24815"/>
      <c r="I24815"/>
      <c r="J24815"/>
      <c r="K24815"/>
      <c r="L24815"/>
      <c r="M24815"/>
      <c r="N24815"/>
    </row>
    <row r="24816" spans="1:14" x14ac:dyDescent="0.3">
      <c r="A24816" s="86">
        <f t="shared" si="387"/>
        <v>24808</v>
      </c>
      <c r="B24816" s="17"/>
      <c r="C24816" s="17"/>
      <c r="D24816"/>
      <c r="E24816"/>
      <c r="F24816"/>
      <c r="G24816"/>
      <c r="H24816"/>
      <c r="I24816"/>
      <c r="J24816"/>
      <c r="K24816"/>
      <c r="L24816"/>
      <c r="M24816"/>
      <c r="N24816"/>
    </row>
    <row r="24817" spans="1:14" x14ac:dyDescent="0.3">
      <c r="A24817" s="86">
        <f t="shared" si="387"/>
        <v>24809</v>
      </c>
      <c r="B24817" s="17"/>
      <c r="C24817" s="17"/>
      <c r="D24817"/>
      <c r="E24817"/>
      <c r="F24817"/>
      <c r="G24817"/>
      <c r="H24817"/>
      <c r="I24817"/>
      <c r="J24817"/>
      <c r="K24817"/>
      <c r="L24817"/>
      <c r="M24817"/>
      <c r="N24817"/>
    </row>
    <row r="24818" spans="1:14" x14ac:dyDescent="0.3">
      <c r="A24818" s="86">
        <f t="shared" si="387"/>
        <v>24810</v>
      </c>
      <c r="B24818" s="17"/>
      <c r="C24818" s="17"/>
      <c r="D24818"/>
      <c r="E24818"/>
      <c r="F24818"/>
      <c r="G24818"/>
      <c r="H24818"/>
      <c r="I24818"/>
      <c r="J24818"/>
      <c r="K24818"/>
      <c r="L24818"/>
      <c r="M24818"/>
      <c r="N24818"/>
    </row>
    <row r="24819" spans="1:14" x14ac:dyDescent="0.3">
      <c r="A24819" s="86">
        <f t="shared" si="387"/>
        <v>24811</v>
      </c>
      <c r="B24819" s="17"/>
      <c r="C24819" s="17"/>
      <c r="D24819"/>
      <c r="E24819"/>
      <c r="F24819"/>
      <c r="G24819"/>
      <c r="H24819"/>
      <c r="I24819"/>
      <c r="J24819"/>
      <c r="K24819"/>
      <c r="L24819"/>
      <c r="M24819"/>
      <c r="N24819"/>
    </row>
    <row r="24820" spans="1:14" x14ac:dyDescent="0.3">
      <c r="A24820" s="86">
        <f t="shared" si="387"/>
        <v>24812</v>
      </c>
      <c r="B24820" s="17"/>
      <c r="C24820" s="17"/>
      <c r="D24820"/>
      <c r="E24820"/>
      <c r="F24820"/>
      <c r="G24820"/>
      <c r="H24820"/>
      <c r="I24820"/>
      <c r="J24820"/>
      <c r="K24820"/>
      <c r="L24820"/>
      <c r="M24820"/>
      <c r="N24820"/>
    </row>
    <row r="24821" spans="1:14" x14ac:dyDescent="0.3">
      <c r="A24821" s="86">
        <f t="shared" si="387"/>
        <v>24813</v>
      </c>
      <c r="B24821" s="17"/>
      <c r="C24821" s="17"/>
      <c r="D24821"/>
      <c r="E24821"/>
      <c r="F24821"/>
      <c r="G24821"/>
      <c r="H24821"/>
      <c r="I24821"/>
      <c r="J24821"/>
      <c r="K24821"/>
      <c r="L24821"/>
      <c r="M24821"/>
      <c r="N24821"/>
    </row>
    <row r="24822" spans="1:14" x14ac:dyDescent="0.3">
      <c r="A24822" s="86">
        <f t="shared" si="387"/>
        <v>24814</v>
      </c>
      <c r="B24822" s="17"/>
      <c r="C24822" s="17"/>
      <c r="D24822"/>
      <c r="E24822"/>
      <c r="F24822"/>
      <c r="G24822"/>
      <c r="H24822"/>
      <c r="I24822"/>
      <c r="J24822"/>
      <c r="K24822"/>
      <c r="L24822"/>
      <c r="M24822"/>
      <c r="N24822"/>
    </row>
    <row r="24823" spans="1:14" x14ac:dyDescent="0.3">
      <c r="A24823" s="86">
        <f t="shared" si="387"/>
        <v>24815</v>
      </c>
      <c r="B24823" s="17"/>
      <c r="C24823" s="17"/>
      <c r="D24823"/>
      <c r="E24823"/>
      <c r="F24823"/>
      <c r="G24823"/>
      <c r="H24823"/>
      <c r="I24823"/>
      <c r="J24823"/>
      <c r="K24823"/>
      <c r="L24823"/>
      <c r="M24823"/>
      <c r="N24823"/>
    </row>
    <row r="24824" spans="1:14" x14ac:dyDescent="0.3">
      <c r="A24824" s="86">
        <f t="shared" si="387"/>
        <v>24816</v>
      </c>
      <c r="B24824" s="17"/>
      <c r="C24824" s="17"/>
      <c r="D24824"/>
      <c r="E24824"/>
      <c r="F24824"/>
      <c r="G24824"/>
      <c r="H24824"/>
      <c r="I24824"/>
      <c r="J24824"/>
      <c r="K24824"/>
      <c r="L24824"/>
      <c r="M24824"/>
      <c r="N24824"/>
    </row>
    <row r="24825" spans="1:14" x14ac:dyDescent="0.3">
      <c r="A24825" s="86">
        <f t="shared" si="387"/>
        <v>24817</v>
      </c>
      <c r="B24825" s="17"/>
      <c r="C24825" s="17"/>
      <c r="D24825"/>
      <c r="E24825"/>
      <c r="F24825"/>
      <c r="G24825"/>
      <c r="H24825"/>
      <c r="I24825"/>
      <c r="J24825"/>
      <c r="K24825"/>
      <c r="L24825"/>
      <c r="M24825"/>
      <c r="N24825"/>
    </row>
    <row r="24826" spans="1:14" x14ac:dyDescent="0.3">
      <c r="A24826" s="86">
        <f t="shared" si="387"/>
        <v>24818</v>
      </c>
      <c r="B24826" s="17"/>
      <c r="C24826" s="17"/>
      <c r="D24826"/>
      <c r="E24826"/>
      <c r="F24826"/>
      <c r="G24826"/>
      <c r="H24826"/>
      <c r="I24826"/>
      <c r="J24826"/>
      <c r="K24826"/>
      <c r="L24826"/>
      <c r="M24826"/>
      <c r="N24826"/>
    </row>
    <row r="24827" spans="1:14" x14ac:dyDescent="0.3">
      <c r="A24827" s="86">
        <f t="shared" si="387"/>
        <v>24819</v>
      </c>
      <c r="B24827" s="17"/>
      <c r="C24827" s="17"/>
      <c r="D24827"/>
      <c r="E24827"/>
      <c r="F24827"/>
      <c r="G24827"/>
      <c r="H24827"/>
      <c r="I24827"/>
      <c r="J24827"/>
      <c r="K24827"/>
      <c r="L24827"/>
      <c r="M24827"/>
      <c r="N24827"/>
    </row>
    <row r="24828" spans="1:14" x14ac:dyDescent="0.3">
      <c r="A24828" s="86">
        <f t="shared" si="387"/>
        <v>24820</v>
      </c>
      <c r="B24828" s="17"/>
      <c r="C24828" s="17"/>
      <c r="D24828"/>
      <c r="E24828"/>
      <c r="F24828"/>
      <c r="G24828"/>
      <c r="H24828"/>
      <c r="I24828"/>
      <c r="J24828"/>
      <c r="K24828"/>
      <c r="L24828"/>
      <c r="M24828"/>
      <c r="N24828"/>
    </row>
    <row r="24829" spans="1:14" x14ac:dyDescent="0.3">
      <c r="A24829" s="86">
        <f t="shared" si="387"/>
        <v>24821</v>
      </c>
      <c r="B24829" s="17"/>
      <c r="C24829" s="17"/>
      <c r="D24829"/>
      <c r="E24829"/>
      <c r="F24829"/>
      <c r="G24829"/>
      <c r="H24829"/>
      <c r="I24829"/>
      <c r="J24829"/>
      <c r="K24829"/>
      <c r="L24829"/>
      <c r="M24829"/>
      <c r="N24829"/>
    </row>
    <row r="24830" spans="1:14" x14ac:dyDescent="0.3">
      <c r="A24830" s="86">
        <f t="shared" si="387"/>
        <v>24822</v>
      </c>
      <c r="B24830" s="17"/>
      <c r="C24830" s="17"/>
      <c r="D24830"/>
      <c r="E24830"/>
      <c r="F24830"/>
      <c r="G24830"/>
      <c r="H24830"/>
      <c r="I24830"/>
      <c r="J24830"/>
      <c r="K24830"/>
      <c r="L24830"/>
      <c r="M24830"/>
      <c r="N24830"/>
    </row>
    <row r="24831" spans="1:14" x14ac:dyDescent="0.3">
      <c r="A24831" s="86">
        <f t="shared" si="387"/>
        <v>24823</v>
      </c>
      <c r="B24831" s="17"/>
      <c r="C24831" s="17"/>
      <c r="D24831"/>
      <c r="E24831"/>
      <c r="F24831"/>
      <c r="G24831"/>
      <c r="H24831"/>
      <c r="I24831"/>
      <c r="J24831"/>
      <c r="K24831"/>
      <c r="L24831"/>
      <c r="M24831"/>
      <c r="N24831"/>
    </row>
    <row r="24832" spans="1:14" x14ac:dyDescent="0.3">
      <c r="A24832" s="86">
        <f t="shared" si="387"/>
        <v>24824</v>
      </c>
      <c r="B24832" s="17"/>
      <c r="C24832" s="17"/>
      <c r="D24832"/>
      <c r="E24832"/>
      <c r="F24832"/>
      <c r="G24832"/>
      <c r="H24832"/>
      <c r="I24832"/>
      <c r="J24832"/>
      <c r="K24832"/>
      <c r="L24832"/>
      <c r="M24832"/>
      <c r="N24832"/>
    </row>
    <row r="24833" spans="1:14" x14ac:dyDescent="0.3">
      <c r="A24833" s="86">
        <f t="shared" si="387"/>
        <v>24825</v>
      </c>
      <c r="B24833" s="17"/>
      <c r="C24833" s="17"/>
      <c r="D24833"/>
      <c r="E24833"/>
      <c r="F24833"/>
      <c r="G24833"/>
      <c r="H24833"/>
      <c r="I24833"/>
      <c r="J24833"/>
      <c r="K24833"/>
      <c r="L24833"/>
      <c r="M24833"/>
      <c r="N24833"/>
    </row>
    <row r="24834" spans="1:14" x14ac:dyDescent="0.3">
      <c r="A24834" s="86">
        <f t="shared" si="387"/>
        <v>24826</v>
      </c>
      <c r="B24834" s="17"/>
      <c r="C24834" s="17"/>
      <c r="D24834"/>
      <c r="E24834"/>
      <c r="F24834"/>
      <c r="G24834"/>
      <c r="H24834"/>
      <c r="I24834"/>
      <c r="J24834"/>
      <c r="K24834"/>
      <c r="L24834"/>
      <c r="M24834"/>
      <c r="N24834"/>
    </row>
    <row r="24835" spans="1:14" x14ac:dyDescent="0.3">
      <c r="A24835" s="86">
        <f t="shared" si="387"/>
        <v>24827</v>
      </c>
      <c r="B24835" s="17"/>
      <c r="C24835" s="17"/>
      <c r="D24835"/>
      <c r="E24835"/>
      <c r="F24835"/>
      <c r="G24835"/>
      <c r="H24835"/>
      <c r="I24835"/>
      <c r="J24835"/>
      <c r="K24835"/>
      <c r="L24835"/>
      <c r="M24835"/>
      <c r="N24835"/>
    </row>
    <row r="24836" spans="1:14" x14ac:dyDescent="0.3">
      <c r="A24836" s="86">
        <f t="shared" si="387"/>
        <v>24828</v>
      </c>
      <c r="B24836" s="17"/>
      <c r="C24836" s="17"/>
      <c r="D24836"/>
      <c r="E24836"/>
      <c r="F24836"/>
      <c r="G24836"/>
      <c r="H24836"/>
      <c r="I24836"/>
      <c r="J24836"/>
      <c r="K24836"/>
      <c r="L24836"/>
      <c r="M24836"/>
      <c r="N24836"/>
    </row>
    <row r="24837" spans="1:14" x14ac:dyDescent="0.3">
      <c r="A24837" s="86">
        <f t="shared" si="387"/>
        <v>24829</v>
      </c>
      <c r="B24837" s="17"/>
      <c r="C24837" s="17"/>
      <c r="D24837"/>
      <c r="E24837"/>
      <c r="F24837"/>
      <c r="G24837"/>
      <c r="H24837"/>
      <c r="I24837"/>
      <c r="J24837"/>
      <c r="K24837"/>
      <c r="L24837"/>
      <c r="M24837"/>
      <c r="N24837"/>
    </row>
    <row r="24838" spans="1:14" x14ac:dyDescent="0.3">
      <c r="A24838" s="86">
        <f t="shared" si="387"/>
        <v>24830</v>
      </c>
      <c r="B24838" s="17"/>
      <c r="C24838" s="17"/>
      <c r="D24838"/>
      <c r="E24838"/>
      <c r="F24838"/>
      <c r="G24838"/>
      <c r="H24838"/>
      <c r="I24838"/>
      <c r="J24838"/>
      <c r="K24838"/>
      <c r="L24838"/>
      <c r="M24838"/>
      <c r="N24838"/>
    </row>
    <row r="24839" spans="1:14" x14ac:dyDescent="0.3">
      <c r="A24839" s="86">
        <f t="shared" si="387"/>
        <v>24831</v>
      </c>
      <c r="B24839" s="17"/>
      <c r="C24839" s="17"/>
      <c r="D24839"/>
      <c r="E24839"/>
      <c r="F24839"/>
      <c r="G24839"/>
      <c r="H24839"/>
      <c r="I24839"/>
      <c r="J24839"/>
      <c r="K24839"/>
      <c r="L24839"/>
      <c r="M24839"/>
      <c r="N24839"/>
    </row>
    <row r="24840" spans="1:14" x14ac:dyDescent="0.3">
      <c r="A24840" s="86">
        <f t="shared" si="387"/>
        <v>24832</v>
      </c>
      <c r="B24840" s="17"/>
      <c r="C24840" s="17"/>
      <c r="D24840"/>
      <c r="E24840"/>
      <c r="F24840"/>
      <c r="G24840"/>
      <c r="H24840"/>
      <c r="I24840"/>
      <c r="J24840"/>
      <c r="K24840"/>
      <c r="L24840"/>
      <c r="M24840"/>
      <c r="N24840"/>
    </row>
    <row r="24841" spans="1:14" x14ac:dyDescent="0.3">
      <c r="A24841" s="86">
        <f t="shared" si="387"/>
        <v>24833</v>
      </c>
      <c r="B24841" s="17"/>
      <c r="C24841" s="17"/>
      <c r="D24841"/>
      <c r="E24841"/>
      <c r="F24841"/>
      <c r="G24841"/>
      <c r="H24841"/>
      <c r="I24841"/>
      <c r="J24841"/>
      <c r="K24841"/>
      <c r="L24841"/>
      <c r="M24841"/>
      <c r="N24841"/>
    </row>
    <row r="24842" spans="1:14" x14ac:dyDescent="0.3">
      <c r="A24842" s="86">
        <f t="shared" si="387"/>
        <v>24834</v>
      </c>
      <c r="B24842" s="17"/>
      <c r="C24842" s="17"/>
      <c r="D24842"/>
      <c r="E24842"/>
      <c r="F24842"/>
      <c r="G24842"/>
      <c r="H24842"/>
      <c r="I24842"/>
      <c r="J24842"/>
      <c r="K24842"/>
      <c r="L24842"/>
      <c r="M24842"/>
      <c r="N24842"/>
    </row>
    <row r="24843" spans="1:14" x14ac:dyDescent="0.3">
      <c r="A24843" s="86">
        <f t="shared" ref="A24843:A24906" si="388">A24842+1</f>
        <v>24835</v>
      </c>
      <c r="B24843" s="17"/>
      <c r="C24843" s="17"/>
      <c r="D24843"/>
      <c r="E24843"/>
      <c r="F24843"/>
      <c r="G24843"/>
      <c r="H24843"/>
      <c r="I24843"/>
      <c r="J24843"/>
      <c r="K24843"/>
      <c r="L24843"/>
      <c r="M24843"/>
      <c r="N24843"/>
    </row>
    <row r="24844" spans="1:14" x14ac:dyDescent="0.3">
      <c r="A24844" s="86">
        <f t="shared" si="388"/>
        <v>24836</v>
      </c>
      <c r="B24844" s="17"/>
      <c r="C24844" s="17"/>
      <c r="D24844"/>
      <c r="E24844"/>
      <c r="F24844"/>
      <c r="G24844"/>
      <c r="H24844"/>
      <c r="I24844"/>
      <c r="J24844"/>
      <c r="K24844"/>
      <c r="L24844"/>
      <c r="M24844"/>
      <c r="N24844"/>
    </row>
    <row r="24845" spans="1:14" x14ac:dyDescent="0.3">
      <c r="A24845" s="86">
        <f t="shared" si="388"/>
        <v>24837</v>
      </c>
      <c r="B24845" s="17"/>
      <c r="C24845" s="17"/>
      <c r="D24845"/>
      <c r="E24845"/>
      <c r="F24845"/>
      <c r="G24845"/>
      <c r="H24845"/>
      <c r="I24845"/>
      <c r="J24845"/>
      <c r="K24845"/>
      <c r="L24845"/>
      <c r="M24845"/>
      <c r="N24845"/>
    </row>
    <row r="24846" spans="1:14" x14ac:dyDescent="0.3">
      <c r="A24846" s="86">
        <f t="shared" si="388"/>
        <v>24838</v>
      </c>
      <c r="B24846" s="17"/>
      <c r="C24846" s="17"/>
      <c r="D24846"/>
      <c r="E24846"/>
      <c r="F24846"/>
      <c r="G24846"/>
      <c r="H24846"/>
      <c r="I24846"/>
      <c r="J24846"/>
      <c r="K24846"/>
      <c r="L24846"/>
      <c r="M24846"/>
      <c r="N24846"/>
    </row>
    <row r="24847" spans="1:14" x14ac:dyDescent="0.3">
      <c r="A24847" s="86">
        <f t="shared" si="388"/>
        <v>24839</v>
      </c>
      <c r="B24847" s="17"/>
      <c r="C24847" s="17"/>
      <c r="D24847"/>
      <c r="E24847"/>
      <c r="F24847"/>
      <c r="G24847"/>
      <c r="H24847"/>
      <c r="I24847"/>
      <c r="J24847"/>
      <c r="K24847"/>
      <c r="L24847"/>
      <c r="M24847"/>
      <c r="N24847"/>
    </row>
    <row r="24848" spans="1:14" x14ac:dyDescent="0.3">
      <c r="A24848" s="86">
        <f t="shared" si="388"/>
        <v>24840</v>
      </c>
      <c r="B24848" s="17"/>
      <c r="C24848" s="17"/>
      <c r="D24848"/>
      <c r="E24848"/>
      <c r="F24848"/>
      <c r="G24848"/>
      <c r="H24848"/>
      <c r="I24848"/>
      <c r="J24848"/>
      <c r="K24848"/>
      <c r="L24848"/>
      <c r="M24848"/>
      <c r="N24848"/>
    </row>
    <row r="24849" spans="1:14" x14ac:dyDescent="0.3">
      <c r="A24849" s="86">
        <f t="shared" si="388"/>
        <v>24841</v>
      </c>
      <c r="B24849" s="17"/>
      <c r="C24849" s="17"/>
      <c r="D24849"/>
      <c r="E24849"/>
      <c r="F24849"/>
      <c r="G24849"/>
      <c r="H24849"/>
      <c r="I24849"/>
      <c r="J24849"/>
      <c r="K24849"/>
      <c r="L24849"/>
      <c r="M24849"/>
      <c r="N24849"/>
    </row>
    <row r="24850" spans="1:14" x14ac:dyDescent="0.3">
      <c r="A24850" s="86">
        <f t="shared" si="388"/>
        <v>24842</v>
      </c>
      <c r="B24850" s="17"/>
      <c r="C24850" s="17"/>
      <c r="D24850"/>
      <c r="E24850"/>
      <c r="F24850"/>
      <c r="G24850"/>
      <c r="H24850"/>
      <c r="I24850"/>
      <c r="J24850"/>
      <c r="K24850"/>
      <c r="L24850"/>
      <c r="M24850"/>
      <c r="N24850"/>
    </row>
    <row r="24851" spans="1:14" x14ac:dyDescent="0.3">
      <c r="A24851" s="86">
        <f t="shared" si="388"/>
        <v>24843</v>
      </c>
      <c r="B24851" s="17"/>
      <c r="C24851" s="17"/>
      <c r="D24851"/>
      <c r="E24851"/>
      <c r="F24851"/>
      <c r="G24851"/>
      <c r="H24851"/>
      <c r="I24851"/>
      <c r="J24851"/>
      <c r="K24851"/>
      <c r="L24851"/>
      <c r="M24851"/>
      <c r="N24851"/>
    </row>
    <row r="24852" spans="1:14" x14ac:dyDescent="0.3">
      <c r="A24852" s="86">
        <f t="shared" si="388"/>
        <v>24844</v>
      </c>
      <c r="B24852" s="17"/>
      <c r="C24852" s="17"/>
      <c r="D24852"/>
      <c r="E24852"/>
      <c r="F24852"/>
      <c r="G24852"/>
      <c r="H24852"/>
      <c r="I24852"/>
      <c r="J24852"/>
      <c r="K24852"/>
      <c r="L24852"/>
      <c r="M24852"/>
      <c r="N24852"/>
    </row>
    <row r="24853" spans="1:14" x14ac:dyDescent="0.3">
      <c r="A24853" s="86">
        <f t="shared" si="388"/>
        <v>24845</v>
      </c>
      <c r="B24853" s="17"/>
      <c r="C24853" s="17"/>
      <c r="D24853"/>
      <c r="E24853"/>
      <c r="F24853"/>
      <c r="G24853"/>
      <c r="H24853"/>
      <c r="I24853"/>
      <c r="J24853"/>
      <c r="K24853"/>
      <c r="L24853"/>
      <c r="M24853"/>
      <c r="N24853"/>
    </row>
    <row r="24854" spans="1:14" x14ac:dyDescent="0.3">
      <c r="A24854" s="86">
        <f t="shared" si="388"/>
        <v>24846</v>
      </c>
      <c r="B24854" s="17"/>
      <c r="C24854" s="17"/>
      <c r="D24854"/>
      <c r="E24854"/>
      <c r="F24854"/>
      <c r="G24854"/>
      <c r="H24854"/>
      <c r="I24854"/>
      <c r="J24854"/>
      <c r="K24854"/>
      <c r="L24854"/>
      <c r="M24854"/>
      <c r="N24854"/>
    </row>
    <row r="24855" spans="1:14" x14ac:dyDescent="0.3">
      <c r="A24855" s="86">
        <f t="shared" si="388"/>
        <v>24847</v>
      </c>
      <c r="B24855" s="17"/>
      <c r="C24855" s="17"/>
      <c r="D24855"/>
      <c r="E24855"/>
      <c r="F24855"/>
      <c r="G24855"/>
      <c r="H24855"/>
      <c r="I24855"/>
      <c r="J24855"/>
      <c r="K24855"/>
      <c r="L24855"/>
      <c r="M24855"/>
      <c r="N24855"/>
    </row>
    <row r="24856" spans="1:14" x14ac:dyDescent="0.3">
      <c r="A24856" s="86">
        <f t="shared" si="388"/>
        <v>24848</v>
      </c>
      <c r="B24856" s="17"/>
      <c r="C24856" s="17"/>
      <c r="D24856"/>
      <c r="E24856"/>
      <c r="F24856"/>
      <c r="G24856"/>
      <c r="H24856"/>
      <c r="I24856"/>
      <c r="J24856"/>
      <c r="K24856"/>
      <c r="L24856"/>
      <c r="M24856"/>
      <c r="N24856"/>
    </row>
    <row r="24857" spans="1:14" x14ac:dyDescent="0.3">
      <c r="A24857" s="86">
        <f t="shared" si="388"/>
        <v>24849</v>
      </c>
      <c r="B24857" s="17"/>
      <c r="C24857" s="17"/>
      <c r="D24857"/>
      <c r="E24857"/>
      <c r="F24857"/>
      <c r="G24857"/>
      <c r="H24857"/>
      <c r="I24857"/>
      <c r="J24857"/>
      <c r="K24857"/>
      <c r="L24857"/>
      <c r="M24857"/>
      <c r="N24857"/>
    </row>
    <row r="24858" spans="1:14" x14ac:dyDescent="0.3">
      <c r="A24858" s="86">
        <f t="shared" si="388"/>
        <v>24850</v>
      </c>
      <c r="B24858" s="17"/>
      <c r="C24858" s="17"/>
      <c r="D24858"/>
      <c r="E24858"/>
      <c r="F24858"/>
      <c r="G24858"/>
      <c r="H24858"/>
      <c r="I24858"/>
      <c r="J24858"/>
      <c r="K24858"/>
      <c r="L24858"/>
      <c r="M24858"/>
      <c r="N24858"/>
    </row>
    <row r="24859" spans="1:14" x14ac:dyDescent="0.3">
      <c r="A24859" s="86">
        <f t="shared" si="388"/>
        <v>24851</v>
      </c>
      <c r="B24859" s="17"/>
      <c r="C24859" s="17"/>
      <c r="D24859"/>
      <c r="E24859"/>
      <c r="F24859"/>
      <c r="G24859"/>
      <c r="H24859"/>
      <c r="I24859"/>
      <c r="J24859"/>
      <c r="K24859"/>
      <c r="L24859"/>
      <c r="M24859"/>
      <c r="N24859"/>
    </row>
    <row r="24860" spans="1:14" x14ac:dyDescent="0.3">
      <c r="A24860" s="86">
        <f t="shared" si="388"/>
        <v>24852</v>
      </c>
      <c r="B24860" s="17"/>
      <c r="C24860" s="17"/>
      <c r="D24860"/>
      <c r="E24860"/>
      <c r="F24860"/>
      <c r="G24860"/>
      <c r="H24860"/>
      <c r="I24860"/>
      <c r="J24860"/>
      <c r="K24860"/>
      <c r="L24860"/>
      <c r="M24860"/>
      <c r="N24860"/>
    </row>
    <row r="24861" spans="1:14" x14ac:dyDescent="0.3">
      <c r="A24861" s="86">
        <f t="shared" si="388"/>
        <v>24853</v>
      </c>
      <c r="B24861" s="17"/>
      <c r="C24861" s="17"/>
      <c r="D24861"/>
      <c r="E24861"/>
      <c r="F24861"/>
      <c r="G24861"/>
      <c r="H24861"/>
      <c r="I24861"/>
      <c r="J24861"/>
      <c r="K24861"/>
      <c r="L24861"/>
      <c r="M24861"/>
      <c r="N24861"/>
    </row>
    <row r="24862" spans="1:14" x14ac:dyDescent="0.3">
      <c r="A24862" s="86">
        <f t="shared" si="388"/>
        <v>24854</v>
      </c>
      <c r="B24862" s="17"/>
      <c r="C24862" s="17"/>
      <c r="D24862"/>
      <c r="E24862"/>
      <c r="F24862"/>
      <c r="G24862"/>
      <c r="H24862"/>
      <c r="I24862"/>
      <c r="J24862"/>
      <c r="K24862"/>
      <c r="L24862"/>
      <c r="M24862"/>
      <c r="N24862"/>
    </row>
    <row r="24863" spans="1:14" x14ac:dyDescent="0.3">
      <c r="A24863" s="86">
        <f t="shared" si="388"/>
        <v>24855</v>
      </c>
      <c r="B24863" s="17"/>
      <c r="C24863" s="17"/>
      <c r="D24863"/>
      <c r="E24863"/>
      <c r="F24863"/>
      <c r="G24863"/>
      <c r="H24863"/>
      <c r="I24863"/>
      <c r="J24863"/>
      <c r="K24863"/>
      <c r="L24863"/>
      <c r="M24863"/>
      <c r="N24863"/>
    </row>
    <row r="24864" spans="1:14" x14ac:dyDescent="0.3">
      <c r="A24864" s="86">
        <f t="shared" si="388"/>
        <v>24856</v>
      </c>
      <c r="B24864" s="17"/>
      <c r="C24864" s="17"/>
      <c r="D24864"/>
      <c r="E24864"/>
      <c r="F24864"/>
      <c r="G24864"/>
      <c r="H24864"/>
      <c r="I24864"/>
      <c r="J24864"/>
      <c r="K24864"/>
      <c r="L24864"/>
      <c r="M24864"/>
      <c r="N24864"/>
    </row>
    <row r="24865" spans="1:14" x14ac:dyDescent="0.3">
      <c r="A24865" s="86">
        <f t="shared" si="388"/>
        <v>24857</v>
      </c>
      <c r="B24865" s="17"/>
      <c r="C24865" s="17"/>
      <c r="D24865"/>
      <c r="E24865"/>
      <c r="F24865"/>
      <c r="G24865"/>
      <c r="H24865"/>
      <c r="I24865"/>
      <c r="J24865"/>
      <c r="K24865"/>
      <c r="L24865"/>
      <c r="M24865"/>
      <c r="N24865"/>
    </row>
    <row r="24866" spans="1:14" x14ac:dyDescent="0.3">
      <c r="A24866" s="86">
        <f t="shared" si="388"/>
        <v>24858</v>
      </c>
      <c r="B24866" s="17"/>
      <c r="C24866" s="17"/>
      <c r="D24866"/>
      <c r="E24866"/>
      <c r="F24866"/>
      <c r="G24866"/>
      <c r="H24866"/>
      <c r="I24866"/>
      <c r="J24866"/>
      <c r="K24866"/>
      <c r="L24866"/>
      <c r="M24866"/>
      <c r="N24866"/>
    </row>
    <row r="24867" spans="1:14" x14ac:dyDescent="0.3">
      <c r="A24867" s="86">
        <f t="shared" si="388"/>
        <v>24859</v>
      </c>
      <c r="B24867" s="17"/>
      <c r="C24867" s="17"/>
      <c r="D24867"/>
      <c r="E24867"/>
      <c r="F24867"/>
      <c r="G24867"/>
      <c r="H24867"/>
      <c r="I24867"/>
      <c r="J24867"/>
      <c r="K24867"/>
      <c r="L24867"/>
      <c r="M24867"/>
      <c r="N24867"/>
    </row>
    <row r="24868" spans="1:14" x14ac:dyDescent="0.3">
      <c r="A24868" s="86">
        <f t="shared" si="388"/>
        <v>24860</v>
      </c>
      <c r="B24868" s="17"/>
      <c r="C24868" s="17"/>
      <c r="D24868"/>
      <c r="E24868"/>
      <c r="F24868"/>
      <c r="G24868"/>
      <c r="H24868"/>
      <c r="I24868"/>
      <c r="J24868"/>
      <c r="K24868"/>
      <c r="L24868"/>
      <c r="M24868"/>
      <c r="N24868"/>
    </row>
    <row r="24869" spans="1:14" x14ac:dyDescent="0.3">
      <c r="A24869" s="86">
        <f t="shared" si="388"/>
        <v>24861</v>
      </c>
      <c r="B24869" s="17"/>
      <c r="C24869" s="17"/>
      <c r="D24869"/>
      <c r="E24869"/>
      <c r="F24869"/>
      <c r="G24869"/>
      <c r="H24869"/>
      <c r="I24869"/>
      <c r="J24869"/>
      <c r="K24869"/>
      <c r="L24869"/>
      <c r="M24869"/>
      <c r="N24869"/>
    </row>
    <row r="24870" spans="1:14" x14ac:dyDescent="0.3">
      <c r="A24870" s="86">
        <f t="shared" si="388"/>
        <v>24862</v>
      </c>
      <c r="B24870" s="17"/>
      <c r="C24870" s="17"/>
      <c r="D24870"/>
      <c r="E24870"/>
      <c r="F24870"/>
      <c r="G24870"/>
      <c r="H24870"/>
      <c r="I24870"/>
      <c r="J24870"/>
      <c r="K24870"/>
      <c r="L24870"/>
      <c r="M24870"/>
      <c r="N24870"/>
    </row>
    <row r="24871" spans="1:14" x14ac:dyDescent="0.3">
      <c r="A24871" s="86">
        <f t="shared" si="388"/>
        <v>24863</v>
      </c>
      <c r="B24871" s="17"/>
      <c r="C24871" s="17"/>
      <c r="D24871"/>
      <c r="E24871"/>
      <c r="F24871"/>
      <c r="G24871"/>
      <c r="H24871"/>
      <c r="I24871"/>
      <c r="J24871"/>
      <c r="K24871"/>
      <c r="L24871"/>
      <c r="M24871"/>
      <c r="N24871"/>
    </row>
    <row r="24872" spans="1:14" x14ac:dyDescent="0.3">
      <c r="A24872" s="86">
        <f t="shared" si="388"/>
        <v>24864</v>
      </c>
      <c r="B24872" s="17"/>
      <c r="C24872" s="17"/>
      <c r="D24872"/>
      <c r="E24872"/>
      <c r="F24872"/>
      <c r="G24872"/>
      <c r="H24872"/>
      <c r="I24872"/>
      <c r="J24872"/>
      <c r="K24872"/>
      <c r="L24872"/>
      <c r="M24872"/>
      <c r="N24872"/>
    </row>
    <row r="24873" spans="1:14" x14ac:dyDescent="0.3">
      <c r="A24873" s="86">
        <f t="shared" si="388"/>
        <v>24865</v>
      </c>
      <c r="B24873" s="17"/>
      <c r="C24873" s="17"/>
      <c r="D24873"/>
      <c r="E24873"/>
      <c r="F24873"/>
      <c r="G24873"/>
      <c r="H24873"/>
      <c r="I24873"/>
      <c r="J24873"/>
      <c r="K24873"/>
      <c r="L24873"/>
      <c r="M24873"/>
      <c r="N24873"/>
    </row>
    <row r="24874" spans="1:14" x14ac:dyDescent="0.3">
      <c r="A24874" s="86">
        <f t="shared" si="388"/>
        <v>24866</v>
      </c>
      <c r="B24874" s="17"/>
      <c r="C24874" s="17"/>
      <c r="D24874"/>
      <c r="E24874"/>
      <c r="F24874"/>
      <c r="G24874"/>
      <c r="H24874"/>
      <c r="I24874"/>
      <c r="J24874"/>
      <c r="K24874"/>
      <c r="L24874"/>
      <c r="M24874"/>
      <c r="N24874"/>
    </row>
    <row r="24875" spans="1:14" x14ac:dyDescent="0.3">
      <c r="A24875" s="86">
        <f t="shared" si="388"/>
        <v>24867</v>
      </c>
      <c r="B24875" s="17"/>
      <c r="C24875" s="17"/>
      <c r="D24875"/>
      <c r="E24875"/>
      <c r="F24875"/>
      <c r="G24875"/>
      <c r="H24875"/>
      <c r="I24875"/>
      <c r="J24875"/>
      <c r="K24875"/>
      <c r="L24875"/>
      <c r="M24875"/>
      <c r="N24875"/>
    </row>
    <row r="24876" spans="1:14" x14ac:dyDescent="0.3">
      <c r="A24876" s="86">
        <f t="shared" si="388"/>
        <v>24868</v>
      </c>
      <c r="B24876" s="17"/>
      <c r="C24876" s="17"/>
      <c r="D24876"/>
      <c r="E24876"/>
      <c r="F24876"/>
      <c r="G24876"/>
      <c r="H24876"/>
      <c r="I24876"/>
      <c r="J24876"/>
      <c r="K24876"/>
      <c r="L24876"/>
      <c r="M24876"/>
      <c r="N24876"/>
    </row>
    <row r="24877" spans="1:14" x14ac:dyDescent="0.3">
      <c r="A24877" s="86">
        <f t="shared" si="388"/>
        <v>24869</v>
      </c>
      <c r="B24877" s="17"/>
      <c r="C24877" s="17"/>
      <c r="D24877"/>
      <c r="E24877"/>
      <c r="F24877"/>
      <c r="G24877"/>
      <c r="H24877"/>
      <c r="I24877"/>
      <c r="J24877"/>
      <c r="K24877"/>
      <c r="L24877"/>
      <c r="M24877"/>
      <c r="N24877"/>
    </row>
    <row r="24878" spans="1:14" x14ac:dyDescent="0.3">
      <c r="A24878" s="86">
        <f t="shared" si="388"/>
        <v>24870</v>
      </c>
      <c r="B24878" s="17"/>
      <c r="C24878" s="17"/>
      <c r="D24878"/>
      <c r="E24878"/>
      <c r="F24878"/>
      <c r="G24878"/>
      <c r="H24878"/>
      <c r="I24878"/>
      <c r="J24878"/>
      <c r="K24878"/>
      <c r="L24878"/>
      <c r="M24878"/>
      <c r="N24878"/>
    </row>
    <row r="24879" spans="1:14" x14ac:dyDescent="0.3">
      <c r="A24879" s="86">
        <f t="shared" si="388"/>
        <v>24871</v>
      </c>
      <c r="B24879" s="17"/>
      <c r="C24879" s="17"/>
      <c r="D24879"/>
      <c r="E24879"/>
      <c r="F24879"/>
      <c r="G24879"/>
      <c r="H24879"/>
      <c r="I24879"/>
      <c r="J24879"/>
      <c r="K24879"/>
      <c r="L24879"/>
      <c r="M24879"/>
      <c r="N24879"/>
    </row>
    <row r="24880" spans="1:14" x14ac:dyDescent="0.3">
      <c r="A24880" s="86">
        <f t="shared" si="388"/>
        <v>24872</v>
      </c>
      <c r="B24880" s="17"/>
      <c r="C24880" s="17"/>
      <c r="D24880"/>
      <c r="E24880"/>
      <c r="F24880"/>
      <c r="G24880"/>
      <c r="H24880"/>
      <c r="I24880"/>
      <c r="J24880"/>
      <c r="K24880"/>
      <c r="L24880"/>
      <c r="M24880"/>
      <c r="N24880"/>
    </row>
    <row r="24881" spans="1:14" x14ac:dyDescent="0.3">
      <c r="A24881" s="86">
        <f t="shared" si="388"/>
        <v>24873</v>
      </c>
      <c r="B24881" s="17"/>
      <c r="C24881" s="17"/>
      <c r="D24881"/>
      <c r="E24881"/>
      <c r="F24881"/>
      <c r="G24881"/>
      <c r="H24881"/>
      <c r="I24881"/>
      <c r="J24881"/>
      <c r="K24881"/>
      <c r="L24881"/>
      <c r="M24881"/>
      <c r="N24881"/>
    </row>
    <row r="24882" spans="1:14" x14ac:dyDescent="0.3">
      <c r="A24882" s="86">
        <f t="shared" si="388"/>
        <v>24874</v>
      </c>
      <c r="B24882" s="17"/>
      <c r="C24882" s="17"/>
      <c r="D24882"/>
      <c r="E24882"/>
      <c r="F24882"/>
      <c r="G24882"/>
      <c r="H24882"/>
      <c r="I24882"/>
      <c r="J24882"/>
      <c r="K24882"/>
      <c r="L24882"/>
      <c r="M24882"/>
      <c r="N24882"/>
    </row>
    <row r="24883" spans="1:14" x14ac:dyDescent="0.3">
      <c r="A24883" s="86">
        <f t="shared" si="388"/>
        <v>24875</v>
      </c>
      <c r="B24883" s="17"/>
      <c r="C24883" s="17"/>
      <c r="D24883"/>
      <c r="E24883"/>
      <c r="F24883"/>
      <c r="G24883"/>
      <c r="H24883"/>
      <c r="I24883"/>
      <c r="J24883"/>
      <c r="K24883"/>
      <c r="L24883"/>
      <c r="M24883"/>
      <c r="N24883"/>
    </row>
    <row r="24884" spans="1:14" x14ac:dyDescent="0.3">
      <c r="A24884" s="86">
        <f t="shared" si="388"/>
        <v>24876</v>
      </c>
      <c r="B24884" s="17"/>
      <c r="C24884" s="17"/>
      <c r="D24884"/>
      <c r="E24884"/>
      <c r="F24884"/>
      <c r="G24884"/>
      <c r="H24884"/>
      <c r="I24884"/>
      <c r="J24884"/>
      <c r="K24884"/>
      <c r="L24884"/>
      <c r="M24884"/>
      <c r="N24884"/>
    </row>
    <row r="24885" spans="1:14" x14ac:dyDescent="0.3">
      <c r="A24885" s="86">
        <f t="shared" si="388"/>
        <v>24877</v>
      </c>
      <c r="B24885" s="17"/>
      <c r="C24885" s="17"/>
      <c r="D24885"/>
      <c r="E24885"/>
      <c r="F24885"/>
      <c r="G24885"/>
      <c r="H24885"/>
      <c r="I24885"/>
      <c r="J24885"/>
      <c r="K24885"/>
      <c r="L24885"/>
      <c r="M24885"/>
      <c r="N24885"/>
    </row>
    <row r="24886" spans="1:14" x14ac:dyDescent="0.3">
      <c r="A24886" s="86">
        <f t="shared" si="388"/>
        <v>24878</v>
      </c>
      <c r="B24886" s="17"/>
      <c r="C24886" s="17"/>
      <c r="D24886"/>
      <c r="E24886"/>
      <c r="F24886"/>
      <c r="G24886"/>
      <c r="H24886"/>
      <c r="I24886"/>
      <c r="J24886"/>
      <c r="K24886"/>
      <c r="L24886"/>
      <c r="M24886"/>
      <c r="N24886"/>
    </row>
    <row r="24887" spans="1:14" x14ac:dyDescent="0.3">
      <c r="A24887" s="86">
        <f t="shared" si="388"/>
        <v>24879</v>
      </c>
      <c r="B24887" s="17"/>
      <c r="C24887" s="17"/>
      <c r="D24887"/>
      <c r="E24887"/>
      <c r="F24887"/>
      <c r="G24887"/>
      <c r="H24887"/>
      <c r="I24887"/>
      <c r="J24887"/>
      <c r="K24887"/>
      <c r="L24887"/>
      <c r="M24887"/>
      <c r="N24887"/>
    </row>
    <row r="24888" spans="1:14" x14ac:dyDescent="0.3">
      <c r="A24888" s="86">
        <f t="shared" si="388"/>
        <v>24880</v>
      </c>
      <c r="B24888" s="17"/>
      <c r="C24888" s="17"/>
      <c r="D24888"/>
      <c r="E24888"/>
      <c r="F24888"/>
      <c r="G24888"/>
      <c r="H24888"/>
      <c r="I24888"/>
      <c r="J24888"/>
      <c r="K24888"/>
      <c r="L24888"/>
      <c r="M24888"/>
      <c r="N24888"/>
    </row>
    <row r="24889" spans="1:14" x14ac:dyDescent="0.3">
      <c r="A24889" s="86">
        <f t="shared" si="388"/>
        <v>24881</v>
      </c>
      <c r="B24889" s="17"/>
      <c r="C24889" s="17"/>
      <c r="D24889"/>
      <c r="E24889"/>
      <c r="F24889"/>
      <c r="G24889"/>
      <c r="H24889"/>
      <c r="I24889"/>
      <c r="J24889"/>
      <c r="K24889"/>
      <c r="L24889"/>
      <c r="M24889"/>
      <c r="N24889"/>
    </row>
    <row r="24890" spans="1:14" x14ac:dyDescent="0.3">
      <c r="A24890" s="86">
        <f t="shared" si="388"/>
        <v>24882</v>
      </c>
      <c r="B24890" s="17"/>
      <c r="C24890" s="17"/>
      <c r="D24890"/>
      <c r="E24890"/>
      <c r="F24890"/>
      <c r="G24890"/>
      <c r="H24890"/>
      <c r="I24890"/>
      <c r="J24890"/>
      <c r="K24890"/>
      <c r="L24890"/>
      <c r="M24890"/>
      <c r="N24890"/>
    </row>
    <row r="24891" spans="1:14" x14ac:dyDescent="0.3">
      <c r="A24891" s="86">
        <f t="shared" si="388"/>
        <v>24883</v>
      </c>
      <c r="B24891" s="17"/>
      <c r="C24891" s="17"/>
      <c r="D24891"/>
      <c r="E24891"/>
      <c r="F24891"/>
      <c r="G24891"/>
      <c r="H24891"/>
      <c r="I24891"/>
      <c r="J24891"/>
      <c r="K24891"/>
      <c r="L24891"/>
      <c r="M24891"/>
      <c r="N24891"/>
    </row>
    <row r="24892" spans="1:14" x14ac:dyDescent="0.3">
      <c r="A24892" s="86">
        <f t="shared" si="388"/>
        <v>24884</v>
      </c>
      <c r="B24892" s="17"/>
      <c r="C24892" s="17"/>
      <c r="D24892"/>
      <c r="E24892"/>
      <c r="F24892"/>
      <c r="G24892"/>
      <c r="H24892"/>
      <c r="I24892"/>
      <c r="J24892"/>
      <c r="K24892"/>
      <c r="L24892"/>
      <c r="M24892"/>
      <c r="N24892"/>
    </row>
    <row r="24893" spans="1:14" x14ac:dyDescent="0.3">
      <c r="A24893" s="86">
        <f t="shared" si="388"/>
        <v>24885</v>
      </c>
      <c r="B24893" s="17"/>
      <c r="C24893" s="17"/>
      <c r="D24893"/>
      <c r="E24893"/>
      <c r="F24893"/>
      <c r="G24893"/>
      <c r="H24893"/>
      <c r="I24893"/>
      <c r="J24893"/>
      <c r="K24893"/>
      <c r="L24893"/>
      <c r="M24893"/>
      <c r="N24893"/>
    </row>
    <row r="24894" spans="1:14" x14ac:dyDescent="0.3">
      <c r="A24894" s="86">
        <f t="shared" si="388"/>
        <v>24886</v>
      </c>
      <c r="B24894" s="17"/>
      <c r="C24894" s="17"/>
      <c r="D24894"/>
      <c r="E24894"/>
      <c r="F24894"/>
      <c r="G24894"/>
      <c r="H24894"/>
      <c r="I24894"/>
      <c r="J24894"/>
      <c r="K24894"/>
      <c r="L24894"/>
      <c r="M24894"/>
      <c r="N24894"/>
    </row>
    <row r="24895" spans="1:14" x14ac:dyDescent="0.3">
      <c r="A24895" s="86">
        <f t="shared" si="388"/>
        <v>24887</v>
      </c>
      <c r="B24895" s="17"/>
      <c r="C24895" s="17"/>
      <c r="D24895"/>
      <c r="E24895"/>
      <c r="F24895"/>
      <c r="G24895"/>
      <c r="H24895"/>
      <c r="I24895"/>
      <c r="J24895"/>
      <c r="K24895"/>
      <c r="L24895"/>
      <c r="M24895"/>
      <c r="N24895"/>
    </row>
    <row r="24896" spans="1:14" x14ac:dyDescent="0.3">
      <c r="A24896" s="86">
        <f t="shared" si="388"/>
        <v>24888</v>
      </c>
      <c r="B24896" s="17"/>
      <c r="C24896" s="17"/>
      <c r="D24896"/>
      <c r="E24896"/>
      <c r="F24896"/>
      <c r="G24896"/>
      <c r="H24896"/>
      <c r="I24896"/>
      <c r="J24896"/>
      <c r="K24896"/>
      <c r="L24896"/>
      <c r="M24896"/>
      <c r="N24896"/>
    </row>
    <row r="24897" spans="1:14" x14ac:dyDescent="0.3">
      <c r="A24897" s="86">
        <f t="shared" si="388"/>
        <v>24889</v>
      </c>
      <c r="B24897" s="17"/>
      <c r="C24897" s="17"/>
      <c r="D24897"/>
      <c r="E24897"/>
      <c r="F24897"/>
      <c r="G24897"/>
      <c r="H24897"/>
      <c r="I24897"/>
      <c r="J24897"/>
      <c r="K24897"/>
      <c r="L24897"/>
      <c r="M24897"/>
      <c r="N24897"/>
    </row>
    <row r="24898" spans="1:14" x14ac:dyDescent="0.3">
      <c r="A24898" s="86">
        <f t="shared" si="388"/>
        <v>24890</v>
      </c>
      <c r="B24898" s="17"/>
      <c r="C24898" s="17"/>
      <c r="D24898"/>
      <c r="E24898"/>
      <c r="F24898"/>
      <c r="G24898"/>
      <c r="H24898"/>
      <c r="I24898"/>
      <c r="J24898"/>
      <c r="K24898"/>
      <c r="L24898"/>
      <c r="M24898"/>
      <c r="N24898"/>
    </row>
    <row r="24899" spans="1:14" x14ac:dyDescent="0.3">
      <c r="A24899" s="86">
        <f t="shared" si="388"/>
        <v>24891</v>
      </c>
      <c r="B24899" s="17"/>
      <c r="C24899" s="17"/>
      <c r="D24899"/>
      <c r="E24899"/>
      <c r="F24899"/>
      <c r="G24899"/>
      <c r="H24899"/>
      <c r="I24899"/>
      <c r="J24899"/>
      <c r="K24899"/>
      <c r="L24899"/>
      <c r="M24899"/>
      <c r="N24899"/>
    </row>
    <row r="24900" spans="1:14" x14ac:dyDescent="0.3">
      <c r="A24900" s="86">
        <f t="shared" si="388"/>
        <v>24892</v>
      </c>
      <c r="B24900" s="17"/>
      <c r="C24900" s="17"/>
      <c r="D24900"/>
      <c r="E24900"/>
      <c r="F24900"/>
      <c r="G24900"/>
      <c r="H24900"/>
      <c r="I24900"/>
      <c r="J24900"/>
      <c r="K24900"/>
      <c r="L24900"/>
      <c r="M24900"/>
      <c r="N24900"/>
    </row>
    <row r="24901" spans="1:14" x14ac:dyDescent="0.3">
      <c r="A24901" s="86">
        <f t="shared" si="388"/>
        <v>24893</v>
      </c>
      <c r="B24901" s="17"/>
      <c r="C24901" s="17"/>
      <c r="D24901"/>
      <c r="E24901"/>
      <c r="F24901"/>
      <c r="G24901"/>
      <c r="H24901"/>
      <c r="I24901"/>
      <c r="J24901"/>
      <c r="K24901"/>
      <c r="L24901"/>
      <c r="M24901"/>
      <c r="N24901"/>
    </row>
    <row r="24902" spans="1:14" x14ac:dyDescent="0.3">
      <c r="A24902" s="86">
        <f t="shared" si="388"/>
        <v>24894</v>
      </c>
      <c r="B24902" s="17"/>
      <c r="C24902" s="17"/>
      <c r="D24902"/>
      <c r="E24902"/>
      <c r="F24902"/>
      <c r="G24902"/>
      <c r="H24902"/>
      <c r="I24902"/>
      <c r="J24902"/>
      <c r="K24902"/>
      <c r="L24902"/>
      <c r="M24902"/>
      <c r="N24902"/>
    </row>
    <row r="24903" spans="1:14" x14ac:dyDescent="0.3">
      <c r="A24903" s="86">
        <f t="shared" si="388"/>
        <v>24895</v>
      </c>
      <c r="B24903" s="17"/>
      <c r="C24903" s="17"/>
      <c r="D24903"/>
      <c r="E24903"/>
      <c r="F24903"/>
      <c r="G24903"/>
      <c r="H24903"/>
      <c r="I24903"/>
      <c r="J24903"/>
      <c r="K24903"/>
      <c r="L24903"/>
      <c r="M24903"/>
      <c r="N24903"/>
    </row>
    <row r="24904" spans="1:14" x14ac:dyDescent="0.3">
      <c r="A24904" s="86">
        <f t="shared" si="388"/>
        <v>24896</v>
      </c>
      <c r="B24904" s="17"/>
      <c r="C24904" s="17"/>
      <c r="D24904"/>
      <c r="E24904"/>
      <c r="F24904"/>
      <c r="G24904"/>
      <c r="H24904"/>
      <c r="I24904"/>
      <c r="J24904"/>
      <c r="K24904"/>
      <c r="L24904"/>
      <c r="M24904"/>
      <c r="N24904"/>
    </row>
    <row r="24905" spans="1:14" x14ac:dyDescent="0.3">
      <c r="A24905" s="86">
        <f t="shared" si="388"/>
        <v>24897</v>
      </c>
      <c r="B24905" s="17"/>
      <c r="C24905" s="17"/>
      <c r="D24905"/>
      <c r="E24905"/>
      <c r="F24905"/>
      <c r="G24905"/>
      <c r="H24905"/>
      <c r="I24905"/>
      <c r="J24905"/>
      <c r="K24905"/>
      <c r="L24905"/>
      <c r="M24905"/>
      <c r="N24905"/>
    </row>
    <row r="24906" spans="1:14" x14ac:dyDescent="0.3">
      <c r="A24906" s="86">
        <f t="shared" si="388"/>
        <v>24898</v>
      </c>
      <c r="B24906" s="17"/>
      <c r="C24906" s="17"/>
      <c r="D24906"/>
      <c r="E24906"/>
      <c r="F24906"/>
      <c r="G24906"/>
      <c r="H24906"/>
      <c r="I24906"/>
      <c r="J24906"/>
      <c r="K24906"/>
      <c r="L24906"/>
      <c r="M24906"/>
      <c r="N24906"/>
    </row>
    <row r="24907" spans="1:14" x14ac:dyDescent="0.3">
      <c r="A24907" s="86">
        <f t="shared" ref="A24907:A24970" si="389">A24906+1</f>
        <v>24899</v>
      </c>
      <c r="B24907" s="17"/>
      <c r="C24907" s="17"/>
      <c r="D24907"/>
      <c r="E24907"/>
      <c r="F24907"/>
      <c r="G24907"/>
      <c r="H24907"/>
      <c r="I24907"/>
      <c r="J24907"/>
      <c r="K24907"/>
      <c r="L24907"/>
      <c r="M24907"/>
      <c r="N24907"/>
    </row>
    <row r="24908" spans="1:14" x14ac:dyDescent="0.3">
      <c r="A24908" s="86">
        <f t="shared" si="389"/>
        <v>24900</v>
      </c>
      <c r="B24908" s="17"/>
      <c r="C24908" s="17"/>
      <c r="D24908"/>
      <c r="E24908"/>
      <c r="F24908"/>
      <c r="G24908"/>
      <c r="H24908"/>
      <c r="I24908"/>
      <c r="J24908"/>
      <c r="K24908"/>
      <c r="L24908"/>
      <c r="M24908"/>
      <c r="N24908"/>
    </row>
    <row r="24909" spans="1:14" x14ac:dyDescent="0.3">
      <c r="A24909" s="86">
        <f t="shared" si="389"/>
        <v>24901</v>
      </c>
      <c r="B24909" s="17"/>
      <c r="C24909" s="17"/>
      <c r="D24909"/>
      <c r="E24909"/>
      <c r="F24909"/>
      <c r="G24909"/>
      <c r="H24909"/>
      <c r="I24909"/>
      <c r="J24909"/>
      <c r="K24909"/>
      <c r="L24909"/>
      <c r="M24909"/>
      <c r="N24909"/>
    </row>
    <row r="24910" spans="1:14" x14ac:dyDescent="0.3">
      <c r="A24910" s="86">
        <f t="shared" si="389"/>
        <v>24902</v>
      </c>
      <c r="B24910" s="17"/>
      <c r="C24910" s="17"/>
      <c r="D24910"/>
      <c r="E24910"/>
      <c r="F24910"/>
      <c r="G24910"/>
      <c r="H24910"/>
      <c r="I24910"/>
      <c r="J24910"/>
      <c r="K24910"/>
      <c r="L24910"/>
      <c r="M24910"/>
      <c r="N24910"/>
    </row>
    <row r="24911" spans="1:14" x14ac:dyDescent="0.3">
      <c r="A24911" s="86">
        <f t="shared" si="389"/>
        <v>24903</v>
      </c>
      <c r="B24911" s="17"/>
      <c r="C24911" s="17"/>
      <c r="D24911"/>
      <c r="E24911"/>
      <c r="F24911"/>
      <c r="G24911"/>
      <c r="H24911"/>
      <c r="I24911"/>
      <c r="J24911"/>
      <c r="K24911"/>
      <c r="L24911"/>
      <c r="M24911"/>
      <c r="N24911"/>
    </row>
    <row r="24912" spans="1:14" x14ac:dyDescent="0.3">
      <c r="A24912" s="86">
        <f t="shared" si="389"/>
        <v>24904</v>
      </c>
      <c r="B24912" s="17"/>
      <c r="C24912" s="17"/>
      <c r="D24912"/>
      <c r="E24912"/>
      <c r="F24912"/>
      <c r="G24912"/>
      <c r="H24912"/>
      <c r="I24912"/>
      <c r="J24912"/>
      <c r="K24912"/>
      <c r="L24912"/>
      <c r="M24912"/>
      <c r="N24912"/>
    </row>
    <row r="24913" spans="1:14" x14ac:dyDescent="0.3">
      <c r="A24913" s="86">
        <f t="shared" si="389"/>
        <v>24905</v>
      </c>
      <c r="B24913" s="17"/>
      <c r="C24913" s="17"/>
      <c r="D24913"/>
      <c r="E24913"/>
      <c r="F24913"/>
      <c r="G24913"/>
      <c r="H24913"/>
      <c r="I24913"/>
      <c r="J24913"/>
      <c r="K24913"/>
      <c r="L24913"/>
      <c r="M24913"/>
      <c r="N24913"/>
    </row>
    <row r="24914" spans="1:14" x14ac:dyDescent="0.3">
      <c r="A24914" s="86">
        <f t="shared" si="389"/>
        <v>24906</v>
      </c>
      <c r="B24914" s="17"/>
      <c r="C24914" s="17"/>
      <c r="D24914"/>
      <c r="E24914"/>
      <c r="F24914"/>
      <c r="G24914"/>
      <c r="H24914"/>
      <c r="I24914"/>
      <c r="J24914"/>
      <c r="K24914"/>
      <c r="L24914"/>
      <c r="M24914"/>
      <c r="N24914"/>
    </row>
    <row r="24915" spans="1:14" x14ac:dyDescent="0.3">
      <c r="A24915" s="86">
        <f t="shared" si="389"/>
        <v>24907</v>
      </c>
      <c r="B24915" s="17"/>
      <c r="C24915" s="17"/>
      <c r="D24915"/>
      <c r="E24915"/>
      <c r="F24915"/>
      <c r="G24915"/>
      <c r="H24915"/>
      <c r="I24915"/>
      <c r="J24915"/>
      <c r="K24915"/>
      <c r="L24915"/>
      <c r="M24915"/>
      <c r="N24915"/>
    </row>
    <row r="24916" spans="1:14" x14ac:dyDescent="0.3">
      <c r="A24916" s="86">
        <f t="shared" si="389"/>
        <v>24908</v>
      </c>
      <c r="B24916" s="17"/>
      <c r="C24916" s="17"/>
      <c r="D24916"/>
      <c r="E24916"/>
      <c r="F24916"/>
      <c r="G24916"/>
      <c r="H24916"/>
      <c r="I24916"/>
      <c r="J24916"/>
      <c r="K24916"/>
      <c r="L24916"/>
      <c r="M24916"/>
      <c r="N24916"/>
    </row>
    <row r="24917" spans="1:14" x14ac:dyDescent="0.3">
      <c r="A24917" s="86">
        <f t="shared" si="389"/>
        <v>24909</v>
      </c>
      <c r="B24917" s="17"/>
      <c r="C24917" s="17"/>
      <c r="D24917"/>
      <c r="E24917"/>
      <c r="F24917"/>
      <c r="G24917"/>
      <c r="H24917"/>
      <c r="I24917"/>
      <c r="J24917"/>
      <c r="K24917"/>
      <c r="L24917"/>
      <c r="M24917"/>
      <c r="N24917"/>
    </row>
    <row r="24918" spans="1:14" x14ac:dyDescent="0.3">
      <c r="A24918" s="86">
        <f t="shared" si="389"/>
        <v>24910</v>
      </c>
      <c r="B24918" s="17"/>
      <c r="C24918" s="17"/>
      <c r="D24918"/>
      <c r="E24918"/>
      <c r="F24918"/>
      <c r="G24918"/>
      <c r="H24918"/>
      <c r="I24918"/>
      <c r="J24918"/>
      <c r="K24918"/>
      <c r="L24918"/>
      <c r="M24918"/>
      <c r="N24918"/>
    </row>
    <row r="24919" spans="1:14" x14ac:dyDescent="0.3">
      <c r="A24919" s="86">
        <f t="shared" si="389"/>
        <v>24911</v>
      </c>
      <c r="B24919" s="17"/>
      <c r="C24919" s="17"/>
      <c r="D24919"/>
      <c r="E24919"/>
      <c r="F24919"/>
      <c r="G24919"/>
      <c r="H24919"/>
      <c r="I24919"/>
      <c r="J24919"/>
      <c r="K24919"/>
      <c r="L24919"/>
      <c r="M24919"/>
      <c r="N24919"/>
    </row>
    <row r="24920" spans="1:14" x14ac:dyDescent="0.3">
      <c r="A24920" s="86">
        <f t="shared" si="389"/>
        <v>24912</v>
      </c>
      <c r="B24920" s="17"/>
      <c r="C24920" s="17"/>
      <c r="D24920"/>
      <c r="E24920"/>
      <c r="F24920"/>
      <c r="G24920"/>
      <c r="H24920"/>
      <c r="I24920"/>
      <c r="J24920"/>
      <c r="K24920"/>
      <c r="L24920"/>
      <c r="M24920"/>
      <c r="N24920"/>
    </row>
    <row r="24921" spans="1:14" x14ac:dyDescent="0.3">
      <c r="A24921" s="86">
        <f t="shared" si="389"/>
        <v>24913</v>
      </c>
      <c r="B24921" s="17"/>
      <c r="C24921" s="17"/>
      <c r="D24921"/>
      <c r="E24921"/>
      <c r="F24921"/>
      <c r="G24921"/>
      <c r="H24921"/>
      <c r="I24921"/>
      <c r="J24921"/>
      <c r="K24921"/>
      <c r="L24921"/>
      <c r="M24921"/>
      <c r="N24921"/>
    </row>
    <row r="24922" spans="1:14" x14ac:dyDescent="0.3">
      <c r="A24922" s="86">
        <f t="shared" si="389"/>
        <v>24914</v>
      </c>
      <c r="B24922" s="17"/>
      <c r="C24922" s="17"/>
      <c r="D24922"/>
      <c r="E24922"/>
      <c r="F24922"/>
      <c r="G24922"/>
      <c r="H24922"/>
      <c r="I24922"/>
      <c r="J24922"/>
      <c r="K24922"/>
      <c r="L24922"/>
      <c r="M24922"/>
      <c r="N24922"/>
    </row>
    <row r="24923" spans="1:14" x14ac:dyDescent="0.3">
      <c r="A24923" s="86">
        <f t="shared" si="389"/>
        <v>24915</v>
      </c>
      <c r="B24923" s="17"/>
      <c r="C24923" s="17"/>
      <c r="D24923"/>
      <c r="E24923"/>
      <c r="F24923"/>
      <c r="G24923"/>
      <c r="H24923"/>
      <c r="I24923"/>
      <c r="J24923"/>
      <c r="K24923"/>
      <c r="L24923"/>
      <c r="M24923"/>
      <c r="N24923"/>
    </row>
    <row r="24924" spans="1:14" x14ac:dyDescent="0.3">
      <c r="A24924" s="86">
        <f t="shared" si="389"/>
        <v>24916</v>
      </c>
      <c r="B24924" s="17"/>
      <c r="C24924" s="17"/>
      <c r="D24924"/>
      <c r="E24924"/>
      <c r="F24924"/>
      <c r="G24924"/>
      <c r="H24924"/>
      <c r="I24924"/>
      <c r="J24924"/>
      <c r="K24924"/>
      <c r="L24924"/>
      <c r="M24924"/>
      <c r="N24924"/>
    </row>
    <row r="24925" spans="1:14" x14ac:dyDescent="0.3">
      <c r="A24925" s="86">
        <f t="shared" si="389"/>
        <v>24917</v>
      </c>
      <c r="B24925" s="17"/>
      <c r="C24925" s="17"/>
      <c r="D24925"/>
      <c r="E24925"/>
      <c r="F24925"/>
      <c r="G24925"/>
      <c r="H24925"/>
      <c r="I24925"/>
      <c r="J24925"/>
      <c r="K24925"/>
      <c r="L24925"/>
      <c r="M24925"/>
      <c r="N24925"/>
    </row>
    <row r="24926" spans="1:14" x14ac:dyDescent="0.3">
      <c r="A24926" s="86">
        <f t="shared" si="389"/>
        <v>24918</v>
      </c>
      <c r="B24926" s="17"/>
      <c r="C24926" s="17"/>
      <c r="D24926"/>
      <c r="E24926"/>
      <c r="F24926"/>
      <c r="G24926"/>
      <c r="H24926"/>
      <c r="I24926"/>
      <c r="J24926"/>
      <c r="K24926"/>
      <c r="L24926"/>
      <c r="M24926"/>
      <c r="N24926"/>
    </row>
    <row r="24927" spans="1:14" x14ac:dyDescent="0.3">
      <c r="A24927" s="86">
        <f t="shared" si="389"/>
        <v>24919</v>
      </c>
      <c r="B24927" s="17"/>
      <c r="C24927" s="17"/>
      <c r="D24927"/>
      <c r="E24927"/>
      <c r="F24927"/>
      <c r="G24927"/>
      <c r="H24927"/>
      <c r="I24927"/>
      <c r="J24927"/>
      <c r="K24927"/>
      <c r="L24927"/>
      <c r="M24927"/>
      <c r="N24927"/>
    </row>
    <row r="24928" spans="1:14" x14ac:dyDescent="0.3">
      <c r="A24928" s="86">
        <f t="shared" si="389"/>
        <v>24920</v>
      </c>
      <c r="B24928" s="17"/>
      <c r="C24928" s="17"/>
      <c r="D24928"/>
      <c r="E24928"/>
      <c r="F24928"/>
      <c r="G24928"/>
      <c r="H24928"/>
      <c r="I24928"/>
      <c r="J24928"/>
      <c r="K24928"/>
      <c r="L24928"/>
      <c r="M24928"/>
      <c r="N24928"/>
    </row>
    <row r="24929" spans="1:14" x14ac:dyDescent="0.3">
      <c r="A24929" s="86">
        <f t="shared" si="389"/>
        <v>24921</v>
      </c>
      <c r="B24929" s="17"/>
      <c r="C24929" s="17"/>
      <c r="D24929"/>
      <c r="E24929"/>
      <c r="F24929"/>
      <c r="G24929"/>
      <c r="H24929"/>
      <c r="I24929"/>
      <c r="J24929"/>
      <c r="K24929"/>
      <c r="L24929"/>
      <c r="M24929"/>
      <c r="N24929"/>
    </row>
    <row r="24930" spans="1:14" x14ac:dyDescent="0.3">
      <c r="A24930" s="86">
        <f t="shared" si="389"/>
        <v>24922</v>
      </c>
      <c r="B24930" s="17"/>
      <c r="C24930" s="17"/>
      <c r="D24930"/>
      <c r="E24930"/>
      <c r="F24930"/>
      <c r="G24930"/>
      <c r="H24930"/>
      <c r="I24930"/>
      <c r="J24930"/>
      <c r="K24930"/>
      <c r="L24930"/>
      <c r="M24930"/>
      <c r="N24930"/>
    </row>
    <row r="24931" spans="1:14" x14ac:dyDescent="0.3">
      <c r="A24931" s="86">
        <f t="shared" si="389"/>
        <v>24923</v>
      </c>
      <c r="B24931" s="17"/>
      <c r="C24931" s="17"/>
      <c r="D24931"/>
      <c r="E24931"/>
      <c r="F24931"/>
      <c r="G24931"/>
      <c r="H24931"/>
      <c r="I24931"/>
      <c r="J24931"/>
      <c r="K24931"/>
      <c r="L24931"/>
      <c r="M24931"/>
      <c r="N24931"/>
    </row>
    <row r="24932" spans="1:14" x14ac:dyDescent="0.3">
      <c r="A24932" s="86">
        <f t="shared" si="389"/>
        <v>24924</v>
      </c>
      <c r="B24932" s="17"/>
      <c r="C24932" s="17"/>
      <c r="D24932"/>
      <c r="E24932"/>
      <c r="F24932"/>
      <c r="G24932"/>
      <c r="H24932"/>
      <c r="I24932"/>
      <c r="J24932"/>
      <c r="K24932"/>
      <c r="L24932"/>
      <c r="M24932"/>
      <c r="N24932"/>
    </row>
    <row r="24933" spans="1:14" x14ac:dyDescent="0.3">
      <c r="A24933" s="86">
        <f t="shared" si="389"/>
        <v>24925</v>
      </c>
      <c r="B24933" s="17"/>
      <c r="C24933" s="17"/>
      <c r="D24933"/>
      <c r="E24933"/>
      <c r="F24933"/>
      <c r="G24933"/>
      <c r="H24933"/>
      <c r="I24933"/>
      <c r="J24933"/>
      <c r="K24933"/>
      <c r="L24933"/>
      <c r="M24933"/>
      <c r="N24933"/>
    </row>
    <row r="24934" spans="1:14" x14ac:dyDescent="0.3">
      <c r="A24934" s="86">
        <f t="shared" si="389"/>
        <v>24926</v>
      </c>
      <c r="B24934" s="17"/>
      <c r="C24934" s="17"/>
      <c r="D24934"/>
      <c r="E24934"/>
      <c r="F24934"/>
      <c r="G24934"/>
      <c r="H24934"/>
      <c r="I24934"/>
      <c r="J24934"/>
      <c r="K24934"/>
      <c r="L24934"/>
      <c r="M24934"/>
      <c r="N24934"/>
    </row>
    <row r="24935" spans="1:14" x14ac:dyDescent="0.3">
      <c r="A24935" s="86">
        <f t="shared" si="389"/>
        <v>24927</v>
      </c>
      <c r="B24935" s="17"/>
      <c r="C24935" s="17"/>
      <c r="D24935"/>
      <c r="E24935"/>
      <c r="F24935"/>
      <c r="G24935"/>
      <c r="H24935"/>
      <c r="I24935"/>
      <c r="J24935"/>
      <c r="K24935"/>
      <c r="L24935"/>
      <c r="M24935"/>
      <c r="N24935"/>
    </row>
    <row r="24936" spans="1:14" x14ac:dyDescent="0.3">
      <c r="A24936" s="86">
        <f t="shared" si="389"/>
        <v>24928</v>
      </c>
      <c r="B24936" s="17"/>
      <c r="C24936" s="17"/>
      <c r="D24936"/>
      <c r="E24936"/>
      <c r="F24936"/>
      <c r="G24936"/>
      <c r="H24936"/>
      <c r="I24936"/>
      <c r="J24936"/>
      <c r="K24936"/>
      <c r="L24936"/>
      <c r="M24936"/>
      <c r="N24936"/>
    </row>
    <row r="24937" spans="1:14" x14ac:dyDescent="0.3">
      <c r="A24937" s="86">
        <f t="shared" si="389"/>
        <v>24929</v>
      </c>
      <c r="B24937" s="17"/>
      <c r="C24937" s="17"/>
      <c r="D24937"/>
      <c r="E24937"/>
      <c r="F24937"/>
      <c r="G24937"/>
      <c r="H24937"/>
      <c r="I24937"/>
      <c r="J24937"/>
      <c r="K24937"/>
      <c r="L24937"/>
      <c r="M24937"/>
      <c r="N24937"/>
    </row>
    <row r="24938" spans="1:14" x14ac:dyDescent="0.3">
      <c r="A24938" s="86">
        <f t="shared" si="389"/>
        <v>24930</v>
      </c>
      <c r="B24938" s="17"/>
      <c r="C24938" s="17"/>
      <c r="D24938"/>
      <c r="E24938"/>
      <c r="F24938"/>
      <c r="G24938"/>
      <c r="H24938"/>
      <c r="I24938"/>
      <c r="J24938"/>
      <c r="K24938"/>
      <c r="L24938"/>
      <c r="M24938"/>
      <c r="N24938"/>
    </row>
    <row r="24939" spans="1:14" x14ac:dyDescent="0.3">
      <c r="A24939" s="86">
        <f t="shared" si="389"/>
        <v>24931</v>
      </c>
      <c r="B24939" s="17"/>
      <c r="C24939" s="17"/>
      <c r="D24939"/>
      <c r="E24939"/>
      <c r="F24939"/>
      <c r="G24939"/>
      <c r="H24939"/>
      <c r="I24939"/>
      <c r="J24939"/>
      <c r="K24939"/>
      <c r="L24939"/>
      <c r="M24939"/>
      <c r="N24939"/>
    </row>
    <row r="24940" spans="1:14" x14ac:dyDescent="0.3">
      <c r="A24940" s="86">
        <f t="shared" si="389"/>
        <v>24932</v>
      </c>
      <c r="B24940" s="17"/>
      <c r="C24940" s="17"/>
      <c r="D24940"/>
      <c r="E24940"/>
      <c r="F24940"/>
      <c r="G24940"/>
      <c r="H24940"/>
      <c r="I24940"/>
      <c r="J24940"/>
      <c r="K24940"/>
      <c r="L24940"/>
      <c r="M24940"/>
      <c r="N24940"/>
    </row>
    <row r="24941" spans="1:14" x14ac:dyDescent="0.3">
      <c r="A24941" s="86">
        <f t="shared" si="389"/>
        <v>24933</v>
      </c>
      <c r="B24941" s="17"/>
      <c r="C24941" s="17"/>
      <c r="D24941"/>
      <c r="E24941"/>
      <c r="F24941"/>
      <c r="G24941"/>
      <c r="H24941"/>
      <c r="I24941"/>
      <c r="J24941"/>
      <c r="K24941"/>
      <c r="L24941"/>
      <c r="M24941"/>
      <c r="N24941"/>
    </row>
    <row r="24942" spans="1:14" x14ac:dyDescent="0.3">
      <c r="A24942" s="86">
        <f t="shared" si="389"/>
        <v>24934</v>
      </c>
      <c r="B24942" s="17"/>
      <c r="C24942" s="17"/>
      <c r="D24942"/>
      <c r="E24942"/>
      <c r="F24942"/>
      <c r="G24942"/>
      <c r="H24942"/>
      <c r="I24942"/>
      <c r="J24942"/>
      <c r="K24942"/>
      <c r="L24942"/>
      <c r="M24942"/>
      <c r="N24942"/>
    </row>
    <row r="24943" spans="1:14" x14ac:dyDescent="0.3">
      <c r="A24943" s="86">
        <f t="shared" si="389"/>
        <v>24935</v>
      </c>
      <c r="B24943" s="17"/>
      <c r="C24943" s="17"/>
      <c r="D24943"/>
      <c r="E24943"/>
      <c r="F24943"/>
      <c r="G24943"/>
      <c r="H24943"/>
      <c r="I24943"/>
      <c r="J24943"/>
      <c r="K24943"/>
      <c r="L24943"/>
      <c r="M24943"/>
      <c r="N24943"/>
    </row>
    <row r="24944" spans="1:14" x14ac:dyDescent="0.3">
      <c r="A24944" s="86">
        <f t="shared" si="389"/>
        <v>24936</v>
      </c>
      <c r="B24944" s="17"/>
      <c r="C24944" s="17"/>
      <c r="D24944"/>
      <c r="E24944"/>
      <c r="F24944"/>
      <c r="G24944"/>
      <c r="H24944"/>
      <c r="I24944"/>
      <c r="J24944"/>
      <c r="K24944"/>
      <c r="L24944"/>
      <c r="M24944"/>
      <c r="N24944"/>
    </row>
    <row r="24945" spans="1:14" x14ac:dyDescent="0.3">
      <c r="A24945" s="86">
        <f t="shared" si="389"/>
        <v>24937</v>
      </c>
      <c r="B24945" s="17"/>
      <c r="C24945" s="17"/>
      <c r="D24945"/>
      <c r="E24945"/>
      <c r="F24945"/>
      <c r="G24945"/>
      <c r="H24945"/>
      <c r="I24945"/>
      <c r="J24945"/>
      <c r="K24945"/>
      <c r="L24945"/>
      <c r="M24945"/>
      <c r="N24945"/>
    </row>
    <row r="24946" spans="1:14" x14ac:dyDescent="0.3">
      <c r="A24946" s="86">
        <f t="shared" si="389"/>
        <v>24938</v>
      </c>
      <c r="B24946" s="17"/>
      <c r="C24946" s="17"/>
      <c r="D24946"/>
      <c r="E24946"/>
      <c r="F24946"/>
      <c r="G24946"/>
      <c r="H24946"/>
      <c r="I24946"/>
      <c r="J24946"/>
      <c r="K24946"/>
      <c r="L24946"/>
      <c r="M24946"/>
      <c r="N24946"/>
    </row>
    <row r="24947" spans="1:14" x14ac:dyDescent="0.3">
      <c r="A24947" s="86">
        <f t="shared" si="389"/>
        <v>24939</v>
      </c>
      <c r="B24947" s="17"/>
      <c r="C24947" s="17"/>
      <c r="D24947"/>
      <c r="E24947"/>
      <c r="F24947"/>
      <c r="G24947"/>
      <c r="H24947"/>
      <c r="I24947"/>
      <c r="J24947"/>
      <c r="K24947"/>
      <c r="L24947"/>
      <c r="M24947"/>
      <c r="N24947"/>
    </row>
    <row r="24948" spans="1:14" x14ac:dyDescent="0.3">
      <c r="A24948" s="86">
        <f t="shared" si="389"/>
        <v>24940</v>
      </c>
      <c r="B24948" s="17"/>
      <c r="C24948" s="17"/>
      <c r="D24948"/>
      <c r="E24948"/>
      <c r="F24948"/>
      <c r="G24948"/>
      <c r="H24948"/>
      <c r="I24948"/>
      <c r="J24948"/>
      <c r="K24948"/>
      <c r="L24948"/>
      <c r="M24948"/>
      <c r="N24948"/>
    </row>
    <row r="24949" spans="1:14" x14ac:dyDescent="0.3">
      <c r="A24949" s="86">
        <f t="shared" si="389"/>
        <v>24941</v>
      </c>
      <c r="B24949" s="17"/>
      <c r="C24949" s="17"/>
      <c r="D24949"/>
      <c r="E24949"/>
      <c r="F24949"/>
      <c r="G24949"/>
      <c r="H24949"/>
      <c r="I24949"/>
      <c r="J24949"/>
      <c r="K24949"/>
      <c r="L24949"/>
      <c r="M24949"/>
      <c r="N24949"/>
    </row>
    <row r="24950" spans="1:14" x14ac:dyDescent="0.3">
      <c r="A24950" s="86">
        <f t="shared" si="389"/>
        <v>24942</v>
      </c>
      <c r="B24950" s="17"/>
      <c r="C24950" s="17"/>
      <c r="D24950"/>
      <c r="E24950"/>
      <c r="F24950"/>
      <c r="G24950"/>
      <c r="H24950"/>
      <c r="I24950"/>
      <c r="J24950"/>
      <c r="K24950"/>
      <c r="L24950"/>
      <c r="M24950"/>
      <c r="N24950"/>
    </row>
    <row r="24951" spans="1:14" x14ac:dyDescent="0.3">
      <c r="A24951" s="86">
        <f t="shared" si="389"/>
        <v>24943</v>
      </c>
      <c r="B24951" s="17"/>
      <c r="C24951" s="17"/>
      <c r="D24951"/>
      <c r="E24951"/>
      <c r="F24951"/>
      <c r="G24951"/>
      <c r="H24951"/>
      <c r="I24951"/>
      <c r="J24951"/>
      <c r="K24951"/>
      <c r="L24951"/>
      <c r="M24951"/>
      <c r="N24951"/>
    </row>
    <row r="24952" spans="1:14" x14ac:dyDescent="0.3">
      <c r="A24952" s="86">
        <f t="shared" si="389"/>
        <v>24944</v>
      </c>
      <c r="B24952" s="17"/>
      <c r="C24952" s="17"/>
      <c r="D24952"/>
      <c r="E24952"/>
      <c r="F24952"/>
      <c r="G24952"/>
      <c r="H24952"/>
      <c r="I24952"/>
      <c r="J24952"/>
      <c r="K24952"/>
      <c r="L24952"/>
      <c r="M24952"/>
      <c r="N24952"/>
    </row>
    <row r="24953" spans="1:14" x14ac:dyDescent="0.3">
      <c r="A24953" s="86">
        <f t="shared" si="389"/>
        <v>24945</v>
      </c>
      <c r="B24953" s="17"/>
      <c r="C24953" s="17"/>
      <c r="D24953"/>
      <c r="E24953"/>
      <c r="F24953"/>
      <c r="G24953"/>
      <c r="H24953"/>
      <c r="I24953"/>
      <c r="J24953"/>
      <c r="K24953"/>
      <c r="L24953"/>
      <c r="M24953"/>
      <c r="N24953"/>
    </row>
    <row r="24954" spans="1:14" x14ac:dyDescent="0.3">
      <c r="A24954" s="86">
        <f t="shared" si="389"/>
        <v>24946</v>
      </c>
      <c r="B24954" s="17"/>
      <c r="C24954" s="17"/>
      <c r="D24954"/>
      <c r="E24954"/>
      <c r="F24954"/>
      <c r="G24954"/>
      <c r="H24954"/>
      <c r="I24954"/>
      <c r="J24954"/>
      <c r="K24954"/>
      <c r="L24954"/>
      <c r="M24954"/>
      <c r="N24954"/>
    </row>
    <row r="24955" spans="1:14" x14ac:dyDescent="0.3">
      <c r="A24955" s="86">
        <f t="shared" si="389"/>
        <v>24947</v>
      </c>
      <c r="B24955" s="17"/>
      <c r="C24955" s="17"/>
      <c r="D24955"/>
      <c r="E24955"/>
      <c r="F24955"/>
      <c r="G24955"/>
      <c r="H24955"/>
      <c r="I24955"/>
      <c r="J24955"/>
      <c r="K24955"/>
      <c r="L24955"/>
      <c r="M24955"/>
      <c r="N24955"/>
    </row>
    <row r="24956" spans="1:14" x14ac:dyDescent="0.3">
      <c r="A24956" s="86">
        <f t="shared" si="389"/>
        <v>24948</v>
      </c>
      <c r="B24956" s="17"/>
      <c r="C24956" s="17"/>
      <c r="D24956"/>
      <c r="E24956"/>
      <c r="F24956"/>
      <c r="G24956"/>
      <c r="H24956"/>
      <c r="I24956"/>
      <c r="J24956"/>
      <c r="K24956"/>
      <c r="L24956"/>
      <c r="M24956"/>
      <c r="N24956"/>
    </row>
    <row r="24957" spans="1:14" x14ac:dyDescent="0.3">
      <c r="A24957" s="86">
        <f t="shared" si="389"/>
        <v>24949</v>
      </c>
      <c r="B24957" s="17"/>
      <c r="C24957" s="17"/>
      <c r="D24957"/>
      <c r="E24957"/>
      <c r="F24957"/>
      <c r="G24957"/>
      <c r="H24957"/>
      <c r="I24957"/>
      <c r="J24957"/>
      <c r="K24957"/>
      <c r="L24957"/>
      <c r="M24957"/>
      <c r="N24957"/>
    </row>
    <row r="24958" spans="1:14" x14ac:dyDescent="0.3">
      <c r="A24958" s="86">
        <f t="shared" si="389"/>
        <v>24950</v>
      </c>
      <c r="B24958" s="17"/>
      <c r="C24958" s="17"/>
      <c r="D24958"/>
      <c r="E24958"/>
      <c r="F24958"/>
      <c r="G24958"/>
      <c r="H24958"/>
      <c r="I24958"/>
      <c r="J24958"/>
      <c r="K24958"/>
      <c r="L24958"/>
      <c r="M24958"/>
      <c r="N24958"/>
    </row>
    <row r="24959" spans="1:14" x14ac:dyDescent="0.3">
      <c r="A24959" s="86">
        <f t="shared" si="389"/>
        <v>24951</v>
      </c>
      <c r="B24959" s="17"/>
      <c r="C24959" s="17"/>
      <c r="D24959"/>
      <c r="E24959"/>
      <c r="F24959"/>
      <c r="G24959"/>
      <c r="H24959"/>
      <c r="I24959"/>
      <c r="J24959"/>
      <c r="K24959"/>
      <c r="L24959"/>
      <c r="M24959"/>
      <c r="N24959"/>
    </row>
    <row r="24960" spans="1:14" x14ac:dyDescent="0.3">
      <c r="A24960" s="86">
        <f t="shared" si="389"/>
        <v>24952</v>
      </c>
      <c r="B24960" s="17"/>
      <c r="C24960" s="17"/>
      <c r="D24960"/>
      <c r="E24960"/>
      <c r="F24960"/>
      <c r="G24960"/>
      <c r="H24960"/>
      <c r="I24960"/>
      <c r="J24960"/>
      <c r="K24960"/>
      <c r="L24960"/>
      <c r="M24960"/>
      <c r="N24960"/>
    </row>
    <row r="24961" spans="1:14" x14ac:dyDescent="0.3">
      <c r="A24961" s="86">
        <f t="shared" si="389"/>
        <v>24953</v>
      </c>
      <c r="B24961" s="17"/>
      <c r="C24961" s="17"/>
      <c r="D24961"/>
      <c r="E24961"/>
      <c r="F24961"/>
      <c r="G24961"/>
      <c r="H24961"/>
      <c r="I24961"/>
      <c r="J24961"/>
      <c r="K24961"/>
      <c r="L24961"/>
      <c r="M24961"/>
      <c r="N24961"/>
    </row>
    <row r="24962" spans="1:14" x14ac:dyDescent="0.3">
      <c r="A24962" s="86">
        <f t="shared" si="389"/>
        <v>24954</v>
      </c>
      <c r="B24962" s="17"/>
      <c r="C24962" s="17"/>
      <c r="D24962"/>
      <c r="E24962"/>
      <c r="F24962"/>
      <c r="G24962"/>
      <c r="H24962"/>
      <c r="I24962"/>
      <c r="J24962"/>
      <c r="K24962"/>
      <c r="L24962"/>
      <c r="M24962"/>
      <c r="N24962"/>
    </row>
    <row r="24963" spans="1:14" x14ac:dyDescent="0.3">
      <c r="A24963" s="86">
        <f t="shared" si="389"/>
        <v>24955</v>
      </c>
      <c r="B24963" s="17"/>
      <c r="C24963" s="17"/>
      <c r="D24963"/>
      <c r="E24963"/>
      <c r="F24963"/>
      <c r="G24963"/>
      <c r="H24963"/>
      <c r="I24963"/>
      <c r="J24963"/>
      <c r="K24963"/>
      <c r="L24963"/>
      <c r="M24963"/>
      <c r="N24963"/>
    </row>
    <row r="24964" spans="1:14" x14ac:dyDescent="0.3">
      <c r="A24964" s="86">
        <f t="shared" si="389"/>
        <v>24956</v>
      </c>
      <c r="B24964" s="17"/>
      <c r="C24964" s="17"/>
      <c r="D24964"/>
      <c r="E24964"/>
      <c r="F24964"/>
      <c r="G24964"/>
      <c r="H24964"/>
      <c r="I24964"/>
      <c r="J24964"/>
      <c r="K24964"/>
      <c r="L24964"/>
      <c r="M24964"/>
      <c r="N24964"/>
    </row>
    <row r="24965" spans="1:14" x14ac:dyDescent="0.3">
      <c r="A24965" s="86">
        <f t="shared" si="389"/>
        <v>24957</v>
      </c>
      <c r="B24965" s="17"/>
      <c r="C24965" s="17"/>
      <c r="D24965"/>
      <c r="E24965"/>
      <c r="F24965"/>
      <c r="G24965"/>
      <c r="H24965"/>
      <c r="I24965"/>
      <c r="J24965"/>
      <c r="K24965"/>
      <c r="L24965"/>
      <c r="M24965"/>
      <c r="N24965"/>
    </row>
    <row r="24966" spans="1:14" x14ac:dyDescent="0.3">
      <c r="A24966" s="86">
        <f t="shared" si="389"/>
        <v>24958</v>
      </c>
      <c r="B24966" s="17"/>
      <c r="C24966" s="17"/>
      <c r="D24966"/>
      <c r="E24966"/>
      <c r="F24966"/>
      <c r="G24966"/>
      <c r="H24966"/>
      <c r="I24966"/>
      <c r="J24966"/>
      <c r="K24966"/>
      <c r="L24966"/>
      <c r="M24966"/>
      <c r="N24966"/>
    </row>
    <row r="24967" spans="1:14" x14ac:dyDescent="0.3">
      <c r="A24967" s="86">
        <f t="shared" si="389"/>
        <v>24959</v>
      </c>
      <c r="B24967" s="17"/>
      <c r="C24967" s="17"/>
      <c r="D24967"/>
      <c r="E24967"/>
      <c r="F24967"/>
      <c r="G24967"/>
      <c r="H24967"/>
      <c r="I24967"/>
      <c r="J24967"/>
      <c r="K24967"/>
      <c r="L24967"/>
      <c r="M24967"/>
      <c r="N24967"/>
    </row>
    <row r="24968" spans="1:14" x14ac:dyDescent="0.3">
      <c r="A24968" s="86">
        <f t="shared" si="389"/>
        <v>24960</v>
      </c>
      <c r="B24968" s="17"/>
      <c r="C24968" s="17"/>
      <c r="D24968"/>
      <c r="E24968"/>
      <c r="F24968"/>
      <c r="G24968"/>
      <c r="H24968"/>
      <c r="I24968"/>
      <c r="J24968"/>
      <c r="K24968"/>
      <c r="L24968"/>
      <c r="M24968"/>
      <c r="N24968"/>
    </row>
    <row r="24969" spans="1:14" x14ac:dyDescent="0.3">
      <c r="A24969" s="86">
        <f t="shared" si="389"/>
        <v>24961</v>
      </c>
      <c r="B24969" s="17"/>
      <c r="C24969" s="17"/>
      <c r="D24969"/>
      <c r="E24969"/>
      <c r="F24969"/>
      <c r="G24969"/>
      <c r="H24969"/>
      <c r="I24969"/>
      <c r="J24969"/>
      <c r="K24969"/>
      <c r="L24969"/>
      <c r="M24969"/>
      <c r="N24969"/>
    </row>
    <row r="24970" spans="1:14" x14ac:dyDescent="0.3">
      <c r="A24970" s="86">
        <f t="shared" si="389"/>
        <v>24962</v>
      </c>
      <c r="B24970" s="17"/>
      <c r="C24970" s="17"/>
      <c r="D24970"/>
      <c r="E24970"/>
      <c r="F24970"/>
      <c r="G24970"/>
      <c r="H24970"/>
      <c r="I24970"/>
      <c r="J24970"/>
      <c r="K24970"/>
      <c r="L24970"/>
      <c r="M24970"/>
      <c r="N24970"/>
    </row>
    <row r="24971" spans="1:14" x14ac:dyDescent="0.3">
      <c r="A24971" s="86">
        <f t="shared" ref="A24971:A25034" si="390">A24970+1</f>
        <v>24963</v>
      </c>
      <c r="B24971" s="17"/>
      <c r="C24971" s="17"/>
      <c r="D24971"/>
      <c r="E24971"/>
      <c r="F24971"/>
      <c r="G24971"/>
      <c r="H24971"/>
      <c r="I24971"/>
      <c r="J24971"/>
      <c r="K24971"/>
      <c r="L24971"/>
      <c r="M24971"/>
      <c r="N24971"/>
    </row>
    <row r="24972" spans="1:14" x14ac:dyDescent="0.3">
      <c r="A24972" s="86">
        <f t="shared" si="390"/>
        <v>24964</v>
      </c>
      <c r="B24972" s="17"/>
      <c r="C24972" s="17"/>
      <c r="D24972"/>
      <c r="E24972"/>
      <c r="F24972"/>
      <c r="G24972"/>
      <c r="H24972"/>
      <c r="I24972"/>
      <c r="J24972"/>
      <c r="K24972"/>
      <c r="L24972"/>
      <c r="M24972"/>
      <c r="N24972"/>
    </row>
    <row r="24973" spans="1:14" x14ac:dyDescent="0.3">
      <c r="A24973" s="86">
        <f t="shared" si="390"/>
        <v>24965</v>
      </c>
      <c r="B24973" s="17"/>
      <c r="C24973" s="17"/>
      <c r="D24973"/>
      <c r="E24973"/>
      <c r="F24973"/>
      <c r="G24973"/>
      <c r="H24973"/>
      <c r="I24973"/>
      <c r="J24973"/>
      <c r="K24973"/>
      <c r="L24973"/>
      <c r="M24973"/>
      <c r="N24973"/>
    </row>
    <row r="24974" spans="1:14" x14ac:dyDescent="0.3">
      <c r="A24974" s="86">
        <f t="shared" si="390"/>
        <v>24966</v>
      </c>
      <c r="B24974" s="17"/>
      <c r="C24974" s="17"/>
      <c r="D24974"/>
      <c r="E24974"/>
      <c r="F24974"/>
      <c r="G24974"/>
      <c r="H24974"/>
      <c r="I24974"/>
      <c r="J24974"/>
      <c r="K24974"/>
      <c r="L24974"/>
      <c r="M24974"/>
      <c r="N24974"/>
    </row>
    <row r="24975" spans="1:14" x14ac:dyDescent="0.3">
      <c r="A24975" s="86">
        <f t="shared" si="390"/>
        <v>24967</v>
      </c>
      <c r="B24975" s="17"/>
      <c r="C24975" s="17"/>
      <c r="D24975"/>
      <c r="E24975"/>
      <c r="F24975"/>
      <c r="G24975"/>
      <c r="H24975"/>
      <c r="I24975"/>
      <c r="J24975"/>
      <c r="K24975"/>
      <c r="L24975"/>
      <c r="M24975"/>
      <c r="N24975"/>
    </row>
    <row r="24976" spans="1:14" x14ac:dyDescent="0.3">
      <c r="A24976" s="86">
        <f t="shared" si="390"/>
        <v>24968</v>
      </c>
      <c r="B24976" s="17"/>
      <c r="C24976" s="17"/>
      <c r="D24976"/>
      <c r="E24976"/>
      <c r="F24976"/>
      <c r="G24976"/>
      <c r="H24976"/>
      <c r="I24976"/>
      <c r="J24976"/>
      <c r="K24976"/>
      <c r="L24976"/>
      <c r="M24976"/>
      <c r="N24976"/>
    </row>
    <row r="24977" spans="1:14" x14ac:dyDescent="0.3">
      <c r="A24977" s="86">
        <f t="shared" si="390"/>
        <v>24969</v>
      </c>
      <c r="B24977" s="17"/>
      <c r="C24977" s="17"/>
      <c r="D24977"/>
      <c r="E24977"/>
      <c r="F24977"/>
      <c r="G24977"/>
      <c r="H24977"/>
      <c r="I24977"/>
      <c r="J24977"/>
      <c r="K24977"/>
      <c r="L24977"/>
      <c r="M24977"/>
      <c r="N24977"/>
    </row>
    <row r="24978" spans="1:14" x14ac:dyDescent="0.3">
      <c r="A24978" s="86">
        <f t="shared" si="390"/>
        <v>24970</v>
      </c>
      <c r="B24978" s="17"/>
      <c r="C24978" s="17"/>
      <c r="D24978"/>
      <c r="E24978"/>
      <c r="F24978"/>
      <c r="G24978"/>
      <c r="H24978"/>
      <c r="I24978"/>
      <c r="J24978"/>
      <c r="K24978"/>
      <c r="L24978"/>
      <c r="M24978"/>
      <c r="N24978"/>
    </row>
    <row r="24979" spans="1:14" x14ac:dyDescent="0.3">
      <c r="A24979" s="86">
        <f t="shared" si="390"/>
        <v>24971</v>
      </c>
      <c r="B24979" s="17"/>
      <c r="C24979" s="17"/>
      <c r="D24979"/>
      <c r="E24979"/>
      <c r="F24979"/>
      <c r="G24979"/>
      <c r="H24979"/>
      <c r="I24979"/>
      <c r="J24979"/>
      <c r="K24979"/>
      <c r="L24979"/>
      <c r="M24979"/>
      <c r="N24979"/>
    </row>
    <row r="24980" spans="1:14" x14ac:dyDescent="0.3">
      <c r="A24980" s="86">
        <f t="shared" si="390"/>
        <v>24972</v>
      </c>
      <c r="B24980" s="17"/>
      <c r="C24980" s="17"/>
      <c r="D24980"/>
      <c r="E24980"/>
      <c r="F24980"/>
      <c r="G24980"/>
      <c r="H24980"/>
      <c r="I24980"/>
      <c r="J24980"/>
      <c r="K24980"/>
      <c r="L24980"/>
      <c r="M24980"/>
      <c r="N24980"/>
    </row>
    <row r="24981" spans="1:14" x14ac:dyDescent="0.3">
      <c r="A24981" s="86">
        <f t="shared" si="390"/>
        <v>24973</v>
      </c>
      <c r="B24981" s="17"/>
      <c r="C24981" s="17"/>
      <c r="D24981"/>
      <c r="E24981"/>
      <c r="F24981"/>
      <c r="G24981"/>
      <c r="H24981"/>
      <c r="I24981"/>
      <c r="J24981"/>
      <c r="K24981"/>
      <c r="L24981"/>
      <c r="M24981"/>
      <c r="N24981"/>
    </row>
    <row r="24982" spans="1:14" x14ac:dyDescent="0.3">
      <c r="A24982" s="86">
        <f t="shared" si="390"/>
        <v>24974</v>
      </c>
      <c r="B24982" s="17"/>
      <c r="C24982" s="17"/>
      <c r="D24982"/>
      <c r="E24982"/>
      <c r="F24982"/>
      <c r="G24982"/>
      <c r="H24982"/>
      <c r="I24982"/>
      <c r="J24982"/>
      <c r="K24982"/>
      <c r="L24982"/>
      <c r="M24982"/>
      <c r="N24982"/>
    </row>
    <row r="24983" spans="1:14" x14ac:dyDescent="0.3">
      <c r="A24983" s="86">
        <f t="shared" si="390"/>
        <v>24975</v>
      </c>
      <c r="B24983" s="17"/>
      <c r="C24983" s="17"/>
      <c r="D24983"/>
      <c r="E24983"/>
      <c r="F24983"/>
      <c r="G24983"/>
      <c r="H24983"/>
      <c r="I24983"/>
      <c r="J24983"/>
      <c r="K24983"/>
      <c r="L24983"/>
      <c r="M24983"/>
      <c r="N24983"/>
    </row>
    <row r="24984" spans="1:14" x14ac:dyDescent="0.3">
      <c r="A24984" s="86">
        <f t="shared" si="390"/>
        <v>24976</v>
      </c>
      <c r="B24984" s="17"/>
      <c r="C24984" s="17"/>
      <c r="D24984"/>
      <c r="E24984"/>
      <c r="F24984"/>
      <c r="G24984"/>
      <c r="H24984"/>
      <c r="I24984"/>
      <c r="J24984"/>
      <c r="K24984"/>
      <c r="L24984"/>
      <c r="M24984"/>
      <c r="N24984"/>
    </row>
    <row r="24985" spans="1:14" x14ac:dyDescent="0.3">
      <c r="A24985" s="86">
        <f t="shared" si="390"/>
        <v>24977</v>
      </c>
      <c r="B24985" s="17"/>
      <c r="C24985" s="17"/>
      <c r="D24985"/>
      <c r="E24985"/>
      <c r="F24985"/>
      <c r="G24985"/>
      <c r="H24985"/>
      <c r="I24985"/>
      <c r="J24985"/>
      <c r="K24985"/>
      <c r="L24985"/>
      <c r="M24985"/>
      <c r="N24985"/>
    </row>
    <row r="24986" spans="1:14" x14ac:dyDescent="0.3">
      <c r="A24986" s="86">
        <f t="shared" si="390"/>
        <v>24978</v>
      </c>
      <c r="B24986" s="17"/>
      <c r="C24986" s="17"/>
      <c r="D24986"/>
      <c r="E24986"/>
      <c r="F24986"/>
      <c r="G24986"/>
      <c r="H24986"/>
      <c r="I24986"/>
      <c r="J24986"/>
      <c r="K24986"/>
      <c r="L24986"/>
      <c r="M24986"/>
      <c r="N24986"/>
    </row>
    <row r="24987" spans="1:14" x14ac:dyDescent="0.3">
      <c r="A24987" s="86">
        <f t="shared" si="390"/>
        <v>24979</v>
      </c>
      <c r="B24987" s="17"/>
      <c r="C24987" s="17"/>
      <c r="D24987"/>
      <c r="E24987"/>
      <c r="F24987"/>
      <c r="G24987"/>
      <c r="H24987"/>
      <c r="I24987"/>
      <c r="J24987"/>
      <c r="K24987"/>
      <c r="L24987"/>
      <c r="M24987"/>
      <c r="N24987"/>
    </row>
    <row r="24988" spans="1:14" x14ac:dyDescent="0.3">
      <c r="A24988" s="86">
        <f t="shared" si="390"/>
        <v>24980</v>
      </c>
      <c r="B24988" s="17"/>
      <c r="C24988" s="17"/>
      <c r="D24988"/>
      <c r="E24988"/>
      <c r="F24988"/>
      <c r="G24988"/>
      <c r="H24988"/>
      <c r="I24988"/>
      <c r="J24988"/>
      <c r="K24988"/>
      <c r="L24988"/>
      <c r="M24988"/>
      <c r="N24988"/>
    </row>
    <row r="24989" spans="1:14" x14ac:dyDescent="0.3">
      <c r="A24989" s="86">
        <f t="shared" si="390"/>
        <v>24981</v>
      </c>
      <c r="B24989" s="17"/>
      <c r="C24989" s="17"/>
      <c r="D24989"/>
      <c r="E24989"/>
      <c r="F24989"/>
      <c r="G24989"/>
      <c r="H24989"/>
      <c r="I24989"/>
      <c r="J24989"/>
      <c r="K24989"/>
      <c r="L24989"/>
      <c r="M24989"/>
      <c r="N24989"/>
    </row>
    <row r="24990" spans="1:14" x14ac:dyDescent="0.3">
      <c r="A24990" s="86">
        <f t="shared" si="390"/>
        <v>24982</v>
      </c>
      <c r="B24990" s="17"/>
      <c r="C24990" s="17"/>
      <c r="D24990"/>
      <c r="E24990"/>
      <c r="F24990"/>
      <c r="G24990"/>
      <c r="H24990"/>
      <c r="I24990"/>
      <c r="J24990"/>
      <c r="K24990"/>
      <c r="L24990"/>
      <c r="M24990"/>
      <c r="N24990"/>
    </row>
    <row r="24991" spans="1:14" x14ac:dyDescent="0.3">
      <c r="A24991" s="86">
        <f t="shared" si="390"/>
        <v>24983</v>
      </c>
      <c r="B24991" s="17"/>
      <c r="C24991" s="17"/>
      <c r="D24991"/>
      <c r="E24991"/>
      <c r="F24991"/>
      <c r="G24991"/>
      <c r="H24991"/>
      <c r="I24991"/>
      <c r="J24991"/>
      <c r="K24991"/>
      <c r="L24991"/>
      <c r="M24991"/>
      <c r="N24991"/>
    </row>
    <row r="24992" spans="1:14" x14ac:dyDescent="0.3">
      <c r="A24992" s="86">
        <f t="shared" si="390"/>
        <v>24984</v>
      </c>
      <c r="B24992" s="17"/>
      <c r="C24992" s="17"/>
      <c r="D24992"/>
      <c r="E24992"/>
      <c r="F24992"/>
      <c r="G24992"/>
      <c r="H24992"/>
      <c r="I24992"/>
      <c r="J24992"/>
      <c r="K24992"/>
      <c r="L24992"/>
      <c r="M24992"/>
      <c r="N24992"/>
    </row>
    <row r="24993" spans="1:14" x14ac:dyDescent="0.3">
      <c r="A24993" s="86">
        <f t="shared" si="390"/>
        <v>24985</v>
      </c>
      <c r="B24993" s="17"/>
      <c r="C24993" s="17"/>
      <c r="D24993"/>
      <c r="E24993"/>
      <c r="F24993"/>
      <c r="G24993"/>
      <c r="H24993"/>
      <c r="I24993"/>
      <c r="J24993"/>
      <c r="K24993"/>
      <c r="L24993"/>
      <c r="M24993"/>
      <c r="N24993"/>
    </row>
    <row r="24994" spans="1:14" x14ac:dyDescent="0.3">
      <c r="A24994" s="86">
        <f t="shared" si="390"/>
        <v>24986</v>
      </c>
      <c r="B24994" s="17"/>
      <c r="C24994" s="17"/>
      <c r="D24994"/>
      <c r="E24994"/>
      <c r="F24994"/>
      <c r="G24994"/>
      <c r="H24994"/>
      <c r="I24994"/>
      <c r="J24994"/>
      <c r="K24994"/>
      <c r="L24994"/>
      <c r="M24994"/>
      <c r="N24994"/>
    </row>
    <row r="24995" spans="1:14" x14ac:dyDescent="0.3">
      <c r="A24995" s="86">
        <f t="shared" si="390"/>
        <v>24987</v>
      </c>
      <c r="B24995" s="17"/>
      <c r="C24995" s="17"/>
      <c r="D24995"/>
      <c r="E24995"/>
      <c r="F24995"/>
      <c r="G24995"/>
      <c r="H24995"/>
      <c r="I24995"/>
      <c r="J24995"/>
      <c r="K24995"/>
      <c r="L24995"/>
      <c r="M24995"/>
      <c r="N24995"/>
    </row>
    <row r="24996" spans="1:14" x14ac:dyDescent="0.3">
      <c r="A24996" s="86">
        <f t="shared" si="390"/>
        <v>24988</v>
      </c>
      <c r="B24996" s="17"/>
      <c r="C24996" s="17"/>
      <c r="D24996"/>
      <c r="E24996"/>
      <c r="F24996"/>
      <c r="G24996"/>
      <c r="H24996"/>
      <c r="I24996"/>
      <c r="J24996"/>
      <c r="K24996"/>
      <c r="L24996"/>
      <c r="M24996"/>
      <c r="N24996"/>
    </row>
    <row r="24997" spans="1:14" x14ac:dyDescent="0.3">
      <c r="A24997" s="86">
        <f t="shared" si="390"/>
        <v>24989</v>
      </c>
      <c r="B24997" s="17"/>
      <c r="C24997" s="17"/>
      <c r="D24997"/>
      <c r="E24997"/>
      <c r="F24997"/>
      <c r="G24997"/>
      <c r="H24997"/>
      <c r="I24997"/>
      <c r="J24997"/>
      <c r="K24997"/>
      <c r="L24997"/>
      <c r="M24997"/>
      <c r="N24997"/>
    </row>
    <row r="24998" spans="1:14" x14ac:dyDescent="0.3">
      <c r="A24998" s="86">
        <f t="shared" si="390"/>
        <v>24990</v>
      </c>
      <c r="B24998" s="17"/>
      <c r="C24998" s="17"/>
      <c r="D24998"/>
      <c r="E24998"/>
      <c r="F24998"/>
      <c r="G24998"/>
      <c r="H24998"/>
      <c r="I24998"/>
      <c r="J24998"/>
      <c r="K24998"/>
      <c r="L24998"/>
      <c r="M24998"/>
      <c r="N24998"/>
    </row>
    <row r="24999" spans="1:14" x14ac:dyDescent="0.3">
      <c r="A24999" s="86">
        <f t="shared" si="390"/>
        <v>24991</v>
      </c>
      <c r="B24999" s="17"/>
      <c r="C24999" s="17"/>
      <c r="D24999"/>
      <c r="E24999"/>
      <c r="F24999"/>
      <c r="G24999"/>
      <c r="H24999"/>
      <c r="I24999"/>
      <c r="J24999"/>
      <c r="K24999"/>
      <c r="L24999"/>
      <c r="M24999"/>
      <c r="N24999"/>
    </row>
    <row r="25000" spans="1:14" x14ac:dyDescent="0.3">
      <c r="A25000" s="86">
        <f t="shared" si="390"/>
        <v>24992</v>
      </c>
      <c r="B25000" s="17"/>
      <c r="C25000" s="17"/>
      <c r="D25000"/>
      <c r="E25000"/>
      <c r="F25000"/>
      <c r="G25000"/>
      <c r="H25000"/>
      <c r="I25000"/>
      <c r="J25000"/>
      <c r="K25000"/>
      <c r="L25000"/>
      <c r="M25000"/>
      <c r="N25000"/>
    </row>
    <row r="25001" spans="1:14" x14ac:dyDescent="0.3">
      <c r="A25001" s="86">
        <f t="shared" si="390"/>
        <v>24993</v>
      </c>
      <c r="B25001" s="17"/>
      <c r="C25001" s="17"/>
      <c r="D25001"/>
      <c r="E25001"/>
      <c r="F25001"/>
      <c r="G25001"/>
      <c r="H25001"/>
      <c r="I25001"/>
      <c r="J25001"/>
      <c r="K25001"/>
      <c r="L25001"/>
      <c r="M25001"/>
      <c r="N25001"/>
    </row>
    <row r="25002" spans="1:14" x14ac:dyDescent="0.3">
      <c r="A25002" s="86">
        <f t="shared" si="390"/>
        <v>24994</v>
      </c>
      <c r="B25002" s="17"/>
      <c r="C25002" s="17"/>
      <c r="D25002"/>
      <c r="E25002"/>
      <c r="F25002"/>
      <c r="G25002"/>
      <c r="H25002"/>
      <c r="I25002"/>
      <c r="J25002"/>
      <c r="K25002"/>
      <c r="L25002"/>
      <c r="M25002"/>
      <c r="N25002"/>
    </row>
    <row r="25003" spans="1:14" x14ac:dyDescent="0.3">
      <c r="A25003" s="86">
        <f t="shared" si="390"/>
        <v>24995</v>
      </c>
      <c r="B25003" s="17"/>
      <c r="C25003" s="17"/>
      <c r="D25003"/>
      <c r="E25003"/>
      <c r="F25003"/>
      <c r="G25003"/>
      <c r="H25003"/>
      <c r="I25003"/>
      <c r="J25003"/>
      <c r="K25003"/>
      <c r="L25003"/>
      <c r="M25003"/>
      <c r="N25003"/>
    </row>
    <row r="25004" spans="1:14" x14ac:dyDescent="0.3">
      <c r="A25004" s="86">
        <f t="shared" si="390"/>
        <v>24996</v>
      </c>
      <c r="B25004" s="17"/>
      <c r="C25004" s="17"/>
      <c r="D25004"/>
      <c r="E25004"/>
      <c r="F25004"/>
      <c r="G25004"/>
      <c r="H25004"/>
      <c r="I25004"/>
      <c r="J25004"/>
      <c r="K25004"/>
      <c r="L25004"/>
      <c r="M25004"/>
      <c r="N25004"/>
    </row>
    <row r="25005" spans="1:14" x14ac:dyDescent="0.3">
      <c r="A25005" s="86">
        <f t="shared" si="390"/>
        <v>24997</v>
      </c>
      <c r="B25005" s="17"/>
      <c r="C25005" s="17"/>
      <c r="D25005"/>
      <c r="E25005"/>
      <c r="F25005"/>
      <c r="G25005"/>
      <c r="H25005"/>
      <c r="I25005"/>
      <c r="J25005"/>
      <c r="K25005"/>
      <c r="L25005"/>
      <c r="M25005"/>
      <c r="N25005"/>
    </row>
    <row r="25006" spans="1:14" x14ac:dyDescent="0.3">
      <c r="A25006" s="86">
        <f t="shared" si="390"/>
        <v>24998</v>
      </c>
      <c r="B25006" s="17"/>
      <c r="C25006" s="17"/>
      <c r="D25006"/>
      <c r="E25006"/>
      <c r="F25006"/>
      <c r="G25006"/>
      <c r="H25006"/>
      <c r="I25006"/>
      <c r="J25006"/>
      <c r="K25006"/>
      <c r="L25006"/>
      <c r="M25006"/>
      <c r="N25006"/>
    </row>
    <row r="25007" spans="1:14" x14ac:dyDescent="0.3">
      <c r="A25007" s="86">
        <f t="shared" si="390"/>
        <v>24999</v>
      </c>
      <c r="B25007" s="17"/>
      <c r="C25007" s="17"/>
      <c r="D25007"/>
      <c r="E25007"/>
      <c r="F25007"/>
      <c r="G25007"/>
      <c r="H25007"/>
      <c r="I25007"/>
      <c r="J25007"/>
      <c r="K25007"/>
      <c r="L25007"/>
      <c r="M25007"/>
      <c r="N25007"/>
    </row>
    <row r="25008" spans="1:14" x14ac:dyDescent="0.3">
      <c r="A25008" s="86">
        <f t="shared" si="390"/>
        <v>25000</v>
      </c>
      <c r="B25008" s="17"/>
      <c r="C25008" s="17"/>
      <c r="D25008"/>
      <c r="E25008"/>
      <c r="F25008"/>
      <c r="G25008"/>
      <c r="H25008"/>
      <c r="I25008"/>
      <c r="J25008"/>
      <c r="K25008"/>
      <c r="L25008"/>
      <c r="M25008"/>
      <c r="N25008"/>
    </row>
    <row r="25009" spans="1:14" x14ac:dyDescent="0.3">
      <c r="A25009" s="86">
        <f t="shared" si="390"/>
        <v>25001</v>
      </c>
      <c r="B25009" s="17"/>
      <c r="C25009" s="17"/>
      <c r="D25009"/>
      <c r="E25009"/>
      <c r="F25009"/>
      <c r="G25009"/>
      <c r="H25009"/>
      <c r="I25009"/>
      <c r="J25009"/>
      <c r="K25009"/>
      <c r="L25009"/>
      <c r="M25009"/>
      <c r="N25009"/>
    </row>
    <row r="25010" spans="1:14" x14ac:dyDescent="0.3">
      <c r="A25010" s="86">
        <f t="shared" si="390"/>
        <v>25002</v>
      </c>
      <c r="B25010" s="17"/>
      <c r="C25010" s="17"/>
      <c r="D25010"/>
      <c r="E25010"/>
      <c r="F25010"/>
      <c r="G25010"/>
      <c r="H25010"/>
      <c r="I25010"/>
      <c r="J25010"/>
      <c r="K25010"/>
      <c r="L25010"/>
      <c r="M25010"/>
      <c r="N25010"/>
    </row>
    <row r="25011" spans="1:14" x14ac:dyDescent="0.3">
      <c r="A25011" s="86">
        <f t="shared" si="390"/>
        <v>25003</v>
      </c>
      <c r="B25011" s="17"/>
      <c r="C25011" s="17"/>
      <c r="D25011"/>
      <c r="E25011"/>
      <c r="F25011"/>
      <c r="G25011"/>
      <c r="H25011"/>
      <c r="I25011"/>
      <c r="J25011"/>
      <c r="K25011"/>
      <c r="L25011"/>
      <c r="M25011"/>
      <c r="N25011"/>
    </row>
    <row r="25012" spans="1:14" x14ac:dyDescent="0.3">
      <c r="A25012" s="86">
        <f t="shared" si="390"/>
        <v>25004</v>
      </c>
      <c r="B25012" s="17"/>
      <c r="C25012" s="17"/>
      <c r="D25012"/>
      <c r="E25012"/>
      <c r="F25012"/>
      <c r="G25012"/>
      <c r="H25012"/>
      <c r="I25012"/>
      <c r="J25012"/>
      <c r="K25012"/>
      <c r="L25012"/>
      <c r="M25012"/>
      <c r="N25012"/>
    </row>
    <row r="25013" spans="1:14" x14ac:dyDescent="0.3">
      <c r="A25013" s="86">
        <f t="shared" si="390"/>
        <v>25005</v>
      </c>
      <c r="B25013" s="17"/>
      <c r="C25013" s="17"/>
      <c r="D25013"/>
      <c r="E25013"/>
      <c r="F25013"/>
      <c r="G25013"/>
      <c r="H25013"/>
      <c r="I25013"/>
      <c r="J25013"/>
      <c r="K25013"/>
      <c r="L25013"/>
      <c r="M25013"/>
      <c r="N25013"/>
    </row>
    <row r="25014" spans="1:14" x14ac:dyDescent="0.3">
      <c r="A25014" s="86">
        <f t="shared" si="390"/>
        <v>25006</v>
      </c>
      <c r="B25014" s="17"/>
      <c r="C25014" s="17"/>
      <c r="D25014"/>
      <c r="E25014"/>
      <c r="F25014"/>
      <c r="G25014"/>
      <c r="H25014"/>
      <c r="I25014"/>
      <c r="J25014"/>
      <c r="K25014"/>
      <c r="L25014"/>
      <c r="M25014"/>
      <c r="N25014"/>
    </row>
    <row r="25015" spans="1:14" x14ac:dyDescent="0.3">
      <c r="A25015" s="86">
        <f t="shared" si="390"/>
        <v>25007</v>
      </c>
      <c r="B25015" s="17"/>
      <c r="C25015" s="17"/>
      <c r="D25015"/>
      <c r="E25015"/>
      <c r="F25015"/>
      <c r="G25015"/>
      <c r="H25015"/>
      <c r="I25015"/>
      <c r="J25015"/>
      <c r="K25015"/>
      <c r="L25015"/>
      <c r="M25015"/>
      <c r="N25015"/>
    </row>
    <row r="25016" spans="1:14" x14ac:dyDescent="0.3">
      <c r="A25016" s="86">
        <f t="shared" si="390"/>
        <v>25008</v>
      </c>
      <c r="B25016" s="17"/>
      <c r="C25016" s="17"/>
      <c r="D25016"/>
      <c r="E25016"/>
      <c r="F25016"/>
      <c r="G25016"/>
      <c r="H25016"/>
      <c r="I25016"/>
      <c r="J25016"/>
      <c r="K25016"/>
      <c r="L25016"/>
      <c r="M25016"/>
      <c r="N25016"/>
    </row>
    <row r="25017" spans="1:14" x14ac:dyDescent="0.3">
      <c r="A25017" s="86">
        <f t="shared" si="390"/>
        <v>25009</v>
      </c>
      <c r="B25017" s="17"/>
      <c r="C25017" s="17"/>
      <c r="D25017"/>
      <c r="E25017"/>
      <c r="F25017"/>
      <c r="G25017"/>
      <c r="H25017"/>
      <c r="I25017"/>
      <c r="J25017"/>
      <c r="K25017"/>
      <c r="L25017"/>
      <c r="M25017"/>
      <c r="N25017"/>
    </row>
    <row r="25018" spans="1:14" x14ac:dyDescent="0.3">
      <c r="A25018" s="86">
        <f t="shared" si="390"/>
        <v>25010</v>
      </c>
      <c r="B25018" s="17"/>
      <c r="C25018" s="17"/>
      <c r="D25018"/>
      <c r="E25018"/>
      <c r="F25018"/>
      <c r="G25018"/>
      <c r="H25018"/>
      <c r="I25018"/>
      <c r="J25018"/>
      <c r="K25018"/>
      <c r="L25018"/>
      <c r="M25018"/>
      <c r="N25018"/>
    </row>
    <row r="25019" spans="1:14" x14ac:dyDescent="0.3">
      <c r="A25019" s="86">
        <f t="shared" si="390"/>
        <v>25011</v>
      </c>
      <c r="B25019" s="17"/>
      <c r="C25019" s="17"/>
      <c r="D25019"/>
      <c r="E25019"/>
      <c r="F25019"/>
      <c r="G25019"/>
      <c r="H25019"/>
      <c r="I25019"/>
      <c r="J25019"/>
      <c r="K25019"/>
      <c r="L25019"/>
      <c r="M25019"/>
      <c r="N25019"/>
    </row>
    <row r="25020" spans="1:14" x14ac:dyDescent="0.3">
      <c r="A25020" s="86">
        <f t="shared" si="390"/>
        <v>25012</v>
      </c>
      <c r="B25020" s="17"/>
      <c r="C25020" s="17"/>
      <c r="D25020"/>
      <c r="E25020"/>
      <c r="F25020"/>
      <c r="G25020"/>
      <c r="H25020"/>
      <c r="I25020"/>
      <c r="J25020"/>
      <c r="K25020"/>
      <c r="L25020"/>
      <c r="M25020"/>
      <c r="N25020"/>
    </row>
    <row r="25021" spans="1:14" x14ac:dyDescent="0.3">
      <c r="A25021" s="86">
        <f t="shared" si="390"/>
        <v>25013</v>
      </c>
      <c r="B25021" s="17"/>
      <c r="C25021" s="17"/>
      <c r="D25021"/>
      <c r="E25021"/>
      <c r="F25021"/>
      <c r="G25021"/>
      <c r="H25021"/>
      <c r="I25021"/>
      <c r="J25021"/>
      <c r="K25021"/>
      <c r="L25021"/>
      <c r="M25021"/>
      <c r="N25021"/>
    </row>
    <row r="25022" spans="1:14" x14ac:dyDescent="0.3">
      <c r="A25022" s="86">
        <f t="shared" si="390"/>
        <v>25014</v>
      </c>
      <c r="B25022" s="17"/>
      <c r="C25022" s="17"/>
      <c r="D25022"/>
      <c r="E25022"/>
      <c r="F25022"/>
      <c r="G25022"/>
      <c r="H25022"/>
      <c r="I25022"/>
      <c r="J25022"/>
      <c r="K25022"/>
      <c r="L25022"/>
      <c r="M25022"/>
      <c r="N25022"/>
    </row>
    <row r="25023" spans="1:14" x14ac:dyDescent="0.3">
      <c r="A25023" s="86">
        <f t="shared" si="390"/>
        <v>25015</v>
      </c>
      <c r="B25023" s="17"/>
      <c r="C25023" s="17"/>
      <c r="D25023"/>
      <c r="E25023"/>
      <c r="F25023"/>
      <c r="G25023"/>
      <c r="H25023"/>
      <c r="I25023"/>
      <c r="J25023"/>
      <c r="K25023"/>
      <c r="L25023"/>
      <c r="M25023"/>
      <c r="N25023"/>
    </row>
    <row r="25024" spans="1:14" x14ac:dyDescent="0.3">
      <c r="A25024" s="86">
        <f t="shared" si="390"/>
        <v>25016</v>
      </c>
      <c r="B25024" s="17"/>
      <c r="C25024" s="17"/>
      <c r="D25024"/>
      <c r="E25024"/>
      <c r="F25024"/>
      <c r="G25024"/>
      <c r="H25024"/>
      <c r="I25024"/>
      <c r="J25024"/>
      <c r="K25024"/>
      <c r="L25024"/>
      <c r="M25024"/>
      <c r="N25024"/>
    </row>
    <row r="25025" spans="1:14" x14ac:dyDescent="0.3">
      <c r="A25025" s="86">
        <f t="shared" si="390"/>
        <v>25017</v>
      </c>
      <c r="B25025" s="17"/>
      <c r="C25025" s="17"/>
      <c r="D25025"/>
      <c r="E25025"/>
      <c r="F25025"/>
      <c r="G25025"/>
      <c r="H25025"/>
      <c r="I25025"/>
      <c r="J25025"/>
      <c r="K25025"/>
      <c r="L25025"/>
      <c r="M25025"/>
      <c r="N25025"/>
    </row>
    <row r="25026" spans="1:14" x14ac:dyDescent="0.3">
      <c r="A25026" s="86">
        <f t="shared" si="390"/>
        <v>25018</v>
      </c>
      <c r="B25026" s="17"/>
      <c r="C25026" s="17"/>
      <c r="D25026"/>
      <c r="E25026"/>
      <c r="F25026"/>
      <c r="G25026"/>
      <c r="H25026"/>
      <c r="I25026"/>
      <c r="J25026"/>
      <c r="K25026"/>
      <c r="L25026"/>
      <c r="M25026"/>
      <c r="N25026"/>
    </row>
    <row r="25027" spans="1:14" x14ac:dyDescent="0.3">
      <c r="A25027" s="86">
        <f t="shared" si="390"/>
        <v>25019</v>
      </c>
      <c r="B25027" s="17"/>
      <c r="C25027" s="17"/>
      <c r="D25027"/>
      <c r="E25027"/>
      <c r="F25027"/>
      <c r="G25027"/>
      <c r="H25027"/>
      <c r="I25027"/>
      <c r="J25027"/>
      <c r="K25027"/>
      <c r="L25027"/>
      <c r="M25027"/>
      <c r="N25027"/>
    </row>
    <row r="25028" spans="1:14" x14ac:dyDescent="0.3">
      <c r="A25028" s="86">
        <f t="shared" si="390"/>
        <v>25020</v>
      </c>
      <c r="B25028" s="17"/>
      <c r="C25028" s="17"/>
      <c r="D25028"/>
      <c r="E25028"/>
      <c r="F25028"/>
      <c r="G25028"/>
      <c r="H25028"/>
      <c r="I25028"/>
      <c r="J25028"/>
      <c r="K25028"/>
      <c r="L25028"/>
      <c r="M25028"/>
      <c r="N25028"/>
    </row>
    <row r="25029" spans="1:14" x14ac:dyDescent="0.3">
      <c r="A25029" s="86">
        <f t="shared" si="390"/>
        <v>25021</v>
      </c>
      <c r="B25029" s="17"/>
      <c r="C25029" s="17"/>
      <c r="D25029"/>
      <c r="E25029"/>
      <c r="F25029"/>
      <c r="G25029"/>
      <c r="H25029"/>
      <c r="I25029"/>
      <c r="J25029"/>
      <c r="K25029"/>
      <c r="L25029"/>
      <c r="M25029"/>
      <c r="N25029"/>
    </row>
    <row r="25030" spans="1:14" x14ac:dyDescent="0.3">
      <c r="A25030" s="86">
        <f t="shared" si="390"/>
        <v>25022</v>
      </c>
      <c r="B25030" s="17"/>
      <c r="C25030" s="17"/>
      <c r="D25030"/>
      <c r="E25030"/>
      <c r="F25030"/>
      <c r="G25030"/>
      <c r="H25030"/>
      <c r="I25030"/>
      <c r="J25030"/>
      <c r="K25030"/>
      <c r="L25030"/>
      <c r="M25030"/>
      <c r="N25030"/>
    </row>
    <row r="25031" spans="1:14" x14ac:dyDescent="0.3">
      <c r="A25031" s="86">
        <f t="shared" si="390"/>
        <v>25023</v>
      </c>
      <c r="B25031" s="17"/>
      <c r="C25031" s="17"/>
      <c r="D25031"/>
      <c r="E25031"/>
      <c r="F25031"/>
      <c r="G25031"/>
      <c r="H25031"/>
      <c r="I25031"/>
      <c r="J25031"/>
      <c r="K25031"/>
      <c r="L25031"/>
      <c r="M25031"/>
      <c r="N25031"/>
    </row>
    <row r="25032" spans="1:14" x14ac:dyDescent="0.3">
      <c r="A25032" s="86">
        <f t="shared" si="390"/>
        <v>25024</v>
      </c>
      <c r="B25032" s="17"/>
      <c r="C25032" s="17"/>
      <c r="D25032"/>
      <c r="E25032"/>
      <c r="F25032"/>
      <c r="G25032"/>
      <c r="H25032"/>
      <c r="I25032"/>
      <c r="J25032"/>
      <c r="K25032"/>
      <c r="L25032"/>
      <c r="M25032"/>
      <c r="N25032"/>
    </row>
    <row r="25033" spans="1:14" x14ac:dyDescent="0.3">
      <c r="A25033" s="86">
        <f t="shared" si="390"/>
        <v>25025</v>
      </c>
      <c r="B25033" s="17"/>
      <c r="C25033" s="17"/>
      <c r="D25033"/>
      <c r="E25033"/>
      <c r="F25033"/>
      <c r="G25033"/>
      <c r="H25033"/>
      <c r="I25033"/>
      <c r="J25033"/>
      <c r="K25033"/>
      <c r="L25033"/>
      <c r="M25033"/>
      <c r="N25033"/>
    </row>
    <row r="25034" spans="1:14" x14ac:dyDescent="0.3">
      <c r="A25034" s="86">
        <f t="shared" si="390"/>
        <v>25026</v>
      </c>
      <c r="B25034" s="17"/>
      <c r="C25034" s="17"/>
      <c r="D25034"/>
      <c r="E25034"/>
      <c r="F25034"/>
      <c r="G25034"/>
      <c r="H25034"/>
      <c r="I25034"/>
      <c r="J25034"/>
      <c r="K25034"/>
      <c r="L25034"/>
      <c r="M25034"/>
      <c r="N25034"/>
    </row>
    <row r="25035" spans="1:14" x14ac:dyDescent="0.3">
      <c r="A25035" s="86">
        <f t="shared" ref="A25035:A25098" si="391">A25034+1</f>
        <v>25027</v>
      </c>
      <c r="B25035" s="17"/>
      <c r="C25035" s="17"/>
      <c r="D25035"/>
      <c r="E25035"/>
      <c r="F25035"/>
      <c r="G25035"/>
      <c r="H25035"/>
      <c r="I25035"/>
      <c r="J25035"/>
      <c r="K25035"/>
      <c r="L25035"/>
      <c r="M25035"/>
      <c r="N25035"/>
    </row>
    <row r="25036" spans="1:14" x14ac:dyDescent="0.3">
      <c r="A25036" s="86">
        <f t="shared" si="391"/>
        <v>25028</v>
      </c>
      <c r="B25036" s="17"/>
      <c r="C25036" s="17"/>
      <c r="D25036"/>
      <c r="E25036"/>
      <c r="F25036"/>
      <c r="G25036"/>
      <c r="H25036"/>
      <c r="I25036"/>
      <c r="J25036"/>
      <c r="K25036"/>
      <c r="L25036"/>
      <c r="M25036"/>
      <c r="N25036"/>
    </row>
    <row r="25037" spans="1:14" x14ac:dyDescent="0.3">
      <c r="A25037" s="86">
        <f t="shared" si="391"/>
        <v>25029</v>
      </c>
      <c r="B25037" s="17"/>
      <c r="C25037" s="17"/>
      <c r="D25037"/>
      <c r="E25037"/>
      <c r="F25037"/>
      <c r="G25037"/>
      <c r="H25037"/>
      <c r="I25037"/>
      <c r="J25037"/>
      <c r="K25037"/>
      <c r="L25037"/>
      <c r="M25037"/>
      <c r="N25037"/>
    </row>
    <row r="25038" spans="1:14" x14ac:dyDescent="0.3">
      <c r="A25038" s="86">
        <f t="shared" si="391"/>
        <v>25030</v>
      </c>
      <c r="B25038" s="17"/>
      <c r="C25038" s="17"/>
      <c r="D25038"/>
      <c r="E25038"/>
      <c r="F25038"/>
      <c r="G25038"/>
      <c r="H25038"/>
      <c r="I25038"/>
      <c r="J25038"/>
      <c r="K25038"/>
      <c r="L25038"/>
      <c r="M25038"/>
      <c r="N25038"/>
    </row>
    <row r="25039" spans="1:14" x14ac:dyDescent="0.3">
      <c r="A25039" s="86">
        <f t="shared" si="391"/>
        <v>25031</v>
      </c>
      <c r="B25039" s="17"/>
      <c r="C25039" s="17"/>
      <c r="D25039"/>
      <c r="E25039"/>
      <c r="F25039"/>
      <c r="G25039"/>
      <c r="H25039"/>
      <c r="I25039"/>
      <c r="J25039"/>
      <c r="K25039"/>
      <c r="L25039"/>
      <c r="M25039"/>
      <c r="N25039"/>
    </row>
    <row r="25040" spans="1:14" x14ac:dyDescent="0.3">
      <c r="A25040" s="86">
        <f t="shared" si="391"/>
        <v>25032</v>
      </c>
      <c r="B25040" s="17"/>
      <c r="C25040" s="17"/>
      <c r="D25040"/>
      <c r="E25040"/>
      <c r="F25040"/>
      <c r="G25040"/>
      <c r="H25040"/>
      <c r="I25040"/>
      <c r="J25040"/>
      <c r="K25040"/>
      <c r="L25040"/>
      <c r="M25040"/>
      <c r="N25040"/>
    </row>
    <row r="25041" spans="1:14" x14ac:dyDescent="0.3">
      <c r="A25041" s="86">
        <f t="shared" si="391"/>
        <v>25033</v>
      </c>
      <c r="B25041" s="17"/>
      <c r="C25041" s="17"/>
      <c r="D25041"/>
      <c r="E25041"/>
      <c r="F25041"/>
      <c r="G25041"/>
      <c r="H25041"/>
      <c r="I25041"/>
      <c r="J25041"/>
      <c r="K25041"/>
      <c r="L25041"/>
      <c r="M25041"/>
      <c r="N25041"/>
    </row>
    <row r="25042" spans="1:14" x14ac:dyDescent="0.3">
      <c r="A25042" s="86">
        <f t="shared" si="391"/>
        <v>25034</v>
      </c>
      <c r="B25042" s="17"/>
      <c r="C25042" s="17"/>
      <c r="D25042"/>
      <c r="E25042"/>
      <c r="F25042"/>
      <c r="G25042"/>
      <c r="H25042"/>
      <c r="I25042"/>
      <c r="J25042"/>
      <c r="K25042"/>
      <c r="L25042"/>
      <c r="M25042"/>
      <c r="N25042"/>
    </row>
    <row r="25043" spans="1:14" x14ac:dyDescent="0.3">
      <c r="A25043" s="86">
        <f t="shared" si="391"/>
        <v>25035</v>
      </c>
      <c r="B25043" s="17"/>
      <c r="C25043" s="17"/>
      <c r="D25043"/>
      <c r="E25043"/>
      <c r="F25043"/>
      <c r="G25043"/>
      <c r="H25043"/>
      <c r="I25043"/>
      <c r="J25043"/>
      <c r="K25043"/>
      <c r="L25043"/>
      <c r="M25043"/>
      <c r="N25043"/>
    </row>
    <row r="25044" spans="1:14" x14ac:dyDescent="0.3">
      <c r="A25044" s="86">
        <f t="shared" si="391"/>
        <v>25036</v>
      </c>
      <c r="B25044" s="17"/>
      <c r="C25044" s="17"/>
      <c r="D25044"/>
      <c r="E25044"/>
      <c r="F25044"/>
      <c r="G25044"/>
      <c r="H25044"/>
      <c r="I25044"/>
      <c r="J25044"/>
      <c r="K25044"/>
      <c r="L25044"/>
      <c r="M25044"/>
      <c r="N25044"/>
    </row>
    <row r="25045" spans="1:14" x14ac:dyDescent="0.3">
      <c r="A25045" s="86">
        <f t="shared" si="391"/>
        <v>25037</v>
      </c>
      <c r="B25045" s="17"/>
      <c r="C25045" s="17"/>
      <c r="D25045"/>
      <c r="E25045"/>
      <c r="F25045"/>
      <c r="G25045"/>
      <c r="H25045"/>
      <c r="I25045"/>
      <c r="J25045"/>
      <c r="K25045"/>
      <c r="L25045"/>
      <c r="M25045"/>
      <c r="N25045"/>
    </row>
    <row r="25046" spans="1:14" x14ac:dyDescent="0.3">
      <c r="A25046" s="86">
        <f t="shared" si="391"/>
        <v>25038</v>
      </c>
      <c r="B25046" s="17"/>
      <c r="C25046" s="17"/>
      <c r="D25046"/>
      <c r="E25046"/>
      <c r="F25046"/>
      <c r="G25046"/>
      <c r="H25046"/>
      <c r="I25046"/>
      <c r="J25046"/>
      <c r="K25046"/>
      <c r="L25046"/>
      <c r="M25046"/>
      <c r="N25046"/>
    </row>
    <row r="25047" spans="1:14" x14ac:dyDescent="0.3">
      <c r="A25047" s="86">
        <f t="shared" si="391"/>
        <v>25039</v>
      </c>
      <c r="B25047" s="17"/>
      <c r="C25047" s="17"/>
      <c r="D25047"/>
      <c r="E25047"/>
      <c r="F25047"/>
      <c r="G25047"/>
      <c r="H25047"/>
      <c r="I25047"/>
      <c r="J25047"/>
      <c r="K25047"/>
      <c r="L25047"/>
      <c r="M25047"/>
      <c r="N25047"/>
    </row>
    <row r="25048" spans="1:14" x14ac:dyDescent="0.3">
      <c r="A25048" s="86">
        <f t="shared" si="391"/>
        <v>25040</v>
      </c>
      <c r="B25048" s="17"/>
      <c r="C25048" s="17"/>
      <c r="D25048"/>
      <c r="E25048"/>
      <c r="F25048"/>
      <c r="G25048"/>
      <c r="H25048"/>
      <c r="I25048"/>
      <c r="J25048"/>
      <c r="K25048"/>
      <c r="L25048"/>
      <c r="M25048"/>
      <c r="N25048"/>
    </row>
    <row r="25049" spans="1:14" x14ac:dyDescent="0.3">
      <c r="A25049" s="86">
        <f t="shared" si="391"/>
        <v>25041</v>
      </c>
      <c r="B25049" s="17"/>
      <c r="C25049" s="17"/>
      <c r="D25049"/>
      <c r="E25049"/>
      <c r="F25049"/>
      <c r="G25049"/>
      <c r="H25049"/>
      <c r="I25049"/>
      <c r="J25049"/>
      <c r="K25049"/>
      <c r="L25049"/>
      <c r="M25049"/>
      <c r="N25049"/>
    </row>
    <row r="25050" spans="1:14" x14ac:dyDescent="0.3">
      <c r="A25050" s="86">
        <f t="shared" si="391"/>
        <v>25042</v>
      </c>
      <c r="B25050" s="17"/>
      <c r="C25050" s="17"/>
      <c r="D25050"/>
      <c r="E25050"/>
      <c r="F25050"/>
      <c r="G25050"/>
      <c r="H25050"/>
      <c r="I25050"/>
      <c r="J25050"/>
      <c r="K25050"/>
      <c r="L25050"/>
      <c r="M25050"/>
      <c r="N25050"/>
    </row>
    <row r="25051" spans="1:14" x14ac:dyDescent="0.3">
      <c r="A25051" s="86">
        <f t="shared" si="391"/>
        <v>25043</v>
      </c>
      <c r="B25051" s="17"/>
      <c r="C25051" s="17"/>
      <c r="D25051"/>
      <c r="E25051"/>
      <c r="F25051"/>
      <c r="G25051"/>
      <c r="H25051"/>
      <c r="I25051"/>
      <c r="J25051"/>
      <c r="K25051"/>
      <c r="L25051"/>
      <c r="M25051"/>
      <c r="N25051"/>
    </row>
    <row r="25052" spans="1:14" x14ac:dyDescent="0.3">
      <c r="A25052" s="86">
        <f t="shared" si="391"/>
        <v>25044</v>
      </c>
      <c r="B25052" s="17"/>
      <c r="C25052" s="17"/>
      <c r="D25052"/>
      <c r="E25052"/>
      <c r="F25052"/>
      <c r="G25052"/>
      <c r="H25052"/>
      <c r="I25052"/>
      <c r="J25052"/>
      <c r="K25052"/>
      <c r="L25052"/>
      <c r="M25052"/>
      <c r="N25052"/>
    </row>
    <row r="25053" spans="1:14" x14ac:dyDescent="0.3">
      <c r="A25053" s="86">
        <f t="shared" si="391"/>
        <v>25045</v>
      </c>
      <c r="B25053" s="17"/>
      <c r="C25053" s="17"/>
      <c r="D25053"/>
      <c r="E25053"/>
      <c r="F25053"/>
      <c r="G25053"/>
      <c r="H25053"/>
      <c r="I25053"/>
      <c r="J25053"/>
      <c r="K25053"/>
      <c r="L25053"/>
      <c r="M25053"/>
      <c r="N25053"/>
    </row>
    <row r="25054" spans="1:14" x14ac:dyDescent="0.3">
      <c r="A25054" s="86">
        <f t="shared" si="391"/>
        <v>25046</v>
      </c>
      <c r="B25054" s="17"/>
      <c r="C25054" s="17"/>
      <c r="D25054"/>
      <c r="E25054"/>
      <c r="F25054"/>
      <c r="G25054"/>
      <c r="H25054"/>
      <c r="I25054"/>
      <c r="J25054"/>
      <c r="K25054"/>
      <c r="L25054"/>
      <c r="M25054"/>
      <c r="N25054"/>
    </row>
    <row r="25055" spans="1:14" x14ac:dyDescent="0.3">
      <c r="A25055" s="86">
        <f t="shared" si="391"/>
        <v>25047</v>
      </c>
      <c r="B25055" s="17"/>
      <c r="C25055" s="17"/>
      <c r="D25055"/>
      <c r="E25055"/>
      <c r="F25055"/>
      <c r="G25055"/>
      <c r="H25055"/>
      <c r="I25055"/>
      <c r="J25055"/>
      <c r="K25055"/>
      <c r="L25055"/>
      <c r="M25055"/>
      <c r="N25055"/>
    </row>
    <row r="25056" spans="1:14" x14ac:dyDescent="0.3">
      <c r="A25056" s="86">
        <f t="shared" si="391"/>
        <v>25048</v>
      </c>
      <c r="B25056" s="17"/>
      <c r="C25056" s="17"/>
      <c r="D25056"/>
      <c r="E25056"/>
      <c r="F25056"/>
      <c r="G25056"/>
      <c r="H25056"/>
      <c r="I25056"/>
      <c r="J25056"/>
      <c r="K25056"/>
      <c r="L25056"/>
      <c r="M25056"/>
      <c r="N25056"/>
    </row>
    <row r="25057" spans="1:14" x14ac:dyDescent="0.3">
      <c r="A25057" s="86">
        <f t="shared" si="391"/>
        <v>25049</v>
      </c>
      <c r="B25057" s="17"/>
      <c r="C25057" s="17"/>
      <c r="D25057"/>
      <c r="E25057"/>
      <c r="F25057"/>
      <c r="G25057"/>
      <c r="H25057"/>
      <c r="I25057"/>
      <c r="J25057"/>
      <c r="K25057"/>
      <c r="L25057"/>
      <c r="M25057"/>
      <c r="N25057"/>
    </row>
    <row r="25058" spans="1:14" x14ac:dyDescent="0.3">
      <c r="A25058" s="86">
        <f t="shared" si="391"/>
        <v>25050</v>
      </c>
      <c r="B25058" s="17"/>
      <c r="C25058" s="17"/>
      <c r="D25058"/>
      <c r="E25058"/>
      <c r="F25058"/>
      <c r="G25058"/>
      <c r="H25058"/>
      <c r="I25058"/>
      <c r="J25058"/>
      <c r="K25058"/>
      <c r="L25058"/>
      <c r="M25058"/>
      <c r="N25058"/>
    </row>
    <row r="25059" spans="1:14" x14ac:dyDescent="0.3">
      <c r="A25059" s="86">
        <f t="shared" si="391"/>
        <v>25051</v>
      </c>
      <c r="B25059" s="17"/>
      <c r="C25059" s="17"/>
      <c r="D25059"/>
      <c r="E25059"/>
      <c r="F25059"/>
      <c r="G25059"/>
      <c r="H25059"/>
      <c r="I25059"/>
      <c r="J25059"/>
      <c r="K25059"/>
      <c r="L25059"/>
      <c r="M25059"/>
      <c r="N25059"/>
    </row>
    <row r="25060" spans="1:14" x14ac:dyDescent="0.3">
      <c r="A25060" s="86">
        <f t="shared" si="391"/>
        <v>25052</v>
      </c>
      <c r="B25060" s="17"/>
      <c r="C25060" s="17"/>
      <c r="D25060"/>
      <c r="E25060"/>
      <c r="F25060"/>
      <c r="G25060"/>
      <c r="H25060"/>
      <c r="I25060"/>
      <c r="J25060"/>
      <c r="K25060"/>
      <c r="L25060"/>
      <c r="M25060"/>
      <c r="N25060"/>
    </row>
    <row r="25061" spans="1:14" x14ac:dyDescent="0.3">
      <c r="A25061" s="86">
        <f t="shared" si="391"/>
        <v>25053</v>
      </c>
      <c r="B25061" s="17"/>
      <c r="C25061" s="17"/>
      <c r="D25061"/>
      <c r="E25061"/>
      <c r="F25061"/>
      <c r="G25061"/>
      <c r="H25061"/>
      <c r="I25061"/>
      <c r="J25061"/>
      <c r="K25061"/>
      <c r="L25061"/>
      <c r="M25061"/>
      <c r="N25061"/>
    </row>
    <row r="25062" spans="1:14" x14ac:dyDescent="0.3">
      <c r="A25062" s="86">
        <f t="shared" si="391"/>
        <v>25054</v>
      </c>
      <c r="B25062" s="17"/>
      <c r="C25062" s="17"/>
      <c r="D25062"/>
      <c r="E25062"/>
      <c r="F25062"/>
      <c r="G25062"/>
      <c r="H25062"/>
      <c r="I25062"/>
      <c r="J25062"/>
      <c r="K25062"/>
      <c r="L25062"/>
      <c r="M25062"/>
      <c r="N25062"/>
    </row>
    <row r="25063" spans="1:14" x14ac:dyDescent="0.3">
      <c r="A25063" s="86">
        <f t="shared" si="391"/>
        <v>25055</v>
      </c>
      <c r="B25063" s="17"/>
      <c r="C25063" s="17"/>
      <c r="D25063"/>
      <c r="E25063"/>
      <c r="F25063"/>
      <c r="G25063"/>
      <c r="H25063"/>
      <c r="I25063"/>
      <c r="J25063"/>
      <c r="K25063"/>
      <c r="L25063"/>
      <c r="M25063"/>
      <c r="N25063"/>
    </row>
    <row r="25064" spans="1:14" x14ac:dyDescent="0.3">
      <c r="A25064" s="86">
        <f t="shared" si="391"/>
        <v>25056</v>
      </c>
      <c r="B25064" s="17"/>
      <c r="C25064" s="17"/>
      <c r="D25064"/>
      <c r="E25064"/>
      <c r="F25064"/>
      <c r="G25064"/>
      <c r="H25064"/>
      <c r="I25064"/>
      <c r="J25064"/>
      <c r="K25064"/>
      <c r="L25064"/>
      <c r="M25064"/>
      <c r="N25064"/>
    </row>
    <row r="25065" spans="1:14" x14ac:dyDescent="0.3">
      <c r="A25065" s="86">
        <f t="shared" si="391"/>
        <v>25057</v>
      </c>
      <c r="B25065" s="17"/>
      <c r="C25065" s="17"/>
      <c r="D25065"/>
      <c r="E25065"/>
      <c r="F25065"/>
      <c r="G25065"/>
      <c r="H25065"/>
      <c r="I25065"/>
      <c r="J25065"/>
      <c r="K25065"/>
      <c r="L25065"/>
      <c r="M25065"/>
      <c r="N25065"/>
    </row>
    <row r="25066" spans="1:14" x14ac:dyDescent="0.3">
      <c r="A25066" s="86">
        <f t="shared" si="391"/>
        <v>25058</v>
      </c>
      <c r="B25066" s="17"/>
      <c r="C25066" s="17"/>
      <c r="D25066"/>
      <c r="E25066"/>
      <c r="F25066"/>
      <c r="G25066"/>
      <c r="H25066"/>
      <c r="I25066"/>
      <c r="J25066"/>
      <c r="K25066"/>
      <c r="L25066"/>
      <c r="M25066"/>
      <c r="N25066"/>
    </row>
    <row r="25067" spans="1:14" x14ac:dyDescent="0.3">
      <c r="A25067" s="86">
        <f t="shared" si="391"/>
        <v>25059</v>
      </c>
      <c r="B25067" s="17"/>
      <c r="C25067" s="17"/>
      <c r="D25067"/>
      <c r="E25067"/>
      <c r="F25067"/>
      <c r="G25067"/>
      <c r="H25067"/>
      <c r="I25067"/>
      <c r="J25067"/>
      <c r="K25067"/>
      <c r="L25067"/>
      <c r="M25067"/>
      <c r="N25067"/>
    </row>
    <row r="25068" spans="1:14" x14ac:dyDescent="0.3">
      <c r="A25068" s="86">
        <f t="shared" si="391"/>
        <v>25060</v>
      </c>
      <c r="B25068" s="17"/>
      <c r="C25068" s="17"/>
      <c r="D25068"/>
      <c r="E25068"/>
      <c r="F25068"/>
      <c r="G25068"/>
      <c r="H25068"/>
      <c r="I25068"/>
      <c r="J25068"/>
      <c r="K25068"/>
      <c r="L25068"/>
      <c r="M25068"/>
      <c r="N25068"/>
    </row>
    <row r="25069" spans="1:14" x14ac:dyDescent="0.3">
      <c r="A25069" s="86">
        <f t="shared" si="391"/>
        <v>25061</v>
      </c>
      <c r="B25069" s="17"/>
      <c r="C25069" s="17"/>
      <c r="D25069"/>
      <c r="E25069"/>
      <c r="F25069"/>
      <c r="G25069"/>
      <c r="H25069"/>
      <c r="I25069"/>
      <c r="J25069"/>
      <c r="K25069"/>
      <c r="L25069"/>
      <c r="M25069"/>
      <c r="N25069"/>
    </row>
    <row r="25070" spans="1:14" x14ac:dyDescent="0.3">
      <c r="A25070" s="86">
        <f t="shared" si="391"/>
        <v>25062</v>
      </c>
      <c r="B25070" s="17"/>
      <c r="C25070" s="17"/>
      <c r="D25070"/>
      <c r="E25070"/>
      <c r="F25070"/>
      <c r="G25070"/>
      <c r="H25070"/>
      <c r="I25070"/>
      <c r="J25070"/>
      <c r="K25070"/>
      <c r="L25070"/>
      <c r="M25070"/>
      <c r="N25070"/>
    </row>
    <row r="25071" spans="1:14" x14ac:dyDescent="0.3">
      <c r="A25071" s="86">
        <f t="shared" si="391"/>
        <v>25063</v>
      </c>
      <c r="B25071" s="17"/>
      <c r="C25071" s="17"/>
      <c r="D25071"/>
      <c r="E25071"/>
      <c r="F25071"/>
      <c r="G25071"/>
      <c r="H25071"/>
      <c r="I25071"/>
      <c r="J25071"/>
      <c r="K25071"/>
      <c r="L25071"/>
      <c r="M25071"/>
      <c r="N25071"/>
    </row>
    <row r="25072" spans="1:14" x14ac:dyDescent="0.3">
      <c r="A25072" s="86">
        <f t="shared" si="391"/>
        <v>25064</v>
      </c>
      <c r="B25072" s="17"/>
      <c r="C25072" s="17"/>
      <c r="D25072"/>
      <c r="E25072"/>
      <c r="F25072"/>
      <c r="G25072"/>
      <c r="H25072"/>
      <c r="I25072"/>
      <c r="J25072"/>
      <c r="K25072"/>
      <c r="L25072"/>
      <c r="M25072"/>
      <c r="N25072"/>
    </row>
    <row r="25073" spans="1:14" x14ac:dyDescent="0.3">
      <c r="A25073" s="86">
        <f t="shared" si="391"/>
        <v>25065</v>
      </c>
      <c r="B25073" s="17"/>
      <c r="C25073" s="17"/>
      <c r="D25073"/>
      <c r="E25073"/>
      <c r="F25073"/>
      <c r="G25073"/>
      <c r="H25073"/>
      <c r="I25073"/>
      <c r="J25073"/>
      <c r="K25073"/>
      <c r="L25073"/>
      <c r="M25073"/>
      <c r="N25073"/>
    </row>
    <row r="25074" spans="1:14" x14ac:dyDescent="0.3">
      <c r="A25074" s="86">
        <f t="shared" si="391"/>
        <v>25066</v>
      </c>
      <c r="B25074" s="17"/>
      <c r="C25074" s="17"/>
      <c r="D25074"/>
      <c r="E25074"/>
      <c r="F25074"/>
      <c r="G25074"/>
      <c r="H25074"/>
      <c r="I25074"/>
      <c r="J25074"/>
      <c r="K25074"/>
      <c r="L25074"/>
      <c r="M25074"/>
      <c r="N25074"/>
    </row>
    <row r="25075" spans="1:14" x14ac:dyDescent="0.3">
      <c r="A25075" s="86">
        <f t="shared" si="391"/>
        <v>25067</v>
      </c>
      <c r="B25075" s="17"/>
      <c r="C25075" s="17"/>
      <c r="D25075"/>
      <c r="E25075"/>
      <c r="F25075"/>
      <c r="G25075"/>
      <c r="H25075"/>
      <c r="I25075"/>
      <c r="J25075"/>
      <c r="K25075"/>
      <c r="L25075"/>
      <c r="M25075"/>
      <c r="N25075"/>
    </row>
    <row r="25076" spans="1:14" x14ac:dyDescent="0.3">
      <c r="A25076" s="86">
        <f t="shared" si="391"/>
        <v>25068</v>
      </c>
      <c r="B25076" s="17"/>
      <c r="C25076" s="17"/>
      <c r="D25076"/>
      <c r="E25076"/>
      <c r="F25076"/>
      <c r="G25076"/>
      <c r="H25076"/>
      <c r="I25076"/>
      <c r="J25076"/>
      <c r="K25076"/>
      <c r="L25076"/>
      <c r="M25076"/>
      <c r="N25076"/>
    </row>
    <row r="25077" spans="1:14" x14ac:dyDescent="0.3">
      <c r="A25077" s="86">
        <f t="shared" si="391"/>
        <v>25069</v>
      </c>
      <c r="B25077" s="17"/>
      <c r="C25077" s="17"/>
      <c r="D25077"/>
      <c r="E25077"/>
      <c r="F25077"/>
      <c r="G25077"/>
      <c r="H25077"/>
      <c r="I25077"/>
      <c r="J25077"/>
      <c r="K25077"/>
      <c r="L25077"/>
      <c r="M25077"/>
      <c r="N25077"/>
    </row>
    <row r="25078" spans="1:14" x14ac:dyDescent="0.3">
      <c r="A25078" s="86">
        <f t="shared" si="391"/>
        <v>25070</v>
      </c>
      <c r="B25078" s="17"/>
      <c r="C25078" s="17"/>
      <c r="D25078"/>
      <c r="E25078"/>
      <c r="F25078"/>
      <c r="G25078"/>
      <c r="H25078"/>
      <c r="I25078"/>
      <c r="J25078"/>
      <c r="K25078"/>
      <c r="L25078"/>
      <c r="M25078"/>
      <c r="N25078"/>
    </row>
    <row r="25079" spans="1:14" x14ac:dyDescent="0.3">
      <c r="A25079" s="86">
        <f t="shared" si="391"/>
        <v>25071</v>
      </c>
      <c r="B25079" s="17"/>
      <c r="C25079" s="17"/>
      <c r="D25079"/>
      <c r="E25079"/>
      <c r="F25079"/>
      <c r="G25079"/>
      <c r="H25079"/>
      <c r="I25079"/>
      <c r="J25079"/>
      <c r="K25079"/>
      <c r="L25079"/>
      <c r="M25079"/>
      <c r="N25079"/>
    </row>
    <row r="25080" spans="1:14" x14ac:dyDescent="0.3">
      <c r="A25080" s="86">
        <f t="shared" si="391"/>
        <v>25072</v>
      </c>
      <c r="B25080" s="17"/>
      <c r="C25080" s="17"/>
      <c r="D25080"/>
      <c r="E25080"/>
      <c r="F25080"/>
      <c r="G25080"/>
      <c r="H25080"/>
      <c r="I25080"/>
      <c r="J25080"/>
      <c r="K25080"/>
      <c r="L25080"/>
      <c r="M25080"/>
      <c r="N25080"/>
    </row>
    <row r="25081" spans="1:14" x14ac:dyDescent="0.3">
      <c r="A25081" s="86">
        <f t="shared" si="391"/>
        <v>25073</v>
      </c>
      <c r="B25081" s="17"/>
      <c r="C25081" s="17"/>
      <c r="D25081"/>
      <c r="E25081"/>
      <c r="F25081"/>
      <c r="G25081"/>
      <c r="H25081"/>
      <c r="I25081"/>
      <c r="J25081"/>
      <c r="K25081"/>
      <c r="L25081"/>
      <c r="M25081"/>
      <c r="N25081"/>
    </row>
    <row r="25082" spans="1:14" x14ac:dyDescent="0.3">
      <c r="A25082" s="86">
        <f t="shared" si="391"/>
        <v>25074</v>
      </c>
      <c r="B25082" s="17"/>
      <c r="C25082" s="17"/>
      <c r="D25082"/>
      <c r="E25082"/>
      <c r="F25082"/>
      <c r="G25082"/>
      <c r="H25082"/>
      <c r="I25082"/>
      <c r="J25082"/>
      <c r="K25082"/>
      <c r="L25082"/>
      <c r="M25082"/>
      <c r="N25082"/>
    </row>
    <row r="25083" spans="1:14" x14ac:dyDescent="0.3">
      <c r="A25083" s="86">
        <f t="shared" si="391"/>
        <v>25075</v>
      </c>
      <c r="B25083" s="17"/>
      <c r="C25083" s="17"/>
      <c r="D25083"/>
      <c r="E25083"/>
      <c r="F25083"/>
      <c r="G25083"/>
      <c r="H25083"/>
      <c r="I25083"/>
      <c r="J25083"/>
      <c r="K25083"/>
      <c r="L25083"/>
      <c r="M25083"/>
      <c r="N25083"/>
    </row>
    <row r="25084" spans="1:14" x14ac:dyDescent="0.3">
      <c r="A25084" s="86">
        <f t="shared" si="391"/>
        <v>25076</v>
      </c>
      <c r="B25084" s="17"/>
      <c r="C25084" s="17"/>
      <c r="D25084"/>
      <c r="E25084"/>
      <c r="F25084"/>
      <c r="G25084"/>
      <c r="H25084"/>
      <c r="I25084"/>
      <c r="J25084"/>
      <c r="K25084"/>
      <c r="L25084"/>
      <c r="M25084"/>
      <c r="N25084"/>
    </row>
    <row r="25085" spans="1:14" x14ac:dyDescent="0.3">
      <c r="A25085" s="86">
        <f t="shared" si="391"/>
        <v>25077</v>
      </c>
      <c r="B25085" s="17"/>
      <c r="C25085" s="17"/>
      <c r="D25085"/>
      <c r="E25085"/>
      <c r="F25085"/>
      <c r="G25085"/>
      <c r="H25085"/>
      <c r="I25085"/>
      <c r="J25085"/>
      <c r="K25085"/>
      <c r="L25085"/>
      <c r="M25085"/>
      <c r="N25085"/>
    </row>
    <row r="25086" spans="1:14" x14ac:dyDescent="0.3">
      <c r="A25086" s="86">
        <f t="shared" si="391"/>
        <v>25078</v>
      </c>
      <c r="B25086" s="17"/>
      <c r="C25086" s="17"/>
      <c r="D25086"/>
      <c r="E25086"/>
      <c r="F25086"/>
      <c r="G25086"/>
      <c r="H25086"/>
      <c r="I25086"/>
      <c r="J25086"/>
      <c r="K25086"/>
      <c r="L25086"/>
      <c r="M25086"/>
      <c r="N25086"/>
    </row>
    <row r="25087" spans="1:14" x14ac:dyDescent="0.3">
      <c r="A25087" s="86">
        <f t="shared" si="391"/>
        <v>25079</v>
      </c>
      <c r="B25087" s="17"/>
      <c r="C25087" s="17"/>
      <c r="D25087"/>
      <c r="E25087"/>
      <c r="F25087"/>
      <c r="G25087"/>
      <c r="H25087"/>
      <c r="I25087"/>
      <c r="J25087"/>
      <c r="K25087"/>
      <c r="L25087"/>
      <c r="M25087"/>
      <c r="N25087"/>
    </row>
    <row r="25088" spans="1:14" x14ac:dyDescent="0.3">
      <c r="A25088" s="86">
        <f t="shared" si="391"/>
        <v>25080</v>
      </c>
      <c r="B25088" s="17"/>
      <c r="C25088" s="17"/>
      <c r="D25088"/>
      <c r="E25088"/>
      <c r="F25088"/>
      <c r="G25088"/>
      <c r="H25088"/>
      <c r="I25088"/>
      <c r="J25088"/>
      <c r="K25088"/>
      <c r="L25088"/>
      <c r="M25088"/>
      <c r="N25088"/>
    </row>
    <row r="25089" spans="1:14" x14ac:dyDescent="0.3">
      <c r="A25089" s="86">
        <f t="shared" si="391"/>
        <v>25081</v>
      </c>
      <c r="B25089" s="17"/>
      <c r="C25089" s="17"/>
      <c r="D25089"/>
      <c r="E25089"/>
      <c r="F25089"/>
      <c r="G25089"/>
      <c r="H25089"/>
      <c r="I25089"/>
      <c r="J25089"/>
      <c r="K25089"/>
      <c r="L25089"/>
      <c r="M25089"/>
      <c r="N25089"/>
    </row>
    <row r="25090" spans="1:14" x14ac:dyDescent="0.3">
      <c r="A25090" s="86">
        <f t="shared" si="391"/>
        <v>25082</v>
      </c>
      <c r="B25090" s="17"/>
      <c r="C25090" s="17"/>
      <c r="D25090"/>
      <c r="E25090"/>
      <c r="F25090"/>
      <c r="G25090"/>
      <c r="H25090"/>
      <c r="I25090"/>
      <c r="J25090"/>
      <c r="K25090"/>
      <c r="L25090"/>
      <c r="M25090"/>
      <c r="N25090"/>
    </row>
    <row r="25091" spans="1:14" x14ac:dyDescent="0.3">
      <c r="A25091" s="86">
        <f t="shared" si="391"/>
        <v>25083</v>
      </c>
      <c r="B25091" s="17"/>
      <c r="C25091" s="17"/>
      <c r="D25091"/>
      <c r="E25091"/>
      <c r="F25091"/>
      <c r="G25091"/>
      <c r="H25091"/>
      <c r="I25091"/>
      <c r="J25091"/>
      <c r="K25091"/>
      <c r="L25091"/>
      <c r="M25091"/>
      <c r="N25091"/>
    </row>
    <row r="25092" spans="1:14" x14ac:dyDescent="0.3">
      <c r="A25092" s="86">
        <f t="shared" si="391"/>
        <v>25084</v>
      </c>
      <c r="B25092" s="17"/>
      <c r="C25092" s="17"/>
      <c r="D25092"/>
      <c r="E25092"/>
      <c r="F25092"/>
      <c r="G25092"/>
      <c r="H25092"/>
      <c r="I25092"/>
      <c r="J25092"/>
      <c r="K25092"/>
      <c r="L25092"/>
      <c r="M25092"/>
      <c r="N25092"/>
    </row>
    <row r="25093" spans="1:14" x14ac:dyDescent="0.3">
      <c r="A25093" s="86">
        <f t="shared" si="391"/>
        <v>25085</v>
      </c>
      <c r="B25093" s="17"/>
      <c r="C25093" s="17"/>
      <c r="D25093"/>
      <c r="E25093"/>
      <c r="F25093"/>
      <c r="G25093"/>
      <c r="H25093"/>
      <c r="I25093"/>
      <c r="J25093"/>
      <c r="K25093"/>
      <c r="L25093"/>
      <c r="M25093"/>
      <c r="N25093"/>
    </row>
    <row r="25094" spans="1:14" x14ac:dyDescent="0.3">
      <c r="A25094" s="86">
        <f t="shared" si="391"/>
        <v>25086</v>
      </c>
      <c r="B25094" s="17"/>
      <c r="C25094" s="17"/>
      <c r="D25094"/>
      <c r="E25094"/>
      <c r="F25094"/>
      <c r="G25094"/>
      <c r="H25094"/>
      <c r="I25094"/>
      <c r="J25094"/>
      <c r="K25094"/>
      <c r="L25094"/>
      <c r="M25094"/>
      <c r="N25094"/>
    </row>
    <row r="25095" spans="1:14" x14ac:dyDescent="0.3">
      <c r="A25095" s="86">
        <f t="shared" si="391"/>
        <v>25087</v>
      </c>
      <c r="B25095" s="17"/>
      <c r="C25095" s="17"/>
      <c r="D25095"/>
      <c r="E25095"/>
      <c r="F25095"/>
      <c r="G25095"/>
      <c r="H25095"/>
      <c r="I25095"/>
      <c r="J25095"/>
      <c r="K25095"/>
      <c r="L25095"/>
      <c r="M25095"/>
      <c r="N25095"/>
    </row>
    <row r="25096" spans="1:14" x14ac:dyDescent="0.3">
      <c r="A25096" s="86">
        <f t="shared" si="391"/>
        <v>25088</v>
      </c>
      <c r="B25096" s="17"/>
      <c r="C25096" s="17"/>
      <c r="D25096"/>
      <c r="E25096"/>
      <c r="F25096"/>
      <c r="G25096"/>
      <c r="H25096"/>
      <c r="I25096"/>
      <c r="J25096"/>
      <c r="K25096"/>
      <c r="L25096"/>
      <c r="M25096"/>
      <c r="N25096"/>
    </row>
    <row r="25097" spans="1:14" x14ac:dyDescent="0.3">
      <c r="A25097" s="86">
        <f t="shared" si="391"/>
        <v>25089</v>
      </c>
      <c r="B25097" s="17"/>
      <c r="C25097" s="17"/>
      <c r="D25097"/>
      <c r="E25097"/>
      <c r="F25097"/>
      <c r="G25097"/>
      <c r="H25097"/>
      <c r="I25097"/>
      <c r="J25097"/>
      <c r="K25097"/>
      <c r="L25097"/>
      <c r="M25097"/>
      <c r="N25097"/>
    </row>
    <row r="25098" spans="1:14" x14ac:dyDescent="0.3">
      <c r="A25098" s="86">
        <f t="shared" si="391"/>
        <v>25090</v>
      </c>
      <c r="B25098" s="17"/>
      <c r="C25098" s="17"/>
      <c r="D25098"/>
      <c r="E25098"/>
      <c r="F25098"/>
      <c r="G25098"/>
      <c r="H25098"/>
      <c r="I25098"/>
      <c r="J25098"/>
      <c r="K25098"/>
      <c r="L25098"/>
      <c r="M25098"/>
      <c r="N25098"/>
    </row>
    <row r="25099" spans="1:14" x14ac:dyDescent="0.3">
      <c r="A25099" s="86">
        <f t="shared" ref="A25099:A25162" si="392">A25098+1</f>
        <v>25091</v>
      </c>
      <c r="B25099" s="17"/>
      <c r="C25099" s="17"/>
      <c r="D25099"/>
      <c r="E25099"/>
      <c r="F25099"/>
      <c r="G25099"/>
      <c r="H25099"/>
      <c r="I25099"/>
      <c r="J25099"/>
      <c r="K25099"/>
      <c r="L25099"/>
      <c r="M25099"/>
      <c r="N25099"/>
    </row>
    <row r="25100" spans="1:14" x14ac:dyDescent="0.3">
      <c r="A25100" s="86">
        <f t="shared" si="392"/>
        <v>25092</v>
      </c>
      <c r="B25100" s="17"/>
      <c r="C25100" s="17"/>
      <c r="D25100"/>
      <c r="E25100"/>
      <c r="F25100"/>
      <c r="G25100"/>
      <c r="H25100"/>
      <c r="I25100"/>
      <c r="J25100"/>
      <c r="K25100"/>
      <c r="L25100"/>
      <c r="M25100"/>
      <c r="N25100"/>
    </row>
    <row r="25101" spans="1:14" x14ac:dyDescent="0.3">
      <c r="A25101" s="86">
        <f t="shared" si="392"/>
        <v>25093</v>
      </c>
      <c r="B25101" s="17"/>
      <c r="C25101" s="17"/>
      <c r="D25101"/>
      <c r="E25101"/>
      <c r="F25101"/>
      <c r="G25101"/>
      <c r="H25101"/>
      <c r="I25101"/>
      <c r="J25101"/>
      <c r="K25101"/>
      <c r="L25101"/>
      <c r="M25101"/>
      <c r="N25101"/>
    </row>
    <row r="25102" spans="1:14" x14ac:dyDescent="0.3">
      <c r="A25102" s="86">
        <f t="shared" si="392"/>
        <v>25094</v>
      </c>
      <c r="B25102" s="17"/>
      <c r="C25102" s="17"/>
      <c r="D25102"/>
      <c r="E25102"/>
      <c r="F25102"/>
      <c r="G25102"/>
      <c r="H25102"/>
      <c r="I25102"/>
      <c r="J25102"/>
      <c r="K25102"/>
      <c r="L25102"/>
      <c r="M25102"/>
      <c r="N25102"/>
    </row>
    <row r="25103" spans="1:14" x14ac:dyDescent="0.3">
      <c r="A25103" s="86">
        <f t="shared" si="392"/>
        <v>25095</v>
      </c>
      <c r="B25103" s="17"/>
      <c r="C25103" s="17"/>
      <c r="D25103"/>
      <c r="E25103"/>
      <c r="F25103"/>
      <c r="G25103"/>
      <c r="H25103"/>
      <c r="I25103"/>
      <c r="J25103"/>
      <c r="K25103"/>
      <c r="L25103"/>
      <c r="M25103"/>
      <c r="N25103"/>
    </row>
    <row r="25104" spans="1:14" x14ac:dyDescent="0.3">
      <c r="A25104" s="86">
        <f t="shared" si="392"/>
        <v>25096</v>
      </c>
      <c r="B25104" s="17"/>
      <c r="C25104" s="17"/>
      <c r="D25104"/>
      <c r="E25104"/>
      <c r="F25104"/>
      <c r="G25104"/>
      <c r="H25104"/>
      <c r="I25104"/>
      <c r="J25104"/>
      <c r="K25104"/>
      <c r="L25104"/>
      <c r="M25104"/>
      <c r="N25104"/>
    </row>
    <row r="25105" spans="1:14" x14ac:dyDescent="0.3">
      <c r="A25105" s="86">
        <f t="shared" si="392"/>
        <v>25097</v>
      </c>
      <c r="B25105" s="17"/>
      <c r="C25105" s="17"/>
      <c r="D25105"/>
      <c r="E25105"/>
      <c r="F25105"/>
      <c r="G25105"/>
      <c r="H25105"/>
      <c r="I25105"/>
      <c r="J25105"/>
      <c r="K25105"/>
      <c r="L25105"/>
      <c r="M25105"/>
      <c r="N25105"/>
    </row>
    <row r="25106" spans="1:14" x14ac:dyDescent="0.3">
      <c r="A25106" s="86">
        <f t="shared" si="392"/>
        <v>25098</v>
      </c>
      <c r="B25106" s="17"/>
      <c r="C25106" s="17"/>
      <c r="D25106"/>
      <c r="E25106"/>
      <c r="F25106"/>
      <c r="G25106"/>
      <c r="H25106"/>
      <c r="I25106"/>
      <c r="J25106"/>
      <c r="K25106"/>
      <c r="L25106"/>
      <c r="M25106"/>
      <c r="N25106"/>
    </row>
    <row r="25107" spans="1:14" x14ac:dyDescent="0.3">
      <c r="A25107" s="86">
        <f t="shared" si="392"/>
        <v>25099</v>
      </c>
      <c r="B25107" s="17"/>
      <c r="C25107" s="17"/>
      <c r="D25107"/>
      <c r="E25107"/>
      <c r="F25107"/>
      <c r="G25107"/>
      <c r="H25107"/>
      <c r="I25107"/>
      <c r="J25107"/>
      <c r="K25107"/>
      <c r="L25107"/>
      <c r="M25107"/>
      <c r="N25107"/>
    </row>
    <row r="25108" spans="1:14" x14ac:dyDescent="0.3">
      <c r="A25108" s="86">
        <f t="shared" si="392"/>
        <v>25100</v>
      </c>
      <c r="B25108" s="17"/>
      <c r="C25108" s="17"/>
      <c r="D25108"/>
      <c r="E25108"/>
      <c r="F25108"/>
      <c r="G25108"/>
      <c r="H25108"/>
      <c r="I25108"/>
      <c r="J25108"/>
      <c r="K25108"/>
      <c r="L25108"/>
      <c r="M25108"/>
      <c r="N25108"/>
    </row>
    <row r="25109" spans="1:14" x14ac:dyDescent="0.3">
      <c r="A25109" s="86">
        <f t="shared" si="392"/>
        <v>25101</v>
      </c>
      <c r="B25109" s="17"/>
      <c r="C25109" s="17"/>
      <c r="D25109"/>
      <c r="E25109"/>
      <c r="F25109"/>
      <c r="G25109"/>
      <c r="H25109"/>
      <c r="I25109"/>
      <c r="J25109"/>
      <c r="K25109"/>
      <c r="L25109"/>
      <c r="M25109"/>
      <c r="N25109"/>
    </row>
    <row r="25110" spans="1:14" x14ac:dyDescent="0.3">
      <c r="A25110" s="86">
        <f t="shared" si="392"/>
        <v>25102</v>
      </c>
      <c r="B25110" s="17"/>
      <c r="C25110" s="17"/>
      <c r="D25110"/>
      <c r="E25110"/>
      <c r="F25110"/>
      <c r="G25110"/>
      <c r="H25110"/>
      <c r="I25110"/>
      <c r="J25110"/>
      <c r="K25110"/>
      <c r="L25110"/>
      <c r="M25110"/>
      <c r="N25110"/>
    </row>
    <row r="25111" spans="1:14" x14ac:dyDescent="0.3">
      <c r="A25111" s="86">
        <f t="shared" si="392"/>
        <v>25103</v>
      </c>
      <c r="B25111" s="17"/>
      <c r="C25111" s="17"/>
      <c r="D25111"/>
      <c r="E25111"/>
      <c r="F25111"/>
      <c r="G25111"/>
      <c r="H25111"/>
      <c r="I25111"/>
      <c r="J25111"/>
      <c r="K25111"/>
      <c r="L25111"/>
      <c r="M25111"/>
      <c r="N25111"/>
    </row>
    <row r="25112" spans="1:14" x14ac:dyDescent="0.3">
      <c r="A25112" s="86">
        <f t="shared" si="392"/>
        <v>25104</v>
      </c>
      <c r="B25112" s="17"/>
      <c r="C25112" s="17"/>
      <c r="D25112"/>
      <c r="E25112"/>
      <c r="F25112"/>
      <c r="G25112"/>
      <c r="H25112"/>
      <c r="I25112"/>
      <c r="J25112"/>
      <c r="K25112"/>
      <c r="L25112"/>
      <c r="M25112"/>
      <c r="N25112"/>
    </row>
    <row r="25113" spans="1:14" x14ac:dyDescent="0.3">
      <c r="A25113" s="86">
        <f t="shared" si="392"/>
        <v>25105</v>
      </c>
      <c r="B25113" s="17"/>
      <c r="C25113" s="17"/>
      <c r="D25113"/>
      <c r="E25113"/>
      <c r="F25113"/>
      <c r="G25113"/>
      <c r="H25113"/>
      <c r="I25113"/>
      <c r="J25113"/>
      <c r="K25113"/>
      <c r="L25113"/>
      <c r="M25113"/>
      <c r="N25113"/>
    </row>
    <row r="25114" spans="1:14" x14ac:dyDescent="0.3">
      <c r="A25114" s="86">
        <f t="shared" si="392"/>
        <v>25106</v>
      </c>
      <c r="B25114" s="17"/>
      <c r="C25114" s="17"/>
      <c r="D25114"/>
      <c r="E25114"/>
      <c r="F25114"/>
      <c r="G25114"/>
      <c r="H25114"/>
      <c r="I25114"/>
      <c r="J25114"/>
      <c r="K25114"/>
      <c r="L25114"/>
      <c r="M25114"/>
      <c r="N25114"/>
    </row>
    <row r="25115" spans="1:14" x14ac:dyDescent="0.3">
      <c r="A25115" s="86">
        <f t="shared" si="392"/>
        <v>25107</v>
      </c>
      <c r="B25115" s="17"/>
      <c r="C25115" s="17"/>
      <c r="D25115"/>
      <c r="E25115"/>
      <c r="F25115"/>
      <c r="G25115"/>
      <c r="H25115"/>
      <c r="I25115"/>
      <c r="J25115"/>
      <c r="K25115"/>
      <c r="L25115"/>
      <c r="M25115"/>
      <c r="N25115"/>
    </row>
    <row r="25116" spans="1:14" x14ac:dyDescent="0.3">
      <c r="A25116" s="86">
        <f t="shared" si="392"/>
        <v>25108</v>
      </c>
      <c r="B25116" s="17"/>
      <c r="C25116" s="17"/>
      <c r="D25116"/>
      <c r="E25116"/>
      <c r="F25116"/>
      <c r="G25116"/>
      <c r="H25116"/>
      <c r="I25116"/>
      <c r="J25116"/>
      <c r="K25116"/>
      <c r="L25116"/>
      <c r="M25116"/>
      <c r="N25116"/>
    </row>
    <row r="25117" spans="1:14" x14ac:dyDescent="0.3">
      <c r="A25117" s="86">
        <f t="shared" si="392"/>
        <v>25109</v>
      </c>
      <c r="B25117" s="17"/>
      <c r="C25117" s="17"/>
      <c r="D25117"/>
      <c r="E25117"/>
      <c r="F25117"/>
      <c r="G25117"/>
      <c r="H25117"/>
      <c r="I25117"/>
      <c r="J25117"/>
      <c r="K25117"/>
      <c r="L25117"/>
      <c r="M25117"/>
      <c r="N25117"/>
    </row>
    <row r="25118" spans="1:14" x14ac:dyDescent="0.3">
      <c r="A25118" s="86">
        <f t="shared" si="392"/>
        <v>25110</v>
      </c>
      <c r="B25118" s="17"/>
      <c r="C25118" s="17"/>
      <c r="D25118"/>
      <c r="E25118"/>
      <c r="F25118"/>
      <c r="G25118"/>
      <c r="H25118"/>
      <c r="I25118"/>
      <c r="J25118"/>
      <c r="K25118"/>
      <c r="L25118"/>
      <c r="M25118"/>
      <c r="N25118"/>
    </row>
    <row r="25119" spans="1:14" x14ac:dyDescent="0.3">
      <c r="A25119" s="86">
        <f t="shared" si="392"/>
        <v>25111</v>
      </c>
      <c r="B25119" s="17"/>
      <c r="C25119" s="17"/>
      <c r="D25119"/>
      <c r="E25119"/>
      <c r="F25119"/>
      <c r="G25119"/>
      <c r="H25119"/>
      <c r="I25119"/>
      <c r="J25119"/>
      <c r="K25119"/>
      <c r="L25119"/>
      <c r="M25119"/>
      <c r="N25119"/>
    </row>
    <row r="25120" spans="1:14" x14ac:dyDescent="0.3">
      <c r="A25120" s="86">
        <f t="shared" si="392"/>
        <v>25112</v>
      </c>
      <c r="B25120" s="17"/>
      <c r="C25120" s="17"/>
      <c r="D25120"/>
      <c r="E25120"/>
      <c r="F25120"/>
      <c r="G25120"/>
      <c r="H25120"/>
      <c r="I25120"/>
      <c r="J25120"/>
      <c r="K25120"/>
      <c r="L25120"/>
      <c r="M25120"/>
      <c r="N25120"/>
    </row>
    <row r="25121" spans="1:14" x14ac:dyDescent="0.3">
      <c r="A25121" s="86">
        <f t="shared" si="392"/>
        <v>25113</v>
      </c>
      <c r="B25121" s="17"/>
      <c r="C25121" s="17"/>
      <c r="D25121"/>
      <c r="E25121"/>
      <c r="F25121"/>
      <c r="G25121"/>
      <c r="H25121"/>
      <c r="I25121"/>
      <c r="J25121"/>
      <c r="K25121"/>
      <c r="L25121"/>
      <c r="M25121"/>
      <c r="N25121"/>
    </row>
    <row r="25122" spans="1:14" x14ac:dyDescent="0.3">
      <c r="A25122" s="86">
        <f t="shared" si="392"/>
        <v>25114</v>
      </c>
      <c r="B25122" s="17"/>
      <c r="C25122" s="17"/>
      <c r="D25122"/>
      <c r="E25122"/>
      <c r="F25122"/>
      <c r="G25122"/>
      <c r="H25122"/>
      <c r="I25122"/>
      <c r="J25122"/>
      <c r="K25122"/>
      <c r="L25122"/>
      <c r="M25122"/>
      <c r="N25122"/>
    </row>
    <row r="25123" spans="1:14" x14ac:dyDescent="0.3">
      <c r="A25123" s="86">
        <f t="shared" si="392"/>
        <v>25115</v>
      </c>
      <c r="B25123" s="17"/>
      <c r="C25123" s="17"/>
      <c r="D25123"/>
      <c r="E25123"/>
      <c r="F25123"/>
      <c r="G25123"/>
      <c r="H25123"/>
      <c r="I25123"/>
      <c r="J25123"/>
      <c r="K25123"/>
      <c r="L25123"/>
      <c r="M25123"/>
      <c r="N25123"/>
    </row>
    <row r="25124" spans="1:14" x14ac:dyDescent="0.3">
      <c r="A25124" s="86">
        <f t="shared" si="392"/>
        <v>25116</v>
      </c>
      <c r="B25124" s="17"/>
      <c r="C25124" s="17"/>
      <c r="D25124"/>
      <c r="E25124"/>
      <c r="F25124"/>
      <c r="G25124"/>
      <c r="H25124"/>
      <c r="I25124"/>
      <c r="J25124"/>
      <c r="K25124"/>
      <c r="L25124"/>
      <c r="M25124"/>
      <c r="N25124"/>
    </row>
    <row r="25125" spans="1:14" x14ac:dyDescent="0.3">
      <c r="A25125" s="86">
        <f t="shared" si="392"/>
        <v>25117</v>
      </c>
      <c r="B25125" s="17"/>
      <c r="C25125" s="17"/>
      <c r="D25125"/>
      <c r="E25125"/>
      <c r="F25125"/>
      <c r="G25125"/>
      <c r="H25125"/>
      <c r="I25125"/>
      <c r="J25125"/>
      <c r="K25125"/>
      <c r="L25125"/>
      <c r="M25125"/>
      <c r="N25125"/>
    </row>
    <row r="25126" spans="1:14" x14ac:dyDescent="0.3">
      <c r="A25126" s="86">
        <f t="shared" si="392"/>
        <v>25118</v>
      </c>
      <c r="B25126" s="17"/>
      <c r="C25126" s="17"/>
      <c r="D25126"/>
      <c r="E25126"/>
      <c r="F25126"/>
      <c r="G25126"/>
      <c r="H25126"/>
      <c r="I25126"/>
      <c r="J25126"/>
      <c r="K25126"/>
      <c r="L25126"/>
      <c r="M25126"/>
      <c r="N25126"/>
    </row>
    <row r="25127" spans="1:14" x14ac:dyDescent="0.3">
      <c r="A25127" s="86">
        <f t="shared" si="392"/>
        <v>25119</v>
      </c>
      <c r="B25127" s="17"/>
      <c r="C25127" s="17"/>
      <c r="D25127"/>
      <c r="E25127"/>
      <c r="F25127"/>
      <c r="G25127"/>
      <c r="H25127"/>
      <c r="I25127"/>
      <c r="J25127"/>
      <c r="K25127"/>
      <c r="L25127"/>
      <c r="M25127"/>
      <c r="N25127"/>
    </row>
    <row r="25128" spans="1:14" x14ac:dyDescent="0.3">
      <c r="A25128" s="86">
        <f t="shared" si="392"/>
        <v>25120</v>
      </c>
      <c r="B25128" s="17"/>
      <c r="C25128" s="17"/>
      <c r="D25128"/>
      <c r="E25128"/>
      <c r="F25128"/>
      <c r="G25128"/>
      <c r="H25128"/>
      <c r="I25128"/>
      <c r="J25128"/>
      <c r="K25128"/>
      <c r="L25128"/>
      <c r="M25128"/>
      <c r="N25128"/>
    </row>
    <row r="25129" spans="1:14" x14ac:dyDescent="0.3">
      <c r="A25129" s="86">
        <f t="shared" si="392"/>
        <v>25121</v>
      </c>
      <c r="B25129" s="17"/>
      <c r="C25129" s="17"/>
      <c r="D25129"/>
      <c r="E25129"/>
      <c r="F25129"/>
      <c r="G25129"/>
      <c r="H25129"/>
      <c r="I25129"/>
      <c r="J25129"/>
      <c r="K25129"/>
      <c r="L25129"/>
      <c r="M25129"/>
      <c r="N25129"/>
    </row>
    <row r="25130" spans="1:14" x14ac:dyDescent="0.3">
      <c r="A25130" s="86">
        <f t="shared" si="392"/>
        <v>25122</v>
      </c>
      <c r="B25130" s="17"/>
      <c r="C25130" s="17"/>
      <c r="D25130"/>
      <c r="E25130"/>
      <c r="F25130"/>
      <c r="G25130"/>
      <c r="H25130"/>
      <c r="I25130"/>
      <c r="J25130"/>
      <c r="K25130"/>
      <c r="L25130"/>
      <c r="M25130"/>
      <c r="N25130"/>
    </row>
    <row r="25131" spans="1:14" x14ac:dyDescent="0.3">
      <c r="A25131" s="86">
        <f t="shared" si="392"/>
        <v>25123</v>
      </c>
      <c r="B25131" s="17"/>
      <c r="C25131" s="17"/>
      <c r="D25131"/>
      <c r="E25131"/>
      <c r="F25131"/>
      <c r="G25131"/>
      <c r="H25131"/>
      <c r="I25131"/>
      <c r="J25131"/>
      <c r="K25131"/>
      <c r="L25131"/>
      <c r="M25131"/>
      <c r="N25131"/>
    </row>
    <row r="25132" spans="1:14" x14ac:dyDescent="0.3">
      <c r="A25132" s="86">
        <f t="shared" si="392"/>
        <v>25124</v>
      </c>
      <c r="B25132" s="17"/>
      <c r="C25132" s="17"/>
      <c r="D25132"/>
      <c r="E25132"/>
      <c r="F25132"/>
      <c r="G25132"/>
      <c r="H25132"/>
      <c r="I25132"/>
      <c r="J25132"/>
      <c r="K25132"/>
      <c r="L25132"/>
      <c r="M25132"/>
      <c r="N25132"/>
    </row>
    <row r="25133" spans="1:14" x14ac:dyDescent="0.3">
      <c r="A25133" s="86">
        <f t="shared" si="392"/>
        <v>25125</v>
      </c>
      <c r="B25133" s="17"/>
      <c r="C25133" s="17"/>
      <c r="D25133"/>
      <c r="E25133"/>
      <c r="F25133"/>
      <c r="G25133"/>
      <c r="H25133"/>
      <c r="I25133"/>
      <c r="J25133"/>
      <c r="K25133"/>
      <c r="L25133"/>
      <c r="M25133"/>
      <c r="N25133"/>
    </row>
    <row r="25134" spans="1:14" x14ac:dyDescent="0.3">
      <c r="A25134" s="86">
        <f t="shared" si="392"/>
        <v>25126</v>
      </c>
      <c r="B25134" s="17"/>
      <c r="C25134" s="17"/>
      <c r="D25134"/>
      <c r="E25134"/>
      <c r="F25134"/>
      <c r="G25134"/>
      <c r="H25134"/>
      <c r="I25134"/>
      <c r="J25134"/>
      <c r="K25134"/>
      <c r="L25134"/>
      <c r="M25134"/>
      <c r="N25134"/>
    </row>
    <row r="25135" spans="1:14" x14ac:dyDescent="0.3">
      <c r="A25135" s="86">
        <f t="shared" si="392"/>
        <v>25127</v>
      </c>
      <c r="B25135" s="17"/>
      <c r="C25135" s="17"/>
      <c r="D25135"/>
      <c r="E25135"/>
      <c r="F25135"/>
      <c r="G25135"/>
      <c r="H25135"/>
      <c r="I25135"/>
      <c r="J25135"/>
      <c r="K25135"/>
      <c r="L25135"/>
      <c r="M25135"/>
      <c r="N25135"/>
    </row>
    <row r="25136" spans="1:14" x14ac:dyDescent="0.3">
      <c r="A25136" s="86">
        <f t="shared" si="392"/>
        <v>25128</v>
      </c>
      <c r="B25136" s="17"/>
      <c r="C25136" s="17"/>
      <c r="D25136"/>
      <c r="E25136"/>
      <c r="F25136"/>
      <c r="G25136"/>
      <c r="H25136"/>
      <c r="I25136"/>
      <c r="J25136"/>
      <c r="K25136"/>
      <c r="L25136"/>
      <c r="M25136"/>
      <c r="N25136"/>
    </row>
    <row r="25137" spans="1:14" x14ac:dyDescent="0.3">
      <c r="A25137" s="86">
        <f t="shared" si="392"/>
        <v>25129</v>
      </c>
      <c r="B25137" s="17"/>
      <c r="C25137" s="17"/>
      <c r="D25137"/>
      <c r="E25137"/>
      <c r="F25137"/>
      <c r="G25137"/>
      <c r="H25137"/>
      <c r="I25137"/>
      <c r="J25137"/>
      <c r="K25137"/>
      <c r="L25137"/>
      <c r="M25137"/>
      <c r="N25137"/>
    </row>
    <row r="25138" spans="1:14" x14ac:dyDescent="0.3">
      <c r="A25138" s="86">
        <f t="shared" si="392"/>
        <v>25130</v>
      </c>
      <c r="B25138" s="17"/>
      <c r="C25138" s="17"/>
      <c r="D25138"/>
      <c r="E25138"/>
      <c r="F25138"/>
      <c r="G25138"/>
      <c r="H25138"/>
      <c r="I25138"/>
      <c r="J25138"/>
      <c r="K25138"/>
      <c r="L25138"/>
      <c r="M25138"/>
      <c r="N25138"/>
    </row>
    <row r="25139" spans="1:14" x14ac:dyDescent="0.3">
      <c r="A25139" s="86">
        <f t="shared" si="392"/>
        <v>25131</v>
      </c>
      <c r="B25139" s="17"/>
      <c r="C25139" s="17"/>
      <c r="D25139"/>
      <c r="E25139"/>
      <c r="F25139"/>
      <c r="G25139"/>
      <c r="H25139"/>
      <c r="I25139"/>
      <c r="J25139"/>
      <c r="K25139"/>
      <c r="L25139"/>
      <c r="M25139"/>
      <c r="N25139"/>
    </row>
    <row r="25140" spans="1:14" x14ac:dyDescent="0.3">
      <c r="A25140" s="86">
        <f t="shared" si="392"/>
        <v>25132</v>
      </c>
      <c r="B25140" s="17"/>
      <c r="C25140" s="17"/>
      <c r="D25140"/>
      <c r="E25140"/>
      <c r="F25140"/>
      <c r="G25140"/>
      <c r="H25140"/>
      <c r="I25140"/>
      <c r="J25140"/>
      <c r="K25140"/>
      <c r="L25140"/>
      <c r="M25140"/>
      <c r="N25140"/>
    </row>
    <row r="25141" spans="1:14" x14ac:dyDescent="0.3">
      <c r="A25141" s="86">
        <f t="shared" si="392"/>
        <v>25133</v>
      </c>
      <c r="B25141" s="17"/>
      <c r="C25141" s="17"/>
      <c r="D25141"/>
      <c r="E25141"/>
      <c r="F25141"/>
      <c r="G25141"/>
      <c r="H25141"/>
      <c r="I25141"/>
      <c r="J25141"/>
      <c r="K25141"/>
      <c r="L25141"/>
      <c r="M25141"/>
      <c r="N25141"/>
    </row>
    <row r="25142" spans="1:14" x14ac:dyDescent="0.3">
      <c r="A25142" s="86">
        <f t="shared" si="392"/>
        <v>25134</v>
      </c>
      <c r="B25142" s="17"/>
      <c r="C25142" s="17"/>
      <c r="D25142"/>
      <c r="E25142"/>
      <c r="F25142"/>
      <c r="G25142"/>
      <c r="H25142"/>
      <c r="I25142"/>
      <c r="J25142"/>
      <c r="K25142"/>
      <c r="L25142"/>
      <c r="M25142"/>
      <c r="N25142"/>
    </row>
    <row r="25143" spans="1:14" x14ac:dyDescent="0.3">
      <c r="A25143" s="86">
        <f t="shared" si="392"/>
        <v>25135</v>
      </c>
      <c r="B25143" s="17"/>
      <c r="C25143" s="17"/>
      <c r="D25143"/>
      <c r="E25143"/>
      <c r="F25143"/>
      <c r="G25143"/>
      <c r="H25143"/>
      <c r="I25143"/>
      <c r="J25143"/>
      <c r="K25143"/>
      <c r="L25143"/>
      <c r="M25143"/>
      <c r="N25143"/>
    </row>
    <row r="25144" spans="1:14" x14ac:dyDescent="0.3">
      <c r="A25144" s="86">
        <f t="shared" si="392"/>
        <v>25136</v>
      </c>
      <c r="B25144" s="17"/>
      <c r="C25144" s="17"/>
      <c r="D25144"/>
      <c r="E25144"/>
      <c r="F25144"/>
      <c r="G25144"/>
      <c r="H25144"/>
      <c r="I25144"/>
      <c r="J25144"/>
      <c r="K25144"/>
      <c r="L25144"/>
      <c r="M25144"/>
      <c r="N25144"/>
    </row>
    <row r="25145" spans="1:14" x14ac:dyDescent="0.3">
      <c r="A25145" s="86">
        <f t="shared" si="392"/>
        <v>25137</v>
      </c>
      <c r="B25145" s="17"/>
      <c r="C25145" s="17"/>
      <c r="D25145"/>
      <c r="E25145"/>
      <c r="F25145"/>
      <c r="G25145"/>
      <c r="H25145"/>
      <c r="I25145"/>
      <c r="J25145"/>
      <c r="K25145"/>
      <c r="L25145"/>
      <c r="M25145"/>
      <c r="N25145"/>
    </row>
    <row r="25146" spans="1:14" x14ac:dyDescent="0.3">
      <c r="A25146" s="86">
        <f t="shared" si="392"/>
        <v>25138</v>
      </c>
      <c r="B25146" s="17"/>
      <c r="C25146" s="17"/>
      <c r="D25146"/>
      <c r="E25146"/>
      <c r="F25146"/>
      <c r="G25146"/>
      <c r="H25146"/>
      <c r="I25146"/>
      <c r="J25146"/>
      <c r="K25146"/>
      <c r="L25146"/>
      <c r="M25146"/>
      <c r="N25146"/>
    </row>
    <row r="25147" spans="1:14" x14ac:dyDescent="0.3">
      <c r="A25147" s="86">
        <f t="shared" si="392"/>
        <v>25139</v>
      </c>
      <c r="B25147" s="17"/>
      <c r="C25147" s="17"/>
      <c r="D25147"/>
      <c r="E25147"/>
      <c r="F25147"/>
      <c r="G25147"/>
      <c r="H25147"/>
      <c r="I25147"/>
      <c r="J25147"/>
      <c r="K25147"/>
      <c r="L25147"/>
      <c r="M25147"/>
      <c r="N25147"/>
    </row>
    <row r="25148" spans="1:14" x14ac:dyDescent="0.3">
      <c r="A25148" s="86">
        <f t="shared" si="392"/>
        <v>25140</v>
      </c>
      <c r="B25148" s="17"/>
      <c r="C25148" s="17"/>
      <c r="D25148"/>
      <c r="E25148"/>
      <c r="F25148"/>
      <c r="G25148"/>
      <c r="H25148"/>
      <c r="I25148"/>
      <c r="J25148"/>
      <c r="K25148"/>
      <c r="L25148"/>
      <c r="M25148"/>
      <c r="N25148"/>
    </row>
    <row r="25149" spans="1:14" x14ac:dyDescent="0.3">
      <c r="A25149" s="86">
        <f t="shared" si="392"/>
        <v>25141</v>
      </c>
      <c r="B25149" s="17"/>
      <c r="C25149" s="17"/>
      <c r="D25149"/>
      <c r="E25149"/>
      <c r="F25149"/>
      <c r="G25149"/>
      <c r="H25149"/>
      <c r="I25149"/>
      <c r="J25149"/>
      <c r="K25149"/>
      <c r="L25149"/>
      <c r="M25149"/>
      <c r="N25149"/>
    </row>
    <row r="25150" spans="1:14" x14ac:dyDescent="0.3">
      <c r="A25150" s="86">
        <f t="shared" si="392"/>
        <v>25142</v>
      </c>
      <c r="B25150" s="17"/>
      <c r="C25150" s="17"/>
      <c r="D25150"/>
      <c r="E25150"/>
      <c r="F25150"/>
      <c r="G25150"/>
      <c r="H25150"/>
      <c r="I25150"/>
      <c r="J25150"/>
      <c r="K25150"/>
      <c r="L25150"/>
      <c r="M25150"/>
      <c r="N25150"/>
    </row>
    <row r="25151" spans="1:14" x14ac:dyDescent="0.3">
      <c r="A25151" s="86">
        <f t="shared" si="392"/>
        <v>25143</v>
      </c>
      <c r="B25151" s="17"/>
      <c r="C25151" s="17"/>
      <c r="D25151"/>
      <c r="E25151"/>
      <c r="F25151"/>
      <c r="G25151"/>
      <c r="H25151"/>
      <c r="I25151"/>
      <c r="J25151"/>
      <c r="K25151"/>
      <c r="L25151"/>
      <c r="M25151"/>
      <c r="N25151"/>
    </row>
    <row r="25152" spans="1:14" x14ac:dyDescent="0.3">
      <c r="A25152" s="86">
        <f t="shared" si="392"/>
        <v>25144</v>
      </c>
      <c r="B25152" s="17"/>
      <c r="C25152" s="17"/>
      <c r="D25152"/>
      <c r="E25152"/>
      <c r="F25152"/>
      <c r="G25152"/>
      <c r="H25152"/>
      <c r="I25152"/>
      <c r="J25152"/>
      <c r="K25152"/>
      <c r="L25152"/>
      <c r="M25152"/>
      <c r="N25152"/>
    </row>
    <row r="25153" spans="1:14" x14ac:dyDescent="0.3">
      <c r="A25153" s="86">
        <f t="shared" si="392"/>
        <v>25145</v>
      </c>
      <c r="B25153" s="17"/>
      <c r="C25153" s="17"/>
      <c r="D25153"/>
      <c r="E25153"/>
      <c r="F25153"/>
      <c r="G25153"/>
      <c r="H25153"/>
      <c r="I25153"/>
      <c r="J25153"/>
      <c r="K25153"/>
      <c r="L25153"/>
      <c r="M25153"/>
      <c r="N25153"/>
    </row>
    <row r="25154" spans="1:14" x14ac:dyDescent="0.3">
      <c r="A25154" s="86">
        <f t="shared" si="392"/>
        <v>25146</v>
      </c>
      <c r="B25154" s="17"/>
      <c r="C25154" s="17"/>
      <c r="D25154"/>
      <c r="E25154"/>
      <c r="F25154"/>
      <c r="G25154"/>
      <c r="H25154"/>
      <c r="I25154"/>
      <c r="J25154"/>
      <c r="K25154"/>
      <c r="L25154"/>
      <c r="M25154"/>
      <c r="N25154"/>
    </row>
    <row r="25155" spans="1:14" x14ac:dyDescent="0.3">
      <c r="A25155" s="86">
        <f t="shared" si="392"/>
        <v>25147</v>
      </c>
      <c r="B25155" s="17"/>
      <c r="C25155" s="17"/>
      <c r="D25155"/>
      <c r="E25155"/>
      <c r="F25155"/>
      <c r="G25155"/>
      <c r="H25155"/>
      <c r="I25155"/>
      <c r="J25155"/>
      <c r="K25155"/>
      <c r="L25155"/>
      <c r="M25155"/>
      <c r="N25155"/>
    </row>
    <row r="25156" spans="1:14" x14ac:dyDescent="0.3">
      <c r="A25156" s="86">
        <f t="shared" si="392"/>
        <v>25148</v>
      </c>
      <c r="B25156" s="17"/>
      <c r="C25156" s="17"/>
      <c r="D25156"/>
      <c r="E25156"/>
      <c r="F25156"/>
      <c r="G25156"/>
      <c r="H25156"/>
      <c r="I25156"/>
      <c r="J25156"/>
      <c r="K25156"/>
      <c r="L25156"/>
      <c r="M25156"/>
      <c r="N25156"/>
    </row>
    <row r="25157" spans="1:14" x14ac:dyDescent="0.3">
      <c r="A25157" s="86">
        <f t="shared" si="392"/>
        <v>25149</v>
      </c>
      <c r="B25157" s="17"/>
      <c r="C25157" s="17"/>
      <c r="D25157"/>
      <c r="E25157"/>
      <c r="F25157"/>
      <c r="G25157"/>
      <c r="H25157"/>
      <c r="I25157"/>
      <c r="J25157"/>
      <c r="K25157"/>
      <c r="L25157"/>
      <c r="M25157"/>
      <c r="N25157"/>
    </row>
    <row r="25158" spans="1:14" x14ac:dyDescent="0.3">
      <c r="A25158" s="86">
        <f t="shared" si="392"/>
        <v>25150</v>
      </c>
      <c r="B25158" s="17"/>
      <c r="C25158" s="17"/>
      <c r="D25158"/>
      <c r="E25158"/>
      <c r="F25158"/>
      <c r="G25158"/>
      <c r="H25158"/>
      <c r="I25158"/>
      <c r="J25158"/>
      <c r="K25158"/>
      <c r="L25158"/>
      <c r="M25158"/>
      <c r="N25158"/>
    </row>
    <row r="25159" spans="1:14" x14ac:dyDescent="0.3">
      <c r="A25159" s="86">
        <f t="shared" si="392"/>
        <v>25151</v>
      </c>
      <c r="B25159" s="17"/>
      <c r="C25159" s="17"/>
      <c r="D25159"/>
      <c r="E25159"/>
      <c r="F25159"/>
      <c r="G25159"/>
      <c r="H25159"/>
      <c r="I25159"/>
      <c r="J25159"/>
      <c r="K25159"/>
      <c r="L25159"/>
      <c r="M25159"/>
      <c r="N25159"/>
    </row>
    <row r="25160" spans="1:14" x14ac:dyDescent="0.3">
      <c r="A25160" s="86">
        <f t="shared" si="392"/>
        <v>25152</v>
      </c>
      <c r="B25160" s="17"/>
      <c r="C25160" s="17"/>
      <c r="D25160"/>
      <c r="E25160"/>
      <c r="F25160"/>
      <c r="G25160"/>
      <c r="H25160"/>
      <c r="I25160"/>
      <c r="J25160"/>
      <c r="K25160"/>
      <c r="L25160"/>
      <c r="M25160"/>
      <c r="N25160"/>
    </row>
    <row r="25161" spans="1:14" x14ac:dyDescent="0.3">
      <c r="A25161" s="86">
        <f t="shared" si="392"/>
        <v>25153</v>
      </c>
      <c r="B25161" s="17"/>
      <c r="C25161" s="17"/>
      <c r="D25161"/>
      <c r="E25161"/>
      <c r="F25161"/>
      <c r="G25161"/>
      <c r="H25161"/>
      <c r="I25161"/>
      <c r="J25161"/>
      <c r="K25161"/>
      <c r="L25161"/>
      <c r="M25161"/>
      <c r="N25161"/>
    </row>
    <row r="25162" spans="1:14" x14ac:dyDescent="0.3">
      <c r="A25162" s="86">
        <f t="shared" si="392"/>
        <v>25154</v>
      </c>
      <c r="B25162" s="17"/>
      <c r="C25162" s="17"/>
      <c r="D25162"/>
      <c r="E25162"/>
      <c r="F25162"/>
      <c r="G25162"/>
      <c r="H25162"/>
      <c r="I25162"/>
      <c r="J25162"/>
      <c r="K25162"/>
      <c r="L25162"/>
      <c r="M25162"/>
      <c r="N25162"/>
    </row>
    <row r="25163" spans="1:14" x14ac:dyDescent="0.3">
      <c r="A25163" s="86">
        <f t="shared" ref="A25163:A25226" si="393">A25162+1</f>
        <v>25155</v>
      </c>
      <c r="B25163" s="17"/>
      <c r="C25163" s="17"/>
      <c r="D25163"/>
      <c r="E25163"/>
      <c r="F25163"/>
      <c r="G25163"/>
      <c r="H25163"/>
      <c r="I25163"/>
      <c r="J25163"/>
      <c r="K25163"/>
      <c r="L25163"/>
      <c r="M25163"/>
      <c r="N25163"/>
    </row>
    <row r="25164" spans="1:14" x14ac:dyDescent="0.3">
      <c r="A25164" s="86">
        <f t="shared" si="393"/>
        <v>25156</v>
      </c>
      <c r="B25164" s="17"/>
      <c r="C25164" s="17"/>
      <c r="D25164"/>
      <c r="E25164"/>
      <c r="F25164"/>
      <c r="G25164"/>
      <c r="H25164"/>
      <c r="I25164"/>
      <c r="J25164"/>
      <c r="K25164"/>
      <c r="L25164"/>
      <c r="M25164"/>
      <c r="N25164"/>
    </row>
    <row r="25165" spans="1:14" x14ac:dyDescent="0.3">
      <c r="A25165" s="86">
        <f t="shared" si="393"/>
        <v>25157</v>
      </c>
      <c r="B25165" s="17"/>
      <c r="C25165" s="17"/>
      <c r="D25165"/>
      <c r="E25165"/>
      <c r="F25165"/>
      <c r="G25165"/>
      <c r="H25165"/>
      <c r="I25165"/>
      <c r="J25165"/>
      <c r="K25165"/>
      <c r="L25165"/>
      <c r="M25165"/>
      <c r="N25165"/>
    </row>
    <row r="25166" spans="1:14" x14ac:dyDescent="0.3">
      <c r="A25166" s="86">
        <f t="shared" si="393"/>
        <v>25158</v>
      </c>
      <c r="B25166" s="17"/>
      <c r="C25166" s="17"/>
      <c r="D25166"/>
      <c r="E25166"/>
      <c r="F25166"/>
      <c r="G25166"/>
      <c r="H25166"/>
      <c r="I25166"/>
      <c r="J25166"/>
      <c r="K25166"/>
      <c r="L25166"/>
      <c r="M25166"/>
      <c r="N25166"/>
    </row>
    <row r="25167" spans="1:14" x14ac:dyDescent="0.3">
      <c r="A25167" s="86">
        <f t="shared" si="393"/>
        <v>25159</v>
      </c>
      <c r="B25167" s="17"/>
      <c r="C25167" s="17"/>
      <c r="D25167"/>
      <c r="E25167"/>
      <c r="F25167"/>
      <c r="G25167"/>
      <c r="H25167"/>
      <c r="I25167"/>
      <c r="J25167"/>
      <c r="K25167"/>
      <c r="L25167"/>
      <c r="M25167"/>
      <c r="N25167"/>
    </row>
    <row r="25168" spans="1:14" x14ac:dyDescent="0.3">
      <c r="A25168" s="86">
        <f t="shared" si="393"/>
        <v>25160</v>
      </c>
      <c r="B25168" s="17"/>
      <c r="C25168" s="17"/>
      <c r="D25168"/>
      <c r="E25168"/>
      <c r="F25168"/>
      <c r="G25168"/>
      <c r="H25168"/>
      <c r="I25168"/>
      <c r="J25168"/>
      <c r="K25168"/>
      <c r="L25168"/>
      <c r="M25168"/>
      <c r="N25168"/>
    </row>
    <row r="25169" spans="1:14" x14ac:dyDescent="0.3">
      <c r="A25169" s="86">
        <f t="shared" si="393"/>
        <v>25161</v>
      </c>
      <c r="B25169" s="17"/>
      <c r="C25169" s="17"/>
      <c r="D25169"/>
      <c r="E25169"/>
      <c r="F25169"/>
      <c r="G25169"/>
      <c r="H25169"/>
      <c r="I25169"/>
      <c r="J25169"/>
      <c r="K25169"/>
      <c r="L25169"/>
      <c r="M25169"/>
      <c r="N25169"/>
    </row>
    <row r="25170" spans="1:14" x14ac:dyDescent="0.3">
      <c r="A25170" s="86">
        <f t="shared" si="393"/>
        <v>25162</v>
      </c>
      <c r="B25170" s="17"/>
      <c r="C25170" s="17"/>
      <c r="D25170"/>
      <c r="E25170"/>
      <c r="F25170"/>
      <c r="G25170"/>
      <c r="H25170"/>
      <c r="I25170"/>
      <c r="J25170"/>
      <c r="K25170"/>
      <c r="L25170"/>
      <c r="M25170"/>
      <c r="N25170"/>
    </row>
    <row r="25171" spans="1:14" x14ac:dyDescent="0.3">
      <c r="A25171" s="86">
        <f t="shared" si="393"/>
        <v>25163</v>
      </c>
      <c r="B25171" s="17"/>
      <c r="C25171" s="17"/>
      <c r="D25171"/>
      <c r="E25171"/>
      <c r="F25171"/>
      <c r="G25171"/>
      <c r="H25171"/>
      <c r="I25171"/>
      <c r="J25171"/>
      <c r="K25171"/>
      <c r="L25171"/>
      <c r="M25171"/>
      <c r="N25171"/>
    </row>
    <row r="25172" spans="1:14" x14ac:dyDescent="0.3">
      <c r="A25172" s="86">
        <f t="shared" si="393"/>
        <v>25164</v>
      </c>
      <c r="B25172" s="17"/>
      <c r="C25172" s="17"/>
      <c r="D25172"/>
      <c r="E25172"/>
      <c r="F25172"/>
      <c r="G25172"/>
      <c r="H25172"/>
      <c r="I25172"/>
      <c r="J25172"/>
      <c r="K25172"/>
      <c r="L25172"/>
      <c r="M25172"/>
      <c r="N25172"/>
    </row>
    <row r="25173" spans="1:14" x14ac:dyDescent="0.3">
      <c r="A25173" s="86">
        <f t="shared" si="393"/>
        <v>25165</v>
      </c>
      <c r="B25173" s="17"/>
      <c r="C25173" s="17"/>
      <c r="D25173"/>
      <c r="E25173"/>
      <c r="F25173"/>
      <c r="G25173"/>
      <c r="H25173"/>
      <c r="I25173"/>
      <c r="J25173"/>
      <c r="K25173"/>
      <c r="L25173"/>
      <c r="M25173"/>
      <c r="N25173"/>
    </row>
    <row r="25174" spans="1:14" x14ac:dyDescent="0.3">
      <c r="A25174" s="86">
        <f t="shared" si="393"/>
        <v>25166</v>
      </c>
      <c r="B25174" s="17"/>
      <c r="C25174" s="17"/>
      <c r="D25174"/>
      <c r="E25174"/>
      <c r="F25174"/>
      <c r="G25174"/>
      <c r="H25174"/>
      <c r="I25174"/>
      <c r="J25174"/>
      <c r="K25174"/>
      <c r="L25174"/>
      <c r="M25174"/>
      <c r="N25174"/>
    </row>
    <row r="25175" spans="1:14" x14ac:dyDescent="0.3">
      <c r="A25175" s="86">
        <f t="shared" si="393"/>
        <v>25167</v>
      </c>
      <c r="B25175" s="17"/>
      <c r="C25175" s="17"/>
      <c r="D25175"/>
      <c r="E25175"/>
      <c r="F25175"/>
      <c r="G25175"/>
      <c r="H25175"/>
      <c r="I25175"/>
      <c r="J25175"/>
      <c r="K25175"/>
      <c r="L25175"/>
      <c r="M25175"/>
      <c r="N25175"/>
    </row>
    <row r="25176" spans="1:14" x14ac:dyDescent="0.3">
      <c r="A25176" s="86">
        <f t="shared" si="393"/>
        <v>25168</v>
      </c>
      <c r="B25176" s="17"/>
      <c r="C25176" s="17"/>
      <c r="D25176"/>
      <c r="E25176"/>
      <c r="F25176"/>
      <c r="G25176"/>
      <c r="H25176"/>
      <c r="I25176"/>
      <c r="J25176"/>
      <c r="K25176"/>
      <c r="L25176"/>
      <c r="M25176"/>
      <c r="N25176"/>
    </row>
    <row r="25177" spans="1:14" x14ac:dyDescent="0.3">
      <c r="A25177" s="86">
        <f t="shared" si="393"/>
        <v>25169</v>
      </c>
      <c r="B25177" s="17"/>
      <c r="C25177" s="17"/>
      <c r="D25177"/>
      <c r="E25177"/>
      <c r="F25177"/>
      <c r="G25177"/>
      <c r="H25177"/>
      <c r="I25177"/>
      <c r="J25177"/>
      <c r="K25177"/>
      <c r="L25177"/>
      <c r="M25177"/>
      <c r="N25177"/>
    </row>
    <row r="25178" spans="1:14" x14ac:dyDescent="0.3">
      <c r="A25178" s="86">
        <f t="shared" si="393"/>
        <v>25170</v>
      </c>
      <c r="B25178" s="17"/>
      <c r="C25178" s="17"/>
      <c r="D25178"/>
      <c r="E25178"/>
      <c r="F25178"/>
      <c r="G25178"/>
      <c r="H25178"/>
      <c r="I25178"/>
      <c r="J25178"/>
      <c r="K25178"/>
      <c r="L25178"/>
      <c r="M25178"/>
      <c r="N25178"/>
    </row>
    <row r="25179" spans="1:14" x14ac:dyDescent="0.3">
      <c r="A25179" s="86">
        <f t="shared" si="393"/>
        <v>25171</v>
      </c>
      <c r="B25179" s="17"/>
      <c r="C25179" s="17"/>
      <c r="D25179"/>
      <c r="E25179"/>
      <c r="F25179"/>
      <c r="G25179"/>
      <c r="H25179"/>
      <c r="I25179"/>
      <c r="J25179"/>
      <c r="K25179"/>
      <c r="L25179"/>
      <c r="M25179"/>
      <c r="N25179"/>
    </row>
    <row r="25180" spans="1:14" x14ac:dyDescent="0.3">
      <c r="A25180" s="86">
        <f t="shared" si="393"/>
        <v>25172</v>
      </c>
      <c r="B25180" s="17"/>
      <c r="C25180" s="17"/>
      <c r="D25180"/>
      <c r="E25180"/>
      <c r="F25180"/>
      <c r="G25180"/>
      <c r="H25180"/>
      <c r="I25180"/>
      <c r="J25180"/>
      <c r="K25180"/>
      <c r="L25180"/>
      <c r="M25180"/>
      <c r="N25180"/>
    </row>
    <row r="25181" spans="1:14" x14ac:dyDescent="0.3">
      <c r="A25181" s="86">
        <f t="shared" si="393"/>
        <v>25173</v>
      </c>
      <c r="B25181" s="17"/>
      <c r="C25181" s="17"/>
      <c r="D25181"/>
      <c r="E25181"/>
      <c r="F25181"/>
      <c r="G25181"/>
      <c r="H25181"/>
      <c r="I25181"/>
      <c r="J25181"/>
      <c r="K25181"/>
      <c r="L25181"/>
      <c r="M25181"/>
      <c r="N25181"/>
    </row>
    <row r="25182" spans="1:14" x14ac:dyDescent="0.3">
      <c r="A25182" s="86">
        <f t="shared" si="393"/>
        <v>25174</v>
      </c>
      <c r="B25182" s="17"/>
      <c r="C25182" s="17"/>
      <c r="D25182"/>
      <c r="E25182"/>
      <c r="F25182"/>
      <c r="G25182"/>
      <c r="H25182"/>
      <c r="I25182"/>
      <c r="J25182"/>
      <c r="K25182"/>
      <c r="L25182"/>
      <c r="M25182"/>
      <c r="N25182"/>
    </row>
    <row r="25183" spans="1:14" x14ac:dyDescent="0.3">
      <c r="A25183" s="86">
        <f t="shared" si="393"/>
        <v>25175</v>
      </c>
      <c r="B25183" s="17"/>
      <c r="C25183" s="17"/>
      <c r="D25183"/>
      <c r="E25183"/>
      <c r="F25183"/>
      <c r="G25183"/>
      <c r="H25183"/>
      <c r="I25183"/>
      <c r="J25183"/>
      <c r="K25183"/>
      <c r="L25183"/>
      <c r="M25183"/>
      <c r="N25183"/>
    </row>
    <row r="25184" spans="1:14" x14ac:dyDescent="0.3">
      <c r="A25184" s="86">
        <f t="shared" si="393"/>
        <v>25176</v>
      </c>
      <c r="B25184" s="17"/>
      <c r="C25184" s="17"/>
      <c r="D25184"/>
      <c r="E25184"/>
      <c r="F25184"/>
      <c r="G25184"/>
      <c r="H25184"/>
      <c r="I25184"/>
      <c r="J25184"/>
      <c r="K25184"/>
      <c r="L25184"/>
      <c r="M25184"/>
      <c r="N25184"/>
    </row>
    <row r="25185" spans="1:14" x14ac:dyDescent="0.3">
      <c r="A25185" s="86">
        <f t="shared" si="393"/>
        <v>25177</v>
      </c>
      <c r="B25185" s="17"/>
      <c r="C25185" s="17"/>
      <c r="D25185"/>
      <c r="E25185"/>
      <c r="F25185"/>
      <c r="G25185"/>
      <c r="H25185"/>
      <c r="I25185"/>
      <c r="J25185"/>
      <c r="K25185"/>
      <c r="L25185"/>
      <c r="M25185"/>
      <c r="N25185"/>
    </row>
    <row r="25186" spans="1:14" x14ac:dyDescent="0.3">
      <c r="A25186" s="86">
        <f t="shared" si="393"/>
        <v>25178</v>
      </c>
      <c r="B25186" s="17"/>
      <c r="C25186" s="17"/>
      <c r="D25186"/>
      <c r="E25186"/>
      <c r="F25186"/>
      <c r="G25186"/>
      <c r="H25186"/>
      <c r="I25186"/>
      <c r="J25186"/>
      <c r="K25186"/>
      <c r="L25186"/>
      <c r="M25186"/>
      <c r="N25186"/>
    </row>
    <row r="25187" spans="1:14" x14ac:dyDescent="0.3">
      <c r="A25187" s="86">
        <f t="shared" si="393"/>
        <v>25179</v>
      </c>
      <c r="B25187" s="17"/>
      <c r="C25187" s="17"/>
      <c r="D25187"/>
      <c r="E25187"/>
      <c r="F25187"/>
      <c r="G25187"/>
      <c r="H25187"/>
      <c r="I25187"/>
      <c r="J25187"/>
      <c r="K25187"/>
      <c r="L25187"/>
      <c r="M25187"/>
      <c r="N25187"/>
    </row>
    <row r="25188" spans="1:14" x14ac:dyDescent="0.3">
      <c r="A25188" s="86">
        <f t="shared" si="393"/>
        <v>25180</v>
      </c>
      <c r="B25188" s="17"/>
      <c r="C25188" s="17"/>
      <c r="D25188"/>
      <c r="E25188"/>
      <c r="F25188"/>
      <c r="G25188"/>
      <c r="H25188"/>
      <c r="I25188"/>
      <c r="J25188"/>
      <c r="K25188"/>
      <c r="L25188"/>
      <c r="M25188"/>
      <c r="N25188"/>
    </row>
    <row r="25189" spans="1:14" x14ac:dyDescent="0.3">
      <c r="A25189" s="86">
        <f t="shared" si="393"/>
        <v>25181</v>
      </c>
      <c r="B25189" s="17"/>
      <c r="C25189" s="17"/>
      <c r="D25189"/>
      <c r="E25189"/>
      <c r="F25189"/>
      <c r="G25189"/>
      <c r="H25189"/>
      <c r="I25189"/>
      <c r="J25189"/>
      <c r="K25189"/>
      <c r="L25189"/>
      <c r="M25189"/>
      <c r="N25189"/>
    </row>
    <row r="25190" spans="1:14" x14ac:dyDescent="0.3">
      <c r="A25190" s="86">
        <f t="shared" si="393"/>
        <v>25182</v>
      </c>
      <c r="B25190" s="17"/>
      <c r="C25190" s="17"/>
      <c r="D25190"/>
      <c r="E25190"/>
      <c r="F25190"/>
      <c r="G25190"/>
      <c r="H25190"/>
      <c r="I25190"/>
      <c r="J25190"/>
      <c r="K25190"/>
      <c r="L25190"/>
      <c r="M25190"/>
      <c r="N25190"/>
    </row>
    <row r="25191" spans="1:14" x14ac:dyDescent="0.3">
      <c r="A25191" s="86">
        <f t="shared" si="393"/>
        <v>25183</v>
      </c>
      <c r="B25191" s="17"/>
      <c r="C25191" s="17"/>
      <c r="D25191"/>
      <c r="E25191"/>
      <c r="F25191"/>
      <c r="G25191"/>
      <c r="H25191"/>
      <c r="I25191"/>
      <c r="J25191"/>
      <c r="K25191"/>
      <c r="L25191"/>
      <c r="M25191"/>
      <c r="N25191"/>
    </row>
    <row r="25192" spans="1:14" x14ac:dyDescent="0.3">
      <c r="A25192" s="86">
        <f t="shared" si="393"/>
        <v>25184</v>
      </c>
      <c r="B25192" s="17"/>
      <c r="C25192" s="17"/>
      <c r="D25192"/>
      <c r="E25192"/>
      <c r="F25192"/>
      <c r="G25192"/>
      <c r="H25192"/>
      <c r="I25192"/>
      <c r="J25192"/>
      <c r="K25192"/>
      <c r="L25192"/>
      <c r="M25192"/>
      <c r="N25192"/>
    </row>
    <row r="25193" spans="1:14" x14ac:dyDescent="0.3">
      <c r="A25193" s="86">
        <f t="shared" si="393"/>
        <v>25185</v>
      </c>
      <c r="B25193" s="17"/>
      <c r="C25193" s="17"/>
      <c r="D25193"/>
      <c r="E25193"/>
      <c r="F25193"/>
      <c r="G25193"/>
      <c r="H25193"/>
      <c r="I25193"/>
      <c r="J25193"/>
      <c r="K25193"/>
      <c r="L25193"/>
      <c r="M25193"/>
      <c r="N25193"/>
    </row>
    <row r="25194" spans="1:14" x14ac:dyDescent="0.3">
      <c r="A25194" s="86">
        <f t="shared" si="393"/>
        <v>25186</v>
      </c>
      <c r="B25194" s="17"/>
      <c r="C25194" s="17"/>
      <c r="D25194"/>
      <c r="E25194"/>
      <c r="F25194"/>
      <c r="G25194"/>
      <c r="H25194"/>
      <c r="I25194"/>
      <c r="J25194"/>
      <c r="K25194"/>
      <c r="L25194"/>
      <c r="M25194"/>
      <c r="N25194"/>
    </row>
    <row r="25195" spans="1:14" x14ac:dyDescent="0.3">
      <c r="A25195" s="86">
        <f t="shared" si="393"/>
        <v>25187</v>
      </c>
      <c r="B25195" s="17"/>
      <c r="C25195" s="17"/>
      <c r="D25195"/>
      <c r="E25195"/>
      <c r="F25195"/>
      <c r="G25195"/>
      <c r="H25195"/>
      <c r="I25195"/>
      <c r="J25195"/>
      <c r="K25195"/>
      <c r="L25195"/>
      <c r="M25195"/>
      <c r="N25195"/>
    </row>
    <row r="25196" spans="1:14" x14ac:dyDescent="0.3">
      <c r="A25196" s="86">
        <f t="shared" si="393"/>
        <v>25188</v>
      </c>
      <c r="B25196" s="17"/>
      <c r="C25196" s="17"/>
      <c r="D25196"/>
      <c r="E25196"/>
      <c r="F25196"/>
      <c r="G25196"/>
      <c r="H25196"/>
      <c r="I25196"/>
      <c r="J25196"/>
      <c r="K25196"/>
      <c r="L25196"/>
      <c r="M25196"/>
      <c r="N25196"/>
    </row>
    <row r="25197" spans="1:14" x14ac:dyDescent="0.3">
      <c r="A25197" s="86">
        <f t="shared" si="393"/>
        <v>25189</v>
      </c>
      <c r="B25197" s="17"/>
      <c r="C25197" s="17"/>
      <c r="D25197"/>
      <c r="E25197"/>
      <c r="F25197"/>
      <c r="G25197"/>
      <c r="H25197"/>
      <c r="I25197"/>
      <c r="J25197"/>
      <c r="K25197"/>
      <c r="L25197"/>
      <c r="M25197"/>
      <c r="N25197"/>
    </row>
    <row r="25198" spans="1:14" x14ac:dyDescent="0.3">
      <c r="A25198" s="86">
        <f t="shared" si="393"/>
        <v>25190</v>
      </c>
      <c r="B25198" s="17"/>
      <c r="C25198" s="17"/>
      <c r="D25198"/>
      <c r="E25198"/>
      <c r="F25198"/>
      <c r="G25198"/>
      <c r="H25198"/>
      <c r="I25198"/>
      <c r="J25198"/>
      <c r="K25198"/>
      <c r="L25198"/>
      <c r="M25198"/>
      <c r="N25198"/>
    </row>
    <row r="25199" spans="1:14" x14ac:dyDescent="0.3">
      <c r="A25199" s="86">
        <f t="shared" si="393"/>
        <v>25191</v>
      </c>
      <c r="B25199" s="17"/>
      <c r="C25199" s="17"/>
      <c r="D25199"/>
      <c r="E25199"/>
      <c r="F25199"/>
      <c r="G25199"/>
      <c r="H25199"/>
      <c r="I25199"/>
      <c r="J25199"/>
      <c r="K25199"/>
      <c r="L25199"/>
      <c r="M25199"/>
      <c r="N25199"/>
    </row>
    <row r="25200" spans="1:14" x14ac:dyDescent="0.3">
      <c r="A25200" s="86">
        <f t="shared" si="393"/>
        <v>25192</v>
      </c>
      <c r="B25200" s="17"/>
      <c r="C25200" s="17"/>
      <c r="D25200"/>
      <c r="E25200"/>
      <c r="F25200"/>
      <c r="G25200"/>
      <c r="H25200"/>
      <c r="I25200"/>
      <c r="J25200"/>
      <c r="K25200"/>
      <c r="L25200"/>
      <c r="M25200"/>
      <c r="N25200"/>
    </row>
    <row r="25201" spans="1:14" x14ac:dyDescent="0.3">
      <c r="A25201" s="86">
        <f t="shared" si="393"/>
        <v>25193</v>
      </c>
      <c r="B25201" s="17"/>
      <c r="C25201" s="17"/>
      <c r="D25201"/>
      <c r="E25201"/>
      <c r="F25201"/>
      <c r="G25201"/>
      <c r="H25201"/>
      <c r="I25201"/>
      <c r="J25201"/>
      <c r="K25201"/>
      <c r="L25201"/>
      <c r="M25201"/>
      <c r="N25201"/>
    </row>
    <row r="25202" spans="1:14" x14ac:dyDescent="0.3">
      <c r="A25202" s="86">
        <f t="shared" si="393"/>
        <v>25194</v>
      </c>
      <c r="B25202" s="17"/>
      <c r="C25202" s="17"/>
      <c r="D25202"/>
      <c r="E25202"/>
      <c r="F25202"/>
      <c r="G25202"/>
      <c r="H25202"/>
      <c r="I25202"/>
      <c r="J25202"/>
      <c r="K25202"/>
      <c r="L25202"/>
      <c r="M25202"/>
      <c r="N25202"/>
    </row>
    <row r="25203" spans="1:14" x14ac:dyDescent="0.3">
      <c r="A25203" s="86">
        <f t="shared" si="393"/>
        <v>25195</v>
      </c>
      <c r="B25203" s="17"/>
      <c r="C25203" s="17"/>
      <c r="D25203"/>
      <c r="E25203"/>
      <c r="F25203"/>
      <c r="G25203"/>
      <c r="H25203"/>
      <c r="I25203"/>
      <c r="J25203"/>
      <c r="K25203"/>
      <c r="L25203"/>
      <c r="M25203"/>
      <c r="N25203"/>
    </row>
    <row r="25204" spans="1:14" x14ac:dyDescent="0.3">
      <c r="A25204" s="86">
        <f t="shared" si="393"/>
        <v>25196</v>
      </c>
      <c r="B25204" s="17"/>
      <c r="C25204" s="17"/>
      <c r="D25204"/>
      <c r="E25204"/>
      <c r="F25204"/>
      <c r="G25204"/>
      <c r="H25204"/>
      <c r="I25204"/>
      <c r="J25204"/>
      <c r="K25204"/>
      <c r="L25204"/>
      <c r="M25204"/>
      <c r="N25204"/>
    </row>
    <row r="25205" spans="1:14" x14ac:dyDescent="0.3">
      <c r="A25205" s="86">
        <f t="shared" si="393"/>
        <v>25197</v>
      </c>
      <c r="B25205" s="17"/>
      <c r="C25205" s="17"/>
      <c r="D25205"/>
      <c r="E25205"/>
      <c r="F25205"/>
      <c r="G25205"/>
      <c r="H25205"/>
      <c r="I25205"/>
      <c r="J25205"/>
      <c r="K25205"/>
      <c r="L25205"/>
      <c r="M25205"/>
      <c r="N25205"/>
    </row>
    <row r="25206" spans="1:14" x14ac:dyDescent="0.3">
      <c r="A25206" s="86">
        <f t="shared" si="393"/>
        <v>25198</v>
      </c>
      <c r="B25206" s="17"/>
      <c r="C25206" s="17"/>
      <c r="D25206"/>
      <c r="E25206"/>
      <c r="F25206"/>
      <c r="G25206"/>
      <c r="H25206"/>
      <c r="I25206"/>
      <c r="J25206"/>
      <c r="K25206"/>
      <c r="L25206"/>
      <c r="M25206"/>
      <c r="N25206"/>
    </row>
    <row r="25207" spans="1:14" x14ac:dyDescent="0.3">
      <c r="A25207" s="86">
        <f t="shared" si="393"/>
        <v>25199</v>
      </c>
      <c r="B25207" s="17"/>
      <c r="C25207" s="17"/>
      <c r="D25207"/>
      <c r="E25207"/>
      <c r="F25207"/>
      <c r="G25207"/>
      <c r="H25207"/>
      <c r="I25207"/>
      <c r="J25207"/>
      <c r="K25207"/>
      <c r="L25207"/>
      <c r="M25207"/>
      <c r="N25207"/>
    </row>
    <row r="25208" spans="1:14" x14ac:dyDescent="0.3">
      <c r="A25208" s="86">
        <f t="shared" si="393"/>
        <v>25200</v>
      </c>
      <c r="B25208" s="17"/>
      <c r="C25208" s="17"/>
      <c r="D25208"/>
      <c r="E25208"/>
      <c r="F25208"/>
      <c r="G25208"/>
      <c r="H25208"/>
      <c r="I25208"/>
      <c r="J25208"/>
      <c r="K25208"/>
      <c r="L25208"/>
      <c r="M25208"/>
      <c r="N25208"/>
    </row>
    <row r="25209" spans="1:14" x14ac:dyDescent="0.3">
      <c r="A25209" s="86">
        <f t="shared" si="393"/>
        <v>25201</v>
      </c>
      <c r="B25209" s="17"/>
      <c r="C25209" s="17"/>
      <c r="D25209"/>
      <c r="E25209"/>
      <c r="F25209"/>
      <c r="G25209"/>
      <c r="H25209"/>
      <c r="I25209"/>
      <c r="J25209"/>
      <c r="K25209"/>
      <c r="L25209"/>
      <c r="M25209"/>
      <c r="N25209"/>
    </row>
    <row r="25210" spans="1:14" x14ac:dyDescent="0.3">
      <c r="A25210" s="86">
        <f t="shared" si="393"/>
        <v>25202</v>
      </c>
      <c r="B25210" s="17"/>
      <c r="C25210" s="17"/>
      <c r="D25210"/>
      <c r="E25210"/>
      <c r="F25210"/>
      <c r="G25210"/>
      <c r="H25210"/>
      <c r="I25210"/>
      <c r="J25210"/>
      <c r="K25210"/>
      <c r="L25210"/>
      <c r="M25210"/>
      <c r="N25210"/>
    </row>
    <row r="25211" spans="1:14" x14ac:dyDescent="0.3">
      <c r="A25211" s="86">
        <f t="shared" si="393"/>
        <v>25203</v>
      </c>
      <c r="B25211" s="17"/>
      <c r="C25211" s="17"/>
      <c r="D25211"/>
      <c r="E25211"/>
      <c r="F25211"/>
      <c r="G25211"/>
      <c r="H25211"/>
      <c r="I25211"/>
      <c r="J25211"/>
      <c r="K25211"/>
      <c r="L25211"/>
      <c r="M25211"/>
      <c r="N25211"/>
    </row>
    <row r="25212" spans="1:14" x14ac:dyDescent="0.3">
      <c r="A25212" s="86">
        <f t="shared" si="393"/>
        <v>25204</v>
      </c>
      <c r="B25212" s="17"/>
      <c r="C25212" s="17"/>
      <c r="D25212"/>
      <c r="E25212"/>
      <c r="F25212"/>
      <c r="G25212"/>
      <c r="H25212"/>
      <c r="I25212"/>
      <c r="J25212"/>
      <c r="K25212"/>
      <c r="L25212"/>
      <c r="M25212"/>
      <c r="N25212"/>
    </row>
    <row r="25213" spans="1:14" x14ac:dyDescent="0.3">
      <c r="A25213" s="86">
        <f t="shared" si="393"/>
        <v>25205</v>
      </c>
      <c r="B25213" s="17"/>
      <c r="C25213" s="17"/>
      <c r="D25213"/>
      <c r="E25213"/>
      <c r="F25213"/>
      <c r="G25213"/>
      <c r="H25213"/>
      <c r="I25213"/>
      <c r="J25213"/>
      <c r="K25213"/>
      <c r="L25213"/>
      <c r="M25213"/>
      <c r="N25213"/>
    </row>
    <row r="25214" spans="1:14" x14ac:dyDescent="0.3">
      <c r="A25214" s="86">
        <f t="shared" si="393"/>
        <v>25206</v>
      </c>
      <c r="B25214" s="17"/>
      <c r="C25214" s="17"/>
      <c r="D25214"/>
      <c r="E25214"/>
      <c r="F25214"/>
      <c r="G25214"/>
      <c r="H25214"/>
      <c r="I25214"/>
      <c r="J25214"/>
      <c r="K25214"/>
      <c r="L25214"/>
      <c r="M25214"/>
      <c r="N25214"/>
    </row>
    <row r="25215" spans="1:14" x14ac:dyDescent="0.3">
      <c r="A25215" s="86">
        <f t="shared" si="393"/>
        <v>25207</v>
      </c>
      <c r="B25215" s="17"/>
      <c r="C25215" s="17"/>
      <c r="D25215"/>
      <c r="E25215"/>
      <c r="F25215"/>
      <c r="G25215"/>
      <c r="H25215"/>
      <c r="I25215"/>
      <c r="J25215"/>
      <c r="K25215"/>
      <c r="L25215"/>
      <c r="M25215"/>
      <c r="N25215"/>
    </row>
    <row r="25216" spans="1:14" x14ac:dyDescent="0.3">
      <c r="A25216" s="86">
        <f t="shared" si="393"/>
        <v>25208</v>
      </c>
      <c r="B25216" s="17"/>
      <c r="C25216" s="17"/>
      <c r="D25216"/>
      <c r="E25216"/>
      <c r="F25216"/>
      <c r="G25216"/>
      <c r="H25216"/>
      <c r="I25216"/>
      <c r="J25216"/>
      <c r="K25216"/>
      <c r="L25216"/>
      <c r="M25216"/>
      <c r="N25216"/>
    </row>
    <row r="25217" spans="1:14" x14ac:dyDescent="0.3">
      <c r="A25217" s="86">
        <f t="shared" si="393"/>
        <v>25209</v>
      </c>
      <c r="B25217" s="17"/>
      <c r="C25217" s="17"/>
      <c r="D25217"/>
      <c r="E25217"/>
      <c r="F25217"/>
      <c r="G25217"/>
      <c r="H25217"/>
      <c r="I25217"/>
      <c r="J25217"/>
      <c r="K25217"/>
      <c r="L25217"/>
      <c r="M25217"/>
      <c r="N25217"/>
    </row>
    <row r="25218" spans="1:14" x14ac:dyDescent="0.3">
      <c r="A25218" s="86">
        <f t="shared" si="393"/>
        <v>25210</v>
      </c>
      <c r="B25218" s="17"/>
      <c r="C25218" s="17"/>
      <c r="D25218"/>
      <c r="E25218"/>
      <c r="F25218"/>
      <c r="G25218"/>
      <c r="H25218"/>
      <c r="I25218"/>
      <c r="J25218"/>
      <c r="K25218"/>
      <c r="L25218"/>
      <c r="M25218"/>
      <c r="N25218"/>
    </row>
    <row r="25219" spans="1:14" x14ac:dyDescent="0.3">
      <c r="A25219" s="86">
        <f t="shared" si="393"/>
        <v>25211</v>
      </c>
      <c r="B25219" s="17"/>
      <c r="C25219" s="17"/>
      <c r="D25219"/>
      <c r="E25219"/>
      <c r="F25219"/>
      <c r="G25219"/>
      <c r="H25219"/>
      <c r="I25219"/>
      <c r="J25219"/>
      <c r="K25219"/>
      <c r="L25219"/>
      <c r="M25219"/>
      <c r="N25219"/>
    </row>
    <row r="25220" spans="1:14" x14ac:dyDescent="0.3">
      <c r="A25220" s="86">
        <f t="shared" si="393"/>
        <v>25212</v>
      </c>
      <c r="B25220" s="17"/>
      <c r="C25220" s="17"/>
      <c r="D25220"/>
      <c r="E25220"/>
      <c r="F25220"/>
      <c r="G25220"/>
      <c r="H25220"/>
      <c r="I25220"/>
      <c r="J25220"/>
      <c r="K25220"/>
      <c r="L25220"/>
      <c r="M25220"/>
      <c r="N25220"/>
    </row>
    <row r="25221" spans="1:14" x14ac:dyDescent="0.3">
      <c r="A25221" s="86">
        <f t="shared" si="393"/>
        <v>25213</v>
      </c>
      <c r="B25221" s="17"/>
      <c r="C25221" s="17"/>
      <c r="D25221"/>
      <c r="E25221"/>
      <c r="F25221"/>
      <c r="G25221"/>
      <c r="H25221"/>
      <c r="I25221"/>
      <c r="J25221"/>
      <c r="K25221"/>
      <c r="L25221"/>
      <c r="M25221"/>
      <c r="N25221"/>
    </row>
    <row r="25222" spans="1:14" x14ac:dyDescent="0.3">
      <c r="A25222" s="86">
        <f t="shared" si="393"/>
        <v>25214</v>
      </c>
      <c r="B25222" s="17"/>
      <c r="C25222" s="17"/>
      <c r="D25222"/>
      <c r="E25222"/>
      <c r="F25222"/>
      <c r="G25222"/>
      <c r="H25222"/>
      <c r="I25222"/>
      <c r="J25222"/>
      <c r="K25222"/>
      <c r="L25222"/>
      <c r="M25222"/>
      <c r="N25222"/>
    </row>
    <row r="25223" spans="1:14" x14ac:dyDescent="0.3">
      <c r="A25223" s="86">
        <f t="shared" si="393"/>
        <v>25215</v>
      </c>
      <c r="B25223" s="17"/>
      <c r="C25223" s="17"/>
      <c r="D25223"/>
      <c r="E25223"/>
      <c r="F25223"/>
      <c r="G25223"/>
      <c r="H25223"/>
      <c r="I25223"/>
      <c r="J25223"/>
      <c r="K25223"/>
      <c r="L25223"/>
      <c r="M25223"/>
      <c r="N25223"/>
    </row>
    <row r="25224" spans="1:14" x14ac:dyDescent="0.3">
      <c r="A25224" s="86">
        <f t="shared" si="393"/>
        <v>25216</v>
      </c>
      <c r="B25224" s="17"/>
      <c r="C25224" s="17"/>
      <c r="D25224"/>
      <c r="E25224"/>
      <c r="F25224"/>
      <c r="G25224"/>
      <c r="H25224"/>
      <c r="I25224"/>
      <c r="J25224"/>
      <c r="K25224"/>
      <c r="L25224"/>
      <c r="M25224"/>
      <c r="N25224"/>
    </row>
    <row r="25225" spans="1:14" x14ac:dyDescent="0.3">
      <c r="A25225" s="86">
        <f t="shared" si="393"/>
        <v>25217</v>
      </c>
      <c r="B25225" s="17"/>
      <c r="C25225" s="17"/>
      <c r="D25225"/>
      <c r="E25225"/>
      <c r="F25225"/>
      <c r="G25225"/>
      <c r="H25225"/>
      <c r="I25225"/>
      <c r="J25225"/>
      <c r="K25225"/>
      <c r="L25225"/>
      <c r="M25225"/>
      <c r="N25225"/>
    </row>
    <row r="25226" spans="1:14" x14ac:dyDescent="0.3">
      <c r="A25226" s="86">
        <f t="shared" si="393"/>
        <v>25218</v>
      </c>
      <c r="B25226" s="17"/>
      <c r="C25226" s="17"/>
      <c r="D25226"/>
      <c r="E25226"/>
      <c r="F25226"/>
      <c r="G25226"/>
      <c r="H25226"/>
      <c r="I25226"/>
      <c r="J25226"/>
      <c r="K25226"/>
      <c r="L25226"/>
      <c r="M25226"/>
      <c r="N25226"/>
    </row>
    <row r="25227" spans="1:14" x14ac:dyDescent="0.3">
      <c r="A25227" s="86">
        <f t="shared" ref="A25227:A25290" si="394">A25226+1</f>
        <v>25219</v>
      </c>
      <c r="B25227" s="17"/>
      <c r="C25227" s="17"/>
      <c r="D25227"/>
      <c r="E25227"/>
      <c r="F25227"/>
      <c r="G25227"/>
      <c r="H25227"/>
      <c r="I25227"/>
      <c r="J25227"/>
      <c r="K25227"/>
      <c r="L25227"/>
      <c r="M25227"/>
      <c r="N25227"/>
    </row>
    <row r="25228" spans="1:14" x14ac:dyDescent="0.3">
      <c r="A25228" s="86">
        <f t="shared" si="394"/>
        <v>25220</v>
      </c>
      <c r="B25228" s="17"/>
      <c r="C25228" s="17"/>
      <c r="D25228"/>
      <c r="E25228"/>
      <c r="F25228"/>
      <c r="G25228"/>
      <c r="H25228"/>
      <c r="I25228"/>
      <c r="J25228"/>
      <c r="K25228"/>
      <c r="L25228"/>
      <c r="M25228"/>
      <c r="N25228"/>
    </row>
    <row r="25229" spans="1:14" x14ac:dyDescent="0.3">
      <c r="A25229" s="86">
        <f t="shared" si="394"/>
        <v>25221</v>
      </c>
      <c r="B25229" s="17"/>
      <c r="C25229" s="17"/>
      <c r="D25229"/>
      <c r="E25229"/>
      <c r="F25229"/>
      <c r="G25229"/>
      <c r="H25229"/>
      <c r="I25229"/>
      <c r="J25229"/>
      <c r="K25229"/>
      <c r="L25229"/>
      <c r="M25229"/>
      <c r="N25229"/>
    </row>
    <row r="25230" spans="1:14" x14ac:dyDescent="0.3">
      <c r="A25230" s="86">
        <f t="shared" si="394"/>
        <v>25222</v>
      </c>
      <c r="B25230" s="17"/>
      <c r="C25230" s="17"/>
      <c r="D25230"/>
      <c r="E25230"/>
      <c r="F25230"/>
      <c r="G25230"/>
      <c r="H25230"/>
      <c r="I25230"/>
      <c r="J25230"/>
      <c r="K25230"/>
      <c r="L25230"/>
      <c r="M25230"/>
      <c r="N25230"/>
    </row>
    <row r="25231" spans="1:14" x14ac:dyDescent="0.3">
      <c r="A25231" s="86">
        <f t="shared" si="394"/>
        <v>25223</v>
      </c>
      <c r="B25231" s="17"/>
      <c r="C25231" s="17"/>
      <c r="D25231"/>
      <c r="E25231"/>
      <c r="F25231"/>
      <c r="G25231"/>
      <c r="H25231"/>
      <c r="I25231"/>
      <c r="J25231"/>
      <c r="K25231"/>
      <c r="L25231"/>
      <c r="M25231"/>
      <c r="N25231"/>
    </row>
    <row r="25232" spans="1:14" x14ac:dyDescent="0.3">
      <c r="A25232" s="86">
        <f t="shared" si="394"/>
        <v>25224</v>
      </c>
      <c r="B25232" s="17"/>
      <c r="C25232" s="17"/>
      <c r="D25232"/>
      <c r="E25232"/>
      <c r="F25232"/>
      <c r="G25232"/>
      <c r="H25232"/>
      <c r="I25232"/>
      <c r="J25232"/>
      <c r="K25232"/>
      <c r="L25232"/>
      <c r="M25232"/>
      <c r="N25232"/>
    </row>
    <row r="25233" spans="1:14" x14ac:dyDescent="0.3">
      <c r="A25233" s="86">
        <f t="shared" si="394"/>
        <v>25225</v>
      </c>
      <c r="B25233" s="17"/>
      <c r="C25233" s="17"/>
      <c r="D25233"/>
      <c r="E25233"/>
      <c r="F25233"/>
      <c r="G25233"/>
      <c r="H25233"/>
      <c r="I25233"/>
      <c r="J25233"/>
      <c r="K25233"/>
      <c r="L25233"/>
      <c r="M25233"/>
      <c r="N25233"/>
    </row>
    <row r="25234" spans="1:14" x14ac:dyDescent="0.3">
      <c r="A25234" s="86">
        <f t="shared" si="394"/>
        <v>25226</v>
      </c>
      <c r="B25234" s="17"/>
      <c r="C25234" s="17"/>
      <c r="D25234"/>
      <c r="E25234"/>
      <c r="F25234"/>
      <c r="G25234"/>
      <c r="H25234"/>
      <c r="I25234"/>
      <c r="J25234"/>
      <c r="K25234"/>
      <c r="L25234"/>
      <c r="M25234"/>
      <c r="N25234"/>
    </row>
    <row r="25235" spans="1:14" x14ac:dyDescent="0.3">
      <c r="A25235" s="86">
        <f t="shared" si="394"/>
        <v>25227</v>
      </c>
      <c r="B25235" s="17"/>
      <c r="C25235" s="17"/>
      <c r="D25235"/>
      <c r="E25235"/>
      <c r="F25235"/>
      <c r="G25235"/>
      <c r="H25235"/>
      <c r="I25235"/>
      <c r="J25235"/>
      <c r="K25235"/>
      <c r="L25235"/>
      <c r="M25235"/>
      <c r="N25235"/>
    </row>
    <row r="25236" spans="1:14" x14ac:dyDescent="0.3">
      <c r="A25236" s="86">
        <f t="shared" si="394"/>
        <v>25228</v>
      </c>
      <c r="B25236" s="17"/>
      <c r="C25236" s="17"/>
      <c r="D25236"/>
      <c r="E25236"/>
      <c r="F25236"/>
      <c r="G25236"/>
      <c r="H25236"/>
      <c r="I25236"/>
      <c r="J25236"/>
      <c r="K25236"/>
      <c r="L25236"/>
      <c r="M25236"/>
      <c r="N25236"/>
    </row>
    <row r="25237" spans="1:14" x14ac:dyDescent="0.3">
      <c r="A25237" s="86">
        <f t="shared" si="394"/>
        <v>25229</v>
      </c>
      <c r="B25237" s="17"/>
      <c r="C25237" s="17"/>
      <c r="D25237"/>
      <c r="E25237"/>
      <c r="F25237"/>
      <c r="G25237"/>
      <c r="H25237"/>
      <c r="I25237"/>
      <c r="J25237"/>
      <c r="K25237"/>
      <c r="L25237"/>
      <c r="M25237"/>
      <c r="N25237"/>
    </row>
    <row r="25238" spans="1:14" x14ac:dyDescent="0.3">
      <c r="A25238" s="86">
        <f t="shared" si="394"/>
        <v>25230</v>
      </c>
      <c r="B25238" s="17"/>
      <c r="C25238" s="17"/>
      <c r="D25238"/>
      <c r="E25238"/>
      <c r="F25238"/>
      <c r="G25238"/>
      <c r="H25238"/>
      <c r="I25238"/>
      <c r="J25238"/>
      <c r="K25238"/>
      <c r="L25238"/>
      <c r="M25238"/>
      <c r="N25238"/>
    </row>
    <row r="25239" spans="1:14" x14ac:dyDescent="0.3">
      <c r="A25239" s="86">
        <f t="shared" si="394"/>
        <v>25231</v>
      </c>
      <c r="B25239" s="17"/>
      <c r="C25239" s="17"/>
      <c r="D25239"/>
      <c r="E25239"/>
      <c r="F25239"/>
      <c r="G25239"/>
      <c r="H25239"/>
      <c r="I25239"/>
      <c r="J25239"/>
      <c r="K25239"/>
      <c r="L25239"/>
      <c r="M25239"/>
      <c r="N25239"/>
    </row>
    <row r="25240" spans="1:14" x14ac:dyDescent="0.3">
      <c r="A25240" s="86">
        <f t="shared" si="394"/>
        <v>25232</v>
      </c>
      <c r="B25240" s="17"/>
      <c r="C25240" s="17"/>
      <c r="D25240"/>
      <c r="E25240"/>
      <c r="F25240"/>
      <c r="G25240"/>
      <c r="H25240"/>
      <c r="I25240"/>
      <c r="J25240"/>
      <c r="K25240"/>
      <c r="L25240"/>
      <c r="M25240"/>
      <c r="N25240"/>
    </row>
    <row r="25241" spans="1:14" x14ac:dyDescent="0.3">
      <c r="A25241" s="86">
        <f t="shared" si="394"/>
        <v>25233</v>
      </c>
      <c r="B25241" s="17"/>
      <c r="C25241" s="17"/>
      <c r="D25241"/>
      <c r="E25241"/>
      <c r="F25241"/>
      <c r="G25241"/>
      <c r="H25241"/>
      <c r="I25241"/>
      <c r="J25241"/>
      <c r="K25241"/>
      <c r="L25241"/>
      <c r="M25241"/>
      <c r="N25241"/>
    </row>
    <row r="25242" spans="1:14" x14ac:dyDescent="0.3">
      <c r="A25242" s="86">
        <f t="shared" si="394"/>
        <v>25234</v>
      </c>
      <c r="B25242" s="17"/>
      <c r="C25242" s="17"/>
      <c r="D25242"/>
      <c r="E25242"/>
      <c r="F25242"/>
      <c r="G25242"/>
      <c r="H25242"/>
      <c r="I25242"/>
      <c r="J25242"/>
      <c r="K25242"/>
      <c r="L25242"/>
      <c r="M25242"/>
      <c r="N25242"/>
    </row>
    <row r="25243" spans="1:14" x14ac:dyDescent="0.3">
      <c r="A25243" s="86">
        <f t="shared" si="394"/>
        <v>25235</v>
      </c>
      <c r="B25243" s="17"/>
      <c r="C25243" s="17"/>
      <c r="D25243"/>
      <c r="E25243"/>
      <c r="F25243"/>
      <c r="G25243"/>
      <c r="H25243"/>
      <c r="I25243"/>
      <c r="J25243"/>
      <c r="K25243"/>
      <c r="L25243"/>
      <c r="M25243"/>
      <c r="N25243"/>
    </row>
    <row r="25244" spans="1:14" x14ac:dyDescent="0.3">
      <c r="A25244" s="86">
        <f t="shared" si="394"/>
        <v>25236</v>
      </c>
      <c r="B25244" s="17"/>
      <c r="C25244" s="17"/>
      <c r="D25244"/>
      <c r="E25244"/>
      <c r="F25244"/>
      <c r="G25244"/>
      <c r="H25244"/>
      <c r="I25244"/>
      <c r="J25244"/>
      <c r="K25244"/>
      <c r="L25244"/>
      <c r="M25244"/>
      <c r="N25244"/>
    </row>
    <row r="25245" spans="1:14" x14ac:dyDescent="0.3">
      <c r="A25245" s="86">
        <f t="shared" si="394"/>
        <v>25237</v>
      </c>
      <c r="B25245" s="17"/>
      <c r="C25245" s="17"/>
      <c r="D25245"/>
      <c r="E25245"/>
      <c r="F25245"/>
      <c r="G25245"/>
      <c r="H25245"/>
      <c r="I25245"/>
      <c r="J25245"/>
      <c r="K25245"/>
      <c r="L25245"/>
      <c r="M25245"/>
      <c r="N25245"/>
    </row>
    <row r="25246" spans="1:14" x14ac:dyDescent="0.3">
      <c r="A25246" s="86">
        <f t="shared" si="394"/>
        <v>25238</v>
      </c>
      <c r="B25246" s="17"/>
      <c r="C25246" s="17"/>
      <c r="D25246"/>
      <c r="E25246"/>
      <c r="F25246"/>
      <c r="G25246"/>
      <c r="H25246"/>
      <c r="I25246"/>
      <c r="J25246"/>
      <c r="K25246"/>
      <c r="L25246"/>
      <c r="M25246"/>
      <c r="N25246"/>
    </row>
    <row r="25247" spans="1:14" x14ac:dyDescent="0.3">
      <c r="A25247" s="86">
        <f t="shared" si="394"/>
        <v>25239</v>
      </c>
      <c r="B25247" s="17"/>
      <c r="C25247" s="17"/>
      <c r="D25247"/>
      <c r="E25247"/>
      <c r="F25247"/>
      <c r="G25247"/>
      <c r="H25247"/>
      <c r="I25247"/>
      <c r="J25247"/>
      <c r="K25247"/>
      <c r="L25247"/>
      <c r="M25247"/>
      <c r="N25247"/>
    </row>
    <row r="25248" spans="1:14" x14ac:dyDescent="0.3">
      <c r="A25248" s="86">
        <f t="shared" si="394"/>
        <v>25240</v>
      </c>
      <c r="B25248" s="17"/>
      <c r="C25248" s="17"/>
      <c r="D25248"/>
      <c r="E25248"/>
      <c r="F25248"/>
      <c r="G25248"/>
      <c r="H25248"/>
      <c r="I25248"/>
      <c r="J25248"/>
      <c r="K25248"/>
      <c r="L25248"/>
      <c r="M25248"/>
      <c r="N25248"/>
    </row>
    <row r="25249" spans="1:14" x14ac:dyDescent="0.3">
      <c r="A25249" s="86">
        <f t="shared" si="394"/>
        <v>25241</v>
      </c>
      <c r="B25249" s="17"/>
      <c r="C25249" s="17"/>
      <c r="D25249"/>
      <c r="E25249"/>
      <c r="F25249"/>
      <c r="G25249"/>
      <c r="H25249"/>
      <c r="I25249"/>
      <c r="J25249"/>
      <c r="K25249"/>
      <c r="L25249"/>
      <c r="M25249"/>
      <c r="N25249"/>
    </row>
    <row r="25250" spans="1:14" x14ac:dyDescent="0.3">
      <c r="A25250" s="86">
        <f t="shared" si="394"/>
        <v>25242</v>
      </c>
      <c r="B25250" s="17"/>
      <c r="C25250" s="17"/>
      <c r="D25250"/>
      <c r="E25250"/>
      <c r="F25250"/>
      <c r="G25250"/>
      <c r="H25250"/>
      <c r="I25250"/>
      <c r="J25250"/>
      <c r="K25250"/>
      <c r="L25250"/>
      <c r="M25250"/>
      <c r="N25250"/>
    </row>
    <row r="25251" spans="1:14" x14ac:dyDescent="0.3">
      <c r="A25251" s="86">
        <f t="shared" si="394"/>
        <v>25243</v>
      </c>
      <c r="B25251" s="17"/>
      <c r="C25251" s="17"/>
      <c r="D25251"/>
      <c r="E25251"/>
      <c r="F25251"/>
      <c r="G25251"/>
      <c r="H25251"/>
      <c r="I25251"/>
      <c r="J25251"/>
      <c r="K25251"/>
      <c r="L25251"/>
      <c r="M25251"/>
      <c r="N25251"/>
    </row>
    <row r="25252" spans="1:14" x14ac:dyDescent="0.3">
      <c r="A25252" s="86">
        <f t="shared" si="394"/>
        <v>25244</v>
      </c>
      <c r="B25252" s="17"/>
      <c r="C25252" s="17"/>
      <c r="D25252"/>
      <c r="E25252"/>
      <c r="F25252"/>
      <c r="G25252"/>
      <c r="H25252"/>
      <c r="I25252"/>
      <c r="J25252"/>
      <c r="K25252"/>
      <c r="L25252"/>
      <c r="M25252"/>
      <c r="N25252"/>
    </row>
    <row r="25253" spans="1:14" x14ac:dyDescent="0.3">
      <c r="A25253" s="86">
        <f t="shared" si="394"/>
        <v>25245</v>
      </c>
      <c r="B25253" s="17"/>
      <c r="C25253" s="17"/>
      <c r="D25253"/>
      <c r="E25253"/>
      <c r="F25253"/>
      <c r="G25253"/>
      <c r="H25253"/>
      <c r="I25253"/>
      <c r="J25253"/>
      <c r="K25253"/>
      <c r="L25253"/>
      <c r="M25253"/>
      <c r="N25253"/>
    </row>
    <row r="25254" spans="1:14" x14ac:dyDescent="0.3">
      <c r="A25254" s="86">
        <f t="shared" si="394"/>
        <v>25246</v>
      </c>
      <c r="B25254" s="17"/>
      <c r="C25254" s="17"/>
      <c r="D25254"/>
      <c r="E25254"/>
      <c r="F25254"/>
      <c r="G25254"/>
      <c r="H25254"/>
      <c r="I25254"/>
      <c r="J25254"/>
      <c r="K25254"/>
      <c r="L25254"/>
      <c r="M25254"/>
      <c r="N25254"/>
    </row>
    <row r="25255" spans="1:14" x14ac:dyDescent="0.3">
      <c r="A25255" s="86">
        <f t="shared" si="394"/>
        <v>25247</v>
      </c>
      <c r="B25255" s="17"/>
      <c r="C25255" s="17"/>
      <c r="D25255"/>
      <c r="E25255"/>
      <c r="F25255"/>
      <c r="G25255"/>
      <c r="H25255"/>
      <c r="I25255"/>
      <c r="J25255"/>
      <c r="K25255"/>
      <c r="L25255"/>
      <c r="M25255"/>
      <c r="N25255"/>
    </row>
    <row r="25256" spans="1:14" x14ac:dyDescent="0.3">
      <c r="A25256" s="86">
        <f t="shared" si="394"/>
        <v>25248</v>
      </c>
      <c r="B25256" s="17"/>
      <c r="C25256" s="17"/>
      <c r="D25256"/>
      <c r="E25256"/>
      <c r="F25256"/>
      <c r="G25256"/>
      <c r="H25256"/>
      <c r="I25256"/>
      <c r="J25256"/>
      <c r="K25256"/>
      <c r="L25256"/>
      <c r="M25256"/>
      <c r="N25256"/>
    </row>
    <row r="25257" spans="1:14" x14ac:dyDescent="0.3">
      <c r="A25257" s="86">
        <f t="shared" si="394"/>
        <v>25249</v>
      </c>
      <c r="B25257" s="17"/>
      <c r="C25257" s="17"/>
      <c r="D25257"/>
      <c r="E25257"/>
      <c r="F25257"/>
      <c r="G25257"/>
      <c r="H25257"/>
      <c r="I25257"/>
      <c r="J25257"/>
      <c r="K25257"/>
      <c r="L25257"/>
      <c r="M25257"/>
      <c r="N25257"/>
    </row>
    <row r="25258" spans="1:14" x14ac:dyDescent="0.3">
      <c r="A25258" s="86">
        <f t="shared" si="394"/>
        <v>25250</v>
      </c>
      <c r="B25258" s="17"/>
      <c r="C25258" s="17"/>
      <c r="D25258"/>
      <c r="E25258"/>
      <c r="F25258"/>
      <c r="G25258"/>
      <c r="H25258"/>
      <c r="I25258"/>
      <c r="J25258"/>
      <c r="K25258"/>
      <c r="L25258"/>
      <c r="M25258"/>
      <c r="N25258"/>
    </row>
    <row r="25259" spans="1:14" x14ac:dyDescent="0.3">
      <c r="A25259" s="86">
        <f t="shared" si="394"/>
        <v>25251</v>
      </c>
      <c r="B25259" s="17"/>
      <c r="C25259" s="17"/>
      <c r="D25259"/>
      <c r="E25259"/>
      <c r="F25259"/>
      <c r="G25259"/>
      <c r="H25259"/>
      <c r="I25259"/>
      <c r="J25259"/>
      <c r="K25259"/>
      <c r="L25259"/>
      <c r="M25259"/>
      <c r="N25259"/>
    </row>
    <row r="25260" spans="1:14" x14ac:dyDescent="0.3">
      <c r="A25260" s="86">
        <f t="shared" si="394"/>
        <v>25252</v>
      </c>
      <c r="B25260" s="17"/>
      <c r="C25260" s="17"/>
      <c r="D25260"/>
      <c r="E25260"/>
      <c r="F25260"/>
      <c r="G25260"/>
      <c r="H25260"/>
      <c r="I25260"/>
      <c r="J25260"/>
      <c r="K25260"/>
      <c r="L25260"/>
      <c r="M25260"/>
      <c r="N25260"/>
    </row>
    <row r="25261" spans="1:14" x14ac:dyDescent="0.3">
      <c r="A25261" s="86">
        <f t="shared" si="394"/>
        <v>25253</v>
      </c>
      <c r="B25261" s="17"/>
      <c r="C25261" s="17"/>
      <c r="D25261"/>
      <c r="E25261"/>
      <c r="F25261"/>
      <c r="G25261"/>
      <c r="H25261"/>
      <c r="I25261"/>
      <c r="J25261"/>
      <c r="K25261"/>
      <c r="L25261"/>
      <c r="M25261"/>
      <c r="N25261"/>
    </row>
    <row r="25262" spans="1:14" x14ac:dyDescent="0.3">
      <c r="A25262" s="86">
        <f t="shared" si="394"/>
        <v>25254</v>
      </c>
      <c r="B25262" s="17"/>
      <c r="C25262" s="17"/>
      <c r="D25262"/>
      <c r="E25262"/>
      <c r="F25262"/>
      <c r="G25262"/>
      <c r="H25262"/>
      <c r="I25262"/>
      <c r="J25262"/>
      <c r="K25262"/>
      <c r="L25262"/>
      <c r="M25262"/>
      <c r="N25262"/>
    </row>
    <row r="25263" spans="1:14" x14ac:dyDescent="0.3">
      <c r="A25263" s="86">
        <f t="shared" si="394"/>
        <v>25255</v>
      </c>
      <c r="B25263" s="17"/>
      <c r="C25263" s="17"/>
      <c r="D25263"/>
      <c r="E25263"/>
      <c r="F25263"/>
      <c r="G25263"/>
      <c r="H25263"/>
      <c r="I25263"/>
      <c r="J25263"/>
      <c r="K25263"/>
      <c r="L25263"/>
      <c r="M25263"/>
      <c r="N25263"/>
    </row>
    <row r="25264" spans="1:14" x14ac:dyDescent="0.3">
      <c r="A25264" s="86">
        <f t="shared" si="394"/>
        <v>25256</v>
      </c>
      <c r="B25264" s="17"/>
      <c r="C25264" s="17"/>
      <c r="D25264"/>
      <c r="E25264"/>
      <c r="F25264"/>
      <c r="G25264"/>
      <c r="H25264"/>
      <c r="I25264"/>
      <c r="J25264"/>
      <c r="K25264"/>
      <c r="L25264"/>
      <c r="M25264"/>
      <c r="N25264"/>
    </row>
    <row r="25265" spans="1:14" x14ac:dyDescent="0.3">
      <c r="A25265" s="86">
        <f t="shared" si="394"/>
        <v>25257</v>
      </c>
      <c r="B25265" s="17"/>
      <c r="C25265" s="17"/>
      <c r="D25265"/>
      <c r="E25265"/>
      <c r="F25265"/>
      <c r="G25265"/>
      <c r="H25265"/>
      <c r="I25265"/>
      <c r="J25265"/>
      <c r="K25265"/>
      <c r="L25265"/>
      <c r="M25265"/>
      <c r="N25265"/>
    </row>
    <row r="25266" spans="1:14" x14ac:dyDescent="0.3">
      <c r="A25266" s="86">
        <f t="shared" si="394"/>
        <v>25258</v>
      </c>
      <c r="B25266" s="17"/>
      <c r="C25266" s="17"/>
      <c r="D25266"/>
      <c r="E25266"/>
      <c r="F25266"/>
      <c r="G25266"/>
      <c r="H25266"/>
      <c r="I25266"/>
      <c r="J25266"/>
      <c r="K25266"/>
      <c r="L25266"/>
      <c r="M25266"/>
      <c r="N25266"/>
    </row>
    <row r="25267" spans="1:14" x14ac:dyDescent="0.3">
      <c r="A25267" s="86">
        <f t="shared" si="394"/>
        <v>25259</v>
      </c>
      <c r="B25267" s="17"/>
      <c r="C25267" s="17"/>
      <c r="D25267"/>
      <c r="E25267"/>
      <c r="F25267"/>
      <c r="G25267"/>
      <c r="H25267"/>
      <c r="I25267"/>
      <c r="J25267"/>
      <c r="K25267"/>
      <c r="L25267"/>
      <c r="M25267"/>
      <c r="N25267"/>
    </row>
    <row r="25268" spans="1:14" x14ac:dyDescent="0.3">
      <c r="A25268" s="86">
        <f t="shared" si="394"/>
        <v>25260</v>
      </c>
      <c r="B25268" s="17"/>
      <c r="C25268" s="17"/>
      <c r="D25268"/>
      <c r="E25268"/>
      <c r="F25268"/>
      <c r="G25268"/>
      <c r="H25268"/>
      <c r="I25268"/>
      <c r="J25268"/>
      <c r="K25268"/>
      <c r="L25268"/>
      <c r="M25268"/>
      <c r="N25268"/>
    </row>
    <row r="25269" spans="1:14" x14ac:dyDescent="0.3">
      <c r="A25269" s="86">
        <f t="shared" si="394"/>
        <v>25261</v>
      </c>
      <c r="B25269" s="17"/>
      <c r="C25269" s="17"/>
      <c r="D25269"/>
      <c r="E25269"/>
      <c r="F25269"/>
      <c r="G25269"/>
      <c r="H25269"/>
      <c r="I25269"/>
      <c r="J25269"/>
      <c r="K25269"/>
      <c r="L25269"/>
      <c r="M25269"/>
      <c r="N25269"/>
    </row>
    <row r="25270" spans="1:14" x14ac:dyDescent="0.3">
      <c r="A25270" s="86">
        <f t="shared" si="394"/>
        <v>25262</v>
      </c>
      <c r="B25270" s="17"/>
      <c r="C25270" s="17"/>
      <c r="D25270"/>
      <c r="E25270"/>
      <c r="F25270"/>
      <c r="G25270"/>
      <c r="H25270"/>
      <c r="I25270"/>
      <c r="J25270"/>
      <c r="K25270"/>
      <c r="L25270"/>
      <c r="M25270"/>
      <c r="N25270"/>
    </row>
    <row r="25271" spans="1:14" x14ac:dyDescent="0.3">
      <c r="A25271" s="86">
        <f t="shared" si="394"/>
        <v>25263</v>
      </c>
      <c r="B25271" s="17"/>
      <c r="C25271" s="17"/>
      <c r="D25271"/>
      <c r="E25271"/>
      <c r="F25271"/>
      <c r="G25271"/>
      <c r="H25271"/>
      <c r="I25271"/>
      <c r="J25271"/>
      <c r="K25271"/>
      <c r="L25271"/>
      <c r="M25271"/>
      <c r="N25271"/>
    </row>
    <row r="25272" spans="1:14" x14ac:dyDescent="0.3">
      <c r="A25272" s="86">
        <f t="shared" si="394"/>
        <v>25264</v>
      </c>
      <c r="B25272" s="17"/>
      <c r="C25272" s="17"/>
      <c r="D25272"/>
      <c r="E25272"/>
      <c r="F25272"/>
      <c r="G25272"/>
      <c r="H25272"/>
      <c r="I25272"/>
      <c r="J25272"/>
      <c r="K25272"/>
      <c r="L25272"/>
      <c r="M25272"/>
      <c r="N25272"/>
    </row>
    <row r="25273" spans="1:14" x14ac:dyDescent="0.3">
      <c r="A25273" s="86">
        <f t="shared" si="394"/>
        <v>25265</v>
      </c>
      <c r="B25273" s="17"/>
      <c r="C25273" s="17"/>
      <c r="D25273"/>
      <c r="E25273"/>
      <c r="F25273"/>
      <c r="G25273"/>
      <c r="H25273"/>
      <c r="I25273"/>
      <c r="J25273"/>
      <c r="K25273"/>
      <c r="L25273"/>
      <c r="M25273"/>
      <c r="N25273"/>
    </row>
    <row r="25274" spans="1:14" x14ac:dyDescent="0.3">
      <c r="A25274" s="86">
        <f t="shared" si="394"/>
        <v>25266</v>
      </c>
      <c r="B25274" s="17"/>
      <c r="C25274" s="17"/>
      <c r="D25274"/>
      <c r="E25274"/>
      <c r="F25274"/>
      <c r="G25274"/>
      <c r="H25274"/>
      <c r="I25274"/>
      <c r="J25274"/>
      <c r="K25274"/>
      <c r="L25274"/>
      <c r="M25274"/>
      <c r="N25274"/>
    </row>
    <row r="25275" spans="1:14" x14ac:dyDescent="0.3">
      <c r="A25275" s="86">
        <f t="shared" si="394"/>
        <v>25267</v>
      </c>
      <c r="B25275" s="17"/>
      <c r="C25275" s="17"/>
      <c r="D25275"/>
      <c r="E25275"/>
      <c r="F25275"/>
      <c r="G25275"/>
      <c r="H25275"/>
      <c r="I25275"/>
      <c r="J25275"/>
      <c r="K25275"/>
      <c r="L25275"/>
      <c r="M25275"/>
      <c r="N25275"/>
    </row>
    <row r="25276" spans="1:14" x14ac:dyDescent="0.3">
      <c r="A25276" s="86">
        <f t="shared" si="394"/>
        <v>25268</v>
      </c>
      <c r="B25276" s="17"/>
      <c r="C25276" s="17"/>
      <c r="D25276"/>
      <c r="E25276"/>
      <c r="F25276"/>
      <c r="G25276"/>
      <c r="H25276"/>
      <c r="I25276"/>
      <c r="J25276"/>
      <c r="K25276"/>
      <c r="L25276"/>
      <c r="M25276"/>
      <c r="N25276"/>
    </row>
    <row r="25277" spans="1:14" x14ac:dyDescent="0.3">
      <c r="A25277" s="86">
        <f t="shared" si="394"/>
        <v>25269</v>
      </c>
      <c r="B25277" s="17"/>
      <c r="C25277" s="17"/>
      <c r="D25277"/>
      <c r="E25277"/>
      <c r="F25277"/>
      <c r="G25277"/>
      <c r="H25277"/>
      <c r="I25277"/>
      <c r="J25277"/>
      <c r="K25277"/>
      <c r="L25277"/>
      <c r="M25277"/>
      <c r="N25277"/>
    </row>
    <row r="25278" spans="1:14" x14ac:dyDescent="0.3">
      <c r="A25278" s="86">
        <f t="shared" si="394"/>
        <v>25270</v>
      </c>
      <c r="B25278" s="17"/>
      <c r="C25278" s="17"/>
      <c r="D25278"/>
      <c r="E25278"/>
      <c r="F25278"/>
      <c r="G25278"/>
      <c r="H25278"/>
      <c r="I25278"/>
      <c r="J25278"/>
      <c r="K25278"/>
      <c r="L25278"/>
      <c r="M25278"/>
      <c r="N25278"/>
    </row>
    <row r="25279" spans="1:14" x14ac:dyDescent="0.3">
      <c r="A25279" s="86">
        <f t="shared" si="394"/>
        <v>25271</v>
      </c>
      <c r="B25279" s="17"/>
      <c r="C25279" s="17"/>
      <c r="D25279"/>
      <c r="E25279"/>
      <c r="F25279"/>
      <c r="G25279"/>
      <c r="H25279"/>
      <c r="I25279"/>
      <c r="J25279"/>
      <c r="K25279"/>
      <c r="L25279"/>
      <c r="M25279"/>
      <c r="N25279"/>
    </row>
    <row r="25280" spans="1:14" x14ac:dyDescent="0.3">
      <c r="A25280" s="86">
        <f t="shared" si="394"/>
        <v>25272</v>
      </c>
      <c r="B25280" s="17"/>
      <c r="C25280" s="17"/>
      <c r="D25280"/>
      <c r="E25280"/>
      <c r="F25280"/>
      <c r="G25280"/>
      <c r="H25280"/>
      <c r="I25280"/>
      <c r="J25280"/>
      <c r="K25280"/>
      <c r="L25280"/>
      <c r="M25280"/>
      <c r="N25280"/>
    </row>
    <row r="25281" spans="1:14" x14ac:dyDescent="0.3">
      <c r="A25281" s="86">
        <f t="shared" si="394"/>
        <v>25273</v>
      </c>
      <c r="B25281" s="17"/>
      <c r="C25281" s="17"/>
      <c r="D25281"/>
      <c r="E25281"/>
      <c r="F25281"/>
      <c r="G25281"/>
      <c r="H25281"/>
      <c r="I25281"/>
      <c r="J25281"/>
      <c r="K25281"/>
      <c r="L25281"/>
      <c r="M25281"/>
      <c r="N25281"/>
    </row>
    <row r="25282" spans="1:14" x14ac:dyDescent="0.3">
      <c r="A25282" s="86">
        <f t="shared" si="394"/>
        <v>25274</v>
      </c>
      <c r="B25282" s="17"/>
      <c r="C25282" s="17"/>
      <c r="D25282"/>
      <c r="E25282"/>
      <c r="F25282"/>
      <c r="G25282"/>
      <c r="H25282"/>
      <c r="I25282"/>
      <c r="J25282"/>
      <c r="K25282"/>
      <c r="L25282"/>
      <c r="M25282"/>
      <c r="N25282"/>
    </row>
    <row r="25283" spans="1:14" x14ac:dyDescent="0.3">
      <c r="A25283" s="86">
        <f t="shared" si="394"/>
        <v>25275</v>
      </c>
      <c r="B25283" s="17"/>
      <c r="C25283" s="17"/>
      <c r="D25283"/>
      <c r="E25283"/>
      <c r="F25283"/>
      <c r="G25283"/>
      <c r="H25283"/>
      <c r="I25283"/>
      <c r="J25283"/>
      <c r="K25283"/>
      <c r="L25283"/>
      <c r="M25283"/>
      <c r="N25283"/>
    </row>
    <row r="25284" spans="1:14" x14ac:dyDescent="0.3">
      <c r="A25284" s="86">
        <f t="shared" si="394"/>
        <v>25276</v>
      </c>
      <c r="B25284" s="17"/>
      <c r="C25284" s="17"/>
      <c r="D25284"/>
      <c r="E25284"/>
      <c r="F25284"/>
      <c r="G25284"/>
      <c r="H25284"/>
      <c r="I25284"/>
      <c r="J25284"/>
      <c r="K25284"/>
      <c r="L25284"/>
      <c r="M25284"/>
      <c r="N25284"/>
    </row>
    <row r="25285" spans="1:14" x14ac:dyDescent="0.3">
      <c r="A25285" s="86">
        <f t="shared" si="394"/>
        <v>25277</v>
      </c>
      <c r="B25285" s="17"/>
      <c r="C25285" s="17"/>
      <c r="D25285"/>
      <c r="E25285"/>
      <c r="F25285"/>
      <c r="G25285"/>
      <c r="H25285"/>
      <c r="I25285"/>
      <c r="J25285"/>
      <c r="K25285"/>
      <c r="L25285"/>
      <c r="M25285"/>
      <c r="N25285"/>
    </row>
    <row r="25286" spans="1:14" x14ac:dyDescent="0.3">
      <c r="A25286" s="86">
        <f t="shared" si="394"/>
        <v>25278</v>
      </c>
      <c r="B25286" s="17"/>
      <c r="C25286" s="17"/>
      <c r="D25286"/>
      <c r="E25286"/>
      <c r="F25286"/>
      <c r="G25286"/>
      <c r="H25286"/>
      <c r="I25286"/>
      <c r="J25286"/>
      <c r="K25286"/>
      <c r="L25286"/>
      <c r="M25286"/>
      <c r="N25286"/>
    </row>
    <row r="25287" spans="1:14" x14ac:dyDescent="0.3">
      <c r="A25287" s="86">
        <f t="shared" si="394"/>
        <v>25279</v>
      </c>
      <c r="B25287" s="17"/>
      <c r="C25287" s="17"/>
      <c r="D25287"/>
      <c r="E25287"/>
      <c r="F25287"/>
      <c r="G25287"/>
      <c r="H25287"/>
      <c r="I25287"/>
      <c r="J25287"/>
      <c r="K25287"/>
      <c r="L25287"/>
      <c r="M25287"/>
      <c r="N25287"/>
    </row>
    <row r="25288" spans="1:14" x14ac:dyDescent="0.3">
      <c r="A25288" s="86">
        <f t="shared" si="394"/>
        <v>25280</v>
      </c>
      <c r="B25288" s="17"/>
      <c r="C25288" s="17"/>
      <c r="D25288"/>
      <c r="E25288"/>
      <c r="F25288"/>
      <c r="G25288"/>
      <c r="H25288"/>
      <c r="I25288"/>
      <c r="J25288"/>
      <c r="K25288"/>
      <c r="L25288"/>
      <c r="M25288"/>
      <c r="N25288"/>
    </row>
    <row r="25289" spans="1:14" x14ac:dyDescent="0.3">
      <c r="A25289" s="86">
        <f t="shared" si="394"/>
        <v>25281</v>
      </c>
      <c r="B25289" s="17"/>
      <c r="C25289" s="17"/>
      <c r="D25289"/>
      <c r="E25289"/>
      <c r="F25289"/>
      <c r="G25289"/>
      <c r="H25289"/>
      <c r="I25289"/>
      <c r="J25289"/>
      <c r="K25289"/>
      <c r="L25289"/>
      <c r="M25289"/>
      <c r="N25289"/>
    </row>
    <row r="25290" spans="1:14" x14ac:dyDescent="0.3">
      <c r="A25290" s="86">
        <f t="shared" si="394"/>
        <v>25282</v>
      </c>
      <c r="B25290" s="17"/>
      <c r="C25290" s="17"/>
      <c r="D25290"/>
      <c r="E25290"/>
      <c r="F25290"/>
      <c r="G25290"/>
      <c r="H25290"/>
      <c r="I25290"/>
      <c r="J25290"/>
      <c r="K25290"/>
      <c r="L25290"/>
      <c r="M25290"/>
      <c r="N25290"/>
    </row>
    <row r="25291" spans="1:14" x14ac:dyDescent="0.3">
      <c r="A25291" s="86">
        <f t="shared" ref="A25291:A25354" si="395">A25290+1</f>
        <v>25283</v>
      </c>
      <c r="B25291" s="17"/>
      <c r="C25291" s="17"/>
      <c r="D25291"/>
      <c r="E25291"/>
      <c r="F25291"/>
      <c r="G25291"/>
      <c r="H25291"/>
      <c r="I25291"/>
      <c r="J25291"/>
      <c r="K25291"/>
      <c r="L25291"/>
      <c r="M25291"/>
      <c r="N25291"/>
    </row>
    <row r="25292" spans="1:14" x14ac:dyDescent="0.3">
      <c r="A25292" s="86">
        <f t="shared" si="395"/>
        <v>25284</v>
      </c>
      <c r="B25292" s="17"/>
      <c r="C25292" s="17"/>
      <c r="D25292"/>
      <c r="E25292"/>
      <c r="F25292"/>
      <c r="G25292"/>
      <c r="H25292"/>
      <c r="I25292"/>
      <c r="J25292"/>
      <c r="K25292"/>
      <c r="L25292"/>
      <c r="M25292"/>
      <c r="N25292"/>
    </row>
    <row r="25293" spans="1:14" x14ac:dyDescent="0.3">
      <c r="A25293" s="86">
        <f t="shared" si="395"/>
        <v>25285</v>
      </c>
      <c r="B25293" s="17"/>
      <c r="C25293" s="17"/>
      <c r="D25293"/>
      <c r="E25293"/>
      <c r="F25293"/>
      <c r="G25293"/>
      <c r="H25293"/>
      <c r="I25293"/>
      <c r="J25293"/>
      <c r="K25293"/>
      <c r="L25293"/>
      <c r="M25293"/>
      <c r="N25293"/>
    </row>
    <row r="25294" spans="1:14" x14ac:dyDescent="0.3">
      <c r="A25294" s="86">
        <f t="shared" si="395"/>
        <v>25286</v>
      </c>
      <c r="B25294" s="17"/>
      <c r="C25294" s="17"/>
      <c r="D25294"/>
      <c r="E25294"/>
      <c r="F25294"/>
      <c r="G25294"/>
      <c r="H25294"/>
      <c r="I25294"/>
      <c r="J25294"/>
      <c r="K25294"/>
      <c r="L25294"/>
      <c r="M25294"/>
      <c r="N25294"/>
    </row>
    <row r="25295" spans="1:14" x14ac:dyDescent="0.3">
      <c r="A25295" s="86">
        <f t="shared" si="395"/>
        <v>25287</v>
      </c>
      <c r="B25295" s="17"/>
      <c r="C25295" s="17"/>
      <c r="D25295"/>
      <c r="E25295"/>
      <c r="F25295"/>
      <c r="G25295"/>
      <c r="H25295"/>
      <c r="I25295"/>
      <c r="J25295"/>
      <c r="K25295"/>
      <c r="L25295"/>
      <c r="M25295"/>
      <c r="N25295"/>
    </row>
    <row r="25296" spans="1:14" x14ac:dyDescent="0.3">
      <c r="A25296" s="86">
        <f t="shared" si="395"/>
        <v>25288</v>
      </c>
      <c r="B25296" s="17"/>
      <c r="C25296" s="17"/>
      <c r="D25296"/>
      <c r="E25296"/>
      <c r="F25296"/>
      <c r="G25296"/>
      <c r="H25296"/>
      <c r="I25296"/>
      <c r="J25296"/>
      <c r="K25296"/>
      <c r="L25296"/>
      <c r="M25296"/>
      <c r="N25296"/>
    </row>
    <row r="25297" spans="1:14" x14ac:dyDescent="0.3">
      <c r="A25297" s="86">
        <f t="shared" si="395"/>
        <v>25289</v>
      </c>
      <c r="B25297" s="17"/>
      <c r="C25297" s="17"/>
      <c r="D25297"/>
      <c r="E25297"/>
      <c r="F25297"/>
      <c r="G25297"/>
      <c r="H25297"/>
      <c r="I25297"/>
      <c r="J25297"/>
      <c r="K25297"/>
      <c r="L25297"/>
      <c r="M25297"/>
      <c r="N25297"/>
    </row>
    <row r="25298" spans="1:14" x14ac:dyDescent="0.3">
      <c r="A25298" s="86">
        <f t="shared" si="395"/>
        <v>25290</v>
      </c>
      <c r="B25298" s="17"/>
      <c r="C25298" s="17"/>
      <c r="D25298"/>
      <c r="E25298"/>
      <c r="F25298"/>
      <c r="G25298"/>
      <c r="H25298"/>
      <c r="I25298"/>
      <c r="J25298"/>
      <c r="K25298"/>
      <c r="L25298"/>
      <c r="M25298"/>
      <c r="N25298"/>
    </row>
    <row r="25299" spans="1:14" x14ac:dyDescent="0.3">
      <c r="A25299" s="86">
        <f t="shared" si="395"/>
        <v>25291</v>
      </c>
      <c r="B25299" s="17"/>
      <c r="C25299" s="17"/>
      <c r="D25299"/>
      <c r="E25299"/>
      <c r="F25299"/>
      <c r="G25299"/>
      <c r="H25299"/>
      <c r="I25299"/>
      <c r="J25299"/>
      <c r="K25299"/>
      <c r="L25299"/>
      <c r="M25299"/>
      <c r="N25299"/>
    </row>
    <row r="25300" spans="1:14" x14ac:dyDescent="0.3">
      <c r="A25300" s="86">
        <f t="shared" si="395"/>
        <v>25292</v>
      </c>
      <c r="B25300" s="17"/>
      <c r="C25300" s="17"/>
      <c r="D25300"/>
      <c r="E25300"/>
      <c r="F25300"/>
      <c r="G25300"/>
      <c r="H25300"/>
      <c r="I25300"/>
      <c r="J25300"/>
      <c r="K25300"/>
      <c r="L25300"/>
      <c r="M25300"/>
      <c r="N25300"/>
    </row>
    <row r="25301" spans="1:14" x14ac:dyDescent="0.3">
      <c r="A25301" s="86">
        <f t="shared" si="395"/>
        <v>25293</v>
      </c>
      <c r="B25301" s="17"/>
      <c r="C25301" s="17"/>
      <c r="D25301"/>
      <c r="E25301"/>
      <c r="F25301"/>
      <c r="G25301"/>
      <c r="H25301"/>
      <c r="I25301"/>
      <c r="J25301"/>
      <c r="K25301"/>
      <c r="L25301"/>
      <c r="M25301"/>
      <c r="N25301"/>
    </row>
    <row r="25302" spans="1:14" x14ac:dyDescent="0.3">
      <c r="A25302" s="86">
        <f t="shared" si="395"/>
        <v>25294</v>
      </c>
      <c r="B25302" s="17"/>
      <c r="C25302" s="17"/>
      <c r="D25302"/>
      <c r="E25302"/>
      <c r="F25302"/>
      <c r="G25302"/>
      <c r="H25302"/>
      <c r="I25302"/>
      <c r="J25302"/>
      <c r="K25302"/>
      <c r="L25302"/>
      <c r="M25302"/>
      <c r="N25302"/>
    </row>
    <row r="25303" spans="1:14" x14ac:dyDescent="0.3">
      <c r="A25303" s="86">
        <f t="shared" si="395"/>
        <v>25295</v>
      </c>
      <c r="B25303" s="17"/>
      <c r="C25303" s="17"/>
      <c r="D25303"/>
      <c r="E25303"/>
      <c r="F25303"/>
      <c r="G25303"/>
      <c r="H25303"/>
      <c r="I25303"/>
      <c r="J25303"/>
      <c r="K25303"/>
      <c r="L25303"/>
      <c r="M25303"/>
      <c r="N25303"/>
    </row>
    <row r="25304" spans="1:14" x14ac:dyDescent="0.3">
      <c r="A25304" s="86">
        <f t="shared" si="395"/>
        <v>25296</v>
      </c>
      <c r="B25304" s="17"/>
      <c r="C25304" s="17"/>
      <c r="D25304"/>
      <c r="E25304"/>
      <c r="F25304"/>
      <c r="G25304"/>
      <c r="H25304"/>
      <c r="I25304"/>
      <c r="J25304"/>
      <c r="K25304"/>
      <c r="L25304"/>
      <c r="M25304"/>
      <c r="N25304"/>
    </row>
    <row r="25305" spans="1:14" x14ac:dyDescent="0.3">
      <c r="A25305" s="86">
        <f t="shared" si="395"/>
        <v>25297</v>
      </c>
      <c r="B25305" s="17"/>
      <c r="C25305" s="17"/>
      <c r="D25305"/>
      <c r="E25305"/>
      <c r="F25305"/>
      <c r="G25305"/>
      <c r="H25305"/>
      <c r="I25305"/>
      <c r="J25305"/>
      <c r="K25305"/>
      <c r="L25305"/>
      <c r="M25305"/>
      <c r="N25305"/>
    </row>
    <row r="25306" spans="1:14" x14ac:dyDescent="0.3">
      <c r="A25306" s="86">
        <f t="shared" si="395"/>
        <v>25298</v>
      </c>
      <c r="B25306" s="17"/>
      <c r="C25306" s="17"/>
      <c r="D25306"/>
      <c r="E25306"/>
      <c r="F25306"/>
      <c r="G25306"/>
      <c r="H25306"/>
      <c r="I25306"/>
      <c r="J25306"/>
      <c r="K25306"/>
      <c r="L25306"/>
      <c r="M25306"/>
      <c r="N25306"/>
    </row>
    <row r="25307" spans="1:14" x14ac:dyDescent="0.3">
      <c r="A25307" s="86">
        <f t="shared" si="395"/>
        <v>25299</v>
      </c>
      <c r="B25307" s="17"/>
      <c r="C25307" s="17"/>
      <c r="D25307"/>
      <c r="E25307"/>
      <c r="F25307"/>
      <c r="G25307"/>
      <c r="H25307"/>
      <c r="I25307"/>
      <c r="J25307"/>
      <c r="K25307"/>
      <c r="L25307"/>
      <c r="M25307"/>
      <c r="N25307"/>
    </row>
    <row r="25308" spans="1:14" x14ac:dyDescent="0.3">
      <c r="A25308" s="86">
        <f t="shared" si="395"/>
        <v>25300</v>
      </c>
      <c r="B25308" s="17"/>
      <c r="C25308" s="17"/>
      <c r="D25308"/>
      <c r="E25308"/>
      <c r="F25308"/>
      <c r="G25308"/>
      <c r="H25308"/>
      <c r="I25308"/>
      <c r="J25308"/>
      <c r="K25308"/>
      <c r="L25308"/>
      <c r="M25308"/>
      <c r="N25308"/>
    </row>
    <row r="25309" spans="1:14" x14ac:dyDescent="0.3">
      <c r="A25309" s="86">
        <f t="shared" si="395"/>
        <v>25301</v>
      </c>
      <c r="B25309" s="17"/>
      <c r="C25309" s="17"/>
      <c r="D25309"/>
      <c r="E25309"/>
      <c r="F25309"/>
      <c r="G25309"/>
      <c r="H25309"/>
      <c r="I25309"/>
      <c r="J25309"/>
      <c r="K25309"/>
      <c r="L25309"/>
      <c r="M25309"/>
      <c r="N25309"/>
    </row>
    <row r="25310" spans="1:14" x14ac:dyDescent="0.3">
      <c r="A25310" s="86">
        <f t="shared" si="395"/>
        <v>25302</v>
      </c>
      <c r="B25310" s="17"/>
      <c r="C25310" s="17"/>
      <c r="D25310"/>
      <c r="E25310"/>
      <c r="F25310"/>
      <c r="G25310"/>
      <c r="H25310"/>
      <c r="I25310"/>
      <c r="J25310"/>
      <c r="K25310"/>
      <c r="L25310"/>
      <c r="M25310"/>
      <c r="N25310"/>
    </row>
    <row r="25311" spans="1:14" x14ac:dyDescent="0.3">
      <c r="A25311" s="86">
        <f t="shared" si="395"/>
        <v>25303</v>
      </c>
      <c r="B25311" s="17"/>
      <c r="C25311" s="17"/>
      <c r="D25311"/>
      <c r="E25311"/>
      <c r="F25311"/>
      <c r="G25311"/>
      <c r="H25311"/>
      <c r="I25311"/>
      <c r="J25311"/>
      <c r="K25311"/>
      <c r="L25311"/>
      <c r="M25311"/>
      <c r="N25311"/>
    </row>
    <row r="25312" spans="1:14" x14ac:dyDescent="0.3">
      <c r="A25312" s="86">
        <f t="shared" si="395"/>
        <v>25304</v>
      </c>
      <c r="B25312" s="17"/>
      <c r="C25312" s="17"/>
      <c r="D25312"/>
      <c r="E25312"/>
      <c r="F25312"/>
      <c r="G25312"/>
      <c r="H25312"/>
      <c r="I25312"/>
      <c r="J25312"/>
      <c r="K25312"/>
      <c r="L25312"/>
      <c r="M25312"/>
      <c r="N25312"/>
    </row>
    <row r="25313" spans="1:14" x14ac:dyDescent="0.3">
      <c r="A25313" s="86">
        <f t="shared" si="395"/>
        <v>25305</v>
      </c>
      <c r="B25313" s="17"/>
      <c r="C25313" s="17"/>
      <c r="D25313"/>
      <c r="E25313"/>
      <c r="F25313"/>
      <c r="G25313"/>
      <c r="H25313"/>
      <c r="I25313"/>
      <c r="J25313"/>
      <c r="K25313"/>
      <c r="L25313"/>
      <c r="M25313"/>
      <c r="N25313"/>
    </row>
    <row r="25314" spans="1:14" x14ac:dyDescent="0.3">
      <c r="A25314" s="86">
        <f t="shared" si="395"/>
        <v>25306</v>
      </c>
      <c r="B25314" s="17"/>
      <c r="C25314" s="17"/>
      <c r="D25314"/>
      <c r="E25314"/>
      <c r="F25314"/>
      <c r="G25314"/>
      <c r="H25314"/>
      <c r="I25314"/>
      <c r="J25314"/>
      <c r="K25314"/>
      <c r="L25314"/>
      <c r="M25314"/>
      <c r="N25314"/>
    </row>
    <row r="25315" spans="1:14" x14ac:dyDescent="0.3">
      <c r="A25315" s="86">
        <f t="shared" si="395"/>
        <v>25307</v>
      </c>
      <c r="B25315" s="17"/>
      <c r="C25315" s="17"/>
      <c r="D25315"/>
      <c r="E25315"/>
      <c r="F25315"/>
      <c r="G25315"/>
      <c r="H25315"/>
      <c r="I25315"/>
      <c r="J25315"/>
      <c r="K25315"/>
      <c r="L25315"/>
      <c r="M25315"/>
      <c r="N25315"/>
    </row>
    <row r="25316" spans="1:14" x14ac:dyDescent="0.3">
      <c r="A25316" s="86">
        <f t="shared" si="395"/>
        <v>25308</v>
      </c>
      <c r="B25316" s="17"/>
      <c r="C25316" s="17"/>
      <c r="D25316"/>
      <c r="E25316"/>
      <c r="F25316"/>
      <c r="G25316"/>
      <c r="H25316"/>
      <c r="I25316"/>
      <c r="J25316"/>
      <c r="K25316"/>
      <c r="L25316"/>
      <c r="M25316"/>
      <c r="N25316"/>
    </row>
    <row r="25317" spans="1:14" x14ac:dyDescent="0.3">
      <c r="A25317" s="86">
        <f t="shared" si="395"/>
        <v>25309</v>
      </c>
      <c r="B25317" s="17"/>
      <c r="C25317" s="17"/>
      <c r="D25317"/>
      <c r="E25317"/>
      <c r="F25317"/>
      <c r="G25317"/>
      <c r="H25317"/>
      <c r="I25317"/>
      <c r="J25317"/>
      <c r="K25317"/>
      <c r="L25317"/>
      <c r="M25317"/>
      <c r="N25317"/>
    </row>
    <row r="25318" spans="1:14" x14ac:dyDescent="0.3">
      <c r="A25318" s="86">
        <f t="shared" si="395"/>
        <v>25310</v>
      </c>
      <c r="B25318" s="17"/>
      <c r="C25318" s="17"/>
      <c r="D25318"/>
      <c r="E25318"/>
      <c r="F25318"/>
      <c r="G25318"/>
      <c r="H25318"/>
      <c r="I25318"/>
      <c r="J25318"/>
      <c r="K25318"/>
      <c r="L25318"/>
      <c r="M25318"/>
      <c r="N25318"/>
    </row>
    <row r="25319" spans="1:14" x14ac:dyDescent="0.3">
      <c r="A25319" s="86">
        <f t="shared" si="395"/>
        <v>25311</v>
      </c>
      <c r="B25319" s="17"/>
      <c r="C25319" s="17"/>
      <c r="D25319"/>
      <c r="E25319"/>
      <c r="F25319"/>
      <c r="G25319"/>
      <c r="H25319"/>
      <c r="I25319"/>
      <c r="J25319"/>
      <c r="K25319"/>
      <c r="L25319"/>
      <c r="M25319"/>
      <c r="N25319"/>
    </row>
    <row r="25320" spans="1:14" x14ac:dyDescent="0.3">
      <c r="A25320" s="86">
        <f t="shared" si="395"/>
        <v>25312</v>
      </c>
      <c r="B25320" s="17"/>
      <c r="C25320" s="17"/>
      <c r="D25320"/>
      <c r="E25320"/>
      <c r="F25320"/>
      <c r="G25320"/>
      <c r="H25320"/>
      <c r="I25320"/>
      <c r="J25320"/>
      <c r="K25320"/>
      <c r="L25320"/>
      <c r="M25320"/>
      <c r="N25320"/>
    </row>
    <row r="25321" spans="1:14" x14ac:dyDescent="0.3">
      <c r="A25321" s="86">
        <f t="shared" si="395"/>
        <v>25313</v>
      </c>
      <c r="B25321" s="17"/>
      <c r="C25321" s="17"/>
      <c r="D25321"/>
      <c r="E25321"/>
      <c r="F25321"/>
      <c r="G25321"/>
      <c r="H25321"/>
      <c r="I25321"/>
      <c r="J25321"/>
      <c r="K25321"/>
      <c r="L25321"/>
      <c r="M25321"/>
      <c r="N25321"/>
    </row>
    <row r="25322" spans="1:14" x14ac:dyDescent="0.3">
      <c r="A25322" s="86">
        <f t="shared" si="395"/>
        <v>25314</v>
      </c>
      <c r="B25322" s="17"/>
      <c r="C25322" s="17"/>
      <c r="D25322"/>
      <c r="E25322"/>
      <c r="F25322"/>
      <c r="G25322"/>
      <c r="H25322"/>
      <c r="I25322"/>
      <c r="J25322"/>
      <c r="K25322"/>
      <c r="L25322"/>
      <c r="M25322"/>
      <c r="N25322"/>
    </row>
    <row r="25323" spans="1:14" x14ac:dyDescent="0.3">
      <c r="A25323" s="86">
        <f t="shared" si="395"/>
        <v>25315</v>
      </c>
      <c r="B25323" s="17"/>
      <c r="C25323" s="17"/>
      <c r="D25323"/>
      <c r="E25323"/>
      <c r="F25323"/>
      <c r="G25323"/>
      <c r="H25323"/>
      <c r="I25323"/>
      <c r="J25323"/>
      <c r="K25323"/>
      <c r="L25323"/>
      <c r="M25323"/>
      <c r="N25323"/>
    </row>
    <row r="25324" spans="1:14" x14ac:dyDescent="0.3">
      <c r="A25324" s="86">
        <f t="shared" si="395"/>
        <v>25316</v>
      </c>
      <c r="B25324" s="17"/>
      <c r="C25324" s="17"/>
      <c r="D25324"/>
      <c r="E25324"/>
      <c r="F25324"/>
      <c r="G25324"/>
      <c r="H25324"/>
      <c r="I25324"/>
      <c r="J25324"/>
      <c r="K25324"/>
      <c r="L25324"/>
      <c r="M25324"/>
      <c r="N25324"/>
    </row>
    <row r="25325" spans="1:14" x14ac:dyDescent="0.3">
      <c r="A25325" s="86">
        <f t="shared" si="395"/>
        <v>25317</v>
      </c>
      <c r="B25325" s="17"/>
      <c r="C25325" s="17"/>
      <c r="D25325"/>
      <c r="E25325"/>
      <c r="F25325"/>
      <c r="G25325"/>
      <c r="H25325"/>
      <c r="I25325"/>
      <c r="J25325"/>
      <c r="K25325"/>
      <c r="L25325"/>
      <c r="M25325"/>
      <c r="N25325"/>
    </row>
    <row r="25326" spans="1:14" x14ac:dyDescent="0.3">
      <c r="A25326" s="86">
        <f t="shared" si="395"/>
        <v>25318</v>
      </c>
      <c r="B25326" s="17"/>
      <c r="C25326" s="17"/>
      <c r="D25326"/>
      <c r="E25326"/>
      <c r="F25326"/>
      <c r="G25326"/>
      <c r="H25326"/>
      <c r="I25326"/>
      <c r="J25326"/>
      <c r="K25326"/>
      <c r="L25326"/>
      <c r="M25326"/>
      <c r="N25326"/>
    </row>
    <row r="25327" spans="1:14" x14ac:dyDescent="0.3">
      <c r="A25327" s="86">
        <f t="shared" si="395"/>
        <v>25319</v>
      </c>
      <c r="B25327" s="17"/>
      <c r="C25327" s="17"/>
      <c r="D25327"/>
      <c r="E25327"/>
      <c r="F25327"/>
      <c r="G25327"/>
      <c r="H25327"/>
      <c r="I25327"/>
      <c r="J25327"/>
      <c r="K25327"/>
      <c r="L25327"/>
      <c r="M25327"/>
      <c r="N25327"/>
    </row>
    <row r="25328" spans="1:14" x14ac:dyDescent="0.3">
      <c r="A25328" s="86">
        <f t="shared" si="395"/>
        <v>25320</v>
      </c>
      <c r="B25328" s="17"/>
      <c r="C25328" s="17"/>
      <c r="D25328"/>
      <c r="E25328"/>
      <c r="F25328"/>
      <c r="G25328"/>
      <c r="H25328"/>
      <c r="I25328"/>
      <c r="J25328"/>
      <c r="K25328"/>
      <c r="L25328"/>
      <c r="M25328"/>
      <c r="N25328"/>
    </row>
    <row r="25329" spans="1:14" x14ac:dyDescent="0.3">
      <c r="A25329" s="86">
        <f t="shared" si="395"/>
        <v>25321</v>
      </c>
      <c r="B25329" s="17"/>
      <c r="C25329" s="17"/>
      <c r="D25329"/>
      <c r="E25329"/>
      <c r="F25329"/>
      <c r="G25329"/>
      <c r="H25329"/>
      <c r="I25329"/>
      <c r="J25329"/>
      <c r="K25329"/>
      <c r="L25329"/>
      <c r="M25329"/>
      <c r="N25329"/>
    </row>
    <row r="25330" spans="1:14" x14ac:dyDescent="0.3">
      <c r="A25330" s="86">
        <f t="shared" si="395"/>
        <v>25322</v>
      </c>
      <c r="B25330" s="17"/>
      <c r="C25330" s="17"/>
      <c r="D25330"/>
      <c r="E25330"/>
      <c r="F25330"/>
      <c r="G25330"/>
      <c r="H25330"/>
      <c r="I25330"/>
      <c r="J25330"/>
      <c r="K25330"/>
      <c r="L25330"/>
      <c r="M25330"/>
      <c r="N25330"/>
    </row>
    <row r="25331" spans="1:14" x14ac:dyDescent="0.3">
      <c r="A25331" s="86">
        <f t="shared" si="395"/>
        <v>25323</v>
      </c>
      <c r="B25331" s="17"/>
      <c r="C25331" s="17"/>
      <c r="D25331"/>
      <c r="E25331"/>
      <c r="F25331"/>
      <c r="G25331"/>
      <c r="H25331"/>
      <c r="I25331"/>
      <c r="J25331"/>
      <c r="K25331"/>
      <c r="L25331"/>
      <c r="M25331"/>
      <c r="N25331"/>
    </row>
    <row r="25332" spans="1:14" x14ac:dyDescent="0.3">
      <c r="A25332" s="86">
        <f t="shared" si="395"/>
        <v>25324</v>
      </c>
      <c r="B25332" s="17"/>
      <c r="C25332" s="17"/>
      <c r="D25332"/>
      <c r="E25332"/>
      <c r="F25332"/>
      <c r="G25332"/>
      <c r="H25332"/>
      <c r="I25332"/>
      <c r="J25332"/>
      <c r="K25332"/>
      <c r="L25332"/>
      <c r="M25332"/>
      <c r="N25332"/>
    </row>
    <row r="25333" spans="1:14" x14ac:dyDescent="0.3">
      <c r="A25333" s="86">
        <f t="shared" si="395"/>
        <v>25325</v>
      </c>
      <c r="B25333" s="17"/>
      <c r="C25333" s="17"/>
      <c r="D25333"/>
      <c r="E25333"/>
      <c r="F25333"/>
      <c r="G25333"/>
      <c r="H25333"/>
      <c r="I25333"/>
      <c r="J25333"/>
      <c r="K25333"/>
      <c r="L25333"/>
      <c r="M25333"/>
      <c r="N25333"/>
    </row>
    <row r="25334" spans="1:14" x14ac:dyDescent="0.3">
      <c r="A25334" s="86">
        <f t="shared" si="395"/>
        <v>25326</v>
      </c>
      <c r="B25334" s="17"/>
      <c r="C25334" s="17"/>
      <c r="D25334"/>
      <c r="E25334"/>
      <c r="F25334"/>
      <c r="G25334"/>
      <c r="H25334"/>
      <c r="I25334"/>
      <c r="J25334"/>
      <c r="K25334"/>
      <c r="L25334"/>
      <c r="M25334"/>
      <c r="N25334"/>
    </row>
    <row r="25335" spans="1:14" x14ac:dyDescent="0.3">
      <c r="A25335" s="86">
        <f t="shared" si="395"/>
        <v>25327</v>
      </c>
      <c r="B25335" s="17"/>
      <c r="C25335" s="17"/>
      <c r="D25335"/>
      <c r="E25335"/>
      <c r="F25335"/>
      <c r="G25335"/>
      <c r="H25335"/>
      <c r="I25335"/>
      <c r="J25335"/>
      <c r="K25335"/>
      <c r="L25335"/>
      <c r="M25335"/>
      <c r="N25335"/>
    </row>
    <row r="25336" spans="1:14" x14ac:dyDescent="0.3">
      <c r="A25336" s="86">
        <f t="shared" si="395"/>
        <v>25328</v>
      </c>
      <c r="B25336" s="17"/>
      <c r="C25336" s="17"/>
      <c r="D25336"/>
      <c r="E25336"/>
      <c r="F25336"/>
      <c r="G25336"/>
      <c r="H25336"/>
      <c r="I25336"/>
      <c r="J25336"/>
      <c r="K25336"/>
      <c r="L25336"/>
      <c r="M25336"/>
      <c r="N25336"/>
    </row>
    <row r="25337" spans="1:14" x14ac:dyDescent="0.3">
      <c r="A25337" s="86">
        <f t="shared" si="395"/>
        <v>25329</v>
      </c>
      <c r="B25337" s="17"/>
      <c r="C25337" s="17"/>
      <c r="D25337"/>
      <c r="E25337"/>
      <c r="F25337"/>
      <c r="G25337"/>
      <c r="H25337"/>
      <c r="I25337"/>
      <c r="J25337"/>
      <c r="K25337"/>
      <c r="L25337"/>
      <c r="M25337"/>
      <c r="N25337"/>
    </row>
    <row r="25338" spans="1:14" x14ac:dyDescent="0.3">
      <c r="A25338" s="86">
        <f t="shared" si="395"/>
        <v>25330</v>
      </c>
      <c r="B25338" s="17"/>
      <c r="C25338" s="17"/>
      <c r="D25338"/>
      <c r="E25338"/>
      <c r="F25338"/>
      <c r="G25338"/>
      <c r="H25338"/>
      <c r="I25338"/>
      <c r="J25338"/>
      <c r="K25338"/>
      <c r="L25338"/>
      <c r="M25338"/>
      <c r="N25338"/>
    </row>
    <row r="25339" spans="1:14" x14ac:dyDescent="0.3">
      <c r="A25339" s="86">
        <f t="shared" si="395"/>
        <v>25331</v>
      </c>
      <c r="B25339" s="17"/>
      <c r="C25339" s="17"/>
      <c r="D25339"/>
      <c r="E25339"/>
      <c r="F25339"/>
      <c r="G25339"/>
      <c r="H25339"/>
      <c r="I25339"/>
      <c r="J25339"/>
      <c r="K25339"/>
      <c r="L25339"/>
      <c r="M25339"/>
      <c r="N25339"/>
    </row>
    <row r="25340" spans="1:14" x14ac:dyDescent="0.3">
      <c r="A25340" s="86">
        <f t="shared" si="395"/>
        <v>25332</v>
      </c>
      <c r="B25340" s="17"/>
      <c r="C25340" s="17"/>
      <c r="D25340"/>
      <c r="E25340"/>
      <c r="F25340"/>
      <c r="G25340"/>
      <c r="H25340"/>
      <c r="I25340"/>
      <c r="J25340"/>
      <c r="K25340"/>
      <c r="L25340"/>
      <c r="M25340"/>
      <c r="N25340"/>
    </row>
    <row r="25341" spans="1:14" x14ac:dyDescent="0.3">
      <c r="A25341" s="86">
        <f t="shared" si="395"/>
        <v>25333</v>
      </c>
      <c r="B25341" s="17"/>
      <c r="C25341" s="17"/>
      <c r="D25341"/>
      <c r="E25341"/>
      <c r="F25341"/>
      <c r="G25341"/>
      <c r="H25341"/>
      <c r="I25341"/>
      <c r="J25341"/>
      <c r="K25341"/>
      <c r="L25341"/>
      <c r="M25341"/>
      <c r="N25341"/>
    </row>
    <row r="25342" spans="1:14" x14ac:dyDescent="0.3">
      <c r="A25342" s="86">
        <f t="shared" si="395"/>
        <v>25334</v>
      </c>
      <c r="B25342" s="17"/>
      <c r="C25342" s="17"/>
      <c r="D25342"/>
      <c r="E25342"/>
      <c r="F25342"/>
      <c r="G25342"/>
      <c r="H25342"/>
      <c r="I25342"/>
      <c r="J25342"/>
      <c r="K25342"/>
      <c r="L25342"/>
      <c r="M25342"/>
      <c r="N25342"/>
    </row>
    <row r="25343" spans="1:14" x14ac:dyDescent="0.3">
      <c r="A25343" s="86">
        <f t="shared" si="395"/>
        <v>25335</v>
      </c>
      <c r="B25343" s="17"/>
      <c r="C25343" s="17"/>
      <c r="D25343"/>
      <c r="E25343"/>
      <c r="F25343"/>
      <c r="G25343"/>
      <c r="H25343"/>
      <c r="I25343"/>
      <c r="J25343"/>
      <c r="K25343"/>
      <c r="L25343"/>
      <c r="M25343"/>
      <c r="N25343"/>
    </row>
    <row r="25344" spans="1:14" x14ac:dyDescent="0.3">
      <c r="A25344" s="86">
        <f t="shared" si="395"/>
        <v>25336</v>
      </c>
      <c r="B25344" s="17"/>
      <c r="C25344" s="17"/>
      <c r="D25344"/>
      <c r="E25344"/>
      <c r="F25344"/>
      <c r="G25344"/>
      <c r="H25344"/>
      <c r="I25344"/>
      <c r="J25344"/>
      <c r="K25344"/>
      <c r="L25344"/>
      <c r="M25344"/>
      <c r="N25344"/>
    </row>
    <row r="25345" spans="1:14" x14ac:dyDescent="0.3">
      <c r="A25345" s="86">
        <f t="shared" si="395"/>
        <v>25337</v>
      </c>
      <c r="B25345" s="17"/>
      <c r="C25345" s="17"/>
      <c r="D25345"/>
      <c r="E25345"/>
      <c r="F25345"/>
      <c r="G25345"/>
      <c r="H25345"/>
      <c r="I25345"/>
      <c r="J25345"/>
      <c r="K25345"/>
      <c r="L25345"/>
      <c r="M25345"/>
      <c r="N25345"/>
    </row>
    <row r="25346" spans="1:14" x14ac:dyDescent="0.3">
      <c r="A25346" s="86">
        <f t="shared" si="395"/>
        <v>25338</v>
      </c>
      <c r="B25346" s="17"/>
      <c r="C25346" s="17"/>
      <c r="D25346"/>
      <c r="E25346"/>
      <c r="F25346"/>
      <c r="G25346"/>
      <c r="H25346"/>
      <c r="I25346"/>
      <c r="J25346"/>
      <c r="K25346"/>
      <c r="L25346"/>
      <c r="M25346"/>
      <c r="N25346"/>
    </row>
    <row r="25347" spans="1:14" x14ac:dyDescent="0.3">
      <c r="A25347" s="86">
        <f t="shared" si="395"/>
        <v>25339</v>
      </c>
      <c r="B25347" s="17"/>
      <c r="C25347" s="17"/>
      <c r="D25347"/>
      <c r="E25347"/>
      <c r="F25347"/>
      <c r="G25347"/>
      <c r="H25347"/>
      <c r="I25347"/>
      <c r="J25347"/>
      <c r="K25347"/>
      <c r="L25347"/>
      <c r="M25347"/>
      <c r="N25347"/>
    </row>
    <row r="25348" spans="1:14" x14ac:dyDescent="0.3">
      <c r="A25348" s="86">
        <f t="shared" si="395"/>
        <v>25340</v>
      </c>
      <c r="B25348" s="17"/>
      <c r="C25348" s="17"/>
      <c r="D25348"/>
      <c r="E25348"/>
      <c r="F25348"/>
      <c r="G25348"/>
      <c r="H25348"/>
      <c r="I25348"/>
      <c r="J25348"/>
      <c r="K25348"/>
      <c r="L25348"/>
      <c r="M25348"/>
      <c r="N25348"/>
    </row>
    <row r="25349" spans="1:14" x14ac:dyDescent="0.3">
      <c r="A25349" s="86">
        <f t="shared" si="395"/>
        <v>25341</v>
      </c>
      <c r="B25349" s="17"/>
      <c r="C25349" s="17"/>
      <c r="D25349"/>
      <c r="E25349"/>
      <c r="F25349"/>
      <c r="G25349"/>
      <c r="H25349"/>
      <c r="I25349"/>
      <c r="J25349"/>
      <c r="K25349"/>
      <c r="L25349"/>
      <c r="M25349"/>
      <c r="N25349"/>
    </row>
    <row r="25350" spans="1:14" x14ac:dyDescent="0.3">
      <c r="A25350" s="86">
        <f t="shared" si="395"/>
        <v>25342</v>
      </c>
      <c r="B25350" s="17"/>
      <c r="C25350" s="17"/>
      <c r="D25350"/>
      <c r="E25350"/>
      <c r="F25350"/>
      <c r="G25350"/>
      <c r="H25350"/>
      <c r="I25350"/>
      <c r="J25350"/>
      <c r="K25350"/>
      <c r="L25350"/>
      <c r="M25350"/>
      <c r="N25350"/>
    </row>
    <row r="25351" spans="1:14" x14ac:dyDescent="0.3">
      <c r="A25351" s="86">
        <f t="shared" si="395"/>
        <v>25343</v>
      </c>
      <c r="B25351" s="17"/>
      <c r="C25351" s="17"/>
      <c r="D25351"/>
      <c r="E25351"/>
      <c r="F25351"/>
      <c r="G25351"/>
      <c r="H25351"/>
      <c r="I25351"/>
      <c r="J25351"/>
      <c r="K25351"/>
      <c r="L25351"/>
      <c r="M25351"/>
      <c r="N25351"/>
    </row>
    <row r="25352" spans="1:14" x14ac:dyDescent="0.3">
      <c r="A25352" s="86">
        <f t="shared" si="395"/>
        <v>25344</v>
      </c>
      <c r="B25352" s="17"/>
      <c r="C25352" s="17"/>
      <c r="D25352"/>
      <c r="E25352"/>
      <c r="F25352"/>
      <c r="G25352"/>
      <c r="H25352"/>
      <c r="I25352"/>
      <c r="J25352"/>
      <c r="K25352"/>
      <c r="L25352"/>
      <c r="M25352"/>
      <c r="N25352"/>
    </row>
    <row r="25353" spans="1:14" x14ac:dyDescent="0.3">
      <c r="A25353" s="86">
        <f t="shared" si="395"/>
        <v>25345</v>
      </c>
      <c r="B25353" s="17"/>
      <c r="C25353" s="17"/>
      <c r="D25353"/>
      <c r="E25353"/>
      <c r="F25353"/>
      <c r="G25353"/>
      <c r="H25353"/>
      <c r="I25353"/>
      <c r="J25353"/>
      <c r="K25353"/>
      <c r="L25353"/>
      <c r="M25353"/>
      <c r="N25353"/>
    </row>
    <row r="25354" spans="1:14" x14ac:dyDescent="0.3">
      <c r="A25354" s="86">
        <f t="shared" si="395"/>
        <v>25346</v>
      </c>
      <c r="B25354" s="17"/>
      <c r="C25354" s="17"/>
      <c r="D25354"/>
      <c r="E25354"/>
      <c r="F25354"/>
      <c r="G25354"/>
      <c r="H25354"/>
      <c r="I25354"/>
      <c r="J25354"/>
      <c r="K25354"/>
      <c r="L25354"/>
      <c r="M25354"/>
      <c r="N25354"/>
    </row>
    <row r="25355" spans="1:14" x14ac:dyDescent="0.3">
      <c r="A25355" s="86">
        <f t="shared" ref="A25355:A25418" si="396">A25354+1</f>
        <v>25347</v>
      </c>
      <c r="B25355" s="17"/>
      <c r="C25355" s="17"/>
      <c r="D25355"/>
      <c r="E25355"/>
      <c r="F25355"/>
      <c r="G25355"/>
      <c r="H25355"/>
      <c r="I25355"/>
      <c r="J25355"/>
      <c r="K25355"/>
      <c r="L25355"/>
      <c r="M25355"/>
      <c r="N25355"/>
    </row>
    <row r="25356" spans="1:14" x14ac:dyDescent="0.3">
      <c r="A25356" s="86">
        <f t="shared" si="396"/>
        <v>25348</v>
      </c>
      <c r="B25356" s="17"/>
      <c r="C25356" s="17"/>
      <c r="D25356"/>
      <c r="E25356"/>
      <c r="F25356"/>
      <c r="G25356"/>
      <c r="H25356"/>
      <c r="I25356"/>
      <c r="J25356"/>
      <c r="K25356"/>
      <c r="L25356"/>
      <c r="M25356"/>
      <c r="N25356"/>
    </row>
    <row r="25357" spans="1:14" x14ac:dyDescent="0.3">
      <c r="A25357" s="86">
        <f t="shared" si="396"/>
        <v>25349</v>
      </c>
      <c r="B25357" s="17"/>
      <c r="C25357" s="17"/>
      <c r="D25357"/>
      <c r="E25357"/>
      <c r="F25357"/>
      <c r="G25357"/>
      <c r="H25357"/>
      <c r="I25357"/>
      <c r="J25357"/>
      <c r="K25357"/>
      <c r="L25357"/>
      <c r="M25357"/>
      <c r="N25357"/>
    </row>
    <row r="25358" spans="1:14" x14ac:dyDescent="0.3">
      <c r="A25358" s="86">
        <f t="shared" si="396"/>
        <v>25350</v>
      </c>
      <c r="B25358" s="17"/>
      <c r="C25358" s="17"/>
      <c r="D25358"/>
      <c r="E25358"/>
      <c r="F25358"/>
      <c r="G25358"/>
      <c r="H25358"/>
      <c r="I25358"/>
      <c r="J25358"/>
      <c r="K25358"/>
      <c r="L25358"/>
      <c r="M25358"/>
      <c r="N25358"/>
    </row>
    <row r="25359" spans="1:14" x14ac:dyDescent="0.3">
      <c r="A25359" s="86">
        <f t="shared" si="396"/>
        <v>25351</v>
      </c>
      <c r="B25359" s="17"/>
      <c r="C25359" s="17"/>
      <c r="D25359"/>
      <c r="E25359"/>
      <c r="F25359"/>
      <c r="G25359"/>
      <c r="H25359"/>
      <c r="I25359"/>
      <c r="J25359"/>
      <c r="K25359"/>
      <c r="L25359"/>
      <c r="M25359"/>
      <c r="N25359"/>
    </row>
    <row r="25360" spans="1:14" x14ac:dyDescent="0.3">
      <c r="A25360" s="86">
        <f t="shared" si="396"/>
        <v>25352</v>
      </c>
      <c r="B25360" s="17"/>
      <c r="C25360" s="17"/>
      <c r="D25360"/>
      <c r="E25360"/>
      <c r="F25360"/>
      <c r="G25360"/>
      <c r="H25360"/>
      <c r="I25360"/>
      <c r="J25360"/>
      <c r="K25360"/>
      <c r="L25360"/>
      <c r="M25360"/>
      <c r="N25360"/>
    </row>
    <row r="25361" spans="1:14" x14ac:dyDescent="0.3">
      <c r="A25361" s="86">
        <f t="shared" si="396"/>
        <v>25353</v>
      </c>
      <c r="B25361" s="17"/>
      <c r="C25361" s="17"/>
      <c r="D25361"/>
      <c r="E25361"/>
      <c r="F25361"/>
      <c r="G25361"/>
      <c r="H25361"/>
      <c r="I25361"/>
      <c r="J25361"/>
      <c r="K25361"/>
      <c r="L25361"/>
      <c r="M25361"/>
      <c r="N25361"/>
    </row>
    <row r="25362" spans="1:14" x14ac:dyDescent="0.3">
      <c r="A25362" s="86">
        <f t="shared" si="396"/>
        <v>25354</v>
      </c>
      <c r="B25362" s="17"/>
      <c r="C25362" s="17"/>
      <c r="D25362"/>
      <c r="E25362"/>
      <c r="F25362"/>
      <c r="G25362"/>
      <c r="H25362"/>
      <c r="I25362"/>
      <c r="J25362"/>
      <c r="K25362"/>
      <c r="L25362"/>
      <c r="M25362"/>
      <c r="N25362"/>
    </row>
    <row r="25363" spans="1:14" x14ac:dyDescent="0.3">
      <c r="A25363" s="86">
        <f t="shared" si="396"/>
        <v>25355</v>
      </c>
      <c r="B25363" s="17"/>
      <c r="C25363" s="17"/>
      <c r="D25363"/>
      <c r="E25363"/>
      <c r="F25363"/>
      <c r="G25363"/>
      <c r="H25363"/>
      <c r="I25363"/>
      <c r="J25363"/>
      <c r="K25363"/>
      <c r="L25363"/>
      <c r="M25363"/>
      <c r="N25363"/>
    </row>
    <row r="25364" spans="1:14" x14ac:dyDescent="0.3">
      <c r="A25364" s="86">
        <f t="shared" si="396"/>
        <v>25356</v>
      </c>
      <c r="B25364" s="17"/>
      <c r="C25364" s="17"/>
      <c r="D25364"/>
      <c r="E25364"/>
      <c r="F25364"/>
      <c r="G25364"/>
      <c r="H25364"/>
      <c r="I25364"/>
      <c r="J25364"/>
      <c r="K25364"/>
      <c r="L25364"/>
      <c r="M25364"/>
      <c r="N25364"/>
    </row>
    <row r="25365" spans="1:14" x14ac:dyDescent="0.3">
      <c r="A25365" s="86">
        <f t="shared" si="396"/>
        <v>25357</v>
      </c>
      <c r="B25365" s="17"/>
      <c r="C25365" s="17"/>
      <c r="D25365"/>
      <c r="E25365"/>
      <c r="F25365"/>
      <c r="G25365"/>
      <c r="H25365"/>
      <c r="I25365"/>
      <c r="J25365"/>
      <c r="K25365"/>
      <c r="L25365"/>
      <c r="M25365"/>
      <c r="N25365"/>
    </row>
    <row r="25366" spans="1:14" x14ac:dyDescent="0.3">
      <c r="A25366" s="86">
        <f t="shared" si="396"/>
        <v>25358</v>
      </c>
      <c r="B25366" s="17"/>
      <c r="C25366" s="17"/>
      <c r="D25366"/>
      <c r="E25366"/>
      <c r="F25366"/>
      <c r="G25366"/>
      <c r="H25366"/>
      <c r="I25366"/>
      <c r="J25366"/>
      <c r="K25366"/>
      <c r="L25366"/>
      <c r="M25366"/>
      <c r="N25366"/>
    </row>
    <row r="25367" spans="1:14" x14ac:dyDescent="0.3">
      <c r="A25367" s="86">
        <f t="shared" si="396"/>
        <v>25359</v>
      </c>
      <c r="B25367" s="17"/>
      <c r="C25367" s="17"/>
      <c r="D25367"/>
      <c r="E25367"/>
      <c r="F25367"/>
      <c r="G25367"/>
      <c r="H25367"/>
      <c r="I25367"/>
      <c r="J25367"/>
      <c r="K25367"/>
      <c r="L25367"/>
      <c r="M25367"/>
      <c r="N25367"/>
    </row>
    <row r="25368" spans="1:14" x14ac:dyDescent="0.3">
      <c r="A25368" s="86">
        <f t="shared" si="396"/>
        <v>25360</v>
      </c>
      <c r="B25368" s="17"/>
      <c r="C25368" s="17"/>
      <c r="D25368"/>
      <c r="E25368"/>
      <c r="F25368"/>
      <c r="G25368"/>
      <c r="H25368"/>
      <c r="I25368"/>
      <c r="J25368"/>
      <c r="K25368"/>
      <c r="L25368"/>
      <c r="M25368"/>
      <c r="N25368"/>
    </row>
    <row r="25369" spans="1:14" x14ac:dyDescent="0.3">
      <c r="A25369" s="86">
        <f t="shared" si="396"/>
        <v>25361</v>
      </c>
      <c r="B25369" s="17"/>
      <c r="C25369" s="17"/>
      <c r="D25369"/>
      <c r="E25369"/>
      <c r="F25369"/>
      <c r="G25369"/>
      <c r="H25369"/>
      <c r="I25369"/>
      <c r="J25369"/>
      <c r="K25369"/>
      <c r="L25369"/>
      <c r="M25369"/>
      <c r="N25369"/>
    </row>
    <row r="25370" spans="1:14" x14ac:dyDescent="0.3">
      <c r="A25370" s="86">
        <f t="shared" si="396"/>
        <v>25362</v>
      </c>
      <c r="B25370" s="17"/>
      <c r="C25370" s="17"/>
      <c r="D25370"/>
      <c r="E25370"/>
      <c r="F25370"/>
      <c r="G25370"/>
      <c r="H25370"/>
      <c r="I25370"/>
      <c r="J25370"/>
      <c r="K25370"/>
      <c r="L25370"/>
      <c r="M25370"/>
      <c r="N25370"/>
    </row>
    <row r="25371" spans="1:14" x14ac:dyDescent="0.3">
      <c r="A25371" s="86">
        <f t="shared" si="396"/>
        <v>25363</v>
      </c>
      <c r="B25371" s="17"/>
      <c r="C25371" s="17"/>
      <c r="D25371"/>
      <c r="E25371"/>
      <c r="F25371"/>
      <c r="G25371"/>
      <c r="H25371"/>
      <c r="I25371"/>
      <c r="J25371"/>
      <c r="K25371"/>
      <c r="L25371"/>
      <c r="M25371"/>
      <c r="N25371"/>
    </row>
    <row r="25372" spans="1:14" x14ac:dyDescent="0.3">
      <c r="A25372" s="86">
        <f t="shared" si="396"/>
        <v>25364</v>
      </c>
      <c r="B25372" s="17"/>
      <c r="C25372" s="17"/>
      <c r="D25372"/>
      <c r="E25372"/>
      <c r="F25372"/>
      <c r="G25372"/>
      <c r="H25372"/>
      <c r="I25372"/>
      <c r="J25372"/>
      <c r="K25372"/>
      <c r="L25372"/>
      <c r="M25372"/>
      <c r="N25372"/>
    </row>
    <row r="25373" spans="1:14" x14ac:dyDescent="0.3">
      <c r="A25373" s="86">
        <f t="shared" si="396"/>
        <v>25365</v>
      </c>
      <c r="B25373" s="17"/>
      <c r="C25373" s="17"/>
      <c r="D25373"/>
      <c r="E25373"/>
      <c r="F25373"/>
      <c r="G25373"/>
      <c r="H25373"/>
      <c r="I25373"/>
      <c r="J25373"/>
      <c r="K25373"/>
      <c r="L25373"/>
      <c r="M25373"/>
      <c r="N25373"/>
    </row>
    <row r="25374" spans="1:14" x14ac:dyDescent="0.3">
      <c r="A25374" s="86">
        <f t="shared" si="396"/>
        <v>25366</v>
      </c>
      <c r="B25374" s="17"/>
      <c r="C25374" s="17"/>
      <c r="D25374"/>
      <c r="E25374"/>
      <c r="F25374"/>
      <c r="G25374"/>
      <c r="H25374"/>
      <c r="I25374"/>
      <c r="J25374"/>
      <c r="K25374"/>
      <c r="L25374"/>
      <c r="M25374"/>
      <c r="N25374"/>
    </row>
    <row r="25375" spans="1:14" x14ac:dyDescent="0.3">
      <c r="A25375" s="86">
        <f t="shared" si="396"/>
        <v>25367</v>
      </c>
      <c r="B25375" s="17"/>
      <c r="C25375" s="17"/>
      <c r="D25375"/>
      <c r="E25375"/>
      <c r="F25375"/>
      <c r="G25375"/>
      <c r="H25375"/>
      <c r="I25375"/>
      <c r="J25375"/>
      <c r="K25375"/>
      <c r="L25375"/>
      <c r="M25375"/>
      <c r="N25375"/>
    </row>
    <row r="25376" spans="1:14" x14ac:dyDescent="0.3">
      <c r="A25376" s="86">
        <f t="shared" si="396"/>
        <v>25368</v>
      </c>
      <c r="B25376" s="17"/>
      <c r="C25376" s="17"/>
      <c r="D25376"/>
      <c r="E25376"/>
      <c r="F25376"/>
      <c r="G25376"/>
      <c r="H25376"/>
      <c r="I25376"/>
      <c r="J25376"/>
      <c r="K25376"/>
      <c r="L25376"/>
      <c r="M25376"/>
      <c r="N25376"/>
    </row>
    <row r="25377" spans="1:14" x14ac:dyDescent="0.3">
      <c r="A25377" s="86">
        <f t="shared" si="396"/>
        <v>25369</v>
      </c>
      <c r="B25377" s="17"/>
      <c r="C25377" s="17"/>
      <c r="D25377"/>
      <c r="E25377"/>
      <c r="F25377"/>
      <c r="G25377"/>
      <c r="H25377"/>
      <c r="I25377"/>
      <c r="J25377"/>
      <c r="K25377"/>
      <c r="L25377"/>
      <c r="M25377"/>
      <c r="N25377"/>
    </row>
    <row r="25378" spans="1:14" x14ac:dyDescent="0.3">
      <c r="A25378" s="86">
        <f t="shared" si="396"/>
        <v>25370</v>
      </c>
      <c r="B25378" s="17"/>
      <c r="C25378" s="17"/>
      <c r="D25378"/>
      <c r="E25378"/>
      <c r="F25378"/>
      <c r="G25378"/>
      <c r="H25378"/>
      <c r="I25378"/>
      <c r="J25378"/>
      <c r="K25378"/>
      <c r="L25378"/>
      <c r="M25378"/>
      <c r="N25378"/>
    </row>
    <row r="25379" spans="1:14" x14ac:dyDescent="0.3">
      <c r="A25379" s="86">
        <f t="shared" si="396"/>
        <v>25371</v>
      </c>
      <c r="B25379" s="17"/>
      <c r="C25379" s="17"/>
      <c r="D25379"/>
      <c r="E25379"/>
      <c r="F25379"/>
      <c r="G25379"/>
      <c r="H25379"/>
      <c r="I25379"/>
      <c r="J25379"/>
      <c r="K25379"/>
      <c r="L25379"/>
      <c r="M25379"/>
      <c r="N25379"/>
    </row>
    <row r="25380" spans="1:14" x14ac:dyDescent="0.3">
      <c r="A25380" s="86">
        <f t="shared" si="396"/>
        <v>25372</v>
      </c>
      <c r="B25380" s="17"/>
      <c r="C25380" s="17"/>
      <c r="D25380"/>
      <c r="E25380"/>
      <c r="F25380"/>
      <c r="G25380"/>
      <c r="H25380"/>
      <c r="I25380"/>
      <c r="J25380"/>
      <c r="K25380"/>
      <c r="L25380"/>
      <c r="M25380"/>
      <c r="N25380"/>
    </row>
    <row r="25381" spans="1:14" x14ac:dyDescent="0.3">
      <c r="A25381" s="86">
        <f t="shared" si="396"/>
        <v>25373</v>
      </c>
      <c r="B25381" s="17"/>
      <c r="C25381" s="17"/>
      <c r="D25381"/>
      <c r="E25381"/>
      <c r="F25381"/>
      <c r="G25381"/>
      <c r="H25381"/>
      <c r="I25381"/>
      <c r="J25381"/>
      <c r="K25381"/>
      <c r="L25381"/>
      <c r="M25381"/>
      <c r="N25381"/>
    </row>
    <row r="25382" spans="1:14" x14ac:dyDescent="0.3">
      <c r="A25382" s="86">
        <f t="shared" si="396"/>
        <v>25374</v>
      </c>
      <c r="B25382" s="17"/>
      <c r="C25382" s="17"/>
      <c r="D25382"/>
      <c r="E25382"/>
      <c r="F25382"/>
      <c r="G25382"/>
      <c r="H25382"/>
      <c r="I25382"/>
      <c r="J25382"/>
      <c r="K25382"/>
      <c r="L25382"/>
      <c r="M25382"/>
      <c r="N25382"/>
    </row>
    <row r="25383" spans="1:14" x14ac:dyDescent="0.3">
      <c r="A25383" s="86">
        <f t="shared" si="396"/>
        <v>25375</v>
      </c>
      <c r="B25383" s="17"/>
      <c r="C25383" s="17"/>
      <c r="D25383"/>
      <c r="E25383"/>
      <c r="F25383"/>
      <c r="G25383"/>
      <c r="H25383"/>
      <c r="I25383"/>
      <c r="J25383"/>
      <c r="K25383"/>
      <c r="L25383"/>
      <c r="M25383"/>
      <c r="N25383"/>
    </row>
    <row r="25384" spans="1:14" x14ac:dyDescent="0.3">
      <c r="A25384" s="86">
        <f t="shared" si="396"/>
        <v>25376</v>
      </c>
      <c r="B25384" s="17"/>
      <c r="C25384" s="17"/>
      <c r="D25384"/>
      <c r="E25384"/>
      <c r="F25384"/>
      <c r="G25384"/>
      <c r="H25384"/>
      <c r="I25384"/>
      <c r="J25384"/>
      <c r="K25384"/>
      <c r="L25384"/>
      <c r="M25384"/>
      <c r="N25384"/>
    </row>
    <row r="25385" spans="1:14" x14ac:dyDescent="0.3">
      <c r="A25385" s="86">
        <f t="shared" si="396"/>
        <v>25377</v>
      </c>
      <c r="B25385" s="17"/>
      <c r="C25385" s="17"/>
      <c r="D25385"/>
      <c r="E25385"/>
      <c r="F25385"/>
      <c r="G25385"/>
      <c r="H25385"/>
      <c r="I25385"/>
      <c r="J25385"/>
      <c r="K25385"/>
      <c r="L25385"/>
      <c r="M25385"/>
      <c r="N25385"/>
    </row>
    <row r="25386" spans="1:14" x14ac:dyDescent="0.3">
      <c r="A25386" s="86">
        <f t="shared" si="396"/>
        <v>25378</v>
      </c>
      <c r="B25386" s="17"/>
      <c r="C25386" s="17"/>
      <c r="D25386"/>
      <c r="E25386"/>
      <c r="F25386"/>
      <c r="G25386"/>
      <c r="H25386"/>
      <c r="I25386"/>
      <c r="J25386"/>
      <c r="K25386"/>
      <c r="L25386"/>
      <c r="M25386"/>
      <c r="N25386"/>
    </row>
    <row r="25387" spans="1:14" x14ac:dyDescent="0.3">
      <c r="A25387" s="86">
        <f t="shared" si="396"/>
        <v>25379</v>
      </c>
      <c r="B25387" s="17"/>
      <c r="C25387" s="17"/>
      <c r="D25387"/>
      <c r="E25387"/>
      <c r="F25387"/>
      <c r="G25387"/>
      <c r="H25387"/>
      <c r="I25387"/>
      <c r="J25387"/>
      <c r="K25387"/>
      <c r="L25387"/>
      <c r="M25387"/>
      <c r="N25387"/>
    </row>
    <row r="25388" spans="1:14" x14ac:dyDescent="0.3">
      <c r="A25388" s="86">
        <f t="shared" si="396"/>
        <v>25380</v>
      </c>
      <c r="B25388" s="17"/>
      <c r="C25388" s="17"/>
      <c r="D25388"/>
      <c r="E25388"/>
      <c r="F25388"/>
      <c r="G25388"/>
      <c r="H25388"/>
      <c r="I25388"/>
      <c r="J25388"/>
      <c r="K25388"/>
      <c r="L25388"/>
      <c r="M25388"/>
      <c r="N25388"/>
    </row>
    <row r="25389" spans="1:14" x14ac:dyDescent="0.3">
      <c r="A25389" s="86">
        <f t="shared" si="396"/>
        <v>25381</v>
      </c>
      <c r="B25389" s="17"/>
      <c r="C25389" s="17"/>
      <c r="D25389"/>
      <c r="E25389"/>
      <c r="F25389"/>
      <c r="G25389"/>
      <c r="H25389"/>
      <c r="I25389"/>
      <c r="J25389"/>
      <c r="K25389"/>
      <c r="L25389"/>
      <c r="M25389"/>
      <c r="N25389"/>
    </row>
    <row r="25390" spans="1:14" x14ac:dyDescent="0.3">
      <c r="A25390" s="86">
        <f t="shared" si="396"/>
        <v>25382</v>
      </c>
      <c r="B25390" s="17"/>
      <c r="C25390" s="17"/>
      <c r="D25390"/>
      <c r="E25390"/>
      <c r="F25390"/>
      <c r="G25390"/>
      <c r="H25390"/>
      <c r="I25390"/>
      <c r="J25390"/>
      <c r="K25390"/>
      <c r="L25390"/>
      <c r="M25390"/>
      <c r="N25390"/>
    </row>
    <row r="25391" spans="1:14" x14ac:dyDescent="0.3">
      <c r="A25391" s="86">
        <f t="shared" si="396"/>
        <v>25383</v>
      </c>
      <c r="B25391" s="17"/>
      <c r="C25391" s="17"/>
      <c r="D25391"/>
      <c r="E25391"/>
      <c r="F25391"/>
      <c r="G25391"/>
      <c r="H25391"/>
      <c r="I25391"/>
      <c r="J25391"/>
      <c r="K25391"/>
      <c r="L25391"/>
      <c r="M25391"/>
      <c r="N25391"/>
    </row>
    <row r="25392" spans="1:14" x14ac:dyDescent="0.3">
      <c r="A25392" s="86">
        <f t="shared" si="396"/>
        <v>25384</v>
      </c>
      <c r="B25392" s="17"/>
      <c r="C25392" s="17"/>
      <c r="D25392"/>
      <c r="E25392"/>
      <c r="F25392"/>
      <c r="G25392"/>
      <c r="H25392"/>
      <c r="I25392"/>
      <c r="J25392"/>
      <c r="K25392"/>
      <c r="L25392"/>
      <c r="M25392"/>
      <c r="N25392"/>
    </row>
    <row r="25393" spans="1:14" x14ac:dyDescent="0.3">
      <c r="A25393" s="86">
        <f t="shared" si="396"/>
        <v>25385</v>
      </c>
      <c r="B25393" s="17"/>
      <c r="C25393" s="17"/>
      <c r="D25393"/>
      <c r="E25393"/>
      <c r="F25393"/>
      <c r="G25393"/>
      <c r="H25393"/>
      <c r="I25393"/>
      <c r="J25393"/>
      <c r="K25393"/>
      <c r="L25393"/>
      <c r="M25393"/>
      <c r="N25393"/>
    </row>
    <row r="25394" spans="1:14" x14ac:dyDescent="0.3">
      <c r="A25394" s="86">
        <f t="shared" si="396"/>
        <v>25386</v>
      </c>
      <c r="B25394" s="17"/>
      <c r="C25394" s="17"/>
      <c r="D25394"/>
      <c r="E25394"/>
      <c r="F25394"/>
      <c r="G25394"/>
      <c r="H25394"/>
      <c r="I25394"/>
      <c r="J25394"/>
      <c r="K25394"/>
      <c r="L25394"/>
      <c r="M25394"/>
      <c r="N25394"/>
    </row>
    <row r="25395" spans="1:14" x14ac:dyDescent="0.3">
      <c r="A25395" s="86">
        <f t="shared" si="396"/>
        <v>25387</v>
      </c>
      <c r="B25395" s="17"/>
      <c r="C25395" s="17"/>
      <c r="D25395"/>
      <c r="E25395"/>
      <c r="F25395"/>
      <c r="G25395"/>
      <c r="H25395"/>
      <c r="I25395"/>
      <c r="J25395"/>
      <c r="K25395"/>
      <c r="L25395"/>
      <c r="M25395"/>
      <c r="N25395"/>
    </row>
    <row r="25396" spans="1:14" x14ac:dyDescent="0.3">
      <c r="A25396" s="86">
        <f t="shared" si="396"/>
        <v>25388</v>
      </c>
      <c r="B25396" s="17"/>
      <c r="C25396" s="17"/>
      <c r="D25396"/>
      <c r="E25396"/>
      <c r="F25396"/>
      <c r="G25396"/>
      <c r="H25396"/>
      <c r="I25396"/>
      <c r="J25396"/>
      <c r="K25396"/>
      <c r="L25396"/>
      <c r="M25396"/>
      <c r="N25396"/>
    </row>
    <row r="25397" spans="1:14" x14ac:dyDescent="0.3">
      <c r="A25397" s="86">
        <f t="shared" si="396"/>
        <v>25389</v>
      </c>
      <c r="B25397" s="17"/>
      <c r="C25397" s="17"/>
      <c r="D25397"/>
      <c r="E25397"/>
      <c r="F25397"/>
      <c r="G25397"/>
      <c r="H25397"/>
      <c r="I25397"/>
      <c r="J25397"/>
      <c r="K25397"/>
      <c r="L25397"/>
      <c r="M25397"/>
      <c r="N25397"/>
    </row>
    <row r="25398" spans="1:14" x14ac:dyDescent="0.3">
      <c r="A25398" s="86">
        <f t="shared" si="396"/>
        <v>25390</v>
      </c>
      <c r="B25398" s="17"/>
      <c r="C25398" s="17"/>
      <c r="D25398"/>
      <c r="E25398"/>
      <c r="F25398"/>
      <c r="G25398"/>
      <c r="H25398"/>
      <c r="I25398"/>
      <c r="J25398"/>
      <c r="K25398"/>
      <c r="L25398"/>
      <c r="M25398"/>
      <c r="N25398"/>
    </row>
    <row r="25399" spans="1:14" x14ac:dyDescent="0.3">
      <c r="A25399" s="86">
        <f t="shared" si="396"/>
        <v>25391</v>
      </c>
      <c r="B25399" s="17"/>
      <c r="C25399" s="17"/>
      <c r="D25399"/>
      <c r="E25399"/>
      <c r="F25399"/>
      <c r="G25399"/>
      <c r="H25399"/>
      <c r="I25399"/>
      <c r="J25399"/>
      <c r="K25399"/>
      <c r="L25399"/>
      <c r="M25399"/>
      <c r="N25399"/>
    </row>
    <row r="25400" spans="1:14" x14ac:dyDescent="0.3">
      <c r="A25400" s="86">
        <f t="shared" si="396"/>
        <v>25392</v>
      </c>
      <c r="B25400" s="17"/>
      <c r="C25400" s="17"/>
      <c r="D25400"/>
      <c r="E25400"/>
      <c r="F25400"/>
      <c r="G25400"/>
      <c r="H25400"/>
      <c r="I25400"/>
      <c r="J25400"/>
      <c r="K25400"/>
      <c r="L25400"/>
      <c r="M25400"/>
      <c r="N25400"/>
    </row>
    <row r="25401" spans="1:14" x14ac:dyDescent="0.3">
      <c r="A25401" s="86">
        <f t="shared" si="396"/>
        <v>25393</v>
      </c>
      <c r="B25401" s="17"/>
      <c r="C25401" s="17"/>
      <c r="D25401"/>
      <c r="E25401"/>
      <c r="F25401"/>
      <c r="G25401"/>
      <c r="H25401"/>
      <c r="I25401"/>
      <c r="J25401"/>
      <c r="K25401"/>
      <c r="L25401"/>
      <c r="M25401"/>
      <c r="N25401"/>
    </row>
    <row r="25402" spans="1:14" x14ac:dyDescent="0.3">
      <c r="A25402" s="86">
        <f t="shared" si="396"/>
        <v>25394</v>
      </c>
      <c r="B25402" s="17"/>
      <c r="C25402" s="17"/>
      <c r="D25402"/>
      <c r="E25402"/>
      <c r="F25402"/>
      <c r="G25402"/>
      <c r="H25402"/>
      <c r="I25402"/>
      <c r="J25402"/>
      <c r="K25402"/>
      <c r="L25402"/>
      <c r="M25402"/>
      <c r="N25402"/>
    </row>
    <row r="25403" spans="1:14" x14ac:dyDescent="0.3">
      <c r="A25403" s="86">
        <f t="shared" si="396"/>
        <v>25395</v>
      </c>
      <c r="B25403" s="17"/>
      <c r="C25403" s="17"/>
      <c r="D25403"/>
      <c r="E25403"/>
      <c r="F25403"/>
      <c r="G25403"/>
      <c r="H25403"/>
      <c r="I25403"/>
      <c r="J25403"/>
      <c r="K25403"/>
      <c r="L25403"/>
      <c r="M25403"/>
      <c r="N25403"/>
    </row>
    <row r="25404" spans="1:14" x14ac:dyDescent="0.3">
      <c r="A25404" s="86">
        <f t="shared" si="396"/>
        <v>25396</v>
      </c>
      <c r="B25404" s="17"/>
      <c r="C25404" s="17"/>
      <c r="D25404"/>
      <c r="E25404"/>
      <c r="F25404"/>
      <c r="G25404"/>
      <c r="H25404"/>
      <c r="I25404"/>
      <c r="J25404"/>
      <c r="K25404"/>
      <c r="L25404"/>
      <c r="M25404"/>
      <c r="N25404"/>
    </row>
    <row r="25405" spans="1:14" x14ac:dyDescent="0.3">
      <c r="A25405" s="86">
        <f t="shared" si="396"/>
        <v>25397</v>
      </c>
      <c r="B25405" s="17"/>
      <c r="C25405" s="17"/>
      <c r="D25405"/>
      <c r="E25405"/>
      <c r="F25405"/>
      <c r="G25405"/>
      <c r="H25405"/>
      <c r="I25405"/>
      <c r="J25405"/>
      <c r="K25405"/>
      <c r="L25405"/>
      <c r="M25405"/>
      <c r="N25405"/>
    </row>
    <row r="25406" spans="1:14" x14ac:dyDescent="0.3">
      <c r="A25406" s="86">
        <f t="shared" si="396"/>
        <v>25398</v>
      </c>
      <c r="B25406" s="17"/>
      <c r="C25406" s="17"/>
      <c r="D25406"/>
      <c r="E25406"/>
      <c r="F25406"/>
      <c r="G25406"/>
      <c r="H25406"/>
      <c r="I25406"/>
      <c r="J25406"/>
      <c r="K25406"/>
      <c r="L25406"/>
      <c r="M25406"/>
      <c r="N25406"/>
    </row>
    <row r="25407" spans="1:14" x14ac:dyDescent="0.3">
      <c r="A25407" s="86">
        <f t="shared" si="396"/>
        <v>25399</v>
      </c>
      <c r="B25407" s="17"/>
      <c r="C25407" s="17"/>
      <c r="D25407"/>
      <c r="E25407"/>
      <c r="F25407"/>
      <c r="G25407"/>
      <c r="H25407"/>
      <c r="I25407"/>
      <c r="J25407"/>
      <c r="K25407"/>
      <c r="L25407"/>
      <c r="M25407"/>
      <c r="N25407"/>
    </row>
    <row r="25408" spans="1:14" x14ac:dyDescent="0.3">
      <c r="A25408" s="86">
        <f t="shared" si="396"/>
        <v>25400</v>
      </c>
      <c r="B25408" s="17"/>
      <c r="C25408" s="17"/>
      <c r="D25408"/>
      <c r="E25408"/>
      <c r="F25408"/>
      <c r="G25408"/>
      <c r="H25408"/>
      <c r="I25408"/>
      <c r="J25408"/>
      <c r="K25408"/>
      <c r="L25408"/>
      <c r="M25408"/>
      <c r="N25408"/>
    </row>
    <row r="25409" spans="1:14" x14ac:dyDescent="0.3">
      <c r="A25409" s="86">
        <f t="shared" si="396"/>
        <v>25401</v>
      </c>
      <c r="B25409" s="17"/>
      <c r="C25409" s="17"/>
      <c r="D25409"/>
      <c r="E25409"/>
      <c r="F25409"/>
      <c r="G25409"/>
      <c r="H25409"/>
      <c r="I25409"/>
      <c r="J25409"/>
      <c r="K25409"/>
      <c r="L25409"/>
      <c r="M25409"/>
      <c r="N25409"/>
    </row>
    <row r="25410" spans="1:14" x14ac:dyDescent="0.3">
      <c r="A25410" s="86">
        <f t="shared" si="396"/>
        <v>25402</v>
      </c>
      <c r="B25410" s="17"/>
      <c r="C25410" s="17"/>
      <c r="D25410"/>
      <c r="E25410"/>
      <c r="F25410"/>
      <c r="G25410"/>
      <c r="H25410"/>
      <c r="I25410"/>
      <c r="J25410"/>
      <c r="K25410"/>
      <c r="L25410"/>
      <c r="M25410"/>
      <c r="N25410"/>
    </row>
    <row r="25411" spans="1:14" x14ac:dyDescent="0.3">
      <c r="A25411" s="86">
        <f t="shared" si="396"/>
        <v>25403</v>
      </c>
      <c r="B25411" s="17"/>
      <c r="C25411" s="17"/>
      <c r="D25411"/>
      <c r="E25411"/>
      <c r="F25411"/>
      <c r="G25411"/>
      <c r="H25411"/>
      <c r="I25411"/>
      <c r="J25411"/>
      <c r="K25411"/>
      <c r="L25411"/>
      <c r="M25411"/>
      <c r="N25411"/>
    </row>
    <row r="25412" spans="1:14" x14ac:dyDescent="0.3">
      <c r="A25412" s="86">
        <f t="shared" si="396"/>
        <v>25404</v>
      </c>
      <c r="B25412" s="17"/>
      <c r="C25412" s="17"/>
      <c r="D25412"/>
      <c r="E25412"/>
      <c r="F25412"/>
      <c r="G25412"/>
      <c r="H25412"/>
      <c r="I25412"/>
      <c r="J25412"/>
      <c r="K25412"/>
      <c r="L25412"/>
      <c r="M25412"/>
      <c r="N25412"/>
    </row>
    <row r="25413" spans="1:14" x14ac:dyDescent="0.3">
      <c r="A25413" s="86">
        <f t="shared" si="396"/>
        <v>25405</v>
      </c>
      <c r="B25413" s="17"/>
      <c r="C25413" s="17"/>
      <c r="D25413"/>
      <c r="E25413"/>
      <c r="F25413"/>
      <c r="G25413"/>
      <c r="H25413"/>
      <c r="I25413"/>
      <c r="J25413"/>
      <c r="K25413"/>
      <c r="L25413"/>
      <c r="M25413"/>
      <c r="N25413"/>
    </row>
    <row r="25414" spans="1:14" x14ac:dyDescent="0.3">
      <c r="A25414" s="86">
        <f t="shared" si="396"/>
        <v>25406</v>
      </c>
      <c r="B25414" s="17"/>
      <c r="C25414" s="17"/>
      <c r="D25414"/>
      <c r="E25414"/>
      <c r="F25414"/>
      <c r="G25414"/>
      <c r="H25414"/>
      <c r="I25414"/>
      <c r="J25414"/>
      <c r="K25414"/>
      <c r="L25414"/>
      <c r="M25414"/>
      <c r="N25414"/>
    </row>
    <row r="25415" spans="1:14" x14ac:dyDescent="0.3">
      <c r="A25415" s="86">
        <f t="shared" si="396"/>
        <v>25407</v>
      </c>
      <c r="B25415" s="17"/>
      <c r="C25415" s="17"/>
      <c r="D25415"/>
      <c r="E25415"/>
      <c r="F25415"/>
      <c r="G25415"/>
      <c r="H25415"/>
      <c r="I25415"/>
      <c r="J25415"/>
      <c r="K25415"/>
      <c r="L25415"/>
      <c r="M25415"/>
      <c r="N25415"/>
    </row>
    <row r="25416" spans="1:14" x14ac:dyDescent="0.3">
      <c r="A25416" s="86">
        <f t="shared" si="396"/>
        <v>25408</v>
      </c>
      <c r="B25416" s="17"/>
      <c r="C25416" s="17"/>
      <c r="D25416"/>
      <c r="E25416"/>
      <c r="F25416"/>
      <c r="G25416"/>
      <c r="H25416"/>
      <c r="I25416"/>
      <c r="J25416"/>
      <c r="K25416"/>
      <c r="L25416"/>
      <c r="M25416"/>
      <c r="N25416"/>
    </row>
    <row r="25417" spans="1:14" x14ac:dyDescent="0.3">
      <c r="A25417" s="86">
        <f t="shared" si="396"/>
        <v>25409</v>
      </c>
      <c r="B25417" s="17"/>
      <c r="C25417" s="17"/>
      <c r="D25417"/>
      <c r="E25417"/>
      <c r="F25417"/>
      <c r="G25417"/>
      <c r="H25417"/>
      <c r="I25417"/>
      <c r="J25417"/>
      <c r="K25417"/>
      <c r="L25417"/>
      <c r="M25417"/>
      <c r="N25417"/>
    </row>
    <row r="25418" spans="1:14" x14ac:dyDescent="0.3">
      <c r="A25418" s="86">
        <f t="shared" si="396"/>
        <v>25410</v>
      </c>
      <c r="B25418" s="17"/>
      <c r="C25418" s="17"/>
      <c r="D25418"/>
      <c r="E25418"/>
      <c r="F25418"/>
      <c r="G25418"/>
      <c r="H25418"/>
      <c r="I25418"/>
      <c r="J25418"/>
      <c r="K25418"/>
      <c r="L25418"/>
      <c r="M25418"/>
      <c r="N25418"/>
    </row>
    <row r="25419" spans="1:14" x14ac:dyDescent="0.3">
      <c r="A25419" s="86">
        <f t="shared" ref="A25419:A25482" si="397">A25418+1</f>
        <v>25411</v>
      </c>
      <c r="B25419" s="17"/>
      <c r="C25419" s="17"/>
      <c r="D25419"/>
      <c r="E25419"/>
      <c r="F25419"/>
      <c r="G25419"/>
      <c r="H25419"/>
      <c r="I25419"/>
      <c r="J25419"/>
      <c r="K25419"/>
      <c r="L25419"/>
      <c r="M25419"/>
      <c r="N25419"/>
    </row>
    <row r="25420" spans="1:14" x14ac:dyDescent="0.3">
      <c r="A25420" s="86">
        <f t="shared" si="397"/>
        <v>25412</v>
      </c>
      <c r="B25420" s="17"/>
      <c r="C25420" s="17"/>
      <c r="D25420"/>
      <c r="E25420"/>
      <c r="F25420"/>
      <c r="G25420"/>
      <c r="H25420"/>
      <c r="I25420"/>
      <c r="J25420"/>
      <c r="K25420"/>
      <c r="L25420"/>
      <c r="M25420"/>
      <c r="N25420"/>
    </row>
    <row r="25421" spans="1:14" x14ac:dyDescent="0.3">
      <c r="A25421" s="86">
        <f t="shared" si="397"/>
        <v>25413</v>
      </c>
      <c r="B25421" s="17"/>
      <c r="C25421" s="17"/>
      <c r="D25421"/>
      <c r="E25421"/>
      <c r="F25421"/>
      <c r="G25421"/>
      <c r="H25421"/>
      <c r="I25421"/>
      <c r="J25421"/>
      <c r="K25421"/>
      <c r="L25421"/>
      <c r="M25421"/>
      <c r="N25421"/>
    </row>
    <row r="25422" spans="1:14" x14ac:dyDescent="0.3">
      <c r="A25422" s="86">
        <f t="shared" si="397"/>
        <v>25414</v>
      </c>
      <c r="B25422" s="17"/>
      <c r="C25422" s="17"/>
      <c r="D25422"/>
      <c r="E25422"/>
      <c r="F25422"/>
      <c r="G25422"/>
      <c r="H25422"/>
      <c r="I25422"/>
      <c r="J25422"/>
      <c r="K25422"/>
      <c r="L25422"/>
      <c r="M25422"/>
      <c r="N25422"/>
    </row>
    <row r="25423" spans="1:14" x14ac:dyDescent="0.3">
      <c r="A25423" s="86">
        <f t="shared" si="397"/>
        <v>25415</v>
      </c>
      <c r="B25423" s="17"/>
      <c r="C25423" s="17"/>
      <c r="D25423"/>
      <c r="E25423"/>
      <c r="F25423"/>
      <c r="G25423"/>
      <c r="H25423"/>
      <c r="I25423"/>
      <c r="J25423"/>
      <c r="K25423"/>
      <c r="L25423"/>
      <c r="M25423"/>
      <c r="N25423"/>
    </row>
    <row r="25424" spans="1:14" x14ac:dyDescent="0.3">
      <c r="A25424" s="86">
        <f t="shared" si="397"/>
        <v>25416</v>
      </c>
      <c r="B25424" s="17"/>
      <c r="C25424" s="17"/>
      <c r="D25424"/>
      <c r="E25424"/>
      <c r="F25424"/>
      <c r="G25424"/>
      <c r="H25424"/>
      <c r="I25424"/>
      <c r="J25424"/>
      <c r="K25424"/>
      <c r="L25424"/>
      <c r="M25424"/>
      <c r="N25424"/>
    </row>
    <row r="25425" spans="1:14" x14ac:dyDescent="0.3">
      <c r="A25425" s="86">
        <f t="shared" si="397"/>
        <v>25417</v>
      </c>
      <c r="B25425" s="17"/>
      <c r="C25425" s="17"/>
      <c r="D25425"/>
      <c r="E25425"/>
      <c r="F25425"/>
      <c r="G25425"/>
      <c r="H25425"/>
      <c r="I25425"/>
      <c r="J25425"/>
      <c r="K25425"/>
      <c r="L25425"/>
      <c r="M25425"/>
      <c r="N25425"/>
    </row>
    <row r="25426" spans="1:14" x14ac:dyDescent="0.3">
      <c r="A25426" s="86">
        <f t="shared" si="397"/>
        <v>25418</v>
      </c>
      <c r="B25426" s="17"/>
      <c r="C25426" s="17"/>
      <c r="D25426"/>
      <c r="E25426"/>
      <c r="F25426"/>
      <c r="G25426"/>
      <c r="H25426"/>
      <c r="I25426"/>
      <c r="J25426"/>
      <c r="K25426"/>
      <c r="L25426"/>
      <c r="M25426"/>
      <c r="N25426"/>
    </row>
    <row r="25427" spans="1:14" x14ac:dyDescent="0.3">
      <c r="A25427" s="86">
        <f t="shared" si="397"/>
        <v>25419</v>
      </c>
      <c r="B25427" s="17"/>
      <c r="C25427" s="17"/>
      <c r="D25427"/>
      <c r="E25427"/>
      <c r="F25427"/>
      <c r="G25427"/>
      <c r="H25427"/>
      <c r="I25427"/>
      <c r="J25427"/>
      <c r="K25427"/>
      <c r="L25427"/>
      <c r="M25427"/>
      <c r="N25427"/>
    </row>
    <row r="25428" spans="1:14" x14ac:dyDescent="0.3">
      <c r="A25428" s="86">
        <f t="shared" si="397"/>
        <v>25420</v>
      </c>
      <c r="B25428" s="17"/>
      <c r="C25428" s="17"/>
      <c r="D25428"/>
      <c r="E25428"/>
      <c r="F25428"/>
      <c r="G25428"/>
      <c r="H25428"/>
      <c r="I25428"/>
      <c r="J25428"/>
      <c r="K25428"/>
      <c r="L25428"/>
      <c r="M25428"/>
      <c r="N25428"/>
    </row>
    <row r="25429" spans="1:14" x14ac:dyDescent="0.3">
      <c r="A25429" s="86">
        <f t="shared" si="397"/>
        <v>25421</v>
      </c>
      <c r="B25429" s="17"/>
      <c r="C25429" s="17"/>
      <c r="D25429"/>
      <c r="E25429"/>
      <c r="F25429"/>
      <c r="G25429"/>
      <c r="H25429"/>
      <c r="I25429"/>
      <c r="J25429"/>
      <c r="K25429"/>
      <c r="L25429"/>
      <c r="M25429"/>
      <c r="N25429"/>
    </row>
    <row r="25430" spans="1:14" x14ac:dyDescent="0.3">
      <c r="A25430" s="86">
        <f t="shared" si="397"/>
        <v>25422</v>
      </c>
      <c r="B25430" s="17"/>
      <c r="C25430" s="17"/>
      <c r="D25430"/>
      <c r="E25430"/>
      <c r="F25430"/>
      <c r="G25430"/>
      <c r="H25430"/>
      <c r="I25430"/>
      <c r="J25430"/>
      <c r="K25430"/>
      <c r="L25430"/>
      <c r="M25430"/>
      <c r="N25430"/>
    </row>
    <row r="25431" spans="1:14" x14ac:dyDescent="0.3">
      <c r="A25431" s="86">
        <f t="shared" si="397"/>
        <v>25423</v>
      </c>
      <c r="B25431" s="17"/>
      <c r="C25431" s="17"/>
      <c r="D25431"/>
      <c r="E25431"/>
      <c r="F25431"/>
      <c r="G25431"/>
      <c r="H25431"/>
      <c r="I25431"/>
      <c r="J25431"/>
      <c r="K25431"/>
      <c r="L25431"/>
      <c r="M25431"/>
      <c r="N25431"/>
    </row>
    <row r="25432" spans="1:14" x14ac:dyDescent="0.3">
      <c r="A25432" s="86">
        <f t="shared" si="397"/>
        <v>25424</v>
      </c>
      <c r="B25432" s="17"/>
      <c r="C25432" s="17"/>
      <c r="D25432"/>
      <c r="E25432"/>
      <c r="F25432"/>
      <c r="G25432"/>
      <c r="H25432"/>
      <c r="I25432"/>
      <c r="J25432"/>
      <c r="K25432"/>
      <c r="L25432"/>
      <c r="M25432"/>
      <c r="N25432"/>
    </row>
    <row r="25433" spans="1:14" x14ac:dyDescent="0.3">
      <c r="A25433" s="86">
        <f t="shared" si="397"/>
        <v>25425</v>
      </c>
      <c r="B25433" s="17"/>
      <c r="C25433" s="17"/>
      <c r="D25433"/>
      <c r="E25433"/>
      <c r="F25433"/>
      <c r="G25433"/>
      <c r="H25433"/>
      <c r="I25433"/>
      <c r="J25433"/>
      <c r="K25433"/>
      <c r="L25433"/>
      <c r="M25433"/>
      <c r="N25433"/>
    </row>
    <row r="25434" spans="1:14" x14ac:dyDescent="0.3">
      <c r="A25434" s="86">
        <f t="shared" si="397"/>
        <v>25426</v>
      </c>
      <c r="B25434" s="17"/>
      <c r="C25434" s="17"/>
      <c r="D25434"/>
      <c r="E25434"/>
      <c r="F25434"/>
      <c r="G25434"/>
      <c r="H25434"/>
      <c r="I25434"/>
      <c r="J25434"/>
      <c r="K25434"/>
      <c r="L25434"/>
      <c r="M25434"/>
      <c r="N25434"/>
    </row>
    <row r="25435" spans="1:14" x14ac:dyDescent="0.3">
      <c r="A25435" s="86">
        <f t="shared" si="397"/>
        <v>25427</v>
      </c>
      <c r="B25435" s="17"/>
      <c r="C25435" s="17"/>
      <c r="D25435"/>
      <c r="E25435"/>
      <c r="F25435"/>
      <c r="G25435"/>
      <c r="H25435"/>
      <c r="I25435"/>
      <c r="J25435"/>
      <c r="K25435"/>
      <c r="L25435"/>
      <c r="M25435"/>
      <c r="N25435"/>
    </row>
    <row r="25436" spans="1:14" x14ac:dyDescent="0.3">
      <c r="A25436" s="86">
        <f t="shared" si="397"/>
        <v>25428</v>
      </c>
      <c r="B25436" s="17"/>
      <c r="C25436" s="17"/>
      <c r="D25436"/>
      <c r="E25436"/>
      <c r="F25436"/>
      <c r="G25436"/>
      <c r="H25436"/>
      <c r="I25436"/>
      <c r="J25436"/>
      <c r="K25436"/>
      <c r="L25436"/>
      <c r="M25436"/>
      <c r="N25436"/>
    </row>
    <row r="25437" spans="1:14" x14ac:dyDescent="0.3">
      <c r="A25437" s="86">
        <f t="shared" si="397"/>
        <v>25429</v>
      </c>
      <c r="B25437" s="17"/>
      <c r="C25437" s="17"/>
      <c r="D25437"/>
      <c r="E25437"/>
      <c r="F25437"/>
      <c r="G25437"/>
      <c r="H25437"/>
      <c r="I25437"/>
      <c r="J25437"/>
      <c r="K25437"/>
      <c r="L25437"/>
      <c r="M25437"/>
      <c r="N25437"/>
    </row>
    <row r="25438" spans="1:14" x14ac:dyDescent="0.3">
      <c r="A25438" s="86">
        <f t="shared" si="397"/>
        <v>25430</v>
      </c>
      <c r="B25438" s="17"/>
      <c r="C25438" s="17"/>
      <c r="D25438"/>
      <c r="E25438"/>
      <c r="F25438"/>
      <c r="G25438"/>
      <c r="H25438"/>
      <c r="I25438"/>
      <c r="J25438"/>
      <c r="K25438"/>
      <c r="L25438"/>
      <c r="M25438"/>
      <c r="N25438"/>
    </row>
    <row r="25439" spans="1:14" x14ac:dyDescent="0.3">
      <c r="A25439" s="86">
        <f t="shared" si="397"/>
        <v>25431</v>
      </c>
      <c r="B25439" s="17"/>
      <c r="C25439" s="17"/>
      <c r="D25439"/>
      <c r="E25439"/>
      <c r="F25439"/>
      <c r="G25439"/>
      <c r="H25439"/>
      <c r="I25439"/>
      <c r="J25439"/>
      <c r="K25439"/>
      <c r="L25439"/>
      <c r="M25439"/>
      <c r="N25439"/>
    </row>
    <row r="25440" spans="1:14" x14ac:dyDescent="0.3">
      <c r="A25440" s="86">
        <f t="shared" si="397"/>
        <v>25432</v>
      </c>
      <c r="B25440" s="17"/>
      <c r="C25440" s="17"/>
      <c r="D25440"/>
      <c r="E25440"/>
      <c r="F25440"/>
      <c r="G25440"/>
      <c r="H25440"/>
      <c r="I25440"/>
      <c r="J25440"/>
      <c r="K25440"/>
      <c r="L25440"/>
      <c r="M25440"/>
      <c r="N25440"/>
    </row>
    <row r="25441" spans="1:14" x14ac:dyDescent="0.3">
      <c r="A25441" s="86">
        <f t="shared" si="397"/>
        <v>25433</v>
      </c>
      <c r="B25441" s="17"/>
      <c r="C25441" s="17"/>
      <c r="D25441"/>
      <c r="E25441"/>
      <c r="F25441"/>
      <c r="G25441"/>
      <c r="H25441"/>
      <c r="I25441"/>
      <c r="J25441"/>
      <c r="K25441"/>
      <c r="L25441"/>
      <c r="M25441"/>
      <c r="N25441"/>
    </row>
    <row r="25442" spans="1:14" x14ac:dyDescent="0.3">
      <c r="A25442" s="86">
        <f t="shared" si="397"/>
        <v>25434</v>
      </c>
      <c r="B25442" s="17"/>
      <c r="C25442" s="17"/>
      <c r="D25442"/>
      <c r="E25442"/>
      <c r="F25442"/>
      <c r="G25442"/>
      <c r="H25442"/>
      <c r="I25442"/>
      <c r="J25442"/>
      <c r="K25442"/>
      <c r="L25442"/>
      <c r="M25442"/>
      <c r="N25442"/>
    </row>
    <row r="25443" spans="1:14" x14ac:dyDescent="0.3">
      <c r="A25443" s="86">
        <f t="shared" si="397"/>
        <v>25435</v>
      </c>
      <c r="B25443" s="17"/>
      <c r="C25443" s="17"/>
      <c r="D25443"/>
      <c r="E25443"/>
      <c r="F25443"/>
      <c r="G25443"/>
      <c r="H25443"/>
      <c r="I25443"/>
      <c r="J25443"/>
      <c r="K25443"/>
      <c r="L25443"/>
      <c r="M25443"/>
      <c r="N25443"/>
    </row>
    <row r="25444" spans="1:14" x14ac:dyDescent="0.3">
      <c r="A25444" s="86">
        <f t="shared" si="397"/>
        <v>25436</v>
      </c>
      <c r="B25444" s="17"/>
      <c r="C25444" s="17"/>
      <c r="D25444"/>
      <c r="E25444"/>
      <c r="F25444"/>
      <c r="G25444"/>
      <c r="H25444"/>
      <c r="I25444"/>
      <c r="J25444"/>
      <c r="K25444"/>
      <c r="L25444"/>
      <c r="M25444"/>
      <c r="N25444"/>
    </row>
    <row r="25445" spans="1:14" x14ac:dyDescent="0.3">
      <c r="A25445" s="86">
        <f t="shared" si="397"/>
        <v>25437</v>
      </c>
      <c r="B25445" s="17"/>
      <c r="C25445" s="17"/>
      <c r="D25445"/>
      <c r="E25445"/>
      <c r="F25445"/>
      <c r="G25445"/>
      <c r="H25445"/>
      <c r="I25445"/>
      <c r="J25445"/>
      <c r="K25445"/>
      <c r="L25445"/>
      <c r="M25445"/>
      <c r="N25445"/>
    </row>
    <row r="25446" spans="1:14" x14ac:dyDescent="0.3">
      <c r="A25446" s="86">
        <f t="shared" si="397"/>
        <v>25438</v>
      </c>
      <c r="B25446" s="17"/>
      <c r="C25446" s="17"/>
      <c r="D25446"/>
      <c r="E25446"/>
      <c r="F25446"/>
      <c r="G25446"/>
      <c r="H25446"/>
      <c r="I25446"/>
      <c r="J25446"/>
      <c r="K25446"/>
      <c r="L25446"/>
      <c r="M25446"/>
      <c r="N25446"/>
    </row>
    <row r="25447" spans="1:14" x14ac:dyDescent="0.3">
      <c r="A25447" s="86">
        <f t="shared" si="397"/>
        <v>25439</v>
      </c>
      <c r="B25447" s="17"/>
      <c r="C25447" s="17"/>
      <c r="D25447"/>
      <c r="E25447"/>
      <c r="F25447"/>
      <c r="G25447"/>
      <c r="H25447"/>
      <c r="I25447"/>
      <c r="J25447"/>
      <c r="K25447"/>
      <c r="L25447"/>
      <c r="M25447"/>
      <c r="N25447"/>
    </row>
    <row r="25448" spans="1:14" x14ac:dyDescent="0.3">
      <c r="A25448" s="86">
        <f t="shared" si="397"/>
        <v>25440</v>
      </c>
      <c r="B25448" s="17"/>
      <c r="C25448" s="17"/>
      <c r="D25448"/>
      <c r="E25448"/>
      <c r="F25448"/>
      <c r="G25448"/>
      <c r="H25448"/>
      <c r="I25448"/>
      <c r="J25448"/>
      <c r="K25448"/>
      <c r="L25448"/>
      <c r="M25448"/>
      <c r="N25448"/>
    </row>
    <row r="25449" spans="1:14" x14ac:dyDescent="0.3">
      <c r="A25449" s="86">
        <f t="shared" si="397"/>
        <v>25441</v>
      </c>
      <c r="B25449" s="17"/>
      <c r="C25449" s="17"/>
      <c r="D25449"/>
      <c r="E25449"/>
      <c r="F25449"/>
      <c r="G25449"/>
      <c r="H25449"/>
      <c r="I25449"/>
      <c r="J25449"/>
      <c r="K25449"/>
      <c r="L25449"/>
      <c r="M25449"/>
      <c r="N25449"/>
    </row>
    <row r="25450" spans="1:14" x14ac:dyDescent="0.3">
      <c r="A25450" s="86">
        <f t="shared" si="397"/>
        <v>25442</v>
      </c>
      <c r="B25450" s="17"/>
      <c r="C25450" s="17"/>
      <c r="D25450"/>
      <c r="E25450"/>
      <c r="F25450"/>
      <c r="G25450"/>
      <c r="H25450"/>
      <c r="I25450"/>
      <c r="J25450"/>
      <c r="K25450"/>
      <c r="L25450"/>
      <c r="M25450"/>
      <c r="N25450"/>
    </row>
    <row r="25451" spans="1:14" x14ac:dyDescent="0.3">
      <c r="A25451" s="86">
        <f t="shared" si="397"/>
        <v>25443</v>
      </c>
      <c r="B25451" s="17"/>
      <c r="C25451" s="17"/>
      <c r="D25451"/>
      <c r="E25451"/>
      <c r="F25451"/>
      <c r="G25451"/>
      <c r="H25451"/>
      <c r="I25451"/>
      <c r="J25451"/>
      <c r="K25451"/>
      <c r="L25451"/>
      <c r="M25451"/>
      <c r="N25451"/>
    </row>
    <row r="25452" spans="1:14" x14ac:dyDescent="0.3">
      <c r="A25452" s="86">
        <f t="shared" si="397"/>
        <v>25444</v>
      </c>
      <c r="B25452" s="17"/>
      <c r="C25452" s="17"/>
      <c r="D25452"/>
      <c r="E25452"/>
      <c r="F25452"/>
      <c r="G25452"/>
      <c r="H25452"/>
      <c r="I25452"/>
      <c r="J25452"/>
      <c r="K25452"/>
      <c r="L25452"/>
      <c r="M25452"/>
      <c r="N25452"/>
    </row>
    <row r="25453" spans="1:14" x14ac:dyDescent="0.3">
      <c r="A25453" s="86">
        <f t="shared" si="397"/>
        <v>25445</v>
      </c>
      <c r="B25453" s="17"/>
      <c r="C25453" s="17"/>
      <c r="D25453"/>
      <c r="E25453"/>
      <c r="F25453"/>
      <c r="G25453"/>
      <c r="H25453"/>
      <c r="I25453"/>
      <c r="J25453"/>
      <c r="K25453"/>
      <c r="L25453"/>
      <c r="M25453"/>
      <c r="N25453"/>
    </row>
    <row r="25454" spans="1:14" x14ac:dyDescent="0.3">
      <c r="A25454" s="86">
        <f t="shared" si="397"/>
        <v>25446</v>
      </c>
      <c r="B25454" s="17"/>
      <c r="C25454" s="17"/>
      <c r="D25454"/>
      <c r="E25454"/>
      <c r="F25454"/>
      <c r="G25454"/>
      <c r="H25454"/>
      <c r="I25454"/>
      <c r="J25454"/>
      <c r="K25454"/>
      <c r="L25454"/>
      <c r="M25454"/>
      <c r="N25454"/>
    </row>
    <row r="25455" spans="1:14" x14ac:dyDescent="0.3">
      <c r="A25455" s="86">
        <f t="shared" si="397"/>
        <v>25447</v>
      </c>
      <c r="B25455" s="17"/>
      <c r="C25455" s="17"/>
      <c r="D25455"/>
      <c r="E25455"/>
      <c r="F25455"/>
      <c r="G25455"/>
      <c r="H25455"/>
      <c r="I25455"/>
      <c r="J25455"/>
      <c r="K25455"/>
      <c r="L25455"/>
      <c r="M25455"/>
      <c r="N25455"/>
    </row>
    <row r="25456" spans="1:14" x14ac:dyDescent="0.3">
      <c r="A25456" s="86">
        <f t="shared" si="397"/>
        <v>25448</v>
      </c>
      <c r="B25456" s="17"/>
      <c r="C25456" s="17"/>
      <c r="D25456"/>
      <c r="E25456"/>
      <c r="F25456"/>
      <c r="G25456"/>
      <c r="H25456"/>
      <c r="I25456"/>
      <c r="J25456"/>
      <c r="K25456"/>
      <c r="L25456"/>
      <c r="M25456"/>
      <c r="N25456"/>
    </row>
    <row r="25457" spans="1:14" x14ac:dyDescent="0.3">
      <c r="A25457" s="86">
        <f t="shared" si="397"/>
        <v>25449</v>
      </c>
      <c r="B25457" s="17"/>
      <c r="C25457" s="17"/>
      <c r="D25457"/>
      <c r="E25457"/>
      <c r="F25457"/>
      <c r="G25457"/>
      <c r="H25457"/>
      <c r="I25457"/>
      <c r="J25457"/>
      <c r="K25457"/>
      <c r="L25457"/>
      <c r="M25457"/>
      <c r="N25457"/>
    </row>
    <row r="25458" spans="1:14" x14ac:dyDescent="0.3">
      <c r="A25458" s="86">
        <f t="shared" si="397"/>
        <v>25450</v>
      </c>
      <c r="B25458" s="17"/>
      <c r="C25458" s="17"/>
      <c r="D25458"/>
      <c r="E25458"/>
      <c r="F25458"/>
      <c r="G25458"/>
      <c r="H25458"/>
      <c r="I25458"/>
      <c r="J25458"/>
      <c r="K25458"/>
      <c r="L25458"/>
      <c r="M25458"/>
      <c r="N25458"/>
    </row>
    <row r="25459" spans="1:14" x14ac:dyDescent="0.3">
      <c r="A25459" s="86">
        <f t="shared" si="397"/>
        <v>25451</v>
      </c>
      <c r="B25459" s="17"/>
      <c r="C25459" s="17"/>
      <c r="D25459"/>
      <c r="E25459"/>
      <c r="F25459"/>
      <c r="G25459"/>
      <c r="H25459"/>
      <c r="I25459"/>
      <c r="J25459"/>
      <c r="K25459"/>
      <c r="L25459"/>
      <c r="M25459"/>
      <c r="N25459"/>
    </row>
    <row r="25460" spans="1:14" x14ac:dyDescent="0.3">
      <c r="A25460" s="86">
        <f t="shared" si="397"/>
        <v>25452</v>
      </c>
      <c r="B25460" s="17"/>
      <c r="C25460" s="17"/>
      <c r="D25460"/>
      <c r="E25460"/>
      <c r="F25460"/>
      <c r="G25460"/>
      <c r="H25460"/>
      <c r="I25460"/>
      <c r="J25460"/>
      <c r="K25460"/>
      <c r="L25460"/>
      <c r="M25460"/>
      <c r="N25460"/>
    </row>
    <row r="25461" spans="1:14" x14ac:dyDescent="0.3">
      <c r="A25461" s="86">
        <f t="shared" si="397"/>
        <v>25453</v>
      </c>
      <c r="B25461" s="17"/>
      <c r="C25461" s="17"/>
      <c r="D25461"/>
      <c r="E25461"/>
      <c r="F25461"/>
      <c r="G25461"/>
      <c r="H25461"/>
      <c r="I25461"/>
      <c r="J25461"/>
      <c r="K25461"/>
      <c r="L25461"/>
      <c r="M25461"/>
      <c r="N25461"/>
    </row>
    <row r="25462" spans="1:14" x14ac:dyDescent="0.3">
      <c r="A25462" s="86">
        <f t="shared" si="397"/>
        <v>25454</v>
      </c>
      <c r="B25462" s="17"/>
      <c r="C25462" s="17"/>
      <c r="D25462"/>
      <c r="E25462"/>
      <c r="F25462"/>
      <c r="G25462"/>
      <c r="H25462"/>
      <c r="I25462"/>
      <c r="J25462"/>
      <c r="K25462"/>
      <c r="L25462"/>
      <c r="M25462"/>
      <c r="N25462"/>
    </row>
    <row r="25463" spans="1:14" x14ac:dyDescent="0.3">
      <c r="A25463" s="86">
        <f t="shared" si="397"/>
        <v>25455</v>
      </c>
      <c r="B25463" s="17"/>
      <c r="C25463" s="17"/>
      <c r="D25463"/>
      <c r="E25463"/>
      <c r="F25463"/>
      <c r="G25463"/>
      <c r="H25463"/>
      <c r="I25463"/>
      <c r="J25463"/>
      <c r="K25463"/>
      <c r="L25463"/>
      <c r="M25463"/>
      <c r="N25463"/>
    </row>
    <row r="25464" spans="1:14" x14ac:dyDescent="0.3">
      <c r="A25464" s="86">
        <f t="shared" si="397"/>
        <v>25456</v>
      </c>
      <c r="B25464" s="17"/>
      <c r="C25464" s="17"/>
      <c r="D25464"/>
      <c r="E25464"/>
      <c r="F25464"/>
      <c r="G25464"/>
      <c r="H25464"/>
      <c r="I25464"/>
      <c r="J25464"/>
      <c r="K25464"/>
      <c r="L25464"/>
      <c r="M25464"/>
      <c r="N25464"/>
    </row>
    <row r="25465" spans="1:14" x14ac:dyDescent="0.3">
      <c r="A25465" s="86">
        <f t="shared" si="397"/>
        <v>25457</v>
      </c>
      <c r="B25465" s="17"/>
      <c r="C25465" s="17"/>
      <c r="D25465"/>
      <c r="E25465"/>
      <c r="F25465"/>
      <c r="G25465"/>
      <c r="H25465"/>
      <c r="I25465"/>
      <c r="J25465"/>
      <c r="K25465"/>
      <c r="L25465"/>
      <c r="M25465"/>
      <c r="N25465"/>
    </row>
    <row r="25466" spans="1:14" x14ac:dyDescent="0.3">
      <c r="A25466" s="86">
        <f t="shared" si="397"/>
        <v>25458</v>
      </c>
      <c r="B25466" s="17"/>
      <c r="C25466" s="17"/>
      <c r="D25466"/>
      <c r="E25466"/>
      <c r="F25466"/>
      <c r="G25466"/>
      <c r="H25466"/>
      <c r="I25466"/>
      <c r="J25466"/>
      <c r="K25466"/>
      <c r="L25466"/>
      <c r="M25466"/>
      <c r="N25466"/>
    </row>
    <row r="25467" spans="1:14" x14ac:dyDescent="0.3">
      <c r="A25467" s="86">
        <f t="shared" si="397"/>
        <v>25459</v>
      </c>
      <c r="B25467" s="17"/>
      <c r="C25467" s="17"/>
      <c r="D25467"/>
      <c r="E25467"/>
      <c r="F25467"/>
      <c r="G25467"/>
      <c r="H25467"/>
      <c r="I25467"/>
      <c r="J25467"/>
      <c r="K25467"/>
      <c r="L25467"/>
      <c r="M25467"/>
      <c r="N25467"/>
    </row>
    <row r="25468" spans="1:14" x14ac:dyDescent="0.3">
      <c r="A25468" s="86">
        <f t="shared" si="397"/>
        <v>25460</v>
      </c>
      <c r="B25468" s="17"/>
      <c r="C25468" s="17"/>
      <c r="D25468"/>
      <c r="E25468"/>
      <c r="F25468"/>
      <c r="G25468"/>
      <c r="H25468"/>
      <c r="I25468"/>
      <c r="J25468"/>
      <c r="K25468"/>
      <c r="L25468"/>
      <c r="M25468"/>
      <c r="N25468"/>
    </row>
    <row r="25469" spans="1:14" x14ac:dyDescent="0.3">
      <c r="A25469" s="86">
        <f t="shared" si="397"/>
        <v>25461</v>
      </c>
      <c r="B25469" s="17"/>
      <c r="C25469" s="17"/>
      <c r="D25469"/>
      <c r="E25469"/>
      <c r="F25469"/>
      <c r="G25469"/>
      <c r="H25469"/>
      <c r="I25469"/>
      <c r="J25469"/>
      <c r="K25469"/>
      <c r="L25469"/>
      <c r="M25469"/>
      <c r="N25469"/>
    </row>
    <row r="25470" spans="1:14" x14ac:dyDescent="0.3">
      <c r="A25470" s="86">
        <f t="shared" si="397"/>
        <v>25462</v>
      </c>
      <c r="B25470" s="17"/>
      <c r="C25470" s="17"/>
      <c r="D25470"/>
      <c r="E25470"/>
      <c r="F25470"/>
      <c r="G25470"/>
      <c r="H25470"/>
      <c r="I25470"/>
      <c r="J25470"/>
      <c r="K25470"/>
      <c r="L25470"/>
      <c r="M25470"/>
      <c r="N25470"/>
    </row>
    <row r="25471" spans="1:14" x14ac:dyDescent="0.3">
      <c r="A25471" s="86">
        <f t="shared" si="397"/>
        <v>25463</v>
      </c>
      <c r="B25471" s="17"/>
      <c r="C25471" s="17"/>
      <c r="D25471"/>
      <c r="E25471"/>
      <c r="F25471"/>
      <c r="G25471"/>
      <c r="H25471"/>
      <c r="I25471"/>
      <c r="J25471"/>
      <c r="K25471"/>
      <c r="L25471"/>
      <c r="M25471"/>
      <c r="N25471"/>
    </row>
    <row r="25472" spans="1:14" x14ac:dyDescent="0.3">
      <c r="A25472" s="86">
        <f t="shared" si="397"/>
        <v>25464</v>
      </c>
      <c r="B25472" s="17"/>
      <c r="C25472" s="17"/>
      <c r="D25472"/>
      <c r="E25472"/>
      <c r="F25472"/>
      <c r="G25472"/>
      <c r="H25472"/>
      <c r="I25472"/>
      <c r="J25472"/>
      <c r="K25472"/>
      <c r="L25472"/>
      <c r="M25472"/>
      <c r="N25472"/>
    </row>
    <row r="25473" spans="1:14" x14ac:dyDescent="0.3">
      <c r="A25473" s="86">
        <f t="shared" si="397"/>
        <v>25465</v>
      </c>
      <c r="B25473" s="17"/>
      <c r="C25473" s="17"/>
      <c r="D25473"/>
      <c r="E25473"/>
      <c r="F25473"/>
      <c r="G25473"/>
      <c r="H25473"/>
      <c r="I25473"/>
      <c r="J25473"/>
      <c r="K25473"/>
      <c r="L25473"/>
      <c r="M25473"/>
      <c r="N25473"/>
    </row>
    <row r="25474" spans="1:14" x14ac:dyDescent="0.3">
      <c r="A25474" s="86">
        <f t="shared" si="397"/>
        <v>25466</v>
      </c>
      <c r="B25474" s="17"/>
      <c r="C25474" s="17"/>
      <c r="D25474"/>
      <c r="E25474"/>
      <c r="F25474"/>
      <c r="G25474"/>
      <c r="H25474"/>
      <c r="I25474"/>
      <c r="J25474"/>
      <c r="K25474"/>
      <c r="L25474"/>
      <c r="M25474"/>
      <c r="N25474"/>
    </row>
    <row r="25475" spans="1:14" x14ac:dyDescent="0.3">
      <c r="A25475" s="86">
        <f t="shared" si="397"/>
        <v>25467</v>
      </c>
      <c r="B25475" s="17"/>
      <c r="C25475" s="17"/>
      <c r="D25475"/>
      <c r="E25475"/>
      <c r="F25475"/>
      <c r="G25475"/>
      <c r="H25475"/>
      <c r="I25475"/>
      <c r="J25475"/>
      <c r="K25475"/>
      <c r="L25475"/>
      <c r="M25475"/>
      <c r="N25475"/>
    </row>
    <row r="25476" spans="1:14" x14ac:dyDescent="0.3">
      <c r="A25476" s="86">
        <f t="shared" si="397"/>
        <v>25468</v>
      </c>
      <c r="B25476" s="17"/>
      <c r="C25476" s="17"/>
      <c r="D25476"/>
      <c r="E25476"/>
      <c r="F25476"/>
      <c r="G25476"/>
      <c r="H25476"/>
      <c r="I25476"/>
      <c r="J25476"/>
      <c r="K25476"/>
      <c r="L25476"/>
      <c r="M25476"/>
      <c r="N25476"/>
    </row>
    <row r="25477" spans="1:14" x14ac:dyDescent="0.3">
      <c r="A25477" s="86">
        <f t="shared" si="397"/>
        <v>25469</v>
      </c>
      <c r="B25477" s="17"/>
      <c r="C25477" s="17"/>
      <c r="D25477"/>
      <c r="E25477"/>
      <c r="F25477"/>
      <c r="G25477"/>
      <c r="H25477"/>
      <c r="I25477"/>
      <c r="J25477"/>
      <c r="K25477"/>
      <c r="L25477"/>
      <c r="M25477"/>
      <c r="N25477"/>
    </row>
    <row r="25478" spans="1:14" x14ac:dyDescent="0.3">
      <c r="A25478" s="86">
        <f t="shared" si="397"/>
        <v>25470</v>
      </c>
      <c r="B25478" s="17"/>
      <c r="C25478" s="17"/>
      <c r="D25478"/>
      <c r="E25478"/>
      <c r="F25478"/>
      <c r="G25478"/>
      <c r="H25478"/>
      <c r="I25478"/>
      <c r="J25478"/>
      <c r="K25478"/>
      <c r="L25478"/>
      <c r="M25478"/>
      <c r="N25478"/>
    </row>
    <row r="25479" spans="1:14" x14ac:dyDescent="0.3">
      <c r="A25479" s="86">
        <f t="shared" si="397"/>
        <v>25471</v>
      </c>
      <c r="B25479" s="17"/>
      <c r="C25479" s="17"/>
      <c r="D25479"/>
      <c r="E25479"/>
      <c r="F25479"/>
      <c r="G25479"/>
      <c r="H25479"/>
      <c r="I25479"/>
      <c r="J25479"/>
      <c r="K25479"/>
      <c r="L25479"/>
      <c r="M25479"/>
      <c r="N25479"/>
    </row>
    <row r="25480" spans="1:14" x14ac:dyDescent="0.3">
      <c r="A25480" s="86">
        <f t="shared" si="397"/>
        <v>25472</v>
      </c>
      <c r="B25480" s="17"/>
      <c r="C25480" s="17"/>
      <c r="D25480"/>
      <c r="E25480"/>
      <c r="F25480"/>
      <c r="G25480"/>
      <c r="H25480"/>
      <c r="I25480"/>
      <c r="J25480"/>
      <c r="K25480"/>
      <c r="L25480"/>
      <c r="M25480"/>
      <c r="N25480"/>
    </row>
    <row r="25481" spans="1:14" x14ac:dyDescent="0.3">
      <c r="A25481" s="86">
        <f t="shared" si="397"/>
        <v>25473</v>
      </c>
      <c r="B25481" s="17"/>
      <c r="C25481" s="17"/>
      <c r="D25481"/>
      <c r="E25481"/>
      <c r="F25481"/>
      <c r="G25481"/>
      <c r="H25481"/>
      <c r="I25481"/>
      <c r="J25481"/>
      <c r="K25481"/>
      <c r="L25481"/>
      <c r="M25481"/>
      <c r="N25481"/>
    </row>
    <row r="25482" spans="1:14" x14ac:dyDescent="0.3">
      <c r="A25482" s="86">
        <f t="shared" si="397"/>
        <v>25474</v>
      </c>
      <c r="B25482" s="17"/>
      <c r="C25482" s="17"/>
      <c r="D25482"/>
      <c r="E25482"/>
      <c r="F25482"/>
      <c r="G25482"/>
      <c r="H25482"/>
      <c r="I25482"/>
      <c r="J25482"/>
      <c r="K25482"/>
      <c r="L25482"/>
      <c r="M25482"/>
      <c r="N25482"/>
    </row>
    <row r="25483" spans="1:14" x14ac:dyDescent="0.3">
      <c r="A25483" s="86">
        <f t="shared" ref="A25483:A25546" si="398">A25482+1</f>
        <v>25475</v>
      </c>
      <c r="B25483" s="17"/>
      <c r="C25483" s="17"/>
      <c r="D25483"/>
      <c r="E25483"/>
      <c r="F25483"/>
      <c r="G25483"/>
      <c r="H25483"/>
      <c r="I25483"/>
      <c r="J25483"/>
      <c r="K25483"/>
      <c r="L25483"/>
      <c r="M25483"/>
      <c r="N25483"/>
    </row>
    <row r="25484" spans="1:14" x14ac:dyDescent="0.3">
      <c r="A25484" s="86">
        <f t="shared" si="398"/>
        <v>25476</v>
      </c>
      <c r="B25484" s="17"/>
      <c r="C25484" s="17"/>
      <c r="D25484"/>
      <c r="E25484"/>
      <c r="F25484"/>
      <c r="G25484"/>
      <c r="H25484"/>
      <c r="I25484"/>
      <c r="J25484"/>
      <c r="K25484"/>
      <c r="L25484"/>
      <c r="M25484"/>
      <c r="N25484"/>
    </row>
    <row r="25485" spans="1:14" x14ac:dyDescent="0.3">
      <c r="A25485" s="86">
        <f t="shared" si="398"/>
        <v>25477</v>
      </c>
      <c r="B25485" s="17"/>
      <c r="C25485" s="17"/>
      <c r="D25485"/>
      <c r="E25485"/>
      <c r="F25485"/>
      <c r="G25485"/>
      <c r="H25485"/>
      <c r="I25485"/>
      <c r="J25485"/>
      <c r="K25485"/>
      <c r="L25485"/>
      <c r="M25485"/>
      <c r="N25485"/>
    </row>
    <row r="25486" spans="1:14" x14ac:dyDescent="0.3">
      <c r="A25486" s="86">
        <f t="shared" si="398"/>
        <v>25478</v>
      </c>
      <c r="B25486" s="17"/>
      <c r="C25486" s="17"/>
      <c r="D25486"/>
      <c r="E25486"/>
      <c r="F25486"/>
      <c r="G25486"/>
      <c r="H25486"/>
      <c r="I25486"/>
      <c r="J25486"/>
      <c r="K25486"/>
      <c r="L25486"/>
      <c r="M25486"/>
      <c r="N25486"/>
    </row>
    <row r="25487" spans="1:14" x14ac:dyDescent="0.3">
      <c r="A25487" s="86">
        <f t="shared" si="398"/>
        <v>25479</v>
      </c>
      <c r="B25487" s="17"/>
      <c r="C25487" s="17"/>
      <c r="D25487"/>
      <c r="E25487"/>
      <c r="F25487"/>
      <c r="G25487"/>
      <c r="H25487"/>
      <c r="I25487"/>
      <c r="J25487"/>
      <c r="K25487"/>
      <c r="L25487"/>
      <c r="M25487"/>
      <c r="N25487"/>
    </row>
    <row r="25488" spans="1:14" x14ac:dyDescent="0.3">
      <c r="A25488" s="86">
        <f t="shared" si="398"/>
        <v>25480</v>
      </c>
      <c r="B25488" s="17"/>
      <c r="C25488" s="17"/>
      <c r="D25488"/>
      <c r="E25488"/>
      <c r="F25488"/>
      <c r="G25488"/>
      <c r="H25488"/>
      <c r="I25488"/>
      <c r="J25488"/>
      <c r="K25488"/>
      <c r="L25488"/>
      <c r="M25488"/>
      <c r="N25488"/>
    </row>
    <row r="25489" spans="1:14" x14ac:dyDescent="0.3">
      <c r="A25489" s="86">
        <f t="shared" si="398"/>
        <v>25481</v>
      </c>
      <c r="B25489" s="17"/>
      <c r="C25489" s="17"/>
      <c r="D25489"/>
      <c r="E25489"/>
      <c r="F25489"/>
      <c r="G25489"/>
      <c r="H25489"/>
      <c r="I25489"/>
      <c r="J25489"/>
      <c r="K25489"/>
      <c r="L25489"/>
      <c r="M25489"/>
      <c r="N25489"/>
    </row>
    <row r="25490" spans="1:14" x14ac:dyDescent="0.3">
      <c r="A25490" s="86">
        <f t="shared" si="398"/>
        <v>25482</v>
      </c>
      <c r="B25490" s="17"/>
      <c r="C25490" s="17"/>
      <c r="D25490"/>
      <c r="E25490"/>
      <c r="F25490"/>
      <c r="G25490"/>
      <c r="H25490"/>
      <c r="I25490"/>
      <c r="J25490"/>
      <c r="K25490"/>
      <c r="L25490"/>
      <c r="M25490"/>
      <c r="N25490"/>
    </row>
    <row r="25491" spans="1:14" x14ac:dyDescent="0.3">
      <c r="A25491" s="86">
        <f t="shared" si="398"/>
        <v>25483</v>
      </c>
      <c r="B25491" s="17"/>
      <c r="C25491" s="17"/>
      <c r="D25491"/>
      <c r="E25491"/>
      <c r="F25491"/>
      <c r="G25491"/>
      <c r="H25491"/>
      <c r="I25491"/>
      <c r="J25491"/>
      <c r="K25491"/>
      <c r="L25491"/>
      <c r="M25491"/>
      <c r="N25491"/>
    </row>
    <row r="25492" spans="1:14" x14ac:dyDescent="0.3">
      <c r="A25492" s="86">
        <f t="shared" si="398"/>
        <v>25484</v>
      </c>
      <c r="B25492" s="17"/>
      <c r="C25492" s="17"/>
      <c r="D25492"/>
      <c r="E25492"/>
      <c r="F25492"/>
      <c r="G25492"/>
      <c r="H25492"/>
      <c r="I25492"/>
      <c r="J25492"/>
      <c r="K25492"/>
      <c r="L25492"/>
      <c r="M25492"/>
      <c r="N25492"/>
    </row>
    <row r="25493" spans="1:14" x14ac:dyDescent="0.3">
      <c r="A25493" s="86">
        <f t="shared" si="398"/>
        <v>25485</v>
      </c>
      <c r="B25493" s="17"/>
      <c r="C25493" s="17"/>
      <c r="D25493"/>
      <c r="E25493"/>
      <c r="F25493"/>
      <c r="G25493"/>
      <c r="H25493"/>
      <c r="I25493"/>
      <c r="J25493"/>
      <c r="K25493"/>
      <c r="L25493"/>
      <c r="M25493"/>
      <c r="N25493"/>
    </row>
    <row r="25494" spans="1:14" x14ac:dyDescent="0.3">
      <c r="A25494" s="86">
        <f t="shared" si="398"/>
        <v>25486</v>
      </c>
      <c r="B25494" s="17"/>
      <c r="C25494" s="17"/>
      <c r="D25494"/>
      <c r="E25494"/>
      <c r="F25494"/>
      <c r="G25494"/>
      <c r="H25494"/>
      <c r="I25494"/>
      <c r="J25494"/>
      <c r="K25494"/>
      <c r="L25494"/>
      <c r="M25494"/>
      <c r="N25494"/>
    </row>
    <row r="25495" spans="1:14" x14ac:dyDescent="0.3">
      <c r="A25495" s="86">
        <f t="shared" si="398"/>
        <v>25487</v>
      </c>
      <c r="B25495" s="17"/>
      <c r="C25495" s="17"/>
      <c r="D25495"/>
      <c r="E25495"/>
      <c r="F25495"/>
      <c r="G25495"/>
      <c r="H25495"/>
      <c r="I25495"/>
      <c r="J25495"/>
      <c r="K25495"/>
      <c r="L25495"/>
      <c r="M25495"/>
      <c r="N25495"/>
    </row>
    <row r="25496" spans="1:14" x14ac:dyDescent="0.3">
      <c r="A25496" s="86">
        <f t="shared" si="398"/>
        <v>25488</v>
      </c>
      <c r="B25496" s="17"/>
      <c r="C25496" s="17"/>
      <c r="D25496"/>
      <c r="E25496"/>
      <c r="F25496"/>
      <c r="G25496"/>
      <c r="H25496"/>
      <c r="I25496"/>
      <c r="J25496"/>
      <c r="K25496"/>
      <c r="L25496"/>
      <c r="M25496"/>
      <c r="N25496"/>
    </row>
    <row r="25497" spans="1:14" x14ac:dyDescent="0.3">
      <c r="A25497" s="86">
        <f t="shared" si="398"/>
        <v>25489</v>
      </c>
      <c r="B25497" s="17"/>
      <c r="C25497" s="17"/>
      <c r="D25497"/>
      <c r="E25497"/>
      <c r="F25497"/>
      <c r="G25497"/>
      <c r="H25497"/>
      <c r="I25497"/>
      <c r="J25497"/>
      <c r="K25497"/>
      <c r="L25497"/>
      <c r="M25497"/>
      <c r="N25497"/>
    </row>
    <row r="25498" spans="1:14" x14ac:dyDescent="0.3">
      <c r="A25498" s="86">
        <f t="shared" si="398"/>
        <v>25490</v>
      </c>
      <c r="B25498" s="17"/>
      <c r="C25498" s="17"/>
      <c r="D25498"/>
      <c r="E25498"/>
      <c r="F25498"/>
      <c r="G25498"/>
      <c r="H25498"/>
      <c r="I25498"/>
      <c r="J25498"/>
      <c r="K25498"/>
      <c r="L25498"/>
      <c r="M25498"/>
      <c r="N25498"/>
    </row>
    <row r="25499" spans="1:14" x14ac:dyDescent="0.3">
      <c r="A25499" s="86">
        <f t="shared" si="398"/>
        <v>25491</v>
      </c>
      <c r="B25499" s="17"/>
      <c r="C25499" s="17"/>
      <c r="D25499"/>
      <c r="E25499"/>
      <c r="F25499"/>
      <c r="G25499"/>
      <c r="H25499"/>
      <c r="I25499"/>
      <c r="J25499"/>
      <c r="K25499"/>
      <c r="L25499"/>
      <c r="M25499"/>
      <c r="N25499"/>
    </row>
    <row r="25500" spans="1:14" x14ac:dyDescent="0.3">
      <c r="A25500" s="86">
        <f t="shared" si="398"/>
        <v>25492</v>
      </c>
      <c r="B25500" s="17"/>
      <c r="C25500" s="17"/>
      <c r="D25500"/>
      <c r="E25500"/>
      <c r="F25500"/>
      <c r="G25500"/>
      <c r="H25500"/>
      <c r="I25500"/>
      <c r="J25500"/>
      <c r="K25500"/>
      <c r="L25500"/>
      <c r="M25500"/>
      <c r="N25500"/>
    </row>
    <row r="25501" spans="1:14" x14ac:dyDescent="0.3">
      <c r="A25501" s="86">
        <f t="shared" si="398"/>
        <v>25493</v>
      </c>
      <c r="B25501" s="17"/>
      <c r="C25501" s="17"/>
      <c r="D25501"/>
      <c r="E25501"/>
      <c r="F25501"/>
      <c r="G25501"/>
      <c r="H25501"/>
      <c r="I25501"/>
      <c r="J25501"/>
      <c r="K25501"/>
      <c r="L25501"/>
      <c r="M25501"/>
      <c r="N25501"/>
    </row>
    <row r="25502" spans="1:14" x14ac:dyDescent="0.3">
      <c r="A25502" s="86">
        <f t="shared" si="398"/>
        <v>25494</v>
      </c>
      <c r="B25502" s="17"/>
      <c r="C25502" s="17"/>
      <c r="D25502"/>
      <c r="E25502"/>
      <c r="F25502"/>
      <c r="G25502"/>
      <c r="H25502"/>
      <c r="I25502"/>
      <c r="J25502"/>
      <c r="K25502"/>
      <c r="L25502"/>
      <c r="M25502"/>
      <c r="N25502"/>
    </row>
    <row r="25503" spans="1:14" x14ac:dyDescent="0.3">
      <c r="A25503" s="86">
        <f t="shared" si="398"/>
        <v>25495</v>
      </c>
      <c r="B25503" s="17"/>
      <c r="C25503" s="17"/>
      <c r="D25503"/>
      <c r="E25503"/>
      <c r="F25503"/>
      <c r="G25503"/>
      <c r="H25503"/>
      <c r="I25503"/>
      <c r="J25503"/>
      <c r="K25503"/>
      <c r="L25503"/>
      <c r="M25503"/>
      <c r="N25503"/>
    </row>
    <row r="25504" spans="1:14" x14ac:dyDescent="0.3">
      <c r="A25504" s="86">
        <f t="shared" si="398"/>
        <v>25496</v>
      </c>
      <c r="B25504" s="17"/>
      <c r="C25504" s="17"/>
      <c r="D25504"/>
      <c r="E25504"/>
      <c r="F25504"/>
      <c r="G25504"/>
      <c r="H25504"/>
      <c r="I25504"/>
      <c r="J25504"/>
      <c r="K25504"/>
      <c r="L25504"/>
      <c r="M25504"/>
      <c r="N25504"/>
    </row>
    <row r="25505" spans="1:14" x14ac:dyDescent="0.3">
      <c r="A25505" s="86">
        <f t="shared" si="398"/>
        <v>25497</v>
      </c>
      <c r="B25505" s="17"/>
      <c r="C25505" s="17"/>
      <c r="D25505"/>
      <c r="E25505"/>
      <c r="F25505"/>
      <c r="G25505"/>
      <c r="H25505"/>
      <c r="I25505"/>
      <c r="J25505"/>
      <c r="K25505"/>
      <c r="L25505"/>
      <c r="M25505"/>
      <c r="N25505"/>
    </row>
    <row r="25506" spans="1:14" x14ac:dyDescent="0.3">
      <c r="A25506" s="86">
        <f t="shared" si="398"/>
        <v>25498</v>
      </c>
      <c r="B25506" s="17"/>
      <c r="C25506" s="17"/>
      <c r="D25506"/>
      <c r="E25506"/>
      <c r="F25506"/>
      <c r="G25506"/>
      <c r="H25506"/>
      <c r="I25506"/>
      <c r="J25506"/>
      <c r="K25506"/>
      <c r="L25506"/>
      <c r="M25506"/>
      <c r="N25506"/>
    </row>
    <row r="25507" spans="1:14" x14ac:dyDescent="0.3">
      <c r="A25507" s="86">
        <f t="shared" si="398"/>
        <v>25499</v>
      </c>
      <c r="B25507" s="17"/>
      <c r="C25507" s="17"/>
      <c r="D25507"/>
      <c r="E25507"/>
      <c r="F25507"/>
      <c r="G25507"/>
      <c r="H25507"/>
      <c r="I25507"/>
      <c r="J25507"/>
      <c r="K25507"/>
      <c r="L25507"/>
      <c r="M25507"/>
      <c r="N25507"/>
    </row>
    <row r="25508" spans="1:14" x14ac:dyDescent="0.3">
      <c r="A25508" s="86">
        <f t="shared" si="398"/>
        <v>25500</v>
      </c>
      <c r="B25508" s="17"/>
      <c r="C25508" s="17"/>
      <c r="D25508"/>
      <c r="E25508"/>
      <c r="F25508"/>
      <c r="G25508"/>
      <c r="H25508"/>
      <c r="I25508"/>
      <c r="J25508"/>
      <c r="K25508"/>
      <c r="L25508"/>
      <c r="M25508"/>
      <c r="N25508"/>
    </row>
    <row r="25509" spans="1:14" x14ac:dyDescent="0.3">
      <c r="A25509" s="86">
        <f t="shared" si="398"/>
        <v>25501</v>
      </c>
      <c r="B25509" s="17"/>
      <c r="C25509" s="17"/>
      <c r="D25509"/>
      <c r="E25509"/>
      <c r="F25509"/>
      <c r="G25509"/>
      <c r="H25509"/>
      <c r="I25509"/>
      <c r="J25509"/>
      <c r="K25509"/>
      <c r="L25509"/>
      <c r="M25509"/>
      <c r="N25509"/>
    </row>
    <row r="25510" spans="1:14" x14ac:dyDescent="0.3">
      <c r="A25510" s="86">
        <f t="shared" si="398"/>
        <v>25502</v>
      </c>
      <c r="B25510" s="17"/>
      <c r="C25510" s="17"/>
      <c r="D25510"/>
      <c r="E25510"/>
      <c r="F25510"/>
      <c r="G25510"/>
      <c r="H25510"/>
      <c r="I25510"/>
      <c r="J25510"/>
      <c r="K25510"/>
      <c r="L25510"/>
      <c r="M25510"/>
      <c r="N25510"/>
    </row>
    <row r="25511" spans="1:14" x14ac:dyDescent="0.3">
      <c r="A25511" s="86">
        <f t="shared" si="398"/>
        <v>25503</v>
      </c>
      <c r="B25511" s="17"/>
      <c r="C25511" s="17"/>
      <c r="D25511"/>
      <c r="E25511"/>
      <c r="F25511"/>
      <c r="G25511"/>
      <c r="H25511"/>
      <c r="I25511"/>
      <c r="J25511"/>
      <c r="K25511"/>
      <c r="L25511"/>
      <c r="M25511"/>
      <c r="N25511"/>
    </row>
    <row r="25512" spans="1:14" x14ac:dyDescent="0.3">
      <c r="A25512" s="86">
        <f t="shared" si="398"/>
        <v>25504</v>
      </c>
      <c r="B25512" s="17"/>
      <c r="C25512" s="17"/>
      <c r="D25512"/>
      <c r="E25512"/>
      <c r="F25512"/>
      <c r="G25512"/>
      <c r="H25512"/>
      <c r="I25512"/>
      <c r="J25512"/>
      <c r="K25512"/>
      <c r="L25512"/>
      <c r="M25512"/>
      <c r="N25512"/>
    </row>
    <row r="25513" spans="1:14" x14ac:dyDescent="0.3">
      <c r="A25513" s="86">
        <f t="shared" si="398"/>
        <v>25505</v>
      </c>
      <c r="B25513" s="17"/>
      <c r="C25513" s="17"/>
      <c r="D25513"/>
      <c r="E25513"/>
      <c r="F25513"/>
      <c r="G25513"/>
      <c r="H25513"/>
      <c r="I25513"/>
      <c r="J25513"/>
      <c r="K25513"/>
      <c r="L25513"/>
      <c r="M25513"/>
      <c r="N25513"/>
    </row>
    <row r="25514" spans="1:14" x14ac:dyDescent="0.3">
      <c r="A25514" s="86">
        <f t="shared" si="398"/>
        <v>25506</v>
      </c>
      <c r="B25514" s="17"/>
      <c r="C25514" s="17"/>
      <c r="D25514"/>
      <c r="E25514"/>
      <c r="F25514"/>
      <c r="G25514"/>
      <c r="H25514"/>
      <c r="I25514"/>
      <c r="J25514"/>
      <c r="K25514"/>
      <c r="L25514"/>
      <c r="M25514"/>
      <c r="N25514"/>
    </row>
    <row r="25515" spans="1:14" x14ac:dyDescent="0.3">
      <c r="A25515" s="86">
        <f t="shared" si="398"/>
        <v>25507</v>
      </c>
      <c r="B25515" s="17"/>
      <c r="C25515" s="17"/>
      <c r="D25515"/>
      <c r="E25515"/>
      <c r="F25515"/>
      <c r="G25515"/>
      <c r="H25515"/>
      <c r="I25515"/>
      <c r="J25515"/>
      <c r="K25515"/>
      <c r="L25515"/>
      <c r="M25515"/>
      <c r="N25515"/>
    </row>
    <row r="25516" spans="1:14" x14ac:dyDescent="0.3">
      <c r="A25516" s="86">
        <f t="shared" si="398"/>
        <v>25508</v>
      </c>
      <c r="B25516" s="17"/>
      <c r="C25516" s="17"/>
      <c r="D25516"/>
      <c r="E25516"/>
      <c r="F25516"/>
      <c r="G25516"/>
      <c r="H25516"/>
      <c r="I25516"/>
      <c r="J25516"/>
      <c r="K25516"/>
      <c r="L25516"/>
      <c r="M25516"/>
      <c r="N25516"/>
    </row>
    <row r="25517" spans="1:14" x14ac:dyDescent="0.3">
      <c r="A25517" s="86">
        <f t="shared" si="398"/>
        <v>25509</v>
      </c>
      <c r="B25517" s="17"/>
      <c r="C25517" s="17"/>
      <c r="D25517"/>
      <c r="E25517"/>
      <c r="F25517"/>
      <c r="G25517"/>
      <c r="H25517"/>
      <c r="I25517"/>
      <c r="J25517"/>
      <c r="K25517"/>
      <c r="L25517"/>
      <c r="M25517"/>
      <c r="N25517"/>
    </row>
    <row r="25518" spans="1:14" x14ac:dyDescent="0.3">
      <c r="A25518" s="86">
        <f t="shared" si="398"/>
        <v>25510</v>
      </c>
      <c r="B25518" s="17"/>
      <c r="C25518" s="17"/>
      <c r="D25518"/>
      <c r="E25518"/>
      <c r="F25518"/>
      <c r="G25518"/>
      <c r="H25518"/>
      <c r="I25518"/>
      <c r="J25518"/>
      <c r="K25518"/>
      <c r="L25518"/>
      <c r="M25518"/>
      <c r="N25518"/>
    </row>
    <row r="25519" spans="1:14" x14ac:dyDescent="0.3">
      <c r="A25519" s="86">
        <f t="shared" si="398"/>
        <v>25511</v>
      </c>
      <c r="B25519" s="17"/>
      <c r="C25519" s="17"/>
      <c r="D25519"/>
      <c r="E25519"/>
      <c r="F25519"/>
      <c r="G25519"/>
      <c r="H25519"/>
      <c r="I25519"/>
      <c r="J25519"/>
      <c r="K25519"/>
      <c r="L25519"/>
      <c r="M25519"/>
      <c r="N25519"/>
    </row>
    <row r="25520" spans="1:14" x14ac:dyDescent="0.3">
      <c r="A25520" s="86">
        <f t="shared" si="398"/>
        <v>25512</v>
      </c>
      <c r="B25520" s="17"/>
      <c r="C25520" s="17"/>
      <c r="D25520"/>
      <c r="E25520"/>
      <c r="F25520"/>
      <c r="G25520"/>
      <c r="H25520"/>
      <c r="I25520"/>
      <c r="J25520"/>
      <c r="K25520"/>
      <c r="L25520"/>
      <c r="M25520"/>
      <c r="N25520"/>
    </row>
    <row r="25521" spans="1:14" x14ac:dyDescent="0.3">
      <c r="A25521" s="86">
        <f t="shared" si="398"/>
        <v>25513</v>
      </c>
      <c r="B25521" s="17"/>
      <c r="C25521" s="17"/>
      <c r="D25521"/>
      <c r="E25521"/>
      <c r="F25521"/>
      <c r="G25521"/>
      <c r="H25521"/>
      <c r="I25521"/>
      <c r="J25521"/>
      <c r="K25521"/>
      <c r="L25521"/>
      <c r="M25521"/>
      <c r="N25521"/>
    </row>
    <row r="25522" spans="1:14" x14ac:dyDescent="0.3">
      <c r="A25522" s="86">
        <f t="shared" si="398"/>
        <v>25514</v>
      </c>
      <c r="B25522" s="17"/>
      <c r="C25522" s="17"/>
      <c r="D25522"/>
      <c r="E25522"/>
      <c r="F25522"/>
      <c r="G25522"/>
      <c r="H25522"/>
      <c r="I25522"/>
      <c r="J25522"/>
      <c r="K25522"/>
      <c r="L25522"/>
      <c r="M25522"/>
      <c r="N25522"/>
    </row>
    <row r="25523" spans="1:14" x14ac:dyDescent="0.3">
      <c r="A25523" s="86">
        <f t="shared" si="398"/>
        <v>25515</v>
      </c>
      <c r="B25523" s="17"/>
      <c r="C25523" s="17"/>
      <c r="D25523"/>
      <c r="E25523"/>
      <c r="F25523"/>
      <c r="G25523"/>
      <c r="H25523"/>
      <c r="I25523"/>
      <c r="J25523"/>
      <c r="K25523"/>
      <c r="L25523"/>
      <c r="M25523"/>
      <c r="N25523"/>
    </row>
    <row r="25524" spans="1:14" x14ac:dyDescent="0.3">
      <c r="A25524" s="86">
        <f t="shared" si="398"/>
        <v>25516</v>
      </c>
      <c r="B25524" s="17"/>
      <c r="C25524" s="17"/>
      <c r="D25524"/>
      <c r="E25524"/>
      <c r="F25524"/>
      <c r="G25524"/>
      <c r="H25524"/>
      <c r="I25524"/>
      <c r="J25524"/>
      <c r="K25524"/>
      <c r="L25524"/>
      <c r="M25524"/>
      <c r="N25524"/>
    </row>
    <row r="25525" spans="1:14" x14ac:dyDescent="0.3">
      <c r="A25525" s="86">
        <f t="shared" si="398"/>
        <v>25517</v>
      </c>
      <c r="B25525" s="17"/>
      <c r="C25525" s="17"/>
      <c r="D25525"/>
      <c r="E25525"/>
      <c r="F25525"/>
      <c r="G25525"/>
      <c r="H25525"/>
      <c r="I25525"/>
      <c r="J25525"/>
      <c r="K25525"/>
      <c r="L25525"/>
      <c r="M25525"/>
      <c r="N25525"/>
    </row>
    <row r="25526" spans="1:14" x14ac:dyDescent="0.3">
      <c r="A25526" s="86">
        <f t="shared" si="398"/>
        <v>25518</v>
      </c>
      <c r="B25526" s="17"/>
      <c r="C25526" s="17"/>
      <c r="D25526"/>
      <c r="E25526"/>
      <c r="F25526"/>
      <c r="G25526"/>
      <c r="H25526"/>
      <c r="I25526"/>
      <c r="J25526"/>
      <c r="K25526"/>
      <c r="L25526"/>
      <c r="M25526"/>
      <c r="N25526"/>
    </row>
    <row r="25527" spans="1:14" x14ac:dyDescent="0.3">
      <c r="A25527" s="86">
        <f t="shared" si="398"/>
        <v>25519</v>
      </c>
      <c r="B25527" s="17"/>
      <c r="C25527" s="17"/>
      <c r="D25527"/>
      <c r="E25527"/>
      <c r="F25527"/>
      <c r="G25527"/>
      <c r="H25527"/>
      <c r="I25527"/>
      <c r="J25527"/>
      <c r="K25527"/>
      <c r="L25527"/>
      <c r="M25527"/>
      <c r="N25527"/>
    </row>
    <row r="25528" spans="1:14" x14ac:dyDescent="0.3">
      <c r="A25528" s="86">
        <f t="shared" si="398"/>
        <v>25520</v>
      </c>
      <c r="B25528" s="17"/>
      <c r="C25528" s="17"/>
      <c r="D25528"/>
      <c r="E25528"/>
      <c r="F25528"/>
      <c r="G25528"/>
      <c r="H25528"/>
      <c r="I25528"/>
      <c r="J25528"/>
      <c r="K25528"/>
      <c r="L25528"/>
      <c r="M25528"/>
      <c r="N25528"/>
    </row>
    <row r="25529" spans="1:14" x14ac:dyDescent="0.3">
      <c r="A25529" s="86">
        <f t="shared" si="398"/>
        <v>25521</v>
      </c>
      <c r="B25529" s="17"/>
      <c r="C25529" s="17"/>
      <c r="D25529"/>
      <c r="E25529"/>
      <c r="F25529"/>
      <c r="G25529"/>
      <c r="H25529"/>
      <c r="I25529"/>
      <c r="J25529"/>
      <c r="K25529"/>
      <c r="L25529"/>
      <c r="M25529"/>
      <c r="N25529"/>
    </row>
    <row r="25530" spans="1:14" x14ac:dyDescent="0.3">
      <c r="A25530" s="86">
        <f t="shared" si="398"/>
        <v>25522</v>
      </c>
      <c r="B25530" s="17"/>
      <c r="C25530" s="17"/>
      <c r="D25530"/>
      <c r="E25530"/>
      <c r="F25530"/>
      <c r="G25530"/>
      <c r="H25530"/>
      <c r="I25530"/>
      <c r="J25530"/>
      <c r="K25530"/>
      <c r="L25530"/>
      <c r="M25530"/>
      <c r="N25530"/>
    </row>
    <row r="25531" spans="1:14" x14ac:dyDescent="0.3">
      <c r="A25531" s="86">
        <f t="shared" si="398"/>
        <v>25523</v>
      </c>
      <c r="B25531" s="17"/>
      <c r="C25531" s="17"/>
      <c r="D25531"/>
      <c r="E25531"/>
      <c r="F25531"/>
      <c r="G25531"/>
      <c r="H25531"/>
      <c r="I25531"/>
      <c r="J25531"/>
      <c r="K25531"/>
      <c r="L25531"/>
      <c r="M25531"/>
      <c r="N25531"/>
    </row>
    <row r="25532" spans="1:14" x14ac:dyDescent="0.3">
      <c r="A25532" s="86">
        <f t="shared" si="398"/>
        <v>25524</v>
      </c>
      <c r="B25532" s="17"/>
      <c r="C25532" s="17"/>
      <c r="D25532"/>
      <c r="E25532"/>
      <c r="F25532"/>
      <c r="G25532"/>
      <c r="H25532"/>
      <c r="I25532"/>
      <c r="J25532"/>
      <c r="K25532"/>
      <c r="L25532"/>
      <c r="M25532"/>
      <c r="N25532"/>
    </row>
    <row r="25533" spans="1:14" x14ac:dyDescent="0.3">
      <c r="A25533" s="86">
        <f t="shared" si="398"/>
        <v>25525</v>
      </c>
      <c r="B25533" s="17"/>
      <c r="C25533" s="17"/>
      <c r="D25533"/>
      <c r="E25533"/>
      <c r="F25533"/>
      <c r="G25533"/>
      <c r="H25533"/>
      <c r="I25533"/>
      <c r="J25533"/>
      <c r="K25533"/>
      <c r="L25533"/>
      <c r="M25533"/>
      <c r="N25533"/>
    </row>
    <row r="25534" spans="1:14" x14ac:dyDescent="0.3">
      <c r="A25534" s="86">
        <f t="shared" si="398"/>
        <v>25526</v>
      </c>
      <c r="B25534" s="17"/>
      <c r="C25534" s="17"/>
      <c r="D25534"/>
      <c r="E25534"/>
      <c r="F25534"/>
      <c r="G25534"/>
      <c r="H25534"/>
      <c r="I25534"/>
      <c r="J25534"/>
      <c r="K25534"/>
      <c r="L25534"/>
      <c r="M25534"/>
      <c r="N25534"/>
    </row>
    <row r="25535" spans="1:14" x14ac:dyDescent="0.3">
      <c r="A25535" s="86">
        <f t="shared" si="398"/>
        <v>25527</v>
      </c>
      <c r="B25535" s="17"/>
      <c r="C25535" s="17"/>
      <c r="D25535"/>
      <c r="E25535"/>
      <c r="F25535"/>
      <c r="G25535"/>
      <c r="H25535"/>
      <c r="I25535"/>
      <c r="J25535"/>
      <c r="K25535"/>
      <c r="L25535"/>
      <c r="M25535"/>
      <c r="N25535"/>
    </row>
    <row r="25536" spans="1:14" x14ac:dyDescent="0.3">
      <c r="A25536" s="86">
        <f t="shared" si="398"/>
        <v>25528</v>
      </c>
      <c r="B25536" s="17"/>
      <c r="C25536" s="17"/>
      <c r="D25536"/>
      <c r="E25536"/>
      <c r="F25536"/>
      <c r="G25536"/>
      <c r="H25536"/>
      <c r="I25536"/>
      <c r="J25536"/>
      <c r="K25536"/>
      <c r="L25536"/>
      <c r="M25536"/>
      <c r="N25536"/>
    </row>
    <row r="25537" spans="1:14" x14ac:dyDescent="0.3">
      <c r="A25537" s="86">
        <f t="shared" si="398"/>
        <v>25529</v>
      </c>
      <c r="B25537" s="17"/>
      <c r="C25537" s="17"/>
      <c r="D25537"/>
      <c r="E25537"/>
      <c r="F25537"/>
      <c r="G25537"/>
      <c r="H25537"/>
      <c r="I25537"/>
      <c r="J25537"/>
      <c r="K25537"/>
      <c r="L25537"/>
      <c r="M25537"/>
      <c r="N25537"/>
    </row>
    <row r="25538" spans="1:14" x14ac:dyDescent="0.3">
      <c r="A25538" s="86">
        <f t="shared" si="398"/>
        <v>25530</v>
      </c>
      <c r="B25538" s="17"/>
      <c r="C25538" s="17"/>
      <c r="D25538"/>
      <c r="E25538"/>
      <c r="F25538"/>
      <c r="G25538"/>
      <c r="H25538"/>
      <c r="I25538"/>
      <c r="J25538"/>
      <c r="K25538"/>
      <c r="L25538"/>
      <c r="M25538"/>
      <c r="N25538"/>
    </row>
    <row r="25539" spans="1:14" x14ac:dyDescent="0.3">
      <c r="A25539" s="86">
        <f t="shared" si="398"/>
        <v>25531</v>
      </c>
      <c r="B25539" s="17"/>
      <c r="C25539" s="17"/>
      <c r="D25539"/>
      <c r="E25539"/>
      <c r="F25539"/>
      <c r="G25539"/>
      <c r="H25539"/>
      <c r="I25539"/>
      <c r="J25539"/>
      <c r="K25539"/>
      <c r="L25539"/>
      <c r="M25539"/>
      <c r="N25539"/>
    </row>
    <row r="25540" spans="1:14" x14ac:dyDescent="0.3">
      <c r="A25540" s="86">
        <f t="shared" si="398"/>
        <v>25532</v>
      </c>
      <c r="B25540" s="17"/>
      <c r="C25540" s="17"/>
      <c r="D25540"/>
      <c r="E25540"/>
      <c r="F25540"/>
      <c r="G25540"/>
      <c r="H25540"/>
      <c r="I25540"/>
      <c r="J25540"/>
      <c r="K25540"/>
      <c r="L25540"/>
      <c r="M25540"/>
      <c r="N25540"/>
    </row>
    <row r="25541" spans="1:14" x14ac:dyDescent="0.3">
      <c r="A25541" s="86">
        <f t="shared" si="398"/>
        <v>25533</v>
      </c>
      <c r="B25541" s="17"/>
      <c r="C25541" s="17"/>
      <c r="D25541"/>
      <c r="E25541"/>
      <c r="F25541"/>
      <c r="G25541"/>
      <c r="H25541"/>
      <c r="I25541"/>
      <c r="J25541"/>
      <c r="K25541"/>
      <c r="L25541"/>
      <c r="M25541"/>
      <c r="N25541"/>
    </row>
    <row r="25542" spans="1:14" x14ac:dyDescent="0.3">
      <c r="A25542" s="86">
        <f t="shared" si="398"/>
        <v>25534</v>
      </c>
      <c r="B25542" s="17"/>
      <c r="C25542" s="17"/>
      <c r="D25542"/>
      <c r="E25542"/>
      <c r="F25542"/>
      <c r="G25542"/>
      <c r="H25542"/>
      <c r="I25542"/>
      <c r="J25542"/>
      <c r="K25542"/>
      <c r="L25542"/>
      <c r="M25542"/>
      <c r="N25542"/>
    </row>
    <row r="25543" spans="1:14" x14ac:dyDescent="0.3">
      <c r="A25543" s="86">
        <f t="shared" si="398"/>
        <v>25535</v>
      </c>
      <c r="B25543" s="17"/>
      <c r="C25543" s="17"/>
      <c r="D25543"/>
      <c r="E25543"/>
      <c r="F25543"/>
      <c r="G25543"/>
      <c r="H25543"/>
      <c r="I25543"/>
      <c r="J25543"/>
      <c r="K25543"/>
      <c r="L25543"/>
      <c r="M25543"/>
      <c r="N25543"/>
    </row>
    <row r="25544" spans="1:14" x14ac:dyDescent="0.3">
      <c r="A25544" s="86">
        <f t="shared" si="398"/>
        <v>25536</v>
      </c>
      <c r="B25544" s="17"/>
      <c r="C25544" s="17"/>
      <c r="D25544"/>
      <c r="E25544"/>
      <c r="F25544"/>
      <c r="G25544"/>
      <c r="H25544"/>
      <c r="I25544"/>
      <c r="J25544"/>
      <c r="K25544"/>
      <c r="L25544"/>
      <c r="M25544"/>
      <c r="N25544"/>
    </row>
    <row r="25545" spans="1:14" x14ac:dyDescent="0.3">
      <c r="A25545" s="86">
        <f t="shared" si="398"/>
        <v>25537</v>
      </c>
      <c r="B25545" s="17"/>
      <c r="C25545" s="17"/>
      <c r="D25545"/>
      <c r="E25545"/>
      <c r="F25545"/>
      <c r="G25545"/>
      <c r="H25545"/>
      <c r="I25545"/>
      <c r="J25545"/>
      <c r="K25545"/>
      <c r="L25545"/>
      <c r="M25545"/>
      <c r="N25545"/>
    </row>
    <row r="25546" spans="1:14" x14ac:dyDescent="0.3">
      <c r="A25546" s="86">
        <f t="shared" si="398"/>
        <v>25538</v>
      </c>
      <c r="B25546" s="17"/>
      <c r="C25546" s="17"/>
      <c r="D25546"/>
      <c r="E25546"/>
      <c r="F25546"/>
      <c r="G25546"/>
      <c r="H25546"/>
      <c r="I25546"/>
      <c r="J25546"/>
      <c r="K25546"/>
      <c r="L25546"/>
      <c r="M25546"/>
      <c r="N25546"/>
    </row>
    <row r="25547" spans="1:14" x14ac:dyDescent="0.3">
      <c r="A25547" s="86">
        <f t="shared" ref="A25547:A25610" si="399">A25546+1</f>
        <v>25539</v>
      </c>
      <c r="B25547" s="17"/>
      <c r="C25547" s="17"/>
      <c r="D25547"/>
      <c r="E25547"/>
      <c r="F25547"/>
      <c r="G25547"/>
      <c r="H25547"/>
      <c r="I25547"/>
      <c r="J25547"/>
      <c r="K25547"/>
      <c r="L25547"/>
      <c r="M25547"/>
      <c r="N25547"/>
    </row>
    <row r="25548" spans="1:14" x14ac:dyDescent="0.3">
      <c r="A25548" s="86">
        <f t="shared" si="399"/>
        <v>25540</v>
      </c>
      <c r="B25548" s="17"/>
      <c r="C25548" s="17"/>
      <c r="D25548"/>
      <c r="E25548"/>
      <c r="F25548"/>
      <c r="G25548"/>
      <c r="H25548"/>
      <c r="I25548"/>
      <c r="J25548"/>
      <c r="K25548"/>
      <c r="L25548"/>
      <c r="M25548"/>
      <c r="N25548"/>
    </row>
    <row r="25549" spans="1:14" x14ac:dyDescent="0.3">
      <c r="A25549" s="86">
        <f t="shared" si="399"/>
        <v>25541</v>
      </c>
      <c r="B25549" s="17"/>
      <c r="C25549" s="17"/>
      <c r="D25549"/>
      <c r="E25549"/>
      <c r="F25549"/>
      <c r="G25549"/>
      <c r="H25549"/>
      <c r="I25549"/>
      <c r="J25549"/>
      <c r="K25549"/>
      <c r="L25549"/>
      <c r="M25549"/>
      <c r="N25549"/>
    </row>
    <row r="25550" spans="1:14" x14ac:dyDescent="0.3">
      <c r="A25550" s="86">
        <f t="shared" si="399"/>
        <v>25542</v>
      </c>
      <c r="B25550" s="17"/>
      <c r="C25550" s="17"/>
      <c r="D25550"/>
      <c r="E25550"/>
      <c r="F25550"/>
      <c r="G25550"/>
      <c r="H25550"/>
      <c r="I25550"/>
      <c r="J25550"/>
      <c r="K25550"/>
      <c r="L25550"/>
      <c r="M25550"/>
      <c r="N25550"/>
    </row>
    <row r="25551" spans="1:14" x14ac:dyDescent="0.3">
      <c r="A25551" s="86">
        <f t="shared" si="399"/>
        <v>25543</v>
      </c>
      <c r="B25551" s="17"/>
      <c r="C25551" s="17"/>
      <c r="D25551"/>
      <c r="E25551"/>
      <c r="F25551"/>
      <c r="G25551"/>
      <c r="H25551"/>
      <c r="I25551"/>
      <c r="J25551"/>
      <c r="K25551"/>
      <c r="L25551"/>
      <c r="M25551"/>
      <c r="N25551"/>
    </row>
    <row r="25552" spans="1:14" x14ac:dyDescent="0.3">
      <c r="A25552" s="86">
        <f t="shared" si="399"/>
        <v>25544</v>
      </c>
      <c r="B25552" s="17"/>
      <c r="C25552" s="17"/>
      <c r="D25552"/>
      <c r="E25552"/>
      <c r="F25552"/>
      <c r="G25552"/>
      <c r="H25552"/>
      <c r="I25552"/>
      <c r="J25552"/>
      <c r="K25552"/>
      <c r="L25552"/>
      <c r="M25552"/>
      <c r="N25552"/>
    </row>
    <row r="25553" spans="1:14" x14ac:dyDescent="0.3">
      <c r="A25553" s="86">
        <f t="shared" si="399"/>
        <v>25545</v>
      </c>
      <c r="B25553" s="17"/>
      <c r="C25553" s="17"/>
      <c r="D25553"/>
      <c r="E25553"/>
      <c r="F25553"/>
      <c r="G25553"/>
      <c r="H25553"/>
      <c r="I25553"/>
      <c r="J25553"/>
      <c r="K25553"/>
      <c r="L25553"/>
      <c r="M25553"/>
      <c r="N25553"/>
    </row>
    <row r="25554" spans="1:14" x14ac:dyDescent="0.3">
      <c r="A25554" s="86">
        <f t="shared" si="399"/>
        <v>25546</v>
      </c>
      <c r="B25554" s="17"/>
      <c r="C25554" s="17"/>
      <c r="D25554"/>
      <c r="E25554"/>
      <c r="F25554"/>
      <c r="G25554"/>
      <c r="H25554"/>
      <c r="I25554"/>
      <c r="J25554"/>
      <c r="K25554"/>
      <c r="L25554"/>
      <c r="M25554"/>
      <c r="N25554"/>
    </row>
    <row r="25555" spans="1:14" x14ac:dyDescent="0.3">
      <c r="A25555" s="86">
        <f t="shared" si="399"/>
        <v>25547</v>
      </c>
      <c r="B25555" s="17"/>
      <c r="C25555" s="17"/>
      <c r="D25555"/>
      <c r="E25555"/>
      <c r="F25555"/>
      <c r="G25555"/>
      <c r="H25555"/>
      <c r="I25555"/>
      <c r="J25555"/>
      <c r="K25555"/>
      <c r="L25555"/>
      <c r="M25555"/>
      <c r="N25555"/>
    </row>
    <row r="25556" spans="1:14" x14ac:dyDescent="0.3">
      <c r="A25556" s="86">
        <f t="shared" si="399"/>
        <v>25548</v>
      </c>
      <c r="B25556" s="17"/>
      <c r="C25556" s="17"/>
      <c r="D25556"/>
      <c r="E25556"/>
      <c r="F25556"/>
      <c r="G25556"/>
      <c r="H25556"/>
      <c r="I25556"/>
      <c r="J25556"/>
      <c r="K25556"/>
      <c r="L25556"/>
      <c r="M25556"/>
      <c r="N25556"/>
    </row>
    <row r="25557" spans="1:14" x14ac:dyDescent="0.3">
      <c r="A25557" s="86">
        <f t="shared" si="399"/>
        <v>25549</v>
      </c>
      <c r="B25557" s="17"/>
      <c r="C25557" s="17"/>
      <c r="D25557"/>
      <c r="E25557"/>
      <c r="F25557"/>
      <c r="G25557"/>
      <c r="H25557"/>
      <c r="I25557"/>
      <c r="J25557"/>
      <c r="K25557"/>
      <c r="L25557"/>
      <c r="M25557"/>
      <c r="N25557"/>
    </row>
    <row r="25558" spans="1:14" x14ac:dyDescent="0.3">
      <c r="A25558" s="86">
        <f t="shared" si="399"/>
        <v>25550</v>
      </c>
      <c r="B25558" s="17"/>
      <c r="C25558" s="17"/>
      <c r="D25558"/>
      <c r="E25558"/>
      <c r="F25558"/>
      <c r="G25558"/>
      <c r="H25558"/>
      <c r="I25558"/>
      <c r="J25558"/>
      <c r="K25558"/>
      <c r="L25558"/>
      <c r="M25558"/>
      <c r="N25558"/>
    </row>
    <row r="25559" spans="1:14" x14ac:dyDescent="0.3">
      <c r="A25559" s="86">
        <f t="shared" si="399"/>
        <v>25551</v>
      </c>
      <c r="B25559" s="17"/>
      <c r="C25559" s="17"/>
      <c r="D25559"/>
      <c r="E25559"/>
      <c r="F25559"/>
      <c r="G25559"/>
      <c r="H25559"/>
      <c r="I25559"/>
      <c r="J25559"/>
      <c r="K25559"/>
      <c r="L25559"/>
      <c r="M25559"/>
      <c r="N25559"/>
    </row>
    <row r="25560" spans="1:14" x14ac:dyDescent="0.3">
      <c r="A25560" s="86">
        <f t="shared" si="399"/>
        <v>25552</v>
      </c>
      <c r="B25560" s="17"/>
      <c r="C25560" s="17"/>
      <c r="D25560"/>
      <c r="E25560"/>
      <c r="F25560"/>
      <c r="G25560"/>
      <c r="H25560"/>
      <c r="I25560"/>
      <c r="J25560"/>
      <c r="K25560"/>
      <c r="L25560"/>
      <c r="M25560"/>
      <c r="N25560"/>
    </row>
    <row r="25561" spans="1:14" x14ac:dyDescent="0.3">
      <c r="A25561" s="86">
        <f t="shared" si="399"/>
        <v>25553</v>
      </c>
      <c r="B25561" s="17"/>
      <c r="C25561" s="17"/>
      <c r="D25561"/>
      <c r="E25561"/>
      <c r="F25561"/>
      <c r="G25561"/>
      <c r="H25561"/>
      <c r="I25561"/>
      <c r="J25561"/>
      <c r="K25561"/>
      <c r="L25561"/>
      <c r="M25561"/>
      <c r="N25561"/>
    </row>
    <row r="25562" spans="1:14" x14ac:dyDescent="0.3">
      <c r="A25562" s="86">
        <f t="shared" si="399"/>
        <v>25554</v>
      </c>
      <c r="B25562" s="17"/>
      <c r="C25562" s="17"/>
      <c r="D25562"/>
      <c r="E25562"/>
      <c r="F25562"/>
      <c r="G25562"/>
      <c r="H25562"/>
      <c r="I25562"/>
      <c r="J25562"/>
      <c r="K25562"/>
      <c r="L25562"/>
      <c r="M25562"/>
      <c r="N25562"/>
    </row>
    <row r="25563" spans="1:14" x14ac:dyDescent="0.3">
      <c r="A25563" s="86">
        <f t="shared" si="399"/>
        <v>25555</v>
      </c>
      <c r="B25563" s="17"/>
      <c r="C25563" s="17"/>
      <c r="D25563"/>
      <c r="E25563"/>
      <c r="F25563"/>
      <c r="G25563"/>
      <c r="H25563"/>
      <c r="I25563"/>
      <c r="J25563"/>
      <c r="K25563"/>
      <c r="L25563"/>
      <c r="M25563"/>
      <c r="N25563"/>
    </row>
    <row r="25564" spans="1:14" x14ac:dyDescent="0.3">
      <c r="A25564" s="86">
        <f t="shared" si="399"/>
        <v>25556</v>
      </c>
      <c r="B25564" s="17"/>
      <c r="C25564" s="17"/>
      <c r="D25564"/>
      <c r="E25564"/>
      <c r="F25564"/>
      <c r="G25564"/>
      <c r="H25564"/>
      <c r="I25564"/>
      <c r="J25564"/>
      <c r="K25564"/>
      <c r="L25564"/>
      <c r="M25564"/>
      <c r="N25564"/>
    </row>
    <row r="25565" spans="1:14" x14ac:dyDescent="0.3">
      <c r="A25565" s="86">
        <f t="shared" si="399"/>
        <v>25557</v>
      </c>
      <c r="B25565" s="17"/>
      <c r="C25565" s="17"/>
      <c r="D25565"/>
      <c r="E25565"/>
      <c r="F25565"/>
      <c r="G25565"/>
      <c r="H25565"/>
      <c r="I25565"/>
      <c r="J25565"/>
      <c r="K25565"/>
      <c r="L25565"/>
      <c r="M25565"/>
      <c r="N25565"/>
    </row>
    <row r="25566" spans="1:14" x14ac:dyDescent="0.3">
      <c r="A25566" s="86">
        <f t="shared" si="399"/>
        <v>25558</v>
      </c>
      <c r="B25566" s="17"/>
      <c r="C25566" s="17"/>
      <c r="D25566"/>
      <c r="E25566"/>
      <c r="F25566"/>
      <c r="G25566"/>
      <c r="H25566"/>
      <c r="I25566"/>
      <c r="J25566"/>
      <c r="K25566"/>
      <c r="L25566"/>
      <c r="M25566"/>
      <c r="N25566"/>
    </row>
    <row r="25567" spans="1:14" x14ac:dyDescent="0.3">
      <c r="A25567" s="86">
        <f t="shared" si="399"/>
        <v>25559</v>
      </c>
      <c r="B25567" s="17"/>
      <c r="C25567" s="17"/>
      <c r="D25567"/>
      <c r="E25567"/>
      <c r="F25567"/>
      <c r="G25567"/>
      <c r="H25567"/>
      <c r="I25567"/>
      <c r="J25567"/>
      <c r="K25567"/>
      <c r="L25567"/>
      <c r="M25567"/>
      <c r="N25567"/>
    </row>
    <row r="25568" spans="1:14" x14ac:dyDescent="0.3">
      <c r="A25568" s="86">
        <f t="shared" si="399"/>
        <v>25560</v>
      </c>
      <c r="B25568" s="17"/>
      <c r="C25568" s="17"/>
      <c r="D25568"/>
      <c r="E25568"/>
      <c r="F25568"/>
      <c r="G25568"/>
      <c r="H25568"/>
      <c r="I25568"/>
      <c r="J25568"/>
      <c r="K25568"/>
      <c r="L25568"/>
      <c r="M25568"/>
      <c r="N25568"/>
    </row>
    <row r="25569" spans="1:14" x14ac:dyDescent="0.3">
      <c r="A25569" s="86">
        <f t="shared" si="399"/>
        <v>25561</v>
      </c>
      <c r="B25569" s="17"/>
      <c r="C25569" s="17"/>
      <c r="D25569"/>
      <c r="E25569"/>
      <c r="F25569"/>
      <c r="G25569"/>
      <c r="H25569"/>
      <c r="I25569"/>
      <c r="J25569"/>
      <c r="K25569"/>
      <c r="L25569"/>
      <c r="M25569"/>
      <c r="N25569"/>
    </row>
    <row r="25570" spans="1:14" x14ac:dyDescent="0.3">
      <c r="A25570" s="86">
        <f t="shared" si="399"/>
        <v>25562</v>
      </c>
      <c r="B25570" s="17"/>
      <c r="C25570" s="17"/>
      <c r="D25570"/>
      <c r="E25570"/>
      <c r="F25570"/>
      <c r="G25570"/>
      <c r="H25570"/>
      <c r="I25570"/>
      <c r="J25570"/>
      <c r="K25570"/>
      <c r="L25570"/>
      <c r="M25570"/>
      <c r="N25570"/>
    </row>
    <row r="25571" spans="1:14" x14ac:dyDescent="0.3">
      <c r="A25571" s="86">
        <f t="shared" si="399"/>
        <v>25563</v>
      </c>
      <c r="B25571" s="17"/>
      <c r="C25571" s="17"/>
      <c r="D25571"/>
      <c r="E25571"/>
      <c r="F25571"/>
      <c r="G25571"/>
      <c r="H25571"/>
      <c r="I25571"/>
      <c r="J25571"/>
      <c r="K25571"/>
      <c r="L25571"/>
      <c r="M25571"/>
      <c r="N25571"/>
    </row>
    <row r="25572" spans="1:14" x14ac:dyDescent="0.3">
      <c r="A25572" s="86">
        <f t="shared" si="399"/>
        <v>25564</v>
      </c>
      <c r="B25572" s="17"/>
      <c r="C25572" s="17"/>
      <c r="D25572"/>
      <c r="E25572"/>
      <c r="F25572"/>
      <c r="G25572"/>
      <c r="H25572"/>
      <c r="I25572"/>
      <c r="J25572"/>
      <c r="K25572"/>
      <c r="L25572"/>
      <c r="M25572"/>
      <c r="N25572"/>
    </row>
    <row r="25573" spans="1:14" x14ac:dyDescent="0.3">
      <c r="A25573" s="86">
        <f t="shared" si="399"/>
        <v>25565</v>
      </c>
      <c r="B25573" s="17"/>
      <c r="C25573" s="17"/>
      <c r="D25573"/>
      <c r="E25573"/>
      <c r="F25573"/>
      <c r="G25573"/>
      <c r="H25573"/>
      <c r="I25573"/>
      <c r="J25573"/>
      <c r="K25573"/>
      <c r="L25573"/>
      <c r="M25573"/>
      <c r="N25573"/>
    </row>
    <row r="25574" spans="1:14" x14ac:dyDescent="0.3">
      <c r="A25574" s="86">
        <f t="shared" si="399"/>
        <v>25566</v>
      </c>
      <c r="B25574" s="17"/>
      <c r="C25574" s="17"/>
      <c r="D25574"/>
      <c r="E25574"/>
      <c r="F25574"/>
      <c r="G25574"/>
      <c r="H25574"/>
      <c r="I25574"/>
      <c r="J25574"/>
      <c r="K25574"/>
      <c r="L25574"/>
      <c r="M25574"/>
      <c r="N25574"/>
    </row>
    <row r="25575" spans="1:14" x14ac:dyDescent="0.3">
      <c r="A25575" s="86">
        <f t="shared" si="399"/>
        <v>25567</v>
      </c>
      <c r="B25575" s="17"/>
      <c r="C25575" s="17"/>
      <c r="D25575"/>
      <c r="E25575"/>
      <c r="F25575"/>
      <c r="G25575"/>
      <c r="H25575"/>
      <c r="I25575"/>
      <c r="J25575"/>
      <c r="K25575"/>
      <c r="L25575"/>
      <c r="M25575"/>
      <c r="N25575"/>
    </row>
    <row r="25576" spans="1:14" x14ac:dyDescent="0.3">
      <c r="A25576" s="86">
        <f t="shared" si="399"/>
        <v>25568</v>
      </c>
      <c r="B25576" s="17"/>
      <c r="C25576" s="17"/>
      <c r="D25576"/>
      <c r="E25576"/>
      <c r="F25576"/>
      <c r="G25576"/>
      <c r="H25576"/>
      <c r="I25576"/>
      <c r="J25576"/>
      <c r="K25576"/>
      <c r="L25576"/>
      <c r="M25576"/>
      <c r="N25576"/>
    </row>
    <row r="25577" spans="1:14" x14ac:dyDescent="0.3">
      <c r="A25577" s="86">
        <f t="shared" si="399"/>
        <v>25569</v>
      </c>
      <c r="B25577" s="17"/>
      <c r="C25577" s="17"/>
      <c r="D25577"/>
      <c r="E25577"/>
      <c r="F25577"/>
      <c r="G25577"/>
      <c r="H25577"/>
      <c r="I25577"/>
      <c r="J25577"/>
      <c r="K25577"/>
      <c r="L25577"/>
      <c r="M25577"/>
      <c r="N25577"/>
    </row>
    <row r="25578" spans="1:14" x14ac:dyDescent="0.3">
      <c r="A25578" s="86">
        <f t="shared" si="399"/>
        <v>25570</v>
      </c>
      <c r="B25578" s="17"/>
      <c r="C25578" s="17"/>
      <c r="D25578"/>
      <c r="E25578"/>
      <c r="F25578"/>
      <c r="G25578"/>
      <c r="H25578"/>
      <c r="I25578"/>
      <c r="J25578"/>
      <c r="K25578"/>
      <c r="L25578"/>
      <c r="M25578"/>
      <c r="N25578"/>
    </row>
    <row r="25579" spans="1:14" x14ac:dyDescent="0.3">
      <c r="A25579" s="86">
        <f t="shared" si="399"/>
        <v>25571</v>
      </c>
      <c r="B25579" s="17"/>
      <c r="C25579" s="17"/>
      <c r="D25579"/>
      <c r="E25579"/>
      <c r="F25579"/>
      <c r="G25579"/>
      <c r="H25579"/>
      <c r="I25579"/>
      <c r="J25579"/>
      <c r="K25579"/>
      <c r="L25579"/>
      <c r="M25579"/>
      <c r="N25579"/>
    </row>
    <row r="25580" spans="1:14" x14ac:dyDescent="0.3">
      <c r="A25580" s="86">
        <f t="shared" si="399"/>
        <v>25572</v>
      </c>
      <c r="B25580" s="17"/>
      <c r="C25580" s="17"/>
      <c r="D25580"/>
      <c r="E25580"/>
      <c r="F25580"/>
      <c r="G25580"/>
      <c r="H25580"/>
      <c r="I25580"/>
      <c r="J25580"/>
      <c r="K25580"/>
      <c r="L25580"/>
      <c r="M25580"/>
      <c r="N25580"/>
    </row>
    <row r="25581" spans="1:14" x14ac:dyDescent="0.3">
      <c r="A25581" s="86">
        <f t="shared" si="399"/>
        <v>25573</v>
      </c>
      <c r="B25581" s="17"/>
      <c r="C25581" s="17"/>
      <c r="D25581"/>
      <c r="E25581"/>
      <c r="F25581"/>
      <c r="G25581"/>
      <c r="H25581"/>
      <c r="I25581"/>
      <c r="J25581"/>
      <c r="K25581"/>
      <c r="L25581"/>
      <c r="M25581"/>
      <c r="N25581"/>
    </row>
    <row r="25582" spans="1:14" x14ac:dyDescent="0.3">
      <c r="A25582" s="86">
        <f t="shared" si="399"/>
        <v>25574</v>
      </c>
      <c r="B25582" s="17"/>
      <c r="C25582" s="17"/>
      <c r="D25582"/>
      <c r="E25582"/>
      <c r="F25582"/>
      <c r="G25582"/>
      <c r="H25582"/>
      <c r="I25582"/>
      <c r="J25582"/>
      <c r="K25582"/>
      <c r="L25582"/>
      <c r="M25582"/>
      <c r="N25582"/>
    </row>
    <row r="25583" spans="1:14" x14ac:dyDescent="0.3">
      <c r="A25583" s="86">
        <f t="shared" si="399"/>
        <v>25575</v>
      </c>
      <c r="B25583" s="17"/>
      <c r="C25583" s="17"/>
      <c r="D25583"/>
      <c r="E25583"/>
      <c r="F25583"/>
      <c r="G25583"/>
      <c r="H25583"/>
      <c r="I25583"/>
      <c r="J25583"/>
      <c r="K25583"/>
      <c r="L25583"/>
      <c r="M25583"/>
      <c r="N25583"/>
    </row>
    <row r="25584" spans="1:14" x14ac:dyDescent="0.3">
      <c r="A25584" s="86">
        <f t="shared" si="399"/>
        <v>25576</v>
      </c>
      <c r="B25584" s="17"/>
      <c r="C25584" s="17"/>
      <c r="D25584"/>
      <c r="E25584"/>
      <c r="F25584"/>
      <c r="G25584"/>
      <c r="H25584"/>
      <c r="I25584"/>
      <c r="J25584"/>
      <c r="K25584"/>
      <c r="L25584"/>
      <c r="M25584"/>
      <c r="N25584"/>
    </row>
    <row r="25585" spans="1:14" x14ac:dyDescent="0.3">
      <c r="A25585" s="86">
        <f t="shared" si="399"/>
        <v>25577</v>
      </c>
      <c r="B25585" s="17"/>
      <c r="C25585" s="17"/>
      <c r="D25585"/>
      <c r="E25585"/>
      <c r="F25585"/>
      <c r="G25585"/>
      <c r="H25585"/>
      <c r="I25585"/>
      <c r="J25585"/>
      <c r="K25585"/>
      <c r="L25585"/>
      <c r="M25585"/>
      <c r="N25585"/>
    </row>
    <row r="25586" spans="1:14" x14ac:dyDescent="0.3">
      <c r="A25586" s="86">
        <f t="shared" si="399"/>
        <v>25578</v>
      </c>
      <c r="B25586" s="17"/>
      <c r="C25586" s="17"/>
      <c r="D25586"/>
      <c r="E25586"/>
      <c r="F25586"/>
      <c r="G25586"/>
      <c r="H25586"/>
      <c r="I25586"/>
      <c r="J25586"/>
      <c r="K25586"/>
      <c r="L25586"/>
      <c r="M25586"/>
      <c r="N25586"/>
    </row>
    <row r="25587" spans="1:14" x14ac:dyDescent="0.3">
      <c r="A25587" s="86">
        <f t="shared" si="399"/>
        <v>25579</v>
      </c>
      <c r="B25587" s="17"/>
      <c r="C25587" s="17"/>
      <c r="D25587"/>
      <c r="E25587"/>
      <c r="F25587"/>
      <c r="G25587"/>
      <c r="H25587"/>
      <c r="I25587"/>
      <c r="J25587"/>
      <c r="K25587"/>
      <c r="L25587"/>
      <c r="M25587"/>
      <c r="N25587"/>
    </row>
    <row r="25588" spans="1:14" x14ac:dyDescent="0.3">
      <c r="A25588" s="86">
        <f t="shared" si="399"/>
        <v>25580</v>
      </c>
      <c r="B25588" s="17"/>
      <c r="C25588" s="17"/>
      <c r="D25588"/>
      <c r="E25588"/>
      <c r="F25588"/>
      <c r="G25588"/>
      <c r="H25588"/>
      <c r="I25588"/>
      <c r="J25588"/>
      <c r="K25588"/>
      <c r="L25588"/>
      <c r="M25588"/>
      <c r="N25588"/>
    </row>
    <row r="25589" spans="1:14" x14ac:dyDescent="0.3">
      <c r="A25589" s="86">
        <f t="shared" si="399"/>
        <v>25581</v>
      </c>
      <c r="B25589" s="17"/>
      <c r="C25589" s="17"/>
      <c r="D25589"/>
      <c r="E25589"/>
      <c r="F25589"/>
      <c r="G25589"/>
      <c r="H25589"/>
      <c r="I25589"/>
      <c r="J25589"/>
      <c r="K25589"/>
      <c r="L25589"/>
      <c r="M25589"/>
      <c r="N25589"/>
    </row>
    <row r="25590" spans="1:14" x14ac:dyDescent="0.3">
      <c r="A25590" s="86">
        <f t="shared" si="399"/>
        <v>25582</v>
      </c>
      <c r="B25590" s="17"/>
      <c r="C25590" s="17"/>
      <c r="D25590"/>
      <c r="E25590"/>
      <c r="F25590"/>
      <c r="G25590"/>
      <c r="H25590"/>
      <c r="I25590"/>
      <c r="J25590"/>
      <c r="K25590"/>
      <c r="L25590"/>
      <c r="M25590"/>
      <c r="N25590"/>
    </row>
    <row r="25591" spans="1:14" x14ac:dyDescent="0.3">
      <c r="A25591" s="86">
        <f t="shared" si="399"/>
        <v>25583</v>
      </c>
      <c r="B25591" s="17"/>
      <c r="C25591" s="17"/>
      <c r="D25591"/>
      <c r="E25591"/>
      <c r="F25591"/>
      <c r="G25591"/>
      <c r="H25591"/>
      <c r="I25591"/>
      <c r="J25591"/>
      <c r="K25591"/>
      <c r="L25591"/>
      <c r="M25591"/>
      <c r="N25591"/>
    </row>
    <row r="25592" spans="1:14" x14ac:dyDescent="0.3">
      <c r="A25592" s="86">
        <f t="shared" si="399"/>
        <v>25584</v>
      </c>
      <c r="B25592" s="17"/>
      <c r="C25592" s="17"/>
      <c r="D25592"/>
      <c r="E25592"/>
      <c r="F25592"/>
      <c r="G25592"/>
      <c r="H25592"/>
      <c r="I25592"/>
      <c r="J25592"/>
      <c r="K25592"/>
      <c r="L25592"/>
      <c r="M25592"/>
      <c r="N25592"/>
    </row>
    <row r="25593" spans="1:14" x14ac:dyDescent="0.3">
      <c r="A25593" s="86">
        <f t="shared" si="399"/>
        <v>25585</v>
      </c>
      <c r="B25593" s="17"/>
      <c r="C25593" s="17"/>
      <c r="D25593"/>
      <c r="E25593"/>
      <c r="F25593"/>
      <c r="G25593"/>
      <c r="H25593"/>
      <c r="I25593"/>
      <c r="J25593"/>
      <c r="K25593"/>
      <c r="L25593"/>
      <c r="M25593"/>
      <c r="N25593"/>
    </row>
    <row r="25594" spans="1:14" x14ac:dyDescent="0.3">
      <c r="A25594" s="86">
        <f t="shared" si="399"/>
        <v>25586</v>
      </c>
      <c r="B25594" s="17"/>
      <c r="C25594" s="17"/>
      <c r="D25594"/>
      <c r="E25594"/>
      <c r="F25594"/>
      <c r="G25594"/>
      <c r="H25594"/>
      <c r="I25594"/>
      <c r="J25594"/>
      <c r="K25594"/>
      <c r="L25594"/>
      <c r="M25594"/>
      <c r="N25594"/>
    </row>
    <row r="25595" spans="1:14" x14ac:dyDescent="0.3">
      <c r="A25595" s="86">
        <f t="shared" si="399"/>
        <v>25587</v>
      </c>
      <c r="B25595" s="17"/>
      <c r="C25595" s="17"/>
      <c r="D25595"/>
      <c r="E25595"/>
      <c r="F25595"/>
      <c r="G25595"/>
      <c r="H25595"/>
      <c r="I25595"/>
      <c r="J25595"/>
      <c r="K25595"/>
      <c r="L25595"/>
      <c r="M25595"/>
      <c r="N25595"/>
    </row>
    <row r="25596" spans="1:14" x14ac:dyDescent="0.3">
      <c r="A25596" s="86">
        <f t="shared" si="399"/>
        <v>25588</v>
      </c>
      <c r="B25596" s="17"/>
      <c r="C25596" s="17"/>
      <c r="D25596"/>
      <c r="E25596"/>
      <c r="F25596"/>
      <c r="G25596"/>
      <c r="H25596"/>
      <c r="I25596"/>
      <c r="J25596"/>
      <c r="K25596"/>
      <c r="L25596"/>
      <c r="M25596"/>
      <c r="N25596"/>
    </row>
    <row r="25597" spans="1:14" x14ac:dyDescent="0.3">
      <c r="A25597" s="86">
        <f t="shared" si="399"/>
        <v>25589</v>
      </c>
      <c r="B25597" s="17"/>
      <c r="C25597" s="17"/>
      <c r="D25597"/>
      <c r="E25597"/>
      <c r="F25597"/>
      <c r="G25597"/>
      <c r="H25597"/>
      <c r="I25597"/>
      <c r="J25597"/>
      <c r="K25597"/>
      <c r="L25597"/>
      <c r="M25597"/>
      <c r="N25597"/>
    </row>
    <row r="25598" spans="1:14" x14ac:dyDescent="0.3">
      <c r="A25598" s="86">
        <f t="shared" si="399"/>
        <v>25590</v>
      </c>
      <c r="B25598" s="17"/>
      <c r="C25598" s="17"/>
      <c r="D25598"/>
      <c r="E25598"/>
      <c r="F25598"/>
      <c r="G25598"/>
      <c r="H25598"/>
      <c r="I25598"/>
      <c r="J25598"/>
      <c r="K25598"/>
      <c r="L25598"/>
      <c r="M25598"/>
      <c r="N25598"/>
    </row>
    <row r="25599" spans="1:14" x14ac:dyDescent="0.3">
      <c r="A25599" s="86">
        <f t="shared" si="399"/>
        <v>25591</v>
      </c>
      <c r="B25599" s="17"/>
      <c r="C25599" s="17"/>
      <c r="D25599"/>
      <c r="E25599"/>
      <c r="F25599"/>
      <c r="G25599"/>
      <c r="H25599"/>
      <c r="I25599"/>
      <c r="J25599"/>
      <c r="K25599"/>
      <c r="L25599"/>
      <c r="M25599"/>
      <c r="N25599"/>
    </row>
    <row r="25600" spans="1:14" x14ac:dyDescent="0.3">
      <c r="A25600" s="86">
        <f t="shared" si="399"/>
        <v>25592</v>
      </c>
      <c r="B25600" s="17"/>
      <c r="C25600" s="17"/>
      <c r="D25600"/>
      <c r="E25600"/>
      <c r="F25600"/>
      <c r="G25600"/>
      <c r="H25600"/>
      <c r="I25600"/>
      <c r="J25600"/>
      <c r="K25600"/>
      <c r="L25600"/>
      <c r="M25600"/>
      <c r="N25600"/>
    </row>
    <row r="25601" spans="1:14" x14ac:dyDescent="0.3">
      <c r="A25601" s="86">
        <f t="shared" si="399"/>
        <v>25593</v>
      </c>
      <c r="B25601" s="17"/>
      <c r="C25601" s="17"/>
      <c r="D25601"/>
      <c r="E25601"/>
      <c r="F25601"/>
      <c r="G25601"/>
      <c r="H25601"/>
      <c r="I25601"/>
      <c r="J25601"/>
      <c r="K25601"/>
      <c r="L25601"/>
      <c r="M25601"/>
      <c r="N25601"/>
    </row>
    <row r="25602" spans="1:14" x14ac:dyDescent="0.3">
      <c r="A25602" s="86">
        <f t="shared" si="399"/>
        <v>25594</v>
      </c>
      <c r="B25602" s="17"/>
      <c r="C25602" s="17"/>
      <c r="D25602"/>
      <c r="E25602"/>
      <c r="F25602"/>
      <c r="G25602"/>
      <c r="H25602"/>
      <c r="I25602"/>
      <c r="J25602"/>
      <c r="K25602"/>
      <c r="L25602"/>
      <c r="M25602"/>
      <c r="N25602"/>
    </row>
    <row r="25603" spans="1:14" x14ac:dyDescent="0.3">
      <c r="A25603" s="86">
        <f t="shared" si="399"/>
        <v>25595</v>
      </c>
      <c r="B25603" s="17"/>
      <c r="C25603" s="17"/>
      <c r="D25603"/>
      <c r="E25603"/>
      <c r="F25603"/>
      <c r="G25603"/>
      <c r="H25603"/>
      <c r="I25603"/>
      <c r="J25603"/>
      <c r="K25603"/>
      <c r="L25603"/>
      <c r="M25603"/>
      <c r="N25603"/>
    </row>
    <row r="25604" spans="1:14" x14ac:dyDescent="0.3">
      <c r="A25604" s="86">
        <f t="shared" si="399"/>
        <v>25596</v>
      </c>
      <c r="B25604" s="17"/>
      <c r="C25604" s="17"/>
      <c r="D25604"/>
      <c r="E25604"/>
      <c r="F25604"/>
      <c r="G25604"/>
      <c r="H25604"/>
      <c r="I25604"/>
      <c r="J25604"/>
      <c r="K25604"/>
      <c r="L25604"/>
      <c r="M25604"/>
      <c r="N25604"/>
    </row>
    <row r="25605" spans="1:14" x14ac:dyDescent="0.3">
      <c r="A25605" s="86">
        <f t="shared" si="399"/>
        <v>25597</v>
      </c>
      <c r="B25605" s="17"/>
      <c r="C25605" s="17"/>
      <c r="D25605"/>
      <c r="E25605"/>
      <c r="F25605"/>
      <c r="G25605"/>
      <c r="H25605"/>
      <c r="I25605"/>
      <c r="J25605"/>
      <c r="K25605"/>
      <c r="L25605"/>
      <c r="M25605"/>
      <c r="N25605"/>
    </row>
    <row r="25606" spans="1:14" x14ac:dyDescent="0.3">
      <c r="A25606" s="86">
        <f t="shared" si="399"/>
        <v>25598</v>
      </c>
      <c r="B25606" s="17"/>
      <c r="C25606" s="17"/>
      <c r="D25606"/>
      <c r="E25606"/>
      <c r="F25606"/>
      <c r="G25606"/>
      <c r="H25606"/>
      <c r="I25606"/>
      <c r="J25606"/>
      <c r="K25606"/>
      <c r="L25606"/>
      <c r="M25606"/>
      <c r="N25606"/>
    </row>
    <row r="25607" spans="1:14" x14ac:dyDescent="0.3">
      <c r="A25607" s="86">
        <f t="shared" si="399"/>
        <v>25599</v>
      </c>
      <c r="B25607" s="17"/>
      <c r="C25607" s="17"/>
      <c r="D25607"/>
      <c r="E25607"/>
      <c r="F25607"/>
      <c r="G25607"/>
      <c r="H25607"/>
      <c r="I25607"/>
      <c r="J25607"/>
      <c r="K25607"/>
      <c r="L25607"/>
      <c r="M25607"/>
      <c r="N25607"/>
    </row>
    <row r="25608" spans="1:14" x14ac:dyDescent="0.3">
      <c r="A25608" s="86">
        <f t="shared" si="399"/>
        <v>25600</v>
      </c>
      <c r="B25608" s="17"/>
      <c r="C25608" s="17"/>
      <c r="D25608"/>
      <c r="E25608"/>
      <c r="F25608"/>
      <c r="G25608"/>
      <c r="H25608"/>
      <c r="I25608"/>
      <c r="J25608"/>
      <c r="K25608"/>
      <c r="L25608"/>
      <c r="M25608"/>
      <c r="N25608"/>
    </row>
    <row r="25609" spans="1:14" x14ac:dyDescent="0.3">
      <c r="A25609" s="86">
        <f t="shared" si="399"/>
        <v>25601</v>
      </c>
      <c r="B25609" s="17"/>
      <c r="C25609" s="17"/>
      <c r="D25609"/>
      <c r="E25609"/>
      <c r="F25609"/>
      <c r="G25609"/>
      <c r="H25609"/>
      <c r="I25609"/>
      <c r="J25609"/>
      <c r="K25609"/>
      <c r="L25609"/>
      <c r="M25609"/>
      <c r="N25609"/>
    </row>
    <row r="25610" spans="1:14" x14ac:dyDescent="0.3">
      <c r="A25610" s="86">
        <f t="shared" si="399"/>
        <v>25602</v>
      </c>
      <c r="B25610" s="17"/>
      <c r="C25610" s="17"/>
      <c r="D25610"/>
      <c r="E25610"/>
      <c r="F25610"/>
      <c r="G25610"/>
      <c r="H25610"/>
      <c r="I25610"/>
      <c r="J25610"/>
      <c r="K25610"/>
      <c r="L25610"/>
      <c r="M25610"/>
      <c r="N25610"/>
    </row>
    <row r="25611" spans="1:14" x14ac:dyDescent="0.3">
      <c r="A25611" s="86">
        <f t="shared" ref="A25611:A25674" si="400">A25610+1</f>
        <v>25603</v>
      </c>
      <c r="B25611" s="17"/>
      <c r="C25611" s="17"/>
      <c r="D25611"/>
      <c r="E25611"/>
      <c r="F25611"/>
      <c r="G25611"/>
      <c r="H25611"/>
      <c r="I25611"/>
      <c r="J25611"/>
      <c r="K25611"/>
      <c r="L25611"/>
      <c r="M25611"/>
      <c r="N25611"/>
    </row>
    <row r="25612" spans="1:14" x14ac:dyDescent="0.3">
      <c r="A25612" s="86">
        <f t="shared" si="400"/>
        <v>25604</v>
      </c>
      <c r="B25612" s="17"/>
      <c r="C25612" s="17"/>
      <c r="D25612"/>
      <c r="E25612"/>
      <c r="F25612"/>
      <c r="G25612"/>
      <c r="H25612"/>
      <c r="I25612"/>
      <c r="J25612"/>
      <c r="K25612"/>
      <c r="L25612"/>
      <c r="M25612"/>
      <c r="N25612"/>
    </row>
    <row r="25613" spans="1:14" x14ac:dyDescent="0.3">
      <c r="A25613" s="86">
        <f t="shared" si="400"/>
        <v>25605</v>
      </c>
      <c r="B25613" s="17"/>
      <c r="C25613" s="17"/>
      <c r="D25613"/>
      <c r="E25613"/>
      <c r="F25613"/>
      <c r="G25613"/>
      <c r="H25613"/>
      <c r="I25613"/>
      <c r="J25613"/>
      <c r="K25613"/>
      <c r="L25613"/>
      <c r="M25613"/>
      <c r="N25613"/>
    </row>
    <row r="25614" spans="1:14" x14ac:dyDescent="0.3">
      <c r="A25614" s="86">
        <f t="shared" si="400"/>
        <v>25606</v>
      </c>
      <c r="B25614" s="17"/>
      <c r="C25614" s="17"/>
      <c r="D25614"/>
      <c r="E25614"/>
      <c r="F25614"/>
      <c r="G25614"/>
      <c r="H25614"/>
      <c r="I25614"/>
      <c r="J25614"/>
      <c r="K25614"/>
      <c r="L25614"/>
      <c r="M25614"/>
      <c r="N25614"/>
    </row>
    <row r="25615" spans="1:14" x14ac:dyDescent="0.3">
      <c r="A25615" s="86">
        <f t="shared" si="400"/>
        <v>25607</v>
      </c>
      <c r="B25615" s="17"/>
      <c r="C25615" s="17"/>
      <c r="D25615"/>
      <c r="E25615"/>
      <c r="F25615"/>
      <c r="G25615"/>
      <c r="H25615"/>
      <c r="I25615"/>
      <c r="J25615"/>
      <c r="K25615"/>
      <c r="L25615"/>
      <c r="M25615"/>
      <c r="N25615"/>
    </row>
    <row r="25616" spans="1:14" x14ac:dyDescent="0.3">
      <c r="A25616" s="86">
        <f t="shared" si="400"/>
        <v>25608</v>
      </c>
      <c r="B25616" s="17"/>
      <c r="C25616" s="17"/>
      <c r="D25616"/>
      <c r="E25616"/>
      <c r="F25616"/>
      <c r="G25616"/>
      <c r="H25616"/>
      <c r="I25616"/>
      <c r="J25616"/>
      <c r="K25616"/>
      <c r="L25616"/>
      <c r="M25616"/>
      <c r="N25616"/>
    </row>
    <row r="25617" spans="1:14" x14ac:dyDescent="0.3">
      <c r="A25617" s="86">
        <f t="shared" si="400"/>
        <v>25609</v>
      </c>
      <c r="B25617" s="17"/>
      <c r="C25617" s="17"/>
      <c r="D25617"/>
      <c r="E25617"/>
      <c r="F25617"/>
      <c r="G25617"/>
      <c r="H25617"/>
      <c r="I25617"/>
      <c r="J25617"/>
      <c r="K25617"/>
      <c r="L25617"/>
      <c r="M25617"/>
      <c r="N25617"/>
    </row>
    <row r="25618" spans="1:14" x14ac:dyDescent="0.3">
      <c r="A25618" s="86">
        <f t="shared" si="400"/>
        <v>25610</v>
      </c>
      <c r="B25618" s="17"/>
      <c r="C25618" s="17"/>
      <c r="D25618"/>
      <c r="E25618"/>
      <c r="F25618"/>
      <c r="G25618"/>
      <c r="H25618"/>
      <c r="I25618"/>
      <c r="J25618"/>
      <c r="K25618"/>
      <c r="L25618"/>
      <c r="M25618"/>
      <c r="N25618"/>
    </row>
    <row r="25619" spans="1:14" x14ac:dyDescent="0.3">
      <c r="A25619" s="86">
        <f t="shared" si="400"/>
        <v>25611</v>
      </c>
      <c r="B25619" s="17"/>
      <c r="C25619" s="17"/>
      <c r="D25619"/>
      <c r="E25619"/>
      <c r="F25619"/>
      <c r="G25619"/>
      <c r="H25619"/>
      <c r="I25619"/>
      <c r="J25619"/>
      <c r="K25619"/>
      <c r="L25619"/>
      <c r="M25619"/>
      <c r="N25619"/>
    </row>
    <row r="25620" spans="1:14" x14ac:dyDescent="0.3">
      <c r="A25620" s="86">
        <f t="shared" si="400"/>
        <v>25612</v>
      </c>
      <c r="B25620" s="17"/>
      <c r="C25620" s="17"/>
      <c r="D25620"/>
      <c r="E25620"/>
      <c r="F25620"/>
      <c r="G25620"/>
      <c r="H25620"/>
      <c r="I25620"/>
      <c r="J25620"/>
      <c r="K25620"/>
      <c r="L25620"/>
      <c r="M25620"/>
      <c r="N25620"/>
    </row>
    <row r="25621" spans="1:14" x14ac:dyDescent="0.3">
      <c r="A25621" s="86">
        <f t="shared" si="400"/>
        <v>25613</v>
      </c>
      <c r="B25621" s="17"/>
      <c r="C25621" s="17"/>
      <c r="D25621"/>
      <c r="E25621"/>
      <c r="F25621"/>
      <c r="G25621"/>
      <c r="H25621"/>
      <c r="I25621"/>
      <c r="J25621"/>
      <c r="K25621"/>
      <c r="L25621"/>
      <c r="M25621"/>
      <c r="N25621"/>
    </row>
    <row r="25622" spans="1:14" x14ac:dyDescent="0.3">
      <c r="A25622" s="86">
        <f t="shared" si="400"/>
        <v>25614</v>
      </c>
      <c r="B25622" s="17"/>
      <c r="C25622" s="17"/>
      <c r="D25622"/>
      <c r="E25622"/>
      <c r="F25622"/>
      <c r="G25622"/>
      <c r="H25622"/>
      <c r="I25622"/>
      <c r="J25622"/>
      <c r="K25622"/>
      <c r="L25622"/>
      <c r="M25622"/>
      <c r="N25622"/>
    </row>
    <row r="25623" spans="1:14" x14ac:dyDescent="0.3">
      <c r="A25623" s="86">
        <f t="shared" si="400"/>
        <v>25615</v>
      </c>
      <c r="B25623" s="17"/>
      <c r="C25623" s="17"/>
      <c r="D25623"/>
      <c r="E25623"/>
      <c r="F25623"/>
      <c r="G25623"/>
      <c r="H25623"/>
      <c r="I25623"/>
      <c r="J25623"/>
      <c r="K25623"/>
      <c r="L25623"/>
      <c r="M25623"/>
      <c r="N25623"/>
    </row>
    <row r="25624" spans="1:14" x14ac:dyDescent="0.3">
      <c r="A25624" s="86">
        <f t="shared" si="400"/>
        <v>25616</v>
      </c>
      <c r="B25624" s="17"/>
      <c r="C25624" s="17"/>
      <c r="D25624"/>
      <c r="E25624"/>
      <c r="F25624"/>
      <c r="G25624"/>
      <c r="H25624"/>
      <c r="I25624"/>
      <c r="J25624"/>
      <c r="K25624"/>
      <c r="L25624"/>
      <c r="M25624"/>
      <c r="N25624"/>
    </row>
    <row r="25625" spans="1:14" x14ac:dyDescent="0.3">
      <c r="A25625" s="86">
        <f t="shared" si="400"/>
        <v>25617</v>
      </c>
      <c r="B25625" s="17"/>
      <c r="C25625" s="17"/>
      <c r="D25625"/>
      <c r="E25625"/>
      <c r="F25625"/>
      <c r="G25625"/>
      <c r="H25625"/>
      <c r="I25625"/>
      <c r="J25625"/>
      <c r="K25625"/>
      <c r="L25625"/>
      <c r="M25625"/>
      <c r="N25625"/>
    </row>
    <row r="25626" spans="1:14" x14ac:dyDescent="0.3">
      <c r="A25626" s="86">
        <f t="shared" si="400"/>
        <v>25618</v>
      </c>
      <c r="B25626" s="17"/>
      <c r="C25626" s="17"/>
      <c r="D25626"/>
      <c r="E25626"/>
      <c r="F25626"/>
      <c r="G25626"/>
      <c r="H25626"/>
      <c r="I25626"/>
      <c r="J25626"/>
      <c r="K25626"/>
      <c r="L25626"/>
      <c r="M25626"/>
      <c r="N25626"/>
    </row>
    <row r="25627" spans="1:14" x14ac:dyDescent="0.3">
      <c r="A25627" s="86">
        <f t="shared" si="400"/>
        <v>25619</v>
      </c>
      <c r="B25627" s="17"/>
      <c r="C25627" s="17"/>
      <c r="D25627"/>
      <c r="E25627"/>
      <c r="F25627"/>
      <c r="G25627"/>
      <c r="H25627"/>
      <c r="I25627"/>
      <c r="J25627"/>
      <c r="K25627"/>
      <c r="L25627"/>
      <c r="M25627"/>
      <c r="N25627"/>
    </row>
    <row r="25628" spans="1:14" x14ac:dyDescent="0.3">
      <c r="A25628" s="86">
        <f t="shared" si="400"/>
        <v>25620</v>
      </c>
      <c r="B25628" s="17"/>
      <c r="C25628" s="17"/>
      <c r="D25628"/>
      <c r="E25628"/>
      <c r="F25628"/>
      <c r="G25628"/>
      <c r="H25628"/>
      <c r="I25628"/>
      <c r="J25628"/>
      <c r="K25628"/>
      <c r="L25628"/>
      <c r="M25628"/>
      <c r="N25628"/>
    </row>
    <row r="25629" spans="1:14" x14ac:dyDescent="0.3">
      <c r="A25629" s="86">
        <f t="shared" si="400"/>
        <v>25621</v>
      </c>
      <c r="B25629" s="17"/>
      <c r="C25629" s="17"/>
      <c r="D25629"/>
      <c r="E25629"/>
      <c r="F25629"/>
      <c r="G25629"/>
      <c r="H25629"/>
      <c r="I25629"/>
      <c r="J25629"/>
      <c r="K25629"/>
      <c r="L25629"/>
      <c r="M25629"/>
      <c r="N25629"/>
    </row>
    <row r="25630" spans="1:14" x14ac:dyDescent="0.3">
      <c r="A25630" s="86">
        <f t="shared" si="400"/>
        <v>25622</v>
      </c>
      <c r="B25630" s="17"/>
      <c r="C25630" s="17"/>
      <c r="D25630"/>
      <c r="E25630"/>
      <c r="F25630"/>
      <c r="G25630"/>
      <c r="H25630"/>
      <c r="I25630"/>
      <c r="J25630"/>
      <c r="K25630"/>
      <c r="L25630"/>
      <c r="M25630"/>
      <c r="N25630"/>
    </row>
    <row r="25631" spans="1:14" x14ac:dyDescent="0.3">
      <c r="A25631" s="86">
        <f t="shared" si="400"/>
        <v>25623</v>
      </c>
      <c r="B25631" s="17"/>
      <c r="C25631" s="17"/>
      <c r="D25631"/>
      <c r="E25631"/>
      <c r="F25631"/>
      <c r="G25631"/>
      <c r="H25631"/>
      <c r="I25631"/>
      <c r="J25631"/>
      <c r="K25631"/>
      <c r="L25631"/>
      <c r="M25631"/>
      <c r="N25631"/>
    </row>
    <row r="25632" spans="1:14" x14ac:dyDescent="0.3">
      <c r="A25632" s="86">
        <f t="shared" si="400"/>
        <v>25624</v>
      </c>
      <c r="B25632" s="17"/>
      <c r="C25632" s="17"/>
      <c r="D25632"/>
      <c r="E25632"/>
      <c r="F25632"/>
      <c r="G25632"/>
      <c r="H25632"/>
      <c r="I25632"/>
      <c r="J25632"/>
      <c r="K25632"/>
      <c r="L25632"/>
      <c r="M25632"/>
      <c r="N25632"/>
    </row>
    <row r="25633" spans="1:14" x14ac:dyDescent="0.3">
      <c r="A25633" s="86">
        <f t="shared" si="400"/>
        <v>25625</v>
      </c>
      <c r="B25633" s="17"/>
      <c r="C25633" s="17"/>
      <c r="D25633"/>
      <c r="E25633"/>
      <c r="F25633"/>
      <c r="G25633"/>
      <c r="H25633"/>
      <c r="I25633"/>
      <c r="J25633"/>
      <c r="K25633"/>
      <c r="L25633"/>
      <c r="M25633"/>
      <c r="N25633"/>
    </row>
    <row r="25634" spans="1:14" x14ac:dyDescent="0.3">
      <c r="A25634" s="86">
        <f t="shared" si="400"/>
        <v>25626</v>
      </c>
      <c r="B25634" s="17"/>
      <c r="C25634" s="17"/>
      <c r="D25634"/>
      <c r="E25634"/>
      <c r="F25634"/>
      <c r="G25634"/>
      <c r="H25634"/>
      <c r="I25634"/>
      <c r="J25634"/>
      <c r="K25634"/>
      <c r="L25634"/>
      <c r="M25634"/>
      <c r="N25634"/>
    </row>
    <row r="25635" spans="1:14" x14ac:dyDescent="0.3">
      <c r="A25635" s="86">
        <f t="shared" si="400"/>
        <v>25627</v>
      </c>
      <c r="B25635" s="17"/>
      <c r="C25635" s="17"/>
      <c r="D25635"/>
      <c r="E25635"/>
      <c r="F25635"/>
      <c r="G25635"/>
      <c r="H25635"/>
      <c r="I25635"/>
      <c r="J25635"/>
      <c r="K25635"/>
      <c r="L25635"/>
      <c r="M25635"/>
      <c r="N25635"/>
    </row>
    <row r="25636" spans="1:14" x14ac:dyDescent="0.3">
      <c r="A25636" s="86">
        <f t="shared" si="400"/>
        <v>25628</v>
      </c>
      <c r="B25636" s="17"/>
      <c r="C25636" s="17"/>
      <c r="D25636"/>
      <c r="E25636"/>
      <c r="F25636"/>
      <c r="G25636"/>
      <c r="H25636"/>
      <c r="I25636"/>
      <c r="J25636"/>
      <c r="K25636"/>
      <c r="L25636"/>
      <c r="M25636"/>
      <c r="N25636"/>
    </row>
    <row r="25637" spans="1:14" x14ac:dyDescent="0.3">
      <c r="A25637" s="86">
        <f t="shared" si="400"/>
        <v>25629</v>
      </c>
      <c r="B25637" s="17"/>
      <c r="C25637" s="17"/>
      <c r="D25637"/>
      <c r="E25637"/>
      <c r="F25637"/>
      <c r="G25637"/>
      <c r="H25637"/>
      <c r="I25637"/>
      <c r="J25637"/>
      <c r="K25637"/>
      <c r="L25637"/>
      <c r="M25637"/>
      <c r="N25637"/>
    </row>
    <row r="25638" spans="1:14" x14ac:dyDescent="0.3">
      <c r="A25638" s="86">
        <f t="shared" si="400"/>
        <v>25630</v>
      </c>
      <c r="B25638" s="17"/>
      <c r="C25638" s="17"/>
      <c r="D25638"/>
      <c r="E25638"/>
      <c r="F25638"/>
      <c r="G25638"/>
      <c r="H25638"/>
      <c r="I25638"/>
      <c r="J25638"/>
      <c r="K25638"/>
      <c r="L25638"/>
      <c r="M25638"/>
      <c r="N25638"/>
    </row>
    <row r="25639" spans="1:14" x14ac:dyDescent="0.3">
      <c r="A25639" s="86">
        <f t="shared" si="400"/>
        <v>25631</v>
      </c>
      <c r="B25639" s="17"/>
      <c r="C25639" s="17"/>
      <c r="D25639"/>
      <c r="E25639"/>
      <c r="F25639"/>
      <c r="G25639"/>
      <c r="H25639"/>
      <c r="I25639"/>
      <c r="J25639"/>
      <c r="K25639"/>
      <c r="L25639"/>
      <c r="M25639"/>
      <c r="N25639"/>
    </row>
    <row r="25640" spans="1:14" x14ac:dyDescent="0.3">
      <c r="A25640" s="86">
        <f t="shared" si="400"/>
        <v>25632</v>
      </c>
      <c r="B25640" s="17"/>
      <c r="C25640" s="17"/>
      <c r="D25640"/>
      <c r="E25640"/>
      <c r="F25640"/>
      <c r="G25640"/>
      <c r="H25640"/>
      <c r="I25640"/>
      <c r="J25640"/>
      <c r="K25640"/>
      <c r="L25640"/>
      <c r="M25640"/>
      <c r="N25640"/>
    </row>
    <row r="25641" spans="1:14" x14ac:dyDescent="0.3">
      <c r="A25641" s="86">
        <f t="shared" si="400"/>
        <v>25633</v>
      </c>
      <c r="B25641" s="17"/>
      <c r="C25641" s="17"/>
      <c r="D25641"/>
      <c r="E25641"/>
      <c r="F25641"/>
      <c r="G25641"/>
      <c r="H25641"/>
      <c r="I25641"/>
      <c r="J25641"/>
      <c r="K25641"/>
      <c r="L25641"/>
      <c r="M25641"/>
      <c r="N25641"/>
    </row>
    <row r="25642" spans="1:14" x14ac:dyDescent="0.3">
      <c r="A25642" s="86">
        <f t="shared" si="400"/>
        <v>25634</v>
      </c>
      <c r="B25642" s="17"/>
      <c r="C25642" s="17"/>
      <c r="D25642"/>
      <c r="E25642"/>
      <c r="F25642"/>
      <c r="G25642"/>
      <c r="H25642"/>
      <c r="I25642"/>
      <c r="J25642"/>
      <c r="K25642"/>
      <c r="L25642"/>
      <c r="M25642"/>
      <c r="N25642"/>
    </row>
    <row r="25643" spans="1:14" x14ac:dyDescent="0.3">
      <c r="A25643" s="86">
        <f t="shared" si="400"/>
        <v>25635</v>
      </c>
      <c r="B25643" s="17"/>
      <c r="C25643" s="17"/>
      <c r="D25643"/>
      <c r="E25643"/>
      <c r="F25643"/>
      <c r="G25643"/>
      <c r="H25643"/>
      <c r="I25643"/>
      <c r="J25643"/>
      <c r="K25643"/>
      <c r="L25643"/>
      <c r="M25643"/>
      <c r="N25643"/>
    </row>
    <row r="25644" spans="1:14" x14ac:dyDescent="0.3">
      <c r="A25644" s="86">
        <f t="shared" si="400"/>
        <v>25636</v>
      </c>
      <c r="B25644" s="17"/>
      <c r="C25644" s="17"/>
      <c r="D25644"/>
      <c r="E25644"/>
      <c r="F25644"/>
      <c r="G25644"/>
      <c r="H25644"/>
      <c r="I25644"/>
      <c r="J25644"/>
      <c r="K25644"/>
      <c r="L25644"/>
      <c r="M25644"/>
      <c r="N25644"/>
    </row>
    <row r="25645" spans="1:14" x14ac:dyDescent="0.3">
      <c r="A25645" s="86">
        <f t="shared" si="400"/>
        <v>25637</v>
      </c>
      <c r="B25645" s="17"/>
      <c r="C25645" s="17"/>
      <c r="D25645"/>
      <c r="E25645"/>
      <c r="F25645"/>
      <c r="G25645"/>
      <c r="H25645"/>
      <c r="I25645"/>
      <c r="J25645"/>
      <c r="K25645"/>
      <c r="L25645"/>
      <c r="M25645"/>
      <c r="N25645"/>
    </row>
    <row r="25646" spans="1:14" x14ac:dyDescent="0.3">
      <c r="A25646" s="86">
        <f t="shared" si="400"/>
        <v>25638</v>
      </c>
      <c r="B25646" s="17"/>
      <c r="C25646" s="17"/>
      <c r="D25646"/>
      <c r="E25646"/>
      <c r="F25646"/>
      <c r="G25646"/>
      <c r="H25646"/>
      <c r="I25646"/>
      <c r="J25646"/>
      <c r="K25646"/>
      <c r="L25646"/>
      <c r="M25646"/>
      <c r="N25646"/>
    </row>
    <row r="25647" spans="1:14" x14ac:dyDescent="0.3">
      <c r="A25647" s="86">
        <f t="shared" si="400"/>
        <v>25639</v>
      </c>
      <c r="B25647" s="17"/>
      <c r="C25647" s="17"/>
      <c r="D25647"/>
      <c r="E25647"/>
      <c r="F25647"/>
      <c r="G25647"/>
      <c r="H25647"/>
      <c r="I25647"/>
      <c r="J25647"/>
      <c r="K25647"/>
      <c r="L25647"/>
      <c r="M25647"/>
      <c r="N25647"/>
    </row>
    <row r="25648" spans="1:14" x14ac:dyDescent="0.3">
      <c r="A25648" s="86">
        <f t="shared" si="400"/>
        <v>25640</v>
      </c>
      <c r="B25648" s="17"/>
      <c r="C25648" s="17"/>
      <c r="D25648"/>
      <c r="E25648"/>
      <c r="F25648"/>
      <c r="G25648"/>
      <c r="H25648"/>
      <c r="I25648"/>
      <c r="J25648"/>
      <c r="K25648"/>
      <c r="L25648"/>
      <c r="M25648"/>
      <c r="N25648"/>
    </row>
    <row r="25649" spans="1:14" x14ac:dyDescent="0.3">
      <c r="A25649" s="86">
        <f t="shared" si="400"/>
        <v>25641</v>
      </c>
      <c r="B25649" s="17"/>
      <c r="C25649" s="17"/>
      <c r="D25649"/>
      <c r="E25649"/>
      <c r="F25649"/>
      <c r="G25649"/>
      <c r="H25649"/>
      <c r="I25649"/>
      <c r="J25649"/>
      <c r="K25649"/>
      <c r="L25649"/>
      <c r="M25649"/>
      <c r="N25649"/>
    </row>
    <row r="25650" spans="1:14" x14ac:dyDescent="0.3">
      <c r="A25650" s="86">
        <f t="shared" si="400"/>
        <v>25642</v>
      </c>
      <c r="B25650" s="17"/>
      <c r="C25650" s="17"/>
      <c r="D25650"/>
      <c r="E25650"/>
      <c r="F25650"/>
      <c r="G25650"/>
      <c r="H25650"/>
      <c r="I25650"/>
      <c r="J25650"/>
      <c r="K25650"/>
      <c r="L25650"/>
      <c r="M25650"/>
      <c r="N25650"/>
    </row>
    <row r="25651" spans="1:14" x14ac:dyDescent="0.3">
      <c r="A25651" s="86">
        <f t="shared" si="400"/>
        <v>25643</v>
      </c>
      <c r="B25651" s="17"/>
      <c r="C25651" s="17"/>
      <c r="D25651"/>
      <c r="E25651"/>
      <c r="F25651"/>
      <c r="G25651"/>
      <c r="H25651"/>
      <c r="I25651"/>
      <c r="J25651"/>
      <c r="K25651"/>
      <c r="L25651"/>
      <c r="M25651"/>
      <c r="N25651"/>
    </row>
    <row r="25652" spans="1:14" x14ac:dyDescent="0.3">
      <c r="A25652" s="86">
        <f t="shared" si="400"/>
        <v>25644</v>
      </c>
      <c r="B25652" s="17"/>
      <c r="C25652" s="17"/>
      <c r="D25652"/>
      <c r="E25652"/>
      <c r="F25652"/>
      <c r="G25652"/>
      <c r="H25652"/>
      <c r="I25652"/>
      <c r="J25652"/>
      <c r="K25652"/>
      <c r="L25652"/>
      <c r="M25652"/>
      <c r="N25652"/>
    </row>
    <row r="25653" spans="1:14" x14ac:dyDescent="0.3">
      <c r="A25653" s="86">
        <f t="shared" si="400"/>
        <v>25645</v>
      </c>
      <c r="B25653" s="17"/>
      <c r="C25653" s="17"/>
      <c r="D25653"/>
      <c r="E25653"/>
      <c r="F25653"/>
      <c r="G25653"/>
      <c r="H25653"/>
      <c r="I25653"/>
      <c r="J25653"/>
      <c r="K25653"/>
      <c r="L25653"/>
      <c r="M25653"/>
      <c r="N25653"/>
    </row>
    <row r="25654" spans="1:14" x14ac:dyDescent="0.3">
      <c r="A25654" s="86">
        <f t="shared" si="400"/>
        <v>25646</v>
      </c>
      <c r="B25654" s="17"/>
      <c r="C25654" s="17"/>
      <c r="D25654"/>
      <c r="E25654"/>
      <c r="F25654"/>
      <c r="G25654"/>
      <c r="H25654"/>
      <c r="I25654"/>
      <c r="J25654"/>
      <c r="K25654"/>
      <c r="L25654"/>
      <c r="M25654"/>
      <c r="N25654"/>
    </row>
    <row r="25655" spans="1:14" x14ac:dyDescent="0.3">
      <c r="A25655" s="86">
        <f t="shared" si="400"/>
        <v>25647</v>
      </c>
      <c r="B25655" s="17"/>
      <c r="C25655" s="17"/>
      <c r="D25655"/>
      <c r="E25655"/>
      <c r="F25655"/>
      <c r="G25655"/>
      <c r="H25655"/>
      <c r="I25655"/>
      <c r="J25655"/>
      <c r="K25655"/>
      <c r="L25655"/>
      <c r="M25655"/>
      <c r="N25655"/>
    </row>
    <row r="25656" spans="1:14" x14ac:dyDescent="0.3">
      <c r="A25656" s="86">
        <f t="shared" si="400"/>
        <v>25648</v>
      </c>
      <c r="B25656" s="17"/>
      <c r="C25656" s="17"/>
      <c r="D25656"/>
      <c r="E25656"/>
      <c r="F25656"/>
      <c r="G25656"/>
      <c r="H25656"/>
      <c r="I25656"/>
      <c r="J25656"/>
      <c r="K25656"/>
      <c r="L25656"/>
      <c r="M25656"/>
      <c r="N25656"/>
    </row>
    <row r="25657" spans="1:14" x14ac:dyDescent="0.3">
      <c r="A25657" s="86">
        <f t="shared" si="400"/>
        <v>25649</v>
      </c>
      <c r="B25657" s="17"/>
      <c r="C25657" s="17"/>
      <c r="D25657"/>
      <c r="E25657"/>
      <c r="F25657"/>
      <c r="G25657"/>
      <c r="H25657"/>
      <c r="I25657"/>
      <c r="J25657"/>
      <c r="K25657"/>
      <c r="L25657"/>
      <c r="M25657"/>
      <c r="N25657"/>
    </row>
    <row r="25658" spans="1:14" x14ac:dyDescent="0.3">
      <c r="A25658" s="86">
        <f t="shared" si="400"/>
        <v>25650</v>
      </c>
      <c r="B25658" s="17"/>
      <c r="C25658" s="17"/>
      <c r="D25658"/>
      <c r="E25658"/>
      <c r="F25658"/>
      <c r="G25658"/>
      <c r="H25658"/>
      <c r="I25658"/>
      <c r="J25658"/>
      <c r="K25658"/>
      <c r="L25658"/>
      <c r="M25658"/>
      <c r="N25658"/>
    </row>
    <row r="25659" spans="1:14" x14ac:dyDescent="0.3">
      <c r="A25659" s="86">
        <f t="shared" si="400"/>
        <v>25651</v>
      </c>
      <c r="B25659" s="17"/>
      <c r="C25659" s="17"/>
      <c r="D25659"/>
      <c r="E25659"/>
      <c r="F25659"/>
      <c r="G25659"/>
      <c r="H25659"/>
      <c r="I25659"/>
      <c r="J25659"/>
      <c r="K25659"/>
      <c r="L25659"/>
      <c r="M25659"/>
      <c r="N25659"/>
    </row>
    <row r="25660" spans="1:14" x14ac:dyDescent="0.3">
      <c r="A25660" s="86">
        <f t="shared" si="400"/>
        <v>25652</v>
      </c>
      <c r="B25660" s="17"/>
      <c r="C25660" s="17"/>
      <c r="D25660"/>
      <c r="E25660"/>
      <c r="F25660"/>
      <c r="G25660"/>
      <c r="H25660"/>
      <c r="I25660"/>
      <c r="J25660"/>
      <c r="K25660"/>
      <c r="L25660"/>
      <c r="M25660"/>
      <c r="N25660"/>
    </row>
    <row r="25661" spans="1:14" x14ac:dyDescent="0.3">
      <c r="A25661" s="86">
        <f t="shared" si="400"/>
        <v>25653</v>
      </c>
      <c r="B25661" s="17"/>
      <c r="C25661" s="17"/>
      <c r="D25661"/>
      <c r="E25661"/>
      <c r="F25661"/>
      <c r="G25661"/>
      <c r="H25661"/>
      <c r="I25661"/>
      <c r="J25661"/>
      <c r="K25661"/>
      <c r="L25661"/>
      <c r="M25661"/>
      <c r="N25661"/>
    </row>
    <row r="25662" spans="1:14" x14ac:dyDescent="0.3">
      <c r="A25662" s="86">
        <f t="shared" si="400"/>
        <v>25654</v>
      </c>
      <c r="B25662" s="17"/>
      <c r="C25662" s="17"/>
      <c r="D25662"/>
      <c r="E25662"/>
      <c r="F25662"/>
      <c r="G25662"/>
      <c r="H25662"/>
      <c r="I25662"/>
      <c r="J25662"/>
      <c r="K25662"/>
      <c r="L25662"/>
      <c r="M25662"/>
      <c r="N25662"/>
    </row>
    <row r="25663" spans="1:14" x14ac:dyDescent="0.3">
      <c r="A25663" s="86">
        <f t="shared" si="400"/>
        <v>25655</v>
      </c>
      <c r="B25663" s="17"/>
      <c r="C25663" s="17"/>
      <c r="D25663"/>
      <c r="E25663"/>
      <c r="F25663"/>
      <c r="G25663"/>
      <c r="H25663"/>
      <c r="I25663"/>
      <c r="J25663"/>
      <c r="K25663"/>
      <c r="L25663"/>
      <c r="M25663"/>
      <c r="N25663"/>
    </row>
    <row r="25664" spans="1:14" x14ac:dyDescent="0.3">
      <c r="A25664" s="86">
        <f t="shared" si="400"/>
        <v>25656</v>
      </c>
      <c r="B25664" s="17"/>
      <c r="C25664" s="17"/>
      <c r="D25664"/>
      <c r="E25664"/>
      <c r="F25664"/>
      <c r="G25664"/>
      <c r="H25664"/>
      <c r="I25664"/>
      <c r="J25664"/>
      <c r="K25664"/>
      <c r="L25664"/>
      <c r="M25664"/>
      <c r="N25664"/>
    </row>
    <row r="25665" spans="1:14" x14ac:dyDescent="0.3">
      <c r="A25665" s="86">
        <f t="shared" si="400"/>
        <v>25657</v>
      </c>
      <c r="B25665" s="17"/>
      <c r="C25665" s="17"/>
      <c r="D25665"/>
      <c r="E25665"/>
      <c r="F25665"/>
      <c r="G25665"/>
      <c r="H25665"/>
      <c r="I25665"/>
      <c r="J25665"/>
      <c r="K25665"/>
      <c r="L25665"/>
      <c r="M25665"/>
      <c r="N25665"/>
    </row>
    <row r="25666" spans="1:14" x14ac:dyDescent="0.3">
      <c r="A25666" s="86">
        <f t="shared" si="400"/>
        <v>25658</v>
      </c>
      <c r="B25666" s="17"/>
      <c r="C25666" s="17"/>
      <c r="D25666"/>
      <c r="E25666"/>
      <c r="F25666"/>
      <c r="G25666"/>
      <c r="H25666"/>
      <c r="I25666"/>
      <c r="J25666"/>
      <c r="K25666"/>
      <c r="L25666"/>
      <c r="M25666"/>
      <c r="N25666"/>
    </row>
    <row r="25667" spans="1:14" x14ac:dyDescent="0.3">
      <c r="A25667" s="86">
        <f t="shared" si="400"/>
        <v>25659</v>
      </c>
      <c r="B25667" s="17"/>
      <c r="C25667" s="17"/>
      <c r="D25667"/>
      <c r="E25667"/>
      <c r="F25667"/>
      <c r="G25667"/>
      <c r="H25667"/>
      <c r="I25667"/>
      <c r="J25667"/>
      <c r="K25667"/>
      <c r="L25667"/>
      <c r="M25667"/>
      <c r="N25667"/>
    </row>
    <row r="25668" spans="1:14" x14ac:dyDescent="0.3">
      <c r="A25668" s="86">
        <f t="shared" si="400"/>
        <v>25660</v>
      </c>
      <c r="B25668" s="17"/>
      <c r="C25668" s="17"/>
      <c r="D25668"/>
      <c r="E25668"/>
      <c r="F25668"/>
      <c r="G25668"/>
      <c r="H25668"/>
      <c r="I25668"/>
      <c r="J25668"/>
      <c r="K25668"/>
      <c r="L25668"/>
      <c r="M25668"/>
      <c r="N25668"/>
    </row>
    <row r="25669" spans="1:14" x14ac:dyDescent="0.3">
      <c r="A25669" s="86">
        <f t="shared" si="400"/>
        <v>25661</v>
      </c>
      <c r="B25669" s="17"/>
      <c r="C25669" s="17"/>
      <c r="D25669"/>
      <c r="E25669"/>
      <c r="F25669"/>
      <c r="G25669"/>
      <c r="H25669"/>
      <c r="I25669"/>
      <c r="J25669"/>
      <c r="K25669"/>
      <c r="L25669"/>
      <c r="M25669"/>
      <c r="N25669"/>
    </row>
    <row r="25670" spans="1:14" x14ac:dyDescent="0.3">
      <c r="A25670" s="86">
        <f t="shared" si="400"/>
        <v>25662</v>
      </c>
      <c r="B25670" s="17"/>
      <c r="C25670" s="17"/>
      <c r="D25670"/>
      <c r="E25670"/>
      <c r="F25670"/>
      <c r="G25670"/>
      <c r="H25670"/>
      <c r="I25670"/>
      <c r="J25670"/>
      <c r="K25670"/>
      <c r="L25670"/>
      <c r="M25670"/>
      <c r="N25670"/>
    </row>
    <row r="25671" spans="1:14" x14ac:dyDescent="0.3">
      <c r="A25671" s="86">
        <f t="shared" si="400"/>
        <v>25663</v>
      </c>
      <c r="B25671" s="17"/>
      <c r="C25671" s="17"/>
      <c r="D25671"/>
      <c r="E25671"/>
      <c r="F25671"/>
      <c r="G25671"/>
      <c r="H25671"/>
      <c r="I25671"/>
      <c r="J25671"/>
      <c r="K25671"/>
      <c r="L25671"/>
      <c r="M25671"/>
      <c r="N25671"/>
    </row>
    <row r="25672" spans="1:14" x14ac:dyDescent="0.3">
      <c r="A25672" s="86">
        <f t="shared" si="400"/>
        <v>25664</v>
      </c>
      <c r="B25672" s="17"/>
      <c r="C25672" s="17"/>
      <c r="D25672"/>
      <c r="E25672"/>
      <c r="F25672"/>
      <c r="G25672"/>
      <c r="H25672"/>
      <c r="I25672"/>
      <c r="J25672"/>
      <c r="K25672"/>
      <c r="L25672"/>
      <c r="M25672"/>
      <c r="N25672"/>
    </row>
    <row r="25673" spans="1:14" x14ac:dyDescent="0.3">
      <c r="A25673" s="86">
        <f t="shared" si="400"/>
        <v>25665</v>
      </c>
      <c r="B25673" s="17"/>
      <c r="C25673" s="17"/>
      <c r="D25673"/>
      <c r="E25673"/>
      <c r="F25673"/>
      <c r="G25673"/>
      <c r="H25673"/>
      <c r="I25673"/>
      <c r="J25673"/>
      <c r="K25673"/>
      <c r="L25673"/>
      <c r="M25673"/>
      <c r="N25673"/>
    </row>
    <row r="25674" spans="1:14" x14ac:dyDescent="0.3">
      <c r="A25674" s="86">
        <f t="shared" si="400"/>
        <v>25666</v>
      </c>
      <c r="B25674" s="17"/>
      <c r="C25674" s="17"/>
      <c r="D25674"/>
      <c r="E25674"/>
      <c r="F25674"/>
      <c r="G25674"/>
      <c r="H25674"/>
      <c r="I25674"/>
      <c r="J25674"/>
      <c r="K25674"/>
      <c r="L25674"/>
      <c r="M25674"/>
      <c r="N25674"/>
    </row>
    <row r="25675" spans="1:14" x14ac:dyDescent="0.3">
      <c r="A25675" s="86">
        <f t="shared" ref="A25675:A25738" si="401">A25674+1</f>
        <v>25667</v>
      </c>
      <c r="B25675" s="17"/>
      <c r="C25675" s="17"/>
      <c r="D25675"/>
      <c r="E25675"/>
      <c r="F25675"/>
      <c r="G25675"/>
      <c r="H25675"/>
      <c r="I25675"/>
      <c r="J25675"/>
      <c r="K25675"/>
      <c r="L25675"/>
      <c r="M25675"/>
      <c r="N25675"/>
    </row>
    <row r="25676" spans="1:14" x14ac:dyDescent="0.3">
      <c r="A25676" s="86">
        <f t="shared" si="401"/>
        <v>25668</v>
      </c>
      <c r="B25676" s="17"/>
      <c r="C25676" s="17"/>
      <c r="D25676"/>
      <c r="E25676"/>
      <c r="F25676"/>
      <c r="G25676"/>
      <c r="H25676"/>
      <c r="I25676"/>
      <c r="J25676"/>
      <c r="K25676"/>
      <c r="L25676"/>
      <c r="M25676"/>
      <c r="N25676"/>
    </row>
    <row r="25677" spans="1:14" x14ac:dyDescent="0.3">
      <c r="A25677" s="86">
        <f t="shared" si="401"/>
        <v>25669</v>
      </c>
      <c r="B25677" s="17"/>
      <c r="C25677" s="17"/>
      <c r="D25677"/>
      <c r="E25677"/>
      <c r="F25677"/>
      <c r="G25677"/>
      <c r="H25677"/>
      <c r="I25677"/>
      <c r="J25677"/>
      <c r="K25677"/>
      <c r="L25677"/>
      <c r="M25677"/>
      <c r="N25677"/>
    </row>
    <row r="25678" spans="1:14" x14ac:dyDescent="0.3">
      <c r="A25678" s="86">
        <f t="shared" si="401"/>
        <v>25670</v>
      </c>
      <c r="B25678" s="17"/>
      <c r="C25678" s="17"/>
      <c r="D25678"/>
      <c r="E25678"/>
      <c r="F25678"/>
      <c r="G25678"/>
      <c r="H25678"/>
      <c r="I25678"/>
      <c r="J25678"/>
      <c r="K25678"/>
      <c r="L25678"/>
      <c r="M25678"/>
      <c r="N25678"/>
    </row>
    <row r="25679" spans="1:14" x14ac:dyDescent="0.3">
      <c r="A25679" s="86">
        <f t="shared" si="401"/>
        <v>25671</v>
      </c>
      <c r="B25679" s="17"/>
      <c r="C25679" s="17"/>
      <c r="D25679"/>
      <c r="E25679"/>
      <c r="F25679"/>
      <c r="G25679"/>
      <c r="H25679"/>
      <c r="I25679"/>
      <c r="J25679"/>
      <c r="K25679"/>
      <c r="L25679"/>
      <c r="M25679"/>
      <c r="N25679"/>
    </row>
    <row r="25680" spans="1:14" x14ac:dyDescent="0.3">
      <c r="A25680" s="86">
        <f t="shared" si="401"/>
        <v>25672</v>
      </c>
      <c r="B25680" s="17"/>
      <c r="C25680" s="17"/>
      <c r="D25680"/>
      <c r="E25680"/>
      <c r="F25680"/>
      <c r="G25680"/>
      <c r="H25680"/>
      <c r="I25680"/>
      <c r="J25680"/>
      <c r="K25680"/>
      <c r="L25680"/>
      <c r="M25680"/>
      <c r="N25680"/>
    </row>
    <row r="25681" spans="1:14" x14ac:dyDescent="0.3">
      <c r="A25681" s="86">
        <f t="shared" si="401"/>
        <v>25673</v>
      </c>
      <c r="B25681" s="17"/>
      <c r="C25681" s="17"/>
      <c r="D25681"/>
      <c r="E25681"/>
      <c r="F25681"/>
      <c r="G25681"/>
      <c r="H25681"/>
      <c r="I25681"/>
      <c r="J25681"/>
      <c r="K25681"/>
      <c r="L25681"/>
      <c r="M25681"/>
      <c r="N25681"/>
    </row>
    <row r="25682" spans="1:14" x14ac:dyDescent="0.3">
      <c r="A25682" s="86">
        <f t="shared" si="401"/>
        <v>25674</v>
      </c>
      <c r="B25682" s="17"/>
      <c r="C25682" s="17"/>
      <c r="D25682"/>
      <c r="E25682"/>
      <c r="F25682"/>
      <c r="G25682"/>
      <c r="H25682"/>
      <c r="I25682"/>
      <c r="J25682"/>
      <c r="K25682"/>
      <c r="L25682"/>
      <c r="M25682"/>
      <c r="N25682"/>
    </row>
    <row r="25683" spans="1:14" x14ac:dyDescent="0.3">
      <c r="A25683" s="86">
        <f t="shared" si="401"/>
        <v>25675</v>
      </c>
      <c r="B25683" s="17"/>
      <c r="C25683" s="17"/>
      <c r="D25683"/>
      <c r="E25683"/>
      <c r="F25683"/>
      <c r="G25683"/>
      <c r="H25683"/>
      <c r="I25683"/>
      <c r="J25683"/>
      <c r="K25683"/>
      <c r="L25683"/>
      <c r="M25683"/>
      <c r="N25683"/>
    </row>
    <row r="25684" spans="1:14" x14ac:dyDescent="0.3">
      <c r="A25684" s="86">
        <f t="shared" si="401"/>
        <v>25676</v>
      </c>
      <c r="B25684" s="17"/>
      <c r="C25684" s="17"/>
      <c r="D25684"/>
      <c r="E25684"/>
      <c r="F25684"/>
      <c r="G25684"/>
      <c r="H25684"/>
      <c r="I25684"/>
      <c r="J25684"/>
      <c r="K25684"/>
      <c r="L25684"/>
      <c r="M25684"/>
      <c r="N25684"/>
    </row>
    <row r="25685" spans="1:14" x14ac:dyDescent="0.3">
      <c r="A25685" s="86">
        <f t="shared" si="401"/>
        <v>25677</v>
      </c>
      <c r="B25685" s="17"/>
      <c r="C25685" s="17"/>
      <c r="D25685"/>
      <c r="E25685"/>
      <c r="F25685"/>
      <c r="G25685"/>
      <c r="H25685"/>
      <c r="I25685"/>
      <c r="J25685"/>
      <c r="K25685"/>
      <c r="L25685"/>
      <c r="M25685"/>
      <c r="N25685"/>
    </row>
    <row r="25686" spans="1:14" x14ac:dyDescent="0.3">
      <c r="A25686" s="86">
        <f t="shared" si="401"/>
        <v>25678</v>
      </c>
      <c r="B25686" s="17"/>
      <c r="C25686" s="17"/>
      <c r="D25686"/>
      <c r="E25686"/>
      <c r="F25686"/>
      <c r="G25686"/>
      <c r="H25686"/>
      <c r="I25686"/>
      <c r="J25686"/>
      <c r="K25686"/>
      <c r="L25686"/>
      <c r="M25686"/>
      <c r="N25686"/>
    </row>
    <row r="25687" spans="1:14" x14ac:dyDescent="0.3">
      <c r="A25687" s="86">
        <f t="shared" si="401"/>
        <v>25679</v>
      </c>
      <c r="B25687" s="17"/>
      <c r="C25687" s="17"/>
      <c r="D25687"/>
      <c r="E25687"/>
      <c r="F25687"/>
      <c r="G25687"/>
      <c r="H25687"/>
      <c r="I25687"/>
      <c r="J25687"/>
      <c r="K25687"/>
      <c r="L25687"/>
      <c r="M25687"/>
      <c r="N25687"/>
    </row>
    <row r="25688" spans="1:14" x14ac:dyDescent="0.3">
      <c r="A25688" s="86">
        <f t="shared" si="401"/>
        <v>25680</v>
      </c>
      <c r="B25688" s="17"/>
      <c r="C25688" s="17"/>
      <c r="D25688"/>
      <c r="E25688"/>
      <c r="F25688"/>
      <c r="G25688"/>
      <c r="H25688"/>
      <c r="I25688"/>
      <c r="J25688"/>
      <c r="K25688"/>
      <c r="L25688"/>
      <c r="M25688"/>
      <c r="N25688"/>
    </row>
    <row r="25689" spans="1:14" x14ac:dyDescent="0.3">
      <c r="A25689" s="86">
        <f t="shared" si="401"/>
        <v>25681</v>
      </c>
      <c r="B25689" s="17"/>
      <c r="C25689" s="17"/>
      <c r="D25689"/>
      <c r="E25689"/>
      <c r="F25689"/>
      <c r="G25689"/>
      <c r="H25689"/>
      <c r="I25689"/>
      <c r="J25689"/>
      <c r="K25689"/>
      <c r="L25689"/>
      <c r="M25689"/>
      <c r="N25689"/>
    </row>
    <row r="25690" spans="1:14" x14ac:dyDescent="0.3">
      <c r="A25690" s="86">
        <f t="shared" si="401"/>
        <v>25682</v>
      </c>
      <c r="B25690" s="17"/>
      <c r="C25690" s="17"/>
      <c r="D25690"/>
      <c r="E25690"/>
      <c r="F25690"/>
      <c r="G25690"/>
      <c r="H25690"/>
      <c r="I25690"/>
      <c r="J25690"/>
      <c r="K25690"/>
      <c r="L25690"/>
      <c r="M25690"/>
      <c r="N25690"/>
    </row>
    <row r="25691" spans="1:14" x14ac:dyDescent="0.3">
      <c r="A25691" s="86">
        <f t="shared" si="401"/>
        <v>25683</v>
      </c>
      <c r="B25691" s="17"/>
      <c r="C25691" s="17"/>
      <c r="D25691"/>
      <c r="E25691"/>
      <c r="F25691"/>
      <c r="G25691"/>
      <c r="H25691"/>
      <c r="I25691"/>
      <c r="J25691"/>
      <c r="K25691"/>
      <c r="L25691"/>
      <c r="M25691"/>
      <c r="N25691"/>
    </row>
    <row r="25692" spans="1:14" x14ac:dyDescent="0.3">
      <c r="A25692" s="86">
        <f t="shared" si="401"/>
        <v>25684</v>
      </c>
      <c r="B25692" s="17"/>
      <c r="C25692" s="17"/>
      <c r="D25692"/>
      <c r="E25692"/>
      <c r="F25692"/>
      <c r="G25692"/>
      <c r="H25692"/>
      <c r="I25692"/>
      <c r="J25692"/>
      <c r="K25692"/>
      <c r="L25692"/>
      <c r="M25692"/>
      <c r="N25692"/>
    </row>
    <row r="25693" spans="1:14" x14ac:dyDescent="0.3">
      <c r="A25693" s="86">
        <f t="shared" si="401"/>
        <v>25685</v>
      </c>
      <c r="B25693" s="17"/>
      <c r="C25693" s="17"/>
      <c r="D25693"/>
      <c r="E25693"/>
      <c r="F25693"/>
      <c r="G25693"/>
      <c r="H25693"/>
      <c r="I25693"/>
      <c r="J25693"/>
      <c r="K25693"/>
      <c r="L25693"/>
      <c r="M25693"/>
      <c r="N25693"/>
    </row>
    <row r="25694" spans="1:14" x14ac:dyDescent="0.3">
      <c r="A25694" s="86">
        <f t="shared" si="401"/>
        <v>25686</v>
      </c>
      <c r="B25694" s="17"/>
      <c r="C25694" s="17"/>
      <c r="D25694"/>
      <c r="E25694"/>
      <c r="F25694"/>
      <c r="G25694"/>
      <c r="H25694"/>
      <c r="I25694"/>
      <c r="J25694"/>
      <c r="K25694"/>
      <c r="L25694"/>
      <c r="M25694"/>
      <c r="N25694"/>
    </row>
    <row r="25695" spans="1:14" x14ac:dyDescent="0.3">
      <c r="A25695" s="86">
        <f t="shared" si="401"/>
        <v>25687</v>
      </c>
      <c r="B25695" s="17"/>
      <c r="C25695" s="17"/>
      <c r="D25695"/>
      <c r="E25695"/>
      <c r="F25695"/>
      <c r="G25695"/>
      <c r="H25695"/>
      <c r="I25695"/>
      <c r="J25695"/>
      <c r="K25695"/>
      <c r="L25695"/>
      <c r="M25695"/>
      <c r="N25695"/>
    </row>
    <row r="25696" spans="1:14" x14ac:dyDescent="0.3">
      <c r="A25696" s="86">
        <f t="shared" si="401"/>
        <v>25688</v>
      </c>
      <c r="B25696" s="17"/>
      <c r="C25696" s="17"/>
      <c r="D25696"/>
      <c r="E25696"/>
      <c r="F25696"/>
      <c r="G25696"/>
      <c r="H25696"/>
      <c r="I25696"/>
      <c r="J25696"/>
      <c r="K25696"/>
      <c r="L25696"/>
      <c r="M25696"/>
      <c r="N25696"/>
    </row>
    <row r="25697" spans="1:14" x14ac:dyDescent="0.3">
      <c r="A25697" s="86">
        <f t="shared" si="401"/>
        <v>25689</v>
      </c>
      <c r="B25697" s="17"/>
      <c r="C25697" s="17"/>
      <c r="D25697"/>
      <c r="E25697"/>
      <c r="F25697"/>
      <c r="G25697"/>
      <c r="H25697"/>
      <c r="I25697"/>
      <c r="J25697"/>
      <c r="K25697"/>
      <c r="L25697"/>
      <c r="M25697"/>
      <c r="N25697"/>
    </row>
    <row r="25698" spans="1:14" x14ac:dyDescent="0.3">
      <c r="A25698" s="86">
        <f t="shared" si="401"/>
        <v>25690</v>
      </c>
      <c r="B25698" s="17"/>
      <c r="C25698" s="17"/>
      <c r="D25698"/>
      <c r="E25698"/>
      <c r="F25698"/>
      <c r="G25698"/>
      <c r="H25698"/>
      <c r="I25698"/>
      <c r="J25698"/>
      <c r="K25698"/>
      <c r="L25698"/>
      <c r="M25698"/>
      <c r="N25698"/>
    </row>
    <row r="25699" spans="1:14" x14ac:dyDescent="0.3">
      <c r="A25699" s="86">
        <f t="shared" si="401"/>
        <v>25691</v>
      </c>
      <c r="B25699" s="17"/>
      <c r="C25699" s="17"/>
      <c r="D25699"/>
      <c r="E25699"/>
      <c r="F25699"/>
      <c r="G25699"/>
      <c r="H25699"/>
      <c r="I25699"/>
      <c r="J25699"/>
      <c r="K25699"/>
      <c r="L25699"/>
      <c r="M25699"/>
      <c r="N25699"/>
    </row>
    <row r="25700" spans="1:14" x14ac:dyDescent="0.3">
      <c r="A25700" s="86">
        <f t="shared" si="401"/>
        <v>25692</v>
      </c>
      <c r="B25700" s="17"/>
      <c r="C25700" s="17"/>
      <c r="D25700"/>
      <c r="E25700"/>
      <c r="F25700"/>
      <c r="G25700"/>
      <c r="H25700"/>
      <c r="I25700"/>
      <c r="J25700"/>
      <c r="K25700"/>
      <c r="L25700"/>
      <c r="M25700"/>
      <c r="N25700"/>
    </row>
    <row r="25701" spans="1:14" x14ac:dyDescent="0.3">
      <c r="A25701" s="86">
        <f t="shared" si="401"/>
        <v>25693</v>
      </c>
      <c r="B25701" s="17"/>
      <c r="C25701" s="17"/>
      <c r="D25701"/>
      <c r="E25701"/>
      <c r="F25701"/>
      <c r="G25701"/>
      <c r="H25701"/>
      <c r="I25701"/>
      <c r="J25701"/>
      <c r="K25701"/>
      <c r="L25701"/>
      <c r="M25701"/>
      <c r="N25701"/>
    </row>
    <row r="25702" spans="1:14" x14ac:dyDescent="0.3">
      <c r="A25702" s="86">
        <f t="shared" si="401"/>
        <v>25694</v>
      </c>
      <c r="B25702" s="17"/>
      <c r="C25702" s="17"/>
      <c r="D25702"/>
      <c r="E25702"/>
      <c r="F25702"/>
      <c r="G25702"/>
      <c r="H25702"/>
      <c r="I25702"/>
      <c r="J25702"/>
      <c r="K25702"/>
      <c r="L25702"/>
      <c r="M25702"/>
      <c r="N25702"/>
    </row>
    <row r="25703" spans="1:14" x14ac:dyDescent="0.3">
      <c r="A25703" s="86">
        <f t="shared" si="401"/>
        <v>25695</v>
      </c>
      <c r="B25703" s="17"/>
      <c r="C25703" s="17"/>
      <c r="D25703"/>
      <c r="E25703"/>
      <c r="F25703"/>
      <c r="G25703"/>
      <c r="H25703"/>
      <c r="I25703"/>
      <c r="J25703"/>
      <c r="K25703"/>
      <c r="L25703"/>
      <c r="M25703"/>
      <c r="N25703"/>
    </row>
    <row r="25704" spans="1:14" x14ac:dyDescent="0.3">
      <c r="A25704" s="86">
        <f t="shared" si="401"/>
        <v>25696</v>
      </c>
      <c r="B25704" s="17"/>
      <c r="C25704" s="17"/>
      <c r="D25704"/>
      <c r="E25704"/>
      <c r="F25704"/>
      <c r="G25704"/>
      <c r="H25704"/>
      <c r="I25704"/>
      <c r="J25704"/>
      <c r="K25704"/>
      <c r="L25704"/>
      <c r="M25704"/>
      <c r="N25704"/>
    </row>
    <row r="25705" spans="1:14" x14ac:dyDescent="0.3">
      <c r="A25705" s="86">
        <f t="shared" si="401"/>
        <v>25697</v>
      </c>
      <c r="B25705" s="17"/>
      <c r="C25705" s="17"/>
      <c r="D25705"/>
      <c r="E25705"/>
      <c r="F25705"/>
      <c r="G25705"/>
      <c r="H25705"/>
      <c r="I25705"/>
      <c r="J25705"/>
      <c r="K25705"/>
      <c r="L25705"/>
      <c r="M25705"/>
      <c r="N25705"/>
    </row>
    <row r="25706" spans="1:14" x14ac:dyDescent="0.3">
      <c r="A25706" s="86">
        <f t="shared" si="401"/>
        <v>25698</v>
      </c>
      <c r="B25706" s="17"/>
      <c r="C25706" s="17"/>
      <c r="D25706"/>
      <c r="E25706"/>
      <c r="F25706"/>
      <c r="G25706"/>
      <c r="H25706"/>
      <c r="I25706"/>
      <c r="J25706"/>
      <c r="K25706"/>
      <c r="L25706"/>
      <c r="M25706"/>
      <c r="N25706"/>
    </row>
    <row r="25707" spans="1:14" x14ac:dyDescent="0.3">
      <c r="A25707" s="86">
        <f t="shared" si="401"/>
        <v>25699</v>
      </c>
      <c r="B25707" s="17"/>
      <c r="C25707" s="17"/>
      <c r="D25707"/>
      <c r="E25707"/>
      <c r="F25707"/>
      <c r="G25707"/>
      <c r="H25707"/>
      <c r="I25707"/>
      <c r="J25707"/>
      <c r="K25707"/>
      <c r="L25707"/>
      <c r="M25707"/>
      <c r="N25707"/>
    </row>
    <row r="25708" spans="1:14" x14ac:dyDescent="0.3">
      <c r="A25708" s="86">
        <f t="shared" si="401"/>
        <v>25700</v>
      </c>
      <c r="B25708" s="17"/>
      <c r="C25708" s="17"/>
      <c r="D25708"/>
      <c r="E25708"/>
      <c r="F25708"/>
      <c r="G25708"/>
      <c r="H25708"/>
      <c r="I25708"/>
      <c r="J25708"/>
      <c r="K25708"/>
      <c r="L25708"/>
      <c r="M25708"/>
      <c r="N25708"/>
    </row>
    <row r="25709" spans="1:14" x14ac:dyDescent="0.3">
      <c r="A25709" s="86">
        <f t="shared" si="401"/>
        <v>25701</v>
      </c>
      <c r="B25709" s="17"/>
      <c r="C25709" s="17"/>
      <c r="D25709"/>
      <c r="E25709"/>
      <c r="F25709"/>
      <c r="G25709"/>
      <c r="H25709"/>
      <c r="I25709"/>
      <c r="J25709"/>
      <c r="K25709"/>
      <c r="L25709"/>
      <c r="M25709"/>
      <c r="N25709"/>
    </row>
    <row r="25710" spans="1:14" x14ac:dyDescent="0.3">
      <c r="A25710" s="86">
        <f t="shared" si="401"/>
        <v>25702</v>
      </c>
      <c r="B25710" s="17"/>
      <c r="C25710" s="17"/>
      <c r="D25710"/>
      <c r="E25710"/>
      <c r="F25710"/>
      <c r="G25710"/>
      <c r="H25710"/>
      <c r="I25710"/>
      <c r="J25710"/>
      <c r="K25710"/>
      <c r="L25710"/>
      <c r="M25710"/>
      <c r="N25710"/>
    </row>
    <row r="25711" spans="1:14" x14ac:dyDescent="0.3">
      <c r="A25711" s="86">
        <f t="shared" si="401"/>
        <v>25703</v>
      </c>
      <c r="B25711" s="17"/>
      <c r="C25711" s="17"/>
      <c r="D25711"/>
      <c r="E25711"/>
      <c r="F25711"/>
      <c r="G25711"/>
      <c r="H25711"/>
      <c r="I25711"/>
      <c r="J25711"/>
      <c r="K25711"/>
      <c r="L25711"/>
      <c r="M25711"/>
      <c r="N25711"/>
    </row>
    <row r="25712" spans="1:14" x14ac:dyDescent="0.3">
      <c r="A25712" s="86">
        <f t="shared" si="401"/>
        <v>25704</v>
      </c>
      <c r="B25712" s="17"/>
      <c r="C25712" s="17"/>
      <c r="D25712"/>
      <c r="E25712"/>
      <c r="F25712"/>
      <c r="G25712"/>
      <c r="H25712"/>
      <c r="I25712"/>
      <c r="J25712"/>
      <c r="K25712"/>
      <c r="L25712"/>
      <c r="M25712"/>
      <c r="N25712"/>
    </row>
    <row r="25713" spans="1:14" x14ac:dyDescent="0.3">
      <c r="A25713" s="86">
        <f t="shared" si="401"/>
        <v>25705</v>
      </c>
      <c r="B25713" s="17"/>
      <c r="C25713" s="17"/>
      <c r="D25713"/>
      <c r="E25713"/>
      <c r="F25713"/>
      <c r="G25713"/>
      <c r="H25713"/>
      <c r="I25713"/>
      <c r="J25713"/>
      <c r="K25713"/>
      <c r="L25713"/>
      <c r="M25713"/>
      <c r="N25713"/>
    </row>
    <row r="25714" spans="1:14" x14ac:dyDescent="0.3">
      <c r="A25714" s="86">
        <f t="shared" si="401"/>
        <v>25706</v>
      </c>
      <c r="B25714" s="17"/>
      <c r="C25714" s="17"/>
      <c r="D25714"/>
      <c r="E25714"/>
      <c r="F25714"/>
      <c r="G25714"/>
      <c r="H25714"/>
      <c r="I25714"/>
      <c r="J25714"/>
      <c r="K25714"/>
      <c r="L25714"/>
      <c r="M25714"/>
      <c r="N25714"/>
    </row>
    <row r="25715" spans="1:14" x14ac:dyDescent="0.3">
      <c r="A25715" s="86">
        <f t="shared" si="401"/>
        <v>25707</v>
      </c>
      <c r="B25715" s="17"/>
      <c r="C25715" s="17"/>
      <c r="D25715"/>
      <c r="E25715"/>
      <c r="F25715"/>
      <c r="G25715"/>
      <c r="H25715"/>
      <c r="I25715"/>
      <c r="J25715"/>
      <c r="K25715"/>
      <c r="L25715"/>
      <c r="M25715"/>
      <c r="N25715"/>
    </row>
    <row r="25716" spans="1:14" x14ac:dyDescent="0.3">
      <c r="A25716" s="86">
        <f t="shared" si="401"/>
        <v>25708</v>
      </c>
      <c r="B25716" s="17"/>
      <c r="C25716" s="17"/>
      <c r="D25716"/>
      <c r="E25716"/>
      <c r="F25716"/>
      <c r="G25716"/>
      <c r="H25716"/>
      <c r="I25716"/>
      <c r="J25716"/>
      <c r="K25716"/>
      <c r="L25716"/>
      <c r="M25716"/>
      <c r="N25716"/>
    </row>
    <row r="25717" spans="1:14" x14ac:dyDescent="0.3">
      <c r="A25717" s="86">
        <f t="shared" si="401"/>
        <v>25709</v>
      </c>
      <c r="B25717" s="17"/>
      <c r="C25717" s="17"/>
      <c r="D25717"/>
      <c r="E25717"/>
      <c r="F25717"/>
      <c r="G25717"/>
      <c r="H25717"/>
      <c r="I25717"/>
      <c r="J25717"/>
      <c r="K25717"/>
      <c r="L25717"/>
      <c r="M25717"/>
      <c r="N25717"/>
    </row>
    <row r="25718" spans="1:14" x14ac:dyDescent="0.3">
      <c r="A25718" s="86">
        <f t="shared" si="401"/>
        <v>25710</v>
      </c>
      <c r="B25718" s="17"/>
      <c r="C25718" s="17"/>
      <c r="D25718"/>
      <c r="E25718"/>
      <c r="F25718"/>
      <c r="G25718"/>
      <c r="H25718"/>
      <c r="I25718"/>
      <c r="J25718"/>
      <c r="K25718"/>
      <c r="L25718"/>
      <c r="M25718"/>
      <c r="N25718"/>
    </row>
    <row r="25719" spans="1:14" x14ac:dyDescent="0.3">
      <c r="A25719" s="86">
        <f t="shared" si="401"/>
        <v>25711</v>
      </c>
      <c r="B25719" s="17"/>
      <c r="C25719" s="17"/>
      <c r="D25719"/>
      <c r="E25719"/>
      <c r="F25719"/>
      <c r="G25719"/>
      <c r="H25719"/>
      <c r="I25719"/>
      <c r="J25719"/>
      <c r="K25719"/>
      <c r="L25719"/>
      <c r="M25719"/>
      <c r="N25719"/>
    </row>
    <row r="25720" spans="1:14" x14ac:dyDescent="0.3">
      <c r="A25720" s="86">
        <f t="shared" si="401"/>
        <v>25712</v>
      </c>
      <c r="B25720" s="17"/>
      <c r="C25720" s="17"/>
      <c r="D25720"/>
      <c r="E25720"/>
      <c r="F25720"/>
      <c r="G25720"/>
      <c r="H25720"/>
      <c r="I25720"/>
      <c r="J25720"/>
      <c r="K25720"/>
      <c r="L25720"/>
      <c r="M25720"/>
      <c r="N25720"/>
    </row>
    <row r="25721" spans="1:14" x14ac:dyDescent="0.3">
      <c r="A25721" s="86">
        <f t="shared" si="401"/>
        <v>25713</v>
      </c>
      <c r="B25721" s="17"/>
      <c r="C25721" s="17"/>
      <c r="D25721"/>
      <c r="E25721"/>
      <c r="F25721"/>
      <c r="G25721"/>
      <c r="H25721"/>
      <c r="I25721"/>
      <c r="J25721"/>
      <c r="K25721"/>
      <c r="L25721"/>
      <c r="M25721"/>
      <c r="N25721"/>
    </row>
    <row r="25722" spans="1:14" x14ac:dyDescent="0.3">
      <c r="A25722" s="86">
        <f t="shared" si="401"/>
        <v>25714</v>
      </c>
      <c r="B25722" s="17"/>
      <c r="C25722" s="17"/>
      <c r="D25722"/>
      <c r="E25722"/>
      <c r="F25722"/>
      <c r="G25722"/>
      <c r="H25722"/>
      <c r="I25722"/>
      <c r="J25722"/>
      <c r="K25722"/>
      <c r="L25722"/>
      <c r="M25722"/>
      <c r="N25722"/>
    </row>
    <row r="25723" spans="1:14" x14ac:dyDescent="0.3">
      <c r="A25723" s="86">
        <f t="shared" si="401"/>
        <v>25715</v>
      </c>
      <c r="B25723" s="17"/>
      <c r="C25723" s="17"/>
      <c r="D25723"/>
      <c r="E25723"/>
      <c r="F25723"/>
      <c r="G25723"/>
      <c r="H25723"/>
      <c r="I25723"/>
      <c r="J25723"/>
      <c r="K25723"/>
      <c r="L25723"/>
      <c r="M25723"/>
      <c r="N25723"/>
    </row>
    <row r="25724" spans="1:14" x14ac:dyDescent="0.3">
      <c r="A25724" s="86">
        <f t="shared" si="401"/>
        <v>25716</v>
      </c>
      <c r="B25724" s="17"/>
      <c r="C25724" s="17"/>
      <c r="D25724"/>
      <c r="E25724"/>
      <c r="F25724"/>
      <c r="G25724"/>
      <c r="H25724"/>
      <c r="I25724"/>
      <c r="J25724"/>
      <c r="K25724"/>
      <c r="L25724"/>
      <c r="M25724"/>
      <c r="N25724"/>
    </row>
    <row r="25725" spans="1:14" x14ac:dyDescent="0.3">
      <c r="A25725" s="86">
        <f t="shared" si="401"/>
        <v>25717</v>
      </c>
      <c r="B25725" s="17"/>
      <c r="C25725" s="17"/>
      <c r="D25725"/>
      <c r="E25725"/>
      <c r="F25725"/>
      <c r="G25725"/>
      <c r="H25725"/>
      <c r="I25725"/>
      <c r="J25725"/>
      <c r="K25725"/>
      <c r="L25725"/>
      <c r="M25725"/>
      <c r="N25725"/>
    </row>
    <row r="25726" spans="1:14" x14ac:dyDescent="0.3">
      <c r="A25726" s="86">
        <f t="shared" si="401"/>
        <v>25718</v>
      </c>
      <c r="B25726" s="17"/>
      <c r="C25726" s="17"/>
      <c r="D25726"/>
      <c r="E25726"/>
      <c r="F25726"/>
      <c r="G25726"/>
      <c r="H25726"/>
      <c r="I25726"/>
      <c r="J25726"/>
      <c r="K25726"/>
      <c r="L25726"/>
      <c r="M25726"/>
      <c r="N25726"/>
    </row>
    <row r="25727" spans="1:14" x14ac:dyDescent="0.3">
      <c r="A25727" s="86">
        <f t="shared" si="401"/>
        <v>25719</v>
      </c>
      <c r="B25727" s="17"/>
      <c r="C25727" s="17"/>
      <c r="D25727"/>
      <c r="E25727"/>
      <c r="F25727"/>
      <c r="G25727"/>
      <c r="H25727"/>
      <c r="I25727"/>
      <c r="J25727"/>
      <c r="K25727"/>
      <c r="L25727"/>
      <c r="M25727"/>
      <c r="N25727"/>
    </row>
    <row r="25728" spans="1:14" x14ac:dyDescent="0.3">
      <c r="A25728" s="86">
        <f t="shared" si="401"/>
        <v>25720</v>
      </c>
      <c r="B25728" s="17"/>
      <c r="C25728" s="17"/>
      <c r="D25728"/>
      <c r="E25728"/>
      <c r="F25728"/>
      <c r="G25728"/>
      <c r="H25728"/>
      <c r="I25728"/>
      <c r="J25728"/>
      <c r="K25728"/>
      <c r="L25728"/>
      <c r="M25728"/>
      <c r="N25728"/>
    </row>
    <row r="25729" spans="1:14" x14ac:dyDescent="0.3">
      <c r="A25729" s="86">
        <f t="shared" si="401"/>
        <v>25721</v>
      </c>
      <c r="B25729" s="17"/>
      <c r="C25729" s="17"/>
      <c r="D25729"/>
      <c r="E25729"/>
      <c r="F25729"/>
      <c r="G25729"/>
      <c r="H25729"/>
      <c r="I25729"/>
      <c r="J25729"/>
      <c r="K25729"/>
      <c r="L25729"/>
      <c r="M25729"/>
      <c r="N25729"/>
    </row>
    <row r="25730" spans="1:14" x14ac:dyDescent="0.3">
      <c r="A25730" s="86">
        <f t="shared" si="401"/>
        <v>25722</v>
      </c>
      <c r="B25730" s="17"/>
      <c r="C25730" s="17"/>
      <c r="D25730"/>
      <c r="E25730"/>
      <c r="F25730"/>
      <c r="G25730"/>
      <c r="H25730"/>
      <c r="I25730"/>
      <c r="J25730"/>
      <c r="K25730"/>
      <c r="L25730"/>
      <c r="M25730"/>
      <c r="N25730"/>
    </row>
    <row r="25731" spans="1:14" x14ac:dyDescent="0.3">
      <c r="A25731" s="86">
        <f t="shared" si="401"/>
        <v>25723</v>
      </c>
      <c r="B25731" s="17"/>
      <c r="C25731" s="17"/>
      <c r="D25731"/>
      <c r="E25731"/>
      <c r="F25731"/>
      <c r="G25731"/>
      <c r="H25731"/>
      <c r="I25731"/>
      <c r="J25731"/>
      <c r="K25731"/>
      <c r="L25731"/>
      <c r="M25731"/>
      <c r="N25731"/>
    </row>
    <row r="25732" spans="1:14" x14ac:dyDescent="0.3">
      <c r="A25732" s="86">
        <f t="shared" si="401"/>
        <v>25724</v>
      </c>
      <c r="B25732" s="17"/>
      <c r="C25732" s="17"/>
      <c r="D25732"/>
      <c r="E25732"/>
      <c r="F25732"/>
      <c r="G25732"/>
      <c r="H25732"/>
      <c r="I25732"/>
      <c r="J25732"/>
      <c r="K25732"/>
      <c r="L25732"/>
      <c r="M25732"/>
      <c r="N25732"/>
    </row>
    <row r="25733" spans="1:14" x14ac:dyDescent="0.3">
      <c r="A25733" s="86">
        <f t="shared" si="401"/>
        <v>25725</v>
      </c>
      <c r="B25733" s="17"/>
      <c r="C25733" s="17"/>
      <c r="D25733"/>
      <c r="E25733"/>
      <c r="F25733"/>
      <c r="G25733"/>
      <c r="H25733"/>
      <c r="I25733"/>
      <c r="J25733"/>
      <c r="K25733"/>
      <c r="L25733"/>
      <c r="M25733"/>
      <c r="N25733"/>
    </row>
    <row r="25734" spans="1:14" x14ac:dyDescent="0.3">
      <c r="A25734" s="86">
        <f t="shared" si="401"/>
        <v>25726</v>
      </c>
      <c r="B25734" s="17"/>
      <c r="C25734" s="17"/>
      <c r="D25734"/>
      <c r="E25734"/>
      <c r="F25734"/>
      <c r="G25734"/>
      <c r="H25734"/>
      <c r="I25734"/>
      <c r="J25734"/>
      <c r="K25734"/>
      <c r="L25734"/>
      <c r="M25734"/>
      <c r="N25734"/>
    </row>
    <row r="25735" spans="1:14" x14ac:dyDescent="0.3">
      <c r="A25735" s="86">
        <f t="shared" si="401"/>
        <v>25727</v>
      </c>
      <c r="B25735" s="17"/>
      <c r="C25735" s="17"/>
      <c r="D25735"/>
      <c r="E25735"/>
      <c r="F25735"/>
      <c r="G25735"/>
      <c r="H25735"/>
      <c r="I25735"/>
      <c r="J25735"/>
      <c r="K25735"/>
      <c r="L25735"/>
      <c r="M25735"/>
      <c r="N25735"/>
    </row>
    <row r="25736" spans="1:14" x14ac:dyDescent="0.3">
      <c r="A25736" s="86">
        <f t="shared" si="401"/>
        <v>25728</v>
      </c>
      <c r="B25736" s="17"/>
      <c r="C25736" s="17"/>
      <c r="D25736"/>
      <c r="E25736"/>
      <c r="F25736"/>
      <c r="G25736"/>
      <c r="H25736"/>
      <c r="I25736"/>
      <c r="J25736"/>
      <c r="K25736"/>
      <c r="L25736"/>
      <c r="M25736"/>
      <c r="N25736"/>
    </row>
    <row r="25737" spans="1:14" x14ac:dyDescent="0.3">
      <c r="A25737" s="86">
        <f t="shared" si="401"/>
        <v>25729</v>
      </c>
      <c r="B25737" s="17"/>
      <c r="C25737" s="17"/>
      <c r="D25737"/>
      <c r="E25737"/>
      <c r="F25737"/>
      <c r="G25737"/>
      <c r="H25737"/>
      <c r="I25737"/>
      <c r="J25737"/>
      <c r="K25737"/>
      <c r="L25737"/>
      <c r="M25737"/>
      <c r="N25737"/>
    </row>
    <row r="25738" spans="1:14" x14ac:dyDescent="0.3">
      <c r="A25738" s="86">
        <f t="shared" si="401"/>
        <v>25730</v>
      </c>
      <c r="B25738" s="17"/>
      <c r="C25738" s="17"/>
      <c r="D25738"/>
      <c r="E25738"/>
      <c r="F25738"/>
      <c r="G25738"/>
      <c r="H25738"/>
      <c r="I25738"/>
      <c r="J25738"/>
      <c r="K25738"/>
      <c r="L25738"/>
      <c r="M25738"/>
      <c r="N25738"/>
    </row>
    <row r="25739" spans="1:14" x14ac:dyDescent="0.3">
      <c r="A25739" s="86">
        <f t="shared" ref="A25739:A25802" si="402">A25738+1</f>
        <v>25731</v>
      </c>
      <c r="B25739" s="17"/>
      <c r="C25739" s="17"/>
      <c r="D25739"/>
      <c r="E25739"/>
      <c r="F25739"/>
      <c r="G25739"/>
      <c r="H25739"/>
      <c r="I25739"/>
      <c r="J25739"/>
      <c r="K25739"/>
      <c r="L25739"/>
      <c r="M25739"/>
      <c r="N25739"/>
    </row>
    <row r="25740" spans="1:14" x14ac:dyDescent="0.3">
      <c r="A25740" s="86">
        <f t="shared" si="402"/>
        <v>25732</v>
      </c>
      <c r="B25740" s="17"/>
      <c r="C25740" s="17"/>
      <c r="D25740"/>
      <c r="E25740"/>
      <c r="F25740"/>
      <c r="G25740"/>
      <c r="H25740"/>
      <c r="I25740"/>
      <c r="J25740"/>
      <c r="K25740"/>
      <c r="L25740"/>
      <c r="M25740"/>
      <c r="N25740"/>
    </row>
    <row r="25741" spans="1:14" x14ac:dyDescent="0.3">
      <c r="A25741" s="86">
        <f t="shared" si="402"/>
        <v>25733</v>
      </c>
      <c r="B25741" s="17"/>
      <c r="C25741" s="17"/>
      <c r="D25741"/>
      <c r="E25741"/>
      <c r="F25741"/>
      <c r="G25741"/>
      <c r="H25741"/>
      <c r="I25741"/>
      <c r="J25741"/>
      <c r="K25741"/>
      <c r="L25741"/>
      <c r="M25741"/>
      <c r="N25741"/>
    </row>
    <row r="25742" spans="1:14" x14ac:dyDescent="0.3">
      <c r="A25742" s="86">
        <f t="shared" si="402"/>
        <v>25734</v>
      </c>
      <c r="B25742" s="17"/>
      <c r="C25742" s="17"/>
      <c r="D25742"/>
      <c r="E25742"/>
      <c r="F25742"/>
      <c r="G25742"/>
      <c r="H25742"/>
      <c r="I25742"/>
      <c r="J25742"/>
      <c r="K25742"/>
      <c r="L25742"/>
      <c r="M25742"/>
      <c r="N25742"/>
    </row>
    <row r="25743" spans="1:14" x14ac:dyDescent="0.3">
      <c r="A25743" s="86">
        <f t="shared" si="402"/>
        <v>25735</v>
      </c>
      <c r="B25743" s="17"/>
      <c r="C25743" s="17"/>
      <c r="D25743"/>
      <c r="E25743"/>
      <c r="F25743"/>
      <c r="G25743"/>
      <c r="H25743"/>
      <c r="I25743"/>
      <c r="J25743"/>
      <c r="K25743"/>
      <c r="L25743"/>
      <c r="M25743"/>
      <c r="N25743"/>
    </row>
    <row r="25744" spans="1:14" x14ac:dyDescent="0.3">
      <c r="A25744" s="86">
        <f t="shared" si="402"/>
        <v>25736</v>
      </c>
      <c r="B25744" s="17"/>
      <c r="C25744" s="17"/>
      <c r="D25744"/>
      <c r="E25744"/>
      <c r="F25744"/>
      <c r="G25744"/>
      <c r="H25744"/>
      <c r="I25744"/>
      <c r="J25744"/>
      <c r="K25744"/>
      <c r="L25744"/>
      <c r="M25744"/>
      <c r="N25744"/>
    </row>
    <row r="25745" spans="1:14" x14ac:dyDescent="0.3">
      <c r="A25745" s="86">
        <f t="shared" si="402"/>
        <v>25737</v>
      </c>
      <c r="B25745" s="17"/>
      <c r="C25745" s="17"/>
      <c r="D25745"/>
      <c r="E25745"/>
      <c r="F25745"/>
      <c r="G25745"/>
      <c r="H25745"/>
      <c r="I25745"/>
      <c r="J25745"/>
      <c r="K25745"/>
      <c r="L25745"/>
      <c r="M25745"/>
      <c r="N25745"/>
    </row>
    <row r="25746" spans="1:14" x14ac:dyDescent="0.3">
      <c r="A25746" s="86">
        <f t="shared" si="402"/>
        <v>25738</v>
      </c>
      <c r="B25746" s="17"/>
      <c r="C25746" s="17"/>
      <c r="D25746"/>
      <c r="E25746"/>
      <c r="F25746"/>
      <c r="G25746"/>
      <c r="H25746"/>
      <c r="I25746"/>
      <c r="J25746"/>
      <c r="K25746"/>
      <c r="L25746"/>
      <c r="M25746"/>
      <c r="N25746"/>
    </row>
    <row r="25747" spans="1:14" x14ac:dyDescent="0.3">
      <c r="A25747" s="86">
        <f t="shared" si="402"/>
        <v>25739</v>
      </c>
      <c r="B25747" s="17"/>
      <c r="C25747" s="17"/>
      <c r="D25747"/>
      <c r="E25747"/>
      <c r="F25747"/>
      <c r="G25747"/>
      <c r="H25747"/>
      <c r="I25747"/>
      <c r="J25747"/>
      <c r="K25747"/>
      <c r="L25747"/>
      <c r="M25747"/>
      <c r="N25747"/>
    </row>
    <row r="25748" spans="1:14" x14ac:dyDescent="0.3">
      <c r="A25748" s="86">
        <f t="shared" si="402"/>
        <v>25740</v>
      </c>
      <c r="B25748" s="17"/>
      <c r="C25748" s="17"/>
      <c r="D25748"/>
      <c r="E25748"/>
      <c r="F25748"/>
      <c r="G25748"/>
      <c r="H25748"/>
      <c r="I25748"/>
      <c r="J25748"/>
      <c r="K25748"/>
      <c r="L25748"/>
      <c r="M25748"/>
      <c r="N25748"/>
    </row>
    <row r="25749" spans="1:14" x14ac:dyDescent="0.3">
      <c r="A25749" s="86">
        <f t="shared" si="402"/>
        <v>25741</v>
      </c>
      <c r="B25749" s="17"/>
      <c r="C25749" s="17"/>
      <c r="D25749"/>
      <c r="E25749"/>
      <c r="F25749"/>
      <c r="G25749"/>
      <c r="H25749"/>
      <c r="I25749"/>
      <c r="J25749"/>
      <c r="K25749"/>
      <c r="L25749"/>
      <c r="M25749"/>
      <c r="N25749"/>
    </row>
    <row r="25750" spans="1:14" x14ac:dyDescent="0.3">
      <c r="A25750" s="86">
        <f t="shared" si="402"/>
        <v>25742</v>
      </c>
      <c r="B25750" s="17"/>
      <c r="C25750" s="17"/>
      <c r="D25750"/>
      <c r="E25750"/>
      <c r="F25750"/>
      <c r="G25750"/>
      <c r="H25750"/>
      <c r="I25750"/>
      <c r="J25750"/>
      <c r="K25750"/>
      <c r="L25750"/>
      <c r="M25750"/>
      <c r="N25750"/>
    </row>
    <row r="25751" spans="1:14" x14ac:dyDescent="0.3">
      <c r="A25751" s="86">
        <f t="shared" si="402"/>
        <v>25743</v>
      </c>
      <c r="B25751" s="17"/>
      <c r="C25751" s="17"/>
      <c r="D25751"/>
      <c r="E25751"/>
      <c r="F25751"/>
      <c r="G25751"/>
      <c r="H25751"/>
      <c r="I25751"/>
      <c r="J25751"/>
      <c r="K25751"/>
      <c r="L25751"/>
      <c r="M25751"/>
      <c r="N25751"/>
    </row>
    <row r="25752" spans="1:14" x14ac:dyDescent="0.3">
      <c r="A25752" s="86">
        <f t="shared" si="402"/>
        <v>25744</v>
      </c>
      <c r="B25752" s="17"/>
      <c r="C25752" s="17"/>
      <c r="D25752"/>
      <c r="E25752"/>
      <c r="F25752"/>
      <c r="G25752"/>
      <c r="H25752"/>
      <c r="I25752"/>
      <c r="J25752"/>
      <c r="K25752"/>
      <c r="L25752"/>
      <c r="M25752"/>
      <c r="N25752"/>
    </row>
    <row r="25753" spans="1:14" x14ac:dyDescent="0.3">
      <c r="A25753" s="86">
        <f t="shared" si="402"/>
        <v>25745</v>
      </c>
      <c r="B25753" s="17"/>
      <c r="C25753" s="17"/>
      <c r="D25753"/>
      <c r="E25753"/>
      <c r="F25753"/>
      <c r="G25753"/>
      <c r="H25753"/>
      <c r="I25753"/>
      <c r="J25753"/>
      <c r="K25753"/>
      <c r="L25753"/>
      <c r="M25753"/>
      <c r="N25753"/>
    </row>
    <row r="25754" spans="1:14" x14ac:dyDescent="0.3">
      <c r="A25754" s="86">
        <f t="shared" si="402"/>
        <v>25746</v>
      </c>
      <c r="B25754" s="17"/>
      <c r="C25754" s="17"/>
      <c r="D25754"/>
      <c r="E25754"/>
      <c r="F25754"/>
      <c r="G25754"/>
      <c r="H25754"/>
      <c r="I25754"/>
      <c r="J25754"/>
      <c r="K25754"/>
      <c r="L25754"/>
      <c r="M25754"/>
      <c r="N25754"/>
    </row>
    <row r="25755" spans="1:14" x14ac:dyDescent="0.3">
      <c r="A25755" s="86">
        <f t="shared" si="402"/>
        <v>25747</v>
      </c>
      <c r="B25755" s="17"/>
      <c r="C25755" s="17"/>
      <c r="D25755"/>
      <c r="E25755"/>
      <c r="F25755"/>
      <c r="G25755"/>
      <c r="H25755"/>
      <c r="I25755"/>
      <c r="J25755"/>
      <c r="K25755"/>
      <c r="L25755"/>
      <c r="M25755"/>
      <c r="N25755"/>
    </row>
    <row r="25756" spans="1:14" x14ac:dyDescent="0.3">
      <c r="A25756" s="86">
        <f t="shared" si="402"/>
        <v>25748</v>
      </c>
      <c r="B25756" s="17"/>
      <c r="C25756" s="17"/>
      <c r="D25756"/>
      <c r="E25756"/>
      <c r="F25756"/>
      <c r="G25756"/>
      <c r="H25756"/>
      <c r="I25756"/>
      <c r="J25756"/>
      <c r="K25756"/>
      <c r="L25756"/>
      <c r="M25756"/>
      <c r="N25756"/>
    </row>
    <row r="25757" spans="1:14" x14ac:dyDescent="0.3">
      <c r="A25757" s="86">
        <f t="shared" si="402"/>
        <v>25749</v>
      </c>
      <c r="B25757" s="17"/>
      <c r="C25757" s="17"/>
      <c r="D25757"/>
      <c r="E25757"/>
      <c r="F25757"/>
      <c r="G25757"/>
      <c r="H25757"/>
      <c r="I25757"/>
      <c r="J25757"/>
      <c r="K25757"/>
      <c r="L25757"/>
      <c r="M25757"/>
      <c r="N25757"/>
    </row>
    <row r="25758" spans="1:14" x14ac:dyDescent="0.3">
      <c r="A25758" s="86">
        <f t="shared" si="402"/>
        <v>25750</v>
      </c>
      <c r="B25758" s="17"/>
      <c r="C25758" s="17"/>
      <c r="D25758"/>
      <c r="E25758"/>
      <c r="F25758"/>
      <c r="G25758"/>
      <c r="H25758"/>
      <c r="I25758"/>
      <c r="J25758"/>
      <c r="K25758"/>
      <c r="L25758"/>
      <c r="M25758"/>
      <c r="N25758"/>
    </row>
    <row r="25759" spans="1:14" x14ac:dyDescent="0.3">
      <c r="A25759" s="86">
        <f t="shared" si="402"/>
        <v>25751</v>
      </c>
      <c r="B25759" s="17"/>
      <c r="C25759" s="17"/>
      <c r="D25759"/>
      <c r="E25759"/>
      <c r="F25759"/>
      <c r="G25759"/>
      <c r="H25759"/>
      <c r="I25759"/>
      <c r="J25759"/>
      <c r="K25759"/>
      <c r="L25759"/>
      <c r="M25759"/>
      <c r="N25759"/>
    </row>
    <row r="25760" spans="1:14" x14ac:dyDescent="0.3">
      <c r="A25760" s="86">
        <f t="shared" si="402"/>
        <v>25752</v>
      </c>
      <c r="B25760" s="17"/>
      <c r="C25760" s="17"/>
      <c r="D25760"/>
      <c r="E25760"/>
      <c r="F25760"/>
      <c r="G25760"/>
      <c r="H25760"/>
      <c r="I25760"/>
      <c r="J25760"/>
      <c r="K25760"/>
      <c r="L25760"/>
      <c r="M25760"/>
      <c r="N25760"/>
    </row>
    <row r="25761" spans="1:14" x14ac:dyDescent="0.3">
      <c r="A25761" s="86">
        <f t="shared" si="402"/>
        <v>25753</v>
      </c>
      <c r="B25761" s="17"/>
      <c r="C25761" s="17"/>
      <c r="D25761"/>
      <c r="E25761"/>
      <c r="F25761"/>
      <c r="G25761"/>
      <c r="H25761"/>
      <c r="I25761"/>
      <c r="J25761"/>
      <c r="K25761"/>
      <c r="L25761"/>
      <c r="M25761"/>
      <c r="N25761"/>
    </row>
    <row r="25762" spans="1:14" x14ac:dyDescent="0.3">
      <c r="A25762" s="86">
        <f t="shared" si="402"/>
        <v>25754</v>
      </c>
      <c r="B25762" s="17"/>
      <c r="C25762" s="17"/>
      <c r="D25762"/>
      <c r="E25762"/>
      <c r="F25762"/>
      <c r="G25762"/>
      <c r="H25762"/>
      <c r="I25762"/>
      <c r="J25762"/>
      <c r="K25762"/>
      <c r="L25762"/>
      <c r="M25762"/>
      <c r="N25762"/>
    </row>
    <row r="25763" spans="1:14" x14ac:dyDescent="0.3">
      <c r="A25763" s="86">
        <f t="shared" si="402"/>
        <v>25755</v>
      </c>
      <c r="B25763" s="17"/>
      <c r="C25763" s="17"/>
      <c r="D25763"/>
      <c r="E25763"/>
      <c r="F25763"/>
      <c r="G25763"/>
      <c r="H25763"/>
      <c r="I25763"/>
      <c r="J25763"/>
      <c r="K25763"/>
      <c r="L25763"/>
      <c r="M25763"/>
      <c r="N25763"/>
    </row>
    <row r="25764" spans="1:14" x14ac:dyDescent="0.3">
      <c r="A25764" s="86">
        <f t="shared" si="402"/>
        <v>25756</v>
      </c>
      <c r="B25764" s="17"/>
      <c r="C25764" s="17"/>
      <c r="D25764"/>
      <c r="E25764"/>
      <c r="F25764"/>
      <c r="G25764"/>
      <c r="H25764"/>
      <c r="I25764"/>
      <c r="J25764"/>
      <c r="K25764"/>
      <c r="L25764"/>
      <c r="M25764"/>
      <c r="N25764"/>
    </row>
    <row r="25765" spans="1:14" x14ac:dyDescent="0.3">
      <c r="A25765" s="86">
        <f t="shared" si="402"/>
        <v>25757</v>
      </c>
      <c r="B25765" s="17"/>
      <c r="C25765" s="17"/>
      <c r="D25765"/>
      <c r="E25765"/>
      <c r="F25765"/>
      <c r="G25765"/>
      <c r="H25765"/>
      <c r="I25765"/>
      <c r="J25765"/>
      <c r="K25765"/>
      <c r="L25765"/>
      <c r="M25765"/>
      <c r="N25765"/>
    </row>
    <row r="25766" spans="1:14" x14ac:dyDescent="0.3">
      <c r="A25766" s="86">
        <f t="shared" si="402"/>
        <v>25758</v>
      </c>
      <c r="B25766" s="17"/>
      <c r="C25766" s="17"/>
      <c r="D25766"/>
      <c r="E25766"/>
      <c r="F25766"/>
      <c r="G25766"/>
      <c r="H25766"/>
      <c r="I25766"/>
      <c r="J25766"/>
      <c r="K25766"/>
      <c r="L25766"/>
      <c r="M25766"/>
      <c r="N25766"/>
    </row>
    <row r="25767" spans="1:14" x14ac:dyDescent="0.3">
      <c r="A25767" s="86">
        <f t="shared" si="402"/>
        <v>25759</v>
      </c>
      <c r="B25767" s="17"/>
      <c r="C25767" s="17"/>
      <c r="D25767"/>
      <c r="E25767"/>
      <c r="F25767"/>
      <c r="G25767"/>
      <c r="H25767"/>
      <c r="I25767"/>
      <c r="J25767"/>
      <c r="K25767"/>
      <c r="L25767"/>
      <c r="M25767"/>
      <c r="N25767"/>
    </row>
    <row r="25768" spans="1:14" x14ac:dyDescent="0.3">
      <c r="A25768" s="86">
        <f t="shared" si="402"/>
        <v>25760</v>
      </c>
      <c r="B25768" s="17"/>
      <c r="C25768" s="17"/>
      <c r="D25768"/>
      <c r="E25768"/>
      <c r="F25768"/>
      <c r="G25768"/>
      <c r="H25768"/>
      <c r="I25768"/>
      <c r="J25768"/>
      <c r="K25768"/>
      <c r="L25768"/>
      <c r="M25768"/>
      <c r="N25768"/>
    </row>
    <row r="25769" spans="1:14" x14ac:dyDescent="0.3">
      <c r="A25769" s="86">
        <f t="shared" si="402"/>
        <v>25761</v>
      </c>
      <c r="B25769" s="17"/>
      <c r="C25769" s="17"/>
      <c r="D25769"/>
      <c r="E25769"/>
      <c r="F25769"/>
      <c r="G25769"/>
      <c r="H25769"/>
      <c r="I25769"/>
      <c r="J25769"/>
      <c r="K25769"/>
      <c r="L25769"/>
      <c r="M25769"/>
      <c r="N25769"/>
    </row>
    <row r="25770" spans="1:14" x14ac:dyDescent="0.3">
      <c r="A25770" s="86">
        <f t="shared" si="402"/>
        <v>25762</v>
      </c>
      <c r="B25770" s="17"/>
      <c r="C25770" s="17"/>
      <c r="D25770"/>
      <c r="E25770"/>
      <c r="F25770"/>
      <c r="G25770"/>
      <c r="H25770"/>
      <c r="I25770"/>
      <c r="J25770"/>
      <c r="K25770"/>
      <c r="L25770"/>
      <c r="M25770"/>
      <c r="N25770"/>
    </row>
    <row r="25771" spans="1:14" x14ac:dyDescent="0.3">
      <c r="A25771" s="86">
        <f t="shared" si="402"/>
        <v>25763</v>
      </c>
      <c r="B25771" s="17"/>
      <c r="C25771" s="17"/>
      <c r="D25771"/>
      <c r="E25771"/>
      <c r="F25771"/>
      <c r="G25771"/>
      <c r="H25771"/>
      <c r="I25771"/>
      <c r="J25771"/>
      <c r="K25771"/>
      <c r="L25771"/>
      <c r="M25771"/>
      <c r="N25771"/>
    </row>
    <row r="25772" spans="1:14" x14ac:dyDescent="0.3">
      <c r="A25772" s="86">
        <f t="shared" si="402"/>
        <v>25764</v>
      </c>
      <c r="B25772" s="17"/>
      <c r="C25772" s="17"/>
      <c r="D25772"/>
      <c r="E25772"/>
      <c r="F25772"/>
      <c r="G25772"/>
      <c r="H25772"/>
      <c r="I25772"/>
      <c r="J25772"/>
      <c r="K25772"/>
      <c r="L25772"/>
      <c r="M25772"/>
      <c r="N25772"/>
    </row>
    <row r="25773" spans="1:14" x14ac:dyDescent="0.3">
      <c r="A25773" s="86">
        <f t="shared" si="402"/>
        <v>25765</v>
      </c>
      <c r="B25773" s="17"/>
      <c r="C25773" s="17"/>
      <c r="D25773"/>
      <c r="E25773"/>
      <c r="F25773"/>
      <c r="G25773"/>
      <c r="H25773"/>
      <c r="I25773"/>
      <c r="J25773"/>
      <c r="K25773"/>
      <c r="L25773"/>
      <c r="M25773"/>
      <c r="N25773"/>
    </row>
    <row r="25774" spans="1:14" x14ac:dyDescent="0.3">
      <c r="A25774" s="86">
        <f t="shared" si="402"/>
        <v>25766</v>
      </c>
      <c r="B25774" s="17"/>
      <c r="C25774" s="17"/>
      <c r="D25774"/>
      <c r="E25774"/>
      <c r="F25774"/>
      <c r="G25774"/>
      <c r="H25774"/>
      <c r="I25774"/>
      <c r="J25774"/>
      <c r="K25774"/>
      <c r="L25774"/>
      <c r="M25774"/>
      <c r="N25774"/>
    </row>
    <row r="25775" spans="1:14" x14ac:dyDescent="0.3">
      <c r="A25775" s="86">
        <f t="shared" si="402"/>
        <v>25767</v>
      </c>
      <c r="B25775" s="17"/>
      <c r="C25775" s="17"/>
      <c r="D25775"/>
      <c r="E25775"/>
      <c r="F25775"/>
      <c r="G25775"/>
      <c r="H25775"/>
      <c r="I25775"/>
      <c r="J25775"/>
      <c r="K25775"/>
      <c r="L25775"/>
      <c r="M25775"/>
      <c r="N25775"/>
    </row>
    <row r="25776" spans="1:14" x14ac:dyDescent="0.3">
      <c r="A25776" s="86">
        <f t="shared" si="402"/>
        <v>25768</v>
      </c>
      <c r="B25776" s="17"/>
      <c r="C25776" s="17"/>
      <c r="D25776"/>
      <c r="E25776"/>
      <c r="F25776"/>
      <c r="G25776"/>
      <c r="H25776"/>
      <c r="I25776"/>
      <c r="J25776"/>
      <c r="K25776"/>
      <c r="L25776"/>
      <c r="M25776"/>
      <c r="N25776"/>
    </row>
    <row r="25777" spans="1:14" x14ac:dyDescent="0.3">
      <c r="A25777" s="86">
        <f t="shared" si="402"/>
        <v>25769</v>
      </c>
      <c r="B25777" s="17"/>
      <c r="C25777" s="17"/>
      <c r="D25777"/>
      <c r="E25777"/>
      <c r="F25777"/>
      <c r="G25777"/>
      <c r="H25777"/>
      <c r="I25777"/>
      <c r="J25777"/>
      <c r="K25777"/>
      <c r="L25777"/>
      <c r="M25777"/>
      <c r="N25777"/>
    </row>
    <row r="25778" spans="1:14" x14ac:dyDescent="0.3">
      <c r="A25778" s="86">
        <f t="shared" si="402"/>
        <v>25770</v>
      </c>
      <c r="B25778" s="17"/>
      <c r="C25778" s="17"/>
      <c r="D25778"/>
      <c r="E25778"/>
      <c r="F25778"/>
      <c r="G25778"/>
      <c r="H25778"/>
      <c r="I25778"/>
      <c r="J25778"/>
      <c r="K25778"/>
      <c r="L25778"/>
      <c r="M25778"/>
      <c r="N25778"/>
    </row>
    <row r="25779" spans="1:14" x14ac:dyDescent="0.3">
      <c r="A25779" s="86">
        <f t="shared" si="402"/>
        <v>25771</v>
      </c>
      <c r="B25779" s="17"/>
      <c r="C25779" s="17"/>
      <c r="D25779"/>
      <c r="E25779"/>
      <c r="F25779"/>
      <c r="G25779"/>
      <c r="H25779"/>
      <c r="I25779"/>
      <c r="J25779"/>
      <c r="K25779"/>
      <c r="L25779"/>
      <c r="M25779"/>
      <c r="N25779"/>
    </row>
    <row r="25780" spans="1:14" x14ac:dyDescent="0.3">
      <c r="A25780" s="86">
        <f t="shared" si="402"/>
        <v>25772</v>
      </c>
      <c r="B25780" s="17"/>
      <c r="C25780" s="17"/>
      <c r="D25780"/>
      <c r="E25780"/>
      <c r="F25780"/>
      <c r="G25780"/>
      <c r="H25780"/>
      <c r="I25780"/>
      <c r="J25780"/>
      <c r="K25780"/>
      <c r="L25780"/>
      <c r="M25780"/>
      <c r="N25780"/>
    </row>
    <row r="25781" spans="1:14" x14ac:dyDescent="0.3">
      <c r="A25781" s="86">
        <f t="shared" si="402"/>
        <v>25773</v>
      </c>
      <c r="B25781" s="17"/>
      <c r="C25781" s="17"/>
      <c r="D25781"/>
      <c r="E25781"/>
      <c r="F25781"/>
      <c r="G25781"/>
      <c r="H25781"/>
      <c r="I25781"/>
      <c r="J25781"/>
      <c r="K25781"/>
      <c r="L25781"/>
      <c r="M25781"/>
      <c r="N25781"/>
    </row>
    <row r="25782" spans="1:14" x14ac:dyDescent="0.3">
      <c r="A25782" s="86">
        <f t="shared" si="402"/>
        <v>25774</v>
      </c>
      <c r="B25782" s="17"/>
      <c r="C25782" s="17"/>
      <c r="D25782"/>
      <c r="E25782"/>
      <c r="F25782"/>
      <c r="G25782"/>
      <c r="H25782"/>
      <c r="I25782"/>
      <c r="J25782"/>
      <c r="K25782"/>
      <c r="L25782"/>
      <c r="M25782"/>
      <c r="N25782"/>
    </row>
    <row r="25783" spans="1:14" x14ac:dyDescent="0.3">
      <c r="A25783" s="86">
        <f t="shared" si="402"/>
        <v>25775</v>
      </c>
      <c r="B25783" s="17"/>
      <c r="C25783" s="17"/>
      <c r="D25783"/>
      <c r="E25783"/>
      <c r="F25783"/>
      <c r="G25783"/>
      <c r="H25783"/>
      <c r="I25783"/>
      <c r="J25783"/>
      <c r="K25783"/>
      <c r="L25783"/>
      <c r="M25783"/>
      <c r="N25783"/>
    </row>
    <row r="25784" spans="1:14" x14ac:dyDescent="0.3">
      <c r="A25784" s="86">
        <f t="shared" si="402"/>
        <v>25776</v>
      </c>
      <c r="B25784" s="17"/>
      <c r="C25784" s="17"/>
      <c r="D25784"/>
      <c r="E25784"/>
      <c r="F25784"/>
      <c r="G25784"/>
      <c r="H25784"/>
      <c r="I25784"/>
      <c r="J25784"/>
      <c r="K25784"/>
      <c r="L25784"/>
      <c r="M25784"/>
      <c r="N25784"/>
    </row>
    <row r="25785" spans="1:14" x14ac:dyDescent="0.3">
      <c r="A25785" s="86">
        <f t="shared" si="402"/>
        <v>25777</v>
      </c>
      <c r="B25785" s="17"/>
      <c r="C25785" s="17"/>
      <c r="D25785"/>
      <c r="E25785"/>
      <c r="F25785"/>
      <c r="G25785"/>
      <c r="H25785"/>
      <c r="I25785"/>
      <c r="J25785"/>
      <c r="K25785"/>
      <c r="L25785"/>
      <c r="M25785"/>
      <c r="N25785"/>
    </row>
    <row r="25786" spans="1:14" x14ac:dyDescent="0.3">
      <c r="A25786" s="86">
        <f t="shared" si="402"/>
        <v>25778</v>
      </c>
      <c r="B25786" s="17"/>
      <c r="C25786" s="17"/>
      <c r="D25786"/>
      <c r="E25786"/>
      <c r="F25786"/>
      <c r="G25786"/>
      <c r="H25786"/>
      <c r="I25786"/>
      <c r="J25786"/>
      <c r="K25786"/>
      <c r="L25786"/>
      <c r="M25786"/>
      <c r="N25786"/>
    </row>
    <row r="25787" spans="1:14" x14ac:dyDescent="0.3">
      <c r="A25787" s="86">
        <f t="shared" si="402"/>
        <v>25779</v>
      </c>
      <c r="B25787" s="17"/>
      <c r="C25787" s="17"/>
      <c r="D25787"/>
      <c r="E25787"/>
      <c r="F25787"/>
      <c r="G25787"/>
      <c r="H25787"/>
      <c r="I25787"/>
      <c r="J25787"/>
      <c r="K25787"/>
      <c r="L25787"/>
      <c r="M25787"/>
      <c r="N25787"/>
    </row>
    <row r="25788" spans="1:14" x14ac:dyDescent="0.3">
      <c r="A25788" s="86">
        <f t="shared" si="402"/>
        <v>25780</v>
      </c>
      <c r="B25788" s="17"/>
      <c r="C25788" s="17"/>
      <c r="D25788"/>
      <c r="E25788"/>
      <c r="F25788"/>
      <c r="G25788"/>
      <c r="H25788"/>
      <c r="I25788"/>
      <c r="J25788"/>
      <c r="K25788"/>
      <c r="L25788"/>
      <c r="M25788"/>
      <c r="N25788"/>
    </row>
    <row r="25789" spans="1:14" x14ac:dyDescent="0.3">
      <c r="A25789" s="86">
        <f t="shared" si="402"/>
        <v>25781</v>
      </c>
      <c r="B25789" s="17"/>
      <c r="C25789" s="17"/>
      <c r="D25789"/>
      <c r="E25789"/>
      <c r="F25789"/>
      <c r="G25789"/>
      <c r="H25789"/>
      <c r="I25789"/>
      <c r="J25789"/>
      <c r="K25789"/>
      <c r="L25789"/>
      <c r="M25789"/>
      <c r="N25789"/>
    </row>
    <row r="25790" spans="1:14" x14ac:dyDescent="0.3">
      <c r="A25790" s="86">
        <f t="shared" si="402"/>
        <v>25782</v>
      </c>
      <c r="B25790" s="17"/>
      <c r="C25790" s="17"/>
      <c r="D25790"/>
      <c r="E25790"/>
      <c r="F25790"/>
      <c r="G25790"/>
      <c r="H25790"/>
      <c r="I25790"/>
      <c r="J25790"/>
      <c r="K25790"/>
      <c r="L25790"/>
      <c r="M25790"/>
      <c r="N25790"/>
    </row>
    <row r="25791" spans="1:14" x14ac:dyDescent="0.3">
      <c r="A25791" s="86">
        <f t="shared" si="402"/>
        <v>25783</v>
      </c>
      <c r="B25791" s="17"/>
      <c r="C25791" s="17"/>
      <c r="D25791"/>
      <c r="E25791"/>
      <c r="F25791"/>
      <c r="G25791"/>
      <c r="H25791"/>
      <c r="I25791"/>
      <c r="J25791"/>
      <c r="K25791"/>
      <c r="L25791"/>
      <c r="M25791"/>
      <c r="N25791"/>
    </row>
    <row r="25792" spans="1:14" x14ac:dyDescent="0.3">
      <c r="A25792" s="86">
        <f t="shared" si="402"/>
        <v>25784</v>
      </c>
      <c r="B25792" s="17"/>
      <c r="C25792" s="17"/>
      <c r="D25792"/>
      <c r="E25792"/>
      <c r="F25792"/>
      <c r="G25792"/>
      <c r="H25792"/>
      <c r="I25792"/>
      <c r="J25792"/>
      <c r="K25792"/>
      <c r="L25792"/>
      <c r="M25792"/>
      <c r="N25792"/>
    </row>
    <row r="25793" spans="1:14" x14ac:dyDescent="0.3">
      <c r="A25793" s="86">
        <f t="shared" si="402"/>
        <v>25785</v>
      </c>
      <c r="B25793" s="17"/>
      <c r="C25793" s="17"/>
      <c r="D25793"/>
      <c r="E25793"/>
      <c r="F25793"/>
      <c r="G25793"/>
      <c r="H25793"/>
      <c r="I25793"/>
      <c r="J25793"/>
      <c r="K25793"/>
      <c r="L25793"/>
      <c r="M25793"/>
      <c r="N25793"/>
    </row>
    <row r="25794" spans="1:14" x14ac:dyDescent="0.3">
      <c r="A25794" s="86">
        <f t="shared" si="402"/>
        <v>25786</v>
      </c>
      <c r="B25794" s="17"/>
      <c r="C25794" s="17"/>
      <c r="D25794"/>
      <c r="E25794"/>
      <c r="F25794"/>
      <c r="G25794"/>
      <c r="H25794"/>
      <c r="I25794"/>
      <c r="J25794"/>
      <c r="K25794"/>
      <c r="L25794"/>
      <c r="M25794"/>
      <c r="N25794"/>
    </row>
    <row r="25795" spans="1:14" x14ac:dyDescent="0.3">
      <c r="A25795" s="86">
        <f t="shared" si="402"/>
        <v>25787</v>
      </c>
      <c r="B25795" s="17"/>
      <c r="C25795" s="17"/>
      <c r="D25795"/>
      <c r="E25795"/>
      <c r="F25795"/>
      <c r="G25795"/>
      <c r="H25795"/>
      <c r="I25795"/>
      <c r="J25795"/>
      <c r="K25795"/>
      <c r="L25795"/>
      <c r="M25795"/>
      <c r="N25795"/>
    </row>
    <row r="25796" spans="1:14" x14ac:dyDescent="0.3">
      <c r="A25796" s="86">
        <f t="shared" si="402"/>
        <v>25788</v>
      </c>
      <c r="B25796" s="17"/>
      <c r="C25796" s="17"/>
      <c r="D25796"/>
      <c r="E25796"/>
      <c r="F25796"/>
      <c r="G25796"/>
      <c r="H25796"/>
      <c r="I25796"/>
      <c r="J25796"/>
      <c r="K25796"/>
      <c r="L25796"/>
      <c r="M25796"/>
      <c r="N25796"/>
    </row>
    <row r="25797" spans="1:14" x14ac:dyDescent="0.3">
      <c r="A25797" s="86">
        <f t="shared" si="402"/>
        <v>25789</v>
      </c>
      <c r="B25797" s="17"/>
      <c r="C25797" s="17"/>
      <c r="D25797"/>
      <c r="E25797"/>
      <c r="F25797"/>
      <c r="G25797"/>
      <c r="H25797"/>
      <c r="I25797"/>
      <c r="J25797"/>
      <c r="K25797"/>
      <c r="L25797"/>
      <c r="M25797"/>
      <c r="N25797"/>
    </row>
    <row r="25798" spans="1:14" x14ac:dyDescent="0.3">
      <c r="A25798" s="86">
        <f t="shared" si="402"/>
        <v>25790</v>
      </c>
      <c r="B25798" s="17"/>
      <c r="C25798" s="17"/>
      <c r="D25798"/>
      <c r="E25798"/>
      <c r="F25798"/>
      <c r="G25798"/>
      <c r="H25798"/>
      <c r="I25798"/>
      <c r="J25798"/>
      <c r="K25798"/>
      <c r="L25798"/>
      <c r="M25798"/>
      <c r="N25798"/>
    </row>
    <row r="25799" spans="1:14" x14ac:dyDescent="0.3">
      <c r="A25799" s="86">
        <f t="shared" si="402"/>
        <v>25791</v>
      </c>
      <c r="B25799" s="17"/>
      <c r="C25799" s="17"/>
      <c r="D25799"/>
      <c r="E25799"/>
      <c r="F25799"/>
      <c r="G25799"/>
      <c r="H25799"/>
      <c r="I25799"/>
      <c r="J25799"/>
      <c r="K25799"/>
      <c r="L25799"/>
      <c r="M25799"/>
      <c r="N25799"/>
    </row>
    <row r="25800" spans="1:14" x14ac:dyDescent="0.3">
      <c r="A25800" s="86">
        <f t="shared" si="402"/>
        <v>25792</v>
      </c>
      <c r="B25800" s="17"/>
      <c r="C25800" s="17"/>
      <c r="D25800"/>
      <c r="E25800"/>
      <c r="F25800"/>
      <c r="G25800"/>
      <c r="H25800"/>
      <c r="I25800"/>
      <c r="J25800"/>
      <c r="K25800"/>
      <c r="L25800"/>
      <c r="M25800"/>
      <c r="N25800"/>
    </row>
    <row r="25801" spans="1:14" x14ac:dyDescent="0.3">
      <c r="A25801" s="86">
        <f t="shared" si="402"/>
        <v>25793</v>
      </c>
      <c r="B25801" s="17"/>
      <c r="C25801" s="17"/>
      <c r="D25801"/>
      <c r="E25801"/>
      <c r="F25801"/>
      <c r="G25801"/>
      <c r="H25801"/>
      <c r="I25801"/>
      <c r="J25801"/>
      <c r="K25801"/>
      <c r="L25801"/>
      <c r="M25801"/>
      <c r="N25801"/>
    </row>
    <row r="25802" spans="1:14" x14ac:dyDescent="0.3">
      <c r="A25802" s="86">
        <f t="shared" si="402"/>
        <v>25794</v>
      </c>
      <c r="B25802" s="17"/>
      <c r="C25802" s="17"/>
      <c r="D25802"/>
      <c r="E25802"/>
      <c r="F25802"/>
      <c r="G25802"/>
      <c r="H25802"/>
      <c r="I25802"/>
      <c r="J25802"/>
      <c r="K25802"/>
      <c r="L25802"/>
      <c r="M25802"/>
      <c r="N25802"/>
    </row>
    <row r="25803" spans="1:14" x14ac:dyDescent="0.3">
      <c r="A25803" s="86">
        <f t="shared" ref="A25803:A25866" si="403">A25802+1</f>
        <v>25795</v>
      </c>
      <c r="B25803" s="17"/>
      <c r="C25803" s="17"/>
      <c r="D25803"/>
      <c r="E25803"/>
      <c r="F25803"/>
      <c r="G25803"/>
      <c r="H25803"/>
      <c r="I25803"/>
      <c r="J25803"/>
      <c r="K25803"/>
      <c r="L25803"/>
      <c r="M25803"/>
      <c r="N25803"/>
    </row>
    <row r="25804" spans="1:14" x14ac:dyDescent="0.3">
      <c r="A25804" s="86">
        <f t="shared" si="403"/>
        <v>25796</v>
      </c>
      <c r="B25804" s="17"/>
      <c r="C25804" s="17"/>
      <c r="D25804"/>
      <c r="E25804"/>
      <c r="F25804"/>
      <c r="G25804"/>
      <c r="H25804"/>
      <c r="I25804"/>
      <c r="J25804"/>
      <c r="K25804"/>
      <c r="L25804"/>
      <c r="M25804"/>
      <c r="N25804"/>
    </row>
    <row r="25805" spans="1:14" x14ac:dyDescent="0.3">
      <c r="A25805" s="86">
        <f t="shared" si="403"/>
        <v>25797</v>
      </c>
      <c r="B25805" s="17"/>
      <c r="C25805" s="17"/>
      <c r="D25805"/>
      <c r="E25805"/>
      <c r="F25805"/>
      <c r="G25805"/>
      <c r="H25805"/>
      <c r="I25805"/>
      <c r="J25805"/>
      <c r="K25805"/>
      <c r="L25805"/>
      <c r="M25805"/>
      <c r="N25805"/>
    </row>
    <row r="25806" spans="1:14" x14ac:dyDescent="0.3">
      <c r="A25806" s="86">
        <f t="shared" si="403"/>
        <v>25798</v>
      </c>
      <c r="B25806" s="17"/>
      <c r="C25806" s="17"/>
      <c r="D25806"/>
      <c r="E25806"/>
      <c r="F25806"/>
      <c r="G25806"/>
      <c r="H25806"/>
      <c r="I25806"/>
      <c r="J25806"/>
      <c r="K25806"/>
      <c r="L25806"/>
      <c r="M25806"/>
      <c r="N25806"/>
    </row>
    <row r="25807" spans="1:14" x14ac:dyDescent="0.3">
      <c r="A25807" s="86">
        <f t="shared" si="403"/>
        <v>25799</v>
      </c>
      <c r="B25807" s="17"/>
      <c r="C25807" s="17"/>
      <c r="D25807"/>
      <c r="E25807"/>
      <c r="F25807"/>
      <c r="G25807"/>
      <c r="H25807"/>
      <c r="I25807"/>
      <c r="J25807"/>
      <c r="K25807"/>
      <c r="L25807"/>
      <c r="M25807"/>
      <c r="N25807"/>
    </row>
    <row r="25808" spans="1:14" x14ac:dyDescent="0.3">
      <c r="A25808" s="86">
        <f t="shared" si="403"/>
        <v>25800</v>
      </c>
      <c r="B25808" s="17"/>
      <c r="C25808" s="17"/>
      <c r="D25808"/>
      <c r="E25808"/>
      <c r="F25808"/>
      <c r="G25808"/>
      <c r="H25808"/>
      <c r="I25808"/>
      <c r="J25808"/>
      <c r="K25808"/>
      <c r="L25808"/>
      <c r="M25808"/>
      <c r="N25808"/>
    </row>
    <row r="25809" spans="1:14" x14ac:dyDescent="0.3">
      <c r="A25809" s="86">
        <f t="shared" si="403"/>
        <v>25801</v>
      </c>
      <c r="B25809" s="17"/>
      <c r="C25809" s="17"/>
      <c r="D25809"/>
      <c r="E25809"/>
      <c r="F25809"/>
      <c r="G25809"/>
      <c r="H25809"/>
      <c r="I25809"/>
      <c r="J25809"/>
      <c r="K25809"/>
      <c r="L25809"/>
      <c r="M25809"/>
      <c r="N25809"/>
    </row>
    <row r="25810" spans="1:14" x14ac:dyDescent="0.3">
      <c r="A25810" s="86">
        <f t="shared" si="403"/>
        <v>25802</v>
      </c>
      <c r="B25810" s="17"/>
      <c r="C25810" s="17"/>
      <c r="D25810"/>
      <c r="E25810"/>
      <c r="F25810"/>
      <c r="G25810"/>
      <c r="H25810"/>
      <c r="I25810"/>
      <c r="J25810"/>
      <c r="K25810"/>
      <c r="L25810"/>
      <c r="M25810"/>
      <c r="N25810"/>
    </row>
    <row r="25811" spans="1:14" x14ac:dyDescent="0.3">
      <c r="A25811" s="86">
        <f t="shared" si="403"/>
        <v>25803</v>
      </c>
      <c r="B25811" s="17"/>
      <c r="C25811" s="17"/>
      <c r="D25811"/>
      <c r="E25811"/>
      <c r="F25811"/>
      <c r="G25811"/>
      <c r="H25811"/>
      <c r="I25811"/>
      <c r="J25811"/>
      <c r="K25811"/>
      <c r="L25811"/>
      <c r="M25811"/>
      <c r="N25811"/>
    </row>
    <row r="25812" spans="1:14" x14ac:dyDescent="0.3">
      <c r="A25812" s="86">
        <f t="shared" si="403"/>
        <v>25804</v>
      </c>
      <c r="B25812" s="17"/>
      <c r="C25812" s="17"/>
      <c r="D25812"/>
      <c r="E25812"/>
      <c r="F25812"/>
      <c r="G25812"/>
      <c r="H25812"/>
      <c r="I25812"/>
      <c r="J25812"/>
      <c r="K25812"/>
      <c r="L25812"/>
      <c r="M25812"/>
      <c r="N25812"/>
    </row>
    <row r="25813" spans="1:14" x14ac:dyDescent="0.3">
      <c r="A25813" s="86">
        <f t="shared" si="403"/>
        <v>25805</v>
      </c>
      <c r="B25813" s="17"/>
      <c r="C25813" s="17"/>
      <c r="D25813"/>
      <c r="E25813"/>
      <c r="F25813"/>
      <c r="G25813"/>
      <c r="H25813"/>
      <c r="I25813"/>
      <c r="J25813"/>
      <c r="K25813"/>
      <c r="L25813"/>
      <c r="M25813"/>
      <c r="N25813"/>
    </row>
    <row r="25814" spans="1:14" x14ac:dyDescent="0.3">
      <c r="A25814" s="86">
        <f t="shared" si="403"/>
        <v>25806</v>
      </c>
      <c r="B25814" s="17"/>
      <c r="C25814" s="17"/>
      <c r="D25814"/>
      <c r="E25814"/>
      <c r="F25814"/>
      <c r="G25814"/>
      <c r="H25814"/>
      <c r="I25814"/>
      <c r="J25814"/>
      <c r="K25814"/>
      <c r="L25814"/>
      <c r="M25814"/>
      <c r="N25814"/>
    </row>
    <row r="25815" spans="1:14" x14ac:dyDescent="0.3">
      <c r="A25815" s="86">
        <f t="shared" si="403"/>
        <v>25807</v>
      </c>
      <c r="B25815" s="17"/>
      <c r="C25815" s="17"/>
      <c r="D25815"/>
      <c r="E25815"/>
      <c r="F25815"/>
      <c r="G25815"/>
      <c r="H25815"/>
      <c r="I25815"/>
      <c r="J25815"/>
      <c r="K25815"/>
      <c r="L25815"/>
      <c r="M25815"/>
      <c r="N25815"/>
    </row>
    <row r="25816" spans="1:14" x14ac:dyDescent="0.3">
      <c r="A25816" s="86">
        <f t="shared" si="403"/>
        <v>25808</v>
      </c>
      <c r="B25816" s="17"/>
      <c r="C25816" s="17"/>
      <c r="D25816"/>
      <c r="E25816"/>
      <c r="F25816"/>
      <c r="G25816"/>
      <c r="H25816"/>
      <c r="I25816"/>
      <c r="J25816"/>
      <c r="K25816"/>
      <c r="L25816"/>
      <c r="M25816"/>
      <c r="N25816"/>
    </row>
    <row r="25817" spans="1:14" x14ac:dyDescent="0.3">
      <c r="A25817" s="86">
        <f t="shared" si="403"/>
        <v>25809</v>
      </c>
      <c r="B25817" s="17"/>
      <c r="C25817" s="17"/>
      <c r="D25817"/>
      <c r="E25817"/>
      <c r="F25817"/>
      <c r="G25817"/>
      <c r="H25817"/>
      <c r="I25817"/>
      <c r="J25817"/>
      <c r="K25817"/>
      <c r="L25817"/>
      <c r="M25817"/>
      <c r="N25817"/>
    </row>
    <row r="25818" spans="1:14" x14ac:dyDescent="0.3">
      <c r="A25818" s="86">
        <f t="shared" si="403"/>
        <v>25810</v>
      </c>
      <c r="B25818" s="17"/>
      <c r="C25818" s="17"/>
      <c r="D25818"/>
      <c r="E25818"/>
      <c r="F25818"/>
      <c r="G25818"/>
      <c r="H25818"/>
      <c r="I25818"/>
      <c r="J25818"/>
      <c r="K25818"/>
      <c r="L25818"/>
      <c r="M25818"/>
      <c r="N25818"/>
    </row>
    <row r="25819" spans="1:14" x14ac:dyDescent="0.3">
      <c r="A25819" s="86">
        <f t="shared" si="403"/>
        <v>25811</v>
      </c>
      <c r="B25819" s="17"/>
      <c r="C25819" s="17"/>
      <c r="D25819"/>
      <c r="E25819"/>
      <c r="F25819"/>
      <c r="G25819"/>
      <c r="H25819"/>
      <c r="I25819"/>
      <c r="J25819"/>
      <c r="K25819"/>
      <c r="L25819"/>
      <c r="M25819"/>
      <c r="N25819"/>
    </row>
    <row r="25820" spans="1:14" x14ac:dyDescent="0.3">
      <c r="A25820" s="86">
        <f t="shared" si="403"/>
        <v>25812</v>
      </c>
      <c r="B25820" s="17"/>
      <c r="C25820" s="17"/>
      <c r="D25820"/>
      <c r="E25820"/>
      <c r="F25820"/>
      <c r="G25820"/>
      <c r="H25820"/>
      <c r="I25820"/>
      <c r="J25820"/>
      <c r="K25820"/>
      <c r="L25820"/>
      <c r="M25820"/>
      <c r="N25820"/>
    </row>
    <row r="25821" spans="1:14" x14ac:dyDescent="0.3">
      <c r="A25821" s="86">
        <f t="shared" si="403"/>
        <v>25813</v>
      </c>
      <c r="B25821" s="17"/>
      <c r="C25821" s="17"/>
      <c r="D25821"/>
      <c r="E25821"/>
      <c r="F25821"/>
      <c r="G25821"/>
      <c r="H25821"/>
      <c r="I25821"/>
      <c r="J25821"/>
      <c r="K25821"/>
      <c r="L25821"/>
      <c r="M25821"/>
      <c r="N25821"/>
    </row>
    <row r="25822" spans="1:14" x14ac:dyDescent="0.3">
      <c r="A25822" s="86">
        <f t="shared" si="403"/>
        <v>25814</v>
      </c>
      <c r="B25822" s="17"/>
      <c r="C25822" s="17"/>
      <c r="D25822"/>
      <c r="E25822"/>
      <c r="F25822"/>
      <c r="G25822"/>
      <c r="H25822"/>
      <c r="I25822"/>
      <c r="J25822"/>
      <c r="K25822"/>
      <c r="L25822"/>
      <c r="M25822"/>
      <c r="N25822"/>
    </row>
    <row r="25823" spans="1:14" x14ac:dyDescent="0.3">
      <c r="A25823" s="86">
        <f t="shared" si="403"/>
        <v>25815</v>
      </c>
      <c r="B25823" s="17"/>
      <c r="C25823" s="17"/>
      <c r="D25823"/>
      <c r="E25823"/>
      <c r="F25823"/>
      <c r="G25823"/>
      <c r="H25823"/>
      <c r="I25823"/>
      <c r="J25823"/>
      <c r="K25823"/>
      <c r="L25823"/>
      <c r="M25823"/>
      <c r="N25823"/>
    </row>
    <row r="25824" spans="1:14" x14ac:dyDescent="0.3">
      <c r="A25824" s="86">
        <f t="shared" si="403"/>
        <v>25816</v>
      </c>
      <c r="B25824" s="17"/>
      <c r="C25824" s="17"/>
      <c r="D25824"/>
      <c r="E25824"/>
      <c r="F25824"/>
      <c r="G25824"/>
      <c r="H25824"/>
      <c r="I25824"/>
      <c r="J25824"/>
      <c r="K25824"/>
      <c r="L25824"/>
      <c r="M25824"/>
      <c r="N25824"/>
    </row>
    <row r="25825" spans="1:14" x14ac:dyDescent="0.3">
      <c r="A25825" s="86">
        <f t="shared" si="403"/>
        <v>25817</v>
      </c>
      <c r="B25825" s="17"/>
      <c r="C25825" s="17"/>
      <c r="D25825"/>
      <c r="E25825"/>
      <c r="F25825"/>
      <c r="G25825"/>
      <c r="H25825"/>
      <c r="I25825"/>
      <c r="J25825"/>
      <c r="K25825"/>
      <c r="L25825"/>
      <c r="M25825"/>
      <c r="N25825"/>
    </row>
    <row r="25826" spans="1:14" x14ac:dyDescent="0.3">
      <c r="A25826" s="86">
        <f t="shared" si="403"/>
        <v>25818</v>
      </c>
      <c r="B25826" s="17"/>
      <c r="C25826" s="17"/>
      <c r="D25826"/>
      <c r="E25826"/>
      <c r="F25826"/>
      <c r="G25826"/>
      <c r="H25826"/>
      <c r="I25826"/>
      <c r="J25826"/>
      <c r="K25826"/>
      <c r="L25826"/>
      <c r="M25826"/>
      <c r="N25826"/>
    </row>
    <row r="25827" spans="1:14" x14ac:dyDescent="0.3">
      <c r="A25827" s="86">
        <f t="shared" si="403"/>
        <v>25819</v>
      </c>
      <c r="B25827" s="17"/>
      <c r="C25827" s="17"/>
      <c r="D25827"/>
      <c r="E25827"/>
      <c r="F25827"/>
      <c r="G25827"/>
      <c r="H25827"/>
      <c r="I25827"/>
      <c r="J25827"/>
      <c r="K25827"/>
      <c r="L25827"/>
      <c r="M25827"/>
      <c r="N25827"/>
    </row>
    <row r="25828" spans="1:14" x14ac:dyDescent="0.3">
      <c r="A25828" s="86">
        <f t="shared" si="403"/>
        <v>25820</v>
      </c>
      <c r="B25828" s="17"/>
      <c r="C25828" s="17"/>
      <c r="D25828"/>
      <c r="E25828"/>
      <c r="F25828"/>
      <c r="G25828"/>
      <c r="H25828"/>
      <c r="I25828"/>
      <c r="J25828"/>
      <c r="K25828"/>
      <c r="L25828"/>
      <c r="M25828"/>
      <c r="N25828"/>
    </row>
    <row r="25829" spans="1:14" x14ac:dyDescent="0.3">
      <c r="A25829" s="86">
        <f t="shared" si="403"/>
        <v>25821</v>
      </c>
      <c r="B25829" s="17"/>
      <c r="C25829" s="17"/>
      <c r="D25829"/>
      <c r="E25829"/>
      <c r="F25829"/>
      <c r="G25829"/>
      <c r="H25829"/>
      <c r="I25829"/>
      <c r="J25829"/>
      <c r="K25829"/>
      <c r="L25829"/>
      <c r="M25829"/>
      <c r="N25829"/>
    </row>
    <row r="25830" spans="1:14" x14ac:dyDescent="0.3">
      <c r="A25830" s="86">
        <f t="shared" si="403"/>
        <v>25822</v>
      </c>
      <c r="B25830" s="17"/>
      <c r="C25830" s="17"/>
      <c r="D25830"/>
      <c r="E25830"/>
      <c r="F25830"/>
      <c r="G25830"/>
      <c r="H25830"/>
      <c r="I25830"/>
      <c r="J25830"/>
      <c r="K25830"/>
      <c r="L25830"/>
      <c r="M25830"/>
      <c r="N25830"/>
    </row>
    <row r="25831" spans="1:14" x14ac:dyDescent="0.3">
      <c r="A25831" s="86">
        <f t="shared" si="403"/>
        <v>25823</v>
      </c>
      <c r="B25831" s="17"/>
      <c r="C25831" s="17"/>
      <c r="D25831"/>
      <c r="E25831"/>
      <c r="F25831"/>
      <c r="G25831"/>
      <c r="H25831"/>
      <c r="I25831"/>
      <c r="J25831"/>
      <c r="K25831"/>
      <c r="L25831"/>
      <c r="M25831"/>
      <c r="N25831"/>
    </row>
    <row r="25832" spans="1:14" x14ac:dyDescent="0.3">
      <c r="A25832" s="86">
        <f t="shared" si="403"/>
        <v>25824</v>
      </c>
      <c r="B25832" s="17"/>
      <c r="C25832" s="17"/>
      <c r="D25832"/>
      <c r="E25832"/>
      <c r="F25832"/>
      <c r="G25832"/>
      <c r="H25832"/>
      <c r="I25832"/>
      <c r="J25832"/>
      <c r="K25832"/>
      <c r="L25832"/>
      <c r="M25832"/>
      <c r="N25832"/>
    </row>
    <row r="25833" spans="1:14" x14ac:dyDescent="0.3">
      <c r="A25833" s="86">
        <f t="shared" si="403"/>
        <v>25825</v>
      </c>
      <c r="B25833" s="17"/>
      <c r="C25833" s="17"/>
      <c r="D25833"/>
      <c r="E25833"/>
      <c r="F25833"/>
      <c r="G25833"/>
      <c r="H25833"/>
      <c r="I25833"/>
      <c r="J25833"/>
      <c r="K25833"/>
      <c r="L25833"/>
      <c r="M25833"/>
      <c r="N25833"/>
    </row>
    <row r="25834" spans="1:14" x14ac:dyDescent="0.3">
      <c r="A25834" s="86">
        <f t="shared" si="403"/>
        <v>25826</v>
      </c>
      <c r="B25834" s="17"/>
      <c r="C25834" s="17"/>
      <c r="D25834"/>
      <c r="E25834"/>
      <c r="F25834"/>
      <c r="G25834"/>
      <c r="H25834"/>
      <c r="I25834"/>
      <c r="J25834"/>
      <c r="K25834"/>
      <c r="L25834"/>
      <c r="M25834"/>
      <c r="N25834"/>
    </row>
    <row r="25835" spans="1:14" x14ac:dyDescent="0.3">
      <c r="A25835" s="86">
        <f t="shared" si="403"/>
        <v>25827</v>
      </c>
      <c r="B25835" s="17"/>
      <c r="C25835" s="17"/>
      <c r="D25835"/>
      <c r="E25835"/>
      <c r="F25835"/>
      <c r="G25835"/>
      <c r="H25835"/>
      <c r="I25835"/>
      <c r="J25835"/>
      <c r="K25835"/>
      <c r="L25835"/>
      <c r="M25835"/>
      <c r="N25835"/>
    </row>
    <row r="25836" spans="1:14" x14ac:dyDescent="0.3">
      <c r="A25836" s="86">
        <f t="shared" si="403"/>
        <v>25828</v>
      </c>
      <c r="B25836" s="17"/>
      <c r="C25836" s="17"/>
      <c r="D25836"/>
      <c r="E25836"/>
      <c r="F25836"/>
      <c r="G25836"/>
      <c r="H25836"/>
      <c r="I25836"/>
      <c r="J25836"/>
      <c r="K25836"/>
      <c r="L25836"/>
      <c r="M25836"/>
      <c r="N25836"/>
    </row>
    <row r="25837" spans="1:14" x14ac:dyDescent="0.3">
      <c r="A25837" s="86">
        <f t="shared" si="403"/>
        <v>25829</v>
      </c>
      <c r="B25837" s="17"/>
      <c r="C25837" s="17"/>
      <c r="D25837"/>
      <c r="E25837"/>
      <c r="F25837"/>
      <c r="G25837"/>
      <c r="H25837"/>
      <c r="I25837"/>
      <c r="J25837"/>
      <c r="K25837"/>
      <c r="L25837"/>
      <c r="M25837"/>
      <c r="N25837"/>
    </row>
    <row r="25838" spans="1:14" x14ac:dyDescent="0.3">
      <c r="A25838" s="86">
        <f t="shared" si="403"/>
        <v>25830</v>
      </c>
      <c r="B25838" s="17"/>
      <c r="C25838" s="17"/>
      <c r="D25838"/>
      <c r="E25838"/>
      <c r="F25838"/>
      <c r="G25838"/>
      <c r="H25838"/>
      <c r="I25838"/>
      <c r="J25838"/>
      <c r="K25838"/>
      <c r="L25838"/>
      <c r="M25838"/>
      <c r="N25838"/>
    </row>
    <row r="25839" spans="1:14" x14ac:dyDescent="0.3">
      <c r="A25839" s="86">
        <f t="shared" si="403"/>
        <v>25831</v>
      </c>
      <c r="B25839" s="17"/>
      <c r="C25839" s="17"/>
      <c r="D25839"/>
      <c r="E25839"/>
      <c r="F25839"/>
      <c r="G25839"/>
      <c r="H25839"/>
      <c r="I25839"/>
      <c r="J25839"/>
      <c r="K25839"/>
      <c r="L25839"/>
      <c r="M25839"/>
      <c r="N25839"/>
    </row>
    <row r="25840" spans="1:14" x14ac:dyDescent="0.3">
      <c r="A25840" s="86">
        <f t="shared" si="403"/>
        <v>25832</v>
      </c>
      <c r="B25840" s="17"/>
      <c r="C25840" s="17"/>
      <c r="D25840"/>
      <c r="E25840"/>
      <c r="F25840"/>
      <c r="G25840"/>
      <c r="H25840"/>
      <c r="I25840"/>
      <c r="J25840"/>
      <c r="K25840"/>
      <c r="L25840"/>
      <c r="M25840"/>
      <c r="N25840"/>
    </row>
    <row r="25841" spans="1:14" x14ac:dyDescent="0.3">
      <c r="A25841" s="86">
        <f t="shared" si="403"/>
        <v>25833</v>
      </c>
      <c r="B25841" s="17"/>
      <c r="C25841" s="17"/>
      <c r="D25841"/>
      <c r="E25841"/>
      <c r="F25841"/>
      <c r="G25841"/>
      <c r="H25841"/>
      <c r="I25841"/>
      <c r="J25841"/>
      <c r="K25841"/>
      <c r="L25841"/>
      <c r="M25841"/>
      <c r="N25841"/>
    </row>
    <row r="25842" spans="1:14" x14ac:dyDescent="0.3">
      <c r="A25842" s="86">
        <f t="shared" si="403"/>
        <v>25834</v>
      </c>
      <c r="B25842" s="17"/>
      <c r="C25842" s="17"/>
      <c r="D25842"/>
      <c r="E25842"/>
      <c r="F25842"/>
      <c r="G25842"/>
      <c r="H25842"/>
      <c r="I25842"/>
      <c r="J25842"/>
      <c r="K25842"/>
      <c r="L25842"/>
      <c r="M25842"/>
      <c r="N25842"/>
    </row>
    <row r="25843" spans="1:14" x14ac:dyDescent="0.3">
      <c r="A25843" s="86">
        <f t="shared" si="403"/>
        <v>25835</v>
      </c>
      <c r="B25843" s="17"/>
      <c r="C25843" s="17"/>
      <c r="D25843"/>
      <c r="E25843"/>
      <c r="F25843"/>
      <c r="G25843"/>
      <c r="H25843"/>
      <c r="I25843"/>
      <c r="J25843"/>
      <c r="K25843"/>
      <c r="L25843"/>
      <c r="M25843"/>
      <c r="N25843"/>
    </row>
    <row r="25844" spans="1:14" x14ac:dyDescent="0.3">
      <c r="A25844" s="86">
        <f t="shared" si="403"/>
        <v>25836</v>
      </c>
      <c r="B25844" s="17"/>
      <c r="C25844" s="17"/>
      <c r="D25844"/>
      <c r="E25844"/>
      <c r="F25844"/>
      <c r="G25844"/>
      <c r="H25844"/>
      <c r="I25844"/>
      <c r="J25844"/>
      <c r="K25844"/>
      <c r="L25844"/>
      <c r="M25844"/>
      <c r="N25844"/>
    </row>
    <row r="25845" spans="1:14" x14ac:dyDescent="0.3">
      <c r="A25845" s="86">
        <f t="shared" si="403"/>
        <v>25837</v>
      </c>
      <c r="B25845" s="17"/>
      <c r="C25845" s="17"/>
      <c r="D25845"/>
      <c r="E25845"/>
      <c r="F25845"/>
      <c r="G25845"/>
      <c r="H25845"/>
      <c r="I25845"/>
      <c r="J25845"/>
      <c r="K25845"/>
      <c r="L25845"/>
      <c r="M25845"/>
      <c r="N25845"/>
    </row>
    <row r="25846" spans="1:14" x14ac:dyDescent="0.3">
      <c r="A25846" s="86">
        <f t="shared" si="403"/>
        <v>25838</v>
      </c>
      <c r="B25846" s="17"/>
      <c r="C25846" s="17"/>
      <c r="D25846"/>
      <c r="E25846"/>
      <c r="F25846"/>
      <c r="G25846"/>
      <c r="H25846"/>
      <c r="I25846"/>
      <c r="J25846"/>
      <c r="K25846"/>
      <c r="L25846"/>
      <c r="M25846"/>
      <c r="N25846"/>
    </row>
    <row r="25847" spans="1:14" x14ac:dyDescent="0.3">
      <c r="A25847" s="86">
        <f t="shared" si="403"/>
        <v>25839</v>
      </c>
      <c r="B25847" s="17"/>
      <c r="C25847" s="17"/>
      <c r="D25847"/>
      <c r="E25847"/>
      <c r="F25847"/>
      <c r="G25847"/>
      <c r="H25847"/>
      <c r="I25847"/>
      <c r="J25847"/>
      <c r="K25847"/>
      <c r="L25847"/>
      <c r="M25847"/>
      <c r="N25847"/>
    </row>
    <row r="25848" spans="1:14" x14ac:dyDescent="0.3">
      <c r="A25848" s="86">
        <f t="shared" si="403"/>
        <v>25840</v>
      </c>
      <c r="B25848" s="17"/>
      <c r="C25848" s="17"/>
      <c r="D25848"/>
      <c r="E25848"/>
      <c r="F25848"/>
      <c r="G25848"/>
      <c r="H25848"/>
      <c r="I25848"/>
      <c r="J25848"/>
      <c r="K25848"/>
      <c r="L25848"/>
      <c r="M25848"/>
      <c r="N25848"/>
    </row>
    <row r="25849" spans="1:14" x14ac:dyDescent="0.3">
      <c r="A25849" s="86">
        <f t="shared" si="403"/>
        <v>25841</v>
      </c>
      <c r="B25849" s="17"/>
      <c r="C25849" s="17"/>
      <c r="D25849"/>
      <c r="E25849"/>
      <c r="F25849"/>
      <c r="G25849"/>
      <c r="H25849"/>
      <c r="I25849"/>
      <c r="J25849"/>
      <c r="K25849"/>
      <c r="L25849"/>
      <c r="M25849"/>
      <c r="N25849"/>
    </row>
    <row r="25850" spans="1:14" x14ac:dyDescent="0.3">
      <c r="A25850" s="86">
        <f t="shared" si="403"/>
        <v>25842</v>
      </c>
      <c r="B25850" s="17"/>
      <c r="C25850" s="17"/>
      <c r="D25850"/>
      <c r="E25850"/>
      <c r="F25850"/>
      <c r="G25850"/>
      <c r="H25850"/>
      <c r="I25850"/>
      <c r="J25850"/>
      <c r="K25850"/>
      <c r="L25850"/>
      <c r="M25850"/>
      <c r="N25850"/>
    </row>
    <row r="25851" spans="1:14" x14ac:dyDescent="0.3">
      <c r="A25851" s="86">
        <f t="shared" si="403"/>
        <v>25843</v>
      </c>
      <c r="B25851" s="17"/>
      <c r="C25851" s="17"/>
      <c r="D25851"/>
      <c r="E25851"/>
      <c r="F25851"/>
      <c r="G25851"/>
      <c r="H25851"/>
      <c r="I25851"/>
      <c r="J25851"/>
      <c r="K25851"/>
      <c r="L25851"/>
      <c r="M25851"/>
      <c r="N25851"/>
    </row>
    <row r="25852" spans="1:14" x14ac:dyDescent="0.3">
      <c r="A25852" s="86">
        <f t="shared" si="403"/>
        <v>25844</v>
      </c>
      <c r="B25852" s="17"/>
      <c r="C25852" s="17"/>
      <c r="D25852"/>
      <c r="E25852"/>
      <c r="F25852"/>
      <c r="G25852"/>
      <c r="H25852"/>
      <c r="I25852"/>
      <c r="J25852"/>
      <c r="K25852"/>
      <c r="L25852"/>
      <c r="M25852"/>
      <c r="N25852"/>
    </row>
    <row r="25853" spans="1:14" x14ac:dyDescent="0.3">
      <c r="A25853" s="86">
        <f t="shared" si="403"/>
        <v>25845</v>
      </c>
      <c r="B25853" s="17"/>
      <c r="C25853" s="17"/>
      <c r="D25853"/>
      <c r="E25853"/>
      <c r="F25853"/>
      <c r="G25853"/>
      <c r="H25853"/>
      <c r="I25853"/>
      <c r="J25853"/>
      <c r="K25853"/>
      <c r="L25853"/>
      <c r="M25853"/>
      <c r="N25853"/>
    </row>
    <row r="25854" spans="1:14" x14ac:dyDescent="0.3">
      <c r="A25854" s="86">
        <f t="shared" si="403"/>
        <v>25846</v>
      </c>
      <c r="B25854" s="17"/>
      <c r="C25854" s="17"/>
      <c r="D25854"/>
      <c r="E25854"/>
      <c r="F25854"/>
      <c r="G25854"/>
      <c r="H25854"/>
      <c r="I25854"/>
      <c r="J25854"/>
      <c r="K25854"/>
      <c r="L25854"/>
      <c r="M25854"/>
      <c r="N25854"/>
    </row>
    <row r="25855" spans="1:14" x14ac:dyDescent="0.3">
      <c r="A25855" s="86">
        <f t="shared" si="403"/>
        <v>25847</v>
      </c>
      <c r="B25855" s="17"/>
      <c r="C25855" s="17"/>
      <c r="D25855"/>
      <c r="E25855"/>
      <c r="F25855"/>
      <c r="G25855"/>
      <c r="H25855"/>
      <c r="I25855"/>
      <c r="J25855"/>
      <c r="K25855"/>
      <c r="L25855"/>
      <c r="M25855"/>
      <c r="N25855"/>
    </row>
    <row r="25856" spans="1:14" x14ac:dyDescent="0.3">
      <c r="A25856" s="86">
        <f t="shared" si="403"/>
        <v>25848</v>
      </c>
      <c r="B25856" s="17"/>
      <c r="C25856" s="17"/>
      <c r="D25856"/>
      <c r="E25856"/>
      <c r="F25856"/>
      <c r="G25856"/>
      <c r="H25856"/>
      <c r="I25856"/>
      <c r="J25856"/>
      <c r="K25856"/>
      <c r="L25856"/>
      <c r="M25856"/>
      <c r="N25856"/>
    </row>
    <row r="25857" spans="1:14" x14ac:dyDescent="0.3">
      <c r="A25857" s="86">
        <f t="shared" si="403"/>
        <v>25849</v>
      </c>
      <c r="B25857" s="17"/>
      <c r="C25857" s="17"/>
      <c r="D25857"/>
      <c r="E25857"/>
      <c r="F25857"/>
      <c r="G25857"/>
      <c r="H25857"/>
      <c r="I25857"/>
      <c r="J25857"/>
      <c r="K25857"/>
      <c r="L25857"/>
      <c r="M25857"/>
      <c r="N25857"/>
    </row>
    <row r="25858" spans="1:14" x14ac:dyDescent="0.3">
      <c r="A25858" s="86">
        <f t="shared" si="403"/>
        <v>25850</v>
      </c>
      <c r="B25858" s="17"/>
      <c r="C25858" s="17"/>
      <c r="D25858"/>
      <c r="E25858"/>
      <c r="F25858"/>
      <c r="G25858"/>
      <c r="H25858"/>
      <c r="I25858"/>
      <c r="J25858"/>
      <c r="K25858"/>
      <c r="L25858"/>
      <c r="M25858"/>
      <c r="N25858"/>
    </row>
    <row r="25859" spans="1:14" x14ac:dyDescent="0.3">
      <c r="A25859" s="86">
        <f t="shared" si="403"/>
        <v>25851</v>
      </c>
      <c r="B25859" s="17"/>
      <c r="C25859" s="17"/>
      <c r="D25859"/>
      <c r="E25859"/>
      <c r="F25859"/>
      <c r="G25859"/>
      <c r="H25859"/>
      <c r="I25859"/>
      <c r="J25859"/>
      <c r="K25859"/>
      <c r="L25859"/>
      <c r="M25859"/>
      <c r="N25859"/>
    </row>
    <row r="25860" spans="1:14" x14ac:dyDescent="0.3">
      <c r="A25860" s="86">
        <f t="shared" si="403"/>
        <v>25852</v>
      </c>
      <c r="B25860" s="17"/>
      <c r="C25860" s="17"/>
      <c r="D25860"/>
      <c r="E25860"/>
      <c r="F25860"/>
      <c r="G25860"/>
      <c r="H25860"/>
      <c r="I25860"/>
      <c r="J25860"/>
      <c r="K25860"/>
      <c r="L25860"/>
      <c r="M25860"/>
      <c r="N25860"/>
    </row>
    <row r="25861" spans="1:14" x14ac:dyDescent="0.3">
      <c r="A25861" s="86">
        <f t="shared" si="403"/>
        <v>25853</v>
      </c>
      <c r="B25861" s="17"/>
      <c r="C25861" s="17"/>
      <c r="D25861"/>
      <c r="E25861"/>
      <c r="F25861"/>
      <c r="G25861"/>
      <c r="H25861"/>
      <c r="I25861"/>
      <c r="J25861"/>
      <c r="K25861"/>
      <c r="L25861"/>
      <c r="M25861"/>
      <c r="N25861"/>
    </row>
    <row r="25862" spans="1:14" x14ac:dyDescent="0.3">
      <c r="A25862" s="86">
        <f t="shared" si="403"/>
        <v>25854</v>
      </c>
      <c r="B25862" s="17"/>
      <c r="C25862" s="17"/>
      <c r="D25862"/>
      <c r="E25862"/>
      <c r="F25862"/>
      <c r="G25862"/>
      <c r="H25862"/>
      <c r="I25862"/>
      <c r="J25862"/>
      <c r="K25862"/>
      <c r="L25862"/>
      <c r="M25862"/>
      <c r="N25862"/>
    </row>
    <row r="25863" spans="1:14" x14ac:dyDescent="0.3">
      <c r="A25863" s="86">
        <f t="shared" si="403"/>
        <v>25855</v>
      </c>
      <c r="B25863" s="17"/>
      <c r="C25863" s="17"/>
      <c r="D25863"/>
      <c r="E25863"/>
      <c r="F25863"/>
      <c r="G25863"/>
      <c r="H25863"/>
      <c r="I25863"/>
      <c r="J25863"/>
      <c r="K25863"/>
      <c r="L25863"/>
      <c r="M25863"/>
      <c r="N25863"/>
    </row>
    <row r="25864" spans="1:14" x14ac:dyDescent="0.3">
      <c r="A25864" s="86">
        <f t="shared" si="403"/>
        <v>25856</v>
      </c>
      <c r="B25864" s="17"/>
      <c r="C25864" s="17"/>
      <c r="D25864"/>
      <c r="E25864"/>
      <c r="F25864"/>
      <c r="G25864"/>
      <c r="H25864"/>
      <c r="I25864"/>
      <c r="J25864"/>
      <c r="K25864"/>
      <c r="L25864"/>
      <c r="M25864"/>
      <c r="N25864"/>
    </row>
    <row r="25865" spans="1:14" x14ac:dyDescent="0.3">
      <c r="A25865" s="86">
        <f t="shared" si="403"/>
        <v>25857</v>
      </c>
      <c r="B25865" s="17"/>
      <c r="C25865" s="17"/>
      <c r="D25865"/>
      <c r="E25865"/>
      <c r="F25865"/>
      <c r="G25865"/>
      <c r="H25865"/>
      <c r="I25865"/>
      <c r="J25865"/>
      <c r="K25865"/>
      <c r="L25865"/>
      <c r="M25865"/>
      <c r="N25865"/>
    </row>
    <row r="25866" spans="1:14" x14ac:dyDescent="0.3">
      <c r="A25866" s="86">
        <f t="shared" si="403"/>
        <v>25858</v>
      </c>
      <c r="B25866" s="17"/>
      <c r="C25866" s="17"/>
      <c r="D25866"/>
      <c r="E25866"/>
      <c r="F25866"/>
      <c r="G25866"/>
      <c r="H25866"/>
      <c r="I25866"/>
      <c r="J25866"/>
      <c r="K25866"/>
      <c r="L25866"/>
      <c r="M25866"/>
      <c r="N25866"/>
    </row>
    <row r="25867" spans="1:14" x14ac:dyDescent="0.3">
      <c r="A25867" s="86">
        <f t="shared" ref="A25867:A25930" si="404">A25866+1</f>
        <v>25859</v>
      </c>
      <c r="B25867" s="17"/>
      <c r="C25867" s="17"/>
      <c r="D25867"/>
      <c r="E25867"/>
      <c r="F25867"/>
      <c r="G25867"/>
      <c r="H25867"/>
      <c r="I25867"/>
      <c r="J25867"/>
      <c r="K25867"/>
      <c r="L25867"/>
      <c r="M25867"/>
      <c r="N25867"/>
    </row>
    <row r="25868" spans="1:14" x14ac:dyDescent="0.3">
      <c r="A25868" s="86">
        <f t="shared" si="404"/>
        <v>25860</v>
      </c>
      <c r="B25868" s="17"/>
      <c r="C25868" s="17"/>
      <c r="D25868"/>
      <c r="E25868"/>
      <c r="F25868"/>
      <c r="G25868"/>
      <c r="H25868"/>
      <c r="I25868"/>
      <c r="J25868"/>
      <c r="K25868"/>
      <c r="L25868"/>
      <c r="M25868"/>
      <c r="N25868"/>
    </row>
    <row r="25869" spans="1:14" x14ac:dyDescent="0.3">
      <c r="A25869" s="86">
        <f t="shared" si="404"/>
        <v>25861</v>
      </c>
      <c r="B25869" s="17"/>
      <c r="C25869" s="17"/>
      <c r="D25869"/>
      <c r="E25869"/>
      <c r="F25869"/>
      <c r="G25869"/>
      <c r="H25869"/>
      <c r="I25869"/>
      <c r="J25869"/>
      <c r="K25869"/>
      <c r="L25869"/>
      <c r="M25869"/>
      <c r="N25869"/>
    </row>
    <row r="25870" spans="1:14" x14ac:dyDescent="0.3">
      <c r="A25870" s="86">
        <f t="shared" si="404"/>
        <v>25862</v>
      </c>
      <c r="B25870" s="17"/>
      <c r="C25870" s="17"/>
      <c r="D25870"/>
      <c r="E25870"/>
      <c r="F25870"/>
      <c r="G25870"/>
      <c r="H25870"/>
      <c r="I25870"/>
      <c r="J25870"/>
      <c r="K25870"/>
      <c r="L25870"/>
      <c r="M25870"/>
      <c r="N25870"/>
    </row>
    <row r="25871" spans="1:14" x14ac:dyDescent="0.3">
      <c r="A25871" s="86">
        <f t="shared" si="404"/>
        <v>25863</v>
      </c>
      <c r="B25871" s="17"/>
      <c r="C25871" s="17"/>
      <c r="D25871"/>
      <c r="E25871"/>
      <c r="F25871"/>
      <c r="G25871"/>
      <c r="H25871"/>
      <c r="I25871"/>
      <c r="J25871"/>
      <c r="K25871"/>
      <c r="L25871"/>
      <c r="M25871"/>
      <c r="N25871"/>
    </row>
    <row r="25872" spans="1:14" x14ac:dyDescent="0.3">
      <c r="A25872" s="86">
        <f t="shared" si="404"/>
        <v>25864</v>
      </c>
      <c r="B25872" s="17"/>
      <c r="C25872" s="17"/>
      <c r="D25872"/>
      <c r="E25872"/>
      <c r="F25872"/>
      <c r="G25872"/>
      <c r="H25872"/>
      <c r="I25872"/>
      <c r="J25872"/>
      <c r="K25872"/>
      <c r="L25872"/>
      <c r="M25872"/>
      <c r="N25872"/>
    </row>
    <row r="25873" spans="1:14" x14ac:dyDescent="0.3">
      <c r="A25873" s="86">
        <f t="shared" si="404"/>
        <v>25865</v>
      </c>
      <c r="B25873" s="17"/>
      <c r="C25873" s="17"/>
      <c r="D25873"/>
      <c r="E25873"/>
      <c r="F25873"/>
      <c r="G25873"/>
      <c r="H25873"/>
      <c r="I25873"/>
      <c r="J25873"/>
      <c r="K25873"/>
      <c r="L25873"/>
      <c r="M25873"/>
      <c r="N25873"/>
    </row>
    <row r="25874" spans="1:14" x14ac:dyDescent="0.3">
      <c r="A25874" s="86">
        <f t="shared" si="404"/>
        <v>25866</v>
      </c>
      <c r="B25874" s="17"/>
      <c r="C25874" s="17"/>
      <c r="D25874"/>
      <c r="E25874"/>
      <c r="F25874"/>
      <c r="G25874"/>
      <c r="H25874"/>
      <c r="I25874"/>
      <c r="J25874"/>
      <c r="K25874"/>
      <c r="L25874"/>
      <c r="M25874"/>
      <c r="N25874"/>
    </row>
    <row r="25875" spans="1:14" x14ac:dyDescent="0.3">
      <c r="A25875" s="86">
        <f t="shared" si="404"/>
        <v>25867</v>
      </c>
      <c r="B25875" s="17"/>
      <c r="C25875" s="17"/>
      <c r="D25875"/>
      <c r="E25875"/>
      <c r="F25875"/>
      <c r="G25875"/>
      <c r="H25875"/>
      <c r="I25875"/>
      <c r="J25875"/>
      <c r="K25875"/>
      <c r="L25875"/>
      <c r="M25875"/>
      <c r="N25875"/>
    </row>
    <row r="25876" spans="1:14" x14ac:dyDescent="0.3">
      <c r="A25876" s="86">
        <f t="shared" si="404"/>
        <v>25868</v>
      </c>
      <c r="B25876" s="17"/>
      <c r="C25876" s="17"/>
      <c r="D25876"/>
      <c r="E25876"/>
      <c r="F25876"/>
      <c r="G25876"/>
      <c r="H25876"/>
      <c r="I25876"/>
      <c r="J25876"/>
      <c r="K25876"/>
      <c r="L25876"/>
      <c r="M25876"/>
      <c r="N25876"/>
    </row>
    <row r="25877" spans="1:14" x14ac:dyDescent="0.3">
      <c r="A25877" s="86">
        <f t="shared" si="404"/>
        <v>25869</v>
      </c>
      <c r="B25877" s="17"/>
      <c r="C25877" s="17"/>
      <c r="D25877"/>
      <c r="E25877"/>
      <c r="F25877"/>
      <c r="G25877"/>
      <c r="H25877"/>
      <c r="I25877"/>
      <c r="J25877"/>
      <c r="K25877"/>
      <c r="L25877"/>
      <c r="M25877"/>
      <c r="N25877"/>
    </row>
    <row r="25878" spans="1:14" x14ac:dyDescent="0.3">
      <c r="A25878" s="86">
        <f t="shared" si="404"/>
        <v>25870</v>
      </c>
      <c r="B25878" s="17"/>
      <c r="C25878" s="17"/>
      <c r="D25878"/>
      <c r="E25878"/>
      <c r="F25878"/>
      <c r="G25878"/>
      <c r="H25878"/>
      <c r="I25878"/>
      <c r="J25878"/>
      <c r="K25878"/>
      <c r="L25878"/>
      <c r="M25878"/>
      <c r="N25878"/>
    </row>
    <row r="25879" spans="1:14" x14ac:dyDescent="0.3">
      <c r="A25879" s="86">
        <f t="shared" si="404"/>
        <v>25871</v>
      </c>
      <c r="B25879" s="17"/>
      <c r="C25879" s="17"/>
      <c r="D25879"/>
      <c r="E25879"/>
      <c r="F25879"/>
      <c r="G25879"/>
      <c r="H25879"/>
      <c r="I25879"/>
      <c r="J25879"/>
      <c r="K25879"/>
      <c r="L25879"/>
      <c r="M25879"/>
      <c r="N25879"/>
    </row>
    <row r="25880" spans="1:14" x14ac:dyDescent="0.3">
      <c r="A25880" s="86">
        <f t="shared" si="404"/>
        <v>25872</v>
      </c>
      <c r="B25880" s="17"/>
      <c r="C25880" s="17"/>
      <c r="D25880"/>
      <c r="E25880"/>
      <c r="F25880"/>
      <c r="G25880"/>
      <c r="H25880"/>
      <c r="I25880"/>
      <c r="J25880"/>
      <c r="K25880"/>
      <c r="L25880"/>
      <c r="M25880"/>
      <c r="N25880"/>
    </row>
    <row r="25881" spans="1:14" x14ac:dyDescent="0.3">
      <c r="A25881" s="86">
        <f t="shared" si="404"/>
        <v>25873</v>
      </c>
      <c r="B25881" s="17"/>
      <c r="C25881" s="17"/>
      <c r="D25881"/>
      <c r="E25881"/>
      <c r="F25881"/>
      <c r="G25881"/>
      <c r="H25881"/>
      <c r="I25881"/>
      <c r="J25881"/>
      <c r="K25881"/>
      <c r="L25881"/>
      <c r="M25881"/>
      <c r="N25881"/>
    </row>
    <row r="25882" spans="1:14" x14ac:dyDescent="0.3">
      <c r="A25882" s="86">
        <f t="shared" si="404"/>
        <v>25874</v>
      </c>
      <c r="B25882" s="17"/>
      <c r="C25882" s="17"/>
      <c r="D25882"/>
      <c r="E25882"/>
      <c r="F25882"/>
      <c r="G25882"/>
      <c r="H25882"/>
      <c r="I25882"/>
      <c r="J25882"/>
      <c r="K25882"/>
      <c r="L25882"/>
      <c r="M25882"/>
      <c r="N25882"/>
    </row>
    <row r="25883" spans="1:14" x14ac:dyDescent="0.3">
      <c r="A25883" s="86">
        <f t="shared" si="404"/>
        <v>25875</v>
      </c>
      <c r="B25883" s="17"/>
      <c r="C25883" s="17"/>
      <c r="D25883"/>
      <c r="E25883"/>
      <c r="F25883"/>
      <c r="G25883"/>
      <c r="H25883"/>
      <c r="I25883"/>
      <c r="J25883"/>
      <c r="K25883"/>
      <c r="L25883"/>
      <c r="M25883"/>
      <c r="N25883"/>
    </row>
    <row r="25884" spans="1:14" x14ac:dyDescent="0.3">
      <c r="A25884" s="86">
        <f t="shared" si="404"/>
        <v>25876</v>
      </c>
      <c r="B25884" s="17"/>
      <c r="C25884" s="17"/>
      <c r="D25884"/>
      <c r="E25884"/>
      <c r="F25884"/>
      <c r="G25884"/>
      <c r="H25884"/>
      <c r="I25884"/>
      <c r="J25884"/>
      <c r="K25884"/>
      <c r="L25884"/>
      <c r="M25884"/>
      <c r="N25884"/>
    </row>
    <row r="25885" spans="1:14" x14ac:dyDescent="0.3">
      <c r="A25885" s="86">
        <f t="shared" si="404"/>
        <v>25877</v>
      </c>
      <c r="B25885" s="17"/>
      <c r="C25885" s="17"/>
      <c r="D25885"/>
      <c r="E25885"/>
      <c r="F25885"/>
      <c r="G25885"/>
      <c r="H25885"/>
      <c r="I25885"/>
      <c r="J25885"/>
      <c r="K25885"/>
      <c r="L25885"/>
      <c r="M25885"/>
      <c r="N25885"/>
    </row>
    <row r="25886" spans="1:14" x14ac:dyDescent="0.3">
      <c r="A25886" s="86">
        <f t="shared" si="404"/>
        <v>25878</v>
      </c>
      <c r="B25886" s="17"/>
      <c r="C25886" s="17"/>
      <c r="D25886"/>
      <c r="E25886"/>
      <c r="F25886"/>
      <c r="G25886"/>
      <c r="H25886"/>
      <c r="I25886"/>
      <c r="J25886"/>
      <c r="K25886"/>
      <c r="L25886"/>
      <c r="M25886"/>
      <c r="N25886"/>
    </row>
    <row r="25887" spans="1:14" x14ac:dyDescent="0.3">
      <c r="A25887" s="86">
        <f t="shared" si="404"/>
        <v>25879</v>
      </c>
      <c r="B25887" s="17"/>
      <c r="C25887" s="17"/>
      <c r="D25887"/>
      <c r="E25887"/>
      <c r="F25887"/>
      <c r="G25887"/>
      <c r="H25887"/>
      <c r="I25887"/>
      <c r="J25887"/>
      <c r="K25887"/>
      <c r="L25887"/>
      <c r="M25887"/>
      <c r="N25887"/>
    </row>
    <row r="25888" spans="1:14" x14ac:dyDescent="0.3">
      <c r="A25888" s="86">
        <f t="shared" si="404"/>
        <v>25880</v>
      </c>
      <c r="B25888" s="17"/>
      <c r="C25888" s="17"/>
      <c r="D25888"/>
      <c r="E25888"/>
      <c r="F25888"/>
      <c r="G25888"/>
      <c r="H25888"/>
      <c r="I25888"/>
      <c r="J25888"/>
      <c r="K25888"/>
      <c r="L25888"/>
      <c r="M25888"/>
      <c r="N25888"/>
    </row>
    <row r="25889" spans="1:14" x14ac:dyDescent="0.3">
      <c r="A25889" s="86">
        <f t="shared" si="404"/>
        <v>25881</v>
      </c>
      <c r="B25889" s="17"/>
      <c r="C25889" s="17"/>
      <c r="D25889"/>
      <c r="E25889"/>
      <c r="F25889"/>
      <c r="G25889"/>
      <c r="H25889"/>
      <c r="I25889"/>
      <c r="J25889"/>
      <c r="K25889"/>
      <c r="L25889"/>
      <c r="M25889"/>
      <c r="N25889"/>
    </row>
    <row r="25890" spans="1:14" x14ac:dyDescent="0.3">
      <c r="A25890" s="86">
        <f t="shared" si="404"/>
        <v>25882</v>
      </c>
      <c r="B25890" s="17"/>
      <c r="C25890" s="17"/>
      <c r="D25890"/>
      <c r="E25890"/>
      <c r="F25890"/>
      <c r="G25890"/>
      <c r="H25890"/>
      <c r="I25890"/>
      <c r="J25890"/>
      <c r="K25890"/>
      <c r="L25890"/>
      <c r="M25890"/>
      <c r="N25890"/>
    </row>
    <row r="25891" spans="1:14" x14ac:dyDescent="0.3">
      <c r="A25891" s="86">
        <f t="shared" si="404"/>
        <v>25883</v>
      </c>
      <c r="B25891" s="17"/>
      <c r="C25891" s="17"/>
      <c r="D25891"/>
      <c r="E25891"/>
      <c r="F25891"/>
      <c r="G25891"/>
      <c r="H25891"/>
      <c r="I25891"/>
      <c r="J25891"/>
      <c r="K25891"/>
      <c r="L25891"/>
      <c r="M25891"/>
      <c r="N25891"/>
    </row>
    <row r="25892" spans="1:14" x14ac:dyDescent="0.3">
      <c r="A25892" s="86">
        <f t="shared" si="404"/>
        <v>25884</v>
      </c>
      <c r="B25892" s="17"/>
      <c r="C25892" s="17"/>
      <c r="D25892"/>
      <c r="E25892"/>
      <c r="F25892"/>
      <c r="G25892"/>
      <c r="H25892"/>
      <c r="I25892"/>
      <c r="J25892"/>
      <c r="K25892"/>
      <c r="L25892"/>
      <c r="M25892"/>
      <c r="N25892"/>
    </row>
    <row r="25893" spans="1:14" x14ac:dyDescent="0.3">
      <c r="A25893" s="86">
        <f t="shared" si="404"/>
        <v>25885</v>
      </c>
      <c r="B25893" s="17"/>
      <c r="C25893" s="17"/>
      <c r="D25893"/>
      <c r="E25893"/>
      <c r="F25893"/>
      <c r="G25893"/>
      <c r="H25893"/>
      <c r="I25893"/>
      <c r="J25893"/>
      <c r="K25893"/>
      <c r="L25893"/>
      <c r="M25893"/>
      <c r="N25893"/>
    </row>
    <row r="25894" spans="1:14" x14ac:dyDescent="0.3">
      <c r="A25894" s="86">
        <f t="shared" si="404"/>
        <v>25886</v>
      </c>
      <c r="B25894" s="17"/>
      <c r="C25894" s="17"/>
      <c r="D25894"/>
      <c r="E25894"/>
      <c r="F25894"/>
      <c r="G25894"/>
      <c r="H25894"/>
      <c r="I25894"/>
      <c r="J25894"/>
      <c r="K25894"/>
      <c r="L25894"/>
      <c r="M25894"/>
      <c r="N25894"/>
    </row>
    <row r="25895" spans="1:14" x14ac:dyDescent="0.3">
      <c r="A25895" s="86">
        <f t="shared" si="404"/>
        <v>25887</v>
      </c>
      <c r="B25895" s="17"/>
      <c r="C25895" s="17"/>
      <c r="D25895"/>
      <c r="E25895"/>
      <c r="F25895"/>
      <c r="G25895"/>
      <c r="H25895"/>
      <c r="I25895"/>
      <c r="J25895"/>
      <c r="K25895"/>
      <c r="L25895"/>
      <c r="M25895"/>
      <c r="N25895"/>
    </row>
    <row r="25896" spans="1:14" x14ac:dyDescent="0.3">
      <c r="A25896" s="86">
        <f t="shared" si="404"/>
        <v>25888</v>
      </c>
      <c r="B25896" s="17"/>
      <c r="C25896" s="17"/>
      <c r="D25896"/>
      <c r="E25896"/>
      <c r="F25896"/>
      <c r="G25896"/>
      <c r="H25896"/>
      <c r="I25896"/>
      <c r="J25896"/>
      <c r="K25896"/>
      <c r="L25896"/>
      <c r="M25896"/>
      <c r="N25896"/>
    </row>
    <row r="25897" spans="1:14" x14ac:dyDescent="0.3">
      <c r="A25897" s="86">
        <f t="shared" si="404"/>
        <v>25889</v>
      </c>
      <c r="B25897" s="17"/>
      <c r="C25897" s="17"/>
      <c r="D25897"/>
      <c r="E25897"/>
      <c r="F25897"/>
      <c r="G25897"/>
      <c r="H25897"/>
      <c r="I25897"/>
      <c r="J25897"/>
      <c r="K25897"/>
      <c r="L25897"/>
      <c r="M25897"/>
      <c r="N25897"/>
    </row>
    <row r="25898" spans="1:14" x14ac:dyDescent="0.3">
      <c r="A25898" s="86">
        <f t="shared" si="404"/>
        <v>25890</v>
      </c>
      <c r="B25898" s="17"/>
      <c r="C25898" s="17"/>
      <c r="D25898"/>
      <c r="E25898"/>
      <c r="F25898"/>
      <c r="G25898"/>
      <c r="H25898"/>
      <c r="I25898"/>
      <c r="J25898"/>
      <c r="K25898"/>
      <c r="L25898"/>
      <c r="M25898"/>
      <c r="N25898"/>
    </row>
    <row r="25899" spans="1:14" x14ac:dyDescent="0.3">
      <c r="A25899" s="86">
        <f t="shared" si="404"/>
        <v>25891</v>
      </c>
      <c r="B25899" s="17"/>
      <c r="C25899" s="17"/>
      <c r="D25899"/>
      <c r="E25899"/>
      <c r="F25899"/>
      <c r="G25899"/>
      <c r="H25899"/>
      <c r="I25899"/>
      <c r="J25899"/>
      <c r="K25899"/>
      <c r="L25899"/>
      <c r="M25899"/>
      <c r="N25899"/>
    </row>
    <row r="25900" spans="1:14" x14ac:dyDescent="0.3">
      <c r="A25900" s="86">
        <f t="shared" si="404"/>
        <v>25892</v>
      </c>
      <c r="B25900" s="17"/>
      <c r="C25900" s="17"/>
      <c r="D25900"/>
      <c r="E25900"/>
      <c r="F25900"/>
      <c r="G25900"/>
      <c r="H25900"/>
      <c r="I25900"/>
      <c r="J25900"/>
      <c r="K25900"/>
      <c r="L25900"/>
      <c r="M25900"/>
      <c r="N25900"/>
    </row>
    <row r="25901" spans="1:14" x14ac:dyDescent="0.3">
      <c r="A25901" s="86">
        <f t="shared" si="404"/>
        <v>25893</v>
      </c>
      <c r="B25901" s="17"/>
      <c r="C25901" s="17"/>
      <c r="D25901"/>
      <c r="E25901"/>
      <c r="F25901"/>
      <c r="G25901"/>
      <c r="H25901"/>
      <c r="I25901"/>
      <c r="J25901"/>
      <c r="K25901"/>
      <c r="L25901"/>
      <c r="M25901"/>
      <c r="N25901"/>
    </row>
    <row r="25902" spans="1:14" x14ac:dyDescent="0.3">
      <c r="A25902" s="86">
        <f t="shared" si="404"/>
        <v>25894</v>
      </c>
      <c r="B25902" s="17"/>
      <c r="C25902" s="17"/>
      <c r="D25902"/>
      <c r="E25902"/>
      <c r="F25902"/>
      <c r="G25902"/>
      <c r="H25902"/>
      <c r="I25902"/>
      <c r="J25902"/>
      <c r="K25902"/>
      <c r="L25902"/>
      <c r="M25902"/>
      <c r="N25902"/>
    </row>
    <row r="25903" spans="1:14" x14ac:dyDescent="0.3">
      <c r="A25903" s="86">
        <f t="shared" si="404"/>
        <v>25895</v>
      </c>
      <c r="B25903" s="17"/>
      <c r="C25903" s="17"/>
      <c r="D25903"/>
      <c r="E25903"/>
      <c r="F25903"/>
      <c r="G25903"/>
      <c r="H25903"/>
      <c r="I25903"/>
      <c r="J25903"/>
      <c r="K25903"/>
      <c r="L25903"/>
      <c r="M25903"/>
      <c r="N25903"/>
    </row>
    <row r="25904" spans="1:14" x14ac:dyDescent="0.3">
      <c r="A25904" s="86">
        <f t="shared" si="404"/>
        <v>25896</v>
      </c>
      <c r="B25904" s="17"/>
      <c r="C25904" s="17"/>
      <c r="D25904"/>
      <c r="E25904"/>
      <c r="F25904"/>
      <c r="G25904"/>
      <c r="H25904"/>
      <c r="I25904"/>
      <c r="J25904"/>
      <c r="K25904"/>
      <c r="L25904"/>
      <c r="M25904"/>
      <c r="N25904"/>
    </row>
    <row r="25905" spans="1:14" x14ac:dyDescent="0.3">
      <c r="A25905" s="86">
        <f t="shared" si="404"/>
        <v>25897</v>
      </c>
      <c r="B25905" s="17"/>
      <c r="C25905" s="17"/>
      <c r="D25905"/>
      <c r="E25905"/>
      <c r="F25905"/>
      <c r="G25905"/>
      <c r="H25905"/>
      <c r="I25905"/>
      <c r="J25905"/>
      <c r="K25905"/>
      <c r="L25905"/>
      <c r="M25905"/>
      <c r="N25905"/>
    </row>
    <row r="25906" spans="1:14" x14ac:dyDescent="0.3">
      <c r="A25906" s="86">
        <f t="shared" si="404"/>
        <v>25898</v>
      </c>
      <c r="B25906" s="17"/>
      <c r="C25906" s="17"/>
      <c r="D25906"/>
      <c r="E25906"/>
      <c r="F25906"/>
      <c r="G25906"/>
      <c r="H25906"/>
      <c r="I25906"/>
      <c r="J25906"/>
      <c r="K25906"/>
      <c r="L25906"/>
      <c r="M25906"/>
      <c r="N25906"/>
    </row>
    <row r="25907" spans="1:14" x14ac:dyDescent="0.3">
      <c r="A25907" s="86">
        <f t="shared" si="404"/>
        <v>25899</v>
      </c>
      <c r="B25907" s="17"/>
      <c r="C25907" s="17"/>
      <c r="D25907"/>
      <c r="E25907"/>
      <c r="F25907"/>
      <c r="G25907"/>
      <c r="H25907"/>
      <c r="I25907"/>
      <c r="J25907"/>
      <c r="K25907"/>
      <c r="L25907"/>
      <c r="M25907"/>
      <c r="N25907"/>
    </row>
    <row r="25908" spans="1:14" x14ac:dyDescent="0.3">
      <c r="A25908" s="86">
        <f t="shared" si="404"/>
        <v>25900</v>
      </c>
      <c r="B25908" s="17"/>
      <c r="C25908" s="17"/>
      <c r="D25908"/>
      <c r="E25908"/>
      <c r="F25908"/>
      <c r="G25908"/>
      <c r="H25908"/>
      <c r="I25908"/>
      <c r="J25908"/>
      <c r="K25908"/>
      <c r="L25908"/>
      <c r="M25908"/>
      <c r="N25908"/>
    </row>
    <row r="25909" spans="1:14" x14ac:dyDescent="0.3">
      <c r="A25909" s="86">
        <f t="shared" si="404"/>
        <v>25901</v>
      </c>
      <c r="B25909" s="17"/>
      <c r="C25909" s="17"/>
      <c r="D25909"/>
      <c r="E25909"/>
      <c r="F25909"/>
      <c r="G25909"/>
      <c r="H25909"/>
      <c r="I25909"/>
      <c r="J25909"/>
      <c r="K25909"/>
      <c r="L25909"/>
      <c r="M25909"/>
      <c r="N25909"/>
    </row>
    <row r="25910" spans="1:14" x14ac:dyDescent="0.3">
      <c r="A25910" s="86">
        <f t="shared" si="404"/>
        <v>25902</v>
      </c>
      <c r="B25910" s="17"/>
      <c r="C25910" s="17"/>
      <c r="D25910"/>
      <c r="E25910"/>
      <c r="F25910"/>
      <c r="G25910"/>
      <c r="H25910"/>
      <c r="I25910"/>
      <c r="J25910"/>
      <c r="K25910"/>
      <c r="L25910"/>
      <c r="M25910"/>
      <c r="N25910"/>
    </row>
    <row r="25911" spans="1:14" x14ac:dyDescent="0.3">
      <c r="A25911" s="86">
        <f t="shared" si="404"/>
        <v>25903</v>
      </c>
      <c r="B25911" s="17"/>
      <c r="C25911" s="17"/>
      <c r="D25911"/>
      <c r="E25911"/>
      <c r="F25911"/>
      <c r="G25911"/>
      <c r="H25911"/>
      <c r="I25911"/>
      <c r="J25911"/>
      <c r="K25911"/>
      <c r="L25911"/>
      <c r="M25911"/>
      <c r="N25911"/>
    </row>
    <row r="25912" spans="1:14" x14ac:dyDescent="0.3">
      <c r="A25912" s="86">
        <f t="shared" si="404"/>
        <v>25904</v>
      </c>
      <c r="B25912" s="17"/>
      <c r="C25912" s="17"/>
      <c r="D25912"/>
      <c r="E25912"/>
      <c r="F25912"/>
      <c r="G25912"/>
      <c r="H25912"/>
      <c r="I25912"/>
      <c r="J25912"/>
      <c r="K25912"/>
      <c r="L25912"/>
      <c r="M25912"/>
      <c r="N25912"/>
    </row>
    <row r="25913" spans="1:14" x14ac:dyDescent="0.3">
      <c r="A25913" s="86">
        <f t="shared" si="404"/>
        <v>25905</v>
      </c>
      <c r="B25913" s="17"/>
      <c r="C25913" s="17"/>
      <c r="D25913"/>
      <c r="E25913"/>
      <c r="F25913"/>
      <c r="G25913"/>
      <c r="H25913"/>
      <c r="I25913"/>
      <c r="J25913"/>
      <c r="K25913"/>
      <c r="L25913"/>
      <c r="M25913"/>
      <c r="N25913"/>
    </row>
    <row r="25914" spans="1:14" x14ac:dyDescent="0.3">
      <c r="A25914" s="86">
        <f t="shared" si="404"/>
        <v>25906</v>
      </c>
      <c r="B25914" s="17"/>
      <c r="C25914" s="17"/>
      <c r="D25914"/>
      <c r="E25914"/>
      <c r="F25914"/>
      <c r="G25914"/>
      <c r="H25914"/>
      <c r="I25914"/>
      <c r="J25914"/>
      <c r="K25914"/>
      <c r="L25914"/>
      <c r="M25914"/>
      <c r="N25914"/>
    </row>
    <row r="25915" spans="1:14" x14ac:dyDescent="0.3">
      <c r="A25915" s="86">
        <f t="shared" si="404"/>
        <v>25907</v>
      </c>
      <c r="B25915" s="17"/>
      <c r="C25915" s="17"/>
      <c r="D25915"/>
      <c r="E25915"/>
      <c r="F25915"/>
      <c r="G25915"/>
      <c r="H25915"/>
      <c r="I25915"/>
      <c r="J25915"/>
      <c r="K25915"/>
      <c r="L25915"/>
      <c r="M25915"/>
      <c r="N25915"/>
    </row>
    <row r="25916" spans="1:14" x14ac:dyDescent="0.3">
      <c r="A25916" s="86">
        <f t="shared" si="404"/>
        <v>25908</v>
      </c>
      <c r="B25916" s="17"/>
      <c r="C25916" s="17"/>
      <c r="D25916"/>
      <c r="E25916"/>
      <c r="F25916"/>
      <c r="G25916"/>
      <c r="H25916"/>
      <c r="I25916"/>
      <c r="J25916"/>
      <c r="K25916"/>
      <c r="L25916"/>
      <c r="M25916"/>
      <c r="N25916"/>
    </row>
    <row r="25917" spans="1:14" x14ac:dyDescent="0.3">
      <c r="A25917" s="86">
        <f t="shared" si="404"/>
        <v>25909</v>
      </c>
      <c r="B25917" s="17"/>
      <c r="C25917" s="17"/>
      <c r="D25917"/>
      <c r="E25917"/>
      <c r="F25917"/>
      <c r="G25917"/>
      <c r="H25917"/>
      <c r="I25917"/>
      <c r="J25917"/>
      <c r="K25917"/>
      <c r="L25917"/>
      <c r="M25917"/>
      <c r="N25917"/>
    </row>
    <row r="25918" spans="1:14" x14ac:dyDescent="0.3">
      <c r="A25918" s="86">
        <f t="shared" si="404"/>
        <v>25910</v>
      </c>
      <c r="B25918" s="17"/>
      <c r="C25918" s="17"/>
      <c r="D25918"/>
      <c r="E25918"/>
      <c r="F25918"/>
      <c r="G25918"/>
      <c r="H25918"/>
      <c r="I25918"/>
      <c r="J25918"/>
      <c r="K25918"/>
      <c r="L25918"/>
      <c r="M25918"/>
      <c r="N25918"/>
    </row>
    <row r="25919" spans="1:14" x14ac:dyDescent="0.3">
      <c r="A25919" s="86">
        <f t="shared" si="404"/>
        <v>25911</v>
      </c>
      <c r="B25919" s="17"/>
      <c r="C25919" s="17"/>
      <c r="D25919"/>
      <c r="E25919"/>
      <c r="F25919"/>
      <c r="G25919"/>
      <c r="H25919"/>
      <c r="I25919"/>
      <c r="J25919"/>
      <c r="K25919"/>
      <c r="L25919"/>
      <c r="M25919"/>
      <c r="N25919"/>
    </row>
    <row r="25920" spans="1:14" x14ac:dyDescent="0.3">
      <c r="A25920" s="86">
        <f t="shared" si="404"/>
        <v>25912</v>
      </c>
      <c r="B25920" s="17"/>
      <c r="C25920" s="17"/>
      <c r="D25920"/>
      <c r="E25920"/>
      <c r="F25920"/>
      <c r="G25920"/>
      <c r="H25920"/>
      <c r="I25920"/>
      <c r="J25920"/>
      <c r="K25920"/>
      <c r="L25920"/>
      <c r="M25920"/>
      <c r="N25920"/>
    </row>
    <row r="25921" spans="1:14" x14ac:dyDescent="0.3">
      <c r="A25921" s="86">
        <f t="shared" si="404"/>
        <v>25913</v>
      </c>
      <c r="B25921" s="17"/>
      <c r="C25921" s="17"/>
      <c r="D25921"/>
      <c r="E25921"/>
      <c r="F25921"/>
      <c r="G25921"/>
      <c r="H25921"/>
      <c r="I25921"/>
      <c r="J25921"/>
      <c r="K25921"/>
      <c r="L25921"/>
      <c r="M25921"/>
      <c r="N25921"/>
    </row>
    <row r="25922" spans="1:14" x14ac:dyDescent="0.3">
      <c r="A25922" s="86">
        <f t="shared" si="404"/>
        <v>25914</v>
      </c>
      <c r="B25922" s="17"/>
      <c r="C25922" s="17"/>
      <c r="D25922"/>
      <c r="E25922"/>
      <c r="F25922"/>
      <c r="G25922"/>
      <c r="H25922"/>
      <c r="I25922"/>
      <c r="J25922"/>
      <c r="K25922"/>
      <c r="L25922"/>
      <c r="M25922"/>
      <c r="N25922"/>
    </row>
    <row r="25923" spans="1:14" x14ac:dyDescent="0.3">
      <c r="A25923" s="86">
        <f t="shared" si="404"/>
        <v>25915</v>
      </c>
      <c r="B25923" s="17"/>
      <c r="C25923" s="17"/>
      <c r="D25923"/>
      <c r="E25923"/>
      <c r="F25923"/>
      <c r="G25923"/>
      <c r="H25923"/>
      <c r="I25923"/>
      <c r="J25923"/>
      <c r="K25923"/>
      <c r="L25923"/>
      <c r="M25923"/>
      <c r="N25923"/>
    </row>
    <row r="25924" spans="1:14" x14ac:dyDescent="0.3">
      <c r="A25924" s="86">
        <f t="shared" si="404"/>
        <v>25916</v>
      </c>
      <c r="B25924" s="17"/>
      <c r="C25924" s="17"/>
      <c r="D25924"/>
      <c r="E25924"/>
      <c r="F25924"/>
      <c r="G25924"/>
      <c r="H25924"/>
      <c r="I25924"/>
      <c r="J25924"/>
      <c r="K25924"/>
      <c r="L25924"/>
      <c r="M25924"/>
      <c r="N25924"/>
    </row>
    <row r="25925" spans="1:14" x14ac:dyDescent="0.3">
      <c r="A25925" s="86">
        <f t="shared" si="404"/>
        <v>25917</v>
      </c>
      <c r="B25925" s="17"/>
      <c r="C25925" s="17"/>
      <c r="D25925"/>
      <c r="E25925"/>
      <c r="F25925"/>
      <c r="G25925"/>
      <c r="H25925"/>
      <c r="I25925"/>
      <c r="J25925"/>
      <c r="K25925"/>
      <c r="L25925"/>
      <c r="M25925"/>
      <c r="N25925"/>
    </row>
    <row r="25926" spans="1:14" x14ac:dyDescent="0.3">
      <c r="A25926" s="86">
        <f t="shared" si="404"/>
        <v>25918</v>
      </c>
      <c r="B25926" s="17"/>
      <c r="C25926" s="17"/>
      <c r="D25926"/>
      <c r="E25926"/>
      <c r="F25926"/>
      <c r="G25926"/>
      <c r="H25926"/>
      <c r="I25926"/>
      <c r="J25926"/>
      <c r="K25926"/>
      <c r="L25926"/>
      <c r="M25926"/>
      <c r="N25926"/>
    </row>
    <row r="25927" spans="1:14" x14ac:dyDescent="0.3">
      <c r="A25927" s="86">
        <f t="shared" si="404"/>
        <v>25919</v>
      </c>
      <c r="B25927" s="17"/>
      <c r="C25927" s="17"/>
      <c r="D25927"/>
      <c r="E25927"/>
      <c r="F25927"/>
      <c r="G25927"/>
      <c r="H25927"/>
      <c r="I25927"/>
      <c r="J25927"/>
      <c r="K25927"/>
      <c r="L25927"/>
      <c r="M25927"/>
      <c r="N25927"/>
    </row>
    <row r="25928" spans="1:14" x14ac:dyDescent="0.3">
      <c r="A25928" s="86">
        <f t="shared" si="404"/>
        <v>25920</v>
      </c>
      <c r="B25928" s="17"/>
      <c r="C25928" s="17"/>
      <c r="D25928"/>
      <c r="E25928"/>
      <c r="F25928"/>
      <c r="G25928"/>
      <c r="H25928"/>
      <c r="I25928"/>
      <c r="J25928"/>
      <c r="K25928"/>
      <c r="L25928"/>
      <c r="M25928"/>
      <c r="N25928"/>
    </row>
    <row r="25929" spans="1:14" x14ac:dyDescent="0.3">
      <c r="A25929" s="86">
        <f t="shared" si="404"/>
        <v>25921</v>
      </c>
      <c r="B25929" s="17"/>
      <c r="C25929" s="17"/>
      <c r="D25929"/>
      <c r="E25929"/>
      <c r="F25929"/>
      <c r="G25929"/>
      <c r="H25929"/>
      <c r="I25929"/>
      <c r="J25929"/>
      <c r="K25929"/>
      <c r="L25929"/>
      <c r="M25929"/>
      <c r="N25929"/>
    </row>
    <row r="25930" spans="1:14" x14ac:dyDescent="0.3">
      <c r="A25930" s="86">
        <f t="shared" si="404"/>
        <v>25922</v>
      </c>
      <c r="B25930" s="17"/>
      <c r="C25930" s="17"/>
      <c r="D25930"/>
      <c r="E25930"/>
      <c r="F25930"/>
      <c r="G25930"/>
      <c r="H25930"/>
      <c r="I25930"/>
      <c r="J25930"/>
      <c r="K25930"/>
      <c r="L25930"/>
      <c r="M25930"/>
      <c r="N25930"/>
    </row>
    <row r="25931" spans="1:14" x14ac:dyDescent="0.3">
      <c r="A25931" s="86">
        <f t="shared" ref="A25931:A25994" si="405">A25930+1</f>
        <v>25923</v>
      </c>
      <c r="B25931" s="17"/>
      <c r="C25931" s="17"/>
      <c r="D25931"/>
      <c r="E25931"/>
      <c r="F25931"/>
      <c r="G25931"/>
      <c r="H25931"/>
      <c r="I25931"/>
      <c r="J25931"/>
      <c r="K25931"/>
      <c r="L25931"/>
      <c r="M25931"/>
      <c r="N25931"/>
    </row>
    <row r="25932" spans="1:14" x14ac:dyDescent="0.3">
      <c r="A25932" s="86">
        <f t="shared" si="405"/>
        <v>25924</v>
      </c>
      <c r="B25932" s="17"/>
      <c r="C25932" s="17"/>
      <c r="D25932"/>
      <c r="E25932"/>
      <c r="F25932"/>
      <c r="G25932"/>
      <c r="H25932"/>
      <c r="I25932"/>
      <c r="J25932"/>
      <c r="K25932"/>
      <c r="L25932"/>
      <c r="M25932"/>
      <c r="N25932"/>
    </row>
    <row r="25933" spans="1:14" x14ac:dyDescent="0.3">
      <c r="A25933" s="86">
        <f t="shared" si="405"/>
        <v>25925</v>
      </c>
      <c r="B25933" s="17"/>
      <c r="C25933" s="17"/>
      <c r="D25933"/>
      <c r="E25933"/>
      <c r="F25933"/>
      <c r="G25933"/>
      <c r="H25933"/>
      <c r="I25933"/>
      <c r="J25933"/>
      <c r="K25933"/>
      <c r="L25933"/>
      <c r="M25933"/>
      <c r="N25933"/>
    </row>
    <row r="25934" spans="1:14" x14ac:dyDescent="0.3">
      <c r="A25934" s="86">
        <f t="shared" si="405"/>
        <v>25926</v>
      </c>
      <c r="B25934" s="17"/>
      <c r="C25934" s="17"/>
      <c r="D25934"/>
      <c r="E25934"/>
      <c r="F25934"/>
      <c r="G25934"/>
      <c r="H25934"/>
      <c r="I25934"/>
      <c r="J25934"/>
      <c r="K25934"/>
      <c r="L25934"/>
      <c r="M25934"/>
      <c r="N25934"/>
    </row>
    <row r="25935" spans="1:14" x14ac:dyDescent="0.3">
      <c r="A25935" s="86">
        <f t="shared" si="405"/>
        <v>25927</v>
      </c>
      <c r="B25935" s="17"/>
      <c r="C25935" s="17"/>
      <c r="D25935"/>
      <c r="E25935"/>
      <c r="F25935"/>
      <c r="G25935"/>
      <c r="H25935"/>
      <c r="I25935"/>
      <c r="J25935"/>
      <c r="K25935"/>
      <c r="L25935"/>
      <c r="M25935"/>
      <c r="N25935"/>
    </row>
    <row r="25936" spans="1:14" x14ac:dyDescent="0.3">
      <c r="A25936" s="86">
        <f t="shared" si="405"/>
        <v>25928</v>
      </c>
      <c r="B25936" s="17"/>
      <c r="C25936" s="17"/>
      <c r="D25936"/>
      <c r="E25936"/>
      <c r="F25936"/>
      <c r="G25936"/>
      <c r="H25936"/>
      <c r="I25936"/>
      <c r="J25936"/>
      <c r="K25936"/>
      <c r="L25936"/>
      <c r="M25936"/>
      <c r="N25936"/>
    </row>
    <row r="25937" spans="1:14" x14ac:dyDescent="0.3">
      <c r="A25937" s="86">
        <f t="shared" si="405"/>
        <v>25929</v>
      </c>
      <c r="B25937" s="17"/>
      <c r="C25937" s="17"/>
      <c r="D25937"/>
      <c r="E25937"/>
      <c r="F25937"/>
      <c r="G25937"/>
      <c r="H25937"/>
      <c r="I25937"/>
      <c r="J25937"/>
      <c r="K25937"/>
      <c r="L25937"/>
      <c r="M25937"/>
      <c r="N25937"/>
    </row>
    <row r="25938" spans="1:14" x14ac:dyDescent="0.3">
      <c r="A25938" s="86">
        <f t="shared" si="405"/>
        <v>25930</v>
      </c>
      <c r="B25938" s="17"/>
      <c r="C25938" s="17"/>
      <c r="D25938"/>
      <c r="E25938"/>
      <c r="F25938"/>
      <c r="G25938"/>
      <c r="H25938"/>
      <c r="I25938"/>
      <c r="J25938"/>
      <c r="K25938"/>
      <c r="L25938"/>
      <c r="M25938"/>
      <c r="N25938"/>
    </row>
    <row r="25939" spans="1:14" x14ac:dyDescent="0.3">
      <c r="A25939" s="86">
        <f t="shared" si="405"/>
        <v>25931</v>
      </c>
      <c r="B25939" s="17"/>
      <c r="C25939" s="17"/>
      <c r="D25939"/>
      <c r="E25939"/>
      <c r="F25939"/>
      <c r="G25939"/>
      <c r="H25939"/>
      <c r="I25939"/>
      <c r="J25939"/>
      <c r="K25939"/>
      <c r="L25939"/>
      <c r="M25939"/>
      <c r="N25939"/>
    </row>
    <row r="25940" spans="1:14" x14ac:dyDescent="0.3">
      <c r="A25940" s="86">
        <f t="shared" si="405"/>
        <v>25932</v>
      </c>
      <c r="B25940" s="17"/>
      <c r="C25940" s="17"/>
      <c r="D25940"/>
      <c r="E25940"/>
      <c r="F25940"/>
      <c r="G25940"/>
      <c r="H25940"/>
      <c r="I25940"/>
      <c r="J25940"/>
      <c r="K25940"/>
      <c r="L25940"/>
      <c r="M25940"/>
      <c r="N25940"/>
    </row>
    <row r="25941" spans="1:14" x14ac:dyDescent="0.3">
      <c r="A25941" s="86">
        <f t="shared" si="405"/>
        <v>25933</v>
      </c>
      <c r="B25941" s="17"/>
      <c r="C25941" s="17"/>
      <c r="D25941"/>
      <c r="E25941"/>
      <c r="F25941"/>
      <c r="G25941"/>
      <c r="H25941"/>
      <c r="I25941"/>
      <c r="J25941"/>
      <c r="K25941"/>
      <c r="L25941"/>
      <c r="M25941"/>
      <c r="N25941"/>
    </row>
    <row r="25942" spans="1:14" x14ac:dyDescent="0.3">
      <c r="A25942" s="86">
        <f t="shared" si="405"/>
        <v>25934</v>
      </c>
      <c r="B25942" s="17"/>
      <c r="C25942" s="17"/>
      <c r="D25942"/>
      <c r="E25942"/>
      <c r="F25942"/>
      <c r="G25942"/>
      <c r="H25942"/>
      <c r="I25942"/>
      <c r="J25942"/>
      <c r="K25942"/>
      <c r="L25942"/>
      <c r="M25942"/>
      <c r="N25942"/>
    </row>
    <row r="25943" spans="1:14" x14ac:dyDescent="0.3">
      <c r="A25943" s="86">
        <f t="shared" si="405"/>
        <v>25935</v>
      </c>
      <c r="B25943" s="17"/>
      <c r="C25943" s="17"/>
      <c r="D25943"/>
      <c r="E25943"/>
      <c r="F25943"/>
      <c r="G25943"/>
      <c r="H25943"/>
      <c r="I25943"/>
      <c r="J25943"/>
      <c r="K25943"/>
      <c r="L25943"/>
      <c r="M25943"/>
      <c r="N25943"/>
    </row>
    <row r="25944" spans="1:14" x14ac:dyDescent="0.3">
      <c r="A25944" s="86">
        <f t="shared" si="405"/>
        <v>25936</v>
      </c>
      <c r="B25944" s="17"/>
      <c r="C25944" s="17"/>
      <c r="D25944"/>
      <c r="E25944"/>
      <c r="F25944"/>
      <c r="G25944"/>
      <c r="H25944"/>
      <c r="I25944"/>
      <c r="J25944"/>
      <c r="K25944"/>
      <c r="L25944"/>
      <c r="M25944"/>
      <c r="N25944"/>
    </row>
    <row r="25945" spans="1:14" x14ac:dyDescent="0.3">
      <c r="A25945" s="86">
        <f t="shared" si="405"/>
        <v>25937</v>
      </c>
      <c r="B25945" s="17"/>
      <c r="C25945" s="17"/>
      <c r="D25945"/>
      <c r="E25945"/>
      <c r="F25945"/>
      <c r="G25945"/>
      <c r="H25945"/>
      <c r="I25945"/>
      <c r="J25945"/>
      <c r="K25945"/>
      <c r="L25945"/>
      <c r="M25945"/>
      <c r="N25945"/>
    </row>
    <row r="25946" spans="1:14" x14ac:dyDescent="0.3">
      <c r="A25946" s="86">
        <f t="shared" si="405"/>
        <v>25938</v>
      </c>
      <c r="B25946" s="17"/>
      <c r="C25946" s="17"/>
      <c r="D25946"/>
      <c r="E25946"/>
      <c r="F25946"/>
      <c r="G25946"/>
      <c r="H25946"/>
      <c r="I25946"/>
      <c r="J25946"/>
      <c r="K25946"/>
      <c r="L25946"/>
      <c r="M25946"/>
      <c r="N25946"/>
    </row>
    <row r="25947" spans="1:14" x14ac:dyDescent="0.3">
      <c r="A25947" s="86">
        <f t="shared" si="405"/>
        <v>25939</v>
      </c>
      <c r="B25947" s="17"/>
      <c r="C25947" s="17"/>
      <c r="D25947"/>
      <c r="E25947"/>
      <c r="F25947"/>
      <c r="G25947"/>
      <c r="H25947"/>
      <c r="I25947"/>
      <c r="J25947"/>
      <c r="K25947"/>
      <c r="L25947"/>
      <c r="M25947"/>
      <c r="N25947"/>
    </row>
    <row r="25948" spans="1:14" x14ac:dyDescent="0.3">
      <c r="A25948" s="86">
        <f t="shared" si="405"/>
        <v>25940</v>
      </c>
      <c r="B25948" s="17"/>
      <c r="C25948" s="17"/>
      <c r="D25948"/>
      <c r="E25948"/>
      <c r="F25948"/>
      <c r="G25948"/>
      <c r="H25948"/>
      <c r="I25948"/>
      <c r="J25948"/>
      <c r="K25948"/>
      <c r="L25948"/>
      <c r="M25948"/>
      <c r="N25948"/>
    </row>
    <row r="25949" spans="1:14" x14ac:dyDescent="0.3">
      <c r="A25949" s="86">
        <f t="shared" si="405"/>
        <v>25941</v>
      </c>
      <c r="B25949" s="17"/>
      <c r="C25949" s="17"/>
      <c r="D25949"/>
      <c r="E25949"/>
      <c r="F25949"/>
      <c r="G25949"/>
      <c r="H25949"/>
      <c r="I25949"/>
      <c r="J25949"/>
      <c r="K25949"/>
      <c r="L25949"/>
      <c r="M25949"/>
      <c r="N25949"/>
    </row>
    <row r="25950" spans="1:14" x14ac:dyDescent="0.3">
      <c r="A25950" s="86">
        <f t="shared" si="405"/>
        <v>25942</v>
      </c>
      <c r="B25950" s="17"/>
      <c r="C25950" s="17"/>
      <c r="D25950"/>
      <c r="E25950"/>
      <c r="F25950"/>
      <c r="G25950"/>
      <c r="H25950"/>
      <c r="I25950"/>
      <c r="J25950"/>
      <c r="K25950"/>
      <c r="L25950"/>
      <c r="M25950"/>
      <c r="N25950"/>
    </row>
    <row r="25951" spans="1:14" x14ac:dyDescent="0.3">
      <c r="A25951" s="86">
        <f t="shared" si="405"/>
        <v>25943</v>
      </c>
      <c r="B25951" s="17"/>
      <c r="C25951" s="17"/>
      <c r="D25951"/>
      <c r="E25951"/>
      <c r="F25951"/>
      <c r="G25951"/>
      <c r="H25951"/>
      <c r="I25951"/>
      <c r="J25951"/>
      <c r="K25951"/>
      <c r="L25951"/>
      <c r="M25951"/>
      <c r="N25951"/>
    </row>
    <row r="25952" spans="1:14" x14ac:dyDescent="0.3">
      <c r="A25952" s="86">
        <f t="shared" si="405"/>
        <v>25944</v>
      </c>
      <c r="B25952" s="17"/>
      <c r="C25952" s="17"/>
      <c r="D25952"/>
      <c r="E25952"/>
      <c r="F25952"/>
      <c r="G25952"/>
      <c r="H25952"/>
      <c r="I25952"/>
      <c r="J25952"/>
      <c r="K25952"/>
      <c r="L25952"/>
      <c r="M25952"/>
      <c r="N25952"/>
    </row>
    <row r="25953" spans="1:14" x14ac:dyDescent="0.3">
      <c r="A25953" s="86">
        <f t="shared" si="405"/>
        <v>25945</v>
      </c>
      <c r="B25953" s="17"/>
      <c r="C25953" s="17"/>
      <c r="D25953"/>
      <c r="E25953"/>
      <c r="F25953"/>
      <c r="G25953"/>
      <c r="H25953"/>
      <c r="I25953"/>
      <c r="J25953"/>
      <c r="K25953"/>
      <c r="L25953"/>
      <c r="M25953"/>
      <c r="N25953"/>
    </row>
    <row r="25954" spans="1:14" x14ac:dyDescent="0.3">
      <c r="A25954" s="86">
        <f t="shared" si="405"/>
        <v>25946</v>
      </c>
      <c r="B25954" s="17"/>
      <c r="C25954" s="17"/>
      <c r="D25954"/>
      <c r="E25954"/>
      <c r="F25954"/>
      <c r="G25954"/>
      <c r="H25954"/>
      <c r="I25954"/>
      <c r="J25954"/>
      <c r="K25954"/>
      <c r="L25954"/>
      <c r="M25954"/>
      <c r="N25954"/>
    </row>
    <row r="25955" spans="1:14" x14ac:dyDescent="0.3">
      <c r="A25955" s="86">
        <f t="shared" si="405"/>
        <v>25947</v>
      </c>
      <c r="B25955" s="17"/>
      <c r="C25955" s="17"/>
      <c r="D25955"/>
      <c r="E25955"/>
      <c r="F25955"/>
      <c r="G25955"/>
      <c r="H25955"/>
      <c r="I25955"/>
      <c r="J25955"/>
      <c r="K25955"/>
      <c r="L25955"/>
      <c r="M25955"/>
      <c r="N25955"/>
    </row>
    <row r="25956" spans="1:14" x14ac:dyDescent="0.3">
      <c r="A25956" s="86">
        <f t="shared" si="405"/>
        <v>25948</v>
      </c>
      <c r="B25956" s="17"/>
      <c r="C25956" s="17"/>
      <c r="D25956"/>
      <c r="E25956"/>
      <c r="F25956"/>
      <c r="G25956"/>
      <c r="H25956"/>
      <c r="I25956"/>
      <c r="J25956"/>
      <c r="K25956"/>
      <c r="L25956"/>
      <c r="M25956"/>
      <c r="N25956"/>
    </row>
    <row r="25957" spans="1:14" x14ac:dyDescent="0.3">
      <c r="A25957" s="86">
        <f t="shared" si="405"/>
        <v>25949</v>
      </c>
      <c r="B25957" s="17"/>
      <c r="C25957" s="17"/>
      <c r="D25957"/>
      <c r="E25957"/>
      <c r="F25957"/>
      <c r="G25957"/>
      <c r="H25957"/>
      <c r="I25957"/>
      <c r="J25957"/>
      <c r="K25957"/>
      <c r="L25957"/>
      <c r="M25957"/>
      <c r="N25957"/>
    </row>
    <row r="25958" spans="1:14" x14ac:dyDescent="0.3">
      <c r="A25958" s="86">
        <f t="shared" si="405"/>
        <v>25950</v>
      </c>
      <c r="B25958" s="17"/>
      <c r="C25958" s="17"/>
      <c r="D25958"/>
      <c r="E25958"/>
      <c r="F25958"/>
      <c r="G25958"/>
      <c r="H25958"/>
      <c r="I25958"/>
      <c r="J25958"/>
      <c r="K25958"/>
      <c r="L25958"/>
      <c r="M25958"/>
      <c r="N25958"/>
    </row>
    <row r="25959" spans="1:14" x14ac:dyDescent="0.3">
      <c r="A25959" s="86">
        <f t="shared" si="405"/>
        <v>25951</v>
      </c>
      <c r="B25959" s="17"/>
      <c r="C25959" s="17"/>
      <c r="D25959"/>
      <c r="E25959"/>
      <c r="F25959"/>
      <c r="G25959"/>
      <c r="H25959"/>
      <c r="I25959"/>
      <c r="J25959"/>
      <c r="K25959"/>
      <c r="L25959"/>
      <c r="M25959"/>
      <c r="N25959"/>
    </row>
    <row r="25960" spans="1:14" x14ac:dyDescent="0.3">
      <c r="A25960" s="86">
        <f t="shared" si="405"/>
        <v>25952</v>
      </c>
      <c r="B25960" s="17"/>
      <c r="C25960" s="17"/>
      <c r="D25960"/>
      <c r="E25960"/>
      <c r="F25960"/>
      <c r="G25960"/>
      <c r="H25960"/>
      <c r="I25960"/>
      <c r="J25960"/>
      <c r="K25960"/>
      <c r="L25960"/>
      <c r="M25960"/>
      <c r="N25960"/>
    </row>
    <row r="25961" spans="1:14" x14ac:dyDescent="0.3">
      <c r="A25961" s="86">
        <f t="shared" si="405"/>
        <v>25953</v>
      </c>
      <c r="B25961" s="17"/>
      <c r="C25961" s="17"/>
      <c r="D25961"/>
      <c r="E25961"/>
      <c r="F25961"/>
      <c r="G25961"/>
      <c r="H25961"/>
      <c r="I25961"/>
      <c r="J25961"/>
      <c r="K25961"/>
      <c r="L25961"/>
      <c r="M25961"/>
      <c r="N25961"/>
    </row>
    <row r="25962" spans="1:14" x14ac:dyDescent="0.3">
      <c r="A25962" s="86">
        <f t="shared" si="405"/>
        <v>25954</v>
      </c>
      <c r="B25962" s="17"/>
      <c r="C25962" s="17"/>
      <c r="D25962"/>
      <c r="E25962"/>
      <c r="F25962"/>
      <c r="G25962"/>
      <c r="H25962"/>
      <c r="I25962"/>
      <c r="J25962"/>
      <c r="K25962"/>
      <c r="L25962"/>
      <c r="M25962"/>
      <c r="N25962"/>
    </row>
    <row r="25963" spans="1:14" x14ac:dyDescent="0.3">
      <c r="A25963" s="86">
        <f t="shared" si="405"/>
        <v>25955</v>
      </c>
      <c r="B25963" s="17"/>
      <c r="C25963" s="17"/>
      <c r="D25963"/>
      <c r="E25963"/>
      <c r="F25963"/>
      <c r="G25963"/>
      <c r="H25963"/>
      <c r="I25963"/>
      <c r="J25963"/>
      <c r="K25963"/>
      <c r="L25963"/>
      <c r="M25963"/>
      <c r="N25963"/>
    </row>
    <row r="25964" spans="1:14" x14ac:dyDescent="0.3">
      <c r="A25964" s="86">
        <f t="shared" si="405"/>
        <v>25956</v>
      </c>
      <c r="B25964" s="17"/>
      <c r="C25964" s="17"/>
      <c r="D25964"/>
      <c r="E25964"/>
      <c r="F25964"/>
      <c r="G25964"/>
      <c r="H25964"/>
      <c r="I25964"/>
      <c r="J25964"/>
      <c r="K25964"/>
      <c r="L25964"/>
      <c r="M25964"/>
      <c r="N25964"/>
    </row>
    <row r="25965" spans="1:14" x14ac:dyDescent="0.3">
      <c r="A25965" s="86">
        <f t="shared" si="405"/>
        <v>25957</v>
      </c>
      <c r="B25965" s="17"/>
      <c r="C25965" s="17"/>
      <c r="D25965"/>
      <c r="E25965"/>
      <c r="F25965"/>
      <c r="G25965"/>
      <c r="H25965"/>
      <c r="I25965"/>
      <c r="J25965"/>
      <c r="K25965"/>
      <c r="L25965"/>
      <c r="M25965"/>
      <c r="N25965"/>
    </row>
    <row r="25966" spans="1:14" x14ac:dyDescent="0.3">
      <c r="A25966" s="86">
        <f t="shared" si="405"/>
        <v>25958</v>
      </c>
      <c r="B25966" s="17"/>
      <c r="C25966" s="17"/>
      <c r="D25966"/>
      <c r="E25966"/>
      <c r="F25966"/>
      <c r="G25966"/>
      <c r="H25966"/>
      <c r="I25966"/>
      <c r="J25966"/>
      <c r="K25966"/>
      <c r="L25966"/>
      <c r="M25966"/>
      <c r="N25966"/>
    </row>
    <row r="25967" spans="1:14" x14ac:dyDescent="0.3">
      <c r="A25967" s="86">
        <f t="shared" si="405"/>
        <v>25959</v>
      </c>
      <c r="B25967" s="17"/>
      <c r="C25967" s="17"/>
      <c r="D25967"/>
      <c r="E25967"/>
      <c r="F25967"/>
      <c r="G25967"/>
      <c r="H25967"/>
      <c r="I25967"/>
      <c r="J25967"/>
      <c r="K25967"/>
      <c r="L25967"/>
      <c r="M25967"/>
      <c r="N25967"/>
    </row>
    <row r="25968" spans="1:14" x14ac:dyDescent="0.3">
      <c r="A25968" s="86">
        <f t="shared" si="405"/>
        <v>25960</v>
      </c>
      <c r="B25968" s="17"/>
      <c r="C25968" s="17"/>
      <c r="D25968"/>
      <c r="E25968"/>
      <c r="F25968"/>
      <c r="G25968"/>
      <c r="H25968"/>
      <c r="I25968"/>
      <c r="J25968"/>
      <c r="K25968"/>
      <c r="L25968"/>
      <c r="M25968"/>
      <c r="N25968"/>
    </row>
    <row r="25969" spans="1:14" x14ac:dyDescent="0.3">
      <c r="A25969" s="86">
        <f t="shared" si="405"/>
        <v>25961</v>
      </c>
      <c r="B25969" s="17"/>
      <c r="C25969" s="17"/>
      <c r="D25969"/>
      <c r="E25969"/>
      <c r="F25969"/>
      <c r="G25969"/>
      <c r="H25969"/>
      <c r="I25969"/>
      <c r="J25969"/>
      <c r="K25969"/>
      <c r="L25969"/>
      <c r="M25969"/>
      <c r="N25969"/>
    </row>
    <row r="25970" spans="1:14" x14ac:dyDescent="0.3">
      <c r="A25970" s="86">
        <f t="shared" si="405"/>
        <v>25962</v>
      </c>
      <c r="B25970" s="17"/>
      <c r="C25970" s="17"/>
      <c r="D25970"/>
      <c r="E25970"/>
      <c r="F25970"/>
      <c r="G25970"/>
      <c r="H25970"/>
      <c r="I25970"/>
      <c r="J25970"/>
      <c r="K25970"/>
      <c r="L25970"/>
      <c r="M25970"/>
      <c r="N25970"/>
    </row>
    <row r="25971" spans="1:14" x14ac:dyDescent="0.3">
      <c r="A25971" s="86">
        <f t="shared" si="405"/>
        <v>25963</v>
      </c>
      <c r="B25971" s="17"/>
      <c r="C25971" s="17"/>
      <c r="D25971"/>
      <c r="E25971"/>
      <c r="F25971"/>
      <c r="G25971"/>
      <c r="H25971"/>
      <c r="I25971"/>
      <c r="J25971"/>
      <c r="K25971"/>
      <c r="L25971"/>
      <c r="M25971"/>
      <c r="N25971"/>
    </row>
    <row r="25972" spans="1:14" x14ac:dyDescent="0.3">
      <c r="A25972" s="86">
        <f t="shared" si="405"/>
        <v>25964</v>
      </c>
      <c r="B25972" s="17"/>
      <c r="C25972" s="17"/>
      <c r="D25972"/>
      <c r="E25972"/>
      <c r="F25972"/>
      <c r="G25972"/>
      <c r="H25972"/>
      <c r="I25972"/>
      <c r="J25972"/>
      <c r="K25972"/>
      <c r="L25972"/>
      <c r="M25972"/>
      <c r="N25972"/>
    </row>
    <row r="25973" spans="1:14" x14ac:dyDescent="0.3">
      <c r="A25973" s="86">
        <f t="shared" si="405"/>
        <v>25965</v>
      </c>
      <c r="B25973" s="17"/>
      <c r="C25973" s="17"/>
      <c r="D25973"/>
      <c r="E25973"/>
      <c r="F25973"/>
      <c r="G25973"/>
      <c r="H25973"/>
      <c r="I25973"/>
      <c r="J25973"/>
      <c r="K25973"/>
      <c r="L25973"/>
      <c r="M25973"/>
      <c r="N25973"/>
    </row>
    <row r="25974" spans="1:14" x14ac:dyDescent="0.3">
      <c r="A25974" s="86">
        <f t="shared" si="405"/>
        <v>25966</v>
      </c>
      <c r="B25974" s="17"/>
      <c r="C25974" s="17"/>
      <c r="D25974"/>
      <c r="E25974"/>
      <c r="F25974"/>
      <c r="G25974"/>
      <c r="H25974"/>
      <c r="I25974"/>
      <c r="J25974"/>
      <c r="K25974"/>
      <c r="L25974"/>
      <c r="M25974"/>
      <c r="N25974"/>
    </row>
    <row r="25975" spans="1:14" x14ac:dyDescent="0.3">
      <c r="A25975" s="86">
        <f t="shared" si="405"/>
        <v>25967</v>
      </c>
      <c r="B25975" s="17"/>
      <c r="C25975" s="17"/>
      <c r="D25975"/>
      <c r="E25975"/>
      <c r="F25975"/>
      <c r="G25975"/>
      <c r="H25975"/>
      <c r="I25975"/>
      <c r="J25975"/>
      <c r="K25975"/>
      <c r="L25975"/>
      <c r="M25975"/>
      <c r="N25975"/>
    </row>
    <row r="25976" spans="1:14" x14ac:dyDescent="0.3">
      <c r="A25976" s="86">
        <f t="shared" si="405"/>
        <v>25968</v>
      </c>
      <c r="B25976" s="17"/>
      <c r="C25976" s="17"/>
      <c r="D25976"/>
      <c r="E25976"/>
      <c r="F25976"/>
      <c r="G25976"/>
      <c r="H25976"/>
      <c r="I25976"/>
      <c r="J25976"/>
      <c r="K25976"/>
      <c r="L25976"/>
      <c r="M25976"/>
      <c r="N25976"/>
    </row>
    <row r="25977" spans="1:14" x14ac:dyDescent="0.3">
      <c r="A25977" s="86">
        <f t="shared" si="405"/>
        <v>25969</v>
      </c>
      <c r="B25977" s="17"/>
      <c r="C25977" s="17"/>
      <c r="D25977"/>
      <c r="E25977"/>
      <c r="F25977"/>
      <c r="G25977"/>
      <c r="H25977"/>
      <c r="I25977"/>
      <c r="J25977"/>
      <c r="K25977"/>
      <c r="L25977"/>
      <c r="M25977"/>
      <c r="N25977"/>
    </row>
    <row r="25978" spans="1:14" x14ac:dyDescent="0.3">
      <c r="A25978" s="86">
        <f t="shared" si="405"/>
        <v>25970</v>
      </c>
      <c r="B25978" s="17"/>
      <c r="C25978" s="17"/>
      <c r="D25978"/>
      <c r="E25978"/>
      <c r="F25978"/>
      <c r="G25978"/>
      <c r="H25978"/>
      <c r="I25978"/>
      <c r="J25978"/>
      <c r="K25978"/>
      <c r="L25978"/>
      <c r="M25978"/>
      <c r="N25978"/>
    </row>
    <row r="25979" spans="1:14" x14ac:dyDescent="0.3">
      <c r="A25979" s="86">
        <f t="shared" si="405"/>
        <v>25971</v>
      </c>
      <c r="B25979" s="17"/>
      <c r="C25979" s="17"/>
      <c r="D25979"/>
      <c r="E25979"/>
      <c r="F25979"/>
      <c r="G25979"/>
      <c r="H25979"/>
      <c r="I25979"/>
      <c r="J25979"/>
      <c r="K25979"/>
      <c r="L25979"/>
      <c r="M25979"/>
      <c r="N25979"/>
    </row>
    <row r="25980" spans="1:14" x14ac:dyDescent="0.3">
      <c r="A25980" s="86">
        <f t="shared" si="405"/>
        <v>25972</v>
      </c>
      <c r="B25980" s="17"/>
      <c r="C25980" s="17"/>
      <c r="D25980"/>
      <c r="E25980"/>
      <c r="F25980"/>
      <c r="G25980"/>
      <c r="H25980"/>
      <c r="I25980"/>
      <c r="J25980"/>
      <c r="K25980"/>
      <c r="L25980"/>
      <c r="M25980"/>
      <c r="N25980"/>
    </row>
    <row r="25981" spans="1:14" x14ac:dyDescent="0.3">
      <c r="A25981" s="86">
        <f t="shared" si="405"/>
        <v>25973</v>
      </c>
      <c r="B25981" s="17"/>
      <c r="C25981" s="17"/>
      <c r="D25981"/>
      <c r="E25981"/>
      <c r="F25981"/>
      <c r="G25981"/>
      <c r="H25981"/>
      <c r="I25981"/>
      <c r="J25981"/>
      <c r="K25981"/>
      <c r="L25981"/>
      <c r="M25981"/>
      <c r="N25981"/>
    </row>
    <row r="25982" spans="1:14" x14ac:dyDescent="0.3">
      <c r="A25982" s="86">
        <f t="shared" si="405"/>
        <v>25974</v>
      </c>
      <c r="B25982" s="17"/>
      <c r="C25982" s="17"/>
      <c r="D25982"/>
      <c r="E25982"/>
      <c r="F25982"/>
      <c r="G25982"/>
      <c r="H25982"/>
      <c r="I25982"/>
      <c r="J25982"/>
      <c r="K25982"/>
      <c r="L25982"/>
      <c r="M25982"/>
      <c r="N25982"/>
    </row>
    <row r="25983" spans="1:14" x14ac:dyDescent="0.3">
      <c r="A25983" s="86">
        <f t="shared" si="405"/>
        <v>25975</v>
      </c>
      <c r="B25983" s="17"/>
      <c r="C25983" s="17"/>
      <c r="D25983"/>
      <c r="E25983"/>
      <c r="F25983"/>
      <c r="G25983"/>
      <c r="H25983"/>
      <c r="I25983"/>
      <c r="J25983"/>
      <c r="K25983"/>
      <c r="L25983"/>
      <c r="M25983"/>
      <c r="N25983"/>
    </row>
    <row r="25984" spans="1:14" x14ac:dyDescent="0.3">
      <c r="A25984" s="86">
        <f t="shared" si="405"/>
        <v>25976</v>
      </c>
      <c r="B25984" s="17"/>
      <c r="C25984" s="17"/>
      <c r="D25984"/>
      <c r="E25984"/>
      <c r="F25984"/>
      <c r="G25984"/>
      <c r="H25984"/>
      <c r="I25984"/>
      <c r="J25984"/>
      <c r="K25984"/>
      <c r="L25984"/>
      <c r="M25984"/>
      <c r="N25984"/>
    </row>
    <row r="25985" spans="1:14" x14ac:dyDescent="0.3">
      <c r="A25985" s="86">
        <f t="shared" si="405"/>
        <v>25977</v>
      </c>
      <c r="B25985" s="17"/>
      <c r="C25985" s="17"/>
      <c r="D25985"/>
      <c r="E25985"/>
      <c r="F25985"/>
      <c r="G25985"/>
      <c r="H25985"/>
      <c r="I25985"/>
      <c r="J25985"/>
      <c r="K25985"/>
      <c r="L25985"/>
      <c r="M25985"/>
      <c r="N25985"/>
    </row>
    <row r="25986" spans="1:14" x14ac:dyDescent="0.3">
      <c r="A25986" s="86">
        <f t="shared" si="405"/>
        <v>25978</v>
      </c>
      <c r="B25986" s="17"/>
      <c r="C25986" s="17"/>
      <c r="D25986"/>
      <c r="E25986"/>
      <c r="F25986"/>
      <c r="G25986"/>
      <c r="H25986"/>
      <c r="I25986"/>
      <c r="J25986"/>
      <c r="K25986"/>
      <c r="L25986"/>
      <c r="M25986"/>
      <c r="N25986"/>
    </row>
    <row r="25987" spans="1:14" x14ac:dyDescent="0.3">
      <c r="A25987" s="86">
        <f t="shared" si="405"/>
        <v>25979</v>
      </c>
      <c r="B25987" s="17"/>
      <c r="C25987" s="17"/>
      <c r="D25987"/>
      <c r="E25987"/>
      <c r="F25987"/>
      <c r="G25987"/>
      <c r="H25987"/>
      <c r="I25987"/>
      <c r="J25987"/>
      <c r="K25987"/>
      <c r="L25987"/>
      <c r="M25987"/>
      <c r="N25987"/>
    </row>
    <row r="25988" spans="1:14" x14ac:dyDescent="0.3">
      <c r="A25988" s="86">
        <f t="shared" si="405"/>
        <v>25980</v>
      </c>
      <c r="B25988" s="17"/>
      <c r="C25988" s="17"/>
      <c r="D25988"/>
      <c r="E25988"/>
      <c r="F25988"/>
      <c r="G25988"/>
      <c r="H25988"/>
      <c r="I25988"/>
      <c r="J25988"/>
      <c r="K25988"/>
      <c r="L25988"/>
      <c r="M25988"/>
      <c r="N25988"/>
    </row>
    <row r="25989" spans="1:14" x14ac:dyDescent="0.3">
      <c r="A25989" s="86">
        <f t="shared" si="405"/>
        <v>25981</v>
      </c>
      <c r="B25989" s="17"/>
      <c r="C25989" s="17"/>
      <c r="D25989"/>
      <c r="E25989"/>
      <c r="F25989"/>
      <c r="G25989"/>
      <c r="H25989"/>
      <c r="I25989"/>
      <c r="J25989"/>
      <c r="K25989"/>
      <c r="L25989"/>
      <c r="M25989"/>
      <c r="N25989"/>
    </row>
    <row r="25990" spans="1:14" x14ac:dyDescent="0.3">
      <c r="A25990" s="86">
        <f t="shared" si="405"/>
        <v>25982</v>
      </c>
      <c r="B25990" s="17"/>
      <c r="C25990" s="17"/>
      <c r="D25990"/>
      <c r="E25990"/>
      <c r="F25990"/>
      <c r="G25990"/>
      <c r="H25990"/>
      <c r="I25990"/>
      <c r="J25990"/>
      <c r="K25990"/>
      <c r="L25990"/>
      <c r="M25990"/>
      <c r="N25990"/>
    </row>
    <row r="25991" spans="1:14" x14ac:dyDescent="0.3">
      <c r="A25991" s="86">
        <f t="shared" si="405"/>
        <v>25983</v>
      </c>
      <c r="B25991" s="17"/>
      <c r="C25991" s="17"/>
      <c r="D25991"/>
      <c r="E25991"/>
      <c r="F25991"/>
      <c r="G25991"/>
      <c r="H25991"/>
      <c r="I25991"/>
      <c r="J25991"/>
      <c r="K25991"/>
      <c r="L25991"/>
      <c r="M25991"/>
      <c r="N25991"/>
    </row>
    <row r="25992" spans="1:14" x14ac:dyDescent="0.3">
      <c r="A25992" s="86">
        <f t="shared" si="405"/>
        <v>25984</v>
      </c>
      <c r="B25992" s="17"/>
      <c r="C25992" s="17"/>
      <c r="D25992"/>
      <c r="E25992"/>
      <c r="F25992"/>
      <c r="G25992"/>
      <c r="H25992"/>
      <c r="I25992"/>
      <c r="J25992"/>
      <c r="K25992"/>
      <c r="L25992"/>
      <c r="M25992"/>
      <c r="N25992"/>
    </row>
    <row r="25993" spans="1:14" x14ac:dyDescent="0.3">
      <c r="A25993" s="86">
        <f t="shared" si="405"/>
        <v>25985</v>
      </c>
      <c r="B25993" s="17"/>
      <c r="C25993" s="17"/>
      <c r="D25993"/>
      <c r="E25993"/>
      <c r="F25993"/>
      <c r="G25993"/>
      <c r="H25993"/>
      <c r="I25993"/>
      <c r="J25993"/>
      <c r="K25993"/>
      <c r="L25993"/>
      <c r="M25993"/>
      <c r="N25993"/>
    </row>
    <row r="25994" spans="1:14" x14ac:dyDescent="0.3">
      <c r="A25994" s="86">
        <f t="shared" si="405"/>
        <v>25986</v>
      </c>
      <c r="B25994" s="17"/>
      <c r="C25994" s="17"/>
      <c r="D25994"/>
      <c r="E25994"/>
      <c r="F25994"/>
      <c r="G25994"/>
      <c r="H25994"/>
      <c r="I25994"/>
      <c r="J25994"/>
      <c r="K25994"/>
      <c r="L25994"/>
      <c r="M25994"/>
      <c r="N25994"/>
    </row>
    <row r="25995" spans="1:14" x14ac:dyDescent="0.3">
      <c r="A25995" s="86">
        <f t="shared" ref="A25995:A26058" si="406">A25994+1</f>
        <v>25987</v>
      </c>
      <c r="B25995" s="17"/>
      <c r="C25995" s="17"/>
      <c r="D25995"/>
      <c r="E25995"/>
      <c r="F25995"/>
      <c r="G25995"/>
      <c r="H25995"/>
      <c r="I25995"/>
      <c r="J25995"/>
      <c r="K25995"/>
      <c r="L25995"/>
      <c r="M25995"/>
      <c r="N25995"/>
    </row>
    <row r="25996" spans="1:14" x14ac:dyDescent="0.3">
      <c r="A25996" s="86">
        <f t="shared" si="406"/>
        <v>25988</v>
      </c>
      <c r="B25996" s="17"/>
      <c r="C25996" s="17"/>
      <c r="D25996"/>
      <c r="E25996"/>
      <c r="F25996"/>
      <c r="G25996"/>
      <c r="H25996"/>
      <c r="I25996"/>
      <c r="J25996"/>
      <c r="K25996"/>
      <c r="L25996"/>
      <c r="M25996"/>
      <c r="N25996"/>
    </row>
    <row r="25997" spans="1:14" x14ac:dyDescent="0.3">
      <c r="A25997" s="86">
        <f t="shared" si="406"/>
        <v>25989</v>
      </c>
      <c r="B25997" s="17"/>
      <c r="C25997" s="17"/>
      <c r="D25997"/>
      <c r="E25997"/>
      <c r="F25997"/>
      <c r="G25997"/>
      <c r="H25997"/>
      <c r="I25997"/>
      <c r="J25997"/>
      <c r="K25997"/>
      <c r="L25997"/>
      <c r="M25997"/>
      <c r="N25997"/>
    </row>
    <row r="25998" spans="1:14" x14ac:dyDescent="0.3">
      <c r="A25998" s="86">
        <f t="shared" si="406"/>
        <v>25990</v>
      </c>
      <c r="B25998" s="17"/>
      <c r="C25998" s="17"/>
      <c r="D25998"/>
      <c r="E25998"/>
      <c r="F25998"/>
      <c r="G25998"/>
      <c r="H25998"/>
      <c r="I25998"/>
      <c r="J25998"/>
      <c r="K25998"/>
      <c r="L25998"/>
      <c r="M25998"/>
      <c r="N25998"/>
    </row>
    <row r="25999" spans="1:14" x14ac:dyDescent="0.3">
      <c r="A25999" s="86">
        <f t="shared" si="406"/>
        <v>25991</v>
      </c>
      <c r="B25999" s="17"/>
      <c r="C25999" s="17"/>
      <c r="D25999"/>
      <c r="E25999"/>
      <c r="F25999"/>
      <c r="G25999"/>
      <c r="H25999"/>
      <c r="I25999"/>
      <c r="J25999"/>
      <c r="K25999"/>
      <c r="L25999"/>
      <c r="M25999"/>
      <c r="N25999"/>
    </row>
    <row r="26000" spans="1:14" x14ac:dyDescent="0.3">
      <c r="A26000" s="86">
        <f t="shared" si="406"/>
        <v>25992</v>
      </c>
      <c r="B26000" s="17"/>
      <c r="C26000" s="17"/>
      <c r="D26000"/>
      <c r="E26000"/>
      <c r="F26000"/>
      <c r="G26000"/>
      <c r="H26000"/>
      <c r="I26000"/>
      <c r="J26000"/>
      <c r="K26000"/>
      <c r="L26000"/>
      <c r="M26000"/>
      <c r="N26000"/>
    </row>
    <row r="26001" spans="1:14" x14ac:dyDescent="0.3">
      <c r="A26001" s="86">
        <f t="shared" si="406"/>
        <v>25993</v>
      </c>
      <c r="B26001" s="17"/>
      <c r="C26001" s="17"/>
      <c r="D26001"/>
      <c r="E26001"/>
      <c r="F26001"/>
      <c r="G26001"/>
      <c r="H26001"/>
      <c r="I26001"/>
      <c r="J26001"/>
      <c r="K26001"/>
      <c r="L26001"/>
      <c r="M26001"/>
      <c r="N26001"/>
    </row>
    <row r="26002" spans="1:14" x14ac:dyDescent="0.3">
      <c r="A26002" s="86">
        <f t="shared" si="406"/>
        <v>25994</v>
      </c>
      <c r="B26002" s="17"/>
      <c r="C26002" s="17"/>
      <c r="D26002"/>
      <c r="E26002"/>
      <c r="F26002"/>
      <c r="G26002"/>
      <c r="H26002"/>
      <c r="I26002"/>
      <c r="J26002"/>
      <c r="K26002"/>
      <c r="L26002"/>
      <c r="M26002"/>
      <c r="N26002"/>
    </row>
    <row r="26003" spans="1:14" x14ac:dyDescent="0.3">
      <c r="A26003" s="86">
        <f t="shared" si="406"/>
        <v>25995</v>
      </c>
      <c r="B26003" s="17"/>
      <c r="C26003" s="17"/>
      <c r="D26003"/>
      <c r="E26003"/>
      <c r="F26003"/>
      <c r="G26003"/>
      <c r="H26003"/>
      <c r="I26003"/>
      <c r="J26003"/>
      <c r="K26003"/>
      <c r="L26003"/>
      <c r="M26003"/>
      <c r="N26003"/>
    </row>
    <row r="26004" spans="1:14" x14ac:dyDescent="0.3">
      <c r="A26004" s="86">
        <f t="shared" si="406"/>
        <v>25996</v>
      </c>
      <c r="B26004" s="17"/>
      <c r="C26004" s="17"/>
      <c r="D26004"/>
      <c r="E26004"/>
      <c r="F26004"/>
      <c r="G26004"/>
      <c r="H26004"/>
      <c r="I26004"/>
      <c r="J26004"/>
      <c r="K26004"/>
      <c r="L26004"/>
      <c r="M26004"/>
      <c r="N26004"/>
    </row>
    <row r="26005" spans="1:14" x14ac:dyDescent="0.3">
      <c r="A26005" s="86">
        <f t="shared" si="406"/>
        <v>25997</v>
      </c>
      <c r="B26005" s="17"/>
      <c r="C26005" s="17"/>
      <c r="D26005"/>
      <c r="E26005"/>
      <c r="F26005"/>
      <c r="G26005"/>
      <c r="H26005"/>
      <c r="I26005"/>
      <c r="J26005"/>
      <c r="K26005"/>
      <c r="L26005"/>
      <c r="M26005"/>
      <c r="N26005"/>
    </row>
    <row r="26006" spans="1:14" x14ac:dyDescent="0.3">
      <c r="A26006" s="86">
        <f t="shared" si="406"/>
        <v>25998</v>
      </c>
      <c r="B26006" s="17"/>
      <c r="C26006" s="17"/>
      <c r="D26006"/>
      <c r="E26006"/>
      <c r="F26006"/>
      <c r="G26006"/>
      <c r="H26006"/>
      <c r="I26006"/>
      <c r="J26006"/>
      <c r="K26006"/>
      <c r="L26006"/>
      <c r="M26006"/>
      <c r="N26006"/>
    </row>
    <row r="26007" spans="1:14" x14ac:dyDescent="0.3">
      <c r="A26007" s="86">
        <f t="shared" si="406"/>
        <v>25999</v>
      </c>
      <c r="B26007" s="17"/>
      <c r="C26007" s="17"/>
      <c r="D26007"/>
      <c r="E26007"/>
      <c r="F26007"/>
      <c r="G26007"/>
      <c r="H26007"/>
      <c r="I26007"/>
      <c r="J26007"/>
      <c r="K26007"/>
      <c r="L26007"/>
      <c r="M26007"/>
      <c r="N26007"/>
    </row>
    <row r="26008" spans="1:14" x14ac:dyDescent="0.3">
      <c r="A26008" s="86">
        <f t="shared" si="406"/>
        <v>26000</v>
      </c>
      <c r="B26008" s="17"/>
      <c r="C26008" s="17"/>
      <c r="D26008"/>
      <c r="E26008"/>
      <c r="F26008"/>
      <c r="G26008"/>
      <c r="H26008"/>
      <c r="I26008"/>
      <c r="J26008"/>
      <c r="K26008"/>
      <c r="L26008"/>
      <c r="M26008"/>
      <c r="N26008"/>
    </row>
    <row r="26009" spans="1:14" x14ac:dyDescent="0.3">
      <c r="A26009" s="86">
        <f t="shared" si="406"/>
        <v>26001</v>
      </c>
      <c r="B26009" s="17"/>
      <c r="C26009" s="17"/>
      <c r="D26009"/>
      <c r="E26009"/>
      <c r="F26009"/>
      <c r="G26009"/>
      <c r="H26009"/>
      <c r="I26009"/>
      <c r="J26009"/>
      <c r="K26009"/>
      <c r="L26009"/>
      <c r="M26009"/>
      <c r="N26009"/>
    </row>
    <row r="26010" spans="1:14" x14ac:dyDescent="0.3">
      <c r="A26010" s="86">
        <f t="shared" si="406"/>
        <v>26002</v>
      </c>
      <c r="B26010" s="17"/>
      <c r="C26010" s="17"/>
      <c r="D26010"/>
      <c r="E26010"/>
      <c r="F26010"/>
      <c r="G26010"/>
      <c r="H26010"/>
      <c r="I26010"/>
      <c r="J26010"/>
      <c r="K26010"/>
      <c r="L26010"/>
      <c r="M26010"/>
      <c r="N26010"/>
    </row>
    <row r="26011" spans="1:14" x14ac:dyDescent="0.3">
      <c r="A26011" s="86">
        <f t="shared" si="406"/>
        <v>26003</v>
      </c>
      <c r="B26011" s="17"/>
      <c r="C26011" s="17"/>
      <c r="D26011"/>
      <c r="E26011"/>
      <c r="F26011"/>
      <c r="G26011"/>
      <c r="H26011"/>
      <c r="I26011"/>
      <c r="J26011"/>
      <c r="K26011"/>
      <c r="L26011"/>
      <c r="M26011"/>
      <c r="N26011"/>
    </row>
    <row r="26012" spans="1:14" x14ac:dyDescent="0.3">
      <c r="A26012" s="86">
        <f t="shared" si="406"/>
        <v>26004</v>
      </c>
      <c r="B26012" s="17"/>
      <c r="C26012" s="17"/>
      <c r="D26012"/>
      <c r="E26012"/>
      <c r="F26012"/>
      <c r="G26012"/>
      <c r="H26012"/>
      <c r="I26012"/>
      <c r="J26012"/>
      <c r="K26012"/>
      <c r="L26012"/>
      <c r="M26012"/>
      <c r="N26012"/>
    </row>
    <row r="26013" spans="1:14" x14ac:dyDescent="0.3">
      <c r="A26013" s="86">
        <f t="shared" si="406"/>
        <v>26005</v>
      </c>
      <c r="B26013" s="17"/>
      <c r="C26013" s="17"/>
      <c r="D26013"/>
      <c r="E26013"/>
      <c r="F26013"/>
      <c r="G26013"/>
      <c r="H26013"/>
      <c r="I26013"/>
      <c r="J26013"/>
      <c r="K26013"/>
      <c r="L26013"/>
      <c r="M26013"/>
      <c r="N26013"/>
    </row>
    <row r="26014" spans="1:14" x14ac:dyDescent="0.3">
      <c r="A26014" s="86">
        <f t="shared" si="406"/>
        <v>26006</v>
      </c>
      <c r="B26014" s="17"/>
      <c r="C26014" s="17"/>
      <c r="D26014"/>
      <c r="E26014"/>
      <c r="F26014"/>
      <c r="G26014"/>
      <c r="H26014"/>
      <c r="I26014"/>
      <c r="J26014"/>
      <c r="K26014"/>
      <c r="L26014"/>
      <c r="M26014"/>
      <c r="N26014"/>
    </row>
    <row r="26015" spans="1:14" x14ac:dyDescent="0.3">
      <c r="A26015" s="86">
        <f t="shared" si="406"/>
        <v>26007</v>
      </c>
      <c r="B26015" s="17"/>
      <c r="C26015" s="17"/>
      <c r="D26015"/>
      <c r="E26015"/>
      <c r="F26015"/>
      <c r="G26015"/>
      <c r="H26015"/>
      <c r="I26015"/>
      <c r="J26015"/>
      <c r="K26015"/>
      <c r="L26015"/>
      <c r="M26015"/>
      <c r="N26015"/>
    </row>
    <row r="26016" spans="1:14" x14ac:dyDescent="0.3">
      <c r="A26016" s="86">
        <f t="shared" si="406"/>
        <v>26008</v>
      </c>
      <c r="B26016" s="17"/>
      <c r="C26016" s="17"/>
      <c r="D26016"/>
      <c r="E26016"/>
      <c r="F26016"/>
      <c r="G26016"/>
      <c r="H26016"/>
      <c r="I26016"/>
      <c r="J26016"/>
      <c r="K26016"/>
      <c r="L26016"/>
      <c r="M26016"/>
      <c r="N26016"/>
    </row>
    <row r="26017" spans="1:14" x14ac:dyDescent="0.3">
      <c r="A26017" s="86">
        <f t="shared" si="406"/>
        <v>26009</v>
      </c>
      <c r="B26017" s="17"/>
      <c r="C26017" s="17"/>
      <c r="D26017"/>
      <c r="E26017"/>
      <c r="F26017"/>
      <c r="G26017"/>
      <c r="H26017"/>
      <c r="I26017"/>
      <c r="J26017"/>
      <c r="K26017"/>
      <c r="L26017"/>
      <c r="M26017"/>
      <c r="N26017"/>
    </row>
    <row r="26018" spans="1:14" x14ac:dyDescent="0.3">
      <c r="A26018" s="86">
        <f t="shared" si="406"/>
        <v>26010</v>
      </c>
      <c r="B26018" s="17"/>
      <c r="C26018" s="17"/>
      <c r="D26018"/>
      <c r="E26018"/>
      <c r="F26018"/>
      <c r="G26018"/>
      <c r="H26018"/>
      <c r="I26018"/>
      <c r="J26018"/>
      <c r="K26018"/>
      <c r="L26018"/>
      <c r="M26018"/>
      <c r="N26018"/>
    </row>
    <row r="26019" spans="1:14" x14ac:dyDescent="0.3">
      <c r="A26019" s="86">
        <f t="shared" si="406"/>
        <v>26011</v>
      </c>
      <c r="B26019" s="17"/>
      <c r="C26019" s="17"/>
      <c r="D26019"/>
      <c r="E26019"/>
      <c r="F26019"/>
      <c r="G26019"/>
      <c r="H26019"/>
      <c r="I26019"/>
      <c r="J26019"/>
      <c r="K26019"/>
      <c r="L26019"/>
      <c r="M26019"/>
      <c r="N26019"/>
    </row>
    <row r="26020" spans="1:14" x14ac:dyDescent="0.3">
      <c r="A26020" s="86">
        <f t="shared" si="406"/>
        <v>26012</v>
      </c>
      <c r="B26020" s="17"/>
      <c r="C26020" s="17"/>
      <c r="D26020"/>
      <c r="E26020"/>
      <c r="F26020"/>
      <c r="G26020"/>
      <c r="H26020"/>
      <c r="I26020"/>
      <c r="J26020"/>
      <c r="K26020"/>
      <c r="L26020"/>
      <c r="M26020"/>
      <c r="N26020"/>
    </row>
    <row r="26021" spans="1:14" x14ac:dyDescent="0.3">
      <c r="A26021" s="86">
        <f t="shared" si="406"/>
        <v>26013</v>
      </c>
      <c r="B26021" s="17"/>
      <c r="C26021" s="17"/>
      <c r="D26021"/>
      <c r="E26021"/>
      <c r="F26021"/>
      <c r="G26021"/>
      <c r="H26021"/>
      <c r="I26021"/>
      <c r="J26021"/>
      <c r="K26021"/>
      <c r="L26021"/>
      <c r="M26021"/>
      <c r="N26021"/>
    </row>
    <row r="26022" spans="1:14" x14ac:dyDescent="0.3">
      <c r="A26022" s="86">
        <f t="shared" si="406"/>
        <v>26014</v>
      </c>
      <c r="B26022" s="17"/>
      <c r="C26022" s="17"/>
      <c r="D26022"/>
      <c r="E26022"/>
      <c r="F26022"/>
      <c r="G26022"/>
      <c r="H26022"/>
      <c r="I26022"/>
      <c r="J26022"/>
      <c r="K26022"/>
      <c r="L26022"/>
      <c r="M26022"/>
      <c r="N26022"/>
    </row>
    <row r="26023" spans="1:14" x14ac:dyDescent="0.3">
      <c r="A26023" s="86">
        <f t="shared" si="406"/>
        <v>26015</v>
      </c>
      <c r="B26023" s="17"/>
      <c r="C26023" s="17"/>
      <c r="D26023"/>
      <c r="E26023"/>
      <c r="F26023"/>
      <c r="G26023"/>
      <c r="H26023"/>
      <c r="I26023"/>
      <c r="J26023"/>
      <c r="K26023"/>
      <c r="L26023"/>
      <c r="M26023"/>
      <c r="N26023"/>
    </row>
    <row r="26024" spans="1:14" x14ac:dyDescent="0.3">
      <c r="A26024" s="86">
        <f t="shared" si="406"/>
        <v>26016</v>
      </c>
      <c r="B26024" s="17"/>
      <c r="C26024" s="17"/>
      <c r="D26024"/>
      <c r="E26024"/>
      <c r="F26024"/>
      <c r="G26024"/>
      <c r="H26024"/>
      <c r="I26024"/>
      <c r="J26024"/>
      <c r="K26024"/>
      <c r="L26024"/>
      <c r="M26024"/>
      <c r="N26024"/>
    </row>
    <row r="26025" spans="1:14" x14ac:dyDescent="0.3">
      <c r="A26025" s="86">
        <f t="shared" si="406"/>
        <v>26017</v>
      </c>
      <c r="B26025" s="17"/>
      <c r="C26025" s="17"/>
      <c r="D26025"/>
      <c r="E26025"/>
      <c r="F26025"/>
      <c r="G26025"/>
      <c r="H26025"/>
      <c r="I26025"/>
      <c r="J26025"/>
      <c r="K26025"/>
      <c r="L26025"/>
      <c r="M26025"/>
      <c r="N26025"/>
    </row>
    <row r="26026" spans="1:14" x14ac:dyDescent="0.3">
      <c r="A26026" s="86">
        <f t="shared" si="406"/>
        <v>26018</v>
      </c>
      <c r="B26026" s="17"/>
      <c r="C26026" s="17"/>
      <c r="D26026"/>
      <c r="E26026"/>
      <c r="F26026"/>
      <c r="G26026"/>
      <c r="H26026"/>
      <c r="I26026"/>
      <c r="J26026"/>
      <c r="K26026"/>
      <c r="L26026"/>
      <c r="M26026"/>
      <c r="N26026"/>
    </row>
    <row r="26027" spans="1:14" x14ac:dyDescent="0.3">
      <c r="A26027" s="86">
        <f t="shared" si="406"/>
        <v>26019</v>
      </c>
      <c r="B26027" s="17"/>
      <c r="C26027" s="17"/>
      <c r="D26027"/>
      <c r="E26027"/>
      <c r="F26027"/>
      <c r="G26027"/>
      <c r="H26027"/>
      <c r="I26027"/>
      <c r="J26027"/>
      <c r="K26027"/>
      <c r="L26027"/>
      <c r="M26027"/>
      <c r="N26027"/>
    </row>
    <row r="26028" spans="1:14" x14ac:dyDescent="0.3">
      <c r="A26028" s="86">
        <f t="shared" si="406"/>
        <v>26020</v>
      </c>
      <c r="B26028" s="17"/>
      <c r="C26028" s="17"/>
      <c r="D26028"/>
      <c r="E26028"/>
      <c r="F26028"/>
      <c r="G26028"/>
      <c r="H26028"/>
      <c r="I26028"/>
      <c r="J26028"/>
      <c r="K26028"/>
      <c r="L26028"/>
      <c r="M26028"/>
      <c r="N26028"/>
    </row>
    <row r="26029" spans="1:14" x14ac:dyDescent="0.3">
      <c r="A26029" s="86">
        <f t="shared" si="406"/>
        <v>26021</v>
      </c>
      <c r="B26029" s="17"/>
      <c r="C26029" s="17"/>
      <c r="D26029"/>
      <c r="E26029"/>
      <c r="F26029"/>
      <c r="G26029"/>
      <c r="H26029"/>
      <c r="I26029"/>
      <c r="J26029"/>
      <c r="K26029"/>
      <c r="L26029"/>
      <c r="M26029"/>
      <c r="N26029"/>
    </row>
    <row r="26030" spans="1:14" x14ac:dyDescent="0.3">
      <c r="A26030" s="86">
        <f t="shared" si="406"/>
        <v>26022</v>
      </c>
      <c r="B26030" s="17"/>
      <c r="C26030" s="17"/>
      <c r="D26030"/>
      <c r="E26030"/>
      <c r="F26030"/>
      <c r="G26030"/>
      <c r="H26030"/>
      <c r="I26030"/>
      <c r="J26030"/>
      <c r="K26030"/>
      <c r="L26030"/>
      <c r="M26030"/>
      <c r="N26030"/>
    </row>
    <row r="26031" spans="1:14" x14ac:dyDescent="0.3">
      <c r="A26031" s="86">
        <f t="shared" si="406"/>
        <v>26023</v>
      </c>
      <c r="B26031" s="17"/>
      <c r="C26031" s="17"/>
      <c r="D26031"/>
      <c r="E26031"/>
      <c r="F26031"/>
      <c r="G26031"/>
      <c r="H26031"/>
      <c r="I26031"/>
      <c r="J26031"/>
      <c r="K26031"/>
      <c r="L26031"/>
      <c r="M26031"/>
      <c r="N26031"/>
    </row>
    <row r="26032" spans="1:14" x14ac:dyDescent="0.3">
      <c r="A26032" s="86">
        <f t="shared" si="406"/>
        <v>26024</v>
      </c>
      <c r="B26032" s="17"/>
      <c r="C26032" s="17"/>
      <c r="D26032"/>
      <c r="E26032"/>
      <c r="F26032"/>
      <c r="G26032"/>
      <c r="H26032"/>
      <c r="I26032"/>
      <c r="J26032"/>
      <c r="K26032"/>
      <c r="L26032"/>
      <c r="M26032"/>
      <c r="N26032"/>
    </row>
    <row r="26033" spans="1:14" x14ac:dyDescent="0.3">
      <c r="A26033" s="86">
        <f t="shared" si="406"/>
        <v>26025</v>
      </c>
      <c r="B26033" s="17"/>
      <c r="C26033" s="17"/>
      <c r="D26033"/>
      <c r="E26033"/>
      <c r="F26033"/>
      <c r="G26033"/>
      <c r="H26033"/>
      <c r="I26033"/>
      <c r="J26033"/>
      <c r="K26033"/>
      <c r="L26033"/>
      <c r="M26033"/>
      <c r="N26033"/>
    </row>
    <row r="26034" spans="1:14" x14ac:dyDescent="0.3">
      <c r="A26034" s="86">
        <f t="shared" si="406"/>
        <v>26026</v>
      </c>
      <c r="B26034" s="17"/>
      <c r="C26034" s="17"/>
      <c r="D26034"/>
      <c r="E26034"/>
      <c r="F26034"/>
      <c r="G26034"/>
      <c r="H26034"/>
      <c r="I26034"/>
      <c r="J26034"/>
      <c r="K26034"/>
      <c r="L26034"/>
      <c r="M26034"/>
      <c r="N26034"/>
    </row>
    <row r="26035" spans="1:14" x14ac:dyDescent="0.3">
      <c r="A26035" s="86">
        <f t="shared" si="406"/>
        <v>26027</v>
      </c>
      <c r="B26035" s="17"/>
      <c r="C26035" s="17"/>
      <c r="D26035"/>
      <c r="E26035"/>
      <c r="F26035"/>
      <c r="G26035"/>
      <c r="H26035"/>
      <c r="I26035"/>
      <c r="J26035"/>
      <c r="K26035"/>
      <c r="L26035"/>
      <c r="M26035"/>
      <c r="N26035"/>
    </row>
    <row r="26036" spans="1:14" x14ac:dyDescent="0.3">
      <c r="A26036" s="86">
        <f t="shared" si="406"/>
        <v>26028</v>
      </c>
      <c r="B26036" s="17"/>
      <c r="C26036" s="17"/>
      <c r="D26036"/>
      <c r="E26036"/>
      <c r="F26036"/>
      <c r="G26036"/>
      <c r="H26036"/>
      <c r="I26036"/>
      <c r="J26036"/>
      <c r="K26036"/>
      <c r="L26036"/>
      <c r="M26036"/>
      <c r="N26036"/>
    </row>
    <row r="26037" spans="1:14" x14ac:dyDescent="0.3">
      <c r="A26037" s="86">
        <f t="shared" si="406"/>
        <v>26029</v>
      </c>
      <c r="B26037" s="17"/>
      <c r="C26037" s="17"/>
      <c r="D26037"/>
      <c r="E26037"/>
      <c r="F26037"/>
      <c r="G26037"/>
      <c r="H26037"/>
      <c r="I26037"/>
      <c r="J26037"/>
      <c r="K26037"/>
      <c r="L26037"/>
      <c r="M26037"/>
      <c r="N26037"/>
    </row>
    <row r="26038" spans="1:14" x14ac:dyDescent="0.3">
      <c r="A26038" s="86">
        <f t="shared" si="406"/>
        <v>26030</v>
      </c>
      <c r="B26038" s="17"/>
      <c r="C26038" s="17"/>
      <c r="D26038"/>
      <c r="E26038"/>
      <c r="F26038"/>
      <c r="G26038"/>
      <c r="H26038"/>
      <c r="I26038"/>
      <c r="J26038"/>
      <c r="K26038"/>
      <c r="L26038"/>
      <c r="M26038"/>
      <c r="N26038"/>
    </row>
    <row r="26039" spans="1:14" x14ac:dyDescent="0.3">
      <c r="A26039" s="86">
        <f t="shared" si="406"/>
        <v>26031</v>
      </c>
      <c r="B26039" s="17"/>
      <c r="C26039" s="17"/>
      <c r="D26039"/>
      <c r="E26039"/>
      <c r="F26039"/>
      <c r="G26039"/>
      <c r="H26039"/>
      <c r="I26039"/>
      <c r="J26039"/>
      <c r="K26039"/>
      <c r="L26039"/>
      <c r="M26039"/>
      <c r="N26039"/>
    </row>
    <row r="26040" spans="1:14" x14ac:dyDescent="0.3">
      <c r="A26040" s="86">
        <f t="shared" si="406"/>
        <v>26032</v>
      </c>
      <c r="B26040" s="17"/>
      <c r="C26040" s="17"/>
      <c r="D26040"/>
      <c r="E26040"/>
      <c r="F26040"/>
      <c r="G26040"/>
      <c r="H26040"/>
      <c r="I26040"/>
      <c r="J26040"/>
      <c r="K26040"/>
      <c r="L26040"/>
      <c r="M26040"/>
      <c r="N26040"/>
    </row>
    <row r="26041" spans="1:14" x14ac:dyDescent="0.3">
      <c r="A26041" s="86">
        <f t="shared" si="406"/>
        <v>26033</v>
      </c>
      <c r="B26041" s="17"/>
      <c r="C26041" s="17"/>
      <c r="D26041"/>
      <c r="E26041"/>
      <c r="F26041"/>
      <c r="G26041"/>
      <c r="H26041"/>
      <c r="I26041"/>
      <c r="J26041"/>
      <c r="K26041"/>
      <c r="L26041"/>
      <c r="M26041"/>
      <c r="N26041"/>
    </row>
    <row r="26042" spans="1:14" x14ac:dyDescent="0.3">
      <c r="A26042" s="86">
        <f t="shared" si="406"/>
        <v>26034</v>
      </c>
      <c r="B26042" s="17"/>
      <c r="C26042" s="17"/>
      <c r="D26042"/>
      <c r="E26042"/>
      <c r="F26042"/>
      <c r="G26042"/>
      <c r="H26042"/>
      <c r="I26042"/>
      <c r="J26042"/>
      <c r="K26042"/>
      <c r="L26042"/>
      <c r="M26042"/>
      <c r="N26042"/>
    </row>
    <row r="26043" spans="1:14" x14ac:dyDescent="0.3">
      <c r="A26043" s="86">
        <f t="shared" si="406"/>
        <v>26035</v>
      </c>
      <c r="B26043" s="17"/>
      <c r="C26043" s="17"/>
      <c r="D26043"/>
      <c r="E26043"/>
      <c r="F26043"/>
      <c r="G26043"/>
      <c r="H26043"/>
      <c r="I26043"/>
      <c r="J26043"/>
      <c r="K26043"/>
      <c r="L26043"/>
      <c r="M26043"/>
      <c r="N26043"/>
    </row>
    <row r="26044" spans="1:14" x14ac:dyDescent="0.3">
      <c r="A26044" s="86">
        <f t="shared" si="406"/>
        <v>26036</v>
      </c>
      <c r="B26044" s="17"/>
      <c r="C26044" s="17"/>
      <c r="D26044"/>
      <c r="E26044"/>
      <c r="F26044"/>
      <c r="G26044"/>
      <c r="H26044"/>
      <c r="I26044"/>
      <c r="J26044"/>
      <c r="K26044"/>
      <c r="L26044"/>
      <c r="M26044"/>
      <c r="N26044"/>
    </row>
    <row r="26045" spans="1:14" x14ac:dyDescent="0.3">
      <c r="A26045" s="86">
        <f t="shared" si="406"/>
        <v>26037</v>
      </c>
      <c r="B26045" s="17"/>
      <c r="C26045" s="17"/>
      <c r="D26045"/>
      <c r="E26045"/>
      <c r="F26045"/>
      <c r="G26045"/>
      <c r="H26045"/>
      <c r="I26045"/>
      <c r="J26045"/>
      <c r="K26045"/>
      <c r="L26045"/>
      <c r="M26045"/>
      <c r="N26045"/>
    </row>
    <row r="26046" spans="1:14" x14ac:dyDescent="0.3">
      <c r="A26046" s="86">
        <f t="shared" si="406"/>
        <v>26038</v>
      </c>
      <c r="B26046" s="17"/>
      <c r="C26046" s="17"/>
      <c r="D26046"/>
      <c r="E26046"/>
      <c r="F26046"/>
      <c r="G26046"/>
      <c r="H26046"/>
      <c r="I26046"/>
      <c r="J26046"/>
      <c r="K26046"/>
      <c r="L26046"/>
      <c r="M26046"/>
      <c r="N26046"/>
    </row>
    <row r="26047" spans="1:14" x14ac:dyDescent="0.3">
      <c r="A26047" s="86">
        <f t="shared" si="406"/>
        <v>26039</v>
      </c>
      <c r="B26047" s="17"/>
      <c r="C26047" s="17"/>
      <c r="D26047"/>
      <c r="E26047"/>
      <c r="F26047"/>
      <c r="G26047"/>
      <c r="H26047"/>
      <c r="I26047"/>
      <c r="J26047"/>
      <c r="K26047"/>
      <c r="L26047"/>
      <c r="M26047"/>
      <c r="N26047"/>
    </row>
    <row r="26048" spans="1:14" x14ac:dyDescent="0.3">
      <c r="A26048" s="86">
        <f t="shared" si="406"/>
        <v>26040</v>
      </c>
      <c r="B26048" s="17"/>
      <c r="C26048" s="17"/>
      <c r="D26048"/>
      <c r="E26048"/>
      <c r="F26048"/>
      <c r="G26048"/>
      <c r="H26048"/>
      <c r="I26048"/>
      <c r="J26048"/>
      <c r="K26048"/>
      <c r="L26048"/>
      <c r="M26048"/>
      <c r="N26048"/>
    </row>
    <row r="26049" spans="1:14" x14ac:dyDescent="0.3">
      <c r="A26049" s="86">
        <f t="shared" si="406"/>
        <v>26041</v>
      </c>
      <c r="B26049" s="17"/>
      <c r="C26049" s="17"/>
      <c r="D26049"/>
      <c r="E26049"/>
      <c r="F26049"/>
      <c r="G26049"/>
      <c r="H26049"/>
      <c r="I26049"/>
      <c r="J26049"/>
      <c r="K26049"/>
      <c r="L26049"/>
      <c r="M26049"/>
      <c r="N26049"/>
    </row>
    <row r="26050" spans="1:14" x14ac:dyDescent="0.3">
      <c r="A26050" s="86">
        <f t="shared" si="406"/>
        <v>26042</v>
      </c>
      <c r="B26050" s="17"/>
      <c r="C26050" s="17"/>
      <c r="D26050"/>
      <c r="E26050"/>
      <c r="F26050"/>
      <c r="G26050"/>
      <c r="H26050"/>
      <c r="I26050"/>
      <c r="J26050"/>
      <c r="K26050"/>
      <c r="L26050"/>
      <c r="M26050"/>
      <c r="N26050"/>
    </row>
    <row r="26051" spans="1:14" x14ac:dyDescent="0.3">
      <c r="A26051" s="86">
        <f t="shared" si="406"/>
        <v>26043</v>
      </c>
      <c r="B26051" s="17"/>
      <c r="C26051" s="17"/>
      <c r="D26051"/>
      <c r="E26051"/>
      <c r="F26051"/>
      <c r="G26051"/>
      <c r="H26051"/>
      <c r="I26051"/>
      <c r="J26051"/>
      <c r="K26051"/>
      <c r="L26051"/>
      <c r="M26051"/>
      <c r="N26051"/>
    </row>
    <row r="26052" spans="1:14" x14ac:dyDescent="0.3">
      <c r="A26052" s="86">
        <f t="shared" si="406"/>
        <v>26044</v>
      </c>
      <c r="B26052" s="17"/>
      <c r="C26052" s="17"/>
      <c r="D26052"/>
      <c r="E26052"/>
      <c r="F26052"/>
      <c r="G26052"/>
      <c r="H26052"/>
      <c r="I26052"/>
      <c r="J26052"/>
      <c r="K26052"/>
      <c r="L26052"/>
      <c r="M26052"/>
      <c r="N26052"/>
    </row>
    <row r="26053" spans="1:14" x14ac:dyDescent="0.3">
      <c r="A26053" s="86">
        <f t="shared" si="406"/>
        <v>26045</v>
      </c>
      <c r="B26053" s="17"/>
      <c r="C26053" s="17"/>
      <c r="D26053"/>
      <c r="E26053"/>
      <c r="F26053"/>
      <c r="G26053"/>
      <c r="H26053"/>
      <c r="I26053"/>
      <c r="J26053"/>
      <c r="K26053"/>
      <c r="L26053"/>
      <c r="M26053"/>
      <c r="N26053"/>
    </row>
    <row r="26054" spans="1:14" x14ac:dyDescent="0.3">
      <c r="A26054" s="86">
        <f t="shared" si="406"/>
        <v>26046</v>
      </c>
      <c r="B26054" s="17"/>
      <c r="C26054" s="17"/>
      <c r="D26054"/>
      <c r="E26054"/>
      <c r="F26054"/>
      <c r="G26054"/>
      <c r="H26054"/>
      <c r="I26054"/>
      <c r="J26054"/>
      <c r="K26054"/>
      <c r="L26054"/>
      <c r="M26054"/>
      <c r="N26054"/>
    </row>
    <row r="26055" spans="1:14" x14ac:dyDescent="0.3">
      <c r="A26055" s="86">
        <f t="shared" si="406"/>
        <v>26047</v>
      </c>
      <c r="B26055" s="17"/>
      <c r="C26055" s="17"/>
      <c r="D26055"/>
      <c r="E26055"/>
      <c r="F26055"/>
      <c r="G26055"/>
      <c r="H26055"/>
      <c r="I26055"/>
      <c r="J26055"/>
      <c r="K26055"/>
      <c r="L26055"/>
      <c r="M26055"/>
      <c r="N26055"/>
    </row>
    <row r="26056" spans="1:14" x14ac:dyDescent="0.3">
      <c r="A26056" s="86">
        <f t="shared" si="406"/>
        <v>26048</v>
      </c>
      <c r="B26056" s="17"/>
      <c r="C26056" s="17"/>
      <c r="D26056"/>
      <c r="E26056"/>
      <c r="F26056"/>
      <c r="G26056"/>
      <c r="H26056"/>
      <c r="I26056"/>
      <c r="J26056"/>
      <c r="K26056"/>
      <c r="L26056"/>
      <c r="M26056"/>
      <c r="N26056"/>
    </row>
    <row r="26057" spans="1:14" x14ac:dyDescent="0.3">
      <c r="A26057" s="86">
        <f t="shared" si="406"/>
        <v>26049</v>
      </c>
      <c r="B26057" s="17"/>
      <c r="C26057" s="17"/>
      <c r="D26057"/>
      <c r="E26057"/>
      <c r="F26057"/>
      <c r="G26057"/>
      <c r="H26057"/>
      <c r="I26057"/>
      <c r="J26057"/>
      <c r="K26057"/>
      <c r="L26057"/>
      <c r="M26057"/>
      <c r="N26057"/>
    </row>
    <row r="26058" spans="1:14" x14ac:dyDescent="0.3">
      <c r="A26058" s="86">
        <f t="shared" si="406"/>
        <v>26050</v>
      </c>
      <c r="B26058" s="17"/>
      <c r="C26058" s="17"/>
      <c r="D26058"/>
      <c r="E26058"/>
      <c r="F26058"/>
      <c r="G26058"/>
      <c r="H26058"/>
      <c r="I26058"/>
      <c r="J26058"/>
      <c r="K26058"/>
      <c r="L26058"/>
      <c r="M26058"/>
      <c r="N26058"/>
    </row>
    <row r="26059" spans="1:14" x14ac:dyDescent="0.3">
      <c r="A26059" s="86">
        <f t="shared" ref="A26059:A26122" si="407">A26058+1</f>
        <v>26051</v>
      </c>
      <c r="B26059" s="17"/>
      <c r="C26059" s="17"/>
      <c r="D26059"/>
      <c r="E26059"/>
      <c r="F26059"/>
      <c r="G26059"/>
      <c r="H26059"/>
      <c r="I26059"/>
      <c r="J26059"/>
      <c r="K26059"/>
      <c r="L26059"/>
      <c r="M26059"/>
      <c r="N26059"/>
    </row>
    <row r="26060" spans="1:14" x14ac:dyDescent="0.3">
      <c r="A26060" s="86">
        <f t="shared" si="407"/>
        <v>26052</v>
      </c>
      <c r="B26060" s="17"/>
      <c r="C26060" s="17"/>
      <c r="D26060"/>
      <c r="E26060"/>
      <c r="F26060"/>
      <c r="G26060"/>
      <c r="H26060"/>
      <c r="I26060"/>
      <c r="J26060"/>
      <c r="K26060"/>
      <c r="L26060"/>
      <c r="M26060"/>
      <c r="N26060"/>
    </row>
    <row r="26061" spans="1:14" x14ac:dyDescent="0.3">
      <c r="A26061" s="86">
        <f t="shared" si="407"/>
        <v>26053</v>
      </c>
      <c r="B26061" s="17"/>
      <c r="C26061" s="17"/>
      <c r="D26061"/>
      <c r="E26061"/>
      <c r="F26061"/>
      <c r="G26061"/>
      <c r="H26061"/>
      <c r="I26061"/>
      <c r="J26061"/>
      <c r="K26061"/>
      <c r="L26061"/>
      <c r="M26061"/>
      <c r="N26061"/>
    </row>
    <row r="26062" spans="1:14" x14ac:dyDescent="0.3">
      <c r="A26062" s="86">
        <f t="shared" si="407"/>
        <v>26054</v>
      </c>
      <c r="B26062" s="17"/>
      <c r="C26062" s="17"/>
      <c r="D26062"/>
      <c r="E26062"/>
      <c r="F26062"/>
      <c r="G26062"/>
      <c r="H26062"/>
      <c r="I26062"/>
      <c r="J26062"/>
      <c r="K26062"/>
      <c r="L26062"/>
      <c r="M26062"/>
      <c r="N26062"/>
    </row>
    <row r="26063" spans="1:14" x14ac:dyDescent="0.3">
      <c r="A26063" s="86">
        <f t="shared" si="407"/>
        <v>26055</v>
      </c>
      <c r="B26063" s="17"/>
      <c r="C26063" s="17"/>
      <c r="D26063"/>
      <c r="E26063"/>
      <c r="F26063"/>
      <c r="G26063"/>
      <c r="H26063"/>
      <c r="I26063"/>
      <c r="J26063"/>
      <c r="K26063"/>
      <c r="L26063"/>
      <c r="M26063"/>
      <c r="N26063"/>
    </row>
    <row r="26064" spans="1:14" x14ac:dyDescent="0.3">
      <c r="A26064" s="86">
        <f t="shared" si="407"/>
        <v>26056</v>
      </c>
      <c r="B26064" s="17"/>
      <c r="C26064" s="17"/>
      <c r="D26064"/>
      <c r="E26064"/>
      <c r="F26064"/>
      <c r="G26064"/>
      <c r="H26064"/>
      <c r="I26064"/>
      <c r="J26064"/>
      <c r="K26064"/>
      <c r="L26064"/>
      <c r="M26064"/>
      <c r="N26064"/>
    </row>
    <row r="26065" spans="1:14" x14ac:dyDescent="0.3">
      <c r="A26065" s="86">
        <f t="shared" si="407"/>
        <v>26057</v>
      </c>
      <c r="B26065" s="17"/>
      <c r="C26065" s="17"/>
      <c r="D26065"/>
      <c r="E26065"/>
      <c r="F26065"/>
      <c r="G26065"/>
      <c r="H26065"/>
      <c r="I26065"/>
      <c r="J26065"/>
      <c r="K26065"/>
      <c r="L26065"/>
      <c r="M26065"/>
      <c r="N26065"/>
    </row>
    <row r="26066" spans="1:14" x14ac:dyDescent="0.3">
      <c r="A26066" s="86">
        <f t="shared" si="407"/>
        <v>26058</v>
      </c>
      <c r="B26066" s="17"/>
      <c r="C26066" s="17"/>
      <c r="D26066"/>
      <c r="E26066"/>
      <c r="F26066"/>
      <c r="G26066"/>
      <c r="H26066"/>
      <c r="I26066"/>
      <c r="J26066"/>
      <c r="K26066"/>
      <c r="L26066"/>
      <c r="M26066"/>
      <c r="N26066"/>
    </row>
    <row r="26067" spans="1:14" x14ac:dyDescent="0.3">
      <c r="A26067" s="86">
        <f t="shared" si="407"/>
        <v>26059</v>
      </c>
      <c r="B26067" s="17"/>
      <c r="C26067" s="17"/>
      <c r="D26067"/>
      <c r="E26067"/>
      <c r="F26067"/>
      <c r="G26067"/>
      <c r="H26067"/>
      <c r="I26067"/>
      <c r="J26067"/>
      <c r="K26067"/>
      <c r="L26067"/>
      <c r="M26067"/>
      <c r="N26067"/>
    </row>
    <row r="26068" spans="1:14" x14ac:dyDescent="0.3">
      <c r="A26068" s="86">
        <f t="shared" si="407"/>
        <v>26060</v>
      </c>
      <c r="B26068" s="17"/>
      <c r="C26068" s="17"/>
      <c r="D26068"/>
      <c r="E26068"/>
      <c r="F26068"/>
      <c r="G26068"/>
      <c r="H26068"/>
      <c r="I26068"/>
      <c r="J26068"/>
      <c r="K26068"/>
      <c r="L26068"/>
      <c r="M26068"/>
      <c r="N26068"/>
    </row>
    <row r="26069" spans="1:14" x14ac:dyDescent="0.3">
      <c r="A26069" s="86">
        <f t="shared" si="407"/>
        <v>26061</v>
      </c>
      <c r="B26069" s="17"/>
      <c r="C26069" s="17"/>
      <c r="D26069"/>
      <c r="E26069"/>
      <c r="F26069"/>
      <c r="G26069"/>
      <c r="H26069"/>
      <c r="I26069"/>
      <c r="J26069"/>
      <c r="K26069"/>
      <c r="L26069"/>
      <c r="M26069"/>
      <c r="N26069"/>
    </row>
    <row r="26070" spans="1:14" x14ac:dyDescent="0.3">
      <c r="A26070" s="86">
        <f t="shared" si="407"/>
        <v>26062</v>
      </c>
      <c r="B26070" s="17"/>
      <c r="C26070" s="17"/>
      <c r="D26070"/>
      <c r="E26070"/>
      <c r="F26070"/>
      <c r="G26070"/>
      <c r="H26070"/>
      <c r="I26070"/>
      <c r="J26070"/>
      <c r="K26070"/>
      <c r="L26070"/>
      <c r="M26070"/>
      <c r="N26070"/>
    </row>
    <row r="26071" spans="1:14" x14ac:dyDescent="0.3">
      <c r="A26071" s="86">
        <f t="shared" si="407"/>
        <v>26063</v>
      </c>
      <c r="B26071" s="17"/>
      <c r="C26071" s="17"/>
      <c r="D26071"/>
      <c r="E26071"/>
      <c r="F26071"/>
      <c r="G26071"/>
      <c r="H26071"/>
      <c r="I26071"/>
      <c r="J26071"/>
      <c r="K26071"/>
      <c r="L26071"/>
      <c r="M26071"/>
      <c r="N26071"/>
    </row>
    <row r="26072" spans="1:14" x14ac:dyDescent="0.3">
      <c r="A26072" s="86">
        <f t="shared" si="407"/>
        <v>26064</v>
      </c>
      <c r="B26072" s="17"/>
      <c r="C26072" s="17"/>
      <c r="D26072"/>
      <c r="E26072"/>
      <c r="F26072"/>
      <c r="G26072"/>
      <c r="H26072"/>
      <c r="I26072"/>
      <c r="J26072"/>
      <c r="K26072"/>
      <c r="L26072"/>
      <c r="M26072"/>
      <c r="N26072"/>
    </row>
    <row r="26073" spans="1:14" x14ac:dyDescent="0.3">
      <c r="A26073" s="86">
        <f t="shared" si="407"/>
        <v>26065</v>
      </c>
      <c r="B26073" s="17"/>
      <c r="C26073" s="17"/>
      <c r="D26073"/>
      <c r="E26073"/>
      <c r="F26073"/>
      <c r="G26073"/>
      <c r="H26073"/>
      <c r="I26073"/>
      <c r="J26073"/>
      <c r="K26073"/>
      <c r="L26073"/>
      <c r="M26073"/>
      <c r="N26073"/>
    </row>
    <row r="26074" spans="1:14" x14ac:dyDescent="0.3">
      <c r="A26074" s="86">
        <f t="shared" si="407"/>
        <v>26066</v>
      </c>
      <c r="B26074" s="17"/>
      <c r="C26074" s="17"/>
      <c r="D26074"/>
      <c r="E26074"/>
      <c r="F26074"/>
      <c r="G26074"/>
      <c r="H26074"/>
      <c r="I26074"/>
      <c r="J26074"/>
      <c r="K26074"/>
      <c r="L26074"/>
      <c r="M26074"/>
      <c r="N26074"/>
    </row>
    <row r="26075" spans="1:14" x14ac:dyDescent="0.3">
      <c r="A26075" s="86">
        <f t="shared" si="407"/>
        <v>26067</v>
      </c>
      <c r="B26075" s="17"/>
      <c r="C26075" s="17"/>
      <c r="D26075"/>
      <c r="E26075"/>
      <c r="F26075"/>
      <c r="G26075"/>
      <c r="H26075"/>
      <c r="I26075"/>
      <c r="J26075"/>
      <c r="K26075"/>
      <c r="L26075"/>
      <c r="M26075"/>
      <c r="N26075"/>
    </row>
    <row r="26076" spans="1:14" x14ac:dyDescent="0.3">
      <c r="A26076" s="86">
        <f t="shared" si="407"/>
        <v>26068</v>
      </c>
      <c r="B26076" s="17"/>
      <c r="C26076" s="17"/>
      <c r="D26076"/>
      <c r="E26076"/>
      <c r="F26076"/>
      <c r="G26076"/>
      <c r="H26076"/>
      <c r="I26076"/>
      <c r="J26076"/>
      <c r="K26076"/>
      <c r="L26076"/>
      <c r="M26076"/>
      <c r="N26076"/>
    </row>
    <row r="26077" spans="1:14" x14ac:dyDescent="0.3">
      <c r="A26077" s="86">
        <f t="shared" si="407"/>
        <v>26069</v>
      </c>
      <c r="B26077" s="17"/>
      <c r="C26077" s="17"/>
      <c r="D26077"/>
      <c r="E26077"/>
      <c r="F26077"/>
      <c r="G26077"/>
      <c r="H26077"/>
      <c r="I26077"/>
      <c r="J26077"/>
      <c r="K26077"/>
      <c r="L26077"/>
      <c r="M26077"/>
      <c r="N26077"/>
    </row>
    <row r="26078" spans="1:14" x14ac:dyDescent="0.3">
      <c r="A26078" s="86">
        <f t="shared" si="407"/>
        <v>26070</v>
      </c>
      <c r="B26078" s="17"/>
      <c r="C26078" s="17"/>
      <c r="D26078"/>
      <c r="E26078"/>
      <c r="F26078"/>
      <c r="G26078"/>
      <c r="H26078"/>
      <c r="I26078"/>
      <c r="J26078"/>
      <c r="K26078"/>
      <c r="L26078"/>
      <c r="M26078"/>
      <c r="N26078"/>
    </row>
    <row r="26079" spans="1:14" x14ac:dyDescent="0.3">
      <c r="A26079" s="86">
        <f t="shared" si="407"/>
        <v>26071</v>
      </c>
      <c r="B26079" s="17"/>
      <c r="C26079" s="17"/>
      <c r="D26079"/>
      <c r="E26079"/>
      <c r="F26079"/>
      <c r="G26079"/>
      <c r="H26079"/>
      <c r="I26079"/>
      <c r="J26079"/>
      <c r="K26079"/>
      <c r="L26079"/>
      <c r="M26079"/>
      <c r="N26079"/>
    </row>
    <row r="26080" spans="1:14" x14ac:dyDescent="0.3">
      <c r="A26080" s="86">
        <f t="shared" si="407"/>
        <v>26072</v>
      </c>
      <c r="B26080" s="17"/>
      <c r="C26080" s="17"/>
      <c r="D26080"/>
      <c r="E26080"/>
      <c r="F26080"/>
      <c r="G26080"/>
      <c r="H26080"/>
      <c r="I26080"/>
      <c r="J26080"/>
      <c r="K26080"/>
      <c r="L26080"/>
      <c r="M26080"/>
      <c r="N26080"/>
    </row>
    <row r="26081" spans="1:14" x14ac:dyDescent="0.3">
      <c r="A26081" s="86">
        <f t="shared" si="407"/>
        <v>26073</v>
      </c>
      <c r="B26081" s="17"/>
      <c r="C26081" s="17"/>
      <c r="D26081"/>
      <c r="E26081"/>
      <c r="F26081"/>
      <c r="G26081"/>
      <c r="H26081"/>
      <c r="I26081"/>
      <c r="J26081"/>
      <c r="K26081"/>
      <c r="L26081"/>
      <c r="M26081"/>
      <c r="N26081"/>
    </row>
    <row r="26082" spans="1:14" x14ac:dyDescent="0.3">
      <c r="A26082" s="86">
        <f t="shared" si="407"/>
        <v>26074</v>
      </c>
      <c r="B26082" s="17"/>
      <c r="C26082" s="17"/>
      <c r="D26082"/>
      <c r="E26082"/>
      <c r="F26082"/>
      <c r="G26082"/>
      <c r="H26082"/>
      <c r="I26082"/>
      <c r="J26082"/>
      <c r="K26082"/>
      <c r="L26082"/>
      <c r="M26082"/>
      <c r="N26082"/>
    </row>
    <row r="26083" spans="1:14" x14ac:dyDescent="0.3">
      <c r="A26083" s="86">
        <f t="shared" si="407"/>
        <v>26075</v>
      </c>
      <c r="B26083" s="17"/>
      <c r="C26083" s="17"/>
      <c r="D26083"/>
      <c r="E26083"/>
      <c r="F26083"/>
      <c r="G26083"/>
      <c r="H26083"/>
      <c r="I26083"/>
      <c r="J26083"/>
      <c r="K26083"/>
      <c r="L26083"/>
      <c r="M26083"/>
      <c r="N26083"/>
    </row>
    <row r="26084" spans="1:14" x14ac:dyDescent="0.3">
      <c r="A26084" s="86">
        <f t="shared" si="407"/>
        <v>26076</v>
      </c>
      <c r="B26084" s="17"/>
      <c r="C26084" s="17"/>
      <c r="D26084"/>
      <c r="E26084"/>
      <c r="F26084"/>
      <c r="G26084"/>
      <c r="H26084"/>
      <c r="I26084"/>
      <c r="J26084"/>
      <c r="K26084"/>
      <c r="L26084"/>
      <c r="M26084"/>
      <c r="N26084"/>
    </row>
    <row r="26085" spans="1:14" x14ac:dyDescent="0.3">
      <c r="A26085" s="86">
        <f t="shared" si="407"/>
        <v>26077</v>
      </c>
      <c r="B26085" s="17"/>
      <c r="C26085" s="17"/>
      <c r="D26085"/>
      <c r="E26085"/>
      <c r="F26085"/>
      <c r="G26085"/>
      <c r="H26085"/>
      <c r="I26085"/>
      <c r="J26085"/>
      <c r="K26085"/>
      <c r="L26085"/>
      <c r="M26085"/>
      <c r="N26085"/>
    </row>
    <row r="26086" spans="1:14" x14ac:dyDescent="0.3">
      <c r="A26086" s="86">
        <f t="shared" si="407"/>
        <v>26078</v>
      </c>
      <c r="B26086" s="17"/>
      <c r="C26086" s="17"/>
      <c r="D26086"/>
      <c r="E26086"/>
      <c r="F26086"/>
      <c r="G26086"/>
      <c r="H26086"/>
      <c r="I26086"/>
      <c r="J26086"/>
      <c r="K26086"/>
      <c r="L26086"/>
      <c r="M26086"/>
      <c r="N26086"/>
    </row>
    <row r="26087" spans="1:14" x14ac:dyDescent="0.3">
      <c r="A26087" s="86">
        <f t="shared" si="407"/>
        <v>26079</v>
      </c>
      <c r="B26087" s="17"/>
      <c r="C26087" s="17"/>
      <c r="D26087"/>
      <c r="E26087"/>
      <c r="F26087"/>
      <c r="G26087"/>
      <c r="H26087"/>
      <c r="I26087"/>
      <c r="J26087"/>
      <c r="K26087"/>
      <c r="L26087"/>
      <c r="M26087"/>
      <c r="N26087"/>
    </row>
    <row r="26088" spans="1:14" x14ac:dyDescent="0.3">
      <c r="A26088" s="86">
        <f t="shared" si="407"/>
        <v>26080</v>
      </c>
      <c r="B26088" s="17"/>
      <c r="C26088" s="17"/>
      <c r="D26088"/>
      <c r="E26088"/>
      <c r="F26088"/>
      <c r="G26088"/>
      <c r="H26088"/>
      <c r="I26088"/>
      <c r="J26088"/>
      <c r="K26088"/>
      <c r="L26088"/>
      <c r="M26088"/>
      <c r="N26088"/>
    </row>
    <row r="26089" spans="1:14" x14ac:dyDescent="0.3">
      <c r="A26089" s="86">
        <f t="shared" si="407"/>
        <v>26081</v>
      </c>
      <c r="B26089" s="17"/>
      <c r="C26089" s="17"/>
      <c r="D26089"/>
      <c r="E26089"/>
      <c r="F26089"/>
      <c r="G26089"/>
      <c r="H26089"/>
      <c r="I26089"/>
      <c r="J26089"/>
      <c r="K26089"/>
      <c r="L26089"/>
      <c r="M26089"/>
      <c r="N26089"/>
    </row>
    <row r="26090" spans="1:14" x14ac:dyDescent="0.3">
      <c r="A26090" s="86">
        <f t="shared" si="407"/>
        <v>26082</v>
      </c>
      <c r="B26090" s="17"/>
      <c r="C26090" s="17"/>
      <c r="D26090"/>
      <c r="E26090"/>
      <c r="F26090"/>
      <c r="G26090"/>
      <c r="H26090"/>
      <c r="I26090"/>
      <c r="J26090"/>
      <c r="K26090"/>
      <c r="L26090"/>
      <c r="M26090"/>
      <c r="N26090"/>
    </row>
    <row r="26091" spans="1:14" x14ac:dyDescent="0.3">
      <c r="A26091" s="86">
        <f t="shared" si="407"/>
        <v>26083</v>
      </c>
      <c r="B26091" s="17"/>
      <c r="C26091" s="17"/>
      <c r="D26091"/>
      <c r="E26091"/>
      <c r="F26091"/>
      <c r="G26091"/>
      <c r="H26091"/>
      <c r="I26091"/>
      <c r="J26091"/>
      <c r="K26091"/>
      <c r="L26091"/>
      <c r="M26091"/>
      <c r="N26091"/>
    </row>
    <row r="26092" spans="1:14" x14ac:dyDescent="0.3">
      <c r="A26092" s="86">
        <f t="shared" si="407"/>
        <v>26084</v>
      </c>
      <c r="B26092" s="17"/>
      <c r="C26092" s="17"/>
      <c r="D26092"/>
      <c r="E26092"/>
      <c r="F26092"/>
      <c r="G26092"/>
      <c r="H26092"/>
      <c r="I26092"/>
      <c r="J26092"/>
      <c r="K26092"/>
      <c r="L26092"/>
      <c r="M26092"/>
      <c r="N26092"/>
    </row>
    <row r="26093" spans="1:14" x14ac:dyDescent="0.3">
      <c r="A26093" s="86">
        <f t="shared" si="407"/>
        <v>26085</v>
      </c>
      <c r="B26093" s="17"/>
      <c r="C26093" s="17"/>
      <c r="D26093"/>
      <c r="E26093"/>
      <c r="F26093"/>
      <c r="G26093"/>
      <c r="H26093"/>
      <c r="I26093"/>
      <c r="J26093"/>
      <c r="K26093"/>
      <c r="L26093"/>
      <c r="M26093"/>
      <c r="N26093"/>
    </row>
    <row r="26094" spans="1:14" x14ac:dyDescent="0.3">
      <c r="A26094" s="86">
        <f t="shared" si="407"/>
        <v>26086</v>
      </c>
      <c r="B26094" s="17"/>
      <c r="C26094" s="17"/>
      <c r="D26094"/>
      <c r="E26094"/>
      <c r="F26094"/>
      <c r="G26094"/>
      <c r="H26094"/>
      <c r="I26094"/>
      <c r="J26094"/>
      <c r="K26094"/>
      <c r="L26094"/>
      <c r="M26094"/>
      <c r="N26094"/>
    </row>
    <row r="26095" spans="1:14" x14ac:dyDescent="0.3">
      <c r="A26095" s="86">
        <f t="shared" si="407"/>
        <v>26087</v>
      </c>
      <c r="B26095" s="17"/>
      <c r="C26095" s="17"/>
      <c r="D26095"/>
      <c r="E26095"/>
      <c r="F26095"/>
      <c r="G26095"/>
      <c r="H26095"/>
      <c r="I26095"/>
      <c r="J26095"/>
      <c r="K26095"/>
      <c r="L26095"/>
      <c r="M26095"/>
      <c r="N26095"/>
    </row>
    <row r="26096" spans="1:14" x14ac:dyDescent="0.3">
      <c r="A26096" s="86">
        <f t="shared" si="407"/>
        <v>26088</v>
      </c>
      <c r="B26096" s="17"/>
      <c r="C26096" s="17"/>
      <c r="D26096"/>
      <c r="E26096"/>
      <c r="F26096"/>
      <c r="G26096"/>
      <c r="H26096"/>
      <c r="I26096"/>
      <c r="J26096"/>
      <c r="K26096"/>
      <c r="L26096"/>
      <c r="M26096"/>
      <c r="N26096"/>
    </row>
    <row r="26097" spans="1:14" x14ac:dyDescent="0.3">
      <c r="A26097" s="86">
        <f t="shared" si="407"/>
        <v>26089</v>
      </c>
      <c r="B26097" s="17"/>
      <c r="C26097" s="17"/>
      <c r="D26097"/>
      <c r="E26097"/>
      <c r="F26097"/>
      <c r="G26097"/>
      <c r="H26097"/>
      <c r="I26097"/>
      <c r="J26097"/>
      <c r="K26097"/>
      <c r="L26097"/>
      <c r="M26097"/>
      <c r="N26097"/>
    </row>
    <row r="26098" spans="1:14" x14ac:dyDescent="0.3">
      <c r="A26098" s="86">
        <f t="shared" si="407"/>
        <v>26090</v>
      </c>
      <c r="B26098" s="17"/>
      <c r="C26098" s="17"/>
      <c r="D26098"/>
      <c r="E26098"/>
      <c r="F26098"/>
      <c r="G26098"/>
      <c r="H26098"/>
      <c r="I26098"/>
      <c r="J26098"/>
      <c r="K26098"/>
      <c r="L26098"/>
      <c r="M26098"/>
      <c r="N26098"/>
    </row>
    <row r="26099" spans="1:14" x14ac:dyDescent="0.3">
      <c r="A26099" s="86">
        <f t="shared" si="407"/>
        <v>26091</v>
      </c>
      <c r="B26099" s="17"/>
      <c r="C26099" s="17"/>
      <c r="D26099"/>
      <c r="E26099"/>
      <c r="F26099"/>
      <c r="G26099"/>
      <c r="H26099"/>
      <c r="I26099"/>
      <c r="J26099"/>
      <c r="K26099"/>
      <c r="L26099"/>
      <c r="M26099"/>
      <c r="N26099"/>
    </row>
    <row r="26100" spans="1:14" x14ac:dyDescent="0.3">
      <c r="A26100" s="86">
        <f t="shared" si="407"/>
        <v>26092</v>
      </c>
      <c r="B26100" s="17"/>
      <c r="C26100" s="17"/>
      <c r="D26100"/>
      <c r="E26100"/>
      <c r="F26100"/>
      <c r="G26100"/>
      <c r="H26100"/>
      <c r="I26100"/>
      <c r="J26100"/>
      <c r="K26100"/>
      <c r="L26100"/>
      <c r="M26100"/>
      <c r="N26100"/>
    </row>
    <row r="26101" spans="1:14" x14ac:dyDescent="0.3">
      <c r="A26101" s="86">
        <f t="shared" si="407"/>
        <v>26093</v>
      </c>
      <c r="B26101" s="17"/>
      <c r="C26101" s="17"/>
      <c r="D26101"/>
      <c r="E26101"/>
      <c r="F26101"/>
      <c r="G26101"/>
      <c r="H26101"/>
      <c r="I26101"/>
      <c r="J26101"/>
      <c r="K26101"/>
      <c r="L26101"/>
      <c r="M26101"/>
      <c r="N26101"/>
    </row>
    <row r="26102" spans="1:14" x14ac:dyDescent="0.3">
      <c r="A26102" s="86">
        <f t="shared" si="407"/>
        <v>26094</v>
      </c>
      <c r="B26102" s="17"/>
      <c r="C26102" s="17"/>
      <c r="D26102"/>
      <c r="E26102"/>
      <c r="F26102"/>
      <c r="G26102"/>
      <c r="H26102"/>
      <c r="I26102"/>
      <c r="J26102"/>
      <c r="K26102"/>
      <c r="L26102"/>
      <c r="M26102"/>
      <c r="N26102"/>
    </row>
    <row r="26103" spans="1:14" x14ac:dyDescent="0.3">
      <c r="A26103" s="86">
        <f t="shared" si="407"/>
        <v>26095</v>
      </c>
      <c r="B26103" s="17"/>
      <c r="C26103" s="17"/>
      <c r="D26103"/>
      <c r="E26103"/>
      <c r="F26103"/>
      <c r="G26103"/>
      <c r="H26103"/>
      <c r="I26103"/>
      <c r="J26103"/>
      <c r="K26103"/>
      <c r="L26103"/>
      <c r="M26103"/>
      <c r="N26103"/>
    </row>
    <row r="26104" spans="1:14" x14ac:dyDescent="0.3">
      <c r="A26104" s="86">
        <f t="shared" si="407"/>
        <v>26096</v>
      </c>
      <c r="B26104" s="17"/>
      <c r="C26104" s="17"/>
      <c r="D26104"/>
      <c r="E26104"/>
      <c r="F26104"/>
      <c r="G26104"/>
      <c r="H26104"/>
      <c r="I26104"/>
      <c r="J26104"/>
      <c r="K26104"/>
      <c r="L26104"/>
      <c r="M26104"/>
      <c r="N26104"/>
    </row>
    <row r="26105" spans="1:14" x14ac:dyDescent="0.3">
      <c r="A26105" s="86">
        <f t="shared" si="407"/>
        <v>26097</v>
      </c>
      <c r="B26105" s="17"/>
      <c r="C26105" s="17"/>
      <c r="D26105"/>
      <c r="E26105"/>
      <c r="F26105"/>
      <c r="G26105"/>
      <c r="H26105"/>
      <c r="I26105"/>
      <c r="J26105"/>
      <c r="K26105"/>
      <c r="L26105"/>
      <c r="M26105"/>
      <c r="N26105"/>
    </row>
    <row r="26106" spans="1:14" x14ac:dyDescent="0.3">
      <c r="A26106" s="86">
        <f t="shared" si="407"/>
        <v>26098</v>
      </c>
      <c r="B26106" s="17"/>
      <c r="C26106" s="17"/>
      <c r="D26106"/>
      <c r="E26106"/>
      <c r="F26106"/>
      <c r="G26106"/>
      <c r="H26106"/>
      <c r="I26106"/>
      <c r="J26106"/>
      <c r="K26106"/>
      <c r="L26106"/>
      <c r="M26106"/>
      <c r="N26106"/>
    </row>
    <row r="26107" spans="1:14" x14ac:dyDescent="0.3">
      <c r="A26107" s="86">
        <f t="shared" si="407"/>
        <v>26099</v>
      </c>
      <c r="B26107" s="17"/>
      <c r="C26107" s="17"/>
      <c r="D26107"/>
      <c r="E26107"/>
      <c r="F26107"/>
      <c r="G26107"/>
      <c r="H26107"/>
      <c r="I26107"/>
      <c r="J26107"/>
      <c r="K26107"/>
      <c r="L26107"/>
      <c r="M26107"/>
      <c r="N26107"/>
    </row>
    <row r="26108" spans="1:14" x14ac:dyDescent="0.3">
      <c r="A26108" s="86">
        <f t="shared" si="407"/>
        <v>26100</v>
      </c>
      <c r="B26108" s="17"/>
      <c r="C26108" s="17"/>
      <c r="D26108"/>
      <c r="E26108"/>
      <c r="F26108"/>
      <c r="G26108"/>
      <c r="H26108"/>
      <c r="I26108"/>
      <c r="J26108"/>
      <c r="K26108"/>
      <c r="L26108"/>
      <c r="M26108"/>
      <c r="N26108"/>
    </row>
    <row r="26109" spans="1:14" x14ac:dyDescent="0.3">
      <c r="A26109" s="86">
        <f t="shared" si="407"/>
        <v>26101</v>
      </c>
      <c r="B26109" s="17"/>
      <c r="C26109" s="17"/>
      <c r="D26109"/>
      <c r="E26109"/>
      <c r="F26109"/>
      <c r="G26109"/>
      <c r="H26109"/>
      <c r="I26109"/>
      <c r="J26109"/>
      <c r="K26109"/>
      <c r="L26109"/>
      <c r="M26109"/>
      <c r="N26109"/>
    </row>
    <row r="26110" spans="1:14" x14ac:dyDescent="0.3">
      <c r="A26110" s="86">
        <f t="shared" si="407"/>
        <v>26102</v>
      </c>
      <c r="B26110" s="17"/>
      <c r="C26110" s="17"/>
      <c r="D26110"/>
      <c r="E26110"/>
      <c r="F26110"/>
      <c r="G26110"/>
      <c r="H26110"/>
      <c r="I26110"/>
      <c r="J26110"/>
      <c r="K26110"/>
      <c r="L26110"/>
      <c r="M26110"/>
      <c r="N26110"/>
    </row>
    <row r="26111" spans="1:14" x14ac:dyDescent="0.3">
      <c r="A26111" s="86">
        <f t="shared" si="407"/>
        <v>26103</v>
      </c>
      <c r="B26111" s="17"/>
      <c r="C26111" s="17"/>
      <c r="D26111"/>
      <c r="E26111"/>
      <c r="F26111"/>
      <c r="G26111"/>
      <c r="H26111"/>
      <c r="I26111"/>
      <c r="J26111"/>
      <c r="K26111"/>
      <c r="L26111"/>
      <c r="M26111"/>
      <c r="N26111"/>
    </row>
    <row r="26112" spans="1:14" x14ac:dyDescent="0.3">
      <c r="A26112" s="86">
        <f t="shared" si="407"/>
        <v>26104</v>
      </c>
      <c r="B26112" s="17"/>
      <c r="C26112" s="17"/>
      <c r="D26112"/>
      <c r="E26112"/>
      <c r="F26112"/>
      <c r="G26112"/>
      <c r="H26112"/>
      <c r="I26112"/>
      <c r="J26112"/>
      <c r="K26112"/>
      <c r="L26112"/>
      <c r="M26112"/>
      <c r="N26112"/>
    </row>
    <row r="26113" spans="1:14" x14ac:dyDescent="0.3">
      <c r="A26113" s="86">
        <f t="shared" si="407"/>
        <v>26105</v>
      </c>
      <c r="B26113" s="17"/>
      <c r="C26113" s="17"/>
      <c r="D26113"/>
      <c r="E26113"/>
      <c r="F26113"/>
      <c r="G26113"/>
      <c r="H26113"/>
      <c r="I26113"/>
      <c r="J26113"/>
      <c r="K26113"/>
      <c r="L26113"/>
      <c r="M26113"/>
      <c r="N26113"/>
    </row>
    <row r="26114" spans="1:14" x14ac:dyDescent="0.3">
      <c r="A26114" s="86">
        <f t="shared" si="407"/>
        <v>26106</v>
      </c>
      <c r="B26114" s="17"/>
      <c r="C26114" s="17"/>
      <c r="D26114"/>
      <c r="E26114"/>
      <c r="F26114"/>
      <c r="G26114"/>
      <c r="H26114"/>
      <c r="I26114"/>
      <c r="J26114"/>
      <c r="K26114"/>
      <c r="L26114"/>
      <c r="M26114"/>
      <c r="N26114"/>
    </row>
    <row r="26115" spans="1:14" x14ac:dyDescent="0.3">
      <c r="A26115" s="86">
        <f t="shared" si="407"/>
        <v>26107</v>
      </c>
      <c r="B26115" s="17"/>
      <c r="C26115" s="17"/>
      <c r="D26115"/>
      <c r="E26115"/>
      <c r="F26115"/>
      <c r="G26115"/>
      <c r="H26115"/>
      <c r="I26115"/>
      <c r="J26115"/>
      <c r="K26115"/>
      <c r="L26115"/>
      <c r="M26115"/>
      <c r="N26115"/>
    </row>
    <row r="26116" spans="1:14" x14ac:dyDescent="0.3">
      <c r="A26116" s="86">
        <f t="shared" si="407"/>
        <v>26108</v>
      </c>
      <c r="B26116" s="17"/>
      <c r="C26116" s="17"/>
      <c r="D26116"/>
      <c r="E26116"/>
      <c r="F26116"/>
      <c r="G26116"/>
      <c r="H26116"/>
      <c r="I26116"/>
      <c r="J26116"/>
      <c r="K26116"/>
      <c r="L26116"/>
      <c r="M26116"/>
      <c r="N26116"/>
    </row>
    <row r="26117" spans="1:14" x14ac:dyDescent="0.3">
      <c r="A26117" s="86">
        <f t="shared" si="407"/>
        <v>26109</v>
      </c>
      <c r="B26117" s="17"/>
      <c r="C26117" s="17"/>
      <c r="D26117"/>
      <c r="E26117"/>
      <c r="F26117"/>
      <c r="G26117"/>
      <c r="H26117"/>
      <c r="I26117"/>
      <c r="J26117"/>
      <c r="K26117"/>
      <c r="L26117"/>
      <c r="M26117"/>
      <c r="N26117"/>
    </row>
    <row r="26118" spans="1:14" x14ac:dyDescent="0.3">
      <c r="A26118" s="86">
        <f t="shared" si="407"/>
        <v>26110</v>
      </c>
      <c r="B26118" s="17"/>
      <c r="C26118" s="17"/>
      <c r="D26118"/>
      <c r="E26118"/>
      <c r="F26118"/>
      <c r="G26118"/>
      <c r="H26118"/>
      <c r="I26118"/>
      <c r="J26118"/>
      <c r="K26118"/>
      <c r="L26118"/>
      <c r="M26118"/>
      <c r="N26118"/>
    </row>
    <row r="26119" spans="1:14" x14ac:dyDescent="0.3">
      <c r="A26119" s="86">
        <f t="shared" si="407"/>
        <v>26111</v>
      </c>
      <c r="B26119" s="17"/>
      <c r="C26119" s="17"/>
      <c r="D26119"/>
      <c r="E26119"/>
      <c r="F26119"/>
      <c r="G26119"/>
      <c r="H26119"/>
      <c r="I26119"/>
      <c r="J26119"/>
      <c r="K26119"/>
      <c r="L26119"/>
      <c r="M26119"/>
      <c r="N26119"/>
    </row>
    <row r="26120" spans="1:14" x14ac:dyDescent="0.3">
      <c r="A26120" s="86">
        <f t="shared" si="407"/>
        <v>26112</v>
      </c>
      <c r="B26120" s="17"/>
      <c r="C26120" s="17"/>
      <c r="D26120"/>
      <c r="E26120"/>
      <c r="F26120"/>
      <c r="G26120"/>
      <c r="H26120"/>
      <c r="I26120"/>
      <c r="J26120"/>
      <c r="K26120"/>
      <c r="L26120"/>
      <c r="M26120"/>
      <c r="N26120"/>
    </row>
    <row r="26121" spans="1:14" x14ac:dyDescent="0.3">
      <c r="A26121" s="86">
        <f t="shared" si="407"/>
        <v>26113</v>
      </c>
      <c r="B26121" s="17"/>
      <c r="C26121" s="17"/>
      <c r="D26121"/>
      <c r="E26121"/>
      <c r="F26121"/>
      <c r="G26121"/>
      <c r="H26121"/>
      <c r="I26121"/>
      <c r="J26121"/>
      <c r="K26121"/>
      <c r="L26121"/>
      <c r="M26121"/>
      <c r="N26121"/>
    </row>
    <row r="26122" spans="1:14" x14ac:dyDescent="0.3">
      <c r="A26122" s="86">
        <f t="shared" si="407"/>
        <v>26114</v>
      </c>
      <c r="B26122" s="17"/>
      <c r="C26122" s="17"/>
      <c r="D26122"/>
      <c r="E26122"/>
      <c r="F26122"/>
      <c r="G26122"/>
      <c r="H26122"/>
      <c r="I26122"/>
      <c r="J26122"/>
      <c r="K26122"/>
      <c r="L26122"/>
      <c r="M26122"/>
      <c r="N26122"/>
    </row>
    <row r="26123" spans="1:14" x14ac:dyDescent="0.3">
      <c r="A26123" s="86">
        <f t="shared" ref="A26123:A26186" si="408">A26122+1</f>
        <v>26115</v>
      </c>
      <c r="B26123" s="17"/>
      <c r="C26123" s="17"/>
      <c r="D26123"/>
      <c r="E26123"/>
      <c r="F26123"/>
      <c r="G26123"/>
      <c r="H26123"/>
      <c r="I26123"/>
      <c r="J26123"/>
      <c r="K26123"/>
      <c r="L26123"/>
      <c r="M26123"/>
      <c r="N26123"/>
    </row>
    <row r="26124" spans="1:14" x14ac:dyDescent="0.3">
      <c r="A26124" s="86">
        <f t="shared" si="408"/>
        <v>26116</v>
      </c>
      <c r="B26124" s="17"/>
      <c r="C26124" s="17"/>
      <c r="D26124"/>
      <c r="E26124"/>
      <c r="F26124"/>
      <c r="G26124"/>
      <c r="H26124"/>
      <c r="I26124"/>
      <c r="J26124"/>
      <c r="K26124"/>
      <c r="L26124"/>
      <c r="M26124"/>
      <c r="N26124"/>
    </row>
    <row r="26125" spans="1:14" x14ac:dyDescent="0.3">
      <c r="A26125" s="86">
        <f t="shared" si="408"/>
        <v>26117</v>
      </c>
      <c r="B26125" s="17"/>
      <c r="C26125" s="17"/>
      <c r="D26125"/>
      <c r="E26125"/>
      <c r="F26125"/>
      <c r="G26125"/>
      <c r="H26125"/>
      <c r="I26125"/>
      <c r="J26125"/>
      <c r="K26125"/>
      <c r="L26125"/>
      <c r="M26125"/>
      <c r="N26125"/>
    </row>
    <row r="26126" spans="1:14" x14ac:dyDescent="0.3">
      <c r="A26126" s="86">
        <f t="shared" si="408"/>
        <v>26118</v>
      </c>
      <c r="B26126" s="17"/>
      <c r="C26126" s="17"/>
      <c r="D26126"/>
      <c r="E26126"/>
      <c r="F26126"/>
      <c r="G26126"/>
      <c r="H26126"/>
      <c r="I26126"/>
      <c r="J26126"/>
      <c r="K26126"/>
      <c r="L26126"/>
      <c r="M26126"/>
      <c r="N26126"/>
    </row>
    <row r="26127" spans="1:14" x14ac:dyDescent="0.3">
      <c r="A26127" s="86">
        <f t="shared" si="408"/>
        <v>26119</v>
      </c>
      <c r="B26127" s="17"/>
      <c r="C26127" s="17"/>
      <c r="D26127"/>
      <c r="E26127"/>
      <c r="F26127"/>
      <c r="G26127"/>
      <c r="H26127"/>
      <c r="I26127"/>
      <c r="J26127"/>
      <c r="K26127"/>
      <c r="L26127"/>
      <c r="M26127"/>
      <c r="N26127"/>
    </row>
    <row r="26128" spans="1:14" x14ac:dyDescent="0.3">
      <c r="A26128" s="86">
        <f t="shared" si="408"/>
        <v>26120</v>
      </c>
      <c r="B26128" s="17"/>
      <c r="C26128" s="17"/>
      <c r="D26128"/>
      <c r="E26128"/>
      <c r="F26128"/>
      <c r="G26128"/>
      <c r="H26128"/>
      <c r="I26128"/>
      <c r="J26128"/>
      <c r="K26128"/>
      <c r="L26128"/>
      <c r="M26128"/>
      <c r="N26128"/>
    </row>
    <row r="26129" spans="1:14" x14ac:dyDescent="0.3">
      <c r="A26129" s="86">
        <f t="shared" si="408"/>
        <v>26121</v>
      </c>
      <c r="B26129" s="17"/>
      <c r="C26129" s="17"/>
      <c r="D26129"/>
      <c r="E26129"/>
      <c r="F26129"/>
      <c r="G26129"/>
      <c r="H26129"/>
      <c r="I26129"/>
      <c r="J26129"/>
      <c r="K26129"/>
      <c r="L26129"/>
      <c r="M26129"/>
      <c r="N26129"/>
    </row>
    <row r="26130" spans="1:14" x14ac:dyDescent="0.3">
      <c r="A26130" s="86">
        <f t="shared" si="408"/>
        <v>26122</v>
      </c>
      <c r="B26130" s="17"/>
      <c r="C26130" s="17"/>
      <c r="D26130"/>
      <c r="E26130"/>
      <c r="F26130"/>
      <c r="G26130"/>
      <c r="H26130"/>
      <c r="I26130"/>
      <c r="J26130"/>
      <c r="K26130"/>
      <c r="L26130"/>
      <c r="M26130"/>
      <c r="N26130"/>
    </row>
    <row r="26131" spans="1:14" x14ac:dyDescent="0.3">
      <c r="A26131" s="86">
        <f t="shared" si="408"/>
        <v>26123</v>
      </c>
      <c r="B26131" s="17"/>
      <c r="C26131" s="17"/>
      <c r="D26131"/>
      <c r="E26131"/>
      <c r="F26131"/>
      <c r="G26131"/>
      <c r="H26131"/>
      <c r="I26131"/>
      <c r="J26131"/>
      <c r="K26131"/>
      <c r="L26131"/>
      <c r="M26131"/>
      <c r="N26131"/>
    </row>
    <row r="26132" spans="1:14" x14ac:dyDescent="0.3">
      <c r="A26132" s="86">
        <f t="shared" si="408"/>
        <v>26124</v>
      </c>
      <c r="B26132" s="17"/>
      <c r="C26132" s="17"/>
      <c r="D26132"/>
      <c r="E26132"/>
      <c r="F26132"/>
      <c r="G26132"/>
      <c r="H26132"/>
      <c r="I26132"/>
      <c r="J26132"/>
      <c r="K26132"/>
      <c r="L26132"/>
      <c r="M26132"/>
      <c r="N26132"/>
    </row>
    <row r="26133" spans="1:14" x14ac:dyDescent="0.3">
      <c r="A26133" s="86">
        <f t="shared" si="408"/>
        <v>26125</v>
      </c>
      <c r="B26133" s="17"/>
      <c r="C26133" s="17"/>
      <c r="D26133"/>
      <c r="E26133"/>
      <c r="F26133"/>
      <c r="G26133"/>
      <c r="H26133"/>
      <c r="I26133"/>
      <c r="J26133"/>
      <c r="K26133"/>
      <c r="L26133"/>
      <c r="M26133"/>
      <c r="N26133"/>
    </row>
    <row r="26134" spans="1:14" x14ac:dyDescent="0.3">
      <c r="A26134" s="86">
        <f t="shared" si="408"/>
        <v>26126</v>
      </c>
      <c r="B26134" s="17"/>
      <c r="C26134" s="17"/>
      <c r="D26134"/>
      <c r="E26134"/>
      <c r="F26134"/>
      <c r="G26134"/>
      <c r="H26134"/>
      <c r="I26134"/>
      <c r="J26134"/>
      <c r="K26134"/>
      <c r="L26134"/>
      <c r="M26134"/>
      <c r="N26134"/>
    </row>
    <row r="26135" spans="1:14" x14ac:dyDescent="0.3">
      <c r="A26135" s="86">
        <f t="shared" si="408"/>
        <v>26127</v>
      </c>
      <c r="B26135" s="17"/>
      <c r="C26135" s="17"/>
      <c r="D26135"/>
      <c r="E26135"/>
      <c r="F26135"/>
      <c r="G26135"/>
      <c r="H26135"/>
      <c r="I26135"/>
      <c r="J26135"/>
      <c r="K26135"/>
      <c r="L26135"/>
      <c r="M26135"/>
      <c r="N26135"/>
    </row>
    <row r="26136" spans="1:14" x14ac:dyDescent="0.3">
      <c r="A26136" s="86">
        <f t="shared" si="408"/>
        <v>26128</v>
      </c>
      <c r="B26136" s="17"/>
      <c r="C26136" s="17"/>
      <c r="D26136"/>
      <c r="E26136"/>
      <c r="F26136"/>
      <c r="G26136"/>
      <c r="H26136"/>
      <c r="I26136"/>
      <c r="J26136"/>
      <c r="K26136"/>
      <c r="L26136"/>
      <c r="M26136"/>
      <c r="N26136"/>
    </row>
    <row r="26137" spans="1:14" x14ac:dyDescent="0.3">
      <c r="A26137" s="86">
        <f t="shared" si="408"/>
        <v>26129</v>
      </c>
      <c r="B26137" s="17"/>
      <c r="C26137" s="17"/>
      <c r="D26137"/>
      <c r="E26137"/>
      <c r="F26137"/>
      <c r="G26137"/>
      <c r="H26137"/>
      <c r="I26137"/>
      <c r="J26137"/>
      <c r="K26137"/>
      <c r="L26137"/>
      <c r="M26137"/>
      <c r="N26137"/>
    </row>
    <row r="26138" spans="1:14" x14ac:dyDescent="0.3">
      <c r="A26138" s="86">
        <f t="shared" si="408"/>
        <v>26130</v>
      </c>
      <c r="B26138" s="17"/>
      <c r="C26138" s="17"/>
      <c r="D26138"/>
      <c r="E26138"/>
      <c r="F26138"/>
      <c r="G26138"/>
      <c r="H26138"/>
      <c r="I26138"/>
      <c r="J26138"/>
      <c r="K26138"/>
      <c r="L26138"/>
      <c r="M26138"/>
      <c r="N26138"/>
    </row>
    <row r="26139" spans="1:14" x14ac:dyDescent="0.3">
      <c r="A26139" s="86">
        <f t="shared" si="408"/>
        <v>26131</v>
      </c>
      <c r="B26139" s="17"/>
      <c r="C26139" s="17"/>
      <c r="D26139"/>
      <c r="E26139"/>
      <c r="F26139"/>
      <c r="G26139"/>
      <c r="H26139"/>
      <c r="I26139"/>
      <c r="J26139"/>
      <c r="K26139"/>
      <c r="L26139"/>
      <c r="M26139"/>
      <c r="N26139"/>
    </row>
    <row r="26140" spans="1:14" x14ac:dyDescent="0.3">
      <c r="A26140" s="86">
        <f t="shared" si="408"/>
        <v>26132</v>
      </c>
      <c r="B26140" s="17"/>
      <c r="C26140" s="17"/>
      <c r="D26140"/>
      <c r="E26140"/>
      <c r="F26140"/>
      <c r="G26140"/>
      <c r="H26140"/>
      <c r="I26140"/>
      <c r="J26140"/>
      <c r="K26140"/>
      <c r="L26140"/>
      <c r="M26140"/>
      <c r="N26140"/>
    </row>
    <row r="26141" spans="1:14" x14ac:dyDescent="0.3">
      <c r="A26141" s="86">
        <f t="shared" si="408"/>
        <v>26133</v>
      </c>
      <c r="B26141" s="17"/>
      <c r="C26141" s="17"/>
      <c r="D26141"/>
      <c r="E26141"/>
      <c r="F26141"/>
      <c r="G26141"/>
      <c r="H26141"/>
      <c r="I26141"/>
      <c r="J26141"/>
      <c r="K26141"/>
      <c r="L26141"/>
      <c r="M26141"/>
      <c r="N26141"/>
    </row>
    <row r="26142" spans="1:14" x14ac:dyDescent="0.3">
      <c r="A26142" s="86">
        <f t="shared" si="408"/>
        <v>26134</v>
      </c>
      <c r="B26142" s="17"/>
      <c r="C26142" s="17"/>
      <c r="D26142"/>
      <c r="E26142"/>
      <c r="F26142"/>
      <c r="G26142"/>
      <c r="H26142"/>
      <c r="I26142"/>
      <c r="J26142"/>
      <c r="K26142"/>
      <c r="L26142"/>
      <c r="M26142"/>
      <c r="N26142"/>
    </row>
    <row r="26143" spans="1:14" x14ac:dyDescent="0.3">
      <c r="A26143" s="86">
        <f t="shared" si="408"/>
        <v>26135</v>
      </c>
      <c r="B26143" s="17"/>
      <c r="C26143" s="17"/>
      <c r="D26143"/>
      <c r="E26143"/>
      <c r="F26143"/>
      <c r="G26143"/>
      <c r="H26143"/>
      <c r="I26143"/>
      <c r="J26143"/>
      <c r="K26143"/>
      <c r="L26143"/>
      <c r="M26143"/>
      <c r="N26143"/>
    </row>
    <row r="26144" spans="1:14" x14ac:dyDescent="0.3">
      <c r="A26144" s="86">
        <f t="shared" si="408"/>
        <v>26136</v>
      </c>
      <c r="B26144" s="17"/>
      <c r="C26144" s="17"/>
      <c r="D26144"/>
      <c r="E26144"/>
      <c r="F26144"/>
      <c r="G26144"/>
      <c r="H26144"/>
      <c r="I26144"/>
      <c r="J26144"/>
      <c r="K26144"/>
      <c r="L26144"/>
      <c r="M26144"/>
      <c r="N26144"/>
    </row>
    <row r="26145" spans="1:14" x14ac:dyDescent="0.3">
      <c r="A26145" s="86">
        <f t="shared" si="408"/>
        <v>26137</v>
      </c>
      <c r="B26145" s="17"/>
      <c r="C26145" s="17"/>
      <c r="D26145"/>
      <c r="E26145"/>
      <c r="F26145"/>
      <c r="G26145"/>
      <c r="H26145"/>
      <c r="I26145"/>
      <c r="J26145"/>
      <c r="K26145"/>
      <c r="L26145"/>
      <c r="M26145"/>
      <c r="N26145"/>
    </row>
    <row r="26146" spans="1:14" x14ac:dyDescent="0.3">
      <c r="A26146" s="86">
        <f t="shared" si="408"/>
        <v>26138</v>
      </c>
      <c r="B26146" s="17"/>
      <c r="C26146" s="17"/>
      <c r="D26146"/>
      <c r="E26146"/>
      <c r="F26146"/>
      <c r="G26146"/>
      <c r="H26146"/>
      <c r="I26146"/>
      <c r="J26146"/>
      <c r="K26146"/>
      <c r="L26146"/>
      <c r="M26146"/>
      <c r="N26146"/>
    </row>
    <row r="26147" spans="1:14" x14ac:dyDescent="0.3">
      <c r="A26147" s="86">
        <f t="shared" si="408"/>
        <v>26139</v>
      </c>
      <c r="B26147" s="17"/>
      <c r="C26147" s="17"/>
      <c r="D26147"/>
      <c r="E26147"/>
      <c r="F26147"/>
      <c r="G26147"/>
      <c r="H26147"/>
      <c r="I26147"/>
      <c r="J26147"/>
      <c r="K26147"/>
      <c r="L26147"/>
      <c r="M26147"/>
      <c r="N26147"/>
    </row>
    <row r="26148" spans="1:14" x14ac:dyDescent="0.3">
      <c r="A26148" s="86">
        <f t="shared" si="408"/>
        <v>26140</v>
      </c>
      <c r="B26148" s="17"/>
      <c r="C26148" s="17"/>
      <c r="D26148"/>
      <c r="E26148"/>
      <c r="F26148"/>
      <c r="G26148"/>
      <c r="H26148"/>
      <c r="I26148"/>
      <c r="J26148"/>
      <c r="K26148"/>
      <c r="L26148"/>
      <c r="M26148"/>
      <c r="N26148"/>
    </row>
    <row r="26149" spans="1:14" x14ac:dyDescent="0.3">
      <c r="A26149" s="86">
        <f t="shared" si="408"/>
        <v>26141</v>
      </c>
      <c r="B26149" s="17"/>
      <c r="C26149" s="17"/>
      <c r="D26149"/>
      <c r="E26149"/>
      <c r="F26149"/>
      <c r="G26149"/>
      <c r="H26149"/>
      <c r="I26149"/>
      <c r="J26149"/>
      <c r="K26149"/>
      <c r="L26149"/>
      <c r="M26149"/>
      <c r="N26149"/>
    </row>
    <row r="26150" spans="1:14" x14ac:dyDescent="0.3">
      <c r="A26150" s="86">
        <f t="shared" si="408"/>
        <v>26142</v>
      </c>
      <c r="B26150" s="17"/>
      <c r="C26150" s="17"/>
      <c r="D26150"/>
      <c r="E26150"/>
      <c r="F26150"/>
      <c r="G26150"/>
      <c r="H26150"/>
      <c r="I26150"/>
      <c r="J26150"/>
      <c r="K26150"/>
      <c r="L26150"/>
      <c r="M26150"/>
      <c r="N26150"/>
    </row>
    <row r="26151" spans="1:14" x14ac:dyDescent="0.3">
      <c r="A26151" s="86">
        <f t="shared" si="408"/>
        <v>26143</v>
      </c>
      <c r="B26151" s="17"/>
      <c r="C26151" s="17"/>
      <c r="D26151"/>
      <c r="E26151"/>
      <c r="F26151"/>
      <c r="G26151"/>
      <c r="H26151"/>
      <c r="I26151"/>
      <c r="J26151"/>
      <c r="K26151"/>
      <c r="L26151"/>
      <c r="M26151"/>
      <c r="N26151"/>
    </row>
    <row r="26152" spans="1:14" x14ac:dyDescent="0.3">
      <c r="A26152" s="86">
        <f t="shared" si="408"/>
        <v>26144</v>
      </c>
      <c r="B26152" s="17"/>
      <c r="C26152" s="17"/>
      <c r="D26152"/>
      <c r="E26152"/>
      <c r="F26152"/>
      <c r="G26152"/>
      <c r="H26152"/>
      <c r="I26152"/>
      <c r="J26152"/>
      <c r="K26152"/>
      <c r="L26152"/>
      <c r="M26152"/>
      <c r="N26152"/>
    </row>
    <row r="26153" spans="1:14" x14ac:dyDescent="0.3">
      <c r="A26153" s="86">
        <f t="shared" si="408"/>
        <v>26145</v>
      </c>
      <c r="B26153" s="17"/>
      <c r="C26153" s="17"/>
      <c r="D26153"/>
      <c r="E26153"/>
      <c r="F26153"/>
      <c r="G26153"/>
      <c r="H26153"/>
      <c r="I26153"/>
      <c r="J26153"/>
      <c r="K26153"/>
      <c r="L26153"/>
      <c r="M26153"/>
      <c r="N26153"/>
    </row>
    <row r="26154" spans="1:14" x14ac:dyDescent="0.3">
      <c r="A26154" s="86">
        <f t="shared" si="408"/>
        <v>26146</v>
      </c>
      <c r="B26154" s="17"/>
      <c r="C26154" s="17"/>
      <c r="D26154"/>
      <c r="E26154"/>
      <c r="F26154"/>
      <c r="G26154"/>
      <c r="H26154"/>
      <c r="I26154"/>
      <c r="J26154"/>
      <c r="K26154"/>
      <c r="L26154"/>
      <c r="M26154"/>
      <c r="N26154"/>
    </row>
    <row r="26155" spans="1:14" x14ac:dyDescent="0.3">
      <c r="A26155" s="86">
        <f t="shared" si="408"/>
        <v>26147</v>
      </c>
      <c r="B26155" s="17"/>
      <c r="C26155" s="17"/>
      <c r="D26155"/>
      <c r="E26155"/>
      <c r="F26155"/>
      <c r="G26155"/>
      <c r="H26155"/>
      <c r="I26155"/>
      <c r="J26155"/>
      <c r="K26155"/>
      <c r="L26155"/>
      <c r="M26155"/>
      <c r="N26155"/>
    </row>
    <row r="26156" spans="1:14" x14ac:dyDescent="0.3">
      <c r="A26156" s="86">
        <f t="shared" si="408"/>
        <v>26148</v>
      </c>
      <c r="B26156" s="17"/>
      <c r="C26156" s="17"/>
      <c r="D26156"/>
      <c r="E26156"/>
      <c r="F26156"/>
      <c r="G26156"/>
      <c r="H26156"/>
      <c r="I26156"/>
      <c r="J26156"/>
      <c r="K26156"/>
      <c r="L26156"/>
      <c r="M26156"/>
      <c r="N26156"/>
    </row>
    <row r="26157" spans="1:14" x14ac:dyDescent="0.3">
      <c r="A26157" s="86">
        <f t="shared" si="408"/>
        <v>26149</v>
      </c>
      <c r="B26157" s="17"/>
      <c r="C26157" s="17"/>
      <c r="D26157"/>
      <c r="E26157"/>
      <c r="F26157"/>
      <c r="G26157"/>
      <c r="H26157"/>
      <c r="I26157"/>
      <c r="J26157"/>
      <c r="K26157"/>
      <c r="L26157"/>
      <c r="M26157"/>
      <c r="N26157"/>
    </row>
    <row r="26158" spans="1:14" x14ac:dyDescent="0.3">
      <c r="A26158" s="86">
        <f t="shared" si="408"/>
        <v>26150</v>
      </c>
      <c r="B26158" s="17"/>
      <c r="C26158" s="17"/>
      <c r="D26158"/>
      <c r="E26158"/>
      <c r="F26158"/>
      <c r="G26158"/>
      <c r="H26158"/>
      <c r="I26158"/>
      <c r="J26158"/>
      <c r="K26158"/>
      <c r="L26158"/>
      <c r="M26158"/>
      <c r="N26158"/>
    </row>
    <row r="26159" spans="1:14" x14ac:dyDescent="0.3">
      <c r="A26159" s="86">
        <f t="shared" si="408"/>
        <v>26151</v>
      </c>
      <c r="B26159" s="17"/>
      <c r="C26159" s="17"/>
      <c r="D26159"/>
      <c r="E26159"/>
      <c r="F26159"/>
      <c r="G26159"/>
      <c r="H26159"/>
      <c r="I26159"/>
      <c r="J26159"/>
      <c r="K26159"/>
      <c r="L26159"/>
      <c r="M26159"/>
      <c r="N26159"/>
    </row>
    <row r="26160" spans="1:14" x14ac:dyDescent="0.3">
      <c r="A26160" s="86">
        <f t="shared" si="408"/>
        <v>26152</v>
      </c>
      <c r="B26160" s="17"/>
      <c r="C26160" s="17"/>
      <c r="D26160"/>
      <c r="E26160"/>
      <c r="F26160"/>
      <c r="G26160"/>
      <c r="H26160"/>
      <c r="I26160"/>
      <c r="J26160"/>
      <c r="K26160"/>
      <c r="L26160"/>
      <c r="M26160"/>
      <c r="N26160"/>
    </row>
    <row r="26161" spans="1:14" x14ac:dyDescent="0.3">
      <c r="A26161" s="86">
        <f t="shared" si="408"/>
        <v>26153</v>
      </c>
      <c r="B26161" s="17"/>
      <c r="C26161" s="17"/>
      <c r="D26161"/>
      <c r="E26161"/>
      <c r="F26161"/>
      <c r="G26161"/>
      <c r="H26161"/>
      <c r="I26161"/>
      <c r="J26161"/>
      <c r="K26161"/>
      <c r="L26161"/>
      <c r="M26161"/>
      <c r="N26161"/>
    </row>
    <row r="26162" spans="1:14" x14ac:dyDescent="0.3">
      <c r="A26162" s="86">
        <f t="shared" si="408"/>
        <v>26154</v>
      </c>
      <c r="B26162" s="17"/>
      <c r="C26162" s="17"/>
      <c r="D26162"/>
      <c r="E26162"/>
      <c r="F26162"/>
      <c r="G26162"/>
      <c r="H26162"/>
      <c r="I26162"/>
      <c r="J26162"/>
      <c r="K26162"/>
      <c r="L26162"/>
      <c r="M26162"/>
      <c r="N26162"/>
    </row>
    <row r="26163" spans="1:14" x14ac:dyDescent="0.3">
      <c r="A26163" s="86">
        <f t="shared" si="408"/>
        <v>26155</v>
      </c>
      <c r="B26163" s="17"/>
      <c r="C26163" s="17"/>
      <c r="D26163"/>
      <c r="E26163"/>
      <c r="F26163"/>
      <c r="G26163"/>
      <c r="H26163"/>
      <c r="I26163"/>
      <c r="J26163"/>
      <c r="K26163"/>
      <c r="L26163"/>
      <c r="M26163"/>
      <c r="N26163"/>
    </row>
    <row r="26164" spans="1:14" x14ac:dyDescent="0.3">
      <c r="A26164" s="86">
        <f t="shared" si="408"/>
        <v>26156</v>
      </c>
      <c r="B26164" s="17"/>
      <c r="C26164" s="17"/>
      <c r="D26164"/>
      <c r="E26164"/>
      <c r="F26164"/>
      <c r="G26164"/>
      <c r="H26164"/>
      <c r="I26164"/>
      <c r="J26164"/>
      <c r="K26164"/>
      <c r="L26164"/>
      <c r="M26164"/>
      <c r="N26164"/>
    </row>
    <row r="26165" spans="1:14" x14ac:dyDescent="0.3">
      <c r="A26165" s="86">
        <f t="shared" si="408"/>
        <v>26157</v>
      </c>
      <c r="B26165" s="17"/>
      <c r="C26165" s="17"/>
      <c r="D26165"/>
      <c r="E26165"/>
      <c r="F26165"/>
      <c r="G26165"/>
      <c r="H26165"/>
      <c r="I26165"/>
      <c r="J26165"/>
      <c r="K26165"/>
      <c r="L26165"/>
      <c r="M26165"/>
      <c r="N26165"/>
    </row>
    <row r="26166" spans="1:14" x14ac:dyDescent="0.3">
      <c r="A26166" s="86">
        <f t="shared" si="408"/>
        <v>26158</v>
      </c>
      <c r="B26166" s="17"/>
      <c r="C26166" s="17"/>
      <c r="D26166"/>
      <c r="E26166"/>
      <c r="F26166"/>
      <c r="G26166"/>
      <c r="H26166"/>
      <c r="I26166"/>
      <c r="J26166"/>
      <c r="K26166"/>
      <c r="L26166"/>
      <c r="M26166"/>
      <c r="N26166"/>
    </row>
    <row r="26167" spans="1:14" x14ac:dyDescent="0.3">
      <c r="A26167" s="86">
        <f t="shared" si="408"/>
        <v>26159</v>
      </c>
      <c r="B26167" s="17"/>
      <c r="C26167" s="17"/>
      <c r="D26167"/>
      <c r="E26167"/>
      <c r="F26167"/>
      <c r="G26167"/>
      <c r="H26167"/>
      <c r="I26167"/>
      <c r="J26167"/>
      <c r="K26167"/>
      <c r="L26167"/>
      <c r="M26167"/>
      <c r="N26167"/>
    </row>
    <row r="26168" spans="1:14" x14ac:dyDescent="0.3">
      <c r="A26168" s="86">
        <f t="shared" si="408"/>
        <v>26160</v>
      </c>
      <c r="B26168" s="17"/>
      <c r="C26168" s="17"/>
      <c r="D26168"/>
      <c r="E26168"/>
      <c r="F26168"/>
      <c r="G26168"/>
      <c r="H26168"/>
      <c r="I26168"/>
      <c r="J26168"/>
      <c r="K26168"/>
      <c r="L26168"/>
      <c r="M26168"/>
      <c r="N26168"/>
    </row>
    <row r="26169" spans="1:14" x14ac:dyDescent="0.3">
      <c r="A26169" s="86">
        <f t="shared" si="408"/>
        <v>26161</v>
      </c>
      <c r="B26169" s="17"/>
      <c r="C26169" s="17"/>
      <c r="D26169"/>
      <c r="E26169"/>
      <c r="F26169"/>
      <c r="G26169"/>
      <c r="H26169"/>
      <c r="I26169"/>
      <c r="J26169"/>
      <c r="K26169"/>
      <c r="L26169"/>
      <c r="M26169"/>
      <c r="N26169"/>
    </row>
    <row r="26170" spans="1:14" x14ac:dyDescent="0.3">
      <c r="A26170" s="86">
        <f t="shared" si="408"/>
        <v>26162</v>
      </c>
      <c r="B26170" s="17"/>
      <c r="C26170" s="17"/>
      <c r="D26170"/>
      <c r="E26170"/>
      <c r="F26170"/>
      <c r="G26170"/>
      <c r="H26170"/>
      <c r="I26170"/>
      <c r="J26170"/>
      <c r="K26170"/>
      <c r="L26170"/>
      <c r="M26170"/>
      <c r="N26170"/>
    </row>
    <row r="26171" spans="1:14" x14ac:dyDescent="0.3">
      <c r="A26171" s="86">
        <f t="shared" si="408"/>
        <v>26163</v>
      </c>
      <c r="B26171" s="17"/>
      <c r="C26171" s="17"/>
      <c r="D26171"/>
      <c r="E26171"/>
      <c r="F26171"/>
      <c r="G26171"/>
      <c r="H26171"/>
      <c r="I26171"/>
      <c r="J26171"/>
      <c r="K26171"/>
      <c r="L26171"/>
      <c r="M26171"/>
      <c r="N26171"/>
    </row>
    <row r="26172" spans="1:14" x14ac:dyDescent="0.3">
      <c r="A26172" s="86">
        <f t="shared" si="408"/>
        <v>26164</v>
      </c>
      <c r="B26172" s="17"/>
      <c r="C26172" s="17"/>
      <c r="D26172"/>
      <c r="E26172"/>
      <c r="F26172"/>
      <c r="G26172"/>
      <c r="H26172"/>
      <c r="I26172"/>
      <c r="J26172"/>
      <c r="K26172"/>
      <c r="L26172"/>
      <c r="M26172"/>
      <c r="N26172"/>
    </row>
    <row r="26173" spans="1:14" x14ac:dyDescent="0.3">
      <c r="A26173" s="86">
        <f t="shared" si="408"/>
        <v>26165</v>
      </c>
      <c r="B26173" s="17"/>
      <c r="C26173" s="17"/>
      <c r="D26173"/>
      <c r="E26173"/>
      <c r="F26173"/>
      <c r="G26173"/>
      <c r="H26173"/>
      <c r="I26173"/>
      <c r="J26173"/>
      <c r="K26173"/>
      <c r="L26173"/>
      <c r="M26173"/>
      <c r="N26173"/>
    </row>
    <row r="26174" spans="1:14" x14ac:dyDescent="0.3">
      <c r="A26174" s="86">
        <f t="shared" si="408"/>
        <v>26166</v>
      </c>
      <c r="B26174" s="17"/>
      <c r="C26174" s="17"/>
      <c r="D26174"/>
      <c r="E26174"/>
      <c r="F26174"/>
      <c r="G26174"/>
      <c r="H26174"/>
      <c r="I26174"/>
      <c r="J26174"/>
      <c r="K26174"/>
      <c r="L26174"/>
      <c r="M26174"/>
      <c r="N26174"/>
    </row>
    <row r="26175" spans="1:14" x14ac:dyDescent="0.3">
      <c r="A26175" s="86">
        <f t="shared" si="408"/>
        <v>26167</v>
      </c>
      <c r="B26175" s="17"/>
      <c r="C26175" s="17"/>
      <c r="D26175"/>
      <c r="E26175"/>
      <c r="F26175"/>
      <c r="G26175"/>
      <c r="H26175"/>
      <c r="I26175"/>
      <c r="J26175"/>
      <c r="K26175"/>
      <c r="L26175"/>
      <c r="M26175"/>
      <c r="N26175"/>
    </row>
    <row r="26176" spans="1:14" x14ac:dyDescent="0.3">
      <c r="A26176" s="86">
        <f t="shared" si="408"/>
        <v>26168</v>
      </c>
      <c r="B26176" s="17"/>
      <c r="C26176" s="17"/>
      <c r="D26176"/>
      <c r="E26176"/>
      <c r="F26176"/>
      <c r="G26176"/>
      <c r="H26176"/>
      <c r="I26176"/>
      <c r="J26176"/>
      <c r="K26176"/>
      <c r="L26176"/>
      <c r="M26176"/>
      <c r="N26176"/>
    </row>
    <row r="26177" spans="1:14" x14ac:dyDescent="0.3">
      <c r="A26177" s="86">
        <f t="shared" si="408"/>
        <v>26169</v>
      </c>
      <c r="B26177" s="17"/>
      <c r="C26177" s="17"/>
      <c r="D26177"/>
      <c r="E26177"/>
      <c r="F26177"/>
      <c r="G26177"/>
      <c r="H26177"/>
      <c r="I26177"/>
      <c r="J26177"/>
      <c r="K26177"/>
      <c r="L26177"/>
      <c r="M26177"/>
      <c r="N26177"/>
    </row>
    <row r="26178" spans="1:14" x14ac:dyDescent="0.3">
      <c r="A26178" s="86">
        <f t="shared" si="408"/>
        <v>26170</v>
      </c>
      <c r="B26178" s="17"/>
      <c r="C26178" s="17"/>
      <c r="D26178"/>
      <c r="E26178"/>
      <c r="F26178"/>
      <c r="G26178"/>
      <c r="H26178"/>
      <c r="I26178"/>
      <c r="J26178"/>
      <c r="K26178"/>
      <c r="L26178"/>
      <c r="M26178"/>
      <c r="N26178"/>
    </row>
    <row r="26179" spans="1:14" x14ac:dyDescent="0.3">
      <c r="A26179" s="86">
        <f t="shared" si="408"/>
        <v>26171</v>
      </c>
      <c r="B26179" s="17"/>
      <c r="C26179" s="17"/>
      <c r="D26179"/>
      <c r="E26179"/>
      <c r="F26179"/>
      <c r="G26179"/>
      <c r="H26179"/>
      <c r="I26179"/>
      <c r="J26179"/>
      <c r="K26179"/>
      <c r="L26179"/>
      <c r="M26179"/>
      <c r="N26179"/>
    </row>
    <row r="26180" spans="1:14" x14ac:dyDescent="0.3">
      <c r="A26180" s="86">
        <f t="shared" si="408"/>
        <v>26172</v>
      </c>
      <c r="B26180" s="17"/>
      <c r="C26180" s="17"/>
      <c r="D26180"/>
      <c r="E26180"/>
      <c r="F26180"/>
      <c r="G26180"/>
      <c r="H26180"/>
      <c r="I26180"/>
      <c r="J26180"/>
      <c r="K26180"/>
      <c r="L26180"/>
      <c r="M26180"/>
      <c r="N26180"/>
    </row>
    <row r="26181" spans="1:14" x14ac:dyDescent="0.3">
      <c r="A26181" s="86">
        <f t="shared" si="408"/>
        <v>26173</v>
      </c>
      <c r="B26181" s="17"/>
      <c r="C26181" s="17"/>
      <c r="D26181"/>
      <c r="E26181"/>
      <c r="F26181"/>
      <c r="G26181"/>
      <c r="H26181"/>
      <c r="I26181"/>
      <c r="J26181"/>
      <c r="K26181"/>
      <c r="L26181"/>
      <c r="M26181"/>
      <c r="N26181"/>
    </row>
    <row r="26182" spans="1:14" x14ac:dyDescent="0.3">
      <c r="A26182" s="86">
        <f t="shared" si="408"/>
        <v>26174</v>
      </c>
      <c r="B26182" s="17"/>
      <c r="C26182" s="17"/>
      <c r="D26182"/>
      <c r="E26182"/>
      <c r="F26182"/>
      <c r="G26182"/>
      <c r="H26182"/>
      <c r="I26182"/>
      <c r="J26182"/>
      <c r="K26182"/>
      <c r="L26182"/>
      <c r="M26182"/>
      <c r="N26182"/>
    </row>
    <row r="26183" spans="1:14" x14ac:dyDescent="0.3">
      <c r="A26183" s="86">
        <f t="shared" si="408"/>
        <v>26175</v>
      </c>
      <c r="B26183" s="17"/>
      <c r="C26183" s="17"/>
      <c r="D26183"/>
      <c r="E26183"/>
      <c r="F26183"/>
      <c r="G26183"/>
      <c r="H26183"/>
      <c r="I26183"/>
      <c r="J26183"/>
      <c r="K26183"/>
      <c r="L26183"/>
      <c r="M26183"/>
      <c r="N26183"/>
    </row>
    <row r="26184" spans="1:14" x14ac:dyDescent="0.3">
      <c r="A26184" s="86">
        <f t="shared" si="408"/>
        <v>26176</v>
      </c>
      <c r="B26184" s="17"/>
      <c r="C26184" s="17"/>
      <c r="D26184"/>
      <c r="E26184"/>
      <c r="F26184"/>
      <c r="G26184"/>
      <c r="H26184"/>
      <c r="I26184"/>
      <c r="J26184"/>
      <c r="K26184"/>
      <c r="L26184"/>
      <c r="M26184"/>
      <c r="N26184"/>
    </row>
    <row r="26185" spans="1:14" x14ac:dyDescent="0.3">
      <c r="A26185" s="86">
        <f t="shared" si="408"/>
        <v>26177</v>
      </c>
      <c r="B26185" s="17"/>
      <c r="C26185" s="17"/>
      <c r="D26185"/>
      <c r="E26185"/>
      <c r="F26185"/>
      <c r="G26185"/>
      <c r="H26185"/>
      <c r="I26185"/>
      <c r="J26185"/>
      <c r="K26185"/>
      <c r="L26185"/>
      <c r="M26185"/>
      <c r="N26185"/>
    </row>
    <row r="26186" spans="1:14" x14ac:dyDescent="0.3">
      <c r="A26186" s="86">
        <f t="shared" si="408"/>
        <v>26178</v>
      </c>
      <c r="B26186" s="17"/>
      <c r="C26186" s="17"/>
      <c r="D26186"/>
      <c r="E26186"/>
      <c r="F26186"/>
      <c r="G26186"/>
      <c r="H26186"/>
      <c r="I26186"/>
      <c r="J26186"/>
      <c r="K26186"/>
      <c r="L26186"/>
      <c r="M26186"/>
      <c r="N26186"/>
    </row>
    <row r="26187" spans="1:14" x14ac:dyDescent="0.3">
      <c r="A26187" s="86">
        <f t="shared" ref="A26187:A26250" si="409">A26186+1</f>
        <v>26179</v>
      </c>
      <c r="B26187" s="17"/>
      <c r="C26187" s="17"/>
      <c r="D26187"/>
      <c r="E26187"/>
      <c r="F26187"/>
      <c r="G26187"/>
      <c r="H26187"/>
      <c r="I26187"/>
      <c r="J26187"/>
      <c r="K26187"/>
      <c r="L26187"/>
      <c r="M26187"/>
      <c r="N26187"/>
    </row>
    <row r="26188" spans="1:14" x14ac:dyDescent="0.3">
      <c r="A26188" s="86">
        <f t="shared" si="409"/>
        <v>26180</v>
      </c>
      <c r="B26188" s="17"/>
      <c r="C26188" s="17"/>
      <c r="D26188"/>
      <c r="E26188"/>
      <c r="F26188"/>
      <c r="G26188"/>
      <c r="H26188"/>
      <c r="I26188"/>
      <c r="J26188"/>
      <c r="K26188"/>
      <c r="L26188"/>
      <c r="M26188"/>
      <c r="N26188"/>
    </row>
    <row r="26189" spans="1:14" x14ac:dyDescent="0.3">
      <c r="A26189" s="86">
        <f t="shared" si="409"/>
        <v>26181</v>
      </c>
      <c r="B26189" s="17"/>
      <c r="C26189" s="17"/>
      <c r="D26189"/>
      <c r="E26189"/>
      <c r="F26189"/>
      <c r="G26189"/>
      <c r="H26189"/>
      <c r="I26189"/>
      <c r="J26189"/>
      <c r="K26189"/>
      <c r="L26189"/>
      <c r="M26189"/>
      <c r="N26189"/>
    </row>
    <row r="26190" spans="1:14" x14ac:dyDescent="0.3">
      <c r="A26190" s="86">
        <f t="shared" si="409"/>
        <v>26182</v>
      </c>
      <c r="B26190" s="17"/>
      <c r="C26190" s="17"/>
      <c r="D26190"/>
      <c r="E26190"/>
      <c r="F26190"/>
      <c r="G26190"/>
      <c r="H26190"/>
      <c r="I26190"/>
      <c r="J26190"/>
      <c r="K26190"/>
      <c r="L26190"/>
      <c r="M26190"/>
      <c r="N26190"/>
    </row>
    <row r="26191" spans="1:14" x14ac:dyDescent="0.3">
      <c r="A26191" s="86">
        <f t="shared" si="409"/>
        <v>26183</v>
      </c>
      <c r="B26191" s="17"/>
      <c r="C26191" s="17"/>
      <c r="D26191"/>
      <c r="E26191"/>
      <c r="F26191"/>
      <c r="G26191"/>
      <c r="H26191"/>
      <c r="I26191"/>
      <c r="J26191"/>
      <c r="K26191"/>
      <c r="L26191"/>
      <c r="M26191"/>
      <c r="N26191"/>
    </row>
    <row r="26192" spans="1:14" x14ac:dyDescent="0.3">
      <c r="A26192" s="86">
        <f t="shared" si="409"/>
        <v>26184</v>
      </c>
      <c r="B26192" s="17"/>
      <c r="C26192" s="17"/>
      <c r="D26192"/>
      <c r="E26192"/>
      <c r="F26192"/>
      <c r="G26192"/>
      <c r="H26192"/>
      <c r="I26192"/>
      <c r="J26192"/>
      <c r="K26192"/>
      <c r="L26192"/>
      <c r="M26192"/>
      <c r="N26192"/>
    </row>
    <row r="26193" spans="1:14" x14ac:dyDescent="0.3">
      <c r="A26193" s="86">
        <f t="shared" si="409"/>
        <v>26185</v>
      </c>
      <c r="B26193" s="17"/>
      <c r="C26193" s="17"/>
      <c r="D26193"/>
      <c r="E26193"/>
      <c r="F26193"/>
      <c r="G26193"/>
      <c r="H26193"/>
      <c r="I26193"/>
      <c r="J26193"/>
      <c r="K26193"/>
      <c r="L26193"/>
      <c r="M26193"/>
      <c r="N26193"/>
    </row>
    <row r="26194" spans="1:14" x14ac:dyDescent="0.3">
      <c r="A26194" s="86">
        <f t="shared" si="409"/>
        <v>26186</v>
      </c>
      <c r="B26194" s="17"/>
      <c r="C26194" s="17"/>
      <c r="D26194"/>
      <c r="E26194"/>
      <c r="F26194"/>
      <c r="G26194"/>
      <c r="H26194"/>
      <c r="I26194"/>
      <c r="J26194"/>
      <c r="K26194"/>
      <c r="L26194"/>
      <c r="M26194"/>
      <c r="N26194"/>
    </row>
    <row r="26195" spans="1:14" x14ac:dyDescent="0.3">
      <c r="A26195" s="86">
        <f t="shared" si="409"/>
        <v>26187</v>
      </c>
      <c r="B26195" s="17"/>
      <c r="C26195" s="17"/>
      <c r="D26195"/>
      <c r="E26195"/>
      <c r="F26195"/>
      <c r="G26195"/>
      <c r="H26195"/>
      <c r="I26195"/>
      <c r="J26195"/>
      <c r="K26195"/>
      <c r="L26195"/>
      <c r="M26195"/>
      <c r="N26195"/>
    </row>
    <row r="26196" spans="1:14" x14ac:dyDescent="0.3">
      <c r="A26196" s="86">
        <f t="shared" si="409"/>
        <v>26188</v>
      </c>
      <c r="B26196" s="17"/>
      <c r="C26196" s="17"/>
      <c r="D26196"/>
      <c r="E26196"/>
      <c r="F26196"/>
      <c r="G26196"/>
      <c r="H26196"/>
      <c r="I26196"/>
      <c r="J26196"/>
      <c r="K26196"/>
      <c r="L26196"/>
      <c r="M26196"/>
      <c r="N26196"/>
    </row>
    <row r="26197" spans="1:14" x14ac:dyDescent="0.3">
      <c r="A26197" s="86">
        <f t="shared" si="409"/>
        <v>26189</v>
      </c>
      <c r="B26197" s="17"/>
      <c r="C26197" s="17"/>
      <c r="D26197"/>
      <c r="E26197"/>
      <c r="F26197"/>
      <c r="G26197"/>
      <c r="H26197"/>
      <c r="I26197"/>
      <c r="J26197"/>
      <c r="K26197"/>
      <c r="L26197"/>
      <c r="M26197"/>
      <c r="N26197"/>
    </row>
    <row r="26198" spans="1:14" x14ac:dyDescent="0.3">
      <c r="A26198" s="86">
        <f t="shared" si="409"/>
        <v>26190</v>
      </c>
      <c r="B26198" s="17"/>
      <c r="C26198" s="17"/>
      <c r="D26198"/>
      <c r="E26198"/>
      <c r="F26198"/>
      <c r="G26198"/>
      <c r="H26198"/>
      <c r="I26198"/>
      <c r="J26198"/>
      <c r="K26198"/>
      <c r="L26198"/>
      <c r="M26198"/>
      <c r="N26198"/>
    </row>
    <row r="26199" spans="1:14" x14ac:dyDescent="0.3">
      <c r="A26199" s="86">
        <f t="shared" si="409"/>
        <v>26191</v>
      </c>
      <c r="B26199" s="17"/>
      <c r="C26199" s="17"/>
      <c r="D26199"/>
      <c r="E26199"/>
      <c r="F26199"/>
      <c r="G26199"/>
      <c r="H26199"/>
      <c r="I26199"/>
      <c r="J26199"/>
      <c r="K26199"/>
      <c r="L26199"/>
      <c r="M26199"/>
      <c r="N26199"/>
    </row>
    <row r="26200" spans="1:14" x14ac:dyDescent="0.3">
      <c r="A26200" s="86">
        <f t="shared" si="409"/>
        <v>26192</v>
      </c>
      <c r="B26200" s="17"/>
      <c r="C26200" s="17"/>
      <c r="D26200"/>
      <c r="E26200"/>
      <c r="F26200"/>
      <c r="G26200"/>
      <c r="H26200"/>
      <c r="I26200"/>
      <c r="J26200"/>
      <c r="K26200"/>
      <c r="L26200"/>
      <c r="M26200"/>
      <c r="N26200"/>
    </row>
    <row r="26201" spans="1:14" x14ac:dyDescent="0.3">
      <c r="A26201" s="86">
        <f t="shared" si="409"/>
        <v>26193</v>
      </c>
      <c r="B26201" s="17"/>
      <c r="C26201" s="17"/>
      <c r="D26201"/>
      <c r="E26201"/>
      <c r="F26201"/>
      <c r="G26201"/>
      <c r="H26201"/>
      <c r="I26201"/>
      <c r="J26201"/>
      <c r="K26201"/>
      <c r="L26201"/>
      <c r="M26201"/>
      <c r="N26201"/>
    </row>
    <row r="26202" spans="1:14" x14ac:dyDescent="0.3">
      <c r="A26202" s="86">
        <f t="shared" si="409"/>
        <v>26194</v>
      </c>
      <c r="B26202" s="17"/>
      <c r="C26202" s="17"/>
      <c r="D26202"/>
      <c r="E26202"/>
      <c r="F26202"/>
      <c r="G26202"/>
      <c r="H26202"/>
      <c r="I26202"/>
      <c r="J26202"/>
      <c r="K26202"/>
      <c r="L26202"/>
      <c r="M26202"/>
      <c r="N26202"/>
    </row>
    <row r="26203" spans="1:14" x14ac:dyDescent="0.3">
      <c r="A26203" s="86">
        <f t="shared" si="409"/>
        <v>26195</v>
      </c>
      <c r="B26203" s="17"/>
      <c r="C26203" s="17"/>
      <c r="D26203"/>
      <c r="E26203"/>
      <c r="F26203"/>
      <c r="G26203"/>
      <c r="H26203"/>
      <c r="I26203"/>
      <c r="J26203"/>
      <c r="K26203"/>
      <c r="L26203"/>
      <c r="M26203"/>
      <c r="N26203"/>
    </row>
    <row r="26204" spans="1:14" x14ac:dyDescent="0.3">
      <c r="A26204" s="86">
        <f t="shared" si="409"/>
        <v>26196</v>
      </c>
      <c r="B26204" s="17"/>
      <c r="C26204" s="17"/>
      <c r="D26204"/>
      <c r="E26204"/>
      <c r="F26204"/>
      <c r="G26204"/>
      <c r="H26204"/>
      <c r="I26204"/>
      <c r="J26204"/>
      <c r="K26204"/>
      <c r="L26204"/>
      <c r="M26204"/>
      <c r="N26204"/>
    </row>
    <row r="26205" spans="1:14" x14ac:dyDescent="0.3">
      <c r="A26205" s="86">
        <f t="shared" si="409"/>
        <v>26197</v>
      </c>
      <c r="B26205" s="17"/>
      <c r="C26205" s="17"/>
      <c r="D26205"/>
      <c r="E26205"/>
      <c r="F26205"/>
      <c r="G26205"/>
      <c r="H26205"/>
      <c r="I26205"/>
      <c r="J26205"/>
      <c r="K26205"/>
      <c r="L26205"/>
      <c r="M26205"/>
      <c r="N26205"/>
    </row>
    <row r="26206" spans="1:14" x14ac:dyDescent="0.3">
      <c r="A26206" s="86">
        <f t="shared" si="409"/>
        <v>26198</v>
      </c>
      <c r="B26206" s="17"/>
      <c r="C26206" s="17"/>
      <c r="D26206"/>
      <c r="E26206"/>
      <c r="F26206"/>
      <c r="G26206"/>
      <c r="H26206"/>
      <c r="I26206"/>
      <c r="J26206"/>
      <c r="K26206"/>
      <c r="L26206"/>
      <c r="M26206"/>
      <c r="N26206"/>
    </row>
    <row r="26207" spans="1:14" x14ac:dyDescent="0.3">
      <c r="A26207" s="86">
        <f t="shared" si="409"/>
        <v>26199</v>
      </c>
      <c r="B26207" s="17"/>
      <c r="C26207" s="17"/>
      <c r="D26207"/>
      <c r="E26207"/>
      <c r="F26207"/>
      <c r="G26207"/>
      <c r="H26207"/>
      <c r="I26207"/>
      <c r="J26207"/>
      <c r="K26207"/>
      <c r="L26207"/>
      <c r="M26207"/>
      <c r="N26207"/>
    </row>
    <row r="26208" spans="1:14" x14ac:dyDescent="0.3">
      <c r="A26208" s="86">
        <f t="shared" si="409"/>
        <v>26200</v>
      </c>
      <c r="B26208" s="17"/>
      <c r="C26208" s="17"/>
      <c r="D26208"/>
      <c r="E26208"/>
      <c r="F26208"/>
      <c r="G26208"/>
      <c r="H26208"/>
      <c r="I26208"/>
      <c r="J26208"/>
      <c r="K26208"/>
      <c r="L26208"/>
      <c r="M26208"/>
      <c r="N26208"/>
    </row>
    <row r="26209" spans="1:14" x14ac:dyDescent="0.3">
      <c r="A26209" s="86">
        <f t="shared" si="409"/>
        <v>26201</v>
      </c>
      <c r="B26209" s="17"/>
      <c r="C26209" s="17"/>
      <c r="D26209"/>
      <c r="E26209"/>
      <c r="F26209"/>
      <c r="G26209"/>
      <c r="H26209"/>
      <c r="I26209"/>
      <c r="J26209"/>
      <c r="K26209"/>
      <c r="L26209"/>
      <c r="M26209"/>
      <c r="N26209"/>
    </row>
    <row r="26210" spans="1:14" x14ac:dyDescent="0.3">
      <c r="A26210" s="86">
        <f t="shared" si="409"/>
        <v>26202</v>
      </c>
      <c r="B26210" s="17"/>
      <c r="C26210" s="17"/>
      <c r="D26210"/>
      <c r="E26210"/>
      <c r="F26210"/>
      <c r="G26210"/>
      <c r="H26210"/>
      <c r="I26210"/>
      <c r="J26210"/>
      <c r="K26210"/>
      <c r="L26210"/>
      <c r="M26210"/>
      <c r="N26210"/>
    </row>
    <row r="26211" spans="1:14" x14ac:dyDescent="0.3">
      <c r="A26211" s="86">
        <f t="shared" si="409"/>
        <v>26203</v>
      </c>
      <c r="B26211" s="17"/>
      <c r="C26211" s="17"/>
      <c r="D26211"/>
      <c r="E26211"/>
      <c r="F26211"/>
      <c r="G26211"/>
      <c r="H26211"/>
      <c r="I26211"/>
      <c r="J26211"/>
      <c r="K26211"/>
      <c r="L26211"/>
      <c r="M26211"/>
      <c r="N26211"/>
    </row>
    <row r="26212" spans="1:14" x14ac:dyDescent="0.3">
      <c r="A26212" s="86">
        <f t="shared" si="409"/>
        <v>26204</v>
      </c>
      <c r="B26212" s="17"/>
      <c r="C26212" s="17"/>
      <c r="D26212"/>
      <c r="E26212"/>
      <c r="F26212"/>
      <c r="G26212"/>
      <c r="H26212"/>
      <c r="I26212"/>
      <c r="J26212"/>
      <c r="K26212"/>
      <c r="L26212"/>
      <c r="M26212"/>
      <c r="N26212"/>
    </row>
    <row r="26213" spans="1:14" x14ac:dyDescent="0.3">
      <c r="A26213" s="86">
        <f t="shared" si="409"/>
        <v>26205</v>
      </c>
      <c r="B26213" s="17"/>
      <c r="C26213" s="17"/>
      <c r="D26213"/>
      <c r="E26213"/>
      <c r="F26213"/>
      <c r="G26213"/>
      <c r="H26213"/>
      <c r="I26213"/>
      <c r="J26213"/>
      <c r="K26213"/>
      <c r="L26213"/>
      <c r="M26213"/>
      <c r="N26213"/>
    </row>
    <row r="26214" spans="1:14" x14ac:dyDescent="0.3">
      <c r="A26214" s="86">
        <f t="shared" si="409"/>
        <v>26206</v>
      </c>
      <c r="B26214" s="17"/>
      <c r="C26214" s="17"/>
      <c r="D26214"/>
      <c r="E26214"/>
      <c r="F26214"/>
      <c r="G26214"/>
      <c r="H26214"/>
      <c r="I26214"/>
      <c r="J26214"/>
      <c r="K26214"/>
      <c r="L26214"/>
      <c r="M26214"/>
      <c r="N26214"/>
    </row>
    <row r="26215" spans="1:14" x14ac:dyDescent="0.3">
      <c r="A26215" s="86">
        <f t="shared" si="409"/>
        <v>26207</v>
      </c>
      <c r="B26215" s="17"/>
      <c r="C26215" s="17"/>
      <c r="D26215"/>
      <c r="E26215"/>
      <c r="F26215"/>
      <c r="G26215"/>
      <c r="H26215"/>
      <c r="I26215"/>
      <c r="J26215"/>
      <c r="K26215"/>
      <c r="L26215"/>
      <c r="M26215"/>
      <c r="N26215"/>
    </row>
    <row r="26216" spans="1:14" x14ac:dyDescent="0.3">
      <c r="A26216" s="86">
        <f t="shared" si="409"/>
        <v>26208</v>
      </c>
      <c r="B26216" s="17"/>
      <c r="C26216" s="17"/>
      <c r="D26216"/>
      <c r="E26216"/>
      <c r="F26216"/>
      <c r="G26216"/>
      <c r="H26216"/>
      <c r="I26216"/>
      <c r="J26216"/>
      <c r="K26216"/>
      <c r="L26216"/>
      <c r="M26216"/>
      <c r="N26216"/>
    </row>
    <row r="26217" spans="1:14" x14ac:dyDescent="0.3">
      <c r="A26217" s="86">
        <f t="shared" si="409"/>
        <v>26209</v>
      </c>
      <c r="B26217" s="17"/>
      <c r="C26217" s="17"/>
      <c r="D26217"/>
      <c r="E26217"/>
      <c r="F26217"/>
      <c r="G26217"/>
      <c r="H26217"/>
      <c r="I26217"/>
      <c r="J26217"/>
      <c r="K26217"/>
      <c r="L26217"/>
      <c r="M26217"/>
      <c r="N26217"/>
    </row>
    <row r="26218" spans="1:14" x14ac:dyDescent="0.3">
      <c r="A26218" s="86">
        <f t="shared" si="409"/>
        <v>26210</v>
      </c>
      <c r="B26218" s="17"/>
      <c r="C26218" s="17"/>
      <c r="D26218"/>
      <c r="E26218"/>
      <c r="F26218"/>
      <c r="G26218"/>
      <c r="H26218"/>
      <c r="I26218"/>
      <c r="J26218"/>
      <c r="K26218"/>
      <c r="L26218"/>
      <c r="M26218"/>
      <c r="N26218"/>
    </row>
    <row r="26219" spans="1:14" x14ac:dyDescent="0.3">
      <c r="A26219" s="86">
        <f t="shared" si="409"/>
        <v>26211</v>
      </c>
      <c r="B26219" s="17"/>
      <c r="C26219" s="17"/>
      <c r="D26219"/>
      <c r="E26219"/>
      <c r="F26219"/>
      <c r="G26219"/>
      <c r="H26219"/>
      <c r="I26219"/>
      <c r="J26219"/>
      <c r="K26219"/>
      <c r="L26219"/>
      <c r="M26219"/>
      <c r="N26219"/>
    </row>
    <row r="26220" spans="1:14" x14ac:dyDescent="0.3">
      <c r="A26220" s="86">
        <f t="shared" si="409"/>
        <v>26212</v>
      </c>
      <c r="B26220" s="17"/>
      <c r="C26220" s="17"/>
      <c r="D26220"/>
      <c r="E26220"/>
      <c r="F26220"/>
      <c r="G26220"/>
      <c r="H26220"/>
      <c r="I26220"/>
      <c r="J26220"/>
      <c r="K26220"/>
      <c r="L26220"/>
      <c r="M26220"/>
      <c r="N26220"/>
    </row>
    <row r="26221" spans="1:14" x14ac:dyDescent="0.3">
      <c r="A26221" s="86">
        <f t="shared" si="409"/>
        <v>26213</v>
      </c>
      <c r="B26221" s="17"/>
      <c r="C26221" s="17"/>
      <c r="D26221"/>
      <c r="E26221"/>
      <c r="F26221"/>
      <c r="G26221"/>
      <c r="H26221"/>
      <c r="I26221"/>
      <c r="J26221"/>
      <c r="K26221"/>
      <c r="L26221"/>
      <c r="M26221"/>
      <c r="N26221"/>
    </row>
    <row r="26222" spans="1:14" x14ac:dyDescent="0.3">
      <c r="A26222" s="86">
        <f t="shared" si="409"/>
        <v>26214</v>
      </c>
      <c r="B26222" s="17"/>
      <c r="C26222" s="17"/>
      <c r="D26222"/>
      <c r="E26222"/>
      <c r="F26222"/>
      <c r="G26222"/>
      <c r="H26222"/>
      <c r="I26222"/>
      <c r="J26222"/>
      <c r="K26222"/>
      <c r="L26222"/>
      <c r="M26222"/>
      <c r="N26222"/>
    </row>
    <row r="26223" spans="1:14" x14ac:dyDescent="0.3">
      <c r="A26223" s="86">
        <f t="shared" si="409"/>
        <v>26215</v>
      </c>
      <c r="B26223" s="17"/>
      <c r="C26223" s="17"/>
      <c r="D26223"/>
      <c r="E26223"/>
      <c r="F26223"/>
      <c r="G26223"/>
      <c r="H26223"/>
      <c r="I26223"/>
      <c r="J26223"/>
      <c r="K26223"/>
      <c r="L26223"/>
      <c r="M26223"/>
      <c r="N26223"/>
    </row>
    <row r="26224" spans="1:14" x14ac:dyDescent="0.3">
      <c r="A26224" s="86">
        <f t="shared" si="409"/>
        <v>26216</v>
      </c>
      <c r="B26224" s="17"/>
      <c r="C26224" s="17"/>
      <c r="D26224"/>
      <c r="E26224"/>
      <c r="F26224"/>
      <c r="G26224"/>
      <c r="H26224"/>
      <c r="I26224"/>
      <c r="J26224"/>
      <c r="K26224"/>
      <c r="L26224"/>
      <c r="M26224"/>
      <c r="N26224"/>
    </row>
    <row r="26225" spans="1:14" x14ac:dyDescent="0.3">
      <c r="A26225" s="86">
        <f t="shared" si="409"/>
        <v>26217</v>
      </c>
      <c r="B26225" s="17"/>
      <c r="C26225" s="17"/>
      <c r="D26225"/>
      <c r="E26225"/>
      <c r="F26225"/>
      <c r="G26225"/>
      <c r="H26225"/>
      <c r="I26225"/>
      <c r="J26225"/>
      <c r="K26225"/>
      <c r="L26225"/>
      <c r="M26225"/>
      <c r="N26225"/>
    </row>
    <row r="26226" spans="1:14" x14ac:dyDescent="0.3">
      <c r="A26226" s="86">
        <f t="shared" si="409"/>
        <v>26218</v>
      </c>
      <c r="B26226" s="17"/>
      <c r="C26226" s="17"/>
      <c r="D26226"/>
      <c r="E26226"/>
      <c r="F26226"/>
      <c r="G26226"/>
      <c r="H26226"/>
      <c r="I26226"/>
      <c r="J26226"/>
      <c r="K26226"/>
      <c r="L26226"/>
      <c r="M26226"/>
      <c r="N26226"/>
    </row>
    <row r="26227" spans="1:14" x14ac:dyDescent="0.3">
      <c r="A26227" s="86">
        <f t="shared" si="409"/>
        <v>26219</v>
      </c>
      <c r="B26227" s="17"/>
      <c r="C26227" s="17"/>
      <c r="D26227"/>
      <c r="E26227"/>
      <c r="F26227"/>
      <c r="G26227"/>
      <c r="H26227"/>
      <c r="I26227"/>
      <c r="J26227"/>
      <c r="K26227"/>
      <c r="L26227"/>
      <c r="M26227"/>
      <c r="N26227"/>
    </row>
    <row r="26228" spans="1:14" x14ac:dyDescent="0.3">
      <c r="A26228" s="86">
        <f t="shared" si="409"/>
        <v>26220</v>
      </c>
      <c r="B26228" s="17"/>
      <c r="C26228" s="17"/>
      <c r="D26228"/>
      <c r="E26228"/>
      <c r="F26228"/>
      <c r="G26228"/>
      <c r="H26228"/>
      <c r="I26228"/>
      <c r="J26228"/>
      <c r="K26228"/>
      <c r="L26228"/>
      <c r="M26228"/>
      <c r="N26228"/>
    </row>
    <row r="26229" spans="1:14" x14ac:dyDescent="0.3">
      <c r="A26229" s="86">
        <f t="shared" si="409"/>
        <v>26221</v>
      </c>
      <c r="B26229" s="17"/>
      <c r="C26229" s="17"/>
      <c r="D26229"/>
      <c r="E26229"/>
      <c r="F26229"/>
      <c r="G26229"/>
      <c r="H26229"/>
      <c r="I26229"/>
      <c r="J26229"/>
      <c r="K26229"/>
      <c r="L26229"/>
      <c r="M26229"/>
      <c r="N26229"/>
    </row>
    <row r="26230" spans="1:14" x14ac:dyDescent="0.3">
      <c r="A26230" s="86">
        <f t="shared" si="409"/>
        <v>26222</v>
      </c>
      <c r="B26230" s="17"/>
      <c r="C26230" s="17"/>
      <c r="D26230"/>
      <c r="E26230"/>
      <c r="F26230"/>
      <c r="G26230"/>
      <c r="H26230"/>
      <c r="I26230"/>
      <c r="J26230"/>
      <c r="K26230"/>
      <c r="L26230"/>
      <c r="M26230"/>
      <c r="N26230"/>
    </row>
    <row r="26231" spans="1:14" x14ac:dyDescent="0.3">
      <c r="A26231" s="86">
        <f t="shared" si="409"/>
        <v>26223</v>
      </c>
      <c r="B26231" s="17"/>
      <c r="C26231" s="17"/>
      <c r="D26231"/>
      <c r="E26231"/>
      <c r="F26231"/>
      <c r="G26231"/>
      <c r="H26231"/>
      <c r="I26231"/>
      <c r="J26231"/>
      <c r="K26231"/>
      <c r="L26231"/>
      <c r="M26231"/>
      <c r="N26231"/>
    </row>
    <row r="26232" spans="1:14" x14ac:dyDescent="0.3">
      <c r="A26232" s="86">
        <f t="shared" si="409"/>
        <v>26224</v>
      </c>
      <c r="B26232" s="17"/>
      <c r="C26232" s="17"/>
      <c r="D26232"/>
      <c r="E26232"/>
      <c r="F26232"/>
      <c r="G26232"/>
      <c r="H26232"/>
      <c r="I26232"/>
      <c r="J26232"/>
      <c r="K26232"/>
      <c r="L26232"/>
      <c r="M26232"/>
      <c r="N26232"/>
    </row>
    <row r="26233" spans="1:14" x14ac:dyDescent="0.3">
      <c r="A26233" s="86">
        <f t="shared" si="409"/>
        <v>26225</v>
      </c>
      <c r="B26233" s="17"/>
      <c r="C26233" s="17"/>
      <c r="D26233"/>
      <c r="E26233"/>
      <c r="F26233"/>
      <c r="G26233"/>
      <c r="H26233"/>
      <c r="I26233"/>
      <c r="J26233"/>
      <c r="K26233"/>
      <c r="L26233"/>
      <c r="M26233"/>
      <c r="N26233"/>
    </row>
    <row r="26234" spans="1:14" x14ac:dyDescent="0.3">
      <c r="A26234" s="86">
        <f t="shared" si="409"/>
        <v>26226</v>
      </c>
      <c r="B26234" s="17"/>
      <c r="C26234" s="17"/>
      <c r="D26234"/>
      <c r="E26234"/>
      <c r="F26234"/>
      <c r="G26234"/>
      <c r="H26234"/>
      <c r="I26234"/>
      <c r="J26234"/>
      <c r="K26234"/>
      <c r="L26234"/>
      <c r="M26234"/>
      <c r="N26234"/>
    </row>
    <row r="26235" spans="1:14" x14ac:dyDescent="0.3">
      <c r="A26235" s="86">
        <f t="shared" si="409"/>
        <v>26227</v>
      </c>
      <c r="B26235" s="17"/>
      <c r="C26235" s="17"/>
      <c r="D26235"/>
      <c r="E26235"/>
      <c r="F26235"/>
      <c r="G26235"/>
      <c r="H26235"/>
      <c r="I26235"/>
      <c r="J26235"/>
      <c r="K26235"/>
      <c r="L26235"/>
      <c r="M26235"/>
      <c r="N26235"/>
    </row>
    <row r="26236" spans="1:14" x14ac:dyDescent="0.3">
      <c r="A26236" s="86">
        <f t="shared" si="409"/>
        <v>26228</v>
      </c>
      <c r="B26236" s="17"/>
      <c r="C26236" s="17"/>
      <c r="D26236"/>
      <c r="E26236"/>
      <c r="F26236"/>
      <c r="G26236"/>
      <c r="H26236"/>
      <c r="I26236"/>
      <c r="J26236"/>
      <c r="K26236"/>
      <c r="L26236"/>
      <c r="M26236"/>
      <c r="N26236"/>
    </row>
    <row r="26237" spans="1:14" x14ac:dyDescent="0.3">
      <c r="A26237" s="86">
        <f t="shared" si="409"/>
        <v>26229</v>
      </c>
      <c r="B26237" s="17"/>
      <c r="C26237" s="17"/>
      <c r="D26237"/>
      <c r="E26237"/>
      <c r="F26237"/>
      <c r="G26237"/>
      <c r="H26237"/>
      <c r="I26237"/>
      <c r="J26237"/>
      <c r="K26237"/>
      <c r="L26237"/>
      <c r="M26237"/>
      <c r="N26237"/>
    </row>
    <row r="26238" spans="1:14" x14ac:dyDescent="0.3">
      <c r="A26238" s="86">
        <f t="shared" si="409"/>
        <v>26230</v>
      </c>
      <c r="B26238" s="17"/>
      <c r="C26238" s="17"/>
      <c r="D26238"/>
      <c r="E26238"/>
      <c r="F26238"/>
      <c r="G26238"/>
      <c r="H26238"/>
      <c r="I26238"/>
      <c r="J26238"/>
      <c r="K26238"/>
      <c r="L26238"/>
      <c r="M26238"/>
      <c r="N26238"/>
    </row>
    <row r="26239" spans="1:14" x14ac:dyDescent="0.3">
      <c r="A26239" s="86">
        <f t="shared" si="409"/>
        <v>26231</v>
      </c>
      <c r="B26239" s="17"/>
      <c r="C26239" s="17"/>
      <c r="D26239"/>
      <c r="E26239"/>
      <c r="F26239"/>
      <c r="G26239"/>
      <c r="H26239"/>
      <c r="I26239"/>
      <c r="J26239"/>
      <c r="K26239"/>
      <c r="L26239"/>
      <c r="M26239"/>
      <c r="N26239"/>
    </row>
    <row r="26240" spans="1:14" x14ac:dyDescent="0.3">
      <c r="A26240" s="86">
        <f t="shared" si="409"/>
        <v>26232</v>
      </c>
      <c r="B26240" s="17"/>
      <c r="C26240" s="17"/>
      <c r="D26240"/>
      <c r="E26240"/>
      <c r="F26240"/>
      <c r="G26240"/>
      <c r="H26240"/>
      <c r="I26240"/>
      <c r="J26240"/>
      <c r="K26240"/>
      <c r="L26240"/>
      <c r="M26240"/>
      <c r="N26240"/>
    </row>
    <row r="26241" spans="1:14" x14ac:dyDescent="0.3">
      <c r="A26241" s="86">
        <f t="shared" si="409"/>
        <v>26233</v>
      </c>
      <c r="B26241" s="17"/>
      <c r="C26241" s="17"/>
      <c r="D26241"/>
      <c r="E26241"/>
      <c r="F26241"/>
      <c r="G26241"/>
      <c r="H26241"/>
      <c r="I26241"/>
      <c r="J26241"/>
      <c r="K26241"/>
      <c r="L26241"/>
      <c r="M26241"/>
      <c r="N26241"/>
    </row>
    <row r="26242" spans="1:14" x14ac:dyDescent="0.3">
      <c r="A26242" s="86">
        <f t="shared" si="409"/>
        <v>26234</v>
      </c>
      <c r="B26242" s="17"/>
      <c r="C26242" s="17"/>
      <c r="D26242"/>
      <c r="E26242"/>
      <c r="F26242"/>
      <c r="G26242"/>
      <c r="H26242"/>
      <c r="I26242"/>
      <c r="J26242"/>
      <c r="K26242"/>
      <c r="L26242"/>
      <c r="M26242"/>
      <c r="N26242"/>
    </row>
    <row r="26243" spans="1:14" x14ac:dyDescent="0.3">
      <c r="A26243" s="86">
        <f t="shared" si="409"/>
        <v>26235</v>
      </c>
      <c r="B26243" s="17"/>
      <c r="C26243" s="17"/>
      <c r="D26243"/>
      <c r="E26243"/>
      <c r="F26243"/>
      <c r="G26243"/>
      <c r="H26243"/>
      <c r="I26243"/>
      <c r="J26243"/>
      <c r="K26243"/>
      <c r="L26243"/>
      <c r="M26243"/>
      <c r="N26243"/>
    </row>
    <row r="26244" spans="1:14" x14ac:dyDescent="0.3">
      <c r="A26244" s="86">
        <f t="shared" si="409"/>
        <v>26236</v>
      </c>
      <c r="B26244" s="17"/>
      <c r="C26244" s="17"/>
      <c r="D26244"/>
      <c r="E26244"/>
      <c r="F26244"/>
      <c r="G26244"/>
      <c r="H26244"/>
      <c r="I26244"/>
      <c r="J26244"/>
      <c r="K26244"/>
      <c r="L26244"/>
      <c r="M26244"/>
      <c r="N26244"/>
    </row>
    <row r="26245" spans="1:14" x14ac:dyDescent="0.3">
      <c r="A26245" s="86">
        <f t="shared" si="409"/>
        <v>26237</v>
      </c>
      <c r="B26245" s="17"/>
      <c r="C26245" s="17"/>
      <c r="D26245"/>
      <c r="E26245"/>
      <c r="F26245"/>
      <c r="G26245"/>
      <c r="H26245"/>
      <c r="I26245"/>
      <c r="J26245"/>
      <c r="K26245"/>
      <c r="L26245"/>
      <c r="M26245"/>
      <c r="N26245"/>
    </row>
    <row r="26246" spans="1:14" x14ac:dyDescent="0.3">
      <c r="A26246" s="86">
        <f t="shared" si="409"/>
        <v>26238</v>
      </c>
      <c r="B26246" s="17"/>
      <c r="C26246" s="17"/>
      <c r="D26246"/>
      <c r="E26246"/>
      <c r="F26246"/>
      <c r="G26246"/>
      <c r="H26246"/>
      <c r="I26246"/>
      <c r="J26246"/>
      <c r="K26246"/>
      <c r="L26246"/>
      <c r="M26246"/>
      <c r="N26246"/>
    </row>
    <row r="26247" spans="1:14" x14ac:dyDescent="0.3">
      <c r="A26247" s="86">
        <f t="shared" si="409"/>
        <v>26239</v>
      </c>
      <c r="B26247" s="17"/>
      <c r="C26247" s="17"/>
      <c r="D26247"/>
      <c r="E26247"/>
      <c r="F26247"/>
      <c r="G26247"/>
      <c r="H26247"/>
      <c r="I26247"/>
      <c r="J26247"/>
      <c r="K26247"/>
      <c r="L26247"/>
      <c r="M26247"/>
      <c r="N26247"/>
    </row>
    <row r="26248" spans="1:14" x14ac:dyDescent="0.3">
      <c r="A26248" s="86">
        <f t="shared" si="409"/>
        <v>26240</v>
      </c>
      <c r="B26248" s="17"/>
      <c r="C26248" s="17"/>
      <c r="D26248"/>
      <c r="E26248"/>
      <c r="F26248"/>
      <c r="G26248"/>
      <c r="H26248"/>
      <c r="I26248"/>
      <c r="J26248"/>
      <c r="K26248"/>
      <c r="L26248"/>
      <c r="M26248"/>
      <c r="N26248"/>
    </row>
    <row r="26249" spans="1:14" x14ac:dyDescent="0.3">
      <c r="A26249" s="86">
        <f t="shared" si="409"/>
        <v>26241</v>
      </c>
      <c r="B26249" s="17"/>
      <c r="C26249" s="17"/>
      <c r="D26249"/>
      <c r="E26249"/>
      <c r="F26249"/>
      <c r="G26249"/>
      <c r="H26249"/>
      <c r="I26249"/>
      <c r="J26249"/>
      <c r="K26249"/>
      <c r="L26249"/>
      <c r="M26249"/>
      <c r="N26249"/>
    </row>
    <row r="26250" spans="1:14" x14ac:dyDescent="0.3">
      <c r="A26250" s="86">
        <f t="shared" si="409"/>
        <v>26242</v>
      </c>
      <c r="B26250" s="17"/>
      <c r="C26250" s="17"/>
      <c r="D26250"/>
      <c r="E26250"/>
      <c r="F26250"/>
      <c r="G26250"/>
      <c r="H26250"/>
      <c r="I26250"/>
      <c r="J26250"/>
      <c r="K26250"/>
      <c r="L26250"/>
      <c r="M26250"/>
      <c r="N26250"/>
    </row>
    <row r="26251" spans="1:14" x14ac:dyDescent="0.3">
      <c r="A26251" s="86">
        <f t="shared" ref="A26251:A26314" si="410">A26250+1</f>
        <v>26243</v>
      </c>
      <c r="B26251" s="17"/>
      <c r="C26251" s="17"/>
      <c r="D26251"/>
      <c r="E26251"/>
      <c r="F26251"/>
      <c r="G26251"/>
      <c r="H26251"/>
      <c r="I26251"/>
      <c r="J26251"/>
      <c r="K26251"/>
      <c r="L26251"/>
      <c r="M26251"/>
      <c r="N26251"/>
    </row>
    <row r="26252" spans="1:14" x14ac:dyDescent="0.3">
      <c r="A26252" s="86">
        <f t="shared" si="410"/>
        <v>26244</v>
      </c>
      <c r="B26252" s="17"/>
      <c r="C26252" s="17"/>
      <c r="D26252"/>
      <c r="E26252"/>
      <c r="F26252"/>
      <c r="G26252"/>
      <c r="H26252"/>
      <c r="I26252"/>
      <c r="J26252"/>
      <c r="K26252"/>
      <c r="L26252"/>
      <c r="M26252"/>
      <c r="N26252"/>
    </row>
    <row r="26253" spans="1:14" x14ac:dyDescent="0.3">
      <c r="A26253" s="86">
        <f t="shared" si="410"/>
        <v>26245</v>
      </c>
      <c r="B26253" s="17"/>
      <c r="C26253" s="17"/>
      <c r="D26253"/>
      <c r="E26253"/>
      <c r="F26253"/>
      <c r="G26253"/>
      <c r="H26253"/>
      <c r="I26253"/>
      <c r="J26253"/>
      <c r="K26253"/>
      <c r="L26253"/>
      <c r="M26253"/>
      <c r="N26253"/>
    </row>
    <row r="26254" spans="1:14" x14ac:dyDescent="0.3">
      <c r="A26254" s="86">
        <f t="shared" si="410"/>
        <v>26246</v>
      </c>
      <c r="B26254" s="17"/>
      <c r="C26254" s="17"/>
      <c r="D26254"/>
      <c r="E26254"/>
      <c r="F26254"/>
      <c r="G26254"/>
      <c r="H26254"/>
      <c r="I26254"/>
      <c r="J26254"/>
      <c r="K26254"/>
      <c r="L26254"/>
      <c r="M26254"/>
      <c r="N26254"/>
    </row>
    <row r="26255" spans="1:14" x14ac:dyDescent="0.3">
      <c r="A26255" s="86">
        <f t="shared" si="410"/>
        <v>26247</v>
      </c>
      <c r="B26255" s="17"/>
      <c r="C26255" s="17"/>
      <c r="D26255"/>
      <c r="E26255"/>
      <c r="F26255"/>
      <c r="G26255"/>
      <c r="H26255"/>
      <c r="I26255"/>
      <c r="J26255"/>
      <c r="K26255"/>
      <c r="L26255"/>
      <c r="M26255"/>
      <c r="N26255"/>
    </row>
    <row r="26256" spans="1:14" x14ac:dyDescent="0.3">
      <c r="A26256" s="86">
        <f t="shared" si="410"/>
        <v>26248</v>
      </c>
      <c r="B26256" s="17"/>
      <c r="C26256" s="17"/>
      <c r="D26256"/>
      <c r="E26256"/>
      <c r="F26256"/>
      <c r="G26256"/>
      <c r="H26256"/>
      <c r="I26256"/>
      <c r="J26256"/>
      <c r="K26256"/>
      <c r="L26256"/>
      <c r="M26256"/>
      <c r="N26256"/>
    </row>
    <row r="26257" spans="1:14" x14ac:dyDescent="0.3">
      <c r="A26257" s="86">
        <f t="shared" si="410"/>
        <v>26249</v>
      </c>
      <c r="B26257" s="17"/>
      <c r="C26257" s="17"/>
      <c r="D26257"/>
      <c r="E26257"/>
      <c r="F26257"/>
      <c r="G26257"/>
      <c r="H26257"/>
      <c r="I26257"/>
      <c r="J26257"/>
      <c r="K26257"/>
      <c r="L26257"/>
      <c r="M26257"/>
      <c r="N26257"/>
    </row>
    <row r="26258" spans="1:14" x14ac:dyDescent="0.3">
      <c r="A26258" s="86">
        <f t="shared" si="410"/>
        <v>26250</v>
      </c>
      <c r="B26258" s="17"/>
      <c r="C26258" s="17"/>
      <c r="D26258"/>
      <c r="E26258"/>
      <c r="F26258"/>
      <c r="G26258"/>
      <c r="H26258"/>
      <c r="I26258"/>
      <c r="J26258"/>
      <c r="K26258"/>
      <c r="L26258"/>
      <c r="M26258"/>
      <c r="N26258"/>
    </row>
    <row r="26259" spans="1:14" x14ac:dyDescent="0.3">
      <c r="A26259" s="86">
        <f t="shared" si="410"/>
        <v>26251</v>
      </c>
      <c r="B26259" s="17"/>
      <c r="C26259" s="17"/>
      <c r="D26259"/>
      <c r="E26259"/>
      <c r="F26259"/>
      <c r="G26259"/>
      <c r="H26259"/>
      <c r="I26259"/>
      <c r="J26259"/>
      <c r="K26259"/>
      <c r="L26259"/>
      <c r="M26259"/>
      <c r="N26259"/>
    </row>
    <row r="26260" spans="1:14" x14ac:dyDescent="0.3">
      <c r="A26260" s="86">
        <f t="shared" si="410"/>
        <v>26252</v>
      </c>
      <c r="B26260" s="17"/>
      <c r="C26260" s="17"/>
      <c r="D26260"/>
      <c r="E26260"/>
      <c r="F26260"/>
      <c r="G26260"/>
      <c r="H26260"/>
      <c r="I26260"/>
      <c r="J26260"/>
      <c r="K26260"/>
      <c r="L26260"/>
      <c r="M26260"/>
      <c r="N26260"/>
    </row>
    <row r="26261" spans="1:14" x14ac:dyDescent="0.3">
      <c r="A26261" s="86">
        <f t="shared" si="410"/>
        <v>26253</v>
      </c>
      <c r="B26261" s="17"/>
      <c r="C26261" s="17"/>
      <c r="D26261"/>
      <c r="E26261"/>
      <c r="F26261"/>
      <c r="G26261"/>
      <c r="H26261"/>
      <c r="I26261"/>
      <c r="J26261"/>
      <c r="K26261"/>
      <c r="L26261"/>
      <c r="M26261"/>
      <c r="N26261"/>
    </row>
    <row r="26262" spans="1:14" x14ac:dyDescent="0.3">
      <c r="A26262" s="86">
        <f t="shared" si="410"/>
        <v>26254</v>
      </c>
      <c r="B26262" s="17"/>
      <c r="C26262" s="17"/>
      <c r="D26262"/>
      <c r="E26262"/>
      <c r="F26262"/>
      <c r="G26262"/>
      <c r="H26262"/>
      <c r="I26262"/>
      <c r="J26262"/>
      <c r="K26262"/>
      <c r="L26262"/>
      <c r="M26262"/>
      <c r="N26262"/>
    </row>
    <row r="26263" spans="1:14" x14ac:dyDescent="0.3">
      <c r="A26263" s="86">
        <f t="shared" si="410"/>
        <v>26255</v>
      </c>
      <c r="B26263" s="17"/>
      <c r="C26263" s="17"/>
      <c r="D26263"/>
      <c r="E26263"/>
      <c r="F26263"/>
      <c r="G26263"/>
      <c r="H26263"/>
      <c r="I26263"/>
      <c r="J26263"/>
      <c r="K26263"/>
      <c r="L26263"/>
      <c r="M26263"/>
      <c r="N26263"/>
    </row>
    <row r="26264" spans="1:14" x14ac:dyDescent="0.3">
      <c r="A26264" s="86">
        <f t="shared" si="410"/>
        <v>26256</v>
      </c>
      <c r="B26264" s="17"/>
      <c r="C26264" s="17"/>
      <c r="D26264"/>
      <c r="E26264"/>
      <c r="F26264"/>
      <c r="G26264"/>
      <c r="H26264"/>
      <c r="I26264"/>
      <c r="J26264"/>
      <c r="K26264"/>
      <c r="L26264"/>
      <c r="M26264"/>
      <c r="N26264"/>
    </row>
    <row r="26265" spans="1:14" x14ac:dyDescent="0.3">
      <c r="A26265" s="86">
        <f t="shared" si="410"/>
        <v>26257</v>
      </c>
      <c r="B26265" s="17"/>
      <c r="C26265" s="17"/>
      <c r="D26265"/>
      <c r="E26265"/>
      <c r="F26265"/>
      <c r="G26265"/>
      <c r="H26265"/>
      <c r="I26265"/>
      <c r="J26265"/>
      <c r="K26265"/>
      <c r="L26265"/>
      <c r="M26265"/>
      <c r="N26265"/>
    </row>
    <row r="26266" spans="1:14" x14ac:dyDescent="0.3">
      <c r="A26266" s="86">
        <f t="shared" si="410"/>
        <v>26258</v>
      </c>
      <c r="B26266" s="17"/>
      <c r="C26266" s="17"/>
      <c r="D26266"/>
      <c r="E26266"/>
      <c r="F26266"/>
      <c r="G26266"/>
      <c r="H26266"/>
      <c r="I26266"/>
      <c r="J26266"/>
      <c r="K26266"/>
      <c r="L26266"/>
      <c r="M26266"/>
      <c r="N26266"/>
    </row>
    <row r="26267" spans="1:14" x14ac:dyDescent="0.3">
      <c r="A26267" s="86">
        <f t="shared" si="410"/>
        <v>26259</v>
      </c>
      <c r="B26267" s="17"/>
      <c r="C26267" s="17"/>
      <c r="D26267"/>
      <c r="E26267"/>
      <c r="F26267"/>
      <c r="G26267"/>
      <c r="H26267"/>
      <c r="I26267"/>
      <c r="J26267"/>
      <c r="K26267"/>
      <c r="L26267"/>
      <c r="M26267"/>
      <c r="N26267"/>
    </row>
    <row r="26268" spans="1:14" x14ac:dyDescent="0.3">
      <c r="A26268" s="86">
        <f t="shared" si="410"/>
        <v>26260</v>
      </c>
      <c r="B26268" s="17"/>
      <c r="C26268" s="17"/>
      <c r="D26268"/>
      <c r="E26268"/>
      <c r="F26268"/>
      <c r="G26268"/>
      <c r="H26268"/>
      <c r="I26268"/>
      <c r="J26268"/>
      <c r="K26268"/>
      <c r="L26268"/>
      <c r="M26268"/>
      <c r="N26268"/>
    </row>
    <row r="26269" spans="1:14" x14ac:dyDescent="0.3">
      <c r="A26269" s="86">
        <f t="shared" si="410"/>
        <v>26261</v>
      </c>
      <c r="B26269" s="17"/>
      <c r="C26269" s="17"/>
      <c r="D26269"/>
      <c r="E26269"/>
      <c r="F26269"/>
      <c r="G26269"/>
      <c r="H26269"/>
      <c r="I26269"/>
      <c r="J26269"/>
      <c r="K26269"/>
      <c r="L26269"/>
      <c r="M26269"/>
      <c r="N26269"/>
    </row>
    <row r="26270" spans="1:14" x14ac:dyDescent="0.3">
      <c r="A26270" s="86">
        <f t="shared" si="410"/>
        <v>26262</v>
      </c>
      <c r="B26270" s="17"/>
      <c r="C26270" s="17"/>
      <c r="D26270"/>
      <c r="E26270"/>
      <c r="F26270"/>
      <c r="G26270"/>
      <c r="H26270"/>
      <c r="I26270"/>
      <c r="J26270"/>
      <c r="K26270"/>
      <c r="L26270"/>
      <c r="M26270"/>
      <c r="N26270"/>
    </row>
    <row r="26271" spans="1:14" x14ac:dyDescent="0.3">
      <c r="A26271" s="86">
        <f t="shared" si="410"/>
        <v>26263</v>
      </c>
      <c r="B26271" s="17"/>
      <c r="C26271" s="17"/>
      <c r="D26271"/>
      <c r="E26271"/>
      <c r="F26271"/>
      <c r="G26271"/>
      <c r="H26271"/>
      <c r="I26271"/>
      <c r="J26271"/>
      <c r="K26271"/>
      <c r="L26271"/>
      <c r="M26271"/>
      <c r="N26271"/>
    </row>
    <row r="26272" spans="1:14" x14ac:dyDescent="0.3">
      <c r="A26272" s="86">
        <f t="shared" si="410"/>
        <v>26264</v>
      </c>
      <c r="B26272" s="17"/>
      <c r="C26272" s="17"/>
      <c r="D26272"/>
      <c r="E26272"/>
      <c r="F26272"/>
      <c r="G26272"/>
      <c r="H26272"/>
      <c r="I26272"/>
      <c r="J26272"/>
      <c r="K26272"/>
      <c r="L26272"/>
      <c r="M26272"/>
      <c r="N26272"/>
    </row>
    <row r="26273" spans="1:14" x14ac:dyDescent="0.3">
      <c r="A26273" s="86">
        <f t="shared" si="410"/>
        <v>26265</v>
      </c>
      <c r="B26273" s="17"/>
      <c r="C26273" s="17"/>
      <c r="D26273"/>
      <c r="E26273"/>
      <c r="F26273"/>
      <c r="G26273"/>
      <c r="H26273"/>
      <c r="I26273"/>
      <c r="J26273"/>
      <c r="K26273"/>
      <c r="L26273"/>
      <c r="M26273"/>
      <c r="N26273"/>
    </row>
    <row r="26274" spans="1:14" x14ac:dyDescent="0.3">
      <c r="A26274" s="86">
        <f t="shared" si="410"/>
        <v>26266</v>
      </c>
      <c r="B26274" s="17"/>
      <c r="C26274" s="17"/>
      <c r="D26274"/>
      <c r="E26274"/>
      <c r="F26274"/>
      <c r="G26274"/>
      <c r="H26274"/>
      <c r="I26274"/>
      <c r="J26274"/>
      <c r="K26274"/>
      <c r="L26274"/>
      <c r="M26274"/>
      <c r="N26274"/>
    </row>
    <row r="26275" spans="1:14" x14ac:dyDescent="0.3">
      <c r="A26275" s="86">
        <f t="shared" si="410"/>
        <v>26267</v>
      </c>
      <c r="B26275" s="17"/>
      <c r="C26275" s="17"/>
      <c r="D26275"/>
      <c r="E26275"/>
      <c r="F26275"/>
      <c r="G26275"/>
      <c r="H26275"/>
      <c r="I26275"/>
      <c r="J26275"/>
      <c r="K26275"/>
      <c r="L26275"/>
      <c r="M26275"/>
      <c r="N26275"/>
    </row>
    <row r="26276" spans="1:14" x14ac:dyDescent="0.3">
      <c r="A26276" s="86">
        <f t="shared" si="410"/>
        <v>26268</v>
      </c>
      <c r="B26276" s="17"/>
      <c r="C26276" s="17"/>
      <c r="D26276"/>
      <c r="E26276"/>
      <c r="F26276"/>
      <c r="G26276"/>
      <c r="H26276"/>
      <c r="I26276"/>
      <c r="J26276"/>
      <c r="K26276"/>
      <c r="L26276"/>
      <c r="M26276"/>
      <c r="N26276"/>
    </row>
    <row r="26277" spans="1:14" x14ac:dyDescent="0.3">
      <c r="A26277" s="86">
        <f t="shared" si="410"/>
        <v>26269</v>
      </c>
      <c r="B26277" s="17"/>
      <c r="C26277" s="17"/>
      <c r="D26277"/>
      <c r="E26277"/>
      <c r="F26277"/>
      <c r="G26277"/>
      <c r="H26277"/>
      <c r="I26277"/>
      <c r="J26277"/>
      <c r="K26277"/>
      <c r="L26277"/>
      <c r="M26277"/>
      <c r="N26277"/>
    </row>
    <row r="26278" spans="1:14" x14ac:dyDescent="0.3">
      <c r="A26278" s="86">
        <f t="shared" si="410"/>
        <v>26270</v>
      </c>
      <c r="B26278" s="17"/>
      <c r="C26278" s="17"/>
      <c r="D26278"/>
      <c r="E26278"/>
      <c r="F26278"/>
      <c r="G26278"/>
      <c r="H26278"/>
      <c r="I26278"/>
      <c r="J26278"/>
      <c r="K26278"/>
      <c r="L26278"/>
      <c r="M26278"/>
      <c r="N26278"/>
    </row>
    <row r="26279" spans="1:14" x14ac:dyDescent="0.3">
      <c r="A26279" s="86">
        <f t="shared" si="410"/>
        <v>26271</v>
      </c>
      <c r="B26279" s="17"/>
      <c r="C26279" s="17"/>
      <c r="D26279"/>
      <c r="E26279"/>
      <c r="F26279"/>
      <c r="G26279"/>
      <c r="H26279"/>
      <c r="I26279"/>
      <c r="J26279"/>
      <c r="K26279"/>
      <c r="L26279"/>
      <c r="M26279"/>
      <c r="N26279"/>
    </row>
    <row r="26280" spans="1:14" x14ac:dyDescent="0.3">
      <c r="A26280" s="86">
        <f t="shared" si="410"/>
        <v>26272</v>
      </c>
      <c r="B26280" s="17"/>
      <c r="C26280" s="17"/>
      <c r="D26280"/>
      <c r="E26280"/>
      <c r="F26280"/>
      <c r="G26280"/>
      <c r="H26280"/>
      <c r="I26280"/>
      <c r="J26280"/>
      <c r="K26280"/>
      <c r="L26280"/>
      <c r="M26280"/>
      <c r="N26280"/>
    </row>
    <row r="26281" spans="1:14" x14ac:dyDescent="0.3">
      <c r="A26281" s="86">
        <f t="shared" si="410"/>
        <v>26273</v>
      </c>
      <c r="B26281" s="17"/>
      <c r="C26281" s="17"/>
      <c r="D26281"/>
      <c r="E26281"/>
      <c r="F26281"/>
      <c r="G26281"/>
      <c r="H26281"/>
      <c r="I26281"/>
      <c r="J26281"/>
      <c r="K26281"/>
      <c r="L26281"/>
      <c r="M26281"/>
      <c r="N26281"/>
    </row>
    <row r="26282" spans="1:14" x14ac:dyDescent="0.3">
      <c r="A26282" s="86">
        <f t="shared" si="410"/>
        <v>26274</v>
      </c>
      <c r="B26282" s="17"/>
      <c r="C26282" s="17"/>
      <c r="D26282"/>
      <c r="E26282"/>
      <c r="F26282"/>
      <c r="G26282"/>
      <c r="H26282"/>
      <c r="I26282"/>
      <c r="J26282"/>
      <c r="K26282"/>
      <c r="L26282"/>
      <c r="M26282"/>
      <c r="N26282"/>
    </row>
    <row r="26283" spans="1:14" x14ac:dyDescent="0.3">
      <c r="A26283" s="86">
        <f t="shared" si="410"/>
        <v>26275</v>
      </c>
      <c r="B26283" s="17"/>
      <c r="C26283" s="17"/>
      <c r="D26283"/>
      <c r="E26283"/>
      <c r="F26283"/>
      <c r="G26283"/>
      <c r="H26283"/>
      <c r="I26283"/>
      <c r="J26283"/>
      <c r="K26283"/>
      <c r="L26283"/>
      <c r="M26283"/>
      <c r="N26283"/>
    </row>
    <row r="26284" spans="1:14" x14ac:dyDescent="0.3">
      <c r="A26284" s="86">
        <f t="shared" si="410"/>
        <v>26276</v>
      </c>
      <c r="B26284" s="17"/>
      <c r="C26284" s="17"/>
      <c r="D26284"/>
      <c r="E26284"/>
      <c r="F26284"/>
      <c r="G26284"/>
      <c r="H26284"/>
      <c r="I26284"/>
      <c r="J26284"/>
      <c r="K26284"/>
      <c r="L26284"/>
      <c r="M26284"/>
      <c r="N26284"/>
    </row>
    <row r="26285" spans="1:14" x14ac:dyDescent="0.3">
      <c r="A26285" s="86">
        <f t="shared" si="410"/>
        <v>26277</v>
      </c>
      <c r="B26285" s="17"/>
      <c r="C26285" s="17"/>
      <c r="D26285"/>
      <c r="E26285"/>
      <c r="F26285"/>
      <c r="G26285"/>
      <c r="H26285"/>
      <c r="I26285"/>
      <c r="J26285"/>
      <c r="K26285"/>
      <c r="L26285"/>
      <c r="M26285"/>
      <c r="N26285"/>
    </row>
    <row r="26286" spans="1:14" x14ac:dyDescent="0.3">
      <c r="A26286" s="86">
        <f t="shared" si="410"/>
        <v>26278</v>
      </c>
      <c r="B26286" s="17"/>
      <c r="C26286" s="17"/>
      <c r="D26286"/>
      <c r="E26286"/>
      <c r="F26286"/>
      <c r="G26286"/>
      <c r="H26286"/>
      <c r="I26286"/>
      <c r="J26286"/>
      <c r="K26286"/>
      <c r="L26286"/>
      <c r="M26286"/>
      <c r="N26286"/>
    </row>
    <row r="26287" spans="1:14" x14ac:dyDescent="0.3">
      <c r="A26287" s="86">
        <f t="shared" si="410"/>
        <v>26279</v>
      </c>
      <c r="B26287" s="17"/>
      <c r="C26287" s="17"/>
      <c r="D26287"/>
      <c r="E26287"/>
      <c r="F26287"/>
      <c r="G26287"/>
      <c r="H26287"/>
      <c r="I26287"/>
      <c r="J26287"/>
      <c r="K26287"/>
      <c r="L26287"/>
      <c r="M26287"/>
      <c r="N26287"/>
    </row>
    <row r="26288" spans="1:14" x14ac:dyDescent="0.3">
      <c r="A26288" s="86">
        <f t="shared" si="410"/>
        <v>26280</v>
      </c>
      <c r="B26288" s="17"/>
      <c r="C26288" s="17"/>
      <c r="D26288"/>
      <c r="E26288"/>
      <c r="F26288"/>
      <c r="G26288"/>
      <c r="H26288"/>
      <c r="I26288"/>
      <c r="J26288"/>
      <c r="K26288"/>
      <c r="L26288"/>
      <c r="M26288"/>
      <c r="N26288"/>
    </row>
    <row r="26289" spans="1:14" x14ac:dyDescent="0.3">
      <c r="A26289" s="86">
        <f t="shared" si="410"/>
        <v>26281</v>
      </c>
      <c r="B26289" s="17"/>
      <c r="C26289" s="17"/>
      <c r="D26289"/>
      <c r="E26289"/>
      <c r="F26289"/>
      <c r="G26289"/>
      <c r="H26289"/>
      <c r="I26289"/>
      <c r="J26289"/>
      <c r="K26289"/>
      <c r="L26289"/>
      <c r="M26289"/>
      <c r="N26289"/>
    </row>
    <row r="26290" spans="1:14" x14ac:dyDescent="0.3">
      <c r="A26290" s="86">
        <f t="shared" si="410"/>
        <v>26282</v>
      </c>
      <c r="B26290" s="17"/>
      <c r="C26290" s="17"/>
      <c r="D26290"/>
      <c r="E26290"/>
      <c r="F26290"/>
      <c r="G26290"/>
      <c r="H26290"/>
      <c r="I26290"/>
      <c r="J26290"/>
      <c r="K26290"/>
      <c r="L26290"/>
      <c r="M26290"/>
      <c r="N26290"/>
    </row>
    <row r="26291" spans="1:14" x14ac:dyDescent="0.3">
      <c r="A26291" s="86">
        <f t="shared" si="410"/>
        <v>26283</v>
      </c>
      <c r="B26291" s="17"/>
      <c r="C26291" s="17"/>
      <c r="D26291"/>
      <c r="E26291"/>
      <c r="F26291"/>
      <c r="G26291"/>
      <c r="H26291"/>
      <c r="I26291"/>
      <c r="J26291"/>
      <c r="K26291"/>
      <c r="L26291"/>
      <c r="M26291"/>
      <c r="N26291"/>
    </row>
    <row r="26292" spans="1:14" x14ac:dyDescent="0.3">
      <c r="A26292" s="86">
        <f t="shared" si="410"/>
        <v>26284</v>
      </c>
      <c r="B26292" s="17"/>
      <c r="C26292" s="17"/>
      <c r="D26292"/>
      <c r="E26292"/>
      <c r="F26292"/>
      <c r="G26292"/>
      <c r="H26292"/>
      <c r="I26292"/>
      <c r="J26292"/>
      <c r="K26292"/>
      <c r="L26292"/>
      <c r="M26292"/>
      <c r="N26292"/>
    </row>
    <row r="26293" spans="1:14" x14ac:dyDescent="0.3">
      <c r="A26293" s="86">
        <f t="shared" si="410"/>
        <v>26285</v>
      </c>
      <c r="B26293" s="17"/>
      <c r="C26293" s="17"/>
      <c r="D26293"/>
      <c r="E26293"/>
      <c r="F26293"/>
      <c r="G26293"/>
      <c r="H26293"/>
      <c r="I26293"/>
      <c r="J26293"/>
      <c r="K26293"/>
      <c r="L26293"/>
      <c r="M26293"/>
      <c r="N26293"/>
    </row>
    <row r="26294" spans="1:14" x14ac:dyDescent="0.3">
      <c r="A26294" s="86">
        <f t="shared" si="410"/>
        <v>26286</v>
      </c>
      <c r="B26294" s="17"/>
      <c r="C26294" s="17"/>
      <c r="D26294"/>
      <c r="E26294"/>
      <c r="F26294"/>
      <c r="G26294"/>
      <c r="H26294"/>
      <c r="I26294"/>
      <c r="J26294"/>
      <c r="K26294"/>
      <c r="L26294"/>
      <c r="M26294"/>
      <c r="N26294"/>
    </row>
    <row r="26295" spans="1:14" x14ac:dyDescent="0.3">
      <c r="A26295" s="86">
        <f t="shared" si="410"/>
        <v>26287</v>
      </c>
      <c r="B26295" s="17"/>
      <c r="C26295" s="17"/>
      <c r="D26295"/>
      <c r="E26295"/>
      <c r="F26295"/>
      <c r="G26295"/>
      <c r="H26295"/>
      <c r="I26295"/>
      <c r="J26295"/>
      <c r="K26295"/>
      <c r="L26295"/>
      <c r="M26295"/>
      <c r="N26295"/>
    </row>
    <row r="26296" spans="1:14" x14ac:dyDescent="0.3">
      <c r="A26296" s="86">
        <f t="shared" si="410"/>
        <v>26288</v>
      </c>
      <c r="B26296" s="17"/>
      <c r="C26296" s="17"/>
      <c r="D26296"/>
      <c r="E26296"/>
      <c r="F26296"/>
      <c r="G26296"/>
      <c r="H26296"/>
      <c r="I26296"/>
      <c r="J26296"/>
      <c r="K26296"/>
      <c r="L26296"/>
      <c r="M26296"/>
      <c r="N26296"/>
    </row>
    <row r="26297" spans="1:14" x14ac:dyDescent="0.3">
      <c r="A26297" s="86">
        <f t="shared" si="410"/>
        <v>26289</v>
      </c>
      <c r="B26297" s="17"/>
      <c r="C26297" s="17"/>
      <c r="D26297"/>
      <c r="E26297"/>
      <c r="F26297"/>
      <c r="G26297"/>
      <c r="H26297"/>
      <c r="I26297"/>
      <c r="J26297"/>
      <c r="K26297"/>
      <c r="L26297"/>
      <c r="M26297"/>
      <c r="N26297"/>
    </row>
    <row r="26298" spans="1:14" x14ac:dyDescent="0.3">
      <c r="A26298" s="86">
        <f t="shared" si="410"/>
        <v>26290</v>
      </c>
      <c r="B26298" s="17"/>
      <c r="C26298" s="17"/>
      <c r="D26298"/>
      <c r="E26298"/>
      <c r="F26298"/>
      <c r="G26298"/>
      <c r="H26298"/>
      <c r="I26298"/>
      <c r="J26298"/>
      <c r="K26298"/>
      <c r="L26298"/>
      <c r="M26298"/>
      <c r="N26298"/>
    </row>
    <row r="26299" spans="1:14" x14ac:dyDescent="0.3">
      <c r="A26299" s="86">
        <f t="shared" si="410"/>
        <v>26291</v>
      </c>
      <c r="B26299" s="17"/>
      <c r="C26299" s="17"/>
      <c r="D26299"/>
      <c r="E26299"/>
      <c r="F26299"/>
      <c r="G26299"/>
      <c r="H26299"/>
      <c r="I26299"/>
      <c r="J26299"/>
      <c r="K26299"/>
      <c r="L26299"/>
      <c r="M26299"/>
      <c r="N26299"/>
    </row>
    <row r="26300" spans="1:14" x14ac:dyDescent="0.3">
      <c r="A26300" s="86">
        <f t="shared" si="410"/>
        <v>26292</v>
      </c>
      <c r="B26300" s="17"/>
      <c r="C26300" s="17"/>
      <c r="D26300"/>
      <c r="E26300"/>
      <c r="F26300"/>
      <c r="G26300"/>
      <c r="H26300"/>
      <c r="I26300"/>
      <c r="J26300"/>
      <c r="K26300"/>
      <c r="L26300"/>
      <c r="M26300"/>
      <c r="N26300"/>
    </row>
    <row r="26301" spans="1:14" x14ac:dyDescent="0.3">
      <c r="A26301" s="86">
        <f t="shared" si="410"/>
        <v>26293</v>
      </c>
      <c r="B26301" s="17"/>
      <c r="C26301" s="17"/>
      <c r="D26301"/>
      <c r="E26301"/>
      <c r="F26301"/>
      <c r="G26301"/>
      <c r="H26301"/>
      <c r="I26301"/>
      <c r="J26301"/>
      <c r="K26301"/>
      <c r="L26301"/>
      <c r="M26301"/>
      <c r="N26301"/>
    </row>
    <row r="26302" spans="1:14" x14ac:dyDescent="0.3">
      <c r="A26302" s="86">
        <f t="shared" si="410"/>
        <v>26294</v>
      </c>
      <c r="B26302" s="17"/>
      <c r="C26302" s="17"/>
      <c r="D26302"/>
      <c r="E26302"/>
      <c r="F26302"/>
      <c r="G26302"/>
      <c r="H26302"/>
      <c r="I26302"/>
      <c r="J26302"/>
      <c r="K26302"/>
      <c r="L26302"/>
      <c r="M26302"/>
      <c r="N26302"/>
    </row>
    <row r="26303" spans="1:14" x14ac:dyDescent="0.3">
      <c r="A26303" s="86">
        <f t="shared" si="410"/>
        <v>26295</v>
      </c>
      <c r="B26303" s="17"/>
      <c r="C26303" s="17"/>
      <c r="D26303"/>
      <c r="E26303"/>
      <c r="F26303"/>
      <c r="G26303"/>
      <c r="H26303"/>
      <c r="I26303"/>
      <c r="J26303"/>
      <c r="K26303"/>
      <c r="L26303"/>
      <c r="M26303"/>
      <c r="N26303"/>
    </row>
    <row r="26304" spans="1:14" x14ac:dyDescent="0.3">
      <c r="A26304" s="86">
        <f t="shared" si="410"/>
        <v>26296</v>
      </c>
      <c r="B26304" s="17"/>
      <c r="C26304" s="17"/>
      <c r="D26304"/>
      <c r="E26304"/>
      <c r="F26304"/>
      <c r="G26304"/>
      <c r="H26304"/>
      <c r="I26304"/>
      <c r="J26304"/>
      <c r="K26304"/>
      <c r="L26304"/>
      <c r="M26304"/>
      <c r="N26304"/>
    </row>
    <row r="26305" spans="1:14" x14ac:dyDescent="0.3">
      <c r="A26305" s="86">
        <f t="shared" si="410"/>
        <v>26297</v>
      </c>
      <c r="B26305" s="17"/>
      <c r="C26305" s="17"/>
      <c r="D26305"/>
      <c r="E26305"/>
      <c r="F26305"/>
      <c r="G26305"/>
      <c r="H26305"/>
      <c r="I26305"/>
      <c r="J26305"/>
      <c r="K26305"/>
      <c r="L26305"/>
      <c r="M26305"/>
      <c r="N26305"/>
    </row>
    <row r="26306" spans="1:14" x14ac:dyDescent="0.3">
      <c r="A26306" s="86">
        <f t="shared" si="410"/>
        <v>26298</v>
      </c>
      <c r="B26306" s="17"/>
      <c r="C26306" s="17"/>
      <c r="D26306"/>
      <c r="E26306"/>
      <c r="F26306"/>
      <c r="G26306"/>
      <c r="H26306"/>
      <c r="I26306"/>
      <c r="J26306"/>
      <c r="K26306"/>
      <c r="L26306"/>
      <c r="M26306"/>
      <c r="N26306"/>
    </row>
    <row r="26307" spans="1:14" x14ac:dyDescent="0.3">
      <c r="A26307" s="86">
        <f t="shared" si="410"/>
        <v>26299</v>
      </c>
      <c r="B26307" s="17"/>
      <c r="C26307" s="17"/>
      <c r="D26307"/>
      <c r="E26307"/>
      <c r="F26307"/>
      <c r="G26307"/>
      <c r="H26307"/>
      <c r="I26307"/>
      <c r="J26307"/>
      <c r="K26307"/>
      <c r="L26307"/>
      <c r="M26307"/>
      <c r="N26307"/>
    </row>
    <row r="26308" spans="1:14" x14ac:dyDescent="0.3">
      <c r="A26308" s="86">
        <f t="shared" si="410"/>
        <v>26300</v>
      </c>
      <c r="B26308" s="17"/>
      <c r="C26308" s="17"/>
      <c r="D26308"/>
      <c r="E26308"/>
      <c r="F26308"/>
      <c r="G26308"/>
      <c r="H26308"/>
      <c r="I26308"/>
      <c r="J26308"/>
      <c r="K26308"/>
      <c r="L26308"/>
      <c r="M26308"/>
      <c r="N26308"/>
    </row>
    <row r="26309" spans="1:14" x14ac:dyDescent="0.3">
      <c r="A26309" s="86">
        <f t="shared" si="410"/>
        <v>26301</v>
      </c>
      <c r="B26309" s="17"/>
      <c r="C26309" s="17"/>
      <c r="D26309"/>
      <c r="E26309"/>
      <c r="F26309"/>
      <c r="G26309"/>
      <c r="H26309"/>
      <c r="I26309"/>
      <c r="J26309"/>
      <c r="K26309"/>
      <c r="L26309"/>
      <c r="M26309"/>
      <c r="N26309"/>
    </row>
    <row r="26310" spans="1:14" x14ac:dyDescent="0.3">
      <c r="A26310" s="86">
        <f t="shared" si="410"/>
        <v>26302</v>
      </c>
      <c r="B26310" s="17"/>
      <c r="C26310" s="17"/>
      <c r="D26310"/>
      <c r="E26310"/>
      <c r="F26310"/>
      <c r="G26310"/>
      <c r="H26310"/>
      <c r="I26310"/>
      <c r="J26310"/>
      <c r="K26310"/>
      <c r="L26310"/>
      <c r="M26310"/>
      <c r="N26310"/>
    </row>
    <row r="26311" spans="1:14" x14ac:dyDescent="0.3">
      <c r="A26311" s="86">
        <f t="shared" si="410"/>
        <v>26303</v>
      </c>
      <c r="B26311" s="17"/>
      <c r="C26311" s="17"/>
      <c r="D26311"/>
      <c r="E26311"/>
      <c r="F26311"/>
      <c r="G26311"/>
      <c r="H26311"/>
      <c r="I26311"/>
      <c r="J26311"/>
      <c r="K26311"/>
      <c r="L26311"/>
      <c r="M26311"/>
      <c r="N26311"/>
    </row>
    <row r="26312" spans="1:14" x14ac:dyDescent="0.3">
      <c r="A26312" s="86">
        <f t="shared" si="410"/>
        <v>26304</v>
      </c>
      <c r="B26312" s="17"/>
      <c r="C26312" s="17"/>
      <c r="D26312"/>
      <c r="E26312"/>
      <c r="F26312"/>
      <c r="G26312"/>
      <c r="H26312"/>
      <c r="I26312"/>
      <c r="J26312"/>
      <c r="K26312"/>
      <c r="L26312"/>
      <c r="M26312"/>
      <c r="N26312"/>
    </row>
    <row r="26313" spans="1:14" x14ac:dyDescent="0.3">
      <c r="A26313" s="86">
        <f t="shared" si="410"/>
        <v>26305</v>
      </c>
      <c r="B26313" s="17"/>
      <c r="C26313" s="17"/>
      <c r="D26313"/>
      <c r="E26313"/>
      <c r="F26313"/>
      <c r="G26313"/>
      <c r="H26313"/>
      <c r="I26313"/>
      <c r="J26313"/>
      <c r="K26313"/>
      <c r="L26313"/>
      <c r="M26313"/>
      <c r="N26313"/>
    </row>
    <row r="26314" spans="1:14" x14ac:dyDescent="0.3">
      <c r="A26314" s="86">
        <f t="shared" si="410"/>
        <v>26306</v>
      </c>
      <c r="B26314" s="17"/>
      <c r="C26314" s="17"/>
      <c r="D26314"/>
      <c r="E26314"/>
      <c r="F26314"/>
      <c r="G26314"/>
      <c r="H26314"/>
      <c r="I26314"/>
      <c r="J26314"/>
      <c r="K26314"/>
      <c r="L26314"/>
      <c r="M26314"/>
      <c r="N26314"/>
    </row>
    <row r="26315" spans="1:14" x14ac:dyDescent="0.3">
      <c r="A26315" s="86">
        <f t="shared" ref="A26315:A26378" si="411">A26314+1</f>
        <v>26307</v>
      </c>
      <c r="B26315" s="17"/>
      <c r="C26315" s="17"/>
      <c r="D26315"/>
      <c r="E26315"/>
      <c r="F26315"/>
      <c r="G26315"/>
      <c r="H26315"/>
      <c r="I26315"/>
      <c r="J26315"/>
      <c r="K26315"/>
      <c r="L26315"/>
      <c r="M26315"/>
      <c r="N26315"/>
    </row>
    <row r="26316" spans="1:14" x14ac:dyDescent="0.3">
      <c r="A26316" s="86">
        <f t="shared" si="411"/>
        <v>26308</v>
      </c>
      <c r="B26316" s="17"/>
      <c r="C26316" s="17"/>
      <c r="D26316"/>
      <c r="E26316"/>
      <c r="F26316"/>
      <c r="G26316"/>
      <c r="H26316"/>
      <c r="I26316"/>
      <c r="J26316"/>
      <c r="K26316"/>
      <c r="L26316"/>
      <c r="M26316"/>
      <c r="N26316"/>
    </row>
    <row r="26317" spans="1:14" x14ac:dyDescent="0.3">
      <c r="A26317" s="86">
        <f t="shared" si="411"/>
        <v>26309</v>
      </c>
      <c r="B26317" s="17"/>
      <c r="C26317" s="17"/>
      <c r="D26317"/>
      <c r="E26317"/>
      <c r="F26317"/>
      <c r="G26317"/>
      <c r="H26317"/>
      <c r="I26317"/>
      <c r="J26317"/>
      <c r="K26317"/>
      <c r="L26317"/>
      <c r="M26317"/>
      <c r="N26317"/>
    </row>
    <row r="26318" spans="1:14" x14ac:dyDescent="0.3">
      <c r="A26318" s="86">
        <f t="shared" si="411"/>
        <v>26310</v>
      </c>
      <c r="B26318" s="17"/>
      <c r="C26318" s="17"/>
      <c r="D26318"/>
      <c r="E26318"/>
      <c r="F26318"/>
      <c r="G26318"/>
      <c r="H26318"/>
      <c r="I26318"/>
      <c r="J26318"/>
      <c r="K26318"/>
      <c r="L26318"/>
      <c r="M26318"/>
      <c r="N26318"/>
    </row>
    <row r="26319" spans="1:14" x14ac:dyDescent="0.3">
      <c r="A26319" s="86">
        <f t="shared" si="411"/>
        <v>26311</v>
      </c>
      <c r="B26319" s="17"/>
      <c r="C26319" s="17"/>
      <c r="D26319"/>
      <c r="E26319"/>
      <c r="F26319"/>
      <c r="G26319"/>
      <c r="H26319"/>
      <c r="I26319"/>
      <c r="J26319"/>
      <c r="K26319"/>
      <c r="L26319"/>
      <c r="M26319"/>
      <c r="N26319"/>
    </row>
    <row r="26320" spans="1:14" x14ac:dyDescent="0.3">
      <c r="A26320" s="86">
        <f t="shared" si="411"/>
        <v>26312</v>
      </c>
      <c r="B26320" s="17"/>
      <c r="C26320" s="17"/>
      <c r="D26320"/>
      <c r="E26320"/>
      <c r="F26320"/>
      <c r="G26320"/>
      <c r="H26320"/>
      <c r="I26320"/>
      <c r="J26320"/>
      <c r="K26320"/>
      <c r="L26320"/>
      <c r="M26320"/>
      <c r="N26320"/>
    </row>
    <row r="26321" spans="1:14" x14ac:dyDescent="0.3">
      <c r="A26321" s="86">
        <f t="shared" si="411"/>
        <v>26313</v>
      </c>
      <c r="B26321" s="17"/>
      <c r="C26321" s="17"/>
      <c r="D26321"/>
      <c r="E26321"/>
      <c r="F26321"/>
      <c r="G26321"/>
      <c r="H26321"/>
      <c r="I26321"/>
      <c r="J26321"/>
      <c r="K26321"/>
      <c r="L26321"/>
      <c r="M26321"/>
      <c r="N26321"/>
    </row>
    <row r="26322" spans="1:14" x14ac:dyDescent="0.3">
      <c r="A26322" s="86">
        <f t="shared" si="411"/>
        <v>26314</v>
      </c>
      <c r="B26322" s="17"/>
      <c r="C26322" s="17"/>
      <c r="D26322"/>
      <c r="E26322"/>
      <c r="F26322"/>
      <c r="G26322"/>
      <c r="H26322"/>
      <c r="I26322"/>
      <c r="J26322"/>
      <c r="K26322"/>
      <c r="L26322"/>
      <c r="M26322"/>
      <c r="N26322"/>
    </row>
    <row r="26323" spans="1:14" x14ac:dyDescent="0.3">
      <c r="A26323" s="86">
        <f t="shared" si="411"/>
        <v>26315</v>
      </c>
      <c r="B26323" s="17"/>
      <c r="C26323" s="17"/>
      <c r="D26323"/>
      <c r="E26323"/>
      <c r="F26323"/>
      <c r="G26323"/>
      <c r="H26323"/>
      <c r="I26323"/>
      <c r="J26323"/>
      <c r="K26323"/>
      <c r="L26323"/>
      <c r="M26323"/>
      <c r="N26323"/>
    </row>
    <row r="26324" spans="1:14" x14ac:dyDescent="0.3">
      <c r="A26324" s="86">
        <f t="shared" si="411"/>
        <v>26316</v>
      </c>
      <c r="B26324" s="17"/>
      <c r="C26324" s="17"/>
      <c r="D26324"/>
      <c r="E26324"/>
      <c r="F26324"/>
      <c r="G26324"/>
      <c r="H26324"/>
      <c r="I26324"/>
      <c r="J26324"/>
      <c r="K26324"/>
      <c r="L26324"/>
      <c r="M26324"/>
      <c r="N26324"/>
    </row>
    <row r="26325" spans="1:14" x14ac:dyDescent="0.3">
      <c r="A26325" s="86">
        <f t="shared" si="411"/>
        <v>26317</v>
      </c>
      <c r="B26325" s="17"/>
      <c r="C26325" s="17"/>
      <c r="D26325"/>
      <c r="E26325"/>
      <c r="F26325"/>
      <c r="G26325"/>
      <c r="H26325"/>
      <c r="I26325"/>
      <c r="J26325"/>
      <c r="K26325"/>
      <c r="L26325"/>
      <c r="M26325"/>
      <c r="N26325"/>
    </row>
    <row r="26326" spans="1:14" x14ac:dyDescent="0.3">
      <c r="A26326" s="86">
        <f t="shared" si="411"/>
        <v>26318</v>
      </c>
      <c r="B26326" s="17"/>
      <c r="C26326" s="17"/>
      <c r="D26326"/>
      <c r="E26326"/>
      <c r="F26326"/>
      <c r="G26326"/>
      <c r="H26326"/>
      <c r="I26326"/>
      <c r="J26326"/>
      <c r="K26326"/>
      <c r="L26326"/>
      <c r="M26326"/>
      <c r="N26326"/>
    </row>
    <row r="26327" spans="1:14" x14ac:dyDescent="0.3">
      <c r="A26327" s="86">
        <f t="shared" si="411"/>
        <v>26319</v>
      </c>
      <c r="B26327" s="17"/>
      <c r="C26327" s="17"/>
      <c r="D26327"/>
      <c r="E26327"/>
      <c r="F26327"/>
      <c r="G26327"/>
      <c r="H26327"/>
      <c r="I26327"/>
      <c r="J26327"/>
      <c r="K26327"/>
      <c r="L26327"/>
      <c r="M26327"/>
      <c r="N26327"/>
    </row>
    <row r="26328" spans="1:14" x14ac:dyDescent="0.3">
      <c r="A26328" s="86">
        <f t="shared" si="411"/>
        <v>26320</v>
      </c>
      <c r="B26328" s="17"/>
      <c r="C26328" s="17"/>
      <c r="D26328"/>
      <c r="E26328"/>
      <c r="F26328"/>
      <c r="G26328"/>
      <c r="H26328"/>
      <c r="I26328"/>
      <c r="J26328"/>
      <c r="K26328"/>
      <c r="L26328"/>
      <c r="M26328"/>
      <c r="N26328"/>
    </row>
    <row r="26329" spans="1:14" x14ac:dyDescent="0.3">
      <c r="A26329" s="86">
        <f t="shared" si="411"/>
        <v>26321</v>
      </c>
      <c r="B26329" s="17"/>
      <c r="C26329" s="17"/>
      <c r="D26329"/>
      <c r="E26329"/>
      <c r="F26329"/>
      <c r="G26329"/>
      <c r="H26329"/>
      <c r="I26329"/>
      <c r="J26329"/>
      <c r="K26329"/>
      <c r="L26329"/>
      <c r="M26329"/>
      <c r="N26329"/>
    </row>
    <row r="26330" spans="1:14" x14ac:dyDescent="0.3">
      <c r="A26330" s="86">
        <f t="shared" si="411"/>
        <v>26322</v>
      </c>
      <c r="B26330" s="17"/>
      <c r="C26330" s="17"/>
      <c r="D26330"/>
      <c r="E26330"/>
      <c r="F26330"/>
      <c r="G26330"/>
      <c r="H26330"/>
      <c r="I26330"/>
      <c r="J26330"/>
      <c r="K26330"/>
      <c r="L26330"/>
      <c r="M26330"/>
      <c r="N26330"/>
    </row>
    <row r="26331" spans="1:14" x14ac:dyDescent="0.3">
      <c r="A26331" s="86">
        <f t="shared" si="411"/>
        <v>26323</v>
      </c>
      <c r="B26331" s="17"/>
      <c r="C26331" s="17"/>
      <c r="D26331"/>
      <c r="E26331"/>
      <c r="F26331"/>
      <c r="G26331"/>
      <c r="H26331"/>
      <c r="I26331"/>
      <c r="J26331"/>
      <c r="K26331"/>
      <c r="L26331"/>
      <c r="M26331"/>
      <c r="N26331"/>
    </row>
    <row r="26332" spans="1:14" x14ac:dyDescent="0.3">
      <c r="A26332" s="86">
        <f t="shared" si="411"/>
        <v>26324</v>
      </c>
      <c r="B26332" s="17"/>
      <c r="C26332" s="17"/>
      <c r="D26332"/>
      <c r="E26332"/>
      <c r="F26332"/>
      <c r="G26332"/>
      <c r="H26332"/>
      <c r="I26332"/>
      <c r="J26332"/>
      <c r="K26332"/>
      <c r="L26332"/>
      <c r="M26332"/>
      <c r="N26332"/>
    </row>
    <row r="26333" spans="1:14" x14ac:dyDescent="0.3">
      <c r="A26333" s="86">
        <f t="shared" si="411"/>
        <v>26325</v>
      </c>
      <c r="B26333" s="17"/>
      <c r="C26333" s="17"/>
      <c r="D26333"/>
      <c r="E26333"/>
      <c r="F26333"/>
      <c r="G26333"/>
      <c r="H26333"/>
      <c r="I26333"/>
      <c r="J26333"/>
      <c r="K26333"/>
      <c r="L26333"/>
      <c r="M26333"/>
      <c r="N26333"/>
    </row>
    <row r="26334" spans="1:14" x14ac:dyDescent="0.3">
      <c r="A26334" s="86">
        <f t="shared" si="411"/>
        <v>26326</v>
      </c>
      <c r="B26334" s="17"/>
      <c r="C26334" s="17"/>
      <c r="D26334"/>
      <c r="E26334"/>
      <c r="F26334"/>
      <c r="G26334"/>
      <c r="H26334"/>
      <c r="I26334"/>
      <c r="J26334"/>
      <c r="K26334"/>
      <c r="L26334"/>
      <c r="M26334"/>
      <c r="N26334"/>
    </row>
    <row r="26335" spans="1:14" x14ac:dyDescent="0.3">
      <c r="A26335" s="86">
        <f t="shared" si="411"/>
        <v>26327</v>
      </c>
      <c r="B26335" s="17"/>
      <c r="C26335" s="17"/>
      <c r="D26335"/>
      <c r="E26335"/>
      <c r="F26335"/>
      <c r="G26335"/>
      <c r="H26335"/>
      <c r="I26335"/>
      <c r="J26335"/>
      <c r="K26335"/>
      <c r="L26335"/>
      <c r="M26335"/>
      <c r="N26335"/>
    </row>
    <row r="26336" spans="1:14" x14ac:dyDescent="0.3">
      <c r="A26336" s="86">
        <f t="shared" si="411"/>
        <v>26328</v>
      </c>
      <c r="B26336" s="17"/>
      <c r="C26336" s="17"/>
      <c r="D26336"/>
      <c r="E26336"/>
      <c r="F26336"/>
      <c r="G26336"/>
      <c r="H26336"/>
      <c r="I26336"/>
      <c r="J26336"/>
      <c r="K26336"/>
      <c r="L26336"/>
      <c r="M26336"/>
      <c r="N26336"/>
    </row>
    <row r="26337" spans="1:14" x14ac:dyDescent="0.3">
      <c r="A26337" s="86">
        <f t="shared" si="411"/>
        <v>26329</v>
      </c>
      <c r="B26337" s="17"/>
      <c r="C26337" s="17"/>
      <c r="D26337"/>
      <c r="E26337"/>
      <c r="F26337"/>
      <c r="G26337"/>
      <c r="H26337"/>
      <c r="I26337"/>
      <c r="J26337"/>
      <c r="K26337"/>
      <c r="L26337"/>
      <c r="M26337"/>
      <c r="N26337"/>
    </row>
    <row r="26338" spans="1:14" x14ac:dyDescent="0.3">
      <c r="A26338" s="86">
        <f t="shared" si="411"/>
        <v>26330</v>
      </c>
      <c r="B26338" s="17"/>
      <c r="C26338" s="17"/>
      <c r="D26338"/>
      <c r="E26338"/>
      <c r="F26338"/>
      <c r="G26338"/>
      <c r="H26338"/>
      <c r="I26338"/>
      <c r="J26338"/>
      <c r="K26338"/>
      <c r="L26338"/>
      <c r="M26338"/>
      <c r="N26338"/>
    </row>
    <row r="26339" spans="1:14" x14ac:dyDescent="0.3">
      <c r="A26339" s="86">
        <f t="shared" si="411"/>
        <v>26331</v>
      </c>
      <c r="B26339" s="17"/>
      <c r="C26339" s="17"/>
      <c r="D26339"/>
      <c r="E26339"/>
      <c r="F26339"/>
      <c r="G26339"/>
      <c r="H26339"/>
      <c r="I26339"/>
      <c r="J26339"/>
      <c r="K26339"/>
      <c r="L26339"/>
      <c r="M26339"/>
      <c r="N26339"/>
    </row>
    <row r="26340" spans="1:14" x14ac:dyDescent="0.3">
      <c r="A26340" s="86">
        <f t="shared" si="411"/>
        <v>26332</v>
      </c>
      <c r="B26340" s="17"/>
      <c r="C26340" s="17"/>
      <c r="D26340"/>
      <c r="E26340"/>
      <c r="F26340"/>
      <c r="G26340"/>
      <c r="H26340"/>
      <c r="I26340"/>
      <c r="J26340"/>
      <c r="K26340"/>
      <c r="L26340"/>
      <c r="M26340"/>
      <c r="N26340"/>
    </row>
    <row r="26341" spans="1:14" x14ac:dyDescent="0.3">
      <c r="A26341" s="86">
        <f t="shared" si="411"/>
        <v>26333</v>
      </c>
      <c r="B26341" s="17"/>
      <c r="C26341" s="17"/>
      <c r="D26341"/>
      <c r="E26341"/>
      <c r="F26341"/>
      <c r="G26341"/>
      <c r="H26341"/>
      <c r="I26341"/>
      <c r="J26341"/>
      <c r="K26341"/>
      <c r="L26341"/>
      <c r="M26341"/>
      <c r="N26341"/>
    </row>
    <row r="26342" spans="1:14" x14ac:dyDescent="0.3">
      <c r="A26342" s="86">
        <f t="shared" si="411"/>
        <v>26334</v>
      </c>
      <c r="B26342" s="17"/>
      <c r="C26342" s="17"/>
      <c r="D26342"/>
      <c r="E26342"/>
      <c r="F26342"/>
      <c r="G26342"/>
      <c r="H26342"/>
      <c r="I26342"/>
      <c r="J26342"/>
      <c r="K26342"/>
      <c r="L26342"/>
      <c r="M26342"/>
      <c r="N26342"/>
    </row>
    <row r="26343" spans="1:14" x14ac:dyDescent="0.3">
      <c r="A26343" s="86">
        <f t="shared" si="411"/>
        <v>26335</v>
      </c>
      <c r="B26343" s="17"/>
      <c r="C26343" s="17"/>
      <c r="D26343"/>
      <c r="E26343"/>
      <c r="F26343"/>
      <c r="G26343"/>
      <c r="H26343"/>
      <c r="I26343"/>
      <c r="J26343"/>
      <c r="K26343"/>
      <c r="L26343"/>
      <c r="M26343"/>
      <c r="N26343"/>
    </row>
    <row r="26344" spans="1:14" x14ac:dyDescent="0.3">
      <c r="A26344" s="86">
        <f t="shared" si="411"/>
        <v>26336</v>
      </c>
      <c r="B26344" s="17"/>
      <c r="C26344" s="17"/>
      <c r="D26344"/>
      <c r="E26344"/>
      <c r="F26344"/>
      <c r="G26344"/>
      <c r="H26344"/>
      <c r="I26344"/>
      <c r="J26344"/>
      <c r="K26344"/>
      <c r="L26344"/>
      <c r="M26344"/>
      <c r="N26344"/>
    </row>
    <row r="26345" spans="1:14" x14ac:dyDescent="0.3">
      <c r="A26345" s="86">
        <f t="shared" si="411"/>
        <v>26337</v>
      </c>
      <c r="B26345" s="17"/>
      <c r="C26345" s="17"/>
      <c r="D26345"/>
      <c r="E26345"/>
      <c r="F26345"/>
      <c r="G26345"/>
      <c r="H26345"/>
      <c r="I26345"/>
      <c r="J26345"/>
      <c r="K26345"/>
      <c r="L26345"/>
      <c r="M26345"/>
      <c r="N26345"/>
    </row>
    <row r="26346" spans="1:14" x14ac:dyDescent="0.3">
      <c r="A26346" s="86">
        <f t="shared" si="411"/>
        <v>26338</v>
      </c>
      <c r="B26346" s="17"/>
      <c r="C26346" s="17"/>
      <c r="D26346"/>
      <c r="E26346"/>
      <c r="F26346"/>
      <c r="G26346"/>
      <c r="H26346"/>
      <c r="I26346"/>
      <c r="J26346"/>
      <c r="K26346"/>
      <c r="L26346"/>
      <c r="M26346"/>
      <c r="N26346"/>
    </row>
    <row r="26347" spans="1:14" x14ac:dyDescent="0.3">
      <c r="A26347" s="86">
        <f t="shared" si="411"/>
        <v>26339</v>
      </c>
      <c r="B26347" s="17"/>
      <c r="C26347" s="17"/>
      <c r="D26347"/>
      <c r="E26347"/>
      <c r="F26347"/>
      <c r="G26347"/>
      <c r="H26347"/>
      <c r="I26347"/>
      <c r="J26347"/>
      <c r="K26347"/>
      <c r="L26347"/>
      <c r="M26347"/>
      <c r="N26347"/>
    </row>
    <row r="26348" spans="1:14" x14ac:dyDescent="0.3">
      <c r="A26348" s="86">
        <f t="shared" si="411"/>
        <v>26340</v>
      </c>
      <c r="B26348" s="17"/>
      <c r="C26348" s="17"/>
      <c r="D26348"/>
      <c r="E26348"/>
      <c r="F26348"/>
      <c r="G26348"/>
      <c r="H26348"/>
      <c r="I26348"/>
      <c r="J26348"/>
      <c r="K26348"/>
      <c r="L26348"/>
      <c r="M26348"/>
      <c r="N26348"/>
    </row>
    <row r="26349" spans="1:14" x14ac:dyDescent="0.3">
      <c r="A26349" s="86">
        <f t="shared" si="411"/>
        <v>26341</v>
      </c>
      <c r="B26349" s="17"/>
      <c r="C26349" s="17"/>
      <c r="D26349"/>
      <c r="E26349"/>
      <c r="F26349"/>
      <c r="G26349"/>
      <c r="H26349"/>
      <c r="I26349"/>
      <c r="J26349"/>
      <c r="K26349"/>
      <c r="L26349"/>
      <c r="M26349"/>
      <c r="N26349"/>
    </row>
    <row r="26350" spans="1:14" x14ac:dyDescent="0.3">
      <c r="A26350" s="86">
        <f t="shared" si="411"/>
        <v>26342</v>
      </c>
      <c r="B26350" s="17"/>
      <c r="C26350" s="17"/>
      <c r="D26350"/>
      <c r="E26350"/>
      <c r="F26350"/>
      <c r="G26350"/>
      <c r="H26350"/>
      <c r="I26350"/>
      <c r="J26350"/>
      <c r="K26350"/>
      <c r="L26350"/>
      <c r="M26350"/>
      <c r="N26350"/>
    </row>
    <row r="26351" spans="1:14" x14ac:dyDescent="0.3">
      <c r="A26351" s="86">
        <f t="shared" si="411"/>
        <v>26343</v>
      </c>
      <c r="B26351" s="17"/>
      <c r="C26351" s="17"/>
      <c r="D26351"/>
      <c r="E26351"/>
      <c r="F26351"/>
      <c r="G26351"/>
      <c r="H26351"/>
      <c r="I26351"/>
      <c r="J26351"/>
      <c r="K26351"/>
      <c r="L26351"/>
      <c r="M26351"/>
      <c r="N26351"/>
    </row>
    <row r="26352" spans="1:14" x14ac:dyDescent="0.3">
      <c r="A26352" s="86">
        <f t="shared" si="411"/>
        <v>26344</v>
      </c>
      <c r="B26352" s="17"/>
      <c r="C26352" s="17"/>
      <c r="D26352"/>
      <c r="E26352"/>
      <c r="F26352"/>
      <c r="G26352"/>
      <c r="H26352"/>
      <c r="I26352"/>
      <c r="J26352"/>
      <c r="K26352"/>
      <c r="L26352"/>
      <c r="M26352"/>
      <c r="N26352"/>
    </row>
    <row r="26353" spans="1:14" x14ac:dyDescent="0.3">
      <c r="A26353" s="86">
        <f t="shared" si="411"/>
        <v>26345</v>
      </c>
      <c r="B26353" s="17"/>
      <c r="C26353" s="17"/>
      <c r="D26353"/>
      <c r="E26353"/>
      <c r="F26353"/>
      <c r="G26353"/>
      <c r="H26353"/>
      <c r="I26353"/>
      <c r="J26353"/>
      <c r="K26353"/>
      <c r="L26353"/>
      <c r="M26353"/>
      <c r="N26353"/>
    </row>
    <row r="26354" spans="1:14" x14ac:dyDescent="0.3">
      <c r="A26354" s="86">
        <f t="shared" si="411"/>
        <v>26346</v>
      </c>
      <c r="B26354" s="17"/>
      <c r="C26354" s="17"/>
      <c r="D26354"/>
      <c r="E26354"/>
      <c r="F26354"/>
      <c r="G26354"/>
      <c r="H26354"/>
      <c r="I26354"/>
      <c r="J26354"/>
      <c r="K26354"/>
      <c r="L26354"/>
      <c r="M26354"/>
      <c r="N26354"/>
    </row>
    <row r="26355" spans="1:14" x14ac:dyDescent="0.3">
      <c r="A26355" s="86">
        <f t="shared" si="411"/>
        <v>26347</v>
      </c>
      <c r="B26355" s="17"/>
      <c r="C26355" s="17"/>
      <c r="D26355"/>
      <c r="E26355"/>
      <c r="F26355"/>
      <c r="G26355"/>
      <c r="H26355"/>
      <c r="I26355"/>
      <c r="J26355"/>
      <c r="K26355"/>
      <c r="L26355"/>
      <c r="M26355"/>
      <c r="N26355"/>
    </row>
    <row r="26356" spans="1:14" x14ac:dyDescent="0.3">
      <c r="A26356" s="86">
        <f t="shared" si="411"/>
        <v>26348</v>
      </c>
      <c r="B26356" s="17"/>
      <c r="C26356" s="17"/>
      <c r="D26356"/>
      <c r="E26356"/>
      <c r="F26356"/>
      <c r="G26356"/>
      <c r="H26356"/>
      <c r="I26356"/>
      <c r="J26356"/>
      <c r="K26356"/>
      <c r="L26356"/>
      <c r="M26356"/>
      <c r="N26356"/>
    </row>
    <row r="26357" spans="1:14" x14ac:dyDescent="0.3">
      <c r="A26357" s="86">
        <f t="shared" si="411"/>
        <v>26349</v>
      </c>
      <c r="B26357" s="17"/>
      <c r="C26357" s="17"/>
      <c r="D26357"/>
      <c r="E26357"/>
      <c r="F26357"/>
      <c r="G26357"/>
      <c r="H26357"/>
      <c r="I26357"/>
      <c r="J26357"/>
      <c r="K26357"/>
      <c r="L26357"/>
      <c r="M26357"/>
      <c r="N26357"/>
    </row>
    <row r="26358" spans="1:14" x14ac:dyDescent="0.3">
      <c r="A26358" s="86">
        <f t="shared" si="411"/>
        <v>26350</v>
      </c>
      <c r="B26358" s="17"/>
      <c r="C26358" s="17"/>
      <c r="D26358"/>
      <c r="E26358"/>
      <c r="F26358"/>
      <c r="G26358"/>
      <c r="H26358"/>
      <c r="I26358"/>
      <c r="J26358"/>
      <c r="K26358"/>
      <c r="L26358"/>
      <c r="M26358"/>
      <c r="N26358"/>
    </row>
    <row r="26359" spans="1:14" x14ac:dyDescent="0.3">
      <c r="A26359" s="86">
        <f t="shared" si="411"/>
        <v>26351</v>
      </c>
      <c r="B26359" s="17"/>
      <c r="C26359" s="17"/>
      <c r="D26359"/>
      <c r="E26359"/>
      <c r="F26359"/>
      <c r="G26359"/>
      <c r="H26359"/>
      <c r="I26359"/>
      <c r="J26359"/>
      <c r="K26359"/>
      <c r="L26359"/>
      <c r="M26359"/>
      <c r="N26359"/>
    </row>
    <row r="26360" spans="1:14" x14ac:dyDescent="0.3">
      <c r="A26360" s="86">
        <f t="shared" si="411"/>
        <v>26352</v>
      </c>
      <c r="B26360" s="17"/>
      <c r="C26360" s="17"/>
      <c r="D26360"/>
      <c r="E26360"/>
      <c r="F26360"/>
      <c r="G26360"/>
      <c r="H26360"/>
      <c r="I26360"/>
      <c r="J26360"/>
      <c r="K26360"/>
      <c r="L26360"/>
      <c r="M26360"/>
      <c r="N26360"/>
    </row>
    <row r="26361" spans="1:14" x14ac:dyDescent="0.3">
      <c r="A26361" s="86">
        <f t="shared" si="411"/>
        <v>26353</v>
      </c>
      <c r="B26361" s="17"/>
      <c r="C26361" s="17"/>
      <c r="D26361"/>
      <c r="E26361"/>
      <c r="F26361"/>
      <c r="G26361"/>
      <c r="H26361"/>
      <c r="I26361"/>
      <c r="J26361"/>
      <c r="K26361"/>
      <c r="L26361"/>
      <c r="M26361"/>
      <c r="N26361"/>
    </row>
    <row r="26362" spans="1:14" x14ac:dyDescent="0.3">
      <c r="A26362" s="86">
        <f t="shared" si="411"/>
        <v>26354</v>
      </c>
      <c r="B26362" s="17"/>
      <c r="C26362" s="17"/>
      <c r="D26362"/>
      <c r="E26362"/>
      <c r="F26362"/>
      <c r="G26362"/>
      <c r="H26362"/>
      <c r="I26362"/>
      <c r="J26362"/>
      <c r="K26362"/>
      <c r="L26362"/>
      <c r="M26362"/>
      <c r="N26362"/>
    </row>
    <row r="26363" spans="1:14" x14ac:dyDescent="0.3">
      <c r="A26363" s="86">
        <f t="shared" si="411"/>
        <v>26355</v>
      </c>
      <c r="B26363" s="17"/>
      <c r="C26363" s="17"/>
      <c r="D26363"/>
      <c r="E26363"/>
      <c r="F26363"/>
      <c r="G26363"/>
      <c r="H26363"/>
      <c r="I26363"/>
      <c r="J26363"/>
      <c r="K26363"/>
      <c r="L26363"/>
      <c r="M26363"/>
      <c r="N26363"/>
    </row>
    <row r="26364" spans="1:14" x14ac:dyDescent="0.3">
      <c r="A26364" s="86">
        <f t="shared" si="411"/>
        <v>26356</v>
      </c>
      <c r="B26364" s="17"/>
      <c r="C26364" s="17"/>
      <c r="D26364"/>
      <c r="E26364"/>
      <c r="F26364"/>
      <c r="G26364"/>
      <c r="H26364"/>
      <c r="I26364"/>
      <c r="J26364"/>
      <c r="K26364"/>
      <c r="L26364"/>
      <c r="M26364"/>
      <c r="N26364"/>
    </row>
    <row r="26365" spans="1:14" x14ac:dyDescent="0.3">
      <c r="A26365" s="86">
        <f t="shared" si="411"/>
        <v>26357</v>
      </c>
      <c r="B26365" s="17"/>
      <c r="C26365" s="17"/>
      <c r="D26365"/>
      <c r="E26365"/>
      <c r="F26365"/>
      <c r="G26365"/>
      <c r="H26365"/>
      <c r="I26365"/>
      <c r="J26365"/>
      <c r="K26365"/>
      <c r="L26365"/>
      <c r="M26365"/>
      <c r="N26365"/>
    </row>
    <row r="26366" spans="1:14" x14ac:dyDescent="0.3">
      <c r="A26366" s="86">
        <f t="shared" si="411"/>
        <v>26358</v>
      </c>
      <c r="B26366" s="17"/>
      <c r="C26366" s="17"/>
      <c r="D26366"/>
      <c r="E26366"/>
      <c r="F26366"/>
      <c r="G26366"/>
      <c r="H26366"/>
      <c r="I26366"/>
      <c r="J26366"/>
      <c r="K26366"/>
      <c r="L26366"/>
      <c r="M26366"/>
      <c r="N26366"/>
    </row>
    <row r="26367" spans="1:14" x14ac:dyDescent="0.3">
      <c r="A26367" s="86">
        <f t="shared" si="411"/>
        <v>26359</v>
      </c>
      <c r="B26367" s="17"/>
      <c r="C26367" s="17"/>
      <c r="D26367"/>
      <c r="E26367"/>
      <c r="F26367"/>
      <c r="G26367"/>
      <c r="H26367"/>
      <c r="I26367"/>
      <c r="J26367"/>
      <c r="K26367"/>
      <c r="L26367"/>
      <c r="M26367"/>
      <c r="N26367"/>
    </row>
    <row r="26368" spans="1:14" x14ac:dyDescent="0.3">
      <c r="A26368" s="86">
        <f t="shared" si="411"/>
        <v>26360</v>
      </c>
      <c r="B26368" s="17"/>
      <c r="C26368" s="17"/>
      <c r="D26368"/>
      <c r="E26368"/>
      <c r="F26368"/>
      <c r="G26368"/>
      <c r="H26368"/>
      <c r="I26368"/>
      <c r="J26368"/>
      <c r="K26368"/>
      <c r="L26368"/>
      <c r="M26368"/>
      <c r="N26368"/>
    </row>
    <row r="26369" spans="1:14" x14ac:dyDescent="0.3">
      <c r="A26369" s="86">
        <f t="shared" si="411"/>
        <v>26361</v>
      </c>
      <c r="B26369" s="17"/>
      <c r="C26369" s="17"/>
      <c r="D26369"/>
      <c r="E26369"/>
      <c r="F26369"/>
      <c r="G26369"/>
      <c r="H26369"/>
      <c r="I26369"/>
      <c r="J26369"/>
      <c r="K26369"/>
      <c r="L26369"/>
      <c r="M26369"/>
      <c r="N26369"/>
    </row>
    <row r="26370" spans="1:14" x14ac:dyDescent="0.3">
      <c r="A26370" s="86">
        <f t="shared" si="411"/>
        <v>26362</v>
      </c>
      <c r="B26370" s="17"/>
      <c r="C26370" s="17"/>
      <c r="D26370"/>
      <c r="E26370"/>
      <c r="F26370"/>
      <c r="G26370"/>
      <c r="H26370"/>
      <c r="I26370"/>
      <c r="J26370"/>
      <c r="K26370"/>
      <c r="L26370"/>
      <c r="M26370"/>
      <c r="N26370"/>
    </row>
    <row r="26371" spans="1:14" x14ac:dyDescent="0.3">
      <c r="A26371" s="86">
        <f t="shared" si="411"/>
        <v>26363</v>
      </c>
      <c r="B26371" s="17"/>
      <c r="C26371" s="17"/>
      <c r="D26371"/>
      <c r="E26371"/>
      <c r="F26371"/>
      <c r="G26371"/>
      <c r="H26371"/>
      <c r="I26371"/>
      <c r="J26371"/>
      <c r="K26371"/>
      <c r="L26371"/>
      <c r="M26371"/>
      <c r="N26371"/>
    </row>
    <row r="26372" spans="1:14" x14ac:dyDescent="0.3">
      <c r="A26372" s="86">
        <f t="shared" si="411"/>
        <v>26364</v>
      </c>
      <c r="B26372" s="17"/>
      <c r="C26372" s="17"/>
      <c r="D26372"/>
      <c r="E26372"/>
      <c r="F26372"/>
      <c r="G26372"/>
      <c r="H26372"/>
      <c r="I26372"/>
      <c r="J26372"/>
      <c r="K26372"/>
      <c r="L26372"/>
      <c r="M26372"/>
      <c r="N26372"/>
    </row>
    <row r="26373" spans="1:14" x14ac:dyDescent="0.3">
      <c r="A26373" s="86">
        <f t="shared" si="411"/>
        <v>26365</v>
      </c>
      <c r="B26373" s="17"/>
      <c r="C26373" s="17"/>
      <c r="D26373"/>
      <c r="E26373"/>
      <c r="F26373"/>
      <c r="G26373"/>
      <c r="H26373"/>
      <c r="I26373"/>
      <c r="J26373"/>
      <c r="K26373"/>
      <c r="L26373"/>
      <c r="M26373"/>
      <c r="N26373"/>
    </row>
    <row r="26374" spans="1:14" x14ac:dyDescent="0.3">
      <c r="A26374" s="86">
        <f t="shared" si="411"/>
        <v>26366</v>
      </c>
      <c r="B26374" s="17"/>
      <c r="C26374" s="17"/>
      <c r="D26374"/>
      <c r="E26374"/>
      <c r="F26374"/>
      <c r="G26374"/>
      <c r="H26374"/>
      <c r="I26374"/>
      <c r="J26374"/>
      <c r="K26374"/>
      <c r="L26374"/>
      <c r="M26374"/>
      <c r="N26374"/>
    </row>
    <row r="26375" spans="1:14" x14ac:dyDescent="0.3">
      <c r="A26375" s="86">
        <f t="shared" si="411"/>
        <v>26367</v>
      </c>
      <c r="B26375" s="17"/>
      <c r="C26375" s="17"/>
      <c r="D26375"/>
      <c r="E26375"/>
      <c r="F26375"/>
      <c r="G26375"/>
      <c r="H26375"/>
      <c r="I26375"/>
      <c r="J26375"/>
      <c r="K26375"/>
      <c r="L26375"/>
      <c r="M26375"/>
      <c r="N26375"/>
    </row>
    <row r="26376" spans="1:14" x14ac:dyDescent="0.3">
      <c r="A26376" s="86">
        <f t="shared" si="411"/>
        <v>26368</v>
      </c>
      <c r="B26376" s="17"/>
      <c r="C26376" s="17"/>
      <c r="D26376"/>
      <c r="E26376"/>
      <c r="F26376"/>
      <c r="G26376"/>
      <c r="H26376"/>
      <c r="I26376"/>
      <c r="J26376"/>
      <c r="K26376"/>
      <c r="L26376"/>
      <c r="M26376"/>
      <c r="N26376"/>
    </row>
    <row r="26377" spans="1:14" x14ac:dyDescent="0.3">
      <c r="A26377" s="86">
        <f t="shared" si="411"/>
        <v>26369</v>
      </c>
      <c r="B26377" s="17"/>
      <c r="C26377" s="17"/>
      <c r="D26377"/>
      <c r="E26377"/>
      <c r="F26377"/>
      <c r="G26377"/>
      <c r="H26377"/>
      <c r="I26377"/>
      <c r="J26377"/>
      <c r="K26377"/>
      <c r="L26377"/>
      <c r="M26377"/>
      <c r="N26377"/>
    </row>
    <row r="26378" spans="1:14" x14ac:dyDescent="0.3">
      <c r="A26378" s="86">
        <f t="shared" si="411"/>
        <v>26370</v>
      </c>
      <c r="B26378" s="17"/>
      <c r="C26378" s="17"/>
      <c r="D26378"/>
      <c r="E26378"/>
      <c r="F26378"/>
      <c r="G26378"/>
      <c r="H26378"/>
      <c r="I26378"/>
      <c r="J26378"/>
      <c r="K26378"/>
      <c r="L26378"/>
      <c r="M26378"/>
      <c r="N26378"/>
    </row>
    <row r="26379" spans="1:14" x14ac:dyDescent="0.3">
      <c r="A26379" s="86">
        <f t="shared" ref="A26379:A26442" si="412">A26378+1</f>
        <v>26371</v>
      </c>
      <c r="B26379" s="17"/>
      <c r="C26379" s="17"/>
      <c r="D26379"/>
      <c r="E26379"/>
      <c r="F26379"/>
      <c r="G26379"/>
      <c r="H26379"/>
      <c r="I26379"/>
      <c r="J26379"/>
      <c r="K26379"/>
      <c r="L26379"/>
      <c r="M26379"/>
      <c r="N26379"/>
    </row>
    <row r="26380" spans="1:14" x14ac:dyDescent="0.3">
      <c r="A26380" s="86">
        <f t="shared" si="412"/>
        <v>26372</v>
      </c>
      <c r="B26380" s="17"/>
      <c r="C26380" s="17"/>
      <c r="D26380"/>
      <c r="E26380"/>
      <c r="F26380"/>
      <c r="G26380"/>
      <c r="H26380"/>
      <c r="I26380"/>
      <c r="J26380"/>
      <c r="K26380"/>
      <c r="L26380"/>
      <c r="M26380"/>
      <c r="N26380"/>
    </row>
    <row r="26381" spans="1:14" x14ac:dyDescent="0.3">
      <c r="A26381" s="86">
        <f t="shared" si="412"/>
        <v>26373</v>
      </c>
      <c r="B26381" s="17"/>
      <c r="C26381" s="17"/>
      <c r="D26381"/>
      <c r="E26381"/>
      <c r="F26381"/>
      <c r="G26381"/>
      <c r="H26381"/>
      <c r="I26381"/>
      <c r="J26381"/>
      <c r="K26381"/>
      <c r="L26381"/>
      <c r="M26381"/>
      <c r="N26381"/>
    </row>
    <row r="26382" spans="1:14" x14ac:dyDescent="0.3">
      <c r="A26382" s="86">
        <f t="shared" si="412"/>
        <v>26374</v>
      </c>
      <c r="B26382" s="17"/>
      <c r="C26382" s="17"/>
      <c r="D26382"/>
      <c r="E26382"/>
      <c r="F26382"/>
      <c r="G26382"/>
      <c r="H26382"/>
      <c r="I26382"/>
      <c r="J26382"/>
      <c r="K26382"/>
      <c r="L26382"/>
      <c r="M26382"/>
      <c r="N26382"/>
    </row>
    <row r="26383" spans="1:14" x14ac:dyDescent="0.3">
      <c r="A26383" s="86">
        <f t="shared" si="412"/>
        <v>26375</v>
      </c>
      <c r="B26383" s="17"/>
      <c r="C26383" s="17"/>
      <c r="D26383"/>
      <c r="E26383"/>
      <c r="F26383"/>
      <c r="G26383"/>
      <c r="H26383"/>
      <c r="I26383"/>
      <c r="J26383"/>
      <c r="K26383"/>
      <c r="L26383"/>
      <c r="M26383"/>
      <c r="N26383"/>
    </row>
    <row r="26384" spans="1:14" x14ac:dyDescent="0.3">
      <c r="A26384" s="86">
        <f t="shared" si="412"/>
        <v>26376</v>
      </c>
      <c r="B26384" s="17"/>
      <c r="C26384" s="17"/>
      <c r="D26384"/>
      <c r="E26384"/>
      <c r="F26384"/>
      <c r="G26384"/>
      <c r="H26384"/>
      <c r="I26384"/>
      <c r="J26384"/>
      <c r="K26384"/>
      <c r="L26384"/>
      <c r="M26384"/>
      <c r="N26384"/>
    </row>
    <row r="26385" spans="1:14" x14ac:dyDescent="0.3">
      <c r="A26385" s="86">
        <f t="shared" si="412"/>
        <v>26377</v>
      </c>
      <c r="B26385" s="17"/>
      <c r="C26385" s="17"/>
      <c r="D26385"/>
      <c r="E26385"/>
      <c r="F26385"/>
      <c r="G26385"/>
      <c r="H26385"/>
      <c r="I26385"/>
      <c r="J26385"/>
      <c r="K26385"/>
      <c r="L26385"/>
      <c r="M26385"/>
      <c r="N26385"/>
    </row>
    <row r="26386" spans="1:14" x14ac:dyDescent="0.3">
      <c r="A26386" s="86">
        <f t="shared" si="412"/>
        <v>26378</v>
      </c>
      <c r="B26386" s="17"/>
      <c r="C26386" s="17"/>
      <c r="D26386"/>
      <c r="E26386"/>
      <c r="F26386"/>
      <c r="G26386"/>
      <c r="H26386"/>
      <c r="I26386"/>
      <c r="J26386"/>
      <c r="K26386"/>
      <c r="L26386"/>
      <c r="M26386"/>
      <c r="N26386"/>
    </row>
    <row r="26387" spans="1:14" x14ac:dyDescent="0.3">
      <c r="A26387" s="86">
        <f t="shared" si="412"/>
        <v>26379</v>
      </c>
      <c r="B26387" s="17"/>
      <c r="C26387" s="17"/>
      <c r="D26387"/>
      <c r="E26387"/>
      <c r="F26387"/>
      <c r="G26387"/>
      <c r="H26387"/>
      <c r="I26387"/>
      <c r="J26387"/>
      <c r="K26387"/>
      <c r="L26387"/>
      <c r="M26387"/>
      <c r="N26387"/>
    </row>
    <row r="26388" spans="1:14" x14ac:dyDescent="0.3">
      <c r="A26388" s="86">
        <f t="shared" si="412"/>
        <v>26380</v>
      </c>
      <c r="B26388" s="17"/>
      <c r="C26388" s="17"/>
      <c r="D26388"/>
      <c r="E26388"/>
      <c r="F26388"/>
      <c r="G26388"/>
      <c r="H26388"/>
      <c r="I26388"/>
      <c r="J26388"/>
      <c r="K26388"/>
      <c r="L26388"/>
      <c r="M26388"/>
      <c r="N26388"/>
    </row>
    <row r="26389" spans="1:14" x14ac:dyDescent="0.3">
      <c r="A26389" s="86">
        <f t="shared" si="412"/>
        <v>26381</v>
      </c>
      <c r="B26389" s="17"/>
      <c r="C26389" s="17"/>
      <c r="D26389"/>
      <c r="E26389"/>
      <c r="F26389"/>
      <c r="G26389"/>
      <c r="H26389"/>
      <c r="I26389"/>
      <c r="J26389"/>
      <c r="K26389"/>
      <c r="L26389"/>
      <c r="M26389"/>
      <c r="N26389"/>
    </row>
    <row r="26390" spans="1:14" x14ac:dyDescent="0.3">
      <c r="A26390" s="86">
        <f t="shared" si="412"/>
        <v>26382</v>
      </c>
      <c r="B26390" s="17"/>
      <c r="C26390" s="17"/>
      <c r="D26390"/>
      <c r="E26390"/>
      <c r="F26390"/>
      <c r="G26390"/>
      <c r="H26390"/>
      <c r="I26390"/>
      <c r="J26390"/>
      <c r="K26390"/>
      <c r="L26390"/>
      <c r="M26390"/>
      <c r="N26390"/>
    </row>
    <row r="26391" spans="1:14" x14ac:dyDescent="0.3">
      <c r="A26391" s="86">
        <f t="shared" si="412"/>
        <v>26383</v>
      </c>
      <c r="B26391" s="17"/>
      <c r="C26391" s="17"/>
      <c r="D26391"/>
      <c r="E26391"/>
      <c r="F26391"/>
      <c r="G26391"/>
      <c r="H26391"/>
      <c r="I26391"/>
      <c r="J26391"/>
      <c r="K26391"/>
      <c r="L26391"/>
      <c r="M26391"/>
      <c r="N26391"/>
    </row>
    <row r="26392" spans="1:14" x14ac:dyDescent="0.3">
      <c r="A26392" s="86">
        <f t="shared" si="412"/>
        <v>26384</v>
      </c>
      <c r="B26392" s="17"/>
      <c r="C26392" s="17"/>
      <c r="D26392"/>
      <c r="E26392"/>
      <c r="F26392"/>
      <c r="G26392"/>
      <c r="H26392"/>
      <c r="I26392"/>
      <c r="J26392"/>
      <c r="K26392"/>
      <c r="L26392"/>
      <c r="M26392"/>
      <c r="N26392"/>
    </row>
    <row r="26393" spans="1:14" x14ac:dyDescent="0.3">
      <c r="A26393" s="86">
        <f t="shared" si="412"/>
        <v>26385</v>
      </c>
      <c r="B26393" s="17"/>
      <c r="C26393" s="17"/>
      <c r="D26393"/>
      <c r="E26393"/>
      <c r="F26393"/>
      <c r="G26393"/>
      <c r="H26393"/>
      <c r="I26393"/>
      <c r="J26393"/>
      <c r="K26393"/>
      <c r="L26393"/>
      <c r="M26393"/>
      <c r="N26393"/>
    </row>
    <row r="26394" spans="1:14" x14ac:dyDescent="0.3">
      <c r="A26394" s="86">
        <f t="shared" si="412"/>
        <v>26386</v>
      </c>
      <c r="B26394" s="17"/>
      <c r="C26394" s="17"/>
      <c r="D26394"/>
      <c r="E26394"/>
      <c r="F26394"/>
      <c r="G26394"/>
      <c r="H26394"/>
      <c r="I26394"/>
      <c r="J26394"/>
      <c r="K26394"/>
      <c r="L26394"/>
      <c r="M26394"/>
      <c r="N26394"/>
    </row>
    <row r="26395" spans="1:14" x14ac:dyDescent="0.3">
      <c r="A26395" s="86">
        <f t="shared" si="412"/>
        <v>26387</v>
      </c>
      <c r="B26395" s="17"/>
      <c r="C26395" s="17"/>
      <c r="D26395"/>
      <c r="E26395"/>
      <c r="F26395"/>
      <c r="G26395"/>
      <c r="H26395"/>
      <c r="I26395"/>
      <c r="J26395"/>
      <c r="K26395"/>
      <c r="L26395"/>
      <c r="M26395"/>
      <c r="N26395"/>
    </row>
    <row r="26396" spans="1:14" x14ac:dyDescent="0.3">
      <c r="A26396" s="86">
        <f t="shared" si="412"/>
        <v>26388</v>
      </c>
      <c r="B26396" s="17"/>
      <c r="C26396" s="17"/>
      <c r="D26396"/>
      <c r="E26396"/>
      <c r="F26396"/>
      <c r="G26396"/>
      <c r="H26396"/>
      <c r="I26396"/>
      <c r="J26396"/>
      <c r="K26396"/>
      <c r="L26396"/>
      <c r="M26396"/>
      <c r="N26396"/>
    </row>
    <row r="26397" spans="1:14" x14ac:dyDescent="0.3">
      <c r="A26397" s="86">
        <f t="shared" si="412"/>
        <v>26389</v>
      </c>
      <c r="B26397" s="17"/>
      <c r="C26397" s="17"/>
      <c r="D26397"/>
      <c r="E26397"/>
      <c r="F26397"/>
      <c r="G26397"/>
      <c r="H26397"/>
      <c r="I26397"/>
      <c r="J26397"/>
      <c r="K26397"/>
      <c r="L26397"/>
      <c r="M26397"/>
      <c r="N26397"/>
    </row>
    <row r="26398" spans="1:14" x14ac:dyDescent="0.3">
      <c r="A26398" s="86">
        <f t="shared" si="412"/>
        <v>26390</v>
      </c>
      <c r="B26398" s="17"/>
      <c r="C26398" s="17"/>
      <c r="D26398"/>
      <c r="E26398"/>
      <c r="F26398"/>
      <c r="G26398"/>
      <c r="H26398"/>
      <c r="I26398"/>
      <c r="J26398"/>
      <c r="K26398"/>
      <c r="L26398"/>
      <c r="M26398"/>
      <c r="N26398"/>
    </row>
    <row r="26399" spans="1:14" x14ac:dyDescent="0.3">
      <c r="A26399" s="86">
        <f t="shared" si="412"/>
        <v>26391</v>
      </c>
      <c r="B26399" s="17"/>
      <c r="C26399" s="17"/>
      <c r="D26399"/>
      <c r="E26399"/>
      <c r="F26399"/>
      <c r="G26399"/>
      <c r="H26399"/>
      <c r="I26399"/>
      <c r="J26399"/>
      <c r="K26399"/>
      <c r="L26399"/>
      <c r="M26399"/>
      <c r="N26399"/>
    </row>
    <row r="26400" spans="1:14" x14ac:dyDescent="0.3">
      <c r="A26400" s="86">
        <f t="shared" si="412"/>
        <v>26392</v>
      </c>
      <c r="B26400" s="17"/>
      <c r="C26400" s="17"/>
      <c r="D26400"/>
      <c r="E26400"/>
      <c r="F26400"/>
      <c r="G26400"/>
      <c r="H26400"/>
      <c r="I26400"/>
      <c r="J26400"/>
      <c r="K26400"/>
      <c r="L26400"/>
      <c r="M26400"/>
      <c r="N26400"/>
    </row>
    <row r="26401" spans="1:14" x14ac:dyDescent="0.3">
      <c r="A26401" s="86">
        <f t="shared" si="412"/>
        <v>26393</v>
      </c>
      <c r="B26401" s="17"/>
      <c r="C26401" s="17"/>
      <c r="D26401"/>
      <c r="E26401"/>
      <c r="F26401"/>
      <c r="G26401"/>
      <c r="H26401"/>
      <c r="I26401"/>
      <c r="J26401"/>
      <c r="K26401"/>
      <c r="L26401"/>
      <c r="M26401"/>
      <c r="N26401"/>
    </row>
    <row r="26402" spans="1:14" x14ac:dyDescent="0.3">
      <c r="A26402" s="86">
        <f t="shared" si="412"/>
        <v>26394</v>
      </c>
      <c r="B26402" s="17"/>
      <c r="C26402" s="17"/>
      <c r="D26402"/>
      <c r="E26402"/>
      <c r="F26402"/>
      <c r="G26402"/>
      <c r="H26402"/>
      <c r="I26402"/>
      <c r="J26402"/>
      <c r="K26402"/>
      <c r="L26402"/>
      <c r="M26402"/>
      <c r="N26402"/>
    </row>
    <row r="26403" spans="1:14" x14ac:dyDescent="0.3">
      <c r="A26403" s="86">
        <f t="shared" si="412"/>
        <v>26395</v>
      </c>
      <c r="B26403" s="17"/>
      <c r="C26403" s="17"/>
      <c r="D26403"/>
      <c r="E26403"/>
      <c r="F26403"/>
      <c r="G26403"/>
      <c r="H26403"/>
      <c r="I26403"/>
      <c r="J26403"/>
      <c r="K26403"/>
      <c r="L26403"/>
      <c r="M26403"/>
      <c r="N26403"/>
    </row>
    <row r="26404" spans="1:14" x14ac:dyDescent="0.3">
      <c r="A26404" s="86">
        <f t="shared" si="412"/>
        <v>26396</v>
      </c>
      <c r="B26404" s="17"/>
      <c r="C26404" s="17"/>
      <c r="D26404"/>
      <c r="E26404"/>
      <c r="F26404"/>
      <c r="G26404"/>
      <c r="H26404"/>
      <c r="I26404"/>
      <c r="J26404"/>
      <c r="K26404"/>
      <c r="L26404"/>
      <c r="M26404"/>
      <c r="N26404"/>
    </row>
    <row r="26405" spans="1:14" x14ac:dyDescent="0.3">
      <c r="A26405" s="86">
        <f t="shared" si="412"/>
        <v>26397</v>
      </c>
      <c r="B26405" s="17"/>
      <c r="C26405" s="17"/>
      <c r="D26405"/>
      <c r="E26405"/>
      <c r="F26405"/>
      <c r="G26405"/>
      <c r="H26405"/>
      <c r="I26405"/>
      <c r="J26405"/>
      <c r="K26405"/>
      <c r="L26405"/>
      <c r="M26405"/>
      <c r="N26405"/>
    </row>
    <row r="26406" spans="1:14" x14ac:dyDescent="0.3">
      <c r="A26406" s="86">
        <f t="shared" si="412"/>
        <v>26398</v>
      </c>
      <c r="B26406" s="17"/>
      <c r="C26406" s="17"/>
      <c r="D26406"/>
      <c r="E26406"/>
      <c r="F26406"/>
      <c r="G26406"/>
      <c r="H26406"/>
      <c r="I26406"/>
      <c r="J26406"/>
      <c r="K26406"/>
      <c r="L26406"/>
      <c r="M26406"/>
      <c r="N26406"/>
    </row>
    <row r="26407" spans="1:14" x14ac:dyDescent="0.3">
      <c r="A26407" s="86">
        <f t="shared" si="412"/>
        <v>26399</v>
      </c>
      <c r="B26407" s="17"/>
      <c r="C26407" s="17"/>
      <c r="D26407"/>
      <c r="E26407"/>
      <c r="F26407"/>
      <c r="G26407"/>
      <c r="H26407"/>
      <c r="I26407"/>
      <c r="J26407"/>
      <c r="K26407"/>
      <c r="L26407"/>
      <c r="M26407"/>
      <c r="N26407"/>
    </row>
    <row r="26408" spans="1:14" x14ac:dyDescent="0.3">
      <c r="A26408" s="86">
        <f t="shared" si="412"/>
        <v>26400</v>
      </c>
      <c r="B26408" s="17"/>
      <c r="C26408" s="17"/>
      <c r="D26408"/>
      <c r="E26408"/>
      <c r="F26408"/>
      <c r="G26408"/>
      <c r="H26408"/>
      <c r="I26408"/>
      <c r="J26408"/>
      <c r="K26408"/>
      <c r="L26408"/>
      <c r="M26408"/>
      <c r="N26408"/>
    </row>
    <row r="26409" spans="1:14" x14ac:dyDescent="0.3">
      <c r="A26409" s="86">
        <f t="shared" si="412"/>
        <v>26401</v>
      </c>
      <c r="B26409" s="17"/>
      <c r="C26409" s="17"/>
      <c r="D26409"/>
      <c r="E26409"/>
      <c r="F26409"/>
      <c r="G26409"/>
      <c r="H26409"/>
      <c r="I26409"/>
      <c r="J26409"/>
      <c r="K26409"/>
      <c r="L26409"/>
      <c r="M26409"/>
      <c r="N26409"/>
    </row>
    <row r="26410" spans="1:14" x14ac:dyDescent="0.3">
      <c r="A26410" s="86">
        <f t="shared" si="412"/>
        <v>26402</v>
      </c>
      <c r="B26410" s="17"/>
      <c r="C26410" s="17"/>
      <c r="D26410"/>
      <c r="E26410"/>
      <c r="F26410"/>
      <c r="G26410"/>
      <c r="H26410"/>
      <c r="I26410"/>
      <c r="J26410"/>
      <c r="K26410"/>
      <c r="L26410"/>
      <c r="M26410"/>
      <c r="N26410"/>
    </row>
    <row r="26411" spans="1:14" x14ac:dyDescent="0.3">
      <c r="A26411" s="86">
        <f t="shared" si="412"/>
        <v>26403</v>
      </c>
      <c r="B26411" s="17"/>
      <c r="C26411" s="17"/>
      <c r="D26411"/>
      <c r="E26411"/>
      <c r="F26411"/>
      <c r="G26411"/>
      <c r="H26411"/>
      <c r="I26411"/>
      <c r="J26411"/>
      <c r="K26411"/>
      <c r="L26411"/>
      <c r="M26411"/>
      <c r="N26411"/>
    </row>
    <row r="26412" spans="1:14" x14ac:dyDescent="0.3">
      <c r="A26412" s="86">
        <f t="shared" si="412"/>
        <v>26404</v>
      </c>
      <c r="B26412" s="17"/>
      <c r="C26412" s="17"/>
      <c r="D26412"/>
      <c r="E26412"/>
      <c r="F26412"/>
      <c r="G26412"/>
      <c r="H26412"/>
      <c r="I26412"/>
      <c r="J26412"/>
      <c r="K26412"/>
      <c r="L26412"/>
      <c r="M26412"/>
      <c r="N26412"/>
    </row>
    <row r="26413" spans="1:14" x14ac:dyDescent="0.3">
      <c r="A26413" s="86">
        <f t="shared" si="412"/>
        <v>26405</v>
      </c>
      <c r="B26413" s="17"/>
      <c r="C26413" s="17"/>
      <c r="D26413"/>
      <c r="E26413"/>
      <c r="F26413"/>
      <c r="G26413"/>
      <c r="H26413"/>
      <c r="I26413"/>
      <c r="J26413"/>
      <c r="K26413"/>
      <c r="L26413"/>
      <c r="M26413"/>
      <c r="N26413"/>
    </row>
    <row r="26414" spans="1:14" x14ac:dyDescent="0.3">
      <c r="A26414" s="86">
        <f t="shared" si="412"/>
        <v>26406</v>
      </c>
      <c r="B26414" s="17"/>
      <c r="C26414" s="17"/>
      <c r="D26414"/>
      <c r="E26414"/>
      <c r="F26414"/>
      <c r="G26414"/>
      <c r="H26414"/>
      <c r="I26414"/>
      <c r="J26414"/>
      <c r="K26414"/>
      <c r="L26414"/>
      <c r="M26414"/>
      <c r="N26414"/>
    </row>
    <row r="26415" spans="1:14" x14ac:dyDescent="0.3">
      <c r="A26415" s="86">
        <f t="shared" si="412"/>
        <v>26407</v>
      </c>
      <c r="B26415" s="17"/>
      <c r="C26415" s="17"/>
      <c r="D26415"/>
      <c r="E26415"/>
      <c r="F26415"/>
      <c r="G26415"/>
      <c r="H26415"/>
      <c r="I26415"/>
      <c r="J26415"/>
      <c r="K26415"/>
      <c r="L26415"/>
      <c r="M26415"/>
      <c r="N26415"/>
    </row>
    <row r="26416" spans="1:14" x14ac:dyDescent="0.3">
      <c r="A26416" s="86">
        <f t="shared" si="412"/>
        <v>26408</v>
      </c>
      <c r="B26416" s="17"/>
      <c r="C26416" s="17"/>
      <c r="D26416"/>
      <c r="E26416"/>
      <c r="F26416"/>
      <c r="G26416"/>
      <c r="H26416"/>
      <c r="I26416"/>
      <c r="J26416"/>
      <c r="K26416"/>
      <c r="L26416"/>
      <c r="M26416"/>
      <c r="N26416"/>
    </row>
    <row r="26417" spans="1:14" x14ac:dyDescent="0.3">
      <c r="A26417" s="86">
        <f t="shared" si="412"/>
        <v>26409</v>
      </c>
      <c r="B26417" s="17"/>
      <c r="C26417" s="17"/>
      <c r="D26417"/>
      <c r="E26417"/>
      <c r="F26417"/>
      <c r="G26417"/>
      <c r="H26417"/>
      <c r="I26417"/>
      <c r="J26417"/>
      <c r="K26417"/>
      <c r="L26417"/>
      <c r="M26417"/>
      <c r="N26417"/>
    </row>
    <row r="26418" spans="1:14" x14ac:dyDescent="0.3">
      <c r="A26418" s="86">
        <f t="shared" si="412"/>
        <v>26410</v>
      </c>
      <c r="B26418" s="17"/>
      <c r="C26418" s="17"/>
      <c r="D26418"/>
      <c r="E26418"/>
      <c r="F26418"/>
      <c r="G26418"/>
      <c r="H26418"/>
      <c r="I26418"/>
      <c r="J26418"/>
      <c r="K26418"/>
      <c r="L26418"/>
      <c r="M26418"/>
      <c r="N26418"/>
    </row>
    <row r="26419" spans="1:14" x14ac:dyDescent="0.3">
      <c r="A26419" s="86">
        <f t="shared" si="412"/>
        <v>26411</v>
      </c>
      <c r="B26419" s="17"/>
      <c r="C26419" s="17"/>
      <c r="D26419"/>
      <c r="E26419"/>
      <c r="F26419"/>
      <c r="G26419"/>
      <c r="H26419"/>
      <c r="I26419"/>
      <c r="J26419"/>
      <c r="K26419"/>
      <c r="L26419"/>
      <c r="M26419"/>
      <c r="N26419"/>
    </row>
    <row r="26420" spans="1:14" x14ac:dyDescent="0.3">
      <c r="A26420" s="86">
        <f t="shared" si="412"/>
        <v>26412</v>
      </c>
      <c r="B26420" s="17"/>
      <c r="C26420" s="17"/>
      <c r="D26420"/>
      <c r="E26420"/>
      <c r="F26420"/>
      <c r="G26420"/>
      <c r="H26420"/>
      <c r="I26420"/>
      <c r="J26420"/>
      <c r="K26420"/>
      <c r="L26420"/>
      <c r="M26420"/>
      <c r="N26420"/>
    </row>
    <row r="26421" spans="1:14" x14ac:dyDescent="0.3">
      <c r="A26421" s="86">
        <f t="shared" si="412"/>
        <v>26413</v>
      </c>
      <c r="B26421" s="17"/>
      <c r="C26421" s="17"/>
      <c r="D26421"/>
      <c r="E26421"/>
      <c r="F26421"/>
      <c r="G26421"/>
      <c r="H26421"/>
      <c r="I26421"/>
      <c r="J26421"/>
      <c r="K26421"/>
      <c r="L26421"/>
      <c r="M26421"/>
      <c r="N26421"/>
    </row>
    <row r="26422" spans="1:14" x14ac:dyDescent="0.3">
      <c r="A26422" s="86">
        <f t="shared" si="412"/>
        <v>26414</v>
      </c>
      <c r="B26422" s="17"/>
      <c r="C26422" s="17"/>
      <c r="D26422"/>
      <c r="E26422"/>
      <c r="F26422"/>
      <c r="G26422"/>
      <c r="H26422"/>
      <c r="I26422"/>
      <c r="J26422"/>
      <c r="K26422"/>
      <c r="L26422"/>
      <c r="M26422"/>
      <c r="N26422"/>
    </row>
    <row r="26423" spans="1:14" x14ac:dyDescent="0.3">
      <c r="A26423" s="86">
        <f t="shared" si="412"/>
        <v>26415</v>
      </c>
      <c r="B26423" s="17"/>
      <c r="C26423" s="17"/>
      <c r="D26423"/>
      <c r="E26423"/>
      <c r="F26423"/>
      <c r="G26423"/>
      <c r="H26423"/>
      <c r="I26423"/>
      <c r="J26423"/>
      <c r="K26423"/>
      <c r="L26423"/>
      <c r="M26423"/>
      <c r="N26423"/>
    </row>
    <row r="26424" spans="1:14" x14ac:dyDescent="0.3">
      <c r="A26424" s="86">
        <f t="shared" si="412"/>
        <v>26416</v>
      </c>
      <c r="B26424" s="17"/>
      <c r="C26424" s="17"/>
      <c r="D26424"/>
      <c r="E26424"/>
      <c r="F26424"/>
      <c r="G26424"/>
      <c r="H26424"/>
      <c r="I26424"/>
      <c r="J26424"/>
      <c r="K26424"/>
      <c r="L26424"/>
      <c r="M26424"/>
      <c r="N26424"/>
    </row>
    <row r="26425" spans="1:14" x14ac:dyDescent="0.3">
      <c r="A26425" s="86">
        <f t="shared" si="412"/>
        <v>26417</v>
      </c>
      <c r="B26425" s="17"/>
      <c r="C26425" s="17"/>
      <c r="D26425"/>
      <c r="E26425"/>
      <c r="F26425"/>
      <c r="G26425"/>
      <c r="H26425"/>
      <c r="I26425"/>
      <c r="J26425"/>
      <c r="K26425"/>
      <c r="L26425"/>
      <c r="M26425"/>
      <c r="N26425"/>
    </row>
    <row r="26426" spans="1:14" x14ac:dyDescent="0.3">
      <c r="A26426" s="86">
        <f t="shared" si="412"/>
        <v>26418</v>
      </c>
      <c r="B26426" s="17"/>
      <c r="C26426" s="17"/>
      <c r="D26426"/>
      <c r="E26426"/>
      <c r="F26426"/>
      <c r="G26426"/>
      <c r="H26426"/>
      <c r="I26426"/>
      <c r="J26426"/>
      <c r="K26426"/>
      <c r="L26426"/>
      <c r="M26426"/>
      <c r="N26426"/>
    </row>
    <row r="26427" spans="1:14" x14ac:dyDescent="0.3">
      <c r="A26427" s="86">
        <f t="shared" si="412"/>
        <v>26419</v>
      </c>
      <c r="B26427" s="17"/>
      <c r="C26427" s="17"/>
      <c r="D26427"/>
      <c r="E26427"/>
      <c r="F26427"/>
      <c r="G26427"/>
      <c r="H26427"/>
      <c r="I26427"/>
      <c r="J26427"/>
      <c r="K26427"/>
      <c r="L26427"/>
      <c r="M26427"/>
      <c r="N26427"/>
    </row>
    <row r="26428" spans="1:14" x14ac:dyDescent="0.3">
      <c r="A26428" s="86">
        <f t="shared" si="412"/>
        <v>26420</v>
      </c>
      <c r="B26428" s="17"/>
      <c r="C26428" s="17"/>
      <c r="D26428"/>
      <c r="E26428"/>
      <c r="F26428"/>
      <c r="G26428"/>
      <c r="H26428"/>
      <c r="I26428"/>
      <c r="J26428"/>
      <c r="K26428"/>
      <c r="L26428"/>
      <c r="M26428"/>
      <c r="N26428"/>
    </row>
    <row r="26429" spans="1:14" x14ac:dyDescent="0.3">
      <c r="A26429" s="86">
        <f t="shared" si="412"/>
        <v>26421</v>
      </c>
      <c r="B26429" s="17"/>
      <c r="C26429" s="17"/>
      <c r="D26429"/>
      <c r="E26429"/>
      <c r="F26429"/>
      <c r="G26429"/>
      <c r="H26429"/>
      <c r="I26429"/>
      <c r="J26429"/>
      <c r="K26429"/>
      <c r="L26429"/>
      <c r="M26429"/>
      <c r="N26429"/>
    </row>
    <row r="26430" spans="1:14" x14ac:dyDescent="0.3">
      <c r="A26430" s="86">
        <f t="shared" si="412"/>
        <v>26422</v>
      </c>
      <c r="B26430" s="17"/>
      <c r="C26430" s="17"/>
      <c r="D26430"/>
      <c r="E26430"/>
      <c r="F26430"/>
      <c r="G26430"/>
      <c r="H26430"/>
      <c r="I26430"/>
      <c r="J26430"/>
      <c r="K26430"/>
      <c r="L26430"/>
      <c r="M26430"/>
      <c r="N26430"/>
    </row>
    <row r="26431" spans="1:14" x14ac:dyDescent="0.3">
      <c r="A26431" s="86">
        <f t="shared" si="412"/>
        <v>26423</v>
      </c>
      <c r="B26431" s="17"/>
      <c r="C26431" s="17"/>
      <c r="D26431"/>
      <c r="E26431"/>
      <c r="F26431"/>
      <c r="G26431"/>
      <c r="H26431"/>
      <c r="I26431"/>
      <c r="J26431"/>
      <c r="K26431"/>
      <c r="L26431"/>
      <c r="M26431"/>
      <c r="N26431"/>
    </row>
    <row r="26432" spans="1:14" x14ac:dyDescent="0.3">
      <c r="A26432" s="86">
        <f t="shared" si="412"/>
        <v>26424</v>
      </c>
      <c r="B26432" s="17"/>
      <c r="C26432" s="17"/>
      <c r="D26432"/>
      <c r="E26432"/>
      <c r="F26432"/>
      <c r="G26432"/>
      <c r="H26432"/>
      <c r="I26432"/>
      <c r="J26432"/>
      <c r="K26432"/>
      <c r="L26432"/>
      <c r="M26432"/>
      <c r="N26432"/>
    </row>
    <row r="26433" spans="1:14" x14ac:dyDescent="0.3">
      <c r="A26433" s="86">
        <f t="shared" si="412"/>
        <v>26425</v>
      </c>
      <c r="B26433" s="17"/>
      <c r="C26433" s="17"/>
      <c r="D26433"/>
      <c r="E26433"/>
      <c r="F26433"/>
      <c r="G26433"/>
      <c r="H26433"/>
      <c r="I26433"/>
      <c r="J26433"/>
      <c r="K26433"/>
      <c r="L26433"/>
      <c r="M26433"/>
      <c r="N26433"/>
    </row>
    <row r="26434" spans="1:14" x14ac:dyDescent="0.3">
      <c r="A26434" s="86">
        <f t="shared" si="412"/>
        <v>26426</v>
      </c>
      <c r="B26434" s="17"/>
      <c r="C26434" s="17"/>
      <c r="D26434"/>
      <c r="E26434"/>
      <c r="F26434"/>
      <c r="G26434"/>
      <c r="H26434"/>
      <c r="I26434"/>
      <c r="J26434"/>
      <c r="K26434"/>
      <c r="L26434"/>
      <c r="M26434"/>
      <c r="N26434"/>
    </row>
    <row r="26435" spans="1:14" x14ac:dyDescent="0.3">
      <c r="A26435" s="86">
        <f t="shared" si="412"/>
        <v>26427</v>
      </c>
      <c r="B26435" s="17"/>
      <c r="C26435" s="17"/>
      <c r="D26435"/>
      <c r="E26435"/>
      <c r="F26435"/>
      <c r="G26435"/>
      <c r="H26435"/>
      <c r="I26435"/>
      <c r="J26435"/>
      <c r="K26435"/>
      <c r="L26435"/>
      <c r="M26435"/>
      <c r="N26435"/>
    </row>
    <row r="26436" spans="1:14" x14ac:dyDescent="0.3">
      <c r="A26436" s="86">
        <f t="shared" si="412"/>
        <v>26428</v>
      </c>
      <c r="B26436" s="17"/>
      <c r="C26436" s="17"/>
      <c r="D26436"/>
      <c r="E26436"/>
      <c r="F26436"/>
      <c r="G26436"/>
      <c r="H26436"/>
      <c r="I26436"/>
      <c r="J26436"/>
      <c r="K26436"/>
      <c r="L26436"/>
      <c r="M26436"/>
      <c r="N26436"/>
    </row>
    <row r="26437" spans="1:14" x14ac:dyDescent="0.3">
      <c r="A26437" s="86">
        <f t="shared" si="412"/>
        <v>26429</v>
      </c>
      <c r="B26437" s="17"/>
      <c r="C26437" s="17"/>
      <c r="D26437"/>
      <c r="E26437"/>
      <c r="F26437"/>
      <c r="G26437"/>
      <c r="H26437"/>
      <c r="I26437"/>
      <c r="J26437"/>
      <c r="K26437"/>
      <c r="L26437"/>
      <c r="M26437"/>
      <c r="N26437"/>
    </row>
    <row r="26438" spans="1:14" x14ac:dyDescent="0.3">
      <c r="A26438" s="86">
        <f t="shared" si="412"/>
        <v>26430</v>
      </c>
      <c r="B26438" s="17"/>
      <c r="C26438" s="17"/>
      <c r="D26438"/>
      <c r="E26438"/>
      <c r="F26438"/>
      <c r="G26438"/>
      <c r="H26438"/>
      <c r="I26438"/>
      <c r="J26438"/>
      <c r="K26438"/>
      <c r="L26438"/>
      <c r="M26438"/>
      <c r="N26438"/>
    </row>
    <row r="26439" spans="1:14" x14ac:dyDescent="0.3">
      <c r="A26439" s="86">
        <f t="shared" si="412"/>
        <v>26431</v>
      </c>
      <c r="B26439" s="17"/>
      <c r="C26439" s="17"/>
      <c r="D26439"/>
      <c r="E26439"/>
      <c r="F26439"/>
      <c r="G26439"/>
      <c r="H26439"/>
      <c r="I26439"/>
      <c r="J26439"/>
      <c r="K26439"/>
      <c r="L26439"/>
      <c r="M26439"/>
      <c r="N26439"/>
    </row>
    <row r="26440" spans="1:14" x14ac:dyDescent="0.3">
      <c r="A26440" s="86">
        <f t="shared" si="412"/>
        <v>26432</v>
      </c>
      <c r="B26440" s="17"/>
      <c r="C26440" s="17"/>
      <c r="D26440"/>
      <c r="E26440"/>
      <c r="F26440"/>
      <c r="G26440"/>
      <c r="H26440"/>
      <c r="I26440"/>
      <c r="J26440"/>
      <c r="K26440"/>
      <c r="L26440"/>
      <c r="M26440"/>
      <c r="N26440"/>
    </row>
    <row r="26441" spans="1:14" x14ac:dyDescent="0.3">
      <c r="A26441" s="86">
        <f t="shared" si="412"/>
        <v>26433</v>
      </c>
      <c r="B26441" s="17"/>
      <c r="C26441" s="17"/>
      <c r="D26441"/>
      <c r="E26441"/>
      <c r="F26441"/>
      <c r="G26441"/>
      <c r="H26441"/>
      <c r="I26441"/>
      <c r="J26441"/>
      <c r="K26441"/>
      <c r="L26441"/>
      <c r="M26441"/>
      <c r="N26441"/>
    </row>
    <row r="26442" spans="1:14" x14ac:dyDescent="0.3">
      <c r="A26442" s="86">
        <f t="shared" si="412"/>
        <v>26434</v>
      </c>
      <c r="B26442" s="17"/>
      <c r="C26442" s="17"/>
      <c r="D26442"/>
      <c r="E26442"/>
      <c r="F26442"/>
      <c r="G26442"/>
      <c r="H26442"/>
      <c r="I26442"/>
      <c r="J26442"/>
      <c r="K26442"/>
      <c r="L26442"/>
      <c r="M26442"/>
      <c r="N26442"/>
    </row>
    <row r="26443" spans="1:14" x14ac:dyDescent="0.3">
      <c r="A26443" s="86">
        <f t="shared" ref="A26443:A26506" si="413">A26442+1</f>
        <v>26435</v>
      </c>
      <c r="B26443" s="17"/>
      <c r="C26443" s="17"/>
      <c r="D26443"/>
      <c r="E26443"/>
      <c r="F26443"/>
      <c r="G26443"/>
      <c r="H26443"/>
      <c r="I26443"/>
      <c r="J26443"/>
      <c r="K26443"/>
      <c r="L26443"/>
      <c r="M26443"/>
      <c r="N26443"/>
    </row>
    <row r="26444" spans="1:14" x14ac:dyDescent="0.3">
      <c r="A26444" s="86">
        <f t="shared" si="413"/>
        <v>26436</v>
      </c>
      <c r="B26444" s="17"/>
      <c r="C26444" s="17"/>
      <c r="D26444"/>
      <c r="E26444"/>
      <c r="F26444"/>
      <c r="G26444"/>
      <c r="H26444"/>
      <c r="I26444"/>
      <c r="J26444"/>
      <c r="K26444"/>
      <c r="L26444"/>
      <c r="M26444"/>
      <c r="N26444"/>
    </row>
    <row r="26445" spans="1:14" x14ac:dyDescent="0.3">
      <c r="A26445" s="86">
        <f t="shared" si="413"/>
        <v>26437</v>
      </c>
      <c r="B26445" s="17"/>
      <c r="C26445" s="17"/>
      <c r="D26445"/>
      <c r="E26445"/>
      <c r="F26445"/>
      <c r="G26445"/>
      <c r="H26445"/>
      <c r="I26445"/>
      <c r="J26445"/>
      <c r="K26445"/>
      <c r="L26445"/>
      <c r="M26445"/>
      <c r="N26445"/>
    </row>
    <row r="26446" spans="1:14" x14ac:dyDescent="0.3">
      <c r="A26446" s="86">
        <f t="shared" si="413"/>
        <v>26438</v>
      </c>
      <c r="B26446" s="17"/>
      <c r="C26446" s="17"/>
      <c r="D26446"/>
      <c r="E26446"/>
      <c r="F26446"/>
      <c r="G26446"/>
      <c r="H26446"/>
      <c r="I26446"/>
      <c r="J26446"/>
      <c r="K26446"/>
      <c r="L26446"/>
      <c r="M26446"/>
      <c r="N26446"/>
    </row>
    <row r="26447" spans="1:14" x14ac:dyDescent="0.3">
      <c r="A26447" s="86">
        <f t="shared" si="413"/>
        <v>26439</v>
      </c>
      <c r="B26447" s="17"/>
      <c r="C26447" s="17"/>
      <c r="D26447"/>
      <c r="E26447"/>
      <c r="F26447"/>
      <c r="G26447"/>
      <c r="H26447"/>
      <c r="I26447"/>
      <c r="J26447"/>
      <c r="K26447"/>
      <c r="L26447"/>
      <c r="M26447"/>
      <c r="N26447"/>
    </row>
    <row r="26448" spans="1:14" x14ac:dyDescent="0.3">
      <c r="A26448" s="86">
        <f t="shared" si="413"/>
        <v>26440</v>
      </c>
      <c r="B26448" s="17"/>
      <c r="C26448" s="17"/>
      <c r="D26448"/>
      <c r="E26448"/>
      <c r="F26448"/>
      <c r="G26448"/>
      <c r="H26448"/>
      <c r="I26448"/>
      <c r="J26448"/>
      <c r="K26448"/>
      <c r="L26448"/>
      <c r="M26448"/>
      <c r="N26448"/>
    </row>
    <row r="26449" spans="1:14" x14ac:dyDescent="0.3">
      <c r="A26449" s="86">
        <f t="shared" si="413"/>
        <v>26441</v>
      </c>
      <c r="B26449" s="17"/>
      <c r="C26449" s="17"/>
      <c r="D26449"/>
      <c r="E26449"/>
      <c r="F26449"/>
      <c r="G26449"/>
      <c r="H26449"/>
      <c r="I26449"/>
      <c r="J26449"/>
      <c r="K26449"/>
      <c r="L26449"/>
      <c r="M26449"/>
      <c r="N26449"/>
    </row>
    <row r="26450" spans="1:14" x14ac:dyDescent="0.3">
      <c r="A26450" s="86">
        <f t="shared" si="413"/>
        <v>26442</v>
      </c>
      <c r="B26450" s="17"/>
      <c r="C26450" s="17"/>
      <c r="D26450"/>
      <c r="E26450"/>
      <c r="F26450"/>
      <c r="G26450"/>
      <c r="H26450"/>
      <c r="I26450"/>
      <c r="J26450"/>
      <c r="K26450"/>
      <c r="L26450"/>
      <c r="M26450"/>
      <c r="N26450"/>
    </row>
    <row r="26451" spans="1:14" x14ac:dyDescent="0.3">
      <c r="A26451" s="86">
        <f t="shared" si="413"/>
        <v>26443</v>
      </c>
      <c r="B26451" s="17"/>
      <c r="C26451" s="17"/>
      <c r="D26451"/>
      <c r="E26451"/>
      <c r="F26451"/>
      <c r="G26451"/>
      <c r="H26451"/>
      <c r="I26451"/>
      <c r="J26451"/>
      <c r="K26451"/>
      <c r="L26451"/>
      <c r="M26451"/>
      <c r="N26451"/>
    </row>
    <row r="26452" spans="1:14" x14ac:dyDescent="0.3">
      <c r="A26452" s="86">
        <f t="shared" si="413"/>
        <v>26444</v>
      </c>
      <c r="B26452" s="17"/>
      <c r="C26452" s="17"/>
      <c r="D26452"/>
      <c r="E26452"/>
      <c r="F26452"/>
      <c r="G26452"/>
      <c r="H26452"/>
      <c r="I26452"/>
      <c r="J26452"/>
      <c r="K26452"/>
      <c r="L26452"/>
      <c r="M26452"/>
      <c r="N26452"/>
    </row>
    <row r="26453" spans="1:14" x14ac:dyDescent="0.3">
      <c r="A26453" s="86">
        <f t="shared" si="413"/>
        <v>26445</v>
      </c>
      <c r="B26453" s="17"/>
      <c r="C26453" s="17"/>
      <c r="D26453"/>
      <c r="E26453"/>
      <c r="F26453"/>
      <c r="G26453"/>
      <c r="H26453"/>
      <c r="I26453"/>
      <c r="J26453"/>
      <c r="K26453"/>
      <c r="L26453"/>
      <c r="M26453"/>
      <c r="N26453"/>
    </row>
    <row r="26454" spans="1:14" x14ac:dyDescent="0.3">
      <c r="A26454" s="86">
        <f t="shared" si="413"/>
        <v>26446</v>
      </c>
      <c r="B26454" s="17"/>
      <c r="C26454" s="17"/>
      <c r="D26454"/>
      <c r="E26454"/>
      <c r="F26454"/>
      <c r="G26454"/>
      <c r="H26454"/>
      <c r="I26454"/>
      <c r="J26454"/>
      <c r="K26454"/>
      <c r="L26454"/>
      <c r="M26454"/>
      <c r="N26454"/>
    </row>
    <row r="26455" spans="1:14" x14ac:dyDescent="0.3">
      <c r="A26455" s="86">
        <f t="shared" si="413"/>
        <v>26447</v>
      </c>
      <c r="B26455" s="17"/>
      <c r="C26455" s="17"/>
      <c r="D26455"/>
      <c r="E26455"/>
      <c r="F26455"/>
      <c r="G26455"/>
      <c r="H26455"/>
      <c r="I26455"/>
      <c r="J26455"/>
      <c r="K26455"/>
      <c r="L26455"/>
      <c r="M26455"/>
      <c r="N26455"/>
    </row>
    <row r="26456" spans="1:14" x14ac:dyDescent="0.3">
      <c r="A26456" s="86">
        <f t="shared" si="413"/>
        <v>26448</v>
      </c>
      <c r="B26456" s="17"/>
      <c r="C26456" s="17"/>
      <c r="D26456"/>
      <c r="E26456"/>
      <c r="F26456"/>
      <c r="G26456"/>
      <c r="H26456"/>
      <c r="I26456"/>
      <c r="J26456"/>
      <c r="K26456"/>
      <c r="L26456"/>
      <c r="M26456"/>
      <c r="N26456"/>
    </row>
    <row r="26457" spans="1:14" x14ac:dyDescent="0.3">
      <c r="A26457" s="86">
        <f t="shared" si="413"/>
        <v>26449</v>
      </c>
      <c r="B26457" s="17"/>
      <c r="C26457" s="17"/>
      <c r="D26457"/>
      <c r="E26457"/>
      <c r="F26457"/>
      <c r="G26457"/>
      <c r="H26457"/>
      <c r="I26457"/>
      <c r="J26457"/>
      <c r="K26457"/>
      <c r="L26457"/>
      <c r="M26457"/>
      <c r="N26457"/>
    </row>
    <row r="26458" spans="1:14" x14ac:dyDescent="0.3">
      <c r="A26458" s="86">
        <f t="shared" si="413"/>
        <v>26450</v>
      </c>
      <c r="B26458" s="17"/>
      <c r="C26458" s="17"/>
      <c r="D26458"/>
      <c r="E26458"/>
      <c r="F26458"/>
      <c r="G26458"/>
      <c r="H26458"/>
      <c r="I26458"/>
      <c r="J26458"/>
      <c r="K26458"/>
      <c r="L26458"/>
      <c r="M26458"/>
      <c r="N26458"/>
    </row>
    <row r="26459" spans="1:14" x14ac:dyDescent="0.3">
      <c r="A26459" s="86">
        <f t="shared" si="413"/>
        <v>26451</v>
      </c>
      <c r="B26459" s="17"/>
      <c r="C26459" s="17"/>
      <c r="D26459"/>
      <c r="E26459"/>
      <c r="F26459"/>
      <c r="G26459"/>
      <c r="H26459"/>
      <c r="I26459"/>
      <c r="J26459"/>
      <c r="K26459"/>
      <c r="L26459"/>
      <c r="M26459"/>
      <c r="N26459"/>
    </row>
    <row r="26460" spans="1:14" x14ac:dyDescent="0.3">
      <c r="A26460" s="86">
        <f t="shared" si="413"/>
        <v>26452</v>
      </c>
      <c r="B26460" s="17"/>
      <c r="C26460" s="17"/>
      <c r="D26460"/>
      <c r="E26460"/>
      <c r="F26460"/>
      <c r="G26460"/>
      <c r="H26460"/>
      <c r="I26460"/>
      <c r="J26460"/>
      <c r="K26460"/>
      <c r="L26460"/>
      <c r="M26460"/>
      <c r="N26460"/>
    </row>
    <row r="26461" spans="1:14" x14ac:dyDescent="0.3">
      <c r="A26461" s="86">
        <f t="shared" si="413"/>
        <v>26453</v>
      </c>
      <c r="B26461" s="17"/>
      <c r="C26461" s="17"/>
      <c r="D26461"/>
      <c r="E26461"/>
      <c r="F26461"/>
      <c r="G26461"/>
      <c r="H26461"/>
      <c r="I26461"/>
      <c r="J26461"/>
      <c r="K26461"/>
      <c r="L26461"/>
      <c r="M26461"/>
      <c r="N26461"/>
    </row>
    <row r="26462" spans="1:14" x14ac:dyDescent="0.3">
      <c r="A26462" s="86">
        <f t="shared" si="413"/>
        <v>26454</v>
      </c>
      <c r="B26462" s="17"/>
      <c r="C26462" s="17"/>
      <c r="D26462"/>
      <c r="E26462"/>
      <c r="F26462"/>
      <c r="G26462"/>
      <c r="H26462"/>
      <c r="I26462"/>
      <c r="J26462"/>
      <c r="K26462"/>
      <c r="L26462"/>
      <c r="M26462"/>
      <c r="N26462"/>
    </row>
    <row r="26463" spans="1:14" x14ac:dyDescent="0.3">
      <c r="A26463" s="86">
        <f t="shared" si="413"/>
        <v>26455</v>
      </c>
      <c r="B26463" s="17"/>
      <c r="C26463" s="17"/>
      <c r="D26463"/>
      <c r="E26463"/>
      <c r="F26463"/>
      <c r="G26463"/>
      <c r="H26463"/>
      <c r="I26463"/>
      <c r="J26463"/>
      <c r="K26463"/>
      <c r="L26463"/>
      <c r="M26463"/>
      <c r="N26463"/>
    </row>
    <row r="26464" spans="1:14" x14ac:dyDescent="0.3">
      <c r="A26464" s="86">
        <f t="shared" si="413"/>
        <v>26456</v>
      </c>
      <c r="B26464" s="17"/>
      <c r="C26464" s="17"/>
      <c r="D26464"/>
      <c r="E26464"/>
      <c r="F26464"/>
      <c r="G26464"/>
      <c r="H26464"/>
      <c r="I26464"/>
      <c r="J26464"/>
      <c r="K26464"/>
      <c r="L26464"/>
      <c r="M26464"/>
      <c r="N26464"/>
    </row>
    <row r="26465" spans="1:14" x14ac:dyDescent="0.3">
      <c r="A26465" s="86">
        <f t="shared" si="413"/>
        <v>26457</v>
      </c>
      <c r="B26465" s="17"/>
      <c r="C26465" s="17"/>
      <c r="D26465"/>
      <c r="E26465"/>
      <c r="F26465"/>
      <c r="G26465"/>
      <c r="H26465"/>
      <c r="I26465"/>
      <c r="J26465"/>
      <c r="K26465"/>
      <c r="L26465"/>
      <c r="M26465"/>
      <c r="N26465"/>
    </row>
    <row r="26466" spans="1:14" x14ac:dyDescent="0.3">
      <c r="A26466" s="86">
        <f t="shared" si="413"/>
        <v>26458</v>
      </c>
      <c r="B26466" s="17"/>
      <c r="C26466" s="17"/>
      <c r="D26466"/>
      <c r="E26466"/>
      <c r="F26466"/>
      <c r="G26466"/>
      <c r="H26466"/>
      <c r="I26466"/>
      <c r="J26466"/>
      <c r="K26466"/>
      <c r="L26466"/>
      <c r="M26466"/>
      <c r="N26466"/>
    </row>
    <row r="26467" spans="1:14" x14ac:dyDescent="0.3">
      <c r="A26467" s="86">
        <f t="shared" si="413"/>
        <v>26459</v>
      </c>
      <c r="B26467" s="17"/>
      <c r="C26467" s="17"/>
      <c r="D26467"/>
      <c r="E26467"/>
      <c r="F26467"/>
      <c r="G26467"/>
      <c r="H26467"/>
      <c r="I26467"/>
      <c r="J26467"/>
      <c r="K26467"/>
      <c r="L26467"/>
      <c r="M26467"/>
      <c r="N26467"/>
    </row>
    <row r="26468" spans="1:14" x14ac:dyDescent="0.3">
      <c r="A26468" s="86">
        <f t="shared" si="413"/>
        <v>26460</v>
      </c>
      <c r="B26468" s="17"/>
      <c r="C26468" s="17"/>
      <c r="D26468"/>
      <c r="E26468"/>
      <c r="F26468"/>
      <c r="G26468"/>
      <c r="H26468"/>
      <c r="I26468"/>
      <c r="J26468"/>
      <c r="K26468"/>
      <c r="L26468"/>
      <c r="M26468"/>
      <c r="N26468"/>
    </row>
    <row r="26469" spans="1:14" x14ac:dyDescent="0.3">
      <c r="A26469" s="86">
        <f t="shared" si="413"/>
        <v>26461</v>
      </c>
      <c r="B26469" s="17"/>
      <c r="C26469" s="17"/>
      <c r="D26469"/>
      <c r="E26469"/>
      <c r="F26469"/>
      <c r="G26469"/>
      <c r="H26469"/>
      <c r="I26469"/>
      <c r="J26469"/>
      <c r="K26469"/>
      <c r="L26469"/>
      <c r="M26469"/>
      <c r="N26469"/>
    </row>
    <row r="26470" spans="1:14" x14ac:dyDescent="0.3">
      <c r="A26470" s="86">
        <f t="shared" si="413"/>
        <v>26462</v>
      </c>
      <c r="B26470" s="17"/>
      <c r="C26470" s="17"/>
      <c r="D26470"/>
      <c r="E26470"/>
      <c r="F26470"/>
      <c r="G26470"/>
      <c r="H26470"/>
      <c r="I26470"/>
      <c r="J26470"/>
      <c r="K26470"/>
      <c r="L26470"/>
      <c r="M26470"/>
      <c r="N26470"/>
    </row>
    <row r="26471" spans="1:14" x14ac:dyDescent="0.3">
      <c r="A26471" s="86">
        <f t="shared" si="413"/>
        <v>26463</v>
      </c>
      <c r="B26471" s="17"/>
      <c r="C26471" s="17"/>
      <c r="D26471"/>
      <c r="E26471"/>
      <c r="F26471"/>
      <c r="G26471"/>
      <c r="H26471"/>
      <c r="I26471"/>
      <c r="J26471"/>
      <c r="K26471"/>
      <c r="L26471"/>
      <c r="M26471"/>
      <c r="N26471"/>
    </row>
    <row r="26472" spans="1:14" x14ac:dyDescent="0.3">
      <c r="A26472" s="86">
        <f t="shared" si="413"/>
        <v>26464</v>
      </c>
      <c r="B26472" s="17"/>
      <c r="C26472" s="17"/>
      <c r="D26472"/>
      <c r="E26472"/>
      <c r="F26472"/>
      <c r="G26472"/>
      <c r="H26472"/>
      <c r="I26472"/>
      <c r="J26472"/>
      <c r="K26472"/>
      <c r="L26472"/>
      <c r="M26472"/>
      <c r="N26472"/>
    </row>
    <row r="26473" spans="1:14" x14ac:dyDescent="0.3">
      <c r="A26473" s="86">
        <f t="shared" si="413"/>
        <v>26465</v>
      </c>
      <c r="B26473" s="17"/>
      <c r="C26473" s="17"/>
      <c r="D26473"/>
      <c r="E26473"/>
      <c r="F26473"/>
      <c r="G26473"/>
      <c r="H26473"/>
      <c r="I26473"/>
      <c r="J26473"/>
      <c r="K26473"/>
      <c r="L26473"/>
      <c r="M26473"/>
      <c r="N26473"/>
    </row>
    <row r="26474" spans="1:14" x14ac:dyDescent="0.3">
      <c r="A26474" s="86">
        <f t="shared" si="413"/>
        <v>26466</v>
      </c>
      <c r="B26474" s="17"/>
      <c r="C26474" s="17"/>
      <c r="D26474"/>
      <c r="E26474"/>
      <c r="F26474"/>
      <c r="G26474"/>
      <c r="H26474"/>
      <c r="I26474"/>
      <c r="J26474"/>
      <c r="K26474"/>
      <c r="L26474"/>
      <c r="M26474"/>
      <c r="N26474"/>
    </row>
    <row r="26475" spans="1:14" x14ac:dyDescent="0.3">
      <c r="A26475" s="86">
        <f t="shared" si="413"/>
        <v>26467</v>
      </c>
      <c r="B26475" s="17"/>
      <c r="C26475" s="17"/>
      <c r="D26475"/>
      <c r="E26475"/>
      <c r="F26475"/>
      <c r="G26475"/>
      <c r="H26475"/>
      <c r="I26475"/>
      <c r="J26475"/>
      <c r="K26475"/>
      <c r="L26475"/>
      <c r="M26475"/>
      <c r="N26475"/>
    </row>
    <row r="26476" spans="1:14" x14ac:dyDescent="0.3">
      <c r="A26476" s="86">
        <f t="shared" si="413"/>
        <v>26468</v>
      </c>
      <c r="B26476" s="17"/>
      <c r="C26476" s="17"/>
      <c r="D26476"/>
      <c r="E26476"/>
      <c r="F26476"/>
      <c r="G26476"/>
      <c r="H26476"/>
      <c r="I26476"/>
      <c r="J26476"/>
      <c r="K26476"/>
      <c r="L26476"/>
      <c r="M26476"/>
      <c r="N26476"/>
    </row>
    <row r="26477" spans="1:14" x14ac:dyDescent="0.3">
      <c r="A26477" s="86">
        <f t="shared" si="413"/>
        <v>26469</v>
      </c>
      <c r="B26477" s="17"/>
      <c r="C26477" s="17"/>
      <c r="D26477"/>
      <c r="E26477"/>
      <c r="F26477"/>
      <c r="G26477"/>
      <c r="H26477"/>
      <c r="I26477"/>
      <c r="J26477"/>
      <c r="K26477"/>
      <c r="L26477"/>
      <c r="M26477"/>
      <c r="N26477"/>
    </row>
    <row r="26478" spans="1:14" x14ac:dyDescent="0.3">
      <c r="A26478" s="86">
        <f t="shared" si="413"/>
        <v>26470</v>
      </c>
      <c r="B26478" s="17"/>
      <c r="C26478" s="17"/>
      <c r="D26478"/>
      <c r="E26478"/>
      <c r="F26478"/>
      <c r="G26478"/>
      <c r="H26478"/>
      <c r="I26478"/>
      <c r="J26478"/>
      <c r="K26478"/>
      <c r="L26478"/>
      <c r="M26478"/>
      <c r="N26478"/>
    </row>
    <row r="26479" spans="1:14" x14ac:dyDescent="0.3">
      <c r="A26479" s="86">
        <f t="shared" si="413"/>
        <v>26471</v>
      </c>
      <c r="B26479" s="17"/>
      <c r="C26479" s="17"/>
      <c r="D26479"/>
      <c r="E26479"/>
      <c r="F26479"/>
      <c r="G26479"/>
      <c r="H26479"/>
      <c r="I26479"/>
      <c r="J26479"/>
      <c r="K26479"/>
      <c r="L26479"/>
      <c r="M26479"/>
      <c r="N26479"/>
    </row>
    <row r="26480" spans="1:14" x14ac:dyDescent="0.3">
      <c r="A26480" s="86">
        <f t="shared" si="413"/>
        <v>26472</v>
      </c>
      <c r="B26480" s="17"/>
      <c r="C26480" s="17"/>
      <c r="D26480"/>
      <c r="E26480"/>
      <c r="F26480"/>
      <c r="G26480"/>
      <c r="H26480"/>
      <c r="I26480"/>
      <c r="J26480"/>
      <c r="K26480"/>
      <c r="L26480"/>
      <c r="M26480"/>
      <c r="N26480"/>
    </row>
    <row r="26481" spans="1:14" x14ac:dyDescent="0.3">
      <c r="A26481" s="86">
        <f t="shared" si="413"/>
        <v>26473</v>
      </c>
      <c r="B26481" s="17"/>
      <c r="C26481" s="17"/>
      <c r="D26481"/>
      <c r="E26481"/>
      <c r="F26481"/>
      <c r="G26481"/>
      <c r="H26481"/>
      <c r="I26481"/>
      <c r="J26481"/>
      <c r="K26481"/>
      <c r="L26481"/>
      <c r="M26481"/>
      <c r="N26481"/>
    </row>
    <row r="26482" spans="1:14" x14ac:dyDescent="0.3">
      <c r="A26482" s="86">
        <f t="shared" si="413"/>
        <v>26474</v>
      </c>
      <c r="B26482" s="17"/>
      <c r="C26482" s="17"/>
      <c r="D26482"/>
      <c r="E26482"/>
      <c r="F26482"/>
      <c r="G26482"/>
      <c r="H26482"/>
      <c r="I26482"/>
      <c r="J26482"/>
      <c r="K26482"/>
      <c r="L26482"/>
      <c r="M26482"/>
      <c r="N26482"/>
    </row>
    <row r="26483" spans="1:14" x14ac:dyDescent="0.3">
      <c r="A26483" s="86">
        <f t="shared" si="413"/>
        <v>26475</v>
      </c>
      <c r="B26483" s="17"/>
      <c r="C26483" s="17"/>
      <c r="D26483"/>
      <c r="E26483"/>
      <c r="F26483"/>
      <c r="G26483"/>
      <c r="H26483"/>
      <c r="I26483"/>
      <c r="J26483"/>
      <c r="K26483"/>
      <c r="L26483"/>
      <c r="M26483"/>
      <c r="N26483"/>
    </row>
    <row r="26484" spans="1:14" x14ac:dyDescent="0.3">
      <c r="A26484" s="86">
        <f t="shared" si="413"/>
        <v>26476</v>
      </c>
      <c r="B26484" s="17"/>
      <c r="C26484" s="17"/>
      <c r="D26484"/>
      <c r="E26484"/>
      <c r="F26484"/>
      <c r="G26484"/>
      <c r="H26484"/>
      <c r="I26484"/>
      <c r="J26484"/>
      <c r="K26484"/>
      <c r="L26484"/>
      <c r="M26484"/>
      <c r="N26484"/>
    </row>
    <row r="26485" spans="1:14" x14ac:dyDescent="0.3">
      <c r="A26485" s="86">
        <f t="shared" si="413"/>
        <v>26477</v>
      </c>
      <c r="B26485" s="17"/>
      <c r="C26485" s="17"/>
      <c r="D26485"/>
      <c r="E26485"/>
      <c r="F26485"/>
      <c r="G26485"/>
      <c r="H26485"/>
      <c r="I26485"/>
      <c r="J26485"/>
      <c r="K26485"/>
      <c r="L26485"/>
      <c r="M26485"/>
      <c r="N26485"/>
    </row>
    <row r="26486" spans="1:14" x14ac:dyDescent="0.3">
      <c r="A26486" s="86">
        <f t="shared" si="413"/>
        <v>26478</v>
      </c>
      <c r="B26486" s="17"/>
      <c r="C26486" s="17"/>
      <c r="D26486"/>
      <c r="E26486"/>
      <c r="F26486"/>
      <c r="G26486"/>
      <c r="H26486"/>
      <c r="I26486"/>
      <c r="J26486"/>
      <c r="K26486"/>
      <c r="L26486"/>
      <c r="M26486"/>
      <c r="N26486"/>
    </row>
    <row r="26487" spans="1:14" x14ac:dyDescent="0.3">
      <c r="A26487" s="86">
        <f t="shared" si="413"/>
        <v>26479</v>
      </c>
      <c r="B26487" s="17"/>
      <c r="C26487" s="17"/>
      <c r="D26487"/>
      <c r="E26487"/>
      <c r="F26487"/>
      <c r="G26487"/>
      <c r="H26487"/>
      <c r="I26487"/>
      <c r="J26487"/>
      <c r="K26487"/>
      <c r="L26487"/>
      <c r="M26487"/>
      <c r="N26487"/>
    </row>
    <row r="26488" spans="1:14" x14ac:dyDescent="0.3">
      <c r="A26488" s="86">
        <f t="shared" si="413"/>
        <v>26480</v>
      </c>
      <c r="B26488" s="17"/>
      <c r="C26488" s="17"/>
      <c r="D26488"/>
      <c r="E26488"/>
      <c r="F26488"/>
      <c r="G26488"/>
      <c r="H26488"/>
      <c r="I26488"/>
      <c r="J26488"/>
      <c r="K26488"/>
      <c r="L26488"/>
      <c r="M26488"/>
      <c r="N26488"/>
    </row>
    <row r="26489" spans="1:14" x14ac:dyDescent="0.3">
      <c r="A26489" s="86">
        <f t="shared" si="413"/>
        <v>26481</v>
      </c>
      <c r="B26489" s="17"/>
      <c r="C26489" s="17"/>
      <c r="D26489"/>
      <c r="E26489"/>
      <c r="F26489"/>
      <c r="G26489"/>
      <c r="H26489"/>
      <c r="I26489"/>
      <c r="J26489"/>
      <c r="K26489"/>
      <c r="L26489"/>
      <c r="M26489"/>
      <c r="N26489"/>
    </row>
    <row r="26490" spans="1:14" x14ac:dyDescent="0.3">
      <c r="A26490" s="86">
        <f t="shared" si="413"/>
        <v>26482</v>
      </c>
      <c r="B26490" s="17"/>
      <c r="C26490" s="17"/>
      <c r="D26490"/>
      <c r="E26490"/>
      <c r="F26490"/>
      <c r="G26490"/>
      <c r="H26490"/>
      <c r="I26490"/>
      <c r="J26490"/>
      <c r="K26490"/>
      <c r="L26490"/>
      <c r="M26490"/>
      <c r="N26490"/>
    </row>
    <row r="26491" spans="1:14" x14ac:dyDescent="0.3">
      <c r="A26491" s="86">
        <f t="shared" si="413"/>
        <v>26483</v>
      </c>
      <c r="B26491" s="17"/>
      <c r="C26491" s="17"/>
      <c r="D26491"/>
      <c r="E26491"/>
      <c r="F26491"/>
      <c r="G26491"/>
      <c r="H26491"/>
      <c r="I26491"/>
      <c r="J26491"/>
      <c r="K26491"/>
      <c r="L26491"/>
      <c r="M26491"/>
      <c r="N26491"/>
    </row>
    <row r="26492" spans="1:14" x14ac:dyDescent="0.3">
      <c r="A26492" s="86">
        <f t="shared" si="413"/>
        <v>26484</v>
      </c>
      <c r="B26492" s="17"/>
      <c r="C26492" s="17"/>
      <c r="D26492"/>
      <c r="E26492"/>
      <c r="F26492"/>
      <c r="G26492"/>
      <c r="H26492"/>
      <c r="I26492"/>
      <c r="J26492"/>
      <c r="K26492"/>
      <c r="L26492"/>
      <c r="M26492"/>
      <c r="N26492"/>
    </row>
    <row r="26493" spans="1:14" x14ac:dyDescent="0.3">
      <c r="A26493" s="86">
        <f t="shared" si="413"/>
        <v>26485</v>
      </c>
      <c r="B26493" s="17"/>
      <c r="C26493" s="17"/>
      <c r="D26493"/>
      <c r="E26493"/>
      <c r="F26493"/>
      <c r="G26493"/>
      <c r="H26493"/>
      <c r="I26493"/>
      <c r="J26493"/>
      <c r="K26493"/>
      <c r="L26493"/>
      <c r="M26493"/>
      <c r="N26493"/>
    </row>
    <row r="26494" spans="1:14" x14ac:dyDescent="0.3">
      <c r="A26494" s="86">
        <f t="shared" si="413"/>
        <v>26486</v>
      </c>
      <c r="B26494" s="17"/>
      <c r="C26494" s="17"/>
      <c r="D26494"/>
      <c r="E26494"/>
      <c r="F26494"/>
      <c r="G26494"/>
      <c r="H26494"/>
      <c r="I26494"/>
      <c r="J26494"/>
      <c r="K26494"/>
      <c r="L26494"/>
      <c r="M26494"/>
      <c r="N26494"/>
    </row>
    <row r="26495" spans="1:14" x14ac:dyDescent="0.3">
      <c r="A26495" s="86">
        <f t="shared" si="413"/>
        <v>26487</v>
      </c>
      <c r="B26495" s="17"/>
      <c r="C26495" s="17"/>
      <c r="D26495"/>
      <c r="E26495"/>
      <c r="F26495"/>
      <c r="G26495"/>
      <c r="H26495"/>
      <c r="I26495"/>
      <c r="J26495"/>
      <c r="K26495"/>
      <c r="L26495"/>
      <c r="M26495"/>
      <c r="N26495"/>
    </row>
    <row r="26496" spans="1:14" x14ac:dyDescent="0.3">
      <c r="A26496" s="86">
        <f t="shared" si="413"/>
        <v>26488</v>
      </c>
      <c r="B26496" s="17"/>
      <c r="C26496" s="17"/>
      <c r="D26496"/>
      <c r="E26496"/>
      <c r="F26496"/>
      <c r="G26496"/>
      <c r="H26496"/>
      <c r="I26496"/>
      <c r="J26496"/>
      <c r="K26496"/>
      <c r="L26496"/>
      <c r="M26496"/>
      <c r="N26496"/>
    </row>
    <row r="26497" spans="1:14" x14ac:dyDescent="0.3">
      <c r="A26497" s="86">
        <f t="shared" si="413"/>
        <v>26489</v>
      </c>
      <c r="B26497" s="17"/>
      <c r="C26497" s="17"/>
      <c r="D26497"/>
      <c r="E26497"/>
      <c r="F26497"/>
      <c r="G26497"/>
      <c r="H26497"/>
      <c r="I26497"/>
      <c r="J26497"/>
      <c r="K26497"/>
      <c r="L26497"/>
      <c r="M26497"/>
      <c r="N26497"/>
    </row>
    <row r="26498" spans="1:14" x14ac:dyDescent="0.3">
      <c r="A26498" s="86">
        <f t="shared" si="413"/>
        <v>26490</v>
      </c>
      <c r="B26498" s="17"/>
      <c r="C26498" s="17"/>
      <c r="D26498"/>
      <c r="E26498"/>
      <c r="F26498"/>
      <c r="G26498"/>
      <c r="H26498"/>
      <c r="I26498"/>
      <c r="J26498"/>
      <c r="K26498"/>
      <c r="L26498"/>
      <c r="M26498"/>
      <c r="N26498"/>
    </row>
    <row r="26499" spans="1:14" x14ac:dyDescent="0.3">
      <c r="A26499" s="86">
        <f t="shared" si="413"/>
        <v>26491</v>
      </c>
      <c r="B26499" s="17"/>
      <c r="C26499" s="17"/>
      <c r="D26499"/>
      <c r="E26499"/>
      <c r="F26499"/>
      <c r="G26499"/>
      <c r="H26499"/>
      <c r="I26499"/>
      <c r="J26499"/>
      <c r="K26499"/>
      <c r="L26499"/>
      <c r="M26499"/>
      <c r="N26499"/>
    </row>
    <row r="26500" spans="1:14" x14ac:dyDescent="0.3">
      <c r="A26500" s="86">
        <f t="shared" si="413"/>
        <v>26492</v>
      </c>
      <c r="B26500" s="17"/>
      <c r="C26500" s="17"/>
      <c r="D26500"/>
      <c r="E26500"/>
      <c r="F26500"/>
      <c r="G26500"/>
      <c r="H26500"/>
      <c r="I26500"/>
      <c r="J26500"/>
      <c r="K26500"/>
      <c r="L26500"/>
      <c r="M26500"/>
      <c r="N26500"/>
    </row>
    <row r="26501" spans="1:14" x14ac:dyDescent="0.3">
      <c r="A26501" s="86">
        <f t="shared" si="413"/>
        <v>26493</v>
      </c>
      <c r="B26501" s="17"/>
      <c r="C26501" s="17"/>
      <c r="D26501"/>
      <c r="E26501"/>
      <c r="F26501"/>
      <c r="G26501"/>
      <c r="H26501"/>
      <c r="I26501"/>
      <c r="J26501"/>
      <c r="K26501"/>
      <c r="L26501"/>
      <c r="M26501"/>
      <c r="N26501"/>
    </row>
    <row r="26502" spans="1:14" x14ac:dyDescent="0.3">
      <c r="A26502" s="86">
        <f t="shared" si="413"/>
        <v>26494</v>
      </c>
      <c r="B26502" s="17"/>
      <c r="C26502" s="17"/>
      <c r="D26502"/>
      <c r="E26502"/>
      <c r="F26502"/>
      <c r="G26502"/>
      <c r="H26502"/>
      <c r="I26502"/>
      <c r="J26502"/>
      <c r="K26502"/>
      <c r="L26502"/>
      <c r="M26502"/>
      <c r="N26502"/>
    </row>
    <row r="26503" spans="1:14" x14ac:dyDescent="0.3">
      <c r="A26503" s="86">
        <f t="shared" si="413"/>
        <v>26495</v>
      </c>
      <c r="B26503" s="17"/>
      <c r="C26503" s="17"/>
      <c r="D26503"/>
      <c r="E26503"/>
      <c r="F26503"/>
      <c r="G26503"/>
      <c r="H26503"/>
      <c r="I26503"/>
      <c r="J26503"/>
      <c r="K26503"/>
      <c r="L26503"/>
      <c r="M26503"/>
      <c r="N26503"/>
    </row>
    <row r="26504" spans="1:14" x14ac:dyDescent="0.3">
      <c r="A26504" s="86">
        <f t="shared" si="413"/>
        <v>26496</v>
      </c>
      <c r="B26504" s="17"/>
      <c r="C26504" s="17"/>
      <c r="D26504"/>
      <c r="E26504"/>
      <c r="F26504"/>
      <c r="G26504"/>
      <c r="H26504"/>
      <c r="I26504"/>
      <c r="J26504"/>
      <c r="K26504"/>
      <c r="L26504"/>
      <c r="M26504"/>
      <c r="N26504"/>
    </row>
    <row r="26505" spans="1:14" x14ac:dyDescent="0.3">
      <c r="A26505" s="86">
        <f t="shared" si="413"/>
        <v>26497</v>
      </c>
      <c r="B26505" s="17"/>
      <c r="C26505" s="17"/>
      <c r="D26505"/>
      <c r="E26505"/>
      <c r="F26505"/>
      <c r="G26505"/>
      <c r="H26505"/>
      <c r="I26505"/>
      <c r="J26505"/>
      <c r="K26505"/>
      <c r="L26505"/>
      <c r="M26505"/>
      <c r="N26505"/>
    </row>
    <row r="26506" spans="1:14" x14ac:dyDescent="0.3">
      <c r="A26506" s="86">
        <f t="shared" si="413"/>
        <v>26498</v>
      </c>
      <c r="B26506" s="17"/>
      <c r="C26506" s="17"/>
      <c r="D26506"/>
      <c r="E26506"/>
      <c r="F26506"/>
      <c r="G26506"/>
      <c r="H26506"/>
      <c r="I26506"/>
      <c r="J26506"/>
      <c r="K26506"/>
      <c r="L26506"/>
      <c r="M26506"/>
      <c r="N26506"/>
    </row>
    <row r="26507" spans="1:14" x14ac:dyDescent="0.3">
      <c r="A26507" s="86">
        <f t="shared" ref="A26507:A26570" si="414">A26506+1</f>
        <v>26499</v>
      </c>
      <c r="B26507" s="17"/>
      <c r="C26507" s="17"/>
      <c r="D26507"/>
      <c r="E26507"/>
      <c r="F26507"/>
      <c r="G26507"/>
      <c r="H26507"/>
      <c r="I26507"/>
      <c r="J26507"/>
      <c r="K26507"/>
      <c r="L26507"/>
      <c r="M26507"/>
      <c r="N26507"/>
    </row>
    <row r="26508" spans="1:14" x14ac:dyDescent="0.3">
      <c r="A26508" s="86">
        <f t="shared" si="414"/>
        <v>26500</v>
      </c>
      <c r="B26508" s="17"/>
      <c r="C26508" s="17"/>
      <c r="D26508"/>
      <c r="E26508"/>
      <c r="F26508"/>
      <c r="G26508"/>
      <c r="H26508"/>
      <c r="I26508"/>
      <c r="J26508"/>
      <c r="K26508"/>
      <c r="L26508"/>
      <c r="M26508"/>
      <c r="N26508"/>
    </row>
    <row r="26509" spans="1:14" x14ac:dyDescent="0.3">
      <c r="A26509" s="86">
        <f t="shared" si="414"/>
        <v>26501</v>
      </c>
      <c r="B26509" s="17"/>
      <c r="C26509" s="17"/>
      <c r="D26509"/>
      <c r="E26509"/>
      <c r="F26509"/>
      <c r="G26509"/>
      <c r="H26509"/>
      <c r="I26509"/>
      <c r="J26509"/>
      <c r="K26509"/>
      <c r="L26509"/>
      <c r="M26509"/>
      <c r="N26509"/>
    </row>
    <row r="26510" spans="1:14" x14ac:dyDescent="0.3">
      <c r="A26510" s="86">
        <f t="shared" si="414"/>
        <v>26502</v>
      </c>
      <c r="B26510" s="17"/>
      <c r="C26510" s="17"/>
      <c r="D26510"/>
      <c r="E26510"/>
      <c r="F26510"/>
      <c r="G26510"/>
      <c r="H26510"/>
      <c r="I26510"/>
      <c r="J26510"/>
      <c r="K26510"/>
      <c r="L26510"/>
      <c r="M26510"/>
      <c r="N26510"/>
    </row>
    <row r="26511" spans="1:14" x14ac:dyDescent="0.3">
      <c r="A26511" s="86">
        <f t="shared" si="414"/>
        <v>26503</v>
      </c>
      <c r="B26511" s="17"/>
      <c r="C26511" s="17"/>
      <c r="D26511"/>
      <c r="E26511"/>
      <c r="F26511"/>
      <c r="G26511"/>
      <c r="H26511"/>
      <c r="I26511"/>
      <c r="J26511"/>
      <c r="K26511"/>
      <c r="L26511"/>
      <c r="M26511"/>
      <c r="N26511"/>
    </row>
    <row r="26512" spans="1:14" x14ac:dyDescent="0.3">
      <c r="A26512" s="86">
        <f t="shared" si="414"/>
        <v>26504</v>
      </c>
      <c r="B26512" s="17"/>
      <c r="C26512" s="17"/>
      <c r="D26512"/>
      <c r="E26512"/>
      <c r="F26512"/>
      <c r="G26512"/>
      <c r="H26512"/>
      <c r="I26512"/>
      <c r="J26512"/>
      <c r="K26512"/>
      <c r="L26512"/>
      <c r="M26512"/>
      <c r="N26512"/>
    </row>
    <row r="26513" spans="1:14" x14ac:dyDescent="0.3">
      <c r="A26513" s="86">
        <f t="shared" si="414"/>
        <v>26505</v>
      </c>
      <c r="B26513" s="17"/>
      <c r="C26513" s="17"/>
      <c r="D26513"/>
      <c r="E26513"/>
      <c r="F26513"/>
      <c r="G26513"/>
      <c r="H26513"/>
      <c r="I26513"/>
      <c r="J26513"/>
      <c r="K26513"/>
      <c r="L26513"/>
      <c r="M26513"/>
      <c r="N26513"/>
    </row>
    <row r="26514" spans="1:14" x14ac:dyDescent="0.3">
      <c r="A26514" s="86">
        <f t="shared" si="414"/>
        <v>26506</v>
      </c>
      <c r="B26514" s="17"/>
      <c r="C26514" s="17"/>
      <c r="D26514"/>
      <c r="E26514"/>
      <c r="F26514"/>
      <c r="G26514"/>
      <c r="H26514"/>
      <c r="I26514"/>
      <c r="J26514"/>
      <c r="K26514"/>
      <c r="L26514"/>
      <c r="M26514"/>
      <c r="N26514"/>
    </row>
    <row r="26515" spans="1:14" x14ac:dyDescent="0.3">
      <c r="A26515" s="86">
        <f t="shared" si="414"/>
        <v>26507</v>
      </c>
      <c r="B26515" s="17"/>
      <c r="C26515" s="17"/>
      <c r="D26515"/>
      <c r="E26515"/>
      <c r="F26515"/>
      <c r="G26515"/>
      <c r="H26515"/>
      <c r="I26515"/>
      <c r="J26515"/>
      <c r="K26515"/>
      <c r="L26515"/>
      <c r="M26515"/>
      <c r="N26515"/>
    </row>
    <row r="26516" spans="1:14" x14ac:dyDescent="0.3">
      <c r="A26516" s="86">
        <f t="shared" si="414"/>
        <v>26508</v>
      </c>
      <c r="B26516" s="17"/>
      <c r="C26516" s="17"/>
      <c r="D26516"/>
      <c r="E26516"/>
      <c r="F26516"/>
      <c r="G26516"/>
      <c r="H26516"/>
      <c r="I26516"/>
      <c r="J26516"/>
      <c r="K26516"/>
      <c r="L26516"/>
      <c r="M26516"/>
      <c r="N26516"/>
    </row>
    <row r="26517" spans="1:14" x14ac:dyDescent="0.3">
      <c r="A26517" s="86">
        <f t="shared" si="414"/>
        <v>26509</v>
      </c>
      <c r="B26517" s="17"/>
      <c r="C26517" s="17"/>
      <c r="D26517"/>
      <c r="E26517"/>
      <c r="F26517"/>
      <c r="G26517"/>
      <c r="H26517"/>
      <c r="I26517"/>
      <c r="J26517"/>
      <c r="K26517"/>
      <c r="L26517"/>
      <c r="M26517"/>
      <c r="N26517"/>
    </row>
    <row r="26518" spans="1:14" x14ac:dyDescent="0.3">
      <c r="A26518" s="86">
        <f t="shared" si="414"/>
        <v>26510</v>
      </c>
      <c r="B26518" s="17"/>
      <c r="C26518" s="17"/>
      <c r="D26518"/>
      <c r="E26518"/>
      <c r="F26518"/>
      <c r="G26518"/>
      <c r="H26518"/>
      <c r="I26518"/>
      <c r="J26518"/>
      <c r="K26518"/>
      <c r="L26518"/>
      <c r="M26518"/>
      <c r="N26518"/>
    </row>
    <row r="26519" spans="1:14" x14ac:dyDescent="0.3">
      <c r="A26519" s="86">
        <f t="shared" si="414"/>
        <v>26511</v>
      </c>
      <c r="B26519" s="17"/>
      <c r="C26519" s="17"/>
      <c r="D26519"/>
      <c r="E26519"/>
      <c r="F26519"/>
      <c r="G26519"/>
      <c r="H26519"/>
      <c r="I26519"/>
      <c r="J26519"/>
      <c r="K26519"/>
      <c r="L26519"/>
      <c r="M26519"/>
      <c r="N26519"/>
    </row>
    <row r="26520" spans="1:14" x14ac:dyDescent="0.3">
      <c r="A26520" s="86">
        <f t="shared" si="414"/>
        <v>26512</v>
      </c>
      <c r="B26520" s="17"/>
      <c r="C26520" s="17"/>
      <c r="D26520"/>
      <c r="E26520"/>
      <c r="F26520"/>
      <c r="G26520"/>
      <c r="H26520"/>
      <c r="I26520"/>
      <c r="J26520"/>
      <c r="K26520"/>
      <c r="L26520"/>
      <c r="M26520"/>
      <c r="N26520"/>
    </row>
    <row r="26521" spans="1:14" x14ac:dyDescent="0.3">
      <c r="A26521" s="86">
        <f t="shared" si="414"/>
        <v>26513</v>
      </c>
      <c r="B26521" s="17"/>
      <c r="C26521" s="17"/>
      <c r="D26521"/>
      <c r="E26521"/>
      <c r="F26521"/>
      <c r="G26521"/>
      <c r="H26521"/>
      <c r="I26521"/>
      <c r="J26521"/>
      <c r="K26521"/>
      <c r="L26521"/>
      <c r="M26521"/>
      <c r="N26521"/>
    </row>
    <row r="26522" spans="1:14" x14ac:dyDescent="0.3">
      <c r="A26522" s="86">
        <f t="shared" si="414"/>
        <v>26514</v>
      </c>
      <c r="B26522" s="17"/>
      <c r="C26522" s="17"/>
      <c r="D26522"/>
      <c r="E26522"/>
      <c r="F26522"/>
      <c r="G26522"/>
      <c r="H26522"/>
      <c r="I26522"/>
      <c r="J26522"/>
      <c r="K26522"/>
      <c r="L26522"/>
      <c r="M26522"/>
      <c r="N26522"/>
    </row>
    <row r="26523" spans="1:14" x14ac:dyDescent="0.3">
      <c r="A26523" s="86">
        <f t="shared" si="414"/>
        <v>26515</v>
      </c>
      <c r="B26523" s="17"/>
      <c r="C26523" s="17"/>
      <c r="D26523"/>
      <c r="E26523"/>
      <c r="F26523"/>
      <c r="G26523"/>
      <c r="H26523"/>
      <c r="I26523"/>
      <c r="J26523"/>
      <c r="K26523"/>
      <c r="L26523"/>
      <c r="M26523"/>
      <c r="N26523"/>
    </row>
    <row r="26524" spans="1:14" x14ac:dyDescent="0.3">
      <c r="A26524" s="86">
        <f t="shared" si="414"/>
        <v>26516</v>
      </c>
      <c r="B26524" s="17"/>
      <c r="C26524" s="17"/>
      <c r="D26524"/>
      <c r="E26524"/>
      <c r="F26524"/>
      <c r="G26524"/>
      <c r="H26524"/>
      <c r="I26524"/>
      <c r="J26524"/>
      <c r="K26524"/>
      <c r="L26524"/>
      <c r="M26524"/>
      <c r="N26524"/>
    </row>
    <row r="26525" spans="1:14" x14ac:dyDescent="0.3">
      <c r="A26525" s="86">
        <f t="shared" si="414"/>
        <v>26517</v>
      </c>
      <c r="B26525" s="17"/>
      <c r="C26525" s="17"/>
      <c r="D26525"/>
      <c r="E26525"/>
      <c r="F26525"/>
      <c r="G26525"/>
      <c r="H26525"/>
      <c r="I26525"/>
      <c r="J26525"/>
      <c r="K26525"/>
      <c r="L26525"/>
      <c r="M26525"/>
      <c r="N26525"/>
    </row>
    <row r="26526" spans="1:14" x14ac:dyDescent="0.3">
      <c r="A26526" s="86">
        <f t="shared" si="414"/>
        <v>26518</v>
      </c>
      <c r="B26526" s="17"/>
      <c r="C26526" s="17"/>
      <c r="D26526"/>
      <c r="E26526"/>
      <c r="F26526"/>
      <c r="G26526"/>
      <c r="H26526"/>
      <c r="I26526"/>
      <c r="J26526"/>
      <c r="K26526"/>
      <c r="L26526"/>
      <c r="M26526"/>
      <c r="N26526"/>
    </row>
    <row r="26527" spans="1:14" x14ac:dyDescent="0.3">
      <c r="A26527" s="86">
        <f t="shared" si="414"/>
        <v>26519</v>
      </c>
      <c r="B26527" s="17"/>
      <c r="C26527" s="17"/>
      <c r="D26527"/>
      <c r="E26527"/>
      <c r="F26527"/>
      <c r="G26527"/>
      <c r="H26527"/>
      <c r="I26527"/>
      <c r="J26527"/>
      <c r="K26527"/>
      <c r="L26527"/>
      <c r="M26527"/>
      <c r="N26527"/>
    </row>
    <row r="26528" spans="1:14" x14ac:dyDescent="0.3">
      <c r="A26528" s="86">
        <f t="shared" si="414"/>
        <v>26520</v>
      </c>
      <c r="B26528" s="17"/>
      <c r="C26528" s="17"/>
      <c r="D26528"/>
      <c r="E26528"/>
      <c r="F26528"/>
      <c r="G26528"/>
      <c r="H26528"/>
      <c r="I26528"/>
      <c r="J26528"/>
      <c r="K26528"/>
      <c r="L26528"/>
      <c r="M26528"/>
      <c r="N26528"/>
    </row>
    <row r="26529" spans="1:14" x14ac:dyDescent="0.3">
      <c r="A26529" s="86">
        <f t="shared" si="414"/>
        <v>26521</v>
      </c>
      <c r="B26529" s="17"/>
      <c r="C26529" s="17"/>
      <c r="D26529"/>
      <c r="E26529"/>
      <c r="F26529"/>
      <c r="G26529"/>
      <c r="H26529"/>
      <c r="I26529"/>
      <c r="J26529"/>
      <c r="K26529"/>
      <c r="L26529"/>
      <c r="M26529"/>
      <c r="N26529"/>
    </row>
    <row r="26530" spans="1:14" x14ac:dyDescent="0.3">
      <c r="A26530" s="86">
        <f t="shared" si="414"/>
        <v>26522</v>
      </c>
      <c r="B26530" s="17"/>
      <c r="C26530" s="17"/>
      <c r="D26530"/>
      <c r="E26530"/>
      <c r="F26530"/>
      <c r="G26530"/>
      <c r="H26530"/>
      <c r="I26530"/>
      <c r="J26530"/>
      <c r="K26530"/>
      <c r="L26530"/>
      <c r="M26530"/>
      <c r="N26530"/>
    </row>
    <row r="26531" spans="1:14" x14ac:dyDescent="0.3">
      <c r="A26531" s="86">
        <f t="shared" si="414"/>
        <v>26523</v>
      </c>
      <c r="B26531" s="17"/>
      <c r="C26531" s="17"/>
      <c r="D26531"/>
      <c r="E26531"/>
      <c r="F26531"/>
      <c r="G26531"/>
      <c r="H26531"/>
      <c r="I26531"/>
      <c r="J26531"/>
      <c r="K26531"/>
      <c r="L26531"/>
      <c r="M26531"/>
      <c r="N26531"/>
    </row>
    <row r="26532" spans="1:14" x14ac:dyDescent="0.3">
      <c r="A26532" s="86">
        <f t="shared" si="414"/>
        <v>26524</v>
      </c>
      <c r="B26532" s="17"/>
      <c r="C26532" s="17"/>
      <c r="D26532"/>
      <c r="E26532"/>
      <c r="F26532"/>
      <c r="G26532"/>
      <c r="H26532"/>
      <c r="I26532"/>
      <c r="J26532"/>
      <c r="K26532"/>
      <c r="L26532"/>
      <c r="M26532"/>
      <c r="N26532"/>
    </row>
    <row r="26533" spans="1:14" x14ac:dyDescent="0.3">
      <c r="A26533" s="86">
        <f t="shared" si="414"/>
        <v>26525</v>
      </c>
      <c r="B26533" s="17"/>
      <c r="C26533" s="17"/>
      <c r="D26533"/>
      <c r="E26533"/>
      <c r="F26533"/>
      <c r="G26533"/>
      <c r="H26533"/>
      <c r="I26533"/>
      <c r="J26533"/>
      <c r="K26533"/>
      <c r="L26533"/>
      <c r="M26533"/>
      <c r="N26533"/>
    </row>
    <row r="26534" spans="1:14" x14ac:dyDescent="0.3">
      <c r="A26534" s="86">
        <f t="shared" si="414"/>
        <v>26526</v>
      </c>
      <c r="B26534" s="17"/>
      <c r="C26534" s="17"/>
      <c r="D26534"/>
      <c r="E26534"/>
      <c r="F26534"/>
      <c r="G26534"/>
      <c r="H26534"/>
      <c r="I26534"/>
      <c r="J26534"/>
      <c r="K26534"/>
      <c r="L26534"/>
      <c r="M26534"/>
      <c r="N26534"/>
    </row>
    <row r="26535" spans="1:14" x14ac:dyDescent="0.3">
      <c r="A26535" s="86">
        <f t="shared" si="414"/>
        <v>26527</v>
      </c>
      <c r="B26535" s="17"/>
      <c r="C26535" s="17"/>
      <c r="D26535"/>
      <c r="E26535"/>
      <c r="F26535"/>
      <c r="G26535"/>
      <c r="H26535"/>
      <c r="I26535"/>
      <c r="J26535"/>
      <c r="K26535"/>
      <c r="L26535"/>
      <c r="M26535"/>
      <c r="N26535"/>
    </row>
    <row r="26536" spans="1:14" x14ac:dyDescent="0.3">
      <c r="A26536" s="86">
        <f t="shared" si="414"/>
        <v>26528</v>
      </c>
      <c r="B26536" s="17"/>
      <c r="C26536" s="17"/>
      <c r="D26536"/>
      <c r="E26536"/>
      <c r="F26536"/>
      <c r="G26536"/>
      <c r="H26536"/>
      <c r="I26536"/>
      <c r="J26536"/>
      <c r="K26536"/>
      <c r="L26536"/>
      <c r="M26536"/>
      <c r="N26536"/>
    </row>
    <row r="26537" spans="1:14" x14ac:dyDescent="0.3">
      <c r="A26537" s="86">
        <f t="shared" si="414"/>
        <v>26529</v>
      </c>
      <c r="B26537" s="17"/>
      <c r="C26537" s="17"/>
      <c r="D26537"/>
      <c r="E26537"/>
      <c r="F26537"/>
      <c r="G26537"/>
      <c r="H26537"/>
      <c r="I26537"/>
      <c r="J26537"/>
      <c r="K26537"/>
      <c r="L26537"/>
      <c r="M26537"/>
      <c r="N26537"/>
    </row>
    <row r="26538" spans="1:14" x14ac:dyDescent="0.3">
      <c r="A26538" s="86">
        <f t="shared" si="414"/>
        <v>26530</v>
      </c>
      <c r="B26538" s="17"/>
      <c r="C26538" s="17"/>
      <c r="D26538"/>
      <c r="E26538"/>
      <c r="F26538"/>
      <c r="G26538"/>
      <c r="H26538"/>
      <c r="I26538"/>
      <c r="J26538"/>
      <c r="K26538"/>
      <c r="L26538"/>
      <c r="M26538"/>
      <c r="N26538"/>
    </row>
    <row r="26539" spans="1:14" x14ac:dyDescent="0.3">
      <c r="A26539" s="86">
        <f t="shared" si="414"/>
        <v>26531</v>
      </c>
      <c r="B26539" s="17"/>
      <c r="C26539" s="17"/>
      <c r="D26539"/>
      <c r="E26539"/>
      <c r="F26539"/>
      <c r="G26539"/>
      <c r="H26539"/>
      <c r="I26539"/>
      <c r="J26539"/>
      <c r="K26539"/>
      <c r="L26539"/>
      <c r="M26539"/>
      <c r="N26539"/>
    </row>
    <row r="26540" spans="1:14" x14ac:dyDescent="0.3">
      <c r="A26540" s="86">
        <f t="shared" si="414"/>
        <v>26532</v>
      </c>
      <c r="B26540" s="17"/>
      <c r="C26540" s="17"/>
      <c r="D26540"/>
      <c r="E26540"/>
      <c r="F26540"/>
      <c r="G26540"/>
      <c r="H26540"/>
      <c r="I26540"/>
      <c r="J26540"/>
      <c r="K26540"/>
      <c r="L26540"/>
      <c r="M26540"/>
      <c r="N26540"/>
    </row>
    <row r="26541" spans="1:14" x14ac:dyDescent="0.3">
      <c r="A26541" s="86">
        <f t="shared" si="414"/>
        <v>26533</v>
      </c>
      <c r="B26541" s="17"/>
      <c r="C26541" s="17"/>
      <c r="D26541"/>
      <c r="E26541"/>
      <c r="F26541"/>
      <c r="G26541"/>
      <c r="H26541"/>
      <c r="I26541"/>
      <c r="J26541"/>
      <c r="K26541"/>
      <c r="L26541"/>
      <c r="M26541"/>
      <c r="N26541"/>
    </row>
    <row r="26542" spans="1:14" x14ac:dyDescent="0.3">
      <c r="A26542" s="86">
        <f t="shared" si="414"/>
        <v>26534</v>
      </c>
      <c r="B26542" s="17"/>
      <c r="C26542" s="17"/>
      <c r="D26542"/>
      <c r="E26542"/>
      <c r="F26542"/>
      <c r="G26542"/>
      <c r="H26542"/>
      <c r="I26542"/>
      <c r="J26542"/>
      <c r="K26542"/>
      <c r="L26542"/>
      <c r="M26542"/>
      <c r="N26542"/>
    </row>
    <row r="26543" spans="1:14" x14ac:dyDescent="0.3">
      <c r="A26543" s="86">
        <f t="shared" si="414"/>
        <v>26535</v>
      </c>
      <c r="B26543" s="17"/>
      <c r="C26543" s="17"/>
      <c r="D26543"/>
      <c r="E26543"/>
      <c r="F26543"/>
      <c r="G26543"/>
      <c r="H26543"/>
      <c r="I26543"/>
      <c r="J26543"/>
      <c r="K26543"/>
      <c r="L26543"/>
      <c r="M26543"/>
      <c r="N26543"/>
    </row>
    <row r="26544" spans="1:14" x14ac:dyDescent="0.3">
      <c r="A26544" s="86">
        <f t="shared" si="414"/>
        <v>26536</v>
      </c>
      <c r="B26544" s="17"/>
      <c r="C26544" s="17"/>
      <c r="D26544"/>
      <c r="E26544"/>
      <c r="F26544"/>
      <c r="G26544"/>
      <c r="H26544"/>
      <c r="I26544"/>
      <c r="J26544"/>
      <c r="K26544"/>
      <c r="L26544"/>
      <c r="M26544"/>
      <c r="N26544"/>
    </row>
    <row r="26545" spans="1:14" x14ac:dyDescent="0.3">
      <c r="A26545" s="86">
        <f t="shared" si="414"/>
        <v>26537</v>
      </c>
      <c r="B26545" s="17"/>
      <c r="C26545" s="17"/>
      <c r="D26545"/>
      <c r="E26545"/>
      <c r="F26545"/>
      <c r="G26545"/>
      <c r="H26545"/>
      <c r="I26545"/>
      <c r="J26545"/>
      <c r="K26545"/>
      <c r="L26545"/>
      <c r="M26545"/>
      <c r="N26545"/>
    </row>
    <row r="26546" spans="1:14" x14ac:dyDescent="0.3">
      <c r="A26546" s="86">
        <f t="shared" si="414"/>
        <v>26538</v>
      </c>
      <c r="B26546" s="17"/>
      <c r="C26546" s="17"/>
      <c r="D26546"/>
      <c r="E26546"/>
      <c r="F26546"/>
      <c r="G26546"/>
      <c r="H26546"/>
      <c r="I26546"/>
      <c r="J26546"/>
      <c r="K26546"/>
      <c r="L26546"/>
      <c r="M26546"/>
      <c r="N26546"/>
    </row>
    <row r="26547" spans="1:14" x14ac:dyDescent="0.3">
      <c r="A26547" s="86">
        <f t="shared" si="414"/>
        <v>26539</v>
      </c>
      <c r="B26547" s="17"/>
      <c r="C26547" s="17"/>
      <c r="D26547"/>
      <c r="E26547"/>
      <c r="F26547"/>
      <c r="G26547"/>
      <c r="H26547"/>
      <c r="I26547"/>
      <c r="J26547"/>
      <c r="K26547"/>
      <c r="L26547"/>
      <c r="M26547"/>
      <c r="N26547"/>
    </row>
    <row r="26548" spans="1:14" x14ac:dyDescent="0.3">
      <c r="A26548" s="86">
        <f t="shared" si="414"/>
        <v>26540</v>
      </c>
      <c r="B26548" s="17"/>
      <c r="C26548" s="17"/>
      <c r="D26548"/>
      <c r="E26548"/>
      <c r="F26548"/>
      <c r="G26548"/>
      <c r="H26548"/>
      <c r="I26548"/>
      <c r="J26548"/>
      <c r="K26548"/>
      <c r="L26548"/>
      <c r="M26548"/>
      <c r="N26548"/>
    </row>
    <row r="26549" spans="1:14" x14ac:dyDescent="0.3">
      <c r="A26549" s="86">
        <f t="shared" si="414"/>
        <v>26541</v>
      </c>
      <c r="B26549" s="17"/>
      <c r="C26549" s="17"/>
      <c r="D26549"/>
      <c r="E26549"/>
      <c r="F26549"/>
      <c r="G26549"/>
      <c r="H26549"/>
      <c r="I26549"/>
      <c r="J26549"/>
      <c r="K26549"/>
      <c r="L26549"/>
      <c r="M26549"/>
      <c r="N26549"/>
    </row>
    <row r="26550" spans="1:14" x14ac:dyDescent="0.3">
      <c r="A26550" s="86">
        <f t="shared" si="414"/>
        <v>26542</v>
      </c>
      <c r="B26550" s="17"/>
      <c r="C26550" s="17"/>
      <c r="D26550"/>
      <c r="E26550"/>
      <c r="F26550"/>
      <c r="G26550"/>
      <c r="H26550"/>
      <c r="I26550"/>
      <c r="J26550"/>
      <c r="K26550"/>
      <c r="L26550"/>
      <c r="M26550"/>
      <c r="N26550"/>
    </row>
    <row r="26551" spans="1:14" x14ac:dyDescent="0.3">
      <c r="A26551" s="86">
        <f t="shared" si="414"/>
        <v>26543</v>
      </c>
      <c r="B26551" s="17"/>
      <c r="C26551" s="17"/>
      <c r="D26551"/>
      <c r="E26551"/>
      <c r="F26551"/>
      <c r="G26551"/>
      <c r="H26551"/>
      <c r="I26551"/>
      <c r="J26551"/>
      <c r="K26551"/>
      <c r="L26551"/>
      <c r="M26551"/>
      <c r="N26551"/>
    </row>
    <row r="26552" spans="1:14" x14ac:dyDescent="0.3">
      <c r="A26552" s="86">
        <f t="shared" si="414"/>
        <v>26544</v>
      </c>
      <c r="B26552" s="17"/>
      <c r="C26552" s="17"/>
      <c r="D26552"/>
      <c r="E26552"/>
      <c r="F26552"/>
      <c r="G26552"/>
      <c r="H26552"/>
      <c r="I26552"/>
      <c r="J26552"/>
      <c r="K26552"/>
      <c r="L26552"/>
      <c r="M26552"/>
      <c r="N26552"/>
    </row>
    <row r="26553" spans="1:14" x14ac:dyDescent="0.3">
      <c r="A26553" s="86">
        <f t="shared" si="414"/>
        <v>26545</v>
      </c>
      <c r="B26553" s="17"/>
      <c r="C26553" s="17"/>
      <c r="D26553"/>
      <c r="E26553"/>
      <c r="F26553"/>
      <c r="G26553"/>
      <c r="H26553"/>
      <c r="I26553"/>
      <c r="J26553"/>
      <c r="K26553"/>
      <c r="L26553"/>
      <c r="M26553"/>
      <c r="N26553"/>
    </row>
    <row r="26554" spans="1:14" x14ac:dyDescent="0.3">
      <c r="A26554" s="86">
        <f t="shared" si="414"/>
        <v>26546</v>
      </c>
      <c r="B26554" s="17"/>
      <c r="C26554" s="17"/>
      <c r="D26554"/>
      <c r="E26554"/>
      <c r="F26554"/>
      <c r="G26554"/>
      <c r="H26554"/>
      <c r="I26554"/>
      <c r="J26554"/>
      <c r="K26554"/>
      <c r="L26554"/>
      <c r="M26554"/>
      <c r="N26554"/>
    </row>
    <row r="26555" spans="1:14" x14ac:dyDescent="0.3">
      <c r="A26555" s="86">
        <f t="shared" si="414"/>
        <v>26547</v>
      </c>
      <c r="B26555" s="17"/>
      <c r="C26555" s="17"/>
      <c r="D26555"/>
      <c r="E26555"/>
      <c r="F26555"/>
      <c r="G26555"/>
      <c r="H26555"/>
      <c r="I26555"/>
      <c r="J26555"/>
      <c r="K26555"/>
      <c r="L26555"/>
      <c r="M26555"/>
      <c r="N26555"/>
    </row>
    <row r="26556" spans="1:14" x14ac:dyDescent="0.3">
      <c r="A26556" s="86">
        <f t="shared" si="414"/>
        <v>26548</v>
      </c>
      <c r="B26556" s="17"/>
      <c r="C26556" s="17"/>
      <c r="D26556"/>
      <c r="E26556"/>
      <c r="F26556"/>
      <c r="G26556"/>
      <c r="H26556"/>
      <c r="I26556"/>
      <c r="J26556"/>
      <c r="K26556"/>
      <c r="L26556"/>
      <c r="M26556"/>
      <c r="N26556"/>
    </row>
    <row r="26557" spans="1:14" x14ac:dyDescent="0.3">
      <c r="A26557" s="86">
        <f t="shared" si="414"/>
        <v>26549</v>
      </c>
      <c r="B26557" s="17"/>
      <c r="C26557" s="17"/>
      <c r="D26557"/>
      <c r="E26557"/>
      <c r="F26557"/>
      <c r="G26557"/>
      <c r="H26557"/>
      <c r="I26557"/>
      <c r="J26557"/>
      <c r="K26557"/>
      <c r="L26557"/>
      <c r="M26557"/>
      <c r="N26557"/>
    </row>
    <row r="26558" spans="1:14" x14ac:dyDescent="0.3">
      <c r="A26558" s="86">
        <f t="shared" si="414"/>
        <v>26550</v>
      </c>
      <c r="B26558" s="17"/>
      <c r="C26558" s="17"/>
      <c r="D26558"/>
      <c r="E26558"/>
      <c r="F26558"/>
      <c r="G26558"/>
      <c r="H26558"/>
      <c r="I26558"/>
      <c r="J26558"/>
      <c r="K26558"/>
      <c r="L26558"/>
      <c r="M26558"/>
      <c r="N26558"/>
    </row>
    <row r="26559" spans="1:14" x14ac:dyDescent="0.3">
      <c r="A26559" s="86">
        <f t="shared" si="414"/>
        <v>26551</v>
      </c>
      <c r="B26559" s="17"/>
      <c r="C26559" s="17"/>
      <c r="D26559"/>
      <c r="E26559"/>
      <c r="F26559"/>
      <c r="G26559"/>
      <c r="H26559"/>
      <c r="I26559"/>
      <c r="J26559"/>
      <c r="K26559"/>
      <c r="L26559"/>
      <c r="M26559"/>
      <c r="N26559"/>
    </row>
    <row r="26560" spans="1:14" x14ac:dyDescent="0.3">
      <c r="A26560" s="86">
        <f t="shared" si="414"/>
        <v>26552</v>
      </c>
      <c r="B26560" s="17"/>
      <c r="C26560" s="17"/>
      <c r="D26560"/>
      <c r="E26560"/>
      <c r="F26560"/>
      <c r="G26560"/>
      <c r="H26560"/>
      <c r="I26560"/>
      <c r="J26560"/>
      <c r="K26560"/>
      <c r="L26560"/>
      <c r="M26560"/>
      <c r="N26560"/>
    </row>
    <row r="26561" spans="1:14" x14ac:dyDescent="0.3">
      <c r="A26561" s="86">
        <f t="shared" si="414"/>
        <v>26553</v>
      </c>
      <c r="B26561" s="17"/>
      <c r="C26561" s="17"/>
      <c r="D26561"/>
      <c r="E26561"/>
      <c r="F26561"/>
      <c r="G26561"/>
      <c r="H26561"/>
      <c r="I26561"/>
      <c r="J26561"/>
      <c r="K26561"/>
      <c r="L26561"/>
      <c r="M26561"/>
      <c r="N26561"/>
    </row>
    <row r="26562" spans="1:14" x14ac:dyDescent="0.3">
      <c r="A26562" s="86">
        <f t="shared" si="414"/>
        <v>26554</v>
      </c>
      <c r="B26562" s="17"/>
      <c r="C26562" s="17"/>
      <c r="D26562"/>
      <c r="E26562"/>
      <c r="F26562"/>
      <c r="G26562"/>
      <c r="H26562"/>
      <c r="I26562"/>
      <c r="J26562"/>
      <c r="K26562"/>
      <c r="L26562"/>
      <c r="M26562"/>
      <c r="N26562"/>
    </row>
    <row r="26563" spans="1:14" x14ac:dyDescent="0.3">
      <c r="A26563" s="86">
        <f t="shared" si="414"/>
        <v>26555</v>
      </c>
      <c r="B26563" s="17"/>
      <c r="C26563" s="17"/>
      <c r="D26563"/>
      <c r="E26563"/>
      <c r="F26563"/>
      <c r="G26563"/>
      <c r="H26563"/>
      <c r="I26563"/>
      <c r="J26563"/>
      <c r="K26563"/>
      <c r="L26563"/>
      <c r="M26563"/>
      <c r="N26563"/>
    </row>
    <row r="26564" spans="1:14" x14ac:dyDescent="0.3">
      <c r="A26564" s="86">
        <f t="shared" si="414"/>
        <v>26556</v>
      </c>
      <c r="B26564" s="17"/>
      <c r="C26564" s="17"/>
      <c r="D26564"/>
      <c r="E26564"/>
      <c r="F26564"/>
      <c r="G26564"/>
      <c r="H26564"/>
      <c r="I26564"/>
      <c r="J26564"/>
      <c r="K26564"/>
      <c r="L26564"/>
      <c r="M26564"/>
      <c r="N26564"/>
    </row>
    <row r="26565" spans="1:14" x14ac:dyDescent="0.3">
      <c r="A26565" s="86">
        <f t="shared" si="414"/>
        <v>26557</v>
      </c>
      <c r="B26565" s="17"/>
      <c r="C26565" s="17"/>
      <c r="D26565"/>
      <c r="E26565"/>
      <c r="F26565"/>
      <c r="G26565"/>
      <c r="H26565"/>
      <c r="I26565"/>
      <c r="J26565"/>
      <c r="K26565"/>
      <c r="L26565"/>
      <c r="M26565"/>
      <c r="N26565"/>
    </row>
    <row r="26566" spans="1:14" x14ac:dyDescent="0.3">
      <c r="A26566" s="86">
        <f t="shared" si="414"/>
        <v>26558</v>
      </c>
      <c r="B26566" s="17"/>
      <c r="C26566" s="17"/>
      <c r="D26566"/>
      <c r="E26566"/>
      <c r="F26566"/>
      <c r="G26566"/>
      <c r="H26566"/>
      <c r="I26566"/>
      <c r="J26566"/>
      <c r="K26566"/>
      <c r="L26566"/>
      <c r="M26566"/>
      <c r="N26566"/>
    </row>
    <row r="26567" spans="1:14" x14ac:dyDescent="0.3">
      <c r="A26567" s="86">
        <f t="shared" si="414"/>
        <v>26559</v>
      </c>
      <c r="B26567" s="17"/>
      <c r="C26567" s="17"/>
      <c r="D26567"/>
      <c r="E26567"/>
      <c r="F26567"/>
      <c r="G26567"/>
      <c r="H26567"/>
      <c r="I26567"/>
      <c r="J26567"/>
      <c r="K26567"/>
      <c r="L26567"/>
      <c r="M26567"/>
      <c r="N26567"/>
    </row>
    <row r="26568" spans="1:14" x14ac:dyDescent="0.3">
      <c r="A26568" s="86">
        <f t="shared" si="414"/>
        <v>26560</v>
      </c>
      <c r="B26568" s="17"/>
      <c r="C26568" s="17"/>
      <c r="D26568"/>
      <c r="E26568"/>
      <c r="F26568"/>
      <c r="G26568"/>
      <c r="H26568"/>
      <c r="I26568"/>
      <c r="J26568"/>
      <c r="K26568"/>
      <c r="L26568"/>
      <c r="M26568"/>
      <c r="N26568"/>
    </row>
    <row r="26569" spans="1:14" x14ac:dyDescent="0.3">
      <c r="A26569" s="86">
        <f t="shared" si="414"/>
        <v>26561</v>
      </c>
      <c r="B26569" s="17"/>
      <c r="C26569" s="17"/>
      <c r="D26569"/>
      <c r="E26569"/>
      <c r="F26569"/>
      <c r="G26569"/>
      <c r="H26569"/>
      <c r="I26569"/>
      <c r="J26569"/>
      <c r="K26569"/>
      <c r="L26569"/>
      <c r="M26569"/>
      <c r="N26569"/>
    </row>
    <row r="26570" spans="1:14" x14ac:dyDescent="0.3">
      <c r="A26570" s="86">
        <f t="shared" si="414"/>
        <v>26562</v>
      </c>
      <c r="B26570" s="17"/>
      <c r="C26570" s="17"/>
      <c r="D26570"/>
      <c r="E26570"/>
      <c r="F26570"/>
      <c r="G26570"/>
      <c r="H26570"/>
      <c r="I26570"/>
      <c r="J26570"/>
      <c r="K26570"/>
      <c r="L26570"/>
      <c r="M26570"/>
      <c r="N26570"/>
    </row>
    <row r="26571" spans="1:14" x14ac:dyDescent="0.3">
      <c r="A26571" s="86">
        <f t="shared" ref="A26571:A26634" si="415">A26570+1</f>
        <v>26563</v>
      </c>
      <c r="B26571" s="17"/>
      <c r="C26571" s="17"/>
      <c r="D26571"/>
      <c r="E26571"/>
      <c r="F26571"/>
      <c r="G26571"/>
      <c r="H26571"/>
      <c r="I26571"/>
      <c r="J26571"/>
      <c r="K26571"/>
      <c r="L26571"/>
      <c r="M26571"/>
      <c r="N26571"/>
    </row>
    <row r="26572" spans="1:14" x14ac:dyDescent="0.3">
      <c r="A26572" s="86">
        <f t="shared" si="415"/>
        <v>26564</v>
      </c>
      <c r="B26572" s="17"/>
      <c r="C26572" s="17"/>
      <c r="D26572"/>
      <c r="E26572"/>
      <c r="F26572"/>
      <c r="G26572"/>
      <c r="H26572"/>
      <c r="I26572"/>
      <c r="J26572"/>
      <c r="K26572"/>
      <c r="L26572"/>
      <c r="M26572"/>
      <c r="N26572"/>
    </row>
    <row r="26573" spans="1:14" x14ac:dyDescent="0.3">
      <c r="A26573" s="86">
        <f t="shared" si="415"/>
        <v>26565</v>
      </c>
      <c r="B26573" s="17"/>
      <c r="C26573" s="17"/>
      <c r="D26573"/>
      <c r="E26573"/>
      <c r="F26573"/>
      <c r="G26573"/>
      <c r="H26573"/>
      <c r="I26573"/>
      <c r="J26573"/>
      <c r="K26573"/>
      <c r="L26573"/>
      <c r="M26573"/>
      <c r="N26573"/>
    </row>
    <row r="26574" spans="1:14" x14ac:dyDescent="0.3">
      <c r="A26574" s="86">
        <f t="shared" si="415"/>
        <v>26566</v>
      </c>
      <c r="B26574" s="17"/>
      <c r="C26574" s="17"/>
      <c r="D26574"/>
      <c r="E26574"/>
      <c r="F26574"/>
      <c r="G26574"/>
      <c r="H26574"/>
      <c r="I26574"/>
      <c r="J26574"/>
      <c r="K26574"/>
      <c r="L26574"/>
      <c r="M26574"/>
      <c r="N26574"/>
    </row>
    <row r="26575" spans="1:14" x14ac:dyDescent="0.3">
      <c r="A26575" s="86">
        <f t="shared" si="415"/>
        <v>26567</v>
      </c>
      <c r="B26575" s="17"/>
      <c r="C26575" s="17"/>
      <c r="D26575"/>
      <c r="E26575"/>
      <c r="F26575"/>
      <c r="G26575"/>
      <c r="H26575"/>
      <c r="I26575"/>
      <c r="J26575"/>
      <c r="K26575"/>
      <c r="L26575"/>
      <c r="M26575"/>
      <c r="N26575"/>
    </row>
    <row r="26576" spans="1:14" x14ac:dyDescent="0.3">
      <c r="A26576" s="86">
        <f t="shared" si="415"/>
        <v>26568</v>
      </c>
      <c r="B26576" s="17"/>
      <c r="C26576" s="17"/>
      <c r="D26576"/>
      <c r="E26576"/>
      <c r="F26576"/>
      <c r="G26576"/>
      <c r="H26576"/>
      <c r="I26576"/>
      <c r="J26576"/>
      <c r="K26576"/>
      <c r="L26576"/>
      <c r="M26576"/>
      <c r="N26576"/>
    </row>
    <row r="26577" spans="1:14" x14ac:dyDescent="0.3">
      <c r="A26577" s="86">
        <f t="shared" si="415"/>
        <v>26569</v>
      </c>
      <c r="B26577" s="17"/>
      <c r="C26577" s="17"/>
      <c r="D26577"/>
      <c r="E26577"/>
      <c r="F26577"/>
      <c r="G26577"/>
      <c r="H26577"/>
      <c r="I26577"/>
      <c r="J26577"/>
      <c r="K26577"/>
      <c r="L26577"/>
      <c r="M26577"/>
      <c r="N26577"/>
    </row>
    <row r="26578" spans="1:14" x14ac:dyDescent="0.3">
      <c r="A26578" s="86">
        <f t="shared" si="415"/>
        <v>26570</v>
      </c>
      <c r="B26578" s="17"/>
      <c r="C26578" s="17"/>
      <c r="D26578"/>
      <c r="E26578"/>
      <c r="F26578"/>
      <c r="G26578"/>
      <c r="H26578"/>
      <c r="I26578"/>
      <c r="J26578"/>
      <c r="K26578"/>
      <c r="L26578"/>
      <c r="M26578"/>
      <c r="N26578"/>
    </row>
    <row r="26579" spans="1:14" x14ac:dyDescent="0.3">
      <c r="A26579" s="86">
        <f t="shared" si="415"/>
        <v>26571</v>
      </c>
      <c r="B26579" s="17"/>
      <c r="C26579" s="17"/>
      <c r="D26579"/>
      <c r="E26579"/>
      <c r="F26579"/>
      <c r="G26579"/>
      <c r="H26579"/>
      <c r="I26579"/>
      <c r="J26579"/>
      <c r="K26579"/>
      <c r="L26579"/>
      <c r="M26579"/>
      <c r="N26579"/>
    </row>
    <row r="26580" spans="1:14" x14ac:dyDescent="0.3">
      <c r="A26580" s="86">
        <f t="shared" si="415"/>
        <v>26572</v>
      </c>
      <c r="B26580" s="17"/>
      <c r="C26580" s="17"/>
      <c r="D26580"/>
      <c r="E26580"/>
      <c r="F26580"/>
      <c r="G26580"/>
      <c r="H26580"/>
      <c r="I26580"/>
      <c r="J26580"/>
      <c r="K26580"/>
      <c r="L26580"/>
      <c r="M26580"/>
      <c r="N26580"/>
    </row>
    <row r="26581" spans="1:14" x14ac:dyDescent="0.3">
      <c r="A26581" s="86">
        <f t="shared" si="415"/>
        <v>26573</v>
      </c>
      <c r="B26581" s="17"/>
      <c r="C26581" s="17"/>
      <c r="D26581"/>
      <c r="E26581"/>
      <c r="F26581"/>
      <c r="G26581"/>
      <c r="H26581"/>
      <c r="I26581"/>
      <c r="J26581"/>
      <c r="K26581"/>
      <c r="L26581"/>
      <c r="M26581"/>
      <c r="N26581"/>
    </row>
    <row r="26582" spans="1:14" x14ac:dyDescent="0.3">
      <c r="A26582" s="86">
        <f t="shared" si="415"/>
        <v>26574</v>
      </c>
      <c r="B26582" s="17"/>
      <c r="C26582" s="17"/>
      <c r="D26582"/>
      <c r="E26582"/>
      <c r="F26582"/>
      <c r="G26582"/>
      <c r="H26582"/>
      <c r="I26582"/>
      <c r="J26582"/>
      <c r="K26582"/>
      <c r="L26582"/>
      <c r="M26582"/>
      <c r="N26582"/>
    </row>
    <row r="26583" spans="1:14" x14ac:dyDescent="0.3">
      <c r="A26583" s="86">
        <f t="shared" si="415"/>
        <v>26575</v>
      </c>
      <c r="B26583" s="17"/>
      <c r="C26583" s="17"/>
      <c r="D26583"/>
      <c r="E26583"/>
      <c r="F26583"/>
      <c r="G26583"/>
      <c r="H26583"/>
      <c r="I26583"/>
      <c r="J26583"/>
      <c r="K26583"/>
      <c r="L26583"/>
      <c r="M26583"/>
      <c r="N26583"/>
    </row>
    <row r="26584" spans="1:14" x14ac:dyDescent="0.3">
      <c r="A26584" s="86">
        <f t="shared" si="415"/>
        <v>26576</v>
      </c>
      <c r="B26584" s="17"/>
      <c r="C26584" s="17"/>
      <c r="D26584"/>
      <c r="E26584"/>
      <c r="F26584"/>
      <c r="G26584"/>
      <c r="H26584"/>
      <c r="I26584"/>
      <c r="J26584"/>
      <c r="K26584"/>
      <c r="L26584"/>
      <c r="M26584"/>
      <c r="N26584"/>
    </row>
    <row r="26585" spans="1:14" x14ac:dyDescent="0.3">
      <c r="A26585" s="86">
        <f t="shared" si="415"/>
        <v>26577</v>
      </c>
      <c r="B26585" s="17"/>
      <c r="C26585" s="17"/>
      <c r="D26585"/>
      <c r="E26585"/>
      <c r="F26585"/>
      <c r="G26585"/>
      <c r="H26585"/>
      <c r="I26585"/>
      <c r="J26585"/>
      <c r="K26585"/>
      <c r="L26585"/>
      <c r="M26585"/>
      <c r="N26585"/>
    </row>
    <row r="26586" spans="1:14" x14ac:dyDescent="0.3">
      <c r="A26586" s="86">
        <f t="shared" si="415"/>
        <v>26578</v>
      </c>
      <c r="B26586" s="17"/>
      <c r="C26586" s="17"/>
      <c r="D26586"/>
      <c r="E26586"/>
      <c r="F26586"/>
      <c r="G26586"/>
      <c r="H26586"/>
      <c r="I26586"/>
      <c r="J26586"/>
      <c r="K26586"/>
      <c r="L26586"/>
      <c r="M26586"/>
      <c r="N26586"/>
    </row>
    <row r="26587" spans="1:14" x14ac:dyDescent="0.3">
      <c r="A26587" s="86">
        <f t="shared" si="415"/>
        <v>26579</v>
      </c>
      <c r="B26587" s="17"/>
      <c r="C26587" s="17"/>
      <c r="D26587"/>
      <c r="E26587"/>
      <c r="F26587"/>
      <c r="G26587"/>
      <c r="H26587"/>
      <c r="I26587"/>
      <c r="J26587"/>
      <c r="K26587"/>
      <c r="L26587"/>
      <c r="M26587"/>
      <c r="N26587"/>
    </row>
    <row r="26588" spans="1:14" x14ac:dyDescent="0.3">
      <c r="A26588" s="86">
        <f t="shared" si="415"/>
        <v>26580</v>
      </c>
      <c r="B26588" s="17"/>
      <c r="C26588" s="17"/>
      <c r="D26588"/>
      <c r="E26588"/>
      <c r="F26588"/>
      <c r="G26588"/>
      <c r="H26588"/>
      <c r="I26588"/>
      <c r="J26588"/>
      <c r="K26588"/>
      <c r="L26588"/>
      <c r="M26588"/>
      <c r="N26588"/>
    </row>
    <row r="26589" spans="1:14" x14ac:dyDescent="0.3">
      <c r="A26589" s="86">
        <f t="shared" si="415"/>
        <v>26581</v>
      </c>
      <c r="B26589" s="17"/>
      <c r="C26589" s="17"/>
      <c r="D26589"/>
      <c r="E26589"/>
      <c r="F26589"/>
      <c r="G26589"/>
      <c r="H26589"/>
      <c r="I26589"/>
      <c r="J26589"/>
      <c r="K26589"/>
      <c r="L26589"/>
      <c r="M26589"/>
      <c r="N26589"/>
    </row>
    <row r="26590" spans="1:14" x14ac:dyDescent="0.3">
      <c r="A26590" s="86">
        <f t="shared" si="415"/>
        <v>26582</v>
      </c>
      <c r="B26590" s="17"/>
      <c r="C26590" s="17"/>
      <c r="D26590"/>
      <c r="E26590"/>
      <c r="F26590"/>
      <c r="G26590"/>
      <c r="H26590"/>
      <c r="I26590"/>
      <c r="J26590"/>
      <c r="K26590"/>
      <c r="L26590"/>
      <c r="M26590"/>
      <c r="N26590"/>
    </row>
    <row r="26591" spans="1:14" x14ac:dyDescent="0.3">
      <c r="A26591" s="86">
        <f t="shared" si="415"/>
        <v>26583</v>
      </c>
      <c r="B26591" s="17"/>
      <c r="C26591" s="17"/>
      <c r="D26591"/>
      <c r="E26591"/>
      <c r="F26591"/>
      <c r="G26591"/>
      <c r="H26591"/>
      <c r="I26591"/>
      <c r="J26591"/>
      <c r="K26591"/>
      <c r="L26591"/>
      <c r="M26591"/>
      <c r="N26591"/>
    </row>
    <row r="26592" spans="1:14" x14ac:dyDescent="0.3">
      <c r="A26592" s="86">
        <f t="shared" si="415"/>
        <v>26584</v>
      </c>
      <c r="B26592" s="17"/>
      <c r="C26592" s="17"/>
      <c r="D26592"/>
      <c r="E26592"/>
      <c r="F26592"/>
      <c r="G26592"/>
      <c r="H26592"/>
      <c r="I26592"/>
      <c r="J26592"/>
      <c r="K26592"/>
      <c r="L26592"/>
      <c r="M26592"/>
      <c r="N26592"/>
    </row>
    <row r="26593" spans="1:14" x14ac:dyDescent="0.3">
      <c r="A26593" s="86">
        <f t="shared" si="415"/>
        <v>26585</v>
      </c>
      <c r="B26593" s="17"/>
      <c r="C26593" s="17"/>
      <c r="D26593"/>
      <c r="E26593"/>
      <c r="F26593"/>
      <c r="G26593"/>
      <c r="H26593"/>
      <c r="I26593"/>
      <c r="J26593"/>
      <c r="K26593"/>
      <c r="L26593"/>
      <c r="M26593"/>
      <c r="N26593"/>
    </row>
    <row r="26594" spans="1:14" x14ac:dyDescent="0.3">
      <c r="A26594" s="86">
        <f t="shared" si="415"/>
        <v>26586</v>
      </c>
      <c r="B26594" s="17"/>
      <c r="C26594" s="17"/>
      <c r="D26594"/>
      <c r="E26594"/>
      <c r="F26594"/>
      <c r="G26594"/>
      <c r="H26594"/>
      <c r="I26594"/>
      <c r="J26594"/>
      <c r="K26594"/>
      <c r="L26594"/>
      <c r="M26594"/>
      <c r="N26594"/>
    </row>
    <row r="26595" spans="1:14" x14ac:dyDescent="0.3">
      <c r="A26595" s="86">
        <f t="shared" si="415"/>
        <v>26587</v>
      </c>
      <c r="B26595" s="17"/>
      <c r="C26595" s="17"/>
      <c r="D26595"/>
      <c r="E26595"/>
      <c r="F26595"/>
      <c r="G26595"/>
      <c r="H26595"/>
      <c r="I26595"/>
      <c r="J26595"/>
      <c r="K26595"/>
      <c r="L26595"/>
      <c r="M26595"/>
      <c r="N26595"/>
    </row>
    <row r="26596" spans="1:14" x14ac:dyDescent="0.3">
      <c r="A26596" s="86">
        <f t="shared" si="415"/>
        <v>26588</v>
      </c>
      <c r="B26596" s="17"/>
      <c r="C26596" s="17"/>
      <c r="D26596"/>
      <c r="E26596"/>
      <c r="F26596"/>
      <c r="G26596"/>
      <c r="H26596"/>
      <c r="I26596"/>
      <c r="J26596"/>
      <c r="K26596"/>
      <c r="L26596"/>
      <c r="M26596"/>
      <c r="N26596"/>
    </row>
    <row r="26597" spans="1:14" x14ac:dyDescent="0.3">
      <c r="A26597" s="86">
        <f t="shared" si="415"/>
        <v>26589</v>
      </c>
      <c r="B26597" s="17"/>
      <c r="C26597" s="17"/>
      <c r="D26597"/>
      <c r="E26597"/>
      <c r="F26597"/>
      <c r="G26597"/>
      <c r="H26597"/>
      <c r="I26597"/>
      <c r="J26597"/>
      <c r="K26597"/>
      <c r="L26597"/>
      <c r="M26597"/>
      <c r="N26597"/>
    </row>
    <row r="26598" spans="1:14" x14ac:dyDescent="0.3">
      <c r="A26598" s="86">
        <f t="shared" si="415"/>
        <v>26590</v>
      </c>
      <c r="B26598" s="17"/>
      <c r="C26598" s="17"/>
      <c r="D26598"/>
      <c r="E26598"/>
      <c r="F26598"/>
      <c r="G26598"/>
      <c r="H26598"/>
      <c r="I26598"/>
      <c r="J26598"/>
      <c r="K26598"/>
      <c r="L26598"/>
      <c r="M26598"/>
      <c r="N26598"/>
    </row>
    <row r="26599" spans="1:14" x14ac:dyDescent="0.3">
      <c r="A26599" s="86">
        <f t="shared" si="415"/>
        <v>26591</v>
      </c>
      <c r="B26599" s="17"/>
      <c r="C26599" s="17"/>
      <c r="D26599"/>
      <c r="E26599"/>
      <c r="F26599"/>
      <c r="G26599"/>
      <c r="H26599"/>
      <c r="I26599"/>
      <c r="J26599"/>
      <c r="K26599"/>
      <c r="L26599"/>
      <c r="M26599"/>
      <c r="N26599"/>
    </row>
    <row r="26600" spans="1:14" x14ac:dyDescent="0.3">
      <c r="A26600" s="86">
        <f t="shared" si="415"/>
        <v>26592</v>
      </c>
      <c r="B26600" s="17"/>
      <c r="C26600" s="17"/>
      <c r="D26600"/>
      <c r="E26600"/>
      <c r="F26600"/>
      <c r="G26600"/>
      <c r="H26600"/>
      <c r="I26600"/>
      <c r="J26600"/>
      <c r="K26600"/>
      <c r="L26600"/>
      <c r="M26600"/>
      <c r="N26600"/>
    </row>
    <row r="26601" spans="1:14" x14ac:dyDescent="0.3">
      <c r="A26601" s="86">
        <f t="shared" si="415"/>
        <v>26593</v>
      </c>
      <c r="B26601" s="17"/>
      <c r="C26601" s="17"/>
      <c r="D26601"/>
      <c r="E26601"/>
      <c r="F26601"/>
      <c r="G26601"/>
      <c r="H26601"/>
      <c r="I26601"/>
      <c r="J26601"/>
      <c r="K26601"/>
      <c r="L26601"/>
      <c r="M26601"/>
      <c r="N26601"/>
    </row>
    <row r="26602" spans="1:14" x14ac:dyDescent="0.3">
      <c r="A26602" s="86">
        <f t="shared" si="415"/>
        <v>26594</v>
      </c>
      <c r="B26602" s="17"/>
      <c r="C26602" s="17"/>
      <c r="D26602"/>
      <c r="E26602"/>
      <c r="F26602"/>
      <c r="G26602"/>
      <c r="H26602"/>
      <c r="I26602"/>
      <c r="J26602"/>
      <c r="K26602"/>
      <c r="L26602"/>
      <c r="M26602"/>
      <c r="N26602"/>
    </row>
    <row r="26603" spans="1:14" x14ac:dyDescent="0.3">
      <c r="A26603" s="86">
        <f t="shared" si="415"/>
        <v>26595</v>
      </c>
      <c r="B26603" s="17"/>
      <c r="C26603" s="17"/>
      <c r="D26603"/>
      <c r="E26603"/>
      <c r="F26603"/>
      <c r="G26603"/>
      <c r="H26603"/>
      <c r="I26603"/>
      <c r="J26603"/>
      <c r="K26603"/>
      <c r="L26603"/>
      <c r="M26603"/>
      <c r="N26603"/>
    </row>
    <row r="26604" spans="1:14" x14ac:dyDescent="0.3">
      <c r="A26604" s="86">
        <f t="shared" si="415"/>
        <v>26596</v>
      </c>
      <c r="B26604" s="17"/>
      <c r="C26604" s="17"/>
      <c r="D26604"/>
      <c r="E26604"/>
      <c r="F26604"/>
      <c r="G26604"/>
      <c r="H26604"/>
      <c r="I26604"/>
      <c r="J26604"/>
      <c r="K26604"/>
      <c r="L26604"/>
      <c r="M26604"/>
      <c r="N26604"/>
    </row>
    <row r="26605" spans="1:14" x14ac:dyDescent="0.3">
      <c r="A26605" s="86">
        <f t="shared" si="415"/>
        <v>26597</v>
      </c>
      <c r="B26605" s="17"/>
      <c r="C26605" s="17"/>
      <c r="D26605"/>
      <c r="E26605"/>
      <c r="F26605"/>
      <c r="G26605"/>
      <c r="H26605"/>
      <c r="I26605"/>
      <c r="J26605"/>
      <c r="K26605"/>
      <c r="L26605"/>
      <c r="M26605"/>
      <c r="N26605"/>
    </row>
    <row r="26606" spans="1:14" x14ac:dyDescent="0.3">
      <c r="A26606" s="86">
        <f t="shared" si="415"/>
        <v>26598</v>
      </c>
      <c r="B26606" s="17"/>
      <c r="C26606" s="17"/>
      <c r="D26606"/>
      <c r="E26606"/>
      <c r="F26606"/>
      <c r="G26606"/>
      <c r="H26606"/>
      <c r="I26606"/>
      <c r="J26606"/>
      <c r="K26606"/>
      <c r="L26606"/>
      <c r="M26606"/>
      <c r="N26606"/>
    </row>
    <row r="26607" spans="1:14" x14ac:dyDescent="0.3">
      <c r="A26607" s="86">
        <f t="shared" si="415"/>
        <v>26599</v>
      </c>
      <c r="B26607" s="17"/>
      <c r="C26607" s="17"/>
      <c r="D26607"/>
      <c r="E26607"/>
      <c r="F26607"/>
      <c r="G26607"/>
      <c r="H26607"/>
      <c r="I26607"/>
      <c r="J26607"/>
      <c r="K26607"/>
      <c r="L26607"/>
      <c r="M26607"/>
      <c r="N26607"/>
    </row>
    <row r="26608" spans="1:14" x14ac:dyDescent="0.3">
      <c r="A26608" s="86">
        <f t="shared" si="415"/>
        <v>26600</v>
      </c>
      <c r="B26608" s="17"/>
      <c r="C26608" s="17"/>
      <c r="D26608"/>
      <c r="E26608"/>
      <c r="F26608"/>
      <c r="G26608"/>
      <c r="H26608"/>
      <c r="I26608"/>
      <c r="J26608"/>
      <c r="K26608"/>
      <c r="L26608"/>
      <c r="M26608"/>
      <c r="N26608"/>
    </row>
    <row r="26609" spans="1:14" x14ac:dyDescent="0.3">
      <c r="A26609" s="86">
        <f t="shared" si="415"/>
        <v>26601</v>
      </c>
      <c r="B26609" s="17"/>
      <c r="C26609" s="17"/>
      <c r="D26609"/>
      <c r="E26609"/>
      <c r="F26609"/>
      <c r="G26609"/>
      <c r="H26609"/>
      <c r="I26609"/>
      <c r="J26609"/>
      <c r="K26609"/>
      <c r="L26609"/>
      <c r="M26609"/>
      <c r="N26609"/>
    </row>
    <row r="26610" spans="1:14" x14ac:dyDescent="0.3">
      <c r="A26610" s="86">
        <f t="shared" si="415"/>
        <v>26602</v>
      </c>
      <c r="B26610" s="17"/>
      <c r="C26610" s="17"/>
      <c r="D26610"/>
      <c r="E26610"/>
      <c r="F26610"/>
      <c r="G26610"/>
      <c r="H26610"/>
      <c r="I26610"/>
      <c r="J26610"/>
      <c r="K26610"/>
      <c r="L26610"/>
      <c r="M26610"/>
      <c r="N26610"/>
    </row>
    <row r="26611" spans="1:14" x14ac:dyDescent="0.3">
      <c r="A26611" s="86">
        <f t="shared" si="415"/>
        <v>26603</v>
      </c>
      <c r="B26611" s="17"/>
      <c r="C26611" s="17"/>
      <c r="D26611"/>
      <c r="E26611"/>
      <c r="F26611"/>
      <c r="G26611"/>
      <c r="H26611"/>
      <c r="I26611"/>
      <c r="J26611"/>
      <c r="K26611"/>
      <c r="L26611"/>
      <c r="M26611"/>
      <c r="N26611"/>
    </row>
    <row r="26612" spans="1:14" x14ac:dyDescent="0.3">
      <c r="A26612" s="86">
        <f t="shared" si="415"/>
        <v>26604</v>
      </c>
      <c r="B26612" s="17"/>
      <c r="C26612" s="17"/>
      <c r="D26612"/>
      <c r="E26612"/>
      <c r="F26612"/>
      <c r="G26612"/>
      <c r="H26612"/>
      <c r="I26612"/>
      <c r="J26612"/>
      <c r="K26612"/>
      <c r="L26612"/>
      <c r="M26612"/>
      <c r="N26612"/>
    </row>
    <row r="26613" spans="1:14" x14ac:dyDescent="0.3">
      <c r="A26613" s="86">
        <f t="shared" si="415"/>
        <v>26605</v>
      </c>
      <c r="B26613" s="17"/>
      <c r="C26613" s="17"/>
      <c r="D26613"/>
      <c r="E26613"/>
      <c r="F26613"/>
      <c r="G26613"/>
      <c r="H26613"/>
      <c r="I26613"/>
      <c r="J26613"/>
      <c r="K26613"/>
      <c r="L26613"/>
      <c r="M26613"/>
      <c r="N26613"/>
    </row>
    <row r="26614" spans="1:14" x14ac:dyDescent="0.3">
      <c r="A26614" s="86">
        <f t="shared" si="415"/>
        <v>26606</v>
      </c>
      <c r="B26614" s="17"/>
      <c r="C26614" s="17"/>
      <c r="D26614"/>
      <c r="E26614"/>
      <c r="F26614"/>
      <c r="G26614"/>
      <c r="H26614"/>
      <c r="I26614"/>
      <c r="J26614"/>
      <c r="K26614"/>
      <c r="L26614"/>
      <c r="M26614"/>
      <c r="N26614"/>
    </row>
    <row r="26615" spans="1:14" x14ac:dyDescent="0.3">
      <c r="A26615" s="86">
        <f t="shared" si="415"/>
        <v>26607</v>
      </c>
      <c r="B26615" s="17"/>
      <c r="C26615" s="17"/>
      <c r="D26615"/>
      <c r="E26615"/>
      <c r="F26615"/>
      <c r="G26615"/>
      <c r="H26615"/>
      <c r="I26615"/>
      <c r="J26615"/>
      <c r="K26615"/>
      <c r="L26615"/>
      <c r="M26615"/>
      <c r="N26615"/>
    </row>
    <row r="26616" spans="1:14" x14ac:dyDescent="0.3">
      <c r="A26616" s="86">
        <f t="shared" si="415"/>
        <v>26608</v>
      </c>
      <c r="B26616" s="17"/>
      <c r="C26616" s="17"/>
      <c r="D26616"/>
      <c r="E26616"/>
      <c r="F26616"/>
      <c r="G26616"/>
      <c r="H26616"/>
      <c r="I26616"/>
      <c r="J26616"/>
      <c r="K26616"/>
      <c r="L26616"/>
      <c r="M26616"/>
      <c r="N26616"/>
    </row>
    <row r="26617" spans="1:14" x14ac:dyDescent="0.3">
      <c r="A26617" s="86">
        <f t="shared" si="415"/>
        <v>26609</v>
      </c>
      <c r="B26617" s="17"/>
      <c r="C26617" s="17"/>
      <c r="D26617"/>
      <c r="E26617"/>
      <c r="F26617"/>
      <c r="G26617"/>
      <c r="H26617"/>
      <c r="I26617"/>
      <c r="J26617"/>
      <c r="K26617"/>
      <c r="L26617"/>
      <c r="M26617"/>
      <c r="N26617"/>
    </row>
    <row r="26618" spans="1:14" x14ac:dyDescent="0.3">
      <c r="A26618" s="86">
        <f t="shared" si="415"/>
        <v>26610</v>
      </c>
      <c r="B26618" s="17"/>
      <c r="C26618" s="17"/>
      <c r="D26618"/>
      <c r="E26618"/>
      <c r="F26618"/>
      <c r="G26618"/>
      <c r="H26618"/>
      <c r="I26618"/>
      <c r="J26618"/>
      <c r="K26618"/>
      <c r="L26618"/>
      <c r="M26618"/>
      <c r="N26618"/>
    </row>
    <row r="26619" spans="1:14" x14ac:dyDescent="0.3">
      <c r="A26619" s="86">
        <f t="shared" si="415"/>
        <v>26611</v>
      </c>
      <c r="B26619" s="17"/>
      <c r="C26619" s="17"/>
      <c r="D26619"/>
      <c r="E26619"/>
      <c r="F26619"/>
      <c r="G26619"/>
      <c r="H26619"/>
      <c r="I26619"/>
      <c r="J26619"/>
      <c r="K26619"/>
      <c r="L26619"/>
      <c r="M26619"/>
      <c r="N26619"/>
    </row>
    <row r="26620" spans="1:14" x14ac:dyDescent="0.3">
      <c r="A26620" s="86">
        <f t="shared" si="415"/>
        <v>26612</v>
      </c>
      <c r="B26620" s="17"/>
      <c r="C26620" s="17"/>
      <c r="D26620"/>
      <c r="E26620"/>
      <c r="F26620"/>
      <c r="G26620"/>
      <c r="H26620"/>
      <c r="I26620"/>
      <c r="J26620"/>
      <c r="K26620"/>
      <c r="L26620"/>
      <c r="M26620"/>
      <c r="N26620"/>
    </row>
    <row r="26621" spans="1:14" x14ac:dyDescent="0.3">
      <c r="A26621" s="86">
        <f t="shared" si="415"/>
        <v>26613</v>
      </c>
      <c r="B26621" s="17"/>
      <c r="C26621" s="17"/>
      <c r="D26621"/>
      <c r="E26621"/>
      <c r="F26621"/>
      <c r="G26621"/>
      <c r="H26621"/>
      <c r="I26621"/>
      <c r="J26621"/>
      <c r="K26621"/>
      <c r="L26621"/>
      <c r="M26621"/>
      <c r="N26621"/>
    </row>
    <row r="26622" spans="1:14" x14ac:dyDescent="0.3">
      <c r="A26622" s="86">
        <f t="shared" si="415"/>
        <v>26614</v>
      </c>
      <c r="B26622" s="17"/>
      <c r="C26622" s="17"/>
      <c r="D26622"/>
      <c r="E26622"/>
      <c r="F26622"/>
      <c r="G26622"/>
      <c r="H26622"/>
      <c r="I26622"/>
      <c r="J26622"/>
      <c r="K26622"/>
      <c r="L26622"/>
      <c r="M26622"/>
      <c r="N26622"/>
    </row>
    <row r="26623" spans="1:14" x14ac:dyDescent="0.3">
      <c r="A26623" s="86">
        <f t="shared" si="415"/>
        <v>26615</v>
      </c>
      <c r="B26623" s="17"/>
      <c r="C26623" s="17"/>
      <c r="D26623"/>
      <c r="E26623"/>
      <c r="F26623"/>
      <c r="G26623"/>
      <c r="H26623"/>
      <c r="I26623"/>
      <c r="J26623"/>
      <c r="K26623"/>
      <c r="L26623"/>
      <c r="M26623"/>
      <c r="N26623"/>
    </row>
    <row r="26624" spans="1:14" x14ac:dyDescent="0.3">
      <c r="A26624" s="86">
        <f t="shared" si="415"/>
        <v>26616</v>
      </c>
      <c r="B26624" s="17"/>
      <c r="C26624" s="17"/>
      <c r="D26624"/>
      <c r="E26624"/>
      <c r="F26624"/>
      <c r="G26624"/>
      <c r="H26624"/>
      <c r="I26624"/>
      <c r="J26624"/>
      <c r="K26624"/>
      <c r="L26624"/>
      <c r="M26624"/>
      <c r="N26624"/>
    </row>
    <row r="26625" spans="1:14" x14ac:dyDescent="0.3">
      <c r="A26625" s="86">
        <f t="shared" si="415"/>
        <v>26617</v>
      </c>
      <c r="B26625" s="17"/>
      <c r="C26625" s="17"/>
      <c r="D26625"/>
      <c r="E26625"/>
      <c r="F26625"/>
      <c r="G26625"/>
      <c r="H26625"/>
      <c r="I26625"/>
      <c r="J26625"/>
      <c r="K26625"/>
      <c r="L26625"/>
      <c r="M26625"/>
      <c r="N26625"/>
    </row>
    <row r="26626" spans="1:14" x14ac:dyDescent="0.3">
      <c r="A26626" s="86">
        <f t="shared" si="415"/>
        <v>26618</v>
      </c>
      <c r="B26626" s="17"/>
      <c r="C26626" s="17"/>
      <c r="D26626"/>
      <c r="E26626"/>
      <c r="F26626"/>
      <c r="G26626"/>
      <c r="H26626"/>
      <c r="I26626"/>
      <c r="J26626"/>
      <c r="K26626"/>
      <c r="L26626"/>
      <c r="M26626"/>
      <c r="N26626"/>
    </row>
    <row r="26627" spans="1:14" x14ac:dyDescent="0.3">
      <c r="A26627" s="86">
        <f t="shared" si="415"/>
        <v>26619</v>
      </c>
      <c r="B26627" s="17"/>
      <c r="C26627" s="17"/>
      <c r="D26627"/>
      <c r="E26627"/>
      <c r="F26627"/>
      <c r="G26627"/>
      <c r="H26627"/>
      <c r="I26627"/>
      <c r="J26627"/>
      <c r="K26627"/>
      <c r="L26627"/>
      <c r="M26627"/>
      <c r="N26627"/>
    </row>
    <row r="26628" spans="1:14" x14ac:dyDescent="0.3">
      <c r="A26628" s="86">
        <f t="shared" si="415"/>
        <v>26620</v>
      </c>
      <c r="B26628" s="17"/>
      <c r="C26628" s="17"/>
      <c r="D26628"/>
      <c r="E26628"/>
      <c r="F26628"/>
      <c r="G26628"/>
      <c r="H26628"/>
      <c r="I26628"/>
      <c r="J26628"/>
      <c r="K26628"/>
      <c r="L26628"/>
      <c r="M26628"/>
      <c r="N26628"/>
    </row>
    <row r="26629" spans="1:14" x14ac:dyDescent="0.3">
      <c r="A26629" s="86">
        <f t="shared" si="415"/>
        <v>26621</v>
      </c>
      <c r="B26629" s="17"/>
      <c r="C26629" s="17"/>
      <c r="D26629"/>
      <c r="E26629"/>
      <c r="F26629"/>
      <c r="G26629"/>
      <c r="H26629"/>
      <c r="I26629"/>
      <c r="J26629"/>
      <c r="K26629"/>
      <c r="L26629"/>
      <c r="M26629"/>
      <c r="N26629"/>
    </row>
    <row r="26630" spans="1:14" x14ac:dyDescent="0.3">
      <c r="A26630" s="86">
        <f t="shared" si="415"/>
        <v>26622</v>
      </c>
      <c r="B26630" s="17"/>
      <c r="C26630" s="17"/>
      <c r="D26630"/>
      <c r="E26630"/>
      <c r="F26630"/>
      <c r="G26630"/>
      <c r="H26630"/>
      <c r="I26630"/>
      <c r="J26630"/>
      <c r="K26630"/>
      <c r="L26630"/>
      <c r="M26630"/>
      <c r="N26630"/>
    </row>
    <row r="26631" spans="1:14" x14ac:dyDescent="0.3">
      <c r="A26631" s="86">
        <f t="shared" si="415"/>
        <v>26623</v>
      </c>
      <c r="B26631" s="17"/>
      <c r="C26631" s="17"/>
      <c r="D26631"/>
      <c r="E26631"/>
      <c r="F26631"/>
      <c r="G26631"/>
      <c r="H26631"/>
      <c r="I26631"/>
      <c r="J26631"/>
      <c r="K26631"/>
      <c r="L26631"/>
      <c r="M26631"/>
      <c r="N26631"/>
    </row>
    <row r="26632" spans="1:14" x14ac:dyDescent="0.3">
      <c r="A26632" s="86">
        <f t="shared" si="415"/>
        <v>26624</v>
      </c>
      <c r="B26632" s="17"/>
      <c r="C26632" s="17"/>
      <c r="D26632"/>
      <c r="E26632"/>
      <c r="F26632"/>
      <c r="G26632"/>
      <c r="H26632"/>
      <c r="I26632"/>
      <c r="J26632"/>
      <c r="K26632"/>
      <c r="L26632"/>
      <c r="M26632"/>
      <c r="N26632"/>
    </row>
    <row r="26633" spans="1:14" x14ac:dyDescent="0.3">
      <c r="A26633" s="86">
        <f t="shared" si="415"/>
        <v>26625</v>
      </c>
      <c r="B26633" s="17"/>
      <c r="C26633" s="17"/>
      <c r="D26633"/>
      <c r="E26633"/>
      <c r="F26633"/>
      <c r="G26633"/>
      <c r="H26633"/>
      <c r="I26633"/>
      <c r="J26633"/>
      <c r="K26633"/>
      <c r="L26633"/>
      <c r="M26633"/>
      <c r="N26633"/>
    </row>
    <row r="26634" spans="1:14" x14ac:dyDescent="0.3">
      <c r="A26634" s="86">
        <f t="shared" si="415"/>
        <v>26626</v>
      </c>
      <c r="B26634" s="17"/>
      <c r="C26634" s="17"/>
      <c r="D26634"/>
      <c r="E26634"/>
      <c r="F26634"/>
      <c r="G26634"/>
      <c r="H26634"/>
      <c r="I26634"/>
      <c r="J26634"/>
      <c r="K26634"/>
      <c r="L26634"/>
      <c r="M26634"/>
      <c r="N26634"/>
    </row>
    <row r="26635" spans="1:14" x14ac:dyDescent="0.3">
      <c r="A26635" s="86">
        <f t="shared" ref="A26635:A26698" si="416">A26634+1</f>
        <v>26627</v>
      </c>
      <c r="B26635" s="17"/>
      <c r="C26635" s="17"/>
      <c r="D26635"/>
      <c r="E26635"/>
      <c r="F26635"/>
      <c r="G26635"/>
      <c r="H26635"/>
      <c r="I26635"/>
      <c r="J26635"/>
      <c r="K26635"/>
      <c r="L26635"/>
      <c r="M26635"/>
      <c r="N26635"/>
    </row>
    <row r="26636" spans="1:14" x14ac:dyDescent="0.3">
      <c r="A26636" s="86">
        <f t="shared" si="416"/>
        <v>26628</v>
      </c>
      <c r="B26636" s="17"/>
      <c r="C26636" s="17"/>
      <c r="D26636"/>
      <c r="E26636"/>
      <c r="F26636"/>
      <c r="G26636"/>
      <c r="H26636"/>
      <c r="I26636"/>
      <c r="J26636"/>
      <c r="K26636"/>
      <c r="L26636"/>
      <c r="M26636"/>
      <c r="N26636"/>
    </row>
    <row r="26637" spans="1:14" x14ac:dyDescent="0.3">
      <c r="A26637" s="86">
        <f t="shared" si="416"/>
        <v>26629</v>
      </c>
      <c r="B26637" s="17"/>
      <c r="C26637" s="17"/>
      <c r="D26637"/>
      <c r="E26637"/>
      <c r="F26637"/>
      <c r="G26637"/>
      <c r="H26637"/>
      <c r="I26637"/>
      <c r="J26637"/>
      <c r="K26637"/>
      <c r="L26637"/>
      <c r="M26637"/>
      <c r="N26637"/>
    </row>
    <row r="26638" spans="1:14" x14ac:dyDescent="0.3">
      <c r="A26638" s="86">
        <f t="shared" si="416"/>
        <v>26630</v>
      </c>
      <c r="B26638" s="17"/>
      <c r="C26638" s="17"/>
      <c r="D26638"/>
      <c r="E26638"/>
      <c r="F26638"/>
      <c r="G26638"/>
      <c r="H26638"/>
      <c r="I26638"/>
      <c r="J26638"/>
      <c r="K26638"/>
      <c r="L26638"/>
      <c r="M26638"/>
      <c r="N26638"/>
    </row>
    <row r="26639" spans="1:14" x14ac:dyDescent="0.3">
      <c r="A26639" s="86">
        <f t="shared" si="416"/>
        <v>26631</v>
      </c>
      <c r="B26639" s="17"/>
      <c r="C26639" s="17"/>
      <c r="D26639"/>
      <c r="E26639"/>
      <c r="F26639"/>
      <c r="G26639"/>
      <c r="H26639"/>
      <c r="I26639"/>
      <c r="J26639"/>
      <c r="K26639"/>
      <c r="L26639"/>
      <c r="M26639"/>
      <c r="N26639"/>
    </row>
    <row r="26640" spans="1:14" x14ac:dyDescent="0.3">
      <c r="A26640" s="86">
        <f t="shared" si="416"/>
        <v>26632</v>
      </c>
      <c r="B26640" s="17"/>
      <c r="C26640" s="17"/>
      <c r="D26640"/>
      <c r="E26640"/>
      <c r="F26640"/>
      <c r="G26640"/>
      <c r="H26640"/>
      <c r="I26640"/>
      <c r="J26640"/>
      <c r="K26640"/>
      <c r="L26640"/>
      <c r="M26640"/>
      <c r="N26640"/>
    </row>
    <row r="26641" spans="1:14" x14ac:dyDescent="0.3">
      <c r="A26641" s="86">
        <f t="shared" si="416"/>
        <v>26633</v>
      </c>
      <c r="B26641" s="17"/>
      <c r="C26641" s="17"/>
      <c r="D26641"/>
      <c r="E26641"/>
      <c r="F26641"/>
      <c r="G26641"/>
      <c r="H26641"/>
      <c r="I26641"/>
      <c r="J26641"/>
      <c r="K26641"/>
      <c r="L26641"/>
      <c r="M26641"/>
      <c r="N26641"/>
    </row>
    <row r="26642" spans="1:14" x14ac:dyDescent="0.3">
      <c r="A26642" s="86">
        <f t="shared" si="416"/>
        <v>26634</v>
      </c>
      <c r="B26642" s="17"/>
      <c r="C26642" s="17"/>
      <c r="D26642"/>
      <c r="E26642"/>
      <c r="F26642"/>
      <c r="G26642"/>
      <c r="H26642"/>
      <c r="I26642"/>
      <c r="J26642"/>
      <c r="K26642"/>
      <c r="L26642"/>
      <c r="M26642"/>
      <c r="N26642"/>
    </row>
    <row r="26643" spans="1:14" x14ac:dyDescent="0.3">
      <c r="A26643" s="86">
        <f t="shared" si="416"/>
        <v>26635</v>
      </c>
      <c r="B26643" s="17"/>
      <c r="C26643" s="17"/>
      <c r="D26643"/>
      <c r="E26643"/>
      <c r="F26643"/>
      <c r="G26643"/>
      <c r="H26643"/>
      <c r="I26643"/>
      <c r="J26643"/>
      <c r="K26643"/>
      <c r="L26643"/>
      <c r="M26643"/>
      <c r="N26643"/>
    </row>
    <row r="26644" spans="1:14" x14ac:dyDescent="0.3">
      <c r="A26644" s="86">
        <f t="shared" si="416"/>
        <v>26636</v>
      </c>
      <c r="B26644" s="17"/>
      <c r="C26644" s="17"/>
      <c r="D26644"/>
      <c r="E26644"/>
      <c r="F26644"/>
      <c r="G26644"/>
      <c r="H26644"/>
      <c r="I26644"/>
      <c r="J26644"/>
      <c r="K26644"/>
      <c r="L26644"/>
      <c r="M26644"/>
      <c r="N26644"/>
    </row>
    <row r="26645" spans="1:14" x14ac:dyDescent="0.3">
      <c r="A26645" s="86">
        <f t="shared" si="416"/>
        <v>26637</v>
      </c>
      <c r="B26645" s="17"/>
      <c r="C26645" s="17"/>
      <c r="D26645"/>
      <c r="E26645"/>
      <c r="F26645"/>
      <c r="G26645"/>
      <c r="H26645"/>
      <c r="I26645"/>
      <c r="J26645"/>
      <c r="K26645"/>
      <c r="L26645"/>
      <c r="M26645"/>
      <c r="N26645"/>
    </row>
    <row r="26646" spans="1:14" x14ac:dyDescent="0.3">
      <c r="A26646" s="86">
        <f t="shared" si="416"/>
        <v>26638</v>
      </c>
      <c r="B26646" s="17"/>
      <c r="C26646" s="17"/>
      <c r="D26646"/>
      <c r="E26646"/>
      <c r="F26646"/>
      <c r="G26646"/>
      <c r="H26646"/>
      <c r="I26646"/>
      <c r="J26646"/>
      <c r="K26646"/>
      <c r="L26646"/>
      <c r="M26646"/>
      <c r="N26646"/>
    </row>
    <row r="26647" spans="1:14" x14ac:dyDescent="0.3">
      <c r="A26647" s="86">
        <f t="shared" si="416"/>
        <v>26639</v>
      </c>
      <c r="B26647" s="17"/>
      <c r="C26647" s="17"/>
      <c r="D26647"/>
      <c r="E26647"/>
      <c r="F26647"/>
      <c r="G26647"/>
      <c r="H26647"/>
      <c r="I26647"/>
      <c r="J26647"/>
      <c r="K26647"/>
      <c r="L26647"/>
      <c r="M26647"/>
      <c r="N26647"/>
    </row>
    <row r="26648" spans="1:14" x14ac:dyDescent="0.3">
      <c r="A26648" s="86">
        <f t="shared" si="416"/>
        <v>26640</v>
      </c>
      <c r="B26648" s="17"/>
      <c r="C26648" s="17"/>
      <c r="D26648"/>
      <c r="E26648"/>
      <c r="F26648"/>
      <c r="G26648"/>
      <c r="H26648"/>
      <c r="I26648"/>
      <c r="J26648"/>
      <c r="K26648"/>
      <c r="L26648"/>
      <c r="M26648"/>
      <c r="N26648"/>
    </row>
    <row r="26649" spans="1:14" x14ac:dyDescent="0.3">
      <c r="A26649" s="86">
        <f t="shared" si="416"/>
        <v>26641</v>
      </c>
      <c r="B26649" s="17"/>
      <c r="C26649" s="17"/>
      <c r="D26649"/>
      <c r="E26649"/>
      <c r="F26649"/>
      <c r="G26649"/>
      <c r="H26649"/>
      <c r="I26649"/>
      <c r="J26649"/>
      <c r="K26649"/>
      <c r="L26649"/>
      <c r="M26649"/>
      <c r="N26649"/>
    </row>
    <row r="26650" spans="1:14" x14ac:dyDescent="0.3">
      <c r="A26650" s="86">
        <f t="shared" si="416"/>
        <v>26642</v>
      </c>
      <c r="B26650" s="17"/>
      <c r="C26650" s="17"/>
      <c r="D26650"/>
      <c r="E26650"/>
      <c r="F26650"/>
      <c r="G26650"/>
      <c r="H26650"/>
      <c r="I26650"/>
      <c r="J26650"/>
      <c r="K26650"/>
      <c r="L26650"/>
      <c r="M26650"/>
      <c r="N26650"/>
    </row>
    <row r="26651" spans="1:14" x14ac:dyDescent="0.3">
      <c r="A26651" s="86">
        <f t="shared" si="416"/>
        <v>26643</v>
      </c>
      <c r="B26651" s="17"/>
      <c r="C26651" s="17"/>
      <c r="D26651"/>
      <c r="E26651"/>
      <c r="F26651"/>
      <c r="G26651"/>
      <c r="H26651"/>
      <c r="I26651"/>
      <c r="J26651"/>
      <c r="K26651"/>
      <c r="L26651"/>
      <c r="M26651"/>
      <c r="N26651"/>
    </row>
    <row r="26652" spans="1:14" x14ac:dyDescent="0.3">
      <c r="A26652" s="86">
        <f t="shared" si="416"/>
        <v>26644</v>
      </c>
      <c r="B26652" s="17"/>
      <c r="C26652" s="17"/>
      <c r="D26652"/>
      <c r="E26652"/>
      <c r="F26652"/>
      <c r="G26652"/>
      <c r="H26652"/>
      <c r="I26652"/>
      <c r="J26652"/>
      <c r="K26652"/>
      <c r="L26652"/>
      <c r="M26652"/>
      <c r="N26652"/>
    </row>
    <row r="26653" spans="1:14" x14ac:dyDescent="0.3">
      <c r="A26653" s="86">
        <f t="shared" si="416"/>
        <v>26645</v>
      </c>
      <c r="B26653" s="17"/>
      <c r="C26653" s="17"/>
      <c r="D26653"/>
      <c r="E26653"/>
      <c r="F26653"/>
      <c r="G26653"/>
      <c r="H26653"/>
      <c r="I26653"/>
      <c r="J26653"/>
      <c r="K26653"/>
      <c r="L26653"/>
      <c r="M26653"/>
      <c r="N26653"/>
    </row>
    <row r="26654" spans="1:14" x14ac:dyDescent="0.3">
      <c r="A26654" s="86">
        <f t="shared" si="416"/>
        <v>26646</v>
      </c>
      <c r="B26654" s="17"/>
      <c r="C26654" s="17"/>
      <c r="D26654"/>
      <c r="E26654"/>
      <c r="F26654"/>
      <c r="G26654"/>
      <c r="H26654"/>
      <c r="I26654"/>
      <c r="J26654"/>
      <c r="K26654"/>
      <c r="L26654"/>
      <c r="M26654"/>
      <c r="N26654"/>
    </row>
    <row r="26655" spans="1:14" x14ac:dyDescent="0.3">
      <c r="A26655" s="86">
        <f t="shared" si="416"/>
        <v>26647</v>
      </c>
      <c r="B26655" s="17"/>
      <c r="C26655" s="17"/>
      <c r="D26655"/>
      <c r="E26655"/>
      <c r="F26655"/>
      <c r="G26655"/>
      <c r="H26655"/>
      <c r="I26655"/>
      <c r="J26655"/>
      <c r="K26655"/>
      <c r="L26655"/>
      <c r="M26655"/>
      <c r="N26655"/>
    </row>
    <row r="26656" spans="1:14" x14ac:dyDescent="0.3">
      <c r="A26656" s="86">
        <f t="shared" si="416"/>
        <v>26648</v>
      </c>
      <c r="B26656" s="17"/>
      <c r="C26656" s="17"/>
      <c r="D26656"/>
      <c r="E26656"/>
      <c r="F26656"/>
      <c r="G26656"/>
      <c r="H26656"/>
      <c r="I26656"/>
      <c r="J26656"/>
      <c r="K26656"/>
      <c r="L26656"/>
      <c r="M26656"/>
      <c r="N26656"/>
    </row>
    <row r="26657" spans="1:14" x14ac:dyDescent="0.3">
      <c r="A26657" s="86">
        <f t="shared" si="416"/>
        <v>26649</v>
      </c>
      <c r="B26657" s="17"/>
      <c r="C26657" s="17"/>
      <c r="D26657"/>
      <c r="E26657"/>
      <c r="F26657"/>
      <c r="G26657"/>
      <c r="H26657"/>
      <c r="I26657"/>
      <c r="J26657"/>
      <c r="K26657"/>
      <c r="L26657"/>
      <c r="M26657"/>
      <c r="N26657"/>
    </row>
    <row r="26658" spans="1:14" x14ac:dyDescent="0.3">
      <c r="A26658" s="86">
        <f t="shared" si="416"/>
        <v>26650</v>
      </c>
      <c r="B26658" s="17"/>
      <c r="C26658" s="17"/>
      <c r="D26658"/>
      <c r="E26658"/>
      <c r="F26658"/>
      <c r="G26658"/>
      <c r="H26658"/>
      <c r="I26658"/>
      <c r="J26658"/>
      <c r="K26658"/>
      <c r="L26658"/>
      <c r="M26658"/>
      <c r="N26658"/>
    </row>
    <row r="26659" spans="1:14" x14ac:dyDescent="0.3">
      <c r="A26659" s="86">
        <f t="shared" si="416"/>
        <v>26651</v>
      </c>
      <c r="B26659" s="17"/>
      <c r="C26659" s="17"/>
      <c r="D26659"/>
      <c r="E26659"/>
      <c r="F26659"/>
      <c r="G26659"/>
      <c r="H26659"/>
      <c r="I26659"/>
      <c r="J26659"/>
      <c r="K26659"/>
      <c r="L26659"/>
      <c r="M26659"/>
      <c r="N26659"/>
    </row>
    <row r="26660" spans="1:14" x14ac:dyDescent="0.3">
      <c r="A26660" s="86">
        <f t="shared" si="416"/>
        <v>26652</v>
      </c>
      <c r="B26660" s="17"/>
      <c r="C26660" s="17"/>
      <c r="D26660"/>
      <c r="E26660"/>
      <c r="F26660"/>
      <c r="G26660"/>
      <c r="H26660"/>
      <c r="I26660"/>
      <c r="J26660"/>
      <c r="K26660"/>
      <c r="L26660"/>
      <c r="M26660"/>
      <c r="N26660"/>
    </row>
    <row r="26661" spans="1:14" x14ac:dyDescent="0.3">
      <c r="A26661" s="86">
        <f t="shared" si="416"/>
        <v>26653</v>
      </c>
      <c r="B26661" s="17"/>
      <c r="C26661" s="17"/>
      <c r="D26661"/>
      <c r="E26661"/>
      <c r="F26661"/>
      <c r="G26661"/>
      <c r="H26661"/>
      <c r="I26661"/>
      <c r="J26661"/>
      <c r="K26661"/>
      <c r="L26661"/>
      <c r="M26661"/>
      <c r="N26661"/>
    </row>
    <row r="26662" spans="1:14" x14ac:dyDescent="0.3">
      <c r="A26662" s="86">
        <f t="shared" si="416"/>
        <v>26654</v>
      </c>
      <c r="B26662" s="17"/>
      <c r="C26662" s="17"/>
      <c r="D26662"/>
      <c r="E26662"/>
      <c r="F26662"/>
      <c r="G26662"/>
      <c r="H26662"/>
      <c r="I26662"/>
      <c r="J26662"/>
      <c r="K26662"/>
      <c r="L26662"/>
      <c r="M26662"/>
      <c r="N26662"/>
    </row>
    <row r="26663" spans="1:14" x14ac:dyDescent="0.3">
      <c r="A26663" s="86">
        <f t="shared" si="416"/>
        <v>26655</v>
      </c>
      <c r="B26663" s="17"/>
      <c r="C26663" s="17"/>
      <c r="D26663"/>
      <c r="E26663"/>
      <c r="F26663"/>
      <c r="G26663"/>
      <c r="H26663"/>
      <c r="I26663"/>
      <c r="J26663"/>
      <c r="K26663"/>
      <c r="L26663"/>
      <c r="M26663"/>
      <c r="N26663"/>
    </row>
    <row r="26664" spans="1:14" x14ac:dyDescent="0.3">
      <c r="A26664" s="86">
        <f t="shared" si="416"/>
        <v>26656</v>
      </c>
      <c r="B26664" s="17"/>
      <c r="C26664" s="17"/>
      <c r="D26664"/>
      <c r="E26664"/>
      <c r="F26664"/>
      <c r="G26664"/>
      <c r="H26664"/>
      <c r="I26664"/>
      <c r="J26664"/>
      <c r="K26664"/>
      <c r="L26664"/>
      <c r="M26664"/>
      <c r="N26664"/>
    </row>
    <row r="26665" spans="1:14" x14ac:dyDescent="0.3">
      <c r="A26665" s="86">
        <f t="shared" si="416"/>
        <v>26657</v>
      </c>
      <c r="B26665" s="17"/>
      <c r="C26665" s="17"/>
      <c r="D26665"/>
      <c r="E26665"/>
      <c r="F26665"/>
      <c r="G26665"/>
      <c r="H26665"/>
      <c r="I26665"/>
      <c r="J26665"/>
      <c r="K26665"/>
      <c r="L26665"/>
      <c r="M26665"/>
      <c r="N26665"/>
    </row>
    <row r="26666" spans="1:14" x14ac:dyDescent="0.3">
      <c r="A26666" s="86">
        <f t="shared" si="416"/>
        <v>26658</v>
      </c>
      <c r="B26666" s="17"/>
      <c r="C26666" s="17"/>
      <c r="D26666"/>
      <c r="E26666"/>
      <c r="F26666"/>
      <c r="G26666"/>
      <c r="H26666"/>
      <c r="I26666"/>
      <c r="J26666"/>
      <c r="K26666"/>
      <c r="L26666"/>
      <c r="M26666"/>
      <c r="N26666"/>
    </row>
    <row r="26667" spans="1:14" x14ac:dyDescent="0.3">
      <c r="A26667" s="86">
        <f t="shared" si="416"/>
        <v>26659</v>
      </c>
      <c r="B26667" s="17"/>
      <c r="C26667" s="17"/>
      <c r="D26667"/>
      <c r="E26667"/>
      <c r="F26667"/>
      <c r="G26667"/>
      <c r="H26667"/>
      <c r="I26667"/>
      <c r="J26667"/>
      <c r="K26667"/>
      <c r="L26667"/>
      <c r="M26667"/>
      <c r="N26667"/>
    </row>
    <row r="26668" spans="1:14" x14ac:dyDescent="0.3">
      <c r="A26668" s="86">
        <f t="shared" si="416"/>
        <v>26660</v>
      </c>
      <c r="B26668" s="17"/>
      <c r="C26668" s="17"/>
      <c r="D26668"/>
      <c r="E26668"/>
      <c r="F26668"/>
      <c r="G26668"/>
      <c r="H26668"/>
      <c r="I26668"/>
      <c r="J26668"/>
      <c r="K26668"/>
      <c r="L26668"/>
      <c r="M26668"/>
      <c r="N26668"/>
    </row>
    <row r="26669" spans="1:14" x14ac:dyDescent="0.3">
      <c r="A26669" s="86">
        <f t="shared" si="416"/>
        <v>26661</v>
      </c>
      <c r="B26669" s="17"/>
      <c r="C26669" s="17"/>
      <c r="D26669"/>
      <c r="E26669"/>
      <c r="F26669"/>
      <c r="G26669"/>
      <c r="H26669"/>
      <c r="I26669"/>
      <c r="J26669"/>
      <c r="K26669"/>
      <c r="L26669"/>
      <c r="M26669"/>
      <c r="N26669"/>
    </row>
    <row r="26670" spans="1:14" x14ac:dyDescent="0.3">
      <c r="A26670" s="86">
        <f t="shared" si="416"/>
        <v>26662</v>
      </c>
      <c r="B26670" s="17"/>
      <c r="C26670" s="17"/>
      <c r="D26670"/>
      <c r="E26670"/>
      <c r="F26670"/>
      <c r="G26670"/>
      <c r="H26670"/>
      <c r="I26670"/>
      <c r="J26670"/>
      <c r="K26670"/>
      <c r="L26670"/>
      <c r="M26670"/>
      <c r="N26670"/>
    </row>
    <row r="26671" spans="1:14" x14ac:dyDescent="0.3">
      <c r="A26671" s="86">
        <f t="shared" si="416"/>
        <v>26663</v>
      </c>
      <c r="B26671" s="17"/>
      <c r="C26671" s="17"/>
      <c r="D26671"/>
      <c r="E26671"/>
      <c r="F26671"/>
      <c r="G26671"/>
      <c r="H26671"/>
      <c r="I26671"/>
      <c r="J26671"/>
      <c r="K26671"/>
      <c r="L26671"/>
      <c r="M26671"/>
      <c r="N26671"/>
    </row>
    <row r="26672" spans="1:14" x14ac:dyDescent="0.3">
      <c r="A26672" s="86">
        <f t="shared" si="416"/>
        <v>26664</v>
      </c>
      <c r="B26672" s="17"/>
      <c r="C26672" s="17"/>
      <c r="D26672"/>
      <c r="E26672"/>
      <c r="F26672"/>
      <c r="G26672"/>
      <c r="H26672"/>
      <c r="I26672"/>
      <c r="J26672"/>
      <c r="K26672"/>
      <c r="L26672"/>
      <c r="M26672"/>
      <c r="N26672"/>
    </row>
    <row r="26673" spans="1:14" x14ac:dyDescent="0.3">
      <c r="A26673" s="86">
        <f t="shared" si="416"/>
        <v>26665</v>
      </c>
      <c r="B26673" s="17"/>
      <c r="C26673" s="17"/>
      <c r="D26673"/>
      <c r="E26673"/>
      <c r="F26673"/>
      <c r="G26673"/>
      <c r="H26673"/>
      <c r="I26673"/>
      <c r="J26673"/>
      <c r="K26673"/>
      <c r="L26673"/>
      <c r="M26673"/>
      <c r="N26673"/>
    </row>
    <row r="26674" spans="1:14" x14ac:dyDescent="0.3">
      <c r="A26674" s="86">
        <f t="shared" si="416"/>
        <v>26666</v>
      </c>
      <c r="B26674" s="17"/>
      <c r="C26674" s="17"/>
      <c r="D26674"/>
      <c r="E26674"/>
      <c r="F26674"/>
      <c r="G26674"/>
      <c r="H26674"/>
      <c r="I26674"/>
      <c r="J26674"/>
      <c r="K26674"/>
      <c r="L26674"/>
      <c r="M26674"/>
      <c r="N26674"/>
    </row>
    <row r="26675" spans="1:14" x14ac:dyDescent="0.3">
      <c r="A26675" s="86">
        <f t="shared" si="416"/>
        <v>26667</v>
      </c>
      <c r="B26675" s="17"/>
      <c r="C26675" s="17"/>
      <c r="D26675"/>
      <c r="E26675"/>
      <c r="F26675"/>
      <c r="G26675"/>
      <c r="H26675"/>
      <c r="I26675"/>
      <c r="J26675"/>
      <c r="K26675"/>
      <c r="L26675"/>
      <c r="M26675"/>
      <c r="N26675"/>
    </row>
    <row r="26676" spans="1:14" x14ac:dyDescent="0.3">
      <c r="A26676" s="86">
        <f t="shared" si="416"/>
        <v>26668</v>
      </c>
      <c r="B26676" s="17"/>
      <c r="C26676" s="17"/>
      <c r="D26676"/>
      <c r="E26676"/>
      <c r="F26676"/>
      <c r="G26676"/>
      <c r="H26676"/>
      <c r="I26676"/>
      <c r="J26676"/>
      <c r="K26676"/>
      <c r="L26676"/>
      <c r="M26676"/>
      <c r="N26676"/>
    </row>
    <row r="26677" spans="1:14" x14ac:dyDescent="0.3">
      <c r="A26677" s="86">
        <f t="shared" si="416"/>
        <v>26669</v>
      </c>
      <c r="B26677" s="17"/>
      <c r="C26677" s="17"/>
      <c r="D26677"/>
      <c r="E26677"/>
      <c r="F26677"/>
      <c r="G26677"/>
      <c r="H26677"/>
      <c r="I26677"/>
      <c r="J26677"/>
      <c r="K26677"/>
      <c r="L26677"/>
      <c r="M26677"/>
      <c r="N26677"/>
    </row>
    <row r="26678" spans="1:14" x14ac:dyDescent="0.3">
      <c r="A26678" s="86">
        <f t="shared" si="416"/>
        <v>26670</v>
      </c>
      <c r="B26678" s="17"/>
      <c r="C26678" s="17"/>
      <c r="D26678"/>
      <c r="E26678"/>
      <c r="F26678"/>
      <c r="G26678"/>
      <c r="H26678"/>
      <c r="I26678"/>
      <c r="J26678"/>
      <c r="K26678"/>
      <c r="L26678"/>
      <c r="M26678"/>
      <c r="N26678"/>
    </row>
    <row r="26679" spans="1:14" x14ac:dyDescent="0.3">
      <c r="A26679" s="86">
        <f t="shared" si="416"/>
        <v>26671</v>
      </c>
      <c r="B26679" s="17"/>
      <c r="C26679" s="17"/>
      <c r="D26679"/>
      <c r="E26679"/>
      <c r="F26679"/>
      <c r="G26679"/>
      <c r="H26679"/>
      <c r="I26679"/>
      <c r="J26679"/>
      <c r="K26679"/>
      <c r="L26679"/>
      <c r="M26679"/>
      <c r="N26679"/>
    </row>
    <row r="26680" spans="1:14" x14ac:dyDescent="0.3">
      <c r="A26680" s="86">
        <f t="shared" si="416"/>
        <v>26672</v>
      </c>
      <c r="B26680" s="17"/>
      <c r="C26680" s="17"/>
      <c r="D26680"/>
      <c r="E26680"/>
      <c r="F26680"/>
      <c r="G26680"/>
      <c r="H26680"/>
      <c r="I26680"/>
      <c r="J26680"/>
      <c r="K26680"/>
      <c r="L26680"/>
      <c r="M26680"/>
      <c r="N26680"/>
    </row>
    <row r="26681" spans="1:14" x14ac:dyDescent="0.3">
      <c r="A26681" s="86">
        <f t="shared" si="416"/>
        <v>26673</v>
      </c>
      <c r="B26681" s="17"/>
      <c r="C26681" s="17"/>
      <c r="D26681"/>
      <c r="E26681"/>
      <c r="F26681"/>
      <c r="G26681"/>
      <c r="H26681"/>
      <c r="I26681"/>
      <c r="J26681"/>
      <c r="K26681"/>
      <c r="L26681"/>
      <c r="M26681"/>
      <c r="N26681"/>
    </row>
    <row r="26682" spans="1:14" x14ac:dyDescent="0.3">
      <c r="A26682" s="86">
        <f t="shared" si="416"/>
        <v>26674</v>
      </c>
      <c r="B26682" s="17"/>
      <c r="C26682" s="17"/>
      <c r="D26682"/>
      <c r="E26682"/>
      <c r="F26682"/>
      <c r="G26682"/>
      <c r="H26682"/>
      <c r="I26682"/>
      <c r="J26682"/>
      <c r="K26682"/>
      <c r="L26682"/>
      <c r="M26682"/>
      <c r="N26682"/>
    </row>
    <row r="26683" spans="1:14" x14ac:dyDescent="0.3">
      <c r="A26683" s="86">
        <f t="shared" si="416"/>
        <v>26675</v>
      </c>
      <c r="B26683" s="17"/>
      <c r="C26683" s="17"/>
      <c r="D26683"/>
      <c r="E26683"/>
      <c r="F26683"/>
      <c r="G26683"/>
      <c r="H26683"/>
      <c r="I26683"/>
      <c r="J26683"/>
      <c r="K26683"/>
      <c r="L26683"/>
      <c r="M26683"/>
      <c r="N26683"/>
    </row>
    <row r="26684" spans="1:14" x14ac:dyDescent="0.3">
      <c r="A26684" s="86">
        <f t="shared" si="416"/>
        <v>26676</v>
      </c>
      <c r="B26684" s="17"/>
      <c r="C26684" s="17"/>
      <c r="D26684"/>
      <c r="E26684"/>
      <c r="F26684"/>
      <c r="G26684"/>
      <c r="H26684"/>
      <c r="I26684"/>
      <c r="J26684"/>
      <c r="K26684"/>
      <c r="L26684"/>
      <c r="M26684"/>
      <c r="N26684"/>
    </row>
    <row r="26685" spans="1:14" x14ac:dyDescent="0.3">
      <c r="A26685" s="86">
        <f t="shared" si="416"/>
        <v>26677</v>
      </c>
      <c r="B26685" s="17"/>
      <c r="C26685" s="17"/>
      <c r="D26685"/>
      <c r="E26685"/>
      <c r="F26685"/>
      <c r="G26685"/>
      <c r="H26685"/>
      <c r="I26685"/>
      <c r="J26685"/>
      <c r="K26685"/>
      <c r="L26685"/>
      <c r="M26685"/>
      <c r="N26685"/>
    </row>
    <row r="26686" spans="1:14" x14ac:dyDescent="0.3">
      <c r="A26686" s="86">
        <f t="shared" si="416"/>
        <v>26678</v>
      </c>
      <c r="B26686" s="17"/>
      <c r="C26686" s="17"/>
      <c r="D26686"/>
      <c r="E26686"/>
      <c r="F26686"/>
      <c r="G26686"/>
      <c r="H26686"/>
      <c r="I26686"/>
      <c r="J26686"/>
      <c r="K26686"/>
      <c r="L26686"/>
      <c r="M26686"/>
      <c r="N26686"/>
    </row>
    <row r="26687" spans="1:14" x14ac:dyDescent="0.3">
      <c r="A26687" s="86">
        <f t="shared" si="416"/>
        <v>26679</v>
      </c>
      <c r="B26687" s="17"/>
      <c r="C26687" s="17"/>
      <c r="D26687"/>
      <c r="E26687"/>
      <c r="F26687"/>
      <c r="G26687"/>
      <c r="H26687"/>
      <c r="I26687"/>
      <c r="J26687"/>
      <c r="K26687"/>
      <c r="L26687"/>
      <c r="M26687"/>
      <c r="N26687"/>
    </row>
    <row r="26688" spans="1:14" x14ac:dyDescent="0.3">
      <c r="A26688" s="86">
        <f t="shared" si="416"/>
        <v>26680</v>
      </c>
      <c r="B26688" s="17"/>
      <c r="C26688" s="17"/>
      <c r="D26688"/>
      <c r="E26688"/>
      <c r="F26688"/>
      <c r="G26688"/>
      <c r="H26688"/>
      <c r="I26688"/>
      <c r="J26688"/>
      <c r="K26688"/>
      <c r="L26688"/>
      <c r="M26688"/>
      <c r="N26688"/>
    </row>
    <row r="26689" spans="1:14" x14ac:dyDescent="0.3">
      <c r="A26689" s="86">
        <f t="shared" si="416"/>
        <v>26681</v>
      </c>
      <c r="B26689" s="17"/>
      <c r="C26689" s="17"/>
      <c r="D26689"/>
      <c r="E26689"/>
      <c r="F26689"/>
      <c r="G26689"/>
      <c r="H26689"/>
      <c r="I26689"/>
      <c r="J26689"/>
      <c r="K26689"/>
      <c r="L26689"/>
      <c r="M26689"/>
      <c r="N26689"/>
    </row>
    <row r="26690" spans="1:14" x14ac:dyDescent="0.3">
      <c r="A26690" s="86">
        <f t="shared" si="416"/>
        <v>26682</v>
      </c>
      <c r="B26690" s="17"/>
      <c r="C26690" s="17"/>
      <c r="D26690"/>
      <c r="E26690"/>
      <c r="F26690"/>
      <c r="G26690"/>
      <c r="H26690"/>
      <c r="I26690"/>
      <c r="J26690"/>
      <c r="K26690"/>
      <c r="L26690"/>
      <c r="M26690"/>
      <c r="N26690"/>
    </row>
    <row r="26691" spans="1:14" x14ac:dyDescent="0.3">
      <c r="A26691" s="86">
        <f t="shared" si="416"/>
        <v>26683</v>
      </c>
      <c r="B26691" s="17"/>
      <c r="C26691" s="17"/>
      <c r="D26691"/>
      <c r="E26691"/>
      <c r="F26691"/>
      <c r="G26691"/>
      <c r="H26691"/>
      <c r="I26691"/>
      <c r="J26691"/>
      <c r="K26691"/>
      <c r="L26691"/>
      <c r="M26691"/>
      <c r="N26691"/>
    </row>
    <row r="26692" spans="1:14" x14ac:dyDescent="0.3">
      <c r="A26692" s="86">
        <f t="shared" si="416"/>
        <v>26684</v>
      </c>
      <c r="B26692" s="17"/>
      <c r="C26692" s="17"/>
      <c r="D26692"/>
      <c r="E26692"/>
      <c r="F26692"/>
      <c r="G26692"/>
      <c r="H26692"/>
      <c r="I26692"/>
      <c r="J26692"/>
      <c r="K26692"/>
      <c r="L26692"/>
      <c r="M26692"/>
      <c r="N26692"/>
    </row>
    <row r="26693" spans="1:14" x14ac:dyDescent="0.3">
      <c r="A26693" s="86">
        <f t="shared" si="416"/>
        <v>26685</v>
      </c>
      <c r="B26693" s="17"/>
      <c r="C26693" s="17"/>
      <c r="D26693"/>
      <c r="E26693"/>
      <c r="F26693"/>
      <c r="G26693"/>
      <c r="H26693"/>
      <c r="I26693"/>
      <c r="J26693"/>
      <c r="K26693"/>
      <c r="L26693"/>
      <c r="M26693"/>
      <c r="N26693"/>
    </row>
    <row r="26694" spans="1:14" x14ac:dyDescent="0.3">
      <c r="A26694" s="86">
        <f t="shared" si="416"/>
        <v>26686</v>
      </c>
      <c r="B26694" s="17"/>
      <c r="C26694" s="17"/>
      <c r="D26694"/>
      <c r="E26694"/>
      <c r="F26694"/>
      <c r="G26694"/>
      <c r="H26694"/>
      <c r="I26694"/>
      <c r="J26694"/>
      <c r="K26694"/>
      <c r="L26694"/>
      <c r="M26694"/>
      <c r="N26694"/>
    </row>
    <row r="26695" spans="1:14" x14ac:dyDescent="0.3">
      <c r="A26695" s="86">
        <f t="shared" si="416"/>
        <v>26687</v>
      </c>
      <c r="B26695" s="17"/>
      <c r="C26695" s="17"/>
      <c r="D26695"/>
      <c r="E26695"/>
      <c r="F26695"/>
      <c r="G26695"/>
      <c r="H26695"/>
      <c r="I26695"/>
      <c r="J26695"/>
      <c r="K26695"/>
      <c r="L26695"/>
      <c r="M26695"/>
      <c r="N26695"/>
    </row>
    <row r="26696" spans="1:14" x14ac:dyDescent="0.3">
      <c r="A26696" s="86">
        <f t="shared" si="416"/>
        <v>26688</v>
      </c>
      <c r="B26696" s="17"/>
      <c r="C26696" s="17"/>
      <c r="D26696"/>
      <c r="E26696"/>
      <c r="F26696"/>
      <c r="G26696"/>
      <c r="H26696"/>
      <c r="I26696"/>
      <c r="J26696"/>
      <c r="K26696"/>
      <c r="L26696"/>
      <c r="M26696"/>
      <c r="N26696"/>
    </row>
    <row r="26697" spans="1:14" x14ac:dyDescent="0.3">
      <c r="A26697" s="86">
        <f t="shared" si="416"/>
        <v>26689</v>
      </c>
      <c r="B26697" s="17"/>
      <c r="C26697" s="17"/>
      <c r="D26697"/>
      <c r="E26697"/>
      <c r="F26697"/>
      <c r="G26697"/>
      <c r="H26697"/>
      <c r="I26697"/>
      <c r="J26697"/>
      <c r="K26697"/>
      <c r="L26697"/>
      <c r="M26697"/>
      <c r="N26697"/>
    </row>
    <row r="26698" spans="1:14" x14ac:dyDescent="0.3">
      <c r="A26698" s="86">
        <f t="shared" si="416"/>
        <v>26690</v>
      </c>
      <c r="B26698" s="17"/>
      <c r="C26698" s="17"/>
      <c r="D26698"/>
      <c r="E26698"/>
      <c r="F26698"/>
      <c r="G26698"/>
      <c r="H26698"/>
      <c r="I26698"/>
      <c r="J26698"/>
      <c r="K26698"/>
      <c r="L26698"/>
      <c r="M26698"/>
      <c r="N26698"/>
    </row>
    <row r="26699" spans="1:14" x14ac:dyDescent="0.3">
      <c r="A26699" s="86">
        <f t="shared" ref="A26699:A26762" si="417">A26698+1</f>
        <v>26691</v>
      </c>
      <c r="B26699" s="17"/>
      <c r="C26699" s="17"/>
      <c r="D26699"/>
      <c r="E26699"/>
      <c r="F26699"/>
      <c r="G26699"/>
      <c r="H26699"/>
      <c r="I26699"/>
      <c r="J26699"/>
      <c r="K26699"/>
      <c r="L26699"/>
      <c r="M26699"/>
      <c r="N26699"/>
    </row>
    <row r="26700" spans="1:14" x14ac:dyDescent="0.3">
      <c r="A26700" s="86">
        <f t="shared" si="417"/>
        <v>26692</v>
      </c>
      <c r="B26700" s="17"/>
      <c r="C26700" s="17"/>
      <c r="D26700"/>
      <c r="E26700"/>
      <c r="F26700"/>
      <c r="G26700"/>
      <c r="H26700"/>
      <c r="I26700"/>
      <c r="J26700"/>
      <c r="K26700"/>
      <c r="L26700"/>
      <c r="M26700"/>
      <c r="N26700"/>
    </row>
    <row r="26701" spans="1:14" x14ac:dyDescent="0.3">
      <c r="A26701" s="86">
        <f t="shared" si="417"/>
        <v>26693</v>
      </c>
      <c r="B26701" s="17"/>
      <c r="C26701" s="17"/>
      <c r="D26701"/>
      <c r="E26701"/>
      <c r="F26701"/>
      <c r="G26701"/>
      <c r="H26701"/>
      <c r="I26701"/>
      <c r="J26701"/>
      <c r="K26701"/>
      <c r="L26701"/>
      <c r="M26701"/>
      <c r="N26701"/>
    </row>
    <row r="26702" spans="1:14" x14ac:dyDescent="0.3">
      <c r="A26702" s="86">
        <f t="shared" si="417"/>
        <v>26694</v>
      </c>
      <c r="B26702" s="17"/>
      <c r="C26702" s="17"/>
      <c r="D26702"/>
      <c r="E26702"/>
      <c r="F26702"/>
      <c r="G26702"/>
      <c r="H26702"/>
      <c r="I26702"/>
      <c r="J26702"/>
      <c r="K26702"/>
      <c r="L26702"/>
      <c r="M26702"/>
      <c r="N26702"/>
    </row>
    <row r="26703" spans="1:14" x14ac:dyDescent="0.3">
      <c r="A26703" s="86">
        <f t="shared" si="417"/>
        <v>26695</v>
      </c>
      <c r="B26703" s="17"/>
      <c r="C26703" s="17"/>
      <c r="D26703"/>
      <c r="E26703"/>
      <c r="F26703"/>
      <c r="G26703"/>
      <c r="H26703"/>
      <c r="I26703"/>
      <c r="J26703"/>
      <c r="K26703"/>
      <c r="L26703"/>
      <c r="M26703"/>
      <c r="N26703"/>
    </row>
    <row r="26704" spans="1:14" x14ac:dyDescent="0.3">
      <c r="A26704" s="86">
        <f t="shared" si="417"/>
        <v>26696</v>
      </c>
      <c r="B26704" s="17"/>
      <c r="C26704" s="17"/>
      <c r="D26704"/>
      <c r="E26704"/>
      <c r="F26704"/>
      <c r="G26704"/>
      <c r="H26704"/>
      <c r="I26704"/>
      <c r="J26704"/>
      <c r="K26704"/>
      <c r="L26704"/>
      <c r="M26704"/>
      <c r="N26704"/>
    </row>
    <row r="26705" spans="1:14" x14ac:dyDescent="0.3">
      <c r="A26705" s="86">
        <f t="shared" si="417"/>
        <v>26697</v>
      </c>
      <c r="B26705" s="17"/>
      <c r="C26705" s="17"/>
      <c r="D26705"/>
      <c r="E26705"/>
      <c r="F26705"/>
      <c r="G26705"/>
      <c r="H26705"/>
      <c r="I26705"/>
      <c r="J26705"/>
      <c r="K26705"/>
      <c r="L26705"/>
      <c r="M26705"/>
      <c r="N26705"/>
    </row>
    <row r="26706" spans="1:14" x14ac:dyDescent="0.3">
      <c r="A26706" s="86">
        <f t="shared" si="417"/>
        <v>26698</v>
      </c>
      <c r="B26706" s="17"/>
      <c r="C26706" s="17"/>
      <c r="D26706"/>
      <c r="E26706"/>
      <c r="F26706"/>
      <c r="G26706"/>
      <c r="H26706"/>
      <c r="I26706"/>
      <c r="J26706"/>
      <c r="K26706"/>
      <c r="L26706"/>
      <c r="M26706"/>
      <c r="N26706"/>
    </row>
    <row r="26707" spans="1:14" x14ac:dyDescent="0.3">
      <c r="A26707" s="86">
        <f t="shared" si="417"/>
        <v>26699</v>
      </c>
      <c r="B26707" s="17"/>
      <c r="C26707" s="17"/>
      <c r="D26707"/>
      <c r="E26707"/>
      <c r="F26707"/>
      <c r="G26707"/>
      <c r="H26707"/>
      <c r="I26707"/>
      <c r="J26707"/>
      <c r="K26707"/>
      <c r="L26707"/>
      <c r="M26707"/>
      <c r="N26707"/>
    </row>
    <row r="26708" spans="1:14" x14ac:dyDescent="0.3">
      <c r="A26708" s="86">
        <f t="shared" si="417"/>
        <v>26700</v>
      </c>
      <c r="B26708" s="17"/>
      <c r="C26708" s="17"/>
      <c r="D26708"/>
      <c r="E26708"/>
      <c r="F26708"/>
      <c r="G26708"/>
      <c r="H26708"/>
      <c r="I26708"/>
      <c r="J26708"/>
      <c r="K26708"/>
      <c r="L26708"/>
      <c r="M26708"/>
      <c r="N26708"/>
    </row>
    <row r="26709" spans="1:14" x14ac:dyDescent="0.3">
      <c r="A26709" s="86">
        <f t="shared" si="417"/>
        <v>26701</v>
      </c>
      <c r="B26709" s="17"/>
      <c r="C26709" s="17"/>
      <c r="D26709"/>
      <c r="E26709"/>
      <c r="F26709"/>
      <c r="G26709"/>
      <c r="H26709"/>
      <c r="I26709"/>
      <c r="J26709"/>
      <c r="K26709"/>
      <c r="L26709"/>
      <c r="M26709"/>
      <c r="N26709"/>
    </row>
    <row r="26710" spans="1:14" x14ac:dyDescent="0.3">
      <c r="A26710" s="86">
        <f t="shared" si="417"/>
        <v>26702</v>
      </c>
      <c r="B26710" s="17"/>
      <c r="C26710" s="17"/>
      <c r="D26710"/>
      <c r="E26710"/>
      <c r="F26710"/>
      <c r="G26710"/>
      <c r="H26710"/>
      <c r="I26710"/>
      <c r="J26710"/>
      <c r="K26710"/>
      <c r="L26710"/>
      <c r="M26710"/>
      <c r="N26710"/>
    </row>
    <row r="26711" spans="1:14" x14ac:dyDescent="0.3">
      <c r="A26711" s="86">
        <f t="shared" si="417"/>
        <v>26703</v>
      </c>
      <c r="B26711" s="17"/>
      <c r="C26711" s="17"/>
      <c r="D26711"/>
      <c r="E26711"/>
      <c r="F26711"/>
      <c r="G26711"/>
      <c r="H26711"/>
      <c r="I26711"/>
      <c r="J26711"/>
      <c r="K26711"/>
      <c r="L26711"/>
      <c r="M26711"/>
      <c r="N26711"/>
    </row>
    <row r="26712" spans="1:14" x14ac:dyDescent="0.3">
      <c r="A26712" s="86">
        <f t="shared" si="417"/>
        <v>26704</v>
      </c>
      <c r="B26712" s="17"/>
      <c r="C26712" s="17"/>
      <c r="D26712"/>
      <c r="E26712"/>
      <c r="F26712"/>
      <c r="G26712"/>
      <c r="H26712"/>
      <c r="I26712"/>
      <c r="J26712"/>
      <c r="K26712"/>
      <c r="L26712"/>
      <c r="M26712"/>
      <c r="N26712"/>
    </row>
    <row r="26713" spans="1:14" x14ac:dyDescent="0.3">
      <c r="A26713" s="86">
        <f t="shared" si="417"/>
        <v>26705</v>
      </c>
      <c r="B26713" s="17"/>
      <c r="C26713" s="17"/>
      <c r="D26713"/>
      <c r="E26713"/>
      <c r="F26713"/>
      <c r="G26713"/>
      <c r="H26713"/>
      <c r="I26713"/>
      <c r="J26713"/>
      <c r="K26713"/>
      <c r="L26713"/>
      <c r="M26713"/>
      <c r="N26713"/>
    </row>
    <row r="26714" spans="1:14" x14ac:dyDescent="0.3">
      <c r="A26714" s="86">
        <f t="shared" si="417"/>
        <v>26706</v>
      </c>
      <c r="B26714" s="17"/>
      <c r="C26714" s="17"/>
      <c r="D26714"/>
      <c r="E26714"/>
      <c r="F26714"/>
      <c r="G26714"/>
      <c r="H26714"/>
      <c r="I26714"/>
      <c r="J26714"/>
      <c r="K26714"/>
      <c r="L26714"/>
      <c r="M26714"/>
      <c r="N26714"/>
    </row>
    <row r="26715" spans="1:14" x14ac:dyDescent="0.3">
      <c r="A26715" s="86">
        <f t="shared" si="417"/>
        <v>26707</v>
      </c>
      <c r="B26715" s="17"/>
      <c r="C26715" s="17"/>
      <c r="D26715"/>
      <c r="E26715"/>
      <c r="F26715"/>
      <c r="G26715"/>
      <c r="H26715"/>
      <c r="I26715"/>
      <c r="J26715"/>
      <c r="K26715"/>
      <c r="L26715"/>
      <c r="M26715"/>
      <c r="N26715"/>
    </row>
    <row r="26716" spans="1:14" x14ac:dyDescent="0.3">
      <c r="A26716" s="86">
        <f t="shared" si="417"/>
        <v>26708</v>
      </c>
      <c r="B26716" s="17"/>
      <c r="C26716" s="17"/>
      <c r="D26716"/>
      <c r="E26716"/>
      <c r="F26716"/>
      <c r="G26716"/>
      <c r="H26716"/>
      <c r="I26716"/>
      <c r="J26716"/>
      <c r="K26716"/>
      <c r="L26716"/>
      <c r="M26716"/>
      <c r="N26716"/>
    </row>
    <row r="26717" spans="1:14" x14ac:dyDescent="0.3">
      <c r="A26717" s="86">
        <f t="shared" si="417"/>
        <v>26709</v>
      </c>
      <c r="B26717" s="17"/>
      <c r="C26717" s="17"/>
      <c r="D26717"/>
      <c r="E26717"/>
      <c r="F26717"/>
      <c r="G26717"/>
      <c r="H26717"/>
      <c r="I26717"/>
      <c r="J26717"/>
      <c r="K26717"/>
      <c r="L26717"/>
      <c r="M26717"/>
      <c r="N26717"/>
    </row>
    <row r="26718" spans="1:14" x14ac:dyDescent="0.3">
      <c r="A26718" s="86">
        <f t="shared" si="417"/>
        <v>26710</v>
      </c>
      <c r="B26718" s="17"/>
      <c r="C26718" s="17"/>
      <c r="D26718"/>
      <c r="E26718"/>
      <c r="F26718"/>
      <c r="G26718"/>
      <c r="H26718"/>
      <c r="I26718"/>
      <c r="J26718"/>
      <c r="K26718"/>
      <c r="L26718"/>
      <c r="M26718"/>
      <c r="N26718"/>
    </row>
    <row r="26719" spans="1:14" x14ac:dyDescent="0.3">
      <c r="A26719" s="86">
        <f t="shared" si="417"/>
        <v>26711</v>
      </c>
      <c r="B26719" s="17"/>
      <c r="C26719" s="17"/>
      <c r="D26719"/>
      <c r="E26719"/>
      <c r="F26719"/>
      <c r="G26719"/>
      <c r="H26719"/>
      <c r="I26719"/>
      <c r="J26719"/>
      <c r="K26719"/>
      <c r="L26719"/>
      <c r="M26719"/>
      <c r="N26719"/>
    </row>
    <row r="26720" spans="1:14" x14ac:dyDescent="0.3">
      <c r="A26720" s="86">
        <f t="shared" si="417"/>
        <v>26712</v>
      </c>
      <c r="B26720" s="17"/>
      <c r="C26720" s="17"/>
      <c r="D26720"/>
      <c r="E26720"/>
      <c r="F26720"/>
      <c r="G26720"/>
      <c r="H26720"/>
      <c r="I26720"/>
      <c r="J26720"/>
      <c r="K26720"/>
      <c r="L26720"/>
      <c r="M26720"/>
      <c r="N26720"/>
    </row>
    <row r="26721" spans="1:14" x14ac:dyDescent="0.3">
      <c r="A26721" s="86">
        <f t="shared" si="417"/>
        <v>26713</v>
      </c>
      <c r="B26721" s="17"/>
      <c r="C26721" s="17"/>
      <c r="D26721"/>
      <c r="E26721"/>
      <c r="F26721"/>
      <c r="G26721"/>
      <c r="H26721"/>
      <c r="I26721"/>
      <c r="J26721"/>
      <c r="K26721"/>
      <c r="L26721"/>
      <c r="M26721"/>
      <c r="N26721"/>
    </row>
    <row r="26722" spans="1:14" x14ac:dyDescent="0.3">
      <c r="A26722" s="86">
        <f t="shared" si="417"/>
        <v>26714</v>
      </c>
      <c r="B26722" s="17"/>
      <c r="C26722" s="17"/>
      <c r="D26722"/>
      <c r="E26722"/>
      <c r="F26722"/>
      <c r="G26722"/>
      <c r="H26722"/>
      <c r="I26722"/>
      <c r="J26722"/>
      <c r="K26722"/>
      <c r="L26722"/>
      <c r="M26722"/>
      <c r="N26722"/>
    </row>
    <row r="26723" spans="1:14" x14ac:dyDescent="0.3">
      <c r="A26723" s="86">
        <f t="shared" si="417"/>
        <v>26715</v>
      </c>
      <c r="B26723" s="17"/>
      <c r="C26723" s="17"/>
      <c r="D26723"/>
      <c r="E26723"/>
      <c r="F26723"/>
      <c r="G26723"/>
      <c r="H26723"/>
      <c r="I26723"/>
      <c r="J26723"/>
      <c r="K26723"/>
      <c r="L26723"/>
      <c r="M26723"/>
      <c r="N26723"/>
    </row>
    <row r="26724" spans="1:14" x14ac:dyDescent="0.3">
      <c r="A26724" s="86">
        <f t="shared" si="417"/>
        <v>26716</v>
      </c>
      <c r="B26724" s="17"/>
      <c r="C26724" s="17"/>
      <c r="D26724"/>
      <c r="E26724"/>
      <c r="F26724"/>
      <c r="G26724"/>
      <c r="H26724"/>
      <c r="I26724"/>
      <c r="J26724"/>
      <c r="K26724"/>
      <c r="L26724"/>
      <c r="M26724"/>
      <c r="N26724"/>
    </row>
    <row r="26725" spans="1:14" x14ac:dyDescent="0.3">
      <c r="A26725" s="86">
        <f t="shared" si="417"/>
        <v>26717</v>
      </c>
      <c r="B26725" s="17"/>
      <c r="C26725" s="17"/>
      <c r="D26725"/>
      <c r="E26725"/>
      <c r="F26725"/>
      <c r="G26725"/>
      <c r="H26725"/>
      <c r="I26725"/>
      <c r="J26725"/>
      <c r="K26725"/>
      <c r="L26725"/>
      <c r="M26725"/>
      <c r="N26725"/>
    </row>
    <row r="26726" spans="1:14" x14ac:dyDescent="0.3">
      <c r="A26726" s="86">
        <f t="shared" si="417"/>
        <v>26718</v>
      </c>
      <c r="B26726" s="17"/>
      <c r="C26726" s="17"/>
      <c r="D26726"/>
      <c r="E26726"/>
      <c r="F26726"/>
      <c r="G26726"/>
      <c r="H26726"/>
      <c r="I26726"/>
      <c r="J26726"/>
      <c r="K26726"/>
      <c r="L26726"/>
      <c r="M26726"/>
      <c r="N26726"/>
    </row>
    <row r="26727" spans="1:14" x14ac:dyDescent="0.3">
      <c r="A26727" s="86">
        <f t="shared" si="417"/>
        <v>26719</v>
      </c>
      <c r="B26727" s="17"/>
      <c r="C26727" s="17"/>
      <c r="D26727"/>
      <c r="E26727"/>
      <c r="F26727"/>
      <c r="G26727"/>
      <c r="H26727"/>
      <c r="I26727"/>
      <c r="J26727"/>
      <c r="K26727"/>
      <c r="L26727"/>
      <c r="M26727"/>
      <c r="N26727"/>
    </row>
    <row r="26728" spans="1:14" x14ac:dyDescent="0.3">
      <c r="A26728" s="86">
        <f t="shared" si="417"/>
        <v>26720</v>
      </c>
      <c r="B26728" s="17"/>
      <c r="C26728" s="17"/>
      <c r="D26728"/>
      <c r="E26728"/>
      <c r="F26728"/>
      <c r="G26728"/>
      <c r="H26728"/>
      <c r="I26728"/>
      <c r="J26728"/>
      <c r="K26728"/>
      <c r="L26728"/>
      <c r="M26728"/>
      <c r="N26728"/>
    </row>
    <row r="26729" spans="1:14" x14ac:dyDescent="0.3">
      <c r="A26729" s="86">
        <f t="shared" si="417"/>
        <v>26721</v>
      </c>
      <c r="B26729" s="17"/>
      <c r="C26729" s="17"/>
      <c r="D26729"/>
      <c r="E26729"/>
      <c r="F26729"/>
      <c r="G26729"/>
      <c r="H26729"/>
      <c r="I26729"/>
      <c r="J26729"/>
      <c r="K26729"/>
      <c r="L26729"/>
      <c r="M26729"/>
      <c r="N26729"/>
    </row>
    <row r="26730" spans="1:14" x14ac:dyDescent="0.3">
      <c r="A26730" s="86">
        <f t="shared" si="417"/>
        <v>26722</v>
      </c>
      <c r="B26730" s="17"/>
      <c r="C26730" s="17"/>
      <c r="D26730"/>
      <c r="E26730"/>
      <c r="F26730"/>
      <c r="G26730"/>
      <c r="H26730"/>
      <c r="I26730"/>
      <c r="J26730"/>
      <c r="K26730"/>
      <c r="L26730"/>
      <c r="M26730"/>
      <c r="N26730"/>
    </row>
    <row r="26731" spans="1:14" x14ac:dyDescent="0.3">
      <c r="A26731" s="86">
        <f t="shared" si="417"/>
        <v>26723</v>
      </c>
      <c r="B26731" s="17"/>
      <c r="C26731" s="17"/>
      <c r="D26731"/>
      <c r="E26731"/>
      <c r="F26731"/>
      <c r="G26731"/>
      <c r="H26731"/>
      <c r="I26731"/>
      <c r="J26731"/>
      <c r="K26731"/>
      <c r="L26731"/>
      <c r="M26731"/>
      <c r="N26731"/>
    </row>
    <row r="26732" spans="1:14" x14ac:dyDescent="0.3">
      <c r="A26732" s="86">
        <f t="shared" si="417"/>
        <v>26724</v>
      </c>
      <c r="B26732" s="17"/>
      <c r="C26732" s="17"/>
      <c r="D26732"/>
      <c r="E26732"/>
      <c r="F26732"/>
      <c r="G26732"/>
      <c r="H26732"/>
      <c r="I26732"/>
      <c r="J26732"/>
      <c r="K26732"/>
      <c r="L26732"/>
      <c r="M26732"/>
      <c r="N26732"/>
    </row>
    <row r="26733" spans="1:14" x14ac:dyDescent="0.3">
      <c r="A26733" s="86">
        <f t="shared" si="417"/>
        <v>26725</v>
      </c>
      <c r="B26733" s="17"/>
      <c r="C26733" s="17"/>
      <c r="D26733"/>
      <c r="E26733"/>
      <c r="F26733"/>
      <c r="G26733"/>
      <c r="H26733"/>
      <c r="I26733"/>
      <c r="J26733"/>
      <c r="K26733"/>
      <c r="L26733"/>
      <c r="M26733"/>
      <c r="N26733"/>
    </row>
    <row r="26734" spans="1:14" x14ac:dyDescent="0.3">
      <c r="A26734" s="86">
        <f t="shared" si="417"/>
        <v>26726</v>
      </c>
      <c r="B26734" s="17"/>
      <c r="C26734" s="17"/>
      <c r="D26734"/>
      <c r="E26734"/>
      <c r="F26734"/>
      <c r="G26734"/>
      <c r="H26734"/>
      <c r="I26734"/>
      <c r="J26734"/>
      <c r="K26734"/>
      <c r="L26734"/>
      <c r="M26734"/>
      <c r="N26734"/>
    </row>
    <row r="26735" spans="1:14" x14ac:dyDescent="0.3">
      <c r="A26735" s="86">
        <f t="shared" si="417"/>
        <v>26727</v>
      </c>
      <c r="B26735" s="17"/>
      <c r="C26735" s="17"/>
      <c r="D26735"/>
      <c r="E26735"/>
      <c r="F26735"/>
      <c r="G26735"/>
      <c r="H26735"/>
      <c r="I26735"/>
      <c r="J26735"/>
      <c r="K26735"/>
      <c r="L26735"/>
      <c r="M26735"/>
      <c r="N26735"/>
    </row>
    <row r="26736" spans="1:14" x14ac:dyDescent="0.3">
      <c r="A26736" s="86">
        <f t="shared" si="417"/>
        <v>26728</v>
      </c>
      <c r="B26736" s="17"/>
      <c r="C26736" s="17"/>
      <c r="D26736"/>
      <c r="E26736"/>
      <c r="F26736"/>
      <c r="G26736"/>
      <c r="H26736"/>
      <c r="I26736"/>
      <c r="J26736"/>
      <c r="K26736"/>
      <c r="L26736"/>
      <c r="M26736"/>
      <c r="N26736"/>
    </row>
    <row r="26737" spans="1:14" x14ac:dyDescent="0.3">
      <c r="A26737" s="86">
        <f t="shared" si="417"/>
        <v>26729</v>
      </c>
      <c r="B26737" s="17"/>
      <c r="C26737" s="17"/>
      <c r="D26737"/>
      <c r="E26737"/>
      <c r="F26737"/>
      <c r="G26737"/>
      <c r="H26737"/>
      <c r="I26737"/>
      <c r="J26737"/>
      <c r="K26737"/>
      <c r="L26737"/>
      <c r="M26737"/>
      <c r="N26737"/>
    </row>
    <row r="26738" spans="1:14" x14ac:dyDescent="0.3">
      <c r="A26738" s="86">
        <f t="shared" si="417"/>
        <v>26730</v>
      </c>
      <c r="B26738" s="17"/>
      <c r="C26738" s="17"/>
      <c r="D26738"/>
      <c r="E26738"/>
      <c r="F26738"/>
      <c r="G26738"/>
      <c r="H26738"/>
      <c r="I26738"/>
      <c r="J26738"/>
      <c r="K26738"/>
      <c r="L26738"/>
      <c r="M26738"/>
      <c r="N26738"/>
    </row>
    <row r="26739" spans="1:14" x14ac:dyDescent="0.3">
      <c r="A26739" s="86">
        <f t="shared" si="417"/>
        <v>26731</v>
      </c>
      <c r="B26739" s="17"/>
      <c r="C26739" s="17"/>
      <c r="D26739"/>
      <c r="E26739"/>
      <c r="F26739"/>
      <c r="G26739"/>
      <c r="H26739"/>
      <c r="I26739"/>
      <c r="J26739"/>
      <c r="K26739"/>
      <c r="L26739"/>
      <c r="M26739"/>
      <c r="N26739"/>
    </row>
    <row r="26740" spans="1:14" x14ac:dyDescent="0.3">
      <c r="A26740" s="86">
        <f t="shared" si="417"/>
        <v>26732</v>
      </c>
      <c r="B26740" s="17"/>
      <c r="C26740" s="17"/>
      <c r="D26740"/>
      <c r="E26740"/>
      <c r="F26740"/>
      <c r="G26740"/>
      <c r="H26740"/>
      <c r="I26740"/>
      <c r="J26740"/>
      <c r="K26740"/>
      <c r="L26740"/>
      <c r="M26740"/>
      <c r="N26740"/>
    </row>
    <row r="26741" spans="1:14" x14ac:dyDescent="0.3">
      <c r="A26741" s="86">
        <f t="shared" si="417"/>
        <v>26733</v>
      </c>
      <c r="B26741" s="17"/>
      <c r="C26741" s="17"/>
      <c r="D26741"/>
      <c r="E26741"/>
      <c r="F26741"/>
      <c r="G26741"/>
      <c r="H26741"/>
      <c r="I26741"/>
      <c r="J26741"/>
      <c r="K26741"/>
      <c r="L26741"/>
      <c r="M26741"/>
      <c r="N26741"/>
    </row>
    <row r="26742" spans="1:14" x14ac:dyDescent="0.3">
      <c r="A26742" s="86">
        <f t="shared" si="417"/>
        <v>26734</v>
      </c>
      <c r="B26742" s="17"/>
      <c r="C26742" s="17"/>
      <c r="D26742"/>
      <c r="E26742"/>
      <c r="F26742"/>
      <c r="G26742"/>
      <c r="H26742"/>
      <c r="I26742"/>
      <c r="J26742"/>
      <c r="K26742"/>
      <c r="L26742"/>
      <c r="M26742"/>
      <c r="N26742"/>
    </row>
    <row r="26743" spans="1:14" x14ac:dyDescent="0.3">
      <c r="A26743" s="86">
        <f t="shared" si="417"/>
        <v>26735</v>
      </c>
      <c r="B26743" s="17"/>
      <c r="C26743" s="17"/>
      <c r="D26743"/>
      <c r="E26743"/>
      <c r="F26743"/>
      <c r="G26743"/>
      <c r="H26743"/>
      <c r="I26743"/>
      <c r="J26743"/>
      <c r="K26743"/>
      <c r="L26743"/>
      <c r="M26743"/>
      <c r="N26743"/>
    </row>
    <row r="26744" spans="1:14" x14ac:dyDescent="0.3">
      <c r="A26744" s="86">
        <f t="shared" si="417"/>
        <v>26736</v>
      </c>
      <c r="B26744" s="17"/>
      <c r="C26744" s="17"/>
      <c r="D26744"/>
      <c r="E26744"/>
      <c r="F26744"/>
      <c r="G26744"/>
      <c r="H26744"/>
      <c r="I26744"/>
      <c r="J26744"/>
      <c r="K26744"/>
      <c r="L26744"/>
      <c r="M26744"/>
      <c r="N26744"/>
    </row>
    <row r="26745" spans="1:14" x14ac:dyDescent="0.3">
      <c r="A26745" s="86">
        <f t="shared" si="417"/>
        <v>26737</v>
      </c>
      <c r="B26745" s="17"/>
      <c r="C26745" s="17"/>
      <c r="D26745"/>
      <c r="E26745"/>
      <c r="F26745"/>
      <c r="G26745"/>
      <c r="H26745"/>
      <c r="I26745"/>
      <c r="J26745"/>
      <c r="K26745"/>
      <c r="L26745"/>
      <c r="M26745"/>
      <c r="N26745"/>
    </row>
    <row r="26746" spans="1:14" x14ac:dyDescent="0.3">
      <c r="A26746" s="86">
        <f t="shared" si="417"/>
        <v>26738</v>
      </c>
      <c r="B26746" s="17"/>
      <c r="C26746" s="17"/>
      <c r="D26746"/>
      <c r="E26746"/>
      <c r="F26746"/>
      <c r="G26746"/>
      <c r="H26746"/>
      <c r="I26746"/>
      <c r="J26746"/>
      <c r="K26746"/>
      <c r="L26746"/>
      <c r="M26746"/>
      <c r="N26746"/>
    </row>
    <row r="26747" spans="1:14" x14ac:dyDescent="0.3">
      <c r="A26747" s="86">
        <f t="shared" si="417"/>
        <v>26739</v>
      </c>
      <c r="B26747" s="17"/>
      <c r="C26747" s="17"/>
      <c r="D26747"/>
      <c r="E26747"/>
      <c r="F26747"/>
      <c r="G26747"/>
      <c r="H26747"/>
      <c r="I26747"/>
      <c r="J26747"/>
      <c r="K26747"/>
      <c r="L26747"/>
      <c r="M26747"/>
      <c r="N26747"/>
    </row>
    <row r="26748" spans="1:14" x14ac:dyDescent="0.3">
      <c r="A26748" s="86">
        <f t="shared" si="417"/>
        <v>26740</v>
      </c>
      <c r="B26748" s="17"/>
      <c r="C26748" s="17"/>
      <c r="D26748"/>
      <c r="E26748"/>
      <c r="F26748"/>
      <c r="G26748"/>
      <c r="H26748"/>
      <c r="I26748"/>
      <c r="J26748"/>
      <c r="K26748"/>
      <c r="L26748"/>
      <c r="M26748"/>
      <c r="N26748"/>
    </row>
    <row r="26749" spans="1:14" x14ac:dyDescent="0.3">
      <c r="A26749" s="86">
        <f t="shared" si="417"/>
        <v>26741</v>
      </c>
      <c r="B26749" s="17"/>
      <c r="C26749" s="17"/>
      <c r="D26749"/>
      <c r="E26749"/>
      <c r="F26749"/>
      <c r="G26749"/>
      <c r="H26749"/>
      <c r="I26749"/>
      <c r="J26749"/>
      <c r="K26749"/>
      <c r="L26749"/>
      <c r="M26749"/>
      <c r="N26749"/>
    </row>
    <row r="26750" spans="1:14" x14ac:dyDescent="0.3">
      <c r="A26750" s="86">
        <f t="shared" si="417"/>
        <v>26742</v>
      </c>
      <c r="B26750" s="17"/>
      <c r="C26750" s="17"/>
      <c r="D26750"/>
      <c r="E26750"/>
      <c r="F26750"/>
      <c r="G26750"/>
      <c r="H26750"/>
      <c r="I26750"/>
      <c r="J26750"/>
      <c r="K26750"/>
      <c r="L26750"/>
      <c r="M26750"/>
      <c r="N26750"/>
    </row>
    <row r="26751" spans="1:14" x14ac:dyDescent="0.3">
      <c r="A26751" s="86">
        <f t="shared" si="417"/>
        <v>26743</v>
      </c>
      <c r="B26751" s="17"/>
      <c r="C26751" s="17"/>
      <c r="D26751"/>
      <c r="E26751"/>
      <c r="F26751"/>
      <c r="G26751"/>
      <c r="H26751"/>
      <c r="I26751"/>
      <c r="J26751"/>
      <c r="K26751"/>
      <c r="L26751"/>
      <c r="M26751"/>
      <c r="N26751"/>
    </row>
    <row r="26752" spans="1:14" x14ac:dyDescent="0.3">
      <c r="A26752" s="86">
        <f t="shared" si="417"/>
        <v>26744</v>
      </c>
      <c r="B26752" s="17"/>
      <c r="C26752" s="17"/>
      <c r="D26752"/>
      <c r="E26752"/>
      <c r="F26752"/>
      <c r="G26752"/>
      <c r="H26752"/>
      <c r="I26752"/>
      <c r="J26752"/>
      <c r="K26752"/>
      <c r="L26752"/>
      <c r="M26752"/>
      <c r="N26752"/>
    </row>
    <row r="26753" spans="1:14" x14ac:dyDescent="0.3">
      <c r="A26753" s="86">
        <f t="shared" si="417"/>
        <v>26745</v>
      </c>
      <c r="B26753" s="17"/>
      <c r="C26753" s="17"/>
      <c r="D26753"/>
      <c r="E26753"/>
      <c r="F26753"/>
      <c r="G26753"/>
      <c r="H26753"/>
      <c r="I26753"/>
      <c r="J26753"/>
      <c r="K26753"/>
      <c r="L26753"/>
      <c r="M26753"/>
      <c r="N26753"/>
    </row>
    <row r="26754" spans="1:14" x14ac:dyDescent="0.3">
      <c r="A26754" s="86">
        <f t="shared" si="417"/>
        <v>26746</v>
      </c>
      <c r="B26754" s="17"/>
      <c r="C26754" s="17"/>
      <c r="D26754"/>
      <c r="E26754"/>
      <c r="F26754"/>
      <c r="G26754"/>
      <c r="H26754"/>
      <c r="I26754"/>
      <c r="J26754"/>
      <c r="K26754"/>
      <c r="L26754"/>
      <c r="M26754"/>
      <c r="N26754"/>
    </row>
    <row r="26755" spans="1:14" x14ac:dyDescent="0.3">
      <c r="A26755" s="86">
        <f t="shared" si="417"/>
        <v>26747</v>
      </c>
      <c r="B26755" s="17"/>
      <c r="C26755" s="17"/>
      <c r="D26755"/>
      <c r="E26755"/>
      <c r="F26755"/>
      <c r="G26755"/>
      <c r="H26755"/>
      <c r="I26755"/>
      <c r="J26755"/>
      <c r="K26755"/>
      <c r="L26755"/>
      <c r="M26755"/>
      <c r="N26755"/>
    </row>
    <row r="26756" spans="1:14" x14ac:dyDescent="0.3">
      <c r="A26756" s="86">
        <f t="shared" si="417"/>
        <v>26748</v>
      </c>
      <c r="B26756" s="17"/>
      <c r="C26756" s="17"/>
      <c r="D26756"/>
      <c r="E26756"/>
      <c r="F26756"/>
      <c r="G26756"/>
      <c r="H26756"/>
      <c r="I26756"/>
      <c r="J26756"/>
      <c r="K26756"/>
      <c r="L26756"/>
      <c r="M26756"/>
      <c r="N26756"/>
    </row>
    <row r="26757" spans="1:14" x14ac:dyDescent="0.3">
      <c r="A26757" s="86">
        <f t="shared" si="417"/>
        <v>26749</v>
      </c>
      <c r="B26757" s="17"/>
      <c r="C26757" s="17"/>
      <c r="D26757"/>
      <c r="E26757"/>
      <c r="F26757"/>
      <c r="G26757"/>
      <c r="H26757"/>
      <c r="I26757"/>
      <c r="J26757"/>
      <c r="K26757"/>
      <c r="L26757"/>
      <c r="M26757"/>
      <c r="N26757"/>
    </row>
    <row r="26758" spans="1:14" x14ac:dyDescent="0.3">
      <c r="A26758" s="86">
        <f t="shared" si="417"/>
        <v>26750</v>
      </c>
      <c r="B26758" s="17"/>
      <c r="C26758" s="17"/>
      <c r="D26758"/>
      <c r="E26758"/>
      <c r="F26758"/>
      <c r="G26758"/>
      <c r="H26758"/>
      <c r="I26758"/>
      <c r="J26758"/>
      <c r="K26758"/>
      <c r="L26758"/>
      <c r="M26758"/>
      <c r="N26758"/>
    </row>
    <row r="26759" spans="1:14" x14ac:dyDescent="0.3">
      <c r="A26759" s="86">
        <f t="shared" si="417"/>
        <v>26751</v>
      </c>
      <c r="B26759" s="17"/>
      <c r="C26759" s="17"/>
      <c r="D26759"/>
      <c r="E26759"/>
      <c r="F26759"/>
      <c r="G26759"/>
      <c r="H26759"/>
      <c r="I26759"/>
      <c r="J26759"/>
      <c r="K26759"/>
      <c r="L26759"/>
      <c r="M26759"/>
      <c r="N26759"/>
    </row>
    <row r="26760" spans="1:14" x14ac:dyDescent="0.3">
      <c r="A26760" s="86">
        <f t="shared" si="417"/>
        <v>26752</v>
      </c>
      <c r="B26760" s="17"/>
      <c r="C26760" s="17"/>
      <c r="D26760"/>
      <c r="E26760"/>
      <c r="F26760"/>
      <c r="G26760"/>
      <c r="H26760"/>
      <c r="I26760"/>
      <c r="J26760"/>
      <c r="K26760"/>
      <c r="L26760"/>
      <c r="M26760"/>
      <c r="N26760"/>
    </row>
    <row r="26761" spans="1:14" x14ac:dyDescent="0.3">
      <c r="A26761" s="86">
        <f t="shared" si="417"/>
        <v>26753</v>
      </c>
      <c r="B26761" s="17"/>
      <c r="C26761" s="17"/>
      <c r="D26761"/>
      <c r="E26761"/>
      <c r="F26761"/>
      <c r="G26761"/>
      <c r="H26761"/>
      <c r="I26761"/>
      <c r="J26761"/>
      <c r="K26761"/>
      <c r="L26761"/>
      <c r="M26761"/>
      <c r="N26761"/>
    </row>
    <row r="26762" spans="1:14" x14ac:dyDescent="0.3">
      <c r="A26762" s="86">
        <f t="shared" si="417"/>
        <v>26754</v>
      </c>
      <c r="B26762" s="17"/>
      <c r="C26762" s="17"/>
      <c r="D26762"/>
      <c r="E26762"/>
      <c r="F26762"/>
      <c r="G26762"/>
      <c r="H26762"/>
      <c r="I26762"/>
      <c r="J26762"/>
      <c r="K26762"/>
      <c r="L26762"/>
      <c r="M26762"/>
      <c r="N26762"/>
    </row>
    <row r="26763" spans="1:14" x14ac:dyDescent="0.3">
      <c r="A26763" s="86">
        <f t="shared" ref="A26763:A26826" si="418">A26762+1</f>
        <v>26755</v>
      </c>
      <c r="B26763" s="17"/>
      <c r="C26763" s="17"/>
      <c r="D26763"/>
      <c r="E26763"/>
      <c r="F26763"/>
      <c r="G26763"/>
      <c r="H26763"/>
      <c r="I26763"/>
      <c r="J26763"/>
      <c r="K26763"/>
      <c r="L26763"/>
      <c r="M26763"/>
      <c r="N26763"/>
    </row>
    <row r="26764" spans="1:14" x14ac:dyDescent="0.3">
      <c r="A26764" s="86">
        <f t="shared" si="418"/>
        <v>26756</v>
      </c>
      <c r="B26764" s="17"/>
      <c r="C26764" s="17"/>
      <c r="D26764"/>
      <c r="E26764"/>
      <c r="F26764"/>
      <c r="G26764"/>
      <c r="H26764"/>
      <c r="I26764"/>
      <c r="J26764"/>
      <c r="K26764"/>
      <c r="L26764"/>
      <c r="M26764"/>
      <c r="N26764"/>
    </row>
    <row r="26765" spans="1:14" x14ac:dyDescent="0.3">
      <c r="A26765" s="86">
        <f t="shared" si="418"/>
        <v>26757</v>
      </c>
      <c r="B26765" s="17"/>
      <c r="C26765" s="17"/>
      <c r="D26765"/>
      <c r="E26765"/>
      <c r="F26765"/>
      <c r="G26765"/>
      <c r="H26765"/>
      <c r="I26765"/>
      <c r="J26765"/>
      <c r="K26765"/>
      <c r="L26765"/>
      <c r="M26765"/>
      <c r="N26765"/>
    </row>
    <row r="26766" spans="1:14" x14ac:dyDescent="0.3">
      <c r="A26766" s="86">
        <f t="shared" si="418"/>
        <v>26758</v>
      </c>
      <c r="B26766" s="17"/>
      <c r="C26766" s="17"/>
      <c r="D26766"/>
      <c r="E26766"/>
      <c r="F26766"/>
      <c r="G26766"/>
      <c r="H26766"/>
      <c r="I26766"/>
      <c r="J26766"/>
      <c r="K26766"/>
      <c r="L26766"/>
      <c r="M26766"/>
      <c r="N26766"/>
    </row>
    <row r="26767" spans="1:14" x14ac:dyDescent="0.3">
      <c r="A26767" s="86">
        <f t="shared" si="418"/>
        <v>26759</v>
      </c>
      <c r="B26767" s="17"/>
      <c r="C26767" s="17"/>
      <c r="D26767"/>
      <c r="E26767"/>
      <c r="F26767"/>
      <c r="G26767"/>
      <c r="H26767"/>
      <c r="I26767"/>
      <c r="J26767"/>
      <c r="K26767"/>
      <c r="L26767"/>
      <c r="M26767"/>
      <c r="N26767"/>
    </row>
    <row r="26768" spans="1:14" x14ac:dyDescent="0.3">
      <c r="A26768" s="86">
        <f t="shared" si="418"/>
        <v>26760</v>
      </c>
      <c r="B26768" s="17"/>
      <c r="C26768" s="17"/>
      <c r="D26768"/>
      <c r="E26768"/>
      <c r="F26768"/>
      <c r="G26768"/>
      <c r="H26768"/>
      <c r="I26768"/>
      <c r="J26768"/>
      <c r="K26768"/>
      <c r="L26768"/>
      <c r="M26768"/>
      <c r="N26768"/>
    </row>
    <row r="26769" spans="1:14" x14ac:dyDescent="0.3">
      <c r="A26769" s="86">
        <f t="shared" si="418"/>
        <v>26761</v>
      </c>
      <c r="B26769" s="17"/>
      <c r="C26769" s="17"/>
      <c r="D26769"/>
      <c r="E26769"/>
      <c r="F26769"/>
      <c r="G26769"/>
      <c r="H26769"/>
      <c r="I26769"/>
      <c r="J26769"/>
      <c r="K26769"/>
      <c r="L26769"/>
      <c r="M26769"/>
      <c r="N26769"/>
    </row>
    <row r="26770" spans="1:14" x14ac:dyDescent="0.3">
      <c r="A26770" s="86">
        <f t="shared" si="418"/>
        <v>26762</v>
      </c>
      <c r="B26770" s="17"/>
      <c r="C26770" s="17"/>
      <c r="D26770"/>
      <c r="E26770"/>
      <c r="F26770"/>
      <c r="G26770"/>
      <c r="H26770"/>
      <c r="I26770"/>
      <c r="J26770"/>
      <c r="K26770"/>
      <c r="L26770"/>
      <c r="M26770"/>
      <c r="N26770"/>
    </row>
    <row r="26771" spans="1:14" x14ac:dyDescent="0.3">
      <c r="A26771" s="86">
        <f t="shared" si="418"/>
        <v>26763</v>
      </c>
      <c r="B26771" s="17"/>
      <c r="C26771" s="17"/>
      <c r="D26771"/>
      <c r="E26771"/>
      <c r="F26771"/>
      <c r="G26771"/>
      <c r="H26771"/>
      <c r="I26771"/>
      <c r="J26771"/>
      <c r="K26771"/>
      <c r="L26771"/>
      <c r="M26771"/>
      <c r="N26771"/>
    </row>
    <row r="26772" spans="1:14" x14ac:dyDescent="0.3">
      <c r="A26772" s="86">
        <f t="shared" si="418"/>
        <v>26764</v>
      </c>
      <c r="B26772" s="17"/>
      <c r="C26772" s="17"/>
      <c r="D26772"/>
      <c r="E26772"/>
      <c r="F26772"/>
      <c r="G26772"/>
      <c r="H26772"/>
      <c r="I26772"/>
      <c r="J26772"/>
      <c r="K26772"/>
      <c r="L26772"/>
      <c r="M26772"/>
      <c r="N26772"/>
    </row>
    <row r="26773" spans="1:14" x14ac:dyDescent="0.3">
      <c r="A26773" s="86">
        <f t="shared" si="418"/>
        <v>26765</v>
      </c>
      <c r="B26773" s="17"/>
      <c r="C26773" s="17"/>
      <c r="D26773"/>
      <c r="E26773"/>
      <c r="F26773"/>
      <c r="G26773"/>
      <c r="H26773"/>
      <c r="I26773"/>
      <c r="J26773"/>
      <c r="K26773"/>
      <c r="L26773"/>
      <c r="M26773"/>
      <c r="N26773"/>
    </row>
    <row r="26774" spans="1:14" x14ac:dyDescent="0.3">
      <c r="A26774" s="86">
        <f t="shared" si="418"/>
        <v>26766</v>
      </c>
      <c r="B26774" s="17"/>
      <c r="C26774" s="17"/>
      <c r="D26774"/>
      <c r="E26774"/>
      <c r="F26774"/>
      <c r="G26774"/>
      <c r="H26774"/>
      <c r="I26774"/>
      <c r="J26774"/>
      <c r="K26774"/>
      <c r="L26774"/>
      <c r="M26774"/>
      <c r="N26774"/>
    </row>
    <row r="26775" spans="1:14" x14ac:dyDescent="0.3">
      <c r="A26775" s="86">
        <f t="shared" si="418"/>
        <v>26767</v>
      </c>
      <c r="B26775" s="17"/>
      <c r="C26775" s="17"/>
      <c r="D26775"/>
      <c r="E26775"/>
      <c r="F26775"/>
      <c r="G26775"/>
      <c r="H26775"/>
      <c r="I26775"/>
      <c r="J26775"/>
      <c r="K26775"/>
      <c r="L26775"/>
      <c r="M26775"/>
      <c r="N26775"/>
    </row>
    <row r="26776" spans="1:14" x14ac:dyDescent="0.3">
      <c r="A26776" s="86">
        <f t="shared" si="418"/>
        <v>26768</v>
      </c>
      <c r="B26776" s="17"/>
      <c r="C26776" s="17"/>
      <c r="D26776"/>
      <c r="E26776"/>
      <c r="F26776"/>
      <c r="G26776"/>
      <c r="H26776"/>
      <c r="I26776"/>
      <c r="J26776"/>
      <c r="K26776"/>
      <c r="L26776"/>
      <c r="M26776"/>
      <c r="N26776"/>
    </row>
    <row r="26777" spans="1:14" x14ac:dyDescent="0.3">
      <c r="A26777" s="86">
        <f t="shared" si="418"/>
        <v>26769</v>
      </c>
      <c r="B26777" s="17"/>
      <c r="C26777" s="17"/>
      <c r="D26777"/>
      <c r="E26777"/>
      <c r="F26777"/>
      <c r="G26777"/>
      <c r="H26777"/>
      <c r="I26777"/>
      <c r="J26777"/>
      <c r="K26777"/>
      <c r="L26777"/>
      <c r="M26777"/>
      <c r="N26777"/>
    </row>
    <row r="26778" spans="1:14" x14ac:dyDescent="0.3">
      <c r="A26778" s="86">
        <f t="shared" si="418"/>
        <v>26770</v>
      </c>
      <c r="B26778" s="17"/>
      <c r="C26778" s="17"/>
      <c r="D26778"/>
      <c r="E26778"/>
      <c r="F26778"/>
      <c r="G26778"/>
      <c r="H26778"/>
      <c r="I26778"/>
      <c r="J26778"/>
      <c r="K26778"/>
      <c r="L26778"/>
      <c r="M26778"/>
      <c r="N26778"/>
    </row>
    <row r="26779" spans="1:14" x14ac:dyDescent="0.3">
      <c r="A26779" s="86">
        <f t="shared" si="418"/>
        <v>26771</v>
      </c>
      <c r="B26779" s="17"/>
      <c r="C26779" s="17"/>
      <c r="D26779"/>
      <c r="E26779"/>
      <c r="F26779"/>
      <c r="G26779"/>
      <c r="H26779"/>
      <c r="I26779"/>
      <c r="J26779"/>
      <c r="K26779"/>
      <c r="L26779"/>
      <c r="M26779"/>
      <c r="N26779"/>
    </row>
    <row r="26780" spans="1:14" x14ac:dyDescent="0.3">
      <c r="A26780" s="86">
        <f t="shared" si="418"/>
        <v>26772</v>
      </c>
      <c r="B26780" s="17"/>
      <c r="C26780" s="17"/>
      <c r="D26780"/>
      <c r="E26780"/>
      <c r="F26780"/>
      <c r="G26780"/>
      <c r="H26780"/>
      <c r="I26780"/>
      <c r="J26780"/>
      <c r="K26780"/>
      <c r="L26780"/>
      <c r="M26780"/>
      <c r="N26780"/>
    </row>
    <row r="26781" spans="1:14" x14ac:dyDescent="0.3">
      <c r="A26781" s="86">
        <f t="shared" si="418"/>
        <v>26773</v>
      </c>
      <c r="B26781" s="17"/>
      <c r="C26781" s="17"/>
      <c r="D26781"/>
      <c r="E26781"/>
      <c r="F26781"/>
      <c r="G26781"/>
      <c r="H26781"/>
      <c r="I26781"/>
      <c r="J26781"/>
      <c r="K26781"/>
      <c r="L26781"/>
      <c r="M26781"/>
      <c r="N26781"/>
    </row>
    <row r="26782" spans="1:14" x14ac:dyDescent="0.3">
      <c r="A26782" s="86">
        <f t="shared" si="418"/>
        <v>26774</v>
      </c>
      <c r="B26782" s="17"/>
      <c r="C26782" s="17"/>
      <c r="D26782"/>
      <c r="E26782"/>
      <c r="F26782"/>
      <c r="G26782"/>
      <c r="H26782"/>
      <c r="I26782"/>
      <c r="J26782"/>
      <c r="K26782"/>
      <c r="L26782"/>
      <c r="M26782"/>
      <c r="N26782"/>
    </row>
    <row r="26783" spans="1:14" x14ac:dyDescent="0.3">
      <c r="A26783" s="86">
        <f t="shared" si="418"/>
        <v>26775</v>
      </c>
      <c r="B26783" s="17"/>
      <c r="C26783" s="17"/>
      <c r="D26783"/>
      <c r="E26783"/>
      <c r="F26783"/>
      <c r="G26783"/>
      <c r="H26783"/>
      <c r="I26783"/>
      <c r="J26783"/>
      <c r="K26783"/>
      <c r="L26783"/>
      <c r="M26783"/>
      <c r="N26783"/>
    </row>
    <row r="26784" spans="1:14" x14ac:dyDescent="0.3">
      <c r="A26784" s="86">
        <f t="shared" si="418"/>
        <v>26776</v>
      </c>
      <c r="B26784" s="17"/>
      <c r="C26784" s="17"/>
      <c r="D26784"/>
      <c r="E26784"/>
      <c r="F26784"/>
      <c r="G26784"/>
      <c r="H26784"/>
      <c r="I26784"/>
      <c r="J26784"/>
      <c r="K26784"/>
      <c r="L26784"/>
      <c r="M26784"/>
      <c r="N26784"/>
    </row>
    <row r="26785" spans="1:14" x14ac:dyDescent="0.3">
      <c r="A26785" s="86">
        <f t="shared" si="418"/>
        <v>26777</v>
      </c>
      <c r="B26785" s="17"/>
      <c r="C26785" s="17"/>
      <c r="D26785"/>
      <c r="E26785"/>
      <c r="F26785"/>
      <c r="G26785"/>
      <c r="H26785"/>
      <c r="I26785"/>
      <c r="J26785"/>
      <c r="K26785"/>
      <c r="L26785"/>
      <c r="M26785"/>
      <c r="N26785"/>
    </row>
    <row r="26786" spans="1:14" x14ac:dyDescent="0.3">
      <c r="A26786" s="86">
        <f t="shared" si="418"/>
        <v>26778</v>
      </c>
      <c r="B26786" s="17"/>
      <c r="C26786" s="17"/>
      <c r="D26786"/>
      <c r="E26786"/>
      <c r="F26786"/>
      <c r="G26786"/>
      <c r="H26786"/>
      <c r="I26786"/>
      <c r="J26786"/>
      <c r="K26786"/>
      <c r="L26786"/>
      <c r="M26786"/>
      <c r="N26786"/>
    </row>
    <row r="26787" spans="1:14" x14ac:dyDescent="0.3">
      <c r="A26787" s="86">
        <f t="shared" si="418"/>
        <v>26779</v>
      </c>
      <c r="B26787" s="17"/>
      <c r="C26787" s="17"/>
      <c r="D26787"/>
      <c r="E26787"/>
      <c r="F26787"/>
      <c r="G26787"/>
      <c r="H26787"/>
      <c r="I26787"/>
      <c r="J26787"/>
      <c r="K26787"/>
      <c r="L26787"/>
      <c r="M26787"/>
      <c r="N26787"/>
    </row>
    <row r="26788" spans="1:14" x14ac:dyDescent="0.3">
      <c r="A26788" s="86">
        <f t="shared" si="418"/>
        <v>26780</v>
      </c>
      <c r="B26788" s="17"/>
      <c r="C26788" s="17"/>
      <c r="D26788"/>
      <c r="E26788"/>
      <c r="F26788"/>
      <c r="G26788"/>
      <c r="H26788"/>
      <c r="I26788"/>
      <c r="J26788"/>
      <c r="K26788"/>
      <c r="L26788"/>
      <c r="M26788"/>
      <c r="N26788"/>
    </row>
    <row r="26789" spans="1:14" x14ac:dyDescent="0.3">
      <c r="A26789" s="86">
        <f t="shared" si="418"/>
        <v>26781</v>
      </c>
      <c r="B26789" s="17"/>
      <c r="C26789" s="17"/>
      <c r="D26789"/>
      <c r="E26789"/>
      <c r="F26789"/>
      <c r="G26789"/>
      <c r="H26789"/>
      <c r="I26789"/>
      <c r="J26789"/>
      <c r="K26789"/>
      <c r="L26789"/>
      <c r="M26789"/>
      <c r="N26789"/>
    </row>
    <row r="26790" spans="1:14" x14ac:dyDescent="0.3">
      <c r="A26790" s="86">
        <f t="shared" si="418"/>
        <v>26782</v>
      </c>
      <c r="B26790" s="17"/>
      <c r="C26790" s="17"/>
      <c r="D26790"/>
      <c r="E26790"/>
      <c r="F26790"/>
      <c r="G26790"/>
      <c r="H26790"/>
      <c r="I26790"/>
      <c r="J26790"/>
      <c r="K26790"/>
      <c r="L26790"/>
      <c r="M26790"/>
      <c r="N26790"/>
    </row>
    <row r="26791" spans="1:14" x14ac:dyDescent="0.3">
      <c r="A26791" s="86">
        <f t="shared" si="418"/>
        <v>26783</v>
      </c>
      <c r="B26791" s="17"/>
      <c r="C26791" s="17"/>
      <c r="D26791"/>
      <c r="E26791"/>
      <c r="F26791"/>
      <c r="G26791"/>
      <c r="H26791"/>
      <c r="I26791"/>
      <c r="J26791"/>
      <c r="K26791"/>
      <c r="L26791"/>
      <c r="M26791"/>
      <c r="N26791"/>
    </row>
    <row r="26792" spans="1:14" x14ac:dyDescent="0.3">
      <c r="A26792" s="86">
        <f t="shared" si="418"/>
        <v>26784</v>
      </c>
      <c r="B26792" s="17"/>
      <c r="C26792" s="17"/>
      <c r="D26792"/>
      <c r="E26792"/>
      <c r="F26792"/>
      <c r="G26792"/>
      <c r="H26792"/>
      <c r="I26792"/>
      <c r="J26792"/>
      <c r="K26792"/>
      <c r="L26792"/>
      <c r="M26792"/>
      <c r="N26792"/>
    </row>
    <row r="26793" spans="1:14" x14ac:dyDescent="0.3">
      <c r="A26793" s="86">
        <f t="shared" si="418"/>
        <v>26785</v>
      </c>
      <c r="B26793" s="17"/>
      <c r="C26793" s="17"/>
      <c r="D26793"/>
      <c r="E26793"/>
      <c r="F26793"/>
      <c r="G26793"/>
      <c r="H26793"/>
      <c r="I26793"/>
      <c r="J26793"/>
      <c r="K26793"/>
      <c r="L26793"/>
      <c r="M26793"/>
      <c r="N26793"/>
    </row>
    <row r="26794" spans="1:14" x14ac:dyDescent="0.3">
      <c r="A26794" s="86">
        <f t="shared" si="418"/>
        <v>26786</v>
      </c>
      <c r="B26794" s="17"/>
      <c r="C26794" s="17"/>
      <c r="D26794"/>
      <c r="E26794"/>
      <c r="F26794"/>
      <c r="G26794"/>
      <c r="H26794"/>
      <c r="I26794"/>
      <c r="J26794"/>
      <c r="K26794"/>
      <c r="L26794"/>
      <c r="M26794"/>
      <c r="N26794"/>
    </row>
    <row r="26795" spans="1:14" x14ac:dyDescent="0.3">
      <c r="A26795" s="86">
        <f t="shared" si="418"/>
        <v>26787</v>
      </c>
      <c r="B26795" s="17"/>
      <c r="C26795" s="17"/>
      <c r="D26795"/>
      <c r="E26795"/>
      <c r="F26795"/>
      <c r="G26795"/>
      <c r="H26795"/>
      <c r="I26795"/>
      <c r="J26795"/>
      <c r="K26795"/>
      <c r="L26795"/>
      <c r="M26795"/>
      <c r="N26795"/>
    </row>
    <row r="26796" spans="1:14" x14ac:dyDescent="0.3">
      <c r="A26796" s="86">
        <f t="shared" si="418"/>
        <v>26788</v>
      </c>
      <c r="B26796" s="17"/>
      <c r="C26796" s="17"/>
      <c r="D26796"/>
      <c r="E26796"/>
      <c r="F26796"/>
      <c r="G26796"/>
      <c r="H26796"/>
      <c r="I26796"/>
      <c r="J26796"/>
      <c r="K26796"/>
      <c r="L26796"/>
      <c r="M26796"/>
      <c r="N26796"/>
    </row>
    <row r="26797" spans="1:14" x14ac:dyDescent="0.3">
      <c r="A26797" s="86">
        <f t="shared" si="418"/>
        <v>26789</v>
      </c>
      <c r="B26797" s="17"/>
      <c r="C26797" s="17"/>
      <c r="D26797"/>
      <c r="E26797"/>
      <c r="F26797"/>
      <c r="G26797"/>
      <c r="H26797"/>
      <c r="I26797"/>
      <c r="J26797"/>
      <c r="K26797"/>
      <c r="L26797"/>
      <c r="M26797"/>
      <c r="N26797"/>
    </row>
    <row r="26798" spans="1:14" x14ac:dyDescent="0.3">
      <c r="A26798" s="86">
        <f t="shared" si="418"/>
        <v>26790</v>
      </c>
      <c r="B26798" s="17"/>
      <c r="C26798" s="17"/>
      <c r="D26798"/>
      <c r="E26798"/>
      <c r="F26798"/>
      <c r="G26798"/>
      <c r="H26798"/>
      <c r="I26798"/>
      <c r="J26798"/>
      <c r="K26798"/>
      <c r="L26798"/>
      <c r="M26798"/>
      <c r="N26798"/>
    </row>
    <row r="26799" spans="1:14" x14ac:dyDescent="0.3">
      <c r="A26799" s="86">
        <f t="shared" si="418"/>
        <v>26791</v>
      </c>
      <c r="B26799" s="17"/>
      <c r="C26799" s="17"/>
      <c r="D26799"/>
      <c r="E26799"/>
      <c r="F26799"/>
      <c r="G26799"/>
      <c r="H26799"/>
      <c r="I26799"/>
      <c r="J26799"/>
      <c r="K26799"/>
      <c r="L26799"/>
      <c r="M26799"/>
      <c r="N26799"/>
    </row>
    <row r="26800" spans="1:14" x14ac:dyDescent="0.3">
      <c r="A26800" s="86">
        <f t="shared" si="418"/>
        <v>26792</v>
      </c>
      <c r="B26800" s="17"/>
      <c r="C26800" s="17"/>
      <c r="D26800"/>
      <c r="E26800"/>
      <c r="F26800"/>
      <c r="G26800"/>
      <c r="H26800"/>
      <c r="I26800"/>
      <c r="J26800"/>
      <c r="K26800"/>
      <c r="L26800"/>
      <c r="M26800"/>
      <c r="N26800"/>
    </row>
    <row r="26801" spans="1:14" x14ac:dyDescent="0.3">
      <c r="A26801" s="86">
        <f t="shared" si="418"/>
        <v>26793</v>
      </c>
      <c r="B26801" s="17"/>
      <c r="C26801" s="17"/>
      <c r="D26801"/>
      <c r="E26801"/>
      <c r="F26801"/>
      <c r="G26801"/>
      <c r="H26801"/>
      <c r="I26801"/>
      <c r="J26801"/>
      <c r="K26801"/>
      <c r="L26801"/>
      <c r="M26801"/>
      <c r="N26801"/>
    </row>
    <row r="26802" spans="1:14" x14ac:dyDescent="0.3">
      <c r="A26802" s="86">
        <f t="shared" si="418"/>
        <v>26794</v>
      </c>
      <c r="B26802" s="17"/>
      <c r="C26802" s="17"/>
      <c r="D26802"/>
      <c r="E26802"/>
      <c r="F26802"/>
      <c r="G26802"/>
      <c r="H26802"/>
      <c r="I26802"/>
      <c r="J26802"/>
      <c r="K26802"/>
      <c r="L26802"/>
      <c r="M26802"/>
      <c r="N26802"/>
    </row>
    <row r="26803" spans="1:14" x14ac:dyDescent="0.3">
      <c r="A26803" s="86">
        <f t="shared" si="418"/>
        <v>26795</v>
      </c>
      <c r="B26803" s="17"/>
      <c r="C26803" s="17"/>
      <c r="D26803"/>
      <c r="E26803"/>
      <c r="F26803"/>
      <c r="G26803"/>
      <c r="H26803"/>
      <c r="I26803"/>
      <c r="J26803"/>
      <c r="K26803"/>
      <c r="L26803"/>
      <c r="M26803"/>
      <c r="N26803"/>
    </row>
    <row r="26804" spans="1:14" x14ac:dyDescent="0.3">
      <c r="A26804" s="86">
        <f t="shared" si="418"/>
        <v>26796</v>
      </c>
      <c r="B26804" s="17"/>
      <c r="C26804" s="17"/>
      <c r="D26804"/>
      <c r="E26804"/>
      <c r="F26804"/>
      <c r="G26804"/>
      <c r="H26804"/>
      <c r="I26804"/>
      <c r="J26804"/>
      <c r="K26804"/>
      <c r="L26804"/>
      <c r="M26804"/>
      <c r="N26804"/>
    </row>
    <row r="26805" spans="1:14" x14ac:dyDescent="0.3">
      <c r="A26805" s="86">
        <f t="shared" si="418"/>
        <v>26797</v>
      </c>
      <c r="B26805" s="17"/>
      <c r="C26805" s="17"/>
      <c r="D26805"/>
      <c r="E26805"/>
      <c r="F26805"/>
      <c r="G26805"/>
      <c r="H26805"/>
      <c r="I26805"/>
      <c r="J26805"/>
      <c r="K26805"/>
      <c r="L26805"/>
      <c r="M26805"/>
      <c r="N26805"/>
    </row>
    <row r="26806" spans="1:14" x14ac:dyDescent="0.3">
      <c r="A26806" s="86">
        <f t="shared" si="418"/>
        <v>26798</v>
      </c>
      <c r="B26806" s="17"/>
      <c r="C26806" s="17"/>
      <c r="D26806"/>
      <c r="E26806"/>
      <c r="F26806"/>
      <c r="G26806"/>
      <c r="H26806"/>
      <c r="I26806"/>
      <c r="J26806"/>
      <c r="K26806"/>
      <c r="L26806"/>
      <c r="M26806"/>
      <c r="N26806"/>
    </row>
    <row r="26807" spans="1:14" x14ac:dyDescent="0.3">
      <c r="A26807" s="86">
        <f t="shared" si="418"/>
        <v>26799</v>
      </c>
      <c r="B26807" s="17"/>
      <c r="C26807" s="17"/>
      <c r="D26807"/>
      <c r="E26807"/>
      <c r="F26807"/>
      <c r="G26807"/>
      <c r="H26807"/>
      <c r="I26807"/>
      <c r="J26807"/>
      <c r="K26807"/>
      <c r="L26807"/>
      <c r="M26807"/>
      <c r="N26807"/>
    </row>
    <row r="26808" spans="1:14" x14ac:dyDescent="0.3">
      <c r="A26808" s="86">
        <f t="shared" si="418"/>
        <v>26800</v>
      </c>
      <c r="B26808" s="17"/>
      <c r="C26808" s="17"/>
      <c r="D26808"/>
      <c r="E26808"/>
      <c r="F26808"/>
      <c r="G26808"/>
      <c r="H26808"/>
      <c r="I26808"/>
      <c r="J26808"/>
      <c r="K26808"/>
      <c r="L26808"/>
      <c r="M26808"/>
      <c r="N26808"/>
    </row>
    <row r="26809" spans="1:14" x14ac:dyDescent="0.3">
      <c r="A26809" s="86">
        <f t="shared" si="418"/>
        <v>26801</v>
      </c>
      <c r="B26809" s="17"/>
      <c r="C26809" s="17"/>
      <c r="D26809"/>
      <c r="E26809"/>
      <c r="F26809"/>
      <c r="G26809"/>
      <c r="H26809"/>
      <c r="I26809"/>
      <c r="J26809"/>
      <c r="K26809"/>
      <c r="L26809"/>
      <c r="M26809"/>
      <c r="N26809"/>
    </row>
    <row r="26810" spans="1:14" x14ac:dyDescent="0.3">
      <c r="A26810" s="86">
        <f t="shared" si="418"/>
        <v>26802</v>
      </c>
      <c r="B26810" s="17"/>
      <c r="C26810" s="17"/>
      <c r="D26810"/>
      <c r="E26810"/>
      <c r="F26810"/>
      <c r="G26810"/>
      <c r="H26810"/>
      <c r="I26810"/>
      <c r="J26810"/>
      <c r="K26810"/>
      <c r="L26810"/>
      <c r="M26810"/>
      <c r="N26810"/>
    </row>
    <row r="26811" spans="1:14" x14ac:dyDescent="0.3">
      <c r="A26811" s="86">
        <f t="shared" si="418"/>
        <v>26803</v>
      </c>
      <c r="B26811" s="17"/>
      <c r="C26811" s="17"/>
      <c r="D26811"/>
      <c r="E26811"/>
      <c r="F26811"/>
      <c r="G26811"/>
      <c r="H26811"/>
      <c r="I26811"/>
      <c r="J26811"/>
      <c r="K26811"/>
      <c r="L26811"/>
      <c r="M26811"/>
      <c r="N26811"/>
    </row>
    <row r="26812" spans="1:14" x14ac:dyDescent="0.3">
      <c r="A26812" s="86">
        <f t="shared" si="418"/>
        <v>26804</v>
      </c>
      <c r="B26812" s="17"/>
      <c r="C26812" s="17"/>
      <c r="D26812"/>
      <c r="E26812"/>
      <c r="F26812"/>
      <c r="G26812"/>
      <c r="H26812"/>
      <c r="I26812"/>
      <c r="J26812"/>
      <c r="K26812"/>
      <c r="L26812"/>
      <c r="M26812"/>
      <c r="N26812"/>
    </row>
    <row r="26813" spans="1:14" x14ac:dyDescent="0.3">
      <c r="A26813" s="86">
        <f t="shared" si="418"/>
        <v>26805</v>
      </c>
      <c r="B26813" s="17"/>
      <c r="C26813" s="17"/>
      <c r="D26813"/>
      <c r="E26813"/>
      <c r="F26813"/>
      <c r="G26813"/>
      <c r="H26813"/>
      <c r="I26813"/>
      <c r="J26813"/>
      <c r="K26813"/>
      <c r="L26813"/>
      <c r="M26813"/>
      <c r="N26813"/>
    </row>
    <row r="26814" spans="1:14" x14ac:dyDescent="0.3">
      <c r="A26814" s="86">
        <f t="shared" si="418"/>
        <v>26806</v>
      </c>
      <c r="B26814" s="17"/>
      <c r="C26814" s="17"/>
      <c r="D26814"/>
      <c r="E26814"/>
      <c r="F26814"/>
      <c r="G26814"/>
      <c r="H26814"/>
      <c r="I26814"/>
      <c r="J26814"/>
      <c r="K26814"/>
      <c r="L26814"/>
      <c r="M26814"/>
      <c r="N26814"/>
    </row>
    <row r="26815" spans="1:14" x14ac:dyDescent="0.3">
      <c r="A26815" s="86">
        <f t="shared" si="418"/>
        <v>26807</v>
      </c>
      <c r="B26815" s="17"/>
      <c r="C26815" s="17"/>
      <c r="D26815"/>
      <c r="E26815"/>
      <c r="F26815"/>
      <c r="G26815"/>
      <c r="H26815"/>
      <c r="I26815"/>
      <c r="J26815"/>
      <c r="K26815"/>
      <c r="L26815"/>
      <c r="M26815"/>
      <c r="N26815"/>
    </row>
    <row r="26816" spans="1:14" x14ac:dyDescent="0.3">
      <c r="A26816" s="86">
        <f t="shared" si="418"/>
        <v>26808</v>
      </c>
      <c r="B26816" s="17"/>
      <c r="C26816" s="17"/>
      <c r="D26816"/>
      <c r="E26816"/>
      <c r="F26816"/>
      <c r="G26816"/>
      <c r="H26816"/>
      <c r="I26816"/>
      <c r="J26816"/>
      <c r="K26816"/>
      <c r="L26816"/>
      <c r="M26816"/>
      <c r="N26816"/>
    </row>
    <row r="26817" spans="1:14" x14ac:dyDescent="0.3">
      <c r="A26817" s="86">
        <f t="shared" si="418"/>
        <v>26809</v>
      </c>
      <c r="B26817" s="17"/>
      <c r="C26817" s="17"/>
      <c r="D26817"/>
      <c r="E26817"/>
      <c r="F26817"/>
      <c r="G26817"/>
      <c r="H26817"/>
      <c r="I26817"/>
      <c r="J26817"/>
      <c r="K26817"/>
      <c r="L26817"/>
      <c r="M26817"/>
      <c r="N26817"/>
    </row>
    <row r="26818" spans="1:14" x14ac:dyDescent="0.3">
      <c r="A26818" s="86">
        <f t="shared" si="418"/>
        <v>26810</v>
      </c>
      <c r="B26818" s="17"/>
      <c r="C26818" s="17"/>
      <c r="D26818"/>
      <c r="E26818"/>
      <c r="F26818"/>
      <c r="G26818"/>
      <c r="H26818"/>
      <c r="I26818"/>
      <c r="J26818"/>
      <c r="K26818"/>
      <c r="L26818"/>
      <c r="M26818"/>
      <c r="N26818"/>
    </row>
    <row r="26819" spans="1:14" x14ac:dyDescent="0.3">
      <c r="A26819" s="86">
        <f t="shared" si="418"/>
        <v>26811</v>
      </c>
      <c r="B26819" s="17"/>
      <c r="C26819" s="17"/>
      <c r="D26819"/>
      <c r="E26819"/>
      <c r="F26819"/>
      <c r="G26819"/>
      <c r="H26819"/>
      <c r="I26819"/>
      <c r="J26819"/>
      <c r="K26819"/>
      <c r="L26819"/>
      <c r="M26819"/>
      <c r="N26819"/>
    </row>
    <row r="26820" spans="1:14" x14ac:dyDescent="0.3">
      <c r="A26820" s="86">
        <f t="shared" si="418"/>
        <v>26812</v>
      </c>
      <c r="B26820" s="17"/>
      <c r="C26820" s="17"/>
      <c r="D26820"/>
      <c r="E26820"/>
      <c r="F26820"/>
      <c r="G26820"/>
      <c r="H26820"/>
      <c r="I26820"/>
      <c r="J26820"/>
      <c r="K26820"/>
      <c r="L26820"/>
      <c r="M26820"/>
      <c r="N26820"/>
    </row>
    <row r="26821" spans="1:14" x14ac:dyDescent="0.3">
      <c r="A26821" s="86">
        <f t="shared" si="418"/>
        <v>26813</v>
      </c>
      <c r="B26821" s="17"/>
      <c r="C26821" s="17"/>
      <c r="D26821"/>
      <c r="E26821"/>
      <c r="F26821"/>
      <c r="G26821"/>
      <c r="H26821"/>
      <c r="I26821"/>
      <c r="J26821"/>
      <c r="K26821"/>
      <c r="L26821"/>
      <c r="M26821"/>
      <c r="N26821"/>
    </row>
    <row r="26822" spans="1:14" x14ac:dyDescent="0.3">
      <c r="A26822" s="86">
        <f t="shared" si="418"/>
        <v>26814</v>
      </c>
      <c r="B26822" s="17"/>
      <c r="C26822" s="17"/>
      <c r="D26822"/>
      <c r="E26822"/>
      <c r="F26822"/>
      <c r="G26822"/>
      <c r="H26822"/>
      <c r="I26822"/>
      <c r="J26822"/>
      <c r="K26822"/>
      <c r="L26822"/>
      <c r="M26822"/>
      <c r="N26822"/>
    </row>
    <row r="26823" spans="1:14" x14ac:dyDescent="0.3">
      <c r="A26823" s="86">
        <f t="shared" si="418"/>
        <v>26815</v>
      </c>
      <c r="B26823" s="17"/>
      <c r="C26823" s="17"/>
      <c r="D26823"/>
      <c r="E26823"/>
      <c r="F26823"/>
      <c r="G26823"/>
      <c r="H26823"/>
      <c r="I26823"/>
      <c r="J26823"/>
      <c r="K26823"/>
      <c r="L26823"/>
      <c r="M26823"/>
      <c r="N26823"/>
    </row>
    <row r="26824" spans="1:14" x14ac:dyDescent="0.3">
      <c r="A26824" s="86">
        <f t="shared" si="418"/>
        <v>26816</v>
      </c>
      <c r="B26824" s="17"/>
      <c r="C26824" s="17"/>
      <c r="D26824"/>
      <c r="E26824"/>
      <c r="F26824"/>
      <c r="G26824"/>
      <c r="H26824"/>
      <c r="I26824"/>
      <c r="J26824"/>
      <c r="K26824"/>
      <c r="L26824"/>
      <c r="M26824"/>
      <c r="N26824"/>
    </row>
    <row r="26825" spans="1:14" x14ac:dyDescent="0.3">
      <c r="A26825" s="86">
        <f t="shared" si="418"/>
        <v>26817</v>
      </c>
      <c r="B26825" s="17"/>
      <c r="C26825" s="17"/>
      <c r="D26825"/>
      <c r="E26825"/>
      <c r="F26825"/>
      <c r="G26825"/>
      <c r="H26825"/>
      <c r="I26825"/>
      <c r="J26825"/>
      <c r="K26825"/>
      <c r="L26825"/>
      <c r="M26825"/>
      <c r="N26825"/>
    </row>
    <row r="26826" spans="1:14" x14ac:dyDescent="0.3">
      <c r="A26826" s="86">
        <f t="shared" si="418"/>
        <v>26818</v>
      </c>
      <c r="B26826" s="17"/>
      <c r="C26826" s="17"/>
      <c r="D26826"/>
      <c r="E26826"/>
      <c r="F26826"/>
      <c r="G26826"/>
      <c r="H26826"/>
      <c r="I26826"/>
      <c r="J26826"/>
      <c r="K26826"/>
      <c r="L26826"/>
      <c r="M26826"/>
      <c r="N26826"/>
    </row>
    <row r="26827" spans="1:14" x14ac:dyDescent="0.3">
      <c r="A26827" s="86">
        <f t="shared" ref="A26827:A26890" si="419">A26826+1</f>
        <v>26819</v>
      </c>
      <c r="B26827" s="17"/>
      <c r="C26827" s="17"/>
      <c r="D26827"/>
      <c r="E26827"/>
      <c r="F26827"/>
      <c r="G26827"/>
      <c r="H26827"/>
      <c r="I26827"/>
      <c r="J26827"/>
      <c r="K26827"/>
      <c r="L26827"/>
      <c r="M26827"/>
      <c r="N26827"/>
    </row>
    <row r="26828" spans="1:14" x14ac:dyDescent="0.3">
      <c r="A26828" s="86">
        <f t="shared" si="419"/>
        <v>26820</v>
      </c>
      <c r="B26828" s="17"/>
      <c r="C26828" s="17"/>
      <c r="D26828"/>
      <c r="E26828"/>
      <c r="F26828"/>
      <c r="G26828"/>
      <c r="H26828"/>
      <c r="I26828"/>
      <c r="J26828"/>
      <c r="K26828"/>
      <c r="L26828"/>
      <c r="M26828"/>
      <c r="N26828"/>
    </row>
    <row r="26829" spans="1:14" x14ac:dyDescent="0.3">
      <c r="A26829" s="86">
        <f t="shared" si="419"/>
        <v>26821</v>
      </c>
      <c r="B26829" s="17"/>
      <c r="C26829" s="17"/>
      <c r="D26829"/>
      <c r="E26829"/>
      <c r="F26829"/>
      <c r="G26829"/>
      <c r="H26829"/>
      <c r="I26829"/>
      <c r="J26829"/>
      <c r="K26829"/>
      <c r="L26829"/>
      <c r="M26829"/>
      <c r="N26829"/>
    </row>
    <row r="26830" spans="1:14" x14ac:dyDescent="0.3">
      <c r="A26830" s="86">
        <f t="shared" si="419"/>
        <v>26822</v>
      </c>
      <c r="B26830" s="17"/>
      <c r="C26830" s="17"/>
      <c r="D26830"/>
      <c r="E26830"/>
      <c r="F26830"/>
      <c r="G26830"/>
      <c r="H26830"/>
      <c r="I26830"/>
      <c r="J26830"/>
      <c r="K26830"/>
      <c r="L26830"/>
      <c r="M26830"/>
      <c r="N26830"/>
    </row>
    <row r="26831" spans="1:14" x14ac:dyDescent="0.3">
      <c r="A26831" s="86">
        <f t="shared" si="419"/>
        <v>26823</v>
      </c>
      <c r="B26831" s="17"/>
      <c r="C26831" s="17"/>
      <c r="D26831"/>
      <c r="E26831"/>
      <c r="F26831"/>
      <c r="G26831"/>
      <c r="H26831"/>
      <c r="I26831"/>
      <c r="J26831"/>
      <c r="K26831"/>
      <c r="L26831"/>
      <c r="M26831"/>
      <c r="N26831"/>
    </row>
    <row r="26832" spans="1:14" x14ac:dyDescent="0.3">
      <c r="A26832" s="86">
        <f t="shared" si="419"/>
        <v>26824</v>
      </c>
      <c r="B26832" s="17"/>
      <c r="C26832" s="17"/>
      <c r="D26832"/>
      <c r="E26832"/>
      <c r="F26832"/>
      <c r="G26832"/>
      <c r="H26832"/>
      <c r="I26832"/>
      <c r="J26832"/>
      <c r="K26832"/>
      <c r="L26832"/>
      <c r="M26832"/>
      <c r="N26832"/>
    </row>
    <row r="26833" spans="1:14" x14ac:dyDescent="0.3">
      <c r="A26833" s="86">
        <f t="shared" si="419"/>
        <v>26825</v>
      </c>
      <c r="B26833" s="17"/>
      <c r="C26833" s="17"/>
      <c r="D26833"/>
      <c r="E26833"/>
      <c r="F26833"/>
      <c r="G26833"/>
      <c r="H26833"/>
      <c r="I26833"/>
      <c r="J26833"/>
      <c r="K26833"/>
      <c r="L26833"/>
      <c r="M26833"/>
      <c r="N26833"/>
    </row>
    <row r="26834" spans="1:14" x14ac:dyDescent="0.3">
      <c r="A26834" s="86">
        <f t="shared" si="419"/>
        <v>26826</v>
      </c>
      <c r="B26834" s="17"/>
      <c r="C26834" s="17"/>
      <c r="D26834"/>
      <c r="E26834"/>
      <c r="F26834"/>
      <c r="G26834"/>
      <c r="H26834"/>
      <c r="I26834"/>
      <c r="J26834"/>
      <c r="K26834"/>
      <c r="L26834"/>
      <c r="M26834"/>
      <c r="N26834"/>
    </row>
    <row r="26835" spans="1:14" x14ac:dyDescent="0.3">
      <c r="A26835" s="86">
        <f t="shared" si="419"/>
        <v>26827</v>
      </c>
      <c r="B26835" s="17"/>
      <c r="C26835" s="17"/>
      <c r="D26835"/>
      <c r="E26835"/>
      <c r="F26835"/>
      <c r="G26835"/>
      <c r="H26835"/>
      <c r="I26835"/>
      <c r="J26835"/>
      <c r="K26835"/>
      <c r="L26835"/>
      <c r="M26835"/>
      <c r="N26835"/>
    </row>
    <row r="26836" spans="1:14" x14ac:dyDescent="0.3">
      <c r="A26836" s="86">
        <f t="shared" si="419"/>
        <v>26828</v>
      </c>
      <c r="B26836" s="17"/>
      <c r="C26836" s="17"/>
      <c r="D26836"/>
      <c r="E26836"/>
      <c r="F26836"/>
      <c r="G26836"/>
      <c r="H26836"/>
      <c r="I26836"/>
      <c r="J26836"/>
      <c r="K26836"/>
      <c r="L26836"/>
      <c r="M26836"/>
      <c r="N26836"/>
    </row>
    <row r="26837" spans="1:14" x14ac:dyDescent="0.3">
      <c r="A26837" s="86">
        <f t="shared" si="419"/>
        <v>26829</v>
      </c>
      <c r="B26837" s="17"/>
      <c r="C26837" s="17"/>
      <c r="D26837"/>
      <c r="E26837"/>
      <c r="F26837"/>
      <c r="G26837"/>
      <c r="H26837"/>
      <c r="I26837"/>
      <c r="J26837"/>
      <c r="K26837"/>
      <c r="L26837"/>
      <c r="M26837"/>
      <c r="N26837"/>
    </row>
    <row r="26838" spans="1:14" x14ac:dyDescent="0.3">
      <c r="A26838" s="86">
        <f t="shared" si="419"/>
        <v>26830</v>
      </c>
      <c r="B26838" s="17"/>
      <c r="C26838" s="17"/>
      <c r="D26838"/>
      <c r="E26838"/>
      <c r="F26838"/>
      <c r="G26838"/>
      <c r="H26838"/>
      <c r="I26838"/>
      <c r="J26838"/>
      <c r="K26838"/>
      <c r="L26838"/>
      <c r="M26838"/>
      <c r="N26838"/>
    </row>
    <row r="26839" spans="1:14" x14ac:dyDescent="0.3">
      <c r="A26839" s="86">
        <f t="shared" si="419"/>
        <v>26831</v>
      </c>
      <c r="B26839" s="17"/>
      <c r="C26839" s="17"/>
      <c r="D26839"/>
      <c r="E26839"/>
      <c r="F26839"/>
      <c r="G26839"/>
      <c r="H26839"/>
      <c r="I26839"/>
      <c r="J26839"/>
      <c r="K26839"/>
      <c r="L26839"/>
      <c r="M26839"/>
      <c r="N26839"/>
    </row>
    <row r="26840" spans="1:14" x14ac:dyDescent="0.3">
      <c r="A26840" s="86">
        <f t="shared" si="419"/>
        <v>26832</v>
      </c>
      <c r="B26840" s="17"/>
      <c r="C26840" s="17"/>
      <c r="D26840"/>
      <c r="E26840"/>
      <c r="F26840"/>
      <c r="G26840"/>
      <c r="H26840"/>
      <c r="I26840"/>
      <c r="J26840"/>
      <c r="K26840"/>
      <c r="L26840"/>
      <c r="M26840"/>
      <c r="N26840"/>
    </row>
    <row r="26841" spans="1:14" x14ac:dyDescent="0.3">
      <c r="A26841" s="86">
        <f t="shared" si="419"/>
        <v>26833</v>
      </c>
      <c r="B26841" s="17"/>
      <c r="C26841" s="17"/>
      <c r="D26841"/>
      <c r="E26841"/>
      <c r="F26841"/>
      <c r="G26841"/>
      <c r="H26841"/>
      <c r="I26841"/>
      <c r="J26841"/>
      <c r="K26841"/>
      <c r="L26841"/>
      <c r="M26841"/>
      <c r="N26841"/>
    </row>
    <row r="26842" spans="1:14" x14ac:dyDescent="0.3">
      <c r="A26842" s="86">
        <f t="shared" si="419"/>
        <v>26834</v>
      </c>
      <c r="B26842" s="17"/>
      <c r="C26842" s="17"/>
      <c r="D26842"/>
      <c r="E26842"/>
      <c r="F26842"/>
      <c r="G26842"/>
      <c r="H26842"/>
      <c r="I26842"/>
      <c r="J26842"/>
      <c r="K26842"/>
      <c r="L26842"/>
      <c r="M26842"/>
      <c r="N26842"/>
    </row>
    <row r="26843" spans="1:14" x14ac:dyDescent="0.3">
      <c r="A26843" s="86">
        <f t="shared" si="419"/>
        <v>26835</v>
      </c>
      <c r="B26843" s="17"/>
      <c r="C26843" s="17"/>
      <c r="D26843"/>
      <c r="E26843"/>
      <c r="F26843"/>
      <c r="G26843"/>
      <c r="H26843"/>
      <c r="I26843"/>
      <c r="J26843"/>
      <c r="K26843"/>
      <c r="L26843"/>
      <c r="M26843"/>
      <c r="N26843"/>
    </row>
    <row r="26844" spans="1:14" x14ac:dyDescent="0.3">
      <c r="A26844" s="86">
        <f t="shared" si="419"/>
        <v>26836</v>
      </c>
      <c r="B26844" s="17"/>
      <c r="C26844" s="17"/>
      <c r="D26844"/>
      <c r="E26844"/>
      <c r="F26844"/>
      <c r="G26844"/>
      <c r="H26844"/>
      <c r="I26844"/>
      <c r="J26844"/>
      <c r="K26844"/>
      <c r="L26844"/>
      <c r="M26844"/>
      <c r="N26844"/>
    </row>
    <row r="26845" spans="1:14" x14ac:dyDescent="0.3">
      <c r="A26845" s="86">
        <f t="shared" si="419"/>
        <v>26837</v>
      </c>
      <c r="B26845" s="17"/>
      <c r="C26845" s="17"/>
      <c r="D26845"/>
      <c r="E26845"/>
      <c r="F26845"/>
      <c r="G26845"/>
      <c r="H26845"/>
      <c r="I26845"/>
      <c r="J26845"/>
      <c r="K26845"/>
      <c r="L26845"/>
      <c r="M26845"/>
      <c r="N26845"/>
    </row>
    <row r="26846" spans="1:14" x14ac:dyDescent="0.3">
      <c r="A26846" s="86">
        <f t="shared" si="419"/>
        <v>26838</v>
      </c>
      <c r="B26846" s="17"/>
      <c r="C26846" s="17"/>
      <c r="D26846"/>
      <c r="E26846"/>
      <c r="F26846"/>
      <c r="G26846"/>
      <c r="H26846"/>
      <c r="I26846"/>
      <c r="J26846"/>
      <c r="K26846"/>
      <c r="L26846"/>
      <c r="M26846"/>
      <c r="N26846"/>
    </row>
    <row r="26847" spans="1:14" x14ac:dyDescent="0.3">
      <c r="A26847" s="86">
        <f t="shared" si="419"/>
        <v>26839</v>
      </c>
      <c r="B26847" s="17"/>
      <c r="C26847" s="17"/>
      <c r="D26847"/>
      <c r="E26847"/>
      <c r="F26847"/>
      <c r="G26847"/>
      <c r="H26847"/>
      <c r="I26847"/>
      <c r="J26847"/>
      <c r="K26847"/>
      <c r="L26847"/>
      <c r="M26847"/>
      <c r="N26847"/>
    </row>
    <row r="26848" spans="1:14" x14ac:dyDescent="0.3">
      <c r="A26848" s="86">
        <f t="shared" si="419"/>
        <v>26840</v>
      </c>
      <c r="B26848" s="17"/>
      <c r="C26848" s="17"/>
      <c r="D26848"/>
      <c r="E26848"/>
      <c r="F26848"/>
      <c r="G26848"/>
      <c r="H26848"/>
      <c r="I26848"/>
      <c r="J26848"/>
      <c r="K26848"/>
      <c r="L26848"/>
      <c r="M26848"/>
      <c r="N26848"/>
    </row>
    <row r="26849" spans="1:14" x14ac:dyDescent="0.3">
      <c r="A26849" s="86">
        <f t="shared" si="419"/>
        <v>26841</v>
      </c>
      <c r="B26849" s="17"/>
      <c r="C26849" s="17"/>
      <c r="D26849"/>
      <c r="E26849"/>
      <c r="F26849"/>
      <c r="G26849"/>
      <c r="H26849"/>
      <c r="I26849"/>
      <c r="J26849"/>
      <c r="K26849"/>
      <c r="L26849"/>
      <c r="M26849"/>
      <c r="N26849"/>
    </row>
    <row r="26850" spans="1:14" x14ac:dyDescent="0.3">
      <c r="A26850" s="86">
        <f t="shared" si="419"/>
        <v>26842</v>
      </c>
      <c r="B26850" s="17"/>
      <c r="C26850" s="17"/>
      <c r="D26850"/>
      <c r="E26850"/>
      <c r="F26850"/>
      <c r="G26850"/>
      <c r="H26850"/>
      <c r="I26850"/>
      <c r="J26850"/>
      <c r="K26850"/>
      <c r="L26850"/>
      <c r="M26850"/>
      <c r="N26850"/>
    </row>
    <row r="26851" spans="1:14" x14ac:dyDescent="0.3">
      <c r="A26851" s="86">
        <f t="shared" si="419"/>
        <v>26843</v>
      </c>
      <c r="B26851" s="17"/>
      <c r="C26851" s="17"/>
      <c r="D26851"/>
      <c r="E26851"/>
      <c r="F26851"/>
      <c r="G26851"/>
      <c r="H26851"/>
      <c r="I26851"/>
      <c r="J26851"/>
      <c r="K26851"/>
      <c r="L26851"/>
      <c r="M26851"/>
      <c r="N26851"/>
    </row>
    <row r="26852" spans="1:14" x14ac:dyDescent="0.3">
      <c r="A26852" s="86">
        <f t="shared" si="419"/>
        <v>26844</v>
      </c>
      <c r="B26852" s="17"/>
      <c r="C26852" s="17"/>
      <c r="D26852"/>
      <c r="E26852"/>
      <c r="F26852"/>
      <c r="G26852"/>
      <c r="H26852"/>
      <c r="I26852"/>
      <c r="J26852"/>
      <c r="K26852"/>
      <c r="L26852"/>
      <c r="M26852"/>
      <c r="N26852"/>
    </row>
    <row r="26853" spans="1:14" x14ac:dyDescent="0.3">
      <c r="A26853" s="86">
        <f t="shared" si="419"/>
        <v>26845</v>
      </c>
      <c r="B26853" s="17"/>
      <c r="C26853" s="17"/>
      <c r="D26853"/>
      <c r="E26853"/>
      <c r="F26853"/>
      <c r="G26853"/>
      <c r="H26853"/>
      <c r="I26853"/>
      <c r="J26853"/>
      <c r="K26853"/>
      <c r="L26853"/>
      <c r="M26853"/>
      <c r="N26853"/>
    </row>
    <row r="26854" spans="1:14" x14ac:dyDescent="0.3">
      <c r="A26854" s="86">
        <f t="shared" si="419"/>
        <v>26846</v>
      </c>
      <c r="B26854" s="17"/>
      <c r="C26854" s="17"/>
      <c r="D26854"/>
      <c r="E26854"/>
      <c r="F26854"/>
      <c r="G26854"/>
      <c r="H26854"/>
      <c r="I26854"/>
      <c r="J26854"/>
      <c r="K26854"/>
      <c r="L26854"/>
      <c r="M26854"/>
      <c r="N26854"/>
    </row>
    <row r="26855" spans="1:14" x14ac:dyDescent="0.3">
      <c r="A26855" s="86">
        <f t="shared" si="419"/>
        <v>26847</v>
      </c>
      <c r="B26855" s="17"/>
      <c r="C26855" s="17"/>
      <c r="D26855"/>
      <c r="E26855"/>
      <c r="F26855"/>
      <c r="G26855"/>
      <c r="H26855"/>
      <c r="I26855"/>
      <c r="J26855"/>
      <c r="K26855"/>
      <c r="L26855"/>
      <c r="M26855"/>
      <c r="N26855"/>
    </row>
    <row r="26856" spans="1:14" x14ac:dyDescent="0.3">
      <c r="A26856" s="86">
        <f t="shared" si="419"/>
        <v>26848</v>
      </c>
      <c r="B26856" s="17"/>
      <c r="C26856" s="17"/>
      <c r="D26856"/>
      <c r="E26856"/>
      <c r="F26856"/>
      <c r="G26856"/>
      <c r="H26856"/>
      <c r="I26856"/>
      <c r="J26856"/>
      <c r="K26856"/>
      <c r="L26856"/>
      <c r="M26856"/>
      <c r="N26856"/>
    </row>
    <row r="26857" spans="1:14" x14ac:dyDescent="0.3">
      <c r="A26857" s="86">
        <f t="shared" si="419"/>
        <v>26849</v>
      </c>
      <c r="B26857" s="17"/>
      <c r="C26857" s="17"/>
      <c r="D26857"/>
      <c r="E26857"/>
      <c r="F26857"/>
      <c r="G26857"/>
      <c r="H26857"/>
      <c r="I26857"/>
      <c r="J26857"/>
      <c r="K26857"/>
      <c r="L26857"/>
      <c r="M26857"/>
      <c r="N26857"/>
    </row>
    <row r="26858" spans="1:14" x14ac:dyDescent="0.3">
      <c r="A26858" s="86">
        <f t="shared" si="419"/>
        <v>26850</v>
      </c>
      <c r="B26858" s="17"/>
      <c r="C26858" s="17"/>
      <c r="D26858"/>
      <c r="E26858"/>
      <c r="F26858"/>
      <c r="G26858"/>
      <c r="H26858"/>
      <c r="I26858"/>
      <c r="J26858"/>
      <c r="K26858"/>
      <c r="L26858"/>
      <c r="M26858"/>
      <c r="N26858"/>
    </row>
    <row r="26859" spans="1:14" x14ac:dyDescent="0.3">
      <c r="A26859" s="86">
        <f t="shared" si="419"/>
        <v>26851</v>
      </c>
      <c r="B26859" s="17"/>
      <c r="C26859" s="17"/>
      <c r="D26859"/>
      <c r="E26859"/>
      <c r="F26859"/>
      <c r="G26859"/>
      <c r="H26859"/>
      <c r="I26859"/>
      <c r="J26859"/>
      <c r="K26859"/>
      <c r="L26859"/>
      <c r="M26859"/>
      <c r="N26859"/>
    </row>
    <row r="26860" spans="1:14" x14ac:dyDescent="0.3">
      <c r="A26860" s="86">
        <f t="shared" si="419"/>
        <v>26852</v>
      </c>
      <c r="B26860" s="17"/>
      <c r="C26860" s="17"/>
      <c r="D26860"/>
      <c r="E26860"/>
      <c r="F26860"/>
      <c r="G26860"/>
      <c r="H26860"/>
      <c r="I26860"/>
      <c r="J26860"/>
      <c r="K26860"/>
      <c r="L26860"/>
      <c r="M26860"/>
      <c r="N26860"/>
    </row>
    <row r="26861" spans="1:14" x14ac:dyDescent="0.3">
      <c r="A26861" s="86">
        <f t="shared" si="419"/>
        <v>26853</v>
      </c>
      <c r="B26861" s="17"/>
      <c r="C26861" s="17"/>
      <c r="D26861"/>
      <c r="E26861"/>
      <c r="F26861"/>
      <c r="G26861"/>
      <c r="H26861"/>
      <c r="I26861"/>
      <c r="J26861"/>
      <c r="K26861"/>
      <c r="L26861"/>
      <c r="M26861"/>
      <c r="N26861"/>
    </row>
    <row r="26862" spans="1:14" x14ac:dyDescent="0.3">
      <c r="A26862" s="86">
        <f t="shared" si="419"/>
        <v>26854</v>
      </c>
      <c r="B26862" s="17"/>
      <c r="C26862" s="17"/>
      <c r="D26862"/>
      <c r="E26862"/>
      <c r="F26862"/>
      <c r="G26862"/>
      <c r="H26862"/>
      <c r="I26862"/>
      <c r="J26862"/>
      <c r="K26862"/>
      <c r="L26862"/>
      <c r="M26862"/>
      <c r="N26862"/>
    </row>
    <row r="26863" spans="1:14" x14ac:dyDescent="0.3">
      <c r="A26863" s="86">
        <f t="shared" si="419"/>
        <v>26855</v>
      </c>
      <c r="B26863" s="17"/>
      <c r="C26863" s="17"/>
      <c r="D26863"/>
      <c r="E26863"/>
      <c r="F26863"/>
      <c r="G26863"/>
      <c r="H26863"/>
      <c r="I26863"/>
      <c r="J26863"/>
      <c r="K26863"/>
      <c r="L26863"/>
      <c r="M26863"/>
      <c r="N26863"/>
    </row>
    <row r="26864" spans="1:14" x14ac:dyDescent="0.3">
      <c r="A26864" s="86">
        <f t="shared" si="419"/>
        <v>26856</v>
      </c>
      <c r="B26864" s="17"/>
      <c r="C26864" s="17"/>
      <c r="D26864"/>
      <c r="E26864"/>
      <c r="F26864"/>
      <c r="G26864"/>
      <c r="H26864"/>
      <c r="I26864"/>
      <c r="J26864"/>
      <c r="K26864"/>
      <c r="L26864"/>
      <c r="M26864"/>
      <c r="N26864"/>
    </row>
    <row r="26865" spans="1:14" x14ac:dyDescent="0.3">
      <c r="A26865" s="86">
        <f t="shared" si="419"/>
        <v>26857</v>
      </c>
      <c r="B26865" s="17"/>
      <c r="C26865" s="17"/>
      <c r="D26865"/>
      <c r="E26865"/>
      <c r="F26865"/>
      <c r="G26865"/>
      <c r="H26865"/>
      <c r="I26865"/>
      <c r="J26865"/>
      <c r="K26865"/>
      <c r="L26865"/>
      <c r="M26865"/>
      <c r="N26865"/>
    </row>
    <row r="26866" spans="1:14" x14ac:dyDescent="0.3">
      <c r="A26866" s="86">
        <f t="shared" si="419"/>
        <v>26858</v>
      </c>
      <c r="B26866" s="17"/>
      <c r="C26866" s="17"/>
      <c r="D26866"/>
      <c r="E26866"/>
      <c r="F26866"/>
      <c r="G26866"/>
      <c r="H26866"/>
      <c r="I26866"/>
      <c r="J26866"/>
      <c r="K26866"/>
      <c r="L26866"/>
      <c r="M26866"/>
      <c r="N26866"/>
    </row>
    <row r="26867" spans="1:14" x14ac:dyDescent="0.3">
      <c r="A26867" s="86">
        <f t="shared" si="419"/>
        <v>26859</v>
      </c>
      <c r="B26867" s="17"/>
      <c r="C26867" s="17"/>
      <c r="D26867"/>
      <c r="E26867"/>
      <c r="F26867"/>
      <c r="G26867"/>
      <c r="H26867"/>
      <c r="I26867"/>
      <c r="J26867"/>
      <c r="K26867"/>
      <c r="L26867"/>
      <c r="M26867"/>
      <c r="N26867"/>
    </row>
    <row r="26868" spans="1:14" x14ac:dyDescent="0.3">
      <c r="A26868" s="86">
        <f t="shared" si="419"/>
        <v>26860</v>
      </c>
      <c r="B26868" s="17"/>
      <c r="C26868" s="17"/>
      <c r="D26868"/>
      <c r="E26868"/>
      <c r="F26868"/>
      <c r="G26868"/>
      <c r="H26868"/>
      <c r="I26868"/>
      <c r="J26868"/>
      <c r="K26868"/>
      <c r="L26868"/>
      <c r="M26868"/>
      <c r="N26868"/>
    </row>
    <row r="26869" spans="1:14" x14ac:dyDescent="0.3">
      <c r="A26869" s="86">
        <f t="shared" si="419"/>
        <v>26861</v>
      </c>
      <c r="B26869" s="17"/>
      <c r="C26869" s="17"/>
      <c r="D26869"/>
      <c r="E26869"/>
      <c r="F26869"/>
      <c r="G26869"/>
      <c r="H26869"/>
      <c r="I26869"/>
      <c r="J26869"/>
      <c r="K26869"/>
      <c r="L26869"/>
      <c r="M26869"/>
      <c r="N26869"/>
    </row>
    <row r="26870" spans="1:14" x14ac:dyDescent="0.3">
      <c r="A26870" s="86">
        <f t="shared" si="419"/>
        <v>26862</v>
      </c>
      <c r="B26870" s="17"/>
      <c r="C26870" s="17"/>
      <c r="D26870"/>
      <c r="E26870"/>
      <c r="F26870"/>
      <c r="G26870"/>
      <c r="H26870"/>
      <c r="I26870"/>
      <c r="J26870"/>
      <c r="K26870"/>
      <c r="L26870"/>
      <c r="M26870"/>
      <c r="N26870"/>
    </row>
    <row r="26871" spans="1:14" x14ac:dyDescent="0.3">
      <c r="A26871" s="86">
        <f t="shared" si="419"/>
        <v>26863</v>
      </c>
      <c r="B26871" s="17"/>
      <c r="C26871" s="17"/>
      <c r="D26871"/>
      <c r="E26871"/>
      <c r="F26871"/>
      <c r="G26871"/>
      <c r="H26871"/>
      <c r="I26871"/>
      <c r="J26871"/>
      <c r="K26871"/>
      <c r="L26871"/>
      <c r="M26871"/>
      <c r="N26871"/>
    </row>
    <row r="26872" spans="1:14" x14ac:dyDescent="0.3">
      <c r="A26872" s="86">
        <f t="shared" si="419"/>
        <v>26864</v>
      </c>
      <c r="B26872" s="17"/>
      <c r="C26872" s="17"/>
      <c r="D26872"/>
      <c r="E26872"/>
      <c r="F26872"/>
      <c r="G26872"/>
      <c r="H26872"/>
      <c r="I26872"/>
      <c r="J26872"/>
      <c r="K26872"/>
      <c r="L26872"/>
      <c r="M26872"/>
      <c r="N26872"/>
    </row>
    <row r="26873" spans="1:14" x14ac:dyDescent="0.3">
      <c r="A26873" s="86">
        <f t="shared" si="419"/>
        <v>26865</v>
      </c>
      <c r="B26873" s="17"/>
      <c r="C26873" s="17"/>
      <c r="D26873"/>
      <c r="E26873"/>
      <c r="F26873"/>
      <c r="G26873"/>
      <c r="H26873"/>
      <c r="I26873"/>
      <c r="J26873"/>
      <c r="K26873"/>
      <c r="L26873"/>
      <c r="M26873"/>
      <c r="N26873"/>
    </row>
    <row r="26874" spans="1:14" x14ac:dyDescent="0.3">
      <c r="A26874" s="86">
        <f t="shared" si="419"/>
        <v>26866</v>
      </c>
      <c r="B26874" s="17"/>
      <c r="C26874" s="17"/>
      <c r="D26874"/>
      <c r="E26874"/>
      <c r="F26874"/>
      <c r="G26874"/>
      <c r="H26874"/>
      <c r="I26874"/>
      <c r="J26874"/>
      <c r="K26874"/>
      <c r="L26874"/>
      <c r="M26874"/>
      <c r="N26874"/>
    </row>
    <row r="26875" spans="1:14" x14ac:dyDescent="0.3">
      <c r="A26875" s="86">
        <f t="shared" si="419"/>
        <v>26867</v>
      </c>
      <c r="B26875" s="17"/>
      <c r="C26875" s="17"/>
      <c r="D26875"/>
      <c r="E26875"/>
      <c r="F26875"/>
      <c r="G26875"/>
      <c r="H26875"/>
      <c r="I26875"/>
      <c r="J26875"/>
      <c r="K26875"/>
      <c r="L26875"/>
      <c r="M26875"/>
      <c r="N26875"/>
    </row>
    <row r="26876" spans="1:14" x14ac:dyDescent="0.3">
      <c r="A26876" s="86">
        <f t="shared" si="419"/>
        <v>26868</v>
      </c>
      <c r="B26876" s="17"/>
      <c r="C26876" s="17"/>
      <c r="D26876"/>
      <c r="E26876"/>
      <c r="F26876"/>
      <c r="G26876"/>
      <c r="H26876"/>
      <c r="I26876"/>
      <c r="J26876"/>
      <c r="K26876"/>
      <c r="L26876"/>
      <c r="M26876"/>
      <c r="N26876"/>
    </row>
    <row r="26877" spans="1:14" x14ac:dyDescent="0.3">
      <c r="A26877" s="86">
        <f t="shared" si="419"/>
        <v>26869</v>
      </c>
      <c r="B26877" s="17"/>
      <c r="C26877" s="17"/>
      <c r="D26877"/>
      <c r="E26877"/>
      <c r="F26877"/>
      <c r="G26877"/>
      <c r="H26877"/>
      <c r="I26877"/>
      <c r="J26877"/>
      <c r="K26877"/>
      <c r="L26877"/>
      <c r="M26877"/>
      <c r="N26877"/>
    </row>
    <row r="26878" spans="1:14" x14ac:dyDescent="0.3">
      <c r="A26878" s="86">
        <f t="shared" si="419"/>
        <v>26870</v>
      </c>
      <c r="B26878" s="17"/>
      <c r="C26878" s="17"/>
      <c r="D26878"/>
      <c r="E26878"/>
      <c r="F26878"/>
      <c r="G26878"/>
      <c r="H26878"/>
      <c r="I26878"/>
      <c r="J26878"/>
      <c r="K26878"/>
      <c r="L26878"/>
      <c r="M26878"/>
      <c r="N26878"/>
    </row>
    <row r="26879" spans="1:14" x14ac:dyDescent="0.3">
      <c r="A26879" s="86">
        <f t="shared" si="419"/>
        <v>26871</v>
      </c>
      <c r="B26879" s="17"/>
      <c r="C26879" s="17"/>
      <c r="D26879"/>
      <c r="E26879"/>
      <c r="F26879"/>
      <c r="G26879"/>
      <c r="H26879"/>
      <c r="I26879"/>
      <c r="J26879"/>
      <c r="K26879"/>
      <c r="L26879"/>
      <c r="M26879"/>
      <c r="N26879"/>
    </row>
    <row r="26880" spans="1:14" x14ac:dyDescent="0.3">
      <c r="A26880" s="86">
        <f t="shared" si="419"/>
        <v>26872</v>
      </c>
      <c r="B26880" s="17"/>
      <c r="C26880" s="17"/>
      <c r="D26880"/>
      <c r="E26880"/>
      <c r="F26880"/>
      <c r="G26880"/>
      <c r="H26880"/>
      <c r="I26880"/>
      <c r="J26880"/>
      <c r="K26880"/>
      <c r="L26880"/>
      <c r="M26880"/>
      <c r="N26880"/>
    </row>
    <row r="26881" spans="1:14" x14ac:dyDescent="0.3">
      <c r="A26881" s="86">
        <f t="shared" si="419"/>
        <v>26873</v>
      </c>
      <c r="B26881" s="17"/>
      <c r="C26881" s="17"/>
      <c r="D26881"/>
      <c r="E26881"/>
      <c r="F26881"/>
      <c r="G26881"/>
      <c r="H26881"/>
      <c r="I26881"/>
      <c r="J26881"/>
      <c r="K26881"/>
      <c r="L26881"/>
      <c r="M26881"/>
      <c r="N26881"/>
    </row>
    <row r="26882" spans="1:14" x14ac:dyDescent="0.3">
      <c r="A26882" s="86">
        <f t="shared" si="419"/>
        <v>26874</v>
      </c>
      <c r="B26882" s="17"/>
      <c r="C26882" s="17"/>
      <c r="D26882"/>
      <c r="E26882"/>
      <c r="F26882"/>
      <c r="G26882"/>
      <c r="H26882"/>
      <c r="I26882"/>
      <c r="J26882"/>
      <c r="K26882"/>
      <c r="L26882"/>
      <c r="M26882"/>
      <c r="N26882"/>
    </row>
    <row r="26883" spans="1:14" x14ac:dyDescent="0.3">
      <c r="A26883" s="86">
        <f t="shared" si="419"/>
        <v>26875</v>
      </c>
      <c r="B26883" s="17"/>
      <c r="C26883" s="17"/>
      <c r="D26883"/>
      <c r="E26883"/>
      <c r="F26883"/>
      <c r="G26883"/>
      <c r="H26883"/>
      <c r="I26883"/>
      <c r="J26883"/>
      <c r="K26883"/>
      <c r="L26883"/>
      <c r="M26883"/>
      <c r="N26883"/>
    </row>
    <row r="26884" spans="1:14" x14ac:dyDescent="0.3">
      <c r="A26884" s="86">
        <f t="shared" si="419"/>
        <v>26876</v>
      </c>
      <c r="B26884" s="17"/>
      <c r="C26884" s="17"/>
      <c r="D26884"/>
      <c r="E26884"/>
      <c r="F26884"/>
      <c r="G26884"/>
      <c r="H26884"/>
      <c r="I26884"/>
      <c r="J26884"/>
      <c r="K26884"/>
      <c r="L26884"/>
      <c r="M26884"/>
      <c r="N26884"/>
    </row>
    <row r="26885" spans="1:14" x14ac:dyDescent="0.3">
      <c r="A26885" s="86">
        <f t="shared" si="419"/>
        <v>26877</v>
      </c>
      <c r="B26885" s="17"/>
      <c r="C26885" s="17"/>
      <c r="D26885"/>
      <c r="E26885"/>
      <c r="F26885"/>
      <c r="G26885"/>
      <c r="H26885"/>
      <c r="I26885"/>
      <c r="J26885"/>
      <c r="K26885"/>
      <c r="L26885"/>
      <c r="M26885"/>
      <c r="N26885"/>
    </row>
    <row r="26886" spans="1:14" x14ac:dyDescent="0.3">
      <c r="A26886" s="86">
        <f t="shared" si="419"/>
        <v>26878</v>
      </c>
      <c r="B26886" s="17"/>
      <c r="C26886" s="17"/>
      <c r="D26886"/>
      <c r="E26886"/>
      <c r="F26886"/>
      <c r="G26886"/>
      <c r="H26886"/>
      <c r="I26886"/>
      <c r="J26886"/>
      <c r="K26886"/>
      <c r="L26886"/>
      <c r="M26886"/>
      <c r="N26886"/>
    </row>
    <row r="26887" spans="1:14" x14ac:dyDescent="0.3">
      <c r="A26887" s="86">
        <f t="shared" si="419"/>
        <v>26879</v>
      </c>
      <c r="B26887" s="17"/>
      <c r="C26887" s="17"/>
      <c r="D26887"/>
      <c r="E26887"/>
      <c r="F26887"/>
      <c r="G26887"/>
      <c r="H26887"/>
      <c r="I26887"/>
      <c r="J26887"/>
      <c r="K26887"/>
      <c r="L26887"/>
      <c r="M26887"/>
      <c r="N26887"/>
    </row>
    <row r="26888" spans="1:14" x14ac:dyDescent="0.3">
      <c r="A26888" s="86">
        <f t="shared" si="419"/>
        <v>26880</v>
      </c>
      <c r="B26888" s="17"/>
      <c r="C26888" s="17"/>
      <c r="D26888"/>
      <c r="E26888"/>
      <c r="F26888"/>
      <c r="G26888"/>
      <c r="H26888"/>
      <c r="I26888"/>
      <c r="J26888"/>
      <c r="K26888"/>
      <c r="L26888"/>
      <c r="M26888"/>
      <c r="N26888"/>
    </row>
    <row r="26889" spans="1:14" x14ac:dyDescent="0.3">
      <c r="A26889" s="86">
        <f t="shared" si="419"/>
        <v>26881</v>
      </c>
      <c r="B26889" s="17"/>
      <c r="C26889" s="17"/>
      <c r="D26889"/>
      <c r="E26889"/>
      <c r="F26889"/>
      <c r="G26889"/>
      <c r="H26889"/>
      <c r="I26889"/>
      <c r="J26889"/>
      <c r="K26889"/>
      <c r="L26889"/>
      <c r="M26889"/>
      <c r="N26889"/>
    </row>
    <row r="26890" spans="1:14" x14ac:dyDescent="0.3">
      <c r="A26890" s="86">
        <f t="shared" si="419"/>
        <v>26882</v>
      </c>
      <c r="B26890" s="17"/>
      <c r="C26890" s="17"/>
      <c r="D26890"/>
      <c r="E26890"/>
      <c r="F26890"/>
      <c r="G26890"/>
      <c r="H26890"/>
      <c r="I26890"/>
      <c r="J26890"/>
      <c r="K26890"/>
      <c r="L26890"/>
      <c r="M26890"/>
      <c r="N26890"/>
    </row>
    <row r="26891" spans="1:14" x14ac:dyDescent="0.3">
      <c r="A26891" s="86">
        <f t="shared" ref="A26891:A26954" si="420">A26890+1</f>
        <v>26883</v>
      </c>
      <c r="B26891" s="17"/>
      <c r="C26891" s="17"/>
      <c r="D26891"/>
      <c r="E26891"/>
      <c r="F26891"/>
      <c r="G26891"/>
      <c r="H26891"/>
      <c r="I26891"/>
      <c r="J26891"/>
      <c r="K26891"/>
      <c r="L26891"/>
      <c r="M26891"/>
      <c r="N26891"/>
    </row>
    <row r="26892" spans="1:14" x14ac:dyDescent="0.3">
      <c r="A26892" s="86">
        <f t="shared" si="420"/>
        <v>26884</v>
      </c>
      <c r="B26892" s="17"/>
      <c r="C26892" s="17"/>
      <c r="D26892"/>
      <c r="E26892"/>
      <c r="F26892"/>
      <c r="G26892"/>
      <c r="H26892"/>
      <c r="I26892"/>
      <c r="J26892"/>
      <c r="K26892"/>
      <c r="L26892"/>
      <c r="M26892"/>
      <c r="N26892"/>
    </row>
    <row r="26893" spans="1:14" x14ac:dyDescent="0.3">
      <c r="A26893" s="86">
        <f t="shared" si="420"/>
        <v>26885</v>
      </c>
      <c r="B26893" s="17"/>
      <c r="C26893" s="17"/>
      <c r="D26893"/>
      <c r="E26893"/>
      <c r="F26893"/>
      <c r="G26893"/>
      <c r="H26893"/>
      <c r="I26893"/>
      <c r="J26893"/>
      <c r="K26893"/>
      <c r="L26893"/>
      <c r="M26893"/>
      <c r="N26893"/>
    </row>
    <row r="26894" spans="1:14" x14ac:dyDescent="0.3">
      <c r="A26894" s="86">
        <f t="shared" si="420"/>
        <v>26886</v>
      </c>
      <c r="B26894" s="17"/>
      <c r="C26894" s="17"/>
      <c r="D26894"/>
      <c r="E26894"/>
      <c r="F26894"/>
      <c r="G26894"/>
      <c r="H26894"/>
      <c r="I26894"/>
      <c r="J26894"/>
      <c r="K26894"/>
      <c r="L26894"/>
      <c r="M26894"/>
      <c r="N26894"/>
    </row>
    <row r="26895" spans="1:14" x14ac:dyDescent="0.3">
      <c r="A26895" s="86">
        <f t="shared" si="420"/>
        <v>26887</v>
      </c>
      <c r="B26895" s="17"/>
      <c r="C26895" s="17"/>
      <c r="D26895"/>
      <c r="E26895"/>
      <c r="F26895"/>
      <c r="G26895"/>
      <c r="H26895"/>
      <c r="I26895"/>
      <c r="J26895"/>
      <c r="K26895"/>
      <c r="L26895"/>
      <c r="M26895"/>
      <c r="N26895"/>
    </row>
    <row r="26896" spans="1:14" x14ac:dyDescent="0.3">
      <c r="A26896" s="86">
        <f t="shared" si="420"/>
        <v>26888</v>
      </c>
      <c r="B26896" s="17"/>
      <c r="C26896" s="17"/>
      <c r="D26896"/>
      <c r="E26896"/>
      <c r="F26896"/>
      <c r="G26896"/>
      <c r="H26896"/>
      <c r="I26896"/>
      <c r="J26896"/>
      <c r="K26896"/>
      <c r="L26896"/>
      <c r="M26896"/>
      <c r="N26896"/>
    </row>
    <row r="26897" spans="1:14" x14ac:dyDescent="0.3">
      <c r="A26897" s="86">
        <f t="shared" si="420"/>
        <v>26889</v>
      </c>
      <c r="B26897" s="17"/>
      <c r="C26897" s="17"/>
      <c r="D26897"/>
      <c r="E26897"/>
      <c r="F26897"/>
      <c r="G26897"/>
      <c r="H26897"/>
      <c r="I26897"/>
      <c r="J26897"/>
      <c r="K26897"/>
      <c r="L26897"/>
      <c r="M26897"/>
      <c r="N26897"/>
    </row>
    <row r="26898" spans="1:14" x14ac:dyDescent="0.3">
      <c r="A26898" s="86">
        <f t="shared" si="420"/>
        <v>26890</v>
      </c>
      <c r="B26898" s="17"/>
      <c r="C26898" s="17"/>
      <c r="D26898"/>
      <c r="E26898"/>
      <c r="F26898"/>
      <c r="G26898"/>
      <c r="H26898"/>
      <c r="I26898"/>
      <c r="J26898"/>
      <c r="K26898"/>
      <c r="L26898"/>
      <c r="M26898"/>
      <c r="N26898"/>
    </row>
    <row r="26899" spans="1:14" x14ac:dyDescent="0.3">
      <c r="A26899" s="86">
        <f t="shared" si="420"/>
        <v>26891</v>
      </c>
      <c r="B26899" s="17"/>
      <c r="C26899" s="17"/>
      <c r="D26899"/>
      <c r="E26899"/>
      <c r="F26899"/>
      <c r="G26899"/>
      <c r="H26899"/>
      <c r="I26899"/>
      <c r="J26899"/>
      <c r="K26899"/>
      <c r="L26899"/>
      <c r="M26899"/>
      <c r="N26899"/>
    </row>
    <row r="26900" spans="1:14" x14ac:dyDescent="0.3">
      <c r="A26900" s="86">
        <f t="shared" si="420"/>
        <v>26892</v>
      </c>
      <c r="B26900" s="17"/>
      <c r="C26900" s="17"/>
      <c r="D26900"/>
      <c r="E26900"/>
      <c r="F26900"/>
      <c r="G26900"/>
      <c r="H26900"/>
      <c r="I26900"/>
      <c r="J26900"/>
      <c r="K26900"/>
      <c r="L26900"/>
      <c r="M26900"/>
      <c r="N26900"/>
    </row>
    <row r="26901" spans="1:14" x14ac:dyDescent="0.3">
      <c r="A26901" s="86">
        <f t="shared" si="420"/>
        <v>26893</v>
      </c>
      <c r="B26901" s="17"/>
      <c r="C26901" s="17"/>
      <c r="D26901"/>
      <c r="E26901"/>
      <c r="F26901"/>
      <c r="G26901"/>
      <c r="H26901"/>
      <c r="I26901"/>
      <c r="J26901"/>
      <c r="K26901"/>
      <c r="L26901"/>
      <c r="M26901"/>
      <c r="N26901"/>
    </row>
    <row r="26902" spans="1:14" x14ac:dyDescent="0.3">
      <c r="A26902" s="86">
        <f t="shared" si="420"/>
        <v>26894</v>
      </c>
      <c r="B26902" s="17"/>
      <c r="C26902" s="17"/>
      <c r="D26902"/>
      <c r="E26902"/>
      <c r="F26902"/>
      <c r="G26902"/>
      <c r="H26902"/>
      <c r="I26902"/>
      <c r="J26902"/>
      <c r="K26902"/>
      <c r="L26902"/>
      <c r="M26902"/>
      <c r="N26902"/>
    </row>
    <row r="26903" spans="1:14" x14ac:dyDescent="0.3">
      <c r="A26903" s="86">
        <f t="shared" si="420"/>
        <v>26895</v>
      </c>
      <c r="B26903" s="17"/>
      <c r="C26903" s="17"/>
      <c r="D26903"/>
      <c r="E26903"/>
      <c r="F26903"/>
      <c r="G26903"/>
      <c r="H26903"/>
      <c r="I26903"/>
      <c r="J26903"/>
      <c r="K26903"/>
      <c r="L26903"/>
      <c r="M26903"/>
      <c r="N26903"/>
    </row>
    <row r="26904" spans="1:14" x14ac:dyDescent="0.3">
      <c r="A26904" s="86">
        <f t="shared" si="420"/>
        <v>26896</v>
      </c>
      <c r="B26904" s="17"/>
      <c r="C26904" s="17"/>
      <c r="D26904"/>
      <c r="E26904"/>
      <c r="F26904"/>
      <c r="G26904"/>
      <c r="H26904"/>
      <c r="I26904"/>
      <c r="J26904"/>
      <c r="K26904"/>
      <c r="L26904"/>
      <c r="M26904"/>
      <c r="N26904"/>
    </row>
    <row r="26905" spans="1:14" x14ac:dyDescent="0.3">
      <c r="A26905" s="86">
        <f t="shared" si="420"/>
        <v>26897</v>
      </c>
      <c r="B26905" s="17"/>
      <c r="C26905" s="17"/>
      <c r="D26905"/>
      <c r="E26905"/>
      <c r="F26905"/>
      <c r="G26905"/>
      <c r="H26905"/>
      <c r="I26905"/>
      <c r="J26905"/>
      <c r="K26905"/>
      <c r="L26905"/>
      <c r="M26905"/>
      <c r="N26905"/>
    </row>
    <row r="26906" spans="1:14" x14ac:dyDescent="0.3">
      <c r="A26906" s="86">
        <f t="shared" si="420"/>
        <v>26898</v>
      </c>
      <c r="B26906" s="17"/>
      <c r="C26906" s="17"/>
      <c r="D26906"/>
      <c r="E26906"/>
      <c r="F26906"/>
      <c r="G26906"/>
      <c r="H26906"/>
      <c r="I26906"/>
      <c r="J26906"/>
      <c r="K26906"/>
      <c r="L26906"/>
      <c r="M26906"/>
      <c r="N26906"/>
    </row>
    <row r="26907" spans="1:14" x14ac:dyDescent="0.3">
      <c r="A26907" s="86">
        <f t="shared" si="420"/>
        <v>26899</v>
      </c>
      <c r="B26907" s="17"/>
      <c r="C26907" s="17"/>
      <c r="D26907"/>
      <c r="E26907"/>
      <c r="F26907"/>
      <c r="G26907"/>
      <c r="H26907"/>
      <c r="I26907"/>
      <c r="J26907"/>
      <c r="K26907"/>
      <c r="L26907"/>
      <c r="M26907"/>
      <c r="N26907"/>
    </row>
    <row r="26908" spans="1:14" x14ac:dyDescent="0.3">
      <c r="A26908" s="86">
        <f t="shared" si="420"/>
        <v>26900</v>
      </c>
      <c r="B26908" s="17"/>
      <c r="C26908" s="17"/>
      <c r="D26908"/>
      <c r="E26908"/>
      <c r="F26908"/>
      <c r="G26908"/>
      <c r="H26908"/>
      <c r="I26908"/>
      <c r="J26908"/>
      <c r="K26908"/>
      <c r="L26908"/>
      <c r="M26908"/>
      <c r="N26908"/>
    </row>
    <row r="26909" spans="1:14" x14ac:dyDescent="0.3">
      <c r="A26909" s="86">
        <f t="shared" si="420"/>
        <v>26901</v>
      </c>
      <c r="B26909" s="17"/>
      <c r="C26909" s="17"/>
      <c r="D26909"/>
      <c r="E26909"/>
      <c r="F26909"/>
      <c r="G26909"/>
      <c r="H26909"/>
      <c r="I26909"/>
      <c r="J26909"/>
      <c r="K26909"/>
      <c r="L26909"/>
      <c r="M26909"/>
      <c r="N26909"/>
    </row>
    <row r="26910" spans="1:14" x14ac:dyDescent="0.3">
      <c r="A26910" s="86">
        <f t="shared" si="420"/>
        <v>26902</v>
      </c>
      <c r="B26910" s="17"/>
      <c r="C26910" s="17"/>
      <c r="D26910"/>
      <c r="E26910"/>
      <c r="F26910"/>
      <c r="G26910"/>
      <c r="H26910"/>
      <c r="I26910"/>
      <c r="J26910"/>
      <c r="K26910"/>
      <c r="L26910"/>
      <c r="M26910"/>
      <c r="N26910"/>
    </row>
    <row r="26911" spans="1:14" x14ac:dyDescent="0.3">
      <c r="A26911" s="86">
        <f t="shared" si="420"/>
        <v>26903</v>
      </c>
      <c r="B26911" s="17"/>
      <c r="C26911" s="17"/>
      <c r="D26911"/>
      <c r="E26911"/>
      <c r="F26911"/>
      <c r="G26911"/>
      <c r="H26911"/>
      <c r="I26911"/>
      <c r="J26911"/>
      <c r="K26911"/>
      <c r="L26911"/>
      <c r="M26911"/>
      <c r="N26911"/>
    </row>
    <row r="26912" spans="1:14" x14ac:dyDescent="0.3">
      <c r="A26912" s="86">
        <f t="shared" si="420"/>
        <v>26904</v>
      </c>
      <c r="B26912" s="17"/>
      <c r="C26912" s="17"/>
      <c r="D26912"/>
      <c r="E26912"/>
      <c r="F26912"/>
      <c r="G26912"/>
      <c r="H26912"/>
      <c r="I26912"/>
      <c r="J26912"/>
      <c r="K26912"/>
      <c r="L26912"/>
      <c r="M26912"/>
      <c r="N26912"/>
    </row>
    <row r="26913" spans="1:14" x14ac:dyDescent="0.3">
      <c r="A26913" s="86">
        <f t="shared" si="420"/>
        <v>26905</v>
      </c>
      <c r="B26913" s="17"/>
      <c r="C26913" s="17"/>
      <c r="D26913"/>
      <c r="E26913"/>
      <c r="F26913"/>
      <c r="G26913"/>
      <c r="H26913"/>
      <c r="I26913"/>
      <c r="J26913"/>
      <c r="K26913"/>
      <c r="L26913"/>
      <c r="M26913"/>
      <c r="N26913"/>
    </row>
    <row r="26914" spans="1:14" x14ac:dyDescent="0.3">
      <c r="A26914" s="86">
        <f t="shared" si="420"/>
        <v>26906</v>
      </c>
      <c r="B26914" s="17"/>
      <c r="C26914" s="17"/>
      <c r="D26914"/>
      <c r="E26914"/>
      <c r="F26914"/>
      <c r="G26914"/>
      <c r="H26914"/>
      <c r="I26914"/>
      <c r="J26914"/>
      <c r="K26914"/>
      <c r="L26914"/>
      <c r="M26914"/>
      <c r="N26914"/>
    </row>
    <row r="26915" spans="1:14" x14ac:dyDescent="0.3">
      <c r="A26915" s="86">
        <f t="shared" si="420"/>
        <v>26907</v>
      </c>
      <c r="B26915" s="17"/>
      <c r="C26915" s="17"/>
      <c r="D26915"/>
      <c r="E26915"/>
      <c r="F26915"/>
      <c r="G26915"/>
      <c r="H26915"/>
      <c r="I26915"/>
      <c r="J26915"/>
      <c r="K26915"/>
      <c r="L26915"/>
      <c r="M26915"/>
      <c r="N26915"/>
    </row>
    <row r="26916" spans="1:14" x14ac:dyDescent="0.3">
      <c r="A26916" s="86">
        <f t="shared" si="420"/>
        <v>26908</v>
      </c>
      <c r="B26916" s="17"/>
      <c r="C26916" s="17"/>
      <c r="D26916"/>
      <c r="E26916"/>
      <c r="F26916"/>
      <c r="G26916"/>
      <c r="H26916"/>
      <c r="I26916"/>
      <c r="J26916"/>
      <c r="K26916"/>
      <c r="L26916"/>
      <c r="M26916"/>
      <c r="N26916"/>
    </row>
    <row r="26917" spans="1:14" x14ac:dyDescent="0.3">
      <c r="A26917" s="86">
        <f t="shared" si="420"/>
        <v>26909</v>
      </c>
      <c r="B26917" s="17"/>
      <c r="C26917" s="17"/>
      <c r="D26917"/>
      <c r="E26917"/>
      <c r="F26917"/>
      <c r="G26917"/>
      <c r="H26917"/>
      <c r="I26917"/>
      <c r="J26917"/>
      <c r="K26917"/>
      <c r="L26917"/>
      <c r="M26917"/>
      <c r="N26917"/>
    </row>
    <row r="26918" spans="1:14" x14ac:dyDescent="0.3">
      <c r="A26918" s="86">
        <f t="shared" si="420"/>
        <v>26910</v>
      </c>
      <c r="B26918" s="17"/>
      <c r="C26918" s="17"/>
      <c r="D26918"/>
      <c r="E26918"/>
      <c r="F26918"/>
      <c r="G26918"/>
      <c r="H26918"/>
      <c r="I26918"/>
      <c r="J26918"/>
      <c r="K26918"/>
      <c r="L26918"/>
      <c r="M26918"/>
      <c r="N26918"/>
    </row>
    <row r="26919" spans="1:14" x14ac:dyDescent="0.3">
      <c r="A26919" s="86">
        <f t="shared" si="420"/>
        <v>26911</v>
      </c>
      <c r="B26919" s="17"/>
      <c r="C26919" s="17"/>
      <c r="D26919"/>
      <c r="E26919"/>
      <c r="F26919"/>
      <c r="G26919"/>
      <c r="H26919"/>
      <c r="I26919"/>
      <c r="J26919"/>
      <c r="K26919"/>
      <c r="L26919"/>
      <c r="M26919"/>
      <c r="N26919"/>
    </row>
    <row r="26920" spans="1:14" x14ac:dyDescent="0.3">
      <c r="A26920" s="86">
        <f t="shared" si="420"/>
        <v>26912</v>
      </c>
      <c r="B26920" s="17"/>
      <c r="C26920" s="17"/>
      <c r="D26920"/>
      <c r="E26920"/>
      <c r="F26920"/>
      <c r="G26920"/>
      <c r="H26920"/>
      <c r="I26920"/>
      <c r="J26920"/>
      <c r="K26920"/>
      <c r="L26920"/>
      <c r="M26920"/>
      <c r="N26920"/>
    </row>
    <row r="26921" spans="1:14" x14ac:dyDescent="0.3">
      <c r="A26921" s="86">
        <f t="shared" si="420"/>
        <v>26913</v>
      </c>
      <c r="B26921" s="17"/>
      <c r="C26921" s="17"/>
      <c r="D26921"/>
      <c r="E26921"/>
      <c r="F26921"/>
      <c r="G26921"/>
      <c r="H26921"/>
      <c r="I26921"/>
      <c r="J26921"/>
      <c r="K26921"/>
      <c r="L26921"/>
      <c r="M26921"/>
      <c r="N26921"/>
    </row>
    <row r="26922" spans="1:14" x14ac:dyDescent="0.3">
      <c r="A26922" s="86">
        <f t="shared" si="420"/>
        <v>26914</v>
      </c>
      <c r="B26922" s="17"/>
      <c r="C26922" s="17"/>
      <c r="D26922"/>
      <c r="E26922"/>
      <c r="F26922"/>
      <c r="G26922"/>
      <c r="H26922"/>
      <c r="I26922"/>
      <c r="J26922"/>
      <c r="K26922"/>
      <c r="L26922"/>
      <c r="M26922"/>
      <c r="N26922"/>
    </row>
    <row r="26923" spans="1:14" x14ac:dyDescent="0.3">
      <c r="A26923" s="86">
        <f t="shared" si="420"/>
        <v>26915</v>
      </c>
      <c r="B26923" s="17"/>
      <c r="C26923" s="17"/>
      <c r="D26923"/>
      <c r="E26923"/>
      <c r="F26923"/>
      <c r="G26923"/>
      <c r="H26923"/>
      <c r="I26923"/>
      <c r="J26923"/>
      <c r="K26923"/>
      <c r="L26923"/>
      <c r="M26923"/>
      <c r="N26923"/>
    </row>
    <row r="26924" spans="1:14" x14ac:dyDescent="0.3">
      <c r="A26924" s="86">
        <f t="shared" si="420"/>
        <v>26916</v>
      </c>
      <c r="B26924" s="17"/>
      <c r="C26924" s="17"/>
      <c r="D26924"/>
      <c r="E26924"/>
      <c r="F26924"/>
      <c r="G26924"/>
      <c r="H26924"/>
      <c r="I26924"/>
      <c r="J26924"/>
      <c r="K26924"/>
      <c r="L26924"/>
      <c r="M26924"/>
      <c r="N26924"/>
    </row>
    <row r="26925" spans="1:14" x14ac:dyDescent="0.3">
      <c r="A26925" s="86">
        <f t="shared" si="420"/>
        <v>26917</v>
      </c>
      <c r="B26925" s="17"/>
      <c r="C26925" s="17"/>
      <c r="D26925"/>
      <c r="E26925"/>
      <c r="F26925"/>
      <c r="G26925"/>
      <c r="H26925"/>
      <c r="I26925"/>
      <c r="J26925"/>
      <c r="K26925"/>
      <c r="L26925"/>
      <c r="M26925"/>
      <c r="N26925"/>
    </row>
    <row r="26926" spans="1:14" x14ac:dyDescent="0.3">
      <c r="A26926" s="86">
        <f t="shared" si="420"/>
        <v>26918</v>
      </c>
      <c r="B26926" s="17"/>
      <c r="C26926" s="17"/>
      <c r="D26926"/>
      <c r="E26926"/>
      <c r="F26926"/>
      <c r="G26926"/>
      <c r="H26926"/>
      <c r="I26926"/>
      <c r="J26926"/>
      <c r="K26926"/>
      <c r="L26926"/>
      <c r="M26926"/>
      <c r="N26926"/>
    </row>
    <row r="26927" spans="1:14" x14ac:dyDescent="0.3">
      <c r="A26927" s="86">
        <f t="shared" si="420"/>
        <v>26919</v>
      </c>
      <c r="B26927" s="17"/>
      <c r="C26927" s="17"/>
      <c r="D26927"/>
      <c r="E26927"/>
      <c r="F26927"/>
      <c r="G26927"/>
      <c r="H26927"/>
      <c r="I26927"/>
      <c r="J26927"/>
      <c r="K26927"/>
      <c r="L26927"/>
      <c r="M26927"/>
      <c r="N26927"/>
    </row>
    <row r="26928" spans="1:14" x14ac:dyDescent="0.3">
      <c r="A26928" s="86">
        <f t="shared" si="420"/>
        <v>26920</v>
      </c>
      <c r="B26928" s="17"/>
      <c r="C26928" s="17"/>
      <c r="D26928"/>
      <c r="E26928"/>
      <c r="F26928"/>
      <c r="G26928"/>
      <c r="H26928"/>
      <c r="I26928"/>
      <c r="J26928"/>
      <c r="K26928"/>
      <c r="L26928"/>
      <c r="M26928"/>
      <c r="N26928"/>
    </row>
    <row r="26929" spans="1:14" x14ac:dyDescent="0.3">
      <c r="A26929" s="86">
        <f t="shared" si="420"/>
        <v>26921</v>
      </c>
      <c r="B26929" s="17"/>
      <c r="C26929" s="17"/>
      <c r="D26929"/>
      <c r="E26929"/>
      <c r="F26929"/>
      <c r="G26929"/>
      <c r="H26929"/>
      <c r="I26929"/>
      <c r="J26929"/>
      <c r="K26929"/>
      <c r="L26929"/>
      <c r="M26929"/>
      <c r="N26929"/>
    </row>
    <row r="26930" spans="1:14" x14ac:dyDescent="0.3">
      <c r="A26930" s="86">
        <f t="shared" si="420"/>
        <v>26922</v>
      </c>
      <c r="B26930" s="17"/>
      <c r="C26930" s="17"/>
      <c r="D26930"/>
      <c r="E26930"/>
      <c r="F26930"/>
      <c r="G26930"/>
      <c r="H26930"/>
      <c r="I26930"/>
      <c r="J26930"/>
      <c r="K26930"/>
      <c r="L26930"/>
      <c r="M26930"/>
      <c r="N26930"/>
    </row>
    <row r="26931" spans="1:14" x14ac:dyDescent="0.3">
      <c r="A26931" s="86">
        <f t="shared" si="420"/>
        <v>26923</v>
      </c>
      <c r="B26931" s="17"/>
      <c r="C26931" s="17"/>
      <c r="D26931"/>
      <c r="E26931"/>
      <c r="F26931"/>
      <c r="G26931"/>
      <c r="H26931"/>
      <c r="I26931"/>
      <c r="J26931"/>
      <c r="K26931"/>
      <c r="L26931"/>
      <c r="M26931"/>
      <c r="N26931"/>
    </row>
    <row r="26932" spans="1:14" x14ac:dyDescent="0.3">
      <c r="A26932" s="86">
        <f t="shared" si="420"/>
        <v>26924</v>
      </c>
      <c r="B26932" s="17"/>
      <c r="C26932" s="17"/>
      <c r="D26932"/>
      <c r="E26932"/>
      <c r="F26932"/>
      <c r="G26932"/>
      <c r="H26932"/>
      <c r="I26932"/>
      <c r="J26932"/>
      <c r="K26932"/>
      <c r="L26932"/>
      <c r="M26932"/>
      <c r="N26932"/>
    </row>
    <row r="26933" spans="1:14" x14ac:dyDescent="0.3">
      <c r="A26933" s="86">
        <f t="shared" si="420"/>
        <v>26925</v>
      </c>
      <c r="B26933" s="17"/>
      <c r="C26933" s="17"/>
      <c r="D26933"/>
      <c r="E26933"/>
      <c r="F26933"/>
      <c r="G26933"/>
      <c r="H26933"/>
      <c r="I26933"/>
      <c r="J26933"/>
      <c r="K26933"/>
      <c r="L26933"/>
      <c r="M26933"/>
      <c r="N26933"/>
    </row>
    <row r="26934" spans="1:14" x14ac:dyDescent="0.3">
      <c r="A26934" s="86">
        <f t="shared" si="420"/>
        <v>26926</v>
      </c>
      <c r="B26934" s="17"/>
      <c r="C26934" s="17"/>
      <c r="D26934"/>
      <c r="E26934"/>
      <c r="F26934"/>
      <c r="G26934"/>
      <c r="H26934"/>
      <c r="I26934"/>
      <c r="J26934"/>
      <c r="K26934"/>
      <c r="L26934"/>
      <c r="M26934"/>
      <c r="N26934"/>
    </row>
    <row r="26935" spans="1:14" x14ac:dyDescent="0.3">
      <c r="A26935" s="86">
        <f t="shared" si="420"/>
        <v>26927</v>
      </c>
      <c r="B26935" s="17"/>
      <c r="C26935" s="17"/>
      <c r="D26935"/>
      <c r="E26935"/>
      <c r="F26935"/>
      <c r="G26935"/>
      <c r="H26935"/>
      <c r="I26935"/>
      <c r="J26935"/>
      <c r="K26935"/>
      <c r="L26935"/>
      <c r="M26935"/>
      <c r="N26935"/>
    </row>
    <row r="26936" spans="1:14" x14ac:dyDescent="0.3">
      <c r="A26936" s="86">
        <f t="shared" si="420"/>
        <v>26928</v>
      </c>
      <c r="B26936" s="17"/>
      <c r="C26936" s="17"/>
      <c r="D26936"/>
      <c r="E26936"/>
      <c r="F26936"/>
      <c r="G26936"/>
      <c r="H26936"/>
      <c r="I26936"/>
      <c r="J26936"/>
      <c r="K26936"/>
      <c r="L26936"/>
      <c r="M26936"/>
      <c r="N26936"/>
    </row>
    <row r="26937" spans="1:14" x14ac:dyDescent="0.3">
      <c r="A26937" s="86">
        <f t="shared" si="420"/>
        <v>26929</v>
      </c>
      <c r="B26937" s="17"/>
      <c r="C26937" s="17"/>
      <c r="D26937"/>
      <c r="E26937"/>
      <c r="F26937"/>
      <c r="G26937"/>
      <c r="H26937"/>
      <c r="I26937"/>
      <c r="J26937"/>
      <c r="K26937"/>
      <c r="L26937"/>
      <c r="M26937"/>
      <c r="N26937"/>
    </row>
    <row r="26938" spans="1:14" x14ac:dyDescent="0.3">
      <c r="A26938" s="86">
        <f t="shared" si="420"/>
        <v>26930</v>
      </c>
      <c r="B26938" s="17"/>
      <c r="C26938" s="17"/>
      <c r="D26938"/>
      <c r="E26938"/>
      <c r="F26938"/>
      <c r="G26938"/>
      <c r="H26938"/>
      <c r="I26938"/>
      <c r="J26938"/>
      <c r="K26938"/>
      <c r="L26938"/>
      <c r="M26938"/>
      <c r="N26938"/>
    </row>
    <row r="26939" spans="1:14" x14ac:dyDescent="0.3">
      <c r="A26939" s="86">
        <f t="shared" si="420"/>
        <v>26931</v>
      </c>
      <c r="B26939" s="17"/>
      <c r="C26939" s="17"/>
      <c r="D26939"/>
      <c r="E26939"/>
      <c r="F26939"/>
      <c r="G26939"/>
      <c r="H26939"/>
      <c r="I26939"/>
      <c r="J26939"/>
      <c r="K26939"/>
      <c r="L26939"/>
      <c r="M26939"/>
      <c r="N26939"/>
    </row>
    <row r="26940" spans="1:14" x14ac:dyDescent="0.3">
      <c r="A26940" s="86">
        <f t="shared" si="420"/>
        <v>26932</v>
      </c>
      <c r="B26940" s="17"/>
      <c r="C26940" s="17"/>
      <c r="D26940"/>
      <c r="E26940"/>
      <c r="F26940"/>
      <c r="G26940"/>
      <c r="H26940"/>
      <c r="I26940"/>
      <c r="J26940"/>
      <c r="K26940"/>
      <c r="L26940"/>
      <c r="M26940"/>
      <c r="N26940"/>
    </row>
    <row r="26941" spans="1:14" x14ac:dyDescent="0.3">
      <c r="A26941" s="86">
        <f t="shared" si="420"/>
        <v>26933</v>
      </c>
      <c r="B26941" s="17"/>
      <c r="C26941" s="17"/>
      <c r="D26941"/>
      <c r="E26941"/>
      <c r="F26941"/>
      <c r="G26941"/>
      <c r="H26941"/>
      <c r="I26941"/>
      <c r="J26941"/>
      <c r="K26941"/>
      <c r="L26941"/>
      <c r="M26941"/>
      <c r="N26941"/>
    </row>
    <row r="26942" spans="1:14" x14ac:dyDescent="0.3">
      <c r="A26942" s="86">
        <f t="shared" si="420"/>
        <v>26934</v>
      </c>
      <c r="B26942" s="17"/>
      <c r="C26942" s="17"/>
      <c r="D26942"/>
      <c r="E26942"/>
      <c r="F26942"/>
      <c r="G26942"/>
      <c r="H26942"/>
      <c r="I26942"/>
      <c r="J26942"/>
      <c r="K26942"/>
      <c r="L26942"/>
      <c r="M26942"/>
      <c r="N26942"/>
    </row>
    <row r="26943" spans="1:14" x14ac:dyDescent="0.3">
      <c r="A26943" s="86">
        <f t="shared" si="420"/>
        <v>26935</v>
      </c>
      <c r="B26943" s="17"/>
      <c r="C26943" s="17"/>
      <c r="D26943"/>
      <c r="E26943"/>
      <c r="F26943"/>
      <c r="G26943"/>
      <c r="H26943"/>
      <c r="I26943"/>
      <c r="J26943"/>
      <c r="K26943"/>
      <c r="L26943"/>
      <c r="M26943"/>
      <c r="N26943"/>
    </row>
    <row r="26944" spans="1:14" x14ac:dyDescent="0.3">
      <c r="A26944" s="86">
        <f t="shared" si="420"/>
        <v>26936</v>
      </c>
      <c r="B26944" s="17"/>
      <c r="C26944" s="17"/>
      <c r="D26944"/>
      <c r="E26944"/>
      <c r="F26944"/>
      <c r="G26944"/>
      <c r="H26944"/>
      <c r="I26944"/>
      <c r="J26944"/>
      <c r="K26944"/>
      <c r="L26944"/>
      <c r="M26944"/>
      <c r="N26944"/>
    </row>
    <row r="26945" spans="1:14" x14ac:dyDescent="0.3">
      <c r="A26945" s="86">
        <f t="shared" si="420"/>
        <v>26937</v>
      </c>
      <c r="B26945" s="17"/>
      <c r="C26945" s="17"/>
      <c r="D26945"/>
      <c r="E26945"/>
      <c r="F26945"/>
      <c r="G26945"/>
      <c r="H26945"/>
      <c r="I26945"/>
      <c r="J26945"/>
      <c r="K26945"/>
      <c r="L26945"/>
      <c r="M26945"/>
      <c r="N26945"/>
    </row>
    <row r="26946" spans="1:14" x14ac:dyDescent="0.3">
      <c r="A26946" s="86">
        <f t="shared" si="420"/>
        <v>26938</v>
      </c>
      <c r="B26946" s="17"/>
      <c r="C26946" s="17"/>
      <c r="D26946"/>
      <c r="E26946"/>
      <c r="F26946"/>
      <c r="G26946"/>
      <c r="H26946"/>
      <c r="I26946"/>
      <c r="J26946"/>
      <c r="K26946"/>
      <c r="L26946"/>
      <c r="M26946"/>
      <c r="N26946"/>
    </row>
    <row r="26947" spans="1:14" x14ac:dyDescent="0.3">
      <c r="A26947" s="86">
        <f t="shared" si="420"/>
        <v>26939</v>
      </c>
      <c r="B26947" s="17"/>
      <c r="C26947" s="17"/>
      <c r="D26947"/>
      <c r="E26947"/>
      <c r="F26947"/>
      <c r="G26947"/>
      <c r="H26947"/>
      <c r="I26947"/>
      <c r="J26947"/>
      <c r="K26947"/>
      <c r="L26947"/>
      <c r="M26947"/>
      <c r="N26947"/>
    </row>
    <row r="26948" spans="1:14" x14ac:dyDescent="0.3">
      <c r="A26948" s="86">
        <f t="shared" si="420"/>
        <v>26940</v>
      </c>
      <c r="B26948" s="17"/>
      <c r="C26948" s="17"/>
      <c r="D26948"/>
      <c r="E26948"/>
      <c r="F26948"/>
      <c r="G26948"/>
      <c r="H26948"/>
      <c r="I26948"/>
      <c r="J26948"/>
      <c r="K26948"/>
      <c r="L26948"/>
      <c r="M26948"/>
      <c r="N26948"/>
    </row>
    <row r="26949" spans="1:14" x14ac:dyDescent="0.3">
      <c r="A26949" s="86">
        <f t="shared" si="420"/>
        <v>26941</v>
      </c>
      <c r="B26949" s="17"/>
      <c r="C26949" s="17"/>
      <c r="D26949"/>
      <c r="E26949"/>
      <c r="F26949"/>
      <c r="G26949"/>
      <c r="H26949"/>
      <c r="I26949"/>
      <c r="J26949"/>
      <c r="K26949"/>
      <c r="L26949"/>
      <c r="M26949"/>
      <c r="N26949"/>
    </row>
    <row r="26950" spans="1:14" x14ac:dyDescent="0.3">
      <c r="A26950" s="86">
        <f t="shared" si="420"/>
        <v>26942</v>
      </c>
      <c r="B26950" s="17"/>
      <c r="C26950" s="17"/>
      <c r="D26950"/>
      <c r="E26950"/>
      <c r="F26950"/>
      <c r="G26950"/>
      <c r="H26950"/>
      <c r="I26950"/>
      <c r="J26950"/>
      <c r="K26950"/>
      <c r="L26950"/>
      <c r="M26950"/>
      <c r="N26950"/>
    </row>
    <row r="26951" spans="1:14" x14ac:dyDescent="0.3">
      <c r="A26951" s="86">
        <f t="shared" si="420"/>
        <v>26943</v>
      </c>
      <c r="B26951" s="17"/>
      <c r="C26951" s="17"/>
      <c r="D26951"/>
      <c r="E26951"/>
      <c r="F26951"/>
      <c r="G26951"/>
      <c r="H26951"/>
      <c r="I26951"/>
      <c r="J26951"/>
      <c r="K26951"/>
      <c r="L26951"/>
      <c r="M26951"/>
      <c r="N26951"/>
    </row>
    <row r="26952" spans="1:14" x14ac:dyDescent="0.3">
      <c r="A26952" s="86">
        <f t="shared" si="420"/>
        <v>26944</v>
      </c>
      <c r="B26952" s="17"/>
      <c r="C26952" s="17"/>
      <c r="D26952"/>
      <c r="E26952"/>
      <c r="F26952"/>
      <c r="G26952"/>
      <c r="H26952"/>
      <c r="I26952"/>
      <c r="J26952"/>
      <c r="K26952"/>
      <c r="L26952"/>
      <c r="M26952"/>
      <c r="N26952"/>
    </row>
    <row r="26953" spans="1:14" x14ac:dyDescent="0.3">
      <c r="A26953" s="86">
        <f t="shared" si="420"/>
        <v>26945</v>
      </c>
      <c r="B26953" s="17"/>
      <c r="C26953" s="17"/>
      <c r="D26953"/>
      <c r="E26953"/>
      <c r="F26953"/>
      <c r="G26953"/>
      <c r="H26953"/>
      <c r="I26953"/>
      <c r="J26953"/>
      <c r="K26953"/>
      <c r="L26953"/>
      <c r="M26953"/>
      <c r="N26953"/>
    </row>
    <row r="26954" spans="1:14" x14ac:dyDescent="0.3">
      <c r="A26954" s="86">
        <f t="shared" si="420"/>
        <v>26946</v>
      </c>
      <c r="B26954" s="17"/>
      <c r="C26954" s="17"/>
      <c r="D26954"/>
      <c r="E26954"/>
      <c r="F26954"/>
      <c r="G26954"/>
      <c r="H26954"/>
      <c r="I26954"/>
      <c r="J26954"/>
      <c r="K26954"/>
      <c r="L26954"/>
      <c r="M26954"/>
      <c r="N26954"/>
    </row>
    <row r="26955" spans="1:14" x14ac:dyDescent="0.3">
      <c r="A26955" s="86">
        <f t="shared" ref="A26955:A27018" si="421">A26954+1</f>
        <v>26947</v>
      </c>
      <c r="B26955" s="17"/>
      <c r="C26955" s="17"/>
      <c r="D26955"/>
      <c r="E26955"/>
      <c r="F26955"/>
      <c r="G26955"/>
      <c r="H26955"/>
      <c r="I26955"/>
      <c r="J26955"/>
      <c r="K26955"/>
      <c r="L26955"/>
      <c r="M26955"/>
      <c r="N26955"/>
    </row>
    <row r="26956" spans="1:14" x14ac:dyDescent="0.3">
      <c r="A26956" s="86">
        <f t="shared" si="421"/>
        <v>26948</v>
      </c>
      <c r="B26956" s="17"/>
      <c r="C26956" s="17"/>
      <c r="D26956"/>
      <c r="E26956"/>
      <c r="F26956"/>
      <c r="G26956"/>
      <c r="H26956"/>
      <c r="I26956"/>
      <c r="J26956"/>
      <c r="K26956"/>
      <c r="L26956"/>
      <c r="M26956"/>
      <c r="N26956"/>
    </row>
    <row r="26957" spans="1:14" x14ac:dyDescent="0.3">
      <c r="A26957" s="86">
        <f t="shared" si="421"/>
        <v>26949</v>
      </c>
      <c r="B26957" s="17"/>
      <c r="C26957" s="17"/>
      <c r="D26957"/>
      <c r="E26957"/>
      <c r="F26957"/>
      <c r="G26957"/>
      <c r="H26957"/>
      <c r="I26957"/>
      <c r="J26957"/>
      <c r="K26957"/>
      <c r="L26957"/>
      <c r="M26957"/>
      <c r="N26957"/>
    </row>
    <row r="26958" spans="1:14" x14ac:dyDescent="0.3">
      <c r="A26958" s="86">
        <f t="shared" si="421"/>
        <v>26950</v>
      </c>
      <c r="B26958" s="17"/>
      <c r="C26958" s="17"/>
      <c r="D26958"/>
      <c r="E26958"/>
      <c r="F26958"/>
      <c r="G26958"/>
      <c r="H26958"/>
      <c r="I26958"/>
      <c r="J26958"/>
      <c r="K26958"/>
      <c r="L26958"/>
      <c r="M26958"/>
      <c r="N26958"/>
    </row>
    <row r="26959" spans="1:14" x14ac:dyDescent="0.3">
      <c r="A26959" s="86">
        <f t="shared" si="421"/>
        <v>26951</v>
      </c>
      <c r="B26959" s="17"/>
      <c r="C26959" s="17"/>
      <c r="D26959"/>
      <c r="E26959"/>
      <c r="F26959"/>
      <c r="G26959"/>
      <c r="H26959"/>
      <c r="I26959"/>
      <c r="J26959"/>
      <c r="K26959"/>
      <c r="L26959"/>
      <c r="M26959"/>
      <c r="N26959"/>
    </row>
    <row r="26960" spans="1:14" x14ac:dyDescent="0.3">
      <c r="A26960" s="86">
        <f t="shared" si="421"/>
        <v>26952</v>
      </c>
      <c r="B26960" s="17"/>
      <c r="C26960" s="17"/>
      <c r="D26960"/>
      <c r="E26960"/>
      <c r="F26960"/>
      <c r="G26960"/>
      <c r="H26960"/>
      <c r="I26960"/>
      <c r="J26960"/>
      <c r="K26960"/>
      <c r="L26960"/>
      <c r="M26960"/>
      <c r="N26960"/>
    </row>
    <row r="26961" spans="1:14" x14ac:dyDescent="0.3">
      <c r="A26961" s="86">
        <f t="shared" si="421"/>
        <v>26953</v>
      </c>
      <c r="B26961" s="17"/>
      <c r="C26961" s="17"/>
      <c r="D26961"/>
      <c r="E26961"/>
      <c r="F26961"/>
      <c r="G26961"/>
      <c r="H26961"/>
      <c r="I26961"/>
      <c r="J26961"/>
      <c r="K26961"/>
      <c r="L26961"/>
      <c r="M26961"/>
      <c r="N26961"/>
    </row>
    <row r="26962" spans="1:14" x14ac:dyDescent="0.3">
      <c r="A26962" s="86">
        <f t="shared" si="421"/>
        <v>26954</v>
      </c>
      <c r="B26962" s="17"/>
      <c r="C26962" s="17"/>
      <c r="D26962"/>
      <c r="E26962"/>
      <c r="F26962"/>
      <c r="G26962"/>
      <c r="H26962"/>
      <c r="I26962"/>
      <c r="J26962"/>
      <c r="K26962"/>
      <c r="L26962"/>
      <c r="M26962"/>
      <c r="N26962"/>
    </row>
    <row r="26963" spans="1:14" x14ac:dyDescent="0.3">
      <c r="A26963" s="86">
        <f t="shared" si="421"/>
        <v>26955</v>
      </c>
      <c r="B26963" s="17"/>
      <c r="C26963" s="17"/>
      <c r="D26963"/>
      <c r="E26963"/>
      <c r="F26963"/>
      <c r="G26963"/>
      <c r="H26963"/>
      <c r="I26963"/>
      <c r="J26963"/>
      <c r="K26963"/>
      <c r="L26963"/>
      <c r="M26963"/>
      <c r="N26963"/>
    </row>
    <row r="26964" spans="1:14" x14ac:dyDescent="0.3">
      <c r="A26964" s="86">
        <f t="shared" si="421"/>
        <v>26956</v>
      </c>
      <c r="B26964" s="17"/>
      <c r="C26964" s="17"/>
      <c r="D26964"/>
      <c r="E26964"/>
      <c r="F26964"/>
      <c r="G26964"/>
      <c r="H26964"/>
      <c r="I26964"/>
      <c r="J26964"/>
      <c r="K26964"/>
      <c r="L26964"/>
      <c r="M26964"/>
      <c r="N26964"/>
    </row>
    <row r="26965" spans="1:14" x14ac:dyDescent="0.3">
      <c r="A26965" s="86">
        <f t="shared" si="421"/>
        <v>26957</v>
      </c>
      <c r="B26965" s="17"/>
      <c r="C26965" s="17"/>
      <c r="D26965"/>
      <c r="E26965"/>
      <c r="F26965"/>
      <c r="G26965"/>
      <c r="H26965"/>
      <c r="I26965"/>
      <c r="J26965"/>
      <c r="K26965"/>
      <c r="L26965"/>
      <c r="M26965"/>
      <c r="N26965"/>
    </row>
    <row r="26966" spans="1:14" x14ac:dyDescent="0.3">
      <c r="A26966" s="86">
        <f t="shared" si="421"/>
        <v>26958</v>
      </c>
      <c r="B26966" s="17"/>
      <c r="C26966" s="17"/>
      <c r="D26966"/>
      <c r="E26966"/>
      <c r="F26966"/>
      <c r="G26966"/>
      <c r="H26966"/>
      <c r="I26966"/>
      <c r="J26966"/>
      <c r="K26966"/>
      <c r="L26966"/>
      <c r="M26966"/>
      <c r="N26966"/>
    </row>
    <row r="26967" spans="1:14" x14ac:dyDescent="0.3">
      <c r="A26967" s="86">
        <f t="shared" si="421"/>
        <v>26959</v>
      </c>
      <c r="B26967" s="17"/>
      <c r="C26967" s="17"/>
      <c r="D26967"/>
      <c r="E26967"/>
      <c r="F26967"/>
      <c r="G26967"/>
      <c r="H26967"/>
      <c r="I26967"/>
      <c r="J26967"/>
      <c r="K26967"/>
      <c r="L26967"/>
      <c r="M26967"/>
      <c r="N26967"/>
    </row>
    <row r="26968" spans="1:14" x14ac:dyDescent="0.3">
      <c r="A26968" s="86">
        <f t="shared" si="421"/>
        <v>26960</v>
      </c>
      <c r="B26968" s="17"/>
      <c r="C26968" s="17"/>
      <c r="D26968"/>
      <c r="E26968"/>
      <c r="F26968"/>
      <c r="G26968"/>
      <c r="H26968"/>
      <c r="I26968"/>
      <c r="J26968"/>
      <c r="K26968"/>
      <c r="L26968"/>
      <c r="M26968"/>
      <c r="N26968"/>
    </row>
    <row r="26969" spans="1:14" x14ac:dyDescent="0.3">
      <c r="A26969" s="86">
        <f t="shared" si="421"/>
        <v>26961</v>
      </c>
      <c r="B26969" s="17"/>
      <c r="C26969" s="17"/>
      <c r="D26969"/>
      <c r="E26969"/>
      <c r="F26969"/>
      <c r="G26969"/>
      <c r="H26969"/>
      <c r="I26969"/>
      <c r="J26969"/>
      <c r="K26969"/>
      <c r="L26969"/>
      <c r="M26969"/>
      <c r="N26969"/>
    </row>
    <row r="26970" spans="1:14" x14ac:dyDescent="0.3">
      <c r="A26970" s="86">
        <f t="shared" si="421"/>
        <v>26962</v>
      </c>
      <c r="B26970" s="17"/>
      <c r="C26970" s="17"/>
      <c r="D26970"/>
      <c r="E26970"/>
      <c r="F26970"/>
      <c r="G26970"/>
      <c r="H26970"/>
      <c r="I26970"/>
      <c r="J26970"/>
      <c r="K26970"/>
      <c r="L26970"/>
      <c r="M26970"/>
      <c r="N26970"/>
    </row>
    <row r="26971" spans="1:14" x14ac:dyDescent="0.3">
      <c r="A26971" s="86">
        <f t="shared" si="421"/>
        <v>26963</v>
      </c>
      <c r="B26971" s="17"/>
      <c r="C26971" s="17"/>
      <c r="D26971"/>
      <c r="E26971"/>
      <c r="F26971"/>
      <c r="G26971"/>
      <c r="H26971"/>
      <c r="I26971"/>
      <c r="J26971"/>
      <c r="K26971"/>
      <c r="L26971"/>
      <c r="M26971"/>
      <c r="N26971"/>
    </row>
    <row r="26972" spans="1:14" x14ac:dyDescent="0.3">
      <c r="A26972" s="86">
        <f t="shared" si="421"/>
        <v>26964</v>
      </c>
      <c r="B26972" s="17"/>
      <c r="C26972" s="17"/>
      <c r="D26972"/>
      <c r="E26972"/>
      <c r="F26972"/>
      <c r="G26972"/>
      <c r="H26972"/>
      <c r="I26972"/>
      <c r="J26972"/>
      <c r="K26972"/>
      <c r="L26972"/>
      <c r="M26972"/>
      <c r="N26972"/>
    </row>
    <row r="26973" spans="1:14" x14ac:dyDescent="0.3">
      <c r="A26973" s="86">
        <f t="shared" si="421"/>
        <v>26965</v>
      </c>
      <c r="B26973" s="17"/>
      <c r="C26973" s="17"/>
      <c r="D26973"/>
      <c r="E26973"/>
      <c r="F26973"/>
      <c r="G26973"/>
      <c r="H26973"/>
      <c r="I26973"/>
      <c r="J26973"/>
      <c r="K26973"/>
      <c r="L26973"/>
      <c r="M26973"/>
      <c r="N26973"/>
    </row>
    <row r="26974" spans="1:14" x14ac:dyDescent="0.3">
      <c r="A26974" s="86">
        <f t="shared" si="421"/>
        <v>26966</v>
      </c>
      <c r="B26974" s="17"/>
      <c r="C26974" s="17"/>
      <c r="D26974"/>
      <c r="E26974"/>
      <c r="F26974"/>
      <c r="G26974"/>
      <c r="H26974"/>
      <c r="I26974"/>
      <c r="J26974"/>
      <c r="K26974"/>
      <c r="L26974"/>
      <c r="M26974"/>
      <c r="N26974"/>
    </row>
    <row r="26975" spans="1:14" x14ac:dyDescent="0.3">
      <c r="A26975" s="86">
        <f t="shared" si="421"/>
        <v>26967</v>
      </c>
      <c r="B26975" s="17"/>
      <c r="C26975" s="17"/>
      <c r="D26975"/>
      <c r="E26975"/>
      <c r="F26975"/>
      <c r="G26975"/>
      <c r="H26975"/>
      <c r="I26975"/>
      <c r="J26975"/>
      <c r="K26975"/>
      <c r="L26975"/>
      <c r="M26975"/>
      <c r="N26975"/>
    </row>
    <row r="26976" spans="1:14" x14ac:dyDescent="0.3">
      <c r="A26976" s="86">
        <f t="shared" si="421"/>
        <v>26968</v>
      </c>
      <c r="B26976" s="17"/>
      <c r="C26976" s="17"/>
      <c r="D26976"/>
      <c r="E26976"/>
      <c r="F26976"/>
      <c r="G26976"/>
      <c r="H26976"/>
      <c r="I26976"/>
      <c r="J26976"/>
      <c r="K26976"/>
      <c r="L26976"/>
      <c r="M26976"/>
      <c r="N26976"/>
    </row>
    <row r="26977" spans="1:14" x14ac:dyDescent="0.3">
      <c r="A26977" s="86">
        <f t="shared" si="421"/>
        <v>26969</v>
      </c>
      <c r="B26977" s="17"/>
      <c r="C26977" s="17"/>
      <c r="D26977"/>
      <c r="E26977"/>
      <c r="F26977"/>
      <c r="G26977"/>
      <c r="H26977"/>
      <c r="I26977"/>
      <c r="J26977"/>
      <c r="K26977"/>
      <c r="L26977"/>
      <c r="M26977"/>
      <c r="N26977"/>
    </row>
    <row r="26978" spans="1:14" x14ac:dyDescent="0.3">
      <c r="A26978" s="86">
        <f t="shared" si="421"/>
        <v>26970</v>
      </c>
      <c r="B26978" s="17"/>
      <c r="C26978" s="17"/>
      <c r="D26978"/>
      <c r="E26978"/>
      <c r="F26978"/>
      <c r="G26978"/>
      <c r="H26978"/>
      <c r="I26978"/>
      <c r="J26978"/>
      <c r="K26978"/>
      <c r="L26978"/>
      <c r="M26978"/>
      <c r="N26978"/>
    </row>
    <row r="26979" spans="1:14" x14ac:dyDescent="0.3">
      <c r="A26979" s="86">
        <f t="shared" si="421"/>
        <v>26971</v>
      </c>
      <c r="B26979" s="17"/>
      <c r="C26979" s="17"/>
      <c r="D26979"/>
      <c r="E26979"/>
      <c r="F26979"/>
      <c r="G26979"/>
      <c r="H26979"/>
      <c r="I26979"/>
      <c r="J26979"/>
      <c r="K26979"/>
      <c r="L26979"/>
      <c r="M26979"/>
      <c r="N26979"/>
    </row>
    <row r="26980" spans="1:14" x14ac:dyDescent="0.3">
      <c r="A26980" s="86">
        <f t="shared" si="421"/>
        <v>26972</v>
      </c>
      <c r="B26980" s="17"/>
      <c r="C26980" s="17"/>
      <c r="D26980"/>
      <c r="E26980"/>
      <c r="F26980"/>
      <c r="G26980"/>
      <c r="H26980"/>
      <c r="I26980"/>
      <c r="J26980"/>
      <c r="K26980"/>
      <c r="L26980"/>
      <c r="M26980"/>
      <c r="N26980"/>
    </row>
    <row r="26981" spans="1:14" x14ac:dyDescent="0.3">
      <c r="A26981" s="86">
        <f t="shared" si="421"/>
        <v>26973</v>
      </c>
      <c r="B26981" s="17"/>
      <c r="C26981" s="17"/>
      <c r="D26981"/>
      <c r="E26981"/>
      <c r="F26981"/>
      <c r="G26981"/>
      <c r="H26981"/>
      <c r="I26981"/>
      <c r="J26981"/>
      <c r="K26981"/>
      <c r="L26981"/>
      <c r="M26981"/>
      <c r="N26981"/>
    </row>
    <row r="26982" spans="1:14" x14ac:dyDescent="0.3">
      <c r="A26982" s="86">
        <f t="shared" si="421"/>
        <v>26974</v>
      </c>
      <c r="B26982" s="17"/>
      <c r="C26982" s="17"/>
      <c r="D26982"/>
      <c r="E26982"/>
      <c r="F26982"/>
      <c r="G26982"/>
      <c r="H26982"/>
      <c r="I26982"/>
      <c r="J26982"/>
      <c r="K26982"/>
      <c r="L26982"/>
      <c r="M26982"/>
      <c r="N26982"/>
    </row>
    <row r="26983" spans="1:14" x14ac:dyDescent="0.3">
      <c r="A26983" s="86">
        <f t="shared" si="421"/>
        <v>26975</v>
      </c>
      <c r="B26983" s="17"/>
      <c r="C26983" s="17"/>
      <c r="D26983"/>
      <c r="E26983"/>
      <c r="F26983"/>
      <c r="G26983"/>
      <c r="H26983"/>
      <c r="I26983"/>
      <c r="J26983"/>
      <c r="K26983"/>
      <c r="L26983"/>
      <c r="M26983"/>
      <c r="N26983"/>
    </row>
    <row r="26984" spans="1:14" x14ac:dyDescent="0.3">
      <c r="A26984" s="86">
        <f t="shared" si="421"/>
        <v>26976</v>
      </c>
      <c r="B26984" s="17"/>
      <c r="C26984" s="17"/>
      <c r="D26984"/>
      <c r="E26984"/>
      <c r="F26984"/>
      <c r="G26984"/>
      <c r="H26984"/>
      <c r="I26984"/>
      <c r="J26984"/>
      <c r="K26984"/>
      <c r="L26984"/>
      <c r="M26984"/>
      <c r="N26984"/>
    </row>
    <row r="26985" spans="1:14" x14ac:dyDescent="0.3">
      <c r="A26985" s="86">
        <f t="shared" si="421"/>
        <v>26977</v>
      </c>
      <c r="B26985" s="17"/>
      <c r="C26985" s="17"/>
      <c r="D26985"/>
      <c r="E26985"/>
      <c r="F26985"/>
      <c r="G26985"/>
      <c r="H26985"/>
      <c r="I26985"/>
      <c r="J26985"/>
      <c r="K26985"/>
      <c r="L26985"/>
      <c r="M26985"/>
      <c r="N26985"/>
    </row>
    <row r="26986" spans="1:14" x14ac:dyDescent="0.3">
      <c r="A26986" s="86">
        <f t="shared" si="421"/>
        <v>26978</v>
      </c>
      <c r="B26986" s="17"/>
      <c r="C26986" s="17"/>
      <c r="D26986"/>
      <c r="E26986"/>
      <c r="F26986"/>
      <c r="G26986"/>
      <c r="H26986"/>
      <c r="I26986"/>
      <c r="J26986"/>
      <c r="K26986"/>
      <c r="L26986"/>
      <c r="M26986"/>
      <c r="N26986"/>
    </row>
    <row r="26987" spans="1:14" x14ac:dyDescent="0.3">
      <c r="A26987" s="86">
        <f t="shared" si="421"/>
        <v>26979</v>
      </c>
      <c r="B26987" s="17"/>
      <c r="C26987" s="17"/>
      <c r="D26987"/>
      <c r="E26987"/>
      <c r="F26987"/>
      <c r="G26987"/>
      <c r="H26987"/>
      <c r="I26987"/>
      <c r="J26987"/>
      <c r="K26987"/>
      <c r="L26987"/>
      <c r="M26987"/>
      <c r="N26987"/>
    </row>
    <row r="26988" spans="1:14" x14ac:dyDescent="0.3">
      <c r="A26988" s="86">
        <f t="shared" si="421"/>
        <v>26980</v>
      </c>
      <c r="B26988" s="17"/>
      <c r="C26988" s="17"/>
      <c r="D26988"/>
      <c r="E26988"/>
      <c r="F26988"/>
      <c r="G26988"/>
      <c r="H26988"/>
      <c r="I26988"/>
      <c r="J26988"/>
      <c r="K26988"/>
      <c r="L26988"/>
      <c r="M26988"/>
      <c r="N26988"/>
    </row>
    <row r="26989" spans="1:14" x14ac:dyDescent="0.3">
      <c r="A26989" s="86">
        <f t="shared" si="421"/>
        <v>26981</v>
      </c>
      <c r="B26989" s="17"/>
      <c r="C26989" s="17"/>
      <c r="D26989"/>
      <c r="E26989"/>
      <c r="F26989"/>
      <c r="G26989"/>
      <c r="H26989"/>
      <c r="I26989"/>
      <c r="J26989"/>
      <c r="K26989"/>
      <c r="L26989"/>
      <c r="M26989"/>
      <c r="N26989"/>
    </row>
    <row r="26990" spans="1:14" x14ac:dyDescent="0.3">
      <c r="A26990" s="86">
        <f t="shared" si="421"/>
        <v>26982</v>
      </c>
      <c r="B26990" s="17"/>
      <c r="C26990" s="17"/>
      <c r="D26990"/>
      <c r="E26990"/>
      <c r="F26990"/>
      <c r="G26990"/>
      <c r="H26990"/>
      <c r="I26990"/>
      <c r="J26990"/>
      <c r="K26990"/>
      <c r="L26990"/>
      <c r="M26990"/>
      <c r="N26990"/>
    </row>
    <row r="26991" spans="1:14" x14ac:dyDescent="0.3">
      <c r="A26991" s="86">
        <f t="shared" si="421"/>
        <v>26983</v>
      </c>
      <c r="B26991" s="17"/>
      <c r="C26991" s="17"/>
      <c r="D26991"/>
      <c r="E26991"/>
      <c r="F26991"/>
      <c r="G26991"/>
      <c r="H26991"/>
      <c r="I26991"/>
      <c r="J26991"/>
      <c r="K26991"/>
      <c r="L26991"/>
      <c r="M26991"/>
      <c r="N26991"/>
    </row>
    <row r="26992" spans="1:14" x14ac:dyDescent="0.3">
      <c r="A26992" s="86">
        <f t="shared" si="421"/>
        <v>26984</v>
      </c>
      <c r="B26992" s="17"/>
      <c r="C26992" s="17"/>
      <c r="D26992"/>
      <c r="E26992"/>
      <c r="F26992"/>
      <c r="G26992"/>
      <c r="H26992"/>
      <c r="I26992"/>
      <c r="J26992"/>
      <c r="K26992"/>
      <c r="L26992"/>
      <c r="M26992"/>
      <c r="N26992"/>
    </row>
    <row r="26993" spans="1:14" x14ac:dyDescent="0.3">
      <c r="A26993" s="86">
        <f t="shared" si="421"/>
        <v>26985</v>
      </c>
      <c r="B26993" s="17"/>
      <c r="C26993" s="17"/>
      <c r="D26993"/>
      <c r="E26993"/>
      <c r="F26993"/>
      <c r="G26993"/>
      <c r="H26993"/>
      <c r="I26993"/>
      <c r="J26993"/>
      <c r="K26993"/>
      <c r="L26993"/>
      <c r="M26993"/>
      <c r="N26993"/>
    </row>
    <row r="26994" spans="1:14" x14ac:dyDescent="0.3">
      <c r="A26994" s="86">
        <f t="shared" si="421"/>
        <v>26986</v>
      </c>
      <c r="B26994" s="17"/>
      <c r="C26994" s="17"/>
      <c r="D26994"/>
      <c r="E26994"/>
      <c r="F26994"/>
      <c r="G26994"/>
      <c r="H26994"/>
      <c r="I26994"/>
      <c r="J26994"/>
      <c r="K26994"/>
      <c r="L26994"/>
      <c r="M26994"/>
      <c r="N26994"/>
    </row>
    <row r="26995" spans="1:14" x14ac:dyDescent="0.3">
      <c r="A26995" s="86">
        <f t="shared" si="421"/>
        <v>26987</v>
      </c>
      <c r="B26995" s="17"/>
      <c r="C26995" s="17"/>
      <c r="D26995"/>
      <c r="E26995"/>
      <c r="F26995"/>
      <c r="G26995"/>
      <c r="H26995"/>
      <c r="I26995"/>
      <c r="J26995"/>
      <c r="K26995"/>
      <c r="L26995"/>
      <c r="M26995"/>
      <c r="N26995"/>
    </row>
    <row r="26996" spans="1:14" x14ac:dyDescent="0.3">
      <c r="A26996" s="86">
        <f t="shared" si="421"/>
        <v>26988</v>
      </c>
      <c r="B26996" s="17"/>
      <c r="C26996" s="17"/>
      <c r="D26996"/>
      <c r="E26996"/>
      <c r="F26996"/>
      <c r="G26996"/>
      <c r="H26996"/>
      <c r="I26996"/>
      <c r="J26996"/>
      <c r="K26996"/>
      <c r="L26996"/>
      <c r="M26996"/>
      <c r="N26996"/>
    </row>
    <row r="26997" spans="1:14" x14ac:dyDescent="0.3">
      <c r="A26997" s="86">
        <f t="shared" si="421"/>
        <v>26989</v>
      </c>
      <c r="B26997" s="17"/>
      <c r="C26997" s="17"/>
      <c r="D26997"/>
      <c r="E26997"/>
      <c r="F26997"/>
      <c r="G26997"/>
      <c r="H26997"/>
      <c r="I26997"/>
      <c r="J26997"/>
      <c r="K26997"/>
      <c r="L26997"/>
      <c r="M26997"/>
      <c r="N26997"/>
    </row>
    <row r="26998" spans="1:14" x14ac:dyDescent="0.3">
      <c r="A26998" s="86">
        <f t="shared" si="421"/>
        <v>26990</v>
      </c>
      <c r="B26998" s="17"/>
      <c r="C26998" s="17"/>
      <c r="D26998"/>
      <c r="E26998"/>
      <c r="F26998"/>
      <c r="G26998"/>
      <c r="H26998"/>
      <c r="I26998"/>
      <c r="J26998"/>
      <c r="K26998"/>
      <c r="L26998"/>
      <c r="M26998"/>
      <c r="N26998"/>
    </row>
    <row r="26999" spans="1:14" x14ac:dyDescent="0.3">
      <c r="A26999" s="86">
        <f t="shared" si="421"/>
        <v>26991</v>
      </c>
      <c r="B26999" s="17"/>
      <c r="C26999" s="17"/>
      <c r="D26999"/>
      <c r="E26999"/>
      <c r="F26999"/>
      <c r="G26999"/>
      <c r="H26999"/>
      <c r="I26999"/>
      <c r="J26999"/>
      <c r="K26999"/>
      <c r="L26999"/>
      <c r="M26999"/>
      <c r="N26999"/>
    </row>
    <row r="27000" spans="1:14" x14ac:dyDescent="0.3">
      <c r="A27000" s="86">
        <f t="shared" si="421"/>
        <v>26992</v>
      </c>
      <c r="B27000" s="17"/>
      <c r="C27000" s="17"/>
      <c r="D27000"/>
      <c r="E27000"/>
      <c r="F27000"/>
      <c r="G27000"/>
      <c r="H27000"/>
      <c r="I27000"/>
      <c r="J27000"/>
      <c r="K27000"/>
      <c r="L27000"/>
      <c r="M27000"/>
      <c r="N27000"/>
    </row>
    <row r="27001" spans="1:14" x14ac:dyDescent="0.3">
      <c r="A27001" s="86">
        <f t="shared" si="421"/>
        <v>26993</v>
      </c>
      <c r="B27001" s="17"/>
      <c r="C27001" s="17"/>
      <c r="D27001"/>
      <c r="E27001"/>
      <c r="F27001"/>
      <c r="G27001"/>
      <c r="H27001"/>
      <c r="I27001"/>
      <c r="J27001"/>
      <c r="K27001"/>
      <c r="L27001"/>
      <c r="M27001"/>
      <c r="N27001"/>
    </row>
    <row r="27002" spans="1:14" x14ac:dyDescent="0.3">
      <c r="A27002" s="86">
        <f t="shared" si="421"/>
        <v>26994</v>
      </c>
      <c r="B27002" s="17"/>
      <c r="C27002" s="17"/>
      <c r="D27002"/>
      <c r="E27002"/>
      <c r="F27002"/>
      <c r="G27002"/>
      <c r="H27002"/>
      <c r="I27002"/>
      <c r="J27002"/>
      <c r="K27002"/>
      <c r="L27002"/>
      <c r="M27002"/>
      <c r="N27002"/>
    </row>
    <row r="27003" spans="1:14" x14ac:dyDescent="0.3">
      <c r="A27003" s="86">
        <f t="shared" si="421"/>
        <v>26995</v>
      </c>
      <c r="B27003" s="17"/>
      <c r="C27003" s="17"/>
      <c r="D27003"/>
      <c r="E27003"/>
      <c r="F27003"/>
      <c r="G27003"/>
      <c r="H27003"/>
      <c r="I27003"/>
      <c r="J27003"/>
      <c r="K27003"/>
      <c r="L27003"/>
      <c r="M27003"/>
      <c r="N27003"/>
    </row>
    <row r="27004" spans="1:14" x14ac:dyDescent="0.3">
      <c r="A27004" s="86">
        <f t="shared" si="421"/>
        <v>26996</v>
      </c>
      <c r="B27004" s="17"/>
      <c r="C27004" s="17"/>
      <c r="D27004"/>
      <c r="E27004"/>
      <c r="F27004"/>
      <c r="G27004"/>
      <c r="H27004"/>
      <c r="I27004"/>
      <c r="J27004"/>
      <c r="K27004"/>
      <c r="L27004"/>
      <c r="M27004"/>
      <c r="N27004"/>
    </row>
    <row r="27005" spans="1:14" x14ac:dyDescent="0.3">
      <c r="A27005" s="86">
        <f t="shared" si="421"/>
        <v>26997</v>
      </c>
      <c r="B27005" s="17"/>
      <c r="C27005" s="17"/>
      <c r="D27005"/>
      <c r="E27005"/>
      <c r="F27005"/>
      <c r="G27005"/>
      <c r="H27005"/>
      <c r="I27005"/>
      <c r="J27005"/>
      <c r="K27005"/>
      <c r="L27005"/>
      <c r="M27005"/>
      <c r="N27005"/>
    </row>
    <row r="27006" spans="1:14" x14ac:dyDescent="0.3">
      <c r="A27006" s="86">
        <f t="shared" si="421"/>
        <v>26998</v>
      </c>
      <c r="B27006" s="17"/>
      <c r="C27006" s="17"/>
      <c r="D27006"/>
      <c r="E27006"/>
      <c r="F27006"/>
      <c r="G27006"/>
      <c r="H27006"/>
      <c r="I27006"/>
      <c r="J27006"/>
      <c r="K27006"/>
      <c r="L27006"/>
      <c r="M27006"/>
      <c r="N27006"/>
    </row>
    <row r="27007" spans="1:14" x14ac:dyDescent="0.3">
      <c r="A27007" s="86">
        <f t="shared" si="421"/>
        <v>26999</v>
      </c>
      <c r="B27007" s="17"/>
      <c r="C27007" s="17"/>
      <c r="D27007"/>
      <c r="E27007"/>
      <c r="F27007"/>
      <c r="G27007"/>
      <c r="H27007"/>
      <c r="I27007"/>
      <c r="J27007"/>
      <c r="K27007"/>
      <c r="L27007"/>
      <c r="M27007"/>
      <c r="N27007"/>
    </row>
    <row r="27008" spans="1:14" x14ac:dyDescent="0.3">
      <c r="A27008" s="86">
        <f t="shared" si="421"/>
        <v>27000</v>
      </c>
      <c r="B27008" s="17"/>
      <c r="C27008" s="17"/>
      <c r="D27008"/>
      <c r="E27008"/>
      <c r="F27008"/>
      <c r="G27008"/>
      <c r="H27008"/>
      <c r="I27008"/>
      <c r="J27008"/>
      <c r="K27008"/>
      <c r="L27008"/>
      <c r="M27008"/>
      <c r="N27008"/>
    </row>
    <row r="27009" spans="1:14" x14ac:dyDescent="0.3">
      <c r="A27009" s="86">
        <f t="shared" si="421"/>
        <v>27001</v>
      </c>
      <c r="B27009" s="17"/>
      <c r="C27009" s="17"/>
      <c r="D27009"/>
      <c r="E27009"/>
      <c r="F27009"/>
      <c r="G27009"/>
      <c r="H27009"/>
      <c r="I27009"/>
      <c r="J27009"/>
      <c r="K27009"/>
      <c r="L27009"/>
      <c r="M27009"/>
      <c r="N27009"/>
    </row>
    <row r="27010" spans="1:14" x14ac:dyDescent="0.3">
      <c r="A27010" s="86">
        <f t="shared" si="421"/>
        <v>27002</v>
      </c>
      <c r="B27010" s="17"/>
      <c r="C27010" s="17"/>
      <c r="D27010"/>
      <c r="E27010"/>
      <c r="F27010"/>
      <c r="G27010"/>
      <c r="H27010"/>
      <c r="I27010"/>
      <c r="J27010"/>
      <c r="K27010"/>
      <c r="L27010"/>
      <c r="M27010"/>
      <c r="N27010"/>
    </row>
    <row r="27011" spans="1:14" x14ac:dyDescent="0.3">
      <c r="A27011" s="86">
        <f t="shared" si="421"/>
        <v>27003</v>
      </c>
      <c r="B27011" s="17"/>
      <c r="C27011" s="17"/>
      <c r="D27011"/>
      <c r="E27011"/>
      <c r="F27011"/>
      <c r="G27011"/>
      <c r="H27011"/>
      <c r="I27011"/>
      <c r="J27011"/>
      <c r="K27011"/>
      <c r="L27011"/>
      <c r="M27011"/>
      <c r="N27011"/>
    </row>
    <row r="27012" spans="1:14" x14ac:dyDescent="0.3">
      <c r="A27012" s="86">
        <f t="shared" si="421"/>
        <v>27004</v>
      </c>
      <c r="B27012" s="17"/>
      <c r="C27012" s="17"/>
      <c r="D27012"/>
      <c r="E27012"/>
      <c r="F27012"/>
      <c r="G27012"/>
      <c r="H27012"/>
      <c r="I27012"/>
      <c r="J27012"/>
      <c r="K27012"/>
      <c r="L27012"/>
      <c r="M27012"/>
      <c r="N27012"/>
    </row>
    <row r="27013" spans="1:14" x14ac:dyDescent="0.3">
      <c r="A27013" s="86">
        <f t="shared" si="421"/>
        <v>27005</v>
      </c>
      <c r="B27013" s="17"/>
      <c r="C27013" s="17"/>
      <c r="D27013"/>
      <c r="E27013"/>
      <c r="F27013"/>
      <c r="G27013"/>
      <c r="H27013"/>
      <c r="I27013"/>
      <c r="J27013"/>
      <c r="K27013"/>
      <c r="L27013"/>
      <c r="M27013"/>
      <c r="N27013"/>
    </row>
    <row r="27014" spans="1:14" x14ac:dyDescent="0.3">
      <c r="A27014" s="86">
        <f t="shared" si="421"/>
        <v>27006</v>
      </c>
      <c r="B27014" s="17"/>
      <c r="C27014" s="17"/>
      <c r="D27014"/>
      <c r="E27014"/>
      <c r="F27014"/>
      <c r="G27014"/>
      <c r="H27014"/>
      <c r="I27014"/>
      <c r="J27014"/>
      <c r="K27014"/>
      <c r="L27014"/>
      <c r="M27014"/>
      <c r="N27014"/>
    </row>
    <row r="27015" spans="1:14" x14ac:dyDescent="0.3">
      <c r="A27015" s="86">
        <f t="shared" si="421"/>
        <v>27007</v>
      </c>
      <c r="B27015" s="17"/>
      <c r="C27015" s="17"/>
      <c r="D27015"/>
      <c r="E27015"/>
      <c r="F27015"/>
      <c r="G27015"/>
      <c r="H27015"/>
      <c r="I27015"/>
      <c r="J27015"/>
      <c r="K27015"/>
      <c r="L27015"/>
      <c r="M27015"/>
      <c r="N27015"/>
    </row>
    <row r="27016" spans="1:14" x14ac:dyDescent="0.3">
      <c r="A27016" s="86">
        <f t="shared" si="421"/>
        <v>27008</v>
      </c>
      <c r="B27016" s="17"/>
      <c r="C27016" s="17"/>
      <c r="D27016"/>
      <c r="E27016"/>
      <c r="F27016"/>
      <c r="G27016"/>
      <c r="H27016"/>
      <c r="I27016"/>
      <c r="J27016"/>
      <c r="K27016"/>
      <c r="L27016"/>
      <c r="M27016"/>
      <c r="N27016"/>
    </row>
    <row r="27017" spans="1:14" x14ac:dyDescent="0.3">
      <c r="A27017" s="86">
        <f t="shared" si="421"/>
        <v>27009</v>
      </c>
      <c r="B27017" s="17"/>
      <c r="C27017" s="17"/>
      <c r="D27017"/>
      <c r="E27017"/>
      <c r="F27017"/>
      <c r="G27017"/>
      <c r="H27017"/>
      <c r="I27017"/>
      <c r="J27017"/>
      <c r="K27017"/>
      <c r="L27017"/>
      <c r="M27017"/>
      <c r="N27017"/>
    </row>
    <row r="27018" spans="1:14" x14ac:dyDescent="0.3">
      <c r="A27018" s="86">
        <f t="shared" si="421"/>
        <v>27010</v>
      </c>
      <c r="B27018" s="17"/>
      <c r="C27018" s="17"/>
      <c r="D27018"/>
      <c r="E27018"/>
      <c r="F27018"/>
      <c r="G27018"/>
      <c r="H27018"/>
      <c r="I27018"/>
      <c r="J27018"/>
      <c r="K27018"/>
      <c r="L27018"/>
      <c r="M27018"/>
      <c r="N27018"/>
    </row>
    <row r="27019" spans="1:14" x14ac:dyDescent="0.3">
      <c r="A27019" s="86">
        <f t="shared" ref="A27019:A27082" si="422">A27018+1</f>
        <v>27011</v>
      </c>
      <c r="B27019" s="17"/>
      <c r="C27019" s="17"/>
      <c r="D27019"/>
      <c r="E27019"/>
      <c r="F27019"/>
      <c r="G27019"/>
      <c r="H27019"/>
      <c r="I27019"/>
      <c r="J27019"/>
      <c r="K27019"/>
      <c r="L27019"/>
      <c r="M27019"/>
      <c r="N27019"/>
    </row>
    <row r="27020" spans="1:14" x14ac:dyDescent="0.3">
      <c r="A27020" s="86">
        <f t="shared" si="422"/>
        <v>27012</v>
      </c>
      <c r="B27020" s="17"/>
      <c r="C27020" s="17"/>
      <c r="D27020"/>
      <c r="E27020"/>
      <c r="F27020"/>
      <c r="G27020"/>
      <c r="H27020"/>
      <c r="I27020"/>
      <c r="J27020"/>
      <c r="K27020"/>
      <c r="L27020"/>
      <c r="M27020"/>
      <c r="N27020"/>
    </row>
    <row r="27021" spans="1:14" x14ac:dyDescent="0.3">
      <c r="A27021" s="86">
        <f t="shared" si="422"/>
        <v>27013</v>
      </c>
      <c r="B27021" s="17"/>
      <c r="C27021" s="17"/>
      <c r="D27021"/>
      <c r="E27021"/>
      <c r="F27021"/>
      <c r="G27021"/>
      <c r="H27021"/>
      <c r="I27021"/>
      <c r="J27021"/>
      <c r="K27021"/>
      <c r="L27021"/>
      <c r="M27021"/>
      <c r="N27021"/>
    </row>
    <row r="27022" spans="1:14" x14ac:dyDescent="0.3">
      <c r="A27022" s="86">
        <f t="shared" si="422"/>
        <v>27014</v>
      </c>
      <c r="B27022" s="17"/>
      <c r="C27022" s="17"/>
      <c r="D27022"/>
      <c r="E27022"/>
      <c r="F27022"/>
      <c r="G27022"/>
      <c r="H27022"/>
      <c r="I27022"/>
      <c r="J27022"/>
      <c r="K27022"/>
      <c r="L27022"/>
      <c r="M27022"/>
      <c r="N27022"/>
    </row>
    <row r="27023" spans="1:14" x14ac:dyDescent="0.3">
      <c r="A27023" s="86">
        <f t="shared" si="422"/>
        <v>27015</v>
      </c>
      <c r="B27023" s="17"/>
      <c r="C27023" s="17"/>
      <c r="D27023"/>
      <c r="E27023"/>
      <c r="F27023"/>
      <c r="G27023"/>
      <c r="H27023"/>
      <c r="I27023"/>
      <c r="J27023"/>
      <c r="K27023"/>
      <c r="L27023"/>
      <c r="M27023"/>
      <c r="N27023"/>
    </row>
    <row r="27024" spans="1:14" x14ac:dyDescent="0.3">
      <c r="A27024" s="86">
        <f t="shared" si="422"/>
        <v>27016</v>
      </c>
      <c r="B27024" s="17"/>
      <c r="C27024" s="17"/>
      <c r="D27024"/>
      <c r="E27024"/>
      <c r="F27024"/>
      <c r="G27024"/>
      <c r="H27024"/>
      <c r="I27024"/>
      <c r="J27024"/>
      <c r="K27024"/>
      <c r="L27024"/>
      <c r="M27024"/>
      <c r="N27024"/>
    </row>
    <row r="27025" spans="1:14" x14ac:dyDescent="0.3">
      <c r="A27025" s="86">
        <f t="shared" si="422"/>
        <v>27017</v>
      </c>
      <c r="B27025" s="17"/>
      <c r="C27025" s="17"/>
      <c r="D27025"/>
      <c r="E27025"/>
      <c r="F27025"/>
      <c r="G27025"/>
      <c r="H27025"/>
      <c r="I27025"/>
      <c r="J27025"/>
      <c r="K27025"/>
      <c r="L27025"/>
      <c r="M27025"/>
      <c r="N27025"/>
    </row>
    <row r="27026" spans="1:14" x14ac:dyDescent="0.3">
      <c r="A27026" s="86">
        <f t="shared" si="422"/>
        <v>27018</v>
      </c>
      <c r="B27026" s="17"/>
      <c r="C27026" s="17"/>
      <c r="D27026"/>
      <c r="E27026"/>
      <c r="F27026"/>
      <c r="G27026"/>
      <c r="H27026"/>
      <c r="I27026"/>
      <c r="J27026"/>
      <c r="K27026"/>
      <c r="L27026"/>
      <c r="M27026"/>
      <c r="N27026"/>
    </row>
    <row r="27027" spans="1:14" x14ac:dyDescent="0.3">
      <c r="A27027" s="86">
        <f t="shared" si="422"/>
        <v>27019</v>
      </c>
      <c r="B27027" s="17"/>
      <c r="C27027" s="17"/>
      <c r="D27027"/>
      <c r="E27027"/>
      <c r="F27027"/>
      <c r="G27027"/>
      <c r="H27027"/>
      <c r="I27027"/>
      <c r="J27027"/>
      <c r="K27027"/>
      <c r="L27027"/>
      <c r="M27027"/>
      <c r="N27027"/>
    </row>
    <row r="27028" spans="1:14" x14ac:dyDescent="0.3">
      <c r="A27028" s="86">
        <f t="shared" si="422"/>
        <v>27020</v>
      </c>
      <c r="B27028" s="17"/>
      <c r="C27028" s="17"/>
      <c r="D27028"/>
      <c r="E27028"/>
      <c r="F27028"/>
      <c r="G27028"/>
      <c r="H27028"/>
      <c r="I27028"/>
      <c r="J27028"/>
      <c r="K27028"/>
      <c r="L27028"/>
      <c r="M27028"/>
      <c r="N27028"/>
    </row>
    <row r="27029" spans="1:14" x14ac:dyDescent="0.3">
      <c r="A27029" s="86">
        <f t="shared" si="422"/>
        <v>27021</v>
      </c>
      <c r="B27029" s="17"/>
      <c r="C27029" s="17"/>
      <c r="D27029"/>
      <c r="E27029"/>
      <c r="F27029"/>
      <c r="G27029"/>
      <c r="H27029"/>
      <c r="I27029"/>
      <c r="J27029"/>
      <c r="K27029"/>
      <c r="L27029"/>
      <c r="M27029"/>
      <c r="N27029"/>
    </row>
    <row r="27030" spans="1:14" x14ac:dyDescent="0.3">
      <c r="A27030" s="86">
        <f t="shared" si="422"/>
        <v>27022</v>
      </c>
      <c r="B27030" s="17"/>
      <c r="C27030" s="17"/>
      <c r="D27030"/>
      <c r="E27030"/>
      <c r="F27030"/>
      <c r="G27030"/>
      <c r="H27030"/>
      <c r="I27030"/>
      <c r="J27030"/>
      <c r="K27030"/>
      <c r="L27030"/>
      <c r="M27030"/>
      <c r="N27030"/>
    </row>
    <row r="27031" spans="1:14" x14ac:dyDescent="0.3">
      <c r="A27031" s="86">
        <f t="shared" si="422"/>
        <v>27023</v>
      </c>
      <c r="B27031" s="17"/>
      <c r="C27031" s="17"/>
      <c r="D27031"/>
      <c r="E27031"/>
      <c r="F27031"/>
      <c r="G27031"/>
      <c r="H27031"/>
      <c r="I27031"/>
      <c r="J27031"/>
      <c r="K27031"/>
      <c r="L27031"/>
      <c r="M27031"/>
      <c r="N27031"/>
    </row>
    <row r="27032" spans="1:14" x14ac:dyDescent="0.3">
      <c r="A27032" s="86">
        <f t="shared" si="422"/>
        <v>27024</v>
      </c>
      <c r="B27032" s="17"/>
      <c r="C27032" s="17"/>
      <c r="D27032"/>
      <c r="E27032"/>
      <c r="F27032"/>
      <c r="G27032"/>
      <c r="H27032"/>
      <c r="I27032"/>
      <c r="J27032"/>
      <c r="K27032"/>
      <c r="L27032"/>
      <c r="M27032"/>
      <c r="N27032"/>
    </row>
    <row r="27033" spans="1:14" x14ac:dyDescent="0.3">
      <c r="A27033" s="86">
        <f t="shared" si="422"/>
        <v>27025</v>
      </c>
      <c r="B27033" s="17"/>
      <c r="C27033" s="17"/>
      <c r="D27033"/>
      <c r="E27033"/>
      <c r="F27033"/>
      <c r="G27033"/>
      <c r="H27033"/>
      <c r="I27033"/>
      <c r="J27033"/>
      <c r="K27033"/>
      <c r="L27033"/>
      <c r="M27033"/>
      <c r="N27033"/>
    </row>
    <row r="27034" spans="1:14" x14ac:dyDescent="0.3">
      <c r="A27034" s="86">
        <f t="shared" si="422"/>
        <v>27026</v>
      </c>
      <c r="B27034" s="17"/>
      <c r="C27034" s="17"/>
      <c r="D27034"/>
      <c r="E27034"/>
      <c r="F27034"/>
      <c r="G27034"/>
      <c r="H27034"/>
      <c r="I27034"/>
      <c r="J27034"/>
      <c r="K27034"/>
      <c r="L27034"/>
      <c r="M27034"/>
      <c r="N27034"/>
    </row>
    <row r="27035" spans="1:14" x14ac:dyDescent="0.3">
      <c r="A27035" s="86">
        <f t="shared" si="422"/>
        <v>27027</v>
      </c>
      <c r="B27035" s="17"/>
      <c r="C27035" s="17"/>
      <c r="D27035"/>
      <c r="E27035"/>
      <c r="F27035"/>
      <c r="G27035"/>
      <c r="H27035"/>
      <c r="I27035"/>
      <c r="J27035"/>
      <c r="K27035"/>
      <c r="L27035"/>
      <c r="M27035"/>
      <c r="N27035"/>
    </row>
    <row r="27036" spans="1:14" x14ac:dyDescent="0.3">
      <c r="A27036" s="86">
        <f t="shared" si="422"/>
        <v>27028</v>
      </c>
      <c r="B27036" s="17"/>
      <c r="C27036" s="17"/>
      <c r="D27036"/>
      <c r="E27036"/>
      <c r="F27036"/>
      <c r="G27036"/>
      <c r="H27036"/>
      <c r="I27036"/>
      <c r="J27036"/>
      <c r="K27036"/>
      <c r="L27036"/>
      <c r="M27036"/>
      <c r="N27036"/>
    </row>
    <row r="27037" spans="1:14" x14ac:dyDescent="0.3">
      <c r="A27037" s="86">
        <f t="shared" si="422"/>
        <v>27029</v>
      </c>
      <c r="B27037" s="17"/>
      <c r="C27037" s="17"/>
      <c r="D27037"/>
      <c r="E27037"/>
      <c r="F27037"/>
      <c r="G27037"/>
      <c r="H27037"/>
      <c r="I27037"/>
      <c r="J27037"/>
      <c r="K27037"/>
      <c r="L27037"/>
      <c r="M27037"/>
      <c r="N27037"/>
    </row>
    <row r="27038" spans="1:14" x14ac:dyDescent="0.3">
      <c r="A27038" s="86">
        <f t="shared" si="422"/>
        <v>27030</v>
      </c>
      <c r="B27038" s="17"/>
      <c r="C27038" s="17"/>
      <c r="D27038"/>
      <c r="E27038"/>
      <c r="F27038"/>
      <c r="G27038"/>
      <c r="H27038"/>
      <c r="I27038"/>
      <c r="J27038"/>
      <c r="K27038"/>
      <c r="L27038"/>
      <c r="M27038"/>
      <c r="N27038"/>
    </row>
    <row r="27039" spans="1:14" x14ac:dyDescent="0.3">
      <c r="A27039" s="86">
        <f t="shared" si="422"/>
        <v>27031</v>
      </c>
      <c r="B27039" s="17"/>
      <c r="C27039" s="17"/>
      <c r="D27039"/>
      <c r="E27039"/>
      <c r="F27039"/>
      <c r="G27039"/>
      <c r="H27039"/>
      <c r="I27039"/>
      <c r="J27039"/>
      <c r="K27039"/>
      <c r="L27039"/>
      <c r="M27039"/>
      <c r="N27039"/>
    </row>
    <row r="27040" spans="1:14" x14ac:dyDescent="0.3">
      <c r="A27040" s="86">
        <f t="shared" si="422"/>
        <v>27032</v>
      </c>
      <c r="B27040" s="17"/>
      <c r="C27040" s="17"/>
      <c r="D27040"/>
      <c r="E27040"/>
      <c r="F27040"/>
      <c r="G27040"/>
      <c r="H27040"/>
      <c r="I27040"/>
      <c r="J27040"/>
      <c r="K27040"/>
      <c r="L27040"/>
      <c r="M27040"/>
      <c r="N27040"/>
    </row>
    <row r="27041" spans="1:14" x14ac:dyDescent="0.3">
      <c r="A27041" s="86">
        <f t="shared" si="422"/>
        <v>27033</v>
      </c>
      <c r="B27041" s="17"/>
      <c r="C27041" s="17"/>
      <c r="D27041"/>
      <c r="E27041"/>
      <c r="F27041"/>
      <c r="G27041"/>
      <c r="H27041"/>
      <c r="I27041"/>
      <c r="J27041"/>
      <c r="K27041"/>
      <c r="L27041"/>
      <c r="M27041"/>
      <c r="N27041"/>
    </row>
    <row r="27042" spans="1:14" x14ac:dyDescent="0.3">
      <c r="A27042" s="86">
        <f t="shared" si="422"/>
        <v>27034</v>
      </c>
      <c r="B27042" s="17"/>
      <c r="C27042" s="17"/>
      <c r="D27042"/>
      <c r="E27042"/>
      <c r="F27042"/>
      <c r="G27042"/>
      <c r="H27042"/>
      <c r="I27042"/>
      <c r="J27042"/>
      <c r="K27042"/>
      <c r="L27042"/>
      <c r="M27042"/>
      <c r="N27042"/>
    </row>
    <row r="27043" spans="1:14" x14ac:dyDescent="0.3">
      <c r="A27043" s="86">
        <f t="shared" si="422"/>
        <v>27035</v>
      </c>
      <c r="B27043" s="17"/>
      <c r="C27043" s="17"/>
      <c r="D27043"/>
      <c r="E27043"/>
      <c r="F27043"/>
      <c r="G27043"/>
      <c r="H27043"/>
      <c r="I27043"/>
      <c r="J27043"/>
      <c r="K27043"/>
      <c r="L27043"/>
      <c r="M27043"/>
      <c r="N27043"/>
    </row>
    <row r="27044" spans="1:14" x14ac:dyDescent="0.3">
      <c r="A27044" s="86">
        <f t="shared" si="422"/>
        <v>27036</v>
      </c>
      <c r="B27044" s="17"/>
      <c r="C27044" s="17"/>
      <c r="D27044"/>
      <c r="E27044"/>
      <c r="F27044"/>
      <c r="G27044"/>
      <c r="H27044"/>
      <c r="I27044"/>
      <c r="J27044"/>
      <c r="K27044"/>
      <c r="L27044"/>
      <c r="M27044"/>
      <c r="N27044"/>
    </row>
    <row r="27045" spans="1:14" x14ac:dyDescent="0.3">
      <c r="A27045" s="86">
        <f t="shared" si="422"/>
        <v>27037</v>
      </c>
      <c r="B27045" s="17"/>
      <c r="C27045" s="17"/>
      <c r="D27045"/>
      <c r="E27045"/>
      <c r="F27045"/>
      <c r="G27045"/>
      <c r="H27045"/>
      <c r="I27045"/>
      <c r="J27045"/>
      <c r="K27045"/>
      <c r="L27045"/>
      <c r="M27045"/>
      <c r="N27045"/>
    </row>
    <row r="27046" spans="1:14" x14ac:dyDescent="0.3">
      <c r="A27046" s="86">
        <f t="shared" si="422"/>
        <v>27038</v>
      </c>
      <c r="B27046" s="17"/>
      <c r="C27046" s="17"/>
      <c r="D27046"/>
      <c r="E27046"/>
      <c r="F27046"/>
      <c r="G27046"/>
      <c r="H27046"/>
      <c r="I27046"/>
      <c r="J27046"/>
      <c r="K27046"/>
      <c r="L27046"/>
      <c r="M27046"/>
      <c r="N27046"/>
    </row>
    <row r="27047" spans="1:14" x14ac:dyDescent="0.3">
      <c r="A27047" s="86">
        <f t="shared" si="422"/>
        <v>27039</v>
      </c>
      <c r="B27047" s="17"/>
      <c r="C27047" s="17"/>
      <c r="D27047"/>
      <c r="E27047"/>
      <c r="F27047"/>
      <c r="G27047"/>
      <c r="H27047"/>
      <c r="I27047"/>
      <c r="J27047"/>
      <c r="K27047"/>
      <c r="L27047"/>
      <c r="M27047"/>
      <c r="N27047"/>
    </row>
    <row r="27048" spans="1:14" x14ac:dyDescent="0.3">
      <c r="A27048" s="86">
        <f t="shared" si="422"/>
        <v>27040</v>
      </c>
      <c r="B27048" s="17"/>
      <c r="C27048" s="17"/>
      <c r="D27048"/>
      <c r="E27048"/>
      <c r="F27048"/>
      <c r="G27048"/>
      <c r="H27048"/>
      <c r="I27048"/>
      <c r="J27048"/>
      <c r="K27048"/>
      <c r="L27048"/>
      <c r="M27048"/>
      <c r="N27048"/>
    </row>
    <row r="27049" spans="1:14" x14ac:dyDescent="0.3">
      <c r="A27049" s="86">
        <f t="shared" si="422"/>
        <v>27041</v>
      </c>
      <c r="B27049" s="17"/>
      <c r="C27049" s="17"/>
      <c r="D27049"/>
      <c r="E27049"/>
      <c r="F27049"/>
      <c r="G27049"/>
      <c r="H27049"/>
      <c r="I27049"/>
      <c r="J27049"/>
      <c r="K27049"/>
      <c r="L27049"/>
      <c r="M27049"/>
      <c r="N27049"/>
    </row>
    <row r="27050" spans="1:14" x14ac:dyDescent="0.3">
      <c r="A27050" s="86">
        <f t="shared" si="422"/>
        <v>27042</v>
      </c>
      <c r="B27050" s="17"/>
      <c r="C27050" s="17"/>
      <c r="D27050"/>
      <c r="E27050"/>
      <c r="F27050"/>
      <c r="G27050"/>
      <c r="H27050"/>
      <c r="I27050"/>
      <c r="J27050"/>
      <c r="K27050"/>
      <c r="L27050"/>
      <c r="M27050"/>
      <c r="N27050"/>
    </row>
    <row r="27051" spans="1:14" x14ac:dyDescent="0.3">
      <c r="A27051" s="86">
        <f t="shared" si="422"/>
        <v>27043</v>
      </c>
      <c r="B27051" s="17"/>
      <c r="C27051" s="17"/>
      <c r="D27051"/>
      <c r="E27051"/>
      <c r="F27051"/>
      <c r="G27051"/>
      <c r="H27051"/>
      <c r="I27051"/>
      <c r="J27051"/>
      <c r="K27051"/>
      <c r="L27051"/>
      <c r="M27051"/>
      <c r="N27051"/>
    </row>
    <row r="27052" spans="1:14" x14ac:dyDescent="0.3">
      <c r="A27052" s="86">
        <f t="shared" si="422"/>
        <v>27044</v>
      </c>
      <c r="B27052" s="17"/>
      <c r="C27052" s="17"/>
      <c r="D27052"/>
      <c r="E27052"/>
      <c r="F27052"/>
      <c r="G27052"/>
      <c r="H27052"/>
      <c r="I27052"/>
      <c r="J27052"/>
      <c r="K27052"/>
      <c r="L27052"/>
      <c r="M27052"/>
      <c r="N27052"/>
    </row>
    <row r="27053" spans="1:14" x14ac:dyDescent="0.3">
      <c r="A27053" s="86">
        <f t="shared" si="422"/>
        <v>27045</v>
      </c>
      <c r="B27053" s="17"/>
      <c r="C27053" s="17"/>
      <c r="D27053"/>
      <c r="E27053"/>
      <c r="F27053"/>
      <c r="G27053"/>
      <c r="H27053"/>
      <c r="I27053"/>
      <c r="J27053"/>
      <c r="K27053"/>
      <c r="L27053"/>
      <c r="M27053"/>
      <c r="N27053"/>
    </row>
    <row r="27054" spans="1:14" x14ac:dyDescent="0.3">
      <c r="A27054" s="86">
        <f t="shared" si="422"/>
        <v>27046</v>
      </c>
      <c r="B27054" s="17"/>
      <c r="C27054" s="17"/>
      <c r="D27054"/>
      <c r="E27054"/>
      <c r="F27054"/>
      <c r="G27054"/>
      <c r="H27054"/>
      <c r="I27054"/>
      <c r="J27054"/>
      <c r="K27054"/>
      <c r="L27054"/>
      <c r="M27054"/>
      <c r="N27054"/>
    </row>
    <row r="27055" spans="1:14" x14ac:dyDescent="0.3">
      <c r="A27055" s="86">
        <f t="shared" si="422"/>
        <v>27047</v>
      </c>
      <c r="B27055" s="17"/>
      <c r="C27055" s="17"/>
      <c r="D27055"/>
      <c r="E27055"/>
      <c r="F27055"/>
      <c r="G27055"/>
      <c r="H27055"/>
      <c r="I27055"/>
      <c r="J27055"/>
      <c r="K27055"/>
      <c r="L27055"/>
      <c r="M27055"/>
      <c r="N27055"/>
    </row>
    <row r="27056" spans="1:14" x14ac:dyDescent="0.3">
      <c r="A27056" s="86">
        <f t="shared" si="422"/>
        <v>27048</v>
      </c>
      <c r="B27056" s="17"/>
      <c r="C27056" s="17"/>
      <c r="D27056"/>
      <c r="E27056"/>
      <c r="F27056"/>
      <c r="G27056"/>
      <c r="H27056"/>
      <c r="I27056"/>
      <c r="J27056"/>
      <c r="K27056"/>
      <c r="L27056"/>
      <c r="M27056"/>
      <c r="N27056"/>
    </row>
    <row r="27057" spans="1:14" x14ac:dyDescent="0.3">
      <c r="A27057" s="86">
        <f t="shared" si="422"/>
        <v>27049</v>
      </c>
      <c r="B27057" s="17"/>
      <c r="C27057" s="17"/>
      <c r="D27057"/>
      <c r="E27057"/>
      <c r="F27057"/>
      <c r="G27057"/>
      <c r="H27057"/>
      <c r="I27057"/>
      <c r="J27057"/>
      <c r="K27057"/>
      <c r="L27057"/>
      <c r="M27057"/>
      <c r="N27057"/>
    </row>
    <row r="27058" spans="1:14" x14ac:dyDescent="0.3">
      <c r="A27058" s="86">
        <f t="shared" si="422"/>
        <v>27050</v>
      </c>
      <c r="B27058" s="17"/>
      <c r="C27058" s="17"/>
      <c r="D27058"/>
      <c r="E27058"/>
      <c r="F27058"/>
      <c r="G27058"/>
      <c r="H27058"/>
      <c r="I27058"/>
      <c r="J27058"/>
      <c r="K27058"/>
      <c r="L27058"/>
      <c r="M27058"/>
      <c r="N27058"/>
    </row>
    <row r="27059" spans="1:14" x14ac:dyDescent="0.3">
      <c r="A27059" s="86">
        <f t="shared" si="422"/>
        <v>27051</v>
      </c>
      <c r="B27059" s="17"/>
      <c r="C27059" s="17"/>
      <c r="D27059"/>
      <c r="E27059"/>
      <c r="F27059"/>
      <c r="G27059"/>
      <c r="H27059"/>
      <c r="I27059"/>
      <c r="J27059"/>
      <c r="K27059"/>
      <c r="L27059"/>
      <c r="M27059"/>
      <c r="N27059"/>
    </row>
    <row r="27060" spans="1:14" x14ac:dyDescent="0.3">
      <c r="A27060" s="86">
        <f t="shared" si="422"/>
        <v>27052</v>
      </c>
      <c r="B27060" s="17"/>
      <c r="C27060" s="17"/>
      <c r="D27060"/>
      <c r="E27060"/>
      <c r="F27060"/>
      <c r="G27060"/>
      <c r="H27060"/>
      <c r="I27060"/>
      <c r="J27060"/>
      <c r="K27060"/>
      <c r="L27060"/>
      <c r="M27060"/>
      <c r="N27060"/>
    </row>
    <row r="27061" spans="1:14" x14ac:dyDescent="0.3">
      <c r="A27061" s="86">
        <f t="shared" si="422"/>
        <v>27053</v>
      </c>
      <c r="B27061" s="17"/>
      <c r="C27061" s="17"/>
      <c r="D27061"/>
      <c r="E27061"/>
      <c r="F27061"/>
      <c r="G27061"/>
      <c r="H27061"/>
      <c r="I27061"/>
      <c r="J27061"/>
      <c r="K27061"/>
      <c r="L27061"/>
      <c r="M27061"/>
      <c r="N27061"/>
    </row>
    <row r="27062" spans="1:14" x14ac:dyDescent="0.3">
      <c r="A27062" s="86">
        <f t="shared" si="422"/>
        <v>27054</v>
      </c>
      <c r="B27062" s="17"/>
      <c r="C27062" s="17"/>
      <c r="D27062"/>
      <c r="E27062"/>
      <c r="F27062"/>
      <c r="G27062"/>
      <c r="H27062"/>
      <c r="I27062"/>
      <c r="J27062"/>
      <c r="K27062"/>
      <c r="L27062"/>
      <c r="M27062"/>
      <c r="N27062"/>
    </row>
    <row r="27063" spans="1:14" x14ac:dyDescent="0.3">
      <c r="A27063" s="86">
        <f t="shared" si="422"/>
        <v>27055</v>
      </c>
      <c r="B27063" s="17"/>
      <c r="C27063" s="17"/>
      <c r="D27063"/>
      <c r="E27063"/>
      <c r="F27063"/>
      <c r="G27063"/>
      <c r="H27063"/>
      <c r="I27063"/>
      <c r="J27063"/>
      <c r="K27063"/>
      <c r="L27063"/>
      <c r="M27063"/>
      <c r="N27063"/>
    </row>
    <row r="27064" spans="1:14" x14ac:dyDescent="0.3">
      <c r="A27064" s="86">
        <f t="shared" si="422"/>
        <v>27056</v>
      </c>
      <c r="B27064" s="17"/>
      <c r="C27064" s="17"/>
      <c r="D27064"/>
      <c r="E27064"/>
      <c r="F27064"/>
      <c r="G27064"/>
      <c r="H27064"/>
      <c r="I27064"/>
      <c r="J27064"/>
      <c r="K27064"/>
      <c r="L27064"/>
      <c r="M27064"/>
      <c r="N27064"/>
    </row>
    <row r="27065" spans="1:14" x14ac:dyDescent="0.3">
      <c r="A27065" s="86">
        <f t="shared" si="422"/>
        <v>27057</v>
      </c>
      <c r="B27065" s="17"/>
      <c r="C27065" s="17"/>
      <c r="D27065"/>
      <c r="E27065"/>
      <c r="F27065"/>
      <c r="G27065"/>
      <c r="H27065"/>
      <c r="I27065"/>
      <c r="J27065"/>
      <c r="K27065"/>
      <c r="L27065"/>
      <c r="M27065"/>
      <c r="N27065"/>
    </row>
    <row r="27066" spans="1:14" x14ac:dyDescent="0.3">
      <c r="A27066" s="86">
        <f t="shared" si="422"/>
        <v>27058</v>
      </c>
      <c r="B27066" s="17"/>
      <c r="C27066" s="17"/>
      <c r="D27066"/>
      <c r="E27066"/>
      <c r="F27066"/>
      <c r="G27066"/>
      <c r="H27066"/>
      <c r="I27066"/>
      <c r="J27066"/>
      <c r="K27066"/>
      <c r="L27066"/>
      <c r="M27066"/>
      <c r="N27066"/>
    </row>
    <row r="27067" spans="1:14" x14ac:dyDescent="0.3">
      <c r="A27067" s="86">
        <f t="shared" si="422"/>
        <v>27059</v>
      </c>
      <c r="B27067" s="17"/>
      <c r="C27067" s="17"/>
      <c r="D27067"/>
      <c r="E27067"/>
      <c r="F27067"/>
      <c r="G27067"/>
      <c r="H27067"/>
      <c r="I27067"/>
      <c r="J27067"/>
      <c r="K27067"/>
      <c r="L27067"/>
      <c r="M27067"/>
      <c r="N27067"/>
    </row>
    <row r="27068" spans="1:14" x14ac:dyDescent="0.3">
      <c r="A27068" s="86">
        <f t="shared" si="422"/>
        <v>27060</v>
      </c>
      <c r="B27068" s="17"/>
      <c r="C27068" s="17"/>
      <c r="D27068"/>
      <c r="E27068"/>
      <c r="F27068"/>
      <c r="G27068"/>
      <c r="H27068"/>
      <c r="I27068"/>
      <c r="J27068"/>
      <c r="K27068"/>
      <c r="L27068"/>
      <c r="M27068"/>
      <c r="N27068"/>
    </row>
    <row r="27069" spans="1:14" x14ac:dyDescent="0.3">
      <c r="A27069" s="86">
        <f t="shared" si="422"/>
        <v>27061</v>
      </c>
      <c r="B27069" s="17"/>
      <c r="C27069" s="17"/>
      <c r="D27069"/>
      <c r="E27069"/>
      <c r="F27069"/>
      <c r="G27069"/>
      <c r="H27069"/>
      <c r="I27069"/>
      <c r="J27069"/>
      <c r="K27069"/>
      <c r="L27069"/>
      <c r="M27069"/>
      <c r="N27069"/>
    </row>
    <row r="27070" spans="1:14" x14ac:dyDescent="0.3">
      <c r="A27070" s="86">
        <f t="shared" si="422"/>
        <v>27062</v>
      </c>
      <c r="B27070" s="17"/>
      <c r="C27070" s="17"/>
      <c r="D27070"/>
      <c r="E27070"/>
      <c r="F27070"/>
      <c r="G27070"/>
      <c r="H27070"/>
      <c r="I27070"/>
      <c r="J27070"/>
      <c r="K27070"/>
      <c r="L27070"/>
      <c r="M27070"/>
      <c r="N27070"/>
    </row>
    <row r="27071" spans="1:14" x14ac:dyDescent="0.3">
      <c r="A27071" s="86">
        <f t="shared" si="422"/>
        <v>27063</v>
      </c>
      <c r="B27071" s="17"/>
      <c r="C27071" s="17"/>
      <c r="D27071"/>
      <c r="E27071"/>
      <c r="F27071"/>
      <c r="G27071"/>
      <c r="H27071"/>
      <c r="I27071"/>
      <c r="J27071"/>
      <c r="K27071"/>
      <c r="L27071"/>
      <c r="M27071"/>
      <c r="N27071"/>
    </row>
    <row r="27072" spans="1:14" x14ac:dyDescent="0.3">
      <c r="A27072" s="86">
        <f t="shared" si="422"/>
        <v>27064</v>
      </c>
      <c r="B27072" s="17"/>
      <c r="C27072" s="17"/>
      <c r="D27072"/>
      <c r="E27072"/>
      <c r="F27072"/>
      <c r="G27072"/>
      <c r="H27072"/>
      <c r="I27072"/>
      <c r="J27072"/>
      <c r="K27072"/>
      <c r="L27072"/>
      <c r="M27072"/>
      <c r="N27072"/>
    </row>
    <row r="27073" spans="1:14" x14ac:dyDescent="0.3">
      <c r="A27073" s="86">
        <f t="shared" si="422"/>
        <v>27065</v>
      </c>
      <c r="B27073" s="17"/>
      <c r="C27073" s="17"/>
      <c r="D27073"/>
      <c r="E27073"/>
      <c r="F27073"/>
      <c r="G27073"/>
      <c r="H27073"/>
      <c r="I27073"/>
      <c r="J27073"/>
      <c r="K27073"/>
      <c r="L27073"/>
      <c r="M27073"/>
      <c r="N27073"/>
    </row>
    <row r="27074" spans="1:14" x14ac:dyDescent="0.3">
      <c r="A27074" s="86">
        <f t="shared" si="422"/>
        <v>27066</v>
      </c>
      <c r="B27074" s="17"/>
      <c r="C27074" s="17"/>
      <c r="D27074"/>
      <c r="E27074"/>
      <c r="F27074"/>
      <c r="G27074"/>
      <c r="H27074"/>
      <c r="I27074"/>
      <c r="J27074"/>
      <c r="K27074"/>
      <c r="L27074"/>
      <c r="M27074"/>
      <c r="N27074"/>
    </row>
    <row r="27075" spans="1:14" x14ac:dyDescent="0.3">
      <c r="A27075" s="86">
        <f t="shared" si="422"/>
        <v>27067</v>
      </c>
      <c r="B27075" s="17"/>
      <c r="C27075" s="17"/>
      <c r="D27075"/>
      <c r="E27075"/>
      <c r="F27075"/>
      <c r="G27075"/>
      <c r="H27075"/>
      <c r="I27075"/>
      <c r="J27075"/>
      <c r="K27075"/>
      <c r="L27075"/>
      <c r="M27075"/>
      <c r="N27075"/>
    </row>
    <row r="27076" spans="1:14" x14ac:dyDescent="0.3">
      <c r="A27076" s="86">
        <f t="shared" si="422"/>
        <v>27068</v>
      </c>
      <c r="B27076" s="17"/>
      <c r="C27076" s="17"/>
      <c r="D27076"/>
      <c r="E27076"/>
      <c r="F27076"/>
      <c r="G27076"/>
      <c r="H27076"/>
      <c r="I27076"/>
      <c r="J27076"/>
      <c r="K27076"/>
      <c r="L27076"/>
      <c r="M27076"/>
      <c r="N27076"/>
    </row>
    <row r="27077" spans="1:14" x14ac:dyDescent="0.3">
      <c r="A27077" s="86">
        <f t="shared" si="422"/>
        <v>27069</v>
      </c>
      <c r="B27077" s="17"/>
      <c r="C27077" s="17"/>
      <c r="D27077"/>
      <c r="E27077"/>
      <c r="F27077"/>
      <c r="G27077"/>
      <c r="H27077"/>
      <c r="I27077"/>
      <c r="J27077"/>
      <c r="K27077"/>
      <c r="L27077"/>
      <c r="M27077"/>
      <c r="N27077"/>
    </row>
    <row r="27078" spans="1:14" x14ac:dyDescent="0.3">
      <c r="A27078" s="86">
        <f t="shared" si="422"/>
        <v>27070</v>
      </c>
      <c r="B27078" s="17"/>
      <c r="C27078" s="17"/>
      <c r="D27078"/>
      <c r="E27078"/>
      <c r="F27078"/>
      <c r="G27078"/>
      <c r="H27078"/>
      <c r="I27078"/>
      <c r="J27078"/>
      <c r="K27078"/>
      <c r="L27078"/>
      <c r="M27078"/>
      <c r="N27078"/>
    </row>
    <row r="27079" spans="1:14" x14ac:dyDescent="0.3">
      <c r="A27079" s="86">
        <f t="shared" si="422"/>
        <v>27071</v>
      </c>
      <c r="B27079" s="17"/>
      <c r="C27079" s="17"/>
      <c r="D27079"/>
      <c r="E27079"/>
      <c r="F27079"/>
      <c r="G27079"/>
      <c r="H27079"/>
      <c r="I27079"/>
      <c r="J27079"/>
      <c r="K27079"/>
      <c r="L27079"/>
      <c r="M27079"/>
      <c r="N27079"/>
    </row>
    <row r="27080" spans="1:14" x14ac:dyDescent="0.3">
      <c r="A27080" s="86">
        <f t="shared" si="422"/>
        <v>27072</v>
      </c>
      <c r="B27080" s="17"/>
      <c r="C27080" s="17"/>
      <c r="D27080"/>
      <c r="E27080"/>
      <c r="F27080"/>
      <c r="G27080"/>
      <c r="H27080"/>
      <c r="I27080"/>
      <c r="J27080"/>
      <c r="K27080"/>
      <c r="L27080"/>
      <c r="M27080"/>
      <c r="N27080"/>
    </row>
    <row r="27081" spans="1:14" x14ac:dyDescent="0.3">
      <c r="A27081" s="86">
        <f t="shared" si="422"/>
        <v>27073</v>
      </c>
      <c r="B27081" s="17"/>
      <c r="C27081" s="17"/>
      <c r="D27081"/>
      <c r="E27081"/>
      <c r="F27081"/>
      <c r="G27081"/>
      <c r="H27081"/>
      <c r="I27081"/>
      <c r="J27081"/>
      <c r="K27081"/>
      <c r="L27081"/>
      <c r="M27081"/>
      <c r="N27081"/>
    </row>
    <row r="27082" spans="1:14" x14ac:dyDescent="0.3">
      <c r="A27082" s="86">
        <f t="shared" si="422"/>
        <v>27074</v>
      </c>
      <c r="B27082" s="17"/>
      <c r="C27082" s="17"/>
      <c r="D27082"/>
      <c r="E27082"/>
      <c r="F27082"/>
      <c r="G27082"/>
      <c r="H27082"/>
      <c r="I27082"/>
      <c r="J27082"/>
      <c r="K27082"/>
      <c r="L27082"/>
      <c r="M27082"/>
      <c r="N27082"/>
    </row>
    <row r="27083" spans="1:14" x14ac:dyDescent="0.3">
      <c r="A27083" s="86">
        <f t="shared" ref="A27083:A27146" si="423">A27082+1</f>
        <v>27075</v>
      </c>
      <c r="B27083" s="17"/>
      <c r="C27083" s="17"/>
      <c r="D27083"/>
      <c r="E27083"/>
      <c r="F27083"/>
      <c r="G27083"/>
      <c r="H27083"/>
      <c r="I27083"/>
      <c r="J27083"/>
      <c r="K27083"/>
      <c r="L27083"/>
      <c r="M27083"/>
      <c r="N27083"/>
    </row>
    <row r="27084" spans="1:14" x14ac:dyDescent="0.3">
      <c r="A27084" s="86">
        <f t="shared" si="423"/>
        <v>27076</v>
      </c>
      <c r="B27084" s="17"/>
      <c r="C27084" s="17"/>
      <c r="D27084"/>
      <c r="E27084"/>
      <c r="F27084"/>
      <c r="G27084"/>
      <c r="H27084"/>
      <c r="I27084"/>
      <c r="J27084"/>
      <c r="K27084"/>
      <c r="L27084"/>
      <c r="M27084"/>
      <c r="N27084"/>
    </row>
    <row r="27085" spans="1:14" x14ac:dyDescent="0.3">
      <c r="A27085" s="86">
        <f t="shared" si="423"/>
        <v>27077</v>
      </c>
      <c r="B27085" s="17"/>
      <c r="C27085" s="17"/>
      <c r="D27085"/>
      <c r="E27085"/>
      <c r="F27085"/>
      <c r="G27085"/>
      <c r="H27085"/>
      <c r="I27085"/>
      <c r="J27085"/>
      <c r="K27085"/>
      <c r="L27085"/>
      <c r="M27085"/>
      <c r="N27085"/>
    </row>
    <row r="27086" spans="1:14" x14ac:dyDescent="0.3">
      <c r="A27086" s="86">
        <f t="shared" si="423"/>
        <v>27078</v>
      </c>
      <c r="B27086" s="17"/>
      <c r="C27086" s="17"/>
      <c r="D27086"/>
      <c r="E27086"/>
      <c r="F27086"/>
      <c r="G27086"/>
      <c r="H27086"/>
      <c r="I27086"/>
      <c r="J27086"/>
      <c r="K27086"/>
      <c r="L27086"/>
      <c r="M27086"/>
      <c r="N27086"/>
    </row>
    <row r="27087" spans="1:14" x14ac:dyDescent="0.3">
      <c r="A27087" s="86">
        <f t="shared" si="423"/>
        <v>27079</v>
      </c>
      <c r="B27087" s="17"/>
      <c r="C27087" s="17"/>
      <c r="D27087"/>
      <c r="E27087"/>
      <c r="F27087"/>
      <c r="G27087"/>
      <c r="H27087"/>
      <c r="I27087"/>
      <c r="J27087"/>
      <c r="K27087"/>
      <c r="L27087"/>
      <c r="M27087"/>
      <c r="N27087"/>
    </row>
    <row r="27088" spans="1:14" x14ac:dyDescent="0.3">
      <c r="A27088" s="86">
        <f t="shared" si="423"/>
        <v>27080</v>
      </c>
      <c r="B27088" s="17"/>
      <c r="C27088" s="17"/>
      <c r="D27088"/>
      <c r="E27088"/>
      <c r="F27088"/>
      <c r="G27088"/>
      <c r="H27088"/>
      <c r="I27088"/>
      <c r="J27088"/>
      <c r="K27088"/>
      <c r="L27088"/>
      <c r="M27088"/>
      <c r="N27088"/>
    </row>
    <row r="27089" spans="1:14" x14ac:dyDescent="0.3">
      <c r="A27089" s="86">
        <f t="shared" si="423"/>
        <v>27081</v>
      </c>
      <c r="B27089" s="17"/>
      <c r="C27089" s="17"/>
      <c r="D27089"/>
      <c r="E27089"/>
      <c r="F27089"/>
      <c r="G27089"/>
      <c r="H27089"/>
      <c r="I27089"/>
      <c r="J27089"/>
      <c r="K27089"/>
      <c r="L27089"/>
      <c r="M27089"/>
      <c r="N27089"/>
    </row>
    <row r="27090" spans="1:14" x14ac:dyDescent="0.3">
      <c r="A27090" s="86">
        <f t="shared" si="423"/>
        <v>27082</v>
      </c>
      <c r="B27090" s="17"/>
      <c r="C27090" s="17"/>
      <c r="D27090"/>
      <c r="E27090"/>
      <c r="F27090"/>
      <c r="G27090"/>
      <c r="H27090"/>
      <c r="I27090"/>
      <c r="J27090"/>
      <c r="K27090"/>
      <c r="L27090"/>
      <c r="M27090"/>
      <c r="N27090"/>
    </row>
    <row r="27091" spans="1:14" x14ac:dyDescent="0.3">
      <c r="A27091" s="86">
        <f t="shared" si="423"/>
        <v>27083</v>
      </c>
      <c r="B27091" s="17"/>
      <c r="C27091" s="17"/>
      <c r="D27091"/>
      <c r="E27091"/>
      <c r="F27091"/>
      <c r="G27091"/>
      <c r="H27091"/>
      <c r="I27091"/>
      <c r="J27091"/>
      <c r="K27091"/>
      <c r="L27091"/>
      <c r="M27091"/>
      <c r="N27091"/>
    </row>
    <row r="27092" spans="1:14" x14ac:dyDescent="0.3">
      <c r="A27092" s="86">
        <f t="shared" si="423"/>
        <v>27084</v>
      </c>
      <c r="B27092" s="17"/>
      <c r="C27092" s="17"/>
      <c r="D27092"/>
      <c r="E27092"/>
      <c r="F27092"/>
      <c r="G27092"/>
      <c r="H27092"/>
      <c r="I27092"/>
      <c r="J27092"/>
      <c r="K27092"/>
      <c r="L27092"/>
      <c r="M27092"/>
      <c r="N27092"/>
    </row>
    <row r="27093" spans="1:14" x14ac:dyDescent="0.3">
      <c r="A27093" s="86">
        <f t="shared" si="423"/>
        <v>27085</v>
      </c>
      <c r="B27093" s="17"/>
      <c r="C27093" s="17"/>
      <c r="D27093"/>
      <c r="E27093"/>
      <c r="F27093"/>
      <c r="G27093"/>
      <c r="H27093"/>
      <c r="I27093"/>
      <c r="J27093"/>
      <c r="K27093"/>
      <c r="L27093"/>
      <c r="M27093"/>
      <c r="N27093"/>
    </row>
    <row r="27094" spans="1:14" x14ac:dyDescent="0.3">
      <c r="A27094" s="86">
        <f t="shared" si="423"/>
        <v>27086</v>
      </c>
      <c r="B27094" s="17"/>
      <c r="C27094" s="17"/>
      <c r="D27094"/>
      <c r="E27094"/>
      <c r="F27094"/>
      <c r="G27094"/>
      <c r="H27094"/>
      <c r="I27094"/>
      <c r="J27094"/>
      <c r="K27094"/>
      <c r="L27094"/>
      <c r="M27094"/>
      <c r="N27094"/>
    </row>
    <row r="27095" spans="1:14" x14ac:dyDescent="0.3">
      <c r="A27095" s="86">
        <f t="shared" si="423"/>
        <v>27087</v>
      </c>
      <c r="B27095" s="17"/>
      <c r="C27095" s="17"/>
      <c r="D27095"/>
      <c r="E27095"/>
      <c r="F27095"/>
      <c r="G27095"/>
      <c r="H27095"/>
      <c r="I27095"/>
      <c r="J27095"/>
      <c r="K27095"/>
      <c r="L27095"/>
      <c r="M27095"/>
      <c r="N27095"/>
    </row>
    <row r="27096" spans="1:14" x14ac:dyDescent="0.3">
      <c r="A27096" s="86">
        <f t="shared" si="423"/>
        <v>27088</v>
      </c>
      <c r="B27096" s="17"/>
      <c r="C27096" s="17"/>
      <c r="D27096"/>
      <c r="E27096"/>
      <c r="F27096"/>
      <c r="G27096"/>
      <c r="H27096"/>
      <c r="I27096"/>
      <c r="J27096"/>
      <c r="K27096"/>
      <c r="L27096"/>
      <c r="M27096"/>
      <c r="N27096"/>
    </row>
    <row r="27097" spans="1:14" x14ac:dyDescent="0.3">
      <c r="A27097" s="86">
        <f t="shared" si="423"/>
        <v>27089</v>
      </c>
      <c r="B27097" s="17"/>
      <c r="C27097" s="17"/>
      <c r="D27097"/>
      <c r="E27097"/>
      <c r="F27097"/>
      <c r="G27097"/>
      <c r="H27097"/>
      <c r="I27097"/>
      <c r="J27097"/>
      <c r="K27097"/>
      <c r="L27097"/>
      <c r="M27097"/>
      <c r="N27097"/>
    </row>
    <row r="27098" spans="1:14" x14ac:dyDescent="0.3">
      <c r="A27098" s="86">
        <f t="shared" si="423"/>
        <v>27090</v>
      </c>
      <c r="B27098" s="17"/>
      <c r="C27098" s="17"/>
      <c r="D27098"/>
      <c r="E27098"/>
      <c r="F27098"/>
      <c r="G27098"/>
      <c r="H27098"/>
      <c r="I27098"/>
      <c r="J27098"/>
      <c r="K27098"/>
      <c r="L27098"/>
      <c r="M27098"/>
      <c r="N27098"/>
    </row>
    <row r="27099" spans="1:14" x14ac:dyDescent="0.3">
      <c r="A27099" s="86">
        <f t="shared" si="423"/>
        <v>27091</v>
      </c>
      <c r="B27099" s="17"/>
      <c r="C27099" s="17"/>
      <c r="D27099"/>
      <c r="E27099"/>
      <c r="F27099"/>
      <c r="G27099"/>
      <c r="H27099"/>
      <c r="I27099"/>
      <c r="J27099"/>
      <c r="K27099"/>
      <c r="L27099"/>
      <c r="M27099"/>
      <c r="N27099"/>
    </row>
    <row r="27100" spans="1:14" x14ac:dyDescent="0.3">
      <c r="A27100" s="86">
        <f t="shared" si="423"/>
        <v>27092</v>
      </c>
      <c r="B27100" s="17"/>
      <c r="C27100" s="17"/>
      <c r="D27100"/>
      <c r="E27100"/>
      <c r="F27100"/>
      <c r="G27100"/>
      <c r="H27100"/>
      <c r="I27100"/>
      <c r="J27100"/>
      <c r="K27100"/>
      <c r="L27100"/>
      <c r="M27100"/>
      <c r="N27100"/>
    </row>
    <row r="27101" spans="1:14" x14ac:dyDescent="0.3">
      <c r="A27101" s="86">
        <f t="shared" si="423"/>
        <v>27093</v>
      </c>
      <c r="B27101" s="17"/>
      <c r="C27101" s="17"/>
      <c r="D27101"/>
      <c r="E27101"/>
      <c r="F27101"/>
      <c r="G27101"/>
      <c r="H27101"/>
      <c r="I27101"/>
      <c r="J27101"/>
      <c r="K27101"/>
      <c r="L27101"/>
      <c r="M27101"/>
      <c r="N27101"/>
    </row>
    <row r="27102" spans="1:14" x14ac:dyDescent="0.3">
      <c r="A27102" s="86">
        <f t="shared" si="423"/>
        <v>27094</v>
      </c>
      <c r="B27102" s="17"/>
      <c r="C27102" s="17"/>
      <c r="D27102"/>
      <c r="E27102"/>
      <c r="F27102"/>
      <c r="G27102"/>
      <c r="H27102"/>
      <c r="I27102"/>
      <c r="J27102"/>
      <c r="K27102"/>
      <c r="L27102"/>
      <c r="M27102"/>
      <c r="N27102"/>
    </row>
    <row r="27103" spans="1:14" x14ac:dyDescent="0.3">
      <c r="A27103" s="86">
        <f t="shared" si="423"/>
        <v>27095</v>
      </c>
      <c r="B27103" s="17"/>
      <c r="C27103" s="17"/>
      <c r="D27103"/>
      <c r="E27103"/>
      <c r="F27103"/>
      <c r="G27103"/>
      <c r="H27103"/>
      <c r="I27103"/>
      <c r="J27103"/>
      <c r="K27103"/>
      <c r="L27103"/>
      <c r="M27103"/>
      <c r="N27103"/>
    </row>
    <row r="27104" spans="1:14" x14ac:dyDescent="0.3">
      <c r="A27104" s="86">
        <f t="shared" si="423"/>
        <v>27096</v>
      </c>
      <c r="B27104" s="17"/>
      <c r="C27104" s="17"/>
      <c r="D27104"/>
      <c r="E27104"/>
      <c r="F27104"/>
      <c r="G27104"/>
      <c r="H27104"/>
      <c r="I27104"/>
      <c r="J27104"/>
      <c r="K27104"/>
      <c r="L27104"/>
      <c r="M27104"/>
      <c r="N27104"/>
    </row>
    <row r="27105" spans="1:14" x14ac:dyDescent="0.3">
      <c r="A27105" s="86">
        <f t="shared" si="423"/>
        <v>27097</v>
      </c>
      <c r="B27105" s="17"/>
      <c r="C27105" s="17"/>
      <c r="D27105"/>
      <c r="E27105"/>
      <c r="F27105"/>
      <c r="G27105"/>
      <c r="H27105"/>
      <c r="I27105"/>
      <c r="J27105"/>
      <c r="K27105"/>
      <c r="L27105"/>
      <c r="M27105"/>
      <c r="N27105"/>
    </row>
    <row r="27106" spans="1:14" x14ac:dyDescent="0.3">
      <c r="A27106" s="86">
        <f t="shared" si="423"/>
        <v>27098</v>
      </c>
      <c r="B27106" s="17"/>
      <c r="C27106" s="17"/>
      <c r="D27106"/>
      <c r="E27106"/>
      <c r="F27106"/>
      <c r="G27106"/>
      <c r="H27106"/>
      <c r="I27106"/>
      <c r="J27106"/>
      <c r="K27106"/>
      <c r="L27106"/>
      <c r="M27106"/>
      <c r="N27106"/>
    </row>
    <row r="27107" spans="1:14" x14ac:dyDescent="0.3">
      <c r="A27107" s="86">
        <f t="shared" si="423"/>
        <v>27099</v>
      </c>
      <c r="B27107" s="17"/>
      <c r="C27107" s="17"/>
      <c r="D27107"/>
      <c r="E27107"/>
      <c r="F27107"/>
      <c r="G27107"/>
      <c r="H27107"/>
      <c r="I27107"/>
      <c r="J27107"/>
      <c r="K27107"/>
      <c r="L27107"/>
      <c r="M27107"/>
      <c r="N27107"/>
    </row>
    <row r="27108" spans="1:14" x14ac:dyDescent="0.3">
      <c r="A27108" s="86">
        <f t="shared" si="423"/>
        <v>27100</v>
      </c>
      <c r="B27108" s="17"/>
      <c r="C27108" s="17"/>
      <c r="D27108"/>
      <c r="E27108"/>
      <c r="F27108"/>
      <c r="G27108"/>
      <c r="H27108"/>
      <c r="I27108"/>
      <c r="J27108"/>
      <c r="K27108"/>
      <c r="L27108"/>
      <c r="M27108"/>
      <c r="N27108"/>
    </row>
    <row r="27109" spans="1:14" x14ac:dyDescent="0.3">
      <c r="A27109" s="86">
        <f t="shared" si="423"/>
        <v>27101</v>
      </c>
      <c r="B27109" s="17"/>
      <c r="C27109" s="17"/>
      <c r="D27109"/>
      <c r="E27109"/>
      <c r="F27109"/>
      <c r="G27109"/>
      <c r="H27109"/>
      <c r="I27109"/>
      <c r="J27109"/>
      <c r="K27109"/>
      <c r="L27109"/>
      <c r="M27109"/>
      <c r="N27109"/>
    </row>
    <row r="27110" spans="1:14" x14ac:dyDescent="0.3">
      <c r="A27110" s="86">
        <f t="shared" si="423"/>
        <v>27102</v>
      </c>
      <c r="B27110" s="17"/>
      <c r="C27110" s="17"/>
      <c r="D27110"/>
      <c r="E27110"/>
      <c r="F27110"/>
      <c r="G27110"/>
      <c r="H27110"/>
      <c r="I27110"/>
      <c r="J27110"/>
      <c r="K27110"/>
      <c r="L27110"/>
      <c r="M27110"/>
      <c r="N27110"/>
    </row>
    <row r="27111" spans="1:14" x14ac:dyDescent="0.3">
      <c r="A27111" s="86">
        <f t="shared" si="423"/>
        <v>27103</v>
      </c>
      <c r="B27111" s="17"/>
      <c r="C27111" s="17"/>
      <c r="D27111"/>
      <c r="E27111"/>
      <c r="F27111"/>
      <c r="G27111"/>
      <c r="H27111"/>
      <c r="I27111"/>
      <c r="J27111"/>
      <c r="K27111"/>
      <c r="L27111"/>
      <c r="M27111"/>
      <c r="N27111"/>
    </row>
    <row r="27112" spans="1:14" x14ac:dyDescent="0.3">
      <c r="A27112" s="86">
        <f t="shared" si="423"/>
        <v>27104</v>
      </c>
      <c r="B27112" s="17"/>
      <c r="C27112" s="17"/>
      <c r="D27112"/>
      <c r="E27112"/>
      <c r="F27112"/>
      <c r="G27112"/>
      <c r="H27112"/>
      <c r="I27112"/>
      <c r="J27112"/>
      <c r="K27112"/>
      <c r="L27112"/>
      <c r="M27112"/>
      <c r="N27112"/>
    </row>
    <row r="27113" spans="1:14" x14ac:dyDescent="0.3">
      <c r="A27113" s="86">
        <f t="shared" si="423"/>
        <v>27105</v>
      </c>
      <c r="B27113" s="17"/>
      <c r="C27113" s="17"/>
      <c r="D27113"/>
      <c r="E27113"/>
      <c r="F27113"/>
      <c r="G27113"/>
      <c r="H27113"/>
      <c r="I27113"/>
      <c r="J27113"/>
      <c r="K27113"/>
      <c r="L27113"/>
      <c r="M27113"/>
      <c r="N27113"/>
    </row>
    <row r="27114" spans="1:14" x14ac:dyDescent="0.3">
      <c r="A27114" s="86">
        <f t="shared" si="423"/>
        <v>27106</v>
      </c>
      <c r="B27114" s="17"/>
      <c r="C27114" s="17"/>
      <c r="D27114"/>
      <c r="E27114"/>
      <c r="F27114"/>
      <c r="G27114"/>
      <c r="H27114"/>
      <c r="I27114"/>
      <c r="J27114"/>
      <c r="K27114"/>
      <c r="L27114"/>
      <c r="M27114"/>
      <c r="N27114"/>
    </row>
    <row r="27115" spans="1:14" x14ac:dyDescent="0.3">
      <c r="A27115" s="86">
        <f t="shared" si="423"/>
        <v>27107</v>
      </c>
      <c r="B27115" s="17"/>
      <c r="C27115" s="17"/>
      <c r="D27115"/>
      <c r="E27115"/>
      <c r="F27115"/>
      <c r="G27115"/>
      <c r="H27115"/>
      <c r="I27115"/>
      <c r="J27115"/>
      <c r="K27115"/>
      <c r="L27115"/>
      <c r="M27115"/>
      <c r="N27115"/>
    </row>
    <row r="27116" spans="1:14" x14ac:dyDescent="0.3">
      <c r="A27116" s="86">
        <f t="shared" si="423"/>
        <v>27108</v>
      </c>
      <c r="B27116" s="17"/>
      <c r="C27116" s="17"/>
      <c r="D27116"/>
      <c r="E27116"/>
      <c r="F27116"/>
      <c r="G27116"/>
      <c r="H27116"/>
      <c r="I27116"/>
      <c r="J27116"/>
      <c r="K27116"/>
      <c r="L27116"/>
      <c r="M27116"/>
      <c r="N27116"/>
    </row>
    <row r="27117" spans="1:14" x14ac:dyDescent="0.3">
      <c r="A27117" s="86">
        <f t="shared" si="423"/>
        <v>27109</v>
      </c>
      <c r="B27117" s="17"/>
      <c r="C27117" s="17"/>
      <c r="D27117"/>
      <c r="E27117"/>
      <c r="F27117"/>
      <c r="G27117"/>
      <c r="H27117"/>
      <c r="I27117"/>
      <c r="J27117"/>
      <c r="K27117"/>
      <c r="L27117"/>
      <c r="M27117"/>
      <c r="N27117"/>
    </row>
    <row r="27118" spans="1:14" x14ac:dyDescent="0.3">
      <c r="A27118" s="86">
        <f t="shared" si="423"/>
        <v>27110</v>
      </c>
      <c r="B27118" s="17"/>
      <c r="C27118" s="17"/>
      <c r="D27118"/>
      <c r="E27118"/>
      <c r="F27118"/>
      <c r="G27118"/>
      <c r="H27118"/>
      <c r="I27118"/>
      <c r="J27118"/>
      <c r="K27118"/>
      <c r="L27118"/>
      <c r="M27118"/>
      <c r="N27118"/>
    </row>
    <row r="27119" spans="1:14" x14ac:dyDescent="0.3">
      <c r="A27119" s="86">
        <f t="shared" si="423"/>
        <v>27111</v>
      </c>
      <c r="B27119" s="17"/>
      <c r="C27119" s="17"/>
      <c r="D27119"/>
      <c r="E27119"/>
      <c r="F27119"/>
      <c r="G27119"/>
      <c r="H27119"/>
      <c r="I27119"/>
      <c r="J27119"/>
      <c r="K27119"/>
      <c r="L27119"/>
      <c r="M27119"/>
      <c r="N27119"/>
    </row>
    <row r="27120" spans="1:14" x14ac:dyDescent="0.3">
      <c r="A27120" s="86">
        <f t="shared" si="423"/>
        <v>27112</v>
      </c>
      <c r="B27120" s="17"/>
      <c r="C27120" s="17"/>
      <c r="D27120"/>
      <c r="E27120"/>
      <c r="F27120"/>
      <c r="G27120"/>
      <c r="H27120"/>
      <c r="I27120"/>
      <c r="J27120"/>
      <c r="K27120"/>
      <c r="L27120"/>
      <c r="M27120"/>
      <c r="N27120"/>
    </row>
    <row r="27121" spans="1:14" x14ac:dyDescent="0.3">
      <c r="A27121" s="86">
        <f t="shared" si="423"/>
        <v>27113</v>
      </c>
      <c r="B27121" s="17"/>
      <c r="C27121" s="17"/>
      <c r="D27121"/>
      <c r="E27121"/>
      <c r="F27121"/>
      <c r="G27121"/>
      <c r="H27121"/>
      <c r="I27121"/>
      <c r="J27121"/>
      <c r="K27121"/>
      <c r="L27121"/>
      <c r="M27121"/>
      <c r="N27121"/>
    </row>
    <row r="27122" spans="1:14" x14ac:dyDescent="0.3">
      <c r="A27122" s="86">
        <f t="shared" si="423"/>
        <v>27114</v>
      </c>
      <c r="B27122" s="17"/>
      <c r="C27122" s="17"/>
      <c r="D27122"/>
      <c r="E27122"/>
      <c r="F27122"/>
      <c r="G27122"/>
      <c r="H27122"/>
      <c r="I27122"/>
      <c r="J27122"/>
      <c r="K27122"/>
      <c r="L27122"/>
      <c r="M27122"/>
      <c r="N27122"/>
    </row>
    <row r="27123" spans="1:14" x14ac:dyDescent="0.3">
      <c r="A27123" s="86">
        <f t="shared" si="423"/>
        <v>27115</v>
      </c>
      <c r="B27123" s="17"/>
      <c r="C27123" s="17"/>
      <c r="D27123"/>
      <c r="E27123"/>
      <c r="F27123"/>
      <c r="G27123"/>
      <c r="H27123"/>
      <c r="I27123"/>
      <c r="J27123"/>
      <c r="K27123"/>
      <c r="L27123"/>
      <c r="M27123"/>
      <c r="N27123"/>
    </row>
    <row r="27124" spans="1:14" x14ac:dyDescent="0.3">
      <c r="A27124" s="86">
        <f t="shared" si="423"/>
        <v>27116</v>
      </c>
      <c r="B27124" s="17"/>
      <c r="C27124" s="17"/>
      <c r="D27124"/>
      <c r="E27124"/>
      <c r="F27124"/>
      <c r="G27124"/>
      <c r="H27124"/>
      <c r="I27124"/>
      <c r="J27124"/>
      <c r="K27124"/>
      <c r="L27124"/>
      <c r="M27124"/>
      <c r="N27124"/>
    </row>
    <row r="27125" spans="1:14" x14ac:dyDescent="0.3">
      <c r="A27125" s="86">
        <f t="shared" si="423"/>
        <v>27117</v>
      </c>
      <c r="B27125" s="17"/>
      <c r="C27125" s="17"/>
      <c r="D27125"/>
      <c r="E27125"/>
      <c r="F27125"/>
      <c r="G27125"/>
      <c r="H27125"/>
      <c r="I27125"/>
      <c r="J27125"/>
      <c r="K27125"/>
      <c r="L27125"/>
      <c r="M27125"/>
      <c r="N27125"/>
    </row>
    <row r="27126" spans="1:14" x14ac:dyDescent="0.3">
      <c r="A27126" s="86">
        <f t="shared" si="423"/>
        <v>27118</v>
      </c>
      <c r="B27126" s="17"/>
      <c r="C27126" s="17"/>
      <c r="D27126"/>
      <c r="E27126"/>
      <c r="F27126"/>
      <c r="G27126"/>
      <c r="H27126"/>
      <c r="I27126"/>
      <c r="J27126"/>
      <c r="K27126"/>
      <c r="L27126"/>
      <c r="M27126"/>
      <c r="N27126"/>
    </row>
    <row r="27127" spans="1:14" x14ac:dyDescent="0.3">
      <c r="A27127" s="86">
        <f t="shared" si="423"/>
        <v>27119</v>
      </c>
      <c r="B27127" s="17"/>
      <c r="C27127" s="17"/>
      <c r="D27127"/>
      <c r="E27127"/>
      <c r="F27127"/>
      <c r="G27127"/>
      <c r="H27127"/>
      <c r="I27127"/>
      <c r="J27127"/>
      <c r="K27127"/>
      <c r="L27127"/>
      <c r="M27127"/>
      <c r="N27127"/>
    </row>
    <row r="27128" spans="1:14" x14ac:dyDescent="0.3">
      <c r="A27128" s="86">
        <f t="shared" si="423"/>
        <v>27120</v>
      </c>
      <c r="B27128" s="17"/>
      <c r="C27128" s="17"/>
      <c r="D27128"/>
      <c r="E27128"/>
      <c r="F27128"/>
      <c r="G27128"/>
      <c r="H27128"/>
      <c r="I27128"/>
      <c r="J27128"/>
      <c r="K27128"/>
      <c r="L27128"/>
      <c r="M27128"/>
      <c r="N27128"/>
    </row>
    <row r="27129" spans="1:14" x14ac:dyDescent="0.3">
      <c r="A27129" s="86">
        <f t="shared" si="423"/>
        <v>27121</v>
      </c>
      <c r="B27129" s="17"/>
      <c r="C27129" s="17"/>
      <c r="D27129"/>
      <c r="E27129"/>
      <c r="F27129"/>
      <c r="G27129"/>
      <c r="H27129"/>
      <c r="I27129"/>
      <c r="J27129"/>
      <c r="K27129"/>
      <c r="L27129"/>
      <c r="M27129"/>
      <c r="N27129"/>
    </row>
    <row r="27130" spans="1:14" x14ac:dyDescent="0.3">
      <c r="A27130" s="86">
        <f t="shared" si="423"/>
        <v>27122</v>
      </c>
      <c r="B27130" s="17"/>
      <c r="C27130" s="17"/>
      <c r="D27130"/>
      <c r="E27130"/>
      <c r="F27130"/>
      <c r="G27130"/>
      <c r="H27130"/>
      <c r="I27130"/>
      <c r="J27130"/>
      <c r="K27130"/>
      <c r="L27130"/>
      <c r="M27130"/>
      <c r="N27130"/>
    </row>
    <row r="27131" spans="1:14" x14ac:dyDescent="0.3">
      <c r="A27131" s="86">
        <f t="shared" si="423"/>
        <v>27123</v>
      </c>
      <c r="B27131" s="17"/>
      <c r="C27131" s="17"/>
      <c r="D27131"/>
      <c r="E27131"/>
      <c r="F27131"/>
      <c r="G27131"/>
      <c r="H27131"/>
      <c r="I27131"/>
      <c r="J27131"/>
      <c r="K27131"/>
      <c r="L27131"/>
      <c r="M27131"/>
      <c r="N27131"/>
    </row>
    <row r="27132" spans="1:14" x14ac:dyDescent="0.3">
      <c r="A27132" s="86">
        <f t="shared" si="423"/>
        <v>27124</v>
      </c>
      <c r="B27132" s="17"/>
      <c r="C27132" s="17"/>
      <c r="D27132"/>
      <c r="E27132"/>
      <c r="F27132"/>
      <c r="G27132"/>
      <c r="H27132"/>
      <c r="I27132"/>
      <c r="J27132"/>
      <c r="K27132"/>
      <c r="L27132"/>
      <c r="M27132"/>
      <c r="N27132"/>
    </row>
    <row r="27133" spans="1:14" x14ac:dyDescent="0.3">
      <c r="A27133" s="86">
        <f t="shared" si="423"/>
        <v>27125</v>
      </c>
      <c r="B27133" s="17"/>
      <c r="C27133" s="17"/>
      <c r="D27133"/>
      <c r="E27133"/>
      <c r="F27133"/>
      <c r="G27133"/>
      <c r="H27133"/>
      <c r="I27133"/>
      <c r="J27133"/>
      <c r="K27133"/>
      <c r="L27133"/>
      <c r="M27133"/>
      <c r="N27133"/>
    </row>
    <row r="27134" spans="1:14" x14ac:dyDescent="0.3">
      <c r="A27134" s="86">
        <f t="shared" si="423"/>
        <v>27126</v>
      </c>
      <c r="B27134" s="17"/>
      <c r="C27134" s="17"/>
      <c r="D27134"/>
      <c r="E27134"/>
      <c r="F27134"/>
      <c r="G27134"/>
      <c r="H27134"/>
      <c r="I27134"/>
      <c r="J27134"/>
      <c r="K27134"/>
      <c r="L27134"/>
      <c r="M27134"/>
      <c r="N27134"/>
    </row>
    <row r="27135" spans="1:14" x14ac:dyDescent="0.3">
      <c r="A27135" s="86">
        <f t="shared" si="423"/>
        <v>27127</v>
      </c>
      <c r="B27135" s="17"/>
      <c r="C27135" s="17"/>
      <c r="D27135"/>
      <c r="E27135"/>
      <c r="F27135"/>
      <c r="G27135"/>
      <c r="H27135"/>
      <c r="I27135"/>
      <c r="J27135"/>
      <c r="K27135"/>
      <c r="L27135"/>
      <c r="M27135"/>
      <c r="N27135"/>
    </row>
    <row r="27136" spans="1:14" x14ac:dyDescent="0.3">
      <c r="A27136" s="86">
        <f t="shared" si="423"/>
        <v>27128</v>
      </c>
      <c r="B27136" s="17"/>
      <c r="C27136" s="17"/>
      <c r="D27136"/>
      <c r="E27136"/>
      <c r="F27136"/>
      <c r="G27136"/>
      <c r="H27136"/>
      <c r="I27136"/>
      <c r="J27136"/>
      <c r="K27136"/>
      <c r="L27136"/>
      <c r="M27136"/>
      <c r="N27136"/>
    </row>
    <row r="27137" spans="1:14" x14ac:dyDescent="0.3">
      <c r="A27137" s="86">
        <f t="shared" si="423"/>
        <v>27129</v>
      </c>
      <c r="B27137" s="17"/>
      <c r="C27137" s="17"/>
      <c r="D27137"/>
      <c r="E27137"/>
      <c r="F27137"/>
      <c r="G27137"/>
      <c r="H27137"/>
      <c r="I27137"/>
      <c r="J27137"/>
      <c r="K27137"/>
      <c r="L27137"/>
      <c r="M27137"/>
      <c r="N27137"/>
    </row>
    <row r="27138" spans="1:14" x14ac:dyDescent="0.3">
      <c r="A27138" s="86">
        <f t="shared" si="423"/>
        <v>27130</v>
      </c>
      <c r="B27138" s="17"/>
      <c r="C27138" s="17"/>
      <c r="D27138"/>
      <c r="E27138"/>
      <c r="F27138"/>
      <c r="G27138"/>
      <c r="H27138"/>
      <c r="I27138"/>
      <c r="J27138"/>
      <c r="K27138"/>
      <c r="L27138"/>
      <c r="M27138"/>
      <c r="N27138"/>
    </row>
    <row r="27139" spans="1:14" x14ac:dyDescent="0.3">
      <c r="A27139" s="86">
        <f t="shared" si="423"/>
        <v>27131</v>
      </c>
      <c r="B27139" s="17"/>
      <c r="C27139" s="17"/>
      <c r="D27139"/>
      <c r="E27139"/>
      <c r="F27139"/>
      <c r="G27139"/>
      <c r="H27139"/>
      <c r="I27139"/>
      <c r="J27139"/>
      <c r="K27139"/>
      <c r="L27139"/>
      <c r="M27139"/>
      <c r="N27139"/>
    </row>
    <row r="27140" spans="1:14" x14ac:dyDescent="0.3">
      <c r="A27140" s="86">
        <f t="shared" si="423"/>
        <v>27132</v>
      </c>
      <c r="B27140" s="17"/>
      <c r="C27140" s="17"/>
      <c r="D27140"/>
      <c r="E27140"/>
      <c r="F27140"/>
      <c r="G27140"/>
      <c r="H27140"/>
      <c r="I27140"/>
      <c r="J27140"/>
      <c r="K27140"/>
      <c r="L27140"/>
      <c r="M27140"/>
      <c r="N27140"/>
    </row>
    <row r="27141" spans="1:14" x14ac:dyDescent="0.3">
      <c r="A27141" s="86">
        <f t="shared" si="423"/>
        <v>27133</v>
      </c>
      <c r="B27141" s="17"/>
      <c r="C27141" s="17"/>
      <c r="D27141"/>
      <c r="E27141"/>
      <c r="F27141"/>
      <c r="G27141"/>
      <c r="H27141"/>
      <c r="I27141"/>
      <c r="J27141"/>
      <c r="K27141"/>
      <c r="L27141"/>
      <c r="M27141"/>
      <c r="N27141"/>
    </row>
    <row r="27142" spans="1:14" x14ac:dyDescent="0.3">
      <c r="A27142" s="86">
        <f t="shared" si="423"/>
        <v>27134</v>
      </c>
      <c r="B27142" s="17"/>
      <c r="C27142" s="17"/>
      <c r="D27142"/>
      <c r="E27142"/>
      <c r="F27142"/>
      <c r="G27142"/>
      <c r="H27142"/>
      <c r="I27142"/>
      <c r="J27142"/>
      <c r="K27142"/>
      <c r="L27142"/>
      <c r="M27142"/>
      <c r="N27142"/>
    </row>
    <row r="27143" spans="1:14" x14ac:dyDescent="0.3">
      <c r="A27143" s="86">
        <f t="shared" si="423"/>
        <v>27135</v>
      </c>
      <c r="B27143" s="17"/>
      <c r="C27143" s="17"/>
      <c r="D27143"/>
      <c r="E27143"/>
      <c r="F27143"/>
      <c r="G27143"/>
      <c r="H27143"/>
      <c r="I27143"/>
      <c r="J27143"/>
      <c r="K27143"/>
      <c r="L27143"/>
      <c r="M27143"/>
      <c r="N27143"/>
    </row>
    <row r="27144" spans="1:14" x14ac:dyDescent="0.3">
      <c r="A27144" s="86">
        <f t="shared" si="423"/>
        <v>27136</v>
      </c>
      <c r="B27144" s="17"/>
      <c r="C27144" s="17"/>
      <c r="D27144"/>
      <c r="E27144"/>
      <c r="F27144"/>
      <c r="G27144"/>
      <c r="H27144"/>
      <c r="I27144"/>
      <c r="J27144"/>
      <c r="K27144"/>
      <c r="L27144"/>
      <c r="M27144"/>
      <c r="N27144"/>
    </row>
    <row r="27145" spans="1:14" x14ac:dyDescent="0.3">
      <c r="A27145" s="86">
        <f t="shared" si="423"/>
        <v>27137</v>
      </c>
      <c r="B27145" s="17"/>
      <c r="C27145" s="17"/>
      <c r="D27145"/>
      <c r="E27145"/>
      <c r="F27145"/>
      <c r="G27145"/>
      <c r="H27145"/>
      <c r="I27145"/>
      <c r="J27145"/>
      <c r="K27145"/>
      <c r="L27145"/>
      <c r="M27145"/>
      <c r="N27145"/>
    </row>
    <row r="27146" spans="1:14" x14ac:dyDescent="0.3">
      <c r="A27146" s="86">
        <f t="shared" si="423"/>
        <v>27138</v>
      </c>
      <c r="B27146" s="17"/>
      <c r="C27146" s="17"/>
      <c r="D27146"/>
      <c r="E27146"/>
      <c r="F27146"/>
      <c r="G27146"/>
      <c r="H27146"/>
      <c r="I27146"/>
      <c r="J27146"/>
      <c r="K27146"/>
      <c r="L27146"/>
      <c r="M27146"/>
      <c r="N27146"/>
    </row>
    <row r="27147" spans="1:14" x14ac:dyDescent="0.3">
      <c r="A27147" s="86">
        <f t="shared" ref="A27147:A27210" si="424">A27146+1</f>
        <v>27139</v>
      </c>
      <c r="B27147" s="17"/>
      <c r="C27147" s="17"/>
      <c r="D27147"/>
      <c r="E27147"/>
      <c r="F27147"/>
      <c r="G27147"/>
      <c r="H27147"/>
      <c r="I27147"/>
      <c r="J27147"/>
      <c r="K27147"/>
      <c r="L27147"/>
      <c r="M27147"/>
      <c r="N27147"/>
    </row>
    <row r="27148" spans="1:14" x14ac:dyDescent="0.3">
      <c r="A27148" s="86">
        <f t="shared" si="424"/>
        <v>27140</v>
      </c>
      <c r="B27148" s="17"/>
      <c r="C27148" s="17"/>
      <c r="D27148"/>
      <c r="E27148"/>
      <c r="F27148"/>
      <c r="G27148"/>
      <c r="H27148"/>
      <c r="I27148"/>
      <c r="J27148"/>
      <c r="K27148"/>
      <c r="L27148"/>
      <c r="M27148"/>
      <c r="N27148"/>
    </row>
    <row r="27149" spans="1:14" x14ac:dyDescent="0.3">
      <c r="A27149" s="86">
        <f t="shared" si="424"/>
        <v>27141</v>
      </c>
      <c r="B27149" s="17"/>
      <c r="C27149" s="17"/>
      <c r="D27149"/>
      <c r="E27149"/>
      <c r="F27149"/>
      <c r="G27149"/>
      <c r="H27149"/>
      <c r="I27149"/>
      <c r="J27149"/>
      <c r="K27149"/>
      <c r="L27149"/>
      <c r="M27149"/>
      <c r="N27149"/>
    </row>
    <row r="27150" spans="1:14" x14ac:dyDescent="0.3">
      <c r="A27150" s="86">
        <f t="shared" si="424"/>
        <v>27142</v>
      </c>
      <c r="B27150" s="17"/>
      <c r="C27150" s="17"/>
      <c r="D27150"/>
      <c r="E27150"/>
      <c r="F27150"/>
      <c r="G27150"/>
      <c r="H27150"/>
      <c r="I27150"/>
      <c r="J27150"/>
      <c r="K27150"/>
      <c r="L27150"/>
      <c r="M27150"/>
      <c r="N27150"/>
    </row>
    <row r="27151" spans="1:14" x14ac:dyDescent="0.3">
      <c r="A27151" s="86">
        <f t="shared" si="424"/>
        <v>27143</v>
      </c>
      <c r="B27151" s="17"/>
      <c r="C27151" s="17"/>
      <c r="D27151"/>
      <c r="E27151"/>
      <c r="F27151"/>
      <c r="G27151"/>
      <c r="H27151"/>
      <c r="I27151"/>
      <c r="J27151"/>
      <c r="K27151"/>
      <c r="L27151"/>
      <c r="M27151"/>
      <c r="N27151"/>
    </row>
    <row r="27152" spans="1:14" x14ac:dyDescent="0.3">
      <c r="A27152" s="86">
        <f t="shared" si="424"/>
        <v>27144</v>
      </c>
      <c r="B27152" s="17"/>
      <c r="C27152" s="17"/>
      <c r="D27152"/>
      <c r="E27152"/>
      <c r="F27152"/>
      <c r="G27152"/>
      <c r="H27152"/>
      <c r="I27152"/>
      <c r="J27152"/>
      <c r="K27152"/>
      <c r="L27152"/>
      <c r="M27152"/>
      <c r="N27152"/>
    </row>
    <row r="27153" spans="1:14" x14ac:dyDescent="0.3">
      <c r="A27153" s="86">
        <f t="shared" si="424"/>
        <v>27145</v>
      </c>
      <c r="B27153" s="17"/>
      <c r="C27153" s="17"/>
      <c r="D27153"/>
      <c r="E27153"/>
      <c r="F27153"/>
      <c r="G27153"/>
      <c r="H27153"/>
      <c r="I27153"/>
      <c r="J27153"/>
      <c r="K27153"/>
      <c r="L27153"/>
      <c r="M27153"/>
      <c r="N27153"/>
    </row>
    <row r="27154" spans="1:14" x14ac:dyDescent="0.3">
      <c r="A27154" s="86">
        <f t="shared" si="424"/>
        <v>27146</v>
      </c>
      <c r="B27154" s="17"/>
      <c r="C27154" s="17"/>
      <c r="D27154"/>
      <c r="E27154"/>
      <c r="F27154"/>
      <c r="G27154"/>
      <c r="H27154"/>
      <c r="I27154"/>
      <c r="J27154"/>
      <c r="K27154"/>
      <c r="L27154"/>
      <c r="M27154"/>
      <c r="N27154"/>
    </row>
    <row r="27155" spans="1:14" x14ac:dyDescent="0.3">
      <c r="A27155" s="86">
        <f t="shared" si="424"/>
        <v>27147</v>
      </c>
      <c r="B27155" s="17"/>
      <c r="C27155" s="17"/>
      <c r="D27155"/>
      <c r="E27155"/>
      <c r="F27155"/>
      <c r="G27155"/>
      <c r="H27155"/>
      <c r="I27155"/>
      <c r="J27155"/>
      <c r="K27155"/>
      <c r="L27155"/>
      <c r="M27155"/>
      <c r="N27155"/>
    </row>
    <row r="27156" spans="1:14" x14ac:dyDescent="0.3">
      <c r="A27156" s="86">
        <f t="shared" si="424"/>
        <v>27148</v>
      </c>
      <c r="B27156" s="17"/>
      <c r="C27156" s="17"/>
      <c r="D27156"/>
      <c r="E27156"/>
      <c r="F27156"/>
      <c r="G27156"/>
      <c r="H27156"/>
      <c r="I27156"/>
      <c r="J27156"/>
      <c r="K27156"/>
      <c r="L27156"/>
      <c r="M27156"/>
      <c r="N27156"/>
    </row>
    <row r="27157" spans="1:14" x14ac:dyDescent="0.3">
      <c r="A27157" s="86">
        <f t="shared" si="424"/>
        <v>27149</v>
      </c>
      <c r="B27157" s="17"/>
      <c r="C27157" s="17"/>
      <c r="D27157"/>
      <c r="E27157"/>
      <c r="F27157"/>
      <c r="G27157"/>
      <c r="H27157"/>
      <c r="I27157"/>
      <c r="J27157"/>
      <c r="K27157"/>
      <c r="L27157"/>
      <c r="M27157"/>
      <c r="N27157"/>
    </row>
    <row r="27158" spans="1:14" x14ac:dyDescent="0.3">
      <c r="A27158" s="86">
        <f t="shared" si="424"/>
        <v>27150</v>
      </c>
      <c r="B27158" s="17"/>
      <c r="C27158" s="17"/>
      <c r="D27158"/>
      <c r="E27158"/>
      <c r="F27158"/>
      <c r="G27158"/>
      <c r="H27158"/>
      <c r="I27158"/>
      <c r="J27158"/>
      <c r="K27158"/>
      <c r="L27158"/>
      <c r="M27158"/>
      <c r="N27158"/>
    </row>
    <row r="27159" spans="1:14" x14ac:dyDescent="0.3">
      <c r="A27159" s="86">
        <f t="shared" si="424"/>
        <v>27151</v>
      </c>
      <c r="B27159" s="17"/>
      <c r="C27159" s="17"/>
      <c r="D27159"/>
      <c r="E27159"/>
      <c r="F27159"/>
      <c r="G27159"/>
      <c r="H27159"/>
      <c r="I27159"/>
      <c r="J27159"/>
      <c r="K27159"/>
      <c r="L27159"/>
      <c r="M27159"/>
      <c r="N27159"/>
    </row>
    <row r="27160" spans="1:14" x14ac:dyDescent="0.3">
      <c r="A27160" s="86">
        <f t="shared" si="424"/>
        <v>27152</v>
      </c>
      <c r="B27160" s="17"/>
      <c r="C27160" s="17"/>
      <c r="D27160"/>
      <c r="E27160"/>
      <c r="F27160"/>
      <c r="G27160"/>
      <c r="H27160"/>
      <c r="I27160"/>
      <c r="J27160"/>
      <c r="K27160"/>
      <c r="L27160"/>
      <c r="M27160"/>
      <c r="N27160"/>
    </row>
    <row r="27161" spans="1:14" x14ac:dyDescent="0.3">
      <c r="A27161" s="86">
        <f t="shared" si="424"/>
        <v>27153</v>
      </c>
      <c r="B27161" s="17"/>
      <c r="C27161" s="17"/>
      <c r="D27161"/>
      <c r="E27161"/>
      <c r="F27161"/>
      <c r="G27161"/>
      <c r="H27161"/>
      <c r="I27161"/>
      <c r="J27161"/>
      <c r="K27161"/>
      <c r="L27161"/>
      <c r="M27161"/>
      <c r="N27161"/>
    </row>
    <row r="27162" spans="1:14" x14ac:dyDescent="0.3">
      <c r="A27162" s="86">
        <f t="shared" si="424"/>
        <v>27154</v>
      </c>
      <c r="B27162" s="17"/>
      <c r="C27162" s="17"/>
      <c r="D27162"/>
      <c r="E27162"/>
      <c r="F27162"/>
      <c r="G27162"/>
      <c r="H27162"/>
      <c r="I27162"/>
      <c r="J27162"/>
      <c r="K27162"/>
      <c r="L27162"/>
      <c r="M27162"/>
      <c r="N27162"/>
    </row>
    <row r="27163" spans="1:14" x14ac:dyDescent="0.3">
      <c r="A27163" s="86">
        <f t="shared" si="424"/>
        <v>27155</v>
      </c>
      <c r="B27163" s="17"/>
      <c r="C27163" s="17"/>
      <c r="D27163"/>
      <c r="E27163"/>
      <c r="F27163"/>
      <c r="G27163"/>
      <c r="H27163"/>
      <c r="I27163"/>
      <c r="J27163"/>
      <c r="K27163"/>
      <c r="L27163"/>
      <c r="M27163"/>
      <c r="N27163"/>
    </row>
    <row r="27164" spans="1:14" x14ac:dyDescent="0.3">
      <c r="A27164" s="86">
        <f t="shared" si="424"/>
        <v>27156</v>
      </c>
      <c r="B27164" s="17"/>
      <c r="C27164" s="17"/>
      <c r="D27164"/>
      <c r="E27164"/>
      <c r="F27164"/>
      <c r="G27164"/>
      <c r="H27164"/>
      <c r="I27164"/>
      <c r="J27164"/>
      <c r="K27164"/>
      <c r="L27164"/>
      <c r="M27164"/>
      <c r="N27164"/>
    </row>
    <row r="27165" spans="1:14" x14ac:dyDescent="0.3">
      <c r="A27165" s="86">
        <f t="shared" si="424"/>
        <v>27157</v>
      </c>
      <c r="B27165" s="17"/>
      <c r="C27165" s="17"/>
      <c r="D27165"/>
      <c r="E27165"/>
      <c r="F27165"/>
      <c r="G27165"/>
      <c r="H27165"/>
      <c r="I27165"/>
      <c r="J27165"/>
      <c r="K27165"/>
      <c r="L27165"/>
      <c r="M27165"/>
      <c r="N27165"/>
    </row>
    <row r="27166" spans="1:14" x14ac:dyDescent="0.3">
      <c r="A27166" s="86">
        <f t="shared" si="424"/>
        <v>27158</v>
      </c>
      <c r="B27166" s="17"/>
      <c r="C27166" s="17"/>
      <c r="D27166"/>
      <c r="E27166"/>
      <c r="F27166"/>
      <c r="G27166"/>
      <c r="H27166"/>
      <c r="I27166"/>
      <c r="J27166"/>
      <c r="K27166"/>
      <c r="L27166"/>
      <c r="M27166"/>
      <c r="N27166"/>
    </row>
    <row r="27167" spans="1:14" x14ac:dyDescent="0.3">
      <c r="A27167" s="86">
        <f t="shared" si="424"/>
        <v>27159</v>
      </c>
      <c r="B27167" s="17"/>
      <c r="C27167" s="17"/>
      <c r="D27167"/>
      <c r="E27167"/>
      <c r="F27167"/>
      <c r="G27167"/>
      <c r="H27167"/>
      <c r="I27167"/>
      <c r="J27167"/>
      <c r="K27167"/>
      <c r="L27167"/>
      <c r="M27167"/>
      <c r="N27167"/>
    </row>
    <row r="27168" spans="1:14" x14ac:dyDescent="0.3">
      <c r="A27168" s="86">
        <f t="shared" si="424"/>
        <v>27160</v>
      </c>
      <c r="B27168" s="17"/>
      <c r="C27168" s="17"/>
      <c r="D27168"/>
      <c r="E27168"/>
      <c r="F27168"/>
      <c r="G27168"/>
      <c r="H27168"/>
      <c r="I27168"/>
      <c r="J27168"/>
      <c r="K27168"/>
      <c r="L27168"/>
      <c r="M27168"/>
      <c r="N27168"/>
    </row>
    <row r="27169" spans="1:14" x14ac:dyDescent="0.3">
      <c r="A27169" s="86">
        <f t="shared" si="424"/>
        <v>27161</v>
      </c>
      <c r="B27169" s="17"/>
      <c r="C27169" s="17"/>
      <c r="D27169"/>
      <c r="E27169"/>
      <c r="F27169"/>
      <c r="G27169"/>
      <c r="H27169"/>
      <c r="I27169"/>
      <c r="J27169"/>
      <c r="K27169"/>
      <c r="L27169"/>
      <c r="M27169"/>
      <c r="N27169"/>
    </row>
    <row r="27170" spans="1:14" x14ac:dyDescent="0.3">
      <c r="A27170" s="86">
        <f t="shared" si="424"/>
        <v>27162</v>
      </c>
      <c r="B27170" s="17"/>
      <c r="C27170" s="17"/>
      <c r="D27170"/>
      <c r="E27170"/>
      <c r="F27170"/>
      <c r="G27170"/>
      <c r="H27170"/>
      <c r="I27170"/>
      <c r="J27170"/>
      <c r="K27170"/>
      <c r="L27170"/>
      <c r="M27170"/>
      <c r="N27170"/>
    </row>
    <row r="27171" spans="1:14" x14ac:dyDescent="0.3">
      <c r="A27171" s="86">
        <f t="shared" si="424"/>
        <v>27163</v>
      </c>
      <c r="B27171" s="17"/>
      <c r="C27171" s="17"/>
      <c r="D27171"/>
      <c r="E27171"/>
      <c r="F27171"/>
      <c r="G27171"/>
      <c r="H27171"/>
      <c r="I27171"/>
      <c r="J27171"/>
      <c r="K27171"/>
      <c r="L27171"/>
      <c r="M27171"/>
      <c r="N27171"/>
    </row>
    <row r="27172" spans="1:14" x14ac:dyDescent="0.3">
      <c r="A27172" s="86">
        <f t="shared" si="424"/>
        <v>27164</v>
      </c>
      <c r="B27172" s="17"/>
      <c r="C27172" s="17"/>
      <c r="D27172"/>
      <c r="E27172"/>
      <c r="F27172"/>
      <c r="G27172"/>
      <c r="H27172"/>
      <c r="I27172"/>
      <c r="J27172"/>
      <c r="K27172"/>
      <c r="L27172"/>
      <c r="M27172"/>
      <c r="N27172"/>
    </row>
    <row r="27173" spans="1:14" x14ac:dyDescent="0.3">
      <c r="A27173" s="86">
        <f t="shared" si="424"/>
        <v>27165</v>
      </c>
      <c r="B27173" s="17"/>
      <c r="C27173" s="17"/>
      <c r="D27173"/>
      <c r="E27173"/>
      <c r="F27173"/>
      <c r="G27173"/>
      <c r="H27173"/>
      <c r="I27173"/>
      <c r="J27173"/>
      <c r="K27173"/>
      <c r="L27173"/>
      <c r="M27173"/>
      <c r="N27173"/>
    </row>
    <row r="27174" spans="1:14" x14ac:dyDescent="0.3">
      <c r="A27174" s="86">
        <f t="shared" si="424"/>
        <v>27166</v>
      </c>
      <c r="B27174" s="17"/>
      <c r="C27174" s="17"/>
      <c r="D27174"/>
      <c r="E27174"/>
      <c r="F27174"/>
      <c r="G27174"/>
      <c r="H27174"/>
      <c r="I27174"/>
      <c r="J27174"/>
      <c r="K27174"/>
      <c r="L27174"/>
      <c r="M27174"/>
      <c r="N27174"/>
    </row>
    <row r="27175" spans="1:14" x14ac:dyDescent="0.3">
      <c r="A27175" s="86">
        <f t="shared" si="424"/>
        <v>27167</v>
      </c>
      <c r="B27175" s="17"/>
      <c r="C27175" s="17"/>
      <c r="D27175"/>
      <c r="E27175"/>
      <c r="F27175"/>
      <c r="G27175"/>
      <c r="H27175"/>
      <c r="I27175"/>
      <c r="J27175"/>
      <c r="K27175"/>
      <c r="L27175"/>
      <c r="M27175"/>
      <c r="N27175"/>
    </row>
    <row r="27176" spans="1:14" x14ac:dyDescent="0.3">
      <c r="A27176" s="86">
        <f t="shared" si="424"/>
        <v>27168</v>
      </c>
      <c r="B27176" s="17"/>
      <c r="C27176" s="17"/>
      <c r="D27176"/>
      <c r="E27176"/>
      <c r="F27176"/>
      <c r="G27176"/>
      <c r="H27176"/>
      <c r="I27176"/>
      <c r="J27176"/>
      <c r="K27176"/>
      <c r="L27176"/>
      <c r="M27176"/>
      <c r="N27176"/>
    </row>
    <row r="27177" spans="1:14" x14ac:dyDescent="0.3">
      <c r="A27177" s="86">
        <f t="shared" si="424"/>
        <v>27169</v>
      </c>
      <c r="B27177" s="17"/>
      <c r="C27177" s="17"/>
      <c r="D27177"/>
      <c r="E27177"/>
      <c r="F27177"/>
      <c r="G27177"/>
      <c r="H27177"/>
      <c r="I27177"/>
      <c r="J27177"/>
      <c r="K27177"/>
      <c r="L27177"/>
      <c r="M27177"/>
      <c r="N27177"/>
    </row>
    <row r="27178" spans="1:14" x14ac:dyDescent="0.3">
      <c r="A27178" s="86">
        <f t="shared" si="424"/>
        <v>27170</v>
      </c>
      <c r="B27178" s="17"/>
      <c r="C27178" s="17"/>
      <c r="D27178"/>
      <c r="E27178"/>
      <c r="F27178"/>
      <c r="G27178"/>
      <c r="H27178"/>
      <c r="I27178"/>
      <c r="J27178"/>
      <c r="K27178"/>
      <c r="L27178"/>
      <c r="M27178"/>
      <c r="N27178"/>
    </row>
    <row r="27179" spans="1:14" x14ac:dyDescent="0.3">
      <c r="A27179" s="86">
        <f t="shared" si="424"/>
        <v>27171</v>
      </c>
      <c r="B27179" s="17"/>
      <c r="C27179" s="17"/>
      <c r="D27179"/>
      <c r="E27179"/>
      <c r="F27179"/>
      <c r="G27179"/>
      <c r="H27179"/>
      <c r="I27179"/>
      <c r="J27179"/>
      <c r="K27179"/>
      <c r="L27179"/>
      <c r="M27179"/>
      <c r="N27179"/>
    </row>
    <row r="27180" spans="1:14" x14ac:dyDescent="0.3">
      <c r="A27180" s="86">
        <f t="shared" si="424"/>
        <v>27172</v>
      </c>
      <c r="B27180" s="17"/>
      <c r="C27180" s="17"/>
      <c r="D27180"/>
      <c r="E27180"/>
      <c r="F27180"/>
      <c r="G27180"/>
      <c r="H27180"/>
      <c r="I27180"/>
      <c r="J27180"/>
      <c r="K27180"/>
      <c r="L27180"/>
      <c r="M27180"/>
      <c r="N27180"/>
    </row>
    <row r="27181" spans="1:14" x14ac:dyDescent="0.3">
      <c r="A27181" s="86">
        <f t="shared" si="424"/>
        <v>27173</v>
      </c>
      <c r="B27181" s="17"/>
      <c r="C27181" s="17"/>
      <c r="D27181"/>
      <c r="E27181"/>
      <c r="F27181"/>
      <c r="G27181"/>
      <c r="H27181"/>
      <c r="I27181"/>
      <c r="J27181"/>
      <c r="K27181"/>
      <c r="L27181"/>
      <c r="M27181"/>
      <c r="N27181"/>
    </row>
    <row r="27182" spans="1:14" x14ac:dyDescent="0.3">
      <c r="A27182" s="86">
        <f t="shared" si="424"/>
        <v>27174</v>
      </c>
      <c r="B27182" s="17"/>
      <c r="C27182" s="17"/>
      <c r="D27182"/>
      <c r="E27182"/>
      <c r="F27182"/>
      <c r="G27182"/>
      <c r="H27182"/>
      <c r="I27182"/>
      <c r="J27182"/>
      <c r="K27182"/>
      <c r="L27182"/>
      <c r="M27182"/>
      <c r="N27182"/>
    </row>
    <row r="27183" spans="1:14" x14ac:dyDescent="0.3">
      <c r="A27183" s="86">
        <f t="shared" si="424"/>
        <v>27175</v>
      </c>
      <c r="B27183" s="17"/>
      <c r="C27183" s="17"/>
      <c r="D27183"/>
      <c r="E27183"/>
      <c r="F27183"/>
      <c r="G27183"/>
      <c r="H27183"/>
      <c r="I27183"/>
      <c r="J27183"/>
      <c r="K27183"/>
      <c r="L27183"/>
      <c r="M27183"/>
      <c r="N27183"/>
    </row>
    <row r="27184" spans="1:14" x14ac:dyDescent="0.3">
      <c r="A27184" s="86">
        <f t="shared" si="424"/>
        <v>27176</v>
      </c>
      <c r="B27184" s="17"/>
      <c r="C27184" s="17"/>
      <c r="D27184"/>
      <c r="E27184"/>
      <c r="F27184"/>
      <c r="G27184"/>
      <c r="H27184"/>
      <c r="I27184"/>
      <c r="J27184"/>
      <c r="K27184"/>
      <c r="L27184"/>
      <c r="M27184"/>
      <c r="N27184"/>
    </row>
    <row r="27185" spans="1:14" x14ac:dyDescent="0.3">
      <c r="A27185" s="86">
        <f t="shared" si="424"/>
        <v>27177</v>
      </c>
      <c r="B27185" s="17"/>
      <c r="C27185" s="17"/>
      <c r="D27185"/>
      <c r="E27185"/>
      <c r="F27185"/>
      <c r="G27185"/>
      <c r="H27185"/>
      <c r="I27185"/>
      <c r="J27185"/>
      <c r="K27185"/>
      <c r="L27185"/>
      <c r="M27185"/>
      <c r="N27185"/>
    </row>
    <row r="27186" spans="1:14" x14ac:dyDescent="0.3">
      <c r="A27186" s="86">
        <f t="shared" si="424"/>
        <v>27178</v>
      </c>
      <c r="B27186" s="17"/>
      <c r="C27186" s="17"/>
      <c r="D27186"/>
      <c r="E27186"/>
      <c r="F27186"/>
      <c r="G27186"/>
      <c r="H27186"/>
      <c r="I27186"/>
      <c r="J27186"/>
      <c r="K27186"/>
      <c r="L27186"/>
      <c r="M27186"/>
      <c r="N27186"/>
    </row>
    <row r="27187" spans="1:14" x14ac:dyDescent="0.3">
      <c r="A27187" s="86">
        <f t="shared" si="424"/>
        <v>27179</v>
      </c>
      <c r="B27187" s="17"/>
      <c r="C27187" s="17"/>
      <c r="D27187"/>
      <c r="E27187"/>
      <c r="F27187"/>
      <c r="G27187"/>
      <c r="H27187"/>
      <c r="I27187"/>
      <c r="J27187"/>
      <c r="K27187"/>
      <c r="L27187"/>
      <c r="M27187"/>
      <c r="N27187"/>
    </row>
    <row r="27188" spans="1:14" x14ac:dyDescent="0.3">
      <c r="A27188" s="86">
        <f t="shared" si="424"/>
        <v>27180</v>
      </c>
      <c r="B27188" s="17"/>
      <c r="C27188" s="17"/>
      <c r="D27188"/>
      <c r="E27188"/>
      <c r="F27188"/>
      <c r="G27188"/>
      <c r="H27188"/>
      <c r="I27188"/>
      <c r="J27188"/>
      <c r="K27188"/>
      <c r="L27188"/>
      <c r="M27188"/>
      <c r="N27188"/>
    </row>
    <row r="27189" spans="1:14" x14ac:dyDescent="0.3">
      <c r="A27189" s="86">
        <f t="shared" si="424"/>
        <v>27181</v>
      </c>
      <c r="B27189" s="17"/>
      <c r="C27189" s="17"/>
      <c r="D27189"/>
      <c r="E27189"/>
      <c r="F27189"/>
      <c r="G27189"/>
      <c r="H27189"/>
      <c r="I27189"/>
      <c r="J27189"/>
      <c r="K27189"/>
      <c r="L27189"/>
      <c r="M27189"/>
      <c r="N27189"/>
    </row>
    <row r="27190" spans="1:14" x14ac:dyDescent="0.3">
      <c r="A27190" s="86">
        <f t="shared" si="424"/>
        <v>27182</v>
      </c>
      <c r="B27190" s="17"/>
      <c r="C27190" s="17"/>
      <c r="D27190"/>
      <c r="E27190"/>
      <c r="F27190"/>
      <c r="G27190"/>
      <c r="H27190"/>
      <c r="I27190"/>
      <c r="J27190"/>
      <c r="K27190"/>
      <c r="L27190"/>
      <c r="M27190"/>
      <c r="N27190"/>
    </row>
    <row r="27191" spans="1:14" x14ac:dyDescent="0.3">
      <c r="A27191" s="86">
        <f t="shared" si="424"/>
        <v>27183</v>
      </c>
      <c r="B27191" s="17"/>
      <c r="C27191" s="17"/>
      <c r="D27191"/>
      <c r="E27191"/>
      <c r="F27191"/>
      <c r="G27191"/>
      <c r="H27191"/>
      <c r="I27191"/>
      <c r="J27191"/>
      <c r="K27191"/>
      <c r="L27191"/>
      <c r="M27191"/>
      <c r="N27191"/>
    </row>
    <row r="27192" spans="1:14" x14ac:dyDescent="0.3">
      <c r="A27192" s="86">
        <f t="shared" si="424"/>
        <v>27184</v>
      </c>
      <c r="B27192" s="17"/>
      <c r="C27192" s="17"/>
      <c r="D27192"/>
      <c r="E27192"/>
      <c r="F27192"/>
      <c r="G27192"/>
      <c r="H27192"/>
      <c r="I27192"/>
      <c r="J27192"/>
      <c r="K27192"/>
      <c r="L27192"/>
      <c r="M27192"/>
      <c r="N27192"/>
    </row>
    <row r="27193" spans="1:14" x14ac:dyDescent="0.3">
      <c r="A27193" s="86">
        <f t="shared" si="424"/>
        <v>27185</v>
      </c>
      <c r="B27193" s="17"/>
      <c r="C27193" s="17"/>
      <c r="D27193"/>
      <c r="E27193"/>
      <c r="F27193"/>
      <c r="G27193"/>
      <c r="H27193"/>
      <c r="I27193"/>
      <c r="J27193"/>
      <c r="K27193"/>
      <c r="L27193"/>
      <c r="M27193"/>
      <c r="N27193"/>
    </row>
    <row r="27194" spans="1:14" x14ac:dyDescent="0.3">
      <c r="A27194" s="86">
        <f t="shared" si="424"/>
        <v>27186</v>
      </c>
      <c r="B27194" s="17"/>
      <c r="C27194" s="17"/>
      <c r="D27194"/>
      <c r="E27194"/>
      <c r="F27194"/>
      <c r="G27194"/>
      <c r="H27194"/>
      <c r="I27194"/>
      <c r="J27194"/>
      <c r="K27194"/>
      <c r="L27194"/>
      <c r="M27194"/>
      <c r="N27194"/>
    </row>
    <row r="27195" spans="1:14" x14ac:dyDescent="0.3">
      <c r="A27195" s="86">
        <f t="shared" si="424"/>
        <v>27187</v>
      </c>
      <c r="B27195" s="17"/>
      <c r="C27195" s="17"/>
      <c r="D27195"/>
      <c r="E27195"/>
      <c r="F27195"/>
      <c r="G27195"/>
      <c r="H27195"/>
      <c r="I27195"/>
      <c r="J27195"/>
      <c r="K27195"/>
      <c r="L27195"/>
      <c r="M27195"/>
      <c r="N27195"/>
    </row>
    <row r="27196" spans="1:14" x14ac:dyDescent="0.3">
      <c r="A27196" s="86">
        <f t="shared" si="424"/>
        <v>27188</v>
      </c>
      <c r="B27196" s="17"/>
      <c r="C27196" s="17"/>
      <c r="D27196"/>
      <c r="E27196"/>
      <c r="F27196"/>
      <c r="G27196"/>
      <c r="H27196"/>
      <c r="I27196"/>
      <c r="J27196"/>
      <c r="K27196"/>
      <c r="L27196"/>
      <c r="M27196"/>
      <c r="N27196"/>
    </row>
    <row r="27197" spans="1:14" x14ac:dyDescent="0.3">
      <c r="A27197" s="86">
        <f t="shared" si="424"/>
        <v>27189</v>
      </c>
      <c r="B27197" s="17"/>
      <c r="C27197" s="17"/>
      <c r="D27197"/>
      <c r="E27197"/>
      <c r="F27197"/>
      <c r="G27197"/>
      <c r="H27197"/>
      <c r="I27197"/>
      <c r="J27197"/>
      <c r="K27197"/>
      <c r="L27197"/>
      <c r="M27197"/>
      <c r="N27197"/>
    </row>
    <row r="27198" spans="1:14" x14ac:dyDescent="0.3">
      <c r="A27198" s="86">
        <f t="shared" si="424"/>
        <v>27190</v>
      </c>
      <c r="B27198" s="17"/>
      <c r="C27198" s="17"/>
      <c r="D27198"/>
      <c r="E27198"/>
      <c r="F27198"/>
      <c r="G27198"/>
      <c r="H27198"/>
      <c r="I27198"/>
      <c r="J27198"/>
      <c r="K27198"/>
      <c r="L27198"/>
      <c r="M27198"/>
      <c r="N27198"/>
    </row>
    <row r="27199" spans="1:14" x14ac:dyDescent="0.3">
      <c r="A27199" s="86">
        <f t="shared" si="424"/>
        <v>27191</v>
      </c>
      <c r="B27199" s="17"/>
      <c r="C27199" s="17"/>
      <c r="D27199"/>
      <c r="E27199"/>
      <c r="F27199"/>
      <c r="G27199"/>
      <c r="H27199"/>
      <c r="I27199"/>
      <c r="J27199"/>
      <c r="K27199"/>
      <c r="L27199"/>
      <c r="M27199"/>
      <c r="N27199"/>
    </row>
    <row r="27200" spans="1:14" x14ac:dyDescent="0.3">
      <c r="A27200" s="86">
        <f t="shared" si="424"/>
        <v>27192</v>
      </c>
      <c r="B27200" s="17"/>
      <c r="C27200" s="17"/>
      <c r="D27200"/>
      <c r="E27200"/>
      <c r="F27200"/>
      <c r="G27200"/>
      <c r="H27200"/>
      <c r="I27200"/>
      <c r="J27200"/>
      <c r="K27200"/>
      <c r="L27200"/>
      <c r="M27200"/>
      <c r="N27200"/>
    </row>
    <row r="27201" spans="1:14" x14ac:dyDescent="0.3">
      <c r="A27201" s="86">
        <f t="shared" si="424"/>
        <v>27193</v>
      </c>
      <c r="B27201" s="17"/>
      <c r="C27201" s="17"/>
      <c r="D27201"/>
      <c r="E27201"/>
      <c r="F27201"/>
      <c r="G27201"/>
      <c r="H27201"/>
      <c r="I27201"/>
      <c r="J27201"/>
      <c r="K27201"/>
      <c r="L27201"/>
      <c r="M27201"/>
      <c r="N27201"/>
    </row>
    <row r="27202" spans="1:14" x14ac:dyDescent="0.3">
      <c r="A27202" s="86">
        <f t="shared" si="424"/>
        <v>27194</v>
      </c>
      <c r="B27202" s="17"/>
      <c r="C27202" s="17"/>
      <c r="D27202"/>
      <c r="E27202"/>
      <c r="F27202"/>
      <c r="G27202"/>
      <c r="H27202"/>
      <c r="I27202"/>
      <c r="J27202"/>
      <c r="K27202"/>
      <c r="L27202"/>
      <c r="M27202"/>
      <c r="N27202"/>
    </row>
    <row r="27203" spans="1:14" x14ac:dyDescent="0.3">
      <c r="A27203" s="86">
        <f t="shared" si="424"/>
        <v>27195</v>
      </c>
      <c r="B27203" s="17"/>
      <c r="C27203" s="17"/>
      <c r="D27203"/>
      <c r="E27203"/>
      <c r="F27203"/>
      <c r="G27203"/>
      <c r="H27203"/>
      <c r="I27203"/>
      <c r="J27203"/>
      <c r="K27203"/>
      <c r="L27203"/>
      <c r="M27203"/>
      <c r="N27203"/>
    </row>
    <row r="27204" spans="1:14" x14ac:dyDescent="0.3">
      <c r="A27204" s="86">
        <f t="shared" si="424"/>
        <v>27196</v>
      </c>
      <c r="B27204" s="17"/>
      <c r="C27204" s="17"/>
      <c r="D27204"/>
      <c r="E27204"/>
      <c r="F27204"/>
      <c r="G27204"/>
      <c r="H27204"/>
      <c r="I27204"/>
      <c r="J27204"/>
      <c r="K27204"/>
      <c r="L27204"/>
      <c r="M27204"/>
      <c r="N27204"/>
    </row>
    <row r="27205" spans="1:14" x14ac:dyDescent="0.3">
      <c r="A27205" s="86">
        <f t="shared" si="424"/>
        <v>27197</v>
      </c>
      <c r="B27205" s="17"/>
      <c r="C27205" s="17"/>
      <c r="D27205"/>
      <c r="E27205"/>
      <c r="F27205"/>
      <c r="G27205"/>
      <c r="H27205"/>
      <c r="I27205"/>
      <c r="J27205"/>
      <c r="K27205"/>
      <c r="L27205"/>
      <c r="M27205"/>
      <c r="N27205"/>
    </row>
    <row r="27206" spans="1:14" x14ac:dyDescent="0.3">
      <c r="A27206" s="86">
        <f t="shared" si="424"/>
        <v>27198</v>
      </c>
      <c r="B27206" s="17"/>
      <c r="C27206" s="17"/>
      <c r="D27206"/>
      <c r="E27206"/>
      <c r="F27206"/>
      <c r="G27206"/>
      <c r="H27206"/>
      <c r="I27206"/>
      <c r="J27206"/>
      <c r="K27206"/>
      <c r="L27206"/>
      <c r="M27206"/>
      <c r="N27206"/>
    </row>
    <row r="27207" spans="1:14" x14ac:dyDescent="0.3">
      <c r="A27207" s="86">
        <f t="shared" si="424"/>
        <v>27199</v>
      </c>
      <c r="B27207" s="17"/>
      <c r="C27207" s="17"/>
      <c r="D27207"/>
      <c r="E27207"/>
      <c r="F27207"/>
      <c r="G27207"/>
      <c r="H27207"/>
      <c r="I27207"/>
      <c r="J27207"/>
      <c r="K27207"/>
      <c r="L27207"/>
      <c r="M27207"/>
      <c r="N27207"/>
    </row>
    <row r="27208" spans="1:14" x14ac:dyDescent="0.3">
      <c r="A27208" s="86">
        <f t="shared" si="424"/>
        <v>27200</v>
      </c>
      <c r="B27208" s="17"/>
      <c r="C27208" s="17"/>
      <c r="D27208"/>
      <c r="E27208"/>
      <c r="F27208"/>
      <c r="G27208"/>
      <c r="H27208"/>
      <c r="I27208"/>
      <c r="J27208"/>
      <c r="K27208"/>
      <c r="L27208"/>
      <c r="M27208"/>
      <c r="N27208"/>
    </row>
    <row r="27209" spans="1:14" x14ac:dyDescent="0.3">
      <c r="A27209" s="86">
        <f t="shared" si="424"/>
        <v>27201</v>
      </c>
      <c r="B27209" s="17"/>
      <c r="C27209" s="17"/>
      <c r="D27209"/>
      <c r="E27209"/>
      <c r="F27209"/>
      <c r="G27209"/>
      <c r="H27209"/>
      <c r="I27209"/>
      <c r="J27209"/>
      <c r="K27209"/>
      <c r="L27209"/>
      <c r="M27209"/>
      <c r="N27209"/>
    </row>
    <row r="27210" spans="1:14" x14ac:dyDescent="0.3">
      <c r="A27210" s="86">
        <f t="shared" si="424"/>
        <v>27202</v>
      </c>
      <c r="B27210" s="17"/>
      <c r="C27210" s="17"/>
      <c r="D27210"/>
      <c r="E27210"/>
      <c r="F27210"/>
      <c r="G27210"/>
      <c r="H27210"/>
      <c r="I27210"/>
      <c r="J27210"/>
      <c r="K27210"/>
      <c r="L27210"/>
      <c r="M27210"/>
      <c r="N27210"/>
    </row>
    <row r="27211" spans="1:14" x14ac:dyDescent="0.3">
      <c r="A27211" s="86">
        <f t="shared" ref="A27211:A27274" si="425">A27210+1</f>
        <v>27203</v>
      </c>
      <c r="B27211" s="17"/>
      <c r="C27211" s="17"/>
      <c r="D27211"/>
      <c r="E27211"/>
      <c r="F27211"/>
      <c r="G27211"/>
      <c r="H27211"/>
      <c r="I27211"/>
      <c r="J27211"/>
      <c r="K27211"/>
      <c r="L27211"/>
      <c r="M27211"/>
      <c r="N27211"/>
    </row>
    <row r="27212" spans="1:14" x14ac:dyDescent="0.3">
      <c r="A27212" s="86">
        <f t="shared" si="425"/>
        <v>27204</v>
      </c>
      <c r="B27212" s="17"/>
      <c r="C27212" s="17"/>
      <c r="D27212"/>
      <c r="E27212"/>
      <c r="F27212"/>
      <c r="G27212"/>
      <c r="H27212"/>
      <c r="I27212"/>
      <c r="J27212"/>
      <c r="K27212"/>
      <c r="L27212"/>
      <c r="M27212"/>
      <c r="N27212"/>
    </row>
    <row r="27213" spans="1:14" x14ac:dyDescent="0.3">
      <c r="A27213" s="86">
        <f t="shared" si="425"/>
        <v>27205</v>
      </c>
      <c r="B27213" s="17"/>
      <c r="C27213" s="17"/>
      <c r="D27213"/>
      <c r="E27213"/>
      <c r="F27213"/>
      <c r="G27213"/>
      <c r="H27213"/>
      <c r="I27213"/>
      <c r="J27213"/>
      <c r="K27213"/>
      <c r="L27213"/>
      <c r="M27213"/>
      <c r="N27213"/>
    </row>
    <row r="27214" spans="1:14" x14ac:dyDescent="0.3">
      <c r="A27214" s="86">
        <f t="shared" si="425"/>
        <v>27206</v>
      </c>
      <c r="B27214" s="17"/>
      <c r="C27214" s="17"/>
      <c r="D27214"/>
      <c r="E27214"/>
      <c r="F27214"/>
      <c r="G27214"/>
      <c r="H27214"/>
      <c r="I27214"/>
      <c r="J27214"/>
      <c r="K27214"/>
      <c r="L27214"/>
      <c r="M27214"/>
      <c r="N27214"/>
    </row>
    <row r="27215" spans="1:14" x14ac:dyDescent="0.3">
      <c r="A27215" s="86">
        <f t="shared" si="425"/>
        <v>27207</v>
      </c>
      <c r="B27215" s="17"/>
      <c r="C27215" s="17"/>
      <c r="D27215"/>
      <c r="E27215"/>
      <c r="F27215"/>
      <c r="G27215"/>
      <c r="H27215"/>
      <c r="I27215"/>
      <c r="J27215"/>
      <c r="K27215"/>
      <c r="L27215"/>
      <c r="M27215"/>
      <c r="N27215"/>
    </row>
    <row r="27216" spans="1:14" x14ac:dyDescent="0.3">
      <c r="A27216" s="86">
        <f t="shared" si="425"/>
        <v>27208</v>
      </c>
      <c r="B27216" s="17"/>
      <c r="C27216" s="17"/>
      <c r="D27216"/>
      <c r="E27216"/>
      <c r="F27216"/>
      <c r="G27216"/>
      <c r="H27216"/>
      <c r="I27216"/>
      <c r="J27216"/>
      <c r="K27216"/>
      <c r="L27216"/>
      <c r="M27216"/>
      <c r="N27216"/>
    </row>
    <row r="27217" spans="1:14" x14ac:dyDescent="0.3">
      <c r="A27217" s="86">
        <f t="shared" si="425"/>
        <v>27209</v>
      </c>
      <c r="B27217" s="17"/>
      <c r="C27217" s="17"/>
      <c r="D27217"/>
      <c r="E27217"/>
      <c r="F27217"/>
      <c r="G27217"/>
      <c r="H27217"/>
      <c r="I27217"/>
      <c r="J27217"/>
      <c r="K27217"/>
      <c r="L27217"/>
      <c r="M27217"/>
      <c r="N27217"/>
    </row>
    <row r="27218" spans="1:14" x14ac:dyDescent="0.3">
      <c r="A27218" s="86">
        <f t="shared" si="425"/>
        <v>27210</v>
      </c>
      <c r="B27218" s="17"/>
      <c r="C27218" s="17"/>
      <c r="D27218"/>
      <c r="E27218"/>
      <c r="F27218"/>
      <c r="G27218"/>
      <c r="H27218"/>
      <c r="I27218"/>
      <c r="J27218"/>
      <c r="K27218"/>
      <c r="L27218"/>
      <c r="M27218"/>
      <c r="N27218"/>
    </row>
    <row r="27219" spans="1:14" x14ac:dyDescent="0.3">
      <c r="A27219" s="86">
        <f t="shared" si="425"/>
        <v>27211</v>
      </c>
      <c r="B27219" s="17"/>
      <c r="C27219" s="17"/>
      <c r="D27219"/>
      <c r="E27219"/>
      <c r="F27219"/>
      <c r="G27219"/>
      <c r="H27219"/>
      <c r="I27219"/>
      <c r="J27219"/>
      <c r="K27219"/>
      <c r="L27219"/>
      <c r="M27219"/>
      <c r="N27219"/>
    </row>
    <row r="27220" spans="1:14" x14ac:dyDescent="0.3">
      <c r="A27220" s="86">
        <f t="shared" si="425"/>
        <v>27212</v>
      </c>
      <c r="B27220" s="17"/>
      <c r="C27220" s="17"/>
      <c r="D27220"/>
      <c r="E27220"/>
      <c r="F27220"/>
      <c r="G27220"/>
      <c r="H27220"/>
      <c r="I27220"/>
      <c r="J27220"/>
      <c r="K27220"/>
      <c r="L27220"/>
      <c r="M27220"/>
      <c r="N27220"/>
    </row>
    <row r="27221" spans="1:14" x14ac:dyDescent="0.3">
      <c r="A27221" s="86">
        <f t="shared" si="425"/>
        <v>27213</v>
      </c>
      <c r="B27221" s="17"/>
      <c r="C27221" s="17"/>
      <c r="D27221"/>
      <c r="E27221"/>
      <c r="F27221"/>
      <c r="G27221"/>
      <c r="H27221"/>
      <c r="I27221"/>
      <c r="J27221"/>
      <c r="K27221"/>
      <c r="L27221"/>
      <c r="M27221"/>
      <c r="N27221"/>
    </row>
    <row r="27222" spans="1:14" x14ac:dyDescent="0.3">
      <c r="A27222" s="86">
        <f t="shared" si="425"/>
        <v>27214</v>
      </c>
      <c r="B27222" s="17"/>
      <c r="C27222" s="17"/>
      <c r="D27222"/>
      <c r="E27222"/>
      <c r="F27222"/>
      <c r="G27222"/>
      <c r="H27222"/>
      <c r="I27222"/>
      <c r="J27222"/>
      <c r="K27222"/>
      <c r="L27222"/>
      <c r="M27222"/>
      <c r="N27222"/>
    </row>
    <row r="27223" spans="1:14" x14ac:dyDescent="0.3">
      <c r="A27223" s="86">
        <f t="shared" si="425"/>
        <v>27215</v>
      </c>
      <c r="B27223" s="17"/>
      <c r="C27223" s="17"/>
      <c r="D27223"/>
      <c r="E27223"/>
      <c r="F27223"/>
      <c r="G27223"/>
      <c r="H27223"/>
      <c r="I27223"/>
      <c r="J27223"/>
      <c r="K27223"/>
      <c r="L27223"/>
      <c r="M27223"/>
      <c r="N27223"/>
    </row>
    <row r="27224" spans="1:14" x14ac:dyDescent="0.3">
      <c r="A27224" s="86">
        <f t="shared" si="425"/>
        <v>27216</v>
      </c>
      <c r="B27224" s="17"/>
      <c r="C27224" s="17"/>
      <c r="D27224"/>
      <c r="E27224"/>
      <c r="F27224"/>
      <c r="G27224"/>
      <c r="H27224"/>
      <c r="I27224"/>
      <c r="J27224"/>
      <c r="K27224"/>
      <c r="L27224"/>
      <c r="M27224"/>
      <c r="N27224"/>
    </row>
    <row r="27225" spans="1:14" x14ac:dyDescent="0.3">
      <c r="A27225" s="86">
        <f t="shared" si="425"/>
        <v>27217</v>
      </c>
      <c r="B27225" s="17"/>
      <c r="C27225" s="17"/>
      <c r="D27225"/>
      <c r="E27225"/>
      <c r="F27225"/>
      <c r="G27225"/>
      <c r="H27225"/>
      <c r="I27225"/>
      <c r="J27225"/>
      <c r="K27225"/>
      <c r="L27225"/>
      <c r="M27225"/>
      <c r="N27225"/>
    </row>
    <row r="27226" spans="1:14" x14ac:dyDescent="0.3">
      <c r="A27226" s="86">
        <f t="shared" si="425"/>
        <v>27218</v>
      </c>
      <c r="B27226" s="17"/>
      <c r="C27226" s="17"/>
      <c r="D27226"/>
      <c r="E27226"/>
      <c r="F27226"/>
      <c r="G27226"/>
      <c r="H27226"/>
      <c r="I27226"/>
      <c r="J27226"/>
      <c r="K27226"/>
      <c r="L27226"/>
      <c r="M27226"/>
      <c r="N27226"/>
    </row>
    <row r="27227" spans="1:14" x14ac:dyDescent="0.3">
      <c r="A27227" s="86">
        <f t="shared" si="425"/>
        <v>27219</v>
      </c>
      <c r="B27227" s="17"/>
      <c r="C27227" s="17"/>
      <c r="D27227"/>
      <c r="E27227"/>
      <c r="F27227"/>
      <c r="G27227"/>
      <c r="H27227"/>
      <c r="I27227"/>
      <c r="J27227"/>
      <c r="K27227"/>
      <c r="L27227"/>
      <c r="M27227"/>
      <c r="N27227"/>
    </row>
    <row r="27228" spans="1:14" x14ac:dyDescent="0.3">
      <c r="A27228" s="86">
        <f t="shared" si="425"/>
        <v>27220</v>
      </c>
      <c r="B27228" s="17"/>
      <c r="C27228" s="17"/>
      <c r="D27228"/>
      <c r="E27228"/>
      <c r="F27228"/>
      <c r="G27228"/>
      <c r="H27228"/>
      <c r="I27228"/>
      <c r="J27228"/>
      <c r="K27228"/>
      <c r="L27228"/>
      <c r="M27228"/>
      <c r="N27228"/>
    </row>
    <row r="27229" spans="1:14" x14ac:dyDescent="0.3">
      <c r="A27229" s="86">
        <f t="shared" si="425"/>
        <v>27221</v>
      </c>
      <c r="B27229" s="17"/>
      <c r="C27229" s="17"/>
      <c r="D27229"/>
      <c r="E27229"/>
      <c r="F27229"/>
      <c r="G27229"/>
      <c r="H27229"/>
      <c r="I27229"/>
      <c r="J27229"/>
      <c r="K27229"/>
      <c r="L27229"/>
      <c r="M27229"/>
      <c r="N27229"/>
    </row>
    <row r="27230" spans="1:14" x14ac:dyDescent="0.3">
      <c r="A27230" s="86">
        <f t="shared" si="425"/>
        <v>27222</v>
      </c>
      <c r="B27230" s="17"/>
      <c r="C27230" s="17"/>
      <c r="D27230"/>
      <c r="E27230"/>
      <c r="F27230"/>
      <c r="G27230"/>
      <c r="H27230"/>
      <c r="I27230"/>
      <c r="J27230"/>
      <c r="K27230"/>
      <c r="L27230"/>
      <c r="M27230"/>
      <c r="N27230"/>
    </row>
    <row r="27231" spans="1:14" x14ac:dyDescent="0.3">
      <c r="A27231" s="86">
        <f t="shared" si="425"/>
        <v>27223</v>
      </c>
      <c r="B27231" s="17"/>
      <c r="C27231" s="17"/>
      <c r="D27231"/>
      <c r="E27231"/>
      <c r="F27231"/>
      <c r="G27231"/>
      <c r="H27231"/>
      <c r="I27231"/>
      <c r="J27231"/>
      <c r="K27231"/>
      <c r="L27231"/>
      <c r="M27231"/>
      <c r="N27231"/>
    </row>
    <row r="27232" spans="1:14" x14ac:dyDescent="0.3">
      <c r="A27232" s="86">
        <f t="shared" si="425"/>
        <v>27224</v>
      </c>
      <c r="B27232" s="17"/>
      <c r="C27232" s="17"/>
      <c r="D27232"/>
      <c r="E27232"/>
      <c r="F27232"/>
      <c r="G27232"/>
      <c r="H27232"/>
      <c r="I27232"/>
      <c r="J27232"/>
      <c r="K27232"/>
      <c r="L27232"/>
      <c r="M27232"/>
      <c r="N27232"/>
    </row>
    <row r="27233" spans="1:14" x14ac:dyDescent="0.3">
      <c r="A27233" s="86">
        <f t="shared" si="425"/>
        <v>27225</v>
      </c>
      <c r="B27233" s="17"/>
      <c r="C27233" s="17"/>
      <c r="D27233"/>
      <c r="E27233"/>
      <c r="F27233"/>
      <c r="G27233"/>
      <c r="H27233"/>
      <c r="I27233"/>
      <c r="J27233"/>
      <c r="K27233"/>
      <c r="L27233"/>
      <c r="M27233"/>
      <c r="N27233"/>
    </row>
    <row r="27234" spans="1:14" x14ac:dyDescent="0.3">
      <c r="A27234" s="86">
        <f t="shared" si="425"/>
        <v>27226</v>
      </c>
      <c r="B27234" s="17"/>
      <c r="C27234" s="17"/>
      <c r="D27234"/>
      <c r="E27234"/>
      <c r="F27234"/>
      <c r="G27234"/>
      <c r="H27234"/>
      <c r="I27234"/>
      <c r="J27234"/>
      <c r="K27234"/>
      <c r="L27234"/>
      <c r="M27234"/>
      <c r="N27234"/>
    </row>
    <row r="27235" spans="1:14" x14ac:dyDescent="0.3">
      <c r="A27235" s="86">
        <f t="shared" si="425"/>
        <v>27227</v>
      </c>
      <c r="B27235" s="17"/>
      <c r="C27235" s="17"/>
      <c r="D27235"/>
      <c r="E27235"/>
      <c r="F27235"/>
      <c r="G27235"/>
      <c r="H27235"/>
      <c r="I27235"/>
      <c r="J27235"/>
      <c r="K27235"/>
      <c r="L27235"/>
      <c r="M27235"/>
      <c r="N27235"/>
    </row>
    <row r="27236" spans="1:14" x14ac:dyDescent="0.3">
      <c r="A27236" s="86">
        <f t="shared" si="425"/>
        <v>27228</v>
      </c>
      <c r="B27236" s="17"/>
      <c r="C27236" s="17"/>
      <c r="D27236"/>
      <c r="E27236"/>
      <c r="F27236"/>
      <c r="G27236"/>
      <c r="H27236"/>
      <c r="I27236"/>
      <c r="J27236"/>
      <c r="K27236"/>
      <c r="L27236"/>
      <c r="M27236"/>
      <c r="N27236"/>
    </row>
    <row r="27237" spans="1:14" x14ac:dyDescent="0.3">
      <c r="A27237" s="86">
        <f t="shared" si="425"/>
        <v>27229</v>
      </c>
      <c r="B27237" s="17"/>
      <c r="C27237" s="17"/>
      <c r="D27237"/>
      <c r="E27237"/>
      <c r="F27237"/>
      <c r="G27237"/>
      <c r="H27237"/>
      <c r="I27237"/>
      <c r="J27237"/>
      <c r="K27237"/>
      <c r="L27237"/>
      <c r="M27237"/>
      <c r="N27237"/>
    </row>
    <row r="27238" spans="1:14" x14ac:dyDescent="0.3">
      <c r="A27238" s="86">
        <f t="shared" si="425"/>
        <v>27230</v>
      </c>
      <c r="B27238" s="17"/>
      <c r="C27238" s="17"/>
      <c r="D27238"/>
      <c r="E27238"/>
      <c r="F27238"/>
      <c r="G27238"/>
      <c r="H27238"/>
      <c r="I27238"/>
      <c r="J27238"/>
      <c r="K27238"/>
      <c r="L27238"/>
      <c r="M27238"/>
      <c r="N27238"/>
    </row>
    <row r="27239" spans="1:14" x14ac:dyDescent="0.3">
      <c r="A27239" s="86">
        <f t="shared" si="425"/>
        <v>27231</v>
      </c>
      <c r="B27239" s="17"/>
      <c r="C27239" s="17"/>
      <c r="D27239"/>
      <c r="E27239"/>
      <c r="F27239"/>
      <c r="G27239"/>
      <c r="H27239"/>
      <c r="I27239"/>
      <c r="J27239"/>
      <c r="K27239"/>
      <c r="L27239"/>
      <c r="M27239"/>
      <c r="N27239"/>
    </row>
    <row r="27240" spans="1:14" x14ac:dyDescent="0.3">
      <c r="A27240" s="86">
        <f t="shared" si="425"/>
        <v>27232</v>
      </c>
      <c r="B27240" s="17"/>
      <c r="C27240" s="17"/>
      <c r="D27240"/>
      <c r="E27240"/>
      <c r="F27240"/>
      <c r="G27240"/>
      <c r="H27240"/>
      <c r="I27240"/>
      <c r="J27240"/>
      <c r="K27240"/>
      <c r="L27240"/>
      <c r="M27240"/>
      <c r="N27240"/>
    </row>
    <row r="27241" spans="1:14" x14ac:dyDescent="0.3">
      <c r="A27241" s="86">
        <f t="shared" si="425"/>
        <v>27233</v>
      </c>
      <c r="B27241" s="17"/>
      <c r="C27241" s="17"/>
      <c r="D27241"/>
      <c r="E27241"/>
      <c r="F27241"/>
      <c r="G27241"/>
      <c r="H27241"/>
      <c r="I27241"/>
      <c r="J27241"/>
      <c r="K27241"/>
      <c r="L27241"/>
      <c r="M27241"/>
      <c r="N27241"/>
    </row>
    <row r="27242" spans="1:14" x14ac:dyDescent="0.3">
      <c r="A27242" s="86">
        <f t="shared" si="425"/>
        <v>27234</v>
      </c>
      <c r="B27242" s="17"/>
      <c r="C27242" s="17"/>
      <c r="D27242"/>
      <c r="E27242"/>
      <c r="F27242"/>
      <c r="G27242"/>
      <c r="H27242"/>
      <c r="I27242"/>
      <c r="J27242"/>
      <c r="K27242"/>
      <c r="L27242"/>
      <c r="M27242"/>
      <c r="N27242"/>
    </row>
    <row r="27243" spans="1:14" x14ac:dyDescent="0.3">
      <c r="A27243" s="86">
        <f t="shared" si="425"/>
        <v>27235</v>
      </c>
      <c r="B27243" s="17"/>
      <c r="C27243" s="17"/>
      <c r="D27243"/>
      <c r="E27243"/>
      <c r="F27243"/>
      <c r="G27243"/>
      <c r="H27243"/>
      <c r="I27243"/>
      <c r="J27243"/>
      <c r="K27243"/>
      <c r="L27243"/>
      <c r="M27243"/>
      <c r="N27243"/>
    </row>
    <row r="27244" spans="1:14" x14ac:dyDescent="0.3">
      <c r="A27244" s="86">
        <f t="shared" si="425"/>
        <v>27236</v>
      </c>
      <c r="B27244" s="17"/>
      <c r="C27244" s="17"/>
      <c r="D27244"/>
      <c r="E27244"/>
      <c r="F27244"/>
      <c r="G27244"/>
      <c r="H27244"/>
      <c r="I27244"/>
      <c r="J27244"/>
      <c r="K27244"/>
      <c r="L27244"/>
      <c r="M27244"/>
      <c r="N27244"/>
    </row>
    <row r="27245" spans="1:14" x14ac:dyDescent="0.3">
      <c r="A27245" s="86">
        <f t="shared" si="425"/>
        <v>27237</v>
      </c>
      <c r="B27245" s="17"/>
      <c r="C27245" s="17"/>
      <c r="D27245"/>
      <c r="E27245"/>
      <c r="F27245"/>
      <c r="G27245"/>
      <c r="H27245"/>
      <c r="I27245"/>
      <c r="J27245"/>
      <c r="K27245"/>
      <c r="L27245"/>
      <c r="M27245"/>
      <c r="N27245"/>
    </row>
    <row r="27246" spans="1:14" x14ac:dyDescent="0.3">
      <c r="A27246" s="86">
        <f t="shared" si="425"/>
        <v>27238</v>
      </c>
      <c r="B27246" s="17"/>
      <c r="C27246" s="17"/>
      <c r="D27246"/>
      <c r="E27246"/>
      <c r="F27246"/>
      <c r="G27246"/>
      <c r="H27246"/>
      <c r="I27246"/>
      <c r="J27246"/>
      <c r="K27246"/>
      <c r="L27246"/>
      <c r="M27246"/>
      <c r="N27246"/>
    </row>
    <row r="27247" spans="1:14" x14ac:dyDescent="0.3">
      <c r="A27247" s="86">
        <f t="shared" si="425"/>
        <v>27239</v>
      </c>
      <c r="B27247" s="17"/>
      <c r="C27247" s="17"/>
      <c r="D27247"/>
      <c r="E27247"/>
      <c r="F27247"/>
      <c r="G27247"/>
      <c r="H27247"/>
      <c r="I27247"/>
      <c r="J27247"/>
      <c r="K27247"/>
      <c r="L27247"/>
      <c r="M27247"/>
      <c r="N27247"/>
    </row>
    <row r="27248" spans="1:14" x14ac:dyDescent="0.3">
      <c r="A27248" s="86">
        <f t="shared" si="425"/>
        <v>27240</v>
      </c>
      <c r="B27248" s="17"/>
      <c r="C27248" s="17"/>
      <c r="D27248"/>
      <c r="E27248"/>
      <c r="F27248"/>
      <c r="G27248"/>
      <c r="H27248"/>
      <c r="I27248"/>
      <c r="J27248"/>
      <c r="K27248"/>
      <c r="L27248"/>
      <c r="M27248"/>
      <c r="N27248"/>
    </row>
    <row r="27249" spans="1:14" x14ac:dyDescent="0.3">
      <c r="A27249" s="86">
        <f t="shared" si="425"/>
        <v>27241</v>
      </c>
      <c r="B27249" s="17"/>
      <c r="C27249" s="17"/>
      <c r="D27249"/>
      <c r="E27249"/>
      <c r="F27249"/>
      <c r="G27249"/>
      <c r="H27249"/>
      <c r="I27249"/>
      <c r="J27249"/>
      <c r="K27249"/>
      <c r="L27249"/>
      <c r="M27249"/>
      <c r="N27249"/>
    </row>
    <row r="27250" spans="1:14" x14ac:dyDescent="0.3">
      <c r="A27250" s="86">
        <f t="shared" si="425"/>
        <v>27242</v>
      </c>
      <c r="B27250" s="17"/>
      <c r="C27250" s="17"/>
      <c r="D27250"/>
      <c r="E27250"/>
      <c r="F27250"/>
      <c r="G27250"/>
      <c r="H27250"/>
      <c r="I27250"/>
      <c r="J27250"/>
      <c r="K27250"/>
      <c r="L27250"/>
      <c r="M27250"/>
      <c r="N27250"/>
    </row>
    <row r="27251" spans="1:14" x14ac:dyDescent="0.3">
      <c r="A27251" s="86">
        <f t="shared" si="425"/>
        <v>27243</v>
      </c>
      <c r="B27251" s="17"/>
      <c r="C27251" s="17"/>
      <c r="D27251"/>
      <c r="E27251"/>
      <c r="F27251"/>
      <c r="G27251"/>
      <c r="H27251"/>
      <c r="I27251"/>
      <c r="J27251"/>
      <c r="K27251"/>
      <c r="L27251"/>
      <c r="M27251"/>
      <c r="N27251"/>
    </row>
    <row r="27252" spans="1:14" x14ac:dyDescent="0.3">
      <c r="A27252" s="86">
        <f t="shared" si="425"/>
        <v>27244</v>
      </c>
      <c r="B27252" s="17"/>
      <c r="C27252" s="17"/>
      <c r="D27252"/>
      <c r="E27252"/>
      <c r="F27252"/>
      <c r="G27252"/>
      <c r="H27252"/>
      <c r="I27252"/>
      <c r="J27252"/>
      <c r="K27252"/>
      <c r="L27252"/>
      <c r="M27252"/>
      <c r="N27252"/>
    </row>
    <row r="27253" spans="1:14" x14ac:dyDescent="0.3">
      <c r="A27253" s="86">
        <f t="shared" si="425"/>
        <v>27245</v>
      </c>
      <c r="B27253" s="17"/>
      <c r="C27253" s="17"/>
      <c r="D27253"/>
      <c r="E27253"/>
      <c r="F27253"/>
      <c r="G27253"/>
      <c r="H27253"/>
      <c r="I27253"/>
      <c r="J27253"/>
      <c r="K27253"/>
      <c r="L27253"/>
      <c r="M27253"/>
      <c r="N27253"/>
    </row>
    <row r="27254" spans="1:14" x14ac:dyDescent="0.3">
      <c r="A27254" s="86">
        <f t="shared" si="425"/>
        <v>27246</v>
      </c>
      <c r="B27254" s="17"/>
      <c r="C27254" s="17"/>
      <c r="D27254"/>
      <c r="E27254"/>
      <c r="F27254"/>
      <c r="G27254"/>
      <c r="H27254"/>
      <c r="I27254"/>
      <c r="J27254"/>
      <c r="K27254"/>
      <c r="L27254"/>
      <c r="M27254"/>
      <c r="N27254"/>
    </row>
    <row r="27255" spans="1:14" x14ac:dyDescent="0.3">
      <c r="A27255" s="86">
        <f t="shared" si="425"/>
        <v>27247</v>
      </c>
      <c r="B27255" s="17"/>
      <c r="C27255" s="17"/>
      <c r="D27255"/>
      <c r="E27255"/>
      <c r="F27255"/>
      <c r="G27255"/>
      <c r="H27255"/>
      <c r="I27255"/>
      <c r="J27255"/>
      <c r="K27255"/>
      <c r="L27255"/>
      <c r="M27255"/>
      <c r="N27255"/>
    </row>
    <row r="27256" spans="1:14" x14ac:dyDescent="0.3">
      <c r="A27256" s="86">
        <f t="shared" si="425"/>
        <v>27248</v>
      </c>
      <c r="B27256" s="17"/>
      <c r="C27256" s="17"/>
      <c r="D27256"/>
      <c r="E27256"/>
      <c r="F27256"/>
      <c r="G27256"/>
      <c r="H27256"/>
      <c r="I27256"/>
      <c r="J27256"/>
      <c r="K27256"/>
      <c r="L27256"/>
      <c r="M27256"/>
      <c r="N27256"/>
    </row>
    <row r="27257" spans="1:14" x14ac:dyDescent="0.3">
      <c r="A27257" s="86">
        <f t="shared" si="425"/>
        <v>27249</v>
      </c>
      <c r="B27257" s="17"/>
      <c r="C27257" s="17"/>
      <c r="D27257"/>
      <c r="E27257"/>
      <c r="F27257"/>
      <c r="G27257"/>
      <c r="H27257"/>
      <c r="I27257"/>
      <c r="J27257"/>
      <c r="K27257"/>
      <c r="L27257"/>
      <c r="M27257"/>
      <c r="N27257"/>
    </row>
    <row r="27258" spans="1:14" x14ac:dyDescent="0.3">
      <c r="A27258" s="86">
        <f t="shared" si="425"/>
        <v>27250</v>
      </c>
      <c r="B27258" s="17"/>
      <c r="C27258" s="17"/>
      <c r="D27258"/>
      <c r="E27258"/>
      <c r="F27258"/>
      <c r="G27258"/>
      <c r="H27258"/>
      <c r="I27258"/>
      <c r="J27258"/>
      <c r="K27258"/>
      <c r="L27258"/>
      <c r="M27258"/>
      <c r="N27258"/>
    </row>
    <row r="27259" spans="1:14" x14ac:dyDescent="0.3">
      <c r="A27259" s="86">
        <f t="shared" si="425"/>
        <v>27251</v>
      </c>
      <c r="B27259" s="17"/>
      <c r="C27259" s="17"/>
      <c r="D27259"/>
      <c r="E27259"/>
      <c r="F27259"/>
      <c r="G27259"/>
      <c r="H27259"/>
      <c r="I27259"/>
      <c r="J27259"/>
      <c r="K27259"/>
      <c r="L27259"/>
      <c r="M27259"/>
      <c r="N27259"/>
    </row>
    <row r="27260" spans="1:14" x14ac:dyDescent="0.3">
      <c r="A27260" s="86">
        <f t="shared" si="425"/>
        <v>27252</v>
      </c>
      <c r="B27260" s="17"/>
      <c r="C27260" s="17"/>
      <c r="D27260"/>
      <c r="E27260"/>
      <c r="F27260"/>
      <c r="G27260"/>
      <c r="H27260"/>
      <c r="I27260"/>
      <c r="J27260"/>
      <c r="K27260"/>
      <c r="L27260"/>
      <c r="M27260"/>
      <c r="N27260"/>
    </row>
    <row r="27261" spans="1:14" x14ac:dyDescent="0.3">
      <c r="A27261" s="86">
        <f t="shared" si="425"/>
        <v>27253</v>
      </c>
      <c r="B27261" s="17"/>
      <c r="C27261" s="17"/>
      <c r="D27261"/>
      <c r="E27261"/>
      <c r="F27261"/>
      <c r="G27261"/>
      <c r="H27261"/>
      <c r="I27261"/>
      <c r="J27261"/>
      <c r="K27261"/>
      <c r="L27261"/>
      <c r="M27261"/>
      <c r="N27261"/>
    </row>
    <row r="27262" spans="1:14" x14ac:dyDescent="0.3">
      <c r="A27262" s="86">
        <f t="shared" si="425"/>
        <v>27254</v>
      </c>
      <c r="B27262" s="17"/>
      <c r="C27262" s="17"/>
      <c r="D27262"/>
      <c r="E27262"/>
      <c r="F27262"/>
      <c r="G27262"/>
      <c r="H27262"/>
      <c r="I27262"/>
      <c r="J27262"/>
      <c r="K27262"/>
      <c r="L27262"/>
      <c r="M27262"/>
      <c r="N27262"/>
    </row>
    <row r="27263" spans="1:14" x14ac:dyDescent="0.3">
      <c r="A27263" s="86">
        <f t="shared" si="425"/>
        <v>27255</v>
      </c>
      <c r="B27263" s="17"/>
      <c r="C27263" s="17"/>
      <c r="D27263"/>
      <c r="E27263"/>
      <c r="F27263"/>
      <c r="G27263"/>
      <c r="H27263"/>
      <c r="I27263"/>
      <c r="J27263"/>
      <c r="K27263"/>
      <c r="L27263"/>
      <c r="M27263"/>
      <c r="N27263"/>
    </row>
    <row r="27264" spans="1:14" x14ac:dyDescent="0.3">
      <c r="A27264" s="86">
        <f t="shared" si="425"/>
        <v>27256</v>
      </c>
      <c r="B27264" s="17"/>
      <c r="C27264" s="17"/>
      <c r="D27264"/>
      <c r="E27264"/>
      <c r="F27264"/>
      <c r="G27264"/>
      <c r="H27264"/>
      <c r="I27264"/>
      <c r="J27264"/>
      <c r="K27264"/>
      <c r="L27264"/>
      <c r="M27264"/>
      <c r="N27264"/>
    </row>
    <row r="27265" spans="1:14" x14ac:dyDescent="0.3">
      <c r="A27265" s="86">
        <f t="shared" si="425"/>
        <v>27257</v>
      </c>
      <c r="B27265" s="17"/>
      <c r="C27265" s="17"/>
      <c r="D27265"/>
      <c r="E27265"/>
      <c r="F27265"/>
      <c r="G27265"/>
      <c r="H27265"/>
      <c r="I27265"/>
      <c r="J27265"/>
      <c r="K27265"/>
      <c r="L27265"/>
      <c r="M27265"/>
      <c r="N27265"/>
    </row>
    <row r="27266" spans="1:14" x14ac:dyDescent="0.3">
      <c r="A27266" s="86">
        <f t="shared" si="425"/>
        <v>27258</v>
      </c>
      <c r="B27266" s="17"/>
      <c r="C27266" s="17"/>
      <c r="D27266"/>
      <c r="E27266"/>
      <c r="F27266"/>
      <c r="G27266"/>
      <c r="H27266"/>
      <c r="I27266"/>
      <c r="J27266"/>
      <c r="K27266"/>
      <c r="L27266"/>
      <c r="M27266"/>
      <c r="N27266"/>
    </row>
    <row r="27267" spans="1:14" x14ac:dyDescent="0.3">
      <c r="A27267" s="86">
        <f t="shared" si="425"/>
        <v>27259</v>
      </c>
      <c r="B27267" s="17"/>
      <c r="C27267" s="17"/>
      <c r="D27267"/>
      <c r="E27267"/>
      <c r="F27267"/>
      <c r="G27267"/>
      <c r="H27267"/>
      <c r="I27267"/>
      <c r="J27267"/>
      <c r="K27267"/>
      <c r="L27267"/>
      <c r="M27267"/>
      <c r="N27267"/>
    </row>
    <row r="27268" spans="1:14" x14ac:dyDescent="0.3">
      <c r="A27268" s="86">
        <f t="shared" si="425"/>
        <v>27260</v>
      </c>
      <c r="B27268" s="17"/>
      <c r="C27268" s="17"/>
      <c r="D27268"/>
      <c r="E27268"/>
      <c r="F27268"/>
      <c r="G27268"/>
      <c r="H27268"/>
      <c r="I27268"/>
      <c r="J27268"/>
      <c r="K27268"/>
      <c r="L27268"/>
      <c r="M27268"/>
      <c r="N27268"/>
    </row>
    <row r="27269" spans="1:14" x14ac:dyDescent="0.3">
      <c r="A27269" s="86">
        <f t="shared" si="425"/>
        <v>27261</v>
      </c>
      <c r="B27269" s="17"/>
      <c r="C27269" s="17"/>
      <c r="D27269"/>
      <c r="E27269"/>
      <c r="F27269"/>
      <c r="G27269"/>
      <c r="H27269"/>
      <c r="I27269"/>
      <c r="J27269"/>
      <c r="K27269"/>
      <c r="L27269"/>
      <c r="M27269"/>
      <c r="N27269"/>
    </row>
    <row r="27270" spans="1:14" x14ac:dyDescent="0.3">
      <c r="A27270" s="86">
        <f t="shared" si="425"/>
        <v>27262</v>
      </c>
      <c r="B27270" s="17"/>
      <c r="C27270" s="17"/>
      <c r="D27270"/>
      <c r="E27270"/>
      <c r="F27270"/>
      <c r="G27270"/>
      <c r="H27270"/>
      <c r="I27270"/>
      <c r="J27270"/>
      <c r="K27270"/>
      <c r="L27270"/>
      <c r="M27270"/>
      <c r="N27270"/>
    </row>
    <row r="27271" spans="1:14" x14ac:dyDescent="0.3">
      <c r="A27271" s="86">
        <f t="shared" si="425"/>
        <v>27263</v>
      </c>
      <c r="B27271" s="17"/>
      <c r="C27271" s="17"/>
      <c r="D27271"/>
      <c r="E27271"/>
      <c r="F27271"/>
      <c r="G27271"/>
      <c r="H27271"/>
      <c r="I27271"/>
      <c r="J27271"/>
      <c r="K27271"/>
      <c r="L27271"/>
      <c r="M27271"/>
      <c r="N27271"/>
    </row>
    <row r="27272" spans="1:14" x14ac:dyDescent="0.3">
      <c r="A27272" s="86">
        <f t="shared" si="425"/>
        <v>27264</v>
      </c>
      <c r="B27272" s="17"/>
      <c r="C27272" s="17"/>
      <c r="D27272"/>
      <c r="E27272"/>
      <c r="F27272"/>
      <c r="G27272"/>
      <c r="H27272"/>
      <c r="I27272"/>
      <c r="J27272"/>
      <c r="K27272"/>
      <c r="L27272"/>
      <c r="M27272"/>
      <c r="N27272"/>
    </row>
    <row r="27273" spans="1:14" x14ac:dyDescent="0.3">
      <c r="A27273" s="86">
        <f t="shared" si="425"/>
        <v>27265</v>
      </c>
      <c r="B27273" s="17"/>
      <c r="C27273" s="17"/>
      <c r="D27273"/>
      <c r="E27273"/>
      <c r="F27273"/>
      <c r="G27273"/>
      <c r="H27273"/>
      <c r="I27273"/>
      <c r="J27273"/>
      <c r="K27273"/>
      <c r="L27273"/>
      <c r="M27273"/>
      <c r="N27273"/>
    </row>
    <row r="27274" spans="1:14" x14ac:dyDescent="0.3">
      <c r="A27274" s="86">
        <f t="shared" si="425"/>
        <v>27266</v>
      </c>
      <c r="B27274" s="17"/>
      <c r="C27274" s="17"/>
      <c r="D27274"/>
      <c r="E27274"/>
      <c r="F27274"/>
      <c r="G27274"/>
      <c r="H27274"/>
      <c r="I27274"/>
      <c r="J27274"/>
      <c r="K27274"/>
      <c r="L27274"/>
      <c r="M27274"/>
      <c r="N27274"/>
    </row>
    <row r="27275" spans="1:14" x14ac:dyDescent="0.3">
      <c r="A27275" s="86">
        <f t="shared" ref="A27275:A27338" si="426">A27274+1</f>
        <v>27267</v>
      </c>
      <c r="B27275" s="17"/>
      <c r="C27275" s="17"/>
      <c r="D27275"/>
      <c r="E27275"/>
      <c r="F27275"/>
      <c r="G27275"/>
      <c r="H27275"/>
      <c r="I27275"/>
      <c r="J27275"/>
      <c r="K27275"/>
      <c r="L27275"/>
      <c r="M27275"/>
      <c r="N27275"/>
    </row>
    <row r="27276" spans="1:14" x14ac:dyDescent="0.3">
      <c r="A27276" s="86">
        <f t="shared" si="426"/>
        <v>27268</v>
      </c>
      <c r="B27276" s="17"/>
      <c r="C27276" s="17"/>
      <c r="D27276"/>
      <c r="E27276"/>
      <c r="F27276"/>
      <c r="G27276"/>
      <c r="H27276"/>
      <c r="I27276"/>
      <c r="J27276"/>
      <c r="K27276"/>
      <c r="L27276"/>
      <c r="M27276"/>
      <c r="N27276"/>
    </row>
    <row r="27277" spans="1:14" x14ac:dyDescent="0.3">
      <c r="A27277" s="86">
        <f t="shared" si="426"/>
        <v>27269</v>
      </c>
      <c r="B27277" s="17"/>
      <c r="C27277" s="17"/>
      <c r="D27277"/>
      <c r="E27277"/>
      <c r="F27277"/>
      <c r="G27277"/>
      <c r="H27277"/>
      <c r="I27277"/>
      <c r="J27277"/>
      <c r="K27277"/>
      <c r="L27277"/>
      <c r="M27277"/>
      <c r="N27277"/>
    </row>
    <row r="27278" spans="1:14" x14ac:dyDescent="0.3">
      <c r="A27278" s="86">
        <f t="shared" si="426"/>
        <v>27270</v>
      </c>
      <c r="B27278" s="17"/>
      <c r="C27278" s="17"/>
      <c r="D27278"/>
      <c r="E27278"/>
      <c r="F27278"/>
      <c r="G27278"/>
      <c r="H27278"/>
      <c r="I27278"/>
      <c r="J27278"/>
      <c r="K27278"/>
      <c r="L27278"/>
      <c r="M27278"/>
      <c r="N27278"/>
    </row>
    <row r="27279" spans="1:14" x14ac:dyDescent="0.3">
      <c r="A27279" s="86">
        <f t="shared" si="426"/>
        <v>27271</v>
      </c>
      <c r="B27279" s="17"/>
      <c r="C27279" s="17"/>
      <c r="D27279"/>
      <c r="E27279"/>
      <c r="F27279"/>
      <c r="G27279"/>
      <c r="H27279"/>
      <c r="I27279"/>
      <c r="J27279"/>
      <c r="K27279"/>
      <c r="L27279"/>
      <c r="M27279"/>
      <c r="N27279"/>
    </row>
    <row r="27280" spans="1:14" x14ac:dyDescent="0.3">
      <c r="A27280" s="86">
        <f t="shared" si="426"/>
        <v>27272</v>
      </c>
      <c r="B27280" s="17"/>
      <c r="C27280" s="17"/>
      <c r="D27280"/>
      <c r="E27280"/>
      <c r="F27280"/>
      <c r="G27280"/>
      <c r="H27280"/>
      <c r="I27280"/>
      <c r="J27280"/>
      <c r="K27280"/>
      <c r="L27280"/>
      <c r="M27280"/>
      <c r="N27280"/>
    </row>
    <row r="27281" spans="1:14" x14ac:dyDescent="0.3">
      <c r="A27281" s="86">
        <f t="shared" si="426"/>
        <v>27273</v>
      </c>
      <c r="B27281" s="17"/>
      <c r="C27281" s="17"/>
      <c r="D27281"/>
      <c r="E27281"/>
      <c r="F27281"/>
      <c r="G27281"/>
      <c r="H27281"/>
      <c r="I27281"/>
      <c r="J27281"/>
      <c r="K27281"/>
      <c r="L27281"/>
      <c r="M27281"/>
      <c r="N27281"/>
    </row>
    <row r="27282" spans="1:14" x14ac:dyDescent="0.3">
      <c r="A27282" s="86">
        <f t="shared" si="426"/>
        <v>27274</v>
      </c>
      <c r="B27282" s="17"/>
      <c r="C27282" s="17"/>
      <c r="D27282"/>
      <c r="E27282"/>
      <c r="F27282"/>
      <c r="G27282"/>
      <c r="H27282"/>
      <c r="I27282"/>
      <c r="J27282"/>
      <c r="K27282"/>
      <c r="L27282"/>
      <c r="M27282"/>
      <c r="N27282"/>
    </row>
    <row r="27283" spans="1:14" x14ac:dyDescent="0.3">
      <c r="A27283" s="86">
        <f t="shared" si="426"/>
        <v>27275</v>
      </c>
      <c r="B27283" s="17"/>
      <c r="C27283" s="17"/>
      <c r="D27283"/>
      <c r="E27283"/>
      <c r="F27283"/>
      <c r="G27283"/>
      <c r="H27283"/>
      <c r="I27283"/>
      <c r="J27283"/>
      <c r="K27283"/>
      <c r="L27283"/>
      <c r="M27283"/>
      <c r="N27283"/>
    </row>
    <row r="27284" spans="1:14" x14ac:dyDescent="0.3">
      <c r="A27284" s="86">
        <f t="shared" si="426"/>
        <v>27276</v>
      </c>
      <c r="B27284" s="17"/>
      <c r="C27284" s="17"/>
      <c r="D27284"/>
      <c r="E27284"/>
      <c r="F27284"/>
      <c r="G27284"/>
      <c r="H27284"/>
      <c r="I27284"/>
      <c r="J27284"/>
      <c r="K27284"/>
      <c r="L27284"/>
      <c r="M27284"/>
      <c r="N27284"/>
    </row>
    <row r="27285" spans="1:14" x14ac:dyDescent="0.3">
      <c r="A27285" s="86">
        <f t="shared" si="426"/>
        <v>27277</v>
      </c>
      <c r="B27285" s="17"/>
      <c r="C27285" s="17"/>
      <c r="D27285"/>
      <c r="E27285"/>
      <c r="F27285"/>
      <c r="G27285"/>
      <c r="H27285"/>
      <c r="I27285"/>
      <c r="J27285"/>
      <c r="K27285"/>
      <c r="L27285"/>
      <c r="M27285"/>
      <c r="N27285"/>
    </row>
    <row r="27286" spans="1:14" x14ac:dyDescent="0.3">
      <c r="A27286" s="86">
        <f t="shared" si="426"/>
        <v>27278</v>
      </c>
      <c r="B27286" s="17"/>
      <c r="C27286" s="17"/>
      <c r="D27286"/>
      <c r="E27286"/>
      <c r="F27286"/>
      <c r="G27286"/>
      <c r="H27286"/>
      <c r="I27286"/>
      <c r="J27286"/>
      <c r="K27286"/>
      <c r="L27286"/>
      <c r="M27286"/>
      <c r="N27286"/>
    </row>
    <row r="27287" spans="1:14" x14ac:dyDescent="0.3">
      <c r="A27287" s="86">
        <f t="shared" si="426"/>
        <v>27279</v>
      </c>
      <c r="B27287" s="17"/>
      <c r="C27287" s="17"/>
      <c r="D27287"/>
      <c r="E27287"/>
      <c r="F27287"/>
      <c r="G27287"/>
      <c r="H27287"/>
      <c r="I27287"/>
      <c r="J27287"/>
      <c r="K27287"/>
      <c r="L27287"/>
      <c r="M27287"/>
      <c r="N27287"/>
    </row>
    <row r="27288" spans="1:14" x14ac:dyDescent="0.3">
      <c r="A27288" s="86">
        <f t="shared" si="426"/>
        <v>27280</v>
      </c>
      <c r="B27288" s="17"/>
      <c r="C27288" s="17"/>
      <c r="D27288"/>
      <c r="E27288"/>
      <c r="F27288"/>
      <c r="G27288"/>
      <c r="H27288"/>
      <c r="I27288"/>
      <c r="J27288"/>
      <c r="K27288"/>
      <c r="L27288"/>
      <c r="M27288"/>
      <c r="N27288"/>
    </row>
    <row r="27289" spans="1:14" x14ac:dyDescent="0.3">
      <c r="A27289" s="86">
        <f t="shared" si="426"/>
        <v>27281</v>
      </c>
      <c r="B27289" s="17"/>
      <c r="C27289" s="17"/>
      <c r="D27289"/>
      <c r="E27289"/>
      <c r="F27289"/>
      <c r="G27289"/>
      <c r="H27289"/>
      <c r="I27289"/>
      <c r="J27289"/>
      <c r="K27289"/>
      <c r="L27289"/>
      <c r="M27289"/>
      <c r="N27289"/>
    </row>
    <row r="27290" spans="1:14" x14ac:dyDescent="0.3">
      <c r="A27290" s="86">
        <f t="shared" si="426"/>
        <v>27282</v>
      </c>
      <c r="B27290" s="17"/>
      <c r="C27290" s="17"/>
      <c r="D27290"/>
      <c r="E27290"/>
      <c r="F27290"/>
      <c r="G27290"/>
      <c r="H27290"/>
      <c r="I27290"/>
      <c r="J27290"/>
      <c r="K27290"/>
      <c r="L27290"/>
      <c r="M27290"/>
      <c r="N27290"/>
    </row>
    <row r="27291" spans="1:14" x14ac:dyDescent="0.3">
      <c r="A27291" s="86">
        <f t="shared" si="426"/>
        <v>27283</v>
      </c>
      <c r="B27291" s="17"/>
      <c r="C27291" s="17"/>
      <c r="D27291"/>
      <c r="E27291"/>
      <c r="F27291"/>
      <c r="G27291"/>
      <c r="H27291"/>
      <c r="I27291"/>
      <c r="J27291"/>
      <c r="K27291"/>
      <c r="L27291"/>
      <c r="M27291"/>
      <c r="N27291"/>
    </row>
    <row r="27292" spans="1:14" x14ac:dyDescent="0.3">
      <c r="A27292" s="86">
        <f t="shared" si="426"/>
        <v>27284</v>
      </c>
      <c r="B27292" s="17"/>
      <c r="C27292" s="17"/>
      <c r="D27292"/>
      <c r="E27292"/>
      <c r="F27292"/>
      <c r="G27292"/>
      <c r="H27292"/>
      <c r="I27292"/>
      <c r="J27292"/>
      <c r="K27292"/>
      <c r="L27292"/>
      <c r="M27292"/>
      <c r="N27292"/>
    </row>
    <row r="27293" spans="1:14" x14ac:dyDescent="0.3">
      <c r="A27293" s="86">
        <f t="shared" si="426"/>
        <v>27285</v>
      </c>
      <c r="B27293" s="17"/>
      <c r="C27293" s="17"/>
      <c r="D27293"/>
      <c r="E27293"/>
      <c r="F27293"/>
      <c r="G27293"/>
      <c r="H27293"/>
      <c r="I27293"/>
      <c r="J27293"/>
      <c r="K27293"/>
      <c r="L27293"/>
      <c r="M27293"/>
      <c r="N27293"/>
    </row>
    <row r="27294" spans="1:14" x14ac:dyDescent="0.3">
      <c r="A27294" s="86">
        <f t="shared" si="426"/>
        <v>27286</v>
      </c>
      <c r="B27294" s="17"/>
      <c r="C27294" s="17"/>
      <c r="D27294"/>
      <c r="E27294"/>
      <c r="F27294"/>
      <c r="G27294"/>
      <c r="H27294"/>
      <c r="I27294"/>
      <c r="J27294"/>
      <c r="K27294"/>
      <c r="L27294"/>
      <c r="M27294"/>
      <c r="N27294"/>
    </row>
    <row r="27295" spans="1:14" x14ac:dyDescent="0.3">
      <c r="A27295" s="86">
        <f t="shared" si="426"/>
        <v>27287</v>
      </c>
      <c r="B27295" s="17"/>
      <c r="C27295" s="17"/>
      <c r="D27295"/>
      <c r="E27295"/>
      <c r="F27295"/>
      <c r="G27295"/>
      <c r="H27295"/>
      <c r="I27295"/>
      <c r="J27295"/>
      <c r="K27295"/>
      <c r="L27295"/>
      <c r="M27295"/>
      <c r="N27295"/>
    </row>
    <row r="27296" spans="1:14" x14ac:dyDescent="0.3">
      <c r="A27296" s="86">
        <f t="shared" si="426"/>
        <v>27288</v>
      </c>
      <c r="B27296" s="17"/>
      <c r="C27296" s="17"/>
      <c r="D27296"/>
      <c r="E27296"/>
      <c r="F27296"/>
      <c r="G27296"/>
      <c r="H27296"/>
      <c r="I27296"/>
      <c r="J27296"/>
      <c r="K27296"/>
      <c r="L27296"/>
      <c r="M27296"/>
      <c r="N27296"/>
    </row>
    <row r="27297" spans="1:14" x14ac:dyDescent="0.3">
      <c r="A27297" s="86">
        <f t="shared" si="426"/>
        <v>27289</v>
      </c>
      <c r="B27297" s="17"/>
      <c r="C27297" s="17"/>
      <c r="D27297"/>
      <c r="E27297"/>
      <c r="F27297"/>
      <c r="G27297"/>
      <c r="H27297"/>
      <c r="I27297"/>
      <c r="J27297"/>
      <c r="K27297"/>
      <c r="L27297"/>
      <c r="M27297"/>
      <c r="N27297"/>
    </row>
    <row r="27298" spans="1:14" x14ac:dyDescent="0.3">
      <c r="A27298" s="86">
        <f t="shared" si="426"/>
        <v>27290</v>
      </c>
      <c r="B27298" s="17"/>
      <c r="C27298" s="17"/>
      <c r="D27298"/>
      <c r="E27298"/>
      <c r="F27298"/>
      <c r="G27298"/>
      <c r="H27298"/>
      <c r="I27298"/>
      <c r="J27298"/>
      <c r="K27298"/>
      <c r="L27298"/>
      <c r="M27298"/>
      <c r="N27298"/>
    </row>
    <row r="27299" spans="1:14" x14ac:dyDescent="0.3">
      <c r="A27299" s="86">
        <f t="shared" si="426"/>
        <v>27291</v>
      </c>
      <c r="B27299" s="17"/>
      <c r="C27299" s="17"/>
      <c r="D27299"/>
      <c r="E27299"/>
      <c r="F27299"/>
      <c r="G27299"/>
      <c r="H27299"/>
      <c r="I27299"/>
      <c r="J27299"/>
      <c r="K27299"/>
      <c r="L27299"/>
      <c r="M27299"/>
      <c r="N27299"/>
    </row>
    <row r="27300" spans="1:14" x14ac:dyDescent="0.3">
      <c r="A27300" s="86">
        <f t="shared" si="426"/>
        <v>27292</v>
      </c>
      <c r="B27300" s="17"/>
      <c r="C27300" s="17"/>
      <c r="D27300"/>
      <c r="E27300"/>
      <c r="F27300"/>
      <c r="G27300"/>
      <c r="H27300"/>
      <c r="I27300"/>
      <c r="J27300"/>
      <c r="K27300"/>
      <c r="L27300"/>
      <c r="M27300"/>
      <c r="N27300"/>
    </row>
    <row r="27301" spans="1:14" x14ac:dyDescent="0.3">
      <c r="A27301" s="86">
        <f t="shared" si="426"/>
        <v>27293</v>
      </c>
      <c r="B27301" s="17"/>
      <c r="C27301" s="17"/>
      <c r="D27301"/>
      <c r="E27301"/>
      <c r="F27301"/>
      <c r="G27301"/>
      <c r="H27301"/>
      <c r="I27301"/>
      <c r="J27301"/>
      <c r="K27301"/>
      <c r="L27301"/>
      <c r="M27301"/>
      <c r="N27301"/>
    </row>
    <row r="27302" spans="1:14" x14ac:dyDescent="0.3">
      <c r="A27302" s="86">
        <f t="shared" si="426"/>
        <v>27294</v>
      </c>
      <c r="B27302" s="17"/>
      <c r="C27302" s="17"/>
      <c r="D27302"/>
      <c r="E27302"/>
      <c r="F27302"/>
      <c r="G27302"/>
      <c r="H27302"/>
      <c r="I27302"/>
      <c r="J27302"/>
      <c r="K27302"/>
      <c r="L27302"/>
      <c r="M27302"/>
      <c r="N27302"/>
    </row>
    <row r="27303" spans="1:14" x14ac:dyDescent="0.3">
      <c r="A27303" s="86">
        <f t="shared" si="426"/>
        <v>27295</v>
      </c>
      <c r="B27303" s="17"/>
      <c r="C27303" s="17"/>
      <c r="D27303"/>
      <c r="E27303"/>
      <c r="F27303"/>
      <c r="G27303"/>
      <c r="H27303"/>
      <c r="I27303"/>
      <c r="J27303"/>
      <c r="K27303"/>
      <c r="L27303"/>
      <c r="M27303"/>
      <c r="N27303"/>
    </row>
    <row r="27304" spans="1:14" x14ac:dyDescent="0.3">
      <c r="A27304" s="86">
        <f t="shared" si="426"/>
        <v>27296</v>
      </c>
      <c r="B27304" s="17"/>
      <c r="C27304" s="17"/>
      <c r="D27304"/>
      <c r="E27304"/>
      <c r="F27304"/>
      <c r="G27304"/>
      <c r="H27304"/>
      <c r="I27304"/>
      <c r="J27304"/>
      <c r="K27304"/>
      <c r="L27304"/>
      <c r="M27304"/>
      <c r="N27304"/>
    </row>
    <row r="27305" spans="1:14" x14ac:dyDescent="0.3">
      <c r="A27305" s="86">
        <f t="shared" si="426"/>
        <v>27297</v>
      </c>
      <c r="B27305" s="17"/>
      <c r="C27305" s="17"/>
      <c r="D27305"/>
      <c r="E27305"/>
      <c r="F27305"/>
      <c r="G27305"/>
      <c r="H27305"/>
      <c r="I27305"/>
      <c r="J27305"/>
      <c r="K27305"/>
      <c r="L27305"/>
      <c r="M27305"/>
      <c r="N27305"/>
    </row>
    <row r="27306" spans="1:14" x14ac:dyDescent="0.3">
      <c r="A27306" s="86">
        <f t="shared" si="426"/>
        <v>27298</v>
      </c>
      <c r="B27306" s="17"/>
      <c r="C27306" s="17"/>
      <c r="D27306"/>
      <c r="E27306"/>
      <c r="F27306"/>
      <c r="G27306"/>
      <c r="H27306"/>
      <c r="I27306"/>
      <c r="J27306"/>
      <c r="K27306"/>
      <c r="L27306"/>
      <c r="M27306"/>
      <c r="N27306"/>
    </row>
    <row r="27307" spans="1:14" x14ac:dyDescent="0.3">
      <c r="A27307" s="86">
        <f t="shared" si="426"/>
        <v>27299</v>
      </c>
      <c r="B27307" s="17"/>
      <c r="C27307" s="17"/>
      <c r="D27307"/>
      <c r="E27307"/>
      <c r="F27307"/>
      <c r="G27307"/>
      <c r="H27307"/>
      <c r="I27307"/>
      <c r="J27307"/>
      <c r="K27307"/>
      <c r="L27307"/>
      <c r="M27307"/>
      <c r="N27307"/>
    </row>
    <row r="27308" spans="1:14" x14ac:dyDescent="0.3">
      <c r="A27308" s="86">
        <f t="shared" si="426"/>
        <v>27300</v>
      </c>
      <c r="B27308" s="17"/>
      <c r="C27308" s="17"/>
      <c r="D27308"/>
      <c r="E27308"/>
      <c r="F27308"/>
      <c r="G27308"/>
      <c r="H27308"/>
      <c r="I27308"/>
      <c r="J27308"/>
      <c r="K27308"/>
      <c r="L27308"/>
      <c r="M27308"/>
      <c r="N27308"/>
    </row>
    <row r="27309" spans="1:14" x14ac:dyDescent="0.3">
      <c r="A27309" s="86">
        <f t="shared" si="426"/>
        <v>27301</v>
      </c>
      <c r="B27309" s="17"/>
      <c r="C27309" s="17"/>
      <c r="D27309"/>
      <c r="E27309"/>
      <c r="F27309"/>
      <c r="G27309"/>
      <c r="H27309"/>
      <c r="I27309"/>
      <c r="J27309"/>
      <c r="K27309"/>
      <c r="L27309"/>
      <c r="M27309"/>
      <c r="N27309"/>
    </row>
    <row r="27310" spans="1:14" x14ac:dyDescent="0.3">
      <c r="A27310" s="86">
        <f t="shared" si="426"/>
        <v>27302</v>
      </c>
      <c r="B27310" s="17"/>
      <c r="C27310" s="17"/>
      <c r="D27310"/>
      <c r="E27310"/>
      <c r="F27310"/>
      <c r="G27310"/>
      <c r="H27310"/>
      <c r="I27310"/>
      <c r="J27310"/>
      <c r="K27310"/>
      <c r="L27310"/>
      <c r="M27310"/>
      <c r="N27310"/>
    </row>
    <row r="27311" spans="1:14" x14ac:dyDescent="0.3">
      <c r="A27311" s="86">
        <f t="shared" si="426"/>
        <v>27303</v>
      </c>
      <c r="B27311" s="17"/>
      <c r="C27311" s="17"/>
      <c r="D27311"/>
      <c r="E27311"/>
      <c r="F27311"/>
      <c r="G27311"/>
      <c r="H27311"/>
      <c r="I27311"/>
      <c r="J27311"/>
      <c r="K27311"/>
      <c r="L27311"/>
      <c r="M27311"/>
      <c r="N27311"/>
    </row>
    <row r="27312" spans="1:14" x14ac:dyDescent="0.3">
      <c r="A27312" s="86">
        <f t="shared" si="426"/>
        <v>27304</v>
      </c>
      <c r="B27312" s="17"/>
      <c r="C27312" s="17"/>
      <c r="D27312"/>
      <c r="E27312"/>
      <c r="F27312"/>
      <c r="G27312"/>
      <c r="H27312"/>
      <c r="I27312"/>
      <c r="J27312"/>
      <c r="K27312"/>
      <c r="L27312"/>
      <c r="M27312"/>
      <c r="N27312"/>
    </row>
    <row r="27313" spans="1:14" x14ac:dyDescent="0.3">
      <c r="A27313" s="86">
        <f t="shared" si="426"/>
        <v>27305</v>
      </c>
      <c r="B27313" s="17"/>
      <c r="C27313" s="17"/>
      <c r="D27313"/>
      <c r="E27313"/>
      <c r="F27313"/>
      <c r="G27313"/>
      <c r="H27313"/>
      <c r="I27313"/>
      <c r="J27313"/>
      <c r="K27313"/>
      <c r="L27313"/>
      <c r="M27313"/>
      <c r="N27313"/>
    </row>
    <row r="27314" spans="1:14" x14ac:dyDescent="0.3">
      <c r="A27314" s="86">
        <f t="shared" si="426"/>
        <v>27306</v>
      </c>
      <c r="B27314" s="17"/>
      <c r="C27314" s="17"/>
      <c r="D27314"/>
      <c r="E27314"/>
      <c r="F27314"/>
      <c r="G27314"/>
      <c r="H27314"/>
      <c r="I27314"/>
      <c r="J27314"/>
      <c r="K27314"/>
      <c r="L27314"/>
      <c r="M27314"/>
      <c r="N27314"/>
    </row>
    <row r="27315" spans="1:14" x14ac:dyDescent="0.3">
      <c r="A27315" s="86">
        <f t="shared" si="426"/>
        <v>27307</v>
      </c>
      <c r="B27315" s="17"/>
      <c r="C27315" s="17"/>
      <c r="D27315"/>
      <c r="E27315"/>
      <c r="F27315"/>
      <c r="G27315"/>
      <c r="H27315"/>
      <c r="I27315"/>
      <c r="J27315"/>
      <c r="K27315"/>
      <c r="L27315"/>
      <c r="M27315"/>
      <c r="N27315"/>
    </row>
    <row r="27316" spans="1:14" x14ac:dyDescent="0.3">
      <c r="A27316" s="86">
        <f t="shared" si="426"/>
        <v>27308</v>
      </c>
      <c r="B27316" s="17"/>
      <c r="C27316" s="17"/>
      <c r="D27316"/>
      <c r="E27316"/>
      <c r="F27316"/>
      <c r="G27316"/>
      <c r="H27316"/>
      <c r="I27316"/>
      <c r="J27316"/>
      <c r="K27316"/>
      <c r="L27316"/>
      <c r="M27316"/>
      <c r="N27316"/>
    </row>
    <row r="27317" spans="1:14" x14ac:dyDescent="0.3">
      <c r="A27317" s="86">
        <f t="shared" si="426"/>
        <v>27309</v>
      </c>
      <c r="B27317" s="17"/>
      <c r="C27317" s="17"/>
      <c r="D27317"/>
      <c r="E27317"/>
      <c r="F27317"/>
      <c r="G27317"/>
      <c r="H27317"/>
      <c r="I27317"/>
      <c r="J27317"/>
      <c r="K27317"/>
      <c r="L27317"/>
      <c r="M27317"/>
      <c r="N27317"/>
    </row>
    <row r="27318" spans="1:14" x14ac:dyDescent="0.3">
      <c r="A27318" s="86">
        <f t="shared" si="426"/>
        <v>27310</v>
      </c>
      <c r="B27318" s="17"/>
      <c r="C27318" s="17"/>
      <c r="D27318"/>
      <c r="E27318"/>
      <c r="F27318"/>
      <c r="G27318"/>
      <c r="H27318"/>
      <c r="I27318"/>
      <c r="J27318"/>
      <c r="K27318"/>
      <c r="L27318"/>
      <c r="M27318"/>
      <c r="N27318"/>
    </row>
    <row r="27319" spans="1:14" x14ac:dyDescent="0.3">
      <c r="A27319" s="86">
        <f t="shared" si="426"/>
        <v>27311</v>
      </c>
      <c r="B27319" s="17"/>
      <c r="C27319" s="17"/>
      <c r="D27319"/>
      <c r="E27319"/>
      <c r="F27319"/>
      <c r="G27319"/>
      <c r="H27319"/>
      <c r="I27319"/>
      <c r="J27319"/>
      <c r="K27319"/>
      <c r="L27319"/>
      <c r="M27319"/>
      <c r="N27319"/>
    </row>
    <row r="27320" spans="1:14" x14ac:dyDescent="0.3">
      <c r="A27320" s="86">
        <f t="shared" si="426"/>
        <v>27312</v>
      </c>
      <c r="B27320" s="17"/>
      <c r="C27320" s="17"/>
      <c r="D27320"/>
      <c r="E27320"/>
      <c r="F27320"/>
      <c r="G27320"/>
      <c r="H27320"/>
      <c r="I27320"/>
      <c r="J27320"/>
      <c r="K27320"/>
      <c r="L27320"/>
      <c r="M27320"/>
      <c r="N27320"/>
    </row>
    <row r="27321" spans="1:14" x14ac:dyDescent="0.3">
      <c r="A27321" s="86">
        <f t="shared" si="426"/>
        <v>27313</v>
      </c>
      <c r="B27321" s="17"/>
      <c r="C27321" s="17"/>
      <c r="D27321"/>
      <c r="E27321"/>
      <c r="F27321"/>
      <c r="G27321"/>
      <c r="H27321"/>
      <c r="I27321"/>
      <c r="J27321"/>
      <c r="K27321"/>
      <c r="L27321"/>
      <c r="M27321"/>
      <c r="N27321"/>
    </row>
    <row r="27322" spans="1:14" x14ac:dyDescent="0.3">
      <c r="A27322" s="86">
        <f t="shared" si="426"/>
        <v>27314</v>
      </c>
      <c r="B27322" s="17"/>
      <c r="C27322" s="17"/>
      <c r="D27322"/>
      <c r="E27322"/>
      <c r="F27322"/>
      <c r="G27322"/>
      <c r="H27322"/>
      <c r="I27322"/>
      <c r="J27322"/>
      <c r="K27322"/>
      <c r="L27322"/>
      <c r="M27322"/>
      <c r="N27322"/>
    </row>
    <row r="27323" spans="1:14" x14ac:dyDescent="0.3">
      <c r="A27323" s="86">
        <f t="shared" si="426"/>
        <v>27315</v>
      </c>
      <c r="B27323" s="17"/>
      <c r="C27323" s="17"/>
      <c r="D27323"/>
      <c r="E27323"/>
      <c r="F27323"/>
      <c r="G27323"/>
      <c r="H27323"/>
      <c r="I27323"/>
      <c r="J27323"/>
      <c r="K27323"/>
      <c r="L27323"/>
      <c r="M27323"/>
      <c r="N27323"/>
    </row>
    <row r="27324" spans="1:14" x14ac:dyDescent="0.3">
      <c r="A27324" s="86">
        <f t="shared" si="426"/>
        <v>27316</v>
      </c>
      <c r="B27324" s="17"/>
      <c r="C27324" s="17"/>
      <c r="D27324"/>
      <c r="E27324"/>
      <c r="F27324"/>
      <c r="G27324"/>
      <c r="H27324"/>
      <c r="I27324"/>
      <c r="J27324"/>
      <c r="K27324"/>
      <c r="L27324"/>
      <c r="M27324"/>
      <c r="N27324"/>
    </row>
    <row r="27325" spans="1:14" x14ac:dyDescent="0.3">
      <c r="A27325" s="86">
        <f t="shared" si="426"/>
        <v>27317</v>
      </c>
      <c r="B27325" s="17"/>
      <c r="C27325" s="17"/>
      <c r="D27325"/>
      <c r="E27325"/>
      <c r="F27325"/>
      <c r="G27325"/>
      <c r="H27325"/>
      <c r="I27325"/>
      <c r="J27325"/>
      <c r="K27325"/>
      <c r="L27325"/>
      <c r="M27325"/>
      <c r="N27325"/>
    </row>
    <row r="27326" spans="1:14" x14ac:dyDescent="0.3">
      <c r="A27326" s="86">
        <f t="shared" si="426"/>
        <v>27318</v>
      </c>
      <c r="B27326" s="17"/>
      <c r="C27326" s="17"/>
      <c r="D27326"/>
      <c r="E27326"/>
      <c r="F27326"/>
      <c r="G27326"/>
      <c r="H27326"/>
      <c r="I27326"/>
      <c r="J27326"/>
      <c r="K27326"/>
      <c r="L27326"/>
      <c r="M27326"/>
      <c r="N27326"/>
    </row>
    <row r="27327" spans="1:14" x14ac:dyDescent="0.3">
      <c r="A27327" s="86">
        <f t="shared" si="426"/>
        <v>27319</v>
      </c>
      <c r="B27327" s="17"/>
      <c r="C27327" s="17"/>
      <c r="D27327"/>
      <c r="E27327"/>
      <c r="F27327"/>
      <c r="G27327"/>
      <c r="H27327"/>
      <c r="I27327"/>
      <c r="J27327"/>
      <c r="K27327"/>
      <c r="L27327"/>
      <c r="M27327"/>
      <c r="N27327"/>
    </row>
    <row r="27328" spans="1:14" x14ac:dyDescent="0.3">
      <c r="A27328" s="86">
        <f t="shared" si="426"/>
        <v>27320</v>
      </c>
      <c r="B27328" s="17"/>
      <c r="C27328" s="17"/>
      <c r="D27328"/>
      <c r="E27328"/>
      <c r="F27328"/>
      <c r="G27328"/>
      <c r="H27328"/>
      <c r="I27328"/>
      <c r="J27328"/>
      <c r="K27328"/>
      <c r="L27328"/>
      <c r="M27328"/>
      <c r="N27328"/>
    </row>
    <row r="27329" spans="1:14" x14ac:dyDescent="0.3">
      <c r="A27329" s="86">
        <f t="shared" si="426"/>
        <v>27321</v>
      </c>
      <c r="B27329" s="17"/>
      <c r="C27329" s="17"/>
      <c r="D27329"/>
      <c r="E27329"/>
      <c r="F27329"/>
      <c r="G27329"/>
      <c r="H27329"/>
      <c r="I27329"/>
      <c r="J27329"/>
      <c r="K27329"/>
      <c r="L27329"/>
      <c r="M27329"/>
      <c r="N27329"/>
    </row>
    <row r="27330" spans="1:14" x14ac:dyDescent="0.3">
      <c r="A27330" s="86">
        <f t="shared" si="426"/>
        <v>27322</v>
      </c>
      <c r="B27330" s="17"/>
      <c r="C27330" s="17"/>
      <c r="D27330"/>
      <c r="E27330"/>
      <c r="F27330"/>
      <c r="G27330"/>
      <c r="H27330"/>
      <c r="I27330"/>
      <c r="J27330"/>
      <c r="K27330"/>
      <c r="L27330"/>
      <c r="M27330"/>
      <c r="N27330"/>
    </row>
    <row r="27331" spans="1:14" x14ac:dyDescent="0.3">
      <c r="A27331" s="86">
        <f t="shared" si="426"/>
        <v>27323</v>
      </c>
      <c r="B27331" s="17"/>
      <c r="C27331" s="17"/>
      <c r="D27331"/>
      <c r="E27331"/>
      <c r="F27331"/>
      <c r="G27331"/>
      <c r="H27331"/>
      <c r="I27331"/>
      <c r="J27331"/>
      <c r="K27331"/>
      <c r="L27331"/>
      <c r="M27331"/>
      <c r="N27331"/>
    </row>
    <row r="27332" spans="1:14" x14ac:dyDescent="0.3">
      <c r="A27332" s="86">
        <f t="shared" si="426"/>
        <v>27324</v>
      </c>
      <c r="B27332" s="17"/>
      <c r="C27332" s="17"/>
      <c r="D27332"/>
      <c r="E27332"/>
      <c r="F27332"/>
      <c r="G27332"/>
      <c r="H27332"/>
      <c r="I27332"/>
      <c r="J27332"/>
      <c r="K27332"/>
      <c r="L27332"/>
      <c r="M27332"/>
      <c r="N27332"/>
    </row>
    <row r="27333" spans="1:14" x14ac:dyDescent="0.3">
      <c r="A27333" s="86">
        <f t="shared" si="426"/>
        <v>27325</v>
      </c>
      <c r="B27333" s="17"/>
      <c r="C27333" s="17"/>
      <c r="D27333"/>
      <c r="E27333"/>
      <c r="F27333"/>
      <c r="G27333"/>
      <c r="H27333"/>
      <c r="I27333"/>
      <c r="J27333"/>
      <c r="K27333"/>
      <c r="L27333"/>
      <c r="M27333"/>
      <c r="N27333"/>
    </row>
    <row r="27334" spans="1:14" x14ac:dyDescent="0.3">
      <c r="A27334" s="86">
        <f t="shared" si="426"/>
        <v>27326</v>
      </c>
      <c r="B27334" s="17"/>
      <c r="C27334" s="17"/>
      <c r="D27334"/>
      <c r="E27334"/>
      <c r="F27334"/>
      <c r="G27334"/>
      <c r="H27334"/>
      <c r="I27334"/>
      <c r="J27334"/>
      <c r="K27334"/>
      <c r="L27334"/>
      <c r="M27334"/>
      <c r="N27334"/>
    </row>
    <row r="27335" spans="1:14" x14ac:dyDescent="0.3">
      <c r="A27335" s="86">
        <f t="shared" si="426"/>
        <v>27327</v>
      </c>
      <c r="B27335" s="17"/>
      <c r="C27335" s="17"/>
      <c r="D27335"/>
      <c r="E27335"/>
      <c r="F27335"/>
      <c r="G27335"/>
      <c r="H27335"/>
      <c r="I27335"/>
      <c r="J27335"/>
      <c r="K27335"/>
      <c r="L27335"/>
      <c r="M27335"/>
      <c r="N27335"/>
    </row>
    <row r="27336" spans="1:14" x14ac:dyDescent="0.3">
      <c r="A27336" s="86">
        <f t="shared" si="426"/>
        <v>27328</v>
      </c>
      <c r="B27336" s="17"/>
      <c r="C27336" s="17"/>
      <c r="D27336"/>
      <c r="E27336"/>
      <c r="F27336"/>
      <c r="G27336"/>
      <c r="H27336"/>
      <c r="I27336"/>
      <c r="J27336"/>
      <c r="K27336"/>
      <c r="L27336"/>
      <c r="M27336"/>
      <c r="N27336"/>
    </row>
    <row r="27337" spans="1:14" x14ac:dyDescent="0.3">
      <c r="A27337" s="86">
        <f t="shared" si="426"/>
        <v>27329</v>
      </c>
      <c r="B27337" s="17"/>
      <c r="C27337" s="17"/>
      <c r="D27337"/>
      <c r="E27337"/>
      <c r="F27337"/>
      <c r="G27337"/>
      <c r="H27337"/>
      <c r="I27337"/>
      <c r="J27337"/>
      <c r="K27337"/>
      <c r="L27337"/>
      <c r="M27337"/>
      <c r="N27337"/>
    </row>
    <row r="27338" spans="1:14" x14ac:dyDescent="0.3">
      <c r="A27338" s="86">
        <f t="shared" si="426"/>
        <v>27330</v>
      </c>
      <c r="B27338" s="17"/>
      <c r="C27338" s="17"/>
      <c r="D27338"/>
      <c r="E27338"/>
      <c r="F27338"/>
      <c r="G27338"/>
      <c r="H27338"/>
      <c r="I27338"/>
      <c r="J27338"/>
      <c r="K27338"/>
      <c r="L27338"/>
      <c r="M27338"/>
      <c r="N27338"/>
    </row>
    <row r="27339" spans="1:14" x14ac:dyDescent="0.3">
      <c r="A27339" s="86">
        <f t="shared" ref="A27339:A27402" si="427">A27338+1</f>
        <v>27331</v>
      </c>
      <c r="B27339" s="17"/>
      <c r="C27339" s="17"/>
      <c r="D27339"/>
      <c r="E27339"/>
      <c r="F27339"/>
      <c r="G27339"/>
      <c r="H27339"/>
      <c r="I27339"/>
      <c r="J27339"/>
      <c r="K27339"/>
      <c r="L27339"/>
      <c r="M27339"/>
      <c r="N27339"/>
    </row>
    <row r="27340" spans="1:14" x14ac:dyDescent="0.3">
      <c r="A27340" s="86">
        <f t="shared" si="427"/>
        <v>27332</v>
      </c>
      <c r="B27340" s="17"/>
      <c r="C27340" s="17"/>
      <c r="D27340"/>
      <c r="E27340"/>
      <c r="F27340"/>
      <c r="G27340"/>
      <c r="H27340"/>
      <c r="I27340"/>
      <c r="J27340"/>
      <c r="K27340"/>
      <c r="L27340"/>
      <c r="M27340"/>
      <c r="N27340"/>
    </row>
    <row r="27341" spans="1:14" x14ac:dyDescent="0.3">
      <c r="A27341" s="86">
        <f t="shared" si="427"/>
        <v>27333</v>
      </c>
      <c r="B27341" s="17"/>
      <c r="C27341" s="17"/>
      <c r="D27341"/>
      <c r="E27341"/>
      <c r="F27341"/>
      <c r="G27341"/>
      <c r="H27341"/>
      <c r="I27341"/>
      <c r="J27341"/>
      <c r="K27341"/>
      <c r="L27341"/>
      <c r="M27341"/>
      <c r="N27341"/>
    </row>
    <row r="27342" spans="1:14" x14ac:dyDescent="0.3">
      <c r="A27342" s="86">
        <f t="shared" si="427"/>
        <v>27334</v>
      </c>
      <c r="B27342" s="17"/>
      <c r="C27342" s="17"/>
      <c r="D27342"/>
      <c r="E27342"/>
      <c r="F27342"/>
      <c r="G27342"/>
      <c r="H27342"/>
      <c r="I27342"/>
      <c r="J27342"/>
      <c r="K27342"/>
      <c r="L27342"/>
      <c r="M27342"/>
      <c r="N27342"/>
    </row>
    <row r="27343" spans="1:14" x14ac:dyDescent="0.3">
      <c r="A27343" s="86">
        <f t="shared" si="427"/>
        <v>27335</v>
      </c>
      <c r="B27343" s="17"/>
      <c r="C27343" s="17"/>
      <c r="D27343"/>
      <c r="E27343"/>
      <c r="F27343"/>
      <c r="G27343"/>
      <c r="H27343"/>
      <c r="I27343"/>
      <c r="J27343"/>
      <c r="K27343"/>
      <c r="L27343"/>
      <c r="M27343"/>
      <c r="N27343"/>
    </row>
    <row r="27344" spans="1:14" x14ac:dyDescent="0.3">
      <c r="A27344" s="86">
        <f t="shared" si="427"/>
        <v>27336</v>
      </c>
      <c r="B27344" s="17"/>
      <c r="C27344" s="17"/>
      <c r="D27344"/>
      <c r="E27344"/>
      <c r="F27344"/>
      <c r="G27344"/>
      <c r="H27344"/>
      <c r="I27344"/>
      <c r="J27344"/>
      <c r="K27344"/>
      <c r="L27344"/>
      <c r="M27344"/>
      <c r="N27344"/>
    </row>
    <row r="27345" spans="1:14" x14ac:dyDescent="0.3">
      <c r="A27345" s="86">
        <f t="shared" si="427"/>
        <v>27337</v>
      </c>
      <c r="B27345" s="17"/>
      <c r="C27345" s="17"/>
      <c r="D27345"/>
      <c r="E27345"/>
      <c r="F27345"/>
      <c r="G27345"/>
      <c r="H27345"/>
      <c r="I27345"/>
      <c r="J27345"/>
      <c r="K27345"/>
      <c r="L27345"/>
      <c r="M27345"/>
      <c r="N27345"/>
    </row>
    <row r="27346" spans="1:14" x14ac:dyDescent="0.3">
      <c r="A27346" s="86">
        <f t="shared" si="427"/>
        <v>27338</v>
      </c>
      <c r="B27346" s="17"/>
      <c r="C27346" s="17"/>
      <c r="D27346"/>
      <c r="E27346"/>
      <c r="F27346"/>
      <c r="G27346"/>
      <c r="H27346"/>
      <c r="I27346"/>
      <c r="J27346"/>
      <c r="K27346"/>
      <c r="L27346"/>
      <c r="M27346"/>
      <c r="N27346"/>
    </row>
    <row r="27347" spans="1:14" x14ac:dyDescent="0.3">
      <c r="A27347" s="86">
        <f t="shared" si="427"/>
        <v>27339</v>
      </c>
      <c r="B27347" s="17"/>
      <c r="C27347" s="17"/>
      <c r="D27347"/>
      <c r="E27347"/>
      <c r="F27347"/>
      <c r="G27347"/>
      <c r="H27347"/>
      <c r="I27347"/>
      <c r="J27347"/>
      <c r="K27347"/>
      <c r="L27347"/>
      <c r="M27347"/>
      <c r="N27347"/>
    </row>
    <row r="27348" spans="1:14" x14ac:dyDescent="0.3">
      <c r="A27348" s="86">
        <f t="shared" si="427"/>
        <v>27340</v>
      </c>
      <c r="B27348" s="17"/>
      <c r="C27348" s="17"/>
      <c r="D27348"/>
      <c r="E27348"/>
      <c r="F27348"/>
      <c r="G27348"/>
      <c r="H27348"/>
      <c r="I27348"/>
      <c r="J27348"/>
      <c r="K27348"/>
      <c r="L27348"/>
      <c r="M27348"/>
      <c r="N27348"/>
    </row>
    <row r="27349" spans="1:14" x14ac:dyDescent="0.3">
      <c r="A27349" s="86">
        <f t="shared" si="427"/>
        <v>27341</v>
      </c>
      <c r="B27349" s="17"/>
      <c r="C27349" s="17"/>
      <c r="D27349"/>
      <c r="E27349"/>
      <c r="F27349"/>
      <c r="G27349"/>
      <c r="H27349"/>
      <c r="I27349"/>
      <c r="J27349"/>
      <c r="K27349"/>
      <c r="L27349"/>
      <c r="M27349"/>
      <c r="N27349"/>
    </row>
    <row r="27350" spans="1:14" x14ac:dyDescent="0.3">
      <c r="A27350" s="86">
        <f t="shared" si="427"/>
        <v>27342</v>
      </c>
      <c r="B27350" s="17"/>
      <c r="C27350" s="17"/>
      <c r="D27350"/>
      <c r="E27350"/>
      <c r="F27350"/>
      <c r="G27350"/>
      <c r="H27350"/>
      <c r="I27350"/>
      <c r="J27350"/>
      <c r="K27350"/>
      <c r="L27350"/>
      <c r="M27350"/>
      <c r="N27350"/>
    </row>
    <row r="27351" spans="1:14" x14ac:dyDescent="0.3">
      <c r="A27351" s="86">
        <f t="shared" si="427"/>
        <v>27343</v>
      </c>
      <c r="B27351" s="17"/>
      <c r="C27351" s="17"/>
      <c r="D27351"/>
      <c r="E27351"/>
      <c r="F27351"/>
      <c r="G27351"/>
      <c r="H27351"/>
      <c r="I27351"/>
      <c r="J27351"/>
      <c r="K27351"/>
      <c r="L27351"/>
      <c r="M27351"/>
      <c r="N27351"/>
    </row>
    <row r="27352" spans="1:14" x14ac:dyDescent="0.3">
      <c r="A27352" s="86">
        <f t="shared" si="427"/>
        <v>27344</v>
      </c>
      <c r="B27352" s="17"/>
      <c r="C27352" s="17"/>
      <c r="D27352"/>
      <c r="E27352"/>
      <c r="F27352"/>
      <c r="G27352"/>
      <c r="H27352"/>
      <c r="I27352"/>
      <c r="J27352"/>
      <c r="K27352"/>
      <c r="L27352"/>
      <c r="M27352"/>
      <c r="N27352"/>
    </row>
    <row r="27353" spans="1:14" x14ac:dyDescent="0.3">
      <c r="A27353" s="86">
        <f t="shared" si="427"/>
        <v>27345</v>
      </c>
      <c r="B27353" s="17"/>
      <c r="C27353" s="17"/>
      <c r="D27353"/>
      <c r="E27353"/>
      <c r="F27353"/>
      <c r="G27353"/>
      <c r="H27353"/>
      <c r="I27353"/>
      <c r="J27353"/>
      <c r="K27353"/>
      <c r="L27353"/>
      <c r="M27353"/>
      <c r="N27353"/>
    </row>
    <row r="27354" spans="1:14" x14ac:dyDescent="0.3">
      <c r="A27354" s="86">
        <f t="shared" si="427"/>
        <v>27346</v>
      </c>
      <c r="B27354" s="17"/>
      <c r="C27354" s="17"/>
      <c r="D27354"/>
      <c r="E27354"/>
      <c r="F27354"/>
      <c r="G27354"/>
      <c r="H27354"/>
      <c r="I27354"/>
      <c r="J27354"/>
      <c r="K27354"/>
      <c r="L27354"/>
      <c r="M27354"/>
      <c r="N27354"/>
    </row>
    <row r="27355" spans="1:14" x14ac:dyDescent="0.3">
      <c r="A27355" s="86">
        <f t="shared" si="427"/>
        <v>27347</v>
      </c>
      <c r="B27355" s="17"/>
      <c r="C27355" s="17"/>
      <c r="D27355"/>
      <c r="E27355"/>
      <c r="F27355"/>
      <c r="G27355"/>
      <c r="H27355"/>
      <c r="I27355"/>
      <c r="J27355"/>
      <c r="K27355"/>
      <c r="L27355"/>
      <c r="M27355"/>
      <c r="N27355"/>
    </row>
    <row r="27356" spans="1:14" x14ac:dyDescent="0.3">
      <c r="A27356" s="86">
        <f t="shared" si="427"/>
        <v>27348</v>
      </c>
      <c r="B27356" s="17"/>
      <c r="C27356" s="17"/>
      <c r="D27356"/>
      <c r="E27356"/>
      <c r="F27356"/>
      <c r="G27356"/>
      <c r="H27356"/>
      <c r="I27356"/>
      <c r="J27356"/>
      <c r="K27356"/>
      <c r="L27356"/>
      <c r="M27356"/>
      <c r="N27356"/>
    </row>
    <row r="27357" spans="1:14" x14ac:dyDescent="0.3">
      <c r="A27357" s="86">
        <f t="shared" si="427"/>
        <v>27349</v>
      </c>
      <c r="B27357" s="17"/>
      <c r="C27357" s="17"/>
      <c r="D27357"/>
      <c r="E27357"/>
      <c r="F27357"/>
      <c r="G27357"/>
      <c r="H27357"/>
      <c r="I27357"/>
      <c r="J27357"/>
      <c r="K27357"/>
      <c r="L27357"/>
      <c r="M27357"/>
      <c r="N27357"/>
    </row>
    <row r="27358" spans="1:14" x14ac:dyDescent="0.3">
      <c r="A27358" s="86">
        <f t="shared" si="427"/>
        <v>27350</v>
      </c>
      <c r="B27358" s="17"/>
      <c r="C27358" s="17"/>
      <c r="D27358"/>
      <c r="E27358"/>
      <c r="F27358"/>
      <c r="G27358"/>
      <c r="H27358"/>
      <c r="I27358"/>
      <c r="J27358"/>
      <c r="K27358"/>
      <c r="L27358"/>
      <c r="M27358"/>
      <c r="N27358"/>
    </row>
    <row r="27359" spans="1:14" x14ac:dyDescent="0.3">
      <c r="A27359" s="86">
        <f t="shared" si="427"/>
        <v>27351</v>
      </c>
      <c r="B27359" s="17"/>
      <c r="C27359" s="17"/>
      <c r="D27359"/>
      <c r="E27359"/>
      <c r="F27359"/>
      <c r="G27359"/>
      <c r="H27359"/>
      <c r="I27359"/>
      <c r="J27359"/>
      <c r="K27359"/>
      <c r="L27359"/>
      <c r="M27359"/>
      <c r="N27359"/>
    </row>
    <row r="27360" spans="1:14" x14ac:dyDescent="0.3">
      <c r="A27360" s="86">
        <f t="shared" si="427"/>
        <v>27352</v>
      </c>
      <c r="B27360" s="17"/>
      <c r="C27360" s="17"/>
      <c r="D27360"/>
      <c r="E27360"/>
      <c r="F27360"/>
      <c r="G27360"/>
      <c r="H27360"/>
      <c r="I27360"/>
      <c r="J27360"/>
      <c r="K27360"/>
      <c r="L27360"/>
      <c r="M27360"/>
      <c r="N27360"/>
    </row>
    <row r="27361" spans="1:14" x14ac:dyDescent="0.3">
      <c r="A27361" s="86">
        <f t="shared" si="427"/>
        <v>27353</v>
      </c>
      <c r="B27361" s="17"/>
      <c r="C27361" s="17"/>
      <c r="D27361"/>
      <c r="E27361"/>
      <c r="F27361"/>
      <c r="G27361"/>
      <c r="H27361"/>
      <c r="I27361"/>
      <c r="J27361"/>
      <c r="K27361"/>
      <c r="L27361"/>
      <c r="M27361"/>
      <c r="N27361"/>
    </row>
    <row r="27362" spans="1:14" x14ac:dyDescent="0.3">
      <c r="A27362" s="86">
        <f t="shared" si="427"/>
        <v>27354</v>
      </c>
      <c r="B27362" s="17"/>
      <c r="C27362" s="17"/>
      <c r="D27362"/>
      <c r="E27362"/>
      <c r="F27362"/>
      <c r="G27362"/>
      <c r="H27362"/>
      <c r="I27362"/>
      <c r="J27362"/>
      <c r="K27362"/>
      <c r="L27362"/>
      <c r="M27362"/>
      <c r="N27362"/>
    </row>
    <row r="27363" spans="1:14" x14ac:dyDescent="0.3">
      <c r="A27363" s="86">
        <f t="shared" si="427"/>
        <v>27355</v>
      </c>
      <c r="B27363" s="17"/>
      <c r="C27363" s="17"/>
      <c r="D27363"/>
      <c r="E27363"/>
      <c r="F27363"/>
      <c r="G27363"/>
      <c r="H27363"/>
      <c r="I27363"/>
      <c r="J27363"/>
      <c r="K27363"/>
      <c r="L27363"/>
      <c r="M27363"/>
      <c r="N27363"/>
    </row>
    <row r="27364" spans="1:14" x14ac:dyDescent="0.3">
      <c r="A27364" s="86">
        <f t="shared" si="427"/>
        <v>27356</v>
      </c>
      <c r="B27364" s="17"/>
      <c r="C27364" s="17"/>
      <c r="D27364"/>
      <c r="E27364"/>
      <c r="F27364"/>
      <c r="G27364"/>
      <c r="H27364"/>
      <c r="I27364"/>
      <c r="J27364"/>
      <c r="K27364"/>
      <c r="L27364"/>
      <c r="M27364"/>
      <c r="N27364"/>
    </row>
    <row r="27365" spans="1:14" x14ac:dyDescent="0.3">
      <c r="A27365" s="86">
        <f t="shared" si="427"/>
        <v>27357</v>
      </c>
      <c r="B27365" s="17"/>
      <c r="C27365" s="17"/>
      <c r="D27365"/>
      <c r="E27365"/>
      <c r="F27365"/>
      <c r="G27365"/>
      <c r="H27365"/>
      <c r="I27365"/>
      <c r="J27365"/>
      <c r="K27365"/>
      <c r="L27365"/>
      <c r="M27365"/>
      <c r="N27365"/>
    </row>
    <row r="27366" spans="1:14" x14ac:dyDescent="0.3">
      <c r="A27366" s="86">
        <f t="shared" si="427"/>
        <v>27358</v>
      </c>
      <c r="B27366" s="17"/>
      <c r="C27366" s="17"/>
      <c r="D27366"/>
      <c r="E27366"/>
      <c r="F27366"/>
      <c r="G27366"/>
      <c r="H27366"/>
      <c r="I27366"/>
      <c r="J27366"/>
      <c r="K27366"/>
      <c r="L27366"/>
      <c r="M27366"/>
      <c r="N27366"/>
    </row>
    <row r="27367" spans="1:14" x14ac:dyDescent="0.3">
      <c r="A27367" s="86">
        <f t="shared" si="427"/>
        <v>27359</v>
      </c>
      <c r="B27367" s="17"/>
      <c r="C27367" s="17"/>
      <c r="D27367"/>
      <c r="E27367"/>
      <c r="F27367"/>
      <c r="G27367"/>
      <c r="H27367"/>
      <c r="I27367"/>
      <c r="J27367"/>
      <c r="K27367"/>
      <c r="L27367"/>
      <c r="M27367"/>
      <c r="N27367"/>
    </row>
    <row r="27368" spans="1:14" x14ac:dyDescent="0.3">
      <c r="A27368" s="86">
        <f t="shared" si="427"/>
        <v>27360</v>
      </c>
      <c r="B27368" s="17"/>
      <c r="C27368" s="17"/>
      <c r="D27368"/>
      <c r="E27368"/>
      <c r="F27368"/>
      <c r="G27368"/>
      <c r="H27368"/>
      <c r="I27368"/>
      <c r="J27368"/>
      <c r="K27368"/>
      <c r="L27368"/>
      <c r="M27368"/>
      <c r="N27368"/>
    </row>
    <row r="27369" spans="1:14" x14ac:dyDescent="0.3">
      <c r="A27369" s="86">
        <f t="shared" si="427"/>
        <v>27361</v>
      </c>
      <c r="B27369" s="17"/>
      <c r="C27369" s="17"/>
      <c r="D27369"/>
      <c r="E27369"/>
      <c r="F27369"/>
      <c r="G27369"/>
      <c r="H27369"/>
      <c r="I27369"/>
      <c r="J27369"/>
      <c r="K27369"/>
      <c r="L27369"/>
      <c r="M27369"/>
      <c r="N27369"/>
    </row>
    <row r="27370" spans="1:14" x14ac:dyDescent="0.3">
      <c r="A27370" s="86">
        <f t="shared" si="427"/>
        <v>27362</v>
      </c>
      <c r="B27370" s="17"/>
      <c r="C27370" s="17"/>
      <c r="D27370"/>
      <c r="E27370"/>
      <c r="F27370"/>
      <c r="G27370"/>
      <c r="H27370"/>
      <c r="I27370"/>
      <c r="J27370"/>
      <c r="K27370"/>
      <c r="L27370"/>
      <c r="M27370"/>
      <c r="N27370"/>
    </row>
    <row r="27371" spans="1:14" x14ac:dyDescent="0.3">
      <c r="A27371" s="86">
        <f t="shared" si="427"/>
        <v>27363</v>
      </c>
      <c r="B27371" s="17"/>
      <c r="C27371" s="17"/>
      <c r="D27371"/>
      <c r="E27371"/>
      <c r="F27371"/>
      <c r="G27371"/>
      <c r="H27371"/>
      <c r="I27371"/>
      <c r="J27371"/>
      <c r="K27371"/>
      <c r="L27371"/>
      <c r="M27371"/>
      <c r="N27371"/>
    </row>
    <row r="27372" spans="1:14" x14ac:dyDescent="0.3">
      <c r="A27372" s="86">
        <f t="shared" si="427"/>
        <v>27364</v>
      </c>
      <c r="B27372" s="17"/>
      <c r="C27372" s="17"/>
      <c r="D27372"/>
      <c r="E27372"/>
      <c r="F27372"/>
      <c r="G27372"/>
      <c r="H27372"/>
      <c r="I27372"/>
      <c r="J27372"/>
      <c r="K27372"/>
      <c r="L27372"/>
      <c r="M27372"/>
      <c r="N27372"/>
    </row>
    <row r="27373" spans="1:14" x14ac:dyDescent="0.3">
      <c r="A27373" s="86">
        <f t="shared" si="427"/>
        <v>27365</v>
      </c>
      <c r="B27373" s="17"/>
      <c r="C27373" s="17"/>
      <c r="D27373"/>
      <c r="E27373"/>
      <c r="F27373"/>
      <c r="G27373"/>
      <c r="H27373"/>
      <c r="I27373"/>
      <c r="J27373"/>
      <c r="K27373"/>
      <c r="L27373"/>
      <c r="M27373"/>
      <c r="N27373"/>
    </row>
    <row r="27374" spans="1:14" x14ac:dyDescent="0.3">
      <c r="A27374" s="86">
        <f t="shared" si="427"/>
        <v>27366</v>
      </c>
      <c r="B27374" s="17"/>
      <c r="C27374" s="17"/>
      <c r="D27374"/>
      <c r="E27374"/>
      <c r="F27374"/>
      <c r="G27374"/>
      <c r="H27374"/>
      <c r="I27374"/>
      <c r="J27374"/>
      <c r="K27374"/>
      <c r="L27374"/>
      <c r="M27374"/>
      <c r="N27374"/>
    </row>
    <row r="27375" spans="1:14" x14ac:dyDescent="0.3">
      <c r="A27375" s="86">
        <f t="shared" si="427"/>
        <v>27367</v>
      </c>
      <c r="B27375" s="17"/>
      <c r="C27375" s="17"/>
      <c r="D27375"/>
      <c r="E27375"/>
      <c r="F27375"/>
      <c r="G27375"/>
      <c r="H27375"/>
      <c r="I27375"/>
      <c r="J27375"/>
      <c r="K27375"/>
      <c r="L27375"/>
      <c r="M27375"/>
      <c r="N27375"/>
    </row>
    <row r="27376" spans="1:14" x14ac:dyDescent="0.3">
      <c r="A27376" s="86">
        <f t="shared" si="427"/>
        <v>27368</v>
      </c>
      <c r="B27376" s="17"/>
      <c r="C27376" s="17"/>
      <c r="D27376"/>
      <c r="E27376"/>
      <c r="F27376"/>
      <c r="G27376"/>
      <c r="H27376"/>
      <c r="I27376"/>
      <c r="J27376"/>
      <c r="K27376"/>
      <c r="L27376"/>
      <c r="M27376"/>
      <c r="N27376"/>
    </row>
    <row r="27377" spans="1:14" x14ac:dyDescent="0.3">
      <c r="A27377" s="86">
        <f t="shared" si="427"/>
        <v>27369</v>
      </c>
      <c r="B27377" s="17"/>
      <c r="C27377" s="17"/>
      <c r="D27377"/>
      <c r="E27377"/>
      <c r="F27377"/>
      <c r="G27377"/>
      <c r="H27377"/>
      <c r="I27377"/>
      <c r="J27377"/>
      <c r="K27377"/>
      <c r="L27377"/>
      <c r="M27377"/>
      <c r="N27377"/>
    </row>
    <row r="27378" spans="1:14" x14ac:dyDescent="0.3">
      <c r="A27378" s="86">
        <f t="shared" si="427"/>
        <v>27370</v>
      </c>
      <c r="B27378" s="17"/>
      <c r="C27378" s="17"/>
      <c r="D27378"/>
      <c r="E27378"/>
      <c r="F27378"/>
      <c r="G27378"/>
      <c r="H27378"/>
      <c r="I27378"/>
      <c r="J27378"/>
      <c r="K27378"/>
      <c r="L27378"/>
      <c r="M27378"/>
      <c r="N27378"/>
    </row>
    <row r="27379" spans="1:14" x14ac:dyDescent="0.3">
      <c r="A27379" s="86">
        <f t="shared" si="427"/>
        <v>27371</v>
      </c>
      <c r="B27379" s="17"/>
      <c r="C27379" s="17"/>
      <c r="D27379"/>
      <c r="E27379"/>
      <c r="F27379"/>
      <c r="G27379"/>
      <c r="H27379"/>
      <c r="I27379"/>
      <c r="J27379"/>
      <c r="K27379"/>
      <c r="L27379"/>
      <c r="M27379"/>
      <c r="N27379"/>
    </row>
    <row r="27380" spans="1:14" x14ac:dyDescent="0.3">
      <c r="A27380" s="86">
        <f t="shared" si="427"/>
        <v>27372</v>
      </c>
      <c r="B27380" s="17"/>
      <c r="C27380" s="17"/>
      <c r="D27380"/>
      <c r="E27380"/>
      <c r="F27380"/>
      <c r="G27380"/>
      <c r="H27380"/>
      <c r="I27380"/>
      <c r="J27380"/>
      <c r="K27380"/>
      <c r="L27380"/>
      <c r="M27380"/>
      <c r="N27380"/>
    </row>
    <row r="27381" spans="1:14" x14ac:dyDescent="0.3">
      <c r="A27381" s="86">
        <f t="shared" si="427"/>
        <v>27373</v>
      </c>
      <c r="B27381" s="17"/>
      <c r="C27381" s="17"/>
      <c r="D27381"/>
      <c r="E27381"/>
      <c r="F27381"/>
      <c r="G27381"/>
      <c r="H27381"/>
      <c r="I27381"/>
      <c r="J27381"/>
      <c r="K27381"/>
      <c r="L27381"/>
      <c r="M27381"/>
      <c r="N27381"/>
    </row>
    <row r="27382" spans="1:14" x14ac:dyDescent="0.3">
      <c r="A27382" s="86">
        <f t="shared" si="427"/>
        <v>27374</v>
      </c>
      <c r="B27382" s="17"/>
      <c r="C27382" s="17"/>
      <c r="D27382"/>
      <c r="E27382"/>
      <c r="F27382"/>
      <c r="G27382"/>
      <c r="H27382"/>
      <c r="I27382"/>
      <c r="J27382"/>
      <c r="K27382"/>
      <c r="L27382"/>
      <c r="M27382"/>
      <c r="N27382"/>
    </row>
    <row r="27383" spans="1:14" x14ac:dyDescent="0.3">
      <c r="A27383" s="86">
        <f t="shared" si="427"/>
        <v>27375</v>
      </c>
      <c r="B27383" s="17"/>
      <c r="C27383" s="17"/>
      <c r="D27383"/>
      <c r="E27383"/>
      <c r="F27383"/>
      <c r="G27383"/>
      <c r="H27383"/>
      <c r="I27383"/>
      <c r="J27383"/>
      <c r="K27383"/>
      <c r="L27383"/>
      <c r="M27383"/>
      <c r="N27383"/>
    </row>
    <row r="27384" spans="1:14" x14ac:dyDescent="0.3">
      <c r="A27384" s="86">
        <f t="shared" si="427"/>
        <v>27376</v>
      </c>
      <c r="B27384" s="17"/>
      <c r="C27384" s="17"/>
      <c r="D27384"/>
      <c r="E27384"/>
      <c r="F27384"/>
      <c r="G27384"/>
      <c r="H27384"/>
      <c r="I27384"/>
      <c r="J27384"/>
      <c r="K27384"/>
      <c r="L27384"/>
      <c r="M27384"/>
      <c r="N27384"/>
    </row>
    <row r="27385" spans="1:14" x14ac:dyDescent="0.3">
      <c r="A27385" s="86">
        <f t="shared" si="427"/>
        <v>27377</v>
      </c>
      <c r="B27385" s="17"/>
      <c r="C27385" s="17"/>
      <c r="D27385"/>
      <c r="E27385"/>
      <c r="F27385"/>
      <c r="G27385"/>
      <c r="H27385"/>
      <c r="I27385"/>
      <c r="J27385"/>
      <c r="K27385"/>
      <c r="L27385"/>
      <c r="M27385"/>
      <c r="N27385"/>
    </row>
    <row r="27386" spans="1:14" x14ac:dyDescent="0.3">
      <c r="A27386" s="86">
        <f t="shared" si="427"/>
        <v>27378</v>
      </c>
      <c r="B27386" s="17"/>
      <c r="C27386" s="17"/>
      <c r="D27386"/>
      <c r="E27386"/>
      <c r="F27386"/>
      <c r="G27386"/>
      <c r="H27386"/>
      <c r="I27386"/>
      <c r="J27386"/>
      <c r="K27386"/>
      <c r="L27386"/>
      <c r="M27386"/>
      <c r="N27386"/>
    </row>
    <row r="27387" spans="1:14" x14ac:dyDescent="0.3">
      <c r="A27387" s="86">
        <f t="shared" si="427"/>
        <v>27379</v>
      </c>
      <c r="B27387" s="17"/>
      <c r="C27387" s="17"/>
      <c r="D27387"/>
      <c r="E27387"/>
      <c r="F27387"/>
      <c r="G27387"/>
      <c r="H27387"/>
      <c r="I27387"/>
      <c r="J27387"/>
      <c r="K27387"/>
      <c r="L27387"/>
      <c r="M27387"/>
      <c r="N27387"/>
    </row>
    <row r="27388" spans="1:14" x14ac:dyDescent="0.3">
      <c r="A27388" s="86">
        <f t="shared" si="427"/>
        <v>27380</v>
      </c>
      <c r="B27388" s="17"/>
      <c r="C27388" s="17"/>
      <c r="D27388"/>
      <c r="E27388"/>
      <c r="F27388"/>
      <c r="G27388"/>
      <c r="H27388"/>
      <c r="I27388"/>
      <c r="J27388"/>
      <c r="K27388"/>
      <c r="L27388"/>
      <c r="M27388"/>
      <c r="N27388"/>
    </row>
    <row r="27389" spans="1:14" x14ac:dyDescent="0.3">
      <c r="A27389" s="86">
        <f t="shared" si="427"/>
        <v>27381</v>
      </c>
      <c r="B27389" s="17"/>
      <c r="C27389" s="17"/>
      <c r="D27389"/>
      <c r="E27389"/>
      <c r="F27389"/>
      <c r="G27389"/>
      <c r="H27389"/>
      <c r="I27389"/>
      <c r="J27389"/>
      <c r="K27389"/>
      <c r="L27389"/>
      <c r="M27389"/>
      <c r="N27389"/>
    </row>
    <row r="27390" spans="1:14" x14ac:dyDescent="0.3">
      <c r="A27390" s="86">
        <f t="shared" si="427"/>
        <v>27382</v>
      </c>
      <c r="B27390" s="17"/>
      <c r="C27390" s="17"/>
      <c r="D27390"/>
      <c r="E27390"/>
      <c r="F27390"/>
      <c r="G27390"/>
      <c r="H27390"/>
      <c r="I27390"/>
      <c r="J27390"/>
      <c r="K27390"/>
      <c r="L27390"/>
      <c r="M27390"/>
      <c r="N27390"/>
    </row>
    <row r="27391" spans="1:14" x14ac:dyDescent="0.3">
      <c r="A27391" s="86">
        <f t="shared" si="427"/>
        <v>27383</v>
      </c>
      <c r="B27391" s="17"/>
      <c r="C27391" s="17"/>
      <c r="D27391"/>
      <c r="E27391"/>
      <c r="F27391"/>
      <c r="G27391"/>
      <c r="H27391"/>
      <c r="I27391"/>
      <c r="J27391"/>
      <c r="K27391"/>
      <c r="L27391"/>
      <c r="M27391"/>
      <c r="N27391"/>
    </row>
    <row r="27392" spans="1:14" x14ac:dyDescent="0.3">
      <c r="A27392" s="86">
        <f t="shared" si="427"/>
        <v>27384</v>
      </c>
      <c r="B27392" s="17"/>
      <c r="C27392" s="17"/>
      <c r="D27392"/>
      <c r="E27392"/>
      <c r="F27392"/>
      <c r="G27392"/>
      <c r="H27392"/>
      <c r="I27392"/>
      <c r="J27392"/>
      <c r="K27392"/>
      <c r="L27392"/>
      <c r="M27392"/>
      <c r="N27392"/>
    </row>
    <row r="27393" spans="1:14" x14ac:dyDescent="0.3">
      <c r="A27393" s="86">
        <f t="shared" si="427"/>
        <v>27385</v>
      </c>
      <c r="B27393" s="17"/>
      <c r="C27393" s="17"/>
      <c r="D27393"/>
      <c r="E27393"/>
      <c r="F27393"/>
      <c r="G27393"/>
      <c r="H27393"/>
      <c r="I27393"/>
      <c r="J27393"/>
      <c r="K27393"/>
      <c r="L27393"/>
      <c r="M27393"/>
      <c r="N27393"/>
    </row>
    <row r="27394" spans="1:14" x14ac:dyDescent="0.3">
      <c r="A27394" s="86">
        <f t="shared" si="427"/>
        <v>27386</v>
      </c>
      <c r="B27394" s="17"/>
      <c r="C27394" s="17"/>
      <c r="D27394"/>
      <c r="E27394"/>
      <c r="F27394"/>
      <c r="G27394"/>
      <c r="H27394"/>
      <c r="I27394"/>
      <c r="J27394"/>
      <c r="K27394"/>
      <c r="L27394"/>
      <c r="M27394"/>
      <c r="N27394"/>
    </row>
    <row r="27395" spans="1:14" x14ac:dyDescent="0.3">
      <c r="A27395" s="86">
        <f t="shared" si="427"/>
        <v>27387</v>
      </c>
      <c r="B27395" s="17"/>
      <c r="C27395" s="17"/>
      <c r="D27395"/>
      <c r="E27395"/>
      <c r="F27395"/>
      <c r="G27395"/>
      <c r="H27395"/>
      <c r="I27395"/>
      <c r="J27395"/>
      <c r="K27395"/>
      <c r="L27395"/>
      <c r="M27395"/>
      <c r="N27395"/>
    </row>
    <row r="27396" spans="1:14" x14ac:dyDescent="0.3">
      <c r="A27396" s="86">
        <f t="shared" si="427"/>
        <v>27388</v>
      </c>
      <c r="B27396" s="17"/>
      <c r="C27396" s="17"/>
      <c r="D27396"/>
      <c r="E27396"/>
      <c r="F27396"/>
      <c r="G27396"/>
      <c r="H27396"/>
      <c r="I27396"/>
      <c r="J27396"/>
      <c r="K27396"/>
      <c r="L27396"/>
      <c r="M27396"/>
      <c r="N27396"/>
    </row>
    <row r="27397" spans="1:14" x14ac:dyDescent="0.3">
      <c r="A27397" s="86">
        <f t="shared" si="427"/>
        <v>27389</v>
      </c>
      <c r="B27397" s="17"/>
      <c r="C27397" s="17"/>
      <c r="D27397"/>
      <c r="E27397"/>
      <c r="F27397"/>
      <c r="G27397"/>
      <c r="H27397"/>
      <c r="I27397"/>
      <c r="J27397"/>
      <c r="K27397"/>
      <c r="L27397"/>
      <c r="M27397"/>
      <c r="N27397"/>
    </row>
    <row r="27398" spans="1:14" x14ac:dyDescent="0.3">
      <c r="A27398" s="86">
        <f t="shared" si="427"/>
        <v>27390</v>
      </c>
      <c r="B27398" s="17"/>
      <c r="C27398" s="17"/>
      <c r="D27398"/>
      <c r="E27398"/>
      <c r="F27398"/>
      <c r="G27398"/>
      <c r="H27398"/>
      <c r="I27398"/>
      <c r="J27398"/>
      <c r="K27398"/>
      <c r="L27398"/>
      <c r="M27398"/>
      <c r="N27398"/>
    </row>
    <row r="27399" spans="1:14" x14ac:dyDescent="0.3">
      <c r="A27399" s="86">
        <f t="shared" si="427"/>
        <v>27391</v>
      </c>
      <c r="B27399" s="17"/>
      <c r="C27399" s="17"/>
      <c r="D27399"/>
      <c r="E27399"/>
      <c r="F27399"/>
      <c r="G27399"/>
      <c r="H27399"/>
      <c r="I27399"/>
      <c r="J27399"/>
      <c r="K27399"/>
      <c r="L27399"/>
      <c r="M27399"/>
      <c r="N27399"/>
    </row>
    <row r="27400" spans="1:14" x14ac:dyDescent="0.3">
      <c r="A27400" s="86">
        <f t="shared" si="427"/>
        <v>27392</v>
      </c>
      <c r="B27400" s="17"/>
      <c r="C27400" s="17"/>
      <c r="D27400"/>
      <c r="E27400"/>
      <c r="F27400"/>
      <c r="G27400"/>
      <c r="H27400"/>
      <c r="I27400"/>
      <c r="J27400"/>
      <c r="K27400"/>
      <c r="L27400"/>
      <c r="M27400"/>
      <c r="N27400"/>
    </row>
    <row r="27401" spans="1:14" x14ac:dyDescent="0.3">
      <c r="A27401" s="86">
        <f t="shared" si="427"/>
        <v>27393</v>
      </c>
      <c r="B27401" s="17"/>
      <c r="C27401" s="17"/>
      <c r="D27401"/>
      <c r="E27401"/>
      <c r="F27401"/>
      <c r="G27401"/>
      <c r="H27401"/>
      <c r="I27401"/>
      <c r="J27401"/>
      <c r="K27401"/>
      <c r="L27401"/>
      <c r="M27401"/>
      <c r="N27401"/>
    </row>
    <row r="27402" spans="1:14" x14ac:dyDescent="0.3">
      <c r="A27402" s="86">
        <f t="shared" si="427"/>
        <v>27394</v>
      </c>
      <c r="B27402" s="17"/>
      <c r="C27402" s="17"/>
      <c r="D27402"/>
      <c r="E27402"/>
      <c r="F27402"/>
      <c r="G27402"/>
      <c r="H27402"/>
      <c r="I27402"/>
      <c r="J27402"/>
      <c r="K27402"/>
      <c r="L27402"/>
      <c r="M27402"/>
      <c r="N27402"/>
    </row>
    <row r="27403" spans="1:14" x14ac:dyDescent="0.3">
      <c r="A27403" s="86">
        <f t="shared" ref="A27403:A27466" si="428">A27402+1</f>
        <v>27395</v>
      </c>
      <c r="B27403" s="17"/>
      <c r="C27403" s="17"/>
      <c r="D27403"/>
      <c r="E27403"/>
      <c r="F27403"/>
      <c r="G27403"/>
      <c r="H27403"/>
      <c r="I27403"/>
      <c r="J27403"/>
      <c r="K27403"/>
      <c r="L27403"/>
      <c r="M27403"/>
      <c r="N27403"/>
    </row>
    <row r="27404" spans="1:14" x14ac:dyDescent="0.3">
      <c r="A27404" s="86">
        <f t="shared" si="428"/>
        <v>27396</v>
      </c>
      <c r="B27404" s="17"/>
      <c r="C27404" s="17"/>
      <c r="D27404"/>
      <c r="E27404"/>
      <c r="F27404"/>
      <c r="G27404"/>
      <c r="H27404"/>
      <c r="I27404"/>
      <c r="J27404"/>
      <c r="K27404"/>
      <c r="L27404"/>
      <c r="M27404"/>
      <c r="N27404"/>
    </row>
    <row r="27405" spans="1:14" x14ac:dyDescent="0.3">
      <c r="A27405" s="86">
        <f t="shared" si="428"/>
        <v>27397</v>
      </c>
      <c r="B27405" s="17"/>
      <c r="C27405" s="17"/>
      <c r="D27405"/>
      <c r="E27405"/>
      <c r="F27405"/>
      <c r="G27405"/>
      <c r="H27405"/>
      <c r="I27405"/>
      <c r="J27405"/>
      <c r="K27405"/>
      <c r="L27405"/>
      <c r="M27405"/>
      <c r="N27405"/>
    </row>
    <row r="27406" spans="1:14" x14ac:dyDescent="0.3">
      <c r="A27406" s="86">
        <f t="shared" si="428"/>
        <v>27398</v>
      </c>
      <c r="B27406" s="17"/>
      <c r="C27406" s="17"/>
      <c r="D27406"/>
      <c r="E27406"/>
      <c r="F27406"/>
      <c r="G27406"/>
      <c r="H27406"/>
      <c r="I27406"/>
      <c r="J27406"/>
      <c r="K27406"/>
      <c r="L27406"/>
      <c r="M27406"/>
      <c r="N27406"/>
    </row>
    <row r="27407" spans="1:14" x14ac:dyDescent="0.3">
      <c r="A27407" s="86">
        <f t="shared" si="428"/>
        <v>27399</v>
      </c>
      <c r="B27407" s="17"/>
      <c r="C27407" s="17"/>
      <c r="D27407"/>
      <c r="E27407"/>
      <c r="F27407"/>
      <c r="G27407"/>
      <c r="H27407"/>
      <c r="I27407"/>
      <c r="J27407"/>
      <c r="K27407"/>
      <c r="L27407"/>
      <c r="M27407"/>
      <c r="N27407"/>
    </row>
    <row r="27408" spans="1:14" x14ac:dyDescent="0.3">
      <c r="A27408" s="86">
        <f t="shared" si="428"/>
        <v>27400</v>
      </c>
      <c r="B27408" s="17"/>
      <c r="C27408" s="17"/>
      <c r="D27408"/>
      <c r="E27408"/>
      <c r="F27408"/>
      <c r="G27408"/>
      <c r="H27408"/>
      <c r="I27408"/>
      <c r="J27408"/>
      <c r="K27408"/>
      <c r="L27408"/>
      <c r="M27408"/>
      <c r="N27408"/>
    </row>
    <row r="27409" spans="1:14" x14ac:dyDescent="0.3">
      <c r="A27409" s="86">
        <f t="shared" si="428"/>
        <v>27401</v>
      </c>
      <c r="B27409" s="17"/>
      <c r="C27409" s="17"/>
      <c r="D27409"/>
      <c r="E27409"/>
      <c r="F27409"/>
      <c r="G27409"/>
      <c r="H27409"/>
      <c r="I27409"/>
      <c r="J27409"/>
      <c r="K27409"/>
      <c r="L27409"/>
      <c r="M27409"/>
      <c r="N27409"/>
    </row>
    <row r="27410" spans="1:14" x14ac:dyDescent="0.3">
      <c r="A27410" s="86">
        <f t="shared" si="428"/>
        <v>27402</v>
      </c>
      <c r="B27410" s="17"/>
      <c r="C27410" s="17"/>
      <c r="D27410"/>
      <c r="E27410"/>
      <c r="F27410"/>
      <c r="G27410"/>
      <c r="H27410"/>
      <c r="I27410"/>
      <c r="J27410"/>
      <c r="K27410"/>
      <c r="L27410"/>
      <c r="M27410"/>
      <c r="N27410"/>
    </row>
    <row r="27411" spans="1:14" x14ac:dyDescent="0.3">
      <c r="A27411" s="86">
        <f t="shared" si="428"/>
        <v>27403</v>
      </c>
      <c r="B27411" s="17"/>
      <c r="C27411" s="17"/>
      <c r="D27411"/>
      <c r="E27411"/>
      <c r="F27411"/>
      <c r="G27411"/>
      <c r="H27411"/>
      <c r="I27411"/>
      <c r="J27411"/>
      <c r="K27411"/>
      <c r="L27411"/>
      <c r="M27411"/>
      <c r="N27411"/>
    </row>
    <row r="27412" spans="1:14" x14ac:dyDescent="0.3">
      <c r="A27412" s="86">
        <f t="shared" si="428"/>
        <v>27404</v>
      </c>
      <c r="B27412" s="17"/>
      <c r="C27412" s="17"/>
      <c r="D27412"/>
      <c r="E27412"/>
      <c r="F27412"/>
      <c r="G27412"/>
      <c r="H27412"/>
      <c r="I27412"/>
      <c r="J27412"/>
      <c r="K27412"/>
      <c r="L27412"/>
      <c r="M27412"/>
      <c r="N27412"/>
    </row>
    <row r="27413" spans="1:14" x14ac:dyDescent="0.3">
      <c r="A27413" s="86">
        <f t="shared" si="428"/>
        <v>27405</v>
      </c>
      <c r="B27413" s="17"/>
      <c r="C27413" s="17"/>
      <c r="D27413"/>
      <c r="E27413"/>
      <c r="F27413"/>
      <c r="G27413"/>
      <c r="H27413"/>
      <c r="I27413"/>
      <c r="J27413"/>
      <c r="K27413"/>
      <c r="L27413"/>
      <c r="M27413"/>
      <c r="N27413"/>
    </row>
    <row r="27414" spans="1:14" x14ac:dyDescent="0.3">
      <c r="A27414" s="86">
        <f t="shared" si="428"/>
        <v>27406</v>
      </c>
      <c r="B27414" s="17"/>
      <c r="C27414" s="17"/>
      <c r="D27414"/>
      <c r="E27414"/>
      <c r="F27414"/>
      <c r="G27414"/>
      <c r="H27414"/>
      <c r="I27414"/>
      <c r="J27414"/>
      <c r="K27414"/>
      <c r="L27414"/>
      <c r="M27414"/>
      <c r="N27414"/>
    </row>
    <row r="27415" spans="1:14" x14ac:dyDescent="0.3">
      <c r="A27415" s="86">
        <f t="shared" si="428"/>
        <v>27407</v>
      </c>
      <c r="B27415" s="17"/>
      <c r="C27415" s="17"/>
      <c r="D27415"/>
      <c r="E27415"/>
      <c r="F27415"/>
      <c r="G27415"/>
      <c r="H27415"/>
      <c r="I27415"/>
      <c r="J27415"/>
      <c r="K27415"/>
      <c r="L27415"/>
      <c r="M27415"/>
      <c r="N27415"/>
    </row>
    <row r="27416" spans="1:14" x14ac:dyDescent="0.3">
      <c r="A27416" s="86">
        <f t="shared" si="428"/>
        <v>27408</v>
      </c>
      <c r="B27416" s="17"/>
      <c r="C27416" s="17"/>
      <c r="D27416"/>
      <c r="E27416"/>
      <c r="F27416"/>
      <c r="G27416"/>
      <c r="H27416"/>
      <c r="I27416"/>
      <c r="J27416"/>
      <c r="K27416"/>
      <c r="L27416"/>
      <c r="M27416"/>
      <c r="N27416"/>
    </row>
    <row r="27417" spans="1:14" x14ac:dyDescent="0.3">
      <c r="A27417" s="86">
        <f t="shared" si="428"/>
        <v>27409</v>
      </c>
      <c r="B27417" s="17"/>
      <c r="C27417" s="17"/>
      <c r="D27417"/>
      <c r="E27417"/>
      <c r="F27417"/>
      <c r="G27417"/>
      <c r="H27417"/>
      <c r="I27417"/>
      <c r="J27417"/>
      <c r="K27417"/>
      <c r="L27417"/>
      <c r="M27417"/>
      <c r="N27417"/>
    </row>
    <row r="27418" spans="1:14" x14ac:dyDescent="0.3">
      <c r="A27418" s="86">
        <f t="shared" si="428"/>
        <v>27410</v>
      </c>
      <c r="B27418" s="17"/>
      <c r="C27418" s="17"/>
      <c r="D27418"/>
      <c r="E27418"/>
      <c r="F27418"/>
      <c r="G27418"/>
      <c r="H27418"/>
      <c r="I27418"/>
      <c r="J27418"/>
      <c r="K27418"/>
      <c r="L27418"/>
      <c r="M27418"/>
      <c r="N27418"/>
    </row>
    <row r="27419" spans="1:14" x14ac:dyDescent="0.3">
      <c r="A27419" s="86">
        <f t="shared" si="428"/>
        <v>27411</v>
      </c>
      <c r="B27419" s="17"/>
      <c r="C27419" s="17"/>
      <c r="D27419"/>
      <c r="E27419"/>
      <c r="F27419"/>
      <c r="G27419"/>
      <c r="H27419"/>
      <c r="I27419"/>
      <c r="J27419"/>
      <c r="K27419"/>
      <c r="L27419"/>
      <c r="M27419"/>
      <c r="N27419"/>
    </row>
    <row r="27420" spans="1:14" x14ac:dyDescent="0.3">
      <c r="A27420" s="86">
        <f t="shared" si="428"/>
        <v>27412</v>
      </c>
      <c r="B27420" s="17"/>
      <c r="C27420" s="17"/>
      <c r="D27420"/>
      <c r="E27420"/>
      <c r="F27420"/>
      <c r="G27420"/>
      <c r="H27420"/>
      <c r="I27420"/>
      <c r="J27420"/>
      <c r="K27420"/>
      <c r="L27420"/>
      <c r="M27420"/>
      <c r="N27420"/>
    </row>
    <row r="27421" spans="1:14" x14ac:dyDescent="0.3">
      <c r="A27421" s="86">
        <f t="shared" si="428"/>
        <v>27413</v>
      </c>
      <c r="B27421" s="17"/>
      <c r="C27421" s="17"/>
      <c r="D27421"/>
      <c r="E27421"/>
      <c r="F27421"/>
      <c r="G27421"/>
      <c r="H27421"/>
      <c r="I27421"/>
      <c r="J27421"/>
      <c r="K27421"/>
      <c r="L27421"/>
      <c r="M27421"/>
      <c r="N27421"/>
    </row>
    <row r="27422" spans="1:14" x14ac:dyDescent="0.3">
      <c r="A27422" s="86">
        <f t="shared" si="428"/>
        <v>27414</v>
      </c>
      <c r="B27422" s="17"/>
      <c r="C27422" s="17"/>
      <c r="D27422"/>
      <c r="E27422"/>
      <c r="F27422"/>
      <c r="G27422"/>
      <c r="H27422"/>
      <c r="I27422"/>
      <c r="J27422"/>
      <c r="K27422"/>
      <c r="L27422"/>
      <c r="M27422"/>
      <c r="N27422"/>
    </row>
    <row r="27423" spans="1:14" x14ac:dyDescent="0.3">
      <c r="A27423" s="86">
        <f t="shared" si="428"/>
        <v>27415</v>
      </c>
      <c r="B27423" s="17"/>
      <c r="C27423" s="17"/>
      <c r="D27423"/>
      <c r="E27423"/>
      <c r="F27423"/>
      <c r="G27423"/>
      <c r="H27423"/>
      <c r="I27423"/>
      <c r="J27423"/>
      <c r="K27423"/>
      <c r="L27423"/>
      <c r="M27423"/>
      <c r="N27423"/>
    </row>
    <row r="27424" spans="1:14" x14ac:dyDescent="0.3">
      <c r="A27424" s="86">
        <f t="shared" si="428"/>
        <v>27416</v>
      </c>
      <c r="B27424" s="17"/>
      <c r="C27424" s="17"/>
      <c r="D27424"/>
      <c r="E27424"/>
      <c r="F27424"/>
      <c r="G27424"/>
      <c r="H27424"/>
      <c r="I27424"/>
      <c r="J27424"/>
      <c r="K27424"/>
      <c r="L27424"/>
      <c r="M27424"/>
      <c r="N27424"/>
    </row>
    <row r="27425" spans="1:14" x14ac:dyDescent="0.3">
      <c r="A27425" s="86">
        <f t="shared" si="428"/>
        <v>27417</v>
      </c>
      <c r="B27425" s="17"/>
      <c r="C27425" s="17"/>
      <c r="D27425"/>
      <c r="E27425"/>
      <c r="F27425"/>
      <c r="G27425"/>
      <c r="H27425"/>
      <c r="I27425"/>
      <c r="J27425"/>
      <c r="K27425"/>
      <c r="L27425"/>
      <c r="M27425"/>
      <c r="N27425"/>
    </row>
    <row r="27426" spans="1:14" x14ac:dyDescent="0.3">
      <c r="A27426" s="86">
        <f t="shared" si="428"/>
        <v>27418</v>
      </c>
      <c r="B27426" s="17"/>
      <c r="C27426" s="17"/>
      <c r="D27426"/>
      <c r="E27426"/>
      <c r="F27426"/>
      <c r="G27426"/>
      <c r="H27426"/>
      <c r="I27426"/>
      <c r="J27426"/>
      <c r="K27426"/>
      <c r="L27426"/>
      <c r="M27426"/>
      <c r="N27426"/>
    </row>
    <row r="27427" spans="1:14" x14ac:dyDescent="0.3">
      <c r="A27427" s="86">
        <f t="shared" si="428"/>
        <v>27419</v>
      </c>
      <c r="B27427" s="17"/>
      <c r="C27427" s="17"/>
      <c r="D27427"/>
      <c r="E27427"/>
      <c r="F27427"/>
      <c r="G27427"/>
      <c r="H27427"/>
      <c r="I27427"/>
      <c r="J27427"/>
      <c r="K27427"/>
      <c r="L27427"/>
      <c r="M27427"/>
      <c r="N27427"/>
    </row>
    <row r="27428" spans="1:14" x14ac:dyDescent="0.3">
      <c r="A27428" s="86">
        <f t="shared" si="428"/>
        <v>27420</v>
      </c>
      <c r="B27428" s="17"/>
      <c r="C27428" s="17"/>
      <c r="D27428"/>
      <c r="E27428"/>
      <c r="F27428"/>
      <c r="G27428"/>
      <c r="H27428"/>
      <c r="I27428"/>
      <c r="J27428"/>
      <c r="K27428"/>
      <c r="L27428"/>
      <c r="M27428"/>
      <c r="N27428"/>
    </row>
    <row r="27429" spans="1:14" x14ac:dyDescent="0.3">
      <c r="A27429" s="86">
        <f t="shared" si="428"/>
        <v>27421</v>
      </c>
      <c r="B27429" s="17"/>
      <c r="C27429" s="17"/>
      <c r="D27429"/>
      <c r="E27429"/>
      <c r="F27429"/>
      <c r="G27429"/>
      <c r="H27429"/>
      <c r="I27429"/>
      <c r="J27429"/>
      <c r="K27429"/>
      <c r="L27429"/>
      <c r="M27429"/>
      <c r="N27429"/>
    </row>
    <row r="27430" spans="1:14" x14ac:dyDescent="0.3">
      <c r="A27430" s="86">
        <f t="shared" si="428"/>
        <v>27422</v>
      </c>
      <c r="B27430" s="17"/>
      <c r="C27430" s="17"/>
      <c r="D27430"/>
      <c r="E27430"/>
      <c r="F27430"/>
      <c r="G27430"/>
      <c r="H27430"/>
      <c r="I27430"/>
      <c r="J27430"/>
      <c r="K27430"/>
      <c r="L27430"/>
      <c r="M27430"/>
      <c r="N27430"/>
    </row>
    <row r="27431" spans="1:14" x14ac:dyDescent="0.3">
      <c r="A27431" s="86">
        <f t="shared" si="428"/>
        <v>27423</v>
      </c>
      <c r="B27431" s="17"/>
      <c r="C27431" s="17"/>
      <c r="D27431"/>
      <c r="E27431"/>
      <c r="F27431"/>
      <c r="G27431"/>
      <c r="H27431"/>
      <c r="I27431"/>
      <c r="J27431"/>
      <c r="K27431"/>
      <c r="L27431"/>
      <c r="M27431"/>
      <c r="N27431"/>
    </row>
    <row r="27432" spans="1:14" x14ac:dyDescent="0.3">
      <c r="A27432" s="86">
        <f t="shared" si="428"/>
        <v>27424</v>
      </c>
      <c r="B27432" s="17"/>
      <c r="C27432" s="17"/>
      <c r="D27432"/>
      <c r="E27432"/>
      <c r="F27432"/>
      <c r="G27432"/>
      <c r="H27432"/>
      <c r="I27432"/>
      <c r="J27432"/>
      <c r="K27432"/>
      <c r="L27432"/>
      <c r="M27432"/>
      <c r="N27432"/>
    </row>
    <row r="27433" spans="1:14" x14ac:dyDescent="0.3">
      <c r="A27433" s="86">
        <f t="shared" si="428"/>
        <v>27425</v>
      </c>
      <c r="B27433" s="17"/>
      <c r="C27433" s="17"/>
      <c r="D27433"/>
      <c r="E27433"/>
      <c r="F27433"/>
      <c r="G27433"/>
      <c r="H27433"/>
      <c r="I27433"/>
      <c r="J27433"/>
      <c r="K27433"/>
      <c r="L27433"/>
      <c r="M27433"/>
      <c r="N27433"/>
    </row>
    <row r="27434" spans="1:14" x14ac:dyDescent="0.3">
      <c r="A27434" s="86">
        <f t="shared" si="428"/>
        <v>27426</v>
      </c>
      <c r="B27434" s="17"/>
      <c r="C27434" s="17"/>
      <c r="D27434"/>
      <c r="E27434"/>
      <c r="F27434"/>
      <c r="G27434"/>
      <c r="H27434"/>
      <c r="I27434"/>
      <c r="J27434"/>
      <c r="K27434"/>
      <c r="L27434"/>
      <c r="M27434"/>
      <c r="N27434"/>
    </row>
    <row r="27435" spans="1:14" x14ac:dyDescent="0.3">
      <c r="A27435" s="86">
        <f t="shared" si="428"/>
        <v>27427</v>
      </c>
      <c r="B27435" s="17"/>
      <c r="C27435" s="17"/>
      <c r="D27435"/>
      <c r="E27435"/>
      <c r="F27435"/>
      <c r="G27435"/>
      <c r="H27435"/>
      <c r="I27435"/>
      <c r="J27435"/>
      <c r="K27435"/>
      <c r="L27435"/>
      <c r="M27435"/>
      <c r="N27435"/>
    </row>
    <row r="27436" spans="1:14" x14ac:dyDescent="0.3">
      <c r="A27436" s="86">
        <f t="shared" si="428"/>
        <v>27428</v>
      </c>
      <c r="B27436" s="17"/>
      <c r="C27436" s="17"/>
      <c r="D27436"/>
      <c r="E27436"/>
      <c r="F27436"/>
      <c r="G27436"/>
      <c r="H27436"/>
      <c r="I27436"/>
      <c r="J27436"/>
      <c r="K27436"/>
      <c r="L27436"/>
      <c r="M27436"/>
      <c r="N27436"/>
    </row>
    <row r="27437" spans="1:14" x14ac:dyDescent="0.3">
      <c r="A27437" s="86">
        <f t="shared" si="428"/>
        <v>27429</v>
      </c>
      <c r="B27437" s="17"/>
      <c r="C27437" s="17"/>
      <c r="D27437"/>
      <c r="E27437"/>
      <c r="F27437"/>
      <c r="G27437"/>
      <c r="H27437"/>
      <c r="I27437"/>
      <c r="J27437"/>
      <c r="K27437"/>
      <c r="L27437"/>
      <c r="M27437"/>
      <c r="N27437"/>
    </row>
    <row r="27438" spans="1:14" x14ac:dyDescent="0.3">
      <c r="A27438" s="86">
        <f t="shared" si="428"/>
        <v>27430</v>
      </c>
      <c r="B27438" s="17"/>
      <c r="C27438" s="17"/>
      <c r="D27438"/>
      <c r="E27438"/>
      <c r="F27438"/>
      <c r="G27438"/>
      <c r="H27438"/>
      <c r="I27438"/>
      <c r="J27438"/>
      <c r="K27438"/>
      <c r="L27438"/>
      <c r="M27438"/>
      <c r="N27438"/>
    </row>
    <row r="27439" spans="1:14" x14ac:dyDescent="0.3">
      <c r="A27439" s="86">
        <f t="shared" si="428"/>
        <v>27431</v>
      </c>
      <c r="B27439" s="17"/>
      <c r="C27439" s="17"/>
      <c r="D27439"/>
      <c r="E27439"/>
      <c r="F27439"/>
      <c r="G27439"/>
      <c r="H27439"/>
      <c r="I27439"/>
      <c r="J27439"/>
      <c r="K27439"/>
      <c r="L27439"/>
      <c r="M27439"/>
      <c r="N27439"/>
    </row>
    <row r="27440" spans="1:14" x14ac:dyDescent="0.3">
      <c r="A27440" s="86">
        <f t="shared" si="428"/>
        <v>27432</v>
      </c>
      <c r="B27440" s="17"/>
      <c r="C27440" s="17"/>
      <c r="D27440"/>
      <c r="E27440"/>
      <c r="F27440"/>
      <c r="G27440"/>
      <c r="H27440"/>
      <c r="I27440"/>
      <c r="J27440"/>
      <c r="K27440"/>
      <c r="L27440"/>
      <c r="M27440"/>
      <c r="N27440"/>
    </row>
    <row r="27441" spans="1:14" x14ac:dyDescent="0.3">
      <c r="A27441" s="86">
        <f t="shared" si="428"/>
        <v>27433</v>
      </c>
      <c r="B27441" s="17"/>
      <c r="C27441" s="17"/>
      <c r="D27441"/>
      <c r="E27441"/>
      <c r="F27441"/>
      <c r="G27441"/>
      <c r="H27441"/>
      <c r="I27441"/>
      <c r="J27441"/>
      <c r="K27441"/>
      <c r="L27441"/>
      <c r="M27441"/>
      <c r="N27441"/>
    </row>
    <row r="27442" spans="1:14" x14ac:dyDescent="0.3">
      <c r="A27442" s="86">
        <f t="shared" si="428"/>
        <v>27434</v>
      </c>
      <c r="B27442" s="17"/>
      <c r="C27442" s="17"/>
      <c r="D27442"/>
      <c r="E27442"/>
      <c r="F27442"/>
      <c r="G27442"/>
      <c r="H27442"/>
      <c r="I27442"/>
      <c r="J27442"/>
      <c r="K27442"/>
      <c r="L27442"/>
      <c r="M27442"/>
      <c r="N27442"/>
    </row>
    <row r="27443" spans="1:14" x14ac:dyDescent="0.3">
      <c r="A27443" s="86">
        <f t="shared" si="428"/>
        <v>27435</v>
      </c>
      <c r="B27443" s="17"/>
      <c r="C27443" s="17"/>
      <c r="D27443"/>
      <c r="E27443"/>
      <c r="F27443"/>
      <c r="G27443"/>
      <c r="H27443"/>
      <c r="I27443"/>
      <c r="J27443"/>
      <c r="K27443"/>
      <c r="L27443"/>
      <c r="M27443"/>
      <c r="N27443"/>
    </row>
    <row r="27444" spans="1:14" x14ac:dyDescent="0.3">
      <c r="A27444" s="86">
        <f t="shared" si="428"/>
        <v>27436</v>
      </c>
      <c r="B27444" s="17"/>
      <c r="C27444" s="17"/>
      <c r="D27444"/>
      <c r="E27444"/>
      <c r="F27444"/>
      <c r="G27444"/>
      <c r="H27444"/>
      <c r="I27444"/>
      <c r="J27444"/>
      <c r="K27444"/>
      <c r="L27444"/>
      <c r="M27444"/>
      <c r="N27444"/>
    </row>
    <row r="27445" spans="1:14" x14ac:dyDescent="0.3">
      <c r="A27445" s="86">
        <f t="shared" si="428"/>
        <v>27437</v>
      </c>
      <c r="B27445" s="17"/>
      <c r="C27445" s="17"/>
      <c r="D27445"/>
      <c r="E27445"/>
      <c r="F27445"/>
      <c r="G27445"/>
      <c r="H27445"/>
      <c r="I27445"/>
      <c r="J27445"/>
      <c r="K27445"/>
      <c r="L27445"/>
      <c r="M27445"/>
      <c r="N27445"/>
    </row>
    <row r="27446" spans="1:14" x14ac:dyDescent="0.3">
      <c r="A27446" s="86">
        <f t="shared" si="428"/>
        <v>27438</v>
      </c>
      <c r="B27446" s="17"/>
      <c r="C27446" s="17"/>
      <c r="D27446"/>
      <c r="E27446"/>
      <c r="F27446"/>
      <c r="G27446"/>
      <c r="H27446"/>
      <c r="I27446"/>
      <c r="J27446"/>
      <c r="K27446"/>
      <c r="L27446"/>
      <c r="M27446"/>
      <c r="N27446"/>
    </row>
    <row r="27447" spans="1:14" x14ac:dyDescent="0.3">
      <c r="A27447" s="86">
        <f t="shared" si="428"/>
        <v>27439</v>
      </c>
      <c r="B27447" s="17"/>
      <c r="C27447" s="17"/>
      <c r="D27447"/>
      <c r="E27447"/>
      <c r="F27447"/>
      <c r="G27447"/>
      <c r="H27447"/>
      <c r="I27447"/>
      <c r="J27447"/>
      <c r="K27447"/>
      <c r="L27447"/>
      <c r="M27447"/>
      <c r="N27447"/>
    </row>
    <row r="27448" spans="1:14" x14ac:dyDescent="0.3">
      <c r="A27448" s="86">
        <f t="shared" si="428"/>
        <v>27440</v>
      </c>
      <c r="B27448" s="17"/>
      <c r="C27448" s="17"/>
      <c r="D27448"/>
      <c r="E27448"/>
      <c r="F27448"/>
      <c r="G27448"/>
      <c r="H27448"/>
      <c r="I27448"/>
      <c r="J27448"/>
      <c r="K27448"/>
      <c r="L27448"/>
      <c r="M27448"/>
      <c r="N27448"/>
    </row>
    <row r="27449" spans="1:14" x14ac:dyDescent="0.3">
      <c r="A27449" s="86">
        <f t="shared" si="428"/>
        <v>27441</v>
      </c>
      <c r="B27449" s="17"/>
      <c r="C27449" s="17"/>
      <c r="D27449"/>
      <c r="E27449"/>
      <c r="F27449"/>
      <c r="G27449"/>
      <c r="H27449"/>
      <c r="I27449"/>
      <c r="J27449"/>
      <c r="K27449"/>
      <c r="L27449"/>
      <c r="M27449"/>
      <c r="N27449"/>
    </row>
    <row r="27450" spans="1:14" x14ac:dyDescent="0.3">
      <c r="A27450" s="86">
        <f t="shared" si="428"/>
        <v>27442</v>
      </c>
      <c r="B27450" s="17"/>
      <c r="C27450" s="17"/>
      <c r="D27450"/>
      <c r="E27450"/>
      <c r="F27450"/>
      <c r="G27450"/>
      <c r="H27450"/>
      <c r="I27450"/>
      <c r="J27450"/>
      <c r="K27450"/>
      <c r="L27450"/>
      <c r="M27450"/>
      <c r="N27450"/>
    </row>
    <row r="27451" spans="1:14" x14ac:dyDescent="0.3">
      <c r="A27451" s="86">
        <f t="shared" si="428"/>
        <v>27443</v>
      </c>
      <c r="B27451" s="17"/>
      <c r="C27451" s="17"/>
      <c r="D27451"/>
      <c r="E27451"/>
      <c r="F27451"/>
      <c r="G27451"/>
      <c r="H27451"/>
      <c r="I27451"/>
      <c r="J27451"/>
      <c r="K27451"/>
      <c r="L27451"/>
      <c r="M27451"/>
      <c r="N27451"/>
    </row>
    <row r="27452" spans="1:14" x14ac:dyDescent="0.3">
      <c r="A27452" s="86">
        <f t="shared" si="428"/>
        <v>27444</v>
      </c>
      <c r="B27452" s="17"/>
      <c r="C27452" s="17"/>
      <c r="D27452"/>
      <c r="E27452"/>
      <c r="F27452"/>
      <c r="G27452"/>
      <c r="H27452"/>
      <c r="I27452"/>
      <c r="J27452"/>
      <c r="K27452"/>
      <c r="L27452"/>
      <c r="M27452"/>
      <c r="N27452"/>
    </row>
    <row r="27453" spans="1:14" x14ac:dyDescent="0.3">
      <c r="A27453" s="86">
        <f t="shared" si="428"/>
        <v>27445</v>
      </c>
      <c r="B27453" s="17"/>
      <c r="C27453" s="17"/>
      <c r="D27453"/>
      <c r="E27453"/>
      <c r="F27453"/>
      <c r="G27453"/>
      <c r="H27453"/>
      <c r="I27453"/>
      <c r="J27453"/>
      <c r="K27453"/>
      <c r="L27453"/>
      <c r="M27453"/>
      <c r="N27453"/>
    </row>
    <row r="27454" spans="1:14" x14ac:dyDescent="0.3">
      <c r="A27454" s="86">
        <f t="shared" si="428"/>
        <v>27446</v>
      </c>
      <c r="B27454" s="17"/>
      <c r="C27454" s="17"/>
      <c r="D27454"/>
      <c r="E27454"/>
      <c r="F27454"/>
      <c r="G27454"/>
      <c r="H27454"/>
      <c r="I27454"/>
      <c r="J27454"/>
      <c r="K27454"/>
      <c r="L27454"/>
      <c r="M27454"/>
      <c r="N27454"/>
    </row>
    <row r="27455" spans="1:14" x14ac:dyDescent="0.3">
      <c r="A27455" s="86">
        <f t="shared" si="428"/>
        <v>27447</v>
      </c>
      <c r="B27455" s="17"/>
      <c r="C27455" s="17"/>
      <c r="D27455"/>
      <c r="E27455"/>
      <c r="F27455"/>
      <c r="G27455"/>
      <c r="H27455"/>
      <c r="I27455"/>
      <c r="J27455"/>
      <c r="K27455"/>
      <c r="L27455"/>
      <c r="M27455"/>
      <c r="N27455"/>
    </row>
    <row r="27456" spans="1:14" x14ac:dyDescent="0.3">
      <c r="A27456" s="86">
        <f t="shared" si="428"/>
        <v>27448</v>
      </c>
      <c r="B27456" s="17"/>
      <c r="C27456" s="17"/>
      <c r="D27456"/>
      <c r="E27456"/>
      <c r="F27456"/>
      <c r="G27456"/>
      <c r="H27456"/>
      <c r="I27456"/>
      <c r="J27456"/>
      <c r="K27456"/>
      <c r="L27456"/>
      <c r="M27456"/>
      <c r="N27456"/>
    </row>
    <row r="27457" spans="1:14" x14ac:dyDescent="0.3">
      <c r="A27457" s="86">
        <f t="shared" si="428"/>
        <v>27449</v>
      </c>
      <c r="B27457" s="17"/>
      <c r="C27457" s="17"/>
      <c r="D27457"/>
      <c r="E27457"/>
      <c r="F27457"/>
      <c r="G27457"/>
      <c r="H27457"/>
      <c r="I27457"/>
      <c r="J27457"/>
      <c r="K27457"/>
      <c r="L27457"/>
      <c r="M27457"/>
      <c r="N27457"/>
    </row>
    <row r="27458" spans="1:14" x14ac:dyDescent="0.3">
      <c r="A27458" s="86">
        <f t="shared" si="428"/>
        <v>27450</v>
      </c>
      <c r="B27458" s="17"/>
      <c r="C27458" s="17"/>
      <c r="D27458"/>
      <c r="E27458"/>
      <c r="F27458"/>
      <c r="G27458"/>
      <c r="H27458"/>
      <c r="I27458"/>
      <c r="J27458"/>
      <c r="K27458"/>
      <c r="L27458"/>
      <c r="M27458"/>
      <c r="N27458"/>
    </row>
    <row r="27459" spans="1:14" x14ac:dyDescent="0.3">
      <c r="A27459" s="86">
        <f t="shared" si="428"/>
        <v>27451</v>
      </c>
      <c r="B27459" s="17"/>
      <c r="C27459" s="17"/>
      <c r="D27459"/>
      <c r="E27459"/>
      <c r="F27459"/>
      <c r="G27459"/>
      <c r="H27459"/>
      <c r="I27459"/>
      <c r="J27459"/>
      <c r="K27459"/>
      <c r="L27459"/>
      <c r="M27459"/>
      <c r="N27459"/>
    </row>
    <row r="27460" spans="1:14" x14ac:dyDescent="0.3">
      <c r="A27460" s="86">
        <f t="shared" si="428"/>
        <v>27452</v>
      </c>
      <c r="B27460" s="17"/>
      <c r="C27460" s="17"/>
      <c r="D27460"/>
      <c r="E27460"/>
      <c r="F27460"/>
      <c r="G27460"/>
      <c r="H27460"/>
      <c r="I27460"/>
      <c r="J27460"/>
      <c r="K27460"/>
      <c r="L27460"/>
      <c r="M27460"/>
      <c r="N27460"/>
    </row>
    <row r="27461" spans="1:14" x14ac:dyDescent="0.3">
      <c r="A27461" s="86">
        <f t="shared" si="428"/>
        <v>27453</v>
      </c>
      <c r="B27461" s="17"/>
      <c r="C27461" s="17"/>
      <c r="D27461"/>
      <c r="E27461"/>
      <c r="F27461"/>
      <c r="G27461"/>
      <c r="H27461"/>
      <c r="I27461"/>
      <c r="J27461"/>
      <c r="K27461"/>
      <c r="L27461"/>
      <c r="M27461"/>
      <c r="N27461"/>
    </row>
    <row r="27462" spans="1:14" x14ac:dyDescent="0.3">
      <c r="A27462" s="86">
        <f t="shared" si="428"/>
        <v>27454</v>
      </c>
      <c r="B27462" s="17"/>
      <c r="C27462" s="17"/>
      <c r="D27462"/>
      <c r="E27462"/>
      <c r="F27462"/>
      <c r="G27462"/>
      <c r="H27462"/>
      <c r="I27462"/>
      <c r="J27462"/>
      <c r="K27462"/>
      <c r="L27462"/>
      <c r="M27462"/>
      <c r="N27462"/>
    </row>
    <row r="27463" spans="1:14" x14ac:dyDescent="0.3">
      <c r="A27463" s="86">
        <f t="shared" si="428"/>
        <v>27455</v>
      </c>
      <c r="B27463" s="17"/>
      <c r="C27463" s="17"/>
      <c r="D27463"/>
      <c r="E27463"/>
      <c r="F27463"/>
      <c r="G27463"/>
      <c r="H27463"/>
      <c r="I27463"/>
      <c r="J27463"/>
      <c r="K27463"/>
      <c r="L27463"/>
      <c r="M27463"/>
      <c r="N27463"/>
    </row>
    <row r="27464" spans="1:14" x14ac:dyDescent="0.3">
      <c r="A27464" s="86">
        <f t="shared" si="428"/>
        <v>27456</v>
      </c>
      <c r="B27464" s="17"/>
      <c r="C27464" s="17"/>
      <c r="D27464"/>
      <c r="E27464"/>
      <c r="F27464"/>
      <c r="G27464"/>
      <c r="H27464"/>
      <c r="I27464"/>
      <c r="J27464"/>
      <c r="K27464"/>
      <c r="L27464"/>
      <c r="M27464"/>
      <c r="N27464"/>
    </row>
    <row r="27465" spans="1:14" x14ac:dyDescent="0.3">
      <c r="A27465" s="86">
        <f t="shared" si="428"/>
        <v>27457</v>
      </c>
      <c r="B27465" s="17"/>
      <c r="C27465" s="17"/>
      <c r="D27465"/>
      <c r="E27465"/>
      <c r="F27465"/>
      <c r="G27465"/>
      <c r="H27465"/>
      <c r="I27465"/>
      <c r="J27465"/>
      <c r="K27465"/>
      <c r="L27465"/>
      <c r="M27465"/>
      <c r="N27465"/>
    </row>
    <row r="27466" spans="1:14" x14ac:dyDescent="0.3">
      <c r="A27466" s="86">
        <f t="shared" si="428"/>
        <v>27458</v>
      </c>
      <c r="B27466" s="17"/>
      <c r="C27466" s="17"/>
      <c r="D27466"/>
      <c r="E27466"/>
      <c r="F27466"/>
      <c r="G27466"/>
      <c r="H27466"/>
      <c r="I27466"/>
      <c r="J27466"/>
      <c r="K27466"/>
      <c r="L27466"/>
      <c r="M27466"/>
      <c r="N27466"/>
    </row>
    <row r="27467" spans="1:14" x14ac:dyDescent="0.3">
      <c r="A27467" s="86">
        <f t="shared" ref="A27467:A27530" si="429">A27466+1</f>
        <v>27459</v>
      </c>
      <c r="B27467" s="17"/>
      <c r="C27467" s="17"/>
      <c r="D27467"/>
      <c r="E27467"/>
      <c r="F27467"/>
      <c r="G27467"/>
      <c r="H27467"/>
      <c r="I27467"/>
      <c r="J27467"/>
      <c r="K27467"/>
      <c r="L27467"/>
      <c r="M27467"/>
      <c r="N27467"/>
    </row>
    <row r="27468" spans="1:14" x14ac:dyDescent="0.3">
      <c r="A27468" s="86">
        <f t="shared" si="429"/>
        <v>27460</v>
      </c>
      <c r="B27468" s="17"/>
      <c r="C27468" s="17"/>
      <c r="D27468"/>
      <c r="E27468"/>
      <c r="F27468"/>
      <c r="G27468"/>
      <c r="H27468"/>
      <c r="I27468"/>
      <c r="J27468"/>
      <c r="K27468"/>
      <c r="L27468"/>
      <c r="M27468"/>
      <c r="N27468"/>
    </row>
    <row r="27469" spans="1:14" x14ac:dyDescent="0.3">
      <c r="A27469" s="86">
        <f t="shared" si="429"/>
        <v>27461</v>
      </c>
      <c r="B27469" s="17"/>
      <c r="C27469" s="17"/>
      <c r="D27469"/>
      <c r="E27469"/>
      <c r="F27469"/>
      <c r="G27469"/>
      <c r="H27469"/>
      <c r="I27469"/>
      <c r="J27469"/>
      <c r="K27469"/>
      <c r="L27469"/>
      <c r="M27469"/>
      <c r="N27469"/>
    </row>
    <row r="27470" spans="1:14" x14ac:dyDescent="0.3">
      <c r="A27470" s="86">
        <f t="shared" si="429"/>
        <v>27462</v>
      </c>
      <c r="B27470" s="17"/>
      <c r="C27470" s="17"/>
      <c r="D27470"/>
      <c r="E27470"/>
      <c r="F27470"/>
      <c r="G27470"/>
      <c r="H27470"/>
      <c r="I27470"/>
      <c r="J27470"/>
      <c r="K27470"/>
      <c r="L27470"/>
      <c r="M27470"/>
      <c r="N27470"/>
    </row>
    <row r="27471" spans="1:14" x14ac:dyDescent="0.3">
      <c r="A27471" s="86">
        <f t="shared" si="429"/>
        <v>27463</v>
      </c>
      <c r="B27471" s="17"/>
      <c r="C27471" s="17"/>
      <c r="D27471"/>
      <c r="E27471"/>
      <c r="F27471"/>
      <c r="G27471"/>
      <c r="H27471"/>
      <c r="I27471"/>
      <c r="J27471"/>
      <c r="K27471"/>
      <c r="L27471"/>
      <c r="M27471"/>
      <c r="N27471"/>
    </row>
    <row r="27472" spans="1:14" x14ac:dyDescent="0.3">
      <c r="A27472" s="86">
        <f t="shared" si="429"/>
        <v>27464</v>
      </c>
      <c r="B27472" s="17"/>
      <c r="C27472" s="17"/>
      <c r="D27472"/>
      <c r="E27472"/>
      <c r="F27472"/>
      <c r="G27472"/>
      <c r="H27472"/>
      <c r="I27472"/>
      <c r="J27472"/>
      <c r="K27472"/>
      <c r="L27472"/>
      <c r="M27472"/>
      <c r="N27472"/>
    </row>
    <row r="27473" spans="1:14" x14ac:dyDescent="0.3">
      <c r="A27473" s="86">
        <f t="shared" si="429"/>
        <v>27465</v>
      </c>
      <c r="B27473" s="17"/>
      <c r="C27473" s="17"/>
      <c r="D27473"/>
      <c r="E27473"/>
      <c r="F27473"/>
      <c r="G27473"/>
      <c r="H27473"/>
      <c r="I27473"/>
      <c r="J27473"/>
      <c r="K27473"/>
      <c r="L27473"/>
      <c r="M27473"/>
      <c r="N27473"/>
    </row>
    <row r="27474" spans="1:14" x14ac:dyDescent="0.3">
      <c r="A27474" s="86">
        <f t="shared" si="429"/>
        <v>27466</v>
      </c>
      <c r="B27474" s="17"/>
      <c r="C27474" s="17"/>
      <c r="D27474"/>
      <c r="E27474"/>
      <c r="F27474"/>
      <c r="G27474"/>
      <c r="H27474"/>
      <c r="I27474"/>
      <c r="J27474"/>
      <c r="K27474"/>
      <c r="L27474"/>
      <c r="M27474"/>
      <c r="N27474"/>
    </row>
    <row r="27475" spans="1:14" x14ac:dyDescent="0.3">
      <c r="A27475" s="86">
        <f t="shared" si="429"/>
        <v>27467</v>
      </c>
      <c r="B27475" s="17"/>
      <c r="C27475" s="17"/>
      <c r="D27475"/>
      <c r="E27475"/>
      <c r="F27475"/>
      <c r="G27475"/>
      <c r="H27475"/>
      <c r="I27475"/>
      <c r="J27475"/>
      <c r="K27475"/>
      <c r="L27475"/>
      <c r="M27475"/>
      <c r="N27475"/>
    </row>
    <row r="27476" spans="1:14" x14ac:dyDescent="0.3">
      <c r="A27476" s="86">
        <f t="shared" si="429"/>
        <v>27468</v>
      </c>
      <c r="B27476" s="17"/>
      <c r="C27476" s="17"/>
      <c r="D27476"/>
      <c r="E27476"/>
      <c r="F27476"/>
      <c r="G27476"/>
      <c r="H27476"/>
      <c r="I27476"/>
      <c r="J27476"/>
      <c r="K27476"/>
      <c r="L27476"/>
      <c r="M27476"/>
      <c r="N27476"/>
    </row>
    <row r="27477" spans="1:14" x14ac:dyDescent="0.3">
      <c r="A27477" s="86">
        <f t="shared" si="429"/>
        <v>27469</v>
      </c>
      <c r="B27477" s="17"/>
      <c r="C27477" s="17"/>
      <c r="D27477"/>
      <c r="E27477"/>
      <c r="F27477"/>
      <c r="G27477"/>
      <c r="H27477"/>
      <c r="I27477"/>
      <c r="J27477"/>
      <c r="K27477"/>
      <c r="L27477"/>
      <c r="M27477"/>
      <c r="N27477"/>
    </row>
    <row r="27478" spans="1:14" x14ac:dyDescent="0.3">
      <c r="A27478" s="86">
        <f t="shared" si="429"/>
        <v>27470</v>
      </c>
      <c r="B27478" s="17"/>
      <c r="C27478" s="17"/>
      <c r="D27478"/>
      <c r="E27478"/>
      <c r="F27478"/>
      <c r="G27478"/>
      <c r="H27478"/>
      <c r="I27478"/>
      <c r="J27478"/>
      <c r="K27478"/>
      <c r="L27478"/>
      <c r="M27478"/>
      <c r="N27478"/>
    </row>
    <row r="27479" spans="1:14" x14ac:dyDescent="0.3">
      <c r="A27479" s="86">
        <f t="shared" si="429"/>
        <v>27471</v>
      </c>
      <c r="B27479" s="17"/>
      <c r="C27479" s="17"/>
      <c r="D27479"/>
      <c r="E27479"/>
      <c r="F27479"/>
      <c r="G27479"/>
      <c r="H27479"/>
      <c r="I27479"/>
      <c r="J27479"/>
      <c r="K27479"/>
      <c r="L27479"/>
      <c r="M27479"/>
      <c r="N27479"/>
    </row>
    <row r="27480" spans="1:14" x14ac:dyDescent="0.3">
      <c r="A27480" s="86">
        <f t="shared" si="429"/>
        <v>27472</v>
      </c>
      <c r="B27480" s="17"/>
      <c r="C27480" s="17"/>
      <c r="D27480"/>
      <c r="E27480"/>
      <c r="F27480"/>
      <c r="G27480"/>
      <c r="H27480"/>
      <c r="I27480"/>
      <c r="J27480"/>
      <c r="K27480"/>
      <c r="L27480"/>
      <c r="M27480"/>
      <c r="N27480"/>
    </row>
    <row r="27481" spans="1:14" x14ac:dyDescent="0.3">
      <c r="A27481" s="86">
        <f t="shared" si="429"/>
        <v>27473</v>
      </c>
      <c r="B27481" s="17"/>
      <c r="C27481" s="17"/>
      <c r="D27481"/>
      <c r="E27481"/>
      <c r="F27481"/>
      <c r="G27481"/>
      <c r="H27481"/>
      <c r="I27481"/>
      <c r="J27481"/>
      <c r="K27481"/>
      <c r="L27481"/>
      <c r="M27481"/>
      <c r="N27481"/>
    </row>
    <row r="27482" spans="1:14" x14ac:dyDescent="0.3">
      <c r="A27482" s="86">
        <f t="shared" si="429"/>
        <v>27474</v>
      </c>
      <c r="B27482" s="17"/>
      <c r="C27482" s="17"/>
      <c r="D27482"/>
      <c r="E27482"/>
      <c r="F27482"/>
      <c r="G27482"/>
      <c r="H27482"/>
      <c r="I27482"/>
      <c r="J27482"/>
      <c r="K27482"/>
      <c r="L27482"/>
      <c r="M27482"/>
      <c r="N27482"/>
    </row>
    <row r="27483" spans="1:14" x14ac:dyDescent="0.3">
      <c r="A27483" s="86">
        <f t="shared" si="429"/>
        <v>27475</v>
      </c>
      <c r="B27483" s="17"/>
      <c r="C27483" s="17"/>
      <c r="D27483"/>
      <c r="E27483"/>
      <c r="F27483"/>
      <c r="G27483"/>
      <c r="H27483"/>
      <c r="I27483"/>
      <c r="J27483"/>
      <c r="K27483"/>
      <c r="L27483"/>
      <c r="M27483"/>
      <c r="N27483"/>
    </row>
    <row r="27484" spans="1:14" x14ac:dyDescent="0.3">
      <c r="A27484" s="86">
        <f t="shared" si="429"/>
        <v>27476</v>
      </c>
      <c r="B27484" s="17"/>
      <c r="C27484" s="17"/>
      <c r="D27484"/>
      <c r="E27484"/>
      <c r="F27484"/>
      <c r="G27484"/>
      <c r="H27484"/>
      <c r="I27484"/>
      <c r="J27484"/>
      <c r="K27484"/>
      <c r="L27484"/>
      <c r="M27484"/>
      <c r="N27484"/>
    </row>
    <row r="27485" spans="1:14" x14ac:dyDescent="0.3">
      <c r="A27485" s="86">
        <f t="shared" si="429"/>
        <v>27477</v>
      </c>
      <c r="B27485" s="17"/>
      <c r="C27485" s="17"/>
      <c r="D27485"/>
      <c r="E27485"/>
      <c r="F27485"/>
      <c r="G27485"/>
      <c r="H27485"/>
      <c r="I27485"/>
      <c r="J27485"/>
      <c r="K27485"/>
      <c r="L27485"/>
      <c r="M27485"/>
      <c r="N27485"/>
    </row>
    <row r="27486" spans="1:14" x14ac:dyDescent="0.3">
      <c r="A27486" s="86">
        <f t="shared" si="429"/>
        <v>27478</v>
      </c>
      <c r="B27486" s="17"/>
      <c r="C27486" s="17"/>
      <c r="D27486"/>
      <c r="E27486"/>
      <c r="F27486"/>
      <c r="G27486"/>
      <c r="H27486"/>
      <c r="I27486"/>
      <c r="J27486"/>
      <c r="K27486"/>
      <c r="L27486"/>
      <c r="M27486"/>
      <c r="N27486"/>
    </row>
    <row r="27487" spans="1:14" x14ac:dyDescent="0.3">
      <c r="A27487" s="86">
        <f t="shared" si="429"/>
        <v>27479</v>
      </c>
      <c r="B27487" s="17"/>
      <c r="C27487" s="17"/>
      <c r="D27487"/>
      <c r="E27487"/>
      <c r="F27487"/>
      <c r="G27487"/>
      <c r="H27487"/>
      <c r="I27487"/>
      <c r="J27487"/>
      <c r="K27487"/>
      <c r="L27487"/>
      <c r="M27487"/>
      <c r="N27487"/>
    </row>
    <row r="27488" spans="1:14" x14ac:dyDescent="0.3">
      <c r="A27488" s="86">
        <f t="shared" si="429"/>
        <v>27480</v>
      </c>
      <c r="B27488" s="17"/>
      <c r="C27488" s="17"/>
      <c r="D27488"/>
      <c r="E27488"/>
      <c r="F27488"/>
      <c r="G27488"/>
      <c r="H27488"/>
      <c r="I27488"/>
      <c r="J27488"/>
      <c r="K27488"/>
      <c r="L27488"/>
      <c r="M27488"/>
      <c r="N27488"/>
    </row>
    <row r="27489" spans="1:14" x14ac:dyDescent="0.3">
      <c r="A27489" s="86">
        <f t="shared" si="429"/>
        <v>27481</v>
      </c>
      <c r="B27489" s="17"/>
      <c r="C27489" s="17"/>
      <c r="D27489"/>
      <c r="E27489"/>
      <c r="F27489"/>
      <c r="G27489"/>
      <c r="H27489"/>
      <c r="I27489"/>
      <c r="J27489"/>
      <c r="K27489"/>
      <c r="L27489"/>
      <c r="M27489"/>
      <c r="N27489"/>
    </row>
    <row r="27490" spans="1:14" x14ac:dyDescent="0.3">
      <c r="A27490" s="86">
        <f t="shared" si="429"/>
        <v>27482</v>
      </c>
      <c r="B27490" s="17"/>
      <c r="C27490" s="17"/>
      <c r="D27490"/>
      <c r="E27490"/>
      <c r="F27490"/>
      <c r="G27490"/>
      <c r="H27490"/>
      <c r="I27490"/>
      <c r="J27490"/>
      <c r="K27490"/>
      <c r="L27490"/>
      <c r="M27490"/>
      <c r="N27490"/>
    </row>
    <row r="27491" spans="1:14" x14ac:dyDescent="0.3">
      <c r="A27491" s="86">
        <f t="shared" si="429"/>
        <v>27483</v>
      </c>
      <c r="B27491" s="17"/>
      <c r="C27491" s="17"/>
      <c r="D27491"/>
      <c r="E27491"/>
      <c r="F27491"/>
      <c r="G27491"/>
      <c r="H27491"/>
      <c r="I27491"/>
      <c r="J27491"/>
      <c r="K27491"/>
      <c r="L27491"/>
      <c r="M27491"/>
      <c r="N27491"/>
    </row>
    <row r="27492" spans="1:14" x14ac:dyDescent="0.3">
      <c r="A27492" s="86">
        <f t="shared" si="429"/>
        <v>27484</v>
      </c>
      <c r="B27492" s="17"/>
      <c r="C27492" s="17"/>
      <c r="D27492"/>
      <c r="E27492"/>
      <c r="F27492"/>
      <c r="G27492"/>
      <c r="H27492"/>
      <c r="I27492"/>
      <c r="J27492"/>
      <c r="K27492"/>
      <c r="L27492"/>
      <c r="M27492"/>
      <c r="N27492"/>
    </row>
    <row r="27493" spans="1:14" x14ac:dyDescent="0.3">
      <c r="A27493" s="86">
        <f t="shared" si="429"/>
        <v>27485</v>
      </c>
      <c r="B27493" s="17"/>
      <c r="C27493" s="17"/>
      <c r="D27493"/>
      <c r="E27493"/>
      <c r="F27493"/>
      <c r="G27493"/>
      <c r="H27493"/>
      <c r="I27493"/>
      <c r="J27493"/>
      <c r="K27493"/>
      <c r="L27493"/>
      <c r="M27493"/>
      <c r="N27493"/>
    </row>
    <row r="27494" spans="1:14" x14ac:dyDescent="0.3">
      <c r="A27494" s="86">
        <f t="shared" si="429"/>
        <v>27486</v>
      </c>
      <c r="B27494" s="17"/>
      <c r="C27494" s="17"/>
      <c r="D27494"/>
      <c r="E27494"/>
      <c r="F27494"/>
      <c r="G27494"/>
      <c r="H27494"/>
      <c r="I27494"/>
      <c r="J27494"/>
      <c r="K27494"/>
      <c r="L27494"/>
      <c r="M27494"/>
      <c r="N27494"/>
    </row>
    <row r="27495" spans="1:14" x14ac:dyDescent="0.3">
      <c r="A27495" s="86">
        <f t="shared" si="429"/>
        <v>27487</v>
      </c>
      <c r="B27495" s="17"/>
      <c r="C27495" s="17"/>
      <c r="D27495"/>
      <c r="E27495"/>
      <c r="F27495"/>
      <c r="G27495"/>
      <c r="H27495"/>
      <c r="I27495"/>
      <c r="J27495"/>
      <c r="K27495"/>
      <c r="L27495"/>
      <c r="M27495"/>
      <c r="N27495"/>
    </row>
    <row r="27496" spans="1:14" x14ac:dyDescent="0.3">
      <c r="A27496" s="86">
        <f t="shared" si="429"/>
        <v>27488</v>
      </c>
      <c r="B27496" s="17"/>
      <c r="C27496" s="17"/>
      <c r="D27496"/>
      <c r="E27496"/>
      <c r="F27496"/>
      <c r="G27496"/>
      <c r="H27496"/>
      <c r="I27496"/>
      <c r="J27496"/>
      <c r="K27496"/>
      <c r="L27496"/>
      <c r="M27496"/>
      <c r="N27496"/>
    </row>
    <row r="27497" spans="1:14" x14ac:dyDescent="0.3">
      <c r="A27497" s="86">
        <f t="shared" si="429"/>
        <v>27489</v>
      </c>
      <c r="B27497" s="17"/>
      <c r="C27497" s="17"/>
      <c r="D27497"/>
      <c r="E27497"/>
      <c r="F27497"/>
      <c r="G27497"/>
      <c r="H27497"/>
      <c r="I27497"/>
      <c r="J27497"/>
      <c r="K27497"/>
      <c r="L27497"/>
      <c r="M27497"/>
      <c r="N27497"/>
    </row>
    <row r="27498" spans="1:14" x14ac:dyDescent="0.3">
      <c r="A27498" s="86">
        <f t="shared" si="429"/>
        <v>27490</v>
      </c>
      <c r="B27498" s="17"/>
      <c r="C27498" s="17"/>
      <c r="D27498"/>
      <c r="E27498"/>
      <c r="F27498"/>
      <c r="G27498"/>
      <c r="H27498"/>
      <c r="I27498"/>
      <c r="J27498"/>
      <c r="K27498"/>
      <c r="L27498"/>
      <c r="M27498"/>
      <c r="N27498"/>
    </row>
    <row r="27499" spans="1:14" x14ac:dyDescent="0.3">
      <c r="A27499" s="86">
        <f t="shared" si="429"/>
        <v>27491</v>
      </c>
      <c r="B27499" s="17"/>
      <c r="C27499" s="17"/>
      <c r="D27499"/>
      <c r="E27499"/>
      <c r="F27499"/>
      <c r="G27499"/>
      <c r="H27499"/>
      <c r="I27499"/>
      <c r="J27499"/>
      <c r="K27499"/>
      <c r="L27499"/>
      <c r="M27499"/>
      <c r="N27499"/>
    </row>
    <row r="27500" spans="1:14" x14ac:dyDescent="0.3">
      <c r="A27500" s="86">
        <f t="shared" si="429"/>
        <v>27492</v>
      </c>
      <c r="B27500" s="17"/>
      <c r="C27500" s="17"/>
      <c r="D27500"/>
      <c r="E27500"/>
      <c r="F27500"/>
      <c r="G27500"/>
      <c r="H27500"/>
      <c r="I27500"/>
      <c r="J27500"/>
      <c r="K27500"/>
      <c r="L27500"/>
      <c r="M27500"/>
      <c r="N27500"/>
    </row>
    <row r="27501" spans="1:14" x14ac:dyDescent="0.3">
      <c r="A27501" s="86">
        <f t="shared" si="429"/>
        <v>27493</v>
      </c>
      <c r="B27501" s="17"/>
      <c r="C27501" s="17"/>
      <c r="D27501"/>
      <c r="E27501"/>
      <c r="F27501"/>
      <c r="G27501"/>
      <c r="H27501"/>
      <c r="I27501"/>
      <c r="J27501"/>
      <c r="K27501"/>
      <c r="L27501"/>
      <c r="M27501"/>
      <c r="N27501"/>
    </row>
    <row r="27502" spans="1:14" x14ac:dyDescent="0.3">
      <c r="A27502" s="86">
        <f t="shared" si="429"/>
        <v>27494</v>
      </c>
      <c r="B27502" s="17"/>
      <c r="C27502" s="17"/>
      <c r="D27502"/>
      <c r="E27502"/>
      <c r="F27502"/>
      <c r="G27502"/>
      <c r="H27502"/>
      <c r="I27502"/>
      <c r="J27502"/>
      <c r="K27502"/>
      <c r="L27502"/>
      <c r="M27502"/>
      <c r="N27502"/>
    </row>
    <row r="27503" spans="1:14" x14ac:dyDescent="0.3">
      <c r="A27503" s="86">
        <f t="shared" si="429"/>
        <v>27495</v>
      </c>
      <c r="B27503" s="17"/>
      <c r="C27503" s="17"/>
      <c r="D27503"/>
      <c r="E27503"/>
      <c r="F27503"/>
      <c r="G27503"/>
      <c r="H27503"/>
      <c r="I27503"/>
      <c r="J27503"/>
      <c r="K27503"/>
      <c r="L27503"/>
      <c r="M27503"/>
      <c r="N27503"/>
    </row>
    <row r="27504" spans="1:14" x14ac:dyDescent="0.3">
      <c r="A27504" s="86">
        <f t="shared" si="429"/>
        <v>27496</v>
      </c>
      <c r="B27504" s="17"/>
      <c r="C27504" s="17"/>
      <c r="D27504"/>
      <c r="E27504"/>
      <c r="F27504"/>
      <c r="G27504"/>
      <c r="H27504"/>
      <c r="I27504"/>
      <c r="J27504"/>
      <c r="K27504"/>
      <c r="L27504"/>
      <c r="M27504"/>
      <c r="N27504"/>
    </row>
    <row r="27505" spans="1:14" x14ac:dyDescent="0.3">
      <c r="A27505" s="86">
        <f t="shared" si="429"/>
        <v>27497</v>
      </c>
      <c r="B27505" s="17"/>
      <c r="C27505" s="17"/>
      <c r="D27505"/>
      <c r="E27505"/>
      <c r="F27505"/>
      <c r="G27505"/>
      <c r="H27505"/>
      <c r="I27505"/>
      <c r="J27505"/>
      <c r="K27505"/>
      <c r="L27505"/>
      <c r="M27505"/>
      <c r="N27505"/>
    </row>
    <row r="27506" spans="1:14" x14ac:dyDescent="0.3">
      <c r="A27506" s="86">
        <f t="shared" si="429"/>
        <v>27498</v>
      </c>
      <c r="B27506" s="17"/>
      <c r="C27506" s="17"/>
      <c r="D27506"/>
      <c r="E27506"/>
      <c r="F27506"/>
      <c r="G27506"/>
      <c r="H27506"/>
      <c r="I27506"/>
      <c r="J27506"/>
      <c r="K27506"/>
      <c r="L27506"/>
      <c r="M27506"/>
      <c r="N27506"/>
    </row>
    <row r="27507" spans="1:14" x14ac:dyDescent="0.3">
      <c r="A27507" s="86">
        <f t="shared" si="429"/>
        <v>27499</v>
      </c>
      <c r="B27507" s="17"/>
      <c r="C27507" s="17"/>
      <c r="D27507"/>
      <c r="E27507"/>
      <c r="F27507"/>
      <c r="G27507"/>
      <c r="H27507"/>
      <c r="I27507"/>
      <c r="J27507"/>
      <c r="K27507"/>
      <c r="L27507"/>
      <c r="M27507"/>
      <c r="N27507"/>
    </row>
    <row r="27508" spans="1:14" x14ac:dyDescent="0.3">
      <c r="A27508" s="86">
        <f t="shared" si="429"/>
        <v>27500</v>
      </c>
      <c r="B27508" s="17"/>
      <c r="C27508" s="17"/>
      <c r="D27508"/>
      <c r="E27508"/>
      <c r="F27508"/>
      <c r="G27508"/>
      <c r="H27508"/>
      <c r="I27508"/>
      <c r="J27508"/>
      <c r="K27508"/>
      <c r="L27508"/>
      <c r="M27508"/>
      <c r="N27508"/>
    </row>
    <row r="27509" spans="1:14" x14ac:dyDescent="0.3">
      <c r="A27509" s="86">
        <f t="shared" si="429"/>
        <v>27501</v>
      </c>
      <c r="B27509" s="17"/>
      <c r="C27509" s="17"/>
      <c r="D27509"/>
      <c r="E27509"/>
      <c r="F27509"/>
      <c r="G27509"/>
      <c r="H27509"/>
      <c r="I27509"/>
      <c r="J27509"/>
      <c r="K27509"/>
      <c r="L27509"/>
      <c r="M27509"/>
      <c r="N27509"/>
    </row>
    <row r="27510" spans="1:14" x14ac:dyDescent="0.3">
      <c r="A27510" s="86">
        <f t="shared" si="429"/>
        <v>27502</v>
      </c>
      <c r="B27510" s="17"/>
      <c r="C27510" s="17"/>
      <c r="D27510"/>
      <c r="E27510"/>
      <c r="F27510"/>
      <c r="G27510"/>
      <c r="H27510"/>
      <c r="I27510"/>
      <c r="J27510"/>
      <c r="K27510"/>
      <c r="L27510"/>
      <c r="M27510"/>
      <c r="N27510"/>
    </row>
    <row r="27511" spans="1:14" x14ac:dyDescent="0.3">
      <c r="A27511" s="86">
        <f t="shared" si="429"/>
        <v>27503</v>
      </c>
      <c r="B27511" s="17"/>
      <c r="C27511" s="17"/>
      <c r="D27511"/>
      <c r="E27511"/>
      <c r="F27511"/>
      <c r="G27511"/>
      <c r="H27511"/>
      <c r="I27511"/>
      <c r="J27511"/>
      <c r="K27511"/>
      <c r="L27511"/>
      <c r="M27511"/>
      <c r="N27511"/>
    </row>
    <row r="27512" spans="1:14" x14ac:dyDescent="0.3">
      <c r="A27512" s="86">
        <f t="shared" si="429"/>
        <v>27504</v>
      </c>
      <c r="B27512" s="17"/>
      <c r="C27512" s="17"/>
      <c r="D27512"/>
      <c r="E27512"/>
      <c r="F27512"/>
      <c r="G27512"/>
      <c r="H27512"/>
      <c r="I27512"/>
      <c r="J27512"/>
      <c r="K27512"/>
      <c r="L27512"/>
      <c r="M27512"/>
      <c r="N27512"/>
    </row>
    <row r="27513" spans="1:14" x14ac:dyDescent="0.3">
      <c r="A27513" s="86">
        <f t="shared" si="429"/>
        <v>27505</v>
      </c>
      <c r="B27513" s="17"/>
      <c r="C27513" s="17"/>
      <c r="D27513"/>
      <c r="E27513"/>
      <c r="F27513"/>
      <c r="G27513"/>
      <c r="H27513"/>
      <c r="I27513"/>
      <c r="J27513"/>
      <c r="K27513"/>
      <c r="L27513"/>
      <c r="M27513"/>
      <c r="N27513"/>
    </row>
    <row r="27514" spans="1:14" x14ac:dyDescent="0.3">
      <c r="A27514" s="86">
        <f t="shared" si="429"/>
        <v>27506</v>
      </c>
      <c r="B27514" s="17"/>
      <c r="C27514" s="17"/>
      <c r="D27514"/>
      <c r="E27514"/>
      <c r="F27514"/>
      <c r="G27514"/>
      <c r="H27514"/>
      <c r="I27514"/>
      <c r="J27514"/>
      <c r="K27514"/>
      <c r="L27514"/>
      <c r="M27514"/>
      <c r="N27514"/>
    </row>
    <row r="27515" spans="1:14" x14ac:dyDescent="0.3">
      <c r="A27515" s="86">
        <f t="shared" si="429"/>
        <v>27507</v>
      </c>
      <c r="B27515" s="17"/>
      <c r="C27515" s="17"/>
      <c r="D27515"/>
      <c r="E27515"/>
      <c r="F27515"/>
      <c r="G27515"/>
      <c r="H27515"/>
      <c r="I27515"/>
      <c r="J27515"/>
      <c r="K27515"/>
      <c r="L27515"/>
      <c r="M27515"/>
      <c r="N27515"/>
    </row>
    <row r="27516" spans="1:14" x14ac:dyDescent="0.3">
      <c r="A27516" s="86">
        <f t="shared" si="429"/>
        <v>27508</v>
      </c>
      <c r="B27516" s="17"/>
      <c r="C27516" s="17"/>
      <c r="D27516"/>
      <c r="E27516"/>
      <c r="F27516"/>
      <c r="G27516"/>
      <c r="H27516"/>
      <c r="I27516"/>
      <c r="J27516"/>
      <c r="K27516"/>
      <c r="L27516"/>
      <c r="M27516"/>
      <c r="N27516"/>
    </row>
    <row r="27517" spans="1:14" x14ac:dyDescent="0.3">
      <c r="A27517" s="86">
        <f t="shared" si="429"/>
        <v>27509</v>
      </c>
      <c r="B27517" s="17"/>
      <c r="C27517" s="17"/>
      <c r="D27517"/>
      <c r="E27517"/>
      <c r="F27517"/>
      <c r="G27517"/>
      <c r="H27517"/>
      <c r="I27517"/>
      <c r="J27517"/>
      <c r="K27517"/>
      <c r="L27517"/>
      <c r="M27517"/>
      <c r="N27517"/>
    </row>
    <row r="27518" spans="1:14" x14ac:dyDescent="0.3">
      <c r="A27518" s="86">
        <f t="shared" si="429"/>
        <v>27510</v>
      </c>
      <c r="B27518" s="17"/>
      <c r="C27518" s="17"/>
      <c r="D27518"/>
      <c r="E27518"/>
      <c r="F27518"/>
      <c r="G27518"/>
      <c r="H27518"/>
      <c r="I27518"/>
      <c r="J27518"/>
      <c r="K27518"/>
      <c r="L27518"/>
      <c r="M27518"/>
      <c r="N27518"/>
    </row>
    <row r="27519" spans="1:14" x14ac:dyDescent="0.3">
      <c r="A27519" s="86">
        <f t="shared" si="429"/>
        <v>27511</v>
      </c>
      <c r="B27519" s="17"/>
      <c r="C27519" s="17"/>
      <c r="D27519"/>
      <c r="E27519"/>
      <c r="F27519"/>
      <c r="G27519"/>
      <c r="H27519"/>
      <c r="I27519"/>
      <c r="J27519"/>
      <c r="K27519"/>
      <c r="L27519"/>
      <c r="M27519"/>
      <c r="N27519"/>
    </row>
    <row r="27520" spans="1:14" x14ac:dyDescent="0.3">
      <c r="A27520" s="86">
        <f t="shared" si="429"/>
        <v>27512</v>
      </c>
      <c r="B27520" s="17"/>
      <c r="C27520" s="17"/>
      <c r="D27520"/>
      <c r="E27520"/>
      <c r="F27520"/>
      <c r="G27520"/>
      <c r="H27520"/>
      <c r="I27520"/>
      <c r="J27520"/>
      <c r="K27520"/>
      <c r="L27520"/>
      <c r="M27520"/>
      <c r="N27520"/>
    </row>
    <row r="27521" spans="1:14" x14ac:dyDescent="0.3">
      <c r="A27521" s="86">
        <f t="shared" si="429"/>
        <v>27513</v>
      </c>
      <c r="B27521" s="17"/>
      <c r="C27521" s="17"/>
      <c r="D27521"/>
      <c r="E27521"/>
      <c r="F27521"/>
      <c r="G27521"/>
      <c r="H27521"/>
      <c r="I27521"/>
      <c r="J27521"/>
      <c r="K27521"/>
      <c r="L27521"/>
      <c r="M27521"/>
      <c r="N27521"/>
    </row>
    <row r="27522" spans="1:14" x14ac:dyDescent="0.3">
      <c r="A27522" s="86">
        <f t="shared" si="429"/>
        <v>27514</v>
      </c>
      <c r="B27522" s="17"/>
      <c r="C27522" s="17"/>
      <c r="D27522"/>
      <c r="E27522"/>
      <c r="F27522"/>
      <c r="G27522"/>
      <c r="H27522"/>
      <c r="I27522"/>
      <c r="J27522"/>
      <c r="K27522"/>
      <c r="L27522"/>
      <c r="M27522"/>
      <c r="N27522"/>
    </row>
    <row r="27523" spans="1:14" x14ac:dyDescent="0.3">
      <c r="A27523" s="86">
        <f t="shared" si="429"/>
        <v>27515</v>
      </c>
      <c r="B27523" s="17"/>
      <c r="C27523" s="17"/>
      <c r="D27523"/>
      <c r="E27523"/>
      <c r="F27523"/>
      <c r="G27523"/>
      <c r="H27523"/>
      <c r="I27523"/>
      <c r="J27523"/>
      <c r="K27523"/>
      <c r="L27523"/>
      <c r="M27523"/>
      <c r="N27523"/>
    </row>
    <row r="27524" spans="1:14" x14ac:dyDescent="0.3">
      <c r="A27524" s="86">
        <f t="shared" si="429"/>
        <v>27516</v>
      </c>
      <c r="B27524" s="17"/>
      <c r="C27524" s="17"/>
      <c r="D27524"/>
      <c r="E27524"/>
      <c r="F27524"/>
      <c r="G27524"/>
      <c r="H27524"/>
      <c r="I27524"/>
      <c r="J27524"/>
      <c r="K27524"/>
      <c r="L27524"/>
      <c r="M27524"/>
      <c r="N27524"/>
    </row>
    <row r="27525" spans="1:14" x14ac:dyDescent="0.3">
      <c r="A27525" s="86">
        <f t="shared" si="429"/>
        <v>27517</v>
      </c>
      <c r="B27525" s="17"/>
      <c r="C27525" s="17"/>
      <c r="D27525"/>
      <c r="E27525"/>
      <c r="F27525"/>
      <c r="G27525"/>
      <c r="H27525"/>
      <c r="I27525"/>
      <c r="J27525"/>
      <c r="K27525"/>
      <c r="L27525"/>
      <c r="M27525"/>
      <c r="N27525"/>
    </row>
    <row r="27526" spans="1:14" x14ac:dyDescent="0.3">
      <c r="A27526" s="86">
        <f t="shared" si="429"/>
        <v>27518</v>
      </c>
      <c r="B27526" s="17"/>
      <c r="C27526" s="17"/>
      <c r="D27526"/>
      <c r="E27526"/>
      <c r="F27526"/>
      <c r="G27526"/>
      <c r="H27526"/>
      <c r="I27526"/>
      <c r="J27526"/>
      <c r="K27526"/>
      <c r="L27526"/>
      <c r="M27526"/>
      <c r="N27526"/>
    </row>
    <row r="27527" spans="1:14" x14ac:dyDescent="0.3">
      <c r="A27527" s="86">
        <f t="shared" si="429"/>
        <v>27519</v>
      </c>
      <c r="B27527" s="17"/>
      <c r="C27527" s="17"/>
      <c r="D27527"/>
      <c r="E27527"/>
      <c r="F27527"/>
      <c r="G27527"/>
      <c r="H27527"/>
      <c r="I27527"/>
      <c r="J27527"/>
      <c r="K27527"/>
      <c r="L27527"/>
      <c r="M27527"/>
      <c r="N27527"/>
    </row>
    <row r="27528" spans="1:14" x14ac:dyDescent="0.3">
      <c r="A27528" s="86">
        <f t="shared" si="429"/>
        <v>27520</v>
      </c>
      <c r="B27528" s="17"/>
      <c r="C27528" s="17"/>
      <c r="D27528"/>
      <c r="E27528"/>
      <c r="F27528"/>
      <c r="G27528"/>
      <c r="H27528"/>
      <c r="I27528"/>
      <c r="J27528"/>
      <c r="K27528"/>
      <c r="L27528"/>
      <c r="M27528"/>
      <c r="N27528"/>
    </row>
    <row r="27529" spans="1:14" x14ac:dyDescent="0.3">
      <c r="A27529" s="86">
        <f t="shared" si="429"/>
        <v>27521</v>
      </c>
      <c r="B27529" s="17"/>
      <c r="C27529" s="17"/>
      <c r="D27529"/>
      <c r="E27529"/>
      <c r="F27529"/>
      <c r="G27529"/>
      <c r="H27529"/>
      <c r="I27529"/>
      <c r="J27529"/>
      <c r="K27529"/>
      <c r="L27529"/>
      <c r="M27529"/>
      <c r="N27529"/>
    </row>
    <row r="27530" spans="1:14" x14ac:dyDescent="0.3">
      <c r="A27530" s="86">
        <f t="shared" si="429"/>
        <v>27522</v>
      </c>
      <c r="B27530" s="17"/>
      <c r="C27530" s="17"/>
      <c r="D27530"/>
      <c r="E27530"/>
      <c r="F27530"/>
      <c r="G27530"/>
      <c r="H27530"/>
      <c r="I27530"/>
      <c r="J27530"/>
      <c r="K27530"/>
      <c r="L27530"/>
      <c r="M27530"/>
      <c r="N27530"/>
    </row>
    <row r="27531" spans="1:14" x14ac:dyDescent="0.3">
      <c r="A27531" s="86">
        <f t="shared" ref="A27531:A27594" si="430">A27530+1</f>
        <v>27523</v>
      </c>
      <c r="B27531" s="17"/>
      <c r="C27531" s="17"/>
      <c r="D27531"/>
      <c r="E27531"/>
      <c r="F27531"/>
      <c r="G27531"/>
      <c r="H27531"/>
      <c r="I27531"/>
      <c r="J27531"/>
      <c r="K27531"/>
      <c r="L27531"/>
      <c r="M27531"/>
      <c r="N27531"/>
    </row>
    <row r="27532" spans="1:14" x14ac:dyDescent="0.3">
      <c r="A27532" s="86">
        <f t="shared" si="430"/>
        <v>27524</v>
      </c>
      <c r="B27532" s="17"/>
      <c r="C27532" s="17"/>
      <c r="D27532"/>
      <c r="E27532"/>
      <c r="F27532"/>
      <c r="G27532"/>
      <c r="H27532"/>
      <c r="I27532"/>
      <c r="J27532"/>
      <c r="K27532"/>
      <c r="L27532"/>
      <c r="M27532"/>
      <c r="N27532"/>
    </row>
    <row r="27533" spans="1:14" x14ac:dyDescent="0.3">
      <c r="A27533" s="86">
        <f t="shared" si="430"/>
        <v>27525</v>
      </c>
      <c r="B27533" s="17"/>
      <c r="C27533" s="17"/>
      <c r="D27533"/>
      <c r="E27533"/>
      <c r="F27533"/>
      <c r="G27533"/>
      <c r="H27533"/>
      <c r="I27533"/>
      <c r="J27533"/>
      <c r="K27533"/>
      <c r="L27533"/>
      <c r="M27533"/>
      <c r="N27533"/>
    </row>
    <row r="27534" spans="1:14" x14ac:dyDescent="0.3">
      <c r="A27534" s="86">
        <f t="shared" si="430"/>
        <v>27526</v>
      </c>
      <c r="B27534" s="17"/>
      <c r="C27534" s="17"/>
      <c r="D27534"/>
      <c r="E27534"/>
      <c r="F27534"/>
      <c r="G27534"/>
      <c r="H27534"/>
      <c r="I27534"/>
      <c r="J27534"/>
      <c r="K27534"/>
      <c r="L27534"/>
      <c r="M27534"/>
      <c r="N27534"/>
    </row>
    <row r="27535" spans="1:14" x14ac:dyDescent="0.3">
      <c r="A27535" s="86">
        <f t="shared" si="430"/>
        <v>27527</v>
      </c>
      <c r="B27535" s="17"/>
      <c r="C27535" s="17"/>
      <c r="D27535"/>
      <c r="E27535"/>
      <c r="F27535"/>
      <c r="G27535"/>
      <c r="H27535"/>
      <c r="I27535"/>
      <c r="J27535"/>
      <c r="K27535"/>
      <c r="L27535"/>
      <c r="M27535"/>
      <c r="N27535"/>
    </row>
    <row r="27536" spans="1:14" x14ac:dyDescent="0.3">
      <c r="A27536" s="86">
        <f t="shared" si="430"/>
        <v>27528</v>
      </c>
      <c r="B27536" s="17"/>
      <c r="C27536" s="17"/>
      <c r="D27536"/>
      <c r="E27536"/>
      <c r="F27536"/>
      <c r="G27536"/>
      <c r="H27536"/>
      <c r="I27536"/>
      <c r="J27536"/>
      <c r="K27536"/>
      <c r="L27536"/>
      <c r="M27536"/>
      <c r="N27536"/>
    </row>
    <row r="27537" spans="1:14" x14ac:dyDescent="0.3">
      <c r="A27537" s="86">
        <f t="shared" si="430"/>
        <v>27529</v>
      </c>
      <c r="B27537" s="17"/>
      <c r="C27537" s="17"/>
      <c r="D27537"/>
      <c r="E27537"/>
      <c r="F27537"/>
      <c r="G27537"/>
      <c r="H27537"/>
      <c r="I27537"/>
      <c r="J27537"/>
      <c r="K27537"/>
      <c r="L27537"/>
      <c r="M27537"/>
      <c r="N27537"/>
    </row>
    <row r="27538" spans="1:14" x14ac:dyDescent="0.3">
      <c r="A27538" s="86">
        <f t="shared" si="430"/>
        <v>27530</v>
      </c>
      <c r="B27538" s="17"/>
      <c r="C27538" s="17"/>
      <c r="D27538"/>
      <c r="E27538"/>
      <c r="F27538"/>
      <c r="G27538"/>
      <c r="H27538"/>
      <c r="I27538"/>
      <c r="J27538"/>
      <c r="K27538"/>
      <c r="L27538"/>
      <c r="M27538"/>
      <c r="N27538"/>
    </row>
    <row r="27539" spans="1:14" x14ac:dyDescent="0.3">
      <c r="A27539" s="86">
        <f t="shared" si="430"/>
        <v>27531</v>
      </c>
      <c r="B27539" s="17"/>
      <c r="C27539" s="17"/>
      <c r="D27539"/>
      <c r="E27539"/>
      <c r="F27539"/>
      <c r="G27539"/>
      <c r="H27539"/>
      <c r="I27539"/>
      <c r="J27539"/>
      <c r="K27539"/>
      <c r="L27539"/>
      <c r="M27539"/>
      <c r="N27539"/>
    </row>
    <row r="27540" spans="1:14" x14ac:dyDescent="0.3">
      <c r="A27540" s="86">
        <f t="shared" si="430"/>
        <v>27532</v>
      </c>
      <c r="B27540" s="17"/>
      <c r="C27540" s="17"/>
      <c r="D27540"/>
      <c r="E27540"/>
      <c r="F27540"/>
      <c r="G27540"/>
      <c r="H27540"/>
      <c r="I27540"/>
      <c r="J27540"/>
      <c r="K27540"/>
      <c r="L27540"/>
      <c r="M27540"/>
      <c r="N27540"/>
    </row>
    <row r="27541" spans="1:14" x14ac:dyDescent="0.3">
      <c r="A27541" s="86">
        <f t="shared" si="430"/>
        <v>27533</v>
      </c>
      <c r="B27541" s="17"/>
      <c r="C27541" s="17"/>
      <c r="D27541"/>
      <c r="E27541"/>
      <c r="F27541"/>
      <c r="G27541"/>
      <c r="H27541"/>
      <c r="I27541"/>
      <c r="J27541"/>
      <c r="K27541"/>
      <c r="L27541"/>
      <c r="M27541"/>
      <c r="N27541"/>
    </row>
    <row r="27542" spans="1:14" x14ac:dyDescent="0.3">
      <c r="A27542" s="86">
        <f t="shared" si="430"/>
        <v>27534</v>
      </c>
      <c r="B27542" s="17"/>
      <c r="C27542" s="17"/>
      <c r="D27542"/>
      <c r="E27542"/>
      <c r="F27542"/>
      <c r="G27542"/>
      <c r="H27542"/>
      <c r="I27542"/>
      <c r="J27542"/>
      <c r="K27542"/>
      <c r="L27542"/>
      <c r="M27542"/>
      <c r="N27542"/>
    </row>
    <row r="27543" spans="1:14" x14ac:dyDescent="0.3">
      <c r="A27543" s="86">
        <f t="shared" si="430"/>
        <v>27535</v>
      </c>
      <c r="B27543" s="17"/>
      <c r="C27543" s="17"/>
      <c r="D27543"/>
      <c r="E27543"/>
      <c r="F27543"/>
      <c r="G27543"/>
      <c r="H27543"/>
      <c r="I27543"/>
      <c r="J27543"/>
      <c r="K27543"/>
      <c r="L27543"/>
      <c r="M27543"/>
      <c r="N27543"/>
    </row>
    <row r="27544" spans="1:14" x14ac:dyDescent="0.3">
      <c r="A27544" s="86">
        <f t="shared" si="430"/>
        <v>27536</v>
      </c>
      <c r="B27544" s="17"/>
      <c r="C27544" s="17"/>
      <c r="D27544"/>
      <c r="E27544"/>
      <c r="F27544"/>
      <c r="G27544"/>
      <c r="H27544"/>
      <c r="I27544"/>
      <c r="J27544"/>
      <c r="K27544"/>
      <c r="L27544"/>
      <c r="M27544"/>
      <c r="N27544"/>
    </row>
    <row r="27545" spans="1:14" x14ac:dyDescent="0.3">
      <c r="A27545" s="86">
        <f t="shared" si="430"/>
        <v>27537</v>
      </c>
      <c r="B27545" s="17"/>
      <c r="C27545" s="17"/>
      <c r="D27545"/>
      <c r="E27545"/>
      <c r="F27545"/>
      <c r="G27545"/>
      <c r="H27545"/>
      <c r="I27545"/>
      <c r="J27545"/>
      <c r="K27545"/>
      <c r="L27545"/>
      <c r="M27545"/>
      <c r="N27545"/>
    </row>
    <row r="27546" spans="1:14" x14ac:dyDescent="0.3">
      <c r="A27546" s="86">
        <f t="shared" si="430"/>
        <v>27538</v>
      </c>
      <c r="B27546" s="17"/>
      <c r="C27546" s="17"/>
      <c r="D27546"/>
      <c r="E27546"/>
      <c r="F27546"/>
      <c r="G27546"/>
      <c r="H27546"/>
      <c r="I27546"/>
      <c r="J27546"/>
      <c r="K27546"/>
      <c r="L27546"/>
      <c r="M27546"/>
      <c r="N27546"/>
    </row>
    <row r="27547" spans="1:14" x14ac:dyDescent="0.3">
      <c r="A27547" s="86">
        <f t="shared" si="430"/>
        <v>27539</v>
      </c>
      <c r="B27547" s="17"/>
      <c r="C27547" s="17"/>
      <c r="D27547"/>
      <c r="E27547"/>
      <c r="F27547"/>
      <c r="G27547"/>
      <c r="H27547"/>
      <c r="I27547"/>
      <c r="J27547"/>
      <c r="K27547"/>
      <c r="L27547"/>
      <c r="M27547"/>
      <c r="N27547"/>
    </row>
    <row r="27548" spans="1:14" x14ac:dyDescent="0.3">
      <c r="A27548" s="86">
        <f t="shared" si="430"/>
        <v>27540</v>
      </c>
      <c r="B27548" s="17"/>
      <c r="C27548" s="17"/>
      <c r="D27548"/>
      <c r="E27548"/>
      <c r="F27548"/>
      <c r="G27548"/>
      <c r="H27548"/>
      <c r="I27548"/>
      <c r="J27548"/>
      <c r="K27548"/>
      <c r="L27548"/>
      <c r="M27548"/>
      <c r="N27548"/>
    </row>
    <row r="27549" spans="1:14" x14ac:dyDescent="0.3">
      <c r="A27549" s="86">
        <f t="shared" si="430"/>
        <v>27541</v>
      </c>
      <c r="B27549" s="17"/>
      <c r="C27549" s="17"/>
      <c r="D27549"/>
      <c r="E27549"/>
      <c r="F27549"/>
      <c r="G27549"/>
      <c r="H27549"/>
      <c r="I27549"/>
      <c r="J27549"/>
      <c r="K27549"/>
      <c r="L27549"/>
      <c r="M27549"/>
      <c r="N27549"/>
    </row>
    <row r="27550" spans="1:14" x14ac:dyDescent="0.3">
      <c r="A27550" s="86">
        <f t="shared" si="430"/>
        <v>27542</v>
      </c>
      <c r="B27550" s="17"/>
      <c r="C27550" s="17"/>
      <c r="D27550"/>
      <c r="E27550"/>
      <c r="F27550"/>
      <c r="G27550"/>
      <c r="H27550"/>
      <c r="I27550"/>
      <c r="J27550"/>
      <c r="K27550"/>
      <c r="L27550"/>
      <c r="M27550"/>
      <c r="N27550"/>
    </row>
    <row r="27551" spans="1:14" x14ac:dyDescent="0.3">
      <c r="A27551" s="86">
        <f t="shared" si="430"/>
        <v>27543</v>
      </c>
      <c r="B27551" s="17"/>
      <c r="C27551" s="17"/>
      <c r="D27551"/>
      <c r="E27551"/>
      <c r="F27551"/>
      <c r="G27551"/>
      <c r="H27551"/>
      <c r="I27551"/>
      <c r="J27551"/>
      <c r="K27551"/>
      <c r="L27551"/>
      <c r="M27551"/>
      <c r="N27551"/>
    </row>
    <row r="27552" spans="1:14" x14ac:dyDescent="0.3">
      <c r="A27552" s="86">
        <f t="shared" si="430"/>
        <v>27544</v>
      </c>
      <c r="B27552" s="17"/>
      <c r="C27552" s="17"/>
      <c r="D27552"/>
      <c r="E27552"/>
      <c r="F27552"/>
      <c r="G27552"/>
      <c r="H27552"/>
      <c r="I27552"/>
      <c r="J27552"/>
      <c r="K27552"/>
      <c r="L27552"/>
      <c r="M27552"/>
      <c r="N27552"/>
    </row>
    <row r="27553" spans="1:14" x14ac:dyDescent="0.3">
      <c r="A27553" s="86">
        <f t="shared" si="430"/>
        <v>27545</v>
      </c>
      <c r="B27553" s="17"/>
      <c r="C27553" s="17"/>
      <c r="D27553"/>
      <c r="E27553"/>
      <c r="F27553"/>
      <c r="G27553"/>
      <c r="H27553"/>
      <c r="I27553"/>
      <c r="J27553"/>
      <c r="K27553"/>
      <c r="L27553"/>
      <c r="M27553"/>
      <c r="N27553"/>
    </row>
    <row r="27554" spans="1:14" x14ac:dyDescent="0.3">
      <c r="A27554" s="86">
        <f t="shared" si="430"/>
        <v>27546</v>
      </c>
      <c r="B27554" s="17"/>
      <c r="C27554" s="17"/>
      <c r="D27554"/>
      <c r="E27554"/>
      <c r="F27554"/>
      <c r="G27554"/>
      <c r="H27554"/>
      <c r="I27554"/>
      <c r="J27554"/>
      <c r="K27554"/>
      <c r="L27554"/>
      <c r="M27554"/>
      <c r="N27554"/>
    </row>
    <row r="27555" spans="1:14" x14ac:dyDescent="0.3">
      <c r="A27555" s="86">
        <f t="shared" si="430"/>
        <v>27547</v>
      </c>
      <c r="B27555" s="17"/>
      <c r="C27555" s="17"/>
      <c r="D27555"/>
      <c r="E27555"/>
      <c r="F27555"/>
      <c r="G27555"/>
      <c r="H27555"/>
      <c r="I27555"/>
      <c r="J27555"/>
      <c r="K27555"/>
      <c r="L27555"/>
      <c r="M27555"/>
      <c r="N27555"/>
    </row>
    <row r="27556" spans="1:14" x14ac:dyDescent="0.3">
      <c r="A27556" s="86">
        <f t="shared" si="430"/>
        <v>27548</v>
      </c>
      <c r="B27556" s="17"/>
      <c r="C27556" s="17"/>
      <c r="D27556"/>
      <c r="E27556"/>
      <c r="F27556"/>
      <c r="G27556"/>
      <c r="H27556"/>
      <c r="I27556"/>
      <c r="J27556"/>
      <c r="K27556"/>
      <c r="L27556"/>
      <c r="M27556"/>
      <c r="N27556"/>
    </row>
    <row r="27557" spans="1:14" x14ac:dyDescent="0.3">
      <c r="A27557" s="86">
        <f t="shared" si="430"/>
        <v>27549</v>
      </c>
      <c r="B27557" s="17"/>
      <c r="C27557" s="17"/>
      <c r="D27557"/>
      <c r="E27557"/>
      <c r="F27557"/>
      <c r="G27557"/>
      <c r="H27557"/>
      <c r="I27557"/>
      <c r="J27557"/>
      <c r="K27557"/>
      <c r="L27557"/>
      <c r="M27557"/>
      <c r="N27557"/>
    </row>
    <row r="27558" spans="1:14" x14ac:dyDescent="0.3">
      <c r="A27558" s="86">
        <f t="shared" si="430"/>
        <v>27550</v>
      </c>
      <c r="B27558" s="17"/>
      <c r="C27558" s="17"/>
      <c r="D27558"/>
      <c r="E27558"/>
      <c r="F27558"/>
      <c r="G27558"/>
      <c r="H27558"/>
      <c r="I27558"/>
      <c r="J27558"/>
      <c r="K27558"/>
      <c r="L27558"/>
      <c r="M27558"/>
      <c r="N27558"/>
    </row>
    <row r="27559" spans="1:14" x14ac:dyDescent="0.3">
      <c r="A27559" s="86">
        <f t="shared" si="430"/>
        <v>27551</v>
      </c>
      <c r="B27559" s="17"/>
      <c r="C27559" s="17"/>
      <c r="D27559"/>
      <c r="E27559"/>
      <c r="F27559"/>
      <c r="G27559"/>
      <c r="H27559"/>
      <c r="I27559"/>
      <c r="J27559"/>
      <c r="K27559"/>
      <c r="L27559"/>
      <c r="M27559"/>
      <c r="N27559"/>
    </row>
    <row r="27560" spans="1:14" x14ac:dyDescent="0.3">
      <c r="A27560" s="86">
        <f t="shared" si="430"/>
        <v>27552</v>
      </c>
      <c r="B27560" s="17"/>
      <c r="C27560" s="17"/>
      <c r="D27560"/>
      <c r="E27560"/>
      <c r="F27560"/>
      <c r="G27560"/>
      <c r="H27560"/>
      <c r="I27560"/>
      <c r="J27560"/>
      <c r="K27560"/>
      <c r="L27560"/>
      <c r="M27560"/>
      <c r="N27560"/>
    </row>
    <row r="27561" spans="1:14" x14ac:dyDescent="0.3">
      <c r="A27561" s="86">
        <f t="shared" si="430"/>
        <v>27553</v>
      </c>
      <c r="B27561" s="17"/>
      <c r="C27561" s="17"/>
      <c r="D27561"/>
      <c r="E27561"/>
      <c r="F27561"/>
      <c r="G27561"/>
      <c r="H27561"/>
      <c r="I27561"/>
      <c r="J27561"/>
      <c r="K27561"/>
      <c r="L27561"/>
      <c r="M27561"/>
      <c r="N27561"/>
    </row>
    <row r="27562" spans="1:14" x14ac:dyDescent="0.3">
      <c r="A27562" s="86">
        <f t="shared" si="430"/>
        <v>27554</v>
      </c>
      <c r="B27562" s="17"/>
      <c r="C27562" s="17"/>
      <c r="D27562"/>
      <c r="E27562"/>
      <c r="F27562"/>
      <c r="G27562"/>
      <c r="H27562"/>
      <c r="I27562"/>
      <c r="J27562"/>
      <c r="K27562"/>
      <c r="L27562"/>
      <c r="M27562"/>
      <c r="N27562"/>
    </row>
    <row r="27563" spans="1:14" x14ac:dyDescent="0.3">
      <c r="A27563" s="86">
        <f t="shared" si="430"/>
        <v>27555</v>
      </c>
      <c r="B27563" s="17"/>
      <c r="C27563" s="17"/>
      <c r="D27563"/>
      <c r="E27563"/>
      <c r="F27563"/>
      <c r="G27563"/>
      <c r="H27563"/>
      <c r="I27563"/>
      <c r="J27563"/>
      <c r="K27563"/>
      <c r="L27563"/>
      <c r="M27563"/>
      <c r="N27563"/>
    </row>
    <row r="27564" spans="1:14" x14ac:dyDescent="0.3">
      <c r="A27564" s="86">
        <f t="shared" si="430"/>
        <v>27556</v>
      </c>
      <c r="B27564" s="17"/>
      <c r="C27564" s="17"/>
      <c r="D27564"/>
      <c r="E27564"/>
      <c r="F27564"/>
      <c r="G27564"/>
      <c r="H27564"/>
      <c r="I27564"/>
      <c r="J27564"/>
      <c r="K27564"/>
      <c r="L27564"/>
      <c r="M27564"/>
      <c r="N27564"/>
    </row>
    <row r="27565" spans="1:14" x14ac:dyDescent="0.3">
      <c r="A27565" s="86">
        <f t="shared" si="430"/>
        <v>27557</v>
      </c>
      <c r="B27565" s="17"/>
      <c r="C27565" s="17"/>
      <c r="D27565"/>
      <c r="E27565"/>
      <c r="F27565"/>
      <c r="G27565"/>
      <c r="H27565"/>
      <c r="I27565"/>
      <c r="J27565"/>
      <c r="K27565"/>
      <c r="L27565"/>
      <c r="M27565"/>
      <c r="N27565"/>
    </row>
    <row r="27566" spans="1:14" x14ac:dyDescent="0.3">
      <c r="A27566" s="86">
        <f t="shared" si="430"/>
        <v>27558</v>
      </c>
      <c r="B27566" s="17"/>
      <c r="C27566" s="17"/>
      <c r="D27566"/>
      <c r="E27566"/>
      <c r="F27566"/>
      <c r="G27566"/>
      <c r="H27566"/>
      <c r="I27566"/>
      <c r="J27566"/>
      <c r="K27566"/>
      <c r="L27566"/>
      <c r="M27566"/>
      <c r="N27566"/>
    </row>
    <row r="27567" spans="1:14" x14ac:dyDescent="0.3">
      <c r="A27567" s="86">
        <f t="shared" si="430"/>
        <v>27559</v>
      </c>
      <c r="B27567" s="17"/>
      <c r="C27567" s="17"/>
      <c r="D27567"/>
      <c r="E27567"/>
      <c r="F27567"/>
      <c r="G27567"/>
      <c r="H27567"/>
      <c r="I27567"/>
      <c r="J27567"/>
      <c r="K27567"/>
      <c r="L27567"/>
      <c r="M27567"/>
      <c r="N27567"/>
    </row>
    <row r="27568" spans="1:14" x14ac:dyDescent="0.3">
      <c r="A27568" s="86">
        <f t="shared" si="430"/>
        <v>27560</v>
      </c>
      <c r="B27568" s="17"/>
      <c r="C27568" s="17"/>
      <c r="D27568"/>
      <c r="E27568"/>
      <c r="F27568"/>
      <c r="G27568"/>
      <c r="H27568"/>
      <c r="I27568"/>
      <c r="J27568"/>
      <c r="K27568"/>
      <c r="L27568"/>
      <c r="M27568"/>
      <c r="N27568"/>
    </row>
    <row r="27569" spans="1:14" x14ac:dyDescent="0.3">
      <c r="A27569" s="86">
        <f t="shared" si="430"/>
        <v>27561</v>
      </c>
      <c r="B27569" s="17"/>
      <c r="C27569" s="17"/>
      <c r="D27569"/>
      <c r="E27569"/>
      <c r="F27569"/>
      <c r="G27569"/>
      <c r="H27569"/>
      <c r="I27569"/>
      <c r="J27569"/>
      <c r="K27569"/>
      <c r="L27569"/>
      <c r="M27569"/>
      <c r="N27569"/>
    </row>
    <row r="27570" spans="1:14" x14ac:dyDescent="0.3">
      <c r="A27570" s="86">
        <f t="shared" si="430"/>
        <v>27562</v>
      </c>
      <c r="B27570" s="17"/>
      <c r="C27570" s="17"/>
      <c r="D27570"/>
      <c r="E27570"/>
      <c r="F27570"/>
      <c r="G27570"/>
      <c r="H27570"/>
      <c r="I27570"/>
      <c r="J27570"/>
      <c r="K27570"/>
      <c r="L27570"/>
      <c r="M27570"/>
      <c r="N27570"/>
    </row>
    <row r="27571" spans="1:14" x14ac:dyDescent="0.3">
      <c r="A27571" s="86">
        <f t="shared" si="430"/>
        <v>27563</v>
      </c>
      <c r="B27571" s="17"/>
      <c r="C27571" s="17"/>
      <c r="D27571"/>
      <c r="E27571"/>
      <c r="F27571"/>
      <c r="G27571"/>
      <c r="H27571"/>
      <c r="I27571"/>
      <c r="J27571"/>
      <c r="K27571"/>
      <c r="L27571"/>
      <c r="M27571"/>
      <c r="N27571"/>
    </row>
    <row r="27572" spans="1:14" x14ac:dyDescent="0.3">
      <c r="A27572" s="86">
        <f t="shared" si="430"/>
        <v>27564</v>
      </c>
      <c r="B27572" s="17"/>
      <c r="C27572" s="17"/>
      <c r="D27572"/>
      <c r="E27572"/>
      <c r="F27572"/>
      <c r="G27572"/>
      <c r="H27572"/>
      <c r="I27572"/>
      <c r="J27572"/>
      <c r="K27572"/>
      <c r="L27572"/>
      <c r="M27572"/>
      <c r="N27572"/>
    </row>
    <row r="27573" spans="1:14" x14ac:dyDescent="0.3">
      <c r="A27573" s="86">
        <f t="shared" si="430"/>
        <v>27565</v>
      </c>
      <c r="B27573" s="17"/>
      <c r="C27573" s="17"/>
      <c r="D27573"/>
      <c r="E27573"/>
      <c r="F27573"/>
      <c r="G27573"/>
      <c r="H27573"/>
      <c r="I27573"/>
      <c r="J27573"/>
      <c r="K27573"/>
      <c r="L27573"/>
      <c r="M27573"/>
      <c r="N27573"/>
    </row>
    <row r="27574" spans="1:14" x14ac:dyDescent="0.3">
      <c r="A27574" s="86">
        <f t="shared" si="430"/>
        <v>27566</v>
      </c>
      <c r="B27574" s="17"/>
      <c r="C27574" s="17"/>
      <c r="D27574"/>
      <c r="E27574"/>
      <c r="F27574"/>
      <c r="G27574"/>
      <c r="H27574"/>
      <c r="I27574"/>
      <c r="J27574"/>
      <c r="K27574"/>
      <c r="L27574"/>
      <c r="M27574"/>
      <c r="N27574"/>
    </row>
    <row r="27575" spans="1:14" x14ac:dyDescent="0.3">
      <c r="A27575" s="86">
        <f t="shared" si="430"/>
        <v>27567</v>
      </c>
      <c r="B27575" s="17"/>
      <c r="C27575" s="17"/>
      <c r="D27575"/>
      <c r="E27575"/>
      <c r="F27575"/>
      <c r="G27575"/>
      <c r="H27575"/>
      <c r="I27575"/>
      <c r="J27575"/>
      <c r="K27575"/>
      <c r="L27575"/>
      <c r="M27575"/>
      <c r="N27575"/>
    </row>
    <row r="27576" spans="1:14" x14ac:dyDescent="0.3">
      <c r="A27576" s="86">
        <f t="shared" si="430"/>
        <v>27568</v>
      </c>
      <c r="B27576" s="17"/>
      <c r="C27576" s="17"/>
      <c r="D27576"/>
      <c r="E27576"/>
      <c r="F27576"/>
      <c r="G27576"/>
      <c r="H27576"/>
      <c r="I27576"/>
      <c r="J27576"/>
      <c r="K27576"/>
      <c r="L27576"/>
      <c r="M27576"/>
      <c r="N27576"/>
    </row>
    <row r="27577" spans="1:14" x14ac:dyDescent="0.3">
      <c r="A27577" s="86">
        <f t="shared" si="430"/>
        <v>27569</v>
      </c>
      <c r="B27577" s="17"/>
      <c r="C27577" s="17"/>
      <c r="D27577"/>
      <c r="E27577"/>
      <c r="F27577"/>
      <c r="G27577"/>
      <c r="H27577"/>
      <c r="I27577"/>
      <c r="J27577"/>
      <c r="K27577"/>
      <c r="L27577"/>
      <c r="M27577"/>
      <c r="N27577"/>
    </row>
    <row r="27578" spans="1:14" x14ac:dyDescent="0.3">
      <c r="A27578" s="86">
        <f t="shared" si="430"/>
        <v>27570</v>
      </c>
      <c r="B27578" s="17"/>
      <c r="C27578" s="17"/>
      <c r="D27578"/>
      <c r="E27578"/>
      <c r="F27578"/>
      <c r="G27578"/>
      <c r="H27578"/>
      <c r="I27578"/>
      <c r="J27578"/>
      <c r="K27578"/>
      <c r="L27578"/>
      <c r="M27578"/>
      <c r="N27578"/>
    </row>
    <row r="27579" spans="1:14" x14ac:dyDescent="0.3">
      <c r="A27579" s="86">
        <f t="shared" si="430"/>
        <v>27571</v>
      </c>
      <c r="B27579" s="17"/>
      <c r="C27579" s="17"/>
      <c r="D27579"/>
      <c r="E27579"/>
      <c r="F27579"/>
      <c r="G27579"/>
      <c r="H27579"/>
      <c r="I27579"/>
      <c r="J27579"/>
      <c r="K27579"/>
      <c r="L27579"/>
      <c r="M27579"/>
      <c r="N27579"/>
    </row>
    <row r="27580" spans="1:14" x14ac:dyDescent="0.3">
      <c r="A27580" s="86">
        <f t="shared" si="430"/>
        <v>27572</v>
      </c>
      <c r="B27580" s="17"/>
      <c r="C27580" s="17"/>
      <c r="D27580"/>
      <c r="E27580"/>
      <c r="F27580"/>
      <c r="G27580"/>
      <c r="H27580"/>
      <c r="I27580"/>
      <c r="J27580"/>
      <c r="K27580"/>
      <c r="L27580"/>
      <c r="M27580"/>
      <c r="N27580"/>
    </row>
    <row r="27581" spans="1:14" x14ac:dyDescent="0.3">
      <c r="A27581" s="86">
        <f t="shared" si="430"/>
        <v>27573</v>
      </c>
      <c r="B27581" s="17"/>
      <c r="C27581" s="17"/>
      <c r="D27581"/>
      <c r="E27581"/>
      <c r="F27581"/>
      <c r="G27581"/>
      <c r="H27581"/>
      <c r="I27581"/>
      <c r="J27581"/>
      <c r="K27581"/>
      <c r="L27581"/>
      <c r="M27581"/>
      <c r="N27581"/>
    </row>
    <row r="27582" spans="1:14" x14ac:dyDescent="0.3">
      <c r="A27582" s="86">
        <f t="shared" si="430"/>
        <v>27574</v>
      </c>
      <c r="B27582" s="17"/>
      <c r="C27582" s="17"/>
      <c r="D27582"/>
      <c r="E27582"/>
      <c r="F27582"/>
      <c r="G27582"/>
      <c r="H27582"/>
      <c r="I27582"/>
      <c r="J27582"/>
      <c r="K27582"/>
      <c r="L27582"/>
      <c r="M27582"/>
      <c r="N27582"/>
    </row>
    <row r="27583" spans="1:14" x14ac:dyDescent="0.3">
      <c r="A27583" s="86">
        <f t="shared" si="430"/>
        <v>27575</v>
      </c>
      <c r="B27583" s="17"/>
      <c r="C27583" s="17"/>
      <c r="D27583"/>
      <c r="E27583"/>
      <c r="F27583"/>
      <c r="G27583"/>
      <c r="H27583"/>
      <c r="I27583"/>
      <c r="J27583"/>
      <c r="K27583"/>
      <c r="L27583"/>
      <c r="M27583"/>
      <c r="N27583"/>
    </row>
    <row r="27584" spans="1:14" x14ac:dyDescent="0.3">
      <c r="A27584" s="86">
        <f t="shared" si="430"/>
        <v>27576</v>
      </c>
      <c r="B27584" s="17"/>
      <c r="C27584" s="17"/>
      <c r="D27584"/>
      <c r="E27584"/>
      <c r="F27584"/>
      <c r="G27584"/>
      <c r="H27584"/>
      <c r="I27584"/>
      <c r="J27584"/>
      <c r="K27584"/>
      <c r="L27584"/>
      <c r="M27584"/>
      <c r="N27584"/>
    </row>
    <row r="27585" spans="1:14" x14ac:dyDescent="0.3">
      <c r="A27585" s="86">
        <f t="shared" si="430"/>
        <v>27577</v>
      </c>
      <c r="B27585" s="17"/>
      <c r="C27585" s="17"/>
      <c r="D27585"/>
      <c r="E27585"/>
      <c r="F27585"/>
      <c r="G27585"/>
      <c r="H27585"/>
      <c r="I27585"/>
      <c r="J27585"/>
      <c r="K27585"/>
      <c r="L27585"/>
      <c r="M27585"/>
      <c r="N27585"/>
    </row>
    <row r="27586" spans="1:14" x14ac:dyDescent="0.3">
      <c r="A27586" s="86">
        <f t="shared" si="430"/>
        <v>27578</v>
      </c>
      <c r="B27586" s="17"/>
      <c r="C27586" s="17"/>
      <c r="D27586"/>
      <c r="E27586"/>
      <c r="F27586"/>
      <c r="G27586"/>
      <c r="H27586"/>
      <c r="I27586"/>
      <c r="J27586"/>
      <c r="K27586"/>
      <c r="L27586"/>
      <c r="M27586"/>
      <c r="N27586"/>
    </row>
    <row r="27587" spans="1:14" x14ac:dyDescent="0.3">
      <c r="A27587" s="86">
        <f t="shared" si="430"/>
        <v>27579</v>
      </c>
      <c r="B27587" s="17"/>
      <c r="C27587" s="17"/>
      <c r="D27587"/>
      <c r="E27587"/>
      <c r="F27587"/>
      <c r="G27587"/>
      <c r="H27587"/>
      <c r="I27587"/>
      <c r="J27587"/>
      <c r="K27587"/>
      <c r="L27587"/>
      <c r="M27587"/>
      <c r="N27587"/>
    </row>
    <row r="27588" spans="1:14" x14ac:dyDescent="0.3">
      <c r="A27588" s="86">
        <f t="shared" si="430"/>
        <v>27580</v>
      </c>
      <c r="B27588" s="17"/>
      <c r="C27588" s="17"/>
      <c r="D27588"/>
      <c r="E27588"/>
      <c r="F27588"/>
      <c r="G27588"/>
      <c r="H27588"/>
      <c r="I27588"/>
      <c r="J27588"/>
      <c r="K27588"/>
      <c r="L27588"/>
      <c r="M27588"/>
      <c r="N27588"/>
    </row>
    <row r="27589" spans="1:14" x14ac:dyDescent="0.3">
      <c r="A27589" s="86">
        <f t="shared" si="430"/>
        <v>27581</v>
      </c>
      <c r="B27589" s="17"/>
      <c r="C27589" s="17"/>
      <c r="D27589"/>
      <c r="E27589"/>
      <c r="F27589"/>
      <c r="G27589"/>
      <c r="H27589"/>
      <c r="I27589"/>
      <c r="J27589"/>
      <c r="K27589"/>
      <c r="L27589"/>
      <c r="M27589"/>
      <c r="N27589"/>
    </row>
    <row r="27590" spans="1:14" x14ac:dyDescent="0.3">
      <c r="A27590" s="86">
        <f t="shared" si="430"/>
        <v>27582</v>
      </c>
      <c r="B27590" s="17"/>
      <c r="C27590" s="17"/>
      <c r="D27590"/>
      <c r="E27590"/>
      <c r="F27590"/>
      <c r="G27590"/>
      <c r="H27590"/>
      <c r="I27590"/>
      <c r="J27590"/>
      <c r="K27590"/>
      <c r="L27590"/>
      <c r="M27590"/>
      <c r="N27590"/>
    </row>
    <row r="27591" spans="1:14" x14ac:dyDescent="0.3">
      <c r="A27591" s="86">
        <f t="shared" si="430"/>
        <v>27583</v>
      </c>
      <c r="B27591" s="17"/>
      <c r="C27591" s="17"/>
      <c r="D27591"/>
      <c r="E27591"/>
      <c r="F27591"/>
      <c r="G27591"/>
      <c r="H27591"/>
      <c r="I27591"/>
      <c r="J27591"/>
      <c r="K27591"/>
      <c r="L27591"/>
      <c r="M27591"/>
      <c r="N27591"/>
    </row>
    <row r="27592" spans="1:14" x14ac:dyDescent="0.3">
      <c r="A27592" s="86">
        <f t="shared" si="430"/>
        <v>27584</v>
      </c>
      <c r="B27592" s="17"/>
      <c r="C27592" s="17"/>
      <c r="D27592"/>
      <c r="E27592"/>
      <c r="F27592"/>
      <c r="G27592"/>
      <c r="H27592"/>
      <c r="I27592"/>
      <c r="J27592"/>
      <c r="K27592"/>
      <c r="L27592"/>
      <c r="M27592"/>
      <c r="N27592"/>
    </row>
    <row r="27593" spans="1:14" x14ac:dyDescent="0.3">
      <c r="A27593" s="86">
        <f t="shared" si="430"/>
        <v>27585</v>
      </c>
      <c r="B27593" s="17"/>
      <c r="C27593" s="17"/>
      <c r="D27593"/>
      <c r="E27593"/>
      <c r="F27593"/>
      <c r="G27593"/>
      <c r="H27593"/>
      <c r="I27593"/>
      <c r="J27593"/>
      <c r="K27593"/>
      <c r="L27593"/>
      <c r="M27593"/>
      <c r="N27593"/>
    </row>
    <row r="27594" spans="1:14" x14ac:dyDescent="0.3">
      <c r="A27594" s="86">
        <f t="shared" si="430"/>
        <v>27586</v>
      </c>
      <c r="B27594" s="17"/>
      <c r="C27594" s="17"/>
      <c r="D27594"/>
      <c r="E27594"/>
      <c r="F27594"/>
      <c r="G27594"/>
      <c r="H27594"/>
      <c r="I27594"/>
      <c r="J27594"/>
      <c r="K27594"/>
      <c r="L27594"/>
      <c r="M27594"/>
      <c r="N27594"/>
    </row>
    <row r="27595" spans="1:14" x14ac:dyDescent="0.3">
      <c r="A27595" s="86">
        <f t="shared" ref="A27595:A27658" si="431">A27594+1</f>
        <v>27587</v>
      </c>
      <c r="B27595" s="17"/>
      <c r="C27595" s="17"/>
      <c r="D27595"/>
      <c r="E27595"/>
      <c r="F27595"/>
      <c r="G27595"/>
      <c r="H27595"/>
      <c r="I27595"/>
      <c r="J27595"/>
      <c r="K27595"/>
      <c r="L27595"/>
      <c r="M27595"/>
      <c r="N27595"/>
    </row>
    <row r="27596" spans="1:14" x14ac:dyDescent="0.3">
      <c r="A27596" s="86">
        <f t="shared" si="431"/>
        <v>27588</v>
      </c>
      <c r="B27596" s="17"/>
      <c r="C27596" s="17"/>
      <c r="D27596"/>
      <c r="E27596"/>
      <c r="F27596"/>
      <c r="G27596"/>
      <c r="H27596"/>
      <c r="I27596"/>
      <c r="J27596"/>
      <c r="K27596"/>
      <c r="L27596"/>
      <c r="M27596"/>
      <c r="N27596"/>
    </row>
    <row r="27597" spans="1:14" x14ac:dyDescent="0.3">
      <c r="A27597" s="86">
        <f t="shared" si="431"/>
        <v>27589</v>
      </c>
      <c r="B27597" s="17"/>
      <c r="C27597" s="17"/>
      <c r="D27597"/>
      <c r="E27597"/>
      <c r="F27597"/>
      <c r="G27597"/>
      <c r="H27597"/>
      <c r="I27597"/>
      <c r="J27597"/>
      <c r="K27597"/>
      <c r="L27597"/>
      <c r="M27597"/>
      <c r="N27597"/>
    </row>
    <row r="27598" spans="1:14" x14ac:dyDescent="0.3">
      <c r="A27598" s="86">
        <f t="shared" si="431"/>
        <v>27590</v>
      </c>
      <c r="B27598" s="17"/>
      <c r="C27598" s="17"/>
      <c r="D27598"/>
      <c r="E27598"/>
      <c r="F27598"/>
      <c r="G27598"/>
      <c r="H27598"/>
      <c r="I27598"/>
      <c r="J27598"/>
      <c r="K27598"/>
      <c r="L27598"/>
      <c r="M27598"/>
      <c r="N27598"/>
    </row>
    <row r="27599" spans="1:14" x14ac:dyDescent="0.3">
      <c r="A27599" s="86">
        <f t="shared" si="431"/>
        <v>27591</v>
      </c>
      <c r="B27599" s="17"/>
      <c r="C27599" s="17"/>
      <c r="D27599"/>
      <c r="E27599"/>
      <c r="F27599"/>
      <c r="G27599"/>
      <c r="H27599"/>
      <c r="I27599"/>
      <c r="J27599"/>
      <c r="K27599"/>
      <c r="L27599"/>
      <c r="M27599"/>
      <c r="N27599"/>
    </row>
    <row r="27600" spans="1:14" x14ac:dyDescent="0.3">
      <c r="A27600" s="86">
        <f t="shared" si="431"/>
        <v>27592</v>
      </c>
      <c r="B27600" s="17"/>
      <c r="C27600" s="17"/>
      <c r="D27600"/>
      <c r="E27600"/>
      <c r="F27600"/>
      <c r="G27600"/>
      <c r="H27600"/>
      <c r="I27600"/>
      <c r="J27600"/>
      <c r="K27600"/>
      <c r="L27600"/>
      <c r="M27600"/>
      <c r="N27600"/>
    </row>
    <row r="27601" spans="1:14" x14ac:dyDescent="0.3">
      <c r="A27601" s="86">
        <f t="shared" si="431"/>
        <v>27593</v>
      </c>
      <c r="B27601" s="17"/>
      <c r="C27601" s="17"/>
      <c r="D27601"/>
      <c r="E27601"/>
      <c r="F27601"/>
      <c r="G27601"/>
      <c r="H27601"/>
      <c r="I27601"/>
      <c r="J27601"/>
      <c r="K27601"/>
      <c r="L27601"/>
      <c r="M27601"/>
      <c r="N27601"/>
    </row>
    <row r="27602" spans="1:14" x14ac:dyDescent="0.3">
      <c r="A27602" s="86">
        <f t="shared" si="431"/>
        <v>27594</v>
      </c>
      <c r="B27602" s="17"/>
      <c r="C27602" s="17"/>
      <c r="D27602"/>
      <c r="E27602"/>
      <c r="F27602"/>
      <c r="G27602"/>
      <c r="H27602"/>
      <c r="I27602"/>
      <c r="J27602"/>
      <c r="K27602"/>
      <c r="L27602"/>
      <c r="M27602"/>
      <c r="N27602"/>
    </row>
    <row r="27603" spans="1:14" x14ac:dyDescent="0.3">
      <c r="A27603" s="86">
        <f t="shared" si="431"/>
        <v>27595</v>
      </c>
      <c r="B27603" s="17"/>
      <c r="C27603" s="17"/>
      <c r="D27603"/>
      <c r="E27603"/>
      <c r="F27603"/>
      <c r="G27603"/>
      <c r="H27603"/>
      <c r="I27603"/>
      <c r="J27603"/>
      <c r="K27603"/>
      <c r="L27603"/>
      <c r="M27603"/>
      <c r="N27603"/>
    </row>
    <row r="27604" spans="1:14" x14ac:dyDescent="0.3">
      <c r="A27604" s="86">
        <f t="shared" si="431"/>
        <v>27596</v>
      </c>
      <c r="B27604" s="17"/>
      <c r="C27604" s="17"/>
      <c r="D27604"/>
      <c r="E27604"/>
      <c r="F27604"/>
      <c r="G27604"/>
      <c r="H27604"/>
      <c r="I27604"/>
      <c r="J27604"/>
      <c r="K27604"/>
      <c r="L27604"/>
      <c r="M27604"/>
      <c r="N27604"/>
    </row>
    <row r="27605" spans="1:14" x14ac:dyDescent="0.3">
      <c r="A27605" s="86">
        <f t="shared" si="431"/>
        <v>27597</v>
      </c>
      <c r="B27605" s="17"/>
      <c r="C27605" s="17"/>
      <c r="D27605"/>
      <c r="E27605"/>
      <c r="F27605"/>
      <c r="G27605"/>
      <c r="H27605"/>
      <c r="I27605"/>
      <c r="J27605"/>
      <c r="K27605"/>
      <c r="L27605"/>
      <c r="M27605"/>
      <c r="N27605"/>
    </row>
    <row r="27606" spans="1:14" x14ac:dyDescent="0.3">
      <c r="A27606" s="86">
        <f t="shared" si="431"/>
        <v>27598</v>
      </c>
      <c r="B27606" s="17"/>
      <c r="C27606" s="17"/>
      <c r="D27606"/>
      <c r="E27606"/>
      <c r="F27606"/>
      <c r="G27606"/>
      <c r="H27606"/>
      <c r="I27606"/>
      <c r="J27606"/>
      <c r="K27606"/>
      <c r="L27606"/>
      <c r="M27606"/>
      <c r="N27606"/>
    </row>
    <row r="27607" spans="1:14" x14ac:dyDescent="0.3">
      <c r="A27607" s="86">
        <f t="shared" si="431"/>
        <v>27599</v>
      </c>
      <c r="B27607" s="17"/>
      <c r="C27607" s="17"/>
      <c r="D27607"/>
      <c r="E27607"/>
      <c r="F27607"/>
      <c r="G27607"/>
      <c r="H27607"/>
      <c r="I27607"/>
      <c r="J27607"/>
      <c r="K27607"/>
      <c r="L27607"/>
      <c r="M27607"/>
      <c r="N27607"/>
    </row>
    <row r="27608" spans="1:14" x14ac:dyDescent="0.3">
      <c r="A27608" s="86">
        <f t="shared" si="431"/>
        <v>27600</v>
      </c>
      <c r="B27608" s="17"/>
      <c r="C27608" s="17"/>
      <c r="D27608"/>
      <c r="E27608"/>
      <c r="F27608"/>
      <c r="G27608"/>
      <c r="H27608"/>
      <c r="I27608"/>
      <c r="J27608"/>
      <c r="K27608"/>
      <c r="L27608"/>
      <c r="M27608"/>
      <c r="N27608"/>
    </row>
    <row r="27609" spans="1:14" x14ac:dyDescent="0.3">
      <c r="A27609" s="86">
        <f t="shared" si="431"/>
        <v>27601</v>
      </c>
      <c r="B27609" s="17"/>
      <c r="C27609" s="17"/>
      <c r="D27609"/>
      <c r="E27609"/>
      <c r="F27609"/>
      <c r="G27609"/>
      <c r="H27609"/>
      <c r="I27609"/>
      <c r="J27609"/>
      <c r="K27609"/>
      <c r="L27609"/>
      <c r="M27609"/>
      <c r="N27609"/>
    </row>
    <row r="27610" spans="1:14" x14ac:dyDescent="0.3">
      <c r="A27610" s="86">
        <f t="shared" si="431"/>
        <v>27602</v>
      </c>
      <c r="B27610" s="17"/>
      <c r="C27610" s="17"/>
      <c r="D27610"/>
      <c r="E27610"/>
      <c r="F27610"/>
      <c r="G27610"/>
      <c r="H27610"/>
      <c r="I27610"/>
      <c r="J27610"/>
      <c r="K27610"/>
      <c r="L27610"/>
      <c r="M27610"/>
      <c r="N27610"/>
    </row>
    <row r="27611" spans="1:14" x14ac:dyDescent="0.3">
      <c r="A27611" s="86">
        <f t="shared" si="431"/>
        <v>27603</v>
      </c>
      <c r="B27611" s="17"/>
      <c r="C27611" s="17"/>
      <c r="D27611"/>
      <c r="E27611"/>
      <c r="F27611"/>
      <c r="G27611"/>
      <c r="H27611"/>
      <c r="I27611"/>
      <c r="J27611"/>
      <c r="K27611"/>
      <c r="L27611"/>
      <c r="M27611"/>
      <c r="N27611"/>
    </row>
    <row r="27612" spans="1:14" x14ac:dyDescent="0.3">
      <c r="A27612" s="86">
        <f t="shared" si="431"/>
        <v>27604</v>
      </c>
      <c r="B27612" s="17"/>
      <c r="C27612" s="17"/>
      <c r="D27612"/>
      <c r="E27612"/>
      <c r="F27612"/>
      <c r="G27612"/>
      <c r="H27612"/>
      <c r="I27612"/>
      <c r="J27612"/>
      <c r="K27612"/>
      <c r="L27612"/>
      <c r="M27612"/>
      <c r="N27612"/>
    </row>
    <row r="27613" spans="1:14" x14ac:dyDescent="0.3">
      <c r="A27613" s="86">
        <f t="shared" si="431"/>
        <v>27605</v>
      </c>
      <c r="B27613" s="17"/>
      <c r="C27613" s="17"/>
      <c r="D27613"/>
      <c r="E27613"/>
      <c r="F27613"/>
      <c r="G27613"/>
      <c r="H27613"/>
      <c r="I27613"/>
      <c r="J27613"/>
      <c r="K27613"/>
      <c r="L27613"/>
      <c r="M27613"/>
      <c r="N27613"/>
    </row>
    <row r="27614" spans="1:14" x14ac:dyDescent="0.3">
      <c r="A27614" s="86">
        <f t="shared" si="431"/>
        <v>27606</v>
      </c>
      <c r="B27614" s="17"/>
      <c r="C27614" s="17"/>
      <c r="D27614"/>
      <c r="E27614"/>
      <c r="F27614"/>
      <c r="G27614"/>
      <c r="H27614"/>
      <c r="I27614"/>
      <c r="J27614"/>
      <c r="K27614"/>
      <c r="L27614"/>
      <c r="M27614"/>
      <c r="N27614"/>
    </row>
    <row r="27615" spans="1:14" x14ac:dyDescent="0.3">
      <c r="A27615" s="86">
        <f t="shared" si="431"/>
        <v>27607</v>
      </c>
      <c r="B27615" s="17"/>
      <c r="C27615" s="17"/>
      <c r="D27615"/>
      <c r="E27615"/>
      <c r="F27615"/>
      <c r="G27615"/>
      <c r="H27615"/>
      <c r="I27615"/>
      <c r="J27615"/>
      <c r="K27615"/>
      <c r="L27615"/>
      <c r="M27615"/>
      <c r="N27615"/>
    </row>
    <row r="27616" spans="1:14" x14ac:dyDescent="0.3">
      <c r="A27616" s="86">
        <f t="shared" si="431"/>
        <v>27608</v>
      </c>
      <c r="B27616" s="17"/>
      <c r="C27616" s="17"/>
      <c r="D27616"/>
      <c r="E27616"/>
      <c r="F27616"/>
      <c r="G27616"/>
      <c r="H27616"/>
      <c r="I27616"/>
      <c r="J27616"/>
      <c r="K27616"/>
      <c r="L27616"/>
      <c r="M27616"/>
      <c r="N27616"/>
    </row>
    <row r="27617" spans="1:14" x14ac:dyDescent="0.3">
      <c r="A27617" s="86">
        <f t="shared" si="431"/>
        <v>27609</v>
      </c>
      <c r="B27617" s="17"/>
      <c r="C27617" s="17"/>
      <c r="D27617"/>
      <c r="E27617"/>
      <c r="F27617"/>
      <c r="G27617"/>
      <c r="H27617"/>
      <c r="I27617"/>
      <c r="J27617"/>
      <c r="K27617"/>
      <c r="L27617"/>
      <c r="M27617"/>
      <c r="N27617"/>
    </row>
    <row r="27618" spans="1:14" x14ac:dyDescent="0.3">
      <c r="A27618" s="86">
        <f t="shared" si="431"/>
        <v>27610</v>
      </c>
      <c r="B27618" s="17"/>
      <c r="C27618" s="17"/>
      <c r="D27618"/>
      <c r="E27618"/>
      <c r="F27618"/>
      <c r="G27618"/>
      <c r="H27618"/>
      <c r="I27618"/>
      <c r="J27618"/>
      <c r="K27618"/>
      <c r="L27618"/>
      <c r="M27618"/>
      <c r="N27618"/>
    </row>
    <row r="27619" spans="1:14" x14ac:dyDescent="0.3">
      <c r="A27619" s="86">
        <f t="shared" si="431"/>
        <v>27611</v>
      </c>
      <c r="B27619" s="17"/>
      <c r="C27619" s="17"/>
      <c r="D27619"/>
      <c r="E27619"/>
      <c r="F27619"/>
      <c r="G27619"/>
      <c r="H27619"/>
      <c r="I27619"/>
      <c r="J27619"/>
      <c r="K27619"/>
      <c r="L27619"/>
      <c r="M27619"/>
      <c r="N27619"/>
    </row>
    <row r="27620" spans="1:14" x14ac:dyDescent="0.3">
      <c r="A27620" s="86">
        <f t="shared" si="431"/>
        <v>27612</v>
      </c>
      <c r="B27620" s="17"/>
      <c r="C27620" s="17"/>
      <c r="D27620"/>
      <c r="E27620"/>
      <c r="F27620"/>
      <c r="G27620"/>
      <c r="H27620"/>
      <c r="I27620"/>
      <c r="J27620"/>
      <c r="K27620"/>
      <c r="L27620"/>
      <c r="M27620"/>
      <c r="N27620"/>
    </row>
    <row r="27621" spans="1:14" x14ac:dyDescent="0.3">
      <c r="A27621" s="86">
        <f t="shared" si="431"/>
        <v>27613</v>
      </c>
      <c r="B27621" s="17"/>
      <c r="C27621" s="17"/>
      <c r="D27621"/>
      <c r="E27621"/>
      <c r="F27621"/>
      <c r="G27621"/>
      <c r="H27621"/>
      <c r="I27621"/>
      <c r="J27621"/>
      <c r="K27621"/>
      <c r="L27621"/>
      <c r="M27621"/>
      <c r="N27621"/>
    </row>
    <row r="27622" spans="1:14" x14ac:dyDescent="0.3">
      <c r="A27622" s="86">
        <f t="shared" si="431"/>
        <v>27614</v>
      </c>
      <c r="B27622" s="17"/>
      <c r="C27622" s="17"/>
      <c r="D27622"/>
      <c r="E27622"/>
      <c r="F27622"/>
      <c r="G27622"/>
      <c r="H27622"/>
      <c r="I27622"/>
      <c r="J27622"/>
      <c r="K27622"/>
      <c r="L27622"/>
      <c r="M27622"/>
      <c r="N27622"/>
    </row>
    <row r="27623" spans="1:14" x14ac:dyDescent="0.3">
      <c r="A27623" s="86">
        <f t="shared" si="431"/>
        <v>27615</v>
      </c>
      <c r="B27623" s="17"/>
      <c r="C27623" s="17"/>
      <c r="D27623"/>
      <c r="E27623"/>
      <c r="F27623"/>
      <c r="G27623"/>
      <c r="H27623"/>
      <c r="I27623"/>
      <c r="J27623"/>
      <c r="K27623"/>
      <c r="L27623"/>
      <c r="M27623"/>
      <c r="N27623"/>
    </row>
    <row r="27624" spans="1:14" x14ac:dyDescent="0.3">
      <c r="A27624" s="86">
        <f t="shared" si="431"/>
        <v>27616</v>
      </c>
      <c r="B27624" s="17"/>
      <c r="C27624" s="17"/>
      <c r="D27624"/>
      <c r="E27624"/>
      <c r="F27624"/>
      <c r="G27624"/>
      <c r="H27624"/>
      <c r="I27624"/>
      <c r="J27624"/>
      <c r="K27624"/>
      <c r="L27624"/>
      <c r="M27624"/>
      <c r="N27624"/>
    </row>
    <row r="27625" spans="1:14" x14ac:dyDescent="0.3">
      <c r="A27625" s="86">
        <f t="shared" si="431"/>
        <v>27617</v>
      </c>
      <c r="B27625" s="17"/>
      <c r="C27625" s="17"/>
      <c r="D27625"/>
      <c r="E27625"/>
      <c r="F27625"/>
      <c r="G27625"/>
      <c r="H27625"/>
      <c r="I27625"/>
      <c r="J27625"/>
      <c r="K27625"/>
      <c r="L27625"/>
      <c r="M27625"/>
      <c r="N27625"/>
    </row>
    <row r="27626" spans="1:14" x14ac:dyDescent="0.3">
      <c r="A27626" s="86">
        <f t="shared" si="431"/>
        <v>27618</v>
      </c>
      <c r="B27626" s="17"/>
      <c r="C27626" s="17"/>
      <c r="D27626"/>
      <c r="E27626"/>
      <c r="F27626"/>
      <c r="G27626"/>
      <c r="H27626"/>
      <c r="I27626"/>
      <c r="J27626"/>
      <c r="K27626"/>
      <c r="L27626"/>
      <c r="M27626"/>
      <c r="N27626"/>
    </row>
    <row r="27627" spans="1:14" x14ac:dyDescent="0.3">
      <c r="A27627" s="86">
        <f t="shared" si="431"/>
        <v>27619</v>
      </c>
      <c r="B27627" s="17"/>
      <c r="C27627" s="17"/>
      <c r="D27627"/>
      <c r="E27627"/>
      <c r="F27627"/>
      <c r="G27627"/>
      <c r="H27627"/>
      <c r="I27627"/>
      <c r="J27627"/>
      <c r="K27627"/>
      <c r="L27627"/>
      <c r="M27627"/>
      <c r="N27627"/>
    </row>
    <row r="27628" spans="1:14" x14ac:dyDescent="0.3">
      <c r="A27628" s="86">
        <f t="shared" si="431"/>
        <v>27620</v>
      </c>
      <c r="B27628" s="17"/>
      <c r="C27628" s="17"/>
      <c r="D27628"/>
      <c r="E27628"/>
      <c r="F27628"/>
      <c r="G27628"/>
      <c r="H27628"/>
      <c r="I27628"/>
      <c r="J27628"/>
      <c r="K27628"/>
      <c r="L27628"/>
      <c r="M27628"/>
      <c r="N27628"/>
    </row>
    <row r="27629" spans="1:14" x14ac:dyDescent="0.3">
      <c r="A27629" s="86">
        <f t="shared" si="431"/>
        <v>27621</v>
      </c>
      <c r="B27629" s="17"/>
      <c r="C27629" s="17"/>
      <c r="D27629"/>
      <c r="E27629"/>
      <c r="F27629"/>
      <c r="G27629"/>
      <c r="H27629"/>
      <c r="I27629"/>
      <c r="J27629"/>
      <c r="K27629"/>
      <c r="L27629"/>
      <c r="M27629"/>
      <c r="N27629"/>
    </row>
    <row r="27630" spans="1:14" x14ac:dyDescent="0.3">
      <c r="A27630" s="86">
        <f t="shared" si="431"/>
        <v>27622</v>
      </c>
      <c r="B27630" s="17"/>
      <c r="C27630" s="17"/>
      <c r="D27630"/>
      <c r="E27630"/>
      <c r="F27630"/>
      <c r="G27630"/>
      <c r="H27630"/>
      <c r="I27630"/>
      <c r="J27630"/>
      <c r="K27630"/>
      <c r="L27630"/>
      <c r="M27630"/>
      <c r="N27630"/>
    </row>
    <row r="27631" spans="1:14" x14ac:dyDescent="0.3">
      <c r="A27631" s="86">
        <f t="shared" si="431"/>
        <v>27623</v>
      </c>
      <c r="B27631" s="17"/>
      <c r="C27631" s="17"/>
      <c r="D27631"/>
      <c r="E27631"/>
      <c r="F27631"/>
      <c r="G27631"/>
      <c r="H27631"/>
      <c r="I27631"/>
      <c r="J27631"/>
      <c r="K27631"/>
      <c r="L27631"/>
      <c r="M27631"/>
      <c r="N27631"/>
    </row>
    <row r="27632" spans="1:14" x14ac:dyDescent="0.3">
      <c r="A27632" s="86">
        <f t="shared" si="431"/>
        <v>27624</v>
      </c>
      <c r="B27632" s="17"/>
      <c r="C27632" s="17"/>
      <c r="D27632"/>
      <c r="E27632"/>
      <c r="F27632"/>
      <c r="G27632"/>
      <c r="H27632"/>
      <c r="I27632"/>
      <c r="J27632"/>
      <c r="K27632"/>
      <c r="L27632"/>
      <c r="M27632"/>
      <c r="N27632"/>
    </row>
    <row r="27633" spans="1:14" x14ac:dyDescent="0.3">
      <c r="A27633" s="86">
        <f t="shared" si="431"/>
        <v>27625</v>
      </c>
      <c r="B27633" s="17"/>
      <c r="C27633" s="17"/>
      <c r="D27633"/>
      <c r="E27633"/>
      <c r="F27633"/>
      <c r="G27633"/>
      <c r="H27633"/>
      <c r="I27633"/>
      <c r="J27633"/>
      <c r="K27633"/>
      <c r="L27633"/>
      <c r="M27633"/>
      <c r="N27633"/>
    </row>
    <row r="27634" spans="1:14" x14ac:dyDescent="0.3">
      <c r="A27634" s="86">
        <f t="shared" si="431"/>
        <v>27626</v>
      </c>
      <c r="B27634" s="17"/>
      <c r="C27634" s="17"/>
      <c r="D27634"/>
      <c r="E27634"/>
      <c r="F27634"/>
      <c r="G27634"/>
      <c r="H27634"/>
      <c r="I27634"/>
      <c r="J27634"/>
      <c r="K27634"/>
      <c r="L27634"/>
      <c r="M27634"/>
      <c r="N27634"/>
    </row>
    <row r="27635" spans="1:14" x14ac:dyDescent="0.3">
      <c r="A27635" s="86">
        <f t="shared" si="431"/>
        <v>27627</v>
      </c>
      <c r="B27635" s="17"/>
      <c r="C27635" s="17"/>
      <c r="D27635"/>
      <c r="E27635"/>
      <c r="F27635"/>
      <c r="G27635"/>
      <c r="H27635"/>
      <c r="I27635"/>
      <c r="J27635"/>
      <c r="K27635"/>
      <c r="L27635"/>
      <c r="M27635"/>
      <c r="N27635"/>
    </row>
    <row r="27636" spans="1:14" x14ac:dyDescent="0.3">
      <c r="A27636" s="86">
        <f t="shared" si="431"/>
        <v>27628</v>
      </c>
      <c r="B27636" s="17"/>
      <c r="C27636" s="17"/>
      <c r="D27636"/>
      <c r="E27636"/>
      <c r="F27636"/>
      <c r="G27636"/>
      <c r="H27636"/>
      <c r="I27636"/>
      <c r="J27636"/>
      <c r="K27636"/>
      <c r="L27636"/>
      <c r="M27636"/>
      <c r="N27636"/>
    </row>
    <row r="27637" spans="1:14" x14ac:dyDescent="0.3">
      <c r="A27637" s="86">
        <f t="shared" si="431"/>
        <v>27629</v>
      </c>
      <c r="B27637" s="17"/>
      <c r="C27637" s="17"/>
      <c r="D27637"/>
      <c r="E27637"/>
      <c r="F27637"/>
      <c r="G27637"/>
      <c r="H27637"/>
      <c r="I27637"/>
      <c r="J27637"/>
      <c r="K27637"/>
      <c r="L27637"/>
      <c r="M27637"/>
      <c r="N27637"/>
    </row>
    <row r="27638" spans="1:14" x14ac:dyDescent="0.3">
      <c r="A27638" s="86">
        <f t="shared" si="431"/>
        <v>27630</v>
      </c>
      <c r="B27638" s="17"/>
      <c r="C27638" s="17"/>
      <c r="D27638"/>
      <c r="E27638"/>
      <c r="F27638"/>
      <c r="G27638"/>
      <c r="H27638"/>
      <c r="I27638"/>
      <c r="J27638"/>
      <c r="K27638"/>
      <c r="L27638"/>
      <c r="M27638"/>
      <c r="N27638"/>
    </row>
    <row r="27639" spans="1:14" x14ac:dyDescent="0.3">
      <c r="A27639" s="86">
        <f t="shared" si="431"/>
        <v>27631</v>
      </c>
      <c r="B27639" s="17"/>
      <c r="C27639" s="17"/>
      <c r="D27639"/>
      <c r="E27639"/>
      <c r="F27639"/>
      <c r="G27639"/>
      <c r="H27639"/>
      <c r="I27639"/>
      <c r="J27639"/>
      <c r="K27639"/>
      <c r="L27639"/>
      <c r="M27639"/>
      <c r="N27639"/>
    </row>
    <row r="27640" spans="1:14" x14ac:dyDescent="0.3">
      <c r="A27640" s="86">
        <f t="shared" si="431"/>
        <v>27632</v>
      </c>
      <c r="B27640" s="17"/>
      <c r="C27640" s="17"/>
      <c r="D27640"/>
      <c r="E27640"/>
      <c r="F27640"/>
      <c r="G27640"/>
      <c r="H27640"/>
      <c r="I27640"/>
      <c r="J27640"/>
      <c r="K27640"/>
      <c r="L27640"/>
      <c r="M27640"/>
      <c r="N27640"/>
    </row>
    <row r="27641" spans="1:14" x14ac:dyDescent="0.3">
      <c r="A27641" s="86">
        <f t="shared" si="431"/>
        <v>27633</v>
      </c>
      <c r="B27641" s="17"/>
      <c r="C27641" s="17"/>
      <c r="D27641"/>
      <c r="E27641"/>
      <c r="F27641"/>
      <c r="G27641"/>
      <c r="H27641"/>
      <c r="I27641"/>
      <c r="J27641"/>
      <c r="K27641"/>
      <c r="L27641"/>
      <c r="M27641"/>
      <c r="N27641"/>
    </row>
    <row r="27642" spans="1:14" x14ac:dyDescent="0.3">
      <c r="A27642" s="86">
        <f t="shared" si="431"/>
        <v>27634</v>
      </c>
      <c r="B27642" s="17"/>
      <c r="C27642" s="17"/>
      <c r="D27642"/>
      <c r="E27642"/>
      <c r="F27642"/>
      <c r="G27642"/>
      <c r="H27642"/>
      <c r="I27642"/>
      <c r="J27642"/>
      <c r="K27642"/>
      <c r="L27642"/>
      <c r="M27642"/>
      <c r="N27642"/>
    </row>
    <row r="27643" spans="1:14" x14ac:dyDescent="0.3">
      <c r="A27643" s="86">
        <f t="shared" si="431"/>
        <v>27635</v>
      </c>
      <c r="B27643" s="17"/>
      <c r="C27643" s="17"/>
      <c r="D27643"/>
      <c r="E27643"/>
      <c r="F27643"/>
      <c r="G27643"/>
      <c r="H27643"/>
      <c r="I27643"/>
      <c r="J27643"/>
      <c r="K27643"/>
      <c r="L27643"/>
      <c r="M27643"/>
      <c r="N27643"/>
    </row>
    <row r="27644" spans="1:14" x14ac:dyDescent="0.3">
      <c r="A27644" s="86">
        <f t="shared" si="431"/>
        <v>27636</v>
      </c>
      <c r="B27644" s="17"/>
      <c r="C27644" s="17"/>
      <c r="D27644"/>
      <c r="E27644"/>
      <c r="F27644"/>
      <c r="G27644"/>
      <c r="H27644"/>
      <c r="I27644"/>
      <c r="J27644"/>
      <c r="K27644"/>
      <c r="L27644"/>
      <c r="M27644"/>
      <c r="N27644"/>
    </row>
    <row r="27645" spans="1:14" x14ac:dyDescent="0.3">
      <c r="A27645" s="86">
        <f t="shared" si="431"/>
        <v>27637</v>
      </c>
      <c r="B27645" s="17"/>
      <c r="C27645" s="17"/>
      <c r="D27645"/>
      <c r="E27645"/>
      <c r="F27645"/>
      <c r="G27645"/>
      <c r="H27645"/>
      <c r="I27645"/>
      <c r="J27645"/>
      <c r="K27645"/>
      <c r="L27645"/>
      <c r="M27645"/>
      <c r="N27645"/>
    </row>
    <row r="27646" spans="1:14" x14ac:dyDescent="0.3">
      <c r="A27646" s="86">
        <f t="shared" si="431"/>
        <v>27638</v>
      </c>
      <c r="B27646" s="17"/>
      <c r="C27646" s="17"/>
      <c r="D27646"/>
      <c r="E27646"/>
      <c r="F27646"/>
      <c r="G27646"/>
      <c r="H27646"/>
      <c r="I27646"/>
      <c r="J27646"/>
      <c r="K27646"/>
      <c r="L27646"/>
      <c r="M27646"/>
      <c r="N27646"/>
    </row>
    <row r="27647" spans="1:14" x14ac:dyDescent="0.3">
      <c r="A27647" s="86">
        <f t="shared" si="431"/>
        <v>27639</v>
      </c>
      <c r="B27647" s="17"/>
      <c r="C27647" s="17"/>
      <c r="D27647"/>
      <c r="E27647"/>
      <c r="F27647"/>
      <c r="G27647"/>
      <c r="H27647"/>
      <c r="I27647"/>
      <c r="J27647"/>
      <c r="K27647"/>
      <c r="L27647"/>
      <c r="M27647"/>
      <c r="N27647"/>
    </row>
    <row r="27648" spans="1:14" x14ac:dyDescent="0.3">
      <c r="A27648" s="86">
        <f t="shared" si="431"/>
        <v>27640</v>
      </c>
      <c r="B27648" s="17"/>
      <c r="C27648" s="17"/>
      <c r="D27648"/>
      <c r="E27648"/>
      <c r="F27648"/>
      <c r="G27648"/>
      <c r="H27648"/>
      <c r="I27648"/>
      <c r="J27648"/>
      <c r="K27648"/>
      <c r="L27648"/>
      <c r="M27648"/>
      <c r="N27648"/>
    </row>
    <row r="27649" spans="1:14" x14ac:dyDescent="0.3">
      <c r="A27649" s="86">
        <f t="shared" si="431"/>
        <v>27641</v>
      </c>
      <c r="B27649" s="17"/>
      <c r="C27649" s="17"/>
      <c r="D27649"/>
      <c r="E27649"/>
      <c r="F27649"/>
      <c r="G27649"/>
      <c r="H27649"/>
      <c r="I27649"/>
      <c r="J27649"/>
      <c r="K27649"/>
      <c r="L27649"/>
      <c r="M27649"/>
      <c r="N27649"/>
    </row>
    <row r="27650" spans="1:14" x14ac:dyDescent="0.3">
      <c r="A27650" s="86">
        <f t="shared" si="431"/>
        <v>27642</v>
      </c>
      <c r="B27650" s="17"/>
      <c r="C27650" s="17"/>
      <c r="D27650"/>
      <c r="E27650"/>
      <c r="F27650"/>
      <c r="G27650"/>
      <c r="H27650"/>
      <c r="I27650"/>
      <c r="J27650"/>
      <c r="K27650"/>
      <c r="L27650"/>
      <c r="M27650"/>
      <c r="N27650"/>
    </row>
    <row r="27651" spans="1:14" x14ac:dyDescent="0.3">
      <c r="A27651" s="86">
        <f t="shared" si="431"/>
        <v>27643</v>
      </c>
      <c r="B27651" s="17"/>
      <c r="C27651" s="17"/>
      <c r="D27651"/>
      <c r="E27651"/>
      <c r="F27651"/>
      <c r="G27651"/>
      <c r="H27651"/>
      <c r="I27651"/>
      <c r="J27651"/>
      <c r="K27651"/>
      <c r="L27651"/>
      <c r="M27651"/>
      <c r="N27651"/>
    </row>
    <row r="27652" spans="1:14" x14ac:dyDescent="0.3">
      <c r="A27652" s="86">
        <f t="shared" si="431"/>
        <v>27644</v>
      </c>
      <c r="B27652" s="17"/>
      <c r="C27652" s="17"/>
      <c r="D27652"/>
      <c r="E27652"/>
      <c r="F27652"/>
      <c r="G27652"/>
      <c r="H27652"/>
      <c r="I27652"/>
      <c r="J27652"/>
      <c r="K27652"/>
      <c r="L27652"/>
      <c r="M27652"/>
      <c r="N27652"/>
    </row>
    <row r="27653" spans="1:14" x14ac:dyDescent="0.3">
      <c r="A27653" s="86">
        <f t="shared" si="431"/>
        <v>27645</v>
      </c>
      <c r="B27653" s="17"/>
      <c r="C27653" s="17"/>
      <c r="D27653"/>
      <c r="E27653"/>
      <c r="F27653"/>
      <c r="G27653"/>
      <c r="H27653"/>
      <c r="I27653"/>
      <c r="J27653"/>
      <c r="K27653"/>
      <c r="L27653"/>
      <c r="M27653"/>
      <c r="N27653"/>
    </row>
    <row r="27654" spans="1:14" x14ac:dyDescent="0.3">
      <c r="A27654" s="86">
        <f t="shared" si="431"/>
        <v>27646</v>
      </c>
      <c r="B27654" s="17"/>
      <c r="C27654" s="17"/>
      <c r="D27654"/>
      <c r="E27654"/>
      <c r="F27654"/>
      <c r="G27654"/>
      <c r="H27654"/>
      <c r="I27654"/>
      <c r="J27654"/>
      <c r="K27654"/>
      <c r="L27654"/>
      <c r="M27654"/>
      <c r="N27654"/>
    </row>
    <row r="27655" spans="1:14" x14ac:dyDescent="0.3">
      <c r="A27655" s="86">
        <f t="shared" si="431"/>
        <v>27647</v>
      </c>
      <c r="B27655" s="17"/>
      <c r="C27655" s="17"/>
      <c r="D27655"/>
      <c r="E27655"/>
      <c r="F27655"/>
      <c r="G27655"/>
      <c r="H27655"/>
      <c r="I27655"/>
      <c r="J27655"/>
      <c r="K27655"/>
      <c r="L27655"/>
      <c r="M27655"/>
      <c r="N27655"/>
    </row>
    <row r="27656" spans="1:14" x14ac:dyDescent="0.3">
      <c r="A27656" s="86">
        <f t="shared" si="431"/>
        <v>27648</v>
      </c>
      <c r="B27656" s="17"/>
      <c r="C27656" s="17"/>
      <c r="D27656"/>
      <c r="E27656"/>
      <c r="F27656"/>
      <c r="G27656"/>
      <c r="H27656"/>
      <c r="I27656"/>
      <c r="J27656"/>
      <c r="K27656"/>
      <c r="L27656"/>
      <c r="M27656"/>
      <c r="N27656"/>
    </row>
    <row r="27657" spans="1:14" x14ac:dyDescent="0.3">
      <c r="A27657" s="86">
        <f t="shared" si="431"/>
        <v>27649</v>
      </c>
      <c r="B27657" s="17"/>
      <c r="C27657" s="17"/>
      <c r="D27657"/>
      <c r="E27657"/>
      <c r="F27657"/>
      <c r="G27657"/>
      <c r="H27657"/>
      <c r="I27657"/>
      <c r="J27657"/>
      <c r="K27657"/>
      <c r="L27657"/>
      <c r="M27657"/>
      <c r="N27657"/>
    </row>
    <row r="27658" spans="1:14" x14ac:dyDescent="0.3">
      <c r="A27658" s="86">
        <f t="shared" si="431"/>
        <v>27650</v>
      </c>
      <c r="B27658" s="17"/>
      <c r="C27658" s="17"/>
      <c r="D27658"/>
      <c r="E27658"/>
      <c r="F27658"/>
      <c r="G27658"/>
      <c r="H27658"/>
      <c r="I27658"/>
      <c r="J27658"/>
      <c r="K27658"/>
      <c r="L27658"/>
      <c r="M27658"/>
      <c r="N27658"/>
    </row>
    <row r="27659" spans="1:14" x14ac:dyDescent="0.3">
      <c r="A27659" s="86">
        <f t="shared" ref="A27659:A27722" si="432">A27658+1</f>
        <v>27651</v>
      </c>
      <c r="B27659" s="17"/>
      <c r="C27659" s="17"/>
      <c r="D27659"/>
      <c r="E27659"/>
      <c r="F27659"/>
      <c r="G27659"/>
      <c r="H27659"/>
      <c r="I27659"/>
      <c r="J27659"/>
      <c r="K27659"/>
      <c r="L27659"/>
      <c r="M27659"/>
      <c r="N27659"/>
    </row>
    <row r="27660" spans="1:14" x14ac:dyDescent="0.3">
      <c r="A27660" s="86">
        <f t="shared" si="432"/>
        <v>27652</v>
      </c>
      <c r="B27660" s="17"/>
      <c r="C27660" s="17"/>
      <c r="D27660"/>
      <c r="E27660"/>
      <c r="F27660"/>
      <c r="G27660"/>
      <c r="H27660"/>
      <c r="I27660"/>
      <c r="J27660"/>
      <c r="K27660"/>
      <c r="L27660"/>
      <c r="M27660"/>
      <c r="N27660"/>
    </row>
    <row r="27661" spans="1:14" x14ac:dyDescent="0.3">
      <c r="A27661" s="86">
        <f t="shared" si="432"/>
        <v>27653</v>
      </c>
      <c r="B27661" s="17"/>
      <c r="C27661" s="17"/>
      <c r="D27661"/>
      <c r="E27661"/>
      <c r="F27661"/>
      <c r="G27661"/>
      <c r="H27661"/>
      <c r="I27661"/>
      <c r="J27661"/>
      <c r="K27661"/>
      <c r="L27661"/>
      <c r="M27661"/>
      <c r="N27661"/>
    </row>
    <row r="27662" spans="1:14" x14ac:dyDescent="0.3">
      <c r="A27662" s="86">
        <f t="shared" si="432"/>
        <v>27654</v>
      </c>
      <c r="B27662" s="17"/>
      <c r="C27662" s="17"/>
      <c r="D27662"/>
      <c r="E27662"/>
      <c r="F27662"/>
      <c r="G27662"/>
      <c r="H27662"/>
      <c r="I27662"/>
      <c r="J27662"/>
      <c r="K27662"/>
      <c r="L27662"/>
      <c r="M27662"/>
      <c r="N27662"/>
    </row>
    <row r="27663" spans="1:14" x14ac:dyDescent="0.3">
      <c r="A27663" s="86">
        <f t="shared" si="432"/>
        <v>27655</v>
      </c>
      <c r="B27663" s="17"/>
      <c r="C27663" s="17"/>
      <c r="D27663"/>
      <c r="E27663"/>
      <c r="F27663"/>
      <c r="G27663"/>
      <c r="H27663"/>
      <c r="I27663"/>
      <c r="J27663"/>
      <c r="K27663"/>
      <c r="L27663"/>
      <c r="M27663"/>
      <c r="N27663"/>
    </row>
    <row r="27664" spans="1:14" x14ac:dyDescent="0.3">
      <c r="A27664" s="86">
        <f t="shared" si="432"/>
        <v>27656</v>
      </c>
      <c r="B27664" s="17"/>
      <c r="C27664" s="17"/>
      <c r="D27664"/>
      <c r="E27664"/>
      <c r="F27664"/>
      <c r="G27664"/>
      <c r="H27664"/>
      <c r="I27664"/>
      <c r="J27664"/>
      <c r="K27664"/>
      <c r="L27664"/>
      <c r="M27664"/>
      <c r="N27664"/>
    </row>
    <row r="27665" spans="1:14" x14ac:dyDescent="0.3">
      <c r="A27665" s="86">
        <f t="shared" si="432"/>
        <v>27657</v>
      </c>
      <c r="B27665" s="17"/>
      <c r="C27665" s="17"/>
      <c r="D27665"/>
      <c r="E27665"/>
      <c r="F27665"/>
      <c r="G27665"/>
      <c r="H27665"/>
      <c r="I27665"/>
      <c r="J27665"/>
      <c r="K27665"/>
      <c r="L27665"/>
      <c r="M27665"/>
      <c r="N27665"/>
    </row>
    <row r="27666" spans="1:14" x14ac:dyDescent="0.3">
      <c r="A27666" s="86">
        <f t="shared" si="432"/>
        <v>27658</v>
      </c>
      <c r="B27666" s="17"/>
      <c r="C27666" s="17"/>
      <c r="D27666"/>
      <c r="E27666"/>
      <c r="F27666"/>
      <c r="G27666"/>
      <c r="H27666"/>
      <c r="I27666"/>
      <c r="J27666"/>
      <c r="K27666"/>
      <c r="L27666"/>
      <c r="M27666"/>
      <c r="N27666"/>
    </row>
    <row r="27667" spans="1:14" x14ac:dyDescent="0.3">
      <c r="A27667" s="86">
        <f t="shared" si="432"/>
        <v>27659</v>
      </c>
      <c r="B27667" s="17"/>
      <c r="C27667" s="17"/>
      <c r="D27667"/>
      <c r="E27667"/>
      <c r="F27667"/>
      <c r="G27667"/>
      <c r="H27667"/>
      <c r="I27667"/>
      <c r="J27667"/>
      <c r="K27667"/>
      <c r="L27667"/>
      <c r="M27667"/>
      <c r="N27667"/>
    </row>
    <row r="27668" spans="1:14" x14ac:dyDescent="0.3">
      <c r="A27668" s="86">
        <f t="shared" si="432"/>
        <v>27660</v>
      </c>
      <c r="B27668" s="17"/>
      <c r="C27668" s="17"/>
      <c r="D27668"/>
      <c r="E27668"/>
      <c r="F27668"/>
      <c r="G27668"/>
      <c r="H27668"/>
      <c r="I27668"/>
      <c r="J27668"/>
      <c r="K27668"/>
      <c r="L27668"/>
      <c r="M27668"/>
      <c r="N27668"/>
    </row>
    <row r="27669" spans="1:14" x14ac:dyDescent="0.3">
      <c r="A27669" s="86">
        <f t="shared" si="432"/>
        <v>27661</v>
      </c>
      <c r="B27669" s="17"/>
      <c r="C27669" s="17"/>
      <c r="D27669"/>
      <c r="E27669"/>
      <c r="F27669"/>
      <c r="G27669"/>
      <c r="H27669"/>
      <c r="I27669"/>
      <c r="J27669"/>
      <c r="K27669"/>
      <c r="L27669"/>
      <c r="M27669"/>
      <c r="N27669"/>
    </row>
    <row r="27670" spans="1:14" x14ac:dyDescent="0.3">
      <c r="A27670" s="86">
        <f t="shared" si="432"/>
        <v>27662</v>
      </c>
      <c r="B27670" s="17"/>
      <c r="C27670" s="17"/>
      <c r="D27670"/>
      <c r="E27670"/>
      <c r="F27670"/>
      <c r="G27670"/>
      <c r="H27670"/>
      <c r="I27670"/>
      <c r="J27670"/>
      <c r="K27670"/>
      <c r="L27670"/>
      <c r="M27670"/>
      <c r="N27670"/>
    </row>
    <row r="27671" spans="1:14" x14ac:dyDescent="0.3">
      <c r="A27671" s="86">
        <f t="shared" si="432"/>
        <v>27663</v>
      </c>
      <c r="B27671" s="17"/>
      <c r="C27671" s="17"/>
      <c r="D27671"/>
      <c r="E27671"/>
      <c r="F27671"/>
      <c r="G27671"/>
      <c r="H27671"/>
      <c r="I27671"/>
      <c r="J27671"/>
      <c r="K27671"/>
      <c r="L27671"/>
      <c r="M27671"/>
      <c r="N27671"/>
    </row>
    <row r="27672" spans="1:14" x14ac:dyDescent="0.3">
      <c r="A27672" s="86">
        <f t="shared" si="432"/>
        <v>27664</v>
      </c>
      <c r="B27672" s="17"/>
      <c r="C27672" s="17"/>
      <c r="D27672"/>
      <c r="E27672"/>
      <c r="F27672"/>
      <c r="G27672"/>
      <c r="H27672"/>
      <c r="I27672"/>
      <c r="J27672"/>
      <c r="K27672"/>
      <c r="L27672"/>
      <c r="M27672"/>
      <c r="N27672"/>
    </row>
    <row r="27673" spans="1:14" x14ac:dyDescent="0.3">
      <c r="A27673" s="86">
        <f t="shared" si="432"/>
        <v>27665</v>
      </c>
      <c r="B27673" s="17"/>
      <c r="C27673" s="17"/>
      <c r="D27673"/>
      <c r="E27673"/>
      <c r="F27673"/>
      <c r="G27673"/>
      <c r="H27673"/>
      <c r="I27673"/>
      <c r="J27673"/>
      <c r="K27673"/>
      <c r="L27673"/>
      <c r="M27673"/>
      <c r="N27673"/>
    </row>
    <row r="27674" spans="1:14" x14ac:dyDescent="0.3">
      <c r="A27674" s="86">
        <f t="shared" si="432"/>
        <v>27666</v>
      </c>
      <c r="B27674" s="17"/>
      <c r="C27674" s="17"/>
      <c r="D27674"/>
      <c r="E27674"/>
      <c r="F27674"/>
      <c r="G27674"/>
      <c r="H27674"/>
      <c r="I27674"/>
      <c r="J27674"/>
      <c r="K27674"/>
      <c r="L27674"/>
      <c r="M27674"/>
      <c r="N27674"/>
    </row>
    <row r="27675" spans="1:14" x14ac:dyDescent="0.3">
      <c r="A27675" s="86">
        <f t="shared" si="432"/>
        <v>27667</v>
      </c>
      <c r="B27675" s="17"/>
      <c r="C27675" s="17"/>
      <c r="D27675"/>
      <c r="E27675"/>
      <c r="F27675"/>
      <c r="G27675"/>
      <c r="H27675"/>
      <c r="I27675"/>
      <c r="J27675"/>
      <c r="K27675"/>
      <c r="L27675"/>
      <c r="M27675"/>
      <c r="N27675"/>
    </row>
    <row r="27676" spans="1:14" x14ac:dyDescent="0.3">
      <c r="A27676" s="86">
        <f t="shared" si="432"/>
        <v>27668</v>
      </c>
      <c r="B27676" s="17"/>
      <c r="C27676" s="17"/>
      <c r="D27676"/>
      <c r="E27676"/>
      <c r="F27676"/>
      <c r="G27676"/>
      <c r="H27676"/>
      <c r="I27676"/>
      <c r="J27676"/>
      <c r="K27676"/>
      <c r="L27676"/>
      <c r="M27676"/>
      <c r="N27676"/>
    </row>
    <row r="27677" spans="1:14" x14ac:dyDescent="0.3">
      <c r="A27677" s="86">
        <f t="shared" si="432"/>
        <v>27669</v>
      </c>
      <c r="B27677" s="17"/>
      <c r="C27677" s="17"/>
      <c r="D27677"/>
      <c r="E27677"/>
      <c r="F27677"/>
      <c r="G27677"/>
      <c r="H27677"/>
      <c r="I27677"/>
      <c r="J27677"/>
      <c r="K27677"/>
      <c r="L27677"/>
      <c r="M27677"/>
      <c r="N27677"/>
    </row>
    <row r="27678" spans="1:14" x14ac:dyDescent="0.3">
      <c r="A27678" s="86">
        <f t="shared" si="432"/>
        <v>27670</v>
      </c>
      <c r="B27678" s="17"/>
      <c r="C27678" s="17"/>
      <c r="D27678"/>
      <c r="E27678"/>
      <c r="F27678"/>
      <c r="G27678"/>
      <c r="H27678"/>
      <c r="I27678"/>
      <c r="J27678"/>
      <c r="K27678"/>
      <c r="L27678"/>
      <c r="M27678"/>
      <c r="N27678"/>
    </row>
    <row r="27679" spans="1:14" x14ac:dyDescent="0.3">
      <c r="A27679" s="86">
        <f t="shared" si="432"/>
        <v>27671</v>
      </c>
      <c r="B27679" s="17"/>
      <c r="C27679" s="17"/>
      <c r="D27679"/>
      <c r="E27679"/>
      <c r="F27679"/>
      <c r="G27679"/>
      <c r="H27679"/>
      <c r="I27679"/>
      <c r="J27679"/>
      <c r="K27679"/>
      <c r="L27679"/>
      <c r="M27679"/>
      <c r="N27679"/>
    </row>
    <row r="27680" spans="1:14" x14ac:dyDescent="0.3">
      <c r="A27680" s="86">
        <f t="shared" si="432"/>
        <v>27672</v>
      </c>
      <c r="B27680" s="17"/>
      <c r="C27680" s="17"/>
      <c r="D27680"/>
      <c r="E27680"/>
      <c r="F27680"/>
      <c r="G27680"/>
      <c r="H27680"/>
      <c r="I27680"/>
      <c r="J27680"/>
      <c r="K27680"/>
      <c r="L27680"/>
      <c r="M27680"/>
      <c r="N27680"/>
    </row>
    <row r="27681" spans="1:14" x14ac:dyDescent="0.3">
      <c r="A27681" s="86">
        <f t="shared" si="432"/>
        <v>27673</v>
      </c>
      <c r="B27681" s="17"/>
      <c r="C27681" s="17"/>
      <c r="D27681"/>
      <c r="E27681"/>
      <c r="F27681"/>
      <c r="G27681"/>
      <c r="H27681"/>
      <c r="I27681"/>
      <c r="J27681"/>
      <c r="K27681"/>
      <c r="L27681"/>
      <c r="M27681"/>
      <c r="N27681"/>
    </row>
    <row r="27682" spans="1:14" x14ac:dyDescent="0.3">
      <c r="A27682" s="86">
        <f t="shared" si="432"/>
        <v>27674</v>
      </c>
      <c r="B27682" s="17"/>
      <c r="C27682" s="17"/>
      <c r="D27682"/>
      <c r="E27682"/>
      <c r="F27682"/>
      <c r="G27682"/>
      <c r="H27682"/>
      <c r="I27682"/>
      <c r="J27682"/>
      <c r="K27682"/>
      <c r="L27682"/>
      <c r="M27682"/>
      <c r="N27682"/>
    </row>
    <row r="27683" spans="1:14" x14ac:dyDescent="0.3">
      <c r="A27683" s="86">
        <f t="shared" si="432"/>
        <v>27675</v>
      </c>
      <c r="B27683" s="17"/>
      <c r="C27683" s="17"/>
      <c r="D27683"/>
      <c r="E27683"/>
      <c r="F27683"/>
      <c r="G27683"/>
      <c r="H27683"/>
      <c r="I27683"/>
      <c r="J27683"/>
      <c r="K27683"/>
      <c r="L27683"/>
      <c r="M27683"/>
      <c r="N27683"/>
    </row>
    <row r="27684" spans="1:14" x14ac:dyDescent="0.3">
      <c r="A27684" s="86">
        <f t="shared" si="432"/>
        <v>27676</v>
      </c>
      <c r="B27684" s="17"/>
      <c r="C27684" s="17"/>
      <c r="D27684"/>
      <c r="E27684"/>
      <c r="F27684"/>
      <c r="G27684"/>
      <c r="H27684"/>
      <c r="I27684"/>
      <c r="J27684"/>
      <c r="K27684"/>
      <c r="L27684"/>
      <c r="M27684"/>
      <c r="N27684"/>
    </row>
    <row r="27685" spans="1:14" x14ac:dyDescent="0.3">
      <c r="A27685" s="86">
        <f t="shared" si="432"/>
        <v>27677</v>
      </c>
      <c r="B27685" s="17"/>
      <c r="C27685" s="17"/>
      <c r="D27685"/>
      <c r="E27685"/>
      <c r="F27685"/>
      <c r="G27685"/>
      <c r="H27685"/>
      <c r="I27685"/>
      <c r="J27685"/>
      <c r="K27685"/>
      <c r="L27685"/>
      <c r="M27685"/>
      <c r="N27685"/>
    </row>
    <row r="27686" spans="1:14" x14ac:dyDescent="0.3">
      <c r="A27686" s="86">
        <f t="shared" si="432"/>
        <v>27678</v>
      </c>
      <c r="B27686" s="17"/>
      <c r="C27686" s="17"/>
      <c r="D27686"/>
      <c r="E27686"/>
      <c r="F27686"/>
      <c r="G27686"/>
      <c r="H27686"/>
      <c r="I27686"/>
      <c r="J27686"/>
      <c r="K27686"/>
      <c r="L27686"/>
      <c r="M27686"/>
      <c r="N27686"/>
    </row>
    <row r="27687" spans="1:14" x14ac:dyDescent="0.3">
      <c r="A27687" s="86">
        <f t="shared" si="432"/>
        <v>27679</v>
      </c>
      <c r="B27687" s="17"/>
      <c r="C27687" s="17"/>
      <c r="D27687"/>
      <c r="E27687"/>
      <c r="F27687"/>
      <c r="G27687"/>
      <c r="H27687"/>
      <c r="I27687"/>
      <c r="J27687"/>
      <c r="K27687"/>
      <c r="L27687"/>
      <c r="M27687"/>
      <c r="N27687"/>
    </row>
    <row r="27688" spans="1:14" x14ac:dyDescent="0.3">
      <c r="A27688" s="86">
        <f t="shared" si="432"/>
        <v>27680</v>
      </c>
      <c r="B27688" s="17"/>
      <c r="C27688" s="17"/>
      <c r="D27688"/>
      <c r="E27688"/>
      <c r="F27688"/>
      <c r="G27688"/>
      <c r="H27688"/>
      <c r="I27688"/>
      <c r="J27688"/>
      <c r="K27688"/>
      <c r="L27688"/>
      <c r="M27688"/>
      <c r="N27688"/>
    </row>
    <row r="27689" spans="1:14" x14ac:dyDescent="0.3">
      <c r="A27689" s="86">
        <f t="shared" si="432"/>
        <v>27681</v>
      </c>
      <c r="B27689" s="17"/>
      <c r="C27689" s="17"/>
      <c r="D27689"/>
      <c r="E27689"/>
      <c r="F27689"/>
      <c r="G27689"/>
      <c r="H27689"/>
      <c r="I27689"/>
      <c r="J27689"/>
      <c r="K27689"/>
      <c r="L27689"/>
      <c r="M27689"/>
      <c r="N27689"/>
    </row>
    <row r="27690" spans="1:14" x14ac:dyDescent="0.3">
      <c r="A27690" s="86">
        <f t="shared" si="432"/>
        <v>27682</v>
      </c>
      <c r="B27690" s="17"/>
      <c r="C27690" s="17"/>
      <c r="D27690"/>
      <c r="E27690"/>
      <c r="F27690"/>
      <c r="G27690"/>
      <c r="H27690"/>
      <c r="I27690"/>
      <c r="J27690"/>
      <c r="K27690"/>
      <c r="L27690"/>
      <c r="M27690"/>
      <c r="N27690"/>
    </row>
    <row r="27691" spans="1:14" x14ac:dyDescent="0.3">
      <c r="A27691" s="86">
        <f t="shared" si="432"/>
        <v>27683</v>
      </c>
      <c r="B27691" s="17"/>
      <c r="C27691" s="17"/>
      <c r="D27691"/>
      <c r="E27691"/>
      <c r="F27691"/>
      <c r="G27691"/>
      <c r="H27691"/>
      <c r="I27691"/>
      <c r="J27691"/>
      <c r="K27691"/>
      <c r="L27691"/>
      <c r="M27691"/>
      <c r="N27691"/>
    </row>
    <row r="27692" spans="1:14" x14ac:dyDescent="0.3">
      <c r="A27692" s="86">
        <f t="shared" si="432"/>
        <v>27684</v>
      </c>
      <c r="B27692" s="17"/>
      <c r="C27692" s="17"/>
      <c r="D27692"/>
      <c r="E27692"/>
      <c r="F27692"/>
      <c r="G27692"/>
      <c r="H27692"/>
      <c r="I27692"/>
      <c r="J27692"/>
      <c r="K27692"/>
      <c r="L27692"/>
      <c r="M27692"/>
      <c r="N27692"/>
    </row>
    <row r="27693" spans="1:14" x14ac:dyDescent="0.3">
      <c r="A27693" s="86">
        <f t="shared" si="432"/>
        <v>27685</v>
      </c>
      <c r="B27693" s="17"/>
      <c r="C27693" s="17"/>
      <c r="D27693"/>
      <c r="E27693"/>
      <c r="F27693"/>
      <c r="G27693"/>
      <c r="H27693"/>
      <c r="I27693"/>
      <c r="J27693"/>
      <c r="K27693"/>
      <c r="L27693"/>
      <c r="M27693"/>
      <c r="N27693"/>
    </row>
    <row r="27694" spans="1:14" x14ac:dyDescent="0.3">
      <c r="A27694" s="86">
        <f t="shared" si="432"/>
        <v>27686</v>
      </c>
      <c r="B27694" s="17"/>
      <c r="C27694" s="17"/>
      <c r="D27694"/>
      <c r="E27694"/>
      <c r="F27694"/>
      <c r="G27694"/>
      <c r="H27694"/>
      <c r="I27694"/>
      <c r="J27694"/>
      <c r="K27694"/>
      <c r="L27694"/>
      <c r="M27694"/>
      <c r="N27694"/>
    </row>
    <row r="27695" spans="1:14" x14ac:dyDescent="0.3">
      <c r="A27695" s="86">
        <f t="shared" si="432"/>
        <v>27687</v>
      </c>
      <c r="B27695" s="17"/>
      <c r="C27695" s="17"/>
      <c r="D27695"/>
      <c r="E27695"/>
      <c r="F27695"/>
      <c r="G27695"/>
      <c r="H27695"/>
      <c r="I27695"/>
      <c r="J27695"/>
      <c r="K27695"/>
      <c r="L27695"/>
      <c r="M27695"/>
      <c r="N27695"/>
    </row>
    <row r="27696" spans="1:14" x14ac:dyDescent="0.3">
      <c r="A27696" s="86">
        <f t="shared" si="432"/>
        <v>27688</v>
      </c>
      <c r="B27696" s="17"/>
      <c r="C27696" s="17"/>
      <c r="D27696"/>
      <c r="E27696"/>
      <c r="F27696"/>
      <c r="G27696"/>
      <c r="H27696"/>
      <c r="I27696"/>
      <c r="J27696"/>
      <c r="K27696"/>
      <c r="L27696"/>
      <c r="M27696"/>
      <c r="N27696"/>
    </row>
    <row r="27697" spans="1:14" x14ac:dyDescent="0.3">
      <c r="A27697" s="86">
        <f t="shared" si="432"/>
        <v>27689</v>
      </c>
      <c r="B27697" s="17"/>
      <c r="C27697" s="17"/>
      <c r="D27697"/>
      <c r="E27697"/>
      <c r="F27697"/>
      <c r="G27697"/>
      <c r="H27697"/>
      <c r="I27697"/>
      <c r="J27697"/>
      <c r="K27697"/>
      <c r="L27697"/>
      <c r="M27697"/>
      <c r="N27697"/>
    </row>
    <row r="27698" spans="1:14" x14ac:dyDescent="0.3">
      <c r="A27698" s="86">
        <f t="shared" si="432"/>
        <v>27690</v>
      </c>
      <c r="B27698" s="17"/>
      <c r="C27698" s="17"/>
      <c r="D27698"/>
      <c r="E27698"/>
      <c r="F27698"/>
      <c r="G27698"/>
      <c r="H27698"/>
      <c r="I27698"/>
      <c r="J27698"/>
      <c r="K27698"/>
      <c r="L27698"/>
      <c r="M27698"/>
      <c r="N27698"/>
    </row>
    <row r="27699" spans="1:14" x14ac:dyDescent="0.3">
      <c r="A27699" s="86">
        <f t="shared" si="432"/>
        <v>27691</v>
      </c>
      <c r="B27699" s="17"/>
      <c r="C27699" s="17"/>
      <c r="D27699"/>
      <c r="E27699"/>
      <c r="F27699"/>
      <c r="G27699"/>
      <c r="H27699"/>
      <c r="I27699"/>
      <c r="J27699"/>
      <c r="K27699"/>
      <c r="L27699"/>
      <c r="M27699"/>
      <c r="N27699"/>
    </row>
    <row r="27700" spans="1:14" x14ac:dyDescent="0.3">
      <c r="A27700" s="86">
        <f t="shared" si="432"/>
        <v>27692</v>
      </c>
      <c r="B27700" s="17"/>
      <c r="C27700" s="17"/>
      <c r="D27700"/>
      <c r="E27700"/>
      <c r="F27700"/>
      <c r="G27700"/>
      <c r="H27700"/>
      <c r="I27700"/>
      <c r="J27700"/>
      <c r="K27700"/>
      <c r="L27700"/>
      <c r="M27700"/>
      <c r="N27700"/>
    </row>
    <row r="27701" spans="1:14" x14ac:dyDescent="0.3">
      <c r="A27701" s="86">
        <f t="shared" si="432"/>
        <v>27693</v>
      </c>
      <c r="B27701" s="17"/>
      <c r="C27701" s="17"/>
      <c r="D27701"/>
      <c r="E27701"/>
      <c r="F27701"/>
      <c r="G27701"/>
      <c r="H27701"/>
      <c r="I27701"/>
      <c r="J27701"/>
      <c r="K27701"/>
      <c r="L27701"/>
      <c r="M27701"/>
      <c r="N27701"/>
    </row>
    <row r="27702" spans="1:14" x14ac:dyDescent="0.3">
      <c r="A27702" s="86">
        <f t="shared" si="432"/>
        <v>27694</v>
      </c>
      <c r="B27702" s="17"/>
      <c r="C27702" s="17"/>
      <c r="D27702"/>
      <c r="E27702"/>
      <c r="F27702"/>
      <c r="G27702"/>
      <c r="H27702"/>
      <c r="I27702"/>
      <c r="J27702"/>
      <c r="K27702"/>
      <c r="L27702"/>
      <c r="M27702"/>
      <c r="N27702"/>
    </row>
    <row r="27703" spans="1:14" x14ac:dyDescent="0.3">
      <c r="A27703" s="86">
        <f t="shared" si="432"/>
        <v>27695</v>
      </c>
      <c r="B27703" s="17"/>
      <c r="C27703" s="17"/>
      <c r="D27703"/>
      <c r="E27703"/>
      <c r="F27703"/>
      <c r="G27703"/>
      <c r="H27703"/>
      <c r="I27703"/>
      <c r="J27703"/>
      <c r="K27703"/>
      <c r="L27703"/>
      <c r="M27703"/>
      <c r="N27703"/>
    </row>
    <row r="27704" spans="1:14" x14ac:dyDescent="0.3">
      <c r="A27704" s="86">
        <f t="shared" si="432"/>
        <v>27696</v>
      </c>
      <c r="B27704" s="17"/>
      <c r="C27704" s="17"/>
      <c r="D27704"/>
      <c r="E27704"/>
      <c r="F27704"/>
      <c r="G27704"/>
      <c r="H27704"/>
      <c r="I27704"/>
      <c r="J27704"/>
      <c r="K27704"/>
      <c r="L27704"/>
      <c r="M27704"/>
      <c r="N27704"/>
    </row>
    <row r="27705" spans="1:14" x14ac:dyDescent="0.3">
      <c r="A27705" s="86">
        <f t="shared" si="432"/>
        <v>27697</v>
      </c>
      <c r="B27705" s="17"/>
      <c r="C27705" s="17"/>
      <c r="D27705"/>
      <c r="E27705"/>
      <c r="F27705"/>
      <c r="G27705"/>
      <c r="H27705"/>
      <c r="I27705"/>
      <c r="J27705"/>
      <c r="K27705"/>
      <c r="L27705"/>
      <c r="M27705"/>
      <c r="N27705"/>
    </row>
    <row r="27706" spans="1:14" x14ac:dyDescent="0.3">
      <c r="A27706" s="86">
        <f t="shared" si="432"/>
        <v>27698</v>
      </c>
      <c r="B27706" s="17"/>
      <c r="C27706" s="17"/>
      <c r="D27706"/>
      <c r="E27706"/>
      <c r="F27706"/>
      <c r="G27706"/>
      <c r="H27706"/>
      <c r="I27706"/>
      <c r="J27706"/>
      <c r="K27706"/>
      <c r="L27706"/>
      <c r="M27706"/>
      <c r="N27706"/>
    </row>
    <row r="27707" spans="1:14" x14ac:dyDescent="0.3">
      <c r="A27707" s="86">
        <f t="shared" si="432"/>
        <v>27699</v>
      </c>
      <c r="B27707" s="17"/>
      <c r="C27707" s="17"/>
      <c r="D27707"/>
      <c r="E27707"/>
      <c r="F27707"/>
      <c r="G27707"/>
      <c r="H27707"/>
      <c r="I27707"/>
      <c r="J27707"/>
      <c r="K27707"/>
      <c r="L27707"/>
      <c r="M27707"/>
      <c r="N27707"/>
    </row>
    <row r="27708" spans="1:14" x14ac:dyDescent="0.3">
      <c r="A27708" s="86">
        <f t="shared" si="432"/>
        <v>27700</v>
      </c>
      <c r="B27708" s="17"/>
      <c r="C27708" s="17"/>
      <c r="D27708"/>
      <c r="E27708"/>
      <c r="F27708"/>
      <c r="G27708"/>
      <c r="H27708"/>
      <c r="I27708"/>
      <c r="J27708"/>
      <c r="K27708"/>
      <c r="L27708"/>
      <c r="M27708"/>
      <c r="N27708"/>
    </row>
    <row r="27709" spans="1:14" x14ac:dyDescent="0.3">
      <c r="A27709" s="86">
        <f t="shared" si="432"/>
        <v>27701</v>
      </c>
      <c r="B27709" s="17"/>
      <c r="C27709" s="17"/>
      <c r="D27709"/>
      <c r="E27709"/>
      <c r="F27709"/>
      <c r="G27709"/>
      <c r="H27709"/>
      <c r="I27709"/>
      <c r="J27709"/>
      <c r="K27709"/>
      <c r="L27709"/>
      <c r="M27709"/>
      <c r="N27709"/>
    </row>
    <row r="27710" spans="1:14" x14ac:dyDescent="0.3">
      <c r="A27710" s="86">
        <f t="shared" si="432"/>
        <v>27702</v>
      </c>
      <c r="B27710" s="17"/>
      <c r="C27710" s="17"/>
      <c r="D27710"/>
      <c r="E27710"/>
      <c r="F27710"/>
      <c r="G27710"/>
      <c r="H27710"/>
      <c r="I27710"/>
      <c r="J27710"/>
      <c r="K27710"/>
      <c r="L27710"/>
      <c r="M27710"/>
      <c r="N27710"/>
    </row>
    <row r="27711" spans="1:14" x14ac:dyDescent="0.3">
      <c r="A27711" s="86">
        <f t="shared" si="432"/>
        <v>27703</v>
      </c>
      <c r="B27711" s="17"/>
      <c r="C27711" s="17"/>
      <c r="D27711"/>
      <c r="E27711"/>
      <c r="F27711"/>
      <c r="G27711"/>
      <c r="H27711"/>
      <c r="I27711"/>
      <c r="J27711"/>
      <c r="K27711"/>
      <c r="L27711"/>
      <c r="M27711"/>
      <c r="N27711"/>
    </row>
    <row r="27712" spans="1:14" x14ac:dyDescent="0.3">
      <c r="A27712" s="86">
        <f t="shared" si="432"/>
        <v>27704</v>
      </c>
      <c r="B27712" s="17"/>
      <c r="C27712" s="17"/>
      <c r="D27712"/>
      <c r="E27712"/>
      <c r="F27712"/>
      <c r="G27712"/>
      <c r="H27712"/>
      <c r="I27712"/>
      <c r="J27712"/>
      <c r="K27712"/>
      <c r="L27712"/>
      <c r="M27712"/>
      <c r="N27712"/>
    </row>
    <row r="27713" spans="1:14" x14ac:dyDescent="0.3">
      <c r="A27713" s="86">
        <f t="shared" si="432"/>
        <v>27705</v>
      </c>
      <c r="B27713" s="17"/>
      <c r="C27713" s="17"/>
      <c r="D27713"/>
      <c r="E27713"/>
      <c r="F27713"/>
      <c r="G27713"/>
      <c r="H27713"/>
      <c r="I27713"/>
      <c r="J27713"/>
      <c r="K27713"/>
      <c r="L27713"/>
      <c r="M27713"/>
      <c r="N27713"/>
    </row>
    <row r="27714" spans="1:14" x14ac:dyDescent="0.3">
      <c r="A27714" s="86">
        <f t="shared" si="432"/>
        <v>27706</v>
      </c>
      <c r="B27714" s="17"/>
      <c r="C27714" s="17"/>
      <c r="D27714"/>
      <c r="E27714"/>
      <c r="F27714"/>
      <c r="G27714"/>
      <c r="H27714"/>
      <c r="I27714"/>
      <c r="J27714"/>
      <c r="K27714"/>
      <c r="L27714"/>
      <c r="M27714"/>
      <c r="N27714"/>
    </row>
    <row r="27715" spans="1:14" x14ac:dyDescent="0.3">
      <c r="A27715" s="86">
        <f t="shared" si="432"/>
        <v>27707</v>
      </c>
      <c r="B27715" s="17"/>
      <c r="C27715" s="17"/>
      <c r="D27715"/>
      <c r="E27715"/>
      <c r="F27715"/>
      <c r="G27715"/>
      <c r="H27715"/>
      <c r="I27715"/>
      <c r="J27715"/>
      <c r="K27715"/>
      <c r="L27715"/>
      <c r="M27715"/>
      <c r="N27715"/>
    </row>
    <row r="27716" spans="1:14" x14ac:dyDescent="0.3">
      <c r="A27716" s="86">
        <f t="shared" si="432"/>
        <v>27708</v>
      </c>
      <c r="B27716" s="17"/>
      <c r="C27716" s="17"/>
      <c r="D27716"/>
      <c r="E27716"/>
      <c r="F27716"/>
      <c r="G27716"/>
      <c r="H27716"/>
      <c r="I27716"/>
      <c r="J27716"/>
      <c r="K27716"/>
      <c r="L27716"/>
      <c r="M27716"/>
      <c r="N27716"/>
    </row>
    <row r="27717" spans="1:14" x14ac:dyDescent="0.3">
      <c r="A27717" s="86">
        <f t="shared" si="432"/>
        <v>27709</v>
      </c>
      <c r="B27717" s="17"/>
      <c r="C27717" s="17"/>
      <c r="D27717"/>
      <c r="E27717"/>
      <c r="F27717"/>
      <c r="G27717"/>
      <c r="H27717"/>
      <c r="I27717"/>
      <c r="J27717"/>
      <c r="K27717"/>
      <c r="L27717"/>
      <c r="M27717"/>
      <c r="N27717"/>
    </row>
    <row r="27718" spans="1:14" x14ac:dyDescent="0.3">
      <c r="A27718" s="86">
        <f t="shared" si="432"/>
        <v>27710</v>
      </c>
      <c r="B27718" s="17"/>
      <c r="C27718" s="17"/>
      <c r="D27718"/>
      <c r="E27718"/>
      <c r="F27718"/>
      <c r="G27718"/>
      <c r="H27718"/>
      <c r="I27718"/>
      <c r="J27718"/>
      <c r="K27718"/>
      <c r="L27718"/>
      <c r="M27718"/>
      <c r="N27718"/>
    </row>
    <row r="27719" spans="1:14" x14ac:dyDescent="0.3">
      <c r="A27719" s="86">
        <f t="shared" si="432"/>
        <v>27711</v>
      </c>
      <c r="B27719" s="17"/>
      <c r="C27719" s="17"/>
      <c r="D27719"/>
      <c r="E27719"/>
      <c r="F27719"/>
      <c r="G27719"/>
      <c r="H27719"/>
      <c r="I27719"/>
      <c r="J27719"/>
      <c r="K27719"/>
      <c r="L27719"/>
      <c r="M27719"/>
      <c r="N27719"/>
    </row>
    <row r="27720" spans="1:14" x14ac:dyDescent="0.3">
      <c r="A27720" s="86">
        <f t="shared" si="432"/>
        <v>27712</v>
      </c>
      <c r="B27720" s="17"/>
      <c r="C27720" s="17"/>
      <c r="D27720"/>
      <c r="E27720"/>
      <c r="F27720"/>
      <c r="G27720"/>
      <c r="H27720"/>
      <c r="I27720"/>
      <c r="J27720"/>
      <c r="K27720"/>
      <c r="L27720"/>
      <c r="M27720"/>
      <c r="N27720"/>
    </row>
    <row r="27721" spans="1:14" x14ac:dyDescent="0.3">
      <c r="A27721" s="86">
        <f t="shared" si="432"/>
        <v>27713</v>
      </c>
      <c r="B27721" s="17"/>
      <c r="C27721" s="17"/>
      <c r="D27721"/>
      <c r="E27721"/>
      <c r="F27721"/>
      <c r="G27721"/>
      <c r="H27721"/>
      <c r="I27721"/>
      <c r="J27721"/>
      <c r="K27721"/>
      <c r="L27721"/>
      <c r="M27721"/>
      <c r="N27721"/>
    </row>
    <row r="27722" spans="1:14" x14ac:dyDescent="0.3">
      <c r="A27722" s="86">
        <f t="shared" si="432"/>
        <v>27714</v>
      </c>
      <c r="B27722" s="17"/>
      <c r="C27722" s="17"/>
      <c r="D27722"/>
      <c r="E27722"/>
      <c r="F27722"/>
      <c r="G27722"/>
      <c r="H27722"/>
      <c r="I27722"/>
      <c r="J27722"/>
      <c r="K27722"/>
      <c r="L27722"/>
      <c r="M27722"/>
      <c r="N27722"/>
    </row>
    <row r="27723" spans="1:14" x14ac:dyDescent="0.3">
      <c r="A27723" s="86">
        <f t="shared" ref="A27723:A27786" si="433">A27722+1</f>
        <v>27715</v>
      </c>
      <c r="B27723" s="17"/>
      <c r="C27723" s="17"/>
      <c r="D27723"/>
      <c r="E27723"/>
      <c r="F27723"/>
      <c r="G27723"/>
      <c r="H27723"/>
      <c r="I27723"/>
      <c r="J27723"/>
      <c r="K27723"/>
      <c r="L27723"/>
      <c r="M27723"/>
      <c r="N27723"/>
    </row>
    <row r="27724" spans="1:14" x14ac:dyDescent="0.3">
      <c r="A27724" s="86">
        <f t="shared" si="433"/>
        <v>27716</v>
      </c>
      <c r="B27724" s="17"/>
      <c r="C27724" s="17"/>
      <c r="D27724"/>
      <c r="E27724"/>
      <c r="F27724"/>
      <c r="G27724"/>
      <c r="H27724"/>
      <c r="I27724"/>
      <c r="J27724"/>
      <c r="K27724"/>
      <c r="L27724"/>
      <c r="M27724"/>
      <c r="N27724"/>
    </row>
    <row r="27725" spans="1:14" x14ac:dyDescent="0.3">
      <c r="A27725" s="86">
        <f t="shared" si="433"/>
        <v>27717</v>
      </c>
      <c r="B27725" s="17"/>
      <c r="C27725" s="17"/>
      <c r="D27725"/>
      <c r="E27725"/>
      <c r="F27725"/>
      <c r="G27725"/>
      <c r="H27725"/>
      <c r="I27725"/>
      <c r="J27725"/>
      <c r="K27725"/>
      <c r="L27725"/>
      <c r="M27725"/>
      <c r="N27725"/>
    </row>
    <row r="27726" spans="1:14" x14ac:dyDescent="0.3">
      <c r="A27726" s="86">
        <f t="shared" si="433"/>
        <v>27718</v>
      </c>
      <c r="B27726" s="17"/>
      <c r="C27726" s="17"/>
      <c r="D27726"/>
      <c r="E27726"/>
      <c r="F27726"/>
      <c r="G27726"/>
      <c r="H27726"/>
      <c r="I27726"/>
      <c r="J27726"/>
      <c r="K27726"/>
      <c r="L27726"/>
      <c r="M27726"/>
      <c r="N27726"/>
    </row>
    <row r="27727" spans="1:14" x14ac:dyDescent="0.3">
      <c r="A27727" s="86">
        <f t="shared" si="433"/>
        <v>27719</v>
      </c>
      <c r="B27727" s="17"/>
      <c r="C27727" s="17"/>
      <c r="D27727"/>
      <c r="E27727"/>
      <c r="F27727"/>
      <c r="G27727"/>
      <c r="H27727"/>
      <c r="I27727"/>
      <c r="J27727"/>
      <c r="K27727"/>
      <c r="L27727"/>
      <c r="M27727"/>
      <c r="N27727"/>
    </row>
    <row r="27728" spans="1:14" x14ac:dyDescent="0.3">
      <c r="A27728" s="86">
        <f t="shared" si="433"/>
        <v>27720</v>
      </c>
      <c r="B27728" s="17"/>
      <c r="C27728" s="17"/>
      <c r="D27728"/>
      <c r="E27728"/>
      <c r="F27728"/>
      <c r="G27728"/>
      <c r="H27728"/>
      <c r="I27728"/>
      <c r="J27728"/>
      <c r="K27728"/>
      <c r="L27728"/>
      <c r="M27728"/>
      <c r="N27728"/>
    </row>
    <row r="27729" spans="1:14" x14ac:dyDescent="0.3">
      <c r="A27729" s="86">
        <f t="shared" si="433"/>
        <v>27721</v>
      </c>
      <c r="B27729" s="17"/>
      <c r="C27729" s="17"/>
      <c r="D27729"/>
      <c r="E27729"/>
      <c r="F27729"/>
      <c r="G27729"/>
      <c r="H27729"/>
      <c r="I27729"/>
      <c r="J27729"/>
      <c r="K27729"/>
      <c r="L27729"/>
      <c r="M27729"/>
      <c r="N27729"/>
    </row>
    <row r="27730" spans="1:14" x14ac:dyDescent="0.3">
      <c r="A27730" s="86">
        <f t="shared" si="433"/>
        <v>27722</v>
      </c>
      <c r="B27730" s="17"/>
      <c r="C27730" s="17"/>
      <c r="D27730"/>
      <c r="E27730"/>
      <c r="F27730"/>
      <c r="G27730"/>
      <c r="H27730"/>
      <c r="I27730"/>
      <c r="J27730"/>
      <c r="K27730"/>
      <c r="L27730"/>
      <c r="M27730"/>
      <c r="N27730"/>
    </row>
    <row r="27731" spans="1:14" x14ac:dyDescent="0.3">
      <c r="A27731" s="86">
        <f t="shared" si="433"/>
        <v>27723</v>
      </c>
      <c r="B27731" s="17"/>
      <c r="C27731" s="17"/>
      <c r="D27731"/>
      <c r="E27731"/>
      <c r="F27731"/>
      <c r="G27731"/>
      <c r="H27731"/>
      <c r="I27731"/>
      <c r="J27731"/>
      <c r="K27731"/>
      <c r="L27731"/>
      <c r="M27731"/>
      <c r="N27731"/>
    </row>
    <row r="27732" spans="1:14" x14ac:dyDescent="0.3">
      <c r="A27732" s="86">
        <f t="shared" si="433"/>
        <v>27724</v>
      </c>
      <c r="B27732" s="17"/>
      <c r="C27732" s="17"/>
      <c r="D27732"/>
      <c r="E27732"/>
      <c r="F27732"/>
      <c r="G27732"/>
      <c r="H27732"/>
      <c r="I27732"/>
      <c r="J27732"/>
      <c r="K27732"/>
      <c r="L27732"/>
      <c r="M27732"/>
      <c r="N27732"/>
    </row>
    <row r="27733" spans="1:14" x14ac:dyDescent="0.3">
      <c r="A27733" s="86">
        <f t="shared" si="433"/>
        <v>27725</v>
      </c>
      <c r="B27733" s="17"/>
      <c r="C27733" s="17"/>
      <c r="D27733"/>
      <c r="E27733"/>
      <c r="F27733"/>
      <c r="G27733"/>
      <c r="H27733"/>
      <c r="I27733"/>
      <c r="J27733"/>
      <c r="K27733"/>
      <c r="L27733"/>
      <c r="M27733"/>
      <c r="N27733"/>
    </row>
    <row r="27734" spans="1:14" x14ac:dyDescent="0.3">
      <c r="A27734" s="86">
        <f t="shared" si="433"/>
        <v>27726</v>
      </c>
      <c r="B27734" s="17"/>
      <c r="C27734" s="17"/>
      <c r="D27734"/>
      <c r="E27734"/>
      <c r="F27734"/>
      <c r="G27734"/>
      <c r="H27734"/>
      <c r="I27734"/>
      <c r="J27734"/>
      <c r="K27734"/>
      <c r="L27734"/>
      <c r="M27734"/>
      <c r="N27734"/>
    </row>
    <row r="27735" spans="1:14" x14ac:dyDescent="0.3">
      <c r="A27735" s="86">
        <f t="shared" si="433"/>
        <v>27727</v>
      </c>
      <c r="B27735" s="17"/>
      <c r="C27735" s="17"/>
      <c r="D27735"/>
      <c r="E27735"/>
      <c r="F27735"/>
      <c r="G27735"/>
      <c r="H27735"/>
      <c r="I27735"/>
      <c r="J27735"/>
      <c r="K27735"/>
      <c r="L27735"/>
      <c r="M27735"/>
      <c r="N27735"/>
    </row>
    <row r="27736" spans="1:14" x14ac:dyDescent="0.3">
      <c r="A27736" s="86">
        <f t="shared" si="433"/>
        <v>27728</v>
      </c>
      <c r="B27736" s="17"/>
      <c r="C27736" s="17"/>
      <c r="D27736"/>
      <c r="E27736"/>
      <c r="F27736"/>
      <c r="G27736"/>
      <c r="H27736"/>
      <c r="I27736"/>
      <c r="J27736"/>
      <c r="K27736"/>
      <c r="L27736"/>
      <c r="M27736"/>
      <c r="N27736"/>
    </row>
    <row r="27737" spans="1:14" x14ac:dyDescent="0.3">
      <c r="A27737" s="86">
        <f t="shared" si="433"/>
        <v>27729</v>
      </c>
      <c r="B27737" s="17"/>
      <c r="C27737" s="17"/>
      <c r="D27737"/>
      <c r="E27737"/>
      <c r="F27737"/>
      <c r="G27737"/>
      <c r="H27737"/>
      <c r="I27737"/>
      <c r="J27737"/>
      <c r="K27737"/>
      <c r="L27737"/>
      <c r="M27737"/>
      <c r="N27737"/>
    </row>
    <row r="27738" spans="1:14" x14ac:dyDescent="0.3">
      <c r="A27738" s="86">
        <f t="shared" si="433"/>
        <v>27730</v>
      </c>
      <c r="B27738" s="17"/>
      <c r="C27738" s="17"/>
      <c r="D27738"/>
      <c r="E27738"/>
      <c r="F27738"/>
      <c r="G27738"/>
      <c r="H27738"/>
      <c r="I27738"/>
      <c r="J27738"/>
      <c r="K27738"/>
      <c r="L27738"/>
      <c r="M27738"/>
      <c r="N27738"/>
    </row>
    <row r="27739" spans="1:14" x14ac:dyDescent="0.3">
      <c r="A27739" s="86">
        <f t="shared" si="433"/>
        <v>27731</v>
      </c>
      <c r="B27739" s="17"/>
      <c r="C27739" s="17"/>
      <c r="D27739"/>
      <c r="E27739"/>
      <c r="F27739"/>
      <c r="G27739"/>
      <c r="H27739"/>
      <c r="I27739"/>
      <c r="J27739"/>
      <c r="K27739"/>
      <c r="L27739"/>
      <c r="M27739"/>
      <c r="N27739"/>
    </row>
    <row r="27740" spans="1:14" x14ac:dyDescent="0.3">
      <c r="A27740" s="86">
        <f t="shared" si="433"/>
        <v>27732</v>
      </c>
      <c r="B27740" s="17"/>
      <c r="C27740" s="17"/>
      <c r="D27740"/>
      <c r="E27740"/>
      <c r="F27740"/>
      <c r="G27740"/>
      <c r="H27740"/>
      <c r="I27740"/>
      <c r="J27740"/>
      <c r="K27740"/>
      <c r="L27740"/>
      <c r="M27740"/>
      <c r="N27740"/>
    </row>
    <row r="27741" spans="1:14" x14ac:dyDescent="0.3">
      <c r="A27741" s="86">
        <f t="shared" si="433"/>
        <v>27733</v>
      </c>
      <c r="B27741" s="17"/>
      <c r="C27741" s="17"/>
      <c r="D27741"/>
      <c r="E27741"/>
      <c r="F27741"/>
      <c r="G27741"/>
      <c r="H27741"/>
      <c r="I27741"/>
      <c r="J27741"/>
      <c r="K27741"/>
      <c r="L27741"/>
      <c r="M27741"/>
      <c r="N27741"/>
    </row>
    <row r="27742" spans="1:14" x14ac:dyDescent="0.3">
      <c r="A27742" s="86">
        <f t="shared" si="433"/>
        <v>27734</v>
      </c>
      <c r="B27742" s="17"/>
      <c r="C27742" s="17"/>
      <c r="D27742"/>
      <c r="E27742"/>
      <c r="F27742"/>
      <c r="G27742"/>
      <c r="H27742"/>
      <c r="I27742"/>
      <c r="J27742"/>
      <c r="K27742"/>
      <c r="L27742"/>
      <c r="M27742"/>
      <c r="N27742"/>
    </row>
    <row r="27743" spans="1:14" x14ac:dyDescent="0.3">
      <c r="A27743" s="86">
        <f t="shared" si="433"/>
        <v>27735</v>
      </c>
      <c r="B27743" s="17"/>
      <c r="C27743" s="17"/>
      <c r="D27743"/>
      <c r="E27743"/>
      <c r="F27743"/>
      <c r="G27743"/>
      <c r="H27743"/>
      <c r="I27743"/>
      <c r="J27743"/>
      <c r="K27743"/>
      <c r="L27743"/>
      <c r="M27743"/>
      <c r="N27743"/>
    </row>
    <row r="27744" spans="1:14" x14ac:dyDescent="0.3">
      <c r="A27744" s="86">
        <f t="shared" si="433"/>
        <v>27736</v>
      </c>
      <c r="B27744" s="17"/>
      <c r="C27744" s="17"/>
      <c r="D27744"/>
      <c r="E27744"/>
      <c r="F27744"/>
      <c r="G27744"/>
      <c r="H27744"/>
      <c r="I27744"/>
      <c r="J27744"/>
      <c r="K27744"/>
      <c r="L27744"/>
      <c r="M27744"/>
      <c r="N27744"/>
    </row>
    <row r="27745" spans="1:14" x14ac:dyDescent="0.3">
      <c r="A27745" s="86">
        <f t="shared" si="433"/>
        <v>27737</v>
      </c>
      <c r="B27745" s="17"/>
      <c r="C27745" s="17"/>
      <c r="D27745"/>
      <c r="E27745"/>
      <c r="F27745"/>
      <c r="G27745"/>
      <c r="H27745"/>
      <c r="I27745"/>
      <c r="J27745"/>
      <c r="K27745"/>
      <c r="L27745"/>
      <c r="M27745"/>
      <c r="N27745"/>
    </row>
    <row r="27746" spans="1:14" x14ac:dyDescent="0.3">
      <c r="A27746" s="86">
        <f t="shared" si="433"/>
        <v>27738</v>
      </c>
      <c r="B27746" s="17"/>
      <c r="C27746" s="17"/>
      <c r="D27746"/>
      <c r="E27746"/>
      <c r="F27746"/>
      <c r="G27746"/>
      <c r="H27746"/>
      <c r="I27746"/>
      <c r="J27746"/>
      <c r="K27746"/>
      <c r="L27746"/>
      <c r="M27746"/>
      <c r="N27746"/>
    </row>
    <row r="27747" spans="1:14" x14ac:dyDescent="0.3">
      <c r="A27747" s="86">
        <f t="shared" si="433"/>
        <v>27739</v>
      </c>
      <c r="B27747" s="17"/>
      <c r="C27747" s="17"/>
      <c r="D27747"/>
      <c r="E27747"/>
      <c r="F27747"/>
      <c r="G27747"/>
      <c r="H27747"/>
      <c r="I27747"/>
      <c r="J27747"/>
      <c r="K27747"/>
      <c r="L27747"/>
      <c r="M27747"/>
      <c r="N27747"/>
    </row>
    <row r="27748" spans="1:14" x14ac:dyDescent="0.3">
      <c r="A27748" s="86">
        <f t="shared" si="433"/>
        <v>27740</v>
      </c>
      <c r="B27748" s="17"/>
      <c r="C27748" s="17"/>
      <c r="D27748"/>
      <c r="E27748"/>
      <c r="F27748"/>
      <c r="G27748"/>
      <c r="H27748"/>
      <c r="I27748"/>
      <c r="J27748"/>
      <c r="K27748"/>
      <c r="L27748"/>
      <c r="M27748"/>
      <c r="N27748"/>
    </row>
    <row r="27749" spans="1:14" x14ac:dyDescent="0.3">
      <c r="A27749" s="86">
        <f t="shared" si="433"/>
        <v>27741</v>
      </c>
      <c r="B27749" s="17"/>
      <c r="C27749" s="17"/>
      <c r="D27749"/>
      <c r="E27749"/>
      <c r="F27749"/>
      <c r="G27749"/>
      <c r="H27749"/>
      <c r="I27749"/>
      <c r="J27749"/>
      <c r="K27749"/>
      <c r="L27749"/>
      <c r="M27749"/>
      <c r="N27749"/>
    </row>
    <row r="27750" spans="1:14" x14ac:dyDescent="0.3">
      <c r="A27750" s="86">
        <f t="shared" si="433"/>
        <v>27742</v>
      </c>
      <c r="B27750" s="17"/>
      <c r="C27750" s="17"/>
      <c r="D27750"/>
      <c r="E27750"/>
      <c r="F27750"/>
      <c r="G27750"/>
      <c r="H27750"/>
      <c r="I27750"/>
      <c r="J27750"/>
      <c r="K27750"/>
      <c r="L27750"/>
      <c r="M27750"/>
      <c r="N27750"/>
    </row>
    <row r="27751" spans="1:14" x14ac:dyDescent="0.3">
      <c r="A27751" s="86">
        <f t="shared" si="433"/>
        <v>27743</v>
      </c>
      <c r="B27751" s="17"/>
      <c r="C27751" s="17"/>
      <c r="D27751"/>
      <c r="E27751"/>
      <c r="F27751"/>
      <c r="G27751"/>
      <c r="H27751"/>
      <c r="I27751"/>
      <c r="J27751"/>
      <c r="K27751"/>
      <c r="L27751"/>
      <c r="M27751"/>
      <c r="N27751"/>
    </row>
    <row r="27752" spans="1:14" x14ac:dyDescent="0.3">
      <c r="A27752" s="86">
        <f t="shared" si="433"/>
        <v>27744</v>
      </c>
      <c r="B27752" s="17"/>
      <c r="C27752" s="17"/>
      <c r="D27752"/>
      <c r="E27752"/>
      <c r="F27752"/>
      <c r="G27752"/>
      <c r="H27752"/>
      <c r="I27752"/>
      <c r="J27752"/>
      <c r="K27752"/>
      <c r="L27752"/>
      <c r="M27752"/>
      <c r="N27752"/>
    </row>
    <row r="27753" spans="1:14" x14ac:dyDescent="0.3">
      <c r="A27753" s="86">
        <f t="shared" si="433"/>
        <v>27745</v>
      </c>
      <c r="B27753" s="17"/>
      <c r="C27753" s="17"/>
      <c r="D27753"/>
      <c r="E27753"/>
      <c r="F27753"/>
      <c r="G27753"/>
      <c r="H27753"/>
      <c r="I27753"/>
      <c r="J27753"/>
      <c r="K27753"/>
      <c r="L27753"/>
      <c r="M27753"/>
      <c r="N27753"/>
    </row>
    <row r="27754" spans="1:14" x14ac:dyDescent="0.3">
      <c r="A27754" s="86">
        <f t="shared" si="433"/>
        <v>27746</v>
      </c>
      <c r="B27754" s="17"/>
      <c r="C27754" s="17"/>
      <c r="D27754"/>
      <c r="E27754"/>
      <c r="F27754"/>
      <c r="G27754"/>
      <c r="H27754"/>
      <c r="I27754"/>
      <c r="J27754"/>
      <c r="K27754"/>
      <c r="L27754"/>
      <c r="M27754"/>
      <c r="N27754"/>
    </row>
    <row r="27755" spans="1:14" x14ac:dyDescent="0.3">
      <c r="A27755" s="86">
        <f t="shared" si="433"/>
        <v>27747</v>
      </c>
      <c r="B27755" s="17"/>
      <c r="C27755" s="17"/>
      <c r="D27755"/>
      <c r="E27755"/>
      <c r="F27755"/>
      <c r="G27755"/>
      <c r="H27755"/>
      <c r="I27755"/>
      <c r="J27755"/>
      <c r="K27755"/>
      <c r="L27755"/>
      <c r="M27755"/>
      <c r="N27755"/>
    </row>
    <row r="27756" spans="1:14" x14ac:dyDescent="0.3">
      <c r="A27756" s="86">
        <f t="shared" si="433"/>
        <v>27748</v>
      </c>
      <c r="B27756" s="17"/>
      <c r="C27756" s="17"/>
      <c r="D27756"/>
      <c r="E27756"/>
      <c r="F27756"/>
      <c r="G27756"/>
      <c r="H27756"/>
      <c r="I27756"/>
      <c r="J27756"/>
      <c r="K27756"/>
      <c r="L27756"/>
      <c r="M27756"/>
      <c r="N27756"/>
    </row>
    <row r="27757" spans="1:14" x14ac:dyDescent="0.3">
      <c r="A27757" s="86">
        <f t="shared" si="433"/>
        <v>27749</v>
      </c>
      <c r="B27757" s="17"/>
      <c r="C27757" s="17"/>
      <c r="D27757"/>
      <c r="E27757"/>
      <c r="F27757"/>
      <c r="G27757"/>
      <c r="H27757"/>
      <c r="I27757"/>
      <c r="J27757"/>
      <c r="K27757"/>
      <c r="L27757"/>
      <c r="M27757"/>
      <c r="N27757"/>
    </row>
    <row r="27758" spans="1:14" x14ac:dyDescent="0.3">
      <c r="A27758" s="86">
        <f t="shared" si="433"/>
        <v>27750</v>
      </c>
      <c r="B27758" s="17"/>
      <c r="C27758" s="17"/>
      <c r="D27758"/>
      <c r="E27758"/>
      <c r="F27758"/>
      <c r="G27758"/>
      <c r="H27758"/>
      <c r="I27758"/>
      <c r="J27758"/>
      <c r="K27758"/>
      <c r="L27758"/>
      <c r="M27758"/>
      <c r="N27758"/>
    </row>
    <row r="27759" spans="1:14" x14ac:dyDescent="0.3">
      <c r="A27759" s="86">
        <f t="shared" si="433"/>
        <v>27751</v>
      </c>
      <c r="B27759" s="17"/>
      <c r="C27759" s="17"/>
      <c r="D27759"/>
      <c r="E27759"/>
      <c r="F27759"/>
      <c r="G27759"/>
      <c r="H27759"/>
      <c r="I27759"/>
      <c r="J27759"/>
      <c r="K27759"/>
      <c r="L27759"/>
      <c r="M27759"/>
      <c r="N27759"/>
    </row>
    <row r="27760" spans="1:14" x14ac:dyDescent="0.3">
      <c r="A27760" s="86">
        <f t="shared" si="433"/>
        <v>27752</v>
      </c>
      <c r="B27760" s="17"/>
      <c r="C27760" s="17"/>
      <c r="D27760"/>
      <c r="E27760"/>
      <c r="F27760"/>
      <c r="G27760"/>
      <c r="H27760"/>
      <c r="I27760"/>
      <c r="J27760"/>
      <c r="K27760"/>
      <c r="L27760"/>
      <c r="M27760"/>
      <c r="N27760"/>
    </row>
    <row r="27761" spans="1:14" x14ac:dyDescent="0.3">
      <c r="A27761" s="86">
        <f t="shared" si="433"/>
        <v>27753</v>
      </c>
      <c r="B27761" s="17"/>
      <c r="C27761" s="17"/>
      <c r="D27761"/>
      <c r="E27761"/>
      <c r="F27761"/>
      <c r="G27761"/>
      <c r="H27761"/>
      <c r="I27761"/>
      <c r="J27761"/>
      <c r="K27761"/>
      <c r="L27761"/>
      <c r="M27761"/>
      <c r="N27761"/>
    </row>
    <row r="27762" spans="1:14" x14ac:dyDescent="0.3">
      <c r="A27762" s="86">
        <f t="shared" si="433"/>
        <v>27754</v>
      </c>
      <c r="B27762" s="17"/>
      <c r="C27762" s="17"/>
      <c r="D27762"/>
      <c r="E27762"/>
      <c r="F27762"/>
      <c r="G27762"/>
      <c r="H27762"/>
      <c r="I27762"/>
      <c r="J27762"/>
      <c r="K27762"/>
      <c r="L27762"/>
      <c r="M27762"/>
      <c r="N27762"/>
    </row>
    <row r="27763" spans="1:14" x14ac:dyDescent="0.3">
      <c r="A27763" s="86">
        <f t="shared" si="433"/>
        <v>27755</v>
      </c>
      <c r="B27763" s="17"/>
      <c r="C27763" s="17"/>
      <c r="D27763"/>
      <c r="E27763"/>
      <c r="F27763"/>
      <c r="G27763"/>
      <c r="H27763"/>
      <c r="I27763"/>
      <c r="J27763"/>
      <c r="K27763"/>
      <c r="L27763"/>
      <c r="M27763"/>
      <c r="N27763"/>
    </row>
    <row r="27764" spans="1:14" x14ac:dyDescent="0.3">
      <c r="A27764" s="86">
        <f t="shared" si="433"/>
        <v>27756</v>
      </c>
      <c r="B27764" s="17"/>
      <c r="C27764" s="17"/>
      <c r="D27764"/>
      <c r="E27764"/>
      <c r="F27764"/>
      <c r="G27764"/>
      <c r="H27764"/>
      <c r="I27764"/>
      <c r="J27764"/>
      <c r="K27764"/>
      <c r="L27764"/>
      <c r="M27764"/>
      <c r="N27764"/>
    </row>
    <row r="27765" spans="1:14" x14ac:dyDescent="0.3">
      <c r="A27765" s="86">
        <f t="shared" si="433"/>
        <v>27757</v>
      </c>
      <c r="B27765" s="17"/>
      <c r="C27765" s="17"/>
      <c r="D27765"/>
      <c r="E27765"/>
      <c r="F27765"/>
      <c r="G27765"/>
      <c r="H27765"/>
      <c r="I27765"/>
      <c r="J27765"/>
      <c r="K27765"/>
      <c r="L27765"/>
      <c r="M27765"/>
      <c r="N27765"/>
    </row>
    <row r="27766" spans="1:14" x14ac:dyDescent="0.3">
      <c r="A27766" s="86">
        <f t="shared" si="433"/>
        <v>27758</v>
      </c>
      <c r="B27766" s="17"/>
      <c r="C27766" s="17"/>
      <c r="D27766"/>
      <c r="E27766"/>
      <c r="F27766"/>
      <c r="G27766"/>
      <c r="H27766"/>
      <c r="I27766"/>
      <c r="J27766"/>
      <c r="K27766"/>
      <c r="L27766"/>
      <c r="M27766"/>
      <c r="N27766"/>
    </row>
    <row r="27767" spans="1:14" x14ac:dyDescent="0.3">
      <c r="A27767" s="86">
        <f t="shared" si="433"/>
        <v>27759</v>
      </c>
      <c r="B27767" s="17"/>
      <c r="C27767" s="17"/>
      <c r="D27767"/>
      <c r="E27767"/>
      <c r="F27767"/>
      <c r="G27767"/>
      <c r="H27767"/>
      <c r="I27767"/>
      <c r="J27767"/>
      <c r="K27767"/>
      <c r="L27767"/>
      <c r="M27767"/>
      <c r="N27767"/>
    </row>
    <row r="27768" spans="1:14" x14ac:dyDescent="0.3">
      <c r="A27768" s="86">
        <f t="shared" si="433"/>
        <v>27760</v>
      </c>
      <c r="B27768" s="17"/>
      <c r="C27768" s="17"/>
      <c r="D27768"/>
      <c r="E27768"/>
      <c r="F27768"/>
      <c r="G27768"/>
      <c r="H27768"/>
      <c r="I27768"/>
      <c r="J27768"/>
      <c r="K27768"/>
      <c r="L27768"/>
      <c r="M27768"/>
      <c r="N27768"/>
    </row>
    <row r="27769" spans="1:14" x14ac:dyDescent="0.3">
      <c r="A27769" s="86">
        <f t="shared" si="433"/>
        <v>27761</v>
      </c>
      <c r="B27769" s="17"/>
      <c r="C27769" s="17"/>
      <c r="D27769"/>
      <c r="E27769"/>
      <c r="F27769"/>
      <c r="G27769"/>
      <c r="H27769"/>
      <c r="I27769"/>
      <c r="J27769"/>
      <c r="K27769"/>
      <c r="L27769"/>
      <c r="M27769"/>
      <c r="N27769"/>
    </row>
    <row r="27770" spans="1:14" x14ac:dyDescent="0.3">
      <c r="A27770" s="86">
        <f t="shared" si="433"/>
        <v>27762</v>
      </c>
      <c r="B27770" s="17"/>
      <c r="C27770" s="17"/>
      <c r="D27770"/>
      <c r="E27770"/>
      <c r="F27770"/>
      <c r="G27770"/>
      <c r="H27770"/>
      <c r="I27770"/>
      <c r="J27770"/>
      <c r="K27770"/>
      <c r="L27770"/>
      <c r="M27770"/>
      <c r="N27770"/>
    </row>
    <row r="27771" spans="1:14" x14ac:dyDescent="0.3">
      <c r="A27771" s="86">
        <f t="shared" si="433"/>
        <v>27763</v>
      </c>
      <c r="B27771" s="17"/>
      <c r="C27771" s="17"/>
      <c r="D27771"/>
      <c r="E27771"/>
      <c r="F27771"/>
      <c r="G27771"/>
      <c r="H27771"/>
      <c r="I27771"/>
      <c r="J27771"/>
      <c r="K27771"/>
      <c r="L27771"/>
      <c r="M27771"/>
      <c r="N27771"/>
    </row>
    <row r="27772" spans="1:14" x14ac:dyDescent="0.3">
      <c r="A27772" s="86">
        <f t="shared" si="433"/>
        <v>27764</v>
      </c>
      <c r="B27772" s="17"/>
      <c r="C27772" s="17"/>
      <c r="D27772"/>
      <c r="E27772"/>
      <c r="F27772"/>
      <c r="G27772"/>
      <c r="H27772"/>
      <c r="I27772"/>
      <c r="J27772"/>
      <c r="K27772"/>
      <c r="L27772"/>
      <c r="M27772"/>
      <c r="N27772"/>
    </row>
    <row r="27773" spans="1:14" x14ac:dyDescent="0.3">
      <c r="A27773" s="86">
        <f t="shared" si="433"/>
        <v>27765</v>
      </c>
      <c r="B27773" s="17"/>
      <c r="C27773" s="17"/>
      <c r="D27773"/>
      <c r="E27773"/>
      <c r="F27773"/>
      <c r="G27773"/>
      <c r="H27773"/>
      <c r="I27773"/>
      <c r="J27773"/>
      <c r="K27773"/>
      <c r="L27773"/>
      <c r="M27773"/>
      <c r="N27773"/>
    </row>
    <row r="27774" spans="1:14" x14ac:dyDescent="0.3">
      <c r="A27774" s="86">
        <f t="shared" si="433"/>
        <v>27766</v>
      </c>
      <c r="B27774" s="17"/>
      <c r="C27774" s="17"/>
      <c r="D27774"/>
      <c r="E27774"/>
      <c r="F27774"/>
      <c r="G27774"/>
      <c r="H27774"/>
      <c r="I27774"/>
      <c r="J27774"/>
      <c r="K27774"/>
      <c r="L27774"/>
      <c r="M27774"/>
      <c r="N27774"/>
    </row>
    <row r="27775" spans="1:14" x14ac:dyDescent="0.3">
      <c r="A27775" s="86">
        <f t="shared" si="433"/>
        <v>27767</v>
      </c>
      <c r="B27775" s="17"/>
      <c r="C27775" s="17"/>
      <c r="D27775"/>
      <c r="E27775"/>
      <c r="F27775"/>
      <c r="G27775"/>
      <c r="H27775"/>
      <c r="I27775"/>
      <c r="J27775"/>
      <c r="K27775"/>
      <c r="L27775"/>
      <c r="M27775"/>
      <c r="N27775"/>
    </row>
    <row r="27776" spans="1:14" x14ac:dyDescent="0.3">
      <c r="A27776" s="86">
        <f t="shared" si="433"/>
        <v>27768</v>
      </c>
      <c r="B27776" s="17"/>
      <c r="C27776" s="17"/>
      <c r="D27776"/>
      <c r="E27776"/>
      <c r="F27776"/>
      <c r="G27776"/>
      <c r="H27776"/>
      <c r="I27776"/>
      <c r="J27776"/>
      <c r="K27776"/>
      <c r="L27776"/>
      <c r="M27776"/>
      <c r="N27776"/>
    </row>
    <row r="27777" spans="1:14" x14ac:dyDescent="0.3">
      <c r="A27777" s="86">
        <f t="shared" si="433"/>
        <v>27769</v>
      </c>
      <c r="B27777" s="17"/>
      <c r="C27777" s="17"/>
      <c r="D27777"/>
      <c r="E27777"/>
      <c r="F27777"/>
      <c r="G27777"/>
      <c r="H27777"/>
      <c r="I27777"/>
      <c r="J27777"/>
      <c r="K27777"/>
      <c r="L27777"/>
      <c r="M27777"/>
      <c r="N27777"/>
    </row>
    <row r="27778" spans="1:14" x14ac:dyDescent="0.3">
      <c r="A27778" s="86">
        <f t="shared" si="433"/>
        <v>27770</v>
      </c>
      <c r="B27778" s="17"/>
      <c r="C27778" s="17"/>
      <c r="D27778"/>
      <c r="E27778"/>
      <c r="F27778"/>
      <c r="G27778"/>
      <c r="H27778"/>
      <c r="I27778"/>
      <c r="J27778"/>
      <c r="K27778"/>
      <c r="L27778"/>
      <c r="M27778"/>
      <c r="N27778"/>
    </row>
    <row r="27779" spans="1:14" x14ac:dyDescent="0.3">
      <c r="A27779" s="86">
        <f t="shared" si="433"/>
        <v>27771</v>
      </c>
      <c r="B27779" s="17"/>
      <c r="C27779" s="17"/>
      <c r="D27779"/>
      <c r="E27779"/>
      <c r="F27779"/>
      <c r="G27779"/>
      <c r="H27779"/>
      <c r="I27779"/>
      <c r="J27779"/>
      <c r="K27779"/>
      <c r="L27779"/>
      <c r="M27779"/>
      <c r="N27779"/>
    </row>
    <row r="27780" spans="1:14" x14ac:dyDescent="0.3">
      <c r="A27780" s="86">
        <f t="shared" si="433"/>
        <v>27772</v>
      </c>
      <c r="B27780" s="17"/>
      <c r="C27780" s="17"/>
      <c r="D27780"/>
      <c r="E27780"/>
      <c r="F27780"/>
      <c r="G27780"/>
      <c r="H27780"/>
      <c r="I27780"/>
      <c r="J27780"/>
      <c r="K27780"/>
      <c r="L27780"/>
      <c r="M27780"/>
      <c r="N27780"/>
    </row>
    <row r="27781" spans="1:14" x14ac:dyDescent="0.3">
      <c r="A27781" s="86">
        <f t="shared" si="433"/>
        <v>27773</v>
      </c>
      <c r="B27781" s="17"/>
      <c r="C27781" s="17"/>
      <c r="D27781"/>
      <c r="E27781"/>
      <c r="F27781"/>
      <c r="G27781"/>
      <c r="H27781"/>
      <c r="I27781"/>
      <c r="J27781"/>
      <c r="K27781"/>
      <c r="L27781"/>
      <c r="M27781"/>
      <c r="N27781"/>
    </row>
    <row r="27782" spans="1:14" x14ac:dyDescent="0.3">
      <c r="A27782" s="86">
        <f t="shared" si="433"/>
        <v>27774</v>
      </c>
      <c r="B27782" s="17"/>
      <c r="C27782" s="17"/>
      <c r="D27782"/>
      <c r="E27782"/>
      <c r="F27782"/>
      <c r="G27782"/>
      <c r="H27782"/>
      <c r="I27782"/>
      <c r="J27782"/>
      <c r="K27782"/>
      <c r="L27782"/>
      <c r="M27782"/>
      <c r="N27782"/>
    </row>
    <row r="27783" spans="1:14" x14ac:dyDescent="0.3">
      <c r="A27783" s="86">
        <f t="shared" si="433"/>
        <v>27775</v>
      </c>
      <c r="B27783" s="17"/>
      <c r="C27783" s="17"/>
      <c r="D27783"/>
      <c r="E27783"/>
      <c r="F27783"/>
      <c r="G27783"/>
      <c r="H27783"/>
      <c r="I27783"/>
      <c r="J27783"/>
      <c r="K27783"/>
      <c r="L27783"/>
      <c r="M27783"/>
      <c r="N27783"/>
    </row>
    <row r="27784" spans="1:14" x14ac:dyDescent="0.3">
      <c r="A27784" s="86">
        <f t="shared" si="433"/>
        <v>27776</v>
      </c>
      <c r="B27784" s="17"/>
      <c r="C27784" s="17"/>
      <c r="D27784"/>
      <c r="E27784"/>
      <c r="F27784"/>
      <c r="G27784"/>
      <c r="H27784"/>
      <c r="I27784"/>
      <c r="J27784"/>
      <c r="K27784"/>
      <c r="L27784"/>
      <c r="M27784"/>
      <c r="N27784"/>
    </row>
    <row r="27785" spans="1:14" x14ac:dyDescent="0.3">
      <c r="A27785" s="86">
        <f t="shared" si="433"/>
        <v>27777</v>
      </c>
      <c r="B27785" s="17"/>
      <c r="C27785" s="17"/>
      <c r="D27785"/>
      <c r="E27785"/>
      <c r="F27785"/>
      <c r="G27785"/>
      <c r="H27785"/>
      <c r="I27785"/>
      <c r="J27785"/>
      <c r="K27785"/>
      <c r="L27785"/>
      <c r="M27785"/>
      <c r="N27785"/>
    </row>
    <row r="27786" spans="1:14" x14ac:dyDescent="0.3">
      <c r="A27786" s="86">
        <f t="shared" si="433"/>
        <v>27778</v>
      </c>
      <c r="B27786" s="17"/>
      <c r="C27786" s="17"/>
      <c r="D27786"/>
      <c r="E27786"/>
      <c r="F27786"/>
      <c r="G27786"/>
      <c r="H27786"/>
      <c r="I27786"/>
      <c r="J27786"/>
      <c r="K27786"/>
      <c r="L27786"/>
      <c r="M27786"/>
      <c r="N27786"/>
    </row>
    <row r="27787" spans="1:14" x14ac:dyDescent="0.3">
      <c r="A27787" s="86">
        <f t="shared" ref="A27787:A27850" si="434">A27786+1</f>
        <v>27779</v>
      </c>
      <c r="B27787" s="17"/>
      <c r="C27787" s="17"/>
      <c r="D27787"/>
      <c r="E27787"/>
      <c r="F27787"/>
      <c r="G27787"/>
      <c r="H27787"/>
      <c r="I27787"/>
      <c r="J27787"/>
      <c r="K27787"/>
      <c r="L27787"/>
      <c r="M27787"/>
      <c r="N27787"/>
    </row>
    <row r="27788" spans="1:14" x14ac:dyDescent="0.3">
      <c r="A27788" s="86">
        <f t="shared" si="434"/>
        <v>27780</v>
      </c>
      <c r="B27788" s="17"/>
      <c r="C27788" s="17"/>
      <c r="D27788"/>
      <c r="E27788"/>
      <c r="F27788"/>
      <c r="G27788"/>
      <c r="H27788"/>
      <c r="I27788"/>
      <c r="J27788"/>
      <c r="K27788"/>
      <c r="L27788"/>
      <c r="M27788"/>
      <c r="N27788"/>
    </row>
    <row r="27789" spans="1:14" x14ac:dyDescent="0.3">
      <c r="A27789" s="86">
        <f t="shared" si="434"/>
        <v>27781</v>
      </c>
      <c r="B27789" s="17"/>
      <c r="C27789" s="17"/>
      <c r="D27789"/>
      <c r="E27789"/>
      <c r="F27789"/>
      <c r="G27789"/>
      <c r="H27789"/>
      <c r="I27789"/>
      <c r="J27789"/>
      <c r="K27789"/>
      <c r="L27789"/>
      <c r="M27789"/>
      <c r="N27789"/>
    </row>
    <row r="27790" spans="1:14" x14ac:dyDescent="0.3">
      <c r="A27790" s="86">
        <f t="shared" si="434"/>
        <v>27782</v>
      </c>
      <c r="B27790" s="17"/>
      <c r="C27790" s="17"/>
      <c r="D27790"/>
      <c r="E27790"/>
      <c r="F27790"/>
      <c r="G27790"/>
      <c r="H27790"/>
      <c r="I27790"/>
      <c r="J27790"/>
      <c r="K27790"/>
      <c r="L27790"/>
      <c r="M27790"/>
      <c r="N27790"/>
    </row>
    <row r="27791" spans="1:14" x14ac:dyDescent="0.3">
      <c r="A27791" s="86">
        <f t="shared" si="434"/>
        <v>27783</v>
      </c>
      <c r="B27791" s="17"/>
      <c r="C27791" s="17"/>
      <c r="D27791"/>
      <c r="E27791"/>
      <c r="F27791"/>
      <c r="G27791"/>
      <c r="H27791"/>
      <c r="I27791"/>
      <c r="J27791"/>
      <c r="K27791"/>
      <c r="L27791"/>
      <c r="M27791"/>
      <c r="N27791"/>
    </row>
    <row r="27792" spans="1:14" x14ac:dyDescent="0.3">
      <c r="A27792" s="86">
        <f t="shared" si="434"/>
        <v>27784</v>
      </c>
      <c r="B27792" s="17"/>
      <c r="C27792" s="17"/>
      <c r="D27792"/>
      <c r="E27792"/>
      <c r="F27792"/>
      <c r="G27792"/>
      <c r="H27792"/>
      <c r="I27792"/>
      <c r="J27792"/>
      <c r="K27792"/>
      <c r="L27792"/>
      <c r="M27792"/>
      <c r="N27792"/>
    </row>
    <row r="27793" spans="1:14" x14ac:dyDescent="0.3">
      <c r="A27793" s="86">
        <f t="shared" si="434"/>
        <v>27785</v>
      </c>
      <c r="B27793" s="17"/>
      <c r="C27793" s="17"/>
      <c r="D27793"/>
      <c r="E27793"/>
      <c r="F27793"/>
      <c r="G27793"/>
      <c r="H27793"/>
      <c r="I27793"/>
      <c r="J27793"/>
      <c r="K27793"/>
      <c r="L27793"/>
      <c r="M27793"/>
      <c r="N27793"/>
    </row>
    <row r="27794" spans="1:14" x14ac:dyDescent="0.3">
      <c r="A27794" s="86">
        <f t="shared" si="434"/>
        <v>27786</v>
      </c>
      <c r="B27794" s="17"/>
      <c r="C27794" s="17"/>
      <c r="D27794"/>
      <c r="E27794"/>
      <c r="F27794"/>
      <c r="G27794"/>
      <c r="H27794"/>
      <c r="I27794"/>
      <c r="J27794"/>
      <c r="K27794"/>
      <c r="L27794"/>
      <c r="M27794"/>
      <c r="N27794"/>
    </row>
    <row r="27795" spans="1:14" x14ac:dyDescent="0.3">
      <c r="A27795" s="86">
        <f t="shared" si="434"/>
        <v>27787</v>
      </c>
      <c r="B27795" s="17"/>
      <c r="C27795" s="17"/>
      <c r="D27795"/>
      <c r="E27795"/>
      <c r="F27795"/>
      <c r="G27795"/>
      <c r="H27795"/>
      <c r="I27795"/>
      <c r="J27795"/>
      <c r="K27795"/>
      <c r="L27795"/>
      <c r="M27795"/>
      <c r="N27795"/>
    </row>
    <row r="27796" spans="1:14" x14ac:dyDescent="0.3">
      <c r="A27796" s="86">
        <f t="shared" si="434"/>
        <v>27788</v>
      </c>
      <c r="B27796" s="17"/>
      <c r="C27796" s="17"/>
      <c r="D27796"/>
      <c r="E27796"/>
      <c r="F27796"/>
      <c r="G27796"/>
      <c r="H27796"/>
      <c r="I27796"/>
      <c r="J27796"/>
      <c r="K27796"/>
      <c r="L27796"/>
      <c r="M27796"/>
      <c r="N27796"/>
    </row>
    <row r="27797" spans="1:14" x14ac:dyDescent="0.3">
      <c r="A27797" s="86">
        <f t="shared" si="434"/>
        <v>27789</v>
      </c>
      <c r="B27797" s="17"/>
      <c r="C27797" s="17"/>
      <c r="D27797"/>
      <c r="E27797"/>
      <c r="F27797"/>
      <c r="G27797"/>
      <c r="H27797"/>
      <c r="I27797"/>
      <c r="J27797"/>
      <c r="K27797"/>
      <c r="L27797"/>
      <c r="M27797"/>
      <c r="N27797"/>
    </row>
    <row r="27798" spans="1:14" x14ac:dyDescent="0.3">
      <c r="A27798" s="86">
        <f t="shared" si="434"/>
        <v>27790</v>
      </c>
      <c r="B27798" s="17"/>
      <c r="C27798" s="17"/>
      <c r="D27798"/>
      <c r="E27798"/>
      <c r="F27798"/>
      <c r="G27798"/>
      <c r="H27798"/>
      <c r="I27798"/>
      <c r="J27798"/>
      <c r="K27798"/>
      <c r="L27798"/>
      <c r="M27798"/>
      <c r="N27798"/>
    </row>
    <row r="27799" spans="1:14" x14ac:dyDescent="0.3">
      <c r="A27799" s="86">
        <f t="shared" si="434"/>
        <v>27791</v>
      </c>
      <c r="B27799" s="17"/>
      <c r="C27799" s="17"/>
      <c r="D27799"/>
      <c r="E27799"/>
      <c r="F27799"/>
      <c r="G27799"/>
      <c r="H27799"/>
      <c r="I27799"/>
      <c r="J27799"/>
      <c r="K27799"/>
      <c r="L27799"/>
      <c r="M27799"/>
      <c r="N27799"/>
    </row>
    <row r="27800" spans="1:14" x14ac:dyDescent="0.3">
      <c r="A27800" s="86">
        <f t="shared" si="434"/>
        <v>27792</v>
      </c>
      <c r="B27800" s="17"/>
      <c r="C27800" s="17"/>
      <c r="D27800"/>
      <c r="E27800"/>
      <c r="F27800"/>
      <c r="G27800"/>
      <c r="H27800"/>
      <c r="I27800"/>
      <c r="J27800"/>
      <c r="K27800"/>
      <c r="L27800"/>
      <c r="M27800"/>
      <c r="N27800"/>
    </row>
    <row r="27801" spans="1:14" x14ac:dyDescent="0.3">
      <c r="A27801" s="86">
        <f t="shared" si="434"/>
        <v>27793</v>
      </c>
      <c r="B27801" s="17"/>
      <c r="C27801" s="17"/>
      <c r="D27801"/>
      <c r="E27801"/>
      <c r="F27801"/>
      <c r="G27801"/>
      <c r="H27801"/>
      <c r="I27801"/>
      <c r="J27801"/>
      <c r="K27801"/>
      <c r="L27801"/>
      <c r="M27801"/>
      <c r="N27801"/>
    </row>
    <row r="27802" spans="1:14" x14ac:dyDescent="0.3">
      <c r="A27802" s="86">
        <f t="shared" si="434"/>
        <v>27794</v>
      </c>
      <c r="B27802" s="17"/>
      <c r="C27802" s="17"/>
      <c r="D27802"/>
      <c r="E27802"/>
      <c r="F27802"/>
      <c r="G27802"/>
      <c r="H27802"/>
      <c r="I27802"/>
      <c r="J27802"/>
      <c r="K27802"/>
      <c r="L27802"/>
      <c r="M27802"/>
      <c r="N27802"/>
    </row>
    <row r="27803" spans="1:14" x14ac:dyDescent="0.3">
      <c r="A27803" s="86">
        <f t="shared" si="434"/>
        <v>27795</v>
      </c>
      <c r="B27803" s="17"/>
      <c r="C27803" s="17"/>
      <c r="D27803"/>
      <c r="E27803"/>
      <c r="F27803"/>
      <c r="G27803"/>
      <c r="H27803"/>
      <c r="I27803"/>
      <c r="J27803"/>
      <c r="K27803"/>
      <c r="L27803"/>
      <c r="M27803"/>
      <c r="N27803"/>
    </row>
    <row r="27804" spans="1:14" x14ac:dyDescent="0.3">
      <c r="A27804" s="86">
        <f t="shared" si="434"/>
        <v>27796</v>
      </c>
      <c r="B27804" s="17"/>
      <c r="C27804" s="17"/>
      <c r="D27804"/>
      <c r="E27804"/>
      <c r="F27804"/>
      <c r="G27804"/>
      <c r="H27804"/>
      <c r="I27804"/>
      <c r="J27804"/>
      <c r="K27804"/>
      <c r="L27804"/>
      <c r="M27804"/>
      <c r="N27804"/>
    </row>
    <row r="27805" spans="1:14" x14ac:dyDescent="0.3">
      <c r="A27805" s="86">
        <f t="shared" si="434"/>
        <v>27797</v>
      </c>
      <c r="B27805" s="17"/>
      <c r="C27805" s="17"/>
      <c r="D27805"/>
      <c r="E27805"/>
      <c r="F27805"/>
      <c r="G27805"/>
      <c r="H27805"/>
      <c r="I27805"/>
      <c r="J27805"/>
      <c r="K27805"/>
      <c r="L27805"/>
      <c r="M27805"/>
      <c r="N27805"/>
    </row>
    <row r="27806" spans="1:14" x14ac:dyDescent="0.3">
      <c r="A27806" s="86">
        <f t="shared" si="434"/>
        <v>27798</v>
      </c>
      <c r="B27806" s="17"/>
      <c r="C27806" s="17"/>
      <c r="D27806"/>
      <c r="E27806"/>
      <c r="F27806"/>
      <c r="G27806"/>
      <c r="H27806"/>
      <c r="I27806"/>
      <c r="J27806"/>
      <c r="K27806"/>
      <c r="L27806"/>
      <c r="M27806"/>
      <c r="N27806"/>
    </row>
    <row r="27807" spans="1:14" x14ac:dyDescent="0.3">
      <c r="A27807" s="86">
        <f t="shared" si="434"/>
        <v>27799</v>
      </c>
      <c r="B27807" s="17"/>
      <c r="C27807" s="17"/>
      <c r="D27807"/>
      <c r="E27807"/>
      <c r="F27807"/>
      <c r="G27807"/>
      <c r="H27807"/>
      <c r="I27807"/>
      <c r="J27807"/>
      <c r="K27807"/>
      <c r="L27807"/>
      <c r="M27807"/>
      <c r="N27807"/>
    </row>
    <row r="27808" spans="1:14" x14ac:dyDescent="0.3">
      <c r="A27808" s="86">
        <f t="shared" si="434"/>
        <v>27800</v>
      </c>
      <c r="B27808" s="17"/>
      <c r="C27808" s="17"/>
      <c r="D27808"/>
      <c r="E27808"/>
      <c r="F27808"/>
      <c r="G27808"/>
      <c r="H27808"/>
      <c r="I27808"/>
      <c r="J27808"/>
      <c r="K27808"/>
      <c r="L27808"/>
      <c r="M27808"/>
      <c r="N27808"/>
    </row>
    <row r="27809" spans="1:14" x14ac:dyDescent="0.3">
      <c r="A27809" s="86">
        <f t="shared" si="434"/>
        <v>27801</v>
      </c>
      <c r="B27809" s="17"/>
      <c r="C27809" s="17"/>
      <c r="D27809"/>
      <c r="E27809"/>
      <c r="F27809"/>
      <c r="G27809"/>
      <c r="H27809"/>
      <c r="I27809"/>
      <c r="J27809"/>
      <c r="K27809"/>
      <c r="L27809"/>
      <c r="M27809"/>
      <c r="N27809"/>
    </row>
    <row r="27810" spans="1:14" x14ac:dyDescent="0.3">
      <c r="A27810" s="86">
        <f t="shared" si="434"/>
        <v>27802</v>
      </c>
      <c r="B27810" s="17"/>
      <c r="C27810" s="17"/>
      <c r="D27810"/>
      <c r="E27810"/>
      <c r="F27810"/>
      <c r="G27810"/>
      <c r="H27810"/>
      <c r="I27810"/>
      <c r="J27810"/>
      <c r="K27810"/>
      <c r="L27810"/>
      <c r="M27810"/>
      <c r="N27810"/>
    </row>
    <row r="27811" spans="1:14" x14ac:dyDescent="0.3">
      <c r="A27811" s="86">
        <f t="shared" si="434"/>
        <v>27803</v>
      </c>
      <c r="B27811" s="17"/>
      <c r="C27811" s="17"/>
      <c r="D27811"/>
      <c r="E27811"/>
      <c r="F27811"/>
      <c r="G27811"/>
      <c r="H27811"/>
      <c r="I27811"/>
      <c r="J27811"/>
      <c r="K27811"/>
      <c r="L27811"/>
      <c r="M27811"/>
      <c r="N27811"/>
    </row>
    <row r="27812" spans="1:14" x14ac:dyDescent="0.3">
      <c r="A27812" s="86">
        <f t="shared" si="434"/>
        <v>27804</v>
      </c>
      <c r="B27812" s="17"/>
      <c r="C27812" s="17"/>
      <c r="D27812"/>
      <c r="E27812"/>
      <c r="F27812"/>
      <c r="G27812"/>
      <c r="H27812"/>
      <c r="I27812"/>
      <c r="J27812"/>
      <c r="K27812"/>
      <c r="L27812"/>
      <c r="M27812"/>
      <c r="N27812"/>
    </row>
    <row r="27813" spans="1:14" x14ac:dyDescent="0.3">
      <c r="A27813" s="86">
        <f t="shared" si="434"/>
        <v>27805</v>
      </c>
      <c r="B27813" s="17"/>
      <c r="C27813" s="17"/>
      <c r="D27813"/>
      <c r="E27813"/>
      <c r="F27813"/>
      <c r="G27813"/>
      <c r="H27813"/>
      <c r="I27813"/>
      <c r="J27813"/>
      <c r="K27813"/>
      <c r="L27813"/>
      <c r="M27813"/>
      <c r="N27813"/>
    </row>
    <row r="27814" spans="1:14" x14ac:dyDescent="0.3">
      <c r="A27814" s="86">
        <f t="shared" si="434"/>
        <v>27806</v>
      </c>
      <c r="B27814" s="17"/>
      <c r="C27814" s="17"/>
      <c r="D27814"/>
      <c r="E27814"/>
      <c r="F27814"/>
      <c r="G27814"/>
      <c r="H27814"/>
      <c r="I27814"/>
      <c r="J27814"/>
      <c r="K27814"/>
      <c r="L27814"/>
      <c r="M27814"/>
      <c r="N27814"/>
    </row>
    <row r="27815" spans="1:14" x14ac:dyDescent="0.3">
      <c r="A27815" s="86">
        <f t="shared" si="434"/>
        <v>27807</v>
      </c>
      <c r="B27815" s="17"/>
      <c r="C27815" s="17"/>
      <c r="D27815"/>
      <c r="E27815"/>
      <c r="F27815"/>
      <c r="G27815"/>
      <c r="H27815"/>
      <c r="I27815"/>
      <c r="J27815"/>
      <c r="K27815"/>
      <c r="L27815"/>
      <c r="M27815"/>
      <c r="N27815"/>
    </row>
    <row r="27816" spans="1:14" x14ac:dyDescent="0.3">
      <c r="A27816" s="86">
        <f t="shared" si="434"/>
        <v>27808</v>
      </c>
      <c r="B27816" s="17"/>
      <c r="C27816" s="17"/>
      <c r="D27816"/>
      <c r="E27816"/>
      <c r="F27816"/>
      <c r="G27816"/>
      <c r="H27816"/>
      <c r="I27816"/>
      <c r="J27816"/>
      <c r="K27816"/>
      <c r="L27816"/>
      <c r="M27816"/>
      <c r="N27816"/>
    </row>
    <row r="27817" spans="1:14" x14ac:dyDescent="0.3">
      <c r="A27817" s="86">
        <f t="shared" si="434"/>
        <v>27809</v>
      </c>
      <c r="B27817" s="17"/>
      <c r="C27817" s="17"/>
      <c r="D27817"/>
      <c r="E27817"/>
      <c r="F27817"/>
      <c r="G27817"/>
      <c r="H27817"/>
      <c r="I27817"/>
      <c r="J27817"/>
      <c r="K27817"/>
      <c r="L27817"/>
      <c r="M27817"/>
      <c r="N27817"/>
    </row>
    <row r="27818" spans="1:14" x14ac:dyDescent="0.3">
      <c r="A27818" s="86">
        <f t="shared" si="434"/>
        <v>27810</v>
      </c>
      <c r="B27818" s="17"/>
      <c r="C27818" s="17"/>
      <c r="D27818"/>
      <c r="E27818"/>
      <c r="F27818"/>
      <c r="G27818"/>
      <c r="H27818"/>
      <c r="I27818"/>
      <c r="J27818"/>
      <c r="K27818"/>
      <c r="L27818"/>
      <c r="M27818"/>
      <c r="N27818"/>
    </row>
    <row r="27819" spans="1:14" x14ac:dyDescent="0.3">
      <c r="A27819" s="86">
        <f t="shared" si="434"/>
        <v>27811</v>
      </c>
      <c r="B27819" s="17"/>
      <c r="C27819" s="17"/>
      <c r="D27819"/>
      <c r="E27819"/>
      <c r="F27819"/>
      <c r="G27819"/>
      <c r="H27819"/>
      <c r="I27819"/>
      <c r="J27819"/>
      <c r="K27819"/>
      <c r="L27819"/>
      <c r="M27819"/>
      <c r="N27819"/>
    </row>
    <row r="27820" spans="1:14" x14ac:dyDescent="0.3">
      <c r="A27820" s="86">
        <f t="shared" si="434"/>
        <v>27812</v>
      </c>
      <c r="B27820" s="17"/>
      <c r="C27820" s="17"/>
      <c r="D27820"/>
      <c r="E27820"/>
      <c r="F27820"/>
      <c r="G27820"/>
      <c r="H27820"/>
      <c r="I27820"/>
      <c r="J27820"/>
      <c r="K27820"/>
      <c r="L27820"/>
      <c r="M27820"/>
      <c r="N27820"/>
    </row>
    <row r="27821" spans="1:14" x14ac:dyDescent="0.3">
      <c r="A27821" s="86">
        <f t="shared" si="434"/>
        <v>27813</v>
      </c>
      <c r="B27821" s="17"/>
      <c r="C27821" s="17"/>
      <c r="D27821"/>
      <c r="E27821"/>
      <c r="F27821"/>
      <c r="G27821"/>
      <c r="H27821"/>
      <c r="I27821"/>
      <c r="J27821"/>
      <c r="K27821"/>
      <c r="L27821"/>
      <c r="M27821"/>
      <c r="N27821"/>
    </row>
    <row r="27822" spans="1:14" x14ac:dyDescent="0.3">
      <c r="A27822" s="86">
        <f t="shared" si="434"/>
        <v>27814</v>
      </c>
      <c r="B27822" s="17"/>
      <c r="C27822" s="17"/>
      <c r="D27822"/>
      <c r="E27822"/>
      <c r="F27822"/>
      <c r="G27822"/>
      <c r="H27822"/>
      <c r="I27822"/>
      <c r="J27822"/>
      <c r="K27822"/>
      <c r="L27822"/>
      <c r="M27822"/>
      <c r="N27822"/>
    </row>
    <row r="27823" spans="1:14" x14ac:dyDescent="0.3">
      <c r="A27823" s="86">
        <f t="shared" si="434"/>
        <v>27815</v>
      </c>
      <c r="B27823" s="17"/>
      <c r="C27823" s="17"/>
      <c r="D27823"/>
      <c r="E27823"/>
      <c r="F27823"/>
      <c r="G27823"/>
      <c r="H27823"/>
      <c r="I27823"/>
      <c r="J27823"/>
      <c r="K27823"/>
      <c r="L27823"/>
      <c r="M27823"/>
      <c r="N27823"/>
    </row>
    <row r="27824" spans="1:14" x14ac:dyDescent="0.3">
      <c r="A27824" s="86">
        <f t="shared" si="434"/>
        <v>27816</v>
      </c>
      <c r="B27824" s="17"/>
      <c r="C27824" s="17"/>
      <c r="D27824"/>
      <c r="E27824"/>
      <c r="F27824"/>
      <c r="G27824"/>
      <c r="H27824"/>
      <c r="I27824"/>
      <c r="J27824"/>
      <c r="K27824"/>
      <c r="L27824"/>
      <c r="M27824"/>
      <c r="N27824"/>
    </row>
    <row r="27825" spans="1:14" x14ac:dyDescent="0.3">
      <c r="A27825" s="86">
        <f t="shared" si="434"/>
        <v>27817</v>
      </c>
      <c r="B27825" s="17"/>
      <c r="C27825" s="17"/>
      <c r="D27825"/>
      <c r="E27825"/>
      <c r="F27825"/>
      <c r="G27825"/>
      <c r="H27825"/>
      <c r="I27825"/>
      <c r="J27825"/>
      <c r="K27825"/>
      <c r="L27825"/>
      <c r="M27825"/>
      <c r="N27825"/>
    </row>
    <row r="27826" spans="1:14" x14ac:dyDescent="0.3">
      <c r="A27826" s="86">
        <f t="shared" si="434"/>
        <v>27818</v>
      </c>
      <c r="B27826" s="17"/>
      <c r="C27826" s="17"/>
      <c r="D27826"/>
      <c r="E27826"/>
      <c r="F27826"/>
      <c r="G27826"/>
      <c r="H27826"/>
      <c r="I27826"/>
      <c r="J27826"/>
      <c r="K27826"/>
      <c r="L27826"/>
      <c r="M27826"/>
      <c r="N27826"/>
    </row>
    <row r="27827" spans="1:14" x14ac:dyDescent="0.3">
      <c r="A27827" s="86">
        <f t="shared" si="434"/>
        <v>27819</v>
      </c>
      <c r="B27827" s="17"/>
      <c r="C27827" s="17"/>
      <c r="D27827"/>
      <c r="E27827"/>
      <c r="F27827"/>
      <c r="G27827"/>
      <c r="H27827"/>
      <c r="I27827"/>
      <c r="J27827"/>
      <c r="K27827"/>
      <c r="L27827"/>
      <c r="M27827"/>
      <c r="N27827"/>
    </row>
    <row r="27828" spans="1:14" x14ac:dyDescent="0.3">
      <c r="A27828" s="86">
        <f t="shared" si="434"/>
        <v>27820</v>
      </c>
      <c r="B27828" s="17"/>
      <c r="C27828" s="17"/>
      <c r="D27828"/>
      <c r="E27828"/>
      <c r="F27828"/>
      <c r="G27828"/>
      <c r="H27828"/>
      <c r="I27828"/>
      <c r="J27828"/>
      <c r="K27828"/>
      <c r="L27828"/>
      <c r="M27828"/>
      <c r="N27828"/>
    </row>
    <row r="27829" spans="1:14" x14ac:dyDescent="0.3">
      <c r="A27829" s="86">
        <f t="shared" si="434"/>
        <v>27821</v>
      </c>
      <c r="B27829" s="17"/>
      <c r="C27829" s="17"/>
      <c r="D27829"/>
      <c r="E27829"/>
      <c r="F27829"/>
      <c r="G27829"/>
      <c r="H27829"/>
      <c r="I27829"/>
      <c r="J27829"/>
      <c r="K27829"/>
      <c r="L27829"/>
      <c r="M27829"/>
      <c r="N27829"/>
    </row>
    <row r="27830" spans="1:14" x14ac:dyDescent="0.3">
      <c r="A27830" s="86">
        <f t="shared" si="434"/>
        <v>27822</v>
      </c>
      <c r="B27830" s="17"/>
      <c r="C27830" s="17"/>
      <c r="D27830"/>
      <c r="E27830"/>
      <c r="F27830"/>
      <c r="G27830"/>
      <c r="H27830"/>
      <c r="I27830"/>
      <c r="J27830"/>
      <c r="K27830"/>
      <c r="L27830"/>
      <c r="M27830"/>
      <c r="N27830"/>
    </row>
    <row r="27831" spans="1:14" x14ac:dyDescent="0.3">
      <c r="A27831" s="86">
        <f t="shared" si="434"/>
        <v>27823</v>
      </c>
      <c r="B27831" s="17"/>
      <c r="C27831" s="17"/>
      <c r="D27831"/>
      <c r="E27831"/>
      <c r="F27831"/>
      <c r="G27831"/>
      <c r="H27831"/>
      <c r="I27831"/>
      <c r="J27831"/>
      <c r="K27831"/>
      <c r="L27831"/>
      <c r="M27831"/>
      <c r="N27831"/>
    </row>
    <row r="27832" spans="1:14" x14ac:dyDescent="0.3">
      <c r="A27832" s="86">
        <f t="shared" si="434"/>
        <v>27824</v>
      </c>
      <c r="B27832" s="17"/>
      <c r="C27832" s="17"/>
      <c r="D27832"/>
      <c r="E27832"/>
      <c r="F27832"/>
      <c r="G27832"/>
      <c r="H27832"/>
      <c r="I27832"/>
      <c r="J27832"/>
      <c r="K27832"/>
      <c r="L27832"/>
      <c r="M27832"/>
      <c r="N27832"/>
    </row>
    <row r="27833" spans="1:14" x14ac:dyDescent="0.3">
      <c r="A27833" s="86">
        <f t="shared" si="434"/>
        <v>27825</v>
      </c>
      <c r="B27833" s="17"/>
      <c r="C27833" s="17"/>
      <c r="D27833"/>
      <c r="E27833"/>
      <c r="F27833"/>
      <c r="G27833"/>
      <c r="H27833"/>
      <c r="I27833"/>
      <c r="J27833"/>
      <c r="K27833"/>
      <c r="L27833"/>
      <c r="M27833"/>
      <c r="N27833"/>
    </row>
    <row r="27834" spans="1:14" x14ac:dyDescent="0.3">
      <c r="A27834" s="86">
        <f t="shared" si="434"/>
        <v>27826</v>
      </c>
      <c r="B27834" s="17"/>
      <c r="C27834" s="17"/>
      <c r="D27834"/>
      <c r="E27834"/>
      <c r="F27834"/>
      <c r="G27834"/>
      <c r="H27834"/>
      <c r="I27834"/>
      <c r="J27834"/>
      <c r="K27834"/>
      <c r="L27834"/>
      <c r="M27834"/>
      <c r="N27834"/>
    </row>
    <row r="27835" spans="1:14" x14ac:dyDescent="0.3">
      <c r="A27835" s="86">
        <f t="shared" si="434"/>
        <v>27827</v>
      </c>
      <c r="B27835" s="17"/>
      <c r="C27835" s="17"/>
      <c r="D27835"/>
      <c r="E27835"/>
      <c r="F27835"/>
      <c r="G27835"/>
      <c r="H27835"/>
      <c r="I27835"/>
      <c r="J27835"/>
      <c r="K27835"/>
      <c r="L27835"/>
      <c r="M27835"/>
      <c r="N27835"/>
    </row>
    <row r="27836" spans="1:14" x14ac:dyDescent="0.3">
      <c r="A27836" s="86">
        <f t="shared" si="434"/>
        <v>27828</v>
      </c>
      <c r="B27836" s="17"/>
      <c r="C27836" s="17"/>
      <c r="D27836"/>
      <c r="E27836"/>
      <c r="F27836"/>
      <c r="G27836"/>
      <c r="H27836"/>
      <c r="I27836"/>
      <c r="J27836"/>
      <c r="K27836"/>
      <c r="L27836"/>
      <c r="M27836"/>
      <c r="N27836"/>
    </row>
    <row r="27837" spans="1:14" x14ac:dyDescent="0.3">
      <c r="A27837" s="86">
        <f t="shared" si="434"/>
        <v>27829</v>
      </c>
      <c r="B27837" s="17"/>
      <c r="C27837" s="17"/>
      <c r="D27837"/>
      <c r="E27837"/>
      <c r="F27837"/>
      <c r="G27837"/>
      <c r="H27837"/>
      <c r="I27837"/>
      <c r="J27837"/>
      <c r="K27837"/>
      <c r="L27837"/>
      <c r="M27837"/>
      <c r="N27837"/>
    </row>
    <row r="27838" spans="1:14" x14ac:dyDescent="0.3">
      <c r="A27838" s="86">
        <f t="shared" si="434"/>
        <v>27830</v>
      </c>
      <c r="B27838" s="17"/>
      <c r="C27838" s="17"/>
      <c r="D27838"/>
      <c r="E27838"/>
      <c r="F27838"/>
      <c r="G27838"/>
      <c r="H27838"/>
      <c r="I27838"/>
      <c r="J27838"/>
      <c r="K27838"/>
      <c r="L27838"/>
      <c r="M27838"/>
      <c r="N27838"/>
    </row>
    <row r="27839" spans="1:14" x14ac:dyDescent="0.3">
      <c r="A27839" s="86">
        <f t="shared" si="434"/>
        <v>27831</v>
      </c>
      <c r="B27839" s="17"/>
      <c r="C27839" s="17"/>
      <c r="D27839"/>
      <c r="E27839"/>
      <c r="F27839"/>
      <c r="G27839"/>
      <c r="H27839"/>
      <c r="I27839"/>
      <c r="J27839"/>
      <c r="K27839"/>
      <c r="L27839"/>
      <c r="M27839"/>
      <c r="N27839"/>
    </row>
    <row r="27840" spans="1:14" x14ac:dyDescent="0.3">
      <c r="A27840" s="86">
        <f t="shared" si="434"/>
        <v>27832</v>
      </c>
      <c r="B27840" s="17"/>
      <c r="C27840" s="17"/>
      <c r="D27840"/>
      <c r="E27840"/>
      <c r="F27840"/>
      <c r="G27840"/>
      <c r="H27840"/>
      <c r="I27840"/>
      <c r="J27840"/>
      <c r="K27840"/>
      <c r="L27840"/>
      <c r="M27840"/>
      <c r="N27840"/>
    </row>
    <row r="27841" spans="1:14" x14ac:dyDescent="0.3">
      <c r="A27841" s="86">
        <f t="shared" si="434"/>
        <v>27833</v>
      </c>
      <c r="B27841" s="17"/>
      <c r="C27841" s="17"/>
      <c r="D27841"/>
      <c r="E27841"/>
      <c r="F27841"/>
      <c r="G27841"/>
      <c r="H27841"/>
      <c r="I27841"/>
      <c r="J27841"/>
      <c r="K27841"/>
      <c r="L27841"/>
      <c r="M27841"/>
      <c r="N27841"/>
    </row>
    <row r="27842" spans="1:14" x14ac:dyDescent="0.3">
      <c r="A27842" s="86">
        <f t="shared" si="434"/>
        <v>27834</v>
      </c>
      <c r="B27842" s="17"/>
      <c r="C27842" s="17"/>
      <c r="D27842"/>
      <c r="E27842"/>
      <c r="F27842"/>
      <c r="G27842"/>
      <c r="H27842"/>
      <c r="I27842"/>
      <c r="J27842"/>
      <c r="K27842"/>
      <c r="L27842"/>
      <c r="M27842"/>
      <c r="N27842"/>
    </row>
    <row r="27843" spans="1:14" x14ac:dyDescent="0.3">
      <c r="A27843" s="86">
        <f t="shared" si="434"/>
        <v>27835</v>
      </c>
      <c r="B27843" s="17"/>
      <c r="C27843" s="17"/>
      <c r="D27843"/>
      <c r="E27843"/>
      <c r="F27843"/>
      <c r="G27843"/>
      <c r="H27843"/>
      <c r="I27843"/>
      <c r="J27843"/>
      <c r="K27843"/>
      <c r="L27843"/>
      <c r="M27843"/>
      <c r="N27843"/>
    </row>
    <row r="27844" spans="1:14" x14ac:dyDescent="0.3">
      <c r="A27844" s="86">
        <f t="shared" si="434"/>
        <v>27836</v>
      </c>
      <c r="B27844" s="17"/>
      <c r="C27844" s="17"/>
      <c r="D27844"/>
      <c r="E27844"/>
      <c r="F27844"/>
      <c r="G27844"/>
      <c r="H27844"/>
      <c r="I27844"/>
      <c r="J27844"/>
      <c r="K27844"/>
      <c r="L27844"/>
      <c r="M27844"/>
      <c r="N27844"/>
    </row>
    <row r="27845" spans="1:14" x14ac:dyDescent="0.3">
      <c r="A27845" s="86">
        <f t="shared" si="434"/>
        <v>27837</v>
      </c>
      <c r="B27845" s="17"/>
      <c r="C27845" s="17"/>
      <c r="D27845"/>
      <c r="E27845"/>
      <c r="F27845"/>
      <c r="G27845"/>
      <c r="H27845"/>
      <c r="I27845"/>
      <c r="J27845"/>
      <c r="K27845"/>
      <c r="L27845"/>
      <c r="M27845"/>
      <c r="N27845"/>
    </row>
    <row r="27846" spans="1:14" x14ac:dyDescent="0.3">
      <c r="A27846" s="86">
        <f t="shared" si="434"/>
        <v>27838</v>
      </c>
      <c r="B27846" s="17"/>
      <c r="C27846" s="17"/>
      <c r="D27846"/>
      <c r="E27846"/>
      <c r="F27846"/>
      <c r="G27846"/>
      <c r="H27846"/>
      <c r="I27846"/>
      <c r="J27846"/>
      <c r="K27846"/>
      <c r="L27846"/>
      <c r="M27846"/>
      <c r="N27846"/>
    </row>
    <row r="27847" spans="1:14" x14ac:dyDescent="0.3">
      <c r="A27847" s="86">
        <f t="shared" si="434"/>
        <v>27839</v>
      </c>
      <c r="B27847" s="17"/>
      <c r="C27847" s="17"/>
      <c r="D27847"/>
      <c r="E27847"/>
      <c r="F27847"/>
      <c r="G27847"/>
      <c r="H27847"/>
      <c r="I27847"/>
      <c r="J27847"/>
      <c r="K27847"/>
      <c r="L27847"/>
      <c r="M27847"/>
      <c r="N27847"/>
    </row>
    <row r="27848" spans="1:14" x14ac:dyDescent="0.3">
      <c r="A27848" s="86">
        <f t="shared" si="434"/>
        <v>27840</v>
      </c>
      <c r="B27848" s="17"/>
      <c r="C27848" s="17"/>
      <c r="D27848"/>
      <c r="E27848"/>
      <c r="F27848"/>
      <c r="G27848"/>
      <c r="H27848"/>
      <c r="I27848"/>
      <c r="J27848"/>
      <c r="K27848"/>
      <c r="L27848"/>
      <c r="M27848"/>
      <c r="N27848"/>
    </row>
    <row r="27849" spans="1:14" x14ac:dyDescent="0.3">
      <c r="A27849" s="86">
        <f t="shared" si="434"/>
        <v>27841</v>
      </c>
      <c r="B27849" s="17"/>
      <c r="C27849" s="17"/>
      <c r="D27849"/>
      <c r="E27849"/>
      <c r="F27849"/>
      <c r="G27849"/>
      <c r="H27849"/>
      <c r="I27849"/>
      <c r="J27849"/>
      <c r="K27849"/>
      <c r="L27849"/>
      <c r="M27849"/>
      <c r="N27849"/>
    </row>
    <row r="27850" spans="1:14" x14ac:dyDescent="0.3">
      <c r="A27850" s="86">
        <f t="shared" si="434"/>
        <v>27842</v>
      </c>
      <c r="B27850" s="17"/>
      <c r="C27850" s="17"/>
      <c r="D27850"/>
      <c r="E27850"/>
      <c r="F27850"/>
      <c r="G27850"/>
      <c r="H27850"/>
      <c r="I27850"/>
      <c r="J27850"/>
      <c r="K27850"/>
      <c r="L27850"/>
      <c r="M27850"/>
      <c r="N27850"/>
    </row>
    <row r="27851" spans="1:14" x14ac:dyDescent="0.3">
      <c r="A27851" s="86">
        <f t="shared" ref="A27851:A27914" si="435">A27850+1</f>
        <v>27843</v>
      </c>
      <c r="B27851" s="17"/>
      <c r="C27851" s="17"/>
      <c r="D27851"/>
      <c r="E27851"/>
      <c r="F27851"/>
      <c r="G27851"/>
      <c r="H27851"/>
      <c r="I27851"/>
      <c r="J27851"/>
      <c r="K27851"/>
      <c r="L27851"/>
      <c r="M27851"/>
      <c r="N27851"/>
    </row>
    <row r="27852" spans="1:14" x14ac:dyDescent="0.3">
      <c r="A27852" s="86">
        <f t="shared" si="435"/>
        <v>27844</v>
      </c>
      <c r="B27852" s="17"/>
      <c r="C27852" s="17"/>
      <c r="D27852"/>
      <c r="E27852"/>
      <c r="F27852"/>
      <c r="G27852"/>
      <c r="H27852"/>
      <c r="I27852"/>
      <c r="J27852"/>
      <c r="K27852"/>
      <c r="L27852"/>
      <c r="M27852"/>
      <c r="N27852"/>
    </row>
    <row r="27853" spans="1:14" x14ac:dyDescent="0.3">
      <c r="A27853" s="86">
        <f t="shared" si="435"/>
        <v>27845</v>
      </c>
      <c r="B27853" s="17"/>
      <c r="C27853" s="17"/>
      <c r="D27853"/>
      <c r="E27853"/>
      <c r="F27853"/>
      <c r="G27853"/>
      <c r="H27853"/>
      <c r="I27853"/>
      <c r="J27853"/>
      <c r="K27853"/>
      <c r="L27853"/>
      <c r="M27853"/>
      <c r="N27853"/>
    </row>
    <row r="27854" spans="1:14" x14ac:dyDescent="0.3">
      <c r="A27854" s="86">
        <f t="shared" si="435"/>
        <v>27846</v>
      </c>
      <c r="B27854" s="17"/>
      <c r="C27854" s="17"/>
      <c r="D27854"/>
      <c r="E27854"/>
      <c r="F27854"/>
      <c r="G27854"/>
      <c r="H27854"/>
      <c r="I27854"/>
      <c r="J27854"/>
      <c r="K27854"/>
      <c r="L27854"/>
      <c r="M27854"/>
      <c r="N27854"/>
    </row>
    <row r="27855" spans="1:14" x14ac:dyDescent="0.3">
      <c r="A27855" s="86">
        <f t="shared" si="435"/>
        <v>27847</v>
      </c>
      <c r="B27855" s="17"/>
      <c r="C27855" s="17"/>
      <c r="D27855"/>
      <c r="E27855"/>
      <c r="F27855"/>
      <c r="G27855"/>
      <c r="H27855"/>
      <c r="I27855"/>
      <c r="J27855"/>
      <c r="K27855"/>
      <c r="L27855"/>
      <c r="M27855"/>
      <c r="N27855"/>
    </row>
    <row r="27856" spans="1:14" x14ac:dyDescent="0.3">
      <c r="A27856" s="86">
        <f t="shared" si="435"/>
        <v>27848</v>
      </c>
      <c r="B27856" s="17"/>
      <c r="C27856" s="17"/>
      <c r="D27856"/>
      <c r="E27856"/>
      <c r="F27856"/>
      <c r="G27856"/>
      <c r="H27856"/>
      <c r="I27856"/>
      <c r="J27856"/>
      <c r="K27856"/>
      <c r="L27856"/>
      <c r="M27856"/>
      <c r="N27856"/>
    </row>
    <row r="27857" spans="1:14" x14ac:dyDescent="0.3">
      <c r="A27857" s="86">
        <f t="shared" si="435"/>
        <v>27849</v>
      </c>
      <c r="B27857" s="17"/>
      <c r="C27857" s="17"/>
      <c r="D27857"/>
      <c r="E27857"/>
      <c r="F27857"/>
      <c r="G27857"/>
      <c r="H27857"/>
      <c r="I27857"/>
      <c r="J27857"/>
      <c r="K27857"/>
      <c r="L27857"/>
      <c r="M27857"/>
      <c r="N27857"/>
    </row>
    <row r="27858" spans="1:14" x14ac:dyDescent="0.3">
      <c r="A27858" s="86">
        <f t="shared" si="435"/>
        <v>27850</v>
      </c>
      <c r="B27858" s="17"/>
      <c r="C27858" s="17"/>
      <c r="D27858"/>
      <c r="E27858"/>
      <c r="F27858"/>
      <c r="G27858"/>
      <c r="H27858"/>
      <c r="I27858"/>
      <c r="J27858"/>
      <c r="K27858"/>
      <c r="L27858"/>
      <c r="M27858"/>
      <c r="N27858"/>
    </row>
    <row r="27859" spans="1:14" x14ac:dyDescent="0.3">
      <c r="A27859" s="86">
        <f t="shared" si="435"/>
        <v>27851</v>
      </c>
      <c r="B27859" s="17"/>
      <c r="C27859" s="17"/>
      <c r="D27859"/>
      <c r="E27859"/>
      <c r="F27859"/>
      <c r="G27859"/>
      <c r="H27859"/>
      <c r="I27859"/>
      <c r="J27859"/>
      <c r="K27859"/>
      <c r="L27859"/>
      <c r="M27859"/>
      <c r="N27859"/>
    </row>
    <row r="27860" spans="1:14" x14ac:dyDescent="0.3">
      <c r="A27860" s="86">
        <f t="shared" si="435"/>
        <v>27852</v>
      </c>
      <c r="B27860" s="17"/>
      <c r="C27860" s="17"/>
      <c r="D27860"/>
      <c r="E27860"/>
      <c r="F27860"/>
      <c r="G27860"/>
      <c r="H27860"/>
      <c r="I27860"/>
      <c r="J27860"/>
      <c r="K27860"/>
      <c r="L27860"/>
      <c r="M27860"/>
      <c r="N27860"/>
    </row>
    <row r="27861" spans="1:14" x14ac:dyDescent="0.3">
      <c r="A27861" s="86">
        <f t="shared" si="435"/>
        <v>27853</v>
      </c>
      <c r="B27861" s="17"/>
      <c r="C27861" s="17"/>
      <c r="D27861"/>
      <c r="E27861"/>
      <c r="F27861"/>
      <c r="G27861"/>
      <c r="H27861"/>
      <c r="I27861"/>
      <c r="J27861"/>
      <c r="K27861"/>
      <c r="L27861"/>
      <c r="M27861"/>
      <c r="N27861"/>
    </row>
    <row r="27862" spans="1:14" x14ac:dyDescent="0.3">
      <c r="A27862" s="86">
        <f t="shared" si="435"/>
        <v>27854</v>
      </c>
      <c r="B27862" s="17"/>
      <c r="C27862" s="17"/>
      <c r="D27862"/>
      <c r="E27862"/>
      <c r="F27862"/>
      <c r="G27862"/>
      <c r="H27862"/>
      <c r="I27862"/>
      <c r="J27862"/>
      <c r="K27862"/>
      <c r="L27862"/>
      <c r="M27862"/>
      <c r="N27862"/>
    </row>
    <row r="27863" spans="1:14" x14ac:dyDescent="0.3">
      <c r="A27863" s="86">
        <f t="shared" si="435"/>
        <v>27855</v>
      </c>
      <c r="B27863" s="17"/>
      <c r="C27863" s="17"/>
      <c r="D27863"/>
      <c r="E27863"/>
      <c r="F27863"/>
      <c r="G27863"/>
      <c r="H27863"/>
      <c r="I27863"/>
      <c r="J27863"/>
      <c r="K27863"/>
      <c r="L27863"/>
      <c r="M27863"/>
      <c r="N27863"/>
    </row>
    <row r="27864" spans="1:14" x14ac:dyDescent="0.3">
      <c r="A27864" s="86">
        <f t="shared" si="435"/>
        <v>27856</v>
      </c>
      <c r="B27864" s="17"/>
      <c r="C27864" s="17"/>
      <c r="D27864"/>
      <c r="E27864"/>
      <c r="F27864"/>
      <c r="G27864"/>
      <c r="H27864"/>
      <c r="I27864"/>
      <c r="J27864"/>
      <c r="K27864"/>
      <c r="L27864"/>
      <c r="M27864"/>
      <c r="N27864"/>
    </row>
    <row r="27865" spans="1:14" x14ac:dyDescent="0.3">
      <c r="A27865" s="86">
        <f t="shared" si="435"/>
        <v>27857</v>
      </c>
      <c r="B27865" s="17"/>
      <c r="C27865" s="17"/>
      <c r="D27865"/>
      <c r="E27865"/>
      <c r="F27865"/>
      <c r="G27865"/>
      <c r="H27865"/>
      <c r="I27865"/>
      <c r="J27865"/>
      <c r="K27865"/>
      <c r="L27865"/>
      <c r="M27865"/>
      <c r="N27865"/>
    </row>
    <row r="27866" spans="1:14" x14ac:dyDescent="0.3">
      <c r="A27866" s="86">
        <f t="shared" si="435"/>
        <v>27858</v>
      </c>
      <c r="B27866" s="17"/>
      <c r="C27866" s="17"/>
      <c r="D27866"/>
      <c r="E27866"/>
      <c r="F27866"/>
      <c r="G27866"/>
      <c r="H27866"/>
      <c r="I27866"/>
      <c r="J27866"/>
      <c r="K27866"/>
      <c r="L27866"/>
      <c r="M27866"/>
      <c r="N27866"/>
    </row>
    <row r="27867" spans="1:14" x14ac:dyDescent="0.3">
      <c r="A27867" s="86">
        <f t="shared" si="435"/>
        <v>27859</v>
      </c>
      <c r="B27867" s="17"/>
      <c r="C27867" s="17"/>
      <c r="D27867"/>
      <c r="E27867"/>
      <c r="F27867"/>
      <c r="G27867"/>
      <c r="H27867"/>
      <c r="I27867"/>
      <c r="J27867"/>
      <c r="K27867"/>
      <c r="L27867"/>
      <c r="M27867"/>
      <c r="N27867"/>
    </row>
    <row r="27868" spans="1:14" x14ac:dyDescent="0.3">
      <c r="A27868" s="86">
        <f t="shared" si="435"/>
        <v>27860</v>
      </c>
      <c r="B27868" s="17"/>
      <c r="C27868" s="17"/>
      <c r="D27868"/>
      <c r="E27868"/>
      <c r="F27868"/>
      <c r="G27868"/>
      <c r="H27868"/>
      <c r="I27868"/>
      <c r="J27868"/>
      <c r="K27868"/>
      <c r="L27868"/>
      <c r="M27868"/>
      <c r="N27868"/>
    </row>
    <row r="27869" spans="1:14" x14ac:dyDescent="0.3">
      <c r="A27869" s="86">
        <f t="shared" si="435"/>
        <v>27861</v>
      </c>
      <c r="B27869" s="17"/>
      <c r="C27869" s="17"/>
      <c r="D27869"/>
      <c r="E27869"/>
      <c r="F27869"/>
      <c r="G27869"/>
      <c r="H27869"/>
      <c r="I27869"/>
      <c r="J27869"/>
      <c r="K27869"/>
      <c r="L27869"/>
      <c r="M27869"/>
      <c r="N27869"/>
    </row>
    <row r="27870" spans="1:14" x14ac:dyDescent="0.3">
      <c r="A27870" s="86">
        <f t="shared" si="435"/>
        <v>27862</v>
      </c>
      <c r="B27870" s="17"/>
      <c r="C27870" s="17"/>
      <c r="D27870"/>
      <c r="E27870"/>
      <c r="F27870"/>
      <c r="G27870"/>
      <c r="H27870"/>
      <c r="I27870"/>
      <c r="J27870"/>
      <c r="K27870"/>
      <c r="L27870"/>
      <c r="M27870"/>
      <c r="N27870"/>
    </row>
    <row r="27871" spans="1:14" x14ac:dyDescent="0.3">
      <c r="A27871" s="86">
        <f t="shared" si="435"/>
        <v>27863</v>
      </c>
      <c r="B27871" s="17"/>
      <c r="C27871" s="17"/>
      <c r="D27871"/>
      <c r="E27871"/>
      <c r="F27871"/>
      <c r="G27871"/>
      <c r="H27871"/>
      <c r="I27871"/>
      <c r="J27871"/>
      <c r="K27871"/>
      <c r="L27871"/>
      <c r="M27871"/>
      <c r="N27871"/>
    </row>
    <row r="27872" spans="1:14" x14ac:dyDescent="0.3">
      <c r="A27872" s="86">
        <f t="shared" si="435"/>
        <v>27864</v>
      </c>
      <c r="B27872" s="17"/>
      <c r="C27872" s="17"/>
      <c r="D27872"/>
      <c r="E27872"/>
      <c r="F27872"/>
      <c r="G27872"/>
      <c r="H27872"/>
      <c r="I27872"/>
      <c r="J27872"/>
      <c r="K27872"/>
      <c r="L27872"/>
      <c r="M27872"/>
      <c r="N27872"/>
    </row>
    <row r="27873" spans="1:14" x14ac:dyDescent="0.3">
      <c r="A27873" s="86">
        <f t="shared" si="435"/>
        <v>27865</v>
      </c>
      <c r="B27873" s="17"/>
      <c r="C27873" s="17"/>
      <c r="D27873"/>
      <c r="E27873"/>
      <c r="F27873"/>
      <c r="G27873"/>
      <c r="H27873"/>
      <c r="I27873"/>
      <c r="J27873"/>
      <c r="K27873"/>
      <c r="L27873"/>
      <c r="M27873"/>
      <c r="N27873"/>
    </row>
    <row r="27874" spans="1:14" x14ac:dyDescent="0.3">
      <c r="A27874" s="86">
        <f t="shared" si="435"/>
        <v>27866</v>
      </c>
      <c r="B27874" s="17"/>
      <c r="C27874" s="17"/>
      <c r="D27874"/>
      <c r="E27874"/>
      <c r="F27874"/>
      <c r="G27874"/>
      <c r="H27874"/>
      <c r="I27874"/>
      <c r="J27874"/>
      <c r="K27874"/>
      <c r="L27874"/>
      <c r="M27874"/>
      <c r="N27874"/>
    </row>
    <row r="27875" spans="1:14" x14ac:dyDescent="0.3">
      <c r="A27875" s="86">
        <f t="shared" si="435"/>
        <v>27867</v>
      </c>
      <c r="B27875" s="17"/>
      <c r="C27875" s="17"/>
      <c r="D27875"/>
      <c r="E27875"/>
      <c r="F27875"/>
      <c r="G27875"/>
      <c r="H27875"/>
      <c r="I27875"/>
      <c r="J27875"/>
      <c r="K27875"/>
      <c r="L27875"/>
      <c r="M27875"/>
      <c r="N27875"/>
    </row>
    <row r="27876" spans="1:14" x14ac:dyDescent="0.3">
      <c r="A27876" s="86">
        <f t="shared" si="435"/>
        <v>27868</v>
      </c>
      <c r="B27876" s="17"/>
      <c r="C27876" s="17"/>
      <c r="D27876"/>
      <c r="E27876"/>
      <c r="F27876"/>
      <c r="G27876"/>
      <c r="H27876"/>
      <c r="I27876"/>
      <c r="J27876"/>
      <c r="K27876"/>
      <c r="L27876"/>
      <c r="M27876"/>
      <c r="N27876"/>
    </row>
    <row r="27877" spans="1:14" x14ac:dyDescent="0.3">
      <c r="A27877" s="86">
        <f t="shared" si="435"/>
        <v>27869</v>
      </c>
      <c r="B27877" s="17"/>
      <c r="C27877" s="17"/>
      <c r="D27877"/>
      <c r="E27877"/>
      <c r="F27877"/>
      <c r="G27877"/>
      <c r="H27877"/>
      <c r="I27877"/>
      <c r="J27877"/>
      <c r="K27877"/>
      <c r="L27877"/>
      <c r="M27877"/>
      <c r="N27877"/>
    </row>
    <row r="27878" spans="1:14" x14ac:dyDescent="0.3">
      <c r="A27878" s="86">
        <f t="shared" si="435"/>
        <v>27870</v>
      </c>
      <c r="B27878" s="17"/>
      <c r="C27878" s="17"/>
      <c r="D27878"/>
      <c r="E27878"/>
      <c r="F27878"/>
      <c r="G27878"/>
      <c r="H27878"/>
      <c r="I27878"/>
      <c r="J27878"/>
      <c r="K27878"/>
      <c r="L27878"/>
      <c r="M27878"/>
      <c r="N27878"/>
    </row>
    <row r="27879" spans="1:14" x14ac:dyDescent="0.3">
      <c r="A27879" s="86">
        <f t="shared" si="435"/>
        <v>27871</v>
      </c>
      <c r="B27879" s="17"/>
      <c r="C27879" s="17"/>
      <c r="D27879"/>
      <c r="E27879"/>
      <c r="F27879"/>
      <c r="G27879"/>
      <c r="H27879"/>
      <c r="I27879"/>
      <c r="J27879"/>
      <c r="K27879"/>
      <c r="L27879"/>
      <c r="M27879"/>
      <c r="N27879"/>
    </row>
    <row r="27880" spans="1:14" x14ac:dyDescent="0.3">
      <c r="A27880" s="86">
        <f t="shared" si="435"/>
        <v>27872</v>
      </c>
      <c r="B27880" s="17"/>
      <c r="C27880" s="17"/>
      <c r="D27880"/>
      <c r="E27880"/>
      <c r="F27880"/>
      <c r="G27880"/>
      <c r="H27880"/>
      <c r="I27880"/>
      <c r="J27880"/>
      <c r="K27880"/>
      <c r="L27880"/>
      <c r="M27880"/>
      <c r="N27880"/>
    </row>
    <row r="27881" spans="1:14" x14ac:dyDescent="0.3">
      <c r="A27881" s="86">
        <f t="shared" si="435"/>
        <v>27873</v>
      </c>
      <c r="B27881" s="17"/>
      <c r="C27881" s="17"/>
      <c r="D27881"/>
      <c r="E27881"/>
      <c r="F27881"/>
      <c r="G27881"/>
      <c r="H27881"/>
      <c r="I27881"/>
      <c r="J27881"/>
      <c r="K27881"/>
      <c r="L27881"/>
      <c r="M27881"/>
      <c r="N27881"/>
    </row>
    <row r="27882" spans="1:14" x14ac:dyDescent="0.3">
      <c r="A27882" s="86">
        <f t="shared" si="435"/>
        <v>27874</v>
      </c>
      <c r="B27882" s="17"/>
      <c r="C27882" s="17"/>
      <c r="D27882"/>
      <c r="E27882"/>
      <c r="F27882"/>
      <c r="G27882"/>
      <c r="H27882"/>
      <c r="I27882"/>
      <c r="J27882"/>
      <c r="K27882"/>
      <c r="L27882"/>
      <c r="M27882"/>
      <c r="N27882"/>
    </row>
    <row r="27883" spans="1:14" x14ac:dyDescent="0.3">
      <c r="A27883" s="86">
        <f t="shared" si="435"/>
        <v>27875</v>
      </c>
      <c r="B27883" s="17"/>
      <c r="C27883" s="17"/>
      <c r="D27883"/>
      <c r="E27883"/>
      <c r="F27883"/>
      <c r="G27883"/>
      <c r="H27883"/>
      <c r="I27883"/>
      <c r="J27883"/>
      <c r="K27883"/>
      <c r="L27883"/>
      <c r="M27883"/>
      <c r="N27883"/>
    </row>
    <row r="27884" spans="1:14" x14ac:dyDescent="0.3">
      <c r="A27884" s="86">
        <f t="shared" si="435"/>
        <v>27876</v>
      </c>
      <c r="B27884" s="17"/>
      <c r="C27884" s="17"/>
      <c r="D27884"/>
      <c r="E27884"/>
      <c r="F27884"/>
      <c r="G27884"/>
      <c r="H27884"/>
      <c r="I27884"/>
      <c r="J27884"/>
      <c r="K27884"/>
      <c r="L27884"/>
      <c r="M27884"/>
      <c r="N27884"/>
    </row>
    <row r="27885" spans="1:14" x14ac:dyDescent="0.3">
      <c r="A27885" s="86">
        <f t="shared" si="435"/>
        <v>27877</v>
      </c>
      <c r="B27885" s="17"/>
      <c r="C27885" s="17"/>
      <c r="D27885"/>
      <c r="E27885"/>
      <c r="F27885"/>
      <c r="G27885"/>
      <c r="H27885"/>
      <c r="I27885"/>
      <c r="J27885"/>
      <c r="K27885"/>
      <c r="L27885"/>
      <c r="M27885"/>
      <c r="N27885"/>
    </row>
    <row r="27886" spans="1:14" x14ac:dyDescent="0.3">
      <c r="A27886" s="86">
        <f t="shared" si="435"/>
        <v>27878</v>
      </c>
      <c r="B27886" s="17"/>
      <c r="C27886" s="17"/>
      <c r="D27886"/>
      <c r="E27886"/>
      <c r="F27886"/>
      <c r="G27886"/>
      <c r="H27886"/>
      <c r="I27886"/>
      <c r="J27886"/>
      <c r="K27886"/>
      <c r="L27886"/>
      <c r="M27886"/>
      <c r="N27886"/>
    </row>
    <row r="27887" spans="1:14" x14ac:dyDescent="0.3">
      <c r="A27887" s="86">
        <f t="shared" si="435"/>
        <v>27879</v>
      </c>
      <c r="B27887" s="17"/>
      <c r="C27887" s="17"/>
      <c r="D27887"/>
      <c r="E27887"/>
      <c r="F27887"/>
      <c r="G27887"/>
      <c r="H27887"/>
      <c r="I27887"/>
      <c r="J27887"/>
      <c r="K27887"/>
      <c r="L27887"/>
      <c r="M27887"/>
      <c r="N27887"/>
    </row>
    <row r="27888" spans="1:14" x14ac:dyDescent="0.3">
      <c r="A27888" s="86">
        <f t="shared" si="435"/>
        <v>27880</v>
      </c>
      <c r="B27888" s="17"/>
      <c r="C27888" s="17"/>
      <c r="D27888"/>
      <c r="E27888"/>
      <c r="F27888"/>
      <c r="G27888"/>
      <c r="H27888"/>
      <c r="I27888"/>
      <c r="J27888"/>
      <c r="K27888"/>
      <c r="L27888"/>
      <c r="M27888"/>
      <c r="N27888"/>
    </row>
    <row r="27889" spans="1:14" x14ac:dyDescent="0.3">
      <c r="A27889" s="86">
        <f t="shared" si="435"/>
        <v>27881</v>
      </c>
      <c r="B27889" s="17"/>
      <c r="C27889" s="17"/>
      <c r="D27889"/>
      <c r="E27889"/>
      <c r="F27889"/>
      <c r="G27889"/>
      <c r="H27889"/>
      <c r="I27889"/>
      <c r="J27889"/>
      <c r="K27889"/>
      <c r="L27889"/>
      <c r="M27889"/>
      <c r="N27889"/>
    </row>
    <row r="27890" spans="1:14" x14ac:dyDescent="0.3">
      <c r="A27890" s="86">
        <f t="shared" si="435"/>
        <v>27882</v>
      </c>
      <c r="B27890" s="17"/>
      <c r="C27890" s="17"/>
      <c r="D27890"/>
      <c r="E27890"/>
      <c r="F27890"/>
      <c r="G27890"/>
      <c r="H27890"/>
      <c r="I27890"/>
      <c r="J27890"/>
      <c r="K27890"/>
      <c r="L27890"/>
      <c r="M27890"/>
      <c r="N27890"/>
    </row>
    <row r="27891" spans="1:14" x14ac:dyDescent="0.3">
      <c r="A27891" s="86">
        <f t="shared" si="435"/>
        <v>27883</v>
      </c>
      <c r="B27891" s="17"/>
      <c r="C27891" s="17"/>
      <c r="D27891"/>
      <c r="E27891"/>
      <c r="F27891"/>
      <c r="G27891"/>
      <c r="H27891"/>
      <c r="I27891"/>
      <c r="J27891"/>
      <c r="K27891"/>
      <c r="L27891"/>
      <c r="M27891"/>
      <c r="N27891"/>
    </row>
    <row r="27892" spans="1:14" x14ac:dyDescent="0.3">
      <c r="A27892" s="86">
        <f t="shared" si="435"/>
        <v>27884</v>
      </c>
      <c r="B27892" s="17"/>
      <c r="C27892" s="17"/>
      <c r="D27892"/>
      <c r="E27892"/>
      <c r="F27892"/>
      <c r="G27892"/>
      <c r="H27892"/>
      <c r="I27892"/>
      <c r="J27892"/>
      <c r="K27892"/>
      <c r="L27892"/>
      <c r="M27892"/>
      <c r="N27892"/>
    </row>
    <row r="27893" spans="1:14" x14ac:dyDescent="0.3">
      <c r="A27893" s="86">
        <f t="shared" si="435"/>
        <v>27885</v>
      </c>
      <c r="B27893" s="17"/>
      <c r="C27893" s="17"/>
      <c r="D27893"/>
      <c r="E27893"/>
      <c r="F27893"/>
      <c r="G27893"/>
      <c r="H27893"/>
      <c r="I27893"/>
      <c r="J27893"/>
      <c r="K27893"/>
      <c r="L27893"/>
      <c r="M27893"/>
      <c r="N27893"/>
    </row>
    <row r="27894" spans="1:14" x14ac:dyDescent="0.3">
      <c r="A27894" s="86">
        <f t="shared" si="435"/>
        <v>27886</v>
      </c>
      <c r="B27894" s="17"/>
      <c r="C27894" s="17"/>
      <c r="D27894"/>
      <c r="E27894"/>
      <c r="F27894"/>
      <c r="G27894"/>
      <c r="H27894"/>
      <c r="I27894"/>
      <c r="J27894"/>
      <c r="K27894"/>
      <c r="L27894"/>
      <c r="M27894"/>
      <c r="N27894"/>
    </row>
    <row r="27895" spans="1:14" x14ac:dyDescent="0.3">
      <c r="A27895" s="86">
        <f t="shared" si="435"/>
        <v>27887</v>
      </c>
      <c r="B27895" s="17"/>
      <c r="C27895" s="17"/>
      <c r="D27895"/>
      <c r="E27895"/>
      <c r="F27895"/>
      <c r="G27895"/>
      <c r="H27895"/>
      <c r="I27895"/>
      <c r="J27895"/>
      <c r="K27895"/>
      <c r="L27895"/>
      <c r="M27895"/>
      <c r="N27895"/>
    </row>
    <row r="27896" spans="1:14" x14ac:dyDescent="0.3">
      <c r="A27896" s="86">
        <f t="shared" si="435"/>
        <v>27888</v>
      </c>
      <c r="B27896" s="17"/>
      <c r="C27896" s="17"/>
      <c r="D27896"/>
      <c r="E27896"/>
      <c r="F27896"/>
      <c r="G27896"/>
      <c r="H27896"/>
      <c r="I27896"/>
      <c r="J27896"/>
      <c r="K27896"/>
      <c r="L27896"/>
      <c r="M27896"/>
      <c r="N27896"/>
    </row>
    <row r="27897" spans="1:14" x14ac:dyDescent="0.3">
      <c r="A27897" s="86">
        <f t="shared" si="435"/>
        <v>27889</v>
      </c>
      <c r="B27897" s="17"/>
      <c r="C27897" s="17"/>
      <c r="D27897"/>
      <c r="E27897"/>
      <c r="F27897"/>
      <c r="G27897"/>
      <c r="H27897"/>
      <c r="I27897"/>
      <c r="J27897"/>
      <c r="K27897"/>
      <c r="L27897"/>
      <c r="M27897"/>
      <c r="N27897"/>
    </row>
    <row r="27898" spans="1:14" x14ac:dyDescent="0.3">
      <c r="A27898" s="86">
        <f t="shared" si="435"/>
        <v>27890</v>
      </c>
      <c r="B27898" s="17"/>
      <c r="C27898" s="17"/>
      <c r="D27898"/>
      <c r="E27898"/>
      <c r="F27898"/>
      <c r="G27898"/>
      <c r="H27898"/>
      <c r="I27898"/>
      <c r="J27898"/>
      <c r="K27898"/>
      <c r="L27898"/>
      <c r="M27898"/>
      <c r="N27898"/>
    </row>
    <row r="27899" spans="1:14" x14ac:dyDescent="0.3">
      <c r="A27899" s="86">
        <f t="shared" si="435"/>
        <v>27891</v>
      </c>
      <c r="B27899" s="17"/>
      <c r="C27899" s="17"/>
      <c r="D27899"/>
      <c r="E27899"/>
      <c r="F27899"/>
      <c r="G27899"/>
      <c r="H27899"/>
      <c r="I27899"/>
      <c r="J27899"/>
      <c r="K27899"/>
      <c r="L27899"/>
      <c r="M27899"/>
      <c r="N27899"/>
    </row>
    <row r="27900" spans="1:14" x14ac:dyDescent="0.3">
      <c r="A27900" s="86">
        <f t="shared" si="435"/>
        <v>27892</v>
      </c>
      <c r="B27900" s="17"/>
      <c r="C27900" s="17"/>
      <c r="D27900"/>
      <c r="E27900"/>
      <c r="F27900"/>
      <c r="G27900"/>
      <c r="H27900"/>
      <c r="I27900"/>
      <c r="J27900"/>
      <c r="K27900"/>
      <c r="L27900"/>
      <c r="M27900"/>
      <c r="N27900"/>
    </row>
    <row r="27901" spans="1:14" x14ac:dyDescent="0.3">
      <c r="A27901" s="86">
        <f t="shared" si="435"/>
        <v>27893</v>
      </c>
      <c r="B27901" s="17"/>
      <c r="C27901" s="17"/>
      <c r="D27901"/>
      <c r="E27901"/>
      <c r="F27901"/>
      <c r="G27901"/>
      <c r="H27901"/>
      <c r="I27901"/>
      <c r="J27901"/>
      <c r="K27901"/>
      <c r="L27901"/>
      <c r="M27901"/>
      <c r="N27901"/>
    </row>
    <row r="27902" spans="1:14" x14ac:dyDescent="0.3">
      <c r="A27902" s="86">
        <f t="shared" si="435"/>
        <v>27894</v>
      </c>
      <c r="B27902" s="17"/>
      <c r="C27902" s="17"/>
      <c r="D27902"/>
      <c r="E27902"/>
      <c r="F27902"/>
      <c r="G27902"/>
      <c r="H27902"/>
      <c r="I27902"/>
      <c r="J27902"/>
      <c r="K27902"/>
      <c r="L27902"/>
      <c r="M27902"/>
      <c r="N27902"/>
    </row>
    <row r="27903" spans="1:14" x14ac:dyDescent="0.3">
      <c r="A27903" s="86">
        <f t="shared" si="435"/>
        <v>27895</v>
      </c>
      <c r="B27903" s="17"/>
      <c r="C27903" s="17"/>
      <c r="D27903"/>
      <c r="E27903"/>
      <c r="F27903"/>
      <c r="G27903"/>
      <c r="H27903"/>
      <c r="I27903"/>
      <c r="J27903"/>
      <c r="K27903"/>
      <c r="L27903"/>
      <c r="M27903"/>
      <c r="N27903"/>
    </row>
    <row r="27904" spans="1:14" x14ac:dyDescent="0.3">
      <c r="A27904" s="86">
        <f t="shared" si="435"/>
        <v>27896</v>
      </c>
      <c r="B27904" s="17"/>
      <c r="C27904" s="17"/>
      <c r="D27904"/>
      <c r="E27904"/>
      <c r="F27904"/>
      <c r="G27904"/>
      <c r="H27904"/>
      <c r="I27904"/>
      <c r="J27904"/>
      <c r="K27904"/>
      <c r="L27904"/>
      <c r="M27904"/>
      <c r="N27904"/>
    </row>
    <row r="27905" spans="1:14" x14ac:dyDescent="0.3">
      <c r="A27905" s="86">
        <f t="shared" si="435"/>
        <v>27897</v>
      </c>
      <c r="B27905" s="17"/>
      <c r="C27905" s="17"/>
      <c r="D27905"/>
      <c r="E27905"/>
      <c r="F27905"/>
      <c r="G27905"/>
      <c r="H27905"/>
      <c r="I27905"/>
      <c r="J27905"/>
      <c r="K27905"/>
      <c r="L27905"/>
      <c r="M27905"/>
      <c r="N27905"/>
    </row>
    <row r="27906" spans="1:14" x14ac:dyDescent="0.3">
      <c r="A27906" s="86">
        <f t="shared" si="435"/>
        <v>27898</v>
      </c>
      <c r="B27906" s="17"/>
      <c r="C27906" s="17"/>
      <c r="D27906"/>
      <c r="E27906"/>
      <c r="F27906"/>
      <c r="G27906"/>
      <c r="H27906"/>
      <c r="I27906"/>
      <c r="J27906"/>
      <c r="K27906"/>
      <c r="L27906"/>
      <c r="M27906"/>
      <c r="N27906"/>
    </row>
    <row r="27907" spans="1:14" x14ac:dyDescent="0.3">
      <c r="A27907" s="86">
        <f t="shared" si="435"/>
        <v>27899</v>
      </c>
      <c r="B27907" s="17"/>
      <c r="C27907" s="17"/>
      <c r="D27907"/>
      <c r="E27907"/>
      <c r="F27907"/>
      <c r="G27907"/>
      <c r="H27907"/>
      <c r="I27907"/>
      <c r="J27907"/>
      <c r="K27907"/>
      <c r="L27907"/>
      <c r="M27907"/>
      <c r="N27907"/>
    </row>
    <row r="27908" spans="1:14" x14ac:dyDescent="0.3">
      <c r="A27908" s="86">
        <f t="shared" si="435"/>
        <v>27900</v>
      </c>
      <c r="B27908" s="17"/>
      <c r="C27908" s="17"/>
      <c r="D27908"/>
      <c r="E27908"/>
      <c r="F27908"/>
      <c r="G27908"/>
      <c r="H27908"/>
      <c r="I27908"/>
      <c r="J27908"/>
      <c r="K27908"/>
      <c r="L27908"/>
      <c r="M27908"/>
      <c r="N27908"/>
    </row>
    <row r="27909" spans="1:14" x14ac:dyDescent="0.3">
      <c r="A27909" s="86">
        <f t="shared" si="435"/>
        <v>27901</v>
      </c>
      <c r="B27909" s="17"/>
      <c r="C27909" s="17"/>
      <c r="D27909"/>
      <c r="E27909"/>
      <c r="F27909"/>
      <c r="G27909"/>
      <c r="H27909"/>
      <c r="I27909"/>
      <c r="J27909"/>
      <c r="K27909"/>
      <c r="L27909"/>
      <c r="M27909"/>
      <c r="N27909"/>
    </row>
    <row r="27910" spans="1:14" x14ac:dyDescent="0.3">
      <c r="A27910" s="86">
        <f t="shared" si="435"/>
        <v>27902</v>
      </c>
      <c r="B27910" s="17"/>
      <c r="C27910" s="17"/>
      <c r="D27910"/>
      <c r="E27910"/>
      <c r="F27910"/>
      <c r="G27910"/>
      <c r="H27910"/>
      <c r="I27910"/>
      <c r="J27910"/>
      <c r="K27910"/>
      <c r="L27910"/>
      <c r="M27910"/>
      <c r="N27910"/>
    </row>
    <row r="27911" spans="1:14" x14ac:dyDescent="0.3">
      <c r="A27911" s="86">
        <f t="shared" si="435"/>
        <v>27903</v>
      </c>
      <c r="B27911" s="17"/>
      <c r="C27911" s="17"/>
      <c r="D27911"/>
      <c r="E27911"/>
      <c r="F27911"/>
      <c r="G27911"/>
      <c r="H27911"/>
      <c r="I27911"/>
      <c r="J27911"/>
      <c r="K27911"/>
      <c r="L27911"/>
      <c r="M27911"/>
      <c r="N27911"/>
    </row>
    <row r="27912" spans="1:14" x14ac:dyDescent="0.3">
      <c r="A27912" s="86">
        <f t="shared" si="435"/>
        <v>27904</v>
      </c>
      <c r="B27912" s="17"/>
      <c r="C27912" s="17"/>
      <c r="D27912"/>
      <c r="E27912"/>
      <c r="F27912"/>
      <c r="G27912"/>
      <c r="H27912"/>
      <c r="I27912"/>
      <c r="J27912"/>
      <c r="K27912"/>
      <c r="L27912"/>
      <c r="M27912"/>
      <c r="N27912"/>
    </row>
    <row r="27913" spans="1:14" x14ac:dyDescent="0.3">
      <c r="A27913" s="86">
        <f t="shared" si="435"/>
        <v>27905</v>
      </c>
      <c r="B27913" s="17"/>
      <c r="C27913" s="17"/>
      <c r="D27913"/>
      <c r="E27913"/>
      <c r="F27913"/>
      <c r="G27913"/>
      <c r="H27913"/>
      <c r="I27913"/>
      <c r="J27913"/>
      <c r="K27913"/>
      <c r="L27913"/>
      <c r="M27913"/>
      <c r="N27913"/>
    </row>
    <row r="27914" spans="1:14" x14ac:dyDescent="0.3">
      <c r="A27914" s="86">
        <f t="shared" si="435"/>
        <v>27906</v>
      </c>
      <c r="B27914" s="17"/>
      <c r="C27914" s="17"/>
      <c r="D27914"/>
      <c r="E27914"/>
      <c r="F27914"/>
      <c r="G27914"/>
      <c r="H27914"/>
      <c r="I27914"/>
      <c r="J27914"/>
      <c r="K27914"/>
      <c r="L27914"/>
      <c r="M27914"/>
      <c r="N27914"/>
    </row>
    <row r="27915" spans="1:14" x14ac:dyDescent="0.3">
      <c r="A27915" s="86">
        <f t="shared" ref="A27915:A27978" si="436">A27914+1</f>
        <v>27907</v>
      </c>
      <c r="B27915" s="17"/>
      <c r="C27915" s="17"/>
      <c r="D27915"/>
      <c r="E27915"/>
      <c r="F27915"/>
      <c r="G27915"/>
      <c r="H27915"/>
      <c r="I27915"/>
      <c r="J27915"/>
      <c r="K27915"/>
      <c r="L27915"/>
      <c r="M27915"/>
      <c r="N27915"/>
    </row>
    <row r="27916" spans="1:14" x14ac:dyDescent="0.3">
      <c r="A27916" s="86">
        <f t="shared" si="436"/>
        <v>27908</v>
      </c>
      <c r="B27916" s="17"/>
      <c r="C27916" s="17"/>
      <c r="D27916"/>
      <c r="E27916"/>
      <c r="F27916"/>
      <c r="G27916"/>
      <c r="H27916"/>
      <c r="I27916"/>
      <c r="J27916"/>
      <c r="K27916"/>
      <c r="L27916"/>
      <c r="M27916"/>
      <c r="N27916"/>
    </row>
    <row r="27917" spans="1:14" x14ac:dyDescent="0.3">
      <c r="A27917" s="86">
        <f t="shared" si="436"/>
        <v>27909</v>
      </c>
      <c r="B27917" s="17"/>
      <c r="C27917" s="17"/>
      <c r="D27917"/>
      <c r="E27917"/>
      <c r="F27917"/>
      <c r="G27917"/>
      <c r="H27917"/>
      <c r="I27917"/>
      <c r="J27917"/>
      <c r="K27917"/>
      <c r="L27917"/>
      <c r="M27917"/>
      <c r="N27917"/>
    </row>
    <row r="27918" spans="1:14" x14ac:dyDescent="0.3">
      <c r="A27918" s="86">
        <f t="shared" si="436"/>
        <v>27910</v>
      </c>
      <c r="B27918" s="17"/>
      <c r="C27918" s="17"/>
      <c r="D27918"/>
      <c r="E27918"/>
      <c r="F27918"/>
      <c r="G27918"/>
      <c r="H27918"/>
      <c r="I27918"/>
      <c r="J27918"/>
      <c r="K27918"/>
      <c r="L27918"/>
      <c r="M27918"/>
      <c r="N27918"/>
    </row>
    <row r="27919" spans="1:14" x14ac:dyDescent="0.3">
      <c r="A27919" s="86">
        <f t="shared" si="436"/>
        <v>27911</v>
      </c>
      <c r="B27919" s="17"/>
      <c r="C27919" s="17"/>
      <c r="D27919"/>
      <c r="E27919"/>
      <c r="F27919"/>
      <c r="G27919"/>
      <c r="H27919"/>
      <c r="I27919"/>
      <c r="J27919"/>
      <c r="K27919"/>
      <c r="L27919"/>
      <c r="M27919"/>
      <c r="N27919"/>
    </row>
    <row r="27920" spans="1:14" x14ac:dyDescent="0.3">
      <c r="A27920" s="86">
        <f t="shared" si="436"/>
        <v>27912</v>
      </c>
      <c r="B27920" s="17"/>
      <c r="C27920" s="17"/>
      <c r="D27920"/>
      <c r="E27920"/>
      <c r="F27920"/>
      <c r="G27920"/>
      <c r="H27920"/>
      <c r="I27920"/>
      <c r="J27920"/>
      <c r="K27920"/>
      <c r="L27920"/>
      <c r="M27920"/>
      <c r="N27920"/>
    </row>
    <row r="27921" spans="1:14" x14ac:dyDescent="0.3">
      <c r="A27921" s="86">
        <f t="shared" si="436"/>
        <v>27913</v>
      </c>
      <c r="B27921" s="17"/>
      <c r="C27921" s="17"/>
      <c r="D27921"/>
      <c r="E27921"/>
      <c r="F27921"/>
      <c r="G27921"/>
      <c r="H27921"/>
      <c r="I27921"/>
      <c r="J27921"/>
      <c r="K27921"/>
      <c r="L27921"/>
      <c r="M27921"/>
      <c r="N27921"/>
    </row>
    <row r="27922" spans="1:14" x14ac:dyDescent="0.3">
      <c r="A27922" s="86">
        <f t="shared" si="436"/>
        <v>27914</v>
      </c>
      <c r="B27922" s="17"/>
      <c r="C27922" s="17"/>
      <c r="D27922"/>
      <c r="E27922"/>
      <c r="F27922"/>
      <c r="G27922"/>
      <c r="H27922"/>
      <c r="I27922"/>
      <c r="J27922"/>
      <c r="K27922"/>
      <c r="L27922"/>
      <c r="M27922"/>
      <c r="N27922"/>
    </row>
    <row r="27923" spans="1:14" x14ac:dyDescent="0.3">
      <c r="A27923" s="86">
        <f t="shared" si="436"/>
        <v>27915</v>
      </c>
      <c r="B27923" s="17"/>
      <c r="C27923" s="17"/>
      <c r="D27923"/>
      <c r="E27923"/>
      <c r="F27923"/>
      <c r="G27923"/>
      <c r="H27923"/>
      <c r="I27923"/>
      <c r="J27923"/>
      <c r="K27923"/>
      <c r="L27923"/>
      <c r="M27923"/>
      <c r="N27923"/>
    </row>
    <row r="27924" spans="1:14" x14ac:dyDescent="0.3">
      <c r="A27924" s="86">
        <f t="shared" si="436"/>
        <v>27916</v>
      </c>
      <c r="B27924" s="17"/>
      <c r="C27924" s="17"/>
      <c r="D27924"/>
      <c r="E27924"/>
      <c r="F27924"/>
      <c r="G27924"/>
      <c r="H27924"/>
      <c r="I27924"/>
      <c r="J27924"/>
      <c r="K27924"/>
      <c r="L27924"/>
      <c r="M27924"/>
      <c r="N27924"/>
    </row>
    <row r="27925" spans="1:14" x14ac:dyDescent="0.3">
      <c r="A27925" s="86">
        <f t="shared" si="436"/>
        <v>27917</v>
      </c>
      <c r="B27925" s="17"/>
      <c r="C27925" s="17"/>
      <c r="D27925"/>
      <c r="E27925"/>
      <c r="F27925"/>
      <c r="G27925"/>
      <c r="H27925"/>
      <c r="I27925"/>
      <c r="J27925"/>
      <c r="K27925"/>
      <c r="L27925"/>
      <c r="M27925"/>
      <c r="N27925"/>
    </row>
    <row r="27926" spans="1:14" x14ac:dyDescent="0.3">
      <c r="A27926" s="86">
        <f t="shared" si="436"/>
        <v>27918</v>
      </c>
      <c r="B27926" s="17"/>
      <c r="C27926" s="17"/>
      <c r="D27926"/>
      <c r="E27926"/>
      <c r="F27926"/>
      <c r="G27926"/>
      <c r="H27926"/>
      <c r="I27926"/>
      <c r="J27926"/>
      <c r="K27926"/>
      <c r="L27926"/>
      <c r="M27926"/>
      <c r="N27926"/>
    </row>
    <row r="27927" spans="1:14" x14ac:dyDescent="0.3">
      <c r="A27927" s="86">
        <f t="shared" si="436"/>
        <v>27919</v>
      </c>
      <c r="B27927" s="17"/>
      <c r="C27927" s="17"/>
      <c r="D27927"/>
      <c r="E27927"/>
      <c r="F27927"/>
      <c r="G27927"/>
      <c r="H27927"/>
      <c r="I27927"/>
      <c r="J27927"/>
      <c r="K27927"/>
      <c r="L27927"/>
      <c r="M27927"/>
      <c r="N27927"/>
    </row>
    <row r="27928" spans="1:14" x14ac:dyDescent="0.3">
      <c r="A27928" s="86">
        <f t="shared" si="436"/>
        <v>27920</v>
      </c>
      <c r="B27928" s="17"/>
      <c r="C27928" s="17"/>
      <c r="D27928"/>
      <c r="E27928"/>
      <c r="F27928"/>
      <c r="G27928"/>
      <c r="H27928"/>
      <c r="I27928"/>
      <c r="J27928"/>
      <c r="K27928"/>
      <c r="L27928"/>
      <c r="M27928"/>
      <c r="N27928"/>
    </row>
    <row r="27929" spans="1:14" x14ac:dyDescent="0.3">
      <c r="A27929" s="86">
        <f t="shared" si="436"/>
        <v>27921</v>
      </c>
      <c r="B27929" s="17"/>
      <c r="C27929" s="17"/>
      <c r="D27929"/>
      <c r="E27929"/>
      <c r="F27929"/>
      <c r="G27929"/>
      <c r="H27929"/>
      <c r="I27929"/>
      <c r="J27929"/>
      <c r="K27929"/>
      <c r="L27929"/>
      <c r="M27929"/>
      <c r="N27929"/>
    </row>
    <row r="27930" spans="1:14" x14ac:dyDescent="0.3">
      <c r="A27930" s="86">
        <f t="shared" si="436"/>
        <v>27922</v>
      </c>
      <c r="B27930" s="17"/>
      <c r="C27930" s="17"/>
      <c r="D27930"/>
      <c r="E27930"/>
      <c r="F27930"/>
      <c r="G27930"/>
      <c r="H27930"/>
      <c r="I27930"/>
      <c r="J27930"/>
      <c r="K27930"/>
      <c r="L27930"/>
      <c r="M27930"/>
      <c r="N27930"/>
    </row>
    <row r="27931" spans="1:14" x14ac:dyDescent="0.3">
      <c r="A27931" s="86">
        <f t="shared" si="436"/>
        <v>27923</v>
      </c>
      <c r="B27931" s="17"/>
      <c r="C27931" s="17"/>
      <c r="D27931"/>
      <c r="E27931"/>
      <c r="F27931"/>
      <c r="G27931"/>
      <c r="H27931"/>
      <c r="I27931"/>
      <c r="J27931"/>
      <c r="K27931"/>
      <c r="L27931"/>
      <c r="M27931"/>
      <c r="N27931"/>
    </row>
    <row r="27932" spans="1:14" x14ac:dyDescent="0.3">
      <c r="A27932" s="86">
        <f t="shared" si="436"/>
        <v>27924</v>
      </c>
      <c r="B27932" s="17"/>
      <c r="C27932" s="17"/>
      <c r="D27932"/>
      <c r="E27932"/>
      <c r="F27932"/>
      <c r="G27932"/>
      <c r="H27932"/>
      <c r="I27932"/>
      <c r="J27932"/>
      <c r="K27932"/>
      <c r="L27932"/>
      <c r="M27932"/>
      <c r="N27932"/>
    </row>
    <row r="27933" spans="1:14" x14ac:dyDescent="0.3">
      <c r="A27933" s="86">
        <f t="shared" si="436"/>
        <v>27925</v>
      </c>
      <c r="B27933" s="17"/>
      <c r="C27933" s="17"/>
      <c r="D27933"/>
      <c r="E27933"/>
      <c r="F27933"/>
      <c r="G27933"/>
      <c r="H27933"/>
      <c r="I27933"/>
      <c r="J27933"/>
      <c r="K27933"/>
      <c r="L27933"/>
      <c r="M27933"/>
      <c r="N27933"/>
    </row>
    <row r="27934" spans="1:14" x14ac:dyDescent="0.3">
      <c r="A27934" s="86">
        <f t="shared" si="436"/>
        <v>27926</v>
      </c>
      <c r="B27934" s="17"/>
      <c r="C27934" s="17"/>
      <c r="D27934"/>
      <c r="E27934"/>
      <c r="F27934"/>
      <c r="G27934"/>
      <c r="H27934"/>
      <c r="I27934"/>
      <c r="J27934"/>
      <c r="K27934"/>
      <c r="L27934"/>
      <c r="M27934"/>
      <c r="N27934"/>
    </row>
    <row r="27935" spans="1:14" x14ac:dyDescent="0.3">
      <c r="A27935" s="86">
        <f t="shared" si="436"/>
        <v>27927</v>
      </c>
      <c r="B27935" s="17"/>
      <c r="C27935" s="17"/>
      <c r="D27935"/>
      <c r="E27935"/>
      <c r="F27935"/>
      <c r="G27935"/>
      <c r="H27935"/>
      <c r="I27935"/>
      <c r="J27935"/>
      <c r="K27935"/>
      <c r="L27935"/>
      <c r="M27935"/>
      <c r="N27935"/>
    </row>
    <row r="27936" spans="1:14" x14ac:dyDescent="0.3">
      <c r="A27936" s="86">
        <f t="shared" si="436"/>
        <v>27928</v>
      </c>
      <c r="B27936" s="17"/>
      <c r="C27936" s="17"/>
      <c r="D27936"/>
      <c r="E27936"/>
      <c r="F27936"/>
      <c r="G27936"/>
      <c r="H27936"/>
      <c r="I27936"/>
      <c r="J27936"/>
      <c r="K27936"/>
      <c r="L27936"/>
      <c r="M27936"/>
      <c r="N27936"/>
    </row>
    <row r="27937" spans="1:14" x14ac:dyDescent="0.3">
      <c r="A27937" s="86">
        <f t="shared" si="436"/>
        <v>27929</v>
      </c>
      <c r="B27937" s="17"/>
      <c r="C27937" s="17"/>
      <c r="D27937"/>
      <c r="E27937"/>
      <c r="F27937"/>
      <c r="G27937"/>
      <c r="H27937"/>
      <c r="I27937"/>
      <c r="J27937"/>
      <c r="K27937"/>
      <c r="L27937"/>
      <c r="M27937"/>
      <c r="N27937"/>
    </row>
    <row r="27938" spans="1:14" x14ac:dyDescent="0.3">
      <c r="A27938" s="86">
        <f t="shared" si="436"/>
        <v>27930</v>
      </c>
      <c r="B27938" s="17"/>
      <c r="C27938" s="17"/>
      <c r="D27938"/>
      <c r="E27938"/>
      <c r="F27938"/>
      <c r="G27938"/>
      <c r="H27938"/>
      <c r="I27938"/>
      <c r="J27938"/>
      <c r="K27938"/>
      <c r="L27938"/>
      <c r="M27938"/>
      <c r="N27938"/>
    </row>
    <row r="27939" spans="1:14" x14ac:dyDescent="0.3">
      <c r="A27939" s="86">
        <f t="shared" si="436"/>
        <v>27931</v>
      </c>
      <c r="B27939" s="17"/>
      <c r="C27939" s="17"/>
      <c r="D27939"/>
      <c r="E27939"/>
      <c r="F27939"/>
      <c r="G27939"/>
      <c r="H27939"/>
      <c r="I27939"/>
      <c r="J27939"/>
      <c r="K27939"/>
      <c r="L27939"/>
      <c r="M27939"/>
      <c r="N27939"/>
    </row>
    <row r="27940" spans="1:14" x14ac:dyDescent="0.3">
      <c r="A27940" s="86">
        <f t="shared" si="436"/>
        <v>27932</v>
      </c>
      <c r="B27940" s="17"/>
      <c r="C27940" s="17"/>
      <c r="D27940"/>
      <c r="E27940"/>
      <c r="F27940"/>
      <c r="G27940"/>
      <c r="H27940"/>
      <c r="I27940"/>
      <c r="J27940"/>
      <c r="K27940"/>
      <c r="L27940"/>
      <c r="M27940"/>
      <c r="N27940"/>
    </row>
    <row r="27941" spans="1:14" x14ac:dyDescent="0.3">
      <c r="A27941" s="86">
        <f t="shared" si="436"/>
        <v>27933</v>
      </c>
      <c r="B27941" s="17"/>
      <c r="C27941" s="17"/>
      <c r="D27941"/>
      <c r="E27941"/>
      <c r="F27941"/>
      <c r="G27941"/>
      <c r="H27941"/>
      <c r="I27941"/>
      <c r="J27941"/>
      <c r="K27941"/>
      <c r="L27941"/>
      <c r="M27941"/>
      <c r="N27941"/>
    </row>
    <row r="27942" spans="1:14" x14ac:dyDescent="0.3">
      <c r="A27942" s="86">
        <f t="shared" si="436"/>
        <v>27934</v>
      </c>
      <c r="B27942" s="17"/>
      <c r="C27942" s="17"/>
      <c r="D27942"/>
      <c r="E27942"/>
      <c r="F27942"/>
      <c r="G27942"/>
      <c r="H27942"/>
      <c r="I27942"/>
      <c r="J27942"/>
      <c r="K27942"/>
      <c r="L27942"/>
      <c r="M27942"/>
      <c r="N27942"/>
    </row>
    <row r="27943" spans="1:14" x14ac:dyDescent="0.3">
      <c r="A27943" s="86">
        <f t="shared" si="436"/>
        <v>27935</v>
      </c>
      <c r="B27943" s="17"/>
      <c r="C27943" s="17"/>
      <c r="D27943"/>
      <c r="E27943"/>
      <c r="F27943"/>
      <c r="G27943"/>
      <c r="H27943"/>
      <c r="I27943"/>
      <c r="J27943"/>
      <c r="K27943"/>
      <c r="L27943"/>
      <c r="M27943"/>
      <c r="N27943"/>
    </row>
    <row r="27944" spans="1:14" x14ac:dyDescent="0.3">
      <c r="A27944" s="86">
        <f t="shared" si="436"/>
        <v>27936</v>
      </c>
      <c r="B27944" s="17"/>
      <c r="C27944" s="17"/>
      <c r="D27944"/>
      <c r="E27944"/>
      <c r="F27944"/>
      <c r="G27944"/>
      <c r="H27944"/>
      <c r="I27944"/>
      <c r="J27944"/>
      <c r="K27944"/>
      <c r="L27944"/>
      <c r="M27944"/>
      <c r="N27944"/>
    </row>
    <row r="27945" spans="1:14" x14ac:dyDescent="0.3">
      <c r="A27945" s="86">
        <f t="shared" si="436"/>
        <v>27937</v>
      </c>
      <c r="B27945" s="17"/>
      <c r="C27945" s="17"/>
      <c r="D27945"/>
      <c r="E27945"/>
      <c r="F27945"/>
      <c r="G27945"/>
      <c r="H27945"/>
      <c r="I27945"/>
      <c r="J27945"/>
      <c r="K27945"/>
      <c r="L27945"/>
      <c r="M27945"/>
      <c r="N27945"/>
    </row>
    <row r="27946" spans="1:14" x14ac:dyDescent="0.3">
      <c r="A27946" s="86">
        <f t="shared" si="436"/>
        <v>27938</v>
      </c>
      <c r="B27946" s="17"/>
      <c r="C27946" s="17"/>
      <c r="D27946"/>
      <c r="E27946"/>
      <c r="F27946"/>
      <c r="G27946"/>
      <c r="H27946"/>
      <c r="I27946"/>
      <c r="J27946"/>
      <c r="K27946"/>
      <c r="L27946"/>
      <c r="M27946"/>
      <c r="N27946"/>
    </row>
    <row r="27947" spans="1:14" x14ac:dyDescent="0.3">
      <c r="A27947" s="86">
        <f t="shared" si="436"/>
        <v>27939</v>
      </c>
      <c r="B27947" s="17"/>
      <c r="C27947" s="17"/>
      <c r="D27947"/>
      <c r="E27947"/>
      <c r="F27947"/>
      <c r="G27947"/>
      <c r="H27947"/>
      <c r="I27947"/>
      <c r="J27947"/>
      <c r="K27947"/>
      <c r="L27947"/>
      <c r="M27947"/>
      <c r="N27947"/>
    </row>
    <row r="27948" spans="1:14" x14ac:dyDescent="0.3">
      <c r="A27948" s="86">
        <f t="shared" si="436"/>
        <v>27940</v>
      </c>
      <c r="B27948" s="17"/>
      <c r="C27948" s="17"/>
      <c r="D27948"/>
      <c r="E27948"/>
      <c r="F27948"/>
      <c r="G27948"/>
      <c r="H27948"/>
      <c r="I27948"/>
      <c r="J27948"/>
      <c r="K27948"/>
      <c r="L27948"/>
      <c r="M27948"/>
      <c r="N27948"/>
    </row>
    <row r="27949" spans="1:14" x14ac:dyDescent="0.3">
      <c r="A27949" s="86">
        <f t="shared" si="436"/>
        <v>27941</v>
      </c>
      <c r="B27949" s="17"/>
      <c r="C27949" s="17"/>
      <c r="D27949"/>
      <c r="E27949"/>
      <c r="F27949"/>
      <c r="G27949"/>
      <c r="H27949"/>
      <c r="I27949"/>
      <c r="J27949"/>
      <c r="K27949"/>
      <c r="L27949"/>
      <c r="M27949"/>
      <c r="N27949"/>
    </row>
    <row r="27950" spans="1:14" x14ac:dyDescent="0.3">
      <c r="A27950" s="86">
        <f t="shared" si="436"/>
        <v>27942</v>
      </c>
      <c r="B27950" s="17"/>
      <c r="C27950" s="17"/>
      <c r="D27950"/>
      <c r="E27950"/>
      <c r="F27950"/>
      <c r="G27950"/>
      <c r="H27950"/>
      <c r="I27950"/>
      <c r="J27950"/>
      <c r="K27950"/>
      <c r="L27950"/>
      <c r="M27950"/>
      <c r="N27950"/>
    </row>
    <row r="27951" spans="1:14" x14ac:dyDescent="0.3">
      <c r="A27951" s="86">
        <f t="shared" si="436"/>
        <v>27943</v>
      </c>
      <c r="B27951" s="17"/>
      <c r="C27951" s="17"/>
      <c r="D27951"/>
      <c r="E27951"/>
      <c r="F27951"/>
      <c r="G27951"/>
      <c r="H27951"/>
      <c r="I27951"/>
      <c r="J27951"/>
      <c r="K27951"/>
      <c r="L27951"/>
      <c r="M27951"/>
      <c r="N27951"/>
    </row>
    <row r="27952" spans="1:14" x14ac:dyDescent="0.3">
      <c r="A27952" s="86">
        <f t="shared" si="436"/>
        <v>27944</v>
      </c>
      <c r="B27952" s="17"/>
      <c r="C27952" s="17"/>
      <c r="D27952"/>
      <c r="E27952"/>
      <c r="F27952"/>
      <c r="G27952"/>
      <c r="H27952"/>
      <c r="I27952"/>
      <c r="J27952"/>
      <c r="K27952"/>
      <c r="L27952"/>
      <c r="M27952"/>
      <c r="N27952"/>
    </row>
    <row r="27953" spans="1:14" x14ac:dyDescent="0.3">
      <c r="A27953" s="86">
        <f t="shared" si="436"/>
        <v>27945</v>
      </c>
      <c r="B27953" s="17"/>
      <c r="C27953" s="17"/>
      <c r="D27953"/>
      <c r="E27953"/>
      <c r="F27953"/>
      <c r="G27953"/>
      <c r="H27953"/>
      <c r="I27953"/>
      <c r="J27953"/>
      <c r="K27953"/>
      <c r="L27953"/>
      <c r="M27953"/>
      <c r="N27953"/>
    </row>
    <row r="27954" spans="1:14" x14ac:dyDescent="0.3">
      <c r="A27954" s="86">
        <f t="shared" si="436"/>
        <v>27946</v>
      </c>
      <c r="B27954" s="17"/>
      <c r="C27954" s="17"/>
      <c r="D27954"/>
      <c r="E27954"/>
      <c r="F27954"/>
      <c r="G27954"/>
      <c r="H27954"/>
      <c r="I27954"/>
      <c r="J27954"/>
      <c r="K27954"/>
      <c r="L27954"/>
      <c r="M27954"/>
      <c r="N27954"/>
    </row>
    <row r="27955" spans="1:14" x14ac:dyDescent="0.3">
      <c r="A27955" s="86">
        <f t="shared" si="436"/>
        <v>27947</v>
      </c>
      <c r="B27955" s="17"/>
      <c r="C27955" s="17"/>
      <c r="D27955"/>
      <c r="E27955"/>
      <c r="F27955"/>
      <c r="G27955"/>
      <c r="H27955"/>
      <c r="I27955"/>
      <c r="J27955"/>
      <c r="K27955"/>
      <c r="L27955"/>
      <c r="M27955"/>
      <c r="N27955"/>
    </row>
    <row r="27956" spans="1:14" x14ac:dyDescent="0.3">
      <c r="A27956" s="86">
        <f t="shared" si="436"/>
        <v>27948</v>
      </c>
      <c r="B27956" s="17"/>
      <c r="C27956" s="17"/>
      <c r="D27956"/>
      <c r="E27956"/>
      <c r="F27956"/>
      <c r="G27956"/>
      <c r="H27956"/>
      <c r="I27956"/>
      <c r="J27956"/>
      <c r="K27956"/>
      <c r="L27956"/>
      <c r="M27956"/>
      <c r="N27956"/>
    </row>
    <row r="27957" spans="1:14" x14ac:dyDescent="0.3">
      <c r="A27957" s="86">
        <f t="shared" si="436"/>
        <v>27949</v>
      </c>
      <c r="B27957" s="17"/>
      <c r="C27957" s="17"/>
      <c r="D27957"/>
      <c r="E27957"/>
      <c r="F27957"/>
      <c r="G27957"/>
      <c r="H27957"/>
      <c r="I27957"/>
      <c r="J27957"/>
      <c r="K27957"/>
      <c r="L27957"/>
      <c r="M27957"/>
      <c r="N27957"/>
    </row>
    <row r="27958" spans="1:14" x14ac:dyDescent="0.3">
      <c r="A27958" s="86">
        <f t="shared" si="436"/>
        <v>27950</v>
      </c>
      <c r="B27958" s="17"/>
      <c r="C27958" s="17"/>
      <c r="D27958"/>
      <c r="E27958"/>
      <c r="F27958"/>
      <c r="G27958"/>
      <c r="H27958"/>
      <c r="I27958"/>
      <c r="J27958"/>
      <c r="K27958"/>
      <c r="L27958"/>
      <c r="M27958"/>
      <c r="N27958"/>
    </row>
    <row r="27959" spans="1:14" x14ac:dyDescent="0.3">
      <c r="A27959" s="86">
        <f t="shared" si="436"/>
        <v>27951</v>
      </c>
      <c r="B27959" s="17"/>
      <c r="C27959" s="17"/>
      <c r="D27959"/>
      <c r="E27959"/>
      <c r="F27959"/>
      <c r="G27959"/>
      <c r="H27959"/>
      <c r="I27959"/>
      <c r="J27959"/>
      <c r="K27959"/>
      <c r="L27959"/>
      <c r="M27959"/>
      <c r="N27959"/>
    </row>
    <row r="27960" spans="1:14" x14ac:dyDescent="0.3">
      <c r="A27960" s="86">
        <f t="shared" si="436"/>
        <v>27952</v>
      </c>
      <c r="B27960" s="17"/>
      <c r="C27960" s="17"/>
      <c r="D27960"/>
      <c r="E27960"/>
      <c r="F27960"/>
      <c r="G27960"/>
      <c r="H27960"/>
      <c r="I27960"/>
      <c r="J27960"/>
      <c r="K27960"/>
      <c r="L27960"/>
      <c r="M27960"/>
      <c r="N27960"/>
    </row>
    <row r="27961" spans="1:14" x14ac:dyDescent="0.3">
      <c r="A27961" s="86">
        <f t="shared" si="436"/>
        <v>27953</v>
      </c>
      <c r="B27961" s="17"/>
      <c r="C27961" s="17"/>
      <c r="D27961"/>
      <c r="E27961"/>
      <c r="F27961"/>
      <c r="G27961"/>
      <c r="H27961"/>
      <c r="I27961"/>
      <c r="J27961"/>
      <c r="K27961"/>
      <c r="L27961"/>
      <c r="M27961"/>
      <c r="N27961"/>
    </row>
    <row r="27962" spans="1:14" x14ac:dyDescent="0.3">
      <c r="A27962" s="86">
        <f t="shared" si="436"/>
        <v>27954</v>
      </c>
      <c r="B27962" s="17"/>
      <c r="C27962" s="17"/>
      <c r="D27962"/>
      <c r="E27962"/>
      <c r="F27962"/>
      <c r="G27962"/>
      <c r="H27962"/>
      <c r="I27962"/>
      <c r="J27962"/>
      <c r="K27962"/>
      <c r="L27962"/>
      <c r="M27962"/>
      <c r="N27962"/>
    </row>
    <row r="27963" spans="1:14" x14ac:dyDescent="0.3">
      <c r="A27963" s="86">
        <f t="shared" si="436"/>
        <v>27955</v>
      </c>
      <c r="B27963" s="17"/>
      <c r="C27963" s="17"/>
      <c r="D27963"/>
      <c r="E27963"/>
      <c r="F27963"/>
      <c r="G27963"/>
      <c r="H27963"/>
      <c r="I27963"/>
      <c r="J27963"/>
      <c r="K27963"/>
      <c r="L27963"/>
      <c r="M27963"/>
      <c r="N27963"/>
    </row>
    <row r="27964" spans="1:14" x14ac:dyDescent="0.3">
      <c r="A27964" s="86">
        <f t="shared" si="436"/>
        <v>27956</v>
      </c>
      <c r="B27964" s="17"/>
      <c r="C27964" s="17"/>
      <c r="D27964"/>
      <c r="E27964"/>
      <c r="F27964"/>
      <c r="G27964"/>
      <c r="H27964"/>
      <c r="I27964"/>
      <c r="J27964"/>
      <c r="K27964"/>
      <c r="L27964"/>
      <c r="M27964"/>
      <c r="N27964"/>
    </row>
    <row r="27965" spans="1:14" x14ac:dyDescent="0.3">
      <c r="A27965" s="86">
        <f t="shared" si="436"/>
        <v>27957</v>
      </c>
      <c r="B27965" s="17"/>
      <c r="C27965" s="17"/>
      <c r="D27965"/>
      <c r="E27965"/>
      <c r="F27965"/>
      <c r="G27965"/>
      <c r="H27965"/>
      <c r="I27965"/>
      <c r="J27965"/>
      <c r="K27965"/>
      <c r="L27965"/>
      <c r="M27965"/>
      <c r="N27965"/>
    </row>
    <row r="27966" spans="1:14" x14ac:dyDescent="0.3">
      <c r="A27966" s="86">
        <f t="shared" si="436"/>
        <v>27958</v>
      </c>
      <c r="B27966" s="17"/>
      <c r="C27966" s="17"/>
      <c r="D27966"/>
      <c r="E27966"/>
      <c r="F27966"/>
      <c r="G27966"/>
      <c r="H27966"/>
      <c r="I27966"/>
      <c r="J27966"/>
      <c r="K27966"/>
      <c r="L27966"/>
      <c r="M27966"/>
      <c r="N27966"/>
    </row>
    <row r="27967" spans="1:14" x14ac:dyDescent="0.3">
      <c r="A27967" s="86">
        <f t="shared" si="436"/>
        <v>27959</v>
      </c>
      <c r="B27967" s="17"/>
      <c r="C27967" s="17"/>
      <c r="D27967"/>
      <c r="E27967"/>
      <c r="F27967"/>
      <c r="G27967"/>
      <c r="H27967"/>
      <c r="I27967"/>
      <c r="J27967"/>
      <c r="K27967"/>
      <c r="L27967"/>
      <c r="M27967"/>
      <c r="N27967"/>
    </row>
    <row r="27968" spans="1:14" x14ac:dyDescent="0.3">
      <c r="A27968" s="86">
        <f t="shared" si="436"/>
        <v>27960</v>
      </c>
      <c r="B27968" s="17"/>
      <c r="C27968" s="17"/>
      <c r="D27968"/>
      <c r="E27968"/>
      <c r="F27968"/>
      <c r="G27968"/>
      <c r="H27968"/>
      <c r="I27968"/>
      <c r="J27968"/>
      <c r="K27968"/>
      <c r="L27968"/>
      <c r="M27968"/>
      <c r="N27968"/>
    </row>
    <row r="27969" spans="1:14" x14ac:dyDescent="0.3">
      <c r="A27969" s="86">
        <f t="shared" si="436"/>
        <v>27961</v>
      </c>
      <c r="B27969" s="17"/>
      <c r="C27969" s="17"/>
      <c r="D27969"/>
      <c r="E27969"/>
      <c r="F27969"/>
      <c r="G27969"/>
      <c r="H27969"/>
      <c r="I27969"/>
      <c r="J27969"/>
      <c r="K27969"/>
      <c r="L27969"/>
      <c r="M27969"/>
      <c r="N27969"/>
    </row>
    <row r="27970" spans="1:14" x14ac:dyDescent="0.3">
      <c r="A27970" s="86">
        <f t="shared" si="436"/>
        <v>27962</v>
      </c>
      <c r="B27970" s="17"/>
      <c r="C27970" s="17"/>
      <c r="D27970"/>
      <c r="E27970"/>
      <c r="F27970"/>
      <c r="G27970"/>
      <c r="H27970"/>
      <c r="I27970"/>
      <c r="J27970"/>
      <c r="K27970"/>
      <c r="L27970"/>
      <c r="M27970"/>
      <c r="N27970"/>
    </row>
    <row r="27971" spans="1:14" x14ac:dyDescent="0.3">
      <c r="A27971" s="86">
        <f t="shared" si="436"/>
        <v>27963</v>
      </c>
      <c r="B27971" s="17"/>
      <c r="C27971" s="17"/>
      <c r="D27971"/>
      <c r="E27971"/>
      <c r="F27971"/>
      <c r="G27971"/>
      <c r="H27971"/>
      <c r="I27971"/>
      <c r="J27971"/>
      <c r="K27971"/>
      <c r="L27971"/>
      <c r="M27971"/>
      <c r="N27971"/>
    </row>
    <row r="27972" spans="1:14" x14ac:dyDescent="0.3">
      <c r="A27972" s="86">
        <f t="shared" si="436"/>
        <v>27964</v>
      </c>
      <c r="B27972" s="17"/>
      <c r="C27972" s="17"/>
      <c r="D27972"/>
      <c r="E27972"/>
      <c r="F27972"/>
      <c r="G27972"/>
      <c r="H27972"/>
      <c r="I27972"/>
      <c r="J27972"/>
      <c r="K27972"/>
      <c r="L27972"/>
      <c r="M27972"/>
      <c r="N27972"/>
    </row>
    <row r="27973" spans="1:14" x14ac:dyDescent="0.3">
      <c r="A27973" s="86">
        <f t="shared" si="436"/>
        <v>27965</v>
      </c>
      <c r="B27973" s="17"/>
      <c r="C27973" s="17"/>
      <c r="D27973"/>
      <c r="E27973"/>
      <c r="F27973"/>
      <c r="G27973"/>
      <c r="H27973"/>
      <c r="I27973"/>
      <c r="J27973"/>
      <c r="K27973"/>
      <c r="L27973"/>
      <c r="M27973"/>
      <c r="N27973"/>
    </row>
    <row r="27974" spans="1:14" x14ac:dyDescent="0.3">
      <c r="A27974" s="86">
        <f t="shared" si="436"/>
        <v>27966</v>
      </c>
      <c r="B27974" s="17"/>
      <c r="C27974" s="17"/>
      <c r="D27974"/>
      <c r="E27974"/>
      <c r="F27974"/>
      <c r="G27974"/>
      <c r="H27974"/>
      <c r="I27974"/>
      <c r="J27974"/>
      <c r="K27974"/>
      <c r="L27974"/>
      <c r="M27974"/>
      <c r="N27974"/>
    </row>
    <row r="27975" spans="1:14" x14ac:dyDescent="0.3">
      <c r="A27975" s="86">
        <f t="shared" si="436"/>
        <v>27967</v>
      </c>
      <c r="B27975" s="17"/>
      <c r="C27975" s="17"/>
      <c r="D27975"/>
      <c r="E27975"/>
      <c r="F27975"/>
      <c r="G27975"/>
      <c r="H27975"/>
      <c r="I27975"/>
      <c r="J27975"/>
      <c r="K27975"/>
      <c r="L27975"/>
      <c r="M27975"/>
      <c r="N27975"/>
    </row>
    <row r="27976" spans="1:14" x14ac:dyDescent="0.3">
      <c r="A27976" s="86">
        <f t="shared" si="436"/>
        <v>27968</v>
      </c>
      <c r="B27976" s="17"/>
      <c r="C27976" s="17"/>
      <c r="D27976"/>
      <c r="E27976"/>
      <c r="F27976"/>
      <c r="G27976"/>
      <c r="H27976"/>
      <c r="I27976"/>
      <c r="J27976"/>
      <c r="K27976"/>
      <c r="L27976"/>
      <c r="M27976"/>
      <c r="N27976"/>
    </row>
    <row r="27977" spans="1:14" x14ac:dyDescent="0.3">
      <c r="A27977" s="86">
        <f t="shared" si="436"/>
        <v>27969</v>
      </c>
      <c r="B27977" s="17"/>
      <c r="C27977" s="17"/>
      <c r="D27977"/>
      <c r="E27977"/>
      <c r="F27977"/>
      <c r="G27977"/>
      <c r="H27977"/>
      <c r="I27977"/>
      <c r="J27977"/>
      <c r="K27977"/>
      <c r="L27977"/>
      <c r="M27977"/>
      <c r="N27977"/>
    </row>
    <row r="27978" spans="1:14" x14ac:dyDescent="0.3">
      <c r="A27978" s="86">
        <f t="shared" si="436"/>
        <v>27970</v>
      </c>
      <c r="B27978" s="17"/>
      <c r="C27978" s="17"/>
      <c r="D27978"/>
      <c r="E27978"/>
      <c r="F27978"/>
      <c r="G27978"/>
      <c r="H27978"/>
      <c r="I27978"/>
      <c r="J27978"/>
      <c r="K27978"/>
      <c r="L27978"/>
      <c r="M27978"/>
      <c r="N27978"/>
    </row>
    <row r="27979" spans="1:14" x14ac:dyDescent="0.3">
      <c r="A27979" s="86">
        <f t="shared" ref="A27979:A28042" si="437">A27978+1</f>
        <v>27971</v>
      </c>
      <c r="B27979" s="17"/>
      <c r="C27979" s="17"/>
      <c r="D27979"/>
      <c r="E27979"/>
      <c r="F27979"/>
      <c r="G27979"/>
      <c r="H27979"/>
      <c r="I27979"/>
      <c r="J27979"/>
      <c r="K27979"/>
      <c r="L27979"/>
      <c r="M27979"/>
      <c r="N27979"/>
    </row>
    <row r="27980" spans="1:14" x14ac:dyDescent="0.3">
      <c r="A27980" s="86">
        <f t="shared" si="437"/>
        <v>27972</v>
      </c>
      <c r="B27980" s="17"/>
      <c r="C27980" s="17"/>
      <c r="D27980"/>
      <c r="E27980"/>
      <c r="F27980"/>
      <c r="G27980"/>
      <c r="H27980"/>
      <c r="I27980"/>
      <c r="J27980"/>
      <c r="K27980"/>
      <c r="L27980"/>
      <c r="M27980"/>
      <c r="N27980"/>
    </row>
    <row r="27981" spans="1:14" x14ac:dyDescent="0.3">
      <c r="A27981" s="86">
        <f t="shared" si="437"/>
        <v>27973</v>
      </c>
      <c r="B27981" s="17"/>
      <c r="C27981" s="17"/>
      <c r="D27981"/>
      <c r="E27981"/>
      <c r="F27981"/>
      <c r="G27981"/>
      <c r="H27981"/>
      <c r="I27981"/>
      <c r="J27981"/>
      <c r="K27981"/>
      <c r="L27981"/>
      <c r="M27981"/>
      <c r="N27981"/>
    </row>
    <row r="27982" spans="1:14" x14ac:dyDescent="0.3">
      <c r="A27982" s="86">
        <f t="shared" si="437"/>
        <v>27974</v>
      </c>
      <c r="B27982" s="17"/>
      <c r="C27982" s="17"/>
      <c r="D27982"/>
      <c r="E27982"/>
      <c r="F27982"/>
      <c r="G27982"/>
      <c r="H27982"/>
      <c r="I27982"/>
      <c r="J27982"/>
      <c r="K27982"/>
      <c r="L27982"/>
      <c r="M27982"/>
      <c r="N27982"/>
    </row>
    <row r="27983" spans="1:14" x14ac:dyDescent="0.3">
      <c r="A27983" s="86">
        <f t="shared" si="437"/>
        <v>27975</v>
      </c>
      <c r="B27983" s="17"/>
      <c r="C27983" s="17"/>
      <c r="D27983"/>
      <c r="E27983"/>
      <c r="F27983"/>
      <c r="G27983"/>
      <c r="H27983"/>
      <c r="I27983"/>
      <c r="J27983"/>
      <c r="K27983"/>
      <c r="L27983"/>
      <c r="M27983"/>
      <c r="N27983"/>
    </row>
    <row r="27984" spans="1:14" x14ac:dyDescent="0.3">
      <c r="A27984" s="86">
        <f t="shared" si="437"/>
        <v>27976</v>
      </c>
      <c r="B27984" s="17"/>
      <c r="C27984" s="17"/>
      <c r="D27984"/>
      <c r="E27984"/>
      <c r="F27984"/>
      <c r="G27984"/>
      <c r="H27984"/>
      <c r="I27984"/>
      <c r="J27984"/>
      <c r="K27984"/>
      <c r="L27984"/>
      <c r="M27984"/>
      <c r="N27984"/>
    </row>
    <row r="27985" spans="1:14" x14ac:dyDescent="0.3">
      <c r="A27985" s="86">
        <f t="shared" si="437"/>
        <v>27977</v>
      </c>
      <c r="B27985" s="17"/>
      <c r="C27985" s="17"/>
      <c r="D27985"/>
      <c r="E27985"/>
      <c r="F27985"/>
      <c r="G27985"/>
      <c r="H27985"/>
      <c r="I27985"/>
      <c r="J27985"/>
      <c r="K27985"/>
      <c r="L27985"/>
      <c r="M27985"/>
      <c r="N27985"/>
    </row>
    <row r="27986" spans="1:14" x14ac:dyDescent="0.3">
      <c r="A27986" s="86">
        <f t="shared" si="437"/>
        <v>27978</v>
      </c>
      <c r="B27986" s="17"/>
      <c r="C27986" s="17"/>
      <c r="D27986"/>
      <c r="E27986"/>
      <c r="F27986"/>
      <c r="G27986"/>
      <c r="H27986"/>
      <c r="I27986"/>
      <c r="J27986"/>
      <c r="K27986"/>
      <c r="L27986"/>
      <c r="M27986"/>
      <c r="N27986"/>
    </row>
    <row r="27987" spans="1:14" x14ac:dyDescent="0.3">
      <c r="A27987" s="86">
        <f t="shared" si="437"/>
        <v>27979</v>
      </c>
      <c r="B27987" s="17"/>
      <c r="C27987" s="17"/>
      <c r="D27987"/>
      <c r="E27987"/>
      <c r="F27987"/>
      <c r="G27987"/>
      <c r="H27987"/>
      <c r="I27987"/>
      <c r="J27987"/>
      <c r="K27987"/>
      <c r="L27987"/>
      <c r="M27987"/>
      <c r="N27987"/>
    </row>
    <row r="27988" spans="1:14" x14ac:dyDescent="0.3">
      <c r="A27988" s="86">
        <f t="shared" si="437"/>
        <v>27980</v>
      </c>
      <c r="B27988" s="17"/>
      <c r="C27988" s="17"/>
      <c r="D27988"/>
      <c r="E27988"/>
      <c r="F27988"/>
      <c r="G27988"/>
      <c r="H27988"/>
      <c r="I27988"/>
      <c r="J27988"/>
      <c r="K27988"/>
      <c r="L27988"/>
      <c r="M27988"/>
      <c r="N27988"/>
    </row>
    <row r="27989" spans="1:14" x14ac:dyDescent="0.3">
      <c r="A27989" s="86">
        <f t="shared" si="437"/>
        <v>27981</v>
      </c>
      <c r="B27989" s="17"/>
      <c r="C27989" s="17"/>
      <c r="D27989"/>
      <c r="E27989"/>
      <c r="F27989"/>
      <c r="G27989"/>
      <c r="H27989"/>
      <c r="I27989"/>
      <c r="J27989"/>
      <c r="K27989"/>
      <c r="L27989"/>
      <c r="M27989"/>
      <c r="N27989"/>
    </row>
    <row r="27990" spans="1:14" x14ac:dyDescent="0.3">
      <c r="A27990" s="86">
        <f t="shared" si="437"/>
        <v>27982</v>
      </c>
      <c r="B27990" s="17"/>
      <c r="C27990" s="17"/>
      <c r="D27990"/>
      <c r="E27990"/>
      <c r="F27990"/>
      <c r="G27990"/>
      <c r="H27990"/>
      <c r="I27990"/>
      <c r="J27990"/>
      <c r="K27990"/>
      <c r="L27990"/>
      <c r="M27990"/>
      <c r="N27990"/>
    </row>
    <row r="27991" spans="1:14" x14ac:dyDescent="0.3">
      <c r="A27991" s="86">
        <f t="shared" si="437"/>
        <v>27983</v>
      </c>
      <c r="B27991" s="17"/>
      <c r="C27991" s="17"/>
      <c r="D27991"/>
      <c r="E27991"/>
      <c r="F27991"/>
      <c r="G27991"/>
      <c r="H27991"/>
      <c r="I27991"/>
      <c r="J27991"/>
      <c r="K27991"/>
      <c r="L27991"/>
      <c r="M27991"/>
      <c r="N27991"/>
    </row>
    <row r="27992" spans="1:14" x14ac:dyDescent="0.3">
      <c r="A27992" s="86">
        <f t="shared" si="437"/>
        <v>27984</v>
      </c>
      <c r="B27992" s="17"/>
      <c r="C27992" s="17"/>
      <c r="D27992"/>
      <c r="E27992"/>
      <c r="F27992"/>
      <c r="G27992"/>
      <c r="H27992"/>
      <c r="I27992"/>
      <c r="J27992"/>
      <c r="K27992"/>
      <c r="L27992"/>
      <c r="M27992"/>
      <c r="N27992"/>
    </row>
    <row r="27993" spans="1:14" x14ac:dyDescent="0.3">
      <c r="A27993" s="86">
        <f t="shared" si="437"/>
        <v>27985</v>
      </c>
      <c r="B27993" s="17"/>
      <c r="C27993" s="17"/>
      <c r="D27993"/>
      <c r="E27993"/>
      <c r="F27993"/>
      <c r="G27993"/>
      <c r="H27993"/>
      <c r="I27993"/>
      <c r="J27993"/>
      <c r="K27993"/>
      <c r="L27993"/>
      <c r="M27993"/>
      <c r="N27993"/>
    </row>
    <row r="27994" spans="1:14" x14ac:dyDescent="0.3">
      <c r="A27994" s="86">
        <f t="shared" si="437"/>
        <v>27986</v>
      </c>
      <c r="B27994" s="17"/>
      <c r="C27994" s="17"/>
      <c r="D27994"/>
      <c r="E27994"/>
      <c r="F27994"/>
      <c r="G27994"/>
      <c r="H27994"/>
      <c r="I27994"/>
      <c r="J27994"/>
      <c r="K27994"/>
      <c r="L27994"/>
      <c r="M27994"/>
      <c r="N27994"/>
    </row>
    <row r="27995" spans="1:14" x14ac:dyDescent="0.3">
      <c r="A27995" s="86">
        <f t="shared" si="437"/>
        <v>27987</v>
      </c>
      <c r="B27995" s="17"/>
      <c r="C27995" s="17"/>
      <c r="D27995"/>
      <c r="E27995"/>
      <c r="F27995"/>
      <c r="G27995"/>
      <c r="H27995"/>
      <c r="I27995"/>
      <c r="J27995"/>
      <c r="K27995"/>
      <c r="L27995"/>
      <c r="M27995"/>
      <c r="N27995"/>
    </row>
    <row r="27996" spans="1:14" x14ac:dyDescent="0.3">
      <c r="A27996" s="86">
        <f t="shared" si="437"/>
        <v>27988</v>
      </c>
      <c r="B27996" s="17"/>
      <c r="C27996" s="17"/>
      <c r="D27996"/>
      <c r="E27996"/>
      <c r="F27996"/>
      <c r="G27996"/>
      <c r="H27996"/>
      <c r="I27996"/>
      <c r="J27996"/>
      <c r="K27996"/>
      <c r="L27996"/>
      <c r="M27996"/>
      <c r="N27996"/>
    </row>
    <row r="27997" spans="1:14" x14ac:dyDescent="0.3">
      <c r="A27997" s="86">
        <f t="shared" si="437"/>
        <v>27989</v>
      </c>
      <c r="B27997" s="17"/>
      <c r="C27997" s="17"/>
      <c r="D27997"/>
      <c r="E27997"/>
      <c r="F27997"/>
      <c r="G27997"/>
      <c r="H27997"/>
      <c r="I27997"/>
      <c r="J27997"/>
      <c r="K27997"/>
      <c r="L27997"/>
      <c r="M27997"/>
      <c r="N27997"/>
    </row>
    <row r="27998" spans="1:14" x14ac:dyDescent="0.3">
      <c r="A27998" s="86">
        <f t="shared" si="437"/>
        <v>27990</v>
      </c>
      <c r="B27998" s="17"/>
      <c r="C27998" s="17"/>
      <c r="D27998"/>
      <c r="E27998"/>
      <c r="F27998"/>
      <c r="G27998"/>
      <c r="H27998"/>
      <c r="I27998"/>
      <c r="J27998"/>
      <c r="K27998"/>
      <c r="L27998"/>
      <c r="M27998"/>
      <c r="N27998"/>
    </row>
    <row r="27999" spans="1:14" x14ac:dyDescent="0.3">
      <c r="A27999" s="86">
        <f t="shared" si="437"/>
        <v>27991</v>
      </c>
      <c r="B27999" s="17"/>
      <c r="C27999" s="17"/>
      <c r="D27999"/>
      <c r="E27999"/>
      <c r="F27999"/>
      <c r="G27999"/>
      <c r="H27999"/>
      <c r="I27999"/>
      <c r="J27999"/>
      <c r="K27999"/>
      <c r="L27999"/>
      <c r="M27999"/>
      <c r="N27999"/>
    </row>
    <row r="28000" spans="1:14" x14ac:dyDescent="0.3">
      <c r="A28000" s="86">
        <f t="shared" si="437"/>
        <v>27992</v>
      </c>
      <c r="B28000" s="17"/>
      <c r="C28000" s="17"/>
      <c r="D28000"/>
      <c r="E28000"/>
      <c r="F28000"/>
      <c r="G28000"/>
      <c r="H28000"/>
      <c r="I28000"/>
      <c r="J28000"/>
      <c r="K28000"/>
      <c r="L28000"/>
      <c r="M28000"/>
      <c r="N28000"/>
    </row>
    <row r="28001" spans="1:14" x14ac:dyDescent="0.3">
      <c r="A28001" s="86">
        <f t="shared" si="437"/>
        <v>27993</v>
      </c>
      <c r="B28001" s="17"/>
      <c r="C28001" s="17"/>
      <c r="D28001"/>
      <c r="E28001"/>
      <c r="F28001"/>
      <c r="G28001"/>
      <c r="H28001"/>
      <c r="I28001"/>
      <c r="J28001"/>
      <c r="K28001"/>
      <c r="L28001"/>
      <c r="M28001"/>
      <c r="N28001"/>
    </row>
    <row r="28002" spans="1:14" x14ac:dyDescent="0.3">
      <c r="A28002" s="86">
        <f t="shared" si="437"/>
        <v>27994</v>
      </c>
      <c r="B28002" s="17"/>
      <c r="C28002" s="17"/>
      <c r="D28002"/>
      <c r="E28002"/>
      <c r="F28002"/>
      <c r="G28002"/>
      <c r="H28002"/>
      <c r="I28002"/>
      <c r="J28002"/>
      <c r="K28002"/>
      <c r="L28002"/>
      <c r="M28002"/>
      <c r="N28002"/>
    </row>
    <row r="28003" spans="1:14" x14ac:dyDescent="0.3">
      <c r="A28003" s="86">
        <f t="shared" si="437"/>
        <v>27995</v>
      </c>
      <c r="B28003" s="17"/>
      <c r="C28003" s="17"/>
      <c r="D28003"/>
      <c r="E28003"/>
      <c r="F28003"/>
      <c r="G28003"/>
      <c r="H28003"/>
      <c r="I28003"/>
      <c r="J28003"/>
      <c r="K28003"/>
      <c r="L28003"/>
      <c r="M28003"/>
      <c r="N28003"/>
    </row>
    <row r="28004" spans="1:14" x14ac:dyDescent="0.3">
      <c r="A28004" s="86">
        <f t="shared" si="437"/>
        <v>27996</v>
      </c>
      <c r="B28004" s="17"/>
      <c r="C28004" s="17"/>
      <c r="D28004"/>
      <c r="E28004"/>
      <c r="F28004"/>
      <c r="G28004"/>
      <c r="H28004"/>
      <c r="I28004"/>
      <c r="J28004"/>
      <c r="K28004"/>
      <c r="L28004"/>
      <c r="M28004"/>
      <c r="N28004"/>
    </row>
    <row r="28005" spans="1:14" x14ac:dyDescent="0.3">
      <c r="A28005" s="86">
        <f t="shared" si="437"/>
        <v>27997</v>
      </c>
      <c r="B28005" s="17"/>
      <c r="C28005" s="17"/>
      <c r="D28005"/>
      <c r="E28005"/>
      <c r="F28005"/>
      <c r="G28005"/>
      <c r="H28005"/>
      <c r="I28005"/>
      <c r="J28005"/>
      <c r="K28005"/>
      <c r="L28005"/>
      <c r="M28005"/>
      <c r="N28005"/>
    </row>
    <row r="28006" spans="1:14" x14ac:dyDescent="0.3">
      <c r="A28006" s="86">
        <f t="shared" si="437"/>
        <v>27998</v>
      </c>
      <c r="B28006" s="17"/>
      <c r="C28006" s="17"/>
      <c r="D28006"/>
      <c r="E28006"/>
      <c r="F28006"/>
      <c r="G28006"/>
      <c r="H28006"/>
      <c r="I28006"/>
      <c r="J28006"/>
      <c r="K28006"/>
      <c r="L28006"/>
      <c r="M28006"/>
      <c r="N28006"/>
    </row>
    <row r="28007" spans="1:14" x14ac:dyDescent="0.3">
      <c r="A28007" s="86">
        <f t="shared" si="437"/>
        <v>27999</v>
      </c>
      <c r="B28007" s="17"/>
      <c r="C28007" s="17"/>
      <c r="D28007"/>
      <c r="E28007"/>
      <c r="F28007"/>
      <c r="G28007"/>
      <c r="H28007"/>
      <c r="I28007"/>
      <c r="J28007"/>
      <c r="K28007"/>
      <c r="L28007"/>
      <c r="M28007"/>
      <c r="N28007"/>
    </row>
    <row r="28008" spans="1:14" x14ac:dyDescent="0.3">
      <c r="A28008" s="86">
        <f t="shared" si="437"/>
        <v>28000</v>
      </c>
      <c r="B28008" s="17"/>
      <c r="C28008" s="17"/>
      <c r="D28008"/>
      <c r="E28008"/>
      <c r="F28008"/>
      <c r="G28008"/>
      <c r="H28008"/>
      <c r="I28008"/>
      <c r="J28008"/>
      <c r="K28008"/>
      <c r="L28008"/>
      <c r="M28008"/>
      <c r="N28008"/>
    </row>
    <row r="28009" spans="1:14" x14ac:dyDescent="0.3">
      <c r="A28009" s="86">
        <f t="shared" si="437"/>
        <v>28001</v>
      </c>
      <c r="B28009" s="17"/>
      <c r="C28009" s="17"/>
      <c r="D28009"/>
      <c r="E28009"/>
      <c r="F28009"/>
      <c r="G28009"/>
      <c r="H28009"/>
      <c r="I28009"/>
      <c r="J28009"/>
      <c r="K28009"/>
      <c r="L28009"/>
      <c r="M28009"/>
      <c r="N28009"/>
    </row>
    <row r="28010" spans="1:14" x14ac:dyDescent="0.3">
      <c r="A28010" s="86">
        <f t="shared" si="437"/>
        <v>28002</v>
      </c>
      <c r="B28010" s="17"/>
      <c r="C28010" s="17"/>
      <c r="D28010"/>
      <c r="E28010"/>
      <c r="F28010"/>
      <c r="G28010"/>
      <c r="H28010"/>
      <c r="I28010"/>
      <c r="J28010"/>
      <c r="K28010"/>
      <c r="L28010"/>
      <c r="M28010"/>
      <c r="N28010"/>
    </row>
    <row r="28011" spans="1:14" x14ac:dyDescent="0.3">
      <c r="A28011" s="86">
        <f t="shared" si="437"/>
        <v>28003</v>
      </c>
      <c r="B28011" s="17"/>
      <c r="C28011" s="17"/>
      <c r="D28011"/>
      <c r="E28011"/>
      <c r="F28011"/>
      <c r="G28011"/>
      <c r="H28011"/>
      <c r="I28011"/>
      <c r="J28011"/>
      <c r="K28011"/>
      <c r="L28011"/>
      <c r="M28011"/>
      <c r="N28011"/>
    </row>
    <row r="28012" spans="1:14" x14ac:dyDescent="0.3">
      <c r="A28012" s="86">
        <f t="shared" si="437"/>
        <v>28004</v>
      </c>
      <c r="B28012" s="17"/>
      <c r="C28012" s="17"/>
      <c r="D28012"/>
      <c r="E28012"/>
      <c r="F28012"/>
      <c r="G28012"/>
      <c r="H28012"/>
      <c r="I28012"/>
      <c r="J28012"/>
      <c r="K28012"/>
      <c r="L28012"/>
      <c r="M28012"/>
      <c r="N28012"/>
    </row>
    <row r="28013" spans="1:14" x14ac:dyDescent="0.3">
      <c r="A28013" s="86">
        <f t="shared" si="437"/>
        <v>28005</v>
      </c>
      <c r="B28013" s="17"/>
      <c r="C28013" s="17"/>
      <c r="D28013"/>
      <c r="E28013"/>
      <c r="F28013"/>
      <c r="G28013"/>
      <c r="H28013"/>
      <c r="I28013"/>
      <c r="J28013"/>
      <c r="K28013"/>
      <c r="L28013"/>
      <c r="M28013"/>
      <c r="N28013"/>
    </row>
    <row r="28014" spans="1:14" x14ac:dyDescent="0.3">
      <c r="A28014" s="86">
        <f t="shared" si="437"/>
        <v>28006</v>
      </c>
      <c r="B28014" s="17"/>
      <c r="C28014" s="17"/>
      <c r="D28014"/>
      <c r="E28014"/>
      <c r="F28014"/>
      <c r="G28014"/>
      <c r="H28014"/>
      <c r="I28014"/>
      <c r="J28014"/>
      <c r="K28014"/>
      <c r="L28014"/>
      <c r="M28014"/>
      <c r="N28014"/>
    </row>
    <row r="28015" spans="1:14" x14ac:dyDescent="0.3">
      <c r="A28015" s="86">
        <f t="shared" si="437"/>
        <v>28007</v>
      </c>
      <c r="B28015" s="17"/>
      <c r="C28015" s="17"/>
      <c r="D28015"/>
      <c r="E28015"/>
      <c r="F28015"/>
      <c r="G28015"/>
      <c r="H28015"/>
      <c r="I28015"/>
      <c r="J28015"/>
      <c r="K28015"/>
      <c r="L28015"/>
      <c r="M28015"/>
      <c r="N28015"/>
    </row>
    <row r="28016" spans="1:14" x14ac:dyDescent="0.3">
      <c r="A28016" s="86">
        <f t="shared" si="437"/>
        <v>28008</v>
      </c>
      <c r="B28016" s="17"/>
      <c r="C28016" s="17"/>
      <c r="D28016"/>
      <c r="E28016"/>
      <c r="F28016"/>
      <c r="G28016"/>
      <c r="H28016"/>
      <c r="I28016"/>
      <c r="J28016"/>
      <c r="K28016"/>
      <c r="L28016"/>
      <c r="M28016"/>
      <c r="N28016"/>
    </row>
    <row r="28017" spans="1:14" x14ac:dyDescent="0.3">
      <c r="A28017" s="86">
        <f t="shared" si="437"/>
        <v>28009</v>
      </c>
      <c r="B28017" s="17"/>
      <c r="C28017" s="17"/>
      <c r="D28017"/>
      <c r="E28017"/>
      <c r="F28017"/>
      <c r="G28017"/>
      <c r="H28017"/>
      <c r="I28017"/>
      <c r="J28017"/>
      <c r="K28017"/>
      <c r="L28017"/>
      <c r="M28017"/>
      <c r="N28017"/>
    </row>
    <row r="28018" spans="1:14" x14ac:dyDescent="0.3">
      <c r="A28018" s="86">
        <f t="shared" si="437"/>
        <v>28010</v>
      </c>
      <c r="B28018" s="17"/>
      <c r="C28018" s="17"/>
      <c r="D28018"/>
      <c r="E28018"/>
      <c r="F28018"/>
      <c r="G28018"/>
      <c r="H28018"/>
      <c r="I28018"/>
      <c r="J28018"/>
      <c r="K28018"/>
      <c r="L28018"/>
      <c r="M28018"/>
      <c r="N28018"/>
    </row>
    <row r="28019" spans="1:14" x14ac:dyDescent="0.3">
      <c r="A28019" s="86">
        <f t="shared" si="437"/>
        <v>28011</v>
      </c>
      <c r="B28019" s="17"/>
      <c r="C28019" s="17"/>
      <c r="D28019"/>
      <c r="E28019"/>
      <c r="F28019"/>
      <c r="G28019"/>
      <c r="H28019"/>
      <c r="I28019"/>
      <c r="J28019"/>
      <c r="K28019"/>
      <c r="L28019"/>
      <c r="M28019"/>
      <c r="N28019"/>
    </row>
    <row r="28020" spans="1:14" x14ac:dyDescent="0.3">
      <c r="A28020" s="86">
        <f t="shared" si="437"/>
        <v>28012</v>
      </c>
      <c r="B28020" s="17"/>
      <c r="C28020" s="17"/>
      <c r="D28020"/>
      <c r="E28020"/>
      <c r="F28020"/>
      <c r="G28020"/>
      <c r="H28020"/>
      <c r="I28020"/>
      <c r="J28020"/>
      <c r="K28020"/>
      <c r="L28020"/>
      <c r="M28020"/>
      <c r="N28020"/>
    </row>
    <row r="28021" spans="1:14" x14ac:dyDescent="0.3">
      <c r="A28021" s="86">
        <f t="shared" si="437"/>
        <v>28013</v>
      </c>
      <c r="B28021" s="17"/>
      <c r="C28021" s="17"/>
      <c r="D28021"/>
      <c r="E28021"/>
      <c r="F28021"/>
      <c r="G28021"/>
      <c r="H28021"/>
      <c r="I28021"/>
      <c r="J28021"/>
      <c r="K28021"/>
      <c r="L28021"/>
      <c r="M28021"/>
      <c r="N28021"/>
    </row>
    <row r="28022" spans="1:14" x14ac:dyDescent="0.3">
      <c r="A28022" s="86">
        <f t="shared" si="437"/>
        <v>28014</v>
      </c>
      <c r="B28022" s="17"/>
      <c r="C28022" s="17"/>
      <c r="D28022"/>
      <c r="E28022"/>
      <c r="F28022"/>
      <c r="G28022"/>
      <c r="H28022"/>
      <c r="I28022"/>
      <c r="J28022"/>
      <c r="K28022"/>
      <c r="L28022"/>
      <c r="M28022"/>
      <c r="N28022"/>
    </row>
    <row r="28023" spans="1:14" x14ac:dyDescent="0.3">
      <c r="A28023" s="86">
        <f t="shared" si="437"/>
        <v>28015</v>
      </c>
      <c r="B28023" s="17"/>
      <c r="C28023" s="17"/>
      <c r="D28023"/>
      <c r="E28023"/>
      <c r="F28023"/>
      <c r="G28023"/>
      <c r="H28023"/>
      <c r="I28023"/>
      <c r="J28023"/>
      <c r="K28023"/>
      <c r="L28023"/>
      <c r="M28023"/>
      <c r="N28023"/>
    </row>
    <row r="28024" spans="1:14" x14ac:dyDescent="0.3">
      <c r="A28024" s="86">
        <f t="shared" si="437"/>
        <v>28016</v>
      </c>
      <c r="B28024" s="17"/>
      <c r="C28024" s="17"/>
      <c r="D28024"/>
      <c r="E28024"/>
      <c r="F28024"/>
      <c r="G28024"/>
      <c r="H28024"/>
      <c r="I28024"/>
      <c r="J28024"/>
      <c r="K28024"/>
      <c r="L28024"/>
      <c r="M28024"/>
      <c r="N28024"/>
    </row>
    <row r="28025" spans="1:14" x14ac:dyDescent="0.3">
      <c r="A28025" s="86">
        <f t="shared" si="437"/>
        <v>28017</v>
      </c>
      <c r="B28025" s="17"/>
      <c r="C28025" s="17"/>
      <c r="D28025"/>
      <c r="E28025"/>
      <c r="F28025"/>
      <c r="G28025"/>
      <c r="H28025"/>
      <c r="I28025"/>
      <c r="J28025"/>
      <c r="K28025"/>
      <c r="L28025"/>
      <c r="M28025"/>
      <c r="N28025"/>
    </row>
    <row r="28026" spans="1:14" x14ac:dyDescent="0.3">
      <c r="A28026" s="86">
        <f t="shared" si="437"/>
        <v>28018</v>
      </c>
      <c r="B28026" s="17"/>
      <c r="C28026" s="17"/>
      <c r="D28026"/>
      <c r="E28026"/>
      <c r="F28026"/>
      <c r="G28026"/>
      <c r="H28026"/>
      <c r="I28026"/>
      <c r="J28026"/>
      <c r="K28026"/>
      <c r="L28026"/>
      <c r="M28026"/>
      <c r="N28026"/>
    </row>
    <row r="28027" spans="1:14" x14ac:dyDescent="0.3">
      <c r="A28027" s="86">
        <f t="shared" si="437"/>
        <v>28019</v>
      </c>
      <c r="B28027" s="17"/>
      <c r="C28027" s="17"/>
      <c r="D28027"/>
      <c r="E28027"/>
      <c r="F28027"/>
      <c r="G28027"/>
      <c r="H28027"/>
      <c r="I28027"/>
      <c r="J28027"/>
      <c r="K28027"/>
      <c r="L28027"/>
      <c r="M28027"/>
      <c r="N28027"/>
    </row>
    <row r="28028" spans="1:14" x14ac:dyDescent="0.3">
      <c r="A28028" s="86">
        <f t="shared" si="437"/>
        <v>28020</v>
      </c>
      <c r="B28028" s="17"/>
      <c r="C28028" s="17"/>
      <c r="D28028"/>
      <c r="E28028"/>
      <c r="F28028"/>
      <c r="G28028"/>
      <c r="H28028"/>
      <c r="I28028"/>
      <c r="J28028"/>
      <c r="K28028"/>
      <c r="L28028"/>
      <c r="M28028"/>
      <c r="N28028"/>
    </row>
    <row r="28029" spans="1:14" x14ac:dyDescent="0.3">
      <c r="A28029" s="86">
        <f t="shared" si="437"/>
        <v>28021</v>
      </c>
      <c r="B28029" s="17"/>
      <c r="C28029" s="17"/>
      <c r="D28029"/>
      <c r="E28029"/>
      <c r="F28029"/>
      <c r="G28029"/>
      <c r="H28029"/>
      <c r="I28029"/>
      <c r="J28029"/>
      <c r="K28029"/>
      <c r="L28029"/>
      <c r="M28029"/>
      <c r="N28029"/>
    </row>
    <row r="28030" spans="1:14" x14ac:dyDescent="0.3">
      <c r="A28030" s="86">
        <f t="shared" si="437"/>
        <v>28022</v>
      </c>
      <c r="B28030" s="17"/>
      <c r="C28030" s="17"/>
      <c r="D28030"/>
      <c r="E28030"/>
      <c r="F28030"/>
      <c r="G28030"/>
      <c r="H28030"/>
      <c r="I28030"/>
      <c r="J28030"/>
      <c r="K28030"/>
      <c r="L28030"/>
      <c r="M28030"/>
      <c r="N28030"/>
    </row>
    <row r="28031" spans="1:14" x14ac:dyDescent="0.3">
      <c r="A28031" s="86">
        <f t="shared" si="437"/>
        <v>28023</v>
      </c>
      <c r="B28031" s="17"/>
      <c r="C28031" s="17"/>
      <c r="D28031"/>
      <c r="E28031"/>
      <c r="F28031"/>
      <c r="G28031"/>
      <c r="H28031"/>
      <c r="I28031"/>
      <c r="J28031"/>
      <c r="K28031"/>
      <c r="L28031"/>
      <c r="M28031"/>
      <c r="N28031"/>
    </row>
    <row r="28032" spans="1:14" x14ac:dyDescent="0.3">
      <c r="A28032" s="86">
        <f t="shared" si="437"/>
        <v>28024</v>
      </c>
      <c r="B28032" s="17"/>
      <c r="C28032" s="17"/>
      <c r="D28032"/>
      <c r="E28032"/>
      <c r="F28032"/>
      <c r="G28032"/>
      <c r="H28032"/>
      <c r="I28032"/>
      <c r="J28032"/>
      <c r="K28032"/>
      <c r="L28032"/>
      <c r="M28032"/>
      <c r="N28032"/>
    </row>
    <row r="28033" spans="1:14" x14ac:dyDescent="0.3">
      <c r="A28033" s="86">
        <f t="shared" si="437"/>
        <v>28025</v>
      </c>
      <c r="B28033" s="17"/>
      <c r="C28033" s="17"/>
      <c r="D28033"/>
      <c r="E28033"/>
      <c r="F28033"/>
      <c r="G28033"/>
      <c r="H28033"/>
      <c r="I28033"/>
      <c r="J28033"/>
      <c r="K28033"/>
      <c r="L28033"/>
      <c r="M28033"/>
      <c r="N28033"/>
    </row>
    <row r="28034" spans="1:14" x14ac:dyDescent="0.3">
      <c r="A28034" s="86">
        <f t="shared" si="437"/>
        <v>28026</v>
      </c>
      <c r="B28034" s="17"/>
      <c r="C28034" s="17"/>
      <c r="D28034"/>
      <c r="E28034"/>
      <c r="F28034"/>
      <c r="G28034"/>
      <c r="H28034"/>
      <c r="I28034"/>
      <c r="J28034"/>
      <c r="K28034"/>
      <c r="L28034"/>
      <c r="M28034"/>
      <c r="N28034"/>
    </row>
    <row r="28035" spans="1:14" x14ac:dyDescent="0.3">
      <c r="A28035" s="86">
        <f t="shared" si="437"/>
        <v>28027</v>
      </c>
      <c r="B28035" s="17"/>
      <c r="C28035" s="17"/>
      <c r="D28035"/>
      <c r="E28035"/>
      <c r="F28035"/>
      <c r="G28035"/>
      <c r="H28035"/>
      <c r="I28035"/>
      <c r="J28035"/>
      <c r="K28035"/>
      <c r="L28035"/>
      <c r="M28035"/>
      <c r="N28035"/>
    </row>
    <row r="28036" spans="1:14" x14ac:dyDescent="0.3">
      <c r="A28036" s="86">
        <f t="shared" si="437"/>
        <v>28028</v>
      </c>
      <c r="B28036" s="17"/>
      <c r="C28036" s="17"/>
      <c r="D28036"/>
      <c r="E28036"/>
      <c r="F28036"/>
      <c r="G28036"/>
      <c r="H28036"/>
      <c r="I28036"/>
      <c r="J28036"/>
      <c r="K28036"/>
      <c r="L28036"/>
      <c r="M28036"/>
      <c r="N28036"/>
    </row>
    <row r="28037" spans="1:14" x14ac:dyDescent="0.3">
      <c r="A28037" s="86">
        <f t="shared" si="437"/>
        <v>28029</v>
      </c>
      <c r="B28037" s="17"/>
      <c r="C28037" s="17"/>
      <c r="D28037"/>
      <c r="E28037"/>
      <c r="F28037"/>
      <c r="G28037"/>
      <c r="H28037"/>
      <c r="I28037"/>
      <c r="J28037"/>
      <c r="K28037"/>
      <c r="L28037"/>
      <c r="M28037"/>
      <c r="N28037"/>
    </row>
    <row r="28038" spans="1:14" x14ac:dyDescent="0.3">
      <c r="A28038" s="86">
        <f t="shared" si="437"/>
        <v>28030</v>
      </c>
      <c r="B28038" s="17"/>
      <c r="C28038" s="17"/>
      <c r="D28038"/>
      <c r="E28038"/>
      <c r="F28038"/>
      <c r="G28038"/>
      <c r="H28038"/>
      <c r="I28038"/>
      <c r="J28038"/>
      <c r="K28038"/>
      <c r="L28038"/>
      <c r="M28038"/>
      <c r="N28038"/>
    </row>
    <row r="28039" spans="1:14" x14ac:dyDescent="0.3">
      <c r="A28039" s="86">
        <f t="shared" si="437"/>
        <v>28031</v>
      </c>
      <c r="B28039" s="17"/>
      <c r="C28039" s="17"/>
      <c r="D28039"/>
      <c r="E28039"/>
      <c r="F28039"/>
      <c r="G28039"/>
      <c r="H28039"/>
      <c r="I28039"/>
      <c r="J28039"/>
      <c r="K28039"/>
      <c r="L28039"/>
      <c r="M28039"/>
      <c r="N28039"/>
    </row>
    <row r="28040" spans="1:14" x14ac:dyDescent="0.3">
      <c r="A28040" s="86">
        <f t="shared" si="437"/>
        <v>28032</v>
      </c>
      <c r="B28040" s="17"/>
      <c r="C28040" s="17"/>
      <c r="D28040"/>
      <c r="E28040"/>
      <c r="F28040"/>
      <c r="G28040"/>
      <c r="H28040"/>
      <c r="I28040"/>
      <c r="J28040"/>
      <c r="K28040"/>
      <c r="L28040"/>
      <c r="M28040"/>
      <c r="N28040"/>
    </row>
    <row r="28041" spans="1:14" x14ac:dyDescent="0.3">
      <c r="A28041" s="86">
        <f t="shared" si="437"/>
        <v>28033</v>
      </c>
      <c r="B28041" s="17"/>
      <c r="C28041" s="17"/>
      <c r="D28041"/>
      <c r="E28041"/>
      <c r="F28041"/>
      <c r="G28041"/>
      <c r="H28041"/>
      <c r="I28041"/>
      <c r="J28041"/>
      <c r="K28041"/>
      <c r="L28041"/>
      <c r="M28041"/>
      <c r="N28041"/>
    </row>
    <row r="28042" spans="1:14" x14ac:dyDescent="0.3">
      <c r="A28042" s="86">
        <f t="shared" si="437"/>
        <v>28034</v>
      </c>
      <c r="B28042" s="17"/>
      <c r="C28042" s="17"/>
      <c r="D28042"/>
      <c r="E28042"/>
      <c r="F28042"/>
      <c r="G28042"/>
      <c r="H28042"/>
      <c r="I28042"/>
      <c r="J28042"/>
      <c r="K28042"/>
      <c r="L28042"/>
      <c r="M28042"/>
      <c r="N28042"/>
    </row>
    <row r="28043" spans="1:14" x14ac:dyDescent="0.3">
      <c r="A28043" s="86">
        <f t="shared" ref="A28043:A28106" si="438">A28042+1</f>
        <v>28035</v>
      </c>
      <c r="B28043" s="17"/>
      <c r="C28043" s="17"/>
      <c r="D28043"/>
      <c r="E28043"/>
      <c r="F28043"/>
      <c r="G28043"/>
      <c r="H28043"/>
      <c r="I28043"/>
      <c r="J28043"/>
      <c r="K28043"/>
      <c r="L28043"/>
      <c r="M28043"/>
      <c r="N28043"/>
    </row>
    <row r="28044" spans="1:14" x14ac:dyDescent="0.3">
      <c r="A28044" s="86">
        <f t="shared" si="438"/>
        <v>28036</v>
      </c>
      <c r="B28044" s="17"/>
      <c r="C28044" s="17"/>
      <c r="D28044"/>
      <c r="E28044"/>
      <c r="F28044"/>
      <c r="G28044"/>
      <c r="H28044"/>
      <c r="I28044"/>
      <c r="J28044"/>
      <c r="K28044"/>
      <c r="L28044"/>
      <c r="M28044"/>
      <c r="N28044"/>
    </row>
    <row r="28045" spans="1:14" x14ac:dyDescent="0.3">
      <c r="A28045" s="86">
        <f t="shared" si="438"/>
        <v>28037</v>
      </c>
      <c r="B28045" s="17"/>
      <c r="C28045" s="17"/>
      <c r="D28045"/>
      <c r="E28045"/>
      <c r="F28045"/>
      <c r="G28045"/>
      <c r="H28045"/>
      <c r="I28045"/>
      <c r="J28045"/>
      <c r="K28045"/>
      <c r="L28045"/>
      <c r="M28045"/>
      <c r="N28045"/>
    </row>
    <row r="28046" spans="1:14" x14ac:dyDescent="0.3">
      <c r="A28046" s="86">
        <f t="shared" si="438"/>
        <v>28038</v>
      </c>
      <c r="B28046" s="17"/>
      <c r="C28046" s="17"/>
      <c r="D28046"/>
      <c r="E28046"/>
      <c r="F28046"/>
      <c r="G28046"/>
      <c r="H28046"/>
      <c r="I28046"/>
      <c r="J28046"/>
      <c r="K28046"/>
      <c r="L28046"/>
      <c r="M28046"/>
      <c r="N28046"/>
    </row>
    <row r="28047" spans="1:14" x14ac:dyDescent="0.3">
      <c r="A28047" s="86">
        <f t="shared" si="438"/>
        <v>28039</v>
      </c>
      <c r="B28047" s="17"/>
      <c r="C28047" s="17"/>
      <c r="D28047"/>
      <c r="E28047"/>
      <c r="F28047"/>
      <c r="G28047"/>
      <c r="H28047"/>
      <c r="I28047"/>
      <c r="J28047"/>
      <c r="K28047"/>
      <c r="L28047"/>
      <c r="M28047"/>
      <c r="N28047"/>
    </row>
    <row r="28048" spans="1:14" x14ac:dyDescent="0.3">
      <c r="A28048" s="86">
        <f t="shared" si="438"/>
        <v>28040</v>
      </c>
      <c r="B28048" s="17"/>
      <c r="C28048" s="17"/>
      <c r="D28048"/>
      <c r="E28048"/>
      <c r="F28048"/>
      <c r="G28048"/>
      <c r="H28048"/>
      <c r="I28048"/>
      <c r="J28048"/>
      <c r="K28048"/>
      <c r="L28048"/>
      <c r="M28048"/>
      <c r="N28048"/>
    </row>
    <row r="28049" spans="1:14" x14ac:dyDescent="0.3">
      <c r="A28049" s="86">
        <f t="shared" si="438"/>
        <v>28041</v>
      </c>
      <c r="B28049" s="17"/>
      <c r="C28049" s="17"/>
      <c r="D28049"/>
      <c r="E28049"/>
      <c r="F28049"/>
      <c r="G28049"/>
      <c r="H28049"/>
      <c r="I28049"/>
      <c r="J28049"/>
      <c r="K28049"/>
      <c r="L28049"/>
      <c r="M28049"/>
      <c r="N28049"/>
    </row>
    <row r="28050" spans="1:14" x14ac:dyDescent="0.3">
      <c r="A28050" s="86">
        <f t="shared" si="438"/>
        <v>28042</v>
      </c>
      <c r="B28050" s="17"/>
      <c r="C28050" s="17"/>
      <c r="D28050"/>
      <c r="E28050"/>
      <c r="F28050"/>
      <c r="G28050"/>
      <c r="H28050"/>
      <c r="I28050"/>
      <c r="J28050"/>
      <c r="K28050"/>
      <c r="L28050"/>
      <c r="M28050"/>
      <c r="N28050"/>
    </row>
    <row r="28051" spans="1:14" x14ac:dyDescent="0.3">
      <c r="A28051" s="86">
        <f t="shared" si="438"/>
        <v>28043</v>
      </c>
      <c r="B28051" s="17"/>
      <c r="C28051" s="17"/>
      <c r="D28051"/>
      <c r="E28051"/>
      <c r="F28051"/>
      <c r="G28051"/>
      <c r="H28051"/>
      <c r="I28051"/>
      <c r="J28051"/>
      <c r="K28051"/>
      <c r="L28051"/>
      <c r="M28051"/>
      <c r="N28051"/>
    </row>
    <row r="28052" spans="1:14" x14ac:dyDescent="0.3">
      <c r="A28052" s="86">
        <f t="shared" si="438"/>
        <v>28044</v>
      </c>
      <c r="B28052" s="17"/>
      <c r="C28052" s="17"/>
      <c r="D28052"/>
      <c r="E28052"/>
      <c r="F28052"/>
      <c r="G28052"/>
      <c r="H28052"/>
      <c r="I28052"/>
      <c r="J28052"/>
      <c r="K28052"/>
      <c r="L28052"/>
      <c r="M28052"/>
      <c r="N28052"/>
    </row>
    <row r="28053" spans="1:14" x14ac:dyDescent="0.3">
      <c r="A28053" s="86">
        <f t="shared" si="438"/>
        <v>28045</v>
      </c>
      <c r="B28053" s="17"/>
      <c r="C28053" s="17"/>
      <c r="D28053"/>
      <c r="E28053"/>
      <c r="F28053"/>
      <c r="G28053"/>
      <c r="H28053"/>
      <c r="I28053"/>
      <c r="J28053"/>
      <c r="K28053"/>
      <c r="L28053"/>
      <c r="M28053"/>
      <c r="N28053"/>
    </row>
    <row r="28054" spans="1:14" x14ac:dyDescent="0.3">
      <c r="A28054" s="86">
        <f t="shared" si="438"/>
        <v>28046</v>
      </c>
      <c r="B28054" s="17"/>
      <c r="C28054" s="17"/>
      <c r="D28054"/>
      <c r="E28054"/>
      <c r="F28054"/>
      <c r="G28054"/>
      <c r="H28054"/>
      <c r="I28054"/>
      <c r="J28054"/>
      <c r="K28054"/>
      <c r="L28054"/>
      <c r="M28054"/>
      <c r="N28054"/>
    </row>
    <row r="28055" spans="1:14" x14ac:dyDescent="0.3">
      <c r="A28055" s="86">
        <f t="shared" si="438"/>
        <v>28047</v>
      </c>
      <c r="B28055" s="17"/>
      <c r="C28055" s="17"/>
      <c r="D28055"/>
      <c r="E28055"/>
      <c r="F28055"/>
      <c r="G28055"/>
      <c r="H28055"/>
      <c r="I28055"/>
      <c r="J28055"/>
      <c r="K28055"/>
      <c r="L28055"/>
      <c r="M28055"/>
      <c r="N28055"/>
    </row>
    <row r="28056" spans="1:14" x14ac:dyDescent="0.3">
      <c r="A28056" s="86">
        <f t="shared" si="438"/>
        <v>28048</v>
      </c>
      <c r="B28056" s="17"/>
      <c r="C28056" s="17"/>
      <c r="D28056"/>
      <c r="E28056"/>
      <c r="F28056"/>
      <c r="G28056"/>
      <c r="H28056"/>
      <c r="I28056"/>
      <c r="J28056"/>
      <c r="K28056"/>
      <c r="L28056"/>
      <c r="M28056"/>
      <c r="N28056"/>
    </row>
    <row r="28057" spans="1:14" x14ac:dyDescent="0.3">
      <c r="A28057" s="86">
        <f t="shared" si="438"/>
        <v>28049</v>
      </c>
      <c r="B28057" s="17"/>
      <c r="C28057" s="17"/>
      <c r="D28057"/>
      <c r="E28057"/>
      <c r="F28057"/>
      <c r="G28057"/>
      <c r="H28057"/>
      <c r="I28057"/>
      <c r="J28057"/>
      <c r="K28057"/>
      <c r="L28057"/>
      <c r="M28057"/>
      <c r="N28057"/>
    </row>
    <row r="28058" spans="1:14" x14ac:dyDescent="0.3">
      <c r="A28058" s="86">
        <f t="shared" si="438"/>
        <v>28050</v>
      </c>
      <c r="B28058" s="17"/>
      <c r="C28058" s="17"/>
      <c r="D28058"/>
      <c r="E28058"/>
      <c r="F28058"/>
      <c r="G28058"/>
      <c r="H28058"/>
      <c r="I28058"/>
      <c r="J28058"/>
      <c r="K28058"/>
      <c r="L28058"/>
      <c r="M28058"/>
      <c r="N28058"/>
    </row>
    <row r="28059" spans="1:14" x14ac:dyDescent="0.3">
      <c r="A28059" s="86">
        <f t="shared" si="438"/>
        <v>28051</v>
      </c>
      <c r="B28059" s="17"/>
      <c r="C28059" s="17"/>
      <c r="D28059"/>
      <c r="E28059"/>
      <c r="F28059"/>
      <c r="G28059"/>
      <c r="H28059"/>
      <c r="I28059"/>
      <c r="J28059"/>
      <c r="K28059"/>
      <c r="L28059"/>
      <c r="M28059"/>
      <c r="N28059"/>
    </row>
    <row r="28060" spans="1:14" x14ac:dyDescent="0.3">
      <c r="A28060" s="86">
        <f t="shared" si="438"/>
        <v>28052</v>
      </c>
      <c r="B28060" s="17"/>
      <c r="C28060" s="17"/>
      <c r="D28060"/>
      <c r="E28060"/>
      <c r="F28060"/>
      <c r="G28060"/>
      <c r="H28060"/>
      <c r="I28060"/>
      <c r="J28060"/>
      <c r="K28060"/>
      <c r="L28060"/>
      <c r="M28060"/>
      <c r="N28060"/>
    </row>
    <row r="28061" spans="1:14" x14ac:dyDescent="0.3">
      <c r="A28061" s="86">
        <f t="shared" si="438"/>
        <v>28053</v>
      </c>
      <c r="B28061" s="17"/>
      <c r="C28061" s="17"/>
      <c r="D28061"/>
      <c r="E28061"/>
      <c r="F28061"/>
      <c r="G28061"/>
      <c r="H28061"/>
      <c r="I28061"/>
      <c r="J28061"/>
      <c r="K28061"/>
      <c r="L28061"/>
      <c r="M28061"/>
      <c r="N28061"/>
    </row>
    <row r="28062" spans="1:14" x14ac:dyDescent="0.3">
      <c r="A28062" s="86">
        <f t="shared" si="438"/>
        <v>28054</v>
      </c>
      <c r="B28062" s="17"/>
      <c r="C28062" s="17"/>
      <c r="D28062"/>
      <c r="E28062"/>
      <c r="F28062"/>
      <c r="G28062"/>
      <c r="H28062"/>
      <c r="I28062"/>
      <c r="J28062"/>
      <c r="K28062"/>
      <c r="L28062"/>
      <c r="M28062"/>
      <c r="N28062"/>
    </row>
    <row r="28063" spans="1:14" x14ac:dyDescent="0.3">
      <c r="A28063" s="86">
        <f t="shared" si="438"/>
        <v>28055</v>
      </c>
      <c r="B28063" s="17"/>
      <c r="C28063" s="17"/>
      <c r="D28063"/>
      <c r="E28063"/>
      <c r="F28063"/>
      <c r="G28063"/>
      <c r="H28063"/>
      <c r="I28063"/>
      <c r="J28063"/>
      <c r="K28063"/>
      <c r="L28063"/>
      <c r="M28063"/>
      <c r="N28063"/>
    </row>
    <row r="28064" spans="1:14" x14ac:dyDescent="0.3">
      <c r="A28064" s="86">
        <f t="shared" si="438"/>
        <v>28056</v>
      </c>
      <c r="B28064" s="17"/>
      <c r="C28064" s="17"/>
      <c r="D28064"/>
      <c r="E28064"/>
      <c r="F28064"/>
      <c r="G28064"/>
      <c r="H28064"/>
      <c r="I28064"/>
      <c r="J28064"/>
      <c r="K28064"/>
      <c r="L28064"/>
      <c r="M28064"/>
      <c r="N28064"/>
    </row>
    <row r="28065" spans="1:14" x14ac:dyDescent="0.3">
      <c r="A28065" s="86">
        <f t="shared" si="438"/>
        <v>28057</v>
      </c>
      <c r="B28065" s="17"/>
      <c r="C28065" s="17"/>
      <c r="D28065"/>
      <c r="E28065"/>
      <c r="F28065"/>
      <c r="G28065"/>
      <c r="H28065"/>
      <c r="I28065"/>
      <c r="J28065"/>
      <c r="K28065"/>
      <c r="L28065"/>
      <c r="M28065"/>
      <c r="N28065"/>
    </row>
    <row r="28066" spans="1:14" x14ac:dyDescent="0.3">
      <c r="A28066" s="86">
        <f t="shared" si="438"/>
        <v>28058</v>
      </c>
      <c r="B28066" s="17"/>
      <c r="C28066" s="17"/>
      <c r="D28066"/>
      <c r="E28066"/>
      <c r="F28066"/>
      <c r="G28066"/>
      <c r="H28066"/>
      <c r="I28066"/>
      <c r="J28066"/>
      <c r="K28066"/>
      <c r="L28066"/>
      <c r="M28066"/>
      <c r="N28066"/>
    </row>
    <row r="28067" spans="1:14" x14ac:dyDescent="0.3">
      <c r="A28067" s="86">
        <f t="shared" si="438"/>
        <v>28059</v>
      </c>
      <c r="B28067" s="17"/>
      <c r="C28067" s="17"/>
      <c r="D28067"/>
      <c r="E28067"/>
      <c r="F28067"/>
      <c r="G28067"/>
      <c r="H28067"/>
      <c r="I28067"/>
      <c r="J28067"/>
      <c r="K28067"/>
      <c r="L28067"/>
      <c r="M28067"/>
      <c r="N28067"/>
    </row>
    <row r="28068" spans="1:14" x14ac:dyDescent="0.3">
      <c r="A28068" s="86">
        <f t="shared" si="438"/>
        <v>28060</v>
      </c>
      <c r="B28068" s="17"/>
      <c r="C28068" s="17"/>
      <c r="D28068"/>
      <c r="E28068"/>
      <c r="F28068"/>
      <c r="G28068"/>
      <c r="H28068"/>
      <c r="I28068"/>
      <c r="J28068"/>
      <c r="K28068"/>
      <c r="L28068"/>
      <c r="M28068"/>
      <c r="N28068"/>
    </row>
    <row r="28069" spans="1:14" x14ac:dyDescent="0.3">
      <c r="A28069" s="86">
        <f t="shared" si="438"/>
        <v>28061</v>
      </c>
      <c r="B28069" s="17"/>
      <c r="C28069" s="17"/>
      <c r="D28069"/>
      <c r="E28069"/>
      <c r="F28069"/>
      <c r="G28069"/>
      <c r="H28069"/>
      <c r="I28069"/>
      <c r="J28069"/>
      <c r="K28069"/>
      <c r="L28069"/>
      <c r="M28069"/>
      <c r="N28069"/>
    </row>
    <row r="28070" spans="1:14" x14ac:dyDescent="0.3">
      <c r="A28070" s="86">
        <f t="shared" si="438"/>
        <v>28062</v>
      </c>
      <c r="B28070" s="17"/>
      <c r="C28070" s="17"/>
      <c r="D28070"/>
      <c r="E28070"/>
      <c r="F28070"/>
      <c r="G28070"/>
      <c r="H28070"/>
      <c r="I28070"/>
      <c r="J28070"/>
      <c r="K28070"/>
      <c r="L28070"/>
      <c r="M28070"/>
      <c r="N28070"/>
    </row>
    <row r="28071" spans="1:14" x14ac:dyDescent="0.3">
      <c r="A28071" s="86">
        <f t="shared" si="438"/>
        <v>28063</v>
      </c>
      <c r="B28071" s="17"/>
      <c r="C28071" s="17"/>
      <c r="D28071"/>
      <c r="E28071"/>
      <c r="F28071"/>
      <c r="G28071"/>
      <c r="H28071"/>
      <c r="I28071"/>
      <c r="J28071"/>
      <c r="K28071"/>
      <c r="L28071"/>
      <c r="M28071"/>
      <c r="N28071"/>
    </row>
    <row r="28072" spans="1:14" x14ac:dyDescent="0.3">
      <c r="A28072" s="86">
        <f t="shared" si="438"/>
        <v>28064</v>
      </c>
      <c r="B28072" s="17"/>
      <c r="C28072" s="17"/>
      <c r="D28072"/>
      <c r="E28072"/>
      <c r="F28072"/>
      <c r="G28072"/>
      <c r="H28072"/>
      <c r="I28072"/>
      <c r="J28072"/>
      <c r="K28072"/>
      <c r="L28072"/>
      <c r="M28072"/>
      <c r="N28072"/>
    </row>
    <row r="28073" spans="1:14" x14ac:dyDescent="0.3">
      <c r="A28073" s="86">
        <f t="shared" si="438"/>
        <v>28065</v>
      </c>
      <c r="B28073" s="17"/>
      <c r="C28073" s="17"/>
      <c r="D28073"/>
      <c r="E28073"/>
      <c r="F28073"/>
      <c r="G28073"/>
      <c r="H28073"/>
      <c r="I28073"/>
      <c r="J28073"/>
      <c r="K28073"/>
      <c r="L28073"/>
      <c r="M28073"/>
      <c r="N28073"/>
    </row>
    <row r="28074" spans="1:14" x14ac:dyDescent="0.3">
      <c r="A28074" s="86">
        <f t="shared" si="438"/>
        <v>28066</v>
      </c>
      <c r="B28074" s="17"/>
      <c r="C28074" s="17"/>
      <c r="D28074"/>
      <c r="E28074"/>
      <c r="F28074"/>
      <c r="G28074"/>
      <c r="H28074"/>
      <c r="I28074"/>
      <c r="J28074"/>
      <c r="K28074"/>
      <c r="L28074"/>
      <c r="M28074"/>
      <c r="N28074"/>
    </row>
    <row r="28075" spans="1:14" x14ac:dyDescent="0.3">
      <c r="A28075" s="86">
        <f t="shared" si="438"/>
        <v>28067</v>
      </c>
      <c r="B28075" s="17"/>
      <c r="C28075" s="17"/>
      <c r="D28075"/>
      <c r="E28075"/>
      <c r="F28075"/>
      <c r="G28075"/>
      <c r="H28075"/>
      <c r="I28075"/>
      <c r="J28075"/>
      <c r="K28075"/>
      <c r="L28075"/>
      <c r="M28075"/>
      <c r="N28075"/>
    </row>
    <row r="28076" spans="1:14" x14ac:dyDescent="0.3">
      <c r="A28076" s="86">
        <f t="shared" si="438"/>
        <v>28068</v>
      </c>
      <c r="B28076" s="17"/>
      <c r="C28076" s="17"/>
      <c r="D28076"/>
      <c r="E28076"/>
      <c r="F28076"/>
      <c r="G28076"/>
      <c r="H28076"/>
      <c r="I28076"/>
      <c r="J28076"/>
      <c r="K28076"/>
      <c r="L28076"/>
      <c r="M28076"/>
      <c r="N28076"/>
    </row>
    <row r="28077" spans="1:14" x14ac:dyDescent="0.3">
      <c r="A28077" s="86">
        <f t="shared" si="438"/>
        <v>28069</v>
      </c>
      <c r="B28077" s="17"/>
      <c r="C28077" s="17"/>
      <c r="D28077"/>
      <c r="E28077"/>
      <c r="F28077"/>
      <c r="G28077"/>
      <c r="H28077"/>
      <c r="I28077"/>
      <c r="J28077"/>
      <c r="K28077"/>
      <c r="L28077"/>
      <c r="M28077"/>
      <c r="N28077"/>
    </row>
    <row r="28078" spans="1:14" x14ac:dyDescent="0.3">
      <c r="A28078" s="86">
        <f t="shared" si="438"/>
        <v>28070</v>
      </c>
      <c r="B28078" s="17"/>
      <c r="C28078" s="17"/>
      <c r="D28078"/>
      <c r="E28078"/>
      <c r="F28078"/>
      <c r="G28078"/>
      <c r="H28078"/>
      <c r="I28078"/>
      <c r="J28078"/>
      <c r="K28078"/>
      <c r="L28078"/>
      <c r="M28078"/>
      <c r="N28078"/>
    </row>
    <row r="28079" spans="1:14" x14ac:dyDescent="0.3">
      <c r="A28079" s="86">
        <f t="shared" si="438"/>
        <v>28071</v>
      </c>
      <c r="B28079" s="17"/>
      <c r="C28079" s="17"/>
      <c r="D28079"/>
      <c r="E28079"/>
      <c r="F28079"/>
      <c r="G28079"/>
      <c r="H28079"/>
      <c r="I28079"/>
      <c r="J28079"/>
      <c r="K28079"/>
      <c r="L28079"/>
      <c r="M28079"/>
      <c r="N28079"/>
    </row>
    <row r="28080" spans="1:14" x14ac:dyDescent="0.3">
      <c r="A28080" s="86">
        <f t="shared" si="438"/>
        <v>28072</v>
      </c>
      <c r="B28080" s="17"/>
      <c r="C28080" s="17"/>
      <c r="D28080"/>
      <c r="E28080"/>
      <c r="F28080"/>
      <c r="G28080"/>
      <c r="H28080"/>
      <c r="I28080"/>
      <c r="J28080"/>
      <c r="K28080"/>
      <c r="L28080"/>
      <c r="M28080"/>
      <c r="N28080"/>
    </row>
    <row r="28081" spans="1:14" x14ac:dyDescent="0.3">
      <c r="A28081" s="86">
        <f t="shared" si="438"/>
        <v>28073</v>
      </c>
      <c r="B28081" s="17"/>
      <c r="C28081" s="17"/>
      <c r="D28081"/>
      <c r="E28081"/>
      <c r="F28081"/>
      <c r="G28081"/>
      <c r="H28081"/>
      <c r="I28081"/>
      <c r="J28081"/>
      <c r="K28081"/>
      <c r="L28081"/>
      <c r="M28081"/>
      <c r="N28081"/>
    </row>
    <row r="28082" spans="1:14" x14ac:dyDescent="0.3">
      <c r="A28082" s="86">
        <f t="shared" si="438"/>
        <v>28074</v>
      </c>
      <c r="B28082" s="17"/>
      <c r="C28082" s="17"/>
      <c r="D28082"/>
      <c r="E28082"/>
      <c r="F28082"/>
      <c r="G28082"/>
      <c r="H28082"/>
      <c r="I28082"/>
      <c r="J28082"/>
      <c r="K28082"/>
      <c r="L28082"/>
      <c r="M28082"/>
      <c r="N28082"/>
    </row>
    <row r="28083" spans="1:14" x14ac:dyDescent="0.3">
      <c r="A28083" s="86">
        <f t="shared" si="438"/>
        <v>28075</v>
      </c>
      <c r="B28083" s="17"/>
      <c r="C28083" s="17"/>
      <c r="D28083"/>
      <c r="E28083"/>
      <c r="F28083"/>
      <c r="G28083"/>
      <c r="H28083"/>
      <c r="I28083"/>
      <c r="J28083"/>
      <c r="K28083"/>
      <c r="L28083"/>
      <c r="M28083"/>
      <c r="N28083"/>
    </row>
    <row r="28084" spans="1:14" x14ac:dyDescent="0.3">
      <c r="A28084" s="86">
        <f t="shared" si="438"/>
        <v>28076</v>
      </c>
      <c r="B28084" s="17"/>
      <c r="C28084" s="17"/>
      <c r="D28084"/>
      <c r="E28084"/>
      <c r="F28084"/>
      <c r="G28084"/>
      <c r="H28084"/>
      <c r="I28084"/>
      <c r="J28084"/>
      <c r="K28084"/>
      <c r="L28084"/>
      <c r="M28084"/>
      <c r="N28084"/>
    </row>
    <row r="28085" spans="1:14" x14ac:dyDescent="0.3">
      <c r="A28085" s="86">
        <f t="shared" si="438"/>
        <v>28077</v>
      </c>
      <c r="B28085" s="17"/>
      <c r="C28085" s="17"/>
      <c r="D28085"/>
      <c r="E28085"/>
      <c r="F28085"/>
      <c r="G28085"/>
      <c r="H28085"/>
      <c r="I28085"/>
      <c r="J28085"/>
      <c r="K28085"/>
      <c r="L28085"/>
      <c r="M28085"/>
      <c r="N28085"/>
    </row>
    <row r="28086" spans="1:14" x14ac:dyDescent="0.3">
      <c r="A28086" s="86">
        <f t="shared" si="438"/>
        <v>28078</v>
      </c>
      <c r="B28086" s="17"/>
      <c r="C28086" s="17"/>
      <c r="D28086"/>
      <c r="E28086"/>
      <c r="F28086"/>
      <c r="G28086"/>
      <c r="H28086"/>
      <c r="I28086"/>
      <c r="J28086"/>
      <c r="K28086"/>
      <c r="L28086"/>
      <c r="M28086"/>
      <c r="N28086"/>
    </row>
    <row r="28087" spans="1:14" x14ac:dyDescent="0.3">
      <c r="A28087" s="86">
        <f t="shared" si="438"/>
        <v>28079</v>
      </c>
      <c r="B28087" s="17"/>
      <c r="C28087" s="17"/>
      <c r="D28087"/>
      <c r="E28087"/>
      <c r="F28087"/>
      <c r="G28087"/>
      <c r="H28087"/>
      <c r="I28087"/>
      <c r="J28087"/>
      <c r="K28087"/>
      <c r="L28087"/>
      <c r="M28087"/>
      <c r="N28087"/>
    </row>
    <row r="28088" spans="1:14" x14ac:dyDescent="0.3">
      <c r="A28088" s="86">
        <f t="shared" si="438"/>
        <v>28080</v>
      </c>
      <c r="B28088" s="17"/>
      <c r="C28088" s="17"/>
      <c r="D28088"/>
      <c r="E28088"/>
      <c r="F28088"/>
      <c r="G28088"/>
      <c r="H28088"/>
      <c r="I28088"/>
      <c r="J28088"/>
      <c r="K28088"/>
      <c r="L28088"/>
      <c r="M28088"/>
      <c r="N28088"/>
    </row>
    <row r="28089" spans="1:14" x14ac:dyDescent="0.3">
      <c r="A28089" s="86">
        <f t="shared" si="438"/>
        <v>28081</v>
      </c>
      <c r="B28089" s="17"/>
      <c r="C28089" s="17"/>
      <c r="D28089"/>
      <c r="E28089"/>
      <c r="F28089"/>
      <c r="G28089"/>
      <c r="H28089"/>
      <c r="I28089"/>
      <c r="J28089"/>
      <c r="K28089"/>
      <c r="L28089"/>
      <c r="M28089"/>
      <c r="N28089"/>
    </row>
    <row r="28090" spans="1:14" x14ac:dyDescent="0.3">
      <c r="A28090" s="86">
        <f t="shared" si="438"/>
        <v>28082</v>
      </c>
      <c r="B28090" s="17"/>
      <c r="C28090" s="17"/>
      <c r="D28090"/>
      <c r="E28090"/>
      <c r="F28090"/>
      <c r="G28090"/>
      <c r="H28090"/>
      <c r="I28090"/>
      <c r="J28090"/>
      <c r="K28090"/>
      <c r="L28090"/>
      <c r="M28090"/>
      <c r="N28090"/>
    </row>
    <row r="28091" spans="1:14" x14ac:dyDescent="0.3">
      <c r="A28091" s="86">
        <f t="shared" si="438"/>
        <v>28083</v>
      </c>
      <c r="B28091" s="17"/>
      <c r="C28091" s="17"/>
      <c r="D28091"/>
      <c r="E28091"/>
      <c r="F28091"/>
      <c r="G28091"/>
      <c r="H28091"/>
      <c r="I28091"/>
      <c r="J28091"/>
      <c r="K28091"/>
      <c r="L28091"/>
      <c r="M28091"/>
      <c r="N28091"/>
    </row>
    <row r="28092" spans="1:14" x14ac:dyDescent="0.3">
      <c r="A28092" s="86">
        <f t="shared" si="438"/>
        <v>28084</v>
      </c>
      <c r="B28092" s="17"/>
      <c r="C28092" s="17"/>
      <c r="D28092"/>
      <c r="E28092"/>
      <c r="F28092"/>
      <c r="G28092"/>
      <c r="H28092"/>
      <c r="I28092"/>
      <c r="J28092"/>
      <c r="K28092"/>
      <c r="L28092"/>
      <c r="M28092"/>
      <c r="N28092"/>
    </row>
    <row r="28093" spans="1:14" x14ac:dyDescent="0.3">
      <c r="A28093" s="86">
        <f t="shared" si="438"/>
        <v>28085</v>
      </c>
      <c r="B28093" s="17"/>
      <c r="C28093" s="17"/>
      <c r="D28093"/>
      <c r="E28093"/>
      <c r="F28093"/>
      <c r="G28093"/>
      <c r="H28093"/>
      <c r="I28093"/>
      <c r="J28093"/>
      <c r="K28093"/>
      <c r="L28093"/>
      <c r="M28093"/>
      <c r="N28093"/>
    </row>
    <row r="28094" spans="1:14" x14ac:dyDescent="0.3">
      <c r="A28094" s="86">
        <f t="shared" si="438"/>
        <v>28086</v>
      </c>
      <c r="B28094" s="17"/>
      <c r="C28094" s="17"/>
      <c r="D28094"/>
      <c r="E28094"/>
      <c r="F28094"/>
      <c r="G28094"/>
      <c r="H28094"/>
      <c r="I28094"/>
      <c r="J28094"/>
      <c r="K28094"/>
      <c r="L28094"/>
      <c r="M28094"/>
      <c r="N28094"/>
    </row>
    <row r="28095" spans="1:14" x14ac:dyDescent="0.3">
      <c r="A28095" s="86">
        <f t="shared" si="438"/>
        <v>28087</v>
      </c>
      <c r="B28095" s="17"/>
      <c r="C28095" s="17"/>
      <c r="D28095"/>
      <c r="E28095"/>
      <c r="F28095"/>
      <c r="G28095"/>
      <c r="H28095"/>
      <c r="I28095"/>
      <c r="J28095"/>
      <c r="K28095"/>
      <c r="L28095"/>
      <c r="M28095"/>
      <c r="N28095"/>
    </row>
    <row r="28096" spans="1:14" x14ac:dyDescent="0.3">
      <c r="A28096" s="86">
        <f t="shared" si="438"/>
        <v>28088</v>
      </c>
      <c r="B28096" s="17"/>
      <c r="C28096" s="17"/>
      <c r="D28096"/>
      <c r="E28096"/>
      <c r="F28096"/>
      <c r="G28096"/>
      <c r="H28096"/>
      <c r="I28096"/>
      <c r="J28096"/>
      <c r="K28096"/>
      <c r="L28096"/>
      <c r="M28096"/>
      <c r="N28096"/>
    </row>
    <row r="28097" spans="1:14" x14ac:dyDescent="0.3">
      <c r="A28097" s="86">
        <f t="shared" si="438"/>
        <v>28089</v>
      </c>
      <c r="B28097" s="17"/>
      <c r="C28097" s="17"/>
      <c r="D28097"/>
      <c r="E28097"/>
      <c r="F28097"/>
      <c r="G28097"/>
      <c r="H28097"/>
      <c r="I28097"/>
      <c r="J28097"/>
      <c r="K28097"/>
      <c r="L28097"/>
      <c r="M28097"/>
      <c r="N28097"/>
    </row>
    <row r="28098" spans="1:14" x14ac:dyDescent="0.3">
      <c r="A28098" s="86">
        <f t="shared" si="438"/>
        <v>28090</v>
      </c>
      <c r="B28098" s="17"/>
      <c r="C28098" s="17"/>
      <c r="D28098"/>
      <c r="E28098"/>
      <c r="F28098"/>
      <c r="G28098"/>
      <c r="H28098"/>
      <c r="I28098"/>
      <c r="J28098"/>
      <c r="K28098"/>
      <c r="L28098"/>
      <c r="M28098"/>
      <c r="N28098"/>
    </row>
    <row r="28099" spans="1:14" x14ac:dyDescent="0.3">
      <c r="A28099" s="86">
        <f t="shared" si="438"/>
        <v>28091</v>
      </c>
      <c r="B28099" s="17"/>
      <c r="C28099" s="17"/>
      <c r="D28099"/>
      <c r="E28099"/>
      <c r="F28099"/>
      <c r="G28099"/>
      <c r="H28099"/>
      <c r="I28099"/>
      <c r="J28099"/>
      <c r="K28099"/>
      <c r="L28099"/>
      <c r="M28099"/>
      <c r="N28099"/>
    </row>
    <row r="28100" spans="1:14" x14ac:dyDescent="0.3">
      <c r="A28100" s="86">
        <f t="shared" si="438"/>
        <v>28092</v>
      </c>
      <c r="B28100" s="17"/>
      <c r="C28100" s="17"/>
      <c r="D28100"/>
      <c r="E28100"/>
      <c r="F28100"/>
      <c r="G28100"/>
      <c r="H28100"/>
      <c r="I28100"/>
      <c r="J28100"/>
      <c r="K28100"/>
      <c r="L28100"/>
      <c r="M28100"/>
      <c r="N28100"/>
    </row>
    <row r="28101" spans="1:14" x14ac:dyDescent="0.3">
      <c r="A28101" s="86">
        <f t="shared" si="438"/>
        <v>28093</v>
      </c>
      <c r="B28101" s="17"/>
      <c r="C28101" s="17"/>
      <c r="D28101"/>
      <c r="E28101"/>
      <c r="F28101"/>
      <c r="G28101"/>
      <c r="H28101"/>
      <c r="I28101"/>
      <c r="J28101"/>
      <c r="K28101"/>
      <c r="L28101"/>
      <c r="M28101"/>
      <c r="N28101"/>
    </row>
    <row r="28102" spans="1:14" x14ac:dyDescent="0.3">
      <c r="A28102" s="86">
        <f t="shared" si="438"/>
        <v>28094</v>
      </c>
      <c r="B28102" s="17"/>
      <c r="C28102" s="17"/>
      <c r="D28102"/>
      <c r="E28102"/>
      <c r="F28102"/>
      <c r="G28102"/>
      <c r="H28102"/>
      <c r="I28102"/>
      <c r="J28102"/>
      <c r="K28102"/>
      <c r="L28102"/>
      <c r="M28102"/>
      <c r="N28102"/>
    </row>
    <row r="28103" spans="1:14" x14ac:dyDescent="0.3">
      <c r="A28103" s="86">
        <f t="shared" si="438"/>
        <v>28095</v>
      </c>
      <c r="B28103" s="17"/>
      <c r="C28103" s="17"/>
      <c r="D28103"/>
      <c r="E28103"/>
      <c r="F28103"/>
      <c r="G28103"/>
      <c r="H28103"/>
      <c r="I28103"/>
      <c r="J28103"/>
      <c r="K28103"/>
      <c r="L28103"/>
      <c r="M28103"/>
      <c r="N28103"/>
    </row>
    <row r="28104" spans="1:14" x14ac:dyDescent="0.3">
      <c r="A28104" s="86">
        <f t="shared" si="438"/>
        <v>28096</v>
      </c>
      <c r="B28104" s="17"/>
      <c r="C28104" s="17"/>
      <c r="D28104"/>
      <c r="E28104"/>
      <c r="F28104"/>
      <c r="G28104"/>
      <c r="H28104"/>
      <c r="I28104"/>
      <c r="J28104"/>
      <c r="K28104"/>
      <c r="L28104"/>
      <c r="M28104"/>
      <c r="N28104"/>
    </row>
    <row r="28105" spans="1:14" x14ac:dyDescent="0.3">
      <c r="A28105" s="86">
        <f t="shared" si="438"/>
        <v>28097</v>
      </c>
      <c r="B28105" s="17"/>
      <c r="C28105" s="17"/>
      <c r="D28105"/>
      <c r="E28105"/>
      <c r="F28105"/>
      <c r="G28105"/>
      <c r="H28105"/>
      <c r="I28105"/>
      <c r="J28105"/>
      <c r="K28105"/>
      <c r="L28105"/>
      <c r="M28105"/>
      <c r="N28105"/>
    </row>
    <row r="28106" spans="1:14" x14ac:dyDescent="0.3">
      <c r="A28106" s="86">
        <f t="shared" si="438"/>
        <v>28098</v>
      </c>
      <c r="B28106" s="17"/>
      <c r="C28106" s="17"/>
      <c r="D28106"/>
      <c r="E28106"/>
      <c r="F28106"/>
      <c r="G28106"/>
      <c r="H28106"/>
      <c r="I28106"/>
      <c r="J28106"/>
      <c r="K28106"/>
      <c r="L28106"/>
      <c r="M28106"/>
      <c r="N28106"/>
    </row>
    <row r="28107" spans="1:14" x14ac:dyDescent="0.3">
      <c r="A28107" s="86">
        <f t="shared" ref="A28107:A28170" si="439">A28106+1</f>
        <v>28099</v>
      </c>
      <c r="B28107" s="17"/>
      <c r="C28107" s="17"/>
      <c r="D28107"/>
      <c r="E28107"/>
      <c r="F28107"/>
      <c r="G28107"/>
      <c r="H28107"/>
      <c r="I28107"/>
      <c r="J28107"/>
      <c r="K28107"/>
      <c r="L28107"/>
      <c r="M28107"/>
      <c r="N28107"/>
    </row>
    <row r="28108" spans="1:14" x14ac:dyDescent="0.3">
      <c r="A28108" s="86">
        <f t="shared" si="439"/>
        <v>28100</v>
      </c>
      <c r="B28108" s="17"/>
      <c r="C28108" s="17"/>
      <c r="D28108"/>
      <c r="E28108"/>
      <c r="F28108"/>
      <c r="G28108"/>
      <c r="H28108"/>
      <c r="I28108"/>
      <c r="J28108"/>
      <c r="K28108"/>
      <c r="L28108"/>
      <c r="M28108"/>
      <c r="N28108"/>
    </row>
    <row r="28109" spans="1:14" x14ac:dyDescent="0.3">
      <c r="A28109" s="86">
        <f t="shared" si="439"/>
        <v>28101</v>
      </c>
      <c r="B28109" s="17"/>
      <c r="C28109" s="17"/>
      <c r="D28109"/>
      <c r="E28109"/>
      <c r="F28109"/>
      <c r="G28109"/>
      <c r="H28109"/>
      <c r="I28109"/>
      <c r="J28109"/>
      <c r="K28109"/>
      <c r="L28109"/>
      <c r="M28109"/>
      <c r="N28109"/>
    </row>
    <row r="28110" spans="1:14" x14ac:dyDescent="0.3">
      <c r="A28110" s="86">
        <f t="shared" si="439"/>
        <v>28102</v>
      </c>
      <c r="B28110" s="17"/>
      <c r="C28110" s="17"/>
      <c r="D28110"/>
      <c r="E28110"/>
      <c r="F28110"/>
      <c r="G28110"/>
      <c r="H28110"/>
      <c r="I28110"/>
      <c r="J28110"/>
      <c r="K28110"/>
      <c r="L28110"/>
      <c r="M28110"/>
      <c r="N28110"/>
    </row>
    <row r="28111" spans="1:14" x14ac:dyDescent="0.3">
      <c r="A28111" s="86">
        <f t="shared" si="439"/>
        <v>28103</v>
      </c>
      <c r="B28111" s="17"/>
      <c r="C28111" s="17"/>
      <c r="D28111"/>
      <c r="E28111"/>
      <c r="F28111"/>
      <c r="G28111"/>
      <c r="H28111"/>
      <c r="I28111"/>
      <c r="J28111"/>
      <c r="K28111"/>
      <c r="L28111"/>
      <c r="M28111"/>
      <c r="N28111"/>
    </row>
    <row r="28112" spans="1:14" x14ac:dyDescent="0.3">
      <c r="A28112" s="86">
        <f t="shared" si="439"/>
        <v>28104</v>
      </c>
      <c r="B28112" s="17"/>
      <c r="C28112" s="17"/>
      <c r="D28112"/>
      <c r="E28112"/>
      <c r="F28112"/>
      <c r="G28112"/>
      <c r="H28112"/>
      <c r="I28112"/>
      <c r="J28112"/>
      <c r="K28112"/>
      <c r="L28112"/>
      <c r="M28112"/>
      <c r="N28112"/>
    </row>
    <row r="28113" spans="1:14" x14ac:dyDescent="0.3">
      <c r="A28113" s="86">
        <f t="shared" si="439"/>
        <v>28105</v>
      </c>
      <c r="B28113" s="17"/>
      <c r="C28113" s="17"/>
      <c r="D28113"/>
      <c r="E28113"/>
      <c r="F28113"/>
      <c r="G28113"/>
      <c r="H28113"/>
      <c r="I28113"/>
      <c r="J28113"/>
      <c r="K28113"/>
      <c r="L28113"/>
      <c r="M28113"/>
      <c r="N28113"/>
    </row>
    <row r="28114" spans="1:14" x14ac:dyDescent="0.3">
      <c r="A28114" s="86">
        <f t="shared" si="439"/>
        <v>28106</v>
      </c>
      <c r="B28114" s="17"/>
      <c r="C28114" s="17"/>
      <c r="D28114"/>
      <c r="E28114"/>
      <c r="F28114"/>
      <c r="G28114"/>
      <c r="H28114"/>
      <c r="I28114"/>
      <c r="J28114"/>
      <c r="K28114"/>
      <c r="L28114"/>
      <c r="M28114"/>
      <c r="N28114"/>
    </row>
    <row r="28115" spans="1:14" x14ac:dyDescent="0.3">
      <c r="A28115" s="86">
        <f t="shared" si="439"/>
        <v>28107</v>
      </c>
      <c r="B28115" s="17"/>
      <c r="C28115" s="17"/>
      <c r="D28115"/>
      <c r="E28115"/>
      <c r="F28115"/>
      <c r="G28115"/>
      <c r="H28115"/>
      <c r="I28115"/>
      <c r="J28115"/>
      <c r="K28115"/>
      <c r="L28115"/>
      <c r="M28115"/>
      <c r="N28115"/>
    </row>
    <row r="28116" spans="1:14" x14ac:dyDescent="0.3">
      <c r="A28116" s="86">
        <f t="shared" si="439"/>
        <v>28108</v>
      </c>
      <c r="B28116" s="17"/>
      <c r="C28116" s="17"/>
      <c r="D28116"/>
      <c r="E28116"/>
      <c r="F28116"/>
      <c r="G28116"/>
      <c r="H28116"/>
      <c r="I28116"/>
      <c r="J28116"/>
      <c r="K28116"/>
      <c r="L28116"/>
      <c r="M28116"/>
      <c r="N28116"/>
    </row>
    <row r="28117" spans="1:14" x14ac:dyDescent="0.3">
      <c r="A28117" s="86">
        <f t="shared" si="439"/>
        <v>28109</v>
      </c>
      <c r="B28117" s="17"/>
      <c r="C28117" s="17"/>
      <c r="D28117"/>
      <c r="E28117"/>
      <c r="F28117"/>
      <c r="G28117"/>
      <c r="H28117"/>
      <c r="I28117"/>
      <c r="J28117"/>
      <c r="K28117"/>
      <c r="L28117"/>
      <c r="M28117"/>
      <c r="N28117"/>
    </row>
    <row r="28118" spans="1:14" x14ac:dyDescent="0.3">
      <c r="A28118" s="86">
        <f t="shared" si="439"/>
        <v>28110</v>
      </c>
      <c r="B28118" s="17"/>
      <c r="C28118" s="17"/>
      <c r="D28118"/>
      <c r="E28118"/>
      <c r="F28118"/>
      <c r="G28118"/>
      <c r="H28118"/>
      <c r="I28118"/>
      <c r="J28118"/>
      <c r="K28118"/>
      <c r="L28118"/>
      <c r="M28118"/>
      <c r="N28118"/>
    </row>
    <row r="28119" spans="1:14" x14ac:dyDescent="0.3">
      <c r="A28119" s="86">
        <f t="shared" si="439"/>
        <v>28111</v>
      </c>
      <c r="B28119" s="17"/>
      <c r="C28119" s="17"/>
      <c r="D28119"/>
      <c r="E28119"/>
      <c r="F28119"/>
      <c r="G28119"/>
      <c r="H28119"/>
      <c r="I28119"/>
      <c r="J28119"/>
      <c r="K28119"/>
      <c r="L28119"/>
      <c r="M28119"/>
      <c r="N28119"/>
    </row>
    <row r="28120" spans="1:14" x14ac:dyDescent="0.3">
      <c r="A28120" s="86">
        <f t="shared" si="439"/>
        <v>28112</v>
      </c>
      <c r="B28120" s="17"/>
      <c r="C28120" s="17"/>
      <c r="D28120"/>
      <c r="E28120"/>
      <c r="F28120"/>
      <c r="G28120"/>
      <c r="H28120"/>
      <c r="I28120"/>
      <c r="J28120"/>
      <c r="K28120"/>
      <c r="L28120"/>
      <c r="M28120"/>
      <c r="N28120"/>
    </row>
    <row r="28121" spans="1:14" x14ac:dyDescent="0.3">
      <c r="A28121" s="86">
        <f t="shared" si="439"/>
        <v>28113</v>
      </c>
      <c r="B28121" s="17"/>
      <c r="C28121" s="17"/>
      <c r="D28121"/>
      <c r="E28121"/>
      <c r="F28121"/>
      <c r="G28121"/>
      <c r="H28121"/>
      <c r="I28121"/>
      <c r="J28121"/>
      <c r="K28121"/>
      <c r="L28121"/>
      <c r="M28121"/>
      <c r="N28121"/>
    </row>
    <row r="28122" spans="1:14" x14ac:dyDescent="0.3">
      <c r="A28122" s="86">
        <f t="shared" si="439"/>
        <v>28114</v>
      </c>
      <c r="B28122" s="17"/>
      <c r="C28122" s="17"/>
      <c r="D28122"/>
      <c r="E28122"/>
      <c r="F28122"/>
      <c r="G28122"/>
      <c r="H28122"/>
      <c r="I28122"/>
      <c r="J28122"/>
      <c r="K28122"/>
      <c r="L28122"/>
      <c r="M28122"/>
      <c r="N28122"/>
    </row>
    <row r="28123" spans="1:14" x14ac:dyDescent="0.3">
      <c r="A28123" s="86">
        <f t="shared" si="439"/>
        <v>28115</v>
      </c>
      <c r="B28123" s="17"/>
      <c r="C28123" s="17"/>
      <c r="D28123"/>
      <c r="E28123"/>
      <c r="F28123"/>
      <c r="G28123"/>
      <c r="H28123"/>
      <c r="I28123"/>
      <c r="J28123"/>
      <c r="K28123"/>
      <c r="L28123"/>
      <c r="M28123"/>
      <c r="N28123"/>
    </row>
    <row r="28124" spans="1:14" x14ac:dyDescent="0.3">
      <c r="A28124" s="86">
        <f t="shared" si="439"/>
        <v>28116</v>
      </c>
      <c r="B28124" s="17"/>
      <c r="C28124" s="17"/>
      <c r="D28124"/>
      <c r="E28124"/>
      <c r="F28124"/>
      <c r="G28124"/>
      <c r="H28124"/>
      <c r="I28124"/>
      <c r="J28124"/>
      <c r="K28124"/>
      <c r="L28124"/>
      <c r="M28124"/>
      <c r="N28124"/>
    </row>
    <row r="28125" spans="1:14" x14ac:dyDescent="0.3">
      <c r="A28125" s="86">
        <f t="shared" si="439"/>
        <v>28117</v>
      </c>
      <c r="B28125" s="17"/>
      <c r="C28125" s="17"/>
      <c r="D28125"/>
      <c r="E28125"/>
      <c r="F28125"/>
      <c r="G28125"/>
      <c r="H28125"/>
      <c r="I28125"/>
      <c r="J28125"/>
      <c r="K28125"/>
      <c r="L28125"/>
      <c r="M28125"/>
      <c r="N28125"/>
    </row>
    <row r="28126" spans="1:14" x14ac:dyDescent="0.3">
      <c r="A28126" s="86">
        <f t="shared" si="439"/>
        <v>28118</v>
      </c>
      <c r="B28126" s="17"/>
      <c r="C28126" s="17"/>
      <c r="D28126"/>
      <c r="E28126"/>
      <c r="F28126"/>
      <c r="G28126"/>
      <c r="H28126"/>
      <c r="I28126"/>
      <c r="J28126"/>
      <c r="K28126"/>
      <c r="L28126"/>
      <c r="M28126"/>
      <c r="N28126"/>
    </row>
    <row r="28127" spans="1:14" x14ac:dyDescent="0.3">
      <c r="A28127" s="86">
        <f t="shared" si="439"/>
        <v>28119</v>
      </c>
      <c r="B28127" s="17"/>
      <c r="C28127" s="17"/>
      <c r="D28127"/>
      <c r="E28127"/>
      <c r="F28127"/>
      <c r="G28127"/>
      <c r="H28127"/>
      <c r="I28127"/>
      <c r="J28127"/>
      <c r="K28127"/>
      <c r="L28127"/>
      <c r="M28127"/>
      <c r="N28127"/>
    </row>
    <row r="28128" spans="1:14" x14ac:dyDescent="0.3">
      <c r="A28128" s="86">
        <f t="shared" si="439"/>
        <v>28120</v>
      </c>
      <c r="B28128" s="17"/>
      <c r="C28128" s="17"/>
      <c r="D28128"/>
      <c r="E28128"/>
      <c r="F28128"/>
      <c r="G28128"/>
      <c r="H28128"/>
      <c r="I28128"/>
      <c r="J28128"/>
      <c r="K28128"/>
      <c r="L28128"/>
      <c r="M28128"/>
      <c r="N28128"/>
    </row>
    <row r="28129" spans="1:14" x14ac:dyDescent="0.3">
      <c r="A28129" s="86">
        <f t="shared" si="439"/>
        <v>28121</v>
      </c>
      <c r="B28129" s="17"/>
      <c r="C28129" s="17"/>
      <c r="D28129"/>
      <c r="E28129"/>
      <c r="F28129"/>
      <c r="G28129"/>
      <c r="H28129"/>
      <c r="I28129"/>
      <c r="J28129"/>
      <c r="K28129"/>
      <c r="L28129"/>
      <c r="M28129"/>
      <c r="N28129"/>
    </row>
    <row r="28130" spans="1:14" x14ac:dyDescent="0.3">
      <c r="A28130" s="86">
        <f t="shared" si="439"/>
        <v>28122</v>
      </c>
      <c r="B28130" s="17"/>
      <c r="C28130" s="17"/>
      <c r="D28130"/>
      <c r="E28130"/>
      <c r="F28130"/>
      <c r="G28130"/>
      <c r="H28130"/>
      <c r="I28130"/>
      <c r="J28130"/>
      <c r="K28130"/>
      <c r="L28130"/>
      <c r="M28130"/>
      <c r="N28130"/>
    </row>
    <row r="28131" spans="1:14" x14ac:dyDescent="0.3">
      <c r="A28131" s="86">
        <f t="shared" si="439"/>
        <v>28123</v>
      </c>
      <c r="B28131" s="17"/>
      <c r="C28131" s="17"/>
      <c r="D28131"/>
      <c r="E28131"/>
      <c r="F28131"/>
      <c r="G28131"/>
      <c r="H28131"/>
      <c r="I28131"/>
      <c r="J28131"/>
      <c r="K28131"/>
      <c r="L28131"/>
      <c r="M28131"/>
      <c r="N28131"/>
    </row>
    <row r="28132" spans="1:14" x14ac:dyDescent="0.3">
      <c r="A28132" s="86">
        <f t="shared" si="439"/>
        <v>28124</v>
      </c>
      <c r="B28132" s="17"/>
      <c r="C28132" s="17"/>
      <c r="D28132"/>
      <c r="E28132"/>
      <c r="F28132"/>
      <c r="G28132"/>
      <c r="H28132"/>
      <c r="I28132"/>
      <c r="J28132"/>
      <c r="K28132"/>
      <c r="L28132"/>
      <c r="M28132"/>
      <c r="N28132"/>
    </row>
    <row r="28133" spans="1:14" x14ac:dyDescent="0.3">
      <c r="A28133" s="86">
        <f t="shared" si="439"/>
        <v>28125</v>
      </c>
      <c r="B28133" s="17"/>
      <c r="C28133" s="17"/>
      <c r="D28133"/>
      <c r="E28133"/>
      <c r="F28133"/>
      <c r="G28133"/>
      <c r="H28133"/>
      <c r="I28133"/>
      <c r="J28133"/>
      <c r="K28133"/>
      <c r="L28133"/>
      <c r="M28133"/>
      <c r="N28133"/>
    </row>
    <row r="28134" spans="1:14" x14ac:dyDescent="0.3">
      <c r="A28134" s="86">
        <f t="shared" si="439"/>
        <v>28126</v>
      </c>
      <c r="B28134" s="17"/>
      <c r="C28134" s="17"/>
      <c r="D28134"/>
      <c r="E28134"/>
      <c r="F28134"/>
      <c r="G28134"/>
      <c r="H28134"/>
      <c r="I28134"/>
      <c r="J28134"/>
      <c r="K28134"/>
      <c r="L28134"/>
      <c r="M28134"/>
      <c r="N28134"/>
    </row>
    <row r="28135" spans="1:14" x14ac:dyDescent="0.3">
      <c r="A28135" s="86">
        <f t="shared" si="439"/>
        <v>28127</v>
      </c>
      <c r="B28135" s="17"/>
      <c r="C28135" s="17"/>
      <c r="D28135"/>
      <c r="E28135"/>
      <c r="F28135"/>
      <c r="G28135"/>
      <c r="H28135"/>
      <c r="I28135"/>
      <c r="J28135"/>
      <c r="K28135"/>
      <c r="L28135"/>
      <c r="M28135"/>
      <c r="N28135"/>
    </row>
    <row r="28136" spans="1:14" x14ac:dyDescent="0.3">
      <c r="A28136" s="86">
        <f t="shared" si="439"/>
        <v>28128</v>
      </c>
      <c r="B28136" s="17"/>
      <c r="C28136" s="17"/>
      <c r="D28136"/>
      <c r="E28136"/>
      <c r="F28136"/>
      <c r="G28136"/>
      <c r="H28136"/>
      <c r="I28136"/>
      <c r="J28136"/>
      <c r="K28136"/>
      <c r="L28136"/>
      <c r="M28136"/>
      <c r="N28136"/>
    </row>
    <row r="28137" spans="1:14" x14ac:dyDescent="0.3">
      <c r="A28137" s="86">
        <f t="shared" si="439"/>
        <v>28129</v>
      </c>
      <c r="B28137" s="17"/>
      <c r="C28137" s="17"/>
      <c r="D28137"/>
      <c r="E28137"/>
      <c r="F28137"/>
      <c r="G28137"/>
      <c r="H28137"/>
      <c r="I28137"/>
      <c r="J28137"/>
      <c r="K28137"/>
      <c r="L28137"/>
      <c r="M28137"/>
      <c r="N28137"/>
    </row>
    <row r="28138" spans="1:14" x14ac:dyDescent="0.3">
      <c r="A28138" s="86">
        <f t="shared" si="439"/>
        <v>28130</v>
      </c>
      <c r="B28138" s="17"/>
      <c r="C28138" s="17"/>
      <c r="D28138"/>
      <c r="E28138"/>
      <c r="F28138"/>
      <c r="G28138"/>
      <c r="H28138"/>
      <c r="I28138"/>
      <c r="J28138"/>
      <c r="K28138"/>
      <c r="L28138"/>
      <c r="M28138"/>
      <c r="N28138"/>
    </row>
    <row r="28139" spans="1:14" x14ac:dyDescent="0.3">
      <c r="A28139" s="86">
        <f t="shared" si="439"/>
        <v>28131</v>
      </c>
      <c r="B28139" s="17"/>
      <c r="C28139" s="17"/>
      <c r="D28139"/>
      <c r="E28139"/>
      <c r="F28139"/>
      <c r="G28139"/>
      <c r="H28139"/>
      <c r="I28139"/>
      <c r="J28139"/>
      <c r="K28139"/>
      <c r="L28139"/>
      <c r="M28139"/>
      <c r="N28139"/>
    </row>
    <row r="28140" spans="1:14" x14ac:dyDescent="0.3">
      <c r="A28140" s="86">
        <f t="shared" si="439"/>
        <v>28132</v>
      </c>
      <c r="B28140" s="17"/>
      <c r="C28140" s="17"/>
      <c r="D28140"/>
      <c r="E28140"/>
      <c r="F28140"/>
      <c r="G28140"/>
      <c r="H28140"/>
      <c r="I28140"/>
      <c r="J28140"/>
      <c r="K28140"/>
      <c r="L28140"/>
      <c r="M28140"/>
      <c r="N28140"/>
    </row>
    <row r="28141" spans="1:14" x14ac:dyDescent="0.3">
      <c r="A28141" s="86">
        <f t="shared" si="439"/>
        <v>28133</v>
      </c>
      <c r="B28141" s="17"/>
      <c r="C28141" s="17"/>
      <c r="D28141"/>
      <c r="E28141"/>
      <c r="F28141"/>
      <c r="G28141"/>
      <c r="H28141"/>
      <c r="I28141"/>
      <c r="J28141"/>
      <c r="K28141"/>
      <c r="L28141"/>
      <c r="M28141"/>
      <c r="N28141"/>
    </row>
    <row r="28142" spans="1:14" x14ac:dyDescent="0.3">
      <c r="A28142" s="86">
        <f t="shared" si="439"/>
        <v>28134</v>
      </c>
      <c r="B28142" s="17"/>
      <c r="C28142" s="17"/>
      <c r="D28142"/>
      <c r="E28142"/>
      <c r="F28142"/>
      <c r="G28142"/>
      <c r="H28142"/>
      <c r="I28142"/>
      <c r="J28142"/>
      <c r="K28142"/>
      <c r="L28142"/>
      <c r="M28142"/>
      <c r="N28142"/>
    </row>
    <row r="28143" spans="1:14" x14ac:dyDescent="0.3">
      <c r="A28143" s="86">
        <f t="shared" si="439"/>
        <v>28135</v>
      </c>
      <c r="B28143" s="17"/>
      <c r="C28143" s="17"/>
      <c r="D28143"/>
      <c r="E28143"/>
      <c r="F28143"/>
      <c r="G28143"/>
      <c r="H28143"/>
      <c r="I28143"/>
      <c r="J28143"/>
      <c r="K28143"/>
      <c r="L28143"/>
      <c r="M28143"/>
      <c r="N28143"/>
    </row>
    <row r="28144" spans="1:14" x14ac:dyDescent="0.3">
      <c r="A28144" s="86">
        <f t="shared" si="439"/>
        <v>28136</v>
      </c>
      <c r="B28144" s="17"/>
      <c r="C28144" s="17"/>
      <c r="D28144"/>
      <c r="E28144"/>
      <c r="F28144"/>
      <c r="G28144"/>
      <c r="H28144"/>
      <c r="I28144"/>
      <c r="J28144"/>
      <c r="K28144"/>
      <c r="L28144"/>
      <c r="M28144"/>
      <c r="N28144"/>
    </row>
    <row r="28145" spans="1:14" x14ac:dyDescent="0.3">
      <c r="A28145" s="86">
        <f t="shared" si="439"/>
        <v>28137</v>
      </c>
      <c r="B28145" s="17"/>
      <c r="C28145" s="17"/>
      <c r="D28145"/>
      <c r="E28145"/>
      <c r="F28145"/>
      <c r="G28145"/>
      <c r="H28145"/>
      <c r="I28145"/>
      <c r="J28145"/>
      <c r="K28145"/>
      <c r="L28145"/>
      <c r="M28145"/>
      <c r="N28145"/>
    </row>
    <row r="28146" spans="1:14" x14ac:dyDescent="0.3">
      <c r="A28146" s="86">
        <f t="shared" si="439"/>
        <v>28138</v>
      </c>
      <c r="B28146" s="17"/>
      <c r="C28146" s="17"/>
      <c r="D28146"/>
      <c r="E28146"/>
      <c r="F28146"/>
      <c r="G28146"/>
      <c r="H28146"/>
      <c r="I28146"/>
      <c r="J28146"/>
      <c r="K28146"/>
      <c r="L28146"/>
      <c r="M28146"/>
      <c r="N28146"/>
    </row>
    <row r="28147" spans="1:14" x14ac:dyDescent="0.3">
      <c r="A28147" s="86">
        <f t="shared" si="439"/>
        <v>28139</v>
      </c>
      <c r="B28147" s="17"/>
      <c r="C28147" s="17"/>
      <c r="D28147"/>
      <c r="E28147"/>
      <c r="F28147"/>
      <c r="G28147"/>
      <c r="H28147"/>
      <c r="I28147"/>
      <c r="J28147"/>
      <c r="K28147"/>
      <c r="L28147"/>
      <c r="M28147"/>
      <c r="N28147"/>
    </row>
    <row r="28148" spans="1:14" x14ac:dyDescent="0.3">
      <c r="A28148" s="86">
        <f t="shared" si="439"/>
        <v>28140</v>
      </c>
      <c r="B28148" s="17"/>
      <c r="C28148" s="17"/>
      <c r="D28148"/>
      <c r="E28148"/>
      <c r="F28148"/>
      <c r="G28148"/>
      <c r="H28148"/>
      <c r="I28148"/>
      <c r="J28148"/>
      <c r="K28148"/>
      <c r="L28148"/>
      <c r="M28148"/>
      <c r="N28148"/>
    </row>
    <row r="28149" spans="1:14" x14ac:dyDescent="0.3">
      <c r="A28149" s="86">
        <f t="shared" si="439"/>
        <v>28141</v>
      </c>
      <c r="B28149" s="17"/>
      <c r="C28149" s="17"/>
      <c r="D28149"/>
      <c r="E28149"/>
      <c r="F28149"/>
      <c r="G28149"/>
      <c r="H28149"/>
      <c r="I28149"/>
      <c r="J28149"/>
      <c r="K28149"/>
      <c r="L28149"/>
      <c r="M28149"/>
      <c r="N28149"/>
    </row>
    <row r="28150" spans="1:14" x14ac:dyDescent="0.3">
      <c r="A28150" s="86">
        <f t="shared" si="439"/>
        <v>28142</v>
      </c>
      <c r="B28150" s="17"/>
      <c r="C28150" s="17"/>
      <c r="D28150"/>
      <c r="E28150"/>
      <c r="F28150"/>
      <c r="G28150"/>
      <c r="H28150"/>
      <c r="I28150"/>
      <c r="J28150"/>
      <c r="K28150"/>
      <c r="L28150"/>
      <c r="M28150"/>
      <c r="N28150"/>
    </row>
    <row r="28151" spans="1:14" x14ac:dyDescent="0.3">
      <c r="A28151" s="86">
        <f t="shared" si="439"/>
        <v>28143</v>
      </c>
      <c r="B28151" s="17"/>
      <c r="C28151" s="17"/>
      <c r="D28151"/>
      <c r="E28151"/>
      <c r="F28151"/>
      <c r="G28151"/>
      <c r="H28151"/>
      <c r="I28151"/>
      <c r="J28151"/>
      <c r="K28151"/>
      <c r="L28151"/>
      <c r="M28151"/>
      <c r="N28151"/>
    </row>
    <row r="28152" spans="1:14" x14ac:dyDescent="0.3">
      <c r="A28152" s="86">
        <f t="shared" si="439"/>
        <v>28144</v>
      </c>
      <c r="B28152" s="17"/>
      <c r="C28152" s="17"/>
      <c r="D28152"/>
      <c r="E28152"/>
      <c r="F28152"/>
      <c r="G28152"/>
      <c r="H28152"/>
      <c r="I28152"/>
      <c r="J28152"/>
      <c r="K28152"/>
      <c r="L28152"/>
      <c r="M28152"/>
      <c r="N28152"/>
    </row>
    <row r="28153" spans="1:14" x14ac:dyDescent="0.3">
      <c r="A28153" s="86">
        <f t="shared" si="439"/>
        <v>28145</v>
      </c>
      <c r="B28153" s="17"/>
      <c r="C28153" s="17"/>
      <c r="D28153"/>
      <c r="E28153"/>
      <c r="F28153"/>
      <c r="G28153"/>
      <c r="H28153"/>
      <c r="I28153"/>
      <c r="J28153"/>
      <c r="K28153"/>
      <c r="L28153"/>
      <c r="M28153"/>
      <c r="N28153"/>
    </row>
    <row r="28154" spans="1:14" x14ac:dyDescent="0.3">
      <c r="A28154" s="86">
        <f t="shared" si="439"/>
        <v>28146</v>
      </c>
      <c r="B28154" s="17"/>
      <c r="C28154" s="17"/>
      <c r="D28154"/>
      <c r="E28154"/>
      <c r="F28154"/>
      <c r="G28154"/>
      <c r="H28154"/>
      <c r="I28154"/>
      <c r="J28154"/>
      <c r="K28154"/>
      <c r="L28154"/>
      <c r="M28154"/>
      <c r="N28154"/>
    </row>
    <row r="28155" spans="1:14" x14ac:dyDescent="0.3">
      <c r="A28155" s="86">
        <f t="shared" si="439"/>
        <v>28147</v>
      </c>
      <c r="B28155" s="17"/>
      <c r="C28155" s="17"/>
      <c r="D28155"/>
      <c r="E28155"/>
      <c r="F28155"/>
      <c r="G28155"/>
      <c r="H28155"/>
      <c r="I28155"/>
      <c r="J28155"/>
      <c r="K28155"/>
      <c r="L28155"/>
      <c r="M28155"/>
      <c r="N28155"/>
    </row>
    <row r="28156" spans="1:14" x14ac:dyDescent="0.3">
      <c r="A28156" s="86">
        <f t="shared" si="439"/>
        <v>28148</v>
      </c>
      <c r="B28156" s="17"/>
      <c r="C28156" s="17"/>
      <c r="D28156"/>
      <c r="E28156"/>
      <c r="F28156"/>
      <c r="G28156"/>
      <c r="H28156"/>
      <c r="I28156"/>
      <c r="J28156"/>
      <c r="K28156"/>
      <c r="L28156"/>
      <c r="M28156"/>
      <c r="N28156"/>
    </row>
    <row r="28157" spans="1:14" x14ac:dyDescent="0.3">
      <c r="A28157" s="86">
        <f t="shared" si="439"/>
        <v>28149</v>
      </c>
      <c r="B28157" s="17"/>
      <c r="C28157" s="17"/>
      <c r="D28157"/>
      <c r="E28157"/>
      <c r="F28157"/>
      <c r="G28157"/>
      <c r="H28157"/>
      <c r="I28157"/>
      <c r="J28157"/>
      <c r="K28157"/>
      <c r="L28157"/>
      <c r="M28157"/>
      <c r="N28157"/>
    </row>
    <row r="28158" spans="1:14" x14ac:dyDescent="0.3">
      <c r="A28158" s="86">
        <f t="shared" si="439"/>
        <v>28150</v>
      </c>
      <c r="B28158" s="17"/>
      <c r="C28158" s="17"/>
      <c r="D28158"/>
      <c r="E28158"/>
      <c r="F28158"/>
      <c r="G28158"/>
      <c r="H28158"/>
      <c r="I28158"/>
      <c r="J28158"/>
      <c r="K28158"/>
      <c r="L28158"/>
      <c r="M28158"/>
      <c r="N28158"/>
    </row>
    <row r="28159" spans="1:14" x14ac:dyDescent="0.3">
      <c r="A28159" s="86">
        <f t="shared" si="439"/>
        <v>28151</v>
      </c>
      <c r="B28159" s="17"/>
      <c r="C28159" s="17"/>
      <c r="D28159"/>
      <c r="E28159"/>
      <c r="F28159"/>
      <c r="G28159"/>
      <c r="H28159"/>
      <c r="I28159"/>
      <c r="J28159"/>
      <c r="K28159"/>
      <c r="L28159"/>
      <c r="M28159"/>
      <c r="N28159"/>
    </row>
    <row r="28160" spans="1:14" x14ac:dyDescent="0.3">
      <c r="A28160" s="86">
        <f t="shared" si="439"/>
        <v>28152</v>
      </c>
      <c r="B28160" s="17"/>
      <c r="C28160" s="17"/>
      <c r="D28160"/>
      <c r="E28160"/>
      <c r="F28160"/>
      <c r="G28160"/>
      <c r="H28160"/>
      <c r="I28160"/>
      <c r="J28160"/>
      <c r="K28160"/>
      <c r="L28160"/>
      <c r="M28160"/>
      <c r="N28160"/>
    </row>
    <row r="28161" spans="1:14" x14ac:dyDescent="0.3">
      <c r="A28161" s="86">
        <f t="shared" si="439"/>
        <v>28153</v>
      </c>
      <c r="B28161" s="17"/>
      <c r="C28161" s="17"/>
      <c r="D28161"/>
      <c r="E28161"/>
      <c r="F28161"/>
      <c r="G28161"/>
      <c r="H28161"/>
      <c r="I28161"/>
      <c r="J28161"/>
      <c r="K28161"/>
      <c r="L28161"/>
      <c r="M28161"/>
      <c r="N28161"/>
    </row>
    <row r="28162" spans="1:14" x14ac:dyDescent="0.3">
      <c r="A28162" s="86">
        <f t="shared" si="439"/>
        <v>28154</v>
      </c>
      <c r="B28162" s="17"/>
      <c r="C28162" s="17"/>
      <c r="D28162"/>
      <c r="E28162"/>
      <c r="F28162"/>
      <c r="G28162"/>
      <c r="H28162"/>
      <c r="I28162"/>
      <c r="J28162"/>
      <c r="K28162"/>
      <c r="L28162"/>
      <c r="M28162"/>
      <c r="N28162"/>
    </row>
    <row r="28163" spans="1:14" x14ac:dyDescent="0.3">
      <c r="A28163" s="86">
        <f t="shared" si="439"/>
        <v>28155</v>
      </c>
      <c r="B28163" s="17"/>
      <c r="C28163" s="17"/>
      <c r="D28163"/>
      <c r="E28163"/>
      <c r="F28163"/>
      <c r="G28163"/>
      <c r="H28163"/>
      <c r="I28163"/>
      <c r="J28163"/>
      <c r="K28163"/>
      <c r="L28163"/>
      <c r="M28163"/>
      <c r="N28163"/>
    </row>
    <row r="28164" spans="1:14" x14ac:dyDescent="0.3">
      <c r="A28164" s="86">
        <f t="shared" si="439"/>
        <v>28156</v>
      </c>
      <c r="B28164" s="17"/>
      <c r="C28164" s="17"/>
      <c r="D28164"/>
      <c r="E28164"/>
      <c r="F28164"/>
      <c r="G28164"/>
      <c r="H28164"/>
      <c r="I28164"/>
      <c r="J28164"/>
      <c r="K28164"/>
      <c r="L28164"/>
      <c r="M28164"/>
      <c r="N28164"/>
    </row>
    <row r="28165" spans="1:14" x14ac:dyDescent="0.3">
      <c r="A28165" s="86">
        <f t="shared" si="439"/>
        <v>28157</v>
      </c>
      <c r="B28165" s="17"/>
      <c r="C28165" s="17"/>
      <c r="D28165"/>
      <c r="E28165"/>
      <c r="F28165"/>
      <c r="G28165"/>
      <c r="H28165"/>
      <c r="I28165"/>
      <c r="J28165"/>
      <c r="K28165"/>
      <c r="L28165"/>
      <c r="M28165"/>
      <c r="N28165"/>
    </row>
    <row r="28166" spans="1:14" x14ac:dyDescent="0.3">
      <c r="A28166" s="86">
        <f t="shared" si="439"/>
        <v>28158</v>
      </c>
      <c r="B28166" s="17"/>
      <c r="C28166" s="17"/>
      <c r="D28166"/>
      <c r="E28166"/>
      <c r="F28166"/>
      <c r="G28166"/>
      <c r="H28166"/>
      <c r="I28166"/>
      <c r="J28166"/>
      <c r="K28166"/>
      <c r="L28166"/>
      <c r="M28166"/>
      <c r="N28166"/>
    </row>
    <row r="28167" spans="1:14" x14ac:dyDescent="0.3">
      <c r="A28167" s="86">
        <f t="shared" si="439"/>
        <v>28159</v>
      </c>
      <c r="B28167" s="17"/>
      <c r="C28167" s="17"/>
      <c r="D28167"/>
      <c r="E28167"/>
      <c r="F28167"/>
      <c r="G28167"/>
      <c r="H28167"/>
      <c r="I28167"/>
      <c r="J28167"/>
      <c r="K28167"/>
      <c r="L28167"/>
      <c r="M28167"/>
      <c r="N28167"/>
    </row>
    <row r="28168" spans="1:14" x14ac:dyDescent="0.3">
      <c r="A28168" s="86">
        <f t="shared" si="439"/>
        <v>28160</v>
      </c>
      <c r="B28168" s="17"/>
      <c r="C28168" s="17"/>
      <c r="D28168"/>
      <c r="E28168"/>
      <c r="F28168"/>
      <c r="G28168"/>
      <c r="H28168"/>
      <c r="I28168"/>
      <c r="J28168"/>
      <c r="K28168"/>
      <c r="L28168"/>
      <c r="M28168"/>
      <c r="N28168"/>
    </row>
    <row r="28169" spans="1:14" x14ac:dyDescent="0.3">
      <c r="A28169" s="86">
        <f t="shared" si="439"/>
        <v>28161</v>
      </c>
      <c r="B28169" s="17"/>
      <c r="C28169" s="17"/>
      <c r="D28169"/>
      <c r="E28169"/>
      <c r="F28169"/>
      <c r="G28169"/>
      <c r="H28169"/>
      <c r="I28169"/>
      <c r="J28169"/>
      <c r="K28169"/>
      <c r="L28169"/>
      <c r="M28169"/>
      <c r="N28169"/>
    </row>
    <row r="28170" spans="1:14" x14ac:dyDescent="0.3">
      <c r="A28170" s="86">
        <f t="shared" si="439"/>
        <v>28162</v>
      </c>
      <c r="B28170" s="17"/>
      <c r="C28170" s="17"/>
      <c r="D28170"/>
      <c r="E28170"/>
      <c r="F28170"/>
      <c r="G28170"/>
      <c r="H28170"/>
      <c r="I28170"/>
      <c r="J28170"/>
      <c r="K28170"/>
      <c r="L28170"/>
      <c r="M28170"/>
      <c r="N28170"/>
    </row>
    <row r="28171" spans="1:14" x14ac:dyDescent="0.3">
      <c r="A28171" s="86">
        <f t="shared" ref="A28171:A28234" si="440">A28170+1</f>
        <v>28163</v>
      </c>
      <c r="B28171" s="17"/>
      <c r="C28171" s="17"/>
      <c r="D28171"/>
      <c r="E28171"/>
      <c r="F28171"/>
      <c r="G28171"/>
      <c r="H28171"/>
      <c r="I28171"/>
      <c r="J28171"/>
      <c r="K28171"/>
      <c r="L28171"/>
      <c r="M28171"/>
      <c r="N28171"/>
    </row>
    <row r="28172" spans="1:14" x14ac:dyDescent="0.3">
      <c r="A28172" s="86">
        <f t="shared" si="440"/>
        <v>28164</v>
      </c>
      <c r="B28172" s="17"/>
      <c r="C28172" s="17"/>
      <c r="D28172"/>
      <c r="E28172"/>
      <c r="F28172"/>
      <c r="G28172"/>
      <c r="H28172"/>
      <c r="I28172"/>
      <c r="J28172"/>
      <c r="K28172"/>
      <c r="L28172"/>
      <c r="M28172"/>
      <c r="N28172"/>
    </row>
    <row r="28173" spans="1:14" x14ac:dyDescent="0.3">
      <c r="A28173" s="86">
        <f t="shared" si="440"/>
        <v>28165</v>
      </c>
      <c r="B28173" s="17"/>
      <c r="C28173" s="17"/>
      <c r="D28173"/>
      <c r="E28173"/>
      <c r="F28173"/>
      <c r="G28173"/>
      <c r="H28173"/>
      <c r="I28173"/>
      <c r="J28173"/>
      <c r="K28173"/>
      <c r="L28173"/>
      <c r="M28173"/>
      <c r="N28173"/>
    </row>
    <row r="28174" spans="1:14" x14ac:dyDescent="0.3">
      <c r="A28174" s="86">
        <f t="shared" si="440"/>
        <v>28166</v>
      </c>
      <c r="B28174" s="17"/>
      <c r="C28174" s="17"/>
      <c r="D28174"/>
      <c r="E28174"/>
      <c r="F28174"/>
      <c r="G28174"/>
      <c r="H28174"/>
      <c r="I28174"/>
      <c r="J28174"/>
      <c r="K28174"/>
      <c r="L28174"/>
      <c r="M28174"/>
      <c r="N28174"/>
    </row>
    <row r="28175" spans="1:14" x14ac:dyDescent="0.3">
      <c r="A28175" s="86">
        <f t="shared" si="440"/>
        <v>28167</v>
      </c>
      <c r="B28175" s="17"/>
      <c r="C28175" s="17"/>
      <c r="D28175"/>
      <c r="E28175"/>
      <c r="F28175"/>
      <c r="G28175"/>
      <c r="H28175"/>
      <c r="I28175"/>
      <c r="J28175"/>
      <c r="K28175"/>
      <c r="L28175"/>
      <c r="M28175"/>
      <c r="N28175"/>
    </row>
    <row r="28176" spans="1:14" x14ac:dyDescent="0.3">
      <c r="A28176" s="86">
        <f t="shared" si="440"/>
        <v>28168</v>
      </c>
      <c r="B28176" s="17"/>
      <c r="C28176" s="17"/>
      <c r="D28176"/>
      <c r="E28176"/>
      <c r="F28176"/>
      <c r="G28176"/>
      <c r="H28176"/>
      <c r="I28176"/>
      <c r="J28176"/>
      <c r="K28176"/>
      <c r="L28176"/>
      <c r="M28176"/>
      <c r="N28176"/>
    </row>
    <row r="28177" spans="1:14" x14ac:dyDescent="0.3">
      <c r="A28177" s="86">
        <f t="shared" si="440"/>
        <v>28169</v>
      </c>
      <c r="B28177" s="17"/>
      <c r="C28177" s="17"/>
      <c r="D28177"/>
      <c r="E28177"/>
      <c r="F28177"/>
      <c r="G28177"/>
      <c r="H28177"/>
      <c r="I28177"/>
      <c r="J28177"/>
      <c r="K28177"/>
      <c r="L28177"/>
      <c r="M28177"/>
      <c r="N28177"/>
    </row>
    <row r="28178" spans="1:14" x14ac:dyDescent="0.3">
      <c r="A28178" s="86">
        <f t="shared" si="440"/>
        <v>28170</v>
      </c>
      <c r="B28178" s="17"/>
      <c r="C28178" s="17"/>
      <c r="D28178"/>
      <c r="E28178"/>
      <c r="F28178"/>
      <c r="G28178"/>
      <c r="H28178"/>
      <c r="I28178"/>
      <c r="J28178"/>
      <c r="K28178"/>
      <c r="L28178"/>
      <c r="M28178"/>
      <c r="N28178"/>
    </row>
    <row r="28179" spans="1:14" x14ac:dyDescent="0.3">
      <c r="A28179" s="86">
        <f t="shared" si="440"/>
        <v>28171</v>
      </c>
      <c r="B28179" s="17"/>
      <c r="C28179" s="17"/>
      <c r="D28179"/>
      <c r="E28179"/>
      <c r="F28179"/>
      <c r="G28179"/>
      <c r="H28179"/>
      <c r="I28179"/>
      <c r="J28179"/>
      <c r="K28179"/>
      <c r="L28179"/>
      <c r="M28179"/>
      <c r="N28179"/>
    </row>
    <row r="28180" spans="1:14" x14ac:dyDescent="0.3">
      <c r="A28180" s="86">
        <f t="shared" si="440"/>
        <v>28172</v>
      </c>
      <c r="B28180" s="17"/>
      <c r="C28180" s="17"/>
      <c r="D28180"/>
      <c r="E28180"/>
      <c r="F28180"/>
      <c r="G28180"/>
      <c r="H28180"/>
      <c r="I28180"/>
      <c r="J28180"/>
      <c r="K28180"/>
      <c r="L28180"/>
      <c r="M28180"/>
      <c r="N28180"/>
    </row>
    <row r="28181" spans="1:14" x14ac:dyDescent="0.3">
      <c r="A28181" s="86">
        <f t="shared" si="440"/>
        <v>28173</v>
      </c>
      <c r="B28181" s="17"/>
      <c r="C28181" s="17"/>
      <c r="D28181"/>
      <c r="E28181"/>
      <c r="F28181"/>
      <c r="G28181"/>
      <c r="H28181"/>
      <c r="I28181"/>
      <c r="J28181"/>
      <c r="K28181"/>
      <c r="L28181"/>
      <c r="M28181"/>
      <c r="N28181"/>
    </row>
    <row r="28182" spans="1:14" x14ac:dyDescent="0.3">
      <c r="A28182" s="86">
        <f t="shared" si="440"/>
        <v>28174</v>
      </c>
      <c r="B28182" s="17"/>
      <c r="C28182" s="17"/>
      <c r="D28182"/>
      <c r="E28182"/>
      <c r="F28182"/>
      <c r="G28182"/>
      <c r="H28182"/>
      <c r="I28182"/>
      <c r="J28182"/>
      <c r="K28182"/>
      <c r="L28182"/>
      <c r="M28182"/>
      <c r="N28182"/>
    </row>
    <row r="28183" spans="1:14" x14ac:dyDescent="0.3">
      <c r="A28183" s="86">
        <f t="shared" si="440"/>
        <v>28175</v>
      </c>
      <c r="B28183" s="17"/>
      <c r="C28183" s="17"/>
      <c r="D28183"/>
      <c r="E28183"/>
      <c r="F28183"/>
      <c r="G28183"/>
      <c r="H28183"/>
      <c r="I28183"/>
      <c r="J28183"/>
      <c r="K28183"/>
      <c r="L28183"/>
      <c r="M28183"/>
      <c r="N28183"/>
    </row>
    <row r="28184" spans="1:14" x14ac:dyDescent="0.3">
      <c r="A28184" s="86">
        <f t="shared" si="440"/>
        <v>28176</v>
      </c>
      <c r="B28184" s="17"/>
      <c r="C28184" s="17"/>
      <c r="D28184"/>
      <c r="E28184"/>
      <c r="F28184"/>
      <c r="G28184"/>
      <c r="H28184"/>
      <c r="I28184"/>
      <c r="J28184"/>
      <c r="K28184"/>
      <c r="L28184"/>
      <c r="M28184"/>
      <c r="N28184"/>
    </row>
    <row r="28185" spans="1:14" x14ac:dyDescent="0.3">
      <c r="A28185" s="86">
        <f t="shared" si="440"/>
        <v>28177</v>
      </c>
      <c r="B28185" s="17"/>
      <c r="C28185" s="17"/>
      <c r="D28185"/>
      <c r="E28185"/>
      <c r="F28185"/>
      <c r="G28185"/>
      <c r="H28185"/>
      <c r="I28185"/>
      <c r="J28185"/>
      <c r="K28185"/>
      <c r="L28185"/>
      <c r="M28185"/>
      <c r="N28185"/>
    </row>
    <row r="28186" spans="1:14" x14ac:dyDescent="0.3">
      <c r="A28186" s="86">
        <f t="shared" si="440"/>
        <v>28178</v>
      </c>
      <c r="B28186" s="17"/>
      <c r="C28186" s="17"/>
      <c r="D28186"/>
      <c r="E28186"/>
      <c r="F28186"/>
      <c r="G28186"/>
      <c r="H28186"/>
      <c r="I28186"/>
      <c r="J28186"/>
      <c r="K28186"/>
      <c r="L28186"/>
      <c r="M28186"/>
      <c r="N28186"/>
    </row>
    <row r="28187" spans="1:14" x14ac:dyDescent="0.3">
      <c r="A28187" s="86">
        <f t="shared" si="440"/>
        <v>28179</v>
      </c>
      <c r="B28187" s="17"/>
      <c r="C28187" s="17"/>
      <c r="D28187"/>
      <c r="E28187"/>
      <c r="F28187"/>
      <c r="G28187"/>
      <c r="H28187"/>
      <c r="I28187"/>
      <c r="J28187"/>
      <c r="K28187"/>
      <c r="L28187"/>
      <c r="M28187"/>
      <c r="N28187"/>
    </row>
    <row r="28188" spans="1:14" x14ac:dyDescent="0.3">
      <c r="A28188" s="86">
        <f t="shared" si="440"/>
        <v>28180</v>
      </c>
      <c r="B28188" s="17"/>
      <c r="C28188" s="17"/>
      <c r="D28188"/>
      <c r="E28188"/>
      <c r="F28188"/>
      <c r="G28188"/>
      <c r="H28188"/>
      <c r="I28188"/>
      <c r="J28188"/>
      <c r="K28188"/>
      <c r="L28188"/>
      <c r="M28188"/>
      <c r="N28188"/>
    </row>
    <row r="28189" spans="1:14" x14ac:dyDescent="0.3">
      <c r="A28189" s="86">
        <f t="shared" si="440"/>
        <v>28181</v>
      </c>
      <c r="B28189" s="17"/>
      <c r="C28189" s="17"/>
      <c r="D28189"/>
      <c r="E28189"/>
      <c r="F28189"/>
      <c r="G28189"/>
      <c r="H28189"/>
      <c r="I28189"/>
      <c r="J28189"/>
      <c r="K28189"/>
      <c r="L28189"/>
      <c r="M28189"/>
      <c r="N28189"/>
    </row>
    <row r="28190" spans="1:14" x14ac:dyDescent="0.3">
      <c r="A28190" s="86">
        <f t="shared" si="440"/>
        <v>28182</v>
      </c>
      <c r="B28190" s="17"/>
      <c r="C28190" s="17"/>
      <c r="D28190"/>
      <c r="E28190"/>
      <c r="F28190"/>
      <c r="G28190"/>
      <c r="H28190"/>
      <c r="I28190"/>
      <c r="J28190"/>
      <c r="K28190"/>
      <c r="L28190"/>
      <c r="M28190"/>
      <c r="N28190"/>
    </row>
    <row r="28191" spans="1:14" x14ac:dyDescent="0.3">
      <c r="A28191" s="86">
        <f t="shared" si="440"/>
        <v>28183</v>
      </c>
      <c r="B28191" s="17"/>
      <c r="C28191" s="17"/>
      <c r="D28191"/>
      <c r="E28191"/>
      <c r="F28191"/>
      <c r="G28191"/>
      <c r="H28191"/>
      <c r="I28191"/>
      <c r="J28191"/>
      <c r="K28191"/>
      <c r="L28191"/>
      <c r="M28191"/>
      <c r="N28191"/>
    </row>
    <row r="28192" spans="1:14" x14ac:dyDescent="0.3">
      <c r="A28192" s="86">
        <f t="shared" si="440"/>
        <v>28184</v>
      </c>
      <c r="B28192" s="17"/>
      <c r="C28192" s="17"/>
      <c r="D28192"/>
      <c r="E28192"/>
      <c r="F28192"/>
      <c r="G28192"/>
      <c r="H28192"/>
      <c r="I28192"/>
      <c r="J28192"/>
      <c r="K28192"/>
      <c r="L28192"/>
      <c r="M28192"/>
      <c r="N28192"/>
    </row>
    <row r="28193" spans="1:14" x14ac:dyDescent="0.3">
      <c r="A28193" s="86">
        <f t="shared" si="440"/>
        <v>28185</v>
      </c>
      <c r="B28193" s="17"/>
      <c r="C28193" s="17"/>
      <c r="D28193"/>
      <c r="E28193"/>
      <c r="F28193"/>
      <c r="G28193"/>
      <c r="H28193"/>
      <c r="I28193"/>
      <c r="J28193"/>
      <c r="K28193"/>
      <c r="L28193"/>
      <c r="M28193"/>
      <c r="N28193"/>
    </row>
    <row r="28194" spans="1:14" x14ac:dyDescent="0.3">
      <c r="A28194" s="86">
        <f t="shared" si="440"/>
        <v>28186</v>
      </c>
      <c r="B28194" s="17"/>
      <c r="C28194" s="17"/>
      <c r="D28194"/>
      <c r="E28194"/>
      <c r="F28194"/>
      <c r="G28194"/>
      <c r="H28194"/>
      <c r="I28194"/>
      <c r="J28194"/>
      <c r="K28194"/>
      <c r="L28194"/>
      <c r="M28194"/>
      <c r="N28194"/>
    </row>
    <row r="28195" spans="1:14" x14ac:dyDescent="0.3">
      <c r="A28195" s="86">
        <f t="shared" si="440"/>
        <v>28187</v>
      </c>
      <c r="B28195" s="17"/>
      <c r="C28195" s="17"/>
      <c r="D28195"/>
      <c r="E28195"/>
      <c r="F28195"/>
      <c r="G28195"/>
      <c r="H28195"/>
      <c r="I28195"/>
      <c r="J28195"/>
      <c r="K28195"/>
      <c r="L28195"/>
      <c r="M28195"/>
      <c r="N28195"/>
    </row>
    <row r="28196" spans="1:14" x14ac:dyDescent="0.3">
      <c r="A28196" s="86">
        <f t="shared" si="440"/>
        <v>28188</v>
      </c>
      <c r="B28196" s="17"/>
      <c r="C28196" s="17"/>
      <c r="D28196"/>
      <c r="E28196"/>
      <c r="F28196"/>
      <c r="G28196"/>
      <c r="H28196"/>
      <c r="I28196"/>
      <c r="J28196"/>
      <c r="K28196"/>
      <c r="L28196"/>
      <c r="M28196"/>
      <c r="N28196"/>
    </row>
    <row r="28197" spans="1:14" x14ac:dyDescent="0.3">
      <c r="A28197" s="86">
        <f t="shared" si="440"/>
        <v>28189</v>
      </c>
      <c r="B28197" s="17"/>
      <c r="C28197" s="17"/>
      <c r="D28197"/>
      <c r="E28197"/>
      <c r="F28197"/>
      <c r="G28197"/>
      <c r="H28197"/>
      <c r="I28197"/>
      <c r="J28197"/>
      <c r="K28197"/>
      <c r="L28197"/>
      <c r="M28197"/>
      <c r="N28197"/>
    </row>
    <row r="28198" spans="1:14" x14ac:dyDescent="0.3">
      <c r="A28198" s="86">
        <f t="shared" si="440"/>
        <v>28190</v>
      </c>
      <c r="B28198" s="17"/>
      <c r="C28198" s="17"/>
      <c r="D28198"/>
      <c r="E28198"/>
      <c r="F28198"/>
      <c r="G28198"/>
      <c r="H28198"/>
      <c r="I28198"/>
      <c r="J28198"/>
      <c r="K28198"/>
      <c r="L28198"/>
      <c r="M28198"/>
      <c r="N28198"/>
    </row>
    <row r="28199" spans="1:14" x14ac:dyDescent="0.3">
      <c r="A28199" s="86">
        <f t="shared" si="440"/>
        <v>28191</v>
      </c>
      <c r="B28199" s="17"/>
      <c r="C28199" s="17"/>
      <c r="D28199"/>
      <c r="E28199"/>
      <c r="F28199"/>
      <c r="G28199"/>
      <c r="H28199"/>
      <c r="I28199"/>
      <c r="J28199"/>
      <c r="K28199"/>
      <c r="L28199"/>
      <c r="M28199"/>
      <c r="N28199"/>
    </row>
    <row r="28200" spans="1:14" x14ac:dyDescent="0.3">
      <c r="A28200" s="86">
        <f t="shared" si="440"/>
        <v>28192</v>
      </c>
      <c r="B28200" s="17"/>
      <c r="C28200" s="17"/>
      <c r="D28200"/>
      <c r="E28200"/>
      <c r="F28200"/>
      <c r="G28200"/>
      <c r="H28200"/>
      <c r="I28200"/>
      <c r="J28200"/>
      <c r="K28200"/>
      <c r="L28200"/>
      <c r="M28200"/>
      <c r="N28200"/>
    </row>
    <row r="28201" spans="1:14" x14ac:dyDescent="0.3">
      <c r="A28201" s="86">
        <f t="shared" si="440"/>
        <v>28193</v>
      </c>
      <c r="B28201" s="17"/>
      <c r="C28201" s="17"/>
      <c r="D28201"/>
      <c r="E28201"/>
      <c r="F28201"/>
      <c r="G28201"/>
      <c r="H28201"/>
      <c r="I28201"/>
      <c r="J28201"/>
      <c r="K28201"/>
      <c r="L28201"/>
      <c r="M28201"/>
      <c r="N28201"/>
    </row>
    <row r="28202" spans="1:14" x14ac:dyDescent="0.3">
      <c r="A28202" s="86">
        <f t="shared" si="440"/>
        <v>28194</v>
      </c>
      <c r="B28202" s="17"/>
      <c r="C28202" s="17"/>
      <c r="D28202"/>
      <c r="E28202"/>
      <c r="F28202"/>
      <c r="G28202"/>
      <c r="H28202"/>
      <c r="I28202"/>
      <c r="J28202"/>
      <c r="K28202"/>
      <c r="L28202"/>
      <c r="M28202"/>
      <c r="N28202"/>
    </row>
    <row r="28203" spans="1:14" x14ac:dyDescent="0.3">
      <c r="A28203" s="86">
        <f t="shared" si="440"/>
        <v>28195</v>
      </c>
      <c r="B28203" s="17"/>
      <c r="C28203" s="17"/>
      <c r="D28203"/>
      <c r="E28203"/>
      <c r="F28203"/>
      <c r="G28203"/>
      <c r="H28203"/>
      <c r="I28203"/>
      <c r="J28203"/>
      <c r="K28203"/>
      <c r="L28203"/>
      <c r="M28203"/>
      <c r="N28203"/>
    </row>
    <row r="28204" spans="1:14" x14ac:dyDescent="0.3">
      <c r="A28204" s="86">
        <f t="shared" si="440"/>
        <v>28196</v>
      </c>
      <c r="B28204" s="17"/>
      <c r="C28204" s="17"/>
      <c r="D28204"/>
      <c r="E28204"/>
      <c r="F28204"/>
      <c r="G28204"/>
      <c r="H28204"/>
      <c r="I28204"/>
      <c r="J28204"/>
      <c r="K28204"/>
      <c r="L28204"/>
      <c r="M28204"/>
      <c r="N28204"/>
    </row>
    <row r="28205" spans="1:14" x14ac:dyDescent="0.3">
      <c r="A28205" s="86">
        <f t="shared" si="440"/>
        <v>28197</v>
      </c>
      <c r="B28205" s="17"/>
      <c r="C28205" s="17"/>
      <c r="D28205"/>
      <c r="E28205"/>
      <c r="F28205"/>
      <c r="G28205"/>
      <c r="H28205"/>
      <c r="I28205"/>
      <c r="J28205"/>
      <c r="K28205"/>
      <c r="L28205"/>
      <c r="M28205"/>
      <c r="N28205"/>
    </row>
    <row r="28206" spans="1:14" x14ac:dyDescent="0.3">
      <c r="A28206" s="86">
        <f t="shared" si="440"/>
        <v>28198</v>
      </c>
      <c r="B28206" s="17"/>
      <c r="C28206" s="17"/>
      <c r="D28206"/>
      <c r="E28206"/>
      <c r="F28206"/>
      <c r="G28206"/>
      <c r="H28206"/>
      <c r="I28206"/>
      <c r="J28206"/>
      <c r="K28206"/>
      <c r="L28206"/>
      <c r="M28206"/>
      <c r="N28206"/>
    </row>
    <row r="28207" spans="1:14" x14ac:dyDescent="0.3">
      <c r="A28207" s="86">
        <f t="shared" si="440"/>
        <v>28199</v>
      </c>
      <c r="B28207" s="17"/>
      <c r="C28207" s="17"/>
      <c r="D28207"/>
      <c r="E28207"/>
      <c r="F28207"/>
      <c r="G28207"/>
      <c r="H28207"/>
      <c r="I28207"/>
      <c r="J28207"/>
      <c r="K28207"/>
      <c r="L28207"/>
      <c r="M28207"/>
      <c r="N28207"/>
    </row>
    <row r="28208" spans="1:14" x14ac:dyDescent="0.3">
      <c r="A28208" s="86">
        <f t="shared" si="440"/>
        <v>28200</v>
      </c>
      <c r="B28208" s="17"/>
      <c r="C28208" s="17"/>
      <c r="D28208"/>
      <c r="E28208"/>
      <c r="F28208"/>
      <c r="G28208"/>
      <c r="H28208"/>
      <c r="I28208"/>
      <c r="J28208"/>
      <c r="K28208"/>
      <c r="L28208"/>
      <c r="M28208"/>
      <c r="N28208"/>
    </row>
    <row r="28209" spans="1:14" x14ac:dyDescent="0.3">
      <c r="A28209" s="86">
        <f t="shared" si="440"/>
        <v>28201</v>
      </c>
      <c r="B28209" s="17"/>
      <c r="C28209" s="17"/>
      <c r="D28209"/>
      <c r="E28209"/>
      <c r="F28209"/>
      <c r="G28209"/>
      <c r="H28209"/>
      <c r="I28209"/>
      <c r="J28209"/>
      <c r="K28209"/>
      <c r="L28209"/>
      <c r="M28209"/>
      <c r="N28209"/>
    </row>
    <row r="28210" spans="1:14" x14ac:dyDescent="0.3">
      <c r="A28210" s="86">
        <f t="shared" si="440"/>
        <v>28202</v>
      </c>
      <c r="B28210" s="17"/>
      <c r="C28210" s="17"/>
      <c r="D28210"/>
      <c r="E28210"/>
      <c r="F28210"/>
      <c r="G28210"/>
      <c r="H28210"/>
      <c r="I28210"/>
      <c r="J28210"/>
      <c r="K28210"/>
      <c r="L28210"/>
      <c r="M28210"/>
      <c r="N28210"/>
    </row>
    <row r="28211" spans="1:14" x14ac:dyDescent="0.3">
      <c r="A28211" s="86">
        <f t="shared" si="440"/>
        <v>28203</v>
      </c>
      <c r="B28211" s="17"/>
      <c r="C28211" s="17"/>
      <c r="D28211"/>
      <c r="E28211"/>
      <c r="F28211"/>
      <c r="G28211"/>
      <c r="H28211"/>
      <c r="I28211"/>
      <c r="J28211"/>
      <c r="K28211"/>
      <c r="L28211"/>
      <c r="M28211"/>
      <c r="N28211"/>
    </row>
    <row r="28212" spans="1:14" x14ac:dyDescent="0.3">
      <c r="A28212" s="86">
        <f t="shared" si="440"/>
        <v>28204</v>
      </c>
      <c r="B28212" s="17"/>
      <c r="C28212" s="17"/>
      <c r="D28212"/>
      <c r="E28212"/>
      <c r="F28212"/>
      <c r="G28212"/>
      <c r="H28212"/>
      <c r="I28212"/>
      <c r="J28212"/>
      <c r="K28212"/>
      <c r="L28212"/>
      <c r="M28212"/>
      <c r="N28212"/>
    </row>
    <row r="28213" spans="1:14" x14ac:dyDescent="0.3">
      <c r="A28213" s="86">
        <f t="shared" si="440"/>
        <v>28205</v>
      </c>
      <c r="B28213" s="17"/>
      <c r="C28213" s="17"/>
      <c r="D28213"/>
      <c r="E28213"/>
      <c r="F28213"/>
      <c r="G28213"/>
      <c r="H28213"/>
      <c r="I28213"/>
      <c r="J28213"/>
      <c r="K28213"/>
      <c r="L28213"/>
      <c r="M28213"/>
      <c r="N28213"/>
    </row>
    <row r="28214" spans="1:14" x14ac:dyDescent="0.3">
      <c r="A28214" s="86">
        <f t="shared" si="440"/>
        <v>28206</v>
      </c>
      <c r="B28214" s="17"/>
      <c r="C28214" s="17"/>
      <c r="D28214"/>
      <c r="E28214"/>
      <c r="F28214"/>
      <c r="G28214"/>
      <c r="H28214"/>
      <c r="I28214"/>
      <c r="J28214"/>
      <c r="K28214"/>
      <c r="L28214"/>
      <c r="M28214"/>
      <c r="N28214"/>
    </row>
    <row r="28215" spans="1:14" x14ac:dyDescent="0.3">
      <c r="A28215" s="86">
        <f t="shared" si="440"/>
        <v>28207</v>
      </c>
      <c r="B28215" s="17"/>
      <c r="C28215" s="17"/>
      <c r="D28215"/>
      <c r="E28215"/>
      <c r="F28215"/>
      <c r="G28215"/>
      <c r="H28215"/>
      <c r="I28215"/>
      <c r="J28215"/>
      <c r="K28215"/>
      <c r="L28215"/>
      <c r="M28215"/>
      <c r="N28215"/>
    </row>
    <row r="28216" spans="1:14" x14ac:dyDescent="0.3">
      <c r="A28216" s="86">
        <f t="shared" si="440"/>
        <v>28208</v>
      </c>
      <c r="B28216" s="17"/>
      <c r="C28216" s="17"/>
      <c r="D28216"/>
      <c r="E28216"/>
      <c r="F28216"/>
      <c r="G28216"/>
      <c r="H28216"/>
      <c r="I28216"/>
      <c r="J28216"/>
      <c r="K28216"/>
      <c r="L28216"/>
      <c r="M28216"/>
      <c r="N28216"/>
    </row>
    <row r="28217" spans="1:14" x14ac:dyDescent="0.3">
      <c r="A28217" s="86">
        <f t="shared" si="440"/>
        <v>28209</v>
      </c>
      <c r="B28217" s="17"/>
      <c r="C28217" s="17"/>
      <c r="D28217"/>
      <c r="E28217"/>
      <c r="F28217"/>
      <c r="G28217"/>
      <c r="H28217"/>
      <c r="I28217"/>
      <c r="J28217"/>
      <c r="K28217"/>
      <c r="L28217"/>
      <c r="M28217"/>
      <c r="N28217"/>
    </row>
    <row r="28218" spans="1:14" x14ac:dyDescent="0.3">
      <c r="A28218" s="86">
        <f t="shared" si="440"/>
        <v>28210</v>
      </c>
      <c r="B28218" s="17"/>
      <c r="C28218" s="17"/>
      <c r="D28218"/>
      <c r="E28218"/>
      <c r="F28218"/>
      <c r="G28218"/>
      <c r="H28218"/>
      <c r="I28218"/>
      <c r="J28218"/>
      <c r="K28218"/>
      <c r="L28218"/>
      <c r="M28218"/>
      <c r="N28218"/>
    </row>
    <row r="28219" spans="1:14" x14ac:dyDescent="0.3">
      <c r="A28219" s="86">
        <f t="shared" si="440"/>
        <v>28211</v>
      </c>
      <c r="B28219" s="17"/>
      <c r="C28219" s="17"/>
      <c r="D28219"/>
      <c r="E28219"/>
      <c r="F28219"/>
      <c r="G28219"/>
      <c r="H28219"/>
      <c r="I28219"/>
      <c r="J28219"/>
      <c r="K28219"/>
      <c r="L28219"/>
      <c r="M28219"/>
      <c r="N28219"/>
    </row>
    <row r="28220" spans="1:14" x14ac:dyDescent="0.3">
      <c r="A28220" s="86">
        <f t="shared" si="440"/>
        <v>28212</v>
      </c>
      <c r="B28220" s="17"/>
      <c r="C28220" s="17"/>
      <c r="D28220"/>
      <c r="E28220"/>
      <c r="F28220"/>
      <c r="G28220"/>
      <c r="H28220"/>
      <c r="I28220"/>
      <c r="J28220"/>
      <c r="K28220"/>
      <c r="L28220"/>
      <c r="M28220"/>
      <c r="N28220"/>
    </row>
    <row r="28221" spans="1:14" x14ac:dyDescent="0.3">
      <c r="A28221" s="86">
        <f t="shared" si="440"/>
        <v>28213</v>
      </c>
      <c r="B28221" s="17"/>
      <c r="C28221" s="17"/>
      <c r="D28221"/>
      <c r="E28221"/>
      <c r="F28221"/>
      <c r="G28221"/>
      <c r="H28221"/>
      <c r="I28221"/>
      <c r="J28221"/>
      <c r="K28221"/>
      <c r="L28221"/>
      <c r="M28221"/>
      <c r="N28221"/>
    </row>
    <row r="28222" spans="1:14" x14ac:dyDescent="0.3">
      <c r="A28222" s="86">
        <f t="shared" si="440"/>
        <v>28214</v>
      </c>
      <c r="B28222" s="17"/>
      <c r="C28222" s="17"/>
      <c r="D28222"/>
      <c r="E28222"/>
      <c r="F28222"/>
      <c r="G28222"/>
      <c r="H28222"/>
      <c r="I28222"/>
      <c r="J28222"/>
      <c r="K28222"/>
      <c r="L28222"/>
      <c r="M28222"/>
      <c r="N28222"/>
    </row>
    <row r="28223" spans="1:14" x14ac:dyDescent="0.3">
      <c r="A28223" s="86">
        <f t="shared" si="440"/>
        <v>28215</v>
      </c>
      <c r="B28223" s="17"/>
      <c r="C28223" s="17"/>
      <c r="D28223"/>
      <c r="E28223"/>
      <c r="F28223"/>
      <c r="G28223"/>
      <c r="H28223"/>
      <c r="I28223"/>
      <c r="J28223"/>
      <c r="K28223"/>
      <c r="L28223"/>
      <c r="M28223"/>
      <c r="N28223"/>
    </row>
    <row r="28224" spans="1:14" x14ac:dyDescent="0.3">
      <c r="A28224" s="86">
        <f t="shared" si="440"/>
        <v>28216</v>
      </c>
      <c r="B28224" s="17"/>
      <c r="C28224" s="17"/>
      <c r="D28224"/>
      <c r="E28224"/>
      <c r="F28224"/>
      <c r="G28224"/>
      <c r="H28224"/>
      <c r="I28224"/>
      <c r="J28224"/>
      <c r="K28224"/>
      <c r="L28224"/>
      <c r="M28224"/>
      <c r="N28224"/>
    </row>
    <row r="28225" spans="1:14" x14ac:dyDescent="0.3">
      <c r="A28225" s="86">
        <f t="shared" si="440"/>
        <v>28217</v>
      </c>
      <c r="B28225" s="17"/>
      <c r="C28225" s="17"/>
      <c r="D28225"/>
      <c r="E28225"/>
      <c r="F28225"/>
      <c r="G28225"/>
      <c r="H28225"/>
      <c r="I28225"/>
      <c r="J28225"/>
      <c r="K28225"/>
      <c r="L28225"/>
      <c r="M28225"/>
      <c r="N28225"/>
    </row>
    <row r="28226" spans="1:14" x14ac:dyDescent="0.3">
      <c r="A28226" s="86">
        <f t="shared" si="440"/>
        <v>28218</v>
      </c>
      <c r="B28226" s="17"/>
      <c r="C28226" s="17"/>
      <c r="D28226"/>
      <c r="E28226"/>
      <c r="F28226"/>
      <c r="G28226"/>
      <c r="H28226"/>
      <c r="I28226"/>
      <c r="J28226"/>
      <c r="K28226"/>
      <c r="L28226"/>
      <c r="M28226"/>
      <c r="N28226"/>
    </row>
    <row r="28227" spans="1:14" x14ac:dyDescent="0.3">
      <c r="A28227" s="86">
        <f t="shared" si="440"/>
        <v>28219</v>
      </c>
      <c r="B28227" s="17"/>
      <c r="C28227" s="17"/>
      <c r="D28227"/>
      <c r="E28227"/>
      <c r="F28227"/>
      <c r="G28227"/>
      <c r="H28227"/>
      <c r="I28227"/>
      <c r="J28227"/>
      <c r="K28227"/>
      <c r="L28227"/>
      <c r="M28227"/>
      <c r="N28227"/>
    </row>
    <row r="28228" spans="1:14" x14ac:dyDescent="0.3">
      <c r="A28228" s="86">
        <f t="shared" si="440"/>
        <v>28220</v>
      </c>
      <c r="B28228" s="17"/>
      <c r="C28228" s="17"/>
      <c r="D28228"/>
      <c r="E28228"/>
      <c r="F28228"/>
      <c r="G28228"/>
      <c r="H28228"/>
      <c r="I28228"/>
      <c r="J28228"/>
      <c r="K28228"/>
      <c r="L28228"/>
      <c r="M28228"/>
      <c r="N28228"/>
    </row>
    <row r="28229" spans="1:14" x14ac:dyDescent="0.3">
      <c r="A28229" s="86">
        <f t="shared" si="440"/>
        <v>28221</v>
      </c>
      <c r="B28229" s="17"/>
      <c r="C28229" s="17"/>
      <c r="D28229"/>
      <c r="E28229"/>
      <c r="F28229"/>
      <c r="G28229"/>
      <c r="H28229"/>
      <c r="I28229"/>
      <c r="J28229"/>
      <c r="K28229"/>
      <c r="L28229"/>
      <c r="M28229"/>
      <c r="N28229"/>
    </row>
    <row r="28230" spans="1:14" x14ac:dyDescent="0.3">
      <c r="A28230" s="86">
        <f t="shared" si="440"/>
        <v>28222</v>
      </c>
      <c r="B28230" s="17"/>
      <c r="C28230" s="17"/>
      <c r="D28230"/>
      <c r="E28230"/>
      <c r="F28230"/>
      <c r="G28230"/>
      <c r="H28230"/>
      <c r="I28230"/>
      <c r="J28230"/>
      <c r="K28230"/>
      <c r="L28230"/>
      <c r="M28230"/>
      <c r="N28230"/>
    </row>
    <row r="28231" spans="1:14" x14ac:dyDescent="0.3">
      <c r="A28231" s="86">
        <f t="shared" si="440"/>
        <v>28223</v>
      </c>
      <c r="B28231" s="17"/>
      <c r="C28231" s="17"/>
      <c r="D28231"/>
      <c r="E28231"/>
      <c r="F28231"/>
      <c r="G28231"/>
      <c r="H28231"/>
      <c r="I28231"/>
      <c r="J28231"/>
      <c r="K28231"/>
      <c r="L28231"/>
      <c r="M28231"/>
      <c r="N28231"/>
    </row>
    <row r="28232" spans="1:14" x14ac:dyDescent="0.3">
      <c r="A28232" s="86">
        <f t="shared" si="440"/>
        <v>28224</v>
      </c>
      <c r="B28232" s="17"/>
      <c r="C28232" s="17"/>
      <c r="D28232"/>
      <c r="E28232"/>
      <c r="F28232"/>
      <c r="G28232"/>
      <c r="H28232"/>
      <c r="I28232"/>
      <c r="J28232"/>
      <c r="K28232"/>
      <c r="L28232"/>
      <c r="M28232"/>
      <c r="N28232"/>
    </row>
    <row r="28233" spans="1:14" x14ac:dyDescent="0.3">
      <c r="A28233" s="86">
        <f t="shared" si="440"/>
        <v>28225</v>
      </c>
      <c r="B28233" s="17"/>
      <c r="C28233" s="17"/>
      <c r="D28233"/>
      <c r="E28233"/>
      <c r="F28233"/>
      <c r="G28233"/>
      <c r="H28233"/>
      <c r="I28233"/>
      <c r="J28233"/>
      <c r="K28233"/>
      <c r="L28233"/>
      <c r="M28233"/>
      <c r="N28233"/>
    </row>
    <row r="28234" spans="1:14" x14ac:dyDescent="0.3">
      <c r="A28234" s="86">
        <f t="shared" si="440"/>
        <v>28226</v>
      </c>
      <c r="B28234" s="17"/>
      <c r="C28234" s="17"/>
      <c r="D28234"/>
      <c r="E28234"/>
      <c r="F28234"/>
      <c r="G28234"/>
      <c r="H28234"/>
      <c r="I28234"/>
      <c r="J28234"/>
      <c r="K28234"/>
      <c r="L28234"/>
      <c r="M28234"/>
      <c r="N28234"/>
    </row>
    <row r="28235" spans="1:14" x14ac:dyDescent="0.3">
      <c r="A28235" s="86">
        <f t="shared" ref="A28235:A28298" si="441">A28234+1</f>
        <v>28227</v>
      </c>
      <c r="B28235" s="17"/>
      <c r="C28235" s="17"/>
      <c r="D28235"/>
      <c r="E28235"/>
      <c r="F28235"/>
      <c r="G28235"/>
      <c r="H28235"/>
      <c r="I28235"/>
      <c r="J28235"/>
      <c r="K28235"/>
      <c r="L28235"/>
      <c r="M28235"/>
      <c r="N28235"/>
    </row>
    <row r="28236" spans="1:14" x14ac:dyDescent="0.3">
      <c r="A28236" s="86">
        <f t="shared" si="441"/>
        <v>28228</v>
      </c>
      <c r="B28236" s="17"/>
      <c r="C28236" s="17"/>
      <c r="D28236"/>
      <c r="E28236"/>
      <c r="F28236"/>
      <c r="G28236"/>
      <c r="H28236"/>
      <c r="I28236"/>
      <c r="J28236"/>
      <c r="K28236"/>
      <c r="L28236"/>
      <c r="M28236"/>
      <c r="N28236"/>
    </row>
    <row r="28237" spans="1:14" x14ac:dyDescent="0.3">
      <c r="A28237" s="86">
        <f t="shared" si="441"/>
        <v>28229</v>
      </c>
      <c r="B28237" s="17"/>
      <c r="C28237" s="17"/>
      <c r="D28237"/>
      <c r="E28237"/>
      <c r="F28237"/>
      <c r="G28237"/>
      <c r="H28237"/>
      <c r="I28237"/>
      <c r="J28237"/>
      <c r="K28237"/>
      <c r="L28237"/>
      <c r="M28237"/>
      <c r="N28237"/>
    </row>
    <row r="28238" spans="1:14" x14ac:dyDescent="0.3">
      <c r="A28238" s="86">
        <f t="shared" si="441"/>
        <v>28230</v>
      </c>
      <c r="B28238" s="17"/>
      <c r="C28238" s="17"/>
      <c r="D28238"/>
      <c r="E28238"/>
      <c r="F28238"/>
      <c r="G28238"/>
      <c r="H28238"/>
      <c r="I28238"/>
      <c r="J28238"/>
      <c r="K28238"/>
      <c r="L28238"/>
      <c r="M28238"/>
      <c r="N28238"/>
    </row>
    <row r="28239" spans="1:14" x14ac:dyDescent="0.3">
      <c r="A28239" s="86">
        <f t="shared" si="441"/>
        <v>28231</v>
      </c>
      <c r="B28239" s="17"/>
      <c r="C28239" s="17"/>
      <c r="D28239"/>
      <c r="E28239"/>
      <c r="F28239"/>
      <c r="G28239"/>
      <c r="H28239"/>
      <c r="I28239"/>
      <c r="J28239"/>
      <c r="K28239"/>
      <c r="L28239"/>
      <c r="M28239"/>
      <c r="N28239"/>
    </row>
    <row r="28240" spans="1:14" x14ac:dyDescent="0.3">
      <c r="A28240" s="86">
        <f t="shared" si="441"/>
        <v>28232</v>
      </c>
      <c r="B28240" s="17"/>
      <c r="C28240" s="17"/>
      <c r="D28240"/>
      <c r="E28240"/>
      <c r="F28240"/>
      <c r="G28240"/>
      <c r="H28240"/>
      <c r="I28240"/>
      <c r="J28240"/>
      <c r="K28240"/>
      <c r="L28240"/>
      <c r="M28240"/>
      <c r="N28240"/>
    </row>
    <row r="28241" spans="1:14" x14ac:dyDescent="0.3">
      <c r="A28241" s="86">
        <f t="shared" si="441"/>
        <v>28233</v>
      </c>
      <c r="B28241" s="17"/>
      <c r="C28241" s="17"/>
      <c r="D28241"/>
      <c r="E28241"/>
      <c r="F28241"/>
      <c r="G28241"/>
      <c r="H28241"/>
      <c r="I28241"/>
      <c r="J28241"/>
      <c r="K28241"/>
      <c r="L28241"/>
      <c r="M28241"/>
      <c r="N28241"/>
    </row>
    <row r="28242" spans="1:14" x14ac:dyDescent="0.3">
      <c r="A28242" s="86">
        <f t="shared" si="441"/>
        <v>28234</v>
      </c>
      <c r="B28242" s="17"/>
      <c r="C28242" s="17"/>
      <c r="D28242"/>
      <c r="E28242"/>
      <c r="F28242"/>
      <c r="G28242"/>
      <c r="H28242"/>
      <c r="I28242"/>
      <c r="J28242"/>
      <c r="K28242"/>
      <c r="L28242"/>
      <c r="M28242"/>
      <c r="N28242"/>
    </row>
    <row r="28243" spans="1:14" x14ac:dyDescent="0.3">
      <c r="A28243" s="86">
        <f t="shared" si="441"/>
        <v>28235</v>
      </c>
      <c r="B28243" s="17"/>
      <c r="C28243" s="17"/>
      <c r="D28243"/>
      <c r="E28243"/>
      <c r="F28243"/>
      <c r="G28243"/>
      <c r="H28243"/>
      <c r="I28243"/>
      <c r="J28243"/>
      <c r="K28243"/>
      <c r="L28243"/>
      <c r="M28243"/>
      <c r="N28243"/>
    </row>
    <row r="28244" spans="1:14" x14ac:dyDescent="0.3">
      <c r="A28244" s="86">
        <f t="shared" si="441"/>
        <v>28236</v>
      </c>
      <c r="B28244" s="17"/>
      <c r="C28244" s="17"/>
      <c r="D28244"/>
      <c r="E28244"/>
      <c r="F28244"/>
      <c r="G28244"/>
      <c r="H28244"/>
      <c r="I28244"/>
      <c r="J28244"/>
      <c r="K28244"/>
      <c r="L28244"/>
      <c r="M28244"/>
      <c r="N28244"/>
    </row>
    <row r="28245" spans="1:14" x14ac:dyDescent="0.3">
      <c r="A28245" s="86">
        <f t="shared" si="441"/>
        <v>28237</v>
      </c>
      <c r="B28245" s="17"/>
      <c r="C28245" s="17"/>
      <c r="D28245"/>
      <c r="E28245"/>
      <c r="F28245"/>
      <c r="G28245"/>
      <c r="H28245"/>
      <c r="I28245"/>
      <c r="J28245"/>
      <c r="K28245"/>
      <c r="L28245"/>
      <c r="M28245"/>
      <c r="N28245"/>
    </row>
    <row r="28246" spans="1:14" x14ac:dyDescent="0.3">
      <c r="A28246" s="86">
        <f t="shared" si="441"/>
        <v>28238</v>
      </c>
      <c r="B28246" s="17"/>
      <c r="C28246" s="17"/>
      <c r="D28246"/>
      <c r="E28246"/>
      <c r="F28246"/>
      <c r="G28246"/>
      <c r="H28246"/>
      <c r="I28246"/>
      <c r="J28246"/>
      <c r="K28246"/>
      <c r="L28246"/>
      <c r="M28246"/>
      <c r="N28246"/>
    </row>
    <row r="28247" spans="1:14" x14ac:dyDescent="0.3">
      <c r="A28247" s="86">
        <f t="shared" si="441"/>
        <v>28239</v>
      </c>
      <c r="B28247" s="17"/>
      <c r="C28247" s="17"/>
      <c r="D28247"/>
      <c r="E28247"/>
      <c r="F28247"/>
      <c r="G28247"/>
      <c r="H28247"/>
      <c r="I28247"/>
      <c r="J28247"/>
      <c r="K28247"/>
      <c r="L28247"/>
      <c r="M28247"/>
      <c r="N28247"/>
    </row>
    <row r="28248" spans="1:14" x14ac:dyDescent="0.3">
      <c r="A28248" s="86">
        <f t="shared" si="441"/>
        <v>28240</v>
      </c>
      <c r="B28248" s="17"/>
      <c r="C28248" s="17"/>
      <c r="D28248"/>
      <c r="E28248"/>
      <c r="F28248"/>
      <c r="G28248"/>
      <c r="H28248"/>
      <c r="I28248"/>
      <c r="J28248"/>
      <c r="K28248"/>
      <c r="L28248"/>
      <c r="M28248"/>
      <c r="N28248"/>
    </row>
    <row r="28249" spans="1:14" x14ac:dyDescent="0.3">
      <c r="A28249" s="86">
        <f t="shared" si="441"/>
        <v>28241</v>
      </c>
      <c r="B28249" s="17"/>
      <c r="C28249" s="17"/>
      <c r="D28249"/>
      <c r="E28249"/>
      <c r="F28249"/>
      <c r="G28249"/>
      <c r="H28249"/>
      <c r="I28249"/>
      <c r="J28249"/>
      <c r="K28249"/>
      <c r="L28249"/>
      <c r="M28249"/>
      <c r="N28249"/>
    </row>
    <row r="28250" spans="1:14" x14ac:dyDescent="0.3">
      <c r="A28250" s="86">
        <f t="shared" si="441"/>
        <v>28242</v>
      </c>
      <c r="B28250" s="17"/>
      <c r="C28250" s="17"/>
      <c r="D28250"/>
      <c r="E28250"/>
      <c r="F28250"/>
      <c r="G28250"/>
      <c r="H28250"/>
      <c r="I28250"/>
      <c r="J28250"/>
      <c r="K28250"/>
      <c r="L28250"/>
      <c r="M28250"/>
      <c r="N28250"/>
    </row>
    <row r="28251" spans="1:14" x14ac:dyDescent="0.3">
      <c r="A28251" s="86">
        <f t="shared" si="441"/>
        <v>28243</v>
      </c>
      <c r="B28251" s="17"/>
      <c r="C28251" s="17"/>
      <c r="D28251"/>
      <c r="E28251"/>
      <c r="F28251"/>
      <c r="G28251"/>
      <c r="H28251"/>
      <c r="I28251"/>
      <c r="J28251"/>
      <c r="K28251"/>
      <c r="L28251"/>
      <c r="M28251"/>
      <c r="N28251"/>
    </row>
    <row r="28252" spans="1:14" x14ac:dyDescent="0.3">
      <c r="A28252" s="86">
        <f t="shared" si="441"/>
        <v>28244</v>
      </c>
      <c r="B28252" s="17"/>
      <c r="C28252" s="17"/>
      <c r="D28252"/>
      <c r="E28252"/>
      <c r="F28252"/>
      <c r="G28252"/>
      <c r="H28252"/>
      <c r="I28252"/>
      <c r="J28252"/>
      <c r="K28252"/>
      <c r="L28252"/>
      <c r="M28252"/>
      <c r="N28252"/>
    </row>
    <row r="28253" spans="1:14" x14ac:dyDescent="0.3">
      <c r="A28253" s="86">
        <f t="shared" si="441"/>
        <v>28245</v>
      </c>
      <c r="B28253" s="17"/>
      <c r="C28253" s="17"/>
      <c r="D28253"/>
      <c r="E28253"/>
      <c r="F28253"/>
      <c r="G28253"/>
      <c r="H28253"/>
      <c r="I28253"/>
      <c r="J28253"/>
      <c r="K28253"/>
      <c r="L28253"/>
      <c r="M28253"/>
      <c r="N28253"/>
    </row>
    <row r="28254" spans="1:14" x14ac:dyDescent="0.3">
      <c r="A28254" s="86">
        <f t="shared" si="441"/>
        <v>28246</v>
      </c>
      <c r="B28254" s="17"/>
      <c r="C28254" s="17"/>
      <c r="D28254"/>
      <c r="E28254"/>
      <c r="F28254"/>
      <c r="G28254"/>
      <c r="H28254"/>
      <c r="I28254"/>
      <c r="J28254"/>
      <c r="K28254"/>
      <c r="L28254"/>
      <c r="M28254"/>
      <c r="N28254"/>
    </row>
    <row r="28255" spans="1:14" x14ac:dyDescent="0.3">
      <c r="A28255" s="86">
        <f t="shared" si="441"/>
        <v>28247</v>
      </c>
      <c r="B28255" s="17"/>
      <c r="C28255" s="17"/>
      <c r="D28255"/>
      <c r="E28255"/>
      <c r="F28255"/>
      <c r="G28255"/>
      <c r="H28255"/>
      <c r="I28255"/>
      <c r="J28255"/>
      <c r="K28255"/>
      <c r="L28255"/>
      <c r="M28255"/>
      <c r="N28255"/>
    </row>
    <row r="28256" spans="1:14" x14ac:dyDescent="0.3">
      <c r="A28256" s="86">
        <f t="shared" si="441"/>
        <v>28248</v>
      </c>
      <c r="B28256" s="17"/>
      <c r="C28256" s="17"/>
      <c r="D28256"/>
      <c r="E28256"/>
      <c r="F28256"/>
      <c r="G28256"/>
      <c r="H28256"/>
      <c r="I28256"/>
      <c r="J28256"/>
      <c r="K28256"/>
      <c r="L28256"/>
      <c r="M28256"/>
      <c r="N28256"/>
    </row>
    <row r="28257" spans="1:14" x14ac:dyDescent="0.3">
      <c r="A28257" s="86">
        <f t="shared" si="441"/>
        <v>28249</v>
      </c>
      <c r="B28257" s="17"/>
      <c r="C28257" s="17"/>
      <c r="D28257"/>
      <c r="E28257"/>
      <c r="F28257"/>
      <c r="G28257"/>
      <c r="H28257"/>
      <c r="I28257"/>
      <c r="J28257"/>
      <c r="K28257"/>
      <c r="L28257"/>
      <c r="M28257"/>
      <c r="N28257"/>
    </row>
    <row r="28258" spans="1:14" x14ac:dyDescent="0.3">
      <c r="A28258" s="86">
        <f t="shared" si="441"/>
        <v>28250</v>
      </c>
      <c r="B28258" s="17"/>
      <c r="C28258" s="17"/>
      <c r="D28258"/>
      <c r="E28258"/>
      <c r="F28258"/>
      <c r="G28258"/>
      <c r="H28258"/>
      <c r="I28258"/>
      <c r="J28258"/>
      <c r="K28258"/>
      <c r="L28258"/>
      <c r="M28258"/>
      <c r="N28258"/>
    </row>
    <row r="28259" spans="1:14" x14ac:dyDescent="0.3">
      <c r="A28259" s="86">
        <f t="shared" si="441"/>
        <v>28251</v>
      </c>
      <c r="B28259" s="17"/>
      <c r="C28259" s="17"/>
      <c r="D28259"/>
      <c r="E28259"/>
      <c r="F28259"/>
      <c r="G28259"/>
      <c r="H28259"/>
      <c r="I28259"/>
      <c r="J28259"/>
      <c r="K28259"/>
      <c r="L28259"/>
      <c r="M28259"/>
      <c r="N28259"/>
    </row>
    <row r="28260" spans="1:14" x14ac:dyDescent="0.3">
      <c r="A28260" s="86">
        <f t="shared" si="441"/>
        <v>28252</v>
      </c>
      <c r="B28260" s="17"/>
      <c r="C28260" s="17"/>
      <c r="D28260"/>
      <c r="E28260"/>
      <c r="F28260"/>
      <c r="G28260"/>
      <c r="H28260"/>
      <c r="I28260"/>
      <c r="J28260"/>
      <c r="K28260"/>
      <c r="L28260"/>
      <c r="M28260"/>
      <c r="N28260"/>
    </row>
    <row r="28261" spans="1:14" x14ac:dyDescent="0.3">
      <c r="A28261" s="86">
        <f t="shared" si="441"/>
        <v>28253</v>
      </c>
      <c r="B28261" s="17"/>
      <c r="C28261" s="17"/>
      <c r="D28261"/>
      <c r="E28261"/>
      <c r="F28261"/>
      <c r="G28261"/>
      <c r="H28261"/>
      <c r="I28261"/>
      <c r="J28261"/>
      <c r="K28261"/>
      <c r="L28261"/>
      <c r="M28261"/>
      <c r="N28261"/>
    </row>
    <row r="28262" spans="1:14" x14ac:dyDescent="0.3">
      <c r="A28262" s="86">
        <f t="shared" si="441"/>
        <v>28254</v>
      </c>
      <c r="B28262" s="17"/>
      <c r="C28262" s="17"/>
      <c r="D28262"/>
      <c r="E28262"/>
      <c r="F28262"/>
      <c r="G28262"/>
      <c r="H28262"/>
      <c r="I28262"/>
      <c r="J28262"/>
      <c r="K28262"/>
      <c r="L28262"/>
      <c r="M28262"/>
      <c r="N28262"/>
    </row>
    <row r="28263" spans="1:14" x14ac:dyDescent="0.3">
      <c r="A28263" s="86">
        <f t="shared" si="441"/>
        <v>28255</v>
      </c>
      <c r="B28263" s="17"/>
      <c r="C28263" s="17"/>
      <c r="D28263"/>
      <c r="E28263"/>
      <c r="F28263"/>
      <c r="G28263"/>
      <c r="H28263"/>
      <c r="I28263"/>
      <c r="J28263"/>
      <c r="K28263"/>
      <c r="L28263"/>
      <c r="M28263"/>
      <c r="N28263"/>
    </row>
    <row r="28264" spans="1:14" x14ac:dyDescent="0.3">
      <c r="A28264" s="86">
        <f t="shared" si="441"/>
        <v>28256</v>
      </c>
      <c r="B28264" s="17"/>
      <c r="C28264" s="17"/>
      <c r="D28264"/>
      <c r="E28264"/>
      <c r="F28264"/>
      <c r="G28264"/>
      <c r="H28264"/>
      <c r="I28264"/>
      <c r="J28264"/>
      <c r="K28264"/>
      <c r="L28264"/>
      <c r="M28264"/>
      <c r="N28264"/>
    </row>
    <row r="28265" spans="1:14" x14ac:dyDescent="0.3">
      <c r="A28265" s="86">
        <f t="shared" si="441"/>
        <v>28257</v>
      </c>
      <c r="B28265" s="17"/>
      <c r="C28265" s="17"/>
      <c r="D28265"/>
      <c r="E28265"/>
      <c r="F28265"/>
      <c r="G28265"/>
      <c r="H28265"/>
      <c r="I28265"/>
      <c r="J28265"/>
      <c r="K28265"/>
      <c r="L28265"/>
      <c r="M28265"/>
      <c r="N28265"/>
    </row>
    <row r="28266" spans="1:14" x14ac:dyDescent="0.3">
      <c r="A28266" s="86">
        <f t="shared" si="441"/>
        <v>28258</v>
      </c>
      <c r="B28266" s="17"/>
      <c r="C28266" s="17"/>
      <c r="D28266"/>
      <c r="E28266"/>
      <c r="F28266"/>
      <c r="G28266"/>
      <c r="H28266"/>
      <c r="I28266"/>
      <c r="J28266"/>
      <c r="K28266"/>
      <c r="L28266"/>
      <c r="M28266"/>
      <c r="N28266"/>
    </row>
    <row r="28267" spans="1:14" x14ac:dyDescent="0.3">
      <c r="A28267" s="86">
        <f t="shared" si="441"/>
        <v>28259</v>
      </c>
      <c r="B28267" s="17"/>
      <c r="C28267" s="17"/>
      <c r="D28267"/>
      <c r="E28267"/>
      <c r="F28267"/>
      <c r="G28267"/>
      <c r="H28267"/>
      <c r="I28267"/>
      <c r="J28267"/>
      <c r="K28267"/>
      <c r="L28267"/>
      <c r="M28267"/>
      <c r="N28267"/>
    </row>
    <row r="28268" spans="1:14" x14ac:dyDescent="0.3">
      <c r="A28268" s="86">
        <f t="shared" si="441"/>
        <v>28260</v>
      </c>
      <c r="B28268" s="17"/>
      <c r="C28268" s="17"/>
      <c r="D28268"/>
      <c r="E28268"/>
      <c r="F28268"/>
      <c r="G28268"/>
      <c r="H28268"/>
      <c r="I28268"/>
      <c r="J28268"/>
      <c r="K28268"/>
      <c r="L28268"/>
      <c r="M28268"/>
      <c r="N28268"/>
    </row>
    <row r="28269" spans="1:14" x14ac:dyDescent="0.3">
      <c r="A28269" s="86">
        <f t="shared" si="441"/>
        <v>28261</v>
      </c>
      <c r="B28269" s="17"/>
      <c r="C28269" s="17"/>
      <c r="D28269"/>
      <c r="E28269"/>
      <c r="F28269"/>
      <c r="G28269"/>
      <c r="H28269"/>
      <c r="I28269"/>
      <c r="J28269"/>
      <c r="K28269"/>
      <c r="L28269"/>
      <c r="M28269"/>
      <c r="N28269"/>
    </row>
    <row r="28270" spans="1:14" x14ac:dyDescent="0.3">
      <c r="A28270" s="86">
        <f t="shared" si="441"/>
        <v>28262</v>
      </c>
      <c r="B28270" s="17"/>
      <c r="C28270" s="17"/>
      <c r="D28270"/>
      <c r="E28270"/>
      <c r="F28270"/>
      <c r="G28270"/>
      <c r="H28270"/>
      <c r="I28270"/>
      <c r="J28270"/>
      <c r="K28270"/>
      <c r="L28270"/>
      <c r="M28270"/>
      <c r="N28270"/>
    </row>
    <row r="28271" spans="1:14" x14ac:dyDescent="0.3">
      <c r="A28271" s="86">
        <f t="shared" si="441"/>
        <v>28263</v>
      </c>
      <c r="B28271" s="17"/>
      <c r="C28271" s="17"/>
      <c r="D28271"/>
      <c r="E28271"/>
      <c r="F28271"/>
      <c r="G28271"/>
      <c r="H28271"/>
      <c r="I28271"/>
      <c r="J28271"/>
      <c r="K28271"/>
      <c r="L28271"/>
      <c r="M28271"/>
      <c r="N28271"/>
    </row>
    <row r="28272" spans="1:14" x14ac:dyDescent="0.3">
      <c r="A28272" s="86">
        <f t="shared" si="441"/>
        <v>28264</v>
      </c>
      <c r="B28272" s="17"/>
      <c r="C28272" s="17"/>
      <c r="D28272"/>
      <c r="E28272"/>
      <c r="F28272"/>
      <c r="G28272"/>
      <c r="H28272"/>
      <c r="I28272"/>
      <c r="J28272"/>
      <c r="K28272"/>
      <c r="L28272"/>
      <c r="M28272"/>
      <c r="N28272"/>
    </row>
    <row r="28273" spans="1:14" x14ac:dyDescent="0.3">
      <c r="A28273" s="86">
        <f t="shared" si="441"/>
        <v>28265</v>
      </c>
      <c r="B28273" s="17"/>
      <c r="C28273" s="17"/>
      <c r="D28273"/>
      <c r="E28273"/>
      <c r="F28273"/>
      <c r="G28273"/>
      <c r="H28273"/>
      <c r="I28273"/>
      <c r="J28273"/>
      <c r="K28273"/>
      <c r="L28273"/>
      <c r="M28273"/>
      <c r="N28273"/>
    </row>
    <row r="28274" spans="1:14" x14ac:dyDescent="0.3">
      <c r="A28274" s="86">
        <f t="shared" si="441"/>
        <v>28266</v>
      </c>
      <c r="B28274" s="17"/>
      <c r="C28274" s="17"/>
      <c r="D28274"/>
      <c r="E28274"/>
      <c r="F28274"/>
      <c r="G28274"/>
      <c r="H28274"/>
      <c r="I28274"/>
      <c r="J28274"/>
      <c r="K28274"/>
      <c r="L28274"/>
      <c r="M28274"/>
      <c r="N28274"/>
    </row>
    <row r="28275" spans="1:14" x14ac:dyDescent="0.3">
      <c r="A28275" s="86">
        <f t="shared" si="441"/>
        <v>28267</v>
      </c>
      <c r="B28275" s="17"/>
      <c r="C28275" s="17"/>
      <c r="D28275"/>
      <c r="E28275"/>
      <c r="F28275"/>
      <c r="G28275"/>
      <c r="H28275"/>
      <c r="I28275"/>
      <c r="J28275"/>
      <c r="K28275"/>
      <c r="L28275"/>
      <c r="M28275"/>
      <c r="N28275"/>
    </row>
    <row r="28276" spans="1:14" x14ac:dyDescent="0.3">
      <c r="A28276" s="86">
        <f t="shared" si="441"/>
        <v>28268</v>
      </c>
      <c r="B28276" s="17"/>
      <c r="C28276" s="17"/>
      <c r="D28276"/>
      <c r="E28276"/>
      <c r="F28276"/>
      <c r="G28276"/>
      <c r="H28276"/>
      <c r="I28276"/>
      <c r="J28276"/>
      <c r="K28276"/>
      <c r="L28276"/>
      <c r="M28276"/>
      <c r="N28276"/>
    </row>
    <row r="28277" spans="1:14" x14ac:dyDescent="0.3">
      <c r="A28277" s="86">
        <f t="shared" si="441"/>
        <v>28269</v>
      </c>
      <c r="B28277" s="17"/>
      <c r="C28277" s="17"/>
      <c r="D28277"/>
      <c r="E28277"/>
      <c r="F28277"/>
      <c r="G28277"/>
      <c r="H28277"/>
      <c r="I28277"/>
      <c r="J28277"/>
      <c r="K28277"/>
      <c r="L28277"/>
      <c r="M28277"/>
      <c r="N28277"/>
    </row>
    <row r="28278" spans="1:14" x14ac:dyDescent="0.3">
      <c r="A28278" s="86">
        <f t="shared" si="441"/>
        <v>28270</v>
      </c>
      <c r="B28278" s="17"/>
      <c r="C28278" s="17"/>
      <c r="D28278"/>
      <c r="E28278"/>
      <c r="F28278"/>
      <c r="G28278"/>
      <c r="H28278"/>
      <c r="I28278"/>
      <c r="J28278"/>
      <c r="K28278"/>
      <c r="L28278"/>
      <c r="M28278"/>
      <c r="N28278"/>
    </row>
    <row r="28279" spans="1:14" x14ac:dyDescent="0.3">
      <c r="A28279" s="86">
        <f t="shared" si="441"/>
        <v>28271</v>
      </c>
      <c r="B28279" s="17"/>
      <c r="C28279" s="17"/>
      <c r="D28279"/>
      <c r="E28279"/>
      <c r="F28279"/>
      <c r="G28279"/>
      <c r="H28279"/>
      <c r="I28279"/>
      <c r="J28279"/>
      <c r="K28279"/>
      <c r="L28279"/>
      <c r="M28279"/>
      <c r="N28279"/>
    </row>
    <row r="28280" spans="1:14" x14ac:dyDescent="0.3">
      <c r="A28280" s="86">
        <f t="shared" si="441"/>
        <v>28272</v>
      </c>
      <c r="B28280" s="17"/>
      <c r="C28280" s="17"/>
      <c r="D28280"/>
      <c r="E28280"/>
      <c r="F28280"/>
      <c r="G28280"/>
      <c r="H28280"/>
      <c r="I28280"/>
      <c r="J28280"/>
      <c r="K28280"/>
      <c r="L28280"/>
      <c r="M28280"/>
      <c r="N28280"/>
    </row>
    <row r="28281" spans="1:14" x14ac:dyDescent="0.3">
      <c r="A28281" s="86">
        <f t="shared" si="441"/>
        <v>28273</v>
      </c>
      <c r="B28281" s="17"/>
      <c r="C28281" s="17"/>
      <c r="D28281"/>
      <c r="E28281"/>
      <c r="F28281"/>
      <c r="G28281"/>
      <c r="H28281"/>
      <c r="I28281"/>
      <c r="J28281"/>
      <c r="K28281"/>
      <c r="L28281"/>
      <c r="M28281"/>
      <c r="N28281"/>
    </row>
    <row r="28282" spans="1:14" x14ac:dyDescent="0.3">
      <c r="A28282" s="86">
        <f t="shared" si="441"/>
        <v>28274</v>
      </c>
      <c r="B28282" s="17"/>
      <c r="C28282" s="17"/>
      <c r="D28282"/>
      <c r="E28282"/>
      <c r="F28282"/>
      <c r="G28282"/>
      <c r="H28282"/>
      <c r="I28282"/>
      <c r="J28282"/>
      <c r="K28282"/>
      <c r="L28282"/>
      <c r="M28282"/>
      <c r="N28282"/>
    </row>
    <row r="28283" spans="1:14" x14ac:dyDescent="0.3">
      <c r="A28283" s="86">
        <f t="shared" si="441"/>
        <v>28275</v>
      </c>
      <c r="B28283" s="17"/>
      <c r="C28283" s="17"/>
      <c r="D28283"/>
      <c r="E28283"/>
      <c r="F28283"/>
      <c r="G28283"/>
      <c r="H28283"/>
      <c r="I28283"/>
      <c r="J28283"/>
      <c r="K28283"/>
      <c r="L28283"/>
      <c r="M28283"/>
      <c r="N28283"/>
    </row>
    <row r="28284" spans="1:14" x14ac:dyDescent="0.3">
      <c r="A28284" s="86">
        <f t="shared" si="441"/>
        <v>28276</v>
      </c>
      <c r="B28284" s="17"/>
      <c r="C28284" s="17"/>
      <c r="D28284"/>
      <c r="E28284"/>
      <c r="F28284"/>
      <c r="G28284"/>
      <c r="H28284"/>
      <c r="I28284"/>
      <c r="J28284"/>
      <c r="K28284"/>
      <c r="L28284"/>
      <c r="M28284"/>
      <c r="N28284"/>
    </row>
    <row r="28285" spans="1:14" x14ac:dyDescent="0.3">
      <c r="A28285" s="86">
        <f t="shared" si="441"/>
        <v>28277</v>
      </c>
      <c r="B28285" s="17"/>
      <c r="C28285" s="17"/>
      <c r="D28285"/>
      <c r="E28285"/>
      <c r="F28285"/>
      <c r="G28285"/>
      <c r="H28285"/>
      <c r="I28285"/>
      <c r="J28285"/>
      <c r="K28285"/>
      <c r="L28285"/>
      <c r="M28285"/>
      <c r="N28285"/>
    </row>
    <row r="28286" spans="1:14" x14ac:dyDescent="0.3">
      <c r="A28286" s="86">
        <f t="shared" si="441"/>
        <v>28278</v>
      </c>
      <c r="B28286" s="17"/>
      <c r="C28286" s="17"/>
      <c r="D28286"/>
      <c r="E28286"/>
      <c r="F28286"/>
      <c r="G28286"/>
      <c r="H28286"/>
      <c r="I28286"/>
      <c r="J28286"/>
      <c r="K28286"/>
      <c r="L28286"/>
      <c r="M28286"/>
      <c r="N28286"/>
    </row>
    <row r="28287" spans="1:14" x14ac:dyDescent="0.3">
      <c r="A28287" s="86">
        <f t="shared" si="441"/>
        <v>28279</v>
      </c>
      <c r="B28287" s="17"/>
      <c r="C28287" s="17"/>
      <c r="D28287"/>
      <c r="E28287"/>
      <c r="F28287"/>
      <c r="G28287"/>
      <c r="H28287"/>
      <c r="I28287"/>
      <c r="J28287"/>
      <c r="K28287"/>
      <c r="L28287"/>
      <c r="M28287"/>
      <c r="N28287"/>
    </row>
    <row r="28288" spans="1:14" x14ac:dyDescent="0.3">
      <c r="A28288" s="86">
        <f t="shared" si="441"/>
        <v>28280</v>
      </c>
      <c r="B28288" s="17"/>
      <c r="C28288" s="17"/>
      <c r="D28288"/>
      <c r="E28288"/>
      <c r="F28288"/>
      <c r="G28288"/>
      <c r="H28288"/>
      <c r="I28288"/>
      <c r="J28288"/>
      <c r="K28288"/>
      <c r="L28288"/>
      <c r="M28288"/>
      <c r="N28288"/>
    </row>
    <row r="28289" spans="1:14" x14ac:dyDescent="0.3">
      <c r="A28289" s="86">
        <f t="shared" si="441"/>
        <v>28281</v>
      </c>
      <c r="B28289" s="17"/>
      <c r="C28289" s="17"/>
      <c r="D28289"/>
      <c r="E28289"/>
      <c r="F28289"/>
      <c r="G28289"/>
      <c r="H28289"/>
      <c r="I28289"/>
      <c r="J28289"/>
      <c r="K28289"/>
      <c r="L28289"/>
      <c r="M28289"/>
      <c r="N28289"/>
    </row>
    <row r="28290" spans="1:14" x14ac:dyDescent="0.3">
      <c r="A28290" s="86">
        <f t="shared" si="441"/>
        <v>28282</v>
      </c>
      <c r="B28290" s="17"/>
      <c r="C28290" s="17"/>
      <c r="D28290"/>
      <c r="E28290"/>
      <c r="F28290"/>
      <c r="G28290"/>
      <c r="H28290"/>
      <c r="I28290"/>
      <c r="J28290"/>
      <c r="K28290"/>
      <c r="L28290"/>
      <c r="M28290"/>
      <c r="N28290"/>
    </row>
    <row r="28291" spans="1:14" x14ac:dyDescent="0.3">
      <c r="A28291" s="86">
        <f t="shared" si="441"/>
        <v>28283</v>
      </c>
      <c r="B28291" s="17"/>
      <c r="C28291" s="17"/>
      <c r="D28291"/>
      <c r="E28291"/>
      <c r="F28291"/>
      <c r="G28291"/>
      <c r="H28291"/>
      <c r="I28291"/>
      <c r="J28291"/>
      <c r="K28291"/>
      <c r="L28291"/>
      <c r="M28291"/>
      <c r="N28291"/>
    </row>
    <row r="28292" spans="1:14" x14ac:dyDescent="0.3">
      <c r="A28292" s="86">
        <f t="shared" si="441"/>
        <v>28284</v>
      </c>
      <c r="B28292" s="17"/>
      <c r="C28292" s="17"/>
      <c r="D28292"/>
      <c r="E28292"/>
      <c r="F28292"/>
      <c r="G28292"/>
      <c r="H28292"/>
      <c r="I28292"/>
      <c r="J28292"/>
      <c r="K28292"/>
      <c r="L28292"/>
      <c r="M28292"/>
      <c r="N28292"/>
    </row>
    <row r="28293" spans="1:14" x14ac:dyDescent="0.3">
      <c r="A28293" s="86">
        <f t="shared" si="441"/>
        <v>28285</v>
      </c>
      <c r="B28293" s="17"/>
      <c r="C28293" s="17"/>
      <c r="D28293"/>
      <c r="E28293"/>
      <c r="F28293"/>
      <c r="G28293"/>
      <c r="H28293"/>
      <c r="I28293"/>
      <c r="J28293"/>
      <c r="K28293"/>
      <c r="L28293"/>
      <c r="M28293"/>
      <c r="N28293"/>
    </row>
    <row r="28294" spans="1:14" x14ac:dyDescent="0.3">
      <c r="A28294" s="86">
        <f t="shared" si="441"/>
        <v>28286</v>
      </c>
      <c r="B28294" s="17"/>
      <c r="C28294" s="17"/>
      <c r="D28294"/>
      <c r="E28294"/>
      <c r="F28294"/>
      <c r="G28294"/>
      <c r="H28294"/>
      <c r="I28294"/>
      <c r="J28294"/>
      <c r="K28294"/>
      <c r="L28294"/>
      <c r="M28294"/>
      <c r="N28294"/>
    </row>
    <row r="28295" spans="1:14" x14ac:dyDescent="0.3">
      <c r="A28295" s="86">
        <f t="shared" si="441"/>
        <v>28287</v>
      </c>
      <c r="B28295" s="17"/>
      <c r="C28295" s="17"/>
      <c r="D28295"/>
      <c r="E28295"/>
      <c r="F28295"/>
      <c r="G28295"/>
      <c r="H28295"/>
      <c r="I28295"/>
      <c r="J28295"/>
      <c r="K28295"/>
      <c r="L28295"/>
      <c r="M28295"/>
      <c r="N28295"/>
    </row>
    <row r="28296" spans="1:14" x14ac:dyDescent="0.3">
      <c r="A28296" s="86">
        <f t="shared" si="441"/>
        <v>28288</v>
      </c>
      <c r="B28296" s="17"/>
      <c r="C28296" s="17"/>
      <c r="D28296"/>
      <c r="E28296"/>
      <c r="F28296"/>
      <c r="G28296"/>
      <c r="H28296"/>
      <c r="I28296"/>
      <c r="J28296"/>
      <c r="K28296"/>
      <c r="L28296"/>
      <c r="M28296"/>
      <c r="N28296"/>
    </row>
    <row r="28297" spans="1:14" x14ac:dyDescent="0.3">
      <c r="A28297" s="86">
        <f t="shared" si="441"/>
        <v>28289</v>
      </c>
      <c r="B28297" s="17"/>
      <c r="C28297" s="17"/>
      <c r="D28297"/>
      <c r="E28297"/>
      <c r="F28297"/>
      <c r="G28297"/>
      <c r="H28297"/>
      <c r="I28297"/>
      <c r="J28297"/>
      <c r="K28297"/>
      <c r="L28297"/>
      <c r="M28297"/>
      <c r="N28297"/>
    </row>
    <row r="28298" spans="1:14" x14ac:dyDescent="0.3">
      <c r="A28298" s="86">
        <f t="shared" si="441"/>
        <v>28290</v>
      </c>
      <c r="B28298" s="17"/>
      <c r="C28298" s="17"/>
      <c r="D28298"/>
      <c r="E28298"/>
      <c r="F28298"/>
      <c r="G28298"/>
      <c r="H28298"/>
      <c r="I28298"/>
      <c r="J28298"/>
      <c r="K28298"/>
      <c r="L28298"/>
      <c r="M28298"/>
      <c r="N28298"/>
    </row>
    <row r="28299" spans="1:14" x14ac:dyDescent="0.3">
      <c r="A28299" s="86">
        <f t="shared" ref="A28299:A28362" si="442">A28298+1</f>
        <v>28291</v>
      </c>
      <c r="B28299" s="17"/>
      <c r="C28299" s="17"/>
      <c r="D28299"/>
      <c r="E28299"/>
      <c r="F28299"/>
      <c r="G28299"/>
      <c r="H28299"/>
      <c r="I28299"/>
      <c r="J28299"/>
      <c r="K28299"/>
      <c r="L28299"/>
      <c r="M28299"/>
      <c r="N28299"/>
    </row>
    <row r="28300" spans="1:14" x14ac:dyDescent="0.3">
      <c r="A28300" s="86">
        <f t="shared" si="442"/>
        <v>28292</v>
      </c>
      <c r="B28300" s="17"/>
      <c r="C28300" s="17"/>
      <c r="D28300"/>
      <c r="E28300"/>
      <c r="F28300"/>
      <c r="G28300"/>
      <c r="H28300"/>
      <c r="I28300"/>
      <c r="J28300"/>
      <c r="K28300"/>
      <c r="L28300"/>
      <c r="M28300"/>
      <c r="N28300"/>
    </row>
    <row r="28301" spans="1:14" x14ac:dyDescent="0.3">
      <c r="A28301" s="86">
        <f t="shared" si="442"/>
        <v>28293</v>
      </c>
      <c r="B28301" s="17"/>
      <c r="C28301" s="17"/>
      <c r="D28301"/>
      <c r="E28301"/>
      <c r="F28301"/>
      <c r="G28301"/>
      <c r="H28301"/>
      <c r="I28301"/>
      <c r="J28301"/>
      <c r="K28301"/>
      <c r="L28301"/>
      <c r="M28301"/>
      <c r="N28301"/>
    </row>
    <row r="28302" spans="1:14" x14ac:dyDescent="0.3">
      <c r="A28302" s="86">
        <f t="shared" si="442"/>
        <v>28294</v>
      </c>
      <c r="B28302" s="17"/>
      <c r="C28302" s="17"/>
      <c r="D28302"/>
      <c r="E28302"/>
      <c r="F28302"/>
      <c r="G28302"/>
      <c r="H28302"/>
      <c r="I28302"/>
      <c r="J28302"/>
      <c r="K28302"/>
      <c r="L28302"/>
      <c r="M28302"/>
      <c r="N28302"/>
    </row>
    <row r="28303" spans="1:14" x14ac:dyDescent="0.3">
      <c r="A28303" s="86">
        <f t="shared" si="442"/>
        <v>28295</v>
      </c>
      <c r="B28303" s="17"/>
      <c r="C28303" s="17"/>
      <c r="D28303"/>
      <c r="E28303"/>
      <c r="F28303"/>
      <c r="G28303"/>
      <c r="H28303"/>
      <c r="I28303"/>
      <c r="J28303"/>
      <c r="K28303"/>
      <c r="L28303"/>
      <c r="M28303"/>
      <c r="N28303"/>
    </row>
    <row r="28304" spans="1:14" x14ac:dyDescent="0.3">
      <c r="A28304" s="86">
        <f t="shared" si="442"/>
        <v>28296</v>
      </c>
      <c r="B28304" s="17"/>
      <c r="C28304" s="17"/>
      <c r="D28304"/>
      <c r="E28304"/>
      <c r="F28304"/>
      <c r="G28304"/>
      <c r="H28304"/>
      <c r="I28304"/>
      <c r="J28304"/>
      <c r="K28304"/>
      <c r="L28304"/>
      <c r="M28304"/>
      <c r="N28304"/>
    </row>
    <row r="28305" spans="1:14" x14ac:dyDescent="0.3">
      <c r="A28305" s="86">
        <f t="shared" si="442"/>
        <v>28297</v>
      </c>
      <c r="B28305" s="17"/>
      <c r="C28305" s="17"/>
      <c r="D28305"/>
      <c r="E28305"/>
      <c r="F28305"/>
      <c r="G28305"/>
      <c r="H28305"/>
      <c r="I28305"/>
      <c r="J28305"/>
      <c r="K28305"/>
      <c r="L28305"/>
      <c r="M28305"/>
      <c r="N28305"/>
    </row>
    <row r="28306" spans="1:14" x14ac:dyDescent="0.3">
      <c r="A28306" s="86">
        <f t="shared" si="442"/>
        <v>28298</v>
      </c>
      <c r="B28306" s="17"/>
      <c r="C28306" s="17"/>
      <c r="D28306"/>
      <c r="E28306"/>
      <c r="F28306"/>
      <c r="G28306"/>
      <c r="H28306"/>
      <c r="I28306"/>
      <c r="J28306"/>
      <c r="K28306"/>
      <c r="L28306"/>
      <c r="M28306"/>
      <c r="N28306"/>
    </row>
    <row r="28307" spans="1:14" x14ac:dyDescent="0.3">
      <c r="A28307" s="86">
        <f t="shared" si="442"/>
        <v>28299</v>
      </c>
      <c r="B28307" s="17"/>
      <c r="C28307" s="17"/>
      <c r="D28307"/>
      <c r="E28307"/>
      <c r="F28307"/>
      <c r="G28307"/>
      <c r="H28307"/>
      <c r="I28307"/>
      <c r="J28307"/>
      <c r="K28307"/>
      <c r="L28307"/>
      <c r="M28307"/>
      <c r="N28307"/>
    </row>
    <row r="28308" spans="1:14" x14ac:dyDescent="0.3">
      <c r="A28308" s="86">
        <f t="shared" si="442"/>
        <v>28300</v>
      </c>
      <c r="B28308" s="17"/>
      <c r="C28308" s="17"/>
      <c r="D28308"/>
      <c r="E28308"/>
      <c r="F28308"/>
      <c r="G28308"/>
      <c r="H28308"/>
      <c r="I28308"/>
      <c r="J28308"/>
      <c r="K28308"/>
      <c r="L28308"/>
      <c r="M28308"/>
      <c r="N28308"/>
    </row>
    <row r="28309" spans="1:14" x14ac:dyDescent="0.3">
      <c r="A28309" s="86">
        <f t="shared" si="442"/>
        <v>28301</v>
      </c>
      <c r="B28309" s="17"/>
      <c r="C28309" s="17"/>
      <c r="D28309"/>
      <c r="E28309"/>
      <c r="F28309"/>
      <c r="G28309"/>
      <c r="H28309"/>
      <c r="I28309"/>
      <c r="J28309"/>
      <c r="K28309"/>
      <c r="L28309"/>
      <c r="M28309"/>
      <c r="N28309"/>
    </row>
    <row r="28310" spans="1:14" x14ac:dyDescent="0.3">
      <c r="A28310" s="86">
        <f t="shared" si="442"/>
        <v>28302</v>
      </c>
      <c r="B28310" s="17"/>
      <c r="C28310" s="17"/>
      <c r="D28310"/>
      <c r="E28310"/>
      <c r="F28310"/>
      <c r="G28310"/>
      <c r="H28310"/>
      <c r="I28310"/>
      <c r="J28310"/>
      <c r="K28310"/>
      <c r="L28310"/>
      <c r="M28310"/>
      <c r="N28310"/>
    </row>
    <row r="28311" spans="1:14" x14ac:dyDescent="0.3">
      <c r="A28311" s="86">
        <f t="shared" si="442"/>
        <v>28303</v>
      </c>
      <c r="B28311" s="17"/>
      <c r="C28311" s="17"/>
      <c r="D28311"/>
      <c r="E28311"/>
      <c r="F28311"/>
      <c r="G28311"/>
      <c r="H28311"/>
      <c r="I28311"/>
      <c r="J28311"/>
      <c r="K28311"/>
      <c r="L28311"/>
      <c r="M28311"/>
      <c r="N28311"/>
    </row>
    <row r="28312" spans="1:14" x14ac:dyDescent="0.3">
      <c r="A28312" s="86">
        <f t="shared" si="442"/>
        <v>28304</v>
      </c>
      <c r="B28312" s="17"/>
      <c r="C28312" s="17"/>
      <c r="D28312"/>
      <c r="E28312"/>
      <c r="F28312"/>
      <c r="G28312"/>
      <c r="H28312"/>
      <c r="I28312"/>
      <c r="J28312"/>
      <c r="K28312"/>
      <c r="L28312"/>
      <c r="M28312"/>
      <c r="N28312"/>
    </row>
    <row r="28313" spans="1:14" x14ac:dyDescent="0.3">
      <c r="A28313" s="86">
        <f t="shared" si="442"/>
        <v>28305</v>
      </c>
      <c r="B28313" s="17"/>
      <c r="C28313" s="17"/>
      <c r="D28313"/>
      <c r="E28313"/>
      <c r="F28313"/>
      <c r="G28313"/>
      <c r="H28313"/>
      <c r="I28313"/>
      <c r="J28313"/>
      <c r="K28313"/>
      <c r="L28313"/>
      <c r="M28313"/>
      <c r="N28313"/>
    </row>
    <row r="28314" spans="1:14" x14ac:dyDescent="0.3">
      <c r="A28314" s="86">
        <f t="shared" si="442"/>
        <v>28306</v>
      </c>
      <c r="B28314" s="17"/>
      <c r="C28314" s="17"/>
      <c r="D28314"/>
      <c r="E28314"/>
      <c r="F28314"/>
      <c r="G28314"/>
      <c r="H28314"/>
      <c r="I28314"/>
      <c r="J28314"/>
      <c r="K28314"/>
      <c r="L28314"/>
      <c r="M28314"/>
      <c r="N28314"/>
    </row>
    <row r="28315" spans="1:14" x14ac:dyDescent="0.3">
      <c r="A28315" s="86">
        <f t="shared" si="442"/>
        <v>28307</v>
      </c>
      <c r="B28315" s="17"/>
      <c r="C28315" s="17"/>
      <c r="D28315"/>
      <c r="E28315"/>
      <c r="F28315"/>
      <c r="G28315"/>
      <c r="H28315"/>
      <c r="I28315"/>
      <c r="J28315"/>
      <c r="K28315"/>
      <c r="L28315"/>
      <c r="M28315"/>
      <c r="N28315"/>
    </row>
    <row r="28316" spans="1:14" x14ac:dyDescent="0.3">
      <c r="A28316" s="86">
        <f t="shared" si="442"/>
        <v>28308</v>
      </c>
      <c r="B28316" s="17"/>
      <c r="C28316" s="17"/>
      <c r="D28316"/>
      <c r="E28316"/>
      <c r="F28316"/>
      <c r="G28316"/>
      <c r="H28316"/>
      <c r="I28316"/>
      <c r="J28316"/>
      <c r="K28316"/>
      <c r="L28316"/>
      <c r="M28316"/>
      <c r="N28316"/>
    </row>
    <row r="28317" spans="1:14" x14ac:dyDescent="0.3">
      <c r="A28317" s="86">
        <f t="shared" si="442"/>
        <v>28309</v>
      </c>
      <c r="B28317" s="17"/>
      <c r="C28317" s="17"/>
      <c r="D28317"/>
      <c r="E28317"/>
      <c r="F28317"/>
      <c r="G28317"/>
      <c r="H28317"/>
      <c r="I28317"/>
      <c r="J28317"/>
      <c r="K28317"/>
      <c r="L28317"/>
      <c r="M28317"/>
      <c r="N28317"/>
    </row>
    <row r="28318" spans="1:14" x14ac:dyDescent="0.3">
      <c r="A28318" s="86">
        <f t="shared" si="442"/>
        <v>28310</v>
      </c>
      <c r="B28318" s="17"/>
      <c r="C28318" s="17"/>
      <c r="D28318"/>
      <c r="E28318"/>
      <c r="F28318"/>
      <c r="G28318"/>
      <c r="H28318"/>
      <c r="I28318"/>
      <c r="J28318"/>
      <c r="K28318"/>
      <c r="L28318"/>
      <c r="M28318"/>
      <c r="N28318"/>
    </row>
    <row r="28319" spans="1:14" x14ac:dyDescent="0.3">
      <c r="A28319" s="86">
        <f t="shared" si="442"/>
        <v>28311</v>
      </c>
      <c r="B28319" s="17"/>
      <c r="C28319" s="17"/>
      <c r="D28319"/>
      <c r="E28319"/>
      <c r="F28319"/>
      <c r="G28319"/>
      <c r="H28319"/>
      <c r="I28319"/>
      <c r="J28319"/>
      <c r="K28319"/>
      <c r="L28319"/>
      <c r="M28319"/>
      <c r="N28319"/>
    </row>
    <row r="28320" spans="1:14" x14ac:dyDescent="0.3">
      <c r="A28320" s="86">
        <f t="shared" si="442"/>
        <v>28312</v>
      </c>
      <c r="B28320" s="17"/>
      <c r="C28320" s="17"/>
      <c r="D28320"/>
      <c r="E28320"/>
      <c r="F28320"/>
      <c r="G28320"/>
      <c r="H28320"/>
      <c r="I28320"/>
      <c r="J28320"/>
      <c r="K28320"/>
      <c r="L28320"/>
      <c r="M28320"/>
      <c r="N28320"/>
    </row>
    <row r="28321" spans="1:14" x14ac:dyDescent="0.3">
      <c r="A28321" s="86">
        <f t="shared" si="442"/>
        <v>28313</v>
      </c>
      <c r="B28321" s="17"/>
      <c r="C28321" s="17"/>
      <c r="D28321"/>
      <c r="E28321"/>
      <c r="F28321"/>
      <c r="G28321"/>
      <c r="H28321"/>
      <c r="I28321"/>
      <c r="J28321"/>
      <c r="K28321"/>
      <c r="L28321"/>
      <c r="M28321"/>
      <c r="N28321"/>
    </row>
    <row r="28322" spans="1:14" x14ac:dyDescent="0.3">
      <c r="A28322" s="86">
        <f t="shared" si="442"/>
        <v>28314</v>
      </c>
      <c r="B28322" s="17"/>
      <c r="C28322" s="17"/>
      <c r="D28322"/>
      <c r="E28322"/>
      <c r="F28322"/>
      <c r="G28322"/>
      <c r="H28322"/>
      <c r="I28322"/>
      <c r="J28322"/>
      <c r="K28322"/>
      <c r="L28322"/>
      <c r="M28322"/>
      <c r="N28322"/>
    </row>
    <row r="28323" spans="1:14" x14ac:dyDescent="0.3">
      <c r="A28323" s="86">
        <f t="shared" si="442"/>
        <v>28315</v>
      </c>
      <c r="B28323" s="17"/>
      <c r="C28323" s="17"/>
      <c r="D28323"/>
      <c r="E28323"/>
      <c r="F28323"/>
      <c r="G28323"/>
      <c r="H28323"/>
      <c r="I28323"/>
      <c r="J28323"/>
      <c r="K28323"/>
      <c r="L28323"/>
      <c r="M28323"/>
      <c r="N28323"/>
    </row>
    <row r="28324" spans="1:14" x14ac:dyDescent="0.3">
      <c r="A28324" s="86">
        <f t="shared" si="442"/>
        <v>28316</v>
      </c>
      <c r="B28324" s="17"/>
      <c r="C28324" s="17"/>
      <c r="D28324"/>
      <c r="E28324"/>
      <c r="F28324"/>
      <c r="G28324"/>
      <c r="H28324"/>
      <c r="I28324"/>
      <c r="J28324"/>
      <c r="K28324"/>
      <c r="L28324"/>
      <c r="M28324"/>
      <c r="N28324"/>
    </row>
    <row r="28325" spans="1:14" x14ac:dyDescent="0.3">
      <c r="A28325" s="86">
        <f t="shared" si="442"/>
        <v>28317</v>
      </c>
      <c r="B28325" s="17"/>
      <c r="C28325" s="17"/>
      <c r="D28325"/>
      <c r="E28325"/>
      <c r="F28325"/>
      <c r="G28325"/>
      <c r="H28325"/>
      <c r="I28325"/>
      <c r="J28325"/>
      <c r="K28325"/>
      <c r="L28325"/>
      <c r="M28325"/>
      <c r="N28325"/>
    </row>
    <row r="28326" spans="1:14" x14ac:dyDescent="0.3">
      <c r="A28326" s="86">
        <f t="shared" si="442"/>
        <v>28318</v>
      </c>
      <c r="B28326" s="17"/>
      <c r="C28326" s="17"/>
      <c r="D28326"/>
      <c r="E28326"/>
      <c r="F28326"/>
      <c r="G28326"/>
      <c r="H28326"/>
      <c r="I28326"/>
      <c r="J28326"/>
      <c r="K28326"/>
      <c r="L28326"/>
      <c r="M28326"/>
      <c r="N28326"/>
    </row>
    <row r="28327" spans="1:14" x14ac:dyDescent="0.3">
      <c r="A28327" s="86">
        <f t="shared" si="442"/>
        <v>28319</v>
      </c>
      <c r="B28327" s="17"/>
      <c r="C28327" s="17"/>
      <c r="D28327"/>
      <c r="E28327"/>
      <c r="F28327"/>
      <c r="G28327"/>
      <c r="H28327"/>
      <c r="I28327"/>
      <c r="J28327"/>
      <c r="K28327"/>
      <c r="L28327"/>
      <c r="M28327"/>
      <c r="N28327"/>
    </row>
    <row r="28328" spans="1:14" x14ac:dyDescent="0.3">
      <c r="A28328" s="86">
        <f t="shared" si="442"/>
        <v>28320</v>
      </c>
      <c r="B28328" s="17"/>
      <c r="C28328" s="17"/>
      <c r="D28328"/>
      <c r="E28328"/>
      <c r="F28328"/>
      <c r="G28328"/>
      <c r="H28328"/>
      <c r="I28328"/>
      <c r="J28328"/>
      <c r="K28328"/>
      <c r="L28328"/>
      <c r="M28328"/>
      <c r="N28328"/>
    </row>
    <row r="28329" spans="1:14" x14ac:dyDescent="0.3">
      <c r="A28329" s="86">
        <f t="shared" si="442"/>
        <v>28321</v>
      </c>
      <c r="B28329" s="17"/>
      <c r="C28329" s="17"/>
      <c r="D28329"/>
      <c r="E28329"/>
      <c r="F28329"/>
      <c r="G28329"/>
      <c r="H28329"/>
      <c r="I28329"/>
      <c r="J28329"/>
      <c r="K28329"/>
      <c r="L28329"/>
      <c r="M28329"/>
      <c r="N28329"/>
    </row>
    <row r="28330" spans="1:14" x14ac:dyDescent="0.3">
      <c r="A28330" s="86">
        <f t="shared" si="442"/>
        <v>28322</v>
      </c>
      <c r="B28330" s="17"/>
      <c r="C28330" s="17"/>
      <c r="D28330"/>
      <c r="E28330"/>
      <c r="F28330"/>
      <c r="G28330"/>
      <c r="H28330"/>
      <c r="I28330"/>
      <c r="J28330"/>
      <c r="K28330"/>
      <c r="L28330"/>
      <c r="M28330"/>
      <c r="N28330"/>
    </row>
    <row r="28331" spans="1:14" x14ac:dyDescent="0.3">
      <c r="A28331" s="86">
        <f t="shared" si="442"/>
        <v>28323</v>
      </c>
      <c r="B28331" s="17"/>
      <c r="C28331" s="17"/>
      <c r="D28331"/>
      <c r="E28331"/>
      <c r="F28331"/>
      <c r="G28331"/>
      <c r="H28331"/>
      <c r="I28331"/>
      <c r="J28331"/>
      <c r="K28331"/>
      <c r="L28331"/>
      <c r="M28331"/>
      <c r="N28331"/>
    </row>
    <row r="28332" spans="1:14" x14ac:dyDescent="0.3">
      <c r="A28332" s="86">
        <f t="shared" si="442"/>
        <v>28324</v>
      </c>
      <c r="B28332" s="17"/>
      <c r="C28332" s="17"/>
      <c r="D28332"/>
      <c r="E28332"/>
      <c r="F28332"/>
      <c r="G28332"/>
      <c r="H28332"/>
      <c r="I28332"/>
      <c r="J28332"/>
      <c r="K28332"/>
      <c r="L28332"/>
      <c r="M28332"/>
      <c r="N28332"/>
    </row>
    <row r="28333" spans="1:14" x14ac:dyDescent="0.3">
      <c r="A28333" s="86">
        <f t="shared" si="442"/>
        <v>28325</v>
      </c>
      <c r="B28333" s="17"/>
      <c r="C28333" s="17"/>
      <c r="D28333"/>
      <c r="E28333"/>
      <c r="F28333"/>
      <c r="G28333"/>
      <c r="H28333"/>
      <c r="I28333"/>
      <c r="J28333"/>
      <c r="K28333"/>
      <c r="L28333"/>
      <c r="M28333"/>
      <c r="N28333"/>
    </row>
    <row r="28334" spans="1:14" x14ac:dyDescent="0.3">
      <c r="A28334" s="86">
        <f t="shared" si="442"/>
        <v>28326</v>
      </c>
      <c r="B28334" s="17"/>
      <c r="C28334" s="17"/>
      <c r="D28334"/>
      <c r="E28334"/>
      <c r="F28334"/>
      <c r="G28334"/>
      <c r="H28334"/>
      <c r="I28334"/>
      <c r="J28334"/>
      <c r="K28334"/>
      <c r="L28334"/>
      <c r="M28334"/>
      <c r="N28334"/>
    </row>
    <row r="28335" spans="1:14" x14ac:dyDescent="0.3">
      <c r="A28335" s="86">
        <f t="shared" si="442"/>
        <v>28327</v>
      </c>
      <c r="B28335" s="17"/>
      <c r="C28335" s="17"/>
      <c r="D28335"/>
      <c r="E28335"/>
      <c r="F28335"/>
      <c r="G28335"/>
      <c r="H28335"/>
      <c r="I28335"/>
      <c r="J28335"/>
      <c r="K28335"/>
      <c r="L28335"/>
      <c r="M28335"/>
      <c r="N28335"/>
    </row>
    <row r="28336" spans="1:14" x14ac:dyDescent="0.3">
      <c r="A28336" s="86">
        <f t="shared" si="442"/>
        <v>28328</v>
      </c>
      <c r="B28336" s="17"/>
      <c r="C28336" s="17"/>
      <c r="D28336"/>
      <c r="E28336"/>
      <c r="F28336"/>
      <c r="G28336"/>
      <c r="H28336"/>
      <c r="I28336"/>
      <c r="J28336"/>
      <c r="K28336"/>
      <c r="L28336"/>
      <c r="M28336"/>
      <c r="N28336"/>
    </row>
    <row r="28337" spans="1:14" x14ac:dyDescent="0.3">
      <c r="A28337" s="86">
        <f t="shared" si="442"/>
        <v>28329</v>
      </c>
      <c r="B28337" s="17"/>
      <c r="C28337" s="17"/>
      <c r="D28337"/>
      <c r="E28337"/>
      <c r="F28337"/>
      <c r="G28337"/>
      <c r="H28337"/>
      <c r="I28337"/>
      <c r="J28337"/>
      <c r="K28337"/>
      <c r="L28337"/>
      <c r="M28337"/>
      <c r="N28337"/>
    </row>
    <row r="28338" spans="1:14" x14ac:dyDescent="0.3">
      <c r="A28338" s="86">
        <f t="shared" si="442"/>
        <v>28330</v>
      </c>
      <c r="B28338" s="17"/>
      <c r="C28338" s="17"/>
      <c r="D28338"/>
      <c r="E28338"/>
      <c r="F28338"/>
      <c r="G28338"/>
      <c r="H28338"/>
      <c r="I28338"/>
      <c r="J28338"/>
      <c r="K28338"/>
      <c r="L28338"/>
      <c r="M28338"/>
      <c r="N28338"/>
    </row>
    <row r="28339" spans="1:14" x14ac:dyDescent="0.3">
      <c r="A28339" s="86">
        <f t="shared" si="442"/>
        <v>28331</v>
      </c>
      <c r="B28339" s="17"/>
      <c r="C28339" s="17"/>
      <c r="D28339"/>
      <c r="E28339"/>
      <c r="F28339"/>
      <c r="G28339"/>
      <c r="H28339"/>
      <c r="I28339"/>
      <c r="J28339"/>
      <c r="K28339"/>
      <c r="L28339"/>
      <c r="M28339"/>
      <c r="N28339"/>
    </row>
    <row r="28340" spans="1:14" x14ac:dyDescent="0.3">
      <c r="A28340" s="86">
        <f t="shared" si="442"/>
        <v>28332</v>
      </c>
      <c r="B28340" s="17"/>
      <c r="C28340" s="17"/>
      <c r="D28340"/>
      <c r="E28340"/>
      <c r="F28340"/>
      <c r="G28340"/>
      <c r="H28340"/>
      <c r="I28340"/>
      <c r="J28340"/>
      <c r="K28340"/>
      <c r="L28340"/>
      <c r="M28340"/>
      <c r="N28340"/>
    </row>
    <row r="28341" spans="1:14" x14ac:dyDescent="0.3">
      <c r="A28341" s="86">
        <f t="shared" si="442"/>
        <v>28333</v>
      </c>
      <c r="B28341" s="17"/>
      <c r="C28341" s="17"/>
      <c r="D28341"/>
      <c r="E28341"/>
      <c r="F28341"/>
      <c r="G28341"/>
      <c r="H28341"/>
      <c r="I28341"/>
      <c r="J28341"/>
      <c r="K28341"/>
      <c r="L28341"/>
      <c r="M28341"/>
      <c r="N28341"/>
    </row>
    <row r="28342" spans="1:14" x14ac:dyDescent="0.3">
      <c r="A28342" s="86">
        <f t="shared" si="442"/>
        <v>28334</v>
      </c>
      <c r="B28342" s="17"/>
      <c r="C28342" s="17"/>
      <c r="D28342"/>
      <c r="E28342"/>
      <c r="F28342"/>
      <c r="G28342"/>
      <c r="H28342"/>
      <c r="I28342"/>
      <c r="J28342"/>
      <c r="K28342"/>
      <c r="L28342"/>
      <c r="M28342"/>
      <c r="N28342"/>
    </row>
    <row r="28343" spans="1:14" x14ac:dyDescent="0.3">
      <c r="A28343" s="86">
        <f t="shared" si="442"/>
        <v>28335</v>
      </c>
      <c r="B28343" s="17"/>
      <c r="C28343" s="17"/>
      <c r="D28343"/>
      <c r="E28343"/>
      <c r="F28343"/>
      <c r="G28343"/>
      <c r="H28343"/>
      <c r="I28343"/>
      <c r="J28343"/>
      <c r="K28343"/>
      <c r="L28343"/>
      <c r="M28343"/>
      <c r="N28343"/>
    </row>
    <row r="28344" spans="1:14" x14ac:dyDescent="0.3">
      <c r="A28344" s="86">
        <f t="shared" si="442"/>
        <v>28336</v>
      </c>
      <c r="B28344" s="17"/>
      <c r="C28344" s="17"/>
      <c r="D28344"/>
      <c r="E28344"/>
      <c r="F28344"/>
      <c r="G28344"/>
      <c r="H28344"/>
      <c r="I28344"/>
      <c r="J28344"/>
      <c r="K28344"/>
      <c r="L28344"/>
      <c r="M28344"/>
      <c r="N28344"/>
    </row>
    <row r="28345" spans="1:14" x14ac:dyDescent="0.3">
      <c r="A28345" s="86">
        <f t="shared" si="442"/>
        <v>28337</v>
      </c>
      <c r="B28345" s="17"/>
      <c r="C28345" s="17"/>
      <c r="D28345"/>
      <c r="E28345"/>
      <c r="F28345"/>
      <c r="G28345"/>
      <c r="H28345"/>
      <c r="I28345"/>
      <c r="J28345"/>
      <c r="K28345"/>
      <c r="L28345"/>
      <c r="M28345"/>
      <c r="N28345"/>
    </row>
    <row r="28346" spans="1:14" x14ac:dyDescent="0.3">
      <c r="A28346" s="86">
        <f t="shared" si="442"/>
        <v>28338</v>
      </c>
      <c r="B28346" s="17"/>
      <c r="C28346" s="17"/>
      <c r="D28346"/>
      <c r="E28346"/>
      <c r="F28346"/>
      <c r="G28346"/>
      <c r="H28346"/>
      <c r="I28346"/>
      <c r="J28346"/>
      <c r="K28346"/>
      <c r="L28346"/>
      <c r="M28346"/>
      <c r="N28346"/>
    </row>
    <row r="28347" spans="1:14" x14ac:dyDescent="0.3">
      <c r="A28347" s="86">
        <f t="shared" si="442"/>
        <v>28339</v>
      </c>
      <c r="B28347" s="17"/>
      <c r="C28347" s="17"/>
      <c r="D28347"/>
      <c r="E28347"/>
      <c r="F28347"/>
      <c r="G28347"/>
      <c r="H28347"/>
      <c r="I28347"/>
      <c r="J28347"/>
      <c r="K28347"/>
      <c r="L28347"/>
      <c r="M28347"/>
      <c r="N28347"/>
    </row>
    <row r="28348" spans="1:14" x14ac:dyDescent="0.3">
      <c r="A28348" s="86">
        <f t="shared" si="442"/>
        <v>28340</v>
      </c>
      <c r="B28348" s="17"/>
      <c r="C28348" s="17"/>
      <c r="D28348"/>
      <c r="E28348"/>
      <c r="F28348"/>
      <c r="G28348"/>
      <c r="H28348"/>
      <c r="I28348"/>
      <c r="J28348"/>
      <c r="K28348"/>
      <c r="L28348"/>
      <c r="M28348"/>
      <c r="N28348"/>
    </row>
    <row r="28349" spans="1:14" x14ac:dyDescent="0.3">
      <c r="A28349" s="86">
        <f t="shared" si="442"/>
        <v>28341</v>
      </c>
      <c r="B28349" s="17"/>
      <c r="C28349" s="17"/>
      <c r="D28349"/>
      <c r="E28349"/>
      <c r="F28349"/>
      <c r="G28349"/>
      <c r="H28349"/>
      <c r="I28349"/>
      <c r="J28349"/>
      <c r="K28349"/>
      <c r="L28349"/>
      <c r="M28349"/>
      <c r="N28349"/>
    </row>
    <row r="28350" spans="1:14" x14ac:dyDescent="0.3">
      <c r="A28350" s="86">
        <f t="shared" si="442"/>
        <v>28342</v>
      </c>
      <c r="B28350" s="17"/>
      <c r="C28350" s="17"/>
      <c r="D28350"/>
      <c r="E28350"/>
      <c r="F28350"/>
      <c r="G28350"/>
      <c r="H28350"/>
      <c r="I28350"/>
      <c r="J28350"/>
      <c r="K28350"/>
      <c r="L28350"/>
      <c r="M28350"/>
      <c r="N28350"/>
    </row>
    <row r="28351" spans="1:14" x14ac:dyDescent="0.3">
      <c r="A28351" s="86">
        <f t="shared" si="442"/>
        <v>28343</v>
      </c>
      <c r="B28351" s="17"/>
      <c r="C28351" s="17"/>
      <c r="D28351"/>
      <c r="E28351"/>
      <c r="F28351"/>
      <c r="G28351"/>
      <c r="H28351"/>
      <c r="I28351"/>
      <c r="J28351"/>
      <c r="K28351"/>
      <c r="L28351"/>
      <c r="M28351"/>
      <c r="N28351"/>
    </row>
    <row r="28352" spans="1:14" x14ac:dyDescent="0.3">
      <c r="A28352" s="86">
        <f t="shared" si="442"/>
        <v>28344</v>
      </c>
      <c r="B28352" s="17"/>
      <c r="C28352" s="17"/>
      <c r="D28352"/>
      <c r="E28352"/>
      <c r="F28352"/>
      <c r="G28352"/>
      <c r="H28352"/>
      <c r="I28352"/>
      <c r="J28352"/>
      <c r="K28352"/>
      <c r="L28352"/>
      <c r="M28352"/>
      <c r="N28352"/>
    </row>
    <row r="28353" spans="1:14" x14ac:dyDescent="0.3">
      <c r="A28353" s="86">
        <f t="shared" si="442"/>
        <v>28345</v>
      </c>
      <c r="B28353" s="17"/>
      <c r="C28353" s="17"/>
      <c r="D28353"/>
      <c r="E28353"/>
      <c r="F28353"/>
      <c r="G28353"/>
      <c r="H28353"/>
      <c r="I28353"/>
      <c r="J28353"/>
      <c r="K28353"/>
      <c r="L28353"/>
      <c r="M28353"/>
      <c r="N28353"/>
    </row>
    <row r="28354" spans="1:14" x14ac:dyDescent="0.3">
      <c r="A28354" s="86">
        <f t="shared" si="442"/>
        <v>28346</v>
      </c>
      <c r="B28354" s="17"/>
      <c r="C28354" s="17"/>
      <c r="D28354"/>
      <c r="E28354"/>
      <c r="F28354"/>
      <c r="G28354"/>
      <c r="H28354"/>
      <c r="I28354"/>
      <c r="J28354"/>
      <c r="K28354"/>
      <c r="L28354"/>
      <c r="M28354"/>
      <c r="N28354"/>
    </row>
    <row r="28355" spans="1:14" x14ac:dyDescent="0.3">
      <c r="A28355" s="86">
        <f t="shared" si="442"/>
        <v>28347</v>
      </c>
      <c r="B28355" s="17"/>
      <c r="C28355" s="17"/>
      <c r="D28355"/>
      <c r="E28355"/>
      <c r="F28355"/>
      <c r="G28355"/>
      <c r="H28355"/>
      <c r="I28355"/>
      <c r="J28355"/>
      <c r="K28355"/>
      <c r="L28355"/>
      <c r="M28355"/>
      <c r="N28355"/>
    </row>
    <row r="28356" spans="1:14" x14ac:dyDescent="0.3">
      <c r="A28356" s="86">
        <f t="shared" si="442"/>
        <v>28348</v>
      </c>
      <c r="B28356" s="17"/>
      <c r="C28356" s="17"/>
      <c r="D28356"/>
      <c r="E28356"/>
      <c r="F28356"/>
      <c r="G28356"/>
      <c r="H28356"/>
      <c r="I28356"/>
      <c r="J28356"/>
      <c r="K28356"/>
      <c r="L28356"/>
      <c r="M28356"/>
      <c r="N28356"/>
    </row>
    <row r="28357" spans="1:14" x14ac:dyDescent="0.3">
      <c r="A28357" s="86">
        <f t="shared" si="442"/>
        <v>28349</v>
      </c>
      <c r="B28357" s="17"/>
      <c r="C28357" s="17"/>
      <c r="D28357"/>
      <c r="E28357"/>
      <c r="F28357"/>
      <c r="G28357"/>
      <c r="H28357"/>
      <c r="I28357"/>
      <c r="J28357"/>
      <c r="K28357"/>
      <c r="L28357"/>
      <c r="M28357"/>
      <c r="N28357"/>
    </row>
    <row r="28358" spans="1:14" x14ac:dyDescent="0.3">
      <c r="A28358" s="86">
        <f t="shared" si="442"/>
        <v>28350</v>
      </c>
      <c r="B28358" s="17"/>
      <c r="C28358" s="17"/>
      <c r="D28358"/>
      <c r="E28358"/>
      <c r="F28358"/>
      <c r="G28358"/>
      <c r="H28358"/>
      <c r="I28358"/>
      <c r="J28358"/>
      <c r="K28358"/>
      <c r="L28358"/>
      <c r="M28358"/>
      <c r="N28358"/>
    </row>
    <row r="28359" spans="1:14" x14ac:dyDescent="0.3">
      <c r="A28359" s="86">
        <f t="shared" si="442"/>
        <v>28351</v>
      </c>
      <c r="B28359" s="17"/>
      <c r="C28359" s="17"/>
      <c r="D28359"/>
      <c r="E28359"/>
      <c r="F28359"/>
      <c r="G28359"/>
      <c r="H28359"/>
      <c r="I28359"/>
      <c r="J28359"/>
      <c r="K28359"/>
      <c r="L28359"/>
      <c r="M28359"/>
      <c r="N28359"/>
    </row>
    <row r="28360" spans="1:14" x14ac:dyDescent="0.3">
      <c r="A28360" s="86">
        <f t="shared" si="442"/>
        <v>28352</v>
      </c>
      <c r="B28360" s="17"/>
      <c r="C28360" s="17"/>
      <c r="D28360"/>
      <c r="E28360"/>
      <c r="F28360"/>
      <c r="G28360"/>
      <c r="H28360"/>
      <c r="I28360"/>
      <c r="J28360"/>
      <c r="K28360"/>
      <c r="L28360"/>
      <c r="M28360"/>
      <c r="N28360"/>
    </row>
    <row r="28361" spans="1:14" x14ac:dyDescent="0.3">
      <c r="A28361" s="86">
        <f t="shared" si="442"/>
        <v>28353</v>
      </c>
      <c r="B28361" s="17"/>
      <c r="C28361" s="17"/>
      <c r="D28361"/>
      <c r="E28361"/>
      <c r="F28361"/>
      <c r="G28361"/>
      <c r="H28361"/>
      <c r="I28361"/>
      <c r="J28361"/>
      <c r="K28361"/>
      <c r="L28361"/>
      <c r="M28361"/>
      <c r="N28361"/>
    </row>
    <row r="28362" spans="1:14" x14ac:dyDescent="0.3">
      <c r="A28362" s="86">
        <f t="shared" si="442"/>
        <v>28354</v>
      </c>
      <c r="B28362" s="17"/>
      <c r="C28362" s="17"/>
      <c r="D28362"/>
      <c r="E28362"/>
      <c r="F28362"/>
      <c r="G28362"/>
      <c r="H28362"/>
      <c r="I28362"/>
      <c r="J28362"/>
      <c r="K28362"/>
      <c r="L28362"/>
      <c r="M28362"/>
      <c r="N28362"/>
    </row>
    <row r="28363" spans="1:14" x14ac:dyDescent="0.3">
      <c r="A28363" s="86">
        <f t="shared" ref="A28363:A28426" si="443">A28362+1</f>
        <v>28355</v>
      </c>
      <c r="B28363" s="17"/>
      <c r="C28363" s="17"/>
      <c r="D28363"/>
      <c r="E28363"/>
      <c r="F28363"/>
      <c r="G28363"/>
      <c r="H28363"/>
      <c r="I28363"/>
      <c r="J28363"/>
      <c r="K28363"/>
      <c r="L28363"/>
      <c r="M28363"/>
      <c r="N28363"/>
    </row>
    <row r="28364" spans="1:14" x14ac:dyDescent="0.3">
      <c r="A28364" s="86">
        <f t="shared" si="443"/>
        <v>28356</v>
      </c>
      <c r="B28364" s="17"/>
      <c r="C28364" s="17"/>
      <c r="D28364"/>
      <c r="E28364"/>
      <c r="F28364"/>
      <c r="G28364"/>
      <c r="H28364"/>
      <c r="I28364"/>
      <c r="J28364"/>
      <c r="K28364"/>
      <c r="L28364"/>
      <c r="M28364"/>
      <c r="N28364"/>
    </row>
    <row r="28365" spans="1:14" x14ac:dyDescent="0.3">
      <c r="A28365" s="86">
        <f t="shared" si="443"/>
        <v>28357</v>
      </c>
      <c r="B28365" s="17"/>
      <c r="C28365" s="17"/>
      <c r="D28365"/>
      <c r="E28365"/>
      <c r="F28365"/>
      <c r="G28365"/>
      <c r="H28365"/>
      <c r="I28365"/>
      <c r="J28365"/>
      <c r="K28365"/>
      <c r="L28365"/>
      <c r="M28365"/>
      <c r="N28365"/>
    </row>
    <row r="28366" spans="1:14" x14ac:dyDescent="0.3">
      <c r="A28366" s="86">
        <f t="shared" si="443"/>
        <v>28358</v>
      </c>
      <c r="B28366" s="17"/>
      <c r="C28366" s="17"/>
      <c r="D28366"/>
      <c r="E28366"/>
      <c r="F28366"/>
      <c r="G28366"/>
      <c r="H28366"/>
      <c r="I28366"/>
      <c r="J28366"/>
      <c r="K28366"/>
      <c r="L28366"/>
      <c r="M28366"/>
      <c r="N28366"/>
    </row>
    <row r="28367" spans="1:14" x14ac:dyDescent="0.3">
      <c r="A28367" s="86">
        <f t="shared" si="443"/>
        <v>28359</v>
      </c>
      <c r="B28367" s="17"/>
      <c r="C28367" s="17"/>
      <c r="D28367"/>
      <c r="E28367"/>
      <c r="F28367"/>
      <c r="G28367"/>
      <c r="H28367"/>
      <c r="I28367"/>
      <c r="J28367"/>
      <c r="K28367"/>
      <c r="L28367"/>
      <c r="M28367"/>
      <c r="N28367"/>
    </row>
    <row r="28368" spans="1:14" x14ac:dyDescent="0.3">
      <c r="A28368" s="86">
        <f t="shared" si="443"/>
        <v>28360</v>
      </c>
      <c r="B28368" s="17"/>
      <c r="C28368" s="17"/>
      <c r="D28368"/>
      <c r="E28368"/>
      <c r="F28368"/>
      <c r="G28368"/>
      <c r="H28368"/>
      <c r="I28368"/>
      <c r="J28368"/>
      <c r="K28368"/>
      <c r="L28368"/>
      <c r="M28368"/>
      <c r="N28368"/>
    </row>
    <row r="28369" spans="1:14" x14ac:dyDescent="0.3">
      <c r="A28369" s="86">
        <f t="shared" si="443"/>
        <v>28361</v>
      </c>
      <c r="B28369" s="17"/>
      <c r="C28369" s="17"/>
      <c r="D28369"/>
      <c r="E28369"/>
      <c r="F28369"/>
      <c r="G28369"/>
      <c r="H28369"/>
      <c r="I28369"/>
      <c r="J28369"/>
      <c r="K28369"/>
      <c r="L28369"/>
      <c r="M28369"/>
      <c r="N28369"/>
    </row>
    <row r="28370" spans="1:14" x14ac:dyDescent="0.3">
      <c r="A28370" s="86">
        <f t="shared" si="443"/>
        <v>28362</v>
      </c>
      <c r="B28370" s="17"/>
      <c r="C28370" s="17"/>
      <c r="D28370"/>
      <c r="E28370"/>
      <c r="F28370"/>
      <c r="G28370"/>
      <c r="H28370"/>
      <c r="I28370"/>
      <c r="J28370"/>
      <c r="K28370"/>
      <c r="L28370"/>
      <c r="M28370"/>
      <c r="N28370"/>
    </row>
    <row r="28371" spans="1:14" x14ac:dyDescent="0.3">
      <c r="A28371" s="86">
        <f t="shared" si="443"/>
        <v>28363</v>
      </c>
      <c r="B28371" s="17"/>
      <c r="C28371" s="17"/>
      <c r="D28371"/>
      <c r="E28371"/>
      <c r="F28371"/>
      <c r="G28371"/>
      <c r="H28371"/>
      <c r="I28371"/>
      <c r="J28371"/>
      <c r="K28371"/>
      <c r="L28371"/>
      <c r="M28371"/>
      <c r="N28371"/>
    </row>
    <row r="28372" spans="1:14" x14ac:dyDescent="0.3">
      <c r="A28372" s="86">
        <f t="shared" si="443"/>
        <v>28364</v>
      </c>
      <c r="B28372" s="17"/>
      <c r="C28372" s="17"/>
      <c r="D28372"/>
      <c r="E28372"/>
      <c r="F28372"/>
      <c r="G28372"/>
      <c r="H28372"/>
      <c r="I28372"/>
      <c r="J28372"/>
      <c r="K28372"/>
      <c r="L28372"/>
      <c r="M28372"/>
      <c r="N28372"/>
    </row>
    <row r="28373" spans="1:14" x14ac:dyDescent="0.3">
      <c r="A28373" s="86">
        <f t="shared" si="443"/>
        <v>28365</v>
      </c>
      <c r="B28373" s="17"/>
      <c r="C28373" s="17"/>
      <c r="D28373"/>
      <c r="E28373"/>
      <c r="F28373"/>
      <c r="G28373"/>
      <c r="H28373"/>
      <c r="I28373"/>
      <c r="J28373"/>
      <c r="K28373"/>
      <c r="L28373"/>
      <c r="M28373"/>
      <c r="N28373"/>
    </row>
    <row r="28374" spans="1:14" x14ac:dyDescent="0.3">
      <c r="A28374" s="86">
        <f t="shared" si="443"/>
        <v>28366</v>
      </c>
      <c r="B28374" s="17"/>
      <c r="C28374" s="17"/>
      <c r="D28374"/>
      <c r="E28374"/>
      <c r="F28374"/>
      <c r="G28374"/>
      <c r="H28374"/>
      <c r="I28374"/>
      <c r="J28374"/>
      <c r="K28374"/>
      <c r="L28374"/>
      <c r="M28374"/>
      <c r="N28374"/>
    </row>
    <row r="28375" spans="1:14" x14ac:dyDescent="0.3">
      <c r="A28375" s="86">
        <f t="shared" si="443"/>
        <v>28367</v>
      </c>
      <c r="B28375" s="17"/>
      <c r="C28375" s="17"/>
      <c r="D28375"/>
      <c r="E28375"/>
      <c r="F28375"/>
      <c r="G28375"/>
      <c r="H28375"/>
      <c r="I28375"/>
      <c r="J28375"/>
      <c r="K28375"/>
      <c r="L28375"/>
      <c r="M28375"/>
      <c r="N28375"/>
    </row>
    <row r="28376" spans="1:14" x14ac:dyDescent="0.3">
      <c r="A28376" s="86">
        <f t="shared" si="443"/>
        <v>28368</v>
      </c>
      <c r="B28376" s="17"/>
      <c r="C28376" s="17"/>
      <c r="D28376"/>
      <c r="E28376"/>
      <c r="F28376"/>
      <c r="G28376"/>
      <c r="H28376"/>
      <c r="I28376"/>
      <c r="J28376"/>
      <c r="K28376"/>
      <c r="L28376"/>
      <c r="M28376"/>
      <c r="N28376"/>
    </row>
    <row r="28377" spans="1:14" x14ac:dyDescent="0.3">
      <c r="A28377" s="86">
        <f t="shared" si="443"/>
        <v>28369</v>
      </c>
      <c r="B28377" s="17"/>
      <c r="C28377" s="17"/>
      <c r="D28377"/>
      <c r="E28377"/>
      <c r="F28377"/>
      <c r="G28377"/>
      <c r="H28377"/>
      <c r="I28377"/>
      <c r="J28377"/>
      <c r="K28377"/>
      <c r="L28377"/>
      <c r="M28377"/>
      <c r="N28377"/>
    </row>
    <row r="28378" spans="1:14" x14ac:dyDescent="0.3">
      <c r="A28378" s="86">
        <f t="shared" si="443"/>
        <v>28370</v>
      </c>
      <c r="B28378" s="17"/>
      <c r="C28378" s="17"/>
      <c r="D28378"/>
      <c r="E28378"/>
      <c r="F28378"/>
      <c r="G28378"/>
      <c r="H28378"/>
      <c r="I28378"/>
      <c r="J28378"/>
      <c r="K28378"/>
      <c r="L28378"/>
      <c r="M28378"/>
      <c r="N28378"/>
    </row>
    <row r="28379" spans="1:14" x14ac:dyDescent="0.3">
      <c r="A28379" s="86">
        <f t="shared" si="443"/>
        <v>28371</v>
      </c>
      <c r="B28379" s="17"/>
      <c r="C28379" s="17"/>
      <c r="D28379"/>
      <c r="E28379"/>
      <c r="F28379"/>
      <c r="G28379"/>
      <c r="H28379"/>
      <c r="I28379"/>
      <c r="J28379"/>
      <c r="K28379"/>
      <c r="L28379"/>
      <c r="M28379"/>
      <c r="N28379"/>
    </row>
    <row r="28380" spans="1:14" x14ac:dyDescent="0.3">
      <c r="A28380" s="86">
        <f t="shared" si="443"/>
        <v>28372</v>
      </c>
      <c r="B28380" s="17"/>
      <c r="C28380" s="17"/>
      <c r="D28380"/>
      <c r="E28380"/>
      <c r="F28380"/>
      <c r="G28380"/>
      <c r="H28380"/>
      <c r="I28380"/>
      <c r="J28380"/>
      <c r="K28380"/>
      <c r="L28380"/>
      <c r="M28380"/>
      <c r="N28380"/>
    </row>
    <row r="28381" spans="1:14" x14ac:dyDescent="0.3">
      <c r="A28381" s="86">
        <f t="shared" si="443"/>
        <v>28373</v>
      </c>
      <c r="B28381" s="17"/>
      <c r="C28381" s="17"/>
      <c r="D28381"/>
      <c r="E28381"/>
      <c r="F28381"/>
      <c r="G28381"/>
      <c r="H28381"/>
      <c r="I28381"/>
      <c r="J28381"/>
      <c r="K28381"/>
      <c r="L28381"/>
      <c r="M28381"/>
      <c r="N28381"/>
    </row>
    <row r="28382" spans="1:14" x14ac:dyDescent="0.3">
      <c r="A28382" s="86">
        <f t="shared" si="443"/>
        <v>28374</v>
      </c>
      <c r="B28382" s="17"/>
      <c r="C28382" s="17"/>
      <c r="D28382"/>
      <c r="E28382"/>
      <c r="F28382"/>
      <c r="G28382"/>
      <c r="H28382"/>
      <c r="I28382"/>
      <c r="J28382"/>
      <c r="K28382"/>
      <c r="L28382"/>
      <c r="M28382"/>
      <c r="N28382"/>
    </row>
    <row r="28383" spans="1:14" x14ac:dyDescent="0.3">
      <c r="A28383" s="86">
        <f t="shared" si="443"/>
        <v>28375</v>
      </c>
      <c r="B28383" s="17"/>
      <c r="C28383" s="17"/>
      <c r="D28383"/>
      <c r="E28383"/>
      <c r="F28383"/>
      <c r="G28383"/>
      <c r="H28383"/>
      <c r="I28383"/>
      <c r="J28383"/>
      <c r="K28383"/>
      <c r="L28383"/>
      <c r="M28383"/>
      <c r="N28383"/>
    </row>
    <row r="28384" spans="1:14" x14ac:dyDescent="0.3">
      <c r="A28384" s="86">
        <f t="shared" si="443"/>
        <v>28376</v>
      </c>
      <c r="B28384" s="17"/>
      <c r="C28384" s="17"/>
      <c r="D28384"/>
      <c r="E28384"/>
      <c r="F28384"/>
      <c r="G28384"/>
      <c r="H28384"/>
      <c r="I28384"/>
      <c r="J28384"/>
      <c r="K28384"/>
      <c r="L28384"/>
      <c r="M28384"/>
      <c r="N28384"/>
    </row>
    <row r="28385" spans="1:14" x14ac:dyDescent="0.3">
      <c r="A28385" s="86">
        <f t="shared" si="443"/>
        <v>28377</v>
      </c>
      <c r="B28385" s="17"/>
      <c r="C28385" s="17"/>
      <c r="D28385"/>
      <c r="E28385"/>
      <c r="F28385"/>
      <c r="G28385"/>
      <c r="H28385"/>
      <c r="I28385"/>
      <c r="J28385"/>
      <c r="K28385"/>
      <c r="L28385"/>
      <c r="M28385"/>
      <c r="N28385"/>
    </row>
    <row r="28386" spans="1:14" x14ac:dyDescent="0.3">
      <c r="A28386" s="86">
        <f t="shared" si="443"/>
        <v>28378</v>
      </c>
      <c r="B28386" s="17"/>
      <c r="C28386" s="17"/>
      <c r="D28386"/>
      <c r="E28386"/>
      <c r="F28386"/>
      <c r="G28386"/>
      <c r="H28386"/>
      <c r="I28386"/>
      <c r="J28386"/>
      <c r="K28386"/>
      <c r="L28386"/>
      <c r="M28386"/>
      <c r="N28386"/>
    </row>
    <row r="28387" spans="1:14" x14ac:dyDescent="0.3">
      <c r="A28387" s="86">
        <f t="shared" si="443"/>
        <v>28379</v>
      </c>
      <c r="B28387" s="17"/>
      <c r="C28387" s="17"/>
      <c r="D28387"/>
      <c r="E28387"/>
      <c r="F28387"/>
      <c r="G28387"/>
      <c r="H28387"/>
      <c r="I28387"/>
      <c r="J28387"/>
      <c r="K28387"/>
      <c r="L28387"/>
      <c r="M28387"/>
      <c r="N28387"/>
    </row>
    <row r="28388" spans="1:14" x14ac:dyDescent="0.3">
      <c r="A28388" s="86">
        <f t="shared" si="443"/>
        <v>28380</v>
      </c>
      <c r="B28388" s="17"/>
      <c r="C28388" s="17"/>
      <c r="D28388"/>
      <c r="E28388"/>
      <c r="F28388"/>
      <c r="G28388"/>
      <c r="H28388"/>
      <c r="I28388"/>
      <c r="J28388"/>
      <c r="K28388"/>
      <c r="L28388"/>
      <c r="M28388"/>
      <c r="N28388"/>
    </row>
    <row r="28389" spans="1:14" x14ac:dyDescent="0.3">
      <c r="A28389" s="86">
        <f t="shared" si="443"/>
        <v>28381</v>
      </c>
      <c r="B28389" s="17"/>
      <c r="C28389" s="17"/>
      <c r="D28389"/>
      <c r="E28389"/>
      <c r="F28389"/>
      <c r="G28389"/>
      <c r="H28389"/>
      <c r="I28389"/>
      <c r="J28389"/>
      <c r="K28389"/>
      <c r="L28389"/>
      <c r="M28389"/>
      <c r="N28389"/>
    </row>
    <row r="28390" spans="1:14" x14ac:dyDescent="0.3">
      <c r="A28390" s="86">
        <f t="shared" si="443"/>
        <v>28382</v>
      </c>
      <c r="B28390" s="17"/>
      <c r="C28390" s="17"/>
      <c r="D28390"/>
      <c r="E28390"/>
      <c r="F28390"/>
      <c r="G28390"/>
      <c r="H28390"/>
      <c r="I28390"/>
      <c r="J28390"/>
      <c r="K28390"/>
      <c r="L28390"/>
      <c r="M28390"/>
      <c r="N28390"/>
    </row>
    <row r="28391" spans="1:14" x14ac:dyDescent="0.3">
      <c r="A28391" s="86">
        <f t="shared" si="443"/>
        <v>28383</v>
      </c>
      <c r="B28391" s="17"/>
      <c r="C28391" s="17"/>
      <c r="D28391"/>
      <c r="E28391"/>
      <c r="F28391"/>
      <c r="G28391"/>
      <c r="H28391"/>
      <c r="I28391"/>
      <c r="J28391"/>
      <c r="K28391"/>
      <c r="L28391"/>
      <c r="M28391"/>
      <c r="N28391"/>
    </row>
    <row r="28392" spans="1:14" x14ac:dyDescent="0.3">
      <c r="A28392" s="86">
        <f t="shared" si="443"/>
        <v>28384</v>
      </c>
      <c r="B28392" s="17"/>
      <c r="C28392" s="17"/>
      <c r="D28392"/>
      <c r="E28392"/>
      <c r="F28392"/>
      <c r="G28392"/>
      <c r="H28392"/>
      <c r="I28392"/>
      <c r="J28392"/>
      <c r="K28392"/>
      <c r="L28392"/>
      <c r="M28392"/>
      <c r="N28392"/>
    </row>
    <row r="28393" spans="1:14" x14ac:dyDescent="0.3">
      <c r="A28393" s="86">
        <f t="shared" si="443"/>
        <v>28385</v>
      </c>
      <c r="B28393" s="17"/>
      <c r="C28393" s="17"/>
      <c r="D28393"/>
      <c r="E28393"/>
      <c r="F28393"/>
      <c r="G28393"/>
      <c r="H28393"/>
      <c r="I28393"/>
      <c r="J28393"/>
      <c r="K28393"/>
      <c r="L28393"/>
      <c r="M28393"/>
      <c r="N28393"/>
    </row>
    <row r="28394" spans="1:14" x14ac:dyDescent="0.3">
      <c r="A28394" s="86">
        <f t="shared" si="443"/>
        <v>28386</v>
      </c>
      <c r="B28394" s="17"/>
      <c r="C28394" s="17"/>
      <c r="D28394"/>
      <c r="E28394"/>
      <c r="F28394"/>
      <c r="G28394"/>
      <c r="H28394"/>
      <c r="I28394"/>
      <c r="J28394"/>
      <c r="K28394"/>
      <c r="L28394"/>
      <c r="M28394"/>
      <c r="N28394"/>
    </row>
    <row r="28395" spans="1:14" x14ac:dyDescent="0.3">
      <c r="A28395" s="86">
        <f t="shared" si="443"/>
        <v>28387</v>
      </c>
      <c r="B28395" s="17"/>
      <c r="C28395" s="17"/>
      <c r="D28395"/>
      <c r="E28395"/>
      <c r="F28395"/>
      <c r="G28395"/>
      <c r="H28395"/>
      <c r="I28395"/>
      <c r="J28395"/>
      <c r="K28395"/>
      <c r="L28395"/>
      <c r="M28395"/>
      <c r="N28395"/>
    </row>
    <row r="28396" spans="1:14" x14ac:dyDescent="0.3">
      <c r="A28396" s="86">
        <f t="shared" si="443"/>
        <v>28388</v>
      </c>
      <c r="B28396" s="17"/>
      <c r="C28396" s="17"/>
      <c r="D28396"/>
      <c r="E28396"/>
      <c r="F28396"/>
      <c r="G28396"/>
      <c r="H28396"/>
      <c r="I28396"/>
      <c r="J28396"/>
      <c r="K28396"/>
      <c r="L28396"/>
      <c r="M28396"/>
      <c r="N28396"/>
    </row>
    <row r="28397" spans="1:14" x14ac:dyDescent="0.3">
      <c r="A28397" s="86">
        <f t="shared" si="443"/>
        <v>28389</v>
      </c>
      <c r="B28397" s="17"/>
      <c r="C28397" s="17"/>
      <c r="D28397"/>
      <c r="E28397"/>
      <c r="F28397"/>
      <c r="G28397"/>
      <c r="H28397"/>
      <c r="I28397"/>
      <c r="J28397"/>
      <c r="K28397"/>
      <c r="L28397"/>
      <c r="M28397"/>
      <c r="N28397"/>
    </row>
    <row r="28398" spans="1:14" x14ac:dyDescent="0.3">
      <c r="A28398" s="86">
        <f t="shared" si="443"/>
        <v>28390</v>
      </c>
      <c r="B28398" s="17"/>
      <c r="C28398" s="17"/>
      <c r="D28398"/>
      <c r="E28398"/>
      <c r="F28398"/>
      <c r="G28398"/>
      <c r="H28398"/>
      <c r="I28398"/>
      <c r="J28398"/>
      <c r="K28398"/>
      <c r="L28398"/>
      <c r="M28398"/>
      <c r="N28398"/>
    </row>
    <row r="28399" spans="1:14" x14ac:dyDescent="0.3">
      <c r="A28399" s="86">
        <f t="shared" si="443"/>
        <v>28391</v>
      </c>
      <c r="B28399" s="17"/>
      <c r="C28399" s="17"/>
      <c r="D28399"/>
      <c r="E28399"/>
      <c r="F28399"/>
      <c r="G28399"/>
      <c r="H28399"/>
      <c r="I28399"/>
      <c r="J28399"/>
      <c r="K28399"/>
      <c r="L28399"/>
      <c r="M28399"/>
      <c r="N28399"/>
    </row>
    <row r="28400" spans="1:14" x14ac:dyDescent="0.3">
      <c r="A28400" s="86">
        <f t="shared" si="443"/>
        <v>28392</v>
      </c>
      <c r="B28400" s="17"/>
      <c r="C28400" s="17"/>
      <c r="D28400"/>
      <c r="E28400"/>
      <c r="F28400"/>
      <c r="G28400"/>
      <c r="H28400"/>
      <c r="I28400"/>
      <c r="J28400"/>
      <c r="K28400"/>
      <c r="L28400"/>
      <c r="M28400"/>
      <c r="N28400"/>
    </row>
    <row r="28401" spans="1:14" x14ac:dyDescent="0.3">
      <c r="A28401" s="86">
        <f t="shared" si="443"/>
        <v>28393</v>
      </c>
      <c r="B28401" s="17"/>
      <c r="C28401" s="17"/>
      <c r="D28401"/>
      <c r="E28401"/>
      <c r="F28401"/>
      <c r="G28401"/>
      <c r="H28401"/>
      <c r="I28401"/>
      <c r="J28401"/>
      <c r="K28401"/>
      <c r="L28401"/>
      <c r="M28401"/>
      <c r="N28401"/>
    </row>
    <row r="28402" spans="1:14" x14ac:dyDescent="0.3">
      <c r="A28402" s="86">
        <f t="shared" si="443"/>
        <v>28394</v>
      </c>
      <c r="B28402" s="17"/>
      <c r="C28402" s="17"/>
      <c r="D28402"/>
      <c r="E28402"/>
      <c r="F28402"/>
      <c r="G28402"/>
      <c r="H28402"/>
      <c r="I28402"/>
      <c r="J28402"/>
      <c r="K28402"/>
      <c r="L28402"/>
      <c r="M28402"/>
      <c r="N28402"/>
    </row>
    <row r="28403" spans="1:14" x14ac:dyDescent="0.3">
      <c r="A28403" s="86">
        <f t="shared" si="443"/>
        <v>28395</v>
      </c>
      <c r="B28403" s="17"/>
      <c r="C28403" s="17"/>
      <c r="D28403"/>
      <c r="E28403"/>
      <c r="F28403"/>
      <c r="G28403"/>
      <c r="H28403"/>
      <c r="I28403"/>
      <c r="J28403"/>
      <c r="K28403"/>
      <c r="L28403"/>
      <c r="M28403"/>
      <c r="N28403"/>
    </row>
    <row r="28404" spans="1:14" x14ac:dyDescent="0.3">
      <c r="A28404" s="86">
        <f t="shared" si="443"/>
        <v>28396</v>
      </c>
      <c r="B28404" s="17"/>
      <c r="C28404" s="17"/>
      <c r="D28404"/>
      <c r="E28404"/>
      <c r="F28404"/>
      <c r="G28404"/>
      <c r="H28404"/>
      <c r="I28404"/>
      <c r="J28404"/>
      <c r="K28404"/>
      <c r="L28404"/>
      <c r="M28404"/>
      <c r="N28404"/>
    </row>
    <row r="28405" spans="1:14" x14ac:dyDescent="0.3">
      <c r="A28405" s="86">
        <f t="shared" si="443"/>
        <v>28397</v>
      </c>
      <c r="B28405" s="17"/>
      <c r="C28405" s="17"/>
      <c r="D28405"/>
      <c r="E28405"/>
      <c r="F28405"/>
      <c r="G28405"/>
      <c r="H28405"/>
      <c r="I28405"/>
      <c r="J28405"/>
      <c r="K28405"/>
      <c r="L28405"/>
      <c r="M28405"/>
      <c r="N28405"/>
    </row>
    <row r="28406" spans="1:14" x14ac:dyDescent="0.3">
      <c r="A28406" s="86">
        <f t="shared" si="443"/>
        <v>28398</v>
      </c>
      <c r="B28406" s="17"/>
      <c r="C28406" s="17"/>
      <c r="D28406"/>
      <c r="E28406"/>
      <c r="F28406"/>
      <c r="G28406"/>
      <c r="H28406"/>
      <c r="I28406"/>
      <c r="J28406"/>
      <c r="K28406"/>
      <c r="L28406"/>
      <c r="M28406"/>
      <c r="N28406"/>
    </row>
    <row r="28407" spans="1:14" x14ac:dyDescent="0.3">
      <c r="A28407" s="86">
        <f t="shared" si="443"/>
        <v>28399</v>
      </c>
      <c r="B28407" s="17"/>
      <c r="C28407" s="17"/>
      <c r="D28407"/>
      <c r="E28407"/>
      <c r="F28407"/>
      <c r="G28407"/>
      <c r="H28407"/>
      <c r="I28407"/>
      <c r="J28407"/>
      <c r="K28407"/>
      <c r="L28407"/>
      <c r="M28407"/>
      <c r="N28407"/>
    </row>
    <row r="28408" spans="1:14" x14ac:dyDescent="0.3">
      <c r="A28408" s="86">
        <f t="shared" si="443"/>
        <v>28400</v>
      </c>
      <c r="B28408" s="17"/>
      <c r="C28408" s="17"/>
      <c r="D28408"/>
      <c r="E28408"/>
      <c r="F28408"/>
      <c r="G28408"/>
      <c r="H28408"/>
      <c r="I28408"/>
      <c r="J28408"/>
      <c r="K28408"/>
      <c r="L28408"/>
      <c r="M28408"/>
      <c r="N28408"/>
    </row>
    <row r="28409" spans="1:14" x14ac:dyDescent="0.3">
      <c r="A28409" s="86">
        <f t="shared" si="443"/>
        <v>28401</v>
      </c>
      <c r="B28409" s="17"/>
      <c r="C28409" s="17"/>
      <c r="D28409"/>
      <c r="E28409"/>
      <c r="F28409"/>
      <c r="G28409"/>
      <c r="H28409"/>
      <c r="I28409"/>
      <c r="J28409"/>
      <c r="K28409"/>
      <c r="L28409"/>
      <c r="M28409"/>
      <c r="N28409"/>
    </row>
    <row r="28410" spans="1:14" x14ac:dyDescent="0.3">
      <c r="A28410" s="86">
        <f t="shared" si="443"/>
        <v>28402</v>
      </c>
      <c r="B28410" s="17"/>
      <c r="C28410" s="17"/>
      <c r="D28410"/>
      <c r="E28410"/>
      <c r="F28410"/>
      <c r="G28410"/>
      <c r="H28410"/>
      <c r="I28410"/>
      <c r="J28410"/>
      <c r="K28410"/>
      <c r="L28410"/>
      <c r="M28410"/>
      <c r="N28410"/>
    </row>
    <row r="28411" spans="1:14" x14ac:dyDescent="0.3">
      <c r="A28411" s="86">
        <f t="shared" si="443"/>
        <v>28403</v>
      </c>
      <c r="B28411" s="17"/>
      <c r="C28411" s="17"/>
      <c r="D28411"/>
      <c r="E28411"/>
      <c r="F28411"/>
      <c r="G28411"/>
      <c r="H28411"/>
      <c r="I28411"/>
      <c r="J28411"/>
      <c r="K28411"/>
      <c r="L28411"/>
      <c r="M28411"/>
      <c r="N28411"/>
    </row>
    <row r="28412" spans="1:14" x14ac:dyDescent="0.3">
      <c r="A28412" s="86">
        <f t="shared" si="443"/>
        <v>28404</v>
      </c>
      <c r="B28412" s="17"/>
      <c r="C28412" s="17"/>
      <c r="D28412"/>
      <c r="E28412"/>
      <c r="F28412"/>
      <c r="G28412"/>
      <c r="H28412"/>
      <c r="I28412"/>
      <c r="J28412"/>
      <c r="K28412"/>
      <c r="L28412"/>
      <c r="M28412"/>
      <c r="N28412"/>
    </row>
    <row r="28413" spans="1:14" x14ac:dyDescent="0.3">
      <c r="A28413" s="86">
        <f t="shared" si="443"/>
        <v>28405</v>
      </c>
      <c r="B28413" s="17"/>
      <c r="C28413" s="17"/>
      <c r="D28413"/>
      <c r="E28413"/>
      <c r="F28413"/>
      <c r="G28413"/>
      <c r="H28413"/>
      <c r="I28413"/>
      <c r="J28413"/>
      <c r="K28413"/>
      <c r="L28413"/>
      <c r="M28413"/>
      <c r="N28413"/>
    </row>
    <row r="28414" spans="1:14" x14ac:dyDescent="0.3">
      <c r="A28414" s="86">
        <f t="shared" si="443"/>
        <v>28406</v>
      </c>
      <c r="B28414" s="17"/>
      <c r="C28414" s="17"/>
      <c r="D28414"/>
      <c r="E28414"/>
      <c r="F28414"/>
      <c r="G28414"/>
      <c r="H28414"/>
      <c r="I28414"/>
      <c r="J28414"/>
      <c r="K28414"/>
      <c r="L28414"/>
      <c r="M28414"/>
      <c r="N28414"/>
    </row>
    <row r="28415" spans="1:14" x14ac:dyDescent="0.3">
      <c r="A28415" s="86">
        <f t="shared" si="443"/>
        <v>28407</v>
      </c>
      <c r="B28415" s="17"/>
      <c r="C28415" s="17"/>
      <c r="D28415"/>
      <c r="E28415"/>
      <c r="F28415"/>
      <c r="G28415"/>
      <c r="H28415"/>
      <c r="I28415"/>
      <c r="J28415"/>
      <c r="K28415"/>
      <c r="L28415"/>
      <c r="M28415"/>
      <c r="N28415"/>
    </row>
    <row r="28416" spans="1:14" x14ac:dyDescent="0.3">
      <c r="A28416" s="86">
        <f t="shared" si="443"/>
        <v>28408</v>
      </c>
      <c r="B28416" s="17"/>
      <c r="C28416" s="17"/>
      <c r="D28416"/>
      <c r="E28416"/>
      <c r="F28416"/>
      <c r="G28416"/>
      <c r="H28416"/>
      <c r="I28416"/>
      <c r="J28416"/>
      <c r="K28416"/>
      <c r="L28416"/>
      <c r="M28416"/>
      <c r="N28416"/>
    </row>
    <row r="28417" spans="1:14" x14ac:dyDescent="0.3">
      <c r="A28417" s="86">
        <f t="shared" si="443"/>
        <v>28409</v>
      </c>
      <c r="B28417" s="17"/>
      <c r="C28417" s="17"/>
      <c r="D28417"/>
      <c r="E28417"/>
      <c r="F28417"/>
      <c r="G28417"/>
      <c r="H28417"/>
      <c r="I28417"/>
      <c r="J28417"/>
      <c r="K28417"/>
      <c r="L28417"/>
      <c r="M28417"/>
      <c r="N28417"/>
    </row>
    <row r="28418" spans="1:14" x14ac:dyDescent="0.3">
      <c r="A28418" s="86">
        <f t="shared" si="443"/>
        <v>28410</v>
      </c>
      <c r="B28418" s="17"/>
      <c r="C28418" s="17"/>
      <c r="D28418"/>
      <c r="E28418"/>
      <c r="F28418"/>
      <c r="G28418"/>
      <c r="H28418"/>
      <c r="I28418"/>
      <c r="J28418"/>
      <c r="K28418"/>
      <c r="L28418"/>
      <c r="M28418"/>
      <c r="N28418"/>
    </row>
    <row r="28419" spans="1:14" x14ac:dyDescent="0.3">
      <c r="A28419" s="86">
        <f t="shared" si="443"/>
        <v>28411</v>
      </c>
      <c r="B28419" s="17"/>
      <c r="C28419" s="17"/>
      <c r="D28419"/>
      <c r="E28419"/>
      <c r="F28419"/>
      <c r="G28419"/>
      <c r="H28419"/>
      <c r="I28419"/>
      <c r="J28419"/>
      <c r="K28419"/>
      <c r="L28419"/>
      <c r="M28419"/>
      <c r="N28419"/>
    </row>
    <row r="28420" spans="1:14" x14ac:dyDescent="0.3">
      <c r="A28420" s="86">
        <f t="shared" si="443"/>
        <v>28412</v>
      </c>
      <c r="B28420" s="17"/>
      <c r="C28420" s="17"/>
      <c r="D28420"/>
      <c r="E28420"/>
      <c r="F28420"/>
      <c r="G28420"/>
      <c r="H28420"/>
      <c r="I28420"/>
      <c r="J28420"/>
      <c r="K28420"/>
      <c r="L28420"/>
      <c r="M28420"/>
      <c r="N28420"/>
    </row>
    <row r="28421" spans="1:14" x14ac:dyDescent="0.3">
      <c r="A28421" s="86">
        <f t="shared" si="443"/>
        <v>28413</v>
      </c>
      <c r="B28421" s="17"/>
      <c r="C28421" s="17"/>
      <c r="D28421"/>
      <c r="E28421"/>
      <c r="F28421"/>
      <c r="G28421"/>
      <c r="H28421"/>
      <c r="I28421"/>
      <c r="J28421"/>
      <c r="K28421"/>
      <c r="L28421"/>
      <c r="M28421"/>
      <c r="N28421"/>
    </row>
    <row r="28422" spans="1:14" x14ac:dyDescent="0.3">
      <c r="A28422" s="86">
        <f t="shared" si="443"/>
        <v>28414</v>
      </c>
      <c r="B28422" s="17"/>
      <c r="C28422" s="17"/>
      <c r="D28422"/>
      <c r="E28422"/>
      <c r="F28422"/>
      <c r="G28422"/>
      <c r="H28422"/>
      <c r="I28422"/>
      <c r="J28422"/>
      <c r="K28422"/>
      <c r="L28422"/>
      <c r="M28422"/>
      <c r="N28422"/>
    </row>
    <row r="28423" spans="1:14" x14ac:dyDescent="0.3">
      <c r="A28423" s="86">
        <f t="shared" si="443"/>
        <v>28415</v>
      </c>
      <c r="B28423" s="17"/>
      <c r="C28423" s="17"/>
      <c r="D28423"/>
      <c r="E28423"/>
      <c r="F28423"/>
      <c r="G28423"/>
      <c r="H28423"/>
      <c r="I28423"/>
      <c r="J28423"/>
      <c r="K28423"/>
      <c r="L28423"/>
      <c r="M28423"/>
      <c r="N28423"/>
    </row>
    <row r="28424" spans="1:14" x14ac:dyDescent="0.3">
      <c r="A28424" s="86">
        <f t="shared" si="443"/>
        <v>28416</v>
      </c>
      <c r="B28424" s="17"/>
      <c r="C28424" s="17"/>
      <c r="D28424"/>
      <c r="E28424"/>
      <c r="F28424"/>
      <c r="G28424"/>
      <c r="H28424"/>
      <c r="I28424"/>
      <c r="J28424"/>
      <c r="K28424"/>
      <c r="L28424"/>
      <c r="M28424"/>
      <c r="N28424"/>
    </row>
    <row r="28425" spans="1:14" x14ac:dyDescent="0.3">
      <c r="A28425" s="86">
        <f t="shared" si="443"/>
        <v>28417</v>
      </c>
      <c r="B28425" s="17"/>
      <c r="C28425" s="17"/>
      <c r="D28425"/>
      <c r="E28425"/>
      <c r="F28425"/>
      <c r="G28425"/>
      <c r="H28425"/>
      <c r="I28425"/>
      <c r="J28425"/>
      <c r="K28425"/>
      <c r="L28425"/>
      <c r="M28425"/>
      <c r="N28425"/>
    </row>
    <row r="28426" spans="1:14" x14ac:dyDescent="0.3">
      <c r="A28426" s="86">
        <f t="shared" si="443"/>
        <v>28418</v>
      </c>
      <c r="B28426" s="17"/>
      <c r="C28426" s="17"/>
      <c r="D28426"/>
      <c r="E28426"/>
      <c r="F28426"/>
      <c r="G28426"/>
      <c r="H28426"/>
      <c r="I28426"/>
      <c r="J28426"/>
      <c r="K28426"/>
      <c r="L28426"/>
      <c r="M28426"/>
      <c r="N28426"/>
    </row>
    <row r="28427" spans="1:14" x14ac:dyDescent="0.3">
      <c r="A28427" s="86">
        <f t="shared" ref="A28427:A28490" si="444">A28426+1</f>
        <v>28419</v>
      </c>
      <c r="B28427" s="17"/>
      <c r="C28427" s="17"/>
      <c r="D28427"/>
      <c r="E28427"/>
      <c r="F28427"/>
      <c r="G28427"/>
      <c r="H28427"/>
      <c r="I28427"/>
      <c r="J28427"/>
      <c r="K28427"/>
      <c r="L28427"/>
      <c r="M28427"/>
      <c r="N28427"/>
    </row>
    <row r="28428" spans="1:14" x14ac:dyDescent="0.3">
      <c r="A28428" s="86">
        <f t="shared" si="444"/>
        <v>28420</v>
      </c>
      <c r="B28428" s="17"/>
      <c r="C28428" s="17"/>
      <c r="D28428"/>
      <c r="E28428"/>
      <c r="F28428"/>
      <c r="G28428"/>
      <c r="H28428"/>
      <c r="I28428"/>
      <c r="J28428"/>
      <c r="K28428"/>
      <c r="L28428"/>
      <c r="M28428"/>
      <c r="N28428"/>
    </row>
    <row r="28429" spans="1:14" x14ac:dyDescent="0.3">
      <c r="A28429" s="86">
        <f t="shared" si="444"/>
        <v>28421</v>
      </c>
      <c r="B28429" s="17"/>
      <c r="C28429" s="17"/>
      <c r="D28429"/>
      <c r="E28429"/>
      <c r="F28429"/>
      <c r="G28429"/>
      <c r="H28429"/>
      <c r="I28429"/>
      <c r="J28429"/>
      <c r="K28429"/>
      <c r="L28429"/>
      <c r="M28429"/>
      <c r="N28429"/>
    </row>
    <row r="28430" spans="1:14" x14ac:dyDescent="0.3">
      <c r="A28430" s="86">
        <f t="shared" si="444"/>
        <v>28422</v>
      </c>
      <c r="B28430" s="17"/>
      <c r="C28430" s="17"/>
      <c r="D28430"/>
      <c r="E28430"/>
      <c r="F28430"/>
      <c r="G28430"/>
      <c r="H28430"/>
      <c r="I28430"/>
      <c r="J28430"/>
      <c r="K28430"/>
      <c r="L28430"/>
      <c r="M28430"/>
      <c r="N28430"/>
    </row>
    <row r="28431" spans="1:14" x14ac:dyDescent="0.3">
      <c r="A28431" s="86">
        <f t="shared" si="444"/>
        <v>28423</v>
      </c>
      <c r="B28431" s="17"/>
      <c r="C28431" s="17"/>
      <c r="D28431"/>
      <c r="E28431"/>
      <c r="F28431"/>
      <c r="G28431"/>
      <c r="H28431"/>
      <c r="I28431"/>
      <c r="J28431"/>
      <c r="K28431"/>
      <c r="L28431"/>
      <c r="M28431"/>
      <c r="N28431"/>
    </row>
    <row r="28432" spans="1:14" x14ac:dyDescent="0.3">
      <c r="A28432" s="86">
        <f t="shared" si="444"/>
        <v>28424</v>
      </c>
      <c r="B28432" s="17"/>
      <c r="C28432" s="17"/>
      <c r="D28432"/>
      <c r="E28432"/>
      <c r="F28432"/>
      <c r="G28432"/>
      <c r="H28432"/>
      <c r="I28432"/>
      <c r="J28432"/>
      <c r="K28432"/>
      <c r="L28432"/>
      <c r="M28432"/>
      <c r="N28432"/>
    </row>
    <row r="28433" spans="1:14" x14ac:dyDescent="0.3">
      <c r="A28433" s="86">
        <f t="shared" si="444"/>
        <v>28425</v>
      </c>
      <c r="B28433" s="17"/>
      <c r="C28433" s="17"/>
      <c r="D28433"/>
      <c r="E28433"/>
      <c r="F28433"/>
      <c r="G28433"/>
      <c r="H28433"/>
      <c r="I28433"/>
      <c r="J28433"/>
      <c r="K28433"/>
      <c r="L28433"/>
      <c r="M28433"/>
      <c r="N28433"/>
    </row>
    <row r="28434" spans="1:14" x14ac:dyDescent="0.3">
      <c r="A28434" s="86">
        <f t="shared" si="444"/>
        <v>28426</v>
      </c>
      <c r="B28434" s="17"/>
      <c r="C28434" s="17"/>
      <c r="D28434"/>
      <c r="E28434"/>
      <c r="F28434"/>
      <c r="G28434"/>
      <c r="H28434"/>
      <c r="I28434"/>
      <c r="J28434"/>
      <c r="K28434"/>
      <c r="L28434"/>
      <c r="M28434"/>
      <c r="N28434"/>
    </row>
    <row r="28435" spans="1:14" x14ac:dyDescent="0.3">
      <c r="A28435" s="86">
        <f t="shared" si="444"/>
        <v>28427</v>
      </c>
      <c r="B28435" s="17"/>
      <c r="C28435" s="17"/>
      <c r="D28435"/>
      <c r="E28435"/>
      <c r="F28435"/>
      <c r="G28435"/>
      <c r="H28435"/>
      <c r="I28435"/>
      <c r="J28435"/>
      <c r="K28435"/>
      <c r="L28435"/>
      <c r="M28435"/>
      <c r="N28435"/>
    </row>
    <row r="28436" spans="1:14" x14ac:dyDescent="0.3">
      <c r="A28436" s="86">
        <f t="shared" si="444"/>
        <v>28428</v>
      </c>
      <c r="B28436" s="17"/>
      <c r="C28436" s="17"/>
      <c r="D28436"/>
      <c r="E28436"/>
      <c r="F28436"/>
      <c r="G28436"/>
      <c r="H28436"/>
      <c r="I28436"/>
      <c r="J28436"/>
      <c r="K28436"/>
      <c r="L28436"/>
      <c r="M28436"/>
      <c r="N28436"/>
    </row>
    <row r="28437" spans="1:14" x14ac:dyDescent="0.3">
      <c r="A28437" s="86">
        <f t="shared" si="444"/>
        <v>28429</v>
      </c>
      <c r="B28437" s="17"/>
      <c r="C28437" s="17"/>
      <c r="D28437"/>
      <c r="E28437"/>
      <c r="F28437"/>
      <c r="G28437"/>
      <c r="H28437"/>
      <c r="I28437"/>
      <c r="J28437"/>
      <c r="K28437"/>
      <c r="L28437"/>
      <c r="M28437"/>
      <c r="N28437"/>
    </row>
    <row r="28438" spans="1:14" x14ac:dyDescent="0.3">
      <c r="A28438" s="86">
        <f t="shared" si="444"/>
        <v>28430</v>
      </c>
      <c r="B28438" s="17"/>
      <c r="C28438" s="17"/>
      <c r="D28438"/>
      <c r="E28438"/>
      <c r="F28438"/>
      <c r="G28438"/>
      <c r="H28438"/>
      <c r="I28438"/>
      <c r="J28438"/>
      <c r="K28438"/>
      <c r="L28438"/>
      <c r="M28438"/>
      <c r="N28438"/>
    </row>
    <row r="28439" spans="1:14" x14ac:dyDescent="0.3">
      <c r="A28439" s="86">
        <f t="shared" si="444"/>
        <v>28431</v>
      </c>
      <c r="B28439" s="17"/>
      <c r="C28439" s="17"/>
      <c r="D28439"/>
      <c r="E28439"/>
      <c r="F28439"/>
      <c r="G28439"/>
      <c r="H28439"/>
      <c r="I28439"/>
      <c r="J28439"/>
      <c r="K28439"/>
      <c r="L28439"/>
      <c r="M28439"/>
      <c r="N28439"/>
    </row>
    <row r="28440" spans="1:14" x14ac:dyDescent="0.3">
      <c r="A28440" s="86">
        <f t="shared" si="444"/>
        <v>28432</v>
      </c>
      <c r="B28440" s="17"/>
      <c r="C28440" s="17"/>
      <c r="D28440"/>
      <c r="E28440"/>
      <c r="F28440"/>
      <c r="G28440"/>
      <c r="H28440"/>
      <c r="I28440"/>
      <c r="J28440"/>
      <c r="K28440"/>
      <c r="L28440"/>
      <c r="M28440"/>
      <c r="N28440"/>
    </row>
    <row r="28441" spans="1:14" x14ac:dyDescent="0.3">
      <c r="A28441" s="86">
        <f t="shared" si="444"/>
        <v>28433</v>
      </c>
      <c r="B28441" s="17"/>
      <c r="C28441" s="17"/>
      <c r="D28441"/>
      <c r="E28441"/>
      <c r="F28441"/>
      <c r="G28441"/>
      <c r="H28441"/>
      <c r="I28441"/>
      <c r="J28441"/>
      <c r="K28441"/>
      <c r="L28441"/>
      <c r="M28441"/>
      <c r="N28441"/>
    </row>
    <row r="28442" spans="1:14" x14ac:dyDescent="0.3">
      <c r="A28442" s="86">
        <f t="shared" si="444"/>
        <v>28434</v>
      </c>
      <c r="B28442" s="17"/>
      <c r="C28442" s="17"/>
      <c r="D28442"/>
      <c r="E28442"/>
      <c r="F28442"/>
      <c r="G28442"/>
      <c r="H28442"/>
      <c r="I28442"/>
      <c r="J28442"/>
      <c r="K28442"/>
      <c r="L28442"/>
      <c r="M28442"/>
      <c r="N28442"/>
    </row>
    <row r="28443" spans="1:14" x14ac:dyDescent="0.3">
      <c r="A28443" s="86">
        <f t="shared" si="444"/>
        <v>28435</v>
      </c>
      <c r="B28443" s="17"/>
      <c r="C28443" s="17"/>
      <c r="D28443"/>
      <c r="E28443"/>
      <c r="F28443"/>
      <c r="G28443"/>
      <c r="H28443"/>
      <c r="I28443"/>
      <c r="J28443"/>
      <c r="K28443"/>
      <c r="L28443"/>
      <c r="M28443"/>
      <c r="N28443"/>
    </row>
    <row r="28444" spans="1:14" x14ac:dyDescent="0.3">
      <c r="A28444" s="86">
        <f t="shared" si="444"/>
        <v>28436</v>
      </c>
      <c r="B28444" s="17"/>
      <c r="C28444" s="17"/>
      <c r="D28444"/>
      <c r="E28444"/>
      <c r="F28444"/>
      <c r="G28444"/>
      <c r="H28444"/>
      <c r="I28444"/>
      <c r="J28444"/>
      <c r="K28444"/>
      <c r="L28444"/>
      <c r="M28444"/>
      <c r="N28444"/>
    </row>
    <row r="28445" spans="1:14" x14ac:dyDescent="0.3">
      <c r="A28445" s="86">
        <f t="shared" si="444"/>
        <v>28437</v>
      </c>
      <c r="B28445" s="17"/>
      <c r="C28445" s="17"/>
      <c r="D28445"/>
      <c r="E28445"/>
      <c r="F28445"/>
      <c r="G28445"/>
      <c r="H28445"/>
      <c r="I28445"/>
      <c r="J28445"/>
      <c r="K28445"/>
      <c r="L28445"/>
      <c r="M28445"/>
      <c r="N28445"/>
    </row>
    <row r="28446" spans="1:14" x14ac:dyDescent="0.3">
      <c r="A28446" s="86">
        <f t="shared" si="444"/>
        <v>28438</v>
      </c>
      <c r="B28446" s="17"/>
      <c r="C28446" s="17"/>
      <c r="D28446"/>
      <c r="E28446"/>
      <c r="F28446"/>
      <c r="G28446"/>
      <c r="H28446"/>
      <c r="I28446"/>
      <c r="J28446"/>
      <c r="K28446"/>
      <c r="L28446"/>
      <c r="M28446"/>
      <c r="N28446"/>
    </row>
    <row r="28447" spans="1:14" x14ac:dyDescent="0.3">
      <c r="A28447" s="86">
        <f t="shared" si="444"/>
        <v>28439</v>
      </c>
      <c r="B28447" s="17"/>
      <c r="C28447" s="17"/>
      <c r="D28447"/>
      <c r="E28447"/>
      <c r="F28447"/>
      <c r="G28447"/>
      <c r="H28447"/>
      <c r="I28447"/>
      <c r="J28447"/>
      <c r="K28447"/>
      <c r="L28447"/>
      <c r="M28447"/>
      <c r="N28447"/>
    </row>
    <row r="28448" spans="1:14" x14ac:dyDescent="0.3">
      <c r="A28448" s="86">
        <f t="shared" si="444"/>
        <v>28440</v>
      </c>
      <c r="B28448" s="17"/>
      <c r="C28448" s="17"/>
      <c r="D28448"/>
      <c r="E28448"/>
      <c r="F28448"/>
      <c r="G28448"/>
      <c r="H28448"/>
      <c r="I28448"/>
      <c r="J28448"/>
      <c r="K28448"/>
      <c r="L28448"/>
      <c r="M28448"/>
      <c r="N28448"/>
    </row>
    <row r="28449" spans="1:14" x14ac:dyDescent="0.3">
      <c r="A28449" s="86">
        <f t="shared" si="444"/>
        <v>28441</v>
      </c>
      <c r="B28449" s="17"/>
      <c r="C28449" s="17"/>
      <c r="D28449"/>
      <c r="E28449"/>
      <c r="F28449"/>
      <c r="G28449"/>
      <c r="H28449"/>
      <c r="I28449"/>
      <c r="J28449"/>
      <c r="K28449"/>
      <c r="L28449"/>
      <c r="M28449"/>
      <c r="N28449"/>
    </row>
    <row r="28450" spans="1:14" x14ac:dyDescent="0.3">
      <c r="A28450" s="86">
        <f t="shared" si="444"/>
        <v>28442</v>
      </c>
      <c r="B28450" s="17"/>
      <c r="C28450" s="17"/>
      <c r="D28450"/>
      <c r="E28450"/>
      <c r="F28450"/>
      <c r="G28450"/>
      <c r="H28450"/>
      <c r="I28450"/>
      <c r="J28450"/>
      <c r="K28450"/>
      <c r="L28450"/>
      <c r="M28450"/>
      <c r="N28450"/>
    </row>
    <row r="28451" spans="1:14" x14ac:dyDescent="0.3">
      <c r="A28451" s="86">
        <f t="shared" si="444"/>
        <v>28443</v>
      </c>
      <c r="B28451" s="17"/>
      <c r="C28451" s="17"/>
      <c r="D28451"/>
      <c r="E28451"/>
      <c r="F28451"/>
      <c r="G28451"/>
      <c r="H28451"/>
      <c r="I28451"/>
      <c r="J28451"/>
      <c r="K28451"/>
      <c r="L28451"/>
      <c r="M28451"/>
      <c r="N28451"/>
    </row>
    <row r="28452" spans="1:14" x14ac:dyDescent="0.3">
      <c r="A28452" s="86">
        <f t="shared" si="444"/>
        <v>28444</v>
      </c>
      <c r="B28452" s="17"/>
      <c r="C28452" s="17"/>
      <c r="D28452"/>
      <c r="E28452"/>
      <c r="F28452"/>
      <c r="G28452"/>
      <c r="H28452"/>
      <c r="I28452"/>
      <c r="J28452"/>
      <c r="K28452"/>
      <c r="L28452"/>
      <c r="M28452"/>
      <c r="N28452"/>
    </row>
    <row r="28453" spans="1:14" x14ac:dyDescent="0.3">
      <c r="A28453" s="86">
        <f t="shared" si="444"/>
        <v>28445</v>
      </c>
      <c r="B28453" s="17"/>
      <c r="C28453" s="17"/>
      <c r="D28453"/>
      <c r="E28453"/>
      <c r="F28453"/>
      <c r="G28453"/>
      <c r="H28453"/>
      <c r="I28453"/>
      <c r="J28453"/>
      <c r="K28453"/>
      <c r="L28453"/>
      <c r="M28453"/>
      <c r="N28453"/>
    </row>
    <row r="28454" spans="1:14" x14ac:dyDescent="0.3">
      <c r="A28454" s="86">
        <f t="shared" si="444"/>
        <v>28446</v>
      </c>
      <c r="B28454" s="17"/>
      <c r="C28454" s="17"/>
      <c r="D28454"/>
      <c r="E28454"/>
      <c r="F28454"/>
      <c r="G28454"/>
      <c r="H28454"/>
      <c r="I28454"/>
      <c r="J28454"/>
      <c r="K28454"/>
      <c r="L28454"/>
      <c r="M28454"/>
      <c r="N28454"/>
    </row>
    <row r="28455" spans="1:14" x14ac:dyDescent="0.3">
      <c r="A28455" s="86">
        <f t="shared" si="444"/>
        <v>28447</v>
      </c>
      <c r="B28455" s="17"/>
      <c r="C28455" s="17"/>
      <c r="D28455"/>
      <c r="E28455"/>
      <c r="F28455"/>
      <c r="G28455"/>
      <c r="H28455"/>
      <c r="I28455"/>
      <c r="J28455"/>
      <c r="K28455"/>
      <c r="L28455"/>
      <c r="M28455"/>
      <c r="N28455"/>
    </row>
    <row r="28456" spans="1:14" x14ac:dyDescent="0.3">
      <c r="A28456" s="86">
        <f t="shared" si="444"/>
        <v>28448</v>
      </c>
      <c r="B28456" s="17"/>
      <c r="C28456" s="17"/>
      <c r="D28456"/>
      <c r="E28456"/>
      <c r="F28456"/>
      <c r="G28456"/>
      <c r="H28456"/>
      <c r="I28456"/>
      <c r="J28456"/>
      <c r="K28456"/>
      <c r="L28456"/>
      <c r="M28456"/>
      <c r="N28456"/>
    </row>
    <row r="28457" spans="1:14" x14ac:dyDescent="0.3">
      <c r="A28457" s="86">
        <f t="shared" si="444"/>
        <v>28449</v>
      </c>
      <c r="B28457" s="17"/>
      <c r="C28457" s="17"/>
      <c r="D28457"/>
      <c r="E28457"/>
      <c r="F28457"/>
      <c r="G28457"/>
      <c r="H28457"/>
      <c r="I28457"/>
      <c r="J28457"/>
      <c r="K28457"/>
      <c r="L28457"/>
      <c r="M28457"/>
      <c r="N28457"/>
    </row>
    <row r="28458" spans="1:14" x14ac:dyDescent="0.3">
      <c r="A28458" s="86">
        <f t="shared" si="444"/>
        <v>28450</v>
      </c>
      <c r="B28458" s="17"/>
      <c r="C28458" s="17"/>
      <c r="D28458"/>
      <c r="E28458"/>
      <c r="F28458"/>
      <c r="G28458"/>
      <c r="H28458"/>
      <c r="I28458"/>
      <c r="J28458"/>
      <c r="K28458"/>
      <c r="L28458"/>
      <c r="M28458"/>
      <c r="N28458"/>
    </row>
    <row r="28459" spans="1:14" x14ac:dyDescent="0.3">
      <c r="A28459" s="86">
        <f t="shared" si="444"/>
        <v>28451</v>
      </c>
      <c r="B28459" s="17"/>
      <c r="C28459" s="17"/>
      <c r="D28459"/>
      <c r="E28459"/>
      <c r="F28459"/>
      <c r="G28459"/>
      <c r="H28459"/>
      <c r="I28459"/>
      <c r="J28459"/>
      <c r="K28459"/>
      <c r="L28459"/>
      <c r="M28459"/>
      <c r="N28459"/>
    </row>
    <row r="28460" spans="1:14" x14ac:dyDescent="0.3">
      <c r="A28460" s="86">
        <f t="shared" si="444"/>
        <v>28452</v>
      </c>
      <c r="B28460" s="17"/>
      <c r="C28460" s="17"/>
      <c r="D28460"/>
      <c r="E28460"/>
      <c r="F28460"/>
      <c r="G28460"/>
      <c r="H28460"/>
      <c r="I28460"/>
      <c r="J28460"/>
      <c r="K28460"/>
      <c r="L28460"/>
      <c r="M28460"/>
      <c r="N28460"/>
    </row>
    <row r="28461" spans="1:14" x14ac:dyDescent="0.3">
      <c r="A28461" s="86">
        <f t="shared" si="444"/>
        <v>28453</v>
      </c>
      <c r="B28461" s="17"/>
      <c r="C28461" s="17"/>
      <c r="D28461"/>
      <c r="E28461"/>
      <c r="F28461"/>
      <c r="G28461"/>
      <c r="H28461"/>
      <c r="I28461"/>
      <c r="J28461"/>
      <c r="K28461"/>
      <c r="L28461"/>
      <c r="M28461"/>
      <c r="N28461"/>
    </row>
    <row r="28462" spans="1:14" x14ac:dyDescent="0.3">
      <c r="A28462" s="86">
        <f t="shared" si="444"/>
        <v>28454</v>
      </c>
      <c r="B28462" s="17"/>
      <c r="C28462" s="17"/>
      <c r="D28462"/>
      <c r="E28462"/>
      <c r="F28462"/>
      <c r="G28462"/>
      <c r="H28462"/>
      <c r="I28462"/>
      <c r="J28462"/>
      <c r="K28462"/>
      <c r="L28462"/>
      <c r="M28462"/>
      <c r="N28462"/>
    </row>
    <row r="28463" spans="1:14" x14ac:dyDescent="0.3">
      <c r="A28463" s="86">
        <f t="shared" si="444"/>
        <v>28455</v>
      </c>
      <c r="B28463" s="17"/>
      <c r="C28463" s="17"/>
      <c r="D28463"/>
      <c r="E28463"/>
      <c r="F28463"/>
      <c r="G28463"/>
      <c r="H28463"/>
      <c r="I28463"/>
      <c r="J28463"/>
      <c r="K28463"/>
      <c r="L28463"/>
      <c r="M28463"/>
      <c r="N28463"/>
    </row>
    <row r="28464" spans="1:14" x14ac:dyDescent="0.3">
      <c r="A28464" s="86">
        <f t="shared" si="444"/>
        <v>28456</v>
      </c>
      <c r="B28464" s="17"/>
      <c r="C28464" s="17"/>
      <c r="D28464"/>
      <c r="E28464"/>
      <c r="F28464"/>
      <c r="G28464"/>
      <c r="H28464"/>
      <c r="I28464"/>
      <c r="J28464"/>
      <c r="K28464"/>
      <c r="L28464"/>
      <c r="M28464"/>
      <c r="N28464"/>
    </row>
    <row r="28465" spans="1:14" x14ac:dyDescent="0.3">
      <c r="A28465" s="86">
        <f t="shared" si="444"/>
        <v>28457</v>
      </c>
      <c r="B28465" s="17"/>
      <c r="C28465" s="17"/>
      <c r="D28465"/>
      <c r="E28465"/>
      <c r="F28465"/>
      <c r="G28465"/>
      <c r="H28465"/>
      <c r="I28465"/>
      <c r="J28465"/>
      <c r="K28465"/>
      <c r="L28465"/>
      <c r="M28465"/>
      <c r="N28465"/>
    </row>
    <row r="28466" spans="1:14" x14ac:dyDescent="0.3">
      <c r="A28466" s="86">
        <f t="shared" si="444"/>
        <v>28458</v>
      </c>
      <c r="B28466" s="17"/>
      <c r="C28466" s="17"/>
      <c r="D28466"/>
      <c r="E28466"/>
      <c r="F28466"/>
      <c r="G28466"/>
      <c r="H28466"/>
      <c r="I28466"/>
      <c r="J28466"/>
      <c r="K28466"/>
      <c r="L28466"/>
      <c r="M28466"/>
      <c r="N28466"/>
    </row>
    <row r="28467" spans="1:14" x14ac:dyDescent="0.3">
      <c r="A28467" s="86">
        <f t="shared" si="444"/>
        <v>28459</v>
      </c>
      <c r="B28467" s="17"/>
      <c r="C28467" s="17"/>
      <c r="D28467"/>
      <c r="E28467"/>
      <c r="F28467"/>
      <c r="G28467"/>
      <c r="H28467"/>
      <c r="I28467"/>
      <c r="J28467"/>
      <c r="K28467"/>
      <c r="L28467"/>
      <c r="M28467"/>
      <c r="N28467"/>
    </row>
    <row r="28468" spans="1:14" x14ac:dyDescent="0.3">
      <c r="A28468" s="86">
        <f t="shared" si="444"/>
        <v>28460</v>
      </c>
      <c r="B28468" s="17"/>
      <c r="C28468" s="17"/>
      <c r="D28468"/>
      <c r="E28468"/>
      <c r="F28468"/>
      <c r="G28468"/>
      <c r="H28468"/>
      <c r="I28468"/>
      <c r="J28468"/>
      <c r="K28468"/>
      <c r="L28468"/>
      <c r="M28468"/>
      <c r="N28468"/>
    </row>
    <row r="28469" spans="1:14" x14ac:dyDescent="0.3">
      <c r="A28469" s="86">
        <f t="shared" si="444"/>
        <v>28461</v>
      </c>
      <c r="B28469" s="17"/>
      <c r="C28469" s="17"/>
      <c r="D28469"/>
      <c r="E28469"/>
      <c r="F28469"/>
      <c r="G28469"/>
      <c r="H28469"/>
      <c r="I28469"/>
      <c r="J28469"/>
      <c r="K28469"/>
      <c r="L28469"/>
      <c r="M28469"/>
      <c r="N28469"/>
    </row>
    <row r="28470" spans="1:14" x14ac:dyDescent="0.3">
      <c r="A28470" s="86">
        <f t="shared" si="444"/>
        <v>28462</v>
      </c>
      <c r="B28470" s="17"/>
      <c r="C28470" s="17"/>
      <c r="D28470"/>
      <c r="E28470"/>
      <c r="F28470"/>
      <c r="G28470"/>
      <c r="H28470"/>
      <c r="I28470"/>
      <c r="J28470"/>
      <c r="K28470"/>
      <c r="L28470"/>
      <c r="M28470"/>
      <c r="N28470"/>
    </row>
    <row r="28471" spans="1:14" x14ac:dyDescent="0.3">
      <c r="A28471" s="86">
        <f t="shared" si="444"/>
        <v>28463</v>
      </c>
      <c r="B28471" s="17"/>
      <c r="C28471" s="17"/>
      <c r="D28471"/>
      <c r="E28471"/>
      <c r="F28471"/>
      <c r="G28471"/>
      <c r="H28471"/>
      <c r="I28471"/>
      <c r="J28471"/>
      <c r="K28471"/>
      <c r="L28471"/>
      <c r="M28471"/>
      <c r="N28471"/>
    </row>
    <row r="28472" spans="1:14" x14ac:dyDescent="0.3">
      <c r="A28472" s="86">
        <f t="shared" si="444"/>
        <v>28464</v>
      </c>
      <c r="B28472" s="17"/>
      <c r="C28472" s="17"/>
      <c r="D28472"/>
      <c r="E28472"/>
      <c r="F28472"/>
      <c r="G28472"/>
      <c r="H28472"/>
      <c r="I28472"/>
      <c r="J28472"/>
      <c r="K28472"/>
      <c r="L28472"/>
      <c r="M28472"/>
      <c r="N28472"/>
    </row>
    <row r="28473" spans="1:14" x14ac:dyDescent="0.3">
      <c r="A28473" s="86">
        <f t="shared" si="444"/>
        <v>28465</v>
      </c>
      <c r="B28473" s="17"/>
      <c r="C28473" s="17"/>
      <c r="D28473"/>
      <c r="E28473"/>
      <c r="F28473"/>
      <c r="G28473"/>
      <c r="H28473"/>
      <c r="I28473"/>
      <c r="J28473"/>
      <c r="K28473"/>
      <c r="L28473"/>
      <c r="M28473"/>
      <c r="N28473"/>
    </row>
    <row r="28474" spans="1:14" x14ac:dyDescent="0.3">
      <c r="A28474" s="86">
        <f t="shared" si="444"/>
        <v>28466</v>
      </c>
      <c r="B28474" s="17"/>
      <c r="C28474" s="17"/>
      <c r="D28474"/>
      <c r="E28474"/>
      <c r="F28474"/>
      <c r="G28474"/>
      <c r="H28474"/>
      <c r="I28474"/>
      <c r="J28474"/>
      <c r="K28474"/>
      <c r="L28474"/>
      <c r="M28474"/>
      <c r="N28474"/>
    </row>
    <row r="28475" spans="1:14" x14ac:dyDescent="0.3">
      <c r="A28475" s="86">
        <f t="shared" si="444"/>
        <v>28467</v>
      </c>
      <c r="B28475" s="17"/>
      <c r="C28475" s="17"/>
      <c r="D28475"/>
      <c r="E28475"/>
      <c r="F28475"/>
      <c r="G28475"/>
      <c r="H28475"/>
      <c r="I28475"/>
      <c r="J28475"/>
      <c r="K28475"/>
      <c r="L28475"/>
      <c r="M28475"/>
      <c r="N28475"/>
    </row>
    <row r="28476" spans="1:14" x14ac:dyDescent="0.3">
      <c r="A28476" s="86">
        <f t="shared" si="444"/>
        <v>28468</v>
      </c>
      <c r="B28476" s="17"/>
      <c r="C28476" s="17"/>
      <c r="D28476"/>
      <c r="E28476"/>
      <c r="F28476"/>
      <c r="G28476"/>
      <c r="H28476"/>
      <c r="I28476"/>
      <c r="J28476"/>
      <c r="K28476"/>
      <c r="L28476"/>
      <c r="M28476"/>
      <c r="N28476"/>
    </row>
    <row r="28477" spans="1:14" x14ac:dyDescent="0.3">
      <c r="A28477" s="86">
        <f t="shared" si="444"/>
        <v>28469</v>
      </c>
      <c r="B28477" s="17"/>
      <c r="C28477" s="17"/>
      <c r="D28477"/>
      <c r="E28477"/>
      <c r="F28477"/>
      <c r="G28477"/>
      <c r="H28477"/>
      <c r="I28477"/>
      <c r="J28477"/>
      <c r="K28477"/>
      <c r="L28477"/>
      <c r="M28477"/>
      <c r="N28477"/>
    </row>
    <row r="28478" spans="1:14" x14ac:dyDescent="0.3">
      <c r="A28478" s="86">
        <f t="shared" si="444"/>
        <v>28470</v>
      </c>
      <c r="B28478" s="17"/>
      <c r="C28478" s="17"/>
      <c r="D28478"/>
      <c r="E28478"/>
      <c r="F28478"/>
      <c r="G28478"/>
      <c r="H28478"/>
      <c r="I28478"/>
      <c r="J28478"/>
      <c r="K28478"/>
      <c r="L28478"/>
      <c r="M28478"/>
      <c r="N28478"/>
    </row>
    <row r="28479" spans="1:14" x14ac:dyDescent="0.3">
      <c r="A28479" s="86">
        <f t="shared" si="444"/>
        <v>28471</v>
      </c>
      <c r="B28479" s="17"/>
      <c r="C28479" s="17"/>
      <c r="D28479"/>
      <c r="E28479"/>
      <c r="F28479"/>
      <c r="G28479"/>
      <c r="H28479"/>
      <c r="I28479"/>
      <c r="J28479"/>
      <c r="K28479"/>
      <c r="L28479"/>
      <c r="M28479"/>
      <c r="N28479"/>
    </row>
    <row r="28480" spans="1:14" x14ac:dyDescent="0.3">
      <c r="A28480" s="86">
        <f t="shared" si="444"/>
        <v>28472</v>
      </c>
      <c r="B28480" s="17"/>
      <c r="C28480" s="17"/>
      <c r="D28480"/>
      <c r="E28480"/>
      <c r="F28480"/>
      <c r="G28480"/>
      <c r="H28480"/>
      <c r="I28480"/>
      <c r="J28480"/>
      <c r="K28480"/>
      <c r="L28480"/>
      <c r="M28480"/>
      <c r="N28480"/>
    </row>
    <row r="28481" spans="1:14" x14ac:dyDescent="0.3">
      <c r="A28481" s="86">
        <f t="shared" si="444"/>
        <v>28473</v>
      </c>
      <c r="B28481" s="17"/>
      <c r="C28481" s="17"/>
      <c r="D28481"/>
      <c r="E28481"/>
      <c r="F28481"/>
      <c r="G28481"/>
      <c r="H28481"/>
      <c r="I28481"/>
      <c r="J28481"/>
      <c r="K28481"/>
      <c r="L28481"/>
      <c r="M28481"/>
      <c r="N28481"/>
    </row>
    <row r="28482" spans="1:14" x14ac:dyDescent="0.3">
      <c r="A28482" s="86">
        <f t="shared" si="444"/>
        <v>28474</v>
      </c>
      <c r="B28482" s="17"/>
      <c r="C28482" s="17"/>
      <c r="D28482"/>
      <c r="E28482"/>
      <c r="F28482"/>
      <c r="G28482"/>
      <c r="H28482"/>
      <c r="I28482"/>
      <c r="J28482"/>
      <c r="K28482"/>
      <c r="L28482"/>
      <c r="M28482"/>
      <c r="N28482"/>
    </row>
    <row r="28483" spans="1:14" x14ac:dyDescent="0.3">
      <c r="A28483" s="86">
        <f t="shared" si="444"/>
        <v>28475</v>
      </c>
      <c r="B28483" s="17"/>
      <c r="C28483" s="17"/>
      <c r="D28483"/>
      <c r="E28483"/>
      <c r="F28483"/>
      <c r="G28483"/>
      <c r="H28483"/>
      <c r="I28483"/>
      <c r="J28483"/>
      <c r="K28483"/>
      <c r="L28483"/>
      <c r="M28483"/>
      <c r="N28483"/>
    </row>
    <row r="28484" spans="1:14" x14ac:dyDescent="0.3">
      <c r="A28484" s="86">
        <f t="shared" si="444"/>
        <v>28476</v>
      </c>
      <c r="B28484" s="17"/>
      <c r="C28484" s="17"/>
      <c r="D28484"/>
      <c r="E28484"/>
      <c r="F28484"/>
      <c r="G28484"/>
      <c r="H28484"/>
      <c r="I28484"/>
      <c r="J28484"/>
      <c r="K28484"/>
      <c r="L28484"/>
      <c r="M28484"/>
      <c r="N28484"/>
    </row>
    <row r="28485" spans="1:14" x14ac:dyDescent="0.3">
      <c r="A28485" s="86">
        <f t="shared" si="444"/>
        <v>28477</v>
      </c>
      <c r="B28485" s="17"/>
      <c r="C28485" s="17"/>
      <c r="D28485"/>
      <c r="E28485"/>
      <c r="F28485"/>
      <c r="G28485"/>
      <c r="H28485"/>
      <c r="I28485"/>
      <c r="J28485"/>
      <c r="K28485"/>
      <c r="L28485"/>
      <c r="M28485"/>
      <c r="N28485"/>
    </row>
    <row r="28486" spans="1:14" x14ac:dyDescent="0.3">
      <c r="A28486" s="86">
        <f t="shared" si="444"/>
        <v>28478</v>
      </c>
      <c r="B28486" s="17"/>
      <c r="C28486" s="17"/>
      <c r="D28486"/>
      <c r="E28486"/>
      <c r="F28486"/>
      <c r="G28486"/>
      <c r="H28486"/>
      <c r="I28486"/>
      <c r="J28486"/>
      <c r="K28486"/>
      <c r="L28486"/>
      <c r="M28486"/>
      <c r="N28486"/>
    </row>
    <row r="28487" spans="1:14" x14ac:dyDescent="0.3">
      <c r="A28487" s="86">
        <f t="shared" si="444"/>
        <v>28479</v>
      </c>
      <c r="B28487" s="17"/>
      <c r="C28487" s="17"/>
      <c r="D28487"/>
      <c r="E28487"/>
      <c r="F28487"/>
      <c r="G28487"/>
      <c r="H28487"/>
      <c r="I28487"/>
      <c r="J28487"/>
      <c r="K28487"/>
      <c r="L28487"/>
      <c r="M28487"/>
      <c r="N28487"/>
    </row>
    <row r="28488" spans="1:14" x14ac:dyDescent="0.3">
      <c r="A28488" s="86">
        <f t="shared" si="444"/>
        <v>28480</v>
      </c>
      <c r="B28488" s="17"/>
      <c r="C28488" s="17"/>
      <c r="D28488"/>
      <c r="E28488"/>
      <c r="F28488"/>
      <c r="G28488"/>
      <c r="H28488"/>
      <c r="I28488"/>
      <c r="J28488"/>
      <c r="K28488"/>
      <c r="L28488"/>
      <c r="M28488"/>
      <c r="N28488"/>
    </row>
    <row r="28489" spans="1:14" x14ac:dyDescent="0.3">
      <c r="A28489" s="86">
        <f t="shared" si="444"/>
        <v>28481</v>
      </c>
      <c r="B28489" s="17"/>
      <c r="C28489" s="17"/>
      <c r="D28489"/>
      <c r="E28489"/>
      <c r="F28489"/>
      <c r="G28489"/>
      <c r="H28489"/>
      <c r="I28489"/>
      <c r="J28489"/>
      <c r="K28489"/>
      <c r="L28489"/>
      <c r="M28489"/>
      <c r="N28489"/>
    </row>
    <row r="28490" spans="1:14" x14ac:dyDescent="0.3">
      <c r="A28490" s="86">
        <f t="shared" si="444"/>
        <v>28482</v>
      </c>
      <c r="B28490" s="17"/>
      <c r="C28490" s="17"/>
      <c r="D28490"/>
      <c r="E28490"/>
      <c r="F28490"/>
      <c r="G28490"/>
      <c r="H28490"/>
      <c r="I28490"/>
      <c r="J28490"/>
      <c r="K28490"/>
      <c r="L28490"/>
      <c r="M28490"/>
      <c r="N28490"/>
    </row>
    <row r="28491" spans="1:14" x14ac:dyDescent="0.3">
      <c r="A28491" s="86">
        <f t="shared" ref="A28491:A28554" si="445">A28490+1</f>
        <v>28483</v>
      </c>
      <c r="B28491" s="17"/>
      <c r="C28491" s="17"/>
      <c r="D28491"/>
      <c r="E28491"/>
      <c r="F28491"/>
      <c r="G28491"/>
      <c r="H28491"/>
      <c r="I28491"/>
      <c r="J28491"/>
      <c r="K28491"/>
      <c r="L28491"/>
      <c r="M28491"/>
      <c r="N28491"/>
    </row>
    <row r="28492" spans="1:14" x14ac:dyDescent="0.3">
      <c r="A28492" s="86">
        <f t="shared" si="445"/>
        <v>28484</v>
      </c>
      <c r="B28492" s="17"/>
      <c r="C28492" s="17"/>
      <c r="D28492"/>
      <c r="E28492"/>
      <c r="F28492"/>
      <c r="G28492"/>
      <c r="H28492"/>
      <c r="I28492"/>
      <c r="J28492"/>
      <c r="K28492"/>
      <c r="L28492"/>
      <c r="M28492"/>
      <c r="N28492"/>
    </row>
    <row r="28493" spans="1:14" x14ac:dyDescent="0.3">
      <c r="A28493" s="86">
        <f t="shared" si="445"/>
        <v>28485</v>
      </c>
      <c r="B28493" s="17"/>
      <c r="C28493" s="17"/>
      <c r="D28493"/>
      <c r="E28493"/>
      <c r="F28493"/>
      <c r="G28493"/>
      <c r="H28493"/>
      <c r="I28493"/>
      <c r="J28493"/>
      <c r="K28493"/>
      <c r="L28493"/>
      <c r="M28493"/>
      <c r="N28493"/>
    </row>
    <row r="28494" spans="1:14" x14ac:dyDescent="0.3">
      <c r="A28494" s="86">
        <f t="shared" si="445"/>
        <v>28486</v>
      </c>
      <c r="B28494" s="17"/>
      <c r="C28494" s="17"/>
      <c r="D28494"/>
      <c r="E28494"/>
      <c r="F28494"/>
      <c r="G28494"/>
      <c r="H28494"/>
      <c r="I28494"/>
      <c r="J28494"/>
      <c r="K28494"/>
      <c r="L28494"/>
      <c r="M28494"/>
      <c r="N28494"/>
    </row>
    <row r="28495" spans="1:14" x14ac:dyDescent="0.3">
      <c r="A28495" s="86">
        <f t="shared" si="445"/>
        <v>28487</v>
      </c>
      <c r="B28495" s="17"/>
      <c r="C28495" s="17"/>
      <c r="D28495"/>
      <c r="E28495"/>
      <c r="F28495"/>
      <c r="G28495"/>
      <c r="H28495"/>
      <c r="I28495"/>
      <c r="J28495"/>
      <c r="K28495"/>
      <c r="L28495"/>
      <c r="M28495"/>
      <c r="N28495"/>
    </row>
    <row r="28496" spans="1:14" x14ac:dyDescent="0.3">
      <c r="A28496" s="86">
        <f t="shared" si="445"/>
        <v>28488</v>
      </c>
      <c r="B28496" s="17"/>
      <c r="C28496" s="17"/>
      <c r="D28496"/>
      <c r="E28496"/>
      <c r="F28496"/>
      <c r="G28496"/>
      <c r="H28496"/>
      <c r="I28496"/>
      <c r="J28496"/>
      <c r="K28496"/>
      <c r="L28496"/>
      <c r="M28496"/>
      <c r="N28496"/>
    </row>
    <row r="28497" spans="1:14" x14ac:dyDescent="0.3">
      <c r="A28497" s="86">
        <f t="shared" si="445"/>
        <v>28489</v>
      </c>
      <c r="B28497" s="17"/>
      <c r="C28497" s="17"/>
      <c r="D28497"/>
      <c r="E28497"/>
      <c r="F28497"/>
      <c r="G28497"/>
      <c r="H28497"/>
      <c r="I28497"/>
      <c r="J28497"/>
      <c r="K28497"/>
      <c r="L28497"/>
      <c r="M28497"/>
      <c r="N28497"/>
    </row>
    <row r="28498" spans="1:14" x14ac:dyDescent="0.3">
      <c r="A28498" s="86">
        <f t="shared" si="445"/>
        <v>28490</v>
      </c>
      <c r="B28498" s="17"/>
      <c r="C28498" s="17"/>
      <c r="D28498"/>
      <c r="E28498"/>
      <c r="F28498"/>
      <c r="G28498"/>
      <c r="H28498"/>
      <c r="I28498"/>
      <c r="J28498"/>
      <c r="K28498"/>
      <c r="L28498"/>
      <c r="M28498"/>
      <c r="N28498"/>
    </row>
    <row r="28499" spans="1:14" x14ac:dyDescent="0.3">
      <c r="A28499" s="86">
        <f t="shared" si="445"/>
        <v>28491</v>
      </c>
      <c r="B28499" s="17"/>
      <c r="C28499" s="17"/>
      <c r="D28499"/>
      <c r="E28499"/>
      <c r="F28499"/>
      <c r="G28499"/>
      <c r="H28499"/>
      <c r="I28499"/>
      <c r="J28499"/>
      <c r="K28499"/>
      <c r="L28499"/>
      <c r="M28499"/>
      <c r="N28499"/>
    </row>
    <row r="28500" spans="1:14" x14ac:dyDescent="0.3">
      <c r="A28500" s="86">
        <f t="shared" si="445"/>
        <v>28492</v>
      </c>
      <c r="B28500" s="17"/>
      <c r="C28500" s="17"/>
      <c r="D28500"/>
      <c r="E28500"/>
      <c r="F28500"/>
      <c r="G28500"/>
      <c r="H28500"/>
      <c r="I28500"/>
      <c r="J28500"/>
      <c r="K28500"/>
      <c r="L28500"/>
      <c r="M28500"/>
      <c r="N28500"/>
    </row>
    <row r="28501" spans="1:14" x14ac:dyDescent="0.3">
      <c r="A28501" s="86">
        <f t="shared" si="445"/>
        <v>28493</v>
      </c>
      <c r="B28501" s="17"/>
      <c r="C28501" s="17"/>
      <c r="D28501"/>
      <c r="E28501"/>
      <c r="F28501"/>
      <c r="G28501"/>
      <c r="H28501"/>
      <c r="I28501"/>
      <c r="J28501"/>
      <c r="K28501"/>
      <c r="L28501"/>
      <c r="M28501"/>
      <c r="N28501"/>
    </row>
    <row r="28502" spans="1:14" x14ac:dyDescent="0.3">
      <c r="A28502" s="86">
        <f t="shared" si="445"/>
        <v>28494</v>
      </c>
      <c r="B28502" s="17"/>
      <c r="C28502" s="17"/>
      <c r="D28502"/>
      <c r="E28502"/>
      <c r="F28502"/>
      <c r="G28502"/>
      <c r="H28502"/>
      <c r="I28502"/>
      <c r="J28502"/>
      <c r="K28502"/>
      <c r="L28502"/>
      <c r="M28502"/>
      <c r="N28502"/>
    </row>
    <row r="28503" spans="1:14" x14ac:dyDescent="0.3">
      <c r="A28503" s="86">
        <f t="shared" si="445"/>
        <v>28495</v>
      </c>
      <c r="B28503" s="17"/>
      <c r="C28503" s="17"/>
      <c r="D28503"/>
      <c r="E28503"/>
      <c r="F28503"/>
      <c r="G28503"/>
      <c r="H28503"/>
      <c r="I28503"/>
      <c r="J28503"/>
      <c r="K28503"/>
      <c r="L28503"/>
      <c r="M28503"/>
      <c r="N28503"/>
    </row>
    <row r="28504" spans="1:14" x14ac:dyDescent="0.3">
      <c r="A28504" s="86">
        <f t="shared" si="445"/>
        <v>28496</v>
      </c>
      <c r="B28504" s="17"/>
      <c r="C28504" s="17"/>
      <c r="D28504"/>
      <c r="E28504"/>
      <c r="F28504"/>
      <c r="G28504"/>
      <c r="H28504"/>
      <c r="I28504"/>
      <c r="J28504"/>
      <c r="K28504"/>
      <c r="L28504"/>
      <c r="M28504"/>
      <c r="N28504"/>
    </row>
    <row r="28505" spans="1:14" x14ac:dyDescent="0.3">
      <c r="A28505" s="86">
        <f t="shared" si="445"/>
        <v>28497</v>
      </c>
      <c r="B28505" s="17"/>
      <c r="C28505" s="17"/>
      <c r="D28505"/>
      <c r="E28505"/>
      <c r="F28505"/>
      <c r="G28505"/>
      <c r="H28505"/>
      <c r="I28505"/>
      <c r="J28505"/>
      <c r="K28505"/>
      <c r="L28505"/>
      <c r="M28505"/>
      <c r="N28505"/>
    </row>
    <row r="28506" spans="1:14" x14ac:dyDescent="0.3">
      <c r="A28506" s="86">
        <f t="shared" si="445"/>
        <v>28498</v>
      </c>
      <c r="B28506" s="17"/>
      <c r="C28506" s="17"/>
      <c r="D28506"/>
      <c r="E28506"/>
      <c r="F28506"/>
      <c r="G28506"/>
      <c r="H28506"/>
      <c r="I28506"/>
      <c r="J28506"/>
      <c r="K28506"/>
      <c r="L28506"/>
      <c r="M28506"/>
      <c r="N28506"/>
    </row>
    <row r="28507" spans="1:14" x14ac:dyDescent="0.3">
      <c r="A28507" s="86">
        <f t="shared" si="445"/>
        <v>28499</v>
      </c>
      <c r="B28507" s="17"/>
      <c r="C28507" s="17"/>
      <c r="D28507"/>
      <c r="E28507"/>
      <c r="F28507"/>
      <c r="G28507"/>
      <c r="H28507"/>
      <c r="I28507"/>
      <c r="J28507"/>
      <c r="K28507"/>
      <c r="L28507"/>
      <c r="M28507"/>
      <c r="N28507"/>
    </row>
    <row r="28508" spans="1:14" x14ac:dyDescent="0.3">
      <c r="A28508" s="86">
        <f t="shared" si="445"/>
        <v>28500</v>
      </c>
      <c r="B28508" s="17"/>
      <c r="C28508" s="17"/>
      <c r="D28508"/>
      <c r="E28508"/>
      <c r="F28508"/>
      <c r="G28508"/>
      <c r="H28508"/>
      <c r="I28508"/>
      <c r="J28508"/>
      <c r="K28508"/>
      <c r="L28508"/>
      <c r="M28508"/>
      <c r="N28508"/>
    </row>
    <row r="28509" spans="1:14" x14ac:dyDescent="0.3">
      <c r="A28509" s="86">
        <f t="shared" si="445"/>
        <v>28501</v>
      </c>
      <c r="B28509" s="17"/>
      <c r="C28509" s="17"/>
      <c r="D28509"/>
      <c r="E28509"/>
      <c r="F28509"/>
      <c r="G28509"/>
      <c r="H28509"/>
      <c r="I28509"/>
      <c r="J28509"/>
      <c r="K28509"/>
      <c r="L28509"/>
      <c r="M28509"/>
      <c r="N28509"/>
    </row>
    <row r="28510" spans="1:14" x14ac:dyDescent="0.3">
      <c r="A28510" s="86">
        <f t="shared" si="445"/>
        <v>28502</v>
      </c>
      <c r="B28510" s="17"/>
      <c r="C28510" s="17"/>
      <c r="D28510"/>
      <c r="E28510"/>
      <c r="F28510"/>
      <c r="G28510"/>
      <c r="H28510"/>
      <c r="I28510"/>
      <c r="J28510"/>
      <c r="K28510"/>
      <c r="L28510"/>
      <c r="M28510"/>
      <c r="N28510"/>
    </row>
    <row r="28511" spans="1:14" x14ac:dyDescent="0.3">
      <c r="A28511" s="86">
        <f t="shared" si="445"/>
        <v>28503</v>
      </c>
      <c r="B28511" s="17"/>
      <c r="C28511" s="17"/>
      <c r="D28511"/>
      <c r="E28511"/>
      <c r="F28511"/>
      <c r="G28511"/>
      <c r="H28511"/>
      <c r="I28511"/>
      <c r="J28511"/>
      <c r="K28511"/>
      <c r="L28511"/>
      <c r="M28511"/>
      <c r="N28511"/>
    </row>
    <row r="28512" spans="1:14" x14ac:dyDescent="0.3">
      <c r="A28512" s="86">
        <f t="shared" si="445"/>
        <v>28504</v>
      </c>
      <c r="B28512" s="17"/>
      <c r="C28512" s="17"/>
      <c r="D28512"/>
      <c r="E28512"/>
      <c r="F28512"/>
      <c r="G28512"/>
      <c r="H28512"/>
      <c r="I28512"/>
      <c r="J28512"/>
      <c r="K28512"/>
      <c r="L28512"/>
      <c r="M28512"/>
      <c r="N28512"/>
    </row>
    <row r="28513" spans="1:14" x14ac:dyDescent="0.3">
      <c r="A28513" s="86">
        <f t="shared" si="445"/>
        <v>28505</v>
      </c>
      <c r="B28513" s="17"/>
      <c r="C28513" s="17"/>
      <c r="D28513"/>
      <c r="E28513"/>
      <c r="F28513"/>
      <c r="G28513"/>
      <c r="H28513"/>
      <c r="I28513"/>
      <c r="J28513"/>
      <c r="K28513"/>
      <c r="L28513"/>
      <c r="M28513"/>
      <c r="N28513"/>
    </row>
    <row r="28514" spans="1:14" x14ac:dyDescent="0.3">
      <c r="A28514" s="86">
        <f t="shared" si="445"/>
        <v>28506</v>
      </c>
      <c r="B28514" s="17"/>
      <c r="C28514" s="17"/>
      <c r="D28514"/>
      <c r="E28514"/>
      <c r="F28514"/>
      <c r="G28514"/>
      <c r="H28514"/>
      <c r="I28514"/>
      <c r="J28514"/>
      <c r="K28514"/>
      <c r="L28514"/>
      <c r="M28514"/>
      <c r="N28514"/>
    </row>
    <row r="28515" spans="1:14" x14ac:dyDescent="0.3">
      <c r="A28515" s="86">
        <f t="shared" si="445"/>
        <v>28507</v>
      </c>
      <c r="B28515" s="17"/>
      <c r="C28515" s="17"/>
      <c r="D28515"/>
      <c r="E28515"/>
      <c r="F28515"/>
      <c r="G28515"/>
      <c r="H28515"/>
      <c r="I28515"/>
      <c r="J28515"/>
      <c r="K28515"/>
      <c r="L28515"/>
      <c r="M28515"/>
      <c r="N28515"/>
    </row>
    <row r="28516" spans="1:14" x14ac:dyDescent="0.3">
      <c r="A28516" s="86">
        <f t="shared" si="445"/>
        <v>28508</v>
      </c>
      <c r="B28516" s="17"/>
      <c r="C28516" s="17"/>
      <c r="D28516"/>
      <c r="E28516"/>
      <c r="F28516"/>
      <c r="G28516"/>
      <c r="H28516"/>
      <c r="I28516"/>
      <c r="J28516"/>
      <c r="K28516"/>
      <c r="L28516"/>
      <c r="M28516"/>
      <c r="N28516"/>
    </row>
    <row r="28517" spans="1:14" x14ac:dyDescent="0.3">
      <c r="A28517" s="86">
        <f t="shared" si="445"/>
        <v>28509</v>
      </c>
      <c r="B28517" s="17"/>
      <c r="C28517" s="17"/>
      <c r="D28517"/>
      <c r="E28517"/>
      <c r="F28517"/>
      <c r="G28517"/>
      <c r="H28517"/>
      <c r="I28517"/>
      <c r="J28517"/>
      <c r="K28517"/>
      <c r="L28517"/>
      <c r="M28517"/>
      <c r="N28517"/>
    </row>
    <row r="28518" spans="1:14" x14ac:dyDescent="0.3">
      <c r="A28518" s="86">
        <f t="shared" si="445"/>
        <v>28510</v>
      </c>
      <c r="B28518" s="17"/>
      <c r="C28518" s="17"/>
      <c r="D28518"/>
      <c r="E28518"/>
      <c r="F28518"/>
      <c r="G28518"/>
      <c r="H28518"/>
      <c r="I28518"/>
      <c r="J28518"/>
      <c r="K28518"/>
      <c r="L28518"/>
      <c r="M28518"/>
      <c r="N28518"/>
    </row>
    <row r="28519" spans="1:14" x14ac:dyDescent="0.3">
      <c r="A28519" s="86">
        <f t="shared" si="445"/>
        <v>28511</v>
      </c>
      <c r="B28519" s="17"/>
      <c r="C28519" s="17"/>
      <c r="D28519"/>
      <c r="E28519"/>
      <c r="F28519"/>
      <c r="G28519"/>
      <c r="H28519"/>
      <c r="I28519"/>
      <c r="J28519"/>
      <c r="K28519"/>
      <c r="L28519"/>
      <c r="M28519"/>
      <c r="N28519"/>
    </row>
    <row r="28520" spans="1:14" x14ac:dyDescent="0.3">
      <c r="A28520" s="86">
        <f t="shared" si="445"/>
        <v>28512</v>
      </c>
      <c r="B28520" s="17"/>
      <c r="C28520" s="17"/>
      <c r="D28520"/>
      <c r="E28520"/>
      <c r="F28520"/>
      <c r="G28520"/>
      <c r="H28520"/>
      <c r="I28520"/>
      <c r="J28520"/>
      <c r="K28520"/>
      <c r="L28520"/>
      <c r="M28520"/>
      <c r="N28520"/>
    </row>
    <row r="28521" spans="1:14" x14ac:dyDescent="0.3">
      <c r="A28521" s="86">
        <f t="shared" si="445"/>
        <v>28513</v>
      </c>
      <c r="B28521" s="17"/>
      <c r="C28521" s="17"/>
      <c r="D28521"/>
      <c r="E28521"/>
      <c r="F28521"/>
      <c r="G28521"/>
      <c r="H28521"/>
      <c r="I28521"/>
      <c r="J28521"/>
      <c r="K28521"/>
      <c r="L28521"/>
      <c r="M28521"/>
      <c r="N28521"/>
    </row>
    <row r="28522" spans="1:14" x14ac:dyDescent="0.3">
      <c r="A28522" s="86">
        <f t="shared" si="445"/>
        <v>28514</v>
      </c>
      <c r="B28522" s="17"/>
      <c r="C28522" s="17"/>
      <c r="D28522"/>
      <c r="E28522"/>
      <c r="F28522"/>
      <c r="G28522"/>
      <c r="H28522"/>
      <c r="I28522"/>
      <c r="J28522"/>
      <c r="K28522"/>
      <c r="L28522"/>
      <c r="M28522"/>
      <c r="N28522"/>
    </row>
    <row r="28523" spans="1:14" x14ac:dyDescent="0.3">
      <c r="A28523" s="86">
        <f t="shared" si="445"/>
        <v>28515</v>
      </c>
      <c r="B28523" s="17"/>
      <c r="C28523" s="17"/>
      <c r="D28523"/>
      <c r="E28523"/>
      <c r="F28523"/>
      <c r="G28523"/>
      <c r="H28523"/>
      <c r="I28523"/>
      <c r="J28523"/>
      <c r="K28523"/>
      <c r="L28523"/>
      <c r="M28523"/>
      <c r="N28523"/>
    </row>
    <row r="28524" spans="1:14" x14ac:dyDescent="0.3">
      <c r="A28524" s="86">
        <f t="shared" si="445"/>
        <v>28516</v>
      </c>
      <c r="B28524" s="17"/>
      <c r="C28524" s="17"/>
      <c r="D28524"/>
      <c r="E28524"/>
      <c r="F28524"/>
      <c r="G28524"/>
      <c r="H28524"/>
      <c r="I28524"/>
      <c r="J28524"/>
      <c r="K28524"/>
      <c r="L28524"/>
      <c r="M28524"/>
      <c r="N28524"/>
    </row>
    <row r="28525" spans="1:14" x14ac:dyDescent="0.3">
      <c r="A28525" s="86">
        <f t="shared" si="445"/>
        <v>28517</v>
      </c>
      <c r="B28525" s="17"/>
      <c r="C28525" s="17"/>
      <c r="D28525"/>
      <c r="E28525"/>
      <c r="F28525"/>
      <c r="G28525"/>
      <c r="H28525"/>
      <c r="I28525"/>
      <c r="J28525"/>
      <c r="K28525"/>
      <c r="L28525"/>
      <c r="M28525"/>
      <c r="N28525"/>
    </row>
    <row r="28526" spans="1:14" x14ac:dyDescent="0.3">
      <c r="A28526" s="86">
        <f t="shared" si="445"/>
        <v>28518</v>
      </c>
      <c r="B28526" s="17"/>
      <c r="C28526" s="17"/>
      <c r="D28526"/>
      <c r="E28526"/>
      <c r="F28526"/>
      <c r="G28526"/>
      <c r="H28526"/>
      <c r="I28526"/>
      <c r="J28526"/>
      <c r="K28526"/>
      <c r="L28526"/>
      <c r="M28526"/>
      <c r="N28526"/>
    </row>
    <row r="28527" spans="1:14" x14ac:dyDescent="0.3">
      <c r="A28527" s="86">
        <f t="shared" si="445"/>
        <v>28519</v>
      </c>
      <c r="B28527" s="17"/>
      <c r="C28527" s="17"/>
      <c r="D28527"/>
      <c r="E28527"/>
      <c r="F28527"/>
      <c r="G28527"/>
      <c r="H28527"/>
      <c r="I28527"/>
      <c r="J28527"/>
      <c r="K28527"/>
      <c r="L28527"/>
      <c r="M28527"/>
      <c r="N28527"/>
    </row>
    <row r="28528" spans="1:14" x14ac:dyDescent="0.3">
      <c r="A28528" s="86">
        <f t="shared" si="445"/>
        <v>28520</v>
      </c>
      <c r="B28528" s="17"/>
      <c r="C28528" s="17"/>
      <c r="D28528"/>
      <c r="E28528"/>
      <c r="F28528"/>
      <c r="G28528"/>
      <c r="H28528"/>
      <c r="I28528"/>
      <c r="J28528"/>
      <c r="K28528"/>
      <c r="L28528"/>
      <c r="M28528"/>
      <c r="N28528"/>
    </row>
    <row r="28529" spans="1:14" x14ac:dyDescent="0.3">
      <c r="A28529" s="86">
        <f t="shared" si="445"/>
        <v>28521</v>
      </c>
      <c r="B28529" s="17"/>
      <c r="C28529" s="17"/>
      <c r="D28529"/>
      <c r="E28529"/>
      <c r="F28529"/>
      <c r="G28529"/>
      <c r="H28529"/>
      <c r="I28529"/>
      <c r="J28529"/>
      <c r="K28529"/>
      <c r="L28529"/>
      <c r="M28529"/>
      <c r="N28529"/>
    </row>
    <row r="28530" spans="1:14" x14ac:dyDescent="0.3">
      <c r="A28530" s="86">
        <f t="shared" si="445"/>
        <v>28522</v>
      </c>
      <c r="B28530" s="17"/>
      <c r="C28530" s="17"/>
      <c r="D28530"/>
      <c r="E28530"/>
      <c r="F28530"/>
      <c r="G28530"/>
      <c r="H28530"/>
      <c r="I28530"/>
      <c r="J28530"/>
      <c r="K28530"/>
      <c r="L28530"/>
      <c r="M28530"/>
      <c r="N28530"/>
    </row>
    <row r="28531" spans="1:14" x14ac:dyDescent="0.3">
      <c r="A28531" s="86">
        <f t="shared" si="445"/>
        <v>28523</v>
      </c>
      <c r="B28531" s="17"/>
      <c r="C28531" s="17"/>
      <c r="D28531"/>
      <c r="E28531"/>
      <c r="F28531"/>
      <c r="G28531"/>
      <c r="H28531"/>
      <c r="I28531"/>
      <c r="J28531"/>
      <c r="K28531"/>
      <c r="L28531"/>
      <c r="M28531"/>
      <c r="N28531"/>
    </row>
    <row r="28532" spans="1:14" x14ac:dyDescent="0.3">
      <c r="A28532" s="86">
        <f t="shared" si="445"/>
        <v>28524</v>
      </c>
      <c r="B28532" s="17"/>
      <c r="C28532" s="17"/>
      <c r="D28532"/>
      <c r="E28532"/>
      <c r="F28532"/>
      <c r="G28532"/>
      <c r="H28532"/>
      <c r="I28532"/>
      <c r="J28532"/>
      <c r="K28532"/>
      <c r="L28532"/>
      <c r="M28532"/>
      <c r="N28532"/>
    </row>
    <row r="28533" spans="1:14" x14ac:dyDescent="0.3">
      <c r="A28533" s="86">
        <f t="shared" si="445"/>
        <v>28525</v>
      </c>
      <c r="B28533" s="17"/>
      <c r="C28533" s="17"/>
      <c r="D28533"/>
      <c r="E28533"/>
      <c r="F28533"/>
      <c r="G28533"/>
      <c r="H28533"/>
      <c r="I28533"/>
      <c r="J28533"/>
      <c r="K28533"/>
      <c r="L28533"/>
      <c r="M28533"/>
      <c r="N28533"/>
    </row>
    <row r="28534" spans="1:14" x14ac:dyDescent="0.3">
      <c r="A28534" s="86">
        <f t="shared" si="445"/>
        <v>28526</v>
      </c>
      <c r="B28534" s="17"/>
      <c r="C28534" s="17"/>
      <c r="D28534"/>
      <c r="E28534"/>
      <c r="F28534"/>
      <c r="G28534"/>
      <c r="H28534"/>
      <c r="I28534"/>
      <c r="J28534"/>
      <c r="K28534"/>
      <c r="L28534"/>
      <c r="M28534"/>
      <c r="N28534"/>
    </row>
    <row r="28535" spans="1:14" x14ac:dyDescent="0.3">
      <c r="A28535" s="86">
        <f t="shared" si="445"/>
        <v>28527</v>
      </c>
      <c r="B28535" s="17"/>
      <c r="C28535" s="17"/>
      <c r="D28535"/>
      <c r="E28535"/>
      <c r="F28535"/>
      <c r="G28535"/>
      <c r="H28535"/>
      <c r="I28535"/>
      <c r="J28535"/>
      <c r="K28535"/>
      <c r="L28535"/>
      <c r="M28535"/>
      <c r="N28535"/>
    </row>
    <row r="28536" spans="1:14" x14ac:dyDescent="0.3">
      <c r="A28536" s="86">
        <f t="shared" si="445"/>
        <v>28528</v>
      </c>
      <c r="B28536" s="17"/>
      <c r="C28536" s="17"/>
      <c r="D28536"/>
      <c r="E28536"/>
      <c r="F28536"/>
      <c r="G28536"/>
      <c r="H28536"/>
      <c r="I28536"/>
      <c r="J28536"/>
      <c r="K28536"/>
      <c r="L28536"/>
      <c r="M28536"/>
      <c r="N28536"/>
    </row>
    <row r="28537" spans="1:14" x14ac:dyDescent="0.3">
      <c r="A28537" s="86">
        <f t="shared" si="445"/>
        <v>28529</v>
      </c>
      <c r="B28537" s="17"/>
      <c r="C28537" s="17"/>
      <c r="D28537"/>
      <c r="E28537"/>
      <c r="F28537"/>
      <c r="G28537"/>
      <c r="H28537"/>
      <c r="I28537"/>
      <c r="J28537"/>
      <c r="K28537"/>
      <c r="L28537"/>
      <c r="M28537"/>
      <c r="N28537"/>
    </row>
    <row r="28538" spans="1:14" x14ac:dyDescent="0.3">
      <c r="A28538" s="86">
        <f t="shared" si="445"/>
        <v>28530</v>
      </c>
      <c r="B28538" s="17"/>
      <c r="C28538" s="17"/>
      <c r="D28538"/>
      <c r="E28538"/>
      <c r="F28538"/>
      <c r="G28538"/>
      <c r="H28538"/>
      <c r="I28538"/>
      <c r="J28538"/>
      <c r="K28538"/>
      <c r="L28538"/>
      <c r="M28538"/>
      <c r="N28538"/>
    </row>
    <row r="28539" spans="1:14" x14ac:dyDescent="0.3">
      <c r="A28539" s="86">
        <f t="shared" si="445"/>
        <v>28531</v>
      </c>
      <c r="B28539" s="17"/>
      <c r="C28539" s="17"/>
      <c r="D28539"/>
      <c r="E28539"/>
      <c r="F28539"/>
      <c r="G28539"/>
      <c r="H28539"/>
      <c r="I28539"/>
      <c r="J28539"/>
      <c r="K28539"/>
      <c r="L28539"/>
      <c r="M28539"/>
      <c r="N28539"/>
    </row>
    <row r="28540" spans="1:14" x14ac:dyDescent="0.3">
      <c r="A28540" s="86">
        <f t="shared" si="445"/>
        <v>28532</v>
      </c>
      <c r="B28540" s="17"/>
      <c r="C28540" s="17"/>
      <c r="D28540"/>
      <c r="E28540"/>
      <c r="F28540"/>
      <c r="G28540"/>
      <c r="H28540"/>
      <c r="I28540"/>
      <c r="J28540"/>
      <c r="K28540"/>
      <c r="L28540"/>
      <c r="M28540"/>
      <c r="N28540"/>
    </row>
    <row r="28541" spans="1:14" x14ac:dyDescent="0.3">
      <c r="A28541" s="86">
        <f t="shared" si="445"/>
        <v>28533</v>
      </c>
      <c r="B28541" s="17"/>
      <c r="C28541" s="17"/>
      <c r="D28541"/>
      <c r="E28541"/>
      <c r="F28541"/>
      <c r="G28541"/>
      <c r="H28541"/>
      <c r="I28541"/>
      <c r="J28541"/>
      <c r="K28541"/>
      <c r="L28541"/>
      <c r="M28541"/>
      <c r="N28541"/>
    </row>
    <row r="28542" spans="1:14" x14ac:dyDescent="0.3">
      <c r="A28542" s="86">
        <f t="shared" si="445"/>
        <v>28534</v>
      </c>
      <c r="B28542" s="17"/>
      <c r="C28542" s="17"/>
      <c r="D28542"/>
      <c r="E28542"/>
      <c r="F28542"/>
      <c r="G28542"/>
      <c r="H28542"/>
      <c r="I28542"/>
      <c r="J28542"/>
      <c r="K28542"/>
      <c r="L28542"/>
      <c r="M28542"/>
      <c r="N28542"/>
    </row>
    <row r="28543" spans="1:14" x14ac:dyDescent="0.3">
      <c r="A28543" s="86">
        <f t="shared" si="445"/>
        <v>28535</v>
      </c>
      <c r="B28543" s="17"/>
      <c r="C28543" s="17"/>
      <c r="D28543"/>
      <c r="E28543"/>
      <c r="F28543"/>
      <c r="G28543"/>
      <c r="H28543"/>
      <c r="I28543"/>
      <c r="J28543"/>
      <c r="K28543"/>
      <c r="L28543"/>
      <c r="M28543"/>
      <c r="N28543"/>
    </row>
    <row r="28544" spans="1:14" x14ac:dyDescent="0.3">
      <c r="A28544" s="86">
        <f t="shared" si="445"/>
        <v>28536</v>
      </c>
      <c r="B28544" s="17"/>
      <c r="C28544" s="17"/>
      <c r="D28544"/>
      <c r="E28544"/>
      <c r="F28544"/>
      <c r="G28544"/>
      <c r="H28544"/>
      <c r="I28544"/>
      <c r="J28544"/>
      <c r="K28544"/>
      <c r="L28544"/>
      <c r="M28544"/>
      <c r="N28544"/>
    </row>
    <row r="28545" spans="1:14" x14ac:dyDescent="0.3">
      <c r="A28545" s="86">
        <f t="shared" si="445"/>
        <v>28537</v>
      </c>
      <c r="B28545" s="17"/>
      <c r="C28545" s="17"/>
      <c r="D28545"/>
      <c r="E28545"/>
      <c r="F28545"/>
      <c r="G28545"/>
      <c r="H28545"/>
      <c r="I28545"/>
      <c r="J28545"/>
      <c r="K28545"/>
      <c r="L28545"/>
      <c r="M28545"/>
      <c r="N28545"/>
    </row>
    <row r="28546" spans="1:14" x14ac:dyDescent="0.3">
      <c r="A28546" s="86">
        <f t="shared" si="445"/>
        <v>28538</v>
      </c>
      <c r="B28546" s="17"/>
      <c r="C28546" s="17"/>
      <c r="D28546"/>
      <c r="E28546"/>
      <c r="F28546"/>
      <c r="G28546"/>
      <c r="H28546"/>
      <c r="I28546"/>
      <c r="J28546"/>
      <c r="K28546"/>
      <c r="L28546"/>
      <c r="M28546"/>
      <c r="N28546"/>
    </row>
    <row r="28547" spans="1:14" x14ac:dyDescent="0.3">
      <c r="A28547" s="86">
        <f t="shared" si="445"/>
        <v>28539</v>
      </c>
      <c r="B28547" s="17"/>
      <c r="C28547" s="17"/>
      <c r="D28547"/>
      <c r="E28547"/>
      <c r="F28547"/>
      <c r="G28547"/>
      <c r="H28547"/>
      <c r="I28547"/>
      <c r="J28547"/>
      <c r="K28547"/>
      <c r="L28547"/>
      <c r="M28547"/>
      <c r="N28547"/>
    </row>
    <row r="28548" spans="1:14" x14ac:dyDescent="0.3">
      <c r="A28548" s="86">
        <f t="shared" si="445"/>
        <v>28540</v>
      </c>
      <c r="B28548" s="17"/>
      <c r="C28548" s="17"/>
      <c r="D28548"/>
      <c r="E28548"/>
      <c r="F28548"/>
      <c r="G28548"/>
      <c r="H28548"/>
      <c r="I28548"/>
      <c r="J28548"/>
      <c r="K28548"/>
      <c r="L28548"/>
      <c r="M28548"/>
      <c r="N28548"/>
    </row>
    <row r="28549" spans="1:14" x14ac:dyDescent="0.3">
      <c r="A28549" s="86">
        <f t="shared" si="445"/>
        <v>28541</v>
      </c>
      <c r="B28549" s="17"/>
      <c r="C28549" s="17"/>
      <c r="D28549"/>
      <c r="E28549"/>
      <c r="F28549"/>
      <c r="G28549"/>
      <c r="H28549"/>
      <c r="I28549"/>
      <c r="J28549"/>
      <c r="K28549"/>
      <c r="L28549"/>
      <c r="M28549"/>
      <c r="N28549"/>
    </row>
    <row r="28550" spans="1:14" x14ac:dyDescent="0.3">
      <c r="A28550" s="86">
        <f t="shared" si="445"/>
        <v>28542</v>
      </c>
      <c r="B28550" s="17"/>
      <c r="C28550" s="17"/>
      <c r="D28550"/>
      <c r="E28550"/>
      <c r="F28550"/>
      <c r="G28550"/>
      <c r="H28550"/>
      <c r="I28550"/>
      <c r="J28550"/>
      <c r="K28550"/>
      <c r="L28550"/>
      <c r="M28550"/>
      <c r="N28550"/>
    </row>
    <row r="28551" spans="1:14" x14ac:dyDescent="0.3">
      <c r="A28551" s="86">
        <f t="shared" si="445"/>
        <v>28543</v>
      </c>
      <c r="B28551" s="17"/>
      <c r="C28551" s="17"/>
      <c r="D28551"/>
      <c r="E28551"/>
      <c r="F28551"/>
      <c r="G28551"/>
      <c r="H28551"/>
      <c r="I28551"/>
      <c r="J28551"/>
      <c r="K28551"/>
      <c r="L28551"/>
      <c r="M28551"/>
      <c r="N28551"/>
    </row>
    <row r="28552" spans="1:14" x14ac:dyDescent="0.3">
      <c r="A28552" s="86">
        <f t="shared" si="445"/>
        <v>28544</v>
      </c>
      <c r="B28552" s="17"/>
      <c r="C28552" s="17"/>
      <c r="D28552"/>
      <c r="E28552"/>
      <c r="F28552"/>
      <c r="G28552"/>
      <c r="H28552"/>
      <c r="I28552"/>
      <c r="J28552"/>
      <c r="K28552"/>
      <c r="L28552"/>
      <c r="M28552"/>
      <c r="N28552"/>
    </row>
    <row r="28553" spans="1:14" x14ac:dyDescent="0.3">
      <c r="A28553" s="86">
        <f t="shared" si="445"/>
        <v>28545</v>
      </c>
      <c r="B28553" s="17"/>
      <c r="C28553" s="17"/>
      <c r="D28553"/>
      <c r="E28553"/>
      <c r="F28553"/>
      <c r="G28553"/>
      <c r="H28553"/>
      <c r="I28553"/>
      <c r="J28553"/>
      <c r="K28553"/>
      <c r="L28553"/>
      <c r="M28553"/>
      <c r="N28553"/>
    </row>
    <row r="28554" spans="1:14" x14ac:dyDescent="0.3">
      <c r="A28554" s="86">
        <f t="shared" si="445"/>
        <v>28546</v>
      </c>
      <c r="B28554" s="17"/>
      <c r="C28554" s="17"/>
      <c r="D28554"/>
      <c r="E28554"/>
      <c r="F28554"/>
      <c r="G28554"/>
      <c r="H28554"/>
      <c r="I28554"/>
      <c r="J28554"/>
      <c r="K28554"/>
      <c r="L28554"/>
      <c r="M28554"/>
      <c r="N28554"/>
    </row>
    <row r="28555" spans="1:14" x14ac:dyDescent="0.3">
      <c r="A28555" s="86">
        <f t="shared" ref="A28555:A28618" si="446">A28554+1</f>
        <v>28547</v>
      </c>
      <c r="B28555" s="17"/>
      <c r="C28555" s="17"/>
      <c r="D28555"/>
      <c r="E28555"/>
      <c r="F28555"/>
      <c r="G28555"/>
      <c r="H28555"/>
      <c r="I28555"/>
      <c r="J28555"/>
      <c r="K28555"/>
      <c r="L28555"/>
      <c r="M28555"/>
      <c r="N28555"/>
    </row>
    <row r="28556" spans="1:14" x14ac:dyDescent="0.3">
      <c r="A28556" s="86">
        <f t="shared" si="446"/>
        <v>28548</v>
      </c>
      <c r="B28556" s="17"/>
      <c r="C28556" s="17"/>
      <c r="D28556"/>
      <c r="E28556"/>
      <c r="F28556"/>
      <c r="G28556"/>
      <c r="H28556"/>
      <c r="I28556"/>
      <c r="J28556"/>
      <c r="K28556"/>
      <c r="L28556"/>
      <c r="M28556"/>
      <c r="N28556"/>
    </row>
    <row r="28557" spans="1:14" x14ac:dyDescent="0.3">
      <c r="A28557" s="86">
        <f t="shared" si="446"/>
        <v>28549</v>
      </c>
      <c r="B28557" s="17"/>
      <c r="C28557" s="17"/>
      <c r="D28557"/>
      <c r="E28557"/>
      <c r="F28557"/>
      <c r="G28557"/>
      <c r="H28557"/>
      <c r="I28557"/>
      <c r="J28557"/>
      <c r="K28557"/>
      <c r="L28557"/>
      <c r="M28557"/>
      <c r="N28557"/>
    </row>
    <row r="28558" spans="1:14" x14ac:dyDescent="0.3">
      <c r="A28558" s="86">
        <f t="shared" si="446"/>
        <v>28550</v>
      </c>
      <c r="B28558" s="17"/>
      <c r="C28558" s="17"/>
      <c r="D28558"/>
      <c r="E28558"/>
      <c r="F28558"/>
      <c r="G28558"/>
      <c r="H28558"/>
      <c r="I28558"/>
      <c r="J28558"/>
      <c r="K28558"/>
      <c r="L28558"/>
      <c r="M28558"/>
      <c r="N28558"/>
    </row>
    <row r="28559" spans="1:14" x14ac:dyDescent="0.3">
      <c r="A28559" s="86">
        <f t="shared" si="446"/>
        <v>28551</v>
      </c>
      <c r="B28559" s="17"/>
      <c r="C28559" s="17"/>
      <c r="D28559"/>
      <c r="E28559"/>
      <c r="F28559"/>
      <c r="G28559"/>
      <c r="H28559"/>
      <c r="I28559"/>
      <c r="J28559"/>
      <c r="K28559"/>
      <c r="L28559"/>
      <c r="M28559"/>
      <c r="N28559"/>
    </row>
    <row r="28560" spans="1:14" x14ac:dyDescent="0.3">
      <c r="A28560" s="86">
        <f t="shared" si="446"/>
        <v>28552</v>
      </c>
      <c r="B28560" s="17"/>
      <c r="C28560" s="17"/>
      <c r="D28560"/>
      <c r="E28560"/>
      <c r="F28560"/>
      <c r="G28560"/>
      <c r="H28560"/>
      <c r="I28560"/>
      <c r="J28560"/>
      <c r="K28560"/>
      <c r="L28560"/>
      <c r="M28560"/>
      <c r="N28560"/>
    </row>
    <row r="28561" spans="1:14" x14ac:dyDescent="0.3">
      <c r="A28561" s="86">
        <f t="shared" si="446"/>
        <v>28553</v>
      </c>
      <c r="B28561" s="17"/>
      <c r="C28561" s="17"/>
      <c r="D28561"/>
      <c r="E28561"/>
      <c r="F28561"/>
      <c r="G28561"/>
      <c r="H28561"/>
      <c r="I28561"/>
      <c r="J28561"/>
      <c r="K28561"/>
      <c r="L28561"/>
      <c r="M28561"/>
      <c r="N28561"/>
    </row>
    <row r="28562" spans="1:14" x14ac:dyDescent="0.3">
      <c r="A28562" s="86">
        <f t="shared" si="446"/>
        <v>28554</v>
      </c>
      <c r="B28562" s="17"/>
      <c r="C28562" s="17"/>
      <c r="D28562"/>
      <c r="E28562"/>
      <c r="F28562"/>
      <c r="G28562"/>
      <c r="H28562"/>
      <c r="I28562"/>
      <c r="J28562"/>
      <c r="K28562"/>
      <c r="L28562"/>
      <c r="M28562"/>
      <c r="N28562"/>
    </row>
    <row r="28563" spans="1:14" x14ac:dyDescent="0.3">
      <c r="A28563" s="86">
        <f t="shared" si="446"/>
        <v>28555</v>
      </c>
      <c r="B28563" s="17"/>
      <c r="C28563" s="17"/>
      <c r="D28563"/>
      <c r="E28563"/>
      <c r="F28563"/>
      <c r="G28563"/>
      <c r="H28563"/>
      <c r="I28563"/>
      <c r="J28563"/>
      <c r="K28563"/>
      <c r="L28563"/>
      <c r="M28563"/>
      <c r="N28563"/>
    </row>
    <row r="28564" spans="1:14" x14ac:dyDescent="0.3">
      <c r="A28564" s="86">
        <f t="shared" si="446"/>
        <v>28556</v>
      </c>
      <c r="B28564" s="17"/>
      <c r="C28564" s="17"/>
      <c r="D28564"/>
      <c r="E28564"/>
      <c r="F28564"/>
      <c r="G28564"/>
      <c r="H28564"/>
      <c r="I28564"/>
      <c r="J28564"/>
      <c r="K28564"/>
      <c r="L28564"/>
      <c r="M28564"/>
      <c r="N28564"/>
    </row>
    <row r="28565" spans="1:14" x14ac:dyDescent="0.3">
      <c r="A28565" s="86">
        <f t="shared" si="446"/>
        <v>28557</v>
      </c>
      <c r="B28565" s="17"/>
      <c r="C28565" s="17"/>
      <c r="D28565"/>
      <c r="E28565"/>
      <c r="F28565"/>
      <c r="G28565"/>
      <c r="H28565"/>
      <c r="I28565"/>
      <c r="J28565"/>
      <c r="K28565"/>
      <c r="L28565"/>
      <c r="M28565"/>
      <c r="N28565"/>
    </row>
    <row r="28566" spans="1:14" x14ac:dyDescent="0.3">
      <c r="A28566" s="86">
        <f t="shared" si="446"/>
        <v>28558</v>
      </c>
      <c r="B28566" s="17"/>
      <c r="C28566" s="17"/>
      <c r="D28566"/>
      <c r="E28566"/>
      <c r="F28566"/>
      <c r="G28566"/>
      <c r="H28566"/>
      <c r="I28566"/>
      <c r="J28566"/>
      <c r="K28566"/>
      <c r="L28566"/>
      <c r="M28566"/>
      <c r="N28566"/>
    </row>
    <row r="28567" spans="1:14" x14ac:dyDescent="0.3">
      <c r="A28567" s="86">
        <f t="shared" si="446"/>
        <v>28559</v>
      </c>
      <c r="B28567" s="17"/>
      <c r="C28567" s="17"/>
      <c r="D28567"/>
      <c r="E28567"/>
      <c r="F28567"/>
      <c r="G28567"/>
      <c r="H28567"/>
      <c r="I28567"/>
      <c r="J28567"/>
      <c r="K28567"/>
      <c r="L28567"/>
      <c r="M28567"/>
      <c r="N28567"/>
    </row>
    <row r="28568" spans="1:14" x14ac:dyDescent="0.3">
      <c r="A28568" s="86">
        <f t="shared" si="446"/>
        <v>28560</v>
      </c>
      <c r="B28568" s="17"/>
      <c r="C28568" s="17"/>
      <c r="D28568"/>
      <c r="E28568"/>
      <c r="F28568"/>
      <c r="G28568"/>
      <c r="H28568"/>
      <c r="I28568"/>
      <c r="J28568"/>
      <c r="K28568"/>
      <c r="L28568"/>
      <c r="M28568"/>
      <c r="N28568"/>
    </row>
    <row r="28569" spans="1:14" x14ac:dyDescent="0.3">
      <c r="A28569" s="86">
        <f t="shared" si="446"/>
        <v>28561</v>
      </c>
      <c r="B28569" s="17"/>
      <c r="C28569" s="17"/>
      <c r="D28569"/>
      <c r="E28569"/>
      <c r="F28569"/>
      <c r="G28569"/>
      <c r="H28569"/>
      <c r="I28569"/>
      <c r="J28569"/>
      <c r="K28569"/>
      <c r="L28569"/>
      <c r="M28569"/>
      <c r="N28569"/>
    </row>
    <row r="28570" spans="1:14" x14ac:dyDescent="0.3">
      <c r="A28570" s="86">
        <f t="shared" si="446"/>
        <v>28562</v>
      </c>
      <c r="B28570" s="17"/>
      <c r="C28570" s="17"/>
      <c r="D28570"/>
      <c r="E28570"/>
      <c r="F28570"/>
      <c r="G28570"/>
      <c r="H28570"/>
      <c r="I28570"/>
      <c r="J28570"/>
      <c r="K28570"/>
      <c r="L28570"/>
      <c r="M28570"/>
      <c r="N28570"/>
    </row>
    <row r="28571" spans="1:14" x14ac:dyDescent="0.3">
      <c r="A28571" s="86">
        <f t="shared" si="446"/>
        <v>28563</v>
      </c>
      <c r="B28571" s="17"/>
      <c r="C28571" s="17"/>
      <c r="D28571"/>
      <c r="E28571"/>
      <c r="F28571"/>
      <c r="G28571"/>
      <c r="H28571"/>
      <c r="I28571"/>
      <c r="J28571"/>
      <c r="K28571"/>
      <c r="L28571"/>
      <c r="M28571"/>
      <c r="N28571"/>
    </row>
    <row r="28572" spans="1:14" x14ac:dyDescent="0.3">
      <c r="A28572" s="86">
        <f t="shared" si="446"/>
        <v>28564</v>
      </c>
      <c r="B28572" s="17"/>
      <c r="C28572" s="17"/>
      <c r="D28572"/>
      <c r="E28572"/>
      <c r="F28572"/>
      <c r="G28572"/>
      <c r="H28572"/>
      <c r="I28572"/>
      <c r="J28572"/>
      <c r="K28572"/>
      <c r="L28572"/>
      <c r="M28572"/>
      <c r="N28572"/>
    </row>
    <row r="28573" spans="1:14" x14ac:dyDescent="0.3">
      <c r="A28573" s="86">
        <f t="shared" si="446"/>
        <v>28565</v>
      </c>
      <c r="B28573" s="17"/>
      <c r="C28573" s="17"/>
      <c r="D28573"/>
      <c r="E28573"/>
      <c r="F28573"/>
      <c r="G28573"/>
      <c r="H28573"/>
      <c r="I28573"/>
      <c r="J28573"/>
      <c r="K28573"/>
      <c r="L28573"/>
      <c r="M28573"/>
      <c r="N28573"/>
    </row>
    <row r="28574" spans="1:14" x14ac:dyDescent="0.3">
      <c r="A28574" s="86">
        <f t="shared" si="446"/>
        <v>28566</v>
      </c>
      <c r="B28574" s="17"/>
      <c r="C28574" s="17"/>
      <c r="D28574"/>
      <c r="E28574"/>
      <c r="F28574"/>
      <c r="G28574"/>
      <c r="H28574"/>
      <c r="I28574"/>
      <c r="J28574"/>
      <c r="K28574"/>
      <c r="L28574"/>
      <c r="M28574"/>
      <c r="N28574"/>
    </row>
    <row r="28575" spans="1:14" x14ac:dyDescent="0.3">
      <c r="A28575" s="86">
        <f t="shared" si="446"/>
        <v>28567</v>
      </c>
      <c r="B28575" s="17"/>
      <c r="C28575" s="17"/>
      <c r="D28575"/>
      <c r="E28575"/>
      <c r="F28575"/>
      <c r="G28575"/>
      <c r="H28575"/>
      <c r="I28575"/>
      <c r="J28575"/>
      <c r="K28575"/>
      <c r="L28575"/>
      <c r="M28575"/>
      <c r="N28575"/>
    </row>
    <row r="28576" spans="1:14" x14ac:dyDescent="0.3">
      <c r="A28576" s="86">
        <f t="shared" si="446"/>
        <v>28568</v>
      </c>
      <c r="B28576" s="17"/>
      <c r="C28576" s="17"/>
      <c r="D28576"/>
      <c r="E28576"/>
      <c r="F28576"/>
      <c r="G28576"/>
      <c r="H28576"/>
      <c r="I28576"/>
      <c r="J28576"/>
      <c r="K28576"/>
      <c r="L28576"/>
      <c r="M28576"/>
      <c r="N28576"/>
    </row>
    <row r="28577" spans="1:14" x14ac:dyDescent="0.3">
      <c r="A28577" s="86">
        <f t="shared" si="446"/>
        <v>28569</v>
      </c>
      <c r="B28577" s="17"/>
      <c r="C28577" s="17"/>
      <c r="D28577"/>
      <c r="E28577"/>
      <c r="F28577"/>
      <c r="G28577"/>
      <c r="H28577"/>
      <c r="I28577"/>
      <c r="J28577"/>
      <c r="K28577"/>
      <c r="L28577"/>
      <c r="M28577"/>
      <c r="N28577"/>
    </row>
    <row r="28578" spans="1:14" x14ac:dyDescent="0.3">
      <c r="A28578" s="86">
        <f t="shared" si="446"/>
        <v>28570</v>
      </c>
      <c r="B28578" s="17"/>
      <c r="C28578" s="17"/>
      <c r="D28578"/>
      <c r="E28578"/>
      <c r="F28578"/>
      <c r="G28578"/>
      <c r="H28578"/>
      <c r="I28578"/>
      <c r="J28578"/>
      <c r="K28578"/>
      <c r="L28578"/>
      <c r="M28578"/>
      <c r="N28578"/>
    </row>
    <row r="28579" spans="1:14" x14ac:dyDescent="0.3">
      <c r="A28579" s="86">
        <f t="shared" si="446"/>
        <v>28571</v>
      </c>
      <c r="B28579" s="17"/>
      <c r="C28579" s="17"/>
      <c r="D28579"/>
      <c r="E28579"/>
      <c r="F28579"/>
      <c r="G28579"/>
      <c r="H28579"/>
      <c r="I28579"/>
      <c r="J28579"/>
      <c r="K28579"/>
      <c r="L28579"/>
      <c r="M28579"/>
      <c r="N28579"/>
    </row>
    <row r="28580" spans="1:14" x14ac:dyDescent="0.3">
      <c r="A28580" s="86">
        <f t="shared" si="446"/>
        <v>28572</v>
      </c>
      <c r="B28580" s="17"/>
      <c r="C28580" s="17"/>
      <c r="D28580"/>
      <c r="E28580"/>
      <c r="F28580"/>
      <c r="G28580"/>
      <c r="H28580"/>
      <c r="I28580"/>
      <c r="J28580"/>
      <c r="K28580"/>
      <c r="L28580"/>
      <c r="M28580"/>
      <c r="N28580"/>
    </row>
    <row r="28581" spans="1:14" x14ac:dyDescent="0.3">
      <c r="A28581" s="86">
        <f t="shared" si="446"/>
        <v>28573</v>
      </c>
      <c r="B28581" s="17"/>
      <c r="C28581" s="17"/>
      <c r="D28581"/>
      <c r="E28581"/>
      <c r="F28581"/>
      <c r="G28581"/>
      <c r="H28581"/>
      <c r="I28581"/>
      <c r="J28581"/>
      <c r="K28581"/>
      <c r="L28581"/>
      <c r="M28581"/>
      <c r="N28581"/>
    </row>
    <row r="28582" spans="1:14" x14ac:dyDescent="0.3">
      <c r="A28582" s="86">
        <f t="shared" si="446"/>
        <v>28574</v>
      </c>
      <c r="B28582" s="17"/>
      <c r="C28582" s="17"/>
      <c r="D28582"/>
      <c r="E28582"/>
      <c r="F28582"/>
      <c r="G28582"/>
      <c r="H28582"/>
      <c r="I28582"/>
      <c r="J28582"/>
      <c r="K28582"/>
      <c r="L28582"/>
      <c r="M28582"/>
      <c r="N28582"/>
    </row>
    <row r="28583" spans="1:14" x14ac:dyDescent="0.3">
      <c r="A28583" s="86">
        <f t="shared" si="446"/>
        <v>28575</v>
      </c>
      <c r="B28583" s="17"/>
      <c r="C28583" s="17"/>
      <c r="D28583"/>
      <c r="E28583"/>
      <c r="F28583"/>
      <c r="G28583"/>
      <c r="H28583"/>
      <c r="I28583"/>
      <c r="J28583"/>
      <c r="K28583"/>
      <c r="L28583"/>
      <c r="M28583"/>
      <c r="N28583"/>
    </row>
    <row r="28584" spans="1:14" x14ac:dyDescent="0.3">
      <c r="A28584" s="86">
        <f t="shared" si="446"/>
        <v>28576</v>
      </c>
      <c r="B28584" s="17"/>
      <c r="C28584" s="17"/>
      <c r="D28584"/>
      <c r="E28584"/>
      <c r="F28584"/>
      <c r="G28584"/>
      <c r="H28584"/>
      <c r="I28584"/>
      <c r="J28584"/>
      <c r="K28584"/>
      <c r="L28584"/>
      <c r="M28584"/>
      <c r="N28584"/>
    </row>
    <row r="28585" spans="1:14" x14ac:dyDescent="0.3">
      <c r="A28585" s="86">
        <f t="shared" si="446"/>
        <v>28577</v>
      </c>
      <c r="B28585" s="17"/>
      <c r="C28585" s="17"/>
      <c r="D28585"/>
      <c r="E28585"/>
      <c r="F28585"/>
      <c r="G28585"/>
      <c r="H28585"/>
      <c r="I28585"/>
      <c r="J28585"/>
      <c r="K28585"/>
      <c r="L28585"/>
      <c r="M28585"/>
      <c r="N28585"/>
    </row>
    <row r="28586" spans="1:14" x14ac:dyDescent="0.3">
      <c r="A28586" s="86">
        <f t="shared" si="446"/>
        <v>28578</v>
      </c>
      <c r="B28586" s="17"/>
      <c r="C28586" s="17"/>
      <c r="D28586"/>
      <c r="E28586"/>
      <c r="F28586"/>
      <c r="G28586"/>
      <c r="H28586"/>
      <c r="I28586"/>
      <c r="J28586"/>
      <c r="K28586"/>
      <c r="L28586"/>
      <c r="M28586"/>
      <c r="N28586"/>
    </row>
    <row r="28587" spans="1:14" x14ac:dyDescent="0.3">
      <c r="A28587" s="86">
        <f t="shared" si="446"/>
        <v>28579</v>
      </c>
      <c r="B28587" s="17"/>
      <c r="C28587" s="17"/>
      <c r="D28587"/>
      <c r="E28587"/>
      <c r="F28587"/>
      <c r="G28587"/>
      <c r="H28587"/>
      <c r="I28587"/>
      <c r="J28587"/>
      <c r="K28587"/>
      <c r="L28587"/>
      <c r="M28587"/>
      <c r="N28587"/>
    </row>
    <row r="28588" spans="1:14" x14ac:dyDescent="0.3">
      <c r="A28588" s="86">
        <f t="shared" si="446"/>
        <v>28580</v>
      </c>
      <c r="B28588" s="17"/>
      <c r="C28588" s="17"/>
      <c r="D28588"/>
      <c r="E28588"/>
      <c r="F28588"/>
      <c r="G28588"/>
      <c r="H28588"/>
      <c r="I28588"/>
      <c r="J28588"/>
      <c r="K28588"/>
      <c r="L28588"/>
      <c r="M28588"/>
      <c r="N28588"/>
    </row>
    <row r="28589" spans="1:14" x14ac:dyDescent="0.3">
      <c r="A28589" s="86">
        <f t="shared" si="446"/>
        <v>28581</v>
      </c>
      <c r="B28589" s="17"/>
      <c r="C28589" s="17"/>
      <c r="D28589"/>
      <c r="E28589"/>
      <c r="F28589"/>
      <c r="G28589"/>
      <c r="H28589"/>
      <c r="I28589"/>
      <c r="J28589"/>
      <c r="K28589"/>
      <c r="L28589"/>
      <c r="M28589"/>
      <c r="N28589"/>
    </row>
    <row r="28590" spans="1:14" x14ac:dyDescent="0.3">
      <c r="A28590" s="86">
        <f t="shared" si="446"/>
        <v>28582</v>
      </c>
      <c r="B28590" s="17"/>
      <c r="C28590" s="17"/>
      <c r="D28590"/>
      <c r="E28590"/>
      <c r="F28590"/>
      <c r="G28590"/>
      <c r="H28590"/>
      <c r="I28590"/>
      <c r="J28590"/>
      <c r="K28590"/>
      <c r="L28590"/>
      <c r="M28590"/>
      <c r="N28590"/>
    </row>
    <row r="28591" spans="1:14" x14ac:dyDescent="0.3">
      <c r="A28591" s="86">
        <f t="shared" si="446"/>
        <v>28583</v>
      </c>
      <c r="B28591" s="17"/>
      <c r="C28591" s="17"/>
      <c r="D28591"/>
      <c r="E28591"/>
      <c r="F28591"/>
      <c r="G28591"/>
      <c r="H28591"/>
      <c r="I28591"/>
      <c r="J28591"/>
      <c r="K28591"/>
      <c r="L28591"/>
      <c r="M28591"/>
      <c r="N28591"/>
    </row>
    <row r="28592" spans="1:14" x14ac:dyDescent="0.3">
      <c r="A28592" s="86">
        <f t="shared" si="446"/>
        <v>28584</v>
      </c>
      <c r="B28592" s="17"/>
      <c r="C28592" s="17"/>
      <c r="D28592"/>
      <c r="E28592"/>
      <c r="F28592"/>
      <c r="G28592"/>
      <c r="H28592"/>
      <c r="I28592"/>
      <c r="J28592"/>
      <c r="K28592"/>
      <c r="L28592"/>
      <c r="M28592"/>
      <c r="N28592"/>
    </row>
    <row r="28593" spans="1:14" x14ac:dyDescent="0.3">
      <c r="A28593" s="86">
        <f t="shared" si="446"/>
        <v>28585</v>
      </c>
      <c r="B28593" s="17"/>
      <c r="C28593" s="17"/>
      <c r="D28593"/>
      <c r="E28593"/>
      <c r="F28593"/>
      <c r="G28593"/>
      <c r="H28593"/>
      <c r="I28593"/>
      <c r="J28593"/>
      <c r="K28593"/>
      <c r="L28593"/>
      <c r="M28593"/>
      <c r="N28593"/>
    </row>
    <row r="28594" spans="1:14" x14ac:dyDescent="0.3">
      <c r="A28594" s="86">
        <f t="shared" si="446"/>
        <v>28586</v>
      </c>
      <c r="B28594" s="17"/>
      <c r="C28594" s="17"/>
      <c r="D28594"/>
      <c r="E28594"/>
      <c r="F28594"/>
      <c r="G28594"/>
      <c r="H28594"/>
      <c r="I28594"/>
      <c r="J28594"/>
      <c r="K28594"/>
      <c r="L28594"/>
      <c r="M28594"/>
      <c r="N28594"/>
    </row>
    <row r="28595" spans="1:14" x14ac:dyDescent="0.3">
      <c r="A28595" s="86">
        <f t="shared" si="446"/>
        <v>28587</v>
      </c>
      <c r="B28595" s="17"/>
      <c r="C28595" s="17"/>
      <c r="D28595"/>
      <c r="E28595"/>
      <c r="F28595"/>
      <c r="G28595"/>
      <c r="H28595"/>
      <c r="I28595"/>
      <c r="J28595"/>
      <c r="K28595"/>
      <c r="L28595"/>
      <c r="M28595"/>
      <c r="N28595"/>
    </row>
    <row r="28596" spans="1:14" x14ac:dyDescent="0.3">
      <c r="A28596" s="86">
        <f t="shared" si="446"/>
        <v>28588</v>
      </c>
      <c r="B28596" s="17"/>
      <c r="C28596" s="17"/>
      <c r="D28596"/>
      <c r="E28596"/>
      <c r="F28596"/>
      <c r="G28596"/>
      <c r="H28596"/>
      <c r="I28596"/>
      <c r="J28596"/>
      <c r="K28596"/>
      <c r="L28596"/>
      <c r="M28596"/>
      <c r="N28596"/>
    </row>
    <row r="28597" spans="1:14" x14ac:dyDescent="0.3">
      <c r="A28597" s="86">
        <f t="shared" si="446"/>
        <v>28589</v>
      </c>
      <c r="B28597" s="17"/>
      <c r="C28597" s="17"/>
      <c r="D28597"/>
      <c r="E28597"/>
      <c r="F28597"/>
      <c r="G28597"/>
      <c r="H28597"/>
      <c r="I28597"/>
      <c r="J28597"/>
      <c r="K28597"/>
      <c r="L28597"/>
      <c r="M28597"/>
      <c r="N28597"/>
    </row>
    <row r="28598" spans="1:14" x14ac:dyDescent="0.3">
      <c r="A28598" s="86">
        <f t="shared" si="446"/>
        <v>28590</v>
      </c>
      <c r="B28598" s="17"/>
      <c r="C28598" s="17"/>
      <c r="D28598"/>
      <c r="E28598"/>
      <c r="F28598"/>
      <c r="G28598"/>
      <c r="H28598"/>
      <c r="I28598"/>
      <c r="J28598"/>
      <c r="K28598"/>
      <c r="L28598"/>
      <c r="M28598"/>
      <c r="N28598"/>
    </row>
    <row r="28599" spans="1:14" x14ac:dyDescent="0.3">
      <c r="A28599" s="86">
        <f t="shared" si="446"/>
        <v>28591</v>
      </c>
      <c r="B28599" s="17"/>
      <c r="C28599" s="17"/>
      <c r="D28599"/>
      <c r="E28599"/>
      <c r="F28599"/>
      <c r="G28599"/>
      <c r="H28599"/>
      <c r="I28599"/>
      <c r="J28599"/>
      <c r="K28599"/>
      <c r="L28599"/>
      <c r="M28599"/>
      <c r="N28599"/>
    </row>
    <row r="28600" spans="1:14" x14ac:dyDescent="0.3">
      <c r="A28600" s="86">
        <f t="shared" si="446"/>
        <v>28592</v>
      </c>
      <c r="B28600" s="17"/>
      <c r="C28600" s="17"/>
      <c r="D28600"/>
      <c r="E28600"/>
      <c r="F28600"/>
      <c r="G28600"/>
      <c r="H28600"/>
      <c r="I28600"/>
      <c r="J28600"/>
      <c r="K28600"/>
      <c r="L28600"/>
      <c r="M28600"/>
      <c r="N28600"/>
    </row>
    <row r="28601" spans="1:14" x14ac:dyDescent="0.3">
      <c r="A28601" s="86">
        <f t="shared" si="446"/>
        <v>28593</v>
      </c>
      <c r="B28601" s="17"/>
      <c r="C28601" s="17"/>
      <c r="D28601"/>
      <c r="E28601"/>
      <c r="F28601"/>
      <c r="G28601"/>
      <c r="H28601"/>
      <c r="I28601"/>
      <c r="J28601"/>
      <c r="K28601"/>
      <c r="L28601"/>
      <c r="M28601"/>
      <c r="N28601"/>
    </row>
    <row r="28602" spans="1:14" x14ac:dyDescent="0.3">
      <c r="A28602" s="86">
        <f t="shared" si="446"/>
        <v>28594</v>
      </c>
      <c r="B28602" s="17"/>
      <c r="C28602" s="17"/>
      <c r="D28602"/>
      <c r="E28602"/>
      <c r="F28602"/>
      <c r="G28602"/>
      <c r="H28602"/>
      <c r="I28602"/>
      <c r="J28602"/>
      <c r="K28602"/>
      <c r="L28602"/>
      <c r="M28602"/>
      <c r="N28602"/>
    </row>
    <row r="28603" spans="1:14" x14ac:dyDescent="0.3">
      <c r="A28603" s="86">
        <f t="shared" si="446"/>
        <v>28595</v>
      </c>
      <c r="B28603" s="17"/>
      <c r="C28603" s="17"/>
      <c r="D28603"/>
      <c r="E28603"/>
      <c r="F28603"/>
      <c r="G28603"/>
      <c r="H28603"/>
      <c r="I28603"/>
      <c r="J28603"/>
      <c r="K28603"/>
      <c r="L28603"/>
      <c r="M28603"/>
      <c r="N28603"/>
    </row>
    <row r="28604" spans="1:14" x14ac:dyDescent="0.3">
      <c r="A28604" s="86">
        <f t="shared" si="446"/>
        <v>28596</v>
      </c>
      <c r="B28604" s="17"/>
      <c r="C28604" s="17"/>
      <c r="D28604"/>
      <c r="E28604"/>
      <c r="F28604"/>
      <c r="G28604"/>
      <c r="H28604"/>
      <c r="I28604"/>
      <c r="J28604"/>
      <c r="K28604"/>
      <c r="L28604"/>
      <c r="M28604"/>
      <c r="N28604"/>
    </row>
    <row r="28605" spans="1:14" x14ac:dyDescent="0.3">
      <c r="A28605" s="86">
        <f t="shared" si="446"/>
        <v>28597</v>
      </c>
      <c r="B28605" s="17"/>
      <c r="C28605" s="17"/>
      <c r="D28605"/>
      <c r="E28605"/>
      <c r="F28605"/>
      <c r="G28605"/>
      <c r="H28605"/>
      <c r="I28605"/>
      <c r="J28605"/>
      <c r="K28605"/>
      <c r="L28605"/>
      <c r="M28605"/>
      <c r="N28605"/>
    </row>
    <row r="28606" spans="1:14" x14ac:dyDescent="0.3">
      <c r="A28606" s="86">
        <f t="shared" si="446"/>
        <v>28598</v>
      </c>
      <c r="B28606" s="17"/>
      <c r="C28606" s="17"/>
      <c r="D28606"/>
      <c r="E28606"/>
      <c r="F28606"/>
      <c r="G28606"/>
      <c r="H28606"/>
      <c r="I28606"/>
      <c r="J28606"/>
      <c r="K28606"/>
      <c r="L28606"/>
      <c r="M28606"/>
      <c r="N28606"/>
    </row>
    <row r="28607" spans="1:14" x14ac:dyDescent="0.3">
      <c r="A28607" s="86">
        <f t="shared" si="446"/>
        <v>28599</v>
      </c>
      <c r="B28607" s="17"/>
      <c r="C28607" s="17"/>
      <c r="D28607"/>
      <c r="E28607"/>
      <c r="F28607"/>
      <c r="G28607"/>
      <c r="H28607"/>
      <c r="I28607"/>
      <c r="J28607"/>
      <c r="K28607"/>
      <c r="L28607"/>
      <c r="M28607"/>
      <c r="N28607"/>
    </row>
    <row r="28608" spans="1:14" x14ac:dyDescent="0.3">
      <c r="A28608" s="86">
        <f t="shared" si="446"/>
        <v>28600</v>
      </c>
      <c r="B28608" s="17"/>
      <c r="C28608" s="17"/>
      <c r="D28608"/>
      <c r="E28608"/>
      <c r="F28608"/>
      <c r="G28608"/>
      <c r="H28608"/>
      <c r="I28608"/>
      <c r="J28608"/>
      <c r="K28608"/>
      <c r="L28608"/>
      <c r="M28608"/>
      <c r="N28608"/>
    </row>
    <row r="28609" spans="1:14" x14ac:dyDescent="0.3">
      <c r="A28609" s="86">
        <f t="shared" si="446"/>
        <v>28601</v>
      </c>
      <c r="B28609" s="17"/>
      <c r="C28609" s="17"/>
      <c r="D28609"/>
      <c r="E28609"/>
      <c r="F28609"/>
      <c r="G28609"/>
      <c r="H28609"/>
      <c r="I28609"/>
      <c r="J28609"/>
      <c r="K28609"/>
      <c r="L28609"/>
      <c r="M28609"/>
      <c r="N28609"/>
    </row>
    <row r="28610" spans="1:14" x14ac:dyDescent="0.3">
      <c r="A28610" s="86">
        <f t="shared" si="446"/>
        <v>28602</v>
      </c>
      <c r="B28610" s="17"/>
      <c r="C28610" s="17"/>
      <c r="D28610"/>
      <c r="E28610"/>
      <c r="F28610"/>
      <c r="G28610"/>
      <c r="H28610"/>
      <c r="I28610"/>
      <c r="J28610"/>
      <c r="K28610"/>
      <c r="L28610"/>
      <c r="M28610"/>
      <c r="N28610"/>
    </row>
    <row r="28611" spans="1:14" x14ac:dyDescent="0.3">
      <c r="A28611" s="86">
        <f t="shared" si="446"/>
        <v>28603</v>
      </c>
      <c r="B28611" s="17"/>
      <c r="C28611" s="17"/>
      <c r="D28611"/>
      <c r="E28611"/>
      <c r="F28611"/>
      <c r="G28611"/>
      <c r="H28611"/>
      <c r="I28611"/>
      <c r="J28611"/>
      <c r="K28611"/>
      <c r="L28611"/>
      <c r="M28611"/>
      <c r="N28611"/>
    </row>
    <row r="28612" spans="1:14" x14ac:dyDescent="0.3">
      <c r="A28612" s="86">
        <f t="shared" si="446"/>
        <v>28604</v>
      </c>
      <c r="B28612" s="17"/>
      <c r="C28612" s="17"/>
      <c r="D28612"/>
      <c r="E28612"/>
      <c r="F28612"/>
      <c r="G28612"/>
      <c r="H28612"/>
      <c r="I28612"/>
      <c r="J28612"/>
      <c r="K28612"/>
      <c r="L28612"/>
      <c r="M28612"/>
      <c r="N28612"/>
    </row>
    <row r="28613" spans="1:14" x14ac:dyDescent="0.3">
      <c r="A28613" s="86">
        <f t="shared" si="446"/>
        <v>28605</v>
      </c>
      <c r="B28613" s="17"/>
      <c r="C28613" s="17"/>
      <c r="D28613"/>
      <c r="E28613"/>
      <c r="F28613"/>
      <c r="G28613"/>
      <c r="H28613"/>
      <c r="I28613"/>
      <c r="J28613"/>
      <c r="K28613"/>
      <c r="L28613"/>
      <c r="M28613"/>
      <c r="N28613"/>
    </row>
    <row r="28614" spans="1:14" x14ac:dyDescent="0.3">
      <c r="A28614" s="86">
        <f t="shared" si="446"/>
        <v>28606</v>
      </c>
      <c r="B28614" s="17"/>
      <c r="C28614" s="17"/>
      <c r="D28614"/>
      <c r="E28614"/>
      <c r="F28614"/>
      <c r="G28614"/>
      <c r="H28614"/>
      <c r="I28614"/>
      <c r="J28614"/>
      <c r="K28614"/>
      <c r="L28614"/>
      <c r="M28614"/>
      <c r="N28614"/>
    </row>
    <row r="28615" spans="1:14" x14ac:dyDescent="0.3">
      <c r="A28615" s="86">
        <f t="shared" si="446"/>
        <v>28607</v>
      </c>
      <c r="B28615" s="17"/>
      <c r="C28615" s="17"/>
      <c r="D28615"/>
      <c r="E28615"/>
      <c r="F28615"/>
      <c r="G28615"/>
      <c r="H28615"/>
      <c r="I28615"/>
      <c r="J28615"/>
      <c r="K28615"/>
      <c r="L28615"/>
      <c r="M28615"/>
      <c r="N28615"/>
    </row>
    <row r="28616" spans="1:14" x14ac:dyDescent="0.3">
      <c r="A28616" s="86">
        <f t="shared" si="446"/>
        <v>28608</v>
      </c>
      <c r="B28616" s="17"/>
      <c r="C28616" s="17"/>
      <c r="D28616"/>
      <c r="E28616"/>
      <c r="F28616"/>
      <c r="G28616"/>
      <c r="H28616"/>
      <c r="I28616"/>
      <c r="J28616"/>
      <c r="K28616"/>
      <c r="L28616"/>
      <c r="M28616"/>
      <c r="N28616"/>
    </row>
    <row r="28617" spans="1:14" x14ac:dyDescent="0.3">
      <c r="A28617" s="86">
        <f t="shared" si="446"/>
        <v>28609</v>
      </c>
      <c r="B28617" s="17"/>
      <c r="C28617" s="17"/>
      <c r="D28617"/>
      <c r="E28617"/>
      <c r="F28617"/>
      <c r="G28617"/>
      <c r="H28617"/>
      <c r="I28617"/>
      <c r="J28617"/>
      <c r="K28617"/>
      <c r="L28617"/>
      <c r="M28617"/>
      <c r="N28617"/>
    </row>
    <row r="28618" spans="1:14" x14ac:dyDescent="0.3">
      <c r="A28618" s="86">
        <f t="shared" si="446"/>
        <v>28610</v>
      </c>
      <c r="B28618" s="17"/>
      <c r="C28618" s="17"/>
      <c r="D28618"/>
      <c r="E28618"/>
      <c r="F28618"/>
      <c r="G28618"/>
      <c r="H28618"/>
      <c r="I28618"/>
      <c r="J28618"/>
      <c r="K28618"/>
      <c r="L28618"/>
      <c r="M28618"/>
      <c r="N28618"/>
    </row>
    <row r="28619" spans="1:14" x14ac:dyDescent="0.3">
      <c r="A28619" s="86">
        <f t="shared" ref="A28619:A28682" si="447">A28618+1</f>
        <v>28611</v>
      </c>
      <c r="B28619" s="17"/>
      <c r="C28619" s="17"/>
      <c r="D28619"/>
      <c r="E28619"/>
      <c r="F28619"/>
      <c r="G28619"/>
      <c r="H28619"/>
      <c r="I28619"/>
      <c r="J28619"/>
      <c r="K28619"/>
      <c r="L28619"/>
      <c r="M28619"/>
      <c r="N28619"/>
    </row>
    <row r="28620" spans="1:14" x14ac:dyDescent="0.3">
      <c r="A28620" s="86">
        <f t="shared" si="447"/>
        <v>28612</v>
      </c>
      <c r="B28620" s="17"/>
      <c r="C28620" s="17"/>
      <c r="D28620"/>
      <c r="E28620"/>
      <c r="F28620"/>
      <c r="G28620"/>
      <c r="H28620"/>
      <c r="I28620"/>
      <c r="J28620"/>
      <c r="K28620"/>
      <c r="L28620"/>
      <c r="M28620"/>
      <c r="N28620"/>
    </row>
    <row r="28621" spans="1:14" x14ac:dyDescent="0.3">
      <c r="A28621" s="86">
        <f t="shared" si="447"/>
        <v>28613</v>
      </c>
      <c r="B28621" s="17"/>
      <c r="C28621" s="17"/>
      <c r="D28621"/>
      <c r="E28621"/>
      <c r="F28621"/>
      <c r="G28621"/>
      <c r="H28621"/>
      <c r="I28621"/>
      <c r="J28621"/>
      <c r="K28621"/>
      <c r="L28621"/>
      <c r="M28621"/>
      <c r="N28621"/>
    </row>
    <row r="28622" spans="1:14" x14ac:dyDescent="0.3">
      <c r="A28622" s="86">
        <f t="shared" si="447"/>
        <v>28614</v>
      </c>
      <c r="B28622" s="17"/>
      <c r="C28622" s="17"/>
      <c r="D28622"/>
      <c r="E28622"/>
      <c r="F28622"/>
      <c r="G28622"/>
      <c r="H28622"/>
      <c r="I28622"/>
      <c r="J28622"/>
      <c r="K28622"/>
      <c r="L28622"/>
      <c r="M28622"/>
      <c r="N28622"/>
    </row>
    <row r="28623" spans="1:14" x14ac:dyDescent="0.3">
      <c r="A28623" s="86">
        <f t="shared" si="447"/>
        <v>28615</v>
      </c>
      <c r="B28623" s="17"/>
      <c r="C28623" s="17"/>
      <c r="D28623"/>
      <c r="E28623"/>
      <c r="F28623"/>
      <c r="G28623"/>
      <c r="H28623"/>
      <c r="I28623"/>
      <c r="J28623"/>
      <c r="K28623"/>
      <c r="L28623"/>
      <c r="M28623"/>
      <c r="N28623"/>
    </row>
    <row r="28624" spans="1:14" x14ac:dyDescent="0.3">
      <c r="A28624" s="86">
        <f t="shared" si="447"/>
        <v>28616</v>
      </c>
      <c r="B28624" s="17"/>
      <c r="C28624" s="17"/>
      <c r="D28624"/>
      <c r="E28624"/>
      <c r="F28624"/>
      <c r="G28624"/>
      <c r="H28624"/>
      <c r="I28624"/>
      <c r="J28624"/>
      <c r="K28624"/>
      <c r="L28624"/>
      <c r="M28624"/>
      <c r="N28624"/>
    </row>
    <row r="28625" spans="1:14" x14ac:dyDescent="0.3">
      <c r="A28625" s="86">
        <f t="shared" si="447"/>
        <v>28617</v>
      </c>
      <c r="B28625" s="17"/>
      <c r="C28625" s="17"/>
      <c r="D28625"/>
      <c r="E28625"/>
      <c r="F28625"/>
      <c r="G28625"/>
      <c r="H28625"/>
      <c r="I28625"/>
      <c r="J28625"/>
      <c r="K28625"/>
      <c r="L28625"/>
      <c r="M28625"/>
      <c r="N28625"/>
    </row>
    <row r="28626" spans="1:14" x14ac:dyDescent="0.3">
      <c r="A28626" s="86">
        <f t="shared" si="447"/>
        <v>28618</v>
      </c>
      <c r="B28626" s="17"/>
      <c r="C28626" s="17"/>
      <c r="D28626"/>
      <c r="E28626"/>
      <c r="F28626"/>
      <c r="G28626"/>
      <c r="H28626"/>
      <c r="I28626"/>
      <c r="J28626"/>
      <c r="K28626"/>
      <c r="L28626"/>
      <c r="M28626"/>
      <c r="N28626"/>
    </row>
    <row r="28627" spans="1:14" x14ac:dyDescent="0.3">
      <c r="A28627" s="86">
        <f t="shared" si="447"/>
        <v>28619</v>
      </c>
      <c r="B28627" s="17"/>
      <c r="C28627" s="17"/>
      <c r="D28627"/>
      <c r="E28627"/>
      <c r="F28627"/>
      <c r="G28627"/>
      <c r="H28627"/>
      <c r="I28627"/>
      <c r="J28627"/>
      <c r="K28627"/>
      <c r="L28627"/>
      <c r="M28627"/>
      <c r="N28627"/>
    </row>
    <row r="28628" spans="1:14" x14ac:dyDescent="0.3">
      <c r="A28628" s="86">
        <f t="shared" si="447"/>
        <v>28620</v>
      </c>
      <c r="B28628" s="17"/>
      <c r="C28628" s="17"/>
      <c r="D28628"/>
      <c r="E28628"/>
      <c r="F28628"/>
      <c r="G28628"/>
      <c r="H28628"/>
      <c r="I28628"/>
      <c r="J28628"/>
      <c r="K28628"/>
      <c r="L28628"/>
      <c r="M28628"/>
      <c r="N28628"/>
    </row>
    <row r="28629" spans="1:14" x14ac:dyDescent="0.3">
      <c r="A28629" s="86">
        <f t="shared" si="447"/>
        <v>28621</v>
      </c>
      <c r="B28629" s="17"/>
      <c r="C28629" s="17"/>
      <c r="D28629"/>
      <c r="E28629"/>
      <c r="F28629"/>
      <c r="G28629"/>
      <c r="H28629"/>
      <c r="I28629"/>
      <c r="J28629"/>
      <c r="K28629"/>
      <c r="L28629"/>
      <c r="M28629"/>
      <c r="N28629"/>
    </row>
    <row r="28630" spans="1:14" x14ac:dyDescent="0.3">
      <c r="A28630" s="86">
        <f t="shared" si="447"/>
        <v>28622</v>
      </c>
      <c r="B28630" s="17"/>
      <c r="C28630" s="17"/>
      <c r="D28630"/>
      <c r="E28630"/>
      <c r="F28630"/>
      <c r="G28630"/>
      <c r="H28630"/>
      <c r="I28630"/>
      <c r="J28630"/>
      <c r="K28630"/>
      <c r="L28630"/>
      <c r="M28630"/>
      <c r="N28630"/>
    </row>
    <row r="28631" spans="1:14" x14ac:dyDescent="0.3">
      <c r="A28631" s="86">
        <f t="shared" si="447"/>
        <v>28623</v>
      </c>
      <c r="B28631" s="17"/>
      <c r="C28631" s="17"/>
      <c r="D28631"/>
      <c r="E28631"/>
      <c r="F28631"/>
      <c r="G28631"/>
      <c r="H28631"/>
      <c r="I28631"/>
      <c r="J28631"/>
      <c r="K28631"/>
      <c r="L28631"/>
      <c r="M28631"/>
      <c r="N28631"/>
    </row>
    <row r="28632" spans="1:14" x14ac:dyDescent="0.3">
      <c r="A28632" s="86">
        <f t="shared" si="447"/>
        <v>28624</v>
      </c>
      <c r="B28632" s="17"/>
      <c r="C28632" s="17"/>
      <c r="D28632"/>
      <c r="E28632"/>
      <c r="F28632"/>
      <c r="G28632"/>
      <c r="H28632"/>
      <c r="I28632"/>
      <c r="J28632"/>
      <c r="K28632"/>
      <c r="L28632"/>
      <c r="M28632"/>
      <c r="N28632"/>
    </row>
    <row r="28633" spans="1:14" x14ac:dyDescent="0.3">
      <c r="A28633" s="86">
        <f t="shared" si="447"/>
        <v>28625</v>
      </c>
      <c r="B28633" s="17"/>
      <c r="C28633" s="17"/>
      <c r="D28633"/>
      <c r="E28633"/>
      <c r="F28633"/>
      <c r="G28633"/>
      <c r="H28633"/>
      <c r="I28633"/>
      <c r="J28633"/>
      <c r="K28633"/>
      <c r="L28633"/>
      <c r="M28633"/>
      <c r="N28633"/>
    </row>
    <row r="28634" spans="1:14" x14ac:dyDescent="0.3">
      <c r="A28634" s="86">
        <f t="shared" si="447"/>
        <v>28626</v>
      </c>
      <c r="B28634" s="17"/>
      <c r="C28634" s="17"/>
      <c r="D28634"/>
      <c r="E28634"/>
      <c r="F28634"/>
      <c r="G28634"/>
      <c r="H28634"/>
      <c r="I28634"/>
      <c r="J28634"/>
      <c r="K28634"/>
      <c r="L28634"/>
      <c r="M28634"/>
      <c r="N28634"/>
    </row>
    <row r="28635" spans="1:14" x14ac:dyDescent="0.3">
      <c r="A28635" s="86">
        <f t="shared" si="447"/>
        <v>28627</v>
      </c>
      <c r="B28635" s="17"/>
      <c r="C28635" s="17"/>
      <c r="D28635"/>
      <c r="E28635"/>
      <c r="F28635"/>
      <c r="G28635"/>
      <c r="H28635"/>
      <c r="I28635"/>
      <c r="J28635"/>
      <c r="K28635"/>
      <c r="L28635"/>
      <c r="M28635"/>
      <c r="N28635"/>
    </row>
    <row r="28636" spans="1:14" x14ac:dyDescent="0.3">
      <c r="A28636" s="86">
        <f t="shared" si="447"/>
        <v>28628</v>
      </c>
      <c r="B28636" s="17"/>
      <c r="C28636" s="17"/>
      <c r="D28636"/>
      <c r="E28636"/>
      <c r="F28636"/>
      <c r="G28636"/>
      <c r="H28636"/>
      <c r="I28636"/>
      <c r="J28636"/>
      <c r="K28636"/>
      <c r="L28636"/>
      <c r="M28636"/>
      <c r="N28636"/>
    </row>
    <row r="28637" spans="1:14" x14ac:dyDescent="0.3">
      <c r="A28637" s="86">
        <f t="shared" si="447"/>
        <v>28629</v>
      </c>
      <c r="B28637" s="17"/>
      <c r="C28637" s="17"/>
      <c r="D28637"/>
      <c r="E28637"/>
      <c r="F28637"/>
      <c r="G28637"/>
      <c r="H28637"/>
      <c r="I28637"/>
      <c r="J28637"/>
      <c r="K28637"/>
      <c r="L28637"/>
      <c r="M28637"/>
      <c r="N28637"/>
    </row>
    <row r="28638" spans="1:14" x14ac:dyDescent="0.3">
      <c r="A28638" s="86">
        <f t="shared" si="447"/>
        <v>28630</v>
      </c>
      <c r="B28638" s="17"/>
      <c r="C28638" s="17"/>
      <c r="D28638"/>
      <c r="E28638"/>
      <c r="F28638"/>
      <c r="G28638"/>
      <c r="H28638"/>
      <c r="I28638"/>
      <c r="J28638"/>
      <c r="K28638"/>
      <c r="L28638"/>
      <c r="M28638"/>
      <c r="N28638"/>
    </row>
    <row r="28639" spans="1:14" x14ac:dyDescent="0.3">
      <c r="A28639" s="86">
        <f t="shared" si="447"/>
        <v>28631</v>
      </c>
      <c r="B28639" s="17"/>
      <c r="C28639" s="17"/>
      <c r="D28639"/>
      <c r="E28639"/>
      <c r="F28639"/>
      <c r="G28639"/>
      <c r="H28639"/>
      <c r="I28639"/>
      <c r="J28639"/>
      <c r="K28639"/>
      <c r="L28639"/>
      <c r="M28639"/>
      <c r="N28639"/>
    </row>
    <row r="28640" spans="1:14" x14ac:dyDescent="0.3">
      <c r="A28640" s="86">
        <f t="shared" si="447"/>
        <v>28632</v>
      </c>
      <c r="B28640" s="17"/>
      <c r="C28640" s="17"/>
      <c r="D28640"/>
      <c r="E28640"/>
      <c r="F28640"/>
      <c r="G28640"/>
      <c r="H28640"/>
      <c r="I28640"/>
      <c r="J28640"/>
      <c r="K28640"/>
      <c r="L28640"/>
      <c r="M28640"/>
      <c r="N28640"/>
    </row>
    <row r="28641" spans="1:14" x14ac:dyDescent="0.3">
      <c r="A28641" s="86">
        <f t="shared" si="447"/>
        <v>28633</v>
      </c>
      <c r="B28641" s="17"/>
      <c r="C28641" s="17"/>
      <c r="D28641"/>
      <c r="E28641"/>
      <c r="F28641"/>
      <c r="G28641"/>
      <c r="H28641"/>
      <c r="I28641"/>
      <c r="J28641"/>
      <c r="K28641"/>
      <c r="L28641"/>
      <c r="M28641"/>
      <c r="N28641"/>
    </row>
    <row r="28642" spans="1:14" x14ac:dyDescent="0.3">
      <c r="A28642" s="86">
        <f t="shared" si="447"/>
        <v>28634</v>
      </c>
      <c r="B28642" s="17"/>
      <c r="C28642" s="17"/>
      <c r="D28642"/>
      <c r="E28642"/>
      <c r="F28642"/>
      <c r="G28642"/>
      <c r="H28642"/>
      <c r="I28642"/>
      <c r="J28642"/>
      <c r="K28642"/>
      <c r="L28642"/>
      <c r="M28642"/>
      <c r="N28642"/>
    </row>
    <row r="28643" spans="1:14" x14ac:dyDescent="0.3">
      <c r="A28643" s="86">
        <f t="shared" si="447"/>
        <v>28635</v>
      </c>
      <c r="B28643" s="17"/>
      <c r="C28643" s="17"/>
      <c r="D28643"/>
      <c r="E28643"/>
      <c r="F28643"/>
      <c r="G28643"/>
      <c r="H28643"/>
      <c r="I28643"/>
      <c r="J28643"/>
      <c r="K28643"/>
      <c r="L28643"/>
      <c r="M28643"/>
      <c r="N28643"/>
    </row>
    <row r="28644" spans="1:14" x14ac:dyDescent="0.3">
      <c r="A28644" s="86">
        <f t="shared" si="447"/>
        <v>28636</v>
      </c>
      <c r="B28644" s="17"/>
      <c r="C28644" s="17"/>
      <c r="D28644"/>
      <c r="E28644"/>
      <c r="F28644"/>
      <c r="G28644"/>
      <c r="H28644"/>
      <c r="I28644"/>
      <c r="J28644"/>
      <c r="K28644"/>
      <c r="L28644"/>
      <c r="M28644"/>
      <c r="N28644"/>
    </row>
    <row r="28645" spans="1:14" x14ac:dyDescent="0.3">
      <c r="A28645" s="86">
        <f t="shared" si="447"/>
        <v>28637</v>
      </c>
      <c r="B28645" s="17"/>
      <c r="C28645" s="17"/>
      <c r="D28645"/>
      <c r="E28645"/>
      <c r="F28645"/>
      <c r="G28645"/>
      <c r="H28645"/>
      <c r="I28645"/>
      <c r="J28645"/>
      <c r="K28645"/>
      <c r="L28645"/>
      <c r="M28645"/>
      <c r="N28645"/>
    </row>
    <row r="28646" spans="1:14" x14ac:dyDescent="0.3">
      <c r="A28646" s="86">
        <f t="shared" si="447"/>
        <v>28638</v>
      </c>
      <c r="B28646" s="17"/>
      <c r="C28646" s="17"/>
      <c r="D28646"/>
      <c r="E28646"/>
      <c r="F28646"/>
      <c r="G28646"/>
      <c r="H28646"/>
      <c r="I28646"/>
      <c r="J28646"/>
      <c r="K28646"/>
      <c r="L28646"/>
      <c r="M28646"/>
      <c r="N28646"/>
    </row>
    <row r="28647" spans="1:14" x14ac:dyDescent="0.3">
      <c r="A28647" s="86">
        <f t="shared" si="447"/>
        <v>28639</v>
      </c>
      <c r="B28647" s="17"/>
      <c r="C28647" s="17"/>
      <c r="D28647"/>
      <c r="E28647"/>
      <c r="F28647"/>
      <c r="G28647"/>
      <c r="H28647"/>
      <c r="I28647"/>
      <c r="J28647"/>
      <c r="K28647"/>
      <c r="L28647"/>
      <c r="M28647"/>
      <c r="N28647"/>
    </row>
    <row r="28648" spans="1:14" x14ac:dyDescent="0.3">
      <c r="A28648" s="86">
        <f t="shared" si="447"/>
        <v>28640</v>
      </c>
      <c r="B28648" s="17"/>
      <c r="C28648" s="17"/>
      <c r="D28648"/>
      <c r="E28648"/>
      <c r="F28648"/>
      <c r="G28648"/>
      <c r="H28648"/>
      <c r="I28648"/>
      <c r="J28648"/>
      <c r="K28648"/>
      <c r="L28648"/>
      <c r="M28648"/>
      <c r="N28648"/>
    </row>
    <row r="28649" spans="1:14" x14ac:dyDescent="0.3">
      <c r="A28649" s="86">
        <f t="shared" si="447"/>
        <v>28641</v>
      </c>
      <c r="B28649" s="17"/>
      <c r="C28649" s="17"/>
      <c r="D28649"/>
      <c r="E28649"/>
      <c r="F28649"/>
      <c r="G28649"/>
      <c r="H28649"/>
      <c r="I28649"/>
      <c r="J28649"/>
      <c r="K28649"/>
      <c r="L28649"/>
      <c r="M28649"/>
      <c r="N28649"/>
    </row>
    <row r="28650" spans="1:14" x14ac:dyDescent="0.3">
      <c r="A28650" s="86">
        <f t="shared" si="447"/>
        <v>28642</v>
      </c>
      <c r="B28650" s="17"/>
      <c r="C28650" s="17"/>
      <c r="D28650"/>
      <c r="E28650"/>
      <c r="F28650"/>
      <c r="G28650"/>
      <c r="H28650"/>
      <c r="I28650"/>
      <c r="J28650"/>
      <c r="K28650"/>
      <c r="L28650"/>
      <c r="M28650"/>
      <c r="N28650"/>
    </row>
    <row r="28651" spans="1:14" x14ac:dyDescent="0.3">
      <c r="A28651" s="86">
        <f t="shared" si="447"/>
        <v>28643</v>
      </c>
      <c r="B28651" s="17"/>
      <c r="C28651" s="17"/>
      <c r="D28651"/>
      <c r="E28651"/>
      <c r="F28651"/>
      <c r="G28651"/>
      <c r="H28651"/>
      <c r="I28651"/>
      <c r="J28651"/>
      <c r="K28651"/>
      <c r="L28651"/>
      <c r="M28651"/>
      <c r="N28651"/>
    </row>
    <row r="28652" spans="1:14" x14ac:dyDescent="0.3">
      <c r="A28652" s="86">
        <f t="shared" si="447"/>
        <v>28644</v>
      </c>
      <c r="B28652" s="17"/>
      <c r="C28652" s="17"/>
      <c r="D28652"/>
      <c r="E28652"/>
      <c r="F28652"/>
      <c r="G28652"/>
      <c r="H28652"/>
      <c r="I28652"/>
      <c r="J28652"/>
      <c r="K28652"/>
      <c r="L28652"/>
      <c r="M28652"/>
      <c r="N28652"/>
    </row>
    <row r="28653" spans="1:14" x14ac:dyDescent="0.3">
      <c r="A28653" s="86">
        <f t="shared" si="447"/>
        <v>28645</v>
      </c>
      <c r="B28653" s="17"/>
      <c r="C28653" s="17"/>
      <c r="D28653"/>
      <c r="E28653"/>
      <c r="F28653"/>
      <c r="G28653"/>
      <c r="H28653"/>
      <c r="I28653"/>
      <c r="J28653"/>
      <c r="K28653"/>
      <c r="L28653"/>
      <c r="M28653"/>
      <c r="N28653"/>
    </row>
    <row r="28654" spans="1:14" x14ac:dyDescent="0.3">
      <c r="A28654" s="86">
        <f t="shared" si="447"/>
        <v>28646</v>
      </c>
      <c r="B28654" s="17"/>
      <c r="C28654" s="17"/>
      <c r="D28654"/>
      <c r="E28654"/>
      <c r="F28654"/>
      <c r="G28654"/>
      <c r="H28654"/>
      <c r="I28654"/>
      <c r="J28654"/>
      <c r="K28654"/>
      <c r="L28654"/>
      <c r="M28654"/>
      <c r="N28654"/>
    </row>
    <row r="28655" spans="1:14" x14ac:dyDescent="0.3">
      <c r="A28655" s="86">
        <f t="shared" si="447"/>
        <v>28647</v>
      </c>
      <c r="B28655" s="17"/>
      <c r="C28655" s="17"/>
      <c r="D28655"/>
      <c r="E28655"/>
      <c r="F28655"/>
      <c r="G28655"/>
      <c r="H28655"/>
      <c r="I28655"/>
      <c r="J28655"/>
      <c r="K28655"/>
      <c r="L28655"/>
      <c r="M28655"/>
      <c r="N28655"/>
    </row>
    <row r="28656" spans="1:14" x14ac:dyDescent="0.3">
      <c r="A28656" s="86">
        <f t="shared" si="447"/>
        <v>28648</v>
      </c>
      <c r="B28656" s="17"/>
      <c r="C28656" s="17"/>
      <c r="D28656"/>
      <c r="E28656"/>
      <c r="F28656"/>
      <c r="G28656"/>
      <c r="H28656"/>
      <c r="I28656"/>
      <c r="J28656"/>
      <c r="K28656"/>
      <c r="L28656"/>
      <c r="M28656"/>
      <c r="N28656"/>
    </row>
    <row r="28657" spans="1:14" x14ac:dyDescent="0.3">
      <c r="A28657" s="86">
        <f t="shared" si="447"/>
        <v>28649</v>
      </c>
      <c r="B28657" s="17"/>
      <c r="C28657" s="17"/>
      <c r="D28657"/>
      <c r="E28657"/>
      <c r="F28657"/>
      <c r="G28657"/>
      <c r="H28657"/>
      <c r="I28657"/>
      <c r="J28657"/>
      <c r="K28657"/>
      <c r="L28657"/>
      <c r="M28657"/>
      <c r="N28657"/>
    </row>
    <row r="28658" spans="1:14" x14ac:dyDescent="0.3">
      <c r="A28658" s="86">
        <f t="shared" si="447"/>
        <v>28650</v>
      </c>
      <c r="B28658" s="17"/>
      <c r="C28658" s="17"/>
      <c r="D28658"/>
      <c r="E28658"/>
      <c r="F28658"/>
      <c r="G28658"/>
      <c r="H28658"/>
      <c r="I28658"/>
      <c r="J28658"/>
      <c r="K28658"/>
      <c r="L28658"/>
      <c r="M28658"/>
      <c r="N28658"/>
    </row>
    <row r="28659" spans="1:14" x14ac:dyDescent="0.3">
      <c r="A28659" s="86">
        <f t="shared" si="447"/>
        <v>28651</v>
      </c>
      <c r="B28659" s="17"/>
      <c r="C28659" s="17"/>
      <c r="D28659"/>
      <c r="E28659"/>
      <c r="F28659"/>
      <c r="G28659"/>
      <c r="H28659"/>
      <c r="I28659"/>
      <c r="J28659"/>
      <c r="K28659"/>
      <c r="L28659"/>
      <c r="M28659"/>
      <c r="N28659"/>
    </row>
    <row r="28660" spans="1:14" x14ac:dyDescent="0.3">
      <c r="A28660" s="86">
        <f t="shared" si="447"/>
        <v>28652</v>
      </c>
      <c r="B28660" s="17"/>
      <c r="C28660" s="17"/>
      <c r="D28660"/>
      <c r="E28660"/>
      <c r="F28660"/>
      <c r="G28660"/>
      <c r="H28660"/>
      <c r="I28660"/>
      <c r="J28660"/>
      <c r="K28660"/>
      <c r="L28660"/>
      <c r="M28660"/>
      <c r="N28660"/>
    </row>
    <row r="28661" spans="1:14" x14ac:dyDescent="0.3">
      <c r="A28661" s="86">
        <f t="shared" si="447"/>
        <v>28653</v>
      </c>
      <c r="B28661" s="17"/>
      <c r="C28661" s="17"/>
      <c r="D28661"/>
      <c r="E28661"/>
      <c r="F28661"/>
      <c r="G28661"/>
      <c r="H28661"/>
      <c r="I28661"/>
      <c r="J28661"/>
      <c r="K28661"/>
      <c r="L28661"/>
      <c r="M28661"/>
      <c r="N28661"/>
    </row>
    <row r="28662" spans="1:14" x14ac:dyDescent="0.3">
      <c r="A28662" s="86">
        <f t="shared" si="447"/>
        <v>28654</v>
      </c>
      <c r="B28662" s="17"/>
      <c r="C28662" s="17"/>
      <c r="D28662"/>
      <c r="E28662"/>
      <c r="F28662"/>
      <c r="G28662"/>
      <c r="H28662"/>
      <c r="I28662"/>
      <c r="J28662"/>
      <c r="K28662"/>
      <c r="L28662"/>
      <c r="M28662"/>
      <c r="N28662"/>
    </row>
    <row r="28663" spans="1:14" x14ac:dyDescent="0.3">
      <c r="A28663" s="86">
        <f t="shared" si="447"/>
        <v>28655</v>
      </c>
      <c r="B28663" s="17"/>
      <c r="C28663" s="17"/>
      <c r="D28663"/>
      <c r="E28663"/>
      <c r="F28663"/>
      <c r="G28663"/>
      <c r="H28663"/>
      <c r="I28663"/>
      <c r="J28663"/>
      <c r="K28663"/>
      <c r="L28663"/>
      <c r="M28663"/>
      <c r="N28663"/>
    </row>
    <row r="28664" spans="1:14" x14ac:dyDescent="0.3">
      <c r="A28664" s="86">
        <f t="shared" si="447"/>
        <v>28656</v>
      </c>
      <c r="B28664" s="17"/>
      <c r="C28664" s="17"/>
      <c r="D28664"/>
      <c r="E28664"/>
      <c r="F28664"/>
      <c r="G28664"/>
      <c r="H28664"/>
      <c r="I28664"/>
      <c r="J28664"/>
      <c r="K28664"/>
      <c r="L28664"/>
      <c r="M28664"/>
      <c r="N28664"/>
    </row>
    <row r="28665" spans="1:14" x14ac:dyDescent="0.3">
      <c r="A28665" s="86">
        <f t="shared" si="447"/>
        <v>28657</v>
      </c>
      <c r="B28665" s="17"/>
      <c r="C28665" s="17"/>
      <c r="D28665"/>
      <c r="E28665"/>
      <c r="F28665"/>
      <c r="G28665"/>
      <c r="H28665"/>
      <c r="I28665"/>
      <c r="J28665"/>
      <c r="K28665"/>
      <c r="L28665"/>
      <c r="M28665"/>
      <c r="N28665"/>
    </row>
    <row r="28666" spans="1:14" x14ac:dyDescent="0.3">
      <c r="A28666" s="86">
        <f t="shared" si="447"/>
        <v>28658</v>
      </c>
      <c r="B28666" s="17"/>
      <c r="C28666" s="17"/>
      <c r="D28666"/>
      <c r="E28666"/>
      <c r="F28666"/>
      <c r="G28666"/>
      <c r="H28666"/>
      <c r="I28666"/>
      <c r="J28666"/>
      <c r="K28666"/>
      <c r="L28666"/>
      <c r="M28666"/>
      <c r="N28666"/>
    </row>
    <row r="28667" spans="1:14" x14ac:dyDescent="0.3">
      <c r="A28667" s="86">
        <f t="shared" si="447"/>
        <v>28659</v>
      </c>
      <c r="B28667" s="17"/>
      <c r="C28667" s="17"/>
      <c r="D28667"/>
      <c r="E28667"/>
      <c r="F28667"/>
      <c r="G28667"/>
      <c r="H28667"/>
      <c r="I28667"/>
      <c r="J28667"/>
      <c r="K28667"/>
      <c r="L28667"/>
      <c r="M28667"/>
      <c r="N28667"/>
    </row>
    <row r="28668" spans="1:14" x14ac:dyDescent="0.3">
      <c r="A28668" s="86">
        <f t="shared" si="447"/>
        <v>28660</v>
      </c>
      <c r="B28668" s="17"/>
      <c r="C28668" s="17"/>
      <c r="D28668"/>
      <c r="E28668"/>
      <c r="F28668"/>
      <c r="G28668"/>
      <c r="H28668"/>
      <c r="I28668"/>
      <c r="J28668"/>
      <c r="K28668"/>
      <c r="L28668"/>
      <c r="M28668"/>
      <c r="N28668"/>
    </row>
    <row r="28669" spans="1:14" x14ac:dyDescent="0.3">
      <c r="A28669" s="86">
        <f t="shared" si="447"/>
        <v>28661</v>
      </c>
      <c r="B28669" s="17"/>
      <c r="C28669" s="17"/>
      <c r="D28669"/>
      <c r="E28669"/>
      <c r="F28669"/>
      <c r="G28669"/>
      <c r="H28669"/>
      <c r="I28669"/>
      <c r="J28669"/>
      <c r="K28669"/>
      <c r="L28669"/>
      <c r="M28669"/>
      <c r="N28669"/>
    </row>
    <row r="28670" spans="1:14" x14ac:dyDescent="0.3">
      <c r="A28670" s="86">
        <f t="shared" si="447"/>
        <v>28662</v>
      </c>
      <c r="B28670" s="17"/>
      <c r="C28670" s="17"/>
      <c r="D28670"/>
      <c r="E28670"/>
      <c r="F28670"/>
      <c r="G28670"/>
      <c r="H28670"/>
      <c r="I28670"/>
      <c r="J28670"/>
      <c r="K28670"/>
      <c r="L28670"/>
      <c r="M28670"/>
      <c r="N28670"/>
    </row>
    <row r="28671" spans="1:14" x14ac:dyDescent="0.3">
      <c r="A28671" s="86">
        <f t="shared" si="447"/>
        <v>28663</v>
      </c>
      <c r="B28671" s="17"/>
      <c r="C28671" s="17"/>
      <c r="D28671"/>
      <c r="E28671"/>
      <c r="F28671"/>
      <c r="G28671"/>
      <c r="H28671"/>
      <c r="I28671"/>
      <c r="J28671"/>
      <c r="K28671"/>
      <c r="L28671"/>
      <c r="M28671"/>
      <c r="N28671"/>
    </row>
    <row r="28672" spans="1:14" x14ac:dyDescent="0.3">
      <c r="A28672" s="86">
        <f t="shared" si="447"/>
        <v>28664</v>
      </c>
      <c r="B28672" s="17"/>
      <c r="C28672" s="17"/>
      <c r="D28672"/>
      <c r="E28672"/>
      <c r="F28672"/>
      <c r="G28672"/>
      <c r="H28672"/>
      <c r="I28672"/>
      <c r="J28672"/>
      <c r="K28672"/>
      <c r="L28672"/>
      <c r="M28672"/>
      <c r="N28672"/>
    </row>
    <row r="28673" spans="1:14" x14ac:dyDescent="0.3">
      <c r="A28673" s="86">
        <f t="shared" si="447"/>
        <v>28665</v>
      </c>
      <c r="B28673" s="17"/>
      <c r="C28673" s="17"/>
      <c r="D28673"/>
      <c r="E28673"/>
      <c r="F28673"/>
      <c r="G28673"/>
      <c r="H28673"/>
      <c r="I28673"/>
      <c r="J28673"/>
      <c r="K28673"/>
      <c r="L28673"/>
      <c r="M28673"/>
      <c r="N28673"/>
    </row>
    <row r="28674" spans="1:14" x14ac:dyDescent="0.3">
      <c r="A28674" s="86">
        <f t="shared" si="447"/>
        <v>28666</v>
      </c>
      <c r="B28674" s="17"/>
      <c r="C28674" s="17"/>
      <c r="D28674"/>
      <c r="E28674"/>
      <c r="F28674"/>
      <c r="G28674"/>
      <c r="H28674"/>
      <c r="I28674"/>
      <c r="J28674"/>
      <c r="K28674"/>
      <c r="L28674"/>
      <c r="M28674"/>
      <c r="N28674"/>
    </row>
    <row r="28675" spans="1:14" x14ac:dyDescent="0.3">
      <c r="A28675" s="86">
        <f t="shared" si="447"/>
        <v>28667</v>
      </c>
      <c r="B28675" s="17"/>
      <c r="C28675" s="17"/>
      <c r="D28675"/>
      <c r="E28675"/>
      <c r="F28675"/>
      <c r="G28675"/>
      <c r="H28675"/>
      <c r="I28675"/>
      <c r="J28675"/>
      <c r="K28675"/>
      <c r="L28675"/>
      <c r="M28675"/>
      <c r="N28675"/>
    </row>
    <row r="28676" spans="1:14" x14ac:dyDescent="0.3">
      <c r="A28676" s="86">
        <f t="shared" si="447"/>
        <v>28668</v>
      </c>
      <c r="B28676" s="17"/>
      <c r="C28676" s="17"/>
      <c r="D28676"/>
      <c r="E28676"/>
      <c r="F28676"/>
      <c r="G28676"/>
      <c r="H28676"/>
      <c r="I28676"/>
      <c r="J28676"/>
      <c r="K28676"/>
      <c r="L28676"/>
      <c r="M28676"/>
      <c r="N28676"/>
    </row>
    <row r="28677" spans="1:14" x14ac:dyDescent="0.3">
      <c r="A28677" s="86">
        <f t="shared" si="447"/>
        <v>28669</v>
      </c>
      <c r="B28677" s="17"/>
      <c r="C28677" s="17"/>
      <c r="D28677"/>
      <c r="E28677"/>
      <c r="F28677"/>
      <c r="G28677"/>
      <c r="H28677"/>
      <c r="I28677"/>
      <c r="J28677"/>
      <c r="K28677"/>
      <c r="L28677"/>
      <c r="M28677"/>
      <c r="N28677"/>
    </row>
    <row r="28678" spans="1:14" x14ac:dyDescent="0.3">
      <c r="A28678" s="86">
        <f t="shared" si="447"/>
        <v>28670</v>
      </c>
      <c r="B28678" s="17"/>
      <c r="C28678" s="17"/>
      <c r="D28678"/>
      <c r="E28678"/>
      <c r="F28678"/>
      <c r="G28678"/>
      <c r="H28678"/>
      <c r="I28678"/>
      <c r="J28678"/>
      <c r="K28678"/>
      <c r="L28678"/>
      <c r="M28678"/>
      <c r="N28678"/>
    </row>
    <row r="28679" spans="1:14" x14ac:dyDescent="0.3">
      <c r="A28679" s="86">
        <f t="shared" si="447"/>
        <v>28671</v>
      </c>
      <c r="B28679" s="17"/>
      <c r="C28679" s="17"/>
      <c r="D28679"/>
      <c r="E28679"/>
      <c r="F28679"/>
      <c r="G28679"/>
      <c r="H28679"/>
      <c r="I28679"/>
      <c r="J28679"/>
      <c r="K28679"/>
      <c r="L28679"/>
      <c r="M28679"/>
      <c r="N28679"/>
    </row>
    <row r="28680" spans="1:14" x14ac:dyDescent="0.3">
      <c r="A28680" s="86">
        <f t="shared" si="447"/>
        <v>28672</v>
      </c>
      <c r="B28680" s="17"/>
      <c r="C28680" s="17"/>
      <c r="D28680"/>
      <c r="E28680"/>
      <c r="F28680"/>
      <c r="G28680"/>
      <c r="H28680"/>
      <c r="I28680"/>
      <c r="J28680"/>
      <c r="K28680"/>
      <c r="L28680"/>
      <c r="M28680"/>
      <c r="N28680"/>
    </row>
    <row r="28681" spans="1:14" x14ac:dyDescent="0.3">
      <c r="A28681" s="86">
        <f t="shared" si="447"/>
        <v>28673</v>
      </c>
      <c r="B28681" s="17"/>
      <c r="C28681" s="17"/>
      <c r="D28681"/>
      <c r="E28681"/>
      <c r="F28681"/>
      <c r="G28681"/>
      <c r="H28681"/>
      <c r="I28681"/>
      <c r="J28681"/>
      <c r="K28681"/>
      <c r="L28681"/>
      <c r="M28681"/>
      <c r="N28681"/>
    </row>
    <row r="28682" spans="1:14" x14ac:dyDescent="0.3">
      <c r="A28682" s="86">
        <f t="shared" si="447"/>
        <v>28674</v>
      </c>
      <c r="B28682" s="17"/>
      <c r="C28682" s="17"/>
      <c r="D28682"/>
      <c r="E28682"/>
      <c r="F28682"/>
      <c r="G28682"/>
      <c r="H28682"/>
      <c r="I28682"/>
      <c r="J28682"/>
      <c r="K28682"/>
      <c r="L28682"/>
      <c r="M28682"/>
      <c r="N28682"/>
    </row>
    <row r="28683" spans="1:14" x14ac:dyDescent="0.3">
      <c r="A28683" s="86">
        <f t="shared" ref="A28683:A28746" si="448">A28682+1</f>
        <v>28675</v>
      </c>
      <c r="B28683" s="17"/>
      <c r="C28683" s="17"/>
      <c r="D28683"/>
      <c r="E28683"/>
      <c r="F28683"/>
      <c r="G28683"/>
      <c r="H28683"/>
      <c r="I28683"/>
      <c r="J28683"/>
      <c r="K28683"/>
      <c r="L28683"/>
      <c r="M28683"/>
      <c r="N28683"/>
    </row>
    <row r="28684" spans="1:14" x14ac:dyDescent="0.3">
      <c r="A28684" s="86">
        <f t="shared" si="448"/>
        <v>28676</v>
      </c>
      <c r="B28684" s="17"/>
      <c r="C28684" s="17"/>
      <c r="D28684"/>
      <c r="E28684"/>
      <c r="F28684"/>
      <c r="G28684"/>
      <c r="H28684"/>
      <c r="I28684"/>
      <c r="J28684"/>
      <c r="K28684"/>
      <c r="L28684"/>
      <c r="M28684"/>
      <c r="N28684"/>
    </row>
    <row r="28685" spans="1:14" x14ac:dyDescent="0.3">
      <c r="A28685" s="86">
        <f t="shared" si="448"/>
        <v>28677</v>
      </c>
      <c r="B28685" s="17"/>
      <c r="C28685" s="17"/>
      <c r="D28685"/>
      <c r="E28685"/>
      <c r="F28685"/>
      <c r="G28685"/>
      <c r="H28685"/>
      <c r="I28685"/>
      <c r="J28685"/>
      <c r="K28685"/>
      <c r="L28685"/>
      <c r="M28685"/>
      <c r="N28685"/>
    </row>
    <row r="28686" spans="1:14" x14ac:dyDescent="0.3">
      <c r="A28686" s="86">
        <f t="shared" si="448"/>
        <v>28678</v>
      </c>
      <c r="B28686" s="17"/>
      <c r="C28686" s="17"/>
      <c r="D28686"/>
      <c r="E28686"/>
      <c r="F28686"/>
      <c r="G28686"/>
      <c r="H28686"/>
      <c r="I28686"/>
      <c r="J28686"/>
      <c r="K28686"/>
      <c r="L28686"/>
      <c r="M28686"/>
      <c r="N28686"/>
    </row>
    <row r="28687" spans="1:14" x14ac:dyDescent="0.3">
      <c r="A28687" s="86">
        <f t="shared" si="448"/>
        <v>28679</v>
      </c>
      <c r="B28687" s="17"/>
      <c r="C28687" s="17"/>
      <c r="D28687"/>
      <c r="E28687"/>
      <c r="F28687"/>
      <c r="G28687"/>
      <c r="H28687"/>
      <c r="I28687"/>
      <c r="J28687"/>
      <c r="K28687"/>
      <c r="L28687"/>
      <c r="M28687"/>
      <c r="N28687"/>
    </row>
    <row r="28688" spans="1:14" x14ac:dyDescent="0.3">
      <c r="A28688" s="86">
        <f t="shared" si="448"/>
        <v>28680</v>
      </c>
      <c r="B28688" s="17"/>
      <c r="C28688" s="17"/>
      <c r="D28688"/>
      <c r="E28688"/>
      <c r="F28688"/>
      <c r="G28688"/>
      <c r="H28688"/>
      <c r="I28688"/>
      <c r="J28688"/>
      <c r="K28688"/>
      <c r="L28688"/>
      <c r="M28688"/>
      <c r="N28688"/>
    </row>
    <row r="28689" spans="1:14" x14ac:dyDescent="0.3">
      <c r="A28689" s="86">
        <f t="shared" si="448"/>
        <v>28681</v>
      </c>
      <c r="B28689" s="17"/>
      <c r="C28689" s="17"/>
      <c r="D28689"/>
      <c r="E28689"/>
      <c r="F28689"/>
      <c r="G28689"/>
      <c r="H28689"/>
      <c r="I28689"/>
      <c r="J28689"/>
      <c r="K28689"/>
      <c r="L28689"/>
      <c r="M28689"/>
      <c r="N28689"/>
    </row>
    <row r="28690" spans="1:14" x14ac:dyDescent="0.3">
      <c r="A28690" s="86">
        <f t="shared" si="448"/>
        <v>28682</v>
      </c>
      <c r="B28690" s="17"/>
      <c r="C28690" s="17"/>
      <c r="D28690"/>
      <c r="E28690"/>
      <c r="F28690"/>
      <c r="G28690"/>
      <c r="H28690"/>
      <c r="I28690"/>
      <c r="J28690"/>
      <c r="K28690"/>
      <c r="L28690"/>
      <c r="M28690"/>
      <c r="N28690"/>
    </row>
    <row r="28691" spans="1:14" x14ac:dyDescent="0.3">
      <c r="A28691" s="86">
        <f t="shared" si="448"/>
        <v>28683</v>
      </c>
      <c r="B28691" s="17"/>
      <c r="C28691" s="17"/>
      <c r="D28691"/>
      <c r="E28691"/>
      <c r="F28691"/>
      <c r="G28691"/>
      <c r="H28691"/>
      <c r="I28691"/>
      <c r="J28691"/>
      <c r="K28691"/>
      <c r="L28691"/>
      <c r="M28691"/>
      <c r="N28691"/>
    </row>
    <row r="28692" spans="1:14" x14ac:dyDescent="0.3">
      <c r="A28692" s="86">
        <f t="shared" si="448"/>
        <v>28684</v>
      </c>
      <c r="B28692" s="17"/>
      <c r="C28692" s="17"/>
      <c r="D28692"/>
      <c r="E28692"/>
      <c r="F28692"/>
      <c r="G28692"/>
      <c r="H28692"/>
      <c r="I28692"/>
      <c r="J28692"/>
      <c r="K28692"/>
      <c r="L28692"/>
      <c r="M28692"/>
      <c r="N28692"/>
    </row>
    <row r="28693" spans="1:14" x14ac:dyDescent="0.3">
      <c r="A28693" s="86">
        <f t="shared" si="448"/>
        <v>28685</v>
      </c>
      <c r="B28693" s="17"/>
      <c r="C28693" s="17"/>
      <c r="D28693"/>
      <c r="E28693"/>
      <c r="F28693"/>
      <c r="G28693"/>
      <c r="H28693"/>
      <c r="I28693"/>
      <c r="J28693"/>
      <c r="K28693"/>
      <c r="L28693"/>
      <c r="M28693"/>
      <c r="N28693"/>
    </row>
    <row r="28694" spans="1:14" x14ac:dyDescent="0.3">
      <c r="A28694" s="86">
        <f t="shared" si="448"/>
        <v>28686</v>
      </c>
      <c r="B28694" s="17"/>
      <c r="C28694" s="17"/>
      <c r="D28694"/>
      <c r="E28694"/>
      <c r="F28694"/>
      <c r="G28694"/>
      <c r="H28694"/>
      <c r="I28694"/>
      <c r="J28694"/>
      <c r="K28694"/>
      <c r="L28694"/>
      <c r="M28694"/>
      <c r="N28694"/>
    </row>
    <row r="28695" spans="1:14" x14ac:dyDescent="0.3">
      <c r="A28695" s="86">
        <f t="shared" si="448"/>
        <v>28687</v>
      </c>
      <c r="B28695" s="17"/>
      <c r="C28695" s="17"/>
      <c r="D28695"/>
      <c r="E28695"/>
      <c r="F28695"/>
      <c r="G28695"/>
      <c r="H28695"/>
      <c r="I28695"/>
      <c r="J28695"/>
      <c r="K28695"/>
      <c r="L28695"/>
      <c r="M28695"/>
      <c r="N28695"/>
    </row>
    <row r="28696" spans="1:14" x14ac:dyDescent="0.3">
      <c r="A28696" s="86">
        <f t="shared" si="448"/>
        <v>28688</v>
      </c>
      <c r="B28696" s="17"/>
      <c r="C28696" s="17"/>
      <c r="D28696"/>
      <c r="E28696"/>
      <c r="F28696"/>
      <c r="G28696"/>
      <c r="H28696"/>
      <c r="I28696"/>
      <c r="J28696"/>
      <c r="K28696"/>
      <c r="L28696"/>
      <c r="M28696"/>
      <c r="N28696"/>
    </row>
    <row r="28697" spans="1:14" x14ac:dyDescent="0.3">
      <c r="A28697" s="86">
        <f t="shared" si="448"/>
        <v>28689</v>
      </c>
      <c r="B28697" s="17"/>
      <c r="C28697" s="17"/>
      <c r="D28697"/>
      <c r="E28697"/>
      <c r="F28697"/>
      <c r="G28697"/>
      <c r="H28697"/>
      <c r="I28697"/>
      <c r="J28697"/>
      <c r="K28697"/>
      <c r="L28697"/>
      <c r="M28697"/>
      <c r="N28697"/>
    </row>
    <row r="28698" spans="1:14" x14ac:dyDescent="0.3">
      <c r="A28698" s="86">
        <f t="shared" si="448"/>
        <v>28690</v>
      </c>
      <c r="B28698" s="17"/>
      <c r="C28698" s="17"/>
      <c r="D28698"/>
      <c r="E28698"/>
      <c r="F28698"/>
      <c r="G28698"/>
      <c r="H28698"/>
      <c r="I28698"/>
      <c r="J28698"/>
      <c r="K28698"/>
      <c r="L28698"/>
      <c r="M28698"/>
      <c r="N28698"/>
    </row>
    <row r="28699" spans="1:14" x14ac:dyDescent="0.3">
      <c r="A28699" s="86">
        <f t="shared" si="448"/>
        <v>28691</v>
      </c>
      <c r="B28699" s="17"/>
      <c r="C28699" s="17"/>
      <c r="D28699"/>
      <c r="E28699"/>
      <c r="F28699"/>
      <c r="G28699"/>
      <c r="H28699"/>
      <c r="I28699"/>
      <c r="J28699"/>
      <c r="K28699"/>
      <c r="L28699"/>
      <c r="M28699"/>
      <c r="N28699"/>
    </row>
    <row r="28700" spans="1:14" x14ac:dyDescent="0.3">
      <c r="A28700" s="86">
        <f t="shared" si="448"/>
        <v>28692</v>
      </c>
      <c r="B28700" s="17"/>
      <c r="C28700" s="17"/>
      <c r="D28700"/>
      <c r="E28700"/>
      <c r="F28700"/>
      <c r="G28700"/>
      <c r="H28700"/>
      <c r="I28700"/>
      <c r="J28700"/>
      <c r="K28700"/>
      <c r="L28700"/>
      <c r="M28700"/>
      <c r="N28700"/>
    </row>
    <row r="28701" spans="1:14" x14ac:dyDescent="0.3">
      <c r="A28701" s="86">
        <f t="shared" si="448"/>
        <v>28693</v>
      </c>
      <c r="B28701" s="17"/>
      <c r="C28701" s="17"/>
      <c r="D28701"/>
      <c r="E28701"/>
      <c r="F28701"/>
      <c r="G28701"/>
      <c r="H28701"/>
      <c r="I28701"/>
      <c r="J28701"/>
      <c r="K28701"/>
      <c r="L28701"/>
      <c r="M28701"/>
      <c r="N28701"/>
    </row>
    <row r="28702" spans="1:14" x14ac:dyDescent="0.3">
      <c r="A28702" s="86">
        <f t="shared" si="448"/>
        <v>28694</v>
      </c>
      <c r="B28702" s="17"/>
      <c r="C28702" s="17"/>
      <c r="D28702"/>
      <c r="E28702"/>
      <c r="F28702"/>
      <c r="G28702"/>
      <c r="H28702"/>
      <c r="I28702"/>
      <c r="J28702"/>
      <c r="K28702"/>
      <c r="L28702"/>
      <c r="M28702"/>
      <c r="N28702"/>
    </row>
    <row r="28703" spans="1:14" x14ac:dyDescent="0.3">
      <c r="A28703" s="86">
        <f t="shared" si="448"/>
        <v>28695</v>
      </c>
      <c r="B28703" s="17"/>
      <c r="C28703" s="17"/>
      <c r="D28703"/>
      <c r="E28703"/>
      <c r="F28703"/>
      <c r="G28703"/>
      <c r="H28703"/>
      <c r="I28703"/>
      <c r="J28703"/>
      <c r="K28703"/>
      <c r="L28703"/>
      <c r="M28703"/>
      <c r="N28703"/>
    </row>
    <row r="28704" spans="1:14" x14ac:dyDescent="0.3">
      <c r="A28704" s="86">
        <f t="shared" si="448"/>
        <v>28696</v>
      </c>
      <c r="B28704" s="17"/>
      <c r="C28704" s="17"/>
      <c r="D28704"/>
      <c r="E28704"/>
      <c r="F28704"/>
      <c r="G28704"/>
      <c r="H28704"/>
      <c r="I28704"/>
      <c r="J28704"/>
      <c r="K28704"/>
      <c r="L28704"/>
      <c r="M28704"/>
      <c r="N28704"/>
    </row>
    <row r="28705" spans="1:14" x14ac:dyDescent="0.3">
      <c r="A28705" s="86">
        <f t="shared" si="448"/>
        <v>28697</v>
      </c>
      <c r="B28705" s="17"/>
      <c r="C28705" s="17"/>
      <c r="D28705"/>
      <c r="E28705"/>
      <c r="F28705"/>
      <c r="G28705"/>
      <c r="H28705"/>
      <c r="I28705"/>
      <c r="J28705"/>
      <c r="K28705"/>
      <c r="L28705"/>
      <c r="M28705"/>
      <c r="N28705"/>
    </row>
    <row r="28706" spans="1:14" x14ac:dyDescent="0.3">
      <c r="A28706" s="86">
        <f t="shared" si="448"/>
        <v>28698</v>
      </c>
      <c r="B28706" s="17"/>
      <c r="C28706" s="17"/>
      <c r="D28706"/>
      <c r="E28706"/>
      <c r="F28706"/>
      <c r="G28706"/>
      <c r="H28706"/>
      <c r="I28706"/>
      <c r="J28706"/>
      <c r="K28706"/>
      <c r="L28706"/>
      <c r="M28706"/>
      <c r="N28706"/>
    </row>
    <row r="28707" spans="1:14" x14ac:dyDescent="0.3">
      <c r="A28707" s="86">
        <f t="shared" si="448"/>
        <v>28699</v>
      </c>
      <c r="B28707" s="17"/>
      <c r="C28707" s="17"/>
      <c r="D28707"/>
      <c r="E28707"/>
      <c r="F28707"/>
      <c r="G28707"/>
      <c r="H28707"/>
      <c r="I28707"/>
      <c r="J28707"/>
      <c r="K28707"/>
      <c r="L28707"/>
      <c r="M28707"/>
      <c r="N28707"/>
    </row>
    <row r="28708" spans="1:14" x14ac:dyDescent="0.3">
      <c r="A28708" s="86">
        <f t="shared" si="448"/>
        <v>28700</v>
      </c>
      <c r="B28708" s="17"/>
      <c r="C28708" s="17"/>
      <c r="D28708"/>
      <c r="E28708"/>
      <c r="F28708"/>
      <c r="G28708"/>
      <c r="H28708"/>
      <c r="I28708"/>
      <c r="J28708"/>
      <c r="K28708"/>
      <c r="L28708"/>
      <c r="M28708"/>
      <c r="N28708"/>
    </row>
    <row r="28709" spans="1:14" x14ac:dyDescent="0.3">
      <c r="A28709" s="86">
        <f t="shared" si="448"/>
        <v>28701</v>
      </c>
      <c r="B28709" s="17"/>
      <c r="C28709" s="17"/>
      <c r="D28709"/>
      <c r="E28709"/>
      <c r="F28709"/>
      <c r="G28709"/>
      <c r="H28709"/>
      <c r="I28709"/>
      <c r="J28709"/>
      <c r="K28709"/>
      <c r="L28709"/>
      <c r="M28709"/>
      <c r="N28709"/>
    </row>
    <row r="28710" spans="1:14" x14ac:dyDescent="0.3">
      <c r="A28710" s="86">
        <f t="shared" si="448"/>
        <v>28702</v>
      </c>
      <c r="B28710" s="17"/>
      <c r="C28710" s="17"/>
      <c r="D28710"/>
      <c r="E28710"/>
      <c r="F28710"/>
      <c r="G28710"/>
      <c r="H28710"/>
      <c r="I28710"/>
      <c r="J28710"/>
      <c r="K28710"/>
      <c r="L28710"/>
      <c r="M28710"/>
      <c r="N28710"/>
    </row>
    <row r="28711" spans="1:14" x14ac:dyDescent="0.3">
      <c r="A28711" s="86">
        <f t="shared" si="448"/>
        <v>28703</v>
      </c>
      <c r="B28711" s="17"/>
      <c r="C28711" s="17"/>
      <c r="D28711"/>
      <c r="E28711"/>
      <c r="F28711"/>
      <c r="G28711"/>
      <c r="H28711"/>
      <c r="I28711"/>
      <c r="J28711"/>
      <c r="K28711"/>
      <c r="L28711"/>
      <c r="M28711"/>
      <c r="N28711"/>
    </row>
    <row r="28712" spans="1:14" x14ac:dyDescent="0.3">
      <c r="A28712" s="86">
        <f t="shared" si="448"/>
        <v>28704</v>
      </c>
      <c r="B28712" s="17"/>
      <c r="C28712" s="17"/>
      <c r="D28712"/>
      <c r="E28712"/>
      <c r="F28712"/>
      <c r="G28712"/>
      <c r="H28712"/>
      <c r="I28712"/>
      <c r="J28712"/>
      <c r="K28712"/>
      <c r="L28712"/>
      <c r="M28712"/>
      <c r="N28712"/>
    </row>
    <row r="28713" spans="1:14" x14ac:dyDescent="0.3">
      <c r="A28713" s="86">
        <f t="shared" si="448"/>
        <v>28705</v>
      </c>
      <c r="B28713" s="17"/>
      <c r="C28713" s="17"/>
      <c r="D28713"/>
      <c r="E28713"/>
      <c r="F28713"/>
      <c r="G28713"/>
      <c r="H28713"/>
      <c r="I28713"/>
      <c r="J28713"/>
      <c r="K28713"/>
      <c r="L28713"/>
      <c r="M28713"/>
      <c r="N28713"/>
    </row>
    <row r="28714" spans="1:14" x14ac:dyDescent="0.3">
      <c r="A28714" s="86">
        <f t="shared" si="448"/>
        <v>28706</v>
      </c>
      <c r="B28714" s="17"/>
      <c r="C28714" s="17"/>
      <c r="D28714"/>
      <c r="E28714"/>
      <c r="F28714"/>
      <c r="G28714"/>
      <c r="H28714"/>
      <c r="I28714"/>
      <c r="J28714"/>
      <c r="K28714"/>
      <c r="L28714"/>
      <c r="M28714"/>
      <c r="N28714"/>
    </row>
    <row r="28715" spans="1:14" x14ac:dyDescent="0.3">
      <c r="A28715" s="86">
        <f t="shared" si="448"/>
        <v>28707</v>
      </c>
      <c r="B28715" s="17"/>
      <c r="C28715" s="17"/>
      <c r="D28715"/>
      <c r="E28715"/>
      <c r="F28715"/>
      <c r="G28715"/>
      <c r="H28715"/>
      <c r="I28715"/>
      <c r="J28715"/>
      <c r="K28715"/>
      <c r="L28715"/>
      <c r="M28715"/>
      <c r="N28715"/>
    </row>
    <row r="28716" spans="1:14" x14ac:dyDescent="0.3">
      <c r="A28716" s="86">
        <f t="shared" si="448"/>
        <v>28708</v>
      </c>
      <c r="B28716" s="17"/>
      <c r="C28716" s="17"/>
      <c r="D28716"/>
      <c r="E28716"/>
      <c r="F28716"/>
      <c r="G28716"/>
      <c r="H28716"/>
      <c r="I28716"/>
      <c r="J28716"/>
      <c r="K28716"/>
      <c r="L28716"/>
      <c r="M28716"/>
      <c r="N28716"/>
    </row>
    <row r="28717" spans="1:14" x14ac:dyDescent="0.3">
      <c r="A28717" s="86">
        <f t="shared" si="448"/>
        <v>28709</v>
      </c>
      <c r="B28717" s="17"/>
      <c r="C28717" s="17"/>
      <c r="D28717"/>
      <c r="E28717"/>
      <c r="F28717"/>
      <c r="G28717"/>
      <c r="H28717"/>
      <c r="I28717"/>
      <c r="J28717"/>
      <c r="K28717"/>
      <c r="L28717"/>
      <c r="M28717"/>
      <c r="N28717"/>
    </row>
    <row r="28718" spans="1:14" x14ac:dyDescent="0.3">
      <c r="A28718" s="86">
        <f t="shared" si="448"/>
        <v>28710</v>
      </c>
      <c r="B28718" s="17"/>
      <c r="C28718" s="17"/>
      <c r="D28718"/>
      <c r="E28718"/>
      <c r="F28718"/>
      <c r="G28718"/>
      <c r="H28718"/>
      <c r="I28718"/>
      <c r="J28718"/>
      <c r="K28718"/>
      <c r="L28718"/>
      <c r="M28718"/>
      <c r="N28718"/>
    </row>
    <row r="28719" spans="1:14" x14ac:dyDescent="0.3">
      <c r="A28719" s="86">
        <f t="shared" si="448"/>
        <v>28711</v>
      </c>
      <c r="B28719" s="17"/>
      <c r="C28719" s="17"/>
      <c r="D28719"/>
      <c r="E28719"/>
      <c r="F28719"/>
      <c r="G28719"/>
      <c r="H28719"/>
      <c r="I28719"/>
      <c r="J28719"/>
      <c r="K28719"/>
      <c r="L28719"/>
      <c r="M28719"/>
      <c r="N28719"/>
    </row>
    <row r="28720" spans="1:14" x14ac:dyDescent="0.3">
      <c r="A28720" s="86">
        <f t="shared" si="448"/>
        <v>28712</v>
      </c>
      <c r="B28720" s="17"/>
      <c r="C28720" s="17"/>
      <c r="D28720"/>
      <c r="E28720"/>
      <c r="F28720"/>
      <c r="G28720"/>
      <c r="H28720"/>
      <c r="I28720"/>
      <c r="J28720"/>
      <c r="K28720"/>
      <c r="L28720"/>
      <c r="M28720"/>
      <c r="N28720"/>
    </row>
    <row r="28721" spans="1:14" x14ac:dyDescent="0.3">
      <c r="A28721" s="86">
        <f t="shared" si="448"/>
        <v>28713</v>
      </c>
      <c r="B28721" s="17"/>
      <c r="C28721" s="17"/>
      <c r="D28721"/>
      <c r="E28721"/>
      <c r="F28721"/>
      <c r="G28721"/>
      <c r="H28721"/>
      <c r="I28721"/>
      <c r="J28721"/>
      <c r="K28721"/>
      <c r="L28721"/>
      <c r="M28721"/>
      <c r="N28721"/>
    </row>
    <row r="28722" spans="1:14" x14ac:dyDescent="0.3">
      <c r="A28722" s="86">
        <f t="shared" si="448"/>
        <v>28714</v>
      </c>
      <c r="B28722" s="17"/>
      <c r="C28722" s="17"/>
      <c r="D28722"/>
      <c r="E28722"/>
      <c r="F28722"/>
      <c r="G28722"/>
      <c r="H28722"/>
      <c r="I28722"/>
      <c r="J28722"/>
      <c r="K28722"/>
      <c r="L28722"/>
      <c r="M28722"/>
      <c r="N28722"/>
    </row>
    <row r="28723" spans="1:14" x14ac:dyDescent="0.3">
      <c r="A28723" s="86">
        <f t="shared" si="448"/>
        <v>28715</v>
      </c>
      <c r="B28723" s="17"/>
      <c r="C28723" s="17"/>
      <c r="D28723"/>
      <c r="E28723"/>
      <c r="F28723"/>
      <c r="G28723"/>
      <c r="H28723"/>
      <c r="I28723"/>
      <c r="J28723"/>
      <c r="K28723"/>
      <c r="L28723"/>
      <c r="M28723"/>
      <c r="N28723"/>
    </row>
    <row r="28724" spans="1:14" x14ac:dyDescent="0.3">
      <c r="A28724" s="86">
        <f t="shared" si="448"/>
        <v>28716</v>
      </c>
      <c r="B28724" s="17"/>
      <c r="C28724" s="17"/>
      <c r="D28724"/>
      <c r="E28724"/>
      <c r="F28724"/>
      <c r="G28724"/>
      <c r="H28724"/>
      <c r="I28724"/>
      <c r="J28724"/>
      <c r="K28724"/>
      <c r="L28724"/>
      <c r="M28724"/>
      <c r="N28724"/>
    </row>
    <row r="28725" spans="1:14" x14ac:dyDescent="0.3">
      <c r="A28725" s="86">
        <f t="shared" si="448"/>
        <v>28717</v>
      </c>
      <c r="B28725" s="17"/>
      <c r="C28725" s="17"/>
      <c r="D28725"/>
      <c r="E28725"/>
      <c r="F28725"/>
      <c r="G28725"/>
      <c r="H28725"/>
      <c r="I28725"/>
      <c r="J28725"/>
      <c r="K28725"/>
      <c r="L28725"/>
      <c r="M28725"/>
      <c r="N28725"/>
    </row>
    <row r="28726" spans="1:14" x14ac:dyDescent="0.3">
      <c r="A28726" s="86">
        <f t="shared" si="448"/>
        <v>28718</v>
      </c>
      <c r="B28726" s="17"/>
      <c r="C28726" s="17"/>
      <c r="D28726"/>
      <c r="E28726"/>
      <c r="F28726"/>
      <c r="G28726"/>
      <c r="H28726"/>
      <c r="I28726"/>
      <c r="J28726"/>
      <c r="K28726"/>
      <c r="L28726"/>
      <c r="M28726"/>
      <c r="N28726"/>
    </row>
    <row r="28727" spans="1:14" x14ac:dyDescent="0.3">
      <c r="A28727" s="86">
        <f t="shared" si="448"/>
        <v>28719</v>
      </c>
      <c r="B28727" s="17"/>
      <c r="C28727" s="17"/>
      <c r="D28727"/>
      <c r="E28727"/>
      <c r="F28727"/>
      <c r="G28727"/>
      <c r="H28727"/>
      <c r="I28727"/>
      <c r="J28727"/>
      <c r="K28727"/>
      <c r="L28727"/>
      <c r="M28727"/>
      <c r="N28727"/>
    </row>
    <row r="28728" spans="1:14" x14ac:dyDescent="0.3">
      <c r="A28728" s="86">
        <f t="shared" si="448"/>
        <v>28720</v>
      </c>
      <c r="B28728" s="17"/>
      <c r="C28728" s="17"/>
      <c r="D28728"/>
      <c r="E28728"/>
      <c r="F28728"/>
      <c r="G28728"/>
      <c r="H28728"/>
      <c r="I28728"/>
      <c r="J28728"/>
      <c r="K28728"/>
      <c r="L28728"/>
      <c r="M28728"/>
      <c r="N28728"/>
    </row>
    <row r="28729" spans="1:14" x14ac:dyDescent="0.3">
      <c r="A28729" s="86">
        <f t="shared" si="448"/>
        <v>28721</v>
      </c>
      <c r="B28729" s="17"/>
      <c r="C28729" s="17"/>
      <c r="D28729"/>
      <c r="E28729"/>
      <c r="F28729"/>
      <c r="G28729"/>
      <c r="H28729"/>
      <c r="I28729"/>
      <c r="J28729"/>
      <c r="K28729"/>
      <c r="L28729"/>
      <c r="M28729"/>
      <c r="N28729"/>
    </row>
    <row r="28730" spans="1:14" x14ac:dyDescent="0.3">
      <c r="A28730" s="86">
        <f t="shared" si="448"/>
        <v>28722</v>
      </c>
      <c r="B28730" s="17"/>
      <c r="C28730" s="17"/>
      <c r="D28730"/>
      <c r="E28730"/>
      <c r="F28730"/>
      <c r="G28730"/>
      <c r="H28730"/>
      <c r="I28730"/>
      <c r="J28730"/>
      <c r="K28730"/>
      <c r="L28730"/>
      <c r="M28730"/>
      <c r="N28730"/>
    </row>
    <row r="28731" spans="1:14" x14ac:dyDescent="0.3">
      <c r="A28731" s="86">
        <f t="shared" si="448"/>
        <v>28723</v>
      </c>
      <c r="B28731" s="17"/>
      <c r="C28731" s="17"/>
      <c r="D28731"/>
      <c r="E28731"/>
      <c r="F28731"/>
      <c r="G28731"/>
      <c r="H28731"/>
      <c r="I28731"/>
      <c r="J28731"/>
      <c r="K28731"/>
      <c r="L28731"/>
      <c r="M28731"/>
      <c r="N28731"/>
    </row>
    <row r="28732" spans="1:14" x14ac:dyDescent="0.3">
      <c r="A28732" s="86">
        <f t="shared" si="448"/>
        <v>28724</v>
      </c>
      <c r="B28732" s="17"/>
      <c r="C28732" s="17"/>
      <c r="D28732"/>
      <c r="E28732"/>
      <c r="F28732"/>
      <c r="G28732"/>
      <c r="H28732"/>
      <c r="I28732"/>
      <c r="J28732"/>
      <c r="K28732"/>
      <c r="L28732"/>
      <c r="M28732"/>
      <c r="N28732"/>
    </row>
    <row r="28733" spans="1:14" x14ac:dyDescent="0.3">
      <c r="A28733" s="86">
        <f t="shared" si="448"/>
        <v>28725</v>
      </c>
      <c r="B28733" s="17"/>
      <c r="C28733" s="17"/>
      <c r="D28733"/>
      <c r="E28733"/>
      <c r="F28733"/>
      <c r="G28733"/>
      <c r="H28733"/>
      <c r="I28733"/>
      <c r="J28733"/>
      <c r="K28733"/>
      <c r="L28733"/>
      <c r="M28733"/>
      <c r="N28733"/>
    </row>
    <row r="28734" spans="1:14" x14ac:dyDescent="0.3">
      <c r="A28734" s="86">
        <f t="shared" si="448"/>
        <v>28726</v>
      </c>
      <c r="B28734" s="17"/>
      <c r="C28734" s="17"/>
      <c r="D28734"/>
      <c r="E28734"/>
      <c r="F28734"/>
      <c r="G28734"/>
      <c r="H28734"/>
      <c r="I28734"/>
      <c r="J28734"/>
      <c r="K28734"/>
      <c r="L28734"/>
      <c r="M28734"/>
      <c r="N28734"/>
    </row>
    <row r="28735" spans="1:14" x14ac:dyDescent="0.3">
      <c r="A28735" s="86">
        <f t="shared" si="448"/>
        <v>28727</v>
      </c>
      <c r="B28735" s="17"/>
      <c r="C28735" s="17"/>
      <c r="D28735"/>
      <c r="E28735"/>
      <c r="F28735"/>
      <c r="G28735"/>
      <c r="H28735"/>
      <c r="I28735"/>
      <c r="J28735"/>
      <c r="K28735"/>
      <c r="L28735"/>
      <c r="M28735"/>
      <c r="N28735"/>
    </row>
    <row r="28736" spans="1:14" x14ac:dyDescent="0.3">
      <c r="A28736" s="86">
        <f t="shared" si="448"/>
        <v>28728</v>
      </c>
      <c r="B28736" s="17"/>
      <c r="C28736" s="17"/>
      <c r="D28736"/>
      <c r="E28736"/>
      <c r="F28736"/>
      <c r="G28736"/>
      <c r="H28736"/>
      <c r="I28736"/>
      <c r="J28736"/>
      <c r="K28736"/>
      <c r="L28736"/>
      <c r="M28736"/>
      <c r="N28736"/>
    </row>
    <row r="28737" spans="1:14" x14ac:dyDescent="0.3">
      <c r="A28737" s="86">
        <f t="shared" si="448"/>
        <v>28729</v>
      </c>
      <c r="B28737" s="17"/>
      <c r="C28737" s="17"/>
      <c r="D28737"/>
      <c r="E28737"/>
      <c r="F28737"/>
      <c r="G28737"/>
      <c r="H28737"/>
      <c r="I28737"/>
      <c r="J28737"/>
      <c r="K28737"/>
      <c r="L28737"/>
      <c r="M28737"/>
      <c r="N28737"/>
    </row>
    <row r="28738" spans="1:14" x14ac:dyDescent="0.3">
      <c r="A28738" s="86">
        <f t="shared" si="448"/>
        <v>28730</v>
      </c>
      <c r="B28738" s="17"/>
      <c r="C28738" s="17"/>
      <c r="D28738"/>
      <c r="E28738"/>
      <c r="F28738"/>
      <c r="G28738"/>
      <c r="H28738"/>
      <c r="I28738"/>
      <c r="J28738"/>
      <c r="K28738"/>
      <c r="L28738"/>
      <c r="M28738"/>
      <c r="N28738"/>
    </row>
    <row r="28739" spans="1:14" x14ac:dyDescent="0.3">
      <c r="A28739" s="86">
        <f t="shared" si="448"/>
        <v>28731</v>
      </c>
      <c r="B28739" s="17"/>
      <c r="C28739" s="17"/>
      <c r="D28739"/>
      <c r="E28739"/>
      <c r="F28739"/>
      <c r="G28739"/>
      <c r="H28739"/>
      <c r="I28739"/>
      <c r="J28739"/>
      <c r="K28739"/>
      <c r="L28739"/>
      <c r="M28739"/>
      <c r="N28739"/>
    </row>
    <row r="28740" spans="1:14" x14ac:dyDescent="0.3">
      <c r="A28740" s="86">
        <f t="shared" si="448"/>
        <v>28732</v>
      </c>
      <c r="B28740" s="17"/>
      <c r="C28740" s="17"/>
      <c r="D28740"/>
      <c r="E28740"/>
      <c r="F28740"/>
      <c r="G28740"/>
      <c r="H28740"/>
      <c r="I28740"/>
      <c r="J28740"/>
      <c r="K28740"/>
      <c r="L28740"/>
      <c r="M28740"/>
      <c r="N28740"/>
    </row>
    <row r="28741" spans="1:14" x14ac:dyDescent="0.3">
      <c r="A28741" s="86">
        <f t="shared" si="448"/>
        <v>28733</v>
      </c>
      <c r="B28741" s="17"/>
      <c r="C28741" s="17"/>
      <c r="D28741"/>
      <c r="E28741"/>
      <c r="F28741"/>
      <c r="G28741"/>
      <c r="H28741"/>
      <c r="I28741"/>
      <c r="J28741"/>
      <c r="K28741"/>
      <c r="L28741"/>
      <c r="M28741"/>
      <c r="N28741"/>
    </row>
    <row r="28742" spans="1:14" x14ac:dyDescent="0.3">
      <c r="A28742" s="86">
        <f t="shared" si="448"/>
        <v>28734</v>
      </c>
      <c r="B28742" s="17"/>
      <c r="C28742" s="17"/>
      <c r="D28742"/>
      <c r="E28742"/>
      <c r="F28742"/>
      <c r="G28742"/>
      <c r="H28742"/>
      <c r="I28742"/>
      <c r="J28742"/>
      <c r="K28742"/>
      <c r="L28742"/>
      <c r="M28742"/>
      <c r="N28742"/>
    </row>
    <row r="28743" spans="1:14" x14ac:dyDescent="0.3">
      <c r="A28743" s="86">
        <f t="shared" si="448"/>
        <v>28735</v>
      </c>
      <c r="B28743" s="17"/>
      <c r="C28743" s="17"/>
      <c r="D28743"/>
      <c r="E28743"/>
      <c r="F28743"/>
      <c r="G28743"/>
      <c r="H28743"/>
      <c r="I28743"/>
      <c r="J28743"/>
      <c r="K28743"/>
      <c r="L28743"/>
      <c r="M28743"/>
      <c r="N28743"/>
    </row>
    <row r="28744" spans="1:14" x14ac:dyDescent="0.3">
      <c r="A28744" s="86">
        <f t="shared" si="448"/>
        <v>28736</v>
      </c>
      <c r="B28744" s="17"/>
      <c r="C28744" s="17"/>
      <c r="D28744"/>
      <c r="E28744"/>
      <c r="F28744"/>
      <c r="G28744"/>
      <c r="H28744"/>
      <c r="I28744"/>
      <c r="J28744"/>
      <c r="K28744"/>
      <c r="L28744"/>
      <c r="M28744"/>
      <c r="N28744"/>
    </row>
    <row r="28745" spans="1:14" x14ac:dyDescent="0.3">
      <c r="A28745" s="86">
        <f t="shared" si="448"/>
        <v>28737</v>
      </c>
      <c r="B28745" s="17"/>
      <c r="C28745" s="17"/>
      <c r="D28745"/>
      <c r="E28745"/>
      <c r="F28745"/>
      <c r="G28745"/>
      <c r="H28745"/>
      <c r="I28745"/>
      <c r="J28745"/>
      <c r="K28745"/>
      <c r="L28745"/>
      <c r="M28745"/>
      <c r="N28745"/>
    </row>
    <row r="28746" spans="1:14" x14ac:dyDescent="0.3">
      <c r="A28746" s="86">
        <f t="shared" si="448"/>
        <v>28738</v>
      </c>
      <c r="B28746" s="17"/>
      <c r="C28746" s="17"/>
      <c r="D28746"/>
      <c r="E28746"/>
      <c r="F28746"/>
      <c r="G28746"/>
      <c r="H28746"/>
      <c r="I28746"/>
      <c r="J28746"/>
      <c r="K28746"/>
      <c r="L28746"/>
      <c r="M28746"/>
      <c r="N28746"/>
    </row>
    <row r="28747" spans="1:14" x14ac:dyDescent="0.3">
      <c r="A28747" s="86">
        <f t="shared" ref="A28747:A28810" si="449">A28746+1</f>
        <v>28739</v>
      </c>
      <c r="B28747" s="17"/>
      <c r="C28747" s="17"/>
      <c r="D28747"/>
      <c r="E28747"/>
      <c r="F28747"/>
      <c r="G28747"/>
      <c r="H28747"/>
      <c r="I28747"/>
      <c r="J28747"/>
      <c r="K28747"/>
      <c r="L28747"/>
      <c r="M28747"/>
      <c r="N28747"/>
    </row>
    <row r="28748" spans="1:14" x14ac:dyDescent="0.3">
      <c r="A28748" s="86">
        <f t="shared" si="449"/>
        <v>28740</v>
      </c>
      <c r="B28748" s="17"/>
      <c r="C28748" s="17"/>
      <c r="D28748"/>
      <c r="E28748"/>
      <c r="F28748"/>
      <c r="G28748"/>
      <c r="H28748"/>
      <c r="I28748"/>
      <c r="J28748"/>
      <c r="K28748"/>
      <c r="L28748"/>
      <c r="M28748"/>
      <c r="N28748"/>
    </row>
    <row r="28749" spans="1:14" x14ac:dyDescent="0.3">
      <c r="A28749" s="86">
        <f t="shared" si="449"/>
        <v>28741</v>
      </c>
      <c r="B28749" s="17"/>
      <c r="C28749" s="17"/>
      <c r="D28749"/>
      <c r="E28749"/>
      <c r="F28749"/>
      <c r="G28749"/>
      <c r="H28749"/>
      <c r="I28749"/>
      <c r="J28749"/>
      <c r="K28749"/>
      <c r="L28749"/>
      <c r="M28749"/>
      <c r="N28749"/>
    </row>
    <row r="28750" spans="1:14" x14ac:dyDescent="0.3">
      <c r="A28750" s="86">
        <f t="shared" si="449"/>
        <v>28742</v>
      </c>
      <c r="B28750" s="17"/>
      <c r="C28750" s="17"/>
      <c r="D28750"/>
      <c r="E28750"/>
      <c r="F28750"/>
      <c r="G28750"/>
      <c r="H28750"/>
      <c r="I28750"/>
      <c r="J28750"/>
      <c r="K28750"/>
      <c r="L28750"/>
      <c r="M28750"/>
      <c r="N28750"/>
    </row>
    <row r="28751" spans="1:14" x14ac:dyDescent="0.3">
      <c r="A28751" s="86">
        <f t="shared" si="449"/>
        <v>28743</v>
      </c>
      <c r="B28751" s="17"/>
      <c r="C28751" s="17"/>
      <c r="D28751"/>
      <c r="E28751"/>
      <c r="F28751"/>
      <c r="G28751"/>
      <c r="H28751"/>
      <c r="I28751"/>
      <c r="J28751"/>
      <c r="K28751"/>
      <c r="L28751"/>
      <c r="M28751"/>
      <c r="N28751"/>
    </row>
    <row r="28752" spans="1:14" x14ac:dyDescent="0.3">
      <c r="A28752" s="86">
        <f t="shared" si="449"/>
        <v>28744</v>
      </c>
      <c r="B28752" s="17"/>
      <c r="C28752" s="17"/>
      <c r="D28752"/>
      <c r="E28752"/>
      <c r="F28752"/>
      <c r="G28752"/>
      <c r="H28752"/>
      <c r="I28752"/>
      <c r="J28752"/>
      <c r="K28752"/>
      <c r="L28752"/>
      <c r="M28752"/>
      <c r="N28752"/>
    </row>
    <row r="28753" spans="1:14" x14ac:dyDescent="0.3">
      <c r="A28753" s="86">
        <f t="shared" si="449"/>
        <v>28745</v>
      </c>
      <c r="B28753" s="17"/>
      <c r="C28753" s="17"/>
      <c r="D28753"/>
      <c r="E28753"/>
      <c r="F28753"/>
      <c r="G28753"/>
      <c r="H28753"/>
      <c r="I28753"/>
      <c r="J28753"/>
      <c r="K28753"/>
      <c r="L28753"/>
      <c r="M28753"/>
      <c r="N28753"/>
    </row>
    <row r="28754" spans="1:14" x14ac:dyDescent="0.3">
      <c r="A28754" s="86">
        <f t="shared" si="449"/>
        <v>28746</v>
      </c>
      <c r="B28754" s="17"/>
      <c r="C28754" s="17"/>
      <c r="D28754"/>
      <c r="E28754"/>
      <c r="F28754"/>
      <c r="G28754"/>
      <c r="H28754"/>
      <c r="I28754"/>
      <c r="J28754"/>
      <c r="K28754"/>
      <c r="L28754"/>
      <c r="M28754"/>
      <c r="N28754"/>
    </row>
    <row r="28755" spans="1:14" x14ac:dyDescent="0.3">
      <c r="A28755" s="86">
        <f t="shared" si="449"/>
        <v>28747</v>
      </c>
      <c r="B28755" s="17"/>
      <c r="C28755" s="17"/>
      <c r="D28755"/>
      <c r="E28755"/>
      <c r="F28755"/>
      <c r="G28755"/>
      <c r="H28755"/>
      <c r="I28755"/>
      <c r="J28755"/>
      <c r="K28755"/>
      <c r="L28755"/>
      <c r="M28755"/>
      <c r="N28755"/>
    </row>
    <row r="28756" spans="1:14" x14ac:dyDescent="0.3">
      <c r="A28756" s="86">
        <f t="shared" si="449"/>
        <v>28748</v>
      </c>
      <c r="B28756" s="17"/>
      <c r="C28756" s="17"/>
      <c r="D28756"/>
      <c r="E28756"/>
      <c r="F28756"/>
      <c r="G28756"/>
      <c r="H28756"/>
      <c r="I28756"/>
      <c r="J28756"/>
      <c r="K28756"/>
      <c r="L28756"/>
      <c r="M28756"/>
      <c r="N28756"/>
    </row>
    <row r="28757" spans="1:14" x14ac:dyDescent="0.3">
      <c r="A28757" s="86">
        <f t="shared" si="449"/>
        <v>28749</v>
      </c>
      <c r="B28757" s="17"/>
      <c r="C28757" s="17"/>
      <c r="D28757"/>
      <c r="E28757"/>
      <c r="F28757"/>
      <c r="G28757"/>
      <c r="H28757"/>
      <c r="I28757"/>
      <c r="J28757"/>
      <c r="K28757"/>
      <c r="L28757"/>
      <c r="M28757"/>
      <c r="N28757"/>
    </row>
    <row r="28758" spans="1:14" x14ac:dyDescent="0.3">
      <c r="A28758" s="86">
        <f t="shared" si="449"/>
        <v>28750</v>
      </c>
      <c r="B28758" s="17"/>
      <c r="C28758" s="17"/>
      <c r="D28758"/>
      <c r="E28758"/>
      <c r="F28758"/>
      <c r="G28758"/>
      <c r="H28758"/>
      <c r="I28758"/>
      <c r="J28758"/>
      <c r="K28758"/>
      <c r="L28758"/>
      <c r="M28758"/>
      <c r="N28758"/>
    </row>
    <row r="28759" spans="1:14" x14ac:dyDescent="0.3">
      <c r="A28759" s="86">
        <f t="shared" si="449"/>
        <v>28751</v>
      </c>
      <c r="B28759" s="17"/>
      <c r="C28759" s="17"/>
      <c r="D28759"/>
      <c r="E28759"/>
      <c r="F28759"/>
      <c r="G28759"/>
      <c r="H28759"/>
      <c r="I28759"/>
      <c r="J28759"/>
      <c r="K28759"/>
      <c r="L28759"/>
      <c r="M28759"/>
      <c r="N28759"/>
    </row>
    <row r="28760" spans="1:14" x14ac:dyDescent="0.3">
      <c r="A28760" s="86">
        <f t="shared" si="449"/>
        <v>28752</v>
      </c>
      <c r="B28760" s="17"/>
      <c r="C28760" s="17"/>
      <c r="D28760"/>
      <c r="E28760"/>
      <c r="F28760"/>
      <c r="G28760"/>
      <c r="H28760"/>
      <c r="I28760"/>
      <c r="J28760"/>
      <c r="K28760"/>
      <c r="L28760"/>
      <c r="M28760"/>
      <c r="N28760"/>
    </row>
    <row r="28761" spans="1:14" x14ac:dyDescent="0.3">
      <c r="A28761" s="86">
        <f t="shared" si="449"/>
        <v>28753</v>
      </c>
      <c r="B28761" s="17"/>
      <c r="C28761" s="17"/>
      <c r="D28761"/>
      <c r="E28761"/>
      <c r="F28761"/>
      <c r="G28761"/>
      <c r="H28761"/>
      <c r="I28761"/>
      <c r="J28761"/>
      <c r="K28761"/>
      <c r="L28761"/>
      <c r="M28761"/>
      <c r="N28761"/>
    </row>
    <row r="28762" spans="1:14" x14ac:dyDescent="0.3">
      <c r="A28762" s="86">
        <f t="shared" si="449"/>
        <v>28754</v>
      </c>
      <c r="B28762" s="17"/>
      <c r="C28762" s="17"/>
      <c r="D28762"/>
      <c r="E28762"/>
      <c r="F28762"/>
      <c r="G28762"/>
      <c r="H28762"/>
      <c r="I28762"/>
      <c r="J28762"/>
      <c r="K28762"/>
      <c r="L28762"/>
      <c r="M28762"/>
      <c r="N28762"/>
    </row>
    <row r="28763" spans="1:14" x14ac:dyDescent="0.3">
      <c r="A28763" s="86">
        <f t="shared" si="449"/>
        <v>28755</v>
      </c>
      <c r="B28763" s="17"/>
      <c r="C28763" s="17"/>
      <c r="D28763"/>
      <c r="E28763"/>
      <c r="F28763"/>
      <c r="G28763"/>
      <c r="H28763"/>
      <c r="I28763"/>
      <c r="J28763"/>
      <c r="K28763"/>
      <c r="L28763"/>
      <c r="M28763"/>
      <c r="N28763"/>
    </row>
    <row r="28764" spans="1:14" x14ac:dyDescent="0.3">
      <c r="A28764" s="86">
        <f t="shared" si="449"/>
        <v>28756</v>
      </c>
      <c r="B28764" s="17"/>
      <c r="C28764" s="17"/>
      <c r="D28764"/>
      <c r="E28764"/>
      <c r="F28764"/>
      <c r="G28764"/>
      <c r="H28764"/>
      <c r="I28764"/>
      <c r="J28764"/>
      <c r="K28764"/>
      <c r="L28764"/>
      <c r="M28764"/>
      <c r="N28764"/>
    </row>
    <row r="28765" spans="1:14" x14ac:dyDescent="0.3">
      <c r="A28765" s="86">
        <f t="shared" si="449"/>
        <v>28757</v>
      </c>
      <c r="B28765" s="17"/>
      <c r="C28765" s="17"/>
      <c r="D28765"/>
      <c r="E28765"/>
      <c r="F28765"/>
      <c r="G28765"/>
      <c r="H28765"/>
      <c r="I28765"/>
      <c r="J28765"/>
      <c r="K28765"/>
      <c r="L28765"/>
      <c r="M28765"/>
      <c r="N28765"/>
    </row>
    <row r="28766" spans="1:14" x14ac:dyDescent="0.3">
      <c r="A28766" s="86">
        <f t="shared" si="449"/>
        <v>28758</v>
      </c>
      <c r="B28766" s="17"/>
      <c r="C28766" s="17"/>
      <c r="D28766"/>
      <c r="E28766"/>
      <c r="F28766"/>
      <c r="G28766"/>
      <c r="H28766"/>
      <c r="I28766"/>
      <c r="J28766"/>
      <c r="K28766"/>
      <c r="L28766"/>
      <c r="M28766"/>
      <c r="N28766"/>
    </row>
    <row r="28767" spans="1:14" x14ac:dyDescent="0.3">
      <c r="A28767" s="86">
        <f t="shared" si="449"/>
        <v>28759</v>
      </c>
      <c r="B28767" s="17"/>
      <c r="C28767" s="17"/>
      <c r="D28767"/>
      <c r="E28767"/>
      <c r="F28767"/>
      <c r="G28767"/>
      <c r="H28767"/>
      <c r="I28767"/>
      <c r="J28767"/>
      <c r="K28767"/>
      <c r="L28767"/>
      <c r="M28767"/>
      <c r="N28767"/>
    </row>
    <row r="28768" spans="1:14" x14ac:dyDescent="0.3">
      <c r="A28768" s="86">
        <f t="shared" si="449"/>
        <v>28760</v>
      </c>
      <c r="B28768" s="17"/>
      <c r="C28768" s="17"/>
      <c r="D28768"/>
      <c r="E28768"/>
      <c r="F28768"/>
      <c r="G28768"/>
      <c r="H28768"/>
      <c r="I28768"/>
      <c r="J28768"/>
      <c r="K28768"/>
      <c r="L28768"/>
      <c r="M28768"/>
      <c r="N28768"/>
    </row>
    <row r="28769" spans="1:14" x14ac:dyDescent="0.3">
      <c r="A28769" s="86">
        <f t="shared" si="449"/>
        <v>28761</v>
      </c>
      <c r="B28769" s="17"/>
      <c r="C28769" s="17"/>
      <c r="D28769"/>
      <c r="E28769"/>
      <c r="F28769"/>
      <c r="G28769"/>
      <c r="H28769"/>
      <c r="I28769"/>
      <c r="J28769"/>
      <c r="K28769"/>
      <c r="L28769"/>
      <c r="M28769"/>
      <c r="N28769"/>
    </row>
    <row r="28770" spans="1:14" x14ac:dyDescent="0.3">
      <c r="A28770" s="86">
        <f t="shared" si="449"/>
        <v>28762</v>
      </c>
      <c r="B28770" s="17"/>
      <c r="C28770" s="17"/>
      <c r="D28770"/>
      <c r="E28770"/>
      <c r="F28770"/>
      <c r="G28770"/>
      <c r="H28770"/>
      <c r="I28770"/>
      <c r="J28770"/>
      <c r="K28770"/>
      <c r="L28770"/>
      <c r="M28770"/>
      <c r="N28770"/>
    </row>
    <row r="28771" spans="1:14" x14ac:dyDescent="0.3">
      <c r="A28771" s="86">
        <f t="shared" si="449"/>
        <v>28763</v>
      </c>
      <c r="B28771" s="17"/>
      <c r="C28771" s="17"/>
      <c r="D28771"/>
      <c r="E28771"/>
      <c r="F28771"/>
      <c r="G28771"/>
      <c r="H28771"/>
      <c r="I28771"/>
      <c r="J28771"/>
      <c r="K28771"/>
      <c r="L28771"/>
      <c r="M28771"/>
      <c r="N28771"/>
    </row>
    <row r="28772" spans="1:14" x14ac:dyDescent="0.3">
      <c r="A28772" s="86">
        <f t="shared" si="449"/>
        <v>28764</v>
      </c>
      <c r="B28772" s="17"/>
      <c r="C28772" s="17"/>
      <c r="D28772"/>
      <c r="E28772"/>
      <c r="F28772"/>
      <c r="G28772"/>
      <c r="H28772"/>
      <c r="I28772"/>
      <c r="J28772"/>
      <c r="K28772"/>
      <c r="L28772"/>
      <c r="M28772"/>
      <c r="N28772"/>
    </row>
    <row r="28773" spans="1:14" x14ac:dyDescent="0.3">
      <c r="A28773" s="86">
        <f t="shared" si="449"/>
        <v>28765</v>
      </c>
      <c r="B28773" s="17"/>
      <c r="C28773" s="17"/>
      <c r="D28773"/>
      <c r="E28773"/>
      <c r="F28773"/>
      <c r="G28773"/>
      <c r="H28773"/>
      <c r="I28773"/>
      <c r="J28773"/>
      <c r="K28773"/>
      <c r="L28773"/>
      <c r="M28773"/>
      <c r="N28773"/>
    </row>
    <row r="28774" spans="1:14" x14ac:dyDescent="0.3">
      <c r="A28774" s="86">
        <f t="shared" si="449"/>
        <v>28766</v>
      </c>
      <c r="B28774" s="17"/>
      <c r="C28774" s="17"/>
      <c r="D28774"/>
      <c r="E28774"/>
      <c r="F28774"/>
      <c r="G28774"/>
      <c r="H28774"/>
      <c r="I28774"/>
      <c r="J28774"/>
      <c r="K28774"/>
      <c r="L28774"/>
      <c r="M28774"/>
      <c r="N28774"/>
    </row>
    <row r="28775" spans="1:14" x14ac:dyDescent="0.3">
      <c r="A28775" s="86">
        <f t="shared" si="449"/>
        <v>28767</v>
      </c>
      <c r="B28775" s="17"/>
      <c r="C28775" s="17"/>
      <c r="D28775"/>
      <c r="E28775"/>
      <c r="F28775"/>
      <c r="G28775"/>
      <c r="H28775"/>
      <c r="I28775"/>
      <c r="J28775"/>
      <c r="K28775"/>
      <c r="L28775"/>
      <c r="M28775"/>
      <c r="N28775"/>
    </row>
    <row r="28776" spans="1:14" x14ac:dyDescent="0.3">
      <c r="A28776" s="86">
        <f t="shared" si="449"/>
        <v>28768</v>
      </c>
      <c r="B28776" s="17"/>
      <c r="C28776" s="17"/>
      <c r="D28776"/>
      <c r="E28776"/>
      <c r="F28776"/>
      <c r="G28776"/>
      <c r="H28776"/>
      <c r="I28776"/>
      <c r="J28776"/>
      <c r="K28776"/>
      <c r="L28776"/>
      <c r="M28776"/>
      <c r="N28776"/>
    </row>
    <row r="28777" spans="1:14" x14ac:dyDescent="0.3">
      <c r="A28777" s="86">
        <f t="shared" si="449"/>
        <v>28769</v>
      </c>
      <c r="B28777" s="17"/>
      <c r="C28777" s="17"/>
      <c r="D28777"/>
      <c r="E28777"/>
      <c r="F28777"/>
      <c r="G28777"/>
      <c r="H28777"/>
      <c r="I28777"/>
      <c r="J28777"/>
      <c r="K28777"/>
      <c r="L28777"/>
      <c r="M28777"/>
      <c r="N28777"/>
    </row>
    <row r="28778" spans="1:14" x14ac:dyDescent="0.3">
      <c r="A28778" s="86">
        <f t="shared" si="449"/>
        <v>28770</v>
      </c>
      <c r="B28778" s="17"/>
      <c r="C28778" s="17"/>
      <c r="D28778"/>
      <c r="E28778"/>
      <c r="F28778"/>
      <c r="G28778"/>
      <c r="H28778"/>
      <c r="I28778"/>
      <c r="J28778"/>
      <c r="K28778"/>
      <c r="L28778"/>
      <c r="M28778"/>
      <c r="N28778"/>
    </row>
    <row r="28779" spans="1:14" x14ac:dyDescent="0.3">
      <c r="A28779" s="86">
        <f t="shared" si="449"/>
        <v>28771</v>
      </c>
      <c r="B28779" s="17"/>
      <c r="C28779" s="17"/>
      <c r="D28779"/>
      <c r="E28779"/>
      <c r="F28779"/>
      <c r="G28779"/>
      <c r="H28779"/>
      <c r="I28779"/>
      <c r="J28779"/>
      <c r="K28779"/>
      <c r="L28779"/>
      <c r="M28779"/>
      <c r="N28779"/>
    </row>
    <row r="28780" spans="1:14" x14ac:dyDescent="0.3">
      <c r="A28780" s="86">
        <f t="shared" si="449"/>
        <v>28772</v>
      </c>
      <c r="B28780" s="17"/>
      <c r="C28780" s="17"/>
      <c r="D28780"/>
      <c r="E28780"/>
      <c r="F28780"/>
      <c r="G28780"/>
      <c r="H28780"/>
      <c r="I28780"/>
      <c r="J28780"/>
      <c r="K28780"/>
      <c r="L28780"/>
      <c r="M28780"/>
      <c r="N28780"/>
    </row>
    <row r="28781" spans="1:14" x14ac:dyDescent="0.3">
      <c r="A28781" s="86">
        <f t="shared" si="449"/>
        <v>28773</v>
      </c>
      <c r="B28781" s="17"/>
      <c r="C28781" s="17"/>
      <c r="D28781"/>
      <c r="E28781"/>
      <c r="F28781"/>
      <c r="G28781"/>
      <c r="H28781"/>
      <c r="I28781"/>
      <c r="J28781"/>
      <c r="K28781"/>
      <c r="L28781"/>
      <c r="M28781"/>
      <c r="N28781"/>
    </row>
    <row r="28782" spans="1:14" x14ac:dyDescent="0.3">
      <c r="A28782" s="86">
        <f t="shared" si="449"/>
        <v>28774</v>
      </c>
      <c r="B28782" s="17"/>
      <c r="C28782" s="17"/>
      <c r="D28782"/>
      <c r="E28782"/>
      <c r="F28782"/>
      <c r="G28782"/>
      <c r="H28782"/>
      <c r="I28782"/>
      <c r="J28782"/>
      <c r="K28782"/>
      <c r="L28782"/>
      <c r="M28782"/>
      <c r="N28782"/>
    </row>
    <row r="28783" spans="1:14" x14ac:dyDescent="0.3">
      <c r="A28783" s="86">
        <f t="shared" si="449"/>
        <v>28775</v>
      </c>
      <c r="B28783" s="17"/>
      <c r="C28783" s="17"/>
      <c r="D28783"/>
      <c r="E28783"/>
      <c r="F28783"/>
      <c r="G28783"/>
      <c r="H28783"/>
      <c r="I28783"/>
      <c r="J28783"/>
      <c r="K28783"/>
      <c r="L28783"/>
      <c r="M28783"/>
      <c r="N28783"/>
    </row>
    <row r="28784" spans="1:14" x14ac:dyDescent="0.3">
      <c r="A28784" s="86">
        <f t="shared" si="449"/>
        <v>28776</v>
      </c>
      <c r="B28784" s="17"/>
      <c r="C28784" s="17"/>
      <c r="D28784"/>
      <c r="E28784"/>
      <c r="F28784"/>
      <c r="G28784"/>
      <c r="H28784"/>
      <c r="I28784"/>
      <c r="J28784"/>
      <c r="K28784"/>
      <c r="L28784"/>
      <c r="M28784"/>
      <c r="N28784"/>
    </row>
    <row r="28785" spans="1:14" x14ac:dyDescent="0.3">
      <c r="A28785" s="86">
        <f t="shared" si="449"/>
        <v>28777</v>
      </c>
      <c r="B28785" s="17"/>
      <c r="C28785" s="17"/>
      <c r="D28785"/>
      <c r="E28785"/>
      <c r="F28785"/>
      <c r="G28785"/>
      <c r="H28785"/>
      <c r="I28785"/>
      <c r="J28785"/>
      <c r="K28785"/>
      <c r="L28785"/>
      <c r="M28785"/>
      <c r="N28785"/>
    </row>
    <row r="28786" spans="1:14" x14ac:dyDescent="0.3">
      <c r="A28786" s="86">
        <f t="shared" si="449"/>
        <v>28778</v>
      </c>
      <c r="B28786" s="17"/>
      <c r="C28786" s="17"/>
      <c r="D28786"/>
      <c r="E28786"/>
      <c r="F28786"/>
      <c r="G28786"/>
      <c r="H28786"/>
      <c r="I28786"/>
      <c r="J28786"/>
      <c r="K28786"/>
      <c r="L28786"/>
      <c r="M28786"/>
      <c r="N28786"/>
    </row>
    <row r="28787" spans="1:14" x14ac:dyDescent="0.3">
      <c r="A28787" s="86">
        <f t="shared" si="449"/>
        <v>28779</v>
      </c>
      <c r="B28787" s="17"/>
      <c r="C28787" s="17"/>
      <c r="D28787"/>
      <c r="E28787"/>
      <c r="F28787"/>
      <c r="G28787"/>
      <c r="H28787"/>
      <c r="I28787"/>
      <c r="J28787"/>
      <c r="K28787"/>
      <c r="L28787"/>
      <c r="M28787"/>
      <c r="N28787"/>
    </row>
    <row r="28788" spans="1:14" x14ac:dyDescent="0.3">
      <c r="A28788" s="86">
        <f t="shared" si="449"/>
        <v>28780</v>
      </c>
      <c r="B28788" s="17"/>
      <c r="C28788" s="17"/>
      <c r="D28788"/>
      <c r="E28788"/>
      <c r="F28788"/>
      <c r="G28788"/>
      <c r="H28788"/>
      <c r="I28788"/>
      <c r="J28788"/>
      <c r="K28788"/>
      <c r="L28788"/>
      <c r="M28788"/>
      <c r="N28788"/>
    </row>
    <row r="28789" spans="1:14" x14ac:dyDescent="0.3">
      <c r="A28789" s="86">
        <f t="shared" si="449"/>
        <v>28781</v>
      </c>
      <c r="B28789" s="17"/>
      <c r="C28789" s="17"/>
      <c r="D28789"/>
      <c r="E28789"/>
      <c r="F28789"/>
      <c r="G28789"/>
      <c r="H28789"/>
      <c r="I28789"/>
      <c r="J28789"/>
      <c r="K28789"/>
      <c r="L28789"/>
      <c r="M28789"/>
      <c r="N28789"/>
    </row>
    <row r="28790" spans="1:14" x14ac:dyDescent="0.3">
      <c r="A28790" s="86">
        <f t="shared" si="449"/>
        <v>28782</v>
      </c>
      <c r="B28790" s="17"/>
      <c r="C28790" s="17"/>
      <c r="D28790"/>
      <c r="E28790"/>
      <c r="F28790"/>
      <c r="G28790"/>
      <c r="H28790"/>
      <c r="I28790"/>
      <c r="J28790"/>
      <c r="K28790"/>
      <c r="L28790"/>
      <c r="M28790"/>
      <c r="N28790"/>
    </row>
    <row r="28791" spans="1:14" x14ac:dyDescent="0.3">
      <c r="A28791" s="86">
        <f t="shared" si="449"/>
        <v>28783</v>
      </c>
      <c r="B28791" s="17"/>
      <c r="C28791" s="17"/>
      <c r="D28791"/>
      <c r="E28791"/>
      <c r="F28791"/>
      <c r="G28791"/>
      <c r="H28791"/>
      <c r="I28791"/>
      <c r="J28791"/>
      <c r="K28791"/>
      <c r="L28791"/>
      <c r="M28791"/>
      <c r="N28791"/>
    </row>
    <row r="28792" spans="1:14" x14ac:dyDescent="0.3">
      <c r="A28792" s="86">
        <f t="shared" si="449"/>
        <v>28784</v>
      </c>
      <c r="B28792" s="17"/>
      <c r="C28792" s="17"/>
      <c r="D28792"/>
      <c r="E28792"/>
      <c r="F28792"/>
      <c r="G28792"/>
      <c r="H28792"/>
      <c r="I28792"/>
      <c r="J28792"/>
      <c r="K28792"/>
      <c r="L28792"/>
      <c r="M28792"/>
      <c r="N28792"/>
    </row>
    <row r="28793" spans="1:14" x14ac:dyDescent="0.3">
      <c r="A28793" s="86">
        <f t="shared" si="449"/>
        <v>28785</v>
      </c>
      <c r="B28793" s="17"/>
      <c r="C28793" s="17"/>
      <c r="D28793"/>
      <c r="E28793"/>
      <c r="F28793"/>
      <c r="G28793"/>
      <c r="H28793"/>
      <c r="I28793"/>
      <c r="J28793"/>
      <c r="K28793"/>
      <c r="L28793"/>
      <c r="M28793"/>
      <c r="N28793"/>
    </row>
    <row r="28794" spans="1:14" x14ac:dyDescent="0.3">
      <c r="A28794" s="86">
        <f t="shared" si="449"/>
        <v>28786</v>
      </c>
      <c r="B28794" s="17"/>
      <c r="C28794" s="17"/>
      <c r="D28794"/>
      <c r="E28794"/>
      <c r="F28794"/>
      <c r="G28794"/>
      <c r="H28794"/>
      <c r="I28794"/>
      <c r="J28794"/>
      <c r="K28794"/>
      <c r="L28794"/>
      <c r="M28794"/>
      <c r="N28794"/>
    </row>
    <row r="28795" spans="1:14" x14ac:dyDescent="0.3">
      <c r="A28795" s="86">
        <f t="shared" si="449"/>
        <v>28787</v>
      </c>
      <c r="B28795" s="17"/>
      <c r="C28795" s="17"/>
      <c r="D28795"/>
      <c r="E28795"/>
      <c r="F28795"/>
      <c r="G28795"/>
      <c r="H28795"/>
      <c r="I28795"/>
      <c r="J28795"/>
      <c r="K28795"/>
      <c r="L28795"/>
      <c r="M28795"/>
      <c r="N28795"/>
    </row>
    <row r="28796" spans="1:14" x14ac:dyDescent="0.3">
      <c r="A28796" s="86">
        <f t="shared" si="449"/>
        <v>28788</v>
      </c>
      <c r="B28796" s="17"/>
      <c r="C28796" s="17"/>
      <c r="D28796"/>
      <c r="E28796"/>
      <c r="F28796"/>
      <c r="G28796"/>
      <c r="H28796"/>
      <c r="I28796"/>
      <c r="J28796"/>
      <c r="K28796"/>
      <c r="L28796"/>
      <c r="M28796"/>
      <c r="N28796"/>
    </row>
    <row r="28797" spans="1:14" x14ac:dyDescent="0.3">
      <c r="A28797" s="86">
        <f t="shared" si="449"/>
        <v>28789</v>
      </c>
      <c r="B28797" s="17"/>
      <c r="C28797" s="17"/>
      <c r="D28797"/>
      <c r="E28797"/>
      <c r="F28797"/>
      <c r="G28797"/>
      <c r="H28797"/>
      <c r="I28797"/>
      <c r="J28797"/>
      <c r="K28797"/>
      <c r="L28797"/>
      <c r="M28797"/>
      <c r="N28797"/>
    </row>
    <row r="28798" spans="1:14" x14ac:dyDescent="0.3">
      <c r="A28798" s="86">
        <f t="shared" si="449"/>
        <v>28790</v>
      </c>
      <c r="B28798" s="17"/>
      <c r="C28798" s="17"/>
      <c r="D28798"/>
      <c r="E28798"/>
      <c r="F28798"/>
      <c r="G28798"/>
      <c r="H28798"/>
      <c r="I28798"/>
      <c r="J28798"/>
      <c r="K28798"/>
      <c r="L28798"/>
      <c r="M28798"/>
      <c r="N28798"/>
    </row>
    <row r="28799" spans="1:14" x14ac:dyDescent="0.3">
      <c r="A28799" s="86">
        <f t="shared" si="449"/>
        <v>28791</v>
      </c>
      <c r="B28799" s="17"/>
      <c r="C28799" s="17"/>
      <c r="D28799"/>
      <c r="E28799"/>
      <c r="F28799"/>
      <c r="G28799"/>
      <c r="H28799"/>
      <c r="I28799"/>
      <c r="J28799"/>
      <c r="K28799"/>
      <c r="L28799"/>
      <c r="M28799"/>
      <c r="N28799"/>
    </row>
    <row r="28800" spans="1:14" x14ac:dyDescent="0.3">
      <c r="A28800" s="86">
        <f t="shared" si="449"/>
        <v>28792</v>
      </c>
      <c r="B28800" s="17"/>
      <c r="C28800" s="17"/>
      <c r="D28800"/>
      <c r="E28800"/>
      <c r="F28800"/>
      <c r="G28800"/>
      <c r="H28800"/>
      <c r="I28800"/>
      <c r="J28800"/>
      <c r="K28800"/>
      <c r="L28800"/>
      <c r="M28800"/>
      <c r="N28800"/>
    </row>
    <row r="28801" spans="1:14" x14ac:dyDescent="0.3">
      <c r="A28801" s="86">
        <f t="shared" si="449"/>
        <v>28793</v>
      </c>
      <c r="B28801" s="17"/>
      <c r="C28801" s="17"/>
      <c r="D28801"/>
      <c r="E28801"/>
      <c r="F28801"/>
      <c r="G28801"/>
      <c r="H28801"/>
      <c r="I28801"/>
      <c r="J28801"/>
      <c r="K28801"/>
      <c r="L28801"/>
      <c r="M28801"/>
      <c r="N28801"/>
    </row>
    <row r="28802" spans="1:14" x14ac:dyDescent="0.3">
      <c r="A28802" s="86">
        <f t="shared" si="449"/>
        <v>28794</v>
      </c>
      <c r="B28802" s="17"/>
      <c r="C28802" s="17"/>
      <c r="D28802"/>
      <c r="E28802"/>
      <c r="F28802"/>
      <c r="G28802"/>
      <c r="H28802"/>
      <c r="I28802"/>
      <c r="J28802"/>
      <c r="K28802"/>
      <c r="L28802"/>
      <c r="M28802"/>
      <c r="N28802"/>
    </row>
    <row r="28803" spans="1:14" x14ac:dyDescent="0.3">
      <c r="A28803" s="86">
        <f t="shared" si="449"/>
        <v>28795</v>
      </c>
      <c r="B28803" s="17"/>
      <c r="C28803" s="17"/>
      <c r="D28803"/>
      <c r="E28803"/>
      <c r="F28803"/>
      <c r="G28803"/>
      <c r="H28803"/>
      <c r="I28803"/>
      <c r="J28803"/>
      <c r="K28803"/>
      <c r="L28803"/>
      <c r="M28803"/>
      <c r="N28803"/>
    </row>
    <row r="28804" spans="1:14" x14ac:dyDescent="0.3">
      <c r="A28804" s="86">
        <f t="shared" si="449"/>
        <v>28796</v>
      </c>
      <c r="B28804" s="17"/>
      <c r="C28804" s="17"/>
      <c r="D28804"/>
      <c r="E28804"/>
      <c r="F28804"/>
      <c r="G28804"/>
      <c r="H28804"/>
      <c r="I28804"/>
      <c r="J28804"/>
      <c r="K28804"/>
      <c r="L28804"/>
      <c r="M28804"/>
      <c r="N28804"/>
    </row>
    <row r="28805" spans="1:14" x14ac:dyDescent="0.3">
      <c r="A28805" s="86">
        <f t="shared" si="449"/>
        <v>28797</v>
      </c>
      <c r="B28805" s="17"/>
      <c r="C28805" s="17"/>
      <c r="D28805"/>
      <c r="E28805"/>
      <c r="F28805"/>
      <c r="G28805"/>
      <c r="H28805"/>
      <c r="I28805"/>
      <c r="J28805"/>
      <c r="K28805"/>
      <c r="L28805"/>
      <c r="M28805"/>
      <c r="N28805"/>
    </row>
    <row r="28806" spans="1:14" x14ac:dyDescent="0.3">
      <c r="A28806" s="86">
        <f t="shared" si="449"/>
        <v>28798</v>
      </c>
      <c r="B28806" s="17"/>
      <c r="C28806" s="17"/>
      <c r="D28806"/>
      <c r="E28806"/>
      <c r="F28806"/>
      <c r="G28806"/>
      <c r="H28806"/>
      <c r="I28806"/>
      <c r="J28806"/>
      <c r="K28806"/>
      <c r="L28806"/>
      <c r="M28806"/>
      <c r="N28806"/>
    </row>
    <row r="28807" spans="1:14" x14ac:dyDescent="0.3">
      <c r="A28807" s="86">
        <f t="shared" si="449"/>
        <v>28799</v>
      </c>
      <c r="B28807" s="17"/>
      <c r="C28807" s="17"/>
      <c r="D28807"/>
      <c r="E28807"/>
      <c r="F28807"/>
      <c r="G28807"/>
      <c r="H28807"/>
      <c r="I28807"/>
      <c r="J28807"/>
      <c r="K28807"/>
      <c r="L28807"/>
      <c r="M28807"/>
      <c r="N28807"/>
    </row>
    <row r="28808" spans="1:14" x14ac:dyDescent="0.3">
      <c r="A28808" s="86">
        <f t="shared" si="449"/>
        <v>28800</v>
      </c>
      <c r="B28808" s="17"/>
      <c r="C28808" s="17"/>
      <c r="D28808"/>
      <c r="E28808"/>
      <c r="F28808"/>
      <c r="G28808"/>
      <c r="H28808"/>
      <c r="I28808"/>
      <c r="J28808"/>
      <c r="K28808"/>
      <c r="L28808"/>
      <c r="M28808"/>
      <c r="N28808"/>
    </row>
    <row r="28809" spans="1:14" x14ac:dyDescent="0.3">
      <c r="A28809" s="86">
        <f t="shared" si="449"/>
        <v>28801</v>
      </c>
      <c r="B28809" s="17"/>
      <c r="C28809" s="17"/>
      <c r="D28809"/>
      <c r="E28809"/>
      <c r="F28809"/>
      <c r="G28809"/>
      <c r="H28809"/>
      <c r="I28809"/>
      <c r="J28809"/>
      <c r="K28809"/>
      <c r="L28809"/>
      <c r="M28809"/>
      <c r="N28809"/>
    </row>
    <row r="28810" spans="1:14" x14ac:dyDescent="0.3">
      <c r="A28810" s="86">
        <f t="shared" si="449"/>
        <v>28802</v>
      </c>
      <c r="B28810" s="17"/>
      <c r="C28810" s="17"/>
      <c r="D28810"/>
      <c r="E28810"/>
      <c r="F28810"/>
      <c r="G28810"/>
      <c r="H28810"/>
      <c r="I28810"/>
      <c r="J28810"/>
      <c r="K28810"/>
      <c r="L28810"/>
      <c r="M28810"/>
      <c r="N28810"/>
    </row>
    <row r="28811" spans="1:14" x14ac:dyDescent="0.3">
      <c r="A28811" s="86">
        <f t="shared" ref="A28811:A28874" si="450">A28810+1</f>
        <v>28803</v>
      </c>
      <c r="B28811" s="17"/>
      <c r="C28811" s="17"/>
      <c r="D28811"/>
      <c r="E28811"/>
      <c r="F28811"/>
      <c r="G28811"/>
      <c r="H28811"/>
      <c r="I28811"/>
      <c r="J28811"/>
      <c r="K28811"/>
      <c r="L28811"/>
      <c r="M28811"/>
      <c r="N28811"/>
    </row>
    <row r="28812" spans="1:14" x14ac:dyDescent="0.3">
      <c r="A28812" s="86">
        <f t="shared" si="450"/>
        <v>28804</v>
      </c>
      <c r="B28812" s="17"/>
      <c r="C28812" s="17"/>
      <c r="D28812"/>
      <c r="E28812"/>
      <c r="F28812"/>
      <c r="G28812"/>
      <c r="H28812"/>
      <c r="I28812"/>
      <c r="J28812"/>
      <c r="K28812"/>
      <c r="L28812"/>
      <c r="M28812"/>
      <c r="N28812"/>
    </row>
    <row r="28813" spans="1:14" x14ac:dyDescent="0.3">
      <c r="A28813" s="86">
        <f t="shared" si="450"/>
        <v>28805</v>
      </c>
      <c r="B28813" s="17"/>
      <c r="C28813" s="17"/>
      <c r="D28813"/>
      <c r="E28813"/>
      <c r="F28813"/>
      <c r="G28813"/>
      <c r="H28813"/>
      <c r="I28813"/>
      <c r="J28813"/>
      <c r="K28813"/>
      <c r="L28813"/>
      <c r="M28813"/>
      <c r="N28813"/>
    </row>
    <row r="28814" spans="1:14" x14ac:dyDescent="0.3">
      <c r="A28814" s="86">
        <f t="shared" si="450"/>
        <v>28806</v>
      </c>
      <c r="B28814" s="17"/>
      <c r="C28814" s="17"/>
      <c r="D28814"/>
      <c r="E28814"/>
      <c r="F28814"/>
      <c r="G28814"/>
      <c r="H28814"/>
      <c r="I28814"/>
      <c r="J28814"/>
      <c r="K28814"/>
      <c r="L28814"/>
      <c r="M28814"/>
      <c r="N28814"/>
    </row>
    <row r="28815" spans="1:14" x14ac:dyDescent="0.3">
      <c r="A28815" s="86">
        <f t="shared" si="450"/>
        <v>28807</v>
      </c>
      <c r="B28815" s="17"/>
      <c r="C28815" s="17"/>
      <c r="D28815"/>
      <c r="E28815"/>
      <c r="F28815"/>
      <c r="G28815"/>
      <c r="H28815"/>
      <c r="I28815"/>
      <c r="J28815"/>
      <c r="K28815"/>
      <c r="L28815"/>
      <c r="M28815"/>
      <c r="N28815"/>
    </row>
    <row r="28816" spans="1:14" x14ac:dyDescent="0.3">
      <c r="A28816" s="86">
        <f t="shared" si="450"/>
        <v>28808</v>
      </c>
      <c r="B28816" s="17"/>
      <c r="C28816" s="17"/>
      <c r="D28816"/>
      <c r="E28816"/>
      <c r="F28816"/>
      <c r="G28816"/>
      <c r="H28816"/>
      <c r="I28816"/>
      <c r="J28816"/>
      <c r="K28816"/>
      <c r="L28816"/>
      <c r="M28816"/>
      <c r="N28816"/>
    </row>
    <row r="28817" spans="1:14" x14ac:dyDescent="0.3">
      <c r="A28817" s="86">
        <f t="shared" si="450"/>
        <v>28809</v>
      </c>
      <c r="B28817" s="17"/>
      <c r="C28817" s="17"/>
      <c r="D28817"/>
      <c r="E28817"/>
      <c r="F28817"/>
      <c r="G28817"/>
      <c r="H28817"/>
      <c r="I28817"/>
      <c r="J28817"/>
      <c r="K28817"/>
      <c r="L28817"/>
      <c r="M28817"/>
      <c r="N28817"/>
    </row>
    <row r="28818" spans="1:14" x14ac:dyDescent="0.3">
      <c r="A28818" s="86">
        <f t="shared" si="450"/>
        <v>28810</v>
      </c>
      <c r="B28818" s="17"/>
      <c r="C28818" s="17"/>
      <c r="D28818"/>
      <c r="E28818"/>
      <c r="F28818"/>
      <c r="G28818"/>
      <c r="H28818"/>
      <c r="I28818"/>
      <c r="J28818"/>
      <c r="K28818"/>
      <c r="L28818"/>
      <c r="M28818"/>
      <c r="N28818"/>
    </row>
    <row r="28819" spans="1:14" x14ac:dyDescent="0.3">
      <c r="A28819" s="86">
        <f t="shared" si="450"/>
        <v>28811</v>
      </c>
      <c r="B28819" s="17"/>
      <c r="C28819" s="17"/>
      <c r="D28819"/>
      <c r="E28819"/>
      <c r="F28819"/>
      <c r="G28819"/>
      <c r="H28819"/>
      <c r="I28819"/>
      <c r="J28819"/>
      <c r="K28819"/>
      <c r="L28819"/>
      <c r="M28819"/>
      <c r="N28819"/>
    </row>
    <row r="28820" spans="1:14" x14ac:dyDescent="0.3">
      <c r="A28820" s="86">
        <f t="shared" si="450"/>
        <v>28812</v>
      </c>
      <c r="B28820" s="17"/>
      <c r="C28820" s="17"/>
      <c r="D28820"/>
      <c r="E28820"/>
      <c r="F28820"/>
      <c r="G28820"/>
      <c r="H28820"/>
      <c r="I28820"/>
      <c r="J28820"/>
      <c r="K28820"/>
      <c r="L28820"/>
      <c r="M28820"/>
      <c r="N28820"/>
    </row>
    <row r="28821" spans="1:14" x14ac:dyDescent="0.3">
      <c r="A28821" s="86">
        <f t="shared" si="450"/>
        <v>28813</v>
      </c>
      <c r="B28821" s="17"/>
      <c r="C28821" s="17"/>
      <c r="D28821"/>
      <c r="E28821"/>
      <c r="F28821"/>
      <c r="G28821"/>
      <c r="H28821"/>
      <c r="I28821"/>
      <c r="J28821"/>
      <c r="K28821"/>
      <c r="L28821"/>
      <c r="M28821"/>
      <c r="N28821"/>
    </row>
    <row r="28822" spans="1:14" x14ac:dyDescent="0.3">
      <c r="A28822" s="86">
        <f t="shared" si="450"/>
        <v>28814</v>
      </c>
      <c r="B28822" s="17"/>
      <c r="C28822" s="17"/>
      <c r="D28822"/>
      <c r="E28822"/>
      <c r="F28822"/>
      <c r="G28822"/>
      <c r="H28822"/>
      <c r="I28822"/>
      <c r="J28822"/>
      <c r="K28822"/>
      <c r="L28822"/>
      <c r="M28822"/>
      <c r="N28822"/>
    </row>
    <row r="28823" spans="1:14" x14ac:dyDescent="0.3">
      <c r="A28823" s="86">
        <f t="shared" si="450"/>
        <v>28815</v>
      </c>
      <c r="B28823" s="17"/>
      <c r="C28823" s="17"/>
      <c r="D28823"/>
      <c r="E28823"/>
      <c r="F28823"/>
      <c r="G28823"/>
      <c r="H28823"/>
      <c r="I28823"/>
      <c r="J28823"/>
      <c r="K28823"/>
      <c r="L28823"/>
      <c r="M28823"/>
      <c r="N28823"/>
    </row>
    <row r="28824" spans="1:14" x14ac:dyDescent="0.3">
      <c r="A28824" s="86">
        <f t="shared" si="450"/>
        <v>28816</v>
      </c>
      <c r="B28824" s="17"/>
      <c r="C28824" s="17"/>
      <c r="D28824"/>
      <c r="E28824"/>
      <c r="F28824"/>
      <c r="G28824"/>
      <c r="H28824"/>
      <c r="I28824"/>
      <c r="J28824"/>
      <c r="K28824"/>
      <c r="L28824"/>
      <c r="M28824"/>
      <c r="N28824"/>
    </row>
    <row r="28825" spans="1:14" x14ac:dyDescent="0.3">
      <c r="A28825" s="86">
        <f t="shared" si="450"/>
        <v>28817</v>
      </c>
      <c r="B28825" s="17"/>
      <c r="C28825" s="17"/>
      <c r="D28825"/>
      <c r="E28825"/>
      <c r="F28825"/>
      <c r="G28825"/>
      <c r="H28825"/>
      <c r="I28825"/>
      <c r="J28825"/>
      <c r="K28825"/>
      <c r="L28825"/>
      <c r="M28825"/>
      <c r="N28825"/>
    </row>
    <row r="28826" spans="1:14" x14ac:dyDescent="0.3">
      <c r="A28826" s="86">
        <f t="shared" si="450"/>
        <v>28818</v>
      </c>
      <c r="B28826" s="17"/>
      <c r="C28826" s="17"/>
      <c r="D28826"/>
      <c r="E28826"/>
      <c r="F28826"/>
      <c r="G28826"/>
      <c r="H28826"/>
      <c r="I28826"/>
      <c r="J28826"/>
      <c r="K28826"/>
      <c r="L28826"/>
      <c r="M28826"/>
      <c r="N28826"/>
    </row>
    <row r="28827" spans="1:14" x14ac:dyDescent="0.3">
      <c r="A28827" s="86">
        <f t="shared" si="450"/>
        <v>28819</v>
      </c>
      <c r="B28827" s="17"/>
      <c r="C28827" s="17"/>
      <c r="D28827"/>
      <c r="E28827"/>
      <c r="F28827"/>
      <c r="G28827"/>
      <c r="H28827"/>
      <c r="I28827"/>
      <c r="J28827"/>
      <c r="K28827"/>
      <c r="L28827"/>
      <c r="M28827"/>
      <c r="N28827"/>
    </row>
    <row r="28828" spans="1:14" x14ac:dyDescent="0.3">
      <c r="A28828" s="86">
        <f t="shared" si="450"/>
        <v>28820</v>
      </c>
      <c r="B28828" s="17"/>
      <c r="C28828" s="17"/>
      <c r="D28828"/>
      <c r="E28828"/>
      <c r="F28828"/>
      <c r="G28828"/>
      <c r="H28828"/>
      <c r="I28828"/>
      <c r="J28828"/>
      <c r="K28828"/>
      <c r="L28828"/>
      <c r="M28828"/>
      <c r="N28828"/>
    </row>
    <row r="28829" spans="1:14" x14ac:dyDescent="0.3">
      <c r="A28829" s="86">
        <f t="shared" si="450"/>
        <v>28821</v>
      </c>
      <c r="B28829" s="17"/>
      <c r="C28829" s="17"/>
      <c r="D28829"/>
      <c r="E28829"/>
      <c r="F28829"/>
      <c r="G28829"/>
      <c r="H28829"/>
      <c r="I28829"/>
      <c r="J28829"/>
      <c r="K28829"/>
      <c r="L28829"/>
      <c r="M28829"/>
      <c r="N28829"/>
    </row>
    <row r="28830" spans="1:14" x14ac:dyDescent="0.3">
      <c r="A28830" s="86">
        <f t="shared" si="450"/>
        <v>28822</v>
      </c>
      <c r="B28830" s="17"/>
      <c r="C28830" s="17"/>
      <c r="D28830"/>
      <c r="E28830"/>
      <c r="F28830"/>
      <c r="G28830"/>
      <c r="H28830"/>
      <c r="I28830"/>
      <c r="J28830"/>
      <c r="K28830"/>
      <c r="L28830"/>
      <c r="M28830"/>
      <c r="N28830"/>
    </row>
    <row r="28831" spans="1:14" x14ac:dyDescent="0.3">
      <c r="A28831" s="86">
        <f t="shared" si="450"/>
        <v>28823</v>
      </c>
      <c r="B28831" s="17"/>
      <c r="C28831" s="17"/>
      <c r="D28831"/>
      <c r="E28831"/>
      <c r="F28831"/>
      <c r="G28831"/>
      <c r="H28831"/>
      <c r="I28831"/>
      <c r="J28831"/>
      <c r="K28831"/>
      <c r="L28831"/>
      <c r="M28831"/>
      <c r="N28831"/>
    </row>
    <row r="28832" spans="1:14" x14ac:dyDescent="0.3">
      <c r="A28832" s="86">
        <f t="shared" si="450"/>
        <v>28824</v>
      </c>
      <c r="B28832" s="17"/>
      <c r="C28832" s="17"/>
      <c r="D28832"/>
      <c r="E28832"/>
      <c r="F28832"/>
      <c r="G28832"/>
      <c r="H28832"/>
      <c r="I28832"/>
      <c r="J28832"/>
      <c r="K28832"/>
      <c r="L28832"/>
      <c r="M28832"/>
      <c r="N28832"/>
    </row>
    <row r="28833" spans="1:14" x14ac:dyDescent="0.3">
      <c r="A28833" s="86">
        <f t="shared" si="450"/>
        <v>28825</v>
      </c>
      <c r="B28833" s="17"/>
      <c r="C28833" s="17"/>
      <c r="D28833"/>
      <c r="E28833"/>
      <c r="F28833"/>
      <c r="G28833"/>
      <c r="H28833"/>
      <c r="I28833"/>
      <c r="J28833"/>
      <c r="K28833"/>
      <c r="L28833"/>
      <c r="M28833"/>
      <c r="N28833"/>
    </row>
    <row r="28834" spans="1:14" x14ac:dyDescent="0.3">
      <c r="A28834" s="86">
        <f t="shared" si="450"/>
        <v>28826</v>
      </c>
      <c r="B28834" s="17"/>
      <c r="C28834" s="17"/>
      <c r="D28834"/>
      <c r="E28834"/>
      <c r="F28834"/>
      <c r="G28834"/>
      <c r="H28834"/>
      <c r="I28834"/>
      <c r="J28834"/>
      <c r="K28834"/>
      <c r="L28834"/>
      <c r="M28834"/>
      <c r="N28834"/>
    </row>
    <row r="28835" spans="1:14" x14ac:dyDescent="0.3">
      <c r="A28835" s="86">
        <f t="shared" si="450"/>
        <v>28827</v>
      </c>
      <c r="B28835" s="17"/>
      <c r="C28835" s="17"/>
      <c r="D28835"/>
      <c r="E28835"/>
      <c r="F28835"/>
      <c r="G28835"/>
      <c r="H28835"/>
      <c r="I28835"/>
      <c r="J28835"/>
      <c r="K28835"/>
      <c r="L28835"/>
      <c r="M28835"/>
      <c r="N28835"/>
    </row>
    <row r="28836" spans="1:14" x14ac:dyDescent="0.3">
      <c r="A28836" s="86">
        <f t="shared" si="450"/>
        <v>28828</v>
      </c>
      <c r="B28836" s="17"/>
      <c r="C28836" s="17"/>
      <c r="D28836"/>
      <c r="E28836"/>
      <c r="F28836"/>
      <c r="G28836"/>
      <c r="H28836"/>
      <c r="I28836"/>
      <c r="J28836"/>
      <c r="K28836"/>
      <c r="L28836"/>
      <c r="M28836"/>
      <c r="N28836"/>
    </row>
    <row r="28837" spans="1:14" x14ac:dyDescent="0.3">
      <c r="A28837" s="86">
        <f t="shared" si="450"/>
        <v>28829</v>
      </c>
      <c r="B28837" s="17"/>
      <c r="C28837" s="17"/>
      <c r="D28837"/>
      <c r="E28837"/>
      <c r="F28837"/>
      <c r="G28837"/>
      <c r="H28837"/>
      <c r="I28837"/>
      <c r="J28837"/>
      <c r="K28837"/>
      <c r="L28837"/>
      <c r="M28837"/>
      <c r="N28837"/>
    </row>
    <row r="28838" spans="1:14" x14ac:dyDescent="0.3">
      <c r="A28838" s="86">
        <f t="shared" si="450"/>
        <v>28830</v>
      </c>
      <c r="B28838" s="17"/>
      <c r="C28838" s="17"/>
      <c r="D28838"/>
      <c r="E28838"/>
      <c r="F28838"/>
      <c r="G28838"/>
      <c r="H28838"/>
      <c r="I28838"/>
      <c r="J28838"/>
      <c r="K28838"/>
      <c r="L28838"/>
      <c r="M28838"/>
      <c r="N28838"/>
    </row>
    <row r="28839" spans="1:14" x14ac:dyDescent="0.3">
      <c r="A28839" s="86">
        <f t="shared" si="450"/>
        <v>28831</v>
      </c>
      <c r="B28839" s="17"/>
      <c r="C28839" s="17"/>
      <c r="D28839"/>
      <c r="E28839"/>
      <c r="F28839"/>
      <c r="G28839"/>
      <c r="H28839"/>
      <c r="I28839"/>
      <c r="J28839"/>
      <c r="K28839"/>
      <c r="L28839"/>
      <c r="M28839"/>
      <c r="N28839"/>
    </row>
    <row r="28840" spans="1:14" x14ac:dyDescent="0.3">
      <c r="A28840" s="86">
        <f t="shared" si="450"/>
        <v>28832</v>
      </c>
      <c r="B28840" s="17"/>
      <c r="C28840" s="17"/>
      <c r="D28840"/>
      <c r="E28840"/>
      <c r="F28840"/>
      <c r="G28840"/>
      <c r="H28840"/>
      <c r="I28840"/>
      <c r="J28840"/>
      <c r="K28840"/>
      <c r="L28840"/>
      <c r="M28840"/>
      <c r="N28840"/>
    </row>
    <row r="28841" spans="1:14" x14ac:dyDescent="0.3">
      <c r="A28841" s="86">
        <f t="shared" si="450"/>
        <v>28833</v>
      </c>
      <c r="B28841" s="17"/>
      <c r="C28841" s="17"/>
      <c r="D28841"/>
      <c r="E28841"/>
      <c r="F28841"/>
      <c r="G28841"/>
      <c r="H28841"/>
      <c r="I28841"/>
      <c r="J28841"/>
      <c r="K28841"/>
      <c r="L28841"/>
      <c r="M28841"/>
      <c r="N28841"/>
    </row>
    <row r="28842" spans="1:14" x14ac:dyDescent="0.3">
      <c r="A28842" s="86">
        <f t="shared" si="450"/>
        <v>28834</v>
      </c>
      <c r="B28842" s="17"/>
      <c r="C28842" s="17"/>
      <c r="D28842"/>
      <c r="E28842"/>
      <c r="F28842"/>
      <c r="G28842"/>
      <c r="H28842"/>
      <c r="I28842"/>
      <c r="J28842"/>
      <c r="K28842"/>
      <c r="L28842"/>
      <c r="M28842"/>
      <c r="N28842"/>
    </row>
    <row r="28843" spans="1:14" x14ac:dyDescent="0.3">
      <c r="A28843" s="86">
        <f t="shared" si="450"/>
        <v>28835</v>
      </c>
      <c r="B28843" s="17"/>
      <c r="C28843" s="17"/>
      <c r="D28843"/>
      <c r="E28843"/>
      <c r="F28843"/>
      <c r="G28843"/>
      <c r="H28843"/>
      <c r="I28843"/>
      <c r="J28843"/>
      <c r="K28843"/>
      <c r="L28843"/>
      <c r="M28843"/>
      <c r="N28843"/>
    </row>
    <row r="28844" spans="1:14" x14ac:dyDescent="0.3">
      <c r="A28844" s="86">
        <f t="shared" si="450"/>
        <v>28836</v>
      </c>
      <c r="B28844" s="17"/>
      <c r="C28844" s="17"/>
      <c r="D28844"/>
      <c r="E28844"/>
      <c r="F28844"/>
      <c r="G28844"/>
      <c r="H28844"/>
      <c r="I28844"/>
      <c r="J28844"/>
      <c r="K28844"/>
      <c r="L28844"/>
      <c r="M28844"/>
      <c r="N28844"/>
    </row>
    <row r="28845" spans="1:14" x14ac:dyDescent="0.3">
      <c r="A28845" s="86">
        <f t="shared" si="450"/>
        <v>28837</v>
      </c>
      <c r="B28845" s="17"/>
      <c r="C28845" s="17"/>
      <c r="D28845"/>
      <c r="E28845"/>
      <c r="F28845"/>
      <c r="G28845"/>
      <c r="H28845"/>
      <c r="I28845"/>
      <c r="J28845"/>
      <c r="K28845"/>
      <c r="L28845"/>
      <c r="M28845"/>
      <c r="N28845"/>
    </row>
    <row r="28846" spans="1:14" x14ac:dyDescent="0.3">
      <c r="A28846" s="86">
        <f t="shared" si="450"/>
        <v>28838</v>
      </c>
      <c r="B28846" s="17"/>
      <c r="C28846" s="17"/>
      <c r="D28846"/>
      <c r="E28846"/>
      <c r="F28846"/>
      <c r="G28846"/>
      <c r="H28846"/>
      <c r="I28846"/>
      <c r="J28846"/>
      <c r="K28846"/>
      <c r="L28846"/>
      <c r="M28846"/>
      <c r="N28846"/>
    </row>
    <row r="28847" spans="1:14" x14ac:dyDescent="0.3">
      <c r="A28847" s="86">
        <f t="shared" si="450"/>
        <v>28839</v>
      </c>
      <c r="B28847" s="17"/>
      <c r="C28847" s="17"/>
      <c r="D28847"/>
      <c r="E28847"/>
      <c r="F28847"/>
      <c r="G28847"/>
      <c r="H28847"/>
      <c r="I28847"/>
      <c r="J28847"/>
      <c r="K28847"/>
      <c r="L28847"/>
      <c r="M28847"/>
      <c r="N28847"/>
    </row>
    <row r="28848" spans="1:14" x14ac:dyDescent="0.3">
      <c r="A28848" s="86">
        <f t="shared" si="450"/>
        <v>28840</v>
      </c>
      <c r="B28848" s="17"/>
      <c r="C28848" s="17"/>
      <c r="D28848"/>
      <c r="E28848"/>
      <c r="F28848"/>
      <c r="G28848"/>
      <c r="H28848"/>
      <c r="I28848"/>
      <c r="J28848"/>
      <c r="K28848"/>
      <c r="L28848"/>
      <c r="M28848"/>
      <c r="N28848"/>
    </row>
    <row r="28849" spans="1:14" x14ac:dyDescent="0.3">
      <c r="A28849" s="86">
        <f t="shared" si="450"/>
        <v>28841</v>
      </c>
      <c r="B28849" s="17"/>
      <c r="C28849" s="17"/>
      <c r="D28849"/>
      <c r="E28849"/>
      <c r="F28849"/>
      <c r="G28849"/>
      <c r="H28849"/>
      <c r="I28849"/>
      <c r="J28849"/>
      <c r="K28849"/>
      <c r="L28849"/>
      <c r="M28849"/>
      <c r="N28849"/>
    </row>
    <row r="28850" spans="1:14" x14ac:dyDescent="0.3">
      <c r="A28850" s="86">
        <f t="shared" si="450"/>
        <v>28842</v>
      </c>
      <c r="B28850" s="17"/>
      <c r="C28850" s="17"/>
      <c r="D28850"/>
      <c r="E28850"/>
      <c r="F28850"/>
      <c r="G28850"/>
      <c r="H28850"/>
      <c r="I28850"/>
      <c r="J28850"/>
      <c r="K28850"/>
      <c r="L28850"/>
      <c r="M28850"/>
      <c r="N28850"/>
    </row>
    <row r="28851" spans="1:14" x14ac:dyDescent="0.3">
      <c r="A28851" s="86">
        <f t="shared" si="450"/>
        <v>28843</v>
      </c>
      <c r="B28851" s="17"/>
      <c r="C28851" s="17"/>
      <c r="D28851"/>
      <c r="E28851"/>
      <c r="F28851"/>
      <c r="G28851"/>
      <c r="H28851"/>
      <c r="I28851"/>
      <c r="J28851"/>
      <c r="K28851"/>
      <c r="L28851"/>
      <c r="M28851"/>
      <c r="N28851"/>
    </row>
    <row r="28852" spans="1:14" x14ac:dyDescent="0.3">
      <c r="A28852" s="86">
        <f t="shared" si="450"/>
        <v>28844</v>
      </c>
      <c r="B28852" s="17"/>
      <c r="C28852" s="17"/>
      <c r="D28852"/>
      <c r="E28852"/>
      <c r="F28852"/>
      <c r="G28852"/>
      <c r="H28852"/>
      <c r="I28852"/>
      <c r="J28852"/>
      <c r="K28852"/>
      <c r="L28852"/>
      <c r="M28852"/>
      <c r="N28852"/>
    </row>
    <row r="28853" spans="1:14" x14ac:dyDescent="0.3">
      <c r="A28853" s="86">
        <f t="shared" si="450"/>
        <v>28845</v>
      </c>
      <c r="B28853" s="17"/>
      <c r="C28853" s="17"/>
      <c r="D28853"/>
      <c r="E28853"/>
      <c r="F28853"/>
      <c r="G28853"/>
      <c r="H28853"/>
      <c r="I28853"/>
      <c r="J28853"/>
      <c r="K28853"/>
      <c r="L28853"/>
      <c r="M28853"/>
      <c r="N28853"/>
    </row>
    <row r="28854" spans="1:14" x14ac:dyDescent="0.3">
      <c r="A28854" s="86">
        <f t="shared" si="450"/>
        <v>28846</v>
      </c>
      <c r="B28854" s="17"/>
      <c r="C28854" s="17"/>
      <c r="D28854"/>
      <c r="E28854"/>
      <c r="F28854"/>
      <c r="G28854"/>
      <c r="H28854"/>
      <c r="I28854"/>
      <c r="J28854"/>
      <c r="K28854"/>
      <c r="L28854"/>
      <c r="M28854"/>
      <c r="N28854"/>
    </row>
    <row r="28855" spans="1:14" x14ac:dyDescent="0.3">
      <c r="A28855" s="86">
        <f t="shared" si="450"/>
        <v>28847</v>
      </c>
      <c r="B28855" s="17"/>
      <c r="C28855" s="17"/>
      <c r="D28855"/>
      <c r="E28855"/>
      <c r="F28855"/>
      <c r="G28855"/>
      <c r="H28855"/>
      <c r="I28855"/>
      <c r="J28855"/>
      <c r="K28855"/>
      <c r="L28855"/>
      <c r="M28855"/>
      <c r="N28855"/>
    </row>
    <row r="28856" spans="1:14" x14ac:dyDescent="0.3">
      <c r="A28856" s="86">
        <f t="shared" si="450"/>
        <v>28848</v>
      </c>
      <c r="B28856" s="17"/>
      <c r="C28856" s="17"/>
      <c r="D28856"/>
      <c r="E28856"/>
      <c r="F28856"/>
      <c r="G28856"/>
      <c r="H28856"/>
      <c r="I28856"/>
      <c r="J28856"/>
      <c r="K28856"/>
      <c r="L28856"/>
      <c r="M28856"/>
      <c r="N28856"/>
    </row>
    <row r="28857" spans="1:14" x14ac:dyDescent="0.3">
      <c r="A28857" s="86">
        <f t="shared" si="450"/>
        <v>28849</v>
      </c>
      <c r="B28857" s="17"/>
      <c r="C28857" s="17"/>
      <c r="D28857"/>
      <c r="E28857"/>
      <c r="F28857"/>
      <c r="G28857"/>
      <c r="H28857"/>
      <c r="I28857"/>
      <c r="J28857"/>
      <c r="K28857"/>
      <c r="L28857"/>
      <c r="M28857"/>
      <c r="N28857"/>
    </row>
    <row r="28858" spans="1:14" x14ac:dyDescent="0.3">
      <c r="A28858" s="86">
        <f t="shared" si="450"/>
        <v>28850</v>
      </c>
      <c r="B28858" s="17"/>
      <c r="C28858" s="17"/>
      <c r="D28858"/>
      <c r="E28858"/>
      <c r="F28858"/>
      <c r="G28858"/>
      <c r="H28858"/>
      <c r="I28858"/>
      <c r="J28858"/>
      <c r="K28858"/>
      <c r="L28858"/>
      <c r="M28858"/>
      <c r="N28858"/>
    </row>
    <row r="28859" spans="1:14" x14ac:dyDescent="0.3">
      <c r="A28859" s="86">
        <f t="shared" si="450"/>
        <v>28851</v>
      </c>
      <c r="B28859" s="17"/>
      <c r="C28859" s="17"/>
      <c r="D28859"/>
      <c r="E28859"/>
      <c r="F28859"/>
      <c r="G28859"/>
      <c r="H28859"/>
      <c r="I28859"/>
      <c r="J28859"/>
      <c r="K28859"/>
      <c r="L28859"/>
      <c r="M28859"/>
      <c r="N28859"/>
    </row>
    <row r="28860" spans="1:14" x14ac:dyDescent="0.3">
      <c r="A28860" s="86">
        <f t="shared" si="450"/>
        <v>28852</v>
      </c>
      <c r="B28860" s="17"/>
      <c r="C28860" s="17"/>
      <c r="D28860"/>
      <c r="E28860"/>
      <c r="F28860"/>
      <c r="G28860"/>
      <c r="H28860"/>
      <c r="I28860"/>
      <c r="J28860"/>
      <c r="K28860"/>
      <c r="L28860"/>
      <c r="M28860"/>
      <c r="N28860"/>
    </row>
    <row r="28861" spans="1:14" x14ac:dyDescent="0.3">
      <c r="A28861" s="86">
        <f t="shared" si="450"/>
        <v>28853</v>
      </c>
      <c r="B28861" s="17"/>
      <c r="C28861" s="17"/>
      <c r="D28861"/>
      <c r="E28861"/>
      <c r="F28861"/>
      <c r="G28861"/>
      <c r="H28861"/>
      <c r="I28861"/>
      <c r="J28861"/>
      <c r="K28861"/>
      <c r="L28861"/>
      <c r="M28861"/>
      <c r="N28861"/>
    </row>
    <row r="28862" spans="1:14" x14ac:dyDescent="0.3">
      <c r="A28862" s="86">
        <f t="shared" si="450"/>
        <v>28854</v>
      </c>
      <c r="B28862" s="17"/>
      <c r="C28862" s="17"/>
      <c r="D28862"/>
      <c r="E28862"/>
      <c r="F28862"/>
      <c r="G28862"/>
      <c r="H28862"/>
      <c r="I28862"/>
      <c r="J28862"/>
      <c r="K28862"/>
      <c r="L28862"/>
      <c r="M28862"/>
      <c r="N28862"/>
    </row>
    <row r="28863" spans="1:14" x14ac:dyDescent="0.3">
      <c r="A28863" s="86">
        <f t="shared" si="450"/>
        <v>28855</v>
      </c>
      <c r="B28863" s="17"/>
      <c r="C28863" s="17"/>
      <c r="D28863"/>
      <c r="E28863"/>
      <c r="F28863"/>
      <c r="G28863"/>
      <c r="H28863"/>
      <c r="I28863"/>
      <c r="J28863"/>
      <c r="K28863"/>
      <c r="L28863"/>
      <c r="M28863"/>
      <c r="N28863"/>
    </row>
    <row r="28864" spans="1:14" x14ac:dyDescent="0.3">
      <c r="A28864" s="86">
        <f t="shared" si="450"/>
        <v>28856</v>
      </c>
      <c r="B28864" s="17"/>
      <c r="C28864" s="17"/>
      <c r="D28864"/>
      <c r="E28864"/>
      <c r="F28864"/>
      <c r="G28864"/>
      <c r="H28864"/>
      <c r="I28864"/>
      <c r="J28864"/>
      <c r="K28864"/>
      <c r="L28864"/>
      <c r="M28864"/>
      <c r="N28864"/>
    </row>
    <row r="28865" spans="1:14" x14ac:dyDescent="0.3">
      <c r="A28865" s="86">
        <f t="shared" si="450"/>
        <v>28857</v>
      </c>
      <c r="B28865" s="17"/>
      <c r="C28865" s="17"/>
      <c r="D28865"/>
      <c r="E28865"/>
      <c r="F28865"/>
      <c r="G28865"/>
      <c r="H28865"/>
      <c r="I28865"/>
      <c r="J28865"/>
      <c r="K28865"/>
      <c r="L28865"/>
      <c r="M28865"/>
      <c r="N28865"/>
    </row>
    <row r="28866" spans="1:14" x14ac:dyDescent="0.3">
      <c r="A28866" s="86">
        <f t="shared" si="450"/>
        <v>28858</v>
      </c>
      <c r="B28866" s="17"/>
      <c r="C28866" s="17"/>
      <c r="D28866"/>
      <c r="E28866"/>
      <c r="F28866"/>
      <c r="G28866"/>
      <c r="H28866"/>
      <c r="I28866"/>
      <c r="J28866"/>
      <c r="K28866"/>
      <c r="L28866"/>
      <c r="M28866"/>
      <c r="N28866"/>
    </row>
    <row r="28867" spans="1:14" x14ac:dyDescent="0.3">
      <c r="A28867" s="86">
        <f t="shared" si="450"/>
        <v>28859</v>
      </c>
      <c r="B28867" s="17"/>
      <c r="C28867" s="17"/>
      <c r="D28867"/>
      <c r="E28867"/>
      <c r="F28867"/>
      <c r="G28867"/>
      <c r="H28867"/>
      <c r="I28867"/>
      <c r="J28867"/>
      <c r="K28867"/>
      <c r="L28867"/>
      <c r="M28867"/>
      <c r="N28867"/>
    </row>
    <row r="28868" spans="1:14" x14ac:dyDescent="0.3">
      <c r="A28868" s="86">
        <f t="shared" si="450"/>
        <v>28860</v>
      </c>
      <c r="B28868" s="17"/>
      <c r="C28868" s="17"/>
      <c r="D28868"/>
      <c r="E28868"/>
      <c r="F28868"/>
      <c r="G28868"/>
      <c r="H28868"/>
      <c r="I28868"/>
      <c r="J28868"/>
      <c r="K28868"/>
      <c r="L28868"/>
      <c r="M28868"/>
      <c r="N28868"/>
    </row>
    <row r="28869" spans="1:14" x14ac:dyDescent="0.3">
      <c r="A28869" s="86">
        <f t="shared" si="450"/>
        <v>28861</v>
      </c>
      <c r="B28869" s="17"/>
      <c r="C28869" s="17"/>
      <c r="D28869"/>
      <c r="E28869"/>
      <c r="F28869"/>
      <c r="G28869"/>
      <c r="H28869"/>
      <c r="I28869"/>
      <c r="J28869"/>
      <c r="K28869"/>
      <c r="L28869"/>
      <c r="M28869"/>
      <c r="N28869"/>
    </row>
    <row r="28870" spans="1:14" x14ac:dyDescent="0.3">
      <c r="A28870" s="86">
        <f t="shared" si="450"/>
        <v>28862</v>
      </c>
      <c r="B28870" s="17"/>
      <c r="C28870" s="17"/>
      <c r="D28870"/>
      <c r="E28870"/>
      <c r="F28870"/>
      <c r="G28870"/>
      <c r="H28870"/>
      <c r="I28870"/>
      <c r="J28870"/>
      <c r="K28870"/>
      <c r="L28870"/>
      <c r="M28870"/>
      <c r="N28870"/>
    </row>
    <row r="28871" spans="1:14" x14ac:dyDescent="0.3">
      <c r="A28871" s="86">
        <f t="shared" si="450"/>
        <v>28863</v>
      </c>
      <c r="B28871" s="17"/>
      <c r="C28871" s="17"/>
      <c r="D28871"/>
      <c r="E28871"/>
      <c r="F28871"/>
      <c r="G28871"/>
      <c r="H28871"/>
      <c r="I28871"/>
      <c r="J28871"/>
      <c r="K28871"/>
      <c r="L28871"/>
      <c r="M28871"/>
      <c r="N28871"/>
    </row>
    <row r="28872" spans="1:14" x14ac:dyDescent="0.3">
      <c r="A28872" s="86">
        <f t="shared" si="450"/>
        <v>28864</v>
      </c>
      <c r="B28872" s="17"/>
      <c r="C28872" s="17"/>
      <c r="D28872"/>
      <c r="E28872"/>
      <c r="F28872"/>
      <c r="G28872"/>
      <c r="H28872"/>
      <c r="I28872"/>
      <c r="J28872"/>
      <c r="K28872"/>
      <c r="L28872"/>
      <c r="M28872"/>
      <c r="N28872"/>
    </row>
    <row r="28873" spans="1:14" x14ac:dyDescent="0.3">
      <c r="A28873" s="86">
        <f t="shared" si="450"/>
        <v>28865</v>
      </c>
      <c r="B28873" s="17"/>
      <c r="C28873" s="17"/>
      <c r="D28873"/>
      <c r="E28873"/>
      <c r="F28873"/>
      <c r="G28873"/>
      <c r="H28873"/>
      <c r="I28873"/>
      <c r="J28873"/>
      <c r="K28873"/>
      <c r="L28873"/>
      <c r="M28873"/>
      <c r="N28873"/>
    </row>
    <row r="28874" spans="1:14" x14ac:dyDescent="0.3">
      <c r="A28874" s="86">
        <f t="shared" si="450"/>
        <v>28866</v>
      </c>
      <c r="B28874" s="17"/>
      <c r="C28874" s="17"/>
      <c r="D28874"/>
      <c r="E28874"/>
      <c r="F28874"/>
      <c r="G28874"/>
      <c r="H28874"/>
      <c r="I28874"/>
      <c r="J28874"/>
      <c r="K28874"/>
      <c r="L28874"/>
      <c r="M28874"/>
      <c r="N28874"/>
    </row>
    <row r="28875" spans="1:14" x14ac:dyDescent="0.3">
      <c r="A28875" s="86">
        <f t="shared" ref="A28875:A28938" si="451">A28874+1</f>
        <v>28867</v>
      </c>
      <c r="B28875" s="17"/>
      <c r="C28875" s="17"/>
      <c r="D28875"/>
      <c r="E28875"/>
      <c r="F28875"/>
      <c r="G28875"/>
      <c r="H28875"/>
      <c r="I28875"/>
      <c r="J28875"/>
      <c r="K28875"/>
      <c r="L28875"/>
      <c r="M28875"/>
      <c r="N28875"/>
    </row>
    <row r="28876" spans="1:14" x14ac:dyDescent="0.3">
      <c r="A28876" s="86">
        <f t="shared" si="451"/>
        <v>28868</v>
      </c>
      <c r="B28876" s="17"/>
      <c r="C28876" s="17"/>
      <c r="D28876"/>
      <c r="E28876"/>
      <c r="F28876"/>
      <c r="G28876"/>
      <c r="H28876"/>
      <c r="I28876"/>
      <c r="J28876"/>
      <c r="K28876"/>
      <c r="L28876"/>
      <c r="M28876"/>
      <c r="N28876"/>
    </row>
    <row r="28877" spans="1:14" x14ac:dyDescent="0.3">
      <c r="A28877" s="86">
        <f t="shared" si="451"/>
        <v>28869</v>
      </c>
      <c r="B28877" s="17"/>
      <c r="C28877" s="17"/>
      <c r="D28877"/>
      <c r="E28877"/>
      <c r="F28877"/>
      <c r="G28877"/>
      <c r="H28877"/>
      <c r="I28877"/>
      <c r="J28877"/>
      <c r="K28877"/>
      <c r="L28877"/>
      <c r="M28877"/>
      <c r="N28877"/>
    </row>
    <row r="28878" spans="1:14" x14ac:dyDescent="0.3">
      <c r="A28878" s="86">
        <f t="shared" si="451"/>
        <v>28870</v>
      </c>
      <c r="B28878" s="17"/>
      <c r="C28878" s="17"/>
      <c r="D28878"/>
      <c r="E28878"/>
      <c r="F28878"/>
      <c r="G28878"/>
      <c r="H28878"/>
      <c r="I28878"/>
      <c r="J28878"/>
      <c r="K28878"/>
      <c r="L28878"/>
      <c r="M28878"/>
      <c r="N28878"/>
    </row>
    <row r="28879" spans="1:14" x14ac:dyDescent="0.3">
      <c r="A28879" s="86">
        <f t="shared" si="451"/>
        <v>28871</v>
      </c>
      <c r="B28879" s="17"/>
      <c r="C28879" s="17"/>
      <c r="D28879"/>
      <c r="E28879"/>
      <c r="F28879"/>
      <c r="G28879"/>
      <c r="H28879"/>
      <c r="I28879"/>
      <c r="J28879"/>
      <c r="K28879"/>
      <c r="L28879"/>
      <c r="M28879"/>
      <c r="N28879"/>
    </row>
    <row r="28880" spans="1:14" x14ac:dyDescent="0.3">
      <c r="A28880" s="86">
        <f t="shared" si="451"/>
        <v>28872</v>
      </c>
      <c r="B28880" s="17"/>
      <c r="C28880" s="17"/>
      <c r="D28880"/>
      <c r="E28880"/>
      <c r="F28880"/>
      <c r="G28880"/>
      <c r="H28880"/>
      <c r="I28880"/>
      <c r="J28880"/>
      <c r="K28880"/>
      <c r="L28880"/>
      <c r="M28880"/>
      <c r="N28880"/>
    </row>
    <row r="28881" spans="1:14" x14ac:dyDescent="0.3">
      <c r="A28881" s="86">
        <f t="shared" si="451"/>
        <v>28873</v>
      </c>
      <c r="B28881" s="17"/>
      <c r="C28881" s="17"/>
      <c r="D28881"/>
      <c r="E28881"/>
      <c r="F28881"/>
      <c r="G28881"/>
      <c r="H28881"/>
      <c r="I28881"/>
      <c r="J28881"/>
      <c r="K28881"/>
      <c r="L28881"/>
      <c r="M28881"/>
      <c r="N28881"/>
    </row>
    <row r="28882" spans="1:14" x14ac:dyDescent="0.3">
      <c r="A28882" s="86">
        <f t="shared" si="451"/>
        <v>28874</v>
      </c>
      <c r="B28882" s="17"/>
      <c r="C28882" s="17"/>
      <c r="D28882"/>
      <c r="E28882"/>
      <c r="F28882"/>
      <c r="G28882"/>
      <c r="H28882"/>
      <c r="I28882"/>
      <c r="J28882"/>
      <c r="K28882"/>
      <c r="L28882"/>
      <c r="M28882"/>
      <c r="N28882"/>
    </row>
    <row r="28883" spans="1:14" x14ac:dyDescent="0.3">
      <c r="A28883" s="86">
        <f t="shared" si="451"/>
        <v>28875</v>
      </c>
      <c r="B28883" s="17"/>
      <c r="C28883" s="17"/>
      <c r="D28883"/>
      <c r="E28883"/>
      <c r="F28883"/>
      <c r="G28883"/>
      <c r="H28883"/>
      <c r="I28883"/>
      <c r="J28883"/>
      <c r="K28883"/>
      <c r="L28883"/>
      <c r="M28883"/>
      <c r="N28883"/>
    </row>
    <row r="28884" spans="1:14" x14ac:dyDescent="0.3">
      <c r="A28884" s="86">
        <f t="shared" si="451"/>
        <v>28876</v>
      </c>
      <c r="B28884" s="17"/>
      <c r="C28884" s="17"/>
      <c r="D28884"/>
      <c r="E28884"/>
      <c r="F28884"/>
      <c r="G28884"/>
      <c r="H28884"/>
      <c r="I28884"/>
      <c r="J28884"/>
      <c r="K28884"/>
      <c r="L28884"/>
      <c r="M28884"/>
      <c r="N28884"/>
    </row>
    <row r="28885" spans="1:14" x14ac:dyDescent="0.3">
      <c r="A28885" s="86">
        <f t="shared" si="451"/>
        <v>28877</v>
      </c>
      <c r="B28885" s="17"/>
      <c r="C28885" s="17"/>
      <c r="D28885"/>
      <c r="E28885"/>
      <c r="F28885"/>
      <c r="G28885"/>
      <c r="H28885"/>
      <c r="I28885"/>
      <c r="J28885"/>
      <c r="K28885"/>
      <c r="L28885"/>
      <c r="M28885"/>
      <c r="N28885"/>
    </row>
    <row r="28886" spans="1:14" x14ac:dyDescent="0.3">
      <c r="A28886" s="86">
        <f t="shared" si="451"/>
        <v>28878</v>
      </c>
      <c r="B28886" s="17"/>
      <c r="C28886" s="17"/>
      <c r="D28886"/>
      <c r="E28886"/>
      <c r="F28886"/>
      <c r="G28886"/>
      <c r="H28886"/>
      <c r="I28886"/>
      <c r="J28886"/>
      <c r="K28886"/>
      <c r="L28886"/>
      <c r="M28886"/>
      <c r="N28886"/>
    </row>
    <row r="28887" spans="1:14" x14ac:dyDescent="0.3">
      <c r="A28887" s="86">
        <f t="shared" si="451"/>
        <v>28879</v>
      </c>
      <c r="B28887" s="17"/>
      <c r="C28887" s="17"/>
      <c r="D28887"/>
      <c r="E28887"/>
      <c r="F28887"/>
      <c r="G28887"/>
      <c r="H28887"/>
      <c r="I28887"/>
      <c r="J28887"/>
      <c r="K28887"/>
      <c r="L28887"/>
      <c r="M28887"/>
      <c r="N28887"/>
    </row>
    <row r="28888" spans="1:14" x14ac:dyDescent="0.3">
      <c r="A28888" s="86">
        <f t="shared" si="451"/>
        <v>28880</v>
      </c>
      <c r="B28888" s="17"/>
      <c r="C28888" s="17"/>
      <c r="D28888"/>
      <c r="E28888"/>
      <c r="F28888"/>
      <c r="G28888"/>
      <c r="H28888"/>
      <c r="I28888"/>
      <c r="J28888"/>
      <c r="K28888"/>
      <c r="L28888"/>
      <c r="M28888"/>
      <c r="N28888"/>
    </row>
    <row r="28889" spans="1:14" x14ac:dyDescent="0.3">
      <c r="A28889" s="86">
        <f t="shared" si="451"/>
        <v>28881</v>
      </c>
      <c r="B28889" s="17"/>
      <c r="C28889" s="17"/>
      <c r="D28889"/>
      <c r="E28889"/>
      <c r="F28889"/>
      <c r="G28889"/>
      <c r="H28889"/>
      <c r="I28889"/>
      <c r="J28889"/>
      <c r="K28889"/>
      <c r="L28889"/>
      <c r="M28889"/>
      <c r="N28889"/>
    </row>
    <row r="28890" spans="1:14" x14ac:dyDescent="0.3">
      <c r="A28890" s="86">
        <f t="shared" si="451"/>
        <v>28882</v>
      </c>
      <c r="B28890" s="17"/>
      <c r="C28890" s="17"/>
      <c r="D28890"/>
      <c r="E28890"/>
      <c r="F28890"/>
      <c r="G28890"/>
      <c r="H28890"/>
      <c r="I28890"/>
      <c r="J28890"/>
      <c r="K28890"/>
      <c r="L28890"/>
      <c r="M28890"/>
      <c r="N28890"/>
    </row>
    <row r="28891" spans="1:14" x14ac:dyDescent="0.3">
      <c r="A28891" s="86">
        <f t="shared" si="451"/>
        <v>28883</v>
      </c>
      <c r="B28891" s="17"/>
      <c r="C28891" s="17"/>
      <c r="D28891"/>
      <c r="E28891"/>
      <c r="F28891"/>
      <c r="G28891"/>
      <c r="H28891"/>
      <c r="I28891"/>
      <c r="J28891"/>
      <c r="K28891"/>
      <c r="L28891"/>
      <c r="M28891"/>
      <c r="N28891"/>
    </row>
    <row r="28892" spans="1:14" x14ac:dyDescent="0.3">
      <c r="A28892" s="86">
        <f t="shared" si="451"/>
        <v>28884</v>
      </c>
      <c r="B28892" s="17"/>
      <c r="C28892" s="17"/>
      <c r="D28892"/>
      <c r="E28892"/>
      <c r="F28892"/>
      <c r="G28892"/>
      <c r="H28892"/>
      <c r="I28892"/>
      <c r="J28892"/>
      <c r="K28892"/>
      <c r="L28892"/>
      <c r="M28892"/>
      <c r="N28892"/>
    </row>
    <row r="28893" spans="1:14" x14ac:dyDescent="0.3">
      <c r="A28893" s="86">
        <f t="shared" si="451"/>
        <v>28885</v>
      </c>
      <c r="B28893" s="17"/>
      <c r="C28893" s="17"/>
      <c r="D28893"/>
      <c r="E28893"/>
      <c r="F28893"/>
      <c r="G28893"/>
      <c r="H28893"/>
      <c r="I28893"/>
      <c r="J28893"/>
      <c r="K28893"/>
      <c r="L28893"/>
      <c r="M28893"/>
      <c r="N28893"/>
    </row>
    <row r="28894" spans="1:14" x14ac:dyDescent="0.3">
      <c r="A28894" s="86">
        <f t="shared" si="451"/>
        <v>28886</v>
      </c>
      <c r="B28894" s="17"/>
      <c r="C28894" s="17"/>
      <c r="D28894"/>
      <c r="E28894"/>
      <c r="F28894"/>
      <c r="G28894"/>
      <c r="H28894"/>
      <c r="I28894"/>
      <c r="J28894"/>
      <c r="K28894"/>
      <c r="L28894"/>
      <c r="M28894"/>
      <c r="N28894"/>
    </row>
    <row r="28895" spans="1:14" x14ac:dyDescent="0.3">
      <c r="A28895" s="86">
        <f t="shared" si="451"/>
        <v>28887</v>
      </c>
      <c r="B28895" s="17"/>
      <c r="C28895" s="17"/>
      <c r="D28895"/>
      <c r="E28895"/>
      <c r="F28895"/>
      <c r="G28895"/>
      <c r="H28895"/>
      <c r="I28895"/>
      <c r="J28895"/>
      <c r="K28895"/>
      <c r="L28895"/>
      <c r="M28895"/>
      <c r="N28895"/>
    </row>
    <row r="28896" spans="1:14" x14ac:dyDescent="0.3">
      <c r="A28896" s="86">
        <f t="shared" si="451"/>
        <v>28888</v>
      </c>
      <c r="B28896" s="17"/>
      <c r="C28896" s="17"/>
      <c r="D28896"/>
      <c r="E28896"/>
      <c r="F28896"/>
      <c r="G28896"/>
      <c r="H28896"/>
      <c r="I28896"/>
      <c r="J28896"/>
      <c r="K28896"/>
      <c r="L28896"/>
      <c r="M28896"/>
      <c r="N28896"/>
    </row>
    <row r="28897" spans="1:14" x14ac:dyDescent="0.3">
      <c r="A28897" s="86">
        <f t="shared" si="451"/>
        <v>28889</v>
      </c>
      <c r="B28897" s="17"/>
      <c r="C28897" s="17"/>
      <c r="D28897"/>
      <c r="E28897"/>
      <c r="F28897"/>
      <c r="G28897"/>
      <c r="H28897"/>
      <c r="I28897"/>
      <c r="J28897"/>
      <c r="K28897"/>
      <c r="L28897"/>
      <c r="M28897"/>
      <c r="N28897"/>
    </row>
    <row r="28898" spans="1:14" x14ac:dyDescent="0.3">
      <c r="A28898" s="86">
        <f t="shared" si="451"/>
        <v>28890</v>
      </c>
      <c r="B28898" s="17"/>
      <c r="C28898" s="17"/>
      <c r="D28898"/>
      <c r="E28898"/>
      <c r="F28898"/>
      <c r="G28898"/>
      <c r="H28898"/>
      <c r="I28898"/>
      <c r="J28898"/>
      <c r="K28898"/>
      <c r="L28898"/>
      <c r="M28898"/>
      <c r="N28898"/>
    </row>
    <row r="28899" spans="1:14" x14ac:dyDescent="0.3">
      <c r="A28899" s="86">
        <f t="shared" si="451"/>
        <v>28891</v>
      </c>
      <c r="B28899" s="17"/>
      <c r="C28899" s="17"/>
      <c r="D28899"/>
      <c r="E28899"/>
      <c r="F28899"/>
      <c r="G28899"/>
      <c r="H28899"/>
      <c r="I28899"/>
      <c r="J28899"/>
      <c r="K28899"/>
      <c r="L28899"/>
      <c r="M28899"/>
      <c r="N28899"/>
    </row>
    <row r="28900" spans="1:14" x14ac:dyDescent="0.3">
      <c r="A28900" s="86">
        <f t="shared" si="451"/>
        <v>28892</v>
      </c>
      <c r="B28900" s="17"/>
      <c r="C28900" s="17"/>
      <c r="D28900"/>
      <c r="E28900"/>
      <c r="F28900"/>
      <c r="G28900"/>
      <c r="H28900"/>
      <c r="I28900"/>
      <c r="J28900"/>
      <c r="K28900"/>
      <c r="L28900"/>
      <c r="M28900"/>
      <c r="N28900"/>
    </row>
    <row r="28901" spans="1:14" x14ac:dyDescent="0.3">
      <c r="A28901" s="86">
        <f t="shared" si="451"/>
        <v>28893</v>
      </c>
      <c r="B28901" s="17"/>
      <c r="C28901" s="17"/>
      <c r="D28901"/>
      <c r="E28901"/>
      <c r="F28901"/>
      <c r="G28901"/>
      <c r="H28901"/>
      <c r="I28901"/>
      <c r="J28901"/>
      <c r="K28901"/>
      <c r="L28901"/>
      <c r="M28901"/>
      <c r="N28901"/>
    </row>
    <row r="28902" spans="1:14" x14ac:dyDescent="0.3">
      <c r="A28902" s="86">
        <f t="shared" si="451"/>
        <v>28894</v>
      </c>
      <c r="B28902" s="17"/>
      <c r="C28902" s="17"/>
      <c r="D28902"/>
      <c r="E28902"/>
      <c r="F28902"/>
      <c r="G28902"/>
      <c r="H28902"/>
      <c r="I28902"/>
      <c r="J28902"/>
      <c r="K28902"/>
      <c r="L28902"/>
      <c r="M28902"/>
      <c r="N28902"/>
    </row>
    <row r="28903" spans="1:14" x14ac:dyDescent="0.3">
      <c r="A28903" s="86">
        <f t="shared" si="451"/>
        <v>28895</v>
      </c>
      <c r="B28903" s="17"/>
      <c r="C28903" s="17"/>
      <c r="D28903"/>
      <c r="E28903"/>
      <c r="F28903"/>
      <c r="G28903"/>
      <c r="H28903"/>
      <c r="I28903"/>
      <c r="J28903"/>
      <c r="K28903"/>
      <c r="L28903"/>
      <c r="M28903"/>
      <c r="N28903"/>
    </row>
    <row r="28904" spans="1:14" x14ac:dyDescent="0.3">
      <c r="A28904" s="86">
        <f t="shared" si="451"/>
        <v>28896</v>
      </c>
      <c r="B28904" s="17"/>
      <c r="C28904" s="17"/>
      <c r="D28904"/>
      <c r="E28904"/>
      <c r="F28904"/>
      <c r="G28904"/>
      <c r="H28904"/>
      <c r="I28904"/>
      <c r="J28904"/>
      <c r="K28904"/>
      <c r="L28904"/>
      <c r="M28904"/>
      <c r="N28904"/>
    </row>
    <row r="28905" spans="1:14" x14ac:dyDescent="0.3">
      <c r="A28905" s="86">
        <f t="shared" si="451"/>
        <v>28897</v>
      </c>
      <c r="B28905" s="17"/>
      <c r="C28905" s="17"/>
      <c r="D28905"/>
      <c r="E28905"/>
      <c r="F28905"/>
      <c r="G28905"/>
      <c r="H28905"/>
      <c r="I28905"/>
      <c r="J28905"/>
      <c r="K28905"/>
      <c r="L28905"/>
      <c r="M28905"/>
      <c r="N28905"/>
    </row>
    <row r="28906" spans="1:14" x14ac:dyDescent="0.3">
      <c r="A28906" s="86">
        <f t="shared" si="451"/>
        <v>28898</v>
      </c>
      <c r="B28906" s="17"/>
      <c r="C28906" s="17"/>
      <c r="D28906"/>
      <c r="E28906"/>
      <c r="F28906"/>
      <c r="G28906"/>
      <c r="H28906"/>
      <c r="I28906"/>
      <c r="J28906"/>
      <c r="K28906"/>
      <c r="L28906"/>
      <c r="M28906"/>
      <c r="N28906"/>
    </row>
    <row r="28907" spans="1:14" x14ac:dyDescent="0.3">
      <c r="A28907" s="86">
        <f t="shared" si="451"/>
        <v>28899</v>
      </c>
      <c r="B28907" s="17"/>
      <c r="C28907" s="17"/>
      <c r="D28907"/>
      <c r="E28907"/>
      <c r="F28907"/>
      <c r="G28907"/>
      <c r="H28907"/>
      <c r="I28907"/>
      <c r="J28907"/>
      <c r="K28907"/>
      <c r="L28907"/>
      <c r="M28907"/>
      <c r="N28907"/>
    </row>
    <row r="28908" spans="1:14" x14ac:dyDescent="0.3">
      <c r="A28908" s="86">
        <f t="shared" si="451"/>
        <v>28900</v>
      </c>
      <c r="B28908" s="17"/>
      <c r="C28908" s="17"/>
      <c r="D28908"/>
      <c r="E28908"/>
      <c r="F28908"/>
      <c r="G28908"/>
      <c r="H28908"/>
      <c r="I28908"/>
      <c r="J28908"/>
      <c r="K28908"/>
      <c r="L28908"/>
      <c r="M28908"/>
      <c r="N28908"/>
    </row>
    <row r="28909" spans="1:14" x14ac:dyDescent="0.3">
      <c r="A28909" s="86">
        <f t="shared" si="451"/>
        <v>28901</v>
      </c>
      <c r="B28909" s="17"/>
      <c r="C28909" s="17"/>
      <c r="D28909"/>
      <c r="E28909"/>
      <c r="F28909"/>
      <c r="G28909"/>
      <c r="H28909"/>
      <c r="I28909"/>
      <c r="J28909"/>
      <c r="K28909"/>
      <c r="L28909"/>
      <c r="M28909"/>
      <c r="N28909"/>
    </row>
    <row r="28910" spans="1:14" x14ac:dyDescent="0.3">
      <c r="A28910" s="86">
        <f t="shared" si="451"/>
        <v>28902</v>
      </c>
      <c r="B28910" s="17"/>
      <c r="C28910" s="17"/>
      <c r="D28910"/>
      <c r="E28910"/>
      <c r="F28910"/>
      <c r="G28910"/>
      <c r="H28910"/>
      <c r="I28910"/>
      <c r="J28910"/>
      <c r="K28910"/>
      <c r="L28910"/>
      <c r="M28910"/>
      <c r="N28910"/>
    </row>
    <row r="28911" spans="1:14" x14ac:dyDescent="0.3">
      <c r="A28911" s="86">
        <f t="shared" si="451"/>
        <v>28903</v>
      </c>
      <c r="B28911" s="17"/>
      <c r="C28911" s="17"/>
      <c r="D28911"/>
      <c r="E28911"/>
      <c r="F28911"/>
      <c r="G28911"/>
      <c r="H28911"/>
      <c r="I28911"/>
      <c r="J28911"/>
      <c r="K28911"/>
      <c r="L28911"/>
      <c r="M28911"/>
      <c r="N28911"/>
    </row>
    <row r="28912" spans="1:14" x14ac:dyDescent="0.3">
      <c r="A28912" s="86">
        <f t="shared" si="451"/>
        <v>28904</v>
      </c>
      <c r="B28912" s="17"/>
      <c r="C28912" s="17"/>
      <c r="D28912"/>
      <c r="E28912"/>
      <c r="F28912"/>
      <c r="G28912"/>
      <c r="H28912"/>
      <c r="I28912"/>
      <c r="J28912"/>
      <c r="K28912"/>
      <c r="L28912"/>
      <c r="M28912"/>
      <c r="N28912"/>
    </row>
    <row r="28913" spans="1:14" x14ac:dyDescent="0.3">
      <c r="A28913" s="86">
        <f t="shared" si="451"/>
        <v>28905</v>
      </c>
      <c r="B28913" s="17"/>
      <c r="C28913" s="17"/>
      <c r="D28913"/>
      <c r="E28913"/>
      <c r="F28913"/>
      <c r="G28913"/>
      <c r="H28913"/>
      <c r="I28913"/>
      <c r="J28913"/>
      <c r="K28913"/>
      <c r="L28913"/>
      <c r="M28913"/>
      <c r="N28913"/>
    </row>
    <row r="28914" spans="1:14" x14ac:dyDescent="0.3">
      <c r="A28914" s="86">
        <f t="shared" si="451"/>
        <v>28906</v>
      </c>
      <c r="B28914" s="17"/>
      <c r="C28914" s="17"/>
      <c r="D28914"/>
      <c r="E28914"/>
      <c r="F28914"/>
      <c r="G28914"/>
      <c r="H28914"/>
      <c r="I28914"/>
      <c r="J28914"/>
      <c r="K28914"/>
      <c r="L28914"/>
      <c r="M28914"/>
      <c r="N28914"/>
    </row>
    <row r="28915" spans="1:14" x14ac:dyDescent="0.3">
      <c r="A28915" s="86">
        <f t="shared" si="451"/>
        <v>28907</v>
      </c>
      <c r="B28915" s="17"/>
      <c r="C28915" s="17"/>
      <c r="D28915"/>
      <c r="E28915"/>
      <c r="F28915"/>
      <c r="G28915"/>
      <c r="H28915"/>
      <c r="I28915"/>
      <c r="J28915"/>
      <c r="K28915"/>
      <c r="L28915"/>
      <c r="M28915"/>
      <c r="N28915"/>
    </row>
    <row r="28916" spans="1:14" x14ac:dyDescent="0.3">
      <c r="A28916" s="86">
        <f t="shared" si="451"/>
        <v>28908</v>
      </c>
      <c r="B28916" s="17"/>
      <c r="C28916" s="17"/>
      <c r="D28916"/>
      <c r="E28916"/>
      <c r="F28916"/>
      <c r="G28916"/>
      <c r="H28916"/>
      <c r="I28916"/>
      <c r="J28916"/>
      <c r="K28916"/>
      <c r="L28916"/>
      <c r="M28916"/>
      <c r="N28916"/>
    </row>
    <row r="28917" spans="1:14" x14ac:dyDescent="0.3">
      <c r="A28917" s="86">
        <f t="shared" si="451"/>
        <v>28909</v>
      </c>
      <c r="B28917" s="17"/>
      <c r="C28917" s="17"/>
      <c r="D28917"/>
      <c r="E28917"/>
      <c r="F28917"/>
      <c r="G28917"/>
      <c r="H28917"/>
      <c r="I28917"/>
      <c r="J28917"/>
      <c r="K28917"/>
      <c r="L28917"/>
      <c r="M28917"/>
      <c r="N28917"/>
    </row>
    <row r="28918" spans="1:14" x14ac:dyDescent="0.3">
      <c r="A28918" s="86">
        <f t="shared" si="451"/>
        <v>28910</v>
      </c>
      <c r="B28918" s="17"/>
      <c r="C28918" s="17"/>
      <c r="D28918"/>
      <c r="E28918"/>
      <c r="F28918"/>
      <c r="G28918"/>
      <c r="H28918"/>
      <c r="I28918"/>
      <c r="J28918"/>
      <c r="K28918"/>
      <c r="L28918"/>
      <c r="M28918"/>
      <c r="N28918"/>
    </row>
    <row r="28919" spans="1:14" x14ac:dyDescent="0.3">
      <c r="A28919" s="86">
        <f t="shared" si="451"/>
        <v>28911</v>
      </c>
      <c r="B28919" s="17"/>
      <c r="C28919" s="17"/>
      <c r="D28919"/>
      <c r="E28919"/>
      <c r="F28919"/>
      <c r="G28919"/>
      <c r="H28919"/>
      <c r="I28919"/>
      <c r="J28919"/>
      <c r="K28919"/>
      <c r="L28919"/>
      <c r="M28919"/>
      <c r="N28919"/>
    </row>
    <row r="28920" spans="1:14" x14ac:dyDescent="0.3">
      <c r="A28920" s="86">
        <f t="shared" si="451"/>
        <v>28912</v>
      </c>
      <c r="B28920" s="17"/>
      <c r="C28920" s="17"/>
      <c r="D28920"/>
      <c r="E28920"/>
      <c r="F28920"/>
      <c r="G28920"/>
      <c r="H28920"/>
      <c r="I28920"/>
      <c r="J28920"/>
      <c r="K28920"/>
      <c r="L28920"/>
      <c r="M28920"/>
      <c r="N28920"/>
    </row>
    <row r="28921" spans="1:14" x14ac:dyDescent="0.3">
      <c r="A28921" s="86">
        <f t="shared" si="451"/>
        <v>28913</v>
      </c>
      <c r="B28921" s="17"/>
      <c r="C28921" s="17"/>
      <c r="D28921"/>
      <c r="E28921"/>
      <c r="F28921"/>
      <c r="G28921"/>
      <c r="H28921"/>
      <c r="I28921"/>
      <c r="J28921"/>
      <c r="K28921"/>
      <c r="L28921"/>
      <c r="M28921"/>
      <c r="N28921"/>
    </row>
    <row r="28922" spans="1:14" x14ac:dyDescent="0.3">
      <c r="A28922" s="86">
        <f t="shared" si="451"/>
        <v>28914</v>
      </c>
      <c r="B28922" s="17"/>
      <c r="C28922" s="17"/>
      <c r="D28922"/>
      <c r="E28922"/>
      <c r="F28922"/>
      <c r="G28922"/>
      <c r="H28922"/>
      <c r="I28922"/>
      <c r="J28922"/>
      <c r="K28922"/>
      <c r="L28922"/>
      <c r="M28922"/>
      <c r="N28922"/>
    </row>
    <row r="28923" spans="1:14" x14ac:dyDescent="0.3">
      <c r="A28923" s="86">
        <f t="shared" si="451"/>
        <v>28915</v>
      </c>
      <c r="B28923" s="17"/>
      <c r="C28923" s="17"/>
      <c r="D28923"/>
      <c r="E28923"/>
      <c r="F28923"/>
      <c r="G28923"/>
      <c r="H28923"/>
      <c r="I28923"/>
      <c r="J28923"/>
      <c r="K28923"/>
      <c r="L28923"/>
      <c r="M28923"/>
      <c r="N28923"/>
    </row>
    <row r="28924" spans="1:14" x14ac:dyDescent="0.3">
      <c r="A28924" s="86">
        <f t="shared" si="451"/>
        <v>28916</v>
      </c>
      <c r="B28924" s="17"/>
      <c r="C28924" s="17"/>
      <c r="D28924"/>
      <c r="E28924"/>
      <c r="F28924"/>
      <c r="G28924"/>
      <c r="H28924"/>
      <c r="I28924"/>
      <c r="J28924"/>
      <c r="K28924"/>
      <c r="L28924"/>
      <c r="M28924"/>
      <c r="N28924"/>
    </row>
    <row r="28925" spans="1:14" x14ac:dyDescent="0.3">
      <c r="A28925" s="86">
        <f t="shared" si="451"/>
        <v>28917</v>
      </c>
      <c r="B28925" s="17"/>
      <c r="C28925" s="17"/>
      <c r="D28925"/>
      <c r="E28925"/>
      <c r="F28925"/>
      <c r="G28925"/>
      <c r="H28925"/>
      <c r="I28925"/>
      <c r="J28925"/>
      <c r="K28925"/>
      <c r="L28925"/>
      <c r="M28925"/>
      <c r="N28925"/>
    </row>
    <row r="28926" spans="1:14" x14ac:dyDescent="0.3">
      <c r="A28926" s="86">
        <f t="shared" si="451"/>
        <v>28918</v>
      </c>
      <c r="B28926" s="17"/>
      <c r="C28926" s="17"/>
      <c r="D28926"/>
      <c r="E28926"/>
      <c r="F28926"/>
      <c r="G28926"/>
      <c r="H28926"/>
      <c r="I28926"/>
      <c r="J28926"/>
      <c r="K28926"/>
      <c r="L28926"/>
      <c r="M28926"/>
      <c r="N28926"/>
    </row>
    <row r="28927" spans="1:14" x14ac:dyDescent="0.3">
      <c r="A28927" s="86">
        <f t="shared" si="451"/>
        <v>28919</v>
      </c>
      <c r="B28927" s="17"/>
      <c r="C28927" s="17"/>
      <c r="D28927"/>
      <c r="E28927"/>
      <c r="F28927"/>
      <c r="G28927"/>
      <c r="H28927"/>
      <c r="I28927"/>
      <c r="J28927"/>
      <c r="K28927"/>
      <c r="L28927"/>
      <c r="M28927"/>
      <c r="N28927"/>
    </row>
    <row r="28928" spans="1:14" x14ac:dyDescent="0.3">
      <c r="A28928" s="86">
        <f t="shared" si="451"/>
        <v>28920</v>
      </c>
      <c r="B28928" s="17"/>
      <c r="C28928" s="17"/>
      <c r="D28928"/>
      <c r="E28928"/>
      <c r="F28928"/>
      <c r="G28928"/>
      <c r="H28928"/>
      <c r="I28928"/>
      <c r="J28928"/>
      <c r="K28928"/>
      <c r="L28928"/>
      <c r="M28928"/>
      <c r="N28928"/>
    </row>
    <row r="28929" spans="1:14" x14ac:dyDescent="0.3">
      <c r="A28929" s="86">
        <f t="shared" si="451"/>
        <v>28921</v>
      </c>
      <c r="B28929" s="17"/>
      <c r="C28929" s="17"/>
      <c r="D28929"/>
      <c r="E28929"/>
      <c r="F28929"/>
      <c r="G28929"/>
      <c r="H28929"/>
      <c r="I28929"/>
      <c r="J28929"/>
      <c r="K28929"/>
      <c r="L28929"/>
      <c r="M28929"/>
      <c r="N28929"/>
    </row>
    <row r="28930" spans="1:14" x14ac:dyDescent="0.3">
      <c r="A28930" s="86">
        <f t="shared" si="451"/>
        <v>28922</v>
      </c>
      <c r="B28930" s="17"/>
      <c r="C28930" s="17"/>
      <c r="D28930"/>
      <c r="E28930"/>
      <c r="F28930"/>
      <c r="G28930"/>
      <c r="H28930"/>
      <c r="I28930"/>
      <c r="J28930"/>
      <c r="K28930"/>
      <c r="L28930"/>
      <c r="M28930"/>
      <c r="N28930"/>
    </row>
    <row r="28931" spans="1:14" x14ac:dyDescent="0.3">
      <c r="A28931" s="86">
        <f t="shared" si="451"/>
        <v>28923</v>
      </c>
      <c r="B28931" s="17"/>
      <c r="C28931" s="17"/>
      <c r="D28931"/>
      <c r="E28931"/>
      <c r="F28931"/>
      <c r="G28931"/>
      <c r="H28931"/>
      <c r="I28931"/>
      <c r="J28931"/>
      <c r="K28931"/>
      <c r="L28931"/>
      <c r="M28931"/>
      <c r="N28931"/>
    </row>
    <row r="28932" spans="1:14" x14ac:dyDescent="0.3">
      <c r="A28932" s="86">
        <f t="shared" si="451"/>
        <v>28924</v>
      </c>
      <c r="B28932" s="17"/>
      <c r="C28932" s="17"/>
      <c r="D28932"/>
      <c r="E28932"/>
      <c r="F28932"/>
      <c r="G28932"/>
      <c r="H28932"/>
      <c r="I28932"/>
      <c r="J28932"/>
      <c r="K28932"/>
      <c r="L28932"/>
      <c r="M28932"/>
      <c r="N28932"/>
    </row>
    <row r="28933" spans="1:14" x14ac:dyDescent="0.3">
      <c r="A28933" s="86">
        <f t="shared" si="451"/>
        <v>28925</v>
      </c>
      <c r="B28933" s="17"/>
      <c r="C28933" s="17"/>
      <c r="D28933"/>
      <c r="E28933"/>
      <c r="F28933"/>
      <c r="G28933"/>
      <c r="H28933"/>
      <c r="I28933"/>
      <c r="J28933"/>
      <c r="K28933"/>
      <c r="L28933"/>
      <c r="M28933"/>
      <c r="N28933"/>
    </row>
    <row r="28934" spans="1:14" x14ac:dyDescent="0.3">
      <c r="A28934" s="86">
        <f t="shared" si="451"/>
        <v>28926</v>
      </c>
      <c r="B28934" s="17"/>
      <c r="C28934" s="17"/>
      <c r="D28934"/>
      <c r="E28934"/>
      <c r="F28934"/>
      <c r="G28934"/>
      <c r="H28934"/>
      <c r="I28934"/>
      <c r="J28934"/>
      <c r="K28934"/>
      <c r="L28934"/>
      <c r="M28934"/>
      <c r="N28934"/>
    </row>
    <row r="28935" spans="1:14" x14ac:dyDescent="0.3">
      <c r="A28935" s="86">
        <f t="shared" si="451"/>
        <v>28927</v>
      </c>
      <c r="B28935" s="17"/>
      <c r="C28935" s="17"/>
      <c r="D28935"/>
      <c r="E28935"/>
      <c r="F28935"/>
      <c r="G28935"/>
      <c r="H28935"/>
      <c r="I28935"/>
      <c r="J28935"/>
      <c r="K28935"/>
      <c r="L28935"/>
      <c r="M28935"/>
      <c r="N28935"/>
    </row>
    <row r="28936" spans="1:14" x14ac:dyDescent="0.3">
      <c r="A28936" s="86">
        <f t="shared" si="451"/>
        <v>28928</v>
      </c>
      <c r="B28936" s="17"/>
      <c r="C28936" s="17"/>
      <c r="D28936"/>
      <c r="E28936"/>
      <c r="F28936"/>
      <c r="G28936"/>
      <c r="H28936"/>
      <c r="I28936"/>
      <c r="J28936"/>
      <c r="K28936"/>
      <c r="L28936"/>
      <c r="M28936"/>
      <c r="N28936"/>
    </row>
    <row r="28937" spans="1:14" x14ac:dyDescent="0.3">
      <c r="A28937" s="86">
        <f t="shared" si="451"/>
        <v>28929</v>
      </c>
      <c r="B28937" s="17"/>
      <c r="C28937" s="17"/>
      <c r="D28937"/>
      <c r="E28937"/>
      <c r="F28937"/>
      <c r="G28937"/>
      <c r="H28937"/>
      <c r="I28937"/>
      <c r="J28937"/>
      <c r="K28937"/>
      <c r="L28937"/>
      <c r="M28937"/>
      <c r="N28937"/>
    </row>
    <row r="28938" spans="1:14" x14ac:dyDescent="0.3">
      <c r="A28938" s="86">
        <f t="shared" si="451"/>
        <v>28930</v>
      </c>
      <c r="B28938" s="17"/>
      <c r="C28938" s="17"/>
      <c r="D28938"/>
      <c r="E28938"/>
      <c r="F28938"/>
      <c r="G28938"/>
      <c r="H28938"/>
      <c r="I28938"/>
      <c r="J28938"/>
      <c r="K28938"/>
      <c r="L28938"/>
      <c r="M28938"/>
      <c r="N28938"/>
    </row>
    <row r="28939" spans="1:14" x14ac:dyDescent="0.3">
      <c r="A28939" s="86">
        <f t="shared" ref="A28939:A29002" si="452">A28938+1</f>
        <v>28931</v>
      </c>
      <c r="B28939" s="17"/>
      <c r="C28939" s="17"/>
      <c r="D28939"/>
      <c r="E28939"/>
      <c r="F28939"/>
      <c r="G28939"/>
      <c r="H28939"/>
      <c r="I28939"/>
      <c r="J28939"/>
      <c r="K28939"/>
      <c r="L28939"/>
      <c r="M28939"/>
      <c r="N28939"/>
    </row>
    <row r="28940" spans="1:14" x14ac:dyDescent="0.3">
      <c r="A28940" s="86">
        <f t="shared" si="452"/>
        <v>28932</v>
      </c>
      <c r="B28940" s="17"/>
      <c r="C28940" s="17"/>
      <c r="D28940"/>
      <c r="E28940"/>
      <c r="F28940"/>
      <c r="G28940"/>
      <c r="H28940"/>
      <c r="I28940"/>
      <c r="J28940"/>
      <c r="K28940"/>
      <c r="L28940"/>
      <c r="M28940"/>
      <c r="N28940"/>
    </row>
    <row r="28941" spans="1:14" x14ac:dyDescent="0.3">
      <c r="A28941" s="86">
        <f t="shared" si="452"/>
        <v>28933</v>
      </c>
      <c r="B28941" s="17"/>
      <c r="C28941" s="17"/>
      <c r="D28941"/>
      <c r="E28941"/>
      <c r="F28941"/>
      <c r="G28941"/>
      <c r="H28941"/>
      <c r="I28941"/>
      <c r="J28941"/>
      <c r="K28941"/>
      <c r="L28941"/>
      <c r="M28941"/>
      <c r="N28941"/>
    </row>
    <row r="28942" spans="1:14" x14ac:dyDescent="0.3">
      <c r="A28942" s="86">
        <f t="shared" si="452"/>
        <v>28934</v>
      </c>
      <c r="B28942" s="17"/>
      <c r="C28942" s="17"/>
      <c r="D28942"/>
      <c r="E28942"/>
      <c r="F28942"/>
      <c r="G28942"/>
      <c r="H28942"/>
      <c r="I28942"/>
      <c r="J28942"/>
      <c r="K28942"/>
      <c r="L28942"/>
      <c r="M28942"/>
      <c r="N28942"/>
    </row>
    <row r="28943" spans="1:14" x14ac:dyDescent="0.3">
      <c r="A28943" s="86">
        <f t="shared" si="452"/>
        <v>28935</v>
      </c>
      <c r="B28943" s="17"/>
      <c r="C28943" s="17"/>
      <c r="D28943"/>
      <c r="E28943"/>
      <c r="F28943"/>
      <c r="G28943"/>
      <c r="H28943"/>
      <c r="I28943"/>
      <c r="J28943"/>
      <c r="K28943"/>
      <c r="L28943"/>
      <c r="M28943"/>
      <c r="N28943"/>
    </row>
    <row r="28944" spans="1:14" x14ac:dyDescent="0.3">
      <c r="A28944" s="86">
        <f t="shared" si="452"/>
        <v>28936</v>
      </c>
      <c r="B28944" s="17"/>
      <c r="C28944" s="17"/>
      <c r="D28944"/>
      <c r="E28944"/>
      <c r="F28944"/>
      <c r="G28944"/>
      <c r="H28944"/>
      <c r="I28944"/>
      <c r="J28944"/>
      <c r="K28944"/>
      <c r="L28944"/>
      <c r="M28944"/>
      <c r="N28944"/>
    </row>
    <row r="28945" spans="1:14" x14ac:dyDescent="0.3">
      <c r="A28945" s="86">
        <f t="shared" si="452"/>
        <v>28937</v>
      </c>
      <c r="B28945" s="17"/>
      <c r="C28945" s="17"/>
      <c r="D28945"/>
      <c r="E28945"/>
      <c r="F28945"/>
      <c r="G28945"/>
      <c r="H28945"/>
      <c r="I28945"/>
      <c r="J28945"/>
      <c r="K28945"/>
      <c r="L28945"/>
      <c r="M28945"/>
      <c r="N28945"/>
    </row>
    <row r="28946" spans="1:14" x14ac:dyDescent="0.3">
      <c r="A28946" s="86">
        <f t="shared" si="452"/>
        <v>28938</v>
      </c>
      <c r="B28946" s="17"/>
      <c r="C28946" s="17"/>
      <c r="D28946"/>
      <c r="E28946"/>
      <c r="F28946"/>
      <c r="G28946"/>
      <c r="H28946"/>
      <c r="I28946"/>
      <c r="J28946"/>
      <c r="K28946"/>
      <c r="L28946"/>
      <c r="M28946"/>
      <c r="N28946"/>
    </row>
    <row r="28947" spans="1:14" x14ac:dyDescent="0.3">
      <c r="A28947" s="86">
        <f t="shared" si="452"/>
        <v>28939</v>
      </c>
      <c r="B28947" s="17"/>
      <c r="C28947" s="17"/>
      <c r="D28947"/>
      <c r="E28947"/>
      <c r="F28947"/>
      <c r="G28947"/>
      <c r="H28947"/>
      <c r="I28947"/>
      <c r="J28947"/>
      <c r="K28947"/>
      <c r="L28947"/>
      <c r="M28947"/>
      <c r="N28947"/>
    </row>
    <row r="28948" spans="1:14" x14ac:dyDescent="0.3">
      <c r="A28948" s="86">
        <f t="shared" si="452"/>
        <v>28940</v>
      </c>
      <c r="B28948" s="17"/>
      <c r="C28948" s="17"/>
      <c r="D28948"/>
      <c r="E28948"/>
      <c r="F28948"/>
      <c r="G28948"/>
      <c r="H28948"/>
      <c r="I28948"/>
      <c r="J28948"/>
      <c r="K28948"/>
      <c r="L28948"/>
      <c r="M28948"/>
      <c r="N28948"/>
    </row>
    <row r="28949" spans="1:14" x14ac:dyDescent="0.3">
      <c r="A28949" s="86">
        <f t="shared" si="452"/>
        <v>28941</v>
      </c>
      <c r="B28949" s="17"/>
      <c r="C28949" s="17"/>
      <c r="D28949"/>
      <c r="E28949"/>
      <c r="F28949"/>
      <c r="G28949"/>
      <c r="H28949"/>
      <c r="I28949"/>
      <c r="J28949"/>
      <c r="K28949"/>
      <c r="L28949"/>
      <c r="M28949"/>
      <c r="N28949"/>
    </row>
    <row r="28950" spans="1:14" x14ac:dyDescent="0.3">
      <c r="A28950" s="86">
        <f t="shared" si="452"/>
        <v>28942</v>
      </c>
      <c r="B28950" s="17"/>
      <c r="C28950" s="17"/>
      <c r="D28950"/>
      <c r="E28950"/>
      <c r="F28950"/>
      <c r="G28950"/>
      <c r="H28950"/>
      <c r="I28950"/>
      <c r="J28950"/>
      <c r="K28950"/>
      <c r="L28950"/>
      <c r="M28950"/>
      <c r="N28950"/>
    </row>
    <row r="28951" spans="1:14" x14ac:dyDescent="0.3">
      <c r="A28951" s="86">
        <f t="shared" si="452"/>
        <v>28943</v>
      </c>
      <c r="B28951" s="17"/>
      <c r="C28951" s="17"/>
      <c r="D28951"/>
      <c r="E28951"/>
      <c r="F28951"/>
      <c r="G28951"/>
      <c r="H28951"/>
      <c r="I28951"/>
      <c r="J28951"/>
      <c r="K28951"/>
      <c r="L28951"/>
      <c r="M28951"/>
      <c r="N28951"/>
    </row>
    <row r="28952" spans="1:14" x14ac:dyDescent="0.3">
      <c r="A28952" s="86">
        <f t="shared" si="452"/>
        <v>28944</v>
      </c>
      <c r="B28952" s="17"/>
      <c r="C28952" s="17"/>
      <c r="D28952"/>
      <c r="E28952"/>
      <c r="F28952"/>
      <c r="G28952"/>
      <c r="H28952"/>
      <c r="I28952"/>
      <c r="J28952"/>
      <c r="K28952"/>
      <c r="L28952"/>
      <c r="M28952"/>
      <c r="N28952"/>
    </row>
    <row r="28953" spans="1:14" x14ac:dyDescent="0.3">
      <c r="A28953" s="86">
        <f t="shared" si="452"/>
        <v>28945</v>
      </c>
      <c r="B28953" s="17"/>
      <c r="C28953" s="17"/>
      <c r="D28953"/>
      <c r="E28953"/>
      <c r="F28953"/>
      <c r="G28953"/>
      <c r="H28953"/>
      <c r="I28953"/>
      <c r="J28953"/>
      <c r="K28953"/>
      <c r="L28953"/>
      <c r="M28953"/>
      <c r="N28953"/>
    </row>
    <row r="28954" spans="1:14" x14ac:dyDescent="0.3">
      <c r="A28954" s="86">
        <f t="shared" si="452"/>
        <v>28946</v>
      </c>
      <c r="B28954" s="17"/>
      <c r="C28954" s="17"/>
      <c r="D28954"/>
      <c r="E28954"/>
      <c r="F28954"/>
      <c r="G28954"/>
      <c r="H28954"/>
      <c r="I28954"/>
      <c r="J28954"/>
      <c r="K28954"/>
      <c r="L28954"/>
      <c r="M28954"/>
      <c r="N28954"/>
    </row>
    <row r="28955" spans="1:14" x14ac:dyDescent="0.3">
      <c r="A28955" s="86">
        <f t="shared" si="452"/>
        <v>28947</v>
      </c>
      <c r="B28955" s="17"/>
      <c r="C28955" s="17"/>
      <c r="D28955"/>
      <c r="E28955"/>
      <c r="F28955"/>
      <c r="G28955"/>
      <c r="H28955"/>
      <c r="I28955"/>
      <c r="J28955"/>
      <c r="K28955"/>
      <c r="L28955"/>
      <c r="M28955"/>
      <c r="N28955"/>
    </row>
    <row r="28956" spans="1:14" x14ac:dyDescent="0.3">
      <c r="A28956" s="86">
        <f t="shared" si="452"/>
        <v>28948</v>
      </c>
      <c r="B28956" s="17"/>
      <c r="C28956" s="17"/>
      <c r="D28956"/>
      <c r="E28956"/>
      <c r="F28956"/>
      <c r="G28956"/>
      <c r="H28956"/>
      <c r="I28956"/>
      <c r="J28956"/>
      <c r="K28956"/>
      <c r="L28956"/>
      <c r="M28956"/>
      <c r="N28956"/>
    </row>
    <row r="28957" spans="1:14" x14ac:dyDescent="0.3">
      <c r="A28957" s="86">
        <f t="shared" si="452"/>
        <v>28949</v>
      </c>
      <c r="B28957" s="17"/>
      <c r="C28957" s="17"/>
      <c r="D28957"/>
      <c r="E28957"/>
      <c r="F28957"/>
      <c r="G28957"/>
      <c r="H28957"/>
      <c r="I28957"/>
      <c r="J28957"/>
      <c r="K28957"/>
      <c r="L28957"/>
      <c r="M28957"/>
      <c r="N28957"/>
    </row>
    <row r="28958" spans="1:14" x14ac:dyDescent="0.3">
      <c r="A28958" s="86">
        <f t="shared" si="452"/>
        <v>28950</v>
      </c>
      <c r="B28958" s="17"/>
      <c r="C28958" s="17"/>
      <c r="D28958"/>
      <c r="E28958"/>
      <c r="F28958"/>
      <c r="G28958"/>
      <c r="H28958"/>
      <c r="I28958"/>
      <c r="J28958"/>
      <c r="K28958"/>
      <c r="L28958"/>
      <c r="M28958"/>
      <c r="N28958"/>
    </row>
    <row r="28959" spans="1:14" x14ac:dyDescent="0.3">
      <c r="A28959" s="86">
        <f t="shared" si="452"/>
        <v>28951</v>
      </c>
      <c r="B28959" s="17"/>
      <c r="C28959" s="17"/>
      <c r="D28959"/>
      <c r="E28959"/>
      <c r="F28959"/>
      <c r="G28959"/>
      <c r="H28959"/>
      <c r="I28959"/>
      <c r="J28959"/>
      <c r="K28959"/>
      <c r="L28959"/>
      <c r="M28959"/>
      <c r="N28959"/>
    </row>
    <row r="28960" spans="1:14" x14ac:dyDescent="0.3">
      <c r="A28960" s="86">
        <f t="shared" si="452"/>
        <v>28952</v>
      </c>
      <c r="B28960" s="17"/>
      <c r="C28960" s="17"/>
      <c r="D28960"/>
      <c r="E28960"/>
      <c r="F28960"/>
      <c r="G28960"/>
      <c r="H28960"/>
      <c r="I28960"/>
      <c r="J28960"/>
      <c r="K28960"/>
      <c r="L28960"/>
      <c r="M28960"/>
      <c r="N28960"/>
    </row>
    <row r="28961" spans="1:14" x14ac:dyDescent="0.3">
      <c r="A28961" s="86">
        <f t="shared" si="452"/>
        <v>28953</v>
      </c>
      <c r="B28961" s="17"/>
      <c r="C28961" s="17"/>
      <c r="D28961"/>
      <c r="E28961"/>
      <c r="F28961"/>
      <c r="G28961"/>
      <c r="H28961"/>
      <c r="I28961"/>
      <c r="J28961"/>
      <c r="K28961"/>
      <c r="L28961"/>
      <c r="M28961"/>
      <c r="N28961"/>
    </row>
    <row r="28962" spans="1:14" x14ac:dyDescent="0.3">
      <c r="A28962" s="86">
        <f t="shared" si="452"/>
        <v>28954</v>
      </c>
      <c r="B28962" s="17"/>
      <c r="C28962" s="17"/>
      <c r="D28962"/>
      <c r="E28962"/>
      <c r="F28962"/>
      <c r="G28962"/>
      <c r="H28962"/>
      <c r="I28962"/>
      <c r="J28962"/>
      <c r="K28962"/>
      <c r="L28962"/>
      <c r="M28962"/>
      <c r="N28962"/>
    </row>
    <row r="28963" spans="1:14" x14ac:dyDescent="0.3">
      <c r="A28963" s="86">
        <f t="shared" si="452"/>
        <v>28955</v>
      </c>
      <c r="B28963" s="17"/>
      <c r="C28963" s="17"/>
      <c r="D28963"/>
      <c r="E28963"/>
      <c r="F28963"/>
      <c r="G28963"/>
      <c r="H28963"/>
      <c r="I28963"/>
      <c r="J28963"/>
      <c r="K28963"/>
      <c r="L28963"/>
      <c r="M28963"/>
      <c r="N28963"/>
    </row>
    <row r="28964" spans="1:14" x14ac:dyDescent="0.3">
      <c r="A28964" s="86">
        <f t="shared" si="452"/>
        <v>28956</v>
      </c>
      <c r="B28964" s="17"/>
      <c r="C28964" s="17"/>
      <c r="D28964"/>
      <c r="E28964"/>
      <c r="F28964"/>
      <c r="G28964"/>
      <c r="H28964"/>
      <c r="I28964"/>
      <c r="J28964"/>
      <c r="K28964"/>
      <c r="L28964"/>
      <c r="M28964"/>
      <c r="N28964"/>
    </row>
    <row r="28965" spans="1:14" x14ac:dyDescent="0.3">
      <c r="A28965" s="86">
        <f t="shared" si="452"/>
        <v>28957</v>
      </c>
      <c r="B28965" s="17"/>
      <c r="C28965" s="17"/>
      <c r="D28965"/>
      <c r="E28965"/>
      <c r="F28965"/>
      <c r="G28965"/>
      <c r="H28965"/>
      <c r="I28965"/>
      <c r="J28965"/>
      <c r="K28965"/>
      <c r="L28965"/>
      <c r="M28965"/>
      <c r="N28965"/>
    </row>
    <row r="28966" spans="1:14" x14ac:dyDescent="0.3">
      <c r="A28966" s="86">
        <f t="shared" si="452"/>
        <v>28958</v>
      </c>
      <c r="B28966" s="17"/>
      <c r="C28966" s="17"/>
      <c r="D28966"/>
      <c r="E28966"/>
      <c r="F28966"/>
      <c r="G28966"/>
      <c r="H28966"/>
      <c r="I28966"/>
      <c r="J28966"/>
      <c r="K28966"/>
      <c r="L28966"/>
      <c r="M28966"/>
      <c r="N28966"/>
    </row>
    <row r="28967" spans="1:14" x14ac:dyDescent="0.3">
      <c r="A28967" s="86">
        <f t="shared" si="452"/>
        <v>28959</v>
      </c>
      <c r="B28967" s="17"/>
      <c r="C28967" s="17"/>
      <c r="D28967"/>
      <c r="E28967"/>
      <c r="F28967"/>
      <c r="G28967"/>
      <c r="H28967"/>
      <c r="I28967"/>
      <c r="J28967"/>
      <c r="K28967"/>
      <c r="L28967"/>
      <c r="M28967"/>
      <c r="N28967"/>
    </row>
    <row r="28968" spans="1:14" x14ac:dyDescent="0.3">
      <c r="A28968" s="86">
        <f t="shared" si="452"/>
        <v>28960</v>
      </c>
      <c r="B28968" s="17"/>
      <c r="C28968" s="17"/>
      <c r="D28968"/>
      <c r="E28968"/>
      <c r="F28968"/>
      <c r="G28968"/>
      <c r="H28968"/>
      <c r="I28968"/>
      <c r="J28968"/>
      <c r="K28968"/>
      <c r="L28968"/>
      <c r="M28968"/>
      <c r="N28968"/>
    </row>
    <row r="28969" spans="1:14" x14ac:dyDescent="0.3">
      <c r="A28969" s="86">
        <f t="shared" si="452"/>
        <v>28961</v>
      </c>
      <c r="B28969" s="17"/>
      <c r="C28969" s="17"/>
      <c r="D28969"/>
      <c r="E28969"/>
      <c r="F28969"/>
      <c r="G28969"/>
      <c r="H28969"/>
      <c r="I28969"/>
      <c r="J28969"/>
      <c r="K28969"/>
      <c r="L28969"/>
      <c r="M28969"/>
      <c r="N28969"/>
    </row>
    <row r="28970" spans="1:14" x14ac:dyDescent="0.3">
      <c r="A28970" s="86">
        <f t="shared" si="452"/>
        <v>28962</v>
      </c>
      <c r="B28970" s="17"/>
      <c r="C28970" s="17"/>
      <c r="D28970"/>
      <c r="E28970"/>
      <c r="F28970"/>
      <c r="G28970"/>
      <c r="H28970"/>
      <c r="I28970"/>
      <c r="J28970"/>
      <c r="K28970"/>
      <c r="L28970"/>
      <c r="M28970"/>
      <c r="N28970"/>
    </row>
    <row r="28971" spans="1:14" x14ac:dyDescent="0.3">
      <c r="A28971" s="86">
        <f t="shared" si="452"/>
        <v>28963</v>
      </c>
      <c r="B28971" s="17"/>
      <c r="C28971" s="17"/>
      <c r="D28971"/>
      <c r="E28971"/>
      <c r="F28971"/>
      <c r="G28971"/>
      <c r="H28971"/>
      <c r="I28971"/>
      <c r="J28971"/>
      <c r="K28971"/>
      <c r="L28971"/>
      <c r="M28971"/>
      <c r="N28971"/>
    </row>
    <row r="28972" spans="1:14" x14ac:dyDescent="0.3">
      <c r="A28972" s="86">
        <f t="shared" si="452"/>
        <v>28964</v>
      </c>
      <c r="B28972" s="17"/>
      <c r="C28972" s="17"/>
      <c r="D28972"/>
      <c r="E28972"/>
      <c r="F28972"/>
      <c r="G28972"/>
      <c r="H28972"/>
      <c r="I28972"/>
      <c r="J28972"/>
      <c r="K28972"/>
      <c r="L28972"/>
      <c r="M28972"/>
      <c r="N28972"/>
    </row>
    <row r="28973" spans="1:14" x14ac:dyDescent="0.3">
      <c r="A28973" s="86">
        <f t="shared" si="452"/>
        <v>28965</v>
      </c>
      <c r="B28973" s="17"/>
      <c r="C28973" s="17"/>
      <c r="D28973"/>
      <c r="E28973"/>
      <c r="F28973"/>
      <c r="G28973"/>
      <c r="H28973"/>
      <c r="I28973"/>
      <c r="J28973"/>
      <c r="K28973"/>
      <c r="L28973"/>
      <c r="M28973"/>
      <c r="N28973"/>
    </row>
    <row r="28974" spans="1:14" x14ac:dyDescent="0.3">
      <c r="A28974" s="86">
        <f t="shared" si="452"/>
        <v>28966</v>
      </c>
      <c r="B28974" s="17"/>
      <c r="C28974" s="17"/>
      <c r="D28974"/>
      <c r="E28974"/>
      <c r="F28974"/>
      <c r="G28974"/>
      <c r="H28974"/>
      <c r="I28974"/>
      <c r="J28974"/>
      <c r="K28974"/>
      <c r="L28974"/>
      <c r="M28974"/>
      <c r="N28974"/>
    </row>
    <row r="28975" spans="1:14" x14ac:dyDescent="0.3">
      <c r="A28975" s="86">
        <f t="shared" si="452"/>
        <v>28967</v>
      </c>
      <c r="B28975" s="17"/>
      <c r="C28975" s="17"/>
      <c r="D28975"/>
      <c r="E28975"/>
      <c r="F28975"/>
      <c r="G28975"/>
      <c r="H28975"/>
      <c r="I28975"/>
      <c r="J28975"/>
      <c r="K28975"/>
      <c r="L28975"/>
      <c r="M28975"/>
      <c r="N28975"/>
    </row>
    <row r="28976" spans="1:14" x14ac:dyDescent="0.3">
      <c r="A28976" s="86">
        <f t="shared" si="452"/>
        <v>28968</v>
      </c>
      <c r="B28976" s="17"/>
      <c r="C28976" s="17"/>
      <c r="D28976"/>
      <c r="E28976"/>
      <c r="F28976"/>
      <c r="G28976"/>
      <c r="H28976"/>
      <c r="I28976"/>
      <c r="J28976"/>
      <c r="K28976"/>
      <c r="L28976"/>
      <c r="M28976"/>
      <c r="N28976"/>
    </row>
    <row r="28977" spans="1:14" x14ac:dyDescent="0.3">
      <c r="A28977" s="86">
        <f t="shared" si="452"/>
        <v>28969</v>
      </c>
      <c r="B28977" s="17"/>
      <c r="C28977" s="17"/>
      <c r="D28977"/>
      <c r="E28977"/>
      <c r="F28977"/>
      <c r="G28977"/>
      <c r="H28977"/>
      <c r="I28977"/>
      <c r="J28977"/>
      <c r="K28977"/>
      <c r="L28977"/>
      <c r="M28977"/>
      <c r="N28977"/>
    </row>
    <row r="28978" spans="1:14" x14ac:dyDescent="0.3">
      <c r="A28978" s="86">
        <f t="shared" si="452"/>
        <v>28970</v>
      </c>
      <c r="B28978" s="17"/>
      <c r="C28978" s="17"/>
      <c r="D28978"/>
      <c r="E28978"/>
      <c r="F28978"/>
      <c r="G28978"/>
      <c r="H28978"/>
      <c r="I28978"/>
      <c r="J28978"/>
      <c r="K28978"/>
      <c r="L28978"/>
      <c r="M28978"/>
      <c r="N28978"/>
    </row>
    <row r="28979" spans="1:14" x14ac:dyDescent="0.3">
      <c r="A28979" s="86">
        <f t="shared" si="452"/>
        <v>28971</v>
      </c>
      <c r="B28979" s="17"/>
      <c r="C28979" s="17"/>
      <c r="D28979"/>
      <c r="E28979"/>
      <c r="F28979"/>
      <c r="G28979"/>
      <c r="H28979"/>
      <c r="I28979"/>
      <c r="J28979"/>
      <c r="K28979"/>
      <c r="L28979"/>
      <c r="M28979"/>
      <c r="N28979"/>
    </row>
    <row r="28980" spans="1:14" x14ac:dyDescent="0.3">
      <c r="A28980" s="86">
        <f t="shared" si="452"/>
        <v>28972</v>
      </c>
      <c r="B28980" s="17"/>
      <c r="C28980" s="17"/>
      <c r="D28980"/>
      <c r="E28980"/>
      <c r="F28980"/>
      <c r="G28980"/>
      <c r="H28980"/>
      <c r="I28980"/>
      <c r="J28980"/>
      <c r="K28980"/>
      <c r="L28980"/>
      <c r="M28980"/>
      <c r="N28980"/>
    </row>
    <row r="28981" spans="1:14" x14ac:dyDescent="0.3">
      <c r="A28981" s="86">
        <f t="shared" si="452"/>
        <v>28973</v>
      </c>
      <c r="B28981" s="17"/>
      <c r="C28981" s="17"/>
      <c r="D28981"/>
      <c r="E28981"/>
      <c r="F28981"/>
      <c r="G28981"/>
      <c r="H28981"/>
      <c r="I28981"/>
      <c r="J28981"/>
      <c r="K28981"/>
      <c r="L28981"/>
      <c r="M28981"/>
      <c r="N28981"/>
    </row>
    <row r="28982" spans="1:14" x14ac:dyDescent="0.3">
      <c r="A28982" s="86">
        <f t="shared" si="452"/>
        <v>28974</v>
      </c>
      <c r="B28982" s="17"/>
      <c r="C28982" s="17"/>
      <c r="D28982"/>
      <c r="E28982"/>
      <c r="F28982"/>
      <c r="G28982"/>
      <c r="H28982"/>
      <c r="I28982"/>
      <c r="J28982"/>
      <c r="K28982"/>
      <c r="L28982"/>
      <c r="M28982"/>
      <c r="N28982"/>
    </row>
    <row r="28983" spans="1:14" x14ac:dyDescent="0.3">
      <c r="A28983" s="86">
        <f t="shared" si="452"/>
        <v>28975</v>
      </c>
      <c r="B28983" s="17"/>
      <c r="C28983" s="17"/>
      <c r="D28983"/>
      <c r="E28983"/>
      <c r="F28983"/>
      <c r="G28983"/>
      <c r="H28983"/>
      <c r="I28983"/>
      <c r="J28983"/>
      <c r="K28983"/>
      <c r="L28983"/>
      <c r="M28983"/>
      <c r="N28983"/>
    </row>
    <row r="28984" spans="1:14" x14ac:dyDescent="0.3">
      <c r="A28984" s="86">
        <f t="shared" si="452"/>
        <v>28976</v>
      </c>
      <c r="B28984" s="17"/>
      <c r="C28984" s="17"/>
      <c r="D28984"/>
      <c r="E28984"/>
      <c r="F28984"/>
      <c r="G28984"/>
      <c r="H28984"/>
      <c r="I28984"/>
      <c r="J28984"/>
      <c r="K28984"/>
      <c r="L28984"/>
      <c r="M28984"/>
      <c r="N28984"/>
    </row>
    <row r="28985" spans="1:14" x14ac:dyDescent="0.3">
      <c r="A28985" s="86">
        <f t="shared" si="452"/>
        <v>28977</v>
      </c>
      <c r="B28985" s="17"/>
      <c r="C28985" s="17"/>
      <c r="D28985"/>
      <c r="E28985"/>
      <c r="F28985"/>
      <c r="G28985"/>
      <c r="H28985"/>
      <c r="I28985"/>
      <c r="J28985"/>
      <c r="K28985"/>
      <c r="L28985"/>
      <c r="M28985"/>
      <c r="N28985"/>
    </row>
    <row r="28986" spans="1:14" x14ac:dyDescent="0.3">
      <c r="A28986" s="86">
        <f t="shared" si="452"/>
        <v>28978</v>
      </c>
      <c r="B28986" s="17"/>
      <c r="C28986" s="17"/>
      <c r="D28986"/>
      <c r="E28986"/>
      <c r="F28986"/>
      <c r="G28986"/>
      <c r="H28986"/>
      <c r="I28986"/>
      <c r="J28986"/>
      <c r="K28986"/>
      <c r="L28986"/>
      <c r="M28986"/>
      <c r="N28986"/>
    </row>
    <row r="28987" spans="1:14" x14ac:dyDescent="0.3">
      <c r="A28987" s="86">
        <f t="shared" si="452"/>
        <v>28979</v>
      </c>
      <c r="B28987" s="17"/>
      <c r="C28987" s="17"/>
      <c r="D28987"/>
      <c r="E28987"/>
      <c r="F28987"/>
      <c r="G28987"/>
      <c r="H28987"/>
      <c r="I28987"/>
      <c r="J28987"/>
      <c r="K28987"/>
      <c r="L28987"/>
      <c r="M28987"/>
      <c r="N28987"/>
    </row>
    <row r="28988" spans="1:14" x14ac:dyDescent="0.3">
      <c r="A28988" s="86">
        <f t="shared" si="452"/>
        <v>28980</v>
      </c>
      <c r="B28988" s="17"/>
      <c r="C28988" s="17"/>
      <c r="D28988"/>
      <c r="E28988"/>
      <c r="F28988"/>
      <c r="G28988"/>
      <c r="H28988"/>
      <c r="I28988"/>
      <c r="J28988"/>
      <c r="K28988"/>
      <c r="L28988"/>
      <c r="M28988"/>
      <c r="N28988"/>
    </row>
    <row r="28989" spans="1:14" x14ac:dyDescent="0.3">
      <c r="A28989" s="86">
        <f t="shared" si="452"/>
        <v>28981</v>
      </c>
      <c r="B28989" s="17"/>
      <c r="C28989" s="17"/>
      <c r="D28989"/>
      <c r="E28989"/>
      <c r="F28989"/>
      <c r="G28989"/>
      <c r="H28989"/>
      <c r="I28989"/>
      <c r="J28989"/>
      <c r="K28989"/>
      <c r="L28989"/>
      <c r="M28989"/>
      <c r="N28989"/>
    </row>
    <row r="28990" spans="1:14" x14ac:dyDescent="0.3">
      <c r="A28990" s="86">
        <f t="shared" si="452"/>
        <v>28982</v>
      </c>
      <c r="B28990" s="17"/>
      <c r="C28990" s="17"/>
      <c r="D28990"/>
      <c r="E28990"/>
      <c r="F28990"/>
      <c r="G28990"/>
      <c r="H28990"/>
      <c r="I28990"/>
      <c r="J28990"/>
      <c r="K28990"/>
      <c r="L28990"/>
      <c r="M28990"/>
      <c r="N28990"/>
    </row>
    <row r="28991" spans="1:14" x14ac:dyDescent="0.3">
      <c r="A28991" s="86">
        <f t="shared" si="452"/>
        <v>28983</v>
      </c>
      <c r="B28991" s="17"/>
      <c r="C28991" s="17"/>
      <c r="D28991"/>
      <c r="E28991"/>
      <c r="F28991"/>
      <c r="G28991"/>
      <c r="H28991"/>
      <c r="I28991"/>
      <c r="J28991"/>
      <c r="K28991"/>
      <c r="L28991"/>
      <c r="M28991"/>
      <c r="N28991"/>
    </row>
    <row r="28992" spans="1:14" x14ac:dyDescent="0.3">
      <c r="A28992" s="86">
        <f t="shared" si="452"/>
        <v>28984</v>
      </c>
      <c r="B28992" s="17"/>
      <c r="C28992" s="17"/>
      <c r="D28992"/>
      <c r="E28992"/>
      <c r="F28992"/>
      <c r="G28992"/>
      <c r="H28992"/>
      <c r="I28992"/>
      <c r="J28992"/>
      <c r="K28992"/>
      <c r="L28992"/>
      <c r="M28992"/>
      <c r="N28992"/>
    </row>
    <row r="28993" spans="1:14" x14ac:dyDescent="0.3">
      <c r="A28993" s="86">
        <f t="shared" si="452"/>
        <v>28985</v>
      </c>
      <c r="B28993" s="17"/>
      <c r="C28993" s="17"/>
      <c r="D28993"/>
      <c r="E28993"/>
      <c r="F28993"/>
      <c r="G28993"/>
      <c r="H28993"/>
      <c r="I28993"/>
      <c r="J28993"/>
      <c r="K28993"/>
      <c r="L28993"/>
      <c r="M28993"/>
      <c r="N28993"/>
    </row>
    <row r="28994" spans="1:14" x14ac:dyDescent="0.3">
      <c r="A28994" s="86">
        <f t="shared" si="452"/>
        <v>28986</v>
      </c>
      <c r="B28994" s="17"/>
      <c r="C28994" s="17"/>
      <c r="D28994"/>
      <c r="E28994"/>
      <c r="F28994"/>
      <c r="G28994"/>
      <c r="H28994"/>
      <c r="I28994"/>
      <c r="J28994"/>
      <c r="K28994"/>
      <c r="L28994"/>
      <c r="M28994"/>
      <c r="N28994"/>
    </row>
    <row r="28995" spans="1:14" x14ac:dyDescent="0.3">
      <c r="A28995" s="86">
        <f t="shared" si="452"/>
        <v>28987</v>
      </c>
      <c r="B28995" s="17"/>
      <c r="C28995" s="17"/>
      <c r="D28995"/>
      <c r="E28995"/>
      <c r="F28995"/>
      <c r="G28995"/>
      <c r="H28995"/>
      <c r="I28995"/>
      <c r="J28995"/>
      <c r="K28995"/>
      <c r="L28995"/>
      <c r="M28995"/>
      <c r="N28995"/>
    </row>
    <row r="28996" spans="1:14" x14ac:dyDescent="0.3">
      <c r="A28996" s="86">
        <f t="shared" si="452"/>
        <v>28988</v>
      </c>
      <c r="B28996" s="17"/>
      <c r="C28996" s="17"/>
      <c r="D28996"/>
      <c r="E28996"/>
      <c r="F28996"/>
      <c r="G28996"/>
      <c r="H28996"/>
      <c r="I28996"/>
      <c r="J28996"/>
      <c r="K28996"/>
      <c r="L28996"/>
      <c r="M28996"/>
      <c r="N28996"/>
    </row>
    <row r="28997" spans="1:14" x14ac:dyDescent="0.3">
      <c r="A28997" s="86">
        <f t="shared" si="452"/>
        <v>28989</v>
      </c>
      <c r="B28997" s="17"/>
      <c r="C28997" s="17"/>
      <c r="D28997"/>
      <c r="E28997"/>
      <c r="F28997"/>
      <c r="G28997"/>
      <c r="H28997"/>
      <c r="I28997"/>
      <c r="J28997"/>
      <c r="K28997"/>
      <c r="L28997"/>
      <c r="M28997"/>
      <c r="N28997"/>
    </row>
    <row r="28998" spans="1:14" x14ac:dyDescent="0.3">
      <c r="A28998" s="86">
        <f t="shared" si="452"/>
        <v>28990</v>
      </c>
      <c r="B28998" s="17"/>
      <c r="C28998" s="17"/>
      <c r="D28998"/>
      <c r="E28998"/>
      <c r="F28998"/>
      <c r="G28998"/>
      <c r="H28998"/>
      <c r="I28998"/>
      <c r="J28998"/>
      <c r="K28998"/>
      <c r="L28998"/>
      <c r="M28998"/>
      <c r="N28998"/>
    </row>
    <row r="28999" spans="1:14" x14ac:dyDescent="0.3">
      <c r="A28999" s="86">
        <f t="shared" si="452"/>
        <v>28991</v>
      </c>
      <c r="B28999" s="17"/>
      <c r="C28999" s="17"/>
      <c r="D28999"/>
      <c r="E28999"/>
      <c r="F28999"/>
      <c r="G28999"/>
      <c r="H28999"/>
      <c r="I28999"/>
      <c r="J28999"/>
      <c r="K28999"/>
      <c r="L28999"/>
      <c r="M28999"/>
      <c r="N28999"/>
    </row>
    <row r="29000" spans="1:14" x14ac:dyDescent="0.3">
      <c r="A29000" s="86">
        <f t="shared" si="452"/>
        <v>28992</v>
      </c>
      <c r="B29000" s="17"/>
      <c r="C29000" s="17"/>
      <c r="D29000"/>
      <c r="E29000"/>
      <c r="F29000"/>
      <c r="G29000"/>
      <c r="H29000"/>
      <c r="I29000"/>
      <c r="J29000"/>
      <c r="K29000"/>
      <c r="L29000"/>
      <c r="M29000"/>
      <c r="N29000"/>
    </row>
    <row r="29001" spans="1:14" x14ac:dyDescent="0.3">
      <c r="A29001" s="86">
        <f t="shared" si="452"/>
        <v>28993</v>
      </c>
      <c r="B29001" s="17"/>
      <c r="C29001" s="17"/>
      <c r="D29001"/>
      <c r="E29001"/>
      <c r="F29001"/>
      <c r="G29001"/>
      <c r="H29001"/>
      <c r="I29001"/>
      <c r="J29001"/>
      <c r="K29001"/>
      <c r="L29001"/>
      <c r="M29001"/>
      <c r="N29001"/>
    </row>
    <row r="29002" spans="1:14" x14ac:dyDescent="0.3">
      <c r="A29002" s="86">
        <f t="shared" si="452"/>
        <v>28994</v>
      </c>
      <c r="B29002" s="17"/>
      <c r="C29002" s="17"/>
      <c r="D29002"/>
      <c r="E29002"/>
      <c r="F29002"/>
      <c r="G29002"/>
      <c r="H29002"/>
      <c r="I29002"/>
      <c r="J29002"/>
      <c r="K29002"/>
      <c r="L29002"/>
      <c r="M29002"/>
      <c r="N29002"/>
    </row>
    <row r="29003" spans="1:14" x14ac:dyDescent="0.3">
      <c r="A29003" s="86">
        <f t="shared" ref="A29003:A29066" si="453">A29002+1</f>
        <v>28995</v>
      </c>
      <c r="B29003" s="17"/>
      <c r="C29003" s="17"/>
      <c r="D29003"/>
      <c r="E29003"/>
      <c r="F29003"/>
      <c r="G29003"/>
      <c r="H29003"/>
      <c r="I29003"/>
      <c r="J29003"/>
      <c r="K29003"/>
      <c r="L29003"/>
      <c r="M29003"/>
      <c r="N29003"/>
    </row>
    <row r="29004" spans="1:14" x14ac:dyDescent="0.3">
      <c r="A29004" s="86">
        <f t="shared" si="453"/>
        <v>28996</v>
      </c>
      <c r="B29004" s="17"/>
      <c r="C29004" s="17"/>
      <c r="D29004"/>
      <c r="E29004"/>
      <c r="F29004"/>
      <c r="G29004"/>
      <c r="H29004"/>
      <c r="I29004"/>
      <c r="J29004"/>
      <c r="K29004"/>
      <c r="L29004"/>
      <c r="M29004"/>
      <c r="N29004"/>
    </row>
    <row r="29005" spans="1:14" x14ac:dyDescent="0.3">
      <c r="A29005" s="86">
        <f t="shared" si="453"/>
        <v>28997</v>
      </c>
      <c r="B29005" s="17"/>
      <c r="C29005" s="17"/>
      <c r="D29005"/>
      <c r="E29005"/>
      <c r="F29005"/>
      <c r="G29005"/>
      <c r="H29005"/>
      <c r="I29005"/>
      <c r="J29005"/>
      <c r="K29005"/>
      <c r="L29005"/>
      <c r="M29005"/>
      <c r="N29005"/>
    </row>
    <row r="29006" spans="1:14" x14ac:dyDescent="0.3">
      <c r="A29006" s="86">
        <f t="shared" si="453"/>
        <v>28998</v>
      </c>
      <c r="B29006" s="17"/>
      <c r="C29006" s="17"/>
      <c r="D29006"/>
      <c r="E29006"/>
      <c r="F29006"/>
      <c r="G29006"/>
      <c r="H29006"/>
      <c r="I29006"/>
      <c r="J29006"/>
      <c r="K29006"/>
      <c r="L29006"/>
      <c r="M29006"/>
      <c r="N29006"/>
    </row>
    <row r="29007" spans="1:14" x14ac:dyDescent="0.3">
      <c r="A29007" s="86">
        <f t="shared" si="453"/>
        <v>28999</v>
      </c>
      <c r="B29007" s="17"/>
      <c r="C29007" s="17"/>
      <c r="D29007"/>
      <c r="E29007"/>
      <c r="F29007"/>
      <c r="G29007"/>
      <c r="H29007"/>
      <c r="I29007"/>
      <c r="J29007"/>
      <c r="K29007"/>
      <c r="L29007"/>
      <c r="M29007"/>
      <c r="N29007"/>
    </row>
    <row r="29008" spans="1:14" x14ac:dyDescent="0.3">
      <c r="A29008" s="86">
        <f t="shared" si="453"/>
        <v>29000</v>
      </c>
      <c r="B29008" s="17"/>
      <c r="C29008" s="17"/>
      <c r="D29008"/>
      <c r="E29008"/>
      <c r="F29008"/>
      <c r="G29008"/>
      <c r="H29008"/>
      <c r="I29008"/>
      <c r="J29008"/>
      <c r="K29008"/>
      <c r="L29008"/>
      <c r="M29008"/>
      <c r="N29008"/>
    </row>
    <row r="29009" spans="1:14" x14ac:dyDescent="0.3">
      <c r="A29009" s="86">
        <f t="shared" si="453"/>
        <v>29001</v>
      </c>
      <c r="B29009" s="17"/>
      <c r="C29009" s="17"/>
      <c r="D29009"/>
      <c r="E29009"/>
      <c r="F29009"/>
      <c r="G29009"/>
      <c r="H29009"/>
      <c r="I29009"/>
      <c r="J29009"/>
      <c r="K29009"/>
      <c r="L29009"/>
      <c r="M29009"/>
      <c r="N29009"/>
    </row>
    <row r="29010" spans="1:14" x14ac:dyDescent="0.3">
      <c r="A29010" s="86">
        <f t="shared" si="453"/>
        <v>29002</v>
      </c>
      <c r="B29010" s="17"/>
      <c r="C29010" s="17"/>
      <c r="D29010"/>
      <c r="E29010"/>
      <c r="F29010"/>
      <c r="G29010"/>
      <c r="H29010"/>
      <c r="I29010"/>
      <c r="J29010"/>
      <c r="K29010"/>
      <c r="L29010"/>
      <c r="M29010"/>
      <c r="N29010"/>
    </row>
    <row r="29011" spans="1:14" x14ac:dyDescent="0.3">
      <c r="A29011" s="86">
        <f t="shared" si="453"/>
        <v>29003</v>
      </c>
      <c r="B29011" s="17"/>
      <c r="C29011" s="17"/>
      <c r="D29011"/>
      <c r="E29011"/>
      <c r="F29011"/>
      <c r="G29011"/>
      <c r="H29011"/>
      <c r="I29011"/>
      <c r="J29011"/>
      <c r="K29011"/>
      <c r="L29011"/>
      <c r="M29011"/>
      <c r="N29011"/>
    </row>
    <row r="29012" spans="1:14" x14ac:dyDescent="0.3">
      <c r="A29012" s="86">
        <f t="shared" si="453"/>
        <v>29004</v>
      </c>
      <c r="B29012" s="17"/>
      <c r="C29012" s="17"/>
      <c r="D29012"/>
      <c r="E29012"/>
      <c r="F29012"/>
      <c r="G29012"/>
      <c r="H29012"/>
      <c r="I29012"/>
      <c r="J29012"/>
      <c r="K29012"/>
      <c r="L29012"/>
      <c r="M29012"/>
      <c r="N29012"/>
    </row>
    <row r="29013" spans="1:14" x14ac:dyDescent="0.3">
      <c r="A29013" s="86">
        <f t="shared" si="453"/>
        <v>29005</v>
      </c>
      <c r="B29013" s="17"/>
      <c r="C29013" s="17"/>
      <c r="D29013"/>
      <c r="E29013"/>
      <c r="F29013"/>
      <c r="G29013"/>
      <c r="H29013"/>
      <c r="I29013"/>
      <c r="J29013"/>
      <c r="K29013"/>
      <c r="L29013"/>
      <c r="M29013"/>
      <c r="N29013"/>
    </row>
    <row r="29014" spans="1:14" x14ac:dyDescent="0.3">
      <c r="A29014" s="86">
        <f t="shared" si="453"/>
        <v>29006</v>
      </c>
      <c r="B29014" s="17"/>
      <c r="C29014" s="17"/>
      <c r="D29014"/>
      <c r="E29014"/>
      <c r="F29014"/>
      <c r="G29014"/>
      <c r="H29014"/>
      <c r="I29014"/>
      <c r="J29014"/>
      <c r="K29014"/>
      <c r="L29014"/>
      <c r="M29014"/>
      <c r="N29014"/>
    </row>
    <row r="29015" spans="1:14" x14ac:dyDescent="0.3">
      <c r="A29015" s="86">
        <f t="shared" si="453"/>
        <v>29007</v>
      </c>
      <c r="B29015" s="17"/>
      <c r="C29015" s="17"/>
      <c r="D29015"/>
      <c r="E29015"/>
      <c r="F29015"/>
      <c r="G29015"/>
      <c r="H29015"/>
      <c r="I29015"/>
      <c r="J29015"/>
      <c r="K29015"/>
      <c r="L29015"/>
      <c r="M29015"/>
      <c r="N29015"/>
    </row>
    <row r="29016" spans="1:14" x14ac:dyDescent="0.3">
      <c r="A29016" s="86">
        <f t="shared" si="453"/>
        <v>29008</v>
      </c>
      <c r="B29016" s="17"/>
      <c r="C29016" s="17"/>
      <c r="D29016"/>
      <c r="E29016"/>
      <c r="F29016"/>
      <c r="G29016"/>
      <c r="H29016"/>
      <c r="I29016"/>
      <c r="J29016"/>
      <c r="K29016"/>
      <c r="L29016"/>
      <c r="M29016"/>
      <c r="N29016"/>
    </row>
    <row r="29017" spans="1:14" x14ac:dyDescent="0.3">
      <c r="A29017" s="86">
        <f t="shared" si="453"/>
        <v>29009</v>
      </c>
      <c r="B29017" s="17"/>
      <c r="C29017" s="17"/>
      <c r="D29017"/>
      <c r="E29017"/>
      <c r="F29017"/>
      <c r="G29017"/>
      <c r="H29017"/>
      <c r="I29017"/>
      <c r="J29017"/>
      <c r="K29017"/>
      <c r="L29017"/>
      <c r="M29017"/>
      <c r="N29017"/>
    </row>
    <row r="29018" spans="1:14" x14ac:dyDescent="0.3">
      <c r="A29018" s="86">
        <f t="shared" si="453"/>
        <v>29010</v>
      </c>
      <c r="B29018" s="17"/>
      <c r="C29018" s="17"/>
      <c r="D29018"/>
      <c r="E29018"/>
      <c r="F29018"/>
      <c r="G29018"/>
      <c r="H29018"/>
      <c r="I29018"/>
      <c r="J29018"/>
      <c r="K29018"/>
      <c r="L29018"/>
      <c r="M29018"/>
      <c r="N29018"/>
    </row>
    <row r="29019" spans="1:14" x14ac:dyDescent="0.3">
      <c r="A29019" s="86">
        <f t="shared" si="453"/>
        <v>29011</v>
      </c>
      <c r="B29019" s="17"/>
      <c r="C29019" s="17"/>
      <c r="D29019"/>
      <c r="E29019"/>
      <c r="F29019"/>
      <c r="G29019"/>
      <c r="H29019"/>
      <c r="I29019"/>
      <c r="J29019"/>
      <c r="K29019"/>
      <c r="L29019"/>
      <c r="M29019"/>
      <c r="N29019"/>
    </row>
    <row r="29020" spans="1:14" x14ac:dyDescent="0.3">
      <c r="A29020" s="86">
        <f t="shared" si="453"/>
        <v>29012</v>
      </c>
      <c r="B29020" s="17"/>
      <c r="C29020" s="17"/>
      <c r="D29020"/>
      <c r="E29020"/>
      <c r="F29020"/>
      <c r="G29020"/>
      <c r="H29020"/>
      <c r="I29020"/>
      <c r="J29020"/>
      <c r="K29020"/>
      <c r="L29020"/>
      <c r="M29020"/>
      <c r="N29020"/>
    </row>
    <row r="29021" spans="1:14" x14ac:dyDescent="0.3">
      <c r="A29021" s="86">
        <f t="shared" si="453"/>
        <v>29013</v>
      </c>
      <c r="B29021" s="17"/>
      <c r="C29021" s="17"/>
      <c r="D29021"/>
      <c r="E29021"/>
      <c r="F29021"/>
      <c r="G29021"/>
      <c r="H29021"/>
      <c r="I29021"/>
      <c r="J29021"/>
      <c r="K29021"/>
      <c r="L29021"/>
      <c r="M29021"/>
      <c r="N29021"/>
    </row>
    <row r="29022" spans="1:14" x14ac:dyDescent="0.3">
      <c r="A29022" s="86">
        <f t="shared" si="453"/>
        <v>29014</v>
      </c>
      <c r="B29022" s="17"/>
      <c r="C29022" s="17"/>
      <c r="D29022"/>
      <c r="E29022"/>
      <c r="F29022"/>
      <c r="G29022"/>
      <c r="H29022"/>
      <c r="I29022"/>
      <c r="J29022"/>
      <c r="K29022"/>
      <c r="L29022"/>
      <c r="M29022"/>
      <c r="N29022"/>
    </row>
    <row r="29023" spans="1:14" x14ac:dyDescent="0.3">
      <c r="A29023" s="86">
        <f t="shared" si="453"/>
        <v>29015</v>
      </c>
      <c r="B29023" s="17"/>
      <c r="C29023" s="17"/>
      <c r="D29023"/>
      <c r="E29023"/>
      <c r="F29023"/>
      <c r="G29023"/>
      <c r="H29023"/>
      <c r="I29023"/>
      <c r="J29023"/>
      <c r="K29023"/>
      <c r="L29023"/>
      <c r="M29023"/>
      <c r="N29023"/>
    </row>
    <row r="29024" spans="1:14" x14ac:dyDescent="0.3">
      <c r="A29024" s="86">
        <f t="shared" si="453"/>
        <v>29016</v>
      </c>
      <c r="B29024" s="17"/>
      <c r="C29024" s="17"/>
      <c r="D29024"/>
      <c r="E29024"/>
      <c r="F29024"/>
      <c r="G29024"/>
      <c r="H29024"/>
      <c r="I29024"/>
      <c r="J29024"/>
      <c r="K29024"/>
      <c r="L29024"/>
      <c r="M29024"/>
      <c r="N29024"/>
    </row>
    <row r="29025" spans="1:14" x14ac:dyDescent="0.3">
      <c r="A29025" s="86">
        <f t="shared" si="453"/>
        <v>29017</v>
      </c>
      <c r="B29025" s="17"/>
      <c r="C29025" s="17"/>
      <c r="D29025"/>
      <c r="E29025"/>
      <c r="F29025"/>
      <c r="G29025"/>
      <c r="H29025"/>
      <c r="I29025"/>
      <c r="J29025"/>
      <c r="K29025"/>
      <c r="L29025"/>
      <c r="M29025"/>
      <c r="N29025"/>
    </row>
    <row r="29026" spans="1:14" x14ac:dyDescent="0.3">
      <c r="A29026" s="86">
        <f t="shared" si="453"/>
        <v>29018</v>
      </c>
      <c r="B29026" s="17"/>
      <c r="C29026" s="17"/>
      <c r="D29026"/>
      <c r="E29026"/>
      <c r="F29026"/>
      <c r="G29026"/>
      <c r="H29026"/>
      <c r="I29026"/>
      <c r="J29026"/>
      <c r="K29026"/>
      <c r="L29026"/>
      <c r="M29026"/>
      <c r="N29026"/>
    </row>
    <row r="29027" spans="1:14" x14ac:dyDescent="0.3">
      <c r="A29027" s="86">
        <f t="shared" si="453"/>
        <v>29019</v>
      </c>
      <c r="B29027" s="17"/>
      <c r="C29027" s="17"/>
      <c r="D29027"/>
      <c r="E29027"/>
      <c r="F29027"/>
      <c r="G29027"/>
      <c r="H29027"/>
      <c r="I29027"/>
      <c r="J29027"/>
      <c r="K29027"/>
      <c r="L29027"/>
      <c r="M29027"/>
      <c r="N29027"/>
    </row>
    <row r="29028" spans="1:14" x14ac:dyDescent="0.3">
      <c r="A29028" s="86">
        <f t="shared" si="453"/>
        <v>29020</v>
      </c>
      <c r="B29028" s="17"/>
      <c r="C29028" s="17"/>
      <c r="D29028"/>
      <c r="E29028"/>
      <c r="F29028"/>
      <c r="G29028"/>
      <c r="H29028"/>
      <c r="I29028"/>
      <c r="J29028"/>
      <c r="K29028"/>
      <c r="L29028"/>
      <c r="M29028"/>
      <c r="N29028"/>
    </row>
    <row r="29029" spans="1:14" x14ac:dyDescent="0.3">
      <c r="A29029" s="86">
        <f t="shared" si="453"/>
        <v>29021</v>
      </c>
      <c r="B29029" s="17"/>
      <c r="C29029" s="17"/>
      <c r="D29029"/>
      <c r="E29029"/>
      <c r="F29029"/>
      <c r="G29029"/>
      <c r="H29029"/>
      <c r="I29029"/>
      <c r="J29029"/>
      <c r="K29029"/>
      <c r="L29029"/>
      <c r="M29029"/>
      <c r="N29029"/>
    </row>
    <row r="29030" spans="1:14" x14ac:dyDescent="0.3">
      <c r="A29030" s="86">
        <f t="shared" si="453"/>
        <v>29022</v>
      </c>
      <c r="B29030" s="17"/>
      <c r="C29030" s="17"/>
      <c r="D29030"/>
      <c r="E29030"/>
      <c r="F29030"/>
      <c r="G29030"/>
      <c r="H29030"/>
      <c r="I29030"/>
      <c r="J29030"/>
      <c r="K29030"/>
      <c r="L29030"/>
      <c r="M29030"/>
      <c r="N29030"/>
    </row>
    <row r="29031" spans="1:14" x14ac:dyDescent="0.3">
      <c r="A29031" s="86">
        <f t="shared" si="453"/>
        <v>29023</v>
      </c>
      <c r="B29031" s="17"/>
      <c r="C29031" s="17"/>
      <c r="D29031"/>
      <c r="E29031"/>
      <c r="F29031"/>
      <c r="G29031"/>
      <c r="H29031"/>
      <c r="I29031"/>
      <c r="J29031"/>
      <c r="K29031"/>
      <c r="L29031"/>
      <c r="M29031"/>
      <c r="N29031"/>
    </row>
    <row r="29032" spans="1:14" x14ac:dyDescent="0.3">
      <c r="A29032" s="86">
        <f t="shared" si="453"/>
        <v>29024</v>
      </c>
      <c r="B29032" s="17"/>
      <c r="C29032" s="17"/>
      <c r="D29032"/>
      <c r="E29032"/>
      <c r="F29032"/>
      <c r="G29032"/>
      <c r="H29032"/>
      <c r="I29032"/>
      <c r="J29032"/>
      <c r="K29032"/>
      <c r="L29032"/>
      <c r="M29032"/>
      <c r="N29032"/>
    </row>
    <row r="29033" spans="1:14" x14ac:dyDescent="0.3">
      <c r="A29033" s="86">
        <f t="shared" si="453"/>
        <v>29025</v>
      </c>
      <c r="B29033" s="17"/>
      <c r="C29033" s="17"/>
      <c r="D29033"/>
      <c r="E29033"/>
      <c r="F29033"/>
      <c r="G29033"/>
      <c r="H29033"/>
      <c r="I29033"/>
      <c r="J29033"/>
      <c r="K29033"/>
      <c r="L29033"/>
      <c r="M29033"/>
      <c r="N29033"/>
    </row>
    <row r="29034" spans="1:14" x14ac:dyDescent="0.3">
      <c r="A29034" s="86">
        <f t="shared" si="453"/>
        <v>29026</v>
      </c>
      <c r="B29034" s="17"/>
      <c r="C29034" s="17"/>
      <c r="D29034"/>
      <c r="E29034"/>
      <c r="F29034"/>
      <c r="G29034"/>
      <c r="H29034"/>
      <c r="I29034"/>
      <c r="J29034"/>
      <c r="K29034"/>
      <c r="L29034"/>
      <c r="M29034"/>
      <c r="N29034"/>
    </row>
    <row r="29035" spans="1:14" x14ac:dyDescent="0.3">
      <c r="A29035" s="86">
        <f t="shared" si="453"/>
        <v>29027</v>
      </c>
      <c r="B29035" s="17"/>
      <c r="C29035" s="17"/>
      <c r="D29035"/>
      <c r="E29035"/>
      <c r="F29035"/>
      <c r="G29035"/>
      <c r="H29035"/>
      <c r="I29035"/>
      <c r="J29035"/>
      <c r="K29035"/>
      <c r="L29035"/>
      <c r="M29035"/>
      <c r="N29035"/>
    </row>
    <row r="29036" spans="1:14" x14ac:dyDescent="0.3">
      <c r="A29036" s="86">
        <f t="shared" si="453"/>
        <v>29028</v>
      </c>
      <c r="B29036" s="17"/>
      <c r="C29036" s="17"/>
      <c r="D29036"/>
      <c r="E29036"/>
      <c r="F29036"/>
      <c r="G29036"/>
      <c r="H29036"/>
      <c r="I29036"/>
      <c r="J29036"/>
      <c r="K29036"/>
      <c r="L29036"/>
      <c r="M29036"/>
      <c r="N29036"/>
    </row>
    <row r="29037" spans="1:14" x14ac:dyDescent="0.3">
      <c r="A29037" s="86">
        <f t="shared" si="453"/>
        <v>29029</v>
      </c>
      <c r="B29037" s="17"/>
      <c r="C29037" s="17"/>
      <c r="D29037"/>
      <c r="E29037"/>
      <c r="F29037"/>
      <c r="G29037"/>
      <c r="H29037"/>
      <c r="I29037"/>
      <c r="J29037"/>
      <c r="K29037"/>
      <c r="L29037"/>
      <c r="M29037"/>
      <c r="N29037"/>
    </row>
    <row r="29038" spans="1:14" x14ac:dyDescent="0.3">
      <c r="A29038" s="86">
        <f t="shared" si="453"/>
        <v>29030</v>
      </c>
      <c r="B29038" s="17"/>
      <c r="C29038" s="17"/>
      <c r="D29038"/>
      <c r="E29038"/>
      <c r="F29038"/>
      <c r="G29038"/>
      <c r="H29038"/>
      <c r="I29038"/>
      <c r="J29038"/>
      <c r="K29038"/>
      <c r="L29038"/>
      <c r="M29038"/>
      <c r="N29038"/>
    </row>
    <row r="29039" spans="1:14" x14ac:dyDescent="0.3">
      <c r="A29039" s="86">
        <f t="shared" si="453"/>
        <v>29031</v>
      </c>
      <c r="B29039" s="17"/>
      <c r="C29039" s="17"/>
      <c r="D29039"/>
      <c r="E29039"/>
      <c r="F29039"/>
      <c r="G29039"/>
      <c r="H29039"/>
      <c r="I29039"/>
      <c r="J29039"/>
      <c r="K29039"/>
      <c r="L29039"/>
      <c r="M29039"/>
      <c r="N29039"/>
    </row>
    <row r="29040" spans="1:14" x14ac:dyDescent="0.3">
      <c r="A29040" s="86">
        <f t="shared" si="453"/>
        <v>29032</v>
      </c>
      <c r="B29040" s="17"/>
      <c r="C29040" s="17"/>
      <c r="D29040"/>
      <c r="E29040"/>
      <c r="F29040"/>
      <c r="G29040"/>
      <c r="H29040"/>
      <c r="I29040"/>
      <c r="J29040"/>
      <c r="K29040"/>
      <c r="L29040"/>
      <c r="M29040"/>
      <c r="N29040"/>
    </row>
    <row r="29041" spans="1:14" x14ac:dyDescent="0.3">
      <c r="A29041" s="86">
        <f t="shared" si="453"/>
        <v>29033</v>
      </c>
      <c r="B29041" s="17"/>
      <c r="C29041" s="17"/>
      <c r="D29041"/>
      <c r="E29041"/>
      <c r="F29041"/>
      <c r="G29041"/>
      <c r="H29041"/>
      <c r="I29041"/>
      <c r="J29041"/>
      <c r="K29041"/>
      <c r="L29041"/>
      <c r="M29041"/>
      <c r="N29041"/>
    </row>
    <row r="29042" spans="1:14" x14ac:dyDescent="0.3">
      <c r="A29042" s="86">
        <f t="shared" si="453"/>
        <v>29034</v>
      </c>
      <c r="B29042" s="17"/>
      <c r="C29042" s="17"/>
      <c r="D29042"/>
      <c r="E29042"/>
      <c r="F29042"/>
      <c r="G29042"/>
      <c r="H29042"/>
      <c r="I29042"/>
      <c r="J29042"/>
      <c r="K29042"/>
      <c r="L29042"/>
      <c r="M29042"/>
      <c r="N29042"/>
    </row>
    <row r="29043" spans="1:14" x14ac:dyDescent="0.3">
      <c r="A29043" s="86">
        <f t="shared" si="453"/>
        <v>29035</v>
      </c>
      <c r="B29043" s="17"/>
      <c r="C29043" s="17"/>
      <c r="D29043"/>
      <c r="E29043"/>
      <c r="F29043"/>
      <c r="G29043"/>
      <c r="H29043"/>
      <c r="I29043"/>
      <c r="J29043"/>
      <c r="K29043"/>
      <c r="L29043"/>
      <c r="M29043"/>
      <c r="N29043"/>
    </row>
    <row r="29044" spans="1:14" x14ac:dyDescent="0.3">
      <c r="A29044" s="86">
        <f t="shared" si="453"/>
        <v>29036</v>
      </c>
      <c r="B29044" s="17"/>
      <c r="C29044" s="17"/>
      <c r="D29044"/>
      <c r="E29044"/>
      <c r="F29044"/>
      <c r="G29044"/>
      <c r="H29044"/>
      <c r="I29044"/>
      <c r="J29044"/>
      <c r="K29044"/>
      <c r="L29044"/>
      <c r="M29044"/>
      <c r="N29044"/>
    </row>
    <row r="29045" spans="1:14" x14ac:dyDescent="0.3">
      <c r="A29045" s="86">
        <f t="shared" si="453"/>
        <v>29037</v>
      </c>
      <c r="B29045" s="17"/>
      <c r="C29045" s="17"/>
      <c r="D29045"/>
      <c r="E29045"/>
      <c r="F29045"/>
      <c r="G29045"/>
      <c r="H29045"/>
      <c r="I29045"/>
      <c r="J29045"/>
      <c r="K29045"/>
      <c r="L29045"/>
      <c r="M29045"/>
      <c r="N29045"/>
    </row>
    <row r="29046" spans="1:14" x14ac:dyDescent="0.3">
      <c r="A29046" s="86">
        <f t="shared" si="453"/>
        <v>29038</v>
      </c>
      <c r="B29046" s="17"/>
      <c r="C29046" s="17"/>
      <c r="D29046"/>
      <c r="E29046"/>
      <c r="F29046"/>
      <c r="G29046"/>
      <c r="H29046"/>
      <c r="I29046"/>
      <c r="J29046"/>
      <c r="K29046"/>
      <c r="L29046"/>
      <c r="M29046"/>
      <c r="N29046"/>
    </row>
    <row r="29047" spans="1:14" x14ac:dyDescent="0.3">
      <c r="A29047" s="86">
        <f t="shared" si="453"/>
        <v>29039</v>
      </c>
      <c r="B29047" s="17"/>
      <c r="C29047" s="17"/>
      <c r="D29047"/>
      <c r="E29047"/>
      <c r="F29047"/>
      <c r="G29047"/>
      <c r="H29047"/>
      <c r="I29047"/>
      <c r="J29047"/>
      <c r="K29047"/>
      <c r="L29047"/>
      <c r="M29047"/>
      <c r="N29047"/>
    </row>
    <row r="29048" spans="1:14" x14ac:dyDescent="0.3">
      <c r="A29048" s="86">
        <f t="shared" si="453"/>
        <v>29040</v>
      </c>
      <c r="B29048" s="17"/>
      <c r="C29048" s="17"/>
      <c r="D29048"/>
      <c r="E29048"/>
      <c r="F29048"/>
      <c r="G29048"/>
      <c r="H29048"/>
      <c r="I29048"/>
      <c r="J29048"/>
      <c r="K29048"/>
      <c r="L29048"/>
      <c r="M29048"/>
      <c r="N29048"/>
    </row>
    <row r="29049" spans="1:14" x14ac:dyDescent="0.3">
      <c r="A29049" s="86">
        <f t="shared" si="453"/>
        <v>29041</v>
      </c>
      <c r="B29049" s="17"/>
      <c r="C29049" s="17"/>
      <c r="D29049"/>
      <c r="E29049"/>
      <c r="F29049"/>
      <c r="G29049"/>
      <c r="H29049"/>
      <c r="I29049"/>
      <c r="J29049"/>
      <c r="K29049"/>
      <c r="L29049"/>
      <c r="M29049"/>
      <c r="N29049"/>
    </row>
    <row r="29050" spans="1:14" x14ac:dyDescent="0.3">
      <c r="A29050" s="86">
        <f t="shared" si="453"/>
        <v>29042</v>
      </c>
      <c r="B29050" s="17"/>
      <c r="C29050" s="17"/>
      <c r="D29050"/>
      <c r="E29050"/>
      <c r="F29050"/>
      <c r="G29050"/>
      <c r="H29050"/>
      <c r="I29050"/>
      <c r="J29050"/>
      <c r="K29050"/>
      <c r="L29050"/>
      <c r="M29050"/>
      <c r="N29050"/>
    </row>
    <row r="29051" spans="1:14" x14ac:dyDescent="0.3">
      <c r="A29051" s="86">
        <f t="shared" si="453"/>
        <v>29043</v>
      </c>
      <c r="B29051" s="17"/>
      <c r="C29051" s="17"/>
      <c r="D29051"/>
      <c r="E29051"/>
      <c r="F29051"/>
      <c r="G29051"/>
      <c r="H29051"/>
      <c r="I29051"/>
      <c r="J29051"/>
      <c r="K29051"/>
      <c r="L29051"/>
      <c r="M29051"/>
      <c r="N29051"/>
    </row>
    <row r="29052" spans="1:14" x14ac:dyDescent="0.3">
      <c r="A29052" s="86">
        <f t="shared" si="453"/>
        <v>29044</v>
      </c>
      <c r="B29052" s="17"/>
      <c r="C29052" s="17"/>
      <c r="D29052"/>
      <c r="E29052"/>
      <c r="F29052"/>
      <c r="G29052"/>
      <c r="H29052"/>
      <c r="I29052"/>
      <c r="J29052"/>
      <c r="K29052"/>
      <c r="L29052"/>
      <c r="M29052"/>
      <c r="N29052"/>
    </row>
    <row r="29053" spans="1:14" x14ac:dyDescent="0.3">
      <c r="A29053" s="86">
        <f t="shared" si="453"/>
        <v>29045</v>
      </c>
      <c r="B29053" s="17"/>
      <c r="C29053" s="17"/>
      <c r="D29053"/>
      <c r="E29053"/>
      <c r="F29053"/>
      <c r="G29053"/>
      <c r="H29053"/>
      <c r="I29053"/>
      <c r="J29053"/>
      <c r="K29053"/>
      <c r="L29053"/>
      <c r="M29053"/>
      <c r="N29053"/>
    </row>
    <row r="29054" spans="1:14" x14ac:dyDescent="0.3">
      <c r="A29054" s="86">
        <f t="shared" si="453"/>
        <v>29046</v>
      </c>
      <c r="B29054" s="17"/>
      <c r="C29054" s="17"/>
      <c r="D29054"/>
      <c r="E29054"/>
      <c r="F29054"/>
      <c r="G29054"/>
      <c r="H29054"/>
      <c r="I29054"/>
      <c r="J29054"/>
      <c r="K29054"/>
      <c r="L29054"/>
      <c r="M29054"/>
      <c r="N29054"/>
    </row>
    <row r="29055" spans="1:14" x14ac:dyDescent="0.3">
      <c r="A29055" s="86">
        <f t="shared" si="453"/>
        <v>29047</v>
      </c>
      <c r="B29055" s="17"/>
      <c r="C29055" s="17"/>
      <c r="D29055"/>
      <c r="E29055"/>
      <c r="F29055"/>
      <c r="G29055"/>
      <c r="H29055"/>
      <c r="I29055"/>
      <c r="J29055"/>
      <c r="K29055"/>
      <c r="L29055"/>
      <c r="M29055"/>
      <c r="N29055"/>
    </row>
    <row r="29056" spans="1:14" x14ac:dyDescent="0.3">
      <c r="A29056" s="86">
        <f t="shared" si="453"/>
        <v>29048</v>
      </c>
      <c r="B29056" s="17"/>
      <c r="C29056" s="17"/>
      <c r="D29056"/>
      <c r="E29056"/>
      <c r="F29056"/>
      <c r="G29056"/>
      <c r="H29056"/>
      <c r="I29056"/>
      <c r="J29056"/>
      <c r="K29056"/>
      <c r="L29056"/>
      <c r="M29056"/>
      <c r="N29056"/>
    </row>
    <row r="29057" spans="1:14" x14ac:dyDescent="0.3">
      <c r="A29057" s="86">
        <f t="shared" si="453"/>
        <v>29049</v>
      </c>
      <c r="B29057" s="17"/>
      <c r="C29057" s="17"/>
      <c r="D29057"/>
      <c r="E29057"/>
      <c r="F29057"/>
      <c r="G29057"/>
      <c r="H29057"/>
      <c r="I29057"/>
      <c r="J29057"/>
      <c r="K29057"/>
      <c r="L29057"/>
      <c r="M29057"/>
      <c r="N29057"/>
    </row>
    <row r="29058" spans="1:14" x14ac:dyDescent="0.3">
      <c r="A29058" s="86">
        <f t="shared" si="453"/>
        <v>29050</v>
      </c>
      <c r="B29058" s="17"/>
      <c r="C29058" s="17"/>
      <c r="D29058"/>
      <c r="E29058"/>
      <c r="F29058"/>
      <c r="G29058"/>
      <c r="H29058"/>
      <c r="I29058"/>
      <c r="J29058"/>
      <c r="K29058"/>
      <c r="L29058"/>
      <c r="M29058"/>
      <c r="N29058"/>
    </row>
    <row r="29059" spans="1:14" x14ac:dyDescent="0.3">
      <c r="A29059" s="86">
        <f t="shared" si="453"/>
        <v>29051</v>
      </c>
      <c r="B29059" s="17"/>
      <c r="C29059" s="17"/>
      <c r="D29059"/>
      <c r="E29059"/>
      <c r="F29059"/>
      <c r="G29059"/>
      <c r="H29059"/>
      <c r="I29059"/>
      <c r="J29059"/>
      <c r="K29059"/>
      <c r="L29059"/>
      <c r="M29059"/>
      <c r="N29059"/>
    </row>
    <row r="29060" spans="1:14" x14ac:dyDescent="0.3">
      <c r="A29060" s="86">
        <f t="shared" si="453"/>
        <v>29052</v>
      </c>
      <c r="B29060" s="17"/>
      <c r="C29060" s="17"/>
      <c r="D29060"/>
      <c r="E29060"/>
      <c r="F29060"/>
      <c r="G29060"/>
      <c r="H29060"/>
      <c r="I29060"/>
      <c r="J29060"/>
      <c r="K29060"/>
      <c r="L29060"/>
      <c r="M29060"/>
      <c r="N29060"/>
    </row>
    <row r="29061" spans="1:14" x14ac:dyDescent="0.3">
      <c r="A29061" s="86">
        <f t="shared" si="453"/>
        <v>29053</v>
      </c>
      <c r="B29061" s="17"/>
      <c r="C29061" s="17"/>
      <c r="D29061"/>
      <c r="E29061"/>
      <c r="F29061"/>
      <c r="G29061"/>
      <c r="H29061"/>
      <c r="I29061"/>
      <c r="J29061"/>
      <c r="K29061"/>
      <c r="L29061"/>
      <c r="M29061"/>
      <c r="N29061"/>
    </row>
    <row r="29062" spans="1:14" x14ac:dyDescent="0.3">
      <c r="A29062" s="86">
        <f t="shared" si="453"/>
        <v>29054</v>
      </c>
      <c r="B29062" s="17"/>
      <c r="C29062" s="17"/>
      <c r="D29062"/>
      <c r="E29062"/>
      <c r="F29062"/>
      <c r="G29062"/>
      <c r="H29062"/>
      <c r="I29062"/>
      <c r="J29062"/>
      <c r="K29062"/>
      <c r="L29062"/>
      <c r="M29062"/>
      <c r="N29062"/>
    </row>
    <row r="29063" spans="1:14" x14ac:dyDescent="0.3">
      <c r="A29063" s="86">
        <f t="shared" si="453"/>
        <v>29055</v>
      </c>
      <c r="B29063" s="17"/>
      <c r="C29063" s="17"/>
      <c r="D29063"/>
      <c r="E29063"/>
      <c r="F29063"/>
      <c r="G29063"/>
      <c r="H29063"/>
      <c r="I29063"/>
      <c r="J29063"/>
      <c r="K29063"/>
      <c r="L29063"/>
      <c r="M29063"/>
      <c r="N29063"/>
    </row>
    <row r="29064" spans="1:14" x14ac:dyDescent="0.3">
      <c r="A29064" s="86">
        <f t="shared" si="453"/>
        <v>29056</v>
      </c>
      <c r="B29064" s="17"/>
      <c r="C29064" s="17"/>
      <c r="D29064"/>
      <c r="E29064"/>
      <c r="F29064"/>
      <c r="G29064"/>
      <c r="H29064"/>
      <c r="I29064"/>
      <c r="J29064"/>
      <c r="K29064"/>
      <c r="L29064"/>
      <c r="M29064"/>
      <c r="N29064"/>
    </row>
    <row r="29065" spans="1:14" x14ac:dyDescent="0.3">
      <c r="A29065" s="86">
        <f t="shared" si="453"/>
        <v>29057</v>
      </c>
      <c r="B29065" s="17"/>
      <c r="C29065" s="17"/>
      <c r="D29065"/>
      <c r="E29065"/>
      <c r="F29065"/>
      <c r="G29065"/>
      <c r="H29065"/>
      <c r="I29065"/>
      <c r="J29065"/>
      <c r="K29065"/>
      <c r="L29065"/>
      <c r="M29065"/>
      <c r="N29065"/>
    </row>
    <row r="29066" spans="1:14" x14ac:dyDescent="0.3">
      <c r="A29066" s="86">
        <f t="shared" si="453"/>
        <v>29058</v>
      </c>
      <c r="B29066" s="17"/>
      <c r="C29066" s="17"/>
      <c r="D29066"/>
      <c r="E29066"/>
      <c r="F29066"/>
      <c r="G29066"/>
      <c r="H29066"/>
      <c r="I29066"/>
      <c r="J29066"/>
      <c r="K29066"/>
      <c r="L29066"/>
      <c r="M29066"/>
      <c r="N29066"/>
    </row>
    <row r="29067" spans="1:14" x14ac:dyDescent="0.3">
      <c r="A29067" s="86">
        <f t="shared" ref="A29067:A29130" si="454">A29066+1</f>
        <v>29059</v>
      </c>
      <c r="B29067" s="17"/>
      <c r="C29067" s="17"/>
      <c r="D29067"/>
      <c r="E29067"/>
      <c r="F29067"/>
      <c r="G29067"/>
      <c r="H29067"/>
      <c r="I29067"/>
      <c r="J29067"/>
      <c r="K29067"/>
      <c r="L29067"/>
      <c r="M29067"/>
      <c r="N29067"/>
    </row>
    <row r="29068" spans="1:14" x14ac:dyDescent="0.3">
      <c r="A29068" s="86">
        <f t="shared" si="454"/>
        <v>29060</v>
      </c>
      <c r="B29068" s="17"/>
      <c r="C29068" s="17"/>
      <c r="D29068"/>
      <c r="E29068"/>
      <c r="F29068"/>
      <c r="G29068"/>
      <c r="H29068"/>
      <c r="I29068"/>
      <c r="J29068"/>
      <c r="K29068"/>
      <c r="L29068"/>
      <c r="M29068"/>
      <c r="N29068"/>
    </row>
    <row r="29069" spans="1:14" x14ac:dyDescent="0.3">
      <c r="A29069" s="86">
        <f t="shared" si="454"/>
        <v>29061</v>
      </c>
      <c r="B29069" s="17"/>
      <c r="C29069" s="17"/>
      <c r="D29069"/>
      <c r="E29069"/>
      <c r="F29069"/>
      <c r="G29069"/>
      <c r="H29069"/>
      <c r="I29069"/>
      <c r="J29069"/>
      <c r="K29069"/>
      <c r="L29069"/>
      <c r="M29069"/>
      <c r="N29069"/>
    </row>
    <row r="29070" spans="1:14" x14ac:dyDescent="0.3">
      <c r="A29070" s="86">
        <f t="shared" si="454"/>
        <v>29062</v>
      </c>
      <c r="B29070" s="17"/>
      <c r="C29070" s="17"/>
      <c r="D29070"/>
      <c r="E29070"/>
      <c r="F29070"/>
      <c r="G29070"/>
      <c r="H29070"/>
      <c r="I29070"/>
      <c r="J29070"/>
      <c r="K29070"/>
      <c r="L29070"/>
      <c r="M29070"/>
      <c r="N29070"/>
    </row>
    <row r="29071" spans="1:14" x14ac:dyDescent="0.3">
      <c r="A29071" s="86">
        <f t="shared" si="454"/>
        <v>29063</v>
      </c>
      <c r="B29071" s="17"/>
      <c r="C29071" s="17"/>
      <c r="D29071"/>
      <c r="E29071"/>
      <c r="F29071"/>
      <c r="G29071"/>
      <c r="H29071"/>
      <c r="I29071"/>
      <c r="J29071"/>
      <c r="K29071"/>
      <c r="L29071"/>
      <c r="M29071"/>
      <c r="N29071"/>
    </row>
    <row r="29072" spans="1:14" x14ac:dyDescent="0.3">
      <c r="A29072" s="86">
        <f t="shared" si="454"/>
        <v>29064</v>
      </c>
      <c r="B29072" s="17"/>
      <c r="C29072" s="17"/>
      <c r="D29072"/>
      <c r="E29072"/>
      <c r="F29072"/>
      <c r="G29072"/>
      <c r="H29072"/>
      <c r="I29072"/>
      <c r="J29072"/>
      <c r="K29072"/>
      <c r="L29072"/>
      <c r="M29072"/>
      <c r="N29072"/>
    </row>
    <row r="29073" spans="1:14" x14ac:dyDescent="0.3">
      <c r="A29073" s="86">
        <f t="shared" si="454"/>
        <v>29065</v>
      </c>
      <c r="B29073" s="17"/>
      <c r="C29073" s="17"/>
      <c r="D29073"/>
      <c r="E29073"/>
      <c r="F29073"/>
      <c r="G29073"/>
      <c r="H29073"/>
      <c r="I29073"/>
      <c r="J29073"/>
      <c r="K29073"/>
      <c r="L29073"/>
      <c r="M29073"/>
      <c r="N29073"/>
    </row>
    <row r="29074" spans="1:14" x14ac:dyDescent="0.3">
      <c r="A29074" s="86">
        <f t="shared" si="454"/>
        <v>29066</v>
      </c>
      <c r="B29074" s="17"/>
      <c r="C29074" s="17"/>
      <c r="D29074"/>
      <c r="E29074"/>
      <c r="F29074"/>
      <c r="G29074"/>
      <c r="H29074"/>
      <c r="I29074"/>
      <c r="J29074"/>
      <c r="K29074"/>
      <c r="L29074"/>
      <c r="M29074"/>
      <c r="N29074"/>
    </row>
    <row r="29075" spans="1:14" x14ac:dyDescent="0.3">
      <c r="A29075" s="86">
        <f t="shared" si="454"/>
        <v>29067</v>
      </c>
      <c r="B29075" s="17"/>
      <c r="C29075" s="17"/>
      <c r="D29075"/>
      <c r="E29075"/>
      <c r="F29075"/>
      <c r="G29075"/>
      <c r="H29075"/>
      <c r="I29075"/>
      <c r="J29075"/>
      <c r="K29075"/>
      <c r="L29075"/>
      <c r="M29075"/>
      <c r="N29075"/>
    </row>
    <row r="29076" spans="1:14" x14ac:dyDescent="0.3">
      <c r="A29076" s="86">
        <f t="shared" si="454"/>
        <v>29068</v>
      </c>
      <c r="B29076" s="17"/>
      <c r="C29076" s="17"/>
      <c r="D29076"/>
      <c r="E29076"/>
      <c r="F29076"/>
      <c r="G29076"/>
      <c r="H29076"/>
      <c r="I29076"/>
      <c r="J29076"/>
      <c r="K29076"/>
      <c r="L29076"/>
      <c r="M29076"/>
      <c r="N29076"/>
    </row>
    <row r="29077" spans="1:14" x14ac:dyDescent="0.3">
      <c r="A29077" s="86">
        <f t="shared" si="454"/>
        <v>29069</v>
      </c>
      <c r="B29077" s="17"/>
      <c r="C29077" s="17"/>
      <c r="D29077"/>
      <c r="E29077"/>
      <c r="F29077"/>
      <c r="G29077"/>
      <c r="H29077"/>
      <c r="I29077"/>
      <c r="J29077"/>
      <c r="K29077"/>
      <c r="L29077"/>
      <c r="M29077"/>
      <c r="N29077"/>
    </row>
    <row r="29078" spans="1:14" x14ac:dyDescent="0.3">
      <c r="A29078" s="86">
        <f t="shared" si="454"/>
        <v>29070</v>
      </c>
      <c r="B29078" s="17"/>
      <c r="C29078" s="17"/>
      <c r="D29078"/>
      <c r="E29078"/>
      <c r="F29078"/>
      <c r="G29078"/>
      <c r="H29078"/>
      <c r="I29078"/>
      <c r="J29078"/>
      <c r="K29078"/>
      <c r="L29078"/>
      <c r="M29078"/>
      <c r="N29078"/>
    </row>
    <row r="29079" spans="1:14" x14ac:dyDescent="0.3">
      <c r="A29079" s="86">
        <f t="shared" si="454"/>
        <v>29071</v>
      </c>
      <c r="B29079" s="17"/>
      <c r="C29079" s="17"/>
      <c r="D29079"/>
      <c r="E29079"/>
      <c r="F29079"/>
      <c r="G29079"/>
      <c r="H29079"/>
      <c r="I29079"/>
      <c r="J29079"/>
      <c r="K29079"/>
      <c r="L29079"/>
      <c r="M29079"/>
      <c r="N29079"/>
    </row>
    <row r="29080" spans="1:14" x14ac:dyDescent="0.3">
      <c r="A29080" s="86">
        <f t="shared" si="454"/>
        <v>29072</v>
      </c>
      <c r="B29080" s="17"/>
      <c r="C29080" s="17"/>
      <c r="D29080"/>
      <c r="E29080"/>
      <c r="F29080"/>
      <c r="G29080"/>
      <c r="H29080"/>
      <c r="I29080"/>
      <c r="J29080"/>
      <c r="K29080"/>
      <c r="L29080"/>
      <c r="M29080"/>
      <c r="N29080"/>
    </row>
    <row r="29081" spans="1:14" x14ac:dyDescent="0.3">
      <c r="A29081" s="86">
        <f t="shared" si="454"/>
        <v>29073</v>
      </c>
      <c r="B29081" s="17"/>
      <c r="C29081" s="17"/>
      <c r="D29081"/>
      <c r="E29081"/>
      <c r="F29081"/>
      <c r="G29081"/>
      <c r="H29081"/>
      <c r="I29081"/>
      <c r="J29081"/>
      <c r="K29081"/>
      <c r="L29081"/>
      <c r="M29081"/>
      <c r="N29081"/>
    </row>
    <row r="29082" spans="1:14" x14ac:dyDescent="0.3">
      <c r="A29082" s="86">
        <f t="shared" si="454"/>
        <v>29074</v>
      </c>
      <c r="B29082" s="17"/>
      <c r="C29082" s="17"/>
      <c r="D29082"/>
      <c r="E29082"/>
      <c r="F29082"/>
      <c r="G29082"/>
      <c r="H29082"/>
      <c r="I29082"/>
      <c r="J29082"/>
      <c r="K29082"/>
      <c r="L29082"/>
      <c r="M29082"/>
      <c r="N29082"/>
    </row>
    <row r="29083" spans="1:14" x14ac:dyDescent="0.3">
      <c r="A29083" s="86">
        <f t="shared" si="454"/>
        <v>29075</v>
      </c>
      <c r="B29083" s="17"/>
      <c r="C29083" s="17"/>
      <c r="D29083"/>
      <c r="E29083"/>
      <c r="F29083"/>
      <c r="G29083"/>
      <c r="H29083"/>
      <c r="I29083"/>
      <c r="J29083"/>
      <c r="K29083"/>
      <c r="L29083"/>
      <c r="M29083"/>
      <c r="N29083"/>
    </row>
    <row r="29084" spans="1:14" x14ac:dyDescent="0.3">
      <c r="A29084" s="86">
        <f t="shared" si="454"/>
        <v>29076</v>
      </c>
      <c r="B29084" s="17"/>
      <c r="C29084" s="17"/>
      <c r="D29084"/>
      <c r="E29084"/>
      <c r="F29084"/>
      <c r="G29084"/>
      <c r="H29084"/>
      <c r="I29084"/>
      <c r="J29084"/>
      <c r="K29084"/>
      <c r="L29084"/>
      <c r="M29084"/>
      <c r="N29084"/>
    </row>
    <row r="29085" spans="1:14" x14ac:dyDescent="0.3">
      <c r="A29085" s="86">
        <f t="shared" si="454"/>
        <v>29077</v>
      </c>
      <c r="B29085" s="17"/>
      <c r="C29085" s="17"/>
      <c r="D29085"/>
      <c r="E29085"/>
      <c r="F29085"/>
      <c r="G29085"/>
      <c r="H29085"/>
      <c r="I29085"/>
      <c r="J29085"/>
      <c r="K29085"/>
      <c r="L29085"/>
      <c r="M29085"/>
      <c r="N29085"/>
    </row>
    <row r="29086" spans="1:14" x14ac:dyDescent="0.3">
      <c r="A29086" s="86">
        <f t="shared" si="454"/>
        <v>29078</v>
      </c>
      <c r="B29086" s="17"/>
      <c r="C29086" s="17"/>
      <c r="D29086"/>
      <c r="E29086"/>
      <c r="F29086"/>
      <c r="G29086"/>
      <c r="H29086"/>
      <c r="I29086"/>
      <c r="J29086"/>
      <c r="K29086"/>
      <c r="L29086"/>
      <c r="M29086"/>
      <c r="N29086"/>
    </row>
    <row r="29087" spans="1:14" x14ac:dyDescent="0.3">
      <c r="A29087" s="86">
        <f t="shared" si="454"/>
        <v>29079</v>
      </c>
      <c r="B29087" s="17"/>
      <c r="C29087" s="17"/>
      <c r="D29087"/>
      <c r="E29087"/>
      <c r="F29087"/>
      <c r="G29087"/>
      <c r="H29087"/>
      <c r="I29087"/>
      <c r="J29087"/>
      <c r="K29087"/>
      <c r="L29087"/>
      <c r="M29087"/>
      <c r="N29087"/>
    </row>
    <row r="29088" spans="1:14" x14ac:dyDescent="0.3">
      <c r="A29088" s="86">
        <f t="shared" si="454"/>
        <v>29080</v>
      </c>
      <c r="B29088" s="17"/>
      <c r="C29088" s="17"/>
      <c r="D29088"/>
      <c r="E29088"/>
      <c r="F29088"/>
      <c r="G29088"/>
      <c r="H29088"/>
      <c r="I29088"/>
      <c r="J29088"/>
      <c r="K29088"/>
      <c r="L29088"/>
      <c r="M29088"/>
      <c r="N29088"/>
    </row>
    <row r="29089" spans="1:14" x14ac:dyDescent="0.3">
      <c r="A29089" s="86">
        <f t="shared" si="454"/>
        <v>29081</v>
      </c>
      <c r="B29089" s="17"/>
      <c r="C29089" s="17"/>
      <c r="D29089"/>
      <c r="E29089"/>
      <c r="F29089"/>
      <c r="G29089"/>
      <c r="H29089"/>
      <c r="I29089"/>
      <c r="J29089"/>
      <c r="K29089"/>
      <c r="L29089"/>
      <c r="M29089"/>
      <c r="N29089"/>
    </row>
    <row r="29090" spans="1:14" x14ac:dyDescent="0.3">
      <c r="A29090" s="86">
        <f t="shared" si="454"/>
        <v>29082</v>
      </c>
      <c r="B29090" s="17"/>
      <c r="C29090" s="17"/>
      <c r="D29090"/>
      <c r="E29090"/>
      <c r="F29090"/>
      <c r="G29090"/>
      <c r="H29090"/>
      <c r="I29090"/>
      <c r="J29090"/>
      <c r="K29090"/>
      <c r="L29090"/>
      <c r="M29090"/>
      <c r="N29090"/>
    </row>
    <row r="29091" spans="1:14" x14ac:dyDescent="0.3">
      <c r="A29091" s="86">
        <f t="shared" si="454"/>
        <v>29083</v>
      </c>
      <c r="B29091" s="17"/>
      <c r="C29091" s="17"/>
      <c r="D29091"/>
      <c r="E29091"/>
      <c r="F29091"/>
      <c r="G29091"/>
      <c r="H29091"/>
      <c r="I29091"/>
      <c r="J29091"/>
      <c r="K29091"/>
      <c r="L29091"/>
      <c r="M29091"/>
      <c r="N29091"/>
    </row>
    <row r="29092" spans="1:14" x14ac:dyDescent="0.3">
      <c r="A29092" s="86">
        <f t="shared" si="454"/>
        <v>29084</v>
      </c>
      <c r="B29092" s="17"/>
      <c r="C29092" s="17"/>
      <c r="D29092"/>
      <c r="E29092"/>
      <c r="F29092"/>
      <c r="G29092"/>
      <c r="H29092"/>
      <c r="I29092"/>
      <c r="J29092"/>
      <c r="K29092"/>
      <c r="L29092"/>
      <c r="M29092"/>
      <c r="N29092"/>
    </row>
    <row r="29093" spans="1:14" x14ac:dyDescent="0.3">
      <c r="A29093" s="86">
        <f t="shared" si="454"/>
        <v>29085</v>
      </c>
      <c r="B29093" s="17"/>
      <c r="C29093" s="17"/>
      <c r="D29093"/>
      <c r="E29093"/>
      <c r="F29093"/>
      <c r="G29093"/>
      <c r="H29093"/>
      <c r="I29093"/>
      <c r="J29093"/>
      <c r="K29093"/>
      <c r="L29093"/>
      <c r="M29093"/>
      <c r="N29093"/>
    </row>
    <row r="29094" spans="1:14" x14ac:dyDescent="0.3">
      <c r="A29094" s="86">
        <f t="shared" si="454"/>
        <v>29086</v>
      </c>
      <c r="B29094" s="17"/>
      <c r="C29094" s="17"/>
      <c r="D29094"/>
      <c r="E29094"/>
      <c r="F29094"/>
      <c r="G29094"/>
      <c r="H29094"/>
      <c r="I29094"/>
      <c r="J29094"/>
      <c r="K29094"/>
      <c r="L29094"/>
      <c r="M29094"/>
      <c r="N29094"/>
    </row>
    <row r="29095" spans="1:14" x14ac:dyDescent="0.3">
      <c r="A29095" s="86">
        <f t="shared" si="454"/>
        <v>29087</v>
      </c>
      <c r="B29095" s="17"/>
      <c r="C29095" s="17"/>
      <c r="D29095"/>
      <c r="E29095"/>
      <c r="F29095"/>
      <c r="G29095"/>
      <c r="H29095"/>
      <c r="I29095"/>
      <c r="J29095"/>
      <c r="K29095"/>
      <c r="L29095"/>
      <c r="M29095"/>
      <c r="N29095"/>
    </row>
    <row r="29096" spans="1:14" x14ac:dyDescent="0.3">
      <c r="A29096" s="86">
        <f t="shared" si="454"/>
        <v>29088</v>
      </c>
      <c r="B29096" s="17"/>
      <c r="C29096" s="17"/>
      <c r="D29096"/>
      <c r="E29096"/>
      <c r="F29096"/>
      <c r="G29096"/>
      <c r="H29096"/>
      <c r="I29096"/>
      <c r="J29096"/>
      <c r="K29096"/>
      <c r="L29096"/>
      <c r="M29096"/>
      <c r="N29096"/>
    </row>
    <row r="29097" spans="1:14" x14ac:dyDescent="0.3">
      <c r="A29097" s="86">
        <f t="shared" si="454"/>
        <v>29089</v>
      </c>
      <c r="B29097" s="17"/>
      <c r="C29097" s="17"/>
      <c r="D29097"/>
      <c r="E29097"/>
      <c r="F29097"/>
      <c r="G29097"/>
      <c r="H29097"/>
      <c r="I29097"/>
      <c r="J29097"/>
      <c r="K29097"/>
      <c r="L29097"/>
      <c r="M29097"/>
      <c r="N29097"/>
    </row>
    <row r="29098" spans="1:14" x14ac:dyDescent="0.3">
      <c r="A29098" s="86">
        <f t="shared" si="454"/>
        <v>29090</v>
      </c>
      <c r="B29098" s="17"/>
      <c r="C29098" s="17"/>
      <c r="D29098"/>
      <c r="E29098"/>
      <c r="F29098"/>
      <c r="G29098"/>
      <c r="H29098"/>
      <c r="I29098"/>
      <c r="J29098"/>
      <c r="K29098"/>
      <c r="L29098"/>
      <c r="M29098"/>
      <c r="N29098"/>
    </row>
    <row r="29099" spans="1:14" x14ac:dyDescent="0.3">
      <c r="A29099" s="86">
        <f t="shared" si="454"/>
        <v>29091</v>
      </c>
      <c r="B29099" s="17"/>
      <c r="C29099" s="17"/>
      <c r="D29099"/>
      <c r="E29099"/>
      <c r="F29099"/>
      <c r="G29099"/>
      <c r="H29099"/>
      <c r="I29099"/>
      <c r="J29099"/>
      <c r="K29099"/>
      <c r="L29099"/>
      <c r="M29099"/>
      <c r="N29099"/>
    </row>
    <row r="29100" spans="1:14" x14ac:dyDescent="0.3">
      <c r="A29100" s="86">
        <f t="shared" si="454"/>
        <v>29092</v>
      </c>
      <c r="B29100" s="17"/>
      <c r="C29100" s="17"/>
      <c r="D29100"/>
      <c r="E29100"/>
      <c r="F29100"/>
      <c r="G29100"/>
      <c r="H29100"/>
      <c r="I29100"/>
      <c r="J29100"/>
      <c r="K29100"/>
      <c r="L29100"/>
      <c r="M29100"/>
      <c r="N29100"/>
    </row>
    <row r="29101" spans="1:14" x14ac:dyDescent="0.3">
      <c r="A29101" s="86">
        <f t="shared" si="454"/>
        <v>29093</v>
      </c>
      <c r="B29101" s="17"/>
      <c r="C29101" s="17"/>
      <c r="D29101"/>
      <c r="E29101"/>
      <c r="F29101"/>
      <c r="G29101"/>
      <c r="H29101"/>
      <c r="I29101"/>
      <c r="J29101"/>
      <c r="K29101"/>
      <c r="L29101"/>
      <c r="M29101"/>
      <c r="N29101"/>
    </row>
    <row r="29102" spans="1:14" x14ac:dyDescent="0.3">
      <c r="A29102" s="86">
        <f t="shared" si="454"/>
        <v>29094</v>
      </c>
      <c r="B29102" s="17"/>
      <c r="C29102" s="17"/>
      <c r="D29102"/>
      <c r="E29102"/>
      <c r="F29102"/>
      <c r="G29102"/>
      <c r="H29102"/>
      <c r="I29102"/>
      <c r="J29102"/>
      <c r="K29102"/>
      <c r="L29102"/>
      <c r="M29102"/>
      <c r="N29102"/>
    </row>
    <row r="29103" spans="1:14" x14ac:dyDescent="0.3">
      <c r="A29103" s="86">
        <f t="shared" si="454"/>
        <v>29095</v>
      </c>
      <c r="B29103" s="17"/>
      <c r="C29103" s="17"/>
      <c r="D29103"/>
      <c r="E29103"/>
      <c r="F29103"/>
      <c r="G29103"/>
      <c r="H29103"/>
      <c r="I29103"/>
      <c r="J29103"/>
      <c r="K29103"/>
      <c r="L29103"/>
      <c r="M29103"/>
      <c r="N29103"/>
    </row>
    <row r="29104" spans="1:14" x14ac:dyDescent="0.3">
      <c r="A29104" s="86">
        <f t="shared" si="454"/>
        <v>29096</v>
      </c>
      <c r="B29104" s="17"/>
      <c r="C29104" s="17"/>
      <c r="D29104"/>
      <c r="E29104"/>
      <c r="F29104"/>
      <c r="G29104"/>
      <c r="H29104"/>
      <c r="I29104"/>
      <c r="J29104"/>
      <c r="K29104"/>
      <c r="L29104"/>
      <c r="M29104"/>
      <c r="N29104"/>
    </row>
    <row r="29105" spans="1:14" x14ac:dyDescent="0.3">
      <c r="A29105" s="86">
        <f t="shared" si="454"/>
        <v>29097</v>
      </c>
      <c r="B29105" s="17"/>
      <c r="C29105" s="17"/>
      <c r="D29105"/>
      <c r="E29105"/>
      <c r="F29105"/>
      <c r="G29105"/>
      <c r="H29105"/>
      <c r="I29105"/>
      <c r="J29105"/>
      <c r="K29105"/>
      <c r="L29105"/>
      <c r="M29105"/>
      <c r="N29105"/>
    </row>
    <row r="29106" spans="1:14" x14ac:dyDescent="0.3">
      <c r="A29106" s="86">
        <f t="shared" si="454"/>
        <v>29098</v>
      </c>
      <c r="B29106" s="17"/>
      <c r="C29106" s="17"/>
      <c r="D29106"/>
      <c r="E29106"/>
      <c r="F29106"/>
      <c r="G29106"/>
      <c r="H29106"/>
      <c r="I29106"/>
      <c r="J29106"/>
      <c r="K29106"/>
      <c r="L29106"/>
      <c r="M29106"/>
      <c r="N29106"/>
    </row>
    <row r="29107" spans="1:14" x14ac:dyDescent="0.3">
      <c r="A29107" s="86">
        <f t="shared" si="454"/>
        <v>29099</v>
      </c>
      <c r="B29107" s="17"/>
      <c r="C29107" s="17"/>
      <c r="D29107"/>
      <c r="E29107"/>
      <c r="F29107"/>
      <c r="G29107"/>
      <c r="H29107"/>
      <c r="I29107"/>
      <c r="J29107"/>
      <c r="K29107"/>
      <c r="L29107"/>
      <c r="M29107"/>
      <c r="N29107"/>
    </row>
    <row r="29108" spans="1:14" x14ac:dyDescent="0.3">
      <c r="A29108" s="86">
        <f t="shared" si="454"/>
        <v>29100</v>
      </c>
      <c r="B29108" s="17"/>
      <c r="C29108" s="17"/>
      <c r="D29108"/>
      <c r="E29108"/>
      <c r="F29108"/>
      <c r="G29108"/>
      <c r="H29108"/>
      <c r="I29108"/>
      <c r="J29108"/>
      <c r="K29108"/>
      <c r="L29108"/>
      <c r="M29108"/>
      <c r="N29108"/>
    </row>
    <row r="29109" spans="1:14" x14ac:dyDescent="0.3">
      <c r="A29109" s="86">
        <f t="shared" si="454"/>
        <v>29101</v>
      </c>
      <c r="B29109" s="17"/>
      <c r="C29109" s="17"/>
      <c r="D29109"/>
      <c r="E29109"/>
      <c r="F29109"/>
      <c r="G29109"/>
      <c r="H29109"/>
      <c r="I29109"/>
      <c r="J29109"/>
      <c r="K29109"/>
      <c r="L29109"/>
      <c r="M29109"/>
      <c r="N29109"/>
    </row>
    <row r="29110" spans="1:14" x14ac:dyDescent="0.3">
      <c r="A29110" s="86">
        <f t="shared" si="454"/>
        <v>29102</v>
      </c>
      <c r="B29110" s="17"/>
      <c r="C29110" s="17"/>
      <c r="D29110"/>
      <c r="E29110"/>
      <c r="F29110"/>
      <c r="G29110"/>
      <c r="H29110"/>
      <c r="I29110"/>
      <c r="J29110"/>
      <c r="K29110"/>
      <c r="L29110"/>
      <c r="M29110"/>
      <c r="N29110"/>
    </row>
    <row r="29111" spans="1:14" x14ac:dyDescent="0.3">
      <c r="A29111" s="86">
        <f t="shared" si="454"/>
        <v>29103</v>
      </c>
      <c r="B29111" s="17"/>
      <c r="C29111" s="17"/>
      <c r="D29111"/>
      <c r="E29111"/>
      <c r="F29111"/>
      <c r="G29111"/>
      <c r="H29111"/>
      <c r="I29111"/>
      <c r="J29111"/>
      <c r="K29111"/>
      <c r="L29111"/>
      <c r="M29111"/>
      <c r="N29111"/>
    </row>
    <row r="29112" spans="1:14" x14ac:dyDescent="0.3">
      <c r="A29112" s="86">
        <f t="shared" si="454"/>
        <v>29104</v>
      </c>
      <c r="B29112" s="17"/>
      <c r="C29112" s="17"/>
      <c r="D29112"/>
      <c r="E29112"/>
      <c r="F29112"/>
      <c r="G29112"/>
      <c r="H29112"/>
      <c r="I29112"/>
      <c r="J29112"/>
      <c r="K29112"/>
      <c r="L29112"/>
      <c r="M29112"/>
      <c r="N29112"/>
    </row>
    <row r="29113" spans="1:14" x14ac:dyDescent="0.3">
      <c r="A29113" s="86">
        <f t="shared" si="454"/>
        <v>29105</v>
      </c>
      <c r="B29113" s="17"/>
      <c r="C29113" s="17"/>
      <c r="D29113"/>
      <c r="E29113"/>
      <c r="F29113"/>
      <c r="G29113"/>
      <c r="H29113"/>
      <c r="I29113"/>
      <c r="J29113"/>
      <c r="K29113"/>
      <c r="L29113"/>
      <c r="M29113"/>
      <c r="N29113"/>
    </row>
    <row r="29114" spans="1:14" x14ac:dyDescent="0.3">
      <c r="A29114" s="86">
        <f t="shared" si="454"/>
        <v>29106</v>
      </c>
      <c r="B29114" s="17"/>
      <c r="C29114" s="17"/>
      <c r="D29114"/>
      <c r="E29114"/>
      <c r="F29114"/>
      <c r="G29114"/>
      <c r="H29114"/>
      <c r="I29114"/>
      <c r="J29114"/>
      <c r="K29114"/>
      <c r="L29114"/>
      <c r="M29114"/>
      <c r="N29114"/>
    </row>
    <row r="29115" spans="1:14" x14ac:dyDescent="0.3">
      <c r="A29115" s="86">
        <f t="shared" si="454"/>
        <v>29107</v>
      </c>
      <c r="B29115" s="17"/>
      <c r="C29115" s="17"/>
      <c r="D29115"/>
      <c r="E29115"/>
      <c r="F29115"/>
      <c r="G29115"/>
      <c r="H29115"/>
      <c r="I29115"/>
      <c r="J29115"/>
      <c r="K29115"/>
      <c r="L29115"/>
      <c r="M29115"/>
      <c r="N29115"/>
    </row>
    <row r="29116" spans="1:14" x14ac:dyDescent="0.3">
      <c r="A29116" s="86">
        <f t="shared" si="454"/>
        <v>29108</v>
      </c>
      <c r="B29116" s="17"/>
      <c r="C29116" s="17"/>
      <c r="D29116"/>
      <c r="E29116"/>
      <c r="F29116"/>
      <c r="G29116"/>
      <c r="H29116"/>
      <c r="I29116"/>
      <c r="J29116"/>
      <c r="K29116"/>
      <c r="L29116"/>
      <c r="M29116"/>
      <c r="N29116"/>
    </row>
    <row r="29117" spans="1:14" x14ac:dyDescent="0.3">
      <c r="A29117" s="86">
        <f t="shared" si="454"/>
        <v>29109</v>
      </c>
      <c r="B29117" s="17"/>
      <c r="C29117" s="17"/>
      <c r="D29117"/>
      <c r="E29117"/>
      <c r="F29117"/>
      <c r="G29117"/>
      <c r="H29117"/>
      <c r="I29117"/>
      <c r="J29117"/>
      <c r="K29117"/>
      <c r="L29117"/>
      <c r="M29117"/>
      <c r="N29117"/>
    </row>
    <row r="29118" spans="1:14" x14ac:dyDescent="0.3">
      <c r="A29118" s="86">
        <f t="shared" si="454"/>
        <v>29110</v>
      </c>
      <c r="B29118" s="17"/>
      <c r="C29118" s="17"/>
      <c r="D29118"/>
      <c r="E29118"/>
      <c r="F29118"/>
      <c r="G29118"/>
      <c r="H29118"/>
      <c r="I29118"/>
      <c r="J29118"/>
      <c r="K29118"/>
      <c r="L29118"/>
      <c r="M29118"/>
      <c r="N29118"/>
    </row>
    <row r="29119" spans="1:14" x14ac:dyDescent="0.3">
      <c r="A29119" s="86">
        <f t="shared" si="454"/>
        <v>29111</v>
      </c>
      <c r="B29119" s="17"/>
      <c r="C29119" s="17"/>
      <c r="D29119"/>
      <c r="E29119"/>
      <c r="F29119"/>
      <c r="G29119"/>
      <c r="H29119"/>
      <c r="I29119"/>
      <c r="J29119"/>
      <c r="K29119"/>
      <c r="L29119"/>
      <c r="M29119"/>
      <c r="N29119"/>
    </row>
    <row r="29120" spans="1:14" x14ac:dyDescent="0.3">
      <c r="A29120" s="86">
        <f t="shared" si="454"/>
        <v>29112</v>
      </c>
      <c r="B29120" s="17"/>
      <c r="C29120" s="17"/>
      <c r="D29120"/>
      <c r="E29120"/>
      <c r="F29120"/>
      <c r="G29120"/>
      <c r="H29120"/>
      <c r="I29120"/>
      <c r="J29120"/>
      <c r="K29120"/>
      <c r="L29120"/>
      <c r="M29120"/>
      <c r="N29120"/>
    </row>
    <row r="29121" spans="1:14" x14ac:dyDescent="0.3">
      <c r="A29121" s="86">
        <f t="shared" si="454"/>
        <v>29113</v>
      </c>
      <c r="B29121" s="17"/>
      <c r="C29121" s="17"/>
      <c r="D29121"/>
      <c r="E29121"/>
      <c r="F29121"/>
      <c r="G29121"/>
      <c r="H29121"/>
      <c r="I29121"/>
      <c r="J29121"/>
      <c r="K29121"/>
      <c r="L29121"/>
      <c r="M29121"/>
      <c r="N29121"/>
    </row>
    <row r="29122" spans="1:14" x14ac:dyDescent="0.3">
      <c r="A29122" s="86">
        <f t="shared" si="454"/>
        <v>29114</v>
      </c>
      <c r="B29122" s="17"/>
      <c r="C29122" s="17"/>
      <c r="D29122"/>
      <c r="E29122"/>
      <c r="F29122"/>
      <c r="G29122"/>
      <c r="H29122"/>
      <c r="I29122"/>
      <c r="J29122"/>
      <c r="K29122"/>
      <c r="L29122"/>
      <c r="M29122"/>
      <c r="N29122"/>
    </row>
    <row r="29123" spans="1:14" x14ac:dyDescent="0.3">
      <c r="A29123" s="86">
        <f t="shared" si="454"/>
        <v>29115</v>
      </c>
      <c r="B29123" s="17"/>
      <c r="C29123" s="17"/>
      <c r="D29123"/>
      <c r="E29123"/>
      <c r="F29123"/>
      <c r="G29123"/>
      <c r="H29123"/>
      <c r="I29123"/>
      <c r="J29123"/>
      <c r="K29123"/>
      <c r="L29123"/>
      <c r="M29123"/>
      <c r="N29123"/>
    </row>
    <row r="29124" spans="1:14" x14ac:dyDescent="0.3">
      <c r="A29124" s="86">
        <f t="shared" si="454"/>
        <v>29116</v>
      </c>
      <c r="B29124" s="17"/>
      <c r="C29124" s="17"/>
      <c r="D29124"/>
      <c r="E29124"/>
      <c r="F29124"/>
      <c r="G29124"/>
      <c r="H29124"/>
      <c r="I29124"/>
      <c r="J29124"/>
      <c r="K29124"/>
      <c r="L29124"/>
      <c r="M29124"/>
      <c r="N29124"/>
    </row>
    <row r="29125" spans="1:14" x14ac:dyDescent="0.3">
      <c r="A29125" s="86">
        <f t="shared" si="454"/>
        <v>29117</v>
      </c>
      <c r="B29125" s="17"/>
      <c r="C29125" s="17"/>
      <c r="D29125"/>
      <c r="E29125"/>
      <c r="F29125"/>
      <c r="G29125"/>
      <c r="H29125"/>
      <c r="I29125"/>
      <c r="J29125"/>
      <c r="K29125"/>
      <c r="L29125"/>
      <c r="M29125"/>
      <c r="N29125"/>
    </row>
    <row r="29126" spans="1:14" x14ac:dyDescent="0.3">
      <c r="A29126" s="86">
        <f t="shared" si="454"/>
        <v>29118</v>
      </c>
      <c r="B29126" s="17"/>
      <c r="C29126" s="17"/>
      <c r="D29126"/>
      <c r="E29126"/>
      <c r="F29126"/>
      <c r="G29126"/>
      <c r="H29126"/>
      <c r="I29126"/>
      <c r="J29126"/>
      <c r="K29126"/>
      <c r="L29126"/>
      <c r="M29126"/>
      <c r="N29126"/>
    </row>
    <row r="29127" spans="1:14" x14ac:dyDescent="0.3">
      <c r="A29127" s="86">
        <f t="shared" si="454"/>
        <v>29119</v>
      </c>
      <c r="B29127" s="17"/>
      <c r="C29127" s="17"/>
      <c r="D29127"/>
      <c r="E29127"/>
      <c r="F29127"/>
      <c r="G29127"/>
      <c r="H29127"/>
      <c r="I29127"/>
      <c r="J29127"/>
      <c r="K29127"/>
      <c r="L29127"/>
      <c r="M29127"/>
      <c r="N29127"/>
    </row>
    <row r="29128" spans="1:14" x14ac:dyDescent="0.3">
      <c r="A29128" s="86">
        <f t="shared" si="454"/>
        <v>29120</v>
      </c>
      <c r="B29128" s="17"/>
      <c r="C29128" s="17"/>
      <c r="D29128"/>
      <c r="E29128"/>
      <c r="F29128"/>
      <c r="G29128"/>
      <c r="H29128"/>
      <c r="I29128"/>
      <c r="J29128"/>
      <c r="K29128"/>
      <c r="L29128"/>
      <c r="M29128"/>
      <c r="N29128"/>
    </row>
    <row r="29129" spans="1:14" x14ac:dyDescent="0.3">
      <c r="A29129" s="86">
        <f t="shared" si="454"/>
        <v>29121</v>
      </c>
      <c r="B29129" s="17"/>
      <c r="C29129" s="17"/>
      <c r="D29129"/>
      <c r="E29129"/>
      <c r="F29129"/>
      <c r="G29129"/>
      <c r="H29129"/>
      <c r="I29129"/>
      <c r="J29129"/>
      <c r="K29129"/>
      <c r="L29129"/>
      <c r="M29129"/>
      <c r="N29129"/>
    </row>
    <row r="29130" spans="1:14" x14ac:dyDescent="0.3">
      <c r="A29130" s="86">
        <f t="shared" si="454"/>
        <v>29122</v>
      </c>
      <c r="B29130" s="17"/>
      <c r="C29130" s="17"/>
      <c r="D29130"/>
      <c r="E29130"/>
      <c r="F29130"/>
      <c r="G29130"/>
      <c r="H29130"/>
      <c r="I29130"/>
      <c r="J29130"/>
      <c r="K29130"/>
      <c r="L29130"/>
      <c r="M29130"/>
      <c r="N29130"/>
    </row>
    <row r="29131" spans="1:14" x14ac:dyDescent="0.3">
      <c r="A29131" s="86">
        <f t="shared" ref="A29131:A29194" si="455">A29130+1</f>
        <v>29123</v>
      </c>
      <c r="B29131" s="17"/>
      <c r="C29131" s="17"/>
      <c r="D29131"/>
      <c r="E29131"/>
      <c r="F29131"/>
      <c r="G29131"/>
      <c r="H29131"/>
      <c r="I29131"/>
      <c r="J29131"/>
      <c r="K29131"/>
      <c r="L29131"/>
      <c r="M29131"/>
      <c r="N29131"/>
    </row>
    <row r="29132" spans="1:14" x14ac:dyDescent="0.3">
      <c r="A29132" s="86">
        <f t="shared" si="455"/>
        <v>29124</v>
      </c>
      <c r="B29132" s="17"/>
      <c r="C29132" s="17"/>
      <c r="D29132"/>
      <c r="E29132"/>
      <c r="F29132"/>
      <c r="G29132"/>
      <c r="H29132"/>
      <c r="I29132"/>
      <c r="J29132"/>
      <c r="K29132"/>
      <c r="L29132"/>
      <c r="M29132"/>
      <c r="N29132"/>
    </row>
    <row r="29133" spans="1:14" x14ac:dyDescent="0.3">
      <c r="A29133" s="86">
        <f t="shared" si="455"/>
        <v>29125</v>
      </c>
      <c r="B29133" s="17"/>
      <c r="C29133" s="17"/>
      <c r="D29133"/>
      <c r="E29133"/>
      <c r="F29133"/>
      <c r="G29133"/>
      <c r="H29133"/>
      <c r="I29133"/>
      <c r="J29133"/>
      <c r="K29133"/>
      <c r="L29133"/>
      <c r="M29133"/>
      <c r="N29133"/>
    </row>
    <row r="29134" spans="1:14" x14ac:dyDescent="0.3">
      <c r="A29134" s="86">
        <f t="shared" si="455"/>
        <v>29126</v>
      </c>
      <c r="B29134" s="17"/>
      <c r="C29134" s="17"/>
      <c r="D29134"/>
      <c r="E29134"/>
      <c r="F29134"/>
      <c r="G29134"/>
      <c r="H29134"/>
      <c r="I29134"/>
      <c r="J29134"/>
      <c r="K29134"/>
      <c r="L29134"/>
      <c r="M29134"/>
      <c r="N29134"/>
    </row>
    <row r="29135" spans="1:14" x14ac:dyDescent="0.3">
      <c r="A29135" s="86">
        <f t="shared" si="455"/>
        <v>29127</v>
      </c>
      <c r="B29135" s="17"/>
      <c r="C29135" s="17"/>
      <c r="D29135"/>
      <c r="E29135"/>
      <c r="F29135"/>
      <c r="G29135"/>
      <c r="H29135"/>
      <c r="I29135"/>
      <c r="J29135"/>
      <c r="K29135"/>
      <c r="L29135"/>
      <c r="M29135"/>
      <c r="N29135"/>
    </row>
    <row r="29136" spans="1:14" x14ac:dyDescent="0.3">
      <c r="A29136" s="86">
        <f t="shared" si="455"/>
        <v>29128</v>
      </c>
      <c r="B29136" s="17"/>
      <c r="C29136" s="17"/>
      <c r="D29136"/>
      <c r="E29136"/>
      <c r="F29136"/>
      <c r="G29136"/>
      <c r="H29136"/>
      <c r="I29136"/>
      <c r="J29136"/>
      <c r="K29136"/>
      <c r="L29136"/>
      <c r="M29136"/>
      <c r="N29136"/>
    </row>
    <row r="29137" spans="1:14" x14ac:dyDescent="0.3">
      <c r="A29137" s="86">
        <f t="shared" si="455"/>
        <v>29129</v>
      </c>
      <c r="B29137" s="17"/>
      <c r="C29137" s="17"/>
      <c r="D29137"/>
      <c r="E29137"/>
      <c r="F29137"/>
      <c r="G29137"/>
      <c r="H29137"/>
      <c r="I29137"/>
      <c r="J29137"/>
      <c r="K29137"/>
      <c r="L29137"/>
      <c r="M29137"/>
      <c r="N29137"/>
    </row>
    <row r="29138" spans="1:14" x14ac:dyDescent="0.3">
      <c r="A29138" s="86">
        <f t="shared" si="455"/>
        <v>29130</v>
      </c>
      <c r="B29138" s="17"/>
      <c r="C29138" s="17"/>
      <c r="D29138"/>
      <c r="E29138"/>
      <c r="F29138"/>
      <c r="G29138"/>
      <c r="H29138"/>
      <c r="I29138"/>
      <c r="J29138"/>
      <c r="K29138"/>
      <c r="L29138"/>
      <c r="M29138"/>
      <c r="N29138"/>
    </row>
    <row r="29139" spans="1:14" x14ac:dyDescent="0.3">
      <c r="A29139" s="86">
        <f t="shared" si="455"/>
        <v>29131</v>
      </c>
      <c r="B29139" s="17"/>
      <c r="C29139" s="17"/>
      <c r="D29139"/>
      <c r="E29139"/>
      <c r="F29139"/>
      <c r="G29139"/>
      <c r="H29139"/>
      <c r="I29139"/>
      <c r="J29139"/>
      <c r="K29139"/>
      <c r="L29139"/>
      <c r="M29139"/>
      <c r="N29139"/>
    </row>
    <row r="29140" spans="1:14" x14ac:dyDescent="0.3">
      <c r="A29140" s="86">
        <f t="shared" si="455"/>
        <v>29132</v>
      </c>
      <c r="B29140" s="17"/>
      <c r="C29140" s="17"/>
      <c r="D29140"/>
      <c r="E29140"/>
      <c r="F29140"/>
      <c r="G29140"/>
      <c r="H29140"/>
      <c r="I29140"/>
      <c r="J29140"/>
      <c r="K29140"/>
      <c r="L29140"/>
      <c r="M29140"/>
      <c r="N29140"/>
    </row>
    <row r="29141" spans="1:14" x14ac:dyDescent="0.3">
      <c r="A29141" s="86">
        <f t="shared" si="455"/>
        <v>29133</v>
      </c>
      <c r="B29141" s="17"/>
      <c r="C29141" s="17"/>
      <c r="D29141"/>
      <c r="E29141"/>
      <c r="F29141"/>
      <c r="G29141"/>
      <c r="H29141"/>
      <c r="I29141"/>
      <c r="J29141"/>
      <c r="K29141"/>
      <c r="L29141"/>
      <c r="M29141"/>
      <c r="N29141"/>
    </row>
    <row r="29142" spans="1:14" x14ac:dyDescent="0.3">
      <c r="A29142" s="86">
        <f t="shared" si="455"/>
        <v>29134</v>
      </c>
      <c r="B29142" s="17"/>
      <c r="C29142" s="17"/>
      <c r="D29142"/>
      <c r="E29142"/>
      <c r="F29142"/>
      <c r="G29142"/>
      <c r="H29142"/>
      <c r="I29142"/>
      <c r="J29142"/>
      <c r="K29142"/>
      <c r="L29142"/>
      <c r="M29142"/>
      <c r="N29142"/>
    </row>
    <row r="29143" spans="1:14" x14ac:dyDescent="0.3">
      <c r="A29143" s="86">
        <f t="shared" si="455"/>
        <v>29135</v>
      </c>
      <c r="B29143" s="17"/>
      <c r="C29143" s="17"/>
      <c r="D29143"/>
      <c r="E29143"/>
      <c r="F29143"/>
      <c r="G29143"/>
      <c r="H29143"/>
      <c r="I29143"/>
      <c r="J29143"/>
      <c r="K29143"/>
      <c r="L29143"/>
      <c r="M29143"/>
      <c r="N29143"/>
    </row>
    <row r="29144" spans="1:14" x14ac:dyDescent="0.3">
      <c r="A29144" s="86">
        <f t="shared" si="455"/>
        <v>29136</v>
      </c>
      <c r="B29144" s="17"/>
      <c r="C29144" s="17"/>
      <c r="D29144"/>
      <c r="E29144"/>
      <c r="F29144"/>
      <c r="G29144"/>
      <c r="H29144"/>
      <c r="I29144"/>
      <c r="J29144"/>
      <c r="K29144"/>
      <c r="L29144"/>
      <c r="M29144"/>
      <c r="N29144"/>
    </row>
    <row r="29145" spans="1:14" x14ac:dyDescent="0.3">
      <c r="A29145" s="86">
        <f t="shared" si="455"/>
        <v>29137</v>
      </c>
      <c r="B29145" s="17"/>
      <c r="C29145" s="17"/>
      <c r="D29145"/>
      <c r="E29145"/>
      <c r="F29145"/>
      <c r="G29145"/>
      <c r="H29145"/>
      <c r="I29145"/>
      <c r="J29145"/>
      <c r="K29145"/>
      <c r="L29145"/>
      <c r="M29145"/>
      <c r="N29145"/>
    </row>
    <row r="29146" spans="1:14" x14ac:dyDescent="0.3">
      <c r="A29146" s="86">
        <f t="shared" si="455"/>
        <v>29138</v>
      </c>
      <c r="B29146" s="17"/>
      <c r="C29146" s="17"/>
      <c r="D29146"/>
      <c r="E29146"/>
      <c r="F29146"/>
      <c r="G29146"/>
      <c r="H29146"/>
      <c r="I29146"/>
      <c r="J29146"/>
      <c r="K29146"/>
      <c r="L29146"/>
      <c r="M29146"/>
      <c r="N29146"/>
    </row>
    <row r="29147" spans="1:14" x14ac:dyDescent="0.3">
      <c r="A29147" s="86">
        <f t="shared" si="455"/>
        <v>29139</v>
      </c>
      <c r="B29147" s="17"/>
      <c r="C29147" s="17"/>
      <c r="D29147"/>
      <c r="E29147"/>
      <c r="F29147"/>
      <c r="G29147"/>
      <c r="H29147"/>
      <c r="I29147"/>
      <c r="J29147"/>
      <c r="K29147"/>
      <c r="L29147"/>
      <c r="M29147"/>
      <c r="N29147"/>
    </row>
    <row r="29148" spans="1:14" x14ac:dyDescent="0.3">
      <c r="A29148" s="86">
        <f t="shared" si="455"/>
        <v>29140</v>
      </c>
      <c r="B29148" s="17"/>
      <c r="C29148" s="17"/>
      <c r="D29148"/>
      <c r="E29148"/>
      <c r="F29148"/>
      <c r="G29148"/>
      <c r="H29148"/>
      <c r="I29148"/>
      <c r="J29148"/>
      <c r="K29148"/>
      <c r="L29148"/>
      <c r="M29148"/>
      <c r="N29148"/>
    </row>
    <row r="29149" spans="1:14" x14ac:dyDescent="0.3">
      <c r="A29149" s="86">
        <f t="shared" si="455"/>
        <v>29141</v>
      </c>
      <c r="B29149" s="17"/>
      <c r="C29149" s="17"/>
      <c r="D29149"/>
      <c r="E29149"/>
      <c r="F29149"/>
      <c r="G29149"/>
      <c r="H29149"/>
      <c r="I29149"/>
      <c r="J29149"/>
      <c r="K29149"/>
      <c r="L29149"/>
      <c r="M29149"/>
      <c r="N29149"/>
    </row>
    <row r="29150" spans="1:14" x14ac:dyDescent="0.3">
      <c r="A29150" s="86">
        <f t="shared" si="455"/>
        <v>29142</v>
      </c>
      <c r="B29150" s="17"/>
      <c r="C29150" s="17"/>
      <c r="D29150"/>
      <c r="E29150"/>
      <c r="F29150"/>
      <c r="G29150"/>
      <c r="H29150"/>
      <c r="I29150"/>
      <c r="J29150"/>
      <c r="K29150"/>
      <c r="L29150"/>
      <c r="M29150"/>
      <c r="N29150"/>
    </row>
    <row r="29151" spans="1:14" x14ac:dyDescent="0.3">
      <c r="A29151" s="86">
        <f t="shared" si="455"/>
        <v>29143</v>
      </c>
      <c r="B29151" s="17"/>
      <c r="C29151" s="17"/>
      <c r="D29151"/>
      <c r="E29151"/>
      <c r="F29151"/>
      <c r="G29151"/>
      <c r="H29151"/>
      <c r="I29151"/>
      <c r="J29151"/>
      <c r="K29151"/>
      <c r="L29151"/>
      <c r="M29151"/>
      <c r="N29151"/>
    </row>
    <row r="29152" spans="1:14" x14ac:dyDescent="0.3">
      <c r="A29152" s="86">
        <f t="shared" si="455"/>
        <v>29144</v>
      </c>
      <c r="B29152" s="17"/>
      <c r="C29152" s="17"/>
      <c r="D29152"/>
      <c r="E29152"/>
      <c r="F29152"/>
      <c r="G29152"/>
      <c r="H29152"/>
      <c r="I29152"/>
      <c r="J29152"/>
      <c r="K29152"/>
      <c r="L29152"/>
      <c r="M29152"/>
      <c r="N29152"/>
    </row>
    <row r="29153" spans="1:14" x14ac:dyDescent="0.3">
      <c r="A29153" s="86">
        <f t="shared" si="455"/>
        <v>29145</v>
      </c>
      <c r="B29153" s="17"/>
      <c r="C29153" s="17"/>
      <c r="D29153"/>
      <c r="E29153"/>
      <c r="F29153"/>
      <c r="G29153"/>
      <c r="H29153"/>
      <c r="I29153"/>
      <c r="J29153"/>
      <c r="K29153"/>
      <c r="L29153"/>
      <c r="M29153"/>
      <c r="N29153"/>
    </row>
    <row r="29154" spans="1:14" x14ac:dyDescent="0.3">
      <c r="A29154" s="86">
        <f t="shared" si="455"/>
        <v>29146</v>
      </c>
      <c r="B29154" s="17"/>
      <c r="C29154" s="17"/>
      <c r="D29154"/>
      <c r="E29154"/>
      <c r="F29154"/>
      <c r="G29154"/>
      <c r="H29154"/>
      <c r="I29154"/>
      <c r="J29154"/>
      <c r="K29154"/>
      <c r="L29154"/>
      <c r="M29154"/>
      <c r="N29154"/>
    </row>
    <row r="29155" spans="1:14" x14ac:dyDescent="0.3">
      <c r="A29155" s="86">
        <f t="shared" si="455"/>
        <v>29147</v>
      </c>
      <c r="B29155" s="17"/>
      <c r="C29155" s="17"/>
      <c r="D29155"/>
      <c r="E29155"/>
      <c r="F29155"/>
      <c r="G29155"/>
      <c r="H29155"/>
      <c r="I29155"/>
      <c r="J29155"/>
      <c r="K29155"/>
      <c r="L29155"/>
      <c r="M29155"/>
      <c r="N29155"/>
    </row>
    <row r="29156" spans="1:14" x14ac:dyDescent="0.3">
      <c r="A29156" s="86">
        <f t="shared" si="455"/>
        <v>29148</v>
      </c>
      <c r="B29156" s="17"/>
      <c r="C29156" s="17"/>
      <c r="D29156"/>
      <c r="E29156"/>
      <c r="F29156"/>
      <c r="G29156"/>
      <c r="H29156"/>
      <c r="I29156"/>
      <c r="J29156"/>
      <c r="K29156"/>
      <c r="L29156"/>
      <c r="M29156"/>
      <c r="N29156"/>
    </row>
    <row r="29157" spans="1:14" x14ac:dyDescent="0.3">
      <c r="A29157" s="86">
        <f t="shared" si="455"/>
        <v>29149</v>
      </c>
      <c r="B29157" s="17"/>
      <c r="C29157" s="17"/>
      <c r="D29157"/>
      <c r="E29157"/>
      <c r="F29157"/>
      <c r="G29157"/>
      <c r="H29157"/>
      <c r="I29157"/>
      <c r="J29157"/>
      <c r="K29157"/>
      <c r="L29157"/>
      <c r="M29157"/>
      <c r="N29157"/>
    </row>
    <row r="29158" spans="1:14" x14ac:dyDescent="0.3">
      <c r="A29158" s="86">
        <f t="shared" si="455"/>
        <v>29150</v>
      </c>
      <c r="B29158" s="17"/>
      <c r="C29158" s="17"/>
      <c r="D29158"/>
      <c r="E29158"/>
      <c r="F29158"/>
      <c r="G29158"/>
      <c r="H29158"/>
      <c r="I29158"/>
      <c r="J29158"/>
      <c r="K29158"/>
      <c r="L29158"/>
      <c r="M29158"/>
      <c r="N29158"/>
    </row>
    <row r="29159" spans="1:14" x14ac:dyDescent="0.3">
      <c r="A29159" s="86">
        <f t="shared" si="455"/>
        <v>29151</v>
      </c>
      <c r="B29159" s="17"/>
      <c r="C29159" s="17"/>
      <c r="D29159"/>
      <c r="E29159"/>
      <c r="F29159"/>
      <c r="G29159"/>
      <c r="H29159"/>
      <c r="I29159"/>
      <c r="J29159"/>
      <c r="K29159"/>
      <c r="L29159"/>
      <c r="M29159"/>
      <c r="N29159"/>
    </row>
    <row r="29160" spans="1:14" x14ac:dyDescent="0.3">
      <c r="A29160" s="86">
        <f t="shared" si="455"/>
        <v>29152</v>
      </c>
      <c r="B29160" s="17"/>
      <c r="C29160" s="17"/>
      <c r="D29160"/>
      <c r="E29160"/>
      <c r="F29160"/>
      <c r="G29160"/>
      <c r="H29160"/>
      <c r="I29160"/>
      <c r="J29160"/>
      <c r="K29160"/>
      <c r="L29160"/>
      <c r="M29160"/>
      <c r="N29160"/>
    </row>
    <row r="29161" spans="1:14" x14ac:dyDescent="0.3">
      <c r="A29161" s="86">
        <f t="shared" si="455"/>
        <v>29153</v>
      </c>
      <c r="B29161" s="17"/>
      <c r="C29161" s="17"/>
      <c r="D29161"/>
      <c r="E29161"/>
      <c r="F29161"/>
      <c r="G29161"/>
      <c r="H29161"/>
      <c r="I29161"/>
      <c r="J29161"/>
      <c r="K29161"/>
      <c r="L29161"/>
      <c r="M29161"/>
      <c r="N29161"/>
    </row>
    <row r="29162" spans="1:14" x14ac:dyDescent="0.3">
      <c r="A29162" s="86">
        <f t="shared" si="455"/>
        <v>29154</v>
      </c>
      <c r="B29162" s="17"/>
      <c r="C29162" s="17"/>
      <c r="D29162"/>
      <c r="E29162"/>
      <c r="F29162"/>
      <c r="G29162"/>
      <c r="H29162"/>
      <c r="I29162"/>
      <c r="J29162"/>
      <c r="K29162"/>
      <c r="L29162"/>
      <c r="M29162"/>
      <c r="N29162"/>
    </row>
    <row r="29163" spans="1:14" x14ac:dyDescent="0.3">
      <c r="A29163" s="86">
        <f t="shared" si="455"/>
        <v>29155</v>
      </c>
      <c r="B29163" s="17"/>
      <c r="C29163" s="17"/>
      <c r="D29163"/>
      <c r="E29163"/>
      <c r="F29163"/>
      <c r="G29163"/>
      <c r="H29163"/>
      <c r="I29163"/>
      <c r="J29163"/>
      <c r="K29163"/>
      <c r="L29163"/>
      <c r="M29163"/>
      <c r="N29163"/>
    </row>
    <row r="29164" spans="1:14" x14ac:dyDescent="0.3">
      <c r="A29164" s="86">
        <f t="shared" si="455"/>
        <v>29156</v>
      </c>
      <c r="B29164" s="17"/>
      <c r="C29164" s="17"/>
      <c r="D29164"/>
      <c r="E29164"/>
      <c r="F29164"/>
      <c r="G29164"/>
      <c r="H29164"/>
      <c r="I29164"/>
      <c r="J29164"/>
      <c r="K29164"/>
      <c r="L29164"/>
      <c r="M29164"/>
      <c r="N29164"/>
    </row>
    <row r="29165" spans="1:14" x14ac:dyDescent="0.3">
      <c r="A29165" s="86">
        <f t="shared" si="455"/>
        <v>29157</v>
      </c>
      <c r="B29165" s="17"/>
      <c r="C29165" s="17"/>
      <c r="D29165"/>
      <c r="E29165"/>
      <c r="F29165"/>
      <c r="G29165"/>
      <c r="H29165"/>
      <c r="I29165"/>
      <c r="J29165"/>
      <c r="K29165"/>
      <c r="L29165"/>
      <c r="M29165"/>
      <c r="N29165"/>
    </row>
    <row r="29166" spans="1:14" x14ac:dyDescent="0.3">
      <c r="A29166" s="86">
        <f t="shared" si="455"/>
        <v>29158</v>
      </c>
      <c r="B29166" s="17"/>
      <c r="C29166" s="17"/>
      <c r="D29166"/>
      <c r="E29166"/>
      <c r="F29166"/>
      <c r="G29166"/>
      <c r="H29166"/>
      <c r="I29166"/>
      <c r="J29166"/>
      <c r="K29166"/>
      <c r="L29166"/>
      <c r="M29166"/>
      <c r="N29166"/>
    </row>
    <row r="29167" spans="1:14" x14ac:dyDescent="0.3">
      <c r="A29167" s="86">
        <f t="shared" si="455"/>
        <v>29159</v>
      </c>
      <c r="B29167" s="17"/>
      <c r="C29167" s="17"/>
      <c r="D29167"/>
      <c r="E29167"/>
      <c r="F29167"/>
      <c r="G29167"/>
      <c r="H29167"/>
      <c r="I29167"/>
      <c r="J29167"/>
      <c r="K29167"/>
      <c r="L29167"/>
      <c r="M29167"/>
      <c r="N29167"/>
    </row>
    <row r="29168" spans="1:14" x14ac:dyDescent="0.3">
      <c r="A29168" s="86">
        <f t="shared" si="455"/>
        <v>29160</v>
      </c>
      <c r="B29168" s="17"/>
      <c r="C29168" s="17"/>
      <c r="D29168"/>
      <c r="E29168"/>
      <c r="F29168"/>
      <c r="G29168"/>
      <c r="H29168"/>
      <c r="I29168"/>
      <c r="J29168"/>
      <c r="K29168"/>
      <c r="L29168"/>
      <c r="M29168"/>
      <c r="N29168"/>
    </row>
    <row r="29169" spans="1:14" x14ac:dyDescent="0.3">
      <c r="A29169" s="86">
        <f t="shared" si="455"/>
        <v>29161</v>
      </c>
      <c r="B29169" s="17"/>
      <c r="C29169" s="17"/>
      <c r="D29169"/>
      <c r="E29169"/>
      <c r="F29169"/>
      <c r="G29169"/>
      <c r="H29169"/>
      <c r="I29169"/>
      <c r="J29169"/>
      <c r="K29169"/>
      <c r="L29169"/>
      <c r="M29169"/>
      <c r="N29169"/>
    </row>
    <row r="29170" spans="1:14" x14ac:dyDescent="0.3">
      <c r="A29170" s="86">
        <f t="shared" si="455"/>
        <v>29162</v>
      </c>
      <c r="B29170" s="17"/>
      <c r="C29170" s="17"/>
      <c r="D29170"/>
      <c r="E29170"/>
      <c r="F29170"/>
      <c r="G29170"/>
      <c r="H29170"/>
      <c r="I29170"/>
      <c r="J29170"/>
      <c r="K29170"/>
      <c r="L29170"/>
      <c r="M29170"/>
      <c r="N29170"/>
    </row>
    <row r="29171" spans="1:14" x14ac:dyDescent="0.3">
      <c r="A29171" s="86">
        <f t="shared" si="455"/>
        <v>29163</v>
      </c>
      <c r="B29171" s="17"/>
      <c r="C29171" s="17"/>
      <c r="D29171"/>
      <c r="E29171"/>
      <c r="F29171"/>
      <c r="G29171"/>
      <c r="H29171"/>
      <c r="I29171"/>
      <c r="J29171"/>
      <c r="K29171"/>
      <c r="L29171"/>
      <c r="M29171"/>
      <c r="N29171"/>
    </row>
    <row r="29172" spans="1:14" x14ac:dyDescent="0.3">
      <c r="A29172" s="86">
        <f t="shared" si="455"/>
        <v>29164</v>
      </c>
      <c r="B29172" s="17"/>
      <c r="C29172" s="17"/>
      <c r="D29172"/>
      <c r="E29172"/>
      <c r="F29172"/>
      <c r="G29172"/>
      <c r="H29172"/>
      <c r="I29172"/>
      <c r="J29172"/>
      <c r="K29172"/>
      <c r="L29172"/>
      <c r="M29172"/>
      <c r="N29172"/>
    </row>
    <row r="29173" spans="1:14" x14ac:dyDescent="0.3">
      <c r="A29173" s="86">
        <f t="shared" si="455"/>
        <v>29165</v>
      </c>
      <c r="B29173" s="17"/>
      <c r="C29173" s="17"/>
      <c r="D29173"/>
      <c r="E29173"/>
      <c r="F29173"/>
      <c r="G29173"/>
      <c r="H29173"/>
      <c r="I29173"/>
      <c r="J29173"/>
      <c r="K29173"/>
      <c r="L29173"/>
      <c r="M29173"/>
      <c r="N29173"/>
    </row>
    <row r="29174" spans="1:14" x14ac:dyDescent="0.3">
      <c r="A29174" s="86">
        <f t="shared" si="455"/>
        <v>29166</v>
      </c>
      <c r="B29174" s="17"/>
      <c r="C29174" s="17"/>
      <c r="D29174"/>
      <c r="E29174"/>
      <c r="F29174"/>
      <c r="G29174"/>
      <c r="H29174"/>
      <c r="I29174"/>
      <c r="J29174"/>
      <c r="K29174"/>
      <c r="L29174"/>
      <c r="M29174"/>
      <c r="N29174"/>
    </row>
    <row r="29175" spans="1:14" x14ac:dyDescent="0.3">
      <c r="A29175" s="86">
        <f t="shared" si="455"/>
        <v>29167</v>
      </c>
      <c r="B29175" s="17"/>
      <c r="C29175" s="17"/>
      <c r="D29175"/>
      <c r="E29175"/>
      <c r="F29175"/>
      <c r="G29175"/>
      <c r="H29175"/>
      <c r="I29175"/>
      <c r="J29175"/>
      <c r="K29175"/>
      <c r="L29175"/>
      <c r="M29175"/>
      <c r="N29175"/>
    </row>
    <row r="29176" spans="1:14" x14ac:dyDescent="0.3">
      <c r="A29176" s="86">
        <f t="shared" si="455"/>
        <v>29168</v>
      </c>
      <c r="B29176" s="17"/>
      <c r="C29176" s="17"/>
      <c r="D29176"/>
      <c r="E29176"/>
      <c r="F29176"/>
      <c r="G29176"/>
      <c r="H29176"/>
      <c r="I29176"/>
      <c r="J29176"/>
      <c r="K29176"/>
      <c r="L29176"/>
      <c r="M29176"/>
      <c r="N29176"/>
    </row>
    <row r="29177" spans="1:14" x14ac:dyDescent="0.3">
      <c r="A29177" s="86">
        <f t="shared" si="455"/>
        <v>29169</v>
      </c>
      <c r="B29177" s="17"/>
      <c r="C29177" s="17"/>
      <c r="D29177"/>
      <c r="E29177"/>
      <c r="F29177"/>
      <c r="G29177"/>
      <c r="H29177"/>
      <c r="I29177"/>
      <c r="J29177"/>
      <c r="K29177"/>
      <c r="L29177"/>
      <c r="M29177"/>
      <c r="N29177"/>
    </row>
    <row r="29178" spans="1:14" x14ac:dyDescent="0.3">
      <c r="A29178" s="86">
        <f t="shared" si="455"/>
        <v>29170</v>
      </c>
      <c r="B29178" s="17"/>
      <c r="C29178" s="17"/>
      <c r="D29178"/>
      <c r="E29178"/>
      <c r="F29178"/>
      <c r="G29178"/>
      <c r="H29178"/>
      <c r="I29178"/>
      <c r="J29178"/>
      <c r="K29178"/>
      <c r="L29178"/>
      <c r="M29178"/>
      <c r="N29178"/>
    </row>
    <row r="29179" spans="1:14" x14ac:dyDescent="0.3">
      <c r="A29179" s="86">
        <f t="shared" si="455"/>
        <v>29171</v>
      </c>
      <c r="B29179" s="17"/>
      <c r="C29179" s="17"/>
      <c r="D29179"/>
      <c r="E29179"/>
      <c r="F29179"/>
      <c r="G29179"/>
      <c r="H29179"/>
      <c r="I29179"/>
      <c r="J29179"/>
      <c r="K29179"/>
      <c r="L29179"/>
      <c r="M29179"/>
      <c r="N29179"/>
    </row>
    <row r="29180" spans="1:14" x14ac:dyDescent="0.3">
      <c r="A29180" s="86">
        <f t="shared" si="455"/>
        <v>29172</v>
      </c>
      <c r="B29180" s="17"/>
      <c r="C29180" s="17"/>
      <c r="D29180"/>
      <c r="E29180"/>
      <c r="F29180"/>
      <c r="G29180"/>
      <c r="H29180"/>
      <c r="I29180"/>
      <c r="J29180"/>
      <c r="K29180"/>
      <c r="L29180"/>
      <c r="M29180"/>
      <c r="N29180"/>
    </row>
    <row r="29181" spans="1:14" x14ac:dyDescent="0.3">
      <c r="A29181" s="86">
        <f t="shared" si="455"/>
        <v>29173</v>
      </c>
      <c r="B29181" s="17"/>
      <c r="C29181" s="17"/>
      <c r="D29181"/>
      <c r="E29181"/>
      <c r="F29181"/>
      <c r="G29181"/>
      <c r="H29181"/>
      <c r="I29181"/>
      <c r="J29181"/>
      <c r="K29181"/>
      <c r="L29181"/>
      <c r="M29181"/>
      <c r="N29181"/>
    </row>
    <row r="29182" spans="1:14" x14ac:dyDescent="0.3">
      <c r="A29182" s="86">
        <f t="shared" si="455"/>
        <v>29174</v>
      </c>
      <c r="B29182" s="17"/>
      <c r="C29182" s="17"/>
      <c r="D29182"/>
      <c r="E29182"/>
      <c r="F29182"/>
      <c r="G29182"/>
      <c r="H29182"/>
      <c r="I29182"/>
      <c r="J29182"/>
      <c r="K29182"/>
      <c r="L29182"/>
      <c r="M29182"/>
      <c r="N29182"/>
    </row>
    <row r="29183" spans="1:14" x14ac:dyDescent="0.3">
      <c r="A29183" s="86">
        <f t="shared" si="455"/>
        <v>29175</v>
      </c>
      <c r="B29183" s="17"/>
      <c r="C29183" s="17"/>
      <c r="D29183"/>
      <c r="E29183"/>
      <c r="F29183"/>
      <c r="G29183"/>
      <c r="H29183"/>
      <c r="I29183"/>
      <c r="J29183"/>
      <c r="K29183"/>
      <c r="L29183"/>
      <c r="M29183"/>
      <c r="N29183"/>
    </row>
    <row r="29184" spans="1:14" x14ac:dyDescent="0.3">
      <c r="A29184" s="86">
        <f t="shared" si="455"/>
        <v>29176</v>
      </c>
      <c r="B29184" s="17"/>
      <c r="C29184" s="17"/>
      <c r="D29184"/>
      <c r="E29184"/>
      <c r="F29184"/>
      <c r="G29184"/>
      <c r="H29184"/>
      <c r="I29184"/>
      <c r="J29184"/>
      <c r="K29184"/>
      <c r="L29184"/>
      <c r="M29184"/>
      <c r="N29184"/>
    </row>
    <row r="29185" spans="1:14" x14ac:dyDescent="0.3">
      <c r="A29185" s="86">
        <f t="shared" si="455"/>
        <v>29177</v>
      </c>
      <c r="B29185" s="17"/>
      <c r="C29185" s="17"/>
      <c r="D29185"/>
      <c r="E29185"/>
      <c r="F29185"/>
      <c r="G29185"/>
      <c r="H29185"/>
      <c r="I29185"/>
      <c r="J29185"/>
      <c r="K29185"/>
      <c r="L29185"/>
      <c r="M29185"/>
      <c r="N29185"/>
    </row>
    <row r="29186" spans="1:14" x14ac:dyDescent="0.3">
      <c r="A29186" s="86">
        <f t="shared" si="455"/>
        <v>29178</v>
      </c>
      <c r="B29186" s="17"/>
      <c r="C29186" s="17"/>
      <c r="D29186"/>
      <c r="E29186"/>
      <c r="F29186"/>
      <c r="G29186"/>
      <c r="H29186"/>
      <c r="I29186"/>
      <c r="J29186"/>
      <c r="K29186"/>
      <c r="L29186"/>
      <c r="M29186"/>
      <c r="N29186"/>
    </row>
    <row r="29187" spans="1:14" x14ac:dyDescent="0.3">
      <c r="A29187" s="86">
        <f t="shared" si="455"/>
        <v>29179</v>
      </c>
      <c r="B29187" s="17"/>
      <c r="C29187" s="17"/>
      <c r="D29187"/>
      <c r="E29187"/>
      <c r="F29187"/>
      <c r="G29187"/>
      <c r="H29187"/>
      <c r="I29187"/>
      <c r="J29187"/>
      <c r="K29187"/>
      <c r="L29187"/>
      <c r="M29187"/>
      <c r="N29187"/>
    </row>
    <row r="29188" spans="1:14" x14ac:dyDescent="0.3">
      <c r="A29188" s="86">
        <f t="shared" si="455"/>
        <v>29180</v>
      </c>
      <c r="B29188" s="17"/>
      <c r="C29188" s="17"/>
      <c r="D29188"/>
      <c r="E29188"/>
      <c r="F29188"/>
      <c r="G29188"/>
      <c r="H29188"/>
      <c r="I29188"/>
      <c r="J29188"/>
      <c r="K29188"/>
      <c r="L29188"/>
      <c r="M29188"/>
      <c r="N29188"/>
    </row>
    <row r="29189" spans="1:14" x14ac:dyDescent="0.3">
      <c r="A29189" s="86">
        <f t="shared" si="455"/>
        <v>29181</v>
      </c>
      <c r="B29189" s="17"/>
      <c r="C29189" s="17"/>
      <c r="D29189"/>
      <c r="E29189"/>
      <c r="F29189"/>
      <c r="G29189"/>
      <c r="H29189"/>
      <c r="I29189"/>
      <c r="J29189"/>
      <c r="K29189"/>
      <c r="L29189"/>
      <c r="M29189"/>
      <c r="N29189"/>
    </row>
    <row r="29190" spans="1:14" x14ac:dyDescent="0.3">
      <c r="A29190" s="86">
        <f t="shared" si="455"/>
        <v>29182</v>
      </c>
      <c r="B29190" s="17"/>
      <c r="C29190" s="17"/>
      <c r="D29190"/>
      <c r="E29190"/>
      <c r="F29190"/>
      <c r="G29190"/>
      <c r="H29190"/>
      <c r="I29190"/>
      <c r="J29190"/>
      <c r="K29190"/>
      <c r="L29190"/>
      <c r="M29190"/>
      <c r="N29190"/>
    </row>
    <row r="29191" spans="1:14" x14ac:dyDescent="0.3">
      <c r="A29191" s="86">
        <f t="shared" si="455"/>
        <v>29183</v>
      </c>
      <c r="B29191" s="17"/>
      <c r="C29191" s="17"/>
      <c r="D29191"/>
      <c r="E29191"/>
      <c r="F29191"/>
      <c r="G29191"/>
      <c r="H29191"/>
      <c r="I29191"/>
      <c r="J29191"/>
      <c r="K29191"/>
      <c r="L29191"/>
      <c r="M29191"/>
      <c r="N29191"/>
    </row>
    <row r="29192" spans="1:14" x14ac:dyDescent="0.3">
      <c r="A29192" s="86">
        <f t="shared" si="455"/>
        <v>29184</v>
      </c>
      <c r="B29192" s="17"/>
      <c r="C29192" s="17"/>
      <c r="D29192"/>
      <c r="E29192"/>
      <c r="F29192"/>
      <c r="G29192"/>
      <c r="H29192"/>
      <c r="I29192"/>
      <c r="J29192"/>
      <c r="K29192"/>
      <c r="L29192"/>
      <c r="M29192"/>
      <c r="N29192"/>
    </row>
    <row r="29193" spans="1:14" x14ac:dyDescent="0.3">
      <c r="A29193" s="86">
        <f t="shared" si="455"/>
        <v>29185</v>
      </c>
      <c r="B29193" s="17"/>
      <c r="C29193" s="17"/>
      <c r="D29193"/>
      <c r="E29193"/>
      <c r="F29193"/>
      <c r="G29193"/>
      <c r="H29193"/>
      <c r="I29193"/>
      <c r="J29193"/>
      <c r="K29193"/>
      <c r="L29193"/>
      <c r="M29193"/>
      <c r="N29193"/>
    </row>
    <row r="29194" spans="1:14" x14ac:dyDescent="0.3">
      <c r="A29194" s="86">
        <f t="shared" si="455"/>
        <v>29186</v>
      </c>
      <c r="B29194" s="17"/>
      <c r="C29194" s="17"/>
      <c r="D29194"/>
      <c r="E29194"/>
      <c r="F29194"/>
      <c r="G29194"/>
      <c r="H29194"/>
      <c r="I29194"/>
      <c r="J29194"/>
      <c r="K29194"/>
      <c r="L29194"/>
      <c r="M29194"/>
      <c r="N29194"/>
    </row>
    <row r="29195" spans="1:14" x14ac:dyDescent="0.3">
      <c r="A29195" s="86">
        <f t="shared" ref="A29195:A29258" si="456">A29194+1</f>
        <v>29187</v>
      </c>
      <c r="B29195" s="17"/>
      <c r="C29195" s="17"/>
      <c r="D29195"/>
      <c r="E29195"/>
      <c r="F29195"/>
      <c r="G29195"/>
      <c r="H29195"/>
      <c r="I29195"/>
      <c r="J29195"/>
      <c r="K29195"/>
      <c r="L29195"/>
      <c r="M29195"/>
      <c r="N29195"/>
    </row>
    <row r="29196" spans="1:14" x14ac:dyDescent="0.3">
      <c r="A29196" s="86">
        <f t="shared" si="456"/>
        <v>29188</v>
      </c>
      <c r="B29196" s="17"/>
      <c r="C29196" s="17"/>
      <c r="D29196"/>
      <c r="E29196"/>
      <c r="F29196"/>
      <c r="G29196"/>
      <c r="H29196"/>
      <c r="I29196"/>
      <c r="J29196"/>
      <c r="K29196"/>
      <c r="L29196"/>
      <c r="M29196"/>
      <c r="N29196"/>
    </row>
    <row r="29197" spans="1:14" x14ac:dyDescent="0.3">
      <c r="A29197" s="86">
        <f t="shared" si="456"/>
        <v>29189</v>
      </c>
      <c r="B29197" s="17"/>
      <c r="C29197" s="17"/>
      <c r="D29197"/>
      <c r="E29197"/>
      <c r="F29197"/>
      <c r="G29197"/>
      <c r="H29197"/>
      <c r="I29197"/>
      <c r="J29197"/>
      <c r="K29197"/>
      <c r="L29197"/>
      <c r="M29197"/>
      <c r="N29197"/>
    </row>
    <row r="29198" spans="1:14" x14ac:dyDescent="0.3">
      <c r="A29198" s="86">
        <f t="shared" si="456"/>
        <v>29190</v>
      </c>
      <c r="B29198" s="17"/>
      <c r="C29198" s="17"/>
      <c r="D29198"/>
      <c r="E29198"/>
      <c r="F29198"/>
      <c r="G29198"/>
      <c r="H29198"/>
      <c r="I29198"/>
      <c r="J29198"/>
      <c r="K29198"/>
      <c r="L29198"/>
      <c r="M29198"/>
      <c r="N29198"/>
    </row>
    <row r="29199" spans="1:14" x14ac:dyDescent="0.3">
      <c r="A29199" s="86">
        <f t="shared" si="456"/>
        <v>29191</v>
      </c>
      <c r="B29199" s="17"/>
      <c r="C29199" s="17"/>
      <c r="D29199"/>
      <c r="E29199"/>
      <c r="F29199"/>
      <c r="G29199"/>
      <c r="H29199"/>
      <c r="I29199"/>
      <c r="J29199"/>
      <c r="K29199"/>
      <c r="L29199"/>
      <c r="M29199"/>
      <c r="N29199"/>
    </row>
    <row r="29200" spans="1:14" x14ac:dyDescent="0.3">
      <c r="A29200" s="86">
        <f t="shared" si="456"/>
        <v>29192</v>
      </c>
      <c r="B29200" s="17"/>
      <c r="C29200" s="17"/>
      <c r="D29200"/>
      <c r="E29200"/>
      <c r="F29200"/>
      <c r="G29200"/>
      <c r="H29200"/>
      <c r="I29200"/>
      <c r="J29200"/>
      <c r="K29200"/>
      <c r="L29200"/>
      <c r="M29200"/>
      <c r="N29200"/>
    </row>
    <row r="29201" spans="1:14" x14ac:dyDescent="0.3">
      <c r="A29201" s="86">
        <f t="shared" si="456"/>
        <v>29193</v>
      </c>
      <c r="B29201" s="17"/>
      <c r="C29201" s="17"/>
      <c r="D29201"/>
      <c r="E29201"/>
      <c r="F29201"/>
      <c r="G29201"/>
      <c r="H29201"/>
      <c r="I29201"/>
      <c r="J29201"/>
      <c r="K29201"/>
      <c r="L29201"/>
      <c r="M29201"/>
      <c r="N29201"/>
    </row>
    <row r="29202" spans="1:14" x14ac:dyDescent="0.3">
      <c r="A29202" s="86">
        <f t="shared" si="456"/>
        <v>29194</v>
      </c>
      <c r="B29202" s="17"/>
      <c r="C29202" s="17"/>
      <c r="D29202"/>
      <c r="E29202"/>
      <c r="F29202"/>
      <c r="G29202"/>
      <c r="H29202"/>
      <c r="I29202"/>
      <c r="J29202"/>
      <c r="K29202"/>
      <c r="L29202"/>
      <c r="M29202"/>
      <c r="N29202"/>
    </row>
    <row r="29203" spans="1:14" x14ac:dyDescent="0.3">
      <c r="A29203" s="86">
        <f t="shared" si="456"/>
        <v>29195</v>
      </c>
      <c r="B29203" s="17"/>
      <c r="C29203" s="17"/>
      <c r="D29203"/>
      <c r="E29203"/>
      <c r="F29203"/>
      <c r="G29203"/>
      <c r="H29203"/>
      <c r="I29203"/>
      <c r="J29203"/>
      <c r="K29203"/>
      <c r="L29203"/>
      <c r="M29203"/>
      <c r="N29203"/>
    </row>
    <row r="29204" spans="1:14" x14ac:dyDescent="0.3">
      <c r="A29204" s="86">
        <f t="shared" si="456"/>
        <v>29196</v>
      </c>
      <c r="B29204" s="17"/>
      <c r="C29204" s="17"/>
      <c r="D29204"/>
      <c r="E29204"/>
      <c r="F29204"/>
      <c r="G29204"/>
      <c r="H29204"/>
      <c r="I29204"/>
      <c r="J29204"/>
      <c r="K29204"/>
      <c r="L29204"/>
      <c r="M29204"/>
      <c r="N29204"/>
    </row>
    <row r="29205" spans="1:14" x14ac:dyDescent="0.3">
      <c r="A29205" s="86">
        <f t="shared" si="456"/>
        <v>29197</v>
      </c>
      <c r="B29205" s="17"/>
      <c r="C29205" s="17"/>
      <c r="D29205"/>
      <c r="E29205"/>
      <c r="F29205"/>
      <c r="G29205"/>
      <c r="H29205"/>
      <c r="I29205"/>
      <c r="J29205"/>
      <c r="K29205"/>
      <c r="L29205"/>
      <c r="M29205"/>
      <c r="N29205"/>
    </row>
    <row r="29206" spans="1:14" x14ac:dyDescent="0.3">
      <c r="A29206" s="86">
        <f t="shared" si="456"/>
        <v>29198</v>
      </c>
      <c r="B29206" s="17"/>
      <c r="C29206" s="17"/>
      <c r="D29206"/>
      <c r="E29206"/>
      <c r="F29206"/>
      <c r="G29206"/>
      <c r="H29206"/>
      <c r="I29206"/>
      <c r="J29206"/>
      <c r="K29206"/>
      <c r="L29206"/>
      <c r="M29206"/>
      <c r="N29206"/>
    </row>
    <row r="29207" spans="1:14" x14ac:dyDescent="0.3">
      <c r="A29207" s="86">
        <f t="shared" si="456"/>
        <v>29199</v>
      </c>
      <c r="B29207" s="17"/>
      <c r="C29207" s="17"/>
      <c r="D29207"/>
      <c r="E29207"/>
      <c r="F29207"/>
      <c r="G29207"/>
      <c r="H29207"/>
      <c r="I29207"/>
      <c r="J29207"/>
      <c r="K29207"/>
      <c r="L29207"/>
      <c r="M29207"/>
      <c r="N29207"/>
    </row>
    <row r="29208" spans="1:14" x14ac:dyDescent="0.3">
      <c r="A29208" s="86">
        <f t="shared" si="456"/>
        <v>29200</v>
      </c>
      <c r="B29208" s="17"/>
      <c r="C29208" s="17"/>
      <c r="D29208"/>
      <c r="E29208"/>
      <c r="F29208"/>
      <c r="G29208"/>
      <c r="H29208"/>
      <c r="I29208"/>
      <c r="J29208"/>
      <c r="K29208"/>
      <c r="L29208"/>
      <c r="M29208"/>
      <c r="N29208"/>
    </row>
    <row r="29209" spans="1:14" x14ac:dyDescent="0.3">
      <c r="A29209" s="86">
        <f t="shared" si="456"/>
        <v>29201</v>
      </c>
      <c r="B29209" s="17"/>
      <c r="C29209" s="17"/>
      <c r="D29209"/>
      <c r="E29209"/>
      <c r="F29209"/>
      <c r="G29209"/>
      <c r="H29209"/>
      <c r="I29209"/>
      <c r="J29209"/>
      <c r="K29209"/>
      <c r="L29209"/>
      <c r="M29209"/>
      <c r="N29209"/>
    </row>
    <row r="29210" spans="1:14" x14ac:dyDescent="0.3">
      <c r="A29210" s="86">
        <f t="shared" si="456"/>
        <v>29202</v>
      </c>
      <c r="B29210" s="17"/>
      <c r="C29210" s="17"/>
      <c r="D29210"/>
      <c r="E29210"/>
      <c r="F29210"/>
      <c r="G29210"/>
      <c r="H29210"/>
      <c r="I29210"/>
      <c r="J29210"/>
      <c r="K29210"/>
      <c r="L29210"/>
      <c r="M29210"/>
      <c r="N29210"/>
    </row>
    <row r="29211" spans="1:14" x14ac:dyDescent="0.3">
      <c r="A29211" s="86">
        <f t="shared" si="456"/>
        <v>29203</v>
      </c>
      <c r="B29211" s="17"/>
      <c r="C29211" s="17"/>
      <c r="D29211"/>
      <c r="E29211"/>
      <c r="F29211"/>
      <c r="G29211"/>
      <c r="H29211"/>
      <c r="I29211"/>
      <c r="J29211"/>
      <c r="K29211"/>
      <c r="L29211"/>
      <c r="M29211"/>
      <c r="N29211"/>
    </row>
    <row r="29212" spans="1:14" x14ac:dyDescent="0.3">
      <c r="A29212" s="86">
        <f t="shared" si="456"/>
        <v>29204</v>
      </c>
      <c r="B29212" s="17"/>
      <c r="C29212" s="17"/>
      <c r="D29212"/>
      <c r="E29212"/>
      <c r="F29212"/>
      <c r="G29212"/>
      <c r="H29212"/>
      <c r="I29212"/>
      <c r="J29212"/>
      <c r="K29212"/>
      <c r="L29212"/>
      <c r="M29212"/>
      <c r="N29212"/>
    </row>
    <row r="29213" spans="1:14" x14ac:dyDescent="0.3">
      <c r="A29213" s="86">
        <f t="shared" si="456"/>
        <v>29205</v>
      </c>
      <c r="B29213" s="17"/>
      <c r="C29213" s="17"/>
      <c r="D29213"/>
      <c r="E29213"/>
      <c r="F29213"/>
      <c r="G29213"/>
      <c r="H29213"/>
      <c r="I29213"/>
      <c r="J29213"/>
      <c r="K29213"/>
      <c r="L29213"/>
      <c r="M29213"/>
      <c r="N29213"/>
    </row>
    <row r="29214" spans="1:14" x14ac:dyDescent="0.3">
      <c r="A29214" s="86">
        <f t="shared" si="456"/>
        <v>29206</v>
      </c>
      <c r="B29214" s="17"/>
      <c r="C29214" s="17"/>
      <c r="D29214"/>
      <c r="E29214"/>
      <c r="F29214"/>
      <c r="G29214"/>
      <c r="H29214"/>
      <c r="I29214"/>
      <c r="J29214"/>
      <c r="K29214"/>
      <c r="L29214"/>
      <c r="M29214"/>
      <c r="N29214"/>
    </row>
    <row r="29215" spans="1:14" x14ac:dyDescent="0.3">
      <c r="A29215" s="86">
        <f t="shared" si="456"/>
        <v>29207</v>
      </c>
      <c r="B29215" s="17"/>
      <c r="C29215" s="17"/>
      <c r="D29215"/>
      <c r="E29215"/>
      <c r="F29215"/>
      <c r="G29215"/>
      <c r="H29215"/>
      <c r="I29215"/>
      <c r="J29215"/>
      <c r="K29215"/>
      <c r="L29215"/>
      <c r="M29215"/>
      <c r="N29215"/>
    </row>
    <row r="29216" spans="1:14" x14ac:dyDescent="0.3">
      <c r="A29216" s="86">
        <f t="shared" si="456"/>
        <v>29208</v>
      </c>
      <c r="B29216" s="17"/>
      <c r="C29216" s="17"/>
      <c r="D29216"/>
      <c r="E29216"/>
      <c r="F29216"/>
      <c r="G29216"/>
      <c r="H29216"/>
      <c r="I29216"/>
      <c r="J29216"/>
      <c r="K29216"/>
      <c r="L29216"/>
      <c r="M29216"/>
      <c r="N29216"/>
    </row>
    <row r="29217" spans="1:14" x14ac:dyDescent="0.3">
      <c r="A29217" s="86">
        <f t="shared" si="456"/>
        <v>29209</v>
      </c>
      <c r="B29217" s="17"/>
      <c r="C29217" s="17"/>
      <c r="D29217"/>
      <c r="E29217"/>
      <c r="F29217"/>
      <c r="G29217"/>
      <c r="H29217"/>
      <c r="I29217"/>
      <c r="J29217"/>
      <c r="K29217"/>
      <c r="L29217"/>
      <c r="M29217"/>
      <c r="N29217"/>
    </row>
    <row r="29218" spans="1:14" x14ac:dyDescent="0.3">
      <c r="A29218" s="86">
        <f t="shared" si="456"/>
        <v>29210</v>
      </c>
      <c r="B29218" s="17"/>
      <c r="C29218" s="17"/>
      <c r="D29218"/>
      <c r="E29218"/>
      <c r="F29218"/>
      <c r="G29218"/>
      <c r="H29218"/>
      <c r="I29218"/>
      <c r="J29218"/>
      <c r="K29218"/>
      <c r="L29218"/>
      <c r="M29218"/>
      <c r="N29218"/>
    </row>
    <row r="29219" spans="1:14" x14ac:dyDescent="0.3">
      <c r="A29219" s="86">
        <f t="shared" si="456"/>
        <v>29211</v>
      </c>
      <c r="B29219" s="17"/>
      <c r="C29219" s="17"/>
      <c r="D29219"/>
      <c r="E29219"/>
      <c r="F29219"/>
      <c r="G29219"/>
      <c r="H29219"/>
      <c r="I29219"/>
      <c r="J29219"/>
      <c r="K29219"/>
      <c r="L29219"/>
      <c r="M29219"/>
      <c r="N29219"/>
    </row>
    <row r="29220" spans="1:14" x14ac:dyDescent="0.3">
      <c r="A29220" s="86">
        <f t="shared" si="456"/>
        <v>29212</v>
      </c>
      <c r="B29220" s="17"/>
      <c r="C29220" s="17"/>
      <c r="D29220"/>
      <c r="E29220"/>
      <c r="F29220"/>
      <c r="G29220"/>
      <c r="H29220"/>
      <c r="I29220"/>
      <c r="J29220"/>
      <c r="K29220"/>
      <c r="L29220"/>
      <c r="M29220"/>
      <c r="N29220"/>
    </row>
    <row r="29221" spans="1:14" x14ac:dyDescent="0.3">
      <c r="A29221" s="86">
        <f t="shared" si="456"/>
        <v>29213</v>
      </c>
      <c r="B29221" s="17"/>
      <c r="C29221" s="17"/>
      <c r="D29221"/>
      <c r="E29221"/>
      <c r="F29221"/>
      <c r="G29221"/>
      <c r="H29221"/>
      <c r="I29221"/>
      <c r="J29221"/>
      <c r="K29221"/>
      <c r="L29221"/>
      <c r="M29221"/>
      <c r="N29221"/>
    </row>
    <row r="29222" spans="1:14" x14ac:dyDescent="0.3">
      <c r="A29222" s="86">
        <f t="shared" si="456"/>
        <v>29214</v>
      </c>
      <c r="B29222" s="17"/>
      <c r="C29222" s="17"/>
      <c r="D29222"/>
      <c r="E29222"/>
      <c r="F29222"/>
      <c r="G29222"/>
      <c r="H29222"/>
      <c r="I29222"/>
      <c r="J29222"/>
      <c r="K29222"/>
      <c r="L29222"/>
      <c r="M29222"/>
      <c r="N29222"/>
    </row>
    <row r="29223" spans="1:14" x14ac:dyDescent="0.3">
      <c r="A29223" s="86">
        <f t="shared" si="456"/>
        <v>29215</v>
      </c>
      <c r="B29223" s="17"/>
      <c r="C29223" s="17"/>
      <c r="D29223"/>
      <c r="E29223"/>
      <c r="F29223"/>
      <c r="G29223"/>
      <c r="H29223"/>
      <c r="I29223"/>
      <c r="J29223"/>
      <c r="K29223"/>
      <c r="L29223"/>
      <c r="M29223"/>
      <c r="N29223"/>
    </row>
    <row r="29224" spans="1:14" x14ac:dyDescent="0.3">
      <c r="A29224" s="86">
        <f t="shared" si="456"/>
        <v>29216</v>
      </c>
      <c r="B29224" s="17"/>
      <c r="C29224" s="17"/>
      <c r="D29224"/>
      <c r="E29224"/>
      <c r="F29224"/>
      <c r="G29224"/>
      <c r="H29224"/>
      <c r="I29224"/>
      <c r="J29224"/>
      <c r="K29224"/>
      <c r="L29224"/>
      <c r="M29224"/>
      <c r="N29224"/>
    </row>
    <row r="29225" spans="1:14" x14ac:dyDescent="0.3">
      <c r="A29225" s="86">
        <f t="shared" si="456"/>
        <v>29217</v>
      </c>
      <c r="B29225" s="17"/>
      <c r="C29225" s="17"/>
      <c r="D29225"/>
      <c r="E29225"/>
      <c r="F29225"/>
      <c r="G29225"/>
      <c r="H29225"/>
      <c r="I29225"/>
      <c r="J29225"/>
      <c r="K29225"/>
      <c r="L29225"/>
      <c r="M29225"/>
      <c r="N29225"/>
    </row>
    <row r="29226" spans="1:14" x14ac:dyDescent="0.3">
      <c r="A29226" s="86">
        <f t="shared" si="456"/>
        <v>29218</v>
      </c>
      <c r="B29226" s="17"/>
      <c r="C29226" s="17"/>
      <c r="D29226"/>
      <c r="E29226"/>
      <c r="F29226"/>
      <c r="G29226"/>
      <c r="H29226"/>
      <c r="I29226"/>
      <c r="J29226"/>
      <c r="K29226"/>
      <c r="L29226"/>
      <c r="M29226"/>
      <c r="N29226"/>
    </row>
    <row r="29227" spans="1:14" x14ac:dyDescent="0.3">
      <c r="A29227" s="86">
        <f t="shared" si="456"/>
        <v>29219</v>
      </c>
      <c r="B29227" s="17"/>
      <c r="C29227" s="17"/>
      <c r="D29227"/>
      <c r="E29227"/>
      <c r="F29227"/>
      <c r="G29227"/>
      <c r="H29227"/>
      <c r="I29227"/>
      <c r="J29227"/>
      <c r="K29227"/>
      <c r="L29227"/>
      <c r="M29227"/>
      <c r="N29227"/>
    </row>
    <row r="29228" spans="1:14" x14ac:dyDescent="0.3">
      <c r="A29228" s="86">
        <f t="shared" si="456"/>
        <v>29220</v>
      </c>
      <c r="B29228" s="17"/>
      <c r="C29228" s="17"/>
      <c r="D29228"/>
      <c r="E29228"/>
      <c r="F29228"/>
      <c r="G29228"/>
      <c r="H29228"/>
      <c r="I29228"/>
      <c r="J29228"/>
      <c r="K29228"/>
      <c r="L29228"/>
      <c r="M29228"/>
      <c r="N29228"/>
    </row>
    <row r="29229" spans="1:14" x14ac:dyDescent="0.3">
      <c r="A29229" s="86">
        <f t="shared" si="456"/>
        <v>29221</v>
      </c>
      <c r="B29229" s="17"/>
      <c r="C29229" s="17"/>
      <c r="D29229"/>
      <c r="E29229"/>
      <c r="F29229"/>
      <c r="G29229"/>
      <c r="H29229"/>
      <c r="I29229"/>
      <c r="J29229"/>
      <c r="K29229"/>
      <c r="L29229"/>
      <c r="M29229"/>
      <c r="N29229"/>
    </row>
    <row r="29230" spans="1:14" x14ac:dyDescent="0.3">
      <c r="A29230" s="86">
        <f t="shared" si="456"/>
        <v>29222</v>
      </c>
      <c r="B29230" s="17"/>
      <c r="C29230" s="17"/>
      <c r="D29230"/>
      <c r="E29230"/>
      <c r="F29230"/>
      <c r="G29230"/>
      <c r="H29230"/>
      <c r="I29230"/>
      <c r="J29230"/>
      <c r="K29230"/>
      <c r="L29230"/>
      <c r="M29230"/>
      <c r="N29230"/>
    </row>
    <row r="29231" spans="1:14" x14ac:dyDescent="0.3">
      <c r="A29231" s="86">
        <f t="shared" si="456"/>
        <v>29223</v>
      </c>
      <c r="B29231" s="17"/>
      <c r="C29231" s="17"/>
      <c r="D29231"/>
      <c r="E29231"/>
      <c r="F29231"/>
      <c r="G29231"/>
      <c r="H29231"/>
      <c r="I29231"/>
      <c r="J29231"/>
      <c r="K29231"/>
      <c r="L29231"/>
      <c r="M29231"/>
      <c r="N29231"/>
    </row>
    <row r="29232" spans="1:14" x14ac:dyDescent="0.3">
      <c r="A29232" s="86">
        <f t="shared" si="456"/>
        <v>29224</v>
      </c>
      <c r="B29232" s="17"/>
      <c r="C29232" s="17"/>
      <c r="D29232"/>
      <c r="E29232"/>
      <c r="F29232"/>
      <c r="G29232"/>
      <c r="H29232"/>
      <c r="I29232"/>
      <c r="J29232"/>
      <c r="K29232"/>
      <c r="L29232"/>
      <c r="M29232"/>
      <c r="N29232"/>
    </row>
    <row r="29233" spans="1:14" x14ac:dyDescent="0.3">
      <c r="A29233" s="86">
        <f t="shared" si="456"/>
        <v>29225</v>
      </c>
      <c r="B29233" s="17"/>
      <c r="C29233" s="17"/>
      <c r="D29233"/>
      <c r="E29233"/>
      <c r="F29233"/>
      <c r="G29233"/>
      <c r="H29233"/>
      <c r="I29233"/>
      <c r="J29233"/>
      <c r="K29233"/>
      <c r="L29233"/>
      <c r="M29233"/>
      <c r="N29233"/>
    </row>
    <row r="29234" spans="1:14" x14ac:dyDescent="0.3">
      <c r="A29234" s="86">
        <f t="shared" si="456"/>
        <v>29226</v>
      </c>
      <c r="B29234" s="17"/>
      <c r="C29234" s="17"/>
      <c r="D29234"/>
      <c r="E29234"/>
      <c r="F29234"/>
      <c r="G29234"/>
      <c r="H29234"/>
      <c r="I29234"/>
      <c r="J29234"/>
      <c r="K29234"/>
      <c r="L29234"/>
      <c r="M29234"/>
      <c r="N29234"/>
    </row>
    <row r="29235" spans="1:14" x14ac:dyDescent="0.3">
      <c r="A29235" s="86">
        <f t="shared" si="456"/>
        <v>29227</v>
      </c>
      <c r="B29235" s="17"/>
      <c r="C29235" s="17"/>
      <c r="D29235"/>
      <c r="E29235"/>
      <c r="F29235"/>
      <c r="G29235"/>
      <c r="H29235"/>
      <c r="I29235"/>
      <c r="J29235"/>
      <c r="K29235"/>
      <c r="L29235"/>
      <c r="M29235"/>
      <c r="N29235"/>
    </row>
    <row r="29236" spans="1:14" x14ac:dyDescent="0.3">
      <c r="A29236" s="86">
        <f t="shared" si="456"/>
        <v>29228</v>
      </c>
      <c r="B29236" s="17"/>
      <c r="C29236" s="17"/>
      <c r="D29236"/>
      <c r="E29236"/>
      <c r="F29236"/>
      <c r="G29236"/>
      <c r="H29236"/>
      <c r="I29236"/>
      <c r="J29236"/>
      <c r="K29236"/>
      <c r="L29236"/>
      <c r="M29236"/>
      <c r="N29236"/>
    </row>
    <row r="29237" spans="1:14" x14ac:dyDescent="0.3">
      <c r="A29237" s="86">
        <f t="shared" si="456"/>
        <v>29229</v>
      </c>
      <c r="B29237" s="17"/>
      <c r="C29237" s="17"/>
      <c r="D29237"/>
      <c r="E29237"/>
      <c r="F29237"/>
      <c r="G29237"/>
      <c r="H29237"/>
      <c r="I29237"/>
      <c r="J29237"/>
      <c r="K29237"/>
      <c r="L29237"/>
      <c r="M29237"/>
      <c r="N29237"/>
    </row>
    <row r="29238" spans="1:14" x14ac:dyDescent="0.3">
      <c r="A29238" s="86">
        <f t="shared" si="456"/>
        <v>29230</v>
      </c>
      <c r="B29238" s="17"/>
      <c r="C29238" s="17"/>
      <c r="D29238"/>
      <c r="E29238"/>
      <c r="F29238"/>
      <c r="G29238"/>
      <c r="H29238"/>
      <c r="I29238"/>
      <c r="J29238"/>
      <c r="K29238"/>
      <c r="L29238"/>
      <c r="M29238"/>
      <c r="N29238"/>
    </row>
    <row r="29239" spans="1:14" x14ac:dyDescent="0.3">
      <c r="A29239" s="86">
        <f t="shared" si="456"/>
        <v>29231</v>
      </c>
      <c r="B29239" s="17"/>
      <c r="C29239" s="17"/>
      <c r="D29239"/>
      <c r="E29239"/>
      <c r="F29239"/>
      <c r="G29239"/>
      <c r="H29239"/>
      <c r="I29239"/>
      <c r="J29239"/>
      <c r="K29239"/>
      <c r="L29239"/>
      <c r="M29239"/>
      <c r="N29239"/>
    </row>
    <row r="29240" spans="1:14" x14ac:dyDescent="0.3">
      <c r="A29240" s="86">
        <f t="shared" si="456"/>
        <v>29232</v>
      </c>
      <c r="B29240" s="17"/>
      <c r="C29240" s="17"/>
      <c r="D29240"/>
      <c r="E29240"/>
      <c r="F29240"/>
      <c r="G29240"/>
      <c r="H29240"/>
      <c r="I29240"/>
      <c r="J29240"/>
      <c r="K29240"/>
      <c r="L29240"/>
      <c r="M29240"/>
      <c r="N29240"/>
    </row>
    <row r="29241" spans="1:14" x14ac:dyDescent="0.3">
      <c r="A29241" s="86">
        <f t="shared" si="456"/>
        <v>29233</v>
      </c>
      <c r="B29241" s="17"/>
      <c r="C29241" s="17"/>
      <c r="D29241"/>
      <c r="E29241"/>
      <c r="F29241"/>
      <c r="G29241"/>
      <c r="H29241"/>
      <c r="I29241"/>
      <c r="J29241"/>
      <c r="K29241"/>
      <c r="L29241"/>
      <c r="M29241"/>
      <c r="N29241"/>
    </row>
    <row r="29242" spans="1:14" x14ac:dyDescent="0.3">
      <c r="A29242" s="86">
        <f t="shared" si="456"/>
        <v>29234</v>
      </c>
      <c r="B29242" s="17"/>
      <c r="C29242" s="17"/>
      <c r="D29242"/>
      <c r="E29242"/>
      <c r="F29242"/>
      <c r="G29242"/>
      <c r="H29242"/>
      <c r="I29242"/>
      <c r="J29242"/>
      <c r="K29242"/>
      <c r="L29242"/>
      <c r="M29242"/>
      <c r="N29242"/>
    </row>
    <row r="29243" spans="1:14" x14ac:dyDescent="0.3">
      <c r="A29243" s="86">
        <f t="shared" si="456"/>
        <v>29235</v>
      </c>
      <c r="B29243" s="17"/>
      <c r="C29243" s="17"/>
      <c r="D29243"/>
      <c r="E29243"/>
      <c r="F29243"/>
      <c r="G29243"/>
      <c r="H29243"/>
      <c r="I29243"/>
      <c r="J29243"/>
      <c r="K29243"/>
      <c r="L29243"/>
      <c r="M29243"/>
      <c r="N29243"/>
    </row>
    <row r="29244" spans="1:14" x14ac:dyDescent="0.3">
      <c r="A29244" s="86">
        <f t="shared" si="456"/>
        <v>29236</v>
      </c>
      <c r="B29244" s="17"/>
      <c r="C29244" s="17"/>
      <c r="D29244"/>
      <c r="E29244"/>
      <c r="F29244"/>
      <c r="G29244"/>
      <c r="H29244"/>
      <c r="I29244"/>
      <c r="J29244"/>
      <c r="K29244"/>
      <c r="L29244"/>
      <c r="M29244"/>
      <c r="N29244"/>
    </row>
    <row r="29245" spans="1:14" x14ac:dyDescent="0.3">
      <c r="A29245" s="86">
        <f t="shared" si="456"/>
        <v>29237</v>
      </c>
      <c r="B29245" s="17"/>
      <c r="C29245" s="17"/>
      <c r="D29245"/>
      <c r="E29245"/>
      <c r="F29245"/>
      <c r="G29245"/>
      <c r="H29245"/>
      <c r="I29245"/>
      <c r="J29245"/>
      <c r="K29245"/>
      <c r="L29245"/>
      <c r="M29245"/>
      <c r="N29245"/>
    </row>
    <row r="29246" spans="1:14" x14ac:dyDescent="0.3">
      <c r="A29246" s="86">
        <f t="shared" si="456"/>
        <v>29238</v>
      </c>
      <c r="B29246" s="17"/>
      <c r="C29246" s="17"/>
      <c r="D29246"/>
      <c r="E29246"/>
      <c r="F29246"/>
      <c r="G29246"/>
      <c r="H29246"/>
      <c r="I29246"/>
      <c r="J29246"/>
      <c r="K29246"/>
      <c r="L29246"/>
      <c r="M29246"/>
      <c r="N29246"/>
    </row>
    <row r="29247" spans="1:14" x14ac:dyDescent="0.3">
      <c r="A29247" s="86">
        <f t="shared" si="456"/>
        <v>29239</v>
      </c>
      <c r="B29247" s="17"/>
      <c r="C29247" s="17"/>
      <c r="D29247"/>
      <c r="E29247"/>
      <c r="F29247"/>
      <c r="G29247"/>
      <c r="H29247"/>
      <c r="I29247"/>
      <c r="J29247"/>
      <c r="K29247"/>
      <c r="L29247"/>
      <c r="M29247"/>
      <c r="N29247"/>
    </row>
    <row r="29248" spans="1:14" x14ac:dyDescent="0.3">
      <c r="A29248" s="86">
        <f t="shared" si="456"/>
        <v>29240</v>
      </c>
      <c r="B29248" s="17"/>
      <c r="C29248" s="17"/>
      <c r="D29248"/>
      <c r="E29248"/>
      <c r="F29248"/>
      <c r="G29248"/>
      <c r="H29248"/>
      <c r="I29248"/>
      <c r="J29248"/>
      <c r="K29248"/>
      <c r="L29248"/>
      <c r="M29248"/>
      <c r="N29248"/>
    </row>
    <row r="29249" spans="1:14" x14ac:dyDescent="0.3">
      <c r="A29249" s="86">
        <f t="shared" si="456"/>
        <v>29241</v>
      </c>
      <c r="B29249" s="17"/>
      <c r="C29249" s="17"/>
      <c r="D29249"/>
      <c r="E29249"/>
      <c r="F29249"/>
      <c r="G29249"/>
      <c r="H29249"/>
      <c r="I29249"/>
      <c r="J29249"/>
      <c r="K29249"/>
      <c r="L29249"/>
      <c r="M29249"/>
      <c r="N29249"/>
    </row>
    <row r="29250" spans="1:14" x14ac:dyDescent="0.3">
      <c r="A29250" s="86">
        <f t="shared" si="456"/>
        <v>29242</v>
      </c>
      <c r="B29250" s="17"/>
      <c r="C29250" s="17"/>
      <c r="D29250"/>
      <c r="E29250"/>
      <c r="F29250"/>
      <c r="G29250"/>
      <c r="H29250"/>
      <c r="I29250"/>
      <c r="J29250"/>
      <c r="K29250"/>
      <c r="L29250"/>
      <c r="M29250"/>
      <c r="N29250"/>
    </row>
    <row r="29251" spans="1:14" x14ac:dyDescent="0.3">
      <c r="A29251" s="86">
        <f t="shared" si="456"/>
        <v>29243</v>
      </c>
      <c r="B29251" s="17"/>
      <c r="C29251" s="17"/>
      <c r="D29251"/>
      <c r="E29251"/>
      <c r="F29251"/>
      <c r="G29251"/>
      <c r="H29251"/>
      <c r="I29251"/>
      <c r="J29251"/>
      <c r="K29251"/>
      <c r="L29251"/>
      <c r="M29251"/>
      <c r="N29251"/>
    </row>
    <row r="29252" spans="1:14" x14ac:dyDescent="0.3">
      <c r="A29252" s="86">
        <f t="shared" si="456"/>
        <v>29244</v>
      </c>
      <c r="B29252" s="17"/>
      <c r="C29252" s="17"/>
      <c r="D29252"/>
      <c r="E29252"/>
      <c r="F29252"/>
      <c r="G29252"/>
      <c r="H29252"/>
      <c r="I29252"/>
      <c r="J29252"/>
      <c r="K29252"/>
      <c r="L29252"/>
      <c r="M29252"/>
      <c r="N29252"/>
    </row>
    <row r="29253" spans="1:14" x14ac:dyDescent="0.3">
      <c r="A29253" s="86">
        <f t="shared" si="456"/>
        <v>29245</v>
      </c>
      <c r="B29253" s="17"/>
      <c r="C29253" s="17"/>
      <c r="D29253"/>
      <c r="E29253"/>
      <c r="F29253"/>
      <c r="G29253"/>
      <c r="H29253"/>
      <c r="I29253"/>
      <c r="J29253"/>
      <c r="K29253"/>
      <c r="L29253"/>
      <c r="M29253"/>
      <c r="N29253"/>
    </row>
    <row r="29254" spans="1:14" x14ac:dyDescent="0.3">
      <c r="A29254" s="86">
        <f t="shared" si="456"/>
        <v>29246</v>
      </c>
      <c r="B29254" s="17"/>
      <c r="C29254" s="17"/>
      <c r="D29254"/>
      <c r="E29254"/>
      <c r="F29254"/>
      <c r="G29254"/>
      <c r="H29254"/>
      <c r="I29254"/>
      <c r="J29254"/>
      <c r="K29254"/>
      <c r="L29254"/>
      <c r="M29254"/>
      <c r="N29254"/>
    </row>
    <row r="29255" spans="1:14" x14ac:dyDescent="0.3">
      <c r="A29255" s="86">
        <f t="shared" si="456"/>
        <v>29247</v>
      </c>
      <c r="B29255" s="17"/>
      <c r="C29255" s="17"/>
      <c r="D29255"/>
      <c r="E29255"/>
      <c r="F29255"/>
      <c r="G29255"/>
      <c r="H29255"/>
      <c r="I29255"/>
      <c r="J29255"/>
      <c r="K29255"/>
      <c r="L29255"/>
      <c r="M29255"/>
      <c r="N29255"/>
    </row>
    <row r="29256" spans="1:14" x14ac:dyDescent="0.3">
      <c r="A29256" s="86">
        <f t="shared" si="456"/>
        <v>29248</v>
      </c>
      <c r="B29256" s="17"/>
      <c r="C29256" s="17"/>
      <c r="D29256"/>
      <c r="E29256"/>
      <c r="F29256"/>
      <c r="G29256"/>
      <c r="H29256"/>
      <c r="I29256"/>
      <c r="J29256"/>
      <c r="K29256"/>
      <c r="L29256"/>
      <c r="M29256"/>
      <c r="N29256"/>
    </row>
    <row r="29257" spans="1:14" x14ac:dyDescent="0.3">
      <c r="A29257" s="86">
        <f t="shared" si="456"/>
        <v>29249</v>
      </c>
      <c r="B29257" s="17"/>
      <c r="C29257" s="17"/>
      <c r="D29257"/>
      <c r="E29257"/>
      <c r="F29257"/>
      <c r="G29257"/>
      <c r="H29257"/>
      <c r="I29257"/>
      <c r="J29257"/>
      <c r="K29257"/>
      <c r="L29257"/>
      <c r="M29257"/>
      <c r="N29257"/>
    </row>
    <row r="29258" spans="1:14" x14ac:dyDescent="0.3">
      <c r="A29258" s="86">
        <f t="shared" si="456"/>
        <v>29250</v>
      </c>
      <c r="B29258" s="17"/>
      <c r="C29258" s="17"/>
      <c r="D29258"/>
      <c r="E29258"/>
      <c r="F29258"/>
      <c r="G29258"/>
      <c r="H29258"/>
      <c r="I29258"/>
      <c r="J29258"/>
      <c r="K29258"/>
      <c r="L29258"/>
      <c r="M29258"/>
      <c r="N29258"/>
    </row>
    <row r="29259" spans="1:14" x14ac:dyDescent="0.3">
      <c r="A29259" s="86">
        <f t="shared" ref="A29259:A29322" si="457">A29258+1</f>
        <v>29251</v>
      </c>
      <c r="B29259" s="17"/>
      <c r="C29259" s="17"/>
      <c r="D29259"/>
      <c r="E29259"/>
      <c r="F29259"/>
      <c r="G29259"/>
      <c r="H29259"/>
      <c r="I29259"/>
      <c r="J29259"/>
      <c r="K29259"/>
      <c r="L29259"/>
      <c r="M29259"/>
      <c r="N29259"/>
    </row>
    <row r="29260" spans="1:14" x14ac:dyDescent="0.3">
      <c r="A29260" s="86">
        <f t="shared" si="457"/>
        <v>29252</v>
      </c>
      <c r="B29260" s="17"/>
      <c r="C29260" s="17"/>
      <c r="D29260"/>
      <c r="E29260"/>
      <c r="F29260"/>
      <c r="G29260"/>
      <c r="H29260"/>
      <c r="I29260"/>
      <c r="J29260"/>
      <c r="K29260"/>
      <c r="L29260"/>
      <c r="M29260"/>
      <c r="N29260"/>
    </row>
    <row r="29261" spans="1:14" x14ac:dyDescent="0.3">
      <c r="A29261" s="86">
        <f t="shared" si="457"/>
        <v>29253</v>
      </c>
      <c r="B29261" s="17"/>
      <c r="C29261" s="17"/>
      <c r="D29261"/>
      <c r="E29261"/>
      <c r="F29261"/>
      <c r="G29261"/>
      <c r="H29261"/>
      <c r="I29261"/>
      <c r="J29261"/>
      <c r="K29261"/>
      <c r="L29261"/>
      <c r="M29261"/>
      <c r="N29261"/>
    </row>
    <row r="29262" spans="1:14" x14ac:dyDescent="0.3">
      <c r="A29262" s="86">
        <f t="shared" si="457"/>
        <v>29254</v>
      </c>
      <c r="B29262" s="17"/>
      <c r="C29262" s="17"/>
      <c r="D29262"/>
      <c r="E29262"/>
      <c r="F29262"/>
      <c r="G29262"/>
      <c r="H29262"/>
      <c r="I29262"/>
      <c r="J29262"/>
      <c r="K29262"/>
      <c r="L29262"/>
      <c r="M29262"/>
      <c r="N29262"/>
    </row>
    <row r="29263" spans="1:14" x14ac:dyDescent="0.3">
      <c r="A29263" s="86">
        <f t="shared" si="457"/>
        <v>29255</v>
      </c>
      <c r="B29263" s="17"/>
      <c r="C29263" s="17"/>
      <c r="D29263"/>
      <c r="E29263"/>
      <c r="F29263"/>
      <c r="G29263"/>
      <c r="H29263"/>
      <c r="I29263"/>
      <c r="J29263"/>
      <c r="K29263"/>
      <c r="L29263"/>
      <c r="M29263"/>
      <c r="N29263"/>
    </row>
    <row r="29264" spans="1:14" x14ac:dyDescent="0.3">
      <c r="A29264" s="86">
        <f t="shared" si="457"/>
        <v>29256</v>
      </c>
      <c r="B29264" s="17"/>
      <c r="C29264" s="17"/>
      <c r="D29264"/>
      <c r="E29264"/>
      <c r="F29264"/>
      <c r="G29264"/>
      <c r="H29264"/>
      <c r="I29264"/>
      <c r="J29264"/>
      <c r="K29264"/>
      <c r="L29264"/>
      <c r="M29264"/>
      <c r="N29264"/>
    </row>
    <row r="29265" spans="1:14" x14ac:dyDescent="0.3">
      <c r="A29265" s="86">
        <f t="shared" si="457"/>
        <v>29257</v>
      </c>
      <c r="B29265" s="17"/>
      <c r="C29265" s="17"/>
      <c r="D29265"/>
      <c r="E29265"/>
      <c r="F29265"/>
      <c r="G29265"/>
      <c r="H29265"/>
      <c r="I29265"/>
      <c r="J29265"/>
      <c r="K29265"/>
      <c r="L29265"/>
      <c r="M29265"/>
      <c r="N29265"/>
    </row>
    <row r="29266" spans="1:14" x14ac:dyDescent="0.3">
      <c r="A29266" s="86">
        <f t="shared" si="457"/>
        <v>29258</v>
      </c>
      <c r="B29266" s="17"/>
      <c r="C29266" s="17"/>
      <c r="D29266"/>
      <c r="E29266"/>
      <c r="F29266"/>
      <c r="G29266"/>
      <c r="H29266"/>
      <c r="I29266"/>
      <c r="J29266"/>
      <c r="K29266"/>
      <c r="L29266"/>
      <c r="M29266"/>
      <c r="N29266"/>
    </row>
    <row r="29267" spans="1:14" x14ac:dyDescent="0.3">
      <c r="A29267" s="86">
        <f t="shared" si="457"/>
        <v>29259</v>
      </c>
      <c r="B29267" s="17"/>
      <c r="C29267" s="17"/>
      <c r="D29267"/>
      <c r="E29267"/>
      <c r="F29267"/>
      <c r="G29267"/>
      <c r="H29267"/>
      <c r="I29267"/>
      <c r="J29267"/>
      <c r="K29267"/>
      <c r="L29267"/>
      <c r="M29267"/>
      <c r="N29267"/>
    </row>
    <row r="29268" spans="1:14" x14ac:dyDescent="0.3">
      <c r="A29268" s="86">
        <f t="shared" si="457"/>
        <v>29260</v>
      </c>
      <c r="B29268" s="17"/>
      <c r="C29268" s="17"/>
      <c r="D29268"/>
      <c r="E29268"/>
      <c r="F29268"/>
      <c r="G29268"/>
      <c r="H29268"/>
      <c r="I29268"/>
      <c r="J29268"/>
      <c r="K29268"/>
      <c r="L29268"/>
      <c r="M29268"/>
      <c r="N29268"/>
    </row>
    <row r="29269" spans="1:14" x14ac:dyDescent="0.3">
      <c r="A29269" s="86">
        <f t="shared" si="457"/>
        <v>29261</v>
      </c>
      <c r="B29269" s="17"/>
      <c r="C29269" s="17"/>
      <c r="D29269"/>
      <c r="E29269"/>
      <c r="F29269"/>
      <c r="G29269"/>
      <c r="H29269"/>
      <c r="I29269"/>
      <c r="J29269"/>
      <c r="K29269"/>
      <c r="L29269"/>
      <c r="M29269"/>
      <c r="N29269"/>
    </row>
    <row r="29270" spans="1:14" x14ac:dyDescent="0.3">
      <c r="A29270" s="86">
        <f t="shared" si="457"/>
        <v>29262</v>
      </c>
      <c r="B29270" s="17"/>
      <c r="C29270" s="17"/>
      <c r="D29270"/>
      <c r="E29270"/>
      <c r="F29270"/>
      <c r="G29270"/>
      <c r="H29270"/>
      <c r="I29270"/>
      <c r="J29270"/>
      <c r="K29270"/>
      <c r="L29270"/>
      <c r="M29270"/>
      <c r="N29270"/>
    </row>
    <row r="29271" spans="1:14" x14ac:dyDescent="0.3">
      <c r="A29271" s="86">
        <f t="shared" si="457"/>
        <v>29263</v>
      </c>
      <c r="B29271" s="17"/>
      <c r="C29271" s="17"/>
      <c r="D29271"/>
      <c r="E29271"/>
      <c r="F29271"/>
      <c r="G29271"/>
      <c r="H29271"/>
      <c r="I29271"/>
      <c r="J29271"/>
      <c r="K29271"/>
      <c r="L29271"/>
      <c r="M29271"/>
      <c r="N29271"/>
    </row>
    <row r="29272" spans="1:14" x14ac:dyDescent="0.3">
      <c r="A29272" s="86">
        <f t="shared" si="457"/>
        <v>29264</v>
      </c>
      <c r="B29272" s="17"/>
      <c r="C29272" s="17"/>
      <c r="D29272"/>
      <c r="E29272"/>
      <c r="F29272"/>
      <c r="G29272"/>
      <c r="H29272"/>
      <c r="I29272"/>
      <c r="J29272"/>
      <c r="K29272"/>
      <c r="L29272"/>
      <c r="M29272"/>
      <c r="N29272"/>
    </row>
    <row r="29273" spans="1:14" x14ac:dyDescent="0.3">
      <c r="A29273" s="86">
        <f t="shared" si="457"/>
        <v>29265</v>
      </c>
      <c r="B29273" s="17"/>
      <c r="C29273" s="17"/>
      <c r="D29273"/>
      <c r="E29273"/>
      <c r="F29273"/>
      <c r="G29273"/>
      <c r="H29273"/>
      <c r="I29273"/>
      <c r="J29273"/>
      <c r="K29273"/>
      <c r="L29273"/>
      <c r="M29273"/>
      <c r="N29273"/>
    </row>
    <row r="29274" spans="1:14" x14ac:dyDescent="0.3">
      <c r="A29274" s="86">
        <f t="shared" si="457"/>
        <v>29266</v>
      </c>
      <c r="B29274" s="17"/>
      <c r="C29274" s="17"/>
      <c r="D29274"/>
      <c r="E29274"/>
      <c r="F29274"/>
      <c r="G29274"/>
      <c r="H29274"/>
      <c r="I29274"/>
      <c r="J29274"/>
      <c r="K29274"/>
      <c r="L29274"/>
      <c r="M29274"/>
      <c r="N29274"/>
    </row>
    <row r="29275" spans="1:14" x14ac:dyDescent="0.3">
      <c r="A29275" s="86">
        <f t="shared" si="457"/>
        <v>29267</v>
      </c>
      <c r="B29275" s="17"/>
      <c r="C29275" s="17"/>
      <c r="D29275"/>
      <c r="E29275"/>
      <c r="F29275"/>
      <c r="G29275"/>
      <c r="H29275"/>
      <c r="I29275"/>
      <c r="J29275"/>
      <c r="K29275"/>
      <c r="L29275"/>
      <c r="M29275"/>
      <c r="N29275"/>
    </row>
    <row r="29276" spans="1:14" x14ac:dyDescent="0.3">
      <c r="A29276" s="86">
        <f t="shared" si="457"/>
        <v>29268</v>
      </c>
      <c r="B29276" s="17"/>
      <c r="C29276" s="17"/>
      <c r="D29276"/>
      <c r="E29276"/>
      <c r="F29276"/>
      <c r="G29276"/>
      <c r="H29276"/>
      <c r="I29276"/>
      <c r="J29276"/>
      <c r="K29276"/>
      <c r="L29276"/>
      <c r="M29276"/>
      <c r="N29276"/>
    </row>
    <row r="29277" spans="1:14" x14ac:dyDescent="0.3">
      <c r="A29277" s="86">
        <f t="shared" si="457"/>
        <v>29269</v>
      </c>
      <c r="B29277" s="17"/>
      <c r="C29277" s="17"/>
      <c r="D29277"/>
      <c r="E29277"/>
      <c r="F29277"/>
      <c r="G29277"/>
      <c r="H29277"/>
      <c r="I29277"/>
      <c r="J29277"/>
      <c r="K29277"/>
      <c r="L29277"/>
      <c r="M29277"/>
      <c r="N29277"/>
    </row>
    <row r="29278" spans="1:14" x14ac:dyDescent="0.3">
      <c r="A29278" s="86">
        <f t="shared" si="457"/>
        <v>29270</v>
      </c>
      <c r="B29278" s="17"/>
      <c r="C29278" s="17"/>
      <c r="D29278"/>
      <c r="E29278"/>
      <c r="F29278"/>
      <c r="G29278"/>
      <c r="H29278"/>
      <c r="I29278"/>
      <c r="J29278"/>
      <c r="K29278"/>
      <c r="L29278"/>
      <c r="M29278"/>
      <c r="N29278"/>
    </row>
    <row r="29279" spans="1:14" x14ac:dyDescent="0.3">
      <c r="A29279" s="86">
        <f t="shared" si="457"/>
        <v>29271</v>
      </c>
      <c r="B29279" s="17"/>
      <c r="C29279" s="17"/>
      <c r="D29279"/>
      <c r="E29279"/>
      <c r="F29279"/>
      <c r="G29279"/>
      <c r="H29279"/>
      <c r="I29279"/>
      <c r="J29279"/>
      <c r="K29279"/>
      <c r="L29279"/>
      <c r="M29279"/>
      <c r="N29279"/>
    </row>
    <row r="29280" spans="1:14" x14ac:dyDescent="0.3">
      <c r="A29280" s="86">
        <f t="shared" si="457"/>
        <v>29272</v>
      </c>
      <c r="B29280" s="17"/>
      <c r="C29280" s="17"/>
      <c r="D29280"/>
      <c r="E29280"/>
      <c r="F29280"/>
      <c r="G29280"/>
      <c r="H29280"/>
      <c r="I29280"/>
      <c r="J29280"/>
      <c r="K29280"/>
      <c r="L29280"/>
      <c r="M29280"/>
      <c r="N29280"/>
    </row>
    <row r="29281" spans="1:14" x14ac:dyDescent="0.3">
      <c r="A29281" s="86">
        <f t="shared" si="457"/>
        <v>29273</v>
      </c>
      <c r="B29281" s="17"/>
      <c r="C29281" s="17"/>
      <c r="D29281"/>
      <c r="E29281"/>
      <c r="F29281"/>
      <c r="G29281"/>
      <c r="H29281"/>
      <c r="I29281"/>
      <c r="J29281"/>
      <c r="K29281"/>
      <c r="L29281"/>
      <c r="M29281"/>
      <c r="N29281"/>
    </row>
    <row r="29282" spans="1:14" x14ac:dyDescent="0.3">
      <c r="A29282" s="86">
        <f t="shared" si="457"/>
        <v>29274</v>
      </c>
      <c r="B29282" s="17"/>
      <c r="C29282" s="17"/>
      <c r="D29282"/>
      <c r="E29282"/>
      <c r="F29282"/>
      <c r="G29282"/>
      <c r="H29282"/>
      <c r="I29282"/>
      <c r="J29282"/>
      <c r="K29282"/>
      <c r="L29282"/>
      <c r="M29282"/>
      <c r="N29282"/>
    </row>
    <row r="29283" spans="1:14" x14ac:dyDescent="0.3">
      <c r="A29283" s="86">
        <f t="shared" si="457"/>
        <v>29275</v>
      </c>
      <c r="B29283" s="17"/>
      <c r="C29283" s="17"/>
      <c r="D29283"/>
      <c r="E29283"/>
      <c r="F29283"/>
      <c r="G29283"/>
      <c r="H29283"/>
      <c r="I29283"/>
      <c r="J29283"/>
      <c r="K29283"/>
      <c r="L29283"/>
      <c r="M29283"/>
      <c r="N29283"/>
    </row>
    <row r="29284" spans="1:14" x14ac:dyDescent="0.3">
      <c r="A29284" s="86">
        <f t="shared" si="457"/>
        <v>29276</v>
      </c>
      <c r="B29284" s="17"/>
      <c r="C29284" s="17"/>
      <c r="D29284"/>
      <c r="E29284"/>
      <c r="F29284"/>
      <c r="G29284"/>
      <c r="H29284"/>
      <c r="I29284"/>
      <c r="J29284"/>
      <c r="K29284"/>
      <c r="L29284"/>
      <c r="M29284"/>
      <c r="N29284"/>
    </row>
    <row r="29285" spans="1:14" x14ac:dyDescent="0.3">
      <c r="A29285" s="86">
        <f t="shared" si="457"/>
        <v>29277</v>
      </c>
      <c r="B29285" s="17"/>
      <c r="C29285" s="17"/>
      <c r="D29285"/>
      <c r="E29285"/>
      <c r="F29285"/>
      <c r="G29285"/>
      <c r="H29285"/>
      <c r="I29285"/>
      <c r="J29285"/>
      <c r="K29285"/>
      <c r="L29285"/>
      <c r="M29285"/>
      <c r="N29285"/>
    </row>
    <row r="29286" spans="1:14" x14ac:dyDescent="0.3">
      <c r="A29286" s="86">
        <f t="shared" si="457"/>
        <v>29278</v>
      </c>
      <c r="B29286" s="17"/>
      <c r="C29286" s="17"/>
      <c r="D29286"/>
      <c r="E29286"/>
      <c r="F29286"/>
      <c r="G29286"/>
      <c r="H29286"/>
      <c r="I29286"/>
      <c r="J29286"/>
      <c r="K29286"/>
      <c r="L29286"/>
      <c r="M29286"/>
      <c r="N29286"/>
    </row>
    <row r="29287" spans="1:14" x14ac:dyDescent="0.3">
      <c r="A29287" s="86">
        <f t="shared" si="457"/>
        <v>29279</v>
      </c>
      <c r="B29287" s="17"/>
      <c r="C29287" s="17"/>
      <c r="D29287"/>
      <c r="E29287"/>
      <c r="F29287"/>
      <c r="G29287"/>
      <c r="H29287"/>
      <c r="I29287"/>
      <c r="J29287"/>
      <c r="K29287"/>
      <c r="L29287"/>
      <c r="M29287"/>
      <c r="N29287"/>
    </row>
    <row r="29288" spans="1:14" x14ac:dyDescent="0.3">
      <c r="A29288" s="86">
        <f t="shared" si="457"/>
        <v>29280</v>
      </c>
      <c r="B29288" s="17"/>
      <c r="C29288" s="17"/>
      <c r="D29288"/>
      <c r="E29288"/>
      <c r="F29288"/>
      <c r="G29288"/>
      <c r="H29288"/>
      <c r="I29288"/>
      <c r="J29288"/>
      <c r="K29288"/>
      <c r="L29288"/>
      <c r="M29288"/>
      <c r="N29288"/>
    </row>
    <row r="29289" spans="1:14" x14ac:dyDescent="0.3">
      <c r="A29289" s="86">
        <f t="shared" si="457"/>
        <v>29281</v>
      </c>
      <c r="B29289" s="17"/>
      <c r="C29289" s="17"/>
      <c r="D29289"/>
      <c r="E29289"/>
      <c r="F29289"/>
      <c r="G29289"/>
      <c r="H29289"/>
      <c r="I29289"/>
      <c r="J29289"/>
      <c r="K29289"/>
      <c r="L29289"/>
      <c r="M29289"/>
      <c r="N29289"/>
    </row>
    <row r="29290" spans="1:14" x14ac:dyDescent="0.3">
      <c r="A29290" s="86">
        <f t="shared" si="457"/>
        <v>29282</v>
      </c>
      <c r="B29290" s="17"/>
      <c r="C29290" s="17"/>
      <c r="D29290"/>
      <c r="E29290"/>
      <c r="F29290"/>
      <c r="G29290"/>
      <c r="H29290"/>
      <c r="I29290"/>
      <c r="J29290"/>
      <c r="K29290"/>
      <c r="L29290"/>
      <c r="M29290"/>
      <c r="N29290"/>
    </row>
    <row r="29291" spans="1:14" x14ac:dyDescent="0.3">
      <c r="A29291" s="86">
        <f t="shared" si="457"/>
        <v>29283</v>
      </c>
      <c r="B29291" s="17"/>
      <c r="C29291" s="17"/>
      <c r="D29291"/>
      <c r="E29291"/>
      <c r="F29291"/>
      <c r="G29291"/>
      <c r="H29291"/>
      <c r="I29291"/>
      <c r="J29291"/>
      <c r="K29291"/>
      <c r="L29291"/>
      <c r="M29291"/>
      <c r="N29291"/>
    </row>
    <row r="29292" spans="1:14" x14ac:dyDescent="0.3">
      <c r="A29292" s="86">
        <f t="shared" si="457"/>
        <v>29284</v>
      </c>
      <c r="B29292" s="17"/>
      <c r="C29292" s="17"/>
      <c r="D29292"/>
      <c r="E29292"/>
      <c r="F29292"/>
      <c r="G29292"/>
      <c r="H29292"/>
      <c r="I29292"/>
      <c r="J29292"/>
      <c r="K29292"/>
      <c r="L29292"/>
      <c r="M29292"/>
      <c r="N29292"/>
    </row>
    <row r="29293" spans="1:14" x14ac:dyDescent="0.3">
      <c r="A29293" s="86">
        <f t="shared" si="457"/>
        <v>29285</v>
      </c>
      <c r="B29293" s="17"/>
      <c r="C29293" s="17"/>
      <c r="D29293"/>
      <c r="E29293"/>
      <c r="F29293"/>
      <c r="G29293"/>
      <c r="H29293"/>
      <c r="I29293"/>
      <c r="J29293"/>
      <c r="K29293"/>
      <c r="L29293"/>
      <c r="M29293"/>
      <c r="N29293"/>
    </row>
    <row r="29294" spans="1:14" x14ac:dyDescent="0.3">
      <c r="A29294" s="86">
        <f t="shared" si="457"/>
        <v>29286</v>
      </c>
      <c r="B29294" s="17"/>
      <c r="C29294" s="17"/>
      <c r="D29294"/>
      <c r="E29294"/>
      <c r="F29294"/>
      <c r="G29294"/>
      <c r="H29294"/>
      <c r="I29294"/>
      <c r="J29294"/>
      <c r="K29294"/>
      <c r="L29294"/>
      <c r="M29294"/>
      <c r="N29294"/>
    </row>
    <row r="29295" spans="1:14" x14ac:dyDescent="0.3">
      <c r="A29295" s="86">
        <f t="shared" si="457"/>
        <v>29287</v>
      </c>
      <c r="B29295" s="17"/>
      <c r="C29295" s="17"/>
      <c r="D29295"/>
      <c r="E29295"/>
      <c r="F29295"/>
      <c r="G29295"/>
      <c r="H29295"/>
      <c r="I29295"/>
      <c r="J29295"/>
      <c r="K29295"/>
      <c r="L29295"/>
      <c r="M29295"/>
      <c r="N29295"/>
    </row>
    <row r="29296" spans="1:14" x14ac:dyDescent="0.3">
      <c r="A29296" s="86">
        <f t="shared" si="457"/>
        <v>29288</v>
      </c>
      <c r="B29296" s="17"/>
      <c r="C29296" s="17"/>
      <c r="D29296"/>
      <c r="E29296"/>
      <c r="F29296"/>
      <c r="G29296"/>
      <c r="H29296"/>
      <c r="I29296"/>
      <c r="J29296"/>
      <c r="K29296"/>
      <c r="L29296"/>
      <c r="M29296"/>
      <c r="N29296"/>
    </row>
    <row r="29297" spans="1:14" x14ac:dyDescent="0.3">
      <c r="A29297" s="86">
        <f t="shared" si="457"/>
        <v>29289</v>
      </c>
      <c r="B29297" s="17"/>
      <c r="C29297" s="17"/>
      <c r="D29297"/>
      <c r="E29297"/>
      <c r="F29297"/>
      <c r="G29297"/>
      <c r="H29297"/>
      <c r="I29297"/>
      <c r="J29297"/>
      <c r="K29297"/>
      <c r="L29297"/>
      <c r="M29297"/>
      <c r="N29297"/>
    </row>
    <row r="29298" spans="1:14" x14ac:dyDescent="0.3">
      <c r="A29298" s="86">
        <f t="shared" si="457"/>
        <v>29290</v>
      </c>
      <c r="B29298" s="17"/>
      <c r="C29298" s="17"/>
      <c r="D29298"/>
      <c r="E29298"/>
      <c r="F29298"/>
      <c r="G29298"/>
      <c r="H29298"/>
      <c r="I29298"/>
      <c r="J29298"/>
      <c r="K29298"/>
      <c r="L29298"/>
      <c r="M29298"/>
      <c r="N29298"/>
    </row>
    <row r="29299" spans="1:14" x14ac:dyDescent="0.3">
      <c r="A29299" s="86">
        <f t="shared" si="457"/>
        <v>29291</v>
      </c>
      <c r="B29299" s="17"/>
      <c r="C29299" s="17"/>
      <c r="D29299"/>
      <c r="E29299"/>
      <c r="F29299"/>
      <c r="G29299"/>
      <c r="H29299"/>
      <c r="I29299"/>
      <c r="J29299"/>
      <c r="K29299"/>
      <c r="L29299"/>
      <c r="M29299"/>
      <c r="N29299"/>
    </row>
    <row r="29300" spans="1:14" x14ac:dyDescent="0.3">
      <c r="A29300" s="86">
        <f t="shared" si="457"/>
        <v>29292</v>
      </c>
      <c r="B29300" s="17"/>
      <c r="C29300" s="17"/>
      <c r="D29300"/>
      <c r="E29300"/>
      <c r="F29300"/>
      <c r="G29300"/>
      <c r="H29300"/>
      <c r="I29300"/>
      <c r="J29300"/>
      <c r="K29300"/>
      <c r="L29300"/>
      <c r="M29300"/>
      <c r="N29300"/>
    </row>
    <row r="29301" spans="1:14" x14ac:dyDescent="0.3">
      <c r="A29301" s="86">
        <f t="shared" si="457"/>
        <v>29293</v>
      </c>
      <c r="B29301" s="17"/>
      <c r="C29301" s="17"/>
      <c r="D29301"/>
      <c r="E29301"/>
      <c r="F29301"/>
      <c r="G29301"/>
      <c r="H29301"/>
      <c r="I29301"/>
      <c r="J29301"/>
      <c r="K29301"/>
      <c r="L29301"/>
      <c r="M29301"/>
      <c r="N29301"/>
    </row>
    <row r="29302" spans="1:14" x14ac:dyDescent="0.3">
      <c r="A29302" s="86">
        <f t="shared" si="457"/>
        <v>29294</v>
      </c>
      <c r="B29302" s="17"/>
      <c r="C29302" s="17"/>
      <c r="D29302"/>
      <c r="E29302"/>
      <c r="F29302"/>
      <c r="G29302"/>
      <c r="H29302"/>
      <c r="I29302"/>
      <c r="J29302"/>
      <c r="K29302"/>
      <c r="L29302"/>
      <c r="M29302"/>
      <c r="N29302"/>
    </row>
    <row r="29303" spans="1:14" x14ac:dyDescent="0.3">
      <c r="A29303" s="86">
        <f t="shared" si="457"/>
        <v>29295</v>
      </c>
      <c r="B29303" s="17"/>
      <c r="C29303" s="17"/>
      <c r="D29303"/>
      <c r="E29303"/>
      <c r="F29303"/>
      <c r="G29303"/>
      <c r="H29303"/>
      <c r="I29303"/>
      <c r="J29303"/>
      <c r="K29303"/>
      <c r="L29303"/>
      <c r="M29303"/>
      <c r="N29303"/>
    </row>
    <row r="29304" spans="1:14" x14ac:dyDescent="0.3">
      <c r="A29304" s="86">
        <f t="shared" si="457"/>
        <v>29296</v>
      </c>
      <c r="B29304" s="17"/>
      <c r="C29304" s="17"/>
      <c r="D29304"/>
      <c r="E29304"/>
      <c r="F29304"/>
      <c r="G29304"/>
      <c r="H29304"/>
      <c r="I29304"/>
      <c r="J29304"/>
      <c r="K29304"/>
      <c r="L29304"/>
      <c r="M29304"/>
      <c r="N29304"/>
    </row>
    <row r="29305" spans="1:14" x14ac:dyDescent="0.3">
      <c r="A29305" s="86">
        <f t="shared" si="457"/>
        <v>29297</v>
      </c>
      <c r="B29305" s="17"/>
      <c r="C29305" s="17"/>
      <c r="D29305"/>
      <c r="E29305"/>
      <c r="F29305"/>
      <c r="G29305"/>
      <c r="H29305"/>
      <c r="I29305"/>
      <c r="J29305"/>
      <c r="K29305"/>
      <c r="L29305"/>
      <c r="M29305"/>
      <c r="N29305"/>
    </row>
    <row r="29306" spans="1:14" x14ac:dyDescent="0.3">
      <c r="A29306" s="86">
        <f t="shared" si="457"/>
        <v>29298</v>
      </c>
      <c r="B29306" s="17"/>
      <c r="C29306" s="17"/>
      <c r="D29306"/>
      <c r="E29306"/>
      <c r="F29306"/>
      <c r="G29306"/>
      <c r="H29306"/>
      <c r="I29306"/>
      <c r="J29306"/>
      <c r="K29306"/>
      <c r="L29306"/>
      <c r="M29306"/>
      <c r="N29306"/>
    </row>
    <row r="29307" spans="1:14" x14ac:dyDescent="0.3">
      <c r="A29307" s="86">
        <f t="shared" si="457"/>
        <v>29299</v>
      </c>
      <c r="B29307" s="17"/>
      <c r="C29307" s="17"/>
      <c r="D29307"/>
      <c r="E29307"/>
      <c r="F29307"/>
      <c r="G29307"/>
      <c r="H29307"/>
      <c r="I29307"/>
      <c r="J29307"/>
      <c r="K29307"/>
      <c r="L29307"/>
      <c r="M29307"/>
      <c r="N29307"/>
    </row>
    <row r="29308" spans="1:14" x14ac:dyDescent="0.3">
      <c r="A29308" s="86">
        <f t="shared" si="457"/>
        <v>29300</v>
      </c>
      <c r="B29308" s="17"/>
      <c r="C29308" s="17"/>
      <c r="D29308"/>
      <c r="E29308"/>
      <c r="F29308"/>
      <c r="G29308"/>
      <c r="H29308"/>
      <c r="I29308"/>
      <c r="J29308"/>
      <c r="K29308"/>
      <c r="L29308"/>
      <c r="M29308"/>
      <c r="N29308"/>
    </row>
    <row r="29309" spans="1:14" x14ac:dyDescent="0.3">
      <c r="A29309" s="86">
        <f t="shared" si="457"/>
        <v>29301</v>
      </c>
      <c r="B29309" s="17"/>
      <c r="C29309" s="17"/>
      <c r="D29309"/>
      <c r="E29309"/>
      <c r="F29309"/>
      <c r="G29309"/>
      <c r="H29309"/>
      <c r="I29309"/>
      <c r="J29309"/>
      <c r="K29309"/>
      <c r="L29309"/>
      <c r="M29309"/>
      <c r="N29309"/>
    </row>
    <row r="29310" spans="1:14" x14ac:dyDescent="0.3">
      <c r="A29310" s="86">
        <f t="shared" si="457"/>
        <v>29302</v>
      </c>
      <c r="B29310" s="17"/>
      <c r="C29310" s="17"/>
      <c r="D29310"/>
      <c r="E29310"/>
      <c r="F29310"/>
      <c r="G29310"/>
      <c r="H29310"/>
      <c r="I29310"/>
      <c r="J29310"/>
      <c r="K29310"/>
      <c r="L29310"/>
      <c r="M29310"/>
      <c r="N29310"/>
    </row>
    <row r="29311" spans="1:14" x14ac:dyDescent="0.3">
      <c r="A29311" s="86">
        <f t="shared" si="457"/>
        <v>29303</v>
      </c>
      <c r="B29311" s="17"/>
      <c r="C29311" s="17"/>
      <c r="D29311"/>
      <c r="E29311"/>
      <c r="F29311"/>
      <c r="G29311"/>
      <c r="H29311"/>
      <c r="I29311"/>
      <c r="J29311"/>
      <c r="K29311"/>
      <c r="L29311"/>
      <c r="M29311"/>
      <c r="N29311"/>
    </row>
    <row r="29312" spans="1:14" x14ac:dyDescent="0.3">
      <c r="A29312" s="86">
        <f t="shared" si="457"/>
        <v>29304</v>
      </c>
      <c r="B29312" s="17"/>
      <c r="C29312" s="17"/>
      <c r="D29312"/>
      <c r="E29312"/>
      <c r="F29312"/>
      <c r="G29312"/>
      <c r="H29312"/>
      <c r="I29312"/>
      <c r="J29312"/>
      <c r="K29312"/>
      <c r="L29312"/>
      <c r="M29312"/>
      <c r="N29312"/>
    </row>
    <row r="29313" spans="1:14" x14ac:dyDescent="0.3">
      <c r="A29313" s="86">
        <f t="shared" si="457"/>
        <v>29305</v>
      </c>
      <c r="B29313" s="17"/>
      <c r="C29313" s="17"/>
      <c r="D29313"/>
      <c r="E29313"/>
      <c r="F29313"/>
      <c r="G29313"/>
      <c r="H29313"/>
      <c r="I29313"/>
      <c r="J29313"/>
      <c r="K29313"/>
      <c r="L29313"/>
      <c r="M29313"/>
      <c r="N29313"/>
    </row>
    <row r="29314" spans="1:14" x14ac:dyDescent="0.3">
      <c r="A29314" s="86">
        <f t="shared" si="457"/>
        <v>29306</v>
      </c>
      <c r="B29314" s="17"/>
      <c r="C29314" s="17"/>
      <c r="D29314"/>
      <c r="E29314"/>
      <c r="F29314"/>
      <c r="G29314"/>
      <c r="H29314"/>
      <c r="I29314"/>
      <c r="J29314"/>
      <c r="K29314"/>
      <c r="L29314"/>
      <c r="M29314"/>
      <c r="N29314"/>
    </row>
    <row r="29315" spans="1:14" x14ac:dyDescent="0.3">
      <c r="A29315" s="86">
        <f t="shared" si="457"/>
        <v>29307</v>
      </c>
      <c r="B29315" s="17"/>
      <c r="C29315" s="17"/>
      <c r="D29315"/>
      <c r="E29315"/>
      <c r="F29315"/>
      <c r="G29315"/>
      <c r="H29315"/>
      <c r="I29315"/>
      <c r="J29315"/>
      <c r="K29315"/>
      <c r="L29315"/>
      <c r="M29315"/>
      <c r="N29315"/>
    </row>
    <row r="29316" spans="1:14" x14ac:dyDescent="0.3">
      <c r="A29316" s="86">
        <f t="shared" si="457"/>
        <v>29308</v>
      </c>
      <c r="B29316" s="17"/>
      <c r="C29316" s="17"/>
      <c r="D29316"/>
      <c r="E29316"/>
      <c r="F29316"/>
      <c r="G29316"/>
      <c r="H29316"/>
      <c r="I29316"/>
      <c r="J29316"/>
      <c r="K29316"/>
      <c r="L29316"/>
      <c r="M29316"/>
      <c r="N29316"/>
    </row>
    <row r="29317" spans="1:14" x14ac:dyDescent="0.3">
      <c r="A29317" s="86">
        <f t="shared" si="457"/>
        <v>29309</v>
      </c>
      <c r="B29317" s="17"/>
      <c r="C29317" s="17"/>
      <c r="D29317"/>
      <c r="E29317"/>
      <c r="F29317"/>
      <c r="G29317"/>
      <c r="H29317"/>
      <c r="I29317"/>
      <c r="J29317"/>
      <c r="K29317"/>
      <c r="L29317"/>
      <c r="M29317"/>
      <c r="N29317"/>
    </row>
    <row r="29318" spans="1:14" x14ac:dyDescent="0.3">
      <c r="A29318" s="86">
        <f t="shared" si="457"/>
        <v>29310</v>
      </c>
      <c r="B29318" s="17"/>
      <c r="C29318" s="17"/>
      <c r="D29318"/>
      <c r="E29318"/>
      <c r="F29318"/>
      <c r="G29318"/>
      <c r="H29318"/>
      <c r="I29318"/>
      <c r="J29318"/>
      <c r="K29318"/>
      <c r="L29318"/>
      <c r="M29318"/>
      <c r="N29318"/>
    </row>
    <row r="29319" spans="1:14" x14ac:dyDescent="0.3">
      <c r="A29319" s="86">
        <f t="shared" si="457"/>
        <v>29311</v>
      </c>
      <c r="B29319" s="17"/>
      <c r="C29319" s="17"/>
      <c r="D29319"/>
      <c r="E29319"/>
      <c r="F29319"/>
      <c r="G29319"/>
      <c r="H29319"/>
      <c r="I29319"/>
      <c r="J29319"/>
      <c r="K29319"/>
      <c r="L29319"/>
      <c r="M29319"/>
      <c r="N29319"/>
    </row>
    <row r="29320" spans="1:14" x14ac:dyDescent="0.3">
      <c r="A29320" s="86">
        <f t="shared" si="457"/>
        <v>29312</v>
      </c>
      <c r="B29320" s="17"/>
      <c r="C29320" s="17"/>
      <c r="D29320"/>
      <c r="E29320"/>
      <c r="F29320"/>
      <c r="G29320"/>
      <c r="H29320"/>
      <c r="I29320"/>
      <c r="J29320"/>
      <c r="K29320"/>
      <c r="L29320"/>
      <c r="M29320"/>
      <c r="N29320"/>
    </row>
    <row r="29321" spans="1:14" x14ac:dyDescent="0.3">
      <c r="A29321" s="86">
        <f t="shared" si="457"/>
        <v>29313</v>
      </c>
      <c r="B29321" s="17"/>
      <c r="C29321" s="17"/>
      <c r="D29321"/>
      <c r="E29321"/>
      <c r="F29321"/>
      <c r="G29321"/>
      <c r="H29321"/>
      <c r="I29321"/>
      <c r="J29321"/>
      <c r="K29321"/>
      <c r="L29321"/>
      <c r="M29321"/>
      <c r="N29321"/>
    </row>
    <row r="29322" spans="1:14" x14ac:dyDescent="0.3">
      <c r="A29322" s="86">
        <f t="shared" si="457"/>
        <v>29314</v>
      </c>
      <c r="B29322" s="17"/>
      <c r="C29322" s="17"/>
      <c r="D29322"/>
      <c r="E29322"/>
      <c r="F29322"/>
      <c r="G29322"/>
      <c r="H29322"/>
      <c r="I29322"/>
      <c r="J29322"/>
      <c r="K29322"/>
      <c r="L29322"/>
      <c r="M29322"/>
      <c r="N29322"/>
    </row>
    <row r="29323" spans="1:14" x14ac:dyDescent="0.3">
      <c r="A29323" s="86">
        <f t="shared" ref="A29323:A29386" si="458">A29322+1</f>
        <v>29315</v>
      </c>
      <c r="B29323" s="17"/>
      <c r="C29323" s="17"/>
      <c r="D29323"/>
      <c r="E29323"/>
      <c r="F29323"/>
      <c r="G29323"/>
      <c r="H29323"/>
      <c r="I29323"/>
      <c r="J29323"/>
      <c r="K29323"/>
      <c r="L29323"/>
      <c r="M29323"/>
      <c r="N29323"/>
    </row>
    <row r="29324" spans="1:14" x14ac:dyDescent="0.3">
      <c r="A29324" s="86">
        <f t="shared" si="458"/>
        <v>29316</v>
      </c>
      <c r="B29324" s="17"/>
      <c r="C29324" s="17"/>
      <c r="D29324"/>
      <c r="E29324"/>
      <c r="F29324"/>
      <c r="G29324"/>
      <c r="H29324"/>
      <c r="I29324"/>
      <c r="J29324"/>
      <c r="K29324"/>
      <c r="L29324"/>
      <c r="M29324"/>
      <c r="N29324"/>
    </row>
    <row r="29325" spans="1:14" x14ac:dyDescent="0.3">
      <c r="A29325" s="86">
        <f t="shared" si="458"/>
        <v>29317</v>
      </c>
      <c r="B29325" s="17"/>
      <c r="C29325" s="17"/>
      <c r="D29325"/>
      <c r="E29325"/>
      <c r="F29325"/>
      <c r="G29325"/>
      <c r="H29325"/>
      <c r="I29325"/>
      <c r="J29325"/>
      <c r="K29325"/>
      <c r="L29325"/>
      <c r="M29325"/>
      <c r="N29325"/>
    </row>
    <row r="29326" spans="1:14" x14ac:dyDescent="0.3">
      <c r="A29326" s="86">
        <f t="shared" si="458"/>
        <v>29318</v>
      </c>
      <c r="B29326" s="17"/>
      <c r="C29326" s="17"/>
      <c r="D29326"/>
      <c r="E29326"/>
      <c r="F29326"/>
      <c r="G29326"/>
      <c r="H29326"/>
      <c r="I29326"/>
      <c r="J29326"/>
      <c r="K29326"/>
      <c r="L29326"/>
      <c r="M29326"/>
      <c r="N29326"/>
    </row>
    <row r="29327" spans="1:14" x14ac:dyDescent="0.3">
      <c r="A29327" s="86">
        <f t="shared" si="458"/>
        <v>29319</v>
      </c>
      <c r="B29327" s="17"/>
      <c r="C29327" s="17"/>
      <c r="D29327"/>
      <c r="E29327"/>
      <c r="F29327"/>
      <c r="G29327"/>
      <c r="H29327"/>
      <c r="I29327"/>
      <c r="J29327"/>
      <c r="K29327"/>
      <c r="L29327"/>
      <c r="M29327"/>
      <c r="N29327"/>
    </row>
    <row r="29328" spans="1:14" x14ac:dyDescent="0.3">
      <c r="A29328" s="86">
        <f t="shared" si="458"/>
        <v>29320</v>
      </c>
      <c r="B29328" s="17"/>
      <c r="C29328" s="17"/>
      <c r="D29328"/>
      <c r="E29328"/>
      <c r="F29328"/>
      <c r="G29328"/>
      <c r="H29328"/>
      <c r="I29328"/>
      <c r="J29328"/>
      <c r="K29328"/>
      <c r="L29328"/>
      <c r="M29328"/>
      <c r="N29328"/>
    </row>
    <row r="29329" spans="1:14" x14ac:dyDescent="0.3">
      <c r="A29329" s="86">
        <f t="shared" si="458"/>
        <v>29321</v>
      </c>
      <c r="B29329" s="17"/>
      <c r="C29329" s="17"/>
      <c r="D29329"/>
      <c r="E29329"/>
      <c r="F29329"/>
      <c r="G29329"/>
      <c r="H29329"/>
      <c r="I29329"/>
      <c r="J29329"/>
      <c r="K29329"/>
      <c r="L29329"/>
      <c r="M29329"/>
      <c r="N29329"/>
    </row>
    <row r="29330" spans="1:14" x14ac:dyDescent="0.3">
      <c r="A29330" s="86">
        <f t="shared" si="458"/>
        <v>29322</v>
      </c>
      <c r="B29330" s="17"/>
      <c r="C29330" s="17"/>
      <c r="D29330"/>
      <c r="E29330"/>
      <c r="F29330"/>
      <c r="G29330"/>
      <c r="H29330"/>
      <c r="I29330"/>
      <c r="J29330"/>
      <c r="K29330"/>
      <c r="L29330"/>
      <c r="M29330"/>
      <c r="N29330"/>
    </row>
    <row r="29331" spans="1:14" x14ac:dyDescent="0.3">
      <c r="A29331" s="86">
        <f t="shared" si="458"/>
        <v>29323</v>
      </c>
      <c r="B29331" s="17"/>
      <c r="C29331" s="17"/>
      <c r="D29331"/>
      <c r="E29331"/>
      <c r="F29331"/>
      <c r="G29331"/>
      <c r="H29331"/>
      <c r="I29331"/>
      <c r="J29331"/>
      <c r="K29331"/>
      <c r="L29331"/>
      <c r="M29331"/>
      <c r="N29331"/>
    </row>
    <row r="29332" spans="1:14" x14ac:dyDescent="0.3">
      <c r="A29332" s="86">
        <f t="shared" si="458"/>
        <v>29324</v>
      </c>
      <c r="B29332" s="17"/>
      <c r="C29332" s="17"/>
      <c r="D29332"/>
      <c r="E29332"/>
      <c r="F29332"/>
      <c r="G29332"/>
      <c r="H29332"/>
      <c r="I29332"/>
      <c r="J29332"/>
      <c r="K29332"/>
      <c r="L29332"/>
      <c r="M29332"/>
      <c r="N29332"/>
    </row>
    <row r="29333" spans="1:14" x14ac:dyDescent="0.3">
      <c r="A29333" s="86">
        <f t="shared" si="458"/>
        <v>29325</v>
      </c>
      <c r="B29333" s="17"/>
      <c r="C29333" s="17"/>
      <c r="D29333"/>
      <c r="E29333"/>
      <c r="F29333"/>
      <c r="G29333"/>
      <c r="H29333"/>
      <c r="I29333"/>
      <c r="J29333"/>
      <c r="K29333"/>
      <c r="L29333"/>
      <c r="M29333"/>
      <c r="N29333"/>
    </row>
    <row r="29334" spans="1:14" x14ac:dyDescent="0.3">
      <c r="A29334" s="86">
        <f t="shared" si="458"/>
        <v>29326</v>
      </c>
      <c r="B29334" s="17"/>
      <c r="C29334" s="17"/>
      <c r="D29334"/>
      <c r="E29334"/>
      <c r="F29334"/>
      <c r="G29334"/>
      <c r="H29334"/>
      <c r="I29334"/>
      <c r="J29334"/>
      <c r="K29334"/>
      <c r="L29334"/>
      <c r="M29334"/>
      <c r="N29334"/>
    </row>
    <row r="29335" spans="1:14" x14ac:dyDescent="0.3">
      <c r="A29335" s="86">
        <f t="shared" si="458"/>
        <v>29327</v>
      </c>
      <c r="B29335" s="17"/>
      <c r="C29335" s="17"/>
      <c r="D29335"/>
      <c r="E29335"/>
      <c r="F29335"/>
      <c r="G29335"/>
      <c r="H29335"/>
      <c r="I29335"/>
      <c r="J29335"/>
      <c r="K29335"/>
      <c r="L29335"/>
      <c r="M29335"/>
      <c r="N29335"/>
    </row>
    <row r="29336" spans="1:14" x14ac:dyDescent="0.3">
      <c r="A29336" s="86">
        <f t="shared" si="458"/>
        <v>29328</v>
      </c>
      <c r="B29336" s="17"/>
      <c r="C29336" s="17"/>
      <c r="D29336"/>
      <c r="E29336"/>
      <c r="F29336"/>
      <c r="G29336"/>
      <c r="H29336"/>
      <c r="I29336"/>
      <c r="J29336"/>
      <c r="K29336"/>
      <c r="L29336"/>
      <c r="M29336"/>
      <c r="N29336"/>
    </row>
    <row r="29337" spans="1:14" x14ac:dyDescent="0.3">
      <c r="A29337" s="86">
        <f t="shared" si="458"/>
        <v>29329</v>
      </c>
      <c r="B29337" s="17"/>
      <c r="C29337" s="17"/>
      <c r="D29337"/>
      <c r="E29337"/>
      <c r="F29337"/>
      <c r="G29337"/>
      <c r="H29337"/>
      <c r="I29337"/>
      <c r="J29337"/>
      <c r="K29337"/>
      <c r="L29337"/>
      <c r="M29337"/>
      <c r="N29337"/>
    </row>
    <row r="29338" spans="1:14" x14ac:dyDescent="0.3">
      <c r="A29338" s="86">
        <f t="shared" si="458"/>
        <v>29330</v>
      </c>
      <c r="B29338" s="17"/>
      <c r="C29338" s="17"/>
      <c r="D29338"/>
      <c r="E29338"/>
      <c r="F29338"/>
      <c r="G29338"/>
      <c r="H29338"/>
      <c r="I29338"/>
      <c r="J29338"/>
      <c r="K29338"/>
      <c r="L29338"/>
      <c r="M29338"/>
      <c r="N29338"/>
    </row>
    <row r="29339" spans="1:14" x14ac:dyDescent="0.3">
      <c r="A29339" s="86">
        <f t="shared" si="458"/>
        <v>29331</v>
      </c>
      <c r="B29339" s="17"/>
      <c r="C29339" s="17"/>
      <c r="D29339"/>
      <c r="E29339"/>
      <c r="F29339"/>
      <c r="G29339"/>
      <c r="H29339"/>
      <c r="I29339"/>
      <c r="J29339"/>
      <c r="K29339"/>
      <c r="L29339"/>
      <c r="M29339"/>
      <c r="N29339"/>
    </row>
    <row r="29340" spans="1:14" x14ac:dyDescent="0.3">
      <c r="A29340" s="86">
        <f t="shared" si="458"/>
        <v>29332</v>
      </c>
      <c r="B29340" s="17"/>
      <c r="C29340" s="17"/>
      <c r="D29340"/>
      <c r="E29340"/>
      <c r="F29340"/>
      <c r="G29340"/>
      <c r="H29340"/>
      <c r="I29340"/>
      <c r="J29340"/>
      <c r="K29340"/>
      <c r="L29340"/>
      <c r="M29340"/>
      <c r="N29340"/>
    </row>
    <row r="29341" spans="1:14" x14ac:dyDescent="0.3">
      <c r="A29341" s="86">
        <f t="shared" si="458"/>
        <v>29333</v>
      </c>
      <c r="B29341" s="17"/>
      <c r="C29341" s="17"/>
      <c r="D29341"/>
      <c r="E29341"/>
      <c r="F29341"/>
      <c r="G29341"/>
      <c r="H29341"/>
      <c r="I29341"/>
      <c r="J29341"/>
      <c r="K29341"/>
      <c r="L29341"/>
      <c r="M29341"/>
      <c r="N29341"/>
    </row>
    <row r="29342" spans="1:14" x14ac:dyDescent="0.3">
      <c r="A29342" s="86">
        <f t="shared" si="458"/>
        <v>29334</v>
      </c>
      <c r="B29342" s="17"/>
      <c r="C29342" s="17"/>
      <c r="D29342"/>
      <c r="E29342"/>
      <c r="F29342"/>
      <c r="G29342"/>
      <c r="H29342"/>
      <c r="I29342"/>
      <c r="J29342"/>
      <c r="K29342"/>
      <c r="L29342"/>
      <c r="M29342"/>
      <c r="N29342"/>
    </row>
    <row r="29343" spans="1:14" x14ac:dyDescent="0.3">
      <c r="A29343" s="86">
        <f t="shared" si="458"/>
        <v>29335</v>
      </c>
      <c r="B29343" s="17"/>
      <c r="C29343" s="17"/>
      <c r="D29343"/>
      <c r="E29343"/>
      <c r="F29343"/>
      <c r="G29343"/>
      <c r="H29343"/>
      <c r="I29343"/>
      <c r="J29343"/>
      <c r="K29343"/>
      <c r="L29343"/>
      <c r="M29343"/>
      <c r="N29343"/>
    </row>
    <row r="29344" spans="1:14" x14ac:dyDescent="0.3">
      <c r="A29344" s="86">
        <f t="shared" si="458"/>
        <v>29336</v>
      </c>
      <c r="B29344" s="17"/>
      <c r="C29344" s="17"/>
      <c r="D29344"/>
      <c r="E29344"/>
      <c r="F29344"/>
      <c r="G29344"/>
      <c r="H29344"/>
      <c r="I29344"/>
      <c r="J29344"/>
      <c r="K29344"/>
      <c r="L29344"/>
      <c r="M29344"/>
      <c r="N29344"/>
    </row>
    <row r="29345" spans="1:14" x14ac:dyDescent="0.3">
      <c r="A29345" s="86">
        <f t="shared" si="458"/>
        <v>29337</v>
      </c>
      <c r="B29345" s="17"/>
      <c r="C29345" s="17"/>
      <c r="D29345"/>
      <c r="E29345"/>
      <c r="F29345"/>
      <c r="G29345"/>
      <c r="H29345"/>
      <c r="I29345"/>
      <c r="J29345"/>
      <c r="K29345"/>
      <c r="L29345"/>
      <c r="M29345"/>
      <c r="N29345"/>
    </row>
    <row r="29346" spans="1:14" x14ac:dyDescent="0.3">
      <c r="A29346" s="86">
        <f t="shared" si="458"/>
        <v>29338</v>
      </c>
      <c r="B29346" s="17"/>
      <c r="C29346" s="17"/>
      <c r="D29346"/>
      <c r="E29346"/>
      <c r="F29346"/>
      <c r="G29346"/>
      <c r="H29346"/>
      <c r="I29346"/>
      <c r="J29346"/>
      <c r="K29346"/>
      <c r="L29346"/>
      <c r="M29346"/>
      <c r="N29346"/>
    </row>
    <row r="29347" spans="1:14" x14ac:dyDescent="0.3">
      <c r="A29347" s="86">
        <f t="shared" si="458"/>
        <v>29339</v>
      </c>
      <c r="B29347" s="17"/>
      <c r="C29347" s="17"/>
      <c r="D29347"/>
      <c r="E29347"/>
      <c r="F29347"/>
      <c r="G29347"/>
      <c r="H29347"/>
      <c r="I29347"/>
      <c r="J29347"/>
      <c r="K29347"/>
      <c r="L29347"/>
      <c r="M29347"/>
      <c r="N29347"/>
    </row>
    <row r="29348" spans="1:14" x14ac:dyDescent="0.3">
      <c r="A29348" s="86">
        <f t="shared" si="458"/>
        <v>29340</v>
      </c>
      <c r="B29348" s="17"/>
      <c r="C29348" s="17"/>
      <c r="D29348"/>
      <c r="E29348"/>
      <c r="F29348"/>
      <c r="G29348"/>
      <c r="H29348"/>
      <c r="I29348"/>
      <c r="J29348"/>
      <c r="K29348"/>
      <c r="L29348"/>
      <c r="M29348"/>
      <c r="N29348"/>
    </row>
    <row r="29349" spans="1:14" x14ac:dyDescent="0.3">
      <c r="A29349" s="86">
        <f t="shared" si="458"/>
        <v>29341</v>
      </c>
      <c r="B29349" s="17"/>
      <c r="C29349" s="17"/>
      <c r="D29349"/>
      <c r="E29349"/>
      <c r="F29349"/>
      <c r="G29349"/>
      <c r="H29349"/>
      <c r="I29349"/>
      <c r="J29349"/>
      <c r="K29349"/>
      <c r="L29349"/>
      <c r="M29349"/>
      <c r="N29349"/>
    </row>
    <row r="29350" spans="1:14" x14ac:dyDescent="0.3">
      <c r="A29350" s="86">
        <f t="shared" si="458"/>
        <v>29342</v>
      </c>
      <c r="B29350" s="17"/>
      <c r="C29350" s="17"/>
      <c r="D29350"/>
      <c r="E29350"/>
      <c r="F29350"/>
      <c r="G29350"/>
      <c r="H29350"/>
      <c r="I29350"/>
      <c r="J29350"/>
      <c r="K29350"/>
      <c r="L29350"/>
      <c r="M29350"/>
      <c r="N29350"/>
    </row>
    <row r="29351" spans="1:14" x14ac:dyDescent="0.3">
      <c r="A29351" s="86">
        <f t="shared" si="458"/>
        <v>29343</v>
      </c>
      <c r="B29351" s="17"/>
      <c r="C29351" s="17"/>
      <c r="D29351"/>
      <c r="E29351"/>
      <c r="F29351"/>
      <c r="G29351"/>
      <c r="H29351"/>
      <c r="I29351"/>
      <c r="J29351"/>
      <c r="K29351"/>
      <c r="L29351"/>
      <c r="M29351"/>
      <c r="N29351"/>
    </row>
    <row r="29352" spans="1:14" x14ac:dyDescent="0.3">
      <c r="A29352" s="86">
        <f t="shared" si="458"/>
        <v>29344</v>
      </c>
      <c r="B29352" s="17"/>
      <c r="C29352" s="17"/>
      <c r="D29352"/>
      <c r="E29352"/>
      <c r="F29352"/>
      <c r="G29352"/>
      <c r="H29352"/>
      <c r="I29352"/>
      <c r="J29352"/>
      <c r="K29352"/>
      <c r="L29352"/>
      <c r="M29352"/>
      <c r="N29352"/>
    </row>
    <row r="29353" spans="1:14" x14ac:dyDescent="0.3">
      <c r="A29353" s="86">
        <f t="shared" si="458"/>
        <v>29345</v>
      </c>
      <c r="B29353" s="17"/>
      <c r="C29353" s="17"/>
      <c r="D29353"/>
      <c r="E29353"/>
      <c r="F29353"/>
      <c r="G29353"/>
      <c r="H29353"/>
      <c r="I29353"/>
      <c r="J29353"/>
      <c r="K29353"/>
      <c r="L29353"/>
      <c r="M29353"/>
      <c r="N29353"/>
    </row>
    <row r="29354" spans="1:14" x14ac:dyDescent="0.3">
      <c r="A29354" s="86">
        <f t="shared" si="458"/>
        <v>29346</v>
      </c>
      <c r="B29354" s="17"/>
      <c r="C29354" s="17"/>
      <c r="D29354"/>
      <c r="E29354"/>
      <c r="F29354"/>
      <c r="G29354"/>
      <c r="H29354"/>
      <c r="I29354"/>
      <c r="J29354"/>
      <c r="K29354"/>
      <c r="L29354"/>
      <c r="M29354"/>
      <c r="N29354"/>
    </row>
    <row r="29355" spans="1:14" x14ac:dyDescent="0.3">
      <c r="A29355" s="86">
        <f t="shared" si="458"/>
        <v>29347</v>
      </c>
      <c r="B29355" s="17"/>
      <c r="C29355" s="17"/>
      <c r="D29355"/>
      <c r="E29355"/>
      <c r="F29355"/>
      <c r="G29355"/>
      <c r="H29355"/>
      <c r="I29355"/>
      <c r="J29355"/>
      <c r="K29355"/>
      <c r="L29355"/>
      <c r="M29355"/>
      <c r="N29355"/>
    </row>
    <row r="29356" spans="1:14" x14ac:dyDescent="0.3">
      <c r="A29356" s="86">
        <f t="shared" si="458"/>
        <v>29348</v>
      </c>
      <c r="B29356" s="17"/>
      <c r="C29356" s="17"/>
      <c r="D29356"/>
      <c r="E29356"/>
      <c r="F29356"/>
      <c r="G29356"/>
      <c r="H29356"/>
      <c r="I29356"/>
      <c r="J29356"/>
      <c r="K29356"/>
      <c r="L29356"/>
      <c r="M29356"/>
      <c r="N29356"/>
    </row>
    <row r="29357" spans="1:14" x14ac:dyDescent="0.3">
      <c r="A29357" s="86">
        <f t="shared" si="458"/>
        <v>29349</v>
      </c>
      <c r="B29357" s="17"/>
      <c r="C29357" s="17"/>
      <c r="D29357"/>
      <c r="E29357"/>
      <c r="F29357"/>
      <c r="G29357"/>
      <c r="H29357"/>
      <c r="I29357"/>
      <c r="J29357"/>
      <c r="K29357"/>
      <c r="L29357"/>
      <c r="M29357"/>
      <c r="N29357"/>
    </row>
    <row r="29358" spans="1:14" x14ac:dyDescent="0.3">
      <c r="A29358" s="86">
        <f t="shared" si="458"/>
        <v>29350</v>
      </c>
      <c r="B29358" s="17"/>
      <c r="C29358" s="17"/>
      <c r="D29358"/>
      <c r="E29358"/>
      <c r="F29358"/>
      <c r="G29358"/>
      <c r="H29358"/>
      <c r="I29358"/>
      <c r="J29358"/>
      <c r="K29358"/>
      <c r="L29358"/>
      <c r="M29358"/>
      <c r="N29358"/>
    </row>
    <row r="29359" spans="1:14" x14ac:dyDescent="0.3">
      <c r="A29359" s="86">
        <f t="shared" si="458"/>
        <v>29351</v>
      </c>
      <c r="B29359" s="17"/>
      <c r="C29359" s="17"/>
      <c r="D29359"/>
      <c r="E29359"/>
      <c r="F29359"/>
      <c r="G29359"/>
      <c r="H29359"/>
      <c r="I29359"/>
      <c r="J29359"/>
      <c r="K29359"/>
      <c r="L29359"/>
      <c r="M29359"/>
      <c r="N29359"/>
    </row>
    <row r="29360" spans="1:14" x14ac:dyDescent="0.3">
      <c r="A29360" s="86">
        <f t="shared" si="458"/>
        <v>29352</v>
      </c>
      <c r="B29360" s="17"/>
      <c r="C29360" s="17"/>
      <c r="D29360"/>
      <c r="E29360"/>
      <c r="F29360"/>
      <c r="G29360"/>
      <c r="H29360"/>
      <c r="I29360"/>
      <c r="J29360"/>
      <c r="K29360"/>
      <c r="L29360"/>
      <c r="M29360"/>
      <c r="N29360"/>
    </row>
    <row r="29361" spans="1:14" x14ac:dyDescent="0.3">
      <c r="A29361" s="86">
        <f t="shared" si="458"/>
        <v>29353</v>
      </c>
      <c r="B29361" s="17"/>
      <c r="C29361" s="17"/>
      <c r="D29361"/>
      <c r="E29361"/>
      <c r="F29361"/>
      <c r="G29361"/>
      <c r="H29361"/>
      <c r="I29361"/>
      <c r="J29361"/>
      <c r="K29361"/>
      <c r="L29361"/>
      <c r="M29361"/>
      <c r="N29361"/>
    </row>
    <row r="29362" spans="1:14" x14ac:dyDescent="0.3">
      <c r="A29362" s="86">
        <f t="shared" si="458"/>
        <v>29354</v>
      </c>
      <c r="B29362" s="17"/>
      <c r="C29362" s="17"/>
      <c r="D29362"/>
      <c r="E29362"/>
      <c r="F29362"/>
      <c r="G29362"/>
      <c r="H29362"/>
      <c r="I29362"/>
      <c r="J29362"/>
      <c r="K29362"/>
      <c r="L29362"/>
      <c r="M29362"/>
      <c r="N29362"/>
    </row>
    <row r="29363" spans="1:14" x14ac:dyDescent="0.3">
      <c r="A29363" s="86">
        <f t="shared" si="458"/>
        <v>29355</v>
      </c>
      <c r="B29363" s="17"/>
      <c r="C29363" s="17"/>
      <c r="D29363"/>
      <c r="E29363"/>
      <c r="F29363"/>
      <c r="G29363"/>
      <c r="H29363"/>
      <c r="I29363"/>
      <c r="J29363"/>
      <c r="K29363"/>
      <c r="L29363"/>
      <c r="M29363"/>
      <c r="N29363"/>
    </row>
    <row r="29364" spans="1:14" x14ac:dyDescent="0.3">
      <c r="A29364" s="86">
        <f t="shared" si="458"/>
        <v>29356</v>
      </c>
      <c r="B29364" s="17"/>
      <c r="C29364" s="17"/>
      <c r="D29364"/>
      <c r="E29364"/>
      <c r="F29364"/>
      <c r="G29364"/>
      <c r="H29364"/>
      <c r="I29364"/>
      <c r="J29364"/>
      <c r="K29364"/>
      <c r="L29364"/>
      <c r="M29364"/>
      <c r="N29364"/>
    </row>
    <row r="29365" spans="1:14" x14ac:dyDescent="0.3">
      <c r="A29365" s="86">
        <f t="shared" si="458"/>
        <v>29357</v>
      </c>
      <c r="B29365" s="17"/>
      <c r="C29365" s="17"/>
      <c r="D29365"/>
      <c r="E29365"/>
      <c r="F29365"/>
      <c r="G29365"/>
      <c r="H29365"/>
      <c r="I29365"/>
      <c r="J29365"/>
      <c r="K29365"/>
      <c r="L29365"/>
      <c r="M29365"/>
      <c r="N29365"/>
    </row>
    <row r="29366" spans="1:14" x14ac:dyDescent="0.3">
      <c r="A29366" s="86">
        <f t="shared" si="458"/>
        <v>29358</v>
      </c>
      <c r="B29366" s="17"/>
      <c r="C29366" s="17"/>
      <c r="D29366"/>
      <c r="E29366"/>
      <c r="F29366"/>
      <c r="G29366"/>
      <c r="H29366"/>
      <c r="I29366"/>
      <c r="J29366"/>
      <c r="K29366"/>
      <c r="L29366"/>
      <c r="M29366"/>
      <c r="N29366"/>
    </row>
    <row r="29367" spans="1:14" x14ac:dyDescent="0.3">
      <c r="A29367" s="86">
        <f t="shared" si="458"/>
        <v>29359</v>
      </c>
      <c r="B29367" s="17"/>
      <c r="C29367" s="17"/>
      <c r="D29367"/>
      <c r="E29367"/>
      <c r="F29367"/>
      <c r="G29367"/>
      <c r="H29367"/>
      <c r="I29367"/>
      <c r="J29367"/>
      <c r="K29367"/>
      <c r="L29367"/>
      <c r="M29367"/>
      <c r="N29367"/>
    </row>
    <row r="29368" spans="1:14" x14ac:dyDescent="0.3">
      <c r="A29368" s="86">
        <f t="shared" si="458"/>
        <v>29360</v>
      </c>
      <c r="B29368" s="17"/>
      <c r="C29368" s="17"/>
      <c r="D29368"/>
      <c r="E29368"/>
      <c r="F29368"/>
      <c r="G29368"/>
      <c r="H29368"/>
      <c r="I29368"/>
      <c r="J29368"/>
      <c r="K29368"/>
      <c r="L29368"/>
      <c r="M29368"/>
      <c r="N29368"/>
    </row>
    <row r="29369" spans="1:14" x14ac:dyDescent="0.3">
      <c r="A29369" s="86">
        <f t="shared" si="458"/>
        <v>29361</v>
      </c>
      <c r="B29369" s="17"/>
      <c r="C29369" s="17"/>
      <c r="D29369"/>
      <c r="E29369"/>
      <c r="F29369"/>
      <c r="G29369"/>
      <c r="H29369"/>
      <c r="I29369"/>
      <c r="J29369"/>
      <c r="K29369"/>
      <c r="L29369"/>
      <c r="M29369"/>
      <c r="N29369"/>
    </row>
    <row r="29370" spans="1:14" x14ac:dyDescent="0.3">
      <c r="A29370" s="86">
        <f t="shared" si="458"/>
        <v>29362</v>
      </c>
      <c r="B29370" s="17"/>
      <c r="C29370" s="17"/>
      <c r="D29370"/>
      <c r="E29370"/>
      <c r="F29370"/>
      <c r="G29370"/>
      <c r="H29370"/>
      <c r="I29370"/>
      <c r="J29370"/>
      <c r="K29370"/>
      <c r="L29370"/>
      <c r="M29370"/>
      <c r="N29370"/>
    </row>
    <row r="29371" spans="1:14" x14ac:dyDescent="0.3">
      <c r="A29371" s="86">
        <f t="shared" si="458"/>
        <v>29363</v>
      </c>
      <c r="B29371" s="17"/>
      <c r="C29371" s="17"/>
      <c r="D29371"/>
      <c r="E29371"/>
      <c r="F29371"/>
      <c r="G29371"/>
      <c r="H29371"/>
      <c r="I29371"/>
      <c r="J29371"/>
      <c r="K29371"/>
      <c r="L29371"/>
      <c r="M29371"/>
      <c r="N29371"/>
    </row>
    <row r="29372" spans="1:14" x14ac:dyDescent="0.3">
      <c r="A29372" s="86">
        <f t="shared" si="458"/>
        <v>29364</v>
      </c>
      <c r="B29372" s="17"/>
      <c r="C29372" s="17"/>
      <c r="D29372"/>
      <c r="E29372"/>
      <c r="F29372"/>
      <c r="G29372"/>
      <c r="H29372"/>
      <c r="I29372"/>
      <c r="J29372"/>
      <c r="K29372"/>
      <c r="L29372"/>
      <c r="M29372"/>
      <c r="N29372"/>
    </row>
    <row r="29373" spans="1:14" x14ac:dyDescent="0.3">
      <c r="A29373" s="86">
        <f t="shared" si="458"/>
        <v>29365</v>
      </c>
      <c r="B29373" s="17"/>
      <c r="C29373" s="17"/>
      <c r="D29373"/>
      <c r="E29373"/>
      <c r="F29373"/>
      <c r="G29373"/>
      <c r="H29373"/>
      <c r="I29373"/>
      <c r="J29373"/>
      <c r="K29373"/>
      <c r="L29373"/>
      <c r="M29373"/>
      <c r="N29373"/>
    </row>
    <row r="29374" spans="1:14" x14ac:dyDescent="0.3">
      <c r="A29374" s="86">
        <f t="shared" si="458"/>
        <v>29366</v>
      </c>
      <c r="B29374" s="17"/>
      <c r="C29374" s="17"/>
      <c r="D29374"/>
      <c r="E29374"/>
      <c r="F29374"/>
      <c r="G29374"/>
      <c r="H29374"/>
      <c r="I29374"/>
      <c r="J29374"/>
      <c r="K29374"/>
      <c r="L29374"/>
      <c r="M29374"/>
      <c r="N29374"/>
    </row>
    <row r="29375" spans="1:14" x14ac:dyDescent="0.3">
      <c r="A29375" s="86">
        <f t="shared" si="458"/>
        <v>29367</v>
      </c>
      <c r="B29375" s="17"/>
      <c r="C29375" s="17"/>
      <c r="D29375"/>
      <c r="E29375"/>
      <c r="F29375"/>
      <c r="G29375"/>
      <c r="H29375"/>
      <c r="I29375"/>
      <c r="J29375"/>
      <c r="K29375"/>
      <c r="L29375"/>
      <c r="M29375"/>
      <c r="N29375"/>
    </row>
    <row r="29376" spans="1:14" x14ac:dyDescent="0.3">
      <c r="A29376" s="86">
        <f t="shared" si="458"/>
        <v>29368</v>
      </c>
      <c r="B29376" s="17"/>
      <c r="C29376" s="17"/>
      <c r="D29376"/>
      <c r="E29376"/>
      <c r="F29376"/>
      <c r="G29376"/>
      <c r="H29376"/>
      <c r="I29376"/>
      <c r="J29376"/>
      <c r="K29376"/>
      <c r="L29376"/>
      <c r="M29376"/>
      <c r="N29376"/>
    </row>
    <row r="29377" spans="1:14" x14ac:dyDescent="0.3">
      <c r="A29377" s="86">
        <f t="shared" si="458"/>
        <v>29369</v>
      </c>
      <c r="B29377" s="17"/>
      <c r="C29377" s="17"/>
      <c r="D29377"/>
      <c r="E29377"/>
      <c r="F29377"/>
      <c r="G29377"/>
      <c r="H29377"/>
      <c r="I29377"/>
      <c r="J29377"/>
      <c r="K29377"/>
      <c r="L29377"/>
      <c r="M29377"/>
      <c r="N29377"/>
    </row>
    <row r="29378" spans="1:14" x14ac:dyDescent="0.3">
      <c r="A29378" s="86">
        <f t="shared" si="458"/>
        <v>29370</v>
      </c>
      <c r="B29378" s="17"/>
      <c r="C29378" s="17"/>
      <c r="D29378"/>
      <c r="E29378"/>
      <c r="F29378"/>
      <c r="G29378"/>
      <c r="H29378"/>
      <c r="I29378"/>
      <c r="J29378"/>
      <c r="K29378"/>
      <c r="L29378"/>
      <c r="M29378"/>
      <c r="N29378"/>
    </row>
    <row r="29379" spans="1:14" x14ac:dyDescent="0.3">
      <c r="A29379" s="86">
        <f t="shared" si="458"/>
        <v>29371</v>
      </c>
      <c r="B29379" s="17"/>
      <c r="C29379" s="17"/>
      <c r="D29379"/>
      <c r="E29379"/>
      <c r="F29379"/>
      <c r="G29379"/>
      <c r="H29379"/>
      <c r="I29379"/>
      <c r="J29379"/>
      <c r="K29379"/>
      <c r="L29379"/>
      <c r="M29379"/>
      <c r="N29379"/>
    </row>
    <row r="29380" spans="1:14" x14ac:dyDescent="0.3">
      <c r="A29380" s="86">
        <f t="shared" si="458"/>
        <v>29372</v>
      </c>
      <c r="B29380" s="17"/>
      <c r="C29380" s="17"/>
      <c r="D29380"/>
      <c r="E29380"/>
      <c r="F29380"/>
      <c r="G29380"/>
      <c r="H29380"/>
      <c r="I29380"/>
      <c r="J29380"/>
      <c r="K29380"/>
      <c r="L29380"/>
      <c r="M29380"/>
      <c r="N29380"/>
    </row>
    <row r="29381" spans="1:14" x14ac:dyDescent="0.3">
      <c r="A29381" s="86">
        <f t="shared" si="458"/>
        <v>29373</v>
      </c>
      <c r="B29381" s="17"/>
      <c r="C29381" s="17"/>
      <c r="D29381"/>
      <c r="E29381"/>
      <c r="F29381"/>
      <c r="G29381"/>
      <c r="H29381"/>
      <c r="I29381"/>
      <c r="J29381"/>
      <c r="K29381"/>
      <c r="L29381"/>
      <c r="M29381"/>
      <c r="N29381"/>
    </row>
    <row r="29382" spans="1:14" x14ac:dyDescent="0.3">
      <c r="A29382" s="86">
        <f t="shared" si="458"/>
        <v>29374</v>
      </c>
      <c r="B29382" s="17"/>
      <c r="C29382" s="17"/>
      <c r="D29382"/>
      <c r="E29382"/>
      <c r="F29382"/>
      <c r="G29382"/>
      <c r="H29382"/>
      <c r="I29382"/>
      <c r="J29382"/>
      <c r="K29382"/>
      <c r="L29382"/>
      <c r="M29382"/>
      <c r="N29382"/>
    </row>
    <row r="29383" spans="1:14" x14ac:dyDescent="0.3">
      <c r="A29383" s="86">
        <f t="shared" si="458"/>
        <v>29375</v>
      </c>
      <c r="B29383" s="17"/>
      <c r="C29383" s="17"/>
      <c r="D29383"/>
      <c r="E29383"/>
      <c r="F29383"/>
      <c r="G29383"/>
      <c r="H29383"/>
      <c r="I29383"/>
      <c r="J29383"/>
      <c r="K29383"/>
      <c r="L29383"/>
      <c r="M29383"/>
      <c r="N29383"/>
    </row>
    <row r="29384" spans="1:14" x14ac:dyDescent="0.3">
      <c r="A29384" s="86">
        <f t="shared" si="458"/>
        <v>29376</v>
      </c>
      <c r="B29384" s="17"/>
      <c r="C29384" s="17"/>
      <c r="D29384"/>
      <c r="E29384"/>
      <c r="F29384"/>
      <c r="G29384"/>
      <c r="H29384"/>
      <c r="I29384"/>
      <c r="J29384"/>
      <c r="K29384"/>
      <c r="L29384"/>
      <c r="M29384"/>
      <c r="N29384"/>
    </row>
    <row r="29385" spans="1:14" x14ac:dyDescent="0.3">
      <c r="A29385" s="86">
        <f t="shared" si="458"/>
        <v>29377</v>
      </c>
      <c r="B29385" s="17"/>
      <c r="C29385" s="17"/>
      <c r="D29385"/>
      <c r="E29385"/>
      <c r="F29385"/>
      <c r="G29385"/>
      <c r="H29385"/>
      <c r="I29385"/>
      <c r="J29385"/>
      <c r="K29385"/>
      <c r="L29385"/>
      <c r="M29385"/>
      <c r="N29385"/>
    </row>
    <row r="29386" spans="1:14" x14ac:dyDescent="0.3">
      <c r="A29386" s="86">
        <f t="shared" si="458"/>
        <v>29378</v>
      </c>
      <c r="B29386" s="17"/>
      <c r="C29386" s="17"/>
      <c r="D29386"/>
      <c r="E29386"/>
      <c r="F29386"/>
      <c r="G29386"/>
      <c r="H29386"/>
      <c r="I29386"/>
      <c r="J29386"/>
      <c r="K29386"/>
      <c r="L29386"/>
      <c r="M29386"/>
      <c r="N29386"/>
    </row>
    <row r="29387" spans="1:14" x14ac:dyDescent="0.3">
      <c r="A29387" s="86">
        <f t="shared" ref="A29387:A29450" si="459">A29386+1</f>
        <v>29379</v>
      </c>
      <c r="B29387" s="17"/>
      <c r="C29387" s="17"/>
      <c r="D29387"/>
      <c r="E29387"/>
      <c r="F29387"/>
      <c r="G29387"/>
      <c r="H29387"/>
      <c r="I29387"/>
      <c r="J29387"/>
      <c r="K29387"/>
      <c r="L29387"/>
      <c r="M29387"/>
      <c r="N29387"/>
    </row>
    <row r="29388" spans="1:14" x14ac:dyDescent="0.3">
      <c r="A29388" s="86">
        <f t="shared" si="459"/>
        <v>29380</v>
      </c>
      <c r="B29388" s="17"/>
      <c r="C29388" s="17"/>
      <c r="D29388"/>
      <c r="E29388"/>
      <c r="F29388"/>
      <c r="G29388"/>
      <c r="H29388"/>
      <c r="I29388"/>
      <c r="J29388"/>
      <c r="K29388"/>
      <c r="L29388"/>
      <c r="M29388"/>
      <c r="N29388"/>
    </row>
    <row r="29389" spans="1:14" x14ac:dyDescent="0.3">
      <c r="A29389" s="86">
        <f t="shared" si="459"/>
        <v>29381</v>
      </c>
      <c r="B29389" s="17"/>
      <c r="C29389" s="17"/>
      <c r="D29389"/>
      <c r="E29389"/>
      <c r="F29389"/>
      <c r="G29389"/>
      <c r="H29389"/>
      <c r="I29389"/>
      <c r="J29389"/>
      <c r="K29389"/>
      <c r="L29389"/>
      <c r="M29389"/>
      <c r="N29389"/>
    </row>
    <row r="29390" spans="1:14" x14ac:dyDescent="0.3">
      <c r="A29390" s="86">
        <f t="shared" si="459"/>
        <v>29382</v>
      </c>
      <c r="B29390" s="17"/>
      <c r="C29390" s="17"/>
      <c r="D29390"/>
      <c r="E29390"/>
      <c r="F29390"/>
      <c r="G29390"/>
      <c r="H29390"/>
      <c r="I29390"/>
      <c r="J29390"/>
      <c r="K29390"/>
      <c r="L29390"/>
      <c r="M29390"/>
      <c r="N29390"/>
    </row>
    <row r="29391" spans="1:14" x14ac:dyDescent="0.3">
      <c r="A29391" s="86">
        <f t="shared" si="459"/>
        <v>29383</v>
      </c>
      <c r="B29391" s="17"/>
      <c r="C29391" s="17"/>
      <c r="D29391"/>
      <c r="E29391"/>
      <c r="F29391"/>
      <c r="G29391"/>
      <c r="H29391"/>
      <c r="I29391"/>
      <c r="J29391"/>
      <c r="K29391"/>
      <c r="L29391"/>
      <c r="M29391"/>
      <c r="N29391"/>
    </row>
    <row r="29392" spans="1:14" x14ac:dyDescent="0.3">
      <c r="A29392" s="86">
        <f t="shared" si="459"/>
        <v>29384</v>
      </c>
      <c r="B29392" s="17"/>
      <c r="C29392" s="17"/>
      <c r="D29392"/>
      <c r="E29392"/>
      <c r="F29392"/>
      <c r="G29392"/>
      <c r="H29392"/>
      <c r="I29392"/>
      <c r="J29392"/>
      <c r="K29392"/>
      <c r="L29392"/>
      <c r="M29392"/>
      <c r="N29392"/>
    </row>
    <row r="29393" spans="1:14" x14ac:dyDescent="0.3">
      <c r="A29393" s="86">
        <f t="shared" si="459"/>
        <v>29385</v>
      </c>
      <c r="B29393" s="17"/>
      <c r="C29393" s="17"/>
      <c r="D29393"/>
      <c r="E29393"/>
      <c r="F29393"/>
      <c r="G29393"/>
      <c r="H29393"/>
      <c r="I29393"/>
      <c r="J29393"/>
      <c r="K29393"/>
      <c r="L29393"/>
      <c r="M29393"/>
      <c r="N29393"/>
    </row>
    <row r="29394" spans="1:14" x14ac:dyDescent="0.3">
      <c r="A29394" s="86">
        <f t="shared" si="459"/>
        <v>29386</v>
      </c>
      <c r="B29394" s="17"/>
      <c r="C29394" s="17"/>
      <c r="D29394"/>
      <c r="E29394"/>
      <c r="F29394"/>
      <c r="G29394"/>
      <c r="H29394"/>
      <c r="I29394"/>
      <c r="J29394"/>
      <c r="K29394"/>
      <c r="L29394"/>
      <c r="M29394"/>
      <c r="N29394"/>
    </row>
    <row r="29395" spans="1:14" x14ac:dyDescent="0.3">
      <c r="A29395" s="86">
        <f t="shared" si="459"/>
        <v>29387</v>
      </c>
      <c r="B29395" s="17"/>
      <c r="C29395" s="17"/>
      <c r="D29395"/>
      <c r="E29395"/>
      <c r="F29395"/>
      <c r="G29395"/>
      <c r="H29395"/>
      <c r="I29395"/>
      <c r="J29395"/>
      <c r="K29395"/>
      <c r="L29395"/>
      <c r="M29395"/>
      <c r="N29395"/>
    </row>
    <row r="29396" spans="1:14" x14ac:dyDescent="0.3">
      <c r="A29396" s="86">
        <f t="shared" si="459"/>
        <v>29388</v>
      </c>
      <c r="B29396" s="17"/>
      <c r="C29396" s="17"/>
      <c r="D29396"/>
      <c r="E29396"/>
      <c r="F29396"/>
      <c r="G29396"/>
      <c r="H29396"/>
      <c r="I29396"/>
      <c r="J29396"/>
      <c r="K29396"/>
      <c r="L29396"/>
      <c r="M29396"/>
      <c r="N29396"/>
    </row>
    <row r="29397" spans="1:14" x14ac:dyDescent="0.3">
      <c r="A29397" s="86">
        <f t="shared" si="459"/>
        <v>29389</v>
      </c>
      <c r="B29397" s="17"/>
      <c r="C29397" s="17"/>
      <c r="D29397"/>
      <c r="E29397"/>
      <c r="F29397"/>
      <c r="G29397"/>
      <c r="H29397"/>
      <c r="I29397"/>
      <c r="J29397"/>
      <c r="K29397"/>
      <c r="L29397"/>
      <c r="M29397"/>
      <c r="N29397"/>
    </row>
    <row r="29398" spans="1:14" x14ac:dyDescent="0.3">
      <c r="A29398" s="86">
        <f t="shared" si="459"/>
        <v>29390</v>
      </c>
      <c r="B29398" s="17"/>
      <c r="C29398" s="17"/>
      <c r="D29398"/>
      <c r="E29398"/>
      <c r="F29398"/>
      <c r="G29398"/>
      <c r="H29398"/>
      <c r="I29398"/>
      <c r="J29398"/>
      <c r="K29398"/>
      <c r="L29398"/>
      <c r="M29398"/>
      <c r="N29398"/>
    </row>
    <row r="29399" spans="1:14" x14ac:dyDescent="0.3">
      <c r="A29399" s="86">
        <f t="shared" si="459"/>
        <v>29391</v>
      </c>
      <c r="B29399" s="17"/>
      <c r="C29399" s="17"/>
      <c r="D29399"/>
      <c r="E29399"/>
      <c r="F29399"/>
      <c r="G29399"/>
      <c r="H29399"/>
      <c r="I29399"/>
      <c r="J29399"/>
      <c r="K29399"/>
      <c r="L29399"/>
      <c r="M29399"/>
      <c r="N29399"/>
    </row>
    <row r="29400" spans="1:14" x14ac:dyDescent="0.3">
      <c r="A29400" s="86">
        <f t="shared" si="459"/>
        <v>29392</v>
      </c>
      <c r="B29400" s="17"/>
      <c r="C29400" s="17"/>
      <c r="D29400"/>
      <c r="E29400"/>
      <c r="F29400"/>
      <c r="G29400"/>
      <c r="H29400"/>
      <c r="I29400"/>
      <c r="J29400"/>
      <c r="K29400"/>
      <c r="L29400"/>
      <c r="M29400"/>
      <c r="N29400"/>
    </row>
    <row r="29401" spans="1:14" x14ac:dyDescent="0.3">
      <c r="A29401" s="86">
        <f t="shared" si="459"/>
        <v>29393</v>
      </c>
      <c r="B29401" s="17"/>
      <c r="C29401" s="17"/>
      <c r="D29401"/>
      <c r="E29401"/>
      <c r="F29401"/>
      <c r="G29401"/>
      <c r="H29401"/>
      <c r="I29401"/>
      <c r="J29401"/>
      <c r="K29401"/>
      <c r="L29401"/>
      <c r="M29401"/>
      <c r="N29401"/>
    </row>
    <row r="29402" spans="1:14" x14ac:dyDescent="0.3">
      <c r="A29402" s="86">
        <f t="shared" si="459"/>
        <v>29394</v>
      </c>
      <c r="B29402" s="17"/>
      <c r="C29402" s="17"/>
      <c r="D29402"/>
      <c r="E29402"/>
      <c r="F29402"/>
      <c r="G29402"/>
      <c r="H29402"/>
      <c r="I29402"/>
      <c r="J29402"/>
      <c r="K29402"/>
      <c r="L29402"/>
      <c r="M29402"/>
      <c r="N29402"/>
    </row>
    <row r="29403" spans="1:14" x14ac:dyDescent="0.3">
      <c r="A29403" s="86">
        <f t="shared" si="459"/>
        <v>29395</v>
      </c>
      <c r="B29403" s="17"/>
      <c r="C29403" s="17"/>
      <c r="D29403"/>
      <c r="E29403"/>
      <c r="F29403"/>
      <c r="G29403"/>
      <c r="H29403"/>
      <c r="I29403"/>
      <c r="J29403"/>
      <c r="K29403"/>
      <c r="L29403"/>
      <c r="M29403"/>
      <c r="N29403"/>
    </row>
    <row r="29404" spans="1:14" x14ac:dyDescent="0.3">
      <c r="A29404" s="86">
        <f t="shared" si="459"/>
        <v>29396</v>
      </c>
      <c r="B29404" s="17"/>
      <c r="C29404" s="17"/>
      <c r="D29404"/>
      <c r="E29404"/>
      <c r="F29404"/>
      <c r="G29404"/>
      <c r="H29404"/>
      <c r="I29404"/>
      <c r="J29404"/>
      <c r="K29404"/>
      <c r="L29404"/>
      <c r="M29404"/>
      <c r="N29404"/>
    </row>
    <row r="29405" spans="1:14" x14ac:dyDescent="0.3">
      <c r="A29405" s="86">
        <f t="shared" si="459"/>
        <v>29397</v>
      </c>
      <c r="B29405" s="17"/>
      <c r="C29405" s="17"/>
      <c r="D29405"/>
      <c r="E29405"/>
      <c r="F29405"/>
      <c r="G29405"/>
      <c r="H29405"/>
      <c r="I29405"/>
      <c r="J29405"/>
      <c r="K29405"/>
      <c r="L29405"/>
      <c r="M29405"/>
      <c r="N29405"/>
    </row>
    <row r="29406" spans="1:14" x14ac:dyDescent="0.3">
      <c r="A29406" s="86">
        <f t="shared" si="459"/>
        <v>29398</v>
      </c>
      <c r="B29406" s="17"/>
      <c r="C29406" s="17"/>
      <c r="D29406"/>
      <c r="E29406"/>
      <c r="F29406"/>
      <c r="G29406"/>
      <c r="H29406"/>
      <c r="I29406"/>
      <c r="J29406"/>
      <c r="K29406"/>
      <c r="L29406"/>
      <c r="M29406"/>
      <c r="N29406"/>
    </row>
    <row r="29407" spans="1:14" x14ac:dyDescent="0.3">
      <c r="A29407" s="86">
        <f t="shared" si="459"/>
        <v>29399</v>
      </c>
      <c r="B29407" s="17"/>
      <c r="C29407" s="17"/>
      <c r="D29407"/>
      <c r="E29407"/>
      <c r="F29407"/>
      <c r="G29407"/>
      <c r="H29407"/>
      <c r="I29407"/>
      <c r="J29407"/>
      <c r="K29407"/>
      <c r="L29407"/>
      <c r="M29407"/>
      <c r="N29407"/>
    </row>
    <row r="29408" spans="1:14" x14ac:dyDescent="0.3">
      <c r="A29408" s="86">
        <f t="shared" si="459"/>
        <v>29400</v>
      </c>
      <c r="B29408" s="17"/>
      <c r="C29408" s="17"/>
      <c r="D29408"/>
      <c r="E29408"/>
      <c r="F29408"/>
      <c r="G29408"/>
      <c r="H29408"/>
      <c r="I29408"/>
      <c r="J29408"/>
      <c r="K29408"/>
      <c r="L29408"/>
      <c r="M29408"/>
      <c r="N29408"/>
    </row>
    <row r="29409" spans="1:14" x14ac:dyDescent="0.3">
      <c r="A29409" s="86">
        <f t="shared" si="459"/>
        <v>29401</v>
      </c>
      <c r="B29409" s="17"/>
      <c r="C29409" s="17"/>
      <c r="D29409"/>
      <c r="E29409"/>
      <c r="F29409"/>
      <c r="G29409"/>
      <c r="H29409"/>
      <c r="I29409"/>
      <c r="J29409"/>
      <c r="K29409"/>
      <c r="L29409"/>
      <c r="M29409"/>
      <c r="N29409"/>
    </row>
    <row r="29410" spans="1:14" x14ac:dyDescent="0.3">
      <c r="A29410" s="86">
        <f t="shared" si="459"/>
        <v>29402</v>
      </c>
      <c r="B29410" s="17"/>
      <c r="C29410" s="17"/>
      <c r="D29410"/>
      <c r="E29410"/>
      <c r="F29410"/>
      <c r="G29410"/>
      <c r="H29410"/>
      <c r="I29410"/>
      <c r="J29410"/>
      <c r="K29410"/>
      <c r="L29410"/>
      <c r="M29410"/>
      <c r="N29410"/>
    </row>
    <row r="29411" spans="1:14" x14ac:dyDescent="0.3">
      <c r="A29411" s="86">
        <f t="shared" si="459"/>
        <v>29403</v>
      </c>
      <c r="B29411" s="17"/>
      <c r="C29411" s="17"/>
      <c r="D29411"/>
      <c r="E29411"/>
      <c r="F29411"/>
      <c r="G29411"/>
      <c r="H29411"/>
      <c r="I29411"/>
      <c r="J29411"/>
      <c r="K29411"/>
      <c r="L29411"/>
      <c r="M29411"/>
      <c r="N29411"/>
    </row>
    <row r="29412" spans="1:14" x14ac:dyDescent="0.3">
      <c r="A29412" s="86">
        <f t="shared" si="459"/>
        <v>29404</v>
      </c>
      <c r="B29412" s="17"/>
      <c r="C29412" s="17"/>
      <c r="D29412"/>
      <c r="E29412"/>
      <c r="F29412"/>
      <c r="G29412"/>
      <c r="H29412"/>
      <c r="I29412"/>
      <c r="J29412"/>
      <c r="K29412"/>
      <c r="L29412"/>
      <c r="M29412"/>
      <c r="N29412"/>
    </row>
    <row r="29413" spans="1:14" x14ac:dyDescent="0.3">
      <c r="A29413" s="86">
        <f t="shared" si="459"/>
        <v>29405</v>
      </c>
      <c r="B29413" s="17"/>
      <c r="C29413" s="17"/>
      <c r="D29413"/>
      <c r="E29413"/>
      <c r="F29413"/>
      <c r="G29413"/>
      <c r="H29413"/>
      <c r="I29413"/>
      <c r="J29413"/>
      <c r="K29413"/>
      <c r="L29413"/>
      <c r="M29413"/>
      <c r="N29413"/>
    </row>
    <row r="29414" spans="1:14" x14ac:dyDescent="0.3">
      <c r="A29414" s="86">
        <f t="shared" si="459"/>
        <v>29406</v>
      </c>
      <c r="B29414" s="17"/>
      <c r="C29414" s="17"/>
      <c r="D29414"/>
      <c r="E29414"/>
      <c r="F29414"/>
      <c r="G29414"/>
      <c r="H29414"/>
      <c r="I29414"/>
      <c r="J29414"/>
      <c r="K29414"/>
      <c r="L29414"/>
      <c r="M29414"/>
      <c r="N29414"/>
    </row>
    <row r="29415" spans="1:14" x14ac:dyDescent="0.3">
      <c r="A29415" s="86">
        <f t="shared" si="459"/>
        <v>29407</v>
      </c>
      <c r="B29415" s="17"/>
      <c r="C29415" s="17"/>
      <c r="D29415"/>
      <c r="E29415"/>
      <c r="F29415"/>
      <c r="G29415"/>
      <c r="H29415"/>
      <c r="I29415"/>
      <c r="J29415"/>
      <c r="K29415"/>
      <c r="L29415"/>
      <c r="M29415"/>
      <c r="N29415"/>
    </row>
    <row r="29416" spans="1:14" x14ac:dyDescent="0.3">
      <c r="A29416" s="86">
        <f t="shared" si="459"/>
        <v>29408</v>
      </c>
      <c r="B29416" s="17"/>
      <c r="C29416" s="17"/>
      <c r="D29416"/>
      <c r="E29416"/>
      <c r="F29416"/>
      <c r="G29416"/>
      <c r="H29416"/>
      <c r="I29416"/>
      <c r="J29416"/>
      <c r="K29416"/>
      <c r="L29416"/>
      <c r="M29416"/>
      <c r="N29416"/>
    </row>
    <row r="29417" spans="1:14" x14ac:dyDescent="0.3">
      <c r="A29417" s="86">
        <f t="shared" si="459"/>
        <v>29409</v>
      </c>
      <c r="B29417" s="17"/>
      <c r="C29417" s="17"/>
      <c r="D29417"/>
      <c r="E29417"/>
      <c r="F29417"/>
      <c r="G29417"/>
      <c r="H29417"/>
      <c r="I29417"/>
      <c r="J29417"/>
      <c r="K29417"/>
      <c r="L29417"/>
      <c r="M29417"/>
      <c r="N29417"/>
    </row>
    <row r="29418" spans="1:14" x14ac:dyDescent="0.3">
      <c r="A29418" s="86">
        <f t="shared" si="459"/>
        <v>29410</v>
      </c>
      <c r="B29418" s="17"/>
      <c r="C29418" s="17"/>
      <c r="D29418"/>
      <c r="E29418"/>
      <c r="F29418"/>
      <c r="G29418"/>
      <c r="H29418"/>
      <c r="I29418"/>
      <c r="J29418"/>
      <c r="K29418"/>
      <c r="L29418"/>
      <c r="M29418"/>
      <c r="N29418"/>
    </row>
    <row r="29419" spans="1:14" x14ac:dyDescent="0.3">
      <c r="A29419" s="86">
        <f t="shared" si="459"/>
        <v>29411</v>
      </c>
      <c r="B29419" s="17"/>
      <c r="C29419" s="17"/>
      <c r="D29419"/>
      <c r="E29419"/>
      <c r="F29419"/>
      <c r="G29419"/>
      <c r="H29419"/>
      <c r="I29419"/>
      <c r="J29419"/>
      <c r="K29419"/>
      <c r="L29419"/>
      <c r="M29419"/>
      <c r="N29419"/>
    </row>
    <row r="29420" spans="1:14" x14ac:dyDescent="0.3">
      <c r="A29420" s="86">
        <f t="shared" si="459"/>
        <v>29412</v>
      </c>
      <c r="B29420" s="17"/>
      <c r="C29420" s="17"/>
      <c r="D29420"/>
      <c r="E29420"/>
      <c r="F29420"/>
      <c r="G29420"/>
      <c r="H29420"/>
      <c r="I29420"/>
      <c r="J29420"/>
      <c r="K29420"/>
      <c r="L29420"/>
      <c r="M29420"/>
      <c r="N29420"/>
    </row>
    <row r="29421" spans="1:14" x14ac:dyDescent="0.3">
      <c r="A29421" s="86">
        <f t="shared" si="459"/>
        <v>29413</v>
      </c>
      <c r="B29421" s="17"/>
      <c r="C29421" s="17"/>
      <c r="D29421"/>
      <c r="E29421"/>
      <c r="F29421"/>
      <c r="G29421"/>
      <c r="H29421"/>
      <c r="I29421"/>
      <c r="J29421"/>
      <c r="K29421"/>
      <c r="L29421"/>
      <c r="M29421"/>
      <c r="N29421"/>
    </row>
    <row r="29422" spans="1:14" x14ac:dyDescent="0.3">
      <c r="A29422" s="86">
        <f t="shared" si="459"/>
        <v>29414</v>
      </c>
      <c r="B29422" s="17"/>
      <c r="C29422" s="17"/>
      <c r="D29422"/>
      <c r="E29422"/>
      <c r="F29422"/>
      <c r="G29422"/>
      <c r="H29422"/>
      <c r="I29422"/>
      <c r="J29422"/>
      <c r="K29422"/>
      <c r="L29422"/>
      <c r="M29422"/>
      <c r="N29422"/>
    </row>
    <row r="29423" spans="1:14" x14ac:dyDescent="0.3">
      <c r="A29423" s="86">
        <f t="shared" si="459"/>
        <v>29415</v>
      </c>
      <c r="B29423" s="17"/>
      <c r="C29423" s="17"/>
      <c r="D29423"/>
      <c r="E29423"/>
      <c r="F29423"/>
      <c r="G29423"/>
      <c r="H29423"/>
      <c r="I29423"/>
      <c r="J29423"/>
      <c r="K29423"/>
      <c r="L29423"/>
      <c r="M29423"/>
      <c r="N29423"/>
    </row>
    <row r="29424" spans="1:14" x14ac:dyDescent="0.3">
      <c r="A29424" s="86">
        <f t="shared" si="459"/>
        <v>29416</v>
      </c>
      <c r="B29424" s="17"/>
      <c r="C29424" s="17"/>
      <c r="D29424"/>
      <c r="E29424"/>
      <c r="F29424"/>
      <c r="G29424"/>
      <c r="H29424"/>
      <c r="I29424"/>
      <c r="J29424"/>
      <c r="K29424"/>
      <c r="L29424"/>
      <c r="M29424"/>
      <c r="N29424"/>
    </row>
    <row r="29425" spans="1:14" x14ac:dyDescent="0.3">
      <c r="A29425" s="86">
        <f t="shared" si="459"/>
        <v>29417</v>
      </c>
      <c r="B29425" s="17"/>
      <c r="C29425" s="17"/>
      <c r="D29425"/>
      <c r="E29425"/>
      <c r="F29425"/>
      <c r="G29425"/>
      <c r="H29425"/>
      <c r="I29425"/>
      <c r="J29425"/>
      <c r="K29425"/>
      <c r="L29425"/>
      <c r="M29425"/>
      <c r="N29425"/>
    </row>
    <row r="29426" spans="1:14" x14ac:dyDescent="0.3">
      <c r="A29426" s="86">
        <f t="shared" si="459"/>
        <v>29418</v>
      </c>
      <c r="B29426" s="17"/>
      <c r="C29426" s="17"/>
      <c r="D29426"/>
      <c r="E29426"/>
      <c r="F29426"/>
      <c r="G29426"/>
      <c r="H29426"/>
      <c r="I29426"/>
      <c r="J29426"/>
      <c r="K29426"/>
      <c r="L29426"/>
      <c r="M29426"/>
      <c r="N29426"/>
    </row>
    <row r="29427" spans="1:14" x14ac:dyDescent="0.3">
      <c r="A29427" s="86">
        <f t="shared" si="459"/>
        <v>29419</v>
      </c>
      <c r="B29427" s="17"/>
      <c r="C29427" s="17"/>
      <c r="D29427"/>
      <c r="E29427"/>
      <c r="F29427"/>
      <c r="G29427"/>
      <c r="H29427"/>
      <c r="I29427"/>
      <c r="J29427"/>
      <c r="K29427"/>
      <c r="L29427"/>
      <c r="M29427"/>
      <c r="N29427"/>
    </row>
    <row r="29428" spans="1:14" x14ac:dyDescent="0.3">
      <c r="A29428" s="86">
        <f t="shared" si="459"/>
        <v>29420</v>
      </c>
      <c r="B29428" s="17"/>
      <c r="C29428" s="17"/>
      <c r="D29428"/>
      <c r="E29428"/>
      <c r="F29428"/>
      <c r="G29428"/>
      <c r="H29428"/>
      <c r="I29428"/>
      <c r="J29428"/>
      <c r="K29428"/>
      <c r="L29428"/>
      <c r="M29428"/>
      <c r="N29428"/>
    </row>
    <row r="29429" spans="1:14" x14ac:dyDescent="0.3">
      <c r="A29429" s="86">
        <f t="shared" si="459"/>
        <v>29421</v>
      </c>
      <c r="B29429" s="17"/>
      <c r="C29429" s="17"/>
      <c r="D29429"/>
      <c r="E29429"/>
      <c r="F29429"/>
      <c r="G29429"/>
      <c r="H29429"/>
      <c r="I29429"/>
      <c r="J29429"/>
      <c r="K29429"/>
      <c r="L29429"/>
      <c r="M29429"/>
      <c r="N29429"/>
    </row>
    <row r="29430" spans="1:14" x14ac:dyDescent="0.3">
      <c r="A29430" s="86">
        <f t="shared" si="459"/>
        <v>29422</v>
      </c>
      <c r="B29430" s="17"/>
      <c r="C29430" s="17"/>
      <c r="D29430"/>
      <c r="E29430"/>
      <c r="F29430"/>
      <c r="G29430"/>
      <c r="H29430"/>
      <c r="I29430"/>
      <c r="J29430"/>
      <c r="K29430"/>
      <c r="L29430"/>
      <c r="M29430"/>
      <c r="N29430"/>
    </row>
    <row r="29431" spans="1:14" x14ac:dyDescent="0.3">
      <c r="A29431" s="86">
        <f t="shared" si="459"/>
        <v>29423</v>
      </c>
      <c r="B29431" s="17"/>
      <c r="C29431" s="17"/>
      <c r="D29431"/>
      <c r="E29431"/>
      <c r="F29431"/>
      <c r="G29431"/>
      <c r="H29431"/>
      <c r="I29431"/>
      <c r="J29431"/>
      <c r="K29431"/>
      <c r="L29431"/>
      <c r="M29431"/>
      <c r="N29431"/>
    </row>
    <row r="29432" spans="1:14" x14ac:dyDescent="0.3">
      <c r="A29432" s="86">
        <f t="shared" si="459"/>
        <v>29424</v>
      </c>
      <c r="B29432" s="17"/>
      <c r="C29432" s="17"/>
      <c r="D29432"/>
      <c r="E29432"/>
      <c r="F29432"/>
      <c r="G29432"/>
      <c r="H29432"/>
      <c r="I29432"/>
      <c r="J29432"/>
      <c r="K29432"/>
      <c r="L29432"/>
      <c r="M29432"/>
      <c r="N29432"/>
    </row>
    <row r="29433" spans="1:14" x14ac:dyDescent="0.3">
      <c r="A29433" s="86">
        <f t="shared" si="459"/>
        <v>29425</v>
      </c>
      <c r="B29433" s="17"/>
      <c r="C29433" s="17"/>
      <c r="D29433"/>
      <c r="E29433"/>
      <c r="F29433"/>
      <c r="G29433"/>
      <c r="H29433"/>
      <c r="I29433"/>
      <c r="J29433"/>
      <c r="K29433"/>
      <c r="L29433"/>
      <c r="M29433"/>
      <c r="N29433"/>
    </row>
    <row r="29434" spans="1:14" x14ac:dyDescent="0.3">
      <c r="A29434" s="86">
        <f t="shared" si="459"/>
        <v>29426</v>
      </c>
      <c r="B29434" s="17"/>
      <c r="C29434" s="17"/>
      <c r="D29434"/>
      <c r="E29434"/>
      <c r="F29434"/>
      <c r="G29434"/>
      <c r="H29434"/>
      <c r="I29434"/>
      <c r="J29434"/>
      <c r="K29434"/>
      <c r="L29434"/>
      <c r="M29434"/>
      <c r="N29434"/>
    </row>
    <row r="29435" spans="1:14" x14ac:dyDescent="0.3">
      <c r="A29435" s="86">
        <f t="shared" si="459"/>
        <v>29427</v>
      </c>
      <c r="B29435" s="17"/>
      <c r="C29435" s="17"/>
      <c r="D29435"/>
      <c r="E29435"/>
      <c r="F29435"/>
      <c r="G29435"/>
      <c r="H29435"/>
      <c r="I29435"/>
      <c r="J29435"/>
      <c r="K29435"/>
      <c r="L29435"/>
      <c r="M29435"/>
      <c r="N29435"/>
    </row>
    <row r="29436" spans="1:14" x14ac:dyDescent="0.3">
      <c r="A29436" s="86">
        <f t="shared" si="459"/>
        <v>29428</v>
      </c>
      <c r="B29436" s="17"/>
      <c r="C29436" s="17"/>
      <c r="D29436"/>
      <c r="E29436"/>
      <c r="F29436"/>
      <c r="G29436"/>
      <c r="H29436"/>
      <c r="I29436"/>
      <c r="J29436"/>
      <c r="K29436"/>
      <c r="L29436"/>
      <c r="M29436"/>
      <c r="N29436"/>
    </row>
    <row r="29437" spans="1:14" x14ac:dyDescent="0.3">
      <c r="A29437" s="86">
        <f t="shared" si="459"/>
        <v>29429</v>
      </c>
      <c r="B29437" s="17"/>
      <c r="C29437" s="17"/>
      <c r="D29437"/>
      <c r="E29437"/>
      <c r="F29437"/>
      <c r="G29437"/>
      <c r="H29437"/>
      <c r="I29437"/>
      <c r="J29437"/>
      <c r="K29437"/>
      <c r="L29437"/>
      <c r="M29437"/>
      <c r="N29437"/>
    </row>
    <row r="29438" spans="1:14" x14ac:dyDescent="0.3">
      <c r="A29438" s="86">
        <f t="shared" si="459"/>
        <v>29430</v>
      </c>
      <c r="B29438" s="17"/>
      <c r="C29438" s="17"/>
      <c r="D29438"/>
      <c r="E29438"/>
      <c r="F29438"/>
      <c r="G29438"/>
      <c r="H29438"/>
      <c r="I29438"/>
      <c r="J29438"/>
      <c r="K29438"/>
      <c r="L29438"/>
      <c r="M29438"/>
      <c r="N29438"/>
    </row>
    <row r="29439" spans="1:14" x14ac:dyDescent="0.3">
      <c r="A29439" s="86">
        <f t="shared" si="459"/>
        <v>29431</v>
      </c>
      <c r="B29439" s="17"/>
      <c r="C29439" s="17"/>
      <c r="D29439"/>
      <c r="E29439"/>
      <c r="F29439"/>
      <c r="G29439"/>
      <c r="H29439"/>
      <c r="I29439"/>
      <c r="J29439"/>
      <c r="K29439"/>
      <c r="L29439"/>
      <c r="M29439"/>
      <c r="N29439"/>
    </row>
    <row r="29440" spans="1:14" x14ac:dyDescent="0.3">
      <c r="A29440" s="86">
        <f t="shared" si="459"/>
        <v>29432</v>
      </c>
      <c r="B29440" s="17"/>
      <c r="C29440" s="17"/>
      <c r="D29440"/>
      <c r="E29440"/>
      <c r="F29440"/>
      <c r="G29440"/>
      <c r="H29440"/>
      <c r="I29440"/>
      <c r="J29440"/>
      <c r="K29440"/>
      <c r="L29440"/>
      <c r="M29440"/>
      <c r="N29440"/>
    </row>
    <row r="29441" spans="1:14" x14ac:dyDescent="0.3">
      <c r="A29441" s="86">
        <f t="shared" si="459"/>
        <v>29433</v>
      </c>
      <c r="B29441" s="17"/>
      <c r="C29441" s="17"/>
      <c r="D29441"/>
      <c r="E29441"/>
      <c r="F29441"/>
      <c r="G29441"/>
      <c r="H29441"/>
      <c r="I29441"/>
      <c r="J29441"/>
      <c r="K29441"/>
      <c r="L29441"/>
      <c r="M29441"/>
      <c r="N29441"/>
    </row>
    <row r="29442" spans="1:14" x14ac:dyDescent="0.3">
      <c r="A29442" s="86">
        <f t="shared" si="459"/>
        <v>29434</v>
      </c>
      <c r="B29442" s="17"/>
      <c r="C29442" s="17"/>
      <c r="D29442"/>
      <c r="E29442"/>
      <c r="F29442"/>
      <c r="G29442"/>
      <c r="H29442"/>
      <c r="I29442"/>
      <c r="J29442"/>
      <c r="K29442"/>
      <c r="L29442"/>
      <c r="M29442"/>
      <c r="N29442"/>
    </row>
    <row r="29443" spans="1:14" x14ac:dyDescent="0.3">
      <c r="A29443" s="86">
        <f t="shared" si="459"/>
        <v>29435</v>
      </c>
      <c r="B29443" s="17"/>
      <c r="C29443" s="17"/>
      <c r="D29443"/>
      <c r="E29443"/>
      <c r="F29443"/>
      <c r="G29443"/>
      <c r="H29443"/>
      <c r="I29443"/>
      <c r="J29443"/>
      <c r="K29443"/>
      <c r="L29443"/>
      <c r="M29443"/>
      <c r="N29443"/>
    </row>
    <row r="29444" spans="1:14" x14ac:dyDescent="0.3">
      <c r="A29444" s="86">
        <f t="shared" si="459"/>
        <v>29436</v>
      </c>
      <c r="B29444" s="17"/>
      <c r="C29444" s="17"/>
      <c r="D29444"/>
      <c r="E29444"/>
      <c r="F29444"/>
      <c r="G29444"/>
      <c r="H29444"/>
      <c r="I29444"/>
      <c r="J29444"/>
      <c r="K29444"/>
      <c r="L29444"/>
      <c r="M29444"/>
      <c r="N29444"/>
    </row>
    <row r="29445" spans="1:14" x14ac:dyDescent="0.3">
      <c r="A29445" s="86">
        <f t="shared" si="459"/>
        <v>29437</v>
      </c>
      <c r="B29445" s="17"/>
      <c r="C29445" s="17"/>
      <c r="D29445"/>
      <c r="E29445"/>
      <c r="F29445"/>
      <c r="G29445"/>
      <c r="H29445"/>
      <c r="I29445"/>
      <c r="J29445"/>
      <c r="K29445"/>
      <c r="L29445"/>
      <c r="M29445"/>
      <c r="N29445"/>
    </row>
    <row r="29446" spans="1:14" x14ac:dyDescent="0.3">
      <c r="A29446" s="86">
        <f t="shared" si="459"/>
        <v>29438</v>
      </c>
      <c r="B29446" s="17"/>
      <c r="C29446" s="17"/>
      <c r="D29446"/>
      <c r="E29446"/>
      <c r="F29446"/>
      <c r="G29446"/>
      <c r="H29446"/>
      <c r="I29446"/>
      <c r="J29446"/>
      <c r="K29446"/>
      <c r="L29446"/>
      <c r="M29446"/>
      <c r="N29446"/>
    </row>
    <row r="29447" spans="1:14" x14ac:dyDescent="0.3">
      <c r="A29447" s="86">
        <f t="shared" si="459"/>
        <v>29439</v>
      </c>
      <c r="B29447" s="17"/>
      <c r="C29447" s="17"/>
      <c r="D29447"/>
      <c r="E29447"/>
      <c r="F29447"/>
      <c r="G29447"/>
      <c r="H29447"/>
      <c r="I29447"/>
      <c r="J29447"/>
      <c r="K29447"/>
      <c r="L29447"/>
      <c r="M29447"/>
      <c r="N29447"/>
    </row>
    <row r="29448" spans="1:14" x14ac:dyDescent="0.3">
      <c r="A29448" s="86">
        <f t="shared" si="459"/>
        <v>29440</v>
      </c>
      <c r="B29448" s="17"/>
      <c r="C29448" s="17"/>
      <c r="D29448"/>
      <c r="E29448"/>
      <c r="F29448"/>
      <c r="G29448"/>
      <c r="H29448"/>
      <c r="I29448"/>
      <c r="J29448"/>
      <c r="K29448"/>
      <c r="L29448"/>
      <c r="M29448"/>
      <c r="N29448"/>
    </row>
    <row r="29449" spans="1:14" x14ac:dyDescent="0.3">
      <c r="A29449" s="86">
        <f t="shared" si="459"/>
        <v>29441</v>
      </c>
      <c r="B29449" s="17"/>
      <c r="C29449" s="17"/>
      <c r="D29449"/>
      <c r="E29449"/>
      <c r="F29449"/>
      <c r="G29449"/>
      <c r="H29449"/>
      <c r="I29449"/>
      <c r="J29449"/>
      <c r="K29449"/>
      <c r="L29449"/>
      <c r="M29449"/>
      <c r="N29449"/>
    </row>
    <row r="29450" spans="1:14" x14ac:dyDescent="0.3">
      <c r="A29450" s="86">
        <f t="shared" si="459"/>
        <v>29442</v>
      </c>
      <c r="B29450" s="17"/>
      <c r="C29450" s="17"/>
      <c r="D29450"/>
      <c r="E29450"/>
      <c r="F29450"/>
      <c r="G29450"/>
      <c r="H29450"/>
      <c r="I29450"/>
      <c r="J29450"/>
      <c r="K29450"/>
      <c r="L29450"/>
      <c r="M29450"/>
      <c r="N29450"/>
    </row>
    <row r="29451" spans="1:14" x14ac:dyDescent="0.3">
      <c r="A29451" s="86">
        <f t="shared" ref="A29451:A29514" si="460">A29450+1</f>
        <v>29443</v>
      </c>
      <c r="B29451" s="17"/>
      <c r="C29451" s="17"/>
      <c r="D29451"/>
      <c r="E29451"/>
      <c r="F29451"/>
      <c r="G29451"/>
      <c r="H29451"/>
      <c r="I29451"/>
      <c r="J29451"/>
      <c r="K29451"/>
      <c r="L29451"/>
      <c r="M29451"/>
      <c r="N29451"/>
    </row>
    <row r="29452" spans="1:14" x14ac:dyDescent="0.3">
      <c r="A29452" s="86">
        <f t="shared" si="460"/>
        <v>29444</v>
      </c>
      <c r="B29452" s="17"/>
      <c r="C29452" s="17"/>
      <c r="D29452"/>
      <c r="E29452"/>
      <c r="F29452"/>
      <c r="G29452"/>
      <c r="H29452"/>
      <c r="I29452"/>
      <c r="J29452"/>
      <c r="K29452"/>
      <c r="L29452"/>
      <c r="M29452"/>
      <c r="N29452"/>
    </row>
    <row r="29453" spans="1:14" x14ac:dyDescent="0.3">
      <c r="A29453" s="86">
        <f t="shared" si="460"/>
        <v>29445</v>
      </c>
      <c r="B29453" s="17"/>
      <c r="C29453" s="17"/>
      <c r="D29453"/>
      <c r="E29453"/>
      <c r="F29453"/>
      <c r="G29453"/>
      <c r="H29453"/>
      <c r="I29453"/>
      <c r="J29453"/>
      <c r="K29453"/>
      <c r="L29453"/>
      <c r="M29453"/>
      <c r="N29453"/>
    </row>
    <row r="29454" spans="1:14" x14ac:dyDescent="0.3">
      <c r="A29454" s="86">
        <f t="shared" si="460"/>
        <v>29446</v>
      </c>
      <c r="B29454" s="17"/>
      <c r="C29454" s="17"/>
      <c r="D29454"/>
      <c r="E29454"/>
      <c r="F29454"/>
      <c r="G29454"/>
      <c r="H29454"/>
      <c r="I29454"/>
      <c r="J29454"/>
      <c r="K29454"/>
      <c r="L29454"/>
      <c r="M29454"/>
      <c r="N29454"/>
    </row>
    <row r="29455" spans="1:14" x14ac:dyDescent="0.3">
      <c r="A29455" s="86">
        <f t="shared" si="460"/>
        <v>29447</v>
      </c>
      <c r="B29455" s="17"/>
      <c r="C29455" s="17"/>
      <c r="D29455"/>
      <c r="E29455"/>
      <c r="F29455"/>
      <c r="G29455"/>
      <c r="H29455"/>
      <c r="I29455"/>
      <c r="J29455"/>
      <c r="K29455"/>
      <c r="L29455"/>
      <c r="M29455"/>
      <c r="N29455"/>
    </row>
    <row r="29456" spans="1:14" x14ac:dyDescent="0.3">
      <c r="A29456" s="86">
        <f t="shared" si="460"/>
        <v>29448</v>
      </c>
      <c r="B29456" s="17"/>
      <c r="C29456" s="17"/>
      <c r="D29456"/>
      <c r="E29456"/>
      <c r="F29456"/>
      <c r="G29456"/>
      <c r="H29456"/>
      <c r="I29456"/>
      <c r="J29456"/>
      <c r="K29456"/>
      <c r="L29456"/>
      <c r="M29456"/>
      <c r="N29456"/>
    </row>
    <row r="29457" spans="1:14" x14ac:dyDescent="0.3">
      <c r="A29457" s="86">
        <f t="shared" si="460"/>
        <v>29449</v>
      </c>
      <c r="B29457" s="17"/>
      <c r="C29457" s="17"/>
      <c r="D29457"/>
      <c r="E29457"/>
      <c r="F29457"/>
      <c r="G29457"/>
      <c r="H29457"/>
      <c r="I29457"/>
      <c r="J29457"/>
      <c r="K29457"/>
      <c r="L29457"/>
      <c r="M29457"/>
      <c r="N29457"/>
    </row>
    <row r="29458" spans="1:14" x14ac:dyDescent="0.3">
      <c r="A29458" s="86">
        <f t="shared" si="460"/>
        <v>29450</v>
      </c>
      <c r="B29458" s="17"/>
      <c r="C29458" s="17"/>
      <c r="D29458"/>
      <c r="E29458"/>
      <c r="F29458"/>
      <c r="G29458"/>
      <c r="H29458"/>
      <c r="I29458"/>
      <c r="J29458"/>
      <c r="K29458"/>
      <c r="L29458"/>
      <c r="M29458"/>
      <c r="N29458"/>
    </row>
    <row r="29459" spans="1:14" x14ac:dyDescent="0.3">
      <c r="A29459" s="86">
        <f t="shared" si="460"/>
        <v>29451</v>
      </c>
      <c r="B29459" s="17"/>
      <c r="C29459" s="17"/>
      <c r="D29459"/>
      <c r="E29459"/>
      <c r="F29459"/>
      <c r="G29459"/>
      <c r="H29459"/>
      <c r="I29459"/>
      <c r="J29459"/>
      <c r="K29459"/>
      <c r="L29459"/>
      <c r="M29459"/>
      <c r="N29459"/>
    </row>
    <row r="29460" spans="1:14" x14ac:dyDescent="0.3">
      <c r="A29460" s="86">
        <f t="shared" si="460"/>
        <v>29452</v>
      </c>
      <c r="B29460" s="17"/>
      <c r="C29460" s="17"/>
      <c r="D29460"/>
      <c r="E29460"/>
      <c r="F29460"/>
      <c r="G29460"/>
      <c r="H29460"/>
      <c r="I29460"/>
      <c r="J29460"/>
      <c r="K29460"/>
      <c r="L29460"/>
      <c r="M29460"/>
      <c r="N29460"/>
    </row>
    <row r="29461" spans="1:14" x14ac:dyDescent="0.3">
      <c r="A29461" s="86">
        <f t="shared" si="460"/>
        <v>29453</v>
      </c>
      <c r="B29461" s="17"/>
      <c r="C29461" s="17"/>
      <c r="D29461"/>
      <c r="E29461"/>
      <c r="F29461"/>
      <c r="G29461"/>
      <c r="H29461"/>
      <c r="I29461"/>
      <c r="J29461"/>
      <c r="K29461"/>
      <c r="L29461"/>
      <c r="M29461"/>
      <c r="N29461"/>
    </row>
    <row r="29462" spans="1:14" x14ac:dyDescent="0.3">
      <c r="A29462" s="86">
        <f t="shared" si="460"/>
        <v>29454</v>
      </c>
      <c r="B29462" s="17"/>
      <c r="C29462" s="17"/>
      <c r="D29462"/>
      <c r="E29462"/>
      <c r="F29462"/>
      <c r="G29462"/>
      <c r="H29462"/>
      <c r="I29462"/>
      <c r="J29462"/>
      <c r="K29462"/>
      <c r="L29462"/>
      <c r="M29462"/>
      <c r="N29462"/>
    </row>
    <row r="29463" spans="1:14" x14ac:dyDescent="0.3">
      <c r="A29463" s="86">
        <f t="shared" si="460"/>
        <v>29455</v>
      </c>
      <c r="B29463" s="17"/>
      <c r="C29463" s="17"/>
      <c r="D29463"/>
      <c r="E29463"/>
      <c r="F29463"/>
      <c r="G29463"/>
      <c r="H29463"/>
      <c r="I29463"/>
      <c r="J29463"/>
      <c r="K29463"/>
      <c r="L29463"/>
      <c r="M29463"/>
      <c r="N29463"/>
    </row>
    <row r="29464" spans="1:14" x14ac:dyDescent="0.3">
      <c r="A29464" s="86">
        <f t="shared" si="460"/>
        <v>29456</v>
      </c>
      <c r="B29464" s="17"/>
      <c r="C29464" s="17"/>
      <c r="D29464"/>
      <c r="E29464"/>
      <c r="F29464"/>
      <c r="G29464"/>
      <c r="H29464"/>
      <c r="I29464"/>
      <c r="J29464"/>
      <c r="K29464"/>
      <c r="L29464"/>
      <c r="M29464"/>
      <c r="N29464"/>
    </row>
    <row r="29465" spans="1:14" x14ac:dyDescent="0.3">
      <c r="A29465" s="86">
        <f t="shared" si="460"/>
        <v>29457</v>
      </c>
      <c r="B29465" s="17"/>
      <c r="C29465" s="17"/>
      <c r="D29465"/>
      <c r="E29465"/>
      <c r="F29465"/>
      <c r="G29465"/>
      <c r="H29465"/>
      <c r="I29465"/>
      <c r="J29465"/>
      <c r="K29465"/>
      <c r="L29465"/>
      <c r="M29465"/>
      <c r="N29465"/>
    </row>
    <row r="29466" spans="1:14" x14ac:dyDescent="0.3">
      <c r="A29466" s="86">
        <f t="shared" si="460"/>
        <v>29458</v>
      </c>
      <c r="B29466" s="17"/>
      <c r="C29466" s="17"/>
      <c r="D29466"/>
      <c r="E29466"/>
      <c r="F29466"/>
      <c r="G29466"/>
      <c r="H29466"/>
      <c r="I29466"/>
      <c r="J29466"/>
      <c r="K29466"/>
      <c r="L29466"/>
      <c r="M29466"/>
      <c r="N29466"/>
    </row>
    <row r="29467" spans="1:14" x14ac:dyDescent="0.3">
      <c r="A29467" s="86">
        <f t="shared" si="460"/>
        <v>29459</v>
      </c>
      <c r="B29467" s="17"/>
      <c r="C29467" s="17"/>
      <c r="D29467"/>
      <c r="E29467"/>
      <c r="F29467"/>
      <c r="G29467"/>
      <c r="H29467"/>
      <c r="I29467"/>
      <c r="J29467"/>
      <c r="K29467"/>
      <c r="L29467"/>
      <c r="M29467"/>
      <c r="N29467"/>
    </row>
    <row r="29468" spans="1:14" x14ac:dyDescent="0.3">
      <c r="A29468" s="86">
        <f t="shared" si="460"/>
        <v>29460</v>
      </c>
      <c r="B29468" s="17"/>
      <c r="C29468" s="17"/>
      <c r="D29468"/>
      <c r="E29468"/>
      <c r="F29468"/>
      <c r="G29468"/>
      <c r="H29468"/>
      <c r="I29468"/>
      <c r="J29468"/>
      <c r="K29468"/>
      <c r="L29468"/>
      <c r="M29468"/>
      <c r="N29468"/>
    </row>
    <row r="29469" spans="1:14" x14ac:dyDescent="0.3">
      <c r="A29469" s="86">
        <f t="shared" si="460"/>
        <v>29461</v>
      </c>
      <c r="B29469" s="17"/>
      <c r="C29469" s="17"/>
      <c r="D29469"/>
      <c r="E29469"/>
      <c r="F29469"/>
      <c r="G29469"/>
      <c r="H29469"/>
      <c r="I29469"/>
      <c r="J29469"/>
      <c r="K29469"/>
      <c r="L29469"/>
      <c r="M29469"/>
      <c r="N29469"/>
    </row>
    <row r="29470" spans="1:14" x14ac:dyDescent="0.3">
      <c r="A29470" s="86">
        <f t="shared" si="460"/>
        <v>29462</v>
      </c>
      <c r="B29470" s="17"/>
      <c r="C29470" s="17"/>
      <c r="D29470"/>
      <c r="E29470"/>
      <c r="F29470"/>
      <c r="G29470"/>
      <c r="H29470"/>
      <c r="I29470"/>
      <c r="J29470"/>
      <c r="K29470"/>
      <c r="L29470"/>
      <c r="M29470"/>
      <c r="N29470"/>
    </row>
    <row r="29471" spans="1:14" x14ac:dyDescent="0.3">
      <c r="A29471" s="86">
        <f t="shared" si="460"/>
        <v>29463</v>
      </c>
      <c r="B29471" s="17"/>
      <c r="C29471" s="17"/>
      <c r="D29471"/>
      <c r="E29471"/>
      <c r="F29471"/>
      <c r="G29471"/>
      <c r="H29471"/>
      <c r="I29471"/>
      <c r="J29471"/>
      <c r="K29471"/>
      <c r="L29471"/>
      <c r="M29471"/>
      <c r="N29471"/>
    </row>
    <row r="29472" spans="1:14" x14ac:dyDescent="0.3">
      <c r="A29472" s="86">
        <f t="shared" si="460"/>
        <v>29464</v>
      </c>
      <c r="B29472" s="17"/>
      <c r="C29472" s="17"/>
      <c r="D29472"/>
      <c r="E29472"/>
      <c r="F29472"/>
      <c r="G29472"/>
      <c r="H29472"/>
      <c r="I29472"/>
      <c r="J29472"/>
      <c r="K29472"/>
      <c r="L29472"/>
      <c r="M29472"/>
      <c r="N29472"/>
    </row>
    <row r="29473" spans="1:14" x14ac:dyDescent="0.3">
      <c r="A29473" s="86">
        <f t="shared" si="460"/>
        <v>29465</v>
      </c>
      <c r="B29473" s="17"/>
      <c r="C29473" s="17"/>
      <c r="D29473"/>
      <c r="E29473"/>
      <c r="F29473"/>
      <c r="G29473"/>
      <c r="H29473"/>
      <c r="I29473"/>
      <c r="J29473"/>
      <c r="K29473"/>
      <c r="L29473"/>
      <c r="M29473"/>
      <c r="N29473"/>
    </row>
    <row r="29474" spans="1:14" x14ac:dyDescent="0.3">
      <c r="A29474" s="86">
        <f t="shared" si="460"/>
        <v>29466</v>
      </c>
      <c r="B29474" s="17"/>
      <c r="C29474" s="17"/>
      <c r="D29474"/>
      <c r="E29474"/>
      <c r="F29474"/>
      <c r="G29474"/>
      <c r="H29474"/>
      <c r="I29474"/>
      <c r="J29474"/>
      <c r="K29474"/>
      <c r="L29474"/>
      <c r="M29474"/>
      <c r="N29474"/>
    </row>
    <row r="29475" spans="1:14" x14ac:dyDescent="0.3">
      <c r="A29475" s="86">
        <f t="shared" si="460"/>
        <v>29467</v>
      </c>
      <c r="B29475" s="17"/>
      <c r="C29475" s="17"/>
      <c r="D29475"/>
      <c r="E29475"/>
      <c r="F29475"/>
      <c r="G29475"/>
      <c r="H29475"/>
      <c r="I29475"/>
      <c r="J29475"/>
      <c r="K29475"/>
      <c r="L29475"/>
      <c r="M29475"/>
      <c r="N29475"/>
    </row>
    <row r="29476" spans="1:14" x14ac:dyDescent="0.3">
      <c r="A29476" s="86">
        <f t="shared" si="460"/>
        <v>29468</v>
      </c>
      <c r="B29476" s="17"/>
      <c r="C29476" s="17"/>
      <c r="D29476"/>
      <c r="E29476"/>
      <c r="F29476"/>
      <c r="G29476"/>
      <c r="H29476"/>
      <c r="I29476"/>
      <c r="J29476"/>
      <c r="K29476"/>
      <c r="L29476"/>
      <c r="M29476"/>
      <c r="N29476"/>
    </row>
    <row r="29477" spans="1:14" x14ac:dyDescent="0.3">
      <c r="A29477" s="86">
        <f t="shared" si="460"/>
        <v>29469</v>
      </c>
      <c r="B29477" s="17"/>
      <c r="C29477" s="17"/>
      <c r="D29477"/>
      <c r="E29477"/>
      <c r="F29477"/>
      <c r="G29477"/>
      <c r="H29477"/>
      <c r="I29477"/>
      <c r="J29477"/>
      <c r="K29477"/>
      <c r="L29477"/>
      <c r="M29477"/>
      <c r="N29477"/>
    </row>
    <row r="29478" spans="1:14" x14ac:dyDescent="0.3">
      <c r="A29478" s="86">
        <f t="shared" si="460"/>
        <v>29470</v>
      </c>
      <c r="B29478" s="17"/>
      <c r="C29478" s="17"/>
      <c r="D29478"/>
      <c r="E29478"/>
      <c r="F29478"/>
      <c r="G29478"/>
      <c r="H29478"/>
      <c r="I29478"/>
      <c r="J29478"/>
      <c r="K29478"/>
      <c r="L29478"/>
      <c r="M29478"/>
      <c r="N29478"/>
    </row>
    <row r="29479" spans="1:14" x14ac:dyDescent="0.3">
      <c r="A29479" s="86">
        <f t="shared" si="460"/>
        <v>29471</v>
      </c>
      <c r="B29479" s="17"/>
      <c r="C29479" s="17"/>
      <c r="D29479"/>
      <c r="E29479"/>
      <c r="F29479"/>
      <c r="G29479"/>
      <c r="H29479"/>
      <c r="I29479"/>
      <c r="J29479"/>
      <c r="K29479"/>
      <c r="L29479"/>
      <c r="M29479"/>
      <c r="N29479"/>
    </row>
    <row r="29480" spans="1:14" x14ac:dyDescent="0.3">
      <c r="A29480" s="86">
        <f t="shared" si="460"/>
        <v>29472</v>
      </c>
      <c r="B29480" s="17"/>
      <c r="C29480" s="17"/>
      <c r="D29480"/>
      <c r="E29480"/>
      <c r="F29480"/>
      <c r="G29480"/>
      <c r="H29480"/>
      <c r="I29480"/>
      <c r="J29480"/>
      <c r="K29480"/>
      <c r="L29480"/>
      <c r="M29480"/>
      <c r="N29480"/>
    </row>
    <row r="29481" spans="1:14" x14ac:dyDescent="0.3">
      <c r="A29481" s="86">
        <f t="shared" si="460"/>
        <v>29473</v>
      </c>
      <c r="B29481" s="17"/>
      <c r="C29481" s="17"/>
      <c r="D29481"/>
      <c r="E29481"/>
      <c r="F29481"/>
      <c r="G29481"/>
      <c r="H29481"/>
      <c r="I29481"/>
      <c r="J29481"/>
      <c r="K29481"/>
      <c r="L29481"/>
      <c r="M29481"/>
      <c r="N29481"/>
    </row>
    <row r="29482" spans="1:14" x14ac:dyDescent="0.3">
      <c r="A29482" s="86">
        <f t="shared" si="460"/>
        <v>29474</v>
      </c>
      <c r="B29482" s="17"/>
      <c r="C29482" s="17"/>
      <c r="D29482"/>
      <c r="E29482"/>
      <c r="F29482"/>
      <c r="G29482"/>
      <c r="H29482"/>
      <c r="I29482"/>
      <c r="J29482"/>
      <c r="K29482"/>
      <c r="L29482"/>
      <c r="M29482"/>
      <c r="N29482"/>
    </row>
    <row r="29483" spans="1:14" x14ac:dyDescent="0.3">
      <c r="A29483" s="86">
        <f t="shared" si="460"/>
        <v>29475</v>
      </c>
      <c r="B29483" s="17"/>
      <c r="C29483" s="17"/>
      <c r="D29483"/>
      <c r="E29483"/>
      <c r="F29483"/>
      <c r="G29483"/>
      <c r="H29483"/>
      <c r="I29483"/>
      <c r="J29483"/>
      <c r="K29483"/>
      <c r="L29483"/>
      <c r="M29483"/>
      <c r="N29483"/>
    </row>
    <row r="29484" spans="1:14" x14ac:dyDescent="0.3">
      <c r="A29484" s="86">
        <f t="shared" si="460"/>
        <v>29476</v>
      </c>
      <c r="B29484" s="17"/>
      <c r="C29484" s="17"/>
      <c r="D29484"/>
      <c r="E29484"/>
      <c r="F29484"/>
      <c r="G29484"/>
      <c r="H29484"/>
      <c r="I29484"/>
      <c r="J29484"/>
      <c r="K29484"/>
      <c r="L29484"/>
      <c r="M29484"/>
      <c r="N29484"/>
    </row>
    <row r="29485" spans="1:14" x14ac:dyDescent="0.3">
      <c r="A29485" s="86">
        <f t="shared" si="460"/>
        <v>29477</v>
      </c>
      <c r="B29485" s="17"/>
      <c r="C29485" s="17"/>
      <c r="D29485"/>
      <c r="E29485"/>
      <c r="F29485"/>
      <c r="G29485"/>
      <c r="H29485"/>
      <c r="I29485"/>
      <c r="J29485"/>
      <c r="K29485"/>
      <c r="L29485"/>
      <c r="M29485"/>
      <c r="N29485"/>
    </row>
    <row r="29486" spans="1:14" x14ac:dyDescent="0.3">
      <c r="A29486" s="86">
        <f t="shared" si="460"/>
        <v>29478</v>
      </c>
      <c r="B29486" s="17"/>
      <c r="C29486" s="17"/>
      <c r="D29486"/>
      <c r="E29486"/>
      <c r="F29486"/>
      <c r="G29486"/>
      <c r="H29486"/>
      <c r="I29486"/>
      <c r="J29486"/>
      <c r="K29486"/>
      <c r="L29486"/>
      <c r="M29486"/>
      <c r="N29486"/>
    </row>
    <row r="29487" spans="1:14" x14ac:dyDescent="0.3">
      <c r="A29487" s="86">
        <f t="shared" si="460"/>
        <v>29479</v>
      </c>
      <c r="B29487" s="17"/>
      <c r="C29487" s="17"/>
      <c r="D29487"/>
      <c r="E29487"/>
      <c r="F29487"/>
      <c r="G29487"/>
      <c r="H29487"/>
      <c r="I29487"/>
      <c r="J29487"/>
      <c r="K29487"/>
      <c r="L29487"/>
      <c r="M29487"/>
      <c r="N29487"/>
    </row>
    <row r="29488" spans="1:14" x14ac:dyDescent="0.3">
      <c r="A29488" s="86">
        <f t="shared" si="460"/>
        <v>29480</v>
      </c>
      <c r="B29488" s="17"/>
      <c r="C29488" s="17"/>
      <c r="D29488"/>
      <c r="E29488"/>
      <c r="F29488"/>
      <c r="G29488"/>
      <c r="H29488"/>
      <c r="I29488"/>
      <c r="J29488"/>
      <c r="K29488"/>
      <c r="L29488"/>
      <c r="M29488"/>
      <c r="N29488"/>
    </row>
    <row r="29489" spans="1:14" x14ac:dyDescent="0.3">
      <c r="A29489" s="86">
        <f t="shared" si="460"/>
        <v>29481</v>
      </c>
      <c r="B29489" s="17"/>
      <c r="C29489" s="17"/>
      <c r="D29489"/>
      <c r="E29489"/>
      <c r="F29489"/>
      <c r="G29489"/>
      <c r="H29489"/>
      <c r="I29489"/>
      <c r="J29489"/>
      <c r="K29489"/>
      <c r="L29489"/>
      <c r="M29489"/>
      <c r="N29489"/>
    </row>
    <row r="29490" spans="1:14" x14ac:dyDescent="0.3">
      <c r="A29490" s="86">
        <f t="shared" si="460"/>
        <v>29482</v>
      </c>
      <c r="B29490" s="17"/>
      <c r="C29490" s="17"/>
      <c r="D29490"/>
      <c r="E29490"/>
      <c r="F29490"/>
      <c r="G29490"/>
      <c r="H29490"/>
      <c r="I29490"/>
      <c r="J29490"/>
      <c r="K29490"/>
      <c r="L29490"/>
      <c r="M29490"/>
      <c r="N29490"/>
    </row>
    <row r="29491" spans="1:14" x14ac:dyDescent="0.3">
      <c r="A29491" s="86">
        <f t="shared" si="460"/>
        <v>29483</v>
      </c>
      <c r="B29491" s="17"/>
      <c r="C29491" s="17"/>
      <c r="D29491"/>
      <c r="E29491"/>
      <c r="F29491"/>
      <c r="G29491"/>
      <c r="H29491"/>
      <c r="I29491"/>
      <c r="J29491"/>
      <c r="K29491"/>
      <c r="L29491"/>
      <c r="M29491"/>
      <c r="N29491"/>
    </row>
    <row r="29492" spans="1:14" x14ac:dyDescent="0.3">
      <c r="A29492" s="86">
        <f t="shared" si="460"/>
        <v>29484</v>
      </c>
      <c r="B29492" s="17"/>
      <c r="C29492" s="17"/>
      <c r="D29492"/>
      <c r="E29492"/>
      <c r="F29492"/>
      <c r="G29492"/>
      <c r="H29492"/>
      <c r="I29492"/>
      <c r="J29492"/>
      <c r="K29492"/>
      <c r="L29492"/>
      <c r="M29492"/>
      <c r="N29492"/>
    </row>
    <row r="29493" spans="1:14" x14ac:dyDescent="0.3">
      <c r="A29493" s="86">
        <f t="shared" si="460"/>
        <v>29485</v>
      </c>
      <c r="B29493" s="17"/>
      <c r="C29493" s="17"/>
      <c r="D29493"/>
      <c r="E29493"/>
      <c r="F29493"/>
      <c r="G29493"/>
      <c r="H29493"/>
      <c r="I29493"/>
      <c r="J29493"/>
      <c r="K29493"/>
      <c r="L29493"/>
      <c r="M29493"/>
      <c r="N29493"/>
    </row>
    <row r="29494" spans="1:14" x14ac:dyDescent="0.3">
      <c r="A29494" s="86">
        <f t="shared" si="460"/>
        <v>29486</v>
      </c>
      <c r="B29494" s="17"/>
      <c r="C29494" s="17"/>
      <c r="D29494"/>
      <c r="E29494"/>
      <c r="F29494"/>
      <c r="G29494"/>
      <c r="H29494"/>
      <c r="I29494"/>
      <c r="J29494"/>
      <c r="K29494"/>
      <c r="L29494"/>
      <c r="M29494"/>
      <c r="N29494"/>
    </row>
    <row r="29495" spans="1:14" x14ac:dyDescent="0.3">
      <c r="A29495" s="86">
        <f t="shared" si="460"/>
        <v>29487</v>
      </c>
      <c r="B29495" s="17"/>
      <c r="C29495" s="17"/>
      <c r="D29495"/>
      <c r="E29495"/>
      <c r="F29495"/>
      <c r="G29495"/>
      <c r="H29495"/>
      <c r="I29495"/>
      <c r="J29495"/>
      <c r="K29495"/>
      <c r="L29495"/>
      <c r="M29495"/>
      <c r="N29495"/>
    </row>
    <row r="29496" spans="1:14" x14ac:dyDescent="0.3">
      <c r="A29496" s="86">
        <f t="shared" si="460"/>
        <v>29488</v>
      </c>
      <c r="B29496" s="17"/>
      <c r="C29496" s="17"/>
      <c r="D29496"/>
      <c r="E29496"/>
      <c r="F29496"/>
      <c r="G29496"/>
      <c r="H29496"/>
      <c r="I29496"/>
      <c r="J29496"/>
      <c r="K29496"/>
      <c r="L29496"/>
      <c r="M29496"/>
      <c r="N29496"/>
    </row>
    <row r="29497" spans="1:14" x14ac:dyDescent="0.3">
      <c r="A29497" s="86">
        <f t="shared" si="460"/>
        <v>29489</v>
      </c>
      <c r="B29497" s="17"/>
      <c r="C29497" s="17"/>
      <c r="D29497"/>
      <c r="E29497"/>
      <c r="F29497"/>
      <c r="G29497"/>
      <c r="H29497"/>
      <c r="I29497"/>
      <c r="J29497"/>
      <c r="K29497"/>
      <c r="L29497"/>
      <c r="M29497"/>
      <c r="N29497"/>
    </row>
    <row r="29498" spans="1:14" x14ac:dyDescent="0.3">
      <c r="A29498" s="86">
        <f t="shared" si="460"/>
        <v>29490</v>
      </c>
      <c r="B29498" s="17"/>
      <c r="C29498" s="17"/>
      <c r="D29498"/>
      <c r="E29498"/>
      <c r="F29498"/>
      <c r="G29498"/>
      <c r="H29498"/>
      <c r="I29498"/>
      <c r="J29498"/>
      <c r="K29498"/>
      <c r="L29498"/>
      <c r="M29498"/>
      <c r="N29498"/>
    </row>
    <row r="29499" spans="1:14" x14ac:dyDescent="0.3">
      <c r="A29499" s="86">
        <f t="shared" si="460"/>
        <v>29491</v>
      </c>
      <c r="B29499" s="17"/>
      <c r="C29499" s="17"/>
      <c r="D29499"/>
      <c r="E29499"/>
      <c r="F29499"/>
      <c r="G29499"/>
      <c r="H29499"/>
      <c r="I29499"/>
      <c r="J29499"/>
      <c r="K29499"/>
      <c r="L29499"/>
      <c r="M29499"/>
      <c r="N29499"/>
    </row>
    <row r="29500" spans="1:14" x14ac:dyDescent="0.3">
      <c r="A29500" s="86">
        <f t="shared" si="460"/>
        <v>29492</v>
      </c>
      <c r="B29500" s="17"/>
      <c r="C29500" s="17"/>
      <c r="D29500"/>
      <c r="E29500"/>
      <c r="F29500"/>
      <c r="G29500"/>
      <c r="H29500"/>
      <c r="I29500"/>
      <c r="J29500"/>
      <c r="K29500"/>
      <c r="L29500"/>
      <c r="M29500"/>
      <c r="N29500"/>
    </row>
    <row r="29501" spans="1:14" x14ac:dyDescent="0.3">
      <c r="A29501" s="86">
        <f t="shared" si="460"/>
        <v>29493</v>
      </c>
      <c r="B29501" s="17"/>
      <c r="C29501" s="17"/>
      <c r="D29501"/>
      <c r="E29501"/>
      <c r="F29501"/>
      <c r="G29501"/>
      <c r="H29501"/>
      <c r="I29501"/>
      <c r="J29501"/>
      <c r="K29501"/>
      <c r="L29501"/>
      <c r="M29501"/>
      <c r="N29501"/>
    </row>
    <row r="29502" spans="1:14" x14ac:dyDescent="0.3">
      <c r="A29502" s="86">
        <f t="shared" si="460"/>
        <v>29494</v>
      </c>
      <c r="B29502" s="17"/>
      <c r="C29502" s="17"/>
      <c r="D29502"/>
      <c r="E29502"/>
      <c r="F29502"/>
      <c r="G29502"/>
      <c r="H29502"/>
      <c r="I29502"/>
      <c r="J29502"/>
      <c r="K29502"/>
      <c r="L29502"/>
      <c r="M29502"/>
      <c r="N29502"/>
    </row>
    <row r="29503" spans="1:14" x14ac:dyDescent="0.3">
      <c r="A29503" s="86">
        <f t="shared" si="460"/>
        <v>29495</v>
      </c>
      <c r="B29503" s="17"/>
      <c r="C29503" s="17"/>
      <c r="D29503"/>
      <c r="E29503"/>
      <c r="F29503"/>
      <c r="G29503"/>
      <c r="H29503"/>
      <c r="I29503"/>
      <c r="J29503"/>
      <c r="K29503"/>
      <c r="L29503"/>
      <c r="M29503"/>
      <c r="N29503"/>
    </row>
    <row r="29504" spans="1:14" x14ac:dyDescent="0.3">
      <c r="A29504" s="86">
        <f t="shared" si="460"/>
        <v>29496</v>
      </c>
      <c r="B29504" s="17"/>
      <c r="C29504" s="17"/>
      <c r="D29504"/>
      <c r="E29504"/>
      <c r="F29504"/>
      <c r="G29504"/>
      <c r="H29504"/>
      <c r="I29504"/>
      <c r="J29504"/>
      <c r="K29504"/>
      <c r="L29504"/>
      <c r="M29504"/>
      <c r="N29504"/>
    </row>
    <row r="29505" spans="1:14" x14ac:dyDescent="0.3">
      <c r="A29505" s="86">
        <f t="shared" si="460"/>
        <v>29497</v>
      </c>
      <c r="B29505" s="17"/>
      <c r="C29505" s="17"/>
      <c r="D29505"/>
      <c r="E29505"/>
      <c r="F29505"/>
      <c r="G29505"/>
      <c r="H29505"/>
      <c r="I29505"/>
      <c r="J29505"/>
      <c r="K29505"/>
      <c r="L29505"/>
      <c r="M29505"/>
      <c r="N29505"/>
    </row>
    <row r="29506" spans="1:14" x14ac:dyDescent="0.3">
      <c r="A29506" s="86">
        <f t="shared" si="460"/>
        <v>29498</v>
      </c>
      <c r="B29506" s="17"/>
      <c r="C29506" s="17"/>
      <c r="D29506"/>
      <c r="E29506"/>
      <c r="F29506"/>
      <c r="G29506"/>
      <c r="H29506"/>
      <c r="I29506"/>
      <c r="J29506"/>
      <c r="K29506"/>
      <c r="L29506"/>
      <c r="M29506"/>
      <c r="N29506"/>
    </row>
    <row r="29507" spans="1:14" x14ac:dyDescent="0.3">
      <c r="A29507" s="86">
        <f t="shared" si="460"/>
        <v>29499</v>
      </c>
      <c r="B29507" s="17"/>
      <c r="C29507" s="17"/>
      <c r="D29507"/>
      <c r="E29507"/>
      <c r="F29507"/>
      <c r="G29507"/>
      <c r="H29507"/>
      <c r="I29507"/>
      <c r="J29507"/>
      <c r="K29507"/>
      <c r="L29507"/>
      <c r="M29507"/>
      <c r="N29507"/>
    </row>
    <row r="29508" spans="1:14" x14ac:dyDescent="0.3">
      <c r="A29508" s="86">
        <f t="shared" si="460"/>
        <v>29500</v>
      </c>
      <c r="B29508" s="17"/>
      <c r="C29508" s="17"/>
      <c r="D29508"/>
      <c r="E29508"/>
      <c r="F29508"/>
      <c r="G29508"/>
      <c r="H29508"/>
      <c r="I29508"/>
      <c r="J29508"/>
      <c r="K29508"/>
      <c r="L29508"/>
      <c r="M29508"/>
      <c r="N29508"/>
    </row>
    <row r="29509" spans="1:14" x14ac:dyDescent="0.3">
      <c r="A29509" s="86">
        <f t="shared" si="460"/>
        <v>29501</v>
      </c>
      <c r="B29509" s="17"/>
      <c r="C29509" s="17"/>
      <c r="D29509"/>
      <c r="E29509"/>
      <c r="F29509"/>
      <c r="G29509"/>
      <c r="H29509"/>
      <c r="I29509"/>
      <c r="J29509"/>
      <c r="K29509"/>
      <c r="L29509"/>
      <c r="M29509"/>
      <c r="N29509"/>
    </row>
    <row r="29510" spans="1:14" x14ac:dyDescent="0.3">
      <c r="A29510" s="86">
        <f t="shared" si="460"/>
        <v>29502</v>
      </c>
      <c r="B29510" s="17"/>
      <c r="C29510" s="17"/>
      <c r="D29510"/>
      <c r="E29510"/>
      <c r="F29510"/>
      <c r="G29510"/>
      <c r="H29510"/>
      <c r="I29510"/>
      <c r="J29510"/>
      <c r="K29510"/>
      <c r="L29510"/>
      <c r="M29510"/>
      <c r="N29510"/>
    </row>
    <row r="29511" spans="1:14" x14ac:dyDescent="0.3">
      <c r="A29511" s="86">
        <f t="shared" si="460"/>
        <v>29503</v>
      </c>
      <c r="B29511" s="17"/>
      <c r="C29511" s="17"/>
      <c r="D29511"/>
      <c r="E29511"/>
      <c r="F29511"/>
      <c r="G29511"/>
      <c r="H29511"/>
      <c r="I29511"/>
      <c r="J29511"/>
      <c r="K29511"/>
      <c r="L29511"/>
      <c r="M29511"/>
      <c r="N29511"/>
    </row>
    <row r="29512" spans="1:14" x14ac:dyDescent="0.3">
      <c r="A29512" s="86">
        <f t="shared" si="460"/>
        <v>29504</v>
      </c>
      <c r="B29512" s="17"/>
      <c r="C29512" s="17"/>
      <c r="D29512"/>
      <c r="E29512"/>
      <c r="F29512"/>
      <c r="G29512"/>
      <c r="H29512"/>
      <c r="I29512"/>
      <c r="J29512"/>
      <c r="K29512"/>
      <c r="L29512"/>
      <c r="M29512"/>
      <c r="N29512"/>
    </row>
    <row r="29513" spans="1:14" x14ac:dyDescent="0.3">
      <c r="A29513" s="86">
        <f t="shared" si="460"/>
        <v>29505</v>
      </c>
      <c r="B29513" s="17"/>
      <c r="C29513" s="17"/>
      <c r="D29513"/>
      <c r="E29513"/>
      <c r="F29513"/>
      <c r="G29513"/>
      <c r="H29513"/>
      <c r="I29513"/>
      <c r="J29513"/>
      <c r="K29513"/>
      <c r="L29513"/>
      <c r="M29513"/>
      <c r="N29513"/>
    </row>
    <row r="29514" spans="1:14" x14ac:dyDescent="0.3">
      <c r="A29514" s="86">
        <f t="shared" si="460"/>
        <v>29506</v>
      </c>
      <c r="B29514" s="17"/>
      <c r="C29514" s="17"/>
      <c r="D29514"/>
      <c r="E29514"/>
      <c r="F29514"/>
      <c r="G29514"/>
      <c r="H29514"/>
      <c r="I29514"/>
      <c r="J29514"/>
      <c r="K29514"/>
      <c r="L29514"/>
      <c r="M29514"/>
      <c r="N29514"/>
    </row>
    <row r="29515" spans="1:14" x14ac:dyDescent="0.3">
      <c r="A29515" s="86">
        <f t="shared" ref="A29515:A29578" si="461">A29514+1</f>
        <v>29507</v>
      </c>
      <c r="B29515" s="17"/>
      <c r="C29515" s="17"/>
      <c r="D29515"/>
      <c r="E29515"/>
      <c r="F29515"/>
      <c r="G29515"/>
      <c r="H29515"/>
      <c r="I29515"/>
      <c r="J29515"/>
      <c r="K29515"/>
      <c r="L29515"/>
      <c r="M29515"/>
      <c r="N29515"/>
    </row>
    <row r="29516" spans="1:14" x14ac:dyDescent="0.3">
      <c r="A29516" s="86">
        <f t="shared" si="461"/>
        <v>29508</v>
      </c>
      <c r="B29516" s="17"/>
      <c r="C29516" s="17"/>
      <c r="D29516"/>
      <c r="E29516"/>
      <c r="F29516"/>
      <c r="G29516"/>
      <c r="H29516"/>
      <c r="I29516"/>
      <c r="J29516"/>
      <c r="K29516"/>
      <c r="L29516"/>
      <c r="M29516"/>
      <c r="N29516"/>
    </row>
    <row r="29517" spans="1:14" x14ac:dyDescent="0.3">
      <c r="A29517" s="86">
        <f t="shared" si="461"/>
        <v>29509</v>
      </c>
      <c r="B29517" s="17"/>
      <c r="C29517" s="17"/>
      <c r="D29517"/>
      <c r="E29517"/>
      <c r="F29517"/>
      <c r="G29517"/>
      <c r="H29517"/>
      <c r="I29517"/>
      <c r="J29517"/>
      <c r="K29517"/>
      <c r="L29517"/>
      <c r="M29517"/>
      <c r="N29517"/>
    </row>
    <row r="29518" spans="1:14" x14ac:dyDescent="0.3">
      <c r="A29518" s="86">
        <f t="shared" si="461"/>
        <v>29510</v>
      </c>
      <c r="B29518" s="17"/>
      <c r="C29518" s="17"/>
      <c r="D29518"/>
      <c r="E29518"/>
      <c r="F29518"/>
      <c r="G29518"/>
      <c r="H29518"/>
      <c r="I29518"/>
      <c r="J29518"/>
      <c r="K29518"/>
      <c r="L29518"/>
      <c r="M29518"/>
      <c r="N29518"/>
    </row>
    <row r="29519" spans="1:14" x14ac:dyDescent="0.3">
      <c r="A29519" s="86">
        <f t="shared" si="461"/>
        <v>29511</v>
      </c>
      <c r="B29519" s="17"/>
      <c r="C29519" s="17"/>
      <c r="D29519"/>
      <c r="E29519"/>
      <c r="F29519"/>
      <c r="G29519"/>
      <c r="H29519"/>
      <c r="I29519"/>
      <c r="J29519"/>
      <c r="K29519"/>
      <c r="L29519"/>
      <c r="M29519"/>
      <c r="N29519"/>
    </row>
    <row r="29520" spans="1:14" x14ac:dyDescent="0.3">
      <c r="A29520" s="86">
        <f t="shared" si="461"/>
        <v>29512</v>
      </c>
      <c r="B29520" s="17"/>
      <c r="C29520" s="17"/>
      <c r="D29520"/>
      <c r="E29520"/>
      <c r="F29520"/>
      <c r="G29520"/>
      <c r="H29520"/>
      <c r="I29520"/>
      <c r="J29520"/>
      <c r="K29520"/>
      <c r="L29520"/>
      <c r="M29520"/>
      <c r="N29520"/>
    </row>
    <row r="29521" spans="1:14" x14ac:dyDescent="0.3">
      <c r="A29521" s="86">
        <f t="shared" si="461"/>
        <v>29513</v>
      </c>
      <c r="B29521" s="17"/>
      <c r="C29521" s="17"/>
      <c r="D29521"/>
      <c r="E29521"/>
      <c r="F29521"/>
      <c r="G29521"/>
      <c r="H29521"/>
      <c r="I29521"/>
      <c r="J29521"/>
      <c r="K29521"/>
      <c r="L29521"/>
      <c r="M29521"/>
      <c r="N29521"/>
    </row>
    <row r="29522" spans="1:14" x14ac:dyDescent="0.3">
      <c r="A29522" s="86">
        <f t="shared" si="461"/>
        <v>29514</v>
      </c>
      <c r="B29522" s="17"/>
      <c r="C29522" s="17"/>
      <c r="D29522"/>
      <c r="E29522"/>
      <c r="F29522"/>
      <c r="G29522"/>
      <c r="H29522"/>
      <c r="I29522"/>
      <c r="J29522"/>
      <c r="K29522"/>
      <c r="L29522"/>
      <c r="M29522"/>
      <c r="N29522"/>
    </row>
    <row r="29523" spans="1:14" x14ac:dyDescent="0.3">
      <c r="A29523" s="86">
        <f t="shared" si="461"/>
        <v>29515</v>
      </c>
      <c r="B29523" s="17"/>
      <c r="C29523" s="17"/>
      <c r="D29523"/>
      <c r="E29523"/>
      <c r="F29523"/>
      <c r="G29523"/>
      <c r="H29523"/>
      <c r="I29523"/>
      <c r="J29523"/>
      <c r="K29523"/>
      <c r="L29523"/>
      <c r="M29523"/>
      <c r="N29523"/>
    </row>
    <row r="29524" spans="1:14" x14ac:dyDescent="0.3">
      <c r="A29524" s="86">
        <f t="shared" si="461"/>
        <v>29516</v>
      </c>
      <c r="B29524" s="17"/>
      <c r="C29524" s="17"/>
      <c r="D29524"/>
      <c r="E29524"/>
      <c r="F29524"/>
      <c r="G29524"/>
      <c r="H29524"/>
      <c r="I29524"/>
      <c r="J29524"/>
      <c r="K29524"/>
      <c r="L29524"/>
      <c r="M29524"/>
      <c r="N29524"/>
    </row>
    <row r="29525" spans="1:14" x14ac:dyDescent="0.3">
      <c r="A29525" s="86">
        <f t="shared" si="461"/>
        <v>29517</v>
      </c>
      <c r="B29525" s="17"/>
      <c r="C29525" s="17"/>
      <c r="D29525"/>
      <c r="E29525"/>
      <c r="F29525"/>
      <c r="G29525"/>
      <c r="H29525"/>
      <c r="I29525"/>
      <c r="J29525"/>
      <c r="K29525"/>
      <c r="L29525"/>
      <c r="M29525"/>
      <c r="N29525"/>
    </row>
    <row r="29526" spans="1:14" x14ac:dyDescent="0.3">
      <c r="A29526" s="86">
        <f t="shared" si="461"/>
        <v>29518</v>
      </c>
      <c r="B29526" s="17"/>
      <c r="C29526" s="17"/>
      <c r="D29526"/>
      <c r="E29526"/>
      <c r="F29526"/>
      <c r="G29526"/>
      <c r="H29526"/>
      <c r="I29526"/>
      <c r="J29526"/>
      <c r="K29526"/>
      <c r="L29526"/>
      <c r="M29526"/>
      <c r="N29526"/>
    </row>
    <row r="29527" spans="1:14" x14ac:dyDescent="0.3">
      <c r="A29527" s="86">
        <f t="shared" si="461"/>
        <v>29519</v>
      </c>
      <c r="B29527" s="17"/>
      <c r="C29527" s="17"/>
      <c r="D29527"/>
      <c r="E29527"/>
      <c r="F29527"/>
      <c r="G29527"/>
      <c r="H29527"/>
      <c r="I29527"/>
      <c r="J29527"/>
      <c r="K29527"/>
      <c r="L29527"/>
      <c r="M29527"/>
      <c r="N29527"/>
    </row>
    <row r="29528" spans="1:14" x14ac:dyDescent="0.3">
      <c r="A29528" s="86">
        <f t="shared" si="461"/>
        <v>29520</v>
      </c>
      <c r="B29528" s="17"/>
      <c r="C29528" s="17"/>
      <c r="D29528"/>
      <c r="E29528"/>
      <c r="F29528"/>
      <c r="G29528"/>
      <c r="H29528"/>
      <c r="I29528"/>
      <c r="J29528"/>
      <c r="K29528"/>
      <c r="L29528"/>
      <c r="M29528"/>
      <c r="N29528"/>
    </row>
    <row r="29529" spans="1:14" x14ac:dyDescent="0.3">
      <c r="A29529" s="86">
        <f t="shared" si="461"/>
        <v>29521</v>
      </c>
      <c r="B29529" s="17"/>
      <c r="C29529" s="17"/>
      <c r="D29529"/>
      <c r="E29529"/>
      <c r="F29529"/>
      <c r="G29529"/>
      <c r="H29529"/>
      <c r="I29529"/>
      <c r="J29529"/>
      <c r="K29529"/>
      <c r="L29529"/>
      <c r="M29529"/>
      <c r="N29529"/>
    </row>
    <row r="29530" spans="1:14" x14ac:dyDescent="0.3">
      <c r="A29530" s="86">
        <f t="shared" si="461"/>
        <v>29522</v>
      </c>
      <c r="B29530" s="17"/>
      <c r="C29530" s="17"/>
      <c r="D29530"/>
      <c r="E29530"/>
      <c r="F29530"/>
      <c r="G29530"/>
      <c r="H29530"/>
      <c r="I29530"/>
      <c r="J29530"/>
      <c r="K29530"/>
      <c r="L29530"/>
      <c r="M29530"/>
      <c r="N29530"/>
    </row>
    <row r="29531" spans="1:14" x14ac:dyDescent="0.3">
      <c r="A29531" s="86">
        <f t="shared" si="461"/>
        <v>29523</v>
      </c>
      <c r="B29531" s="17"/>
      <c r="C29531" s="17"/>
      <c r="D29531"/>
      <c r="E29531"/>
      <c r="F29531"/>
      <c r="G29531"/>
      <c r="H29531"/>
      <c r="I29531"/>
      <c r="J29531"/>
      <c r="K29531"/>
      <c r="L29531"/>
      <c r="M29531"/>
      <c r="N29531"/>
    </row>
    <row r="29532" spans="1:14" x14ac:dyDescent="0.3">
      <c r="A29532" s="86">
        <f t="shared" si="461"/>
        <v>29524</v>
      </c>
      <c r="B29532" s="17"/>
      <c r="C29532" s="17"/>
      <c r="D29532"/>
      <c r="E29532"/>
      <c r="F29532"/>
      <c r="G29532"/>
      <c r="H29532"/>
      <c r="I29532"/>
      <c r="J29532"/>
      <c r="K29532"/>
      <c r="L29532"/>
      <c r="M29532"/>
      <c r="N29532"/>
    </row>
    <row r="29533" spans="1:14" x14ac:dyDescent="0.3">
      <c r="A29533" s="86">
        <f t="shared" si="461"/>
        <v>29525</v>
      </c>
      <c r="B29533" s="17"/>
      <c r="C29533" s="17"/>
      <c r="D29533"/>
      <c r="E29533"/>
      <c r="F29533"/>
      <c r="G29533"/>
      <c r="H29533"/>
      <c r="I29533"/>
      <c r="J29533"/>
      <c r="K29533"/>
      <c r="L29533"/>
      <c r="M29533"/>
      <c r="N29533"/>
    </row>
    <row r="29534" spans="1:14" x14ac:dyDescent="0.3">
      <c r="A29534" s="86">
        <f t="shared" si="461"/>
        <v>29526</v>
      </c>
      <c r="B29534" s="17"/>
      <c r="C29534" s="17"/>
      <c r="D29534"/>
      <c r="E29534"/>
      <c r="F29534"/>
      <c r="G29534"/>
      <c r="H29534"/>
      <c r="I29534"/>
      <c r="J29534"/>
      <c r="K29534"/>
      <c r="L29534"/>
      <c r="M29534"/>
      <c r="N29534"/>
    </row>
    <row r="29535" spans="1:14" x14ac:dyDescent="0.3">
      <c r="A29535" s="86">
        <f t="shared" si="461"/>
        <v>29527</v>
      </c>
      <c r="B29535" s="17"/>
      <c r="C29535" s="17"/>
      <c r="D29535"/>
      <c r="E29535"/>
      <c r="F29535"/>
      <c r="G29535"/>
      <c r="H29535"/>
      <c r="I29535"/>
      <c r="J29535"/>
      <c r="K29535"/>
      <c r="L29535"/>
      <c r="M29535"/>
      <c r="N29535"/>
    </row>
    <row r="29536" spans="1:14" x14ac:dyDescent="0.3">
      <c r="A29536" s="86">
        <f t="shared" si="461"/>
        <v>29528</v>
      </c>
      <c r="B29536" s="17"/>
      <c r="C29536" s="17"/>
      <c r="D29536"/>
      <c r="E29536"/>
      <c r="F29536"/>
      <c r="G29536"/>
      <c r="H29536"/>
      <c r="I29536"/>
      <c r="J29536"/>
      <c r="K29536"/>
      <c r="L29536"/>
      <c r="M29536"/>
      <c r="N29536"/>
    </row>
    <row r="29537" spans="1:14" x14ac:dyDescent="0.3">
      <c r="A29537" s="86">
        <f t="shared" si="461"/>
        <v>29529</v>
      </c>
      <c r="B29537" s="17"/>
      <c r="C29537" s="17"/>
      <c r="D29537"/>
      <c r="E29537"/>
      <c r="F29537"/>
      <c r="G29537"/>
      <c r="H29537"/>
      <c r="I29537"/>
      <c r="J29537"/>
      <c r="K29537"/>
      <c r="L29537"/>
      <c r="M29537"/>
      <c r="N29537"/>
    </row>
    <row r="29538" spans="1:14" x14ac:dyDescent="0.3">
      <c r="A29538" s="86">
        <f t="shared" si="461"/>
        <v>29530</v>
      </c>
      <c r="B29538" s="17"/>
      <c r="C29538" s="17"/>
      <c r="D29538"/>
      <c r="E29538"/>
      <c r="F29538"/>
      <c r="G29538"/>
      <c r="H29538"/>
      <c r="I29538"/>
      <c r="J29538"/>
      <c r="K29538"/>
      <c r="L29538"/>
      <c r="M29538"/>
      <c r="N29538"/>
    </row>
    <row r="29539" spans="1:14" x14ac:dyDescent="0.3">
      <c r="A29539" s="86">
        <f t="shared" si="461"/>
        <v>29531</v>
      </c>
      <c r="B29539" s="17"/>
      <c r="C29539" s="17"/>
      <c r="D29539"/>
      <c r="E29539"/>
      <c r="F29539"/>
      <c r="G29539"/>
      <c r="H29539"/>
      <c r="I29539"/>
      <c r="J29539"/>
      <c r="K29539"/>
      <c r="L29539"/>
      <c r="M29539"/>
      <c r="N29539"/>
    </row>
    <row r="29540" spans="1:14" x14ac:dyDescent="0.3">
      <c r="A29540" s="86">
        <f t="shared" si="461"/>
        <v>29532</v>
      </c>
      <c r="B29540" s="17"/>
      <c r="C29540" s="17"/>
      <c r="D29540"/>
      <c r="E29540"/>
      <c r="F29540"/>
      <c r="G29540"/>
      <c r="H29540"/>
      <c r="I29540"/>
      <c r="J29540"/>
      <c r="K29540"/>
      <c r="L29540"/>
      <c r="M29540"/>
      <c r="N29540"/>
    </row>
    <row r="29541" spans="1:14" x14ac:dyDescent="0.3">
      <c r="A29541" s="86">
        <f t="shared" si="461"/>
        <v>29533</v>
      </c>
      <c r="B29541" s="17"/>
      <c r="C29541" s="17"/>
      <c r="D29541"/>
      <c r="E29541"/>
      <c r="F29541"/>
      <c r="G29541"/>
      <c r="H29541"/>
      <c r="I29541"/>
      <c r="J29541"/>
      <c r="K29541"/>
      <c r="L29541"/>
      <c r="M29541"/>
      <c r="N29541"/>
    </row>
    <row r="29542" spans="1:14" x14ac:dyDescent="0.3">
      <c r="A29542" s="86">
        <f t="shared" si="461"/>
        <v>29534</v>
      </c>
      <c r="B29542" s="17"/>
      <c r="C29542" s="17"/>
      <c r="D29542"/>
      <c r="E29542"/>
      <c r="F29542"/>
      <c r="G29542"/>
      <c r="H29542"/>
      <c r="I29542"/>
      <c r="J29542"/>
      <c r="K29542"/>
      <c r="L29542"/>
      <c r="M29542"/>
      <c r="N29542"/>
    </row>
    <row r="29543" spans="1:14" x14ac:dyDescent="0.3">
      <c r="A29543" s="86">
        <f t="shared" si="461"/>
        <v>29535</v>
      </c>
      <c r="B29543" s="17"/>
      <c r="C29543" s="17"/>
      <c r="D29543"/>
      <c r="E29543"/>
      <c r="F29543"/>
      <c r="G29543"/>
      <c r="H29543"/>
      <c r="I29543"/>
      <c r="J29543"/>
      <c r="K29543"/>
      <c r="L29543"/>
      <c r="M29543"/>
      <c r="N29543"/>
    </row>
    <row r="29544" spans="1:14" x14ac:dyDescent="0.3">
      <c r="A29544" s="86">
        <f t="shared" si="461"/>
        <v>29536</v>
      </c>
      <c r="B29544" s="17"/>
      <c r="C29544" s="17"/>
      <c r="D29544"/>
      <c r="E29544"/>
      <c r="F29544"/>
      <c r="G29544"/>
      <c r="H29544"/>
      <c r="I29544"/>
      <c r="J29544"/>
      <c r="K29544"/>
      <c r="L29544"/>
      <c r="M29544"/>
      <c r="N29544"/>
    </row>
    <row r="29545" spans="1:14" x14ac:dyDescent="0.3">
      <c r="A29545" s="86">
        <f t="shared" si="461"/>
        <v>29537</v>
      </c>
      <c r="B29545" s="17"/>
      <c r="C29545" s="17"/>
      <c r="D29545"/>
      <c r="E29545"/>
      <c r="F29545"/>
      <c r="G29545"/>
      <c r="H29545"/>
      <c r="I29545"/>
      <c r="J29545"/>
      <c r="K29545"/>
      <c r="L29545"/>
      <c r="M29545"/>
      <c r="N29545"/>
    </row>
    <row r="29546" spans="1:14" x14ac:dyDescent="0.3">
      <c r="A29546" s="86">
        <f t="shared" si="461"/>
        <v>29538</v>
      </c>
      <c r="B29546" s="17"/>
      <c r="C29546" s="17"/>
      <c r="D29546"/>
      <c r="E29546"/>
      <c r="F29546"/>
      <c r="G29546"/>
      <c r="H29546"/>
      <c r="I29546"/>
      <c r="J29546"/>
      <c r="K29546"/>
      <c r="L29546"/>
      <c r="M29546"/>
      <c r="N29546"/>
    </row>
    <row r="29547" spans="1:14" x14ac:dyDescent="0.3">
      <c r="A29547" s="86">
        <f t="shared" si="461"/>
        <v>29539</v>
      </c>
      <c r="B29547" s="17"/>
      <c r="C29547" s="17"/>
      <c r="D29547"/>
      <c r="E29547"/>
      <c r="F29547"/>
      <c r="G29547"/>
      <c r="H29547"/>
      <c r="I29547"/>
      <c r="J29547"/>
      <c r="K29547"/>
      <c r="L29547"/>
      <c r="M29547"/>
      <c r="N29547"/>
    </row>
    <row r="29548" spans="1:14" x14ac:dyDescent="0.3">
      <c r="A29548" s="86">
        <f t="shared" si="461"/>
        <v>29540</v>
      </c>
      <c r="B29548" s="17"/>
      <c r="C29548" s="17"/>
      <c r="D29548"/>
      <c r="E29548"/>
      <c r="F29548"/>
      <c r="G29548"/>
      <c r="H29548"/>
      <c r="I29548"/>
      <c r="J29548"/>
      <c r="K29548"/>
      <c r="L29548"/>
      <c r="M29548"/>
      <c r="N29548"/>
    </row>
    <row r="29549" spans="1:14" x14ac:dyDescent="0.3">
      <c r="A29549" s="86">
        <f t="shared" si="461"/>
        <v>29541</v>
      </c>
      <c r="B29549" s="17"/>
      <c r="C29549" s="17"/>
      <c r="D29549"/>
      <c r="E29549"/>
      <c r="F29549"/>
      <c r="G29549"/>
      <c r="H29549"/>
      <c r="I29549"/>
      <c r="J29549"/>
      <c r="K29549"/>
      <c r="L29549"/>
      <c r="M29549"/>
      <c r="N29549"/>
    </row>
    <row r="29550" spans="1:14" x14ac:dyDescent="0.3">
      <c r="A29550" s="86">
        <f t="shared" si="461"/>
        <v>29542</v>
      </c>
      <c r="B29550" s="17"/>
      <c r="C29550" s="17"/>
      <c r="D29550"/>
      <c r="E29550"/>
      <c r="F29550"/>
      <c r="G29550"/>
      <c r="H29550"/>
      <c r="I29550"/>
      <c r="J29550"/>
      <c r="K29550"/>
      <c r="L29550"/>
      <c r="M29550"/>
      <c r="N29550"/>
    </row>
    <row r="29551" spans="1:14" x14ac:dyDescent="0.3">
      <c r="A29551" s="86">
        <f t="shared" si="461"/>
        <v>29543</v>
      </c>
      <c r="B29551" s="17"/>
      <c r="C29551" s="17"/>
      <c r="D29551"/>
      <c r="E29551"/>
      <c r="F29551"/>
      <c r="G29551"/>
      <c r="H29551"/>
      <c r="I29551"/>
      <c r="J29551"/>
      <c r="K29551"/>
      <c r="L29551"/>
      <c r="M29551"/>
      <c r="N29551"/>
    </row>
    <row r="29552" spans="1:14" x14ac:dyDescent="0.3">
      <c r="A29552" s="86">
        <f t="shared" si="461"/>
        <v>29544</v>
      </c>
      <c r="B29552" s="17"/>
      <c r="C29552" s="17"/>
      <c r="D29552"/>
      <c r="E29552"/>
      <c r="F29552"/>
      <c r="G29552"/>
      <c r="H29552"/>
      <c r="I29552"/>
      <c r="J29552"/>
      <c r="K29552"/>
      <c r="L29552"/>
      <c r="M29552"/>
      <c r="N29552"/>
    </row>
    <row r="29553" spans="1:14" x14ac:dyDescent="0.3">
      <c r="A29553" s="86">
        <f t="shared" si="461"/>
        <v>29545</v>
      </c>
      <c r="B29553" s="17"/>
      <c r="C29553" s="17"/>
      <c r="D29553"/>
      <c r="E29553"/>
      <c r="F29553"/>
      <c r="G29553"/>
      <c r="H29553"/>
      <c r="I29553"/>
      <c r="J29553"/>
      <c r="K29553"/>
      <c r="L29553"/>
      <c r="M29553"/>
      <c r="N29553"/>
    </row>
    <row r="29554" spans="1:14" x14ac:dyDescent="0.3">
      <c r="A29554" s="86">
        <f t="shared" si="461"/>
        <v>29546</v>
      </c>
      <c r="B29554" s="17"/>
      <c r="C29554" s="17"/>
      <c r="D29554"/>
      <c r="E29554"/>
      <c r="F29554"/>
      <c r="G29554"/>
      <c r="H29554"/>
      <c r="I29554"/>
      <c r="J29554"/>
      <c r="K29554"/>
      <c r="L29554"/>
      <c r="M29554"/>
      <c r="N29554"/>
    </row>
    <row r="29555" spans="1:14" x14ac:dyDescent="0.3">
      <c r="A29555" s="86">
        <f t="shared" si="461"/>
        <v>29547</v>
      </c>
      <c r="B29555" s="17"/>
      <c r="C29555" s="17"/>
      <c r="D29555"/>
      <c r="E29555"/>
      <c r="F29555"/>
      <c r="G29555"/>
      <c r="H29555"/>
      <c r="I29555"/>
      <c r="J29555"/>
      <c r="K29555"/>
      <c r="L29555"/>
      <c r="M29555"/>
      <c r="N29555"/>
    </row>
    <row r="29556" spans="1:14" x14ac:dyDescent="0.3">
      <c r="A29556" s="86">
        <f t="shared" si="461"/>
        <v>29548</v>
      </c>
      <c r="B29556" s="17"/>
      <c r="C29556" s="17"/>
      <c r="D29556"/>
      <c r="E29556"/>
      <c r="F29556"/>
      <c r="G29556"/>
      <c r="H29556"/>
      <c r="I29556"/>
      <c r="J29556"/>
      <c r="K29556"/>
      <c r="L29556"/>
      <c r="M29556"/>
      <c r="N29556"/>
    </row>
    <row r="29557" spans="1:14" x14ac:dyDescent="0.3">
      <c r="A29557" s="86">
        <f t="shared" si="461"/>
        <v>29549</v>
      </c>
      <c r="B29557" s="17"/>
      <c r="C29557" s="17"/>
      <c r="D29557"/>
      <c r="E29557"/>
      <c r="F29557"/>
      <c r="G29557"/>
      <c r="H29557"/>
      <c r="I29557"/>
      <c r="J29557"/>
      <c r="K29557"/>
      <c r="L29557"/>
      <c r="M29557"/>
      <c r="N29557"/>
    </row>
    <row r="29558" spans="1:14" x14ac:dyDescent="0.3">
      <c r="A29558" s="86">
        <f t="shared" si="461"/>
        <v>29550</v>
      </c>
      <c r="B29558" s="17"/>
      <c r="C29558" s="17"/>
      <c r="D29558"/>
      <c r="E29558"/>
      <c r="F29558"/>
      <c r="G29558"/>
      <c r="H29558"/>
      <c r="I29558"/>
      <c r="J29558"/>
      <c r="K29558"/>
      <c r="L29558"/>
      <c r="M29558"/>
      <c r="N29558"/>
    </row>
    <row r="29559" spans="1:14" x14ac:dyDescent="0.3">
      <c r="A29559" s="86">
        <f t="shared" si="461"/>
        <v>29551</v>
      </c>
      <c r="B29559" s="17"/>
      <c r="C29559" s="17"/>
      <c r="D29559"/>
      <c r="E29559"/>
      <c r="F29559"/>
      <c r="G29559"/>
      <c r="H29559"/>
      <c r="I29559"/>
      <c r="J29559"/>
      <c r="K29559"/>
      <c r="L29559"/>
      <c r="M29559"/>
      <c r="N29559"/>
    </row>
    <row r="29560" spans="1:14" x14ac:dyDescent="0.3">
      <c r="A29560" s="86">
        <f t="shared" si="461"/>
        <v>29552</v>
      </c>
      <c r="B29560" s="17"/>
      <c r="C29560" s="17"/>
      <c r="D29560"/>
      <c r="E29560"/>
      <c r="F29560"/>
      <c r="G29560"/>
      <c r="H29560"/>
      <c r="I29560"/>
      <c r="J29560"/>
      <c r="K29560"/>
      <c r="L29560"/>
      <c r="M29560"/>
      <c r="N29560"/>
    </row>
    <row r="29561" spans="1:14" x14ac:dyDescent="0.3">
      <c r="A29561" s="86">
        <f t="shared" si="461"/>
        <v>29553</v>
      </c>
      <c r="B29561" s="17"/>
      <c r="C29561" s="17"/>
      <c r="D29561"/>
      <c r="E29561"/>
      <c r="F29561"/>
      <c r="G29561"/>
      <c r="H29561"/>
      <c r="I29561"/>
      <c r="J29561"/>
      <c r="K29561"/>
      <c r="L29561"/>
      <c r="M29561"/>
      <c r="N29561"/>
    </row>
    <row r="29562" spans="1:14" x14ac:dyDescent="0.3">
      <c r="A29562" s="86">
        <f t="shared" si="461"/>
        <v>29554</v>
      </c>
      <c r="B29562" s="17"/>
      <c r="C29562" s="17"/>
      <c r="D29562"/>
      <c r="E29562"/>
      <c r="F29562"/>
      <c r="G29562"/>
      <c r="H29562"/>
      <c r="I29562"/>
      <c r="J29562"/>
      <c r="K29562"/>
      <c r="L29562"/>
      <c r="M29562"/>
      <c r="N29562"/>
    </row>
    <row r="29563" spans="1:14" x14ac:dyDescent="0.3">
      <c r="A29563" s="86">
        <f t="shared" si="461"/>
        <v>29555</v>
      </c>
      <c r="B29563" s="17"/>
      <c r="C29563" s="17"/>
      <c r="D29563"/>
      <c r="E29563"/>
      <c r="F29563"/>
      <c r="G29563"/>
      <c r="H29563"/>
      <c r="I29563"/>
      <c r="J29563"/>
      <c r="K29563"/>
      <c r="L29563"/>
      <c r="M29563"/>
      <c r="N29563"/>
    </row>
    <row r="29564" spans="1:14" x14ac:dyDescent="0.3">
      <c r="A29564" s="86">
        <f t="shared" si="461"/>
        <v>29556</v>
      </c>
      <c r="B29564" s="17"/>
      <c r="C29564" s="17"/>
      <c r="D29564"/>
      <c r="E29564"/>
      <c r="F29564"/>
      <c r="G29564"/>
      <c r="H29564"/>
      <c r="I29564"/>
      <c r="J29564"/>
      <c r="K29564"/>
      <c r="L29564"/>
      <c r="M29564"/>
      <c r="N29564"/>
    </row>
    <row r="29565" spans="1:14" x14ac:dyDescent="0.3">
      <c r="A29565" s="86">
        <f t="shared" si="461"/>
        <v>29557</v>
      </c>
      <c r="B29565" s="17"/>
      <c r="C29565" s="17"/>
      <c r="D29565"/>
      <c r="E29565"/>
      <c r="F29565"/>
      <c r="G29565"/>
      <c r="H29565"/>
      <c r="I29565"/>
      <c r="J29565"/>
      <c r="K29565"/>
      <c r="L29565"/>
      <c r="M29565"/>
      <c r="N29565"/>
    </row>
    <row r="29566" spans="1:14" x14ac:dyDescent="0.3">
      <c r="A29566" s="86">
        <f t="shared" si="461"/>
        <v>29558</v>
      </c>
      <c r="B29566" s="17"/>
      <c r="C29566" s="17"/>
      <c r="D29566"/>
      <c r="E29566"/>
      <c r="F29566"/>
      <c r="G29566"/>
      <c r="H29566"/>
      <c r="I29566"/>
      <c r="J29566"/>
      <c r="K29566"/>
      <c r="L29566"/>
      <c r="M29566"/>
      <c r="N29566"/>
    </row>
    <row r="29567" spans="1:14" x14ac:dyDescent="0.3">
      <c r="A29567" s="86">
        <f t="shared" si="461"/>
        <v>29559</v>
      </c>
      <c r="B29567" s="17"/>
      <c r="C29567" s="17"/>
      <c r="D29567"/>
      <c r="E29567"/>
      <c r="F29567"/>
      <c r="G29567"/>
      <c r="H29567"/>
      <c r="I29567"/>
      <c r="J29567"/>
      <c r="K29567"/>
      <c r="L29567"/>
      <c r="M29567"/>
      <c r="N29567"/>
    </row>
    <row r="29568" spans="1:14" x14ac:dyDescent="0.3">
      <c r="A29568" s="86">
        <f t="shared" si="461"/>
        <v>29560</v>
      </c>
      <c r="B29568" s="17"/>
      <c r="C29568" s="17"/>
      <c r="D29568"/>
      <c r="E29568"/>
      <c r="F29568"/>
      <c r="G29568"/>
      <c r="H29568"/>
      <c r="I29568"/>
      <c r="J29568"/>
      <c r="K29568"/>
      <c r="L29568"/>
      <c r="M29568"/>
      <c r="N29568"/>
    </row>
    <row r="29569" spans="1:14" x14ac:dyDescent="0.3">
      <c r="A29569" s="86">
        <f t="shared" si="461"/>
        <v>29561</v>
      </c>
      <c r="B29569" s="17"/>
      <c r="C29569" s="17"/>
      <c r="D29569"/>
      <c r="E29569"/>
      <c r="F29569"/>
      <c r="G29569"/>
      <c r="H29569"/>
      <c r="I29569"/>
      <c r="J29569"/>
      <c r="K29569"/>
      <c r="L29569"/>
      <c r="M29569"/>
      <c r="N29569"/>
    </row>
    <row r="29570" spans="1:14" x14ac:dyDescent="0.3">
      <c r="A29570" s="86">
        <f t="shared" si="461"/>
        <v>29562</v>
      </c>
      <c r="B29570" s="17"/>
      <c r="C29570" s="17"/>
      <c r="D29570"/>
      <c r="E29570"/>
      <c r="F29570"/>
      <c r="G29570"/>
      <c r="H29570"/>
      <c r="I29570"/>
      <c r="J29570"/>
      <c r="K29570"/>
      <c r="L29570"/>
      <c r="M29570"/>
      <c r="N29570"/>
    </row>
    <row r="29571" spans="1:14" x14ac:dyDescent="0.3">
      <c r="A29571" s="86">
        <f t="shared" si="461"/>
        <v>29563</v>
      </c>
      <c r="B29571" s="17"/>
      <c r="C29571" s="17"/>
      <c r="D29571"/>
      <c r="E29571"/>
      <c r="F29571"/>
      <c r="G29571"/>
      <c r="H29571"/>
      <c r="I29571"/>
      <c r="J29571"/>
      <c r="K29571"/>
      <c r="L29571"/>
      <c r="M29571"/>
      <c r="N29571"/>
    </row>
    <row r="29572" spans="1:14" x14ac:dyDescent="0.3">
      <c r="A29572" s="86">
        <f t="shared" si="461"/>
        <v>29564</v>
      </c>
      <c r="B29572" s="17"/>
      <c r="C29572" s="17"/>
      <c r="D29572"/>
      <c r="E29572"/>
      <c r="F29572"/>
      <c r="G29572"/>
      <c r="H29572"/>
      <c r="I29572"/>
      <c r="J29572"/>
      <c r="K29572"/>
      <c r="L29572"/>
      <c r="M29572"/>
      <c r="N29572"/>
    </row>
    <row r="29573" spans="1:14" x14ac:dyDescent="0.3">
      <c r="A29573" s="86">
        <f t="shared" si="461"/>
        <v>29565</v>
      </c>
      <c r="B29573" s="17"/>
      <c r="C29573" s="17"/>
      <c r="D29573"/>
      <c r="E29573"/>
      <c r="F29573"/>
      <c r="G29573"/>
      <c r="H29573"/>
      <c r="I29573"/>
      <c r="J29573"/>
      <c r="K29573"/>
      <c r="L29573"/>
      <c r="M29573"/>
      <c r="N29573"/>
    </row>
    <row r="29574" spans="1:14" x14ac:dyDescent="0.3">
      <c r="A29574" s="86">
        <f t="shared" si="461"/>
        <v>29566</v>
      </c>
      <c r="B29574" s="17"/>
      <c r="C29574" s="17"/>
      <c r="D29574"/>
      <c r="E29574"/>
      <c r="F29574"/>
      <c r="G29574"/>
      <c r="H29574"/>
      <c r="I29574"/>
      <c r="J29574"/>
      <c r="K29574"/>
      <c r="L29574"/>
      <c r="M29574"/>
      <c r="N29574"/>
    </row>
    <row r="29575" spans="1:14" x14ac:dyDescent="0.3">
      <c r="A29575" s="86">
        <f t="shared" si="461"/>
        <v>29567</v>
      </c>
      <c r="B29575" s="17"/>
      <c r="C29575" s="17"/>
      <c r="D29575"/>
      <c r="E29575"/>
      <c r="F29575"/>
      <c r="G29575"/>
      <c r="H29575"/>
      <c r="I29575"/>
      <c r="J29575"/>
      <c r="K29575"/>
      <c r="L29575"/>
      <c r="M29575"/>
      <c r="N29575"/>
    </row>
    <row r="29576" spans="1:14" x14ac:dyDescent="0.3">
      <c r="A29576" s="86">
        <f t="shared" si="461"/>
        <v>29568</v>
      </c>
      <c r="B29576" s="17"/>
      <c r="C29576" s="17"/>
      <c r="D29576"/>
      <c r="E29576"/>
      <c r="F29576"/>
      <c r="G29576"/>
      <c r="H29576"/>
      <c r="I29576"/>
      <c r="J29576"/>
      <c r="K29576"/>
      <c r="L29576"/>
      <c r="M29576"/>
      <c r="N29576"/>
    </row>
    <row r="29577" spans="1:14" x14ac:dyDescent="0.3">
      <c r="A29577" s="86">
        <f t="shared" si="461"/>
        <v>29569</v>
      </c>
      <c r="B29577" s="17"/>
      <c r="C29577" s="17"/>
      <c r="D29577"/>
      <c r="E29577"/>
      <c r="F29577"/>
      <c r="G29577"/>
      <c r="H29577"/>
      <c r="I29577"/>
      <c r="J29577"/>
      <c r="K29577"/>
      <c r="L29577"/>
      <c r="M29577"/>
      <c r="N29577"/>
    </row>
    <row r="29578" spans="1:14" x14ac:dyDescent="0.3">
      <c r="A29578" s="86">
        <f t="shared" si="461"/>
        <v>29570</v>
      </c>
      <c r="B29578" s="17"/>
      <c r="C29578" s="17"/>
      <c r="D29578"/>
      <c r="E29578"/>
      <c r="F29578"/>
      <c r="G29578"/>
      <c r="H29578"/>
      <c r="I29578"/>
      <c r="J29578"/>
      <c r="K29578"/>
      <c r="L29578"/>
      <c r="M29578"/>
      <c r="N29578"/>
    </row>
    <row r="29579" spans="1:14" x14ac:dyDescent="0.3">
      <c r="A29579" s="86">
        <f t="shared" ref="A29579:A29642" si="462">A29578+1</f>
        <v>29571</v>
      </c>
      <c r="B29579" s="17"/>
      <c r="C29579" s="17"/>
      <c r="D29579"/>
      <c r="E29579"/>
      <c r="F29579"/>
      <c r="G29579"/>
      <c r="H29579"/>
      <c r="I29579"/>
      <c r="J29579"/>
      <c r="K29579"/>
      <c r="L29579"/>
      <c r="M29579"/>
      <c r="N29579"/>
    </row>
    <row r="29580" spans="1:14" x14ac:dyDescent="0.3">
      <c r="A29580" s="86">
        <f t="shared" si="462"/>
        <v>29572</v>
      </c>
      <c r="B29580" s="17"/>
      <c r="C29580" s="17"/>
      <c r="D29580"/>
      <c r="E29580"/>
      <c r="F29580"/>
      <c r="G29580"/>
      <c r="H29580"/>
      <c r="I29580"/>
      <c r="J29580"/>
      <c r="K29580"/>
      <c r="L29580"/>
      <c r="M29580"/>
      <c r="N29580"/>
    </row>
    <row r="29581" spans="1:14" x14ac:dyDescent="0.3">
      <c r="A29581" s="86">
        <f t="shared" si="462"/>
        <v>29573</v>
      </c>
      <c r="B29581" s="17"/>
      <c r="C29581" s="17"/>
      <c r="D29581"/>
      <c r="E29581"/>
      <c r="F29581"/>
      <c r="G29581"/>
      <c r="H29581"/>
      <c r="I29581"/>
      <c r="J29581"/>
      <c r="K29581"/>
      <c r="L29581"/>
      <c r="M29581"/>
      <c r="N29581"/>
    </row>
    <row r="29582" spans="1:14" x14ac:dyDescent="0.3">
      <c r="A29582" s="86">
        <f t="shared" si="462"/>
        <v>29574</v>
      </c>
      <c r="B29582" s="17"/>
      <c r="C29582" s="17"/>
      <c r="D29582"/>
      <c r="E29582"/>
      <c r="F29582"/>
      <c r="G29582"/>
      <c r="H29582"/>
      <c r="I29582"/>
      <c r="J29582"/>
      <c r="K29582"/>
      <c r="L29582"/>
      <c r="M29582"/>
      <c r="N29582"/>
    </row>
    <row r="29583" spans="1:14" x14ac:dyDescent="0.3">
      <c r="A29583" s="86">
        <f t="shared" si="462"/>
        <v>29575</v>
      </c>
      <c r="B29583" s="17"/>
      <c r="C29583" s="17"/>
      <c r="D29583"/>
      <c r="E29583"/>
      <c r="F29583"/>
      <c r="G29583"/>
      <c r="H29583"/>
      <c r="I29583"/>
      <c r="J29583"/>
      <c r="K29583"/>
      <c r="L29583"/>
      <c r="M29583"/>
      <c r="N29583"/>
    </row>
    <row r="29584" spans="1:14" x14ac:dyDescent="0.3">
      <c r="A29584" s="86">
        <f t="shared" si="462"/>
        <v>29576</v>
      </c>
      <c r="B29584" s="17"/>
      <c r="C29584" s="17"/>
      <c r="D29584"/>
      <c r="E29584"/>
      <c r="F29584"/>
      <c r="G29584"/>
      <c r="H29584"/>
      <c r="I29584"/>
      <c r="J29584"/>
      <c r="K29584"/>
      <c r="L29584"/>
      <c r="M29584"/>
      <c r="N29584"/>
    </row>
    <row r="29585" spans="1:14" x14ac:dyDescent="0.3">
      <c r="A29585" s="86">
        <f t="shared" si="462"/>
        <v>29577</v>
      </c>
      <c r="B29585" s="17"/>
      <c r="C29585" s="17"/>
      <c r="D29585"/>
      <c r="E29585"/>
      <c r="F29585"/>
      <c r="G29585"/>
      <c r="H29585"/>
      <c r="I29585"/>
      <c r="J29585"/>
      <c r="K29585"/>
      <c r="L29585"/>
      <c r="M29585"/>
      <c r="N29585"/>
    </row>
    <row r="29586" spans="1:14" x14ac:dyDescent="0.3">
      <c r="A29586" s="86">
        <f t="shared" si="462"/>
        <v>29578</v>
      </c>
      <c r="B29586" s="17"/>
      <c r="C29586" s="17"/>
      <c r="D29586"/>
      <c r="E29586"/>
      <c r="F29586"/>
      <c r="G29586"/>
      <c r="H29586"/>
      <c r="I29586"/>
      <c r="J29586"/>
      <c r="K29586"/>
      <c r="L29586"/>
      <c r="M29586"/>
      <c r="N29586"/>
    </row>
    <row r="29587" spans="1:14" x14ac:dyDescent="0.3">
      <c r="A29587" s="86">
        <f t="shared" si="462"/>
        <v>29579</v>
      </c>
      <c r="B29587" s="17"/>
      <c r="C29587" s="17"/>
      <c r="D29587"/>
      <c r="E29587"/>
      <c r="F29587"/>
      <c r="G29587"/>
      <c r="H29587"/>
      <c r="I29587"/>
      <c r="J29587"/>
      <c r="K29587"/>
      <c r="L29587"/>
      <c r="M29587"/>
      <c r="N29587"/>
    </row>
    <row r="29588" spans="1:14" x14ac:dyDescent="0.3">
      <c r="A29588" s="86">
        <f t="shared" si="462"/>
        <v>29580</v>
      </c>
      <c r="B29588" s="17"/>
      <c r="C29588" s="17"/>
      <c r="D29588"/>
      <c r="E29588"/>
      <c r="F29588"/>
      <c r="G29588"/>
      <c r="H29588"/>
      <c r="I29588"/>
      <c r="J29588"/>
      <c r="K29588"/>
      <c r="L29588"/>
      <c r="M29588"/>
      <c r="N29588"/>
    </row>
    <row r="29589" spans="1:14" x14ac:dyDescent="0.3">
      <c r="A29589" s="86">
        <f t="shared" si="462"/>
        <v>29581</v>
      </c>
      <c r="B29589" s="17"/>
      <c r="C29589" s="17"/>
      <c r="D29589"/>
      <c r="E29589"/>
      <c r="F29589"/>
      <c r="G29589"/>
      <c r="H29589"/>
      <c r="I29589"/>
      <c r="J29589"/>
      <c r="K29589"/>
      <c r="L29589"/>
      <c r="M29589"/>
      <c r="N29589"/>
    </row>
    <row r="29590" spans="1:14" x14ac:dyDescent="0.3">
      <c r="A29590" s="86">
        <f t="shared" si="462"/>
        <v>29582</v>
      </c>
      <c r="B29590" s="17"/>
      <c r="C29590" s="17"/>
      <c r="D29590"/>
      <c r="E29590"/>
      <c r="F29590"/>
      <c r="G29590"/>
      <c r="H29590"/>
      <c r="I29590"/>
      <c r="J29590"/>
      <c r="K29590"/>
      <c r="L29590"/>
      <c r="M29590"/>
      <c r="N29590"/>
    </row>
    <row r="29591" spans="1:14" x14ac:dyDescent="0.3">
      <c r="A29591" s="86">
        <f t="shared" si="462"/>
        <v>29583</v>
      </c>
      <c r="B29591" s="17"/>
      <c r="C29591" s="17"/>
      <c r="D29591"/>
      <c r="E29591"/>
      <c r="F29591"/>
      <c r="G29591"/>
      <c r="H29591"/>
      <c r="I29591"/>
      <c r="J29591"/>
      <c r="K29591"/>
      <c r="L29591"/>
      <c r="M29591"/>
      <c r="N29591"/>
    </row>
    <row r="29592" spans="1:14" x14ac:dyDescent="0.3">
      <c r="A29592" s="86">
        <f t="shared" si="462"/>
        <v>29584</v>
      </c>
      <c r="B29592" s="17"/>
      <c r="C29592" s="17"/>
      <c r="D29592"/>
      <c r="E29592"/>
      <c r="F29592"/>
      <c r="G29592"/>
      <c r="H29592"/>
      <c r="I29592"/>
      <c r="J29592"/>
      <c r="K29592"/>
      <c r="L29592"/>
      <c r="M29592"/>
      <c r="N29592"/>
    </row>
    <row r="29593" spans="1:14" x14ac:dyDescent="0.3">
      <c r="A29593" s="86">
        <f t="shared" si="462"/>
        <v>29585</v>
      </c>
      <c r="B29593" s="17"/>
      <c r="C29593" s="17"/>
      <c r="D29593"/>
      <c r="E29593"/>
      <c r="F29593"/>
      <c r="G29593"/>
      <c r="H29593"/>
      <c r="I29593"/>
      <c r="J29593"/>
      <c r="K29593"/>
      <c r="L29593"/>
      <c r="M29593"/>
      <c r="N29593"/>
    </row>
    <row r="29594" spans="1:14" x14ac:dyDescent="0.3">
      <c r="A29594" s="86">
        <f t="shared" si="462"/>
        <v>29586</v>
      </c>
      <c r="B29594" s="17"/>
      <c r="C29594" s="17"/>
      <c r="D29594"/>
      <c r="E29594"/>
      <c r="F29594"/>
      <c r="G29594"/>
      <c r="H29594"/>
      <c r="I29594"/>
      <c r="J29594"/>
      <c r="K29594"/>
      <c r="L29594"/>
      <c r="M29594"/>
      <c r="N29594"/>
    </row>
    <row r="29595" spans="1:14" x14ac:dyDescent="0.3">
      <c r="A29595" s="86">
        <f t="shared" si="462"/>
        <v>29587</v>
      </c>
      <c r="B29595" s="17"/>
      <c r="C29595" s="17"/>
      <c r="D29595"/>
      <c r="E29595"/>
      <c r="F29595"/>
      <c r="G29595"/>
      <c r="H29595"/>
      <c r="I29595"/>
      <c r="J29595"/>
      <c r="K29595"/>
      <c r="L29595"/>
      <c r="M29595"/>
      <c r="N29595"/>
    </row>
    <row r="29596" spans="1:14" x14ac:dyDescent="0.3">
      <c r="A29596" s="86">
        <f t="shared" si="462"/>
        <v>29588</v>
      </c>
      <c r="B29596" s="17"/>
      <c r="C29596" s="17"/>
      <c r="D29596"/>
      <c r="E29596"/>
      <c r="F29596"/>
      <c r="G29596"/>
      <c r="H29596"/>
      <c r="I29596"/>
      <c r="J29596"/>
      <c r="K29596"/>
      <c r="L29596"/>
      <c r="M29596"/>
      <c r="N29596"/>
    </row>
    <row r="29597" spans="1:14" x14ac:dyDescent="0.3">
      <c r="A29597" s="86">
        <f t="shared" si="462"/>
        <v>29589</v>
      </c>
      <c r="B29597" s="17"/>
      <c r="C29597" s="17"/>
      <c r="D29597"/>
      <c r="E29597"/>
      <c r="F29597"/>
      <c r="G29597"/>
      <c r="H29597"/>
      <c r="I29597"/>
      <c r="J29597"/>
      <c r="K29597"/>
      <c r="L29597"/>
      <c r="M29597"/>
      <c r="N29597"/>
    </row>
    <row r="29598" spans="1:14" x14ac:dyDescent="0.3">
      <c r="A29598" s="86">
        <f t="shared" si="462"/>
        <v>29590</v>
      </c>
      <c r="B29598" s="17"/>
      <c r="C29598" s="17"/>
      <c r="D29598"/>
      <c r="E29598"/>
      <c r="F29598"/>
      <c r="G29598"/>
      <c r="H29598"/>
      <c r="I29598"/>
      <c r="J29598"/>
      <c r="K29598"/>
      <c r="L29598"/>
      <c r="M29598"/>
      <c r="N29598"/>
    </row>
    <row r="29599" spans="1:14" x14ac:dyDescent="0.3">
      <c r="A29599" s="86">
        <f t="shared" si="462"/>
        <v>29591</v>
      </c>
      <c r="B29599" s="17"/>
      <c r="C29599" s="17"/>
      <c r="D29599"/>
      <c r="E29599"/>
      <c r="F29599"/>
      <c r="G29599"/>
      <c r="H29599"/>
      <c r="I29599"/>
      <c r="J29599"/>
      <c r="K29599"/>
      <c r="L29599"/>
      <c r="M29599"/>
      <c r="N29599"/>
    </row>
    <row r="29600" spans="1:14" x14ac:dyDescent="0.3">
      <c r="A29600" s="86">
        <f t="shared" si="462"/>
        <v>29592</v>
      </c>
      <c r="B29600" s="17"/>
      <c r="C29600" s="17"/>
      <c r="D29600"/>
      <c r="E29600"/>
      <c r="F29600"/>
      <c r="G29600"/>
      <c r="H29600"/>
      <c r="I29600"/>
      <c r="J29600"/>
      <c r="K29600"/>
      <c r="L29600"/>
      <c r="M29600"/>
      <c r="N29600"/>
    </row>
    <row r="29601" spans="1:14" x14ac:dyDescent="0.3">
      <c r="A29601" s="86">
        <f t="shared" si="462"/>
        <v>29593</v>
      </c>
      <c r="B29601" s="17"/>
      <c r="C29601" s="17"/>
      <c r="D29601"/>
      <c r="E29601"/>
      <c r="F29601"/>
      <c r="G29601"/>
      <c r="H29601"/>
      <c r="I29601"/>
      <c r="J29601"/>
      <c r="K29601"/>
      <c r="L29601"/>
      <c r="M29601"/>
      <c r="N29601"/>
    </row>
    <row r="29602" spans="1:14" x14ac:dyDescent="0.3">
      <c r="A29602" s="86">
        <f t="shared" si="462"/>
        <v>29594</v>
      </c>
      <c r="B29602" s="17"/>
      <c r="C29602" s="17"/>
      <c r="D29602"/>
      <c r="E29602"/>
      <c r="F29602"/>
      <c r="G29602"/>
      <c r="H29602"/>
      <c r="I29602"/>
      <c r="J29602"/>
      <c r="K29602"/>
      <c r="L29602"/>
      <c r="M29602"/>
      <c r="N29602"/>
    </row>
    <row r="29603" spans="1:14" x14ac:dyDescent="0.3">
      <c r="A29603" s="86">
        <f t="shared" si="462"/>
        <v>29595</v>
      </c>
      <c r="B29603" s="17"/>
      <c r="C29603" s="17"/>
      <c r="D29603"/>
      <c r="E29603"/>
      <c r="F29603"/>
      <c r="G29603"/>
      <c r="H29603"/>
      <c r="I29603"/>
      <c r="J29603"/>
      <c r="K29603"/>
      <c r="L29603"/>
      <c r="M29603"/>
      <c r="N29603"/>
    </row>
    <row r="29604" spans="1:14" x14ac:dyDescent="0.3">
      <c r="A29604" s="86">
        <f t="shared" si="462"/>
        <v>29596</v>
      </c>
      <c r="B29604" s="17"/>
      <c r="C29604" s="17"/>
      <c r="D29604"/>
      <c r="E29604"/>
      <c r="F29604"/>
      <c r="G29604"/>
      <c r="H29604"/>
      <c r="I29604"/>
      <c r="J29604"/>
      <c r="K29604"/>
      <c r="L29604"/>
      <c r="M29604"/>
      <c r="N29604"/>
    </row>
    <row r="29605" spans="1:14" x14ac:dyDescent="0.3">
      <c r="A29605" s="86">
        <f t="shared" si="462"/>
        <v>29597</v>
      </c>
      <c r="B29605" s="17"/>
      <c r="C29605" s="17"/>
      <c r="D29605"/>
      <c r="E29605"/>
      <c r="F29605"/>
      <c r="G29605"/>
      <c r="H29605"/>
      <c r="I29605"/>
      <c r="J29605"/>
      <c r="K29605"/>
      <c r="L29605"/>
      <c r="M29605"/>
      <c r="N29605"/>
    </row>
    <row r="29606" spans="1:14" x14ac:dyDescent="0.3">
      <c r="A29606" s="86">
        <f t="shared" si="462"/>
        <v>29598</v>
      </c>
      <c r="B29606" s="17"/>
      <c r="C29606" s="17"/>
      <c r="D29606"/>
      <c r="E29606"/>
      <c r="F29606"/>
      <c r="G29606"/>
      <c r="H29606"/>
      <c r="I29606"/>
      <c r="J29606"/>
      <c r="K29606"/>
      <c r="L29606"/>
      <c r="M29606"/>
      <c r="N29606"/>
    </row>
    <row r="29607" spans="1:14" x14ac:dyDescent="0.3">
      <c r="A29607" s="86">
        <f t="shared" si="462"/>
        <v>29599</v>
      </c>
      <c r="B29607" s="17"/>
      <c r="C29607" s="17"/>
      <c r="D29607"/>
      <c r="E29607"/>
      <c r="F29607"/>
      <c r="G29607"/>
      <c r="H29607"/>
      <c r="I29607"/>
      <c r="J29607"/>
      <c r="K29607"/>
      <c r="L29607"/>
      <c r="M29607"/>
      <c r="N29607"/>
    </row>
    <row r="29608" spans="1:14" x14ac:dyDescent="0.3">
      <c r="A29608" s="86">
        <f t="shared" si="462"/>
        <v>29600</v>
      </c>
      <c r="B29608" s="17"/>
      <c r="C29608" s="17"/>
      <c r="D29608"/>
      <c r="E29608"/>
      <c r="F29608"/>
      <c r="G29608"/>
      <c r="H29608"/>
      <c r="I29608"/>
      <c r="J29608"/>
      <c r="K29608"/>
      <c r="L29608"/>
      <c r="M29608"/>
      <c r="N29608"/>
    </row>
    <row r="29609" spans="1:14" x14ac:dyDescent="0.3">
      <c r="A29609" s="86">
        <f t="shared" si="462"/>
        <v>29601</v>
      </c>
      <c r="B29609" s="17"/>
      <c r="C29609" s="17"/>
      <c r="D29609"/>
      <c r="E29609"/>
      <c r="F29609"/>
      <c r="G29609"/>
      <c r="H29609"/>
      <c r="I29609"/>
      <c r="J29609"/>
      <c r="K29609"/>
      <c r="L29609"/>
      <c r="M29609"/>
      <c r="N29609"/>
    </row>
    <row r="29610" spans="1:14" x14ac:dyDescent="0.3">
      <c r="A29610" s="86">
        <f t="shared" si="462"/>
        <v>29602</v>
      </c>
      <c r="B29610" s="17"/>
      <c r="C29610" s="17"/>
      <c r="D29610"/>
      <c r="E29610"/>
      <c r="F29610"/>
      <c r="G29610"/>
      <c r="H29610"/>
      <c r="I29610"/>
      <c r="J29610"/>
      <c r="K29610"/>
      <c r="L29610"/>
      <c r="M29610"/>
      <c r="N29610"/>
    </row>
    <row r="29611" spans="1:14" x14ac:dyDescent="0.3">
      <c r="A29611" s="86">
        <f t="shared" si="462"/>
        <v>29603</v>
      </c>
      <c r="B29611" s="17"/>
      <c r="C29611" s="17"/>
      <c r="D29611"/>
      <c r="E29611"/>
      <c r="F29611"/>
      <c r="G29611"/>
      <c r="H29611"/>
      <c r="I29611"/>
      <c r="J29611"/>
      <c r="K29611"/>
      <c r="L29611"/>
      <c r="M29611"/>
      <c r="N29611"/>
    </row>
    <row r="29612" spans="1:14" x14ac:dyDescent="0.3">
      <c r="A29612" s="86">
        <f t="shared" si="462"/>
        <v>29604</v>
      </c>
      <c r="B29612" s="17"/>
      <c r="C29612" s="17"/>
      <c r="D29612"/>
      <c r="E29612"/>
      <c r="F29612"/>
      <c r="G29612"/>
      <c r="H29612"/>
      <c r="I29612"/>
      <c r="J29612"/>
      <c r="K29612"/>
      <c r="L29612"/>
      <c r="M29612"/>
      <c r="N29612"/>
    </row>
    <row r="29613" spans="1:14" x14ac:dyDescent="0.3">
      <c r="A29613" s="86">
        <f t="shared" si="462"/>
        <v>29605</v>
      </c>
      <c r="B29613" s="17"/>
      <c r="C29613" s="17"/>
      <c r="D29613"/>
      <c r="E29613"/>
      <c r="F29613"/>
      <c r="G29613"/>
      <c r="H29613"/>
      <c r="I29613"/>
      <c r="J29613"/>
      <c r="K29613"/>
      <c r="L29613"/>
      <c r="M29613"/>
      <c r="N29613"/>
    </row>
    <row r="29614" spans="1:14" x14ac:dyDescent="0.3">
      <c r="A29614" s="86">
        <f t="shared" si="462"/>
        <v>29606</v>
      </c>
      <c r="B29614" s="17"/>
      <c r="C29614" s="17"/>
      <c r="D29614"/>
      <c r="E29614"/>
      <c r="F29614"/>
      <c r="G29614"/>
      <c r="H29614"/>
      <c r="I29614"/>
      <c r="J29614"/>
      <c r="K29614"/>
      <c r="L29614"/>
      <c r="M29614"/>
      <c r="N29614"/>
    </row>
    <row r="29615" spans="1:14" x14ac:dyDescent="0.3">
      <c r="A29615" s="86">
        <f t="shared" si="462"/>
        <v>29607</v>
      </c>
      <c r="B29615" s="17"/>
      <c r="C29615" s="17"/>
      <c r="D29615"/>
      <c r="E29615"/>
      <c r="F29615"/>
      <c r="G29615"/>
      <c r="H29615"/>
      <c r="I29615"/>
      <c r="J29615"/>
      <c r="K29615"/>
      <c r="L29615"/>
      <c r="M29615"/>
      <c r="N29615"/>
    </row>
    <row r="29616" spans="1:14" x14ac:dyDescent="0.3">
      <c r="A29616" s="86">
        <f t="shared" si="462"/>
        <v>29608</v>
      </c>
      <c r="B29616" s="17"/>
      <c r="C29616" s="17"/>
      <c r="D29616"/>
      <c r="E29616"/>
      <c r="F29616"/>
      <c r="G29616"/>
      <c r="H29616"/>
      <c r="I29616"/>
      <c r="J29616"/>
      <c r="K29616"/>
      <c r="L29616"/>
      <c r="M29616"/>
      <c r="N29616"/>
    </row>
    <row r="29617" spans="1:14" x14ac:dyDescent="0.3">
      <c r="A29617" s="86">
        <f t="shared" si="462"/>
        <v>29609</v>
      </c>
      <c r="B29617" s="17"/>
      <c r="C29617" s="17"/>
      <c r="D29617"/>
      <c r="E29617"/>
      <c r="F29617"/>
      <c r="G29617"/>
      <c r="H29617"/>
      <c r="I29617"/>
      <c r="J29617"/>
      <c r="K29617"/>
      <c r="L29617"/>
      <c r="M29617"/>
      <c r="N29617"/>
    </row>
    <row r="29618" spans="1:14" x14ac:dyDescent="0.3">
      <c r="A29618" s="86">
        <f t="shared" si="462"/>
        <v>29610</v>
      </c>
      <c r="B29618" s="17"/>
      <c r="C29618" s="17"/>
      <c r="D29618"/>
      <c r="E29618"/>
      <c r="F29618"/>
      <c r="G29618"/>
      <c r="H29618"/>
      <c r="I29618"/>
      <c r="J29618"/>
      <c r="K29618"/>
      <c r="L29618"/>
      <c r="M29618"/>
      <c r="N29618"/>
    </row>
    <row r="29619" spans="1:14" x14ac:dyDescent="0.3">
      <c r="A29619" s="86">
        <f t="shared" si="462"/>
        <v>29611</v>
      </c>
      <c r="B29619" s="17"/>
      <c r="C29619" s="17"/>
      <c r="D29619"/>
      <c r="E29619"/>
      <c r="F29619"/>
      <c r="G29619"/>
      <c r="H29619"/>
      <c r="I29619"/>
      <c r="J29619"/>
      <c r="K29619"/>
      <c r="L29619"/>
      <c r="M29619"/>
      <c r="N29619"/>
    </row>
    <row r="29620" spans="1:14" x14ac:dyDescent="0.3">
      <c r="A29620" s="86">
        <f t="shared" si="462"/>
        <v>29612</v>
      </c>
      <c r="B29620" s="17"/>
      <c r="C29620" s="17"/>
      <c r="D29620"/>
      <c r="E29620"/>
      <c r="F29620"/>
      <c r="G29620"/>
      <c r="H29620"/>
      <c r="I29620"/>
      <c r="J29620"/>
      <c r="K29620"/>
      <c r="L29620"/>
      <c r="M29620"/>
      <c r="N29620"/>
    </row>
    <row r="29621" spans="1:14" x14ac:dyDescent="0.3">
      <c r="A29621" s="86">
        <f t="shared" si="462"/>
        <v>29613</v>
      </c>
      <c r="B29621" s="17"/>
      <c r="C29621" s="17"/>
      <c r="D29621"/>
      <c r="E29621"/>
      <c r="F29621"/>
      <c r="G29621"/>
      <c r="H29621"/>
      <c r="I29621"/>
      <c r="J29621"/>
      <c r="K29621"/>
      <c r="L29621"/>
      <c r="M29621"/>
      <c r="N29621"/>
    </row>
    <row r="29622" spans="1:14" x14ac:dyDescent="0.3">
      <c r="A29622" s="86">
        <f t="shared" si="462"/>
        <v>29614</v>
      </c>
      <c r="B29622" s="17"/>
      <c r="C29622" s="17"/>
      <c r="D29622"/>
      <c r="E29622"/>
      <c r="F29622"/>
      <c r="G29622"/>
      <c r="H29622"/>
      <c r="I29622"/>
      <c r="J29622"/>
      <c r="K29622"/>
      <c r="L29622"/>
      <c r="M29622"/>
      <c r="N29622"/>
    </row>
    <row r="29623" spans="1:14" x14ac:dyDescent="0.3">
      <c r="A29623" s="86">
        <f t="shared" si="462"/>
        <v>29615</v>
      </c>
      <c r="B29623" s="17"/>
      <c r="C29623" s="17"/>
      <c r="D29623"/>
      <c r="E29623"/>
      <c r="F29623"/>
      <c r="G29623"/>
      <c r="H29623"/>
      <c r="I29623"/>
      <c r="J29623"/>
      <c r="K29623"/>
      <c r="L29623"/>
      <c r="M29623"/>
      <c r="N29623"/>
    </row>
    <row r="29624" spans="1:14" x14ac:dyDescent="0.3">
      <c r="A29624" s="86">
        <f t="shared" si="462"/>
        <v>29616</v>
      </c>
      <c r="B29624" s="17"/>
      <c r="C29624" s="17"/>
      <c r="D29624"/>
      <c r="E29624"/>
      <c r="F29624"/>
      <c r="G29624"/>
      <c r="H29624"/>
      <c r="I29624"/>
      <c r="J29624"/>
      <c r="K29624"/>
      <c r="L29624"/>
      <c r="M29624"/>
      <c r="N29624"/>
    </row>
    <row r="29625" spans="1:14" x14ac:dyDescent="0.3">
      <c r="A29625" s="86">
        <f t="shared" si="462"/>
        <v>29617</v>
      </c>
      <c r="B29625" s="17"/>
      <c r="C29625" s="17"/>
      <c r="D29625"/>
      <c r="E29625"/>
      <c r="F29625"/>
      <c r="G29625"/>
      <c r="H29625"/>
      <c r="I29625"/>
      <c r="J29625"/>
      <c r="K29625"/>
      <c r="L29625"/>
      <c r="M29625"/>
      <c r="N29625"/>
    </row>
    <row r="29626" spans="1:14" x14ac:dyDescent="0.3">
      <c r="A29626" s="86">
        <f t="shared" si="462"/>
        <v>29618</v>
      </c>
      <c r="B29626" s="17"/>
      <c r="C29626" s="17"/>
      <c r="D29626"/>
      <c r="E29626"/>
      <c r="F29626"/>
      <c r="G29626"/>
      <c r="H29626"/>
      <c r="I29626"/>
      <c r="J29626"/>
      <c r="K29626"/>
      <c r="L29626"/>
      <c r="M29626"/>
      <c r="N29626"/>
    </row>
    <row r="29627" spans="1:14" x14ac:dyDescent="0.3">
      <c r="A29627" s="86">
        <f t="shared" si="462"/>
        <v>29619</v>
      </c>
      <c r="B29627" s="17"/>
      <c r="C29627" s="17"/>
      <c r="D29627"/>
      <c r="E29627"/>
      <c r="F29627"/>
      <c r="G29627"/>
      <c r="H29627"/>
      <c r="I29627"/>
      <c r="J29627"/>
      <c r="K29627"/>
      <c r="L29627"/>
      <c r="M29627"/>
      <c r="N29627"/>
    </row>
    <row r="29628" spans="1:14" x14ac:dyDescent="0.3">
      <c r="A29628" s="86">
        <f t="shared" si="462"/>
        <v>29620</v>
      </c>
      <c r="B29628" s="17"/>
      <c r="C29628" s="17"/>
      <c r="D29628"/>
      <c r="E29628"/>
      <c r="F29628"/>
      <c r="G29628"/>
      <c r="H29628"/>
      <c r="I29628"/>
      <c r="J29628"/>
      <c r="K29628"/>
      <c r="L29628"/>
      <c r="M29628"/>
      <c r="N29628"/>
    </row>
    <row r="29629" spans="1:14" x14ac:dyDescent="0.3">
      <c r="A29629" s="86">
        <f t="shared" si="462"/>
        <v>29621</v>
      </c>
      <c r="B29629" s="17"/>
      <c r="C29629" s="17"/>
      <c r="D29629"/>
      <c r="E29629"/>
      <c r="F29629"/>
      <c r="G29629"/>
      <c r="H29629"/>
      <c r="I29629"/>
      <c r="J29629"/>
      <c r="K29629"/>
      <c r="L29629"/>
      <c r="M29629"/>
      <c r="N29629"/>
    </row>
    <row r="29630" spans="1:14" x14ac:dyDescent="0.3">
      <c r="A29630" s="86">
        <f t="shared" si="462"/>
        <v>29622</v>
      </c>
      <c r="B29630" s="17"/>
      <c r="C29630" s="17"/>
      <c r="D29630"/>
      <c r="E29630"/>
      <c r="F29630"/>
      <c r="G29630"/>
      <c r="H29630"/>
      <c r="I29630"/>
      <c r="J29630"/>
      <c r="K29630"/>
      <c r="L29630"/>
      <c r="M29630"/>
      <c r="N29630"/>
    </row>
    <row r="29631" spans="1:14" x14ac:dyDescent="0.3">
      <c r="A29631" s="86">
        <f t="shared" si="462"/>
        <v>29623</v>
      </c>
      <c r="B29631" s="17"/>
      <c r="C29631" s="17"/>
      <c r="D29631"/>
      <c r="E29631"/>
      <c r="F29631"/>
      <c r="G29631"/>
      <c r="H29631"/>
      <c r="I29631"/>
      <c r="J29631"/>
      <c r="K29631"/>
      <c r="L29631"/>
      <c r="M29631"/>
      <c r="N29631"/>
    </row>
    <row r="29632" spans="1:14" x14ac:dyDescent="0.3">
      <c r="A29632" s="86">
        <f t="shared" si="462"/>
        <v>29624</v>
      </c>
      <c r="B29632" s="17"/>
      <c r="C29632" s="17"/>
      <c r="D29632"/>
      <c r="E29632"/>
      <c r="F29632"/>
      <c r="G29632"/>
      <c r="H29632"/>
      <c r="I29632"/>
      <c r="J29632"/>
      <c r="K29632"/>
      <c r="L29632"/>
      <c r="M29632"/>
      <c r="N29632"/>
    </row>
    <row r="29633" spans="1:14" x14ac:dyDescent="0.3">
      <c r="A29633" s="86">
        <f t="shared" si="462"/>
        <v>29625</v>
      </c>
      <c r="B29633" s="17"/>
      <c r="C29633" s="17"/>
      <c r="D29633"/>
      <c r="E29633"/>
      <c r="F29633"/>
      <c r="G29633"/>
      <c r="H29633"/>
      <c r="I29633"/>
      <c r="J29633"/>
      <c r="K29633"/>
      <c r="L29633"/>
      <c r="M29633"/>
      <c r="N29633"/>
    </row>
    <row r="29634" spans="1:14" x14ac:dyDescent="0.3">
      <c r="A29634" s="86">
        <f t="shared" si="462"/>
        <v>29626</v>
      </c>
      <c r="B29634" s="17"/>
      <c r="C29634" s="17"/>
      <c r="D29634"/>
      <c r="E29634"/>
      <c r="F29634"/>
      <c r="G29634"/>
      <c r="H29634"/>
      <c r="I29634"/>
      <c r="J29634"/>
      <c r="K29634"/>
      <c r="L29634"/>
      <c r="M29634"/>
      <c r="N29634"/>
    </row>
    <row r="29635" spans="1:14" x14ac:dyDescent="0.3">
      <c r="A29635" s="86">
        <f t="shared" si="462"/>
        <v>29627</v>
      </c>
      <c r="B29635" s="17"/>
      <c r="C29635" s="17"/>
      <c r="D29635"/>
      <c r="E29635"/>
      <c r="F29635"/>
      <c r="G29635"/>
      <c r="H29635"/>
      <c r="I29635"/>
      <c r="J29635"/>
      <c r="K29635"/>
      <c r="L29635"/>
      <c r="M29635"/>
      <c r="N29635"/>
    </row>
    <row r="29636" spans="1:14" x14ac:dyDescent="0.3">
      <c r="A29636" s="86">
        <f t="shared" si="462"/>
        <v>29628</v>
      </c>
      <c r="B29636" s="17"/>
      <c r="C29636" s="17"/>
      <c r="D29636"/>
      <c r="E29636"/>
      <c r="F29636"/>
      <c r="G29636"/>
      <c r="H29636"/>
      <c r="I29636"/>
      <c r="J29636"/>
      <c r="K29636"/>
      <c r="L29636"/>
      <c r="M29636"/>
      <c r="N29636"/>
    </row>
    <row r="29637" spans="1:14" x14ac:dyDescent="0.3">
      <c r="A29637" s="86">
        <f t="shared" si="462"/>
        <v>29629</v>
      </c>
      <c r="B29637" s="17"/>
      <c r="C29637" s="17"/>
      <c r="D29637"/>
      <c r="E29637"/>
      <c r="F29637"/>
      <c r="G29637"/>
      <c r="H29637"/>
      <c r="I29637"/>
      <c r="J29637"/>
      <c r="K29637"/>
      <c r="L29637"/>
      <c r="M29637"/>
      <c r="N29637"/>
    </row>
    <row r="29638" spans="1:14" x14ac:dyDescent="0.3">
      <c r="A29638" s="86">
        <f t="shared" si="462"/>
        <v>29630</v>
      </c>
      <c r="B29638" s="17"/>
      <c r="C29638" s="17"/>
      <c r="D29638"/>
      <c r="E29638"/>
      <c r="F29638"/>
      <c r="G29638"/>
      <c r="H29638"/>
      <c r="I29638"/>
      <c r="J29638"/>
      <c r="K29638"/>
      <c r="L29638"/>
      <c r="M29638"/>
      <c r="N29638"/>
    </row>
    <row r="29639" spans="1:14" x14ac:dyDescent="0.3">
      <c r="A29639" s="86">
        <f t="shared" si="462"/>
        <v>29631</v>
      </c>
      <c r="B29639" s="17"/>
      <c r="C29639" s="17"/>
      <c r="D29639"/>
      <c r="E29639"/>
      <c r="F29639"/>
      <c r="G29639"/>
      <c r="H29639"/>
      <c r="I29639"/>
      <c r="J29639"/>
      <c r="K29639"/>
      <c r="L29639"/>
      <c r="M29639"/>
      <c r="N29639"/>
    </row>
    <row r="29640" spans="1:14" x14ac:dyDescent="0.3">
      <c r="A29640" s="86">
        <f t="shared" si="462"/>
        <v>29632</v>
      </c>
      <c r="B29640" s="17"/>
      <c r="C29640" s="17"/>
      <c r="D29640"/>
      <c r="E29640"/>
      <c r="F29640"/>
      <c r="G29640"/>
      <c r="H29640"/>
      <c r="I29640"/>
      <c r="J29640"/>
      <c r="K29640"/>
      <c r="L29640"/>
      <c r="M29640"/>
      <c r="N29640"/>
    </row>
    <row r="29641" spans="1:14" x14ac:dyDescent="0.3">
      <c r="A29641" s="86">
        <f t="shared" si="462"/>
        <v>29633</v>
      </c>
      <c r="B29641" s="17"/>
      <c r="C29641" s="17"/>
      <c r="D29641"/>
      <c r="E29641"/>
      <c r="F29641"/>
      <c r="G29641"/>
      <c r="H29641"/>
      <c r="I29641"/>
      <c r="J29641"/>
      <c r="K29641"/>
      <c r="L29641"/>
      <c r="M29641"/>
      <c r="N29641"/>
    </row>
    <row r="29642" spans="1:14" x14ac:dyDescent="0.3">
      <c r="A29642" s="86">
        <f t="shared" si="462"/>
        <v>29634</v>
      </c>
      <c r="B29642" s="17"/>
      <c r="C29642" s="17"/>
      <c r="D29642"/>
      <c r="E29642"/>
      <c r="F29642"/>
      <c r="G29642"/>
      <c r="H29642"/>
      <c r="I29642"/>
      <c r="J29642"/>
      <c r="K29642"/>
      <c r="L29642"/>
      <c r="M29642"/>
      <c r="N29642"/>
    </row>
    <row r="29643" spans="1:14" x14ac:dyDescent="0.3">
      <c r="A29643" s="86">
        <f t="shared" ref="A29643:A29706" si="463">A29642+1</f>
        <v>29635</v>
      </c>
      <c r="B29643" s="17"/>
      <c r="C29643" s="17"/>
      <c r="D29643"/>
      <c r="E29643"/>
      <c r="F29643"/>
      <c r="G29643"/>
      <c r="H29643"/>
      <c r="I29643"/>
      <c r="J29643"/>
      <c r="K29643"/>
      <c r="L29643"/>
      <c r="M29643"/>
      <c r="N29643"/>
    </row>
    <row r="29644" spans="1:14" x14ac:dyDescent="0.3">
      <c r="A29644" s="86">
        <f t="shared" si="463"/>
        <v>29636</v>
      </c>
      <c r="B29644" s="17"/>
      <c r="C29644" s="17"/>
      <c r="D29644"/>
      <c r="E29644"/>
      <c r="F29644"/>
      <c r="G29644"/>
      <c r="H29644"/>
      <c r="I29644"/>
      <c r="J29644"/>
      <c r="K29644"/>
      <c r="L29644"/>
      <c r="M29644"/>
      <c r="N29644"/>
    </row>
    <row r="29645" spans="1:14" x14ac:dyDescent="0.3">
      <c r="A29645" s="86">
        <f t="shared" si="463"/>
        <v>29637</v>
      </c>
      <c r="B29645" s="17"/>
      <c r="C29645" s="17"/>
      <c r="D29645"/>
      <c r="E29645"/>
      <c r="F29645"/>
      <c r="G29645"/>
      <c r="H29645"/>
      <c r="I29645"/>
      <c r="J29645"/>
      <c r="K29645"/>
      <c r="L29645"/>
      <c r="M29645"/>
      <c r="N29645"/>
    </row>
    <row r="29646" spans="1:14" x14ac:dyDescent="0.3">
      <c r="A29646" s="86">
        <f t="shared" si="463"/>
        <v>29638</v>
      </c>
      <c r="B29646" s="17"/>
      <c r="C29646" s="17"/>
      <c r="D29646"/>
      <c r="E29646"/>
      <c r="F29646"/>
      <c r="G29646"/>
      <c r="H29646"/>
      <c r="I29646"/>
      <c r="J29646"/>
      <c r="K29646"/>
      <c r="L29646"/>
      <c r="M29646"/>
      <c r="N29646"/>
    </row>
    <row r="29647" spans="1:14" x14ac:dyDescent="0.3">
      <c r="A29647" s="86">
        <f t="shared" si="463"/>
        <v>29639</v>
      </c>
      <c r="B29647" s="17"/>
      <c r="C29647" s="17"/>
      <c r="D29647"/>
      <c r="E29647"/>
      <c r="F29647"/>
      <c r="G29647"/>
      <c r="H29647"/>
      <c r="I29647"/>
      <c r="J29647"/>
      <c r="K29647"/>
      <c r="L29647"/>
      <c r="M29647"/>
      <c r="N29647"/>
    </row>
    <row r="29648" spans="1:14" x14ac:dyDescent="0.3">
      <c r="A29648" s="86">
        <f t="shared" si="463"/>
        <v>29640</v>
      </c>
      <c r="B29648" s="17"/>
      <c r="C29648" s="17"/>
      <c r="D29648"/>
      <c r="E29648"/>
      <c r="F29648"/>
      <c r="G29648"/>
      <c r="H29648"/>
      <c r="I29648"/>
      <c r="J29648"/>
      <c r="K29648"/>
      <c r="L29648"/>
      <c r="M29648"/>
      <c r="N29648"/>
    </row>
    <row r="29649" spans="1:14" x14ac:dyDescent="0.3">
      <c r="A29649" s="86">
        <f t="shared" si="463"/>
        <v>29641</v>
      </c>
      <c r="B29649" s="17"/>
      <c r="C29649" s="17"/>
      <c r="D29649"/>
      <c r="E29649"/>
      <c r="F29649"/>
      <c r="G29649"/>
      <c r="H29649"/>
      <c r="I29649"/>
      <c r="J29649"/>
      <c r="K29649"/>
      <c r="L29649"/>
      <c r="M29649"/>
      <c r="N29649"/>
    </row>
    <row r="29650" spans="1:14" x14ac:dyDescent="0.3">
      <c r="A29650" s="86">
        <f t="shared" si="463"/>
        <v>29642</v>
      </c>
      <c r="B29650" s="17"/>
      <c r="C29650" s="17"/>
      <c r="D29650"/>
      <c r="E29650"/>
      <c r="F29650"/>
      <c r="G29650"/>
      <c r="H29650"/>
      <c r="I29650"/>
      <c r="J29650"/>
      <c r="K29650"/>
      <c r="L29650"/>
      <c r="M29650"/>
      <c r="N29650"/>
    </row>
    <row r="29651" spans="1:14" x14ac:dyDescent="0.3">
      <c r="A29651" s="86">
        <f t="shared" si="463"/>
        <v>29643</v>
      </c>
      <c r="B29651" s="17"/>
      <c r="C29651" s="17"/>
      <c r="D29651"/>
      <c r="E29651"/>
      <c r="F29651"/>
      <c r="G29651"/>
      <c r="H29651"/>
      <c r="I29651"/>
      <c r="J29651"/>
      <c r="K29651"/>
      <c r="L29651"/>
      <c r="M29651"/>
      <c r="N29651"/>
    </row>
    <row r="29652" spans="1:14" x14ac:dyDescent="0.3">
      <c r="A29652" s="86">
        <f t="shared" si="463"/>
        <v>29644</v>
      </c>
      <c r="B29652" s="17"/>
      <c r="C29652" s="17"/>
      <c r="D29652"/>
      <c r="E29652"/>
      <c r="F29652"/>
      <c r="G29652"/>
      <c r="H29652"/>
      <c r="I29652"/>
      <c r="J29652"/>
      <c r="K29652"/>
      <c r="L29652"/>
      <c r="M29652"/>
      <c r="N29652"/>
    </row>
    <row r="29653" spans="1:14" x14ac:dyDescent="0.3">
      <c r="A29653" s="86">
        <f t="shared" si="463"/>
        <v>29645</v>
      </c>
      <c r="B29653" s="17"/>
      <c r="C29653" s="17"/>
      <c r="D29653"/>
      <c r="E29653"/>
      <c r="F29653"/>
      <c r="G29653"/>
      <c r="H29653"/>
      <c r="I29653"/>
      <c r="J29653"/>
      <c r="K29653"/>
      <c r="L29653"/>
      <c r="M29653"/>
      <c r="N29653"/>
    </row>
    <row r="29654" spans="1:14" x14ac:dyDescent="0.3">
      <c r="A29654" s="86">
        <f t="shared" si="463"/>
        <v>29646</v>
      </c>
      <c r="B29654" s="17"/>
      <c r="C29654" s="17"/>
      <c r="D29654"/>
      <c r="E29654"/>
      <c r="F29654"/>
      <c r="G29654"/>
      <c r="H29654"/>
      <c r="I29654"/>
      <c r="J29654"/>
      <c r="K29654"/>
      <c r="L29654"/>
      <c r="M29654"/>
      <c r="N29654"/>
    </row>
    <row r="29655" spans="1:14" x14ac:dyDescent="0.3">
      <c r="A29655" s="86">
        <f t="shared" si="463"/>
        <v>29647</v>
      </c>
      <c r="B29655" s="17"/>
      <c r="C29655" s="17"/>
      <c r="D29655"/>
      <c r="E29655"/>
      <c r="F29655"/>
      <c r="G29655"/>
      <c r="H29655"/>
      <c r="I29655"/>
      <c r="J29655"/>
      <c r="K29655"/>
      <c r="L29655"/>
      <c r="M29655"/>
      <c r="N29655"/>
    </row>
    <row r="29656" spans="1:14" x14ac:dyDescent="0.3">
      <c r="A29656" s="86">
        <f t="shared" si="463"/>
        <v>29648</v>
      </c>
      <c r="B29656" s="17"/>
      <c r="C29656" s="17"/>
      <c r="D29656"/>
      <c r="E29656"/>
      <c r="F29656"/>
      <c r="G29656"/>
      <c r="H29656"/>
      <c r="I29656"/>
      <c r="J29656"/>
      <c r="K29656"/>
      <c r="L29656"/>
      <c r="M29656"/>
      <c r="N29656"/>
    </row>
    <row r="29657" spans="1:14" x14ac:dyDescent="0.3">
      <c r="A29657" s="86">
        <f t="shared" si="463"/>
        <v>29649</v>
      </c>
      <c r="B29657" s="17"/>
      <c r="C29657" s="17"/>
      <c r="D29657"/>
      <c r="E29657"/>
      <c r="F29657"/>
      <c r="G29657"/>
      <c r="H29657"/>
      <c r="I29657"/>
      <c r="J29657"/>
      <c r="K29657"/>
      <c r="L29657"/>
      <c r="M29657"/>
      <c r="N29657"/>
    </row>
    <row r="29658" spans="1:14" x14ac:dyDescent="0.3">
      <c r="A29658" s="86">
        <f t="shared" si="463"/>
        <v>29650</v>
      </c>
      <c r="B29658" s="17"/>
      <c r="C29658" s="17"/>
      <c r="D29658"/>
      <c r="E29658"/>
      <c r="F29658"/>
      <c r="G29658"/>
      <c r="H29658"/>
      <c r="I29658"/>
      <c r="J29658"/>
      <c r="K29658"/>
      <c r="L29658"/>
      <c r="M29658"/>
      <c r="N29658"/>
    </row>
    <row r="29659" spans="1:14" x14ac:dyDescent="0.3">
      <c r="A29659" s="86">
        <f t="shared" si="463"/>
        <v>29651</v>
      </c>
      <c r="B29659" s="17"/>
      <c r="C29659" s="17"/>
      <c r="D29659"/>
      <c r="E29659"/>
      <c r="F29659"/>
      <c r="G29659"/>
      <c r="H29659"/>
      <c r="I29659"/>
      <c r="J29659"/>
      <c r="K29659"/>
      <c r="L29659"/>
      <c r="M29659"/>
      <c r="N29659"/>
    </row>
    <row r="29660" spans="1:14" x14ac:dyDescent="0.3">
      <c r="A29660" s="86">
        <f t="shared" si="463"/>
        <v>29652</v>
      </c>
      <c r="B29660" s="17"/>
      <c r="C29660" s="17"/>
      <c r="D29660"/>
      <c r="E29660"/>
      <c r="F29660"/>
      <c r="G29660"/>
      <c r="H29660"/>
      <c r="I29660"/>
      <c r="J29660"/>
      <c r="K29660"/>
      <c r="L29660"/>
      <c r="M29660"/>
      <c r="N29660"/>
    </row>
    <row r="29661" spans="1:14" x14ac:dyDescent="0.3">
      <c r="A29661" s="86">
        <f t="shared" si="463"/>
        <v>29653</v>
      </c>
      <c r="B29661" s="17"/>
      <c r="C29661" s="17"/>
      <c r="D29661"/>
      <c r="E29661"/>
      <c r="F29661"/>
      <c r="G29661"/>
      <c r="H29661"/>
      <c r="I29661"/>
      <c r="J29661"/>
      <c r="K29661"/>
      <c r="L29661"/>
      <c r="M29661"/>
      <c r="N29661"/>
    </row>
    <row r="29662" spans="1:14" x14ac:dyDescent="0.3">
      <c r="A29662" s="86">
        <f t="shared" si="463"/>
        <v>29654</v>
      </c>
      <c r="B29662" s="17"/>
      <c r="C29662" s="17"/>
      <c r="D29662"/>
      <c r="E29662"/>
      <c r="F29662"/>
      <c r="G29662"/>
      <c r="H29662"/>
      <c r="I29662"/>
      <c r="J29662"/>
      <c r="K29662"/>
      <c r="L29662"/>
      <c r="M29662"/>
      <c r="N29662"/>
    </row>
    <row r="29663" spans="1:14" x14ac:dyDescent="0.3">
      <c r="A29663" s="86">
        <f t="shared" si="463"/>
        <v>29655</v>
      </c>
      <c r="B29663" s="17"/>
      <c r="C29663" s="17"/>
      <c r="D29663"/>
      <c r="E29663"/>
      <c r="F29663"/>
      <c r="G29663"/>
      <c r="H29663"/>
      <c r="I29663"/>
      <c r="J29663"/>
      <c r="K29663"/>
      <c r="L29663"/>
      <c r="M29663"/>
      <c r="N29663"/>
    </row>
    <row r="29664" spans="1:14" x14ac:dyDescent="0.3">
      <c r="A29664" s="86">
        <f t="shared" si="463"/>
        <v>29656</v>
      </c>
      <c r="B29664" s="17"/>
      <c r="C29664" s="17"/>
      <c r="D29664"/>
      <c r="E29664"/>
      <c r="F29664"/>
      <c r="G29664"/>
      <c r="H29664"/>
      <c r="I29664"/>
      <c r="J29664"/>
      <c r="K29664"/>
      <c r="L29664"/>
      <c r="M29664"/>
      <c r="N29664"/>
    </row>
    <row r="29665" spans="1:14" x14ac:dyDescent="0.3">
      <c r="A29665" s="86">
        <f t="shared" si="463"/>
        <v>29657</v>
      </c>
      <c r="B29665" s="17"/>
      <c r="C29665" s="17"/>
      <c r="D29665"/>
      <c r="E29665"/>
      <c r="F29665"/>
      <c r="G29665"/>
      <c r="H29665"/>
      <c r="I29665"/>
      <c r="J29665"/>
      <c r="K29665"/>
      <c r="L29665"/>
      <c r="M29665"/>
      <c r="N29665"/>
    </row>
    <row r="29666" spans="1:14" x14ac:dyDescent="0.3">
      <c r="A29666" s="86">
        <f t="shared" si="463"/>
        <v>29658</v>
      </c>
      <c r="B29666" s="17"/>
      <c r="C29666" s="17"/>
      <c r="D29666"/>
      <c r="E29666"/>
      <c r="F29666"/>
      <c r="G29666"/>
      <c r="H29666"/>
      <c r="I29666"/>
      <c r="J29666"/>
      <c r="K29666"/>
      <c r="L29666"/>
      <c r="M29666"/>
      <c r="N29666"/>
    </row>
    <row r="29667" spans="1:14" x14ac:dyDescent="0.3">
      <c r="A29667" s="86">
        <f t="shared" si="463"/>
        <v>29659</v>
      </c>
      <c r="B29667" s="17"/>
      <c r="C29667" s="17"/>
      <c r="D29667"/>
      <c r="E29667"/>
      <c r="F29667"/>
      <c r="G29667"/>
      <c r="H29667"/>
      <c r="I29667"/>
      <c r="J29667"/>
      <c r="K29667"/>
      <c r="L29667"/>
      <c r="M29667"/>
      <c r="N29667"/>
    </row>
    <row r="29668" spans="1:14" x14ac:dyDescent="0.3">
      <c r="A29668" s="86">
        <f t="shared" si="463"/>
        <v>29660</v>
      </c>
      <c r="B29668" s="17"/>
      <c r="C29668" s="17"/>
      <c r="D29668"/>
      <c r="E29668"/>
      <c r="F29668"/>
      <c r="G29668"/>
      <c r="H29668"/>
      <c r="I29668"/>
      <c r="J29668"/>
      <c r="K29668"/>
      <c r="L29668"/>
      <c r="M29668"/>
      <c r="N29668"/>
    </row>
    <row r="29669" spans="1:14" x14ac:dyDescent="0.3">
      <c r="A29669" s="86">
        <f t="shared" si="463"/>
        <v>29661</v>
      </c>
      <c r="B29669" s="17"/>
      <c r="C29669" s="17"/>
      <c r="D29669"/>
      <c r="E29669"/>
      <c r="F29669"/>
      <c r="G29669"/>
      <c r="H29669"/>
      <c r="I29669"/>
      <c r="J29669"/>
      <c r="K29669"/>
      <c r="L29669"/>
      <c r="M29669"/>
      <c r="N29669"/>
    </row>
    <row r="29670" spans="1:14" x14ac:dyDescent="0.3">
      <c r="A29670" s="86">
        <f t="shared" si="463"/>
        <v>29662</v>
      </c>
      <c r="B29670" s="17"/>
      <c r="C29670" s="17"/>
      <c r="D29670"/>
      <c r="E29670"/>
      <c r="F29670"/>
      <c r="G29670"/>
      <c r="H29670"/>
      <c r="I29670"/>
      <c r="J29670"/>
      <c r="K29670"/>
      <c r="L29670"/>
      <c r="M29670"/>
      <c r="N29670"/>
    </row>
    <row r="29671" spans="1:14" x14ac:dyDescent="0.3">
      <c r="A29671" s="86">
        <f t="shared" si="463"/>
        <v>29663</v>
      </c>
      <c r="B29671" s="17"/>
      <c r="C29671" s="17"/>
      <c r="D29671"/>
      <c r="E29671"/>
      <c r="F29671"/>
      <c r="G29671"/>
      <c r="H29671"/>
      <c r="I29671"/>
      <c r="J29671"/>
      <c r="K29671"/>
      <c r="L29671"/>
      <c r="M29671"/>
      <c r="N29671"/>
    </row>
    <row r="29672" spans="1:14" x14ac:dyDescent="0.3">
      <c r="A29672" s="86">
        <f t="shared" si="463"/>
        <v>29664</v>
      </c>
      <c r="B29672" s="17"/>
      <c r="C29672" s="17"/>
      <c r="D29672"/>
      <c r="E29672"/>
      <c r="F29672"/>
      <c r="G29672"/>
      <c r="H29672"/>
      <c r="I29672"/>
      <c r="J29672"/>
      <c r="K29672"/>
      <c r="L29672"/>
      <c r="M29672"/>
      <c r="N29672"/>
    </row>
    <row r="29673" spans="1:14" x14ac:dyDescent="0.3">
      <c r="A29673" s="86">
        <f t="shared" si="463"/>
        <v>29665</v>
      </c>
      <c r="B29673" s="17"/>
      <c r="C29673" s="17"/>
      <c r="D29673"/>
      <c r="E29673"/>
      <c r="F29673"/>
      <c r="G29673"/>
      <c r="H29673"/>
      <c r="I29673"/>
      <c r="J29673"/>
      <c r="K29673"/>
      <c r="L29673"/>
      <c r="M29673"/>
      <c r="N29673"/>
    </row>
    <row r="29674" spans="1:14" x14ac:dyDescent="0.3">
      <c r="A29674" s="86">
        <f t="shared" si="463"/>
        <v>29666</v>
      </c>
      <c r="B29674" s="17"/>
      <c r="C29674" s="17"/>
      <c r="D29674"/>
      <c r="E29674"/>
      <c r="F29674"/>
      <c r="G29674"/>
      <c r="H29674"/>
      <c r="I29674"/>
      <c r="J29674"/>
      <c r="K29674"/>
      <c r="L29674"/>
      <c r="M29674"/>
      <c r="N29674"/>
    </row>
    <row r="29675" spans="1:14" x14ac:dyDescent="0.3">
      <c r="A29675" s="86">
        <f t="shared" si="463"/>
        <v>29667</v>
      </c>
      <c r="B29675" s="17"/>
      <c r="C29675" s="17"/>
      <c r="D29675"/>
      <c r="E29675"/>
      <c r="F29675"/>
      <c r="G29675"/>
      <c r="H29675"/>
      <c r="I29675"/>
      <c r="J29675"/>
      <c r="K29675"/>
      <c r="L29675"/>
      <c r="M29675"/>
      <c r="N29675"/>
    </row>
    <row r="29676" spans="1:14" x14ac:dyDescent="0.3">
      <c r="A29676" s="86">
        <f t="shared" si="463"/>
        <v>29668</v>
      </c>
      <c r="B29676" s="17"/>
      <c r="C29676" s="17"/>
      <c r="D29676"/>
      <c r="E29676"/>
      <c r="F29676"/>
      <c r="G29676"/>
      <c r="H29676"/>
      <c r="I29676"/>
      <c r="J29676"/>
      <c r="K29676"/>
      <c r="L29676"/>
      <c r="M29676"/>
      <c r="N29676"/>
    </row>
    <row r="29677" spans="1:14" x14ac:dyDescent="0.3">
      <c r="A29677" s="86">
        <f t="shared" si="463"/>
        <v>29669</v>
      </c>
      <c r="B29677" s="17"/>
      <c r="C29677" s="17"/>
      <c r="D29677"/>
      <c r="E29677"/>
      <c r="F29677"/>
      <c r="G29677"/>
      <c r="H29677"/>
      <c r="I29677"/>
      <c r="J29677"/>
      <c r="K29677"/>
      <c r="L29677"/>
      <c r="M29677"/>
      <c r="N29677"/>
    </row>
    <row r="29678" spans="1:14" x14ac:dyDescent="0.3">
      <c r="A29678" s="86">
        <f t="shared" si="463"/>
        <v>29670</v>
      </c>
      <c r="B29678" s="17"/>
      <c r="C29678" s="17"/>
      <c r="D29678"/>
      <c r="E29678"/>
      <c r="F29678"/>
      <c r="G29678"/>
      <c r="H29678"/>
      <c r="I29678"/>
      <c r="J29678"/>
      <c r="K29678"/>
      <c r="L29678"/>
      <c r="M29678"/>
      <c r="N29678"/>
    </row>
    <row r="29679" spans="1:14" x14ac:dyDescent="0.3">
      <c r="A29679" s="86">
        <f t="shared" si="463"/>
        <v>29671</v>
      </c>
      <c r="B29679" s="17"/>
      <c r="C29679" s="17"/>
      <c r="D29679"/>
      <c r="E29679"/>
      <c r="F29679"/>
      <c r="G29679"/>
      <c r="H29679"/>
      <c r="I29679"/>
      <c r="J29679"/>
      <c r="K29679"/>
      <c r="L29679"/>
      <c r="M29679"/>
      <c r="N29679"/>
    </row>
    <row r="29680" spans="1:14" x14ac:dyDescent="0.3">
      <c r="A29680" s="86">
        <f t="shared" si="463"/>
        <v>29672</v>
      </c>
      <c r="B29680" s="17"/>
      <c r="C29680" s="17"/>
      <c r="D29680"/>
      <c r="E29680"/>
      <c r="F29680"/>
      <c r="G29680"/>
      <c r="H29680"/>
      <c r="I29680"/>
      <c r="J29680"/>
      <c r="K29680"/>
      <c r="L29680"/>
      <c r="M29680"/>
      <c r="N29680"/>
    </row>
    <row r="29681" spans="1:14" x14ac:dyDescent="0.3">
      <c r="A29681" s="86">
        <f t="shared" si="463"/>
        <v>29673</v>
      </c>
      <c r="B29681" s="17"/>
      <c r="C29681" s="17"/>
      <c r="D29681"/>
      <c r="E29681"/>
      <c r="F29681"/>
      <c r="G29681"/>
      <c r="H29681"/>
      <c r="I29681"/>
      <c r="J29681"/>
      <c r="K29681"/>
      <c r="L29681"/>
      <c r="M29681"/>
      <c r="N29681"/>
    </row>
    <row r="29682" spans="1:14" x14ac:dyDescent="0.3">
      <c r="A29682" s="86">
        <f t="shared" si="463"/>
        <v>29674</v>
      </c>
      <c r="B29682" s="17"/>
      <c r="C29682" s="17"/>
      <c r="D29682"/>
      <c r="E29682"/>
      <c r="F29682"/>
      <c r="G29682"/>
      <c r="H29682"/>
      <c r="I29682"/>
      <c r="J29682"/>
      <c r="K29682"/>
      <c r="L29682"/>
      <c r="M29682"/>
      <c r="N29682"/>
    </row>
    <row r="29683" spans="1:14" x14ac:dyDescent="0.3">
      <c r="A29683" s="86">
        <f t="shared" si="463"/>
        <v>29675</v>
      </c>
      <c r="B29683" s="17"/>
      <c r="C29683" s="17"/>
      <c r="D29683"/>
      <c r="E29683"/>
      <c r="F29683"/>
      <c r="G29683"/>
      <c r="H29683"/>
      <c r="I29683"/>
      <c r="J29683"/>
      <c r="K29683"/>
      <c r="L29683"/>
      <c r="M29683"/>
      <c r="N29683"/>
    </row>
    <row r="29684" spans="1:14" x14ac:dyDescent="0.3">
      <c r="A29684" s="86">
        <f t="shared" si="463"/>
        <v>29676</v>
      </c>
      <c r="B29684" s="17"/>
      <c r="C29684" s="17"/>
      <c r="D29684"/>
      <c r="E29684"/>
      <c r="F29684"/>
      <c r="G29684"/>
      <c r="H29684"/>
      <c r="I29684"/>
      <c r="J29684"/>
      <c r="K29684"/>
      <c r="L29684"/>
      <c r="M29684"/>
      <c r="N29684"/>
    </row>
    <row r="29685" spans="1:14" x14ac:dyDescent="0.3">
      <c r="A29685" s="86">
        <f t="shared" si="463"/>
        <v>29677</v>
      </c>
      <c r="B29685" s="17"/>
      <c r="C29685" s="17"/>
      <c r="D29685"/>
      <c r="E29685"/>
      <c r="F29685"/>
      <c r="G29685"/>
      <c r="H29685"/>
      <c r="I29685"/>
      <c r="J29685"/>
      <c r="K29685"/>
      <c r="L29685"/>
      <c r="M29685"/>
      <c r="N29685"/>
    </row>
    <row r="29686" spans="1:14" x14ac:dyDescent="0.3">
      <c r="A29686" s="86">
        <f t="shared" si="463"/>
        <v>29678</v>
      </c>
      <c r="B29686" s="17"/>
      <c r="C29686" s="17"/>
      <c r="D29686"/>
      <c r="E29686"/>
      <c r="F29686"/>
      <c r="G29686"/>
      <c r="H29686"/>
      <c r="I29686"/>
      <c r="J29686"/>
      <c r="K29686"/>
      <c r="L29686"/>
      <c r="M29686"/>
      <c r="N29686"/>
    </row>
    <row r="29687" spans="1:14" x14ac:dyDescent="0.3">
      <c r="A29687" s="86">
        <f t="shared" si="463"/>
        <v>29679</v>
      </c>
      <c r="B29687" s="17"/>
      <c r="C29687" s="17"/>
      <c r="D29687"/>
      <c r="E29687"/>
      <c r="F29687"/>
      <c r="G29687"/>
      <c r="H29687"/>
      <c r="I29687"/>
      <c r="J29687"/>
      <c r="K29687"/>
      <c r="L29687"/>
      <c r="M29687"/>
      <c r="N29687"/>
    </row>
    <row r="29688" spans="1:14" x14ac:dyDescent="0.3">
      <c r="A29688" s="86">
        <f t="shared" si="463"/>
        <v>29680</v>
      </c>
      <c r="B29688" s="17"/>
      <c r="C29688" s="17"/>
      <c r="D29688"/>
      <c r="E29688"/>
      <c r="F29688"/>
      <c r="G29688"/>
      <c r="H29688"/>
      <c r="I29688"/>
      <c r="J29688"/>
      <c r="K29688"/>
      <c r="L29688"/>
      <c r="M29688"/>
      <c r="N29688"/>
    </row>
    <row r="29689" spans="1:14" x14ac:dyDescent="0.3">
      <c r="A29689" s="86">
        <f t="shared" si="463"/>
        <v>29681</v>
      </c>
      <c r="B29689" s="17"/>
      <c r="C29689" s="17"/>
      <c r="D29689"/>
      <c r="E29689"/>
      <c r="F29689"/>
      <c r="G29689"/>
      <c r="H29689"/>
      <c r="I29689"/>
      <c r="J29689"/>
      <c r="K29689"/>
      <c r="L29689"/>
      <c r="M29689"/>
      <c r="N29689"/>
    </row>
    <row r="29690" spans="1:14" x14ac:dyDescent="0.3">
      <c r="A29690" s="86">
        <f t="shared" si="463"/>
        <v>29682</v>
      </c>
      <c r="B29690" s="17"/>
      <c r="C29690" s="17"/>
      <c r="D29690"/>
      <c r="E29690"/>
      <c r="F29690"/>
      <c r="G29690"/>
      <c r="H29690"/>
      <c r="I29690"/>
      <c r="J29690"/>
      <c r="K29690"/>
      <c r="L29690"/>
      <c r="M29690"/>
      <c r="N29690"/>
    </row>
    <row r="29691" spans="1:14" x14ac:dyDescent="0.3">
      <c r="A29691" s="86">
        <f t="shared" si="463"/>
        <v>29683</v>
      </c>
      <c r="B29691" s="17"/>
      <c r="C29691" s="17"/>
      <c r="D29691"/>
      <c r="E29691"/>
      <c r="F29691"/>
      <c r="G29691"/>
      <c r="H29691"/>
      <c r="I29691"/>
      <c r="J29691"/>
      <c r="K29691"/>
      <c r="L29691"/>
      <c r="M29691"/>
      <c r="N29691"/>
    </row>
    <row r="29692" spans="1:14" x14ac:dyDescent="0.3">
      <c r="A29692" s="86">
        <f t="shared" si="463"/>
        <v>29684</v>
      </c>
      <c r="B29692" s="17"/>
      <c r="C29692" s="17"/>
      <c r="D29692"/>
      <c r="E29692"/>
      <c r="F29692"/>
      <c r="G29692"/>
      <c r="H29692"/>
      <c r="I29692"/>
      <c r="J29692"/>
      <c r="K29692"/>
      <c r="L29692"/>
      <c r="M29692"/>
      <c r="N29692"/>
    </row>
    <row r="29693" spans="1:14" x14ac:dyDescent="0.3">
      <c r="A29693" s="86">
        <f t="shared" si="463"/>
        <v>29685</v>
      </c>
      <c r="B29693" s="17"/>
      <c r="C29693" s="17"/>
      <c r="D29693"/>
      <c r="E29693"/>
      <c r="F29693"/>
      <c r="G29693"/>
      <c r="H29693"/>
      <c r="I29693"/>
      <c r="J29693"/>
      <c r="K29693"/>
      <c r="L29693"/>
      <c r="M29693"/>
      <c r="N29693"/>
    </row>
    <row r="29694" spans="1:14" x14ac:dyDescent="0.3">
      <c r="A29694" s="86">
        <f t="shared" si="463"/>
        <v>29686</v>
      </c>
      <c r="B29694" s="17"/>
      <c r="C29694" s="17"/>
      <c r="D29694"/>
      <c r="E29694"/>
      <c r="F29694"/>
      <c r="G29694"/>
      <c r="H29694"/>
      <c r="I29694"/>
      <c r="J29694"/>
      <c r="K29694"/>
      <c r="L29694"/>
      <c r="M29694"/>
      <c r="N29694"/>
    </row>
    <row r="29695" spans="1:14" x14ac:dyDescent="0.3">
      <c r="A29695" s="86">
        <f t="shared" si="463"/>
        <v>29687</v>
      </c>
      <c r="B29695" s="17"/>
      <c r="C29695" s="17"/>
      <c r="D29695"/>
      <c r="E29695"/>
      <c r="F29695"/>
      <c r="G29695"/>
      <c r="H29695"/>
      <c r="I29695"/>
      <c r="J29695"/>
      <c r="K29695"/>
      <c r="L29695"/>
      <c r="M29695"/>
      <c r="N29695"/>
    </row>
    <row r="29696" spans="1:14" x14ac:dyDescent="0.3">
      <c r="A29696" s="86">
        <f t="shared" si="463"/>
        <v>29688</v>
      </c>
      <c r="B29696" s="17"/>
      <c r="C29696" s="17"/>
      <c r="D29696"/>
      <c r="E29696"/>
      <c r="F29696"/>
      <c r="G29696"/>
      <c r="H29696"/>
      <c r="I29696"/>
      <c r="J29696"/>
      <c r="K29696"/>
      <c r="L29696"/>
      <c r="M29696"/>
      <c r="N29696"/>
    </row>
    <row r="29697" spans="1:14" x14ac:dyDescent="0.3">
      <c r="A29697" s="86">
        <f t="shared" si="463"/>
        <v>29689</v>
      </c>
      <c r="B29697" s="17"/>
      <c r="C29697" s="17"/>
      <c r="D29697"/>
      <c r="E29697"/>
      <c r="F29697"/>
      <c r="G29697"/>
      <c r="H29697"/>
      <c r="I29697"/>
      <c r="J29697"/>
      <c r="K29697"/>
      <c r="L29697"/>
      <c r="M29697"/>
      <c r="N29697"/>
    </row>
    <row r="29698" spans="1:14" x14ac:dyDescent="0.3">
      <c r="A29698" s="86">
        <f t="shared" si="463"/>
        <v>29690</v>
      </c>
      <c r="B29698" s="17"/>
      <c r="C29698" s="17"/>
      <c r="D29698"/>
      <c r="E29698"/>
      <c r="F29698"/>
      <c r="G29698"/>
      <c r="H29698"/>
      <c r="I29698"/>
      <c r="J29698"/>
      <c r="K29698"/>
      <c r="L29698"/>
      <c r="M29698"/>
      <c r="N29698"/>
    </row>
    <row r="29699" spans="1:14" x14ac:dyDescent="0.3">
      <c r="A29699" s="86">
        <f t="shared" si="463"/>
        <v>29691</v>
      </c>
      <c r="B29699" s="17"/>
      <c r="C29699" s="17"/>
      <c r="D29699"/>
      <c r="E29699"/>
      <c r="F29699"/>
      <c r="G29699"/>
      <c r="H29699"/>
      <c r="I29699"/>
      <c r="J29699"/>
      <c r="K29699"/>
      <c r="L29699"/>
      <c r="M29699"/>
      <c r="N29699"/>
    </row>
    <row r="29700" spans="1:14" x14ac:dyDescent="0.3">
      <c r="A29700" s="86">
        <f t="shared" si="463"/>
        <v>29692</v>
      </c>
      <c r="B29700" s="17"/>
      <c r="C29700" s="17"/>
      <c r="D29700"/>
      <c r="E29700"/>
      <c r="F29700"/>
      <c r="G29700"/>
      <c r="H29700"/>
      <c r="I29700"/>
      <c r="J29700"/>
      <c r="K29700"/>
      <c r="L29700"/>
      <c r="M29700"/>
      <c r="N29700"/>
    </row>
    <row r="29701" spans="1:14" x14ac:dyDescent="0.3">
      <c r="A29701" s="86">
        <f t="shared" si="463"/>
        <v>29693</v>
      </c>
      <c r="B29701" s="17"/>
      <c r="C29701" s="17"/>
      <c r="D29701"/>
      <c r="E29701"/>
      <c r="F29701"/>
      <c r="G29701"/>
      <c r="H29701"/>
      <c r="I29701"/>
      <c r="J29701"/>
      <c r="K29701"/>
      <c r="L29701"/>
      <c r="M29701"/>
      <c r="N29701"/>
    </row>
    <row r="29702" spans="1:14" x14ac:dyDescent="0.3">
      <c r="A29702" s="86">
        <f t="shared" si="463"/>
        <v>29694</v>
      </c>
      <c r="B29702" s="17"/>
      <c r="C29702" s="17"/>
      <c r="D29702"/>
      <c r="E29702"/>
      <c r="F29702"/>
      <c r="G29702"/>
      <c r="H29702"/>
      <c r="I29702"/>
      <c r="J29702"/>
      <c r="K29702"/>
      <c r="L29702"/>
      <c r="M29702"/>
      <c r="N29702"/>
    </row>
    <row r="29703" spans="1:14" x14ac:dyDescent="0.3">
      <c r="A29703" s="86">
        <f t="shared" si="463"/>
        <v>29695</v>
      </c>
      <c r="B29703" s="17"/>
      <c r="C29703" s="17"/>
      <c r="D29703"/>
      <c r="E29703"/>
      <c r="F29703"/>
      <c r="G29703"/>
      <c r="H29703"/>
      <c r="I29703"/>
      <c r="J29703"/>
      <c r="K29703"/>
      <c r="L29703"/>
      <c r="M29703"/>
      <c r="N29703"/>
    </row>
    <row r="29704" spans="1:14" x14ac:dyDescent="0.3">
      <c r="A29704" s="86">
        <f t="shared" si="463"/>
        <v>29696</v>
      </c>
      <c r="B29704" s="17"/>
      <c r="C29704" s="17"/>
      <c r="D29704"/>
      <c r="E29704"/>
      <c r="F29704"/>
      <c r="G29704"/>
      <c r="H29704"/>
      <c r="I29704"/>
      <c r="J29704"/>
      <c r="K29704"/>
      <c r="L29704"/>
      <c r="M29704"/>
      <c r="N29704"/>
    </row>
    <row r="29705" spans="1:14" x14ac:dyDescent="0.3">
      <c r="A29705" s="86">
        <f t="shared" si="463"/>
        <v>29697</v>
      </c>
      <c r="B29705" s="17"/>
      <c r="C29705" s="17"/>
      <c r="D29705"/>
      <c r="E29705"/>
      <c r="F29705"/>
      <c r="G29705"/>
      <c r="H29705"/>
      <c r="I29705"/>
      <c r="J29705"/>
      <c r="K29705"/>
      <c r="L29705"/>
      <c r="M29705"/>
      <c r="N29705"/>
    </row>
    <row r="29706" spans="1:14" x14ac:dyDescent="0.3">
      <c r="A29706" s="86">
        <f t="shared" si="463"/>
        <v>29698</v>
      </c>
      <c r="B29706" s="17"/>
      <c r="C29706" s="17"/>
      <c r="D29706"/>
      <c r="E29706"/>
      <c r="F29706"/>
      <c r="G29706"/>
      <c r="H29706"/>
      <c r="I29706"/>
      <c r="J29706"/>
      <c r="K29706"/>
      <c r="L29706"/>
      <c r="M29706"/>
      <c r="N29706"/>
    </row>
    <row r="29707" spans="1:14" x14ac:dyDescent="0.3">
      <c r="A29707" s="86">
        <f t="shared" ref="A29707:A29770" si="464">A29706+1</f>
        <v>29699</v>
      </c>
      <c r="B29707" s="17"/>
      <c r="C29707" s="17"/>
      <c r="D29707"/>
      <c r="E29707"/>
      <c r="F29707"/>
      <c r="G29707"/>
      <c r="H29707"/>
      <c r="I29707"/>
      <c r="J29707"/>
      <c r="K29707"/>
      <c r="L29707"/>
      <c r="M29707"/>
      <c r="N29707"/>
    </row>
    <row r="29708" spans="1:14" x14ac:dyDescent="0.3">
      <c r="A29708" s="86">
        <f t="shared" si="464"/>
        <v>29700</v>
      </c>
      <c r="B29708" s="17"/>
      <c r="C29708" s="17"/>
      <c r="D29708"/>
      <c r="E29708"/>
      <c r="F29708"/>
      <c r="G29708"/>
      <c r="H29708"/>
      <c r="I29708"/>
      <c r="J29708"/>
      <c r="K29708"/>
      <c r="L29708"/>
      <c r="M29708"/>
      <c r="N29708"/>
    </row>
    <row r="29709" spans="1:14" x14ac:dyDescent="0.3">
      <c r="A29709" s="86">
        <f t="shared" si="464"/>
        <v>29701</v>
      </c>
      <c r="B29709" s="17"/>
      <c r="C29709" s="17"/>
      <c r="D29709"/>
      <c r="E29709"/>
      <c r="F29709"/>
      <c r="G29709"/>
      <c r="H29709"/>
      <c r="I29709"/>
      <c r="J29709"/>
      <c r="K29709"/>
      <c r="L29709"/>
      <c r="M29709"/>
      <c r="N29709"/>
    </row>
    <row r="29710" spans="1:14" x14ac:dyDescent="0.3">
      <c r="A29710" s="86">
        <f t="shared" si="464"/>
        <v>29702</v>
      </c>
      <c r="B29710" s="17"/>
      <c r="C29710" s="17"/>
      <c r="D29710"/>
      <c r="E29710"/>
      <c r="F29710"/>
      <c r="G29710"/>
      <c r="H29710"/>
      <c r="I29710"/>
      <c r="J29710"/>
      <c r="K29710"/>
      <c r="L29710"/>
      <c r="M29710"/>
      <c r="N29710"/>
    </row>
    <row r="29711" spans="1:14" x14ac:dyDescent="0.3">
      <c r="A29711" s="86">
        <f t="shared" si="464"/>
        <v>29703</v>
      </c>
      <c r="B29711" s="17"/>
      <c r="C29711" s="17"/>
      <c r="D29711"/>
      <c r="E29711"/>
      <c r="F29711"/>
      <c r="G29711"/>
      <c r="H29711"/>
      <c r="I29711"/>
      <c r="J29711"/>
      <c r="K29711"/>
      <c r="L29711"/>
      <c r="M29711"/>
      <c r="N29711"/>
    </row>
    <row r="29712" spans="1:14" x14ac:dyDescent="0.3">
      <c r="A29712" s="86">
        <f t="shared" si="464"/>
        <v>29704</v>
      </c>
      <c r="B29712" s="17"/>
      <c r="C29712" s="17"/>
      <c r="D29712"/>
      <c r="E29712"/>
      <c r="F29712"/>
      <c r="G29712"/>
      <c r="H29712"/>
      <c r="I29712"/>
      <c r="J29712"/>
      <c r="K29712"/>
      <c r="L29712"/>
      <c r="M29712"/>
      <c r="N29712"/>
    </row>
    <row r="29713" spans="1:14" x14ac:dyDescent="0.3">
      <c r="A29713" s="86">
        <f t="shared" si="464"/>
        <v>29705</v>
      </c>
      <c r="B29713" s="17"/>
      <c r="C29713" s="17"/>
      <c r="D29713"/>
      <c r="E29713"/>
      <c r="F29713"/>
      <c r="G29713"/>
      <c r="H29713"/>
      <c r="I29713"/>
      <c r="J29713"/>
      <c r="K29713"/>
      <c r="L29713"/>
      <c r="M29713"/>
      <c r="N29713"/>
    </row>
    <row r="29714" spans="1:14" x14ac:dyDescent="0.3">
      <c r="A29714" s="86">
        <f t="shared" si="464"/>
        <v>29706</v>
      </c>
      <c r="B29714" s="17"/>
      <c r="C29714" s="17"/>
      <c r="D29714"/>
      <c r="E29714"/>
      <c r="F29714"/>
      <c r="G29714"/>
      <c r="H29714"/>
      <c r="I29714"/>
      <c r="J29714"/>
      <c r="K29714"/>
      <c r="L29714"/>
      <c r="M29714"/>
      <c r="N29714"/>
    </row>
    <row r="29715" spans="1:14" x14ac:dyDescent="0.3">
      <c r="A29715" s="86">
        <f t="shared" si="464"/>
        <v>29707</v>
      </c>
      <c r="B29715" s="17"/>
      <c r="C29715" s="17"/>
      <c r="D29715"/>
      <c r="E29715"/>
      <c r="F29715"/>
      <c r="G29715"/>
      <c r="H29715"/>
      <c r="I29715"/>
      <c r="J29715"/>
      <c r="K29715"/>
      <c r="L29715"/>
      <c r="M29715"/>
      <c r="N29715"/>
    </row>
    <row r="29716" spans="1:14" x14ac:dyDescent="0.3">
      <c r="A29716" s="86">
        <f t="shared" si="464"/>
        <v>29708</v>
      </c>
      <c r="B29716" s="17"/>
      <c r="C29716" s="17"/>
      <c r="D29716"/>
      <c r="E29716"/>
      <c r="F29716"/>
      <c r="G29716"/>
      <c r="H29716"/>
      <c r="I29716"/>
      <c r="J29716"/>
      <c r="K29716"/>
      <c r="L29716"/>
      <c r="M29716"/>
      <c r="N29716"/>
    </row>
    <row r="29717" spans="1:14" x14ac:dyDescent="0.3">
      <c r="A29717" s="86">
        <f t="shared" si="464"/>
        <v>29709</v>
      </c>
      <c r="B29717" s="17"/>
      <c r="C29717" s="17"/>
      <c r="D29717"/>
      <c r="E29717"/>
      <c r="F29717"/>
      <c r="G29717"/>
      <c r="H29717"/>
      <c r="I29717"/>
      <c r="J29717"/>
      <c r="K29717"/>
      <c r="L29717"/>
      <c r="M29717"/>
      <c r="N29717"/>
    </row>
    <row r="29718" spans="1:14" x14ac:dyDescent="0.3">
      <c r="A29718" s="86">
        <f t="shared" si="464"/>
        <v>29710</v>
      </c>
      <c r="B29718" s="17"/>
      <c r="C29718" s="17"/>
      <c r="D29718"/>
      <c r="E29718"/>
      <c r="F29718"/>
      <c r="G29718"/>
      <c r="H29718"/>
      <c r="I29718"/>
      <c r="J29718"/>
      <c r="K29718"/>
      <c r="L29718"/>
      <c r="M29718"/>
      <c r="N29718"/>
    </row>
    <row r="29719" spans="1:14" x14ac:dyDescent="0.3">
      <c r="A29719" s="86">
        <f t="shared" si="464"/>
        <v>29711</v>
      </c>
      <c r="B29719" s="17"/>
      <c r="C29719" s="17"/>
      <c r="D29719"/>
      <c r="E29719"/>
      <c r="F29719"/>
      <c r="G29719"/>
      <c r="H29719"/>
      <c r="I29719"/>
      <c r="J29719"/>
      <c r="K29719"/>
      <c r="L29719"/>
      <c r="M29719"/>
      <c r="N29719"/>
    </row>
    <row r="29720" spans="1:14" x14ac:dyDescent="0.3">
      <c r="A29720" s="86">
        <f t="shared" si="464"/>
        <v>29712</v>
      </c>
      <c r="B29720" s="17"/>
      <c r="C29720" s="17"/>
      <c r="D29720"/>
      <c r="E29720"/>
      <c r="F29720"/>
      <c r="G29720"/>
      <c r="H29720"/>
      <c r="I29720"/>
      <c r="J29720"/>
      <c r="K29720"/>
      <c r="L29720"/>
      <c r="M29720"/>
      <c r="N29720"/>
    </row>
    <row r="29721" spans="1:14" x14ac:dyDescent="0.3">
      <c r="A29721" s="86">
        <f t="shared" si="464"/>
        <v>29713</v>
      </c>
      <c r="B29721" s="17"/>
      <c r="C29721" s="17"/>
      <c r="D29721"/>
      <c r="E29721"/>
      <c r="F29721"/>
      <c r="G29721"/>
      <c r="H29721"/>
      <c r="I29721"/>
      <c r="J29721"/>
      <c r="K29721"/>
      <c r="L29721"/>
      <c r="M29721"/>
      <c r="N29721"/>
    </row>
    <row r="29722" spans="1:14" x14ac:dyDescent="0.3">
      <c r="A29722" s="86">
        <f t="shared" si="464"/>
        <v>29714</v>
      </c>
      <c r="B29722" s="17"/>
      <c r="C29722" s="17"/>
      <c r="D29722"/>
      <c r="E29722"/>
      <c r="F29722"/>
      <c r="G29722"/>
      <c r="H29722"/>
      <c r="I29722"/>
      <c r="J29722"/>
      <c r="K29722"/>
      <c r="L29722"/>
      <c r="M29722"/>
      <c r="N29722"/>
    </row>
    <row r="29723" spans="1:14" x14ac:dyDescent="0.3">
      <c r="A29723" s="86">
        <f t="shared" si="464"/>
        <v>29715</v>
      </c>
      <c r="B29723" s="17"/>
      <c r="C29723" s="17"/>
      <c r="D29723"/>
      <c r="E29723"/>
      <c r="F29723"/>
      <c r="G29723"/>
      <c r="H29723"/>
      <c r="I29723"/>
      <c r="J29723"/>
      <c r="K29723"/>
      <c r="L29723"/>
      <c r="M29723"/>
      <c r="N29723"/>
    </row>
    <row r="29724" spans="1:14" x14ac:dyDescent="0.3">
      <c r="A29724" s="86">
        <f t="shared" si="464"/>
        <v>29716</v>
      </c>
      <c r="B29724" s="17"/>
      <c r="C29724" s="17"/>
      <c r="D29724"/>
      <c r="E29724"/>
      <c r="F29724"/>
      <c r="G29724"/>
      <c r="H29724"/>
      <c r="I29724"/>
      <c r="J29724"/>
      <c r="K29724"/>
      <c r="L29724"/>
      <c r="M29724"/>
      <c r="N29724"/>
    </row>
    <row r="29725" spans="1:14" x14ac:dyDescent="0.3">
      <c r="A29725" s="86">
        <f t="shared" si="464"/>
        <v>29717</v>
      </c>
      <c r="B29725" s="17"/>
      <c r="C29725" s="17"/>
      <c r="D29725"/>
      <c r="E29725"/>
      <c r="F29725"/>
      <c r="G29725"/>
      <c r="H29725"/>
      <c r="I29725"/>
      <c r="J29725"/>
      <c r="K29725"/>
      <c r="L29725"/>
      <c r="M29725"/>
      <c r="N29725"/>
    </row>
    <row r="29726" spans="1:14" x14ac:dyDescent="0.3">
      <c r="A29726" s="86">
        <f t="shared" si="464"/>
        <v>29718</v>
      </c>
      <c r="B29726" s="17"/>
      <c r="C29726" s="17"/>
      <c r="D29726"/>
      <c r="E29726"/>
      <c r="F29726"/>
      <c r="G29726"/>
      <c r="H29726"/>
      <c r="I29726"/>
      <c r="J29726"/>
      <c r="K29726"/>
      <c r="L29726"/>
      <c r="M29726"/>
      <c r="N29726"/>
    </row>
    <row r="29727" spans="1:14" x14ac:dyDescent="0.3">
      <c r="A29727" s="86">
        <f t="shared" si="464"/>
        <v>29719</v>
      </c>
      <c r="B29727" s="17"/>
      <c r="C29727" s="17"/>
      <c r="D29727"/>
      <c r="E29727"/>
      <c r="F29727"/>
      <c r="G29727"/>
      <c r="H29727"/>
      <c r="I29727"/>
      <c r="J29727"/>
      <c r="K29727"/>
      <c r="L29727"/>
      <c r="M29727"/>
      <c r="N29727"/>
    </row>
    <row r="29728" spans="1:14" x14ac:dyDescent="0.3">
      <c r="A29728" s="86">
        <f t="shared" si="464"/>
        <v>29720</v>
      </c>
      <c r="B29728" s="17"/>
      <c r="C29728" s="17"/>
      <c r="D29728"/>
      <c r="E29728"/>
      <c r="F29728"/>
      <c r="G29728"/>
      <c r="H29728"/>
      <c r="I29728"/>
      <c r="J29728"/>
      <c r="K29728"/>
      <c r="L29728"/>
      <c r="M29728"/>
      <c r="N29728"/>
    </row>
    <row r="29729" spans="1:14" x14ac:dyDescent="0.3">
      <c r="A29729" s="86">
        <f t="shared" si="464"/>
        <v>29721</v>
      </c>
      <c r="B29729" s="17"/>
      <c r="C29729" s="17"/>
      <c r="D29729"/>
      <c r="E29729"/>
      <c r="F29729"/>
      <c r="G29729"/>
      <c r="H29729"/>
      <c r="I29729"/>
      <c r="J29729"/>
      <c r="K29729"/>
      <c r="L29729"/>
      <c r="M29729"/>
      <c r="N29729"/>
    </row>
    <row r="29730" spans="1:14" x14ac:dyDescent="0.3">
      <c r="A29730" s="86">
        <f t="shared" si="464"/>
        <v>29722</v>
      </c>
      <c r="B29730" s="17"/>
      <c r="C29730" s="17"/>
      <c r="D29730"/>
      <c r="E29730"/>
      <c r="F29730"/>
      <c r="G29730"/>
      <c r="H29730"/>
      <c r="I29730"/>
      <c r="J29730"/>
      <c r="K29730"/>
      <c r="L29730"/>
      <c r="M29730"/>
      <c r="N29730"/>
    </row>
    <row r="29731" spans="1:14" x14ac:dyDescent="0.3">
      <c r="A29731" s="86">
        <f t="shared" si="464"/>
        <v>29723</v>
      </c>
      <c r="B29731" s="17"/>
      <c r="C29731" s="17"/>
      <c r="D29731"/>
      <c r="E29731"/>
      <c r="F29731"/>
      <c r="G29731"/>
      <c r="H29731"/>
      <c r="I29731"/>
      <c r="J29731"/>
      <c r="K29731"/>
      <c r="L29731"/>
      <c r="M29731"/>
      <c r="N29731"/>
    </row>
    <row r="29732" spans="1:14" x14ac:dyDescent="0.3">
      <c r="A29732" s="86">
        <f t="shared" si="464"/>
        <v>29724</v>
      </c>
      <c r="B29732" s="17"/>
      <c r="C29732" s="17"/>
      <c r="D29732"/>
      <c r="E29732"/>
      <c r="F29732"/>
      <c r="G29732"/>
      <c r="H29732"/>
      <c r="I29732"/>
      <c r="J29732"/>
      <c r="K29732"/>
      <c r="L29732"/>
      <c r="M29732"/>
      <c r="N29732"/>
    </row>
    <row r="29733" spans="1:14" x14ac:dyDescent="0.3">
      <c r="A29733" s="86">
        <f t="shared" si="464"/>
        <v>29725</v>
      </c>
      <c r="B29733" s="17"/>
      <c r="C29733" s="17"/>
      <c r="D29733"/>
      <c r="E29733"/>
      <c r="F29733"/>
      <c r="G29733"/>
      <c r="H29733"/>
      <c r="I29733"/>
      <c r="J29733"/>
      <c r="K29733"/>
      <c r="L29733"/>
      <c r="M29733"/>
      <c r="N29733"/>
    </row>
    <row r="29734" spans="1:14" x14ac:dyDescent="0.3">
      <c r="A29734" s="86">
        <f t="shared" si="464"/>
        <v>29726</v>
      </c>
      <c r="B29734" s="17"/>
      <c r="C29734" s="17"/>
      <c r="D29734"/>
      <c r="E29734"/>
      <c r="F29734"/>
      <c r="G29734"/>
      <c r="H29734"/>
      <c r="I29734"/>
      <c r="J29734"/>
      <c r="K29734"/>
      <c r="L29734"/>
      <c r="M29734"/>
      <c r="N29734"/>
    </row>
    <row r="29735" spans="1:14" x14ac:dyDescent="0.3">
      <c r="A29735" s="86">
        <f t="shared" si="464"/>
        <v>29727</v>
      </c>
      <c r="B29735" s="17"/>
      <c r="C29735" s="17"/>
      <c r="D29735"/>
      <c r="E29735"/>
      <c r="F29735"/>
      <c r="G29735"/>
      <c r="H29735"/>
      <c r="I29735"/>
      <c r="J29735"/>
      <c r="K29735"/>
      <c r="L29735"/>
      <c r="M29735"/>
      <c r="N29735"/>
    </row>
    <row r="29736" spans="1:14" x14ac:dyDescent="0.3">
      <c r="A29736" s="86">
        <f t="shared" si="464"/>
        <v>29728</v>
      </c>
      <c r="B29736" s="17"/>
      <c r="C29736" s="17"/>
      <c r="D29736"/>
      <c r="E29736"/>
      <c r="F29736"/>
      <c r="G29736"/>
      <c r="H29736"/>
      <c r="I29736"/>
      <c r="J29736"/>
      <c r="K29736"/>
      <c r="L29736"/>
      <c r="M29736"/>
      <c r="N29736"/>
    </row>
    <row r="29737" spans="1:14" x14ac:dyDescent="0.3">
      <c r="A29737" s="86">
        <f t="shared" si="464"/>
        <v>29729</v>
      </c>
      <c r="B29737" s="17"/>
      <c r="C29737" s="17"/>
      <c r="D29737"/>
      <c r="E29737"/>
      <c r="F29737"/>
      <c r="G29737"/>
      <c r="H29737"/>
      <c r="I29737"/>
      <c r="J29737"/>
      <c r="K29737"/>
      <c r="L29737"/>
      <c r="M29737"/>
      <c r="N29737"/>
    </row>
    <row r="29738" spans="1:14" x14ac:dyDescent="0.3">
      <c r="A29738" s="86">
        <f t="shared" si="464"/>
        <v>29730</v>
      </c>
      <c r="B29738" s="17"/>
      <c r="C29738" s="17"/>
      <c r="D29738"/>
      <c r="E29738"/>
      <c r="F29738"/>
      <c r="G29738"/>
      <c r="H29738"/>
      <c r="I29738"/>
      <c r="J29738"/>
      <c r="K29738"/>
      <c r="L29738"/>
      <c r="M29738"/>
      <c r="N29738"/>
    </row>
    <row r="29739" spans="1:14" x14ac:dyDescent="0.3">
      <c r="A29739" s="86">
        <f t="shared" si="464"/>
        <v>29731</v>
      </c>
      <c r="B29739" s="17"/>
      <c r="C29739" s="17"/>
      <c r="D29739"/>
      <c r="E29739"/>
      <c r="F29739"/>
      <c r="G29739"/>
      <c r="H29739"/>
      <c r="I29739"/>
      <c r="J29739"/>
      <c r="K29739"/>
      <c r="L29739"/>
      <c r="M29739"/>
      <c r="N29739"/>
    </row>
    <row r="29740" spans="1:14" x14ac:dyDescent="0.3">
      <c r="A29740" s="86">
        <f t="shared" si="464"/>
        <v>29732</v>
      </c>
      <c r="B29740" s="17"/>
      <c r="C29740" s="17"/>
      <c r="D29740"/>
      <c r="E29740"/>
      <c r="F29740"/>
      <c r="G29740"/>
      <c r="H29740"/>
      <c r="I29740"/>
      <c r="J29740"/>
      <c r="K29740"/>
      <c r="L29740"/>
      <c r="M29740"/>
      <c r="N29740"/>
    </row>
    <row r="29741" spans="1:14" x14ac:dyDescent="0.3">
      <c r="A29741" s="86">
        <f t="shared" si="464"/>
        <v>29733</v>
      </c>
      <c r="B29741" s="17"/>
      <c r="C29741" s="17"/>
      <c r="D29741"/>
      <c r="E29741"/>
      <c r="F29741"/>
      <c r="G29741"/>
      <c r="H29741"/>
      <c r="I29741"/>
      <c r="J29741"/>
      <c r="K29741"/>
      <c r="L29741"/>
      <c r="M29741"/>
      <c r="N29741"/>
    </row>
    <row r="29742" spans="1:14" x14ac:dyDescent="0.3">
      <c r="A29742" s="86">
        <f t="shared" si="464"/>
        <v>29734</v>
      </c>
      <c r="B29742" s="17"/>
      <c r="C29742" s="17"/>
      <c r="D29742"/>
      <c r="E29742"/>
      <c r="F29742"/>
      <c r="G29742"/>
      <c r="H29742"/>
      <c r="I29742"/>
      <c r="J29742"/>
      <c r="K29742"/>
      <c r="L29742"/>
      <c r="M29742"/>
      <c r="N29742"/>
    </row>
    <row r="29743" spans="1:14" x14ac:dyDescent="0.3">
      <c r="A29743" s="86">
        <f t="shared" si="464"/>
        <v>29735</v>
      </c>
      <c r="B29743" s="17"/>
      <c r="C29743" s="17"/>
      <c r="D29743"/>
      <c r="E29743"/>
      <c r="F29743"/>
      <c r="G29743"/>
      <c r="H29743"/>
      <c r="I29743"/>
      <c r="J29743"/>
      <c r="K29743"/>
      <c r="L29743"/>
      <c r="M29743"/>
      <c r="N29743"/>
    </row>
    <row r="29744" spans="1:14" x14ac:dyDescent="0.3">
      <c r="A29744" s="86">
        <f t="shared" si="464"/>
        <v>29736</v>
      </c>
      <c r="B29744" s="17"/>
      <c r="C29744" s="17"/>
      <c r="D29744"/>
      <c r="E29744"/>
      <c r="F29744"/>
      <c r="G29744"/>
      <c r="H29744"/>
      <c r="I29744"/>
      <c r="J29744"/>
      <c r="K29744"/>
      <c r="L29744"/>
      <c r="M29744"/>
      <c r="N29744"/>
    </row>
    <row r="29745" spans="1:14" x14ac:dyDescent="0.3">
      <c r="A29745" s="86">
        <f t="shared" si="464"/>
        <v>29737</v>
      </c>
      <c r="B29745" s="17"/>
      <c r="C29745" s="17"/>
      <c r="D29745"/>
      <c r="E29745"/>
      <c r="F29745"/>
      <c r="G29745"/>
      <c r="H29745"/>
      <c r="I29745"/>
      <c r="J29745"/>
      <c r="K29745"/>
      <c r="L29745"/>
      <c r="M29745"/>
      <c r="N29745"/>
    </row>
    <row r="29746" spans="1:14" x14ac:dyDescent="0.3">
      <c r="A29746" s="86">
        <f t="shared" si="464"/>
        <v>29738</v>
      </c>
      <c r="B29746" s="17"/>
      <c r="C29746" s="17"/>
      <c r="D29746"/>
      <c r="E29746"/>
      <c r="F29746"/>
      <c r="G29746"/>
      <c r="H29746"/>
      <c r="I29746"/>
      <c r="J29746"/>
      <c r="K29746"/>
      <c r="L29746"/>
      <c r="M29746"/>
      <c r="N29746"/>
    </row>
    <row r="29747" spans="1:14" x14ac:dyDescent="0.3">
      <c r="A29747" s="86">
        <f t="shared" si="464"/>
        <v>29739</v>
      </c>
      <c r="B29747" s="17"/>
      <c r="C29747" s="17"/>
      <c r="D29747"/>
      <c r="E29747"/>
      <c r="F29747"/>
      <c r="G29747"/>
      <c r="H29747"/>
      <c r="I29747"/>
      <c r="J29747"/>
      <c r="K29747"/>
      <c r="L29747"/>
      <c r="M29747"/>
      <c r="N29747"/>
    </row>
    <row r="29748" spans="1:14" x14ac:dyDescent="0.3">
      <c r="A29748" s="86">
        <f t="shared" si="464"/>
        <v>29740</v>
      </c>
      <c r="B29748" s="17"/>
      <c r="C29748" s="17"/>
      <c r="D29748"/>
      <c r="E29748"/>
      <c r="F29748"/>
      <c r="G29748"/>
      <c r="H29748"/>
      <c r="I29748"/>
      <c r="J29748"/>
      <c r="K29748"/>
      <c r="L29748"/>
      <c r="M29748"/>
      <c r="N29748"/>
    </row>
    <row r="29749" spans="1:14" x14ac:dyDescent="0.3">
      <c r="A29749" s="86">
        <f t="shared" si="464"/>
        <v>29741</v>
      </c>
      <c r="B29749" s="17"/>
      <c r="C29749" s="17"/>
      <c r="D29749"/>
      <c r="E29749"/>
      <c r="F29749"/>
      <c r="G29749"/>
      <c r="H29749"/>
      <c r="I29749"/>
      <c r="J29749"/>
      <c r="K29749"/>
      <c r="L29749"/>
      <c r="M29749"/>
      <c r="N29749"/>
    </row>
    <row r="29750" spans="1:14" x14ac:dyDescent="0.3">
      <c r="A29750" s="86">
        <f t="shared" si="464"/>
        <v>29742</v>
      </c>
      <c r="B29750" s="17"/>
      <c r="C29750" s="17"/>
      <c r="D29750"/>
      <c r="E29750"/>
      <c r="F29750"/>
      <c r="G29750"/>
      <c r="H29750"/>
      <c r="I29750"/>
      <c r="J29750"/>
      <c r="K29750"/>
      <c r="L29750"/>
      <c r="M29750"/>
      <c r="N29750"/>
    </row>
    <row r="29751" spans="1:14" x14ac:dyDescent="0.3">
      <c r="A29751" s="86">
        <f t="shared" si="464"/>
        <v>29743</v>
      </c>
      <c r="B29751" s="17"/>
      <c r="C29751" s="17"/>
      <c r="D29751"/>
      <c r="E29751"/>
      <c r="F29751"/>
      <c r="G29751"/>
      <c r="H29751"/>
      <c r="I29751"/>
      <c r="J29751"/>
      <c r="K29751"/>
      <c r="L29751"/>
      <c r="M29751"/>
      <c r="N29751"/>
    </row>
    <row r="29752" spans="1:14" x14ac:dyDescent="0.3">
      <c r="A29752" s="86">
        <f t="shared" si="464"/>
        <v>29744</v>
      </c>
      <c r="B29752" s="17"/>
      <c r="C29752" s="17"/>
      <c r="D29752"/>
      <c r="E29752"/>
      <c r="F29752"/>
      <c r="G29752"/>
      <c r="H29752"/>
      <c r="I29752"/>
      <c r="J29752"/>
      <c r="K29752"/>
      <c r="L29752"/>
      <c r="M29752"/>
      <c r="N29752"/>
    </row>
    <row r="29753" spans="1:14" x14ac:dyDescent="0.3">
      <c r="A29753" s="86">
        <f t="shared" si="464"/>
        <v>29745</v>
      </c>
      <c r="B29753" s="17"/>
      <c r="C29753" s="17"/>
      <c r="D29753"/>
      <c r="E29753"/>
      <c r="F29753"/>
      <c r="G29753"/>
      <c r="H29753"/>
      <c r="I29753"/>
      <c r="J29753"/>
      <c r="K29753"/>
      <c r="L29753"/>
      <c r="M29753"/>
      <c r="N29753"/>
    </row>
    <row r="29754" spans="1:14" x14ac:dyDescent="0.3">
      <c r="A29754" s="86">
        <f t="shared" si="464"/>
        <v>29746</v>
      </c>
      <c r="B29754" s="17"/>
      <c r="C29754" s="17"/>
      <c r="D29754"/>
      <c r="E29754"/>
      <c r="F29754"/>
      <c r="G29754"/>
      <c r="H29754"/>
      <c r="I29754"/>
      <c r="J29754"/>
      <c r="K29754"/>
      <c r="L29754"/>
      <c r="M29754"/>
      <c r="N29754"/>
    </row>
    <row r="29755" spans="1:14" x14ac:dyDescent="0.3">
      <c r="A29755" s="86">
        <f t="shared" si="464"/>
        <v>29747</v>
      </c>
      <c r="B29755" s="17"/>
      <c r="C29755" s="17"/>
      <c r="D29755"/>
      <c r="E29755"/>
      <c r="F29755"/>
      <c r="G29755"/>
      <c r="H29755"/>
      <c r="I29755"/>
      <c r="J29755"/>
      <c r="K29755"/>
      <c r="L29755"/>
      <c r="M29755"/>
      <c r="N29755"/>
    </row>
    <row r="29756" spans="1:14" x14ac:dyDescent="0.3">
      <c r="A29756" s="86">
        <f t="shared" si="464"/>
        <v>29748</v>
      </c>
      <c r="B29756" s="17"/>
      <c r="C29756" s="17"/>
      <c r="D29756"/>
      <c r="E29756"/>
      <c r="F29756"/>
      <c r="G29756"/>
      <c r="H29756"/>
      <c r="I29756"/>
      <c r="J29756"/>
      <c r="K29756"/>
      <c r="L29756"/>
      <c r="M29756"/>
      <c r="N29756"/>
    </row>
    <row r="29757" spans="1:14" x14ac:dyDescent="0.3">
      <c r="A29757" s="86">
        <f t="shared" si="464"/>
        <v>29749</v>
      </c>
      <c r="B29757" s="17"/>
      <c r="C29757" s="17"/>
      <c r="D29757"/>
      <c r="E29757"/>
      <c r="F29757"/>
      <c r="G29757"/>
      <c r="H29757"/>
      <c r="I29757"/>
      <c r="J29757"/>
      <c r="K29757"/>
      <c r="L29757"/>
      <c r="M29757"/>
      <c r="N29757"/>
    </row>
    <row r="29758" spans="1:14" x14ac:dyDescent="0.3">
      <c r="A29758" s="86">
        <f t="shared" si="464"/>
        <v>29750</v>
      </c>
      <c r="B29758" s="17"/>
      <c r="C29758" s="17"/>
      <c r="D29758"/>
      <c r="E29758"/>
      <c r="F29758"/>
      <c r="G29758"/>
      <c r="H29758"/>
      <c r="I29758"/>
      <c r="J29758"/>
      <c r="K29758"/>
      <c r="L29758"/>
      <c r="M29758"/>
      <c r="N29758"/>
    </row>
    <row r="29759" spans="1:14" x14ac:dyDescent="0.3">
      <c r="A29759" s="86">
        <f t="shared" si="464"/>
        <v>29751</v>
      </c>
      <c r="B29759" s="17"/>
      <c r="C29759" s="17"/>
      <c r="D29759"/>
      <c r="E29759"/>
      <c r="F29759"/>
      <c r="G29759"/>
      <c r="H29759"/>
      <c r="I29759"/>
      <c r="J29759"/>
      <c r="K29759"/>
      <c r="L29759"/>
      <c r="M29759"/>
      <c r="N29759"/>
    </row>
    <row r="29760" spans="1:14" x14ac:dyDescent="0.3">
      <c r="A29760" s="86">
        <f t="shared" si="464"/>
        <v>29752</v>
      </c>
      <c r="B29760" s="17"/>
      <c r="C29760" s="17"/>
      <c r="D29760"/>
      <c r="E29760"/>
      <c r="F29760"/>
      <c r="G29760"/>
      <c r="H29760"/>
      <c r="I29760"/>
      <c r="J29760"/>
      <c r="K29760"/>
      <c r="L29760"/>
      <c r="M29760"/>
      <c r="N29760"/>
    </row>
    <row r="29761" spans="1:14" x14ac:dyDescent="0.3">
      <c r="A29761" s="86">
        <f t="shared" si="464"/>
        <v>29753</v>
      </c>
      <c r="B29761" s="17"/>
      <c r="C29761" s="17"/>
      <c r="D29761"/>
      <c r="E29761"/>
      <c r="F29761"/>
      <c r="G29761"/>
      <c r="H29761"/>
      <c r="I29761"/>
      <c r="J29761"/>
      <c r="K29761"/>
      <c r="L29761"/>
      <c r="M29761"/>
      <c r="N29761"/>
    </row>
    <row r="29762" spans="1:14" x14ac:dyDescent="0.3">
      <c r="A29762" s="86">
        <f t="shared" si="464"/>
        <v>29754</v>
      </c>
      <c r="B29762" s="17"/>
      <c r="C29762" s="17"/>
      <c r="D29762"/>
      <c r="E29762"/>
      <c r="F29762"/>
      <c r="G29762"/>
      <c r="H29762"/>
      <c r="I29762"/>
      <c r="J29762"/>
      <c r="K29762"/>
      <c r="L29762"/>
      <c r="M29762"/>
      <c r="N29762"/>
    </row>
    <row r="29763" spans="1:14" x14ac:dyDescent="0.3">
      <c r="A29763" s="86">
        <f t="shared" si="464"/>
        <v>29755</v>
      </c>
      <c r="B29763" s="17"/>
      <c r="C29763" s="17"/>
      <c r="D29763"/>
      <c r="E29763"/>
      <c r="F29763"/>
      <c r="G29763"/>
      <c r="H29763"/>
      <c r="I29763"/>
      <c r="J29763"/>
      <c r="K29763"/>
      <c r="L29763"/>
      <c r="M29763"/>
      <c r="N29763"/>
    </row>
    <row r="29764" spans="1:14" x14ac:dyDescent="0.3">
      <c r="A29764" s="86">
        <f t="shared" si="464"/>
        <v>29756</v>
      </c>
      <c r="B29764" s="17"/>
      <c r="C29764" s="17"/>
      <c r="D29764"/>
      <c r="E29764"/>
      <c r="F29764"/>
      <c r="G29764"/>
      <c r="H29764"/>
      <c r="I29764"/>
      <c r="J29764"/>
      <c r="K29764"/>
      <c r="L29764"/>
      <c r="M29764"/>
      <c r="N29764"/>
    </row>
    <row r="29765" spans="1:14" x14ac:dyDescent="0.3">
      <c r="A29765" s="86">
        <f t="shared" si="464"/>
        <v>29757</v>
      </c>
      <c r="B29765" s="17"/>
      <c r="C29765" s="17"/>
      <c r="D29765"/>
      <c r="E29765"/>
      <c r="F29765"/>
      <c r="G29765"/>
      <c r="H29765"/>
      <c r="I29765"/>
      <c r="J29765"/>
      <c r="K29765"/>
      <c r="L29765"/>
      <c r="M29765"/>
      <c r="N29765"/>
    </row>
    <row r="29766" spans="1:14" x14ac:dyDescent="0.3">
      <c r="A29766" s="86">
        <f t="shared" si="464"/>
        <v>29758</v>
      </c>
      <c r="B29766" s="17"/>
      <c r="C29766" s="17"/>
      <c r="D29766"/>
      <c r="E29766"/>
      <c r="F29766"/>
      <c r="G29766"/>
      <c r="H29766"/>
      <c r="I29766"/>
      <c r="J29766"/>
      <c r="K29766"/>
      <c r="L29766"/>
      <c r="M29766"/>
      <c r="N29766"/>
    </row>
    <row r="29767" spans="1:14" x14ac:dyDescent="0.3">
      <c r="A29767" s="86">
        <f t="shared" si="464"/>
        <v>29759</v>
      </c>
      <c r="B29767" s="17"/>
      <c r="C29767" s="17"/>
      <c r="D29767"/>
      <c r="E29767"/>
      <c r="F29767"/>
      <c r="G29767"/>
      <c r="H29767"/>
      <c r="I29767"/>
      <c r="J29767"/>
      <c r="K29767"/>
      <c r="L29767"/>
      <c r="M29767"/>
      <c r="N29767"/>
    </row>
    <row r="29768" spans="1:14" x14ac:dyDescent="0.3">
      <c r="A29768" s="86">
        <f t="shared" si="464"/>
        <v>29760</v>
      </c>
      <c r="B29768" s="17"/>
      <c r="C29768" s="17"/>
      <c r="D29768"/>
      <c r="E29768"/>
      <c r="F29768"/>
      <c r="G29768"/>
      <c r="H29768"/>
      <c r="I29768"/>
      <c r="J29768"/>
      <c r="K29768"/>
      <c r="L29768"/>
      <c r="M29768"/>
      <c r="N29768"/>
    </row>
    <row r="29769" spans="1:14" x14ac:dyDescent="0.3">
      <c r="A29769" s="86">
        <f t="shared" si="464"/>
        <v>29761</v>
      </c>
      <c r="B29769" s="17"/>
      <c r="C29769" s="17"/>
      <c r="D29769"/>
      <c r="E29769"/>
      <c r="F29769"/>
      <c r="G29769"/>
      <c r="H29769"/>
      <c r="I29769"/>
      <c r="J29769"/>
      <c r="K29769"/>
      <c r="L29769"/>
      <c r="M29769"/>
      <c r="N29769"/>
    </row>
    <row r="29770" spans="1:14" x14ac:dyDescent="0.3">
      <c r="A29770" s="86">
        <f t="shared" si="464"/>
        <v>29762</v>
      </c>
      <c r="B29770" s="17"/>
      <c r="C29770" s="17"/>
      <c r="D29770"/>
      <c r="E29770"/>
      <c r="F29770"/>
      <c r="G29770"/>
      <c r="H29770"/>
      <c r="I29770"/>
      <c r="J29770"/>
      <c r="K29770"/>
      <c r="L29770"/>
      <c r="M29770"/>
      <c r="N29770"/>
    </row>
    <row r="29771" spans="1:14" x14ac:dyDescent="0.3">
      <c r="A29771" s="86">
        <f t="shared" ref="A29771:A29834" si="465">A29770+1</f>
        <v>29763</v>
      </c>
      <c r="B29771" s="17"/>
      <c r="C29771" s="17"/>
      <c r="D29771"/>
      <c r="E29771"/>
      <c r="F29771"/>
      <c r="G29771"/>
      <c r="H29771"/>
      <c r="I29771"/>
      <c r="J29771"/>
      <c r="K29771"/>
      <c r="L29771"/>
      <c r="M29771"/>
      <c r="N29771"/>
    </row>
    <row r="29772" spans="1:14" x14ac:dyDescent="0.3">
      <c r="A29772" s="86">
        <f t="shared" si="465"/>
        <v>29764</v>
      </c>
      <c r="B29772" s="17"/>
      <c r="C29772" s="17"/>
      <c r="D29772"/>
      <c r="E29772"/>
      <c r="F29772"/>
      <c r="G29772"/>
      <c r="H29772"/>
      <c r="I29772"/>
      <c r="J29772"/>
      <c r="K29772"/>
      <c r="L29772"/>
      <c r="M29772"/>
      <c r="N29772"/>
    </row>
    <row r="29773" spans="1:14" x14ac:dyDescent="0.3">
      <c r="A29773" s="86">
        <f t="shared" si="465"/>
        <v>29765</v>
      </c>
      <c r="B29773" s="17"/>
      <c r="C29773" s="17"/>
      <c r="D29773"/>
      <c r="E29773"/>
      <c r="F29773"/>
      <c r="G29773"/>
      <c r="H29773"/>
      <c r="I29773"/>
      <c r="J29773"/>
      <c r="K29773"/>
      <c r="L29773"/>
      <c r="M29773"/>
      <c r="N29773"/>
    </row>
    <row r="29774" spans="1:14" x14ac:dyDescent="0.3">
      <c r="A29774" s="86">
        <f t="shared" si="465"/>
        <v>29766</v>
      </c>
      <c r="B29774" s="17"/>
      <c r="C29774" s="17"/>
      <c r="D29774"/>
      <c r="E29774"/>
      <c r="F29774"/>
      <c r="G29774"/>
      <c r="H29774"/>
      <c r="I29774"/>
      <c r="J29774"/>
      <c r="K29774"/>
      <c r="L29774"/>
      <c r="M29774"/>
      <c r="N29774"/>
    </row>
    <row r="29775" spans="1:14" x14ac:dyDescent="0.3">
      <c r="A29775" s="86">
        <f t="shared" si="465"/>
        <v>29767</v>
      </c>
      <c r="B29775" s="17"/>
      <c r="C29775" s="17"/>
      <c r="D29775"/>
      <c r="E29775"/>
      <c r="F29775"/>
      <c r="G29775"/>
      <c r="H29775"/>
      <c r="I29775"/>
      <c r="J29775"/>
      <c r="K29775"/>
      <c r="L29775"/>
      <c r="M29775"/>
      <c r="N29775"/>
    </row>
    <row r="29776" spans="1:14" x14ac:dyDescent="0.3">
      <c r="A29776" s="86">
        <f t="shared" si="465"/>
        <v>29768</v>
      </c>
      <c r="B29776" s="17"/>
      <c r="C29776" s="17"/>
      <c r="D29776"/>
      <c r="E29776"/>
      <c r="F29776"/>
      <c r="G29776"/>
      <c r="H29776"/>
      <c r="I29776"/>
      <c r="J29776"/>
      <c r="K29776"/>
      <c r="L29776"/>
      <c r="M29776"/>
      <c r="N29776"/>
    </row>
    <row r="29777" spans="1:14" x14ac:dyDescent="0.3">
      <c r="A29777" s="86">
        <f t="shared" si="465"/>
        <v>29769</v>
      </c>
      <c r="B29777" s="17"/>
      <c r="C29777" s="17"/>
      <c r="D29777"/>
      <c r="E29777"/>
      <c r="F29777"/>
      <c r="G29777"/>
      <c r="H29777"/>
      <c r="I29777"/>
      <c r="J29777"/>
      <c r="K29777"/>
      <c r="L29777"/>
      <c r="M29777"/>
      <c r="N29777"/>
    </row>
    <row r="29778" spans="1:14" x14ac:dyDescent="0.3">
      <c r="A29778" s="86">
        <f t="shared" si="465"/>
        <v>29770</v>
      </c>
      <c r="B29778" s="17"/>
      <c r="C29778" s="17"/>
      <c r="D29778"/>
      <c r="E29778"/>
      <c r="F29778"/>
      <c r="G29778"/>
      <c r="H29778"/>
      <c r="I29778"/>
      <c r="J29778"/>
      <c r="K29778"/>
      <c r="L29778"/>
      <c r="M29778"/>
      <c r="N29778"/>
    </row>
    <row r="29779" spans="1:14" x14ac:dyDescent="0.3">
      <c r="A29779" s="86">
        <f t="shared" si="465"/>
        <v>29771</v>
      </c>
      <c r="B29779" s="17"/>
      <c r="C29779" s="17"/>
      <c r="D29779"/>
      <c r="E29779"/>
      <c r="F29779"/>
      <c r="G29779"/>
      <c r="H29779"/>
      <c r="I29779"/>
      <c r="J29779"/>
      <c r="K29779"/>
      <c r="L29779"/>
      <c r="M29779"/>
      <c r="N29779"/>
    </row>
    <row r="29780" spans="1:14" x14ac:dyDescent="0.3">
      <c r="A29780" s="86">
        <f t="shared" si="465"/>
        <v>29772</v>
      </c>
      <c r="B29780" s="17"/>
      <c r="C29780" s="17"/>
      <c r="D29780"/>
      <c r="E29780"/>
      <c r="F29780"/>
      <c r="G29780"/>
      <c r="H29780"/>
      <c r="I29780"/>
      <c r="J29780"/>
      <c r="K29780"/>
      <c r="L29780"/>
      <c r="M29780"/>
      <c r="N29780"/>
    </row>
    <row r="29781" spans="1:14" x14ac:dyDescent="0.3">
      <c r="A29781" s="86">
        <f t="shared" si="465"/>
        <v>29773</v>
      </c>
      <c r="B29781" s="17"/>
      <c r="C29781" s="17"/>
      <c r="D29781"/>
      <c r="E29781"/>
      <c r="F29781"/>
      <c r="G29781"/>
      <c r="H29781"/>
      <c r="I29781"/>
      <c r="J29781"/>
      <c r="K29781"/>
      <c r="L29781"/>
      <c r="M29781"/>
      <c r="N29781"/>
    </row>
    <row r="29782" spans="1:14" x14ac:dyDescent="0.3">
      <c r="A29782" s="86">
        <f t="shared" si="465"/>
        <v>29774</v>
      </c>
      <c r="B29782" s="17"/>
      <c r="C29782" s="17"/>
      <c r="D29782"/>
      <c r="E29782"/>
      <c r="F29782"/>
      <c r="G29782"/>
      <c r="H29782"/>
      <c r="I29782"/>
      <c r="J29782"/>
      <c r="K29782"/>
      <c r="L29782"/>
      <c r="M29782"/>
      <c r="N29782"/>
    </row>
    <row r="29783" spans="1:14" x14ac:dyDescent="0.3">
      <c r="A29783" s="86">
        <f t="shared" si="465"/>
        <v>29775</v>
      </c>
      <c r="B29783" s="17"/>
      <c r="C29783" s="17"/>
      <c r="D29783"/>
      <c r="E29783"/>
      <c r="F29783"/>
      <c r="G29783"/>
      <c r="H29783"/>
      <c r="I29783"/>
      <c r="J29783"/>
      <c r="K29783"/>
      <c r="L29783"/>
      <c r="M29783"/>
      <c r="N29783"/>
    </row>
    <row r="29784" spans="1:14" x14ac:dyDescent="0.3">
      <c r="A29784" s="86">
        <f t="shared" si="465"/>
        <v>29776</v>
      </c>
      <c r="B29784" s="17"/>
      <c r="C29784" s="17"/>
      <c r="D29784"/>
      <c r="E29784"/>
      <c r="F29784"/>
      <c r="G29784"/>
      <c r="H29784"/>
      <c r="I29784"/>
      <c r="J29784"/>
      <c r="K29784"/>
      <c r="L29784"/>
      <c r="M29784"/>
      <c r="N29784"/>
    </row>
    <row r="29785" spans="1:14" x14ac:dyDescent="0.3">
      <c r="A29785" s="86">
        <f t="shared" si="465"/>
        <v>29777</v>
      </c>
      <c r="B29785" s="17"/>
      <c r="C29785" s="17"/>
      <c r="D29785"/>
      <c r="E29785"/>
      <c r="F29785"/>
      <c r="G29785"/>
      <c r="H29785"/>
      <c r="I29785"/>
      <c r="J29785"/>
      <c r="K29785"/>
      <c r="L29785"/>
      <c r="M29785"/>
      <c r="N29785"/>
    </row>
    <row r="29786" spans="1:14" x14ac:dyDescent="0.3">
      <c r="A29786" s="86">
        <f t="shared" si="465"/>
        <v>29778</v>
      </c>
      <c r="B29786" s="17"/>
      <c r="C29786" s="17"/>
      <c r="D29786"/>
      <c r="E29786"/>
      <c r="F29786"/>
      <c r="G29786"/>
      <c r="H29786"/>
      <c r="I29786"/>
      <c r="J29786"/>
      <c r="K29786"/>
      <c r="L29786"/>
      <c r="M29786"/>
      <c r="N29786"/>
    </row>
    <row r="29787" spans="1:14" x14ac:dyDescent="0.3">
      <c r="A29787" s="86">
        <f t="shared" si="465"/>
        <v>29779</v>
      </c>
      <c r="B29787" s="17"/>
      <c r="C29787" s="17"/>
      <c r="D29787"/>
      <c r="E29787"/>
      <c r="F29787"/>
      <c r="G29787"/>
      <c r="H29787"/>
      <c r="I29787"/>
      <c r="J29787"/>
      <c r="K29787"/>
      <c r="L29787"/>
      <c r="M29787"/>
      <c r="N29787"/>
    </row>
    <row r="29788" spans="1:14" x14ac:dyDescent="0.3">
      <c r="A29788" s="86">
        <f t="shared" si="465"/>
        <v>29780</v>
      </c>
      <c r="B29788" s="17"/>
      <c r="C29788" s="17"/>
      <c r="D29788"/>
      <c r="E29788"/>
      <c r="F29788"/>
      <c r="G29788"/>
      <c r="H29788"/>
      <c r="I29788"/>
      <c r="J29788"/>
      <c r="K29788"/>
      <c r="L29788"/>
      <c r="M29788"/>
      <c r="N29788"/>
    </row>
    <row r="29789" spans="1:14" x14ac:dyDescent="0.3">
      <c r="A29789" s="86">
        <f t="shared" si="465"/>
        <v>29781</v>
      </c>
      <c r="B29789" s="17"/>
      <c r="C29789" s="17"/>
      <c r="D29789"/>
      <c r="E29789"/>
      <c r="F29789"/>
      <c r="G29789"/>
      <c r="H29789"/>
      <c r="I29789"/>
      <c r="J29789"/>
      <c r="K29789"/>
      <c r="L29789"/>
      <c r="M29789"/>
      <c r="N29789"/>
    </row>
    <row r="29790" spans="1:14" x14ac:dyDescent="0.3">
      <c r="A29790" s="86">
        <f t="shared" si="465"/>
        <v>29782</v>
      </c>
      <c r="B29790" s="17"/>
      <c r="C29790" s="17"/>
      <c r="D29790"/>
      <c r="E29790"/>
      <c r="F29790"/>
      <c r="G29790"/>
      <c r="H29790"/>
      <c r="I29790"/>
      <c r="J29790"/>
      <c r="K29790"/>
      <c r="L29790"/>
      <c r="M29790"/>
      <c r="N29790"/>
    </row>
    <row r="29791" spans="1:14" x14ac:dyDescent="0.3">
      <c r="A29791" s="86">
        <f t="shared" si="465"/>
        <v>29783</v>
      </c>
      <c r="B29791" s="17"/>
      <c r="C29791" s="17"/>
      <c r="D29791"/>
      <c r="E29791"/>
      <c r="F29791"/>
      <c r="G29791"/>
      <c r="H29791"/>
      <c r="I29791"/>
      <c r="J29791"/>
      <c r="K29791"/>
      <c r="L29791"/>
      <c r="M29791"/>
      <c r="N29791"/>
    </row>
    <row r="29792" spans="1:14" x14ac:dyDescent="0.3">
      <c r="A29792" s="86">
        <f t="shared" si="465"/>
        <v>29784</v>
      </c>
      <c r="B29792" s="17"/>
      <c r="C29792" s="17"/>
      <c r="D29792"/>
      <c r="E29792"/>
      <c r="F29792"/>
      <c r="G29792"/>
      <c r="H29792"/>
      <c r="I29792"/>
      <c r="J29792"/>
      <c r="K29792"/>
      <c r="L29792"/>
      <c r="M29792"/>
      <c r="N29792"/>
    </row>
    <row r="29793" spans="1:14" x14ac:dyDescent="0.3">
      <c r="A29793" s="86">
        <f t="shared" si="465"/>
        <v>29785</v>
      </c>
      <c r="B29793" s="17"/>
      <c r="C29793" s="17"/>
      <c r="D29793"/>
      <c r="E29793"/>
      <c r="F29793"/>
      <c r="G29793"/>
      <c r="H29793"/>
      <c r="I29793"/>
      <c r="J29793"/>
      <c r="K29793"/>
      <c r="L29793"/>
      <c r="M29793"/>
      <c r="N29793"/>
    </row>
    <row r="29794" spans="1:14" x14ac:dyDescent="0.3">
      <c r="A29794" s="86">
        <f t="shared" si="465"/>
        <v>29786</v>
      </c>
      <c r="B29794" s="17"/>
      <c r="C29794" s="17"/>
      <c r="D29794"/>
      <c r="E29794"/>
      <c r="F29794"/>
      <c r="G29794"/>
      <c r="H29794"/>
      <c r="I29794"/>
      <c r="J29794"/>
      <c r="K29794"/>
      <c r="L29794"/>
      <c r="M29794"/>
      <c r="N29794"/>
    </row>
    <row r="29795" spans="1:14" x14ac:dyDescent="0.3">
      <c r="A29795" s="86">
        <f t="shared" si="465"/>
        <v>29787</v>
      </c>
      <c r="B29795" s="17"/>
      <c r="C29795" s="17"/>
      <c r="D29795"/>
      <c r="E29795"/>
      <c r="F29795"/>
      <c r="G29795"/>
      <c r="H29795"/>
      <c r="I29795"/>
      <c r="J29795"/>
      <c r="K29795"/>
      <c r="L29795"/>
      <c r="M29795"/>
      <c r="N29795"/>
    </row>
    <row r="29796" spans="1:14" x14ac:dyDescent="0.3">
      <c r="A29796" s="86">
        <f t="shared" si="465"/>
        <v>29788</v>
      </c>
      <c r="B29796" s="17"/>
      <c r="C29796" s="17"/>
      <c r="D29796"/>
      <c r="E29796"/>
      <c r="F29796"/>
      <c r="G29796"/>
      <c r="H29796"/>
      <c r="I29796"/>
      <c r="J29796"/>
      <c r="K29796"/>
      <c r="L29796"/>
      <c r="M29796"/>
      <c r="N29796"/>
    </row>
    <row r="29797" spans="1:14" x14ac:dyDescent="0.3">
      <c r="A29797" s="86">
        <f t="shared" si="465"/>
        <v>29789</v>
      </c>
      <c r="B29797" s="17"/>
      <c r="C29797" s="17"/>
      <c r="D29797"/>
      <c r="E29797"/>
      <c r="F29797"/>
      <c r="G29797"/>
      <c r="H29797"/>
      <c r="I29797"/>
      <c r="J29797"/>
      <c r="K29797"/>
      <c r="L29797"/>
      <c r="M29797"/>
      <c r="N29797"/>
    </row>
    <row r="29798" spans="1:14" x14ac:dyDescent="0.3">
      <c r="A29798" s="86">
        <f t="shared" si="465"/>
        <v>29790</v>
      </c>
      <c r="B29798" s="17"/>
      <c r="C29798" s="17"/>
      <c r="D29798"/>
      <c r="E29798"/>
      <c r="F29798"/>
      <c r="G29798"/>
      <c r="H29798"/>
      <c r="I29798"/>
      <c r="J29798"/>
      <c r="K29798"/>
      <c r="L29798"/>
      <c r="M29798"/>
      <c r="N29798"/>
    </row>
    <row r="29799" spans="1:14" x14ac:dyDescent="0.3">
      <c r="A29799" s="86">
        <f t="shared" si="465"/>
        <v>29791</v>
      </c>
      <c r="B29799" s="17"/>
      <c r="C29799" s="17"/>
      <c r="D29799"/>
      <c r="E29799"/>
      <c r="F29799"/>
      <c r="G29799"/>
      <c r="H29799"/>
      <c r="I29799"/>
      <c r="J29799"/>
      <c r="K29799"/>
      <c r="L29799"/>
      <c r="M29799"/>
      <c r="N29799"/>
    </row>
    <row r="29800" spans="1:14" x14ac:dyDescent="0.3">
      <c r="A29800" s="86">
        <f t="shared" si="465"/>
        <v>29792</v>
      </c>
      <c r="B29800" s="17"/>
      <c r="C29800" s="17"/>
      <c r="D29800"/>
      <c r="E29800"/>
      <c r="F29800"/>
      <c r="G29800"/>
      <c r="H29800"/>
      <c r="I29800"/>
      <c r="J29800"/>
      <c r="K29800"/>
      <c r="L29800"/>
      <c r="M29800"/>
      <c r="N29800"/>
    </row>
    <row r="29801" spans="1:14" x14ac:dyDescent="0.3">
      <c r="A29801" s="86">
        <f t="shared" si="465"/>
        <v>29793</v>
      </c>
      <c r="B29801" s="17"/>
      <c r="C29801" s="17"/>
      <c r="D29801"/>
      <c r="E29801"/>
      <c r="F29801"/>
      <c r="G29801"/>
      <c r="H29801"/>
      <c r="I29801"/>
      <c r="J29801"/>
      <c r="K29801"/>
      <c r="L29801"/>
      <c r="M29801"/>
      <c r="N29801"/>
    </row>
    <row r="29802" spans="1:14" x14ac:dyDescent="0.3">
      <c r="A29802" s="86">
        <f t="shared" si="465"/>
        <v>29794</v>
      </c>
      <c r="B29802" s="17"/>
      <c r="C29802" s="17"/>
      <c r="D29802"/>
      <c r="E29802"/>
      <c r="F29802"/>
      <c r="G29802"/>
      <c r="H29802"/>
      <c r="I29802"/>
      <c r="J29802"/>
      <c r="K29802"/>
      <c r="L29802"/>
      <c r="M29802"/>
      <c r="N29802"/>
    </row>
    <row r="29803" spans="1:14" x14ac:dyDescent="0.3">
      <c r="A29803" s="86">
        <f t="shared" si="465"/>
        <v>29795</v>
      </c>
      <c r="B29803" s="17"/>
      <c r="C29803" s="17"/>
      <c r="D29803"/>
      <c r="E29803"/>
      <c r="F29803"/>
      <c r="G29803"/>
      <c r="H29803"/>
      <c r="I29803"/>
      <c r="J29803"/>
      <c r="K29803"/>
      <c r="L29803"/>
      <c r="M29803"/>
      <c r="N29803"/>
    </row>
    <row r="29804" spans="1:14" x14ac:dyDescent="0.3">
      <c r="A29804" s="86">
        <f t="shared" si="465"/>
        <v>29796</v>
      </c>
      <c r="B29804" s="17"/>
      <c r="C29804" s="17"/>
      <c r="D29804"/>
      <c r="E29804"/>
      <c r="F29804"/>
      <c r="G29804"/>
      <c r="H29804"/>
      <c r="I29804"/>
      <c r="J29804"/>
      <c r="K29804"/>
      <c r="L29804"/>
      <c r="M29804"/>
      <c r="N29804"/>
    </row>
    <row r="29805" spans="1:14" x14ac:dyDescent="0.3">
      <c r="A29805" s="86">
        <f t="shared" si="465"/>
        <v>29797</v>
      </c>
      <c r="B29805" s="17"/>
      <c r="C29805" s="17"/>
      <c r="D29805"/>
      <c r="E29805"/>
      <c r="F29805"/>
      <c r="G29805"/>
      <c r="H29805"/>
      <c r="I29805"/>
      <c r="J29805"/>
      <c r="K29805"/>
      <c r="L29805"/>
      <c r="M29805"/>
      <c r="N29805"/>
    </row>
    <row r="29806" spans="1:14" x14ac:dyDescent="0.3">
      <c r="A29806" s="86">
        <f t="shared" si="465"/>
        <v>29798</v>
      </c>
      <c r="B29806" s="17"/>
      <c r="C29806" s="17"/>
      <c r="D29806"/>
      <c r="E29806"/>
      <c r="F29806"/>
      <c r="G29806"/>
      <c r="H29806"/>
      <c r="I29806"/>
      <c r="J29806"/>
      <c r="K29806"/>
      <c r="L29806"/>
      <c r="M29806"/>
      <c r="N29806"/>
    </row>
    <row r="29807" spans="1:14" x14ac:dyDescent="0.3">
      <c r="A29807" s="86">
        <f t="shared" si="465"/>
        <v>29799</v>
      </c>
      <c r="B29807" s="17"/>
      <c r="C29807" s="17"/>
      <c r="D29807"/>
      <c r="E29807"/>
      <c r="F29807"/>
      <c r="G29807"/>
      <c r="H29807"/>
      <c r="I29807"/>
      <c r="J29807"/>
      <c r="K29807"/>
      <c r="L29807"/>
      <c r="M29807"/>
      <c r="N29807"/>
    </row>
    <row r="29808" spans="1:14" x14ac:dyDescent="0.3">
      <c r="A29808" s="86">
        <f t="shared" si="465"/>
        <v>29800</v>
      </c>
      <c r="B29808" s="17"/>
      <c r="C29808" s="17"/>
      <c r="D29808"/>
      <c r="E29808"/>
      <c r="F29808"/>
      <c r="G29808"/>
      <c r="H29808"/>
      <c r="I29808"/>
      <c r="J29808"/>
      <c r="K29808"/>
      <c r="L29808"/>
      <c r="M29808"/>
      <c r="N29808"/>
    </row>
    <row r="29809" spans="1:14" x14ac:dyDescent="0.3">
      <c r="A29809" s="86">
        <f t="shared" si="465"/>
        <v>29801</v>
      </c>
      <c r="B29809" s="17"/>
      <c r="C29809" s="17"/>
      <c r="D29809"/>
      <c r="E29809"/>
      <c r="F29809"/>
      <c r="G29809"/>
      <c r="H29809"/>
      <c r="I29809"/>
      <c r="J29809"/>
      <c r="K29809"/>
      <c r="L29809"/>
      <c r="M29809"/>
      <c r="N29809"/>
    </row>
    <row r="29810" spans="1:14" x14ac:dyDescent="0.3">
      <c r="A29810" s="86">
        <f t="shared" si="465"/>
        <v>29802</v>
      </c>
      <c r="B29810" s="17"/>
      <c r="C29810" s="17"/>
      <c r="D29810"/>
      <c r="E29810"/>
      <c r="F29810"/>
      <c r="G29810"/>
      <c r="H29810"/>
      <c r="I29810"/>
      <c r="J29810"/>
      <c r="K29810"/>
      <c r="L29810"/>
      <c r="M29810"/>
      <c r="N29810"/>
    </row>
    <row r="29811" spans="1:14" x14ac:dyDescent="0.3">
      <c r="A29811" s="86">
        <f t="shared" si="465"/>
        <v>29803</v>
      </c>
      <c r="B29811" s="17"/>
      <c r="C29811" s="17"/>
      <c r="D29811"/>
      <c r="E29811"/>
      <c r="F29811"/>
      <c r="G29811"/>
      <c r="H29811"/>
      <c r="I29811"/>
      <c r="J29811"/>
      <c r="K29811"/>
      <c r="L29811"/>
      <c r="M29811"/>
      <c r="N29811"/>
    </row>
    <row r="29812" spans="1:14" x14ac:dyDescent="0.3">
      <c r="A29812" s="86">
        <f t="shared" si="465"/>
        <v>29804</v>
      </c>
      <c r="B29812" s="17"/>
      <c r="C29812" s="17"/>
      <c r="D29812"/>
      <c r="E29812"/>
      <c r="F29812"/>
      <c r="G29812"/>
      <c r="H29812"/>
      <c r="I29812"/>
      <c r="J29812"/>
      <c r="K29812"/>
      <c r="L29812"/>
      <c r="M29812"/>
      <c r="N29812"/>
    </row>
    <row r="29813" spans="1:14" x14ac:dyDescent="0.3">
      <c r="A29813" s="86">
        <f t="shared" si="465"/>
        <v>29805</v>
      </c>
      <c r="B29813" s="17"/>
      <c r="C29813" s="17"/>
      <c r="D29813"/>
      <c r="E29813"/>
      <c r="F29813"/>
      <c r="G29813"/>
      <c r="H29813"/>
      <c r="I29813"/>
      <c r="J29813"/>
      <c r="K29813"/>
      <c r="L29813"/>
      <c r="M29813"/>
      <c r="N29813"/>
    </row>
    <row r="29814" spans="1:14" x14ac:dyDescent="0.3">
      <c r="A29814" s="86">
        <f t="shared" si="465"/>
        <v>29806</v>
      </c>
      <c r="B29814" s="17"/>
      <c r="C29814" s="17"/>
      <c r="D29814"/>
      <c r="E29814"/>
      <c r="F29814"/>
      <c r="G29814"/>
      <c r="H29814"/>
      <c r="I29814"/>
      <c r="J29814"/>
      <c r="K29814"/>
      <c r="L29814"/>
      <c r="M29814"/>
      <c r="N29814"/>
    </row>
    <row r="29815" spans="1:14" x14ac:dyDescent="0.3">
      <c r="A29815" s="86">
        <f t="shared" si="465"/>
        <v>29807</v>
      </c>
      <c r="B29815" s="17"/>
      <c r="C29815" s="17"/>
      <c r="D29815"/>
      <c r="E29815"/>
      <c r="F29815"/>
      <c r="G29815"/>
      <c r="H29815"/>
      <c r="I29815"/>
      <c r="J29815"/>
      <c r="K29815"/>
      <c r="L29815"/>
      <c r="M29815"/>
      <c r="N29815"/>
    </row>
    <row r="29816" spans="1:14" x14ac:dyDescent="0.3">
      <c r="A29816" s="86">
        <f t="shared" si="465"/>
        <v>29808</v>
      </c>
      <c r="B29816" s="17"/>
      <c r="C29816" s="17"/>
      <c r="D29816"/>
      <c r="E29816"/>
      <c r="F29816"/>
      <c r="G29816"/>
      <c r="H29816"/>
      <c r="I29816"/>
      <c r="J29816"/>
      <c r="K29816"/>
      <c r="L29816"/>
      <c r="M29816"/>
      <c r="N29816"/>
    </row>
    <row r="29817" spans="1:14" x14ac:dyDescent="0.3">
      <c r="A29817" s="86">
        <f t="shared" si="465"/>
        <v>29809</v>
      </c>
      <c r="B29817" s="17"/>
      <c r="C29817" s="17"/>
      <c r="D29817"/>
      <c r="E29817"/>
      <c r="F29817"/>
      <c r="G29817"/>
      <c r="H29817"/>
      <c r="I29817"/>
      <c r="J29817"/>
      <c r="K29817"/>
      <c r="L29817"/>
      <c r="M29817"/>
      <c r="N29817"/>
    </row>
    <row r="29818" spans="1:14" x14ac:dyDescent="0.3">
      <c r="A29818" s="86">
        <f t="shared" si="465"/>
        <v>29810</v>
      </c>
      <c r="B29818" s="17"/>
      <c r="C29818" s="17"/>
      <c r="D29818"/>
      <c r="E29818"/>
      <c r="F29818"/>
      <c r="G29818"/>
      <c r="H29818"/>
      <c r="I29818"/>
      <c r="J29818"/>
      <c r="K29818"/>
      <c r="L29818"/>
      <c r="M29818"/>
      <c r="N29818"/>
    </row>
    <row r="29819" spans="1:14" x14ac:dyDescent="0.3">
      <c r="A29819" s="86">
        <f t="shared" si="465"/>
        <v>29811</v>
      </c>
      <c r="B29819" s="17"/>
      <c r="C29819" s="17"/>
      <c r="D29819"/>
      <c r="E29819"/>
      <c r="F29819"/>
      <c r="G29819"/>
      <c r="H29819"/>
      <c r="I29819"/>
      <c r="J29819"/>
      <c r="K29819"/>
      <c r="L29819"/>
      <c r="M29819"/>
      <c r="N29819"/>
    </row>
    <row r="29820" spans="1:14" x14ac:dyDescent="0.3">
      <c r="A29820" s="86">
        <f t="shared" si="465"/>
        <v>29812</v>
      </c>
      <c r="B29820" s="17"/>
      <c r="C29820" s="17"/>
      <c r="D29820"/>
      <c r="E29820"/>
      <c r="F29820"/>
      <c r="G29820"/>
      <c r="H29820"/>
      <c r="I29820"/>
      <c r="J29820"/>
      <c r="K29820"/>
      <c r="L29820"/>
      <c r="M29820"/>
      <c r="N29820"/>
    </row>
    <row r="29821" spans="1:14" x14ac:dyDescent="0.3">
      <c r="A29821" s="86">
        <f t="shared" si="465"/>
        <v>29813</v>
      </c>
      <c r="B29821" s="17"/>
      <c r="C29821" s="17"/>
      <c r="D29821"/>
      <c r="E29821"/>
      <c r="F29821"/>
      <c r="G29821"/>
      <c r="H29821"/>
      <c r="I29821"/>
      <c r="J29821"/>
      <c r="K29821"/>
      <c r="L29821"/>
      <c r="M29821"/>
      <c r="N29821"/>
    </row>
    <row r="29822" spans="1:14" x14ac:dyDescent="0.3">
      <c r="A29822" s="86">
        <f t="shared" si="465"/>
        <v>29814</v>
      </c>
      <c r="B29822" s="17"/>
      <c r="C29822" s="17"/>
      <c r="D29822"/>
      <c r="E29822"/>
      <c r="F29822"/>
      <c r="G29822"/>
      <c r="H29822"/>
      <c r="I29822"/>
      <c r="J29822"/>
      <c r="K29822"/>
      <c r="L29822"/>
      <c r="M29822"/>
      <c r="N29822"/>
    </row>
    <row r="29823" spans="1:14" x14ac:dyDescent="0.3">
      <c r="A29823" s="86">
        <f t="shared" si="465"/>
        <v>29815</v>
      </c>
      <c r="B29823" s="17"/>
      <c r="C29823" s="17"/>
      <c r="D29823"/>
      <c r="E29823"/>
      <c r="F29823"/>
      <c r="G29823"/>
      <c r="H29823"/>
      <c r="I29823"/>
      <c r="J29823"/>
      <c r="K29823"/>
      <c r="L29823"/>
      <c r="M29823"/>
      <c r="N29823"/>
    </row>
    <row r="29824" spans="1:14" x14ac:dyDescent="0.3">
      <c r="A29824" s="86">
        <f t="shared" si="465"/>
        <v>29816</v>
      </c>
      <c r="B29824" s="17"/>
      <c r="C29824" s="17"/>
      <c r="D29824"/>
      <c r="E29824"/>
      <c r="F29824"/>
      <c r="G29824"/>
      <c r="H29824"/>
      <c r="I29824"/>
      <c r="J29824"/>
      <c r="K29824"/>
      <c r="L29824"/>
      <c r="M29824"/>
      <c r="N29824"/>
    </row>
    <row r="29825" spans="1:14" x14ac:dyDescent="0.3">
      <c r="A29825" s="86">
        <f t="shared" si="465"/>
        <v>29817</v>
      </c>
      <c r="B29825" s="17"/>
      <c r="C29825" s="17"/>
      <c r="D29825"/>
      <c r="E29825"/>
      <c r="F29825"/>
      <c r="G29825"/>
      <c r="H29825"/>
      <c r="I29825"/>
      <c r="J29825"/>
      <c r="K29825"/>
      <c r="L29825"/>
      <c r="M29825"/>
      <c r="N29825"/>
    </row>
    <row r="29826" spans="1:14" x14ac:dyDescent="0.3">
      <c r="A29826" s="86">
        <f t="shared" si="465"/>
        <v>29818</v>
      </c>
      <c r="B29826" s="17"/>
      <c r="C29826" s="17"/>
      <c r="D29826"/>
      <c r="E29826"/>
      <c r="F29826"/>
      <c r="G29826"/>
      <c r="H29826"/>
      <c r="I29826"/>
      <c r="J29826"/>
      <c r="K29826"/>
      <c r="L29826"/>
      <c r="M29826"/>
      <c r="N29826"/>
    </row>
    <row r="29827" spans="1:14" x14ac:dyDescent="0.3">
      <c r="A29827" s="86">
        <f t="shared" si="465"/>
        <v>29819</v>
      </c>
      <c r="B29827" s="17"/>
      <c r="C29827" s="17"/>
      <c r="D29827"/>
      <c r="E29827"/>
      <c r="F29827"/>
      <c r="G29827"/>
      <c r="H29827"/>
      <c r="I29827"/>
      <c r="J29827"/>
      <c r="K29827"/>
      <c r="L29827"/>
      <c r="M29827"/>
      <c r="N29827"/>
    </row>
    <row r="29828" spans="1:14" x14ac:dyDescent="0.3">
      <c r="A29828" s="86">
        <f t="shared" si="465"/>
        <v>29820</v>
      </c>
      <c r="B29828" s="17"/>
      <c r="C29828" s="17"/>
      <c r="D29828"/>
      <c r="E29828"/>
      <c r="F29828"/>
      <c r="G29828"/>
      <c r="H29828"/>
      <c r="I29828"/>
      <c r="J29828"/>
      <c r="K29828"/>
      <c r="L29828"/>
      <c r="M29828"/>
      <c r="N29828"/>
    </row>
    <row r="29829" spans="1:14" x14ac:dyDescent="0.3">
      <c r="A29829" s="86">
        <f t="shared" si="465"/>
        <v>29821</v>
      </c>
      <c r="B29829" s="17"/>
      <c r="C29829" s="17"/>
      <c r="D29829"/>
      <c r="E29829"/>
      <c r="F29829"/>
      <c r="G29829"/>
      <c r="H29829"/>
      <c r="I29829"/>
      <c r="J29829"/>
      <c r="K29829"/>
      <c r="L29829"/>
      <c r="M29829"/>
      <c r="N29829"/>
    </row>
    <row r="29830" spans="1:14" x14ac:dyDescent="0.3">
      <c r="A29830" s="86">
        <f t="shared" si="465"/>
        <v>29822</v>
      </c>
      <c r="B29830" s="17"/>
      <c r="C29830" s="17"/>
      <c r="D29830"/>
      <c r="E29830"/>
      <c r="F29830"/>
      <c r="G29830"/>
      <c r="H29830"/>
      <c r="I29830"/>
      <c r="J29830"/>
      <c r="K29830"/>
      <c r="L29830"/>
      <c r="M29830"/>
      <c r="N29830"/>
    </row>
    <row r="29831" spans="1:14" x14ac:dyDescent="0.3">
      <c r="A29831" s="86">
        <f t="shared" si="465"/>
        <v>29823</v>
      </c>
      <c r="B29831" s="17"/>
      <c r="C29831" s="17"/>
      <c r="D29831"/>
      <c r="E29831"/>
      <c r="F29831"/>
      <c r="G29831"/>
      <c r="H29831"/>
      <c r="I29831"/>
      <c r="J29831"/>
      <c r="K29831"/>
      <c r="L29831"/>
      <c r="M29831"/>
      <c r="N29831"/>
    </row>
    <row r="29832" spans="1:14" x14ac:dyDescent="0.3">
      <c r="A29832" s="86">
        <f t="shared" si="465"/>
        <v>29824</v>
      </c>
      <c r="B29832" s="17"/>
      <c r="C29832" s="17"/>
      <c r="D29832"/>
      <c r="E29832"/>
      <c r="F29832"/>
      <c r="G29832"/>
      <c r="H29832"/>
      <c r="I29832"/>
      <c r="J29832"/>
      <c r="K29832"/>
      <c r="L29832"/>
      <c r="M29832"/>
      <c r="N29832"/>
    </row>
    <row r="29833" spans="1:14" x14ac:dyDescent="0.3">
      <c r="A29833" s="86">
        <f t="shared" si="465"/>
        <v>29825</v>
      </c>
      <c r="B29833" s="17"/>
      <c r="C29833" s="17"/>
      <c r="D29833"/>
      <c r="E29833"/>
      <c r="F29833"/>
      <c r="G29833"/>
      <c r="H29833"/>
      <c r="I29833"/>
      <c r="J29833"/>
      <c r="K29833"/>
      <c r="L29833"/>
      <c r="M29833"/>
      <c r="N29833"/>
    </row>
    <row r="29834" spans="1:14" x14ac:dyDescent="0.3">
      <c r="A29834" s="86">
        <f t="shared" si="465"/>
        <v>29826</v>
      </c>
      <c r="B29834" s="17"/>
      <c r="C29834" s="17"/>
      <c r="D29834"/>
      <c r="E29834"/>
      <c r="F29834"/>
      <c r="G29834"/>
      <c r="H29834"/>
      <c r="I29834"/>
      <c r="J29834"/>
      <c r="K29834"/>
      <c r="L29834"/>
      <c r="M29834"/>
      <c r="N29834"/>
    </row>
    <row r="29835" spans="1:14" x14ac:dyDescent="0.3">
      <c r="A29835" s="86">
        <f t="shared" ref="A29835:A29898" si="466">A29834+1</f>
        <v>29827</v>
      </c>
      <c r="B29835" s="17"/>
      <c r="C29835" s="17"/>
      <c r="D29835"/>
      <c r="E29835"/>
      <c r="F29835"/>
      <c r="G29835"/>
      <c r="H29835"/>
      <c r="I29835"/>
      <c r="J29835"/>
      <c r="K29835"/>
      <c r="L29835"/>
      <c r="M29835"/>
      <c r="N29835"/>
    </row>
    <row r="29836" spans="1:14" x14ac:dyDescent="0.3">
      <c r="A29836" s="86">
        <f t="shared" si="466"/>
        <v>29828</v>
      </c>
      <c r="B29836" s="17"/>
      <c r="C29836" s="17"/>
      <c r="D29836"/>
      <c r="E29836"/>
      <c r="F29836"/>
      <c r="G29836"/>
      <c r="H29836"/>
      <c r="I29836"/>
      <c r="J29836"/>
      <c r="K29836"/>
      <c r="L29836"/>
      <c r="M29836"/>
      <c r="N29836"/>
    </row>
    <row r="29837" spans="1:14" x14ac:dyDescent="0.3">
      <c r="A29837" s="86">
        <f t="shared" si="466"/>
        <v>29829</v>
      </c>
      <c r="B29837" s="17"/>
      <c r="C29837" s="17"/>
      <c r="D29837"/>
      <c r="E29837"/>
      <c r="F29837"/>
      <c r="G29837"/>
      <c r="H29837"/>
      <c r="I29837"/>
      <c r="J29837"/>
      <c r="K29837"/>
      <c r="L29837"/>
      <c r="M29837"/>
      <c r="N29837"/>
    </row>
    <row r="29838" spans="1:14" x14ac:dyDescent="0.3">
      <c r="A29838" s="86">
        <f t="shared" si="466"/>
        <v>29830</v>
      </c>
      <c r="B29838" s="17"/>
      <c r="C29838" s="17"/>
      <c r="D29838"/>
      <c r="E29838"/>
      <c r="F29838"/>
      <c r="G29838"/>
      <c r="H29838"/>
      <c r="I29838"/>
      <c r="J29838"/>
      <c r="K29838"/>
      <c r="L29838"/>
      <c r="M29838"/>
      <c r="N29838"/>
    </row>
    <row r="29839" spans="1:14" x14ac:dyDescent="0.3">
      <c r="A29839" s="86">
        <f t="shared" si="466"/>
        <v>29831</v>
      </c>
      <c r="B29839" s="17"/>
      <c r="C29839" s="17"/>
      <c r="D29839"/>
      <c r="E29839"/>
      <c r="F29839"/>
      <c r="G29839"/>
      <c r="H29839"/>
      <c r="I29839"/>
      <c r="J29839"/>
      <c r="K29839"/>
      <c r="L29839"/>
      <c r="M29839"/>
      <c r="N29839"/>
    </row>
    <row r="29840" spans="1:14" x14ac:dyDescent="0.3">
      <c r="A29840" s="86">
        <f t="shared" si="466"/>
        <v>29832</v>
      </c>
      <c r="B29840" s="17"/>
      <c r="C29840" s="17"/>
      <c r="D29840"/>
      <c r="E29840"/>
      <c r="F29840"/>
      <c r="G29840"/>
      <c r="H29840"/>
      <c r="I29840"/>
      <c r="J29840"/>
      <c r="K29840"/>
      <c r="L29840"/>
      <c r="M29840"/>
      <c r="N29840"/>
    </row>
    <row r="29841" spans="1:14" x14ac:dyDescent="0.3">
      <c r="A29841" s="86">
        <f t="shared" si="466"/>
        <v>29833</v>
      </c>
      <c r="B29841" s="17"/>
      <c r="C29841" s="17"/>
      <c r="D29841"/>
      <c r="E29841"/>
      <c r="F29841"/>
      <c r="G29841"/>
      <c r="H29841"/>
      <c r="I29841"/>
      <c r="J29841"/>
      <c r="K29841"/>
      <c r="L29841"/>
      <c r="M29841"/>
      <c r="N29841"/>
    </row>
    <row r="29842" spans="1:14" x14ac:dyDescent="0.3">
      <c r="A29842" s="86">
        <f t="shared" si="466"/>
        <v>29834</v>
      </c>
      <c r="B29842" s="17"/>
      <c r="C29842" s="17"/>
      <c r="D29842"/>
      <c r="E29842"/>
      <c r="F29842"/>
      <c r="G29842"/>
      <c r="H29842"/>
      <c r="I29842"/>
      <c r="J29842"/>
      <c r="K29842"/>
      <c r="L29842"/>
      <c r="M29842"/>
      <c r="N29842"/>
    </row>
    <row r="29843" spans="1:14" x14ac:dyDescent="0.3">
      <c r="A29843" s="86">
        <f t="shared" si="466"/>
        <v>29835</v>
      </c>
      <c r="B29843" s="17"/>
      <c r="C29843" s="17"/>
      <c r="D29843"/>
      <c r="E29843"/>
      <c r="F29843"/>
      <c r="G29843"/>
      <c r="H29843"/>
      <c r="I29843"/>
      <c r="J29843"/>
      <c r="K29843"/>
      <c r="L29843"/>
      <c r="M29843"/>
      <c r="N29843"/>
    </row>
    <row r="29844" spans="1:14" x14ac:dyDescent="0.3">
      <c r="A29844" s="86">
        <f t="shared" si="466"/>
        <v>29836</v>
      </c>
      <c r="B29844" s="17"/>
      <c r="C29844" s="17"/>
      <c r="D29844"/>
      <c r="E29844"/>
      <c r="F29844"/>
      <c r="G29844"/>
      <c r="H29844"/>
      <c r="I29844"/>
      <c r="J29844"/>
      <c r="K29844"/>
      <c r="L29844"/>
      <c r="M29844"/>
      <c r="N29844"/>
    </row>
    <row r="29845" spans="1:14" x14ac:dyDescent="0.3">
      <c r="A29845" s="86">
        <f t="shared" si="466"/>
        <v>29837</v>
      </c>
      <c r="B29845" s="17"/>
      <c r="C29845" s="17"/>
      <c r="D29845"/>
      <c r="E29845"/>
      <c r="F29845"/>
      <c r="G29845"/>
      <c r="H29845"/>
      <c r="I29845"/>
      <c r="J29845"/>
      <c r="K29845"/>
      <c r="L29845"/>
      <c r="M29845"/>
      <c r="N29845"/>
    </row>
    <row r="29846" spans="1:14" x14ac:dyDescent="0.3">
      <c r="A29846" s="86">
        <f t="shared" si="466"/>
        <v>29838</v>
      </c>
      <c r="B29846" s="17"/>
      <c r="C29846" s="17"/>
      <c r="D29846"/>
      <c r="E29846"/>
      <c r="F29846"/>
      <c r="G29846"/>
      <c r="H29846"/>
      <c r="I29846"/>
      <c r="J29846"/>
      <c r="K29846"/>
      <c r="L29846"/>
      <c r="M29846"/>
      <c r="N29846"/>
    </row>
    <row r="29847" spans="1:14" x14ac:dyDescent="0.3">
      <c r="A29847" s="86">
        <f t="shared" si="466"/>
        <v>29839</v>
      </c>
      <c r="B29847" s="17"/>
      <c r="C29847" s="17"/>
      <c r="D29847"/>
      <c r="E29847"/>
      <c r="F29847"/>
      <c r="G29847"/>
      <c r="H29847"/>
      <c r="I29847"/>
      <c r="J29847"/>
      <c r="K29847"/>
      <c r="L29847"/>
      <c r="M29847"/>
      <c r="N29847"/>
    </row>
    <row r="29848" spans="1:14" x14ac:dyDescent="0.3">
      <c r="A29848" s="86">
        <f t="shared" si="466"/>
        <v>29840</v>
      </c>
      <c r="B29848" s="17"/>
      <c r="C29848" s="17"/>
      <c r="D29848"/>
      <c r="E29848"/>
      <c r="F29848"/>
      <c r="G29848"/>
      <c r="H29848"/>
      <c r="I29848"/>
      <c r="J29848"/>
      <c r="K29848"/>
      <c r="L29848"/>
      <c r="M29848"/>
      <c r="N29848"/>
    </row>
    <row r="29849" spans="1:14" x14ac:dyDescent="0.3">
      <c r="A29849" s="86">
        <f t="shared" si="466"/>
        <v>29841</v>
      </c>
      <c r="B29849" s="17"/>
      <c r="C29849" s="17"/>
      <c r="D29849"/>
      <c r="E29849"/>
      <c r="F29849"/>
      <c r="G29849"/>
      <c r="H29849"/>
      <c r="I29849"/>
      <c r="J29849"/>
      <c r="K29849"/>
      <c r="L29849"/>
      <c r="M29849"/>
      <c r="N29849"/>
    </row>
    <row r="29850" spans="1:14" x14ac:dyDescent="0.3">
      <c r="A29850" s="86">
        <f t="shared" si="466"/>
        <v>29842</v>
      </c>
      <c r="B29850" s="17"/>
      <c r="C29850" s="17"/>
      <c r="D29850"/>
      <c r="E29850"/>
      <c r="F29850"/>
      <c r="G29850"/>
      <c r="H29850"/>
      <c r="I29850"/>
      <c r="J29850"/>
      <c r="K29850"/>
      <c r="L29850"/>
      <c r="M29850"/>
      <c r="N29850"/>
    </row>
    <row r="29851" spans="1:14" x14ac:dyDescent="0.3">
      <c r="A29851" s="86">
        <f t="shared" si="466"/>
        <v>29843</v>
      </c>
      <c r="B29851" s="17"/>
      <c r="C29851" s="17"/>
      <c r="D29851"/>
      <c r="E29851"/>
      <c r="F29851"/>
      <c r="G29851"/>
      <c r="H29851"/>
      <c r="I29851"/>
      <c r="J29851"/>
      <c r="K29851"/>
      <c r="L29851"/>
      <c r="M29851"/>
      <c r="N29851"/>
    </row>
    <row r="29852" spans="1:14" x14ac:dyDescent="0.3">
      <c r="A29852" s="86">
        <f t="shared" si="466"/>
        <v>29844</v>
      </c>
      <c r="B29852" s="17"/>
      <c r="C29852" s="17"/>
      <c r="D29852"/>
      <c r="E29852"/>
      <c r="F29852"/>
      <c r="G29852"/>
      <c r="H29852"/>
      <c r="I29852"/>
      <c r="J29852"/>
      <c r="K29852"/>
      <c r="L29852"/>
      <c r="M29852"/>
      <c r="N29852"/>
    </row>
    <row r="29853" spans="1:14" x14ac:dyDescent="0.3">
      <c r="A29853" s="86">
        <f t="shared" si="466"/>
        <v>29845</v>
      </c>
      <c r="B29853" s="17"/>
      <c r="C29853" s="17"/>
      <c r="D29853"/>
      <c r="E29853"/>
      <c r="F29853"/>
      <c r="G29853"/>
      <c r="H29853"/>
      <c r="I29853"/>
      <c r="J29853"/>
      <c r="K29853"/>
      <c r="L29853"/>
      <c r="M29853"/>
      <c r="N29853"/>
    </row>
    <row r="29854" spans="1:14" x14ac:dyDescent="0.3">
      <c r="A29854" s="86">
        <f t="shared" si="466"/>
        <v>29846</v>
      </c>
      <c r="B29854" s="17"/>
      <c r="C29854" s="17"/>
      <c r="D29854"/>
      <c r="E29854"/>
      <c r="F29854"/>
      <c r="G29854"/>
      <c r="H29854"/>
      <c r="I29854"/>
      <c r="J29854"/>
      <c r="K29854"/>
      <c r="L29854"/>
      <c r="M29854"/>
      <c r="N29854"/>
    </row>
    <row r="29855" spans="1:14" x14ac:dyDescent="0.3">
      <c r="A29855" s="86">
        <f t="shared" si="466"/>
        <v>29847</v>
      </c>
      <c r="B29855" s="17"/>
      <c r="C29855" s="17"/>
      <c r="D29855"/>
      <c r="E29855"/>
      <c r="F29855"/>
      <c r="G29855"/>
      <c r="H29855"/>
      <c r="I29855"/>
      <c r="J29855"/>
      <c r="K29855"/>
      <c r="L29855"/>
      <c r="M29855"/>
      <c r="N29855"/>
    </row>
    <row r="29856" spans="1:14" x14ac:dyDescent="0.3">
      <c r="A29856" s="86">
        <f t="shared" si="466"/>
        <v>29848</v>
      </c>
      <c r="B29856" s="17"/>
      <c r="C29856" s="17"/>
      <c r="D29856"/>
      <c r="E29856"/>
      <c r="F29856"/>
      <c r="G29856"/>
      <c r="H29856"/>
      <c r="I29856"/>
      <c r="J29856"/>
      <c r="K29856"/>
      <c r="L29856"/>
      <c r="M29856"/>
      <c r="N29856"/>
    </row>
    <row r="29857" spans="1:14" x14ac:dyDescent="0.3">
      <c r="A29857" s="86">
        <f t="shared" si="466"/>
        <v>29849</v>
      </c>
      <c r="B29857" s="17"/>
      <c r="C29857" s="17"/>
      <c r="D29857"/>
      <c r="E29857"/>
      <c r="F29857"/>
      <c r="G29857"/>
      <c r="H29857"/>
      <c r="I29857"/>
      <c r="J29857"/>
      <c r="K29857"/>
      <c r="L29857"/>
      <c r="M29857"/>
      <c r="N29857"/>
    </row>
    <row r="29858" spans="1:14" x14ac:dyDescent="0.3">
      <c r="A29858" s="86">
        <f t="shared" si="466"/>
        <v>29850</v>
      </c>
      <c r="B29858" s="17"/>
      <c r="C29858" s="17"/>
      <c r="D29858"/>
      <c r="E29858"/>
      <c r="F29858"/>
      <c r="G29858"/>
      <c r="H29858"/>
      <c r="I29858"/>
      <c r="J29858"/>
      <c r="K29858"/>
      <c r="L29858"/>
      <c r="M29858"/>
      <c r="N29858"/>
    </row>
    <row r="29859" spans="1:14" x14ac:dyDescent="0.3">
      <c r="A29859" s="86">
        <f t="shared" si="466"/>
        <v>29851</v>
      </c>
      <c r="B29859" s="17"/>
      <c r="C29859" s="17"/>
      <c r="D29859"/>
      <c r="E29859"/>
      <c r="F29859"/>
      <c r="G29859"/>
      <c r="H29859"/>
      <c r="I29859"/>
      <c r="J29859"/>
      <c r="K29859"/>
      <c r="L29859"/>
      <c r="M29859"/>
      <c r="N29859"/>
    </row>
    <row r="29860" spans="1:14" x14ac:dyDescent="0.3">
      <c r="A29860" s="86">
        <f t="shared" si="466"/>
        <v>29852</v>
      </c>
      <c r="B29860" s="17"/>
      <c r="C29860" s="17"/>
      <c r="D29860"/>
      <c r="E29860"/>
      <c r="F29860"/>
      <c r="G29860"/>
      <c r="H29860"/>
      <c r="I29860"/>
      <c r="J29860"/>
      <c r="K29860"/>
      <c r="L29860"/>
      <c r="M29860"/>
      <c r="N29860"/>
    </row>
    <row r="29861" spans="1:14" x14ac:dyDescent="0.3">
      <c r="A29861" s="86">
        <f t="shared" si="466"/>
        <v>29853</v>
      </c>
      <c r="B29861" s="17"/>
      <c r="C29861" s="17"/>
      <c r="D29861"/>
      <c r="E29861"/>
      <c r="F29861"/>
      <c r="G29861"/>
      <c r="H29861"/>
      <c r="I29861"/>
      <c r="J29861"/>
      <c r="K29861"/>
      <c r="L29861"/>
      <c r="M29861"/>
      <c r="N29861"/>
    </row>
    <row r="29862" spans="1:14" x14ac:dyDescent="0.3">
      <c r="A29862" s="86">
        <f t="shared" si="466"/>
        <v>29854</v>
      </c>
      <c r="B29862" s="17"/>
      <c r="C29862" s="17"/>
      <c r="D29862"/>
      <c r="E29862"/>
      <c r="F29862"/>
      <c r="G29862"/>
      <c r="H29862"/>
      <c r="I29862"/>
      <c r="J29862"/>
      <c r="K29862"/>
      <c r="L29862"/>
      <c r="M29862"/>
      <c r="N29862"/>
    </row>
    <row r="29863" spans="1:14" x14ac:dyDescent="0.3">
      <c r="A29863" s="86">
        <f t="shared" si="466"/>
        <v>29855</v>
      </c>
      <c r="B29863" s="17"/>
      <c r="C29863" s="17"/>
      <c r="D29863"/>
      <c r="E29863"/>
      <c r="F29863"/>
      <c r="G29863"/>
      <c r="H29863"/>
      <c r="I29863"/>
      <c r="J29863"/>
      <c r="K29863"/>
      <c r="L29863"/>
      <c r="M29863"/>
      <c r="N29863"/>
    </row>
    <row r="29864" spans="1:14" x14ac:dyDescent="0.3">
      <c r="A29864" s="86">
        <f t="shared" si="466"/>
        <v>29856</v>
      </c>
      <c r="B29864" s="17"/>
      <c r="C29864" s="17"/>
      <c r="D29864"/>
      <c r="E29864"/>
      <c r="F29864"/>
      <c r="G29864"/>
      <c r="H29864"/>
      <c r="I29864"/>
      <c r="J29864"/>
      <c r="K29864"/>
      <c r="L29864"/>
      <c r="M29864"/>
      <c r="N29864"/>
    </row>
    <row r="29865" spans="1:14" x14ac:dyDescent="0.3">
      <c r="A29865" s="86">
        <f t="shared" si="466"/>
        <v>29857</v>
      </c>
      <c r="B29865" s="17"/>
      <c r="C29865" s="17"/>
      <c r="D29865"/>
      <c r="E29865"/>
      <c r="F29865"/>
      <c r="G29865"/>
      <c r="H29865"/>
      <c r="I29865"/>
      <c r="J29865"/>
      <c r="K29865"/>
      <c r="L29865"/>
      <c r="M29865"/>
      <c r="N29865"/>
    </row>
    <row r="29866" spans="1:14" x14ac:dyDescent="0.3">
      <c r="A29866" s="86">
        <f t="shared" si="466"/>
        <v>29858</v>
      </c>
      <c r="B29866" s="17"/>
      <c r="C29866" s="17"/>
      <c r="D29866"/>
      <c r="E29866"/>
      <c r="F29866"/>
      <c r="G29866"/>
      <c r="H29866"/>
      <c r="I29866"/>
      <c r="J29866"/>
      <c r="K29866"/>
      <c r="L29866"/>
      <c r="M29866"/>
      <c r="N29866"/>
    </row>
    <row r="29867" spans="1:14" x14ac:dyDescent="0.3">
      <c r="A29867" s="86">
        <f t="shared" si="466"/>
        <v>29859</v>
      </c>
      <c r="B29867" s="17"/>
      <c r="C29867" s="17"/>
      <c r="D29867"/>
      <c r="E29867"/>
      <c r="F29867"/>
      <c r="G29867"/>
      <c r="H29867"/>
      <c r="I29867"/>
      <c r="J29867"/>
      <c r="K29867"/>
      <c r="L29867"/>
      <c r="M29867"/>
      <c r="N29867"/>
    </row>
    <row r="29868" spans="1:14" x14ac:dyDescent="0.3">
      <c r="A29868" s="86">
        <f t="shared" si="466"/>
        <v>29860</v>
      </c>
      <c r="B29868" s="17"/>
      <c r="C29868" s="17"/>
      <c r="D29868"/>
      <c r="E29868"/>
      <c r="F29868"/>
      <c r="G29868"/>
      <c r="H29868"/>
      <c r="I29868"/>
      <c r="J29868"/>
      <c r="K29868"/>
      <c r="L29868"/>
      <c r="M29868"/>
      <c r="N29868"/>
    </row>
    <row r="29869" spans="1:14" x14ac:dyDescent="0.3">
      <c r="A29869" s="86">
        <f t="shared" si="466"/>
        <v>29861</v>
      </c>
      <c r="B29869" s="17"/>
      <c r="C29869" s="17"/>
      <c r="D29869"/>
      <c r="E29869"/>
      <c r="F29869"/>
      <c r="G29869"/>
      <c r="H29869"/>
      <c r="I29869"/>
      <c r="J29869"/>
      <c r="K29869"/>
      <c r="L29869"/>
      <c r="M29869"/>
      <c r="N29869"/>
    </row>
    <row r="29870" spans="1:14" x14ac:dyDescent="0.3">
      <c r="A29870" s="86">
        <f t="shared" si="466"/>
        <v>29862</v>
      </c>
      <c r="B29870" s="17"/>
      <c r="C29870" s="17"/>
      <c r="D29870"/>
      <c r="E29870"/>
      <c r="F29870"/>
      <c r="G29870"/>
      <c r="H29870"/>
      <c r="I29870"/>
      <c r="J29870"/>
      <c r="K29870"/>
      <c r="L29870"/>
      <c r="M29870"/>
      <c r="N29870"/>
    </row>
    <row r="29871" spans="1:14" x14ac:dyDescent="0.3">
      <c r="A29871" s="86">
        <f t="shared" si="466"/>
        <v>29863</v>
      </c>
      <c r="B29871" s="17"/>
      <c r="C29871" s="17"/>
      <c r="D29871"/>
      <c r="E29871"/>
      <c r="F29871"/>
      <c r="G29871"/>
      <c r="H29871"/>
      <c r="I29871"/>
      <c r="J29871"/>
      <c r="K29871"/>
      <c r="L29871"/>
      <c r="M29871"/>
      <c r="N29871"/>
    </row>
    <row r="29872" spans="1:14" x14ac:dyDescent="0.3">
      <c r="A29872" s="86">
        <f t="shared" si="466"/>
        <v>29864</v>
      </c>
      <c r="B29872" s="17"/>
      <c r="C29872" s="17"/>
      <c r="D29872"/>
      <c r="E29872"/>
      <c r="F29872"/>
      <c r="G29872"/>
      <c r="H29872"/>
      <c r="I29872"/>
      <c r="J29872"/>
      <c r="K29872"/>
      <c r="L29872"/>
      <c r="M29872"/>
      <c r="N29872"/>
    </row>
    <row r="29873" spans="1:14" x14ac:dyDescent="0.3">
      <c r="A29873" s="86">
        <f t="shared" si="466"/>
        <v>29865</v>
      </c>
      <c r="B29873" s="17"/>
      <c r="C29873" s="17"/>
      <c r="D29873"/>
      <c r="E29873"/>
      <c r="F29873"/>
      <c r="G29873"/>
      <c r="H29873"/>
      <c r="I29873"/>
      <c r="J29873"/>
      <c r="K29873"/>
      <c r="L29873"/>
      <c r="M29873"/>
      <c r="N29873"/>
    </row>
    <row r="29874" spans="1:14" x14ac:dyDescent="0.3">
      <c r="A29874" s="86">
        <f t="shared" si="466"/>
        <v>29866</v>
      </c>
      <c r="B29874" s="17"/>
      <c r="C29874" s="17"/>
      <c r="D29874"/>
      <c r="E29874"/>
      <c r="F29874"/>
      <c r="G29874"/>
      <c r="H29874"/>
      <c r="I29874"/>
      <c r="J29874"/>
      <c r="K29874"/>
      <c r="L29874"/>
      <c r="M29874"/>
      <c r="N29874"/>
    </row>
    <row r="29875" spans="1:14" x14ac:dyDescent="0.3">
      <c r="A29875" s="86">
        <f t="shared" si="466"/>
        <v>29867</v>
      </c>
      <c r="B29875" s="17"/>
      <c r="C29875" s="17"/>
      <c r="D29875"/>
      <c r="E29875"/>
      <c r="F29875"/>
      <c r="G29875"/>
      <c r="H29875"/>
      <c r="I29875"/>
      <c r="J29875"/>
      <c r="K29875"/>
      <c r="L29875"/>
      <c r="M29875"/>
      <c r="N29875"/>
    </row>
    <row r="29876" spans="1:14" x14ac:dyDescent="0.3">
      <c r="A29876" s="86">
        <f t="shared" si="466"/>
        <v>29868</v>
      </c>
      <c r="B29876" s="17"/>
      <c r="C29876" s="17"/>
      <c r="D29876"/>
      <c r="E29876"/>
      <c r="F29876"/>
      <c r="G29876"/>
      <c r="H29876"/>
      <c r="I29876"/>
      <c r="J29876"/>
      <c r="K29876"/>
      <c r="L29876"/>
      <c r="M29876"/>
      <c r="N29876"/>
    </row>
    <row r="29877" spans="1:14" x14ac:dyDescent="0.3">
      <c r="A29877" s="86">
        <f t="shared" si="466"/>
        <v>29869</v>
      </c>
      <c r="B29877" s="17"/>
      <c r="C29877" s="17"/>
      <c r="D29877"/>
      <c r="E29877"/>
      <c r="F29877"/>
      <c r="G29877"/>
      <c r="H29877"/>
      <c r="I29877"/>
      <c r="J29877"/>
      <c r="K29877"/>
      <c r="L29877"/>
      <c r="M29877"/>
      <c r="N29877"/>
    </row>
    <row r="29878" spans="1:14" x14ac:dyDescent="0.3">
      <c r="A29878" s="86">
        <f t="shared" si="466"/>
        <v>29870</v>
      </c>
      <c r="B29878" s="17"/>
      <c r="C29878" s="17"/>
      <c r="D29878"/>
      <c r="E29878"/>
      <c r="F29878"/>
      <c r="G29878"/>
      <c r="H29878"/>
      <c r="I29878"/>
      <c r="J29878"/>
      <c r="K29878"/>
      <c r="L29878"/>
      <c r="M29878"/>
      <c r="N29878"/>
    </row>
    <row r="29879" spans="1:14" x14ac:dyDescent="0.3">
      <c r="A29879" s="86">
        <f t="shared" si="466"/>
        <v>29871</v>
      </c>
      <c r="B29879" s="17"/>
      <c r="C29879" s="17"/>
      <c r="D29879"/>
      <c r="E29879"/>
      <c r="F29879"/>
      <c r="G29879"/>
      <c r="H29879"/>
      <c r="I29879"/>
      <c r="J29879"/>
      <c r="K29879"/>
      <c r="L29879"/>
      <c r="M29879"/>
      <c r="N29879"/>
    </row>
    <row r="29880" spans="1:14" x14ac:dyDescent="0.3">
      <c r="A29880" s="86">
        <f t="shared" si="466"/>
        <v>29872</v>
      </c>
      <c r="B29880" s="17"/>
      <c r="C29880" s="17"/>
      <c r="D29880"/>
      <c r="E29880"/>
      <c r="F29880"/>
      <c r="G29880"/>
      <c r="H29880"/>
      <c r="I29880"/>
      <c r="J29880"/>
      <c r="K29880"/>
      <c r="L29880"/>
      <c r="M29880"/>
      <c r="N29880"/>
    </row>
    <row r="29881" spans="1:14" x14ac:dyDescent="0.3">
      <c r="A29881" s="86">
        <f t="shared" si="466"/>
        <v>29873</v>
      </c>
      <c r="B29881" s="17"/>
      <c r="C29881" s="17"/>
      <c r="D29881"/>
      <c r="E29881"/>
      <c r="F29881"/>
      <c r="G29881"/>
      <c r="H29881"/>
      <c r="I29881"/>
      <c r="J29881"/>
      <c r="K29881"/>
      <c r="L29881"/>
      <c r="M29881"/>
      <c r="N29881"/>
    </row>
    <row r="29882" spans="1:14" x14ac:dyDescent="0.3">
      <c r="A29882" s="86">
        <f t="shared" si="466"/>
        <v>29874</v>
      </c>
      <c r="B29882" s="17"/>
      <c r="C29882" s="17"/>
      <c r="D29882"/>
      <c r="E29882"/>
      <c r="F29882"/>
      <c r="G29882"/>
      <c r="H29882"/>
      <c r="I29882"/>
      <c r="J29882"/>
      <c r="K29882"/>
      <c r="L29882"/>
      <c r="M29882"/>
      <c r="N29882"/>
    </row>
    <row r="29883" spans="1:14" x14ac:dyDescent="0.3">
      <c r="A29883" s="86">
        <f t="shared" si="466"/>
        <v>29875</v>
      </c>
      <c r="B29883" s="17"/>
      <c r="C29883" s="17"/>
      <c r="D29883"/>
      <c r="E29883"/>
      <c r="F29883"/>
      <c r="G29883"/>
      <c r="H29883"/>
      <c r="I29883"/>
      <c r="J29883"/>
      <c r="K29883"/>
      <c r="L29883"/>
      <c r="M29883"/>
      <c r="N29883"/>
    </row>
    <row r="29884" spans="1:14" x14ac:dyDescent="0.3">
      <c r="A29884" s="86">
        <f t="shared" si="466"/>
        <v>29876</v>
      </c>
      <c r="B29884" s="17"/>
      <c r="C29884" s="17"/>
      <c r="D29884"/>
      <c r="E29884"/>
      <c r="F29884"/>
      <c r="G29884"/>
      <c r="H29884"/>
      <c r="I29884"/>
      <c r="J29884"/>
      <c r="K29884"/>
      <c r="L29884"/>
      <c r="M29884"/>
      <c r="N29884"/>
    </row>
    <row r="29885" spans="1:14" x14ac:dyDescent="0.3">
      <c r="A29885" s="86">
        <f t="shared" si="466"/>
        <v>29877</v>
      </c>
      <c r="B29885" s="17"/>
      <c r="C29885" s="17"/>
      <c r="D29885"/>
      <c r="E29885"/>
      <c r="F29885"/>
      <c r="G29885"/>
      <c r="H29885"/>
      <c r="I29885"/>
      <c r="J29885"/>
      <c r="K29885"/>
      <c r="L29885"/>
      <c r="M29885"/>
      <c r="N29885"/>
    </row>
    <row r="29886" spans="1:14" x14ac:dyDescent="0.3">
      <c r="A29886" s="86">
        <f t="shared" si="466"/>
        <v>29878</v>
      </c>
      <c r="B29886" s="17"/>
      <c r="C29886" s="17"/>
      <c r="D29886"/>
      <c r="E29886"/>
      <c r="F29886"/>
      <c r="G29886"/>
      <c r="H29886"/>
      <c r="I29886"/>
      <c r="J29886"/>
      <c r="K29886"/>
      <c r="L29886"/>
      <c r="M29886"/>
      <c r="N29886"/>
    </row>
    <row r="29887" spans="1:14" x14ac:dyDescent="0.3">
      <c r="A29887" s="86">
        <f t="shared" si="466"/>
        <v>29879</v>
      </c>
      <c r="B29887" s="17"/>
      <c r="C29887" s="17"/>
      <c r="D29887"/>
      <c r="E29887"/>
      <c r="F29887"/>
      <c r="G29887"/>
      <c r="H29887"/>
      <c r="I29887"/>
      <c r="J29887"/>
      <c r="K29887"/>
      <c r="L29887"/>
      <c r="M29887"/>
      <c r="N29887"/>
    </row>
    <row r="29888" spans="1:14" x14ac:dyDescent="0.3">
      <c r="A29888" s="86">
        <f t="shared" si="466"/>
        <v>29880</v>
      </c>
      <c r="B29888" s="17"/>
      <c r="C29888" s="17"/>
      <c r="D29888"/>
      <c r="E29888"/>
      <c r="F29888"/>
      <c r="G29888"/>
      <c r="H29888"/>
      <c r="I29888"/>
      <c r="J29888"/>
      <c r="K29888"/>
      <c r="L29888"/>
      <c r="M29888"/>
      <c r="N29888"/>
    </row>
    <row r="29889" spans="1:14" x14ac:dyDescent="0.3">
      <c r="A29889" s="86">
        <f t="shared" si="466"/>
        <v>29881</v>
      </c>
      <c r="B29889" s="17"/>
      <c r="C29889" s="17"/>
      <c r="D29889"/>
      <c r="E29889"/>
      <c r="F29889"/>
      <c r="G29889"/>
      <c r="H29889"/>
      <c r="I29889"/>
      <c r="J29889"/>
      <c r="K29889"/>
      <c r="L29889"/>
      <c r="M29889"/>
      <c r="N29889"/>
    </row>
    <row r="29890" spans="1:14" x14ac:dyDescent="0.3">
      <c r="A29890" s="86">
        <f t="shared" si="466"/>
        <v>29882</v>
      </c>
      <c r="B29890" s="17"/>
      <c r="C29890" s="17"/>
      <c r="D29890"/>
      <c r="E29890"/>
      <c r="F29890"/>
      <c r="G29890"/>
      <c r="H29890"/>
      <c r="I29890"/>
      <c r="J29890"/>
      <c r="K29890"/>
      <c r="L29890"/>
      <c r="M29890"/>
      <c r="N29890"/>
    </row>
    <row r="29891" spans="1:14" x14ac:dyDescent="0.3">
      <c r="A29891" s="86">
        <f t="shared" si="466"/>
        <v>29883</v>
      </c>
      <c r="B29891" s="17"/>
      <c r="C29891" s="17"/>
      <c r="D29891"/>
      <c r="E29891"/>
      <c r="F29891"/>
      <c r="G29891"/>
      <c r="H29891"/>
      <c r="I29891"/>
      <c r="J29891"/>
      <c r="K29891"/>
      <c r="L29891"/>
      <c r="M29891"/>
      <c r="N29891"/>
    </row>
    <row r="29892" spans="1:14" x14ac:dyDescent="0.3">
      <c r="A29892" s="86">
        <f t="shared" si="466"/>
        <v>29884</v>
      </c>
      <c r="B29892" s="17"/>
      <c r="C29892" s="17"/>
      <c r="D29892"/>
      <c r="E29892"/>
      <c r="F29892"/>
      <c r="G29892"/>
      <c r="H29892"/>
      <c r="I29892"/>
      <c r="J29892"/>
      <c r="K29892"/>
      <c r="L29892"/>
      <c r="M29892"/>
      <c r="N29892"/>
    </row>
    <row r="29893" spans="1:14" x14ac:dyDescent="0.3">
      <c r="A29893" s="86">
        <f t="shared" si="466"/>
        <v>29885</v>
      </c>
      <c r="B29893" s="17"/>
      <c r="C29893" s="17"/>
      <c r="D29893"/>
      <c r="E29893"/>
      <c r="F29893"/>
      <c r="G29893"/>
      <c r="H29893"/>
      <c r="I29893"/>
      <c r="J29893"/>
      <c r="K29893"/>
      <c r="L29893"/>
      <c r="M29893"/>
      <c r="N29893"/>
    </row>
    <row r="29894" spans="1:14" x14ac:dyDescent="0.3">
      <c r="A29894" s="86">
        <f t="shared" si="466"/>
        <v>29886</v>
      </c>
      <c r="B29894" s="17"/>
      <c r="C29894" s="17"/>
      <c r="D29894"/>
      <c r="E29894"/>
      <c r="F29894"/>
      <c r="G29894"/>
      <c r="H29894"/>
      <c r="I29894"/>
      <c r="J29894"/>
      <c r="K29894"/>
      <c r="L29894"/>
      <c r="M29894"/>
      <c r="N29894"/>
    </row>
    <row r="29895" spans="1:14" x14ac:dyDescent="0.3">
      <c r="A29895" s="86">
        <f t="shared" si="466"/>
        <v>29887</v>
      </c>
      <c r="B29895" s="17"/>
      <c r="C29895" s="17"/>
      <c r="D29895"/>
      <c r="E29895"/>
      <c r="F29895"/>
      <c r="G29895"/>
      <c r="H29895"/>
      <c r="I29895"/>
      <c r="J29895"/>
      <c r="K29895"/>
      <c r="L29895"/>
      <c r="M29895"/>
      <c r="N29895"/>
    </row>
    <row r="29896" spans="1:14" x14ac:dyDescent="0.3">
      <c r="A29896" s="86">
        <f t="shared" si="466"/>
        <v>29888</v>
      </c>
      <c r="B29896" s="17"/>
      <c r="C29896" s="17"/>
      <c r="D29896"/>
      <c r="E29896"/>
      <c r="F29896"/>
      <c r="G29896"/>
      <c r="H29896"/>
      <c r="I29896"/>
      <c r="J29896"/>
      <c r="K29896"/>
      <c r="L29896"/>
      <c r="M29896"/>
      <c r="N29896"/>
    </row>
    <row r="29897" spans="1:14" x14ac:dyDescent="0.3">
      <c r="A29897" s="86">
        <f t="shared" si="466"/>
        <v>29889</v>
      </c>
      <c r="B29897" s="17"/>
      <c r="C29897" s="17"/>
      <c r="D29897"/>
      <c r="E29897"/>
      <c r="F29897"/>
      <c r="G29897"/>
      <c r="H29897"/>
      <c r="I29897"/>
      <c r="J29897"/>
      <c r="K29897"/>
      <c r="L29897"/>
      <c r="M29897"/>
      <c r="N29897"/>
    </row>
    <row r="29898" spans="1:14" x14ac:dyDescent="0.3">
      <c r="A29898" s="86">
        <f t="shared" si="466"/>
        <v>29890</v>
      </c>
      <c r="B29898" s="17"/>
      <c r="C29898" s="17"/>
      <c r="D29898"/>
      <c r="E29898"/>
      <c r="F29898"/>
      <c r="G29898"/>
      <c r="H29898"/>
      <c r="I29898"/>
      <c r="J29898"/>
      <c r="K29898"/>
      <c r="L29898"/>
      <c r="M29898"/>
      <c r="N29898"/>
    </row>
    <row r="29899" spans="1:14" x14ac:dyDescent="0.3">
      <c r="A29899" s="86">
        <f t="shared" ref="A29899:A29962" si="467">A29898+1</f>
        <v>29891</v>
      </c>
      <c r="B29899" s="17"/>
      <c r="C29899" s="17"/>
      <c r="D29899"/>
      <c r="E29899"/>
      <c r="F29899"/>
      <c r="G29899"/>
      <c r="H29899"/>
      <c r="I29899"/>
      <c r="J29899"/>
      <c r="K29899"/>
      <c r="L29899"/>
      <c r="M29899"/>
      <c r="N29899"/>
    </row>
    <row r="29900" spans="1:14" x14ac:dyDescent="0.3">
      <c r="A29900" s="86">
        <f t="shared" si="467"/>
        <v>29892</v>
      </c>
      <c r="B29900" s="17"/>
      <c r="C29900" s="17"/>
      <c r="D29900"/>
      <c r="E29900"/>
      <c r="F29900"/>
      <c r="G29900"/>
      <c r="H29900"/>
      <c r="I29900"/>
      <c r="J29900"/>
      <c r="K29900"/>
      <c r="L29900"/>
      <c r="M29900"/>
      <c r="N29900"/>
    </row>
    <row r="29901" spans="1:14" x14ac:dyDescent="0.3">
      <c r="A29901" s="86">
        <f t="shared" si="467"/>
        <v>29893</v>
      </c>
      <c r="B29901" s="17"/>
      <c r="C29901" s="17"/>
      <c r="D29901"/>
      <c r="E29901"/>
      <c r="F29901"/>
      <c r="G29901"/>
      <c r="H29901"/>
      <c r="I29901"/>
      <c r="J29901"/>
      <c r="K29901"/>
      <c r="L29901"/>
      <c r="M29901"/>
      <c r="N29901"/>
    </row>
    <row r="29902" spans="1:14" x14ac:dyDescent="0.3">
      <c r="A29902" s="86">
        <f t="shared" si="467"/>
        <v>29894</v>
      </c>
      <c r="B29902" s="17"/>
      <c r="C29902" s="17"/>
      <c r="D29902"/>
      <c r="E29902"/>
      <c r="F29902"/>
      <c r="G29902"/>
      <c r="H29902"/>
      <c r="I29902"/>
      <c r="J29902"/>
      <c r="K29902"/>
      <c r="L29902"/>
      <c r="M29902"/>
      <c r="N29902"/>
    </row>
    <row r="29903" spans="1:14" x14ac:dyDescent="0.3">
      <c r="A29903" s="86">
        <f t="shared" si="467"/>
        <v>29895</v>
      </c>
      <c r="B29903" s="17"/>
      <c r="C29903" s="17"/>
      <c r="D29903"/>
      <c r="E29903"/>
      <c r="F29903"/>
      <c r="G29903"/>
      <c r="H29903"/>
      <c r="I29903"/>
      <c r="J29903"/>
      <c r="K29903"/>
      <c r="L29903"/>
      <c r="M29903"/>
      <c r="N29903"/>
    </row>
    <row r="29904" spans="1:14" x14ac:dyDescent="0.3">
      <c r="A29904" s="86">
        <f t="shared" si="467"/>
        <v>29896</v>
      </c>
      <c r="B29904" s="17"/>
      <c r="C29904" s="17"/>
      <c r="D29904"/>
      <c r="E29904"/>
      <c r="F29904"/>
      <c r="G29904"/>
      <c r="H29904"/>
      <c r="I29904"/>
      <c r="J29904"/>
      <c r="K29904"/>
      <c r="L29904"/>
      <c r="M29904"/>
      <c r="N29904"/>
    </row>
    <row r="29905" spans="1:14" x14ac:dyDescent="0.3">
      <c r="A29905" s="86">
        <f t="shared" si="467"/>
        <v>29897</v>
      </c>
      <c r="B29905" s="17"/>
      <c r="C29905" s="17"/>
      <c r="D29905"/>
      <c r="E29905"/>
      <c r="F29905"/>
      <c r="G29905"/>
      <c r="H29905"/>
      <c r="I29905"/>
      <c r="J29905"/>
      <c r="K29905"/>
      <c r="L29905"/>
      <c r="M29905"/>
      <c r="N29905"/>
    </row>
    <row r="29906" spans="1:14" x14ac:dyDescent="0.3">
      <c r="A29906" s="86">
        <f t="shared" si="467"/>
        <v>29898</v>
      </c>
      <c r="B29906" s="17"/>
      <c r="C29906" s="17"/>
      <c r="D29906"/>
      <c r="E29906"/>
      <c r="F29906"/>
      <c r="G29906"/>
      <c r="H29906"/>
      <c r="I29906"/>
      <c r="J29906"/>
      <c r="K29906"/>
      <c r="L29906"/>
      <c r="M29906"/>
      <c r="N29906"/>
    </row>
    <row r="29907" spans="1:14" x14ac:dyDescent="0.3">
      <c r="A29907" s="86">
        <f t="shared" si="467"/>
        <v>29899</v>
      </c>
      <c r="B29907" s="17"/>
      <c r="C29907" s="17"/>
      <c r="D29907"/>
      <c r="E29907"/>
      <c r="F29907"/>
      <c r="G29907"/>
      <c r="H29907"/>
      <c r="I29907"/>
      <c r="J29907"/>
      <c r="K29907"/>
      <c r="L29907"/>
      <c r="M29907"/>
      <c r="N29907"/>
    </row>
    <row r="29908" spans="1:14" x14ac:dyDescent="0.3">
      <c r="A29908" s="86">
        <f t="shared" si="467"/>
        <v>29900</v>
      </c>
      <c r="B29908" s="17"/>
      <c r="C29908" s="17"/>
      <c r="D29908"/>
      <c r="E29908"/>
      <c r="F29908"/>
      <c r="G29908"/>
      <c r="H29908"/>
      <c r="I29908"/>
      <c r="J29908"/>
      <c r="K29908"/>
      <c r="L29908"/>
      <c r="M29908"/>
      <c r="N29908"/>
    </row>
    <row r="29909" spans="1:14" x14ac:dyDescent="0.3">
      <c r="A29909" s="86">
        <f t="shared" si="467"/>
        <v>29901</v>
      </c>
      <c r="B29909" s="17"/>
      <c r="C29909" s="17"/>
      <c r="D29909"/>
      <c r="E29909"/>
      <c r="F29909"/>
      <c r="G29909"/>
      <c r="H29909"/>
      <c r="I29909"/>
      <c r="J29909"/>
      <c r="K29909"/>
      <c r="L29909"/>
      <c r="M29909"/>
      <c r="N29909"/>
    </row>
    <row r="29910" spans="1:14" x14ac:dyDescent="0.3">
      <c r="A29910" s="86">
        <f t="shared" si="467"/>
        <v>29902</v>
      </c>
      <c r="B29910" s="17"/>
      <c r="C29910" s="17"/>
      <c r="D29910"/>
      <c r="E29910"/>
      <c r="F29910"/>
      <c r="G29910"/>
      <c r="H29910"/>
      <c r="I29910"/>
      <c r="J29910"/>
      <c r="K29910"/>
      <c r="L29910"/>
      <c r="M29910"/>
      <c r="N29910"/>
    </row>
    <row r="29911" spans="1:14" x14ac:dyDescent="0.3">
      <c r="A29911" s="86">
        <f t="shared" si="467"/>
        <v>29903</v>
      </c>
      <c r="B29911" s="17"/>
      <c r="C29911" s="17"/>
      <c r="D29911"/>
      <c r="E29911"/>
      <c r="F29911"/>
      <c r="G29911"/>
      <c r="H29911"/>
      <c r="I29911"/>
      <c r="J29911"/>
      <c r="K29911"/>
      <c r="L29911"/>
      <c r="M29911"/>
      <c r="N29911"/>
    </row>
    <row r="29912" spans="1:14" x14ac:dyDescent="0.3">
      <c r="A29912" s="86">
        <f t="shared" si="467"/>
        <v>29904</v>
      </c>
      <c r="B29912" s="17"/>
      <c r="C29912" s="17"/>
      <c r="D29912"/>
      <c r="E29912"/>
      <c r="F29912"/>
      <c r="G29912"/>
      <c r="H29912"/>
      <c r="I29912"/>
      <c r="J29912"/>
      <c r="K29912"/>
      <c r="L29912"/>
      <c r="M29912"/>
      <c r="N29912"/>
    </row>
    <row r="29913" spans="1:14" x14ac:dyDescent="0.3">
      <c r="A29913" s="86">
        <f t="shared" si="467"/>
        <v>29905</v>
      </c>
      <c r="B29913" s="17"/>
      <c r="C29913" s="17"/>
      <c r="D29913"/>
      <c r="E29913"/>
      <c r="F29913"/>
      <c r="G29913"/>
      <c r="H29913"/>
      <c r="I29913"/>
      <c r="J29913"/>
      <c r="K29913"/>
      <c r="L29913"/>
      <c r="M29913"/>
      <c r="N29913"/>
    </row>
    <row r="29914" spans="1:14" x14ac:dyDescent="0.3">
      <c r="A29914" s="86">
        <f t="shared" si="467"/>
        <v>29906</v>
      </c>
      <c r="B29914" s="17"/>
      <c r="C29914" s="17"/>
      <c r="D29914"/>
      <c r="E29914"/>
      <c r="F29914"/>
      <c r="G29914"/>
      <c r="H29914"/>
      <c r="I29914"/>
      <c r="J29914"/>
      <c r="K29914"/>
      <c r="L29914"/>
      <c r="M29914"/>
      <c r="N29914"/>
    </row>
    <row r="29915" spans="1:14" x14ac:dyDescent="0.3">
      <c r="A29915" s="86">
        <f t="shared" si="467"/>
        <v>29907</v>
      </c>
      <c r="B29915" s="17"/>
      <c r="C29915" s="17"/>
      <c r="D29915"/>
      <c r="E29915"/>
      <c r="F29915"/>
      <c r="G29915"/>
      <c r="H29915"/>
      <c r="I29915"/>
      <c r="J29915"/>
      <c r="K29915"/>
      <c r="L29915"/>
      <c r="M29915"/>
      <c r="N29915"/>
    </row>
    <row r="29916" spans="1:14" x14ac:dyDescent="0.3">
      <c r="A29916" s="86">
        <f t="shared" si="467"/>
        <v>29908</v>
      </c>
      <c r="B29916" s="17"/>
      <c r="C29916" s="17"/>
      <c r="D29916"/>
      <c r="E29916"/>
      <c r="F29916"/>
      <c r="G29916"/>
      <c r="H29916"/>
      <c r="I29916"/>
      <c r="J29916"/>
      <c r="K29916"/>
      <c r="L29916"/>
      <c r="M29916"/>
      <c r="N29916"/>
    </row>
    <row r="29917" spans="1:14" x14ac:dyDescent="0.3">
      <c r="A29917" s="86">
        <f t="shared" si="467"/>
        <v>29909</v>
      </c>
      <c r="B29917" s="17"/>
      <c r="C29917" s="17"/>
      <c r="D29917"/>
      <c r="E29917"/>
      <c r="F29917"/>
      <c r="G29917"/>
      <c r="H29917"/>
      <c r="I29917"/>
      <c r="J29917"/>
      <c r="K29917"/>
      <c r="L29917"/>
      <c r="M29917"/>
      <c r="N29917"/>
    </row>
    <row r="29918" spans="1:14" x14ac:dyDescent="0.3">
      <c r="A29918" s="86">
        <f t="shared" si="467"/>
        <v>29910</v>
      </c>
      <c r="B29918" s="17"/>
      <c r="C29918" s="17"/>
      <c r="D29918"/>
      <c r="E29918"/>
      <c r="F29918"/>
      <c r="G29918"/>
      <c r="H29918"/>
      <c r="I29918"/>
      <c r="J29918"/>
      <c r="K29918"/>
      <c r="L29918"/>
      <c r="M29918"/>
      <c r="N29918"/>
    </row>
    <row r="29919" spans="1:14" x14ac:dyDescent="0.3">
      <c r="A29919" s="86">
        <f t="shared" si="467"/>
        <v>29911</v>
      </c>
      <c r="B29919" s="17"/>
      <c r="C29919" s="17"/>
      <c r="D29919"/>
      <c r="E29919"/>
      <c r="F29919"/>
      <c r="G29919"/>
      <c r="H29919"/>
      <c r="I29919"/>
      <c r="J29919"/>
      <c r="K29919"/>
      <c r="L29919"/>
      <c r="M29919"/>
      <c r="N29919"/>
    </row>
    <row r="29920" spans="1:14" x14ac:dyDescent="0.3">
      <c r="A29920" s="86">
        <f t="shared" si="467"/>
        <v>29912</v>
      </c>
      <c r="B29920" s="17"/>
      <c r="C29920" s="17"/>
      <c r="D29920"/>
      <c r="E29920"/>
      <c r="F29920"/>
      <c r="G29920"/>
      <c r="H29920"/>
      <c r="I29920"/>
      <c r="J29920"/>
      <c r="K29920"/>
      <c r="L29920"/>
      <c r="M29920"/>
      <c r="N29920"/>
    </row>
    <row r="29921" spans="1:14" x14ac:dyDescent="0.3">
      <c r="A29921" s="86">
        <f t="shared" si="467"/>
        <v>29913</v>
      </c>
      <c r="B29921" s="17"/>
      <c r="C29921" s="17"/>
      <c r="D29921"/>
      <c r="E29921"/>
      <c r="F29921"/>
      <c r="G29921"/>
      <c r="H29921"/>
      <c r="I29921"/>
      <c r="J29921"/>
      <c r="K29921"/>
      <c r="L29921"/>
      <c r="M29921"/>
      <c r="N29921"/>
    </row>
    <row r="29922" spans="1:14" x14ac:dyDescent="0.3">
      <c r="A29922" s="86">
        <f t="shared" si="467"/>
        <v>29914</v>
      </c>
      <c r="B29922" s="17"/>
      <c r="C29922" s="17"/>
      <c r="D29922"/>
      <c r="E29922"/>
      <c r="F29922"/>
      <c r="G29922"/>
      <c r="H29922"/>
      <c r="I29922"/>
      <c r="J29922"/>
      <c r="K29922"/>
      <c r="L29922"/>
      <c r="M29922"/>
      <c r="N29922"/>
    </row>
    <row r="29923" spans="1:14" x14ac:dyDescent="0.3">
      <c r="A29923" s="86">
        <f t="shared" si="467"/>
        <v>29915</v>
      </c>
      <c r="B29923" s="17"/>
      <c r="C29923" s="17"/>
      <c r="D29923"/>
      <c r="E29923"/>
      <c r="F29923"/>
      <c r="G29923"/>
      <c r="H29923"/>
      <c r="I29923"/>
      <c r="J29923"/>
      <c r="K29923"/>
      <c r="L29923"/>
      <c r="M29923"/>
      <c r="N29923"/>
    </row>
    <row r="29924" spans="1:14" x14ac:dyDescent="0.3">
      <c r="A29924" s="86">
        <f t="shared" si="467"/>
        <v>29916</v>
      </c>
      <c r="B29924" s="17"/>
      <c r="C29924" s="17"/>
      <c r="D29924"/>
      <c r="E29924"/>
      <c r="F29924"/>
      <c r="G29924"/>
      <c r="H29924"/>
      <c r="I29924"/>
      <c r="J29924"/>
      <c r="K29924"/>
      <c r="L29924"/>
      <c r="M29924"/>
      <c r="N29924"/>
    </row>
    <row r="29925" spans="1:14" x14ac:dyDescent="0.3">
      <c r="A29925" s="86">
        <f t="shared" si="467"/>
        <v>29917</v>
      </c>
      <c r="B29925" s="17"/>
      <c r="C29925" s="17"/>
      <c r="D29925"/>
      <c r="E29925"/>
      <c r="F29925"/>
      <c r="G29925"/>
      <c r="H29925"/>
      <c r="I29925"/>
      <c r="J29925"/>
      <c r="K29925"/>
      <c r="L29925"/>
      <c r="M29925"/>
      <c r="N29925"/>
    </row>
    <row r="29926" spans="1:14" x14ac:dyDescent="0.3">
      <c r="A29926" s="86">
        <f t="shared" si="467"/>
        <v>29918</v>
      </c>
      <c r="B29926" s="17"/>
      <c r="C29926" s="17"/>
      <c r="D29926"/>
      <c r="E29926"/>
      <c r="F29926"/>
      <c r="G29926"/>
      <c r="H29926"/>
      <c r="I29926"/>
      <c r="J29926"/>
      <c r="K29926"/>
      <c r="L29926"/>
      <c r="M29926"/>
      <c r="N29926"/>
    </row>
    <row r="29927" spans="1:14" x14ac:dyDescent="0.3">
      <c r="A29927" s="86">
        <f t="shared" si="467"/>
        <v>29919</v>
      </c>
      <c r="B29927" s="17"/>
      <c r="C29927" s="17"/>
      <c r="D29927"/>
      <c r="E29927"/>
      <c r="F29927"/>
      <c r="G29927"/>
      <c r="H29927"/>
      <c r="I29927"/>
      <c r="J29927"/>
      <c r="K29927"/>
      <c r="L29927"/>
      <c r="M29927"/>
      <c r="N29927"/>
    </row>
    <row r="29928" spans="1:14" x14ac:dyDescent="0.3">
      <c r="A29928" s="86">
        <f t="shared" si="467"/>
        <v>29920</v>
      </c>
      <c r="B29928" s="17"/>
      <c r="C29928" s="17"/>
      <c r="D29928"/>
      <c r="E29928"/>
      <c r="F29928"/>
      <c r="G29928"/>
      <c r="H29928"/>
      <c r="I29928"/>
      <c r="J29928"/>
      <c r="K29928"/>
      <c r="L29928"/>
      <c r="M29928"/>
      <c r="N29928"/>
    </row>
    <row r="29929" spans="1:14" x14ac:dyDescent="0.3">
      <c r="A29929" s="86">
        <f t="shared" si="467"/>
        <v>29921</v>
      </c>
      <c r="B29929" s="17"/>
      <c r="C29929" s="17"/>
      <c r="D29929"/>
      <c r="E29929"/>
      <c r="F29929"/>
      <c r="G29929"/>
      <c r="H29929"/>
      <c r="I29929"/>
      <c r="J29929"/>
      <c r="K29929"/>
      <c r="L29929"/>
      <c r="M29929"/>
      <c r="N29929"/>
    </row>
    <row r="29930" spans="1:14" x14ac:dyDescent="0.3">
      <c r="A29930" s="86">
        <f t="shared" si="467"/>
        <v>29922</v>
      </c>
      <c r="B29930" s="17"/>
      <c r="C29930" s="17"/>
      <c r="D29930"/>
      <c r="E29930"/>
      <c r="F29930"/>
      <c r="G29930"/>
      <c r="H29930"/>
      <c r="I29930"/>
      <c r="J29930"/>
      <c r="K29930"/>
      <c r="L29930"/>
      <c r="M29930"/>
      <c r="N29930"/>
    </row>
    <row r="29931" spans="1:14" x14ac:dyDescent="0.3">
      <c r="A29931" s="86">
        <f t="shared" si="467"/>
        <v>29923</v>
      </c>
      <c r="B29931" s="17"/>
      <c r="C29931" s="17"/>
      <c r="D29931"/>
      <c r="E29931"/>
      <c r="F29931"/>
      <c r="G29931"/>
      <c r="H29931"/>
      <c r="I29931"/>
      <c r="J29931"/>
      <c r="K29931"/>
      <c r="L29931"/>
      <c r="M29931"/>
      <c r="N29931"/>
    </row>
    <row r="29932" spans="1:14" x14ac:dyDescent="0.3">
      <c r="A29932" s="86">
        <f t="shared" si="467"/>
        <v>29924</v>
      </c>
      <c r="B29932" s="17"/>
      <c r="C29932" s="17"/>
      <c r="D29932"/>
      <c r="E29932"/>
      <c r="F29932"/>
      <c r="G29932"/>
      <c r="H29932"/>
      <c r="I29932"/>
      <c r="J29932"/>
      <c r="K29932"/>
      <c r="L29932"/>
      <c r="M29932"/>
      <c r="N29932"/>
    </row>
    <row r="29933" spans="1:14" x14ac:dyDescent="0.3">
      <c r="A29933" s="86">
        <f t="shared" si="467"/>
        <v>29925</v>
      </c>
      <c r="B29933" s="17"/>
      <c r="C29933" s="17"/>
      <c r="D29933"/>
      <c r="E29933"/>
      <c r="F29933"/>
      <c r="G29933"/>
      <c r="H29933"/>
      <c r="I29933"/>
      <c r="J29933"/>
      <c r="K29933"/>
      <c r="L29933"/>
      <c r="M29933"/>
      <c r="N29933"/>
    </row>
    <row r="29934" spans="1:14" x14ac:dyDescent="0.3">
      <c r="A29934" s="86">
        <f t="shared" si="467"/>
        <v>29926</v>
      </c>
      <c r="B29934" s="17"/>
      <c r="C29934" s="17"/>
      <c r="D29934"/>
      <c r="E29934"/>
      <c r="F29934"/>
      <c r="G29934"/>
      <c r="H29934"/>
      <c r="I29934"/>
      <c r="J29934"/>
      <c r="K29934"/>
      <c r="L29934"/>
      <c r="M29934"/>
      <c r="N29934"/>
    </row>
    <row r="29935" spans="1:14" x14ac:dyDescent="0.3">
      <c r="A29935" s="86">
        <f t="shared" si="467"/>
        <v>29927</v>
      </c>
      <c r="B29935" s="17"/>
      <c r="C29935" s="17"/>
      <c r="D29935"/>
      <c r="E29935"/>
      <c r="F29935"/>
      <c r="G29935"/>
      <c r="H29935"/>
      <c r="I29935"/>
      <c r="J29935"/>
      <c r="K29935"/>
      <c r="L29935"/>
      <c r="M29935"/>
      <c r="N29935"/>
    </row>
    <row r="29936" spans="1:14" x14ac:dyDescent="0.3">
      <c r="A29936" s="86">
        <f t="shared" si="467"/>
        <v>29928</v>
      </c>
      <c r="B29936" s="17"/>
      <c r="C29936" s="17"/>
      <c r="D29936"/>
      <c r="E29936"/>
      <c r="F29936"/>
      <c r="G29936"/>
      <c r="H29936"/>
      <c r="I29936"/>
      <c r="J29936"/>
      <c r="K29936"/>
      <c r="L29936"/>
      <c r="M29936"/>
      <c r="N29936"/>
    </row>
    <row r="29937" spans="1:14" x14ac:dyDescent="0.3">
      <c r="A29937" s="86">
        <f t="shared" si="467"/>
        <v>29929</v>
      </c>
      <c r="B29937" s="17"/>
      <c r="C29937" s="17"/>
      <c r="D29937"/>
      <c r="E29937"/>
      <c r="F29937"/>
      <c r="G29937"/>
      <c r="H29937"/>
      <c r="I29937"/>
      <c r="J29937"/>
      <c r="K29937"/>
      <c r="L29937"/>
      <c r="M29937"/>
      <c r="N29937"/>
    </row>
    <row r="29938" spans="1:14" x14ac:dyDescent="0.3">
      <c r="A29938" s="86">
        <f t="shared" si="467"/>
        <v>29930</v>
      </c>
      <c r="B29938" s="17"/>
      <c r="C29938" s="17"/>
      <c r="D29938"/>
      <c r="E29938"/>
      <c r="F29938"/>
      <c r="G29938"/>
      <c r="H29938"/>
      <c r="I29938"/>
      <c r="J29938"/>
      <c r="K29938"/>
      <c r="L29938"/>
      <c r="M29938"/>
      <c r="N29938"/>
    </row>
    <row r="29939" spans="1:14" x14ac:dyDescent="0.3">
      <c r="A29939" s="86">
        <f t="shared" si="467"/>
        <v>29931</v>
      </c>
      <c r="B29939" s="17"/>
      <c r="C29939" s="17"/>
      <c r="D29939"/>
      <c r="E29939"/>
      <c r="F29939"/>
      <c r="G29939"/>
      <c r="H29939"/>
      <c r="I29939"/>
      <c r="J29939"/>
      <c r="K29939"/>
      <c r="L29939"/>
      <c r="M29939"/>
      <c r="N29939"/>
    </row>
    <row r="29940" spans="1:14" x14ac:dyDescent="0.3">
      <c r="A29940" s="86">
        <f t="shared" si="467"/>
        <v>29932</v>
      </c>
      <c r="B29940" s="17"/>
      <c r="C29940" s="17"/>
      <c r="D29940"/>
      <c r="E29940"/>
      <c r="F29940"/>
      <c r="G29940"/>
      <c r="H29940"/>
      <c r="I29940"/>
      <c r="J29940"/>
      <c r="K29940"/>
      <c r="L29940"/>
      <c r="M29940"/>
      <c r="N29940"/>
    </row>
    <row r="29941" spans="1:14" x14ac:dyDescent="0.3">
      <c r="A29941" s="86">
        <f t="shared" si="467"/>
        <v>29933</v>
      </c>
      <c r="B29941" s="17"/>
      <c r="C29941" s="17"/>
      <c r="D29941"/>
      <c r="E29941"/>
      <c r="F29941"/>
      <c r="G29941"/>
      <c r="H29941"/>
      <c r="I29941"/>
      <c r="J29941"/>
      <c r="K29941"/>
      <c r="L29941"/>
      <c r="M29941"/>
      <c r="N29941"/>
    </row>
    <row r="29942" spans="1:14" x14ac:dyDescent="0.3">
      <c r="A29942" s="86">
        <f t="shared" si="467"/>
        <v>29934</v>
      </c>
      <c r="B29942" s="17"/>
      <c r="C29942" s="17"/>
      <c r="D29942"/>
      <c r="E29942"/>
      <c r="F29942"/>
      <c r="G29942"/>
      <c r="H29942"/>
      <c r="I29942"/>
      <c r="J29942"/>
      <c r="K29942"/>
      <c r="L29942"/>
      <c r="M29942"/>
      <c r="N29942"/>
    </row>
    <row r="29943" spans="1:14" x14ac:dyDescent="0.3">
      <c r="A29943" s="86">
        <f t="shared" si="467"/>
        <v>29935</v>
      </c>
      <c r="B29943" s="17"/>
      <c r="C29943" s="17"/>
      <c r="D29943"/>
      <c r="E29943"/>
      <c r="F29943"/>
      <c r="G29943"/>
      <c r="H29943"/>
      <c r="I29943"/>
      <c r="J29943"/>
      <c r="K29943"/>
      <c r="L29943"/>
      <c r="M29943"/>
      <c r="N29943"/>
    </row>
    <row r="29944" spans="1:14" x14ac:dyDescent="0.3">
      <c r="A29944" s="86">
        <f t="shared" si="467"/>
        <v>29936</v>
      </c>
      <c r="B29944" s="17"/>
      <c r="C29944" s="17"/>
      <c r="D29944"/>
      <c r="E29944"/>
      <c r="F29944"/>
      <c r="G29944"/>
      <c r="H29944"/>
      <c r="I29944"/>
      <c r="J29944"/>
      <c r="K29944"/>
      <c r="L29944"/>
      <c r="M29944"/>
      <c r="N29944"/>
    </row>
    <row r="29945" spans="1:14" x14ac:dyDescent="0.3">
      <c r="A29945" s="86">
        <f t="shared" si="467"/>
        <v>29937</v>
      </c>
      <c r="B29945" s="17"/>
      <c r="C29945" s="17"/>
      <c r="D29945"/>
      <c r="E29945"/>
      <c r="F29945"/>
      <c r="G29945"/>
      <c r="H29945"/>
      <c r="I29945"/>
      <c r="J29945"/>
      <c r="K29945"/>
      <c r="L29945"/>
      <c r="M29945"/>
      <c r="N29945"/>
    </row>
    <row r="29946" spans="1:14" x14ac:dyDescent="0.3">
      <c r="A29946" s="86">
        <f t="shared" si="467"/>
        <v>29938</v>
      </c>
      <c r="B29946" s="17"/>
      <c r="C29946" s="17"/>
      <c r="D29946"/>
      <c r="E29946"/>
      <c r="F29946"/>
      <c r="G29946"/>
      <c r="H29946"/>
      <c r="I29946"/>
      <c r="J29946"/>
      <c r="K29946"/>
      <c r="L29946"/>
      <c r="M29946"/>
      <c r="N29946"/>
    </row>
    <row r="29947" spans="1:14" x14ac:dyDescent="0.3">
      <c r="A29947" s="86">
        <f t="shared" si="467"/>
        <v>29939</v>
      </c>
      <c r="B29947" s="17"/>
      <c r="C29947" s="17"/>
      <c r="D29947"/>
      <c r="E29947"/>
      <c r="F29947"/>
      <c r="G29947"/>
      <c r="H29947"/>
      <c r="I29947"/>
      <c r="J29947"/>
      <c r="K29947"/>
      <c r="L29947"/>
      <c r="M29947"/>
      <c r="N29947"/>
    </row>
    <row r="29948" spans="1:14" x14ac:dyDescent="0.3">
      <c r="A29948" s="86">
        <f t="shared" si="467"/>
        <v>29940</v>
      </c>
      <c r="B29948" s="17"/>
      <c r="C29948" s="17"/>
      <c r="D29948"/>
      <c r="E29948"/>
      <c r="F29948"/>
      <c r="G29948"/>
      <c r="H29948"/>
      <c r="I29948"/>
      <c r="J29948"/>
      <c r="K29948"/>
      <c r="L29948"/>
      <c r="M29948"/>
      <c r="N29948"/>
    </row>
    <row r="29949" spans="1:14" x14ac:dyDescent="0.3">
      <c r="A29949" s="86">
        <f t="shared" si="467"/>
        <v>29941</v>
      </c>
      <c r="B29949" s="17"/>
      <c r="C29949" s="17"/>
      <c r="D29949"/>
      <c r="E29949"/>
      <c r="F29949"/>
      <c r="G29949"/>
      <c r="H29949"/>
      <c r="I29949"/>
      <c r="J29949"/>
      <c r="K29949"/>
      <c r="L29949"/>
      <c r="M29949"/>
      <c r="N29949"/>
    </row>
    <row r="29950" spans="1:14" x14ac:dyDescent="0.3">
      <c r="A29950" s="86">
        <f t="shared" si="467"/>
        <v>29942</v>
      </c>
      <c r="B29950" s="17"/>
      <c r="C29950" s="17"/>
      <c r="D29950"/>
      <c r="E29950"/>
      <c r="F29950"/>
      <c r="G29950"/>
      <c r="H29950"/>
      <c r="I29950"/>
      <c r="J29950"/>
      <c r="K29950"/>
      <c r="L29950"/>
      <c r="M29950"/>
      <c r="N29950"/>
    </row>
    <row r="29951" spans="1:14" x14ac:dyDescent="0.3">
      <c r="A29951" s="86">
        <f t="shared" si="467"/>
        <v>29943</v>
      </c>
      <c r="B29951" s="17"/>
      <c r="C29951" s="17"/>
      <c r="D29951"/>
      <c r="E29951"/>
      <c r="F29951"/>
      <c r="G29951"/>
      <c r="H29951"/>
      <c r="I29951"/>
      <c r="J29951"/>
      <c r="K29951"/>
      <c r="L29951"/>
      <c r="M29951"/>
      <c r="N29951"/>
    </row>
    <row r="29952" spans="1:14" x14ac:dyDescent="0.3">
      <c r="A29952" s="86">
        <f t="shared" si="467"/>
        <v>29944</v>
      </c>
      <c r="B29952" s="17"/>
      <c r="C29952" s="17"/>
      <c r="D29952"/>
      <c r="E29952"/>
      <c r="F29952"/>
      <c r="G29952"/>
      <c r="H29952"/>
      <c r="I29952"/>
      <c r="J29952"/>
      <c r="K29952"/>
      <c r="L29952"/>
      <c r="M29952"/>
      <c r="N29952"/>
    </row>
    <row r="29953" spans="1:14" x14ac:dyDescent="0.3">
      <c r="A29953" s="86">
        <f t="shared" si="467"/>
        <v>29945</v>
      </c>
      <c r="B29953" s="17"/>
      <c r="C29953" s="17"/>
      <c r="D29953"/>
      <c r="E29953"/>
      <c r="F29953"/>
      <c r="G29953"/>
      <c r="H29953"/>
      <c r="I29953"/>
      <c r="J29953"/>
      <c r="K29953"/>
      <c r="L29953"/>
      <c r="M29953"/>
      <c r="N29953"/>
    </row>
    <row r="29954" spans="1:14" x14ac:dyDescent="0.3">
      <c r="A29954" s="86">
        <f t="shared" si="467"/>
        <v>29946</v>
      </c>
      <c r="B29954" s="17"/>
      <c r="C29954" s="17"/>
      <c r="D29954"/>
      <c r="E29954"/>
      <c r="F29954"/>
      <c r="G29954"/>
      <c r="H29954"/>
      <c r="I29954"/>
      <c r="J29954"/>
      <c r="K29954"/>
      <c r="L29954"/>
      <c r="M29954"/>
      <c r="N29954"/>
    </row>
    <row r="29955" spans="1:14" x14ac:dyDescent="0.3">
      <c r="A29955" s="86">
        <f t="shared" si="467"/>
        <v>29947</v>
      </c>
      <c r="B29955" s="17"/>
      <c r="C29955" s="17"/>
      <c r="D29955"/>
      <c r="E29955"/>
      <c r="F29955"/>
      <c r="G29955"/>
      <c r="H29955"/>
      <c r="I29955"/>
      <c r="J29955"/>
      <c r="K29955"/>
      <c r="L29955"/>
      <c r="M29955"/>
      <c r="N29955"/>
    </row>
    <row r="29956" spans="1:14" x14ac:dyDescent="0.3">
      <c r="A29956" s="86">
        <f t="shared" si="467"/>
        <v>29948</v>
      </c>
      <c r="B29956" s="17"/>
      <c r="C29956" s="17"/>
      <c r="D29956"/>
      <c r="E29956"/>
      <c r="F29956"/>
      <c r="G29956"/>
      <c r="H29956"/>
      <c r="I29956"/>
      <c r="J29956"/>
      <c r="K29956"/>
      <c r="L29956"/>
      <c r="M29956"/>
      <c r="N29956"/>
    </row>
    <row r="29957" spans="1:14" x14ac:dyDescent="0.3">
      <c r="A29957" s="86">
        <f t="shared" si="467"/>
        <v>29949</v>
      </c>
      <c r="B29957" s="17"/>
      <c r="C29957" s="17"/>
      <c r="D29957"/>
      <c r="E29957"/>
      <c r="F29957"/>
      <c r="G29957"/>
      <c r="H29957"/>
      <c r="I29957"/>
      <c r="J29957"/>
      <c r="K29957"/>
      <c r="L29957"/>
      <c r="M29957"/>
      <c r="N29957"/>
    </row>
    <row r="29958" spans="1:14" x14ac:dyDescent="0.3">
      <c r="A29958" s="86">
        <f t="shared" si="467"/>
        <v>29950</v>
      </c>
      <c r="B29958" s="17"/>
      <c r="C29958" s="17"/>
      <c r="D29958"/>
      <c r="E29958"/>
      <c r="F29958"/>
      <c r="G29958"/>
      <c r="H29958"/>
      <c r="I29958"/>
      <c r="J29958"/>
      <c r="K29958"/>
      <c r="L29958"/>
      <c r="M29958"/>
      <c r="N29958"/>
    </row>
    <row r="29959" spans="1:14" x14ac:dyDescent="0.3">
      <c r="A29959" s="86">
        <f t="shared" si="467"/>
        <v>29951</v>
      </c>
      <c r="B29959" s="17"/>
      <c r="C29959" s="17"/>
      <c r="D29959"/>
      <c r="E29959"/>
      <c r="F29959"/>
      <c r="G29959"/>
      <c r="H29959"/>
      <c r="I29959"/>
      <c r="J29959"/>
      <c r="K29959"/>
      <c r="L29959"/>
      <c r="M29959"/>
      <c r="N29959"/>
    </row>
    <row r="29960" spans="1:14" x14ac:dyDescent="0.3">
      <c r="A29960" s="86">
        <f t="shared" si="467"/>
        <v>29952</v>
      </c>
      <c r="B29960" s="17"/>
      <c r="C29960" s="17"/>
      <c r="D29960"/>
      <c r="E29960"/>
      <c r="F29960"/>
      <c r="G29960"/>
      <c r="H29960"/>
      <c r="I29960"/>
      <c r="J29960"/>
      <c r="K29960"/>
      <c r="L29960"/>
      <c r="M29960"/>
      <c r="N29960"/>
    </row>
    <row r="29961" spans="1:14" x14ac:dyDescent="0.3">
      <c r="A29961" s="86">
        <f t="shared" si="467"/>
        <v>29953</v>
      </c>
      <c r="B29961" s="17"/>
      <c r="C29961" s="17"/>
      <c r="D29961"/>
      <c r="E29961"/>
      <c r="F29961"/>
      <c r="G29961"/>
      <c r="H29961"/>
      <c r="I29961"/>
      <c r="J29961"/>
      <c r="K29961"/>
      <c r="L29961"/>
      <c r="M29961"/>
      <c r="N29961"/>
    </row>
    <row r="29962" spans="1:14" x14ac:dyDescent="0.3">
      <c r="A29962" s="86">
        <f t="shared" si="467"/>
        <v>29954</v>
      </c>
      <c r="B29962" s="17"/>
      <c r="C29962" s="17"/>
      <c r="D29962"/>
      <c r="E29962"/>
      <c r="F29962"/>
      <c r="G29962"/>
      <c r="H29962"/>
      <c r="I29962"/>
      <c r="J29962"/>
      <c r="K29962"/>
      <c r="L29962"/>
      <c r="M29962"/>
      <c r="N29962"/>
    </row>
    <row r="29963" spans="1:14" x14ac:dyDescent="0.3">
      <c r="A29963" s="86">
        <f t="shared" ref="A29963:A30026" si="468">A29962+1</f>
        <v>29955</v>
      </c>
      <c r="B29963" s="17"/>
      <c r="C29963" s="17"/>
      <c r="D29963"/>
      <c r="E29963"/>
      <c r="F29963"/>
      <c r="G29963"/>
      <c r="H29963"/>
      <c r="I29963"/>
      <c r="J29963"/>
      <c r="K29963"/>
      <c r="L29963"/>
      <c r="M29963"/>
      <c r="N29963"/>
    </row>
    <row r="29964" spans="1:14" x14ac:dyDescent="0.3">
      <c r="A29964" s="86">
        <f t="shared" si="468"/>
        <v>29956</v>
      </c>
      <c r="B29964" s="17"/>
      <c r="C29964" s="17"/>
      <c r="D29964"/>
      <c r="E29964"/>
      <c r="F29964"/>
      <c r="G29964"/>
      <c r="H29964"/>
      <c r="I29964"/>
      <c r="J29964"/>
      <c r="K29964"/>
      <c r="L29964"/>
      <c r="M29964"/>
      <c r="N29964"/>
    </row>
    <row r="29965" spans="1:14" x14ac:dyDescent="0.3">
      <c r="A29965" s="86">
        <f t="shared" si="468"/>
        <v>29957</v>
      </c>
      <c r="B29965" s="17"/>
      <c r="C29965" s="17"/>
      <c r="D29965"/>
      <c r="E29965"/>
      <c r="F29965"/>
      <c r="G29965"/>
      <c r="H29965"/>
      <c r="I29965"/>
      <c r="J29965"/>
      <c r="K29965"/>
      <c r="L29965"/>
      <c r="M29965"/>
      <c r="N29965"/>
    </row>
    <row r="29966" spans="1:14" x14ac:dyDescent="0.3">
      <c r="A29966" s="86">
        <f t="shared" si="468"/>
        <v>29958</v>
      </c>
      <c r="B29966" s="17"/>
      <c r="C29966" s="17"/>
      <c r="D29966"/>
      <c r="E29966"/>
      <c r="F29966"/>
      <c r="G29966"/>
      <c r="H29966"/>
      <c r="I29966"/>
      <c r="J29966"/>
      <c r="K29966"/>
      <c r="L29966"/>
      <c r="M29966"/>
      <c r="N29966"/>
    </row>
    <row r="29967" spans="1:14" x14ac:dyDescent="0.3">
      <c r="A29967" s="86">
        <f t="shared" si="468"/>
        <v>29959</v>
      </c>
      <c r="B29967" s="17"/>
      <c r="C29967" s="17"/>
      <c r="D29967"/>
      <c r="E29967"/>
      <c r="F29967"/>
      <c r="G29967"/>
      <c r="H29967"/>
      <c r="I29967"/>
      <c r="J29967"/>
      <c r="K29967"/>
      <c r="L29967"/>
      <c r="M29967"/>
      <c r="N29967"/>
    </row>
    <row r="29968" spans="1:14" x14ac:dyDescent="0.3">
      <c r="A29968" s="86">
        <f t="shared" si="468"/>
        <v>29960</v>
      </c>
      <c r="B29968" s="17"/>
      <c r="C29968" s="17"/>
      <c r="D29968"/>
      <c r="E29968"/>
      <c r="F29968"/>
      <c r="G29968"/>
      <c r="H29968"/>
      <c r="I29968"/>
      <c r="J29968"/>
      <c r="K29968"/>
      <c r="L29968"/>
      <c r="M29968"/>
      <c r="N29968"/>
    </row>
    <row r="29969" spans="1:14" x14ac:dyDescent="0.3">
      <c r="A29969" s="86">
        <f t="shared" si="468"/>
        <v>29961</v>
      </c>
      <c r="B29969" s="17"/>
      <c r="C29969" s="17"/>
      <c r="D29969"/>
      <c r="E29969"/>
      <c r="F29969"/>
      <c r="G29969"/>
      <c r="H29969"/>
      <c r="I29969"/>
      <c r="J29969"/>
      <c r="K29969"/>
      <c r="L29969"/>
      <c r="M29969"/>
      <c r="N29969"/>
    </row>
    <row r="29970" spans="1:14" x14ac:dyDescent="0.3">
      <c r="A29970" s="86">
        <f t="shared" si="468"/>
        <v>29962</v>
      </c>
      <c r="B29970" s="17"/>
      <c r="C29970" s="17"/>
      <c r="D29970"/>
      <c r="E29970"/>
      <c r="F29970"/>
      <c r="G29970"/>
      <c r="H29970"/>
      <c r="I29970"/>
      <c r="J29970"/>
      <c r="K29970"/>
      <c r="L29970"/>
      <c r="M29970"/>
      <c r="N29970"/>
    </row>
    <row r="29971" spans="1:14" x14ac:dyDescent="0.3">
      <c r="A29971" s="86">
        <f t="shared" si="468"/>
        <v>29963</v>
      </c>
      <c r="B29971" s="17"/>
      <c r="C29971" s="17"/>
      <c r="D29971"/>
      <c r="E29971"/>
      <c r="F29971"/>
      <c r="G29971"/>
      <c r="H29971"/>
      <c r="I29971"/>
      <c r="J29971"/>
      <c r="K29971"/>
      <c r="L29971"/>
      <c r="M29971"/>
      <c r="N29971"/>
    </row>
    <row r="29972" spans="1:14" x14ac:dyDescent="0.3">
      <c r="A29972" s="86">
        <f t="shared" si="468"/>
        <v>29964</v>
      </c>
      <c r="B29972" s="17"/>
      <c r="C29972" s="17"/>
      <c r="D29972"/>
      <c r="E29972"/>
      <c r="F29972"/>
      <c r="G29972"/>
      <c r="H29972"/>
      <c r="I29972"/>
      <c r="J29972"/>
      <c r="K29972"/>
      <c r="L29972"/>
      <c r="M29972"/>
      <c r="N29972"/>
    </row>
    <row r="29973" spans="1:14" x14ac:dyDescent="0.3">
      <c r="A29973" s="86">
        <f t="shared" si="468"/>
        <v>29965</v>
      </c>
      <c r="B29973" s="17"/>
      <c r="C29973" s="17"/>
      <c r="D29973"/>
      <c r="E29973"/>
      <c r="F29973"/>
      <c r="G29973"/>
      <c r="H29973"/>
      <c r="I29973"/>
      <c r="J29973"/>
      <c r="K29973"/>
      <c r="L29973"/>
      <c r="M29973"/>
      <c r="N29973"/>
    </row>
    <row r="29974" spans="1:14" x14ac:dyDescent="0.3">
      <c r="A29974" s="86">
        <f t="shared" si="468"/>
        <v>29966</v>
      </c>
      <c r="B29974" s="17"/>
      <c r="C29974" s="17"/>
      <c r="D29974"/>
      <c r="E29974"/>
      <c r="F29974"/>
      <c r="G29974"/>
      <c r="H29974"/>
      <c r="I29974"/>
      <c r="J29974"/>
      <c r="K29974"/>
      <c r="L29974"/>
      <c r="M29974"/>
      <c r="N29974"/>
    </row>
    <row r="29975" spans="1:14" x14ac:dyDescent="0.3">
      <c r="A29975" s="86">
        <f t="shared" si="468"/>
        <v>29967</v>
      </c>
      <c r="B29975" s="17"/>
      <c r="C29975" s="17"/>
      <c r="D29975"/>
      <c r="E29975"/>
      <c r="F29975"/>
      <c r="G29975"/>
      <c r="H29975"/>
      <c r="I29975"/>
      <c r="J29975"/>
      <c r="K29975"/>
      <c r="L29975"/>
      <c r="M29975"/>
      <c r="N29975"/>
    </row>
    <row r="29976" spans="1:14" x14ac:dyDescent="0.3">
      <c r="A29976" s="86">
        <f t="shared" si="468"/>
        <v>29968</v>
      </c>
      <c r="B29976" s="17"/>
      <c r="C29976" s="17"/>
      <c r="D29976"/>
      <c r="E29976"/>
      <c r="F29976"/>
      <c r="G29976"/>
      <c r="H29976"/>
      <c r="I29976"/>
      <c r="J29976"/>
      <c r="K29976"/>
      <c r="L29976"/>
      <c r="M29976"/>
      <c r="N29976"/>
    </row>
    <row r="29977" spans="1:14" x14ac:dyDescent="0.3">
      <c r="A29977" s="86">
        <f t="shared" si="468"/>
        <v>29969</v>
      </c>
      <c r="B29977" s="17"/>
      <c r="C29977" s="17"/>
      <c r="D29977"/>
      <c r="E29977"/>
      <c r="F29977"/>
      <c r="G29977"/>
      <c r="H29977"/>
      <c r="I29977"/>
      <c r="J29977"/>
      <c r="K29977"/>
      <c r="L29977"/>
      <c r="M29977"/>
      <c r="N29977"/>
    </row>
    <row r="29978" spans="1:14" x14ac:dyDescent="0.3">
      <c r="A29978" s="86">
        <f t="shared" si="468"/>
        <v>29970</v>
      </c>
      <c r="B29978" s="17"/>
      <c r="C29978" s="17"/>
      <c r="D29978"/>
      <c r="E29978"/>
      <c r="F29978"/>
      <c r="G29978"/>
      <c r="H29978"/>
      <c r="I29978"/>
      <c r="J29978"/>
      <c r="K29978"/>
      <c r="L29978"/>
      <c r="M29978"/>
      <c r="N29978"/>
    </row>
    <row r="29979" spans="1:14" x14ac:dyDescent="0.3">
      <c r="A29979" s="86">
        <f t="shared" si="468"/>
        <v>29971</v>
      </c>
      <c r="B29979" s="17"/>
      <c r="C29979" s="17"/>
      <c r="D29979"/>
      <c r="E29979"/>
      <c r="F29979"/>
      <c r="G29979"/>
      <c r="H29979"/>
      <c r="I29979"/>
      <c r="J29979"/>
      <c r="K29979"/>
      <c r="L29979"/>
      <c r="M29979"/>
      <c r="N29979"/>
    </row>
    <row r="29980" spans="1:14" x14ac:dyDescent="0.3">
      <c r="A29980" s="86">
        <f t="shared" si="468"/>
        <v>29972</v>
      </c>
      <c r="B29980" s="17"/>
      <c r="C29980" s="17"/>
      <c r="D29980"/>
      <c r="E29980"/>
      <c r="F29980"/>
      <c r="G29980"/>
      <c r="H29980"/>
      <c r="I29980"/>
      <c r="J29980"/>
      <c r="K29980"/>
      <c r="L29980"/>
      <c r="M29980"/>
      <c r="N29980"/>
    </row>
    <row r="29981" spans="1:14" x14ac:dyDescent="0.3">
      <c r="A29981" s="86">
        <f t="shared" si="468"/>
        <v>29973</v>
      </c>
      <c r="B29981" s="17"/>
      <c r="C29981" s="17"/>
      <c r="D29981"/>
      <c r="E29981"/>
      <c r="F29981"/>
      <c r="G29981"/>
      <c r="H29981"/>
      <c r="I29981"/>
      <c r="J29981"/>
      <c r="K29981"/>
      <c r="L29981"/>
      <c r="M29981"/>
      <c r="N29981"/>
    </row>
    <row r="29982" spans="1:14" x14ac:dyDescent="0.3">
      <c r="A29982" s="86">
        <f t="shared" si="468"/>
        <v>29974</v>
      </c>
      <c r="B29982" s="17"/>
      <c r="C29982" s="17"/>
      <c r="D29982"/>
      <c r="E29982"/>
      <c r="F29982"/>
      <c r="G29982"/>
      <c r="H29982"/>
      <c r="I29982"/>
      <c r="J29982"/>
      <c r="K29982"/>
      <c r="L29982"/>
      <c r="M29982"/>
      <c r="N29982"/>
    </row>
    <row r="29983" spans="1:14" x14ac:dyDescent="0.3">
      <c r="A29983" s="86">
        <f t="shared" si="468"/>
        <v>29975</v>
      </c>
      <c r="B29983" s="17"/>
      <c r="C29983" s="17"/>
      <c r="D29983"/>
      <c r="E29983"/>
      <c r="F29983"/>
      <c r="G29983"/>
      <c r="H29983"/>
      <c r="I29983"/>
      <c r="J29983"/>
      <c r="K29983"/>
      <c r="L29983"/>
      <c r="M29983"/>
      <c r="N29983"/>
    </row>
    <row r="29984" spans="1:14" x14ac:dyDescent="0.3">
      <c r="A29984" s="86">
        <f t="shared" si="468"/>
        <v>29976</v>
      </c>
      <c r="B29984" s="17"/>
      <c r="C29984" s="17"/>
      <c r="D29984"/>
      <c r="E29984"/>
      <c r="F29984"/>
      <c r="G29984"/>
      <c r="H29984"/>
      <c r="I29984"/>
      <c r="J29984"/>
      <c r="K29984"/>
      <c r="L29984"/>
      <c r="M29984"/>
      <c r="N29984"/>
    </row>
    <row r="29985" spans="1:14" x14ac:dyDescent="0.3">
      <c r="A29985" s="86">
        <f t="shared" si="468"/>
        <v>29977</v>
      </c>
      <c r="B29985" s="17"/>
      <c r="C29985" s="17"/>
      <c r="D29985"/>
      <c r="E29985"/>
      <c r="F29985"/>
      <c r="G29985"/>
      <c r="H29985"/>
      <c r="I29985"/>
      <c r="J29985"/>
      <c r="K29985"/>
      <c r="L29985"/>
      <c r="M29985"/>
      <c r="N29985"/>
    </row>
    <row r="29986" spans="1:14" x14ac:dyDescent="0.3">
      <c r="A29986" s="86">
        <f t="shared" si="468"/>
        <v>29978</v>
      </c>
      <c r="B29986" s="17"/>
      <c r="C29986" s="17"/>
      <c r="D29986"/>
      <c r="E29986"/>
      <c r="F29986"/>
      <c r="G29986"/>
      <c r="H29986"/>
      <c r="I29986"/>
      <c r="J29986"/>
      <c r="K29986"/>
      <c r="L29986"/>
      <c r="M29986"/>
      <c r="N29986"/>
    </row>
    <row r="29987" spans="1:14" x14ac:dyDescent="0.3">
      <c r="A29987" s="86">
        <f t="shared" si="468"/>
        <v>29979</v>
      </c>
      <c r="B29987" s="17"/>
      <c r="C29987" s="17"/>
      <c r="D29987"/>
      <c r="E29987"/>
      <c r="F29987"/>
      <c r="G29987"/>
      <c r="H29987"/>
      <c r="I29987"/>
      <c r="J29987"/>
      <c r="K29987"/>
      <c r="L29987"/>
      <c r="M29987"/>
      <c r="N29987"/>
    </row>
    <row r="29988" spans="1:14" x14ac:dyDescent="0.3">
      <c r="A29988" s="86">
        <f t="shared" si="468"/>
        <v>29980</v>
      </c>
      <c r="B29988" s="17"/>
      <c r="C29988" s="17"/>
      <c r="D29988"/>
      <c r="E29988"/>
      <c r="F29988"/>
      <c r="G29988"/>
      <c r="H29988"/>
      <c r="I29988"/>
      <c r="J29988"/>
      <c r="K29988"/>
      <c r="L29988"/>
      <c r="M29988"/>
      <c r="N29988"/>
    </row>
    <row r="29989" spans="1:14" x14ac:dyDescent="0.3">
      <c r="A29989" s="86">
        <f t="shared" si="468"/>
        <v>29981</v>
      </c>
      <c r="B29989" s="17"/>
      <c r="C29989" s="17"/>
      <c r="D29989"/>
      <c r="E29989"/>
      <c r="F29989"/>
      <c r="G29989"/>
      <c r="H29989"/>
      <c r="I29989"/>
      <c r="J29989"/>
      <c r="K29989"/>
      <c r="L29989"/>
      <c r="M29989"/>
      <c r="N29989"/>
    </row>
    <row r="29990" spans="1:14" x14ac:dyDescent="0.3">
      <c r="A29990" s="86">
        <f t="shared" si="468"/>
        <v>29982</v>
      </c>
      <c r="B29990" s="17"/>
      <c r="C29990" s="17"/>
      <c r="D29990"/>
      <c r="E29990"/>
      <c r="F29990"/>
      <c r="G29990"/>
      <c r="H29990"/>
      <c r="I29990"/>
      <c r="J29990"/>
      <c r="K29990"/>
      <c r="L29990"/>
      <c r="M29990"/>
      <c r="N29990"/>
    </row>
    <row r="29991" spans="1:14" x14ac:dyDescent="0.3">
      <c r="A29991" s="86">
        <f t="shared" si="468"/>
        <v>29983</v>
      </c>
      <c r="B29991" s="17"/>
      <c r="C29991" s="17"/>
      <c r="D29991"/>
      <c r="E29991"/>
      <c r="F29991"/>
      <c r="G29991"/>
      <c r="H29991"/>
      <c r="I29991"/>
      <c r="J29991"/>
      <c r="K29991"/>
      <c r="L29991"/>
      <c r="M29991"/>
      <c r="N29991"/>
    </row>
    <row r="29992" spans="1:14" x14ac:dyDescent="0.3">
      <c r="A29992" s="86">
        <f t="shared" si="468"/>
        <v>29984</v>
      </c>
      <c r="B29992" s="17"/>
      <c r="C29992" s="17"/>
      <c r="D29992"/>
      <c r="E29992"/>
      <c r="F29992"/>
      <c r="G29992"/>
      <c r="H29992"/>
      <c r="I29992"/>
      <c r="J29992"/>
      <c r="K29992"/>
      <c r="L29992"/>
      <c r="M29992"/>
      <c r="N29992"/>
    </row>
    <row r="29993" spans="1:14" x14ac:dyDescent="0.3">
      <c r="A29993" s="86">
        <f t="shared" si="468"/>
        <v>29985</v>
      </c>
      <c r="B29993" s="17"/>
      <c r="C29993" s="17"/>
      <c r="D29993"/>
      <c r="E29993"/>
      <c r="F29993"/>
      <c r="G29993"/>
      <c r="H29993"/>
      <c r="I29993"/>
      <c r="J29993"/>
      <c r="K29993"/>
      <c r="L29993"/>
      <c r="M29993"/>
      <c r="N29993"/>
    </row>
    <row r="29994" spans="1:14" x14ac:dyDescent="0.3">
      <c r="A29994" s="86">
        <f t="shared" si="468"/>
        <v>29986</v>
      </c>
      <c r="B29994" s="17"/>
      <c r="C29994" s="17"/>
      <c r="D29994"/>
      <c r="E29994"/>
      <c r="F29994"/>
      <c r="G29994"/>
      <c r="H29994"/>
      <c r="I29994"/>
      <c r="J29994"/>
      <c r="K29994"/>
      <c r="L29994"/>
      <c r="M29994"/>
      <c r="N29994"/>
    </row>
    <row r="29995" spans="1:14" x14ac:dyDescent="0.3">
      <c r="A29995" s="86">
        <f t="shared" si="468"/>
        <v>29987</v>
      </c>
      <c r="B29995" s="17"/>
      <c r="C29995" s="17"/>
      <c r="D29995"/>
      <c r="E29995"/>
      <c r="F29995"/>
      <c r="G29995"/>
      <c r="H29995"/>
      <c r="I29995"/>
      <c r="J29995"/>
      <c r="K29995"/>
      <c r="L29995"/>
      <c r="M29995"/>
      <c r="N29995"/>
    </row>
    <row r="29996" spans="1:14" x14ac:dyDescent="0.3">
      <c r="A29996" s="86">
        <f t="shared" si="468"/>
        <v>29988</v>
      </c>
      <c r="B29996" s="17"/>
      <c r="C29996" s="17"/>
      <c r="D29996"/>
      <c r="E29996"/>
      <c r="F29996"/>
      <c r="G29996"/>
      <c r="H29996"/>
      <c r="I29996"/>
      <c r="J29996"/>
      <c r="K29996"/>
      <c r="L29996"/>
      <c r="M29996"/>
      <c r="N29996"/>
    </row>
    <row r="29997" spans="1:14" x14ac:dyDescent="0.3">
      <c r="A29997" s="86">
        <f t="shared" si="468"/>
        <v>29989</v>
      </c>
      <c r="B29997" s="17"/>
      <c r="C29997" s="17"/>
      <c r="D29997"/>
      <c r="E29997"/>
      <c r="F29997"/>
      <c r="G29997"/>
      <c r="H29997"/>
      <c r="I29997"/>
      <c r="J29997"/>
      <c r="K29997"/>
      <c r="L29997"/>
      <c r="M29997"/>
      <c r="N29997"/>
    </row>
    <row r="29998" spans="1:14" x14ac:dyDescent="0.3">
      <c r="A29998" s="86">
        <f t="shared" si="468"/>
        <v>29990</v>
      </c>
      <c r="B29998" s="17"/>
      <c r="C29998" s="17"/>
      <c r="D29998"/>
      <c r="E29998"/>
      <c r="F29998"/>
      <c r="G29998"/>
      <c r="H29998"/>
      <c r="I29998"/>
      <c r="J29998"/>
      <c r="K29998"/>
      <c r="L29998"/>
      <c r="M29998"/>
      <c r="N29998"/>
    </row>
    <row r="29999" spans="1:14" x14ac:dyDescent="0.3">
      <c r="A29999" s="86">
        <f t="shared" si="468"/>
        <v>29991</v>
      </c>
      <c r="B29999" s="17"/>
      <c r="C29999" s="17"/>
      <c r="D29999"/>
      <c r="E29999"/>
      <c r="F29999"/>
      <c r="G29999"/>
      <c r="H29999"/>
      <c r="I29999"/>
      <c r="J29999"/>
      <c r="K29999"/>
      <c r="L29999"/>
      <c r="M29999"/>
      <c r="N29999"/>
    </row>
    <row r="30000" spans="1:14" x14ac:dyDescent="0.3">
      <c r="A30000" s="86">
        <f t="shared" si="468"/>
        <v>29992</v>
      </c>
      <c r="B30000" s="17"/>
      <c r="C30000" s="17"/>
      <c r="D30000"/>
      <c r="E30000"/>
      <c r="F30000"/>
      <c r="G30000"/>
      <c r="H30000"/>
      <c r="I30000"/>
      <c r="J30000"/>
      <c r="K30000"/>
      <c r="L30000"/>
      <c r="M30000"/>
      <c r="N30000"/>
    </row>
    <row r="30001" spans="1:14" x14ac:dyDescent="0.3">
      <c r="A30001" s="86">
        <f t="shared" si="468"/>
        <v>29993</v>
      </c>
      <c r="B30001" s="17"/>
      <c r="C30001" s="17"/>
      <c r="D30001"/>
      <c r="E30001"/>
      <c r="F30001"/>
      <c r="G30001"/>
      <c r="H30001"/>
      <c r="I30001"/>
      <c r="J30001"/>
      <c r="K30001"/>
      <c r="L30001"/>
      <c r="M30001"/>
      <c r="N30001"/>
    </row>
    <row r="30002" spans="1:14" x14ac:dyDescent="0.3">
      <c r="A30002" s="86">
        <f t="shared" si="468"/>
        <v>29994</v>
      </c>
      <c r="B30002" s="17"/>
      <c r="C30002" s="17"/>
      <c r="D30002"/>
      <c r="E30002"/>
      <c r="F30002"/>
      <c r="G30002"/>
      <c r="H30002"/>
      <c r="I30002"/>
      <c r="J30002"/>
      <c r="K30002"/>
      <c r="L30002"/>
      <c r="M30002"/>
      <c r="N30002"/>
    </row>
    <row r="30003" spans="1:14" x14ac:dyDescent="0.3">
      <c r="A30003" s="86">
        <f t="shared" si="468"/>
        <v>29995</v>
      </c>
      <c r="B30003" s="17"/>
      <c r="C30003" s="17"/>
      <c r="D30003"/>
      <c r="E30003"/>
      <c r="F30003"/>
      <c r="G30003"/>
      <c r="H30003"/>
      <c r="I30003"/>
      <c r="J30003"/>
      <c r="K30003"/>
      <c r="L30003"/>
      <c r="M30003"/>
      <c r="N30003"/>
    </row>
    <row r="30004" spans="1:14" x14ac:dyDescent="0.3">
      <c r="A30004" s="86">
        <f t="shared" si="468"/>
        <v>29996</v>
      </c>
      <c r="B30004" s="17"/>
      <c r="C30004" s="17"/>
      <c r="D30004"/>
      <c r="E30004"/>
      <c r="F30004"/>
      <c r="G30004"/>
      <c r="H30004"/>
      <c r="I30004"/>
      <c r="J30004"/>
      <c r="K30004"/>
      <c r="L30004"/>
      <c r="M30004"/>
      <c r="N30004"/>
    </row>
    <row r="30005" spans="1:14" x14ac:dyDescent="0.3">
      <c r="A30005" s="86">
        <f t="shared" si="468"/>
        <v>29997</v>
      </c>
      <c r="B30005" s="17"/>
      <c r="C30005" s="17"/>
      <c r="D30005"/>
      <c r="E30005"/>
      <c r="F30005"/>
      <c r="G30005"/>
      <c r="H30005"/>
      <c r="I30005"/>
      <c r="J30005"/>
      <c r="K30005"/>
      <c r="L30005"/>
      <c r="M30005"/>
      <c r="N30005"/>
    </row>
    <row r="30006" spans="1:14" x14ac:dyDescent="0.3">
      <c r="A30006" s="86">
        <f t="shared" si="468"/>
        <v>29998</v>
      </c>
      <c r="B30006" s="17"/>
      <c r="C30006" s="17"/>
      <c r="D30006"/>
      <c r="E30006"/>
      <c r="F30006"/>
      <c r="G30006"/>
      <c r="H30006"/>
      <c r="I30006"/>
      <c r="J30006"/>
      <c r="K30006"/>
      <c r="L30006"/>
      <c r="M30006"/>
      <c r="N30006"/>
    </row>
    <row r="30007" spans="1:14" x14ac:dyDescent="0.3">
      <c r="A30007" s="86">
        <f t="shared" si="468"/>
        <v>29999</v>
      </c>
      <c r="B30007" s="17"/>
      <c r="C30007" s="17"/>
      <c r="D30007"/>
      <c r="E30007"/>
      <c r="F30007"/>
      <c r="G30007"/>
      <c r="H30007"/>
      <c r="I30007"/>
      <c r="J30007"/>
      <c r="K30007"/>
      <c r="L30007"/>
      <c r="M30007"/>
      <c r="N30007"/>
    </row>
    <row r="30008" spans="1:14" x14ac:dyDescent="0.3">
      <c r="A30008" s="86">
        <f t="shared" si="468"/>
        <v>30000</v>
      </c>
      <c r="B30008" s="17"/>
      <c r="C30008" s="17"/>
      <c r="D30008"/>
      <c r="E30008"/>
      <c r="F30008"/>
      <c r="G30008"/>
      <c r="H30008"/>
      <c r="I30008"/>
      <c r="J30008"/>
      <c r="K30008"/>
      <c r="L30008"/>
      <c r="M30008"/>
      <c r="N30008"/>
    </row>
    <row r="30009" spans="1:14" x14ac:dyDescent="0.3">
      <c r="A30009" s="86">
        <f t="shared" si="468"/>
        <v>30001</v>
      </c>
      <c r="B30009" s="17"/>
      <c r="C30009" s="17"/>
      <c r="D30009"/>
      <c r="E30009"/>
      <c r="F30009"/>
      <c r="G30009"/>
      <c r="H30009"/>
      <c r="I30009"/>
      <c r="J30009"/>
      <c r="K30009"/>
      <c r="L30009"/>
      <c r="M30009"/>
      <c r="N30009"/>
    </row>
    <row r="30010" spans="1:14" x14ac:dyDescent="0.3">
      <c r="A30010" s="86">
        <f t="shared" si="468"/>
        <v>30002</v>
      </c>
      <c r="B30010" s="17"/>
      <c r="C30010" s="17"/>
      <c r="D30010"/>
      <c r="E30010"/>
      <c r="F30010"/>
      <c r="G30010"/>
      <c r="H30010"/>
      <c r="I30010"/>
      <c r="J30010"/>
      <c r="K30010"/>
      <c r="L30010"/>
      <c r="M30010"/>
      <c r="N30010"/>
    </row>
    <row r="30011" spans="1:14" x14ac:dyDescent="0.3">
      <c r="A30011" s="86">
        <f t="shared" si="468"/>
        <v>30003</v>
      </c>
      <c r="B30011" s="17"/>
      <c r="C30011" s="17"/>
      <c r="D30011"/>
      <c r="E30011"/>
      <c r="F30011"/>
      <c r="G30011"/>
      <c r="H30011"/>
      <c r="I30011"/>
      <c r="J30011"/>
      <c r="K30011"/>
      <c r="L30011"/>
      <c r="M30011"/>
      <c r="N30011"/>
    </row>
    <row r="30012" spans="1:14" x14ac:dyDescent="0.3">
      <c r="A30012" s="86">
        <f t="shared" si="468"/>
        <v>30004</v>
      </c>
      <c r="B30012" s="17"/>
      <c r="C30012" s="17"/>
      <c r="D30012"/>
      <c r="E30012"/>
      <c r="F30012"/>
      <c r="G30012"/>
      <c r="H30012"/>
      <c r="I30012"/>
      <c r="J30012"/>
      <c r="K30012"/>
      <c r="L30012"/>
      <c r="M30012"/>
      <c r="N30012"/>
    </row>
    <row r="30013" spans="1:14" x14ac:dyDescent="0.3">
      <c r="A30013" s="86">
        <f t="shared" si="468"/>
        <v>30005</v>
      </c>
      <c r="B30013" s="17"/>
      <c r="C30013" s="17"/>
      <c r="D30013"/>
      <c r="E30013"/>
      <c r="F30013"/>
      <c r="G30013"/>
      <c r="H30013"/>
      <c r="I30013"/>
      <c r="J30013"/>
      <c r="K30013"/>
      <c r="L30013"/>
      <c r="M30013"/>
      <c r="N30013"/>
    </row>
    <row r="30014" spans="1:14" x14ac:dyDescent="0.3">
      <c r="A30014" s="86">
        <f t="shared" si="468"/>
        <v>30006</v>
      </c>
      <c r="B30014" s="17"/>
      <c r="C30014" s="17"/>
      <c r="D30014"/>
      <c r="E30014"/>
      <c r="F30014"/>
      <c r="G30014"/>
      <c r="H30014"/>
      <c r="I30014"/>
      <c r="J30014"/>
      <c r="K30014"/>
      <c r="L30014"/>
      <c r="M30014"/>
      <c r="N30014"/>
    </row>
    <row r="30015" spans="1:14" x14ac:dyDescent="0.3">
      <c r="A30015" s="86">
        <f t="shared" si="468"/>
        <v>30007</v>
      </c>
      <c r="B30015" s="17"/>
      <c r="C30015" s="17"/>
      <c r="D30015"/>
      <c r="E30015"/>
      <c r="F30015"/>
      <c r="G30015"/>
      <c r="H30015"/>
      <c r="I30015"/>
      <c r="J30015"/>
      <c r="K30015"/>
      <c r="L30015"/>
      <c r="M30015"/>
      <c r="N30015"/>
    </row>
    <row r="30016" spans="1:14" x14ac:dyDescent="0.3">
      <c r="A30016" s="86">
        <f t="shared" si="468"/>
        <v>30008</v>
      </c>
      <c r="B30016" s="17"/>
      <c r="C30016" s="17"/>
      <c r="D30016"/>
      <c r="E30016"/>
      <c r="F30016"/>
      <c r="G30016"/>
      <c r="H30016"/>
      <c r="I30016"/>
      <c r="J30016"/>
      <c r="K30016"/>
      <c r="L30016"/>
      <c r="M30016"/>
      <c r="N30016"/>
    </row>
    <row r="30017" spans="1:14" x14ac:dyDescent="0.3">
      <c r="A30017" s="86">
        <f t="shared" si="468"/>
        <v>30009</v>
      </c>
      <c r="B30017" s="17"/>
      <c r="C30017" s="17"/>
      <c r="D30017"/>
      <c r="E30017"/>
      <c r="F30017"/>
      <c r="G30017"/>
      <c r="H30017"/>
      <c r="I30017"/>
      <c r="J30017"/>
      <c r="K30017"/>
      <c r="L30017"/>
      <c r="M30017"/>
      <c r="N30017"/>
    </row>
    <row r="30018" spans="1:14" x14ac:dyDescent="0.3">
      <c r="A30018" s="86">
        <f t="shared" si="468"/>
        <v>30010</v>
      </c>
      <c r="B30018" s="17"/>
      <c r="C30018" s="17"/>
      <c r="D30018"/>
      <c r="E30018"/>
      <c r="F30018"/>
      <c r="G30018"/>
      <c r="H30018"/>
      <c r="I30018"/>
      <c r="J30018"/>
      <c r="K30018"/>
      <c r="L30018"/>
      <c r="M30018"/>
      <c r="N30018"/>
    </row>
    <row r="30019" spans="1:14" x14ac:dyDescent="0.3">
      <c r="A30019" s="86">
        <f t="shared" si="468"/>
        <v>30011</v>
      </c>
      <c r="B30019" s="17"/>
      <c r="C30019" s="17"/>
      <c r="D30019"/>
      <c r="E30019"/>
      <c r="F30019"/>
      <c r="G30019"/>
      <c r="H30019"/>
      <c r="I30019"/>
      <c r="J30019"/>
      <c r="K30019"/>
      <c r="L30019"/>
      <c r="M30019"/>
      <c r="N30019"/>
    </row>
    <row r="30020" spans="1:14" x14ac:dyDescent="0.3">
      <c r="A30020" s="86">
        <f t="shared" si="468"/>
        <v>30012</v>
      </c>
      <c r="B30020" s="17"/>
      <c r="C30020" s="17"/>
      <c r="D30020"/>
      <c r="E30020"/>
      <c r="F30020"/>
      <c r="G30020"/>
      <c r="H30020"/>
      <c r="I30020"/>
      <c r="J30020"/>
      <c r="K30020"/>
      <c r="L30020"/>
      <c r="M30020"/>
      <c r="N30020"/>
    </row>
    <row r="30021" spans="1:14" x14ac:dyDescent="0.3">
      <c r="A30021" s="86">
        <f t="shared" si="468"/>
        <v>30013</v>
      </c>
      <c r="B30021" s="17"/>
      <c r="C30021" s="17"/>
      <c r="D30021"/>
      <c r="E30021"/>
      <c r="F30021"/>
      <c r="G30021"/>
      <c r="H30021"/>
      <c r="I30021"/>
      <c r="J30021"/>
      <c r="K30021"/>
      <c r="L30021"/>
      <c r="M30021"/>
      <c r="N30021"/>
    </row>
    <row r="30022" spans="1:14" x14ac:dyDescent="0.3">
      <c r="A30022" s="86">
        <f t="shared" si="468"/>
        <v>30014</v>
      </c>
      <c r="B30022" s="17"/>
      <c r="C30022" s="17"/>
      <c r="D30022"/>
      <c r="E30022"/>
      <c r="F30022"/>
      <c r="G30022"/>
      <c r="H30022"/>
      <c r="I30022"/>
      <c r="J30022"/>
      <c r="K30022"/>
      <c r="L30022"/>
      <c r="M30022"/>
      <c r="N30022"/>
    </row>
    <row r="30023" spans="1:14" x14ac:dyDescent="0.3">
      <c r="A30023" s="86">
        <f t="shared" si="468"/>
        <v>30015</v>
      </c>
      <c r="B30023" s="17"/>
      <c r="C30023" s="17"/>
      <c r="D30023"/>
      <c r="E30023"/>
      <c r="F30023"/>
      <c r="G30023"/>
      <c r="H30023"/>
      <c r="I30023"/>
      <c r="J30023"/>
      <c r="K30023"/>
      <c r="L30023"/>
      <c r="M30023"/>
      <c r="N30023"/>
    </row>
    <row r="30024" spans="1:14" x14ac:dyDescent="0.3">
      <c r="A30024" s="86">
        <f t="shared" si="468"/>
        <v>30016</v>
      </c>
      <c r="B30024" s="17"/>
      <c r="C30024" s="17"/>
      <c r="D30024"/>
      <c r="E30024"/>
      <c r="F30024"/>
      <c r="G30024"/>
      <c r="H30024"/>
      <c r="I30024"/>
      <c r="J30024"/>
      <c r="K30024"/>
      <c r="L30024"/>
      <c r="M30024"/>
      <c r="N30024"/>
    </row>
    <row r="30025" spans="1:14" x14ac:dyDescent="0.3">
      <c r="A30025" s="86">
        <f t="shared" si="468"/>
        <v>30017</v>
      </c>
      <c r="B30025" s="17"/>
      <c r="C30025" s="17"/>
      <c r="D30025"/>
      <c r="E30025"/>
      <c r="F30025"/>
      <c r="G30025"/>
      <c r="H30025"/>
      <c r="I30025"/>
      <c r="J30025"/>
      <c r="K30025"/>
      <c r="L30025"/>
      <c r="M30025"/>
      <c r="N30025"/>
    </row>
    <row r="30026" spans="1:14" x14ac:dyDescent="0.3">
      <c r="A30026" s="86">
        <f t="shared" si="468"/>
        <v>30018</v>
      </c>
      <c r="B30026" s="17"/>
      <c r="C30026" s="17"/>
      <c r="D30026"/>
      <c r="E30026"/>
      <c r="F30026"/>
      <c r="G30026"/>
      <c r="H30026"/>
      <c r="I30026"/>
      <c r="J30026"/>
      <c r="K30026"/>
      <c r="L30026"/>
      <c r="M30026"/>
      <c r="N30026"/>
    </row>
    <row r="30027" spans="1:14" x14ac:dyDescent="0.3">
      <c r="A30027" s="86">
        <f t="shared" ref="A30027:A30090" si="469">A30026+1</f>
        <v>30019</v>
      </c>
      <c r="B30027" s="17"/>
      <c r="C30027" s="17"/>
      <c r="D30027"/>
      <c r="E30027"/>
      <c r="F30027"/>
      <c r="G30027"/>
      <c r="H30027"/>
      <c r="I30027"/>
      <c r="J30027"/>
      <c r="K30027"/>
      <c r="L30027"/>
      <c r="M30027"/>
      <c r="N30027"/>
    </row>
    <row r="30028" spans="1:14" x14ac:dyDescent="0.3">
      <c r="A30028" s="86">
        <f t="shared" si="469"/>
        <v>30020</v>
      </c>
      <c r="B30028" s="17"/>
      <c r="C30028" s="17"/>
      <c r="D30028"/>
      <c r="E30028"/>
      <c r="F30028"/>
      <c r="G30028"/>
      <c r="H30028"/>
      <c r="I30028"/>
      <c r="J30028"/>
      <c r="K30028"/>
      <c r="L30028"/>
      <c r="M30028"/>
      <c r="N30028"/>
    </row>
    <row r="30029" spans="1:14" x14ac:dyDescent="0.3">
      <c r="A30029" s="86">
        <f t="shared" si="469"/>
        <v>30021</v>
      </c>
      <c r="B30029" s="17"/>
      <c r="C30029" s="17"/>
      <c r="D30029"/>
      <c r="E30029"/>
      <c r="F30029"/>
      <c r="G30029"/>
      <c r="H30029"/>
      <c r="I30029"/>
      <c r="J30029"/>
      <c r="K30029"/>
      <c r="L30029"/>
      <c r="M30029"/>
      <c r="N30029"/>
    </row>
    <row r="30030" spans="1:14" x14ac:dyDescent="0.3">
      <c r="A30030" s="86">
        <f t="shared" si="469"/>
        <v>30022</v>
      </c>
      <c r="B30030" s="17"/>
      <c r="C30030" s="17"/>
      <c r="D30030"/>
      <c r="E30030"/>
      <c r="F30030"/>
      <c r="G30030"/>
      <c r="H30030"/>
      <c r="I30030"/>
      <c r="J30030"/>
      <c r="K30030"/>
      <c r="L30030"/>
      <c r="M30030"/>
      <c r="N30030"/>
    </row>
    <row r="30031" spans="1:14" x14ac:dyDescent="0.3">
      <c r="A30031" s="86">
        <f t="shared" si="469"/>
        <v>30023</v>
      </c>
      <c r="B30031" s="17"/>
      <c r="C30031" s="17"/>
      <c r="D30031"/>
      <c r="E30031"/>
      <c r="F30031"/>
      <c r="G30031"/>
      <c r="H30031"/>
      <c r="I30031"/>
      <c r="J30031"/>
      <c r="K30031"/>
      <c r="L30031"/>
      <c r="M30031"/>
      <c r="N30031"/>
    </row>
    <row r="30032" spans="1:14" x14ac:dyDescent="0.3">
      <c r="A30032" s="86">
        <f t="shared" si="469"/>
        <v>30024</v>
      </c>
      <c r="B30032" s="17"/>
      <c r="C30032" s="17"/>
      <c r="D30032"/>
      <c r="E30032"/>
      <c r="F30032"/>
      <c r="G30032"/>
      <c r="H30032"/>
      <c r="I30032"/>
      <c r="J30032"/>
      <c r="K30032"/>
      <c r="L30032"/>
      <c r="M30032"/>
      <c r="N30032"/>
    </row>
    <row r="30033" spans="1:14" x14ac:dyDescent="0.3">
      <c r="A30033" s="86">
        <f t="shared" si="469"/>
        <v>30025</v>
      </c>
      <c r="B30033" s="17"/>
      <c r="C30033" s="17"/>
      <c r="D30033"/>
      <c r="E30033"/>
      <c r="F30033"/>
      <c r="G30033"/>
      <c r="H30033"/>
      <c r="I30033"/>
      <c r="J30033"/>
      <c r="K30033"/>
      <c r="L30033"/>
      <c r="M30033"/>
      <c r="N30033"/>
    </row>
    <row r="30034" spans="1:14" x14ac:dyDescent="0.3">
      <c r="A30034" s="86">
        <f t="shared" si="469"/>
        <v>30026</v>
      </c>
      <c r="B30034" s="17"/>
      <c r="C30034" s="17"/>
      <c r="D30034"/>
      <c r="E30034"/>
      <c r="F30034"/>
      <c r="G30034"/>
      <c r="H30034"/>
      <c r="I30034"/>
      <c r="J30034"/>
      <c r="K30034"/>
      <c r="L30034"/>
      <c r="M30034"/>
      <c r="N30034"/>
    </row>
    <row r="30035" spans="1:14" x14ac:dyDescent="0.3">
      <c r="A30035" s="86">
        <f t="shared" si="469"/>
        <v>30027</v>
      </c>
      <c r="B30035" s="17"/>
      <c r="C30035" s="17"/>
      <c r="D30035"/>
      <c r="E30035"/>
      <c r="F30035"/>
      <c r="G30035"/>
      <c r="H30035"/>
      <c r="I30035"/>
      <c r="J30035"/>
      <c r="K30035"/>
      <c r="L30035"/>
      <c r="M30035"/>
      <c r="N30035"/>
    </row>
    <row r="30036" spans="1:14" x14ac:dyDescent="0.3">
      <c r="A30036" s="86">
        <f t="shared" si="469"/>
        <v>30028</v>
      </c>
      <c r="B30036" s="17"/>
      <c r="C30036" s="17"/>
      <c r="D30036"/>
      <c r="E30036"/>
      <c r="F30036"/>
      <c r="G30036"/>
      <c r="H30036"/>
      <c r="I30036"/>
      <c r="J30036"/>
      <c r="K30036"/>
      <c r="L30036"/>
      <c r="M30036"/>
      <c r="N30036"/>
    </row>
    <row r="30037" spans="1:14" x14ac:dyDescent="0.3">
      <c r="A30037" s="86">
        <f t="shared" si="469"/>
        <v>30029</v>
      </c>
      <c r="B30037" s="17"/>
      <c r="C30037" s="17"/>
      <c r="D30037"/>
      <c r="E30037"/>
      <c r="F30037"/>
      <c r="G30037"/>
      <c r="H30037"/>
      <c r="I30037"/>
      <c r="J30037"/>
      <c r="K30037"/>
      <c r="L30037"/>
      <c r="M30037"/>
      <c r="N30037"/>
    </row>
    <row r="30038" spans="1:14" x14ac:dyDescent="0.3">
      <c r="A30038" s="86">
        <f t="shared" si="469"/>
        <v>30030</v>
      </c>
      <c r="B30038" s="17"/>
      <c r="C30038" s="17"/>
      <c r="D30038"/>
      <c r="E30038"/>
      <c r="F30038"/>
      <c r="G30038"/>
      <c r="H30038"/>
      <c r="I30038"/>
      <c r="J30038"/>
      <c r="K30038"/>
      <c r="L30038"/>
      <c r="M30038"/>
      <c r="N30038"/>
    </row>
    <row r="30039" spans="1:14" x14ac:dyDescent="0.3">
      <c r="A30039" s="86">
        <f t="shared" si="469"/>
        <v>30031</v>
      </c>
      <c r="B30039" s="17"/>
      <c r="C30039" s="17"/>
      <c r="D30039"/>
      <c r="E30039"/>
      <c r="F30039"/>
      <c r="G30039"/>
      <c r="H30039"/>
      <c r="I30039"/>
      <c r="J30039"/>
      <c r="K30039"/>
      <c r="L30039"/>
      <c r="M30039"/>
      <c r="N30039"/>
    </row>
    <row r="30040" spans="1:14" x14ac:dyDescent="0.3">
      <c r="A30040" s="86">
        <f t="shared" si="469"/>
        <v>30032</v>
      </c>
      <c r="B30040" s="17"/>
      <c r="C30040" s="17"/>
      <c r="D30040"/>
      <c r="E30040"/>
      <c r="F30040"/>
      <c r="G30040"/>
      <c r="H30040"/>
      <c r="I30040"/>
      <c r="J30040"/>
      <c r="K30040"/>
      <c r="L30040"/>
      <c r="M30040"/>
      <c r="N30040"/>
    </row>
    <row r="30041" spans="1:14" x14ac:dyDescent="0.3">
      <c r="A30041" s="86">
        <f t="shared" si="469"/>
        <v>30033</v>
      </c>
      <c r="B30041" s="17"/>
      <c r="C30041" s="17"/>
      <c r="D30041"/>
      <c r="E30041"/>
      <c r="F30041"/>
      <c r="G30041"/>
      <c r="H30041"/>
      <c r="I30041"/>
      <c r="J30041"/>
      <c r="K30041"/>
      <c r="L30041"/>
      <c r="M30041"/>
      <c r="N30041"/>
    </row>
    <row r="30042" spans="1:14" x14ac:dyDescent="0.3">
      <c r="A30042" s="86">
        <f t="shared" si="469"/>
        <v>30034</v>
      </c>
      <c r="B30042" s="17"/>
      <c r="C30042" s="17"/>
      <c r="D30042"/>
      <c r="E30042"/>
      <c r="F30042"/>
      <c r="G30042"/>
      <c r="H30042"/>
      <c r="I30042"/>
      <c r="J30042"/>
      <c r="K30042"/>
      <c r="L30042"/>
      <c r="M30042"/>
      <c r="N30042"/>
    </row>
    <row r="30043" spans="1:14" x14ac:dyDescent="0.3">
      <c r="A30043" s="86">
        <f t="shared" si="469"/>
        <v>30035</v>
      </c>
      <c r="B30043" s="17"/>
      <c r="C30043" s="17"/>
      <c r="D30043"/>
      <c r="E30043"/>
      <c r="F30043"/>
      <c r="G30043"/>
      <c r="H30043"/>
      <c r="I30043"/>
      <c r="J30043"/>
      <c r="K30043"/>
      <c r="L30043"/>
      <c r="M30043"/>
      <c r="N30043"/>
    </row>
    <row r="30044" spans="1:14" x14ac:dyDescent="0.3">
      <c r="A30044" s="86">
        <f t="shared" si="469"/>
        <v>30036</v>
      </c>
      <c r="B30044" s="17"/>
      <c r="C30044" s="17"/>
      <c r="D30044"/>
      <c r="E30044"/>
      <c r="F30044"/>
      <c r="G30044"/>
      <c r="H30044"/>
      <c r="I30044"/>
      <c r="J30044"/>
      <c r="K30044"/>
      <c r="L30044"/>
      <c r="M30044"/>
      <c r="N30044"/>
    </row>
    <row r="30045" spans="1:14" x14ac:dyDescent="0.3">
      <c r="A30045" s="86">
        <f t="shared" si="469"/>
        <v>30037</v>
      </c>
      <c r="B30045" s="17"/>
      <c r="C30045" s="17"/>
      <c r="D30045"/>
      <c r="E30045"/>
      <c r="F30045"/>
      <c r="G30045"/>
      <c r="H30045"/>
      <c r="I30045"/>
      <c r="J30045"/>
      <c r="K30045"/>
      <c r="L30045"/>
      <c r="M30045"/>
      <c r="N30045"/>
    </row>
    <row r="30046" spans="1:14" x14ac:dyDescent="0.3">
      <c r="A30046" s="86">
        <f t="shared" si="469"/>
        <v>30038</v>
      </c>
      <c r="B30046" s="17"/>
      <c r="C30046" s="17"/>
      <c r="D30046"/>
      <c r="E30046"/>
      <c r="F30046"/>
      <c r="G30046"/>
      <c r="H30046"/>
      <c r="I30046"/>
      <c r="J30046"/>
      <c r="K30046"/>
      <c r="L30046"/>
      <c r="M30046"/>
      <c r="N30046"/>
    </row>
    <row r="30047" spans="1:14" x14ac:dyDescent="0.3">
      <c r="A30047" s="86">
        <f t="shared" si="469"/>
        <v>30039</v>
      </c>
      <c r="B30047" s="17"/>
      <c r="C30047" s="17"/>
      <c r="D30047"/>
      <c r="E30047"/>
      <c r="F30047"/>
      <c r="G30047"/>
      <c r="H30047"/>
      <c r="I30047"/>
      <c r="J30047"/>
      <c r="K30047"/>
      <c r="L30047"/>
      <c r="M30047"/>
      <c r="N30047"/>
    </row>
    <row r="30048" spans="1:14" x14ac:dyDescent="0.3">
      <c r="A30048" s="86">
        <f t="shared" si="469"/>
        <v>30040</v>
      </c>
      <c r="B30048" s="17"/>
      <c r="C30048" s="17"/>
      <c r="D30048"/>
      <c r="E30048"/>
      <c r="F30048"/>
      <c r="G30048"/>
      <c r="H30048"/>
      <c r="I30048"/>
      <c r="J30048"/>
      <c r="K30048"/>
      <c r="L30048"/>
      <c r="M30048"/>
      <c r="N30048"/>
    </row>
    <row r="30049" spans="1:14" x14ac:dyDescent="0.3">
      <c r="A30049" s="86">
        <f t="shared" si="469"/>
        <v>30041</v>
      </c>
      <c r="B30049" s="17"/>
      <c r="C30049" s="17"/>
      <c r="D30049"/>
      <c r="E30049"/>
      <c r="F30049"/>
      <c r="G30049"/>
      <c r="H30049"/>
      <c r="I30049"/>
      <c r="J30049"/>
      <c r="K30049"/>
      <c r="L30049"/>
      <c r="M30049"/>
      <c r="N30049"/>
    </row>
    <row r="30050" spans="1:14" x14ac:dyDescent="0.3">
      <c r="A30050" s="86">
        <f t="shared" si="469"/>
        <v>30042</v>
      </c>
      <c r="B30050" s="17"/>
      <c r="C30050" s="17"/>
      <c r="D30050"/>
      <c r="E30050"/>
      <c r="F30050"/>
      <c r="G30050"/>
      <c r="H30050"/>
      <c r="I30050"/>
      <c r="J30050"/>
      <c r="K30050"/>
      <c r="L30050"/>
      <c r="M30050"/>
      <c r="N30050"/>
    </row>
    <row r="30051" spans="1:14" x14ac:dyDescent="0.3">
      <c r="A30051" s="86">
        <f t="shared" si="469"/>
        <v>30043</v>
      </c>
      <c r="B30051" s="17"/>
      <c r="C30051" s="17"/>
      <c r="D30051"/>
      <c r="E30051"/>
      <c r="F30051"/>
      <c r="G30051"/>
      <c r="H30051"/>
      <c r="I30051"/>
      <c r="J30051"/>
      <c r="K30051"/>
      <c r="L30051"/>
      <c r="M30051"/>
      <c r="N30051"/>
    </row>
    <row r="30052" spans="1:14" x14ac:dyDescent="0.3">
      <c r="A30052" s="86">
        <f t="shared" si="469"/>
        <v>30044</v>
      </c>
      <c r="B30052" s="17"/>
      <c r="C30052" s="17"/>
      <c r="D30052"/>
      <c r="E30052"/>
      <c r="F30052"/>
      <c r="G30052"/>
      <c r="H30052"/>
      <c r="I30052"/>
      <c r="J30052"/>
      <c r="K30052"/>
      <c r="L30052"/>
      <c r="M30052"/>
      <c r="N30052"/>
    </row>
    <row r="30053" spans="1:14" x14ac:dyDescent="0.3">
      <c r="A30053" s="86">
        <f t="shared" si="469"/>
        <v>30045</v>
      </c>
      <c r="B30053" s="17"/>
      <c r="C30053" s="17"/>
      <c r="D30053"/>
      <c r="E30053"/>
      <c r="F30053"/>
      <c r="G30053"/>
      <c r="H30053"/>
      <c r="I30053"/>
      <c r="J30053"/>
      <c r="K30053"/>
      <c r="L30053"/>
      <c r="M30053"/>
      <c r="N30053"/>
    </row>
    <row r="30054" spans="1:14" x14ac:dyDescent="0.3">
      <c r="A30054" s="86">
        <f t="shared" si="469"/>
        <v>30046</v>
      </c>
      <c r="B30054" s="17"/>
      <c r="C30054" s="17"/>
      <c r="D30054"/>
      <c r="E30054"/>
      <c r="F30054"/>
      <c r="G30054"/>
      <c r="H30054"/>
      <c r="I30054"/>
      <c r="J30054"/>
      <c r="K30054"/>
      <c r="L30054"/>
      <c r="M30054"/>
      <c r="N30054"/>
    </row>
    <row r="30055" spans="1:14" x14ac:dyDescent="0.3">
      <c r="A30055" s="86">
        <f t="shared" si="469"/>
        <v>30047</v>
      </c>
      <c r="B30055" s="17"/>
      <c r="C30055" s="17"/>
      <c r="D30055"/>
      <c r="E30055"/>
      <c r="F30055"/>
      <c r="G30055"/>
      <c r="H30055"/>
      <c r="I30055"/>
      <c r="J30055"/>
      <c r="K30055"/>
      <c r="L30055"/>
      <c r="M30055"/>
      <c r="N30055"/>
    </row>
    <row r="30056" spans="1:14" x14ac:dyDescent="0.3">
      <c r="A30056" s="86">
        <f t="shared" si="469"/>
        <v>30048</v>
      </c>
      <c r="B30056" s="17"/>
      <c r="C30056" s="17"/>
      <c r="D30056"/>
      <c r="E30056"/>
      <c r="F30056"/>
      <c r="G30056"/>
      <c r="H30056"/>
      <c r="I30056"/>
      <c r="J30056"/>
      <c r="K30056"/>
      <c r="L30056"/>
      <c r="M30056"/>
      <c r="N30056"/>
    </row>
    <row r="30057" spans="1:14" x14ac:dyDescent="0.3">
      <c r="A30057" s="86">
        <f t="shared" si="469"/>
        <v>30049</v>
      </c>
      <c r="B30057" s="17"/>
      <c r="C30057" s="17"/>
      <c r="D30057"/>
      <c r="E30057"/>
      <c r="F30057"/>
      <c r="G30057"/>
      <c r="H30057"/>
      <c r="I30057"/>
      <c r="J30057"/>
      <c r="K30057"/>
      <c r="L30057"/>
      <c r="M30057"/>
      <c r="N30057"/>
    </row>
    <row r="30058" spans="1:14" x14ac:dyDescent="0.3">
      <c r="A30058" s="86">
        <f t="shared" si="469"/>
        <v>30050</v>
      </c>
      <c r="B30058" s="17"/>
      <c r="C30058" s="17"/>
      <c r="D30058"/>
      <c r="E30058"/>
      <c r="F30058"/>
      <c r="G30058"/>
      <c r="H30058"/>
      <c r="I30058"/>
      <c r="J30058"/>
      <c r="K30058"/>
      <c r="L30058"/>
      <c r="M30058"/>
      <c r="N30058"/>
    </row>
    <row r="30059" spans="1:14" x14ac:dyDescent="0.3">
      <c r="A30059" s="86">
        <f t="shared" si="469"/>
        <v>30051</v>
      </c>
      <c r="B30059" s="17"/>
      <c r="C30059" s="17"/>
      <c r="D30059"/>
      <c r="E30059"/>
      <c r="F30059"/>
      <c r="G30059"/>
      <c r="H30059"/>
      <c r="I30059"/>
      <c r="J30059"/>
      <c r="K30059"/>
      <c r="L30059"/>
      <c r="M30059"/>
      <c r="N30059"/>
    </row>
    <row r="30060" spans="1:14" x14ac:dyDescent="0.3">
      <c r="A30060" s="86">
        <f t="shared" si="469"/>
        <v>30052</v>
      </c>
      <c r="B30060" s="17"/>
      <c r="C30060" s="17"/>
      <c r="D30060"/>
      <c r="E30060"/>
      <c r="F30060"/>
      <c r="G30060"/>
      <c r="H30060"/>
      <c r="I30060"/>
      <c r="J30060"/>
      <c r="K30060"/>
      <c r="L30060"/>
      <c r="M30060"/>
      <c r="N30060"/>
    </row>
    <row r="30061" spans="1:14" x14ac:dyDescent="0.3">
      <c r="A30061" s="86">
        <f t="shared" si="469"/>
        <v>30053</v>
      </c>
      <c r="B30061" s="17"/>
      <c r="C30061" s="17"/>
      <c r="D30061"/>
      <c r="E30061"/>
      <c r="F30061"/>
      <c r="G30061"/>
      <c r="H30061"/>
      <c r="I30061"/>
      <c r="J30061"/>
      <c r="K30061"/>
      <c r="L30061"/>
      <c r="M30061"/>
      <c r="N30061"/>
    </row>
    <row r="30062" spans="1:14" x14ac:dyDescent="0.3">
      <c r="A30062" s="86">
        <f t="shared" si="469"/>
        <v>30054</v>
      </c>
      <c r="B30062" s="17"/>
      <c r="C30062" s="17"/>
      <c r="D30062"/>
      <c r="E30062"/>
      <c r="F30062"/>
      <c r="G30062"/>
      <c r="H30062"/>
      <c r="I30062"/>
      <c r="J30062"/>
      <c r="K30062"/>
      <c r="L30062"/>
      <c r="M30062"/>
      <c r="N30062"/>
    </row>
    <row r="30063" spans="1:14" x14ac:dyDescent="0.3">
      <c r="A30063" s="86">
        <f t="shared" si="469"/>
        <v>30055</v>
      </c>
      <c r="B30063" s="17"/>
      <c r="C30063" s="17"/>
      <c r="D30063"/>
      <c r="E30063"/>
      <c r="F30063"/>
      <c r="G30063"/>
      <c r="H30063"/>
      <c r="I30063"/>
      <c r="J30063"/>
      <c r="K30063"/>
      <c r="L30063"/>
      <c r="M30063"/>
      <c r="N30063"/>
    </row>
    <row r="30064" spans="1:14" x14ac:dyDescent="0.3">
      <c r="A30064" s="86">
        <f t="shared" si="469"/>
        <v>30056</v>
      </c>
      <c r="B30064" s="17"/>
      <c r="C30064" s="17"/>
      <c r="D30064"/>
      <c r="E30064"/>
      <c r="F30064"/>
      <c r="G30064"/>
      <c r="H30064"/>
      <c r="I30064"/>
      <c r="J30064"/>
      <c r="K30064"/>
      <c r="L30064"/>
      <c r="M30064"/>
      <c r="N30064"/>
    </row>
    <row r="30065" spans="1:14" x14ac:dyDescent="0.3">
      <c r="A30065" s="86">
        <f t="shared" si="469"/>
        <v>30057</v>
      </c>
      <c r="B30065" s="17"/>
      <c r="C30065" s="17"/>
      <c r="D30065"/>
      <c r="E30065"/>
      <c r="F30065"/>
      <c r="G30065"/>
      <c r="H30065"/>
      <c r="I30065"/>
      <c r="J30065"/>
      <c r="K30065"/>
      <c r="L30065"/>
      <c r="M30065"/>
      <c r="N30065"/>
    </row>
    <row r="30066" spans="1:14" x14ac:dyDescent="0.3">
      <c r="A30066" s="86">
        <f t="shared" si="469"/>
        <v>30058</v>
      </c>
      <c r="B30066" s="17"/>
      <c r="C30066" s="17"/>
      <c r="D30066"/>
      <c r="E30066"/>
      <c r="F30066"/>
      <c r="G30066"/>
      <c r="H30066"/>
      <c r="I30066"/>
      <c r="J30066"/>
      <c r="K30066"/>
      <c r="L30066"/>
      <c r="M30066"/>
      <c r="N30066"/>
    </row>
    <row r="30067" spans="1:14" x14ac:dyDescent="0.3">
      <c r="A30067" s="86">
        <f t="shared" si="469"/>
        <v>30059</v>
      </c>
      <c r="B30067" s="17"/>
      <c r="C30067" s="17"/>
      <c r="D30067"/>
      <c r="E30067"/>
      <c r="F30067"/>
      <c r="G30067"/>
      <c r="H30067"/>
      <c r="I30067"/>
      <c r="J30067"/>
      <c r="K30067"/>
      <c r="L30067"/>
      <c r="M30067"/>
      <c r="N30067"/>
    </row>
    <row r="30068" spans="1:14" x14ac:dyDescent="0.3">
      <c r="A30068" s="86">
        <f t="shared" si="469"/>
        <v>30060</v>
      </c>
      <c r="B30068" s="17"/>
      <c r="C30068" s="17"/>
      <c r="D30068"/>
      <c r="E30068"/>
      <c r="F30068"/>
      <c r="G30068"/>
      <c r="H30068"/>
      <c r="I30068"/>
      <c r="J30068"/>
      <c r="K30068"/>
      <c r="L30068"/>
      <c r="M30068"/>
      <c r="N30068"/>
    </row>
    <row r="30069" spans="1:14" x14ac:dyDescent="0.3">
      <c r="A30069" s="86">
        <f t="shared" si="469"/>
        <v>30061</v>
      </c>
      <c r="B30069" s="17"/>
      <c r="C30069" s="17"/>
      <c r="D30069"/>
      <c r="E30069"/>
      <c r="F30069"/>
      <c r="G30069"/>
      <c r="H30069"/>
      <c r="I30069"/>
      <c r="J30069"/>
      <c r="K30069"/>
      <c r="L30069"/>
      <c r="M30069"/>
      <c r="N30069"/>
    </row>
    <row r="30070" spans="1:14" x14ac:dyDescent="0.3">
      <c r="A30070" s="86">
        <f t="shared" si="469"/>
        <v>30062</v>
      </c>
      <c r="B30070" s="17"/>
      <c r="C30070" s="17"/>
      <c r="D30070"/>
      <c r="E30070"/>
      <c r="F30070"/>
      <c r="G30070"/>
      <c r="H30070"/>
      <c r="I30070"/>
      <c r="J30070"/>
      <c r="K30070"/>
      <c r="L30070"/>
      <c r="M30070"/>
      <c r="N30070"/>
    </row>
    <row r="30071" spans="1:14" x14ac:dyDescent="0.3">
      <c r="A30071" s="86">
        <f t="shared" si="469"/>
        <v>30063</v>
      </c>
      <c r="B30071" s="17"/>
      <c r="C30071" s="17"/>
      <c r="D30071"/>
      <c r="E30071"/>
      <c r="F30071"/>
      <c r="G30071"/>
      <c r="H30071"/>
      <c r="I30071"/>
      <c r="J30071"/>
      <c r="K30071"/>
      <c r="L30071"/>
      <c r="M30071"/>
      <c r="N30071"/>
    </row>
    <row r="30072" spans="1:14" x14ac:dyDescent="0.3">
      <c r="A30072" s="86">
        <f t="shared" si="469"/>
        <v>30064</v>
      </c>
      <c r="B30072" s="17"/>
      <c r="C30072" s="17"/>
      <c r="D30072"/>
      <c r="E30072"/>
      <c r="F30072"/>
      <c r="G30072"/>
      <c r="H30072"/>
      <c r="I30072"/>
      <c r="J30072"/>
      <c r="K30072"/>
      <c r="L30072"/>
      <c r="M30072"/>
      <c r="N30072"/>
    </row>
    <row r="30073" spans="1:14" x14ac:dyDescent="0.3">
      <c r="A30073" s="86">
        <f t="shared" si="469"/>
        <v>30065</v>
      </c>
      <c r="B30073" s="17"/>
      <c r="C30073" s="17"/>
      <c r="D30073"/>
      <c r="E30073"/>
      <c r="F30073"/>
      <c r="G30073"/>
      <c r="H30073"/>
      <c r="I30073"/>
      <c r="J30073"/>
      <c r="K30073"/>
      <c r="L30073"/>
      <c r="M30073"/>
      <c r="N30073"/>
    </row>
    <row r="30074" spans="1:14" x14ac:dyDescent="0.3">
      <c r="A30074" s="86">
        <f t="shared" si="469"/>
        <v>30066</v>
      </c>
      <c r="B30074" s="17"/>
      <c r="C30074" s="17"/>
      <c r="D30074"/>
      <c r="E30074"/>
      <c r="F30074"/>
      <c r="G30074"/>
      <c r="H30074"/>
      <c r="I30074"/>
      <c r="J30074"/>
      <c r="K30074"/>
      <c r="L30074"/>
      <c r="M30074"/>
      <c r="N30074"/>
    </row>
    <row r="30075" spans="1:14" x14ac:dyDescent="0.3">
      <c r="A30075" s="86">
        <f t="shared" si="469"/>
        <v>30067</v>
      </c>
      <c r="B30075" s="17"/>
      <c r="C30075" s="17"/>
      <c r="D30075"/>
      <c r="E30075"/>
      <c r="F30075"/>
      <c r="G30075"/>
      <c r="H30075"/>
      <c r="I30075"/>
      <c r="J30075"/>
      <c r="K30075"/>
      <c r="L30075"/>
      <c r="M30075"/>
      <c r="N30075"/>
    </row>
    <row r="30076" spans="1:14" x14ac:dyDescent="0.3">
      <c r="A30076" s="86">
        <f t="shared" si="469"/>
        <v>30068</v>
      </c>
      <c r="B30076" s="17"/>
      <c r="C30076" s="17"/>
      <c r="D30076"/>
      <c r="E30076"/>
      <c r="F30076"/>
      <c r="G30076"/>
      <c r="H30076"/>
      <c r="I30076"/>
      <c r="J30076"/>
      <c r="K30076"/>
      <c r="L30076"/>
      <c r="M30076"/>
      <c r="N30076"/>
    </row>
    <row r="30077" spans="1:14" x14ac:dyDescent="0.3">
      <c r="A30077" s="86">
        <f t="shared" si="469"/>
        <v>30069</v>
      </c>
      <c r="B30077" s="17"/>
      <c r="C30077" s="17"/>
      <c r="D30077"/>
      <c r="E30077"/>
      <c r="F30077"/>
      <c r="G30077"/>
      <c r="H30077"/>
      <c r="I30077"/>
      <c r="J30077"/>
      <c r="K30077"/>
      <c r="L30077"/>
      <c r="M30077"/>
      <c r="N30077"/>
    </row>
    <row r="30078" spans="1:14" x14ac:dyDescent="0.3">
      <c r="A30078" s="86">
        <f t="shared" si="469"/>
        <v>30070</v>
      </c>
      <c r="B30078" s="17"/>
      <c r="C30078" s="17"/>
      <c r="D30078"/>
      <c r="E30078"/>
      <c r="F30078"/>
      <c r="G30078"/>
      <c r="H30078"/>
      <c r="I30078"/>
      <c r="J30078"/>
      <c r="K30078"/>
      <c r="L30078"/>
      <c r="M30078"/>
      <c r="N30078"/>
    </row>
    <row r="30079" spans="1:14" x14ac:dyDescent="0.3">
      <c r="A30079" s="86">
        <f t="shared" si="469"/>
        <v>30071</v>
      </c>
      <c r="B30079" s="17"/>
      <c r="C30079" s="17"/>
      <c r="D30079"/>
      <c r="E30079"/>
      <c r="F30079"/>
      <c r="G30079"/>
      <c r="H30079"/>
      <c r="I30079"/>
      <c r="J30079"/>
      <c r="K30079"/>
      <c r="L30079"/>
      <c r="M30079"/>
      <c r="N30079"/>
    </row>
    <row r="30080" spans="1:14" x14ac:dyDescent="0.3">
      <c r="A30080" s="86">
        <f t="shared" si="469"/>
        <v>30072</v>
      </c>
      <c r="B30080" s="17"/>
      <c r="C30080" s="17"/>
      <c r="D30080"/>
      <c r="E30080"/>
      <c r="F30080"/>
      <c r="G30080"/>
      <c r="H30080"/>
      <c r="I30080"/>
      <c r="J30080"/>
      <c r="K30080"/>
      <c r="L30080"/>
      <c r="M30080"/>
      <c r="N30080"/>
    </row>
    <row r="30081" spans="1:14" x14ac:dyDescent="0.3">
      <c r="A30081" s="86">
        <f t="shared" si="469"/>
        <v>30073</v>
      </c>
      <c r="B30081" s="17"/>
      <c r="C30081" s="17"/>
      <c r="D30081"/>
      <c r="E30081"/>
      <c r="F30081"/>
      <c r="G30081"/>
      <c r="H30081"/>
      <c r="I30081"/>
      <c r="J30081"/>
      <c r="K30081"/>
      <c r="L30081"/>
      <c r="M30081"/>
      <c r="N30081"/>
    </row>
    <row r="30082" spans="1:14" x14ac:dyDescent="0.3">
      <c r="A30082" s="86">
        <f t="shared" si="469"/>
        <v>30074</v>
      </c>
      <c r="B30082" s="17"/>
      <c r="C30082" s="17"/>
      <c r="D30082"/>
      <c r="E30082"/>
      <c r="F30082"/>
      <c r="G30082"/>
      <c r="H30082"/>
      <c r="I30082"/>
      <c r="J30082"/>
      <c r="K30082"/>
      <c r="L30082"/>
      <c r="M30082"/>
      <c r="N30082"/>
    </row>
    <row r="30083" spans="1:14" x14ac:dyDescent="0.3">
      <c r="A30083" s="86">
        <f t="shared" si="469"/>
        <v>30075</v>
      </c>
      <c r="B30083" s="17"/>
      <c r="C30083" s="17"/>
      <c r="D30083"/>
      <c r="E30083"/>
      <c r="F30083"/>
      <c r="G30083"/>
      <c r="H30083"/>
      <c r="I30083"/>
      <c r="J30083"/>
      <c r="K30083"/>
      <c r="L30083"/>
      <c r="M30083"/>
      <c r="N30083"/>
    </row>
    <row r="30084" spans="1:14" x14ac:dyDescent="0.3">
      <c r="A30084" s="86">
        <f t="shared" si="469"/>
        <v>30076</v>
      </c>
      <c r="B30084" s="17"/>
      <c r="C30084" s="17"/>
      <c r="D30084"/>
      <c r="E30084"/>
      <c r="F30084"/>
      <c r="G30084"/>
      <c r="H30084"/>
      <c r="I30084"/>
      <c r="J30084"/>
      <c r="K30084"/>
      <c r="L30084"/>
      <c r="M30084"/>
      <c r="N30084"/>
    </row>
    <row r="30085" spans="1:14" x14ac:dyDescent="0.3">
      <c r="A30085" s="86">
        <f t="shared" si="469"/>
        <v>30077</v>
      </c>
      <c r="B30085" s="17"/>
      <c r="C30085" s="17"/>
      <c r="D30085"/>
      <c r="E30085"/>
      <c r="F30085"/>
      <c r="G30085"/>
      <c r="H30085"/>
      <c r="I30085"/>
      <c r="J30085"/>
      <c r="K30085"/>
      <c r="L30085"/>
      <c r="M30085"/>
      <c r="N30085"/>
    </row>
    <row r="30086" spans="1:14" x14ac:dyDescent="0.3">
      <c r="A30086" s="86">
        <f t="shared" si="469"/>
        <v>30078</v>
      </c>
      <c r="B30086" s="17"/>
      <c r="C30086" s="17"/>
      <c r="D30086"/>
      <c r="E30086"/>
      <c r="F30086"/>
      <c r="G30086"/>
      <c r="H30086"/>
      <c r="I30086"/>
      <c r="J30086"/>
      <c r="K30086"/>
      <c r="L30086"/>
      <c r="M30086"/>
      <c r="N30086"/>
    </row>
    <row r="30087" spans="1:14" x14ac:dyDescent="0.3">
      <c r="A30087" s="86">
        <f t="shared" si="469"/>
        <v>30079</v>
      </c>
      <c r="B30087" s="17"/>
      <c r="C30087" s="17"/>
      <c r="D30087"/>
      <c r="E30087"/>
      <c r="F30087"/>
      <c r="G30087"/>
      <c r="H30087"/>
      <c r="I30087"/>
      <c r="J30087"/>
      <c r="K30087"/>
      <c r="L30087"/>
      <c r="M30087"/>
      <c r="N30087"/>
    </row>
    <row r="30088" spans="1:14" x14ac:dyDescent="0.3">
      <c r="A30088" s="86">
        <f t="shared" si="469"/>
        <v>30080</v>
      </c>
      <c r="B30088" s="17"/>
      <c r="C30088" s="17"/>
      <c r="D30088"/>
      <c r="E30088"/>
      <c r="F30088"/>
      <c r="G30088"/>
      <c r="H30088"/>
      <c r="I30088"/>
      <c r="J30088"/>
      <c r="K30088"/>
      <c r="L30088"/>
      <c r="M30088"/>
      <c r="N30088"/>
    </row>
    <row r="30089" spans="1:14" x14ac:dyDescent="0.3">
      <c r="A30089" s="86">
        <f t="shared" si="469"/>
        <v>30081</v>
      </c>
      <c r="B30089" s="17"/>
      <c r="C30089" s="17"/>
      <c r="D30089"/>
      <c r="E30089"/>
      <c r="F30089"/>
      <c r="G30089"/>
      <c r="H30089"/>
      <c r="I30089"/>
      <c r="J30089"/>
      <c r="K30089"/>
      <c r="L30089"/>
      <c r="M30089"/>
      <c r="N30089"/>
    </row>
    <row r="30090" spans="1:14" x14ac:dyDescent="0.3">
      <c r="A30090" s="86">
        <f t="shared" si="469"/>
        <v>30082</v>
      </c>
      <c r="B30090" s="17"/>
      <c r="C30090" s="17"/>
      <c r="D30090"/>
      <c r="E30090"/>
      <c r="F30090"/>
      <c r="G30090"/>
      <c r="H30090"/>
      <c r="I30090"/>
      <c r="J30090"/>
      <c r="K30090"/>
      <c r="L30090"/>
      <c r="M30090"/>
      <c r="N30090"/>
    </row>
    <row r="30091" spans="1:14" x14ac:dyDescent="0.3">
      <c r="A30091" s="86">
        <f t="shared" ref="A30091:A30154" si="470">A30090+1</f>
        <v>30083</v>
      </c>
      <c r="B30091" s="17"/>
      <c r="C30091" s="17"/>
      <c r="D30091"/>
      <c r="E30091"/>
      <c r="F30091"/>
      <c r="G30091"/>
      <c r="H30091"/>
      <c r="I30091"/>
      <c r="J30091"/>
      <c r="K30091"/>
      <c r="L30091"/>
      <c r="M30091"/>
      <c r="N30091"/>
    </row>
    <row r="30092" spans="1:14" x14ac:dyDescent="0.3">
      <c r="A30092" s="86">
        <f t="shared" si="470"/>
        <v>30084</v>
      </c>
      <c r="B30092" s="17"/>
      <c r="C30092" s="17"/>
      <c r="D30092"/>
      <c r="E30092"/>
      <c r="F30092"/>
      <c r="G30092"/>
      <c r="H30092"/>
      <c r="I30092"/>
      <c r="J30092"/>
      <c r="K30092"/>
      <c r="L30092"/>
      <c r="M30092"/>
      <c r="N30092"/>
    </row>
    <row r="30093" spans="1:14" x14ac:dyDescent="0.3">
      <c r="A30093" s="86">
        <f t="shared" si="470"/>
        <v>30085</v>
      </c>
      <c r="B30093" s="17"/>
      <c r="C30093" s="17"/>
      <c r="D30093"/>
      <c r="E30093"/>
      <c r="F30093"/>
      <c r="G30093"/>
      <c r="H30093"/>
      <c r="I30093"/>
      <c r="J30093"/>
      <c r="K30093"/>
      <c r="L30093"/>
      <c r="M30093"/>
      <c r="N30093"/>
    </row>
    <row r="30094" spans="1:14" x14ac:dyDescent="0.3">
      <c r="A30094" s="86">
        <f t="shared" si="470"/>
        <v>30086</v>
      </c>
      <c r="B30094" s="17"/>
      <c r="C30094" s="17"/>
      <c r="D30094"/>
      <c r="E30094"/>
      <c r="F30094"/>
      <c r="G30094"/>
      <c r="H30094"/>
      <c r="I30094"/>
      <c r="J30094"/>
      <c r="K30094"/>
      <c r="L30094"/>
      <c r="M30094"/>
      <c r="N30094"/>
    </row>
    <row r="30095" spans="1:14" x14ac:dyDescent="0.3">
      <c r="A30095" s="86">
        <f t="shared" si="470"/>
        <v>30087</v>
      </c>
      <c r="B30095" s="17"/>
      <c r="C30095" s="17"/>
      <c r="D30095"/>
      <c r="E30095"/>
      <c r="F30095"/>
      <c r="G30095"/>
      <c r="H30095"/>
      <c r="I30095"/>
      <c r="J30095"/>
      <c r="K30095"/>
      <c r="L30095"/>
      <c r="M30095"/>
      <c r="N30095"/>
    </row>
    <row r="30096" spans="1:14" x14ac:dyDescent="0.3">
      <c r="A30096" s="86">
        <f t="shared" si="470"/>
        <v>30088</v>
      </c>
      <c r="B30096" s="17"/>
      <c r="C30096" s="17"/>
      <c r="D30096"/>
      <c r="E30096"/>
      <c r="F30096"/>
      <c r="G30096"/>
      <c r="H30096"/>
      <c r="I30096"/>
      <c r="J30096"/>
      <c r="K30096"/>
      <c r="L30096"/>
      <c r="M30096"/>
      <c r="N30096"/>
    </row>
    <row r="30097" spans="1:14" x14ac:dyDescent="0.3">
      <c r="A30097" s="86">
        <f t="shared" si="470"/>
        <v>30089</v>
      </c>
      <c r="B30097" s="17"/>
      <c r="C30097" s="17"/>
      <c r="D30097"/>
      <c r="E30097"/>
      <c r="F30097"/>
      <c r="G30097"/>
      <c r="H30097"/>
      <c r="I30097"/>
      <c r="J30097"/>
      <c r="K30097"/>
      <c r="L30097"/>
      <c r="M30097"/>
      <c r="N30097"/>
    </row>
    <row r="30098" spans="1:14" x14ac:dyDescent="0.3">
      <c r="A30098" s="86">
        <f t="shared" si="470"/>
        <v>30090</v>
      </c>
      <c r="B30098" s="17"/>
      <c r="C30098" s="17"/>
      <c r="D30098"/>
      <c r="E30098"/>
      <c r="F30098"/>
      <c r="G30098"/>
      <c r="H30098"/>
      <c r="I30098"/>
      <c r="J30098"/>
      <c r="K30098"/>
      <c r="L30098"/>
      <c r="M30098"/>
      <c r="N30098"/>
    </row>
    <row r="30099" spans="1:14" x14ac:dyDescent="0.3">
      <c r="A30099" s="86">
        <f t="shared" si="470"/>
        <v>30091</v>
      </c>
      <c r="B30099" s="17"/>
      <c r="C30099" s="17"/>
      <c r="D30099"/>
      <c r="E30099"/>
      <c r="F30099"/>
      <c r="G30099"/>
      <c r="H30099"/>
      <c r="I30099"/>
      <c r="J30099"/>
      <c r="K30099"/>
      <c r="L30099"/>
      <c r="M30099"/>
      <c r="N30099"/>
    </row>
    <row r="30100" spans="1:14" x14ac:dyDescent="0.3">
      <c r="A30100" s="86">
        <f t="shared" si="470"/>
        <v>30092</v>
      </c>
      <c r="B30100" s="17"/>
      <c r="C30100" s="17"/>
      <c r="D30100"/>
      <c r="E30100"/>
      <c r="F30100"/>
      <c r="G30100"/>
      <c r="H30100"/>
      <c r="I30100"/>
      <c r="J30100"/>
      <c r="K30100"/>
      <c r="L30100"/>
      <c r="M30100"/>
      <c r="N30100"/>
    </row>
    <row r="30101" spans="1:14" x14ac:dyDescent="0.3">
      <c r="A30101" s="86">
        <f t="shared" si="470"/>
        <v>30093</v>
      </c>
      <c r="B30101" s="17"/>
      <c r="C30101" s="17"/>
      <c r="D30101"/>
      <c r="E30101"/>
      <c r="F30101"/>
      <c r="G30101"/>
      <c r="H30101"/>
      <c r="I30101"/>
      <c r="J30101"/>
      <c r="K30101"/>
      <c r="L30101"/>
      <c r="M30101"/>
      <c r="N30101"/>
    </row>
    <row r="30102" spans="1:14" x14ac:dyDescent="0.3">
      <c r="A30102" s="86">
        <f t="shared" si="470"/>
        <v>30094</v>
      </c>
      <c r="B30102" s="17"/>
      <c r="C30102" s="17"/>
      <c r="D30102"/>
      <c r="E30102"/>
      <c r="F30102"/>
      <c r="G30102"/>
      <c r="H30102"/>
      <c r="I30102"/>
      <c r="J30102"/>
      <c r="K30102"/>
      <c r="L30102"/>
      <c r="M30102"/>
      <c r="N30102"/>
    </row>
    <row r="30103" spans="1:14" x14ac:dyDescent="0.3">
      <c r="A30103" s="86">
        <f t="shared" si="470"/>
        <v>30095</v>
      </c>
      <c r="B30103" s="17"/>
      <c r="C30103" s="17"/>
      <c r="D30103"/>
      <c r="E30103"/>
      <c r="F30103"/>
      <c r="G30103"/>
      <c r="H30103"/>
      <c r="I30103"/>
      <c r="J30103"/>
      <c r="K30103"/>
      <c r="L30103"/>
      <c r="M30103"/>
      <c r="N30103"/>
    </row>
    <row r="30104" spans="1:14" x14ac:dyDescent="0.3">
      <c r="A30104" s="86">
        <f t="shared" si="470"/>
        <v>30096</v>
      </c>
      <c r="B30104" s="17"/>
      <c r="C30104" s="17"/>
      <c r="D30104"/>
      <c r="E30104"/>
      <c r="F30104"/>
      <c r="G30104"/>
      <c r="H30104"/>
      <c r="I30104"/>
      <c r="J30104"/>
      <c r="K30104"/>
      <c r="L30104"/>
      <c r="M30104"/>
      <c r="N30104"/>
    </row>
    <row r="30105" spans="1:14" x14ac:dyDescent="0.3">
      <c r="A30105" s="86">
        <f t="shared" si="470"/>
        <v>30097</v>
      </c>
      <c r="B30105" s="17"/>
      <c r="C30105" s="17"/>
      <c r="D30105"/>
      <c r="E30105"/>
      <c r="F30105"/>
      <c r="G30105"/>
      <c r="H30105"/>
      <c r="I30105"/>
      <c r="J30105"/>
      <c r="K30105"/>
      <c r="L30105"/>
      <c r="M30105"/>
      <c r="N30105"/>
    </row>
    <row r="30106" spans="1:14" x14ac:dyDescent="0.3">
      <c r="A30106" s="86">
        <f t="shared" si="470"/>
        <v>30098</v>
      </c>
      <c r="B30106" s="17"/>
      <c r="C30106" s="17"/>
      <c r="D30106"/>
      <c r="E30106"/>
      <c r="F30106"/>
      <c r="G30106"/>
      <c r="H30106"/>
      <c r="I30106"/>
      <c r="J30106"/>
      <c r="K30106"/>
      <c r="L30106"/>
      <c r="M30106"/>
      <c r="N30106"/>
    </row>
    <row r="30107" spans="1:14" x14ac:dyDescent="0.3">
      <c r="A30107" s="86">
        <f t="shared" si="470"/>
        <v>30099</v>
      </c>
      <c r="B30107" s="17"/>
      <c r="C30107" s="17"/>
      <c r="D30107"/>
      <c r="E30107"/>
      <c r="F30107"/>
      <c r="G30107"/>
      <c r="H30107"/>
      <c r="I30107"/>
      <c r="J30107"/>
      <c r="K30107"/>
      <c r="L30107"/>
      <c r="M30107"/>
      <c r="N30107"/>
    </row>
    <row r="30108" spans="1:14" x14ac:dyDescent="0.3">
      <c r="A30108" s="86">
        <f t="shared" si="470"/>
        <v>30100</v>
      </c>
      <c r="B30108" s="17"/>
      <c r="C30108" s="17"/>
      <c r="D30108"/>
      <c r="E30108"/>
      <c r="F30108"/>
      <c r="G30108"/>
      <c r="H30108"/>
      <c r="I30108"/>
      <c r="J30108"/>
      <c r="K30108"/>
      <c r="L30108"/>
      <c r="M30108"/>
      <c r="N30108"/>
    </row>
    <row r="30109" spans="1:14" x14ac:dyDescent="0.3">
      <c r="A30109" s="86">
        <f t="shared" si="470"/>
        <v>30101</v>
      </c>
      <c r="B30109" s="17"/>
      <c r="C30109" s="17"/>
      <c r="D30109"/>
      <c r="E30109"/>
      <c r="F30109"/>
      <c r="G30109"/>
      <c r="H30109"/>
      <c r="I30109"/>
      <c r="J30109"/>
      <c r="K30109"/>
      <c r="L30109"/>
      <c r="M30109"/>
      <c r="N30109"/>
    </row>
    <row r="30110" spans="1:14" x14ac:dyDescent="0.3">
      <c r="A30110" s="86">
        <f t="shared" si="470"/>
        <v>30102</v>
      </c>
      <c r="B30110" s="17"/>
      <c r="C30110" s="17"/>
      <c r="D30110"/>
      <c r="E30110"/>
      <c r="F30110"/>
      <c r="G30110"/>
      <c r="H30110"/>
      <c r="I30110"/>
      <c r="J30110"/>
      <c r="K30110"/>
      <c r="L30110"/>
      <c r="M30110"/>
      <c r="N30110"/>
    </row>
    <row r="30111" spans="1:14" x14ac:dyDescent="0.3">
      <c r="A30111" s="86">
        <f t="shared" si="470"/>
        <v>30103</v>
      </c>
      <c r="B30111" s="17"/>
      <c r="C30111" s="17"/>
      <c r="D30111"/>
      <c r="E30111"/>
      <c r="F30111"/>
      <c r="G30111"/>
      <c r="H30111"/>
      <c r="I30111"/>
      <c r="J30111"/>
      <c r="K30111"/>
      <c r="L30111"/>
      <c r="M30111"/>
      <c r="N30111"/>
    </row>
    <row r="30112" spans="1:14" x14ac:dyDescent="0.3">
      <c r="A30112" s="86">
        <f t="shared" si="470"/>
        <v>30104</v>
      </c>
      <c r="B30112" s="17"/>
      <c r="C30112" s="17"/>
      <c r="D30112"/>
      <c r="E30112"/>
      <c r="F30112"/>
      <c r="G30112"/>
      <c r="H30112"/>
      <c r="I30112"/>
      <c r="J30112"/>
      <c r="K30112"/>
      <c r="L30112"/>
      <c r="M30112"/>
      <c r="N30112"/>
    </row>
    <row r="30113" spans="1:14" x14ac:dyDescent="0.3">
      <c r="A30113" s="86">
        <f t="shared" si="470"/>
        <v>30105</v>
      </c>
      <c r="B30113" s="17"/>
      <c r="C30113" s="17"/>
      <c r="D30113"/>
      <c r="E30113"/>
      <c r="F30113"/>
      <c r="G30113"/>
      <c r="H30113"/>
      <c r="I30113"/>
      <c r="J30113"/>
      <c r="K30113"/>
      <c r="L30113"/>
      <c r="M30113"/>
      <c r="N30113"/>
    </row>
    <row r="30114" spans="1:14" x14ac:dyDescent="0.3">
      <c r="A30114" s="86">
        <f t="shared" si="470"/>
        <v>30106</v>
      </c>
      <c r="B30114" s="17"/>
      <c r="C30114" s="17"/>
      <c r="D30114"/>
      <c r="E30114"/>
      <c r="F30114"/>
      <c r="G30114"/>
      <c r="H30114"/>
      <c r="I30114"/>
      <c r="J30114"/>
      <c r="K30114"/>
      <c r="L30114"/>
      <c r="M30114"/>
      <c r="N30114"/>
    </row>
    <row r="30115" spans="1:14" x14ac:dyDescent="0.3">
      <c r="A30115" s="86">
        <f t="shared" si="470"/>
        <v>30107</v>
      </c>
      <c r="B30115" s="17"/>
      <c r="C30115" s="17"/>
      <c r="D30115"/>
      <c r="E30115"/>
      <c r="F30115"/>
      <c r="G30115"/>
      <c r="H30115"/>
      <c r="I30115"/>
      <c r="J30115"/>
      <c r="K30115"/>
      <c r="L30115"/>
      <c r="M30115"/>
      <c r="N30115"/>
    </row>
    <row r="30116" spans="1:14" x14ac:dyDescent="0.3">
      <c r="A30116" s="86">
        <f t="shared" si="470"/>
        <v>30108</v>
      </c>
      <c r="B30116" s="17"/>
      <c r="C30116" s="17"/>
      <c r="D30116"/>
      <c r="E30116"/>
      <c r="F30116"/>
      <c r="G30116"/>
      <c r="H30116"/>
      <c r="I30116"/>
      <c r="J30116"/>
      <c r="K30116"/>
      <c r="L30116"/>
      <c r="M30116"/>
      <c r="N30116"/>
    </row>
    <row r="30117" spans="1:14" x14ac:dyDescent="0.3">
      <c r="A30117" s="86">
        <f t="shared" si="470"/>
        <v>30109</v>
      </c>
      <c r="B30117" s="17"/>
      <c r="C30117" s="17"/>
      <c r="D30117"/>
      <c r="E30117"/>
      <c r="F30117"/>
      <c r="G30117"/>
      <c r="H30117"/>
      <c r="I30117"/>
      <c r="J30117"/>
      <c r="K30117"/>
      <c r="L30117"/>
      <c r="M30117"/>
      <c r="N30117"/>
    </row>
    <row r="30118" spans="1:14" x14ac:dyDescent="0.3">
      <c r="A30118" s="86">
        <f t="shared" si="470"/>
        <v>30110</v>
      </c>
      <c r="B30118" s="17"/>
      <c r="C30118" s="17"/>
      <c r="D30118"/>
      <c r="E30118"/>
      <c r="F30118"/>
      <c r="G30118"/>
      <c r="H30118"/>
      <c r="I30118"/>
      <c r="J30118"/>
      <c r="K30118"/>
      <c r="L30118"/>
      <c r="M30118"/>
      <c r="N30118"/>
    </row>
    <row r="30119" spans="1:14" x14ac:dyDescent="0.3">
      <c r="A30119" s="86">
        <f t="shared" si="470"/>
        <v>30111</v>
      </c>
      <c r="B30119" s="17"/>
      <c r="C30119" s="17"/>
      <c r="D30119"/>
      <c r="E30119"/>
      <c r="F30119"/>
      <c r="G30119"/>
      <c r="H30119"/>
      <c r="I30119"/>
      <c r="J30119"/>
      <c r="K30119"/>
      <c r="L30119"/>
      <c r="M30119"/>
      <c r="N30119"/>
    </row>
    <row r="30120" spans="1:14" x14ac:dyDescent="0.3">
      <c r="A30120" s="86">
        <f t="shared" si="470"/>
        <v>30112</v>
      </c>
      <c r="B30120" s="17"/>
      <c r="C30120" s="17"/>
      <c r="D30120"/>
      <c r="E30120"/>
      <c r="F30120"/>
      <c r="G30120"/>
      <c r="H30120"/>
      <c r="I30120"/>
      <c r="J30120"/>
      <c r="K30120"/>
      <c r="L30120"/>
      <c r="M30120"/>
      <c r="N30120"/>
    </row>
    <row r="30121" spans="1:14" x14ac:dyDescent="0.3">
      <c r="A30121" s="86">
        <f t="shared" si="470"/>
        <v>30113</v>
      </c>
      <c r="B30121" s="17"/>
      <c r="C30121" s="17"/>
      <c r="D30121"/>
      <c r="E30121"/>
      <c r="F30121"/>
      <c r="G30121"/>
      <c r="H30121"/>
      <c r="I30121"/>
      <c r="J30121"/>
      <c r="K30121"/>
      <c r="L30121"/>
      <c r="M30121"/>
      <c r="N30121"/>
    </row>
    <row r="30122" spans="1:14" x14ac:dyDescent="0.3">
      <c r="A30122" s="86">
        <f t="shared" si="470"/>
        <v>30114</v>
      </c>
      <c r="B30122" s="17"/>
      <c r="C30122" s="17"/>
      <c r="D30122"/>
      <c r="E30122"/>
      <c r="F30122"/>
      <c r="G30122"/>
      <c r="H30122"/>
      <c r="I30122"/>
      <c r="J30122"/>
      <c r="K30122"/>
      <c r="L30122"/>
      <c r="M30122"/>
      <c r="N30122"/>
    </row>
    <row r="30123" spans="1:14" x14ac:dyDescent="0.3">
      <c r="A30123" s="86">
        <f t="shared" si="470"/>
        <v>30115</v>
      </c>
      <c r="B30123" s="17"/>
      <c r="C30123" s="17"/>
      <c r="D30123"/>
      <c r="E30123"/>
      <c r="F30123"/>
      <c r="G30123"/>
      <c r="H30123"/>
      <c r="I30123"/>
      <c r="J30123"/>
      <c r="K30123"/>
      <c r="L30123"/>
      <c r="M30123"/>
      <c r="N30123"/>
    </row>
    <row r="30124" spans="1:14" x14ac:dyDescent="0.3">
      <c r="A30124" s="86">
        <f t="shared" si="470"/>
        <v>30116</v>
      </c>
      <c r="B30124" s="17"/>
      <c r="C30124" s="17"/>
      <c r="D30124"/>
      <c r="E30124"/>
      <c r="F30124"/>
      <c r="G30124"/>
      <c r="H30124"/>
      <c r="I30124"/>
      <c r="J30124"/>
      <c r="K30124"/>
      <c r="L30124"/>
      <c r="M30124"/>
      <c r="N30124"/>
    </row>
    <row r="30125" spans="1:14" x14ac:dyDescent="0.3">
      <c r="A30125" s="86">
        <f t="shared" si="470"/>
        <v>30117</v>
      </c>
      <c r="B30125" s="17"/>
      <c r="C30125" s="17"/>
      <c r="D30125"/>
      <c r="E30125"/>
      <c r="F30125"/>
      <c r="G30125"/>
      <c r="H30125"/>
      <c r="I30125"/>
      <c r="J30125"/>
      <c r="K30125"/>
      <c r="L30125"/>
      <c r="M30125"/>
      <c r="N30125"/>
    </row>
    <row r="30126" spans="1:14" x14ac:dyDescent="0.3">
      <c r="A30126" s="86">
        <f t="shared" si="470"/>
        <v>30118</v>
      </c>
      <c r="B30126" s="17"/>
      <c r="C30126" s="17"/>
      <c r="D30126"/>
      <c r="E30126"/>
      <c r="F30126"/>
      <c r="G30126"/>
      <c r="H30126"/>
      <c r="I30126"/>
      <c r="J30126"/>
      <c r="K30126"/>
      <c r="L30126"/>
      <c r="M30126"/>
      <c r="N30126"/>
    </row>
    <row r="30127" spans="1:14" x14ac:dyDescent="0.3">
      <c r="A30127" s="86">
        <f t="shared" si="470"/>
        <v>30119</v>
      </c>
      <c r="B30127" s="17"/>
      <c r="C30127" s="17"/>
      <c r="D30127"/>
      <c r="E30127"/>
      <c r="F30127"/>
      <c r="G30127"/>
      <c r="H30127"/>
      <c r="I30127"/>
      <c r="J30127"/>
      <c r="K30127"/>
      <c r="L30127"/>
      <c r="M30127"/>
      <c r="N30127"/>
    </row>
    <row r="30128" spans="1:14" x14ac:dyDescent="0.3">
      <c r="A30128" s="86">
        <f t="shared" si="470"/>
        <v>30120</v>
      </c>
      <c r="B30128" s="17"/>
      <c r="C30128" s="17"/>
      <c r="D30128"/>
      <c r="E30128"/>
      <c r="F30128"/>
      <c r="G30128"/>
      <c r="H30128"/>
      <c r="I30128"/>
      <c r="J30128"/>
      <c r="K30128"/>
      <c r="L30128"/>
      <c r="M30128"/>
      <c r="N30128"/>
    </row>
    <row r="30129" spans="1:14" x14ac:dyDescent="0.3">
      <c r="A30129" s="86">
        <f t="shared" si="470"/>
        <v>30121</v>
      </c>
      <c r="B30129" s="17"/>
      <c r="C30129" s="17"/>
      <c r="D30129"/>
      <c r="E30129"/>
      <c r="F30129"/>
      <c r="G30129"/>
      <c r="H30129"/>
      <c r="I30129"/>
      <c r="J30129"/>
      <c r="K30129"/>
      <c r="L30129"/>
      <c r="M30129"/>
      <c r="N30129"/>
    </row>
    <row r="30130" spans="1:14" x14ac:dyDescent="0.3">
      <c r="A30130" s="86">
        <f t="shared" si="470"/>
        <v>30122</v>
      </c>
      <c r="B30130" s="17"/>
      <c r="C30130" s="17"/>
      <c r="D30130"/>
      <c r="E30130"/>
      <c r="F30130"/>
      <c r="G30130"/>
      <c r="H30130"/>
      <c r="I30130"/>
      <c r="J30130"/>
      <c r="K30130"/>
      <c r="L30130"/>
      <c r="M30130"/>
      <c r="N30130"/>
    </row>
    <row r="30131" spans="1:14" x14ac:dyDescent="0.3">
      <c r="A30131" s="86">
        <f t="shared" si="470"/>
        <v>30123</v>
      </c>
      <c r="B30131" s="17"/>
      <c r="C30131" s="17"/>
      <c r="D30131"/>
      <c r="E30131"/>
      <c r="F30131"/>
      <c r="G30131"/>
      <c r="H30131"/>
      <c r="I30131"/>
      <c r="J30131"/>
      <c r="K30131"/>
      <c r="L30131"/>
      <c r="M30131"/>
      <c r="N30131"/>
    </row>
    <row r="30132" spans="1:14" x14ac:dyDescent="0.3">
      <c r="A30132" s="86">
        <f t="shared" si="470"/>
        <v>30124</v>
      </c>
      <c r="B30132" s="17"/>
      <c r="C30132" s="17"/>
      <c r="D30132"/>
      <c r="E30132"/>
      <c r="F30132"/>
      <c r="G30132"/>
      <c r="H30132"/>
      <c r="I30132"/>
      <c r="J30132"/>
      <c r="K30132"/>
      <c r="L30132"/>
      <c r="M30132"/>
      <c r="N30132"/>
    </row>
    <row r="30133" spans="1:14" x14ac:dyDescent="0.3">
      <c r="A30133" s="86">
        <f t="shared" si="470"/>
        <v>30125</v>
      </c>
      <c r="B30133" s="17"/>
      <c r="C30133" s="17"/>
      <c r="D30133"/>
      <c r="E30133"/>
      <c r="F30133"/>
      <c r="G30133"/>
      <c r="H30133"/>
      <c r="I30133"/>
      <c r="J30133"/>
      <c r="K30133"/>
      <c r="L30133"/>
      <c r="M30133"/>
      <c r="N30133"/>
    </row>
    <row r="30134" spans="1:14" x14ac:dyDescent="0.3">
      <c r="A30134" s="86">
        <f t="shared" si="470"/>
        <v>30126</v>
      </c>
      <c r="B30134" s="17"/>
      <c r="C30134" s="17"/>
      <c r="D30134"/>
      <c r="E30134"/>
      <c r="F30134"/>
      <c r="G30134"/>
      <c r="H30134"/>
      <c r="I30134"/>
      <c r="J30134"/>
      <c r="K30134"/>
      <c r="L30134"/>
      <c r="M30134"/>
      <c r="N30134"/>
    </row>
    <row r="30135" spans="1:14" x14ac:dyDescent="0.3">
      <c r="A30135" s="86">
        <f t="shared" si="470"/>
        <v>30127</v>
      </c>
      <c r="B30135" s="17"/>
      <c r="C30135" s="17"/>
      <c r="D30135"/>
      <c r="E30135"/>
      <c r="F30135"/>
      <c r="G30135"/>
      <c r="H30135"/>
      <c r="I30135"/>
      <c r="J30135"/>
      <c r="K30135"/>
      <c r="L30135"/>
      <c r="M30135"/>
      <c r="N30135"/>
    </row>
    <row r="30136" spans="1:14" x14ac:dyDescent="0.3">
      <c r="A30136" s="86">
        <f t="shared" si="470"/>
        <v>30128</v>
      </c>
      <c r="B30136" s="17"/>
      <c r="C30136" s="17"/>
      <c r="D30136"/>
      <c r="E30136"/>
      <c r="F30136"/>
      <c r="G30136"/>
      <c r="H30136"/>
      <c r="I30136"/>
      <c r="J30136"/>
      <c r="K30136"/>
      <c r="L30136"/>
      <c r="M30136"/>
      <c r="N30136"/>
    </row>
    <row r="30137" spans="1:14" x14ac:dyDescent="0.3">
      <c r="A30137" s="86">
        <f t="shared" si="470"/>
        <v>30129</v>
      </c>
      <c r="B30137" s="17"/>
      <c r="C30137" s="17"/>
      <c r="D30137"/>
      <c r="E30137"/>
      <c r="F30137"/>
      <c r="G30137"/>
      <c r="H30137"/>
      <c r="I30137"/>
      <c r="J30137"/>
      <c r="K30137"/>
      <c r="L30137"/>
      <c r="M30137"/>
      <c r="N30137"/>
    </row>
    <row r="30138" spans="1:14" x14ac:dyDescent="0.3">
      <c r="A30138" s="86">
        <f t="shared" si="470"/>
        <v>30130</v>
      </c>
      <c r="B30138" s="17"/>
      <c r="C30138" s="17"/>
      <c r="D30138"/>
      <c r="E30138"/>
      <c r="F30138"/>
      <c r="G30138"/>
      <c r="H30138"/>
      <c r="I30138"/>
      <c r="J30138"/>
      <c r="K30138"/>
      <c r="L30138"/>
      <c r="M30138"/>
      <c r="N30138"/>
    </row>
    <row r="30139" spans="1:14" x14ac:dyDescent="0.3">
      <c r="A30139" s="86">
        <f t="shared" si="470"/>
        <v>30131</v>
      </c>
      <c r="B30139" s="17"/>
      <c r="C30139" s="17"/>
      <c r="D30139"/>
      <c r="E30139"/>
      <c r="F30139"/>
      <c r="G30139"/>
      <c r="H30139"/>
      <c r="I30139"/>
      <c r="J30139"/>
      <c r="K30139"/>
      <c r="L30139"/>
      <c r="M30139"/>
      <c r="N30139"/>
    </row>
    <row r="30140" spans="1:14" x14ac:dyDescent="0.3">
      <c r="A30140" s="86">
        <f t="shared" si="470"/>
        <v>30132</v>
      </c>
      <c r="B30140" s="17"/>
      <c r="C30140" s="17"/>
      <c r="D30140"/>
      <c r="E30140"/>
      <c r="F30140"/>
      <c r="G30140"/>
      <c r="H30140"/>
      <c r="I30140"/>
      <c r="J30140"/>
      <c r="K30140"/>
      <c r="L30140"/>
      <c r="M30140"/>
      <c r="N30140"/>
    </row>
    <row r="30141" spans="1:14" x14ac:dyDescent="0.3">
      <c r="A30141" s="86">
        <f t="shared" si="470"/>
        <v>30133</v>
      </c>
      <c r="B30141" s="17"/>
      <c r="C30141" s="17"/>
      <c r="D30141"/>
      <c r="E30141"/>
      <c r="F30141"/>
      <c r="G30141"/>
      <c r="H30141"/>
      <c r="I30141"/>
      <c r="J30141"/>
      <c r="K30141"/>
      <c r="L30141"/>
      <c r="M30141"/>
      <c r="N30141"/>
    </row>
    <row r="30142" spans="1:14" x14ac:dyDescent="0.3">
      <c r="A30142" s="86">
        <f t="shared" si="470"/>
        <v>30134</v>
      </c>
      <c r="B30142" s="17"/>
      <c r="C30142" s="17"/>
      <c r="D30142"/>
      <c r="E30142"/>
      <c r="F30142"/>
      <c r="G30142"/>
      <c r="H30142"/>
      <c r="I30142"/>
      <c r="J30142"/>
      <c r="K30142"/>
      <c r="L30142"/>
      <c r="M30142"/>
      <c r="N30142"/>
    </row>
    <row r="30143" spans="1:14" x14ac:dyDescent="0.3">
      <c r="A30143" s="86">
        <f t="shared" si="470"/>
        <v>30135</v>
      </c>
      <c r="B30143" s="17"/>
      <c r="C30143" s="17"/>
      <c r="D30143"/>
      <c r="E30143"/>
      <c r="F30143"/>
      <c r="G30143"/>
      <c r="H30143"/>
      <c r="I30143"/>
      <c r="J30143"/>
      <c r="K30143"/>
      <c r="L30143"/>
      <c r="M30143"/>
      <c r="N30143"/>
    </row>
    <row r="30144" spans="1:14" x14ac:dyDescent="0.3">
      <c r="A30144" s="86">
        <f t="shared" si="470"/>
        <v>30136</v>
      </c>
      <c r="B30144" s="17"/>
      <c r="C30144" s="17"/>
      <c r="D30144"/>
      <c r="E30144"/>
      <c r="F30144"/>
      <c r="G30144"/>
      <c r="H30144"/>
      <c r="I30144"/>
      <c r="J30144"/>
      <c r="K30144"/>
      <c r="L30144"/>
      <c r="M30144"/>
      <c r="N30144"/>
    </row>
    <row r="30145" spans="1:14" x14ac:dyDescent="0.3">
      <c r="A30145" s="86">
        <f t="shared" si="470"/>
        <v>30137</v>
      </c>
      <c r="B30145" s="17"/>
      <c r="C30145" s="17"/>
      <c r="D30145"/>
      <c r="E30145"/>
      <c r="F30145"/>
      <c r="G30145"/>
      <c r="H30145"/>
      <c r="I30145"/>
      <c r="J30145"/>
      <c r="K30145"/>
      <c r="L30145"/>
      <c r="M30145"/>
      <c r="N30145"/>
    </row>
    <row r="30146" spans="1:14" x14ac:dyDescent="0.3">
      <c r="A30146" s="86">
        <f t="shared" si="470"/>
        <v>30138</v>
      </c>
      <c r="B30146" s="17"/>
      <c r="C30146" s="17"/>
      <c r="D30146"/>
      <c r="E30146"/>
      <c r="F30146"/>
      <c r="G30146"/>
      <c r="H30146"/>
      <c r="I30146"/>
      <c r="J30146"/>
      <c r="K30146"/>
      <c r="L30146"/>
      <c r="M30146"/>
      <c r="N30146"/>
    </row>
    <row r="30147" spans="1:14" x14ac:dyDescent="0.3">
      <c r="A30147" s="86">
        <f t="shared" si="470"/>
        <v>30139</v>
      </c>
      <c r="B30147" s="17"/>
      <c r="C30147" s="17"/>
      <c r="D30147"/>
      <c r="E30147"/>
      <c r="F30147"/>
      <c r="G30147"/>
      <c r="H30147"/>
      <c r="I30147"/>
      <c r="J30147"/>
      <c r="K30147"/>
      <c r="L30147"/>
      <c r="M30147"/>
      <c r="N30147"/>
    </row>
    <row r="30148" spans="1:14" x14ac:dyDescent="0.3">
      <c r="A30148" s="86">
        <f t="shared" si="470"/>
        <v>30140</v>
      </c>
      <c r="B30148" s="17"/>
      <c r="C30148" s="17"/>
      <c r="D30148"/>
      <c r="E30148"/>
      <c r="F30148"/>
      <c r="G30148"/>
      <c r="H30148"/>
      <c r="I30148"/>
      <c r="J30148"/>
      <c r="K30148"/>
      <c r="L30148"/>
      <c r="M30148"/>
      <c r="N30148"/>
    </row>
    <row r="30149" spans="1:14" x14ac:dyDescent="0.3">
      <c r="A30149" s="86">
        <f t="shared" si="470"/>
        <v>30141</v>
      </c>
      <c r="B30149" s="17"/>
      <c r="C30149" s="17"/>
      <c r="D30149"/>
      <c r="E30149"/>
      <c r="F30149"/>
      <c r="G30149"/>
      <c r="H30149"/>
      <c r="I30149"/>
      <c r="J30149"/>
      <c r="K30149"/>
      <c r="L30149"/>
      <c r="M30149"/>
      <c r="N30149"/>
    </row>
    <row r="30150" spans="1:14" x14ac:dyDescent="0.3">
      <c r="A30150" s="86">
        <f t="shared" si="470"/>
        <v>30142</v>
      </c>
      <c r="B30150" s="17"/>
      <c r="C30150" s="17"/>
      <c r="D30150"/>
      <c r="E30150"/>
      <c r="F30150"/>
      <c r="G30150"/>
      <c r="H30150"/>
      <c r="I30150"/>
      <c r="J30150"/>
      <c r="K30150"/>
      <c r="L30150"/>
      <c r="M30150"/>
      <c r="N30150"/>
    </row>
    <row r="30151" spans="1:14" x14ac:dyDescent="0.3">
      <c r="A30151" s="86">
        <f t="shared" si="470"/>
        <v>30143</v>
      </c>
      <c r="B30151" s="17"/>
      <c r="C30151" s="17"/>
      <c r="D30151"/>
      <c r="E30151"/>
      <c r="F30151"/>
      <c r="G30151"/>
      <c r="H30151"/>
      <c r="I30151"/>
      <c r="J30151"/>
      <c r="K30151"/>
      <c r="L30151"/>
      <c r="M30151"/>
      <c r="N30151"/>
    </row>
    <row r="30152" spans="1:14" x14ac:dyDescent="0.3">
      <c r="A30152" s="86">
        <f t="shared" si="470"/>
        <v>30144</v>
      </c>
      <c r="B30152" s="17"/>
      <c r="C30152" s="17"/>
      <c r="D30152"/>
      <c r="E30152"/>
      <c r="F30152"/>
      <c r="G30152"/>
      <c r="H30152"/>
      <c r="I30152"/>
      <c r="J30152"/>
      <c r="K30152"/>
      <c r="L30152"/>
      <c r="M30152"/>
      <c r="N30152"/>
    </row>
    <row r="30153" spans="1:14" x14ac:dyDescent="0.3">
      <c r="A30153" s="86">
        <f t="shared" si="470"/>
        <v>30145</v>
      </c>
      <c r="B30153" s="17"/>
      <c r="C30153" s="17"/>
      <c r="D30153"/>
      <c r="E30153"/>
      <c r="F30153"/>
      <c r="G30153"/>
      <c r="H30153"/>
      <c r="I30153"/>
      <c r="J30153"/>
      <c r="K30153"/>
      <c r="L30153"/>
      <c r="M30153"/>
      <c r="N30153"/>
    </row>
    <row r="30154" spans="1:14" x14ac:dyDescent="0.3">
      <c r="A30154" s="86">
        <f t="shared" si="470"/>
        <v>30146</v>
      </c>
      <c r="B30154" s="17"/>
      <c r="C30154" s="17"/>
      <c r="D30154"/>
      <c r="E30154"/>
      <c r="F30154"/>
      <c r="G30154"/>
      <c r="H30154"/>
      <c r="I30154"/>
      <c r="J30154"/>
      <c r="K30154"/>
      <c r="L30154"/>
      <c r="M30154"/>
      <c r="N30154"/>
    </row>
    <row r="30155" spans="1:14" x14ac:dyDescent="0.3">
      <c r="A30155" s="86">
        <f t="shared" ref="A30155:A30218" si="471">A30154+1</f>
        <v>30147</v>
      </c>
      <c r="B30155" s="17"/>
      <c r="C30155" s="17"/>
      <c r="D30155"/>
      <c r="E30155"/>
      <c r="F30155"/>
      <c r="G30155"/>
      <c r="H30155"/>
      <c r="I30155"/>
      <c r="J30155"/>
      <c r="K30155"/>
      <c r="L30155"/>
      <c r="M30155"/>
      <c r="N30155"/>
    </row>
    <row r="30156" spans="1:14" x14ac:dyDescent="0.3">
      <c r="A30156" s="86">
        <f t="shared" si="471"/>
        <v>30148</v>
      </c>
      <c r="B30156" s="17"/>
      <c r="C30156" s="17"/>
      <c r="D30156"/>
      <c r="E30156"/>
      <c r="F30156"/>
      <c r="G30156"/>
      <c r="H30156"/>
      <c r="I30156"/>
      <c r="J30156"/>
      <c r="K30156"/>
      <c r="L30156"/>
      <c r="M30156"/>
      <c r="N30156"/>
    </row>
    <row r="30157" spans="1:14" x14ac:dyDescent="0.3">
      <c r="A30157" s="86">
        <f t="shared" si="471"/>
        <v>30149</v>
      </c>
      <c r="B30157" s="17"/>
      <c r="C30157" s="17"/>
      <c r="D30157"/>
      <c r="E30157"/>
      <c r="F30157"/>
      <c r="G30157"/>
      <c r="H30157"/>
      <c r="I30157"/>
      <c r="J30157"/>
      <c r="K30157"/>
      <c r="L30157"/>
      <c r="M30157"/>
      <c r="N30157"/>
    </row>
    <row r="30158" spans="1:14" x14ac:dyDescent="0.3">
      <c r="A30158" s="86">
        <f t="shared" si="471"/>
        <v>30150</v>
      </c>
      <c r="B30158" s="17"/>
      <c r="C30158" s="17"/>
      <c r="D30158"/>
      <c r="E30158"/>
      <c r="F30158"/>
      <c r="G30158"/>
      <c r="H30158"/>
      <c r="I30158"/>
      <c r="J30158"/>
      <c r="K30158"/>
      <c r="L30158"/>
      <c r="M30158"/>
      <c r="N30158"/>
    </row>
    <row r="30159" spans="1:14" x14ac:dyDescent="0.3">
      <c r="A30159" s="86">
        <f t="shared" si="471"/>
        <v>30151</v>
      </c>
      <c r="B30159" s="17"/>
      <c r="C30159" s="17"/>
      <c r="D30159"/>
      <c r="E30159"/>
      <c r="F30159"/>
      <c r="G30159"/>
      <c r="H30159"/>
      <c r="I30159"/>
      <c r="J30159"/>
      <c r="K30159"/>
      <c r="L30159"/>
      <c r="M30159"/>
      <c r="N30159"/>
    </row>
    <row r="30160" spans="1:14" x14ac:dyDescent="0.3">
      <c r="A30160" s="86">
        <f t="shared" si="471"/>
        <v>30152</v>
      </c>
      <c r="B30160" s="17"/>
      <c r="C30160" s="17"/>
      <c r="D30160"/>
      <c r="E30160"/>
      <c r="F30160"/>
      <c r="G30160"/>
      <c r="H30160"/>
      <c r="I30160"/>
      <c r="J30160"/>
      <c r="K30160"/>
      <c r="L30160"/>
      <c r="M30160"/>
      <c r="N30160"/>
    </row>
    <row r="30161" spans="1:14" x14ac:dyDescent="0.3">
      <c r="A30161" s="86">
        <f t="shared" si="471"/>
        <v>30153</v>
      </c>
      <c r="B30161" s="17"/>
      <c r="C30161" s="17"/>
      <c r="D30161"/>
      <c r="E30161"/>
      <c r="F30161"/>
      <c r="G30161"/>
      <c r="H30161"/>
      <c r="I30161"/>
      <c r="J30161"/>
      <c r="K30161"/>
      <c r="L30161"/>
      <c r="M30161"/>
      <c r="N30161"/>
    </row>
    <row r="30162" spans="1:14" x14ac:dyDescent="0.3">
      <c r="A30162" s="86">
        <f t="shared" si="471"/>
        <v>30154</v>
      </c>
      <c r="B30162" s="17"/>
      <c r="C30162" s="17"/>
      <c r="D30162"/>
      <c r="E30162"/>
      <c r="F30162"/>
      <c r="G30162"/>
      <c r="H30162"/>
      <c r="I30162"/>
      <c r="J30162"/>
      <c r="K30162"/>
      <c r="L30162"/>
      <c r="M30162"/>
      <c r="N30162"/>
    </row>
    <row r="30163" spans="1:14" x14ac:dyDescent="0.3">
      <c r="A30163" s="86">
        <f t="shared" si="471"/>
        <v>30155</v>
      </c>
      <c r="B30163" s="17"/>
      <c r="C30163" s="17"/>
      <c r="D30163"/>
      <c r="E30163"/>
      <c r="F30163"/>
      <c r="G30163"/>
      <c r="H30163"/>
      <c r="I30163"/>
      <c r="J30163"/>
      <c r="K30163"/>
      <c r="L30163"/>
      <c r="M30163"/>
      <c r="N30163"/>
    </row>
    <row r="30164" spans="1:14" x14ac:dyDescent="0.3">
      <c r="A30164" s="86">
        <f t="shared" si="471"/>
        <v>30156</v>
      </c>
      <c r="B30164" s="17"/>
      <c r="C30164" s="17"/>
      <c r="D30164"/>
      <c r="E30164"/>
      <c r="F30164"/>
      <c r="G30164"/>
      <c r="H30164"/>
      <c r="I30164"/>
      <c r="J30164"/>
      <c r="K30164"/>
      <c r="L30164"/>
      <c r="M30164"/>
      <c r="N30164"/>
    </row>
    <row r="30165" spans="1:14" x14ac:dyDescent="0.3">
      <c r="A30165" s="86">
        <f t="shared" si="471"/>
        <v>30157</v>
      </c>
      <c r="B30165" s="17"/>
      <c r="C30165" s="17"/>
      <c r="D30165"/>
      <c r="E30165"/>
      <c r="F30165"/>
      <c r="G30165"/>
      <c r="H30165"/>
      <c r="I30165"/>
      <c r="J30165"/>
      <c r="K30165"/>
      <c r="L30165"/>
      <c r="M30165"/>
      <c r="N30165"/>
    </row>
    <row r="30166" spans="1:14" x14ac:dyDescent="0.3">
      <c r="A30166" s="86">
        <f t="shared" si="471"/>
        <v>30158</v>
      </c>
      <c r="B30166" s="17"/>
      <c r="C30166" s="17"/>
      <c r="D30166"/>
      <c r="E30166"/>
      <c r="F30166"/>
      <c r="G30166"/>
      <c r="H30166"/>
      <c r="I30166"/>
      <c r="J30166"/>
      <c r="K30166"/>
      <c r="L30166"/>
      <c r="M30166"/>
      <c r="N30166"/>
    </row>
    <row r="30167" spans="1:14" x14ac:dyDescent="0.3">
      <c r="A30167" s="86">
        <f t="shared" si="471"/>
        <v>30159</v>
      </c>
      <c r="B30167" s="17"/>
      <c r="C30167" s="17"/>
      <c r="D30167"/>
      <c r="E30167"/>
      <c r="F30167"/>
      <c r="G30167"/>
      <c r="H30167"/>
      <c r="I30167"/>
      <c r="J30167"/>
      <c r="K30167"/>
      <c r="L30167"/>
      <c r="M30167"/>
      <c r="N30167"/>
    </row>
    <row r="30168" spans="1:14" x14ac:dyDescent="0.3">
      <c r="A30168" s="86">
        <f t="shared" si="471"/>
        <v>30160</v>
      </c>
      <c r="B30168" s="17"/>
      <c r="C30168" s="17"/>
      <c r="D30168"/>
      <c r="E30168"/>
      <c r="F30168"/>
      <c r="G30168"/>
      <c r="H30168"/>
      <c r="I30168"/>
      <c r="J30168"/>
      <c r="K30168"/>
      <c r="L30168"/>
      <c r="M30168"/>
      <c r="N30168"/>
    </row>
    <row r="30169" spans="1:14" x14ac:dyDescent="0.3">
      <c r="A30169" s="86">
        <f t="shared" si="471"/>
        <v>30161</v>
      </c>
      <c r="B30169" s="17"/>
      <c r="C30169" s="17"/>
      <c r="D30169"/>
      <c r="E30169"/>
      <c r="F30169"/>
      <c r="G30169"/>
      <c r="H30169"/>
      <c r="I30169"/>
      <c r="J30169"/>
      <c r="K30169"/>
      <c r="L30169"/>
      <c r="M30169"/>
      <c r="N30169"/>
    </row>
    <row r="30170" spans="1:14" x14ac:dyDescent="0.3">
      <c r="A30170" s="86">
        <f t="shared" si="471"/>
        <v>30162</v>
      </c>
      <c r="B30170" s="17"/>
      <c r="C30170" s="17"/>
      <c r="D30170"/>
      <c r="E30170"/>
      <c r="F30170"/>
      <c r="G30170"/>
      <c r="H30170"/>
      <c r="I30170"/>
      <c r="J30170"/>
      <c r="K30170"/>
      <c r="L30170"/>
      <c r="M30170"/>
      <c r="N30170"/>
    </row>
    <row r="30171" spans="1:14" x14ac:dyDescent="0.3">
      <c r="A30171" s="86">
        <f t="shared" si="471"/>
        <v>30163</v>
      </c>
      <c r="B30171" s="17"/>
      <c r="C30171" s="17"/>
      <c r="D30171"/>
      <c r="E30171"/>
      <c r="F30171"/>
      <c r="G30171"/>
      <c r="H30171"/>
      <c r="I30171"/>
      <c r="J30171"/>
      <c r="K30171"/>
      <c r="L30171"/>
      <c r="M30171"/>
      <c r="N30171"/>
    </row>
    <row r="30172" spans="1:14" x14ac:dyDescent="0.3">
      <c r="A30172" s="86">
        <f t="shared" si="471"/>
        <v>30164</v>
      </c>
      <c r="B30172" s="17"/>
      <c r="C30172" s="17"/>
      <c r="D30172"/>
      <c r="E30172"/>
      <c r="F30172"/>
      <c r="G30172"/>
      <c r="H30172"/>
      <c r="I30172"/>
      <c r="J30172"/>
      <c r="K30172"/>
      <c r="L30172"/>
      <c r="M30172"/>
      <c r="N30172"/>
    </row>
    <row r="30173" spans="1:14" x14ac:dyDescent="0.3">
      <c r="A30173" s="86">
        <f t="shared" si="471"/>
        <v>30165</v>
      </c>
      <c r="B30173" s="17"/>
      <c r="C30173" s="17"/>
      <c r="D30173"/>
      <c r="E30173"/>
      <c r="F30173"/>
      <c r="G30173"/>
      <c r="H30173"/>
      <c r="I30173"/>
      <c r="J30173"/>
      <c r="K30173"/>
      <c r="L30173"/>
      <c r="M30173"/>
      <c r="N30173"/>
    </row>
    <row r="30174" spans="1:14" x14ac:dyDescent="0.3">
      <c r="A30174" s="86">
        <f t="shared" si="471"/>
        <v>30166</v>
      </c>
      <c r="B30174" s="17"/>
      <c r="C30174" s="17"/>
      <c r="D30174"/>
      <c r="E30174"/>
      <c r="F30174"/>
      <c r="G30174"/>
      <c r="H30174"/>
      <c r="I30174"/>
      <c r="J30174"/>
      <c r="K30174"/>
      <c r="L30174"/>
      <c r="M30174"/>
      <c r="N30174"/>
    </row>
    <row r="30175" spans="1:14" x14ac:dyDescent="0.3">
      <c r="A30175" s="86">
        <f t="shared" si="471"/>
        <v>30167</v>
      </c>
      <c r="B30175" s="17"/>
      <c r="C30175" s="17"/>
      <c r="D30175"/>
      <c r="E30175"/>
      <c r="F30175"/>
      <c r="G30175"/>
      <c r="H30175"/>
      <c r="I30175"/>
      <c r="J30175"/>
      <c r="K30175"/>
      <c r="L30175"/>
      <c r="M30175"/>
      <c r="N30175"/>
    </row>
    <row r="30176" spans="1:14" x14ac:dyDescent="0.3">
      <c r="A30176" s="86">
        <f t="shared" si="471"/>
        <v>30168</v>
      </c>
      <c r="B30176" s="17"/>
      <c r="C30176" s="17"/>
      <c r="D30176"/>
      <c r="E30176"/>
      <c r="F30176"/>
      <c r="G30176"/>
      <c r="H30176"/>
      <c r="I30176"/>
      <c r="J30176"/>
      <c r="K30176"/>
      <c r="L30176"/>
      <c r="M30176"/>
      <c r="N30176"/>
    </row>
    <row r="30177" spans="1:14" x14ac:dyDescent="0.3">
      <c r="A30177" s="86">
        <f t="shared" si="471"/>
        <v>30169</v>
      </c>
      <c r="B30177" s="17"/>
      <c r="C30177" s="17"/>
      <c r="D30177"/>
      <c r="E30177"/>
      <c r="F30177"/>
      <c r="G30177"/>
      <c r="H30177"/>
      <c r="I30177"/>
      <c r="J30177"/>
      <c r="K30177"/>
      <c r="L30177"/>
      <c r="M30177"/>
      <c r="N30177"/>
    </row>
    <row r="30178" spans="1:14" x14ac:dyDescent="0.3">
      <c r="A30178" s="86">
        <f t="shared" si="471"/>
        <v>30170</v>
      </c>
      <c r="B30178" s="17"/>
      <c r="C30178" s="17"/>
      <c r="D30178"/>
      <c r="E30178"/>
      <c r="F30178"/>
      <c r="G30178"/>
      <c r="H30178"/>
      <c r="I30178"/>
      <c r="J30178"/>
      <c r="K30178"/>
      <c r="L30178"/>
      <c r="M30178"/>
      <c r="N30178"/>
    </row>
    <row r="30179" spans="1:14" x14ac:dyDescent="0.3">
      <c r="A30179" s="86">
        <f t="shared" si="471"/>
        <v>30171</v>
      </c>
      <c r="B30179" s="17"/>
      <c r="C30179" s="17"/>
      <c r="D30179"/>
      <c r="E30179"/>
      <c r="F30179"/>
      <c r="G30179"/>
      <c r="H30179"/>
      <c r="I30179"/>
      <c r="J30179"/>
      <c r="K30179"/>
      <c r="L30179"/>
      <c r="M30179"/>
      <c r="N30179"/>
    </row>
    <row r="30180" spans="1:14" x14ac:dyDescent="0.3">
      <c r="A30180" s="86">
        <f t="shared" si="471"/>
        <v>30172</v>
      </c>
      <c r="B30180" s="17"/>
      <c r="C30180" s="17"/>
      <c r="D30180"/>
      <c r="E30180"/>
      <c r="F30180"/>
      <c r="G30180"/>
      <c r="H30180"/>
      <c r="I30180"/>
      <c r="J30180"/>
      <c r="K30180"/>
      <c r="L30180"/>
      <c r="M30180"/>
      <c r="N30180"/>
    </row>
    <row r="30181" spans="1:14" x14ac:dyDescent="0.3">
      <c r="A30181" s="86">
        <f t="shared" si="471"/>
        <v>30173</v>
      </c>
      <c r="B30181" s="17"/>
      <c r="C30181" s="17"/>
      <c r="D30181"/>
      <c r="E30181"/>
      <c r="F30181"/>
      <c r="G30181"/>
      <c r="H30181"/>
      <c r="I30181"/>
      <c r="J30181"/>
      <c r="K30181"/>
      <c r="L30181"/>
      <c r="M30181"/>
      <c r="N30181"/>
    </row>
    <row r="30182" spans="1:14" x14ac:dyDescent="0.3">
      <c r="A30182" s="86">
        <f t="shared" si="471"/>
        <v>30174</v>
      </c>
      <c r="B30182" s="17"/>
      <c r="C30182" s="17"/>
      <c r="D30182"/>
      <c r="E30182"/>
      <c r="F30182"/>
      <c r="G30182"/>
      <c r="H30182"/>
      <c r="I30182"/>
      <c r="J30182"/>
      <c r="K30182"/>
      <c r="L30182"/>
      <c r="M30182"/>
      <c r="N30182"/>
    </row>
    <row r="30183" spans="1:14" x14ac:dyDescent="0.3">
      <c r="A30183" s="86">
        <f t="shared" si="471"/>
        <v>30175</v>
      </c>
      <c r="B30183" s="17"/>
      <c r="C30183" s="17"/>
      <c r="D30183"/>
      <c r="E30183"/>
      <c r="F30183"/>
      <c r="G30183"/>
      <c r="H30183"/>
      <c r="I30183"/>
      <c r="J30183"/>
      <c r="K30183"/>
      <c r="L30183"/>
      <c r="M30183"/>
      <c r="N30183"/>
    </row>
    <row r="30184" spans="1:14" x14ac:dyDescent="0.3">
      <c r="A30184" s="86">
        <f t="shared" si="471"/>
        <v>30176</v>
      </c>
      <c r="B30184" s="17"/>
      <c r="C30184" s="17"/>
      <c r="D30184"/>
      <c r="E30184"/>
      <c r="F30184"/>
      <c r="G30184"/>
      <c r="H30184"/>
      <c r="I30184"/>
      <c r="J30184"/>
      <c r="K30184"/>
      <c r="L30184"/>
      <c r="M30184"/>
      <c r="N30184"/>
    </row>
    <row r="30185" spans="1:14" x14ac:dyDescent="0.3">
      <c r="A30185" s="86">
        <f t="shared" si="471"/>
        <v>30177</v>
      </c>
      <c r="B30185" s="17"/>
      <c r="C30185" s="17"/>
      <c r="D30185"/>
      <c r="E30185"/>
      <c r="F30185"/>
      <c r="G30185"/>
      <c r="H30185"/>
      <c r="I30185"/>
      <c r="J30185"/>
      <c r="K30185"/>
      <c r="L30185"/>
      <c r="M30185"/>
      <c r="N30185"/>
    </row>
    <row r="30186" spans="1:14" x14ac:dyDescent="0.3">
      <c r="A30186" s="86">
        <f t="shared" si="471"/>
        <v>30178</v>
      </c>
      <c r="B30186" s="17"/>
      <c r="C30186" s="17"/>
      <c r="D30186"/>
      <c r="E30186"/>
      <c r="F30186"/>
      <c r="G30186"/>
      <c r="H30186"/>
      <c r="I30186"/>
      <c r="J30186"/>
      <c r="K30186"/>
      <c r="L30186"/>
      <c r="M30186"/>
      <c r="N30186"/>
    </row>
    <row r="30187" spans="1:14" x14ac:dyDescent="0.3">
      <c r="A30187" s="86">
        <f t="shared" si="471"/>
        <v>30179</v>
      </c>
      <c r="B30187" s="17"/>
      <c r="C30187" s="17"/>
      <c r="D30187"/>
      <c r="E30187"/>
      <c r="F30187"/>
      <c r="G30187"/>
      <c r="H30187"/>
      <c r="I30187"/>
      <c r="J30187"/>
      <c r="K30187"/>
      <c r="L30187"/>
      <c r="M30187"/>
      <c r="N30187"/>
    </row>
    <row r="30188" spans="1:14" x14ac:dyDescent="0.3">
      <c r="A30188" s="86">
        <f t="shared" si="471"/>
        <v>30180</v>
      </c>
      <c r="B30188" s="17"/>
      <c r="C30188" s="17"/>
      <c r="D30188"/>
      <c r="E30188"/>
      <c r="F30188"/>
      <c r="G30188"/>
      <c r="H30188"/>
      <c r="I30188"/>
      <c r="J30188"/>
      <c r="K30188"/>
      <c r="L30188"/>
      <c r="M30188"/>
      <c r="N30188"/>
    </row>
    <row r="30189" spans="1:14" x14ac:dyDescent="0.3">
      <c r="A30189" s="86">
        <f t="shared" si="471"/>
        <v>30181</v>
      </c>
      <c r="B30189" s="17"/>
      <c r="C30189" s="17"/>
      <c r="D30189"/>
      <c r="E30189"/>
      <c r="F30189"/>
      <c r="G30189"/>
      <c r="H30189"/>
      <c r="I30189"/>
      <c r="J30189"/>
      <c r="K30189"/>
      <c r="L30189"/>
      <c r="M30189"/>
      <c r="N30189"/>
    </row>
    <row r="30190" spans="1:14" x14ac:dyDescent="0.3">
      <c r="A30190" s="86">
        <f t="shared" si="471"/>
        <v>30182</v>
      </c>
      <c r="B30190" s="17"/>
      <c r="C30190" s="17"/>
      <c r="D30190"/>
      <c r="E30190"/>
      <c r="F30190"/>
      <c r="G30190"/>
      <c r="H30190"/>
      <c r="I30190"/>
      <c r="J30190"/>
      <c r="K30190"/>
      <c r="L30190"/>
      <c r="M30190"/>
      <c r="N30190"/>
    </row>
    <row r="30191" spans="1:14" x14ac:dyDescent="0.3">
      <c r="A30191" s="86">
        <f t="shared" si="471"/>
        <v>30183</v>
      </c>
      <c r="B30191" s="17"/>
      <c r="C30191" s="17"/>
      <c r="D30191"/>
      <c r="E30191"/>
      <c r="F30191"/>
      <c r="G30191"/>
      <c r="H30191"/>
      <c r="I30191"/>
      <c r="J30191"/>
      <c r="K30191"/>
      <c r="L30191"/>
      <c r="M30191"/>
      <c r="N30191"/>
    </row>
    <row r="30192" spans="1:14" x14ac:dyDescent="0.3">
      <c r="A30192" s="86">
        <f t="shared" si="471"/>
        <v>30184</v>
      </c>
      <c r="B30192" s="17"/>
      <c r="C30192" s="17"/>
      <c r="D30192"/>
      <c r="E30192"/>
      <c r="F30192"/>
      <c r="G30192"/>
      <c r="H30192"/>
      <c r="I30192"/>
      <c r="J30192"/>
      <c r="K30192"/>
      <c r="L30192"/>
      <c r="M30192"/>
      <c r="N30192"/>
    </row>
    <row r="30193" spans="1:14" x14ac:dyDescent="0.3">
      <c r="A30193" s="86">
        <f t="shared" si="471"/>
        <v>30185</v>
      </c>
      <c r="B30193" s="17"/>
      <c r="C30193" s="17"/>
      <c r="D30193"/>
      <c r="E30193"/>
      <c r="F30193"/>
      <c r="G30193"/>
      <c r="H30193"/>
      <c r="I30193"/>
      <c r="J30193"/>
      <c r="K30193"/>
      <c r="L30193"/>
      <c r="M30193"/>
      <c r="N30193"/>
    </row>
    <row r="30194" spans="1:14" x14ac:dyDescent="0.3">
      <c r="A30194" s="86">
        <f t="shared" si="471"/>
        <v>30186</v>
      </c>
      <c r="B30194" s="17"/>
      <c r="C30194" s="17"/>
      <c r="D30194"/>
      <c r="E30194"/>
      <c r="F30194"/>
      <c r="G30194"/>
      <c r="H30194"/>
      <c r="I30194"/>
      <c r="J30194"/>
      <c r="K30194"/>
      <c r="L30194"/>
      <c r="M30194"/>
      <c r="N30194"/>
    </row>
    <row r="30195" spans="1:14" x14ac:dyDescent="0.3">
      <c r="A30195" s="86">
        <f t="shared" si="471"/>
        <v>30187</v>
      </c>
      <c r="B30195" s="17"/>
      <c r="C30195" s="17"/>
      <c r="D30195"/>
      <c r="E30195"/>
      <c r="F30195"/>
      <c r="G30195"/>
      <c r="H30195"/>
      <c r="I30195"/>
      <c r="J30195"/>
      <c r="K30195"/>
      <c r="L30195"/>
      <c r="M30195"/>
      <c r="N30195"/>
    </row>
    <row r="30196" spans="1:14" x14ac:dyDescent="0.3">
      <c r="A30196" s="86">
        <f t="shared" si="471"/>
        <v>30188</v>
      </c>
      <c r="B30196" s="17"/>
      <c r="C30196" s="17"/>
      <c r="D30196"/>
      <c r="E30196"/>
      <c r="F30196"/>
      <c r="G30196"/>
      <c r="H30196"/>
      <c r="I30196"/>
      <c r="J30196"/>
      <c r="K30196"/>
      <c r="L30196"/>
      <c r="M30196"/>
      <c r="N30196"/>
    </row>
    <row r="30197" spans="1:14" x14ac:dyDescent="0.3">
      <c r="A30197" s="86">
        <f t="shared" si="471"/>
        <v>30189</v>
      </c>
      <c r="B30197" s="17"/>
      <c r="C30197" s="17"/>
      <c r="D30197"/>
      <c r="E30197"/>
      <c r="F30197"/>
      <c r="G30197"/>
      <c r="H30197"/>
      <c r="I30197"/>
      <c r="J30197"/>
      <c r="K30197"/>
      <c r="L30197"/>
      <c r="M30197"/>
      <c r="N30197"/>
    </row>
    <row r="30198" spans="1:14" x14ac:dyDescent="0.3">
      <c r="A30198" s="86">
        <f t="shared" si="471"/>
        <v>30190</v>
      </c>
      <c r="B30198" s="17"/>
      <c r="C30198" s="17"/>
      <c r="D30198"/>
      <c r="E30198"/>
      <c r="F30198"/>
      <c r="G30198"/>
      <c r="H30198"/>
      <c r="I30198"/>
      <c r="J30198"/>
      <c r="K30198"/>
      <c r="L30198"/>
      <c r="M30198"/>
      <c r="N30198"/>
    </row>
    <row r="30199" spans="1:14" x14ac:dyDescent="0.3">
      <c r="A30199" s="86">
        <f t="shared" si="471"/>
        <v>30191</v>
      </c>
      <c r="B30199" s="17"/>
      <c r="C30199" s="17"/>
      <c r="D30199"/>
      <c r="E30199"/>
      <c r="F30199"/>
      <c r="G30199"/>
      <c r="H30199"/>
      <c r="I30199"/>
      <c r="J30199"/>
      <c r="K30199"/>
      <c r="L30199"/>
      <c r="M30199"/>
      <c r="N30199"/>
    </row>
    <row r="30200" spans="1:14" x14ac:dyDescent="0.3">
      <c r="A30200" s="86">
        <f t="shared" si="471"/>
        <v>30192</v>
      </c>
      <c r="B30200" s="17"/>
      <c r="C30200" s="17"/>
      <c r="D30200"/>
      <c r="E30200"/>
      <c r="F30200"/>
      <c r="G30200"/>
      <c r="H30200"/>
      <c r="I30200"/>
      <c r="J30200"/>
      <c r="K30200"/>
      <c r="L30200"/>
      <c r="M30200"/>
      <c r="N30200"/>
    </row>
    <row r="30201" spans="1:14" x14ac:dyDescent="0.3">
      <c r="A30201" s="86">
        <f t="shared" si="471"/>
        <v>30193</v>
      </c>
      <c r="B30201" s="17"/>
      <c r="C30201" s="17"/>
      <c r="D30201"/>
      <c r="E30201"/>
      <c r="F30201"/>
      <c r="G30201"/>
      <c r="H30201"/>
      <c r="I30201"/>
      <c r="J30201"/>
      <c r="K30201"/>
      <c r="L30201"/>
      <c r="M30201"/>
      <c r="N30201"/>
    </row>
    <row r="30202" spans="1:14" x14ac:dyDescent="0.3">
      <c r="A30202" s="86">
        <f t="shared" si="471"/>
        <v>30194</v>
      </c>
      <c r="B30202" s="17"/>
      <c r="C30202" s="17"/>
      <c r="D30202"/>
      <c r="E30202"/>
      <c r="F30202"/>
      <c r="G30202"/>
      <c r="H30202"/>
      <c r="I30202"/>
      <c r="J30202"/>
      <c r="K30202"/>
      <c r="L30202"/>
      <c r="M30202"/>
      <c r="N30202"/>
    </row>
    <row r="30203" spans="1:14" x14ac:dyDescent="0.3">
      <c r="A30203" s="86">
        <f t="shared" si="471"/>
        <v>30195</v>
      </c>
      <c r="B30203" s="17"/>
      <c r="C30203" s="17"/>
      <c r="D30203"/>
      <c r="E30203"/>
      <c r="F30203"/>
      <c r="G30203"/>
      <c r="H30203"/>
      <c r="I30203"/>
      <c r="J30203"/>
      <c r="K30203"/>
      <c r="L30203"/>
      <c r="M30203"/>
      <c r="N30203"/>
    </row>
    <row r="30204" spans="1:14" x14ac:dyDescent="0.3">
      <c r="A30204" s="86">
        <f t="shared" si="471"/>
        <v>30196</v>
      </c>
      <c r="B30204" s="17"/>
      <c r="C30204" s="17"/>
      <c r="D30204"/>
      <c r="E30204"/>
      <c r="F30204"/>
      <c r="G30204"/>
      <c r="H30204"/>
      <c r="I30204"/>
      <c r="J30204"/>
      <c r="K30204"/>
      <c r="L30204"/>
      <c r="M30204"/>
      <c r="N30204"/>
    </row>
    <row r="30205" spans="1:14" x14ac:dyDescent="0.3">
      <c r="A30205" s="86">
        <f t="shared" si="471"/>
        <v>30197</v>
      </c>
      <c r="B30205" s="17"/>
      <c r="C30205" s="17"/>
      <c r="D30205"/>
      <c r="E30205"/>
      <c r="F30205"/>
      <c r="G30205"/>
      <c r="H30205"/>
      <c r="I30205"/>
      <c r="J30205"/>
      <c r="K30205"/>
      <c r="L30205"/>
      <c r="M30205"/>
      <c r="N30205"/>
    </row>
    <row r="30206" spans="1:14" x14ac:dyDescent="0.3">
      <c r="A30206" s="86">
        <f t="shared" si="471"/>
        <v>30198</v>
      </c>
      <c r="B30206" s="17"/>
      <c r="C30206" s="17"/>
      <c r="D30206"/>
      <c r="E30206"/>
      <c r="F30206"/>
      <c r="G30206"/>
      <c r="H30206"/>
      <c r="I30206"/>
      <c r="J30206"/>
      <c r="K30206"/>
      <c r="L30206"/>
      <c r="M30206"/>
      <c r="N30206"/>
    </row>
    <row r="30207" spans="1:14" x14ac:dyDescent="0.3">
      <c r="A30207" s="86">
        <f t="shared" si="471"/>
        <v>30199</v>
      </c>
      <c r="B30207" s="17"/>
      <c r="C30207" s="17"/>
      <c r="D30207"/>
      <c r="E30207"/>
      <c r="F30207"/>
      <c r="G30207"/>
      <c r="H30207"/>
      <c r="I30207"/>
      <c r="J30207"/>
      <c r="K30207"/>
      <c r="L30207"/>
      <c r="M30207"/>
      <c r="N30207"/>
    </row>
    <row r="30208" spans="1:14" x14ac:dyDescent="0.3">
      <c r="A30208" s="86">
        <f t="shared" si="471"/>
        <v>30200</v>
      </c>
      <c r="B30208" s="17"/>
      <c r="C30208" s="17"/>
      <c r="D30208"/>
      <c r="E30208"/>
      <c r="F30208"/>
      <c r="G30208"/>
      <c r="H30208"/>
      <c r="I30208"/>
      <c r="J30208"/>
      <c r="K30208"/>
      <c r="L30208"/>
      <c r="M30208"/>
      <c r="N30208"/>
    </row>
    <row r="30209" spans="1:14" x14ac:dyDescent="0.3">
      <c r="A30209" s="86">
        <f t="shared" si="471"/>
        <v>30201</v>
      </c>
      <c r="B30209" s="17"/>
      <c r="C30209" s="17"/>
      <c r="D30209"/>
      <c r="E30209"/>
      <c r="F30209"/>
      <c r="G30209"/>
      <c r="H30209"/>
      <c r="I30209"/>
      <c r="J30209"/>
      <c r="K30209"/>
      <c r="L30209"/>
      <c r="M30209"/>
      <c r="N30209"/>
    </row>
    <row r="30210" spans="1:14" x14ac:dyDescent="0.3">
      <c r="A30210" s="86">
        <f t="shared" si="471"/>
        <v>30202</v>
      </c>
      <c r="B30210" s="17"/>
      <c r="C30210" s="17"/>
      <c r="D30210"/>
      <c r="E30210"/>
      <c r="F30210"/>
      <c r="G30210"/>
      <c r="H30210"/>
      <c r="I30210"/>
      <c r="J30210"/>
      <c r="K30210"/>
      <c r="L30210"/>
      <c r="M30210"/>
      <c r="N30210"/>
    </row>
    <row r="30211" spans="1:14" x14ac:dyDescent="0.3">
      <c r="A30211" s="86">
        <f t="shared" si="471"/>
        <v>30203</v>
      </c>
      <c r="B30211" s="17"/>
      <c r="C30211" s="17"/>
      <c r="D30211"/>
      <c r="E30211"/>
      <c r="F30211"/>
      <c r="G30211"/>
      <c r="H30211"/>
      <c r="I30211"/>
      <c r="J30211"/>
      <c r="K30211"/>
      <c r="L30211"/>
      <c r="M30211"/>
      <c r="N30211"/>
    </row>
    <row r="30212" spans="1:14" x14ac:dyDescent="0.3">
      <c r="A30212" s="86">
        <f t="shared" si="471"/>
        <v>30204</v>
      </c>
      <c r="B30212" s="17"/>
      <c r="C30212" s="17"/>
      <c r="D30212"/>
      <c r="E30212"/>
      <c r="F30212"/>
      <c r="G30212"/>
      <c r="H30212"/>
      <c r="I30212"/>
      <c r="J30212"/>
      <c r="K30212"/>
      <c r="L30212"/>
      <c r="M30212"/>
      <c r="N30212"/>
    </row>
    <row r="30213" spans="1:14" x14ac:dyDescent="0.3">
      <c r="A30213" s="86">
        <f t="shared" si="471"/>
        <v>30205</v>
      </c>
      <c r="B30213" s="17"/>
      <c r="C30213" s="17"/>
      <c r="D30213"/>
      <c r="E30213"/>
      <c r="F30213"/>
      <c r="G30213"/>
      <c r="H30213"/>
      <c r="I30213"/>
      <c r="J30213"/>
      <c r="K30213"/>
      <c r="L30213"/>
      <c r="M30213"/>
      <c r="N30213"/>
    </row>
    <row r="30214" spans="1:14" x14ac:dyDescent="0.3">
      <c r="A30214" s="86">
        <f t="shared" si="471"/>
        <v>30206</v>
      </c>
      <c r="B30214" s="17"/>
      <c r="C30214" s="17"/>
      <c r="D30214"/>
      <c r="E30214"/>
      <c r="F30214"/>
      <c r="G30214"/>
      <c r="H30214"/>
      <c r="I30214"/>
      <c r="J30214"/>
      <c r="K30214"/>
      <c r="L30214"/>
      <c r="M30214"/>
      <c r="N30214"/>
    </row>
    <row r="30215" spans="1:14" x14ac:dyDescent="0.3">
      <c r="A30215" s="86">
        <f t="shared" si="471"/>
        <v>30207</v>
      </c>
      <c r="B30215" s="17"/>
      <c r="C30215" s="17"/>
      <c r="D30215"/>
      <c r="E30215"/>
      <c r="F30215"/>
      <c r="G30215"/>
      <c r="H30215"/>
      <c r="I30215"/>
      <c r="J30215"/>
      <c r="K30215"/>
      <c r="L30215"/>
      <c r="M30215"/>
      <c r="N30215"/>
    </row>
    <row r="30216" spans="1:14" x14ac:dyDescent="0.3">
      <c r="A30216" s="86">
        <f t="shared" si="471"/>
        <v>30208</v>
      </c>
      <c r="B30216" s="17"/>
      <c r="C30216" s="17"/>
      <c r="D30216"/>
      <c r="E30216"/>
      <c r="F30216"/>
      <c r="G30216"/>
      <c r="H30216"/>
      <c r="I30216"/>
      <c r="J30216"/>
      <c r="K30216"/>
      <c r="L30216"/>
      <c r="M30216"/>
      <c r="N30216"/>
    </row>
    <row r="30217" spans="1:14" x14ac:dyDescent="0.3">
      <c r="A30217" s="86">
        <f t="shared" si="471"/>
        <v>30209</v>
      </c>
      <c r="B30217" s="17"/>
      <c r="C30217" s="17"/>
      <c r="D30217"/>
      <c r="E30217"/>
      <c r="F30217"/>
      <c r="G30217"/>
      <c r="H30217"/>
      <c r="I30217"/>
      <c r="J30217"/>
      <c r="K30217"/>
      <c r="L30217"/>
      <c r="M30217"/>
      <c r="N30217"/>
    </row>
    <row r="30218" spans="1:14" x14ac:dyDescent="0.3">
      <c r="A30218" s="86">
        <f t="shared" si="471"/>
        <v>30210</v>
      </c>
      <c r="B30218" s="17"/>
      <c r="C30218" s="17"/>
      <c r="D30218"/>
      <c r="E30218"/>
      <c r="F30218"/>
      <c r="G30218"/>
      <c r="H30218"/>
      <c r="I30218"/>
      <c r="J30218"/>
      <c r="K30218"/>
      <c r="L30218"/>
      <c r="M30218"/>
      <c r="N30218"/>
    </row>
    <row r="30219" spans="1:14" x14ac:dyDescent="0.3">
      <c r="A30219" s="86">
        <f t="shared" ref="A30219:A30282" si="472">A30218+1</f>
        <v>30211</v>
      </c>
      <c r="B30219" s="17"/>
      <c r="C30219" s="17"/>
      <c r="D30219"/>
      <c r="E30219"/>
      <c r="F30219"/>
      <c r="G30219"/>
      <c r="H30219"/>
      <c r="I30219"/>
      <c r="J30219"/>
      <c r="K30219"/>
      <c r="L30219"/>
      <c r="M30219"/>
      <c r="N30219"/>
    </row>
    <row r="30220" spans="1:14" x14ac:dyDescent="0.3">
      <c r="A30220" s="86">
        <f t="shared" si="472"/>
        <v>30212</v>
      </c>
      <c r="B30220" s="17"/>
      <c r="C30220" s="17"/>
      <c r="D30220"/>
      <c r="E30220"/>
      <c r="F30220"/>
      <c r="G30220"/>
      <c r="H30220"/>
      <c r="I30220"/>
      <c r="J30220"/>
      <c r="K30220"/>
      <c r="L30220"/>
      <c r="M30220"/>
      <c r="N30220"/>
    </row>
    <row r="30221" spans="1:14" x14ac:dyDescent="0.3">
      <c r="A30221" s="86">
        <f t="shared" si="472"/>
        <v>30213</v>
      </c>
      <c r="B30221" s="17"/>
      <c r="C30221" s="17"/>
      <c r="D30221"/>
      <c r="E30221"/>
      <c r="F30221"/>
      <c r="G30221"/>
      <c r="H30221"/>
      <c r="I30221"/>
      <c r="J30221"/>
      <c r="K30221"/>
      <c r="L30221"/>
      <c r="M30221"/>
      <c r="N30221"/>
    </row>
    <row r="30222" spans="1:14" x14ac:dyDescent="0.3">
      <c r="A30222" s="86">
        <f t="shared" si="472"/>
        <v>30214</v>
      </c>
      <c r="B30222" s="17"/>
      <c r="C30222" s="17"/>
      <c r="D30222"/>
      <c r="E30222"/>
      <c r="F30222"/>
      <c r="G30222"/>
      <c r="H30222"/>
      <c r="I30222"/>
      <c r="J30222"/>
      <c r="K30222"/>
      <c r="L30222"/>
      <c r="M30222"/>
      <c r="N30222"/>
    </row>
    <row r="30223" spans="1:14" x14ac:dyDescent="0.3">
      <c r="A30223" s="86">
        <f t="shared" si="472"/>
        <v>30215</v>
      </c>
      <c r="B30223" s="17"/>
      <c r="C30223" s="17"/>
      <c r="D30223"/>
      <c r="E30223"/>
      <c r="F30223"/>
      <c r="G30223"/>
      <c r="H30223"/>
      <c r="I30223"/>
      <c r="J30223"/>
      <c r="K30223"/>
      <c r="L30223"/>
      <c r="M30223"/>
      <c r="N30223"/>
    </row>
    <row r="30224" spans="1:14" x14ac:dyDescent="0.3">
      <c r="A30224" s="86">
        <f t="shared" si="472"/>
        <v>30216</v>
      </c>
      <c r="B30224" s="17"/>
      <c r="C30224" s="17"/>
      <c r="D30224"/>
      <c r="E30224"/>
      <c r="F30224"/>
      <c r="G30224"/>
      <c r="H30224"/>
      <c r="I30224"/>
      <c r="J30224"/>
      <c r="K30224"/>
      <c r="L30224"/>
      <c r="M30224"/>
      <c r="N30224"/>
    </row>
    <row r="30225" spans="1:14" x14ac:dyDescent="0.3">
      <c r="A30225" s="86">
        <f t="shared" si="472"/>
        <v>30217</v>
      </c>
      <c r="B30225" s="17"/>
      <c r="C30225" s="17"/>
      <c r="D30225"/>
      <c r="E30225"/>
      <c r="F30225"/>
      <c r="G30225"/>
      <c r="H30225"/>
      <c r="I30225"/>
      <c r="J30225"/>
      <c r="K30225"/>
      <c r="L30225"/>
      <c r="M30225"/>
      <c r="N30225"/>
    </row>
    <row r="30226" spans="1:14" x14ac:dyDescent="0.3">
      <c r="A30226" s="86">
        <f t="shared" si="472"/>
        <v>30218</v>
      </c>
      <c r="B30226" s="17"/>
      <c r="C30226" s="17"/>
      <c r="D30226"/>
      <c r="E30226"/>
      <c r="F30226"/>
      <c r="G30226"/>
      <c r="H30226"/>
      <c r="I30226"/>
      <c r="J30226"/>
      <c r="K30226"/>
      <c r="L30226"/>
      <c r="M30226"/>
      <c r="N30226"/>
    </row>
    <row r="30227" spans="1:14" x14ac:dyDescent="0.3">
      <c r="A30227" s="86">
        <f t="shared" si="472"/>
        <v>30219</v>
      </c>
      <c r="B30227" s="17"/>
      <c r="C30227" s="17"/>
      <c r="D30227"/>
      <c r="E30227"/>
      <c r="F30227"/>
      <c r="G30227"/>
      <c r="H30227"/>
      <c r="I30227"/>
      <c r="J30227"/>
      <c r="K30227"/>
      <c r="L30227"/>
      <c r="M30227"/>
      <c r="N30227"/>
    </row>
    <row r="30228" spans="1:14" x14ac:dyDescent="0.3">
      <c r="A30228" s="86">
        <f t="shared" si="472"/>
        <v>30220</v>
      </c>
      <c r="B30228" s="17"/>
      <c r="C30228" s="17"/>
      <c r="D30228"/>
      <c r="E30228"/>
      <c r="F30228"/>
      <c r="G30228"/>
      <c r="H30228"/>
      <c r="I30228"/>
      <c r="J30228"/>
      <c r="K30228"/>
      <c r="L30228"/>
      <c r="M30228"/>
      <c r="N30228"/>
    </row>
    <row r="30229" spans="1:14" x14ac:dyDescent="0.3">
      <c r="A30229" s="86">
        <f t="shared" si="472"/>
        <v>30221</v>
      </c>
      <c r="B30229" s="17"/>
      <c r="C30229" s="17"/>
      <c r="D30229"/>
      <c r="E30229"/>
      <c r="F30229"/>
      <c r="G30229"/>
      <c r="H30229"/>
      <c r="I30229"/>
      <c r="J30229"/>
      <c r="K30229"/>
      <c r="L30229"/>
      <c r="M30229"/>
      <c r="N30229"/>
    </row>
    <row r="30230" spans="1:14" x14ac:dyDescent="0.3">
      <c r="A30230" s="86">
        <f t="shared" si="472"/>
        <v>30222</v>
      </c>
      <c r="B30230" s="17"/>
      <c r="C30230" s="17"/>
      <c r="D30230"/>
      <c r="E30230"/>
      <c r="F30230"/>
      <c r="G30230"/>
      <c r="H30230"/>
      <c r="I30230"/>
      <c r="J30230"/>
      <c r="K30230"/>
      <c r="L30230"/>
      <c r="M30230"/>
      <c r="N30230"/>
    </row>
    <row r="30231" spans="1:14" x14ac:dyDescent="0.3">
      <c r="A30231" s="86">
        <f t="shared" si="472"/>
        <v>30223</v>
      </c>
      <c r="B30231" s="17"/>
      <c r="C30231" s="17"/>
      <c r="D30231"/>
      <c r="E30231"/>
      <c r="F30231"/>
      <c r="G30231"/>
      <c r="H30231"/>
      <c r="I30231"/>
      <c r="J30231"/>
      <c r="K30231"/>
      <c r="L30231"/>
      <c r="M30231"/>
      <c r="N30231"/>
    </row>
    <row r="30232" spans="1:14" x14ac:dyDescent="0.3">
      <c r="A30232" s="86">
        <f t="shared" si="472"/>
        <v>30224</v>
      </c>
      <c r="B30232" s="17"/>
      <c r="C30232" s="17"/>
      <c r="D30232"/>
      <c r="E30232"/>
      <c r="F30232"/>
      <c r="G30232"/>
      <c r="H30232"/>
      <c r="I30232"/>
      <c r="J30232"/>
      <c r="K30232"/>
      <c r="L30232"/>
      <c r="M30232"/>
      <c r="N30232"/>
    </row>
    <row r="30233" spans="1:14" x14ac:dyDescent="0.3">
      <c r="A30233" s="86">
        <f t="shared" si="472"/>
        <v>30225</v>
      </c>
      <c r="B30233" s="17"/>
      <c r="C30233" s="17"/>
      <c r="D30233"/>
      <c r="E30233"/>
      <c r="F30233"/>
      <c r="G30233"/>
      <c r="H30233"/>
      <c r="I30233"/>
      <c r="J30233"/>
      <c r="K30233"/>
      <c r="L30233"/>
      <c r="M30233"/>
      <c r="N30233"/>
    </row>
    <row r="30234" spans="1:14" x14ac:dyDescent="0.3">
      <c r="A30234" s="86">
        <f t="shared" si="472"/>
        <v>30226</v>
      </c>
      <c r="B30234" s="17"/>
      <c r="C30234" s="17"/>
      <c r="D30234"/>
      <c r="E30234"/>
      <c r="F30234"/>
      <c r="G30234"/>
      <c r="H30234"/>
      <c r="I30234"/>
      <c r="J30234"/>
      <c r="K30234"/>
      <c r="L30234"/>
      <c r="M30234"/>
      <c r="N30234"/>
    </row>
    <row r="30235" spans="1:14" x14ac:dyDescent="0.3">
      <c r="A30235" s="86">
        <f t="shared" si="472"/>
        <v>30227</v>
      </c>
      <c r="B30235" s="17"/>
      <c r="C30235" s="17"/>
      <c r="D30235"/>
      <c r="E30235"/>
      <c r="F30235"/>
      <c r="G30235"/>
      <c r="H30235"/>
      <c r="I30235"/>
      <c r="J30235"/>
      <c r="K30235"/>
      <c r="L30235"/>
      <c r="M30235"/>
      <c r="N30235"/>
    </row>
    <row r="30236" spans="1:14" x14ac:dyDescent="0.3">
      <c r="A30236" s="86">
        <f t="shared" si="472"/>
        <v>30228</v>
      </c>
      <c r="B30236" s="17"/>
      <c r="C30236" s="17"/>
      <c r="D30236"/>
      <c r="E30236"/>
      <c r="F30236"/>
      <c r="G30236"/>
      <c r="H30236"/>
      <c r="I30236"/>
      <c r="J30236"/>
      <c r="K30236"/>
      <c r="L30236"/>
      <c r="M30236"/>
      <c r="N30236"/>
    </row>
    <row r="30237" spans="1:14" x14ac:dyDescent="0.3">
      <c r="A30237" s="86">
        <f t="shared" si="472"/>
        <v>30229</v>
      </c>
      <c r="B30237" s="17"/>
      <c r="C30237" s="17"/>
      <c r="D30237"/>
      <c r="E30237"/>
      <c r="F30237"/>
      <c r="G30237"/>
      <c r="H30237"/>
      <c r="I30237"/>
      <c r="J30237"/>
      <c r="K30237"/>
      <c r="L30237"/>
      <c r="M30237"/>
      <c r="N30237"/>
    </row>
    <row r="30238" spans="1:14" x14ac:dyDescent="0.3">
      <c r="A30238" s="86">
        <f t="shared" si="472"/>
        <v>30230</v>
      </c>
      <c r="B30238" s="17"/>
      <c r="C30238" s="17"/>
      <c r="D30238"/>
      <c r="E30238"/>
      <c r="F30238"/>
      <c r="G30238"/>
      <c r="H30238"/>
      <c r="I30238"/>
      <c r="J30238"/>
      <c r="K30238"/>
      <c r="L30238"/>
      <c r="M30238"/>
      <c r="N30238"/>
    </row>
    <row r="30239" spans="1:14" x14ac:dyDescent="0.3">
      <c r="A30239" s="86">
        <f t="shared" si="472"/>
        <v>30231</v>
      </c>
      <c r="B30239" s="17"/>
      <c r="C30239" s="17"/>
      <c r="D30239"/>
      <c r="E30239"/>
      <c r="F30239"/>
      <c r="G30239"/>
      <c r="H30239"/>
      <c r="I30239"/>
      <c r="J30239"/>
      <c r="K30239"/>
      <c r="L30239"/>
      <c r="M30239"/>
      <c r="N30239"/>
    </row>
    <row r="30240" spans="1:14" x14ac:dyDescent="0.3">
      <c r="A30240" s="86">
        <f t="shared" si="472"/>
        <v>30232</v>
      </c>
      <c r="B30240" s="17"/>
      <c r="C30240" s="17"/>
      <c r="D30240"/>
      <c r="E30240"/>
      <c r="F30240"/>
      <c r="G30240"/>
      <c r="H30240"/>
      <c r="I30240"/>
      <c r="J30240"/>
      <c r="K30240"/>
      <c r="L30240"/>
      <c r="M30240"/>
      <c r="N30240"/>
    </row>
    <row r="30241" spans="1:14" x14ac:dyDescent="0.3">
      <c r="A30241" s="86">
        <f t="shared" si="472"/>
        <v>30233</v>
      </c>
      <c r="B30241" s="17"/>
      <c r="C30241" s="17"/>
      <c r="D30241"/>
      <c r="E30241"/>
      <c r="F30241"/>
      <c r="G30241"/>
      <c r="H30241"/>
      <c r="I30241"/>
      <c r="J30241"/>
      <c r="K30241"/>
      <c r="L30241"/>
      <c r="M30241"/>
      <c r="N30241"/>
    </row>
    <row r="30242" spans="1:14" x14ac:dyDescent="0.3">
      <c r="A30242" s="86">
        <f t="shared" si="472"/>
        <v>30234</v>
      </c>
      <c r="B30242" s="17"/>
      <c r="C30242" s="17"/>
      <c r="D30242"/>
      <c r="E30242"/>
      <c r="F30242"/>
      <c r="G30242"/>
      <c r="H30242"/>
      <c r="I30242"/>
      <c r="J30242"/>
      <c r="K30242"/>
      <c r="L30242"/>
      <c r="M30242"/>
      <c r="N30242"/>
    </row>
    <row r="30243" spans="1:14" x14ac:dyDescent="0.3">
      <c r="A30243" s="86">
        <f t="shared" si="472"/>
        <v>30235</v>
      </c>
      <c r="B30243" s="17"/>
      <c r="C30243" s="17"/>
      <c r="D30243"/>
      <c r="E30243"/>
      <c r="F30243"/>
      <c r="G30243"/>
      <c r="H30243"/>
      <c r="I30243"/>
      <c r="J30243"/>
      <c r="K30243"/>
      <c r="L30243"/>
      <c r="M30243"/>
      <c r="N30243"/>
    </row>
    <row r="30244" spans="1:14" x14ac:dyDescent="0.3">
      <c r="A30244" s="86">
        <f t="shared" si="472"/>
        <v>30236</v>
      </c>
      <c r="B30244" s="17"/>
      <c r="C30244" s="17"/>
      <c r="D30244"/>
      <c r="E30244"/>
      <c r="F30244"/>
      <c r="G30244"/>
      <c r="H30244"/>
      <c r="I30244"/>
      <c r="J30244"/>
      <c r="K30244"/>
      <c r="L30244"/>
      <c r="M30244"/>
      <c r="N30244"/>
    </row>
    <row r="30245" spans="1:14" x14ac:dyDescent="0.3">
      <c r="A30245" s="86">
        <f t="shared" si="472"/>
        <v>30237</v>
      </c>
      <c r="B30245" s="17"/>
      <c r="C30245" s="17"/>
      <c r="D30245"/>
      <c r="E30245"/>
      <c r="F30245"/>
      <c r="G30245"/>
      <c r="H30245"/>
      <c r="I30245"/>
      <c r="J30245"/>
      <c r="K30245"/>
      <c r="L30245"/>
      <c r="M30245"/>
      <c r="N30245"/>
    </row>
    <row r="30246" spans="1:14" x14ac:dyDescent="0.3">
      <c r="A30246" s="86">
        <f t="shared" si="472"/>
        <v>30238</v>
      </c>
      <c r="B30246" s="17"/>
      <c r="C30246" s="17"/>
      <c r="D30246"/>
      <c r="E30246"/>
      <c r="F30246"/>
      <c r="G30246"/>
      <c r="H30246"/>
      <c r="I30246"/>
      <c r="J30246"/>
      <c r="K30246"/>
      <c r="L30246"/>
      <c r="M30246"/>
      <c r="N30246"/>
    </row>
    <row r="30247" spans="1:14" x14ac:dyDescent="0.3">
      <c r="A30247" s="86">
        <f t="shared" si="472"/>
        <v>30239</v>
      </c>
      <c r="B30247" s="17"/>
      <c r="C30247" s="17"/>
      <c r="D30247"/>
      <c r="E30247"/>
      <c r="F30247"/>
      <c r="G30247"/>
      <c r="H30247"/>
      <c r="I30247"/>
      <c r="J30247"/>
      <c r="K30247"/>
      <c r="L30247"/>
      <c r="M30247"/>
      <c r="N30247"/>
    </row>
    <row r="30248" spans="1:14" x14ac:dyDescent="0.3">
      <c r="A30248" s="86">
        <f t="shared" si="472"/>
        <v>30240</v>
      </c>
      <c r="B30248" s="17"/>
      <c r="C30248" s="17"/>
      <c r="D30248"/>
      <c r="E30248"/>
      <c r="F30248"/>
      <c r="G30248"/>
      <c r="H30248"/>
      <c r="I30248"/>
      <c r="J30248"/>
      <c r="K30248"/>
      <c r="L30248"/>
      <c r="M30248"/>
      <c r="N30248"/>
    </row>
    <row r="30249" spans="1:14" x14ac:dyDescent="0.3">
      <c r="A30249" s="86">
        <f t="shared" si="472"/>
        <v>30241</v>
      </c>
      <c r="B30249" s="17"/>
      <c r="C30249" s="17"/>
      <c r="D30249"/>
      <c r="E30249"/>
      <c r="F30249"/>
      <c r="G30249"/>
      <c r="H30249"/>
      <c r="I30249"/>
      <c r="J30249"/>
      <c r="K30249"/>
      <c r="L30249"/>
      <c r="M30249"/>
      <c r="N30249"/>
    </row>
    <row r="30250" spans="1:14" x14ac:dyDescent="0.3">
      <c r="A30250" s="86">
        <f t="shared" si="472"/>
        <v>30242</v>
      </c>
      <c r="B30250" s="17"/>
      <c r="C30250" s="17"/>
      <c r="D30250"/>
      <c r="E30250"/>
      <c r="F30250"/>
      <c r="G30250"/>
      <c r="H30250"/>
      <c r="I30250"/>
      <c r="J30250"/>
      <c r="K30250"/>
      <c r="L30250"/>
      <c r="M30250"/>
      <c r="N30250"/>
    </row>
    <row r="30251" spans="1:14" x14ac:dyDescent="0.3">
      <c r="A30251" s="86">
        <f t="shared" si="472"/>
        <v>30243</v>
      </c>
      <c r="B30251" s="17"/>
      <c r="C30251" s="17"/>
      <c r="D30251"/>
      <c r="E30251"/>
      <c r="F30251"/>
      <c r="G30251"/>
      <c r="H30251"/>
      <c r="I30251"/>
      <c r="J30251"/>
      <c r="K30251"/>
      <c r="L30251"/>
      <c r="M30251"/>
      <c r="N30251"/>
    </row>
    <row r="30252" spans="1:14" x14ac:dyDescent="0.3">
      <c r="A30252" s="86">
        <f t="shared" si="472"/>
        <v>30244</v>
      </c>
      <c r="B30252" s="17"/>
      <c r="C30252" s="17"/>
      <c r="D30252"/>
      <c r="E30252"/>
      <c r="F30252"/>
      <c r="G30252"/>
      <c r="H30252"/>
      <c r="I30252"/>
      <c r="J30252"/>
      <c r="K30252"/>
      <c r="L30252"/>
      <c r="M30252"/>
      <c r="N30252"/>
    </row>
    <row r="30253" spans="1:14" x14ac:dyDescent="0.3">
      <c r="A30253" s="86">
        <f t="shared" si="472"/>
        <v>30245</v>
      </c>
      <c r="B30253" s="17"/>
      <c r="C30253" s="17"/>
      <c r="D30253"/>
      <c r="E30253"/>
      <c r="F30253"/>
      <c r="G30253"/>
      <c r="H30253"/>
      <c r="I30253"/>
      <c r="J30253"/>
      <c r="K30253"/>
      <c r="L30253"/>
      <c r="M30253"/>
      <c r="N30253"/>
    </row>
    <row r="30254" spans="1:14" x14ac:dyDescent="0.3">
      <c r="A30254" s="86">
        <f t="shared" si="472"/>
        <v>30246</v>
      </c>
      <c r="B30254" s="17"/>
      <c r="C30254" s="17"/>
      <c r="D30254"/>
      <c r="E30254"/>
      <c r="F30254"/>
      <c r="G30254"/>
      <c r="H30254"/>
      <c r="I30254"/>
      <c r="J30254"/>
      <c r="K30254"/>
      <c r="L30254"/>
      <c r="M30254"/>
      <c r="N30254"/>
    </row>
    <row r="30255" spans="1:14" x14ac:dyDescent="0.3">
      <c r="A30255" s="86">
        <f t="shared" si="472"/>
        <v>30247</v>
      </c>
      <c r="B30255" s="17"/>
      <c r="C30255" s="17"/>
      <c r="D30255"/>
      <c r="E30255"/>
      <c r="F30255"/>
      <c r="G30255"/>
      <c r="H30255"/>
      <c r="I30255"/>
      <c r="J30255"/>
      <c r="K30255"/>
      <c r="L30255"/>
      <c r="M30255"/>
      <c r="N30255"/>
    </row>
    <row r="30256" spans="1:14" x14ac:dyDescent="0.3">
      <c r="A30256" s="86">
        <f t="shared" si="472"/>
        <v>30248</v>
      </c>
      <c r="B30256" s="17"/>
      <c r="C30256" s="17"/>
      <c r="D30256"/>
      <c r="E30256"/>
      <c r="F30256"/>
      <c r="G30256"/>
      <c r="H30256"/>
      <c r="I30256"/>
      <c r="J30256"/>
      <c r="K30256"/>
      <c r="L30256"/>
      <c r="M30256"/>
      <c r="N30256"/>
    </row>
    <row r="30257" spans="1:14" x14ac:dyDescent="0.3">
      <c r="A30257" s="86">
        <f t="shared" si="472"/>
        <v>30249</v>
      </c>
      <c r="B30257" s="17"/>
      <c r="C30257" s="17"/>
      <c r="D30257"/>
      <c r="E30257"/>
      <c r="F30257"/>
      <c r="G30257"/>
      <c r="H30257"/>
      <c r="I30257"/>
      <c r="J30257"/>
      <c r="K30257"/>
      <c r="L30257"/>
      <c r="M30257"/>
      <c r="N30257"/>
    </row>
    <row r="30258" spans="1:14" x14ac:dyDescent="0.3">
      <c r="A30258" s="86">
        <f t="shared" si="472"/>
        <v>30250</v>
      </c>
      <c r="B30258" s="17"/>
      <c r="C30258" s="17"/>
      <c r="D30258"/>
      <c r="E30258"/>
      <c r="F30258"/>
      <c r="G30258"/>
      <c r="H30258"/>
      <c r="I30258"/>
      <c r="J30258"/>
      <c r="K30258"/>
      <c r="L30258"/>
      <c r="M30258"/>
      <c r="N30258"/>
    </row>
    <row r="30259" spans="1:14" x14ac:dyDescent="0.3">
      <c r="A30259" s="86">
        <f t="shared" si="472"/>
        <v>30251</v>
      </c>
      <c r="B30259" s="17"/>
      <c r="C30259" s="17"/>
      <c r="D30259"/>
      <c r="E30259"/>
      <c r="F30259"/>
      <c r="G30259"/>
      <c r="H30259"/>
      <c r="I30259"/>
      <c r="J30259"/>
      <c r="K30259"/>
      <c r="L30259"/>
      <c r="M30259"/>
      <c r="N30259"/>
    </row>
    <row r="30260" spans="1:14" x14ac:dyDescent="0.3">
      <c r="A30260" s="86">
        <f t="shared" si="472"/>
        <v>30252</v>
      </c>
      <c r="B30260" s="17"/>
      <c r="C30260" s="17"/>
      <c r="D30260"/>
      <c r="E30260"/>
      <c r="F30260"/>
      <c r="G30260"/>
      <c r="H30260"/>
      <c r="I30260"/>
      <c r="J30260"/>
      <c r="K30260"/>
      <c r="L30260"/>
      <c r="M30260"/>
      <c r="N30260"/>
    </row>
    <row r="30261" spans="1:14" x14ac:dyDescent="0.3">
      <c r="A30261" s="86">
        <f t="shared" si="472"/>
        <v>30253</v>
      </c>
      <c r="B30261" s="17"/>
      <c r="C30261" s="17"/>
      <c r="D30261"/>
      <c r="E30261"/>
      <c r="F30261"/>
      <c r="G30261"/>
      <c r="H30261"/>
      <c r="I30261"/>
      <c r="J30261"/>
      <c r="K30261"/>
      <c r="L30261"/>
      <c r="M30261"/>
      <c r="N30261"/>
    </row>
    <row r="30262" spans="1:14" x14ac:dyDescent="0.3">
      <c r="A30262" s="86">
        <f t="shared" si="472"/>
        <v>30254</v>
      </c>
      <c r="B30262" s="17"/>
      <c r="C30262" s="17"/>
      <c r="D30262"/>
      <c r="E30262"/>
      <c r="F30262"/>
      <c r="G30262"/>
      <c r="H30262"/>
      <c r="I30262"/>
      <c r="J30262"/>
      <c r="K30262"/>
      <c r="L30262"/>
      <c r="M30262"/>
      <c r="N30262"/>
    </row>
    <row r="30263" spans="1:14" x14ac:dyDescent="0.3">
      <c r="A30263" s="86">
        <f t="shared" si="472"/>
        <v>30255</v>
      </c>
      <c r="B30263" s="17"/>
      <c r="C30263" s="17"/>
      <c r="D30263"/>
      <c r="E30263"/>
      <c r="F30263"/>
      <c r="G30263"/>
      <c r="H30263"/>
      <c r="I30263"/>
      <c r="J30263"/>
      <c r="K30263"/>
      <c r="L30263"/>
      <c r="M30263"/>
      <c r="N30263"/>
    </row>
    <row r="30264" spans="1:14" x14ac:dyDescent="0.3">
      <c r="A30264" s="86">
        <f t="shared" si="472"/>
        <v>30256</v>
      </c>
      <c r="B30264" s="17"/>
      <c r="C30264" s="17"/>
      <c r="D30264"/>
      <c r="E30264"/>
      <c r="F30264"/>
      <c r="G30264"/>
      <c r="H30264"/>
      <c r="I30264"/>
      <c r="J30264"/>
      <c r="K30264"/>
      <c r="L30264"/>
      <c r="M30264"/>
      <c r="N30264"/>
    </row>
    <row r="30265" spans="1:14" x14ac:dyDescent="0.3">
      <c r="A30265" s="86">
        <f t="shared" si="472"/>
        <v>30257</v>
      </c>
      <c r="B30265" s="17"/>
      <c r="C30265" s="17"/>
      <c r="D30265"/>
      <c r="E30265"/>
      <c r="F30265"/>
      <c r="G30265"/>
      <c r="H30265"/>
      <c r="I30265"/>
      <c r="J30265"/>
      <c r="K30265"/>
      <c r="L30265"/>
      <c r="M30265"/>
      <c r="N30265"/>
    </row>
    <row r="30266" spans="1:14" x14ac:dyDescent="0.3">
      <c r="A30266" s="86">
        <f t="shared" si="472"/>
        <v>30258</v>
      </c>
      <c r="B30266" s="17"/>
      <c r="C30266" s="17"/>
      <c r="D30266"/>
      <c r="E30266"/>
      <c r="F30266"/>
      <c r="G30266"/>
      <c r="H30266"/>
      <c r="I30266"/>
      <c r="J30266"/>
      <c r="K30266"/>
      <c r="L30266"/>
      <c r="M30266"/>
      <c r="N30266"/>
    </row>
    <row r="30267" spans="1:14" x14ac:dyDescent="0.3">
      <c r="A30267" s="86">
        <f t="shared" si="472"/>
        <v>30259</v>
      </c>
      <c r="B30267" s="17"/>
      <c r="C30267" s="17"/>
      <c r="D30267"/>
      <c r="E30267"/>
      <c r="F30267"/>
      <c r="G30267"/>
      <c r="H30267"/>
      <c r="I30267"/>
      <c r="J30267"/>
      <c r="K30267"/>
      <c r="L30267"/>
      <c r="M30267"/>
      <c r="N30267"/>
    </row>
    <row r="30268" spans="1:14" x14ac:dyDescent="0.3">
      <c r="A30268" s="86">
        <f t="shared" si="472"/>
        <v>30260</v>
      </c>
      <c r="B30268" s="17"/>
      <c r="C30268" s="17"/>
      <c r="D30268"/>
      <c r="E30268"/>
      <c r="F30268"/>
      <c r="G30268"/>
      <c r="H30268"/>
      <c r="I30268"/>
      <c r="J30268"/>
      <c r="K30268"/>
      <c r="L30268"/>
      <c r="M30268"/>
      <c r="N30268"/>
    </row>
    <row r="30269" spans="1:14" x14ac:dyDescent="0.3">
      <c r="A30269" s="86">
        <f t="shared" si="472"/>
        <v>30261</v>
      </c>
      <c r="B30269" s="17"/>
      <c r="C30269" s="17"/>
      <c r="D30269"/>
      <c r="E30269"/>
      <c r="F30269"/>
      <c r="G30269"/>
      <c r="H30269"/>
      <c r="I30269"/>
      <c r="J30269"/>
      <c r="K30269"/>
      <c r="L30269"/>
      <c r="M30269"/>
      <c r="N30269"/>
    </row>
    <row r="30270" spans="1:14" x14ac:dyDescent="0.3">
      <c r="A30270" s="86">
        <f t="shared" si="472"/>
        <v>30262</v>
      </c>
      <c r="B30270" s="17"/>
      <c r="C30270" s="17"/>
      <c r="D30270"/>
      <c r="E30270"/>
      <c r="F30270"/>
      <c r="G30270"/>
      <c r="H30270"/>
      <c r="I30270"/>
      <c r="J30270"/>
      <c r="K30270"/>
      <c r="L30270"/>
      <c r="M30270"/>
      <c r="N30270"/>
    </row>
    <row r="30271" spans="1:14" x14ac:dyDescent="0.3">
      <c r="A30271" s="86">
        <f t="shared" si="472"/>
        <v>30263</v>
      </c>
      <c r="B30271" s="17"/>
      <c r="C30271" s="17"/>
      <c r="D30271"/>
      <c r="E30271"/>
      <c r="F30271"/>
      <c r="G30271"/>
      <c r="H30271"/>
      <c r="I30271"/>
      <c r="J30271"/>
      <c r="K30271"/>
      <c r="L30271"/>
      <c r="M30271"/>
      <c r="N30271"/>
    </row>
    <row r="30272" spans="1:14" x14ac:dyDescent="0.3">
      <c r="A30272" s="86">
        <f t="shared" si="472"/>
        <v>30264</v>
      </c>
      <c r="B30272" s="17"/>
      <c r="C30272" s="17"/>
      <c r="D30272"/>
      <c r="E30272"/>
      <c r="F30272"/>
      <c r="G30272"/>
      <c r="H30272"/>
      <c r="I30272"/>
      <c r="J30272"/>
      <c r="K30272"/>
      <c r="L30272"/>
      <c r="M30272"/>
      <c r="N30272"/>
    </row>
    <row r="30273" spans="1:14" x14ac:dyDescent="0.3">
      <c r="A30273" s="86">
        <f t="shared" si="472"/>
        <v>30265</v>
      </c>
      <c r="B30273" s="17"/>
      <c r="C30273" s="17"/>
      <c r="D30273"/>
      <c r="E30273"/>
      <c r="F30273"/>
      <c r="G30273"/>
      <c r="H30273"/>
      <c r="I30273"/>
      <c r="J30273"/>
      <c r="K30273"/>
      <c r="L30273"/>
      <c r="M30273"/>
      <c r="N30273"/>
    </row>
    <row r="30274" spans="1:14" x14ac:dyDescent="0.3">
      <c r="A30274" s="86">
        <f t="shared" si="472"/>
        <v>30266</v>
      </c>
      <c r="B30274" s="17"/>
      <c r="C30274" s="17"/>
      <c r="D30274"/>
      <c r="E30274"/>
      <c r="F30274"/>
      <c r="G30274"/>
      <c r="H30274"/>
      <c r="I30274"/>
      <c r="J30274"/>
      <c r="K30274"/>
      <c r="L30274"/>
      <c r="M30274"/>
      <c r="N30274"/>
    </row>
    <row r="30275" spans="1:14" x14ac:dyDescent="0.3">
      <c r="A30275" s="86">
        <f t="shared" si="472"/>
        <v>30267</v>
      </c>
      <c r="B30275" s="17"/>
      <c r="C30275" s="17"/>
      <c r="D30275"/>
      <c r="E30275"/>
      <c r="F30275"/>
      <c r="G30275"/>
      <c r="H30275"/>
      <c r="I30275"/>
      <c r="J30275"/>
      <c r="K30275"/>
      <c r="L30275"/>
      <c r="M30275"/>
      <c r="N30275"/>
    </row>
    <row r="30276" spans="1:14" x14ac:dyDescent="0.3">
      <c r="A30276" s="86">
        <f t="shared" si="472"/>
        <v>30268</v>
      </c>
      <c r="B30276" s="17"/>
      <c r="C30276" s="17"/>
      <c r="D30276"/>
      <c r="E30276"/>
      <c r="F30276"/>
      <c r="G30276"/>
      <c r="H30276"/>
      <c r="I30276"/>
      <c r="J30276"/>
      <c r="K30276"/>
      <c r="L30276"/>
      <c r="M30276"/>
      <c r="N30276"/>
    </row>
    <row r="30277" spans="1:14" x14ac:dyDescent="0.3">
      <c r="A30277" s="86">
        <f t="shared" si="472"/>
        <v>30269</v>
      </c>
      <c r="B30277" s="17"/>
      <c r="C30277" s="17"/>
      <c r="D30277"/>
      <c r="E30277"/>
      <c r="F30277"/>
      <c r="G30277"/>
      <c r="H30277"/>
      <c r="I30277"/>
      <c r="J30277"/>
      <c r="K30277"/>
      <c r="L30277"/>
      <c r="M30277"/>
      <c r="N30277"/>
    </row>
    <row r="30278" spans="1:14" x14ac:dyDescent="0.3">
      <c r="A30278" s="86">
        <f t="shared" si="472"/>
        <v>30270</v>
      </c>
      <c r="B30278" s="17"/>
      <c r="C30278" s="17"/>
      <c r="D30278"/>
      <c r="E30278"/>
      <c r="F30278"/>
      <c r="G30278"/>
      <c r="H30278"/>
      <c r="I30278"/>
      <c r="J30278"/>
      <c r="K30278"/>
      <c r="L30278"/>
      <c r="M30278"/>
      <c r="N30278"/>
    </row>
    <row r="30279" spans="1:14" x14ac:dyDescent="0.3">
      <c r="A30279" s="86">
        <f t="shared" si="472"/>
        <v>30271</v>
      </c>
      <c r="B30279" s="17"/>
      <c r="C30279" s="17"/>
      <c r="D30279"/>
      <c r="E30279"/>
      <c r="F30279"/>
      <c r="G30279"/>
      <c r="H30279"/>
      <c r="I30279"/>
      <c r="J30279"/>
      <c r="K30279"/>
      <c r="L30279"/>
      <c r="M30279"/>
      <c r="N30279"/>
    </row>
    <row r="30280" spans="1:14" x14ac:dyDescent="0.3">
      <c r="A30280" s="86">
        <f t="shared" si="472"/>
        <v>30272</v>
      </c>
      <c r="B30280" s="17"/>
      <c r="C30280" s="17"/>
      <c r="D30280"/>
      <c r="E30280"/>
      <c r="F30280"/>
      <c r="G30280"/>
      <c r="H30280"/>
      <c r="I30280"/>
      <c r="J30280"/>
      <c r="K30280"/>
      <c r="L30280"/>
      <c r="M30280"/>
      <c r="N30280"/>
    </row>
    <row r="30281" spans="1:14" x14ac:dyDescent="0.3">
      <c r="A30281" s="86">
        <f t="shared" si="472"/>
        <v>30273</v>
      </c>
      <c r="B30281" s="17"/>
      <c r="C30281" s="17"/>
      <c r="D30281"/>
      <c r="E30281"/>
      <c r="F30281"/>
      <c r="G30281"/>
      <c r="H30281"/>
      <c r="I30281"/>
      <c r="J30281"/>
      <c r="K30281"/>
      <c r="L30281"/>
      <c r="M30281"/>
      <c r="N30281"/>
    </row>
    <row r="30282" spans="1:14" x14ac:dyDescent="0.3">
      <c r="A30282" s="86">
        <f t="shared" si="472"/>
        <v>30274</v>
      </c>
      <c r="B30282" s="17"/>
      <c r="C30282" s="17"/>
      <c r="D30282"/>
      <c r="E30282"/>
      <c r="F30282"/>
      <c r="G30282"/>
      <c r="H30282"/>
      <c r="I30282"/>
      <c r="J30282"/>
      <c r="K30282"/>
      <c r="L30282"/>
      <c r="M30282"/>
      <c r="N30282"/>
    </row>
    <row r="30283" spans="1:14" x14ac:dyDescent="0.3">
      <c r="A30283" s="86">
        <f t="shared" ref="A30283:A30346" si="473">A30282+1</f>
        <v>30275</v>
      </c>
      <c r="B30283" s="17"/>
      <c r="C30283" s="17"/>
      <c r="D30283"/>
      <c r="E30283"/>
      <c r="F30283"/>
      <c r="G30283"/>
      <c r="H30283"/>
      <c r="I30283"/>
      <c r="J30283"/>
      <c r="K30283"/>
      <c r="L30283"/>
      <c r="M30283"/>
      <c r="N30283"/>
    </row>
    <row r="30284" spans="1:14" x14ac:dyDescent="0.3">
      <c r="A30284" s="86">
        <f t="shared" si="473"/>
        <v>30276</v>
      </c>
      <c r="B30284" s="17"/>
      <c r="C30284" s="17"/>
      <c r="D30284"/>
      <c r="E30284"/>
      <c r="F30284"/>
      <c r="G30284"/>
      <c r="H30284"/>
      <c r="I30284"/>
      <c r="J30284"/>
      <c r="K30284"/>
      <c r="L30284"/>
      <c r="M30284"/>
      <c r="N30284"/>
    </row>
    <row r="30285" spans="1:14" x14ac:dyDescent="0.3">
      <c r="A30285" s="86">
        <f t="shared" si="473"/>
        <v>30277</v>
      </c>
      <c r="B30285" s="17"/>
      <c r="C30285" s="17"/>
      <c r="D30285"/>
      <c r="E30285"/>
      <c r="F30285"/>
      <c r="G30285"/>
      <c r="H30285"/>
      <c r="I30285"/>
      <c r="J30285"/>
      <c r="K30285"/>
      <c r="L30285"/>
      <c r="M30285"/>
      <c r="N30285"/>
    </row>
    <row r="30286" spans="1:14" x14ac:dyDescent="0.3">
      <c r="A30286" s="86">
        <f t="shared" si="473"/>
        <v>30278</v>
      </c>
      <c r="B30286" s="17"/>
      <c r="C30286" s="17"/>
      <c r="D30286"/>
      <c r="E30286"/>
      <c r="F30286"/>
      <c r="G30286"/>
      <c r="H30286"/>
      <c r="I30286"/>
      <c r="J30286"/>
      <c r="K30286"/>
      <c r="L30286"/>
      <c r="M30286"/>
      <c r="N30286"/>
    </row>
    <row r="30287" spans="1:14" x14ac:dyDescent="0.3">
      <c r="A30287" s="86">
        <f t="shared" si="473"/>
        <v>30279</v>
      </c>
      <c r="B30287" s="17"/>
      <c r="C30287" s="17"/>
      <c r="D30287"/>
      <c r="E30287"/>
      <c r="F30287"/>
      <c r="G30287"/>
      <c r="H30287"/>
      <c r="I30287"/>
      <c r="J30287"/>
      <c r="K30287"/>
      <c r="L30287"/>
      <c r="M30287"/>
      <c r="N30287"/>
    </row>
    <row r="30288" spans="1:14" x14ac:dyDescent="0.3">
      <c r="A30288" s="86">
        <f t="shared" si="473"/>
        <v>30280</v>
      </c>
      <c r="B30288" s="17"/>
      <c r="C30288" s="17"/>
      <c r="D30288"/>
      <c r="E30288"/>
      <c r="F30288"/>
      <c r="G30288"/>
      <c r="H30288"/>
      <c r="I30288"/>
      <c r="J30288"/>
      <c r="K30288"/>
      <c r="L30288"/>
      <c r="M30288"/>
      <c r="N30288"/>
    </row>
    <row r="30289" spans="1:14" x14ac:dyDescent="0.3">
      <c r="A30289" s="86">
        <f t="shared" si="473"/>
        <v>30281</v>
      </c>
      <c r="B30289" s="17"/>
      <c r="C30289" s="17"/>
      <c r="D30289"/>
      <c r="E30289"/>
      <c r="F30289"/>
      <c r="G30289"/>
      <c r="H30289"/>
      <c r="I30289"/>
      <c r="J30289"/>
      <c r="K30289"/>
      <c r="L30289"/>
      <c r="M30289"/>
      <c r="N30289"/>
    </row>
    <row r="30290" spans="1:14" x14ac:dyDescent="0.3">
      <c r="A30290" s="86">
        <f t="shared" si="473"/>
        <v>30282</v>
      </c>
      <c r="B30290" s="17"/>
      <c r="C30290" s="17"/>
      <c r="D30290"/>
      <c r="E30290"/>
      <c r="F30290"/>
      <c r="G30290"/>
      <c r="H30290"/>
      <c r="I30290"/>
      <c r="J30290"/>
      <c r="K30290"/>
      <c r="L30290"/>
      <c r="M30290"/>
      <c r="N30290"/>
    </row>
    <row r="30291" spans="1:14" x14ac:dyDescent="0.3">
      <c r="A30291" s="86">
        <f t="shared" si="473"/>
        <v>30283</v>
      </c>
      <c r="B30291" s="17"/>
      <c r="C30291" s="17"/>
      <c r="D30291"/>
      <c r="E30291"/>
      <c r="F30291"/>
      <c r="G30291"/>
      <c r="H30291"/>
      <c r="I30291"/>
      <c r="J30291"/>
      <c r="K30291"/>
      <c r="L30291"/>
      <c r="M30291"/>
      <c r="N30291"/>
    </row>
    <row r="30292" spans="1:14" x14ac:dyDescent="0.3">
      <c r="A30292" s="86">
        <f t="shared" si="473"/>
        <v>30284</v>
      </c>
      <c r="B30292" s="17"/>
      <c r="C30292" s="17"/>
      <c r="D30292"/>
      <c r="E30292"/>
      <c r="F30292"/>
      <c r="G30292"/>
      <c r="H30292"/>
      <c r="I30292"/>
      <c r="J30292"/>
      <c r="K30292"/>
      <c r="L30292"/>
      <c r="M30292"/>
      <c r="N30292"/>
    </row>
    <row r="30293" spans="1:14" x14ac:dyDescent="0.3">
      <c r="A30293" s="86">
        <f t="shared" si="473"/>
        <v>30285</v>
      </c>
      <c r="B30293" s="17"/>
      <c r="C30293" s="17"/>
      <c r="D30293"/>
      <c r="E30293"/>
      <c r="F30293"/>
      <c r="G30293"/>
      <c r="H30293"/>
      <c r="I30293"/>
      <c r="J30293"/>
      <c r="K30293"/>
      <c r="L30293"/>
      <c r="M30293"/>
      <c r="N30293"/>
    </row>
    <row r="30294" spans="1:14" x14ac:dyDescent="0.3">
      <c r="A30294" s="86">
        <f t="shared" si="473"/>
        <v>30286</v>
      </c>
      <c r="B30294" s="17"/>
      <c r="C30294" s="17"/>
      <c r="D30294"/>
      <c r="E30294"/>
      <c r="F30294"/>
      <c r="G30294"/>
      <c r="H30294"/>
      <c r="I30294"/>
      <c r="J30294"/>
      <c r="K30294"/>
      <c r="L30294"/>
      <c r="M30294"/>
      <c r="N30294"/>
    </row>
    <row r="30295" spans="1:14" x14ac:dyDescent="0.3">
      <c r="A30295" s="86">
        <f t="shared" si="473"/>
        <v>30287</v>
      </c>
      <c r="B30295" s="17"/>
      <c r="C30295" s="17"/>
      <c r="D30295"/>
      <c r="E30295"/>
      <c r="F30295"/>
      <c r="G30295"/>
      <c r="H30295"/>
      <c r="I30295"/>
      <c r="J30295"/>
      <c r="K30295"/>
      <c r="L30295"/>
      <c r="M30295"/>
      <c r="N30295"/>
    </row>
    <row r="30296" spans="1:14" x14ac:dyDescent="0.3">
      <c r="A30296" s="86">
        <f t="shared" si="473"/>
        <v>30288</v>
      </c>
      <c r="B30296" s="17"/>
      <c r="C30296" s="17"/>
      <c r="D30296"/>
      <c r="E30296"/>
      <c r="F30296"/>
      <c r="G30296"/>
      <c r="H30296"/>
      <c r="I30296"/>
      <c r="J30296"/>
      <c r="K30296"/>
      <c r="L30296"/>
      <c r="M30296"/>
      <c r="N30296"/>
    </row>
    <row r="30297" spans="1:14" x14ac:dyDescent="0.3">
      <c r="A30297" s="86">
        <f t="shared" si="473"/>
        <v>30289</v>
      </c>
      <c r="B30297" s="17"/>
      <c r="C30297" s="17"/>
      <c r="D30297"/>
      <c r="E30297"/>
      <c r="F30297"/>
      <c r="G30297"/>
      <c r="H30297"/>
      <c r="I30297"/>
      <c r="J30297"/>
      <c r="K30297"/>
      <c r="L30297"/>
      <c r="M30297"/>
      <c r="N30297"/>
    </row>
    <row r="30298" spans="1:14" x14ac:dyDescent="0.3">
      <c r="A30298" s="86">
        <f t="shared" si="473"/>
        <v>30290</v>
      </c>
      <c r="B30298" s="17"/>
      <c r="C30298" s="17"/>
      <c r="D30298"/>
      <c r="E30298"/>
      <c r="F30298"/>
      <c r="G30298"/>
      <c r="H30298"/>
      <c r="I30298"/>
      <c r="J30298"/>
      <c r="K30298"/>
      <c r="L30298"/>
      <c r="M30298"/>
      <c r="N30298"/>
    </row>
    <row r="30299" spans="1:14" x14ac:dyDescent="0.3">
      <c r="A30299" s="86">
        <f t="shared" si="473"/>
        <v>30291</v>
      </c>
      <c r="B30299" s="17"/>
      <c r="C30299" s="17"/>
      <c r="D30299"/>
      <c r="E30299"/>
      <c r="F30299"/>
      <c r="G30299"/>
      <c r="H30299"/>
      <c r="I30299"/>
      <c r="J30299"/>
      <c r="K30299"/>
      <c r="L30299"/>
      <c r="M30299"/>
      <c r="N30299"/>
    </row>
    <row r="30300" spans="1:14" x14ac:dyDescent="0.3">
      <c r="A30300" s="86">
        <f t="shared" si="473"/>
        <v>30292</v>
      </c>
      <c r="B30300" s="17"/>
      <c r="C30300" s="17"/>
      <c r="D30300"/>
      <c r="E30300"/>
      <c r="F30300"/>
      <c r="G30300"/>
      <c r="H30300"/>
      <c r="I30300"/>
      <c r="J30300"/>
      <c r="K30300"/>
      <c r="L30300"/>
      <c r="M30300"/>
      <c r="N30300"/>
    </row>
    <row r="30301" spans="1:14" x14ac:dyDescent="0.3">
      <c r="A30301" s="86">
        <f t="shared" si="473"/>
        <v>30293</v>
      </c>
      <c r="B30301" s="17"/>
      <c r="C30301" s="17"/>
      <c r="D30301"/>
      <c r="E30301"/>
      <c r="F30301"/>
      <c r="G30301"/>
      <c r="H30301"/>
      <c r="I30301"/>
      <c r="J30301"/>
      <c r="K30301"/>
      <c r="L30301"/>
      <c r="M30301"/>
      <c r="N30301"/>
    </row>
    <row r="30302" spans="1:14" x14ac:dyDescent="0.3">
      <c r="A30302" s="86">
        <f t="shared" si="473"/>
        <v>30294</v>
      </c>
      <c r="B30302" s="17"/>
      <c r="C30302" s="17"/>
      <c r="D30302"/>
      <c r="E30302"/>
      <c r="F30302"/>
      <c r="G30302"/>
      <c r="H30302"/>
      <c r="I30302"/>
      <c r="J30302"/>
      <c r="K30302"/>
      <c r="L30302"/>
      <c r="M30302"/>
      <c r="N30302"/>
    </row>
    <row r="30303" spans="1:14" x14ac:dyDescent="0.3">
      <c r="A30303" s="86">
        <f t="shared" si="473"/>
        <v>30295</v>
      </c>
      <c r="B30303" s="17"/>
      <c r="C30303" s="17"/>
      <c r="D30303"/>
      <c r="E30303"/>
      <c r="F30303"/>
      <c r="G30303"/>
      <c r="H30303"/>
      <c r="I30303"/>
      <c r="J30303"/>
      <c r="K30303"/>
      <c r="L30303"/>
      <c r="M30303"/>
      <c r="N30303"/>
    </row>
    <row r="30304" spans="1:14" x14ac:dyDescent="0.3">
      <c r="A30304" s="86">
        <f t="shared" si="473"/>
        <v>30296</v>
      </c>
      <c r="B30304" s="17"/>
      <c r="C30304" s="17"/>
      <c r="D30304"/>
      <c r="E30304"/>
      <c r="F30304"/>
      <c r="G30304"/>
      <c r="H30304"/>
      <c r="I30304"/>
      <c r="J30304"/>
      <c r="K30304"/>
      <c r="L30304"/>
      <c r="M30304"/>
      <c r="N30304"/>
    </row>
    <row r="30305" spans="1:14" x14ac:dyDescent="0.3">
      <c r="A30305" s="86">
        <f t="shared" si="473"/>
        <v>30297</v>
      </c>
      <c r="B30305" s="17"/>
      <c r="C30305" s="17"/>
      <c r="D30305"/>
      <c r="E30305"/>
      <c r="F30305"/>
      <c r="G30305"/>
      <c r="H30305"/>
      <c r="I30305"/>
      <c r="J30305"/>
      <c r="K30305"/>
      <c r="L30305"/>
      <c r="M30305"/>
      <c r="N30305"/>
    </row>
    <row r="30306" spans="1:14" x14ac:dyDescent="0.3">
      <c r="A30306" s="86">
        <f t="shared" si="473"/>
        <v>30298</v>
      </c>
      <c r="B30306" s="17"/>
      <c r="C30306" s="17"/>
      <c r="D30306"/>
      <c r="E30306"/>
      <c r="F30306"/>
      <c r="G30306"/>
      <c r="H30306"/>
      <c r="I30306"/>
      <c r="J30306"/>
      <c r="K30306"/>
      <c r="L30306"/>
      <c r="M30306"/>
      <c r="N30306"/>
    </row>
    <row r="30307" spans="1:14" x14ac:dyDescent="0.3">
      <c r="A30307" s="86">
        <f t="shared" si="473"/>
        <v>30299</v>
      </c>
      <c r="B30307" s="17"/>
      <c r="C30307" s="17"/>
      <c r="D30307"/>
      <c r="E30307"/>
      <c r="F30307"/>
      <c r="G30307"/>
      <c r="H30307"/>
      <c r="I30307"/>
      <c r="J30307"/>
      <c r="K30307"/>
      <c r="L30307"/>
      <c r="M30307"/>
      <c r="N30307"/>
    </row>
    <row r="30308" spans="1:14" x14ac:dyDescent="0.3">
      <c r="A30308" s="86">
        <f t="shared" si="473"/>
        <v>30300</v>
      </c>
      <c r="B30308" s="17"/>
      <c r="C30308" s="17"/>
      <c r="D30308"/>
      <c r="E30308"/>
      <c r="F30308"/>
      <c r="G30308"/>
      <c r="H30308"/>
      <c r="I30308"/>
      <c r="J30308"/>
      <c r="K30308"/>
      <c r="L30308"/>
      <c r="M30308"/>
      <c r="N30308"/>
    </row>
    <row r="30309" spans="1:14" x14ac:dyDescent="0.3">
      <c r="A30309" s="86">
        <f t="shared" si="473"/>
        <v>30301</v>
      </c>
      <c r="B30309" s="17"/>
      <c r="C30309" s="17"/>
      <c r="D30309"/>
      <c r="E30309"/>
      <c r="F30309"/>
      <c r="G30309"/>
      <c r="H30309"/>
      <c r="I30309"/>
      <c r="J30309"/>
      <c r="K30309"/>
      <c r="L30309"/>
      <c r="M30309"/>
      <c r="N30309"/>
    </row>
    <row r="30310" spans="1:14" x14ac:dyDescent="0.3">
      <c r="A30310" s="86">
        <f t="shared" si="473"/>
        <v>30302</v>
      </c>
      <c r="B30310" s="17"/>
      <c r="C30310" s="17"/>
      <c r="D30310"/>
      <c r="E30310"/>
      <c r="F30310"/>
      <c r="G30310"/>
      <c r="H30310"/>
      <c r="I30310"/>
      <c r="J30310"/>
      <c r="K30310"/>
      <c r="L30310"/>
      <c r="M30310"/>
      <c r="N30310"/>
    </row>
    <row r="30311" spans="1:14" x14ac:dyDescent="0.3">
      <c r="A30311" s="86">
        <f t="shared" si="473"/>
        <v>30303</v>
      </c>
      <c r="B30311" s="17"/>
      <c r="C30311" s="17"/>
      <c r="D30311"/>
      <c r="E30311"/>
      <c r="F30311"/>
      <c r="G30311"/>
      <c r="H30311"/>
      <c r="I30311"/>
      <c r="J30311"/>
      <c r="K30311"/>
      <c r="L30311"/>
      <c r="M30311"/>
      <c r="N30311"/>
    </row>
    <row r="30312" spans="1:14" x14ac:dyDescent="0.3">
      <c r="A30312" s="86">
        <f t="shared" si="473"/>
        <v>30304</v>
      </c>
      <c r="B30312" s="17"/>
      <c r="C30312" s="17"/>
      <c r="D30312"/>
      <c r="E30312"/>
      <c r="F30312"/>
      <c r="G30312"/>
      <c r="H30312"/>
      <c r="I30312"/>
      <c r="J30312"/>
      <c r="K30312"/>
      <c r="L30312"/>
      <c r="M30312"/>
      <c r="N30312"/>
    </row>
    <row r="30313" spans="1:14" x14ac:dyDescent="0.3">
      <c r="A30313" s="86">
        <f t="shared" si="473"/>
        <v>30305</v>
      </c>
      <c r="B30313" s="17"/>
      <c r="C30313" s="17"/>
      <c r="D30313"/>
      <c r="E30313"/>
      <c r="F30313"/>
      <c r="G30313"/>
      <c r="H30313"/>
      <c r="I30313"/>
      <c r="J30313"/>
      <c r="K30313"/>
      <c r="L30313"/>
      <c r="M30313"/>
      <c r="N30313"/>
    </row>
    <row r="30314" spans="1:14" x14ac:dyDescent="0.3">
      <c r="A30314" s="86">
        <f t="shared" si="473"/>
        <v>30306</v>
      </c>
      <c r="B30314" s="17"/>
      <c r="C30314" s="17"/>
      <c r="D30314"/>
      <c r="E30314"/>
      <c r="F30314"/>
      <c r="G30314"/>
      <c r="H30314"/>
      <c r="I30314"/>
      <c r="J30314"/>
      <c r="K30314"/>
      <c r="L30314"/>
      <c r="M30314"/>
      <c r="N30314"/>
    </row>
    <row r="30315" spans="1:14" x14ac:dyDescent="0.3">
      <c r="A30315" s="86">
        <f t="shared" si="473"/>
        <v>30307</v>
      </c>
      <c r="B30315" s="17"/>
      <c r="C30315" s="17"/>
      <c r="D30315"/>
      <c r="E30315"/>
      <c r="F30315"/>
      <c r="G30315"/>
      <c r="H30315"/>
      <c r="I30315"/>
      <c r="J30315"/>
      <c r="K30315"/>
      <c r="L30315"/>
      <c r="M30315"/>
      <c r="N30315"/>
    </row>
    <row r="30316" spans="1:14" x14ac:dyDescent="0.3">
      <c r="A30316" s="86">
        <f t="shared" si="473"/>
        <v>30308</v>
      </c>
      <c r="B30316" s="17"/>
      <c r="C30316" s="17"/>
      <c r="D30316"/>
      <c r="E30316"/>
      <c r="F30316"/>
      <c r="G30316"/>
      <c r="H30316"/>
      <c r="I30316"/>
      <c r="J30316"/>
      <c r="K30316"/>
      <c r="L30316"/>
      <c r="M30316"/>
      <c r="N30316"/>
    </row>
    <row r="30317" spans="1:14" x14ac:dyDescent="0.3">
      <c r="A30317" s="86">
        <f t="shared" si="473"/>
        <v>30309</v>
      </c>
      <c r="B30317" s="17"/>
      <c r="C30317" s="17"/>
      <c r="D30317"/>
      <c r="E30317"/>
      <c r="F30317"/>
      <c r="G30317"/>
      <c r="H30317"/>
      <c r="I30317"/>
      <c r="J30317"/>
      <c r="K30317"/>
      <c r="L30317"/>
      <c r="M30317"/>
      <c r="N30317"/>
    </row>
    <row r="30318" spans="1:14" x14ac:dyDescent="0.3">
      <c r="A30318" s="86">
        <f t="shared" si="473"/>
        <v>30310</v>
      </c>
      <c r="B30318" s="17"/>
      <c r="C30318" s="17"/>
      <c r="D30318"/>
      <c r="E30318"/>
      <c r="F30318"/>
      <c r="G30318"/>
      <c r="H30318"/>
      <c r="I30318"/>
      <c r="J30318"/>
      <c r="K30318"/>
      <c r="L30318"/>
      <c r="M30318"/>
      <c r="N30318"/>
    </row>
    <row r="30319" spans="1:14" x14ac:dyDescent="0.3">
      <c r="A30319" s="86">
        <f t="shared" si="473"/>
        <v>30311</v>
      </c>
      <c r="B30319" s="17"/>
      <c r="C30319" s="17"/>
      <c r="D30319"/>
      <c r="E30319"/>
      <c r="F30319"/>
      <c r="G30319"/>
      <c r="H30319"/>
      <c r="I30319"/>
      <c r="J30319"/>
      <c r="K30319"/>
      <c r="L30319"/>
      <c r="M30319"/>
      <c r="N30319"/>
    </row>
    <row r="30320" spans="1:14" x14ac:dyDescent="0.3">
      <c r="A30320" s="86">
        <f t="shared" si="473"/>
        <v>30312</v>
      </c>
      <c r="B30320" s="17"/>
      <c r="C30320" s="17"/>
      <c r="D30320"/>
      <c r="E30320"/>
      <c r="F30320"/>
      <c r="G30320"/>
      <c r="H30320"/>
      <c r="I30320"/>
      <c r="J30320"/>
      <c r="K30320"/>
      <c r="L30320"/>
      <c r="M30320"/>
      <c r="N30320"/>
    </row>
    <row r="30321" spans="1:14" x14ac:dyDescent="0.3">
      <c r="A30321" s="86">
        <f t="shared" si="473"/>
        <v>30313</v>
      </c>
      <c r="B30321" s="17"/>
      <c r="C30321" s="17"/>
      <c r="D30321"/>
      <c r="E30321"/>
      <c r="F30321"/>
      <c r="G30321"/>
      <c r="H30321"/>
      <c r="I30321"/>
      <c r="J30321"/>
      <c r="K30321"/>
      <c r="L30321"/>
      <c r="M30321"/>
      <c r="N30321"/>
    </row>
    <row r="30322" spans="1:14" x14ac:dyDescent="0.3">
      <c r="A30322" s="86">
        <f t="shared" si="473"/>
        <v>30314</v>
      </c>
      <c r="B30322" s="17"/>
      <c r="C30322" s="17"/>
      <c r="D30322"/>
      <c r="E30322"/>
      <c r="F30322"/>
      <c r="G30322"/>
      <c r="H30322"/>
      <c r="I30322"/>
      <c r="J30322"/>
      <c r="K30322"/>
      <c r="L30322"/>
      <c r="M30322"/>
      <c r="N30322"/>
    </row>
    <row r="30323" spans="1:14" x14ac:dyDescent="0.3">
      <c r="A30323" s="86">
        <f t="shared" si="473"/>
        <v>30315</v>
      </c>
      <c r="B30323" s="17"/>
      <c r="C30323" s="17"/>
      <c r="D30323"/>
      <c r="E30323"/>
      <c r="F30323"/>
      <c r="G30323"/>
      <c r="H30323"/>
      <c r="I30323"/>
      <c r="J30323"/>
      <c r="K30323"/>
      <c r="L30323"/>
      <c r="M30323"/>
      <c r="N30323"/>
    </row>
    <row r="30324" spans="1:14" x14ac:dyDescent="0.3">
      <c r="A30324" s="86">
        <f t="shared" si="473"/>
        <v>30316</v>
      </c>
      <c r="B30324" s="17"/>
      <c r="C30324" s="17"/>
      <c r="D30324"/>
      <c r="E30324"/>
      <c r="F30324"/>
      <c r="G30324"/>
      <c r="H30324"/>
      <c r="I30324"/>
      <c r="J30324"/>
      <c r="K30324"/>
      <c r="L30324"/>
      <c r="M30324"/>
      <c r="N30324"/>
    </row>
    <row r="30325" spans="1:14" x14ac:dyDescent="0.3">
      <c r="A30325" s="86">
        <f t="shared" si="473"/>
        <v>30317</v>
      </c>
      <c r="B30325" s="17"/>
      <c r="C30325" s="17"/>
      <c r="D30325"/>
      <c r="E30325"/>
      <c r="F30325"/>
      <c r="G30325"/>
      <c r="H30325"/>
      <c r="I30325"/>
      <c r="J30325"/>
      <c r="K30325"/>
      <c r="L30325"/>
      <c r="M30325"/>
      <c r="N30325"/>
    </row>
    <row r="30326" spans="1:14" x14ac:dyDescent="0.3">
      <c r="A30326" s="86">
        <f t="shared" si="473"/>
        <v>30318</v>
      </c>
      <c r="B30326" s="17"/>
      <c r="C30326" s="17"/>
      <c r="D30326"/>
      <c r="E30326"/>
      <c r="F30326"/>
      <c r="G30326"/>
      <c r="H30326"/>
      <c r="I30326"/>
      <c r="J30326"/>
      <c r="K30326"/>
      <c r="L30326"/>
      <c r="M30326"/>
      <c r="N30326"/>
    </row>
    <row r="30327" spans="1:14" x14ac:dyDescent="0.3">
      <c r="A30327" s="86">
        <f t="shared" si="473"/>
        <v>30319</v>
      </c>
      <c r="B30327" s="17"/>
      <c r="C30327" s="17"/>
      <c r="D30327"/>
      <c r="E30327"/>
      <c r="F30327"/>
      <c r="G30327"/>
      <c r="H30327"/>
      <c r="I30327"/>
      <c r="J30327"/>
      <c r="K30327"/>
      <c r="L30327"/>
      <c r="M30327"/>
      <c r="N30327"/>
    </row>
    <row r="30328" spans="1:14" x14ac:dyDescent="0.3">
      <c r="A30328" s="86">
        <f t="shared" si="473"/>
        <v>30320</v>
      </c>
      <c r="B30328" s="17"/>
      <c r="C30328" s="17"/>
      <c r="D30328"/>
      <c r="E30328"/>
      <c r="F30328"/>
      <c r="G30328"/>
      <c r="H30328"/>
      <c r="I30328"/>
      <c r="J30328"/>
      <c r="K30328"/>
      <c r="L30328"/>
      <c r="M30328"/>
      <c r="N30328"/>
    </row>
    <row r="30329" spans="1:14" x14ac:dyDescent="0.3">
      <c r="A30329" s="86">
        <f t="shared" si="473"/>
        <v>30321</v>
      </c>
      <c r="B30329" s="17"/>
      <c r="C30329" s="17"/>
      <c r="D30329"/>
      <c r="E30329"/>
      <c r="F30329"/>
      <c r="G30329"/>
      <c r="H30329"/>
      <c r="I30329"/>
      <c r="J30329"/>
      <c r="K30329"/>
      <c r="L30329"/>
      <c r="M30329"/>
      <c r="N30329"/>
    </row>
    <row r="30330" spans="1:14" x14ac:dyDescent="0.3">
      <c r="A30330" s="86">
        <f t="shared" si="473"/>
        <v>30322</v>
      </c>
      <c r="B30330" s="17"/>
      <c r="C30330" s="17"/>
      <c r="D30330"/>
      <c r="E30330"/>
      <c r="F30330"/>
      <c r="G30330"/>
      <c r="H30330"/>
      <c r="I30330"/>
      <c r="J30330"/>
      <c r="K30330"/>
      <c r="L30330"/>
      <c r="M30330"/>
      <c r="N30330"/>
    </row>
    <row r="30331" spans="1:14" x14ac:dyDescent="0.3">
      <c r="A30331" s="86">
        <f t="shared" si="473"/>
        <v>30323</v>
      </c>
      <c r="B30331" s="17"/>
      <c r="C30331" s="17"/>
      <c r="D30331"/>
      <c r="E30331"/>
      <c r="F30331"/>
      <c r="G30331"/>
      <c r="H30331"/>
      <c r="I30331"/>
      <c r="J30331"/>
      <c r="K30331"/>
      <c r="L30331"/>
      <c r="M30331"/>
      <c r="N30331"/>
    </row>
    <row r="30332" spans="1:14" x14ac:dyDescent="0.3">
      <c r="A30332" s="86">
        <f t="shared" si="473"/>
        <v>30324</v>
      </c>
      <c r="B30332" s="17"/>
      <c r="C30332" s="17"/>
      <c r="D30332"/>
      <c r="E30332"/>
      <c r="F30332"/>
      <c r="G30332"/>
      <c r="H30332"/>
      <c r="I30332"/>
      <c r="J30332"/>
      <c r="K30332"/>
      <c r="L30332"/>
      <c r="M30332"/>
      <c r="N30332"/>
    </row>
    <row r="30333" spans="1:14" x14ac:dyDescent="0.3">
      <c r="A30333" s="86">
        <f t="shared" si="473"/>
        <v>30325</v>
      </c>
      <c r="B30333" s="17"/>
      <c r="C30333" s="17"/>
      <c r="D30333"/>
      <c r="E30333"/>
      <c r="F30333"/>
      <c r="G30333"/>
      <c r="H30333"/>
      <c r="I30333"/>
      <c r="J30333"/>
      <c r="K30333"/>
      <c r="L30333"/>
      <c r="M30333"/>
      <c r="N30333"/>
    </row>
    <row r="30334" spans="1:14" x14ac:dyDescent="0.3">
      <c r="A30334" s="86">
        <f t="shared" si="473"/>
        <v>30326</v>
      </c>
      <c r="B30334" s="17"/>
      <c r="C30334" s="17"/>
      <c r="D30334"/>
      <c r="E30334"/>
      <c r="F30334"/>
      <c r="G30334"/>
      <c r="H30334"/>
      <c r="I30334"/>
      <c r="J30334"/>
      <c r="K30334"/>
      <c r="L30334"/>
      <c r="M30334"/>
      <c r="N30334"/>
    </row>
    <row r="30335" spans="1:14" x14ac:dyDescent="0.3">
      <c r="A30335" s="86">
        <f t="shared" si="473"/>
        <v>30327</v>
      </c>
      <c r="B30335" s="17"/>
      <c r="C30335" s="17"/>
      <c r="D30335"/>
      <c r="E30335"/>
      <c r="F30335"/>
      <c r="G30335"/>
      <c r="H30335"/>
      <c r="I30335"/>
      <c r="J30335"/>
      <c r="K30335"/>
      <c r="L30335"/>
      <c r="M30335"/>
      <c r="N30335"/>
    </row>
    <row r="30336" spans="1:14" x14ac:dyDescent="0.3">
      <c r="A30336" s="86">
        <f t="shared" si="473"/>
        <v>30328</v>
      </c>
      <c r="B30336" s="17"/>
      <c r="C30336" s="17"/>
      <c r="D30336"/>
      <c r="E30336"/>
      <c r="F30336"/>
      <c r="G30336"/>
      <c r="H30336"/>
      <c r="I30336"/>
      <c r="J30336"/>
      <c r="K30336"/>
      <c r="L30336"/>
      <c r="M30336"/>
      <c r="N30336"/>
    </row>
    <row r="30337" spans="1:14" x14ac:dyDescent="0.3">
      <c r="A30337" s="86">
        <f t="shared" si="473"/>
        <v>30329</v>
      </c>
      <c r="B30337" s="17"/>
      <c r="C30337" s="17"/>
      <c r="D30337"/>
      <c r="E30337"/>
      <c r="F30337"/>
      <c r="G30337"/>
      <c r="H30337"/>
      <c r="I30337"/>
      <c r="J30337"/>
      <c r="K30337"/>
      <c r="L30337"/>
      <c r="M30337"/>
      <c r="N30337"/>
    </row>
    <row r="30338" spans="1:14" x14ac:dyDescent="0.3">
      <c r="A30338" s="86">
        <f t="shared" si="473"/>
        <v>30330</v>
      </c>
      <c r="B30338" s="17"/>
      <c r="C30338" s="17"/>
      <c r="D30338"/>
      <c r="E30338"/>
      <c r="F30338"/>
      <c r="G30338"/>
      <c r="H30338"/>
      <c r="I30338"/>
      <c r="J30338"/>
      <c r="K30338"/>
      <c r="L30338"/>
      <c r="M30338"/>
      <c r="N30338"/>
    </row>
    <row r="30339" spans="1:14" x14ac:dyDescent="0.3">
      <c r="A30339" s="86">
        <f t="shared" si="473"/>
        <v>30331</v>
      </c>
      <c r="B30339" s="17"/>
      <c r="C30339" s="17"/>
      <c r="D30339"/>
      <c r="E30339"/>
      <c r="F30339"/>
      <c r="G30339"/>
      <c r="H30339"/>
      <c r="I30339"/>
      <c r="J30339"/>
      <c r="K30339"/>
      <c r="L30339"/>
      <c r="M30339"/>
      <c r="N30339"/>
    </row>
    <row r="30340" spans="1:14" x14ac:dyDescent="0.3">
      <c r="A30340" s="86">
        <f t="shared" si="473"/>
        <v>30332</v>
      </c>
      <c r="B30340" s="17"/>
      <c r="C30340" s="17"/>
      <c r="D30340"/>
      <c r="E30340"/>
      <c r="F30340"/>
      <c r="G30340"/>
      <c r="H30340"/>
      <c r="I30340"/>
      <c r="J30340"/>
      <c r="K30340"/>
      <c r="L30340"/>
      <c r="M30340"/>
      <c r="N30340"/>
    </row>
    <row r="30341" spans="1:14" x14ac:dyDescent="0.3">
      <c r="A30341" s="86">
        <f t="shared" si="473"/>
        <v>30333</v>
      </c>
      <c r="B30341" s="17"/>
      <c r="C30341" s="17"/>
      <c r="D30341"/>
      <c r="E30341"/>
      <c r="F30341"/>
      <c r="G30341"/>
      <c r="H30341"/>
      <c r="I30341"/>
      <c r="J30341"/>
      <c r="K30341"/>
      <c r="L30341"/>
      <c r="M30341"/>
      <c r="N30341"/>
    </row>
    <row r="30342" spans="1:14" x14ac:dyDescent="0.3">
      <c r="A30342" s="86">
        <f t="shared" si="473"/>
        <v>30334</v>
      </c>
      <c r="B30342" s="17"/>
      <c r="C30342" s="17"/>
      <c r="D30342"/>
      <c r="E30342"/>
      <c r="F30342"/>
      <c r="G30342"/>
      <c r="H30342"/>
      <c r="I30342"/>
      <c r="J30342"/>
      <c r="K30342"/>
      <c r="L30342"/>
      <c r="M30342"/>
      <c r="N30342"/>
    </row>
    <row r="30343" spans="1:14" x14ac:dyDescent="0.3">
      <c r="A30343" s="86">
        <f t="shared" si="473"/>
        <v>30335</v>
      </c>
      <c r="B30343" s="17"/>
      <c r="C30343" s="17"/>
      <c r="D30343"/>
      <c r="E30343"/>
      <c r="F30343"/>
      <c r="G30343"/>
      <c r="H30343"/>
      <c r="I30343"/>
      <c r="J30343"/>
      <c r="K30343"/>
      <c r="L30343"/>
      <c r="M30343"/>
      <c r="N30343"/>
    </row>
    <row r="30344" spans="1:14" x14ac:dyDescent="0.3">
      <c r="A30344" s="86">
        <f t="shared" si="473"/>
        <v>30336</v>
      </c>
      <c r="B30344" s="17"/>
      <c r="C30344" s="17"/>
      <c r="D30344"/>
      <c r="E30344"/>
      <c r="F30344"/>
      <c r="G30344"/>
      <c r="H30344"/>
      <c r="I30344"/>
      <c r="J30344"/>
      <c r="K30344"/>
      <c r="L30344"/>
      <c r="M30344"/>
      <c r="N30344"/>
    </row>
    <row r="30345" spans="1:14" x14ac:dyDescent="0.3">
      <c r="A30345" s="86">
        <f t="shared" si="473"/>
        <v>30337</v>
      </c>
      <c r="B30345" s="17"/>
      <c r="C30345" s="17"/>
      <c r="D30345"/>
      <c r="E30345"/>
      <c r="F30345"/>
      <c r="G30345"/>
      <c r="H30345"/>
      <c r="I30345"/>
      <c r="J30345"/>
      <c r="K30345"/>
      <c r="L30345"/>
      <c r="M30345"/>
      <c r="N30345"/>
    </row>
    <row r="30346" spans="1:14" x14ac:dyDescent="0.3">
      <c r="A30346" s="86">
        <f t="shared" si="473"/>
        <v>30338</v>
      </c>
      <c r="B30346" s="17"/>
      <c r="C30346" s="17"/>
      <c r="D30346"/>
      <c r="E30346"/>
      <c r="F30346"/>
      <c r="G30346"/>
      <c r="H30346"/>
      <c r="I30346"/>
      <c r="J30346"/>
      <c r="K30346"/>
      <c r="L30346"/>
      <c r="M30346"/>
      <c r="N30346"/>
    </row>
    <row r="30347" spans="1:14" x14ac:dyDescent="0.3">
      <c r="A30347" s="86">
        <f t="shared" ref="A30347:A30410" si="474">A30346+1</f>
        <v>30339</v>
      </c>
      <c r="B30347" s="17"/>
      <c r="C30347" s="17"/>
      <c r="D30347"/>
      <c r="E30347"/>
      <c r="F30347"/>
      <c r="G30347"/>
      <c r="H30347"/>
      <c r="I30347"/>
      <c r="J30347"/>
      <c r="K30347"/>
      <c r="L30347"/>
      <c r="M30347"/>
      <c r="N30347"/>
    </row>
    <row r="30348" spans="1:14" x14ac:dyDescent="0.3">
      <c r="A30348" s="86">
        <f t="shared" si="474"/>
        <v>30340</v>
      </c>
      <c r="B30348" s="17"/>
      <c r="C30348" s="17"/>
      <c r="D30348"/>
      <c r="E30348"/>
      <c r="F30348"/>
      <c r="G30348"/>
      <c r="H30348"/>
      <c r="I30348"/>
      <c r="J30348"/>
      <c r="K30348"/>
      <c r="L30348"/>
      <c r="M30348"/>
      <c r="N30348"/>
    </row>
    <row r="30349" spans="1:14" x14ac:dyDescent="0.3">
      <c r="A30349" s="86">
        <f t="shared" si="474"/>
        <v>30341</v>
      </c>
      <c r="B30349" s="17"/>
      <c r="C30349" s="17"/>
      <c r="D30349"/>
      <c r="E30349"/>
      <c r="F30349"/>
      <c r="G30349"/>
      <c r="H30349"/>
      <c r="I30349"/>
      <c r="J30349"/>
      <c r="K30349"/>
      <c r="L30349"/>
      <c r="M30349"/>
      <c r="N30349"/>
    </row>
    <row r="30350" spans="1:14" x14ac:dyDescent="0.3">
      <c r="A30350" s="86">
        <f t="shared" si="474"/>
        <v>30342</v>
      </c>
      <c r="B30350" s="17"/>
      <c r="C30350" s="17"/>
      <c r="D30350"/>
      <c r="E30350"/>
      <c r="F30350"/>
      <c r="G30350"/>
      <c r="H30350"/>
      <c r="I30350"/>
      <c r="J30350"/>
      <c r="K30350"/>
      <c r="L30350"/>
      <c r="M30350"/>
      <c r="N30350"/>
    </row>
    <row r="30351" spans="1:14" x14ac:dyDescent="0.3">
      <c r="A30351" s="86">
        <f t="shared" si="474"/>
        <v>30343</v>
      </c>
      <c r="B30351" s="17"/>
      <c r="C30351" s="17"/>
      <c r="D30351"/>
      <c r="E30351"/>
      <c r="F30351"/>
      <c r="G30351"/>
      <c r="H30351"/>
      <c r="I30351"/>
      <c r="J30351"/>
      <c r="K30351"/>
      <c r="L30351"/>
      <c r="M30351"/>
      <c r="N30351"/>
    </row>
    <row r="30352" spans="1:14" x14ac:dyDescent="0.3">
      <c r="A30352" s="86">
        <f t="shared" si="474"/>
        <v>30344</v>
      </c>
      <c r="B30352" s="17"/>
      <c r="C30352" s="17"/>
      <c r="D30352"/>
      <c r="E30352"/>
      <c r="F30352"/>
      <c r="G30352"/>
      <c r="H30352"/>
      <c r="I30352"/>
      <c r="J30352"/>
      <c r="K30352"/>
      <c r="L30352"/>
      <c r="M30352"/>
      <c r="N30352"/>
    </row>
    <row r="30353" spans="1:14" x14ac:dyDescent="0.3">
      <c r="A30353" s="86">
        <f t="shared" si="474"/>
        <v>30345</v>
      </c>
      <c r="B30353" s="17"/>
      <c r="C30353" s="17"/>
      <c r="D30353"/>
      <c r="E30353"/>
      <c r="F30353"/>
      <c r="G30353"/>
      <c r="H30353"/>
      <c r="I30353"/>
      <c r="J30353"/>
      <c r="K30353"/>
      <c r="L30353"/>
      <c r="M30353"/>
      <c r="N30353"/>
    </row>
    <row r="30354" spans="1:14" x14ac:dyDescent="0.3">
      <c r="A30354" s="86">
        <f t="shared" si="474"/>
        <v>30346</v>
      </c>
      <c r="B30354" s="17"/>
      <c r="C30354" s="17"/>
      <c r="D30354"/>
      <c r="E30354"/>
      <c r="F30354"/>
      <c r="G30354"/>
      <c r="H30354"/>
      <c r="I30354"/>
      <c r="J30354"/>
      <c r="K30354"/>
      <c r="L30354"/>
      <c r="M30354"/>
      <c r="N30354"/>
    </row>
    <row r="30355" spans="1:14" x14ac:dyDescent="0.3">
      <c r="A30355" s="86">
        <f t="shared" si="474"/>
        <v>30347</v>
      </c>
      <c r="B30355" s="17"/>
      <c r="C30355" s="17"/>
      <c r="D30355"/>
      <c r="E30355"/>
      <c r="F30355"/>
      <c r="G30355"/>
      <c r="H30355"/>
      <c r="I30355"/>
      <c r="J30355"/>
      <c r="K30355"/>
      <c r="L30355"/>
      <c r="M30355"/>
      <c r="N30355"/>
    </row>
    <row r="30356" spans="1:14" x14ac:dyDescent="0.3">
      <c r="A30356" s="86">
        <f t="shared" si="474"/>
        <v>30348</v>
      </c>
      <c r="B30356" s="17"/>
      <c r="C30356" s="17"/>
      <c r="D30356"/>
      <c r="E30356"/>
      <c r="F30356"/>
      <c r="G30356"/>
      <c r="H30356"/>
      <c r="I30356"/>
      <c r="J30356"/>
      <c r="K30356"/>
      <c r="L30356"/>
      <c r="M30356"/>
      <c r="N30356"/>
    </row>
    <row r="30357" spans="1:14" x14ac:dyDescent="0.3">
      <c r="A30357" s="86">
        <f t="shared" si="474"/>
        <v>30349</v>
      </c>
      <c r="B30357" s="17"/>
      <c r="C30357" s="17"/>
      <c r="D30357"/>
      <c r="E30357"/>
      <c r="F30357"/>
      <c r="G30357"/>
      <c r="H30357"/>
      <c r="I30357"/>
      <c r="J30357"/>
      <c r="K30357"/>
      <c r="L30357"/>
      <c r="M30357"/>
      <c r="N30357"/>
    </row>
    <row r="30358" spans="1:14" x14ac:dyDescent="0.3">
      <c r="A30358" s="86">
        <f t="shared" si="474"/>
        <v>30350</v>
      </c>
      <c r="B30358" s="17"/>
      <c r="C30358" s="17"/>
      <c r="D30358"/>
      <c r="E30358"/>
      <c r="F30358"/>
      <c r="G30358"/>
      <c r="H30358"/>
      <c r="I30358"/>
      <c r="J30358"/>
      <c r="K30358"/>
      <c r="L30358"/>
      <c r="M30358"/>
      <c r="N30358"/>
    </row>
    <row r="30359" spans="1:14" x14ac:dyDescent="0.3">
      <c r="A30359" s="86">
        <f t="shared" si="474"/>
        <v>30351</v>
      </c>
      <c r="B30359" s="17"/>
      <c r="C30359" s="17"/>
      <c r="D30359"/>
      <c r="E30359"/>
      <c r="F30359"/>
      <c r="G30359"/>
      <c r="H30359"/>
      <c r="I30359"/>
      <c r="J30359"/>
      <c r="K30359"/>
      <c r="L30359"/>
      <c r="M30359"/>
      <c r="N30359"/>
    </row>
    <row r="30360" spans="1:14" x14ac:dyDescent="0.3">
      <c r="A30360" s="86">
        <f t="shared" si="474"/>
        <v>30352</v>
      </c>
      <c r="B30360" s="17"/>
      <c r="C30360" s="17"/>
      <c r="D30360"/>
      <c r="E30360"/>
      <c r="F30360"/>
      <c r="G30360"/>
      <c r="H30360"/>
      <c r="I30360"/>
      <c r="J30360"/>
      <c r="K30360"/>
      <c r="L30360"/>
      <c r="M30360"/>
      <c r="N30360"/>
    </row>
    <row r="30361" spans="1:14" x14ac:dyDescent="0.3">
      <c r="A30361" s="86">
        <f t="shared" si="474"/>
        <v>30353</v>
      </c>
      <c r="B30361" s="17"/>
      <c r="C30361" s="17"/>
      <c r="D30361"/>
      <c r="E30361"/>
      <c r="F30361"/>
      <c r="G30361"/>
      <c r="H30361"/>
      <c r="I30361"/>
      <c r="J30361"/>
      <c r="K30361"/>
      <c r="L30361"/>
      <c r="M30361"/>
      <c r="N30361"/>
    </row>
    <row r="30362" spans="1:14" x14ac:dyDescent="0.3">
      <c r="A30362" s="86">
        <f t="shared" si="474"/>
        <v>30354</v>
      </c>
      <c r="B30362" s="17"/>
      <c r="C30362" s="17"/>
      <c r="D30362"/>
      <c r="E30362"/>
      <c r="F30362"/>
      <c r="G30362"/>
      <c r="H30362"/>
      <c r="I30362"/>
      <c r="J30362"/>
      <c r="K30362"/>
      <c r="L30362"/>
      <c r="M30362"/>
      <c r="N30362"/>
    </row>
    <row r="30363" spans="1:14" x14ac:dyDescent="0.3">
      <c r="A30363" s="86">
        <f t="shared" si="474"/>
        <v>30355</v>
      </c>
      <c r="B30363" s="17"/>
      <c r="C30363" s="17"/>
      <c r="D30363"/>
      <c r="E30363"/>
      <c r="F30363"/>
      <c r="G30363"/>
      <c r="H30363"/>
      <c r="I30363"/>
      <c r="J30363"/>
      <c r="K30363"/>
      <c r="L30363"/>
      <c r="M30363"/>
      <c r="N30363"/>
    </row>
    <row r="30364" spans="1:14" x14ac:dyDescent="0.3">
      <c r="A30364" s="86">
        <f t="shared" si="474"/>
        <v>30356</v>
      </c>
      <c r="B30364" s="17"/>
      <c r="C30364" s="17"/>
      <c r="D30364"/>
      <c r="E30364"/>
      <c r="F30364"/>
      <c r="G30364"/>
      <c r="H30364"/>
      <c r="I30364"/>
      <c r="J30364"/>
      <c r="K30364"/>
      <c r="L30364"/>
      <c r="M30364"/>
      <c r="N30364"/>
    </row>
    <row r="30365" spans="1:14" x14ac:dyDescent="0.3">
      <c r="A30365" s="86">
        <f t="shared" si="474"/>
        <v>30357</v>
      </c>
      <c r="B30365" s="17"/>
      <c r="C30365" s="17"/>
      <c r="D30365"/>
      <c r="E30365"/>
      <c r="F30365"/>
      <c r="G30365"/>
      <c r="H30365"/>
      <c r="I30365"/>
      <c r="J30365"/>
      <c r="K30365"/>
      <c r="L30365"/>
      <c r="M30365"/>
      <c r="N30365"/>
    </row>
    <row r="30366" spans="1:14" x14ac:dyDescent="0.3">
      <c r="A30366" s="86">
        <f t="shared" si="474"/>
        <v>30358</v>
      </c>
      <c r="B30366" s="17"/>
      <c r="C30366" s="17"/>
      <c r="D30366"/>
      <c r="E30366"/>
      <c r="F30366"/>
      <c r="G30366"/>
      <c r="H30366"/>
      <c r="I30366"/>
      <c r="J30366"/>
      <c r="K30366"/>
      <c r="L30366"/>
      <c r="M30366"/>
      <c r="N30366"/>
    </row>
    <row r="30367" spans="1:14" x14ac:dyDescent="0.3">
      <c r="A30367" s="86">
        <f t="shared" si="474"/>
        <v>30359</v>
      </c>
      <c r="B30367" s="17"/>
      <c r="C30367" s="17"/>
      <c r="D30367"/>
      <c r="E30367"/>
      <c r="F30367"/>
      <c r="G30367"/>
      <c r="H30367"/>
      <c r="I30367"/>
      <c r="J30367"/>
      <c r="K30367"/>
      <c r="L30367"/>
      <c r="M30367"/>
      <c r="N30367"/>
    </row>
    <row r="30368" spans="1:14" x14ac:dyDescent="0.3">
      <c r="A30368" s="86">
        <f t="shared" si="474"/>
        <v>30360</v>
      </c>
      <c r="B30368" s="17"/>
      <c r="C30368" s="17"/>
      <c r="D30368"/>
      <c r="E30368"/>
      <c r="F30368"/>
      <c r="G30368"/>
      <c r="H30368"/>
      <c r="I30368"/>
      <c r="J30368"/>
      <c r="K30368"/>
      <c r="L30368"/>
      <c r="M30368"/>
      <c r="N30368"/>
    </row>
    <row r="30369" spans="1:14" x14ac:dyDescent="0.3">
      <c r="A30369" s="86">
        <f t="shared" si="474"/>
        <v>30361</v>
      </c>
      <c r="B30369" s="17"/>
      <c r="C30369" s="17"/>
      <c r="D30369"/>
      <c r="E30369"/>
      <c r="F30369"/>
      <c r="G30369"/>
      <c r="H30369"/>
      <c r="I30369"/>
      <c r="J30369"/>
      <c r="K30369"/>
      <c r="L30369"/>
      <c r="M30369"/>
      <c r="N30369"/>
    </row>
    <row r="30370" spans="1:14" x14ac:dyDescent="0.3">
      <c r="A30370" s="86">
        <f t="shared" si="474"/>
        <v>30362</v>
      </c>
      <c r="B30370" s="17"/>
      <c r="C30370" s="17"/>
      <c r="D30370"/>
      <c r="E30370"/>
      <c r="F30370"/>
      <c r="G30370"/>
      <c r="H30370"/>
      <c r="I30370"/>
      <c r="J30370"/>
      <c r="K30370"/>
      <c r="L30370"/>
      <c r="M30370"/>
      <c r="N30370"/>
    </row>
    <row r="30371" spans="1:14" x14ac:dyDescent="0.3">
      <c r="A30371" s="86">
        <f t="shared" si="474"/>
        <v>30363</v>
      </c>
      <c r="B30371" s="17"/>
      <c r="C30371" s="17"/>
      <c r="D30371"/>
      <c r="E30371"/>
      <c r="F30371"/>
      <c r="G30371"/>
      <c r="H30371"/>
      <c r="I30371"/>
      <c r="J30371"/>
      <c r="K30371"/>
      <c r="L30371"/>
      <c r="M30371"/>
      <c r="N30371"/>
    </row>
    <row r="30372" spans="1:14" x14ac:dyDescent="0.3">
      <c r="A30372" s="86">
        <f t="shared" si="474"/>
        <v>30364</v>
      </c>
      <c r="B30372" s="17"/>
      <c r="C30372" s="17"/>
      <c r="D30372"/>
      <c r="E30372"/>
      <c r="F30372"/>
      <c r="G30372"/>
      <c r="H30372"/>
      <c r="I30372"/>
      <c r="J30372"/>
      <c r="K30372"/>
      <c r="L30372"/>
      <c r="M30372"/>
      <c r="N30372"/>
    </row>
    <row r="30373" spans="1:14" x14ac:dyDescent="0.3">
      <c r="A30373" s="86">
        <f t="shared" si="474"/>
        <v>30365</v>
      </c>
      <c r="B30373" s="17"/>
      <c r="C30373" s="17"/>
      <c r="D30373"/>
      <c r="E30373"/>
      <c r="F30373"/>
      <c r="G30373"/>
      <c r="H30373"/>
      <c r="I30373"/>
      <c r="J30373"/>
      <c r="K30373"/>
      <c r="L30373"/>
      <c r="M30373"/>
      <c r="N30373"/>
    </row>
    <row r="30374" spans="1:14" x14ac:dyDescent="0.3">
      <c r="A30374" s="86">
        <f t="shared" si="474"/>
        <v>30366</v>
      </c>
      <c r="B30374" s="17"/>
      <c r="C30374" s="17"/>
      <c r="D30374"/>
      <c r="E30374"/>
      <c r="F30374"/>
      <c r="G30374"/>
      <c r="H30374"/>
      <c r="I30374"/>
      <c r="J30374"/>
      <c r="K30374"/>
      <c r="L30374"/>
      <c r="M30374"/>
      <c r="N30374"/>
    </row>
    <row r="30375" spans="1:14" x14ac:dyDescent="0.3">
      <c r="A30375" s="86">
        <f t="shared" si="474"/>
        <v>30367</v>
      </c>
      <c r="B30375" s="17"/>
      <c r="C30375" s="17"/>
      <c r="D30375"/>
      <c r="E30375"/>
      <c r="F30375"/>
      <c r="G30375"/>
      <c r="H30375"/>
      <c r="I30375"/>
      <c r="J30375"/>
      <c r="K30375"/>
      <c r="L30375"/>
      <c r="M30375"/>
      <c r="N30375"/>
    </row>
    <row r="30376" spans="1:14" x14ac:dyDescent="0.3">
      <c r="A30376" s="86">
        <f t="shared" si="474"/>
        <v>30368</v>
      </c>
      <c r="B30376" s="17"/>
      <c r="C30376" s="17"/>
      <c r="D30376"/>
      <c r="E30376"/>
      <c r="F30376"/>
      <c r="G30376"/>
      <c r="H30376"/>
      <c r="I30376"/>
      <c r="J30376"/>
      <c r="K30376"/>
      <c r="L30376"/>
      <c r="M30376"/>
      <c r="N30376"/>
    </row>
    <row r="30377" spans="1:14" x14ac:dyDescent="0.3">
      <c r="A30377" s="86">
        <f t="shared" si="474"/>
        <v>30369</v>
      </c>
      <c r="B30377" s="17"/>
      <c r="C30377" s="17"/>
      <c r="D30377"/>
      <c r="E30377"/>
      <c r="F30377"/>
      <c r="G30377"/>
      <c r="H30377"/>
      <c r="I30377"/>
      <c r="J30377"/>
      <c r="K30377"/>
      <c r="L30377"/>
      <c r="M30377"/>
      <c r="N30377"/>
    </row>
    <row r="30378" spans="1:14" x14ac:dyDescent="0.3">
      <c r="A30378" s="86">
        <f t="shared" si="474"/>
        <v>30370</v>
      </c>
      <c r="B30378" s="17"/>
      <c r="C30378" s="17"/>
      <c r="D30378"/>
      <c r="E30378"/>
      <c r="F30378"/>
      <c r="G30378"/>
      <c r="H30378"/>
      <c r="I30378"/>
      <c r="J30378"/>
      <c r="K30378"/>
      <c r="L30378"/>
      <c r="M30378"/>
      <c r="N30378"/>
    </row>
    <row r="30379" spans="1:14" x14ac:dyDescent="0.3">
      <c r="A30379" s="86">
        <f t="shared" si="474"/>
        <v>30371</v>
      </c>
      <c r="B30379" s="17"/>
      <c r="C30379" s="17"/>
      <c r="D30379"/>
      <c r="E30379"/>
      <c r="F30379"/>
      <c r="G30379"/>
      <c r="H30379"/>
      <c r="I30379"/>
      <c r="J30379"/>
      <c r="K30379"/>
      <c r="L30379"/>
      <c r="M30379"/>
      <c r="N30379"/>
    </row>
    <row r="30380" spans="1:14" x14ac:dyDescent="0.3">
      <c r="A30380" s="86">
        <f t="shared" si="474"/>
        <v>30372</v>
      </c>
      <c r="B30380" s="17"/>
      <c r="C30380" s="17"/>
      <c r="D30380"/>
      <c r="E30380"/>
      <c r="F30380"/>
      <c r="G30380"/>
      <c r="H30380"/>
      <c r="I30380"/>
      <c r="J30380"/>
      <c r="K30380"/>
      <c r="L30380"/>
      <c r="M30380"/>
      <c r="N30380"/>
    </row>
    <row r="30381" spans="1:14" x14ac:dyDescent="0.3">
      <c r="A30381" s="86">
        <f t="shared" si="474"/>
        <v>30373</v>
      </c>
      <c r="B30381" s="17"/>
      <c r="C30381" s="17"/>
      <c r="D30381"/>
      <c r="E30381"/>
      <c r="F30381"/>
      <c r="G30381"/>
      <c r="H30381"/>
      <c r="I30381"/>
      <c r="J30381"/>
      <c r="K30381"/>
      <c r="L30381"/>
      <c r="M30381"/>
      <c r="N30381"/>
    </row>
    <row r="30382" spans="1:14" x14ac:dyDescent="0.3">
      <c r="A30382" s="86">
        <f t="shared" si="474"/>
        <v>30374</v>
      </c>
      <c r="B30382" s="17"/>
      <c r="C30382" s="17"/>
      <c r="D30382"/>
      <c r="E30382"/>
      <c r="F30382"/>
      <c r="G30382"/>
      <c r="H30382"/>
      <c r="I30382"/>
      <c r="J30382"/>
      <c r="K30382"/>
      <c r="L30382"/>
      <c r="M30382"/>
      <c r="N30382"/>
    </row>
    <row r="30383" spans="1:14" x14ac:dyDescent="0.3">
      <c r="A30383" s="86">
        <f t="shared" si="474"/>
        <v>30375</v>
      </c>
      <c r="B30383" s="17"/>
      <c r="C30383" s="17"/>
      <c r="D30383"/>
      <c r="E30383"/>
      <c r="F30383"/>
      <c r="G30383"/>
      <c r="H30383"/>
      <c r="I30383"/>
      <c r="J30383"/>
      <c r="K30383"/>
      <c r="L30383"/>
      <c r="M30383"/>
      <c r="N30383"/>
    </row>
    <row r="30384" spans="1:14" x14ac:dyDescent="0.3">
      <c r="A30384" s="86">
        <f t="shared" si="474"/>
        <v>30376</v>
      </c>
      <c r="B30384" s="17"/>
      <c r="C30384" s="17"/>
      <c r="D30384"/>
      <c r="E30384"/>
      <c r="F30384"/>
      <c r="G30384"/>
      <c r="H30384"/>
      <c r="I30384"/>
      <c r="J30384"/>
      <c r="K30384"/>
      <c r="L30384"/>
      <c r="M30384"/>
      <c r="N30384"/>
    </row>
    <row r="30385" spans="1:14" x14ac:dyDescent="0.3">
      <c r="A30385" s="86">
        <f t="shared" si="474"/>
        <v>30377</v>
      </c>
      <c r="B30385" s="17"/>
      <c r="C30385" s="17"/>
      <c r="D30385"/>
      <c r="E30385"/>
      <c r="F30385"/>
      <c r="G30385"/>
      <c r="H30385"/>
      <c r="I30385"/>
      <c r="J30385"/>
      <c r="K30385"/>
      <c r="L30385"/>
      <c r="M30385"/>
      <c r="N30385"/>
    </row>
    <row r="30386" spans="1:14" x14ac:dyDescent="0.3">
      <c r="A30386" s="86">
        <f t="shared" si="474"/>
        <v>30378</v>
      </c>
      <c r="B30386" s="17"/>
      <c r="C30386" s="17"/>
      <c r="D30386"/>
      <c r="E30386"/>
      <c r="F30386"/>
      <c r="G30386"/>
      <c r="H30386"/>
      <c r="I30386"/>
      <c r="J30386"/>
      <c r="K30386"/>
      <c r="L30386"/>
      <c r="M30386"/>
      <c r="N30386"/>
    </row>
    <row r="30387" spans="1:14" x14ac:dyDescent="0.3">
      <c r="A30387" s="86">
        <f t="shared" si="474"/>
        <v>30379</v>
      </c>
      <c r="B30387" s="17"/>
      <c r="C30387" s="17"/>
      <c r="D30387"/>
      <c r="E30387"/>
      <c r="F30387"/>
      <c r="G30387"/>
      <c r="H30387"/>
      <c r="I30387"/>
      <c r="J30387"/>
      <c r="K30387"/>
      <c r="L30387"/>
      <c r="M30387"/>
      <c r="N30387"/>
    </row>
    <row r="30388" spans="1:14" x14ac:dyDescent="0.3">
      <c r="A30388" s="86">
        <f t="shared" si="474"/>
        <v>30380</v>
      </c>
      <c r="B30388" s="17"/>
      <c r="C30388" s="17"/>
      <c r="D30388"/>
      <c r="E30388"/>
      <c r="F30388"/>
      <c r="G30388"/>
      <c r="H30388"/>
      <c r="I30388"/>
      <c r="J30388"/>
      <c r="K30388"/>
      <c r="L30388"/>
      <c r="M30388"/>
      <c r="N30388"/>
    </row>
    <row r="30389" spans="1:14" x14ac:dyDescent="0.3">
      <c r="A30389" s="86">
        <f t="shared" si="474"/>
        <v>30381</v>
      </c>
      <c r="B30389" s="17"/>
      <c r="C30389" s="17"/>
      <c r="D30389"/>
      <c r="E30389"/>
      <c r="F30389"/>
      <c r="G30389"/>
      <c r="H30389"/>
      <c r="I30389"/>
      <c r="J30389"/>
      <c r="K30389"/>
      <c r="L30389"/>
      <c r="M30389"/>
      <c r="N30389"/>
    </row>
    <row r="30390" spans="1:14" x14ac:dyDescent="0.3">
      <c r="A30390" s="86">
        <f t="shared" si="474"/>
        <v>30382</v>
      </c>
      <c r="B30390" s="17"/>
      <c r="C30390" s="17"/>
      <c r="D30390"/>
      <c r="E30390"/>
      <c r="F30390"/>
      <c r="G30390"/>
      <c r="H30390"/>
      <c r="I30390"/>
      <c r="J30390"/>
      <c r="K30390"/>
      <c r="L30390"/>
      <c r="M30390"/>
      <c r="N30390"/>
    </row>
    <row r="30391" spans="1:14" x14ac:dyDescent="0.3">
      <c r="A30391" s="86">
        <f t="shared" si="474"/>
        <v>30383</v>
      </c>
      <c r="B30391" s="17"/>
      <c r="C30391" s="17"/>
      <c r="D30391"/>
      <c r="E30391"/>
      <c r="F30391"/>
      <c r="G30391"/>
      <c r="H30391"/>
      <c r="I30391"/>
      <c r="J30391"/>
      <c r="K30391"/>
      <c r="L30391"/>
      <c r="M30391"/>
      <c r="N30391"/>
    </row>
    <row r="30392" spans="1:14" x14ac:dyDescent="0.3">
      <c r="A30392" s="86">
        <f t="shared" si="474"/>
        <v>30384</v>
      </c>
      <c r="B30392" s="17"/>
      <c r="C30392" s="17"/>
      <c r="D30392"/>
      <c r="E30392"/>
      <c r="F30392"/>
      <c r="G30392"/>
      <c r="H30392"/>
      <c r="I30392"/>
      <c r="J30392"/>
      <c r="K30392"/>
      <c r="L30392"/>
      <c r="M30392"/>
      <c r="N30392"/>
    </row>
    <row r="30393" spans="1:14" x14ac:dyDescent="0.3">
      <c r="A30393" s="86">
        <f t="shared" si="474"/>
        <v>30385</v>
      </c>
      <c r="B30393" s="17"/>
      <c r="C30393" s="17"/>
      <c r="D30393"/>
      <c r="E30393"/>
      <c r="F30393"/>
      <c r="G30393"/>
      <c r="H30393"/>
      <c r="I30393"/>
      <c r="J30393"/>
      <c r="K30393"/>
      <c r="L30393"/>
      <c r="M30393"/>
      <c r="N30393"/>
    </row>
    <row r="30394" spans="1:14" x14ac:dyDescent="0.3">
      <c r="A30394" s="86">
        <f t="shared" si="474"/>
        <v>30386</v>
      </c>
      <c r="B30394" s="17"/>
      <c r="C30394" s="17"/>
      <c r="D30394"/>
      <c r="E30394"/>
      <c r="F30394"/>
      <c r="G30394"/>
      <c r="H30394"/>
      <c r="I30394"/>
      <c r="J30394"/>
      <c r="K30394"/>
      <c r="L30394"/>
      <c r="M30394"/>
      <c r="N30394"/>
    </row>
    <row r="30395" spans="1:14" x14ac:dyDescent="0.3">
      <c r="A30395" s="86">
        <f t="shared" si="474"/>
        <v>30387</v>
      </c>
      <c r="B30395" s="17"/>
      <c r="C30395" s="17"/>
      <c r="D30395"/>
      <c r="E30395"/>
      <c r="F30395"/>
      <c r="G30395"/>
      <c r="H30395"/>
      <c r="I30395"/>
      <c r="J30395"/>
      <c r="K30395"/>
      <c r="L30395"/>
      <c r="M30395"/>
      <c r="N30395"/>
    </row>
    <row r="30396" spans="1:14" x14ac:dyDescent="0.3">
      <c r="A30396" s="86">
        <f t="shared" si="474"/>
        <v>30388</v>
      </c>
      <c r="B30396" s="17"/>
      <c r="C30396" s="17"/>
      <c r="D30396"/>
      <c r="E30396"/>
      <c r="F30396"/>
      <c r="G30396"/>
      <c r="H30396"/>
      <c r="I30396"/>
      <c r="J30396"/>
      <c r="K30396"/>
      <c r="L30396"/>
      <c r="M30396"/>
      <c r="N30396"/>
    </row>
    <row r="30397" spans="1:14" x14ac:dyDescent="0.3">
      <c r="A30397" s="86">
        <f t="shared" si="474"/>
        <v>30389</v>
      </c>
      <c r="B30397" s="17"/>
      <c r="C30397" s="17"/>
      <c r="D30397"/>
      <c r="E30397"/>
      <c r="F30397"/>
      <c r="G30397"/>
      <c r="H30397"/>
      <c r="I30397"/>
      <c r="J30397"/>
      <c r="K30397"/>
      <c r="L30397"/>
      <c r="M30397"/>
      <c r="N30397"/>
    </row>
    <row r="30398" spans="1:14" x14ac:dyDescent="0.3">
      <c r="A30398" s="86">
        <f t="shared" si="474"/>
        <v>30390</v>
      </c>
      <c r="B30398" s="17"/>
      <c r="C30398" s="17"/>
      <c r="D30398"/>
      <c r="E30398"/>
      <c r="F30398"/>
      <c r="G30398"/>
      <c r="H30398"/>
      <c r="I30398"/>
      <c r="J30398"/>
      <c r="K30398"/>
      <c r="L30398"/>
      <c r="M30398"/>
      <c r="N30398"/>
    </row>
    <row r="30399" spans="1:14" x14ac:dyDescent="0.3">
      <c r="A30399" s="86">
        <f t="shared" si="474"/>
        <v>30391</v>
      </c>
      <c r="B30399" s="17"/>
      <c r="C30399" s="17"/>
      <c r="D30399"/>
      <c r="E30399"/>
      <c r="F30399"/>
      <c r="G30399"/>
      <c r="H30399"/>
      <c r="I30399"/>
      <c r="J30399"/>
      <c r="K30399"/>
      <c r="L30399"/>
      <c r="M30399"/>
      <c r="N30399"/>
    </row>
    <row r="30400" spans="1:14" x14ac:dyDescent="0.3">
      <c r="A30400" s="86">
        <f t="shared" si="474"/>
        <v>30392</v>
      </c>
      <c r="B30400" s="17"/>
      <c r="C30400" s="17"/>
      <c r="D30400"/>
      <c r="E30400"/>
      <c r="F30400"/>
      <c r="G30400"/>
      <c r="H30400"/>
      <c r="I30400"/>
      <c r="J30400"/>
      <c r="K30400"/>
      <c r="L30400"/>
      <c r="M30400"/>
      <c r="N30400"/>
    </row>
    <row r="30401" spans="1:14" x14ac:dyDescent="0.3">
      <c r="A30401" s="86">
        <f t="shared" si="474"/>
        <v>30393</v>
      </c>
      <c r="B30401" s="17"/>
      <c r="C30401" s="17"/>
      <c r="D30401"/>
      <c r="E30401"/>
      <c r="F30401"/>
      <c r="G30401"/>
      <c r="H30401"/>
      <c r="I30401"/>
      <c r="J30401"/>
      <c r="K30401"/>
      <c r="L30401"/>
      <c r="M30401"/>
      <c r="N30401"/>
    </row>
    <row r="30402" spans="1:14" x14ac:dyDescent="0.3">
      <c r="A30402" s="86">
        <f t="shared" si="474"/>
        <v>30394</v>
      </c>
      <c r="B30402" s="17"/>
      <c r="C30402" s="17"/>
      <c r="D30402"/>
      <c r="E30402"/>
      <c r="F30402"/>
      <c r="G30402"/>
      <c r="H30402"/>
      <c r="I30402"/>
      <c r="J30402"/>
      <c r="K30402"/>
      <c r="L30402"/>
      <c r="M30402"/>
      <c r="N30402"/>
    </row>
    <row r="30403" spans="1:14" x14ac:dyDescent="0.3">
      <c r="A30403" s="86">
        <f t="shared" si="474"/>
        <v>30395</v>
      </c>
      <c r="B30403" s="17"/>
      <c r="C30403" s="17"/>
      <c r="D30403"/>
      <c r="E30403"/>
      <c r="F30403"/>
      <c r="G30403"/>
      <c r="H30403"/>
      <c r="I30403"/>
      <c r="J30403"/>
      <c r="K30403"/>
      <c r="L30403"/>
      <c r="M30403"/>
      <c r="N30403"/>
    </row>
    <row r="30404" spans="1:14" x14ac:dyDescent="0.3">
      <c r="A30404" s="86">
        <f t="shared" si="474"/>
        <v>30396</v>
      </c>
      <c r="B30404" s="17"/>
      <c r="C30404" s="17"/>
      <c r="D30404"/>
      <c r="E30404"/>
      <c r="F30404"/>
      <c r="G30404"/>
      <c r="H30404"/>
      <c r="I30404"/>
      <c r="J30404"/>
      <c r="K30404"/>
      <c r="L30404"/>
      <c r="M30404"/>
      <c r="N30404"/>
    </row>
    <row r="30405" spans="1:14" x14ac:dyDescent="0.3">
      <c r="A30405" s="86">
        <f t="shared" si="474"/>
        <v>30397</v>
      </c>
      <c r="B30405" s="17"/>
      <c r="C30405" s="17"/>
      <c r="D30405"/>
      <c r="E30405"/>
      <c r="F30405"/>
      <c r="G30405"/>
      <c r="H30405"/>
      <c r="I30405"/>
      <c r="J30405"/>
      <c r="K30405"/>
      <c r="L30405"/>
      <c r="M30405"/>
      <c r="N30405"/>
    </row>
    <row r="30406" spans="1:14" x14ac:dyDescent="0.3">
      <c r="A30406" s="86">
        <f t="shared" si="474"/>
        <v>30398</v>
      </c>
      <c r="B30406" s="17"/>
      <c r="C30406" s="17"/>
      <c r="D30406"/>
      <c r="E30406"/>
      <c r="F30406"/>
      <c r="G30406"/>
      <c r="H30406"/>
      <c r="I30406"/>
      <c r="J30406"/>
      <c r="K30406"/>
      <c r="L30406"/>
      <c r="M30406"/>
      <c r="N30406"/>
    </row>
    <row r="30407" spans="1:14" x14ac:dyDescent="0.3">
      <c r="A30407" s="86">
        <f t="shared" si="474"/>
        <v>30399</v>
      </c>
      <c r="B30407" s="17"/>
      <c r="C30407" s="17"/>
      <c r="D30407"/>
      <c r="E30407"/>
      <c r="F30407"/>
      <c r="G30407"/>
      <c r="H30407"/>
      <c r="I30407"/>
      <c r="J30407"/>
      <c r="K30407"/>
      <c r="L30407"/>
      <c r="M30407"/>
      <c r="N30407"/>
    </row>
    <row r="30408" spans="1:14" x14ac:dyDescent="0.3">
      <c r="A30408" s="86">
        <f t="shared" si="474"/>
        <v>30400</v>
      </c>
      <c r="B30408" s="17"/>
      <c r="C30408" s="17"/>
      <c r="D30408"/>
      <c r="E30408"/>
      <c r="F30408"/>
      <c r="G30408"/>
      <c r="H30408"/>
      <c r="I30408"/>
      <c r="J30408"/>
      <c r="K30408"/>
      <c r="L30408"/>
      <c r="M30408"/>
      <c r="N30408"/>
    </row>
    <row r="30409" spans="1:14" x14ac:dyDescent="0.3">
      <c r="A30409" s="86">
        <f t="shared" si="474"/>
        <v>30401</v>
      </c>
      <c r="B30409" s="17"/>
      <c r="C30409" s="17"/>
      <c r="D30409"/>
      <c r="E30409"/>
      <c r="F30409"/>
      <c r="G30409"/>
      <c r="H30409"/>
      <c r="I30409"/>
      <c r="J30409"/>
      <c r="K30409"/>
      <c r="L30409"/>
      <c r="M30409"/>
      <c r="N30409"/>
    </row>
    <row r="30410" spans="1:14" x14ac:dyDescent="0.3">
      <c r="A30410" s="86">
        <f t="shared" si="474"/>
        <v>30402</v>
      </c>
      <c r="B30410" s="17"/>
      <c r="C30410" s="17"/>
      <c r="D30410"/>
      <c r="E30410"/>
      <c r="F30410"/>
      <c r="G30410"/>
      <c r="H30410"/>
      <c r="I30410"/>
      <c r="J30410"/>
      <c r="K30410"/>
      <c r="L30410"/>
      <c r="M30410"/>
      <c r="N30410"/>
    </row>
    <row r="30411" spans="1:14" x14ac:dyDescent="0.3">
      <c r="A30411" s="86">
        <f t="shared" ref="A30411:A30474" si="475">A30410+1</f>
        <v>30403</v>
      </c>
      <c r="B30411" s="17"/>
      <c r="C30411" s="17"/>
      <c r="D30411"/>
      <c r="E30411"/>
      <c r="F30411"/>
      <c r="G30411"/>
      <c r="H30411"/>
      <c r="I30411"/>
      <c r="J30411"/>
      <c r="K30411"/>
      <c r="L30411"/>
      <c r="M30411"/>
      <c r="N30411"/>
    </row>
    <row r="30412" spans="1:14" x14ac:dyDescent="0.3">
      <c r="A30412" s="86">
        <f t="shared" si="475"/>
        <v>30404</v>
      </c>
      <c r="B30412" s="17"/>
      <c r="C30412" s="17"/>
      <c r="D30412"/>
      <c r="E30412"/>
      <c r="F30412"/>
      <c r="G30412"/>
      <c r="H30412"/>
      <c r="I30412"/>
      <c r="J30412"/>
      <c r="K30412"/>
      <c r="L30412"/>
      <c r="M30412"/>
      <c r="N30412"/>
    </row>
    <row r="30413" spans="1:14" x14ac:dyDescent="0.3">
      <c r="A30413" s="86">
        <f t="shared" si="475"/>
        <v>30405</v>
      </c>
      <c r="B30413" s="17"/>
      <c r="C30413" s="17"/>
      <c r="D30413"/>
      <c r="E30413"/>
      <c r="F30413"/>
      <c r="G30413"/>
      <c r="H30413"/>
      <c r="I30413"/>
      <c r="J30413"/>
      <c r="K30413"/>
      <c r="L30413"/>
      <c r="M30413"/>
      <c r="N30413"/>
    </row>
    <row r="30414" spans="1:14" x14ac:dyDescent="0.3">
      <c r="A30414" s="86">
        <f t="shared" si="475"/>
        <v>30406</v>
      </c>
      <c r="B30414" s="17"/>
      <c r="C30414" s="17"/>
      <c r="D30414"/>
      <c r="E30414"/>
      <c r="F30414"/>
      <c r="G30414"/>
      <c r="H30414"/>
      <c r="I30414"/>
      <c r="J30414"/>
      <c r="K30414"/>
      <c r="L30414"/>
      <c r="M30414"/>
      <c r="N30414"/>
    </row>
    <row r="30415" spans="1:14" x14ac:dyDescent="0.3">
      <c r="A30415" s="86">
        <f t="shared" si="475"/>
        <v>30407</v>
      </c>
      <c r="B30415" s="17"/>
      <c r="C30415" s="17"/>
      <c r="D30415"/>
      <c r="E30415"/>
      <c r="F30415"/>
      <c r="G30415"/>
      <c r="H30415"/>
      <c r="I30415"/>
      <c r="J30415"/>
      <c r="K30415"/>
      <c r="L30415"/>
      <c r="M30415"/>
      <c r="N30415"/>
    </row>
    <row r="30416" spans="1:14" x14ac:dyDescent="0.3">
      <c r="A30416" s="86">
        <f t="shared" si="475"/>
        <v>30408</v>
      </c>
      <c r="B30416" s="17"/>
      <c r="C30416" s="17"/>
      <c r="D30416"/>
      <c r="E30416"/>
      <c r="F30416"/>
      <c r="G30416"/>
      <c r="H30416"/>
      <c r="I30416"/>
      <c r="J30416"/>
      <c r="K30416"/>
      <c r="L30416"/>
      <c r="M30416"/>
      <c r="N30416"/>
    </row>
    <row r="30417" spans="1:14" x14ac:dyDescent="0.3">
      <c r="A30417" s="86">
        <f t="shared" si="475"/>
        <v>30409</v>
      </c>
      <c r="B30417" s="17"/>
      <c r="C30417" s="17"/>
      <c r="D30417"/>
      <c r="E30417"/>
      <c r="F30417"/>
      <c r="G30417"/>
      <c r="H30417"/>
      <c r="I30417"/>
      <c r="J30417"/>
      <c r="K30417"/>
      <c r="L30417"/>
      <c r="M30417"/>
      <c r="N30417"/>
    </row>
    <row r="30418" spans="1:14" x14ac:dyDescent="0.3">
      <c r="A30418" s="86">
        <f t="shared" si="475"/>
        <v>30410</v>
      </c>
      <c r="B30418" s="17"/>
      <c r="C30418" s="17"/>
      <c r="D30418"/>
      <c r="E30418"/>
      <c r="F30418"/>
      <c r="G30418"/>
      <c r="H30418"/>
      <c r="I30418"/>
      <c r="J30418"/>
      <c r="K30418"/>
      <c r="L30418"/>
      <c r="M30418"/>
      <c r="N30418"/>
    </row>
    <row r="30419" spans="1:14" x14ac:dyDescent="0.3">
      <c r="A30419" s="86">
        <f t="shared" si="475"/>
        <v>30411</v>
      </c>
      <c r="B30419" s="17"/>
      <c r="C30419" s="17"/>
      <c r="D30419"/>
      <c r="E30419"/>
      <c r="F30419"/>
      <c r="G30419"/>
      <c r="H30419"/>
      <c r="I30419"/>
      <c r="J30419"/>
      <c r="K30419"/>
      <c r="L30419"/>
      <c r="M30419"/>
      <c r="N30419"/>
    </row>
    <row r="30420" spans="1:14" x14ac:dyDescent="0.3">
      <c r="A30420" s="86">
        <f t="shared" si="475"/>
        <v>30412</v>
      </c>
      <c r="B30420" s="17"/>
      <c r="C30420" s="17"/>
      <c r="D30420"/>
      <c r="E30420"/>
      <c r="F30420"/>
      <c r="G30420"/>
      <c r="H30420"/>
      <c r="I30420"/>
      <c r="J30420"/>
      <c r="K30420"/>
      <c r="L30420"/>
      <c r="M30420"/>
      <c r="N30420"/>
    </row>
    <row r="30421" spans="1:14" x14ac:dyDescent="0.3">
      <c r="A30421" s="86">
        <f t="shared" si="475"/>
        <v>30413</v>
      </c>
      <c r="B30421" s="17"/>
      <c r="C30421" s="17"/>
      <c r="D30421"/>
      <c r="E30421"/>
      <c r="F30421"/>
      <c r="G30421"/>
      <c r="H30421"/>
      <c r="I30421"/>
      <c r="J30421"/>
      <c r="K30421"/>
      <c r="L30421"/>
      <c r="M30421"/>
      <c r="N30421"/>
    </row>
    <row r="30422" spans="1:14" x14ac:dyDescent="0.3">
      <c r="A30422" s="86">
        <f t="shared" si="475"/>
        <v>30414</v>
      </c>
      <c r="B30422" s="17"/>
      <c r="C30422" s="17"/>
      <c r="D30422"/>
      <c r="E30422"/>
      <c r="F30422"/>
      <c r="G30422"/>
      <c r="H30422"/>
      <c r="I30422"/>
      <c r="J30422"/>
      <c r="K30422"/>
      <c r="L30422"/>
      <c r="M30422"/>
      <c r="N30422"/>
    </row>
    <row r="30423" spans="1:14" x14ac:dyDescent="0.3">
      <c r="A30423" s="86">
        <f t="shared" si="475"/>
        <v>30415</v>
      </c>
      <c r="B30423" s="17"/>
      <c r="C30423" s="17"/>
      <c r="D30423"/>
      <c r="E30423"/>
      <c r="F30423"/>
      <c r="G30423"/>
      <c r="H30423"/>
      <c r="I30423"/>
      <c r="J30423"/>
      <c r="K30423"/>
      <c r="L30423"/>
      <c r="M30423"/>
      <c r="N30423"/>
    </row>
    <row r="30424" spans="1:14" x14ac:dyDescent="0.3">
      <c r="A30424" s="86">
        <f t="shared" si="475"/>
        <v>30416</v>
      </c>
      <c r="B30424" s="17"/>
      <c r="C30424" s="17"/>
      <c r="D30424"/>
      <c r="E30424"/>
      <c r="F30424"/>
      <c r="G30424"/>
      <c r="H30424"/>
      <c r="I30424"/>
      <c r="J30424"/>
      <c r="K30424"/>
      <c r="L30424"/>
      <c r="M30424"/>
      <c r="N30424"/>
    </row>
    <row r="30425" spans="1:14" x14ac:dyDescent="0.3">
      <c r="A30425" s="86">
        <f t="shared" si="475"/>
        <v>30417</v>
      </c>
      <c r="B30425" s="17"/>
      <c r="C30425" s="17"/>
      <c r="D30425"/>
      <c r="E30425"/>
      <c r="F30425"/>
      <c r="G30425"/>
      <c r="H30425"/>
      <c r="I30425"/>
      <c r="J30425"/>
      <c r="K30425"/>
      <c r="L30425"/>
      <c r="M30425"/>
      <c r="N30425"/>
    </row>
    <row r="30426" spans="1:14" x14ac:dyDescent="0.3">
      <c r="A30426" s="86">
        <f t="shared" si="475"/>
        <v>30418</v>
      </c>
      <c r="B30426" s="17"/>
      <c r="C30426" s="17"/>
      <c r="D30426"/>
      <c r="E30426"/>
      <c r="F30426"/>
      <c r="G30426"/>
      <c r="H30426"/>
      <c r="I30426"/>
      <c r="J30426"/>
      <c r="K30426"/>
      <c r="L30426"/>
      <c r="M30426"/>
      <c r="N30426"/>
    </row>
    <row r="30427" spans="1:14" x14ac:dyDescent="0.3">
      <c r="A30427" s="86">
        <f t="shared" si="475"/>
        <v>30419</v>
      </c>
      <c r="B30427" s="17"/>
      <c r="C30427" s="17"/>
      <c r="D30427"/>
      <c r="E30427"/>
      <c r="F30427"/>
      <c r="G30427"/>
      <c r="H30427"/>
      <c r="I30427"/>
      <c r="J30427"/>
      <c r="K30427"/>
      <c r="L30427"/>
      <c r="M30427"/>
      <c r="N30427"/>
    </row>
    <row r="30428" spans="1:14" x14ac:dyDescent="0.3">
      <c r="A30428" s="86">
        <f t="shared" si="475"/>
        <v>30420</v>
      </c>
      <c r="B30428" s="17"/>
      <c r="C30428" s="17"/>
      <c r="D30428"/>
      <c r="E30428"/>
      <c r="F30428"/>
      <c r="G30428"/>
      <c r="H30428"/>
      <c r="I30428"/>
      <c r="J30428"/>
      <c r="K30428"/>
      <c r="L30428"/>
      <c r="M30428"/>
      <c r="N30428"/>
    </row>
    <row r="30429" spans="1:14" x14ac:dyDescent="0.3">
      <c r="A30429" s="86">
        <f t="shared" si="475"/>
        <v>30421</v>
      </c>
      <c r="B30429" s="17"/>
      <c r="C30429" s="17"/>
      <c r="D30429"/>
      <c r="E30429"/>
      <c r="F30429"/>
      <c r="G30429"/>
      <c r="H30429"/>
      <c r="I30429"/>
      <c r="J30429"/>
      <c r="K30429"/>
      <c r="L30429"/>
      <c r="M30429"/>
      <c r="N30429"/>
    </row>
    <row r="30430" spans="1:14" x14ac:dyDescent="0.3">
      <c r="A30430" s="86">
        <f t="shared" si="475"/>
        <v>30422</v>
      </c>
      <c r="B30430" s="17"/>
      <c r="C30430" s="17"/>
      <c r="D30430"/>
      <c r="E30430"/>
      <c r="F30430"/>
      <c r="G30430"/>
      <c r="H30430"/>
      <c r="I30430"/>
      <c r="J30430"/>
      <c r="K30430"/>
      <c r="L30430"/>
      <c r="M30430"/>
      <c r="N30430"/>
    </row>
    <row r="30431" spans="1:14" x14ac:dyDescent="0.3">
      <c r="A30431" s="86">
        <f t="shared" si="475"/>
        <v>30423</v>
      </c>
      <c r="B30431" s="17"/>
      <c r="C30431" s="17"/>
      <c r="D30431"/>
      <c r="E30431"/>
      <c r="F30431"/>
      <c r="G30431"/>
      <c r="H30431"/>
      <c r="I30431"/>
      <c r="J30431"/>
      <c r="K30431"/>
      <c r="L30431"/>
      <c r="M30431"/>
      <c r="N30431"/>
    </row>
    <row r="30432" spans="1:14" x14ac:dyDescent="0.3">
      <c r="A30432" s="86">
        <f t="shared" si="475"/>
        <v>30424</v>
      </c>
      <c r="B30432" s="17"/>
      <c r="C30432" s="17"/>
      <c r="D30432"/>
      <c r="E30432"/>
      <c r="F30432"/>
      <c r="G30432"/>
      <c r="H30432"/>
      <c r="I30432"/>
      <c r="J30432"/>
      <c r="K30432"/>
      <c r="L30432"/>
      <c r="M30432"/>
      <c r="N30432"/>
    </row>
    <row r="30433" spans="1:14" x14ac:dyDescent="0.3">
      <c r="A30433" s="86">
        <f t="shared" si="475"/>
        <v>30425</v>
      </c>
      <c r="B30433" s="17"/>
      <c r="C30433" s="17"/>
      <c r="D30433"/>
      <c r="E30433"/>
      <c r="F30433"/>
      <c r="G30433"/>
      <c r="H30433"/>
      <c r="I30433"/>
      <c r="J30433"/>
      <c r="K30433"/>
      <c r="L30433"/>
      <c r="M30433"/>
      <c r="N30433"/>
    </row>
    <row r="30434" spans="1:14" x14ac:dyDescent="0.3">
      <c r="A30434" s="86">
        <f t="shared" si="475"/>
        <v>30426</v>
      </c>
      <c r="B30434" s="17"/>
      <c r="C30434" s="17"/>
      <c r="D30434"/>
      <c r="E30434"/>
      <c r="F30434"/>
      <c r="G30434"/>
      <c r="H30434"/>
      <c r="I30434"/>
      <c r="J30434"/>
      <c r="K30434"/>
      <c r="L30434"/>
      <c r="M30434"/>
      <c r="N30434"/>
    </row>
    <row r="30435" spans="1:14" x14ac:dyDescent="0.3">
      <c r="A30435" s="86">
        <f t="shared" si="475"/>
        <v>30427</v>
      </c>
      <c r="B30435" s="17"/>
      <c r="C30435" s="17"/>
      <c r="D30435"/>
      <c r="E30435"/>
      <c r="F30435"/>
      <c r="G30435"/>
      <c r="H30435"/>
      <c r="I30435"/>
      <c r="J30435"/>
      <c r="K30435"/>
      <c r="L30435"/>
      <c r="M30435"/>
      <c r="N30435"/>
    </row>
    <row r="30436" spans="1:14" x14ac:dyDescent="0.3">
      <c r="A30436" s="86">
        <f t="shared" si="475"/>
        <v>30428</v>
      </c>
      <c r="B30436" s="17"/>
      <c r="C30436" s="17"/>
      <c r="D30436"/>
      <c r="E30436"/>
      <c r="F30436"/>
      <c r="G30436"/>
      <c r="H30436"/>
      <c r="I30436"/>
      <c r="J30436"/>
      <c r="K30436"/>
      <c r="L30436"/>
      <c r="M30436"/>
      <c r="N30436"/>
    </row>
    <row r="30437" spans="1:14" x14ac:dyDescent="0.3">
      <c r="A30437" s="86">
        <f t="shared" si="475"/>
        <v>30429</v>
      </c>
      <c r="B30437" s="17"/>
      <c r="C30437" s="17"/>
      <c r="D30437"/>
      <c r="E30437"/>
      <c r="F30437"/>
      <c r="G30437"/>
      <c r="H30437"/>
      <c r="I30437"/>
      <c r="J30437"/>
      <c r="K30437"/>
      <c r="L30437"/>
      <c r="M30437"/>
      <c r="N30437"/>
    </row>
    <row r="30438" spans="1:14" x14ac:dyDescent="0.3">
      <c r="A30438" s="86">
        <f t="shared" si="475"/>
        <v>30430</v>
      </c>
      <c r="B30438" s="17"/>
      <c r="C30438" s="17"/>
      <c r="D30438"/>
      <c r="E30438"/>
      <c r="F30438"/>
      <c r="G30438"/>
      <c r="H30438"/>
      <c r="I30438"/>
      <c r="J30438"/>
      <c r="K30438"/>
      <c r="L30438"/>
      <c r="M30438"/>
      <c r="N30438"/>
    </row>
    <row r="30439" spans="1:14" x14ac:dyDescent="0.3">
      <c r="A30439" s="86">
        <f t="shared" si="475"/>
        <v>30431</v>
      </c>
      <c r="B30439" s="17"/>
      <c r="C30439" s="17"/>
      <c r="D30439"/>
      <c r="E30439"/>
      <c r="F30439"/>
      <c r="G30439"/>
      <c r="H30439"/>
      <c r="I30439"/>
      <c r="J30439"/>
      <c r="K30439"/>
      <c r="L30439"/>
      <c r="M30439"/>
      <c r="N30439"/>
    </row>
    <row r="30440" spans="1:14" x14ac:dyDescent="0.3">
      <c r="A30440" s="86">
        <f t="shared" si="475"/>
        <v>30432</v>
      </c>
      <c r="B30440" s="17"/>
      <c r="C30440" s="17"/>
      <c r="D30440"/>
      <c r="E30440"/>
      <c r="F30440"/>
      <c r="G30440"/>
      <c r="H30440"/>
      <c r="I30440"/>
      <c r="J30440"/>
      <c r="K30440"/>
      <c r="L30440"/>
      <c r="M30440"/>
      <c r="N30440"/>
    </row>
    <row r="30441" spans="1:14" x14ac:dyDescent="0.3">
      <c r="A30441" s="86">
        <f t="shared" si="475"/>
        <v>30433</v>
      </c>
      <c r="B30441" s="17"/>
      <c r="C30441" s="17"/>
      <c r="D30441"/>
      <c r="E30441"/>
      <c r="F30441"/>
      <c r="G30441"/>
      <c r="H30441"/>
      <c r="I30441"/>
      <c r="J30441"/>
      <c r="K30441"/>
      <c r="L30441"/>
      <c r="M30441"/>
      <c r="N30441"/>
    </row>
    <row r="30442" spans="1:14" x14ac:dyDescent="0.3">
      <c r="A30442" s="86">
        <f t="shared" si="475"/>
        <v>30434</v>
      </c>
      <c r="B30442" s="17"/>
      <c r="C30442" s="17"/>
      <c r="D30442"/>
      <c r="E30442"/>
      <c r="F30442"/>
      <c r="G30442"/>
      <c r="H30442"/>
      <c r="I30442"/>
      <c r="J30442"/>
      <c r="K30442"/>
      <c r="L30442"/>
      <c r="M30442"/>
      <c r="N30442"/>
    </row>
    <row r="30443" spans="1:14" x14ac:dyDescent="0.3">
      <c r="A30443" s="86">
        <f t="shared" si="475"/>
        <v>30435</v>
      </c>
      <c r="B30443" s="17"/>
      <c r="C30443" s="17"/>
      <c r="D30443"/>
      <c r="E30443"/>
      <c r="F30443"/>
      <c r="G30443"/>
      <c r="H30443"/>
      <c r="I30443"/>
      <c r="J30443"/>
      <c r="K30443"/>
      <c r="L30443"/>
      <c r="M30443"/>
      <c r="N30443"/>
    </row>
    <row r="30444" spans="1:14" x14ac:dyDescent="0.3">
      <c r="A30444" s="86">
        <f t="shared" si="475"/>
        <v>30436</v>
      </c>
      <c r="B30444" s="17"/>
      <c r="C30444" s="17"/>
      <c r="D30444"/>
      <c r="E30444"/>
      <c r="F30444"/>
      <c r="G30444"/>
      <c r="H30444"/>
      <c r="I30444"/>
      <c r="J30444"/>
      <c r="K30444"/>
      <c r="L30444"/>
      <c r="M30444"/>
      <c r="N30444"/>
    </row>
    <row r="30445" spans="1:14" x14ac:dyDescent="0.3">
      <c r="A30445" s="86">
        <f t="shared" si="475"/>
        <v>30437</v>
      </c>
      <c r="B30445" s="17"/>
      <c r="C30445" s="17"/>
      <c r="D30445"/>
      <c r="E30445"/>
      <c r="F30445"/>
      <c r="G30445"/>
      <c r="H30445"/>
      <c r="I30445"/>
      <c r="J30445"/>
      <c r="K30445"/>
      <c r="L30445"/>
      <c r="M30445"/>
      <c r="N30445"/>
    </row>
    <row r="30446" spans="1:14" x14ac:dyDescent="0.3">
      <c r="A30446" s="86">
        <f t="shared" si="475"/>
        <v>30438</v>
      </c>
      <c r="B30446" s="17"/>
      <c r="C30446" s="17"/>
      <c r="D30446"/>
      <c r="E30446"/>
      <c r="F30446"/>
      <c r="G30446"/>
      <c r="H30446"/>
      <c r="I30446"/>
      <c r="J30446"/>
      <c r="K30446"/>
      <c r="L30446"/>
      <c r="M30446"/>
      <c r="N30446"/>
    </row>
    <row r="30447" spans="1:14" x14ac:dyDescent="0.3">
      <c r="A30447" s="86">
        <f t="shared" si="475"/>
        <v>30439</v>
      </c>
      <c r="B30447" s="17"/>
      <c r="C30447" s="17"/>
      <c r="D30447"/>
      <c r="E30447"/>
      <c r="F30447"/>
      <c r="G30447"/>
      <c r="H30447"/>
      <c r="I30447"/>
      <c r="J30447"/>
      <c r="K30447"/>
      <c r="L30447"/>
      <c r="M30447"/>
      <c r="N30447"/>
    </row>
    <row r="30448" spans="1:14" x14ac:dyDescent="0.3">
      <c r="A30448" s="86">
        <f t="shared" si="475"/>
        <v>30440</v>
      </c>
      <c r="B30448" s="17"/>
      <c r="C30448" s="17"/>
      <c r="D30448"/>
      <c r="E30448"/>
      <c r="F30448"/>
      <c r="G30448"/>
      <c r="H30448"/>
      <c r="I30448"/>
      <c r="J30448"/>
      <c r="K30448"/>
      <c r="L30448"/>
      <c r="M30448"/>
      <c r="N30448"/>
    </row>
    <row r="30449" spans="1:14" x14ac:dyDescent="0.3">
      <c r="A30449" s="86">
        <f t="shared" si="475"/>
        <v>30441</v>
      </c>
      <c r="B30449" s="17"/>
      <c r="C30449" s="17"/>
      <c r="D30449"/>
      <c r="E30449"/>
      <c r="F30449"/>
      <c r="G30449"/>
      <c r="H30449"/>
      <c r="I30449"/>
      <c r="J30449"/>
      <c r="K30449"/>
      <c r="L30449"/>
      <c r="M30449"/>
      <c r="N30449"/>
    </row>
    <row r="30450" spans="1:14" x14ac:dyDescent="0.3">
      <c r="A30450" s="86">
        <f t="shared" si="475"/>
        <v>30442</v>
      </c>
      <c r="B30450" s="17"/>
      <c r="C30450" s="17"/>
      <c r="D30450"/>
      <c r="E30450"/>
      <c r="F30450"/>
      <c r="G30450"/>
      <c r="H30450"/>
      <c r="I30450"/>
      <c r="J30450"/>
      <c r="K30450"/>
      <c r="L30450"/>
      <c r="M30450"/>
      <c r="N30450"/>
    </row>
    <row r="30451" spans="1:14" x14ac:dyDescent="0.3">
      <c r="A30451" s="86">
        <f t="shared" si="475"/>
        <v>30443</v>
      </c>
      <c r="B30451" s="17"/>
      <c r="C30451" s="17"/>
      <c r="D30451"/>
      <c r="E30451"/>
      <c r="F30451"/>
      <c r="G30451"/>
      <c r="H30451"/>
      <c r="I30451"/>
      <c r="J30451"/>
      <c r="K30451"/>
      <c r="L30451"/>
      <c r="M30451"/>
      <c r="N30451"/>
    </row>
    <row r="30452" spans="1:14" x14ac:dyDescent="0.3">
      <c r="A30452" s="86">
        <f t="shared" si="475"/>
        <v>30444</v>
      </c>
      <c r="B30452" s="17"/>
      <c r="C30452" s="17"/>
      <c r="D30452"/>
      <c r="E30452"/>
      <c r="F30452"/>
      <c r="G30452"/>
      <c r="H30452"/>
      <c r="I30452"/>
      <c r="J30452"/>
      <c r="K30452"/>
      <c r="L30452"/>
      <c r="M30452"/>
      <c r="N30452"/>
    </row>
    <row r="30453" spans="1:14" x14ac:dyDescent="0.3">
      <c r="A30453" s="86">
        <f t="shared" si="475"/>
        <v>30445</v>
      </c>
      <c r="B30453" s="17"/>
      <c r="C30453" s="17"/>
      <c r="D30453"/>
      <c r="E30453"/>
      <c r="F30453"/>
      <c r="G30453"/>
      <c r="H30453"/>
      <c r="I30453"/>
      <c r="J30453"/>
      <c r="K30453"/>
      <c r="L30453"/>
      <c r="M30453"/>
      <c r="N30453"/>
    </row>
    <row r="30454" spans="1:14" x14ac:dyDescent="0.3">
      <c r="A30454" s="86">
        <f t="shared" si="475"/>
        <v>30446</v>
      </c>
      <c r="B30454" s="17"/>
      <c r="C30454" s="17"/>
      <c r="D30454"/>
      <c r="E30454"/>
      <c r="F30454"/>
      <c r="G30454"/>
      <c r="H30454"/>
      <c r="I30454"/>
      <c r="J30454"/>
      <c r="K30454"/>
      <c r="L30454"/>
      <c r="M30454"/>
      <c r="N30454"/>
    </row>
    <row r="30455" spans="1:14" x14ac:dyDescent="0.3">
      <c r="A30455" s="86">
        <f t="shared" si="475"/>
        <v>30447</v>
      </c>
      <c r="B30455" s="17"/>
      <c r="C30455" s="17"/>
      <c r="D30455"/>
      <c r="E30455"/>
      <c r="F30455"/>
      <c r="G30455"/>
      <c r="H30455"/>
      <c r="I30455"/>
      <c r="J30455"/>
      <c r="K30455"/>
      <c r="L30455"/>
      <c r="M30455"/>
      <c r="N30455"/>
    </row>
    <row r="30456" spans="1:14" x14ac:dyDescent="0.3">
      <c r="A30456" s="86">
        <f t="shared" si="475"/>
        <v>30448</v>
      </c>
      <c r="B30456" s="17"/>
      <c r="C30456" s="17"/>
      <c r="D30456"/>
      <c r="E30456"/>
      <c r="F30456"/>
      <c r="G30456"/>
      <c r="H30456"/>
      <c r="I30456"/>
      <c r="J30456"/>
      <c r="K30456"/>
      <c r="L30456"/>
      <c r="M30456"/>
      <c r="N30456"/>
    </row>
    <row r="30457" spans="1:14" x14ac:dyDescent="0.3">
      <c r="A30457" s="86">
        <f t="shared" si="475"/>
        <v>30449</v>
      </c>
      <c r="B30457" s="17"/>
      <c r="C30457" s="17"/>
      <c r="D30457"/>
      <c r="E30457"/>
      <c r="F30457"/>
      <c r="G30457"/>
      <c r="H30457"/>
      <c r="I30457"/>
      <c r="J30457"/>
      <c r="K30457"/>
      <c r="L30457"/>
      <c r="M30457"/>
      <c r="N30457"/>
    </row>
    <row r="30458" spans="1:14" x14ac:dyDescent="0.3">
      <c r="A30458" s="86">
        <f t="shared" si="475"/>
        <v>30450</v>
      </c>
      <c r="B30458" s="17"/>
      <c r="C30458" s="17"/>
      <c r="D30458"/>
      <c r="E30458"/>
      <c r="F30458"/>
      <c r="G30458"/>
      <c r="H30458"/>
      <c r="I30458"/>
      <c r="J30458"/>
      <c r="K30458"/>
      <c r="L30458"/>
      <c r="M30458"/>
      <c r="N30458"/>
    </row>
    <row r="30459" spans="1:14" x14ac:dyDescent="0.3">
      <c r="A30459" s="86">
        <f t="shared" si="475"/>
        <v>30451</v>
      </c>
      <c r="B30459" s="17"/>
      <c r="C30459" s="17"/>
      <c r="D30459"/>
      <c r="E30459"/>
      <c r="F30459"/>
      <c r="G30459"/>
      <c r="H30459"/>
      <c r="I30459"/>
      <c r="J30459"/>
      <c r="K30459"/>
      <c r="L30459"/>
      <c r="M30459"/>
      <c r="N30459"/>
    </row>
    <row r="30460" spans="1:14" x14ac:dyDescent="0.3">
      <c r="A30460" s="86">
        <f t="shared" si="475"/>
        <v>30452</v>
      </c>
      <c r="B30460" s="17"/>
      <c r="C30460" s="17"/>
      <c r="D30460"/>
      <c r="E30460"/>
      <c r="F30460"/>
      <c r="G30460"/>
      <c r="H30460"/>
      <c r="I30460"/>
      <c r="J30460"/>
      <c r="K30460"/>
      <c r="L30460"/>
      <c r="M30460"/>
      <c r="N30460"/>
    </row>
    <row r="30461" spans="1:14" x14ac:dyDescent="0.3">
      <c r="A30461" s="86">
        <f t="shared" si="475"/>
        <v>30453</v>
      </c>
      <c r="B30461" s="17"/>
      <c r="C30461" s="17"/>
      <c r="D30461"/>
      <c r="E30461"/>
      <c r="F30461"/>
      <c r="G30461"/>
      <c r="H30461"/>
      <c r="I30461"/>
      <c r="J30461"/>
      <c r="K30461"/>
      <c r="L30461"/>
      <c r="M30461"/>
      <c r="N30461"/>
    </row>
    <row r="30462" spans="1:14" x14ac:dyDescent="0.3">
      <c r="A30462" s="86">
        <f t="shared" si="475"/>
        <v>30454</v>
      </c>
      <c r="B30462" s="17"/>
      <c r="C30462" s="17"/>
      <c r="D30462"/>
      <c r="E30462"/>
      <c r="F30462"/>
      <c r="G30462"/>
      <c r="H30462"/>
      <c r="I30462"/>
      <c r="J30462"/>
      <c r="K30462"/>
      <c r="L30462"/>
      <c r="M30462"/>
      <c r="N30462"/>
    </row>
    <row r="30463" spans="1:14" x14ac:dyDescent="0.3">
      <c r="A30463" s="86">
        <f t="shared" si="475"/>
        <v>30455</v>
      </c>
      <c r="B30463" s="17"/>
      <c r="C30463" s="17"/>
      <c r="D30463"/>
      <c r="E30463"/>
      <c r="F30463"/>
      <c r="G30463"/>
      <c r="H30463"/>
      <c r="I30463"/>
      <c r="J30463"/>
      <c r="K30463"/>
      <c r="L30463"/>
      <c r="M30463"/>
      <c r="N30463"/>
    </row>
    <row r="30464" spans="1:14" x14ac:dyDescent="0.3">
      <c r="A30464" s="86">
        <f t="shared" si="475"/>
        <v>30456</v>
      </c>
      <c r="B30464" s="17"/>
      <c r="C30464" s="17"/>
      <c r="D30464"/>
      <c r="E30464"/>
      <c r="F30464"/>
      <c r="G30464"/>
      <c r="H30464"/>
      <c r="I30464"/>
      <c r="J30464"/>
      <c r="K30464"/>
      <c r="L30464"/>
      <c r="M30464"/>
      <c r="N30464"/>
    </row>
    <row r="30465" spans="1:14" x14ac:dyDescent="0.3">
      <c r="A30465" s="86">
        <f t="shared" si="475"/>
        <v>30457</v>
      </c>
      <c r="B30465" s="17"/>
      <c r="C30465" s="17"/>
      <c r="D30465"/>
      <c r="E30465"/>
      <c r="F30465"/>
      <c r="G30465"/>
      <c r="H30465"/>
      <c r="I30465"/>
      <c r="J30465"/>
      <c r="K30465"/>
      <c r="L30465"/>
      <c r="M30465"/>
      <c r="N30465"/>
    </row>
    <row r="30466" spans="1:14" x14ac:dyDescent="0.3">
      <c r="A30466" s="86">
        <f t="shared" si="475"/>
        <v>30458</v>
      </c>
      <c r="B30466" s="17"/>
      <c r="C30466" s="17"/>
      <c r="D30466"/>
      <c r="E30466"/>
      <c r="F30466"/>
      <c r="G30466"/>
      <c r="H30466"/>
      <c r="I30466"/>
      <c r="J30466"/>
      <c r="K30466"/>
      <c r="L30466"/>
      <c r="M30466"/>
      <c r="N30466"/>
    </row>
    <row r="30467" spans="1:14" x14ac:dyDescent="0.3">
      <c r="A30467" s="86">
        <f t="shared" si="475"/>
        <v>30459</v>
      </c>
      <c r="B30467" s="17"/>
      <c r="C30467" s="17"/>
      <c r="D30467"/>
      <c r="E30467"/>
      <c r="F30467"/>
      <c r="G30467"/>
      <c r="H30467"/>
      <c r="I30467"/>
      <c r="J30467"/>
      <c r="K30467"/>
      <c r="L30467"/>
      <c r="M30467"/>
      <c r="N30467"/>
    </row>
    <row r="30468" spans="1:14" x14ac:dyDescent="0.3">
      <c r="A30468" s="86">
        <f t="shared" si="475"/>
        <v>30460</v>
      </c>
      <c r="B30468" s="17"/>
      <c r="C30468" s="17"/>
      <c r="D30468"/>
      <c r="E30468"/>
      <c r="F30468"/>
      <c r="G30468"/>
      <c r="H30468"/>
      <c r="I30468"/>
      <c r="J30468"/>
      <c r="K30468"/>
      <c r="L30468"/>
      <c r="M30468"/>
      <c r="N30468"/>
    </row>
    <row r="30469" spans="1:14" x14ac:dyDescent="0.3">
      <c r="A30469" s="86">
        <f t="shared" si="475"/>
        <v>30461</v>
      </c>
      <c r="B30469" s="17"/>
      <c r="C30469" s="17"/>
      <c r="D30469"/>
      <c r="E30469"/>
      <c r="F30469"/>
      <c r="G30469"/>
      <c r="H30469"/>
      <c r="I30469"/>
      <c r="J30469"/>
      <c r="K30469"/>
      <c r="L30469"/>
      <c r="M30469"/>
      <c r="N30469"/>
    </row>
    <row r="30470" spans="1:14" x14ac:dyDescent="0.3">
      <c r="A30470" s="86">
        <f t="shared" si="475"/>
        <v>30462</v>
      </c>
      <c r="B30470" s="17"/>
      <c r="C30470" s="17"/>
      <c r="D30470"/>
      <c r="E30470"/>
      <c r="F30470"/>
      <c r="G30470"/>
      <c r="H30470"/>
      <c r="I30470"/>
      <c r="J30470"/>
      <c r="K30470"/>
      <c r="L30470"/>
      <c r="M30470"/>
      <c r="N30470"/>
    </row>
    <row r="30471" spans="1:14" x14ac:dyDescent="0.3">
      <c r="A30471" s="86">
        <f t="shared" si="475"/>
        <v>30463</v>
      </c>
      <c r="B30471" s="17"/>
      <c r="C30471" s="17"/>
      <c r="D30471"/>
      <c r="E30471"/>
      <c r="F30471"/>
      <c r="G30471"/>
      <c r="H30471"/>
      <c r="I30471"/>
      <c r="J30471"/>
      <c r="K30471"/>
      <c r="L30471"/>
      <c r="M30471"/>
      <c r="N30471"/>
    </row>
    <row r="30472" spans="1:14" x14ac:dyDescent="0.3">
      <c r="A30472" s="86">
        <f t="shared" si="475"/>
        <v>30464</v>
      </c>
      <c r="B30472" s="17"/>
      <c r="C30472" s="17"/>
      <c r="D30472"/>
      <c r="E30472"/>
      <c r="F30472"/>
      <c r="G30472"/>
      <c r="H30472"/>
      <c r="I30472"/>
      <c r="J30472"/>
      <c r="K30472"/>
      <c r="L30472"/>
      <c r="M30472"/>
      <c r="N30472"/>
    </row>
    <row r="30473" spans="1:14" x14ac:dyDescent="0.3">
      <c r="A30473" s="86">
        <f t="shared" si="475"/>
        <v>30465</v>
      </c>
      <c r="B30473" s="17"/>
      <c r="C30473" s="17"/>
      <c r="D30473"/>
      <c r="E30473"/>
      <c r="F30473"/>
      <c r="G30473"/>
      <c r="H30473"/>
      <c r="I30473"/>
      <c r="J30473"/>
      <c r="K30473"/>
      <c r="L30473"/>
      <c r="M30473"/>
      <c r="N30473"/>
    </row>
    <row r="30474" spans="1:14" x14ac:dyDescent="0.3">
      <c r="A30474" s="86">
        <f t="shared" si="475"/>
        <v>30466</v>
      </c>
      <c r="B30474" s="17"/>
      <c r="C30474" s="17"/>
      <c r="D30474"/>
      <c r="E30474"/>
      <c r="F30474"/>
      <c r="G30474"/>
      <c r="H30474"/>
      <c r="I30474"/>
      <c r="J30474"/>
      <c r="K30474"/>
      <c r="L30474"/>
      <c r="M30474"/>
      <c r="N30474"/>
    </row>
    <row r="30475" spans="1:14" x14ac:dyDescent="0.3">
      <c r="A30475" s="86">
        <f t="shared" ref="A30475:A30538" si="476">A30474+1</f>
        <v>30467</v>
      </c>
      <c r="B30475" s="17"/>
      <c r="C30475" s="17"/>
      <c r="D30475"/>
      <c r="E30475"/>
      <c r="F30475"/>
      <c r="G30475"/>
      <c r="H30475"/>
      <c r="I30475"/>
      <c r="J30475"/>
      <c r="K30475"/>
      <c r="L30475"/>
      <c r="M30475"/>
      <c r="N30475"/>
    </row>
    <row r="30476" spans="1:14" x14ac:dyDescent="0.3">
      <c r="A30476" s="86">
        <f t="shared" si="476"/>
        <v>30468</v>
      </c>
      <c r="B30476" s="17"/>
      <c r="C30476" s="17"/>
      <c r="D30476"/>
      <c r="E30476"/>
      <c r="F30476"/>
      <c r="G30476"/>
      <c r="H30476"/>
      <c r="I30476"/>
      <c r="J30476"/>
      <c r="K30476"/>
      <c r="L30476"/>
      <c r="M30476"/>
      <c r="N30476"/>
    </row>
    <row r="30477" spans="1:14" x14ac:dyDescent="0.3">
      <c r="A30477" s="86">
        <f t="shared" si="476"/>
        <v>30469</v>
      </c>
      <c r="B30477" s="17"/>
      <c r="C30477" s="17"/>
      <c r="D30477"/>
      <c r="E30477"/>
      <c r="F30477"/>
      <c r="G30477"/>
      <c r="H30477"/>
      <c r="I30477"/>
      <c r="J30477"/>
      <c r="K30477"/>
      <c r="L30477"/>
      <c r="M30477"/>
      <c r="N30477"/>
    </row>
    <row r="30478" spans="1:14" x14ac:dyDescent="0.3">
      <c r="A30478" s="86">
        <f t="shared" si="476"/>
        <v>30470</v>
      </c>
      <c r="B30478" s="17"/>
      <c r="C30478" s="17"/>
      <c r="D30478"/>
      <c r="E30478"/>
      <c r="F30478"/>
      <c r="G30478"/>
      <c r="H30478"/>
      <c r="I30478"/>
      <c r="J30478"/>
      <c r="K30478"/>
      <c r="L30478"/>
      <c r="M30478"/>
      <c r="N30478"/>
    </row>
    <row r="30479" spans="1:14" x14ac:dyDescent="0.3">
      <c r="A30479" s="86">
        <f t="shared" si="476"/>
        <v>30471</v>
      </c>
      <c r="B30479" s="17"/>
      <c r="C30479" s="17"/>
      <c r="D30479"/>
      <c r="E30479"/>
      <c r="F30479"/>
      <c r="G30479"/>
      <c r="H30479"/>
      <c r="I30479"/>
      <c r="J30479"/>
      <c r="K30479"/>
      <c r="L30479"/>
      <c r="M30479"/>
      <c r="N30479"/>
    </row>
    <row r="30480" spans="1:14" x14ac:dyDescent="0.3">
      <c r="A30480" s="86">
        <f t="shared" si="476"/>
        <v>30472</v>
      </c>
      <c r="B30480" s="17"/>
      <c r="C30480" s="17"/>
      <c r="D30480"/>
      <c r="E30480"/>
      <c r="F30480"/>
      <c r="G30480"/>
      <c r="H30480"/>
      <c r="I30480"/>
      <c r="J30480"/>
      <c r="K30480"/>
      <c r="L30480"/>
      <c r="M30480"/>
      <c r="N30480"/>
    </row>
    <row r="30481" spans="1:14" x14ac:dyDescent="0.3">
      <c r="A30481" s="86">
        <f t="shared" si="476"/>
        <v>30473</v>
      </c>
      <c r="B30481" s="17"/>
      <c r="C30481" s="17"/>
      <c r="D30481"/>
      <c r="E30481"/>
      <c r="F30481"/>
      <c r="G30481"/>
      <c r="H30481"/>
      <c r="I30481"/>
      <c r="J30481"/>
      <c r="K30481"/>
      <c r="L30481"/>
      <c r="M30481"/>
      <c r="N30481"/>
    </row>
    <row r="30482" spans="1:14" x14ac:dyDescent="0.3">
      <c r="A30482" s="86">
        <f t="shared" si="476"/>
        <v>30474</v>
      </c>
      <c r="B30482" s="17"/>
      <c r="C30482" s="17"/>
      <c r="D30482"/>
      <c r="E30482"/>
      <c r="F30482"/>
      <c r="G30482"/>
      <c r="H30482"/>
      <c r="I30482"/>
      <c r="J30482"/>
      <c r="K30482"/>
      <c r="L30482"/>
      <c r="M30482"/>
      <c r="N30482"/>
    </row>
    <row r="30483" spans="1:14" x14ac:dyDescent="0.3">
      <c r="A30483" s="86">
        <f t="shared" si="476"/>
        <v>30475</v>
      </c>
      <c r="B30483" s="17"/>
      <c r="C30483" s="17"/>
      <c r="D30483"/>
      <c r="E30483"/>
      <c r="F30483"/>
      <c r="G30483"/>
      <c r="H30483"/>
      <c r="I30483"/>
      <c r="J30483"/>
      <c r="K30483"/>
      <c r="L30483"/>
      <c r="M30483"/>
      <c r="N30483"/>
    </row>
    <row r="30484" spans="1:14" x14ac:dyDescent="0.3">
      <c r="A30484" s="86">
        <f t="shared" si="476"/>
        <v>30476</v>
      </c>
      <c r="B30484" s="17"/>
      <c r="C30484" s="17"/>
      <c r="D30484"/>
      <c r="E30484"/>
      <c r="F30484"/>
      <c r="G30484"/>
      <c r="H30484"/>
      <c r="I30484"/>
      <c r="J30484"/>
      <c r="K30484"/>
      <c r="L30484"/>
      <c r="M30484"/>
      <c r="N30484"/>
    </row>
    <row r="30485" spans="1:14" x14ac:dyDescent="0.3">
      <c r="A30485" s="86">
        <f t="shared" si="476"/>
        <v>30477</v>
      </c>
      <c r="B30485" s="17"/>
      <c r="C30485" s="17"/>
      <c r="D30485"/>
      <c r="E30485"/>
      <c r="F30485"/>
      <c r="G30485"/>
      <c r="H30485"/>
      <c r="I30485"/>
      <c r="J30485"/>
      <c r="K30485"/>
      <c r="L30485"/>
      <c r="M30485"/>
      <c r="N30485"/>
    </row>
    <row r="30486" spans="1:14" x14ac:dyDescent="0.3">
      <c r="A30486" s="86">
        <f t="shared" si="476"/>
        <v>30478</v>
      </c>
      <c r="B30486" s="17"/>
      <c r="C30486" s="17"/>
      <c r="D30486"/>
      <c r="E30486"/>
      <c r="F30486"/>
      <c r="G30486"/>
      <c r="H30486"/>
      <c r="I30486"/>
      <c r="J30486"/>
      <c r="K30486"/>
      <c r="L30486"/>
      <c r="M30486"/>
      <c r="N30486"/>
    </row>
    <row r="30487" spans="1:14" x14ac:dyDescent="0.3">
      <c r="A30487" s="86">
        <f t="shared" si="476"/>
        <v>30479</v>
      </c>
      <c r="B30487" s="17"/>
      <c r="C30487" s="17"/>
      <c r="D30487"/>
      <c r="E30487"/>
      <c r="F30487"/>
      <c r="G30487"/>
      <c r="H30487"/>
      <c r="I30487"/>
      <c r="J30487"/>
      <c r="K30487"/>
      <c r="L30487"/>
      <c r="M30487"/>
      <c r="N30487"/>
    </row>
    <row r="30488" spans="1:14" x14ac:dyDescent="0.3">
      <c r="A30488" s="86">
        <f t="shared" si="476"/>
        <v>30480</v>
      </c>
      <c r="B30488" s="17"/>
      <c r="C30488" s="17"/>
      <c r="D30488"/>
      <c r="E30488"/>
      <c r="F30488"/>
      <c r="G30488"/>
      <c r="H30488"/>
      <c r="I30488"/>
      <c r="J30488"/>
      <c r="K30488"/>
      <c r="L30488"/>
      <c r="M30488"/>
      <c r="N30488"/>
    </row>
    <row r="30489" spans="1:14" x14ac:dyDescent="0.3">
      <c r="A30489" s="86">
        <f t="shared" si="476"/>
        <v>30481</v>
      </c>
      <c r="B30489" s="17"/>
      <c r="C30489" s="17"/>
      <c r="D30489"/>
      <c r="E30489"/>
      <c r="F30489"/>
      <c r="G30489"/>
      <c r="H30489"/>
      <c r="I30489"/>
      <c r="J30489"/>
      <c r="K30489"/>
      <c r="L30489"/>
      <c r="M30489"/>
      <c r="N30489"/>
    </row>
    <row r="30490" spans="1:14" x14ac:dyDescent="0.3">
      <c r="A30490" s="86">
        <f t="shared" si="476"/>
        <v>30482</v>
      </c>
      <c r="B30490" s="17"/>
      <c r="C30490" s="17"/>
      <c r="D30490"/>
      <c r="E30490"/>
      <c r="F30490"/>
      <c r="G30490"/>
      <c r="H30490"/>
      <c r="I30490"/>
      <c r="J30490"/>
      <c r="K30490"/>
      <c r="L30490"/>
      <c r="M30490"/>
      <c r="N30490"/>
    </row>
    <row r="30491" spans="1:14" x14ac:dyDescent="0.3">
      <c r="A30491" s="86">
        <f t="shared" si="476"/>
        <v>30483</v>
      </c>
      <c r="B30491" s="17"/>
      <c r="C30491" s="17"/>
      <c r="D30491"/>
      <c r="E30491"/>
      <c r="F30491"/>
      <c r="G30491"/>
      <c r="H30491"/>
      <c r="I30491"/>
      <c r="J30491"/>
      <c r="K30491"/>
      <c r="L30491"/>
      <c r="M30491"/>
      <c r="N30491"/>
    </row>
    <row r="30492" spans="1:14" x14ac:dyDescent="0.3">
      <c r="A30492" s="86">
        <f t="shared" si="476"/>
        <v>30484</v>
      </c>
      <c r="B30492" s="17"/>
      <c r="C30492" s="17"/>
      <c r="D30492"/>
      <c r="E30492"/>
      <c r="F30492"/>
      <c r="G30492"/>
      <c r="H30492"/>
      <c r="I30492"/>
      <c r="J30492"/>
      <c r="K30492"/>
      <c r="L30492"/>
      <c r="M30492"/>
      <c r="N30492"/>
    </row>
    <row r="30493" spans="1:14" x14ac:dyDescent="0.3">
      <c r="A30493" s="86">
        <f t="shared" si="476"/>
        <v>30485</v>
      </c>
      <c r="B30493" s="17"/>
      <c r="C30493" s="17"/>
      <c r="D30493"/>
      <c r="E30493"/>
      <c r="F30493"/>
      <c r="G30493"/>
      <c r="H30493"/>
      <c r="I30493"/>
      <c r="J30493"/>
      <c r="K30493"/>
      <c r="L30493"/>
      <c r="M30493"/>
      <c r="N30493"/>
    </row>
    <row r="30494" spans="1:14" x14ac:dyDescent="0.3">
      <c r="A30494" s="86">
        <f t="shared" si="476"/>
        <v>30486</v>
      </c>
      <c r="B30494" s="17"/>
      <c r="C30494" s="17"/>
      <c r="D30494"/>
      <c r="E30494"/>
      <c r="F30494"/>
      <c r="G30494"/>
      <c r="H30494"/>
      <c r="I30494"/>
      <c r="J30494"/>
      <c r="K30494"/>
      <c r="L30494"/>
      <c r="M30494"/>
      <c r="N30494"/>
    </row>
    <row r="30495" spans="1:14" x14ac:dyDescent="0.3">
      <c r="A30495" s="86">
        <f t="shared" si="476"/>
        <v>30487</v>
      </c>
      <c r="B30495" s="17"/>
      <c r="C30495" s="17"/>
      <c r="D30495"/>
      <c r="E30495"/>
      <c r="F30495"/>
      <c r="G30495"/>
      <c r="H30495"/>
      <c r="I30495"/>
      <c r="J30495"/>
      <c r="K30495"/>
      <c r="L30495"/>
      <c r="M30495"/>
      <c r="N30495"/>
    </row>
    <row r="30496" spans="1:14" x14ac:dyDescent="0.3">
      <c r="A30496" s="86">
        <f t="shared" si="476"/>
        <v>30488</v>
      </c>
      <c r="B30496" s="17"/>
      <c r="C30496" s="17"/>
      <c r="D30496"/>
      <c r="E30496"/>
      <c r="F30496"/>
      <c r="G30496"/>
      <c r="H30496"/>
      <c r="I30496"/>
      <c r="J30496"/>
      <c r="K30496"/>
      <c r="L30496"/>
      <c r="M30496"/>
      <c r="N30496"/>
    </row>
    <row r="30497" spans="1:14" x14ac:dyDescent="0.3">
      <c r="A30497" s="86">
        <f t="shared" si="476"/>
        <v>30489</v>
      </c>
      <c r="B30497" s="17"/>
      <c r="C30497" s="17"/>
      <c r="D30497"/>
      <c r="E30497"/>
      <c r="F30497"/>
      <c r="G30497"/>
      <c r="H30497"/>
      <c r="I30497"/>
      <c r="J30497"/>
      <c r="K30497"/>
      <c r="L30497"/>
      <c r="M30497"/>
      <c r="N30497"/>
    </row>
    <row r="30498" spans="1:14" x14ac:dyDescent="0.3">
      <c r="A30498" s="86">
        <f t="shared" si="476"/>
        <v>30490</v>
      </c>
      <c r="B30498" s="17"/>
      <c r="C30498" s="17"/>
      <c r="D30498"/>
      <c r="E30498"/>
      <c r="F30498"/>
      <c r="G30498"/>
      <c r="H30498"/>
      <c r="I30498"/>
      <c r="J30498"/>
      <c r="K30498"/>
      <c r="L30498"/>
      <c r="M30498"/>
      <c r="N30498"/>
    </row>
    <row r="30499" spans="1:14" x14ac:dyDescent="0.3">
      <c r="A30499" s="86">
        <f t="shared" si="476"/>
        <v>30491</v>
      </c>
      <c r="B30499" s="17"/>
      <c r="C30499" s="17"/>
      <c r="D30499"/>
      <c r="E30499"/>
      <c r="F30499"/>
      <c r="G30499"/>
      <c r="H30499"/>
      <c r="I30499"/>
      <c r="J30499"/>
      <c r="K30499"/>
      <c r="L30499"/>
      <c r="M30499"/>
      <c r="N30499"/>
    </row>
    <row r="30500" spans="1:14" x14ac:dyDescent="0.3">
      <c r="A30500" s="86">
        <f t="shared" si="476"/>
        <v>30492</v>
      </c>
      <c r="B30500" s="17"/>
      <c r="C30500" s="17"/>
      <c r="D30500"/>
      <c r="E30500"/>
      <c r="F30500"/>
      <c r="G30500"/>
      <c r="H30500"/>
      <c r="I30500"/>
      <c r="J30500"/>
      <c r="K30500"/>
      <c r="L30500"/>
      <c r="M30500"/>
      <c r="N30500"/>
    </row>
    <row r="30501" spans="1:14" x14ac:dyDescent="0.3">
      <c r="A30501" s="86">
        <f t="shared" si="476"/>
        <v>30493</v>
      </c>
      <c r="B30501" s="17"/>
      <c r="C30501" s="17"/>
      <c r="D30501"/>
      <c r="E30501"/>
      <c r="F30501"/>
      <c r="G30501"/>
      <c r="H30501"/>
      <c r="I30501"/>
      <c r="J30501"/>
      <c r="K30501"/>
      <c r="L30501"/>
      <c r="M30501"/>
      <c r="N30501"/>
    </row>
    <row r="30502" spans="1:14" x14ac:dyDescent="0.3">
      <c r="A30502" s="86">
        <f t="shared" si="476"/>
        <v>30494</v>
      </c>
      <c r="B30502" s="17"/>
      <c r="C30502" s="17"/>
      <c r="D30502"/>
      <c r="E30502"/>
      <c r="F30502"/>
      <c r="G30502"/>
      <c r="H30502"/>
      <c r="I30502"/>
      <c r="J30502"/>
      <c r="K30502"/>
      <c r="L30502"/>
      <c r="M30502"/>
      <c r="N30502"/>
    </row>
    <row r="30503" spans="1:14" x14ac:dyDescent="0.3">
      <c r="A30503" s="86">
        <f t="shared" si="476"/>
        <v>30495</v>
      </c>
      <c r="B30503" s="17"/>
      <c r="C30503" s="17"/>
      <c r="D30503"/>
      <c r="E30503"/>
      <c r="F30503"/>
      <c r="G30503"/>
      <c r="H30503"/>
      <c r="I30503"/>
      <c r="J30503"/>
      <c r="K30503"/>
      <c r="L30503"/>
      <c r="M30503"/>
      <c r="N30503"/>
    </row>
    <row r="30504" spans="1:14" x14ac:dyDescent="0.3">
      <c r="A30504" s="86">
        <f t="shared" si="476"/>
        <v>30496</v>
      </c>
      <c r="B30504" s="17"/>
      <c r="C30504" s="17"/>
      <c r="D30504"/>
      <c r="E30504"/>
      <c r="F30504"/>
      <c r="G30504"/>
      <c r="H30504"/>
      <c r="I30504"/>
      <c r="J30504"/>
      <c r="K30504"/>
      <c r="L30504"/>
      <c r="M30504"/>
      <c r="N30504"/>
    </row>
    <row r="30505" spans="1:14" x14ac:dyDescent="0.3">
      <c r="A30505" s="86">
        <f t="shared" si="476"/>
        <v>30497</v>
      </c>
      <c r="B30505" s="17"/>
      <c r="C30505" s="17"/>
      <c r="D30505"/>
      <c r="E30505"/>
      <c r="F30505"/>
      <c r="G30505"/>
      <c r="H30505"/>
      <c r="I30505"/>
      <c r="J30505"/>
      <c r="K30505"/>
      <c r="L30505"/>
      <c r="M30505"/>
      <c r="N30505"/>
    </row>
    <row r="30506" spans="1:14" x14ac:dyDescent="0.3">
      <c r="A30506" s="86">
        <f t="shared" si="476"/>
        <v>30498</v>
      </c>
      <c r="B30506" s="17"/>
      <c r="C30506" s="17"/>
      <c r="D30506"/>
      <c r="E30506"/>
      <c r="F30506"/>
      <c r="G30506"/>
      <c r="H30506"/>
      <c r="I30506"/>
      <c r="J30506"/>
      <c r="K30506"/>
      <c r="L30506"/>
      <c r="M30506"/>
      <c r="N30506"/>
    </row>
    <row r="30507" spans="1:14" x14ac:dyDescent="0.3">
      <c r="A30507" s="86">
        <f t="shared" si="476"/>
        <v>30499</v>
      </c>
      <c r="B30507" s="17"/>
      <c r="C30507" s="17"/>
      <c r="D30507"/>
      <c r="E30507"/>
      <c r="F30507"/>
      <c r="G30507"/>
      <c r="H30507"/>
      <c r="I30507"/>
      <c r="J30507"/>
      <c r="K30507"/>
      <c r="L30507"/>
      <c r="M30507"/>
      <c r="N30507"/>
    </row>
    <row r="30508" spans="1:14" x14ac:dyDescent="0.3">
      <c r="A30508" s="86">
        <f t="shared" si="476"/>
        <v>30500</v>
      </c>
      <c r="B30508" s="17"/>
      <c r="C30508" s="17"/>
      <c r="D30508"/>
      <c r="E30508"/>
      <c r="F30508"/>
      <c r="G30508"/>
      <c r="H30508"/>
      <c r="I30508"/>
      <c r="J30508"/>
      <c r="K30508"/>
      <c r="L30508"/>
      <c r="M30508"/>
      <c r="N30508"/>
    </row>
    <row r="30509" spans="1:14" x14ac:dyDescent="0.3">
      <c r="A30509" s="86">
        <f t="shared" si="476"/>
        <v>30501</v>
      </c>
      <c r="B30509" s="17"/>
      <c r="C30509" s="17"/>
      <c r="D30509"/>
      <c r="E30509"/>
      <c r="F30509"/>
      <c r="G30509"/>
      <c r="H30509"/>
      <c r="I30509"/>
      <c r="J30509"/>
      <c r="K30509"/>
      <c r="L30509"/>
      <c r="M30509"/>
      <c r="N30509"/>
    </row>
    <row r="30510" spans="1:14" x14ac:dyDescent="0.3">
      <c r="A30510" s="86">
        <f t="shared" si="476"/>
        <v>30502</v>
      </c>
      <c r="B30510" s="17"/>
      <c r="C30510" s="17"/>
      <c r="D30510"/>
      <c r="E30510"/>
      <c r="F30510"/>
      <c r="G30510"/>
      <c r="H30510"/>
      <c r="I30510"/>
      <c r="J30510"/>
      <c r="K30510"/>
      <c r="L30510"/>
      <c r="M30510"/>
      <c r="N30510"/>
    </row>
    <row r="30511" spans="1:14" x14ac:dyDescent="0.3">
      <c r="A30511" s="86">
        <f t="shared" si="476"/>
        <v>30503</v>
      </c>
      <c r="B30511" s="17"/>
      <c r="C30511" s="17"/>
      <c r="D30511"/>
      <c r="E30511"/>
      <c r="F30511"/>
      <c r="G30511"/>
      <c r="H30511"/>
      <c r="I30511"/>
      <c r="J30511"/>
      <c r="K30511"/>
      <c r="L30511"/>
      <c r="M30511"/>
      <c r="N30511"/>
    </row>
    <row r="30512" spans="1:14" x14ac:dyDescent="0.3">
      <c r="A30512" s="86">
        <f t="shared" si="476"/>
        <v>30504</v>
      </c>
      <c r="B30512" s="17"/>
      <c r="C30512" s="17"/>
      <c r="D30512"/>
      <c r="E30512"/>
      <c r="F30512"/>
      <c r="G30512"/>
      <c r="H30512"/>
      <c r="I30512"/>
      <c r="J30512"/>
      <c r="K30512"/>
      <c r="L30512"/>
      <c r="M30512"/>
      <c r="N30512"/>
    </row>
    <row r="30513" spans="1:14" x14ac:dyDescent="0.3">
      <c r="A30513" s="86">
        <f t="shared" si="476"/>
        <v>30505</v>
      </c>
      <c r="B30513" s="17"/>
      <c r="C30513" s="17"/>
      <c r="D30513"/>
      <c r="E30513"/>
      <c r="F30513"/>
      <c r="G30513"/>
      <c r="H30513"/>
      <c r="I30513"/>
      <c r="J30513"/>
      <c r="K30513"/>
      <c r="L30513"/>
      <c r="M30513"/>
      <c r="N30513"/>
    </row>
    <row r="30514" spans="1:14" x14ac:dyDescent="0.3">
      <c r="A30514" s="86">
        <f t="shared" si="476"/>
        <v>30506</v>
      </c>
      <c r="B30514" s="17"/>
      <c r="C30514" s="17"/>
      <c r="D30514"/>
      <c r="E30514"/>
      <c r="F30514"/>
      <c r="G30514"/>
      <c r="H30514"/>
      <c r="I30514"/>
      <c r="J30514"/>
      <c r="K30514"/>
      <c r="L30514"/>
      <c r="M30514"/>
      <c r="N30514"/>
    </row>
    <row r="30515" spans="1:14" x14ac:dyDescent="0.3">
      <c r="A30515" s="86">
        <f t="shared" si="476"/>
        <v>30507</v>
      </c>
      <c r="B30515" s="17"/>
      <c r="C30515" s="17"/>
      <c r="D30515"/>
      <c r="E30515"/>
      <c r="F30515"/>
      <c r="G30515"/>
      <c r="H30515"/>
      <c r="I30515"/>
      <c r="J30515"/>
      <c r="K30515"/>
      <c r="L30515"/>
      <c r="M30515"/>
      <c r="N30515"/>
    </row>
    <row r="30516" spans="1:14" x14ac:dyDescent="0.3">
      <c r="A30516" s="86">
        <f t="shared" si="476"/>
        <v>30508</v>
      </c>
      <c r="B30516" s="17"/>
      <c r="C30516" s="17"/>
      <c r="D30516"/>
      <c r="E30516"/>
      <c r="F30516"/>
      <c r="G30516"/>
      <c r="H30516"/>
      <c r="I30516"/>
      <c r="J30516"/>
      <c r="K30516"/>
      <c r="L30516"/>
      <c r="M30516"/>
      <c r="N30516"/>
    </row>
    <row r="30517" spans="1:14" x14ac:dyDescent="0.3">
      <c r="A30517" s="86">
        <f t="shared" si="476"/>
        <v>30509</v>
      </c>
      <c r="B30517" s="17"/>
      <c r="C30517" s="17"/>
      <c r="D30517"/>
      <c r="E30517"/>
      <c r="F30517"/>
      <c r="G30517"/>
      <c r="H30517"/>
      <c r="I30517"/>
      <c r="J30517"/>
      <c r="K30517"/>
      <c r="L30517"/>
      <c r="M30517"/>
      <c r="N30517"/>
    </row>
    <row r="30518" spans="1:14" x14ac:dyDescent="0.3">
      <c r="A30518" s="86">
        <f t="shared" si="476"/>
        <v>30510</v>
      </c>
      <c r="B30518" s="17"/>
      <c r="C30518" s="17"/>
      <c r="D30518"/>
      <c r="E30518"/>
      <c r="F30518"/>
      <c r="G30518"/>
      <c r="H30518"/>
      <c r="I30518"/>
      <c r="J30518"/>
      <c r="K30518"/>
      <c r="L30518"/>
      <c r="M30518"/>
      <c r="N30518"/>
    </row>
    <row r="30519" spans="1:14" x14ac:dyDescent="0.3">
      <c r="A30519" s="86">
        <f t="shared" si="476"/>
        <v>30511</v>
      </c>
      <c r="B30519" s="17"/>
      <c r="C30519" s="17"/>
      <c r="D30519"/>
      <c r="E30519"/>
      <c r="F30519"/>
      <c r="G30519"/>
      <c r="H30519"/>
      <c r="I30519"/>
      <c r="J30519"/>
      <c r="K30519"/>
      <c r="L30519"/>
      <c r="M30519"/>
      <c r="N30519"/>
    </row>
    <row r="30520" spans="1:14" x14ac:dyDescent="0.3">
      <c r="A30520" s="86">
        <f t="shared" si="476"/>
        <v>30512</v>
      </c>
      <c r="B30520" s="17"/>
      <c r="C30520" s="17"/>
      <c r="D30520"/>
      <c r="E30520"/>
      <c r="F30520"/>
      <c r="G30520"/>
      <c r="H30520"/>
      <c r="I30520"/>
      <c r="J30520"/>
      <c r="K30520"/>
      <c r="L30520"/>
      <c r="M30520"/>
      <c r="N30520"/>
    </row>
    <row r="30521" spans="1:14" x14ac:dyDescent="0.3">
      <c r="A30521" s="86">
        <f t="shared" si="476"/>
        <v>30513</v>
      </c>
      <c r="B30521" s="17"/>
      <c r="C30521" s="17"/>
      <c r="D30521"/>
      <c r="E30521"/>
      <c r="F30521"/>
      <c r="G30521"/>
      <c r="H30521"/>
      <c r="I30521"/>
      <c r="J30521"/>
      <c r="K30521"/>
      <c r="L30521"/>
      <c r="M30521"/>
      <c r="N30521"/>
    </row>
    <row r="30522" spans="1:14" x14ac:dyDescent="0.3">
      <c r="A30522" s="86">
        <f t="shared" si="476"/>
        <v>30514</v>
      </c>
      <c r="B30522" s="17"/>
      <c r="C30522" s="17"/>
      <c r="D30522"/>
      <c r="E30522"/>
      <c r="F30522"/>
      <c r="G30522"/>
      <c r="H30522"/>
      <c r="I30522"/>
      <c r="J30522"/>
      <c r="K30522"/>
      <c r="L30522"/>
      <c r="M30522"/>
      <c r="N30522"/>
    </row>
    <row r="30523" spans="1:14" x14ac:dyDescent="0.3">
      <c r="A30523" s="86">
        <f t="shared" si="476"/>
        <v>30515</v>
      </c>
      <c r="B30523" s="17"/>
      <c r="C30523" s="17"/>
      <c r="D30523"/>
      <c r="E30523"/>
      <c r="F30523"/>
      <c r="G30523"/>
      <c r="H30523"/>
      <c r="I30523"/>
      <c r="J30523"/>
      <c r="K30523"/>
      <c r="L30523"/>
      <c r="M30523"/>
      <c r="N30523"/>
    </row>
    <row r="30524" spans="1:14" x14ac:dyDescent="0.3">
      <c r="A30524" s="86">
        <f t="shared" si="476"/>
        <v>30516</v>
      </c>
      <c r="B30524" s="17"/>
      <c r="C30524" s="17"/>
      <c r="D30524"/>
      <c r="E30524"/>
      <c r="F30524"/>
      <c r="G30524"/>
      <c r="H30524"/>
      <c r="I30524"/>
      <c r="J30524"/>
      <c r="K30524"/>
      <c r="L30524"/>
      <c r="M30524"/>
      <c r="N30524"/>
    </row>
    <row r="30525" spans="1:14" x14ac:dyDescent="0.3">
      <c r="A30525" s="86">
        <f t="shared" si="476"/>
        <v>30517</v>
      </c>
      <c r="B30525" s="17"/>
      <c r="C30525" s="17"/>
      <c r="D30525"/>
      <c r="E30525"/>
      <c r="F30525"/>
      <c r="G30525"/>
      <c r="H30525"/>
      <c r="I30525"/>
      <c r="J30525"/>
      <c r="K30525"/>
      <c r="L30525"/>
      <c r="M30525"/>
      <c r="N30525"/>
    </row>
    <row r="30526" spans="1:14" x14ac:dyDescent="0.3">
      <c r="A30526" s="86">
        <f t="shared" si="476"/>
        <v>30518</v>
      </c>
      <c r="B30526" s="17"/>
      <c r="C30526" s="17"/>
      <c r="D30526"/>
      <c r="E30526"/>
      <c r="F30526"/>
      <c r="G30526"/>
      <c r="H30526"/>
      <c r="I30526"/>
      <c r="J30526"/>
      <c r="K30526"/>
      <c r="L30526"/>
      <c r="M30526"/>
      <c r="N30526"/>
    </row>
    <row r="30527" spans="1:14" x14ac:dyDescent="0.3">
      <c r="A30527" s="86">
        <f t="shared" si="476"/>
        <v>30519</v>
      </c>
      <c r="B30527" s="17"/>
      <c r="C30527" s="17"/>
      <c r="D30527"/>
      <c r="E30527"/>
      <c r="F30527"/>
      <c r="G30527"/>
      <c r="H30527"/>
      <c r="I30527"/>
      <c r="J30527"/>
      <c r="K30527"/>
      <c r="L30527"/>
      <c r="M30527"/>
      <c r="N30527"/>
    </row>
    <row r="30528" spans="1:14" x14ac:dyDescent="0.3">
      <c r="A30528" s="86">
        <f t="shared" si="476"/>
        <v>30520</v>
      </c>
      <c r="B30528" s="17"/>
      <c r="C30528" s="17"/>
      <c r="D30528"/>
      <c r="E30528"/>
      <c r="F30528"/>
      <c r="G30528"/>
      <c r="H30528"/>
      <c r="I30528"/>
      <c r="J30528"/>
      <c r="K30528"/>
      <c r="L30528"/>
      <c r="M30528"/>
      <c r="N30528"/>
    </row>
    <row r="30529" spans="1:14" x14ac:dyDescent="0.3">
      <c r="A30529" s="86">
        <f t="shared" si="476"/>
        <v>30521</v>
      </c>
      <c r="B30529" s="17"/>
      <c r="C30529" s="17"/>
      <c r="D30529"/>
      <c r="E30529"/>
      <c r="F30529"/>
      <c r="G30529"/>
      <c r="H30529"/>
      <c r="I30529"/>
      <c r="J30529"/>
      <c r="K30529"/>
      <c r="L30529"/>
      <c r="M30529"/>
      <c r="N30529"/>
    </row>
    <row r="30530" spans="1:14" x14ac:dyDescent="0.3">
      <c r="A30530" s="86">
        <f t="shared" si="476"/>
        <v>30522</v>
      </c>
      <c r="B30530" s="17"/>
      <c r="C30530" s="17"/>
      <c r="D30530"/>
      <c r="E30530"/>
      <c r="F30530"/>
      <c r="G30530"/>
      <c r="H30530"/>
      <c r="I30530"/>
      <c r="J30530"/>
      <c r="K30530"/>
      <c r="L30530"/>
      <c r="M30530"/>
      <c r="N30530"/>
    </row>
    <row r="30531" spans="1:14" x14ac:dyDescent="0.3">
      <c r="A30531" s="86">
        <f t="shared" si="476"/>
        <v>30523</v>
      </c>
      <c r="B30531" s="17"/>
      <c r="C30531" s="17"/>
      <c r="D30531"/>
      <c r="E30531"/>
      <c r="F30531"/>
      <c r="G30531"/>
      <c r="H30531"/>
      <c r="I30531"/>
      <c r="J30531"/>
      <c r="K30531"/>
      <c r="L30531"/>
      <c r="M30531"/>
      <c r="N30531"/>
    </row>
    <row r="30532" spans="1:14" x14ac:dyDescent="0.3">
      <c r="A30532" s="86">
        <f t="shared" si="476"/>
        <v>30524</v>
      </c>
      <c r="B30532" s="17"/>
      <c r="C30532" s="17"/>
      <c r="D30532"/>
      <c r="E30532"/>
      <c r="F30532"/>
      <c r="G30532"/>
      <c r="H30532"/>
      <c r="I30532"/>
      <c r="J30532"/>
      <c r="K30532"/>
      <c r="L30532"/>
      <c r="M30532"/>
      <c r="N30532"/>
    </row>
    <row r="30533" spans="1:14" x14ac:dyDescent="0.3">
      <c r="A30533" s="86">
        <f t="shared" si="476"/>
        <v>30525</v>
      </c>
      <c r="B30533" s="17"/>
      <c r="C30533" s="17"/>
      <c r="D30533"/>
      <c r="E30533"/>
      <c r="F30533"/>
      <c r="G30533"/>
      <c r="H30533"/>
      <c r="I30533"/>
      <c r="J30533"/>
      <c r="K30533"/>
      <c r="L30533"/>
      <c r="M30533"/>
      <c r="N30533"/>
    </row>
    <row r="30534" spans="1:14" x14ac:dyDescent="0.3">
      <c r="A30534" s="86">
        <f t="shared" si="476"/>
        <v>30526</v>
      </c>
      <c r="B30534" s="17"/>
      <c r="C30534" s="17"/>
      <c r="D30534"/>
      <c r="E30534"/>
      <c r="F30534"/>
      <c r="G30534"/>
      <c r="H30534"/>
      <c r="I30534"/>
      <c r="J30534"/>
      <c r="K30534"/>
      <c r="L30534"/>
      <c r="M30534"/>
      <c r="N30534"/>
    </row>
    <row r="30535" spans="1:14" x14ac:dyDescent="0.3">
      <c r="A30535" s="86">
        <f t="shared" si="476"/>
        <v>30527</v>
      </c>
      <c r="B30535" s="17"/>
      <c r="C30535" s="17"/>
      <c r="D30535"/>
      <c r="E30535"/>
      <c r="F30535"/>
      <c r="G30535"/>
      <c r="H30535"/>
      <c r="I30535"/>
      <c r="J30535"/>
      <c r="K30535"/>
      <c r="L30535"/>
      <c r="M30535"/>
      <c r="N30535"/>
    </row>
    <row r="30536" spans="1:14" x14ac:dyDescent="0.3">
      <c r="A30536" s="86">
        <f t="shared" si="476"/>
        <v>30528</v>
      </c>
      <c r="B30536" s="17"/>
      <c r="C30536" s="17"/>
      <c r="D30536"/>
      <c r="E30536"/>
      <c r="F30536"/>
      <c r="G30536"/>
      <c r="H30536"/>
      <c r="I30536"/>
      <c r="J30536"/>
      <c r="K30536"/>
      <c r="L30536"/>
      <c r="M30536"/>
      <c r="N30536"/>
    </row>
    <row r="30537" spans="1:14" x14ac:dyDescent="0.3">
      <c r="A30537" s="86">
        <f t="shared" si="476"/>
        <v>30529</v>
      </c>
      <c r="B30537" s="17"/>
      <c r="C30537" s="17"/>
      <c r="D30537"/>
      <c r="E30537"/>
      <c r="F30537"/>
      <c r="G30537"/>
      <c r="H30537"/>
      <c r="I30537"/>
      <c r="J30537"/>
      <c r="K30537"/>
      <c r="L30537"/>
      <c r="M30537"/>
      <c r="N30537"/>
    </row>
    <row r="30538" spans="1:14" x14ac:dyDescent="0.3">
      <c r="A30538" s="86">
        <f t="shared" si="476"/>
        <v>30530</v>
      </c>
      <c r="B30538" s="17"/>
      <c r="C30538" s="17"/>
      <c r="D30538"/>
      <c r="E30538"/>
      <c r="F30538"/>
      <c r="G30538"/>
      <c r="H30538"/>
      <c r="I30538"/>
      <c r="J30538"/>
      <c r="K30538"/>
      <c r="L30538"/>
      <c r="M30538"/>
      <c r="N30538"/>
    </row>
    <row r="30539" spans="1:14" x14ac:dyDescent="0.3">
      <c r="A30539" s="86">
        <f t="shared" ref="A30539:A30602" si="477">A30538+1</f>
        <v>30531</v>
      </c>
      <c r="B30539" s="17"/>
      <c r="C30539" s="17"/>
      <c r="D30539"/>
      <c r="E30539"/>
      <c r="F30539"/>
      <c r="G30539"/>
      <c r="H30539"/>
      <c r="I30539"/>
      <c r="J30539"/>
      <c r="K30539"/>
      <c r="L30539"/>
      <c r="M30539"/>
      <c r="N30539"/>
    </row>
    <row r="30540" spans="1:14" x14ac:dyDescent="0.3">
      <c r="A30540" s="86">
        <f t="shared" si="477"/>
        <v>30532</v>
      </c>
      <c r="B30540" s="17"/>
      <c r="C30540" s="17"/>
      <c r="D30540"/>
      <c r="E30540"/>
      <c r="F30540"/>
      <c r="G30540"/>
      <c r="H30540"/>
      <c r="I30540"/>
      <c r="J30540"/>
      <c r="K30540"/>
      <c r="L30540"/>
      <c r="M30540"/>
      <c r="N30540"/>
    </row>
    <row r="30541" spans="1:14" x14ac:dyDescent="0.3">
      <c r="A30541" s="86">
        <f t="shared" si="477"/>
        <v>30533</v>
      </c>
      <c r="B30541" s="17"/>
      <c r="C30541" s="17"/>
      <c r="D30541"/>
      <c r="E30541"/>
      <c r="F30541"/>
      <c r="G30541"/>
      <c r="H30541"/>
      <c r="I30541"/>
      <c r="J30541"/>
      <c r="K30541"/>
      <c r="L30541"/>
      <c r="M30541"/>
      <c r="N30541"/>
    </row>
    <row r="30542" spans="1:14" x14ac:dyDescent="0.3">
      <c r="A30542" s="86">
        <f t="shared" si="477"/>
        <v>30534</v>
      </c>
      <c r="B30542" s="17"/>
      <c r="C30542" s="17"/>
      <c r="D30542"/>
      <c r="E30542"/>
      <c r="F30542"/>
      <c r="G30542"/>
      <c r="H30542"/>
      <c r="I30542"/>
      <c r="J30542"/>
      <c r="K30542"/>
      <c r="L30542"/>
      <c r="M30542"/>
      <c r="N30542"/>
    </row>
    <row r="30543" spans="1:14" x14ac:dyDescent="0.3">
      <c r="A30543" s="86">
        <f t="shared" si="477"/>
        <v>30535</v>
      </c>
      <c r="B30543" s="17"/>
      <c r="C30543" s="17"/>
      <c r="D30543"/>
      <c r="E30543"/>
      <c r="F30543"/>
      <c r="G30543"/>
      <c r="H30543"/>
      <c r="I30543"/>
      <c r="J30543"/>
      <c r="K30543"/>
      <c r="L30543"/>
      <c r="M30543"/>
      <c r="N30543"/>
    </row>
    <row r="30544" spans="1:14" x14ac:dyDescent="0.3">
      <c r="A30544" s="86">
        <f t="shared" si="477"/>
        <v>30536</v>
      </c>
      <c r="B30544" s="17"/>
      <c r="C30544" s="17"/>
      <c r="D30544"/>
      <c r="E30544"/>
      <c r="F30544"/>
      <c r="G30544"/>
      <c r="H30544"/>
      <c r="I30544"/>
      <c r="J30544"/>
      <c r="K30544"/>
      <c r="L30544"/>
      <c r="M30544"/>
      <c r="N30544"/>
    </row>
    <row r="30545" spans="1:14" x14ac:dyDescent="0.3">
      <c r="A30545" s="86">
        <f t="shared" si="477"/>
        <v>30537</v>
      </c>
      <c r="B30545" s="17"/>
      <c r="C30545" s="17"/>
      <c r="D30545"/>
      <c r="E30545"/>
      <c r="F30545"/>
      <c r="G30545"/>
      <c r="H30545"/>
      <c r="I30545"/>
      <c r="J30545"/>
      <c r="K30545"/>
      <c r="L30545"/>
      <c r="M30545"/>
      <c r="N30545"/>
    </row>
    <row r="30546" spans="1:14" x14ac:dyDescent="0.3">
      <c r="A30546" s="86">
        <f t="shared" si="477"/>
        <v>30538</v>
      </c>
      <c r="B30546" s="17"/>
      <c r="C30546" s="17"/>
      <c r="D30546"/>
      <c r="E30546"/>
      <c r="F30546"/>
      <c r="G30546"/>
      <c r="H30546"/>
      <c r="I30546"/>
      <c r="J30546"/>
      <c r="K30546"/>
      <c r="L30546"/>
      <c r="M30546"/>
      <c r="N30546"/>
    </row>
    <row r="30547" spans="1:14" x14ac:dyDescent="0.3">
      <c r="A30547" s="86">
        <f t="shared" si="477"/>
        <v>30539</v>
      </c>
      <c r="B30547" s="17"/>
      <c r="C30547" s="17"/>
      <c r="D30547"/>
      <c r="E30547"/>
      <c r="F30547"/>
      <c r="G30547"/>
      <c r="H30547"/>
      <c r="I30547"/>
      <c r="J30547"/>
      <c r="K30547"/>
      <c r="L30547"/>
      <c r="M30547"/>
      <c r="N30547"/>
    </row>
    <row r="30548" spans="1:14" x14ac:dyDescent="0.3">
      <c r="A30548" s="86">
        <f t="shared" si="477"/>
        <v>30540</v>
      </c>
      <c r="B30548" s="17"/>
      <c r="C30548" s="17"/>
      <c r="D30548"/>
      <c r="E30548"/>
      <c r="F30548"/>
      <c r="G30548"/>
      <c r="H30548"/>
      <c r="I30548"/>
      <c r="J30548"/>
      <c r="K30548"/>
      <c r="L30548"/>
      <c r="M30548"/>
      <c r="N30548"/>
    </row>
    <row r="30549" spans="1:14" x14ac:dyDescent="0.3">
      <c r="A30549" s="86">
        <f t="shared" si="477"/>
        <v>30541</v>
      </c>
      <c r="B30549" s="17"/>
      <c r="C30549" s="17"/>
      <c r="D30549"/>
      <c r="E30549"/>
      <c r="F30549"/>
      <c r="G30549"/>
      <c r="H30549"/>
      <c r="I30549"/>
      <c r="J30549"/>
      <c r="K30549"/>
      <c r="L30549"/>
      <c r="M30549"/>
      <c r="N30549"/>
    </row>
    <row r="30550" spans="1:14" x14ac:dyDescent="0.3">
      <c r="A30550" s="86">
        <f t="shared" si="477"/>
        <v>30542</v>
      </c>
      <c r="B30550" s="17"/>
      <c r="C30550" s="17"/>
      <c r="D30550"/>
      <c r="E30550"/>
      <c r="F30550"/>
      <c r="G30550"/>
      <c r="H30550"/>
      <c r="I30550"/>
      <c r="J30550"/>
      <c r="K30550"/>
      <c r="L30550"/>
      <c r="M30550"/>
      <c r="N30550"/>
    </row>
    <row r="30551" spans="1:14" x14ac:dyDescent="0.3">
      <c r="A30551" s="86">
        <f t="shared" si="477"/>
        <v>30543</v>
      </c>
      <c r="B30551" s="17"/>
      <c r="C30551" s="17"/>
      <c r="D30551"/>
      <c r="E30551"/>
      <c r="F30551"/>
      <c r="G30551"/>
      <c r="H30551"/>
      <c r="I30551"/>
      <c r="J30551"/>
      <c r="K30551"/>
      <c r="L30551"/>
      <c r="M30551"/>
      <c r="N30551"/>
    </row>
    <row r="30552" spans="1:14" x14ac:dyDescent="0.3">
      <c r="A30552" s="86">
        <f t="shared" si="477"/>
        <v>30544</v>
      </c>
      <c r="B30552" s="17"/>
      <c r="C30552" s="17"/>
      <c r="D30552"/>
      <c r="E30552"/>
      <c r="F30552"/>
      <c r="G30552"/>
      <c r="H30552"/>
      <c r="I30552"/>
      <c r="J30552"/>
      <c r="K30552"/>
      <c r="L30552"/>
      <c r="M30552"/>
      <c r="N30552"/>
    </row>
    <row r="30553" spans="1:14" x14ac:dyDescent="0.3">
      <c r="A30553" s="86">
        <f t="shared" si="477"/>
        <v>30545</v>
      </c>
      <c r="B30553" s="17"/>
      <c r="C30553" s="17"/>
      <c r="D30553"/>
      <c r="E30553"/>
      <c r="F30553"/>
      <c r="G30553"/>
      <c r="H30553"/>
      <c r="I30553"/>
      <c r="J30553"/>
      <c r="K30553"/>
      <c r="L30553"/>
      <c r="M30553"/>
      <c r="N30553"/>
    </row>
    <row r="30554" spans="1:14" x14ac:dyDescent="0.3">
      <c r="A30554" s="86">
        <f t="shared" si="477"/>
        <v>30546</v>
      </c>
      <c r="B30554" s="17"/>
      <c r="C30554" s="17"/>
      <c r="D30554"/>
      <c r="E30554"/>
      <c r="F30554"/>
      <c r="G30554"/>
      <c r="H30554"/>
      <c r="I30554"/>
      <c r="J30554"/>
      <c r="K30554"/>
      <c r="L30554"/>
      <c r="M30554"/>
      <c r="N30554"/>
    </row>
    <row r="30555" spans="1:14" x14ac:dyDescent="0.3">
      <c r="A30555" s="86">
        <f t="shared" si="477"/>
        <v>30547</v>
      </c>
      <c r="B30555" s="17"/>
      <c r="C30555" s="17"/>
      <c r="D30555"/>
      <c r="E30555"/>
      <c r="F30555"/>
      <c r="G30555"/>
      <c r="H30555"/>
      <c r="I30555"/>
      <c r="J30555"/>
      <c r="K30555"/>
      <c r="L30555"/>
      <c r="M30555"/>
      <c r="N30555"/>
    </row>
    <row r="30556" spans="1:14" x14ac:dyDescent="0.3">
      <c r="A30556" s="86">
        <f t="shared" si="477"/>
        <v>30548</v>
      </c>
      <c r="B30556" s="17"/>
      <c r="C30556" s="17"/>
      <c r="D30556"/>
      <c r="E30556"/>
      <c r="F30556"/>
      <c r="G30556"/>
      <c r="H30556"/>
      <c r="I30556"/>
      <c r="J30556"/>
      <c r="K30556"/>
      <c r="L30556"/>
      <c r="M30556"/>
      <c r="N30556"/>
    </row>
    <row r="30557" spans="1:14" x14ac:dyDescent="0.3">
      <c r="A30557" s="86">
        <f t="shared" si="477"/>
        <v>30549</v>
      </c>
      <c r="B30557" s="17"/>
      <c r="C30557" s="17"/>
      <c r="D30557"/>
      <c r="E30557"/>
      <c r="F30557"/>
      <c r="G30557"/>
      <c r="H30557"/>
      <c r="I30557"/>
      <c r="J30557"/>
      <c r="K30557"/>
      <c r="L30557"/>
      <c r="M30557"/>
      <c r="N30557"/>
    </row>
    <row r="30558" spans="1:14" x14ac:dyDescent="0.3">
      <c r="A30558" s="86">
        <f t="shared" si="477"/>
        <v>30550</v>
      </c>
      <c r="B30558" s="17"/>
      <c r="C30558" s="17"/>
      <c r="D30558"/>
      <c r="E30558"/>
      <c r="F30558"/>
      <c r="G30558"/>
      <c r="H30558"/>
      <c r="I30558"/>
      <c r="J30558"/>
      <c r="K30558"/>
      <c r="L30558"/>
      <c r="M30558"/>
      <c r="N30558"/>
    </row>
    <row r="30559" spans="1:14" x14ac:dyDescent="0.3">
      <c r="A30559" s="86">
        <f t="shared" si="477"/>
        <v>30551</v>
      </c>
      <c r="B30559" s="17"/>
      <c r="C30559" s="17"/>
      <c r="D30559"/>
      <c r="E30559"/>
      <c r="F30559"/>
      <c r="G30559"/>
      <c r="H30559"/>
      <c r="I30559"/>
      <c r="J30559"/>
      <c r="K30559"/>
      <c r="L30559"/>
      <c r="M30559"/>
      <c r="N30559"/>
    </row>
    <row r="30560" spans="1:14" x14ac:dyDescent="0.3">
      <c r="A30560" s="86">
        <f t="shared" si="477"/>
        <v>30552</v>
      </c>
      <c r="B30560" s="17"/>
      <c r="C30560" s="17"/>
      <c r="D30560"/>
      <c r="E30560"/>
      <c r="F30560"/>
      <c r="G30560"/>
      <c r="H30560"/>
      <c r="I30560"/>
      <c r="J30560"/>
      <c r="K30560"/>
      <c r="L30560"/>
      <c r="M30560"/>
      <c r="N30560"/>
    </row>
    <row r="30561" spans="1:14" x14ac:dyDescent="0.3">
      <c r="A30561" s="86">
        <f t="shared" si="477"/>
        <v>30553</v>
      </c>
      <c r="B30561" s="17"/>
      <c r="C30561" s="17"/>
      <c r="D30561"/>
      <c r="E30561"/>
      <c r="F30561"/>
      <c r="G30561"/>
      <c r="H30561"/>
      <c r="I30561"/>
      <c r="J30561"/>
      <c r="K30561"/>
      <c r="L30561"/>
      <c r="M30561"/>
      <c r="N30561"/>
    </row>
    <row r="30562" spans="1:14" x14ac:dyDescent="0.3">
      <c r="A30562" s="86">
        <f t="shared" si="477"/>
        <v>30554</v>
      </c>
      <c r="B30562" s="17"/>
      <c r="C30562" s="17"/>
      <c r="D30562"/>
      <c r="E30562"/>
      <c r="F30562"/>
      <c r="G30562"/>
      <c r="H30562"/>
      <c r="I30562"/>
      <c r="J30562"/>
      <c r="K30562"/>
      <c r="L30562"/>
      <c r="M30562"/>
      <c r="N30562"/>
    </row>
    <row r="30563" spans="1:14" x14ac:dyDescent="0.3">
      <c r="A30563" s="86">
        <f t="shared" si="477"/>
        <v>30555</v>
      </c>
      <c r="B30563" s="17"/>
      <c r="C30563" s="17"/>
      <c r="D30563"/>
      <c r="E30563"/>
      <c r="F30563"/>
      <c r="G30563"/>
      <c r="H30563"/>
      <c r="I30563"/>
      <c r="J30563"/>
      <c r="K30563"/>
      <c r="L30563"/>
      <c r="M30563"/>
      <c r="N30563"/>
    </row>
    <row r="30564" spans="1:14" x14ac:dyDescent="0.3">
      <c r="A30564" s="86">
        <f t="shared" si="477"/>
        <v>30556</v>
      </c>
      <c r="B30564" s="17"/>
      <c r="C30564" s="17"/>
      <c r="D30564"/>
      <c r="E30564"/>
      <c r="F30564"/>
      <c r="G30564"/>
      <c r="H30564"/>
      <c r="I30564"/>
      <c r="J30564"/>
      <c r="K30564"/>
      <c r="L30564"/>
      <c r="M30564"/>
      <c r="N30564"/>
    </row>
    <row r="30565" spans="1:14" x14ac:dyDescent="0.3">
      <c r="A30565" s="86">
        <f t="shared" si="477"/>
        <v>30557</v>
      </c>
      <c r="B30565" s="17"/>
      <c r="C30565" s="17"/>
      <c r="D30565"/>
      <c r="E30565"/>
      <c r="F30565"/>
      <c r="G30565"/>
      <c r="H30565"/>
      <c r="I30565"/>
      <c r="J30565"/>
      <c r="K30565"/>
      <c r="L30565"/>
      <c r="M30565"/>
      <c r="N30565"/>
    </row>
    <row r="30566" spans="1:14" x14ac:dyDescent="0.3">
      <c r="A30566" s="86">
        <f t="shared" si="477"/>
        <v>30558</v>
      </c>
      <c r="B30566" s="17"/>
      <c r="C30566" s="17"/>
      <c r="D30566"/>
      <c r="E30566"/>
      <c r="F30566"/>
      <c r="G30566"/>
      <c r="H30566"/>
      <c r="I30566"/>
      <c r="J30566"/>
      <c r="K30566"/>
      <c r="L30566"/>
      <c r="M30566"/>
      <c r="N30566"/>
    </row>
    <row r="30567" spans="1:14" x14ac:dyDescent="0.3">
      <c r="A30567" s="86">
        <f t="shared" si="477"/>
        <v>30559</v>
      </c>
      <c r="B30567" s="17"/>
      <c r="C30567" s="17"/>
      <c r="D30567"/>
      <c r="E30567"/>
      <c r="F30567"/>
      <c r="G30567"/>
      <c r="H30567"/>
      <c r="I30567"/>
      <c r="J30567"/>
      <c r="K30567"/>
      <c r="L30567"/>
      <c r="M30567"/>
      <c r="N30567"/>
    </row>
    <row r="30568" spans="1:14" x14ac:dyDescent="0.3">
      <c r="A30568" s="86">
        <f t="shared" si="477"/>
        <v>30560</v>
      </c>
      <c r="B30568" s="17"/>
      <c r="C30568" s="17"/>
      <c r="D30568"/>
      <c r="E30568"/>
      <c r="F30568"/>
      <c r="G30568"/>
      <c r="H30568"/>
      <c r="I30568"/>
      <c r="J30568"/>
      <c r="K30568"/>
      <c r="L30568"/>
      <c r="M30568"/>
      <c r="N30568"/>
    </row>
    <row r="30569" spans="1:14" x14ac:dyDescent="0.3">
      <c r="A30569" s="86">
        <f t="shared" si="477"/>
        <v>30561</v>
      </c>
      <c r="B30569" s="17"/>
      <c r="C30569" s="17"/>
      <c r="D30569"/>
      <c r="E30569"/>
      <c r="F30569"/>
      <c r="G30569"/>
      <c r="H30569"/>
      <c r="I30569"/>
      <c r="J30569"/>
      <c r="K30569"/>
      <c r="L30569"/>
      <c r="M30569"/>
      <c r="N30569"/>
    </row>
    <row r="30570" spans="1:14" x14ac:dyDescent="0.3">
      <c r="A30570" s="86">
        <f t="shared" si="477"/>
        <v>30562</v>
      </c>
      <c r="B30570" s="17"/>
      <c r="C30570" s="17"/>
      <c r="D30570"/>
      <c r="E30570"/>
      <c r="F30570"/>
      <c r="G30570"/>
      <c r="H30570"/>
      <c r="I30570"/>
      <c r="J30570"/>
      <c r="K30570"/>
      <c r="L30570"/>
      <c r="M30570"/>
      <c r="N30570"/>
    </row>
    <row r="30571" spans="1:14" x14ac:dyDescent="0.3">
      <c r="A30571" s="86">
        <f t="shared" si="477"/>
        <v>30563</v>
      </c>
      <c r="B30571" s="17"/>
      <c r="C30571" s="17"/>
      <c r="D30571"/>
      <c r="E30571"/>
      <c r="F30571"/>
      <c r="G30571"/>
      <c r="H30571"/>
      <c r="I30571"/>
      <c r="J30571"/>
      <c r="K30571"/>
      <c r="L30571"/>
      <c r="M30571"/>
      <c r="N30571"/>
    </row>
    <row r="30572" spans="1:14" x14ac:dyDescent="0.3">
      <c r="A30572" s="86">
        <f t="shared" si="477"/>
        <v>30564</v>
      </c>
      <c r="B30572" s="17"/>
      <c r="C30572" s="17"/>
      <c r="D30572"/>
      <c r="E30572"/>
      <c r="F30572"/>
      <c r="G30572"/>
      <c r="H30572"/>
      <c r="I30572"/>
      <c r="J30572"/>
      <c r="K30572"/>
      <c r="L30572"/>
      <c r="M30572"/>
      <c r="N30572"/>
    </row>
    <row r="30573" spans="1:14" x14ac:dyDescent="0.3">
      <c r="A30573" s="86">
        <f t="shared" si="477"/>
        <v>30565</v>
      </c>
      <c r="B30573" s="17"/>
      <c r="C30573" s="17"/>
      <c r="D30573"/>
      <c r="E30573"/>
      <c r="F30573"/>
      <c r="G30573"/>
      <c r="H30573"/>
      <c r="I30573"/>
      <c r="J30573"/>
      <c r="K30573"/>
      <c r="L30573"/>
      <c r="M30573"/>
      <c r="N30573"/>
    </row>
    <row r="30574" spans="1:14" x14ac:dyDescent="0.3">
      <c r="A30574" s="86">
        <f t="shared" si="477"/>
        <v>30566</v>
      </c>
      <c r="B30574" s="17"/>
      <c r="C30574" s="17"/>
      <c r="D30574"/>
      <c r="E30574"/>
      <c r="F30574"/>
      <c r="G30574"/>
      <c r="H30574"/>
      <c r="I30574"/>
      <c r="J30574"/>
      <c r="K30574"/>
      <c r="L30574"/>
      <c r="M30574"/>
      <c r="N30574"/>
    </row>
    <row r="30575" spans="1:14" x14ac:dyDescent="0.3">
      <c r="A30575" s="86">
        <f t="shared" si="477"/>
        <v>30567</v>
      </c>
      <c r="B30575" s="17"/>
      <c r="C30575" s="17"/>
      <c r="D30575"/>
      <c r="E30575"/>
      <c r="F30575"/>
      <c r="G30575"/>
      <c r="H30575"/>
      <c r="I30575"/>
      <c r="J30575"/>
      <c r="K30575"/>
      <c r="L30575"/>
      <c r="M30575"/>
      <c r="N30575"/>
    </row>
    <row r="30576" spans="1:14" x14ac:dyDescent="0.3">
      <c r="A30576" s="86">
        <f t="shared" si="477"/>
        <v>30568</v>
      </c>
      <c r="B30576" s="17"/>
      <c r="C30576" s="17"/>
      <c r="D30576"/>
      <c r="E30576"/>
      <c r="F30576"/>
      <c r="G30576"/>
      <c r="H30576"/>
      <c r="I30576"/>
      <c r="J30576"/>
      <c r="K30576"/>
      <c r="L30576"/>
      <c r="M30576"/>
      <c r="N30576"/>
    </row>
    <row r="30577" spans="1:14" x14ac:dyDescent="0.3">
      <c r="A30577" s="86">
        <f t="shared" si="477"/>
        <v>30569</v>
      </c>
      <c r="B30577" s="17"/>
      <c r="C30577" s="17"/>
      <c r="D30577"/>
      <c r="E30577"/>
      <c r="F30577"/>
      <c r="G30577"/>
      <c r="H30577"/>
      <c r="I30577"/>
      <c r="J30577"/>
      <c r="K30577"/>
      <c r="L30577"/>
      <c r="M30577"/>
      <c r="N30577"/>
    </row>
    <row r="30578" spans="1:14" x14ac:dyDescent="0.3">
      <c r="A30578" s="86">
        <f t="shared" si="477"/>
        <v>30570</v>
      </c>
      <c r="B30578" s="17"/>
      <c r="C30578" s="17"/>
      <c r="D30578"/>
      <c r="E30578"/>
      <c r="F30578"/>
      <c r="G30578"/>
      <c r="H30578"/>
      <c r="I30578"/>
      <c r="J30578"/>
      <c r="K30578"/>
      <c r="L30578"/>
      <c r="M30578"/>
      <c r="N30578"/>
    </row>
    <row r="30579" spans="1:14" x14ac:dyDescent="0.3">
      <c r="A30579" s="86">
        <f t="shared" si="477"/>
        <v>30571</v>
      </c>
      <c r="B30579" s="17"/>
      <c r="C30579" s="17"/>
      <c r="D30579"/>
      <c r="E30579"/>
      <c r="F30579"/>
      <c r="G30579"/>
      <c r="H30579"/>
      <c r="I30579"/>
      <c r="J30579"/>
      <c r="K30579"/>
      <c r="L30579"/>
      <c r="M30579"/>
      <c r="N30579"/>
    </row>
    <row r="30580" spans="1:14" x14ac:dyDescent="0.3">
      <c r="A30580" s="86">
        <f t="shared" si="477"/>
        <v>30572</v>
      </c>
      <c r="B30580" s="17"/>
      <c r="C30580" s="17"/>
      <c r="D30580"/>
      <c r="E30580"/>
      <c r="F30580"/>
      <c r="G30580"/>
      <c r="H30580"/>
      <c r="I30580"/>
      <c r="J30580"/>
      <c r="K30580"/>
      <c r="L30580"/>
      <c r="M30580"/>
      <c r="N30580"/>
    </row>
    <row r="30581" spans="1:14" x14ac:dyDescent="0.3">
      <c r="A30581" s="86">
        <f t="shared" si="477"/>
        <v>30573</v>
      </c>
      <c r="B30581" s="17"/>
      <c r="C30581" s="17"/>
      <c r="D30581"/>
      <c r="E30581"/>
      <c r="F30581"/>
      <c r="G30581"/>
      <c r="H30581"/>
      <c r="I30581"/>
      <c r="J30581"/>
      <c r="K30581"/>
      <c r="L30581"/>
      <c r="M30581"/>
      <c r="N30581"/>
    </row>
    <row r="30582" spans="1:14" x14ac:dyDescent="0.3">
      <c r="A30582" s="86">
        <f t="shared" si="477"/>
        <v>30574</v>
      </c>
      <c r="B30582" s="17"/>
      <c r="C30582" s="17"/>
      <c r="D30582"/>
      <c r="E30582"/>
      <c r="F30582"/>
      <c r="G30582"/>
      <c r="H30582"/>
      <c r="I30582"/>
      <c r="J30582"/>
      <c r="K30582"/>
      <c r="L30582"/>
      <c r="M30582"/>
      <c r="N30582"/>
    </row>
    <row r="30583" spans="1:14" x14ac:dyDescent="0.3">
      <c r="A30583" s="86">
        <f t="shared" si="477"/>
        <v>30575</v>
      </c>
      <c r="B30583" s="17"/>
      <c r="C30583" s="17"/>
      <c r="D30583"/>
      <c r="E30583"/>
      <c r="F30583"/>
      <c r="G30583"/>
      <c r="H30583"/>
      <c r="I30583"/>
      <c r="J30583"/>
      <c r="K30583"/>
      <c r="L30583"/>
      <c r="M30583"/>
      <c r="N30583"/>
    </row>
    <row r="30584" spans="1:14" x14ac:dyDescent="0.3">
      <c r="A30584" s="86">
        <f t="shared" si="477"/>
        <v>30576</v>
      </c>
      <c r="B30584" s="17"/>
      <c r="C30584" s="17"/>
      <c r="D30584"/>
      <c r="E30584"/>
      <c r="F30584"/>
      <c r="G30584"/>
      <c r="H30584"/>
      <c r="I30584"/>
      <c r="J30584"/>
      <c r="K30584"/>
      <c r="L30584"/>
      <c r="M30584"/>
      <c r="N30584"/>
    </row>
    <row r="30585" spans="1:14" x14ac:dyDescent="0.3">
      <c r="A30585" s="86">
        <f t="shared" si="477"/>
        <v>30577</v>
      </c>
      <c r="B30585" s="17"/>
      <c r="C30585" s="17"/>
      <c r="D30585"/>
      <c r="E30585"/>
      <c r="F30585"/>
      <c r="G30585"/>
      <c r="H30585"/>
      <c r="I30585"/>
      <c r="J30585"/>
      <c r="K30585"/>
      <c r="L30585"/>
      <c r="M30585"/>
      <c r="N30585"/>
    </row>
    <row r="30586" spans="1:14" x14ac:dyDescent="0.3">
      <c r="A30586" s="86">
        <f t="shared" si="477"/>
        <v>30578</v>
      </c>
      <c r="B30586" s="17"/>
      <c r="C30586" s="17"/>
      <c r="D30586"/>
      <c r="E30586"/>
      <c r="F30586"/>
      <c r="G30586"/>
      <c r="H30586"/>
      <c r="I30586"/>
      <c r="J30586"/>
      <c r="K30586"/>
      <c r="L30586"/>
      <c r="M30586"/>
      <c r="N30586"/>
    </row>
    <row r="30587" spans="1:14" x14ac:dyDescent="0.3">
      <c r="A30587" s="86">
        <f t="shared" si="477"/>
        <v>30579</v>
      </c>
      <c r="B30587" s="17"/>
      <c r="C30587" s="17"/>
      <c r="D30587"/>
      <c r="E30587"/>
      <c r="F30587"/>
      <c r="G30587"/>
      <c r="H30587"/>
      <c r="I30587"/>
      <c r="J30587"/>
      <c r="K30587"/>
      <c r="L30587"/>
      <c r="M30587"/>
      <c r="N30587"/>
    </row>
    <row r="30588" spans="1:14" x14ac:dyDescent="0.3">
      <c r="A30588" s="86">
        <f t="shared" si="477"/>
        <v>30580</v>
      </c>
      <c r="B30588" s="17"/>
      <c r="C30588" s="17"/>
      <c r="D30588"/>
      <c r="E30588"/>
      <c r="F30588"/>
      <c r="G30588"/>
      <c r="H30588"/>
      <c r="I30588"/>
      <c r="J30588"/>
      <c r="K30588"/>
      <c r="L30588"/>
      <c r="M30588"/>
      <c r="N30588"/>
    </row>
    <row r="30589" spans="1:14" x14ac:dyDescent="0.3">
      <c r="A30589" s="86">
        <f t="shared" si="477"/>
        <v>30581</v>
      </c>
      <c r="B30589" s="17"/>
      <c r="C30589" s="17"/>
      <c r="D30589"/>
      <c r="E30589"/>
      <c r="F30589"/>
      <c r="G30589"/>
      <c r="H30589"/>
      <c r="I30589"/>
      <c r="J30589"/>
      <c r="K30589"/>
      <c r="L30589"/>
      <c r="M30589"/>
      <c r="N30589"/>
    </row>
    <row r="30590" spans="1:14" x14ac:dyDescent="0.3">
      <c r="A30590" s="86">
        <f t="shared" si="477"/>
        <v>30582</v>
      </c>
      <c r="B30590" s="17"/>
      <c r="C30590" s="17"/>
      <c r="D30590"/>
      <c r="E30590"/>
      <c r="F30590"/>
      <c r="G30590"/>
      <c r="H30590"/>
      <c r="I30590"/>
      <c r="J30590"/>
      <c r="K30590"/>
      <c r="L30590"/>
      <c r="M30590"/>
      <c r="N30590"/>
    </row>
    <row r="30591" spans="1:14" x14ac:dyDescent="0.3">
      <c r="A30591" s="86">
        <f t="shared" si="477"/>
        <v>30583</v>
      </c>
      <c r="B30591" s="17"/>
      <c r="C30591" s="17"/>
      <c r="D30591"/>
      <c r="E30591"/>
      <c r="F30591"/>
      <c r="G30591"/>
      <c r="H30591"/>
      <c r="I30591"/>
      <c r="J30591"/>
      <c r="K30591"/>
      <c r="L30591"/>
      <c r="M30591"/>
      <c r="N30591"/>
    </row>
    <row r="30592" spans="1:14" x14ac:dyDescent="0.3">
      <c r="A30592" s="86">
        <f t="shared" si="477"/>
        <v>30584</v>
      </c>
      <c r="B30592" s="17"/>
      <c r="C30592" s="17"/>
      <c r="D30592"/>
      <c r="E30592"/>
      <c r="F30592"/>
      <c r="G30592"/>
      <c r="H30592"/>
      <c r="I30592"/>
      <c r="J30592"/>
      <c r="K30592"/>
      <c r="L30592"/>
      <c r="M30592"/>
      <c r="N30592"/>
    </row>
    <row r="30593" spans="1:14" x14ac:dyDescent="0.3">
      <c r="A30593" s="86">
        <f t="shared" si="477"/>
        <v>30585</v>
      </c>
      <c r="B30593" s="17"/>
      <c r="C30593" s="17"/>
      <c r="D30593"/>
      <c r="E30593"/>
      <c r="F30593"/>
      <c r="G30593"/>
      <c r="H30593"/>
      <c r="I30593"/>
      <c r="J30593"/>
      <c r="K30593"/>
      <c r="L30593"/>
      <c r="M30593"/>
      <c r="N30593"/>
    </row>
    <row r="30594" spans="1:14" x14ac:dyDescent="0.3">
      <c r="A30594" s="86">
        <f t="shared" si="477"/>
        <v>30586</v>
      </c>
      <c r="B30594" s="17"/>
      <c r="C30594" s="17"/>
      <c r="D30594"/>
      <c r="E30594"/>
      <c r="F30594"/>
      <c r="G30594"/>
      <c r="H30594"/>
      <c r="I30594"/>
      <c r="J30594"/>
      <c r="K30594"/>
      <c r="L30594"/>
      <c r="M30594"/>
      <c r="N30594"/>
    </row>
    <row r="30595" spans="1:14" x14ac:dyDescent="0.3">
      <c r="A30595" s="86">
        <f t="shared" si="477"/>
        <v>30587</v>
      </c>
      <c r="B30595" s="17"/>
      <c r="C30595" s="17"/>
      <c r="D30595"/>
      <c r="E30595"/>
      <c r="F30595"/>
      <c r="G30595"/>
      <c r="H30595"/>
      <c r="I30595"/>
      <c r="J30595"/>
      <c r="K30595"/>
      <c r="L30595"/>
      <c r="M30595"/>
      <c r="N30595"/>
    </row>
    <row r="30596" spans="1:14" x14ac:dyDescent="0.3">
      <c r="A30596" s="86">
        <f t="shared" si="477"/>
        <v>30588</v>
      </c>
      <c r="B30596" s="17"/>
      <c r="C30596" s="17"/>
      <c r="D30596"/>
      <c r="E30596"/>
      <c r="F30596"/>
      <c r="G30596"/>
      <c r="H30596"/>
      <c r="I30596"/>
      <c r="J30596"/>
      <c r="K30596"/>
      <c r="L30596"/>
      <c r="M30596"/>
      <c r="N30596"/>
    </row>
    <row r="30597" spans="1:14" x14ac:dyDescent="0.3">
      <c r="A30597" s="86">
        <f t="shared" si="477"/>
        <v>30589</v>
      </c>
      <c r="B30597" s="17"/>
      <c r="C30597" s="17"/>
      <c r="D30597"/>
      <c r="E30597"/>
      <c r="F30597"/>
      <c r="G30597"/>
      <c r="H30597"/>
      <c r="I30597"/>
      <c r="J30597"/>
      <c r="K30597"/>
      <c r="L30597"/>
      <c r="M30597"/>
      <c r="N30597"/>
    </row>
    <row r="30598" spans="1:14" x14ac:dyDescent="0.3">
      <c r="A30598" s="86">
        <f t="shared" si="477"/>
        <v>30590</v>
      </c>
      <c r="B30598" s="17"/>
      <c r="C30598" s="17"/>
      <c r="D30598"/>
      <c r="E30598"/>
      <c r="F30598"/>
      <c r="G30598"/>
      <c r="H30598"/>
      <c r="I30598"/>
      <c r="J30598"/>
      <c r="K30598"/>
      <c r="L30598"/>
      <c r="M30598"/>
      <c r="N30598"/>
    </row>
    <row r="30599" spans="1:14" x14ac:dyDescent="0.3">
      <c r="A30599" s="86">
        <f t="shared" si="477"/>
        <v>30591</v>
      </c>
      <c r="B30599" s="17"/>
      <c r="C30599" s="17"/>
      <c r="D30599"/>
      <c r="E30599"/>
      <c r="F30599"/>
      <c r="G30599"/>
      <c r="H30599"/>
      <c r="I30599"/>
      <c r="J30599"/>
      <c r="K30599"/>
      <c r="L30599"/>
      <c r="M30599"/>
      <c r="N30599"/>
    </row>
    <row r="30600" spans="1:14" x14ac:dyDescent="0.3">
      <c r="A30600" s="86">
        <f t="shared" si="477"/>
        <v>30592</v>
      </c>
      <c r="B30600" s="17"/>
      <c r="C30600" s="17"/>
      <c r="D30600"/>
      <c r="E30600"/>
      <c r="F30600"/>
      <c r="G30600"/>
      <c r="H30600"/>
      <c r="I30600"/>
      <c r="J30600"/>
      <c r="K30600"/>
      <c r="L30600"/>
      <c r="M30600"/>
      <c r="N30600"/>
    </row>
    <row r="30601" spans="1:14" x14ac:dyDescent="0.3">
      <c r="A30601" s="86">
        <f t="shared" si="477"/>
        <v>30593</v>
      </c>
      <c r="B30601" s="17"/>
      <c r="C30601" s="17"/>
      <c r="D30601"/>
      <c r="E30601"/>
      <c r="F30601"/>
      <c r="G30601"/>
      <c r="H30601"/>
      <c r="I30601"/>
      <c r="J30601"/>
      <c r="K30601"/>
      <c r="L30601"/>
      <c r="M30601"/>
      <c r="N30601"/>
    </row>
    <row r="30602" spans="1:14" x14ac:dyDescent="0.3">
      <c r="A30602" s="86">
        <f t="shared" si="477"/>
        <v>30594</v>
      </c>
      <c r="B30602" s="17"/>
      <c r="C30602" s="17"/>
      <c r="D30602"/>
      <c r="E30602"/>
      <c r="F30602"/>
      <c r="G30602"/>
      <c r="H30602"/>
      <c r="I30602"/>
      <c r="J30602"/>
      <c r="K30602"/>
      <c r="L30602"/>
      <c r="M30602"/>
      <c r="N30602"/>
    </row>
    <row r="30603" spans="1:14" x14ac:dyDescent="0.3">
      <c r="A30603" s="86">
        <f t="shared" ref="A30603:A30666" si="478">A30602+1</f>
        <v>30595</v>
      </c>
      <c r="B30603" s="17"/>
      <c r="C30603" s="17"/>
      <c r="D30603"/>
      <c r="E30603"/>
      <c r="F30603"/>
      <c r="G30603"/>
      <c r="H30603"/>
      <c r="I30603"/>
      <c r="J30603"/>
      <c r="K30603"/>
      <c r="L30603"/>
      <c r="M30603"/>
      <c r="N30603"/>
    </row>
    <row r="30604" spans="1:14" x14ac:dyDescent="0.3">
      <c r="A30604" s="86">
        <f t="shared" si="478"/>
        <v>30596</v>
      </c>
      <c r="B30604" s="17"/>
      <c r="C30604" s="17"/>
      <c r="D30604"/>
      <c r="E30604"/>
      <c r="F30604"/>
      <c r="G30604"/>
      <c r="H30604"/>
      <c r="I30604"/>
      <c r="J30604"/>
      <c r="K30604"/>
      <c r="L30604"/>
      <c r="M30604"/>
      <c r="N30604"/>
    </row>
    <row r="30605" spans="1:14" x14ac:dyDescent="0.3">
      <c r="A30605" s="86">
        <f t="shared" si="478"/>
        <v>30597</v>
      </c>
      <c r="B30605" s="17"/>
      <c r="C30605" s="17"/>
      <c r="D30605"/>
      <c r="E30605"/>
      <c r="F30605"/>
      <c r="G30605"/>
      <c r="H30605"/>
      <c r="I30605"/>
      <c r="J30605"/>
      <c r="K30605"/>
      <c r="L30605"/>
      <c r="M30605"/>
      <c r="N30605"/>
    </row>
    <row r="30606" spans="1:14" x14ac:dyDescent="0.3">
      <c r="A30606" s="86">
        <f t="shared" si="478"/>
        <v>30598</v>
      </c>
      <c r="B30606" s="17"/>
      <c r="C30606" s="17"/>
      <c r="D30606"/>
      <c r="E30606"/>
      <c r="F30606"/>
      <c r="G30606"/>
      <c r="H30606"/>
      <c r="I30606"/>
      <c r="J30606"/>
      <c r="K30606"/>
      <c r="L30606"/>
      <c r="M30606"/>
      <c r="N30606"/>
    </row>
    <row r="30607" spans="1:14" x14ac:dyDescent="0.3">
      <c r="A30607" s="86">
        <f t="shared" si="478"/>
        <v>30599</v>
      </c>
      <c r="B30607" s="17"/>
      <c r="C30607" s="17"/>
      <c r="D30607"/>
      <c r="E30607"/>
      <c r="F30607"/>
      <c r="G30607"/>
      <c r="H30607"/>
      <c r="I30607"/>
      <c r="J30607"/>
      <c r="K30607"/>
      <c r="L30607"/>
      <c r="M30607"/>
      <c r="N30607"/>
    </row>
    <row r="30608" spans="1:14" x14ac:dyDescent="0.3">
      <c r="A30608" s="86">
        <f t="shared" si="478"/>
        <v>30600</v>
      </c>
      <c r="B30608" s="17"/>
      <c r="C30608" s="17"/>
      <c r="D30608"/>
      <c r="E30608"/>
      <c r="F30608"/>
      <c r="G30608"/>
      <c r="H30608"/>
      <c r="I30608"/>
      <c r="J30608"/>
      <c r="K30608"/>
      <c r="L30608"/>
      <c r="M30608"/>
      <c r="N30608"/>
    </row>
    <row r="30609" spans="1:14" x14ac:dyDescent="0.3">
      <c r="A30609" s="86">
        <f t="shared" si="478"/>
        <v>30601</v>
      </c>
      <c r="B30609" s="17"/>
      <c r="C30609" s="17"/>
      <c r="D30609"/>
      <c r="E30609"/>
      <c r="F30609"/>
      <c r="G30609"/>
      <c r="H30609"/>
      <c r="I30609"/>
      <c r="J30609"/>
      <c r="K30609"/>
      <c r="L30609"/>
      <c r="M30609"/>
      <c r="N30609"/>
    </row>
    <row r="30610" spans="1:14" x14ac:dyDescent="0.3">
      <c r="A30610" s="86">
        <f t="shared" si="478"/>
        <v>30602</v>
      </c>
      <c r="B30610" s="17"/>
      <c r="C30610" s="17"/>
      <c r="D30610"/>
      <c r="E30610"/>
      <c r="F30610"/>
      <c r="G30610"/>
      <c r="H30610"/>
      <c r="I30610"/>
      <c r="J30610"/>
      <c r="K30610"/>
      <c r="L30610"/>
      <c r="M30610"/>
      <c r="N30610"/>
    </row>
    <row r="30611" spans="1:14" x14ac:dyDescent="0.3">
      <c r="A30611" s="86">
        <f t="shared" si="478"/>
        <v>30603</v>
      </c>
      <c r="B30611" s="17"/>
      <c r="C30611" s="17"/>
      <c r="D30611"/>
      <c r="E30611"/>
      <c r="F30611"/>
      <c r="G30611"/>
      <c r="H30611"/>
      <c r="I30611"/>
      <c r="J30611"/>
      <c r="K30611"/>
      <c r="L30611"/>
      <c r="M30611"/>
      <c r="N30611"/>
    </row>
    <row r="30612" spans="1:14" x14ac:dyDescent="0.3">
      <c r="A30612" s="86">
        <f t="shared" si="478"/>
        <v>30604</v>
      </c>
      <c r="B30612" s="17"/>
      <c r="C30612" s="17"/>
      <c r="D30612"/>
      <c r="E30612"/>
      <c r="F30612"/>
      <c r="G30612"/>
      <c r="H30612"/>
      <c r="I30612"/>
      <c r="J30612"/>
      <c r="K30612"/>
      <c r="L30612"/>
      <c r="M30612"/>
      <c r="N30612"/>
    </row>
    <row r="30613" spans="1:14" x14ac:dyDescent="0.3">
      <c r="A30613" s="86">
        <f t="shared" si="478"/>
        <v>30605</v>
      </c>
      <c r="B30613" s="17"/>
      <c r="C30613" s="17"/>
      <c r="D30613"/>
      <c r="E30613"/>
      <c r="F30613"/>
      <c r="G30613"/>
      <c r="H30613"/>
      <c r="I30613"/>
      <c r="J30613"/>
      <c r="K30613"/>
      <c r="L30613"/>
      <c r="M30613"/>
      <c r="N30613"/>
    </row>
    <row r="30614" spans="1:14" x14ac:dyDescent="0.3">
      <c r="A30614" s="86">
        <f t="shared" si="478"/>
        <v>30606</v>
      </c>
      <c r="B30614" s="17"/>
      <c r="C30614" s="17"/>
      <c r="D30614"/>
      <c r="E30614"/>
      <c r="F30614"/>
      <c r="G30614"/>
      <c r="H30614"/>
      <c r="I30614"/>
      <c r="J30614"/>
      <c r="K30614"/>
      <c r="L30614"/>
      <c r="M30614"/>
      <c r="N30614"/>
    </row>
    <row r="30615" spans="1:14" x14ac:dyDescent="0.3">
      <c r="A30615" s="86">
        <f t="shared" si="478"/>
        <v>30607</v>
      </c>
      <c r="B30615" s="17"/>
      <c r="C30615" s="17"/>
      <c r="D30615"/>
      <c r="E30615"/>
      <c r="F30615"/>
      <c r="G30615"/>
      <c r="H30615"/>
      <c r="I30615"/>
      <c r="J30615"/>
      <c r="K30615"/>
      <c r="L30615"/>
      <c r="M30615"/>
      <c r="N30615"/>
    </row>
    <row r="30616" spans="1:14" x14ac:dyDescent="0.3">
      <c r="A30616" s="86">
        <f t="shared" si="478"/>
        <v>30608</v>
      </c>
      <c r="B30616" s="17"/>
      <c r="C30616" s="17"/>
      <c r="D30616"/>
      <c r="E30616"/>
      <c r="F30616"/>
      <c r="G30616"/>
      <c r="H30616"/>
      <c r="I30616"/>
      <c r="J30616"/>
      <c r="K30616"/>
      <c r="L30616"/>
      <c r="M30616"/>
      <c r="N30616"/>
    </row>
    <row r="30617" spans="1:14" x14ac:dyDescent="0.3">
      <c r="A30617" s="86">
        <f t="shared" si="478"/>
        <v>30609</v>
      </c>
      <c r="B30617" s="17"/>
      <c r="C30617" s="17"/>
      <c r="D30617"/>
      <c r="E30617"/>
      <c r="F30617"/>
      <c r="G30617"/>
      <c r="H30617"/>
      <c r="I30617"/>
      <c r="J30617"/>
      <c r="K30617"/>
      <c r="L30617"/>
      <c r="M30617"/>
      <c r="N30617"/>
    </row>
    <row r="30618" spans="1:14" x14ac:dyDescent="0.3">
      <c r="A30618" s="86">
        <f t="shared" si="478"/>
        <v>30610</v>
      </c>
      <c r="B30618" s="17"/>
      <c r="C30618" s="17"/>
      <c r="D30618"/>
      <c r="E30618"/>
      <c r="F30618"/>
      <c r="G30618"/>
      <c r="H30618"/>
      <c r="I30618"/>
      <c r="J30618"/>
      <c r="K30618"/>
      <c r="L30618"/>
      <c r="M30618"/>
      <c r="N30618"/>
    </row>
    <row r="30619" spans="1:14" x14ac:dyDescent="0.3">
      <c r="A30619" s="86">
        <f t="shared" si="478"/>
        <v>30611</v>
      </c>
      <c r="B30619" s="17"/>
      <c r="C30619" s="17"/>
      <c r="D30619"/>
      <c r="E30619"/>
      <c r="F30619"/>
      <c r="G30619"/>
      <c r="H30619"/>
      <c r="I30619"/>
      <c r="J30619"/>
      <c r="K30619"/>
      <c r="L30619"/>
      <c r="M30619"/>
      <c r="N30619"/>
    </row>
    <row r="30620" spans="1:14" x14ac:dyDescent="0.3">
      <c r="A30620" s="86">
        <f t="shared" si="478"/>
        <v>30612</v>
      </c>
      <c r="B30620" s="17"/>
      <c r="C30620" s="17"/>
      <c r="D30620"/>
      <c r="E30620"/>
      <c r="F30620"/>
      <c r="G30620"/>
      <c r="H30620"/>
      <c r="I30620"/>
      <c r="J30620"/>
      <c r="K30620"/>
      <c r="L30620"/>
      <c r="M30620"/>
      <c r="N30620"/>
    </row>
    <row r="30621" spans="1:14" x14ac:dyDescent="0.3">
      <c r="A30621" s="86">
        <f t="shared" si="478"/>
        <v>30613</v>
      </c>
      <c r="B30621" s="17"/>
      <c r="C30621" s="17"/>
      <c r="D30621"/>
      <c r="E30621"/>
      <c r="F30621"/>
      <c r="G30621"/>
      <c r="H30621"/>
      <c r="I30621"/>
      <c r="J30621"/>
      <c r="K30621"/>
      <c r="L30621"/>
      <c r="M30621"/>
      <c r="N30621"/>
    </row>
    <row r="30622" spans="1:14" x14ac:dyDescent="0.3">
      <c r="A30622" s="86">
        <f t="shared" si="478"/>
        <v>30614</v>
      </c>
      <c r="B30622" s="17"/>
      <c r="C30622" s="17"/>
      <c r="D30622"/>
      <c r="E30622"/>
      <c r="F30622"/>
      <c r="G30622"/>
      <c r="H30622"/>
      <c r="I30622"/>
      <c r="J30622"/>
      <c r="K30622"/>
      <c r="L30622"/>
      <c r="M30622"/>
      <c r="N30622"/>
    </row>
    <row r="30623" spans="1:14" x14ac:dyDescent="0.3">
      <c r="A30623" s="86">
        <f t="shared" si="478"/>
        <v>30615</v>
      </c>
      <c r="B30623" s="17"/>
      <c r="C30623" s="17"/>
      <c r="D30623"/>
      <c r="E30623"/>
      <c r="F30623"/>
      <c r="G30623"/>
      <c r="H30623"/>
      <c r="I30623"/>
      <c r="J30623"/>
      <c r="K30623"/>
      <c r="L30623"/>
      <c r="M30623"/>
      <c r="N30623"/>
    </row>
    <row r="30624" spans="1:14" x14ac:dyDescent="0.3">
      <c r="A30624" s="86">
        <f t="shared" si="478"/>
        <v>30616</v>
      </c>
      <c r="B30624" s="17"/>
      <c r="C30624" s="17"/>
      <c r="D30624"/>
      <c r="E30624"/>
      <c r="F30624"/>
      <c r="G30624"/>
      <c r="H30624"/>
      <c r="I30624"/>
      <c r="J30624"/>
      <c r="K30624"/>
      <c r="L30624"/>
      <c r="M30624"/>
      <c r="N30624"/>
    </row>
    <row r="30625" spans="1:14" x14ac:dyDescent="0.3">
      <c r="A30625" s="86">
        <f t="shared" si="478"/>
        <v>30617</v>
      </c>
      <c r="B30625" s="17"/>
      <c r="C30625" s="17"/>
      <c r="D30625"/>
      <c r="E30625"/>
      <c r="F30625"/>
      <c r="G30625"/>
      <c r="H30625"/>
      <c r="I30625"/>
      <c r="J30625"/>
      <c r="K30625"/>
      <c r="L30625"/>
      <c r="M30625"/>
      <c r="N30625"/>
    </row>
    <row r="30626" spans="1:14" x14ac:dyDescent="0.3">
      <c r="A30626" s="86">
        <f t="shared" si="478"/>
        <v>30618</v>
      </c>
      <c r="B30626" s="17"/>
      <c r="C30626" s="17"/>
      <c r="D30626"/>
      <c r="E30626"/>
      <c r="F30626"/>
      <c r="G30626"/>
      <c r="H30626"/>
      <c r="I30626"/>
      <c r="J30626"/>
      <c r="K30626"/>
      <c r="L30626"/>
      <c r="M30626"/>
      <c r="N30626"/>
    </row>
    <row r="30627" spans="1:14" x14ac:dyDescent="0.3">
      <c r="A30627" s="86">
        <f t="shared" si="478"/>
        <v>30619</v>
      </c>
      <c r="B30627" s="17"/>
      <c r="C30627" s="17"/>
      <c r="D30627"/>
      <c r="E30627"/>
      <c r="F30627"/>
      <c r="G30627"/>
      <c r="H30627"/>
      <c r="I30627"/>
      <c r="J30627"/>
      <c r="K30627"/>
      <c r="L30627"/>
      <c r="M30627"/>
      <c r="N30627"/>
    </row>
    <row r="30628" spans="1:14" x14ac:dyDescent="0.3">
      <c r="A30628" s="86">
        <f t="shared" si="478"/>
        <v>30620</v>
      </c>
      <c r="B30628" s="17"/>
      <c r="C30628" s="17"/>
      <c r="D30628"/>
      <c r="E30628"/>
      <c r="F30628"/>
      <c r="G30628"/>
      <c r="H30628"/>
      <c r="I30628"/>
      <c r="J30628"/>
      <c r="K30628"/>
      <c r="L30628"/>
      <c r="M30628"/>
      <c r="N30628"/>
    </row>
    <row r="30629" spans="1:14" x14ac:dyDescent="0.3">
      <c r="A30629" s="86">
        <f t="shared" si="478"/>
        <v>30621</v>
      </c>
      <c r="B30629" s="17"/>
      <c r="C30629" s="17"/>
      <c r="D30629"/>
      <c r="E30629"/>
      <c r="F30629"/>
      <c r="G30629"/>
      <c r="H30629"/>
      <c r="I30629"/>
      <c r="J30629"/>
      <c r="K30629"/>
      <c r="L30629"/>
      <c r="M30629"/>
      <c r="N30629"/>
    </row>
    <row r="30630" spans="1:14" x14ac:dyDescent="0.3">
      <c r="A30630" s="86">
        <f t="shared" si="478"/>
        <v>30622</v>
      </c>
      <c r="B30630" s="17"/>
      <c r="C30630" s="17"/>
      <c r="D30630"/>
      <c r="E30630"/>
      <c r="F30630"/>
      <c r="G30630"/>
      <c r="H30630"/>
      <c r="I30630"/>
      <c r="J30630"/>
      <c r="K30630"/>
      <c r="L30630"/>
      <c r="M30630"/>
      <c r="N30630"/>
    </row>
    <row r="30631" spans="1:14" x14ac:dyDescent="0.3">
      <c r="A30631" s="86">
        <f t="shared" si="478"/>
        <v>30623</v>
      </c>
      <c r="B30631" s="17"/>
      <c r="C30631" s="17"/>
      <c r="D30631"/>
      <c r="E30631"/>
      <c r="F30631"/>
      <c r="G30631"/>
      <c r="H30631"/>
      <c r="I30631"/>
      <c r="J30631"/>
      <c r="K30631"/>
      <c r="L30631"/>
      <c r="M30631"/>
      <c r="N30631"/>
    </row>
    <row r="30632" spans="1:14" x14ac:dyDescent="0.3">
      <c r="A30632" s="86">
        <f t="shared" si="478"/>
        <v>30624</v>
      </c>
      <c r="B30632" s="17"/>
      <c r="C30632" s="17"/>
      <c r="D30632"/>
      <c r="E30632"/>
      <c r="F30632"/>
      <c r="G30632"/>
      <c r="H30632"/>
      <c r="I30632"/>
      <c r="J30632"/>
      <c r="K30632"/>
      <c r="L30632"/>
      <c r="M30632"/>
      <c r="N30632"/>
    </row>
    <row r="30633" spans="1:14" x14ac:dyDescent="0.3">
      <c r="A30633" s="86">
        <f t="shared" si="478"/>
        <v>30625</v>
      </c>
      <c r="B30633" s="17"/>
      <c r="C30633" s="17"/>
      <c r="D30633"/>
      <c r="E30633"/>
      <c r="F30633"/>
      <c r="G30633"/>
      <c r="H30633"/>
      <c r="I30633"/>
      <c r="J30633"/>
      <c r="K30633"/>
      <c r="L30633"/>
      <c r="M30633"/>
      <c r="N30633"/>
    </row>
    <row r="30634" spans="1:14" x14ac:dyDescent="0.3">
      <c r="A30634" s="86">
        <f t="shared" si="478"/>
        <v>30626</v>
      </c>
      <c r="B30634" s="17"/>
      <c r="C30634" s="17"/>
      <c r="D30634"/>
      <c r="E30634"/>
      <c r="F30634"/>
      <c r="G30634"/>
      <c r="H30634"/>
      <c r="I30634"/>
      <c r="J30634"/>
      <c r="K30634"/>
      <c r="L30634"/>
      <c r="M30634"/>
      <c r="N30634"/>
    </row>
    <row r="30635" spans="1:14" x14ac:dyDescent="0.3">
      <c r="A30635" s="86">
        <f t="shared" si="478"/>
        <v>30627</v>
      </c>
      <c r="B30635" s="17"/>
      <c r="C30635" s="17"/>
      <c r="D30635"/>
      <c r="E30635"/>
      <c r="F30635"/>
      <c r="G30635"/>
      <c r="H30635"/>
      <c r="I30635"/>
      <c r="J30635"/>
      <c r="K30635"/>
      <c r="L30635"/>
      <c r="M30635"/>
      <c r="N30635"/>
    </row>
    <row r="30636" spans="1:14" x14ac:dyDescent="0.3">
      <c r="A30636" s="86">
        <f t="shared" si="478"/>
        <v>30628</v>
      </c>
      <c r="B30636" s="17"/>
      <c r="C30636" s="17"/>
      <c r="D30636"/>
      <c r="E30636"/>
      <c r="F30636"/>
      <c r="G30636"/>
      <c r="H30636"/>
      <c r="I30636"/>
      <c r="J30636"/>
      <c r="K30636"/>
      <c r="L30636"/>
      <c r="M30636"/>
      <c r="N30636"/>
    </row>
    <row r="30637" spans="1:14" x14ac:dyDescent="0.3">
      <c r="A30637" s="86">
        <f t="shared" si="478"/>
        <v>30629</v>
      </c>
      <c r="B30637" s="17"/>
      <c r="C30637" s="17"/>
      <c r="D30637"/>
      <c r="E30637"/>
      <c r="F30637"/>
      <c r="G30637"/>
      <c r="H30637"/>
      <c r="I30637"/>
      <c r="J30637"/>
      <c r="K30637"/>
      <c r="L30637"/>
      <c r="M30637"/>
      <c r="N30637"/>
    </row>
    <row r="30638" spans="1:14" x14ac:dyDescent="0.3">
      <c r="A30638" s="86">
        <f t="shared" si="478"/>
        <v>30630</v>
      </c>
      <c r="B30638" s="17"/>
      <c r="C30638" s="17"/>
      <c r="D30638"/>
      <c r="E30638"/>
      <c r="F30638"/>
      <c r="G30638"/>
      <c r="H30638"/>
      <c r="I30638"/>
      <c r="J30638"/>
      <c r="K30638"/>
      <c r="L30638"/>
      <c r="M30638"/>
      <c r="N30638"/>
    </row>
    <row r="30639" spans="1:14" x14ac:dyDescent="0.3">
      <c r="A30639" s="86">
        <f t="shared" si="478"/>
        <v>30631</v>
      </c>
      <c r="B30639" s="17"/>
      <c r="C30639" s="17"/>
      <c r="D30639"/>
      <c r="E30639"/>
      <c r="F30639"/>
      <c r="G30639"/>
      <c r="H30639"/>
      <c r="I30639"/>
      <c r="J30639"/>
      <c r="K30639"/>
      <c r="L30639"/>
      <c r="M30639"/>
      <c r="N30639"/>
    </row>
    <row r="30640" spans="1:14" x14ac:dyDescent="0.3">
      <c r="A30640" s="86">
        <f t="shared" si="478"/>
        <v>30632</v>
      </c>
      <c r="B30640" s="17"/>
      <c r="C30640" s="17"/>
      <c r="D30640"/>
      <c r="E30640"/>
      <c r="F30640"/>
      <c r="G30640"/>
      <c r="H30640"/>
      <c r="I30640"/>
      <c r="J30640"/>
      <c r="K30640"/>
      <c r="L30640"/>
      <c r="M30640"/>
      <c r="N30640"/>
    </row>
    <row r="30641" spans="1:14" x14ac:dyDescent="0.3">
      <c r="A30641" s="86">
        <f t="shared" si="478"/>
        <v>30633</v>
      </c>
      <c r="B30641" s="17"/>
      <c r="C30641" s="17"/>
      <c r="D30641"/>
      <c r="E30641"/>
      <c r="F30641"/>
      <c r="G30641"/>
      <c r="H30641"/>
      <c r="I30641"/>
      <c r="J30641"/>
      <c r="K30641"/>
      <c r="L30641"/>
      <c r="M30641"/>
      <c r="N30641"/>
    </row>
    <row r="30642" spans="1:14" x14ac:dyDescent="0.3">
      <c r="A30642" s="86">
        <f t="shared" si="478"/>
        <v>30634</v>
      </c>
      <c r="B30642" s="17"/>
      <c r="C30642" s="17"/>
      <c r="D30642"/>
      <c r="E30642"/>
      <c r="F30642"/>
      <c r="G30642"/>
      <c r="H30642"/>
      <c r="I30642"/>
      <c r="J30642"/>
      <c r="K30642"/>
      <c r="L30642"/>
      <c r="M30642"/>
      <c r="N30642"/>
    </row>
    <row r="30643" spans="1:14" x14ac:dyDescent="0.3">
      <c r="A30643" s="86">
        <f t="shared" si="478"/>
        <v>30635</v>
      </c>
      <c r="B30643" s="17"/>
      <c r="C30643" s="17"/>
      <c r="D30643"/>
      <c r="E30643"/>
      <c r="F30643"/>
      <c r="G30643"/>
      <c r="H30643"/>
      <c r="I30643"/>
      <c r="J30643"/>
      <c r="K30643"/>
      <c r="L30643"/>
      <c r="M30643"/>
      <c r="N30643"/>
    </row>
    <row r="30644" spans="1:14" x14ac:dyDescent="0.3">
      <c r="A30644" s="86">
        <f t="shared" si="478"/>
        <v>30636</v>
      </c>
      <c r="B30644" s="17"/>
      <c r="C30644" s="17"/>
      <c r="D30644"/>
      <c r="E30644"/>
      <c r="F30644"/>
      <c r="G30644"/>
      <c r="H30644"/>
      <c r="I30644"/>
      <c r="J30644"/>
      <c r="K30644"/>
      <c r="L30644"/>
      <c r="M30644"/>
      <c r="N30644"/>
    </row>
    <row r="30645" spans="1:14" x14ac:dyDescent="0.3">
      <c r="A30645" s="86">
        <f t="shared" si="478"/>
        <v>30637</v>
      </c>
      <c r="B30645" s="17"/>
      <c r="C30645" s="17"/>
      <c r="D30645"/>
      <c r="E30645"/>
      <c r="F30645"/>
      <c r="G30645"/>
      <c r="H30645"/>
      <c r="I30645"/>
      <c r="J30645"/>
      <c r="K30645"/>
      <c r="L30645"/>
      <c r="M30645"/>
      <c r="N30645"/>
    </row>
    <row r="30646" spans="1:14" x14ac:dyDescent="0.3">
      <c r="A30646" s="86">
        <f t="shared" si="478"/>
        <v>30638</v>
      </c>
      <c r="B30646" s="17"/>
      <c r="C30646" s="17"/>
      <c r="D30646"/>
      <c r="E30646"/>
      <c r="F30646"/>
      <c r="G30646"/>
      <c r="H30646"/>
      <c r="I30646"/>
      <c r="J30646"/>
      <c r="K30646"/>
      <c r="L30646"/>
      <c r="M30646"/>
      <c r="N30646"/>
    </row>
    <row r="30647" spans="1:14" x14ac:dyDescent="0.3">
      <c r="A30647" s="86">
        <f t="shared" si="478"/>
        <v>30639</v>
      </c>
      <c r="B30647" s="17"/>
      <c r="C30647" s="17"/>
      <c r="D30647"/>
      <c r="E30647"/>
      <c r="F30647"/>
      <c r="G30647"/>
      <c r="H30647"/>
      <c r="I30647"/>
      <c r="J30647"/>
      <c r="K30647"/>
      <c r="L30647"/>
      <c r="M30647"/>
      <c r="N30647"/>
    </row>
    <row r="30648" spans="1:14" x14ac:dyDescent="0.3">
      <c r="A30648" s="86">
        <f t="shared" si="478"/>
        <v>30640</v>
      </c>
      <c r="B30648" s="17"/>
      <c r="C30648" s="17"/>
      <c r="D30648"/>
      <c r="E30648"/>
      <c r="F30648"/>
      <c r="G30648"/>
      <c r="H30648"/>
      <c r="I30648"/>
      <c r="J30648"/>
      <c r="K30648"/>
      <c r="L30648"/>
      <c r="M30648"/>
      <c r="N30648"/>
    </row>
    <row r="30649" spans="1:14" x14ac:dyDescent="0.3">
      <c r="A30649" s="86">
        <f t="shared" si="478"/>
        <v>30641</v>
      </c>
      <c r="B30649" s="17"/>
      <c r="C30649" s="17"/>
      <c r="D30649"/>
      <c r="E30649"/>
      <c r="F30649"/>
      <c r="G30649"/>
      <c r="H30649"/>
      <c r="I30649"/>
      <c r="J30649"/>
      <c r="K30649"/>
      <c r="L30649"/>
      <c r="M30649"/>
      <c r="N30649"/>
    </row>
    <row r="30650" spans="1:14" x14ac:dyDescent="0.3">
      <c r="A30650" s="86">
        <f t="shared" si="478"/>
        <v>30642</v>
      </c>
      <c r="B30650" s="17"/>
      <c r="C30650" s="17"/>
      <c r="D30650"/>
      <c r="E30650"/>
      <c r="F30650"/>
      <c r="G30650"/>
      <c r="H30650"/>
      <c r="I30650"/>
      <c r="J30650"/>
      <c r="K30650"/>
      <c r="L30650"/>
      <c r="M30650"/>
      <c r="N30650"/>
    </row>
    <row r="30651" spans="1:14" x14ac:dyDescent="0.3">
      <c r="A30651" s="86">
        <f t="shared" si="478"/>
        <v>30643</v>
      </c>
      <c r="B30651" s="17"/>
      <c r="C30651" s="17"/>
      <c r="D30651"/>
      <c r="E30651"/>
      <c r="F30651"/>
      <c r="G30651"/>
      <c r="H30651"/>
      <c r="I30651"/>
      <c r="J30651"/>
      <c r="K30651"/>
      <c r="L30651"/>
      <c r="M30651"/>
      <c r="N30651"/>
    </row>
    <row r="30652" spans="1:14" x14ac:dyDescent="0.3">
      <c r="A30652" s="86">
        <f t="shared" si="478"/>
        <v>30644</v>
      </c>
      <c r="B30652" s="17"/>
      <c r="C30652" s="17"/>
      <c r="D30652"/>
      <c r="E30652"/>
      <c r="F30652"/>
      <c r="G30652"/>
      <c r="H30652"/>
      <c r="I30652"/>
      <c r="J30652"/>
      <c r="K30652"/>
      <c r="L30652"/>
      <c r="M30652"/>
      <c r="N30652"/>
    </row>
    <row r="30653" spans="1:14" x14ac:dyDescent="0.3">
      <c r="A30653" s="86">
        <f t="shared" si="478"/>
        <v>30645</v>
      </c>
      <c r="B30653" s="17"/>
      <c r="C30653" s="17"/>
      <c r="D30653"/>
      <c r="E30653"/>
      <c r="F30653"/>
      <c r="G30653"/>
      <c r="H30653"/>
      <c r="I30653"/>
      <c r="J30653"/>
      <c r="K30653"/>
      <c r="L30653"/>
      <c r="M30653"/>
      <c r="N30653"/>
    </row>
    <row r="30654" spans="1:14" x14ac:dyDescent="0.3">
      <c r="A30654" s="86">
        <f t="shared" si="478"/>
        <v>30646</v>
      </c>
      <c r="B30654" s="17"/>
      <c r="C30654" s="17"/>
      <c r="D30654"/>
      <c r="E30654"/>
      <c r="F30654"/>
      <c r="G30654"/>
      <c r="H30654"/>
      <c r="I30654"/>
      <c r="J30654"/>
      <c r="K30654"/>
      <c r="L30654"/>
      <c r="M30654"/>
      <c r="N30654"/>
    </row>
    <row r="30655" spans="1:14" x14ac:dyDescent="0.3">
      <c r="A30655" s="86">
        <f t="shared" si="478"/>
        <v>30647</v>
      </c>
      <c r="B30655" s="17"/>
      <c r="C30655" s="17"/>
      <c r="D30655"/>
      <c r="E30655"/>
      <c r="F30655"/>
      <c r="G30655"/>
      <c r="H30655"/>
      <c r="I30655"/>
      <c r="J30655"/>
      <c r="K30655"/>
      <c r="L30655"/>
      <c r="M30655"/>
      <c r="N30655"/>
    </row>
    <row r="30656" spans="1:14" x14ac:dyDescent="0.3">
      <c r="A30656" s="86">
        <f t="shared" si="478"/>
        <v>30648</v>
      </c>
      <c r="B30656" s="17"/>
      <c r="C30656" s="17"/>
      <c r="D30656"/>
      <c r="E30656"/>
      <c r="F30656"/>
      <c r="G30656"/>
      <c r="H30656"/>
      <c r="I30656"/>
      <c r="J30656"/>
      <c r="K30656"/>
      <c r="L30656"/>
      <c r="M30656"/>
      <c r="N30656"/>
    </row>
    <row r="30657" spans="1:14" x14ac:dyDescent="0.3">
      <c r="A30657" s="86">
        <f t="shared" si="478"/>
        <v>30649</v>
      </c>
      <c r="B30657" s="17"/>
      <c r="C30657" s="17"/>
      <c r="D30657"/>
      <c r="E30657"/>
      <c r="F30657"/>
      <c r="G30657"/>
      <c r="H30657"/>
      <c r="I30657"/>
      <c r="J30657"/>
      <c r="K30657"/>
      <c r="L30657"/>
      <c r="M30657"/>
      <c r="N30657"/>
    </row>
    <row r="30658" spans="1:14" x14ac:dyDescent="0.3">
      <c r="A30658" s="86">
        <f t="shared" si="478"/>
        <v>30650</v>
      </c>
      <c r="B30658" s="17"/>
      <c r="C30658" s="17"/>
      <c r="D30658"/>
      <c r="E30658"/>
      <c r="F30658"/>
      <c r="G30658"/>
      <c r="H30658"/>
      <c r="I30658"/>
      <c r="J30658"/>
      <c r="K30658"/>
      <c r="L30658"/>
      <c r="M30658"/>
      <c r="N30658"/>
    </row>
    <row r="30659" spans="1:14" x14ac:dyDescent="0.3">
      <c r="A30659" s="86">
        <f t="shared" si="478"/>
        <v>30651</v>
      </c>
      <c r="B30659" s="17"/>
      <c r="C30659" s="17"/>
      <c r="D30659"/>
      <c r="E30659"/>
      <c r="F30659"/>
      <c r="G30659"/>
      <c r="H30659"/>
      <c r="I30659"/>
      <c r="J30659"/>
      <c r="K30659"/>
      <c r="L30659"/>
      <c r="M30659"/>
      <c r="N30659"/>
    </row>
    <row r="30660" spans="1:14" x14ac:dyDescent="0.3">
      <c r="A30660" s="86">
        <f t="shared" si="478"/>
        <v>30652</v>
      </c>
      <c r="B30660" s="17"/>
      <c r="C30660" s="17"/>
      <c r="D30660"/>
      <c r="E30660"/>
      <c r="F30660"/>
      <c r="G30660"/>
      <c r="H30660"/>
      <c r="I30660"/>
      <c r="J30660"/>
      <c r="K30660"/>
      <c r="L30660"/>
      <c r="M30660"/>
      <c r="N30660"/>
    </row>
    <row r="30661" spans="1:14" x14ac:dyDescent="0.3">
      <c r="A30661" s="86">
        <f t="shared" si="478"/>
        <v>30653</v>
      </c>
      <c r="B30661" s="17"/>
      <c r="C30661" s="17"/>
      <c r="D30661"/>
      <c r="E30661"/>
      <c r="F30661"/>
      <c r="G30661"/>
      <c r="H30661"/>
      <c r="I30661"/>
      <c r="J30661"/>
      <c r="K30661"/>
      <c r="L30661"/>
      <c r="M30661"/>
      <c r="N30661"/>
    </row>
    <row r="30662" spans="1:14" x14ac:dyDescent="0.3">
      <c r="A30662" s="86">
        <f t="shared" si="478"/>
        <v>30654</v>
      </c>
      <c r="B30662" s="17"/>
      <c r="C30662" s="17"/>
      <c r="D30662"/>
      <c r="E30662"/>
      <c r="F30662"/>
      <c r="G30662"/>
      <c r="H30662"/>
      <c r="I30662"/>
      <c r="J30662"/>
      <c r="K30662"/>
      <c r="L30662"/>
      <c r="M30662"/>
      <c r="N30662"/>
    </row>
    <row r="30663" spans="1:14" x14ac:dyDescent="0.3">
      <c r="A30663" s="86">
        <f t="shared" si="478"/>
        <v>30655</v>
      </c>
      <c r="B30663" s="17"/>
      <c r="C30663" s="17"/>
      <c r="D30663"/>
      <c r="E30663"/>
      <c r="F30663"/>
      <c r="G30663"/>
      <c r="H30663"/>
      <c r="I30663"/>
      <c r="J30663"/>
      <c r="K30663"/>
      <c r="L30663"/>
      <c r="M30663"/>
      <c r="N30663"/>
    </row>
    <row r="30664" spans="1:14" x14ac:dyDescent="0.3">
      <c r="A30664" s="86">
        <f t="shared" si="478"/>
        <v>30656</v>
      </c>
      <c r="B30664" s="17"/>
      <c r="C30664" s="17"/>
      <c r="D30664"/>
      <c r="E30664"/>
      <c r="F30664"/>
      <c r="G30664"/>
      <c r="H30664"/>
      <c r="I30664"/>
      <c r="J30664"/>
      <c r="K30664"/>
      <c r="L30664"/>
      <c r="M30664"/>
      <c r="N30664"/>
    </row>
    <row r="30665" spans="1:14" x14ac:dyDescent="0.3">
      <c r="A30665" s="86">
        <f t="shared" si="478"/>
        <v>30657</v>
      </c>
      <c r="B30665" s="17"/>
      <c r="C30665" s="17"/>
      <c r="D30665"/>
      <c r="E30665"/>
      <c r="F30665"/>
      <c r="G30665"/>
      <c r="H30665"/>
      <c r="I30665"/>
      <c r="J30665"/>
      <c r="K30665"/>
      <c r="L30665"/>
      <c r="M30665"/>
      <c r="N30665"/>
    </row>
    <row r="30666" spans="1:14" x14ac:dyDescent="0.3">
      <c r="A30666" s="86">
        <f t="shared" si="478"/>
        <v>30658</v>
      </c>
      <c r="B30666" s="17"/>
      <c r="C30666" s="17"/>
      <c r="D30666"/>
      <c r="E30666"/>
      <c r="F30666"/>
      <c r="G30666"/>
      <c r="H30666"/>
      <c r="I30666"/>
      <c r="J30666"/>
      <c r="K30666"/>
      <c r="L30666"/>
      <c r="M30666"/>
      <c r="N30666"/>
    </row>
    <row r="30667" spans="1:14" x14ac:dyDescent="0.3">
      <c r="A30667" s="86">
        <f t="shared" ref="A30667:A30730" si="479">A30666+1</f>
        <v>30659</v>
      </c>
      <c r="B30667" s="17"/>
      <c r="C30667" s="17"/>
      <c r="D30667"/>
      <c r="E30667"/>
      <c r="F30667"/>
      <c r="G30667"/>
      <c r="H30667"/>
      <c r="I30667"/>
      <c r="J30667"/>
      <c r="K30667"/>
      <c r="L30667"/>
      <c r="M30667"/>
      <c r="N30667"/>
    </row>
    <row r="30668" spans="1:14" x14ac:dyDescent="0.3">
      <c r="A30668" s="86">
        <f t="shared" si="479"/>
        <v>30660</v>
      </c>
      <c r="B30668" s="17"/>
      <c r="C30668" s="17"/>
      <c r="D30668"/>
      <c r="E30668"/>
      <c r="F30668"/>
      <c r="G30668"/>
      <c r="H30668"/>
      <c r="I30668"/>
      <c r="J30668"/>
      <c r="K30668"/>
      <c r="L30668"/>
      <c r="M30668"/>
      <c r="N30668"/>
    </row>
    <row r="30669" spans="1:14" x14ac:dyDescent="0.3">
      <c r="A30669" s="86">
        <f t="shared" si="479"/>
        <v>30661</v>
      </c>
      <c r="B30669" s="17"/>
      <c r="C30669" s="17"/>
      <c r="D30669"/>
      <c r="E30669"/>
      <c r="F30669"/>
      <c r="G30669"/>
      <c r="H30669"/>
      <c r="I30669"/>
      <c r="J30669"/>
      <c r="K30669"/>
      <c r="L30669"/>
      <c r="M30669"/>
      <c r="N30669"/>
    </row>
    <row r="30670" spans="1:14" x14ac:dyDescent="0.3">
      <c r="A30670" s="86">
        <f t="shared" si="479"/>
        <v>30662</v>
      </c>
      <c r="B30670" s="17"/>
      <c r="C30670" s="17"/>
      <c r="D30670"/>
      <c r="E30670"/>
      <c r="F30670"/>
      <c r="G30670"/>
      <c r="H30670"/>
      <c r="I30670"/>
      <c r="J30670"/>
      <c r="K30670"/>
      <c r="L30670"/>
      <c r="M30670"/>
      <c r="N30670"/>
    </row>
    <row r="30671" spans="1:14" x14ac:dyDescent="0.3">
      <c r="A30671" s="86">
        <f t="shared" si="479"/>
        <v>30663</v>
      </c>
      <c r="B30671" s="17"/>
      <c r="C30671" s="17"/>
      <c r="D30671"/>
      <c r="E30671"/>
      <c r="F30671"/>
      <c r="G30671"/>
      <c r="H30671"/>
      <c r="I30671"/>
      <c r="J30671"/>
      <c r="K30671"/>
      <c r="L30671"/>
      <c r="M30671"/>
      <c r="N30671"/>
    </row>
    <row r="30672" spans="1:14" x14ac:dyDescent="0.3">
      <c r="A30672" s="86">
        <f t="shared" si="479"/>
        <v>30664</v>
      </c>
      <c r="B30672" s="17"/>
      <c r="C30672" s="17"/>
      <c r="D30672"/>
      <c r="E30672"/>
      <c r="F30672"/>
      <c r="G30672"/>
      <c r="H30672"/>
      <c r="I30672"/>
      <c r="J30672"/>
      <c r="K30672"/>
      <c r="L30672"/>
      <c r="M30672"/>
      <c r="N30672"/>
    </row>
    <row r="30673" spans="1:14" x14ac:dyDescent="0.3">
      <c r="A30673" s="86">
        <f t="shared" si="479"/>
        <v>30665</v>
      </c>
      <c r="B30673" s="17"/>
      <c r="C30673" s="17"/>
      <c r="D30673"/>
      <c r="E30673"/>
      <c r="F30673"/>
      <c r="G30673"/>
      <c r="H30673"/>
      <c r="I30673"/>
      <c r="J30673"/>
      <c r="K30673"/>
      <c r="L30673"/>
      <c r="M30673"/>
      <c r="N30673"/>
    </row>
    <row r="30674" spans="1:14" x14ac:dyDescent="0.3">
      <c r="A30674" s="86">
        <f t="shared" si="479"/>
        <v>30666</v>
      </c>
      <c r="B30674" s="17"/>
      <c r="C30674" s="17"/>
      <c r="D30674"/>
      <c r="E30674"/>
      <c r="F30674"/>
      <c r="G30674"/>
      <c r="H30674"/>
      <c r="I30674"/>
      <c r="J30674"/>
      <c r="K30674"/>
      <c r="L30674"/>
      <c r="M30674"/>
      <c r="N30674"/>
    </row>
    <row r="30675" spans="1:14" x14ac:dyDescent="0.3">
      <c r="A30675" s="86">
        <f t="shared" si="479"/>
        <v>30667</v>
      </c>
      <c r="B30675" s="17"/>
      <c r="C30675" s="17"/>
      <c r="D30675"/>
      <c r="E30675"/>
      <c r="F30675"/>
      <c r="G30675"/>
      <c r="H30675"/>
      <c r="I30675"/>
      <c r="J30675"/>
      <c r="K30675"/>
      <c r="L30675"/>
      <c r="M30675"/>
      <c r="N30675"/>
    </row>
    <row r="30676" spans="1:14" x14ac:dyDescent="0.3">
      <c r="A30676" s="86">
        <f t="shared" si="479"/>
        <v>30668</v>
      </c>
      <c r="B30676" s="17"/>
      <c r="C30676" s="17"/>
      <c r="D30676"/>
      <c r="E30676"/>
      <c r="F30676"/>
      <c r="G30676"/>
      <c r="H30676"/>
      <c r="I30676"/>
      <c r="J30676"/>
      <c r="K30676"/>
      <c r="L30676"/>
      <c r="M30676"/>
      <c r="N30676"/>
    </row>
    <row r="30677" spans="1:14" x14ac:dyDescent="0.3">
      <c r="A30677" s="86">
        <f t="shared" si="479"/>
        <v>30669</v>
      </c>
      <c r="B30677" s="17"/>
      <c r="C30677" s="17"/>
      <c r="D30677"/>
      <c r="E30677"/>
      <c r="F30677"/>
      <c r="G30677"/>
      <c r="H30677"/>
      <c r="I30677"/>
      <c r="J30677"/>
      <c r="K30677"/>
      <c r="L30677"/>
      <c r="M30677"/>
      <c r="N30677"/>
    </row>
    <row r="30678" spans="1:14" x14ac:dyDescent="0.3">
      <c r="A30678" s="86">
        <f t="shared" si="479"/>
        <v>30670</v>
      </c>
      <c r="B30678" s="17"/>
      <c r="C30678" s="17"/>
      <c r="D30678"/>
      <c r="E30678"/>
      <c r="F30678"/>
      <c r="G30678"/>
      <c r="H30678"/>
      <c r="I30678"/>
      <c r="J30678"/>
      <c r="K30678"/>
      <c r="L30678"/>
      <c r="M30678"/>
      <c r="N30678"/>
    </row>
    <row r="30679" spans="1:14" x14ac:dyDescent="0.3">
      <c r="A30679" s="86">
        <f t="shared" si="479"/>
        <v>30671</v>
      </c>
      <c r="B30679" s="17"/>
      <c r="C30679" s="17"/>
      <c r="D30679"/>
      <c r="E30679"/>
      <c r="F30679"/>
      <c r="G30679"/>
      <c r="H30679"/>
      <c r="I30679"/>
      <c r="J30679"/>
      <c r="K30679"/>
      <c r="L30679"/>
      <c r="M30679"/>
      <c r="N30679"/>
    </row>
    <row r="30680" spans="1:14" x14ac:dyDescent="0.3">
      <c r="A30680" s="86">
        <f t="shared" si="479"/>
        <v>30672</v>
      </c>
      <c r="B30680" s="17"/>
      <c r="C30680" s="17"/>
      <c r="D30680"/>
      <c r="E30680"/>
      <c r="F30680"/>
      <c r="G30680"/>
      <c r="H30680"/>
      <c r="I30680"/>
      <c r="J30680"/>
      <c r="K30680"/>
      <c r="L30680"/>
      <c r="M30680"/>
      <c r="N30680"/>
    </row>
    <row r="30681" spans="1:14" x14ac:dyDescent="0.3">
      <c r="A30681" s="86">
        <f t="shared" si="479"/>
        <v>30673</v>
      </c>
      <c r="B30681" s="17"/>
      <c r="C30681" s="17"/>
      <c r="D30681"/>
      <c r="E30681"/>
      <c r="F30681"/>
      <c r="G30681"/>
      <c r="H30681"/>
      <c r="I30681"/>
      <c r="J30681"/>
      <c r="K30681"/>
      <c r="L30681"/>
      <c r="M30681"/>
      <c r="N30681"/>
    </row>
    <row r="30682" spans="1:14" x14ac:dyDescent="0.3">
      <c r="A30682" s="86">
        <f t="shared" si="479"/>
        <v>30674</v>
      </c>
      <c r="B30682" s="17"/>
      <c r="C30682" s="17"/>
      <c r="D30682"/>
      <c r="E30682"/>
      <c r="F30682"/>
      <c r="G30682"/>
      <c r="H30682"/>
      <c r="I30682"/>
      <c r="J30682"/>
      <c r="K30682"/>
      <c r="L30682"/>
      <c r="M30682"/>
      <c r="N30682"/>
    </row>
    <row r="30683" spans="1:14" x14ac:dyDescent="0.3">
      <c r="A30683" s="86">
        <f t="shared" si="479"/>
        <v>30675</v>
      </c>
      <c r="B30683" s="17"/>
      <c r="C30683" s="17"/>
      <c r="D30683"/>
      <c r="E30683"/>
      <c r="F30683"/>
      <c r="G30683"/>
      <c r="H30683"/>
      <c r="I30683"/>
      <c r="J30683"/>
      <c r="K30683"/>
      <c r="L30683"/>
      <c r="M30683"/>
      <c r="N30683"/>
    </row>
    <row r="30684" spans="1:14" x14ac:dyDescent="0.3">
      <c r="A30684" s="86">
        <f t="shared" si="479"/>
        <v>30676</v>
      </c>
      <c r="B30684" s="17"/>
      <c r="C30684" s="17"/>
      <c r="D30684"/>
      <c r="E30684"/>
      <c r="F30684"/>
      <c r="G30684"/>
      <c r="H30684"/>
      <c r="I30684"/>
      <c r="J30684"/>
      <c r="K30684"/>
      <c r="L30684"/>
      <c r="M30684"/>
      <c r="N30684"/>
    </row>
    <row r="30685" spans="1:14" x14ac:dyDescent="0.3">
      <c r="A30685" s="86">
        <f t="shared" si="479"/>
        <v>30677</v>
      </c>
      <c r="B30685" s="17"/>
      <c r="C30685" s="17"/>
      <c r="D30685"/>
      <c r="E30685"/>
      <c r="F30685"/>
      <c r="G30685"/>
      <c r="H30685"/>
      <c r="I30685"/>
      <c r="J30685"/>
      <c r="K30685"/>
      <c r="L30685"/>
      <c r="M30685"/>
      <c r="N30685"/>
    </row>
    <row r="30686" spans="1:14" x14ac:dyDescent="0.3">
      <c r="A30686" s="86">
        <f t="shared" si="479"/>
        <v>30678</v>
      </c>
      <c r="B30686" s="17"/>
      <c r="C30686" s="17"/>
      <c r="D30686"/>
      <c r="E30686"/>
      <c r="F30686"/>
      <c r="G30686"/>
      <c r="H30686"/>
      <c r="I30686"/>
      <c r="J30686"/>
      <c r="K30686"/>
      <c r="L30686"/>
      <c r="M30686"/>
      <c r="N30686"/>
    </row>
    <row r="30687" spans="1:14" x14ac:dyDescent="0.3">
      <c r="A30687" s="86">
        <f t="shared" si="479"/>
        <v>30679</v>
      </c>
      <c r="B30687" s="17"/>
      <c r="C30687" s="17"/>
      <c r="D30687"/>
      <c r="E30687"/>
      <c r="F30687"/>
      <c r="G30687"/>
      <c r="H30687"/>
      <c r="I30687"/>
      <c r="J30687"/>
      <c r="K30687"/>
      <c r="L30687"/>
      <c r="M30687"/>
      <c r="N30687"/>
    </row>
    <row r="30688" spans="1:14" x14ac:dyDescent="0.3">
      <c r="A30688" s="86">
        <f t="shared" si="479"/>
        <v>30680</v>
      </c>
      <c r="B30688" s="17"/>
      <c r="C30688" s="17"/>
      <c r="D30688"/>
      <c r="E30688"/>
      <c r="F30688"/>
      <c r="G30688"/>
      <c r="H30688"/>
      <c r="I30688"/>
      <c r="J30688"/>
      <c r="K30688"/>
      <c r="L30688"/>
      <c r="M30688"/>
      <c r="N30688"/>
    </row>
    <row r="30689" spans="1:14" x14ac:dyDescent="0.3">
      <c r="A30689" s="86">
        <f t="shared" si="479"/>
        <v>30681</v>
      </c>
      <c r="B30689" s="17"/>
      <c r="C30689" s="17"/>
      <c r="D30689"/>
      <c r="E30689"/>
      <c r="F30689"/>
      <c r="G30689"/>
      <c r="H30689"/>
      <c r="I30689"/>
      <c r="J30689"/>
      <c r="K30689"/>
      <c r="L30689"/>
      <c r="M30689"/>
      <c r="N30689"/>
    </row>
    <row r="30690" spans="1:14" x14ac:dyDescent="0.3">
      <c r="A30690" s="86">
        <f t="shared" si="479"/>
        <v>30682</v>
      </c>
      <c r="B30690" s="17"/>
      <c r="C30690" s="17"/>
      <c r="D30690"/>
      <c r="E30690"/>
      <c r="F30690"/>
      <c r="G30690"/>
      <c r="H30690"/>
      <c r="I30690"/>
      <c r="J30690"/>
      <c r="K30690"/>
      <c r="L30690"/>
      <c r="M30690"/>
      <c r="N30690"/>
    </row>
    <row r="30691" spans="1:14" x14ac:dyDescent="0.3">
      <c r="A30691" s="86">
        <f t="shared" si="479"/>
        <v>30683</v>
      </c>
      <c r="B30691" s="17"/>
      <c r="C30691" s="17"/>
      <c r="D30691"/>
      <c r="E30691"/>
      <c r="F30691"/>
      <c r="G30691"/>
      <c r="H30691"/>
      <c r="I30691"/>
      <c r="J30691"/>
      <c r="K30691"/>
      <c r="L30691"/>
      <c r="M30691"/>
      <c r="N30691"/>
    </row>
    <row r="30692" spans="1:14" x14ac:dyDescent="0.3">
      <c r="A30692" s="86">
        <f t="shared" si="479"/>
        <v>30684</v>
      </c>
      <c r="B30692" s="17"/>
      <c r="C30692" s="17"/>
      <c r="D30692"/>
      <c r="E30692"/>
      <c r="F30692"/>
      <c r="G30692"/>
      <c r="H30692"/>
      <c r="I30692"/>
      <c r="J30692"/>
      <c r="K30692"/>
      <c r="L30692"/>
      <c r="M30692"/>
      <c r="N30692"/>
    </row>
    <row r="30693" spans="1:14" x14ac:dyDescent="0.3">
      <c r="A30693" s="86">
        <f t="shared" si="479"/>
        <v>30685</v>
      </c>
      <c r="B30693" s="17"/>
      <c r="C30693" s="17"/>
      <c r="D30693"/>
      <c r="E30693"/>
      <c r="F30693"/>
      <c r="G30693"/>
      <c r="H30693"/>
      <c r="I30693"/>
      <c r="J30693"/>
      <c r="K30693"/>
      <c r="L30693"/>
      <c r="M30693"/>
      <c r="N30693"/>
    </row>
    <row r="30694" spans="1:14" x14ac:dyDescent="0.3">
      <c r="A30694" s="86">
        <f t="shared" si="479"/>
        <v>30686</v>
      </c>
      <c r="B30694" s="17"/>
      <c r="C30694" s="17"/>
      <c r="D30694"/>
      <c r="E30694"/>
      <c r="F30694"/>
      <c r="G30694"/>
      <c r="H30694"/>
      <c r="I30694"/>
      <c r="J30694"/>
      <c r="K30694"/>
      <c r="L30694"/>
      <c r="M30694"/>
      <c r="N30694"/>
    </row>
    <row r="30695" spans="1:14" x14ac:dyDescent="0.3">
      <c r="A30695" s="86">
        <f t="shared" si="479"/>
        <v>30687</v>
      </c>
      <c r="B30695" s="17"/>
      <c r="C30695" s="17"/>
      <c r="D30695"/>
      <c r="E30695"/>
      <c r="F30695"/>
      <c r="G30695"/>
      <c r="H30695"/>
      <c r="I30695"/>
      <c r="J30695"/>
      <c r="K30695"/>
      <c r="L30695"/>
      <c r="M30695"/>
      <c r="N30695"/>
    </row>
    <row r="30696" spans="1:14" x14ac:dyDescent="0.3">
      <c r="A30696" s="86">
        <f t="shared" si="479"/>
        <v>30688</v>
      </c>
      <c r="B30696" s="17"/>
      <c r="C30696" s="17"/>
      <c r="D30696"/>
      <c r="E30696"/>
      <c r="F30696"/>
      <c r="G30696"/>
      <c r="H30696"/>
      <c r="I30696"/>
      <c r="J30696"/>
      <c r="K30696"/>
      <c r="L30696"/>
      <c r="M30696"/>
      <c r="N30696"/>
    </row>
    <row r="30697" spans="1:14" x14ac:dyDescent="0.3">
      <c r="A30697" s="86">
        <f t="shared" si="479"/>
        <v>30689</v>
      </c>
      <c r="B30697" s="17"/>
      <c r="C30697" s="17"/>
      <c r="D30697"/>
      <c r="E30697"/>
      <c r="F30697"/>
      <c r="G30697"/>
      <c r="H30697"/>
      <c r="I30697"/>
      <c r="J30697"/>
      <c r="K30697"/>
      <c r="L30697"/>
      <c r="M30697"/>
      <c r="N30697"/>
    </row>
    <row r="30698" spans="1:14" x14ac:dyDescent="0.3">
      <c r="A30698" s="86">
        <f t="shared" si="479"/>
        <v>30690</v>
      </c>
      <c r="B30698" s="17"/>
      <c r="C30698" s="17"/>
      <c r="D30698"/>
      <c r="E30698"/>
      <c r="F30698"/>
      <c r="G30698"/>
      <c r="H30698"/>
      <c r="I30698"/>
      <c r="J30698"/>
      <c r="K30698"/>
      <c r="L30698"/>
      <c r="M30698"/>
      <c r="N30698"/>
    </row>
    <row r="30699" spans="1:14" x14ac:dyDescent="0.3">
      <c r="A30699" s="86">
        <f t="shared" si="479"/>
        <v>30691</v>
      </c>
      <c r="B30699" s="17"/>
      <c r="C30699" s="17"/>
      <c r="D30699"/>
      <c r="E30699"/>
      <c r="F30699"/>
      <c r="G30699"/>
      <c r="H30699"/>
      <c r="I30699"/>
      <c r="J30699"/>
      <c r="K30699"/>
      <c r="L30699"/>
      <c r="M30699"/>
      <c r="N30699"/>
    </row>
    <row r="30700" spans="1:14" x14ac:dyDescent="0.3">
      <c r="A30700" s="86">
        <f t="shared" si="479"/>
        <v>30692</v>
      </c>
      <c r="B30700" s="17"/>
      <c r="C30700" s="17"/>
      <c r="D30700"/>
      <c r="E30700"/>
      <c r="F30700"/>
      <c r="G30700"/>
      <c r="H30700"/>
      <c r="I30700"/>
      <c r="J30700"/>
      <c r="K30700"/>
      <c r="L30700"/>
      <c r="M30700"/>
      <c r="N30700"/>
    </row>
    <row r="30701" spans="1:14" x14ac:dyDescent="0.3">
      <c r="A30701" s="86">
        <f t="shared" si="479"/>
        <v>30693</v>
      </c>
      <c r="B30701" s="17"/>
      <c r="C30701" s="17"/>
      <c r="D30701"/>
      <c r="E30701"/>
      <c r="F30701"/>
      <c r="G30701"/>
      <c r="H30701"/>
      <c r="I30701"/>
      <c r="J30701"/>
      <c r="K30701"/>
      <c r="L30701"/>
      <c r="M30701"/>
      <c r="N30701"/>
    </row>
    <row r="30702" spans="1:14" x14ac:dyDescent="0.3">
      <c r="A30702" s="86">
        <f t="shared" si="479"/>
        <v>30694</v>
      </c>
      <c r="B30702" s="17"/>
      <c r="C30702" s="17"/>
      <c r="D30702"/>
      <c r="E30702"/>
      <c r="F30702"/>
      <c r="G30702"/>
      <c r="H30702"/>
      <c r="I30702"/>
      <c r="J30702"/>
      <c r="K30702"/>
      <c r="L30702"/>
      <c r="M30702"/>
      <c r="N30702"/>
    </row>
    <row r="30703" spans="1:14" x14ac:dyDescent="0.3">
      <c r="A30703" s="86">
        <f t="shared" si="479"/>
        <v>30695</v>
      </c>
      <c r="B30703" s="17"/>
      <c r="C30703" s="17"/>
      <c r="D30703"/>
      <c r="E30703"/>
      <c r="F30703"/>
      <c r="G30703"/>
      <c r="H30703"/>
      <c r="I30703"/>
      <c r="J30703"/>
      <c r="K30703"/>
      <c r="L30703"/>
      <c r="M30703"/>
      <c r="N30703"/>
    </row>
    <row r="30704" spans="1:14" x14ac:dyDescent="0.3">
      <c r="A30704" s="86">
        <f t="shared" si="479"/>
        <v>30696</v>
      </c>
      <c r="B30704" s="17"/>
      <c r="C30704" s="17"/>
      <c r="D30704"/>
      <c r="E30704"/>
      <c r="F30704"/>
      <c r="G30704"/>
      <c r="H30704"/>
      <c r="I30704"/>
      <c r="J30704"/>
      <c r="K30704"/>
      <c r="L30704"/>
      <c r="M30704"/>
      <c r="N30704"/>
    </row>
    <row r="30705" spans="1:14" x14ac:dyDescent="0.3">
      <c r="A30705" s="86">
        <f t="shared" si="479"/>
        <v>30697</v>
      </c>
      <c r="B30705" s="17"/>
      <c r="C30705" s="17"/>
      <c r="D30705"/>
      <c r="E30705"/>
      <c r="F30705"/>
      <c r="G30705"/>
      <c r="H30705"/>
      <c r="I30705"/>
      <c r="J30705"/>
      <c r="K30705"/>
      <c r="L30705"/>
      <c r="M30705"/>
      <c r="N30705"/>
    </row>
    <row r="30706" spans="1:14" x14ac:dyDescent="0.3">
      <c r="A30706" s="86">
        <f t="shared" si="479"/>
        <v>30698</v>
      </c>
      <c r="B30706" s="17"/>
      <c r="C30706" s="17"/>
      <c r="D30706"/>
      <c r="E30706"/>
      <c r="F30706"/>
      <c r="G30706"/>
      <c r="H30706"/>
      <c r="I30706"/>
      <c r="J30706"/>
      <c r="K30706"/>
      <c r="L30706"/>
      <c r="M30706"/>
      <c r="N30706"/>
    </row>
    <row r="30707" spans="1:14" x14ac:dyDescent="0.3">
      <c r="A30707" s="86">
        <f t="shared" si="479"/>
        <v>30699</v>
      </c>
      <c r="B30707" s="17"/>
      <c r="C30707" s="17"/>
      <c r="D30707"/>
      <c r="E30707"/>
      <c r="F30707"/>
      <c r="G30707"/>
      <c r="H30707"/>
      <c r="I30707"/>
      <c r="J30707"/>
      <c r="K30707"/>
      <c r="L30707"/>
      <c r="M30707"/>
      <c r="N30707"/>
    </row>
    <row r="30708" spans="1:14" x14ac:dyDescent="0.3">
      <c r="A30708" s="86">
        <f t="shared" si="479"/>
        <v>30700</v>
      </c>
      <c r="B30708" s="17"/>
      <c r="C30708" s="17"/>
      <c r="D30708"/>
      <c r="E30708"/>
      <c r="F30708"/>
      <c r="G30708"/>
      <c r="H30708"/>
      <c r="I30708"/>
      <c r="J30708"/>
      <c r="K30708"/>
      <c r="L30708"/>
      <c r="M30708"/>
      <c r="N30708"/>
    </row>
    <row r="30709" spans="1:14" x14ac:dyDescent="0.3">
      <c r="A30709" s="86">
        <f t="shared" si="479"/>
        <v>30701</v>
      </c>
      <c r="B30709" s="17"/>
      <c r="C30709" s="17"/>
      <c r="D30709"/>
      <c r="E30709"/>
      <c r="F30709"/>
      <c r="G30709"/>
      <c r="H30709"/>
      <c r="I30709"/>
      <c r="J30709"/>
      <c r="K30709"/>
      <c r="L30709"/>
      <c r="M30709"/>
      <c r="N30709"/>
    </row>
    <row r="30710" spans="1:14" x14ac:dyDescent="0.3">
      <c r="A30710" s="86">
        <f t="shared" si="479"/>
        <v>30702</v>
      </c>
      <c r="B30710" s="17"/>
      <c r="C30710" s="17"/>
      <c r="D30710"/>
      <c r="E30710"/>
      <c r="F30710"/>
      <c r="G30710"/>
      <c r="H30710"/>
      <c r="I30710"/>
      <c r="J30710"/>
      <c r="K30710"/>
      <c r="L30710"/>
      <c r="M30710"/>
      <c r="N30710"/>
    </row>
    <row r="30711" spans="1:14" x14ac:dyDescent="0.3">
      <c r="A30711" s="86">
        <f t="shared" si="479"/>
        <v>30703</v>
      </c>
      <c r="B30711" s="17"/>
      <c r="C30711" s="17"/>
      <c r="D30711"/>
      <c r="E30711"/>
      <c r="F30711"/>
      <c r="G30711"/>
      <c r="H30711"/>
      <c r="I30711"/>
      <c r="J30711"/>
      <c r="K30711"/>
      <c r="L30711"/>
      <c r="M30711"/>
      <c r="N30711"/>
    </row>
    <row r="30712" spans="1:14" x14ac:dyDescent="0.3">
      <c r="A30712" s="86">
        <f t="shared" si="479"/>
        <v>30704</v>
      </c>
      <c r="B30712" s="17"/>
      <c r="C30712" s="17"/>
      <c r="D30712"/>
      <c r="E30712"/>
      <c r="F30712"/>
      <c r="G30712"/>
      <c r="H30712"/>
      <c r="I30712"/>
      <c r="J30712"/>
      <c r="K30712"/>
      <c r="L30712"/>
      <c r="M30712"/>
      <c r="N30712"/>
    </row>
    <row r="30713" spans="1:14" x14ac:dyDescent="0.3">
      <c r="A30713" s="86">
        <f t="shared" si="479"/>
        <v>30705</v>
      </c>
      <c r="B30713" s="17"/>
      <c r="C30713" s="17"/>
      <c r="D30713"/>
      <c r="E30713"/>
      <c r="F30713"/>
      <c r="G30713"/>
      <c r="H30713"/>
      <c r="I30713"/>
      <c r="J30713"/>
      <c r="K30713"/>
      <c r="L30713"/>
      <c r="M30713"/>
      <c r="N30713"/>
    </row>
    <row r="30714" spans="1:14" x14ac:dyDescent="0.3">
      <c r="A30714" s="86">
        <f t="shared" si="479"/>
        <v>30706</v>
      </c>
      <c r="B30714" s="17"/>
      <c r="C30714" s="17"/>
      <c r="D30714"/>
      <c r="E30714"/>
      <c r="F30714"/>
      <c r="G30714"/>
      <c r="H30714"/>
      <c r="I30714"/>
      <c r="J30714"/>
      <c r="K30714"/>
      <c r="L30714"/>
      <c r="M30714"/>
      <c r="N30714"/>
    </row>
    <row r="30715" spans="1:14" x14ac:dyDescent="0.3">
      <c r="A30715" s="86">
        <f t="shared" si="479"/>
        <v>30707</v>
      </c>
      <c r="B30715" s="17"/>
      <c r="C30715" s="17"/>
      <c r="D30715"/>
      <c r="E30715"/>
      <c r="F30715"/>
      <c r="G30715"/>
      <c r="H30715"/>
      <c r="I30715"/>
      <c r="J30715"/>
      <c r="K30715"/>
      <c r="L30715"/>
      <c r="M30715"/>
      <c r="N30715"/>
    </row>
    <row r="30716" spans="1:14" x14ac:dyDescent="0.3">
      <c r="A30716" s="86">
        <f t="shared" si="479"/>
        <v>30708</v>
      </c>
      <c r="B30716" s="17"/>
      <c r="C30716" s="17"/>
      <c r="D30716"/>
      <c r="E30716"/>
      <c r="F30716"/>
      <c r="G30716"/>
      <c r="H30716"/>
      <c r="I30716"/>
      <c r="J30716"/>
      <c r="K30716"/>
      <c r="L30716"/>
      <c r="M30716"/>
      <c r="N30716"/>
    </row>
    <row r="30717" spans="1:14" x14ac:dyDescent="0.3">
      <c r="A30717" s="86">
        <f t="shared" si="479"/>
        <v>30709</v>
      </c>
      <c r="B30717" s="17"/>
      <c r="C30717" s="17"/>
      <c r="D30717"/>
      <c r="E30717"/>
      <c r="F30717"/>
      <c r="G30717"/>
      <c r="H30717"/>
      <c r="I30717"/>
      <c r="J30717"/>
      <c r="K30717"/>
      <c r="L30717"/>
      <c r="M30717"/>
      <c r="N30717"/>
    </row>
    <row r="30718" spans="1:14" x14ac:dyDescent="0.3">
      <c r="A30718" s="86">
        <f t="shared" si="479"/>
        <v>30710</v>
      </c>
      <c r="B30718" s="17"/>
      <c r="C30718" s="17"/>
      <c r="D30718"/>
      <c r="E30718"/>
      <c r="F30718"/>
      <c r="G30718"/>
      <c r="H30718"/>
      <c r="I30718"/>
      <c r="J30718"/>
      <c r="K30718"/>
      <c r="L30718"/>
      <c r="M30718"/>
      <c r="N30718"/>
    </row>
    <row r="30719" spans="1:14" x14ac:dyDescent="0.3">
      <c r="A30719" s="86">
        <f t="shared" si="479"/>
        <v>30711</v>
      </c>
      <c r="B30719" s="17"/>
      <c r="C30719" s="17"/>
      <c r="D30719"/>
      <c r="E30719"/>
      <c r="F30719"/>
      <c r="G30719"/>
      <c r="H30719"/>
      <c r="I30719"/>
      <c r="J30719"/>
      <c r="K30719"/>
      <c r="L30719"/>
      <c r="M30719"/>
      <c r="N30719"/>
    </row>
    <row r="30720" spans="1:14" x14ac:dyDescent="0.3">
      <c r="A30720" s="86">
        <f t="shared" si="479"/>
        <v>30712</v>
      </c>
      <c r="B30720" s="17"/>
      <c r="C30720" s="17"/>
      <c r="D30720"/>
      <c r="E30720"/>
      <c r="F30720"/>
      <c r="G30720"/>
      <c r="H30720"/>
      <c r="I30720"/>
      <c r="J30720"/>
      <c r="K30720"/>
      <c r="L30720"/>
      <c r="M30720"/>
      <c r="N30720"/>
    </row>
    <row r="30721" spans="1:14" x14ac:dyDescent="0.3">
      <c r="A30721" s="86">
        <f t="shared" si="479"/>
        <v>30713</v>
      </c>
      <c r="B30721" s="17"/>
      <c r="C30721" s="17"/>
      <c r="D30721"/>
      <c r="E30721"/>
      <c r="F30721"/>
      <c r="G30721"/>
      <c r="H30721"/>
      <c r="I30721"/>
      <c r="J30721"/>
      <c r="K30721"/>
      <c r="L30721"/>
      <c r="M30721"/>
      <c r="N30721"/>
    </row>
    <row r="30722" spans="1:14" x14ac:dyDescent="0.3">
      <c r="A30722" s="86">
        <f t="shared" si="479"/>
        <v>30714</v>
      </c>
      <c r="B30722" s="17"/>
      <c r="C30722" s="17"/>
      <c r="D30722"/>
      <c r="E30722"/>
      <c r="F30722"/>
      <c r="G30722"/>
      <c r="H30722"/>
      <c r="I30722"/>
      <c r="J30722"/>
      <c r="K30722"/>
      <c r="L30722"/>
      <c r="M30722"/>
      <c r="N30722"/>
    </row>
    <row r="30723" spans="1:14" x14ac:dyDescent="0.3">
      <c r="A30723" s="86">
        <f t="shared" si="479"/>
        <v>30715</v>
      </c>
      <c r="B30723" s="17"/>
      <c r="C30723" s="17"/>
      <c r="D30723"/>
      <c r="E30723"/>
      <c r="F30723"/>
      <c r="G30723"/>
      <c r="H30723"/>
      <c r="I30723"/>
      <c r="J30723"/>
      <c r="K30723"/>
      <c r="L30723"/>
      <c r="M30723"/>
      <c r="N30723"/>
    </row>
    <row r="30724" spans="1:14" x14ac:dyDescent="0.3">
      <c r="A30724" s="86">
        <f t="shared" si="479"/>
        <v>30716</v>
      </c>
      <c r="B30724" s="17"/>
      <c r="C30724" s="17"/>
      <c r="D30724"/>
      <c r="E30724"/>
      <c r="F30724"/>
      <c r="G30724"/>
      <c r="H30724"/>
      <c r="I30724"/>
      <c r="J30724"/>
      <c r="K30724"/>
      <c r="L30724"/>
      <c r="M30724"/>
      <c r="N30724"/>
    </row>
    <row r="30725" spans="1:14" x14ac:dyDescent="0.3">
      <c r="A30725" s="86">
        <f t="shared" si="479"/>
        <v>30717</v>
      </c>
      <c r="B30725" s="17"/>
      <c r="C30725" s="17"/>
      <c r="D30725"/>
      <c r="E30725"/>
      <c r="F30725"/>
      <c r="G30725"/>
      <c r="H30725"/>
      <c r="I30725"/>
      <c r="J30725"/>
      <c r="K30725"/>
      <c r="L30725"/>
      <c r="M30725"/>
      <c r="N30725"/>
    </row>
    <row r="30726" spans="1:14" x14ac:dyDescent="0.3">
      <c r="A30726" s="86">
        <f t="shared" si="479"/>
        <v>30718</v>
      </c>
      <c r="B30726" s="17"/>
      <c r="C30726" s="17"/>
      <c r="D30726"/>
      <c r="E30726"/>
      <c r="F30726"/>
      <c r="G30726"/>
      <c r="H30726"/>
      <c r="I30726"/>
      <c r="J30726"/>
      <c r="K30726"/>
      <c r="L30726"/>
      <c r="M30726"/>
      <c r="N30726"/>
    </row>
    <row r="30727" spans="1:14" x14ac:dyDescent="0.3">
      <c r="A30727" s="86">
        <f t="shared" si="479"/>
        <v>30719</v>
      </c>
      <c r="B30727" s="17"/>
      <c r="C30727" s="17"/>
      <c r="D30727"/>
      <c r="E30727"/>
      <c r="F30727"/>
      <c r="G30727"/>
      <c r="H30727"/>
      <c r="I30727"/>
      <c r="J30727"/>
      <c r="K30727"/>
      <c r="L30727"/>
      <c r="M30727"/>
      <c r="N30727"/>
    </row>
    <row r="30728" spans="1:14" x14ac:dyDescent="0.3">
      <c r="A30728" s="86">
        <f t="shared" si="479"/>
        <v>30720</v>
      </c>
      <c r="B30728" s="17"/>
      <c r="C30728" s="17"/>
      <c r="D30728"/>
      <c r="E30728"/>
      <c r="F30728"/>
      <c r="G30728"/>
      <c r="H30728"/>
      <c r="I30728"/>
      <c r="J30728"/>
      <c r="K30728"/>
      <c r="L30728"/>
      <c r="M30728"/>
      <c r="N30728"/>
    </row>
    <row r="30729" spans="1:14" x14ac:dyDescent="0.3">
      <c r="A30729" s="86">
        <f t="shared" si="479"/>
        <v>30721</v>
      </c>
      <c r="B30729" s="17"/>
      <c r="C30729" s="17"/>
      <c r="D30729"/>
      <c r="E30729"/>
      <c r="F30729"/>
      <c r="G30729"/>
      <c r="H30729"/>
      <c r="I30729"/>
      <c r="J30729"/>
      <c r="K30729"/>
      <c r="L30729"/>
      <c r="M30729"/>
      <c r="N30729"/>
    </row>
    <row r="30730" spans="1:14" x14ac:dyDescent="0.3">
      <c r="A30730" s="86">
        <f t="shared" si="479"/>
        <v>30722</v>
      </c>
      <c r="B30730" s="17"/>
      <c r="C30730" s="17"/>
      <c r="D30730"/>
      <c r="E30730"/>
      <c r="F30730"/>
      <c r="G30730"/>
      <c r="H30730"/>
      <c r="I30730"/>
      <c r="J30730"/>
      <c r="K30730"/>
      <c r="L30730"/>
      <c r="M30730"/>
      <c r="N30730"/>
    </row>
    <row r="30731" spans="1:14" x14ac:dyDescent="0.3">
      <c r="A30731" s="86">
        <f t="shared" ref="A30731:A30794" si="480">A30730+1</f>
        <v>30723</v>
      </c>
      <c r="B30731" s="17"/>
      <c r="C30731" s="17"/>
      <c r="D30731"/>
      <c r="E30731"/>
      <c r="F30731"/>
      <c r="G30731"/>
      <c r="H30731"/>
      <c r="I30731"/>
      <c r="J30731"/>
      <c r="K30731"/>
      <c r="L30731"/>
      <c r="M30731"/>
      <c r="N30731"/>
    </row>
    <row r="30732" spans="1:14" x14ac:dyDescent="0.3">
      <c r="A30732" s="86">
        <f t="shared" si="480"/>
        <v>30724</v>
      </c>
      <c r="B30732" s="17"/>
      <c r="C30732" s="17"/>
      <c r="D30732"/>
      <c r="E30732"/>
      <c r="F30732"/>
      <c r="G30732"/>
      <c r="H30732"/>
      <c r="I30732"/>
      <c r="J30732"/>
      <c r="K30732"/>
      <c r="L30732"/>
      <c r="M30732"/>
      <c r="N30732"/>
    </row>
    <row r="30733" spans="1:14" x14ac:dyDescent="0.3">
      <c r="A30733" s="86">
        <f t="shared" si="480"/>
        <v>30725</v>
      </c>
      <c r="B30733" s="17"/>
      <c r="C30733" s="17"/>
      <c r="D30733"/>
      <c r="E30733"/>
      <c r="F30733"/>
      <c r="G30733"/>
      <c r="H30733"/>
      <c r="I30733"/>
      <c r="J30733"/>
      <c r="K30733"/>
      <c r="L30733"/>
      <c r="M30733"/>
      <c r="N30733"/>
    </row>
    <row r="30734" spans="1:14" x14ac:dyDescent="0.3">
      <c r="A30734" s="86">
        <f t="shared" si="480"/>
        <v>30726</v>
      </c>
      <c r="B30734" s="17"/>
      <c r="C30734" s="17"/>
      <c r="D30734"/>
      <c r="E30734"/>
      <c r="F30734"/>
      <c r="G30734"/>
      <c r="H30734"/>
      <c r="I30734"/>
      <c r="J30734"/>
      <c r="K30734"/>
      <c r="L30734"/>
      <c r="M30734"/>
      <c r="N30734"/>
    </row>
    <row r="30735" spans="1:14" x14ac:dyDescent="0.3">
      <c r="A30735" s="86">
        <f t="shared" si="480"/>
        <v>30727</v>
      </c>
      <c r="B30735" s="17"/>
      <c r="C30735" s="17"/>
      <c r="D30735"/>
      <c r="E30735"/>
      <c r="F30735"/>
      <c r="G30735"/>
      <c r="H30735"/>
      <c r="I30735"/>
      <c r="J30735"/>
      <c r="K30735"/>
      <c r="L30735"/>
      <c r="M30735"/>
      <c r="N30735"/>
    </row>
    <row r="30736" spans="1:14" x14ac:dyDescent="0.3">
      <c r="A30736" s="86">
        <f t="shared" si="480"/>
        <v>30728</v>
      </c>
      <c r="B30736" s="17"/>
      <c r="C30736" s="17"/>
      <c r="D30736"/>
      <c r="E30736"/>
      <c r="F30736"/>
      <c r="G30736"/>
      <c r="H30736"/>
      <c r="I30736"/>
      <c r="J30736"/>
      <c r="K30736"/>
      <c r="L30736"/>
      <c r="M30736"/>
      <c r="N30736"/>
    </row>
    <row r="30737" spans="1:14" x14ac:dyDescent="0.3">
      <c r="A30737" s="86">
        <f t="shared" si="480"/>
        <v>30729</v>
      </c>
      <c r="B30737" s="17"/>
      <c r="C30737" s="17"/>
      <c r="D30737"/>
      <c r="E30737"/>
      <c r="F30737"/>
      <c r="G30737"/>
      <c r="H30737"/>
      <c r="I30737"/>
      <c r="J30737"/>
      <c r="K30737"/>
      <c r="L30737"/>
      <c r="M30737"/>
      <c r="N30737"/>
    </row>
    <row r="30738" spans="1:14" x14ac:dyDescent="0.3">
      <c r="A30738" s="86">
        <f t="shared" si="480"/>
        <v>30730</v>
      </c>
      <c r="B30738" s="17"/>
      <c r="C30738" s="17"/>
      <c r="D30738"/>
      <c r="E30738"/>
      <c r="F30738"/>
      <c r="G30738"/>
      <c r="H30738"/>
      <c r="I30738"/>
      <c r="J30738"/>
      <c r="K30738"/>
      <c r="L30738"/>
      <c r="M30738"/>
      <c r="N30738"/>
    </row>
    <row r="30739" spans="1:14" x14ac:dyDescent="0.3">
      <c r="A30739" s="86">
        <f t="shared" si="480"/>
        <v>30731</v>
      </c>
      <c r="B30739" s="17"/>
      <c r="C30739" s="17"/>
      <c r="D30739"/>
      <c r="E30739"/>
      <c r="F30739"/>
      <c r="G30739"/>
      <c r="H30739"/>
      <c r="I30739"/>
      <c r="J30739"/>
      <c r="K30739"/>
      <c r="L30739"/>
      <c r="M30739"/>
      <c r="N30739"/>
    </row>
    <row r="30740" spans="1:14" x14ac:dyDescent="0.3">
      <c r="A30740" s="86">
        <f t="shared" si="480"/>
        <v>30732</v>
      </c>
      <c r="B30740" s="17"/>
      <c r="C30740" s="17"/>
      <c r="D30740"/>
      <c r="E30740"/>
      <c r="F30740"/>
      <c r="G30740"/>
      <c r="H30740"/>
      <c r="I30740"/>
      <c r="J30740"/>
      <c r="K30740"/>
      <c r="L30740"/>
      <c r="M30740"/>
      <c r="N30740"/>
    </row>
    <row r="30741" spans="1:14" x14ac:dyDescent="0.3">
      <c r="A30741" s="86">
        <f t="shared" si="480"/>
        <v>30733</v>
      </c>
      <c r="B30741" s="17"/>
      <c r="C30741" s="17"/>
      <c r="D30741"/>
      <c r="E30741"/>
      <c r="F30741"/>
      <c r="G30741"/>
      <c r="H30741"/>
      <c r="I30741"/>
      <c r="J30741"/>
      <c r="K30741"/>
      <c r="L30741"/>
      <c r="M30741"/>
      <c r="N30741"/>
    </row>
    <row r="30742" spans="1:14" x14ac:dyDescent="0.3">
      <c r="A30742" s="86">
        <f t="shared" si="480"/>
        <v>30734</v>
      </c>
      <c r="B30742" s="17"/>
      <c r="C30742" s="17"/>
      <c r="D30742"/>
      <c r="E30742"/>
      <c r="F30742"/>
      <c r="G30742"/>
      <c r="H30742"/>
      <c r="I30742"/>
      <c r="J30742"/>
      <c r="K30742"/>
      <c r="L30742"/>
      <c r="M30742"/>
      <c r="N30742"/>
    </row>
    <row r="30743" spans="1:14" x14ac:dyDescent="0.3">
      <c r="A30743" s="86">
        <f t="shared" si="480"/>
        <v>30735</v>
      </c>
      <c r="B30743" s="17"/>
      <c r="C30743" s="17"/>
      <c r="D30743"/>
      <c r="E30743"/>
      <c r="F30743"/>
      <c r="G30743"/>
      <c r="H30743"/>
      <c r="I30743"/>
      <c r="J30743"/>
      <c r="K30743"/>
      <c r="L30743"/>
      <c r="M30743"/>
      <c r="N30743"/>
    </row>
    <row r="30744" spans="1:14" x14ac:dyDescent="0.3">
      <c r="A30744" s="86">
        <f t="shared" si="480"/>
        <v>30736</v>
      </c>
      <c r="B30744" s="17"/>
      <c r="C30744" s="17"/>
      <c r="D30744"/>
      <c r="E30744"/>
      <c r="F30744"/>
      <c r="G30744"/>
      <c r="H30744"/>
      <c r="I30744"/>
      <c r="J30744"/>
      <c r="K30744"/>
      <c r="L30744"/>
      <c r="M30744"/>
      <c r="N30744"/>
    </row>
    <row r="30745" spans="1:14" x14ac:dyDescent="0.3">
      <c r="A30745" s="86">
        <f t="shared" si="480"/>
        <v>30737</v>
      </c>
      <c r="B30745" s="17"/>
      <c r="C30745" s="17"/>
      <c r="D30745"/>
      <c r="E30745"/>
      <c r="F30745"/>
      <c r="G30745"/>
      <c r="H30745"/>
      <c r="I30745"/>
      <c r="J30745"/>
      <c r="K30745"/>
      <c r="L30745"/>
      <c r="M30745"/>
      <c r="N30745"/>
    </row>
    <row r="30746" spans="1:14" x14ac:dyDescent="0.3">
      <c r="A30746" s="86">
        <f t="shared" si="480"/>
        <v>30738</v>
      </c>
      <c r="B30746" s="17"/>
      <c r="C30746" s="17"/>
      <c r="D30746"/>
      <c r="E30746"/>
      <c r="F30746"/>
      <c r="G30746"/>
      <c r="H30746"/>
      <c r="I30746"/>
      <c r="J30746"/>
      <c r="K30746"/>
      <c r="L30746"/>
      <c r="M30746"/>
      <c r="N30746"/>
    </row>
    <row r="30747" spans="1:14" x14ac:dyDescent="0.3">
      <c r="A30747" s="86">
        <f t="shared" si="480"/>
        <v>30739</v>
      </c>
      <c r="B30747" s="17"/>
      <c r="C30747" s="17"/>
      <c r="D30747"/>
      <c r="E30747"/>
      <c r="F30747"/>
      <c r="G30747"/>
      <c r="H30747"/>
      <c r="I30747"/>
      <c r="J30747"/>
      <c r="K30747"/>
      <c r="L30747"/>
      <c r="M30747"/>
      <c r="N30747"/>
    </row>
    <row r="30748" spans="1:14" x14ac:dyDescent="0.3">
      <c r="A30748" s="86">
        <f t="shared" si="480"/>
        <v>30740</v>
      </c>
      <c r="B30748" s="17"/>
      <c r="C30748" s="17"/>
      <c r="D30748"/>
      <c r="E30748"/>
      <c r="F30748"/>
      <c r="G30748"/>
      <c r="H30748"/>
      <c r="I30748"/>
      <c r="J30748"/>
      <c r="K30748"/>
      <c r="L30748"/>
      <c r="M30748"/>
      <c r="N30748"/>
    </row>
    <row r="30749" spans="1:14" x14ac:dyDescent="0.3">
      <c r="A30749" s="86">
        <f t="shared" si="480"/>
        <v>30741</v>
      </c>
      <c r="B30749" s="17"/>
      <c r="C30749" s="17"/>
      <c r="D30749"/>
      <c r="E30749"/>
      <c r="F30749"/>
      <c r="G30749"/>
      <c r="H30749"/>
      <c r="I30749"/>
      <c r="J30749"/>
      <c r="K30749"/>
      <c r="L30749"/>
      <c r="M30749"/>
      <c r="N30749"/>
    </row>
    <row r="30750" spans="1:14" x14ac:dyDescent="0.3">
      <c r="A30750" s="86">
        <f t="shared" si="480"/>
        <v>30742</v>
      </c>
      <c r="B30750" s="17"/>
      <c r="C30750" s="17"/>
      <c r="D30750"/>
      <c r="E30750"/>
      <c r="F30750"/>
      <c r="G30750"/>
      <c r="H30750"/>
      <c r="I30750"/>
      <c r="J30750"/>
      <c r="K30750"/>
      <c r="L30750"/>
      <c r="M30750"/>
      <c r="N30750"/>
    </row>
    <row r="30751" spans="1:14" x14ac:dyDescent="0.3">
      <c r="A30751" s="86">
        <f t="shared" si="480"/>
        <v>30743</v>
      </c>
      <c r="B30751" s="17"/>
      <c r="C30751" s="17"/>
      <c r="D30751"/>
      <c r="E30751"/>
      <c r="F30751"/>
      <c r="G30751"/>
      <c r="H30751"/>
      <c r="I30751"/>
      <c r="J30751"/>
      <c r="K30751"/>
      <c r="L30751"/>
      <c r="M30751"/>
      <c r="N30751"/>
    </row>
    <row r="30752" spans="1:14" x14ac:dyDescent="0.3">
      <c r="A30752" s="86">
        <f t="shared" si="480"/>
        <v>30744</v>
      </c>
      <c r="B30752" s="17"/>
      <c r="C30752" s="17"/>
      <c r="D30752"/>
      <c r="E30752"/>
      <c r="F30752"/>
      <c r="G30752"/>
      <c r="H30752"/>
      <c r="I30752"/>
      <c r="J30752"/>
      <c r="K30752"/>
      <c r="L30752"/>
      <c r="M30752"/>
      <c r="N30752"/>
    </row>
    <row r="30753" spans="1:14" x14ac:dyDescent="0.3">
      <c r="A30753" s="86">
        <f t="shared" si="480"/>
        <v>30745</v>
      </c>
      <c r="B30753" s="17"/>
      <c r="C30753" s="17"/>
      <c r="D30753"/>
      <c r="E30753"/>
      <c r="F30753"/>
      <c r="G30753"/>
      <c r="H30753"/>
      <c r="I30753"/>
      <c r="J30753"/>
      <c r="K30753"/>
      <c r="L30753"/>
      <c r="M30753"/>
      <c r="N30753"/>
    </row>
    <row r="30754" spans="1:14" x14ac:dyDescent="0.3">
      <c r="A30754" s="86">
        <f t="shared" si="480"/>
        <v>30746</v>
      </c>
      <c r="B30754" s="17"/>
      <c r="C30754" s="17"/>
      <c r="D30754"/>
      <c r="E30754"/>
      <c r="F30754"/>
      <c r="G30754"/>
      <c r="H30754"/>
      <c r="I30754"/>
      <c r="J30754"/>
      <c r="K30754"/>
      <c r="L30754"/>
      <c r="M30754"/>
      <c r="N30754"/>
    </row>
    <row r="30755" spans="1:14" x14ac:dyDescent="0.3">
      <c r="A30755" s="86">
        <f t="shared" si="480"/>
        <v>30747</v>
      </c>
      <c r="B30755" s="17"/>
      <c r="C30755" s="17"/>
      <c r="D30755"/>
      <c r="E30755"/>
      <c r="F30755"/>
      <c r="G30755"/>
      <c r="H30755"/>
      <c r="I30755"/>
      <c r="J30755"/>
      <c r="K30755"/>
      <c r="L30755"/>
      <c r="M30755"/>
      <c r="N30755"/>
    </row>
    <row r="30756" spans="1:14" x14ac:dyDescent="0.3">
      <c r="A30756" s="86">
        <f t="shared" si="480"/>
        <v>30748</v>
      </c>
      <c r="B30756" s="17"/>
      <c r="C30756" s="17"/>
      <c r="D30756"/>
      <c r="E30756"/>
      <c r="F30756"/>
      <c r="G30756"/>
      <c r="H30756"/>
      <c r="I30756"/>
      <c r="J30756"/>
      <c r="K30756"/>
      <c r="L30756"/>
      <c r="M30756"/>
      <c r="N30756"/>
    </row>
    <row r="30757" spans="1:14" x14ac:dyDescent="0.3">
      <c r="A30757" s="86">
        <f t="shared" si="480"/>
        <v>30749</v>
      </c>
      <c r="B30757" s="17"/>
      <c r="C30757" s="17"/>
      <c r="D30757"/>
      <c r="E30757"/>
      <c r="F30757"/>
      <c r="G30757"/>
      <c r="H30757"/>
      <c r="I30757"/>
      <c r="J30757"/>
      <c r="K30757"/>
      <c r="L30757"/>
      <c r="M30757"/>
      <c r="N30757"/>
    </row>
    <row r="30758" spans="1:14" x14ac:dyDescent="0.3">
      <c r="A30758" s="86">
        <f t="shared" si="480"/>
        <v>30750</v>
      </c>
      <c r="B30758" s="17"/>
      <c r="C30758" s="17"/>
      <c r="D30758"/>
      <c r="E30758"/>
      <c r="F30758"/>
      <c r="G30758"/>
      <c r="H30758"/>
      <c r="I30758"/>
      <c r="J30758"/>
      <c r="K30758"/>
      <c r="L30758"/>
      <c r="M30758"/>
      <c r="N30758"/>
    </row>
    <row r="30759" spans="1:14" x14ac:dyDescent="0.3">
      <c r="A30759" s="86">
        <f t="shared" si="480"/>
        <v>30751</v>
      </c>
      <c r="B30759" s="17"/>
      <c r="C30759" s="17"/>
      <c r="D30759"/>
      <c r="E30759"/>
      <c r="F30759"/>
      <c r="G30759"/>
      <c r="H30759"/>
      <c r="I30759"/>
      <c r="J30759"/>
      <c r="K30759"/>
      <c r="L30759"/>
      <c r="M30759"/>
      <c r="N30759"/>
    </row>
    <row r="30760" spans="1:14" x14ac:dyDescent="0.3">
      <c r="A30760" s="86">
        <f t="shared" si="480"/>
        <v>30752</v>
      </c>
      <c r="B30760" s="17"/>
      <c r="C30760" s="17"/>
      <c r="D30760"/>
      <c r="E30760"/>
      <c r="F30760"/>
      <c r="G30760"/>
      <c r="H30760"/>
      <c r="I30760"/>
      <c r="J30760"/>
      <c r="K30760"/>
      <c r="L30760"/>
      <c r="M30760"/>
      <c r="N30760"/>
    </row>
    <row r="30761" spans="1:14" x14ac:dyDescent="0.3">
      <c r="A30761" s="86">
        <f t="shared" si="480"/>
        <v>30753</v>
      </c>
      <c r="B30761" s="17"/>
      <c r="C30761" s="17"/>
      <c r="D30761"/>
      <c r="E30761"/>
      <c r="F30761"/>
      <c r="G30761"/>
      <c r="H30761"/>
      <c r="I30761"/>
      <c r="J30761"/>
      <c r="K30761"/>
      <c r="L30761"/>
      <c r="M30761"/>
      <c r="N30761"/>
    </row>
    <row r="30762" spans="1:14" x14ac:dyDescent="0.3">
      <c r="A30762" s="86">
        <f t="shared" si="480"/>
        <v>30754</v>
      </c>
      <c r="B30762" s="17"/>
      <c r="C30762" s="17"/>
      <c r="D30762"/>
      <c r="E30762"/>
      <c r="F30762"/>
      <c r="G30762"/>
      <c r="H30762"/>
      <c r="I30762"/>
      <c r="J30762"/>
      <c r="K30762"/>
      <c r="L30762"/>
      <c r="M30762"/>
      <c r="N30762"/>
    </row>
    <row r="30763" spans="1:14" x14ac:dyDescent="0.3">
      <c r="A30763" s="86">
        <f t="shared" si="480"/>
        <v>30755</v>
      </c>
      <c r="B30763" s="17"/>
      <c r="C30763" s="17"/>
      <c r="D30763"/>
      <c r="E30763"/>
      <c r="F30763"/>
      <c r="G30763"/>
      <c r="H30763"/>
      <c r="I30763"/>
      <c r="J30763"/>
      <c r="K30763"/>
      <c r="L30763"/>
      <c r="M30763"/>
      <c r="N30763"/>
    </row>
    <row r="30764" spans="1:14" x14ac:dyDescent="0.3">
      <c r="A30764" s="86">
        <f t="shared" si="480"/>
        <v>30756</v>
      </c>
      <c r="B30764" s="17"/>
      <c r="C30764" s="17"/>
      <c r="D30764"/>
      <c r="E30764"/>
      <c r="F30764"/>
      <c r="G30764"/>
      <c r="H30764"/>
      <c r="I30764"/>
      <c r="J30764"/>
      <c r="K30764"/>
      <c r="L30764"/>
      <c r="M30764"/>
      <c r="N30764"/>
    </row>
    <row r="30765" spans="1:14" x14ac:dyDescent="0.3">
      <c r="A30765" s="86">
        <f t="shared" si="480"/>
        <v>30757</v>
      </c>
      <c r="B30765" s="17"/>
      <c r="C30765" s="17"/>
      <c r="D30765"/>
      <c r="E30765"/>
      <c r="F30765"/>
      <c r="G30765"/>
      <c r="H30765"/>
      <c r="I30765"/>
      <c r="J30765"/>
      <c r="K30765"/>
      <c r="L30765"/>
      <c r="M30765"/>
      <c r="N30765"/>
    </row>
    <row r="30766" spans="1:14" x14ac:dyDescent="0.3">
      <c r="A30766" s="86">
        <f t="shared" si="480"/>
        <v>30758</v>
      </c>
      <c r="B30766" s="17"/>
      <c r="C30766" s="17"/>
      <c r="D30766"/>
      <c r="E30766"/>
      <c r="F30766"/>
      <c r="G30766"/>
      <c r="H30766"/>
      <c r="I30766"/>
      <c r="J30766"/>
      <c r="K30766"/>
      <c r="L30766"/>
      <c r="M30766"/>
      <c r="N30766"/>
    </row>
    <row r="30767" spans="1:14" x14ac:dyDescent="0.3">
      <c r="A30767" s="86">
        <f t="shared" si="480"/>
        <v>30759</v>
      </c>
      <c r="B30767" s="17"/>
      <c r="C30767" s="17"/>
      <c r="D30767"/>
      <c r="E30767"/>
      <c r="F30767"/>
      <c r="G30767"/>
      <c r="H30767"/>
      <c r="I30767"/>
      <c r="J30767"/>
      <c r="K30767"/>
      <c r="L30767"/>
      <c r="M30767"/>
      <c r="N30767"/>
    </row>
    <row r="30768" spans="1:14" x14ac:dyDescent="0.3">
      <c r="A30768" s="86">
        <f t="shared" si="480"/>
        <v>30760</v>
      </c>
      <c r="B30768" s="17"/>
      <c r="C30768" s="17"/>
      <c r="D30768"/>
      <c r="E30768"/>
      <c r="F30768"/>
      <c r="G30768"/>
      <c r="H30768"/>
      <c r="I30768"/>
      <c r="J30768"/>
      <c r="K30768"/>
      <c r="L30768"/>
      <c r="M30768"/>
      <c r="N30768"/>
    </row>
    <row r="30769" spans="1:14" x14ac:dyDescent="0.3">
      <c r="A30769" s="86">
        <f t="shared" si="480"/>
        <v>30761</v>
      </c>
      <c r="B30769" s="17"/>
      <c r="C30769" s="17"/>
      <c r="D30769"/>
      <c r="E30769"/>
      <c r="F30769"/>
      <c r="G30769"/>
      <c r="H30769"/>
      <c r="I30769"/>
      <c r="J30769"/>
      <c r="K30769"/>
      <c r="L30769"/>
      <c r="M30769"/>
      <c r="N30769"/>
    </row>
    <row r="30770" spans="1:14" x14ac:dyDescent="0.3">
      <c r="A30770" s="86">
        <f t="shared" si="480"/>
        <v>30762</v>
      </c>
      <c r="B30770" s="17"/>
      <c r="C30770" s="17"/>
      <c r="D30770"/>
      <c r="E30770"/>
      <c r="F30770"/>
      <c r="G30770"/>
      <c r="H30770"/>
      <c r="I30770"/>
      <c r="J30770"/>
      <c r="K30770"/>
      <c r="L30770"/>
      <c r="M30770"/>
      <c r="N30770"/>
    </row>
    <row r="30771" spans="1:14" x14ac:dyDescent="0.3">
      <c r="A30771" s="86">
        <f t="shared" si="480"/>
        <v>30763</v>
      </c>
      <c r="B30771" s="17"/>
      <c r="C30771" s="17"/>
      <c r="D30771"/>
      <c r="E30771"/>
      <c r="F30771"/>
      <c r="G30771"/>
      <c r="H30771"/>
      <c r="I30771"/>
      <c r="J30771"/>
      <c r="K30771"/>
      <c r="L30771"/>
      <c r="M30771"/>
      <c r="N30771"/>
    </row>
    <row r="30772" spans="1:14" x14ac:dyDescent="0.3">
      <c r="A30772" s="86">
        <f t="shared" si="480"/>
        <v>30764</v>
      </c>
      <c r="B30772" s="17"/>
      <c r="C30772" s="17"/>
      <c r="D30772"/>
      <c r="E30772"/>
      <c r="F30772"/>
      <c r="G30772"/>
      <c r="H30772"/>
      <c r="I30772"/>
      <c r="J30772"/>
      <c r="K30772"/>
      <c r="L30772"/>
      <c r="M30772"/>
      <c r="N30772"/>
    </row>
    <row r="30773" spans="1:14" x14ac:dyDescent="0.3">
      <c r="A30773" s="86">
        <f t="shared" si="480"/>
        <v>30765</v>
      </c>
      <c r="B30773" s="17"/>
      <c r="C30773" s="17"/>
      <c r="D30773"/>
      <c r="E30773"/>
      <c r="F30773"/>
      <c r="G30773"/>
      <c r="H30773"/>
      <c r="I30773"/>
      <c r="J30773"/>
      <c r="K30773"/>
      <c r="L30773"/>
      <c r="M30773"/>
      <c r="N30773"/>
    </row>
    <row r="30774" spans="1:14" x14ac:dyDescent="0.3">
      <c r="A30774" s="86">
        <f t="shared" si="480"/>
        <v>30766</v>
      </c>
      <c r="B30774" s="17"/>
      <c r="C30774" s="17"/>
      <c r="D30774"/>
      <c r="E30774"/>
      <c r="F30774"/>
      <c r="G30774"/>
      <c r="H30774"/>
      <c r="I30774"/>
      <c r="J30774"/>
      <c r="K30774"/>
      <c r="L30774"/>
      <c r="M30774"/>
      <c r="N30774"/>
    </row>
    <row r="30775" spans="1:14" x14ac:dyDescent="0.3">
      <c r="A30775" s="86">
        <f t="shared" si="480"/>
        <v>30767</v>
      </c>
      <c r="B30775" s="17"/>
      <c r="C30775" s="17"/>
      <c r="D30775"/>
      <c r="E30775"/>
      <c r="F30775"/>
      <c r="G30775"/>
      <c r="H30775"/>
      <c r="I30775"/>
      <c r="J30775"/>
      <c r="K30775"/>
      <c r="L30775"/>
      <c r="M30775"/>
      <c r="N30775"/>
    </row>
    <row r="30776" spans="1:14" x14ac:dyDescent="0.3">
      <c r="A30776" s="86">
        <f t="shared" si="480"/>
        <v>30768</v>
      </c>
      <c r="B30776" s="17"/>
      <c r="C30776" s="17"/>
      <c r="D30776"/>
      <c r="E30776"/>
      <c r="F30776"/>
      <c r="G30776"/>
      <c r="H30776"/>
      <c r="I30776"/>
      <c r="J30776"/>
      <c r="K30776"/>
      <c r="L30776"/>
      <c r="M30776"/>
      <c r="N30776"/>
    </row>
    <row r="30777" spans="1:14" x14ac:dyDescent="0.3">
      <c r="A30777" s="86">
        <f t="shared" si="480"/>
        <v>30769</v>
      </c>
      <c r="B30777" s="17"/>
      <c r="C30777" s="17"/>
      <c r="D30777"/>
      <c r="E30777"/>
      <c r="F30777"/>
      <c r="G30777"/>
      <c r="H30777"/>
      <c r="I30777"/>
      <c r="J30777"/>
      <c r="K30777"/>
      <c r="L30777"/>
      <c r="M30777"/>
      <c r="N30777"/>
    </row>
    <row r="30778" spans="1:14" x14ac:dyDescent="0.3">
      <c r="A30778" s="86">
        <f t="shared" si="480"/>
        <v>30770</v>
      </c>
      <c r="B30778" s="17"/>
      <c r="C30778" s="17"/>
      <c r="D30778"/>
      <c r="E30778"/>
      <c r="F30778"/>
      <c r="G30778"/>
      <c r="H30778"/>
      <c r="I30778"/>
      <c r="J30778"/>
      <c r="K30778"/>
      <c r="L30778"/>
      <c r="M30778"/>
      <c r="N30778"/>
    </row>
    <row r="30779" spans="1:14" x14ac:dyDescent="0.3">
      <c r="A30779" s="86">
        <f t="shared" si="480"/>
        <v>30771</v>
      </c>
      <c r="B30779" s="17"/>
      <c r="C30779" s="17"/>
      <c r="D30779"/>
      <c r="E30779"/>
      <c r="F30779"/>
      <c r="G30779"/>
      <c r="H30779"/>
      <c r="I30779"/>
      <c r="J30779"/>
      <c r="K30779"/>
      <c r="L30779"/>
      <c r="M30779"/>
      <c r="N30779"/>
    </row>
    <row r="30780" spans="1:14" x14ac:dyDescent="0.3">
      <c r="A30780" s="86">
        <f t="shared" si="480"/>
        <v>30772</v>
      </c>
      <c r="B30780" s="17"/>
      <c r="C30780" s="17"/>
      <c r="D30780"/>
      <c r="E30780"/>
      <c r="F30780"/>
      <c r="G30780"/>
      <c r="H30780"/>
      <c r="I30780"/>
      <c r="J30780"/>
      <c r="K30780"/>
      <c r="L30780"/>
      <c r="M30780"/>
      <c r="N30780"/>
    </row>
    <row r="30781" spans="1:14" x14ac:dyDescent="0.3">
      <c r="A30781" s="86">
        <f t="shared" si="480"/>
        <v>30773</v>
      </c>
      <c r="B30781" s="17"/>
      <c r="C30781" s="17"/>
      <c r="D30781"/>
      <c r="E30781"/>
      <c r="F30781"/>
      <c r="G30781"/>
      <c r="H30781"/>
      <c r="I30781"/>
      <c r="J30781"/>
      <c r="K30781"/>
      <c r="L30781"/>
      <c r="M30781"/>
      <c r="N30781"/>
    </row>
    <row r="30782" spans="1:14" x14ac:dyDescent="0.3">
      <c r="A30782" s="86">
        <f t="shared" si="480"/>
        <v>30774</v>
      </c>
      <c r="B30782" s="17"/>
      <c r="C30782" s="17"/>
      <c r="D30782"/>
      <c r="E30782"/>
      <c r="F30782"/>
      <c r="G30782"/>
      <c r="H30782"/>
      <c r="I30782"/>
      <c r="J30782"/>
      <c r="K30782"/>
      <c r="L30782"/>
      <c r="M30782"/>
      <c r="N30782"/>
    </row>
    <row r="30783" spans="1:14" x14ac:dyDescent="0.3">
      <c r="A30783" s="86">
        <f t="shared" si="480"/>
        <v>30775</v>
      </c>
      <c r="B30783" s="17"/>
      <c r="C30783" s="17"/>
      <c r="D30783"/>
      <c r="E30783"/>
      <c r="F30783"/>
      <c r="G30783"/>
      <c r="H30783"/>
      <c r="I30783"/>
      <c r="J30783"/>
      <c r="K30783"/>
      <c r="L30783"/>
      <c r="M30783"/>
      <c r="N30783"/>
    </row>
    <row r="30784" spans="1:14" x14ac:dyDescent="0.3">
      <c r="A30784" s="86">
        <f t="shared" si="480"/>
        <v>30776</v>
      </c>
      <c r="B30784" s="17"/>
      <c r="C30784" s="17"/>
      <c r="D30784"/>
      <c r="E30784"/>
      <c r="F30784"/>
      <c r="G30784"/>
      <c r="H30784"/>
      <c r="I30784"/>
      <c r="J30784"/>
      <c r="K30784"/>
      <c r="L30784"/>
      <c r="M30784"/>
      <c r="N30784"/>
    </row>
    <row r="30785" spans="1:14" x14ac:dyDescent="0.3">
      <c r="A30785" s="86">
        <f t="shared" si="480"/>
        <v>30777</v>
      </c>
      <c r="B30785" s="17"/>
      <c r="C30785" s="17"/>
      <c r="D30785"/>
      <c r="E30785"/>
      <c r="F30785"/>
      <c r="G30785"/>
      <c r="H30785"/>
      <c r="I30785"/>
      <c r="J30785"/>
      <c r="K30785"/>
      <c r="L30785"/>
      <c r="M30785"/>
      <c r="N30785"/>
    </row>
    <row r="30786" spans="1:14" x14ac:dyDescent="0.3">
      <c r="A30786" s="86">
        <f t="shared" si="480"/>
        <v>30778</v>
      </c>
      <c r="B30786" s="17"/>
      <c r="C30786" s="17"/>
      <c r="D30786"/>
      <c r="E30786"/>
      <c r="F30786"/>
      <c r="G30786"/>
      <c r="H30786"/>
      <c r="I30786"/>
      <c r="J30786"/>
      <c r="K30786"/>
      <c r="L30786"/>
      <c r="M30786"/>
      <c r="N30786"/>
    </row>
    <row r="30787" spans="1:14" x14ac:dyDescent="0.3">
      <c r="A30787" s="86">
        <f t="shared" si="480"/>
        <v>30779</v>
      </c>
      <c r="B30787" s="17"/>
      <c r="C30787" s="17"/>
      <c r="D30787"/>
      <c r="E30787"/>
      <c r="F30787"/>
      <c r="G30787"/>
      <c r="H30787"/>
      <c r="I30787"/>
      <c r="J30787"/>
      <c r="K30787"/>
      <c r="L30787"/>
      <c r="M30787"/>
      <c r="N30787"/>
    </row>
    <row r="30788" spans="1:14" x14ac:dyDescent="0.3">
      <c r="A30788" s="86">
        <f t="shared" si="480"/>
        <v>30780</v>
      </c>
      <c r="B30788" s="17"/>
      <c r="C30788" s="17"/>
      <c r="D30788"/>
      <c r="E30788"/>
      <c r="F30788"/>
      <c r="G30788"/>
      <c r="H30788"/>
      <c r="I30788"/>
      <c r="J30788"/>
      <c r="K30788"/>
      <c r="L30788"/>
      <c r="M30788"/>
      <c r="N30788"/>
    </row>
    <row r="30789" spans="1:14" x14ac:dyDescent="0.3">
      <c r="A30789" s="86">
        <f t="shared" si="480"/>
        <v>30781</v>
      </c>
      <c r="B30789" s="17"/>
      <c r="C30789" s="17"/>
      <c r="D30789"/>
      <c r="E30789"/>
      <c r="F30789"/>
      <c r="G30789"/>
      <c r="H30789"/>
      <c r="I30789"/>
      <c r="J30789"/>
      <c r="K30789"/>
      <c r="L30789"/>
      <c r="M30789"/>
      <c r="N30789"/>
    </row>
    <row r="30790" spans="1:14" x14ac:dyDescent="0.3">
      <c r="A30790" s="86">
        <f t="shared" si="480"/>
        <v>30782</v>
      </c>
      <c r="B30790" s="17"/>
      <c r="C30790" s="17"/>
      <c r="D30790"/>
      <c r="E30790"/>
      <c r="F30790"/>
      <c r="G30790"/>
      <c r="H30790"/>
      <c r="I30790"/>
      <c r="J30790"/>
      <c r="K30790"/>
      <c r="L30790"/>
      <c r="M30790"/>
      <c r="N30790"/>
    </row>
    <row r="30791" spans="1:14" x14ac:dyDescent="0.3">
      <c r="A30791" s="86">
        <f t="shared" si="480"/>
        <v>30783</v>
      </c>
      <c r="B30791" s="17"/>
      <c r="C30791" s="17"/>
      <c r="D30791"/>
      <c r="E30791"/>
      <c r="F30791"/>
      <c r="G30791"/>
      <c r="H30791"/>
      <c r="I30791"/>
      <c r="J30791"/>
      <c r="K30791"/>
      <c r="L30791"/>
      <c r="M30791"/>
      <c r="N30791"/>
    </row>
    <row r="30792" spans="1:14" x14ac:dyDescent="0.3">
      <c r="A30792" s="86">
        <f t="shared" si="480"/>
        <v>30784</v>
      </c>
      <c r="B30792" s="17"/>
      <c r="C30792" s="17"/>
      <c r="D30792"/>
      <c r="E30792"/>
      <c r="F30792"/>
      <c r="G30792"/>
      <c r="H30792"/>
      <c r="I30792"/>
      <c r="J30792"/>
      <c r="K30792"/>
      <c r="L30792"/>
      <c r="M30792"/>
      <c r="N30792"/>
    </row>
    <row r="30793" spans="1:14" x14ac:dyDescent="0.3">
      <c r="A30793" s="86">
        <f t="shared" si="480"/>
        <v>30785</v>
      </c>
      <c r="B30793" s="17"/>
      <c r="C30793" s="17"/>
      <c r="D30793"/>
      <c r="E30793"/>
      <c r="F30793"/>
      <c r="G30793"/>
      <c r="H30793"/>
      <c r="I30793"/>
      <c r="J30793"/>
      <c r="K30793"/>
      <c r="L30793"/>
      <c r="M30793"/>
      <c r="N30793"/>
    </row>
    <row r="30794" spans="1:14" x14ac:dyDescent="0.3">
      <c r="A30794" s="86">
        <f t="shared" si="480"/>
        <v>30786</v>
      </c>
      <c r="B30794" s="17"/>
      <c r="C30794" s="17"/>
      <c r="D30794"/>
      <c r="E30794"/>
      <c r="F30794"/>
      <c r="G30794"/>
      <c r="H30794"/>
      <c r="I30794"/>
      <c r="J30794"/>
      <c r="K30794"/>
      <c r="L30794"/>
      <c r="M30794"/>
      <c r="N30794"/>
    </row>
    <row r="30795" spans="1:14" x14ac:dyDescent="0.3">
      <c r="A30795" s="86">
        <f t="shared" ref="A30795:A30858" si="481">A30794+1</f>
        <v>30787</v>
      </c>
      <c r="B30795" s="17"/>
      <c r="C30795" s="17"/>
      <c r="D30795"/>
      <c r="E30795"/>
      <c r="F30795"/>
      <c r="G30795"/>
      <c r="H30795"/>
      <c r="I30795"/>
      <c r="J30795"/>
      <c r="K30795"/>
      <c r="L30795"/>
      <c r="M30795"/>
      <c r="N30795"/>
    </row>
    <row r="30796" spans="1:14" x14ac:dyDescent="0.3">
      <c r="A30796" s="86">
        <f t="shared" si="481"/>
        <v>30788</v>
      </c>
      <c r="B30796" s="17"/>
      <c r="C30796" s="17"/>
      <c r="D30796"/>
      <c r="E30796"/>
      <c r="F30796"/>
      <c r="G30796"/>
      <c r="H30796"/>
      <c r="I30796"/>
      <c r="J30796"/>
      <c r="K30796"/>
      <c r="L30796"/>
      <c r="M30796"/>
      <c r="N30796"/>
    </row>
    <row r="30797" spans="1:14" x14ac:dyDescent="0.3">
      <c r="A30797" s="86">
        <f t="shared" si="481"/>
        <v>30789</v>
      </c>
      <c r="B30797" s="17"/>
      <c r="C30797" s="17"/>
      <c r="D30797"/>
      <c r="E30797"/>
      <c r="F30797"/>
      <c r="G30797"/>
      <c r="H30797"/>
      <c r="I30797"/>
      <c r="J30797"/>
      <c r="K30797"/>
      <c r="L30797"/>
      <c r="M30797"/>
      <c r="N30797"/>
    </row>
    <row r="30798" spans="1:14" x14ac:dyDescent="0.3">
      <c r="A30798" s="86">
        <f t="shared" si="481"/>
        <v>30790</v>
      </c>
      <c r="B30798" s="17"/>
      <c r="C30798" s="17"/>
      <c r="D30798"/>
      <c r="E30798"/>
      <c r="F30798"/>
      <c r="G30798"/>
      <c r="H30798"/>
      <c r="I30798"/>
      <c r="J30798"/>
      <c r="K30798"/>
      <c r="L30798"/>
      <c r="M30798"/>
      <c r="N30798"/>
    </row>
    <row r="30799" spans="1:14" x14ac:dyDescent="0.3">
      <c r="A30799" s="86">
        <f t="shared" si="481"/>
        <v>30791</v>
      </c>
      <c r="B30799" s="17"/>
      <c r="C30799" s="17"/>
      <c r="D30799"/>
      <c r="E30799"/>
      <c r="F30799"/>
      <c r="G30799"/>
      <c r="H30799"/>
      <c r="I30799"/>
      <c r="J30799"/>
      <c r="K30799"/>
      <c r="L30799"/>
      <c r="M30799"/>
      <c r="N30799"/>
    </row>
    <row r="30800" spans="1:14" x14ac:dyDescent="0.3">
      <c r="A30800" s="86">
        <f t="shared" si="481"/>
        <v>30792</v>
      </c>
      <c r="B30800" s="17"/>
      <c r="C30800" s="17"/>
      <c r="D30800"/>
      <c r="E30800"/>
      <c r="F30800"/>
      <c r="G30800"/>
      <c r="H30800"/>
      <c r="I30800"/>
      <c r="J30800"/>
      <c r="K30800"/>
      <c r="L30800"/>
      <c r="M30800"/>
      <c r="N30800"/>
    </row>
    <row r="30801" spans="1:14" x14ac:dyDescent="0.3">
      <c r="A30801" s="86">
        <f t="shared" si="481"/>
        <v>30793</v>
      </c>
      <c r="B30801" s="17"/>
      <c r="C30801" s="17"/>
      <c r="D30801"/>
      <c r="E30801"/>
      <c r="F30801"/>
      <c r="G30801"/>
      <c r="H30801"/>
      <c r="I30801"/>
      <c r="J30801"/>
      <c r="K30801"/>
      <c r="L30801"/>
      <c r="M30801"/>
      <c r="N30801"/>
    </row>
    <row r="30802" spans="1:14" x14ac:dyDescent="0.3">
      <c r="A30802" s="86">
        <f t="shared" si="481"/>
        <v>30794</v>
      </c>
      <c r="B30802" s="17"/>
      <c r="C30802" s="17"/>
      <c r="D30802"/>
      <c r="E30802"/>
      <c r="F30802"/>
      <c r="G30802"/>
      <c r="H30802"/>
      <c r="I30802"/>
      <c r="J30802"/>
      <c r="K30802"/>
      <c r="L30802"/>
      <c r="M30802"/>
      <c r="N30802"/>
    </row>
    <row r="30803" spans="1:14" x14ac:dyDescent="0.3">
      <c r="A30803" s="86">
        <f t="shared" si="481"/>
        <v>30795</v>
      </c>
      <c r="B30803" s="17"/>
      <c r="C30803" s="17"/>
      <c r="D30803"/>
      <c r="E30803"/>
      <c r="F30803"/>
      <c r="G30803"/>
      <c r="H30803"/>
      <c r="I30803"/>
      <c r="J30803"/>
      <c r="K30803"/>
      <c r="L30803"/>
      <c r="M30803"/>
      <c r="N30803"/>
    </row>
    <row r="30804" spans="1:14" x14ac:dyDescent="0.3">
      <c r="A30804" s="86">
        <f t="shared" si="481"/>
        <v>30796</v>
      </c>
      <c r="B30804" s="17"/>
      <c r="C30804" s="17"/>
      <c r="D30804"/>
      <c r="E30804"/>
      <c r="F30804"/>
      <c r="G30804"/>
      <c r="H30804"/>
      <c r="I30804"/>
      <c r="J30804"/>
      <c r="K30804"/>
      <c r="L30804"/>
      <c r="M30804"/>
      <c r="N30804"/>
    </row>
    <row r="30805" spans="1:14" x14ac:dyDescent="0.3">
      <c r="A30805" s="86">
        <f t="shared" si="481"/>
        <v>30797</v>
      </c>
      <c r="B30805" s="17"/>
      <c r="C30805" s="17"/>
      <c r="D30805"/>
      <c r="E30805"/>
      <c r="F30805"/>
      <c r="G30805"/>
      <c r="H30805"/>
      <c r="I30805"/>
      <c r="J30805"/>
      <c r="K30805"/>
      <c r="L30805"/>
      <c r="M30805"/>
      <c r="N30805"/>
    </row>
    <row r="30806" spans="1:14" x14ac:dyDescent="0.3">
      <c r="A30806" s="86">
        <f t="shared" si="481"/>
        <v>30798</v>
      </c>
      <c r="B30806" s="17"/>
      <c r="C30806" s="17"/>
      <c r="D30806"/>
      <c r="E30806"/>
      <c r="F30806"/>
      <c r="G30806"/>
      <c r="H30806"/>
      <c r="I30806"/>
      <c r="J30806"/>
      <c r="K30806"/>
      <c r="L30806"/>
      <c r="M30806"/>
      <c r="N30806"/>
    </row>
    <row r="30807" spans="1:14" x14ac:dyDescent="0.3">
      <c r="A30807" s="86">
        <f t="shared" si="481"/>
        <v>30799</v>
      </c>
      <c r="B30807" s="17"/>
      <c r="C30807" s="17"/>
      <c r="D30807"/>
      <c r="E30807"/>
      <c r="F30807"/>
      <c r="G30807"/>
      <c r="H30807"/>
      <c r="I30807"/>
      <c r="J30807"/>
      <c r="K30807"/>
      <c r="L30807"/>
      <c r="M30807"/>
      <c r="N30807"/>
    </row>
    <row r="30808" spans="1:14" x14ac:dyDescent="0.3">
      <c r="A30808" s="86">
        <f t="shared" si="481"/>
        <v>30800</v>
      </c>
      <c r="B30808" s="17"/>
      <c r="C30808" s="17"/>
      <c r="D30808"/>
      <c r="E30808"/>
      <c r="F30808"/>
      <c r="G30808"/>
      <c r="H30808"/>
      <c r="I30808"/>
      <c r="J30808"/>
      <c r="K30808"/>
      <c r="L30808"/>
      <c r="M30808"/>
      <c r="N30808"/>
    </row>
    <row r="30809" spans="1:14" x14ac:dyDescent="0.3">
      <c r="A30809" s="86">
        <f t="shared" si="481"/>
        <v>30801</v>
      </c>
      <c r="B30809" s="17"/>
      <c r="C30809" s="17"/>
      <c r="D30809"/>
      <c r="E30809"/>
      <c r="F30809"/>
      <c r="G30809"/>
      <c r="H30809"/>
      <c r="I30809"/>
      <c r="J30809"/>
      <c r="K30809"/>
      <c r="L30809"/>
      <c r="M30809"/>
      <c r="N30809"/>
    </row>
    <row r="30810" spans="1:14" x14ac:dyDescent="0.3">
      <c r="A30810" s="86">
        <f t="shared" si="481"/>
        <v>30802</v>
      </c>
      <c r="B30810" s="17"/>
      <c r="C30810" s="17"/>
      <c r="D30810"/>
      <c r="E30810"/>
      <c r="F30810"/>
      <c r="G30810"/>
      <c r="H30810"/>
      <c r="I30810"/>
      <c r="J30810"/>
      <c r="K30810"/>
      <c r="L30810"/>
      <c r="M30810"/>
      <c r="N30810"/>
    </row>
    <row r="30811" spans="1:14" x14ac:dyDescent="0.3">
      <c r="A30811" s="86">
        <f t="shared" si="481"/>
        <v>30803</v>
      </c>
      <c r="B30811" s="17"/>
      <c r="C30811" s="17"/>
      <c r="D30811"/>
      <c r="E30811"/>
      <c r="F30811"/>
      <c r="G30811"/>
      <c r="H30811"/>
      <c r="I30811"/>
      <c r="J30811"/>
      <c r="K30811"/>
      <c r="L30811"/>
      <c r="M30811"/>
      <c r="N30811"/>
    </row>
    <row r="30812" spans="1:14" x14ac:dyDescent="0.3">
      <c r="A30812" s="86">
        <f t="shared" si="481"/>
        <v>30804</v>
      </c>
      <c r="B30812" s="17"/>
      <c r="C30812" s="17"/>
      <c r="D30812"/>
      <c r="E30812"/>
      <c r="F30812"/>
      <c r="G30812"/>
      <c r="H30812"/>
      <c r="I30812"/>
      <c r="J30812"/>
      <c r="K30812"/>
      <c r="L30812"/>
      <c r="M30812"/>
      <c r="N30812"/>
    </row>
    <row r="30813" spans="1:14" x14ac:dyDescent="0.3">
      <c r="A30813" s="86">
        <f t="shared" si="481"/>
        <v>30805</v>
      </c>
      <c r="B30813" s="17"/>
      <c r="C30813" s="17"/>
      <c r="D30813"/>
      <c r="E30813"/>
      <c r="F30813"/>
      <c r="G30813"/>
      <c r="H30813"/>
      <c r="I30813"/>
      <c r="J30813"/>
      <c r="K30813"/>
      <c r="L30813"/>
      <c r="M30813"/>
      <c r="N30813"/>
    </row>
    <row r="30814" spans="1:14" x14ac:dyDescent="0.3">
      <c r="A30814" s="86">
        <f t="shared" si="481"/>
        <v>30806</v>
      </c>
      <c r="B30814" s="17"/>
      <c r="C30814" s="17"/>
      <c r="D30814"/>
      <c r="E30814"/>
      <c r="F30814"/>
      <c r="G30814"/>
      <c r="H30814"/>
      <c r="I30814"/>
      <c r="J30814"/>
      <c r="K30814"/>
      <c r="L30814"/>
      <c r="M30814"/>
      <c r="N30814"/>
    </row>
    <row r="30815" spans="1:14" x14ac:dyDescent="0.3">
      <c r="A30815" s="86">
        <f t="shared" si="481"/>
        <v>30807</v>
      </c>
      <c r="B30815" s="17"/>
      <c r="C30815" s="17"/>
      <c r="D30815"/>
      <c r="E30815"/>
      <c r="F30815"/>
      <c r="G30815"/>
      <c r="H30815"/>
      <c r="I30815"/>
      <c r="J30815"/>
      <c r="K30815"/>
      <c r="L30815"/>
      <c r="M30815"/>
      <c r="N30815"/>
    </row>
    <row r="30816" spans="1:14" x14ac:dyDescent="0.3">
      <c r="A30816" s="86">
        <f t="shared" si="481"/>
        <v>30808</v>
      </c>
      <c r="B30816" s="17"/>
      <c r="C30816" s="17"/>
      <c r="D30816"/>
      <c r="E30816"/>
      <c r="F30816"/>
      <c r="G30816"/>
      <c r="H30816"/>
      <c r="I30816"/>
      <c r="J30816"/>
      <c r="K30816"/>
      <c r="L30816"/>
      <c r="M30816"/>
      <c r="N30816"/>
    </row>
    <row r="30817" spans="1:14" x14ac:dyDescent="0.3">
      <c r="A30817" s="86">
        <f t="shared" si="481"/>
        <v>30809</v>
      </c>
      <c r="B30817" s="17"/>
      <c r="C30817" s="17"/>
      <c r="D30817"/>
      <c r="E30817"/>
      <c r="F30817"/>
      <c r="G30817"/>
      <c r="H30817"/>
      <c r="I30817"/>
      <c r="J30817"/>
      <c r="K30817"/>
      <c r="L30817"/>
      <c r="M30817"/>
      <c r="N30817"/>
    </row>
    <row r="30818" spans="1:14" x14ac:dyDescent="0.3">
      <c r="A30818" s="86">
        <f t="shared" si="481"/>
        <v>30810</v>
      </c>
      <c r="B30818" s="17"/>
      <c r="C30818" s="17"/>
      <c r="D30818"/>
      <c r="E30818"/>
      <c r="F30818"/>
      <c r="G30818"/>
      <c r="H30818"/>
      <c r="I30818"/>
      <c r="J30818"/>
      <c r="K30818"/>
      <c r="L30818"/>
      <c r="M30818"/>
      <c r="N30818"/>
    </row>
    <row r="30819" spans="1:14" x14ac:dyDescent="0.3">
      <c r="A30819" s="86">
        <f t="shared" si="481"/>
        <v>30811</v>
      </c>
      <c r="B30819" s="17"/>
      <c r="C30819" s="17"/>
      <c r="D30819"/>
      <c r="E30819"/>
      <c r="F30819"/>
      <c r="G30819"/>
      <c r="H30819"/>
      <c r="I30819"/>
      <c r="J30819"/>
      <c r="K30819"/>
      <c r="L30819"/>
      <c r="M30819"/>
      <c r="N30819"/>
    </row>
    <row r="30820" spans="1:14" x14ac:dyDescent="0.3">
      <c r="A30820" s="86">
        <f t="shared" si="481"/>
        <v>30812</v>
      </c>
      <c r="B30820" s="17"/>
      <c r="C30820" s="17"/>
      <c r="D30820"/>
      <c r="E30820"/>
      <c r="F30820"/>
      <c r="G30820"/>
      <c r="H30820"/>
      <c r="I30820"/>
      <c r="J30820"/>
      <c r="K30820"/>
      <c r="L30820"/>
      <c r="M30820"/>
      <c r="N30820"/>
    </row>
    <row r="30821" spans="1:14" x14ac:dyDescent="0.3">
      <c r="A30821" s="86">
        <f t="shared" si="481"/>
        <v>30813</v>
      </c>
      <c r="B30821" s="17"/>
      <c r="C30821" s="17"/>
      <c r="D30821"/>
      <c r="E30821"/>
      <c r="F30821"/>
      <c r="G30821"/>
      <c r="H30821"/>
      <c r="I30821"/>
      <c r="J30821"/>
      <c r="K30821"/>
      <c r="L30821"/>
      <c r="M30821"/>
      <c r="N30821"/>
    </row>
    <row r="30822" spans="1:14" x14ac:dyDescent="0.3">
      <c r="A30822" s="86">
        <f t="shared" si="481"/>
        <v>30814</v>
      </c>
      <c r="B30822" s="17"/>
      <c r="C30822" s="17"/>
      <c r="D30822"/>
      <c r="E30822"/>
      <c r="F30822"/>
      <c r="G30822"/>
      <c r="H30822"/>
      <c r="I30822"/>
      <c r="J30822"/>
      <c r="K30822"/>
      <c r="L30822"/>
      <c r="M30822"/>
      <c r="N30822"/>
    </row>
    <row r="30823" spans="1:14" x14ac:dyDescent="0.3">
      <c r="A30823" s="86">
        <f t="shared" si="481"/>
        <v>30815</v>
      </c>
      <c r="B30823" s="17"/>
      <c r="C30823" s="17"/>
      <c r="D30823"/>
      <c r="E30823"/>
      <c r="F30823"/>
      <c r="G30823"/>
      <c r="H30823"/>
      <c r="I30823"/>
      <c r="J30823"/>
      <c r="K30823"/>
      <c r="L30823"/>
      <c r="M30823"/>
      <c r="N30823"/>
    </row>
    <row r="30824" spans="1:14" x14ac:dyDescent="0.3">
      <c r="A30824" s="86">
        <f t="shared" si="481"/>
        <v>30816</v>
      </c>
      <c r="B30824" s="17"/>
      <c r="C30824" s="17"/>
      <c r="D30824"/>
      <c r="E30824"/>
      <c r="F30824"/>
      <c r="G30824"/>
      <c r="H30824"/>
      <c r="I30824"/>
      <c r="J30824"/>
      <c r="K30824"/>
      <c r="L30824"/>
      <c r="M30824"/>
      <c r="N30824"/>
    </row>
    <row r="30825" spans="1:14" x14ac:dyDescent="0.3">
      <c r="A30825" s="86">
        <f t="shared" si="481"/>
        <v>30817</v>
      </c>
      <c r="B30825" s="17"/>
      <c r="C30825" s="17"/>
      <c r="D30825"/>
      <c r="E30825"/>
      <c r="F30825"/>
      <c r="G30825"/>
      <c r="H30825"/>
      <c r="I30825"/>
      <c r="J30825"/>
      <c r="K30825"/>
      <c r="L30825"/>
      <c r="M30825"/>
      <c r="N30825"/>
    </row>
    <row r="30826" spans="1:14" x14ac:dyDescent="0.3">
      <c r="A30826" s="86">
        <f t="shared" si="481"/>
        <v>30818</v>
      </c>
      <c r="B30826" s="17"/>
      <c r="C30826" s="17"/>
      <c r="D30826"/>
      <c r="E30826"/>
      <c r="F30826"/>
      <c r="G30826"/>
      <c r="H30826"/>
      <c r="I30826"/>
      <c r="J30826"/>
      <c r="K30826"/>
      <c r="L30826"/>
      <c r="M30826"/>
      <c r="N30826"/>
    </row>
    <row r="30827" spans="1:14" x14ac:dyDescent="0.3">
      <c r="A30827" s="86">
        <f t="shared" si="481"/>
        <v>30819</v>
      </c>
      <c r="B30827" s="17"/>
      <c r="C30827" s="17"/>
      <c r="D30827"/>
      <c r="E30827"/>
      <c r="F30827"/>
      <c r="G30827"/>
      <c r="H30827"/>
      <c r="I30827"/>
      <c r="J30827"/>
      <c r="K30827"/>
      <c r="L30827"/>
      <c r="M30827"/>
      <c r="N30827"/>
    </row>
    <row r="30828" spans="1:14" x14ac:dyDescent="0.3">
      <c r="A30828" s="86">
        <f t="shared" si="481"/>
        <v>30820</v>
      </c>
      <c r="B30828" s="17"/>
      <c r="C30828" s="17"/>
      <c r="D30828"/>
      <c r="E30828"/>
      <c r="F30828"/>
      <c r="G30828"/>
      <c r="H30828"/>
      <c r="I30828"/>
      <c r="J30828"/>
      <c r="K30828"/>
      <c r="L30828"/>
      <c r="M30828"/>
      <c r="N30828"/>
    </row>
    <row r="30829" spans="1:14" x14ac:dyDescent="0.3">
      <c r="A30829" s="86">
        <f t="shared" si="481"/>
        <v>30821</v>
      </c>
      <c r="B30829" s="17"/>
      <c r="C30829" s="17"/>
      <c r="D30829"/>
      <c r="E30829"/>
      <c r="F30829"/>
      <c r="G30829"/>
      <c r="H30829"/>
      <c r="I30829"/>
      <c r="J30829"/>
      <c r="K30829"/>
      <c r="L30829"/>
      <c r="M30829"/>
      <c r="N30829"/>
    </row>
    <row r="30830" spans="1:14" x14ac:dyDescent="0.3">
      <c r="A30830" s="86">
        <f t="shared" si="481"/>
        <v>30822</v>
      </c>
      <c r="B30830" s="17"/>
      <c r="C30830" s="17"/>
      <c r="D30830"/>
      <c r="E30830"/>
      <c r="F30830"/>
      <c r="G30830"/>
      <c r="H30830"/>
      <c r="I30830"/>
      <c r="J30830"/>
      <c r="K30830"/>
      <c r="L30830"/>
      <c r="M30830"/>
      <c r="N30830"/>
    </row>
    <row r="30831" spans="1:14" x14ac:dyDescent="0.3">
      <c r="A30831" s="86">
        <f t="shared" si="481"/>
        <v>30823</v>
      </c>
      <c r="B30831" s="17"/>
      <c r="C30831" s="17"/>
      <c r="D30831"/>
      <c r="E30831"/>
      <c r="F30831"/>
      <c r="G30831"/>
      <c r="H30831"/>
      <c r="I30831"/>
      <c r="J30831"/>
      <c r="K30831"/>
      <c r="L30831"/>
      <c r="M30831"/>
      <c r="N30831"/>
    </row>
    <row r="30832" spans="1:14" x14ac:dyDescent="0.3">
      <c r="A30832" s="86">
        <f t="shared" si="481"/>
        <v>30824</v>
      </c>
      <c r="B30832" s="17"/>
      <c r="C30832" s="17"/>
      <c r="D30832"/>
      <c r="E30832"/>
      <c r="F30832"/>
      <c r="G30832"/>
      <c r="H30832"/>
      <c r="I30832"/>
      <c r="J30832"/>
      <c r="K30832"/>
      <c r="L30832"/>
      <c r="M30832"/>
      <c r="N30832"/>
    </row>
    <row r="30833" spans="1:14" x14ac:dyDescent="0.3">
      <c r="A30833" s="86">
        <f t="shared" si="481"/>
        <v>30825</v>
      </c>
      <c r="B30833" s="17"/>
      <c r="C30833" s="17"/>
      <c r="D30833"/>
      <c r="E30833"/>
      <c r="F30833"/>
      <c r="G30833"/>
      <c r="H30833"/>
      <c r="I30833"/>
      <c r="J30833"/>
      <c r="K30833"/>
      <c r="L30833"/>
      <c r="M30833"/>
      <c r="N30833"/>
    </row>
    <row r="30834" spans="1:14" x14ac:dyDescent="0.3">
      <c r="A30834" s="86">
        <f t="shared" si="481"/>
        <v>30826</v>
      </c>
      <c r="B30834" s="17"/>
      <c r="C30834" s="17"/>
      <c r="D30834"/>
      <c r="E30834"/>
      <c r="F30834"/>
      <c r="G30834"/>
      <c r="H30834"/>
      <c r="I30834"/>
      <c r="J30834"/>
      <c r="K30834"/>
      <c r="L30834"/>
      <c r="M30834"/>
      <c r="N30834"/>
    </row>
    <row r="30835" spans="1:14" x14ac:dyDescent="0.3">
      <c r="A30835" s="86">
        <f t="shared" si="481"/>
        <v>30827</v>
      </c>
      <c r="B30835" s="17"/>
      <c r="C30835" s="17"/>
      <c r="D30835"/>
      <c r="E30835"/>
      <c r="F30835"/>
      <c r="G30835"/>
      <c r="H30835"/>
      <c r="I30835"/>
      <c r="J30835"/>
      <c r="K30835"/>
      <c r="L30835"/>
      <c r="M30835"/>
      <c r="N30835"/>
    </row>
    <row r="30836" spans="1:14" x14ac:dyDescent="0.3">
      <c r="A30836" s="86">
        <f t="shared" si="481"/>
        <v>30828</v>
      </c>
      <c r="B30836" s="17"/>
      <c r="C30836" s="17"/>
      <c r="D30836"/>
      <c r="E30836"/>
      <c r="F30836"/>
      <c r="G30836"/>
      <c r="H30836"/>
      <c r="I30836"/>
      <c r="J30836"/>
      <c r="K30836"/>
      <c r="L30836"/>
      <c r="M30836"/>
      <c r="N30836"/>
    </row>
    <row r="30837" spans="1:14" x14ac:dyDescent="0.3">
      <c r="A30837" s="86">
        <f t="shared" si="481"/>
        <v>30829</v>
      </c>
      <c r="B30837" s="17"/>
      <c r="C30837" s="17"/>
      <c r="D30837"/>
      <c r="E30837"/>
      <c r="F30837"/>
      <c r="G30837"/>
      <c r="H30837"/>
      <c r="I30837"/>
      <c r="J30837"/>
      <c r="K30837"/>
      <c r="L30837"/>
      <c r="M30837"/>
      <c r="N30837"/>
    </row>
    <row r="30838" spans="1:14" x14ac:dyDescent="0.3">
      <c r="A30838" s="86">
        <f t="shared" si="481"/>
        <v>30830</v>
      </c>
      <c r="B30838" s="17"/>
      <c r="C30838" s="17"/>
      <c r="D30838"/>
      <c r="E30838"/>
      <c r="F30838"/>
      <c r="G30838"/>
      <c r="H30838"/>
      <c r="I30838"/>
      <c r="J30838"/>
      <c r="K30838"/>
      <c r="L30838"/>
      <c r="M30838"/>
      <c r="N30838"/>
    </row>
    <row r="30839" spans="1:14" x14ac:dyDescent="0.3">
      <c r="A30839" s="86">
        <f t="shared" si="481"/>
        <v>30831</v>
      </c>
      <c r="B30839" s="17"/>
      <c r="C30839" s="17"/>
      <c r="D30839"/>
      <c r="E30839"/>
      <c r="F30839"/>
      <c r="G30839"/>
      <c r="H30839"/>
      <c r="I30839"/>
      <c r="J30839"/>
      <c r="K30839"/>
      <c r="L30839"/>
      <c r="M30839"/>
      <c r="N30839"/>
    </row>
    <row r="30840" spans="1:14" x14ac:dyDescent="0.3">
      <c r="A30840" s="86">
        <f t="shared" si="481"/>
        <v>30832</v>
      </c>
      <c r="B30840" s="17"/>
      <c r="C30840" s="17"/>
      <c r="D30840"/>
      <c r="E30840"/>
      <c r="F30840"/>
      <c r="G30840"/>
      <c r="H30840"/>
      <c r="I30840"/>
      <c r="J30840"/>
      <c r="K30840"/>
      <c r="L30840"/>
      <c r="M30840"/>
      <c r="N30840"/>
    </row>
    <row r="30841" spans="1:14" x14ac:dyDescent="0.3">
      <c r="A30841" s="86">
        <f t="shared" si="481"/>
        <v>30833</v>
      </c>
      <c r="B30841" s="17"/>
      <c r="C30841" s="17"/>
      <c r="D30841"/>
      <c r="E30841"/>
      <c r="F30841"/>
      <c r="G30841"/>
      <c r="H30841"/>
      <c r="I30841"/>
      <c r="J30841"/>
      <c r="K30841"/>
      <c r="L30841"/>
      <c r="M30841"/>
      <c r="N30841"/>
    </row>
    <row r="30842" spans="1:14" x14ac:dyDescent="0.3">
      <c r="A30842" s="86">
        <f t="shared" si="481"/>
        <v>30834</v>
      </c>
      <c r="B30842" s="17"/>
      <c r="C30842" s="17"/>
      <c r="D30842"/>
      <c r="E30842"/>
      <c r="F30842"/>
      <c r="G30842"/>
      <c r="H30842"/>
      <c r="I30842"/>
      <c r="J30842"/>
      <c r="K30842"/>
      <c r="L30842"/>
      <c r="M30842"/>
      <c r="N30842"/>
    </row>
    <row r="30843" spans="1:14" x14ac:dyDescent="0.3">
      <c r="A30843" s="86">
        <f t="shared" si="481"/>
        <v>30835</v>
      </c>
      <c r="B30843" s="17"/>
      <c r="C30843" s="17"/>
      <c r="D30843"/>
      <c r="E30843"/>
      <c r="F30843"/>
      <c r="G30843"/>
      <c r="H30843"/>
      <c r="I30843"/>
      <c r="J30843"/>
      <c r="K30843"/>
      <c r="L30843"/>
      <c r="M30843"/>
      <c r="N30843"/>
    </row>
    <row r="30844" spans="1:14" x14ac:dyDescent="0.3">
      <c r="A30844" s="86">
        <f t="shared" si="481"/>
        <v>30836</v>
      </c>
      <c r="B30844" s="17"/>
      <c r="C30844" s="17"/>
      <c r="D30844"/>
      <c r="E30844"/>
      <c r="F30844"/>
      <c r="G30844"/>
      <c r="H30844"/>
      <c r="I30844"/>
      <c r="J30844"/>
      <c r="K30844"/>
      <c r="L30844"/>
      <c r="M30844"/>
      <c r="N30844"/>
    </row>
    <row r="30845" spans="1:14" x14ac:dyDescent="0.3">
      <c r="A30845" s="86">
        <f t="shared" si="481"/>
        <v>30837</v>
      </c>
      <c r="B30845" s="17"/>
      <c r="C30845" s="17"/>
      <c r="D30845"/>
      <c r="E30845"/>
      <c r="F30845"/>
      <c r="G30845"/>
      <c r="H30845"/>
      <c r="I30845"/>
      <c r="J30845"/>
      <c r="K30845"/>
      <c r="L30845"/>
      <c r="M30845"/>
      <c r="N30845"/>
    </row>
    <row r="30846" spans="1:14" x14ac:dyDescent="0.3">
      <c r="A30846" s="86">
        <f t="shared" si="481"/>
        <v>30838</v>
      </c>
      <c r="B30846" s="17"/>
      <c r="C30846" s="17"/>
      <c r="D30846"/>
      <c r="E30846"/>
      <c r="F30846"/>
      <c r="G30846"/>
      <c r="H30846"/>
      <c r="I30846"/>
      <c r="J30846"/>
      <c r="K30846"/>
      <c r="L30846"/>
      <c r="M30846"/>
      <c r="N30846"/>
    </row>
    <row r="30847" spans="1:14" x14ac:dyDescent="0.3">
      <c r="A30847" s="86">
        <f t="shared" si="481"/>
        <v>30839</v>
      </c>
      <c r="B30847" s="17"/>
      <c r="C30847" s="17"/>
      <c r="D30847"/>
      <c r="E30847"/>
      <c r="F30847"/>
      <c r="G30847"/>
      <c r="H30847"/>
      <c r="I30847"/>
      <c r="J30847"/>
      <c r="K30847"/>
      <c r="L30847"/>
      <c r="M30847"/>
      <c r="N30847"/>
    </row>
    <row r="30848" spans="1:14" x14ac:dyDescent="0.3">
      <c r="A30848" s="86">
        <f t="shared" si="481"/>
        <v>30840</v>
      </c>
      <c r="B30848" s="17"/>
      <c r="C30848" s="17"/>
      <c r="D30848"/>
      <c r="E30848"/>
      <c r="F30848"/>
      <c r="G30848"/>
      <c r="H30848"/>
      <c r="I30848"/>
      <c r="J30848"/>
      <c r="K30848"/>
      <c r="L30848"/>
      <c r="M30848"/>
      <c r="N30848"/>
    </row>
    <row r="30849" spans="1:14" x14ac:dyDescent="0.3">
      <c r="A30849" s="86">
        <f t="shared" si="481"/>
        <v>30841</v>
      </c>
      <c r="B30849" s="17"/>
      <c r="C30849" s="17"/>
      <c r="D30849"/>
      <c r="E30849"/>
      <c r="F30849"/>
      <c r="G30849"/>
      <c r="H30849"/>
      <c r="I30849"/>
      <c r="J30849"/>
      <c r="K30849"/>
      <c r="L30849"/>
      <c r="M30849"/>
      <c r="N30849"/>
    </row>
    <row r="30850" spans="1:14" x14ac:dyDescent="0.3">
      <c r="A30850" s="86">
        <f t="shared" si="481"/>
        <v>30842</v>
      </c>
      <c r="B30850" s="17"/>
      <c r="C30850" s="17"/>
      <c r="D30850"/>
      <c r="E30850"/>
      <c r="F30850"/>
      <c r="G30850"/>
      <c r="H30850"/>
      <c r="I30850"/>
      <c r="J30850"/>
      <c r="K30850"/>
      <c r="L30850"/>
      <c r="M30850"/>
      <c r="N30850"/>
    </row>
    <row r="30851" spans="1:14" x14ac:dyDescent="0.3">
      <c r="A30851" s="86">
        <f t="shared" si="481"/>
        <v>30843</v>
      </c>
      <c r="B30851" s="17"/>
      <c r="C30851" s="17"/>
      <c r="D30851"/>
      <c r="E30851"/>
      <c r="F30851"/>
      <c r="G30851"/>
      <c r="H30851"/>
      <c r="I30851"/>
      <c r="J30851"/>
      <c r="K30851"/>
      <c r="L30851"/>
      <c r="M30851"/>
      <c r="N30851"/>
    </row>
    <row r="30852" spans="1:14" x14ac:dyDescent="0.3">
      <c r="A30852" s="86">
        <f t="shared" si="481"/>
        <v>30844</v>
      </c>
      <c r="B30852" s="17"/>
      <c r="C30852" s="17"/>
      <c r="D30852"/>
      <c r="E30852"/>
      <c r="F30852"/>
      <c r="G30852"/>
      <c r="H30852"/>
      <c r="I30852"/>
      <c r="J30852"/>
      <c r="K30852"/>
      <c r="L30852"/>
      <c r="M30852"/>
      <c r="N30852"/>
    </row>
    <row r="30853" spans="1:14" x14ac:dyDescent="0.3">
      <c r="A30853" s="86">
        <f t="shared" si="481"/>
        <v>30845</v>
      </c>
      <c r="B30853" s="17"/>
      <c r="C30853" s="17"/>
      <c r="D30853"/>
      <c r="E30853"/>
      <c r="F30853"/>
      <c r="G30853"/>
      <c r="H30853"/>
      <c r="I30853"/>
      <c r="J30853"/>
      <c r="K30853"/>
      <c r="L30853"/>
      <c r="M30853"/>
      <c r="N30853"/>
    </row>
    <row r="30854" spans="1:14" x14ac:dyDescent="0.3">
      <c r="A30854" s="86">
        <f t="shared" si="481"/>
        <v>30846</v>
      </c>
      <c r="B30854" s="17"/>
      <c r="C30854" s="17"/>
      <c r="D30854"/>
      <c r="E30854"/>
      <c r="F30854"/>
      <c r="G30854"/>
      <c r="H30854"/>
      <c r="I30854"/>
      <c r="J30854"/>
      <c r="K30854"/>
      <c r="L30854"/>
      <c r="M30854"/>
      <c r="N30854"/>
    </row>
    <row r="30855" spans="1:14" x14ac:dyDescent="0.3">
      <c r="A30855" s="86">
        <f t="shared" si="481"/>
        <v>30847</v>
      </c>
      <c r="B30855" s="17"/>
      <c r="C30855" s="17"/>
      <c r="D30855"/>
      <c r="E30855"/>
      <c r="F30855"/>
      <c r="G30855"/>
      <c r="H30855"/>
      <c r="I30855"/>
      <c r="J30855"/>
      <c r="K30855"/>
      <c r="L30855"/>
      <c r="M30855"/>
      <c r="N30855"/>
    </row>
    <row r="30856" spans="1:14" x14ac:dyDescent="0.3">
      <c r="A30856" s="86">
        <f t="shared" si="481"/>
        <v>30848</v>
      </c>
      <c r="B30856" s="17"/>
      <c r="C30856" s="17"/>
      <c r="D30856"/>
      <c r="E30856"/>
      <c r="F30856"/>
      <c r="G30856"/>
      <c r="H30856"/>
      <c r="I30856"/>
      <c r="J30856"/>
      <c r="K30856"/>
      <c r="L30856"/>
      <c r="M30856"/>
      <c r="N30856"/>
    </row>
    <row r="30857" spans="1:14" x14ac:dyDescent="0.3">
      <c r="A30857" s="86">
        <f t="shared" si="481"/>
        <v>30849</v>
      </c>
      <c r="B30857" s="17"/>
      <c r="C30857" s="17"/>
      <c r="D30857"/>
      <c r="E30857"/>
      <c r="F30857"/>
      <c r="G30857"/>
      <c r="H30857"/>
      <c r="I30857"/>
      <c r="J30857"/>
      <c r="K30857"/>
      <c r="L30857"/>
      <c r="M30857"/>
      <c r="N30857"/>
    </row>
    <row r="30858" spans="1:14" x14ac:dyDescent="0.3">
      <c r="A30858" s="86">
        <f t="shared" si="481"/>
        <v>30850</v>
      </c>
      <c r="B30858" s="17"/>
      <c r="C30858" s="17"/>
      <c r="D30858"/>
      <c r="E30858"/>
      <c r="F30858"/>
      <c r="G30858"/>
      <c r="H30858"/>
      <c r="I30858"/>
      <c r="J30858"/>
      <c r="K30858"/>
      <c r="L30858"/>
      <c r="M30858"/>
      <c r="N30858"/>
    </row>
    <row r="30859" spans="1:14" x14ac:dyDescent="0.3">
      <c r="A30859" s="86">
        <f t="shared" ref="A30859:A30922" si="482">A30858+1</f>
        <v>30851</v>
      </c>
      <c r="B30859" s="17"/>
      <c r="C30859" s="17"/>
      <c r="D30859"/>
      <c r="E30859"/>
      <c r="F30859"/>
      <c r="G30859"/>
      <c r="H30859"/>
      <c r="I30859"/>
      <c r="J30859"/>
      <c r="K30859"/>
      <c r="L30859"/>
      <c r="M30859"/>
      <c r="N30859"/>
    </row>
    <row r="30860" spans="1:14" x14ac:dyDescent="0.3">
      <c r="A30860" s="86">
        <f t="shared" si="482"/>
        <v>30852</v>
      </c>
      <c r="B30860" s="17"/>
      <c r="C30860" s="17"/>
      <c r="D30860"/>
      <c r="E30860"/>
      <c r="F30860"/>
      <c r="G30860"/>
      <c r="H30860"/>
      <c r="I30860"/>
      <c r="J30860"/>
      <c r="K30860"/>
      <c r="L30860"/>
      <c r="M30860"/>
      <c r="N30860"/>
    </row>
    <row r="30861" spans="1:14" x14ac:dyDescent="0.3">
      <c r="A30861" s="86">
        <f t="shared" si="482"/>
        <v>30853</v>
      </c>
      <c r="B30861" s="17"/>
      <c r="C30861" s="17"/>
      <c r="D30861"/>
      <c r="E30861"/>
      <c r="F30861"/>
      <c r="G30861"/>
      <c r="H30861"/>
      <c r="I30861"/>
      <c r="J30861"/>
      <c r="K30861"/>
      <c r="L30861"/>
      <c r="M30861"/>
      <c r="N30861"/>
    </row>
    <row r="30862" spans="1:14" x14ac:dyDescent="0.3">
      <c r="A30862" s="86">
        <f t="shared" si="482"/>
        <v>30854</v>
      </c>
      <c r="B30862" s="17"/>
      <c r="C30862" s="17"/>
      <c r="D30862"/>
      <c r="E30862"/>
      <c r="F30862"/>
      <c r="G30862"/>
      <c r="H30862"/>
      <c r="I30862"/>
      <c r="J30862"/>
      <c r="K30862"/>
      <c r="L30862"/>
      <c r="M30862"/>
      <c r="N30862"/>
    </row>
    <row r="30863" spans="1:14" x14ac:dyDescent="0.3">
      <c r="A30863" s="86">
        <f t="shared" si="482"/>
        <v>30855</v>
      </c>
      <c r="B30863" s="17"/>
      <c r="C30863" s="17"/>
      <c r="D30863"/>
      <c r="E30863"/>
      <c r="F30863"/>
      <c r="G30863"/>
      <c r="H30863"/>
      <c r="I30863"/>
      <c r="J30863"/>
      <c r="K30863"/>
      <c r="L30863"/>
      <c r="M30863"/>
      <c r="N30863"/>
    </row>
    <row r="30864" spans="1:14" x14ac:dyDescent="0.3">
      <c r="A30864" s="86">
        <f t="shared" si="482"/>
        <v>30856</v>
      </c>
      <c r="B30864" s="17"/>
      <c r="C30864" s="17"/>
      <c r="D30864"/>
      <c r="E30864"/>
      <c r="F30864"/>
      <c r="G30864"/>
      <c r="H30864"/>
      <c r="I30864"/>
      <c r="J30864"/>
      <c r="K30864"/>
      <c r="L30864"/>
      <c r="M30864"/>
      <c r="N30864"/>
    </row>
    <row r="30865" spans="1:14" x14ac:dyDescent="0.3">
      <c r="A30865" s="86">
        <f t="shared" si="482"/>
        <v>30857</v>
      </c>
      <c r="B30865" s="17"/>
      <c r="C30865" s="17"/>
      <c r="D30865"/>
      <c r="E30865"/>
      <c r="F30865"/>
      <c r="G30865"/>
      <c r="H30865"/>
      <c r="I30865"/>
      <c r="J30865"/>
      <c r="K30865"/>
      <c r="L30865"/>
      <c r="M30865"/>
      <c r="N30865"/>
    </row>
    <row r="30866" spans="1:14" x14ac:dyDescent="0.3">
      <c r="A30866" s="86">
        <f t="shared" si="482"/>
        <v>30858</v>
      </c>
      <c r="B30866" s="17"/>
      <c r="C30866" s="17"/>
      <c r="D30866"/>
      <c r="E30866"/>
      <c r="F30866"/>
      <c r="G30866"/>
      <c r="H30866"/>
      <c r="I30866"/>
      <c r="J30866"/>
      <c r="K30866"/>
      <c r="L30866"/>
      <c r="M30866"/>
      <c r="N30866"/>
    </row>
    <row r="30867" spans="1:14" x14ac:dyDescent="0.3">
      <c r="A30867" s="86">
        <f t="shared" si="482"/>
        <v>30859</v>
      </c>
      <c r="B30867" s="17"/>
      <c r="C30867" s="17"/>
      <c r="D30867"/>
      <c r="E30867"/>
      <c r="F30867"/>
      <c r="G30867"/>
      <c r="H30867"/>
      <c r="I30867"/>
      <c r="J30867"/>
      <c r="K30867"/>
      <c r="L30867"/>
      <c r="M30867"/>
      <c r="N30867"/>
    </row>
    <row r="30868" spans="1:14" x14ac:dyDescent="0.3">
      <c r="A30868" s="86">
        <f t="shared" si="482"/>
        <v>30860</v>
      </c>
      <c r="B30868" s="17"/>
      <c r="C30868" s="17"/>
      <c r="D30868"/>
      <c r="E30868"/>
      <c r="F30868"/>
      <c r="G30868"/>
      <c r="H30868"/>
      <c r="I30868"/>
      <c r="J30868"/>
      <c r="K30868"/>
      <c r="L30868"/>
      <c r="M30868"/>
      <c r="N30868"/>
    </row>
    <row r="30869" spans="1:14" x14ac:dyDescent="0.3">
      <c r="A30869" s="86">
        <f t="shared" si="482"/>
        <v>30861</v>
      </c>
      <c r="B30869" s="17"/>
      <c r="C30869" s="17"/>
      <c r="D30869"/>
      <c r="E30869"/>
      <c r="F30869"/>
      <c r="G30869"/>
      <c r="H30869"/>
      <c r="I30869"/>
      <c r="J30869"/>
      <c r="K30869"/>
      <c r="L30869"/>
      <c r="M30869"/>
      <c r="N30869"/>
    </row>
    <row r="30870" spans="1:14" x14ac:dyDescent="0.3">
      <c r="A30870" s="86">
        <f t="shared" si="482"/>
        <v>30862</v>
      </c>
      <c r="B30870" s="17"/>
      <c r="C30870" s="17"/>
      <c r="D30870"/>
      <c r="E30870"/>
      <c r="F30870"/>
      <c r="G30870"/>
      <c r="H30870"/>
      <c r="I30870"/>
      <c r="J30870"/>
      <c r="K30870"/>
      <c r="L30870"/>
      <c r="M30870"/>
      <c r="N30870"/>
    </row>
    <row r="30871" spans="1:14" x14ac:dyDescent="0.3">
      <c r="A30871" s="86">
        <f t="shared" si="482"/>
        <v>30863</v>
      </c>
      <c r="B30871" s="17"/>
      <c r="C30871" s="17"/>
      <c r="D30871"/>
      <c r="E30871"/>
      <c r="F30871"/>
      <c r="G30871"/>
      <c r="H30871"/>
      <c r="I30871"/>
      <c r="J30871"/>
      <c r="K30871"/>
      <c r="L30871"/>
      <c r="M30871"/>
      <c r="N30871"/>
    </row>
    <row r="30872" spans="1:14" x14ac:dyDescent="0.3">
      <c r="A30872" s="86">
        <f t="shared" si="482"/>
        <v>30864</v>
      </c>
      <c r="B30872" s="17"/>
      <c r="C30872" s="17"/>
      <c r="D30872"/>
      <c r="E30872"/>
      <c r="F30872"/>
      <c r="G30872"/>
      <c r="H30872"/>
      <c r="I30872"/>
      <c r="J30872"/>
      <c r="K30872"/>
      <c r="L30872"/>
      <c r="M30872"/>
      <c r="N30872"/>
    </row>
    <row r="30873" spans="1:14" x14ac:dyDescent="0.3">
      <c r="A30873" s="86">
        <f t="shared" si="482"/>
        <v>30865</v>
      </c>
      <c r="B30873" s="17"/>
      <c r="C30873" s="17"/>
      <c r="D30873"/>
      <c r="E30873"/>
      <c r="F30873"/>
      <c r="G30873"/>
      <c r="H30873"/>
      <c r="I30873"/>
      <c r="J30873"/>
      <c r="K30873"/>
      <c r="L30873"/>
      <c r="M30873"/>
      <c r="N30873"/>
    </row>
    <row r="30874" spans="1:14" x14ac:dyDescent="0.3">
      <c r="A30874" s="86">
        <f t="shared" si="482"/>
        <v>30866</v>
      </c>
      <c r="B30874" s="17"/>
      <c r="C30874" s="17"/>
      <c r="D30874"/>
      <c r="E30874"/>
      <c r="F30874"/>
      <c r="G30874"/>
      <c r="H30874"/>
      <c r="I30874"/>
      <c r="J30874"/>
      <c r="K30874"/>
      <c r="L30874"/>
      <c r="M30874"/>
      <c r="N30874"/>
    </row>
    <row r="30875" spans="1:14" x14ac:dyDescent="0.3">
      <c r="A30875" s="86">
        <f t="shared" si="482"/>
        <v>30867</v>
      </c>
      <c r="B30875" s="17"/>
      <c r="C30875" s="17"/>
      <c r="D30875"/>
      <c r="E30875"/>
      <c r="F30875"/>
      <c r="G30875"/>
      <c r="H30875"/>
      <c r="I30875"/>
      <c r="J30875"/>
      <c r="K30875"/>
      <c r="L30875"/>
      <c r="M30875"/>
      <c r="N30875"/>
    </row>
    <row r="30876" spans="1:14" x14ac:dyDescent="0.3">
      <c r="A30876" s="86">
        <f t="shared" si="482"/>
        <v>30868</v>
      </c>
      <c r="B30876" s="17"/>
      <c r="C30876" s="17"/>
      <c r="D30876"/>
      <c r="E30876"/>
      <c r="F30876"/>
      <c r="G30876"/>
      <c r="H30876"/>
      <c r="I30876"/>
      <c r="J30876"/>
      <c r="K30876"/>
      <c r="L30876"/>
      <c r="M30876"/>
      <c r="N30876"/>
    </row>
    <row r="30877" spans="1:14" x14ac:dyDescent="0.3">
      <c r="A30877" s="86">
        <f t="shared" si="482"/>
        <v>30869</v>
      </c>
      <c r="B30877" s="17"/>
      <c r="C30877" s="17"/>
      <c r="D30877"/>
      <c r="E30877"/>
      <c r="F30877"/>
      <c r="G30877"/>
      <c r="H30877"/>
      <c r="I30877"/>
      <c r="J30877"/>
      <c r="K30877"/>
      <c r="L30877"/>
      <c r="M30877"/>
      <c r="N30877"/>
    </row>
    <row r="30878" spans="1:14" x14ac:dyDescent="0.3">
      <c r="A30878" s="86">
        <f t="shared" si="482"/>
        <v>30870</v>
      </c>
      <c r="B30878" s="17"/>
      <c r="C30878" s="17"/>
      <c r="D30878"/>
      <c r="E30878"/>
      <c r="F30878"/>
      <c r="G30878"/>
      <c r="H30878"/>
      <c r="I30878"/>
      <c r="J30878"/>
      <c r="K30878"/>
      <c r="L30878"/>
      <c r="M30878"/>
      <c r="N30878"/>
    </row>
    <row r="30879" spans="1:14" x14ac:dyDescent="0.3">
      <c r="A30879" s="86">
        <f t="shared" si="482"/>
        <v>30871</v>
      </c>
      <c r="B30879" s="17"/>
      <c r="C30879" s="17"/>
      <c r="D30879"/>
      <c r="E30879"/>
      <c r="F30879"/>
      <c r="G30879"/>
      <c r="H30879"/>
      <c r="I30879"/>
      <c r="J30879"/>
      <c r="K30879"/>
      <c r="L30879"/>
      <c r="M30879"/>
      <c r="N30879"/>
    </row>
    <row r="30880" spans="1:14" x14ac:dyDescent="0.3">
      <c r="A30880" s="86">
        <f t="shared" si="482"/>
        <v>30872</v>
      </c>
      <c r="B30880" s="17"/>
      <c r="C30880" s="17"/>
      <c r="D30880"/>
      <c r="E30880"/>
      <c r="F30880"/>
      <c r="G30880"/>
      <c r="H30880"/>
      <c r="I30880"/>
      <c r="J30880"/>
      <c r="K30880"/>
      <c r="L30880"/>
      <c r="M30880"/>
      <c r="N30880"/>
    </row>
    <row r="30881" spans="1:14" x14ac:dyDescent="0.3">
      <c r="A30881" s="86">
        <f t="shared" si="482"/>
        <v>30873</v>
      </c>
      <c r="B30881" s="17"/>
      <c r="C30881" s="17"/>
      <c r="D30881"/>
      <c r="E30881"/>
      <c r="F30881"/>
      <c r="G30881"/>
      <c r="H30881"/>
      <c r="I30881"/>
      <c r="J30881"/>
      <c r="K30881"/>
      <c r="L30881"/>
      <c r="M30881"/>
      <c r="N30881"/>
    </row>
    <row r="30882" spans="1:14" x14ac:dyDescent="0.3">
      <c r="A30882" s="86">
        <f t="shared" si="482"/>
        <v>30874</v>
      </c>
      <c r="B30882" s="17"/>
      <c r="C30882" s="17"/>
      <c r="D30882"/>
      <c r="E30882"/>
      <c r="F30882"/>
      <c r="G30882"/>
      <c r="H30882"/>
      <c r="I30882"/>
      <c r="J30882"/>
      <c r="K30882"/>
      <c r="L30882"/>
      <c r="M30882"/>
      <c r="N30882"/>
    </row>
    <row r="30883" spans="1:14" x14ac:dyDescent="0.3">
      <c r="A30883" s="86">
        <f t="shared" si="482"/>
        <v>30875</v>
      </c>
      <c r="B30883" s="17"/>
      <c r="C30883" s="17"/>
      <c r="D30883"/>
      <c r="E30883"/>
      <c r="F30883"/>
      <c r="G30883"/>
      <c r="H30883"/>
      <c r="I30883"/>
      <c r="J30883"/>
      <c r="K30883"/>
      <c r="L30883"/>
      <c r="M30883"/>
      <c r="N30883"/>
    </row>
    <row r="30884" spans="1:14" x14ac:dyDescent="0.3">
      <c r="A30884" s="86">
        <f t="shared" si="482"/>
        <v>30876</v>
      </c>
      <c r="B30884" s="17"/>
      <c r="C30884" s="17"/>
      <c r="D30884"/>
      <c r="E30884"/>
      <c r="F30884"/>
      <c r="G30884"/>
      <c r="H30884"/>
      <c r="I30884"/>
      <c r="J30884"/>
      <c r="K30884"/>
      <c r="L30884"/>
      <c r="M30884"/>
      <c r="N30884"/>
    </row>
    <row r="30885" spans="1:14" x14ac:dyDescent="0.3">
      <c r="A30885" s="86">
        <f t="shared" si="482"/>
        <v>30877</v>
      </c>
      <c r="B30885" s="17"/>
      <c r="C30885" s="17"/>
      <c r="D30885"/>
      <c r="E30885"/>
      <c r="F30885"/>
      <c r="G30885"/>
      <c r="H30885"/>
      <c r="I30885"/>
      <c r="J30885"/>
      <c r="K30885"/>
      <c r="L30885"/>
      <c r="M30885"/>
      <c r="N30885"/>
    </row>
    <row r="30886" spans="1:14" x14ac:dyDescent="0.3">
      <c r="A30886" s="86">
        <f t="shared" si="482"/>
        <v>30878</v>
      </c>
      <c r="B30886" s="17"/>
      <c r="C30886" s="17"/>
      <c r="D30886"/>
      <c r="E30886"/>
      <c r="F30886"/>
      <c r="G30886"/>
      <c r="H30886"/>
      <c r="I30886"/>
      <c r="J30886"/>
      <c r="K30886"/>
      <c r="L30886"/>
      <c r="M30886"/>
      <c r="N30886"/>
    </row>
    <row r="30887" spans="1:14" x14ac:dyDescent="0.3">
      <c r="A30887" s="86">
        <f t="shared" si="482"/>
        <v>30879</v>
      </c>
      <c r="B30887" s="17"/>
      <c r="C30887" s="17"/>
      <c r="D30887"/>
      <c r="E30887"/>
      <c r="F30887"/>
      <c r="G30887"/>
      <c r="H30887"/>
      <c r="I30887"/>
      <c r="J30887"/>
      <c r="K30887"/>
      <c r="L30887"/>
      <c r="M30887"/>
      <c r="N30887"/>
    </row>
    <row r="30888" spans="1:14" x14ac:dyDescent="0.3">
      <c r="A30888" s="86">
        <f t="shared" si="482"/>
        <v>30880</v>
      </c>
      <c r="B30888" s="17"/>
      <c r="C30888" s="17"/>
      <c r="D30888"/>
      <c r="E30888"/>
      <c r="F30888"/>
      <c r="G30888"/>
      <c r="H30888"/>
      <c r="I30888"/>
      <c r="J30888"/>
      <c r="K30888"/>
      <c r="L30888"/>
      <c r="M30888"/>
      <c r="N30888"/>
    </row>
    <row r="30889" spans="1:14" x14ac:dyDescent="0.3">
      <c r="A30889" s="86">
        <f t="shared" si="482"/>
        <v>30881</v>
      </c>
      <c r="B30889" s="17"/>
      <c r="C30889" s="17"/>
      <c r="D30889"/>
      <c r="E30889"/>
      <c r="F30889"/>
      <c r="G30889"/>
      <c r="H30889"/>
      <c r="I30889"/>
      <c r="J30889"/>
      <c r="K30889"/>
      <c r="L30889"/>
      <c r="M30889"/>
      <c r="N30889"/>
    </row>
    <row r="30890" spans="1:14" x14ac:dyDescent="0.3">
      <c r="A30890" s="86">
        <f t="shared" si="482"/>
        <v>30882</v>
      </c>
      <c r="B30890" s="17"/>
      <c r="C30890" s="17"/>
      <c r="D30890"/>
      <c r="E30890"/>
      <c r="F30890"/>
      <c r="G30890"/>
      <c r="H30890"/>
      <c r="I30890"/>
      <c r="J30890"/>
      <c r="K30890"/>
      <c r="L30890"/>
      <c r="M30890"/>
      <c r="N30890"/>
    </row>
    <row r="30891" spans="1:14" x14ac:dyDescent="0.3">
      <c r="A30891" s="86">
        <f t="shared" si="482"/>
        <v>30883</v>
      </c>
      <c r="B30891" s="17"/>
      <c r="C30891" s="17"/>
      <c r="D30891"/>
      <c r="E30891"/>
      <c r="F30891"/>
      <c r="G30891"/>
      <c r="H30891"/>
      <c r="I30891"/>
      <c r="J30891"/>
      <c r="K30891"/>
      <c r="L30891"/>
      <c r="M30891"/>
      <c r="N30891"/>
    </row>
    <row r="30892" spans="1:14" x14ac:dyDescent="0.3">
      <c r="A30892" s="86">
        <f t="shared" si="482"/>
        <v>30884</v>
      </c>
      <c r="B30892" s="17"/>
      <c r="C30892" s="17"/>
      <c r="D30892"/>
      <c r="E30892"/>
      <c r="F30892"/>
      <c r="G30892"/>
      <c r="H30892"/>
      <c r="I30892"/>
      <c r="J30892"/>
      <c r="K30892"/>
      <c r="L30892"/>
      <c r="M30892"/>
      <c r="N30892"/>
    </row>
    <row r="30893" spans="1:14" x14ac:dyDescent="0.3">
      <c r="A30893" s="86">
        <f t="shared" si="482"/>
        <v>30885</v>
      </c>
      <c r="B30893" s="17"/>
      <c r="C30893" s="17"/>
      <c r="D30893"/>
      <c r="E30893"/>
      <c r="F30893"/>
      <c r="G30893"/>
      <c r="H30893"/>
      <c r="I30893"/>
      <c r="J30893"/>
      <c r="K30893"/>
      <c r="L30893"/>
      <c r="M30893"/>
      <c r="N30893"/>
    </row>
    <row r="30894" spans="1:14" x14ac:dyDescent="0.3">
      <c r="A30894" s="86">
        <f t="shared" si="482"/>
        <v>30886</v>
      </c>
      <c r="B30894" s="17"/>
      <c r="C30894" s="17"/>
      <c r="D30894"/>
      <c r="E30894"/>
      <c r="F30894"/>
      <c r="G30894"/>
      <c r="H30894"/>
      <c r="I30894"/>
      <c r="J30894"/>
      <c r="K30894"/>
      <c r="L30894"/>
      <c r="M30894"/>
      <c r="N30894"/>
    </row>
    <row r="30895" spans="1:14" x14ac:dyDescent="0.3">
      <c r="A30895" s="86">
        <f t="shared" si="482"/>
        <v>30887</v>
      </c>
      <c r="B30895" s="17"/>
      <c r="C30895" s="17"/>
      <c r="D30895"/>
      <c r="E30895"/>
      <c r="F30895"/>
      <c r="G30895"/>
      <c r="H30895"/>
      <c r="I30895"/>
      <c r="J30895"/>
      <c r="K30895"/>
      <c r="L30895"/>
      <c r="M30895"/>
      <c r="N30895"/>
    </row>
    <row r="30896" spans="1:14" x14ac:dyDescent="0.3">
      <c r="A30896" s="86">
        <f t="shared" si="482"/>
        <v>30888</v>
      </c>
      <c r="B30896" s="17"/>
      <c r="C30896" s="17"/>
      <c r="D30896"/>
      <c r="E30896"/>
      <c r="F30896"/>
      <c r="G30896"/>
      <c r="H30896"/>
      <c r="I30896"/>
      <c r="J30896"/>
      <c r="K30896"/>
      <c r="L30896"/>
      <c r="M30896"/>
      <c r="N30896"/>
    </row>
    <row r="30897" spans="1:14" x14ac:dyDescent="0.3">
      <c r="A30897" s="86">
        <f t="shared" si="482"/>
        <v>30889</v>
      </c>
      <c r="B30897" s="17"/>
      <c r="C30897" s="17"/>
      <c r="D30897"/>
      <c r="E30897"/>
      <c r="F30897"/>
      <c r="G30897"/>
      <c r="H30897"/>
      <c r="I30897"/>
      <c r="J30897"/>
      <c r="K30897"/>
      <c r="L30897"/>
      <c r="M30897"/>
      <c r="N30897"/>
    </row>
    <row r="30898" spans="1:14" x14ac:dyDescent="0.3">
      <c r="A30898" s="86">
        <f t="shared" si="482"/>
        <v>30890</v>
      </c>
      <c r="B30898" s="17"/>
      <c r="C30898" s="17"/>
      <c r="D30898"/>
      <c r="E30898"/>
      <c r="F30898"/>
      <c r="G30898"/>
      <c r="H30898"/>
      <c r="I30898"/>
      <c r="J30898"/>
      <c r="K30898"/>
      <c r="L30898"/>
      <c r="M30898"/>
      <c r="N30898"/>
    </row>
    <row r="30899" spans="1:14" x14ac:dyDescent="0.3">
      <c r="A30899" s="86">
        <f t="shared" si="482"/>
        <v>30891</v>
      </c>
      <c r="B30899" s="17"/>
      <c r="C30899" s="17"/>
      <c r="D30899"/>
      <c r="E30899"/>
      <c r="F30899"/>
      <c r="G30899"/>
      <c r="H30899"/>
      <c r="I30899"/>
      <c r="J30899"/>
      <c r="K30899"/>
      <c r="L30899"/>
      <c r="M30899"/>
      <c r="N30899"/>
    </row>
    <row r="30900" spans="1:14" x14ac:dyDescent="0.3">
      <c r="A30900" s="86">
        <f t="shared" si="482"/>
        <v>30892</v>
      </c>
      <c r="B30900" s="17"/>
      <c r="C30900" s="17"/>
      <c r="D30900"/>
      <c r="E30900"/>
      <c r="F30900"/>
      <c r="G30900"/>
      <c r="H30900"/>
      <c r="I30900"/>
      <c r="J30900"/>
      <c r="K30900"/>
      <c r="L30900"/>
      <c r="M30900"/>
      <c r="N30900"/>
    </row>
    <row r="30901" spans="1:14" x14ac:dyDescent="0.3">
      <c r="A30901" s="86">
        <f t="shared" si="482"/>
        <v>30893</v>
      </c>
      <c r="B30901" s="17"/>
      <c r="C30901" s="17"/>
      <c r="D30901"/>
      <c r="E30901"/>
      <c r="F30901"/>
      <c r="G30901"/>
      <c r="H30901"/>
      <c r="I30901"/>
      <c r="J30901"/>
      <c r="K30901"/>
      <c r="L30901"/>
      <c r="M30901"/>
      <c r="N30901"/>
    </row>
    <row r="30902" spans="1:14" x14ac:dyDescent="0.3">
      <c r="A30902" s="86">
        <f t="shared" si="482"/>
        <v>30894</v>
      </c>
      <c r="B30902" s="17"/>
      <c r="C30902" s="17"/>
      <c r="D30902"/>
      <c r="E30902"/>
      <c r="F30902"/>
      <c r="G30902"/>
      <c r="H30902"/>
      <c r="I30902"/>
      <c r="J30902"/>
      <c r="K30902"/>
      <c r="L30902"/>
      <c r="M30902"/>
      <c r="N30902"/>
    </row>
    <row r="30903" spans="1:14" x14ac:dyDescent="0.3">
      <c r="A30903" s="86">
        <f t="shared" si="482"/>
        <v>30895</v>
      </c>
      <c r="B30903" s="17"/>
      <c r="C30903" s="17"/>
      <c r="D30903"/>
      <c r="E30903"/>
      <c r="F30903"/>
      <c r="G30903"/>
      <c r="H30903"/>
      <c r="I30903"/>
      <c r="J30903"/>
      <c r="K30903"/>
      <c r="L30903"/>
      <c r="M30903"/>
      <c r="N30903"/>
    </row>
    <row r="30904" spans="1:14" x14ac:dyDescent="0.3">
      <c r="A30904" s="86">
        <f t="shared" si="482"/>
        <v>30896</v>
      </c>
      <c r="B30904" s="17"/>
      <c r="C30904" s="17"/>
      <c r="D30904"/>
      <c r="E30904"/>
      <c r="F30904"/>
      <c r="G30904"/>
      <c r="H30904"/>
      <c r="I30904"/>
      <c r="J30904"/>
      <c r="K30904"/>
      <c r="L30904"/>
      <c r="M30904"/>
      <c r="N30904"/>
    </row>
    <row r="30905" spans="1:14" x14ac:dyDescent="0.3">
      <c r="A30905" s="86">
        <f t="shared" si="482"/>
        <v>30897</v>
      </c>
      <c r="B30905" s="17"/>
      <c r="C30905" s="17"/>
      <c r="D30905"/>
      <c r="E30905"/>
      <c r="F30905"/>
      <c r="G30905"/>
      <c r="H30905"/>
      <c r="I30905"/>
      <c r="J30905"/>
      <c r="K30905"/>
      <c r="L30905"/>
      <c r="M30905"/>
      <c r="N30905"/>
    </row>
    <row r="30906" spans="1:14" x14ac:dyDescent="0.3">
      <c r="A30906" s="86">
        <f t="shared" si="482"/>
        <v>30898</v>
      </c>
      <c r="B30906" s="17"/>
      <c r="C30906" s="17"/>
      <c r="D30906"/>
      <c r="E30906"/>
      <c r="F30906"/>
      <c r="G30906"/>
      <c r="H30906"/>
      <c r="I30906"/>
      <c r="J30906"/>
      <c r="K30906"/>
      <c r="L30906"/>
      <c r="M30906"/>
      <c r="N30906"/>
    </row>
    <row r="30907" spans="1:14" x14ac:dyDescent="0.3">
      <c r="A30907" s="86">
        <f t="shared" si="482"/>
        <v>30899</v>
      </c>
      <c r="B30907" s="17"/>
      <c r="C30907" s="17"/>
      <c r="D30907"/>
      <c r="E30907"/>
      <c r="F30907"/>
      <c r="G30907"/>
      <c r="H30907"/>
      <c r="I30907"/>
      <c r="J30907"/>
      <c r="K30907"/>
      <c r="L30907"/>
      <c r="M30907"/>
      <c r="N30907"/>
    </row>
    <row r="30908" spans="1:14" x14ac:dyDescent="0.3">
      <c r="A30908" s="86">
        <f t="shared" si="482"/>
        <v>30900</v>
      </c>
      <c r="B30908" s="17"/>
      <c r="C30908" s="17"/>
      <c r="D30908"/>
      <c r="E30908"/>
      <c r="F30908"/>
      <c r="G30908"/>
      <c r="H30908"/>
      <c r="I30908"/>
      <c r="J30908"/>
      <c r="K30908"/>
      <c r="L30908"/>
      <c r="M30908"/>
      <c r="N30908"/>
    </row>
    <row r="30909" spans="1:14" x14ac:dyDescent="0.3">
      <c r="A30909" s="86">
        <f t="shared" si="482"/>
        <v>30901</v>
      </c>
      <c r="B30909" s="17"/>
      <c r="C30909" s="17"/>
      <c r="D30909"/>
      <c r="E30909"/>
      <c r="F30909"/>
      <c r="G30909"/>
      <c r="H30909"/>
      <c r="I30909"/>
      <c r="J30909"/>
      <c r="K30909"/>
      <c r="L30909"/>
      <c r="M30909"/>
      <c r="N30909"/>
    </row>
    <row r="30910" spans="1:14" x14ac:dyDescent="0.3">
      <c r="A30910" s="86">
        <f t="shared" si="482"/>
        <v>30902</v>
      </c>
      <c r="B30910" s="17"/>
      <c r="C30910" s="17"/>
      <c r="D30910"/>
      <c r="E30910"/>
      <c r="F30910"/>
      <c r="G30910"/>
      <c r="H30910"/>
      <c r="I30910"/>
      <c r="J30910"/>
      <c r="K30910"/>
      <c r="L30910"/>
      <c r="M30910"/>
      <c r="N30910"/>
    </row>
    <row r="30911" spans="1:14" x14ac:dyDescent="0.3">
      <c r="A30911" s="86">
        <f t="shared" si="482"/>
        <v>30903</v>
      </c>
      <c r="B30911" s="17"/>
      <c r="C30911" s="17"/>
      <c r="D30911"/>
      <c r="E30911"/>
      <c r="F30911"/>
      <c r="G30911"/>
      <c r="H30911"/>
      <c r="I30911"/>
      <c r="J30911"/>
      <c r="K30911"/>
      <c r="L30911"/>
      <c r="M30911"/>
      <c r="N30911"/>
    </row>
    <row r="30912" spans="1:14" x14ac:dyDescent="0.3">
      <c r="A30912" s="86">
        <f t="shared" si="482"/>
        <v>30904</v>
      </c>
      <c r="B30912" s="17"/>
      <c r="C30912" s="17"/>
      <c r="D30912"/>
      <c r="E30912"/>
      <c r="F30912"/>
      <c r="G30912"/>
      <c r="H30912"/>
      <c r="I30912"/>
      <c r="J30912"/>
      <c r="K30912"/>
      <c r="L30912"/>
      <c r="M30912"/>
      <c r="N30912"/>
    </row>
    <row r="30913" spans="1:14" x14ac:dyDescent="0.3">
      <c r="A30913" s="86">
        <f t="shared" si="482"/>
        <v>30905</v>
      </c>
      <c r="B30913" s="17"/>
      <c r="C30913" s="17"/>
      <c r="D30913"/>
      <c r="E30913"/>
      <c r="F30913"/>
      <c r="G30913"/>
      <c r="H30913"/>
      <c r="I30913"/>
      <c r="J30913"/>
      <c r="K30913"/>
      <c r="L30913"/>
      <c r="M30913"/>
      <c r="N30913"/>
    </row>
    <row r="30914" spans="1:14" x14ac:dyDescent="0.3">
      <c r="A30914" s="86">
        <f t="shared" si="482"/>
        <v>30906</v>
      </c>
      <c r="B30914" s="17"/>
      <c r="C30914" s="17"/>
      <c r="D30914"/>
      <c r="E30914"/>
      <c r="F30914"/>
      <c r="G30914"/>
      <c r="H30914"/>
      <c r="I30914"/>
      <c r="J30914"/>
      <c r="K30914"/>
      <c r="L30914"/>
      <c r="M30914"/>
      <c r="N30914"/>
    </row>
    <row r="30915" spans="1:14" x14ac:dyDescent="0.3">
      <c r="A30915" s="86">
        <f t="shared" si="482"/>
        <v>30907</v>
      </c>
      <c r="B30915" s="17"/>
      <c r="C30915" s="17"/>
      <c r="D30915"/>
      <c r="E30915"/>
      <c r="F30915"/>
      <c r="G30915"/>
      <c r="H30915"/>
      <c r="I30915"/>
      <c r="J30915"/>
      <c r="K30915"/>
      <c r="L30915"/>
      <c r="M30915"/>
      <c r="N30915"/>
    </row>
    <row r="30916" spans="1:14" x14ac:dyDescent="0.3">
      <c r="A30916" s="86">
        <f t="shared" si="482"/>
        <v>30908</v>
      </c>
      <c r="B30916" s="17"/>
      <c r="C30916" s="17"/>
      <c r="D30916"/>
      <c r="E30916"/>
      <c r="F30916"/>
      <c r="G30916"/>
      <c r="H30916"/>
      <c r="I30916"/>
      <c r="J30916"/>
      <c r="K30916"/>
      <c r="L30916"/>
      <c r="M30916"/>
      <c r="N30916"/>
    </row>
    <row r="30917" spans="1:14" x14ac:dyDescent="0.3">
      <c r="A30917" s="86">
        <f t="shared" si="482"/>
        <v>30909</v>
      </c>
      <c r="B30917" s="17"/>
      <c r="C30917" s="17"/>
      <c r="D30917"/>
      <c r="E30917"/>
      <c r="F30917"/>
      <c r="G30917"/>
      <c r="H30917"/>
      <c r="I30917"/>
      <c r="J30917"/>
      <c r="K30917"/>
      <c r="L30917"/>
      <c r="M30917"/>
      <c r="N30917"/>
    </row>
    <row r="30918" spans="1:14" x14ac:dyDescent="0.3">
      <c r="A30918" s="86">
        <f t="shared" si="482"/>
        <v>30910</v>
      </c>
      <c r="B30918" s="17"/>
      <c r="C30918" s="17"/>
      <c r="D30918"/>
      <c r="E30918"/>
      <c r="F30918"/>
      <c r="G30918"/>
      <c r="H30918"/>
      <c r="I30918"/>
      <c r="J30918"/>
      <c r="K30918"/>
      <c r="L30918"/>
      <c r="M30918"/>
      <c r="N30918"/>
    </row>
    <row r="30919" spans="1:14" x14ac:dyDescent="0.3">
      <c r="A30919" s="86">
        <f t="shared" si="482"/>
        <v>30911</v>
      </c>
      <c r="B30919" s="17"/>
      <c r="C30919" s="17"/>
      <c r="D30919"/>
      <c r="E30919"/>
      <c r="F30919"/>
      <c r="G30919"/>
      <c r="H30919"/>
      <c r="I30919"/>
      <c r="J30919"/>
      <c r="K30919"/>
      <c r="L30919"/>
      <c r="M30919"/>
      <c r="N30919"/>
    </row>
    <row r="30920" spans="1:14" x14ac:dyDescent="0.3">
      <c r="A30920" s="86">
        <f t="shared" si="482"/>
        <v>30912</v>
      </c>
      <c r="B30920" s="17"/>
      <c r="C30920" s="17"/>
      <c r="D30920"/>
      <c r="E30920"/>
      <c r="F30920"/>
      <c r="G30920"/>
      <c r="H30920"/>
      <c r="I30920"/>
      <c r="J30920"/>
      <c r="K30920"/>
      <c r="L30920"/>
      <c r="M30920"/>
      <c r="N30920"/>
    </row>
    <row r="30921" spans="1:14" x14ac:dyDescent="0.3">
      <c r="A30921" s="86">
        <f t="shared" si="482"/>
        <v>30913</v>
      </c>
      <c r="B30921" s="17"/>
      <c r="C30921" s="17"/>
      <c r="D30921"/>
      <c r="E30921"/>
      <c r="F30921"/>
      <c r="G30921"/>
      <c r="H30921"/>
      <c r="I30921"/>
      <c r="J30921"/>
      <c r="K30921"/>
      <c r="L30921"/>
      <c r="M30921"/>
      <c r="N30921"/>
    </row>
    <row r="30922" spans="1:14" x14ac:dyDescent="0.3">
      <c r="A30922" s="86">
        <f t="shared" si="482"/>
        <v>30914</v>
      </c>
      <c r="B30922" s="17"/>
      <c r="C30922" s="17"/>
      <c r="D30922"/>
      <c r="E30922"/>
      <c r="F30922"/>
      <c r="G30922"/>
      <c r="H30922"/>
      <c r="I30922"/>
      <c r="J30922"/>
      <c r="K30922"/>
      <c r="L30922"/>
      <c r="M30922"/>
      <c r="N30922"/>
    </row>
    <row r="30923" spans="1:14" x14ac:dyDescent="0.3">
      <c r="A30923" s="86">
        <f t="shared" ref="A30923:A30986" si="483">A30922+1</f>
        <v>30915</v>
      </c>
      <c r="B30923" s="17"/>
      <c r="C30923" s="17"/>
      <c r="D30923"/>
      <c r="E30923"/>
      <c r="F30923"/>
      <c r="G30923"/>
      <c r="H30923"/>
      <c r="I30923"/>
      <c r="J30923"/>
      <c r="K30923"/>
      <c r="L30923"/>
      <c r="M30923"/>
      <c r="N30923"/>
    </row>
    <row r="30924" spans="1:14" x14ac:dyDescent="0.3">
      <c r="A30924" s="86">
        <f t="shared" si="483"/>
        <v>30916</v>
      </c>
      <c r="B30924" s="17"/>
      <c r="C30924" s="17"/>
      <c r="D30924"/>
      <c r="E30924"/>
      <c r="F30924"/>
      <c r="G30924"/>
      <c r="H30924"/>
      <c r="I30924"/>
      <c r="J30924"/>
      <c r="K30924"/>
      <c r="L30924"/>
      <c r="M30924"/>
      <c r="N30924"/>
    </row>
    <row r="30925" spans="1:14" x14ac:dyDescent="0.3">
      <c r="A30925" s="86">
        <f t="shared" si="483"/>
        <v>30917</v>
      </c>
      <c r="B30925" s="17"/>
      <c r="C30925" s="17"/>
      <c r="D30925"/>
      <c r="E30925"/>
      <c r="F30925"/>
      <c r="G30925"/>
      <c r="H30925"/>
      <c r="I30925"/>
      <c r="J30925"/>
      <c r="K30925"/>
      <c r="L30925"/>
      <c r="M30925"/>
      <c r="N30925"/>
    </row>
    <row r="30926" spans="1:14" x14ac:dyDescent="0.3">
      <c r="A30926" s="86">
        <f t="shared" si="483"/>
        <v>30918</v>
      </c>
      <c r="B30926" s="17"/>
      <c r="C30926" s="17"/>
      <c r="D30926"/>
      <c r="E30926"/>
      <c r="F30926"/>
      <c r="G30926"/>
      <c r="H30926"/>
      <c r="I30926"/>
      <c r="J30926"/>
      <c r="K30926"/>
      <c r="L30926"/>
      <c r="M30926"/>
      <c r="N30926"/>
    </row>
    <row r="30927" spans="1:14" x14ac:dyDescent="0.3">
      <c r="A30927" s="86">
        <f t="shared" si="483"/>
        <v>30919</v>
      </c>
      <c r="B30927" s="17"/>
      <c r="C30927" s="17"/>
      <c r="D30927"/>
      <c r="E30927"/>
      <c r="F30927"/>
      <c r="G30927"/>
      <c r="H30927"/>
      <c r="I30927"/>
      <c r="J30927"/>
      <c r="K30927"/>
      <c r="L30927"/>
      <c r="M30927"/>
      <c r="N30927"/>
    </row>
    <row r="30928" spans="1:14" x14ac:dyDescent="0.3">
      <c r="A30928" s="86">
        <f t="shared" si="483"/>
        <v>30920</v>
      </c>
      <c r="B30928" s="17"/>
      <c r="C30928" s="17"/>
      <c r="D30928"/>
      <c r="E30928"/>
      <c r="F30928"/>
      <c r="G30928"/>
      <c r="H30928"/>
      <c r="I30928"/>
      <c r="J30928"/>
      <c r="K30928"/>
      <c r="L30928"/>
      <c r="M30928"/>
      <c r="N30928"/>
    </row>
    <row r="30929" spans="1:14" x14ac:dyDescent="0.3">
      <c r="A30929" s="86">
        <f t="shared" si="483"/>
        <v>30921</v>
      </c>
      <c r="B30929" s="17"/>
      <c r="C30929" s="17"/>
      <c r="D30929"/>
      <c r="E30929"/>
      <c r="F30929"/>
      <c r="G30929"/>
      <c r="H30929"/>
      <c r="I30929"/>
      <c r="J30929"/>
      <c r="K30929"/>
      <c r="L30929"/>
      <c r="M30929"/>
      <c r="N30929"/>
    </row>
    <row r="30930" spans="1:14" x14ac:dyDescent="0.3">
      <c r="A30930" s="86">
        <f t="shared" si="483"/>
        <v>30922</v>
      </c>
      <c r="B30930" s="17"/>
      <c r="C30930" s="17"/>
      <c r="D30930"/>
      <c r="E30930"/>
      <c r="F30930"/>
      <c r="G30930"/>
      <c r="H30930"/>
      <c r="I30930"/>
      <c r="J30930"/>
      <c r="K30930"/>
      <c r="L30930"/>
      <c r="M30930"/>
      <c r="N30930"/>
    </row>
    <row r="30931" spans="1:14" x14ac:dyDescent="0.3">
      <c r="A30931" s="86">
        <f t="shared" si="483"/>
        <v>30923</v>
      </c>
      <c r="B30931" s="17"/>
      <c r="C30931" s="17"/>
      <c r="D30931"/>
      <c r="E30931"/>
      <c r="F30931"/>
      <c r="G30931"/>
      <c r="H30931"/>
      <c r="I30931"/>
      <c r="J30931"/>
      <c r="K30931"/>
      <c r="L30931"/>
      <c r="M30931"/>
      <c r="N30931"/>
    </row>
    <row r="30932" spans="1:14" x14ac:dyDescent="0.3">
      <c r="A30932" s="86">
        <f t="shared" si="483"/>
        <v>30924</v>
      </c>
      <c r="B30932" s="17"/>
      <c r="C30932" s="17"/>
      <c r="D30932"/>
      <c r="E30932"/>
      <c r="F30932"/>
      <c r="G30932"/>
      <c r="H30932"/>
      <c r="I30932"/>
      <c r="J30932"/>
      <c r="K30932"/>
      <c r="L30932"/>
      <c r="M30932"/>
      <c r="N30932"/>
    </row>
    <row r="30933" spans="1:14" x14ac:dyDescent="0.3">
      <c r="A30933" s="86">
        <f t="shared" si="483"/>
        <v>30925</v>
      </c>
      <c r="B30933" s="17"/>
      <c r="C30933" s="17"/>
      <c r="D30933"/>
      <c r="E30933"/>
      <c r="F30933"/>
      <c r="G30933"/>
      <c r="H30933"/>
      <c r="I30933"/>
      <c r="J30933"/>
      <c r="K30933"/>
      <c r="L30933"/>
      <c r="M30933"/>
      <c r="N30933"/>
    </row>
    <row r="30934" spans="1:14" x14ac:dyDescent="0.3">
      <c r="A30934" s="86">
        <f t="shared" si="483"/>
        <v>30926</v>
      </c>
      <c r="B30934" s="17"/>
      <c r="C30934" s="17"/>
      <c r="D30934"/>
      <c r="E30934"/>
      <c r="F30934"/>
      <c r="G30934"/>
      <c r="H30934"/>
      <c r="I30934"/>
      <c r="J30934"/>
      <c r="K30934"/>
      <c r="L30934"/>
      <c r="M30934"/>
      <c r="N30934"/>
    </row>
    <row r="30935" spans="1:14" x14ac:dyDescent="0.3">
      <c r="A30935" s="86">
        <f t="shared" si="483"/>
        <v>30927</v>
      </c>
      <c r="B30935" s="17"/>
      <c r="C30935" s="17"/>
      <c r="D30935"/>
      <c r="E30935"/>
      <c r="F30935"/>
      <c r="G30935"/>
      <c r="H30935"/>
      <c r="I30935"/>
      <c r="J30935"/>
      <c r="K30935"/>
      <c r="L30935"/>
      <c r="M30935"/>
      <c r="N30935"/>
    </row>
    <row r="30936" spans="1:14" x14ac:dyDescent="0.3">
      <c r="A30936" s="86">
        <f t="shared" si="483"/>
        <v>30928</v>
      </c>
      <c r="B30936" s="17"/>
      <c r="C30936" s="17"/>
      <c r="D30936"/>
      <c r="E30936"/>
      <c r="F30936"/>
      <c r="G30936"/>
      <c r="H30936"/>
      <c r="I30936"/>
      <c r="J30936"/>
      <c r="K30936"/>
      <c r="L30936"/>
      <c r="M30936"/>
      <c r="N30936"/>
    </row>
    <row r="30937" spans="1:14" x14ac:dyDescent="0.3">
      <c r="A30937" s="86">
        <f t="shared" si="483"/>
        <v>30929</v>
      </c>
      <c r="B30937" s="17"/>
      <c r="C30937" s="17"/>
      <c r="D30937"/>
      <c r="E30937"/>
      <c r="F30937"/>
      <c r="G30937"/>
      <c r="H30937"/>
      <c r="I30937"/>
      <c r="J30937"/>
      <c r="K30937"/>
      <c r="L30937"/>
      <c r="M30937"/>
      <c r="N30937"/>
    </row>
    <row r="30938" spans="1:14" x14ac:dyDescent="0.3">
      <c r="A30938" s="86">
        <f t="shared" si="483"/>
        <v>30930</v>
      </c>
      <c r="B30938" s="17"/>
      <c r="C30938" s="17"/>
      <c r="D30938"/>
      <c r="E30938"/>
      <c r="F30938"/>
      <c r="G30938"/>
      <c r="H30938"/>
      <c r="I30938"/>
      <c r="J30938"/>
      <c r="K30938"/>
      <c r="L30938"/>
      <c r="M30938"/>
      <c r="N30938"/>
    </row>
    <row r="30939" spans="1:14" x14ac:dyDescent="0.3">
      <c r="A30939" s="86">
        <f t="shared" si="483"/>
        <v>30931</v>
      </c>
      <c r="B30939" s="17"/>
      <c r="C30939" s="17"/>
      <c r="D30939"/>
      <c r="E30939"/>
      <c r="F30939"/>
      <c r="G30939"/>
      <c r="H30939"/>
      <c r="I30939"/>
      <c r="J30939"/>
      <c r="K30939"/>
      <c r="L30939"/>
      <c r="M30939"/>
      <c r="N30939"/>
    </row>
    <row r="30940" spans="1:14" x14ac:dyDescent="0.3">
      <c r="A30940" s="86">
        <f t="shared" si="483"/>
        <v>30932</v>
      </c>
      <c r="B30940" s="17"/>
      <c r="C30940" s="17"/>
      <c r="D30940"/>
      <c r="E30940"/>
      <c r="F30940"/>
      <c r="G30940"/>
      <c r="H30940"/>
      <c r="I30940"/>
      <c r="J30940"/>
      <c r="K30940"/>
      <c r="L30940"/>
      <c r="M30940"/>
      <c r="N30940"/>
    </row>
    <row r="30941" spans="1:14" x14ac:dyDescent="0.3">
      <c r="A30941" s="86">
        <f t="shared" si="483"/>
        <v>30933</v>
      </c>
      <c r="B30941" s="17"/>
      <c r="C30941" s="17"/>
      <c r="D30941"/>
      <c r="E30941"/>
      <c r="F30941"/>
      <c r="G30941"/>
      <c r="H30941"/>
      <c r="I30941"/>
      <c r="J30941"/>
      <c r="K30941"/>
      <c r="L30941"/>
      <c r="M30941"/>
      <c r="N30941"/>
    </row>
    <row r="30942" spans="1:14" x14ac:dyDescent="0.3">
      <c r="A30942" s="86">
        <f t="shared" si="483"/>
        <v>30934</v>
      </c>
      <c r="B30942" s="17"/>
      <c r="C30942" s="17"/>
      <c r="D30942"/>
      <c r="E30942"/>
      <c r="F30942"/>
      <c r="G30942"/>
      <c r="H30942"/>
      <c r="I30942"/>
      <c r="J30942"/>
      <c r="K30942"/>
      <c r="L30942"/>
      <c r="M30942"/>
      <c r="N30942"/>
    </row>
    <row r="30943" spans="1:14" x14ac:dyDescent="0.3">
      <c r="A30943" s="86">
        <f t="shared" si="483"/>
        <v>30935</v>
      </c>
      <c r="B30943" s="17"/>
      <c r="C30943" s="17"/>
      <c r="D30943"/>
      <c r="E30943"/>
      <c r="F30943"/>
      <c r="G30943"/>
      <c r="H30943"/>
      <c r="I30943"/>
      <c r="J30943"/>
      <c r="K30943"/>
      <c r="L30943"/>
      <c r="M30943"/>
      <c r="N30943"/>
    </row>
    <row r="30944" spans="1:14" x14ac:dyDescent="0.3">
      <c r="A30944" s="86">
        <f t="shared" si="483"/>
        <v>30936</v>
      </c>
      <c r="B30944" s="17"/>
      <c r="C30944" s="17"/>
      <c r="D30944"/>
      <c r="E30944"/>
      <c r="F30944"/>
      <c r="G30944"/>
      <c r="H30944"/>
      <c r="I30944"/>
      <c r="J30944"/>
      <c r="K30944"/>
      <c r="L30944"/>
      <c r="M30944"/>
      <c r="N30944"/>
    </row>
    <row r="30945" spans="1:14" x14ac:dyDescent="0.3">
      <c r="A30945" s="86">
        <f t="shared" si="483"/>
        <v>30937</v>
      </c>
      <c r="B30945" s="17"/>
      <c r="C30945" s="17"/>
      <c r="D30945"/>
      <c r="E30945"/>
      <c r="F30945"/>
      <c r="G30945"/>
      <c r="H30945"/>
      <c r="I30945"/>
      <c r="J30945"/>
      <c r="K30945"/>
      <c r="L30945"/>
      <c r="M30945"/>
      <c r="N30945"/>
    </row>
    <row r="30946" spans="1:14" x14ac:dyDescent="0.3">
      <c r="A30946" s="86">
        <f t="shared" si="483"/>
        <v>30938</v>
      </c>
      <c r="B30946" s="17"/>
      <c r="C30946" s="17"/>
      <c r="D30946"/>
      <c r="E30946"/>
      <c r="F30946"/>
      <c r="G30946"/>
      <c r="H30946"/>
      <c r="I30946"/>
      <c r="J30946"/>
      <c r="K30946"/>
      <c r="L30946"/>
      <c r="M30946"/>
      <c r="N30946"/>
    </row>
    <row r="30947" spans="1:14" x14ac:dyDescent="0.3">
      <c r="A30947" s="86">
        <f t="shared" si="483"/>
        <v>30939</v>
      </c>
      <c r="B30947" s="17"/>
      <c r="C30947" s="17"/>
      <c r="D30947"/>
      <c r="E30947"/>
      <c r="F30947"/>
      <c r="G30947"/>
      <c r="H30947"/>
      <c r="I30947"/>
      <c r="J30947"/>
      <c r="K30947"/>
      <c r="L30947"/>
      <c r="M30947"/>
      <c r="N30947"/>
    </row>
    <row r="30948" spans="1:14" x14ac:dyDescent="0.3">
      <c r="A30948" s="86">
        <f t="shared" si="483"/>
        <v>30940</v>
      </c>
      <c r="B30948" s="17"/>
      <c r="C30948" s="17"/>
      <c r="D30948"/>
      <c r="E30948"/>
      <c r="F30948"/>
      <c r="G30948"/>
      <c r="H30948"/>
      <c r="I30948"/>
      <c r="J30948"/>
      <c r="K30948"/>
      <c r="L30948"/>
      <c r="M30948"/>
      <c r="N30948"/>
    </row>
    <row r="30949" spans="1:14" x14ac:dyDescent="0.3">
      <c r="A30949" s="86">
        <f t="shared" si="483"/>
        <v>30941</v>
      </c>
      <c r="B30949" s="17"/>
      <c r="C30949" s="17"/>
      <c r="D30949"/>
      <c r="E30949"/>
      <c r="F30949"/>
      <c r="G30949"/>
      <c r="H30949"/>
      <c r="I30949"/>
      <c r="J30949"/>
      <c r="K30949"/>
      <c r="L30949"/>
      <c r="M30949"/>
      <c r="N30949"/>
    </row>
    <row r="30950" spans="1:14" x14ac:dyDescent="0.3">
      <c r="A30950" s="86">
        <f t="shared" si="483"/>
        <v>30942</v>
      </c>
      <c r="B30950" s="17"/>
      <c r="C30950" s="17"/>
      <c r="D30950"/>
      <c r="E30950"/>
      <c r="F30950"/>
      <c r="G30950"/>
      <c r="H30950"/>
      <c r="I30950"/>
      <c r="J30950"/>
      <c r="K30950"/>
      <c r="L30950"/>
      <c r="M30950"/>
      <c r="N30950"/>
    </row>
    <row r="30951" spans="1:14" x14ac:dyDescent="0.3">
      <c r="A30951" s="86">
        <f t="shared" si="483"/>
        <v>30943</v>
      </c>
      <c r="B30951" s="17"/>
      <c r="C30951" s="17"/>
      <c r="D30951"/>
      <c r="E30951"/>
      <c r="F30951"/>
      <c r="G30951"/>
      <c r="H30951"/>
      <c r="I30951"/>
      <c r="J30951"/>
      <c r="K30951"/>
      <c r="L30951"/>
      <c r="M30951"/>
      <c r="N30951"/>
    </row>
    <row r="30952" spans="1:14" x14ac:dyDescent="0.3">
      <c r="A30952" s="86">
        <f t="shared" si="483"/>
        <v>30944</v>
      </c>
      <c r="B30952" s="17"/>
      <c r="C30952" s="17"/>
      <c r="D30952"/>
      <c r="E30952"/>
      <c r="F30952"/>
      <c r="G30952"/>
      <c r="H30952"/>
      <c r="I30952"/>
      <c r="J30952"/>
      <c r="K30952"/>
      <c r="L30952"/>
      <c r="M30952"/>
      <c r="N30952"/>
    </row>
    <row r="30953" spans="1:14" x14ac:dyDescent="0.3">
      <c r="A30953" s="86">
        <f t="shared" si="483"/>
        <v>30945</v>
      </c>
      <c r="B30953" s="17"/>
      <c r="C30953" s="17"/>
      <c r="D30953"/>
      <c r="E30953"/>
      <c r="F30953"/>
      <c r="G30953"/>
      <c r="H30953"/>
      <c r="I30953"/>
      <c r="J30953"/>
      <c r="K30953"/>
      <c r="L30953"/>
      <c r="M30953"/>
      <c r="N30953"/>
    </row>
    <row r="30954" spans="1:14" x14ac:dyDescent="0.3">
      <c r="A30954" s="86">
        <f t="shared" si="483"/>
        <v>30946</v>
      </c>
      <c r="B30954" s="17"/>
      <c r="C30954" s="17"/>
      <c r="D30954"/>
      <c r="E30954"/>
      <c r="F30954"/>
      <c r="G30954"/>
      <c r="H30954"/>
      <c r="I30954"/>
      <c r="J30954"/>
      <c r="K30954"/>
      <c r="L30954"/>
      <c r="M30954"/>
      <c r="N30954"/>
    </row>
    <row r="30955" spans="1:14" x14ac:dyDescent="0.3">
      <c r="A30955" s="86">
        <f t="shared" si="483"/>
        <v>30947</v>
      </c>
      <c r="B30955" s="17"/>
      <c r="C30955" s="17"/>
      <c r="D30955"/>
      <c r="E30955"/>
      <c r="F30955"/>
      <c r="G30955"/>
      <c r="H30955"/>
      <c r="I30955"/>
      <c r="J30955"/>
      <c r="K30955"/>
      <c r="L30955"/>
      <c r="M30955"/>
      <c r="N30955"/>
    </row>
    <row r="30956" spans="1:14" x14ac:dyDescent="0.3">
      <c r="A30956" s="86">
        <f t="shared" si="483"/>
        <v>30948</v>
      </c>
      <c r="B30956" s="17"/>
      <c r="C30956" s="17"/>
      <c r="D30956"/>
      <c r="E30956"/>
      <c r="F30956"/>
      <c r="G30956"/>
      <c r="H30956"/>
      <c r="I30956"/>
      <c r="J30956"/>
      <c r="K30956"/>
      <c r="L30956"/>
      <c r="M30956"/>
      <c r="N30956"/>
    </row>
    <row r="30957" spans="1:14" x14ac:dyDescent="0.3">
      <c r="A30957" s="86">
        <f t="shared" si="483"/>
        <v>30949</v>
      </c>
      <c r="B30957" s="17"/>
      <c r="C30957" s="17"/>
      <c r="D30957"/>
      <c r="E30957"/>
      <c r="F30957"/>
      <c r="G30957"/>
      <c r="H30957"/>
      <c r="I30957"/>
      <c r="J30957"/>
      <c r="K30957"/>
      <c r="L30957"/>
      <c r="M30957"/>
      <c r="N30957"/>
    </row>
    <row r="30958" spans="1:14" x14ac:dyDescent="0.3">
      <c r="A30958" s="86">
        <f t="shared" si="483"/>
        <v>30950</v>
      </c>
      <c r="B30958" s="17"/>
      <c r="C30958" s="17"/>
      <c r="D30958"/>
      <c r="E30958"/>
      <c r="F30958"/>
      <c r="G30958"/>
      <c r="H30958"/>
      <c r="I30958"/>
      <c r="J30958"/>
      <c r="K30958"/>
      <c r="L30958"/>
      <c r="M30958"/>
      <c r="N30958"/>
    </row>
    <row r="30959" spans="1:14" x14ac:dyDescent="0.3">
      <c r="A30959" s="86">
        <f t="shared" si="483"/>
        <v>30951</v>
      </c>
      <c r="B30959" s="17"/>
      <c r="C30959" s="17"/>
      <c r="D30959"/>
      <c r="E30959"/>
      <c r="F30959"/>
      <c r="G30959"/>
      <c r="H30959"/>
      <c r="I30959"/>
      <c r="J30959"/>
      <c r="K30959"/>
      <c r="L30959"/>
      <c r="M30959"/>
      <c r="N30959"/>
    </row>
    <row r="30960" spans="1:14" x14ac:dyDescent="0.3">
      <c r="A30960" s="86">
        <f t="shared" si="483"/>
        <v>30952</v>
      </c>
      <c r="B30960" s="17"/>
      <c r="C30960" s="17"/>
      <c r="D30960"/>
      <c r="E30960"/>
      <c r="F30960"/>
      <c r="G30960"/>
      <c r="H30960"/>
      <c r="I30960"/>
      <c r="J30960"/>
      <c r="K30960"/>
      <c r="L30960"/>
      <c r="M30960"/>
      <c r="N30960"/>
    </row>
    <row r="30961" spans="1:14" x14ac:dyDescent="0.3">
      <c r="A30961" s="86">
        <f t="shared" si="483"/>
        <v>30953</v>
      </c>
      <c r="B30961" s="17"/>
      <c r="C30961" s="17"/>
      <c r="D30961"/>
      <c r="E30961"/>
      <c r="F30961"/>
      <c r="G30961"/>
      <c r="H30961"/>
      <c r="I30961"/>
      <c r="J30961"/>
      <c r="K30961"/>
      <c r="L30961"/>
      <c r="M30961"/>
      <c r="N30961"/>
    </row>
    <row r="30962" spans="1:14" x14ac:dyDescent="0.3">
      <c r="A30962" s="86">
        <f t="shared" si="483"/>
        <v>30954</v>
      </c>
      <c r="B30962" s="17"/>
      <c r="C30962" s="17"/>
      <c r="D30962"/>
      <c r="E30962"/>
      <c r="F30962"/>
      <c r="G30962"/>
      <c r="H30962"/>
      <c r="I30962"/>
      <c r="J30962"/>
      <c r="K30962"/>
      <c r="L30962"/>
      <c r="M30962"/>
      <c r="N30962"/>
    </row>
    <row r="30963" spans="1:14" x14ac:dyDescent="0.3">
      <c r="A30963" s="86">
        <f t="shared" si="483"/>
        <v>30955</v>
      </c>
      <c r="B30963" s="17"/>
      <c r="C30963" s="17"/>
      <c r="D30963"/>
      <c r="E30963"/>
      <c r="F30963"/>
      <c r="G30963"/>
      <c r="H30963"/>
      <c r="I30963"/>
      <c r="J30963"/>
      <c r="K30963"/>
      <c r="L30963"/>
      <c r="M30963"/>
      <c r="N30963"/>
    </row>
    <row r="30964" spans="1:14" x14ac:dyDescent="0.3">
      <c r="A30964" s="86">
        <f t="shared" si="483"/>
        <v>30956</v>
      </c>
      <c r="B30964" s="17"/>
      <c r="C30964" s="17"/>
      <c r="D30964"/>
      <c r="E30964"/>
      <c r="F30964"/>
      <c r="G30964"/>
      <c r="H30964"/>
      <c r="I30964"/>
      <c r="J30964"/>
      <c r="K30964"/>
      <c r="L30964"/>
      <c r="M30964"/>
      <c r="N30964"/>
    </row>
    <row r="30965" spans="1:14" x14ac:dyDescent="0.3">
      <c r="A30965" s="86">
        <f t="shared" si="483"/>
        <v>30957</v>
      </c>
      <c r="B30965" s="17"/>
      <c r="C30965" s="17"/>
      <c r="D30965"/>
      <c r="E30965"/>
      <c r="F30965"/>
      <c r="G30965"/>
      <c r="H30965"/>
      <c r="I30965"/>
      <c r="J30965"/>
      <c r="K30965"/>
      <c r="L30965"/>
      <c r="M30965"/>
      <c r="N30965"/>
    </row>
    <row r="30966" spans="1:14" x14ac:dyDescent="0.3">
      <c r="A30966" s="86">
        <f t="shared" si="483"/>
        <v>30958</v>
      </c>
      <c r="B30966" s="17"/>
      <c r="C30966" s="17"/>
      <c r="D30966"/>
      <c r="E30966"/>
      <c r="F30966"/>
      <c r="G30966"/>
      <c r="H30966"/>
      <c r="I30966"/>
      <c r="J30966"/>
      <c r="K30966"/>
      <c r="L30966"/>
      <c r="M30966"/>
      <c r="N30966"/>
    </row>
    <row r="30967" spans="1:14" x14ac:dyDescent="0.3">
      <c r="A30967" s="86">
        <f t="shared" si="483"/>
        <v>30959</v>
      </c>
      <c r="B30967" s="17"/>
      <c r="C30967" s="17"/>
      <c r="D30967"/>
      <c r="E30967"/>
      <c r="F30967"/>
      <c r="G30967"/>
      <c r="H30967"/>
      <c r="I30967"/>
      <c r="J30967"/>
      <c r="K30967"/>
      <c r="L30967"/>
      <c r="M30967"/>
      <c r="N30967"/>
    </row>
    <row r="30968" spans="1:14" x14ac:dyDescent="0.3">
      <c r="A30968" s="86">
        <f t="shared" si="483"/>
        <v>30960</v>
      </c>
      <c r="B30968" s="17"/>
      <c r="C30968" s="17"/>
      <c r="D30968"/>
      <c r="E30968"/>
      <c r="F30968"/>
      <c r="G30968"/>
      <c r="H30968"/>
      <c r="I30968"/>
      <c r="J30968"/>
      <c r="K30968"/>
      <c r="L30968"/>
      <c r="M30968"/>
      <c r="N30968"/>
    </row>
    <row r="30969" spans="1:14" x14ac:dyDescent="0.3">
      <c r="A30969" s="86">
        <f t="shared" si="483"/>
        <v>30961</v>
      </c>
      <c r="B30969" s="17"/>
      <c r="C30969" s="17"/>
      <c r="D30969"/>
      <c r="E30969"/>
      <c r="F30969"/>
      <c r="G30969"/>
      <c r="H30969"/>
      <c r="I30969"/>
      <c r="J30969"/>
      <c r="K30969"/>
      <c r="L30969"/>
      <c r="M30969"/>
      <c r="N30969"/>
    </row>
    <row r="30970" spans="1:14" x14ac:dyDescent="0.3">
      <c r="A30970" s="86">
        <f t="shared" si="483"/>
        <v>30962</v>
      </c>
      <c r="B30970" s="17"/>
      <c r="C30970" s="17"/>
      <c r="D30970"/>
      <c r="E30970"/>
      <c r="F30970"/>
      <c r="G30970"/>
      <c r="H30970"/>
      <c r="I30970"/>
      <c r="J30970"/>
      <c r="K30970"/>
      <c r="L30970"/>
      <c r="M30970"/>
      <c r="N30970"/>
    </row>
    <row r="30971" spans="1:14" x14ac:dyDescent="0.3">
      <c r="A30971" s="86">
        <f t="shared" si="483"/>
        <v>30963</v>
      </c>
      <c r="B30971" s="17"/>
      <c r="C30971" s="17"/>
      <c r="D30971"/>
      <c r="E30971"/>
      <c r="F30971"/>
      <c r="G30971"/>
      <c r="H30971"/>
      <c r="I30971"/>
      <c r="J30971"/>
      <c r="K30971"/>
      <c r="L30971"/>
      <c r="M30971"/>
      <c r="N30971"/>
    </row>
    <row r="30972" spans="1:14" x14ac:dyDescent="0.3">
      <c r="A30972" s="86">
        <f t="shared" si="483"/>
        <v>30964</v>
      </c>
      <c r="B30972" s="17"/>
      <c r="C30972" s="17"/>
      <c r="D30972"/>
      <c r="E30972"/>
      <c r="F30972"/>
      <c r="G30972"/>
      <c r="H30972"/>
      <c r="I30972"/>
      <c r="J30972"/>
      <c r="K30972"/>
      <c r="L30972"/>
      <c r="M30972"/>
      <c r="N30972"/>
    </row>
    <row r="30973" spans="1:14" x14ac:dyDescent="0.3">
      <c r="A30973" s="86">
        <f t="shared" si="483"/>
        <v>30965</v>
      </c>
      <c r="B30973" s="17"/>
      <c r="C30973" s="17"/>
      <c r="D30973"/>
      <c r="E30973"/>
      <c r="F30973"/>
      <c r="G30973"/>
      <c r="H30973"/>
      <c r="I30973"/>
      <c r="J30973"/>
      <c r="K30973"/>
      <c r="L30973"/>
      <c r="M30973"/>
      <c r="N30973"/>
    </row>
    <row r="30974" spans="1:14" x14ac:dyDescent="0.3">
      <c r="A30974" s="86">
        <f t="shared" si="483"/>
        <v>30966</v>
      </c>
      <c r="B30974" s="17"/>
      <c r="C30974" s="17"/>
      <c r="D30974"/>
      <c r="E30974"/>
      <c r="F30974"/>
      <c r="G30974"/>
      <c r="H30974"/>
      <c r="I30974"/>
      <c r="J30974"/>
      <c r="K30974"/>
      <c r="L30974"/>
      <c r="M30974"/>
      <c r="N30974"/>
    </row>
    <row r="30975" spans="1:14" x14ac:dyDescent="0.3">
      <c r="A30975" s="86">
        <f t="shared" si="483"/>
        <v>30967</v>
      </c>
      <c r="B30975" s="17"/>
      <c r="C30975" s="17"/>
      <c r="D30975"/>
      <c r="E30975"/>
      <c r="F30975"/>
      <c r="G30975"/>
      <c r="H30975"/>
      <c r="I30975"/>
      <c r="J30975"/>
      <c r="K30975"/>
      <c r="L30975"/>
      <c r="M30975"/>
      <c r="N30975"/>
    </row>
    <row r="30976" spans="1:14" x14ac:dyDescent="0.3">
      <c r="A30976" s="86">
        <f t="shared" si="483"/>
        <v>30968</v>
      </c>
      <c r="B30976" s="17"/>
      <c r="C30976" s="17"/>
      <c r="D30976"/>
      <c r="E30976"/>
      <c r="F30976"/>
      <c r="G30976"/>
      <c r="H30976"/>
      <c r="I30976"/>
      <c r="J30976"/>
      <c r="K30976"/>
      <c r="L30976"/>
      <c r="M30976"/>
      <c r="N30976"/>
    </row>
    <row r="30977" spans="1:14" x14ac:dyDescent="0.3">
      <c r="A30977" s="86">
        <f t="shared" si="483"/>
        <v>30969</v>
      </c>
      <c r="B30977" s="17"/>
      <c r="C30977" s="17"/>
      <c r="D30977"/>
      <c r="E30977"/>
      <c r="F30977"/>
      <c r="G30977"/>
      <c r="H30977"/>
      <c r="I30977"/>
      <c r="J30977"/>
      <c r="K30977"/>
      <c r="L30977"/>
      <c r="M30977"/>
      <c r="N30977"/>
    </row>
    <row r="30978" spans="1:14" x14ac:dyDescent="0.3">
      <c r="A30978" s="86">
        <f t="shared" si="483"/>
        <v>30970</v>
      </c>
      <c r="B30978" s="17"/>
      <c r="C30978" s="17"/>
      <c r="D30978"/>
      <c r="E30978"/>
      <c r="F30978"/>
      <c r="G30978"/>
      <c r="H30978"/>
      <c r="I30978"/>
      <c r="J30978"/>
      <c r="K30978"/>
      <c r="L30978"/>
      <c r="M30978"/>
      <c r="N30978"/>
    </row>
    <row r="30979" spans="1:14" x14ac:dyDescent="0.3">
      <c r="A30979" s="86">
        <f t="shared" si="483"/>
        <v>30971</v>
      </c>
      <c r="B30979" s="17"/>
      <c r="C30979" s="17"/>
      <c r="D30979"/>
      <c r="E30979"/>
      <c r="F30979"/>
      <c r="G30979"/>
      <c r="H30979"/>
      <c r="I30979"/>
      <c r="J30979"/>
      <c r="K30979"/>
      <c r="L30979"/>
      <c r="M30979"/>
      <c r="N30979"/>
    </row>
    <row r="30980" spans="1:14" x14ac:dyDescent="0.3">
      <c r="A30980" s="86">
        <f t="shared" si="483"/>
        <v>30972</v>
      </c>
      <c r="B30980" s="17"/>
      <c r="C30980" s="17"/>
      <c r="D30980"/>
      <c r="E30980"/>
      <c r="F30980"/>
      <c r="G30980"/>
      <c r="H30980"/>
      <c r="I30980"/>
      <c r="J30980"/>
      <c r="K30980"/>
      <c r="L30980"/>
      <c r="M30980"/>
      <c r="N30980"/>
    </row>
    <row r="30981" spans="1:14" x14ac:dyDescent="0.3">
      <c r="A30981" s="86">
        <f t="shared" si="483"/>
        <v>30973</v>
      </c>
      <c r="B30981" s="17"/>
      <c r="C30981" s="17"/>
      <c r="D30981"/>
      <c r="E30981"/>
      <c r="F30981"/>
      <c r="G30981"/>
      <c r="H30981"/>
      <c r="I30981"/>
      <c r="J30981"/>
      <c r="K30981"/>
      <c r="L30981"/>
      <c r="M30981"/>
      <c r="N30981"/>
    </row>
    <row r="30982" spans="1:14" x14ac:dyDescent="0.3">
      <c r="A30982" s="86">
        <f t="shared" si="483"/>
        <v>30974</v>
      </c>
      <c r="B30982" s="17"/>
      <c r="C30982" s="17"/>
      <c r="D30982"/>
      <c r="E30982"/>
      <c r="F30982"/>
      <c r="G30982"/>
      <c r="H30982"/>
      <c r="I30982"/>
      <c r="J30982"/>
      <c r="K30982"/>
      <c r="L30982"/>
      <c r="M30982"/>
      <c r="N30982"/>
    </row>
    <row r="30983" spans="1:14" x14ac:dyDescent="0.3">
      <c r="A30983" s="86">
        <f t="shared" si="483"/>
        <v>30975</v>
      </c>
      <c r="B30983" s="17"/>
      <c r="C30983" s="17"/>
      <c r="D30983"/>
      <c r="E30983"/>
      <c r="F30983"/>
      <c r="G30983"/>
      <c r="H30983"/>
      <c r="I30983"/>
      <c r="J30983"/>
      <c r="K30983"/>
      <c r="L30983"/>
      <c r="M30983"/>
      <c r="N30983"/>
    </row>
    <row r="30984" spans="1:14" x14ac:dyDescent="0.3">
      <c r="A30984" s="86">
        <f t="shared" si="483"/>
        <v>30976</v>
      </c>
      <c r="B30984" s="17"/>
      <c r="C30984" s="17"/>
      <c r="D30984"/>
      <c r="E30984"/>
      <c r="F30984"/>
      <c r="G30984"/>
      <c r="H30984"/>
      <c r="I30984"/>
      <c r="J30984"/>
      <c r="K30984"/>
      <c r="L30984"/>
      <c r="M30984"/>
      <c r="N30984"/>
    </row>
    <row r="30985" spans="1:14" x14ac:dyDescent="0.3">
      <c r="A30985" s="86">
        <f t="shared" si="483"/>
        <v>30977</v>
      </c>
      <c r="B30985" s="17"/>
      <c r="C30985" s="17"/>
      <c r="D30985"/>
      <c r="E30985"/>
      <c r="F30985"/>
      <c r="G30985"/>
      <c r="H30985"/>
      <c r="I30985"/>
      <c r="J30985"/>
      <c r="K30985"/>
      <c r="L30985"/>
      <c r="M30985"/>
      <c r="N30985"/>
    </row>
    <row r="30986" spans="1:14" x14ac:dyDescent="0.3">
      <c r="A30986" s="86">
        <f t="shared" si="483"/>
        <v>30978</v>
      </c>
      <c r="B30986" s="17"/>
      <c r="C30986" s="17"/>
      <c r="D30986"/>
      <c r="E30986"/>
      <c r="F30986"/>
      <c r="G30986"/>
      <c r="H30986"/>
      <c r="I30986"/>
      <c r="J30986"/>
      <c r="K30986"/>
      <c r="L30986"/>
      <c r="M30986"/>
      <c r="N30986"/>
    </row>
    <row r="30987" spans="1:14" x14ac:dyDescent="0.3">
      <c r="A30987" s="86">
        <f t="shared" ref="A30987:A31050" si="484">A30986+1</f>
        <v>30979</v>
      </c>
      <c r="B30987" s="17"/>
      <c r="C30987" s="17"/>
      <c r="D30987"/>
      <c r="E30987"/>
      <c r="F30987"/>
      <c r="G30987"/>
      <c r="H30987"/>
      <c r="I30987"/>
      <c r="J30987"/>
      <c r="K30987"/>
      <c r="L30987"/>
      <c r="M30987"/>
      <c r="N30987"/>
    </row>
    <row r="30988" spans="1:14" x14ac:dyDescent="0.3">
      <c r="A30988" s="86">
        <f t="shared" si="484"/>
        <v>30980</v>
      </c>
      <c r="B30988" s="17"/>
      <c r="C30988" s="17"/>
      <c r="D30988"/>
      <c r="E30988"/>
      <c r="F30988"/>
      <c r="G30988"/>
      <c r="H30988"/>
      <c r="I30988"/>
      <c r="J30988"/>
      <c r="K30988"/>
      <c r="L30988"/>
      <c r="M30988"/>
      <c r="N30988"/>
    </row>
    <row r="30989" spans="1:14" x14ac:dyDescent="0.3">
      <c r="A30989" s="86">
        <f t="shared" si="484"/>
        <v>30981</v>
      </c>
      <c r="B30989" s="17"/>
      <c r="C30989" s="17"/>
      <c r="D30989"/>
      <c r="E30989"/>
      <c r="F30989"/>
      <c r="G30989"/>
      <c r="H30989"/>
      <c r="I30989"/>
      <c r="J30989"/>
      <c r="K30989"/>
      <c r="L30989"/>
      <c r="M30989"/>
      <c r="N30989"/>
    </row>
    <row r="30990" spans="1:14" x14ac:dyDescent="0.3">
      <c r="A30990" s="86">
        <f t="shared" si="484"/>
        <v>30982</v>
      </c>
      <c r="B30990" s="17"/>
      <c r="C30990" s="17"/>
      <c r="D30990"/>
      <c r="E30990"/>
      <c r="F30990"/>
      <c r="G30990"/>
      <c r="H30990"/>
      <c r="I30990"/>
      <c r="J30990"/>
      <c r="K30990"/>
      <c r="L30990"/>
      <c r="M30990"/>
      <c r="N30990"/>
    </row>
    <row r="30991" spans="1:14" x14ac:dyDescent="0.3">
      <c r="A30991" s="86">
        <f t="shared" si="484"/>
        <v>30983</v>
      </c>
      <c r="B30991" s="17"/>
      <c r="C30991" s="17"/>
      <c r="D30991"/>
      <c r="E30991"/>
      <c r="F30991"/>
      <c r="G30991"/>
      <c r="H30991"/>
      <c r="I30991"/>
      <c r="J30991"/>
      <c r="K30991"/>
      <c r="L30991"/>
      <c r="M30991"/>
      <c r="N30991"/>
    </row>
    <row r="30992" spans="1:14" x14ac:dyDescent="0.3">
      <c r="A30992" s="86">
        <f t="shared" si="484"/>
        <v>30984</v>
      </c>
      <c r="B30992" s="17"/>
      <c r="C30992" s="17"/>
      <c r="D30992"/>
      <c r="E30992"/>
      <c r="F30992"/>
      <c r="G30992"/>
      <c r="H30992"/>
      <c r="I30992"/>
      <c r="J30992"/>
      <c r="K30992"/>
      <c r="L30992"/>
      <c r="M30992"/>
      <c r="N30992"/>
    </row>
    <row r="30993" spans="1:14" x14ac:dyDescent="0.3">
      <c r="A30993" s="86">
        <f t="shared" si="484"/>
        <v>30985</v>
      </c>
      <c r="B30993" s="17"/>
      <c r="C30993" s="17"/>
      <c r="D30993"/>
      <c r="E30993"/>
      <c r="F30993"/>
      <c r="G30993"/>
      <c r="H30993"/>
      <c r="I30993"/>
      <c r="J30993"/>
      <c r="K30993"/>
      <c r="L30993"/>
      <c r="M30993"/>
      <c r="N30993"/>
    </row>
    <row r="30994" spans="1:14" x14ac:dyDescent="0.3">
      <c r="A30994" s="86">
        <f t="shared" si="484"/>
        <v>30986</v>
      </c>
      <c r="B30994" s="17"/>
      <c r="C30994" s="17"/>
      <c r="D30994"/>
      <c r="E30994"/>
      <c r="F30994"/>
      <c r="G30994"/>
      <c r="H30994"/>
      <c r="I30994"/>
      <c r="J30994"/>
      <c r="K30994"/>
      <c r="L30994"/>
      <c r="M30994"/>
      <c r="N30994"/>
    </row>
    <row r="30995" spans="1:14" x14ac:dyDescent="0.3">
      <c r="A30995" s="86">
        <f t="shared" si="484"/>
        <v>30987</v>
      </c>
      <c r="B30995" s="17"/>
      <c r="C30995" s="17"/>
      <c r="D30995"/>
      <c r="E30995"/>
      <c r="F30995"/>
      <c r="G30995"/>
      <c r="H30995"/>
      <c r="I30995"/>
      <c r="J30995"/>
      <c r="K30995"/>
      <c r="L30995"/>
      <c r="M30995"/>
      <c r="N30995"/>
    </row>
    <row r="30996" spans="1:14" x14ac:dyDescent="0.3">
      <c r="A30996" s="86">
        <f t="shared" si="484"/>
        <v>30988</v>
      </c>
      <c r="B30996" s="17"/>
      <c r="C30996" s="17"/>
      <c r="D30996"/>
      <c r="E30996"/>
      <c r="F30996"/>
      <c r="G30996"/>
      <c r="H30996"/>
      <c r="I30996"/>
      <c r="J30996"/>
      <c r="K30996"/>
      <c r="L30996"/>
      <c r="M30996"/>
      <c r="N30996"/>
    </row>
    <row r="30997" spans="1:14" x14ac:dyDescent="0.3">
      <c r="A30997" s="86">
        <f t="shared" si="484"/>
        <v>30989</v>
      </c>
      <c r="B30997" s="17"/>
      <c r="C30997" s="17"/>
      <c r="D30997"/>
      <c r="E30997"/>
      <c r="F30997"/>
      <c r="G30997"/>
      <c r="H30997"/>
      <c r="I30997"/>
      <c r="J30997"/>
      <c r="K30997"/>
      <c r="L30997"/>
      <c r="M30997"/>
      <c r="N30997"/>
    </row>
    <row r="30998" spans="1:14" x14ac:dyDescent="0.3">
      <c r="A30998" s="86">
        <f t="shared" si="484"/>
        <v>30990</v>
      </c>
      <c r="B30998" s="17"/>
      <c r="C30998" s="17"/>
      <c r="D30998"/>
      <c r="E30998"/>
      <c r="F30998"/>
      <c r="G30998"/>
      <c r="H30998"/>
      <c r="I30998"/>
      <c r="J30998"/>
      <c r="K30998"/>
      <c r="L30998"/>
      <c r="M30998"/>
      <c r="N30998"/>
    </row>
    <row r="30999" spans="1:14" x14ac:dyDescent="0.3">
      <c r="A30999" s="86">
        <f t="shared" si="484"/>
        <v>30991</v>
      </c>
      <c r="B30999" s="17"/>
      <c r="C30999" s="17"/>
      <c r="D30999"/>
      <c r="E30999"/>
      <c r="F30999"/>
      <c r="G30999"/>
      <c r="H30999"/>
      <c r="I30999"/>
      <c r="J30999"/>
      <c r="K30999"/>
      <c r="L30999"/>
      <c r="M30999"/>
      <c r="N30999"/>
    </row>
    <row r="31000" spans="1:14" x14ac:dyDescent="0.3">
      <c r="A31000" s="86">
        <f t="shared" si="484"/>
        <v>30992</v>
      </c>
      <c r="B31000" s="17"/>
      <c r="C31000" s="17"/>
      <c r="D31000"/>
      <c r="E31000"/>
      <c r="F31000"/>
      <c r="G31000"/>
      <c r="H31000"/>
      <c r="I31000"/>
      <c r="J31000"/>
      <c r="K31000"/>
      <c r="L31000"/>
      <c r="M31000"/>
      <c r="N31000"/>
    </row>
    <row r="31001" spans="1:14" x14ac:dyDescent="0.3">
      <c r="A31001" s="86">
        <f t="shared" si="484"/>
        <v>30993</v>
      </c>
      <c r="B31001" s="17"/>
      <c r="C31001" s="17"/>
      <c r="D31001"/>
      <c r="E31001"/>
      <c r="F31001"/>
      <c r="G31001"/>
      <c r="H31001"/>
      <c r="I31001"/>
      <c r="J31001"/>
      <c r="K31001"/>
      <c r="L31001"/>
      <c r="M31001"/>
      <c r="N31001"/>
    </row>
    <row r="31002" spans="1:14" x14ac:dyDescent="0.3">
      <c r="A31002" s="86">
        <f t="shared" si="484"/>
        <v>30994</v>
      </c>
      <c r="B31002" s="17"/>
      <c r="C31002" s="17"/>
      <c r="D31002"/>
      <c r="E31002"/>
      <c r="F31002"/>
      <c r="G31002"/>
      <c r="H31002"/>
      <c r="I31002"/>
      <c r="J31002"/>
      <c r="K31002"/>
      <c r="L31002"/>
      <c r="M31002"/>
      <c r="N31002"/>
    </row>
    <row r="31003" spans="1:14" x14ac:dyDescent="0.3">
      <c r="A31003" s="86">
        <f t="shared" si="484"/>
        <v>30995</v>
      </c>
      <c r="B31003" s="17"/>
      <c r="C31003" s="17"/>
      <c r="D31003"/>
      <c r="E31003"/>
      <c r="F31003"/>
      <c r="G31003"/>
      <c r="H31003"/>
      <c r="I31003"/>
      <c r="J31003"/>
      <c r="K31003"/>
      <c r="L31003"/>
      <c r="M31003"/>
      <c r="N31003"/>
    </row>
    <row r="31004" spans="1:14" x14ac:dyDescent="0.3">
      <c r="A31004" s="86">
        <f t="shared" si="484"/>
        <v>30996</v>
      </c>
      <c r="B31004" s="17"/>
      <c r="C31004" s="17"/>
      <c r="D31004"/>
      <c r="E31004"/>
      <c r="F31004"/>
      <c r="G31004"/>
      <c r="H31004"/>
      <c r="I31004"/>
      <c r="J31004"/>
      <c r="K31004"/>
      <c r="L31004"/>
      <c r="M31004"/>
      <c r="N31004"/>
    </row>
    <row r="31005" spans="1:14" x14ac:dyDescent="0.3">
      <c r="A31005" s="86">
        <f t="shared" si="484"/>
        <v>30997</v>
      </c>
      <c r="B31005" s="17"/>
      <c r="C31005" s="17"/>
      <c r="D31005"/>
      <c r="E31005"/>
      <c r="F31005"/>
      <c r="G31005"/>
      <c r="H31005"/>
      <c r="I31005"/>
      <c r="J31005"/>
      <c r="K31005"/>
      <c r="L31005"/>
      <c r="M31005"/>
      <c r="N31005"/>
    </row>
    <row r="31006" spans="1:14" x14ac:dyDescent="0.3">
      <c r="A31006" s="86">
        <f t="shared" si="484"/>
        <v>30998</v>
      </c>
      <c r="B31006" s="17"/>
      <c r="C31006" s="17"/>
      <c r="D31006"/>
      <c r="E31006"/>
      <c r="F31006"/>
      <c r="G31006"/>
      <c r="H31006"/>
      <c r="I31006"/>
      <c r="J31006"/>
      <c r="K31006"/>
      <c r="L31006"/>
      <c r="M31006"/>
      <c r="N31006"/>
    </row>
    <row r="31007" spans="1:14" x14ac:dyDescent="0.3">
      <c r="A31007" s="86">
        <f t="shared" si="484"/>
        <v>30999</v>
      </c>
      <c r="B31007" s="17"/>
      <c r="C31007" s="17"/>
      <c r="D31007"/>
      <c r="E31007"/>
      <c r="F31007"/>
      <c r="G31007"/>
      <c r="H31007"/>
      <c r="I31007"/>
      <c r="J31007"/>
      <c r="K31007"/>
      <c r="L31007"/>
      <c r="M31007"/>
      <c r="N31007"/>
    </row>
    <row r="31008" spans="1:14" x14ac:dyDescent="0.3">
      <c r="A31008" s="86">
        <f t="shared" si="484"/>
        <v>31000</v>
      </c>
      <c r="B31008" s="17"/>
      <c r="C31008" s="17"/>
      <c r="D31008"/>
      <c r="E31008"/>
      <c r="F31008"/>
      <c r="G31008"/>
      <c r="H31008"/>
      <c r="I31008"/>
      <c r="J31008"/>
      <c r="K31008"/>
      <c r="L31008"/>
      <c r="M31008"/>
      <c r="N31008"/>
    </row>
    <row r="31009" spans="1:14" x14ac:dyDescent="0.3">
      <c r="A31009" s="86">
        <f t="shared" si="484"/>
        <v>31001</v>
      </c>
      <c r="B31009" s="17"/>
      <c r="C31009" s="17"/>
      <c r="D31009"/>
      <c r="E31009"/>
      <c r="F31009"/>
      <c r="G31009"/>
      <c r="H31009"/>
      <c r="I31009"/>
      <c r="J31009"/>
      <c r="K31009"/>
      <c r="L31009"/>
      <c r="M31009"/>
      <c r="N31009"/>
    </row>
    <row r="31010" spans="1:14" x14ac:dyDescent="0.3">
      <c r="A31010" s="86">
        <f t="shared" si="484"/>
        <v>31002</v>
      </c>
      <c r="B31010" s="17"/>
      <c r="C31010" s="17"/>
      <c r="D31010"/>
      <c r="E31010"/>
      <c r="F31010"/>
      <c r="G31010"/>
      <c r="H31010"/>
      <c r="I31010"/>
      <c r="J31010"/>
      <c r="K31010"/>
      <c r="L31010"/>
      <c r="M31010"/>
      <c r="N31010"/>
    </row>
    <row r="31011" spans="1:14" x14ac:dyDescent="0.3">
      <c r="A31011" s="86">
        <f t="shared" si="484"/>
        <v>31003</v>
      </c>
      <c r="B31011" s="17"/>
      <c r="C31011" s="17"/>
      <c r="D31011"/>
      <c r="E31011"/>
      <c r="F31011"/>
      <c r="G31011"/>
      <c r="H31011"/>
      <c r="I31011"/>
      <c r="J31011"/>
      <c r="K31011"/>
      <c r="L31011"/>
      <c r="M31011"/>
      <c r="N31011"/>
    </row>
    <row r="31012" spans="1:14" x14ac:dyDescent="0.3">
      <c r="A31012" s="86">
        <f t="shared" si="484"/>
        <v>31004</v>
      </c>
      <c r="B31012" s="17"/>
      <c r="C31012" s="17"/>
      <c r="D31012"/>
      <c r="E31012"/>
      <c r="F31012"/>
      <c r="G31012"/>
      <c r="H31012"/>
      <c r="I31012"/>
      <c r="J31012"/>
      <c r="K31012"/>
      <c r="L31012"/>
      <c r="M31012"/>
      <c r="N31012"/>
    </row>
    <row r="31013" spans="1:14" x14ac:dyDescent="0.3">
      <c r="A31013" s="86">
        <f t="shared" si="484"/>
        <v>31005</v>
      </c>
      <c r="B31013" s="17"/>
      <c r="C31013" s="17"/>
      <c r="D31013"/>
      <c r="E31013"/>
      <c r="F31013"/>
      <c r="G31013"/>
      <c r="H31013"/>
      <c r="I31013"/>
      <c r="J31013"/>
      <c r="K31013"/>
      <c r="L31013"/>
      <c r="M31013"/>
      <c r="N31013"/>
    </row>
    <row r="31014" spans="1:14" x14ac:dyDescent="0.3">
      <c r="A31014" s="86">
        <f t="shared" si="484"/>
        <v>31006</v>
      </c>
      <c r="B31014" s="17"/>
      <c r="C31014" s="17"/>
      <c r="D31014"/>
      <c r="E31014"/>
      <c r="F31014"/>
      <c r="G31014"/>
      <c r="H31014"/>
      <c r="I31014"/>
      <c r="J31014"/>
      <c r="K31014"/>
      <c r="L31014"/>
      <c r="M31014"/>
      <c r="N31014"/>
    </row>
    <row r="31015" spans="1:14" x14ac:dyDescent="0.3">
      <c r="A31015" s="86">
        <f t="shared" si="484"/>
        <v>31007</v>
      </c>
      <c r="B31015" s="17"/>
      <c r="C31015" s="17"/>
      <c r="D31015"/>
      <c r="E31015"/>
      <c r="F31015"/>
      <c r="G31015"/>
      <c r="H31015"/>
      <c r="I31015"/>
      <c r="J31015"/>
      <c r="K31015"/>
      <c r="L31015"/>
      <c r="M31015"/>
      <c r="N31015"/>
    </row>
    <row r="31016" spans="1:14" x14ac:dyDescent="0.3">
      <c r="A31016" s="86">
        <f t="shared" si="484"/>
        <v>31008</v>
      </c>
      <c r="B31016" s="17"/>
      <c r="C31016" s="17"/>
      <c r="D31016"/>
      <c r="E31016"/>
      <c r="F31016"/>
      <c r="G31016"/>
      <c r="H31016"/>
      <c r="I31016"/>
      <c r="J31016"/>
      <c r="K31016"/>
      <c r="L31016"/>
      <c r="M31016"/>
      <c r="N31016"/>
    </row>
    <row r="31017" spans="1:14" x14ac:dyDescent="0.3">
      <c r="A31017" s="86">
        <f t="shared" si="484"/>
        <v>31009</v>
      </c>
      <c r="B31017" s="17"/>
      <c r="C31017" s="17"/>
      <c r="D31017"/>
      <c r="E31017"/>
      <c r="F31017"/>
      <c r="G31017"/>
      <c r="H31017"/>
      <c r="I31017"/>
      <c r="J31017"/>
      <c r="K31017"/>
      <c r="L31017"/>
      <c r="M31017"/>
      <c r="N31017"/>
    </row>
    <row r="31018" spans="1:14" x14ac:dyDescent="0.3">
      <c r="A31018" s="86">
        <f t="shared" si="484"/>
        <v>31010</v>
      </c>
      <c r="B31018" s="17"/>
      <c r="C31018" s="17"/>
      <c r="D31018"/>
      <c r="E31018"/>
      <c r="F31018"/>
      <c r="G31018"/>
      <c r="H31018"/>
      <c r="I31018"/>
      <c r="J31018"/>
      <c r="K31018"/>
      <c r="L31018"/>
      <c r="M31018"/>
      <c r="N31018"/>
    </row>
    <row r="31019" spans="1:14" x14ac:dyDescent="0.3">
      <c r="A31019" s="86">
        <f t="shared" si="484"/>
        <v>31011</v>
      </c>
      <c r="B31019" s="17"/>
      <c r="C31019" s="17"/>
      <c r="D31019"/>
      <c r="E31019"/>
      <c r="F31019"/>
      <c r="G31019"/>
      <c r="H31019"/>
      <c r="I31019"/>
      <c r="J31019"/>
      <c r="K31019"/>
      <c r="L31019"/>
      <c r="M31019"/>
      <c r="N31019"/>
    </row>
    <row r="31020" spans="1:14" x14ac:dyDescent="0.3">
      <c r="A31020" s="86">
        <f t="shared" si="484"/>
        <v>31012</v>
      </c>
      <c r="B31020" s="17"/>
      <c r="C31020" s="17"/>
      <c r="D31020"/>
      <c r="E31020"/>
      <c r="F31020"/>
      <c r="G31020"/>
      <c r="H31020"/>
      <c r="I31020"/>
      <c r="J31020"/>
      <c r="K31020"/>
      <c r="L31020"/>
      <c r="M31020"/>
      <c r="N31020"/>
    </row>
    <row r="31021" spans="1:14" x14ac:dyDescent="0.3">
      <c r="A31021" s="86">
        <f t="shared" si="484"/>
        <v>31013</v>
      </c>
      <c r="B31021" s="17"/>
      <c r="C31021" s="17"/>
      <c r="D31021"/>
      <c r="E31021"/>
      <c r="F31021"/>
      <c r="G31021"/>
      <c r="H31021"/>
      <c r="I31021"/>
      <c r="J31021"/>
      <c r="K31021"/>
      <c r="L31021"/>
      <c r="M31021"/>
      <c r="N31021"/>
    </row>
    <row r="31022" spans="1:14" x14ac:dyDescent="0.3">
      <c r="A31022" s="86">
        <f t="shared" si="484"/>
        <v>31014</v>
      </c>
      <c r="B31022" s="17"/>
      <c r="C31022" s="17"/>
      <c r="D31022"/>
      <c r="E31022"/>
      <c r="F31022"/>
      <c r="G31022"/>
      <c r="H31022"/>
      <c r="I31022"/>
      <c r="J31022"/>
      <c r="K31022"/>
      <c r="L31022"/>
      <c r="M31022"/>
      <c r="N31022"/>
    </row>
    <row r="31023" spans="1:14" x14ac:dyDescent="0.3">
      <c r="A31023" s="86">
        <f t="shared" si="484"/>
        <v>31015</v>
      </c>
      <c r="B31023" s="17"/>
      <c r="C31023" s="17"/>
      <c r="D31023"/>
      <c r="E31023"/>
      <c r="F31023"/>
      <c r="G31023"/>
      <c r="H31023"/>
      <c r="I31023"/>
      <c r="J31023"/>
      <c r="K31023"/>
      <c r="L31023"/>
      <c r="M31023"/>
      <c r="N31023"/>
    </row>
    <row r="31024" spans="1:14" x14ac:dyDescent="0.3">
      <c r="A31024" s="86">
        <f t="shared" si="484"/>
        <v>31016</v>
      </c>
      <c r="B31024" s="17"/>
      <c r="C31024" s="17"/>
      <c r="D31024"/>
      <c r="E31024"/>
      <c r="F31024"/>
      <c r="G31024"/>
      <c r="H31024"/>
      <c r="I31024"/>
      <c r="J31024"/>
      <c r="K31024"/>
      <c r="L31024"/>
      <c r="M31024"/>
      <c r="N31024"/>
    </row>
    <row r="31025" spans="1:14" x14ac:dyDescent="0.3">
      <c r="A31025" s="86">
        <f t="shared" si="484"/>
        <v>31017</v>
      </c>
      <c r="B31025" s="17"/>
      <c r="C31025" s="17"/>
      <c r="D31025"/>
      <c r="E31025"/>
      <c r="F31025"/>
      <c r="G31025"/>
      <c r="H31025"/>
      <c r="I31025"/>
      <c r="J31025"/>
      <c r="K31025"/>
      <c r="L31025"/>
      <c r="M31025"/>
      <c r="N31025"/>
    </row>
    <row r="31026" spans="1:14" x14ac:dyDescent="0.3">
      <c r="A31026" s="86">
        <f t="shared" si="484"/>
        <v>31018</v>
      </c>
      <c r="B31026" s="17"/>
      <c r="C31026" s="17"/>
      <c r="D31026"/>
      <c r="E31026"/>
      <c r="F31026"/>
      <c r="G31026"/>
      <c r="H31026"/>
      <c r="I31026"/>
      <c r="J31026"/>
      <c r="K31026"/>
      <c r="L31026"/>
      <c r="M31026"/>
      <c r="N31026"/>
    </row>
    <row r="31027" spans="1:14" x14ac:dyDescent="0.3">
      <c r="A31027" s="86">
        <f t="shared" si="484"/>
        <v>31019</v>
      </c>
      <c r="B31027" s="17"/>
      <c r="C31027" s="17"/>
      <c r="D31027"/>
      <c r="E31027"/>
      <c r="F31027"/>
      <c r="G31027"/>
      <c r="H31027"/>
      <c r="I31027"/>
      <c r="J31027"/>
      <c r="K31027"/>
      <c r="L31027"/>
      <c r="M31027"/>
      <c r="N31027"/>
    </row>
    <row r="31028" spans="1:14" x14ac:dyDescent="0.3">
      <c r="A31028" s="86">
        <f t="shared" si="484"/>
        <v>31020</v>
      </c>
      <c r="B31028" s="17"/>
      <c r="C31028" s="17"/>
      <c r="D31028"/>
      <c r="E31028"/>
      <c r="F31028"/>
      <c r="G31028"/>
      <c r="H31028"/>
      <c r="I31028"/>
      <c r="J31028"/>
      <c r="K31028"/>
      <c r="L31028"/>
      <c r="M31028"/>
      <c r="N31028"/>
    </row>
    <row r="31029" spans="1:14" x14ac:dyDescent="0.3">
      <c r="A31029" s="86">
        <f t="shared" si="484"/>
        <v>31021</v>
      </c>
      <c r="B31029" s="17"/>
      <c r="C31029" s="17"/>
      <c r="D31029"/>
      <c r="E31029"/>
      <c r="F31029"/>
      <c r="G31029"/>
      <c r="H31029"/>
      <c r="I31029"/>
      <c r="J31029"/>
      <c r="K31029"/>
      <c r="L31029"/>
      <c r="M31029"/>
      <c r="N31029"/>
    </row>
    <row r="31030" spans="1:14" x14ac:dyDescent="0.3">
      <c r="A31030" s="86">
        <f t="shared" si="484"/>
        <v>31022</v>
      </c>
      <c r="B31030" s="17"/>
      <c r="C31030" s="17"/>
      <c r="D31030"/>
      <c r="E31030"/>
      <c r="F31030"/>
      <c r="G31030"/>
      <c r="H31030"/>
      <c r="I31030"/>
      <c r="J31030"/>
      <c r="K31030"/>
      <c r="L31030"/>
      <c r="M31030"/>
      <c r="N31030"/>
    </row>
    <row r="31031" spans="1:14" x14ac:dyDescent="0.3">
      <c r="A31031" s="86">
        <f t="shared" si="484"/>
        <v>31023</v>
      </c>
      <c r="B31031" s="17"/>
      <c r="C31031" s="17"/>
      <c r="D31031"/>
      <c r="E31031"/>
      <c r="F31031"/>
      <c r="G31031"/>
      <c r="H31031"/>
      <c r="I31031"/>
      <c r="J31031"/>
      <c r="K31031"/>
      <c r="L31031"/>
      <c r="M31031"/>
      <c r="N31031"/>
    </row>
    <row r="31032" spans="1:14" x14ac:dyDescent="0.3">
      <c r="A31032" s="86">
        <f t="shared" si="484"/>
        <v>31024</v>
      </c>
      <c r="B31032" s="17"/>
      <c r="C31032" s="17"/>
      <c r="D31032"/>
      <c r="E31032"/>
      <c r="F31032"/>
      <c r="G31032"/>
      <c r="H31032"/>
      <c r="I31032"/>
      <c r="J31032"/>
      <c r="K31032"/>
      <c r="L31032"/>
      <c r="M31032"/>
      <c r="N31032"/>
    </row>
    <row r="31033" spans="1:14" x14ac:dyDescent="0.3">
      <c r="A31033" s="86">
        <f t="shared" si="484"/>
        <v>31025</v>
      </c>
      <c r="B31033" s="17"/>
      <c r="C31033" s="17"/>
      <c r="D31033"/>
      <c r="E31033"/>
      <c r="F31033"/>
      <c r="G31033"/>
      <c r="H31033"/>
      <c r="I31033"/>
      <c r="J31033"/>
      <c r="K31033"/>
      <c r="L31033"/>
      <c r="M31033"/>
      <c r="N31033"/>
    </row>
    <row r="31034" spans="1:14" x14ac:dyDescent="0.3">
      <c r="A31034" s="86">
        <f t="shared" si="484"/>
        <v>31026</v>
      </c>
      <c r="B31034" s="17"/>
      <c r="C31034" s="17"/>
      <c r="D31034"/>
      <c r="E31034"/>
      <c r="F31034"/>
      <c r="G31034"/>
      <c r="H31034"/>
      <c r="I31034"/>
      <c r="J31034"/>
      <c r="K31034"/>
      <c r="L31034"/>
      <c r="M31034"/>
      <c r="N31034"/>
    </row>
    <row r="31035" spans="1:14" x14ac:dyDescent="0.3">
      <c r="A31035" s="86">
        <f t="shared" si="484"/>
        <v>31027</v>
      </c>
      <c r="B31035" s="17"/>
      <c r="C31035" s="17"/>
      <c r="D31035"/>
      <c r="E31035"/>
      <c r="F31035"/>
      <c r="G31035"/>
      <c r="H31035"/>
      <c r="I31035"/>
      <c r="J31035"/>
      <c r="K31035"/>
      <c r="L31035"/>
      <c r="M31035"/>
      <c r="N31035"/>
    </row>
    <row r="31036" spans="1:14" x14ac:dyDescent="0.3">
      <c r="A31036" s="86">
        <f t="shared" si="484"/>
        <v>31028</v>
      </c>
      <c r="B31036" s="17"/>
      <c r="C31036" s="17"/>
      <c r="D31036"/>
      <c r="E31036"/>
      <c r="F31036"/>
      <c r="G31036"/>
      <c r="H31036"/>
      <c r="I31036"/>
      <c r="J31036"/>
      <c r="K31036"/>
      <c r="L31036"/>
      <c r="M31036"/>
      <c r="N31036"/>
    </row>
    <row r="31037" spans="1:14" x14ac:dyDescent="0.3">
      <c r="A31037" s="86">
        <f t="shared" si="484"/>
        <v>31029</v>
      </c>
      <c r="B31037" s="17"/>
      <c r="C31037" s="17"/>
      <c r="D31037"/>
      <c r="E31037"/>
      <c r="F31037"/>
      <c r="G31037"/>
      <c r="H31037"/>
      <c r="I31037"/>
      <c r="J31037"/>
      <c r="K31037"/>
      <c r="L31037"/>
      <c r="M31037"/>
      <c r="N31037"/>
    </row>
    <row r="31038" spans="1:14" x14ac:dyDescent="0.3">
      <c r="A31038" s="86">
        <f t="shared" si="484"/>
        <v>31030</v>
      </c>
      <c r="B31038" s="17"/>
      <c r="C31038" s="17"/>
      <c r="D31038"/>
      <c r="E31038"/>
      <c r="F31038"/>
      <c r="G31038"/>
      <c r="H31038"/>
      <c r="I31038"/>
      <c r="J31038"/>
      <c r="K31038"/>
      <c r="L31038"/>
      <c r="M31038"/>
      <c r="N31038"/>
    </row>
    <row r="31039" spans="1:14" x14ac:dyDescent="0.3">
      <c r="A31039" s="86">
        <f t="shared" si="484"/>
        <v>31031</v>
      </c>
      <c r="B31039" s="17"/>
      <c r="C31039" s="17"/>
      <c r="D31039"/>
      <c r="E31039"/>
      <c r="F31039"/>
      <c r="G31039"/>
      <c r="H31039"/>
      <c r="I31039"/>
      <c r="J31039"/>
      <c r="K31039"/>
      <c r="L31039"/>
      <c r="M31039"/>
      <c r="N31039"/>
    </row>
    <row r="31040" spans="1:14" x14ac:dyDescent="0.3">
      <c r="A31040" s="86">
        <f t="shared" si="484"/>
        <v>31032</v>
      </c>
      <c r="B31040" s="17"/>
      <c r="C31040" s="17"/>
      <c r="D31040"/>
      <c r="E31040"/>
      <c r="F31040"/>
      <c r="G31040"/>
      <c r="H31040"/>
      <c r="I31040"/>
      <c r="J31040"/>
      <c r="K31040"/>
      <c r="L31040"/>
      <c r="M31040"/>
      <c r="N31040"/>
    </row>
    <row r="31041" spans="1:14" x14ac:dyDescent="0.3">
      <c r="A31041" s="86">
        <f t="shared" si="484"/>
        <v>31033</v>
      </c>
      <c r="B31041" s="17"/>
      <c r="C31041" s="17"/>
      <c r="D31041"/>
      <c r="E31041"/>
      <c r="F31041"/>
      <c r="G31041"/>
      <c r="H31041"/>
      <c r="I31041"/>
      <c r="J31041"/>
      <c r="K31041"/>
      <c r="L31041"/>
      <c r="M31041"/>
      <c r="N31041"/>
    </row>
    <row r="31042" spans="1:14" x14ac:dyDescent="0.3">
      <c r="A31042" s="86">
        <f t="shared" si="484"/>
        <v>31034</v>
      </c>
      <c r="B31042" s="17"/>
      <c r="C31042" s="17"/>
      <c r="D31042"/>
      <c r="E31042"/>
      <c r="F31042"/>
      <c r="G31042"/>
      <c r="H31042"/>
      <c r="I31042"/>
      <c r="J31042"/>
      <c r="K31042"/>
      <c r="L31042"/>
      <c r="M31042"/>
      <c r="N31042"/>
    </row>
    <row r="31043" spans="1:14" x14ac:dyDescent="0.3">
      <c r="A31043" s="86">
        <f t="shared" si="484"/>
        <v>31035</v>
      </c>
      <c r="B31043" s="17"/>
      <c r="C31043" s="17"/>
      <c r="D31043"/>
      <c r="E31043"/>
      <c r="F31043"/>
      <c r="G31043"/>
      <c r="H31043"/>
      <c r="I31043"/>
      <c r="J31043"/>
      <c r="K31043"/>
      <c r="L31043"/>
      <c r="M31043"/>
      <c r="N31043"/>
    </row>
    <row r="31044" spans="1:14" x14ac:dyDescent="0.3">
      <c r="A31044" s="86">
        <f t="shared" si="484"/>
        <v>31036</v>
      </c>
      <c r="B31044" s="17"/>
      <c r="C31044" s="17"/>
      <c r="D31044"/>
      <c r="E31044"/>
      <c r="F31044"/>
      <c r="G31044"/>
      <c r="H31044"/>
      <c r="I31044"/>
      <c r="J31044"/>
      <c r="K31044"/>
      <c r="L31044"/>
      <c r="M31044"/>
      <c r="N31044"/>
    </row>
    <row r="31045" spans="1:14" x14ac:dyDescent="0.3">
      <c r="A31045" s="86">
        <f t="shared" si="484"/>
        <v>31037</v>
      </c>
      <c r="B31045" s="17"/>
      <c r="C31045" s="17"/>
      <c r="D31045"/>
      <c r="E31045"/>
      <c r="F31045"/>
      <c r="G31045"/>
      <c r="H31045"/>
      <c r="I31045"/>
      <c r="J31045"/>
      <c r="K31045"/>
      <c r="L31045"/>
      <c r="M31045"/>
      <c r="N31045"/>
    </row>
    <row r="31046" spans="1:14" x14ac:dyDescent="0.3">
      <c r="A31046" s="86">
        <f t="shared" si="484"/>
        <v>31038</v>
      </c>
      <c r="B31046" s="17"/>
      <c r="C31046" s="17"/>
      <c r="D31046"/>
      <c r="E31046"/>
      <c r="F31046"/>
      <c r="G31046"/>
      <c r="H31046"/>
      <c r="I31046"/>
      <c r="J31046"/>
      <c r="K31046"/>
      <c r="L31046"/>
      <c r="M31046"/>
      <c r="N31046"/>
    </row>
    <row r="31047" spans="1:14" x14ac:dyDescent="0.3">
      <c r="A31047" s="86">
        <f t="shared" si="484"/>
        <v>31039</v>
      </c>
      <c r="B31047" s="17"/>
      <c r="C31047" s="17"/>
      <c r="D31047"/>
      <c r="E31047"/>
      <c r="F31047"/>
      <c r="G31047"/>
      <c r="H31047"/>
      <c r="I31047"/>
      <c r="J31047"/>
      <c r="K31047"/>
      <c r="L31047"/>
      <c r="M31047"/>
      <c r="N31047"/>
    </row>
    <row r="31048" spans="1:14" x14ac:dyDescent="0.3">
      <c r="A31048" s="86">
        <f t="shared" si="484"/>
        <v>31040</v>
      </c>
      <c r="B31048" s="17"/>
      <c r="C31048" s="17"/>
      <c r="D31048"/>
      <c r="E31048"/>
      <c r="F31048"/>
      <c r="G31048"/>
      <c r="H31048"/>
      <c r="I31048"/>
      <c r="J31048"/>
      <c r="K31048"/>
      <c r="L31048"/>
      <c r="M31048"/>
      <c r="N31048"/>
    </row>
    <row r="31049" spans="1:14" x14ac:dyDescent="0.3">
      <c r="A31049" s="86">
        <f t="shared" si="484"/>
        <v>31041</v>
      </c>
      <c r="B31049" s="17"/>
      <c r="C31049" s="17"/>
      <c r="D31049"/>
      <c r="E31049"/>
      <c r="F31049"/>
      <c r="G31049"/>
      <c r="H31049"/>
      <c r="I31049"/>
      <c r="J31049"/>
      <c r="K31049"/>
      <c r="L31049"/>
      <c r="M31049"/>
      <c r="N31049"/>
    </row>
    <row r="31050" spans="1:14" x14ac:dyDescent="0.3">
      <c r="A31050" s="86">
        <f t="shared" si="484"/>
        <v>31042</v>
      </c>
      <c r="B31050" s="17"/>
      <c r="C31050" s="17"/>
      <c r="D31050"/>
      <c r="E31050"/>
      <c r="F31050"/>
      <c r="G31050"/>
      <c r="H31050"/>
      <c r="I31050"/>
      <c r="J31050"/>
      <c r="K31050"/>
      <c r="L31050"/>
      <c r="M31050"/>
      <c r="N31050"/>
    </row>
    <row r="31051" spans="1:14" x14ac:dyDescent="0.3">
      <c r="A31051" s="86">
        <f t="shared" ref="A31051:A31114" si="485">A31050+1</f>
        <v>31043</v>
      </c>
      <c r="B31051" s="17"/>
      <c r="C31051" s="17"/>
      <c r="D31051"/>
      <c r="E31051"/>
      <c r="F31051"/>
      <c r="G31051"/>
      <c r="H31051"/>
      <c r="I31051"/>
      <c r="J31051"/>
      <c r="K31051"/>
      <c r="L31051"/>
      <c r="M31051"/>
      <c r="N31051"/>
    </row>
    <row r="31052" spans="1:14" x14ac:dyDescent="0.3">
      <c r="A31052" s="86">
        <f t="shared" si="485"/>
        <v>31044</v>
      </c>
      <c r="B31052" s="17"/>
      <c r="C31052" s="17"/>
      <c r="D31052"/>
      <c r="E31052"/>
      <c r="F31052"/>
      <c r="G31052"/>
      <c r="H31052"/>
      <c r="I31052"/>
      <c r="J31052"/>
      <c r="K31052"/>
      <c r="L31052"/>
      <c r="M31052"/>
      <c r="N31052"/>
    </row>
    <row r="31053" spans="1:14" x14ac:dyDescent="0.3">
      <c r="A31053" s="86">
        <f t="shared" si="485"/>
        <v>31045</v>
      </c>
      <c r="B31053" s="17"/>
      <c r="C31053" s="17"/>
      <c r="D31053"/>
      <c r="E31053"/>
      <c r="F31053"/>
      <c r="G31053"/>
      <c r="H31053"/>
      <c r="I31053"/>
      <c r="J31053"/>
      <c r="K31053"/>
      <c r="L31053"/>
      <c r="M31053"/>
      <c r="N31053"/>
    </row>
    <row r="31054" spans="1:14" x14ac:dyDescent="0.3">
      <c r="A31054" s="86">
        <f t="shared" si="485"/>
        <v>31046</v>
      </c>
      <c r="B31054" s="17"/>
      <c r="C31054" s="17"/>
      <c r="D31054"/>
      <c r="E31054"/>
      <c r="F31054"/>
      <c r="G31054"/>
      <c r="H31054"/>
      <c r="I31054"/>
      <c r="J31054"/>
      <c r="K31054"/>
      <c r="L31054"/>
      <c r="M31054"/>
      <c r="N31054"/>
    </row>
    <row r="31055" spans="1:14" x14ac:dyDescent="0.3">
      <c r="A31055" s="86">
        <f t="shared" si="485"/>
        <v>31047</v>
      </c>
      <c r="B31055" s="17"/>
      <c r="C31055" s="17"/>
      <c r="D31055"/>
      <c r="E31055"/>
      <c r="F31055"/>
      <c r="G31055"/>
      <c r="H31055"/>
      <c r="I31055"/>
      <c r="J31055"/>
      <c r="K31055"/>
      <c r="L31055"/>
      <c r="M31055"/>
      <c r="N31055"/>
    </row>
    <row r="31056" spans="1:14" x14ac:dyDescent="0.3">
      <c r="A31056" s="86">
        <f t="shared" si="485"/>
        <v>31048</v>
      </c>
      <c r="B31056" s="17"/>
      <c r="C31056" s="17"/>
      <c r="D31056"/>
      <c r="E31056"/>
      <c r="F31056"/>
      <c r="G31056"/>
      <c r="H31056"/>
      <c r="I31056"/>
      <c r="J31056"/>
      <c r="K31056"/>
      <c r="L31056"/>
      <c r="M31056"/>
      <c r="N31056"/>
    </row>
    <row r="31057" spans="1:14" x14ac:dyDescent="0.3">
      <c r="A31057" s="86">
        <f t="shared" si="485"/>
        <v>31049</v>
      </c>
      <c r="B31057" s="17"/>
      <c r="C31057" s="17"/>
      <c r="D31057"/>
      <c r="E31057"/>
      <c r="F31057"/>
      <c r="G31057"/>
      <c r="H31057"/>
      <c r="I31057"/>
      <c r="J31057"/>
      <c r="K31057"/>
      <c r="L31057"/>
      <c r="M31057"/>
      <c r="N31057"/>
    </row>
    <row r="31058" spans="1:14" x14ac:dyDescent="0.3">
      <c r="A31058" s="86">
        <f t="shared" si="485"/>
        <v>31050</v>
      </c>
      <c r="B31058" s="17"/>
      <c r="C31058" s="17"/>
      <c r="D31058"/>
      <c r="E31058"/>
      <c r="F31058"/>
      <c r="G31058"/>
      <c r="H31058"/>
      <c r="I31058"/>
      <c r="J31058"/>
      <c r="K31058"/>
      <c r="L31058"/>
      <c r="M31058"/>
      <c r="N31058"/>
    </row>
    <row r="31059" spans="1:14" x14ac:dyDescent="0.3">
      <c r="A31059" s="86">
        <f t="shared" si="485"/>
        <v>31051</v>
      </c>
      <c r="B31059" s="17"/>
      <c r="C31059" s="17"/>
      <c r="D31059"/>
      <c r="E31059"/>
      <c r="F31059"/>
      <c r="G31059"/>
      <c r="H31059"/>
      <c r="I31059"/>
      <c r="J31059"/>
      <c r="K31059"/>
      <c r="L31059"/>
      <c r="M31059"/>
      <c r="N31059"/>
    </row>
    <row r="31060" spans="1:14" x14ac:dyDescent="0.3">
      <c r="A31060" s="86">
        <f t="shared" si="485"/>
        <v>31052</v>
      </c>
      <c r="B31060" s="17"/>
      <c r="C31060" s="17"/>
      <c r="D31060"/>
      <c r="E31060"/>
      <c r="F31060"/>
      <c r="G31060"/>
      <c r="H31060"/>
      <c r="I31060"/>
      <c r="J31060"/>
      <c r="K31060"/>
      <c r="L31060"/>
      <c r="M31060"/>
      <c r="N31060"/>
    </row>
    <row r="31061" spans="1:14" x14ac:dyDescent="0.3">
      <c r="A31061" s="86">
        <f t="shared" si="485"/>
        <v>31053</v>
      </c>
      <c r="B31061" s="17"/>
      <c r="C31061" s="17"/>
      <c r="D31061"/>
      <c r="E31061"/>
      <c r="F31061"/>
      <c r="G31061"/>
      <c r="H31061"/>
      <c r="I31061"/>
      <c r="J31061"/>
      <c r="K31061"/>
      <c r="L31061"/>
      <c r="M31061"/>
      <c r="N31061"/>
    </row>
    <row r="31062" spans="1:14" x14ac:dyDescent="0.3">
      <c r="A31062" s="86">
        <f t="shared" si="485"/>
        <v>31054</v>
      </c>
      <c r="B31062" s="17"/>
      <c r="C31062" s="17"/>
      <c r="D31062"/>
      <c r="E31062"/>
      <c r="F31062"/>
      <c r="G31062"/>
      <c r="H31062"/>
      <c r="I31062"/>
      <c r="J31062"/>
      <c r="K31062"/>
      <c r="L31062"/>
      <c r="M31062"/>
      <c r="N31062"/>
    </row>
    <row r="31063" spans="1:14" x14ac:dyDescent="0.3">
      <c r="A31063" s="86">
        <f t="shared" si="485"/>
        <v>31055</v>
      </c>
      <c r="B31063" s="17"/>
      <c r="C31063" s="17"/>
      <c r="D31063"/>
      <c r="E31063"/>
      <c r="F31063"/>
      <c r="G31063"/>
      <c r="H31063"/>
      <c r="I31063"/>
      <c r="J31063"/>
      <c r="K31063"/>
      <c r="L31063"/>
      <c r="M31063"/>
      <c r="N31063"/>
    </row>
    <row r="31064" spans="1:14" x14ac:dyDescent="0.3">
      <c r="A31064" s="86">
        <f t="shared" si="485"/>
        <v>31056</v>
      </c>
      <c r="B31064" s="17"/>
      <c r="C31064" s="17"/>
      <c r="D31064"/>
      <c r="E31064"/>
      <c r="F31064"/>
      <c r="G31064"/>
      <c r="H31064"/>
      <c r="I31064"/>
      <c r="J31064"/>
      <c r="K31064"/>
      <c r="L31064"/>
      <c r="M31064"/>
      <c r="N31064"/>
    </row>
    <row r="31065" spans="1:14" x14ac:dyDescent="0.3">
      <c r="A31065" s="86">
        <f t="shared" si="485"/>
        <v>31057</v>
      </c>
      <c r="B31065" s="17"/>
      <c r="C31065" s="17"/>
      <c r="D31065"/>
      <c r="E31065"/>
      <c r="F31065"/>
      <c r="G31065"/>
      <c r="H31065"/>
      <c r="I31065"/>
      <c r="J31065"/>
      <c r="K31065"/>
      <c r="L31065"/>
      <c r="M31065"/>
      <c r="N31065"/>
    </row>
    <row r="31066" spans="1:14" x14ac:dyDescent="0.3">
      <c r="A31066" s="86">
        <f t="shared" si="485"/>
        <v>31058</v>
      </c>
      <c r="B31066" s="17"/>
      <c r="C31066" s="17"/>
      <c r="D31066"/>
      <c r="E31066"/>
      <c r="F31066"/>
      <c r="G31066"/>
      <c r="H31066"/>
      <c r="I31066"/>
      <c r="J31066"/>
      <c r="K31066"/>
      <c r="L31066"/>
      <c r="M31066"/>
      <c r="N31066"/>
    </row>
    <row r="31067" spans="1:14" x14ac:dyDescent="0.3">
      <c r="A31067" s="86">
        <f t="shared" si="485"/>
        <v>31059</v>
      </c>
      <c r="B31067" s="17"/>
      <c r="C31067" s="17"/>
      <c r="D31067"/>
      <c r="E31067"/>
      <c r="F31067"/>
      <c r="G31067"/>
      <c r="H31067"/>
      <c r="I31067"/>
      <c r="J31067"/>
      <c r="K31067"/>
      <c r="L31067"/>
      <c r="M31067"/>
      <c r="N31067"/>
    </row>
    <row r="31068" spans="1:14" x14ac:dyDescent="0.3">
      <c r="A31068" s="86">
        <f t="shared" si="485"/>
        <v>31060</v>
      </c>
      <c r="B31068" s="17"/>
      <c r="C31068" s="17"/>
      <c r="D31068"/>
      <c r="E31068"/>
      <c r="F31068"/>
      <c r="G31068"/>
      <c r="H31068"/>
      <c r="I31068"/>
      <c r="J31068"/>
      <c r="K31068"/>
      <c r="L31068"/>
      <c r="M31068"/>
      <c r="N31068"/>
    </row>
    <row r="31069" spans="1:14" x14ac:dyDescent="0.3">
      <c r="A31069" s="86">
        <f t="shared" si="485"/>
        <v>31061</v>
      </c>
      <c r="B31069" s="17"/>
      <c r="C31069" s="17"/>
      <c r="D31069"/>
      <c r="E31069"/>
      <c r="F31069"/>
      <c r="G31069"/>
      <c r="H31069"/>
      <c r="I31069"/>
      <c r="J31069"/>
      <c r="K31069"/>
      <c r="L31069"/>
      <c r="M31069"/>
      <c r="N31069"/>
    </row>
    <row r="31070" spans="1:14" x14ac:dyDescent="0.3">
      <c r="A31070" s="86">
        <f t="shared" si="485"/>
        <v>31062</v>
      </c>
      <c r="B31070" s="17"/>
      <c r="C31070" s="17"/>
      <c r="D31070"/>
      <c r="E31070"/>
      <c r="F31070"/>
      <c r="G31070"/>
      <c r="H31070"/>
      <c r="I31070"/>
      <c r="J31070"/>
      <c r="K31070"/>
      <c r="L31070"/>
      <c r="M31070"/>
      <c r="N31070"/>
    </row>
    <row r="31071" spans="1:14" x14ac:dyDescent="0.3">
      <c r="A31071" s="86">
        <f t="shared" si="485"/>
        <v>31063</v>
      </c>
      <c r="B31071" s="17"/>
      <c r="C31071" s="17"/>
      <c r="D31071"/>
      <c r="E31071"/>
      <c r="F31071"/>
      <c r="G31071"/>
      <c r="H31071"/>
      <c r="I31071"/>
      <c r="J31071"/>
      <c r="K31071"/>
      <c r="L31071"/>
      <c r="M31071"/>
      <c r="N31071"/>
    </row>
    <row r="31072" spans="1:14" x14ac:dyDescent="0.3">
      <c r="A31072" s="86">
        <f t="shared" si="485"/>
        <v>31064</v>
      </c>
      <c r="B31072" s="17"/>
      <c r="C31072" s="17"/>
      <c r="D31072"/>
      <c r="E31072"/>
      <c r="F31072"/>
      <c r="G31072"/>
      <c r="H31072"/>
      <c r="I31072"/>
      <c r="J31072"/>
      <c r="K31072"/>
      <c r="L31072"/>
      <c r="M31072"/>
      <c r="N31072"/>
    </row>
    <row r="31073" spans="1:14" x14ac:dyDescent="0.3">
      <c r="A31073" s="86">
        <f t="shared" si="485"/>
        <v>31065</v>
      </c>
      <c r="B31073" s="17"/>
      <c r="C31073" s="17"/>
      <c r="D31073"/>
      <c r="E31073"/>
      <c r="F31073"/>
      <c r="G31073"/>
      <c r="H31073"/>
      <c r="I31073"/>
      <c r="J31073"/>
      <c r="K31073"/>
      <c r="L31073"/>
      <c r="M31073"/>
      <c r="N31073"/>
    </row>
    <row r="31074" spans="1:14" x14ac:dyDescent="0.3">
      <c r="A31074" s="86">
        <f t="shared" si="485"/>
        <v>31066</v>
      </c>
      <c r="B31074" s="17"/>
      <c r="C31074" s="17"/>
      <c r="D31074"/>
      <c r="E31074"/>
      <c r="F31074"/>
      <c r="G31074"/>
      <c r="H31074"/>
      <c r="I31074"/>
      <c r="J31074"/>
      <c r="K31074"/>
      <c r="L31074"/>
      <c r="M31074"/>
      <c r="N31074"/>
    </row>
    <row r="31075" spans="1:14" x14ac:dyDescent="0.3">
      <c r="A31075" s="86">
        <f t="shared" si="485"/>
        <v>31067</v>
      </c>
      <c r="B31075" s="17"/>
      <c r="C31075" s="17"/>
      <c r="D31075"/>
      <c r="E31075"/>
      <c r="F31075"/>
      <c r="G31075"/>
      <c r="H31075"/>
      <c r="I31075"/>
      <c r="J31075"/>
      <c r="K31075"/>
      <c r="L31075"/>
      <c r="M31075"/>
      <c r="N31075"/>
    </row>
    <row r="31076" spans="1:14" x14ac:dyDescent="0.3">
      <c r="A31076" s="86">
        <f t="shared" si="485"/>
        <v>31068</v>
      </c>
      <c r="B31076" s="17"/>
      <c r="C31076" s="17"/>
      <c r="D31076"/>
      <c r="E31076"/>
      <c r="F31076"/>
      <c r="G31076"/>
      <c r="H31076"/>
      <c r="I31076"/>
      <c r="J31076"/>
      <c r="K31076"/>
      <c r="L31076"/>
      <c r="M31076"/>
      <c r="N31076"/>
    </row>
    <row r="31077" spans="1:14" x14ac:dyDescent="0.3">
      <c r="A31077" s="86">
        <f t="shared" si="485"/>
        <v>31069</v>
      </c>
      <c r="B31077" s="17"/>
      <c r="C31077" s="17"/>
      <c r="D31077"/>
      <c r="E31077"/>
      <c r="F31077"/>
      <c r="G31077"/>
      <c r="H31077"/>
      <c r="I31077"/>
      <c r="J31077"/>
      <c r="K31077"/>
      <c r="L31077"/>
      <c r="M31077"/>
      <c r="N31077"/>
    </row>
    <row r="31078" spans="1:14" x14ac:dyDescent="0.3">
      <c r="A31078" s="86">
        <f t="shared" si="485"/>
        <v>31070</v>
      </c>
      <c r="B31078" s="17"/>
      <c r="C31078" s="17"/>
      <c r="D31078"/>
      <c r="E31078"/>
      <c r="F31078"/>
      <c r="G31078"/>
      <c r="H31078"/>
      <c r="I31078"/>
      <c r="J31078"/>
      <c r="K31078"/>
      <c r="L31078"/>
      <c r="M31078"/>
      <c r="N31078"/>
    </row>
    <row r="31079" spans="1:14" x14ac:dyDescent="0.3">
      <c r="A31079" s="86">
        <f t="shared" si="485"/>
        <v>31071</v>
      </c>
      <c r="B31079" s="17"/>
      <c r="C31079" s="17"/>
      <c r="D31079"/>
      <c r="E31079"/>
      <c r="F31079"/>
      <c r="G31079"/>
      <c r="H31079"/>
      <c r="I31079"/>
      <c r="J31079"/>
      <c r="K31079"/>
      <c r="L31079"/>
      <c r="M31079"/>
      <c r="N31079"/>
    </row>
    <row r="31080" spans="1:14" x14ac:dyDescent="0.3">
      <c r="A31080" s="86">
        <f t="shared" si="485"/>
        <v>31072</v>
      </c>
      <c r="B31080" s="17"/>
      <c r="C31080" s="17"/>
      <c r="D31080"/>
      <c r="E31080"/>
      <c r="F31080"/>
      <c r="G31080"/>
      <c r="H31080"/>
      <c r="I31080"/>
      <c r="J31080"/>
      <c r="K31080"/>
      <c r="L31080"/>
      <c r="M31080"/>
      <c r="N31080"/>
    </row>
    <row r="31081" spans="1:14" x14ac:dyDescent="0.3">
      <c r="A31081" s="86">
        <f t="shared" si="485"/>
        <v>31073</v>
      </c>
      <c r="B31081" s="17"/>
      <c r="C31081" s="17"/>
      <c r="D31081"/>
      <c r="E31081"/>
      <c r="F31081"/>
      <c r="G31081"/>
      <c r="H31081"/>
      <c r="I31081"/>
      <c r="J31081"/>
      <c r="K31081"/>
      <c r="L31081"/>
      <c r="M31081"/>
      <c r="N31081"/>
    </row>
    <row r="31082" spans="1:14" x14ac:dyDescent="0.3">
      <c r="A31082" s="86">
        <f t="shared" si="485"/>
        <v>31074</v>
      </c>
      <c r="B31082" s="17"/>
      <c r="C31082" s="17"/>
      <c r="D31082"/>
      <c r="E31082"/>
      <c r="F31082"/>
      <c r="G31082"/>
      <c r="H31082"/>
      <c r="I31082"/>
      <c r="J31082"/>
      <c r="K31082"/>
      <c r="L31082"/>
      <c r="M31082"/>
      <c r="N31082"/>
    </row>
    <row r="31083" spans="1:14" x14ac:dyDescent="0.3">
      <c r="A31083" s="86">
        <f t="shared" si="485"/>
        <v>31075</v>
      </c>
      <c r="B31083" s="17"/>
      <c r="C31083" s="17"/>
      <c r="D31083"/>
      <c r="E31083"/>
      <c r="F31083"/>
      <c r="G31083"/>
      <c r="H31083"/>
      <c r="I31083"/>
      <c r="J31083"/>
      <c r="K31083"/>
      <c r="L31083"/>
      <c r="M31083"/>
      <c r="N31083"/>
    </row>
    <row r="31084" spans="1:14" x14ac:dyDescent="0.3">
      <c r="A31084" s="86">
        <f t="shared" si="485"/>
        <v>31076</v>
      </c>
      <c r="B31084" s="17"/>
      <c r="C31084" s="17"/>
      <c r="D31084"/>
      <c r="E31084"/>
      <c r="F31084"/>
      <c r="G31084"/>
      <c r="H31084"/>
      <c r="I31084"/>
      <c r="J31084"/>
      <c r="K31084"/>
      <c r="L31084"/>
      <c r="M31084"/>
      <c r="N31084"/>
    </row>
    <row r="31085" spans="1:14" x14ac:dyDescent="0.3">
      <c r="A31085" s="86">
        <f t="shared" si="485"/>
        <v>31077</v>
      </c>
      <c r="B31085" s="17"/>
      <c r="C31085" s="17"/>
      <c r="D31085"/>
      <c r="E31085"/>
      <c r="F31085"/>
      <c r="G31085"/>
      <c r="H31085"/>
      <c r="I31085"/>
      <c r="J31085"/>
      <c r="K31085"/>
      <c r="L31085"/>
      <c r="M31085"/>
      <c r="N31085"/>
    </row>
    <row r="31086" spans="1:14" x14ac:dyDescent="0.3">
      <c r="A31086" s="86">
        <f t="shared" si="485"/>
        <v>31078</v>
      </c>
      <c r="B31086" s="17"/>
      <c r="C31086" s="17"/>
      <c r="D31086"/>
      <c r="E31086"/>
      <c r="F31086"/>
      <c r="G31086"/>
      <c r="H31086"/>
      <c r="I31086"/>
      <c r="J31086"/>
      <c r="K31086"/>
      <c r="L31086"/>
      <c r="M31086"/>
      <c r="N31086"/>
    </row>
    <row r="31087" spans="1:14" x14ac:dyDescent="0.3">
      <c r="A31087" s="86">
        <f t="shared" si="485"/>
        <v>31079</v>
      </c>
      <c r="B31087" s="17"/>
      <c r="C31087" s="17"/>
      <c r="D31087"/>
      <c r="E31087"/>
      <c r="F31087"/>
      <c r="G31087"/>
      <c r="H31087"/>
      <c r="I31087"/>
      <c r="J31087"/>
      <c r="K31087"/>
      <c r="L31087"/>
      <c r="M31087"/>
      <c r="N31087"/>
    </row>
    <row r="31088" spans="1:14" x14ac:dyDescent="0.3">
      <c r="A31088" s="86">
        <f t="shared" si="485"/>
        <v>31080</v>
      </c>
      <c r="B31088" s="17"/>
      <c r="C31088" s="17"/>
      <c r="D31088"/>
      <c r="E31088"/>
      <c r="F31088"/>
      <c r="G31088"/>
      <c r="H31088"/>
      <c r="I31088"/>
      <c r="J31088"/>
      <c r="K31088"/>
      <c r="L31088"/>
      <c r="M31088"/>
      <c r="N31088"/>
    </row>
    <row r="31089" spans="1:14" x14ac:dyDescent="0.3">
      <c r="A31089" s="86">
        <f t="shared" si="485"/>
        <v>31081</v>
      </c>
      <c r="B31089" s="17"/>
      <c r="C31089" s="17"/>
      <c r="D31089"/>
      <c r="E31089"/>
      <c r="F31089"/>
      <c r="G31089"/>
      <c r="H31089"/>
      <c r="I31089"/>
      <c r="J31089"/>
      <c r="K31089"/>
      <c r="L31089"/>
      <c r="M31089"/>
      <c r="N31089"/>
    </row>
    <row r="31090" spans="1:14" x14ac:dyDescent="0.3">
      <c r="A31090" s="86">
        <f t="shared" si="485"/>
        <v>31082</v>
      </c>
      <c r="B31090" s="17"/>
      <c r="C31090" s="17"/>
      <c r="D31090"/>
      <c r="E31090"/>
      <c r="F31090"/>
      <c r="G31090"/>
      <c r="H31090"/>
      <c r="I31090"/>
      <c r="J31090"/>
      <c r="K31090"/>
      <c r="L31090"/>
      <c r="M31090"/>
      <c r="N31090"/>
    </row>
    <row r="31091" spans="1:14" x14ac:dyDescent="0.3">
      <c r="A31091" s="86">
        <f t="shared" si="485"/>
        <v>31083</v>
      </c>
      <c r="B31091" s="17"/>
      <c r="C31091" s="17"/>
      <c r="D31091"/>
      <c r="E31091"/>
      <c r="F31091"/>
      <c r="G31091"/>
      <c r="H31091"/>
      <c r="I31091"/>
      <c r="J31091"/>
      <c r="K31091"/>
      <c r="L31091"/>
      <c r="M31091"/>
      <c r="N31091"/>
    </row>
    <row r="31092" spans="1:14" x14ac:dyDescent="0.3">
      <c r="A31092" s="86">
        <f t="shared" si="485"/>
        <v>31084</v>
      </c>
      <c r="B31092" s="17"/>
      <c r="C31092" s="17"/>
      <c r="D31092"/>
      <c r="E31092"/>
      <c r="F31092"/>
      <c r="G31092"/>
      <c r="H31092"/>
      <c r="I31092"/>
      <c r="J31092"/>
      <c r="K31092"/>
      <c r="L31092"/>
      <c r="M31092"/>
      <c r="N31092"/>
    </row>
    <row r="31093" spans="1:14" x14ac:dyDescent="0.3">
      <c r="A31093" s="86">
        <f t="shared" si="485"/>
        <v>31085</v>
      </c>
      <c r="B31093" s="17"/>
      <c r="C31093" s="17"/>
      <c r="D31093"/>
      <c r="E31093"/>
      <c r="F31093"/>
      <c r="G31093"/>
      <c r="H31093"/>
      <c r="I31093"/>
      <c r="J31093"/>
      <c r="K31093"/>
      <c r="L31093"/>
      <c r="M31093"/>
      <c r="N31093"/>
    </row>
    <row r="31094" spans="1:14" x14ac:dyDescent="0.3">
      <c r="A31094" s="86">
        <f t="shared" si="485"/>
        <v>31086</v>
      </c>
      <c r="B31094" s="17"/>
      <c r="C31094" s="17"/>
      <c r="D31094"/>
      <c r="E31094"/>
      <c r="F31094"/>
      <c r="G31094"/>
      <c r="H31094"/>
      <c r="I31094"/>
      <c r="J31094"/>
      <c r="K31094"/>
      <c r="L31094"/>
      <c r="M31094"/>
      <c r="N31094"/>
    </row>
    <row r="31095" spans="1:14" x14ac:dyDescent="0.3">
      <c r="A31095" s="86">
        <f t="shared" si="485"/>
        <v>31087</v>
      </c>
      <c r="B31095" s="17"/>
      <c r="C31095" s="17"/>
      <c r="D31095"/>
      <c r="E31095"/>
      <c r="F31095"/>
      <c r="G31095"/>
      <c r="H31095"/>
      <c r="I31095"/>
      <c r="J31095"/>
      <c r="K31095"/>
      <c r="L31095"/>
      <c r="M31095"/>
      <c r="N31095"/>
    </row>
    <row r="31096" spans="1:14" x14ac:dyDescent="0.3">
      <c r="A31096" s="86">
        <f t="shared" si="485"/>
        <v>31088</v>
      </c>
      <c r="B31096" s="17"/>
      <c r="C31096" s="17"/>
      <c r="D31096"/>
      <c r="E31096"/>
      <c r="F31096"/>
      <c r="G31096"/>
      <c r="H31096"/>
      <c r="I31096"/>
      <c r="J31096"/>
      <c r="K31096"/>
      <c r="L31096"/>
      <c r="M31096"/>
      <c r="N31096"/>
    </row>
    <row r="31097" spans="1:14" x14ac:dyDescent="0.3">
      <c r="A31097" s="86">
        <f t="shared" si="485"/>
        <v>31089</v>
      </c>
      <c r="B31097" s="17"/>
      <c r="C31097" s="17"/>
      <c r="D31097"/>
      <c r="E31097"/>
      <c r="F31097"/>
      <c r="G31097"/>
      <c r="H31097"/>
      <c r="I31097"/>
      <c r="J31097"/>
      <c r="K31097"/>
      <c r="L31097"/>
      <c r="M31097"/>
      <c r="N31097"/>
    </row>
    <row r="31098" spans="1:14" x14ac:dyDescent="0.3">
      <c r="A31098" s="86">
        <f t="shared" si="485"/>
        <v>31090</v>
      </c>
      <c r="B31098" s="17"/>
      <c r="C31098" s="17"/>
      <c r="D31098"/>
      <c r="E31098"/>
      <c r="F31098"/>
      <c r="G31098"/>
      <c r="H31098"/>
      <c r="I31098"/>
      <c r="J31098"/>
      <c r="K31098"/>
      <c r="L31098"/>
      <c r="M31098"/>
      <c r="N31098"/>
    </row>
    <row r="31099" spans="1:14" x14ac:dyDescent="0.3">
      <c r="A31099" s="86">
        <f t="shared" si="485"/>
        <v>31091</v>
      </c>
      <c r="B31099" s="17"/>
      <c r="C31099" s="17"/>
      <c r="D31099"/>
      <c r="E31099"/>
      <c r="F31099"/>
      <c r="G31099"/>
      <c r="H31099"/>
      <c r="I31099"/>
      <c r="J31099"/>
      <c r="K31099"/>
      <c r="L31099"/>
      <c r="M31099"/>
      <c r="N31099"/>
    </row>
    <row r="31100" spans="1:14" x14ac:dyDescent="0.3">
      <c r="A31100" s="86">
        <f t="shared" si="485"/>
        <v>31092</v>
      </c>
      <c r="B31100" s="17"/>
      <c r="C31100" s="17"/>
      <c r="D31100"/>
      <c r="E31100"/>
      <c r="F31100"/>
      <c r="G31100"/>
      <c r="H31100"/>
      <c r="I31100"/>
      <c r="J31100"/>
      <c r="K31100"/>
      <c r="L31100"/>
      <c r="M31100"/>
      <c r="N31100"/>
    </row>
    <row r="31101" spans="1:14" x14ac:dyDescent="0.3">
      <c r="A31101" s="86">
        <f t="shared" si="485"/>
        <v>31093</v>
      </c>
      <c r="B31101" s="17"/>
      <c r="C31101" s="17"/>
      <c r="D31101"/>
      <c r="E31101"/>
      <c r="F31101"/>
      <c r="G31101"/>
      <c r="H31101"/>
      <c r="I31101"/>
      <c r="J31101"/>
      <c r="K31101"/>
      <c r="L31101"/>
      <c r="M31101"/>
      <c r="N31101"/>
    </row>
    <row r="31102" spans="1:14" x14ac:dyDescent="0.3">
      <c r="A31102" s="86">
        <f t="shared" si="485"/>
        <v>31094</v>
      </c>
      <c r="B31102" s="17"/>
      <c r="C31102" s="17"/>
      <c r="D31102"/>
      <c r="E31102"/>
      <c r="F31102"/>
      <c r="G31102"/>
      <c r="H31102"/>
      <c r="I31102"/>
      <c r="J31102"/>
      <c r="K31102"/>
      <c r="L31102"/>
      <c r="M31102"/>
      <c r="N31102"/>
    </row>
    <row r="31103" spans="1:14" x14ac:dyDescent="0.3">
      <c r="A31103" s="86">
        <f t="shared" si="485"/>
        <v>31095</v>
      </c>
      <c r="B31103" s="17"/>
      <c r="C31103" s="17"/>
      <c r="D31103"/>
      <c r="E31103"/>
      <c r="F31103"/>
      <c r="G31103"/>
      <c r="H31103"/>
      <c r="I31103"/>
      <c r="J31103"/>
      <c r="K31103"/>
      <c r="L31103"/>
      <c r="M31103"/>
      <c r="N31103"/>
    </row>
    <row r="31104" spans="1:14" x14ac:dyDescent="0.3">
      <c r="A31104" s="86">
        <f t="shared" si="485"/>
        <v>31096</v>
      </c>
      <c r="B31104" s="17"/>
      <c r="C31104" s="17"/>
      <c r="D31104"/>
      <c r="E31104"/>
      <c r="F31104"/>
      <c r="G31104"/>
      <c r="H31104"/>
      <c r="I31104"/>
      <c r="J31104"/>
      <c r="K31104"/>
      <c r="L31104"/>
      <c r="M31104"/>
      <c r="N31104"/>
    </row>
    <row r="31105" spans="1:14" x14ac:dyDescent="0.3">
      <c r="A31105" s="86">
        <f t="shared" si="485"/>
        <v>31097</v>
      </c>
      <c r="B31105" s="17"/>
      <c r="C31105" s="17"/>
      <c r="D31105"/>
      <c r="E31105"/>
      <c r="F31105"/>
      <c r="G31105"/>
      <c r="H31105"/>
      <c r="I31105"/>
      <c r="J31105"/>
      <c r="K31105"/>
      <c r="L31105"/>
      <c r="M31105"/>
      <c r="N31105"/>
    </row>
    <row r="31106" spans="1:14" x14ac:dyDescent="0.3">
      <c r="A31106" s="86">
        <f t="shared" si="485"/>
        <v>31098</v>
      </c>
      <c r="B31106" s="17"/>
      <c r="C31106" s="17"/>
      <c r="D31106"/>
      <c r="E31106"/>
      <c r="F31106"/>
      <c r="G31106"/>
      <c r="H31106"/>
      <c r="I31106"/>
      <c r="J31106"/>
      <c r="K31106"/>
      <c r="L31106"/>
      <c r="M31106"/>
      <c r="N31106"/>
    </row>
    <row r="31107" spans="1:14" x14ac:dyDescent="0.3">
      <c r="A31107" s="86">
        <f t="shared" si="485"/>
        <v>31099</v>
      </c>
      <c r="B31107" s="17"/>
      <c r="C31107" s="17"/>
      <c r="D31107"/>
      <c r="E31107"/>
      <c r="F31107"/>
      <c r="G31107"/>
      <c r="H31107"/>
      <c r="I31107"/>
      <c r="J31107"/>
      <c r="K31107"/>
      <c r="L31107"/>
      <c r="M31107"/>
      <c r="N31107"/>
    </row>
    <row r="31108" spans="1:14" x14ac:dyDescent="0.3">
      <c r="A31108" s="86">
        <f t="shared" si="485"/>
        <v>31100</v>
      </c>
      <c r="B31108" s="17"/>
      <c r="C31108" s="17"/>
      <c r="D31108"/>
      <c r="E31108"/>
      <c r="F31108"/>
      <c r="G31108"/>
      <c r="H31108"/>
      <c r="I31108"/>
      <c r="J31108"/>
      <c r="K31108"/>
      <c r="L31108"/>
      <c r="M31108"/>
      <c r="N31108"/>
    </row>
    <row r="31109" spans="1:14" x14ac:dyDescent="0.3">
      <c r="A31109" s="86">
        <f t="shared" si="485"/>
        <v>31101</v>
      </c>
      <c r="B31109" s="17"/>
      <c r="C31109" s="17"/>
      <c r="D31109"/>
      <c r="E31109"/>
      <c r="F31109"/>
      <c r="G31109"/>
      <c r="H31109"/>
      <c r="I31109"/>
      <c r="J31109"/>
      <c r="K31109"/>
      <c r="L31109"/>
      <c r="M31109"/>
      <c r="N31109"/>
    </row>
    <row r="31110" spans="1:14" x14ac:dyDescent="0.3">
      <c r="A31110" s="86">
        <f t="shared" si="485"/>
        <v>31102</v>
      </c>
      <c r="B31110" s="17"/>
      <c r="C31110" s="17"/>
      <c r="D31110"/>
      <c r="E31110"/>
      <c r="F31110"/>
      <c r="G31110"/>
      <c r="H31110"/>
      <c r="I31110"/>
      <c r="J31110"/>
      <c r="K31110"/>
      <c r="L31110"/>
      <c r="M31110"/>
      <c r="N31110"/>
    </row>
    <row r="31111" spans="1:14" x14ac:dyDescent="0.3">
      <c r="A31111" s="86">
        <f t="shared" si="485"/>
        <v>31103</v>
      </c>
      <c r="B31111" s="17"/>
      <c r="C31111" s="17"/>
      <c r="D31111"/>
      <c r="E31111"/>
      <c r="F31111"/>
      <c r="G31111"/>
      <c r="H31111"/>
      <c r="I31111"/>
      <c r="J31111"/>
      <c r="K31111"/>
      <c r="L31111"/>
      <c r="M31111"/>
      <c r="N31111"/>
    </row>
    <row r="31112" spans="1:14" x14ac:dyDescent="0.3">
      <c r="A31112" s="86">
        <f t="shared" si="485"/>
        <v>31104</v>
      </c>
      <c r="B31112" s="17"/>
      <c r="C31112" s="17"/>
      <c r="D31112"/>
      <c r="E31112"/>
      <c r="F31112"/>
      <c r="G31112"/>
      <c r="H31112"/>
      <c r="I31112"/>
      <c r="J31112"/>
      <c r="K31112"/>
      <c r="L31112"/>
      <c r="M31112"/>
      <c r="N31112"/>
    </row>
    <row r="31113" spans="1:14" x14ac:dyDescent="0.3">
      <c r="A31113" s="86">
        <f t="shared" si="485"/>
        <v>31105</v>
      </c>
      <c r="B31113" s="17"/>
      <c r="C31113" s="17"/>
      <c r="D31113"/>
      <c r="E31113"/>
      <c r="F31113"/>
      <c r="G31113"/>
      <c r="H31113"/>
      <c r="I31113"/>
      <c r="J31113"/>
      <c r="K31113"/>
      <c r="L31113"/>
      <c r="M31113"/>
      <c r="N31113"/>
    </row>
    <row r="31114" spans="1:14" x14ac:dyDescent="0.3">
      <c r="A31114" s="86">
        <f t="shared" si="485"/>
        <v>31106</v>
      </c>
      <c r="B31114" s="17"/>
      <c r="C31114" s="17"/>
      <c r="D31114"/>
      <c r="E31114"/>
      <c r="F31114"/>
      <c r="G31114"/>
      <c r="H31114"/>
      <c r="I31114"/>
      <c r="J31114"/>
      <c r="K31114"/>
      <c r="L31114"/>
      <c r="M31114"/>
      <c r="N31114"/>
    </row>
    <row r="31115" spans="1:14" x14ac:dyDescent="0.3">
      <c r="A31115" s="86">
        <f t="shared" ref="A31115:A31178" si="486">A31114+1</f>
        <v>31107</v>
      </c>
      <c r="B31115" s="17"/>
      <c r="C31115" s="17"/>
      <c r="D31115"/>
      <c r="E31115"/>
      <c r="F31115"/>
      <c r="G31115"/>
      <c r="H31115"/>
      <c r="I31115"/>
      <c r="J31115"/>
      <c r="K31115"/>
      <c r="L31115"/>
      <c r="M31115"/>
      <c r="N31115"/>
    </row>
    <row r="31116" spans="1:14" x14ac:dyDescent="0.3">
      <c r="A31116" s="86">
        <f t="shared" si="486"/>
        <v>31108</v>
      </c>
      <c r="B31116" s="17"/>
      <c r="C31116" s="17"/>
      <c r="D31116"/>
      <c r="E31116"/>
      <c r="F31116"/>
      <c r="G31116"/>
      <c r="H31116"/>
      <c r="I31116"/>
      <c r="J31116"/>
      <c r="K31116"/>
      <c r="L31116"/>
      <c r="M31116"/>
      <c r="N31116"/>
    </row>
    <row r="31117" spans="1:14" x14ac:dyDescent="0.3">
      <c r="A31117" s="86">
        <f t="shared" si="486"/>
        <v>31109</v>
      </c>
      <c r="B31117" s="17"/>
      <c r="C31117" s="17"/>
      <c r="D31117"/>
      <c r="E31117"/>
      <c r="F31117"/>
      <c r="G31117"/>
      <c r="H31117"/>
      <c r="I31117"/>
      <c r="J31117"/>
      <c r="K31117"/>
      <c r="L31117"/>
      <c r="M31117"/>
      <c r="N31117"/>
    </row>
    <row r="31118" spans="1:14" x14ac:dyDescent="0.3">
      <c r="A31118" s="86">
        <f t="shared" si="486"/>
        <v>31110</v>
      </c>
      <c r="B31118" s="17"/>
      <c r="C31118" s="17"/>
      <c r="D31118"/>
      <c r="E31118"/>
      <c r="F31118"/>
      <c r="G31118"/>
      <c r="H31118"/>
      <c r="I31118"/>
      <c r="J31118"/>
      <c r="K31118"/>
      <c r="L31118"/>
      <c r="M31118"/>
      <c r="N31118"/>
    </row>
    <row r="31119" spans="1:14" x14ac:dyDescent="0.3">
      <c r="A31119" s="86">
        <f t="shared" si="486"/>
        <v>31111</v>
      </c>
      <c r="B31119" s="17"/>
      <c r="C31119" s="17"/>
      <c r="D31119"/>
      <c r="E31119"/>
      <c r="F31119"/>
      <c r="G31119"/>
      <c r="H31119"/>
      <c r="I31119"/>
      <c r="J31119"/>
      <c r="K31119"/>
      <c r="L31119"/>
      <c r="M31119"/>
      <c r="N31119"/>
    </row>
    <row r="31120" spans="1:14" x14ac:dyDescent="0.3">
      <c r="A31120" s="86">
        <f t="shared" si="486"/>
        <v>31112</v>
      </c>
      <c r="B31120" s="17"/>
      <c r="C31120" s="17"/>
      <c r="D31120"/>
      <c r="E31120"/>
      <c r="F31120"/>
      <c r="G31120"/>
      <c r="H31120"/>
      <c r="I31120"/>
      <c r="J31120"/>
      <c r="K31120"/>
      <c r="L31120"/>
      <c r="M31120"/>
      <c r="N31120"/>
    </row>
    <row r="31121" spans="1:14" x14ac:dyDescent="0.3">
      <c r="A31121" s="86">
        <f t="shared" si="486"/>
        <v>31113</v>
      </c>
      <c r="B31121" s="17"/>
      <c r="C31121" s="17"/>
      <c r="D31121"/>
      <c r="E31121"/>
      <c r="F31121"/>
      <c r="G31121"/>
      <c r="H31121"/>
      <c r="I31121"/>
      <c r="J31121"/>
      <c r="K31121"/>
      <c r="L31121"/>
      <c r="M31121"/>
      <c r="N31121"/>
    </row>
    <row r="31122" spans="1:14" x14ac:dyDescent="0.3">
      <c r="A31122" s="86">
        <f t="shared" si="486"/>
        <v>31114</v>
      </c>
      <c r="B31122" s="17"/>
      <c r="C31122" s="17"/>
      <c r="D31122"/>
      <c r="E31122"/>
      <c r="F31122"/>
      <c r="G31122"/>
      <c r="H31122"/>
      <c r="I31122"/>
      <c r="J31122"/>
      <c r="K31122"/>
      <c r="L31122"/>
      <c r="M31122"/>
      <c r="N31122"/>
    </row>
    <row r="31123" spans="1:14" x14ac:dyDescent="0.3">
      <c r="A31123" s="86">
        <f t="shared" si="486"/>
        <v>31115</v>
      </c>
      <c r="B31123" s="17"/>
      <c r="C31123" s="17"/>
      <c r="D31123"/>
      <c r="E31123"/>
      <c r="F31123"/>
      <c r="G31123"/>
      <c r="H31123"/>
      <c r="I31123"/>
      <c r="J31123"/>
      <c r="K31123"/>
      <c r="L31123"/>
      <c r="M31123"/>
      <c r="N31123"/>
    </row>
    <row r="31124" spans="1:14" x14ac:dyDescent="0.3">
      <c r="A31124" s="86">
        <f t="shared" si="486"/>
        <v>31116</v>
      </c>
      <c r="B31124" s="17"/>
      <c r="C31124" s="17"/>
      <c r="D31124"/>
      <c r="E31124"/>
      <c r="F31124"/>
      <c r="G31124"/>
      <c r="H31124"/>
      <c r="I31124"/>
      <c r="J31124"/>
      <c r="K31124"/>
      <c r="L31124"/>
      <c r="M31124"/>
      <c r="N31124"/>
    </row>
    <row r="31125" spans="1:14" x14ac:dyDescent="0.3">
      <c r="A31125" s="86">
        <f t="shared" si="486"/>
        <v>31117</v>
      </c>
      <c r="B31125" s="17"/>
      <c r="C31125" s="17"/>
      <c r="D31125"/>
      <c r="E31125"/>
      <c r="F31125"/>
      <c r="G31125"/>
      <c r="H31125"/>
      <c r="I31125"/>
      <c r="J31125"/>
      <c r="K31125"/>
      <c r="L31125"/>
      <c r="M31125"/>
      <c r="N31125"/>
    </row>
    <row r="31126" spans="1:14" x14ac:dyDescent="0.3">
      <c r="A31126" s="86">
        <f t="shared" si="486"/>
        <v>31118</v>
      </c>
      <c r="B31126" s="17"/>
      <c r="C31126" s="17"/>
      <c r="D31126"/>
      <c r="E31126"/>
      <c r="F31126"/>
      <c r="G31126"/>
      <c r="H31126"/>
      <c r="I31126"/>
      <c r="J31126"/>
      <c r="K31126"/>
      <c r="L31126"/>
      <c r="M31126"/>
      <c r="N31126"/>
    </row>
    <row r="31127" spans="1:14" x14ac:dyDescent="0.3">
      <c r="A31127" s="86">
        <f t="shared" si="486"/>
        <v>31119</v>
      </c>
      <c r="B31127" s="17"/>
      <c r="C31127" s="17"/>
      <c r="D31127"/>
      <c r="E31127"/>
      <c r="F31127"/>
      <c r="G31127"/>
      <c r="H31127"/>
      <c r="I31127"/>
      <c r="J31127"/>
      <c r="K31127"/>
      <c r="L31127"/>
      <c r="M31127"/>
      <c r="N31127"/>
    </row>
    <row r="31128" spans="1:14" x14ac:dyDescent="0.3">
      <c r="A31128" s="86">
        <f t="shared" si="486"/>
        <v>31120</v>
      </c>
      <c r="B31128" s="17"/>
      <c r="C31128" s="17"/>
      <c r="D31128"/>
      <c r="E31128"/>
      <c r="F31128"/>
      <c r="G31128"/>
      <c r="H31128"/>
      <c r="I31128"/>
      <c r="J31128"/>
      <c r="K31128"/>
      <c r="L31128"/>
      <c r="M31128"/>
      <c r="N31128"/>
    </row>
    <row r="31129" spans="1:14" x14ac:dyDescent="0.3">
      <c r="A31129" s="86">
        <f t="shared" si="486"/>
        <v>31121</v>
      </c>
      <c r="B31129" s="17"/>
      <c r="C31129" s="17"/>
      <c r="D31129"/>
      <c r="E31129"/>
      <c r="F31129"/>
      <c r="G31129"/>
      <c r="H31129"/>
      <c r="I31129"/>
      <c r="J31129"/>
      <c r="K31129"/>
      <c r="L31129"/>
      <c r="M31129"/>
      <c r="N31129"/>
    </row>
    <row r="31130" spans="1:14" x14ac:dyDescent="0.3">
      <c r="A31130" s="86">
        <f t="shared" si="486"/>
        <v>31122</v>
      </c>
      <c r="B31130" s="17"/>
      <c r="C31130" s="17"/>
      <c r="D31130"/>
      <c r="E31130"/>
      <c r="F31130"/>
      <c r="G31130"/>
      <c r="H31130"/>
      <c r="I31130"/>
      <c r="J31130"/>
      <c r="K31130"/>
      <c r="L31130"/>
      <c r="M31130"/>
      <c r="N31130"/>
    </row>
    <row r="31131" spans="1:14" x14ac:dyDescent="0.3">
      <c r="A31131" s="86">
        <f t="shared" si="486"/>
        <v>31123</v>
      </c>
      <c r="B31131" s="17"/>
      <c r="C31131" s="17"/>
      <c r="D31131"/>
      <c r="E31131"/>
      <c r="F31131"/>
      <c r="G31131"/>
      <c r="H31131"/>
      <c r="I31131"/>
      <c r="J31131"/>
      <c r="K31131"/>
      <c r="L31131"/>
      <c r="M31131"/>
      <c r="N31131"/>
    </row>
    <row r="31132" spans="1:14" x14ac:dyDescent="0.3">
      <c r="A31132" s="86">
        <f t="shared" si="486"/>
        <v>31124</v>
      </c>
      <c r="B31132" s="17"/>
      <c r="C31132" s="17"/>
      <c r="D31132"/>
      <c r="E31132"/>
      <c r="F31132"/>
      <c r="G31132"/>
      <c r="H31132"/>
      <c r="I31132"/>
      <c r="J31132"/>
      <c r="K31132"/>
      <c r="L31132"/>
      <c r="M31132"/>
      <c r="N31132"/>
    </row>
    <row r="31133" spans="1:14" x14ac:dyDescent="0.3">
      <c r="A31133" s="86">
        <f t="shared" si="486"/>
        <v>31125</v>
      </c>
      <c r="B31133" s="17"/>
      <c r="C31133" s="17"/>
      <c r="D31133"/>
      <c r="E31133"/>
      <c r="F31133"/>
      <c r="G31133"/>
      <c r="H31133"/>
      <c r="I31133"/>
      <c r="J31133"/>
      <c r="K31133"/>
      <c r="L31133"/>
      <c r="M31133"/>
      <c r="N31133"/>
    </row>
    <row r="31134" spans="1:14" x14ac:dyDescent="0.3">
      <c r="A31134" s="86">
        <f t="shared" si="486"/>
        <v>31126</v>
      </c>
      <c r="B31134" s="17"/>
      <c r="C31134" s="17"/>
      <c r="D31134"/>
      <c r="E31134"/>
      <c r="F31134"/>
      <c r="G31134"/>
      <c r="H31134"/>
      <c r="I31134"/>
      <c r="J31134"/>
      <c r="K31134"/>
      <c r="L31134"/>
      <c r="M31134"/>
      <c r="N31134"/>
    </row>
    <row r="31135" spans="1:14" x14ac:dyDescent="0.3">
      <c r="A31135" s="86">
        <f t="shared" si="486"/>
        <v>31127</v>
      </c>
      <c r="B31135" s="17"/>
      <c r="C31135" s="17"/>
      <c r="D31135"/>
      <c r="E31135"/>
      <c r="F31135"/>
      <c r="G31135"/>
      <c r="H31135"/>
      <c r="I31135"/>
      <c r="J31135"/>
      <c r="K31135"/>
      <c r="L31135"/>
      <c r="M31135"/>
      <c r="N31135"/>
    </row>
    <row r="31136" spans="1:14" x14ac:dyDescent="0.3">
      <c r="A31136" s="86">
        <f t="shared" si="486"/>
        <v>31128</v>
      </c>
      <c r="B31136" s="17"/>
      <c r="C31136" s="17"/>
      <c r="D31136"/>
      <c r="E31136"/>
      <c r="F31136"/>
      <c r="G31136"/>
      <c r="H31136"/>
      <c r="I31136"/>
      <c r="J31136"/>
      <c r="K31136"/>
      <c r="L31136"/>
      <c r="M31136"/>
      <c r="N31136"/>
    </row>
    <row r="31137" spans="1:14" x14ac:dyDescent="0.3">
      <c r="A31137" s="86">
        <f t="shared" si="486"/>
        <v>31129</v>
      </c>
      <c r="B31137" s="17"/>
      <c r="C31137" s="17"/>
      <c r="D31137"/>
      <c r="E31137"/>
      <c r="F31137"/>
      <c r="G31137"/>
      <c r="H31137"/>
      <c r="I31137"/>
      <c r="J31137"/>
      <c r="K31137"/>
      <c r="L31137"/>
      <c r="M31137"/>
      <c r="N31137"/>
    </row>
    <row r="31138" spans="1:14" x14ac:dyDescent="0.3">
      <c r="A31138" s="86">
        <f t="shared" si="486"/>
        <v>31130</v>
      </c>
      <c r="B31138" s="17"/>
      <c r="C31138" s="17"/>
      <c r="D31138"/>
      <c r="E31138"/>
      <c r="F31138"/>
      <c r="G31138"/>
      <c r="H31138"/>
      <c r="I31138"/>
      <c r="J31138"/>
      <c r="K31138"/>
      <c r="L31138"/>
      <c r="M31138"/>
      <c r="N31138"/>
    </row>
    <row r="31139" spans="1:14" x14ac:dyDescent="0.3">
      <c r="A31139" s="86">
        <f t="shared" si="486"/>
        <v>31131</v>
      </c>
      <c r="B31139" s="17"/>
      <c r="C31139" s="17"/>
      <c r="D31139"/>
      <c r="E31139"/>
      <c r="F31139"/>
      <c r="G31139"/>
      <c r="H31139"/>
      <c r="I31139"/>
      <c r="J31139"/>
      <c r="K31139"/>
      <c r="L31139"/>
      <c r="M31139"/>
      <c r="N31139"/>
    </row>
    <row r="31140" spans="1:14" x14ac:dyDescent="0.3">
      <c r="A31140" s="86">
        <f t="shared" si="486"/>
        <v>31132</v>
      </c>
      <c r="B31140" s="17"/>
      <c r="C31140" s="17"/>
      <c r="D31140"/>
      <c r="E31140"/>
      <c r="F31140"/>
      <c r="G31140"/>
      <c r="H31140"/>
      <c r="I31140"/>
      <c r="J31140"/>
      <c r="K31140"/>
      <c r="L31140"/>
      <c r="M31140"/>
      <c r="N31140"/>
    </row>
    <row r="31141" spans="1:14" x14ac:dyDescent="0.3">
      <c r="A31141" s="86">
        <f t="shared" si="486"/>
        <v>31133</v>
      </c>
      <c r="B31141" s="17"/>
      <c r="C31141" s="17"/>
      <c r="D31141"/>
      <c r="E31141"/>
      <c r="F31141"/>
      <c r="G31141"/>
      <c r="H31141"/>
      <c r="I31141"/>
      <c r="J31141"/>
      <c r="K31141"/>
      <c r="L31141"/>
      <c r="M31141"/>
      <c r="N31141"/>
    </row>
    <row r="31142" spans="1:14" x14ac:dyDescent="0.3">
      <c r="A31142" s="86">
        <f t="shared" si="486"/>
        <v>31134</v>
      </c>
      <c r="B31142" s="17"/>
      <c r="C31142" s="17"/>
      <c r="D31142"/>
      <c r="E31142"/>
      <c r="F31142"/>
      <c r="G31142"/>
      <c r="H31142"/>
      <c r="I31142"/>
      <c r="J31142"/>
      <c r="K31142"/>
      <c r="L31142"/>
      <c r="M31142"/>
      <c r="N31142"/>
    </row>
    <row r="31143" spans="1:14" x14ac:dyDescent="0.3">
      <c r="A31143" s="86">
        <f t="shared" si="486"/>
        <v>31135</v>
      </c>
      <c r="B31143" s="17"/>
      <c r="C31143" s="17"/>
      <c r="D31143"/>
      <c r="E31143"/>
      <c r="F31143"/>
      <c r="G31143"/>
      <c r="H31143"/>
      <c r="I31143"/>
      <c r="J31143"/>
      <c r="K31143"/>
      <c r="L31143"/>
      <c r="M31143"/>
      <c r="N31143"/>
    </row>
    <row r="31144" spans="1:14" x14ac:dyDescent="0.3">
      <c r="A31144" s="86">
        <f t="shared" si="486"/>
        <v>31136</v>
      </c>
      <c r="B31144" s="17"/>
      <c r="C31144" s="17"/>
      <c r="D31144"/>
      <c r="E31144"/>
      <c r="F31144"/>
      <c r="G31144"/>
      <c r="H31144"/>
      <c r="I31144"/>
      <c r="J31144"/>
      <c r="K31144"/>
      <c r="L31144"/>
      <c r="M31144"/>
      <c r="N31144"/>
    </row>
    <row r="31145" spans="1:14" x14ac:dyDescent="0.3">
      <c r="A31145" s="86">
        <f t="shared" si="486"/>
        <v>31137</v>
      </c>
      <c r="B31145" s="17"/>
      <c r="C31145" s="17"/>
      <c r="D31145"/>
      <c r="E31145"/>
      <c r="F31145"/>
      <c r="G31145"/>
      <c r="H31145"/>
      <c r="I31145"/>
      <c r="J31145"/>
      <c r="K31145"/>
      <c r="L31145"/>
      <c r="M31145"/>
      <c r="N31145"/>
    </row>
    <row r="31146" spans="1:14" x14ac:dyDescent="0.3">
      <c r="A31146" s="86">
        <f t="shared" si="486"/>
        <v>31138</v>
      </c>
      <c r="B31146" s="17"/>
      <c r="C31146" s="17"/>
      <c r="D31146"/>
      <c r="E31146"/>
      <c r="F31146"/>
      <c r="G31146"/>
      <c r="H31146"/>
      <c r="I31146"/>
      <c r="J31146"/>
      <c r="K31146"/>
      <c r="L31146"/>
      <c r="M31146"/>
      <c r="N31146"/>
    </row>
    <row r="31147" spans="1:14" x14ac:dyDescent="0.3">
      <c r="A31147" s="86">
        <f t="shared" si="486"/>
        <v>31139</v>
      </c>
      <c r="B31147" s="17"/>
      <c r="C31147" s="17"/>
      <c r="D31147"/>
      <c r="E31147"/>
      <c r="F31147"/>
      <c r="G31147"/>
      <c r="H31147"/>
      <c r="I31147"/>
      <c r="J31147"/>
      <c r="K31147"/>
      <c r="L31147"/>
      <c r="M31147"/>
      <c r="N31147"/>
    </row>
    <row r="31148" spans="1:14" x14ac:dyDescent="0.3">
      <c r="A31148" s="86">
        <f t="shared" si="486"/>
        <v>31140</v>
      </c>
      <c r="B31148" s="17"/>
      <c r="C31148" s="17"/>
      <c r="D31148"/>
      <c r="E31148"/>
      <c r="F31148"/>
      <c r="G31148"/>
      <c r="H31148"/>
      <c r="I31148"/>
      <c r="J31148"/>
      <c r="K31148"/>
      <c r="L31148"/>
      <c r="M31148"/>
      <c r="N31148"/>
    </row>
    <row r="31149" spans="1:14" x14ac:dyDescent="0.3">
      <c r="A31149" s="86">
        <f t="shared" si="486"/>
        <v>31141</v>
      </c>
      <c r="B31149" s="17"/>
      <c r="C31149" s="17"/>
      <c r="D31149"/>
      <c r="E31149"/>
      <c r="F31149"/>
      <c r="G31149"/>
      <c r="H31149"/>
      <c r="I31149"/>
      <c r="J31149"/>
      <c r="K31149"/>
      <c r="L31149"/>
      <c r="M31149"/>
      <c r="N31149"/>
    </row>
    <row r="31150" spans="1:14" x14ac:dyDescent="0.3">
      <c r="A31150" s="86">
        <f t="shared" si="486"/>
        <v>31142</v>
      </c>
      <c r="B31150" s="17"/>
      <c r="C31150" s="17"/>
      <c r="D31150"/>
      <c r="E31150"/>
      <c r="F31150"/>
      <c r="G31150"/>
      <c r="H31150"/>
      <c r="I31150"/>
      <c r="J31150"/>
      <c r="K31150"/>
      <c r="L31150"/>
      <c r="M31150"/>
      <c r="N31150"/>
    </row>
    <row r="31151" spans="1:14" x14ac:dyDescent="0.3">
      <c r="A31151" s="86">
        <f t="shared" si="486"/>
        <v>31143</v>
      </c>
      <c r="B31151" s="17"/>
      <c r="C31151" s="17"/>
      <c r="D31151"/>
      <c r="E31151"/>
      <c r="F31151"/>
      <c r="G31151"/>
      <c r="H31151"/>
      <c r="I31151"/>
      <c r="J31151"/>
      <c r="K31151"/>
      <c r="L31151"/>
      <c r="M31151"/>
      <c r="N31151"/>
    </row>
    <row r="31152" spans="1:14" x14ac:dyDescent="0.3">
      <c r="A31152" s="86">
        <f t="shared" si="486"/>
        <v>31144</v>
      </c>
      <c r="B31152" s="17"/>
      <c r="C31152" s="17"/>
      <c r="D31152"/>
      <c r="E31152"/>
      <c r="F31152"/>
      <c r="G31152"/>
      <c r="H31152"/>
      <c r="I31152"/>
      <c r="J31152"/>
      <c r="K31152"/>
      <c r="L31152"/>
      <c r="M31152"/>
      <c r="N31152"/>
    </row>
    <row r="31153" spans="1:14" x14ac:dyDescent="0.3">
      <c r="A31153" s="86">
        <f t="shared" si="486"/>
        <v>31145</v>
      </c>
      <c r="B31153" s="17"/>
      <c r="C31153" s="17"/>
      <c r="D31153"/>
      <c r="E31153"/>
      <c r="F31153"/>
      <c r="G31153"/>
      <c r="H31153"/>
      <c r="I31153"/>
      <c r="J31153"/>
      <c r="K31153"/>
      <c r="L31153"/>
      <c r="M31153"/>
      <c r="N31153"/>
    </row>
    <row r="31154" spans="1:14" x14ac:dyDescent="0.3">
      <c r="A31154" s="86">
        <f t="shared" si="486"/>
        <v>31146</v>
      </c>
      <c r="B31154" s="17"/>
      <c r="C31154" s="17"/>
      <c r="D31154"/>
      <c r="E31154"/>
      <c r="F31154"/>
      <c r="G31154"/>
      <c r="H31154"/>
      <c r="I31154"/>
      <c r="J31154"/>
      <c r="K31154"/>
      <c r="L31154"/>
      <c r="M31154"/>
      <c r="N31154"/>
    </row>
    <row r="31155" spans="1:14" x14ac:dyDescent="0.3">
      <c r="A31155" s="86">
        <f t="shared" si="486"/>
        <v>31147</v>
      </c>
      <c r="B31155" s="17"/>
      <c r="C31155" s="17"/>
      <c r="D31155"/>
      <c r="E31155"/>
      <c r="F31155"/>
      <c r="G31155"/>
      <c r="H31155"/>
      <c r="I31155"/>
      <c r="J31155"/>
      <c r="K31155"/>
      <c r="L31155"/>
      <c r="M31155"/>
      <c r="N31155"/>
    </row>
    <row r="31156" spans="1:14" x14ac:dyDescent="0.3">
      <c r="A31156" s="86">
        <f t="shared" si="486"/>
        <v>31148</v>
      </c>
      <c r="B31156" s="17"/>
      <c r="C31156" s="17"/>
      <c r="D31156"/>
      <c r="E31156"/>
      <c r="F31156"/>
      <c r="G31156"/>
      <c r="H31156"/>
      <c r="I31156"/>
      <c r="J31156"/>
      <c r="K31156"/>
      <c r="L31156"/>
      <c r="M31156"/>
      <c r="N31156"/>
    </row>
    <row r="31157" spans="1:14" x14ac:dyDescent="0.3">
      <c r="A31157" s="86">
        <f t="shared" si="486"/>
        <v>31149</v>
      </c>
      <c r="B31157" s="17"/>
      <c r="C31157" s="17"/>
      <c r="D31157"/>
      <c r="E31157"/>
      <c r="F31157"/>
      <c r="G31157"/>
      <c r="H31157"/>
      <c r="I31157"/>
      <c r="J31157"/>
      <c r="K31157"/>
      <c r="L31157"/>
      <c r="M31157"/>
      <c r="N31157"/>
    </row>
    <row r="31158" spans="1:14" x14ac:dyDescent="0.3">
      <c r="A31158" s="86">
        <f t="shared" si="486"/>
        <v>31150</v>
      </c>
      <c r="B31158" s="17"/>
      <c r="C31158" s="17"/>
      <c r="D31158"/>
      <c r="E31158"/>
      <c r="F31158"/>
      <c r="G31158"/>
      <c r="H31158"/>
      <c r="I31158"/>
      <c r="J31158"/>
      <c r="K31158"/>
      <c r="L31158"/>
      <c r="M31158"/>
      <c r="N31158"/>
    </row>
    <row r="31159" spans="1:14" x14ac:dyDescent="0.3">
      <c r="A31159" s="86">
        <f t="shared" si="486"/>
        <v>31151</v>
      </c>
      <c r="B31159" s="17"/>
      <c r="C31159" s="17"/>
      <c r="D31159"/>
      <c r="E31159"/>
      <c r="F31159"/>
      <c r="G31159"/>
      <c r="H31159"/>
      <c r="I31159"/>
      <c r="J31159"/>
      <c r="K31159"/>
      <c r="L31159"/>
      <c r="M31159"/>
      <c r="N31159"/>
    </row>
    <row r="31160" spans="1:14" x14ac:dyDescent="0.3">
      <c r="A31160" s="86">
        <f t="shared" si="486"/>
        <v>31152</v>
      </c>
      <c r="B31160" s="17"/>
      <c r="C31160" s="17"/>
      <c r="D31160"/>
      <c r="E31160"/>
      <c r="F31160"/>
      <c r="G31160"/>
      <c r="H31160"/>
      <c r="I31160"/>
      <c r="J31160"/>
      <c r="K31160"/>
      <c r="L31160"/>
      <c r="M31160"/>
      <c r="N31160"/>
    </row>
    <row r="31161" spans="1:14" x14ac:dyDescent="0.3">
      <c r="A31161" s="86">
        <f t="shared" si="486"/>
        <v>31153</v>
      </c>
      <c r="B31161" s="17"/>
      <c r="C31161" s="17"/>
      <c r="D31161"/>
      <c r="E31161"/>
      <c r="F31161"/>
      <c r="G31161"/>
      <c r="H31161"/>
      <c r="I31161"/>
      <c r="J31161"/>
      <c r="K31161"/>
      <c r="L31161"/>
      <c r="M31161"/>
      <c r="N31161"/>
    </row>
    <row r="31162" spans="1:14" x14ac:dyDescent="0.3">
      <c r="A31162" s="86">
        <f t="shared" si="486"/>
        <v>31154</v>
      </c>
      <c r="B31162" s="17"/>
      <c r="C31162" s="17"/>
      <c r="D31162"/>
      <c r="E31162"/>
      <c r="F31162"/>
      <c r="G31162"/>
      <c r="H31162"/>
      <c r="I31162"/>
      <c r="J31162"/>
      <c r="K31162"/>
      <c r="L31162"/>
      <c r="M31162"/>
      <c r="N31162"/>
    </row>
    <row r="31163" spans="1:14" x14ac:dyDescent="0.3">
      <c r="A31163" s="86">
        <f t="shared" si="486"/>
        <v>31155</v>
      </c>
      <c r="B31163" s="17"/>
      <c r="C31163" s="17"/>
      <c r="D31163"/>
      <c r="E31163"/>
      <c r="F31163"/>
      <c r="G31163"/>
      <c r="H31163"/>
      <c r="I31163"/>
      <c r="J31163"/>
      <c r="K31163"/>
      <c r="L31163"/>
      <c r="M31163"/>
      <c r="N31163"/>
    </row>
    <row r="31164" spans="1:14" x14ac:dyDescent="0.3">
      <c r="A31164" s="86">
        <f t="shared" si="486"/>
        <v>31156</v>
      </c>
      <c r="B31164" s="17"/>
      <c r="C31164" s="17"/>
      <c r="D31164"/>
      <c r="E31164"/>
      <c r="F31164"/>
      <c r="G31164"/>
      <c r="H31164"/>
      <c r="I31164"/>
      <c r="J31164"/>
      <c r="K31164"/>
      <c r="L31164"/>
      <c r="M31164"/>
      <c r="N31164"/>
    </row>
    <row r="31165" spans="1:14" x14ac:dyDescent="0.3">
      <c r="A31165" s="86">
        <f t="shared" si="486"/>
        <v>31157</v>
      </c>
      <c r="B31165" s="17"/>
      <c r="C31165" s="17"/>
      <c r="D31165"/>
      <c r="E31165"/>
      <c r="F31165"/>
      <c r="G31165"/>
      <c r="H31165"/>
      <c r="I31165"/>
      <c r="J31165"/>
      <c r="K31165"/>
      <c r="L31165"/>
      <c r="M31165"/>
      <c r="N31165"/>
    </row>
    <row r="31166" spans="1:14" x14ac:dyDescent="0.3">
      <c r="A31166" s="86">
        <f t="shared" si="486"/>
        <v>31158</v>
      </c>
      <c r="B31166" s="17"/>
      <c r="C31166" s="17"/>
      <c r="D31166"/>
      <c r="E31166"/>
      <c r="F31166"/>
      <c r="G31166"/>
      <c r="H31166"/>
      <c r="I31166"/>
      <c r="J31166"/>
      <c r="K31166"/>
      <c r="L31166"/>
      <c r="M31166"/>
      <c r="N31166"/>
    </row>
    <row r="31167" spans="1:14" x14ac:dyDescent="0.3">
      <c r="A31167" s="86">
        <f t="shared" si="486"/>
        <v>31159</v>
      </c>
      <c r="B31167" s="17"/>
      <c r="C31167" s="17"/>
      <c r="D31167"/>
      <c r="E31167"/>
      <c r="F31167"/>
      <c r="G31167"/>
      <c r="H31167"/>
      <c r="I31167"/>
      <c r="J31167"/>
      <c r="K31167"/>
      <c r="L31167"/>
      <c r="M31167"/>
      <c r="N31167"/>
    </row>
    <row r="31168" spans="1:14" x14ac:dyDescent="0.3">
      <c r="A31168" s="86">
        <f t="shared" si="486"/>
        <v>31160</v>
      </c>
      <c r="B31168" s="17"/>
      <c r="C31168" s="17"/>
      <c r="D31168"/>
      <c r="E31168"/>
      <c r="F31168"/>
      <c r="G31168"/>
      <c r="H31168"/>
      <c r="I31168"/>
      <c r="J31168"/>
      <c r="K31168"/>
      <c r="L31168"/>
      <c r="M31168"/>
      <c r="N31168"/>
    </row>
    <row r="31169" spans="1:14" x14ac:dyDescent="0.3">
      <c r="A31169" s="86">
        <f t="shared" si="486"/>
        <v>31161</v>
      </c>
      <c r="B31169" s="17"/>
      <c r="C31169" s="17"/>
      <c r="D31169"/>
      <c r="E31169"/>
      <c r="F31169"/>
      <c r="G31169"/>
      <c r="H31169"/>
      <c r="I31169"/>
      <c r="J31169"/>
      <c r="K31169"/>
      <c r="L31169"/>
      <c r="M31169"/>
      <c r="N31169"/>
    </row>
    <row r="31170" spans="1:14" x14ac:dyDescent="0.3">
      <c r="A31170" s="86">
        <f t="shared" si="486"/>
        <v>31162</v>
      </c>
      <c r="B31170" s="17"/>
      <c r="C31170" s="17"/>
      <c r="D31170"/>
      <c r="E31170"/>
      <c r="F31170"/>
      <c r="G31170"/>
      <c r="H31170"/>
      <c r="I31170"/>
      <c r="J31170"/>
      <c r="K31170"/>
      <c r="L31170"/>
      <c r="M31170"/>
      <c r="N31170"/>
    </row>
    <row r="31171" spans="1:14" x14ac:dyDescent="0.3">
      <c r="A31171" s="86">
        <f t="shared" si="486"/>
        <v>31163</v>
      </c>
      <c r="B31171" s="17"/>
      <c r="C31171" s="17"/>
      <c r="D31171"/>
      <c r="E31171"/>
      <c r="F31171"/>
      <c r="G31171"/>
      <c r="H31171"/>
      <c r="I31171"/>
      <c r="J31171"/>
      <c r="K31171"/>
      <c r="L31171"/>
      <c r="M31171"/>
      <c r="N31171"/>
    </row>
    <row r="31172" spans="1:14" x14ac:dyDescent="0.3">
      <c r="A31172" s="86">
        <f t="shared" si="486"/>
        <v>31164</v>
      </c>
      <c r="B31172" s="17"/>
      <c r="C31172" s="17"/>
      <c r="D31172"/>
      <c r="E31172"/>
      <c r="F31172"/>
      <c r="G31172"/>
      <c r="H31172"/>
      <c r="I31172"/>
      <c r="J31172"/>
      <c r="K31172"/>
      <c r="L31172"/>
      <c r="M31172"/>
      <c r="N31172"/>
    </row>
    <row r="31173" spans="1:14" x14ac:dyDescent="0.3">
      <c r="A31173" s="86">
        <f t="shared" si="486"/>
        <v>31165</v>
      </c>
      <c r="B31173" s="17"/>
      <c r="C31173" s="17"/>
      <c r="D31173"/>
      <c r="E31173"/>
      <c r="F31173"/>
      <c r="G31173"/>
      <c r="H31173"/>
      <c r="I31173"/>
      <c r="J31173"/>
      <c r="K31173"/>
      <c r="L31173"/>
      <c r="M31173"/>
      <c r="N31173"/>
    </row>
    <row r="31174" spans="1:14" x14ac:dyDescent="0.3">
      <c r="A31174" s="86">
        <f t="shared" si="486"/>
        <v>31166</v>
      </c>
      <c r="B31174" s="17"/>
      <c r="C31174" s="17"/>
      <c r="D31174"/>
      <c r="E31174"/>
      <c r="F31174"/>
      <c r="G31174"/>
      <c r="H31174"/>
      <c r="I31174"/>
      <c r="J31174"/>
      <c r="K31174"/>
      <c r="L31174"/>
      <c r="M31174"/>
      <c r="N31174"/>
    </row>
    <row r="31175" spans="1:14" x14ac:dyDescent="0.3">
      <c r="A31175" s="86">
        <f t="shared" si="486"/>
        <v>31167</v>
      </c>
      <c r="B31175" s="17"/>
      <c r="C31175" s="17"/>
      <c r="D31175"/>
      <c r="E31175"/>
      <c r="F31175"/>
      <c r="G31175"/>
      <c r="H31175"/>
      <c r="I31175"/>
      <c r="J31175"/>
      <c r="K31175"/>
      <c r="L31175"/>
      <c r="M31175"/>
      <c r="N31175"/>
    </row>
    <row r="31176" spans="1:14" x14ac:dyDescent="0.3">
      <c r="A31176" s="86">
        <f t="shared" si="486"/>
        <v>31168</v>
      </c>
      <c r="B31176" s="17"/>
      <c r="C31176" s="17"/>
      <c r="D31176"/>
      <c r="E31176"/>
      <c r="F31176"/>
      <c r="G31176"/>
      <c r="H31176"/>
      <c r="I31176"/>
      <c r="J31176"/>
      <c r="K31176"/>
      <c r="L31176"/>
      <c r="M31176"/>
      <c r="N31176"/>
    </row>
    <row r="31177" spans="1:14" x14ac:dyDescent="0.3">
      <c r="A31177" s="86">
        <f t="shared" si="486"/>
        <v>31169</v>
      </c>
      <c r="B31177" s="17"/>
      <c r="C31177" s="17"/>
      <c r="D31177"/>
      <c r="E31177"/>
      <c r="F31177"/>
      <c r="G31177"/>
      <c r="H31177"/>
      <c r="I31177"/>
      <c r="J31177"/>
      <c r="K31177"/>
      <c r="L31177"/>
      <c r="M31177"/>
      <c r="N31177"/>
    </row>
    <row r="31178" spans="1:14" x14ac:dyDescent="0.3">
      <c r="A31178" s="86">
        <f t="shared" si="486"/>
        <v>31170</v>
      </c>
      <c r="B31178" s="17"/>
      <c r="C31178" s="17"/>
      <c r="D31178"/>
      <c r="E31178"/>
      <c r="F31178"/>
      <c r="G31178"/>
      <c r="H31178"/>
      <c r="I31178"/>
      <c r="J31178"/>
      <c r="K31178"/>
      <c r="L31178"/>
      <c r="M31178"/>
      <c r="N31178"/>
    </row>
    <row r="31179" spans="1:14" x14ac:dyDescent="0.3">
      <c r="A31179" s="86">
        <f t="shared" ref="A31179:A31242" si="487">A31178+1</f>
        <v>31171</v>
      </c>
      <c r="B31179" s="17"/>
      <c r="C31179" s="17"/>
      <c r="D31179"/>
      <c r="E31179"/>
      <c r="F31179"/>
      <c r="G31179"/>
      <c r="H31179"/>
      <c r="I31179"/>
      <c r="J31179"/>
      <c r="K31179"/>
      <c r="L31179"/>
      <c r="M31179"/>
      <c r="N31179"/>
    </row>
    <row r="31180" spans="1:14" x14ac:dyDescent="0.3">
      <c r="A31180" s="86">
        <f t="shared" si="487"/>
        <v>31172</v>
      </c>
      <c r="B31180" s="17"/>
      <c r="C31180" s="17"/>
      <c r="D31180"/>
      <c r="E31180"/>
      <c r="F31180"/>
      <c r="G31180"/>
      <c r="H31180"/>
      <c r="I31180"/>
      <c r="J31180"/>
      <c r="K31180"/>
      <c r="L31180"/>
      <c r="M31180"/>
      <c r="N31180"/>
    </row>
    <row r="31181" spans="1:14" x14ac:dyDescent="0.3">
      <c r="A31181" s="86">
        <f t="shared" si="487"/>
        <v>31173</v>
      </c>
      <c r="B31181" s="17"/>
      <c r="C31181" s="17"/>
      <c r="D31181"/>
      <c r="E31181"/>
      <c r="F31181"/>
      <c r="G31181"/>
      <c r="H31181"/>
      <c r="I31181"/>
      <c r="J31181"/>
      <c r="K31181"/>
      <c r="L31181"/>
      <c r="M31181"/>
      <c r="N31181"/>
    </row>
    <row r="31182" spans="1:14" x14ac:dyDescent="0.3">
      <c r="A31182" s="86">
        <f t="shared" si="487"/>
        <v>31174</v>
      </c>
      <c r="B31182" s="17"/>
      <c r="C31182" s="17"/>
      <c r="D31182"/>
      <c r="E31182"/>
      <c r="F31182"/>
      <c r="G31182"/>
      <c r="H31182"/>
      <c r="I31182"/>
      <c r="J31182"/>
      <c r="K31182"/>
      <c r="L31182"/>
      <c r="M31182"/>
      <c r="N31182"/>
    </row>
    <row r="31183" spans="1:14" x14ac:dyDescent="0.3">
      <c r="A31183" s="86">
        <f t="shared" si="487"/>
        <v>31175</v>
      </c>
      <c r="B31183" s="17"/>
      <c r="C31183" s="17"/>
      <c r="D31183"/>
      <c r="E31183"/>
      <c r="F31183"/>
      <c r="G31183"/>
      <c r="H31183"/>
      <c r="I31183"/>
      <c r="J31183"/>
      <c r="K31183"/>
      <c r="L31183"/>
      <c r="M31183"/>
      <c r="N31183"/>
    </row>
    <row r="31184" spans="1:14" x14ac:dyDescent="0.3">
      <c r="A31184" s="86">
        <f t="shared" si="487"/>
        <v>31176</v>
      </c>
      <c r="B31184" s="17"/>
      <c r="C31184" s="17"/>
      <c r="D31184"/>
      <c r="E31184"/>
      <c r="F31184"/>
      <c r="G31184"/>
      <c r="H31184"/>
      <c r="I31184"/>
      <c r="J31184"/>
      <c r="K31184"/>
      <c r="L31184"/>
      <c r="M31184"/>
      <c r="N31184"/>
    </row>
    <row r="31185" spans="1:14" x14ac:dyDescent="0.3">
      <c r="A31185" s="86">
        <f t="shared" si="487"/>
        <v>31177</v>
      </c>
      <c r="B31185" s="17"/>
      <c r="C31185" s="17"/>
      <c r="D31185"/>
      <c r="E31185"/>
      <c r="F31185"/>
      <c r="G31185"/>
      <c r="H31185"/>
      <c r="I31185"/>
      <c r="J31185"/>
      <c r="K31185"/>
      <c r="L31185"/>
      <c r="M31185"/>
      <c r="N31185"/>
    </row>
    <row r="31186" spans="1:14" x14ac:dyDescent="0.3">
      <c r="A31186" s="86">
        <f t="shared" si="487"/>
        <v>31178</v>
      </c>
      <c r="B31186" s="17"/>
      <c r="C31186" s="17"/>
      <c r="D31186"/>
      <c r="E31186"/>
      <c r="F31186"/>
      <c r="G31186"/>
      <c r="H31186"/>
      <c r="I31186"/>
      <c r="J31186"/>
      <c r="K31186"/>
      <c r="L31186"/>
      <c r="M31186"/>
      <c r="N31186"/>
    </row>
    <row r="31187" spans="1:14" x14ac:dyDescent="0.3">
      <c r="A31187" s="86">
        <f t="shared" si="487"/>
        <v>31179</v>
      </c>
      <c r="B31187" s="17"/>
      <c r="C31187" s="17"/>
      <c r="D31187"/>
      <c r="E31187"/>
      <c r="F31187"/>
      <c r="G31187"/>
      <c r="H31187"/>
      <c r="I31187"/>
      <c r="J31187"/>
      <c r="K31187"/>
      <c r="L31187"/>
      <c r="M31187"/>
      <c r="N31187"/>
    </row>
    <row r="31188" spans="1:14" x14ac:dyDescent="0.3">
      <c r="A31188" s="86">
        <f t="shared" si="487"/>
        <v>31180</v>
      </c>
      <c r="B31188" s="17"/>
      <c r="C31188" s="17"/>
      <c r="D31188"/>
      <c r="E31188"/>
      <c r="F31188"/>
      <c r="G31188"/>
      <c r="H31188"/>
      <c r="I31188"/>
      <c r="J31188"/>
      <c r="K31188"/>
      <c r="L31188"/>
      <c r="M31188"/>
      <c r="N31188"/>
    </row>
    <row r="31189" spans="1:14" x14ac:dyDescent="0.3">
      <c r="A31189" s="86">
        <f t="shared" si="487"/>
        <v>31181</v>
      </c>
      <c r="B31189" s="17"/>
      <c r="C31189" s="17"/>
      <c r="D31189"/>
      <c r="E31189"/>
      <c r="F31189"/>
      <c r="G31189"/>
      <c r="H31189"/>
      <c r="I31189"/>
      <c r="J31189"/>
      <c r="K31189"/>
      <c r="L31189"/>
      <c r="M31189"/>
      <c r="N31189"/>
    </row>
    <row r="31190" spans="1:14" x14ac:dyDescent="0.3">
      <c r="A31190" s="86">
        <f t="shared" si="487"/>
        <v>31182</v>
      </c>
      <c r="B31190" s="17"/>
      <c r="C31190" s="17"/>
      <c r="D31190"/>
      <c r="E31190"/>
      <c r="F31190"/>
      <c r="G31190"/>
      <c r="H31190"/>
      <c r="I31190"/>
      <c r="J31190"/>
      <c r="K31190"/>
      <c r="L31190"/>
      <c r="M31190"/>
      <c r="N31190"/>
    </row>
    <row r="31191" spans="1:14" x14ac:dyDescent="0.3">
      <c r="A31191" s="86">
        <f t="shared" si="487"/>
        <v>31183</v>
      </c>
      <c r="B31191" s="17"/>
      <c r="C31191" s="17"/>
      <c r="D31191"/>
      <c r="E31191"/>
      <c r="F31191"/>
      <c r="G31191"/>
      <c r="H31191"/>
      <c r="I31191"/>
      <c r="J31191"/>
      <c r="K31191"/>
      <c r="L31191"/>
      <c r="M31191"/>
      <c r="N31191"/>
    </row>
    <row r="31192" spans="1:14" x14ac:dyDescent="0.3">
      <c r="A31192" s="86">
        <f t="shared" si="487"/>
        <v>31184</v>
      </c>
      <c r="B31192" s="17"/>
      <c r="C31192" s="17"/>
      <c r="D31192"/>
      <c r="E31192"/>
      <c r="F31192"/>
      <c r="G31192"/>
      <c r="H31192"/>
      <c r="I31192"/>
      <c r="J31192"/>
      <c r="K31192"/>
      <c r="L31192"/>
      <c r="M31192"/>
      <c r="N31192"/>
    </row>
    <row r="31193" spans="1:14" x14ac:dyDescent="0.3">
      <c r="A31193" s="86">
        <f t="shared" si="487"/>
        <v>31185</v>
      </c>
      <c r="B31193" s="17"/>
      <c r="C31193" s="17"/>
      <c r="D31193"/>
      <c r="E31193"/>
      <c r="F31193"/>
      <c r="G31193"/>
      <c r="H31193"/>
      <c r="I31193"/>
      <c r="J31193"/>
      <c r="K31193"/>
      <c r="L31193"/>
      <c r="M31193"/>
      <c r="N31193"/>
    </row>
    <row r="31194" spans="1:14" x14ac:dyDescent="0.3">
      <c r="A31194" s="86">
        <f t="shared" si="487"/>
        <v>31186</v>
      </c>
      <c r="B31194" s="17"/>
      <c r="C31194" s="17"/>
      <c r="D31194"/>
      <c r="E31194"/>
      <c r="F31194"/>
      <c r="G31194"/>
      <c r="H31194"/>
      <c r="I31194"/>
      <c r="J31194"/>
      <c r="K31194"/>
      <c r="L31194"/>
      <c r="M31194"/>
      <c r="N31194"/>
    </row>
    <row r="31195" spans="1:14" x14ac:dyDescent="0.3">
      <c r="A31195" s="86">
        <f t="shared" si="487"/>
        <v>31187</v>
      </c>
      <c r="B31195" s="17"/>
      <c r="C31195" s="17"/>
      <c r="D31195"/>
      <c r="E31195"/>
      <c r="F31195"/>
      <c r="G31195"/>
      <c r="H31195"/>
      <c r="I31195"/>
      <c r="J31195"/>
      <c r="K31195"/>
      <c r="L31195"/>
      <c r="M31195"/>
      <c r="N31195"/>
    </row>
    <row r="31196" spans="1:14" x14ac:dyDescent="0.3">
      <c r="A31196" s="86">
        <f t="shared" si="487"/>
        <v>31188</v>
      </c>
      <c r="B31196" s="17"/>
      <c r="C31196" s="17"/>
      <c r="D31196"/>
      <c r="E31196"/>
      <c r="F31196"/>
      <c r="G31196"/>
      <c r="H31196"/>
      <c r="I31196"/>
      <c r="J31196"/>
      <c r="K31196"/>
      <c r="L31196"/>
      <c r="M31196"/>
      <c r="N31196"/>
    </row>
    <row r="31197" spans="1:14" x14ac:dyDescent="0.3">
      <c r="A31197" s="86">
        <f t="shared" si="487"/>
        <v>31189</v>
      </c>
      <c r="B31197" s="17"/>
      <c r="C31197" s="17"/>
      <c r="D31197"/>
      <c r="E31197"/>
      <c r="F31197"/>
      <c r="G31197"/>
      <c r="H31197"/>
      <c r="I31197"/>
      <c r="J31197"/>
      <c r="K31197"/>
      <c r="L31197"/>
      <c r="M31197"/>
      <c r="N31197"/>
    </row>
    <row r="31198" spans="1:14" x14ac:dyDescent="0.3">
      <c r="A31198" s="86">
        <f t="shared" si="487"/>
        <v>31190</v>
      </c>
      <c r="B31198" s="17"/>
      <c r="C31198" s="17"/>
      <c r="D31198"/>
      <c r="E31198"/>
      <c r="F31198"/>
      <c r="G31198"/>
      <c r="H31198"/>
      <c r="I31198"/>
      <c r="J31198"/>
      <c r="K31198"/>
      <c r="L31198"/>
      <c r="M31198"/>
      <c r="N31198"/>
    </row>
    <row r="31199" spans="1:14" x14ac:dyDescent="0.3">
      <c r="A31199" s="86">
        <f t="shared" si="487"/>
        <v>31191</v>
      </c>
      <c r="B31199" s="17"/>
      <c r="C31199" s="17"/>
      <c r="D31199"/>
      <c r="E31199"/>
      <c r="F31199"/>
      <c r="G31199"/>
      <c r="H31199"/>
      <c r="I31199"/>
      <c r="J31199"/>
      <c r="K31199"/>
      <c r="L31199"/>
      <c r="M31199"/>
      <c r="N31199"/>
    </row>
    <row r="31200" spans="1:14" x14ac:dyDescent="0.3">
      <c r="A31200" s="86">
        <f t="shared" si="487"/>
        <v>31192</v>
      </c>
      <c r="B31200" s="17"/>
      <c r="C31200" s="17"/>
      <c r="D31200"/>
      <c r="E31200"/>
      <c r="F31200"/>
      <c r="G31200"/>
      <c r="H31200"/>
      <c r="I31200"/>
      <c r="J31200"/>
      <c r="K31200"/>
      <c r="L31200"/>
      <c r="M31200"/>
      <c r="N31200"/>
    </row>
    <row r="31201" spans="1:14" x14ac:dyDescent="0.3">
      <c r="A31201" s="86">
        <f t="shared" si="487"/>
        <v>31193</v>
      </c>
      <c r="B31201" s="17"/>
      <c r="C31201" s="17"/>
      <c r="D31201"/>
      <c r="E31201"/>
      <c r="F31201"/>
      <c r="G31201"/>
      <c r="H31201"/>
      <c r="I31201"/>
      <c r="J31201"/>
      <c r="K31201"/>
      <c r="L31201"/>
      <c r="M31201"/>
      <c r="N31201"/>
    </row>
    <row r="31202" spans="1:14" x14ac:dyDescent="0.3">
      <c r="A31202" s="86">
        <f t="shared" si="487"/>
        <v>31194</v>
      </c>
      <c r="B31202" s="17"/>
      <c r="C31202" s="17"/>
      <c r="D31202"/>
      <c r="E31202"/>
      <c r="F31202"/>
      <c r="G31202"/>
      <c r="H31202"/>
      <c r="I31202"/>
      <c r="J31202"/>
      <c r="K31202"/>
      <c r="L31202"/>
      <c r="M31202"/>
      <c r="N31202"/>
    </row>
    <row r="31203" spans="1:14" x14ac:dyDescent="0.3">
      <c r="A31203" s="86">
        <f t="shared" si="487"/>
        <v>31195</v>
      </c>
      <c r="B31203" s="17"/>
      <c r="C31203" s="17"/>
      <c r="D31203"/>
      <c r="E31203"/>
      <c r="F31203"/>
      <c r="G31203"/>
      <c r="H31203"/>
      <c r="I31203"/>
      <c r="J31203"/>
      <c r="K31203"/>
      <c r="L31203"/>
      <c r="M31203"/>
      <c r="N31203"/>
    </row>
    <row r="31204" spans="1:14" x14ac:dyDescent="0.3">
      <c r="A31204" s="86">
        <f t="shared" si="487"/>
        <v>31196</v>
      </c>
      <c r="B31204" s="17"/>
      <c r="C31204" s="17"/>
      <c r="D31204"/>
      <c r="E31204"/>
      <c r="F31204"/>
      <c r="G31204"/>
      <c r="H31204"/>
      <c r="I31204"/>
      <c r="J31204"/>
      <c r="K31204"/>
      <c r="L31204"/>
      <c r="M31204"/>
      <c r="N31204"/>
    </row>
    <row r="31205" spans="1:14" x14ac:dyDescent="0.3">
      <c r="A31205" s="86">
        <f t="shared" si="487"/>
        <v>31197</v>
      </c>
      <c r="B31205" s="17"/>
      <c r="C31205" s="17"/>
      <c r="D31205"/>
      <c r="E31205"/>
      <c r="F31205"/>
      <c r="G31205"/>
      <c r="H31205"/>
      <c r="I31205"/>
      <c r="J31205"/>
      <c r="K31205"/>
      <c r="L31205"/>
      <c r="M31205"/>
      <c r="N31205"/>
    </row>
    <row r="31206" spans="1:14" x14ac:dyDescent="0.3">
      <c r="A31206" s="86">
        <f t="shared" si="487"/>
        <v>31198</v>
      </c>
      <c r="B31206" s="17"/>
      <c r="C31206" s="17"/>
      <c r="D31206"/>
      <c r="E31206"/>
      <c r="F31206"/>
      <c r="G31206"/>
      <c r="H31206"/>
      <c r="I31206"/>
      <c r="J31206"/>
      <c r="K31206"/>
      <c r="L31206"/>
      <c r="M31206"/>
      <c r="N31206"/>
    </row>
    <row r="31207" spans="1:14" x14ac:dyDescent="0.3">
      <c r="A31207" s="86">
        <f t="shared" si="487"/>
        <v>31199</v>
      </c>
      <c r="B31207" s="17"/>
      <c r="C31207" s="17"/>
      <c r="D31207"/>
      <c r="E31207"/>
      <c r="F31207"/>
      <c r="G31207"/>
      <c r="H31207"/>
      <c r="I31207"/>
      <c r="J31207"/>
      <c r="K31207"/>
      <c r="L31207"/>
      <c r="M31207"/>
      <c r="N31207"/>
    </row>
    <row r="31208" spans="1:14" x14ac:dyDescent="0.3">
      <c r="A31208" s="86">
        <f t="shared" si="487"/>
        <v>31200</v>
      </c>
      <c r="B31208" s="17"/>
      <c r="C31208" s="17"/>
      <c r="D31208"/>
      <c r="E31208"/>
      <c r="F31208"/>
      <c r="G31208"/>
      <c r="H31208"/>
      <c r="I31208"/>
      <c r="J31208"/>
      <c r="K31208"/>
      <c r="L31208"/>
      <c r="M31208"/>
      <c r="N31208"/>
    </row>
    <row r="31209" spans="1:14" x14ac:dyDescent="0.3">
      <c r="A31209" s="86">
        <f t="shared" si="487"/>
        <v>31201</v>
      </c>
      <c r="B31209" s="17"/>
      <c r="C31209" s="17"/>
      <c r="D31209"/>
      <c r="E31209"/>
      <c r="F31209"/>
      <c r="G31209"/>
      <c r="H31209"/>
      <c r="I31209"/>
      <c r="J31209"/>
      <c r="K31209"/>
      <c r="L31209"/>
      <c r="M31209"/>
      <c r="N31209"/>
    </row>
    <row r="31210" spans="1:14" x14ac:dyDescent="0.3">
      <c r="A31210" s="86">
        <f t="shared" si="487"/>
        <v>31202</v>
      </c>
      <c r="B31210" s="17"/>
      <c r="C31210" s="17"/>
      <c r="D31210"/>
      <c r="E31210"/>
      <c r="F31210"/>
      <c r="G31210"/>
      <c r="H31210"/>
      <c r="I31210"/>
      <c r="J31210"/>
      <c r="K31210"/>
      <c r="L31210"/>
      <c r="M31210"/>
      <c r="N31210"/>
    </row>
    <row r="31211" spans="1:14" x14ac:dyDescent="0.3">
      <c r="A31211" s="86">
        <f t="shared" si="487"/>
        <v>31203</v>
      </c>
      <c r="B31211" s="17"/>
      <c r="C31211" s="17"/>
      <c r="D31211"/>
      <c r="E31211"/>
      <c r="F31211"/>
      <c r="G31211"/>
      <c r="H31211"/>
      <c r="I31211"/>
      <c r="J31211"/>
      <c r="K31211"/>
      <c r="L31211"/>
      <c r="M31211"/>
      <c r="N31211"/>
    </row>
    <row r="31212" spans="1:14" x14ac:dyDescent="0.3">
      <c r="A31212" s="86">
        <f t="shared" si="487"/>
        <v>31204</v>
      </c>
      <c r="B31212" s="17"/>
      <c r="C31212" s="17"/>
      <c r="D31212"/>
      <c r="E31212"/>
      <c r="F31212"/>
      <c r="G31212"/>
      <c r="H31212"/>
      <c r="I31212"/>
      <c r="J31212"/>
      <c r="K31212"/>
      <c r="L31212"/>
      <c r="M31212"/>
      <c r="N31212"/>
    </row>
    <row r="31213" spans="1:14" x14ac:dyDescent="0.3">
      <c r="A31213" s="86">
        <f t="shared" si="487"/>
        <v>31205</v>
      </c>
      <c r="B31213" s="17"/>
      <c r="C31213" s="17"/>
      <c r="D31213"/>
      <c r="E31213"/>
      <c r="F31213"/>
      <c r="G31213"/>
      <c r="H31213"/>
      <c r="I31213"/>
      <c r="J31213"/>
      <c r="K31213"/>
      <c r="L31213"/>
      <c r="M31213"/>
      <c r="N31213"/>
    </row>
    <row r="31214" spans="1:14" x14ac:dyDescent="0.3">
      <c r="A31214" s="86">
        <f t="shared" si="487"/>
        <v>31206</v>
      </c>
      <c r="B31214" s="17"/>
      <c r="C31214" s="17"/>
      <c r="D31214"/>
      <c r="E31214"/>
      <c r="F31214"/>
      <c r="G31214"/>
      <c r="H31214"/>
      <c r="I31214"/>
      <c r="J31214"/>
      <c r="K31214"/>
      <c r="L31214"/>
      <c r="M31214"/>
      <c r="N31214"/>
    </row>
    <row r="31215" spans="1:14" x14ac:dyDescent="0.3">
      <c r="A31215" s="86">
        <f t="shared" si="487"/>
        <v>31207</v>
      </c>
      <c r="B31215" s="17"/>
      <c r="C31215" s="17"/>
      <c r="D31215"/>
      <c r="E31215"/>
      <c r="F31215"/>
      <c r="G31215"/>
      <c r="H31215"/>
      <c r="I31215"/>
      <c r="J31215"/>
      <c r="K31215"/>
      <c r="L31215"/>
      <c r="M31215"/>
      <c r="N31215"/>
    </row>
    <row r="31216" spans="1:14" x14ac:dyDescent="0.3">
      <c r="A31216" s="86">
        <f t="shared" si="487"/>
        <v>31208</v>
      </c>
      <c r="B31216" s="17"/>
      <c r="C31216" s="17"/>
      <c r="D31216"/>
      <c r="E31216"/>
      <c r="F31216"/>
      <c r="G31216"/>
      <c r="H31216"/>
      <c r="I31216"/>
      <c r="J31216"/>
      <c r="K31216"/>
      <c r="L31216"/>
      <c r="M31216"/>
      <c r="N31216"/>
    </row>
    <row r="31217" spans="1:14" x14ac:dyDescent="0.3">
      <c r="A31217" s="86">
        <f t="shared" si="487"/>
        <v>31209</v>
      </c>
      <c r="B31217" s="17"/>
      <c r="C31217" s="17"/>
      <c r="D31217"/>
      <c r="E31217"/>
      <c r="F31217"/>
      <c r="G31217"/>
      <c r="H31217"/>
      <c r="I31217"/>
      <c r="J31217"/>
      <c r="K31217"/>
      <c r="L31217"/>
      <c r="M31217"/>
      <c r="N31217"/>
    </row>
    <row r="31218" spans="1:14" x14ac:dyDescent="0.3">
      <c r="A31218" s="86">
        <f t="shared" si="487"/>
        <v>31210</v>
      </c>
      <c r="B31218" s="17"/>
      <c r="C31218" s="17"/>
      <c r="D31218"/>
      <c r="E31218"/>
      <c r="F31218"/>
      <c r="G31218"/>
      <c r="H31218"/>
      <c r="I31218"/>
      <c r="J31218"/>
      <c r="K31218"/>
      <c r="L31218"/>
      <c r="M31218"/>
      <c r="N31218"/>
    </row>
    <row r="31219" spans="1:14" x14ac:dyDescent="0.3">
      <c r="A31219" s="86">
        <f t="shared" si="487"/>
        <v>31211</v>
      </c>
      <c r="B31219" s="17"/>
      <c r="C31219" s="17"/>
      <c r="D31219"/>
      <c r="E31219"/>
      <c r="F31219"/>
      <c r="G31219"/>
      <c r="H31219"/>
      <c r="I31219"/>
      <c r="J31219"/>
      <c r="K31219"/>
      <c r="L31219"/>
      <c r="M31219"/>
      <c r="N31219"/>
    </row>
    <row r="31220" spans="1:14" x14ac:dyDescent="0.3">
      <c r="A31220" s="86">
        <f t="shared" si="487"/>
        <v>31212</v>
      </c>
      <c r="B31220" s="17"/>
      <c r="C31220" s="17"/>
      <c r="D31220"/>
      <c r="E31220"/>
      <c r="F31220"/>
      <c r="G31220"/>
      <c r="H31220"/>
      <c r="I31220"/>
      <c r="J31220"/>
      <c r="K31220"/>
      <c r="L31220"/>
      <c r="M31220"/>
      <c r="N31220"/>
    </row>
    <row r="31221" spans="1:14" x14ac:dyDescent="0.3">
      <c r="A31221" s="86">
        <f t="shared" si="487"/>
        <v>31213</v>
      </c>
      <c r="B31221" s="17"/>
      <c r="C31221" s="17"/>
      <c r="D31221"/>
      <c r="E31221"/>
      <c r="F31221"/>
      <c r="G31221"/>
      <c r="H31221"/>
      <c r="I31221"/>
      <c r="J31221"/>
      <c r="K31221"/>
      <c r="L31221"/>
      <c r="M31221"/>
      <c r="N31221"/>
    </row>
    <row r="31222" spans="1:14" x14ac:dyDescent="0.3">
      <c r="A31222" s="86">
        <f t="shared" si="487"/>
        <v>31214</v>
      </c>
      <c r="B31222" s="17"/>
      <c r="C31222" s="17"/>
      <c r="D31222"/>
      <c r="E31222"/>
      <c r="F31222"/>
      <c r="G31222"/>
      <c r="H31222"/>
      <c r="I31222"/>
      <c r="J31222"/>
      <c r="K31222"/>
      <c r="L31222"/>
      <c r="M31222"/>
      <c r="N31222"/>
    </row>
    <row r="31223" spans="1:14" x14ac:dyDescent="0.3">
      <c r="A31223" s="86">
        <f t="shared" si="487"/>
        <v>31215</v>
      </c>
      <c r="B31223" s="17"/>
      <c r="C31223" s="17"/>
      <c r="D31223"/>
      <c r="E31223"/>
      <c r="F31223"/>
      <c r="G31223"/>
      <c r="H31223"/>
      <c r="I31223"/>
      <c r="J31223"/>
      <c r="K31223"/>
      <c r="L31223"/>
      <c r="M31223"/>
      <c r="N31223"/>
    </row>
    <row r="31224" spans="1:14" x14ac:dyDescent="0.3">
      <c r="A31224" s="86">
        <f t="shared" si="487"/>
        <v>31216</v>
      </c>
      <c r="B31224" s="17"/>
      <c r="C31224" s="17"/>
      <c r="D31224"/>
      <c r="E31224"/>
      <c r="F31224"/>
      <c r="G31224"/>
      <c r="H31224"/>
      <c r="I31224"/>
      <c r="J31224"/>
      <c r="K31224"/>
      <c r="L31224"/>
      <c r="M31224"/>
      <c r="N31224"/>
    </row>
    <row r="31225" spans="1:14" x14ac:dyDescent="0.3">
      <c r="A31225" s="86">
        <f t="shared" si="487"/>
        <v>31217</v>
      </c>
      <c r="B31225" s="17"/>
      <c r="C31225" s="17"/>
      <c r="D31225"/>
      <c r="E31225"/>
      <c r="F31225"/>
      <c r="G31225"/>
      <c r="H31225"/>
      <c r="I31225"/>
      <c r="J31225"/>
      <c r="K31225"/>
      <c r="L31225"/>
      <c r="M31225"/>
      <c r="N31225"/>
    </row>
    <row r="31226" spans="1:14" x14ac:dyDescent="0.3">
      <c r="A31226" s="86">
        <f t="shared" si="487"/>
        <v>31218</v>
      </c>
      <c r="B31226" s="17"/>
      <c r="C31226" s="17"/>
      <c r="D31226"/>
      <c r="E31226"/>
      <c r="F31226"/>
      <c r="G31226"/>
      <c r="H31226"/>
      <c r="I31226"/>
      <c r="J31226"/>
      <c r="K31226"/>
      <c r="L31226"/>
      <c r="M31226"/>
      <c r="N31226"/>
    </row>
    <row r="31227" spans="1:14" x14ac:dyDescent="0.3">
      <c r="A31227" s="86">
        <f t="shared" si="487"/>
        <v>31219</v>
      </c>
      <c r="B31227" s="17"/>
      <c r="C31227" s="17"/>
      <c r="D31227"/>
      <c r="E31227"/>
      <c r="F31227"/>
      <c r="G31227"/>
      <c r="H31227"/>
      <c r="I31227"/>
      <c r="J31227"/>
      <c r="K31227"/>
      <c r="L31227"/>
      <c r="M31227"/>
      <c r="N31227"/>
    </row>
    <row r="31228" spans="1:14" x14ac:dyDescent="0.3">
      <c r="A31228" s="86">
        <f t="shared" si="487"/>
        <v>31220</v>
      </c>
      <c r="B31228" s="17"/>
      <c r="C31228" s="17"/>
      <c r="D31228"/>
      <c r="E31228"/>
      <c r="F31228"/>
      <c r="G31228"/>
      <c r="H31228"/>
      <c r="I31228"/>
      <c r="J31228"/>
      <c r="K31228"/>
      <c r="L31228"/>
      <c r="M31228"/>
      <c r="N31228"/>
    </row>
    <row r="31229" spans="1:14" x14ac:dyDescent="0.3">
      <c r="A31229" s="86">
        <f t="shared" si="487"/>
        <v>31221</v>
      </c>
      <c r="B31229" s="17"/>
      <c r="C31229" s="17"/>
      <c r="D31229"/>
      <c r="E31229"/>
      <c r="F31229"/>
      <c r="G31229"/>
      <c r="H31229"/>
      <c r="I31229"/>
      <c r="J31229"/>
      <c r="K31229"/>
      <c r="L31229"/>
      <c r="M31229"/>
      <c r="N31229"/>
    </row>
    <row r="31230" spans="1:14" x14ac:dyDescent="0.3">
      <c r="A31230" s="86">
        <f t="shared" si="487"/>
        <v>31222</v>
      </c>
      <c r="B31230" s="17"/>
      <c r="C31230" s="17"/>
      <c r="D31230"/>
      <c r="E31230"/>
      <c r="F31230"/>
      <c r="G31230"/>
      <c r="H31230"/>
      <c r="I31230"/>
      <c r="J31230"/>
      <c r="K31230"/>
      <c r="L31230"/>
      <c r="M31230"/>
      <c r="N31230"/>
    </row>
    <row r="31231" spans="1:14" x14ac:dyDescent="0.3">
      <c r="A31231" s="86">
        <f t="shared" si="487"/>
        <v>31223</v>
      </c>
      <c r="B31231" s="17"/>
      <c r="C31231" s="17"/>
      <c r="D31231"/>
      <c r="E31231"/>
      <c r="F31231"/>
      <c r="G31231"/>
      <c r="H31231"/>
      <c r="I31231"/>
      <c r="J31231"/>
      <c r="K31231"/>
      <c r="L31231"/>
      <c r="M31231"/>
      <c r="N31231"/>
    </row>
    <row r="31232" spans="1:14" x14ac:dyDescent="0.3">
      <c r="A31232" s="86">
        <f t="shared" si="487"/>
        <v>31224</v>
      </c>
      <c r="B31232" s="17"/>
      <c r="C31232" s="17"/>
      <c r="D31232"/>
      <c r="E31232"/>
      <c r="F31232"/>
      <c r="G31232"/>
      <c r="H31232"/>
      <c r="I31232"/>
      <c r="J31232"/>
      <c r="K31232"/>
      <c r="L31232"/>
      <c r="M31232"/>
      <c r="N31232"/>
    </row>
    <row r="31233" spans="1:14" x14ac:dyDescent="0.3">
      <c r="A31233" s="86">
        <f t="shared" si="487"/>
        <v>31225</v>
      </c>
      <c r="B31233" s="17"/>
      <c r="C31233" s="17"/>
      <c r="D31233"/>
      <c r="E31233"/>
      <c r="F31233"/>
      <c r="G31233"/>
      <c r="H31233"/>
      <c r="I31233"/>
      <c r="J31233"/>
      <c r="K31233"/>
      <c r="L31233"/>
      <c r="M31233"/>
      <c r="N31233"/>
    </row>
    <row r="31234" spans="1:14" x14ac:dyDescent="0.3">
      <c r="A31234" s="86">
        <f t="shared" si="487"/>
        <v>31226</v>
      </c>
      <c r="B31234" s="17"/>
      <c r="C31234" s="17"/>
      <c r="D31234"/>
      <c r="E31234"/>
      <c r="F31234"/>
      <c r="G31234"/>
      <c r="H31234"/>
      <c r="I31234"/>
      <c r="J31234"/>
      <c r="K31234"/>
      <c r="L31234"/>
      <c r="M31234"/>
      <c r="N31234"/>
    </row>
    <row r="31235" spans="1:14" x14ac:dyDescent="0.3">
      <c r="A31235" s="86">
        <f t="shared" si="487"/>
        <v>31227</v>
      </c>
      <c r="B31235" s="17"/>
      <c r="C31235" s="17"/>
      <c r="D31235"/>
      <c r="E31235"/>
      <c r="F31235"/>
      <c r="G31235"/>
      <c r="H31235"/>
      <c r="I31235"/>
      <c r="J31235"/>
      <c r="K31235"/>
      <c r="L31235"/>
      <c r="M31235"/>
      <c r="N31235"/>
    </row>
    <row r="31236" spans="1:14" x14ac:dyDescent="0.3">
      <c r="A31236" s="86">
        <f t="shared" si="487"/>
        <v>31228</v>
      </c>
      <c r="B31236" s="17"/>
      <c r="C31236" s="17"/>
      <c r="D31236"/>
      <c r="E31236"/>
      <c r="F31236"/>
      <c r="G31236"/>
      <c r="H31236"/>
      <c r="I31236"/>
      <c r="J31236"/>
      <c r="K31236"/>
      <c r="L31236"/>
      <c r="M31236"/>
      <c r="N31236"/>
    </row>
    <row r="31237" spans="1:14" x14ac:dyDescent="0.3">
      <c r="A31237" s="86">
        <f t="shared" si="487"/>
        <v>31229</v>
      </c>
      <c r="B31237" s="17"/>
      <c r="C31237" s="17"/>
      <c r="D31237"/>
      <c r="E31237"/>
      <c r="F31237"/>
      <c r="G31237"/>
      <c r="H31237"/>
      <c r="I31237"/>
      <c r="J31237"/>
      <c r="K31237"/>
      <c r="L31237"/>
      <c r="M31237"/>
      <c r="N31237"/>
    </row>
    <row r="31238" spans="1:14" x14ac:dyDescent="0.3">
      <c r="A31238" s="86">
        <f t="shared" si="487"/>
        <v>31230</v>
      </c>
      <c r="B31238" s="17"/>
      <c r="C31238" s="17"/>
      <c r="D31238"/>
      <c r="E31238"/>
      <c r="F31238"/>
      <c r="G31238"/>
      <c r="H31238"/>
      <c r="I31238"/>
      <c r="J31238"/>
      <c r="K31238"/>
      <c r="L31238"/>
      <c r="M31238"/>
      <c r="N31238"/>
    </row>
    <row r="31239" spans="1:14" x14ac:dyDescent="0.3">
      <c r="A31239" s="86">
        <f t="shared" si="487"/>
        <v>31231</v>
      </c>
      <c r="B31239" s="17"/>
      <c r="C31239" s="17"/>
      <c r="D31239"/>
      <c r="E31239"/>
      <c r="F31239"/>
      <c r="G31239"/>
      <c r="H31239"/>
      <c r="I31239"/>
      <c r="J31239"/>
      <c r="K31239"/>
      <c r="L31239"/>
      <c r="M31239"/>
      <c r="N31239"/>
    </row>
    <row r="31240" spans="1:14" x14ac:dyDescent="0.3">
      <c r="A31240" s="86">
        <f t="shared" si="487"/>
        <v>31232</v>
      </c>
      <c r="B31240" s="17"/>
      <c r="C31240" s="17"/>
      <c r="D31240"/>
      <c r="E31240"/>
      <c r="F31240"/>
      <c r="G31240"/>
      <c r="H31240"/>
      <c r="I31240"/>
      <c r="J31240"/>
      <c r="K31240"/>
      <c r="L31240"/>
      <c r="M31240"/>
      <c r="N31240"/>
    </row>
    <row r="31241" spans="1:14" x14ac:dyDescent="0.3">
      <c r="A31241" s="86">
        <f t="shared" si="487"/>
        <v>31233</v>
      </c>
      <c r="B31241" s="17"/>
      <c r="C31241" s="17"/>
      <c r="D31241"/>
      <c r="E31241"/>
      <c r="F31241"/>
      <c r="G31241"/>
      <c r="H31241"/>
      <c r="I31241"/>
      <c r="J31241"/>
      <c r="K31241"/>
      <c r="L31241"/>
      <c r="M31241"/>
      <c r="N31241"/>
    </row>
    <row r="31242" spans="1:14" x14ac:dyDescent="0.3">
      <c r="A31242" s="86">
        <f t="shared" si="487"/>
        <v>31234</v>
      </c>
      <c r="B31242" s="17"/>
      <c r="C31242" s="17"/>
      <c r="D31242"/>
      <c r="E31242"/>
      <c r="F31242"/>
      <c r="G31242"/>
      <c r="H31242"/>
      <c r="I31242"/>
      <c r="J31242"/>
      <c r="K31242"/>
      <c r="L31242"/>
      <c r="M31242"/>
      <c r="N31242"/>
    </row>
    <row r="31243" spans="1:14" x14ac:dyDescent="0.3">
      <c r="A31243" s="86">
        <f t="shared" ref="A31243:A31306" si="488">A31242+1</f>
        <v>31235</v>
      </c>
      <c r="B31243" s="17"/>
      <c r="C31243" s="17"/>
      <c r="D31243"/>
      <c r="E31243"/>
      <c r="F31243"/>
      <c r="G31243"/>
      <c r="H31243"/>
      <c r="I31243"/>
      <c r="J31243"/>
      <c r="K31243"/>
      <c r="L31243"/>
      <c r="M31243"/>
      <c r="N31243"/>
    </row>
    <row r="31244" spans="1:14" x14ac:dyDescent="0.3">
      <c r="A31244" s="86">
        <f t="shared" si="488"/>
        <v>31236</v>
      </c>
      <c r="B31244" s="17"/>
      <c r="C31244" s="17"/>
      <c r="D31244"/>
      <c r="E31244"/>
      <c r="F31244"/>
      <c r="G31244"/>
      <c r="H31244"/>
      <c r="I31244"/>
      <c r="J31244"/>
      <c r="K31244"/>
      <c r="L31244"/>
      <c r="M31244"/>
      <c r="N31244"/>
    </row>
    <row r="31245" spans="1:14" x14ac:dyDescent="0.3">
      <c r="A31245" s="86">
        <f t="shared" si="488"/>
        <v>31237</v>
      </c>
      <c r="B31245" s="17"/>
      <c r="C31245" s="17"/>
      <c r="D31245"/>
      <c r="E31245"/>
      <c r="F31245"/>
      <c r="G31245"/>
      <c r="H31245"/>
      <c r="I31245"/>
      <c r="J31245"/>
      <c r="K31245"/>
      <c r="L31245"/>
      <c r="M31245"/>
      <c r="N31245"/>
    </row>
    <row r="31246" spans="1:14" x14ac:dyDescent="0.3">
      <c r="A31246" s="86">
        <f t="shared" si="488"/>
        <v>31238</v>
      </c>
      <c r="B31246" s="17"/>
      <c r="C31246" s="17"/>
      <c r="D31246"/>
      <c r="E31246"/>
      <c r="F31246"/>
      <c r="G31246"/>
      <c r="H31246"/>
      <c r="I31246"/>
      <c r="J31246"/>
      <c r="K31246"/>
      <c r="L31246"/>
      <c r="M31246"/>
      <c r="N31246"/>
    </row>
    <row r="31247" spans="1:14" x14ac:dyDescent="0.3">
      <c r="A31247" s="86">
        <f t="shared" si="488"/>
        <v>31239</v>
      </c>
      <c r="B31247" s="17"/>
      <c r="C31247" s="17"/>
      <c r="D31247"/>
      <c r="E31247"/>
      <c r="F31247"/>
      <c r="G31247"/>
      <c r="H31247"/>
      <c r="I31247"/>
      <c r="J31247"/>
      <c r="K31247"/>
      <c r="L31247"/>
      <c r="M31247"/>
      <c r="N31247"/>
    </row>
    <row r="31248" spans="1:14" x14ac:dyDescent="0.3">
      <c r="A31248" s="86">
        <f t="shared" si="488"/>
        <v>31240</v>
      </c>
      <c r="B31248" s="17"/>
      <c r="C31248" s="17"/>
      <c r="D31248"/>
      <c r="E31248"/>
      <c r="F31248"/>
      <c r="G31248"/>
      <c r="H31248"/>
      <c r="I31248"/>
      <c r="J31248"/>
      <c r="K31248"/>
      <c r="L31248"/>
      <c r="M31248"/>
      <c r="N31248"/>
    </row>
    <row r="31249" spans="1:14" x14ac:dyDescent="0.3">
      <c r="A31249" s="86">
        <f t="shared" si="488"/>
        <v>31241</v>
      </c>
      <c r="B31249" s="17"/>
      <c r="C31249" s="17"/>
      <c r="D31249"/>
      <c r="E31249"/>
      <c r="F31249"/>
      <c r="G31249"/>
      <c r="H31249"/>
      <c r="I31249"/>
      <c r="J31249"/>
      <c r="K31249"/>
      <c r="L31249"/>
      <c r="M31249"/>
      <c r="N31249"/>
    </row>
    <row r="31250" spans="1:14" x14ac:dyDescent="0.3">
      <c r="A31250" s="86">
        <f t="shared" si="488"/>
        <v>31242</v>
      </c>
      <c r="B31250" s="17"/>
      <c r="C31250" s="17"/>
      <c r="D31250"/>
      <c r="E31250"/>
      <c r="F31250"/>
      <c r="G31250"/>
      <c r="H31250"/>
      <c r="I31250"/>
      <c r="J31250"/>
      <c r="K31250"/>
      <c r="L31250"/>
      <c r="M31250"/>
      <c r="N31250"/>
    </row>
    <row r="31251" spans="1:14" x14ac:dyDescent="0.3">
      <c r="A31251" s="86">
        <f t="shared" si="488"/>
        <v>31243</v>
      </c>
      <c r="B31251" s="17"/>
      <c r="C31251" s="17"/>
      <c r="D31251"/>
      <c r="E31251"/>
      <c r="F31251"/>
      <c r="G31251"/>
      <c r="H31251"/>
      <c r="I31251"/>
      <c r="J31251"/>
      <c r="K31251"/>
      <c r="L31251"/>
      <c r="M31251"/>
      <c r="N31251"/>
    </row>
    <row r="31252" spans="1:14" x14ac:dyDescent="0.3">
      <c r="A31252" s="86">
        <f t="shared" si="488"/>
        <v>31244</v>
      </c>
      <c r="B31252" s="17"/>
      <c r="C31252" s="17"/>
      <c r="D31252"/>
      <c r="E31252"/>
      <c r="F31252"/>
      <c r="G31252"/>
      <c r="H31252"/>
      <c r="I31252"/>
      <c r="J31252"/>
      <c r="K31252"/>
      <c r="L31252"/>
      <c r="M31252"/>
      <c r="N31252"/>
    </row>
    <row r="31253" spans="1:14" x14ac:dyDescent="0.3">
      <c r="A31253" s="86">
        <f t="shared" si="488"/>
        <v>31245</v>
      </c>
      <c r="B31253" s="17"/>
      <c r="C31253" s="17"/>
      <c r="D31253"/>
      <c r="E31253"/>
      <c r="F31253"/>
      <c r="G31253"/>
      <c r="H31253"/>
      <c r="I31253"/>
      <c r="J31253"/>
      <c r="K31253"/>
      <c r="L31253"/>
      <c r="M31253"/>
      <c r="N31253"/>
    </row>
    <row r="31254" spans="1:14" x14ac:dyDescent="0.3">
      <c r="A31254" s="86">
        <f t="shared" si="488"/>
        <v>31246</v>
      </c>
      <c r="B31254" s="17"/>
      <c r="C31254" s="17"/>
      <c r="D31254"/>
      <c r="E31254"/>
      <c r="F31254"/>
      <c r="G31254"/>
      <c r="H31254"/>
      <c r="I31254"/>
      <c r="J31254"/>
      <c r="K31254"/>
      <c r="L31254"/>
      <c r="M31254"/>
      <c r="N31254"/>
    </row>
    <row r="31255" spans="1:14" x14ac:dyDescent="0.3">
      <c r="A31255" s="86">
        <f t="shared" si="488"/>
        <v>31247</v>
      </c>
      <c r="B31255" s="17"/>
      <c r="C31255" s="17"/>
      <c r="D31255"/>
      <c r="E31255"/>
      <c r="F31255"/>
      <c r="G31255"/>
      <c r="H31255"/>
      <c r="I31255"/>
      <c r="J31255"/>
      <c r="K31255"/>
      <c r="L31255"/>
      <c r="M31255"/>
      <c r="N31255"/>
    </row>
    <row r="31256" spans="1:14" x14ac:dyDescent="0.3">
      <c r="A31256" s="86">
        <f t="shared" si="488"/>
        <v>31248</v>
      </c>
      <c r="B31256" s="17"/>
      <c r="C31256" s="17"/>
      <c r="D31256"/>
      <c r="E31256"/>
      <c r="F31256"/>
      <c r="G31256"/>
      <c r="H31256"/>
      <c r="I31256"/>
      <c r="J31256"/>
      <c r="K31256"/>
      <c r="L31256"/>
      <c r="M31256"/>
      <c r="N31256"/>
    </row>
    <row r="31257" spans="1:14" x14ac:dyDescent="0.3">
      <c r="A31257" s="86">
        <f t="shared" si="488"/>
        <v>31249</v>
      </c>
      <c r="B31257" s="17"/>
      <c r="C31257" s="17"/>
      <c r="D31257"/>
      <c r="E31257"/>
      <c r="F31257"/>
      <c r="G31257"/>
      <c r="H31257"/>
      <c r="I31257"/>
      <c r="J31257"/>
      <c r="K31257"/>
      <c r="L31257"/>
      <c r="M31257"/>
      <c r="N31257"/>
    </row>
    <row r="31258" spans="1:14" x14ac:dyDescent="0.3">
      <c r="A31258" s="86">
        <f t="shared" si="488"/>
        <v>31250</v>
      </c>
      <c r="B31258" s="17"/>
      <c r="C31258" s="17"/>
      <c r="D31258"/>
      <c r="E31258"/>
      <c r="F31258"/>
      <c r="G31258"/>
      <c r="H31258"/>
      <c r="I31258"/>
      <c r="J31258"/>
      <c r="K31258"/>
      <c r="L31258"/>
      <c r="M31258"/>
      <c r="N31258"/>
    </row>
    <row r="31259" spans="1:14" x14ac:dyDescent="0.3">
      <c r="A31259" s="86">
        <f t="shared" si="488"/>
        <v>31251</v>
      </c>
      <c r="B31259" s="17"/>
      <c r="C31259" s="17"/>
      <c r="D31259"/>
      <c r="E31259"/>
      <c r="F31259"/>
      <c r="G31259"/>
      <c r="H31259"/>
      <c r="I31259"/>
      <c r="J31259"/>
      <c r="K31259"/>
      <c r="L31259"/>
      <c r="M31259"/>
      <c r="N31259"/>
    </row>
    <row r="31260" spans="1:14" x14ac:dyDescent="0.3">
      <c r="A31260" s="86">
        <f t="shared" si="488"/>
        <v>31252</v>
      </c>
      <c r="B31260" s="17"/>
      <c r="C31260" s="17"/>
      <c r="D31260"/>
      <c r="E31260"/>
      <c r="F31260"/>
      <c r="G31260"/>
      <c r="H31260"/>
      <c r="I31260"/>
      <c r="J31260"/>
      <c r="K31260"/>
      <c r="L31260"/>
      <c r="M31260"/>
      <c r="N31260"/>
    </row>
    <row r="31261" spans="1:14" x14ac:dyDescent="0.3">
      <c r="A31261" s="86">
        <f t="shared" si="488"/>
        <v>31253</v>
      </c>
      <c r="B31261" s="17"/>
      <c r="C31261" s="17"/>
      <c r="D31261"/>
      <c r="E31261"/>
      <c r="F31261"/>
      <c r="G31261"/>
      <c r="H31261"/>
      <c r="I31261"/>
      <c r="J31261"/>
      <c r="K31261"/>
      <c r="L31261"/>
      <c r="M31261"/>
      <c r="N31261"/>
    </row>
    <row r="31262" spans="1:14" x14ac:dyDescent="0.3">
      <c r="A31262" s="86">
        <f t="shared" si="488"/>
        <v>31254</v>
      </c>
      <c r="B31262" s="17"/>
      <c r="C31262" s="17"/>
      <c r="D31262"/>
      <c r="E31262"/>
      <c r="F31262"/>
      <c r="G31262"/>
      <c r="H31262"/>
      <c r="I31262"/>
      <c r="J31262"/>
      <c r="K31262"/>
      <c r="L31262"/>
      <c r="M31262"/>
      <c r="N31262"/>
    </row>
    <row r="31263" spans="1:14" x14ac:dyDescent="0.3">
      <c r="A31263" s="86">
        <f t="shared" si="488"/>
        <v>31255</v>
      </c>
      <c r="B31263" s="17"/>
      <c r="C31263" s="17"/>
      <c r="D31263"/>
      <c r="E31263"/>
      <c r="F31263"/>
      <c r="G31263"/>
      <c r="H31263"/>
      <c r="I31263"/>
      <c r="J31263"/>
      <c r="K31263"/>
      <c r="L31263"/>
      <c r="M31263"/>
      <c r="N31263"/>
    </row>
    <row r="31264" spans="1:14" x14ac:dyDescent="0.3">
      <c r="A31264" s="86">
        <f t="shared" si="488"/>
        <v>31256</v>
      </c>
      <c r="B31264" s="17"/>
      <c r="C31264" s="17"/>
      <c r="D31264"/>
      <c r="E31264"/>
      <c r="F31264"/>
      <c r="G31264"/>
      <c r="H31264"/>
      <c r="I31264"/>
      <c r="J31264"/>
      <c r="K31264"/>
      <c r="L31264"/>
      <c r="M31264"/>
      <c r="N31264"/>
    </row>
    <row r="31265" spans="1:14" x14ac:dyDescent="0.3">
      <c r="A31265" s="86">
        <f t="shared" si="488"/>
        <v>31257</v>
      </c>
      <c r="B31265" s="17"/>
      <c r="C31265" s="17"/>
      <c r="D31265"/>
      <c r="E31265"/>
      <c r="F31265"/>
      <c r="G31265"/>
      <c r="H31265"/>
      <c r="I31265"/>
      <c r="J31265"/>
      <c r="K31265"/>
      <c r="L31265"/>
      <c r="M31265"/>
      <c r="N31265"/>
    </row>
    <row r="31266" spans="1:14" x14ac:dyDescent="0.3">
      <c r="A31266" s="86">
        <f t="shared" si="488"/>
        <v>31258</v>
      </c>
      <c r="B31266" s="17"/>
      <c r="C31266" s="17"/>
      <c r="D31266"/>
      <c r="E31266"/>
      <c r="F31266"/>
      <c r="G31266"/>
      <c r="H31266"/>
      <c r="I31266"/>
      <c r="J31266"/>
      <c r="K31266"/>
      <c r="L31266"/>
      <c r="M31266"/>
      <c r="N31266"/>
    </row>
    <row r="31267" spans="1:14" x14ac:dyDescent="0.3">
      <c r="A31267" s="86">
        <f t="shared" si="488"/>
        <v>31259</v>
      </c>
      <c r="B31267" s="17"/>
      <c r="C31267" s="17"/>
      <c r="D31267"/>
      <c r="E31267"/>
      <c r="F31267"/>
      <c r="G31267"/>
      <c r="H31267"/>
      <c r="I31267"/>
      <c r="J31267"/>
      <c r="K31267"/>
      <c r="L31267"/>
      <c r="M31267"/>
      <c r="N31267"/>
    </row>
    <row r="31268" spans="1:14" x14ac:dyDescent="0.3">
      <c r="A31268" s="86">
        <f t="shared" si="488"/>
        <v>31260</v>
      </c>
      <c r="B31268" s="17"/>
      <c r="C31268" s="17"/>
      <c r="D31268"/>
      <c r="E31268"/>
      <c r="F31268"/>
      <c r="G31268"/>
      <c r="H31268"/>
      <c r="I31268"/>
      <c r="J31268"/>
      <c r="K31268"/>
      <c r="L31268"/>
      <c r="M31268"/>
      <c r="N31268"/>
    </row>
    <row r="31269" spans="1:14" x14ac:dyDescent="0.3">
      <c r="A31269" s="86">
        <f t="shared" si="488"/>
        <v>31261</v>
      </c>
      <c r="B31269" s="17"/>
      <c r="C31269" s="17"/>
      <c r="D31269"/>
      <c r="E31269"/>
      <c r="F31269"/>
      <c r="G31269"/>
      <c r="H31269"/>
      <c r="I31269"/>
      <c r="J31269"/>
      <c r="K31269"/>
      <c r="L31269"/>
      <c r="M31269"/>
      <c r="N31269"/>
    </row>
    <row r="31270" spans="1:14" x14ac:dyDescent="0.3">
      <c r="A31270" s="86">
        <f t="shared" si="488"/>
        <v>31262</v>
      </c>
      <c r="B31270" s="17"/>
      <c r="C31270" s="17"/>
      <c r="D31270"/>
      <c r="E31270"/>
      <c r="F31270"/>
      <c r="G31270"/>
      <c r="H31270"/>
      <c r="I31270"/>
      <c r="J31270"/>
      <c r="K31270"/>
      <c r="L31270"/>
      <c r="M31270"/>
      <c r="N31270"/>
    </row>
    <row r="31271" spans="1:14" x14ac:dyDescent="0.3">
      <c r="A31271" s="86">
        <f t="shared" si="488"/>
        <v>31263</v>
      </c>
      <c r="B31271" s="17"/>
      <c r="C31271" s="17"/>
      <c r="D31271"/>
      <c r="E31271"/>
      <c r="F31271"/>
      <c r="G31271"/>
      <c r="H31271"/>
      <c r="I31271"/>
      <c r="J31271"/>
      <c r="K31271"/>
      <c r="L31271"/>
      <c r="M31271"/>
      <c r="N31271"/>
    </row>
    <row r="31272" spans="1:14" x14ac:dyDescent="0.3">
      <c r="A31272" s="86">
        <f t="shared" si="488"/>
        <v>31264</v>
      </c>
      <c r="B31272" s="17"/>
      <c r="C31272" s="17"/>
      <c r="D31272"/>
      <c r="E31272"/>
      <c r="F31272"/>
      <c r="G31272"/>
      <c r="H31272"/>
      <c r="I31272"/>
      <c r="J31272"/>
      <c r="K31272"/>
      <c r="L31272"/>
      <c r="M31272"/>
      <c r="N31272"/>
    </row>
    <row r="31273" spans="1:14" x14ac:dyDescent="0.3">
      <c r="A31273" s="86">
        <f t="shared" si="488"/>
        <v>31265</v>
      </c>
      <c r="B31273" s="17"/>
      <c r="C31273" s="17"/>
      <c r="D31273"/>
      <c r="E31273"/>
      <c r="F31273"/>
      <c r="G31273"/>
      <c r="H31273"/>
      <c r="I31273"/>
      <c r="J31273"/>
      <c r="K31273"/>
      <c r="L31273"/>
      <c r="M31273"/>
      <c r="N31273"/>
    </row>
    <row r="31274" spans="1:14" x14ac:dyDescent="0.3">
      <c r="A31274" s="86">
        <f t="shared" si="488"/>
        <v>31266</v>
      </c>
      <c r="B31274" s="17"/>
      <c r="C31274" s="17"/>
      <c r="D31274"/>
      <c r="E31274"/>
      <c r="F31274"/>
      <c r="G31274"/>
      <c r="H31274"/>
      <c r="I31274"/>
      <c r="J31274"/>
      <c r="K31274"/>
      <c r="L31274"/>
      <c r="M31274"/>
      <c r="N31274"/>
    </row>
    <row r="31275" spans="1:14" x14ac:dyDescent="0.3">
      <c r="A31275" s="86">
        <f t="shared" si="488"/>
        <v>31267</v>
      </c>
      <c r="B31275" s="17"/>
      <c r="C31275" s="17"/>
      <c r="D31275"/>
      <c r="E31275"/>
      <c r="F31275"/>
      <c r="G31275"/>
      <c r="H31275"/>
      <c r="I31275"/>
      <c r="J31275"/>
      <c r="K31275"/>
      <c r="L31275"/>
      <c r="M31275"/>
      <c r="N31275"/>
    </row>
    <row r="31276" spans="1:14" x14ac:dyDescent="0.3">
      <c r="A31276" s="86">
        <f t="shared" si="488"/>
        <v>31268</v>
      </c>
      <c r="B31276" s="17"/>
      <c r="C31276" s="17"/>
      <c r="D31276"/>
      <c r="E31276"/>
      <c r="F31276"/>
      <c r="G31276"/>
      <c r="H31276"/>
      <c r="I31276"/>
      <c r="J31276"/>
      <c r="K31276"/>
      <c r="L31276"/>
      <c r="M31276"/>
      <c r="N31276"/>
    </row>
    <row r="31277" spans="1:14" x14ac:dyDescent="0.3">
      <c r="A31277" s="86">
        <f t="shared" si="488"/>
        <v>31269</v>
      </c>
      <c r="B31277" s="17"/>
      <c r="C31277" s="17"/>
      <c r="D31277"/>
      <c r="E31277"/>
      <c r="F31277"/>
      <c r="G31277"/>
      <c r="H31277"/>
      <c r="I31277"/>
      <c r="J31277"/>
      <c r="K31277"/>
      <c r="L31277"/>
      <c r="M31277"/>
      <c r="N31277"/>
    </row>
    <row r="31278" spans="1:14" x14ac:dyDescent="0.3">
      <c r="A31278" s="86">
        <f t="shared" si="488"/>
        <v>31270</v>
      </c>
      <c r="B31278" s="17"/>
      <c r="C31278" s="17"/>
      <c r="D31278"/>
      <c r="E31278"/>
      <c r="F31278"/>
      <c r="G31278"/>
      <c r="H31278"/>
      <c r="I31278"/>
      <c r="J31278"/>
      <c r="K31278"/>
      <c r="L31278"/>
      <c r="M31278"/>
      <c r="N31278"/>
    </row>
    <row r="31279" spans="1:14" x14ac:dyDescent="0.3">
      <c r="A31279" s="86">
        <f t="shared" si="488"/>
        <v>31271</v>
      </c>
      <c r="B31279" s="17"/>
      <c r="C31279" s="17"/>
      <c r="D31279"/>
      <c r="E31279"/>
      <c r="F31279"/>
      <c r="G31279"/>
      <c r="H31279"/>
      <c r="I31279"/>
      <c r="J31279"/>
      <c r="K31279"/>
      <c r="L31279"/>
      <c r="M31279"/>
      <c r="N31279"/>
    </row>
    <row r="31280" spans="1:14" x14ac:dyDescent="0.3">
      <c r="A31280" s="86">
        <f t="shared" si="488"/>
        <v>31272</v>
      </c>
      <c r="B31280" s="17"/>
      <c r="C31280" s="17"/>
      <c r="D31280"/>
      <c r="E31280"/>
      <c r="F31280"/>
      <c r="G31280"/>
      <c r="H31280"/>
      <c r="I31280"/>
      <c r="J31280"/>
      <c r="K31280"/>
      <c r="L31280"/>
      <c r="M31280"/>
      <c r="N31280"/>
    </row>
    <row r="31281" spans="1:14" x14ac:dyDescent="0.3">
      <c r="A31281" s="86">
        <f t="shared" si="488"/>
        <v>31273</v>
      </c>
      <c r="B31281" s="17"/>
      <c r="C31281" s="17"/>
      <c r="D31281"/>
      <c r="E31281"/>
      <c r="F31281"/>
      <c r="G31281"/>
      <c r="H31281"/>
      <c r="I31281"/>
      <c r="J31281"/>
      <c r="K31281"/>
      <c r="L31281"/>
      <c r="M31281"/>
      <c r="N31281"/>
    </row>
    <row r="31282" spans="1:14" x14ac:dyDescent="0.3">
      <c r="A31282" s="86">
        <f t="shared" si="488"/>
        <v>31274</v>
      </c>
      <c r="B31282" s="17"/>
      <c r="C31282" s="17"/>
      <c r="D31282"/>
      <c r="E31282"/>
      <c r="F31282"/>
      <c r="G31282"/>
      <c r="H31282"/>
      <c r="I31282"/>
      <c r="J31282"/>
      <c r="K31282"/>
      <c r="L31282"/>
      <c r="M31282"/>
      <c r="N31282"/>
    </row>
    <row r="31283" spans="1:14" x14ac:dyDescent="0.3">
      <c r="A31283" s="86">
        <f t="shared" si="488"/>
        <v>31275</v>
      </c>
      <c r="B31283" s="17"/>
      <c r="C31283" s="17"/>
      <c r="D31283"/>
      <c r="E31283"/>
      <c r="F31283"/>
      <c r="G31283"/>
      <c r="H31283"/>
      <c r="I31283"/>
      <c r="J31283"/>
      <c r="K31283"/>
      <c r="L31283"/>
      <c r="M31283"/>
      <c r="N31283"/>
    </row>
    <row r="31284" spans="1:14" x14ac:dyDescent="0.3">
      <c r="A31284" s="86">
        <f t="shared" si="488"/>
        <v>31276</v>
      </c>
      <c r="B31284" s="17"/>
      <c r="C31284" s="17"/>
      <c r="D31284"/>
      <c r="E31284"/>
      <c r="F31284"/>
      <c r="G31284"/>
      <c r="H31284"/>
      <c r="I31284"/>
      <c r="J31284"/>
      <c r="K31284"/>
      <c r="L31284"/>
      <c r="M31284"/>
      <c r="N31284"/>
    </row>
    <row r="31285" spans="1:14" x14ac:dyDescent="0.3">
      <c r="A31285" s="86">
        <f t="shared" si="488"/>
        <v>31277</v>
      </c>
      <c r="B31285" s="17"/>
      <c r="C31285" s="17"/>
      <c r="D31285"/>
      <c r="E31285"/>
      <c r="F31285"/>
      <c r="G31285"/>
      <c r="H31285"/>
      <c r="I31285"/>
      <c r="J31285"/>
      <c r="K31285"/>
      <c r="L31285"/>
      <c r="M31285"/>
      <c r="N31285"/>
    </row>
    <row r="31286" spans="1:14" x14ac:dyDescent="0.3">
      <c r="A31286" s="86">
        <f t="shared" si="488"/>
        <v>31278</v>
      </c>
      <c r="B31286" s="17"/>
      <c r="C31286" s="17"/>
      <c r="D31286"/>
      <c r="E31286"/>
      <c r="F31286"/>
      <c r="G31286"/>
      <c r="H31286"/>
      <c r="I31286"/>
      <c r="J31286"/>
      <c r="K31286"/>
      <c r="L31286"/>
      <c r="M31286"/>
      <c r="N31286"/>
    </row>
    <row r="31287" spans="1:14" x14ac:dyDescent="0.3">
      <c r="A31287" s="86">
        <f t="shared" si="488"/>
        <v>31279</v>
      </c>
      <c r="B31287" s="17"/>
      <c r="C31287" s="17"/>
      <c r="D31287"/>
      <c r="E31287"/>
      <c r="F31287"/>
      <c r="G31287"/>
      <c r="H31287"/>
      <c r="I31287"/>
      <c r="J31287"/>
      <c r="K31287"/>
      <c r="L31287"/>
      <c r="M31287"/>
      <c r="N31287"/>
    </row>
    <row r="31288" spans="1:14" x14ac:dyDescent="0.3">
      <c r="A31288" s="86">
        <f t="shared" si="488"/>
        <v>31280</v>
      </c>
      <c r="B31288" s="17"/>
      <c r="C31288" s="17"/>
      <c r="D31288"/>
      <c r="E31288"/>
      <c r="F31288"/>
      <c r="G31288"/>
      <c r="H31288"/>
      <c r="I31288"/>
      <c r="J31288"/>
      <c r="K31288"/>
      <c r="L31288"/>
      <c r="M31288"/>
      <c r="N31288"/>
    </row>
    <row r="31289" spans="1:14" x14ac:dyDescent="0.3">
      <c r="A31289" s="86">
        <f t="shared" si="488"/>
        <v>31281</v>
      </c>
      <c r="B31289" s="17"/>
      <c r="C31289" s="17"/>
      <c r="D31289"/>
      <c r="E31289"/>
      <c r="F31289"/>
      <c r="G31289"/>
      <c r="H31289"/>
      <c r="I31289"/>
      <c r="J31289"/>
      <c r="K31289"/>
      <c r="L31289"/>
      <c r="M31289"/>
      <c r="N31289"/>
    </row>
    <row r="31290" spans="1:14" x14ac:dyDescent="0.3">
      <c r="A31290" s="86">
        <f t="shared" si="488"/>
        <v>31282</v>
      </c>
      <c r="B31290" s="17"/>
      <c r="C31290" s="17"/>
      <c r="D31290"/>
      <c r="E31290"/>
      <c r="F31290"/>
      <c r="G31290"/>
      <c r="H31290"/>
      <c r="I31290"/>
      <c r="J31290"/>
      <c r="K31290"/>
      <c r="L31290"/>
      <c r="M31290"/>
      <c r="N31290"/>
    </row>
    <row r="31291" spans="1:14" x14ac:dyDescent="0.3">
      <c r="A31291" s="86">
        <f t="shared" si="488"/>
        <v>31283</v>
      </c>
      <c r="B31291" s="17"/>
      <c r="C31291" s="17"/>
      <c r="D31291"/>
      <c r="E31291"/>
      <c r="F31291"/>
      <c r="G31291"/>
      <c r="H31291"/>
      <c r="I31291"/>
      <c r="J31291"/>
      <c r="K31291"/>
      <c r="L31291"/>
      <c r="M31291"/>
      <c r="N31291"/>
    </row>
    <row r="31292" spans="1:14" x14ac:dyDescent="0.3">
      <c r="A31292" s="86">
        <f t="shared" si="488"/>
        <v>31284</v>
      </c>
      <c r="B31292" s="17"/>
      <c r="C31292" s="17"/>
      <c r="D31292"/>
      <c r="E31292"/>
      <c r="F31292"/>
      <c r="G31292"/>
      <c r="H31292"/>
      <c r="I31292"/>
      <c r="J31292"/>
      <c r="K31292"/>
      <c r="L31292"/>
      <c r="M31292"/>
      <c r="N31292"/>
    </row>
    <row r="31293" spans="1:14" x14ac:dyDescent="0.3">
      <c r="A31293" s="86">
        <f t="shared" si="488"/>
        <v>31285</v>
      </c>
      <c r="B31293" s="17"/>
      <c r="C31293" s="17"/>
      <c r="D31293"/>
      <c r="E31293"/>
      <c r="F31293"/>
      <c r="G31293"/>
      <c r="H31293"/>
      <c r="I31293"/>
      <c r="J31293"/>
      <c r="K31293"/>
      <c r="L31293"/>
      <c r="M31293"/>
      <c r="N31293"/>
    </row>
    <row r="31294" spans="1:14" x14ac:dyDescent="0.3">
      <c r="A31294" s="86">
        <f t="shared" si="488"/>
        <v>31286</v>
      </c>
      <c r="B31294" s="17"/>
      <c r="C31294" s="17"/>
      <c r="D31294"/>
      <c r="E31294"/>
      <c r="F31294"/>
      <c r="G31294"/>
      <c r="H31294"/>
      <c r="I31294"/>
      <c r="J31294"/>
      <c r="K31294"/>
      <c r="L31294"/>
      <c r="M31294"/>
      <c r="N31294"/>
    </row>
    <row r="31295" spans="1:14" x14ac:dyDescent="0.3">
      <c r="A31295" s="86">
        <f t="shared" si="488"/>
        <v>31287</v>
      </c>
      <c r="B31295" s="17"/>
      <c r="C31295" s="17"/>
      <c r="D31295"/>
      <c r="E31295"/>
      <c r="F31295"/>
      <c r="G31295"/>
      <c r="H31295"/>
      <c r="I31295"/>
      <c r="J31295"/>
      <c r="K31295"/>
      <c r="L31295"/>
      <c r="M31295"/>
      <c r="N31295"/>
    </row>
    <row r="31296" spans="1:14" x14ac:dyDescent="0.3">
      <c r="A31296" s="86">
        <f t="shared" si="488"/>
        <v>31288</v>
      </c>
      <c r="B31296" s="17"/>
      <c r="C31296" s="17"/>
      <c r="D31296"/>
      <c r="E31296"/>
      <c r="F31296"/>
      <c r="G31296"/>
      <c r="H31296"/>
      <c r="I31296"/>
      <c r="J31296"/>
      <c r="K31296"/>
      <c r="L31296"/>
      <c r="M31296"/>
      <c r="N31296"/>
    </row>
    <row r="31297" spans="1:14" x14ac:dyDescent="0.3">
      <c r="A31297" s="86">
        <f t="shared" si="488"/>
        <v>31289</v>
      </c>
      <c r="B31297" s="17"/>
      <c r="C31297" s="17"/>
      <c r="D31297"/>
      <c r="E31297"/>
      <c r="F31297"/>
      <c r="G31297"/>
      <c r="H31297"/>
      <c r="I31297"/>
      <c r="J31297"/>
      <c r="K31297"/>
      <c r="L31297"/>
      <c r="M31297"/>
      <c r="N31297"/>
    </row>
    <row r="31298" spans="1:14" x14ac:dyDescent="0.3">
      <c r="A31298" s="86">
        <f t="shared" si="488"/>
        <v>31290</v>
      </c>
      <c r="B31298" s="17"/>
      <c r="C31298" s="17"/>
      <c r="D31298"/>
      <c r="E31298"/>
      <c r="F31298"/>
      <c r="G31298"/>
      <c r="H31298"/>
      <c r="I31298"/>
      <c r="J31298"/>
      <c r="K31298"/>
      <c r="L31298"/>
      <c r="M31298"/>
      <c r="N31298"/>
    </row>
    <row r="31299" spans="1:14" x14ac:dyDescent="0.3">
      <c r="A31299" s="86">
        <f t="shared" si="488"/>
        <v>31291</v>
      </c>
      <c r="B31299" s="17"/>
      <c r="C31299" s="17"/>
      <c r="D31299"/>
      <c r="E31299"/>
      <c r="F31299"/>
      <c r="G31299"/>
      <c r="H31299"/>
      <c r="I31299"/>
      <c r="J31299"/>
      <c r="K31299"/>
      <c r="L31299"/>
      <c r="M31299"/>
      <c r="N31299"/>
    </row>
    <row r="31300" spans="1:14" x14ac:dyDescent="0.3">
      <c r="A31300" s="86">
        <f t="shared" si="488"/>
        <v>31292</v>
      </c>
      <c r="B31300" s="17"/>
      <c r="C31300" s="17"/>
      <c r="D31300"/>
      <c r="E31300"/>
      <c r="F31300"/>
      <c r="G31300"/>
      <c r="H31300"/>
      <c r="I31300"/>
      <c r="J31300"/>
      <c r="K31300"/>
      <c r="L31300"/>
      <c r="M31300"/>
      <c r="N31300"/>
    </row>
    <row r="31301" spans="1:14" x14ac:dyDescent="0.3">
      <c r="A31301" s="86">
        <f t="shared" si="488"/>
        <v>31293</v>
      </c>
      <c r="B31301" s="17"/>
      <c r="C31301" s="17"/>
      <c r="D31301"/>
      <c r="E31301"/>
      <c r="F31301"/>
      <c r="G31301"/>
      <c r="H31301"/>
      <c r="I31301"/>
      <c r="J31301"/>
      <c r="K31301"/>
      <c r="L31301"/>
      <c r="M31301"/>
      <c r="N31301"/>
    </row>
    <row r="31302" spans="1:14" x14ac:dyDescent="0.3">
      <c r="A31302" s="86">
        <f t="shared" si="488"/>
        <v>31294</v>
      </c>
      <c r="B31302" s="17"/>
      <c r="C31302" s="17"/>
      <c r="D31302"/>
      <c r="E31302"/>
      <c r="F31302"/>
      <c r="G31302"/>
      <c r="H31302"/>
      <c r="I31302"/>
      <c r="J31302"/>
      <c r="K31302"/>
      <c r="L31302"/>
      <c r="M31302"/>
      <c r="N31302"/>
    </row>
    <row r="31303" spans="1:14" x14ac:dyDescent="0.3">
      <c r="A31303" s="86">
        <f t="shared" si="488"/>
        <v>31295</v>
      </c>
      <c r="B31303" s="17"/>
      <c r="C31303" s="17"/>
      <c r="D31303"/>
      <c r="E31303"/>
      <c r="F31303"/>
      <c r="G31303"/>
      <c r="H31303"/>
      <c r="I31303"/>
      <c r="J31303"/>
      <c r="K31303"/>
      <c r="L31303"/>
      <c r="M31303"/>
      <c r="N31303"/>
    </row>
    <row r="31304" spans="1:14" x14ac:dyDescent="0.3">
      <c r="A31304" s="86">
        <f t="shared" si="488"/>
        <v>31296</v>
      </c>
      <c r="B31304" s="17"/>
      <c r="C31304" s="17"/>
      <c r="D31304"/>
      <c r="E31304"/>
      <c r="F31304"/>
      <c r="G31304"/>
      <c r="H31304"/>
      <c r="I31304"/>
      <c r="J31304"/>
      <c r="K31304"/>
      <c r="L31304"/>
      <c r="M31304"/>
      <c r="N31304"/>
    </row>
    <row r="31305" spans="1:14" x14ac:dyDescent="0.3">
      <c r="A31305" s="86">
        <f t="shared" si="488"/>
        <v>31297</v>
      </c>
      <c r="B31305" s="17"/>
      <c r="C31305" s="17"/>
      <c r="D31305"/>
      <c r="E31305"/>
      <c r="F31305"/>
      <c r="G31305"/>
      <c r="H31305"/>
      <c r="I31305"/>
      <c r="J31305"/>
      <c r="K31305"/>
      <c r="L31305"/>
      <c r="M31305"/>
      <c r="N31305"/>
    </row>
    <row r="31306" spans="1:14" x14ac:dyDescent="0.3">
      <c r="A31306" s="86">
        <f t="shared" si="488"/>
        <v>31298</v>
      </c>
      <c r="B31306" s="17"/>
      <c r="C31306" s="17"/>
      <c r="D31306"/>
      <c r="E31306"/>
      <c r="F31306"/>
      <c r="G31306"/>
      <c r="H31306"/>
      <c r="I31306"/>
      <c r="J31306"/>
      <c r="K31306"/>
      <c r="L31306"/>
      <c r="M31306"/>
      <c r="N31306"/>
    </row>
    <row r="31307" spans="1:14" x14ac:dyDescent="0.3">
      <c r="A31307" s="86">
        <f t="shared" ref="A31307:A31370" si="489">A31306+1</f>
        <v>31299</v>
      </c>
      <c r="B31307" s="17"/>
      <c r="C31307" s="17"/>
      <c r="D31307"/>
      <c r="E31307"/>
      <c r="F31307"/>
      <c r="G31307"/>
      <c r="H31307"/>
      <c r="I31307"/>
      <c r="J31307"/>
      <c r="K31307"/>
      <c r="L31307"/>
      <c r="M31307"/>
      <c r="N31307"/>
    </row>
    <row r="31308" spans="1:14" x14ac:dyDescent="0.3">
      <c r="A31308" s="86">
        <f t="shared" si="489"/>
        <v>31300</v>
      </c>
      <c r="B31308" s="17"/>
      <c r="C31308" s="17"/>
      <c r="D31308"/>
      <c r="E31308"/>
      <c r="F31308"/>
      <c r="G31308"/>
      <c r="H31308"/>
      <c r="I31308"/>
      <c r="J31308"/>
      <c r="K31308"/>
      <c r="L31308"/>
      <c r="M31308"/>
      <c r="N31308"/>
    </row>
    <row r="31309" spans="1:14" x14ac:dyDescent="0.3">
      <c r="A31309" s="86">
        <f t="shared" si="489"/>
        <v>31301</v>
      </c>
      <c r="B31309" s="17"/>
      <c r="C31309" s="17"/>
      <c r="D31309"/>
      <c r="E31309"/>
      <c r="F31309"/>
      <c r="G31309"/>
      <c r="H31309"/>
      <c r="I31309"/>
      <c r="J31309"/>
      <c r="K31309"/>
      <c r="L31309"/>
      <c r="M31309"/>
      <c r="N31309"/>
    </row>
    <row r="31310" spans="1:14" x14ac:dyDescent="0.3">
      <c r="A31310" s="86">
        <f t="shared" si="489"/>
        <v>31302</v>
      </c>
      <c r="B31310" s="17"/>
      <c r="C31310" s="17"/>
      <c r="D31310"/>
      <c r="E31310"/>
      <c r="F31310"/>
      <c r="G31310"/>
      <c r="H31310"/>
      <c r="I31310"/>
      <c r="J31310"/>
      <c r="K31310"/>
      <c r="L31310"/>
      <c r="M31310"/>
      <c r="N31310"/>
    </row>
    <row r="31311" spans="1:14" x14ac:dyDescent="0.3">
      <c r="A31311" s="86">
        <f t="shared" si="489"/>
        <v>31303</v>
      </c>
      <c r="B31311" s="17"/>
      <c r="C31311" s="17"/>
      <c r="D31311"/>
      <c r="E31311"/>
      <c r="F31311"/>
      <c r="G31311"/>
      <c r="H31311"/>
      <c r="I31311"/>
      <c r="J31311"/>
      <c r="K31311"/>
      <c r="L31311"/>
      <c r="M31311"/>
      <c r="N31311"/>
    </row>
    <row r="31312" spans="1:14" x14ac:dyDescent="0.3">
      <c r="A31312" s="86">
        <f t="shared" si="489"/>
        <v>31304</v>
      </c>
      <c r="B31312" s="17"/>
      <c r="C31312" s="17"/>
      <c r="D31312"/>
      <c r="E31312"/>
      <c r="F31312"/>
      <c r="G31312"/>
      <c r="H31312"/>
      <c r="I31312"/>
      <c r="J31312"/>
      <c r="K31312"/>
      <c r="L31312"/>
      <c r="M31312"/>
      <c r="N31312"/>
    </row>
    <row r="31313" spans="1:14" x14ac:dyDescent="0.3">
      <c r="A31313" s="86">
        <f t="shared" si="489"/>
        <v>31305</v>
      </c>
      <c r="B31313" s="17"/>
      <c r="C31313" s="17"/>
      <c r="D31313"/>
      <c r="E31313"/>
      <c r="F31313"/>
      <c r="G31313"/>
      <c r="H31313"/>
      <c r="I31313"/>
      <c r="J31313"/>
      <c r="K31313"/>
      <c r="L31313"/>
      <c r="M31313"/>
      <c r="N31313"/>
    </row>
    <row r="31314" spans="1:14" x14ac:dyDescent="0.3">
      <c r="A31314" s="86">
        <f t="shared" si="489"/>
        <v>31306</v>
      </c>
      <c r="B31314" s="17"/>
      <c r="C31314" s="17"/>
      <c r="D31314"/>
      <c r="E31314"/>
      <c r="F31314"/>
      <c r="G31314"/>
      <c r="H31314"/>
      <c r="I31314"/>
      <c r="J31314"/>
      <c r="K31314"/>
      <c r="L31314"/>
      <c r="M31314"/>
      <c r="N31314"/>
    </row>
    <row r="31315" spans="1:14" x14ac:dyDescent="0.3">
      <c r="A31315" s="86">
        <f t="shared" si="489"/>
        <v>31307</v>
      </c>
      <c r="B31315" s="17"/>
      <c r="C31315" s="17"/>
      <c r="D31315"/>
      <c r="E31315"/>
      <c r="F31315"/>
      <c r="G31315"/>
      <c r="H31315"/>
      <c r="I31315"/>
      <c r="J31315"/>
      <c r="K31315"/>
      <c r="L31315"/>
      <c r="M31315"/>
      <c r="N31315"/>
    </row>
    <row r="31316" spans="1:14" x14ac:dyDescent="0.3">
      <c r="A31316" s="86">
        <f t="shared" si="489"/>
        <v>31308</v>
      </c>
      <c r="B31316" s="17"/>
      <c r="C31316" s="17"/>
      <c r="D31316"/>
      <c r="E31316"/>
      <c r="F31316"/>
      <c r="G31316"/>
      <c r="H31316"/>
      <c r="I31316"/>
      <c r="J31316"/>
      <c r="K31316"/>
      <c r="L31316"/>
      <c r="M31316"/>
      <c r="N31316"/>
    </row>
    <row r="31317" spans="1:14" x14ac:dyDescent="0.3">
      <c r="A31317" s="86">
        <f t="shared" si="489"/>
        <v>31309</v>
      </c>
      <c r="B31317" s="17"/>
      <c r="C31317" s="17"/>
      <c r="D31317"/>
      <c r="E31317"/>
      <c r="F31317"/>
      <c r="G31317"/>
      <c r="H31317"/>
      <c r="I31317"/>
      <c r="J31317"/>
      <c r="K31317"/>
      <c r="L31317"/>
      <c r="M31317"/>
      <c r="N31317"/>
    </row>
    <row r="31318" spans="1:14" x14ac:dyDescent="0.3">
      <c r="A31318" s="86">
        <f t="shared" si="489"/>
        <v>31310</v>
      </c>
      <c r="B31318" s="17"/>
      <c r="C31318" s="17"/>
      <c r="D31318"/>
      <c r="E31318"/>
      <c r="F31318"/>
      <c r="G31318"/>
      <c r="H31318"/>
      <c r="I31318"/>
      <c r="J31318"/>
      <c r="K31318"/>
      <c r="L31318"/>
      <c r="M31318"/>
      <c r="N31318"/>
    </row>
    <row r="31319" spans="1:14" x14ac:dyDescent="0.3">
      <c r="A31319" s="86">
        <f t="shared" si="489"/>
        <v>31311</v>
      </c>
      <c r="B31319" s="17"/>
      <c r="C31319" s="17"/>
      <c r="D31319"/>
      <c r="E31319"/>
      <c r="F31319"/>
      <c r="G31319"/>
      <c r="H31319"/>
      <c r="I31319"/>
      <c r="J31319"/>
      <c r="K31319"/>
      <c r="L31319"/>
      <c r="M31319"/>
      <c r="N31319"/>
    </row>
    <row r="31320" spans="1:14" x14ac:dyDescent="0.3">
      <c r="A31320" s="86">
        <f t="shared" si="489"/>
        <v>31312</v>
      </c>
      <c r="B31320" s="17"/>
      <c r="C31320" s="17"/>
      <c r="D31320"/>
      <c r="E31320"/>
      <c r="F31320"/>
      <c r="G31320"/>
      <c r="H31320"/>
      <c r="I31320"/>
      <c r="J31320"/>
      <c r="K31320"/>
      <c r="L31320"/>
      <c r="M31320"/>
      <c r="N31320"/>
    </row>
    <row r="31321" spans="1:14" x14ac:dyDescent="0.3">
      <c r="A31321" s="86">
        <f t="shared" si="489"/>
        <v>31313</v>
      </c>
      <c r="B31321" s="17"/>
      <c r="C31321" s="17"/>
      <c r="D31321"/>
      <c r="E31321"/>
      <c r="F31321"/>
      <c r="G31321"/>
      <c r="H31321"/>
      <c r="I31321"/>
      <c r="J31321"/>
      <c r="K31321"/>
      <c r="L31321"/>
      <c r="M31321"/>
      <c r="N31321"/>
    </row>
    <row r="31322" spans="1:14" x14ac:dyDescent="0.3">
      <c r="A31322" s="86">
        <f t="shared" si="489"/>
        <v>31314</v>
      </c>
      <c r="B31322" s="17"/>
      <c r="C31322" s="17"/>
      <c r="D31322"/>
      <c r="E31322"/>
      <c r="F31322"/>
      <c r="G31322"/>
      <c r="H31322"/>
      <c r="I31322"/>
      <c r="J31322"/>
      <c r="K31322"/>
      <c r="L31322"/>
      <c r="M31322"/>
      <c r="N31322"/>
    </row>
    <row r="31323" spans="1:14" x14ac:dyDescent="0.3">
      <c r="A31323" s="86">
        <f t="shared" si="489"/>
        <v>31315</v>
      </c>
      <c r="B31323" s="17"/>
      <c r="C31323" s="17"/>
      <c r="D31323"/>
      <c r="E31323"/>
      <c r="F31323"/>
      <c r="G31323"/>
      <c r="H31323"/>
      <c r="I31323"/>
      <c r="J31323"/>
      <c r="K31323"/>
      <c r="L31323"/>
      <c r="M31323"/>
      <c r="N31323"/>
    </row>
    <row r="31324" spans="1:14" x14ac:dyDescent="0.3">
      <c r="A31324" s="86">
        <f t="shared" si="489"/>
        <v>31316</v>
      </c>
      <c r="B31324" s="17"/>
      <c r="C31324" s="17"/>
      <c r="D31324"/>
      <c r="E31324"/>
      <c r="F31324"/>
      <c r="G31324"/>
      <c r="H31324"/>
      <c r="I31324"/>
      <c r="J31324"/>
      <c r="K31324"/>
      <c r="L31324"/>
      <c r="M31324"/>
      <c r="N31324"/>
    </row>
    <row r="31325" spans="1:14" x14ac:dyDescent="0.3">
      <c r="A31325" s="86">
        <f t="shared" si="489"/>
        <v>31317</v>
      </c>
      <c r="B31325" s="17"/>
      <c r="C31325" s="17"/>
      <c r="D31325"/>
      <c r="E31325"/>
      <c r="F31325"/>
      <c r="G31325"/>
      <c r="H31325"/>
      <c r="I31325"/>
      <c r="J31325"/>
      <c r="K31325"/>
      <c r="L31325"/>
      <c r="M31325"/>
      <c r="N31325"/>
    </row>
    <row r="31326" spans="1:14" x14ac:dyDescent="0.3">
      <c r="A31326" s="86">
        <f t="shared" si="489"/>
        <v>31318</v>
      </c>
      <c r="B31326" s="17"/>
      <c r="C31326" s="17"/>
      <c r="D31326"/>
      <c r="E31326"/>
      <c r="F31326"/>
      <c r="G31326"/>
      <c r="H31326"/>
      <c r="I31326"/>
      <c r="J31326"/>
      <c r="K31326"/>
      <c r="L31326"/>
      <c r="M31326"/>
      <c r="N31326"/>
    </row>
    <row r="31327" spans="1:14" x14ac:dyDescent="0.3">
      <c r="A31327" s="86">
        <f t="shared" si="489"/>
        <v>31319</v>
      </c>
      <c r="B31327" s="17"/>
      <c r="C31327" s="17"/>
      <c r="D31327"/>
      <c r="E31327"/>
      <c r="F31327"/>
      <c r="G31327"/>
      <c r="H31327"/>
      <c r="I31327"/>
      <c r="J31327"/>
      <c r="K31327"/>
      <c r="L31327"/>
      <c r="M31327"/>
      <c r="N31327"/>
    </row>
    <row r="31328" spans="1:14" x14ac:dyDescent="0.3">
      <c r="A31328" s="86">
        <f t="shared" si="489"/>
        <v>31320</v>
      </c>
      <c r="B31328" s="17"/>
      <c r="C31328" s="17"/>
      <c r="D31328"/>
      <c r="E31328"/>
      <c r="F31328"/>
      <c r="G31328"/>
      <c r="H31328"/>
      <c r="I31328"/>
      <c r="J31328"/>
      <c r="K31328"/>
      <c r="L31328"/>
      <c r="M31328"/>
      <c r="N31328"/>
    </row>
    <row r="31329" spans="1:14" x14ac:dyDescent="0.3">
      <c r="A31329" s="86">
        <f t="shared" si="489"/>
        <v>31321</v>
      </c>
      <c r="B31329" s="17"/>
      <c r="C31329" s="17"/>
      <c r="D31329"/>
      <c r="E31329"/>
      <c r="F31329"/>
      <c r="G31329"/>
      <c r="H31329"/>
      <c r="I31329"/>
      <c r="J31329"/>
      <c r="K31329"/>
      <c r="L31329"/>
      <c r="M31329"/>
      <c r="N31329"/>
    </row>
    <row r="31330" spans="1:14" x14ac:dyDescent="0.3">
      <c r="A31330" s="86">
        <f t="shared" si="489"/>
        <v>31322</v>
      </c>
      <c r="B31330" s="17"/>
      <c r="C31330" s="17"/>
      <c r="D31330"/>
      <c r="E31330"/>
      <c r="F31330"/>
      <c r="G31330"/>
      <c r="H31330"/>
      <c r="I31330"/>
      <c r="J31330"/>
      <c r="K31330"/>
      <c r="L31330"/>
      <c r="M31330"/>
      <c r="N31330"/>
    </row>
    <row r="31331" spans="1:14" x14ac:dyDescent="0.3">
      <c r="A31331" s="86">
        <f t="shared" si="489"/>
        <v>31323</v>
      </c>
      <c r="B31331" s="17"/>
      <c r="C31331" s="17"/>
      <c r="D31331"/>
      <c r="E31331"/>
      <c r="F31331"/>
      <c r="G31331"/>
      <c r="H31331"/>
      <c r="I31331"/>
      <c r="J31331"/>
      <c r="K31331"/>
      <c r="L31331"/>
      <c r="M31331"/>
      <c r="N31331"/>
    </row>
    <row r="31332" spans="1:14" x14ac:dyDescent="0.3">
      <c r="A31332" s="86">
        <f t="shared" si="489"/>
        <v>31324</v>
      </c>
      <c r="B31332" s="17"/>
      <c r="C31332" s="17"/>
      <c r="D31332"/>
      <c r="E31332"/>
      <c r="F31332"/>
      <c r="G31332"/>
      <c r="H31332"/>
      <c r="I31332"/>
      <c r="J31332"/>
      <c r="K31332"/>
      <c r="L31332"/>
      <c r="M31332"/>
      <c r="N31332"/>
    </row>
    <row r="31333" spans="1:14" x14ac:dyDescent="0.3">
      <c r="A31333" s="86">
        <f t="shared" si="489"/>
        <v>31325</v>
      </c>
      <c r="B31333" s="17"/>
      <c r="C31333" s="17"/>
      <c r="D31333"/>
      <c r="E31333"/>
      <c r="F31333"/>
      <c r="G31333"/>
      <c r="H31333"/>
      <c r="I31333"/>
      <c r="J31333"/>
      <c r="K31333"/>
      <c r="L31333"/>
      <c r="M31333"/>
      <c r="N31333"/>
    </row>
    <row r="31334" spans="1:14" x14ac:dyDescent="0.3">
      <c r="A31334" s="86">
        <f t="shared" si="489"/>
        <v>31326</v>
      </c>
      <c r="B31334" s="17"/>
      <c r="C31334" s="17"/>
      <c r="D31334"/>
      <c r="E31334"/>
      <c r="F31334"/>
      <c r="G31334"/>
      <c r="H31334"/>
      <c r="I31334"/>
      <c r="J31334"/>
      <c r="K31334"/>
      <c r="L31334"/>
      <c r="M31334"/>
      <c r="N31334"/>
    </row>
    <row r="31335" spans="1:14" x14ac:dyDescent="0.3">
      <c r="A31335" s="86">
        <f t="shared" si="489"/>
        <v>31327</v>
      </c>
      <c r="B31335" s="17"/>
      <c r="C31335" s="17"/>
      <c r="D31335"/>
      <c r="E31335"/>
      <c r="F31335"/>
      <c r="G31335"/>
      <c r="H31335"/>
      <c r="I31335"/>
      <c r="J31335"/>
      <c r="K31335"/>
      <c r="L31335"/>
      <c r="M31335"/>
      <c r="N31335"/>
    </row>
    <row r="31336" spans="1:14" x14ac:dyDescent="0.3">
      <c r="A31336" s="86">
        <f t="shared" si="489"/>
        <v>31328</v>
      </c>
      <c r="B31336" s="17"/>
      <c r="C31336" s="17"/>
      <c r="D31336"/>
      <c r="E31336"/>
      <c r="F31336"/>
      <c r="G31336"/>
      <c r="H31336"/>
      <c r="I31336"/>
      <c r="J31336"/>
      <c r="K31336"/>
      <c r="L31336"/>
      <c r="M31336"/>
      <c r="N31336"/>
    </row>
    <row r="31337" spans="1:14" x14ac:dyDescent="0.3">
      <c r="A31337" s="86">
        <f t="shared" si="489"/>
        <v>31329</v>
      </c>
      <c r="B31337" s="17"/>
      <c r="C31337" s="17"/>
      <c r="D31337"/>
      <c r="E31337"/>
      <c r="F31337"/>
      <c r="G31337"/>
      <c r="H31337"/>
      <c r="I31337"/>
      <c r="J31337"/>
      <c r="K31337"/>
      <c r="L31337"/>
      <c r="M31337"/>
      <c r="N31337"/>
    </row>
    <row r="31338" spans="1:14" x14ac:dyDescent="0.3">
      <c r="A31338" s="86">
        <f t="shared" si="489"/>
        <v>31330</v>
      </c>
      <c r="B31338" s="17"/>
      <c r="C31338" s="17"/>
      <c r="D31338"/>
      <c r="E31338"/>
      <c r="F31338"/>
      <c r="G31338"/>
      <c r="H31338"/>
      <c r="I31338"/>
      <c r="J31338"/>
      <c r="K31338"/>
      <c r="L31338"/>
      <c r="M31338"/>
      <c r="N31338"/>
    </row>
    <row r="31339" spans="1:14" x14ac:dyDescent="0.3">
      <c r="A31339" s="86">
        <f t="shared" si="489"/>
        <v>31331</v>
      </c>
      <c r="B31339" s="17"/>
      <c r="C31339" s="17"/>
      <c r="D31339"/>
      <c r="E31339"/>
      <c r="F31339"/>
      <c r="G31339"/>
      <c r="H31339"/>
      <c r="I31339"/>
      <c r="J31339"/>
      <c r="K31339"/>
      <c r="L31339"/>
      <c r="M31339"/>
      <c r="N31339"/>
    </row>
    <row r="31340" spans="1:14" x14ac:dyDescent="0.3">
      <c r="A31340" s="86">
        <f t="shared" si="489"/>
        <v>31332</v>
      </c>
      <c r="B31340" s="17"/>
      <c r="C31340" s="17"/>
      <c r="D31340"/>
      <c r="E31340"/>
      <c r="F31340"/>
      <c r="G31340"/>
      <c r="H31340"/>
      <c r="I31340"/>
      <c r="J31340"/>
      <c r="K31340"/>
      <c r="L31340"/>
      <c r="M31340"/>
      <c r="N31340"/>
    </row>
    <row r="31341" spans="1:14" x14ac:dyDescent="0.3">
      <c r="A31341" s="86">
        <f t="shared" si="489"/>
        <v>31333</v>
      </c>
      <c r="B31341" s="17"/>
      <c r="C31341" s="17"/>
      <c r="D31341"/>
      <c r="E31341"/>
      <c r="F31341"/>
      <c r="G31341"/>
      <c r="H31341"/>
      <c r="I31341"/>
      <c r="J31341"/>
      <c r="K31341"/>
      <c r="L31341"/>
      <c r="M31341"/>
      <c r="N31341"/>
    </row>
    <row r="31342" spans="1:14" x14ac:dyDescent="0.3">
      <c r="A31342" s="86">
        <f t="shared" si="489"/>
        <v>31334</v>
      </c>
      <c r="B31342" s="17"/>
      <c r="C31342" s="17"/>
      <c r="D31342"/>
      <c r="E31342"/>
      <c r="F31342"/>
      <c r="G31342"/>
      <c r="H31342"/>
      <c r="I31342"/>
      <c r="J31342"/>
      <c r="K31342"/>
      <c r="L31342"/>
      <c r="M31342"/>
      <c r="N31342"/>
    </row>
    <row r="31343" spans="1:14" x14ac:dyDescent="0.3">
      <c r="A31343" s="86">
        <f t="shared" si="489"/>
        <v>31335</v>
      </c>
      <c r="B31343" s="17"/>
      <c r="C31343" s="17"/>
      <c r="D31343"/>
      <c r="E31343"/>
      <c r="F31343"/>
      <c r="G31343"/>
      <c r="H31343"/>
      <c r="I31343"/>
      <c r="J31343"/>
      <c r="K31343"/>
      <c r="L31343"/>
      <c r="M31343"/>
      <c r="N31343"/>
    </row>
    <row r="31344" spans="1:14" x14ac:dyDescent="0.3">
      <c r="A31344" s="86">
        <f t="shared" si="489"/>
        <v>31336</v>
      </c>
      <c r="B31344" s="17"/>
      <c r="C31344" s="17"/>
      <c r="D31344"/>
      <c r="E31344"/>
      <c r="F31344"/>
      <c r="G31344"/>
      <c r="H31344"/>
      <c r="I31344"/>
      <c r="J31344"/>
      <c r="K31344"/>
      <c r="L31344"/>
      <c r="M31344"/>
      <c r="N31344"/>
    </row>
    <row r="31345" spans="1:14" x14ac:dyDescent="0.3">
      <c r="A31345" s="86">
        <f t="shared" si="489"/>
        <v>31337</v>
      </c>
      <c r="B31345" s="17"/>
      <c r="C31345" s="17"/>
      <c r="D31345"/>
      <c r="E31345"/>
      <c r="F31345"/>
      <c r="G31345"/>
      <c r="H31345"/>
      <c r="I31345"/>
      <c r="J31345"/>
      <c r="K31345"/>
      <c r="L31345"/>
      <c r="M31345"/>
      <c r="N31345"/>
    </row>
    <row r="31346" spans="1:14" x14ac:dyDescent="0.3">
      <c r="A31346" s="86">
        <f t="shared" si="489"/>
        <v>31338</v>
      </c>
      <c r="B31346" s="17"/>
      <c r="C31346" s="17"/>
      <c r="D31346"/>
      <c r="E31346"/>
      <c r="F31346"/>
      <c r="G31346"/>
      <c r="H31346"/>
      <c r="I31346"/>
      <c r="J31346"/>
      <c r="K31346"/>
      <c r="L31346"/>
      <c r="M31346"/>
      <c r="N31346"/>
    </row>
    <row r="31347" spans="1:14" x14ac:dyDescent="0.3">
      <c r="A31347" s="86">
        <f t="shared" si="489"/>
        <v>31339</v>
      </c>
      <c r="B31347" s="17"/>
      <c r="C31347" s="17"/>
      <c r="D31347"/>
      <c r="E31347"/>
      <c r="F31347"/>
      <c r="G31347"/>
      <c r="H31347"/>
      <c r="I31347"/>
      <c r="J31347"/>
      <c r="K31347"/>
      <c r="L31347"/>
      <c r="M31347"/>
      <c r="N31347"/>
    </row>
    <row r="31348" spans="1:14" x14ac:dyDescent="0.3">
      <c r="A31348" s="86">
        <f t="shared" si="489"/>
        <v>31340</v>
      </c>
      <c r="B31348" s="17"/>
      <c r="C31348" s="17"/>
      <c r="D31348"/>
      <c r="E31348"/>
      <c r="F31348"/>
      <c r="G31348"/>
      <c r="H31348"/>
      <c r="I31348"/>
      <c r="J31348"/>
      <c r="K31348"/>
      <c r="L31348"/>
      <c r="M31348"/>
      <c r="N31348"/>
    </row>
    <row r="31349" spans="1:14" x14ac:dyDescent="0.3">
      <c r="A31349" s="86">
        <f t="shared" si="489"/>
        <v>31341</v>
      </c>
      <c r="B31349" s="17"/>
      <c r="C31349" s="17"/>
      <c r="D31349"/>
      <c r="E31349"/>
      <c r="F31349"/>
      <c r="G31349"/>
      <c r="H31349"/>
      <c r="I31349"/>
      <c r="J31349"/>
      <c r="K31349"/>
      <c r="L31349"/>
      <c r="M31349"/>
      <c r="N31349"/>
    </row>
    <row r="31350" spans="1:14" x14ac:dyDescent="0.3">
      <c r="A31350" s="86">
        <f t="shared" si="489"/>
        <v>31342</v>
      </c>
      <c r="B31350" s="17"/>
      <c r="C31350" s="17"/>
      <c r="D31350"/>
      <c r="E31350"/>
      <c r="F31350"/>
      <c r="G31350"/>
      <c r="H31350"/>
      <c r="I31350"/>
      <c r="J31350"/>
      <c r="K31350"/>
      <c r="L31350"/>
      <c r="M31350"/>
      <c r="N31350"/>
    </row>
    <row r="31351" spans="1:14" x14ac:dyDescent="0.3">
      <c r="A31351" s="86">
        <f t="shared" si="489"/>
        <v>31343</v>
      </c>
      <c r="B31351" s="17"/>
      <c r="C31351" s="17"/>
      <c r="D31351"/>
      <c r="E31351"/>
      <c r="F31351"/>
      <c r="G31351"/>
      <c r="H31351"/>
      <c r="I31351"/>
      <c r="J31351"/>
      <c r="K31351"/>
      <c r="L31351"/>
      <c r="M31351"/>
      <c r="N31351"/>
    </row>
    <row r="31352" spans="1:14" x14ac:dyDescent="0.3">
      <c r="A31352" s="86">
        <f t="shared" si="489"/>
        <v>31344</v>
      </c>
      <c r="B31352" s="17"/>
      <c r="C31352" s="17"/>
      <c r="D31352"/>
      <c r="E31352"/>
      <c r="F31352"/>
      <c r="G31352"/>
      <c r="H31352"/>
      <c r="I31352"/>
      <c r="J31352"/>
      <c r="K31352"/>
      <c r="L31352"/>
      <c r="M31352"/>
      <c r="N31352"/>
    </row>
    <row r="31353" spans="1:14" x14ac:dyDescent="0.3">
      <c r="A31353" s="86">
        <f t="shared" si="489"/>
        <v>31345</v>
      </c>
      <c r="B31353" s="17"/>
      <c r="C31353" s="17"/>
      <c r="D31353"/>
      <c r="E31353"/>
      <c r="F31353"/>
      <c r="G31353"/>
      <c r="H31353"/>
      <c r="I31353"/>
      <c r="J31353"/>
      <c r="K31353"/>
      <c r="L31353"/>
      <c r="M31353"/>
      <c r="N31353"/>
    </row>
    <row r="31354" spans="1:14" x14ac:dyDescent="0.3">
      <c r="A31354" s="86">
        <f t="shared" si="489"/>
        <v>31346</v>
      </c>
      <c r="B31354" s="17"/>
      <c r="C31354" s="17"/>
      <c r="D31354"/>
      <c r="E31354"/>
      <c r="F31354"/>
      <c r="G31354"/>
      <c r="H31354"/>
      <c r="I31354"/>
      <c r="J31354"/>
      <c r="K31354"/>
      <c r="L31354"/>
      <c r="M31354"/>
      <c r="N31354"/>
    </row>
    <row r="31355" spans="1:14" x14ac:dyDescent="0.3">
      <c r="A31355" s="86">
        <f t="shared" si="489"/>
        <v>31347</v>
      </c>
      <c r="B31355" s="17"/>
      <c r="C31355" s="17"/>
      <c r="D31355"/>
      <c r="E31355"/>
      <c r="F31355"/>
      <c r="G31355"/>
      <c r="H31355"/>
      <c r="I31355"/>
      <c r="J31355"/>
      <c r="K31355"/>
      <c r="L31355"/>
      <c r="M31355"/>
      <c r="N31355"/>
    </row>
    <row r="31356" spans="1:14" x14ac:dyDescent="0.3">
      <c r="A31356" s="86">
        <f t="shared" si="489"/>
        <v>31348</v>
      </c>
      <c r="B31356" s="17"/>
      <c r="C31356" s="17"/>
      <c r="D31356"/>
      <c r="E31356"/>
      <c r="F31356"/>
      <c r="G31356"/>
      <c r="H31356"/>
      <c r="I31356"/>
      <c r="J31356"/>
      <c r="K31356"/>
      <c r="L31356"/>
      <c r="M31356"/>
      <c r="N31356"/>
    </row>
    <row r="31357" spans="1:14" x14ac:dyDescent="0.3">
      <c r="A31357" s="86">
        <f t="shared" si="489"/>
        <v>31349</v>
      </c>
      <c r="B31357" s="17"/>
      <c r="C31357" s="17"/>
      <c r="D31357"/>
      <c r="E31357"/>
      <c r="F31357"/>
      <c r="G31357"/>
      <c r="H31357"/>
      <c r="I31357"/>
      <c r="J31357"/>
      <c r="K31357"/>
      <c r="L31357"/>
      <c r="M31357"/>
      <c r="N31357"/>
    </row>
    <row r="31358" spans="1:14" x14ac:dyDescent="0.3">
      <c r="A31358" s="86">
        <f t="shared" si="489"/>
        <v>31350</v>
      </c>
      <c r="B31358" s="17"/>
      <c r="C31358" s="17"/>
      <c r="D31358"/>
      <c r="E31358"/>
      <c r="F31358"/>
      <c r="G31358"/>
      <c r="H31358"/>
      <c r="I31358"/>
      <c r="J31358"/>
      <c r="K31358"/>
      <c r="L31358"/>
      <c r="M31358"/>
      <c r="N31358"/>
    </row>
    <row r="31359" spans="1:14" x14ac:dyDescent="0.3">
      <c r="A31359" s="86">
        <f t="shared" si="489"/>
        <v>31351</v>
      </c>
      <c r="B31359" s="17"/>
      <c r="C31359" s="17"/>
      <c r="D31359"/>
      <c r="E31359"/>
      <c r="F31359"/>
      <c r="G31359"/>
      <c r="H31359"/>
      <c r="I31359"/>
      <c r="J31359"/>
      <c r="K31359"/>
      <c r="L31359"/>
      <c r="M31359"/>
      <c r="N31359"/>
    </row>
    <row r="31360" spans="1:14" x14ac:dyDescent="0.3">
      <c r="A31360" s="86">
        <f t="shared" si="489"/>
        <v>31352</v>
      </c>
      <c r="B31360" s="17"/>
      <c r="C31360" s="17"/>
      <c r="D31360"/>
      <c r="E31360"/>
      <c r="F31360"/>
      <c r="G31360"/>
      <c r="H31360"/>
      <c r="I31360"/>
      <c r="J31360"/>
      <c r="K31360"/>
      <c r="L31360"/>
      <c r="M31360"/>
      <c r="N31360"/>
    </row>
    <row r="31361" spans="1:14" x14ac:dyDescent="0.3">
      <c r="A31361" s="86">
        <f t="shared" si="489"/>
        <v>31353</v>
      </c>
      <c r="B31361" s="17"/>
      <c r="C31361" s="17"/>
      <c r="D31361"/>
      <c r="E31361"/>
      <c r="F31361"/>
      <c r="G31361"/>
      <c r="H31361"/>
      <c r="I31361"/>
      <c r="J31361"/>
      <c r="K31361"/>
      <c r="L31361"/>
      <c r="M31361"/>
      <c r="N31361"/>
    </row>
    <row r="31362" spans="1:14" x14ac:dyDescent="0.3">
      <c r="A31362" s="86">
        <f t="shared" si="489"/>
        <v>31354</v>
      </c>
      <c r="B31362" s="17"/>
      <c r="C31362" s="17"/>
      <c r="D31362"/>
      <c r="E31362"/>
      <c r="F31362"/>
      <c r="G31362"/>
      <c r="H31362"/>
      <c r="I31362"/>
      <c r="J31362"/>
      <c r="K31362"/>
      <c r="L31362"/>
      <c r="M31362"/>
      <c r="N31362"/>
    </row>
    <row r="31363" spans="1:14" x14ac:dyDescent="0.3">
      <c r="A31363" s="86">
        <f t="shared" si="489"/>
        <v>31355</v>
      </c>
      <c r="B31363" s="17"/>
      <c r="C31363" s="17"/>
      <c r="D31363"/>
      <c r="E31363"/>
      <c r="F31363"/>
      <c r="G31363"/>
      <c r="H31363"/>
      <c r="I31363"/>
      <c r="J31363"/>
      <c r="K31363"/>
      <c r="L31363"/>
      <c r="M31363"/>
      <c r="N31363"/>
    </row>
    <row r="31364" spans="1:14" x14ac:dyDescent="0.3">
      <c r="A31364" s="86">
        <f t="shared" si="489"/>
        <v>31356</v>
      </c>
      <c r="B31364" s="17"/>
      <c r="C31364" s="17"/>
      <c r="D31364"/>
      <c r="E31364"/>
      <c r="F31364"/>
      <c r="G31364"/>
      <c r="H31364"/>
      <c r="I31364"/>
      <c r="J31364"/>
      <c r="K31364"/>
      <c r="L31364"/>
      <c r="M31364"/>
      <c r="N31364"/>
    </row>
    <row r="31365" spans="1:14" x14ac:dyDescent="0.3">
      <c r="A31365" s="86">
        <f t="shared" si="489"/>
        <v>31357</v>
      </c>
      <c r="B31365" s="17"/>
      <c r="C31365" s="17"/>
      <c r="D31365"/>
      <c r="E31365"/>
      <c r="F31365"/>
      <c r="G31365"/>
      <c r="H31365"/>
      <c r="I31365"/>
      <c r="J31365"/>
      <c r="K31365"/>
      <c r="L31365"/>
      <c r="M31365"/>
      <c r="N31365"/>
    </row>
    <row r="31366" spans="1:14" x14ac:dyDescent="0.3">
      <c r="A31366" s="86">
        <f t="shared" si="489"/>
        <v>31358</v>
      </c>
      <c r="B31366" s="17"/>
      <c r="C31366" s="17"/>
      <c r="D31366"/>
      <c r="E31366"/>
      <c r="F31366"/>
      <c r="G31366"/>
      <c r="H31366"/>
      <c r="I31366"/>
      <c r="J31366"/>
      <c r="K31366"/>
      <c r="L31366"/>
      <c r="M31366"/>
      <c r="N31366"/>
    </row>
    <row r="31367" spans="1:14" x14ac:dyDescent="0.3">
      <c r="A31367" s="86">
        <f t="shared" si="489"/>
        <v>31359</v>
      </c>
      <c r="B31367" s="17"/>
      <c r="C31367" s="17"/>
      <c r="D31367"/>
      <c r="E31367"/>
      <c r="F31367"/>
      <c r="G31367"/>
      <c r="H31367"/>
      <c r="I31367"/>
      <c r="J31367"/>
      <c r="K31367"/>
      <c r="L31367"/>
      <c r="M31367"/>
      <c r="N31367"/>
    </row>
    <row r="31368" spans="1:14" x14ac:dyDescent="0.3">
      <c r="A31368" s="86">
        <f t="shared" si="489"/>
        <v>31360</v>
      </c>
      <c r="B31368" s="17"/>
      <c r="C31368" s="17"/>
      <c r="D31368"/>
      <c r="E31368"/>
      <c r="F31368"/>
      <c r="G31368"/>
      <c r="H31368"/>
      <c r="I31368"/>
      <c r="J31368"/>
      <c r="K31368"/>
      <c r="L31368"/>
      <c r="M31368"/>
      <c r="N31368"/>
    </row>
    <row r="31369" spans="1:14" x14ac:dyDescent="0.3">
      <c r="A31369" s="86">
        <f t="shared" si="489"/>
        <v>31361</v>
      </c>
      <c r="B31369" s="17"/>
      <c r="C31369" s="17"/>
      <c r="D31369"/>
      <c r="E31369"/>
      <c r="F31369"/>
      <c r="G31369"/>
      <c r="H31369"/>
      <c r="I31369"/>
      <c r="J31369"/>
      <c r="K31369"/>
      <c r="L31369"/>
      <c r="M31369"/>
      <c r="N31369"/>
    </row>
    <row r="31370" spans="1:14" x14ac:dyDescent="0.3">
      <c r="A31370" s="86">
        <f t="shared" si="489"/>
        <v>31362</v>
      </c>
      <c r="B31370" s="17"/>
      <c r="C31370" s="17"/>
      <c r="D31370"/>
      <c r="E31370"/>
      <c r="F31370"/>
      <c r="G31370"/>
      <c r="H31370"/>
      <c r="I31370"/>
      <c r="J31370"/>
      <c r="K31370"/>
      <c r="L31370"/>
      <c r="M31370"/>
      <c r="N31370"/>
    </row>
    <row r="31371" spans="1:14" x14ac:dyDescent="0.3">
      <c r="A31371" s="86">
        <f t="shared" ref="A31371:A31434" si="490">A31370+1</f>
        <v>31363</v>
      </c>
      <c r="B31371" s="17"/>
      <c r="C31371" s="17"/>
      <c r="D31371"/>
      <c r="E31371"/>
      <c r="F31371"/>
      <c r="G31371"/>
      <c r="H31371"/>
      <c r="I31371"/>
      <c r="J31371"/>
      <c r="K31371"/>
      <c r="L31371"/>
      <c r="M31371"/>
      <c r="N31371"/>
    </row>
    <row r="31372" spans="1:14" x14ac:dyDescent="0.3">
      <c r="A31372" s="86">
        <f t="shared" si="490"/>
        <v>31364</v>
      </c>
      <c r="B31372" s="17"/>
      <c r="C31372" s="17"/>
      <c r="D31372"/>
      <c r="E31372"/>
      <c r="F31372"/>
      <c r="G31372"/>
      <c r="H31372"/>
      <c r="I31372"/>
      <c r="J31372"/>
      <c r="K31372"/>
      <c r="L31372"/>
      <c r="M31372"/>
      <c r="N31372"/>
    </row>
    <row r="31373" spans="1:14" x14ac:dyDescent="0.3">
      <c r="A31373" s="86">
        <f t="shared" si="490"/>
        <v>31365</v>
      </c>
      <c r="B31373" s="17"/>
      <c r="C31373" s="17"/>
      <c r="D31373"/>
      <c r="E31373"/>
      <c r="F31373"/>
      <c r="G31373"/>
      <c r="H31373"/>
      <c r="I31373"/>
      <c r="J31373"/>
      <c r="K31373"/>
      <c r="L31373"/>
      <c r="M31373"/>
      <c r="N31373"/>
    </row>
    <row r="31374" spans="1:14" x14ac:dyDescent="0.3">
      <c r="A31374" s="86">
        <f t="shared" si="490"/>
        <v>31366</v>
      </c>
      <c r="B31374" s="17"/>
      <c r="C31374" s="17"/>
      <c r="D31374"/>
      <c r="E31374"/>
      <c r="F31374"/>
      <c r="G31374"/>
      <c r="H31374"/>
      <c r="I31374"/>
      <c r="J31374"/>
      <c r="K31374"/>
      <c r="L31374"/>
      <c r="M31374"/>
      <c r="N31374"/>
    </row>
    <row r="31375" spans="1:14" x14ac:dyDescent="0.3">
      <c r="A31375" s="86">
        <f t="shared" si="490"/>
        <v>31367</v>
      </c>
      <c r="B31375" s="17"/>
      <c r="C31375" s="17"/>
      <c r="D31375"/>
      <c r="E31375"/>
      <c r="F31375"/>
      <c r="G31375"/>
      <c r="H31375"/>
      <c r="I31375"/>
      <c r="J31375"/>
      <c r="K31375"/>
      <c r="L31375"/>
      <c r="M31375"/>
      <c r="N31375"/>
    </row>
    <row r="31376" spans="1:14" x14ac:dyDescent="0.3">
      <c r="A31376" s="86">
        <f t="shared" si="490"/>
        <v>31368</v>
      </c>
      <c r="B31376" s="17"/>
      <c r="C31376" s="17"/>
      <c r="D31376"/>
      <c r="E31376"/>
      <c r="F31376"/>
      <c r="G31376"/>
      <c r="H31376"/>
      <c r="I31376"/>
      <c r="J31376"/>
      <c r="K31376"/>
      <c r="L31376"/>
      <c r="M31376"/>
      <c r="N31376"/>
    </row>
    <row r="31377" spans="1:14" x14ac:dyDescent="0.3">
      <c r="A31377" s="86">
        <f t="shared" si="490"/>
        <v>31369</v>
      </c>
      <c r="B31377" s="17"/>
      <c r="C31377" s="17"/>
      <c r="D31377"/>
      <c r="E31377"/>
      <c r="F31377"/>
      <c r="G31377"/>
      <c r="H31377"/>
      <c r="I31377"/>
      <c r="J31377"/>
      <c r="K31377"/>
      <c r="L31377"/>
      <c r="M31377"/>
      <c r="N31377"/>
    </row>
    <row r="31378" spans="1:14" x14ac:dyDescent="0.3">
      <c r="A31378" s="86">
        <f t="shared" si="490"/>
        <v>31370</v>
      </c>
      <c r="B31378" s="17"/>
      <c r="C31378" s="17"/>
      <c r="D31378"/>
      <c r="E31378"/>
      <c r="F31378"/>
      <c r="G31378"/>
      <c r="H31378"/>
      <c r="I31378"/>
      <c r="J31378"/>
      <c r="K31378"/>
      <c r="L31378"/>
      <c r="M31378"/>
      <c r="N31378"/>
    </row>
    <row r="31379" spans="1:14" x14ac:dyDescent="0.3">
      <c r="A31379" s="86">
        <f t="shared" si="490"/>
        <v>31371</v>
      </c>
      <c r="B31379" s="17"/>
      <c r="C31379" s="17"/>
      <c r="D31379"/>
      <c r="E31379"/>
      <c r="F31379"/>
      <c r="G31379"/>
      <c r="H31379"/>
      <c r="I31379"/>
      <c r="J31379"/>
      <c r="K31379"/>
      <c r="L31379"/>
      <c r="M31379"/>
      <c r="N31379"/>
    </row>
    <row r="31380" spans="1:14" x14ac:dyDescent="0.3">
      <c r="A31380" s="86">
        <f t="shared" si="490"/>
        <v>31372</v>
      </c>
      <c r="B31380" s="17"/>
      <c r="C31380" s="17"/>
      <c r="D31380"/>
      <c r="E31380"/>
      <c r="F31380"/>
      <c r="G31380"/>
      <c r="H31380"/>
      <c r="I31380"/>
      <c r="J31380"/>
      <c r="K31380"/>
      <c r="L31380"/>
      <c r="M31380"/>
      <c r="N31380"/>
    </row>
    <row r="31381" spans="1:14" x14ac:dyDescent="0.3">
      <c r="A31381" s="86">
        <f t="shared" si="490"/>
        <v>31373</v>
      </c>
      <c r="B31381" s="17"/>
      <c r="C31381" s="17"/>
      <c r="D31381"/>
      <c r="E31381"/>
      <c r="F31381"/>
      <c r="G31381"/>
      <c r="H31381"/>
      <c r="I31381"/>
      <c r="J31381"/>
      <c r="K31381"/>
      <c r="L31381"/>
      <c r="M31381"/>
      <c r="N31381"/>
    </row>
    <row r="31382" spans="1:14" x14ac:dyDescent="0.3">
      <c r="A31382" s="86">
        <f t="shared" si="490"/>
        <v>31374</v>
      </c>
      <c r="B31382" s="17"/>
      <c r="C31382" s="17"/>
      <c r="D31382"/>
      <c r="E31382"/>
      <c r="F31382"/>
      <c r="G31382"/>
      <c r="H31382"/>
      <c r="I31382"/>
      <c r="J31382"/>
      <c r="K31382"/>
      <c r="L31382"/>
      <c r="M31382"/>
      <c r="N31382"/>
    </row>
    <row r="31383" spans="1:14" x14ac:dyDescent="0.3">
      <c r="A31383" s="86">
        <f t="shared" si="490"/>
        <v>31375</v>
      </c>
      <c r="B31383" s="17"/>
      <c r="C31383" s="17"/>
      <c r="D31383"/>
      <c r="E31383"/>
      <c r="F31383"/>
      <c r="G31383"/>
      <c r="H31383"/>
      <c r="I31383"/>
      <c r="J31383"/>
      <c r="K31383"/>
      <c r="L31383"/>
      <c r="M31383"/>
      <c r="N31383"/>
    </row>
    <row r="31384" spans="1:14" x14ac:dyDescent="0.3">
      <c r="A31384" s="86">
        <f t="shared" si="490"/>
        <v>31376</v>
      </c>
      <c r="B31384" s="17"/>
      <c r="C31384" s="17"/>
      <c r="D31384"/>
      <c r="E31384"/>
      <c r="F31384"/>
      <c r="G31384"/>
      <c r="H31384"/>
      <c r="I31384"/>
      <c r="J31384"/>
      <c r="K31384"/>
      <c r="L31384"/>
      <c r="M31384"/>
      <c r="N31384"/>
    </row>
    <row r="31385" spans="1:14" x14ac:dyDescent="0.3">
      <c r="A31385" s="86">
        <f t="shared" si="490"/>
        <v>31377</v>
      </c>
      <c r="B31385" s="17"/>
      <c r="C31385" s="17"/>
      <c r="D31385"/>
      <c r="E31385"/>
      <c r="F31385"/>
      <c r="G31385"/>
      <c r="H31385"/>
      <c r="I31385"/>
      <c r="J31385"/>
      <c r="K31385"/>
      <c r="L31385"/>
      <c r="M31385"/>
      <c r="N31385"/>
    </row>
    <row r="31386" spans="1:14" x14ac:dyDescent="0.3">
      <c r="A31386" s="86">
        <f t="shared" si="490"/>
        <v>31378</v>
      </c>
      <c r="B31386" s="17"/>
      <c r="C31386" s="17"/>
      <c r="D31386"/>
      <c r="E31386"/>
      <c r="F31386"/>
      <c r="G31386"/>
      <c r="H31386"/>
      <c r="I31386"/>
      <c r="J31386"/>
      <c r="K31386"/>
      <c r="L31386"/>
      <c r="M31386"/>
      <c r="N31386"/>
    </row>
    <row r="31387" spans="1:14" x14ac:dyDescent="0.3">
      <c r="A31387" s="86">
        <f t="shared" si="490"/>
        <v>31379</v>
      </c>
      <c r="B31387" s="17"/>
      <c r="C31387" s="17"/>
      <c r="D31387"/>
      <c r="E31387"/>
      <c r="F31387"/>
      <c r="G31387"/>
      <c r="H31387"/>
      <c r="I31387"/>
      <c r="J31387"/>
      <c r="K31387"/>
      <c r="L31387"/>
      <c r="M31387"/>
      <c r="N31387"/>
    </row>
    <row r="31388" spans="1:14" x14ac:dyDescent="0.3">
      <c r="A31388" s="86">
        <f t="shared" si="490"/>
        <v>31380</v>
      </c>
      <c r="B31388" s="17"/>
      <c r="C31388" s="17"/>
      <c r="D31388"/>
      <c r="E31388"/>
      <c r="F31388"/>
      <c r="G31388"/>
      <c r="H31388"/>
      <c r="I31388"/>
      <c r="J31388"/>
      <c r="K31388"/>
      <c r="L31388"/>
      <c r="M31388"/>
      <c r="N31388"/>
    </row>
    <row r="31389" spans="1:14" x14ac:dyDescent="0.3">
      <c r="A31389" s="86">
        <f t="shared" si="490"/>
        <v>31381</v>
      </c>
      <c r="B31389" s="17"/>
      <c r="C31389" s="17"/>
      <c r="D31389"/>
      <c r="E31389"/>
      <c r="F31389"/>
      <c r="G31389"/>
      <c r="H31389"/>
      <c r="I31389"/>
      <c r="J31389"/>
      <c r="K31389"/>
      <c r="L31389"/>
      <c r="M31389"/>
      <c r="N31389"/>
    </row>
    <row r="31390" spans="1:14" x14ac:dyDescent="0.3">
      <c r="A31390" s="86">
        <f t="shared" si="490"/>
        <v>31382</v>
      </c>
      <c r="B31390" s="17"/>
      <c r="C31390" s="17"/>
      <c r="D31390"/>
      <c r="E31390"/>
      <c r="F31390"/>
      <c r="G31390"/>
      <c r="H31390"/>
      <c r="I31390"/>
      <c r="J31390"/>
      <c r="K31390"/>
      <c r="L31390"/>
      <c r="M31390"/>
      <c r="N31390"/>
    </row>
    <row r="31391" spans="1:14" x14ac:dyDescent="0.3">
      <c r="A31391" s="86">
        <f t="shared" si="490"/>
        <v>31383</v>
      </c>
      <c r="B31391" s="17"/>
      <c r="C31391" s="17"/>
      <c r="D31391"/>
      <c r="E31391"/>
      <c r="F31391"/>
      <c r="G31391"/>
      <c r="H31391"/>
      <c r="I31391"/>
      <c r="J31391"/>
      <c r="K31391"/>
      <c r="L31391"/>
      <c r="M31391"/>
      <c r="N31391"/>
    </row>
    <row r="31392" spans="1:14" x14ac:dyDescent="0.3">
      <c r="A31392" s="86">
        <f t="shared" si="490"/>
        <v>31384</v>
      </c>
      <c r="B31392" s="17"/>
      <c r="C31392" s="17"/>
      <c r="D31392"/>
      <c r="E31392"/>
      <c r="F31392"/>
      <c r="G31392"/>
      <c r="H31392"/>
      <c r="I31392"/>
      <c r="J31392"/>
      <c r="K31392"/>
      <c r="L31392"/>
      <c r="M31392"/>
      <c r="N31392"/>
    </row>
    <row r="31393" spans="1:14" x14ac:dyDescent="0.3">
      <c r="A31393" s="86">
        <f t="shared" si="490"/>
        <v>31385</v>
      </c>
      <c r="B31393" s="17"/>
      <c r="C31393" s="17"/>
      <c r="D31393"/>
      <c r="E31393"/>
      <c r="F31393"/>
      <c r="G31393"/>
      <c r="H31393"/>
      <c r="I31393"/>
      <c r="J31393"/>
      <c r="K31393"/>
      <c r="L31393"/>
      <c r="M31393"/>
      <c r="N31393"/>
    </row>
    <row r="31394" spans="1:14" x14ac:dyDescent="0.3">
      <c r="A31394" s="86">
        <f t="shared" si="490"/>
        <v>31386</v>
      </c>
      <c r="B31394" s="17"/>
      <c r="C31394" s="17"/>
      <c r="D31394"/>
      <c r="E31394"/>
      <c r="F31394"/>
      <c r="G31394"/>
      <c r="H31394"/>
      <c r="I31394"/>
      <c r="J31394"/>
      <c r="K31394"/>
      <c r="L31394"/>
      <c r="M31394"/>
      <c r="N31394"/>
    </row>
    <row r="31395" spans="1:14" x14ac:dyDescent="0.3">
      <c r="A31395" s="86">
        <f t="shared" si="490"/>
        <v>31387</v>
      </c>
      <c r="B31395" s="17"/>
      <c r="C31395" s="17"/>
      <c r="D31395"/>
      <c r="E31395"/>
      <c r="F31395"/>
      <c r="G31395"/>
      <c r="H31395"/>
      <c r="I31395"/>
      <c r="J31395"/>
      <c r="K31395"/>
      <c r="L31395"/>
      <c r="M31395"/>
      <c r="N31395"/>
    </row>
    <row r="31396" spans="1:14" x14ac:dyDescent="0.3">
      <c r="A31396" s="86">
        <f t="shared" si="490"/>
        <v>31388</v>
      </c>
      <c r="B31396" s="17"/>
      <c r="C31396" s="17"/>
      <c r="D31396"/>
      <c r="E31396"/>
      <c r="F31396"/>
      <c r="G31396"/>
      <c r="H31396"/>
      <c r="I31396"/>
      <c r="J31396"/>
      <c r="K31396"/>
      <c r="L31396"/>
      <c r="M31396"/>
      <c r="N31396"/>
    </row>
    <row r="31397" spans="1:14" x14ac:dyDescent="0.3">
      <c r="A31397" s="86">
        <f t="shared" si="490"/>
        <v>31389</v>
      </c>
      <c r="B31397" s="17"/>
      <c r="C31397" s="17"/>
      <c r="D31397"/>
      <c r="E31397"/>
      <c r="F31397"/>
      <c r="G31397"/>
      <c r="H31397"/>
      <c r="I31397"/>
      <c r="J31397"/>
      <c r="K31397"/>
      <c r="L31397"/>
      <c r="M31397"/>
      <c r="N31397"/>
    </row>
    <row r="31398" spans="1:14" x14ac:dyDescent="0.3">
      <c r="A31398" s="86">
        <f t="shared" si="490"/>
        <v>31390</v>
      </c>
      <c r="B31398" s="17"/>
      <c r="C31398" s="17"/>
      <c r="D31398"/>
      <c r="E31398"/>
      <c r="F31398"/>
      <c r="G31398"/>
      <c r="H31398"/>
      <c r="I31398"/>
      <c r="J31398"/>
      <c r="K31398"/>
      <c r="L31398"/>
      <c r="M31398"/>
      <c r="N31398"/>
    </row>
    <row r="31399" spans="1:14" x14ac:dyDescent="0.3">
      <c r="A31399" s="86">
        <f t="shared" si="490"/>
        <v>31391</v>
      </c>
      <c r="B31399" s="17"/>
      <c r="C31399" s="17"/>
      <c r="D31399"/>
      <c r="E31399"/>
      <c r="F31399"/>
      <c r="G31399"/>
      <c r="H31399"/>
      <c r="I31399"/>
      <c r="J31399"/>
      <c r="K31399"/>
      <c r="L31399"/>
      <c r="M31399"/>
      <c r="N31399"/>
    </row>
    <row r="31400" spans="1:14" x14ac:dyDescent="0.3">
      <c r="A31400" s="86">
        <f t="shared" si="490"/>
        <v>31392</v>
      </c>
      <c r="B31400" s="17"/>
      <c r="C31400" s="17"/>
      <c r="D31400"/>
      <c r="E31400"/>
      <c r="F31400"/>
      <c r="G31400"/>
      <c r="H31400"/>
      <c r="I31400"/>
      <c r="J31400"/>
      <c r="K31400"/>
      <c r="L31400"/>
      <c r="M31400"/>
      <c r="N31400"/>
    </row>
    <row r="31401" spans="1:14" x14ac:dyDescent="0.3">
      <c r="A31401" s="86">
        <f t="shared" si="490"/>
        <v>31393</v>
      </c>
      <c r="B31401" s="17"/>
      <c r="C31401" s="17"/>
      <c r="D31401"/>
      <c r="E31401"/>
      <c r="F31401"/>
      <c r="G31401"/>
      <c r="H31401"/>
      <c r="I31401"/>
      <c r="J31401"/>
      <c r="K31401"/>
      <c r="L31401"/>
      <c r="M31401"/>
      <c r="N31401"/>
    </row>
    <row r="31402" spans="1:14" x14ac:dyDescent="0.3">
      <c r="A31402" s="86">
        <f t="shared" si="490"/>
        <v>31394</v>
      </c>
      <c r="B31402" s="17"/>
      <c r="C31402" s="17"/>
      <c r="D31402"/>
      <c r="E31402"/>
      <c r="F31402"/>
      <c r="G31402"/>
      <c r="H31402"/>
      <c r="I31402"/>
      <c r="J31402"/>
      <c r="K31402"/>
      <c r="L31402"/>
      <c r="M31402"/>
      <c r="N31402"/>
    </row>
    <row r="31403" spans="1:14" x14ac:dyDescent="0.3">
      <c r="A31403" s="86">
        <f t="shared" si="490"/>
        <v>31395</v>
      </c>
      <c r="B31403" s="17"/>
      <c r="C31403" s="17"/>
      <c r="D31403"/>
      <c r="E31403"/>
      <c r="F31403"/>
      <c r="G31403"/>
      <c r="H31403"/>
      <c r="I31403"/>
      <c r="J31403"/>
      <c r="K31403"/>
      <c r="L31403"/>
      <c r="M31403"/>
      <c r="N31403"/>
    </row>
    <row r="31404" spans="1:14" x14ac:dyDescent="0.3">
      <c r="A31404" s="86">
        <f t="shared" si="490"/>
        <v>31396</v>
      </c>
      <c r="B31404" s="17"/>
      <c r="C31404" s="17"/>
      <c r="D31404"/>
      <c r="E31404"/>
      <c r="F31404"/>
      <c r="G31404"/>
      <c r="H31404"/>
      <c r="I31404"/>
      <c r="J31404"/>
      <c r="K31404"/>
      <c r="L31404"/>
      <c r="M31404"/>
      <c r="N31404"/>
    </row>
    <row r="31405" spans="1:14" x14ac:dyDescent="0.3">
      <c r="A31405" s="86">
        <f t="shared" si="490"/>
        <v>31397</v>
      </c>
      <c r="B31405" s="17"/>
      <c r="C31405" s="17"/>
      <c r="D31405"/>
      <c r="E31405"/>
      <c r="F31405"/>
      <c r="G31405"/>
      <c r="H31405"/>
      <c r="I31405"/>
      <c r="J31405"/>
      <c r="K31405"/>
      <c r="L31405"/>
      <c r="M31405"/>
      <c r="N31405"/>
    </row>
    <row r="31406" spans="1:14" x14ac:dyDescent="0.3">
      <c r="A31406" s="86">
        <f t="shared" si="490"/>
        <v>31398</v>
      </c>
      <c r="B31406" s="17"/>
      <c r="C31406" s="17"/>
      <c r="D31406"/>
      <c r="E31406"/>
      <c r="F31406"/>
      <c r="G31406"/>
      <c r="H31406"/>
      <c r="I31406"/>
      <c r="J31406"/>
      <c r="K31406"/>
      <c r="L31406"/>
      <c r="M31406"/>
      <c r="N31406"/>
    </row>
    <row r="31407" spans="1:14" x14ac:dyDescent="0.3">
      <c r="A31407" s="86">
        <f t="shared" si="490"/>
        <v>31399</v>
      </c>
      <c r="B31407" s="17"/>
      <c r="C31407" s="17"/>
      <c r="D31407"/>
      <c r="E31407"/>
      <c r="F31407"/>
      <c r="G31407"/>
      <c r="H31407"/>
      <c r="I31407"/>
      <c r="J31407"/>
      <c r="K31407"/>
      <c r="L31407"/>
      <c r="M31407"/>
      <c r="N31407"/>
    </row>
    <row r="31408" spans="1:14" x14ac:dyDescent="0.3">
      <c r="A31408" s="86">
        <f t="shared" si="490"/>
        <v>31400</v>
      </c>
      <c r="B31408" s="17"/>
      <c r="C31408" s="17"/>
      <c r="D31408"/>
      <c r="E31408"/>
      <c r="F31408"/>
      <c r="G31408"/>
      <c r="H31408"/>
      <c r="I31408"/>
      <c r="J31408"/>
      <c r="K31408"/>
      <c r="L31408"/>
      <c r="M31408"/>
      <c r="N31408"/>
    </row>
    <row r="31409" spans="1:14" x14ac:dyDescent="0.3">
      <c r="A31409" s="86">
        <f t="shared" si="490"/>
        <v>31401</v>
      </c>
      <c r="B31409" s="17"/>
      <c r="C31409" s="17"/>
      <c r="D31409"/>
      <c r="E31409"/>
      <c r="F31409"/>
      <c r="G31409"/>
      <c r="H31409"/>
      <c r="I31409"/>
      <c r="J31409"/>
      <c r="K31409"/>
      <c r="L31409"/>
      <c r="M31409"/>
      <c r="N31409"/>
    </row>
    <row r="31410" spans="1:14" x14ac:dyDescent="0.3">
      <c r="A31410" s="86">
        <f t="shared" si="490"/>
        <v>31402</v>
      </c>
      <c r="B31410" s="17"/>
      <c r="C31410" s="17"/>
      <c r="D31410"/>
      <c r="E31410"/>
      <c r="F31410"/>
      <c r="G31410"/>
      <c r="H31410"/>
      <c r="I31410"/>
      <c r="J31410"/>
      <c r="K31410"/>
      <c r="L31410"/>
      <c r="M31410"/>
      <c r="N31410"/>
    </row>
    <row r="31411" spans="1:14" x14ac:dyDescent="0.3">
      <c r="A31411" s="86">
        <f t="shared" si="490"/>
        <v>31403</v>
      </c>
      <c r="B31411" s="17"/>
      <c r="C31411" s="17"/>
      <c r="D31411"/>
      <c r="E31411"/>
      <c r="F31411"/>
      <c r="G31411"/>
      <c r="H31411"/>
      <c r="I31411"/>
      <c r="J31411"/>
      <c r="K31411"/>
      <c r="L31411"/>
      <c r="M31411"/>
      <c r="N31411"/>
    </row>
    <row r="31412" spans="1:14" x14ac:dyDescent="0.3">
      <c r="A31412" s="86">
        <f t="shared" si="490"/>
        <v>31404</v>
      </c>
      <c r="B31412" s="17"/>
      <c r="C31412" s="17"/>
      <c r="D31412"/>
      <c r="E31412"/>
      <c r="F31412"/>
      <c r="G31412"/>
      <c r="H31412"/>
      <c r="I31412"/>
      <c r="J31412"/>
      <c r="K31412"/>
      <c r="L31412"/>
      <c r="M31412"/>
      <c r="N31412"/>
    </row>
    <row r="31413" spans="1:14" x14ac:dyDescent="0.3">
      <c r="A31413" s="86">
        <f t="shared" si="490"/>
        <v>31405</v>
      </c>
      <c r="B31413" s="17"/>
      <c r="C31413" s="17"/>
      <c r="D31413"/>
      <c r="E31413"/>
      <c r="F31413"/>
      <c r="G31413"/>
      <c r="H31413"/>
      <c r="I31413"/>
      <c r="J31413"/>
      <c r="K31413"/>
      <c r="L31413"/>
      <c r="M31413"/>
      <c r="N31413"/>
    </row>
    <row r="31414" spans="1:14" x14ac:dyDescent="0.3">
      <c r="A31414" s="86">
        <f t="shared" si="490"/>
        <v>31406</v>
      </c>
      <c r="B31414" s="17"/>
      <c r="C31414" s="17"/>
      <c r="D31414"/>
      <c r="E31414"/>
      <c r="F31414"/>
      <c r="G31414"/>
      <c r="H31414"/>
      <c r="I31414"/>
      <c r="J31414"/>
      <c r="K31414"/>
      <c r="L31414"/>
      <c r="M31414"/>
      <c r="N31414"/>
    </row>
    <row r="31415" spans="1:14" x14ac:dyDescent="0.3">
      <c r="A31415" s="86">
        <f t="shared" si="490"/>
        <v>31407</v>
      </c>
      <c r="B31415" s="17"/>
      <c r="C31415" s="17"/>
      <c r="D31415"/>
      <c r="E31415"/>
      <c r="F31415"/>
      <c r="G31415"/>
      <c r="H31415"/>
      <c r="I31415"/>
      <c r="J31415"/>
      <c r="K31415"/>
      <c r="L31415"/>
      <c r="M31415"/>
      <c r="N31415"/>
    </row>
    <row r="31416" spans="1:14" x14ac:dyDescent="0.3">
      <c r="A31416" s="86">
        <f t="shared" si="490"/>
        <v>31408</v>
      </c>
      <c r="B31416" s="17"/>
      <c r="C31416" s="17"/>
      <c r="D31416"/>
      <c r="E31416"/>
      <c r="F31416"/>
      <c r="G31416"/>
      <c r="H31416"/>
      <c r="I31416"/>
      <c r="J31416"/>
      <c r="K31416"/>
      <c r="L31416"/>
      <c r="M31416"/>
      <c r="N31416"/>
    </row>
    <row r="31417" spans="1:14" x14ac:dyDescent="0.3">
      <c r="A31417" s="86">
        <f t="shared" si="490"/>
        <v>31409</v>
      </c>
      <c r="B31417" s="17"/>
      <c r="C31417" s="17"/>
      <c r="D31417"/>
      <c r="E31417"/>
      <c r="F31417"/>
      <c r="G31417"/>
      <c r="H31417"/>
      <c r="I31417"/>
      <c r="J31417"/>
      <c r="K31417"/>
      <c r="L31417"/>
      <c r="M31417"/>
      <c r="N31417"/>
    </row>
    <row r="31418" spans="1:14" x14ac:dyDescent="0.3">
      <c r="A31418" s="86">
        <f t="shared" si="490"/>
        <v>31410</v>
      </c>
      <c r="B31418" s="17"/>
      <c r="C31418" s="17"/>
      <c r="D31418"/>
      <c r="E31418"/>
      <c r="F31418"/>
      <c r="G31418"/>
      <c r="H31418"/>
      <c r="I31418"/>
      <c r="J31418"/>
      <c r="K31418"/>
      <c r="L31418"/>
      <c r="M31418"/>
      <c r="N31418"/>
    </row>
    <row r="31419" spans="1:14" x14ac:dyDescent="0.3">
      <c r="A31419" s="86">
        <f t="shared" si="490"/>
        <v>31411</v>
      </c>
      <c r="B31419" s="17"/>
      <c r="C31419" s="17"/>
      <c r="D31419"/>
      <c r="E31419"/>
      <c r="F31419"/>
      <c r="G31419"/>
      <c r="H31419"/>
      <c r="I31419"/>
      <c r="J31419"/>
      <c r="K31419"/>
      <c r="L31419"/>
      <c r="M31419"/>
      <c r="N31419"/>
    </row>
    <row r="31420" spans="1:14" x14ac:dyDescent="0.3">
      <c r="A31420" s="86">
        <f t="shared" si="490"/>
        <v>31412</v>
      </c>
      <c r="B31420" s="17"/>
      <c r="C31420" s="17"/>
      <c r="D31420"/>
      <c r="E31420"/>
      <c r="F31420"/>
      <c r="G31420"/>
      <c r="H31420"/>
      <c r="I31420"/>
      <c r="J31420"/>
      <c r="K31420"/>
      <c r="L31420"/>
      <c r="M31420"/>
      <c r="N31420"/>
    </row>
    <row r="31421" spans="1:14" x14ac:dyDescent="0.3">
      <c r="A31421" s="86">
        <f t="shared" si="490"/>
        <v>31413</v>
      </c>
      <c r="B31421" s="17"/>
      <c r="C31421" s="17"/>
      <c r="D31421"/>
      <c r="E31421"/>
      <c r="F31421"/>
      <c r="G31421"/>
      <c r="H31421"/>
      <c r="I31421"/>
      <c r="J31421"/>
      <c r="K31421"/>
      <c r="L31421"/>
      <c r="M31421"/>
      <c r="N31421"/>
    </row>
    <row r="31422" spans="1:14" x14ac:dyDescent="0.3">
      <c r="A31422" s="86">
        <f t="shared" si="490"/>
        <v>31414</v>
      </c>
      <c r="B31422" s="17"/>
      <c r="C31422" s="17"/>
      <c r="D31422"/>
      <c r="E31422"/>
      <c r="F31422"/>
      <c r="G31422"/>
      <c r="H31422"/>
      <c r="I31422"/>
      <c r="J31422"/>
      <c r="K31422"/>
      <c r="L31422"/>
      <c r="M31422"/>
      <c r="N31422"/>
    </row>
    <row r="31423" spans="1:14" x14ac:dyDescent="0.3">
      <c r="A31423" s="86">
        <f t="shared" si="490"/>
        <v>31415</v>
      </c>
      <c r="B31423" s="17"/>
      <c r="C31423" s="17"/>
      <c r="D31423"/>
      <c r="E31423"/>
      <c r="F31423"/>
      <c r="G31423"/>
      <c r="H31423"/>
      <c r="I31423"/>
      <c r="J31423"/>
      <c r="K31423"/>
      <c r="L31423"/>
      <c r="M31423"/>
      <c r="N31423"/>
    </row>
    <row r="31424" spans="1:14" x14ac:dyDescent="0.3">
      <c r="A31424" s="86">
        <f t="shared" si="490"/>
        <v>31416</v>
      </c>
      <c r="B31424" s="17"/>
      <c r="C31424" s="17"/>
      <c r="D31424"/>
      <c r="E31424"/>
      <c r="F31424"/>
      <c r="G31424"/>
      <c r="H31424"/>
      <c r="I31424"/>
      <c r="J31424"/>
      <c r="K31424"/>
      <c r="L31424"/>
      <c r="M31424"/>
      <c r="N31424"/>
    </row>
    <row r="31425" spans="1:14" x14ac:dyDescent="0.3">
      <c r="A31425" s="86">
        <f t="shared" si="490"/>
        <v>31417</v>
      </c>
      <c r="B31425" s="17"/>
      <c r="C31425" s="17"/>
      <c r="D31425"/>
      <c r="E31425"/>
      <c r="F31425"/>
      <c r="G31425"/>
      <c r="H31425"/>
      <c r="I31425"/>
      <c r="J31425"/>
      <c r="K31425"/>
      <c r="L31425"/>
      <c r="M31425"/>
      <c r="N31425"/>
    </row>
    <row r="31426" spans="1:14" x14ac:dyDescent="0.3">
      <c r="A31426" s="86">
        <f t="shared" si="490"/>
        <v>31418</v>
      </c>
      <c r="B31426" s="17"/>
      <c r="C31426" s="17"/>
      <c r="D31426"/>
      <c r="E31426"/>
      <c r="F31426"/>
      <c r="G31426"/>
      <c r="H31426"/>
      <c r="I31426"/>
      <c r="J31426"/>
      <c r="K31426"/>
      <c r="L31426"/>
      <c r="M31426"/>
      <c r="N31426"/>
    </row>
    <row r="31427" spans="1:14" x14ac:dyDescent="0.3">
      <c r="A31427" s="86">
        <f t="shared" si="490"/>
        <v>31419</v>
      </c>
      <c r="B31427" s="17"/>
      <c r="C31427" s="17"/>
      <c r="D31427"/>
      <c r="E31427"/>
      <c r="F31427"/>
      <c r="G31427"/>
      <c r="H31427"/>
      <c r="I31427"/>
      <c r="J31427"/>
      <c r="K31427"/>
      <c r="L31427"/>
      <c r="M31427"/>
      <c r="N31427"/>
    </row>
    <row r="31428" spans="1:14" x14ac:dyDescent="0.3">
      <c r="A31428" s="86">
        <f t="shared" si="490"/>
        <v>31420</v>
      </c>
      <c r="B31428" s="17"/>
      <c r="C31428" s="17"/>
      <c r="D31428"/>
      <c r="E31428"/>
      <c r="F31428"/>
      <c r="G31428"/>
      <c r="H31428"/>
      <c r="I31428"/>
      <c r="J31428"/>
      <c r="K31428"/>
      <c r="L31428"/>
      <c r="M31428"/>
      <c r="N31428"/>
    </row>
    <row r="31429" spans="1:14" x14ac:dyDescent="0.3">
      <c r="A31429" s="86">
        <f t="shared" si="490"/>
        <v>31421</v>
      </c>
      <c r="B31429" s="17"/>
      <c r="C31429" s="17"/>
      <c r="D31429"/>
      <c r="E31429"/>
      <c r="F31429"/>
      <c r="G31429"/>
      <c r="H31429"/>
      <c r="I31429"/>
      <c r="J31429"/>
      <c r="K31429"/>
      <c r="L31429"/>
      <c r="M31429"/>
      <c r="N31429"/>
    </row>
    <row r="31430" spans="1:14" x14ac:dyDescent="0.3">
      <c r="A31430" s="86">
        <f t="shared" si="490"/>
        <v>31422</v>
      </c>
      <c r="B31430" s="17"/>
      <c r="C31430" s="17"/>
      <c r="D31430"/>
      <c r="E31430"/>
      <c r="F31430"/>
      <c r="G31430"/>
      <c r="H31430"/>
      <c r="I31430"/>
      <c r="J31430"/>
      <c r="K31430"/>
      <c r="L31430"/>
      <c r="M31430"/>
      <c r="N31430"/>
    </row>
    <row r="31431" spans="1:14" x14ac:dyDescent="0.3">
      <c r="A31431" s="86">
        <f t="shared" si="490"/>
        <v>31423</v>
      </c>
      <c r="B31431" s="17"/>
      <c r="C31431" s="17"/>
      <c r="D31431"/>
      <c r="E31431"/>
      <c r="F31431"/>
      <c r="G31431"/>
      <c r="H31431"/>
      <c r="I31431"/>
      <c r="J31431"/>
      <c r="K31431"/>
      <c r="L31431"/>
      <c r="M31431"/>
      <c r="N31431"/>
    </row>
    <row r="31432" spans="1:14" x14ac:dyDescent="0.3">
      <c r="A31432" s="86">
        <f t="shared" si="490"/>
        <v>31424</v>
      </c>
      <c r="B31432" s="17"/>
      <c r="C31432" s="17"/>
      <c r="D31432"/>
      <c r="E31432"/>
      <c r="F31432"/>
      <c r="G31432"/>
      <c r="H31432"/>
      <c r="I31432"/>
      <c r="J31432"/>
      <c r="K31432"/>
      <c r="L31432"/>
      <c r="M31432"/>
      <c r="N31432"/>
    </row>
    <row r="31433" spans="1:14" x14ac:dyDescent="0.3">
      <c r="A31433" s="86">
        <f t="shared" si="490"/>
        <v>31425</v>
      </c>
      <c r="B31433" s="17"/>
      <c r="C31433" s="17"/>
      <c r="D31433"/>
      <c r="E31433"/>
      <c r="F31433"/>
      <c r="G31433"/>
      <c r="H31433"/>
      <c r="I31433"/>
      <c r="J31433"/>
      <c r="K31433"/>
      <c r="L31433"/>
      <c r="M31433"/>
      <c r="N31433"/>
    </row>
    <row r="31434" spans="1:14" x14ac:dyDescent="0.3">
      <c r="A31434" s="86">
        <f t="shared" si="490"/>
        <v>31426</v>
      </c>
      <c r="B31434" s="17"/>
      <c r="C31434" s="17"/>
      <c r="D31434"/>
      <c r="E31434"/>
      <c r="F31434"/>
      <c r="G31434"/>
      <c r="H31434"/>
      <c r="I31434"/>
      <c r="J31434"/>
      <c r="K31434"/>
      <c r="L31434"/>
      <c r="M31434"/>
      <c r="N31434"/>
    </row>
    <row r="31435" spans="1:14" x14ac:dyDescent="0.3">
      <c r="A31435" s="86">
        <f t="shared" ref="A31435:A31498" si="491">A31434+1</f>
        <v>31427</v>
      </c>
      <c r="B31435" s="17"/>
      <c r="C31435" s="17"/>
      <c r="D31435"/>
      <c r="E31435"/>
      <c r="F31435"/>
      <c r="G31435"/>
      <c r="H31435"/>
      <c r="I31435"/>
      <c r="J31435"/>
      <c r="K31435"/>
      <c r="L31435"/>
      <c r="M31435"/>
      <c r="N31435"/>
    </row>
    <row r="31436" spans="1:14" x14ac:dyDescent="0.3">
      <c r="A31436" s="86">
        <f t="shared" si="491"/>
        <v>31428</v>
      </c>
      <c r="B31436" s="17"/>
      <c r="C31436" s="17"/>
      <c r="D31436"/>
      <c r="E31436"/>
      <c r="F31436"/>
      <c r="G31436"/>
      <c r="H31436"/>
      <c r="I31436"/>
      <c r="J31436"/>
      <c r="K31436"/>
      <c r="L31436"/>
      <c r="M31436"/>
      <c r="N31436"/>
    </row>
    <row r="31437" spans="1:14" x14ac:dyDescent="0.3">
      <c r="A31437" s="86">
        <f t="shared" si="491"/>
        <v>31429</v>
      </c>
      <c r="B31437" s="17"/>
      <c r="C31437" s="17"/>
      <c r="D31437"/>
      <c r="E31437"/>
      <c r="F31437"/>
      <c r="G31437"/>
      <c r="H31437"/>
      <c r="I31437"/>
      <c r="J31437"/>
      <c r="K31437"/>
      <c r="L31437"/>
      <c r="M31437"/>
      <c r="N31437"/>
    </row>
    <row r="31438" spans="1:14" x14ac:dyDescent="0.3">
      <c r="A31438" s="86">
        <f t="shared" si="491"/>
        <v>31430</v>
      </c>
      <c r="B31438" s="17"/>
      <c r="C31438" s="17"/>
      <c r="D31438"/>
      <c r="E31438"/>
      <c r="F31438"/>
      <c r="G31438"/>
      <c r="H31438"/>
      <c r="I31438"/>
      <c r="J31438"/>
      <c r="K31438"/>
      <c r="L31438"/>
      <c r="M31438"/>
      <c r="N31438"/>
    </row>
    <row r="31439" spans="1:14" x14ac:dyDescent="0.3">
      <c r="A31439" s="86">
        <f t="shared" si="491"/>
        <v>31431</v>
      </c>
      <c r="B31439" s="17"/>
      <c r="C31439" s="17"/>
      <c r="D31439"/>
      <c r="E31439"/>
      <c r="F31439"/>
      <c r="G31439"/>
      <c r="H31439"/>
      <c r="I31439"/>
      <c r="J31439"/>
      <c r="K31439"/>
      <c r="L31439"/>
      <c r="M31439"/>
      <c r="N31439"/>
    </row>
    <row r="31440" spans="1:14" x14ac:dyDescent="0.3">
      <c r="A31440" s="86">
        <f t="shared" si="491"/>
        <v>31432</v>
      </c>
      <c r="B31440" s="17"/>
      <c r="C31440" s="17"/>
      <c r="D31440"/>
      <c r="E31440"/>
      <c r="F31440"/>
      <c r="G31440"/>
      <c r="H31440"/>
      <c r="I31440"/>
      <c r="J31440"/>
      <c r="K31440"/>
      <c r="L31440"/>
      <c r="M31440"/>
      <c r="N31440"/>
    </row>
    <row r="31441" spans="1:14" x14ac:dyDescent="0.3">
      <c r="A31441" s="86">
        <f t="shared" si="491"/>
        <v>31433</v>
      </c>
      <c r="B31441" s="17"/>
      <c r="C31441" s="17"/>
      <c r="D31441"/>
      <c r="E31441"/>
      <c r="F31441"/>
      <c r="G31441"/>
      <c r="H31441"/>
      <c r="I31441"/>
      <c r="J31441"/>
      <c r="K31441"/>
      <c r="L31441"/>
      <c r="M31441"/>
      <c r="N31441"/>
    </row>
    <row r="31442" spans="1:14" x14ac:dyDescent="0.3">
      <c r="A31442" s="86">
        <f t="shared" si="491"/>
        <v>31434</v>
      </c>
      <c r="B31442" s="17"/>
      <c r="C31442" s="17"/>
      <c r="D31442"/>
      <c r="E31442"/>
      <c r="F31442"/>
      <c r="G31442"/>
      <c r="H31442"/>
      <c r="I31442"/>
      <c r="J31442"/>
      <c r="K31442"/>
      <c r="L31442"/>
      <c r="M31442"/>
      <c r="N31442"/>
    </row>
    <row r="31443" spans="1:14" x14ac:dyDescent="0.3">
      <c r="A31443" s="86">
        <f t="shared" si="491"/>
        <v>31435</v>
      </c>
      <c r="B31443" s="17"/>
      <c r="C31443" s="17"/>
      <c r="D31443"/>
      <c r="E31443"/>
      <c r="F31443"/>
      <c r="G31443"/>
      <c r="H31443"/>
      <c r="I31443"/>
      <c r="J31443"/>
      <c r="K31443"/>
      <c r="L31443"/>
      <c r="M31443"/>
      <c r="N31443"/>
    </row>
    <row r="31444" spans="1:14" x14ac:dyDescent="0.3">
      <c r="A31444" s="86">
        <f t="shared" si="491"/>
        <v>31436</v>
      </c>
      <c r="B31444" s="17"/>
      <c r="C31444" s="17"/>
      <c r="D31444"/>
      <c r="E31444"/>
      <c r="F31444"/>
      <c r="G31444"/>
      <c r="H31444"/>
      <c r="I31444"/>
      <c r="J31444"/>
      <c r="K31444"/>
      <c r="L31444"/>
      <c r="M31444"/>
      <c r="N31444"/>
    </row>
    <row r="31445" spans="1:14" x14ac:dyDescent="0.3">
      <c r="A31445" s="86">
        <f t="shared" si="491"/>
        <v>31437</v>
      </c>
      <c r="B31445" s="17"/>
      <c r="C31445" s="17"/>
      <c r="D31445"/>
      <c r="E31445"/>
      <c r="F31445"/>
      <c r="G31445"/>
      <c r="H31445"/>
      <c r="I31445"/>
      <c r="J31445"/>
      <c r="K31445"/>
      <c r="L31445"/>
      <c r="M31445"/>
      <c r="N31445"/>
    </row>
    <row r="31446" spans="1:14" x14ac:dyDescent="0.3">
      <c r="A31446" s="86">
        <f t="shared" si="491"/>
        <v>31438</v>
      </c>
      <c r="B31446" s="17"/>
      <c r="C31446" s="17"/>
      <c r="D31446"/>
      <c r="E31446"/>
      <c r="F31446"/>
      <c r="G31446"/>
      <c r="H31446"/>
      <c r="I31446"/>
      <c r="J31446"/>
      <c r="K31446"/>
      <c r="L31446"/>
      <c r="M31446"/>
      <c r="N31446"/>
    </row>
    <row r="31447" spans="1:14" x14ac:dyDescent="0.3">
      <c r="A31447" s="86">
        <f t="shared" si="491"/>
        <v>31439</v>
      </c>
      <c r="B31447" s="17"/>
      <c r="C31447" s="17"/>
      <c r="D31447"/>
      <c r="E31447"/>
      <c r="F31447"/>
      <c r="G31447"/>
      <c r="H31447"/>
      <c r="I31447"/>
      <c r="J31447"/>
      <c r="K31447"/>
      <c r="L31447"/>
      <c r="M31447"/>
      <c r="N31447"/>
    </row>
    <row r="31448" spans="1:14" x14ac:dyDescent="0.3">
      <c r="A31448" s="86">
        <f t="shared" si="491"/>
        <v>31440</v>
      </c>
      <c r="B31448" s="17"/>
      <c r="C31448" s="17"/>
      <c r="D31448"/>
      <c r="E31448"/>
      <c r="F31448"/>
      <c r="G31448"/>
      <c r="H31448"/>
      <c r="I31448"/>
      <c r="J31448"/>
      <c r="K31448"/>
      <c r="L31448"/>
      <c r="M31448"/>
      <c r="N31448"/>
    </row>
    <row r="31449" spans="1:14" x14ac:dyDescent="0.3">
      <c r="A31449" s="86">
        <f t="shared" si="491"/>
        <v>31441</v>
      </c>
      <c r="B31449" s="17"/>
      <c r="C31449" s="17"/>
      <c r="D31449"/>
      <c r="E31449"/>
      <c r="F31449"/>
      <c r="G31449"/>
      <c r="H31449"/>
      <c r="I31449"/>
      <c r="J31449"/>
      <c r="K31449"/>
      <c r="L31449"/>
      <c r="M31449"/>
      <c r="N31449"/>
    </row>
    <row r="31450" spans="1:14" x14ac:dyDescent="0.3">
      <c r="A31450" s="86">
        <f t="shared" si="491"/>
        <v>31442</v>
      </c>
      <c r="B31450" s="17"/>
      <c r="C31450" s="17"/>
      <c r="D31450"/>
      <c r="E31450"/>
      <c r="F31450"/>
      <c r="G31450"/>
      <c r="H31450"/>
      <c r="I31450"/>
      <c r="J31450"/>
      <c r="K31450"/>
      <c r="L31450"/>
      <c r="M31450"/>
      <c r="N31450"/>
    </row>
    <row r="31451" spans="1:14" x14ac:dyDescent="0.3">
      <c r="A31451" s="86">
        <f t="shared" si="491"/>
        <v>31443</v>
      </c>
      <c r="B31451" s="17"/>
      <c r="C31451" s="17"/>
      <c r="D31451"/>
      <c r="E31451"/>
      <c r="F31451"/>
      <c r="G31451"/>
      <c r="H31451"/>
      <c r="I31451"/>
      <c r="J31451"/>
      <c r="K31451"/>
      <c r="L31451"/>
      <c r="M31451"/>
      <c r="N31451"/>
    </row>
    <row r="31452" spans="1:14" x14ac:dyDescent="0.3">
      <c r="A31452" s="86">
        <f t="shared" si="491"/>
        <v>31444</v>
      </c>
      <c r="B31452" s="17"/>
      <c r="C31452" s="17"/>
      <c r="D31452"/>
      <c r="E31452"/>
      <c r="F31452"/>
      <c r="G31452"/>
      <c r="H31452"/>
      <c r="I31452"/>
      <c r="J31452"/>
      <c r="K31452"/>
      <c r="L31452"/>
      <c r="M31452"/>
      <c r="N31452"/>
    </row>
    <row r="31453" spans="1:14" x14ac:dyDescent="0.3">
      <c r="A31453" s="86">
        <f t="shared" si="491"/>
        <v>31445</v>
      </c>
      <c r="B31453" s="17"/>
      <c r="C31453" s="17"/>
      <c r="D31453"/>
      <c r="E31453"/>
      <c r="F31453"/>
      <c r="G31453"/>
      <c r="H31453"/>
      <c r="I31453"/>
      <c r="J31453"/>
      <c r="K31453"/>
      <c r="L31453"/>
      <c r="M31453"/>
      <c r="N31453"/>
    </row>
    <row r="31454" spans="1:14" x14ac:dyDescent="0.3">
      <c r="A31454" s="86">
        <f t="shared" si="491"/>
        <v>31446</v>
      </c>
      <c r="B31454" s="17"/>
      <c r="C31454" s="17"/>
      <c r="D31454"/>
      <c r="E31454"/>
      <c r="F31454"/>
      <c r="G31454"/>
      <c r="H31454"/>
      <c r="I31454"/>
      <c r="J31454"/>
      <c r="K31454"/>
      <c r="L31454"/>
      <c r="M31454"/>
      <c r="N31454"/>
    </row>
    <row r="31455" spans="1:14" x14ac:dyDescent="0.3">
      <c r="A31455" s="86">
        <f t="shared" si="491"/>
        <v>31447</v>
      </c>
      <c r="B31455" s="17"/>
      <c r="C31455" s="17"/>
      <c r="D31455"/>
      <c r="E31455"/>
      <c r="F31455"/>
      <c r="G31455"/>
      <c r="H31455"/>
      <c r="I31455"/>
      <c r="J31455"/>
      <c r="K31455"/>
      <c r="L31455"/>
      <c r="M31455"/>
      <c r="N31455"/>
    </row>
    <row r="31456" spans="1:14" x14ac:dyDescent="0.3">
      <c r="A31456" s="86">
        <f t="shared" si="491"/>
        <v>31448</v>
      </c>
      <c r="B31456" s="17"/>
      <c r="C31456" s="17"/>
      <c r="D31456"/>
      <c r="E31456"/>
      <c r="F31456"/>
      <c r="G31456"/>
      <c r="H31456"/>
      <c r="I31456"/>
      <c r="J31456"/>
      <c r="K31456"/>
      <c r="L31456"/>
      <c r="M31456"/>
      <c r="N31456"/>
    </row>
    <row r="31457" spans="1:14" x14ac:dyDescent="0.3">
      <c r="A31457" s="86">
        <f t="shared" si="491"/>
        <v>31449</v>
      </c>
      <c r="B31457" s="17"/>
      <c r="C31457" s="17"/>
      <c r="D31457"/>
      <c r="E31457"/>
      <c r="F31457"/>
      <c r="G31457"/>
      <c r="H31457"/>
      <c r="I31457"/>
      <c r="J31457"/>
      <c r="K31457"/>
      <c r="L31457"/>
      <c r="M31457"/>
      <c r="N31457"/>
    </row>
    <row r="31458" spans="1:14" x14ac:dyDescent="0.3">
      <c r="A31458" s="86">
        <f t="shared" si="491"/>
        <v>31450</v>
      </c>
      <c r="B31458" s="17"/>
      <c r="C31458" s="17"/>
      <c r="D31458"/>
      <c r="E31458"/>
      <c r="F31458"/>
      <c r="G31458"/>
      <c r="H31458"/>
      <c r="I31458"/>
      <c r="J31458"/>
      <c r="K31458"/>
      <c r="L31458"/>
      <c r="M31458"/>
      <c r="N31458"/>
    </row>
    <row r="31459" spans="1:14" x14ac:dyDescent="0.3">
      <c r="A31459" s="86">
        <f t="shared" si="491"/>
        <v>31451</v>
      </c>
      <c r="B31459" s="17"/>
      <c r="C31459" s="17"/>
      <c r="D31459"/>
      <c r="E31459"/>
      <c r="F31459"/>
      <c r="G31459"/>
      <c r="H31459"/>
      <c r="I31459"/>
      <c r="J31459"/>
      <c r="K31459"/>
      <c r="L31459"/>
      <c r="M31459"/>
      <c r="N31459"/>
    </row>
    <row r="31460" spans="1:14" x14ac:dyDescent="0.3">
      <c r="A31460" s="86">
        <f t="shared" si="491"/>
        <v>31452</v>
      </c>
      <c r="B31460" s="17"/>
      <c r="C31460" s="17"/>
      <c r="D31460"/>
      <c r="E31460"/>
      <c r="F31460"/>
      <c r="G31460"/>
      <c r="H31460"/>
      <c r="I31460"/>
      <c r="J31460"/>
      <c r="K31460"/>
      <c r="L31460"/>
      <c r="M31460"/>
      <c r="N31460"/>
    </row>
    <row r="31461" spans="1:14" x14ac:dyDescent="0.3">
      <c r="A31461" s="86">
        <f t="shared" si="491"/>
        <v>31453</v>
      </c>
      <c r="B31461" s="17"/>
      <c r="C31461" s="17"/>
      <c r="D31461"/>
      <c r="E31461"/>
      <c r="F31461"/>
      <c r="G31461"/>
      <c r="H31461"/>
      <c r="I31461"/>
      <c r="J31461"/>
      <c r="K31461"/>
      <c r="L31461"/>
      <c r="M31461"/>
      <c r="N31461"/>
    </row>
    <row r="31462" spans="1:14" x14ac:dyDescent="0.3">
      <c r="A31462" s="86">
        <f t="shared" si="491"/>
        <v>31454</v>
      </c>
      <c r="B31462" s="17"/>
      <c r="C31462" s="17"/>
      <c r="D31462"/>
      <c r="E31462"/>
      <c r="F31462"/>
      <c r="G31462"/>
      <c r="H31462"/>
      <c r="I31462"/>
      <c r="J31462"/>
      <c r="K31462"/>
      <c r="L31462"/>
      <c r="M31462"/>
      <c r="N31462"/>
    </row>
    <row r="31463" spans="1:14" x14ac:dyDescent="0.3">
      <c r="A31463" s="86">
        <f t="shared" si="491"/>
        <v>31455</v>
      </c>
      <c r="B31463" s="17"/>
      <c r="C31463" s="17"/>
      <c r="D31463"/>
      <c r="E31463"/>
      <c r="F31463"/>
      <c r="G31463"/>
      <c r="H31463"/>
      <c r="I31463"/>
      <c r="J31463"/>
      <c r="K31463"/>
      <c r="L31463"/>
      <c r="M31463"/>
      <c r="N31463"/>
    </row>
    <row r="31464" spans="1:14" x14ac:dyDescent="0.3">
      <c r="A31464" s="86">
        <f t="shared" si="491"/>
        <v>31456</v>
      </c>
      <c r="B31464" s="17"/>
      <c r="C31464" s="17"/>
      <c r="D31464"/>
      <c r="E31464"/>
      <c r="F31464"/>
      <c r="G31464"/>
      <c r="H31464"/>
      <c r="I31464"/>
      <c r="J31464"/>
      <c r="K31464"/>
      <c r="L31464"/>
      <c r="M31464"/>
      <c r="N31464"/>
    </row>
    <row r="31465" spans="1:14" x14ac:dyDescent="0.3">
      <c r="A31465" s="86">
        <f t="shared" si="491"/>
        <v>31457</v>
      </c>
      <c r="B31465" s="17"/>
      <c r="C31465" s="17"/>
      <c r="D31465"/>
      <c r="E31465"/>
      <c r="F31465"/>
      <c r="G31465"/>
      <c r="H31465"/>
      <c r="I31465"/>
      <c r="J31465"/>
      <c r="K31465"/>
      <c r="L31465"/>
      <c r="M31465"/>
      <c r="N31465"/>
    </row>
    <row r="31466" spans="1:14" x14ac:dyDescent="0.3">
      <c r="A31466" s="86">
        <f t="shared" si="491"/>
        <v>31458</v>
      </c>
      <c r="B31466" s="17"/>
      <c r="C31466" s="17"/>
      <c r="D31466"/>
      <c r="E31466"/>
      <c r="F31466"/>
      <c r="G31466"/>
      <c r="H31466"/>
      <c r="I31466"/>
      <c r="J31466"/>
      <c r="K31466"/>
      <c r="L31466"/>
      <c r="M31466"/>
      <c r="N31466"/>
    </row>
    <row r="31467" spans="1:14" x14ac:dyDescent="0.3">
      <c r="A31467" s="86">
        <f t="shared" si="491"/>
        <v>31459</v>
      </c>
      <c r="B31467" s="17"/>
      <c r="C31467" s="17"/>
      <c r="D31467"/>
      <c r="E31467"/>
      <c r="F31467"/>
      <c r="G31467"/>
      <c r="H31467"/>
      <c r="I31467"/>
      <c r="J31467"/>
      <c r="K31467"/>
      <c r="L31467"/>
      <c r="M31467"/>
      <c r="N31467"/>
    </row>
    <row r="31468" spans="1:14" x14ac:dyDescent="0.3">
      <c r="A31468" s="86">
        <f t="shared" si="491"/>
        <v>31460</v>
      </c>
      <c r="B31468" s="17"/>
      <c r="C31468" s="17"/>
      <c r="D31468"/>
      <c r="E31468"/>
      <c r="F31468"/>
      <c r="G31468"/>
      <c r="H31468"/>
      <c r="I31468"/>
      <c r="J31468"/>
      <c r="K31468"/>
      <c r="L31468"/>
      <c r="M31468"/>
      <c r="N31468"/>
    </row>
    <row r="31469" spans="1:14" x14ac:dyDescent="0.3">
      <c r="A31469" s="86">
        <f t="shared" si="491"/>
        <v>31461</v>
      </c>
      <c r="B31469" s="17"/>
      <c r="C31469" s="17"/>
      <c r="D31469"/>
      <c r="E31469"/>
      <c r="F31469"/>
      <c r="G31469"/>
      <c r="H31469"/>
      <c r="I31469"/>
      <c r="J31469"/>
      <c r="K31469"/>
      <c r="L31469"/>
      <c r="M31469"/>
      <c r="N31469"/>
    </row>
    <row r="31470" spans="1:14" x14ac:dyDescent="0.3">
      <c r="A31470" s="86">
        <f t="shared" si="491"/>
        <v>31462</v>
      </c>
      <c r="B31470" s="17"/>
      <c r="C31470" s="17"/>
      <c r="D31470"/>
      <c r="E31470"/>
      <c r="F31470"/>
      <c r="G31470"/>
      <c r="H31470"/>
      <c r="I31470"/>
      <c r="J31470"/>
      <c r="K31470"/>
      <c r="L31470"/>
      <c r="M31470"/>
      <c r="N31470"/>
    </row>
    <row r="31471" spans="1:14" x14ac:dyDescent="0.3">
      <c r="A31471" s="86">
        <f t="shared" si="491"/>
        <v>31463</v>
      </c>
      <c r="B31471" s="17"/>
      <c r="C31471" s="17"/>
      <c r="D31471"/>
      <c r="E31471"/>
      <c r="F31471"/>
      <c r="G31471"/>
      <c r="H31471"/>
      <c r="I31471"/>
      <c r="J31471"/>
      <c r="K31471"/>
      <c r="L31471"/>
      <c r="M31471"/>
      <c r="N31471"/>
    </row>
    <row r="31472" spans="1:14" x14ac:dyDescent="0.3">
      <c r="A31472" s="86">
        <f t="shared" si="491"/>
        <v>31464</v>
      </c>
      <c r="B31472" s="17"/>
      <c r="C31472" s="17"/>
      <c r="D31472"/>
      <c r="E31472"/>
      <c r="F31472"/>
      <c r="G31472"/>
      <c r="H31472"/>
      <c r="I31472"/>
      <c r="J31472"/>
      <c r="K31472"/>
      <c r="L31472"/>
      <c r="M31472"/>
      <c r="N31472"/>
    </row>
    <row r="31473" spans="1:14" x14ac:dyDescent="0.3">
      <c r="A31473" s="86">
        <f t="shared" si="491"/>
        <v>31465</v>
      </c>
      <c r="B31473" s="17"/>
      <c r="C31473" s="17"/>
      <c r="D31473"/>
      <c r="E31473"/>
      <c r="F31473"/>
      <c r="G31473"/>
      <c r="H31473"/>
      <c r="I31473"/>
      <c r="J31473"/>
      <c r="K31473"/>
      <c r="L31473"/>
      <c r="M31473"/>
      <c r="N31473"/>
    </row>
    <row r="31474" spans="1:14" x14ac:dyDescent="0.3">
      <c r="A31474" s="86">
        <f t="shared" si="491"/>
        <v>31466</v>
      </c>
      <c r="B31474" s="17"/>
      <c r="C31474" s="17"/>
      <c r="D31474"/>
      <c r="E31474"/>
      <c r="F31474"/>
      <c r="G31474"/>
      <c r="H31474"/>
      <c r="I31474"/>
      <c r="J31474"/>
      <c r="K31474"/>
      <c r="L31474"/>
      <c r="M31474"/>
      <c r="N31474"/>
    </row>
    <row r="31475" spans="1:14" x14ac:dyDescent="0.3">
      <c r="A31475" s="86">
        <f t="shared" si="491"/>
        <v>31467</v>
      </c>
      <c r="B31475" s="17"/>
      <c r="C31475" s="17"/>
      <c r="D31475"/>
      <c r="E31475"/>
      <c r="F31475"/>
      <c r="G31475"/>
      <c r="H31475"/>
      <c r="I31475"/>
      <c r="J31475"/>
      <c r="K31475"/>
      <c r="L31475"/>
      <c r="M31475"/>
      <c r="N31475"/>
    </row>
    <row r="31476" spans="1:14" x14ac:dyDescent="0.3">
      <c r="A31476" s="86">
        <f t="shared" si="491"/>
        <v>31468</v>
      </c>
      <c r="B31476" s="17"/>
      <c r="C31476" s="17"/>
      <c r="D31476"/>
      <c r="E31476"/>
      <c r="F31476"/>
      <c r="G31476"/>
      <c r="H31476"/>
      <c r="I31476"/>
      <c r="J31476"/>
      <c r="K31476"/>
      <c r="L31476"/>
      <c r="M31476"/>
      <c r="N31476"/>
    </row>
    <row r="31477" spans="1:14" x14ac:dyDescent="0.3">
      <c r="A31477" s="86">
        <f t="shared" si="491"/>
        <v>31469</v>
      </c>
      <c r="B31477" s="17"/>
      <c r="C31477" s="17"/>
      <c r="D31477"/>
      <c r="E31477"/>
      <c r="F31477"/>
      <c r="G31477"/>
      <c r="H31477"/>
      <c r="I31477"/>
      <c r="J31477"/>
      <c r="K31477"/>
      <c r="L31477"/>
      <c r="M31477"/>
      <c r="N31477"/>
    </row>
    <row r="31478" spans="1:14" x14ac:dyDescent="0.3">
      <c r="A31478" s="86">
        <f t="shared" si="491"/>
        <v>31470</v>
      </c>
      <c r="B31478" s="17"/>
      <c r="C31478" s="17"/>
      <c r="D31478"/>
      <c r="E31478"/>
      <c r="F31478"/>
      <c r="G31478"/>
      <c r="H31478"/>
      <c r="I31478"/>
      <c r="J31478"/>
      <c r="K31478"/>
      <c r="L31478"/>
      <c r="M31478"/>
      <c r="N31478"/>
    </row>
    <row r="31479" spans="1:14" x14ac:dyDescent="0.3">
      <c r="A31479" s="86">
        <f t="shared" si="491"/>
        <v>31471</v>
      </c>
      <c r="B31479" s="17"/>
      <c r="C31479" s="17"/>
      <c r="D31479"/>
      <c r="E31479"/>
      <c r="F31479"/>
      <c r="G31479"/>
      <c r="H31479"/>
      <c r="I31479"/>
      <c r="J31479"/>
      <c r="K31479"/>
      <c r="L31479"/>
      <c r="M31479"/>
      <c r="N31479"/>
    </row>
    <row r="31480" spans="1:14" x14ac:dyDescent="0.3">
      <c r="A31480" s="86">
        <f t="shared" si="491"/>
        <v>31472</v>
      </c>
      <c r="B31480" s="17"/>
      <c r="C31480" s="17"/>
      <c r="D31480"/>
      <c r="E31480"/>
      <c r="F31480"/>
      <c r="G31480"/>
      <c r="H31480"/>
      <c r="I31480"/>
      <c r="J31480"/>
      <c r="K31480"/>
      <c r="L31480"/>
      <c r="M31480"/>
      <c r="N31480"/>
    </row>
    <row r="31481" spans="1:14" x14ac:dyDescent="0.3">
      <c r="A31481" s="86">
        <f t="shared" si="491"/>
        <v>31473</v>
      </c>
      <c r="B31481" s="17"/>
      <c r="C31481" s="17"/>
      <c r="D31481"/>
      <c r="E31481"/>
      <c r="F31481"/>
      <c r="G31481"/>
      <c r="H31481"/>
      <c r="I31481"/>
      <c r="J31481"/>
      <c r="K31481"/>
      <c r="L31481"/>
      <c r="M31481"/>
      <c r="N31481"/>
    </row>
    <row r="31482" spans="1:14" x14ac:dyDescent="0.3">
      <c r="A31482" s="86">
        <f t="shared" si="491"/>
        <v>31474</v>
      </c>
      <c r="B31482" s="17"/>
      <c r="C31482" s="17"/>
      <c r="D31482"/>
      <c r="E31482"/>
      <c r="F31482"/>
      <c r="G31482"/>
      <c r="H31482"/>
      <c r="I31482"/>
      <c r="J31482"/>
      <c r="K31482"/>
      <c r="L31482"/>
      <c r="M31482"/>
      <c r="N31482"/>
    </row>
    <row r="31483" spans="1:14" x14ac:dyDescent="0.3">
      <c r="A31483" s="86">
        <f t="shared" si="491"/>
        <v>31475</v>
      </c>
      <c r="B31483" s="17"/>
      <c r="C31483" s="17"/>
      <c r="D31483"/>
      <c r="E31483"/>
      <c r="F31483"/>
      <c r="G31483"/>
      <c r="H31483"/>
      <c r="I31483"/>
      <c r="J31483"/>
      <c r="K31483"/>
      <c r="L31483"/>
      <c r="M31483"/>
      <c r="N31483"/>
    </row>
    <row r="31484" spans="1:14" x14ac:dyDescent="0.3">
      <c r="A31484" s="86">
        <f t="shared" si="491"/>
        <v>31476</v>
      </c>
      <c r="B31484" s="17"/>
      <c r="C31484" s="17"/>
      <c r="D31484"/>
      <c r="E31484"/>
      <c r="F31484"/>
      <c r="G31484"/>
      <c r="H31484"/>
      <c r="I31484"/>
      <c r="J31484"/>
      <c r="K31484"/>
      <c r="L31484"/>
      <c r="M31484"/>
      <c r="N31484"/>
    </row>
    <row r="31485" spans="1:14" x14ac:dyDescent="0.3">
      <c r="A31485" s="86">
        <f t="shared" si="491"/>
        <v>31477</v>
      </c>
      <c r="B31485" s="17"/>
      <c r="C31485" s="17"/>
      <c r="D31485"/>
      <c r="E31485"/>
      <c r="F31485"/>
      <c r="G31485"/>
      <c r="H31485"/>
      <c r="I31485"/>
      <c r="J31485"/>
      <c r="K31485"/>
      <c r="L31485"/>
      <c r="M31485"/>
      <c r="N31485"/>
    </row>
    <row r="31486" spans="1:14" x14ac:dyDescent="0.3">
      <c r="A31486" s="86">
        <f t="shared" si="491"/>
        <v>31478</v>
      </c>
      <c r="B31486" s="17"/>
      <c r="C31486" s="17"/>
      <c r="D31486"/>
      <c r="E31486"/>
      <c r="F31486"/>
      <c r="G31486"/>
      <c r="H31486"/>
      <c r="I31486"/>
      <c r="J31486"/>
      <c r="K31486"/>
      <c r="L31486"/>
      <c r="M31486"/>
      <c r="N31486"/>
    </row>
    <row r="31487" spans="1:14" x14ac:dyDescent="0.3">
      <c r="A31487" s="86">
        <f t="shared" si="491"/>
        <v>31479</v>
      </c>
      <c r="B31487" s="17"/>
      <c r="C31487" s="17"/>
      <c r="D31487"/>
      <c r="E31487"/>
      <c r="F31487"/>
      <c r="G31487"/>
      <c r="H31487"/>
      <c r="I31487"/>
      <c r="J31487"/>
      <c r="K31487"/>
      <c r="L31487"/>
      <c r="M31487"/>
      <c r="N31487"/>
    </row>
    <row r="31488" spans="1:14" x14ac:dyDescent="0.3">
      <c r="A31488" s="86">
        <f t="shared" si="491"/>
        <v>31480</v>
      </c>
      <c r="B31488" s="17"/>
      <c r="C31488" s="17"/>
      <c r="D31488"/>
      <c r="E31488"/>
      <c r="F31488"/>
      <c r="G31488"/>
      <c r="H31488"/>
      <c r="I31488"/>
      <c r="J31488"/>
      <c r="K31488"/>
      <c r="L31488"/>
      <c r="M31488"/>
      <c r="N31488"/>
    </row>
    <row r="31489" spans="1:14" x14ac:dyDescent="0.3">
      <c r="A31489" s="86">
        <f t="shared" si="491"/>
        <v>31481</v>
      </c>
      <c r="B31489" s="17"/>
      <c r="C31489" s="17"/>
      <c r="D31489"/>
      <c r="E31489"/>
      <c r="F31489"/>
      <c r="G31489"/>
      <c r="H31489"/>
      <c r="I31489"/>
      <c r="J31489"/>
      <c r="K31489"/>
      <c r="L31489"/>
      <c r="M31489"/>
      <c r="N31489"/>
    </row>
    <row r="31490" spans="1:14" x14ac:dyDescent="0.3">
      <c r="A31490" s="86">
        <f t="shared" si="491"/>
        <v>31482</v>
      </c>
      <c r="B31490" s="17"/>
      <c r="C31490" s="17"/>
      <c r="D31490"/>
      <c r="E31490"/>
      <c r="F31490"/>
      <c r="G31490"/>
      <c r="H31490"/>
      <c r="I31490"/>
      <c r="J31490"/>
      <c r="K31490"/>
      <c r="L31490"/>
      <c r="M31490"/>
      <c r="N31490"/>
    </row>
    <row r="31491" spans="1:14" x14ac:dyDescent="0.3">
      <c r="A31491" s="86">
        <f t="shared" si="491"/>
        <v>31483</v>
      </c>
      <c r="B31491" s="17"/>
      <c r="C31491" s="17"/>
      <c r="D31491"/>
      <c r="E31491"/>
      <c r="F31491"/>
      <c r="G31491"/>
      <c r="H31491"/>
      <c r="I31491"/>
      <c r="J31491"/>
      <c r="K31491"/>
      <c r="L31491"/>
      <c r="M31491"/>
      <c r="N31491"/>
    </row>
    <row r="31492" spans="1:14" x14ac:dyDescent="0.3">
      <c r="A31492" s="86">
        <f t="shared" si="491"/>
        <v>31484</v>
      </c>
      <c r="B31492" s="17"/>
      <c r="C31492" s="17"/>
      <c r="D31492"/>
      <c r="E31492"/>
      <c r="F31492"/>
      <c r="G31492"/>
      <c r="H31492"/>
      <c r="I31492"/>
      <c r="J31492"/>
      <c r="K31492"/>
      <c r="L31492"/>
      <c r="M31492"/>
      <c r="N31492"/>
    </row>
    <row r="31493" spans="1:14" x14ac:dyDescent="0.3">
      <c r="A31493" s="86">
        <f t="shared" si="491"/>
        <v>31485</v>
      </c>
      <c r="B31493" s="17"/>
      <c r="C31493" s="17"/>
      <c r="D31493"/>
      <c r="E31493"/>
      <c r="F31493"/>
      <c r="G31493"/>
      <c r="H31493"/>
      <c r="I31493"/>
      <c r="J31493"/>
      <c r="K31493"/>
      <c r="L31493"/>
      <c r="M31493"/>
      <c r="N31493"/>
    </row>
    <row r="31494" spans="1:14" x14ac:dyDescent="0.3">
      <c r="A31494" s="86">
        <f t="shared" si="491"/>
        <v>31486</v>
      </c>
      <c r="B31494" s="17"/>
      <c r="C31494" s="17"/>
      <c r="D31494"/>
      <c r="E31494"/>
      <c r="F31494"/>
      <c r="G31494"/>
      <c r="H31494"/>
      <c r="I31494"/>
      <c r="J31494"/>
      <c r="K31494"/>
      <c r="L31494"/>
      <c r="M31494"/>
      <c r="N31494"/>
    </row>
    <row r="31495" spans="1:14" x14ac:dyDescent="0.3">
      <c r="A31495" s="86">
        <f t="shared" si="491"/>
        <v>31487</v>
      </c>
      <c r="B31495" s="17"/>
      <c r="C31495" s="17"/>
      <c r="D31495"/>
      <c r="E31495"/>
      <c r="F31495"/>
      <c r="G31495"/>
      <c r="H31495"/>
      <c r="I31495"/>
      <c r="J31495"/>
      <c r="K31495"/>
      <c r="L31495"/>
      <c r="M31495"/>
      <c r="N31495"/>
    </row>
    <row r="31496" spans="1:14" x14ac:dyDescent="0.3">
      <c r="A31496" s="86">
        <f t="shared" si="491"/>
        <v>31488</v>
      </c>
      <c r="B31496" s="17"/>
      <c r="C31496" s="17"/>
      <c r="D31496"/>
      <c r="E31496"/>
      <c r="F31496"/>
      <c r="G31496"/>
      <c r="H31496"/>
      <c r="I31496"/>
      <c r="J31496"/>
      <c r="K31496"/>
      <c r="L31496"/>
      <c r="M31496"/>
      <c r="N31496"/>
    </row>
    <row r="31497" spans="1:14" x14ac:dyDescent="0.3">
      <c r="A31497" s="86">
        <f t="shared" si="491"/>
        <v>31489</v>
      </c>
      <c r="B31497" s="17"/>
      <c r="C31497" s="17"/>
      <c r="D31497"/>
      <c r="E31497"/>
      <c r="F31497"/>
      <c r="G31497"/>
      <c r="H31497"/>
      <c r="I31497"/>
      <c r="J31497"/>
      <c r="K31497"/>
      <c r="L31497"/>
      <c r="M31497"/>
      <c r="N31497"/>
    </row>
    <row r="31498" spans="1:14" x14ac:dyDescent="0.3">
      <c r="A31498" s="86">
        <f t="shared" si="491"/>
        <v>31490</v>
      </c>
      <c r="B31498" s="17"/>
      <c r="C31498" s="17"/>
      <c r="D31498"/>
      <c r="E31498"/>
      <c r="F31498"/>
      <c r="G31498"/>
      <c r="H31498"/>
      <c r="I31498"/>
      <c r="J31498"/>
      <c r="K31498"/>
      <c r="L31498"/>
      <c r="M31498"/>
      <c r="N31498"/>
    </row>
    <row r="31499" spans="1:14" x14ac:dyDescent="0.3">
      <c r="A31499" s="86">
        <f t="shared" ref="A31499:A31562" si="492">A31498+1</f>
        <v>31491</v>
      </c>
      <c r="B31499" s="17"/>
      <c r="C31499" s="17"/>
      <c r="D31499"/>
      <c r="E31499"/>
      <c r="F31499"/>
      <c r="G31499"/>
      <c r="H31499"/>
      <c r="I31499"/>
      <c r="J31499"/>
      <c r="K31499"/>
      <c r="L31499"/>
      <c r="M31499"/>
      <c r="N31499"/>
    </row>
    <row r="31500" spans="1:14" x14ac:dyDescent="0.3">
      <c r="A31500" s="86">
        <f t="shared" si="492"/>
        <v>31492</v>
      </c>
      <c r="B31500" s="17"/>
      <c r="C31500" s="17"/>
      <c r="D31500"/>
      <c r="E31500"/>
      <c r="F31500"/>
      <c r="G31500"/>
      <c r="H31500"/>
      <c r="I31500"/>
      <c r="J31500"/>
      <c r="K31500"/>
      <c r="L31500"/>
      <c r="M31500"/>
      <c r="N31500"/>
    </row>
    <row r="31501" spans="1:14" x14ac:dyDescent="0.3">
      <c r="A31501" s="86">
        <f t="shared" si="492"/>
        <v>31493</v>
      </c>
      <c r="B31501" s="17"/>
      <c r="C31501" s="17"/>
      <c r="D31501"/>
      <c r="E31501"/>
      <c r="F31501"/>
      <c r="G31501"/>
      <c r="H31501"/>
      <c r="I31501"/>
      <c r="J31501"/>
      <c r="K31501"/>
      <c r="L31501"/>
      <c r="M31501"/>
      <c r="N31501"/>
    </row>
    <row r="31502" spans="1:14" x14ac:dyDescent="0.3">
      <c r="A31502" s="86">
        <f t="shared" si="492"/>
        <v>31494</v>
      </c>
      <c r="B31502" s="17"/>
      <c r="C31502" s="17"/>
      <c r="D31502"/>
      <c r="E31502"/>
      <c r="F31502"/>
      <c r="G31502"/>
      <c r="H31502"/>
      <c r="I31502"/>
      <c r="J31502"/>
      <c r="K31502"/>
      <c r="L31502"/>
      <c r="M31502"/>
      <c r="N31502"/>
    </row>
    <row r="31503" spans="1:14" x14ac:dyDescent="0.3">
      <c r="A31503" s="86">
        <f t="shared" si="492"/>
        <v>31495</v>
      </c>
      <c r="B31503" s="17"/>
      <c r="C31503" s="17"/>
      <c r="D31503"/>
      <c r="E31503"/>
      <c r="F31503"/>
      <c r="G31503"/>
      <c r="H31503"/>
      <c r="I31503"/>
      <c r="J31503"/>
      <c r="K31503"/>
      <c r="L31503"/>
      <c r="M31503"/>
      <c r="N31503"/>
    </row>
    <row r="31504" spans="1:14" x14ac:dyDescent="0.3">
      <c r="A31504" s="86">
        <f t="shared" si="492"/>
        <v>31496</v>
      </c>
      <c r="B31504" s="17"/>
      <c r="C31504" s="17"/>
      <c r="D31504"/>
      <c r="E31504"/>
      <c r="F31504"/>
      <c r="G31504"/>
      <c r="H31504"/>
      <c r="I31504"/>
      <c r="J31504"/>
      <c r="K31504"/>
      <c r="L31504"/>
      <c r="M31504"/>
      <c r="N31504"/>
    </row>
    <row r="31505" spans="1:14" x14ac:dyDescent="0.3">
      <c r="A31505" s="86">
        <f t="shared" si="492"/>
        <v>31497</v>
      </c>
      <c r="B31505" s="17"/>
      <c r="C31505" s="17"/>
      <c r="D31505"/>
      <c r="E31505"/>
      <c r="F31505"/>
      <c r="G31505"/>
      <c r="H31505"/>
      <c r="I31505"/>
      <c r="J31505"/>
      <c r="K31505"/>
      <c r="L31505"/>
      <c r="M31505"/>
      <c r="N31505"/>
    </row>
    <row r="31506" spans="1:14" x14ac:dyDescent="0.3">
      <c r="A31506" s="86">
        <f t="shared" si="492"/>
        <v>31498</v>
      </c>
      <c r="B31506" s="17"/>
      <c r="C31506" s="17"/>
      <c r="D31506"/>
      <c r="E31506"/>
      <c r="F31506"/>
      <c r="G31506"/>
      <c r="H31506"/>
      <c r="I31506"/>
      <c r="J31506"/>
      <c r="K31506"/>
      <c r="L31506"/>
      <c r="M31506"/>
      <c r="N31506"/>
    </row>
    <row r="31507" spans="1:14" x14ac:dyDescent="0.3">
      <c r="A31507" s="86">
        <f t="shared" si="492"/>
        <v>31499</v>
      </c>
      <c r="B31507" s="17"/>
      <c r="C31507" s="17"/>
      <c r="D31507"/>
      <c r="E31507"/>
      <c r="F31507"/>
      <c r="G31507"/>
      <c r="H31507"/>
      <c r="I31507"/>
      <c r="J31507"/>
      <c r="K31507"/>
      <c r="L31507"/>
      <c r="M31507"/>
      <c r="N31507"/>
    </row>
    <row r="31508" spans="1:14" x14ac:dyDescent="0.3">
      <c r="A31508" s="86">
        <f t="shared" si="492"/>
        <v>31500</v>
      </c>
      <c r="B31508" s="17"/>
      <c r="C31508" s="17"/>
      <c r="D31508"/>
      <c r="E31508"/>
      <c r="F31508"/>
      <c r="G31508"/>
      <c r="H31508"/>
      <c r="I31508"/>
      <c r="J31508"/>
      <c r="K31508"/>
      <c r="L31508"/>
      <c r="M31508"/>
      <c r="N31508"/>
    </row>
    <row r="31509" spans="1:14" x14ac:dyDescent="0.3">
      <c r="A31509" s="86">
        <f t="shared" si="492"/>
        <v>31501</v>
      </c>
      <c r="B31509" s="17"/>
      <c r="C31509" s="17"/>
      <c r="D31509"/>
      <c r="E31509"/>
      <c r="F31509"/>
      <c r="G31509"/>
      <c r="H31509"/>
      <c r="I31509"/>
      <c r="J31509"/>
      <c r="K31509"/>
      <c r="L31509"/>
      <c r="M31509"/>
      <c r="N31509"/>
    </row>
    <row r="31510" spans="1:14" x14ac:dyDescent="0.3">
      <c r="A31510" s="86">
        <f t="shared" si="492"/>
        <v>31502</v>
      </c>
      <c r="B31510" s="17"/>
      <c r="C31510" s="17"/>
      <c r="D31510"/>
      <c r="E31510"/>
      <c r="F31510"/>
      <c r="G31510"/>
      <c r="H31510"/>
      <c r="I31510"/>
      <c r="J31510"/>
      <c r="K31510"/>
      <c r="L31510"/>
      <c r="M31510"/>
      <c r="N31510"/>
    </row>
    <row r="31511" spans="1:14" x14ac:dyDescent="0.3">
      <c r="A31511" s="86">
        <f t="shared" si="492"/>
        <v>31503</v>
      </c>
      <c r="B31511" s="17"/>
      <c r="C31511" s="17"/>
      <c r="D31511"/>
      <c r="E31511"/>
      <c r="F31511"/>
      <c r="G31511"/>
      <c r="H31511"/>
      <c r="I31511"/>
      <c r="J31511"/>
      <c r="K31511"/>
      <c r="L31511"/>
      <c r="M31511"/>
      <c r="N31511"/>
    </row>
    <row r="31512" spans="1:14" x14ac:dyDescent="0.3">
      <c r="A31512" s="86">
        <f t="shared" si="492"/>
        <v>31504</v>
      </c>
      <c r="B31512" s="17"/>
      <c r="C31512" s="17"/>
      <c r="D31512"/>
      <c r="E31512"/>
      <c r="F31512"/>
      <c r="G31512"/>
      <c r="H31512"/>
      <c r="I31512"/>
      <c r="J31512"/>
      <c r="K31512"/>
      <c r="L31512"/>
      <c r="M31512"/>
      <c r="N31512"/>
    </row>
    <row r="31513" spans="1:14" x14ac:dyDescent="0.3">
      <c r="A31513" s="86">
        <f t="shared" si="492"/>
        <v>31505</v>
      </c>
      <c r="B31513" s="17"/>
      <c r="C31513" s="17"/>
      <c r="D31513"/>
      <c r="E31513"/>
      <c r="F31513"/>
      <c r="G31513"/>
      <c r="H31513"/>
      <c r="I31513"/>
      <c r="J31513"/>
      <c r="K31513"/>
      <c r="L31513"/>
      <c r="M31513"/>
      <c r="N31513"/>
    </row>
    <row r="31514" spans="1:14" x14ac:dyDescent="0.3">
      <c r="A31514" s="86">
        <f t="shared" si="492"/>
        <v>31506</v>
      </c>
      <c r="B31514" s="17"/>
      <c r="C31514" s="17"/>
      <c r="D31514"/>
      <c r="E31514"/>
      <c r="F31514"/>
      <c r="G31514"/>
      <c r="H31514"/>
      <c r="I31514"/>
      <c r="J31514"/>
      <c r="K31514"/>
      <c r="L31514"/>
      <c r="M31514"/>
      <c r="N31514"/>
    </row>
    <row r="31515" spans="1:14" x14ac:dyDescent="0.3">
      <c r="A31515" s="86">
        <f t="shared" si="492"/>
        <v>31507</v>
      </c>
      <c r="B31515" s="17"/>
      <c r="C31515" s="17"/>
      <c r="D31515"/>
      <c r="E31515"/>
      <c r="F31515"/>
      <c r="G31515"/>
      <c r="H31515"/>
      <c r="I31515"/>
      <c r="J31515"/>
      <c r="K31515"/>
      <c r="L31515"/>
      <c r="M31515"/>
      <c r="N31515"/>
    </row>
    <row r="31516" spans="1:14" x14ac:dyDescent="0.3">
      <c r="A31516" s="86">
        <f t="shared" si="492"/>
        <v>31508</v>
      </c>
      <c r="B31516" s="17"/>
      <c r="C31516" s="17"/>
      <c r="D31516"/>
      <c r="E31516"/>
      <c r="F31516"/>
      <c r="G31516"/>
      <c r="H31516"/>
      <c r="I31516"/>
      <c r="J31516"/>
      <c r="K31516"/>
      <c r="L31516"/>
      <c r="M31516"/>
      <c r="N31516"/>
    </row>
    <row r="31517" spans="1:14" x14ac:dyDescent="0.3">
      <c r="A31517" s="86">
        <f t="shared" si="492"/>
        <v>31509</v>
      </c>
      <c r="B31517" s="17"/>
      <c r="C31517" s="17"/>
      <c r="D31517"/>
      <c r="E31517"/>
      <c r="F31517"/>
      <c r="G31517"/>
      <c r="H31517"/>
      <c r="I31517"/>
      <c r="J31517"/>
      <c r="K31517"/>
      <c r="L31517"/>
      <c r="M31517"/>
      <c r="N31517"/>
    </row>
    <row r="31518" spans="1:14" x14ac:dyDescent="0.3">
      <c r="A31518" s="86">
        <f t="shared" si="492"/>
        <v>31510</v>
      </c>
      <c r="B31518" s="17"/>
      <c r="C31518" s="17"/>
      <c r="D31518"/>
      <c r="E31518"/>
      <c r="F31518"/>
      <c r="G31518"/>
      <c r="H31518"/>
      <c r="I31518"/>
      <c r="J31518"/>
      <c r="K31518"/>
      <c r="L31518"/>
      <c r="M31518"/>
      <c r="N31518"/>
    </row>
    <row r="31519" spans="1:14" x14ac:dyDescent="0.3">
      <c r="A31519" s="86">
        <f t="shared" si="492"/>
        <v>31511</v>
      </c>
      <c r="B31519" s="17"/>
      <c r="C31519" s="17"/>
      <c r="D31519"/>
      <c r="E31519"/>
      <c r="F31519"/>
      <c r="G31519"/>
      <c r="H31519"/>
      <c r="I31519"/>
      <c r="J31519"/>
      <c r="K31519"/>
      <c r="L31519"/>
      <c r="M31519"/>
      <c r="N31519"/>
    </row>
    <row r="31520" spans="1:14" x14ac:dyDescent="0.3">
      <c r="A31520" s="86">
        <f t="shared" si="492"/>
        <v>31512</v>
      </c>
      <c r="B31520" s="17"/>
      <c r="C31520" s="17"/>
      <c r="D31520"/>
      <c r="E31520"/>
      <c r="F31520"/>
      <c r="G31520"/>
      <c r="H31520"/>
      <c r="I31520"/>
      <c r="J31520"/>
      <c r="K31520"/>
      <c r="L31520"/>
      <c r="M31520"/>
      <c r="N31520"/>
    </row>
    <row r="31521" spans="1:14" x14ac:dyDescent="0.3">
      <c r="A31521" s="86">
        <f t="shared" si="492"/>
        <v>31513</v>
      </c>
      <c r="B31521" s="17"/>
      <c r="C31521" s="17"/>
      <c r="D31521"/>
      <c r="E31521"/>
      <c r="F31521"/>
      <c r="G31521"/>
      <c r="H31521"/>
      <c r="I31521"/>
      <c r="J31521"/>
      <c r="K31521"/>
      <c r="L31521"/>
      <c r="M31521"/>
      <c r="N31521"/>
    </row>
    <row r="31522" spans="1:14" x14ac:dyDescent="0.3">
      <c r="A31522" s="86">
        <f t="shared" si="492"/>
        <v>31514</v>
      </c>
      <c r="B31522" s="17"/>
      <c r="C31522" s="17"/>
      <c r="D31522"/>
      <c r="E31522"/>
      <c r="F31522"/>
      <c r="G31522"/>
      <c r="H31522"/>
      <c r="I31522"/>
      <c r="J31522"/>
      <c r="K31522"/>
      <c r="L31522"/>
      <c r="M31522"/>
      <c r="N31522"/>
    </row>
    <row r="31523" spans="1:14" x14ac:dyDescent="0.3">
      <c r="A31523" s="86">
        <f t="shared" si="492"/>
        <v>31515</v>
      </c>
      <c r="B31523" s="17"/>
      <c r="C31523" s="17"/>
      <c r="D31523"/>
      <c r="E31523"/>
      <c r="F31523"/>
      <c r="G31523"/>
      <c r="H31523"/>
      <c r="I31523"/>
      <c r="J31523"/>
      <c r="K31523"/>
      <c r="L31523"/>
      <c r="M31523"/>
      <c r="N31523"/>
    </row>
    <row r="31524" spans="1:14" x14ac:dyDescent="0.3">
      <c r="A31524" s="86">
        <f t="shared" si="492"/>
        <v>31516</v>
      </c>
      <c r="B31524" s="17"/>
      <c r="C31524" s="17"/>
      <c r="D31524"/>
      <c r="E31524"/>
      <c r="F31524"/>
      <c r="G31524"/>
      <c r="H31524"/>
      <c r="I31524"/>
      <c r="J31524"/>
      <c r="K31524"/>
      <c r="L31524"/>
      <c r="M31524"/>
      <c r="N31524"/>
    </row>
    <row r="31525" spans="1:14" x14ac:dyDescent="0.3">
      <c r="A31525" s="86">
        <f t="shared" si="492"/>
        <v>31517</v>
      </c>
      <c r="B31525" s="17"/>
      <c r="C31525" s="17"/>
      <c r="D31525"/>
      <c r="E31525"/>
      <c r="F31525"/>
      <c r="G31525"/>
      <c r="H31525"/>
      <c r="I31525"/>
      <c r="J31525"/>
      <c r="K31525"/>
      <c r="L31525"/>
      <c r="M31525"/>
      <c r="N31525"/>
    </row>
    <row r="31526" spans="1:14" x14ac:dyDescent="0.3">
      <c r="A31526" s="86">
        <f t="shared" si="492"/>
        <v>31518</v>
      </c>
      <c r="B31526" s="17"/>
      <c r="C31526" s="17"/>
      <c r="D31526"/>
      <c r="E31526"/>
      <c r="F31526"/>
      <c r="G31526"/>
      <c r="H31526"/>
      <c r="I31526"/>
      <c r="J31526"/>
      <c r="K31526"/>
      <c r="L31526"/>
      <c r="M31526"/>
      <c r="N31526"/>
    </row>
    <row r="31527" spans="1:14" x14ac:dyDescent="0.3">
      <c r="A31527" s="86">
        <f t="shared" si="492"/>
        <v>31519</v>
      </c>
      <c r="B31527" s="17"/>
      <c r="C31527" s="17"/>
      <c r="D31527"/>
      <c r="E31527"/>
      <c r="F31527"/>
      <c r="G31527"/>
      <c r="H31527"/>
      <c r="I31527"/>
      <c r="J31527"/>
      <c r="K31527"/>
      <c r="L31527"/>
      <c r="M31527"/>
      <c r="N31527"/>
    </row>
    <row r="31528" spans="1:14" x14ac:dyDescent="0.3">
      <c r="A31528" s="86">
        <f t="shared" si="492"/>
        <v>31520</v>
      </c>
      <c r="B31528" s="17"/>
      <c r="C31528" s="17"/>
      <c r="D31528"/>
      <c r="E31528"/>
      <c r="F31528"/>
      <c r="G31528"/>
      <c r="H31528"/>
      <c r="I31528"/>
      <c r="J31528"/>
      <c r="K31528"/>
      <c r="L31528"/>
      <c r="M31528"/>
      <c r="N31528"/>
    </row>
    <row r="31529" spans="1:14" x14ac:dyDescent="0.3">
      <c r="A31529" s="86">
        <f t="shared" si="492"/>
        <v>31521</v>
      </c>
      <c r="B31529" s="17"/>
      <c r="C31529" s="17"/>
      <c r="D31529"/>
      <c r="E31529"/>
      <c r="F31529"/>
      <c r="G31529"/>
      <c r="H31529"/>
      <c r="I31529"/>
      <c r="J31529"/>
      <c r="K31529"/>
      <c r="L31529"/>
      <c r="M31529"/>
      <c r="N31529"/>
    </row>
    <row r="31530" spans="1:14" x14ac:dyDescent="0.3">
      <c r="A31530" s="86">
        <f t="shared" si="492"/>
        <v>31522</v>
      </c>
      <c r="B31530" s="17"/>
      <c r="C31530" s="17"/>
      <c r="D31530"/>
      <c r="E31530"/>
      <c r="F31530"/>
      <c r="G31530"/>
      <c r="H31530"/>
      <c r="I31530"/>
      <c r="J31530"/>
      <c r="K31530"/>
      <c r="L31530"/>
      <c r="M31530"/>
      <c r="N31530"/>
    </row>
    <row r="31531" spans="1:14" x14ac:dyDescent="0.3">
      <c r="A31531" s="86">
        <f t="shared" si="492"/>
        <v>31523</v>
      </c>
      <c r="B31531" s="17"/>
      <c r="C31531" s="17"/>
      <c r="D31531"/>
      <c r="E31531"/>
      <c r="F31531"/>
      <c r="G31531"/>
      <c r="H31531"/>
      <c r="I31531"/>
      <c r="J31531"/>
      <c r="K31531"/>
      <c r="L31531"/>
      <c r="M31531"/>
      <c r="N31531"/>
    </row>
    <row r="31532" spans="1:14" x14ac:dyDescent="0.3">
      <c r="A31532" s="86">
        <f t="shared" si="492"/>
        <v>31524</v>
      </c>
      <c r="B31532" s="17"/>
      <c r="C31532" s="17"/>
      <c r="D31532"/>
      <c r="E31532"/>
      <c r="F31532"/>
      <c r="G31532"/>
      <c r="H31532"/>
      <c r="I31532"/>
      <c r="J31532"/>
      <c r="K31532"/>
      <c r="L31532"/>
      <c r="M31532"/>
      <c r="N31532"/>
    </row>
    <row r="31533" spans="1:14" x14ac:dyDescent="0.3">
      <c r="A31533" s="86">
        <f t="shared" si="492"/>
        <v>31525</v>
      </c>
      <c r="B31533" s="17"/>
      <c r="C31533" s="17"/>
      <c r="D31533"/>
      <c r="E31533"/>
      <c r="F31533"/>
      <c r="G31533"/>
      <c r="H31533"/>
      <c r="I31533"/>
      <c r="J31533"/>
      <c r="K31533"/>
      <c r="L31533"/>
      <c r="M31533"/>
      <c r="N31533"/>
    </row>
    <row r="31534" spans="1:14" x14ac:dyDescent="0.3">
      <c r="A31534" s="86">
        <f t="shared" si="492"/>
        <v>31526</v>
      </c>
      <c r="B31534" s="17"/>
      <c r="C31534" s="17"/>
      <c r="D31534"/>
      <c r="E31534"/>
      <c r="F31534"/>
      <c r="G31534"/>
      <c r="H31534"/>
      <c r="I31534"/>
      <c r="J31534"/>
      <c r="K31534"/>
      <c r="L31534"/>
      <c r="M31534"/>
      <c r="N31534"/>
    </row>
    <row r="31535" spans="1:14" x14ac:dyDescent="0.3">
      <c r="A31535" s="86">
        <f t="shared" si="492"/>
        <v>31527</v>
      </c>
      <c r="B31535" s="17"/>
      <c r="C31535" s="17"/>
      <c r="D31535"/>
      <c r="E31535"/>
      <c r="F31535"/>
      <c r="G31535"/>
      <c r="H31535"/>
      <c r="I31535"/>
      <c r="J31535"/>
      <c r="K31535"/>
      <c r="L31535"/>
      <c r="M31535"/>
      <c r="N31535"/>
    </row>
    <row r="31536" spans="1:14" x14ac:dyDescent="0.3">
      <c r="A31536" s="86">
        <f t="shared" si="492"/>
        <v>31528</v>
      </c>
      <c r="B31536" s="17"/>
      <c r="C31536" s="17"/>
      <c r="D31536"/>
      <c r="E31536"/>
      <c r="F31536"/>
      <c r="G31536"/>
      <c r="H31536"/>
      <c r="I31536"/>
      <c r="J31536"/>
      <c r="K31536"/>
      <c r="L31536"/>
      <c r="M31536"/>
      <c r="N31536"/>
    </row>
    <row r="31537" spans="1:14" x14ac:dyDescent="0.3">
      <c r="A31537" s="86">
        <f t="shared" si="492"/>
        <v>31529</v>
      </c>
      <c r="B31537" s="17"/>
      <c r="C31537" s="17"/>
      <c r="D31537"/>
      <c r="E31537"/>
      <c r="F31537"/>
      <c r="G31537"/>
      <c r="H31537"/>
      <c r="I31537"/>
      <c r="J31537"/>
      <c r="K31537"/>
      <c r="L31537"/>
      <c r="M31537"/>
      <c r="N31537"/>
    </row>
    <row r="31538" spans="1:14" x14ac:dyDescent="0.3">
      <c r="A31538" s="86">
        <f t="shared" si="492"/>
        <v>31530</v>
      </c>
      <c r="B31538" s="17"/>
      <c r="C31538" s="17"/>
      <c r="D31538"/>
      <c r="E31538"/>
      <c r="F31538"/>
      <c r="G31538"/>
      <c r="H31538"/>
      <c r="I31538"/>
      <c r="J31538"/>
      <c r="K31538"/>
      <c r="L31538"/>
      <c r="M31538"/>
      <c r="N31538"/>
    </row>
    <row r="31539" spans="1:14" x14ac:dyDescent="0.3">
      <c r="A31539" s="86">
        <f t="shared" si="492"/>
        <v>31531</v>
      </c>
      <c r="B31539" s="17"/>
      <c r="C31539" s="17"/>
      <c r="D31539"/>
      <c r="E31539"/>
      <c r="F31539"/>
      <c r="G31539"/>
      <c r="H31539"/>
      <c r="I31539"/>
      <c r="J31539"/>
      <c r="K31539"/>
      <c r="L31539"/>
      <c r="M31539"/>
      <c r="N31539"/>
    </row>
    <row r="31540" spans="1:14" x14ac:dyDescent="0.3">
      <c r="A31540" s="86">
        <f t="shared" si="492"/>
        <v>31532</v>
      </c>
      <c r="B31540" s="17"/>
      <c r="C31540" s="17"/>
      <c r="D31540"/>
      <c r="E31540"/>
      <c r="F31540"/>
      <c r="G31540"/>
      <c r="H31540"/>
      <c r="I31540"/>
      <c r="J31540"/>
      <c r="K31540"/>
      <c r="L31540"/>
      <c r="M31540"/>
      <c r="N31540"/>
    </row>
    <row r="31541" spans="1:14" x14ac:dyDescent="0.3">
      <c r="A31541" s="86">
        <f t="shared" si="492"/>
        <v>31533</v>
      </c>
      <c r="B31541" s="17"/>
      <c r="C31541" s="17"/>
      <c r="D31541"/>
      <c r="E31541"/>
      <c r="F31541"/>
      <c r="G31541"/>
      <c r="H31541"/>
      <c r="I31541"/>
      <c r="J31541"/>
      <c r="K31541"/>
      <c r="L31541"/>
      <c r="M31541"/>
      <c r="N31541"/>
    </row>
    <row r="31542" spans="1:14" x14ac:dyDescent="0.3">
      <c r="A31542" s="86">
        <f t="shared" si="492"/>
        <v>31534</v>
      </c>
      <c r="B31542" s="17"/>
      <c r="C31542" s="17"/>
      <c r="D31542"/>
      <c r="E31542"/>
      <c r="F31542"/>
      <c r="G31542"/>
      <c r="H31542"/>
      <c r="I31542"/>
      <c r="J31542"/>
      <c r="K31542"/>
      <c r="L31542"/>
      <c r="M31542"/>
      <c r="N31542"/>
    </row>
    <row r="31543" spans="1:14" x14ac:dyDescent="0.3">
      <c r="A31543" s="86">
        <f t="shared" si="492"/>
        <v>31535</v>
      </c>
      <c r="B31543" s="17"/>
      <c r="C31543" s="17"/>
      <c r="D31543"/>
      <c r="E31543"/>
      <c r="F31543"/>
      <c r="G31543"/>
      <c r="H31543"/>
      <c r="I31543"/>
      <c r="J31543"/>
      <c r="K31543"/>
      <c r="L31543"/>
      <c r="M31543"/>
      <c r="N31543"/>
    </row>
    <row r="31544" spans="1:14" x14ac:dyDescent="0.3">
      <c r="A31544" s="86">
        <f t="shared" si="492"/>
        <v>31536</v>
      </c>
      <c r="B31544" s="17"/>
      <c r="C31544" s="17"/>
      <c r="D31544"/>
      <c r="E31544"/>
      <c r="F31544"/>
      <c r="G31544"/>
      <c r="H31544"/>
      <c r="I31544"/>
      <c r="J31544"/>
      <c r="K31544"/>
      <c r="L31544"/>
      <c r="M31544"/>
      <c r="N31544"/>
    </row>
    <row r="31545" spans="1:14" x14ac:dyDescent="0.3">
      <c r="A31545" s="86">
        <f t="shared" si="492"/>
        <v>31537</v>
      </c>
      <c r="B31545" s="17"/>
      <c r="C31545" s="17"/>
      <c r="D31545"/>
      <c r="E31545"/>
      <c r="F31545"/>
      <c r="G31545"/>
      <c r="H31545"/>
      <c r="I31545"/>
      <c r="J31545"/>
      <c r="K31545"/>
      <c r="L31545"/>
      <c r="M31545"/>
      <c r="N31545"/>
    </row>
    <row r="31546" spans="1:14" x14ac:dyDescent="0.3">
      <c r="A31546" s="86">
        <f t="shared" si="492"/>
        <v>31538</v>
      </c>
      <c r="B31546" s="17"/>
      <c r="C31546" s="17"/>
      <c r="D31546"/>
      <c r="E31546"/>
      <c r="F31546"/>
      <c r="G31546"/>
      <c r="H31546"/>
      <c r="I31546"/>
      <c r="J31546"/>
      <c r="K31546"/>
      <c r="L31546"/>
      <c r="M31546"/>
      <c r="N31546"/>
    </row>
    <row r="31547" spans="1:14" x14ac:dyDescent="0.3">
      <c r="A31547" s="86">
        <f t="shared" si="492"/>
        <v>31539</v>
      </c>
      <c r="B31547" s="17"/>
      <c r="C31547" s="17"/>
      <c r="D31547"/>
      <c r="E31547"/>
      <c r="F31547"/>
      <c r="G31547"/>
      <c r="H31547"/>
      <c r="I31547"/>
      <c r="J31547"/>
      <c r="K31547"/>
      <c r="L31547"/>
      <c r="M31547"/>
      <c r="N31547"/>
    </row>
    <row r="31548" spans="1:14" x14ac:dyDescent="0.3">
      <c r="A31548" s="86">
        <f t="shared" si="492"/>
        <v>31540</v>
      </c>
      <c r="B31548" s="17"/>
      <c r="C31548" s="17"/>
      <c r="D31548"/>
      <c r="E31548"/>
      <c r="F31548"/>
      <c r="G31548"/>
      <c r="H31548"/>
      <c r="I31548"/>
      <c r="J31548"/>
      <c r="K31548"/>
      <c r="L31548"/>
      <c r="M31548"/>
      <c r="N31548"/>
    </row>
    <row r="31549" spans="1:14" x14ac:dyDescent="0.3">
      <c r="A31549" s="86">
        <f t="shared" si="492"/>
        <v>31541</v>
      </c>
      <c r="B31549" s="17"/>
      <c r="C31549" s="17"/>
      <c r="D31549"/>
      <c r="E31549"/>
      <c r="F31549"/>
      <c r="G31549"/>
      <c r="H31549"/>
      <c r="I31549"/>
      <c r="J31549"/>
      <c r="K31549"/>
      <c r="L31549"/>
      <c r="M31549"/>
      <c r="N31549"/>
    </row>
    <row r="31550" spans="1:14" x14ac:dyDescent="0.3">
      <c r="A31550" s="86">
        <f t="shared" si="492"/>
        <v>31542</v>
      </c>
      <c r="B31550" s="17"/>
      <c r="C31550" s="17"/>
      <c r="D31550"/>
      <c r="E31550"/>
      <c r="F31550"/>
      <c r="G31550"/>
      <c r="H31550"/>
      <c r="I31550"/>
      <c r="J31550"/>
      <c r="K31550"/>
      <c r="L31550"/>
      <c r="M31550"/>
      <c r="N31550"/>
    </row>
    <row r="31551" spans="1:14" x14ac:dyDescent="0.3">
      <c r="A31551" s="86">
        <f t="shared" si="492"/>
        <v>31543</v>
      </c>
      <c r="B31551" s="17"/>
      <c r="C31551" s="17"/>
      <c r="D31551"/>
      <c r="E31551"/>
      <c r="F31551"/>
      <c r="G31551"/>
      <c r="H31551"/>
      <c r="I31551"/>
      <c r="J31551"/>
      <c r="K31551"/>
      <c r="L31551"/>
      <c r="M31551"/>
      <c r="N31551"/>
    </row>
    <row r="31552" spans="1:14" x14ac:dyDescent="0.3">
      <c r="A31552" s="86">
        <f t="shared" si="492"/>
        <v>31544</v>
      </c>
      <c r="B31552" s="17"/>
      <c r="C31552" s="17"/>
      <c r="D31552"/>
      <c r="E31552"/>
      <c r="F31552"/>
      <c r="G31552"/>
      <c r="H31552"/>
      <c r="I31552"/>
      <c r="J31552"/>
      <c r="K31552"/>
      <c r="L31552"/>
      <c r="M31552"/>
      <c r="N31552"/>
    </row>
    <row r="31553" spans="1:14" x14ac:dyDescent="0.3">
      <c r="A31553" s="86">
        <f t="shared" si="492"/>
        <v>31545</v>
      </c>
      <c r="B31553" s="17"/>
      <c r="C31553" s="17"/>
      <c r="D31553"/>
      <c r="E31553"/>
      <c r="F31553"/>
      <c r="G31553"/>
      <c r="H31553"/>
      <c r="I31553"/>
      <c r="J31553"/>
      <c r="K31553"/>
      <c r="L31553"/>
      <c r="M31553"/>
      <c r="N31553"/>
    </row>
    <row r="31554" spans="1:14" x14ac:dyDescent="0.3">
      <c r="A31554" s="86">
        <f t="shared" si="492"/>
        <v>31546</v>
      </c>
      <c r="B31554" s="17"/>
      <c r="C31554" s="17"/>
      <c r="D31554"/>
      <c r="E31554"/>
      <c r="F31554"/>
      <c r="G31554"/>
      <c r="H31554"/>
      <c r="I31554"/>
      <c r="J31554"/>
      <c r="K31554"/>
      <c r="L31554"/>
      <c r="M31554"/>
      <c r="N31554"/>
    </row>
    <row r="31555" spans="1:14" x14ac:dyDescent="0.3">
      <c r="A31555" s="86">
        <f t="shared" si="492"/>
        <v>31547</v>
      </c>
      <c r="B31555" s="17"/>
      <c r="C31555" s="17"/>
      <c r="D31555"/>
      <c r="E31555"/>
      <c r="F31555"/>
      <c r="G31555"/>
      <c r="H31555"/>
      <c r="I31555"/>
      <c r="J31555"/>
      <c r="K31555"/>
      <c r="L31555"/>
      <c r="M31555"/>
      <c r="N31555"/>
    </row>
    <row r="31556" spans="1:14" x14ac:dyDescent="0.3">
      <c r="A31556" s="86">
        <f t="shared" si="492"/>
        <v>31548</v>
      </c>
      <c r="B31556" s="17"/>
      <c r="C31556" s="17"/>
      <c r="D31556"/>
      <c r="E31556"/>
      <c r="F31556"/>
      <c r="G31556"/>
      <c r="H31556"/>
      <c r="I31556"/>
      <c r="J31556"/>
      <c r="K31556"/>
      <c r="L31556"/>
      <c r="M31556"/>
      <c r="N31556"/>
    </row>
    <row r="31557" spans="1:14" x14ac:dyDescent="0.3">
      <c r="A31557" s="86">
        <f t="shared" si="492"/>
        <v>31549</v>
      </c>
      <c r="B31557" s="17"/>
      <c r="C31557" s="17"/>
      <c r="D31557"/>
      <c r="E31557"/>
      <c r="F31557"/>
      <c r="G31557"/>
      <c r="H31557"/>
      <c r="I31557"/>
      <c r="J31557"/>
      <c r="K31557"/>
      <c r="L31557"/>
      <c r="M31557"/>
      <c r="N31557"/>
    </row>
    <row r="31558" spans="1:14" x14ac:dyDescent="0.3">
      <c r="A31558" s="86">
        <f t="shared" si="492"/>
        <v>31550</v>
      </c>
      <c r="B31558" s="17"/>
      <c r="C31558" s="17"/>
      <c r="D31558"/>
      <c r="E31558"/>
      <c r="F31558"/>
      <c r="G31558"/>
      <c r="H31558"/>
      <c r="I31558"/>
      <c r="J31558"/>
      <c r="K31558"/>
      <c r="L31558"/>
      <c r="M31558"/>
      <c r="N31558"/>
    </row>
    <row r="31559" spans="1:14" x14ac:dyDescent="0.3">
      <c r="A31559" s="86">
        <f t="shared" si="492"/>
        <v>31551</v>
      </c>
      <c r="B31559" s="17"/>
      <c r="C31559" s="17"/>
      <c r="D31559"/>
      <c r="E31559"/>
      <c r="F31559"/>
      <c r="G31559"/>
      <c r="H31559"/>
      <c r="I31559"/>
      <c r="J31559"/>
      <c r="K31559"/>
      <c r="L31559"/>
      <c r="M31559"/>
      <c r="N31559"/>
    </row>
    <row r="31560" spans="1:14" x14ac:dyDescent="0.3">
      <c r="A31560" s="86">
        <f t="shared" si="492"/>
        <v>31552</v>
      </c>
      <c r="B31560" s="17"/>
      <c r="C31560" s="17"/>
      <c r="D31560"/>
      <c r="E31560"/>
      <c r="F31560"/>
      <c r="G31560"/>
      <c r="H31560"/>
      <c r="I31560"/>
      <c r="J31560"/>
      <c r="K31560"/>
      <c r="L31560"/>
      <c r="M31560"/>
      <c r="N31560"/>
    </row>
    <row r="31561" spans="1:14" x14ac:dyDescent="0.3">
      <c r="A31561" s="86">
        <f t="shared" si="492"/>
        <v>31553</v>
      </c>
      <c r="B31561" s="17"/>
      <c r="C31561" s="17"/>
      <c r="D31561"/>
      <c r="E31561"/>
      <c r="F31561"/>
      <c r="G31561"/>
      <c r="H31561"/>
      <c r="I31561"/>
      <c r="J31561"/>
      <c r="K31561"/>
      <c r="L31561"/>
      <c r="M31561"/>
      <c r="N31561"/>
    </row>
    <row r="31562" spans="1:14" x14ac:dyDescent="0.3">
      <c r="A31562" s="86">
        <f t="shared" si="492"/>
        <v>31554</v>
      </c>
      <c r="B31562" s="17"/>
      <c r="C31562" s="17"/>
      <c r="D31562"/>
      <c r="E31562"/>
      <c r="F31562"/>
      <c r="G31562"/>
      <c r="H31562"/>
      <c r="I31562"/>
      <c r="J31562"/>
      <c r="K31562"/>
      <c r="L31562"/>
      <c r="M31562"/>
      <c r="N31562"/>
    </row>
    <row r="31563" spans="1:14" x14ac:dyDescent="0.3">
      <c r="A31563" s="86">
        <f t="shared" ref="A31563:A31626" si="493">A31562+1</f>
        <v>31555</v>
      </c>
      <c r="B31563" s="17"/>
      <c r="C31563" s="17"/>
      <c r="D31563"/>
      <c r="E31563"/>
      <c r="F31563"/>
      <c r="G31563"/>
      <c r="H31563"/>
      <c r="I31563"/>
      <c r="J31563"/>
      <c r="K31563"/>
      <c r="L31563"/>
      <c r="M31563"/>
      <c r="N31563"/>
    </row>
    <row r="31564" spans="1:14" x14ac:dyDescent="0.3">
      <c r="A31564" s="86">
        <f t="shared" si="493"/>
        <v>31556</v>
      </c>
      <c r="B31564" s="17"/>
      <c r="C31564" s="17"/>
      <c r="D31564"/>
      <c r="E31564"/>
      <c r="F31564"/>
      <c r="G31564"/>
      <c r="H31564"/>
      <c r="I31564"/>
      <c r="J31564"/>
      <c r="K31564"/>
      <c r="L31564"/>
      <c r="M31564"/>
      <c r="N31564"/>
    </row>
    <row r="31565" spans="1:14" x14ac:dyDescent="0.3">
      <c r="A31565" s="86">
        <f t="shared" si="493"/>
        <v>31557</v>
      </c>
      <c r="B31565" s="17"/>
      <c r="C31565" s="17"/>
      <c r="D31565"/>
      <c r="E31565"/>
      <c r="F31565"/>
      <c r="G31565"/>
      <c r="H31565"/>
      <c r="I31565"/>
      <c r="J31565"/>
      <c r="K31565"/>
      <c r="L31565"/>
      <c r="M31565"/>
      <c r="N31565"/>
    </row>
    <row r="31566" spans="1:14" x14ac:dyDescent="0.3">
      <c r="A31566" s="86">
        <f t="shared" si="493"/>
        <v>31558</v>
      </c>
      <c r="B31566" s="17"/>
      <c r="C31566" s="17"/>
      <c r="D31566"/>
      <c r="E31566"/>
      <c r="F31566"/>
      <c r="G31566"/>
      <c r="H31566"/>
      <c r="I31566"/>
      <c r="J31566"/>
      <c r="K31566"/>
      <c r="L31566"/>
      <c r="M31566"/>
      <c r="N31566"/>
    </row>
    <row r="31567" spans="1:14" x14ac:dyDescent="0.3">
      <c r="A31567" s="86">
        <f t="shared" si="493"/>
        <v>31559</v>
      </c>
      <c r="B31567" s="17"/>
      <c r="C31567" s="17"/>
      <c r="D31567"/>
      <c r="E31567"/>
      <c r="F31567"/>
      <c r="G31567"/>
      <c r="H31567"/>
      <c r="I31567"/>
      <c r="J31567"/>
      <c r="K31567"/>
      <c r="L31567"/>
      <c r="M31567"/>
      <c r="N31567"/>
    </row>
    <row r="31568" spans="1:14" x14ac:dyDescent="0.3">
      <c r="A31568" s="86">
        <f t="shared" si="493"/>
        <v>31560</v>
      </c>
      <c r="B31568" s="17"/>
      <c r="C31568" s="17"/>
      <c r="D31568"/>
      <c r="E31568"/>
      <c r="F31568"/>
      <c r="G31568"/>
      <c r="H31568"/>
      <c r="I31568"/>
      <c r="J31568"/>
      <c r="K31568"/>
      <c r="L31568"/>
      <c r="M31568"/>
      <c r="N31568"/>
    </row>
    <row r="31569" spans="1:14" x14ac:dyDescent="0.3">
      <c r="A31569" s="86">
        <f t="shared" si="493"/>
        <v>31561</v>
      </c>
      <c r="B31569" s="17"/>
      <c r="C31569" s="17"/>
      <c r="D31569"/>
      <c r="E31569"/>
      <c r="F31569"/>
      <c r="G31569"/>
      <c r="H31569"/>
      <c r="I31569"/>
      <c r="J31569"/>
      <c r="K31569"/>
      <c r="L31569"/>
      <c r="M31569"/>
      <c r="N31569"/>
    </row>
    <row r="31570" spans="1:14" x14ac:dyDescent="0.3">
      <c r="A31570" s="86">
        <f t="shared" si="493"/>
        <v>31562</v>
      </c>
      <c r="B31570" s="17"/>
      <c r="C31570" s="17"/>
      <c r="D31570"/>
      <c r="E31570"/>
      <c r="F31570"/>
      <c r="G31570"/>
      <c r="H31570"/>
      <c r="I31570"/>
      <c r="J31570"/>
      <c r="K31570"/>
      <c r="L31570"/>
      <c r="M31570"/>
      <c r="N31570"/>
    </row>
    <row r="31571" spans="1:14" x14ac:dyDescent="0.3">
      <c r="A31571" s="86">
        <f t="shared" si="493"/>
        <v>31563</v>
      </c>
      <c r="B31571" s="17"/>
      <c r="C31571" s="17"/>
      <c r="D31571"/>
      <c r="E31571"/>
      <c r="F31571"/>
      <c r="G31571"/>
      <c r="H31571"/>
      <c r="I31571"/>
      <c r="J31571"/>
      <c r="K31571"/>
      <c r="L31571"/>
      <c r="M31571"/>
      <c r="N31571"/>
    </row>
    <row r="31572" spans="1:14" x14ac:dyDescent="0.3">
      <c r="A31572" s="86">
        <f t="shared" si="493"/>
        <v>31564</v>
      </c>
      <c r="B31572" s="17"/>
      <c r="C31572" s="17"/>
      <c r="D31572"/>
      <c r="E31572"/>
      <c r="F31572"/>
      <c r="G31572"/>
      <c r="H31572"/>
      <c r="I31572"/>
      <c r="J31572"/>
      <c r="K31572"/>
      <c r="L31572"/>
      <c r="M31572"/>
      <c r="N31572"/>
    </row>
    <row r="31573" spans="1:14" x14ac:dyDescent="0.3">
      <c r="A31573" s="86">
        <f t="shared" si="493"/>
        <v>31565</v>
      </c>
      <c r="B31573" s="17"/>
      <c r="C31573" s="17"/>
      <c r="D31573"/>
      <c r="E31573"/>
      <c r="F31573"/>
      <c r="G31573"/>
      <c r="H31573"/>
      <c r="I31573"/>
      <c r="J31573"/>
      <c r="K31573"/>
      <c r="L31573"/>
      <c r="M31573"/>
      <c r="N31573"/>
    </row>
    <row r="31574" spans="1:14" x14ac:dyDescent="0.3">
      <c r="A31574" s="86">
        <f t="shared" si="493"/>
        <v>31566</v>
      </c>
      <c r="B31574" s="17"/>
      <c r="C31574" s="17"/>
      <c r="D31574"/>
      <c r="E31574"/>
      <c r="F31574"/>
      <c r="G31574"/>
      <c r="H31574"/>
      <c r="I31574"/>
      <c r="J31574"/>
      <c r="K31574"/>
      <c r="L31574"/>
      <c r="M31574"/>
      <c r="N31574"/>
    </row>
    <row r="31575" spans="1:14" x14ac:dyDescent="0.3">
      <c r="A31575" s="86">
        <f t="shared" si="493"/>
        <v>31567</v>
      </c>
      <c r="B31575" s="17"/>
      <c r="C31575" s="17"/>
      <c r="D31575"/>
      <c r="E31575"/>
      <c r="F31575"/>
      <c r="G31575"/>
      <c r="H31575"/>
      <c r="I31575"/>
      <c r="J31575"/>
      <c r="K31575"/>
      <c r="L31575"/>
      <c r="M31575"/>
      <c r="N31575"/>
    </row>
    <row r="31576" spans="1:14" x14ac:dyDescent="0.3">
      <c r="A31576" s="86">
        <f t="shared" si="493"/>
        <v>31568</v>
      </c>
      <c r="B31576" s="17"/>
      <c r="C31576" s="17"/>
      <c r="D31576"/>
      <c r="E31576"/>
      <c r="F31576"/>
      <c r="G31576"/>
      <c r="H31576"/>
      <c r="I31576"/>
      <c r="J31576"/>
      <c r="K31576"/>
      <c r="L31576"/>
      <c r="M31576"/>
      <c r="N31576"/>
    </row>
    <row r="31577" spans="1:14" x14ac:dyDescent="0.3">
      <c r="A31577" s="86">
        <f t="shared" si="493"/>
        <v>31569</v>
      </c>
      <c r="B31577" s="17"/>
      <c r="C31577" s="17"/>
      <c r="D31577"/>
      <c r="E31577"/>
      <c r="F31577"/>
      <c r="G31577"/>
      <c r="H31577"/>
      <c r="I31577"/>
      <c r="J31577"/>
      <c r="K31577"/>
      <c r="L31577"/>
      <c r="M31577"/>
      <c r="N31577"/>
    </row>
    <row r="31578" spans="1:14" x14ac:dyDescent="0.3">
      <c r="A31578" s="86">
        <f t="shared" si="493"/>
        <v>31570</v>
      </c>
      <c r="B31578" s="17"/>
      <c r="C31578" s="17"/>
      <c r="D31578"/>
      <c r="E31578"/>
      <c r="F31578"/>
      <c r="G31578"/>
      <c r="H31578"/>
      <c r="I31578"/>
      <c r="J31578"/>
      <c r="K31578"/>
      <c r="L31578"/>
      <c r="M31578"/>
      <c r="N31578"/>
    </row>
    <row r="31579" spans="1:14" x14ac:dyDescent="0.3">
      <c r="A31579" s="86">
        <f t="shared" si="493"/>
        <v>31571</v>
      </c>
      <c r="B31579" s="17"/>
      <c r="C31579" s="17"/>
      <c r="D31579"/>
      <c r="E31579"/>
      <c r="F31579"/>
      <c r="G31579"/>
      <c r="H31579"/>
      <c r="I31579"/>
      <c r="J31579"/>
      <c r="K31579"/>
      <c r="L31579"/>
      <c r="M31579"/>
      <c r="N31579"/>
    </row>
    <row r="31580" spans="1:14" x14ac:dyDescent="0.3">
      <c r="A31580" s="86">
        <f t="shared" si="493"/>
        <v>31572</v>
      </c>
      <c r="B31580" s="17"/>
      <c r="C31580" s="17"/>
      <c r="D31580"/>
      <c r="E31580"/>
      <c r="F31580"/>
      <c r="G31580"/>
      <c r="H31580"/>
      <c r="I31580"/>
      <c r="J31580"/>
      <c r="K31580"/>
      <c r="L31580"/>
      <c r="M31580"/>
      <c r="N31580"/>
    </row>
    <row r="31581" spans="1:14" x14ac:dyDescent="0.3">
      <c r="A31581" s="86">
        <f t="shared" si="493"/>
        <v>31573</v>
      </c>
      <c r="B31581" s="17"/>
      <c r="C31581" s="17"/>
      <c r="D31581"/>
      <c r="E31581"/>
      <c r="F31581"/>
      <c r="G31581"/>
      <c r="H31581"/>
      <c r="I31581"/>
      <c r="J31581"/>
      <c r="K31581"/>
      <c r="L31581"/>
      <c r="M31581"/>
      <c r="N31581"/>
    </row>
    <row r="31582" spans="1:14" x14ac:dyDescent="0.3">
      <c r="A31582" s="86">
        <f t="shared" si="493"/>
        <v>31574</v>
      </c>
      <c r="B31582" s="17"/>
      <c r="C31582" s="17"/>
      <c r="D31582"/>
      <c r="E31582"/>
      <c r="F31582"/>
      <c r="G31582"/>
      <c r="H31582"/>
      <c r="I31582"/>
      <c r="J31582"/>
      <c r="K31582"/>
      <c r="L31582"/>
      <c r="M31582"/>
      <c r="N31582"/>
    </row>
    <row r="31583" spans="1:14" x14ac:dyDescent="0.3">
      <c r="A31583" s="86">
        <f t="shared" si="493"/>
        <v>31575</v>
      </c>
      <c r="B31583" s="17"/>
      <c r="C31583" s="17"/>
      <c r="D31583"/>
      <c r="E31583"/>
      <c r="F31583"/>
      <c r="G31583"/>
      <c r="H31583"/>
      <c r="I31583"/>
      <c r="J31583"/>
      <c r="K31583"/>
      <c r="L31583"/>
      <c r="M31583"/>
      <c r="N31583"/>
    </row>
    <row r="31584" spans="1:14" x14ac:dyDescent="0.3">
      <c r="A31584" s="86">
        <f t="shared" si="493"/>
        <v>31576</v>
      </c>
      <c r="B31584" s="17"/>
      <c r="C31584" s="17"/>
      <c r="D31584"/>
      <c r="E31584"/>
      <c r="F31584"/>
      <c r="G31584"/>
      <c r="H31584"/>
      <c r="I31584"/>
      <c r="J31584"/>
      <c r="K31584"/>
      <c r="L31584"/>
      <c r="M31584"/>
      <c r="N31584"/>
    </row>
    <row r="31585" spans="1:14" x14ac:dyDescent="0.3">
      <c r="A31585" s="86">
        <f t="shared" si="493"/>
        <v>31577</v>
      </c>
      <c r="B31585" s="17"/>
      <c r="C31585" s="17"/>
      <c r="D31585"/>
      <c r="E31585"/>
      <c r="F31585"/>
      <c r="G31585"/>
      <c r="H31585"/>
      <c r="I31585"/>
      <c r="J31585"/>
      <c r="K31585"/>
      <c r="L31585"/>
      <c r="M31585"/>
      <c r="N31585"/>
    </row>
    <row r="31586" spans="1:14" x14ac:dyDescent="0.3">
      <c r="A31586" s="86">
        <f t="shared" si="493"/>
        <v>31578</v>
      </c>
      <c r="B31586" s="17"/>
      <c r="C31586" s="17"/>
      <c r="D31586"/>
      <c r="E31586"/>
      <c r="F31586"/>
      <c r="G31586"/>
      <c r="H31586"/>
      <c r="I31586"/>
      <c r="J31586"/>
      <c r="K31586"/>
      <c r="L31586"/>
      <c r="M31586"/>
      <c r="N31586"/>
    </row>
    <row r="31587" spans="1:14" x14ac:dyDescent="0.3">
      <c r="A31587" s="86">
        <f t="shared" si="493"/>
        <v>31579</v>
      </c>
      <c r="B31587" s="17"/>
      <c r="C31587" s="17"/>
      <c r="D31587"/>
      <c r="E31587"/>
      <c r="F31587"/>
      <c r="G31587"/>
      <c r="H31587"/>
      <c r="I31587"/>
      <c r="J31587"/>
      <c r="K31587"/>
      <c r="L31587"/>
      <c r="M31587"/>
      <c r="N31587"/>
    </row>
    <row r="31588" spans="1:14" x14ac:dyDescent="0.3">
      <c r="A31588" s="86">
        <f t="shared" si="493"/>
        <v>31580</v>
      </c>
      <c r="B31588" s="17"/>
      <c r="C31588" s="17"/>
      <c r="D31588"/>
      <c r="E31588"/>
      <c r="F31588"/>
      <c r="G31588"/>
      <c r="H31588"/>
      <c r="I31588"/>
      <c r="J31588"/>
      <c r="K31588"/>
      <c r="L31588"/>
      <c r="M31588"/>
      <c r="N31588"/>
    </row>
    <row r="31589" spans="1:14" x14ac:dyDescent="0.3">
      <c r="A31589" s="86">
        <f t="shared" si="493"/>
        <v>31581</v>
      </c>
      <c r="B31589" s="17"/>
      <c r="C31589" s="17"/>
      <c r="D31589"/>
      <c r="E31589"/>
      <c r="F31589"/>
      <c r="G31589"/>
      <c r="H31589"/>
      <c r="I31589"/>
      <c r="J31589"/>
      <c r="K31589"/>
      <c r="L31589"/>
      <c r="M31589"/>
      <c r="N31589"/>
    </row>
    <row r="31590" spans="1:14" x14ac:dyDescent="0.3">
      <c r="A31590" s="86">
        <f t="shared" si="493"/>
        <v>31582</v>
      </c>
      <c r="B31590" s="17"/>
      <c r="C31590" s="17"/>
      <c r="D31590"/>
      <c r="E31590"/>
      <c r="F31590"/>
      <c r="G31590"/>
      <c r="H31590"/>
      <c r="I31590"/>
      <c r="J31590"/>
      <c r="K31590"/>
      <c r="L31590"/>
      <c r="M31590"/>
      <c r="N31590"/>
    </row>
    <row r="31591" spans="1:14" x14ac:dyDescent="0.3">
      <c r="A31591" s="86">
        <f t="shared" si="493"/>
        <v>31583</v>
      </c>
      <c r="B31591" s="17"/>
      <c r="C31591" s="17"/>
      <c r="D31591"/>
      <c r="E31591"/>
      <c r="F31591"/>
      <c r="G31591"/>
      <c r="H31591"/>
      <c r="I31591"/>
      <c r="J31591"/>
      <c r="K31591"/>
      <c r="L31591"/>
      <c r="M31591"/>
      <c r="N31591"/>
    </row>
    <row r="31592" spans="1:14" x14ac:dyDescent="0.3">
      <c r="A31592" s="86">
        <f t="shared" si="493"/>
        <v>31584</v>
      </c>
      <c r="B31592" s="17"/>
      <c r="C31592" s="17"/>
      <c r="D31592"/>
      <c r="E31592"/>
      <c r="F31592"/>
      <c r="G31592"/>
      <c r="H31592"/>
      <c r="I31592"/>
      <c r="J31592"/>
      <c r="K31592"/>
      <c r="L31592"/>
      <c r="M31592"/>
      <c r="N31592"/>
    </row>
    <row r="31593" spans="1:14" x14ac:dyDescent="0.3">
      <c r="A31593" s="86">
        <f t="shared" si="493"/>
        <v>31585</v>
      </c>
      <c r="B31593" s="17"/>
      <c r="C31593" s="17"/>
      <c r="D31593"/>
      <c r="E31593"/>
      <c r="F31593"/>
      <c r="G31593"/>
      <c r="H31593"/>
      <c r="I31593"/>
      <c r="J31593"/>
      <c r="K31593"/>
      <c r="L31593"/>
      <c r="M31593"/>
      <c r="N31593"/>
    </row>
    <row r="31594" spans="1:14" x14ac:dyDescent="0.3">
      <c r="A31594" s="86">
        <f t="shared" si="493"/>
        <v>31586</v>
      </c>
      <c r="B31594" s="17"/>
      <c r="C31594" s="17"/>
      <c r="D31594"/>
      <c r="E31594"/>
      <c r="F31594"/>
      <c r="G31594"/>
      <c r="H31594"/>
      <c r="I31594"/>
      <c r="J31594"/>
      <c r="K31594"/>
      <c r="L31594"/>
      <c r="M31594"/>
      <c r="N31594"/>
    </row>
    <row r="31595" spans="1:14" x14ac:dyDescent="0.3">
      <c r="A31595" s="86">
        <f t="shared" si="493"/>
        <v>31587</v>
      </c>
      <c r="B31595" s="17"/>
      <c r="C31595" s="17"/>
      <c r="D31595"/>
      <c r="E31595"/>
      <c r="F31595"/>
      <c r="G31595"/>
      <c r="H31595"/>
      <c r="I31595"/>
      <c r="J31595"/>
      <c r="K31595"/>
      <c r="L31595"/>
      <c r="M31595"/>
      <c r="N31595"/>
    </row>
    <row r="31596" spans="1:14" x14ac:dyDescent="0.3">
      <c r="A31596" s="86">
        <f t="shared" si="493"/>
        <v>31588</v>
      </c>
      <c r="B31596" s="17"/>
      <c r="C31596" s="17"/>
      <c r="D31596"/>
      <c r="E31596"/>
      <c r="F31596"/>
      <c r="G31596"/>
      <c r="H31596"/>
      <c r="I31596"/>
      <c r="J31596"/>
      <c r="K31596"/>
      <c r="L31596"/>
      <c r="M31596"/>
      <c r="N31596"/>
    </row>
    <row r="31597" spans="1:14" x14ac:dyDescent="0.3">
      <c r="A31597" s="86">
        <f t="shared" si="493"/>
        <v>31589</v>
      </c>
      <c r="B31597" s="17"/>
      <c r="C31597" s="17"/>
      <c r="D31597"/>
      <c r="E31597"/>
      <c r="F31597"/>
      <c r="G31597"/>
      <c r="H31597"/>
      <c r="I31597"/>
      <c r="J31597"/>
      <c r="K31597"/>
      <c r="L31597"/>
      <c r="M31597"/>
      <c r="N31597"/>
    </row>
    <row r="31598" spans="1:14" x14ac:dyDescent="0.3">
      <c r="A31598" s="86">
        <f t="shared" si="493"/>
        <v>31590</v>
      </c>
      <c r="B31598" s="17"/>
      <c r="C31598" s="17"/>
      <c r="D31598"/>
      <c r="E31598"/>
      <c r="F31598"/>
      <c r="G31598"/>
      <c r="H31598"/>
      <c r="I31598"/>
      <c r="J31598"/>
      <c r="K31598"/>
      <c r="L31598"/>
      <c r="M31598"/>
      <c r="N31598"/>
    </row>
    <row r="31599" spans="1:14" x14ac:dyDescent="0.3">
      <c r="A31599" s="86">
        <f t="shared" si="493"/>
        <v>31591</v>
      </c>
      <c r="B31599" s="17"/>
      <c r="C31599" s="17"/>
      <c r="D31599"/>
      <c r="E31599"/>
      <c r="F31599"/>
      <c r="G31599"/>
      <c r="H31599"/>
      <c r="I31599"/>
      <c r="J31599"/>
      <c r="K31599"/>
      <c r="L31599"/>
      <c r="M31599"/>
      <c r="N31599"/>
    </row>
    <row r="31600" spans="1:14" x14ac:dyDescent="0.3">
      <c r="A31600" s="86">
        <f t="shared" si="493"/>
        <v>31592</v>
      </c>
      <c r="B31600" s="17"/>
      <c r="C31600" s="17"/>
      <c r="D31600"/>
      <c r="E31600"/>
      <c r="F31600"/>
      <c r="G31600"/>
      <c r="H31600"/>
      <c r="I31600"/>
      <c r="J31600"/>
      <c r="K31600"/>
      <c r="L31600"/>
      <c r="M31600"/>
      <c r="N31600"/>
    </row>
    <row r="31601" spans="1:14" x14ac:dyDescent="0.3">
      <c r="A31601" s="86">
        <f t="shared" si="493"/>
        <v>31593</v>
      </c>
      <c r="B31601" s="17"/>
      <c r="C31601" s="17"/>
      <c r="D31601"/>
      <c r="E31601"/>
      <c r="F31601"/>
      <c r="G31601"/>
      <c r="H31601"/>
      <c r="I31601"/>
      <c r="J31601"/>
      <c r="K31601"/>
      <c r="L31601"/>
      <c r="M31601"/>
      <c r="N31601"/>
    </row>
    <row r="31602" spans="1:14" x14ac:dyDescent="0.3">
      <c r="A31602" s="86">
        <f t="shared" si="493"/>
        <v>31594</v>
      </c>
      <c r="B31602" s="17"/>
      <c r="C31602" s="17"/>
      <c r="D31602"/>
      <c r="E31602"/>
      <c r="F31602"/>
      <c r="G31602"/>
      <c r="H31602"/>
      <c r="I31602"/>
      <c r="J31602"/>
      <c r="K31602"/>
      <c r="L31602"/>
      <c r="M31602"/>
      <c r="N31602"/>
    </row>
    <row r="31603" spans="1:14" x14ac:dyDescent="0.3">
      <c r="A31603" s="86">
        <f t="shared" si="493"/>
        <v>31595</v>
      </c>
      <c r="B31603" s="17"/>
      <c r="C31603" s="17"/>
      <c r="D31603"/>
      <c r="E31603"/>
      <c r="F31603"/>
      <c r="G31603"/>
      <c r="H31603"/>
      <c r="I31603"/>
      <c r="J31603"/>
      <c r="K31603"/>
      <c r="L31603"/>
      <c r="M31603"/>
      <c r="N31603"/>
    </row>
    <row r="31604" spans="1:14" x14ac:dyDescent="0.3">
      <c r="A31604" s="86">
        <f t="shared" si="493"/>
        <v>31596</v>
      </c>
      <c r="B31604" s="17"/>
      <c r="C31604" s="17"/>
      <c r="D31604"/>
      <c r="E31604"/>
      <c r="F31604"/>
      <c r="G31604"/>
      <c r="H31604"/>
      <c r="I31604"/>
      <c r="J31604"/>
      <c r="K31604"/>
      <c r="L31604"/>
      <c r="M31604"/>
      <c r="N31604"/>
    </row>
    <row r="31605" spans="1:14" x14ac:dyDescent="0.3">
      <c r="A31605" s="86">
        <f t="shared" si="493"/>
        <v>31597</v>
      </c>
      <c r="B31605" s="17"/>
      <c r="C31605" s="17"/>
      <c r="D31605"/>
      <c r="E31605"/>
      <c r="F31605"/>
      <c r="G31605"/>
      <c r="H31605"/>
      <c r="I31605"/>
      <c r="J31605"/>
      <c r="K31605"/>
      <c r="L31605"/>
      <c r="M31605"/>
      <c r="N31605"/>
    </row>
    <row r="31606" spans="1:14" x14ac:dyDescent="0.3">
      <c r="A31606" s="86">
        <f t="shared" si="493"/>
        <v>31598</v>
      </c>
      <c r="B31606" s="17"/>
      <c r="C31606" s="17"/>
      <c r="D31606"/>
      <c r="E31606"/>
      <c r="F31606"/>
      <c r="G31606"/>
      <c r="H31606"/>
      <c r="I31606"/>
      <c r="J31606"/>
      <c r="K31606"/>
      <c r="L31606"/>
      <c r="M31606"/>
      <c r="N31606"/>
    </row>
    <row r="31607" spans="1:14" x14ac:dyDescent="0.3">
      <c r="A31607" s="86">
        <f t="shared" si="493"/>
        <v>31599</v>
      </c>
      <c r="B31607" s="17"/>
      <c r="C31607" s="17"/>
      <c r="D31607"/>
      <c r="E31607"/>
      <c r="F31607"/>
      <c r="G31607"/>
      <c r="H31607"/>
      <c r="I31607"/>
      <c r="J31607"/>
      <c r="K31607"/>
      <c r="L31607"/>
      <c r="M31607"/>
      <c r="N31607"/>
    </row>
    <row r="31608" spans="1:14" x14ac:dyDescent="0.3">
      <c r="A31608" s="86">
        <f t="shared" si="493"/>
        <v>31600</v>
      </c>
      <c r="B31608" s="17"/>
      <c r="C31608" s="17"/>
      <c r="D31608"/>
      <c r="E31608"/>
      <c r="F31608"/>
      <c r="G31608"/>
      <c r="H31608"/>
      <c r="I31608"/>
      <c r="J31608"/>
      <c r="K31608"/>
      <c r="L31608"/>
      <c r="M31608"/>
      <c r="N31608"/>
    </row>
    <row r="31609" spans="1:14" x14ac:dyDescent="0.3">
      <c r="A31609" s="86">
        <f t="shared" si="493"/>
        <v>31601</v>
      </c>
      <c r="B31609" s="17"/>
      <c r="C31609" s="17"/>
      <c r="D31609"/>
      <c r="E31609"/>
      <c r="F31609"/>
      <c r="G31609"/>
      <c r="H31609"/>
      <c r="I31609"/>
      <c r="J31609"/>
      <c r="K31609"/>
      <c r="L31609"/>
      <c r="M31609"/>
      <c r="N31609"/>
    </row>
    <row r="31610" spans="1:14" x14ac:dyDescent="0.3">
      <c r="A31610" s="86">
        <f t="shared" si="493"/>
        <v>31602</v>
      </c>
      <c r="B31610" s="17"/>
      <c r="C31610" s="17"/>
      <c r="D31610"/>
      <c r="E31610"/>
      <c r="F31610"/>
      <c r="G31610"/>
      <c r="H31610"/>
      <c r="I31610"/>
      <c r="J31610"/>
      <c r="K31610"/>
      <c r="L31610"/>
      <c r="M31610"/>
      <c r="N31610"/>
    </row>
    <row r="31611" spans="1:14" x14ac:dyDescent="0.3">
      <c r="A31611" s="86">
        <f t="shared" si="493"/>
        <v>31603</v>
      </c>
      <c r="B31611" s="17"/>
      <c r="C31611" s="17"/>
      <c r="D31611"/>
      <c r="E31611"/>
      <c r="F31611"/>
      <c r="G31611"/>
      <c r="H31611"/>
      <c r="I31611"/>
      <c r="J31611"/>
      <c r="K31611"/>
      <c r="L31611"/>
      <c r="M31611"/>
      <c r="N31611"/>
    </row>
    <row r="31612" spans="1:14" x14ac:dyDescent="0.3">
      <c r="A31612" s="86">
        <f t="shared" si="493"/>
        <v>31604</v>
      </c>
      <c r="B31612" s="17"/>
      <c r="C31612" s="17"/>
      <c r="D31612"/>
      <c r="E31612"/>
      <c r="F31612"/>
      <c r="G31612"/>
      <c r="H31612"/>
      <c r="I31612"/>
      <c r="J31612"/>
      <c r="K31612"/>
      <c r="L31612"/>
      <c r="M31612"/>
      <c r="N31612"/>
    </row>
    <row r="31613" spans="1:14" x14ac:dyDescent="0.3">
      <c r="A31613" s="86">
        <f t="shared" si="493"/>
        <v>31605</v>
      </c>
      <c r="B31613" s="17"/>
      <c r="C31613" s="17"/>
      <c r="D31613"/>
      <c r="E31613"/>
      <c r="F31613"/>
      <c r="G31613"/>
      <c r="H31613"/>
      <c r="I31613"/>
      <c r="J31613"/>
      <c r="K31613"/>
      <c r="L31613"/>
      <c r="M31613"/>
      <c r="N31613"/>
    </row>
    <row r="31614" spans="1:14" x14ac:dyDescent="0.3">
      <c r="A31614" s="86">
        <f t="shared" si="493"/>
        <v>31606</v>
      </c>
      <c r="B31614" s="17"/>
      <c r="C31614" s="17"/>
      <c r="D31614"/>
      <c r="E31614"/>
      <c r="F31614"/>
      <c r="G31614"/>
      <c r="H31614"/>
      <c r="I31614"/>
      <c r="J31614"/>
      <c r="K31614"/>
      <c r="L31614"/>
      <c r="M31614"/>
      <c r="N31614"/>
    </row>
    <row r="31615" spans="1:14" x14ac:dyDescent="0.3">
      <c r="A31615" s="86">
        <f t="shared" si="493"/>
        <v>31607</v>
      </c>
      <c r="B31615" s="17"/>
      <c r="C31615" s="17"/>
      <c r="D31615"/>
      <c r="E31615"/>
      <c r="F31615"/>
      <c r="G31615"/>
      <c r="H31615"/>
      <c r="I31615"/>
      <c r="J31615"/>
      <c r="K31615"/>
      <c r="L31615"/>
      <c r="M31615"/>
      <c r="N31615"/>
    </row>
    <row r="31616" spans="1:14" x14ac:dyDescent="0.3">
      <c r="A31616" s="86">
        <f t="shared" si="493"/>
        <v>31608</v>
      </c>
      <c r="B31616" s="17"/>
      <c r="C31616" s="17"/>
      <c r="D31616"/>
      <c r="E31616"/>
      <c r="F31616"/>
      <c r="G31616"/>
      <c r="H31616"/>
      <c r="I31616"/>
      <c r="J31616"/>
      <c r="K31616"/>
      <c r="L31616"/>
      <c r="M31616"/>
      <c r="N31616"/>
    </row>
    <row r="31617" spans="1:14" x14ac:dyDescent="0.3">
      <c r="A31617" s="86">
        <f t="shared" si="493"/>
        <v>31609</v>
      </c>
      <c r="B31617" s="17"/>
      <c r="C31617" s="17"/>
      <c r="D31617"/>
      <c r="E31617"/>
      <c r="F31617"/>
      <c r="G31617"/>
      <c r="H31617"/>
      <c r="I31617"/>
      <c r="J31617"/>
      <c r="K31617"/>
      <c r="L31617"/>
      <c r="M31617"/>
      <c r="N31617"/>
    </row>
    <row r="31618" spans="1:14" x14ac:dyDescent="0.3">
      <c r="A31618" s="86">
        <f t="shared" si="493"/>
        <v>31610</v>
      </c>
      <c r="B31618" s="17"/>
      <c r="C31618" s="17"/>
      <c r="D31618"/>
      <c r="E31618"/>
      <c r="F31618"/>
      <c r="G31618"/>
      <c r="H31618"/>
      <c r="I31618"/>
      <c r="J31618"/>
      <c r="K31618"/>
      <c r="L31618"/>
      <c r="M31618"/>
      <c r="N31618"/>
    </row>
    <row r="31619" spans="1:14" x14ac:dyDescent="0.3">
      <c r="A31619" s="86">
        <f t="shared" si="493"/>
        <v>31611</v>
      </c>
      <c r="B31619" s="17"/>
      <c r="C31619" s="17"/>
      <c r="D31619"/>
      <c r="E31619"/>
      <c r="F31619"/>
      <c r="G31619"/>
      <c r="H31619"/>
      <c r="I31619"/>
      <c r="J31619"/>
      <c r="K31619"/>
      <c r="L31619"/>
      <c r="M31619"/>
      <c r="N31619"/>
    </row>
    <row r="31620" spans="1:14" x14ac:dyDescent="0.3">
      <c r="A31620" s="86">
        <f t="shared" si="493"/>
        <v>31612</v>
      </c>
      <c r="B31620" s="17"/>
      <c r="C31620" s="17"/>
      <c r="D31620"/>
      <c r="E31620"/>
      <c r="F31620"/>
      <c r="G31620"/>
      <c r="H31620"/>
      <c r="I31620"/>
      <c r="J31620"/>
      <c r="K31620"/>
      <c r="L31620"/>
      <c r="M31620"/>
      <c r="N31620"/>
    </row>
    <row r="31621" spans="1:14" x14ac:dyDescent="0.3">
      <c r="A31621" s="86">
        <f t="shared" si="493"/>
        <v>31613</v>
      </c>
      <c r="B31621" s="17"/>
      <c r="C31621" s="17"/>
      <c r="D31621"/>
      <c r="E31621"/>
      <c r="F31621"/>
      <c r="G31621"/>
      <c r="H31621"/>
      <c r="I31621"/>
      <c r="J31621"/>
      <c r="K31621"/>
      <c r="L31621"/>
      <c r="M31621"/>
      <c r="N31621"/>
    </row>
    <row r="31622" spans="1:14" x14ac:dyDescent="0.3">
      <c r="A31622" s="86">
        <f t="shared" si="493"/>
        <v>31614</v>
      </c>
      <c r="B31622" s="17"/>
      <c r="C31622" s="17"/>
      <c r="D31622"/>
      <c r="E31622"/>
      <c r="F31622"/>
      <c r="G31622"/>
      <c r="H31622"/>
      <c r="I31622"/>
      <c r="J31622"/>
      <c r="K31622"/>
      <c r="L31622"/>
      <c r="M31622"/>
      <c r="N31622"/>
    </row>
    <row r="31623" spans="1:14" x14ac:dyDescent="0.3">
      <c r="A31623" s="86">
        <f t="shared" si="493"/>
        <v>31615</v>
      </c>
      <c r="B31623" s="17"/>
      <c r="C31623" s="17"/>
      <c r="D31623"/>
      <c r="E31623"/>
      <c r="F31623"/>
      <c r="G31623"/>
      <c r="H31623"/>
      <c r="I31623"/>
      <c r="J31623"/>
      <c r="K31623"/>
      <c r="L31623"/>
      <c r="M31623"/>
      <c r="N31623"/>
    </row>
    <row r="31624" spans="1:14" x14ac:dyDescent="0.3">
      <c r="A31624" s="86">
        <f t="shared" si="493"/>
        <v>31616</v>
      </c>
      <c r="B31624" s="17"/>
      <c r="C31624" s="17"/>
      <c r="D31624"/>
      <c r="E31624"/>
      <c r="F31624"/>
      <c r="G31624"/>
      <c r="H31624"/>
      <c r="I31624"/>
      <c r="J31624"/>
      <c r="K31624"/>
      <c r="L31624"/>
      <c r="M31624"/>
      <c r="N31624"/>
    </row>
    <row r="31625" spans="1:14" x14ac:dyDescent="0.3">
      <c r="A31625" s="86">
        <f t="shared" si="493"/>
        <v>31617</v>
      </c>
      <c r="B31625" s="17"/>
      <c r="C31625" s="17"/>
      <c r="D31625"/>
      <c r="E31625"/>
      <c r="F31625"/>
      <c r="G31625"/>
      <c r="H31625"/>
      <c r="I31625"/>
      <c r="J31625"/>
      <c r="K31625"/>
      <c r="L31625"/>
      <c r="M31625"/>
      <c r="N31625"/>
    </row>
    <row r="31626" spans="1:14" x14ac:dyDescent="0.3">
      <c r="A31626" s="86">
        <f t="shared" si="493"/>
        <v>31618</v>
      </c>
      <c r="B31626" s="17"/>
      <c r="C31626" s="17"/>
      <c r="D31626"/>
      <c r="E31626"/>
      <c r="F31626"/>
      <c r="G31626"/>
      <c r="H31626"/>
      <c r="I31626"/>
      <c r="J31626"/>
      <c r="K31626"/>
      <c r="L31626"/>
      <c r="M31626"/>
      <c r="N31626"/>
    </row>
    <row r="31627" spans="1:14" x14ac:dyDescent="0.3">
      <c r="A31627" s="86">
        <f t="shared" ref="A31627:A31690" si="494">A31626+1</f>
        <v>31619</v>
      </c>
      <c r="B31627" s="17"/>
      <c r="C31627" s="17"/>
      <c r="D31627"/>
      <c r="E31627"/>
      <c r="F31627"/>
      <c r="G31627"/>
      <c r="H31627"/>
      <c r="I31627"/>
      <c r="J31627"/>
      <c r="K31627"/>
      <c r="L31627"/>
      <c r="M31627"/>
      <c r="N31627"/>
    </row>
    <row r="31628" spans="1:14" x14ac:dyDescent="0.3">
      <c r="A31628" s="86">
        <f t="shared" si="494"/>
        <v>31620</v>
      </c>
      <c r="B31628" s="17"/>
      <c r="C31628" s="17"/>
      <c r="D31628"/>
      <c r="E31628"/>
      <c r="F31628"/>
      <c r="G31628"/>
      <c r="H31628"/>
      <c r="I31628"/>
      <c r="J31628"/>
      <c r="K31628"/>
      <c r="L31628"/>
      <c r="M31628"/>
      <c r="N31628"/>
    </row>
    <row r="31629" spans="1:14" x14ac:dyDescent="0.3">
      <c r="A31629" s="86">
        <f t="shared" si="494"/>
        <v>31621</v>
      </c>
      <c r="B31629" s="17"/>
      <c r="C31629" s="17"/>
      <c r="D31629"/>
      <c r="E31629"/>
      <c r="F31629"/>
      <c r="G31629"/>
      <c r="H31629"/>
      <c r="I31629"/>
      <c r="J31629"/>
      <c r="K31629"/>
      <c r="L31629"/>
      <c r="M31629"/>
      <c r="N31629"/>
    </row>
    <row r="31630" spans="1:14" x14ac:dyDescent="0.3">
      <c r="A31630" s="86">
        <f t="shared" si="494"/>
        <v>31622</v>
      </c>
      <c r="B31630" s="17"/>
      <c r="C31630" s="17"/>
      <c r="D31630"/>
      <c r="E31630"/>
      <c r="F31630"/>
      <c r="G31630"/>
      <c r="H31630"/>
      <c r="I31630"/>
      <c r="J31630"/>
      <c r="K31630"/>
      <c r="L31630"/>
      <c r="M31630"/>
      <c r="N31630"/>
    </row>
    <row r="31631" spans="1:14" x14ac:dyDescent="0.3">
      <c r="A31631" s="86">
        <f t="shared" si="494"/>
        <v>31623</v>
      </c>
      <c r="B31631" s="17"/>
      <c r="C31631" s="17"/>
      <c r="D31631"/>
      <c r="E31631"/>
      <c r="F31631"/>
      <c r="G31631"/>
      <c r="H31631"/>
      <c r="I31631"/>
      <c r="J31631"/>
      <c r="K31631"/>
      <c r="L31631"/>
      <c r="M31631"/>
      <c r="N31631"/>
    </row>
    <row r="31632" spans="1:14" x14ac:dyDescent="0.3">
      <c r="A31632" s="86">
        <f t="shared" si="494"/>
        <v>31624</v>
      </c>
      <c r="B31632" s="17"/>
      <c r="C31632" s="17"/>
      <c r="D31632"/>
      <c r="E31632"/>
      <c r="F31632"/>
      <c r="G31632"/>
      <c r="H31632"/>
      <c r="I31632"/>
      <c r="J31632"/>
      <c r="K31632"/>
      <c r="L31632"/>
      <c r="M31632"/>
      <c r="N31632"/>
    </row>
    <row r="31633" spans="1:14" x14ac:dyDescent="0.3">
      <c r="A31633" s="86">
        <f t="shared" si="494"/>
        <v>31625</v>
      </c>
      <c r="B31633" s="17"/>
      <c r="C31633" s="17"/>
      <c r="D31633"/>
      <c r="E31633"/>
      <c r="F31633"/>
      <c r="G31633"/>
      <c r="H31633"/>
      <c r="I31633"/>
      <c r="J31633"/>
      <c r="K31633"/>
      <c r="L31633"/>
      <c r="M31633"/>
      <c r="N31633"/>
    </row>
    <row r="31634" spans="1:14" x14ac:dyDescent="0.3">
      <c r="A31634" s="86">
        <f t="shared" si="494"/>
        <v>31626</v>
      </c>
      <c r="B31634" s="17"/>
      <c r="C31634" s="17"/>
      <c r="D31634"/>
      <c r="E31634"/>
      <c r="F31634"/>
      <c r="G31634"/>
      <c r="H31634"/>
      <c r="I31634"/>
      <c r="J31634"/>
      <c r="K31634"/>
      <c r="L31634"/>
      <c r="M31634"/>
      <c r="N31634"/>
    </row>
    <row r="31635" spans="1:14" x14ac:dyDescent="0.3">
      <c r="A31635" s="86">
        <f t="shared" si="494"/>
        <v>31627</v>
      </c>
      <c r="B31635" s="17"/>
      <c r="C31635" s="17"/>
      <c r="D31635"/>
      <c r="E31635"/>
      <c r="F31635"/>
      <c r="G31635"/>
      <c r="H31635"/>
      <c r="I31635"/>
      <c r="J31635"/>
      <c r="K31635"/>
      <c r="L31635"/>
      <c r="M31635"/>
      <c r="N31635"/>
    </row>
    <row r="31636" spans="1:14" x14ac:dyDescent="0.3">
      <c r="A31636" s="86">
        <f t="shared" si="494"/>
        <v>31628</v>
      </c>
      <c r="B31636" s="17"/>
      <c r="C31636" s="17"/>
      <c r="D31636"/>
      <c r="E31636"/>
      <c r="F31636"/>
      <c r="G31636"/>
      <c r="H31636"/>
      <c r="I31636"/>
      <c r="J31636"/>
      <c r="K31636"/>
      <c r="L31636"/>
      <c r="M31636"/>
      <c r="N31636"/>
    </row>
    <row r="31637" spans="1:14" x14ac:dyDescent="0.3">
      <c r="A31637" s="86">
        <f t="shared" si="494"/>
        <v>31629</v>
      </c>
      <c r="B31637" s="17"/>
      <c r="C31637" s="17"/>
      <c r="D31637"/>
      <c r="E31637"/>
      <c r="F31637"/>
      <c r="G31637"/>
      <c r="H31637"/>
      <c r="I31637"/>
      <c r="J31637"/>
      <c r="K31637"/>
      <c r="L31637"/>
      <c r="M31637"/>
      <c r="N31637"/>
    </row>
    <row r="31638" spans="1:14" x14ac:dyDescent="0.3">
      <c r="A31638" s="86">
        <f t="shared" si="494"/>
        <v>31630</v>
      </c>
      <c r="B31638" s="17"/>
      <c r="C31638" s="17"/>
      <c r="D31638"/>
      <c r="E31638"/>
      <c r="F31638"/>
      <c r="G31638"/>
      <c r="H31638"/>
      <c r="I31638"/>
      <c r="J31638"/>
      <c r="K31638"/>
      <c r="L31638"/>
      <c r="M31638"/>
      <c r="N31638"/>
    </row>
    <row r="31639" spans="1:14" x14ac:dyDescent="0.3">
      <c r="A31639" s="86">
        <f t="shared" si="494"/>
        <v>31631</v>
      </c>
      <c r="B31639" s="17"/>
      <c r="C31639" s="17"/>
      <c r="D31639"/>
      <c r="E31639"/>
      <c r="F31639"/>
      <c r="G31639"/>
      <c r="H31639"/>
      <c r="I31639"/>
      <c r="J31639"/>
      <c r="K31639"/>
      <c r="L31639"/>
      <c r="M31639"/>
      <c r="N31639"/>
    </row>
    <row r="31640" spans="1:14" x14ac:dyDescent="0.3">
      <c r="A31640" s="86">
        <f t="shared" si="494"/>
        <v>31632</v>
      </c>
      <c r="B31640" s="17"/>
      <c r="C31640" s="17"/>
      <c r="D31640"/>
      <c r="E31640"/>
      <c r="F31640"/>
      <c r="G31640"/>
      <c r="H31640"/>
      <c r="I31640"/>
      <c r="J31640"/>
      <c r="K31640"/>
      <c r="L31640"/>
      <c r="M31640"/>
      <c r="N31640"/>
    </row>
    <row r="31641" spans="1:14" x14ac:dyDescent="0.3">
      <c r="A31641" s="86">
        <f t="shared" si="494"/>
        <v>31633</v>
      </c>
      <c r="B31641" s="17"/>
      <c r="C31641" s="17"/>
      <c r="D31641"/>
      <c r="E31641"/>
      <c r="F31641"/>
      <c r="G31641"/>
      <c r="H31641"/>
      <c r="I31641"/>
      <c r="J31641"/>
      <c r="K31641"/>
      <c r="L31641"/>
      <c r="M31641"/>
      <c r="N31641"/>
    </row>
    <row r="31642" spans="1:14" x14ac:dyDescent="0.3">
      <c r="A31642" s="86">
        <f t="shared" si="494"/>
        <v>31634</v>
      </c>
      <c r="B31642" s="17"/>
      <c r="C31642" s="17"/>
      <c r="D31642"/>
      <c r="E31642"/>
      <c r="F31642"/>
      <c r="G31642"/>
      <c r="H31642"/>
      <c r="I31642"/>
      <c r="J31642"/>
      <c r="K31642"/>
      <c r="L31642"/>
      <c r="M31642"/>
      <c r="N31642"/>
    </row>
    <row r="31643" spans="1:14" x14ac:dyDescent="0.3">
      <c r="A31643" s="86">
        <f t="shared" si="494"/>
        <v>31635</v>
      </c>
      <c r="B31643" s="17"/>
      <c r="C31643" s="17"/>
      <c r="D31643"/>
      <c r="E31643"/>
      <c r="F31643"/>
      <c r="G31643"/>
      <c r="H31643"/>
      <c r="I31643"/>
      <c r="J31643"/>
      <c r="K31643"/>
      <c r="L31643"/>
      <c r="M31643"/>
      <c r="N31643"/>
    </row>
    <row r="31644" spans="1:14" x14ac:dyDescent="0.3">
      <c r="A31644" s="86">
        <f t="shared" si="494"/>
        <v>31636</v>
      </c>
      <c r="B31644" s="17"/>
      <c r="C31644" s="17"/>
      <c r="D31644"/>
      <c r="E31644"/>
      <c r="F31644"/>
      <c r="G31644"/>
      <c r="H31644"/>
      <c r="I31644"/>
      <c r="J31644"/>
      <c r="K31644"/>
      <c r="L31644"/>
      <c r="M31644"/>
      <c r="N31644"/>
    </row>
    <row r="31645" spans="1:14" x14ac:dyDescent="0.3">
      <c r="A31645" s="86">
        <f t="shared" si="494"/>
        <v>31637</v>
      </c>
      <c r="B31645" s="17"/>
      <c r="C31645" s="17"/>
      <c r="D31645"/>
      <c r="E31645"/>
      <c r="F31645"/>
      <c r="G31645"/>
      <c r="H31645"/>
      <c r="I31645"/>
      <c r="J31645"/>
      <c r="K31645"/>
      <c r="L31645"/>
      <c r="M31645"/>
      <c r="N31645"/>
    </row>
    <row r="31646" spans="1:14" x14ac:dyDescent="0.3">
      <c r="A31646" s="86">
        <f t="shared" si="494"/>
        <v>31638</v>
      </c>
      <c r="B31646" s="17"/>
      <c r="C31646" s="17"/>
      <c r="D31646"/>
      <c r="E31646"/>
      <c r="F31646"/>
      <c r="G31646"/>
      <c r="H31646"/>
      <c r="I31646"/>
      <c r="J31646"/>
      <c r="K31646"/>
      <c r="L31646"/>
      <c r="M31646"/>
      <c r="N31646"/>
    </row>
    <row r="31647" spans="1:14" x14ac:dyDescent="0.3">
      <c r="A31647" s="86">
        <f t="shared" si="494"/>
        <v>31639</v>
      </c>
      <c r="B31647" s="17"/>
      <c r="C31647" s="17"/>
      <c r="D31647"/>
      <c r="E31647"/>
      <c r="F31647"/>
      <c r="G31647"/>
      <c r="H31647"/>
      <c r="I31647"/>
      <c r="J31647"/>
      <c r="K31647"/>
      <c r="L31647"/>
      <c r="M31647"/>
      <c r="N31647"/>
    </row>
    <row r="31648" spans="1:14" x14ac:dyDescent="0.3">
      <c r="A31648" s="86">
        <f t="shared" si="494"/>
        <v>31640</v>
      </c>
      <c r="B31648" s="17"/>
      <c r="C31648" s="17"/>
      <c r="D31648"/>
      <c r="E31648"/>
      <c r="F31648"/>
      <c r="G31648"/>
      <c r="H31648"/>
      <c r="I31648"/>
      <c r="J31648"/>
      <c r="K31648"/>
      <c r="L31648"/>
      <c r="M31648"/>
      <c r="N31648"/>
    </row>
    <row r="31649" spans="1:14" x14ac:dyDescent="0.3">
      <c r="A31649" s="86">
        <f t="shared" si="494"/>
        <v>31641</v>
      </c>
      <c r="B31649" s="17"/>
      <c r="C31649" s="17"/>
      <c r="D31649"/>
      <c r="E31649"/>
      <c r="F31649"/>
      <c r="G31649"/>
      <c r="H31649"/>
      <c r="I31649"/>
      <c r="J31649"/>
      <c r="K31649"/>
      <c r="L31649"/>
      <c r="M31649"/>
      <c r="N31649"/>
    </row>
    <row r="31650" spans="1:14" x14ac:dyDescent="0.3">
      <c r="A31650" s="86">
        <f t="shared" si="494"/>
        <v>31642</v>
      </c>
      <c r="B31650" s="17"/>
      <c r="C31650" s="17"/>
      <c r="D31650"/>
      <c r="E31650"/>
      <c r="F31650"/>
      <c r="G31650"/>
      <c r="H31650"/>
      <c r="I31650"/>
      <c r="J31650"/>
      <c r="K31650"/>
      <c r="L31650"/>
      <c r="M31650"/>
      <c r="N31650"/>
    </row>
    <row r="31651" spans="1:14" x14ac:dyDescent="0.3">
      <c r="A31651" s="86">
        <f t="shared" si="494"/>
        <v>31643</v>
      </c>
      <c r="B31651" s="17"/>
      <c r="C31651" s="17"/>
      <c r="D31651"/>
      <c r="E31651"/>
      <c r="F31651"/>
      <c r="G31651"/>
      <c r="H31651"/>
      <c r="I31651"/>
      <c r="J31651"/>
      <c r="K31651"/>
      <c r="L31651"/>
      <c r="M31651"/>
      <c r="N31651"/>
    </row>
    <row r="31652" spans="1:14" x14ac:dyDescent="0.3">
      <c r="A31652" s="86">
        <f t="shared" si="494"/>
        <v>31644</v>
      </c>
      <c r="B31652" s="17"/>
      <c r="C31652" s="17"/>
      <c r="D31652"/>
      <c r="E31652"/>
      <c r="F31652"/>
      <c r="G31652"/>
      <c r="H31652"/>
      <c r="I31652"/>
      <c r="J31652"/>
      <c r="K31652"/>
      <c r="L31652"/>
      <c r="M31652"/>
      <c r="N31652"/>
    </row>
    <row r="31653" spans="1:14" x14ac:dyDescent="0.3">
      <c r="A31653" s="86">
        <f t="shared" si="494"/>
        <v>31645</v>
      </c>
      <c r="B31653" s="17"/>
      <c r="C31653" s="17"/>
      <c r="D31653"/>
      <c r="E31653"/>
      <c r="F31653"/>
      <c r="G31653"/>
      <c r="H31653"/>
      <c r="I31653"/>
      <c r="J31653"/>
      <c r="K31653"/>
      <c r="L31653"/>
      <c r="M31653"/>
      <c r="N31653"/>
    </row>
    <row r="31654" spans="1:14" x14ac:dyDescent="0.3">
      <c r="A31654" s="86">
        <f t="shared" si="494"/>
        <v>31646</v>
      </c>
      <c r="B31654" s="17"/>
      <c r="C31654" s="17"/>
      <c r="D31654"/>
      <c r="E31654"/>
      <c r="F31654"/>
      <c r="G31654"/>
      <c r="H31654"/>
      <c r="I31654"/>
      <c r="J31654"/>
      <c r="K31654"/>
      <c r="L31654"/>
      <c r="M31654"/>
      <c r="N31654"/>
    </row>
    <row r="31655" spans="1:14" x14ac:dyDescent="0.3">
      <c r="A31655" s="86">
        <f t="shared" si="494"/>
        <v>31647</v>
      </c>
      <c r="B31655" s="17"/>
      <c r="C31655" s="17"/>
      <c r="D31655"/>
      <c r="E31655"/>
      <c r="F31655"/>
      <c r="G31655"/>
      <c r="H31655"/>
      <c r="I31655"/>
      <c r="J31655"/>
      <c r="K31655"/>
      <c r="L31655"/>
      <c r="M31655"/>
      <c r="N31655"/>
    </row>
    <row r="31656" spans="1:14" x14ac:dyDescent="0.3">
      <c r="A31656" s="86">
        <f t="shared" si="494"/>
        <v>31648</v>
      </c>
      <c r="B31656" s="17"/>
      <c r="C31656" s="17"/>
      <c r="D31656"/>
      <c r="E31656"/>
      <c r="F31656"/>
      <c r="G31656"/>
      <c r="H31656"/>
      <c r="I31656"/>
      <c r="J31656"/>
      <c r="K31656"/>
      <c r="L31656"/>
      <c r="M31656"/>
      <c r="N31656"/>
    </row>
    <row r="31657" spans="1:14" x14ac:dyDescent="0.3">
      <c r="A31657" s="86">
        <f t="shared" si="494"/>
        <v>31649</v>
      </c>
      <c r="B31657" s="17"/>
      <c r="C31657" s="17"/>
      <c r="D31657"/>
      <c r="E31657"/>
      <c r="F31657"/>
      <c r="G31657"/>
      <c r="H31657"/>
      <c r="I31657"/>
      <c r="J31657"/>
      <c r="K31657"/>
      <c r="L31657"/>
      <c r="M31657"/>
      <c r="N31657"/>
    </row>
    <row r="31658" spans="1:14" x14ac:dyDescent="0.3">
      <c r="A31658" s="86">
        <f t="shared" si="494"/>
        <v>31650</v>
      </c>
      <c r="B31658" s="17"/>
      <c r="C31658" s="17"/>
      <c r="D31658"/>
      <c r="E31658"/>
      <c r="F31658"/>
      <c r="G31658"/>
      <c r="H31658"/>
      <c r="I31658"/>
      <c r="J31658"/>
      <c r="K31658"/>
      <c r="L31658"/>
      <c r="M31658"/>
      <c r="N31658"/>
    </row>
    <row r="31659" spans="1:14" x14ac:dyDescent="0.3">
      <c r="A31659" s="86">
        <f t="shared" si="494"/>
        <v>31651</v>
      </c>
      <c r="B31659" s="17"/>
      <c r="C31659" s="17"/>
      <c r="D31659"/>
      <c r="E31659"/>
      <c r="F31659"/>
      <c r="G31659"/>
      <c r="H31659"/>
      <c r="I31659"/>
      <c r="J31659"/>
      <c r="K31659"/>
      <c r="L31659"/>
      <c r="M31659"/>
      <c r="N31659"/>
    </row>
    <row r="31660" spans="1:14" x14ac:dyDescent="0.3">
      <c r="A31660" s="86">
        <f t="shared" si="494"/>
        <v>31652</v>
      </c>
      <c r="B31660" s="17"/>
      <c r="C31660" s="17"/>
      <c r="D31660"/>
      <c r="E31660"/>
      <c r="F31660"/>
      <c r="G31660"/>
      <c r="H31660"/>
      <c r="I31660"/>
      <c r="J31660"/>
      <c r="K31660"/>
      <c r="L31660"/>
      <c r="M31660"/>
      <c r="N31660"/>
    </row>
    <row r="31661" spans="1:14" x14ac:dyDescent="0.3">
      <c r="A31661" s="86">
        <f t="shared" si="494"/>
        <v>31653</v>
      </c>
      <c r="B31661" s="17"/>
      <c r="C31661" s="17"/>
      <c r="D31661"/>
      <c r="E31661"/>
      <c r="F31661"/>
      <c r="G31661"/>
      <c r="H31661"/>
      <c r="I31661"/>
      <c r="J31661"/>
      <c r="K31661"/>
      <c r="L31661"/>
      <c r="M31661"/>
      <c r="N31661"/>
    </row>
    <row r="31662" spans="1:14" x14ac:dyDescent="0.3">
      <c r="A31662" s="86">
        <f t="shared" si="494"/>
        <v>31654</v>
      </c>
      <c r="B31662" s="17"/>
      <c r="C31662" s="17"/>
      <c r="D31662"/>
      <c r="E31662"/>
      <c r="F31662"/>
      <c r="G31662"/>
      <c r="H31662"/>
      <c r="I31662"/>
      <c r="J31662"/>
      <c r="K31662"/>
      <c r="L31662"/>
      <c r="M31662"/>
      <c r="N31662"/>
    </row>
    <row r="31663" spans="1:14" x14ac:dyDescent="0.3">
      <c r="A31663" s="86">
        <f t="shared" si="494"/>
        <v>31655</v>
      </c>
      <c r="B31663" s="17"/>
      <c r="C31663" s="17"/>
      <c r="D31663"/>
      <c r="E31663"/>
      <c r="F31663"/>
      <c r="G31663"/>
      <c r="H31663"/>
      <c r="I31663"/>
      <c r="J31663"/>
      <c r="K31663"/>
      <c r="L31663"/>
      <c r="M31663"/>
      <c r="N31663"/>
    </row>
    <row r="31664" spans="1:14" x14ac:dyDescent="0.3">
      <c r="A31664" s="86">
        <f t="shared" si="494"/>
        <v>31656</v>
      </c>
      <c r="B31664" s="17"/>
      <c r="C31664" s="17"/>
      <c r="D31664"/>
      <c r="E31664"/>
      <c r="F31664"/>
      <c r="G31664"/>
      <c r="H31664"/>
      <c r="I31664"/>
      <c r="J31664"/>
      <c r="K31664"/>
      <c r="L31664"/>
      <c r="M31664"/>
      <c r="N31664"/>
    </row>
    <row r="31665" spans="1:14" x14ac:dyDescent="0.3">
      <c r="A31665" s="86">
        <f t="shared" si="494"/>
        <v>31657</v>
      </c>
      <c r="B31665" s="17"/>
      <c r="C31665" s="17"/>
      <c r="D31665"/>
      <c r="E31665"/>
      <c r="F31665"/>
      <c r="G31665"/>
      <c r="H31665"/>
      <c r="I31665"/>
      <c r="J31665"/>
      <c r="K31665"/>
      <c r="L31665"/>
      <c r="M31665"/>
      <c r="N31665"/>
    </row>
    <row r="31666" spans="1:14" x14ac:dyDescent="0.3">
      <c r="A31666" s="86">
        <f t="shared" si="494"/>
        <v>31658</v>
      </c>
      <c r="B31666" s="17"/>
      <c r="C31666" s="17"/>
      <c r="D31666"/>
      <c r="E31666"/>
      <c r="F31666"/>
      <c r="G31666"/>
      <c r="H31666"/>
      <c r="I31666"/>
      <c r="J31666"/>
      <c r="K31666"/>
      <c r="L31666"/>
      <c r="M31666"/>
      <c r="N31666"/>
    </row>
    <row r="31667" spans="1:14" x14ac:dyDescent="0.3">
      <c r="A31667" s="86">
        <f t="shared" si="494"/>
        <v>31659</v>
      </c>
      <c r="B31667" s="17"/>
      <c r="C31667" s="17"/>
      <c r="D31667"/>
      <c r="E31667"/>
      <c r="F31667"/>
      <c r="G31667"/>
      <c r="H31667"/>
      <c r="I31667"/>
      <c r="J31667"/>
      <c r="K31667"/>
      <c r="L31667"/>
      <c r="M31667"/>
      <c r="N31667"/>
    </row>
    <row r="31668" spans="1:14" x14ac:dyDescent="0.3">
      <c r="A31668" s="86">
        <f t="shared" si="494"/>
        <v>31660</v>
      </c>
      <c r="B31668" s="17"/>
      <c r="C31668" s="17"/>
      <c r="D31668"/>
      <c r="E31668"/>
      <c r="F31668"/>
      <c r="G31668"/>
      <c r="H31668"/>
      <c r="I31668"/>
      <c r="J31668"/>
      <c r="K31668"/>
      <c r="L31668"/>
      <c r="M31668"/>
      <c r="N31668"/>
    </row>
    <row r="31669" spans="1:14" x14ac:dyDescent="0.3">
      <c r="A31669" s="86">
        <f t="shared" si="494"/>
        <v>31661</v>
      </c>
      <c r="B31669" s="17"/>
      <c r="C31669" s="17"/>
      <c r="D31669"/>
      <c r="E31669"/>
      <c r="F31669"/>
      <c r="G31669"/>
      <c r="H31669"/>
      <c r="I31669"/>
      <c r="J31669"/>
      <c r="K31669"/>
      <c r="L31669"/>
      <c r="M31669"/>
      <c r="N31669"/>
    </row>
    <row r="31670" spans="1:14" x14ac:dyDescent="0.3">
      <c r="A31670" s="86">
        <f t="shared" si="494"/>
        <v>31662</v>
      </c>
      <c r="B31670" s="17"/>
      <c r="C31670" s="17"/>
      <c r="D31670"/>
      <c r="E31670"/>
      <c r="F31670"/>
      <c r="G31670"/>
      <c r="H31670"/>
      <c r="I31670"/>
      <c r="J31670"/>
      <c r="K31670"/>
      <c r="L31670"/>
      <c r="M31670"/>
      <c r="N31670"/>
    </row>
    <row r="31671" spans="1:14" x14ac:dyDescent="0.3">
      <c r="A31671" s="86">
        <f t="shared" si="494"/>
        <v>31663</v>
      </c>
      <c r="B31671" s="17"/>
      <c r="C31671" s="17"/>
      <c r="D31671"/>
      <c r="E31671"/>
      <c r="F31671"/>
      <c r="G31671"/>
      <c r="H31671"/>
      <c r="I31671"/>
      <c r="J31671"/>
      <c r="K31671"/>
      <c r="L31671"/>
      <c r="M31671"/>
      <c r="N31671"/>
    </row>
    <row r="31672" spans="1:14" x14ac:dyDescent="0.3">
      <c r="A31672" s="86">
        <f t="shared" si="494"/>
        <v>31664</v>
      </c>
      <c r="B31672" s="17"/>
      <c r="C31672" s="17"/>
      <c r="D31672"/>
      <c r="E31672"/>
      <c r="F31672"/>
      <c r="G31672"/>
      <c r="H31672"/>
      <c r="I31672"/>
      <c r="J31672"/>
      <c r="K31672"/>
      <c r="L31672"/>
      <c r="M31672"/>
      <c r="N31672"/>
    </row>
    <row r="31673" spans="1:14" x14ac:dyDescent="0.3">
      <c r="A31673" s="86">
        <f t="shared" si="494"/>
        <v>31665</v>
      </c>
      <c r="B31673" s="17"/>
      <c r="C31673" s="17"/>
      <c r="D31673"/>
      <c r="E31673"/>
      <c r="F31673"/>
      <c r="G31673"/>
      <c r="H31673"/>
      <c r="I31673"/>
      <c r="J31673"/>
      <c r="K31673"/>
      <c r="L31673"/>
      <c r="M31673"/>
      <c r="N31673"/>
    </row>
    <row r="31674" spans="1:14" x14ac:dyDescent="0.3">
      <c r="A31674" s="86">
        <f t="shared" si="494"/>
        <v>31666</v>
      </c>
      <c r="B31674" s="17"/>
      <c r="C31674" s="17"/>
      <c r="D31674"/>
      <c r="E31674"/>
      <c r="F31674"/>
      <c r="G31674"/>
      <c r="H31674"/>
      <c r="I31674"/>
      <c r="J31674"/>
      <c r="K31674"/>
      <c r="L31674"/>
      <c r="M31674"/>
      <c r="N31674"/>
    </row>
    <row r="31675" spans="1:14" x14ac:dyDescent="0.3">
      <c r="A31675" s="86">
        <f t="shared" si="494"/>
        <v>31667</v>
      </c>
      <c r="B31675" s="17"/>
      <c r="C31675" s="17"/>
      <c r="D31675"/>
      <c r="E31675"/>
      <c r="F31675"/>
      <c r="G31675"/>
      <c r="H31675"/>
      <c r="I31675"/>
      <c r="J31675"/>
      <c r="K31675"/>
      <c r="L31675"/>
      <c r="M31675"/>
      <c r="N31675"/>
    </row>
    <row r="31676" spans="1:14" x14ac:dyDescent="0.3">
      <c r="A31676" s="86">
        <f t="shared" si="494"/>
        <v>31668</v>
      </c>
      <c r="B31676" s="17"/>
      <c r="C31676" s="17"/>
      <c r="D31676"/>
      <c r="E31676"/>
      <c r="F31676"/>
      <c r="G31676"/>
      <c r="H31676"/>
      <c r="I31676"/>
      <c r="J31676"/>
      <c r="K31676"/>
      <c r="L31676"/>
      <c r="M31676"/>
      <c r="N31676"/>
    </row>
    <row r="31677" spans="1:14" x14ac:dyDescent="0.3">
      <c r="A31677" s="86">
        <f t="shared" si="494"/>
        <v>31669</v>
      </c>
      <c r="B31677" s="17"/>
      <c r="C31677" s="17"/>
      <c r="D31677"/>
      <c r="E31677"/>
      <c r="F31677"/>
      <c r="G31677"/>
      <c r="H31677"/>
      <c r="I31677"/>
      <c r="J31677"/>
      <c r="K31677"/>
      <c r="L31677"/>
      <c r="M31677"/>
      <c r="N31677"/>
    </row>
    <row r="31678" spans="1:14" x14ac:dyDescent="0.3">
      <c r="A31678" s="86">
        <f t="shared" si="494"/>
        <v>31670</v>
      </c>
      <c r="B31678" s="17"/>
      <c r="C31678" s="17"/>
      <c r="D31678"/>
      <c r="E31678"/>
      <c r="F31678"/>
      <c r="G31678"/>
      <c r="H31678"/>
      <c r="I31678"/>
      <c r="J31678"/>
      <c r="K31678"/>
      <c r="L31678"/>
      <c r="M31678"/>
      <c r="N31678"/>
    </row>
    <row r="31679" spans="1:14" x14ac:dyDescent="0.3">
      <c r="A31679" s="86">
        <f t="shared" si="494"/>
        <v>31671</v>
      </c>
      <c r="B31679" s="17"/>
      <c r="C31679" s="17"/>
      <c r="D31679"/>
      <c r="E31679"/>
      <c r="F31679"/>
      <c r="G31679"/>
      <c r="H31679"/>
      <c r="I31679"/>
      <c r="J31679"/>
      <c r="K31679"/>
      <c r="L31679"/>
      <c r="M31679"/>
      <c r="N31679"/>
    </row>
    <row r="31680" spans="1:14" x14ac:dyDescent="0.3">
      <c r="A31680" s="86">
        <f t="shared" si="494"/>
        <v>31672</v>
      </c>
      <c r="B31680" s="17"/>
      <c r="C31680" s="17"/>
      <c r="D31680"/>
      <c r="E31680"/>
      <c r="F31680"/>
      <c r="G31680"/>
      <c r="H31680"/>
      <c r="I31680"/>
      <c r="J31680"/>
      <c r="K31680"/>
      <c r="L31680"/>
      <c r="M31680"/>
      <c r="N31680"/>
    </row>
    <row r="31681" spans="1:14" x14ac:dyDescent="0.3">
      <c r="A31681" s="86">
        <f t="shared" si="494"/>
        <v>31673</v>
      </c>
      <c r="B31681" s="17"/>
      <c r="C31681" s="17"/>
      <c r="D31681"/>
      <c r="E31681"/>
      <c r="F31681"/>
      <c r="G31681"/>
      <c r="H31681"/>
      <c r="I31681"/>
      <c r="J31681"/>
      <c r="K31681"/>
      <c r="L31681"/>
      <c r="M31681"/>
      <c r="N31681"/>
    </row>
    <row r="31682" spans="1:14" x14ac:dyDescent="0.3">
      <c r="A31682" s="86">
        <f t="shared" si="494"/>
        <v>31674</v>
      </c>
      <c r="B31682" s="17"/>
      <c r="C31682" s="17"/>
      <c r="D31682"/>
      <c r="E31682"/>
      <c r="F31682"/>
      <c r="G31682"/>
      <c r="H31682"/>
      <c r="I31682"/>
      <c r="J31682"/>
      <c r="K31682"/>
      <c r="L31682"/>
      <c r="M31682"/>
      <c r="N31682"/>
    </row>
    <row r="31683" spans="1:14" x14ac:dyDescent="0.3">
      <c r="A31683" s="86">
        <f t="shared" si="494"/>
        <v>31675</v>
      </c>
      <c r="B31683" s="17"/>
      <c r="C31683" s="17"/>
      <c r="D31683"/>
      <c r="E31683"/>
      <c r="F31683"/>
      <c r="G31683"/>
      <c r="H31683"/>
      <c r="I31683"/>
      <c r="J31683"/>
      <c r="K31683"/>
      <c r="L31683"/>
      <c r="M31683"/>
      <c r="N31683"/>
    </row>
    <row r="31684" spans="1:14" x14ac:dyDescent="0.3">
      <c r="A31684" s="86">
        <f t="shared" si="494"/>
        <v>31676</v>
      </c>
      <c r="B31684" s="17"/>
      <c r="C31684" s="17"/>
      <c r="D31684"/>
      <c r="E31684"/>
      <c r="F31684"/>
      <c r="G31684"/>
      <c r="H31684"/>
      <c r="I31684"/>
      <c r="J31684"/>
      <c r="K31684"/>
      <c r="L31684"/>
      <c r="M31684"/>
      <c r="N31684"/>
    </row>
    <row r="31685" spans="1:14" x14ac:dyDescent="0.3">
      <c r="A31685" s="86">
        <f t="shared" si="494"/>
        <v>31677</v>
      </c>
      <c r="B31685" s="17"/>
      <c r="C31685" s="17"/>
      <c r="D31685"/>
      <c r="E31685"/>
      <c r="F31685"/>
      <c r="G31685"/>
      <c r="H31685"/>
      <c r="I31685"/>
      <c r="J31685"/>
      <c r="K31685"/>
      <c r="L31685"/>
      <c r="M31685"/>
      <c r="N31685"/>
    </row>
    <row r="31686" spans="1:14" x14ac:dyDescent="0.3">
      <c r="A31686" s="86">
        <f t="shared" si="494"/>
        <v>31678</v>
      </c>
      <c r="B31686" s="17"/>
      <c r="C31686" s="17"/>
      <c r="D31686"/>
      <c r="E31686"/>
      <c r="F31686"/>
      <c r="G31686"/>
      <c r="H31686"/>
      <c r="I31686"/>
      <c r="J31686"/>
      <c r="K31686"/>
      <c r="L31686"/>
      <c r="M31686"/>
      <c r="N31686"/>
    </row>
    <row r="31687" spans="1:14" x14ac:dyDescent="0.3">
      <c r="A31687" s="86">
        <f t="shared" si="494"/>
        <v>31679</v>
      </c>
      <c r="B31687" s="17"/>
      <c r="C31687" s="17"/>
      <c r="D31687"/>
      <c r="E31687"/>
      <c r="F31687"/>
      <c r="G31687"/>
      <c r="H31687"/>
      <c r="I31687"/>
      <c r="J31687"/>
      <c r="K31687"/>
      <c r="L31687"/>
      <c r="M31687"/>
      <c r="N31687"/>
    </row>
    <row r="31688" spans="1:14" x14ac:dyDescent="0.3">
      <c r="A31688" s="86">
        <f t="shared" si="494"/>
        <v>31680</v>
      </c>
      <c r="B31688" s="17"/>
      <c r="C31688" s="17"/>
      <c r="D31688"/>
      <c r="E31688"/>
      <c r="F31688"/>
      <c r="G31688"/>
      <c r="H31688"/>
      <c r="I31688"/>
      <c r="J31688"/>
      <c r="K31688"/>
      <c r="L31688"/>
      <c r="M31688"/>
      <c r="N31688"/>
    </row>
    <row r="31689" spans="1:14" x14ac:dyDescent="0.3">
      <c r="A31689" s="86">
        <f t="shared" si="494"/>
        <v>31681</v>
      </c>
      <c r="B31689" s="17"/>
      <c r="C31689" s="17"/>
      <c r="D31689"/>
      <c r="E31689"/>
      <c r="F31689"/>
      <c r="G31689"/>
      <c r="H31689"/>
      <c r="I31689"/>
      <c r="J31689"/>
      <c r="K31689"/>
      <c r="L31689"/>
      <c r="M31689"/>
      <c r="N31689"/>
    </row>
    <row r="31690" spans="1:14" x14ac:dyDescent="0.3">
      <c r="A31690" s="86">
        <f t="shared" si="494"/>
        <v>31682</v>
      </c>
      <c r="B31690" s="17"/>
      <c r="C31690" s="17"/>
      <c r="D31690"/>
      <c r="E31690"/>
      <c r="F31690"/>
      <c r="G31690"/>
      <c r="H31690"/>
      <c r="I31690"/>
      <c r="J31690"/>
      <c r="K31690"/>
      <c r="L31690"/>
      <c r="M31690"/>
      <c r="N31690"/>
    </row>
    <row r="31691" spans="1:14" x14ac:dyDescent="0.3">
      <c r="A31691" s="86">
        <f t="shared" ref="A31691:A31754" si="495">A31690+1</f>
        <v>31683</v>
      </c>
      <c r="B31691" s="17"/>
      <c r="C31691" s="17"/>
      <c r="D31691"/>
      <c r="E31691"/>
      <c r="F31691"/>
      <c r="G31691"/>
      <c r="H31691"/>
      <c r="I31691"/>
      <c r="J31691"/>
      <c r="K31691"/>
      <c r="L31691"/>
      <c r="M31691"/>
      <c r="N31691"/>
    </row>
    <row r="31692" spans="1:14" x14ac:dyDescent="0.3">
      <c r="A31692" s="86">
        <f t="shared" si="495"/>
        <v>31684</v>
      </c>
      <c r="B31692" s="17"/>
      <c r="C31692" s="17"/>
      <c r="D31692"/>
      <c r="E31692"/>
      <c r="F31692"/>
      <c r="G31692"/>
      <c r="H31692"/>
      <c r="I31692"/>
      <c r="J31692"/>
      <c r="K31692"/>
      <c r="L31692"/>
      <c r="M31692"/>
      <c r="N31692"/>
    </row>
    <row r="31693" spans="1:14" x14ac:dyDescent="0.3">
      <c r="A31693" s="86">
        <f t="shared" si="495"/>
        <v>31685</v>
      </c>
      <c r="B31693" s="17"/>
      <c r="C31693" s="17"/>
      <c r="D31693"/>
      <c r="E31693"/>
      <c r="F31693"/>
      <c r="G31693"/>
      <c r="H31693"/>
      <c r="I31693"/>
      <c r="J31693"/>
      <c r="K31693"/>
      <c r="L31693"/>
      <c r="M31693"/>
      <c r="N31693"/>
    </row>
    <row r="31694" spans="1:14" x14ac:dyDescent="0.3">
      <c r="A31694" s="86">
        <f t="shared" si="495"/>
        <v>31686</v>
      </c>
      <c r="B31694" s="17"/>
      <c r="C31694" s="17"/>
      <c r="D31694"/>
      <c r="E31694"/>
      <c r="F31694"/>
      <c r="G31694"/>
      <c r="H31694"/>
      <c r="I31694"/>
      <c r="J31694"/>
      <c r="K31694"/>
      <c r="L31694"/>
      <c r="M31694"/>
      <c r="N31694"/>
    </row>
    <row r="31695" spans="1:14" x14ac:dyDescent="0.3">
      <c r="A31695" s="86">
        <f t="shared" si="495"/>
        <v>31687</v>
      </c>
      <c r="B31695" s="17"/>
      <c r="C31695" s="17"/>
      <c r="D31695"/>
      <c r="E31695"/>
      <c r="F31695"/>
      <c r="G31695"/>
      <c r="H31695"/>
      <c r="I31695"/>
      <c r="J31695"/>
      <c r="K31695"/>
      <c r="L31695"/>
      <c r="M31695"/>
      <c r="N31695"/>
    </row>
    <row r="31696" spans="1:14" x14ac:dyDescent="0.3">
      <c r="A31696" s="86">
        <f t="shared" si="495"/>
        <v>31688</v>
      </c>
      <c r="B31696" s="17"/>
      <c r="C31696" s="17"/>
      <c r="D31696"/>
      <c r="E31696"/>
      <c r="F31696"/>
      <c r="G31696"/>
      <c r="H31696"/>
      <c r="I31696"/>
      <c r="J31696"/>
      <c r="K31696"/>
      <c r="L31696"/>
      <c r="M31696"/>
      <c r="N31696"/>
    </row>
    <row r="31697" spans="1:14" x14ac:dyDescent="0.3">
      <c r="A31697" s="86">
        <f t="shared" si="495"/>
        <v>31689</v>
      </c>
      <c r="B31697" s="17"/>
      <c r="C31697" s="17"/>
      <c r="D31697"/>
      <c r="E31697"/>
      <c r="F31697"/>
      <c r="G31697"/>
      <c r="H31697"/>
      <c r="I31697"/>
      <c r="J31697"/>
      <c r="K31697"/>
      <c r="L31697"/>
      <c r="M31697"/>
      <c r="N31697"/>
    </row>
    <row r="31698" spans="1:14" x14ac:dyDescent="0.3">
      <c r="A31698" s="86">
        <f t="shared" si="495"/>
        <v>31690</v>
      </c>
      <c r="B31698" s="17"/>
      <c r="C31698" s="17"/>
      <c r="D31698"/>
      <c r="E31698"/>
      <c r="F31698"/>
      <c r="G31698"/>
      <c r="H31698"/>
      <c r="I31698"/>
      <c r="J31698"/>
      <c r="K31698"/>
      <c r="L31698"/>
      <c r="M31698"/>
      <c r="N31698"/>
    </row>
    <row r="31699" spans="1:14" x14ac:dyDescent="0.3">
      <c r="A31699" s="86">
        <f t="shared" si="495"/>
        <v>31691</v>
      </c>
      <c r="B31699" s="17"/>
      <c r="C31699" s="17"/>
      <c r="D31699"/>
      <c r="E31699"/>
      <c r="F31699"/>
      <c r="G31699"/>
      <c r="H31699"/>
      <c r="I31699"/>
      <c r="J31699"/>
      <c r="K31699"/>
      <c r="L31699"/>
      <c r="M31699"/>
      <c r="N31699"/>
    </row>
    <row r="31700" spans="1:14" x14ac:dyDescent="0.3">
      <c r="A31700" s="86">
        <f t="shared" si="495"/>
        <v>31692</v>
      </c>
      <c r="B31700" s="17"/>
      <c r="C31700" s="17"/>
      <c r="D31700"/>
      <c r="E31700"/>
      <c r="F31700"/>
      <c r="G31700"/>
      <c r="H31700"/>
      <c r="I31700"/>
      <c r="J31700"/>
      <c r="K31700"/>
      <c r="L31700"/>
      <c r="M31700"/>
      <c r="N31700"/>
    </row>
    <row r="31701" spans="1:14" x14ac:dyDescent="0.3">
      <c r="A31701" s="86">
        <f t="shared" si="495"/>
        <v>31693</v>
      </c>
      <c r="B31701" s="17"/>
      <c r="C31701" s="17"/>
      <c r="D31701"/>
      <c r="E31701"/>
      <c r="F31701"/>
      <c r="G31701"/>
      <c r="H31701"/>
      <c r="I31701"/>
      <c r="J31701"/>
      <c r="K31701"/>
      <c r="L31701"/>
      <c r="M31701"/>
      <c r="N31701"/>
    </row>
    <row r="31702" spans="1:14" x14ac:dyDescent="0.3">
      <c r="A31702" s="86">
        <f t="shared" si="495"/>
        <v>31694</v>
      </c>
      <c r="B31702" s="17"/>
      <c r="C31702" s="17"/>
      <c r="D31702"/>
      <c r="E31702"/>
      <c r="F31702"/>
      <c r="G31702"/>
      <c r="H31702"/>
      <c r="I31702"/>
      <c r="J31702"/>
      <c r="K31702"/>
      <c r="L31702"/>
      <c r="M31702"/>
      <c r="N31702"/>
    </row>
    <row r="31703" spans="1:14" x14ac:dyDescent="0.3">
      <c r="A31703" s="86">
        <f t="shared" si="495"/>
        <v>31695</v>
      </c>
      <c r="B31703" s="17"/>
      <c r="C31703" s="17"/>
      <c r="D31703"/>
      <c r="E31703"/>
      <c r="F31703"/>
      <c r="G31703"/>
      <c r="H31703"/>
      <c r="I31703"/>
      <c r="J31703"/>
      <c r="K31703"/>
      <c r="L31703"/>
      <c r="M31703"/>
      <c r="N31703"/>
    </row>
    <row r="31704" spans="1:14" x14ac:dyDescent="0.3">
      <c r="A31704" s="86">
        <f t="shared" si="495"/>
        <v>31696</v>
      </c>
      <c r="B31704" s="17"/>
      <c r="C31704" s="17"/>
      <c r="D31704"/>
      <c r="E31704"/>
      <c r="F31704"/>
      <c r="G31704"/>
      <c r="H31704"/>
      <c r="I31704"/>
      <c r="J31704"/>
      <c r="K31704"/>
      <c r="L31704"/>
      <c r="M31704"/>
      <c r="N31704"/>
    </row>
    <row r="31705" spans="1:14" x14ac:dyDescent="0.3">
      <c r="A31705" s="86">
        <f t="shared" si="495"/>
        <v>31697</v>
      </c>
      <c r="B31705" s="17"/>
      <c r="C31705" s="17"/>
      <c r="D31705"/>
      <c r="E31705"/>
      <c r="F31705"/>
      <c r="G31705"/>
      <c r="H31705"/>
      <c r="I31705"/>
      <c r="J31705"/>
      <c r="K31705"/>
      <c r="L31705"/>
      <c r="M31705"/>
      <c r="N31705"/>
    </row>
    <row r="31706" spans="1:14" x14ac:dyDescent="0.3">
      <c r="A31706" s="86">
        <f t="shared" si="495"/>
        <v>31698</v>
      </c>
      <c r="B31706" s="17"/>
      <c r="C31706" s="17"/>
      <c r="D31706"/>
      <c r="E31706"/>
      <c r="F31706"/>
      <c r="G31706"/>
      <c r="H31706"/>
      <c r="I31706"/>
      <c r="J31706"/>
      <c r="K31706"/>
      <c r="L31706"/>
      <c r="M31706"/>
      <c r="N31706"/>
    </row>
    <row r="31707" spans="1:14" x14ac:dyDescent="0.3">
      <c r="A31707" s="86">
        <f t="shared" si="495"/>
        <v>31699</v>
      </c>
      <c r="B31707" s="17"/>
      <c r="C31707" s="17"/>
      <c r="D31707"/>
      <c r="E31707"/>
      <c r="F31707"/>
      <c r="G31707"/>
      <c r="H31707"/>
      <c r="I31707"/>
      <c r="J31707"/>
      <c r="K31707"/>
      <c r="L31707"/>
      <c r="M31707"/>
      <c r="N31707"/>
    </row>
    <row r="31708" spans="1:14" x14ac:dyDescent="0.3">
      <c r="A31708" s="86">
        <f t="shared" si="495"/>
        <v>31700</v>
      </c>
      <c r="B31708" s="17"/>
      <c r="C31708" s="17"/>
      <c r="D31708"/>
      <c r="E31708"/>
      <c r="F31708"/>
      <c r="G31708"/>
      <c r="H31708"/>
      <c r="I31708"/>
      <c r="J31708"/>
      <c r="K31708"/>
      <c r="L31708"/>
      <c r="M31708"/>
      <c r="N31708"/>
    </row>
    <row r="31709" spans="1:14" x14ac:dyDescent="0.3">
      <c r="A31709" s="86">
        <f t="shared" si="495"/>
        <v>31701</v>
      </c>
      <c r="B31709" s="17"/>
      <c r="C31709" s="17"/>
      <c r="D31709"/>
      <c r="E31709"/>
      <c r="F31709"/>
      <c r="G31709"/>
      <c r="H31709"/>
      <c r="I31709"/>
      <c r="J31709"/>
      <c r="K31709"/>
      <c r="L31709"/>
      <c r="M31709"/>
      <c r="N31709"/>
    </row>
    <row r="31710" spans="1:14" x14ac:dyDescent="0.3">
      <c r="A31710" s="86">
        <f t="shared" si="495"/>
        <v>31702</v>
      </c>
      <c r="B31710" s="17"/>
      <c r="C31710" s="17"/>
      <c r="D31710"/>
      <c r="E31710"/>
      <c r="F31710"/>
      <c r="G31710"/>
      <c r="H31710"/>
      <c r="I31710"/>
      <c r="J31710"/>
      <c r="K31710"/>
      <c r="L31710"/>
      <c r="M31710"/>
      <c r="N31710"/>
    </row>
    <row r="31711" spans="1:14" x14ac:dyDescent="0.3">
      <c r="A31711" s="86">
        <f t="shared" si="495"/>
        <v>31703</v>
      </c>
      <c r="B31711" s="17"/>
      <c r="C31711" s="17"/>
      <c r="D31711"/>
      <c r="E31711"/>
      <c r="F31711"/>
      <c r="G31711"/>
      <c r="H31711"/>
      <c r="I31711"/>
      <c r="J31711"/>
      <c r="K31711"/>
      <c r="L31711"/>
      <c r="M31711"/>
      <c r="N31711"/>
    </row>
    <row r="31712" spans="1:14" x14ac:dyDescent="0.3">
      <c r="A31712" s="86">
        <f t="shared" si="495"/>
        <v>31704</v>
      </c>
      <c r="B31712" s="17"/>
      <c r="C31712" s="17"/>
      <c r="D31712"/>
      <c r="E31712"/>
      <c r="F31712"/>
      <c r="G31712"/>
      <c r="H31712"/>
      <c r="I31712"/>
      <c r="J31712"/>
      <c r="K31712"/>
      <c r="L31712"/>
      <c r="M31712"/>
      <c r="N31712"/>
    </row>
    <row r="31713" spans="1:14" x14ac:dyDescent="0.3">
      <c r="A31713" s="86">
        <f t="shared" si="495"/>
        <v>31705</v>
      </c>
      <c r="B31713" s="17"/>
      <c r="C31713" s="17"/>
      <c r="D31713"/>
      <c r="E31713"/>
      <c r="F31713"/>
      <c r="G31713"/>
      <c r="H31713"/>
      <c r="I31713"/>
      <c r="J31713"/>
      <c r="K31713"/>
      <c r="L31713"/>
      <c r="M31713"/>
      <c r="N31713"/>
    </row>
    <row r="31714" spans="1:14" x14ac:dyDescent="0.3">
      <c r="A31714" s="86">
        <f t="shared" si="495"/>
        <v>31706</v>
      </c>
      <c r="B31714" s="17"/>
      <c r="C31714" s="17"/>
      <c r="D31714"/>
      <c r="E31714"/>
      <c r="F31714"/>
      <c r="G31714"/>
      <c r="H31714"/>
      <c r="I31714"/>
      <c r="J31714"/>
      <c r="K31714"/>
      <c r="L31714"/>
      <c r="M31714"/>
      <c r="N31714"/>
    </row>
    <row r="31715" spans="1:14" x14ac:dyDescent="0.3">
      <c r="A31715" s="86">
        <f t="shared" si="495"/>
        <v>31707</v>
      </c>
      <c r="B31715" s="17"/>
      <c r="C31715" s="17"/>
      <c r="D31715"/>
      <c r="E31715"/>
      <c r="F31715"/>
      <c r="G31715"/>
      <c r="H31715"/>
      <c r="I31715"/>
      <c r="J31715"/>
      <c r="K31715"/>
      <c r="L31715"/>
      <c r="M31715"/>
      <c r="N31715"/>
    </row>
    <row r="31716" spans="1:14" x14ac:dyDescent="0.3">
      <c r="A31716" s="86">
        <f t="shared" si="495"/>
        <v>31708</v>
      </c>
      <c r="B31716" s="17"/>
      <c r="C31716" s="17"/>
      <c r="D31716"/>
      <c r="E31716"/>
      <c r="F31716"/>
      <c r="G31716"/>
      <c r="H31716"/>
      <c r="I31716"/>
      <c r="J31716"/>
      <c r="K31716"/>
      <c r="L31716"/>
      <c r="M31716"/>
      <c r="N31716"/>
    </row>
    <row r="31717" spans="1:14" x14ac:dyDescent="0.3">
      <c r="A31717" s="86">
        <f t="shared" si="495"/>
        <v>31709</v>
      </c>
      <c r="B31717" s="17"/>
      <c r="C31717" s="17"/>
      <c r="D31717"/>
      <c r="E31717"/>
      <c r="F31717"/>
      <c r="G31717"/>
      <c r="H31717"/>
      <c r="I31717"/>
      <c r="J31717"/>
      <c r="K31717"/>
      <c r="L31717"/>
      <c r="M31717"/>
      <c r="N31717"/>
    </row>
    <row r="31718" spans="1:14" x14ac:dyDescent="0.3">
      <c r="A31718" s="86">
        <f t="shared" si="495"/>
        <v>31710</v>
      </c>
      <c r="B31718" s="17"/>
      <c r="C31718" s="17"/>
      <c r="D31718"/>
      <c r="E31718"/>
      <c r="F31718"/>
      <c r="G31718"/>
      <c r="H31718"/>
      <c r="I31718"/>
      <c r="J31718"/>
      <c r="K31718"/>
      <c r="L31718"/>
      <c r="M31718"/>
      <c r="N31718"/>
    </row>
    <row r="31719" spans="1:14" x14ac:dyDescent="0.3">
      <c r="A31719" s="86">
        <f t="shared" si="495"/>
        <v>31711</v>
      </c>
      <c r="B31719" s="17"/>
      <c r="C31719" s="17"/>
      <c r="D31719"/>
      <c r="E31719"/>
      <c r="F31719"/>
      <c r="G31719"/>
      <c r="H31719"/>
      <c r="I31719"/>
      <c r="J31719"/>
      <c r="K31719"/>
      <c r="L31719"/>
      <c r="M31719"/>
      <c r="N31719"/>
    </row>
    <row r="31720" spans="1:14" x14ac:dyDescent="0.3">
      <c r="A31720" s="86">
        <f t="shared" si="495"/>
        <v>31712</v>
      </c>
      <c r="B31720" s="17"/>
      <c r="C31720" s="17"/>
      <c r="D31720"/>
      <c r="E31720"/>
      <c r="F31720"/>
      <c r="G31720"/>
      <c r="H31720"/>
      <c r="I31720"/>
      <c r="J31720"/>
      <c r="K31720"/>
      <c r="L31720"/>
      <c r="M31720"/>
      <c r="N31720"/>
    </row>
    <row r="31721" spans="1:14" x14ac:dyDescent="0.3">
      <c r="A31721" s="86">
        <f t="shared" si="495"/>
        <v>31713</v>
      </c>
      <c r="B31721" s="17"/>
      <c r="C31721" s="17"/>
      <c r="D31721"/>
      <c r="E31721"/>
      <c r="F31721"/>
      <c r="G31721"/>
      <c r="H31721"/>
      <c r="I31721"/>
      <c r="J31721"/>
      <c r="K31721"/>
      <c r="L31721"/>
      <c r="M31721"/>
      <c r="N31721"/>
    </row>
    <row r="31722" spans="1:14" x14ac:dyDescent="0.3">
      <c r="A31722" s="86">
        <f t="shared" si="495"/>
        <v>31714</v>
      </c>
      <c r="B31722" s="17"/>
      <c r="C31722" s="17"/>
      <c r="D31722"/>
      <c r="E31722"/>
      <c r="F31722"/>
      <c r="G31722"/>
      <c r="H31722"/>
      <c r="I31722"/>
      <c r="J31722"/>
      <c r="K31722"/>
      <c r="L31722"/>
      <c r="M31722"/>
      <c r="N31722"/>
    </row>
    <row r="31723" spans="1:14" x14ac:dyDescent="0.3">
      <c r="A31723" s="86">
        <f t="shared" si="495"/>
        <v>31715</v>
      </c>
      <c r="B31723" s="17"/>
      <c r="C31723" s="17"/>
      <c r="D31723"/>
      <c r="E31723"/>
      <c r="F31723"/>
      <c r="G31723"/>
      <c r="H31723"/>
      <c r="I31723"/>
      <c r="J31723"/>
      <c r="K31723"/>
      <c r="L31723"/>
      <c r="M31723"/>
      <c r="N31723"/>
    </row>
    <row r="31724" spans="1:14" x14ac:dyDescent="0.3">
      <c r="A31724" s="86">
        <f t="shared" si="495"/>
        <v>31716</v>
      </c>
      <c r="B31724" s="17"/>
      <c r="C31724" s="17"/>
      <c r="D31724"/>
      <c r="E31724"/>
      <c r="F31724"/>
      <c r="G31724"/>
      <c r="H31724"/>
      <c r="I31724"/>
      <c r="J31724"/>
      <c r="K31724"/>
      <c r="L31724"/>
      <c r="M31724"/>
      <c r="N31724"/>
    </row>
    <row r="31725" spans="1:14" x14ac:dyDescent="0.3">
      <c r="A31725" s="86">
        <f t="shared" si="495"/>
        <v>31717</v>
      </c>
      <c r="B31725" s="17"/>
      <c r="C31725" s="17"/>
      <c r="D31725"/>
      <c r="E31725"/>
      <c r="F31725"/>
      <c r="G31725"/>
      <c r="H31725"/>
      <c r="I31725"/>
      <c r="J31725"/>
      <c r="K31725"/>
      <c r="L31725"/>
      <c r="M31725"/>
      <c r="N31725"/>
    </row>
    <row r="31726" spans="1:14" x14ac:dyDescent="0.3">
      <c r="A31726" s="86">
        <f t="shared" si="495"/>
        <v>31718</v>
      </c>
      <c r="B31726" s="17"/>
      <c r="C31726" s="17"/>
      <c r="D31726"/>
      <c r="E31726"/>
      <c r="F31726"/>
      <c r="G31726"/>
      <c r="H31726"/>
      <c r="I31726"/>
      <c r="J31726"/>
      <c r="K31726"/>
      <c r="L31726"/>
      <c r="M31726"/>
      <c r="N31726"/>
    </row>
    <row r="31727" spans="1:14" x14ac:dyDescent="0.3">
      <c r="A31727" s="86">
        <f t="shared" si="495"/>
        <v>31719</v>
      </c>
      <c r="B31727" s="17"/>
      <c r="C31727" s="17"/>
      <c r="D31727"/>
      <c r="E31727"/>
      <c r="F31727"/>
      <c r="G31727"/>
      <c r="H31727"/>
      <c r="I31727"/>
      <c r="J31727"/>
      <c r="K31727"/>
      <c r="L31727"/>
      <c r="M31727"/>
      <c r="N31727"/>
    </row>
    <row r="31728" spans="1:14" x14ac:dyDescent="0.3">
      <c r="A31728" s="86">
        <f t="shared" si="495"/>
        <v>31720</v>
      </c>
      <c r="B31728" s="17"/>
      <c r="C31728" s="17"/>
      <c r="D31728"/>
      <c r="E31728"/>
      <c r="F31728"/>
      <c r="G31728"/>
      <c r="H31728"/>
      <c r="I31728"/>
      <c r="J31728"/>
      <c r="K31728"/>
      <c r="L31728"/>
      <c r="M31728"/>
      <c r="N31728"/>
    </row>
    <row r="31729" spans="1:14" x14ac:dyDescent="0.3">
      <c r="A31729" s="86">
        <f t="shared" si="495"/>
        <v>31721</v>
      </c>
      <c r="B31729" s="17"/>
      <c r="C31729" s="17"/>
      <c r="D31729"/>
      <c r="E31729"/>
      <c r="F31729"/>
      <c r="G31729"/>
      <c r="H31729"/>
      <c r="I31729"/>
      <c r="J31729"/>
      <c r="K31729"/>
      <c r="L31729"/>
      <c r="M31729"/>
      <c r="N31729"/>
    </row>
    <row r="31730" spans="1:14" x14ac:dyDescent="0.3">
      <c r="A31730" s="86">
        <f t="shared" si="495"/>
        <v>31722</v>
      </c>
      <c r="B31730" s="17"/>
      <c r="C31730" s="17"/>
      <c r="D31730"/>
      <c r="E31730"/>
      <c r="F31730"/>
      <c r="G31730"/>
      <c r="H31730"/>
      <c r="I31730"/>
      <c r="J31730"/>
      <c r="K31730"/>
      <c r="L31730"/>
      <c r="M31730"/>
      <c r="N31730"/>
    </row>
    <row r="31731" spans="1:14" x14ac:dyDescent="0.3">
      <c r="A31731" s="86">
        <f t="shared" si="495"/>
        <v>31723</v>
      </c>
      <c r="B31731" s="17"/>
      <c r="C31731" s="17"/>
      <c r="D31731"/>
      <c r="E31731"/>
      <c r="F31731"/>
      <c r="G31731"/>
      <c r="H31731"/>
      <c r="I31731"/>
      <c r="J31731"/>
      <c r="K31731"/>
      <c r="L31731"/>
      <c r="M31731"/>
      <c r="N31731"/>
    </row>
    <row r="31732" spans="1:14" x14ac:dyDescent="0.3">
      <c r="A31732" s="86">
        <f t="shared" si="495"/>
        <v>31724</v>
      </c>
      <c r="B31732" s="17"/>
      <c r="C31732" s="17"/>
      <c r="D31732"/>
      <c r="E31732"/>
      <c r="F31732"/>
      <c r="G31732"/>
      <c r="H31732"/>
      <c r="I31732"/>
      <c r="J31732"/>
      <c r="K31732"/>
      <c r="L31732"/>
      <c r="M31732"/>
      <c r="N31732"/>
    </row>
    <row r="31733" spans="1:14" x14ac:dyDescent="0.3">
      <c r="A31733" s="86">
        <f t="shared" si="495"/>
        <v>31725</v>
      </c>
      <c r="B31733" s="17"/>
      <c r="C31733" s="17"/>
      <c r="D31733"/>
      <c r="E31733"/>
      <c r="F31733"/>
      <c r="G31733"/>
      <c r="H31733"/>
      <c r="I31733"/>
      <c r="J31733"/>
      <c r="K31733"/>
      <c r="L31733"/>
      <c r="M31733"/>
      <c r="N31733"/>
    </row>
    <row r="31734" spans="1:14" x14ac:dyDescent="0.3">
      <c r="A31734" s="86">
        <f t="shared" si="495"/>
        <v>31726</v>
      </c>
      <c r="B31734" s="17"/>
      <c r="C31734" s="17"/>
      <c r="D31734"/>
      <c r="E31734"/>
      <c r="F31734"/>
      <c r="G31734"/>
      <c r="H31734"/>
      <c r="I31734"/>
      <c r="J31734"/>
      <c r="K31734"/>
      <c r="L31734"/>
      <c r="M31734"/>
      <c r="N31734"/>
    </row>
    <row r="31735" spans="1:14" x14ac:dyDescent="0.3">
      <c r="A31735" s="86">
        <f t="shared" si="495"/>
        <v>31727</v>
      </c>
      <c r="B31735" s="17"/>
      <c r="C31735" s="17"/>
      <c r="D31735"/>
      <c r="E31735"/>
      <c r="F31735"/>
      <c r="G31735"/>
      <c r="H31735"/>
      <c r="I31735"/>
      <c r="J31735"/>
      <c r="K31735"/>
      <c r="L31735"/>
      <c r="M31735"/>
      <c r="N31735"/>
    </row>
    <row r="31736" spans="1:14" x14ac:dyDescent="0.3">
      <c r="A31736" s="86">
        <f t="shared" si="495"/>
        <v>31728</v>
      </c>
      <c r="B31736" s="17"/>
      <c r="C31736" s="17"/>
      <c r="D31736"/>
      <c r="E31736"/>
      <c r="F31736"/>
      <c r="G31736"/>
      <c r="H31736"/>
      <c r="I31736"/>
      <c r="J31736"/>
      <c r="K31736"/>
      <c r="L31736"/>
      <c r="M31736"/>
      <c r="N31736"/>
    </row>
    <row r="31737" spans="1:14" x14ac:dyDescent="0.3">
      <c r="A31737" s="86">
        <f t="shared" si="495"/>
        <v>31729</v>
      </c>
      <c r="B31737" s="17"/>
      <c r="C31737" s="17"/>
      <c r="D31737"/>
      <c r="E31737"/>
      <c r="F31737"/>
      <c r="G31737"/>
      <c r="H31737"/>
      <c r="I31737"/>
      <c r="J31737"/>
      <c r="K31737"/>
      <c r="L31737"/>
      <c r="M31737"/>
      <c r="N31737"/>
    </row>
    <row r="31738" spans="1:14" x14ac:dyDescent="0.3">
      <c r="A31738" s="86">
        <f t="shared" si="495"/>
        <v>31730</v>
      </c>
      <c r="B31738" s="17"/>
      <c r="C31738" s="17"/>
      <c r="D31738"/>
      <c r="E31738"/>
      <c r="F31738"/>
      <c r="G31738"/>
      <c r="H31738"/>
      <c r="I31738"/>
      <c r="J31738"/>
      <c r="K31738"/>
      <c r="L31738"/>
      <c r="M31738"/>
      <c r="N31738"/>
    </row>
    <row r="31739" spans="1:14" x14ac:dyDescent="0.3">
      <c r="A31739" s="86">
        <f t="shared" si="495"/>
        <v>31731</v>
      </c>
      <c r="B31739" s="17"/>
      <c r="C31739" s="17"/>
      <c r="D31739"/>
      <c r="E31739"/>
      <c r="F31739"/>
      <c r="G31739"/>
      <c r="H31739"/>
      <c r="I31739"/>
      <c r="J31739"/>
      <c r="K31739"/>
      <c r="L31739"/>
      <c r="M31739"/>
      <c r="N31739"/>
    </row>
    <row r="31740" spans="1:14" x14ac:dyDescent="0.3">
      <c r="A31740" s="86">
        <f t="shared" si="495"/>
        <v>31732</v>
      </c>
      <c r="B31740" s="17"/>
      <c r="C31740" s="17"/>
      <c r="D31740"/>
      <c r="E31740"/>
      <c r="F31740"/>
      <c r="G31740"/>
      <c r="H31740"/>
      <c r="I31740"/>
      <c r="J31740"/>
      <c r="K31740"/>
      <c r="L31740"/>
      <c r="M31740"/>
      <c r="N31740"/>
    </row>
    <row r="31741" spans="1:14" x14ac:dyDescent="0.3">
      <c r="A31741" s="86">
        <f t="shared" si="495"/>
        <v>31733</v>
      </c>
      <c r="B31741" s="17"/>
      <c r="C31741" s="17"/>
      <c r="D31741"/>
      <c r="E31741"/>
      <c r="F31741"/>
      <c r="G31741"/>
      <c r="H31741"/>
      <c r="I31741"/>
      <c r="J31741"/>
      <c r="K31741"/>
      <c r="L31741"/>
      <c r="M31741"/>
      <c r="N31741"/>
    </row>
    <row r="31742" spans="1:14" x14ac:dyDescent="0.3">
      <c r="A31742" s="86">
        <f t="shared" si="495"/>
        <v>31734</v>
      </c>
      <c r="B31742" s="17"/>
      <c r="C31742" s="17"/>
      <c r="D31742"/>
      <c r="E31742"/>
      <c r="F31742"/>
      <c r="G31742"/>
      <c r="H31742"/>
      <c r="I31742"/>
      <c r="J31742"/>
      <c r="K31742"/>
      <c r="L31742"/>
      <c r="M31742"/>
      <c r="N31742"/>
    </row>
    <row r="31743" spans="1:14" x14ac:dyDescent="0.3">
      <c r="A31743" s="86">
        <f t="shared" si="495"/>
        <v>31735</v>
      </c>
      <c r="B31743" s="17"/>
      <c r="C31743" s="17"/>
      <c r="D31743"/>
      <c r="E31743"/>
      <c r="F31743"/>
      <c r="G31743"/>
      <c r="H31743"/>
      <c r="I31743"/>
      <c r="J31743"/>
      <c r="K31743"/>
      <c r="L31743"/>
      <c r="M31743"/>
      <c r="N31743"/>
    </row>
    <row r="31744" spans="1:14" x14ac:dyDescent="0.3">
      <c r="A31744" s="86">
        <f t="shared" si="495"/>
        <v>31736</v>
      </c>
      <c r="B31744" s="17"/>
      <c r="C31744" s="17"/>
      <c r="D31744"/>
      <c r="E31744"/>
      <c r="F31744"/>
      <c r="G31744"/>
      <c r="H31744"/>
      <c r="I31744"/>
      <c r="J31744"/>
      <c r="K31744"/>
      <c r="L31744"/>
      <c r="M31744"/>
      <c r="N31744"/>
    </row>
    <row r="31745" spans="1:14" x14ac:dyDescent="0.3">
      <c r="A31745" s="86">
        <f t="shared" si="495"/>
        <v>31737</v>
      </c>
      <c r="B31745" s="17"/>
      <c r="C31745" s="17"/>
      <c r="D31745"/>
      <c r="E31745"/>
      <c r="F31745"/>
      <c r="G31745"/>
      <c r="H31745"/>
      <c r="I31745"/>
      <c r="J31745"/>
      <c r="K31745"/>
      <c r="L31745"/>
      <c r="M31745"/>
      <c r="N31745"/>
    </row>
    <row r="31746" spans="1:14" x14ac:dyDescent="0.3">
      <c r="A31746" s="86">
        <f t="shared" si="495"/>
        <v>31738</v>
      </c>
      <c r="B31746" s="17"/>
      <c r="C31746" s="17"/>
      <c r="D31746"/>
      <c r="E31746"/>
      <c r="F31746"/>
      <c r="G31746"/>
      <c r="H31746"/>
      <c r="I31746"/>
      <c r="J31746"/>
      <c r="K31746"/>
      <c r="L31746"/>
      <c r="M31746"/>
      <c r="N31746"/>
    </row>
    <row r="31747" spans="1:14" x14ac:dyDescent="0.3">
      <c r="A31747" s="86">
        <f t="shared" si="495"/>
        <v>31739</v>
      </c>
      <c r="B31747" s="17"/>
      <c r="C31747" s="17"/>
      <c r="D31747"/>
      <c r="E31747"/>
      <c r="F31747"/>
      <c r="G31747"/>
      <c r="H31747"/>
      <c r="I31747"/>
      <c r="J31747"/>
      <c r="K31747"/>
      <c r="L31747"/>
      <c r="M31747"/>
      <c r="N31747"/>
    </row>
    <row r="31748" spans="1:14" x14ac:dyDescent="0.3">
      <c r="A31748" s="86">
        <f t="shared" si="495"/>
        <v>31740</v>
      </c>
      <c r="B31748" s="17"/>
      <c r="C31748" s="17"/>
      <c r="D31748"/>
      <c r="E31748"/>
      <c r="F31748"/>
      <c r="G31748"/>
      <c r="H31748"/>
      <c r="I31748"/>
      <c r="J31748"/>
      <c r="K31748"/>
      <c r="L31748"/>
      <c r="M31748"/>
      <c r="N31748"/>
    </row>
    <row r="31749" spans="1:14" x14ac:dyDescent="0.3">
      <c r="A31749" s="86">
        <f t="shared" si="495"/>
        <v>31741</v>
      </c>
      <c r="B31749" s="17"/>
      <c r="C31749" s="17"/>
      <c r="D31749"/>
      <c r="E31749"/>
      <c r="F31749"/>
      <c r="G31749"/>
      <c r="H31749"/>
      <c r="I31749"/>
      <c r="J31749"/>
      <c r="K31749"/>
      <c r="L31749"/>
      <c r="M31749"/>
      <c r="N31749"/>
    </row>
    <row r="31750" spans="1:14" x14ac:dyDescent="0.3">
      <c r="A31750" s="86">
        <f t="shared" si="495"/>
        <v>31742</v>
      </c>
      <c r="B31750" s="17"/>
      <c r="C31750" s="17"/>
      <c r="D31750"/>
      <c r="E31750"/>
      <c r="F31750"/>
      <c r="G31750"/>
      <c r="H31750"/>
      <c r="I31750"/>
      <c r="J31750"/>
      <c r="K31750"/>
      <c r="L31750"/>
      <c r="M31750"/>
      <c r="N31750"/>
    </row>
    <row r="31751" spans="1:14" x14ac:dyDescent="0.3">
      <c r="A31751" s="86">
        <f t="shared" si="495"/>
        <v>31743</v>
      </c>
      <c r="B31751" s="17"/>
      <c r="C31751" s="17"/>
      <c r="D31751"/>
      <c r="E31751"/>
      <c r="F31751"/>
      <c r="G31751"/>
      <c r="H31751"/>
      <c r="I31751"/>
      <c r="J31751"/>
      <c r="K31751"/>
      <c r="L31751"/>
      <c r="M31751"/>
      <c r="N31751"/>
    </row>
    <row r="31752" spans="1:14" x14ac:dyDescent="0.3">
      <c r="A31752" s="86">
        <f t="shared" si="495"/>
        <v>31744</v>
      </c>
      <c r="B31752" s="17"/>
      <c r="C31752" s="17"/>
      <c r="D31752"/>
      <c r="E31752"/>
      <c r="F31752"/>
      <c r="G31752"/>
      <c r="H31752"/>
      <c r="I31752"/>
      <c r="J31752"/>
      <c r="K31752"/>
      <c r="L31752"/>
      <c r="M31752"/>
      <c r="N31752"/>
    </row>
    <row r="31753" spans="1:14" x14ac:dyDescent="0.3">
      <c r="A31753" s="86">
        <f t="shared" si="495"/>
        <v>31745</v>
      </c>
      <c r="B31753" s="17"/>
      <c r="C31753" s="17"/>
      <c r="D31753"/>
      <c r="E31753"/>
      <c r="F31753"/>
      <c r="G31753"/>
      <c r="H31753"/>
      <c r="I31753"/>
      <c r="J31753"/>
      <c r="K31753"/>
      <c r="L31753"/>
      <c r="M31753"/>
      <c r="N31753"/>
    </row>
    <row r="31754" spans="1:14" x14ac:dyDescent="0.3">
      <c r="A31754" s="86">
        <f t="shared" si="495"/>
        <v>31746</v>
      </c>
      <c r="B31754" s="17"/>
      <c r="C31754" s="17"/>
      <c r="D31754"/>
      <c r="E31754"/>
      <c r="F31754"/>
      <c r="G31754"/>
      <c r="H31754"/>
      <c r="I31754"/>
      <c r="J31754"/>
      <c r="K31754"/>
      <c r="L31754"/>
      <c r="M31754"/>
      <c r="N31754"/>
    </row>
    <row r="31755" spans="1:14" x14ac:dyDescent="0.3">
      <c r="A31755" s="86">
        <f t="shared" ref="A31755:A31818" si="496">A31754+1</f>
        <v>31747</v>
      </c>
      <c r="B31755" s="17"/>
      <c r="C31755" s="17"/>
      <c r="D31755"/>
      <c r="E31755"/>
      <c r="F31755"/>
      <c r="G31755"/>
      <c r="H31755"/>
      <c r="I31755"/>
      <c r="J31755"/>
      <c r="K31755"/>
      <c r="L31755"/>
      <c r="M31755"/>
      <c r="N31755"/>
    </row>
    <row r="31756" spans="1:14" x14ac:dyDescent="0.3">
      <c r="A31756" s="86">
        <f t="shared" si="496"/>
        <v>31748</v>
      </c>
      <c r="B31756" s="17"/>
      <c r="C31756" s="17"/>
      <c r="D31756"/>
      <c r="E31756"/>
      <c r="F31756"/>
      <c r="G31756"/>
      <c r="H31756"/>
      <c r="I31756"/>
      <c r="J31756"/>
      <c r="K31756"/>
      <c r="L31756"/>
      <c r="M31756"/>
      <c r="N31756"/>
    </row>
    <row r="31757" spans="1:14" x14ac:dyDescent="0.3">
      <c r="A31757" s="86">
        <f t="shared" si="496"/>
        <v>31749</v>
      </c>
      <c r="B31757" s="17"/>
      <c r="C31757" s="17"/>
      <c r="D31757"/>
      <c r="E31757"/>
      <c r="F31757"/>
      <c r="G31757"/>
      <c r="H31757"/>
      <c r="I31757"/>
      <c r="J31757"/>
      <c r="K31757"/>
      <c r="L31757"/>
      <c r="M31757"/>
      <c r="N31757"/>
    </row>
    <row r="31758" spans="1:14" x14ac:dyDescent="0.3">
      <c r="A31758" s="86">
        <f t="shared" si="496"/>
        <v>31750</v>
      </c>
      <c r="B31758" s="17"/>
      <c r="C31758" s="17"/>
      <c r="D31758"/>
      <c r="E31758"/>
      <c r="F31758"/>
      <c r="G31758"/>
      <c r="H31758"/>
      <c r="I31758"/>
      <c r="J31758"/>
      <c r="K31758"/>
      <c r="L31758"/>
      <c r="M31758"/>
      <c r="N31758"/>
    </row>
    <row r="31759" spans="1:14" x14ac:dyDescent="0.3">
      <c r="A31759" s="86">
        <f t="shared" si="496"/>
        <v>31751</v>
      </c>
      <c r="B31759" s="17"/>
      <c r="C31759" s="17"/>
      <c r="D31759"/>
      <c r="E31759"/>
      <c r="F31759"/>
      <c r="G31759"/>
      <c r="H31759"/>
      <c r="I31759"/>
      <c r="J31759"/>
      <c r="K31759"/>
      <c r="L31759"/>
      <c r="M31759"/>
      <c r="N31759"/>
    </row>
    <row r="31760" spans="1:14" x14ac:dyDescent="0.3">
      <c r="A31760" s="86">
        <f t="shared" si="496"/>
        <v>31752</v>
      </c>
      <c r="B31760" s="17"/>
      <c r="C31760" s="17"/>
      <c r="D31760"/>
      <c r="E31760"/>
      <c r="F31760"/>
      <c r="G31760"/>
      <c r="H31760"/>
      <c r="I31760"/>
      <c r="J31760"/>
      <c r="K31760"/>
      <c r="L31760"/>
      <c r="M31760"/>
      <c r="N31760"/>
    </row>
    <row r="31761" spans="1:14" x14ac:dyDescent="0.3">
      <c r="A31761" s="86">
        <f t="shared" si="496"/>
        <v>31753</v>
      </c>
      <c r="B31761" s="17"/>
      <c r="C31761" s="17"/>
      <c r="D31761"/>
      <c r="E31761"/>
      <c r="F31761"/>
      <c r="G31761"/>
      <c r="H31761"/>
      <c r="I31761"/>
      <c r="J31761"/>
      <c r="K31761"/>
      <c r="L31761"/>
      <c r="M31761"/>
      <c r="N31761"/>
    </row>
    <row r="31762" spans="1:14" x14ac:dyDescent="0.3">
      <c r="A31762" s="86">
        <f t="shared" si="496"/>
        <v>31754</v>
      </c>
      <c r="B31762" s="17"/>
      <c r="C31762" s="17"/>
      <c r="D31762"/>
      <c r="E31762"/>
      <c r="F31762"/>
      <c r="G31762"/>
      <c r="H31762"/>
      <c r="I31762"/>
      <c r="J31762"/>
      <c r="K31762"/>
      <c r="L31762"/>
      <c r="M31762"/>
      <c r="N31762"/>
    </row>
    <row r="31763" spans="1:14" x14ac:dyDescent="0.3">
      <c r="A31763" s="86">
        <f t="shared" si="496"/>
        <v>31755</v>
      </c>
      <c r="B31763" s="17"/>
      <c r="C31763" s="17"/>
      <c r="D31763"/>
      <c r="E31763"/>
      <c r="F31763"/>
      <c r="G31763"/>
      <c r="H31763"/>
      <c r="I31763"/>
      <c r="J31763"/>
      <c r="K31763"/>
      <c r="L31763"/>
      <c r="M31763"/>
      <c r="N31763"/>
    </row>
    <row r="31764" spans="1:14" x14ac:dyDescent="0.3">
      <c r="A31764" s="86">
        <f t="shared" si="496"/>
        <v>31756</v>
      </c>
      <c r="B31764" s="17"/>
      <c r="C31764" s="17"/>
      <c r="D31764"/>
      <c r="E31764"/>
      <c r="F31764"/>
      <c r="G31764"/>
      <c r="H31764"/>
      <c r="I31764"/>
      <c r="J31764"/>
      <c r="K31764"/>
      <c r="L31764"/>
      <c r="M31764"/>
      <c r="N31764"/>
    </row>
    <row r="31765" spans="1:14" x14ac:dyDescent="0.3">
      <c r="A31765" s="86">
        <f t="shared" si="496"/>
        <v>31757</v>
      </c>
      <c r="B31765" s="17"/>
      <c r="C31765" s="17"/>
      <c r="D31765"/>
      <c r="E31765"/>
      <c r="F31765"/>
      <c r="G31765"/>
      <c r="H31765"/>
      <c r="I31765"/>
      <c r="J31765"/>
      <c r="K31765"/>
      <c r="L31765"/>
      <c r="M31765"/>
      <c r="N31765"/>
    </row>
    <row r="31766" spans="1:14" x14ac:dyDescent="0.3">
      <c r="A31766" s="86">
        <f t="shared" si="496"/>
        <v>31758</v>
      </c>
      <c r="B31766" s="17"/>
      <c r="C31766" s="17"/>
      <c r="D31766"/>
      <c r="E31766"/>
      <c r="F31766"/>
      <c r="G31766"/>
      <c r="H31766"/>
      <c r="I31766"/>
      <c r="J31766"/>
      <c r="K31766"/>
      <c r="L31766"/>
      <c r="M31766"/>
      <c r="N31766"/>
    </row>
    <row r="31767" spans="1:14" x14ac:dyDescent="0.3">
      <c r="A31767" s="86">
        <f t="shared" si="496"/>
        <v>31759</v>
      </c>
      <c r="B31767" s="17"/>
      <c r="C31767" s="17"/>
      <c r="D31767"/>
      <c r="E31767"/>
      <c r="F31767"/>
      <c r="G31767"/>
      <c r="H31767"/>
      <c r="I31767"/>
      <c r="J31767"/>
      <c r="K31767"/>
      <c r="L31767"/>
      <c r="M31767"/>
      <c r="N31767"/>
    </row>
    <row r="31768" spans="1:14" x14ac:dyDescent="0.3">
      <c r="A31768" s="86">
        <f t="shared" si="496"/>
        <v>31760</v>
      </c>
      <c r="B31768" s="17"/>
      <c r="C31768" s="17"/>
      <c r="D31768"/>
      <c r="E31768"/>
      <c r="F31768"/>
      <c r="G31768"/>
      <c r="H31768"/>
      <c r="I31768"/>
      <c r="J31768"/>
      <c r="K31768"/>
      <c r="L31768"/>
      <c r="M31768"/>
      <c r="N31768"/>
    </row>
    <row r="31769" spans="1:14" x14ac:dyDescent="0.3">
      <c r="A31769" s="86">
        <f t="shared" si="496"/>
        <v>31761</v>
      </c>
      <c r="B31769" s="17"/>
      <c r="C31769" s="17"/>
      <c r="D31769"/>
      <c r="E31769"/>
      <c r="F31769"/>
      <c r="G31769"/>
      <c r="H31769"/>
      <c r="I31769"/>
      <c r="J31769"/>
      <c r="K31769"/>
      <c r="L31769"/>
      <c r="M31769"/>
      <c r="N31769"/>
    </row>
    <row r="31770" spans="1:14" x14ac:dyDescent="0.3">
      <c r="A31770" s="86">
        <f t="shared" si="496"/>
        <v>31762</v>
      </c>
      <c r="B31770" s="17"/>
      <c r="C31770" s="17"/>
      <c r="D31770"/>
      <c r="E31770"/>
      <c r="F31770"/>
      <c r="G31770"/>
      <c r="H31770"/>
      <c r="I31770"/>
      <c r="J31770"/>
      <c r="K31770"/>
      <c r="L31770"/>
      <c r="M31770"/>
      <c r="N31770"/>
    </row>
    <row r="31771" spans="1:14" x14ac:dyDescent="0.3">
      <c r="A31771" s="86">
        <f t="shared" si="496"/>
        <v>31763</v>
      </c>
      <c r="B31771" s="17"/>
      <c r="C31771" s="17"/>
      <c r="D31771"/>
      <c r="E31771"/>
      <c r="F31771"/>
      <c r="G31771"/>
      <c r="H31771"/>
      <c r="I31771"/>
      <c r="J31771"/>
      <c r="K31771"/>
      <c r="L31771"/>
      <c r="M31771"/>
      <c r="N31771"/>
    </row>
    <row r="31772" spans="1:14" x14ac:dyDescent="0.3">
      <c r="A31772" s="86">
        <f t="shared" si="496"/>
        <v>31764</v>
      </c>
      <c r="B31772" s="17"/>
      <c r="C31772" s="17"/>
      <c r="D31772"/>
      <c r="E31772"/>
      <c r="F31772"/>
      <c r="G31772"/>
      <c r="H31772"/>
      <c r="I31772"/>
      <c r="J31772"/>
      <c r="K31772"/>
      <c r="L31772"/>
      <c r="M31772"/>
      <c r="N31772"/>
    </row>
    <row r="31773" spans="1:14" x14ac:dyDescent="0.3">
      <c r="A31773" s="86">
        <f t="shared" si="496"/>
        <v>31765</v>
      </c>
      <c r="B31773" s="17"/>
      <c r="C31773" s="17"/>
      <c r="D31773"/>
      <c r="E31773"/>
      <c r="F31773"/>
      <c r="G31773"/>
      <c r="H31773"/>
      <c r="I31773"/>
      <c r="J31773"/>
      <c r="K31773"/>
      <c r="L31773"/>
      <c r="M31773"/>
      <c r="N31773"/>
    </row>
    <row r="31774" spans="1:14" x14ac:dyDescent="0.3">
      <c r="A31774" s="86">
        <f t="shared" si="496"/>
        <v>31766</v>
      </c>
      <c r="B31774" s="17"/>
      <c r="C31774" s="17"/>
      <c r="D31774"/>
      <c r="E31774"/>
      <c r="F31774"/>
      <c r="G31774"/>
      <c r="H31774"/>
      <c r="I31774"/>
      <c r="J31774"/>
      <c r="K31774"/>
      <c r="L31774"/>
      <c r="M31774"/>
      <c r="N31774"/>
    </row>
    <row r="31775" spans="1:14" x14ac:dyDescent="0.3">
      <c r="A31775" s="86">
        <f t="shared" si="496"/>
        <v>31767</v>
      </c>
      <c r="B31775" s="17"/>
      <c r="C31775" s="17"/>
      <c r="D31775"/>
      <c r="E31775"/>
      <c r="F31775"/>
      <c r="G31775"/>
      <c r="H31775"/>
      <c r="I31775"/>
      <c r="J31775"/>
      <c r="K31775"/>
      <c r="L31775"/>
      <c r="M31775"/>
      <c r="N31775"/>
    </row>
    <row r="31776" spans="1:14" x14ac:dyDescent="0.3">
      <c r="A31776" s="86">
        <f t="shared" si="496"/>
        <v>31768</v>
      </c>
      <c r="B31776" s="17"/>
      <c r="C31776" s="17"/>
      <c r="D31776"/>
      <c r="E31776"/>
      <c r="F31776"/>
      <c r="G31776"/>
      <c r="H31776"/>
      <c r="I31776"/>
      <c r="J31776"/>
      <c r="K31776"/>
      <c r="L31776"/>
      <c r="M31776"/>
      <c r="N31776"/>
    </row>
    <row r="31777" spans="1:14" x14ac:dyDescent="0.3">
      <c r="A31777" s="86">
        <f t="shared" si="496"/>
        <v>31769</v>
      </c>
      <c r="B31777" s="17"/>
      <c r="C31777" s="17"/>
      <c r="D31777"/>
      <c r="E31777"/>
      <c r="F31777"/>
      <c r="G31777"/>
      <c r="H31777"/>
      <c r="I31777"/>
      <c r="J31777"/>
      <c r="K31777"/>
      <c r="L31777"/>
      <c r="M31777"/>
      <c r="N31777"/>
    </row>
    <row r="31778" spans="1:14" x14ac:dyDescent="0.3">
      <c r="A31778" s="86">
        <f t="shared" si="496"/>
        <v>31770</v>
      </c>
      <c r="B31778" s="17"/>
      <c r="C31778" s="17"/>
      <c r="D31778"/>
      <c r="E31778"/>
      <c r="F31778"/>
      <c r="G31778"/>
      <c r="H31778"/>
      <c r="I31778"/>
      <c r="J31778"/>
      <c r="K31778"/>
      <c r="L31778"/>
      <c r="M31778"/>
      <c r="N31778"/>
    </row>
    <row r="31779" spans="1:14" x14ac:dyDescent="0.3">
      <c r="A31779" s="86">
        <f t="shared" si="496"/>
        <v>31771</v>
      </c>
      <c r="B31779" s="17"/>
      <c r="C31779" s="17"/>
      <c r="D31779"/>
      <c r="E31779"/>
      <c r="F31779"/>
      <c r="G31779"/>
      <c r="H31779"/>
      <c r="I31779"/>
      <c r="J31779"/>
      <c r="K31779"/>
      <c r="L31779"/>
      <c r="M31779"/>
      <c r="N31779"/>
    </row>
    <row r="31780" spans="1:14" x14ac:dyDescent="0.3">
      <c r="A31780" s="86">
        <f t="shared" si="496"/>
        <v>31772</v>
      </c>
      <c r="B31780" s="17"/>
      <c r="C31780" s="17"/>
      <c r="D31780"/>
      <c r="E31780"/>
      <c r="F31780"/>
      <c r="G31780"/>
      <c r="H31780"/>
      <c r="I31780"/>
      <c r="J31780"/>
      <c r="K31780"/>
      <c r="L31780"/>
      <c r="M31780"/>
      <c r="N31780"/>
    </row>
    <row r="31781" spans="1:14" x14ac:dyDescent="0.3">
      <c r="A31781" s="86">
        <f t="shared" si="496"/>
        <v>31773</v>
      </c>
      <c r="B31781" s="17"/>
      <c r="C31781" s="17"/>
      <c r="D31781"/>
      <c r="E31781"/>
      <c r="F31781"/>
      <c r="G31781"/>
      <c r="H31781"/>
      <c r="I31781"/>
      <c r="J31781"/>
      <c r="K31781"/>
      <c r="L31781"/>
      <c r="M31781"/>
      <c r="N31781"/>
    </row>
    <row r="31782" spans="1:14" x14ac:dyDescent="0.3">
      <c r="A31782" s="86">
        <f t="shared" si="496"/>
        <v>31774</v>
      </c>
      <c r="B31782" s="17"/>
      <c r="C31782" s="17"/>
      <c r="D31782"/>
      <c r="E31782"/>
      <c r="F31782"/>
      <c r="G31782"/>
      <c r="H31782"/>
      <c r="I31782"/>
      <c r="J31782"/>
      <c r="K31782"/>
      <c r="L31782"/>
      <c r="M31782"/>
      <c r="N31782"/>
    </row>
    <row r="31783" spans="1:14" x14ac:dyDescent="0.3">
      <c r="A31783" s="86">
        <f t="shared" si="496"/>
        <v>31775</v>
      </c>
      <c r="B31783" s="17"/>
      <c r="C31783" s="17"/>
      <c r="D31783"/>
      <c r="E31783"/>
      <c r="F31783"/>
      <c r="G31783"/>
      <c r="H31783"/>
      <c r="I31783"/>
      <c r="J31783"/>
      <c r="K31783"/>
      <c r="L31783"/>
      <c r="M31783"/>
      <c r="N31783"/>
    </row>
    <row r="31784" spans="1:14" x14ac:dyDescent="0.3">
      <c r="A31784" s="86">
        <f t="shared" si="496"/>
        <v>31776</v>
      </c>
      <c r="B31784" s="17"/>
      <c r="C31784" s="17"/>
      <c r="D31784"/>
      <c r="E31784"/>
      <c r="F31784"/>
      <c r="G31784"/>
      <c r="H31784"/>
      <c r="I31784"/>
      <c r="J31784"/>
      <c r="K31784"/>
      <c r="L31784"/>
      <c r="M31784"/>
      <c r="N31784"/>
    </row>
    <row r="31785" spans="1:14" x14ac:dyDescent="0.3">
      <c r="A31785" s="86">
        <f t="shared" si="496"/>
        <v>31777</v>
      </c>
      <c r="B31785" s="17"/>
      <c r="C31785" s="17"/>
      <c r="D31785"/>
      <c r="E31785"/>
      <c r="F31785"/>
      <c r="G31785"/>
      <c r="H31785"/>
      <c r="I31785"/>
      <c r="J31785"/>
      <c r="K31785"/>
      <c r="L31785"/>
      <c r="M31785"/>
      <c r="N31785"/>
    </row>
    <row r="31786" spans="1:14" x14ac:dyDescent="0.3">
      <c r="A31786" s="86">
        <f t="shared" si="496"/>
        <v>31778</v>
      </c>
      <c r="B31786" s="17"/>
      <c r="C31786" s="17"/>
      <c r="D31786"/>
      <c r="E31786"/>
      <c r="F31786"/>
      <c r="G31786"/>
      <c r="H31786"/>
      <c r="I31786"/>
      <c r="J31786"/>
      <c r="K31786"/>
      <c r="L31786"/>
      <c r="M31786"/>
      <c r="N31786"/>
    </row>
    <row r="31787" spans="1:14" x14ac:dyDescent="0.3">
      <c r="A31787" s="86">
        <f t="shared" si="496"/>
        <v>31779</v>
      </c>
      <c r="B31787" s="17"/>
      <c r="C31787" s="17"/>
      <c r="D31787"/>
      <c r="E31787"/>
      <c r="F31787"/>
      <c r="G31787"/>
      <c r="H31787"/>
      <c r="I31787"/>
      <c r="J31787"/>
      <c r="K31787"/>
      <c r="L31787"/>
      <c r="M31787"/>
      <c r="N31787"/>
    </row>
    <row r="31788" spans="1:14" x14ac:dyDescent="0.3">
      <c r="A31788" s="86">
        <f t="shared" si="496"/>
        <v>31780</v>
      </c>
      <c r="B31788" s="17"/>
      <c r="C31788" s="17"/>
      <c r="D31788"/>
      <c r="E31788"/>
      <c r="F31788"/>
      <c r="G31788"/>
      <c r="H31788"/>
      <c r="I31788"/>
      <c r="J31788"/>
      <c r="K31788"/>
      <c r="L31788"/>
      <c r="M31788"/>
      <c r="N31788"/>
    </row>
    <row r="31789" spans="1:14" x14ac:dyDescent="0.3">
      <c r="A31789" s="86">
        <f t="shared" si="496"/>
        <v>31781</v>
      </c>
      <c r="B31789" s="17"/>
      <c r="C31789" s="17"/>
      <c r="D31789"/>
      <c r="E31789"/>
      <c r="F31789"/>
      <c r="G31789"/>
      <c r="H31789"/>
      <c r="I31789"/>
      <c r="J31789"/>
      <c r="K31789"/>
      <c r="L31789"/>
      <c r="M31789"/>
      <c r="N31789"/>
    </row>
    <row r="31790" spans="1:14" x14ac:dyDescent="0.3">
      <c r="A31790" s="86">
        <f t="shared" si="496"/>
        <v>31782</v>
      </c>
      <c r="B31790" s="17"/>
      <c r="C31790" s="17"/>
      <c r="D31790"/>
      <c r="E31790"/>
      <c r="F31790"/>
      <c r="G31790"/>
      <c r="H31790"/>
      <c r="I31790"/>
      <c r="J31790"/>
      <c r="K31790"/>
      <c r="L31790"/>
      <c r="M31790"/>
      <c r="N31790"/>
    </row>
    <row r="31791" spans="1:14" x14ac:dyDescent="0.3">
      <c r="A31791" s="86">
        <f t="shared" si="496"/>
        <v>31783</v>
      </c>
      <c r="B31791" s="17"/>
      <c r="C31791" s="17"/>
      <c r="D31791"/>
      <c r="E31791"/>
      <c r="F31791"/>
      <c r="G31791"/>
      <c r="H31791"/>
      <c r="I31791"/>
      <c r="J31791"/>
      <c r="K31791"/>
      <c r="L31791"/>
      <c r="M31791"/>
      <c r="N31791"/>
    </row>
    <row r="31792" spans="1:14" x14ac:dyDescent="0.3">
      <c r="A31792" s="86">
        <f t="shared" si="496"/>
        <v>31784</v>
      </c>
      <c r="B31792" s="17"/>
      <c r="C31792" s="17"/>
      <c r="D31792"/>
      <c r="E31792"/>
      <c r="F31792"/>
      <c r="G31792"/>
      <c r="H31792"/>
      <c r="I31792"/>
      <c r="J31792"/>
      <c r="K31792"/>
      <c r="L31792"/>
      <c r="M31792"/>
      <c r="N31792"/>
    </row>
    <row r="31793" spans="1:14" x14ac:dyDescent="0.3">
      <c r="A31793" s="86">
        <f t="shared" si="496"/>
        <v>31785</v>
      </c>
      <c r="B31793" s="17"/>
      <c r="C31793" s="17"/>
      <c r="D31793"/>
      <c r="E31793"/>
      <c r="F31793"/>
      <c r="G31793"/>
      <c r="H31793"/>
      <c r="I31793"/>
      <c r="J31793"/>
      <c r="K31793"/>
      <c r="L31793"/>
      <c r="M31793"/>
      <c r="N31793"/>
    </row>
    <row r="31794" spans="1:14" x14ac:dyDescent="0.3">
      <c r="A31794" s="86">
        <f t="shared" si="496"/>
        <v>31786</v>
      </c>
      <c r="B31794" s="17"/>
      <c r="C31794" s="17"/>
      <c r="D31794"/>
      <c r="E31794"/>
      <c r="F31794"/>
      <c r="G31794"/>
      <c r="H31794"/>
      <c r="I31794"/>
      <c r="J31794"/>
      <c r="K31794"/>
      <c r="L31794"/>
      <c r="M31794"/>
      <c r="N31794"/>
    </row>
    <row r="31795" spans="1:14" x14ac:dyDescent="0.3">
      <c r="A31795" s="86">
        <f t="shared" si="496"/>
        <v>31787</v>
      </c>
      <c r="B31795" s="17"/>
      <c r="C31795" s="17"/>
      <c r="D31795"/>
      <c r="E31795"/>
      <c r="F31795"/>
      <c r="G31795"/>
      <c r="H31795"/>
      <c r="I31795"/>
      <c r="J31795"/>
      <c r="K31795"/>
      <c r="L31795"/>
      <c r="M31795"/>
      <c r="N31795"/>
    </row>
    <row r="31796" spans="1:14" x14ac:dyDescent="0.3">
      <c r="A31796" s="86">
        <f t="shared" si="496"/>
        <v>31788</v>
      </c>
      <c r="B31796" s="17"/>
      <c r="C31796" s="17"/>
      <c r="D31796"/>
      <c r="E31796"/>
      <c r="F31796"/>
      <c r="G31796"/>
      <c r="H31796"/>
      <c r="I31796"/>
      <c r="J31796"/>
      <c r="K31796"/>
      <c r="L31796"/>
      <c r="M31796"/>
      <c r="N31796"/>
    </row>
    <row r="31797" spans="1:14" x14ac:dyDescent="0.3">
      <c r="A31797" s="86">
        <f t="shared" si="496"/>
        <v>31789</v>
      </c>
      <c r="B31797" s="17"/>
      <c r="C31797" s="17"/>
      <c r="D31797"/>
      <c r="E31797"/>
      <c r="F31797"/>
      <c r="G31797"/>
      <c r="H31797"/>
      <c r="I31797"/>
      <c r="J31797"/>
      <c r="K31797"/>
      <c r="L31797"/>
      <c r="M31797"/>
      <c r="N31797"/>
    </row>
    <row r="31798" spans="1:14" x14ac:dyDescent="0.3">
      <c r="A31798" s="86">
        <f t="shared" si="496"/>
        <v>31790</v>
      </c>
      <c r="B31798" s="17"/>
      <c r="C31798" s="17"/>
      <c r="D31798"/>
      <c r="E31798"/>
      <c r="F31798"/>
      <c r="G31798"/>
      <c r="H31798"/>
      <c r="I31798"/>
      <c r="J31798"/>
      <c r="K31798"/>
      <c r="L31798"/>
      <c r="M31798"/>
      <c r="N31798"/>
    </row>
    <row r="31799" spans="1:14" x14ac:dyDescent="0.3">
      <c r="A31799" s="86">
        <f t="shared" si="496"/>
        <v>31791</v>
      </c>
      <c r="B31799" s="17"/>
      <c r="C31799" s="17"/>
      <c r="D31799"/>
      <c r="E31799"/>
      <c r="F31799"/>
      <c r="G31799"/>
      <c r="H31799"/>
      <c r="I31799"/>
      <c r="J31799"/>
      <c r="K31799"/>
      <c r="L31799"/>
      <c r="M31799"/>
      <c r="N31799"/>
    </row>
    <row r="31800" spans="1:14" x14ac:dyDescent="0.3">
      <c r="A31800" s="86">
        <f t="shared" si="496"/>
        <v>31792</v>
      </c>
      <c r="B31800" s="17"/>
      <c r="C31800" s="17"/>
      <c r="D31800"/>
      <c r="E31800"/>
      <c r="F31800"/>
      <c r="G31800"/>
      <c r="H31800"/>
      <c r="I31800"/>
      <c r="J31800"/>
      <c r="K31800"/>
      <c r="L31800"/>
      <c r="M31800"/>
      <c r="N31800"/>
    </row>
    <row r="31801" spans="1:14" x14ac:dyDescent="0.3">
      <c r="A31801" s="86">
        <f t="shared" si="496"/>
        <v>31793</v>
      </c>
      <c r="B31801" s="17"/>
      <c r="C31801" s="17"/>
      <c r="D31801"/>
      <c r="E31801"/>
      <c r="F31801"/>
      <c r="G31801"/>
      <c r="H31801"/>
      <c r="I31801"/>
      <c r="J31801"/>
      <c r="K31801"/>
      <c r="L31801"/>
      <c r="M31801"/>
      <c r="N31801"/>
    </row>
    <row r="31802" spans="1:14" x14ac:dyDescent="0.3">
      <c r="A31802" s="86">
        <f t="shared" si="496"/>
        <v>31794</v>
      </c>
      <c r="B31802" s="17"/>
      <c r="C31802" s="17"/>
      <c r="D31802"/>
      <c r="E31802"/>
      <c r="F31802"/>
      <c r="G31802"/>
      <c r="H31802"/>
      <c r="I31802"/>
      <c r="J31802"/>
      <c r="K31802"/>
      <c r="L31802"/>
      <c r="M31802"/>
      <c r="N31802"/>
    </row>
    <row r="31803" spans="1:14" x14ac:dyDescent="0.3">
      <c r="A31803" s="86">
        <f t="shared" si="496"/>
        <v>31795</v>
      </c>
      <c r="B31803" s="17"/>
      <c r="C31803" s="17"/>
      <c r="D31803"/>
      <c r="E31803"/>
      <c r="F31803"/>
      <c r="G31803"/>
      <c r="H31803"/>
      <c r="I31803"/>
      <c r="J31803"/>
      <c r="K31803"/>
      <c r="L31803"/>
      <c r="M31803"/>
      <c r="N31803"/>
    </row>
    <row r="31804" spans="1:14" x14ac:dyDescent="0.3">
      <c r="A31804" s="86">
        <f t="shared" si="496"/>
        <v>31796</v>
      </c>
      <c r="B31804" s="17"/>
      <c r="C31804" s="17"/>
      <c r="D31804"/>
      <c r="E31804"/>
      <c r="F31804"/>
      <c r="G31804"/>
      <c r="H31804"/>
      <c r="I31804"/>
      <c r="J31804"/>
      <c r="K31804"/>
      <c r="L31804"/>
      <c r="M31804"/>
      <c r="N31804"/>
    </row>
    <row r="31805" spans="1:14" x14ac:dyDescent="0.3">
      <c r="A31805" s="86">
        <f t="shared" si="496"/>
        <v>31797</v>
      </c>
      <c r="B31805" s="17"/>
      <c r="C31805" s="17"/>
      <c r="D31805"/>
      <c r="E31805"/>
      <c r="F31805"/>
      <c r="G31805"/>
      <c r="H31805"/>
      <c r="I31805"/>
      <c r="J31805"/>
      <c r="K31805"/>
      <c r="L31805"/>
      <c r="M31805"/>
      <c r="N31805"/>
    </row>
    <row r="31806" spans="1:14" x14ac:dyDescent="0.3">
      <c r="A31806" s="86">
        <f t="shared" si="496"/>
        <v>31798</v>
      </c>
      <c r="B31806" s="17"/>
      <c r="C31806" s="17"/>
      <c r="D31806"/>
      <c r="E31806"/>
      <c r="F31806"/>
      <c r="G31806"/>
      <c r="H31806"/>
      <c r="I31806"/>
      <c r="J31806"/>
      <c r="K31806"/>
      <c r="L31806"/>
      <c r="M31806"/>
      <c r="N31806"/>
    </row>
    <row r="31807" spans="1:14" x14ac:dyDescent="0.3">
      <c r="A31807" s="86">
        <f t="shared" si="496"/>
        <v>31799</v>
      </c>
      <c r="B31807" s="17"/>
      <c r="C31807" s="17"/>
      <c r="D31807"/>
      <c r="E31807"/>
      <c r="F31807"/>
      <c r="G31807"/>
      <c r="H31807"/>
      <c r="I31807"/>
      <c r="J31807"/>
      <c r="K31807"/>
      <c r="L31807"/>
      <c r="M31807"/>
      <c r="N31807"/>
    </row>
    <row r="31808" spans="1:14" x14ac:dyDescent="0.3">
      <c r="A31808" s="86">
        <f t="shared" si="496"/>
        <v>31800</v>
      </c>
      <c r="B31808" s="17"/>
      <c r="C31808" s="17"/>
      <c r="D31808"/>
      <c r="E31808"/>
      <c r="F31808"/>
      <c r="G31808"/>
      <c r="H31808"/>
      <c r="I31808"/>
      <c r="J31808"/>
      <c r="K31808"/>
      <c r="L31808"/>
      <c r="M31808"/>
      <c r="N31808"/>
    </row>
    <row r="31809" spans="1:14" x14ac:dyDescent="0.3">
      <c r="A31809" s="86">
        <f t="shared" si="496"/>
        <v>31801</v>
      </c>
      <c r="B31809" s="17"/>
      <c r="C31809" s="17"/>
      <c r="D31809"/>
      <c r="E31809"/>
      <c r="F31809"/>
      <c r="G31809"/>
      <c r="H31809"/>
      <c r="I31809"/>
      <c r="J31809"/>
      <c r="K31809"/>
      <c r="L31809"/>
      <c r="M31809"/>
      <c r="N31809"/>
    </row>
    <row r="31810" spans="1:14" x14ac:dyDescent="0.3">
      <c r="A31810" s="86">
        <f t="shared" si="496"/>
        <v>31802</v>
      </c>
      <c r="B31810" s="17"/>
      <c r="C31810" s="17"/>
      <c r="D31810"/>
      <c r="E31810"/>
      <c r="F31810"/>
      <c r="G31810"/>
      <c r="H31810"/>
      <c r="I31810"/>
      <c r="J31810"/>
      <c r="K31810"/>
      <c r="L31810"/>
      <c r="M31810"/>
      <c r="N31810"/>
    </row>
    <row r="31811" spans="1:14" x14ac:dyDescent="0.3">
      <c r="A31811" s="86">
        <f t="shared" si="496"/>
        <v>31803</v>
      </c>
      <c r="B31811" s="17"/>
      <c r="C31811" s="17"/>
      <c r="D31811"/>
      <c r="E31811"/>
      <c r="F31811"/>
      <c r="G31811"/>
      <c r="H31811"/>
      <c r="I31811"/>
      <c r="J31811"/>
      <c r="K31811"/>
      <c r="L31811"/>
      <c r="M31811"/>
      <c r="N31811"/>
    </row>
    <row r="31812" spans="1:14" x14ac:dyDescent="0.3">
      <c r="A31812" s="86">
        <f t="shared" si="496"/>
        <v>31804</v>
      </c>
      <c r="B31812" s="17"/>
      <c r="C31812" s="17"/>
      <c r="D31812"/>
      <c r="E31812"/>
      <c r="F31812"/>
      <c r="G31812"/>
      <c r="H31812"/>
      <c r="I31812"/>
      <c r="J31812"/>
      <c r="K31812"/>
      <c r="L31812"/>
      <c r="M31812"/>
      <c r="N31812"/>
    </row>
    <row r="31813" spans="1:14" x14ac:dyDescent="0.3">
      <c r="A31813" s="86">
        <f t="shared" si="496"/>
        <v>31805</v>
      </c>
      <c r="B31813" s="17"/>
      <c r="C31813" s="17"/>
      <c r="D31813"/>
      <c r="E31813"/>
      <c r="F31813"/>
      <c r="G31813"/>
      <c r="H31813"/>
      <c r="I31813"/>
      <c r="J31813"/>
      <c r="K31813"/>
      <c r="L31813"/>
      <c r="M31813"/>
      <c r="N31813"/>
    </row>
    <row r="31814" spans="1:14" x14ac:dyDescent="0.3">
      <c r="A31814" s="86">
        <f t="shared" si="496"/>
        <v>31806</v>
      </c>
      <c r="B31814" s="17"/>
      <c r="C31814" s="17"/>
      <c r="D31814"/>
      <c r="E31814"/>
      <c r="F31814"/>
      <c r="G31814"/>
      <c r="H31814"/>
      <c r="I31814"/>
      <c r="J31814"/>
      <c r="K31814"/>
      <c r="L31814"/>
      <c r="M31814"/>
      <c r="N31814"/>
    </row>
    <row r="31815" spans="1:14" x14ac:dyDescent="0.3">
      <c r="A31815" s="86">
        <f t="shared" si="496"/>
        <v>31807</v>
      </c>
      <c r="B31815" s="17"/>
      <c r="C31815" s="17"/>
      <c r="D31815"/>
      <c r="E31815"/>
      <c r="F31815"/>
      <c r="G31815"/>
      <c r="H31815"/>
      <c r="I31815"/>
      <c r="J31815"/>
      <c r="K31815"/>
      <c r="L31815"/>
      <c r="M31815"/>
      <c r="N31815"/>
    </row>
    <row r="31816" spans="1:14" x14ac:dyDescent="0.3">
      <c r="A31816" s="86">
        <f t="shared" si="496"/>
        <v>31808</v>
      </c>
      <c r="B31816" s="17"/>
      <c r="C31816" s="17"/>
      <c r="D31816"/>
      <c r="E31816"/>
      <c r="F31816"/>
      <c r="G31816"/>
      <c r="H31816"/>
      <c r="I31816"/>
      <c r="J31816"/>
      <c r="K31816"/>
      <c r="L31816"/>
      <c r="M31816"/>
      <c r="N31816"/>
    </row>
    <row r="31817" spans="1:14" x14ac:dyDescent="0.3">
      <c r="A31817" s="86">
        <f t="shared" si="496"/>
        <v>31809</v>
      </c>
      <c r="B31817" s="17"/>
      <c r="C31817" s="17"/>
      <c r="D31817"/>
      <c r="E31817"/>
      <c r="F31817"/>
      <c r="G31817"/>
      <c r="H31817"/>
      <c r="I31817"/>
      <c r="J31817"/>
      <c r="K31817"/>
      <c r="L31817"/>
      <c r="M31817"/>
      <c r="N31817"/>
    </row>
    <row r="31818" spans="1:14" x14ac:dyDescent="0.3">
      <c r="A31818" s="86">
        <f t="shared" si="496"/>
        <v>31810</v>
      </c>
      <c r="B31818" s="17"/>
      <c r="C31818" s="17"/>
      <c r="D31818"/>
      <c r="E31818"/>
      <c r="F31818"/>
      <c r="G31818"/>
      <c r="H31818"/>
      <c r="I31818"/>
      <c r="J31818"/>
      <c r="K31818"/>
      <c r="L31818"/>
      <c r="M31818"/>
      <c r="N31818"/>
    </row>
    <row r="31819" spans="1:14" x14ac:dyDescent="0.3">
      <c r="A31819" s="86">
        <f t="shared" ref="A31819:A31882" si="497">A31818+1</f>
        <v>31811</v>
      </c>
      <c r="B31819" s="17"/>
      <c r="C31819" s="17"/>
      <c r="D31819"/>
      <c r="E31819"/>
      <c r="F31819"/>
      <c r="G31819"/>
      <c r="H31819"/>
      <c r="I31819"/>
      <c r="J31819"/>
      <c r="K31819"/>
      <c r="L31819"/>
      <c r="M31819"/>
      <c r="N31819"/>
    </row>
    <row r="31820" spans="1:14" x14ac:dyDescent="0.3">
      <c r="A31820" s="86">
        <f t="shared" si="497"/>
        <v>31812</v>
      </c>
      <c r="B31820" s="17"/>
      <c r="C31820" s="17"/>
      <c r="D31820"/>
      <c r="E31820"/>
      <c r="F31820"/>
      <c r="G31820"/>
      <c r="H31820"/>
      <c r="I31820"/>
      <c r="J31820"/>
      <c r="K31820"/>
      <c r="L31820"/>
      <c r="M31820"/>
      <c r="N31820"/>
    </row>
    <row r="31821" spans="1:14" x14ac:dyDescent="0.3">
      <c r="A31821" s="86">
        <f t="shared" si="497"/>
        <v>31813</v>
      </c>
      <c r="B31821" s="17"/>
      <c r="C31821" s="17"/>
      <c r="D31821"/>
      <c r="E31821"/>
      <c r="F31821"/>
      <c r="G31821"/>
      <c r="H31821"/>
      <c r="I31821"/>
      <c r="J31821"/>
      <c r="K31821"/>
      <c r="L31821"/>
      <c r="M31821"/>
      <c r="N31821"/>
    </row>
    <row r="31822" spans="1:14" x14ac:dyDescent="0.3">
      <c r="A31822" s="86">
        <f t="shared" si="497"/>
        <v>31814</v>
      </c>
      <c r="B31822" s="17"/>
      <c r="C31822" s="17"/>
      <c r="D31822"/>
      <c r="E31822"/>
      <c r="F31822"/>
      <c r="G31822"/>
      <c r="H31822"/>
      <c r="I31822"/>
      <c r="J31822"/>
      <c r="K31822"/>
      <c r="L31822"/>
      <c r="M31822"/>
      <c r="N31822"/>
    </row>
    <row r="31823" spans="1:14" x14ac:dyDescent="0.3">
      <c r="A31823" s="86">
        <f t="shared" si="497"/>
        <v>31815</v>
      </c>
      <c r="B31823" s="17"/>
      <c r="C31823" s="17"/>
      <c r="D31823"/>
      <c r="E31823"/>
      <c r="F31823"/>
      <c r="G31823"/>
      <c r="H31823"/>
      <c r="I31823"/>
      <c r="J31823"/>
      <c r="K31823"/>
      <c r="L31823"/>
      <c r="M31823"/>
      <c r="N31823"/>
    </row>
    <row r="31824" spans="1:14" x14ac:dyDescent="0.3">
      <c r="A31824" s="86">
        <f t="shared" si="497"/>
        <v>31816</v>
      </c>
      <c r="B31824" s="17"/>
      <c r="C31824" s="17"/>
      <c r="D31824"/>
      <c r="E31824"/>
      <c r="F31824"/>
      <c r="G31824"/>
      <c r="H31824"/>
      <c r="I31824"/>
      <c r="J31824"/>
      <c r="K31824"/>
      <c r="L31824"/>
      <c r="M31824"/>
      <c r="N31824"/>
    </row>
    <row r="31825" spans="1:14" x14ac:dyDescent="0.3">
      <c r="A31825" s="86">
        <f t="shared" si="497"/>
        <v>31817</v>
      </c>
      <c r="B31825" s="17"/>
      <c r="C31825" s="17"/>
      <c r="D31825"/>
      <c r="E31825"/>
      <c r="F31825"/>
      <c r="G31825"/>
      <c r="H31825"/>
      <c r="I31825"/>
      <c r="J31825"/>
      <c r="K31825"/>
      <c r="L31825"/>
      <c r="M31825"/>
      <c r="N31825"/>
    </row>
    <row r="31826" spans="1:14" x14ac:dyDescent="0.3">
      <c r="A31826" s="86">
        <f t="shared" si="497"/>
        <v>31818</v>
      </c>
      <c r="B31826" s="17"/>
      <c r="C31826" s="17"/>
      <c r="D31826"/>
      <c r="E31826"/>
      <c r="F31826"/>
      <c r="G31826"/>
      <c r="H31826"/>
      <c r="I31826"/>
      <c r="J31826"/>
      <c r="K31826"/>
      <c r="L31826"/>
      <c r="M31826"/>
      <c r="N31826"/>
    </row>
    <row r="31827" spans="1:14" x14ac:dyDescent="0.3">
      <c r="A31827" s="86">
        <f t="shared" si="497"/>
        <v>31819</v>
      </c>
      <c r="B31827" s="17"/>
      <c r="C31827" s="17"/>
      <c r="D31827"/>
      <c r="E31827"/>
      <c r="F31827"/>
      <c r="G31827"/>
      <c r="H31827"/>
      <c r="I31827"/>
      <c r="J31827"/>
      <c r="K31827"/>
      <c r="L31827"/>
      <c r="M31827"/>
      <c r="N31827"/>
    </row>
    <row r="31828" spans="1:14" x14ac:dyDescent="0.3">
      <c r="A31828" s="86">
        <f t="shared" si="497"/>
        <v>31820</v>
      </c>
      <c r="B31828" s="17"/>
      <c r="C31828" s="17"/>
      <c r="D31828"/>
      <c r="E31828"/>
      <c r="F31828"/>
      <c r="G31828"/>
      <c r="H31828"/>
      <c r="I31828"/>
      <c r="J31828"/>
      <c r="K31828"/>
      <c r="L31828"/>
      <c r="M31828"/>
      <c r="N31828"/>
    </row>
    <row r="31829" spans="1:14" x14ac:dyDescent="0.3">
      <c r="A31829" s="86">
        <f t="shared" si="497"/>
        <v>31821</v>
      </c>
      <c r="B31829" s="17"/>
      <c r="C31829" s="17"/>
      <c r="D31829"/>
      <c r="E31829"/>
      <c r="F31829"/>
      <c r="G31829"/>
      <c r="H31829"/>
      <c r="I31829"/>
      <c r="J31829"/>
      <c r="K31829"/>
      <c r="L31829"/>
      <c r="M31829"/>
      <c r="N31829"/>
    </row>
    <row r="31830" spans="1:14" x14ac:dyDescent="0.3">
      <c r="A31830" s="86">
        <f t="shared" si="497"/>
        <v>31822</v>
      </c>
      <c r="B31830" s="17"/>
      <c r="C31830" s="17"/>
      <c r="D31830"/>
      <c r="E31830"/>
      <c r="F31830"/>
      <c r="G31830"/>
      <c r="H31830"/>
      <c r="I31830"/>
      <c r="J31830"/>
      <c r="K31830"/>
      <c r="L31830"/>
      <c r="M31830"/>
      <c r="N31830"/>
    </row>
    <row r="31831" spans="1:14" x14ac:dyDescent="0.3">
      <c r="A31831" s="86">
        <f t="shared" si="497"/>
        <v>31823</v>
      </c>
      <c r="B31831" s="17"/>
      <c r="C31831" s="17"/>
      <c r="D31831"/>
      <c r="E31831"/>
      <c r="F31831"/>
      <c r="G31831"/>
      <c r="H31831"/>
      <c r="I31831"/>
      <c r="J31831"/>
      <c r="K31831"/>
      <c r="L31831"/>
      <c r="M31831"/>
      <c r="N31831"/>
    </row>
    <row r="31832" spans="1:14" x14ac:dyDescent="0.3">
      <c r="A31832" s="86">
        <f t="shared" si="497"/>
        <v>31824</v>
      </c>
      <c r="B31832" s="17"/>
      <c r="C31832" s="17"/>
      <c r="D31832"/>
      <c r="E31832"/>
      <c r="F31832"/>
      <c r="G31832"/>
      <c r="H31832"/>
      <c r="I31832"/>
      <c r="J31832"/>
      <c r="K31832"/>
      <c r="L31832"/>
      <c r="M31832"/>
      <c r="N31832"/>
    </row>
    <row r="31833" spans="1:14" x14ac:dyDescent="0.3">
      <c r="A31833" s="86">
        <f t="shared" si="497"/>
        <v>31825</v>
      </c>
      <c r="B31833" s="17"/>
      <c r="C31833" s="17"/>
      <c r="D31833"/>
      <c r="E31833"/>
      <c r="F31833"/>
      <c r="G31833"/>
      <c r="H31833"/>
      <c r="I31833"/>
      <c r="J31833"/>
      <c r="K31833"/>
      <c r="L31833"/>
      <c r="M31833"/>
      <c r="N31833"/>
    </row>
    <row r="31834" spans="1:14" x14ac:dyDescent="0.3">
      <c r="A31834" s="86">
        <f t="shared" si="497"/>
        <v>31826</v>
      </c>
      <c r="B31834" s="17"/>
      <c r="C31834" s="17"/>
      <c r="D31834"/>
      <c r="E31834"/>
      <c r="F31834"/>
      <c r="G31834"/>
      <c r="H31834"/>
      <c r="I31834"/>
      <c r="J31834"/>
      <c r="K31834"/>
      <c r="L31834"/>
      <c r="M31834"/>
      <c r="N31834"/>
    </row>
    <row r="31835" spans="1:14" x14ac:dyDescent="0.3">
      <c r="A31835" s="86">
        <f t="shared" si="497"/>
        <v>31827</v>
      </c>
      <c r="B31835" s="17"/>
      <c r="C31835" s="17"/>
      <c r="D31835"/>
      <c r="E31835"/>
      <c r="F31835"/>
      <c r="G31835"/>
      <c r="H31835"/>
      <c r="I31835"/>
      <c r="J31835"/>
      <c r="K31835"/>
      <c r="L31835"/>
      <c r="M31835"/>
      <c r="N31835"/>
    </row>
    <row r="31836" spans="1:14" x14ac:dyDescent="0.3">
      <c r="A31836" s="86">
        <f t="shared" si="497"/>
        <v>31828</v>
      </c>
      <c r="B31836" s="17"/>
      <c r="C31836" s="17"/>
      <c r="D31836"/>
      <c r="E31836"/>
      <c r="F31836"/>
      <c r="G31836"/>
      <c r="H31836"/>
      <c r="I31836"/>
      <c r="J31836"/>
      <c r="K31836"/>
      <c r="L31836"/>
      <c r="M31836"/>
      <c r="N31836"/>
    </row>
    <row r="31837" spans="1:14" x14ac:dyDescent="0.3">
      <c r="A31837" s="86">
        <f t="shared" si="497"/>
        <v>31829</v>
      </c>
      <c r="B31837" s="17"/>
      <c r="C31837" s="17"/>
      <c r="D31837"/>
      <c r="E31837"/>
      <c r="F31837"/>
      <c r="G31837"/>
      <c r="H31837"/>
      <c r="I31837"/>
      <c r="J31837"/>
      <c r="K31837"/>
      <c r="L31837"/>
      <c r="M31837"/>
      <c r="N31837"/>
    </row>
    <row r="31838" spans="1:14" x14ac:dyDescent="0.3">
      <c r="A31838" s="86">
        <f t="shared" si="497"/>
        <v>31830</v>
      </c>
      <c r="B31838" s="17"/>
      <c r="C31838" s="17"/>
      <c r="D31838"/>
      <c r="E31838"/>
      <c r="F31838"/>
      <c r="G31838"/>
      <c r="H31838"/>
      <c r="I31838"/>
      <c r="J31838"/>
      <c r="K31838"/>
      <c r="L31838"/>
      <c r="M31838"/>
      <c r="N31838"/>
    </row>
    <row r="31839" spans="1:14" x14ac:dyDescent="0.3">
      <c r="A31839" s="86">
        <f t="shared" si="497"/>
        <v>31831</v>
      </c>
      <c r="B31839" s="17"/>
      <c r="C31839" s="17"/>
      <c r="D31839"/>
      <c r="E31839"/>
      <c r="F31839"/>
      <c r="G31839"/>
      <c r="H31839"/>
      <c r="I31839"/>
      <c r="J31839"/>
      <c r="K31839"/>
      <c r="L31839"/>
      <c r="M31839"/>
      <c r="N31839"/>
    </row>
    <row r="31840" spans="1:14" x14ac:dyDescent="0.3">
      <c r="A31840" s="86">
        <f t="shared" si="497"/>
        <v>31832</v>
      </c>
      <c r="B31840" s="17"/>
      <c r="C31840" s="17"/>
      <c r="D31840"/>
      <c r="E31840"/>
      <c r="F31840"/>
      <c r="G31840"/>
      <c r="H31840"/>
      <c r="I31840"/>
      <c r="J31840"/>
      <c r="K31840"/>
      <c r="L31840"/>
      <c r="M31840"/>
      <c r="N31840"/>
    </row>
    <row r="31841" spans="1:14" x14ac:dyDescent="0.3">
      <c r="A31841" s="86">
        <f t="shared" si="497"/>
        <v>31833</v>
      </c>
      <c r="B31841" s="17"/>
      <c r="C31841" s="17"/>
      <c r="D31841"/>
      <c r="E31841"/>
      <c r="F31841"/>
      <c r="G31841"/>
      <c r="H31841"/>
      <c r="I31841"/>
      <c r="J31841"/>
      <c r="K31841"/>
      <c r="L31841"/>
      <c r="M31841"/>
      <c r="N31841"/>
    </row>
    <row r="31842" spans="1:14" x14ac:dyDescent="0.3">
      <c r="A31842" s="86">
        <f t="shared" si="497"/>
        <v>31834</v>
      </c>
      <c r="B31842" s="17"/>
      <c r="C31842" s="17"/>
      <c r="D31842"/>
      <c r="E31842"/>
      <c r="F31842"/>
      <c r="G31842"/>
      <c r="H31842"/>
      <c r="I31842"/>
      <c r="J31842"/>
      <c r="K31842"/>
      <c r="L31842"/>
      <c r="M31842"/>
      <c r="N31842"/>
    </row>
    <row r="31843" spans="1:14" x14ac:dyDescent="0.3">
      <c r="A31843" s="86">
        <f t="shared" si="497"/>
        <v>31835</v>
      </c>
      <c r="B31843" s="17"/>
      <c r="C31843" s="17"/>
      <c r="D31843"/>
      <c r="E31843"/>
      <c r="F31843"/>
      <c r="G31843"/>
      <c r="H31843"/>
      <c r="I31843"/>
      <c r="J31843"/>
      <c r="K31843"/>
      <c r="L31843"/>
      <c r="M31843"/>
      <c r="N31843"/>
    </row>
    <row r="31844" spans="1:14" x14ac:dyDescent="0.3">
      <c r="A31844" s="86">
        <f t="shared" si="497"/>
        <v>31836</v>
      </c>
      <c r="B31844" s="17"/>
      <c r="C31844" s="17"/>
      <c r="D31844"/>
      <c r="E31844"/>
      <c r="F31844"/>
      <c r="G31844"/>
      <c r="H31844"/>
      <c r="I31844"/>
      <c r="J31844"/>
      <c r="K31844"/>
      <c r="L31844"/>
      <c r="M31844"/>
      <c r="N31844"/>
    </row>
    <row r="31845" spans="1:14" x14ac:dyDescent="0.3">
      <c r="A31845" s="86">
        <f t="shared" si="497"/>
        <v>31837</v>
      </c>
      <c r="B31845" s="17"/>
      <c r="C31845" s="17"/>
      <c r="D31845"/>
      <c r="E31845"/>
      <c r="F31845"/>
      <c r="G31845"/>
      <c r="H31845"/>
      <c r="I31845"/>
      <c r="J31845"/>
      <c r="K31845"/>
      <c r="L31845"/>
      <c r="M31845"/>
      <c r="N31845"/>
    </row>
    <row r="31846" spans="1:14" x14ac:dyDescent="0.3">
      <c r="A31846" s="86">
        <f t="shared" si="497"/>
        <v>31838</v>
      </c>
      <c r="B31846" s="17"/>
      <c r="C31846" s="17"/>
      <c r="D31846"/>
      <c r="E31846"/>
      <c r="F31846"/>
      <c r="G31846"/>
      <c r="H31846"/>
      <c r="I31846"/>
      <c r="J31846"/>
      <c r="K31846"/>
      <c r="L31846"/>
      <c r="M31846"/>
      <c r="N31846"/>
    </row>
    <row r="31847" spans="1:14" x14ac:dyDescent="0.3">
      <c r="A31847" s="86">
        <f t="shared" si="497"/>
        <v>31839</v>
      </c>
      <c r="B31847" s="17"/>
      <c r="C31847" s="17"/>
      <c r="D31847"/>
      <c r="E31847"/>
      <c r="F31847"/>
      <c r="G31847"/>
      <c r="H31847"/>
      <c r="I31847"/>
      <c r="J31847"/>
      <c r="K31847"/>
      <c r="L31847"/>
      <c r="M31847"/>
      <c r="N31847"/>
    </row>
    <row r="31848" spans="1:14" x14ac:dyDescent="0.3">
      <c r="A31848" s="86">
        <f t="shared" si="497"/>
        <v>31840</v>
      </c>
      <c r="B31848" s="17"/>
      <c r="C31848" s="17"/>
      <c r="D31848"/>
      <c r="E31848"/>
      <c r="F31848"/>
      <c r="G31848"/>
      <c r="H31848"/>
      <c r="I31848"/>
      <c r="J31848"/>
      <c r="K31848"/>
      <c r="L31848"/>
      <c r="M31848"/>
      <c r="N31848"/>
    </row>
    <row r="31849" spans="1:14" x14ac:dyDescent="0.3">
      <c r="A31849" s="86">
        <f t="shared" si="497"/>
        <v>31841</v>
      </c>
      <c r="B31849" s="17"/>
      <c r="C31849" s="17"/>
      <c r="D31849"/>
      <c r="E31849"/>
      <c r="F31849"/>
      <c r="G31849"/>
      <c r="H31849"/>
      <c r="I31849"/>
      <c r="J31849"/>
      <c r="K31849"/>
      <c r="L31849"/>
      <c r="M31849"/>
      <c r="N31849"/>
    </row>
    <row r="31850" spans="1:14" x14ac:dyDescent="0.3">
      <c r="A31850" s="86">
        <f t="shared" si="497"/>
        <v>31842</v>
      </c>
      <c r="B31850" s="17"/>
      <c r="C31850" s="17"/>
      <c r="D31850"/>
      <c r="E31850"/>
      <c r="F31850"/>
      <c r="G31850"/>
      <c r="H31850"/>
      <c r="I31850"/>
      <c r="J31850"/>
      <c r="K31850"/>
      <c r="L31850"/>
      <c r="M31850"/>
      <c r="N31850"/>
    </row>
    <row r="31851" spans="1:14" x14ac:dyDescent="0.3">
      <c r="A31851" s="86">
        <f t="shared" si="497"/>
        <v>31843</v>
      </c>
      <c r="B31851" s="17"/>
      <c r="C31851" s="17"/>
      <c r="D31851"/>
      <c r="E31851"/>
      <c r="F31851"/>
      <c r="G31851"/>
      <c r="H31851"/>
      <c r="I31851"/>
      <c r="J31851"/>
      <c r="K31851"/>
      <c r="L31851"/>
      <c r="M31851"/>
      <c r="N31851"/>
    </row>
    <row r="31852" spans="1:14" x14ac:dyDescent="0.3">
      <c r="A31852" s="86">
        <f t="shared" si="497"/>
        <v>31844</v>
      </c>
      <c r="B31852" s="17"/>
      <c r="C31852" s="17"/>
      <c r="D31852"/>
      <c r="E31852"/>
      <c r="F31852"/>
      <c r="G31852"/>
      <c r="H31852"/>
      <c r="I31852"/>
      <c r="J31852"/>
      <c r="K31852"/>
      <c r="L31852"/>
      <c r="M31852"/>
      <c r="N31852"/>
    </row>
    <row r="31853" spans="1:14" x14ac:dyDescent="0.3">
      <c r="A31853" s="86">
        <f t="shared" si="497"/>
        <v>31845</v>
      </c>
      <c r="B31853" s="17"/>
      <c r="C31853" s="17"/>
      <c r="D31853"/>
      <c r="E31853"/>
      <c r="F31853"/>
      <c r="G31853"/>
      <c r="H31853"/>
      <c r="I31853"/>
      <c r="J31853"/>
      <c r="K31853"/>
      <c r="L31853"/>
      <c r="M31853"/>
      <c r="N31853"/>
    </row>
    <row r="31854" spans="1:14" x14ac:dyDescent="0.3">
      <c r="A31854" s="86">
        <f t="shared" si="497"/>
        <v>31846</v>
      </c>
      <c r="B31854" s="17"/>
      <c r="C31854" s="17"/>
      <c r="D31854"/>
      <c r="E31854"/>
      <c r="F31854"/>
      <c r="G31854"/>
      <c r="H31854"/>
      <c r="I31854"/>
      <c r="J31854"/>
      <c r="K31854"/>
      <c r="L31854"/>
      <c r="M31854"/>
      <c r="N31854"/>
    </row>
    <row r="31855" spans="1:14" x14ac:dyDescent="0.3">
      <c r="A31855" s="86">
        <f t="shared" si="497"/>
        <v>31847</v>
      </c>
      <c r="B31855" s="17"/>
      <c r="C31855" s="17"/>
      <c r="D31855"/>
      <c r="E31855"/>
      <c r="F31855"/>
      <c r="G31855"/>
      <c r="H31855"/>
      <c r="I31855"/>
      <c r="J31855"/>
      <c r="K31855"/>
      <c r="L31855"/>
      <c r="M31855"/>
      <c r="N31855"/>
    </row>
    <row r="31856" spans="1:14" x14ac:dyDescent="0.3">
      <c r="A31856" s="86">
        <f t="shared" si="497"/>
        <v>31848</v>
      </c>
      <c r="B31856" s="17"/>
      <c r="C31856" s="17"/>
      <c r="D31856"/>
      <c r="E31856"/>
      <c r="F31856"/>
      <c r="G31856"/>
      <c r="H31856"/>
      <c r="I31856"/>
      <c r="J31856"/>
      <c r="K31856"/>
      <c r="L31856"/>
      <c r="M31856"/>
      <c r="N31856"/>
    </row>
    <row r="31857" spans="1:14" x14ac:dyDescent="0.3">
      <c r="A31857" s="86">
        <f t="shared" si="497"/>
        <v>31849</v>
      </c>
      <c r="B31857" s="17"/>
      <c r="C31857" s="17"/>
      <c r="D31857"/>
      <c r="E31857"/>
      <c r="F31857"/>
      <c r="G31857"/>
      <c r="H31857"/>
      <c r="I31857"/>
      <c r="J31857"/>
      <c r="K31857"/>
      <c r="L31857"/>
      <c r="M31857"/>
      <c r="N31857"/>
    </row>
    <row r="31858" spans="1:14" x14ac:dyDescent="0.3">
      <c r="A31858" s="86">
        <f t="shared" si="497"/>
        <v>31850</v>
      </c>
      <c r="B31858" s="17"/>
      <c r="C31858" s="17"/>
      <c r="D31858"/>
      <c r="E31858"/>
      <c r="F31858"/>
      <c r="G31858"/>
      <c r="H31858"/>
      <c r="I31858"/>
      <c r="J31858"/>
      <c r="K31858"/>
      <c r="L31858"/>
      <c r="M31858"/>
      <c r="N31858"/>
    </row>
    <row r="31859" spans="1:14" x14ac:dyDescent="0.3">
      <c r="A31859" s="86">
        <f t="shared" si="497"/>
        <v>31851</v>
      </c>
      <c r="B31859" s="17"/>
      <c r="C31859" s="17"/>
      <c r="D31859"/>
      <c r="E31859"/>
      <c r="F31859"/>
      <c r="G31859"/>
      <c r="H31859"/>
      <c r="I31859"/>
      <c r="J31859"/>
      <c r="K31859"/>
      <c r="L31859"/>
      <c r="M31859"/>
      <c r="N31859"/>
    </row>
    <row r="31860" spans="1:14" x14ac:dyDescent="0.3">
      <c r="A31860" s="86">
        <f t="shared" si="497"/>
        <v>31852</v>
      </c>
      <c r="B31860" s="17"/>
      <c r="C31860" s="17"/>
      <c r="D31860"/>
      <c r="E31860"/>
      <c r="F31860"/>
      <c r="G31860"/>
      <c r="H31860"/>
      <c r="I31860"/>
      <c r="J31860"/>
      <c r="K31860"/>
      <c r="L31860"/>
      <c r="M31860"/>
      <c r="N31860"/>
    </row>
    <row r="31861" spans="1:14" x14ac:dyDescent="0.3">
      <c r="A31861" s="86">
        <f t="shared" si="497"/>
        <v>31853</v>
      </c>
      <c r="B31861" s="17"/>
      <c r="C31861" s="17"/>
      <c r="D31861"/>
      <c r="E31861"/>
      <c r="F31861"/>
      <c r="G31861"/>
      <c r="H31861"/>
      <c r="I31861"/>
      <c r="J31861"/>
      <c r="K31861"/>
      <c r="L31861"/>
      <c r="M31861"/>
      <c r="N31861"/>
    </row>
    <row r="31862" spans="1:14" x14ac:dyDescent="0.3">
      <c r="A31862" s="86">
        <f t="shared" si="497"/>
        <v>31854</v>
      </c>
      <c r="B31862" s="17"/>
      <c r="C31862" s="17"/>
      <c r="D31862"/>
      <c r="E31862"/>
      <c r="F31862"/>
      <c r="G31862"/>
      <c r="H31862"/>
      <c r="I31862"/>
      <c r="J31862"/>
      <c r="K31862"/>
      <c r="L31862"/>
      <c r="M31862"/>
      <c r="N31862"/>
    </row>
    <row r="31863" spans="1:14" x14ac:dyDescent="0.3">
      <c r="A31863" s="86">
        <f t="shared" si="497"/>
        <v>31855</v>
      </c>
      <c r="B31863" s="17"/>
      <c r="C31863" s="17"/>
      <c r="D31863"/>
      <c r="E31863"/>
      <c r="F31863"/>
      <c r="G31863"/>
      <c r="H31863"/>
      <c r="I31863"/>
      <c r="J31863"/>
      <c r="K31863"/>
      <c r="L31863"/>
      <c r="M31863"/>
      <c r="N31863"/>
    </row>
    <row r="31864" spans="1:14" x14ac:dyDescent="0.3">
      <c r="A31864" s="86">
        <f t="shared" si="497"/>
        <v>31856</v>
      </c>
      <c r="B31864" s="17"/>
      <c r="C31864" s="17"/>
      <c r="D31864"/>
      <c r="E31864"/>
      <c r="F31864"/>
      <c r="G31864"/>
      <c r="H31864"/>
      <c r="I31864"/>
      <c r="J31864"/>
      <c r="K31864"/>
      <c r="L31864"/>
      <c r="M31864"/>
      <c r="N31864"/>
    </row>
    <row r="31865" spans="1:14" x14ac:dyDescent="0.3">
      <c r="A31865" s="86">
        <f t="shared" si="497"/>
        <v>31857</v>
      </c>
      <c r="B31865" s="17"/>
      <c r="C31865" s="17"/>
      <c r="D31865"/>
      <c r="E31865"/>
      <c r="F31865"/>
      <c r="G31865"/>
      <c r="H31865"/>
      <c r="I31865"/>
      <c r="J31865"/>
      <c r="K31865"/>
      <c r="L31865"/>
      <c r="M31865"/>
      <c r="N31865"/>
    </row>
    <row r="31866" spans="1:14" x14ac:dyDescent="0.3">
      <c r="A31866" s="86">
        <f t="shared" si="497"/>
        <v>31858</v>
      </c>
      <c r="B31866" s="17"/>
      <c r="C31866" s="17"/>
      <c r="D31866"/>
      <c r="E31866"/>
      <c r="F31866"/>
      <c r="G31866"/>
      <c r="H31866"/>
      <c r="I31866"/>
      <c r="J31866"/>
      <c r="K31866"/>
      <c r="L31866"/>
      <c r="M31866"/>
      <c r="N31866"/>
    </row>
    <row r="31867" spans="1:14" x14ac:dyDescent="0.3">
      <c r="A31867" s="86">
        <f t="shared" si="497"/>
        <v>31859</v>
      </c>
      <c r="B31867" s="17"/>
      <c r="C31867" s="17"/>
      <c r="D31867"/>
      <c r="E31867"/>
      <c r="F31867"/>
      <c r="G31867"/>
      <c r="H31867"/>
      <c r="I31867"/>
      <c r="J31867"/>
      <c r="K31867"/>
      <c r="L31867"/>
      <c r="M31867"/>
      <c r="N31867"/>
    </row>
    <row r="31868" spans="1:14" x14ac:dyDescent="0.3">
      <c r="A31868" s="86">
        <f t="shared" si="497"/>
        <v>31860</v>
      </c>
      <c r="B31868" s="17"/>
      <c r="C31868" s="17"/>
      <c r="D31868"/>
      <c r="E31868"/>
      <c r="F31868"/>
      <c r="G31868"/>
      <c r="H31868"/>
      <c r="I31868"/>
      <c r="J31868"/>
      <c r="K31868"/>
      <c r="L31868"/>
      <c r="M31868"/>
      <c r="N31868"/>
    </row>
    <row r="31869" spans="1:14" x14ac:dyDescent="0.3">
      <c r="A31869" s="86">
        <f t="shared" si="497"/>
        <v>31861</v>
      </c>
      <c r="B31869" s="17"/>
      <c r="C31869" s="17"/>
      <c r="D31869"/>
      <c r="E31869"/>
      <c r="F31869"/>
      <c r="G31869"/>
      <c r="H31869"/>
      <c r="I31869"/>
      <c r="J31869"/>
      <c r="K31869"/>
      <c r="L31869"/>
      <c r="M31869"/>
      <c r="N31869"/>
    </row>
    <row r="31870" spans="1:14" x14ac:dyDescent="0.3">
      <c r="A31870" s="86">
        <f t="shared" si="497"/>
        <v>31862</v>
      </c>
      <c r="B31870" s="17"/>
      <c r="C31870" s="17"/>
      <c r="D31870"/>
      <c r="E31870"/>
      <c r="F31870"/>
      <c r="G31870"/>
      <c r="H31870"/>
      <c r="I31870"/>
      <c r="J31870"/>
      <c r="K31870"/>
      <c r="L31870"/>
      <c r="M31870"/>
      <c r="N31870"/>
    </row>
    <row r="31871" spans="1:14" x14ac:dyDescent="0.3">
      <c r="A31871" s="86">
        <f t="shared" si="497"/>
        <v>31863</v>
      </c>
      <c r="B31871" s="17"/>
      <c r="C31871" s="17"/>
      <c r="D31871"/>
      <c r="E31871"/>
      <c r="F31871"/>
      <c r="G31871"/>
      <c r="H31871"/>
      <c r="I31871"/>
      <c r="J31871"/>
      <c r="K31871"/>
      <c r="L31871"/>
      <c r="M31871"/>
      <c r="N31871"/>
    </row>
    <row r="31872" spans="1:14" x14ac:dyDescent="0.3">
      <c r="A31872" s="86">
        <f t="shared" si="497"/>
        <v>31864</v>
      </c>
      <c r="B31872" s="17"/>
      <c r="C31872" s="17"/>
      <c r="D31872"/>
      <c r="E31872"/>
      <c r="F31872"/>
      <c r="G31872"/>
      <c r="H31872"/>
      <c r="I31872"/>
      <c r="J31872"/>
      <c r="K31872"/>
      <c r="L31872"/>
      <c r="M31872"/>
      <c r="N31872"/>
    </row>
    <row r="31873" spans="1:14" x14ac:dyDescent="0.3">
      <c r="A31873" s="86">
        <f t="shared" si="497"/>
        <v>31865</v>
      </c>
      <c r="B31873" s="17"/>
      <c r="C31873" s="17"/>
      <c r="D31873"/>
      <c r="E31873"/>
      <c r="F31873"/>
      <c r="G31873"/>
      <c r="H31873"/>
      <c r="I31873"/>
      <c r="J31873"/>
      <c r="K31873"/>
      <c r="L31873"/>
      <c r="M31873"/>
      <c r="N31873"/>
    </row>
    <row r="31874" spans="1:14" x14ac:dyDescent="0.3">
      <c r="A31874" s="86">
        <f t="shared" si="497"/>
        <v>31866</v>
      </c>
      <c r="B31874" s="17"/>
      <c r="C31874" s="17"/>
      <c r="D31874"/>
      <c r="E31874"/>
      <c r="F31874"/>
      <c r="G31874"/>
      <c r="H31874"/>
      <c r="I31874"/>
      <c r="J31874"/>
      <c r="K31874"/>
      <c r="L31874"/>
      <c r="M31874"/>
      <c r="N31874"/>
    </row>
    <row r="31875" spans="1:14" x14ac:dyDescent="0.3">
      <c r="A31875" s="86">
        <f t="shared" si="497"/>
        <v>31867</v>
      </c>
      <c r="B31875" s="17"/>
      <c r="C31875" s="17"/>
      <c r="D31875"/>
      <c r="E31875"/>
      <c r="F31875"/>
      <c r="G31875"/>
      <c r="H31875"/>
      <c r="I31875"/>
      <c r="J31875"/>
      <c r="K31875"/>
      <c r="L31875"/>
      <c r="M31875"/>
      <c r="N31875"/>
    </row>
    <row r="31876" spans="1:14" x14ac:dyDescent="0.3">
      <c r="A31876" s="86">
        <f t="shared" si="497"/>
        <v>31868</v>
      </c>
      <c r="B31876" s="17"/>
      <c r="C31876" s="17"/>
      <c r="D31876"/>
      <c r="E31876"/>
      <c r="F31876"/>
      <c r="G31876"/>
      <c r="H31876"/>
      <c r="I31876"/>
      <c r="J31876"/>
      <c r="K31876"/>
      <c r="L31876"/>
      <c r="M31876"/>
      <c r="N31876"/>
    </row>
    <row r="31877" spans="1:14" x14ac:dyDescent="0.3">
      <c r="A31877" s="86">
        <f t="shared" si="497"/>
        <v>31869</v>
      </c>
      <c r="B31877" s="17"/>
      <c r="C31877" s="17"/>
      <c r="D31877"/>
      <c r="E31877"/>
      <c r="F31877"/>
      <c r="G31877"/>
      <c r="H31877"/>
      <c r="I31877"/>
      <c r="J31877"/>
      <c r="K31877"/>
      <c r="L31877"/>
      <c r="M31877"/>
      <c r="N31877"/>
    </row>
    <row r="31878" spans="1:14" x14ac:dyDescent="0.3">
      <c r="A31878" s="86">
        <f t="shared" si="497"/>
        <v>31870</v>
      </c>
      <c r="B31878" s="17"/>
      <c r="C31878" s="17"/>
      <c r="D31878"/>
      <c r="E31878"/>
      <c r="F31878"/>
      <c r="G31878"/>
      <c r="H31878"/>
      <c r="I31878"/>
      <c r="J31878"/>
      <c r="K31878"/>
      <c r="L31878"/>
      <c r="M31878"/>
      <c r="N31878"/>
    </row>
    <row r="31879" spans="1:14" x14ac:dyDescent="0.3">
      <c r="A31879" s="86">
        <f t="shared" si="497"/>
        <v>31871</v>
      </c>
      <c r="B31879" s="17"/>
      <c r="C31879" s="17"/>
      <c r="D31879"/>
      <c r="E31879"/>
      <c r="F31879"/>
      <c r="G31879"/>
      <c r="H31879"/>
      <c r="I31879"/>
      <c r="J31879"/>
      <c r="K31879"/>
      <c r="L31879"/>
      <c r="M31879"/>
      <c r="N31879"/>
    </row>
    <row r="31880" spans="1:14" x14ac:dyDescent="0.3">
      <c r="A31880" s="86">
        <f t="shared" si="497"/>
        <v>31872</v>
      </c>
      <c r="B31880" s="17"/>
      <c r="C31880" s="17"/>
      <c r="D31880"/>
      <c r="E31880"/>
      <c r="F31880"/>
      <c r="G31880"/>
      <c r="H31880"/>
      <c r="I31880"/>
      <c r="J31880"/>
      <c r="K31880"/>
      <c r="L31880"/>
      <c r="M31880"/>
      <c r="N31880"/>
    </row>
    <row r="31881" spans="1:14" x14ac:dyDescent="0.3">
      <c r="A31881" s="86">
        <f t="shared" si="497"/>
        <v>31873</v>
      </c>
      <c r="B31881" s="17"/>
      <c r="C31881" s="17"/>
      <c r="D31881"/>
      <c r="E31881"/>
      <c r="F31881"/>
      <c r="G31881"/>
      <c r="H31881"/>
      <c r="I31881"/>
      <c r="J31881"/>
      <c r="K31881"/>
      <c r="L31881"/>
      <c r="M31881"/>
      <c r="N31881"/>
    </row>
    <row r="31882" spans="1:14" x14ac:dyDescent="0.3">
      <c r="A31882" s="86">
        <f t="shared" si="497"/>
        <v>31874</v>
      </c>
      <c r="B31882" s="17"/>
      <c r="C31882" s="17"/>
      <c r="D31882"/>
      <c r="E31882"/>
      <c r="F31882"/>
      <c r="G31882"/>
      <c r="H31882"/>
      <c r="I31882"/>
      <c r="J31882"/>
      <c r="K31882"/>
      <c r="L31882"/>
      <c r="M31882"/>
      <c r="N31882"/>
    </row>
    <row r="31883" spans="1:14" x14ac:dyDescent="0.3">
      <c r="A31883" s="86">
        <f t="shared" ref="A31883:A31946" si="498">A31882+1</f>
        <v>31875</v>
      </c>
      <c r="B31883" s="17"/>
      <c r="C31883" s="17"/>
      <c r="D31883"/>
      <c r="E31883"/>
      <c r="F31883"/>
      <c r="G31883"/>
      <c r="H31883"/>
      <c r="I31883"/>
      <c r="J31883"/>
      <c r="K31883"/>
      <c r="L31883"/>
      <c r="M31883"/>
      <c r="N31883"/>
    </row>
    <row r="31884" spans="1:14" x14ac:dyDescent="0.3">
      <c r="A31884" s="86">
        <f t="shared" si="498"/>
        <v>31876</v>
      </c>
      <c r="B31884" s="17"/>
      <c r="C31884" s="17"/>
      <c r="D31884"/>
      <c r="E31884"/>
      <c r="F31884"/>
      <c r="G31884"/>
      <c r="H31884"/>
      <c r="I31884"/>
      <c r="J31884"/>
      <c r="K31884"/>
      <c r="L31884"/>
      <c r="M31884"/>
      <c r="N31884"/>
    </row>
    <row r="31885" spans="1:14" x14ac:dyDescent="0.3">
      <c r="A31885" s="86">
        <f t="shared" si="498"/>
        <v>31877</v>
      </c>
      <c r="B31885" s="17"/>
      <c r="C31885" s="17"/>
      <c r="D31885"/>
      <c r="E31885"/>
      <c r="F31885"/>
      <c r="G31885"/>
      <c r="H31885"/>
      <c r="I31885"/>
      <c r="J31885"/>
      <c r="K31885"/>
      <c r="L31885"/>
      <c r="M31885"/>
      <c r="N31885"/>
    </row>
    <row r="31886" spans="1:14" x14ac:dyDescent="0.3">
      <c r="A31886" s="86">
        <f t="shared" si="498"/>
        <v>31878</v>
      </c>
      <c r="B31886" s="17"/>
      <c r="C31886" s="17"/>
      <c r="D31886"/>
      <c r="E31886"/>
      <c r="F31886"/>
      <c r="G31886"/>
      <c r="H31886"/>
      <c r="I31886"/>
      <c r="J31886"/>
      <c r="K31886"/>
      <c r="L31886"/>
      <c r="M31886"/>
      <c r="N31886"/>
    </row>
    <row r="31887" spans="1:14" x14ac:dyDescent="0.3">
      <c r="A31887" s="86">
        <f t="shared" si="498"/>
        <v>31879</v>
      </c>
      <c r="B31887" s="17"/>
      <c r="C31887" s="17"/>
      <c r="D31887"/>
      <c r="E31887"/>
      <c r="F31887"/>
      <c r="G31887"/>
      <c r="H31887"/>
      <c r="I31887"/>
      <c r="J31887"/>
      <c r="K31887"/>
      <c r="L31887"/>
      <c r="M31887"/>
      <c r="N31887"/>
    </row>
    <row r="31888" spans="1:14" x14ac:dyDescent="0.3">
      <c r="A31888" s="86">
        <f t="shared" si="498"/>
        <v>31880</v>
      </c>
      <c r="B31888" s="17"/>
      <c r="C31888" s="17"/>
      <c r="D31888"/>
      <c r="E31888"/>
      <c r="F31888"/>
      <c r="G31888"/>
      <c r="H31888"/>
      <c r="I31888"/>
      <c r="J31888"/>
      <c r="K31888"/>
      <c r="L31888"/>
      <c r="M31888"/>
      <c r="N31888"/>
    </row>
    <row r="31889" spans="1:14" x14ac:dyDescent="0.3">
      <c r="A31889" s="86">
        <f t="shared" si="498"/>
        <v>31881</v>
      </c>
      <c r="B31889" s="17"/>
      <c r="C31889" s="17"/>
      <c r="D31889"/>
      <c r="E31889"/>
      <c r="F31889"/>
      <c r="G31889"/>
      <c r="H31889"/>
      <c r="I31889"/>
      <c r="J31889"/>
      <c r="K31889"/>
      <c r="L31889"/>
      <c r="M31889"/>
      <c r="N31889"/>
    </row>
    <row r="31890" spans="1:14" x14ac:dyDescent="0.3">
      <c r="A31890" s="86">
        <f t="shared" si="498"/>
        <v>31882</v>
      </c>
      <c r="B31890" s="17"/>
      <c r="C31890" s="17"/>
      <c r="D31890"/>
      <c r="E31890"/>
      <c r="F31890"/>
      <c r="G31890"/>
      <c r="H31890"/>
      <c r="I31890"/>
      <c r="J31890"/>
      <c r="K31890"/>
      <c r="L31890"/>
      <c r="M31890"/>
      <c r="N31890"/>
    </row>
    <row r="31891" spans="1:14" x14ac:dyDescent="0.3">
      <c r="A31891" s="86">
        <f t="shared" si="498"/>
        <v>31883</v>
      </c>
      <c r="B31891" s="17"/>
      <c r="C31891" s="17"/>
      <c r="D31891"/>
      <c r="E31891"/>
      <c r="F31891"/>
      <c r="G31891"/>
      <c r="H31891"/>
      <c r="I31891"/>
      <c r="J31891"/>
      <c r="K31891"/>
      <c r="L31891"/>
      <c r="M31891"/>
      <c r="N31891"/>
    </row>
    <row r="31892" spans="1:14" x14ac:dyDescent="0.3">
      <c r="A31892" s="86">
        <f t="shared" si="498"/>
        <v>31884</v>
      </c>
      <c r="B31892" s="17"/>
      <c r="C31892" s="17"/>
      <c r="D31892"/>
      <c r="E31892"/>
      <c r="F31892"/>
      <c r="G31892"/>
      <c r="H31892"/>
      <c r="I31892"/>
      <c r="J31892"/>
      <c r="K31892"/>
      <c r="L31892"/>
      <c r="M31892"/>
      <c r="N31892"/>
    </row>
    <row r="31893" spans="1:14" x14ac:dyDescent="0.3">
      <c r="A31893" s="86">
        <f t="shared" si="498"/>
        <v>31885</v>
      </c>
      <c r="B31893" s="17"/>
      <c r="C31893" s="17"/>
      <c r="D31893"/>
      <c r="E31893"/>
      <c r="F31893"/>
      <c r="G31893"/>
      <c r="H31893"/>
      <c r="I31893"/>
      <c r="J31893"/>
      <c r="K31893"/>
      <c r="L31893"/>
      <c r="M31893"/>
      <c r="N31893"/>
    </row>
    <row r="31894" spans="1:14" x14ac:dyDescent="0.3">
      <c r="A31894" s="86">
        <f t="shared" si="498"/>
        <v>31886</v>
      </c>
      <c r="B31894" s="17"/>
      <c r="C31894" s="17"/>
      <c r="D31894"/>
      <c r="E31894"/>
      <c r="F31894"/>
      <c r="G31894"/>
      <c r="H31894"/>
      <c r="I31894"/>
      <c r="J31894"/>
      <c r="K31894"/>
      <c r="L31894"/>
      <c r="M31894"/>
      <c r="N31894"/>
    </row>
    <row r="31895" spans="1:14" x14ac:dyDescent="0.3">
      <c r="A31895" s="86">
        <f t="shared" si="498"/>
        <v>31887</v>
      </c>
      <c r="B31895" s="17"/>
      <c r="C31895" s="17"/>
      <c r="D31895"/>
      <c r="E31895"/>
      <c r="F31895"/>
      <c r="G31895"/>
      <c r="H31895"/>
      <c r="I31895"/>
      <c r="J31895"/>
      <c r="K31895"/>
      <c r="L31895"/>
      <c r="M31895"/>
      <c r="N31895"/>
    </row>
    <row r="31896" spans="1:14" x14ac:dyDescent="0.3">
      <c r="A31896" s="86">
        <f t="shared" si="498"/>
        <v>31888</v>
      </c>
      <c r="B31896" s="17"/>
      <c r="C31896" s="17"/>
      <c r="D31896"/>
      <c r="E31896"/>
      <c r="F31896"/>
      <c r="G31896"/>
      <c r="H31896"/>
      <c r="I31896"/>
      <c r="J31896"/>
      <c r="K31896"/>
      <c r="L31896"/>
      <c r="M31896"/>
      <c r="N31896"/>
    </row>
    <row r="31897" spans="1:14" x14ac:dyDescent="0.3">
      <c r="A31897" s="86">
        <f t="shared" si="498"/>
        <v>31889</v>
      </c>
      <c r="B31897" s="17"/>
      <c r="C31897" s="17"/>
      <c r="D31897"/>
      <c r="E31897"/>
      <c r="F31897"/>
      <c r="G31897"/>
      <c r="H31897"/>
      <c r="I31897"/>
      <c r="J31897"/>
      <c r="K31897"/>
      <c r="L31897"/>
      <c r="M31897"/>
      <c r="N31897"/>
    </row>
    <row r="31898" spans="1:14" x14ac:dyDescent="0.3">
      <c r="A31898" s="86">
        <f t="shared" si="498"/>
        <v>31890</v>
      </c>
      <c r="B31898" s="17"/>
      <c r="C31898" s="17"/>
      <c r="D31898"/>
      <c r="E31898"/>
      <c r="F31898"/>
      <c r="G31898"/>
      <c r="H31898"/>
      <c r="I31898"/>
      <c r="J31898"/>
      <c r="K31898"/>
      <c r="L31898"/>
      <c r="M31898"/>
      <c r="N31898"/>
    </row>
    <row r="31899" spans="1:14" x14ac:dyDescent="0.3">
      <c r="A31899" s="86">
        <f t="shared" si="498"/>
        <v>31891</v>
      </c>
      <c r="B31899" s="17"/>
      <c r="C31899" s="17"/>
      <c r="D31899"/>
      <c r="E31899"/>
      <c r="F31899"/>
      <c r="G31899"/>
      <c r="H31899"/>
      <c r="I31899"/>
      <c r="J31899"/>
      <c r="K31899"/>
      <c r="L31899"/>
      <c r="M31899"/>
      <c r="N31899"/>
    </row>
    <row r="31900" spans="1:14" x14ac:dyDescent="0.3">
      <c r="A31900" s="86">
        <f t="shared" si="498"/>
        <v>31892</v>
      </c>
      <c r="B31900" s="17"/>
      <c r="C31900" s="17"/>
      <c r="D31900"/>
      <c r="E31900"/>
      <c r="F31900"/>
      <c r="G31900"/>
      <c r="H31900"/>
      <c r="I31900"/>
      <c r="J31900"/>
      <c r="K31900"/>
      <c r="L31900"/>
      <c r="M31900"/>
      <c r="N31900"/>
    </row>
    <row r="31901" spans="1:14" x14ac:dyDescent="0.3">
      <c r="A31901" s="86">
        <f t="shared" si="498"/>
        <v>31893</v>
      </c>
      <c r="B31901" s="17"/>
      <c r="C31901" s="17"/>
      <c r="D31901"/>
      <c r="E31901"/>
      <c r="F31901"/>
      <c r="G31901"/>
      <c r="H31901"/>
      <c r="I31901"/>
      <c r="J31901"/>
      <c r="K31901"/>
      <c r="L31901"/>
      <c r="M31901"/>
      <c r="N31901"/>
    </row>
    <row r="31902" spans="1:14" x14ac:dyDescent="0.3">
      <c r="A31902" s="86">
        <f t="shared" si="498"/>
        <v>31894</v>
      </c>
      <c r="B31902" s="17"/>
      <c r="C31902" s="17"/>
      <c r="D31902"/>
      <c r="E31902"/>
      <c r="F31902"/>
      <c r="G31902"/>
      <c r="H31902"/>
      <c r="I31902"/>
      <c r="J31902"/>
      <c r="K31902"/>
      <c r="L31902"/>
      <c r="M31902"/>
      <c r="N31902"/>
    </row>
    <row r="31903" spans="1:14" x14ac:dyDescent="0.3">
      <c r="A31903" s="86">
        <f t="shared" si="498"/>
        <v>31895</v>
      </c>
      <c r="B31903" s="17"/>
      <c r="C31903" s="17"/>
      <c r="D31903"/>
      <c r="E31903"/>
      <c r="F31903"/>
      <c r="G31903"/>
      <c r="H31903"/>
      <c r="I31903"/>
      <c r="J31903"/>
      <c r="K31903"/>
      <c r="L31903"/>
      <c r="M31903"/>
      <c r="N31903"/>
    </row>
    <row r="31904" spans="1:14" x14ac:dyDescent="0.3">
      <c r="A31904" s="86">
        <f t="shared" si="498"/>
        <v>31896</v>
      </c>
      <c r="B31904" s="17"/>
      <c r="C31904" s="17"/>
      <c r="D31904"/>
      <c r="E31904"/>
      <c r="F31904"/>
      <c r="G31904"/>
      <c r="H31904"/>
      <c r="I31904"/>
      <c r="J31904"/>
      <c r="K31904"/>
      <c r="L31904"/>
      <c r="M31904"/>
      <c r="N31904"/>
    </row>
    <row r="31905" spans="1:14" x14ac:dyDescent="0.3">
      <c r="A31905" s="86">
        <f t="shared" si="498"/>
        <v>31897</v>
      </c>
      <c r="B31905" s="17"/>
      <c r="C31905" s="17"/>
      <c r="D31905"/>
      <c r="E31905"/>
      <c r="F31905"/>
      <c r="G31905"/>
      <c r="H31905"/>
      <c r="I31905"/>
      <c r="J31905"/>
      <c r="K31905"/>
      <c r="L31905"/>
      <c r="M31905"/>
      <c r="N31905"/>
    </row>
    <row r="31906" spans="1:14" x14ac:dyDescent="0.3">
      <c r="A31906" s="86">
        <f t="shared" si="498"/>
        <v>31898</v>
      </c>
      <c r="B31906" s="17"/>
      <c r="C31906" s="17"/>
      <c r="D31906"/>
      <c r="E31906"/>
      <c r="F31906"/>
      <c r="G31906"/>
      <c r="H31906"/>
      <c r="I31906"/>
      <c r="J31906"/>
      <c r="K31906"/>
      <c r="L31906"/>
      <c r="M31906"/>
      <c r="N31906"/>
    </row>
    <row r="31907" spans="1:14" x14ac:dyDescent="0.3">
      <c r="A31907" s="86">
        <f t="shared" si="498"/>
        <v>31899</v>
      </c>
      <c r="B31907" s="17"/>
      <c r="C31907" s="17"/>
      <c r="D31907"/>
      <c r="E31907"/>
      <c r="F31907"/>
      <c r="G31907"/>
      <c r="H31907"/>
      <c r="I31907"/>
      <c r="J31907"/>
      <c r="K31907"/>
      <c r="L31907"/>
      <c r="M31907"/>
      <c r="N31907"/>
    </row>
    <row r="31908" spans="1:14" x14ac:dyDescent="0.3">
      <c r="A31908" s="86">
        <f t="shared" si="498"/>
        <v>31900</v>
      </c>
      <c r="B31908" s="17"/>
      <c r="C31908" s="17"/>
      <c r="D31908"/>
      <c r="E31908"/>
      <c r="F31908"/>
      <c r="G31908"/>
      <c r="H31908"/>
      <c r="I31908"/>
      <c r="J31908"/>
      <c r="K31908"/>
      <c r="L31908"/>
      <c r="M31908"/>
      <c r="N31908"/>
    </row>
    <row r="31909" spans="1:14" x14ac:dyDescent="0.3">
      <c r="A31909" s="86">
        <f t="shared" si="498"/>
        <v>31901</v>
      </c>
      <c r="B31909" s="17"/>
      <c r="C31909" s="17"/>
      <c r="D31909"/>
      <c r="E31909"/>
      <c r="F31909"/>
      <c r="G31909"/>
      <c r="H31909"/>
      <c r="I31909"/>
      <c r="J31909"/>
      <c r="K31909"/>
      <c r="L31909"/>
      <c r="M31909"/>
      <c r="N31909"/>
    </row>
    <row r="31910" spans="1:14" x14ac:dyDescent="0.3">
      <c r="A31910" s="86">
        <f t="shared" si="498"/>
        <v>31902</v>
      </c>
      <c r="B31910" s="17"/>
      <c r="C31910" s="17"/>
      <c r="D31910"/>
      <c r="E31910"/>
      <c r="F31910"/>
      <c r="G31910"/>
      <c r="H31910"/>
      <c r="I31910"/>
      <c r="J31910"/>
      <c r="K31910"/>
      <c r="L31910"/>
      <c r="M31910"/>
      <c r="N31910"/>
    </row>
    <row r="31911" spans="1:14" x14ac:dyDescent="0.3">
      <c r="A31911" s="86">
        <f t="shared" si="498"/>
        <v>31903</v>
      </c>
      <c r="B31911" s="17"/>
      <c r="C31911" s="17"/>
      <c r="D31911"/>
      <c r="E31911"/>
      <c r="F31911"/>
      <c r="G31911"/>
      <c r="H31911"/>
      <c r="I31911"/>
      <c r="J31911"/>
      <c r="K31911"/>
      <c r="L31911"/>
      <c r="M31911"/>
      <c r="N31911"/>
    </row>
    <row r="31912" spans="1:14" x14ac:dyDescent="0.3">
      <c r="A31912" s="86">
        <f t="shared" si="498"/>
        <v>31904</v>
      </c>
      <c r="B31912" s="17"/>
      <c r="C31912" s="17"/>
      <c r="D31912"/>
      <c r="E31912"/>
      <c r="F31912"/>
      <c r="G31912"/>
      <c r="H31912"/>
      <c r="I31912"/>
      <c r="J31912"/>
      <c r="K31912"/>
      <c r="L31912"/>
      <c r="M31912"/>
      <c r="N31912"/>
    </row>
    <row r="31913" spans="1:14" x14ac:dyDescent="0.3">
      <c r="A31913" s="86">
        <f t="shared" si="498"/>
        <v>31905</v>
      </c>
      <c r="B31913" s="17"/>
      <c r="C31913" s="17"/>
      <c r="D31913"/>
      <c r="E31913"/>
      <c r="F31913"/>
      <c r="G31913"/>
      <c r="H31913"/>
      <c r="I31913"/>
      <c r="J31913"/>
      <c r="K31913"/>
      <c r="L31913"/>
      <c r="M31913"/>
      <c r="N31913"/>
    </row>
    <row r="31914" spans="1:14" x14ac:dyDescent="0.3">
      <c r="A31914" s="86">
        <f t="shared" si="498"/>
        <v>31906</v>
      </c>
      <c r="B31914" s="17"/>
      <c r="C31914" s="17"/>
      <c r="D31914"/>
      <c r="E31914"/>
      <c r="F31914"/>
      <c r="G31914"/>
      <c r="H31914"/>
      <c r="I31914"/>
      <c r="J31914"/>
      <c r="K31914"/>
      <c r="L31914"/>
      <c r="M31914"/>
      <c r="N31914"/>
    </row>
    <row r="31915" spans="1:14" x14ac:dyDescent="0.3">
      <c r="A31915" s="86">
        <f t="shared" si="498"/>
        <v>31907</v>
      </c>
      <c r="B31915" s="17"/>
      <c r="C31915" s="17"/>
      <c r="D31915"/>
      <c r="E31915"/>
      <c r="F31915"/>
      <c r="G31915"/>
      <c r="H31915"/>
      <c r="I31915"/>
      <c r="J31915"/>
      <c r="K31915"/>
      <c r="L31915"/>
      <c r="M31915"/>
      <c r="N31915"/>
    </row>
    <row r="31916" spans="1:14" x14ac:dyDescent="0.3">
      <c r="A31916" s="86">
        <f t="shared" si="498"/>
        <v>31908</v>
      </c>
      <c r="B31916" s="17"/>
      <c r="C31916" s="17"/>
      <c r="D31916"/>
      <c r="E31916"/>
      <c r="F31916"/>
      <c r="G31916"/>
      <c r="H31916"/>
      <c r="I31916"/>
      <c r="J31916"/>
      <c r="K31916"/>
      <c r="L31916"/>
      <c r="M31916"/>
      <c r="N31916"/>
    </row>
    <row r="31917" spans="1:14" x14ac:dyDescent="0.3">
      <c r="A31917" s="86">
        <f t="shared" si="498"/>
        <v>31909</v>
      </c>
      <c r="B31917" s="17"/>
      <c r="C31917" s="17"/>
      <c r="D31917"/>
      <c r="E31917"/>
      <c r="F31917"/>
      <c r="G31917"/>
      <c r="H31917"/>
      <c r="I31917"/>
      <c r="J31917"/>
      <c r="K31917"/>
      <c r="L31917"/>
      <c r="M31917"/>
      <c r="N31917"/>
    </row>
    <row r="31918" spans="1:14" x14ac:dyDescent="0.3">
      <c r="A31918" s="86">
        <f t="shared" si="498"/>
        <v>31910</v>
      </c>
      <c r="B31918" s="17"/>
      <c r="C31918" s="17"/>
      <c r="D31918"/>
      <c r="E31918"/>
      <c r="F31918"/>
      <c r="G31918"/>
      <c r="H31918"/>
      <c r="I31918"/>
      <c r="J31918"/>
      <c r="K31918"/>
      <c r="L31918"/>
      <c r="M31918"/>
      <c r="N31918"/>
    </row>
    <row r="31919" spans="1:14" x14ac:dyDescent="0.3">
      <c r="A31919" s="86">
        <f t="shared" si="498"/>
        <v>31911</v>
      </c>
      <c r="B31919" s="17"/>
      <c r="C31919" s="17"/>
      <c r="D31919"/>
      <c r="E31919"/>
      <c r="F31919"/>
      <c r="G31919"/>
      <c r="H31919"/>
      <c r="I31919"/>
      <c r="J31919"/>
      <c r="K31919"/>
      <c r="L31919"/>
      <c r="M31919"/>
      <c r="N31919"/>
    </row>
    <row r="31920" spans="1:14" x14ac:dyDescent="0.3">
      <c r="A31920" s="86">
        <f t="shared" si="498"/>
        <v>31912</v>
      </c>
      <c r="B31920" s="17"/>
      <c r="C31920" s="17"/>
      <c r="D31920"/>
      <c r="E31920"/>
      <c r="F31920"/>
      <c r="G31920"/>
      <c r="H31920"/>
      <c r="I31920"/>
      <c r="J31920"/>
      <c r="K31920"/>
      <c r="L31920"/>
      <c r="M31920"/>
      <c r="N31920"/>
    </row>
    <row r="31921" spans="1:14" x14ac:dyDescent="0.3">
      <c r="A31921" s="86">
        <f t="shared" si="498"/>
        <v>31913</v>
      </c>
      <c r="B31921" s="17"/>
      <c r="C31921" s="17"/>
      <c r="D31921"/>
      <c r="E31921"/>
      <c r="F31921"/>
      <c r="G31921"/>
      <c r="H31921"/>
      <c r="I31921"/>
      <c r="J31921"/>
      <c r="K31921"/>
      <c r="L31921"/>
      <c r="M31921"/>
      <c r="N31921"/>
    </row>
    <row r="31922" spans="1:14" x14ac:dyDescent="0.3">
      <c r="A31922" s="86">
        <f t="shared" si="498"/>
        <v>31914</v>
      </c>
      <c r="B31922" s="17"/>
      <c r="C31922" s="17"/>
      <c r="D31922"/>
      <c r="E31922"/>
      <c r="F31922"/>
      <c r="G31922"/>
      <c r="H31922"/>
      <c r="I31922"/>
      <c r="J31922"/>
      <c r="K31922"/>
      <c r="L31922"/>
      <c r="M31922"/>
      <c r="N31922"/>
    </row>
    <row r="31923" spans="1:14" x14ac:dyDescent="0.3">
      <c r="A31923" s="86">
        <f t="shared" si="498"/>
        <v>31915</v>
      </c>
      <c r="B31923" s="17"/>
      <c r="C31923" s="17"/>
      <c r="D31923"/>
      <c r="E31923"/>
      <c r="F31923"/>
      <c r="G31923"/>
      <c r="H31923"/>
      <c r="I31923"/>
      <c r="J31923"/>
      <c r="K31923"/>
      <c r="L31923"/>
      <c r="M31923"/>
      <c r="N31923"/>
    </row>
    <row r="31924" spans="1:14" x14ac:dyDescent="0.3">
      <c r="A31924" s="86">
        <f t="shared" si="498"/>
        <v>31916</v>
      </c>
      <c r="B31924" s="17"/>
      <c r="C31924" s="17"/>
      <c r="D31924"/>
      <c r="E31924"/>
      <c r="F31924"/>
      <c r="G31924"/>
      <c r="H31924"/>
      <c r="I31924"/>
      <c r="J31924"/>
      <c r="K31924"/>
      <c r="L31924"/>
      <c r="M31924"/>
      <c r="N31924"/>
    </row>
    <row r="31925" spans="1:14" x14ac:dyDescent="0.3">
      <c r="A31925" s="86">
        <f t="shared" si="498"/>
        <v>31917</v>
      </c>
      <c r="B31925" s="17"/>
      <c r="C31925" s="17"/>
      <c r="D31925"/>
      <c r="E31925"/>
      <c r="F31925"/>
      <c r="G31925"/>
      <c r="H31925"/>
      <c r="I31925"/>
      <c r="J31925"/>
      <c r="K31925"/>
      <c r="L31925"/>
      <c r="M31925"/>
      <c r="N31925"/>
    </row>
    <row r="31926" spans="1:14" x14ac:dyDescent="0.3">
      <c r="A31926" s="86">
        <f t="shared" si="498"/>
        <v>31918</v>
      </c>
      <c r="B31926" s="17"/>
      <c r="C31926" s="17"/>
      <c r="D31926"/>
      <c r="E31926"/>
      <c r="F31926"/>
      <c r="G31926"/>
      <c r="H31926"/>
      <c r="I31926"/>
      <c r="J31926"/>
      <c r="K31926"/>
      <c r="L31926"/>
      <c r="M31926"/>
      <c r="N31926"/>
    </row>
    <row r="31927" spans="1:14" x14ac:dyDescent="0.3">
      <c r="A31927" s="86">
        <f t="shared" si="498"/>
        <v>31919</v>
      </c>
      <c r="B31927" s="17"/>
      <c r="C31927" s="17"/>
      <c r="D31927"/>
      <c r="E31927"/>
      <c r="F31927"/>
      <c r="G31927"/>
      <c r="H31927"/>
      <c r="I31927"/>
      <c r="J31927"/>
      <c r="K31927"/>
      <c r="L31927"/>
      <c r="M31927"/>
      <c r="N31927"/>
    </row>
    <row r="31928" spans="1:14" x14ac:dyDescent="0.3">
      <c r="A31928" s="86">
        <f t="shared" si="498"/>
        <v>31920</v>
      </c>
      <c r="B31928" s="17"/>
      <c r="C31928" s="17"/>
      <c r="D31928"/>
      <c r="E31928"/>
      <c r="F31928"/>
      <c r="G31928"/>
      <c r="H31928"/>
      <c r="I31928"/>
      <c r="J31928"/>
      <c r="K31928"/>
      <c r="L31928"/>
      <c r="M31928"/>
      <c r="N31928"/>
    </row>
    <row r="31929" spans="1:14" x14ac:dyDescent="0.3">
      <c r="A31929" s="86">
        <f t="shared" si="498"/>
        <v>31921</v>
      </c>
      <c r="B31929" s="17"/>
      <c r="C31929" s="17"/>
      <c r="D31929"/>
      <c r="E31929"/>
      <c r="F31929"/>
      <c r="G31929"/>
      <c r="H31929"/>
      <c r="I31929"/>
      <c r="J31929"/>
      <c r="K31929"/>
      <c r="L31929"/>
      <c r="M31929"/>
      <c r="N31929"/>
    </row>
    <row r="31930" spans="1:14" x14ac:dyDescent="0.3">
      <c r="A31930" s="86">
        <f t="shared" si="498"/>
        <v>31922</v>
      </c>
      <c r="B31930" s="17"/>
      <c r="C31930" s="17"/>
      <c r="D31930"/>
      <c r="E31930"/>
      <c r="F31930"/>
      <c r="G31930"/>
      <c r="H31930"/>
      <c r="I31930"/>
      <c r="J31930"/>
      <c r="K31930"/>
      <c r="L31930"/>
      <c r="M31930"/>
      <c r="N31930"/>
    </row>
    <row r="31931" spans="1:14" x14ac:dyDescent="0.3">
      <c r="A31931" s="86">
        <f t="shared" si="498"/>
        <v>31923</v>
      </c>
      <c r="B31931" s="17"/>
      <c r="C31931" s="17"/>
      <c r="D31931"/>
      <c r="E31931"/>
      <c r="F31931"/>
      <c r="G31931"/>
      <c r="H31931"/>
      <c r="I31931"/>
      <c r="J31931"/>
      <c r="K31931"/>
      <c r="L31931"/>
      <c r="M31931"/>
      <c r="N31931"/>
    </row>
    <row r="31932" spans="1:14" x14ac:dyDescent="0.3">
      <c r="A31932" s="86">
        <f t="shared" si="498"/>
        <v>31924</v>
      </c>
      <c r="B31932" s="17"/>
      <c r="C31932" s="17"/>
      <c r="D31932"/>
      <c r="E31932"/>
      <c r="F31932"/>
      <c r="G31932"/>
      <c r="H31932"/>
      <c r="I31932"/>
      <c r="J31932"/>
      <c r="K31932"/>
      <c r="L31932"/>
      <c r="M31932"/>
      <c r="N31932"/>
    </row>
    <row r="31933" spans="1:14" x14ac:dyDescent="0.3">
      <c r="A31933" s="86">
        <f t="shared" si="498"/>
        <v>31925</v>
      </c>
      <c r="B31933" s="17"/>
      <c r="C31933" s="17"/>
      <c r="D31933"/>
      <c r="E31933"/>
      <c r="F31933"/>
      <c r="G31933"/>
      <c r="H31933"/>
      <c r="I31933"/>
      <c r="J31933"/>
      <c r="K31933"/>
      <c r="L31933"/>
      <c r="M31933"/>
      <c r="N31933"/>
    </row>
    <row r="31934" spans="1:14" x14ac:dyDescent="0.3">
      <c r="A31934" s="86">
        <f t="shared" si="498"/>
        <v>31926</v>
      </c>
      <c r="B31934" s="17"/>
      <c r="C31934" s="17"/>
      <c r="D31934"/>
      <c r="E31934"/>
      <c r="F31934"/>
      <c r="G31934"/>
      <c r="H31934"/>
      <c r="I31934"/>
      <c r="J31934"/>
      <c r="K31934"/>
      <c r="L31934"/>
      <c r="M31934"/>
      <c r="N31934"/>
    </row>
    <row r="31935" spans="1:14" x14ac:dyDescent="0.3">
      <c r="A31935" s="86">
        <f t="shared" si="498"/>
        <v>31927</v>
      </c>
      <c r="B31935" s="17"/>
      <c r="C31935" s="17"/>
      <c r="D31935"/>
      <c r="E31935"/>
      <c r="F31935"/>
      <c r="G31935"/>
      <c r="H31935"/>
      <c r="I31935"/>
      <c r="J31935"/>
      <c r="K31935"/>
      <c r="L31935"/>
      <c r="M31935"/>
      <c r="N31935"/>
    </row>
    <row r="31936" spans="1:14" x14ac:dyDescent="0.3">
      <c r="A31936" s="86">
        <f t="shared" si="498"/>
        <v>31928</v>
      </c>
      <c r="B31936" s="17"/>
      <c r="C31936" s="17"/>
      <c r="D31936"/>
      <c r="E31936"/>
      <c r="F31936"/>
      <c r="G31936"/>
      <c r="H31936"/>
      <c r="I31936"/>
      <c r="J31936"/>
      <c r="K31936"/>
      <c r="L31936"/>
      <c r="M31936"/>
      <c r="N31936"/>
    </row>
    <row r="31937" spans="1:14" x14ac:dyDescent="0.3">
      <c r="A31937" s="86">
        <f t="shared" si="498"/>
        <v>31929</v>
      </c>
      <c r="B31937" s="17"/>
      <c r="C31937" s="17"/>
      <c r="D31937"/>
      <c r="E31937"/>
      <c r="F31937"/>
      <c r="G31937"/>
      <c r="H31937"/>
      <c r="I31937"/>
      <c r="J31937"/>
      <c r="K31937"/>
      <c r="L31937"/>
      <c r="M31937"/>
      <c r="N31937"/>
    </row>
    <row r="31938" spans="1:14" x14ac:dyDescent="0.3">
      <c r="A31938" s="86">
        <f t="shared" si="498"/>
        <v>31930</v>
      </c>
      <c r="B31938" s="17"/>
      <c r="C31938" s="17"/>
      <c r="D31938"/>
      <c r="E31938"/>
      <c r="F31938"/>
      <c r="G31938"/>
      <c r="H31938"/>
      <c r="I31938"/>
      <c r="J31938"/>
      <c r="K31938"/>
      <c r="L31938"/>
      <c r="M31938"/>
      <c r="N31938"/>
    </row>
    <row r="31939" spans="1:14" x14ac:dyDescent="0.3">
      <c r="A31939" s="86">
        <f t="shared" si="498"/>
        <v>31931</v>
      </c>
      <c r="B31939" s="17"/>
      <c r="C31939" s="17"/>
      <c r="D31939"/>
      <c r="E31939"/>
      <c r="F31939"/>
      <c r="G31939"/>
      <c r="H31939"/>
      <c r="I31939"/>
      <c r="J31939"/>
      <c r="K31939"/>
      <c r="L31939"/>
      <c r="M31939"/>
      <c r="N31939"/>
    </row>
    <row r="31940" spans="1:14" x14ac:dyDescent="0.3">
      <c r="A31940" s="86">
        <f t="shared" si="498"/>
        <v>31932</v>
      </c>
      <c r="B31940" s="17"/>
      <c r="C31940" s="17"/>
      <c r="D31940"/>
      <c r="E31940"/>
      <c r="F31940"/>
      <c r="G31940"/>
      <c r="H31940"/>
      <c r="I31940"/>
      <c r="J31940"/>
      <c r="K31940"/>
      <c r="L31940"/>
      <c r="M31940"/>
      <c r="N31940"/>
    </row>
    <row r="31941" spans="1:14" x14ac:dyDescent="0.3">
      <c r="A31941" s="86">
        <f t="shared" si="498"/>
        <v>31933</v>
      </c>
      <c r="B31941" s="17"/>
      <c r="C31941" s="17"/>
      <c r="D31941"/>
      <c r="E31941"/>
      <c r="F31941"/>
      <c r="G31941"/>
      <c r="H31941"/>
      <c r="I31941"/>
      <c r="J31941"/>
      <c r="K31941"/>
      <c r="L31941"/>
      <c r="M31941"/>
      <c r="N31941"/>
    </row>
    <row r="31942" spans="1:14" x14ac:dyDescent="0.3">
      <c r="A31942" s="86">
        <f t="shared" si="498"/>
        <v>31934</v>
      </c>
      <c r="B31942" s="17"/>
      <c r="C31942" s="17"/>
      <c r="D31942"/>
      <c r="E31942"/>
      <c r="F31942"/>
      <c r="G31942"/>
      <c r="H31942"/>
      <c r="I31942"/>
      <c r="J31942"/>
      <c r="K31942"/>
      <c r="L31942"/>
      <c r="M31942"/>
      <c r="N31942"/>
    </row>
    <row r="31943" spans="1:14" x14ac:dyDescent="0.3">
      <c r="A31943" s="86">
        <f t="shared" si="498"/>
        <v>31935</v>
      </c>
      <c r="B31943" s="17"/>
      <c r="C31943" s="17"/>
      <c r="D31943"/>
      <c r="E31943"/>
      <c r="F31943"/>
      <c r="G31943"/>
      <c r="H31943"/>
      <c r="I31943"/>
      <c r="J31943"/>
      <c r="K31943"/>
      <c r="L31943"/>
      <c r="M31943"/>
      <c r="N31943"/>
    </row>
    <row r="31944" spans="1:14" x14ac:dyDescent="0.3">
      <c r="A31944" s="86">
        <f t="shared" si="498"/>
        <v>31936</v>
      </c>
      <c r="B31944" s="17"/>
      <c r="C31944" s="17"/>
      <c r="D31944"/>
      <c r="E31944"/>
      <c r="F31944"/>
      <c r="G31944"/>
      <c r="H31944"/>
      <c r="I31944"/>
      <c r="J31944"/>
      <c r="K31944"/>
      <c r="L31944"/>
      <c r="M31944"/>
      <c r="N31944"/>
    </row>
    <row r="31945" spans="1:14" x14ac:dyDescent="0.3">
      <c r="A31945" s="86">
        <f t="shared" si="498"/>
        <v>31937</v>
      </c>
      <c r="B31945" s="17"/>
      <c r="C31945" s="17"/>
      <c r="D31945"/>
      <c r="E31945"/>
      <c r="F31945"/>
      <c r="G31945"/>
      <c r="H31945"/>
      <c r="I31945"/>
      <c r="J31945"/>
      <c r="K31945"/>
      <c r="L31945"/>
      <c r="M31945"/>
      <c r="N31945"/>
    </row>
    <row r="31946" spans="1:14" x14ac:dyDescent="0.3">
      <c r="A31946" s="86">
        <f t="shared" si="498"/>
        <v>31938</v>
      </c>
      <c r="B31946" s="17"/>
      <c r="C31946" s="17"/>
      <c r="D31946"/>
      <c r="E31946"/>
      <c r="F31946"/>
      <c r="G31946"/>
      <c r="H31946"/>
      <c r="I31946"/>
      <c r="J31946"/>
      <c r="K31946"/>
      <c r="L31946"/>
      <c r="M31946"/>
      <c r="N31946"/>
    </row>
    <row r="31947" spans="1:14" x14ac:dyDescent="0.3">
      <c r="A31947" s="86">
        <f t="shared" ref="A31947:A32010" si="499">A31946+1</f>
        <v>31939</v>
      </c>
      <c r="B31947" s="17"/>
      <c r="C31947" s="17"/>
      <c r="D31947"/>
      <c r="E31947"/>
      <c r="F31947"/>
      <c r="G31947"/>
      <c r="H31947"/>
      <c r="I31947"/>
      <c r="J31947"/>
      <c r="K31947"/>
      <c r="L31947"/>
      <c r="M31947"/>
      <c r="N31947"/>
    </row>
    <row r="31948" spans="1:14" x14ac:dyDescent="0.3">
      <c r="A31948" s="86">
        <f t="shared" si="499"/>
        <v>31940</v>
      </c>
      <c r="B31948" s="17"/>
      <c r="C31948" s="17"/>
      <c r="D31948"/>
      <c r="E31948"/>
      <c r="F31948"/>
      <c r="G31948"/>
      <c r="H31948"/>
      <c r="I31948"/>
      <c r="J31948"/>
      <c r="K31948"/>
      <c r="L31948"/>
      <c r="M31948"/>
      <c r="N31948"/>
    </row>
    <row r="31949" spans="1:14" x14ac:dyDescent="0.3">
      <c r="A31949" s="86">
        <f t="shared" si="499"/>
        <v>31941</v>
      </c>
      <c r="B31949" s="17"/>
      <c r="C31949" s="17"/>
      <c r="D31949"/>
      <c r="E31949"/>
      <c r="F31949"/>
      <c r="G31949"/>
      <c r="H31949"/>
      <c r="I31949"/>
      <c r="J31949"/>
      <c r="K31949"/>
      <c r="L31949"/>
      <c r="M31949"/>
      <c r="N31949"/>
    </row>
    <row r="31950" spans="1:14" x14ac:dyDescent="0.3">
      <c r="A31950" s="86">
        <f t="shared" si="499"/>
        <v>31942</v>
      </c>
      <c r="B31950" s="17"/>
      <c r="C31950" s="17"/>
      <c r="D31950"/>
      <c r="E31950"/>
      <c r="F31950"/>
      <c r="G31950"/>
      <c r="H31950"/>
      <c r="I31950"/>
      <c r="J31950"/>
      <c r="K31950"/>
      <c r="L31950"/>
      <c r="M31950"/>
      <c r="N31950"/>
    </row>
    <row r="31951" spans="1:14" x14ac:dyDescent="0.3">
      <c r="A31951" s="86">
        <f t="shared" si="499"/>
        <v>31943</v>
      </c>
      <c r="B31951" s="17"/>
      <c r="C31951" s="17"/>
      <c r="D31951"/>
      <c r="E31951"/>
      <c r="F31951"/>
      <c r="G31951"/>
      <c r="H31951"/>
      <c r="I31951"/>
      <c r="J31951"/>
      <c r="K31951"/>
      <c r="L31951"/>
      <c r="M31951"/>
      <c r="N31951"/>
    </row>
    <row r="31952" spans="1:14" x14ac:dyDescent="0.3">
      <c r="A31952" s="86">
        <f t="shared" si="499"/>
        <v>31944</v>
      </c>
      <c r="B31952" s="17"/>
      <c r="C31952" s="17"/>
      <c r="D31952"/>
      <c r="E31952"/>
      <c r="F31952"/>
      <c r="G31952"/>
      <c r="H31952"/>
      <c r="I31952"/>
      <c r="J31952"/>
      <c r="K31952"/>
      <c r="L31952"/>
      <c r="M31952"/>
      <c r="N31952"/>
    </row>
    <row r="31953" spans="1:14" x14ac:dyDescent="0.3">
      <c r="A31953" s="86">
        <f t="shared" si="499"/>
        <v>31945</v>
      </c>
      <c r="B31953" s="17"/>
      <c r="C31953" s="17"/>
      <c r="D31953"/>
      <c r="E31953"/>
      <c r="F31953"/>
      <c r="G31953"/>
      <c r="H31953"/>
      <c r="I31953"/>
      <c r="J31953"/>
      <c r="K31953"/>
      <c r="L31953"/>
      <c r="M31953"/>
      <c r="N31953"/>
    </row>
    <row r="31954" spans="1:14" x14ac:dyDescent="0.3">
      <c r="A31954" s="86">
        <f t="shared" si="499"/>
        <v>31946</v>
      </c>
      <c r="B31954" s="17"/>
      <c r="C31954" s="17"/>
      <c r="D31954"/>
      <c r="E31954"/>
      <c r="F31954"/>
      <c r="G31954"/>
      <c r="H31954"/>
      <c r="I31954"/>
      <c r="J31954"/>
      <c r="K31954"/>
      <c r="L31954"/>
      <c r="M31954"/>
      <c r="N31954"/>
    </row>
    <row r="31955" spans="1:14" x14ac:dyDescent="0.3">
      <c r="A31955" s="86">
        <f t="shared" si="499"/>
        <v>31947</v>
      </c>
      <c r="B31955" s="17"/>
      <c r="C31955" s="17"/>
      <c r="D31955"/>
      <c r="E31955"/>
      <c r="F31955"/>
      <c r="G31955"/>
      <c r="H31955"/>
      <c r="I31955"/>
      <c r="J31955"/>
      <c r="K31955"/>
      <c r="L31955"/>
      <c r="M31955"/>
      <c r="N31955"/>
    </row>
    <row r="31956" spans="1:14" x14ac:dyDescent="0.3">
      <c r="A31956" s="86">
        <f t="shared" si="499"/>
        <v>31948</v>
      </c>
      <c r="B31956" s="17"/>
      <c r="C31956" s="17"/>
      <c r="D31956"/>
      <c r="E31956"/>
      <c r="F31956"/>
      <c r="G31956"/>
      <c r="H31956"/>
      <c r="I31956"/>
      <c r="J31956"/>
      <c r="K31956"/>
      <c r="L31956"/>
      <c r="M31956"/>
      <c r="N31956"/>
    </row>
    <row r="31957" spans="1:14" x14ac:dyDescent="0.3">
      <c r="A31957" s="86">
        <f t="shared" si="499"/>
        <v>31949</v>
      </c>
      <c r="B31957" s="17"/>
      <c r="C31957" s="17"/>
      <c r="D31957"/>
      <c r="E31957"/>
      <c r="F31957"/>
      <c r="G31957"/>
      <c r="H31957"/>
      <c r="I31957"/>
      <c r="J31957"/>
      <c r="K31957"/>
      <c r="L31957"/>
      <c r="M31957"/>
      <c r="N31957"/>
    </row>
    <row r="31958" spans="1:14" x14ac:dyDescent="0.3">
      <c r="A31958" s="86">
        <f t="shared" si="499"/>
        <v>31950</v>
      </c>
      <c r="B31958" s="17"/>
      <c r="C31958" s="17"/>
      <c r="D31958"/>
      <c r="E31958"/>
      <c r="F31958"/>
      <c r="G31958"/>
      <c r="H31958"/>
      <c r="I31958"/>
      <c r="J31958"/>
      <c r="K31958"/>
      <c r="L31958"/>
      <c r="M31958"/>
      <c r="N31958"/>
    </row>
    <row r="31959" spans="1:14" x14ac:dyDescent="0.3">
      <c r="A31959" s="86">
        <f t="shared" si="499"/>
        <v>31951</v>
      </c>
      <c r="B31959" s="17"/>
      <c r="C31959" s="17"/>
      <c r="D31959"/>
      <c r="E31959"/>
      <c r="F31959"/>
      <c r="G31959"/>
      <c r="H31959"/>
      <c r="I31959"/>
      <c r="J31959"/>
      <c r="K31959"/>
      <c r="L31959"/>
      <c r="M31959"/>
      <c r="N31959"/>
    </row>
    <row r="31960" spans="1:14" x14ac:dyDescent="0.3">
      <c r="A31960" s="86">
        <f t="shared" si="499"/>
        <v>31952</v>
      </c>
      <c r="B31960" s="17"/>
      <c r="C31960" s="17"/>
      <c r="D31960"/>
      <c r="E31960"/>
      <c r="F31960"/>
      <c r="G31960"/>
      <c r="H31960"/>
      <c r="I31960"/>
      <c r="J31960"/>
      <c r="K31960"/>
      <c r="L31960"/>
      <c r="M31960"/>
      <c r="N31960"/>
    </row>
    <row r="31961" spans="1:14" x14ac:dyDescent="0.3">
      <c r="A31961" s="86">
        <f t="shared" si="499"/>
        <v>31953</v>
      </c>
      <c r="B31961" s="17"/>
      <c r="C31961" s="17"/>
      <c r="D31961"/>
      <c r="E31961"/>
      <c r="F31961"/>
      <c r="G31961"/>
      <c r="H31961"/>
      <c r="I31961"/>
      <c r="J31961"/>
      <c r="K31961"/>
      <c r="L31961"/>
      <c r="M31961"/>
      <c r="N31961"/>
    </row>
    <row r="31962" spans="1:14" x14ac:dyDescent="0.3">
      <c r="A31962" s="86">
        <f t="shared" si="499"/>
        <v>31954</v>
      </c>
      <c r="B31962" s="17"/>
      <c r="C31962" s="17"/>
      <c r="D31962"/>
      <c r="E31962"/>
      <c r="F31962"/>
      <c r="G31962"/>
      <c r="H31962"/>
      <c r="I31962"/>
      <c r="J31962"/>
      <c r="K31962"/>
      <c r="L31962"/>
      <c r="M31962"/>
      <c r="N31962"/>
    </row>
    <row r="31963" spans="1:14" x14ac:dyDescent="0.3">
      <c r="A31963" s="86">
        <f t="shared" si="499"/>
        <v>31955</v>
      </c>
      <c r="B31963" s="17"/>
      <c r="C31963" s="17"/>
      <c r="D31963"/>
      <c r="E31963"/>
      <c r="F31963"/>
      <c r="G31963"/>
      <c r="H31963"/>
      <c r="I31963"/>
      <c r="J31963"/>
      <c r="K31963"/>
      <c r="L31963"/>
      <c r="M31963"/>
      <c r="N31963"/>
    </row>
    <row r="31964" spans="1:14" x14ac:dyDescent="0.3">
      <c r="A31964" s="86">
        <f t="shared" si="499"/>
        <v>31956</v>
      </c>
      <c r="B31964" s="17"/>
      <c r="C31964" s="17"/>
      <c r="D31964"/>
      <c r="E31964"/>
      <c r="F31964"/>
      <c r="G31964"/>
      <c r="H31964"/>
      <c r="I31964"/>
      <c r="J31964"/>
      <c r="K31964"/>
      <c r="L31964"/>
      <c r="M31964"/>
      <c r="N31964"/>
    </row>
    <row r="31965" spans="1:14" x14ac:dyDescent="0.3">
      <c r="A31965" s="86">
        <f t="shared" si="499"/>
        <v>31957</v>
      </c>
      <c r="B31965" s="17"/>
      <c r="C31965" s="17"/>
      <c r="D31965"/>
      <c r="E31965"/>
      <c r="F31965"/>
      <c r="G31965"/>
      <c r="H31965"/>
      <c r="I31965"/>
      <c r="J31965"/>
      <c r="K31965"/>
      <c r="L31965"/>
      <c r="M31965"/>
      <c r="N31965"/>
    </row>
    <row r="31966" spans="1:14" x14ac:dyDescent="0.3">
      <c r="A31966" s="86">
        <f t="shared" si="499"/>
        <v>31958</v>
      </c>
      <c r="B31966" s="17"/>
      <c r="C31966" s="17"/>
      <c r="D31966"/>
      <c r="E31966"/>
      <c r="F31966"/>
      <c r="G31966"/>
      <c r="H31966"/>
      <c r="I31966"/>
      <c r="J31966"/>
      <c r="K31966"/>
      <c r="L31966"/>
      <c r="M31966"/>
      <c r="N31966"/>
    </row>
    <row r="31967" spans="1:14" x14ac:dyDescent="0.3">
      <c r="A31967" s="86">
        <f t="shared" si="499"/>
        <v>31959</v>
      </c>
      <c r="B31967" s="17"/>
      <c r="C31967" s="17"/>
      <c r="D31967"/>
      <c r="E31967"/>
      <c r="F31967"/>
      <c r="G31967"/>
      <c r="H31967"/>
      <c r="I31967"/>
      <c r="J31967"/>
      <c r="K31967"/>
      <c r="L31967"/>
      <c r="M31967"/>
      <c r="N31967"/>
    </row>
    <row r="31968" spans="1:14" x14ac:dyDescent="0.3">
      <c r="A31968" s="86">
        <f t="shared" si="499"/>
        <v>31960</v>
      </c>
      <c r="B31968" s="17"/>
      <c r="C31968" s="17"/>
      <c r="D31968"/>
      <c r="E31968"/>
      <c r="F31968"/>
      <c r="G31968"/>
      <c r="H31968"/>
      <c r="I31968"/>
      <c r="J31968"/>
      <c r="K31968"/>
      <c r="L31968"/>
      <c r="M31968"/>
      <c r="N31968"/>
    </row>
    <row r="31969" spans="1:14" x14ac:dyDescent="0.3">
      <c r="A31969" s="86">
        <f t="shared" si="499"/>
        <v>31961</v>
      </c>
      <c r="B31969" s="17"/>
      <c r="C31969" s="17"/>
      <c r="D31969"/>
      <c r="E31969"/>
      <c r="F31969"/>
      <c r="G31969"/>
      <c r="H31969"/>
      <c r="I31969"/>
      <c r="J31969"/>
      <c r="K31969"/>
      <c r="L31969"/>
      <c r="M31969"/>
      <c r="N31969"/>
    </row>
    <row r="31970" spans="1:14" x14ac:dyDescent="0.3">
      <c r="A31970" s="86">
        <f t="shared" si="499"/>
        <v>31962</v>
      </c>
      <c r="B31970" s="17"/>
      <c r="C31970" s="17"/>
      <c r="D31970"/>
      <c r="E31970"/>
      <c r="F31970"/>
      <c r="G31970"/>
      <c r="H31970"/>
      <c r="I31970"/>
      <c r="J31970"/>
      <c r="K31970"/>
      <c r="L31970"/>
      <c r="M31970"/>
      <c r="N31970"/>
    </row>
    <row r="31971" spans="1:14" x14ac:dyDescent="0.3">
      <c r="A31971" s="86">
        <f t="shared" si="499"/>
        <v>31963</v>
      </c>
      <c r="B31971" s="17"/>
      <c r="C31971" s="17"/>
      <c r="D31971"/>
      <c r="E31971"/>
      <c r="F31971"/>
      <c r="G31971"/>
      <c r="H31971"/>
      <c r="I31971"/>
      <c r="J31971"/>
      <c r="K31971"/>
      <c r="L31971"/>
      <c r="M31971"/>
      <c r="N31971"/>
    </row>
    <row r="31972" spans="1:14" x14ac:dyDescent="0.3">
      <c r="A31972" s="86">
        <f t="shared" si="499"/>
        <v>31964</v>
      </c>
      <c r="B31972" s="17"/>
      <c r="C31972" s="17"/>
      <c r="D31972"/>
      <c r="E31972"/>
      <c r="F31972"/>
      <c r="G31972"/>
      <c r="H31972"/>
      <c r="I31972"/>
      <c r="J31972"/>
      <c r="K31972"/>
      <c r="L31972"/>
      <c r="M31972"/>
      <c r="N31972"/>
    </row>
    <row r="31973" spans="1:14" x14ac:dyDescent="0.3">
      <c r="A31973" s="86">
        <f t="shared" si="499"/>
        <v>31965</v>
      </c>
      <c r="B31973" s="17"/>
      <c r="C31973" s="17"/>
      <c r="D31973"/>
      <c r="E31973"/>
      <c r="F31973"/>
      <c r="G31973"/>
      <c r="H31973"/>
      <c r="I31973"/>
      <c r="J31973"/>
      <c r="K31973"/>
      <c r="L31973"/>
      <c r="M31973"/>
      <c r="N31973"/>
    </row>
    <row r="31974" spans="1:14" x14ac:dyDescent="0.3">
      <c r="A31974" s="86">
        <f t="shared" si="499"/>
        <v>31966</v>
      </c>
      <c r="B31974" s="17"/>
      <c r="C31974" s="17"/>
      <c r="D31974"/>
      <c r="E31974"/>
      <c r="F31974"/>
      <c r="G31974"/>
      <c r="H31974"/>
      <c r="I31974"/>
      <c r="J31974"/>
      <c r="K31974"/>
      <c r="L31974"/>
      <c r="M31974"/>
      <c r="N31974"/>
    </row>
    <row r="31975" spans="1:14" x14ac:dyDescent="0.3">
      <c r="A31975" s="86">
        <f t="shared" si="499"/>
        <v>31967</v>
      </c>
      <c r="B31975" s="17"/>
      <c r="C31975" s="17"/>
      <c r="D31975"/>
      <c r="E31975"/>
      <c r="F31975"/>
      <c r="G31975"/>
      <c r="H31975"/>
      <c r="I31975"/>
      <c r="J31975"/>
      <c r="K31975"/>
      <c r="L31975"/>
      <c r="M31975"/>
      <c r="N31975"/>
    </row>
    <row r="31976" spans="1:14" x14ac:dyDescent="0.3">
      <c r="A31976" s="86">
        <f t="shared" si="499"/>
        <v>31968</v>
      </c>
      <c r="B31976" s="17"/>
      <c r="C31976" s="17"/>
      <c r="D31976"/>
      <c r="E31976"/>
      <c r="F31976"/>
      <c r="G31976"/>
      <c r="H31976"/>
      <c r="I31976"/>
      <c r="J31976"/>
      <c r="K31976"/>
      <c r="L31976"/>
      <c r="M31976"/>
      <c r="N31976"/>
    </row>
    <row r="31977" spans="1:14" x14ac:dyDescent="0.3">
      <c r="A31977" s="86">
        <f t="shared" si="499"/>
        <v>31969</v>
      </c>
      <c r="B31977" s="17"/>
      <c r="C31977" s="17"/>
      <c r="D31977"/>
      <c r="E31977"/>
      <c r="F31977"/>
      <c r="G31977"/>
      <c r="H31977"/>
      <c r="I31977"/>
      <c r="J31977"/>
      <c r="K31977"/>
      <c r="L31977"/>
      <c r="M31977"/>
      <c r="N31977"/>
    </row>
    <row r="31978" spans="1:14" x14ac:dyDescent="0.3">
      <c r="A31978" s="86">
        <f t="shared" si="499"/>
        <v>31970</v>
      </c>
      <c r="B31978" s="17"/>
      <c r="C31978" s="17"/>
      <c r="D31978"/>
      <c r="E31978"/>
      <c r="F31978"/>
      <c r="G31978"/>
      <c r="H31978"/>
      <c r="I31978"/>
      <c r="J31978"/>
      <c r="K31978"/>
      <c r="L31978"/>
      <c r="M31978"/>
      <c r="N31978"/>
    </row>
    <row r="31979" spans="1:14" x14ac:dyDescent="0.3">
      <c r="A31979" s="86">
        <f t="shared" si="499"/>
        <v>31971</v>
      </c>
      <c r="B31979" s="17"/>
      <c r="C31979" s="17"/>
      <c r="D31979"/>
      <c r="E31979"/>
      <c r="F31979"/>
      <c r="G31979"/>
      <c r="H31979"/>
      <c r="I31979"/>
      <c r="J31979"/>
      <c r="K31979"/>
      <c r="L31979"/>
      <c r="M31979"/>
      <c r="N31979"/>
    </row>
    <row r="31980" spans="1:14" x14ac:dyDescent="0.3">
      <c r="A31980" s="86">
        <f t="shared" si="499"/>
        <v>31972</v>
      </c>
      <c r="B31980" s="17"/>
      <c r="C31980" s="17"/>
      <c r="D31980"/>
      <c r="E31980"/>
      <c r="F31980"/>
      <c r="G31980"/>
      <c r="H31980"/>
      <c r="I31980"/>
      <c r="J31980"/>
      <c r="K31980"/>
      <c r="L31980"/>
      <c r="M31980"/>
      <c r="N31980"/>
    </row>
    <row r="31981" spans="1:14" x14ac:dyDescent="0.3">
      <c r="A31981" s="86">
        <f t="shared" si="499"/>
        <v>31973</v>
      </c>
      <c r="B31981" s="17"/>
      <c r="C31981" s="17"/>
      <c r="D31981"/>
      <c r="E31981"/>
      <c r="F31981"/>
      <c r="G31981"/>
      <c r="H31981"/>
      <c r="I31981"/>
      <c r="J31981"/>
      <c r="K31981"/>
      <c r="L31981"/>
      <c r="M31981"/>
      <c r="N31981"/>
    </row>
    <row r="31982" spans="1:14" x14ac:dyDescent="0.3">
      <c r="A31982" s="86">
        <f t="shared" si="499"/>
        <v>31974</v>
      </c>
      <c r="B31982" s="17"/>
      <c r="C31982" s="17"/>
      <c r="D31982"/>
      <c r="E31982"/>
      <c r="F31982"/>
      <c r="G31982"/>
      <c r="H31982"/>
      <c r="I31982"/>
      <c r="J31982"/>
      <c r="K31982"/>
      <c r="L31982"/>
      <c r="M31982"/>
      <c r="N31982"/>
    </row>
    <row r="31983" spans="1:14" x14ac:dyDescent="0.3">
      <c r="A31983" s="86">
        <f t="shared" si="499"/>
        <v>31975</v>
      </c>
      <c r="B31983" s="17"/>
      <c r="C31983" s="17"/>
      <c r="D31983"/>
      <c r="E31983"/>
      <c r="F31983"/>
      <c r="G31983"/>
      <c r="H31983"/>
      <c r="I31983"/>
      <c r="J31983"/>
      <c r="K31983"/>
      <c r="L31983"/>
      <c r="M31983"/>
      <c r="N31983"/>
    </row>
    <row r="31984" spans="1:14" x14ac:dyDescent="0.3">
      <c r="A31984" s="86">
        <f t="shared" si="499"/>
        <v>31976</v>
      </c>
      <c r="B31984" s="17"/>
      <c r="C31984" s="17"/>
      <c r="D31984"/>
      <c r="E31984"/>
      <c r="F31984"/>
      <c r="G31984"/>
      <c r="H31984"/>
      <c r="I31984"/>
      <c r="J31984"/>
      <c r="K31984"/>
      <c r="L31984"/>
      <c r="M31984"/>
      <c r="N31984"/>
    </row>
    <row r="31985" spans="1:14" x14ac:dyDescent="0.3">
      <c r="A31985" s="86">
        <f t="shared" si="499"/>
        <v>31977</v>
      </c>
      <c r="B31985" s="17"/>
      <c r="C31985" s="17"/>
      <c r="D31985"/>
      <c r="E31985"/>
      <c r="F31985"/>
      <c r="G31985"/>
      <c r="H31985"/>
      <c r="I31985"/>
      <c r="J31985"/>
      <c r="K31985"/>
      <c r="L31985"/>
      <c r="M31985"/>
      <c r="N31985"/>
    </row>
    <row r="31986" spans="1:14" x14ac:dyDescent="0.3">
      <c r="A31986" s="86">
        <f t="shared" si="499"/>
        <v>31978</v>
      </c>
      <c r="B31986" s="17"/>
      <c r="C31986" s="17"/>
      <c r="D31986"/>
      <c r="E31986"/>
      <c r="F31986"/>
      <c r="G31986"/>
      <c r="H31986"/>
      <c r="I31986"/>
      <c r="J31986"/>
      <c r="K31986"/>
      <c r="L31986"/>
      <c r="M31986"/>
      <c r="N31986"/>
    </row>
    <row r="31987" spans="1:14" x14ac:dyDescent="0.3">
      <c r="A31987" s="86">
        <f t="shared" si="499"/>
        <v>31979</v>
      </c>
      <c r="B31987" s="17"/>
      <c r="C31987" s="17"/>
      <c r="D31987"/>
      <c r="E31987"/>
      <c r="F31987"/>
      <c r="G31987"/>
      <c r="H31987"/>
      <c r="I31987"/>
      <c r="J31987"/>
      <c r="K31987"/>
      <c r="L31987"/>
      <c r="M31987"/>
      <c r="N31987"/>
    </row>
    <row r="31988" spans="1:14" x14ac:dyDescent="0.3">
      <c r="A31988" s="86">
        <f t="shared" si="499"/>
        <v>31980</v>
      </c>
      <c r="B31988" s="17"/>
      <c r="C31988" s="17"/>
      <c r="D31988"/>
      <c r="E31988"/>
      <c r="F31988"/>
      <c r="G31988"/>
      <c r="H31988"/>
      <c r="I31988"/>
      <c r="J31988"/>
      <c r="K31988"/>
      <c r="L31988"/>
      <c r="M31988"/>
      <c r="N31988"/>
    </row>
    <row r="31989" spans="1:14" x14ac:dyDescent="0.3">
      <c r="A31989" s="86">
        <f t="shared" si="499"/>
        <v>31981</v>
      </c>
      <c r="B31989" s="17"/>
      <c r="C31989" s="17"/>
      <c r="D31989"/>
      <c r="E31989"/>
      <c r="F31989"/>
      <c r="G31989"/>
      <c r="H31989"/>
      <c r="I31989"/>
      <c r="J31989"/>
      <c r="K31989"/>
      <c r="L31989"/>
      <c r="M31989"/>
      <c r="N31989"/>
    </row>
    <row r="31990" spans="1:14" x14ac:dyDescent="0.3">
      <c r="A31990" s="86">
        <f t="shared" si="499"/>
        <v>31982</v>
      </c>
      <c r="B31990" s="17"/>
      <c r="C31990" s="17"/>
      <c r="D31990"/>
      <c r="E31990"/>
      <c r="F31990"/>
      <c r="G31990"/>
      <c r="H31990"/>
      <c r="I31990"/>
      <c r="J31990"/>
      <c r="K31990"/>
      <c r="L31990"/>
      <c r="M31990"/>
      <c r="N31990"/>
    </row>
    <row r="31991" spans="1:14" x14ac:dyDescent="0.3">
      <c r="A31991" s="86">
        <f t="shared" si="499"/>
        <v>31983</v>
      </c>
      <c r="B31991" s="17"/>
      <c r="C31991" s="17"/>
      <c r="D31991"/>
      <c r="E31991"/>
      <c r="F31991"/>
      <c r="G31991"/>
      <c r="H31991"/>
      <c r="I31991"/>
      <c r="J31991"/>
      <c r="K31991"/>
      <c r="L31991"/>
      <c r="M31991"/>
      <c r="N31991"/>
    </row>
    <row r="31992" spans="1:14" x14ac:dyDescent="0.3">
      <c r="A31992" s="86">
        <f t="shared" si="499"/>
        <v>31984</v>
      </c>
      <c r="B31992" s="17"/>
      <c r="C31992" s="17"/>
      <c r="D31992"/>
      <c r="E31992"/>
      <c r="F31992"/>
      <c r="G31992"/>
      <c r="H31992"/>
      <c r="I31992"/>
      <c r="J31992"/>
      <c r="K31992"/>
      <c r="L31992"/>
      <c r="M31992"/>
      <c r="N31992"/>
    </row>
    <row r="31993" spans="1:14" x14ac:dyDescent="0.3">
      <c r="A31993" s="86">
        <f t="shared" si="499"/>
        <v>31985</v>
      </c>
      <c r="B31993" s="17"/>
      <c r="C31993" s="17"/>
      <c r="D31993"/>
      <c r="E31993"/>
      <c r="F31993"/>
      <c r="G31993"/>
      <c r="H31993"/>
      <c r="I31993"/>
      <c r="J31993"/>
      <c r="K31993"/>
      <c r="L31993"/>
      <c r="M31993"/>
      <c r="N31993"/>
    </row>
    <row r="31994" spans="1:14" x14ac:dyDescent="0.3">
      <c r="A31994" s="86">
        <f t="shared" si="499"/>
        <v>31986</v>
      </c>
      <c r="B31994" s="17"/>
      <c r="C31994" s="17"/>
      <c r="D31994"/>
      <c r="E31994"/>
      <c r="F31994"/>
      <c r="G31994"/>
      <c r="H31994"/>
      <c r="I31994"/>
      <c r="J31994"/>
      <c r="K31994"/>
      <c r="L31994"/>
      <c r="M31994"/>
      <c r="N31994"/>
    </row>
    <row r="31995" spans="1:14" x14ac:dyDescent="0.3">
      <c r="A31995" s="86">
        <f t="shared" si="499"/>
        <v>31987</v>
      </c>
      <c r="B31995" s="17"/>
      <c r="C31995" s="17"/>
      <c r="D31995"/>
      <c r="E31995"/>
      <c r="F31995"/>
      <c r="G31995"/>
      <c r="H31995"/>
      <c r="I31995"/>
      <c r="J31995"/>
      <c r="K31995"/>
      <c r="L31995"/>
      <c r="M31995"/>
      <c r="N31995"/>
    </row>
    <row r="31996" spans="1:14" x14ac:dyDescent="0.3">
      <c r="A31996" s="86">
        <f t="shared" si="499"/>
        <v>31988</v>
      </c>
      <c r="B31996" s="17"/>
      <c r="C31996" s="17"/>
      <c r="D31996"/>
      <c r="E31996"/>
      <c r="F31996"/>
      <c r="G31996"/>
      <c r="H31996"/>
      <c r="I31996"/>
      <c r="J31996"/>
      <c r="K31996"/>
      <c r="L31996"/>
      <c r="M31996"/>
      <c r="N31996"/>
    </row>
    <row r="31997" spans="1:14" x14ac:dyDescent="0.3">
      <c r="A31997" s="86">
        <f t="shared" si="499"/>
        <v>31989</v>
      </c>
      <c r="B31997" s="17"/>
      <c r="C31997" s="17"/>
      <c r="D31997"/>
      <c r="E31997"/>
      <c r="F31997"/>
      <c r="G31997"/>
      <c r="H31997"/>
      <c r="I31997"/>
      <c r="J31997"/>
      <c r="K31997"/>
      <c r="L31997"/>
      <c r="M31997"/>
      <c r="N31997"/>
    </row>
    <row r="31998" spans="1:14" x14ac:dyDescent="0.3">
      <c r="A31998" s="86">
        <f t="shared" si="499"/>
        <v>31990</v>
      </c>
      <c r="B31998" s="17"/>
      <c r="C31998" s="17"/>
      <c r="D31998"/>
      <c r="E31998"/>
      <c r="F31998"/>
      <c r="G31998"/>
      <c r="H31998"/>
      <c r="I31998"/>
      <c r="J31998"/>
      <c r="K31998"/>
      <c r="L31998"/>
      <c r="M31998"/>
      <c r="N31998"/>
    </row>
    <row r="31999" spans="1:14" x14ac:dyDescent="0.3">
      <c r="A31999" s="86">
        <f t="shared" si="499"/>
        <v>31991</v>
      </c>
      <c r="B31999" s="17"/>
      <c r="C31999" s="17"/>
      <c r="D31999"/>
      <c r="E31999"/>
      <c r="F31999"/>
      <c r="G31999"/>
      <c r="H31999"/>
      <c r="I31999"/>
      <c r="J31999"/>
      <c r="K31999"/>
      <c r="L31999"/>
      <c r="M31999"/>
      <c r="N31999"/>
    </row>
    <row r="32000" spans="1:14" x14ac:dyDescent="0.3">
      <c r="A32000" s="86">
        <f t="shared" si="499"/>
        <v>31992</v>
      </c>
      <c r="B32000" s="17"/>
      <c r="C32000" s="17"/>
      <c r="D32000"/>
      <c r="E32000"/>
      <c r="F32000"/>
      <c r="G32000"/>
      <c r="H32000"/>
      <c r="I32000"/>
      <c r="J32000"/>
      <c r="K32000"/>
      <c r="L32000"/>
      <c r="M32000"/>
      <c r="N32000"/>
    </row>
    <row r="32001" spans="1:14" x14ac:dyDescent="0.3">
      <c r="A32001" s="86">
        <f t="shared" si="499"/>
        <v>31993</v>
      </c>
      <c r="B32001" s="17"/>
      <c r="C32001" s="17"/>
      <c r="D32001"/>
      <c r="E32001"/>
      <c r="F32001"/>
      <c r="G32001"/>
      <c r="H32001"/>
      <c r="I32001"/>
      <c r="J32001"/>
      <c r="K32001"/>
      <c r="L32001"/>
      <c r="M32001"/>
      <c r="N32001"/>
    </row>
    <row r="32002" spans="1:14" x14ac:dyDescent="0.3">
      <c r="A32002" s="86">
        <f t="shared" si="499"/>
        <v>31994</v>
      </c>
      <c r="B32002" s="17"/>
      <c r="C32002" s="17"/>
      <c r="D32002"/>
      <c r="E32002"/>
      <c r="F32002"/>
      <c r="G32002"/>
      <c r="H32002"/>
      <c r="I32002"/>
      <c r="J32002"/>
      <c r="K32002"/>
      <c r="L32002"/>
      <c r="M32002"/>
      <c r="N32002"/>
    </row>
    <row r="32003" spans="1:14" x14ac:dyDescent="0.3">
      <c r="A32003" s="86">
        <f t="shared" si="499"/>
        <v>31995</v>
      </c>
      <c r="B32003" s="17"/>
      <c r="C32003" s="17"/>
      <c r="D32003"/>
      <c r="E32003"/>
      <c r="F32003"/>
      <c r="G32003"/>
      <c r="H32003"/>
      <c r="I32003"/>
      <c r="J32003"/>
      <c r="K32003"/>
      <c r="L32003"/>
      <c r="M32003"/>
      <c r="N32003"/>
    </row>
    <row r="32004" spans="1:14" x14ac:dyDescent="0.3">
      <c r="A32004" s="86">
        <f t="shared" si="499"/>
        <v>31996</v>
      </c>
      <c r="B32004" s="17"/>
      <c r="C32004" s="17"/>
      <c r="D32004"/>
      <c r="E32004"/>
      <c r="F32004"/>
      <c r="G32004"/>
      <c r="H32004"/>
      <c r="I32004"/>
      <c r="J32004"/>
      <c r="K32004"/>
      <c r="L32004"/>
      <c r="M32004"/>
      <c r="N32004"/>
    </row>
    <row r="32005" spans="1:14" x14ac:dyDescent="0.3">
      <c r="A32005" s="86">
        <f t="shared" si="499"/>
        <v>31997</v>
      </c>
      <c r="B32005" s="17"/>
      <c r="C32005" s="17"/>
      <c r="D32005"/>
      <c r="E32005"/>
      <c r="F32005"/>
      <c r="G32005"/>
      <c r="H32005"/>
      <c r="I32005"/>
      <c r="J32005"/>
      <c r="K32005"/>
      <c r="L32005"/>
      <c r="M32005"/>
      <c r="N32005"/>
    </row>
    <row r="32006" spans="1:14" x14ac:dyDescent="0.3">
      <c r="A32006" s="86">
        <f t="shared" si="499"/>
        <v>31998</v>
      </c>
      <c r="B32006" s="17"/>
      <c r="C32006" s="17"/>
      <c r="D32006"/>
      <c r="E32006"/>
      <c r="F32006"/>
      <c r="G32006"/>
      <c r="H32006"/>
      <c r="I32006"/>
      <c r="J32006"/>
      <c r="K32006"/>
      <c r="L32006"/>
      <c r="M32006"/>
      <c r="N32006"/>
    </row>
    <row r="32007" spans="1:14" x14ac:dyDescent="0.3">
      <c r="A32007" s="86">
        <f t="shared" si="499"/>
        <v>31999</v>
      </c>
      <c r="B32007" s="17"/>
      <c r="C32007" s="17"/>
      <c r="D32007"/>
      <c r="E32007"/>
      <c r="F32007"/>
      <c r="G32007"/>
      <c r="H32007"/>
      <c r="I32007"/>
      <c r="J32007"/>
      <c r="K32007"/>
      <c r="L32007"/>
      <c r="M32007"/>
      <c r="N32007"/>
    </row>
    <row r="32008" spans="1:14" x14ac:dyDescent="0.3">
      <c r="A32008" s="86">
        <f t="shared" si="499"/>
        <v>32000</v>
      </c>
      <c r="B32008" s="17"/>
      <c r="C32008" s="17"/>
      <c r="D32008"/>
      <c r="E32008"/>
      <c r="F32008"/>
      <c r="G32008"/>
      <c r="H32008"/>
      <c r="I32008"/>
      <c r="J32008"/>
      <c r="K32008"/>
      <c r="L32008"/>
      <c r="M32008"/>
      <c r="N32008"/>
    </row>
    <row r="32009" spans="1:14" x14ac:dyDescent="0.3">
      <c r="A32009" s="86">
        <f t="shared" si="499"/>
        <v>32001</v>
      </c>
      <c r="B32009" s="17"/>
      <c r="C32009" s="17"/>
      <c r="D32009"/>
      <c r="E32009"/>
      <c r="F32009"/>
      <c r="G32009"/>
      <c r="H32009"/>
      <c r="I32009"/>
      <c r="J32009"/>
      <c r="K32009"/>
      <c r="L32009"/>
      <c r="M32009"/>
      <c r="N32009"/>
    </row>
    <row r="32010" spans="1:14" x14ac:dyDescent="0.3">
      <c r="A32010" s="86">
        <f t="shared" si="499"/>
        <v>32002</v>
      </c>
      <c r="B32010" s="17"/>
      <c r="C32010" s="17"/>
      <c r="D32010"/>
      <c r="E32010"/>
      <c r="F32010"/>
      <c r="G32010"/>
      <c r="H32010"/>
      <c r="I32010"/>
      <c r="J32010"/>
      <c r="K32010"/>
      <c r="L32010"/>
      <c r="M32010"/>
      <c r="N32010"/>
    </row>
    <row r="32011" spans="1:14" x14ac:dyDescent="0.3">
      <c r="A32011" s="86">
        <f t="shared" ref="A32011:A32074" si="500">A32010+1</f>
        <v>32003</v>
      </c>
      <c r="B32011" s="17"/>
      <c r="C32011" s="17"/>
      <c r="D32011"/>
      <c r="E32011"/>
      <c r="F32011"/>
      <c r="G32011"/>
      <c r="H32011"/>
      <c r="I32011"/>
      <c r="J32011"/>
      <c r="K32011"/>
      <c r="L32011"/>
      <c r="M32011"/>
      <c r="N32011"/>
    </row>
    <row r="32012" spans="1:14" x14ac:dyDescent="0.3">
      <c r="A32012" s="86">
        <f t="shared" si="500"/>
        <v>32004</v>
      </c>
      <c r="B32012" s="17"/>
      <c r="C32012" s="17"/>
      <c r="D32012"/>
      <c r="E32012"/>
      <c r="F32012"/>
      <c r="G32012"/>
      <c r="H32012"/>
      <c r="I32012"/>
      <c r="J32012"/>
      <c r="K32012"/>
      <c r="L32012"/>
      <c r="M32012"/>
      <c r="N32012"/>
    </row>
    <row r="32013" spans="1:14" x14ac:dyDescent="0.3">
      <c r="A32013" s="86">
        <f t="shared" si="500"/>
        <v>32005</v>
      </c>
      <c r="B32013" s="17"/>
      <c r="C32013" s="17"/>
      <c r="D32013"/>
      <c r="E32013"/>
      <c r="F32013"/>
      <c r="G32013"/>
      <c r="H32013"/>
      <c r="I32013"/>
      <c r="J32013"/>
      <c r="K32013"/>
      <c r="L32013"/>
      <c r="M32013"/>
      <c r="N32013"/>
    </row>
    <row r="32014" spans="1:14" x14ac:dyDescent="0.3">
      <c r="A32014" s="86">
        <f t="shared" si="500"/>
        <v>32006</v>
      </c>
      <c r="B32014" s="17"/>
      <c r="C32014" s="17"/>
      <c r="D32014"/>
      <c r="E32014"/>
      <c r="F32014"/>
      <c r="G32014"/>
      <c r="H32014"/>
      <c r="I32014"/>
      <c r="J32014"/>
      <c r="K32014"/>
      <c r="L32014"/>
      <c r="M32014"/>
      <c r="N32014"/>
    </row>
    <row r="32015" spans="1:14" x14ac:dyDescent="0.3">
      <c r="A32015" s="86">
        <f t="shared" si="500"/>
        <v>32007</v>
      </c>
      <c r="B32015" s="17"/>
      <c r="C32015" s="17"/>
      <c r="D32015"/>
      <c r="E32015"/>
      <c r="F32015"/>
      <c r="G32015"/>
      <c r="H32015"/>
      <c r="I32015"/>
      <c r="J32015"/>
      <c r="K32015"/>
      <c r="L32015"/>
      <c r="M32015"/>
      <c r="N32015"/>
    </row>
    <row r="32016" spans="1:14" x14ac:dyDescent="0.3">
      <c r="A32016" s="86">
        <f t="shared" si="500"/>
        <v>32008</v>
      </c>
      <c r="B32016" s="17"/>
      <c r="C32016" s="17"/>
      <c r="D32016"/>
      <c r="E32016"/>
      <c r="F32016"/>
      <c r="G32016"/>
      <c r="H32016"/>
      <c r="I32016"/>
      <c r="J32016"/>
      <c r="K32016"/>
      <c r="L32016"/>
      <c r="M32016"/>
      <c r="N32016"/>
    </row>
    <row r="32017" spans="1:14" x14ac:dyDescent="0.3">
      <c r="A32017" s="86">
        <f t="shared" si="500"/>
        <v>32009</v>
      </c>
      <c r="B32017" s="17"/>
      <c r="C32017" s="17"/>
      <c r="D32017"/>
      <c r="E32017"/>
      <c r="F32017"/>
      <c r="G32017"/>
      <c r="H32017"/>
      <c r="I32017"/>
      <c r="J32017"/>
      <c r="K32017"/>
      <c r="L32017"/>
      <c r="M32017"/>
      <c r="N32017"/>
    </row>
    <row r="32018" spans="1:14" x14ac:dyDescent="0.3">
      <c r="A32018" s="86">
        <f t="shared" si="500"/>
        <v>32010</v>
      </c>
      <c r="B32018" s="17"/>
      <c r="C32018" s="17"/>
      <c r="D32018"/>
      <c r="E32018"/>
      <c r="F32018"/>
      <c r="G32018"/>
      <c r="H32018"/>
      <c r="I32018"/>
      <c r="J32018"/>
      <c r="K32018"/>
      <c r="L32018"/>
      <c r="M32018"/>
      <c r="N32018"/>
    </row>
    <row r="32019" spans="1:14" x14ac:dyDescent="0.3">
      <c r="A32019" s="86">
        <f t="shared" si="500"/>
        <v>32011</v>
      </c>
      <c r="B32019" s="17"/>
      <c r="C32019" s="17"/>
      <c r="D32019"/>
      <c r="E32019"/>
      <c r="F32019"/>
      <c r="G32019"/>
      <c r="H32019"/>
      <c r="I32019"/>
      <c r="J32019"/>
      <c r="K32019"/>
      <c r="L32019"/>
      <c r="M32019"/>
      <c r="N32019"/>
    </row>
    <row r="32020" spans="1:14" x14ac:dyDescent="0.3">
      <c r="A32020" s="86">
        <f t="shared" si="500"/>
        <v>32012</v>
      </c>
      <c r="B32020" s="17"/>
      <c r="C32020" s="17"/>
      <c r="D32020"/>
      <c r="E32020"/>
      <c r="F32020"/>
      <c r="G32020"/>
      <c r="H32020"/>
      <c r="I32020"/>
      <c r="J32020"/>
      <c r="K32020"/>
      <c r="L32020"/>
      <c r="M32020"/>
      <c r="N32020"/>
    </row>
    <row r="32021" spans="1:14" x14ac:dyDescent="0.3">
      <c r="A32021" s="86">
        <f t="shared" si="500"/>
        <v>32013</v>
      </c>
      <c r="B32021" s="17"/>
      <c r="C32021" s="17"/>
      <c r="D32021"/>
      <c r="E32021"/>
      <c r="F32021"/>
      <c r="G32021"/>
      <c r="H32021"/>
      <c r="I32021"/>
      <c r="J32021"/>
      <c r="K32021"/>
      <c r="L32021"/>
      <c r="M32021"/>
      <c r="N32021"/>
    </row>
    <row r="32022" spans="1:14" x14ac:dyDescent="0.3">
      <c r="A32022" s="86">
        <f t="shared" si="500"/>
        <v>32014</v>
      </c>
      <c r="B32022" s="17"/>
      <c r="C32022" s="17"/>
      <c r="D32022"/>
      <c r="E32022"/>
      <c r="F32022"/>
      <c r="G32022"/>
      <c r="H32022"/>
      <c r="I32022"/>
      <c r="J32022"/>
      <c r="K32022"/>
      <c r="L32022"/>
      <c r="M32022"/>
      <c r="N32022"/>
    </row>
    <row r="32023" spans="1:14" x14ac:dyDescent="0.3">
      <c r="A32023" s="86">
        <f t="shared" si="500"/>
        <v>32015</v>
      </c>
      <c r="B32023" s="17"/>
      <c r="C32023" s="17"/>
      <c r="D32023"/>
      <c r="E32023"/>
      <c r="F32023"/>
      <c r="G32023"/>
      <c r="H32023"/>
      <c r="I32023"/>
      <c r="J32023"/>
      <c r="K32023"/>
      <c r="L32023"/>
      <c r="M32023"/>
      <c r="N32023"/>
    </row>
    <row r="32024" spans="1:14" x14ac:dyDescent="0.3">
      <c r="A32024" s="86">
        <f t="shared" si="500"/>
        <v>32016</v>
      </c>
      <c r="B32024" s="17"/>
      <c r="C32024" s="17"/>
      <c r="D32024"/>
      <c r="E32024"/>
      <c r="F32024"/>
      <c r="G32024"/>
      <c r="H32024"/>
      <c r="I32024"/>
      <c r="J32024"/>
      <c r="K32024"/>
      <c r="L32024"/>
      <c r="M32024"/>
      <c r="N32024"/>
    </row>
    <row r="32025" spans="1:14" x14ac:dyDescent="0.3">
      <c r="A32025" s="86">
        <f t="shared" si="500"/>
        <v>32017</v>
      </c>
      <c r="B32025" s="17"/>
      <c r="C32025" s="17"/>
      <c r="D32025"/>
      <c r="E32025"/>
      <c r="F32025"/>
      <c r="G32025"/>
      <c r="H32025"/>
      <c r="I32025"/>
      <c r="J32025"/>
      <c r="K32025"/>
      <c r="L32025"/>
      <c r="M32025"/>
      <c r="N32025"/>
    </row>
    <row r="32026" spans="1:14" x14ac:dyDescent="0.3">
      <c r="A32026" s="86">
        <f t="shared" si="500"/>
        <v>32018</v>
      </c>
      <c r="B32026" s="17"/>
      <c r="C32026" s="17"/>
      <c r="D32026"/>
      <c r="E32026"/>
      <c r="F32026"/>
      <c r="G32026"/>
      <c r="H32026"/>
      <c r="I32026"/>
      <c r="J32026"/>
      <c r="K32026"/>
      <c r="L32026"/>
      <c r="M32026"/>
      <c r="N32026"/>
    </row>
    <row r="32027" spans="1:14" x14ac:dyDescent="0.3">
      <c r="A32027" s="86">
        <f t="shared" si="500"/>
        <v>32019</v>
      </c>
      <c r="B32027" s="17"/>
      <c r="C32027" s="17"/>
      <c r="D32027"/>
      <c r="E32027"/>
      <c r="F32027"/>
      <c r="G32027"/>
      <c r="H32027"/>
      <c r="I32027"/>
      <c r="J32027"/>
      <c r="K32027"/>
      <c r="L32027"/>
      <c r="M32027"/>
      <c r="N32027"/>
    </row>
    <row r="32028" spans="1:14" x14ac:dyDescent="0.3">
      <c r="A32028" s="86">
        <f t="shared" si="500"/>
        <v>32020</v>
      </c>
      <c r="B32028" s="17"/>
      <c r="C32028" s="17"/>
      <c r="D32028"/>
      <c r="E32028"/>
      <c r="F32028"/>
      <c r="G32028"/>
      <c r="H32028"/>
      <c r="I32028"/>
      <c r="J32028"/>
      <c r="K32028"/>
      <c r="L32028"/>
      <c r="M32028"/>
      <c r="N32028"/>
    </row>
    <row r="32029" spans="1:14" x14ac:dyDescent="0.3">
      <c r="A32029" s="86">
        <f t="shared" si="500"/>
        <v>32021</v>
      </c>
      <c r="B32029" s="17"/>
      <c r="C32029" s="17"/>
      <c r="D32029"/>
      <c r="E32029"/>
      <c r="F32029"/>
      <c r="G32029"/>
      <c r="H32029"/>
      <c r="I32029"/>
      <c r="J32029"/>
      <c r="K32029"/>
      <c r="L32029"/>
      <c r="M32029"/>
      <c r="N32029"/>
    </row>
    <row r="32030" spans="1:14" x14ac:dyDescent="0.3">
      <c r="A32030" s="86">
        <f t="shared" si="500"/>
        <v>32022</v>
      </c>
      <c r="B32030" s="17"/>
      <c r="C32030" s="17"/>
      <c r="D32030"/>
      <c r="E32030"/>
      <c r="F32030"/>
      <c r="G32030"/>
      <c r="H32030"/>
      <c r="I32030"/>
      <c r="J32030"/>
      <c r="K32030"/>
      <c r="L32030"/>
      <c r="M32030"/>
      <c r="N32030"/>
    </row>
    <row r="32031" spans="1:14" x14ac:dyDescent="0.3">
      <c r="A32031" s="86">
        <f t="shared" si="500"/>
        <v>32023</v>
      </c>
      <c r="B32031" s="17"/>
      <c r="C32031" s="17"/>
      <c r="D32031"/>
      <c r="E32031"/>
      <c r="F32031"/>
      <c r="G32031"/>
      <c r="H32031"/>
      <c r="I32031"/>
      <c r="J32031"/>
      <c r="K32031"/>
      <c r="L32031"/>
      <c r="M32031"/>
      <c r="N32031"/>
    </row>
    <row r="32032" spans="1:14" x14ac:dyDescent="0.3">
      <c r="A32032" s="86">
        <f t="shared" si="500"/>
        <v>32024</v>
      </c>
      <c r="B32032" s="17"/>
      <c r="C32032" s="17"/>
      <c r="D32032"/>
      <c r="E32032"/>
      <c r="F32032"/>
      <c r="G32032"/>
      <c r="H32032"/>
      <c r="I32032"/>
      <c r="J32032"/>
      <c r="K32032"/>
      <c r="L32032"/>
      <c r="M32032"/>
      <c r="N32032"/>
    </row>
    <row r="32033" spans="1:14" x14ac:dyDescent="0.3">
      <c r="A32033" s="86">
        <f t="shared" si="500"/>
        <v>32025</v>
      </c>
      <c r="B32033" s="17"/>
      <c r="C32033" s="17"/>
      <c r="D32033"/>
      <c r="E32033"/>
      <c r="F32033"/>
      <c r="G32033"/>
      <c r="H32033"/>
      <c r="I32033"/>
      <c r="J32033"/>
      <c r="K32033"/>
      <c r="L32033"/>
      <c r="M32033"/>
      <c r="N32033"/>
    </row>
    <row r="32034" spans="1:14" x14ac:dyDescent="0.3">
      <c r="A32034" s="86">
        <f t="shared" si="500"/>
        <v>32026</v>
      </c>
      <c r="B32034" s="17"/>
      <c r="C32034" s="17"/>
      <c r="D32034"/>
      <c r="E32034"/>
      <c r="F32034"/>
      <c r="G32034"/>
      <c r="H32034"/>
      <c r="I32034"/>
      <c r="J32034"/>
      <c r="K32034"/>
      <c r="L32034"/>
      <c r="M32034"/>
      <c r="N32034"/>
    </row>
    <row r="32035" spans="1:14" x14ac:dyDescent="0.3">
      <c r="A32035" s="86">
        <f t="shared" si="500"/>
        <v>32027</v>
      </c>
      <c r="B32035" s="17"/>
      <c r="C32035" s="17"/>
      <c r="D32035"/>
      <c r="E32035"/>
      <c r="F32035"/>
      <c r="G32035"/>
      <c r="H32035"/>
      <c r="I32035"/>
      <c r="J32035"/>
      <c r="K32035"/>
      <c r="L32035"/>
      <c r="M32035"/>
      <c r="N32035"/>
    </row>
    <row r="32036" spans="1:14" x14ac:dyDescent="0.3">
      <c r="A32036" s="86">
        <f t="shared" si="500"/>
        <v>32028</v>
      </c>
      <c r="B32036" s="17"/>
      <c r="C32036" s="17"/>
      <c r="D32036"/>
      <c r="E32036"/>
      <c r="F32036"/>
      <c r="G32036"/>
      <c r="H32036"/>
      <c r="I32036"/>
      <c r="J32036"/>
      <c r="K32036"/>
      <c r="L32036"/>
      <c r="M32036"/>
      <c r="N32036"/>
    </row>
    <row r="32037" spans="1:14" x14ac:dyDescent="0.3">
      <c r="A32037" s="86">
        <f t="shared" si="500"/>
        <v>32029</v>
      </c>
      <c r="B32037" s="17"/>
      <c r="C32037" s="17"/>
      <c r="D32037"/>
      <c r="E32037"/>
      <c r="F32037"/>
      <c r="G32037"/>
      <c r="H32037"/>
      <c r="I32037"/>
      <c r="J32037"/>
      <c r="K32037"/>
      <c r="L32037"/>
      <c r="M32037"/>
      <c r="N32037"/>
    </row>
    <row r="32038" spans="1:14" x14ac:dyDescent="0.3">
      <c r="A32038" s="86">
        <f t="shared" si="500"/>
        <v>32030</v>
      </c>
      <c r="B32038" s="17"/>
      <c r="C32038" s="17"/>
      <c r="D32038"/>
      <c r="E32038"/>
      <c r="F32038"/>
      <c r="G32038"/>
      <c r="H32038"/>
      <c r="I32038"/>
      <c r="J32038"/>
      <c r="K32038"/>
      <c r="L32038"/>
      <c r="M32038"/>
      <c r="N32038"/>
    </row>
    <row r="32039" spans="1:14" x14ac:dyDescent="0.3">
      <c r="A32039" s="86">
        <f t="shared" si="500"/>
        <v>32031</v>
      </c>
      <c r="B32039" s="17"/>
      <c r="C32039" s="17"/>
      <c r="D32039"/>
      <c r="E32039"/>
      <c r="F32039"/>
      <c r="G32039"/>
      <c r="H32039"/>
      <c r="I32039"/>
      <c r="J32039"/>
      <c r="K32039"/>
      <c r="L32039"/>
      <c r="M32039"/>
      <c r="N32039"/>
    </row>
    <row r="32040" spans="1:14" x14ac:dyDescent="0.3">
      <c r="A32040" s="86">
        <f t="shared" si="500"/>
        <v>32032</v>
      </c>
      <c r="B32040" s="17"/>
      <c r="C32040" s="17"/>
      <c r="D32040"/>
      <c r="E32040"/>
      <c r="F32040"/>
      <c r="G32040"/>
      <c r="H32040"/>
      <c r="I32040"/>
      <c r="J32040"/>
      <c r="K32040"/>
      <c r="L32040"/>
      <c r="M32040"/>
      <c r="N32040"/>
    </row>
    <row r="32041" spans="1:14" x14ac:dyDescent="0.3">
      <c r="A32041" s="86">
        <f t="shared" si="500"/>
        <v>32033</v>
      </c>
      <c r="B32041" s="17"/>
      <c r="C32041" s="17"/>
      <c r="D32041"/>
      <c r="E32041"/>
      <c r="F32041"/>
      <c r="G32041"/>
      <c r="H32041"/>
      <c r="I32041"/>
      <c r="J32041"/>
      <c r="K32041"/>
      <c r="L32041"/>
      <c r="M32041"/>
      <c r="N32041"/>
    </row>
    <row r="32042" spans="1:14" x14ac:dyDescent="0.3">
      <c r="A32042" s="86">
        <f t="shared" si="500"/>
        <v>32034</v>
      </c>
      <c r="B32042" s="17"/>
      <c r="C32042" s="17"/>
      <c r="D32042"/>
      <c r="E32042"/>
      <c r="F32042"/>
      <c r="G32042"/>
      <c r="H32042"/>
      <c r="I32042"/>
      <c r="J32042"/>
      <c r="K32042"/>
      <c r="L32042"/>
      <c r="M32042"/>
      <c r="N32042"/>
    </row>
    <row r="32043" spans="1:14" x14ac:dyDescent="0.3">
      <c r="A32043" s="86">
        <f t="shared" si="500"/>
        <v>32035</v>
      </c>
      <c r="B32043" s="17"/>
      <c r="C32043" s="17"/>
      <c r="D32043"/>
      <c r="E32043"/>
      <c r="F32043"/>
      <c r="G32043"/>
      <c r="H32043"/>
      <c r="I32043"/>
      <c r="J32043"/>
      <c r="K32043"/>
      <c r="L32043"/>
      <c r="M32043"/>
      <c r="N32043"/>
    </row>
    <row r="32044" spans="1:14" x14ac:dyDescent="0.3">
      <c r="A32044" s="86">
        <f t="shared" si="500"/>
        <v>32036</v>
      </c>
      <c r="B32044" s="17"/>
      <c r="C32044" s="17"/>
      <c r="D32044"/>
      <c r="E32044"/>
      <c r="F32044"/>
      <c r="G32044"/>
      <c r="H32044"/>
      <c r="I32044"/>
      <c r="J32044"/>
      <c r="K32044"/>
      <c r="L32044"/>
      <c r="M32044"/>
      <c r="N32044"/>
    </row>
    <row r="32045" spans="1:14" x14ac:dyDescent="0.3">
      <c r="A32045" s="86">
        <f t="shared" si="500"/>
        <v>32037</v>
      </c>
      <c r="B32045" s="17"/>
      <c r="C32045" s="17"/>
      <c r="D32045"/>
      <c r="E32045"/>
      <c r="F32045"/>
      <c r="G32045"/>
      <c r="H32045"/>
      <c r="I32045"/>
      <c r="J32045"/>
      <c r="K32045"/>
      <c r="L32045"/>
      <c r="M32045"/>
      <c r="N32045"/>
    </row>
    <row r="32046" spans="1:14" x14ac:dyDescent="0.3">
      <c r="A32046" s="86">
        <f t="shared" si="500"/>
        <v>32038</v>
      </c>
      <c r="B32046" s="17"/>
      <c r="C32046" s="17"/>
      <c r="D32046"/>
      <c r="E32046"/>
      <c r="F32046"/>
      <c r="G32046"/>
      <c r="H32046"/>
      <c r="I32046"/>
      <c r="J32046"/>
      <c r="K32046"/>
      <c r="L32046"/>
      <c r="M32046"/>
      <c r="N32046"/>
    </row>
    <row r="32047" spans="1:14" x14ac:dyDescent="0.3">
      <c r="A32047" s="86">
        <f t="shared" si="500"/>
        <v>32039</v>
      </c>
      <c r="B32047" s="17"/>
      <c r="C32047" s="17"/>
      <c r="D32047"/>
      <c r="E32047"/>
      <c r="F32047"/>
      <c r="G32047"/>
      <c r="H32047"/>
      <c r="I32047"/>
      <c r="J32047"/>
      <c r="K32047"/>
      <c r="L32047"/>
      <c r="M32047"/>
      <c r="N32047"/>
    </row>
    <row r="32048" spans="1:14" x14ac:dyDescent="0.3">
      <c r="A32048" s="86">
        <f t="shared" si="500"/>
        <v>32040</v>
      </c>
      <c r="B32048" s="17"/>
      <c r="C32048" s="17"/>
      <c r="D32048"/>
      <c r="E32048"/>
      <c r="F32048"/>
      <c r="G32048"/>
      <c r="H32048"/>
      <c r="I32048"/>
      <c r="J32048"/>
      <c r="K32048"/>
      <c r="L32048"/>
      <c r="M32048"/>
      <c r="N32048"/>
    </row>
    <row r="32049" spans="1:14" x14ac:dyDescent="0.3">
      <c r="A32049" s="86">
        <f t="shared" si="500"/>
        <v>32041</v>
      </c>
      <c r="B32049" s="17"/>
      <c r="C32049" s="17"/>
      <c r="D32049"/>
      <c r="E32049"/>
      <c r="F32049"/>
      <c r="G32049"/>
      <c r="H32049"/>
      <c r="I32049"/>
      <c r="J32049"/>
      <c r="K32049"/>
      <c r="L32049"/>
      <c r="M32049"/>
      <c r="N32049"/>
    </row>
    <row r="32050" spans="1:14" x14ac:dyDescent="0.3">
      <c r="A32050" s="86">
        <f t="shared" si="500"/>
        <v>32042</v>
      </c>
      <c r="B32050" s="17"/>
      <c r="C32050" s="17"/>
      <c r="D32050"/>
      <c r="E32050"/>
      <c r="F32050"/>
      <c r="G32050"/>
      <c r="H32050"/>
      <c r="I32050"/>
      <c r="J32050"/>
      <c r="K32050"/>
      <c r="L32050"/>
      <c r="M32050"/>
      <c r="N32050"/>
    </row>
    <row r="32051" spans="1:14" x14ac:dyDescent="0.3">
      <c r="A32051" s="86">
        <f t="shared" si="500"/>
        <v>32043</v>
      </c>
      <c r="B32051" s="17"/>
      <c r="C32051" s="17"/>
      <c r="D32051"/>
      <c r="E32051"/>
      <c r="F32051"/>
      <c r="G32051"/>
      <c r="H32051"/>
      <c r="I32051"/>
      <c r="J32051"/>
      <c r="K32051"/>
      <c r="L32051"/>
      <c r="M32051"/>
      <c r="N32051"/>
    </row>
    <row r="32052" spans="1:14" x14ac:dyDescent="0.3">
      <c r="A32052" s="86">
        <f t="shared" si="500"/>
        <v>32044</v>
      </c>
      <c r="B32052" s="17"/>
      <c r="C32052" s="17"/>
      <c r="D32052"/>
      <c r="E32052"/>
      <c r="F32052"/>
      <c r="G32052"/>
      <c r="H32052"/>
      <c r="I32052"/>
      <c r="J32052"/>
      <c r="K32052"/>
      <c r="L32052"/>
      <c r="M32052"/>
      <c r="N32052"/>
    </row>
    <row r="32053" spans="1:14" x14ac:dyDescent="0.3">
      <c r="A32053" s="86">
        <f t="shared" si="500"/>
        <v>32045</v>
      </c>
      <c r="B32053" s="17"/>
      <c r="C32053" s="17"/>
      <c r="D32053"/>
      <c r="E32053"/>
      <c r="F32053"/>
      <c r="G32053"/>
      <c r="H32053"/>
      <c r="I32053"/>
      <c r="J32053"/>
      <c r="K32053"/>
      <c r="L32053"/>
      <c r="M32053"/>
      <c r="N32053"/>
    </row>
    <row r="32054" spans="1:14" x14ac:dyDescent="0.3">
      <c r="A32054" s="86">
        <f t="shared" si="500"/>
        <v>32046</v>
      </c>
      <c r="B32054" s="17"/>
      <c r="C32054" s="17"/>
      <c r="D32054"/>
      <c r="E32054"/>
      <c r="F32054"/>
      <c r="G32054"/>
      <c r="H32054"/>
      <c r="I32054"/>
      <c r="J32054"/>
      <c r="K32054"/>
      <c r="L32054"/>
      <c r="M32054"/>
      <c r="N32054"/>
    </row>
    <row r="32055" spans="1:14" x14ac:dyDescent="0.3">
      <c r="A32055" s="86">
        <f t="shared" si="500"/>
        <v>32047</v>
      </c>
      <c r="B32055" s="17"/>
      <c r="C32055" s="17"/>
      <c r="D32055"/>
      <c r="E32055"/>
      <c r="F32055"/>
      <c r="G32055"/>
      <c r="H32055"/>
      <c r="I32055"/>
      <c r="J32055"/>
      <c r="K32055"/>
      <c r="L32055"/>
      <c r="M32055"/>
      <c r="N32055"/>
    </row>
    <row r="32056" spans="1:14" x14ac:dyDescent="0.3">
      <c r="A32056" s="86">
        <f t="shared" si="500"/>
        <v>32048</v>
      </c>
      <c r="B32056" s="17"/>
      <c r="C32056" s="17"/>
      <c r="D32056"/>
      <c r="E32056"/>
      <c r="F32056"/>
      <c r="G32056"/>
      <c r="H32056"/>
      <c r="I32056"/>
      <c r="J32056"/>
      <c r="K32056"/>
      <c r="L32056"/>
      <c r="M32056"/>
      <c r="N32056"/>
    </row>
    <row r="32057" spans="1:14" x14ac:dyDescent="0.3">
      <c r="A32057" s="86">
        <f t="shared" si="500"/>
        <v>32049</v>
      </c>
      <c r="B32057" s="17"/>
      <c r="C32057" s="17"/>
      <c r="D32057"/>
      <c r="E32057"/>
      <c r="F32057"/>
      <c r="G32057"/>
      <c r="H32057"/>
      <c r="I32057"/>
      <c r="J32057"/>
      <c r="K32057"/>
      <c r="L32057"/>
      <c r="M32057"/>
      <c r="N32057"/>
    </row>
    <row r="32058" spans="1:14" x14ac:dyDescent="0.3">
      <c r="A32058" s="86">
        <f t="shared" si="500"/>
        <v>32050</v>
      </c>
      <c r="B32058" s="17"/>
      <c r="C32058" s="17"/>
      <c r="D32058"/>
      <c r="E32058"/>
      <c r="F32058"/>
      <c r="G32058"/>
      <c r="H32058"/>
      <c r="I32058"/>
      <c r="J32058"/>
      <c r="K32058"/>
      <c r="L32058"/>
      <c r="M32058"/>
      <c r="N32058"/>
    </row>
    <row r="32059" spans="1:14" x14ac:dyDescent="0.3">
      <c r="A32059" s="86">
        <f t="shared" si="500"/>
        <v>32051</v>
      </c>
      <c r="B32059" s="17"/>
      <c r="C32059" s="17"/>
      <c r="D32059"/>
      <c r="E32059"/>
      <c r="F32059"/>
      <c r="G32059"/>
      <c r="H32059"/>
      <c r="I32059"/>
      <c r="J32059"/>
      <c r="K32059"/>
      <c r="L32059"/>
      <c r="M32059"/>
      <c r="N32059"/>
    </row>
    <row r="32060" spans="1:14" x14ac:dyDescent="0.3">
      <c r="A32060" s="86">
        <f t="shared" si="500"/>
        <v>32052</v>
      </c>
      <c r="B32060" s="17"/>
      <c r="C32060" s="17"/>
      <c r="D32060"/>
      <c r="E32060"/>
      <c r="F32060"/>
      <c r="G32060"/>
      <c r="H32060"/>
      <c r="I32060"/>
      <c r="J32060"/>
      <c r="K32060"/>
      <c r="L32060"/>
      <c r="M32060"/>
      <c r="N32060"/>
    </row>
    <row r="32061" spans="1:14" x14ac:dyDescent="0.3">
      <c r="A32061" s="86">
        <f t="shared" si="500"/>
        <v>32053</v>
      </c>
      <c r="B32061" s="17"/>
      <c r="C32061" s="17"/>
      <c r="D32061"/>
      <c r="E32061"/>
      <c r="F32061"/>
      <c r="G32061"/>
      <c r="H32061"/>
      <c r="I32061"/>
      <c r="J32061"/>
      <c r="K32061"/>
      <c r="L32061"/>
      <c r="M32061"/>
      <c r="N32061"/>
    </row>
    <row r="32062" spans="1:14" x14ac:dyDescent="0.3">
      <c r="A32062" s="86">
        <f t="shared" si="500"/>
        <v>32054</v>
      </c>
      <c r="B32062" s="17"/>
      <c r="C32062" s="17"/>
      <c r="D32062"/>
      <c r="E32062"/>
      <c r="F32062"/>
      <c r="G32062"/>
      <c r="H32062"/>
      <c r="I32062"/>
      <c r="J32062"/>
      <c r="K32062"/>
      <c r="L32062"/>
      <c r="M32062"/>
      <c r="N32062"/>
    </row>
    <row r="32063" spans="1:14" x14ac:dyDescent="0.3">
      <c r="A32063" s="86">
        <f t="shared" si="500"/>
        <v>32055</v>
      </c>
      <c r="B32063" s="17"/>
      <c r="C32063" s="17"/>
      <c r="D32063"/>
      <c r="E32063"/>
      <c r="F32063"/>
      <c r="G32063"/>
      <c r="H32063"/>
      <c r="I32063"/>
      <c r="J32063"/>
      <c r="K32063"/>
      <c r="L32063"/>
      <c r="M32063"/>
      <c r="N32063"/>
    </row>
    <row r="32064" spans="1:14" x14ac:dyDescent="0.3">
      <c r="A32064" s="86">
        <f t="shared" si="500"/>
        <v>32056</v>
      </c>
      <c r="B32064" s="17"/>
      <c r="C32064" s="17"/>
      <c r="D32064"/>
      <c r="E32064"/>
      <c r="F32064"/>
      <c r="G32064"/>
      <c r="H32064"/>
      <c r="I32064"/>
      <c r="J32064"/>
      <c r="K32064"/>
      <c r="L32064"/>
      <c r="M32064"/>
      <c r="N32064"/>
    </row>
    <row r="32065" spans="1:14" x14ac:dyDescent="0.3">
      <c r="A32065" s="86">
        <f t="shared" si="500"/>
        <v>32057</v>
      </c>
      <c r="B32065" s="17"/>
      <c r="C32065" s="17"/>
      <c r="D32065"/>
      <c r="E32065"/>
      <c r="F32065"/>
      <c r="G32065"/>
      <c r="H32065"/>
      <c r="I32065"/>
      <c r="J32065"/>
      <c r="K32065"/>
      <c r="L32065"/>
      <c r="M32065"/>
      <c r="N32065"/>
    </row>
    <row r="32066" spans="1:14" x14ac:dyDescent="0.3">
      <c r="A32066" s="86">
        <f t="shared" si="500"/>
        <v>32058</v>
      </c>
      <c r="B32066" s="17"/>
      <c r="C32066" s="17"/>
      <c r="D32066"/>
      <c r="E32066"/>
      <c r="F32066"/>
      <c r="G32066"/>
      <c r="H32066"/>
      <c r="I32066"/>
      <c r="J32066"/>
      <c r="K32066"/>
      <c r="L32066"/>
      <c r="M32066"/>
      <c r="N32066"/>
    </row>
    <row r="32067" spans="1:14" x14ac:dyDescent="0.3">
      <c r="A32067" s="86">
        <f t="shared" si="500"/>
        <v>32059</v>
      </c>
      <c r="B32067" s="17"/>
      <c r="C32067" s="17"/>
      <c r="D32067"/>
      <c r="E32067"/>
      <c r="F32067"/>
      <c r="G32067"/>
      <c r="H32067"/>
      <c r="I32067"/>
      <c r="J32067"/>
      <c r="K32067"/>
      <c r="L32067"/>
      <c r="M32067"/>
      <c r="N32067"/>
    </row>
    <row r="32068" spans="1:14" x14ac:dyDescent="0.3">
      <c r="A32068" s="86">
        <f t="shared" si="500"/>
        <v>32060</v>
      </c>
      <c r="B32068" s="17"/>
      <c r="C32068" s="17"/>
      <c r="D32068"/>
      <c r="E32068"/>
      <c r="F32068"/>
      <c r="G32068"/>
      <c r="H32068"/>
      <c r="I32068"/>
      <c r="J32068"/>
      <c r="K32068"/>
      <c r="L32068"/>
      <c r="M32068"/>
      <c r="N32068"/>
    </row>
    <row r="32069" spans="1:14" x14ac:dyDescent="0.3">
      <c r="A32069" s="86">
        <f t="shared" si="500"/>
        <v>32061</v>
      </c>
      <c r="B32069" s="17"/>
      <c r="C32069" s="17"/>
      <c r="D32069"/>
      <c r="E32069"/>
      <c r="F32069"/>
      <c r="G32069"/>
      <c r="H32069"/>
      <c r="I32069"/>
      <c r="J32069"/>
      <c r="K32069"/>
      <c r="L32069"/>
      <c r="M32069"/>
      <c r="N32069"/>
    </row>
    <row r="32070" spans="1:14" x14ac:dyDescent="0.3">
      <c r="A32070" s="86">
        <f t="shared" si="500"/>
        <v>32062</v>
      </c>
      <c r="B32070" s="17"/>
      <c r="C32070" s="17"/>
      <c r="D32070"/>
      <c r="E32070"/>
      <c r="F32070"/>
      <c r="G32070"/>
      <c r="H32070"/>
      <c r="I32070"/>
      <c r="J32070"/>
      <c r="K32070"/>
      <c r="L32070"/>
      <c r="M32070"/>
      <c r="N32070"/>
    </row>
    <row r="32071" spans="1:14" x14ac:dyDescent="0.3">
      <c r="A32071" s="86">
        <f t="shared" si="500"/>
        <v>32063</v>
      </c>
      <c r="B32071" s="17"/>
      <c r="C32071" s="17"/>
      <c r="D32071"/>
      <c r="E32071"/>
      <c r="F32071"/>
      <c r="G32071"/>
      <c r="H32071"/>
      <c r="I32071"/>
      <c r="J32071"/>
      <c r="K32071"/>
      <c r="L32071"/>
      <c r="M32071"/>
      <c r="N32071"/>
    </row>
    <row r="32072" spans="1:14" x14ac:dyDescent="0.3">
      <c r="A32072" s="86">
        <f t="shared" si="500"/>
        <v>32064</v>
      </c>
      <c r="B32072" s="17"/>
      <c r="C32072" s="17"/>
      <c r="D32072"/>
      <c r="E32072"/>
      <c r="F32072"/>
      <c r="G32072"/>
      <c r="H32072"/>
      <c r="I32072"/>
      <c r="J32072"/>
      <c r="K32072"/>
      <c r="L32072"/>
      <c r="M32072"/>
      <c r="N32072"/>
    </row>
    <row r="32073" spans="1:14" x14ac:dyDescent="0.3">
      <c r="A32073" s="86">
        <f t="shared" si="500"/>
        <v>32065</v>
      </c>
      <c r="B32073" s="17"/>
      <c r="C32073" s="17"/>
      <c r="D32073"/>
      <c r="E32073"/>
      <c r="F32073"/>
      <c r="G32073"/>
      <c r="H32073"/>
      <c r="I32073"/>
      <c r="J32073"/>
      <c r="K32073"/>
      <c r="L32073"/>
      <c r="M32073"/>
      <c r="N32073"/>
    </row>
    <row r="32074" spans="1:14" x14ac:dyDescent="0.3">
      <c r="A32074" s="86">
        <f t="shared" si="500"/>
        <v>32066</v>
      </c>
      <c r="B32074" s="17"/>
      <c r="C32074" s="17"/>
      <c r="D32074"/>
      <c r="E32074"/>
      <c r="F32074"/>
      <c r="G32074"/>
      <c r="H32074"/>
      <c r="I32074"/>
      <c r="J32074"/>
      <c r="K32074"/>
      <c r="L32074"/>
      <c r="M32074"/>
      <c r="N32074"/>
    </row>
    <row r="32075" spans="1:14" x14ac:dyDescent="0.3">
      <c r="A32075" s="86">
        <f t="shared" ref="A32075:A32138" si="501">A32074+1</f>
        <v>32067</v>
      </c>
      <c r="B32075" s="17"/>
      <c r="C32075" s="17"/>
      <c r="D32075"/>
      <c r="E32075"/>
      <c r="F32075"/>
      <c r="G32075"/>
      <c r="H32075"/>
      <c r="I32075"/>
      <c r="J32075"/>
      <c r="K32075"/>
      <c r="L32075"/>
      <c r="M32075"/>
      <c r="N32075"/>
    </row>
    <row r="32076" spans="1:14" x14ac:dyDescent="0.3">
      <c r="A32076" s="86">
        <f t="shared" si="501"/>
        <v>32068</v>
      </c>
      <c r="B32076" s="17"/>
      <c r="C32076" s="17"/>
      <c r="D32076"/>
      <c r="E32076"/>
      <c r="F32076"/>
      <c r="G32076"/>
      <c r="H32076"/>
      <c r="I32076"/>
      <c r="J32076"/>
      <c r="K32076"/>
      <c r="L32076"/>
      <c r="M32076"/>
      <c r="N32076"/>
    </row>
    <row r="32077" spans="1:14" x14ac:dyDescent="0.3">
      <c r="A32077" s="86">
        <f t="shared" si="501"/>
        <v>32069</v>
      </c>
      <c r="B32077" s="17"/>
      <c r="C32077" s="17"/>
      <c r="D32077"/>
      <c r="E32077"/>
      <c r="F32077"/>
      <c r="G32077"/>
      <c r="H32077"/>
      <c r="I32077"/>
      <c r="J32077"/>
      <c r="K32077"/>
      <c r="L32077"/>
      <c r="M32077"/>
      <c r="N32077"/>
    </row>
    <row r="32078" spans="1:14" x14ac:dyDescent="0.3">
      <c r="A32078" s="86">
        <f t="shared" si="501"/>
        <v>32070</v>
      </c>
      <c r="B32078" s="17"/>
      <c r="C32078" s="17"/>
      <c r="D32078"/>
      <c r="E32078"/>
      <c r="F32078"/>
      <c r="G32078"/>
      <c r="H32078"/>
      <c r="I32078"/>
      <c r="J32078"/>
      <c r="K32078"/>
      <c r="L32078"/>
      <c r="M32078"/>
      <c r="N32078"/>
    </row>
    <row r="32079" spans="1:14" x14ac:dyDescent="0.3">
      <c r="A32079" s="86">
        <f t="shared" si="501"/>
        <v>32071</v>
      </c>
      <c r="B32079" s="17"/>
      <c r="C32079" s="17"/>
      <c r="D32079"/>
      <c r="E32079"/>
      <c r="F32079"/>
      <c r="G32079"/>
      <c r="H32079"/>
      <c r="I32079"/>
      <c r="J32079"/>
      <c r="K32079"/>
      <c r="L32079"/>
      <c r="M32079"/>
      <c r="N32079"/>
    </row>
    <row r="32080" spans="1:14" x14ac:dyDescent="0.3">
      <c r="A32080" s="86">
        <f t="shared" si="501"/>
        <v>32072</v>
      </c>
      <c r="B32080" s="17"/>
      <c r="C32080" s="17"/>
      <c r="D32080"/>
      <c r="E32080"/>
      <c r="F32080"/>
      <c r="G32080"/>
      <c r="H32080"/>
      <c r="I32080"/>
      <c r="J32080"/>
      <c r="K32080"/>
      <c r="L32080"/>
      <c r="M32080"/>
      <c r="N32080"/>
    </row>
    <row r="32081" spans="1:14" x14ac:dyDescent="0.3">
      <c r="A32081" s="86">
        <f t="shared" si="501"/>
        <v>32073</v>
      </c>
      <c r="B32081" s="17"/>
      <c r="C32081" s="17"/>
      <c r="D32081"/>
      <c r="E32081"/>
      <c r="F32081"/>
      <c r="G32081"/>
      <c r="H32081"/>
      <c r="I32081"/>
      <c r="J32081"/>
      <c r="K32081"/>
      <c r="L32081"/>
      <c r="M32081"/>
      <c r="N32081"/>
    </row>
    <row r="32082" spans="1:14" x14ac:dyDescent="0.3">
      <c r="A32082" s="86">
        <f t="shared" si="501"/>
        <v>32074</v>
      </c>
      <c r="B32082" s="17"/>
      <c r="C32082" s="17"/>
      <c r="D32082"/>
      <c r="E32082"/>
      <c r="F32082"/>
      <c r="G32082"/>
      <c r="H32082"/>
      <c r="I32082"/>
      <c r="J32082"/>
      <c r="K32082"/>
      <c r="L32082"/>
      <c r="M32082"/>
      <c r="N32082"/>
    </row>
    <row r="32083" spans="1:14" x14ac:dyDescent="0.3">
      <c r="A32083" s="86">
        <f t="shared" si="501"/>
        <v>32075</v>
      </c>
      <c r="B32083" s="17"/>
      <c r="C32083" s="17"/>
      <c r="D32083"/>
      <c r="E32083"/>
      <c r="F32083"/>
      <c r="G32083"/>
      <c r="H32083"/>
      <c r="I32083"/>
      <c r="J32083"/>
      <c r="K32083"/>
      <c r="L32083"/>
      <c r="M32083"/>
      <c r="N32083"/>
    </row>
    <row r="32084" spans="1:14" x14ac:dyDescent="0.3">
      <c r="A32084" s="86">
        <f t="shared" si="501"/>
        <v>32076</v>
      </c>
      <c r="B32084" s="17"/>
      <c r="C32084" s="17"/>
      <c r="D32084"/>
      <c r="E32084"/>
      <c r="F32084"/>
      <c r="G32084"/>
      <c r="H32084"/>
      <c r="I32084"/>
      <c r="J32084"/>
      <c r="K32084"/>
      <c r="L32084"/>
      <c r="M32084"/>
      <c r="N32084"/>
    </row>
    <row r="32085" spans="1:14" x14ac:dyDescent="0.3">
      <c r="A32085" s="86">
        <f t="shared" si="501"/>
        <v>32077</v>
      </c>
      <c r="B32085" s="17"/>
      <c r="C32085" s="17"/>
      <c r="D32085"/>
      <c r="E32085"/>
      <c r="F32085"/>
      <c r="G32085"/>
      <c r="H32085"/>
      <c r="I32085"/>
      <c r="J32085"/>
      <c r="K32085"/>
      <c r="L32085"/>
      <c r="M32085"/>
      <c r="N32085"/>
    </row>
    <row r="32086" spans="1:14" x14ac:dyDescent="0.3">
      <c r="A32086" s="86">
        <f t="shared" si="501"/>
        <v>32078</v>
      </c>
      <c r="B32086" s="17"/>
      <c r="C32086" s="17"/>
      <c r="D32086"/>
      <c r="E32086"/>
      <c r="F32086"/>
      <c r="G32086"/>
      <c r="H32086"/>
      <c r="I32086"/>
      <c r="J32086"/>
      <c r="K32086"/>
      <c r="L32086"/>
      <c r="M32086"/>
      <c r="N32086"/>
    </row>
    <row r="32087" spans="1:14" x14ac:dyDescent="0.3">
      <c r="A32087" s="86">
        <f t="shared" si="501"/>
        <v>32079</v>
      </c>
      <c r="B32087" s="17"/>
      <c r="C32087" s="17"/>
      <c r="D32087"/>
      <c r="E32087"/>
      <c r="F32087"/>
      <c r="G32087"/>
      <c r="H32087"/>
      <c r="I32087"/>
      <c r="J32087"/>
      <c r="K32087"/>
      <c r="L32087"/>
      <c r="M32087"/>
      <c r="N32087"/>
    </row>
    <row r="32088" spans="1:14" x14ac:dyDescent="0.3">
      <c r="A32088" s="86">
        <f t="shared" si="501"/>
        <v>32080</v>
      </c>
      <c r="B32088" s="17"/>
      <c r="C32088" s="17"/>
      <c r="D32088"/>
      <c r="E32088"/>
      <c r="F32088"/>
      <c r="G32088"/>
      <c r="H32088"/>
      <c r="I32088"/>
      <c r="J32088"/>
      <c r="K32088"/>
      <c r="L32088"/>
      <c r="M32088"/>
      <c r="N32088"/>
    </row>
    <row r="32089" spans="1:14" x14ac:dyDescent="0.3">
      <c r="A32089" s="86">
        <f t="shared" si="501"/>
        <v>32081</v>
      </c>
      <c r="B32089" s="17"/>
      <c r="C32089" s="17"/>
      <c r="D32089"/>
      <c r="E32089"/>
      <c r="F32089"/>
      <c r="G32089"/>
      <c r="H32089"/>
      <c r="I32089"/>
      <c r="J32089"/>
      <c r="K32089"/>
      <c r="L32089"/>
      <c r="M32089"/>
      <c r="N32089"/>
    </row>
    <row r="32090" spans="1:14" x14ac:dyDescent="0.3">
      <c r="A32090" s="86">
        <f t="shared" si="501"/>
        <v>32082</v>
      </c>
      <c r="B32090" s="17"/>
      <c r="C32090" s="17"/>
      <c r="D32090"/>
      <c r="E32090"/>
      <c r="F32090"/>
      <c r="G32090"/>
      <c r="H32090"/>
      <c r="I32090"/>
      <c r="J32090"/>
      <c r="K32090"/>
      <c r="L32090"/>
      <c r="M32090"/>
      <c r="N32090"/>
    </row>
    <row r="32091" spans="1:14" x14ac:dyDescent="0.3">
      <c r="A32091" s="86">
        <f t="shared" si="501"/>
        <v>32083</v>
      </c>
      <c r="B32091" s="17"/>
      <c r="C32091" s="17"/>
      <c r="D32091"/>
      <c r="E32091"/>
      <c r="F32091"/>
      <c r="G32091"/>
      <c r="H32091"/>
      <c r="I32091"/>
      <c r="J32091"/>
      <c r="K32091"/>
      <c r="L32091"/>
      <c r="M32091"/>
      <c r="N32091"/>
    </row>
    <row r="32092" spans="1:14" x14ac:dyDescent="0.3">
      <c r="A32092" s="86">
        <f t="shared" si="501"/>
        <v>32084</v>
      </c>
      <c r="B32092" s="17"/>
      <c r="C32092" s="17"/>
      <c r="D32092"/>
      <c r="E32092"/>
      <c r="F32092"/>
      <c r="G32092"/>
      <c r="H32092"/>
      <c r="I32092"/>
      <c r="J32092"/>
      <c r="K32092"/>
      <c r="L32092"/>
      <c r="M32092"/>
      <c r="N32092"/>
    </row>
    <row r="32093" spans="1:14" x14ac:dyDescent="0.3">
      <c r="A32093" s="86">
        <f t="shared" si="501"/>
        <v>32085</v>
      </c>
      <c r="B32093" s="17"/>
      <c r="C32093" s="17"/>
      <c r="D32093"/>
      <c r="E32093"/>
      <c r="F32093"/>
      <c r="G32093"/>
      <c r="H32093"/>
      <c r="I32093"/>
      <c r="J32093"/>
      <c r="K32093"/>
      <c r="L32093"/>
      <c r="M32093"/>
      <c r="N32093"/>
    </row>
    <row r="32094" spans="1:14" x14ac:dyDescent="0.3">
      <c r="A32094" s="86">
        <f t="shared" si="501"/>
        <v>32086</v>
      </c>
      <c r="B32094" s="17"/>
      <c r="C32094" s="17"/>
      <c r="D32094"/>
      <c r="E32094"/>
      <c r="F32094"/>
      <c r="G32094"/>
      <c r="H32094"/>
      <c r="I32094"/>
      <c r="J32094"/>
      <c r="K32094"/>
      <c r="L32094"/>
      <c r="M32094"/>
      <c r="N32094"/>
    </row>
    <row r="32095" spans="1:14" x14ac:dyDescent="0.3">
      <c r="A32095" s="86">
        <f t="shared" si="501"/>
        <v>32087</v>
      </c>
      <c r="B32095" s="17"/>
      <c r="C32095" s="17"/>
      <c r="D32095"/>
      <c r="E32095"/>
      <c r="F32095"/>
      <c r="G32095"/>
      <c r="H32095"/>
      <c r="I32095"/>
      <c r="J32095"/>
      <c r="K32095"/>
      <c r="L32095"/>
      <c r="M32095"/>
      <c r="N32095"/>
    </row>
    <row r="32096" spans="1:14" x14ac:dyDescent="0.3">
      <c r="A32096" s="86">
        <f t="shared" si="501"/>
        <v>32088</v>
      </c>
      <c r="B32096" s="17"/>
      <c r="C32096" s="17"/>
      <c r="D32096"/>
      <c r="E32096"/>
      <c r="F32096"/>
      <c r="G32096"/>
      <c r="H32096"/>
      <c r="I32096"/>
      <c r="J32096"/>
      <c r="K32096"/>
      <c r="L32096"/>
      <c r="M32096"/>
      <c r="N32096"/>
    </row>
    <row r="32097" spans="1:14" x14ac:dyDescent="0.3">
      <c r="A32097" s="86">
        <f t="shared" si="501"/>
        <v>32089</v>
      </c>
      <c r="B32097" s="17"/>
      <c r="C32097" s="17"/>
      <c r="D32097"/>
      <c r="E32097"/>
      <c r="F32097"/>
      <c r="G32097"/>
      <c r="H32097"/>
      <c r="I32097"/>
      <c r="J32097"/>
      <c r="K32097"/>
      <c r="L32097"/>
      <c r="M32097"/>
      <c r="N32097"/>
    </row>
    <row r="32098" spans="1:14" x14ac:dyDescent="0.3">
      <c r="A32098" s="86">
        <f t="shared" si="501"/>
        <v>32090</v>
      </c>
      <c r="B32098" s="17"/>
      <c r="C32098" s="17"/>
      <c r="D32098"/>
      <c r="E32098"/>
      <c r="F32098"/>
      <c r="G32098"/>
      <c r="H32098"/>
      <c r="I32098"/>
      <c r="J32098"/>
      <c r="K32098"/>
      <c r="L32098"/>
      <c r="M32098"/>
      <c r="N32098"/>
    </row>
    <row r="32099" spans="1:14" x14ac:dyDescent="0.3">
      <c r="A32099" s="86">
        <f t="shared" si="501"/>
        <v>32091</v>
      </c>
      <c r="B32099" s="17"/>
      <c r="C32099" s="17"/>
      <c r="D32099"/>
      <c r="E32099"/>
      <c r="F32099"/>
      <c r="G32099"/>
      <c r="H32099"/>
      <c r="I32099"/>
      <c r="J32099"/>
      <c r="K32099"/>
      <c r="L32099"/>
      <c r="M32099"/>
      <c r="N32099"/>
    </row>
    <row r="32100" spans="1:14" x14ac:dyDescent="0.3">
      <c r="A32100" s="86">
        <f t="shared" si="501"/>
        <v>32092</v>
      </c>
      <c r="B32100" s="17"/>
      <c r="C32100" s="17"/>
      <c r="D32100"/>
      <c r="E32100"/>
      <c r="F32100"/>
      <c r="G32100"/>
      <c r="H32100"/>
      <c r="I32100"/>
      <c r="J32100"/>
      <c r="K32100"/>
      <c r="L32100"/>
      <c r="M32100"/>
      <c r="N32100"/>
    </row>
    <row r="32101" spans="1:14" x14ac:dyDescent="0.3">
      <c r="A32101" s="86">
        <f t="shared" si="501"/>
        <v>32093</v>
      </c>
      <c r="B32101" s="17"/>
      <c r="C32101" s="17"/>
      <c r="D32101"/>
      <c r="E32101"/>
      <c r="F32101"/>
      <c r="G32101"/>
      <c r="H32101"/>
      <c r="I32101"/>
      <c r="J32101"/>
      <c r="K32101"/>
      <c r="L32101"/>
      <c r="M32101"/>
      <c r="N32101"/>
    </row>
    <row r="32102" spans="1:14" x14ac:dyDescent="0.3">
      <c r="A32102" s="86">
        <f t="shared" si="501"/>
        <v>32094</v>
      </c>
      <c r="B32102" s="17"/>
      <c r="C32102" s="17"/>
      <c r="D32102"/>
      <c r="E32102"/>
      <c r="F32102"/>
      <c r="G32102"/>
      <c r="H32102"/>
      <c r="I32102"/>
      <c r="J32102"/>
      <c r="K32102"/>
      <c r="L32102"/>
      <c r="M32102"/>
      <c r="N32102"/>
    </row>
    <row r="32103" spans="1:14" x14ac:dyDescent="0.3">
      <c r="A32103" s="86">
        <f t="shared" si="501"/>
        <v>32095</v>
      </c>
      <c r="B32103" s="17"/>
      <c r="C32103" s="17"/>
      <c r="D32103"/>
      <c r="E32103"/>
      <c r="F32103"/>
      <c r="G32103"/>
      <c r="H32103"/>
      <c r="I32103"/>
      <c r="J32103"/>
      <c r="K32103"/>
      <c r="L32103"/>
      <c r="M32103"/>
      <c r="N32103"/>
    </row>
    <row r="32104" spans="1:14" x14ac:dyDescent="0.3">
      <c r="A32104" s="86">
        <f t="shared" si="501"/>
        <v>32096</v>
      </c>
      <c r="B32104" s="17"/>
      <c r="C32104" s="17"/>
      <c r="D32104"/>
      <c r="E32104"/>
      <c r="F32104"/>
      <c r="G32104"/>
      <c r="H32104"/>
      <c r="I32104"/>
      <c r="J32104"/>
      <c r="K32104"/>
      <c r="L32104"/>
      <c r="M32104"/>
      <c r="N32104"/>
    </row>
    <row r="32105" spans="1:14" x14ac:dyDescent="0.3">
      <c r="A32105" s="86">
        <f t="shared" si="501"/>
        <v>32097</v>
      </c>
      <c r="B32105" s="17"/>
      <c r="C32105" s="17"/>
      <c r="D32105"/>
      <c r="E32105"/>
      <c r="F32105"/>
      <c r="G32105"/>
      <c r="H32105"/>
      <c r="I32105"/>
      <c r="J32105"/>
      <c r="K32105"/>
      <c r="L32105"/>
      <c r="M32105"/>
      <c r="N32105"/>
    </row>
    <row r="32106" spans="1:14" x14ac:dyDescent="0.3">
      <c r="A32106" s="86">
        <f t="shared" si="501"/>
        <v>32098</v>
      </c>
      <c r="B32106" s="17"/>
      <c r="C32106" s="17"/>
      <c r="D32106"/>
      <c r="E32106"/>
      <c r="F32106"/>
      <c r="G32106"/>
      <c r="H32106"/>
      <c r="I32106"/>
      <c r="J32106"/>
      <c r="K32106"/>
      <c r="L32106"/>
      <c r="M32106"/>
      <c r="N32106"/>
    </row>
    <row r="32107" spans="1:14" x14ac:dyDescent="0.3">
      <c r="A32107" s="86">
        <f t="shared" si="501"/>
        <v>32099</v>
      </c>
      <c r="B32107" s="17"/>
      <c r="C32107" s="17"/>
      <c r="D32107"/>
      <c r="E32107"/>
      <c r="F32107"/>
      <c r="G32107"/>
      <c r="H32107"/>
      <c r="I32107"/>
      <c r="J32107"/>
      <c r="K32107"/>
      <c r="L32107"/>
      <c r="M32107"/>
      <c r="N32107"/>
    </row>
    <row r="32108" spans="1:14" x14ac:dyDescent="0.3">
      <c r="A32108" s="86">
        <f t="shared" si="501"/>
        <v>32100</v>
      </c>
      <c r="B32108" s="17"/>
      <c r="C32108" s="17"/>
      <c r="D32108"/>
      <c r="E32108"/>
      <c r="F32108"/>
      <c r="G32108"/>
      <c r="H32108"/>
      <c r="I32108"/>
      <c r="J32108"/>
      <c r="K32108"/>
      <c r="L32108"/>
      <c r="M32108"/>
      <c r="N32108"/>
    </row>
    <row r="32109" spans="1:14" x14ac:dyDescent="0.3">
      <c r="A32109" s="86">
        <f t="shared" si="501"/>
        <v>32101</v>
      </c>
      <c r="B32109" s="17"/>
      <c r="C32109" s="17"/>
      <c r="D32109"/>
      <c r="E32109"/>
      <c r="F32109"/>
      <c r="G32109"/>
      <c r="H32109"/>
      <c r="I32109"/>
      <c r="J32109"/>
      <c r="K32109"/>
      <c r="L32109"/>
      <c r="M32109"/>
      <c r="N32109"/>
    </row>
    <row r="32110" spans="1:14" x14ac:dyDescent="0.3">
      <c r="A32110" s="86">
        <f t="shared" si="501"/>
        <v>32102</v>
      </c>
      <c r="B32110" s="17"/>
      <c r="C32110" s="17"/>
      <c r="D32110"/>
      <c r="E32110"/>
      <c r="F32110"/>
      <c r="G32110"/>
      <c r="H32110"/>
      <c r="I32110"/>
      <c r="J32110"/>
      <c r="K32110"/>
      <c r="L32110"/>
      <c r="M32110"/>
      <c r="N32110"/>
    </row>
    <row r="32111" spans="1:14" x14ac:dyDescent="0.3">
      <c r="A32111" s="86">
        <f t="shared" si="501"/>
        <v>32103</v>
      </c>
      <c r="B32111" s="17"/>
      <c r="C32111" s="17"/>
      <c r="D32111"/>
      <c r="E32111"/>
      <c r="F32111"/>
      <c r="G32111"/>
      <c r="H32111"/>
      <c r="I32111"/>
      <c r="J32111"/>
      <c r="K32111"/>
      <c r="L32111"/>
      <c r="M32111"/>
      <c r="N32111"/>
    </row>
    <row r="32112" spans="1:14" x14ac:dyDescent="0.3">
      <c r="A32112" s="86">
        <f t="shared" si="501"/>
        <v>32104</v>
      </c>
      <c r="B32112" s="17"/>
      <c r="C32112" s="17"/>
      <c r="D32112"/>
      <c r="E32112"/>
      <c r="F32112"/>
      <c r="G32112"/>
      <c r="H32112"/>
      <c r="I32112"/>
      <c r="J32112"/>
      <c r="K32112"/>
      <c r="L32112"/>
      <c r="M32112"/>
      <c r="N32112"/>
    </row>
    <row r="32113" spans="1:14" x14ac:dyDescent="0.3">
      <c r="A32113" s="86">
        <f t="shared" si="501"/>
        <v>32105</v>
      </c>
      <c r="B32113" s="17"/>
      <c r="C32113" s="17"/>
      <c r="D32113"/>
      <c r="E32113"/>
      <c r="F32113"/>
      <c r="G32113"/>
      <c r="H32113"/>
      <c r="I32113"/>
      <c r="J32113"/>
      <c r="K32113"/>
      <c r="L32113"/>
      <c r="M32113"/>
      <c r="N32113"/>
    </row>
    <row r="32114" spans="1:14" x14ac:dyDescent="0.3">
      <c r="A32114" s="86">
        <f t="shared" si="501"/>
        <v>32106</v>
      </c>
      <c r="B32114" s="17"/>
      <c r="C32114" s="17"/>
      <c r="D32114"/>
      <c r="E32114"/>
      <c r="F32114"/>
      <c r="G32114"/>
      <c r="H32114"/>
      <c r="I32114"/>
      <c r="J32114"/>
      <c r="K32114"/>
      <c r="L32114"/>
      <c r="M32114"/>
      <c r="N32114"/>
    </row>
    <row r="32115" spans="1:14" x14ac:dyDescent="0.3">
      <c r="A32115" s="86">
        <f t="shared" si="501"/>
        <v>32107</v>
      </c>
      <c r="B32115" s="17"/>
      <c r="C32115" s="17"/>
      <c r="D32115"/>
      <c r="E32115"/>
      <c r="F32115"/>
      <c r="G32115"/>
      <c r="H32115"/>
      <c r="I32115"/>
      <c r="J32115"/>
      <c r="K32115"/>
      <c r="L32115"/>
      <c r="M32115"/>
      <c r="N32115"/>
    </row>
    <row r="32116" spans="1:14" x14ac:dyDescent="0.3">
      <c r="A32116" s="86">
        <f t="shared" si="501"/>
        <v>32108</v>
      </c>
      <c r="B32116" s="17"/>
      <c r="C32116" s="17"/>
      <c r="D32116"/>
      <c r="E32116"/>
      <c r="F32116"/>
      <c r="G32116"/>
      <c r="H32116"/>
      <c r="I32116"/>
      <c r="J32116"/>
      <c r="K32116"/>
      <c r="L32116"/>
      <c r="M32116"/>
      <c r="N32116"/>
    </row>
    <row r="32117" spans="1:14" x14ac:dyDescent="0.3">
      <c r="A32117" s="86">
        <f t="shared" si="501"/>
        <v>32109</v>
      </c>
      <c r="B32117" s="17"/>
      <c r="C32117" s="17"/>
      <c r="D32117"/>
      <c r="E32117"/>
      <c r="F32117"/>
      <c r="G32117"/>
      <c r="H32117"/>
      <c r="I32117"/>
      <c r="J32117"/>
      <c r="K32117"/>
      <c r="L32117"/>
      <c r="M32117"/>
      <c r="N32117"/>
    </row>
    <row r="32118" spans="1:14" x14ac:dyDescent="0.3">
      <c r="A32118" s="86">
        <f t="shared" si="501"/>
        <v>32110</v>
      </c>
      <c r="B32118" s="17"/>
      <c r="C32118" s="17"/>
      <c r="D32118"/>
      <c r="E32118"/>
      <c r="F32118"/>
      <c r="G32118"/>
      <c r="H32118"/>
      <c r="I32118"/>
      <c r="J32118"/>
      <c r="K32118"/>
      <c r="L32118"/>
      <c r="M32118"/>
      <c r="N32118"/>
    </row>
    <row r="32119" spans="1:14" x14ac:dyDescent="0.3">
      <c r="A32119" s="86">
        <f t="shared" si="501"/>
        <v>32111</v>
      </c>
      <c r="B32119" s="17"/>
      <c r="C32119" s="17"/>
      <c r="D32119"/>
      <c r="E32119"/>
      <c r="F32119"/>
      <c r="G32119"/>
      <c r="H32119"/>
      <c r="I32119"/>
      <c r="J32119"/>
      <c r="K32119"/>
      <c r="L32119"/>
      <c r="M32119"/>
      <c r="N32119"/>
    </row>
    <row r="32120" spans="1:14" x14ac:dyDescent="0.3">
      <c r="A32120" s="86">
        <f t="shared" si="501"/>
        <v>32112</v>
      </c>
      <c r="B32120" s="17"/>
      <c r="C32120" s="17"/>
      <c r="D32120"/>
      <c r="E32120"/>
      <c r="F32120"/>
      <c r="G32120"/>
      <c r="H32120"/>
      <c r="I32120"/>
      <c r="J32120"/>
      <c r="K32120"/>
      <c r="L32120"/>
      <c r="M32120"/>
      <c r="N32120"/>
    </row>
    <row r="32121" spans="1:14" x14ac:dyDescent="0.3">
      <c r="A32121" s="86">
        <f t="shared" si="501"/>
        <v>32113</v>
      </c>
      <c r="B32121" s="17"/>
      <c r="C32121" s="17"/>
      <c r="D32121"/>
      <c r="E32121"/>
      <c r="F32121"/>
      <c r="G32121"/>
      <c r="H32121"/>
      <c r="I32121"/>
      <c r="J32121"/>
      <c r="K32121"/>
      <c r="L32121"/>
      <c r="M32121"/>
      <c r="N32121"/>
    </row>
    <row r="32122" spans="1:14" x14ac:dyDescent="0.3">
      <c r="A32122" s="86">
        <f t="shared" si="501"/>
        <v>32114</v>
      </c>
      <c r="B32122" s="17"/>
      <c r="C32122" s="17"/>
      <c r="D32122"/>
      <c r="E32122"/>
      <c r="F32122"/>
      <c r="G32122"/>
      <c r="H32122"/>
      <c r="I32122"/>
      <c r="J32122"/>
      <c r="K32122"/>
      <c r="L32122"/>
      <c r="M32122"/>
      <c r="N32122"/>
    </row>
    <row r="32123" spans="1:14" x14ac:dyDescent="0.3">
      <c r="A32123" s="86">
        <f t="shared" si="501"/>
        <v>32115</v>
      </c>
      <c r="B32123" s="17"/>
      <c r="C32123" s="17"/>
      <c r="D32123"/>
      <c r="E32123"/>
      <c r="F32123"/>
      <c r="G32123"/>
      <c r="H32123"/>
      <c r="I32123"/>
      <c r="J32123"/>
      <c r="K32123"/>
      <c r="L32123"/>
      <c r="M32123"/>
      <c r="N32123"/>
    </row>
    <row r="32124" spans="1:14" x14ac:dyDescent="0.3">
      <c r="A32124" s="86">
        <f t="shared" si="501"/>
        <v>32116</v>
      </c>
      <c r="B32124" s="17"/>
      <c r="C32124" s="17"/>
      <c r="D32124"/>
      <c r="E32124"/>
      <c r="F32124"/>
      <c r="G32124"/>
      <c r="H32124"/>
      <c r="I32124"/>
      <c r="J32124"/>
      <c r="K32124"/>
      <c r="L32124"/>
      <c r="M32124"/>
      <c r="N32124"/>
    </row>
    <row r="32125" spans="1:14" x14ac:dyDescent="0.3">
      <c r="A32125" s="86">
        <f t="shared" si="501"/>
        <v>32117</v>
      </c>
      <c r="B32125" s="17"/>
      <c r="C32125" s="17"/>
      <c r="D32125"/>
      <c r="E32125"/>
      <c r="F32125"/>
      <c r="G32125"/>
      <c r="H32125"/>
      <c r="I32125"/>
      <c r="J32125"/>
      <c r="K32125"/>
      <c r="L32125"/>
      <c r="M32125"/>
      <c r="N32125"/>
    </row>
    <row r="32126" spans="1:14" x14ac:dyDescent="0.3">
      <c r="A32126" s="86">
        <f t="shared" si="501"/>
        <v>32118</v>
      </c>
      <c r="B32126" s="17"/>
      <c r="C32126" s="17"/>
      <c r="D32126"/>
      <c r="E32126"/>
      <c r="F32126"/>
      <c r="G32126"/>
      <c r="H32126"/>
      <c r="I32126"/>
      <c r="J32126"/>
      <c r="K32126"/>
      <c r="L32126"/>
      <c r="M32126"/>
      <c r="N32126"/>
    </row>
    <row r="32127" spans="1:14" x14ac:dyDescent="0.3">
      <c r="A32127" s="86">
        <f t="shared" si="501"/>
        <v>32119</v>
      </c>
      <c r="B32127" s="17"/>
      <c r="C32127" s="17"/>
      <c r="D32127"/>
      <c r="E32127"/>
      <c r="F32127"/>
      <c r="G32127"/>
      <c r="H32127"/>
      <c r="I32127"/>
      <c r="J32127"/>
      <c r="K32127"/>
      <c r="L32127"/>
      <c r="M32127"/>
      <c r="N32127"/>
    </row>
    <row r="32128" spans="1:14" x14ac:dyDescent="0.3">
      <c r="A32128" s="86">
        <f t="shared" si="501"/>
        <v>32120</v>
      </c>
      <c r="B32128" s="17"/>
      <c r="C32128" s="17"/>
      <c r="D32128"/>
      <c r="E32128"/>
      <c r="F32128"/>
      <c r="G32128"/>
      <c r="H32128"/>
      <c r="I32128"/>
      <c r="J32128"/>
      <c r="K32128"/>
      <c r="L32128"/>
      <c r="M32128"/>
      <c r="N32128"/>
    </row>
    <row r="32129" spans="1:14" x14ac:dyDescent="0.3">
      <c r="A32129" s="86">
        <f t="shared" si="501"/>
        <v>32121</v>
      </c>
      <c r="B32129" s="17"/>
      <c r="C32129" s="17"/>
      <c r="D32129"/>
      <c r="E32129"/>
      <c r="F32129"/>
      <c r="G32129"/>
      <c r="H32129"/>
      <c r="I32129"/>
      <c r="J32129"/>
      <c r="K32129"/>
      <c r="L32129"/>
      <c r="M32129"/>
      <c r="N32129"/>
    </row>
    <row r="32130" spans="1:14" x14ac:dyDescent="0.3">
      <c r="A32130" s="86">
        <f t="shared" si="501"/>
        <v>32122</v>
      </c>
      <c r="B32130" s="17"/>
      <c r="C32130" s="17"/>
      <c r="D32130"/>
      <c r="E32130"/>
      <c r="F32130"/>
      <c r="G32130"/>
      <c r="H32130"/>
      <c r="I32130"/>
      <c r="J32130"/>
      <c r="K32130"/>
      <c r="L32130"/>
      <c r="M32130"/>
      <c r="N32130"/>
    </row>
    <row r="32131" spans="1:14" x14ac:dyDescent="0.3">
      <c r="A32131" s="86">
        <f t="shared" si="501"/>
        <v>32123</v>
      </c>
      <c r="B32131" s="17"/>
      <c r="C32131" s="17"/>
      <c r="D32131"/>
      <c r="E32131"/>
      <c r="F32131"/>
      <c r="G32131"/>
      <c r="H32131"/>
      <c r="I32131"/>
      <c r="J32131"/>
      <c r="K32131"/>
      <c r="L32131"/>
      <c r="M32131"/>
      <c r="N32131"/>
    </row>
    <row r="32132" spans="1:14" x14ac:dyDescent="0.3">
      <c r="A32132" s="86">
        <f t="shared" si="501"/>
        <v>32124</v>
      </c>
      <c r="B32132" s="17"/>
      <c r="C32132" s="17"/>
      <c r="D32132"/>
      <c r="E32132"/>
      <c r="F32132"/>
      <c r="G32132"/>
      <c r="H32132"/>
      <c r="I32132"/>
      <c r="J32132"/>
      <c r="K32132"/>
      <c r="L32132"/>
      <c r="M32132"/>
      <c r="N32132"/>
    </row>
    <row r="32133" spans="1:14" x14ac:dyDescent="0.3">
      <c r="A32133" s="86">
        <f t="shared" si="501"/>
        <v>32125</v>
      </c>
      <c r="B32133" s="17"/>
      <c r="C32133" s="17"/>
      <c r="D32133"/>
      <c r="E32133"/>
      <c r="F32133"/>
      <c r="G32133"/>
      <c r="H32133"/>
      <c r="I32133"/>
      <c r="J32133"/>
      <c r="K32133"/>
      <c r="L32133"/>
      <c r="M32133"/>
      <c r="N32133"/>
    </row>
    <row r="32134" spans="1:14" x14ac:dyDescent="0.3">
      <c r="A32134" s="86">
        <f t="shared" si="501"/>
        <v>32126</v>
      </c>
      <c r="B32134" s="17"/>
      <c r="C32134" s="17"/>
      <c r="D32134"/>
      <c r="E32134"/>
      <c r="F32134"/>
      <c r="G32134"/>
      <c r="H32134"/>
      <c r="I32134"/>
      <c r="J32134"/>
      <c r="K32134"/>
      <c r="L32134"/>
      <c r="M32134"/>
      <c r="N32134"/>
    </row>
    <row r="32135" spans="1:14" x14ac:dyDescent="0.3">
      <c r="A32135" s="86">
        <f t="shared" si="501"/>
        <v>32127</v>
      </c>
      <c r="B32135" s="17"/>
      <c r="C32135" s="17"/>
      <c r="D32135"/>
      <c r="E32135"/>
      <c r="F32135"/>
      <c r="G32135"/>
      <c r="H32135"/>
      <c r="I32135"/>
      <c r="J32135"/>
      <c r="K32135"/>
      <c r="L32135"/>
      <c r="M32135"/>
      <c r="N32135"/>
    </row>
    <row r="32136" spans="1:14" x14ac:dyDescent="0.3">
      <c r="A32136" s="86">
        <f t="shared" si="501"/>
        <v>32128</v>
      </c>
      <c r="B32136" s="17"/>
      <c r="C32136" s="17"/>
      <c r="D32136"/>
      <c r="E32136"/>
      <c r="F32136"/>
      <c r="G32136"/>
      <c r="H32136"/>
      <c r="I32136"/>
      <c r="J32136"/>
      <c r="K32136"/>
      <c r="L32136"/>
      <c r="M32136"/>
      <c r="N32136"/>
    </row>
    <row r="32137" spans="1:14" x14ac:dyDescent="0.3">
      <c r="A32137" s="86">
        <f t="shared" si="501"/>
        <v>32129</v>
      </c>
      <c r="B32137" s="17"/>
      <c r="C32137" s="17"/>
      <c r="D32137"/>
      <c r="E32137"/>
      <c r="F32137"/>
      <c r="G32137"/>
      <c r="H32137"/>
      <c r="I32137"/>
      <c r="J32137"/>
      <c r="K32137"/>
      <c r="L32137"/>
      <c r="M32137"/>
      <c r="N32137"/>
    </row>
    <row r="32138" spans="1:14" x14ac:dyDescent="0.3">
      <c r="A32138" s="86">
        <f t="shared" si="501"/>
        <v>32130</v>
      </c>
      <c r="B32138" s="17"/>
      <c r="C32138" s="17"/>
      <c r="D32138"/>
      <c r="E32138"/>
      <c r="F32138"/>
      <c r="G32138"/>
      <c r="H32138"/>
      <c r="I32138"/>
      <c r="J32138"/>
      <c r="K32138"/>
      <c r="L32138"/>
      <c r="M32138"/>
      <c r="N32138"/>
    </row>
    <row r="32139" spans="1:14" x14ac:dyDescent="0.3">
      <c r="A32139" s="86">
        <f t="shared" ref="A32139:A32202" si="502">A32138+1</f>
        <v>32131</v>
      </c>
      <c r="B32139" s="17"/>
      <c r="C32139" s="17"/>
      <c r="D32139"/>
      <c r="E32139"/>
      <c r="F32139"/>
      <c r="G32139"/>
      <c r="H32139"/>
      <c r="I32139"/>
      <c r="J32139"/>
      <c r="K32139"/>
      <c r="L32139"/>
      <c r="M32139"/>
      <c r="N32139"/>
    </row>
    <row r="32140" spans="1:14" x14ac:dyDescent="0.3">
      <c r="A32140" s="86">
        <f t="shared" si="502"/>
        <v>32132</v>
      </c>
      <c r="B32140" s="17"/>
      <c r="C32140" s="17"/>
      <c r="D32140"/>
      <c r="E32140"/>
      <c r="F32140"/>
      <c r="G32140"/>
      <c r="H32140"/>
      <c r="I32140"/>
      <c r="J32140"/>
      <c r="K32140"/>
      <c r="L32140"/>
      <c r="M32140"/>
      <c r="N32140"/>
    </row>
    <row r="32141" spans="1:14" x14ac:dyDescent="0.3">
      <c r="A32141" s="86">
        <f t="shared" si="502"/>
        <v>32133</v>
      </c>
      <c r="B32141" s="17"/>
      <c r="C32141" s="17"/>
      <c r="D32141"/>
      <c r="E32141"/>
      <c r="F32141"/>
      <c r="G32141"/>
      <c r="H32141"/>
      <c r="I32141"/>
      <c r="J32141"/>
      <c r="K32141"/>
      <c r="L32141"/>
      <c r="M32141"/>
      <c r="N32141"/>
    </row>
    <row r="32142" spans="1:14" x14ac:dyDescent="0.3">
      <c r="A32142" s="86">
        <f t="shared" si="502"/>
        <v>32134</v>
      </c>
      <c r="B32142" s="17"/>
      <c r="C32142" s="17"/>
      <c r="D32142"/>
      <c r="E32142"/>
      <c r="F32142"/>
      <c r="G32142"/>
      <c r="H32142"/>
      <c r="I32142"/>
      <c r="J32142"/>
      <c r="K32142"/>
      <c r="L32142"/>
      <c r="M32142"/>
      <c r="N32142"/>
    </row>
    <row r="32143" spans="1:14" x14ac:dyDescent="0.3">
      <c r="A32143" s="86">
        <f t="shared" si="502"/>
        <v>32135</v>
      </c>
      <c r="B32143" s="17"/>
      <c r="C32143" s="17"/>
      <c r="D32143"/>
      <c r="E32143"/>
      <c r="F32143"/>
      <c r="G32143"/>
      <c r="H32143"/>
      <c r="I32143"/>
      <c r="J32143"/>
      <c r="K32143"/>
      <c r="L32143"/>
      <c r="M32143"/>
      <c r="N32143"/>
    </row>
    <row r="32144" spans="1:14" x14ac:dyDescent="0.3">
      <c r="A32144" s="86">
        <f t="shared" si="502"/>
        <v>32136</v>
      </c>
      <c r="B32144" s="17"/>
      <c r="C32144" s="17"/>
      <c r="D32144"/>
      <c r="E32144"/>
      <c r="F32144"/>
      <c r="G32144"/>
      <c r="H32144"/>
      <c r="I32144"/>
      <c r="J32144"/>
      <c r="K32144"/>
      <c r="L32144"/>
      <c r="M32144"/>
      <c r="N32144"/>
    </row>
    <row r="32145" spans="1:14" x14ac:dyDescent="0.3">
      <c r="A32145" s="86">
        <f t="shared" si="502"/>
        <v>32137</v>
      </c>
      <c r="B32145" s="17"/>
      <c r="C32145" s="17"/>
      <c r="D32145"/>
      <c r="E32145"/>
      <c r="F32145"/>
      <c r="G32145"/>
      <c r="H32145"/>
      <c r="I32145"/>
      <c r="J32145"/>
      <c r="K32145"/>
      <c r="L32145"/>
      <c r="M32145"/>
      <c r="N32145"/>
    </row>
    <row r="32146" spans="1:14" x14ac:dyDescent="0.3">
      <c r="A32146" s="86">
        <f t="shared" si="502"/>
        <v>32138</v>
      </c>
      <c r="B32146" s="17"/>
      <c r="C32146" s="17"/>
      <c r="D32146"/>
      <c r="E32146"/>
      <c r="F32146"/>
      <c r="G32146"/>
      <c r="H32146"/>
      <c r="I32146"/>
      <c r="J32146"/>
      <c r="K32146"/>
      <c r="L32146"/>
      <c r="M32146"/>
      <c r="N32146"/>
    </row>
    <row r="32147" spans="1:14" x14ac:dyDescent="0.3">
      <c r="A32147" s="86">
        <f t="shared" si="502"/>
        <v>32139</v>
      </c>
      <c r="B32147" s="17"/>
      <c r="C32147" s="17"/>
      <c r="D32147"/>
      <c r="E32147"/>
      <c r="F32147"/>
      <c r="G32147"/>
      <c r="H32147"/>
      <c r="I32147"/>
      <c r="J32147"/>
      <c r="K32147"/>
      <c r="L32147"/>
      <c r="M32147"/>
      <c r="N32147"/>
    </row>
    <row r="32148" spans="1:14" x14ac:dyDescent="0.3">
      <c r="A32148" s="86">
        <f t="shared" si="502"/>
        <v>32140</v>
      </c>
      <c r="B32148" s="17"/>
      <c r="C32148" s="17"/>
      <c r="D32148"/>
      <c r="E32148"/>
      <c r="F32148"/>
      <c r="G32148"/>
      <c r="H32148"/>
      <c r="I32148"/>
      <c r="J32148"/>
      <c r="K32148"/>
      <c r="L32148"/>
      <c r="M32148"/>
      <c r="N32148"/>
    </row>
    <row r="32149" spans="1:14" x14ac:dyDescent="0.3">
      <c r="A32149" s="86">
        <f t="shared" si="502"/>
        <v>32141</v>
      </c>
      <c r="B32149" s="17"/>
      <c r="C32149" s="17"/>
      <c r="D32149"/>
      <c r="E32149"/>
      <c r="F32149"/>
      <c r="G32149"/>
      <c r="H32149"/>
      <c r="I32149"/>
      <c r="J32149"/>
      <c r="K32149"/>
      <c r="L32149"/>
      <c r="M32149"/>
      <c r="N32149"/>
    </row>
    <row r="32150" spans="1:14" x14ac:dyDescent="0.3">
      <c r="A32150" s="86">
        <f t="shared" si="502"/>
        <v>32142</v>
      </c>
      <c r="B32150" s="17"/>
      <c r="C32150" s="17"/>
      <c r="D32150"/>
      <c r="E32150"/>
      <c r="F32150"/>
      <c r="G32150"/>
      <c r="H32150"/>
      <c r="I32150"/>
      <c r="J32150"/>
      <c r="K32150"/>
      <c r="L32150"/>
      <c r="M32150"/>
      <c r="N32150"/>
    </row>
    <row r="32151" spans="1:14" x14ac:dyDescent="0.3">
      <c r="A32151" s="86">
        <f t="shared" si="502"/>
        <v>32143</v>
      </c>
      <c r="B32151" s="17"/>
      <c r="C32151" s="17"/>
      <c r="D32151"/>
      <c r="E32151"/>
      <c r="F32151"/>
      <c r="G32151"/>
      <c r="H32151"/>
      <c r="I32151"/>
      <c r="J32151"/>
      <c r="K32151"/>
      <c r="L32151"/>
      <c r="M32151"/>
      <c r="N32151"/>
    </row>
    <row r="32152" spans="1:14" x14ac:dyDescent="0.3">
      <c r="A32152" s="86">
        <f t="shared" si="502"/>
        <v>32144</v>
      </c>
      <c r="B32152" s="17"/>
      <c r="C32152" s="17"/>
      <c r="D32152"/>
      <c r="E32152"/>
      <c r="F32152"/>
      <c r="G32152"/>
      <c r="H32152"/>
      <c r="I32152"/>
      <c r="J32152"/>
      <c r="K32152"/>
      <c r="L32152"/>
      <c r="M32152"/>
      <c r="N32152"/>
    </row>
    <row r="32153" spans="1:14" x14ac:dyDescent="0.3">
      <c r="A32153" s="86">
        <f t="shared" si="502"/>
        <v>32145</v>
      </c>
      <c r="B32153" s="17"/>
      <c r="C32153" s="17"/>
      <c r="D32153"/>
      <c r="E32153"/>
      <c r="F32153"/>
      <c r="G32153"/>
      <c r="H32153"/>
      <c r="I32153"/>
      <c r="J32153"/>
      <c r="K32153"/>
      <c r="L32153"/>
      <c r="M32153"/>
      <c r="N32153"/>
    </row>
    <row r="32154" spans="1:14" x14ac:dyDescent="0.3">
      <c r="A32154" s="86">
        <f t="shared" si="502"/>
        <v>32146</v>
      </c>
      <c r="B32154" s="17"/>
      <c r="C32154" s="17"/>
      <c r="D32154"/>
      <c r="E32154"/>
      <c r="F32154"/>
      <c r="G32154"/>
      <c r="H32154"/>
      <c r="I32154"/>
      <c r="J32154"/>
      <c r="K32154"/>
      <c r="L32154"/>
      <c r="M32154"/>
      <c r="N32154"/>
    </row>
    <row r="32155" spans="1:14" x14ac:dyDescent="0.3">
      <c r="A32155" s="86">
        <f t="shared" si="502"/>
        <v>32147</v>
      </c>
      <c r="B32155" s="17"/>
      <c r="C32155" s="17"/>
      <c r="D32155"/>
      <c r="E32155"/>
      <c r="F32155"/>
      <c r="G32155"/>
      <c r="H32155"/>
      <c r="I32155"/>
      <c r="J32155"/>
      <c r="K32155"/>
      <c r="L32155"/>
      <c r="M32155"/>
      <c r="N32155"/>
    </row>
    <row r="32156" spans="1:14" x14ac:dyDescent="0.3">
      <c r="A32156" s="86">
        <f t="shared" si="502"/>
        <v>32148</v>
      </c>
      <c r="B32156" s="17"/>
      <c r="C32156" s="17"/>
      <c r="D32156"/>
      <c r="E32156"/>
      <c r="F32156"/>
      <c r="G32156"/>
      <c r="H32156"/>
      <c r="I32156"/>
      <c r="J32156"/>
      <c r="K32156"/>
      <c r="L32156"/>
      <c r="M32156"/>
      <c r="N32156"/>
    </row>
    <row r="32157" spans="1:14" x14ac:dyDescent="0.3">
      <c r="A32157" s="86">
        <f t="shared" si="502"/>
        <v>32149</v>
      </c>
      <c r="B32157" s="17"/>
      <c r="C32157" s="17"/>
      <c r="D32157"/>
      <c r="E32157"/>
      <c r="F32157"/>
      <c r="G32157"/>
      <c r="H32157"/>
      <c r="I32157"/>
      <c r="J32157"/>
      <c r="K32157"/>
      <c r="L32157"/>
      <c r="M32157"/>
      <c r="N32157"/>
    </row>
    <row r="32158" spans="1:14" x14ac:dyDescent="0.3">
      <c r="A32158" s="86">
        <f t="shared" si="502"/>
        <v>32150</v>
      </c>
      <c r="B32158" s="17"/>
      <c r="C32158" s="17"/>
      <c r="D32158"/>
      <c r="E32158"/>
      <c r="F32158"/>
      <c r="G32158"/>
      <c r="H32158"/>
      <c r="I32158"/>
      <c r="J32158"/>
      <c r="K32158"/>
      <c r="L32158"/>
      <c r="M32158"/>
      <c r="N32158"/>
    </row>
    <row r="32159" spans="1:14" x14ac:dyDescent="0.3">
      <c r="A32159" s="86">
        <f t="shared" si="502"/>
        <v>32151</v>
      </c>
      <c r="B32159" s="17"/>
      <c r="C32159" s="17"/>
      <c r="D32159"/>
      <c r="E32159"/>
      <c r="F32159"/>
      <c r="G32159"/>
      <c r="H32159"/>
      <c r="I32159"/>
      <c r="J32159"/>
      <c r="K32159"/>
      <c r="L32159"/>
      <c r="M32159"/>
      <c r="N32159"/>
    </row>
    <row r="32160" spans="1:14" x14ac:dyDescent="0.3">
      <c r="A32160" s="86">
        <f t="shared" si="502"/>
        <v>32152</v>
      </c>
      <c r="B32160" s="17"/>
      <c r="C32160" s="17"/>
      <c r="D32160"/>
      <c r="E32160"/>
      <c r="F32160"/>
      <c r="G32160"/>
      <c r="H32160"/>
      <c r="I32160"/>
      <c r="J32160"/>
      <c r="K32160"/>
      <c r="L32160"/>
      <c r="M32160"/>
      <c r="N32160"/>
    </row>
    <row r="32161" spans="1:14" x14ac:dyDescent="0.3">
      <c r="A32161" s="86">
        <f t="shared" si="502"/>
        <v>32153</v>
      </c>
      <c r="B32161" s="17"/>
      <c r="C32161" s="17"/>
      <c r="D32161"/>
      <c r="E32161"/>
      <c r="F32161"/>
      <c r="G32161"/>
      <c r="H32161"/>
      <c r="I32161"/>
      <c r="J32161"/>
      <c r="K32161"/>
      <c r="L32161"/>
      <c r="M32161"/>
      <c r="N32161"/>
    </row>
    <row r="32162" spans="1:14" x14ac:dyDescent="0.3">
      <c r="A32162" s="86">
        <f t="shared" si="502"/>
        <v>32154</v>
      </c>
      <c r="B32162" s="17"/>
      <c r="C32162" s="17"/>
      <c r="D32162"/>
      <c r="E32162"/>
      <c r="F32162"/>
      <c r="G32162"/>
      <c r="H32162"/>
      <c r="I32162"/>
      <c r="J32162"/>
      <c r="K32162"/>
      <c r="L32162"/>
      <c r="M32162"/>
      <c r="N32162"/>
    </row>
    <row r="32163" spans="1:14" x14ac:dyDescent="0.3">
      <c r="A32163" s="86">
        <f t="shared" si="502"/>
        <v>32155</v>
      </c>
      <c r="B32163" s="17"/>
      <c r="C32163" s="17"/>
      <c r="D32163"/>
      <c r="E32163"/>
      <c r="F32163"/>
      <c r="G32163"/>
      <c r="H32163"/>
      <c r="I32163"/>
      <c r="J32163"/>
      <c r="K32163"/>
      <c r="L32163"/>
      <c r="M32163"/>
      <c r="N32163"/>
    </row>
    <row r="32164" spans="1:14" x14ac:dyDescent="0.3">
      <c r="A32164" s="86">
        <f t="shared" si="502"/>
        <v>32156</v>
      </c>
      <c r="B32164" s="17"/>
      <c r="C32164" s="17"/>
      <c r="D32164"/>
      <c r="E32164"/>
      <c r="F32164"/>
      <c r="G32164"/>
      <c r="H32164"/>
      <c r="I32164"/>
      <c r="J32164"/>
      <c r="K32164"/>
      <c r="L32164"/>
      <c r="M32164"/>
      <c r="N32164"/>
    </row>
    <row r="32165" spans="1:14" x14ac:dyDescent="0.3">
      <c r="A32165" s="86">
        <f t="shared" si="502"/>
        <v>32157</v>
      </c>
      <c r="B32165" s="17"/>
      <c r="C32165" s="17"/>
      <c r="D32165"/>
      <c r="E32165"/>
      <c r="F32165"/>
      <c r="G32165"/>
      <c r="H32165"/>
      <c r="I32165"/>
      <c r="J32165"/>
      <c r="K32165"/>
      <c r="L32165"/>
      <c r="M32165"/>
      <c r="N32165"/>
    </row>
    <row r="32166" spans="1:14" x14ac:dyDescent="0.3">
      <c r="A32166" s="86">
        <f t="shared" si="502"/>
        <v>32158</v>
      </c>
      <c r="B32166" s="17"/>
      <c r="C32166" s="17"/>
      <c r="D32166"/>
      <c r="E32166"/>
      <c r="F32166"/>
      <c r="G32166"/>
      <c r="H32166"/>
      <c r="I32166"/>
      <c r="J32166"/>
      <c r="K32166"/>
      <c r="L32166"/>
      <c r="M32166"/>
      <c r="N32166"/>
    </row>
    <row r="32167" spans="1:14" x14ac:dyDescent="0.3">
      <c r="A32167" s="86">
        <f t="shared" si="502"/>
        <v>32159</v>
      </c>
      <c r="B32167" s="17"/>
      <c r="C32167" s="17"/>
      <c r="D32167"/>
      <c r="E32167"/>
      <c r="F32167"/>
      <c r="G32167"/>
      <c r="H32167"/>
      <c r="I32167"/>
      <c r="J32167"/>
      <c r="K32167"/>
      <c r="L32167"/>
      <c r="M32167"/>
      <c r="N32167"/>
    </row>
    <row r="32168" spans="1:14" x14ac:dyDescent="0.3">
      <c r="A32168" s="86">
        <f t="shared" si="502"/>
        <v>32160</v>
      </c>
      <c r="B32168" s="17"/>
      <c r="C32168" s="17"/>
      <c r="D32168"/>
      <c r="E32168"/>
      <c r="F32168"/>
      <c r="G32168"/>
      <c r="H32168"/>
      <c r="I32168"/>
      <c r="J32168"/>
      <c r="K32168"/>
      <c r="L32168"/>
      <c r="M32168"/>
      <c r="N32168"/>
    </row>
    <row r="32169" spans="1:14" x14ac:dyDescent="0.3">
      <c r="A32169" s="86">
        <f t="shared" si="502"/>
        <v>32161</v>
      </c>
      <c r="B32169" s="17"/>
      <c r="C32169" s="17"/>
      <c r="D32169"/>
      <c r="E32169"/>
      <c r="F32169"/>
      <c r="G32169"/>
      <c r="H32169"/>
      <c r="I32169"/>
      <c r="J32169"/>
      <c r="K32169"/>
      <c r="L32169"/>
      <c r="M32169"/>
      <c r="N32169"/>
    </row>
    <row r="32170" spans="1:14" x14ac:dyDescent="0.3">
      <c r="A32170" s="86">
        <f t="shared" si="502"/>
        <v>32162</v>
      </c>
      <c r="B32170" s="17"/>
      <c r="C32170" s="17"/>
      <c r="D32170"/>
      <c r="E32170"/>
      <c r="F32170"/>
      <c r="G32170"/>
      <c r="H32170"/>
      <c r="I32170"/>
      <c r="J32170"/>
      <c r="K32170"/>
      <c r="L32170"/>
      <c r="M32170"/>
      <c r="N32170"/>
    </row>
    <row r="32171" spans="1:14" x14ac:dyDescent="0.3">
      <c r="A32171" s="86">
        <f t="shared" si="502"/>
        <v>32163</v>
      </c>
      <c r="B32171" s="17"/>
      <c r="C32171" s="17"/>
      <c r="D32171"/>
      <c r="E32171"/>
      <c r="F32171"/>
      <c r="G32171"/>
      <c r="H32171"/>
      <c r="I32171"/>
      <c r="J32171"/>
      <c r="K32171"/>
      <c r="L32171"/>
      <c r="M32171"/>
      <c r="N32171"/>
    </row>
    <row r="32172" spans="1:14" x14ac:dyDescent="0.3">
      <c r="A32172" s="86">
        <f t="shared" si="502"/>
        <v>32164</v>
      </c>
      <c r="B32172" s="17"/>
      <c r="C32172" s="17"/>
      <c r="D32172"/>
      <c r="E32172"/>
      <c r="F32172"/>
      <c r="G32172"/>
      <c r="H32172"/>
      <c r="I32172"/>
      <c r="J32172"/>
      <c r="K32172"/>
      <c r="L32172"/>
      <c r="M32172"/>
      <c r="N32172"/>
    </row>
    <row r="32173" spans="1:14" x14ac:dyDescent="0.3">
      <c r="A32173" s="86">
        <f t="shared" si="502"/>
        <v>32165</v>
      </c>
      <c r="B32173" s="17"/>
      <c r="C32173" s="17"/>
      <c r="D32173"/>
      <c r="E32173"/>
      <c r="F32173"/>
      <c r="G32173"/>
      <c r="H32173"/>
      <c r="I32173"/>
      <c r="J32173"/>
      <c r="K32173"/>
      <c r="L32173"/>
      <c r="M32173"/>
      <c r="N32173"/>
    </row>
    <row r="32174" spans="1:14" x14ac:dyDescent="0.3">
      <c r="A32174" s="86">
        <f t="shared" si="502"/>
        <v>32166</v>
      </c>
      <c r="B32174" s="17"/>
      <c r="C32174" s="17"/>
      <c r="D32174"/>
      <c r="E32174"/>
      <c r="F32174"/>
      <c r="G32174"/>
      <c r="H32174"/>
      <c r="I32174"/>
      <c r="J32174"/>
      <c r="K32174"/>
      <c r="L32174"/>
      <c r="M32174"/>
      <c r="N32174"/>
    </row>
    <row r="32175" spans="1:14" x14ac:dyDescent="0.3">
      <c r="A32175" s="86">
        <f t="shared" si="502"/>
        <v>32167</v>
      </c>
      <c r="B32175" s="17"/>
      <c r="C32175" s="17"/>
      <c r="D32175"/>
      <c r="E32175"/>
      <c r="F32175"/>
      <c r="G32175"/>
      <c r="H32175"/>
      <c r="I32175"/>
      <c r="J32175"/>
      <c r="K32175"/>
      <c r="L32175"/>
      <c r="M32175"/>
      <c r="N32175"/>
    </row>
    <row r="32176" spans="1:14" x14ac:dyDescent="0.3">
      <c r="A32176" s="86">
        <f t="shared" si="502"/>
        <v>32168</v>
      </c>
      <c r="B32176" s="17"/>
      <c r="C32176" s="17"/>
      <c r="D32176"/>
      <c r="E32176"/>
      <c r="F32176"/>
      <c r="G32176"/>
      <c r="H32176"/>
      <c r="I32176"/>
      <c r="J32176"/>
      <c r="K32176"/>
      <c r="L32176"/>
      <c r="M32176"/>
      <c r="N32176"/>
    </row>
    <row r="32177" spans="1:14" x14ac:dyDescent="0.3">
      <c r="A32177" s="86">
        <f t="shared" si="502"/>
        <v>32169</v>
      </c>
      <c r="B32177" s="17"/>
      <c r="C32177" s="17"/>
      <c r="D32177"/>
      <c r="E32177"/>
      <c r="F32177"/>
      <c r="G32177"/>
      <c r="H32177"/>
      <c r="I32177"/>
      <c r="J32177"/>
      <c r="K32177"/>
      <c r="L32177"/>
      <c r="M32177"/>
      <c r="N32177"/>
    </row>
    <row r="32178" spans="1:14" x14ac:dyDescent="0.3">
      <c r="A32178" s="86">
        <f t="shared" si="502"/>
        <v>32170</v>
      </c>
      <c r="B32178" s="17"/>
      <c r="C32178" s="17"/>
      <c r="D32178"/>
      <c r="E32178"/>
      <c r="F32178"/>
      <c r="G32178"/>
      <c r="H32178"/>
      <c r="I32178"/>
      <c r="J32178"/>
      <c r="K32178"/>
      <c r="L32178"/>
      <c r="M32178"/>
      <c r="N32178"/>
    </row>
    <row r="32179" spans="1:14" x14ac:dyDescent="0.3">
      <c r="A32179" s="86">
        <f t="shared" si="502"/>
        <v>32171</v>
      </c>
      <c r="B32179" s="17"/>
      <c r="C32179" s="17"/>
      <c r="D32179"/>
      <c r="E32179"/>
      <c r="F32179"/>
      <c r="G32179"/>
      <c r="H32179"/>
      <c r="I32179"/>
      <c r="J32179"/>
      <c r="K32179"/>
      <c r="L32179"/>
      <c r="M32179"/>
      <c r="N32179"/>
    </row>
    <row r="32180" spans="1:14" x14ac:dyDescent="0.3">
      <c r="A32180" s="86">
        <f t="shared" si="502"/>
        <v>32172</v>
      </c>
      <c r="B32180" s="17"/>
      <c r="C32180" s="17"/>
      <c r="D32180"/>
      <c r="E32180"/>
      <c r="F32180"/>
      <c r="G32180"/>
      <c r="H32180"/>
      <c r="I32180"/>
      <c r="J32180"/>
      <c r="K32180"/>
      <c r="L32180"/>
      <c r="M32180"/>
      <c r="N32180"/>
    </row>
    <row r="32181" spans="1:14" x14ac:dyDescent="0.3">
      <c r="A32181" s="86">
        <f t="shared" si="502"/>
        <v>32173</v>
      </c>
      <c r="B32181" s="17"/>
      <c r="C32181" s="17"/>
      <c r="D32181"/>
      <c r="E32181"/>
      <c r="F32181"/>
      <c r="G32181"/>
      <c r="H32181"/>
      <c r="I32181"/>
      <c r="J32181"/>
      <c r="K32181"/>
      <c r="L32181"/>
      <c r="M32181"/>
      <c r="N32181"/>
    </row>
    <row r="32182" spans="1:14" x14ac:dyDescent="0.3">
      <c r="A32182" s="86">
        <f t="shared" si="502"/>
        <v>32174</v>
      </c>
      <c r="B32182" s="17"/>
      <c r="C32182" s="17"/>
      <c r="D32182"/>
      <c r="E32182"/>
      <c r="F32182"/>
      <c r="G32182"/>
      <c r="H32182"/>
      <c r="I32182"/>
      <c r="J32182"/>
      <c r="K32182"/>
      <c r="L32182"/>
      <c r="M32182"/>
      <c r="N32182"/>
    </row>
    <row r="32183" spans="1:14" x14ac:dyDescent="0.3">
      <c r="A32183" s="86">
        <f t="shared" si="502"/>
        <v>32175</v>
      </c>
      <c r="B32183" s="17"/>
      <c r="C32183" s="17"/>
      <c r="D32183"/>
      <c r="E32183"/>
      <c r="F32183"/>
      <c r="G32183"/>
      <c r="H32183"/>
      <c r="I32183"/>
      <c r="J32183"/>
      <c r="K32183"/>
      <c r="L32183"/>
      <c r="M32183"/>
      <c r="N32183"/>
    </row>
    <row r="32184" spans="1:14" x14ac:dyDescent="0.3">
      <c r="A32184" s="86">
        <f t="shared" si="502"/>
        <v>32176</v>
      </c>
      <c r="B32184" s="17"/>
      <c r="C32184" s="17"/>
      <c r="D32184"/>
      <c r="E32184"/>
      <c r="F32184"/>
      <c r="G32184"/>
      <c r="H32184"/>
      <c r="I32184"/>
      <c r="J32184"/>
      <c r="K32184"/>
      <c r="L32184"/>
      <c r="M32184"/>
      <c r="N32184"/>
    </row>
    <row r="32185" spans="1:14" x14ac:dyDescent="0.3">
      <c r="A32185" s="86">
        <f t="shared" si="502"/>
        <v>32177</v>
      </c>
      <c r="B32185" s="17"/>
      <c r="C32185" s="17"/>
      <c r="D32185"/>
      <c r="E32185"/>
      <c r="F32185"/>
      <c r="G32185"/>
      <c r="H32185"/>
      <c r="I32185"/>
      <c r="J32185"/>
      <c r="K32185"/>
      <c r="L32185"/>
      <c r="M32185"/>
      <c r="N32185"/>
    </row>
    <row r="32186" spans="1:14" x14ac:dyDescent="0.3">
      <c r="A32186" s="86">
        <f t="shared" si="502"/>
        <v>32178</v>
      </c>
      <c r="B32186" s="17"/>
      <c r="C32186" s="17"/>
      <c r="D32186"/>
      <c r="E32186"/>
      <c r="F32186"/>
      <c r="G32186"/>
      <c r="H32186"/>
      <c r="I32186"/>
      <c r="J32186"/>
      <c r="K32186"/>
      <c r="L32186"/>
      <c r="M32186"/>
      <c r="N32186"/>
    </row>
    <row r="32187" spans="1:14" x14ac:dyDescent="0.3">
      <c r="A32187" s="86">
        <f t="shared" si="502"/>
        <v>32179</v>
      </c>
      <c r="B32187" s="17"/>
      <c r="C32187" s="17"/>
      <c r="D32187"/>
      <c r="E32187"/>
      <c r="F32187"/>
      <c r="G32187"/>
      <c r="H32187"/>
      <c r="I32187"/>
      <c r="J32187"/>
      <c r="K32187"/>
      <c r="L32187"/>
      <c r="M32187"/>
      <c r="N32187"/>
    </row>
    <row r="32188" spans="1:14" x14ac:dyDescent="0.3">
      <c r="A32188" s="86">
        <f t="shared" si="502"/>
        <v>32180</v>
      </c>
      <c r="B32188" s="17"/>
      <c r="C32188" s="17"/>
      <c r="D32188"/>
      <c r="E32188"/>
      <c r="F32188"/>
      <c r="G32188"/>
      <c r="H32188"/>
      <c r="I32188"/>
      <c r="J32188"/>
      <c r="K32188"/>
      <c r="L32188"/>
      <c r="M32188"/>
      <c r="N32188"/>
    </row>
    <row r="32189" spans="1:14" x14ac:dyDescent="0.3">
      <c r="A32189" s="86">
        <f t="shared" si="502"/>
        <v>32181</v>
      </c>
      <c r="B32189" s="17"/>
      <c r="C32189" s="17"/>
      <c r="D32189"/>
      <c r="E32189"/>
      <c r="F32189"/>
      <c r="G32189"/>
      <c r="H32189"/>
      <c r="I32189"/>
      <c r="J32189"/>
      <c r="K32189"/>
      <c r="L32189"/>
      <c r="M32189"/>
      <c r="N32189"/>
    </row>
    <row r="32190" spans="1:14" x14ac:dyDescent="0.3">
      <c r="A32190" s="86">
        <f t="shared" si="502"/>
        <v>32182</v>
      </c>
      <c r="B32190" s="17"/>
      <c r="C32190" s="17"/>
      <c r="D32190"/>
      <c r="E32190"/>
      <c r="F32190"/>
      <c r="G32190"/>
      <c r="H32190"/>
      <c r="I32190"/>
      <c r="J32190"/>
      <c r="K32190"/>
      <c r="L32190"/>
      <c r="M32190"/>
      <c r="N32190"/>
    </row>
    <row r="32191" spans="1:14" x14ac:dyDescent="0.3">
      <c r="A32191" s="86">
        <f t="shared" si="502"/>
        <v>32183</v>
      </c>
      <c r="B32191" s="17"/>
      <c r="C32191" s="17"/>
      <c r="D32191"/>
      <c r="E32191"/>
      <c r="F32191"/>
      <c r="G32191"/>
      <c r="H32191"/>
      <c r="I32191"/>
      <c r="J32191"/>
      <c r="K32191"/>
      <c r="L32191"/>
      <c r="M32191"/>
      <c r="N32191"/>
    </row>
    <row r="32192" spans="1:14" x14ac:dyDescent="0.3">
      <c r="A32192" s="86">
        <f t="shared" si="502"/>
        <v>32184</v>
      </c>
      <c r="B32192" s="17"/>
      <c r="C32192" s="17"/>
      <c r="D32192"/>
      <c r="E32192"/>
      <c r="F32192"/>
      <c r="G32192"/>
      <c r="H32192"/>
      <c r="I32192"/>
      <c r="J32192"/>
      <c r="K32192"/>
      <c r="L32192"/>
      <c r="M32192"/>
      <c r="N32192"/>
    </row>
    <row r="32193" spans="1:14" x14ac:dyDescent="0.3">
      <c r="A32193" s="86">
        <f t="shared" si="502"/>
        <v>32185</v>
      </c>
      <c r="B32193" s="17"/>
      <c r="C32193" s="17"/>
      <c r="D32193"/>
      <c r="E32193"/>
      <c r="F32193"/>
      <c r="G32193"/>
      <c r="H32193"/>
      <c r="I32193"/>
      <c r="J32193"/>
      <c r="K32193"/>
      <c r="L32193"/>
      <c r="M32193"/>
      <c r="N32193"/>
    </row>
    <row r="32194" spans="1:14" x14ac:dyDescent="0.3">
      <c r="A32194" s="86">
        <f t="shared" si="502"/>
        <v>32186</v>
      </c>
      <c r="B32194" s="17"/>
      <c r="C32194" s="17"/>
      <c r="D32194"/>
      <c r="E32194"/>
      <c r="F32194"/>
      <c r="G32194"/>
      <c r="H32194"/>
      <c r="I32194"/>
      <c r="J32194"/>
      <c r="K32194"/>
      <c r="L32194"/>
      <c r="M32194"/>
      <c r="N32194"/>
    </row>
    <row r="32195" spans="1:14" x14ac:dyDescent="0.3">
      <c r="A32195" s="86">
        <f t="shared" si="502"/>
        <v>32187</v>
      </c>
      <c r="B32195" s="17"/>
      <c r="C32195" s="17"/>
      <c r="D32195"/>
      <c r="E32195"/>
      <c r="F32195"/>
      <c r="G32195"/>
      <c r="H32195"/>
      <c r="I32195"/>
      <c r="J32195"/>
      <c r="K32195"/>
      <c r="L32195"/>
      <c r="M32195"/>
      <c r="N32195"/>
    </row>
    <row r="32196" spans="1:14" x14ac:dyDescent="0.3">
      <c r="A32196" s="86">
        <f t="shared" si="502"/>
        <v>32188</v>
      </c>
      <c r="B32196" s="17"/>
      <c r="C32196" s="17"/>
      <c r="D32196"/>
      <c r="E32196"/>
      <c r="F32196"/>
      <c r="G32196"/>
      <c r="H32196"/>
      <c r="I32196"/>
      <c r="J32196"/>
      <c r="K32196"/>
      <c r="L32196"/>
      <c r="M32196"/>
      <c r="N32196"/>
    </row>
    <row r="32197" spans="1:14" x14ac:dyDescent="0.3">
      <c r="A32197" s="86">
        <f t="shared" si="502"/>
        <v>32189</v>
      </c>
      <c r="B32197" s="17"/>
      <c r="C32197" s="17"/>
      <c r="D32197"/>
      <c r="E32197"/>
      <c r="F32197"/>
      <c r="G32197"/>
      <c r="H32197"/>
      <c r="I32197"/>
      <c r="J32197"/>
      <c r="K32197"/>
      <c r="L32197"/>
      <c r="M32197"/>
      <c r="N32197"/>
    </row>
    <row r="32198" spans="1:14" x14ac:dyDescent="0.3">
      <c r="A32198" s="86">
        <f t="shared" si="502"/>
        <v>32190</v>
      </c>
      <c r="B32198" s="17"/>
      <c r="C32198" s="17"/>
      <c r="D32198"/>
      <c r="E32198"/>
      <c r="F32198"/>
      <c r="G32198"/>
      <c r="H32198"/>
      <c r="I32198"/>
      <c r="J32198"/>
      <c r="K32198"/>
      <c r="L32198"/>
      <c r="M32198"/>
      <c r="N32198"/>
    </row>
    <row r="32199" spans="1:14" x14ac:dyDescent="0.3">
      <c r="A32199" s="86">
        <f t="shared" si="502"/>
        <v>32191</v>
      </c>
      <c r="B32199" s="17"/>
      <c r="C32199" s="17"/>
      <c r="D32199"/>
      <c r="E32199"/>
      <c r="F32199"/>
      <c r="G32199"/>
      <c r="H32199"/>
      <c r="I32199"/>
      <c r="J32199"/>
      <c r="K32199"/>
      <c r="L32199"/>
      <c r="M32199"/>
      <c r="N32199"/>
    </row>
    <row r="32200" spans="1:14" x14ac:dyDescent="0.3">
      <c r="A32200" s="86">
        <f t="shared" si="502"/>
        <v>32192</v>
      </c>
      <c r="B32200" s="17"/>
      <c r="C32200" s="17"/>
      <c r="D32200"/>
      <c r="E32200"/>
      <c r="F32200"/>
      <c r="G32200"/>
      <c r="H32200"/>
      <c r="I32200"/>
      <c r="J32200"/>
      <c r="K32200"/>
      <c r="L32200"/>
      <c r="M32200"/>
      <c r="N32200"/>
    </row>
    <row r="32201" spans="1:14" x14ac:dyDescent="0.3">
      <c r="A32201" s="86">
        <f t="shared" si="502"/>
        <v>32193</v>
      </c>
      <c r="B32201" s="17"/>
      <c r="C32201" s="17"/>
      <c r="D32201"/>
      <c r="E32201"/>
      <c r="F32201"/>
      <c r="G32201"/>
      <c r="H32201"/>
      <c r="I32201"/>
      <c r="J32201"/>
      <c r="K32201"/>
      <c r="L32201"/>
      <c r="M32201"/>
      <c r="N32201"/>
    </row>
    <row r="32202" spans="1:14" x14ac:dyDescent="0.3">
      <c r="A32202" s="86">
        <f t="shared" si="502"/>
        <v>32194</v>
      </c>
      <c r="B32202" s="17"/>
      <c r="C32202" s="17"/>
      <c r="D32202"/>
      <c r="E32202"/>
      <c r="F32202"/>
      <c r="G32202"/>
      <c r="H32202"/>
      <c r="I32202"/>
      <c r="J32202"/>
      <c r="K32202"/>
      <c r="L32202"/>
      <c r="M32202"/>
      <c r="N32202"/>
    </row>
    <row r="32203" spans="1:14" x14ac:dyDescent="0.3">
      <c r="A32203" s="86">
        <f t="shared" ref="A32203:A32266" si="503">A32202+1</f>
        <v>32195</v>
      </c>
      <c r="B32203" s="17"/>
      <c r="C32203" s="17"/>
      <c r="D32203"/>
      <c r="E32203"/>
      <c r="F32203"/>
      <c r="G32203"/>
      <c r="H32203"/>
      <c r="I32203"/>
      <c r="J32203"/>
      <c r="K32203"/>
      <c r="L32203"/>
      <c r="M32203"/>
      <c r="N32203"/>
    </row>
    <row r="32204" spans="1:14" x14ac:dyDescent="0.3">
      <c r="A32204" s="86">
        <f t="shared" si="503"/>
        <v>32196</v>
      </c>
      <c r="B32204" s="17"/>
      <c r="C32204" s="17"/>
      <c r="D32204"/>
      <c r="E32204"/>
      <c r="F32204"/>
      <c r="G32204"/>
      <c r="H32204"/>
      <c r="I32204"/>
      <c r="J32204"/>
      <c r="K32204"/>
      <c r="L32204"/>
      <c r="M32204"/>
      <c r="N32204"/>
    </row>
    <row r="32205" spans="1:14" x14ac:dyDescent="0.3">
      <c r="A32205" s="86">
        <f t="shared" si="503"/>
        <v>32197</v>
      </c>
      <c r="B32205" s="17"/>
      <c r="C32205" s="17"/>
      <c r="D32205"/>
      <c r="E32205"/>
      <c r="F32205"/>
      <c r="G32205"/>
      <c r="H32205"/>
      <c r="I32205"/>
      <c r="J32205"/>
      <c r="K32205"/>
      <c r="L32205"/>
      <c r="M32205"/>
      <c r="N32205"/>
    </row>
    <row r="32206" spans="1:14" x14ac:dyDescent="0.3">
      <c r="A32206" s="86">
        <f t="shared" si="503"/>
        <v>32198</v>
      </c>
      <c r="B32206" s="17"/>
      <c r="C32206" s="17"/>
      <c r="D32206"/>
      <c r="E32206"/>
      <c r="F32206"/>
      <c r="G32206"/>
      <c r="H32206"/>
      <c r="I32206"/>
      <c r="J32206"/>
      <c r="K32206"/>
      <c r="L32206"/>
      <c r="M32206"/>
      <c r="N32206"/>
    </row>
    <row r="32207" spans="1:14" x14ac:dyDescent="0.3">
      <c r="A32207" s="86">
        <f t="shared" si="503"/>
        <v>32199</v>
      </c>
      <c r="B32207" s="17"/>
      <c r="C32207" s="17"/>
      <c r="D32207"/>
      <c r="E32207"/>
      <c r="F32207"/>
      <c r="G32207"/>
      <c r="H32207"/>
      <c r="I32207"/>
      <c r="J32207"/>
      <c r="K32207"/>
      <c r="L32207"/>
      <c r="M32207"/>
      <c r="N32207"/>
    </row>
    <row r="32208" spans="1:14" x14ac:dyDescent="0.3">
      <c r="A32208" s="86">
        <f t="shared" si="503"/>
        <v>32200</v>
      </c>
      <c r="B32208" s="17"/>
      <c r="C32208" s="17"/>
      <c r="D32208"/>
      <c r="E32208"/>
      <c r="F32208"/>
      <c r="G32208"/>
      <c r="H32208"/>
      <c r="I32208"/>
      <c r="J32208"/>
      <c r="K32208"/>
      <c r="L32208"/>
      <c r="M32208"/>
      <c r="N32208"/>
    </row>
    <row r="32209" spans="1:14" x14ac:dyDescent="0.3">
      <c r="A32209" s="86">
        <f t="shared" si="503"/>
        <v>32201</v>
      </c>
      <c r="B32209" s="17"/>
      <c r="C32209" s="17"/>
      <c r="D32209"/>
      <c r="E32209"/>
      <c r="F32209"/>
      <c r="G32209"/>
      <c r="H32209"/>
      <c r="I32209"/>
      <c r="J32209"/>
      <c r="K32209"/>
      <c r="L32209"/>
      <c r="M32209"/>
      <c r="N32209"/>
    </row>
    <row r="32210" spans="1:14" x14ac:dyDescent="0.3">
      <c r="A32210" s="86">
        <f t="shared" si="503"/>
        <v>32202</v>
      </c>
      <c r="B32210" s="17"/>
      <c r="C32210" s="17"/>
      <c r="D32210"/>
      <c r="E32210"/>
      <c r="F32210"/>
      <c r="G32210"/>
      <c r="H32210"/>
      <c r="I32210"/>
      <c r="J32210"/>
      <c r="K32210"/>
      <c r="L32210"/>
      <c r="M32210"/>
      <c r="N32210"/>
    </row>
    <row r="32211" spans="1:14" x14ac:dyDescent="0.3">
      <c r="A32211" s="86">
        <f t="shared" si="503"/>
        <v>32203</v>
      </c>
      <c r="B32211" s="17"/>
      <c r="C32211" s="17"/>
      <c r="D32211"/>
      <c r="E32211"/>
      <c r="F32211"/>
      <c r="G32211"/>
      <c r="H32211"/>
      <c r="I32211"/>
      <c r="J32211"/>
      <c r="K32211"/>
      <c r="L32211"/>
      <c r="M32211"/>
      <c r="N32211"/>
    </row>
    <row r="32212" spans="1:14" x14ac:dyDescent="0.3">
      <c r="A32212" s="86">
        <f t="shared" si="503"/>
        <v>32204</v>
      </c>
      <c r="B32212" s="17"/>
      <c r="C32212" s="17"/>
      <c r="D32212"/>
      <c r="E32212"/>
      <c r="F32212"/>
      <c r="G32212"/>
      <c r="H32212"/>
      <c r="I32212"/>
      <c r="J32212"/>
      <c r="K32212"/>
      <c r="L32212"/>
      <c r="M32212"/>
      <c r="N32212"/>
    </row>
    <row r="32213" spans="1:14" x14ac:dyDescent="0.3">
      <c r="A32213" s="86">
        <f t="shared" si="503"/>
        <v>32205</v>
      </c>
      <c r="B32213" s="17"/>
      <c r="C32213" s="17"/>
      <c r="D32213"/>
      <c r="E32213"/>
      <c r="F32213"/>
      <c r="G32213"/>
      <c r="H32213"/>
      <c r="I32213"/>
      <c r="J32213"/>
      <c r="K32213"/>
      <c r="L32213"/>
      <c r="M32213"/>
      <c r="N32213"/>
    </row>
    <row r="32214" spans="1:14" x14ac:dyDescent="0.3">
      <c r="A32214" s="86">
        <f t="shared" si="503"/>
        <v>32206</v>
      </c>
      <c r="B32214" s="17"/>
      <c r="C32214" s="17"/>
      <c r="D32214"/>
      <c r="E32214"/>
      <c r="F32214"/>
      <c r="G32214"/>
      <c r="H32214"/>
      <c r="I32214"/>
      <c r="J32214"/>
      <c r="K32214"/>
      <c r="L32214"/>
      <c r="M32214"/>
      <c r="N32214"/>
    </row>
    <row r="32215" spans="1:14" x14ac:dyDescent="0.3">
      <c r="A32215" s="86">
        <f t="shared" si="503"/>
        <v>32207</v>
      </c>
      <c r="B32215" s="17"/>
      <c r="C32215" s="17"/>
      <c r="D32215"/>
      <c r="E32215"/>
      <c r="F32215"/>
      <c r="G32215"/>
      <c r="H32215"/>
      <c r="I32215"/>
      <c r="J32215"/>
      <c r="K32215"/>
      <c r="L32215"/>
      <c r="M32215"/>
      <c r="N32215"/>
    </row>
    <row r="32216" spans="1:14" x14ac:dyDescent="0.3">
      <c r="A32216" s="86">
        <f t="shared" si="503"/>
        <v>32208</v>
      </c>
      <c r="B32216" s="17"/>
      <c r="C32216" s="17"/>
      <c r="D32216"/>
      <c r="E32216"/>
      <c r="F32216"/>
      <c r="G32216"/>
      <c r="H32216"/>
      <c r="I32216"/>
      <c r="J32216"/>
      <c r="K32216"/>
      <c r="L32216"/>
      <c r="M32216"/>
      <c r="N32216"/>
    </row>
    <row r="32217" spans="1:14" x14ac:dyDescent="0.3">
      <c r="A32217" s="86">
        <f t="shared" si="503"/>
        <v>32209</v>
      </c>
      <c r="B32217" s="17"/>
      <c r="C32217" s="17"/>
      <c r="D32217"/>
      <c r="E32217"/>
      <c r="F32217"/>
      <c r="G32217"/>
      <c r="H32217"/>
      <c r="I32217"/>
      <c r="J32217"/>
      <c r="K32217"/>
      <c r="L32217"/>
      <c r="M32217"/>
      <c r="N32217"/>
    </row>
    <row r="32218" spans="1:14" x14ac:dyDescent="0.3">
      <c r="A32218" s="86">
        <f t="shared" si="503"/>
        <v>32210</v>
      </c>
      <c r="B32218" s="17"/>
      <c r="C32218" s="17"/>
      <c r="D32218"/>
      <c r="E32218"/>
      <c r="F32218"/>
      <c r="G32218"/>
      <c r="H32218"/>
      <c r="I32218"/>
      <c r="J32218"/>
      <c r="K32218"/>
      <c r="L32218"/>
      <c r="M32218"/>
      <c r="N32218"/>
    </row>
    <row r="32219" spans="1:14" x14ac:dyDescent="0.3">
      <c r="A32219" s="86">
        <f t="shared" si="503"/>
        <v>32211</v>
      </c>
      <c r="B32219" s="17"/>
      <c r="C32219" s="17"/>
      <c r="D32219"/>
      <c r="E32219"/>
      <c r="F32219"/>
      <c r="G32219"/>
      <c r="H32219"/>
      <c r="I32219"/>
      <c r="J32219"/>
      <c r="K32219"/>
      <c r="L32219"/>
      <c r="M32219"/>
      <c r="N32219"/>
    </row>
    <row r="32220" spans="1:14" x14ac:dyDescent="0.3">
      <c r="A32220" s="86">
        <f t="shared" si="503"/>
        <v>32212</v>
      </c>
      <c r="B32220" s="17"/>
      <c r="C32220" s="17"/>
      <c r="D32220"/>
      <c r="E32220"/>
      <c r="F32220"/>
      <c r="G32220"/>
      <c r="H32220"/>
      <c r="I32220"/>
      <c r="J32220"/>
      <c r="K32220"/>
      <c r="L32220"/>
      <c r="M32220"/>
      <c r="N32220"/>
    </row>
    <row r="32221" spans="1:14" x14ac:dyDescent="0.3">
      <c r="A32221" s="86">
        <f t="shared" si="503"/>
        <v>32213</v>
      </c>
      <c r="B32221" s="17"/>
      <c r="C32221" s="17"/>
      <c r="D32221"/>
      <c r="E32221"/>
      <c r="F32221"/>
      <c r="G32221"/>
      <c r="H32221"/>
      <c r="I32221"/>
      <c r="J32221"/>
      <c r="K32221"/>
      <c r="L32221"/>
      <c r="M32221"/>
      <c r="N32221"/>
    </row>
    <row r="32222" spans="1:14" x14ac:dyDescent="0.3">
      <c r="A32222" s="86">
        <f t="shared" si="503"/>
        <v>32214</v>
      </c>
      <c r="B32222" s="17"/>
      <c r="C32222" s="17"/>
      <c r="D32222"/>
      <c r="E32222"/>
      <c r="F32222"/>
      <c r="G32222"/>
      <c r="H32222"/>
      <c r="I32222"/>
      <c r="J32222"/>
      <c r="K32222"/>
      <c r="L32222"/>
      <c r="M32222"/>
      <c r="N32222"/>
    </row>
    <row r="32223" spans="1:14" x14ac:dyDescent="0.3">
      <c r="A32223" s="86">
        <f t="shared" si="503"/>
        <v>32215</v>
      </c>
      <c r="B32223" s="17"/>
      <c r="C32223" s="17"/>
      <c r="D32223"/>
      <c r="E32223"/>
      <c r="F32223"/>
      <c r="G32223"/>
      <c r="H32223"/>
      <c r="I32223"/>
      <c r="J32223"/>
      <c r="K32223"/>
      <c r="L32223"/>
      <c r="M32223"/>
      <c r="N32223"/>
    </row>
    <row r="32224" spans="1:14" x14ac:dyDescent="0.3">
      <c r="A32224" s="86">
        <f t="shared" si="503"/>
        <v>32216</v>
      </c>
      <c r="B32224" s="17"/>
      <c r="C32224" s="17"/>
      <c r="D32224"/>
      <c r="E32224"/>
      <c r="F32224"/>
      <c r="G32224"/>
      <c r="H32224"/>
      <c r="I32224"/>
      <c r="J32224"/>
      <c r="K32224"/>
      <c r="L32224"/>
      <c r="M32224"/>
      <c r="N32224"/>
    </row>
    <row r="32225" spans="1:14" x14ac:dyDescent="0.3">
      <c r="A32225" s="86">
        <f t="shared" si="503"/>
        <v>32217</v>
      </c>
      <c r="B32225" s="17"/>
      <c r="C32225" s="17"/>
      <c r="D32225"/>
      <c r="E32225"/>
      <c r="F32225"/>
      <c r="G32225"/>
      <c r="H32225"/>
      <c r="I32225"/>
      <c r="J32225"/>
      <c r="K32225"/>
      <c r="L32225"/>
      <c r="M32225"/>
      <c r="N32225"/>
    </row>
    <row r="32226" spans="1:14" x14ac:dyDescent="0.3">
      <c r="A32226" s="86">
        <f t="shared" si="503"/>
        <v>32218</v>
      </c>
      <c r="B32226" s="17"/>
      <c r="C32226" s="17"/>
      <c r="D32226"/>
      <c r="E32226"/>
      <c r="F32226"/>
      <c r="G32226"/>
      <c r="H32226"/>
      <c r="I32226"/>
      <c r="J32226"/>
      <c r="K32226"/>
      <c r="L32226"/>
      <c r="M32226"/>
      <c r="N32226"/>
    </row>
    <row r="32227" spans="1:14" x14ac:dyDescent="0.3">
      <c r="A32227" s="86">
        <f t="shared" si="503"/>
        <v>32219</v>
      </c>
      <c r="B32227" s="17"/>
      <c r="C32227" s="17"/>
      <c r="D32227"/>
      <c r="E32227"/>
      <c r="F32227"/>
      <c r="G32227"/>
      <c r="H32227"/>
      <c r="I32227"/>
      <c r="J32227"/>
      <c r="K32227"/>
      <c r="L32227"/>
      <c r="M32227"/>
      <c r="N32227"/>
    </row>
    <row r="32228" spans="1:14" x14ac:dyDescent="0.3">
      <c r="A32228" s="86">
        <f t="shared" si="503"/>
        <v>32220</v>
      </c>
      <c r="B32228" s="17"/>
      <c r="C32228" s="17"/>
      <c r="D32228"/>
      <c r="E32228"/>
      <c r="F32228"/>
      <c r="G32228"/>
      <c r="H32228"/>
      <c r="I32228"/>
      <c r="J32228"/>
      <c r="K32228"/>
      <c r="L32228"/>
      <c r="M32228"/>
      <c r="N32228"/>
    </row>
    <row r="32229" spans="1:14" x14ac:dyDescent="0.3">
      <c r="A32229" s="86">
        <f t="shared" si="503"/>
        <v>32221</v>
      </c>
      <c r="B32229" s="17"/>
      <c r="C32229" s="17"/>
      <c r="D32229"/>
      <c r="E32229"/>
      <c r="F32229"/>
      <c r="G32229"/>
      <c r="H32229"/>
      <c r="I32229"/>
      <c r="J32229"/>
      <c r="K32229"/>
      <c r="L32229"/>
      <c r="M32229"/>
      <c r="N32229"/>
    </row>
    <row r="32230" spans="1:14" x14ac:dyDescent="0.3">
      <c r="A32230" s="86">
        <f t="shared" si="503"/>
        <v>32222</v>
      </c>
      <c r="B32230" s="17"/>
      <c r="C32230" s="17"/>
      <c r="D32230"/>
      <c r="E32230"/>
      <c r="F32230"/>
      <c r="G32230"/>
      <c r="H32230"/>
      <c r="I32230"/>
      <c r="J32230"/>
      <c r="K32230"/>
      <c r="L32230"/>
      <c r="M32230"/>
      <c r="N32230"/>
    </row>
    <row r="32231" spans="1:14" x14ac:dyDescent="0.3">
      <c r="A32231" s="86">
        <f t="shared" si="503"/>
        <v>32223</v>
      </c>
      <c r="B32231" s="17"/>
      <c r="C32231" s="17"/>
      <c r="D32231"/>
      <c r="E32231"/>
      <c r="F32231"/>
      <c r="G32231"/>
      <c r="H32231"/>
      <c r="I32231"/>
      <c r="J32231"/>
      <c r="K32231"/>
      <c r="L32231"/>
      <c r="M32231"/>
      <c r="N32231"/>
    </row>
    <row r="32232" spans="1:14" x14ac:dyDescent="0.3">
      <c r="A32232" s="86">
        <f t="shared" si="503"/>
        <v>32224</v>
      </c>
      <c r="B32232" s="17"/>
      <c r="C32232" s="17"/>
      <c r="D32232"/>
      <c r="E32232"/>
      <c r="F32232"/>
      <c r="G32232"/>
      <c r="H32232"/>
      <c r="I32232"/>
      <c r="J32232"/>
      <c r="K32232"/>
      <c r="L32232"/>
      <c r="M32232"/>
      <c r="N32232"/>
    </row>
    <row r="32233" spans="1:14" x14ac:dyDescent="0.3">
      <c r="A32233" s="86">
        <f t="shared" si="503"/>
        <v>32225</v>
      </c>
      <c r="B32233" s="17"/>
      <c r="C32233" s="17"/>
      <c r="D32233"/>
      <c r="E32233"/>
      <c r="F32233"/>
      <c r="G32233"/>
      <c r="H32233"/>
      <c r="I32233"/>
      <c r="J32233"/>
      <c r="K32233"/>
      <c r="L32233"/>
      <c r="M32233"/>
      <c r="N32233"/>
    </row>
    <row r="32234" spans="1:14" x14ac:dyDescent="0.3">
      <c r="A32234" s="86">
        <f t="shared" si="503"/>
        <v>32226</v>
      </c>
      <c r="B32234" s="17"/>
      <c r="C32234" s="17"/>
      <c r="D32234"/>
      <c r="E32234"/>
      <c r="F32234"/>
      <c r="G32234"/>
      <c r="H32234"/>
      <c r="I32234"/>
      <c r="J32234"/>
      <c r="K32234"/>
      <c r="L32234"/>
      <c r="M32234"/>
      <c r="N32234"/>
    </row>
    <row r="32235" spans="1:14" x14ac:dyDescent="0.3">
      <c r="A32235" s="86">
        <f t="shared" si="503"/>
        <v>32227</v>
      </c>
      <c r="B32235" s="17"/>
      <c r="C32235" s="17"/>
      <c r="D32235"/>
      <c r="E32235"/>
      <c r="F32235"/>
      <c r="G32235"/>
      <c r="H32235"/>
      <c r="I32235"/>
      <c r="J32235"/>
      <c r="K32235"/>
      <c r="L32235"/>
      <c r="M32235"/>
      <c r="N32235"/>
    </row>
    <row r="32236" spans="1:14" x14ac:dyDescent="0.3">
      <c r="A32236" s="86">
        <f t="shared" si="503"/>
        <v>32228</v>
      </c>
      <c r="B32236" s="17"/>
      <c r="C32236" s="17"/>
      <c r="D32236"/>
      <c r="E32236"/>
      <c r="F32236"/>
      <c r="G32236"/>
      <c r="H32236"/>
      <c r="I32236"/>
      <c r="J32236"/>
      <c r="K32236"/>
      <c r="L32236"/>
      <c r="M32236"/>
      <c r="N32236"/>
    </row>
    <row r="32237" spans="1:14" x14ac:dyDescent="0.3">
      <c r="A32237" s="86">
        <f t="shared" si="503"/>
        <v>32229</v>
      </c>
      <c r="B32237" s="17"/>
      <c r="C32237" s="17"/>
      <c r="D32237"/>
      <c r="E32237"/>
      <c r="F32237"/>
      <c r="G32237"/>
      <c r="H32237"/>
      <c r="I32237"/>
      <c r="J32237"/>
      <c r="K32237"/>
      <c r="L32237"/>
      <c r="M32237"/>
      <c r="N32237"/>
    </row>
    <row r="32238" spans="1:14" x14ac:dyDescent="0.3">
      <c r="A32238" s="86">
        <f t="shared" si="503"/>
        <v>32230</v>
      </c>
      <c r="B32238" s="17"/>
      <c r="C32238" s="17"/>
      <c r="D32238"/>
      <c r="E32238"/>
      <c r="F32238"/>
      <c r="G32238"/>
      <c r="H32238"/>
      <c r="I32238"/>
      <c r="J32238"/>
      <c r="K32238"/>
      <c r="L32238"/>
      <c r="M32238"/>
      <c r="N32238"/>
    </row>
    <row r="32239" spans="1:14" x14ac:dyDescent="0.3">
      <c r="A32239" s="86">
        <f t="shared" si="503"/>
        <v>32231</v>
      </c>
      <c r="B32239" s="17"/>
      <c r="C32239" s="17"/>
      <c r="D32239"/>
      <c r="E32239"/>
      <c r="F32239"/>
      <c r="G32239"/>
      <c r="H32239"/>
      <c r="I32239"/>
      <c r="J32239"/>
      <c r="K32239"/>
      <c r="L32239"/>
      <c r="M32239"/>
      <c r="N32239"/>
    </row>
    <row r="32240" spans="1:14" x14ac:dyDescent="0.3">
      <c r="A32240" s="86">
        <f t="shared" si="503"/>
        <v>32232</v>
      </c>
      <c r="B32240" s="17"/>
      <c r="C32240" s="17"/>
      <c r="D32240"/>
      <c r="E32240"/>
      <c r="F32240"/>
      <c r="G32240"/>
      <c r="H32240"/>
      <c r="I32240"/>
      <c r="J32240"/>
      <c r="K32240"/>
      <c r="L32240"/>
      <c r="M32240"/>
      <c r="N32240"/>
    </row>
    <row r="32241" spans="1:14" x14ac:dyDescent="0.3">
      <c r="A32241" s="86">
        <f t="shared" si="503"/>
        <v>32233</v>
      </c>
      <c r="B32241" s="17"/>
      <c r="C32241" s="17"/>
      <c r="D32241"/>
      <c r="E32241"/>
      <c r="F32241"/>
      <c r="G32241"/>
      <c r="H32241"/>
      <c r="I32241"/>
      <c r="J32241"/>
      <c r="K32241"/>
      <c r="L32241"/>
      <c r="M32241"/>
      <c r="N32241"/>
    </row>
    <row r="32242" spans="1:14" x14ac:dyDescent="0.3">
      <c r="A32242" s="86">
        <f t="shared" si="503"/>
        <v>32234</v>
      </c>
      <c r="B32242" s="17"/>
      <c r="C32242" s="17"/>
      <c r="D32242"/>
      <c r="E32242"/>
      <c r="F32242"/>
      <c r="G32242"/>
      <c r="H32242"/>
      <c r="I32242"/>
      <c r="J32242"/>
      <c r="K32242"/>
      <c r="L32242"/>
      <c r="M32242"/>
      <c r="N32242"/>
    </row>
    <row r="32243" spans="1:14" x14ac:dyDescent="0.3">
      <c r="A32243" s="86">
        <f t="shared" si="503"/>
        <v>32235</v>
      </c>
      <c r="B32243" s="17"/>
      <c r="C32243" s="17"/>
      <c r="D32243"/>
      <c r="E32243"/>
      <c r="F32243"/>
      <c r="G32243"/>
      <c r="H32243"/>
      <c r="I32243"/>
      <c r="J32243"/>
      <c r="K32243"/>
      <c r="L32243"/>
      <c r="M32243"/>
      <c r="N32243"/>
    </row>
    <row r="32244" spans="1:14" x14ac:dyDescent="0.3">
      <c r="A32244" s="86">
        <f t="shared" si="503"/>
        <v>32236</v>
      </c>
      <c r="B32244" s="17"/>
      <c r="C32244" s="17"/>
      <c r="D32244"/>
      <c r="E32244"/>
      <c r="F32244"/>
      <c r="G32244"/>
      <c r="H32244"/>
      <c r="I32244"/>
      <c r="J32244"/>
      <c r="K32244"/>
      <c r="L32244"/>
      <c r="M32244"/>
      <c r="N32244"/>
    </row>
    <row r="32245" spans="1:14" x14ac:dyDescent="0.3">
      <c r="A32245" s="86">
        <f t="shared" si="503"/>
        <v>32237</v>
      </c>
      <c r="B32245" s="17"/>
      <c r="C32245" s="17"/>
      <c r="D32245"/>
      <c r="E32245"/>
      <c r="F32245"/>
      <c r="G32245"/>
      <c r="H32245"/>
      <c r="I32245"/>
      <c r="J32245"/>
      <c r="K32245"/>
      <c r="L32245"/>
      <c r="M32245"/>
      <c r="N32245"/>
    </row>
    <row r="32246" spans="1:14" x14ac:dyDescent="0.3">
      <c r="A32246" s="86">
        <f t="shared" si="503"/>
        <v>32238</v>
      </c>
      <c r="B32246" s="17"/>
      <c r="C32246" s="17"/>
      <c r="D32246"/>
      <c r="E32246"/>
      <c r="F32246"/>
      <c r="G32246"/>
      <c r="H32246"/>
      <c r="I32246"/>
      <c r="J32246"/>
      <c r="K32246"/>
      <c r="L32246"/>
      <c r="M32246"/>
      <c r="N32246"/>
    </row>
    <row r="32247" spans="1:14" x14ac:dyDescent="0.3">
      <c r="A32247" s="86">
        <f t="shared" si="503"/>
        <v>32239</v>
      </c>
      <c r="B32247" s="17"/>
      <c r="C32247" s="17"/>
      <c r="D32247"/>
      <c r="E32247"/>
      <c r="F32247"/>
      <c r="G32247"/>
      <c r="H32247"/>
      <c r="I32247"/>
      <c r="J32247"/>
      <c r="K32247"/>
      <c r="L32247"/>
      <c r="M32247"/>
      <c r="N32247"/>
    </row>
    <row r="32248" spans="1:14" x14ac:dyDescent="0.3">
      <c r="A32248" s="86">
        <f t="shared" si="503"/>
        <v>32240</v>
      </c>
      <c r="B32248" s="17"/>
      <c r="C32248" s="17"/>
      <c r="D32248"/>
      <c r="E32248"/>
      <c r="F32248"/>
      <c r="G32248"/>
      <c r="H32248"/>
      <c r="I32248"/>
      <c r="J32248"/>
      <c r="K32248"/>
      <c r="L32248"/>
      <c r="M32248"/>
      <c r="N32248"/>
    </row>
    <row r="32249" spans="1:14" x14ac:dyDescent="0.3">
      <c r="A32249" s="86">
        <f t="shared" si="503"/>
        <v>32241</v>
      </c>
      <c r="B32249" s="17"/>
      <c r="C32249" s="17"/>
      <c r="D32249"/>
      <c r="E32249"/>
      <c r="F32249"/>
      <c r="G32249"/>
      <c r="H32249"/>
      <c r="I32249"/>
      <c r="J32249"/>
      <c r="K32249"/>
      <c r="L32249"/>
      <c r="M32249"/>
      <c r="N32249"/>
    </row>
    <row r="32250" spans="1:14" x14ac:dyDescent="0.3">
      <c r="A32250" s="86">
        <f t="shared" si="503"/>
        <v>32242</v>
      </c>
      <c r="B32250" s="17"/>
      <c r="C32250" s="17"/>
      <c r="D32250"/>
      <c r="E32250"/>
      <c r="F32250"/>
      <c r="G32250"/>
      <c r="H32250"/>
      <c r="I32250"/>
      <c r="J32250"/>
      <c r="K32250"/>
      <c r="L32250"/>
      <c r="M32250"/>
      <c r="N32250"/>
    </row>
    <row r="32251" spans="1:14" x14ac:dyDescent="0.3">
      <c r="A32251" s="86">
        <f t="shared" si="503"/>
        <v>32243</v>
      </c>
      <c r="B32251" s="17"/>
      <c r="C32251" s="17"/>
      <c r="D32251"/>
      <c r="E32251"/>
      <c r="F32251"/>
      <c r="G32251"/>
      <c r="H32251"/>
      <c r="I32251"/>
      <c r="J32251"/>
      <c r="K32251"/>
      <c r="L32251"/>
      <c r="M32251"/>
      <c r="N32251"/>
    </row>
    <row r="32252" spans="1:14" x14ac:dyDescent="0.3">
      <c r="A32252" s="86">
        <f t="shared" si="503"/>
        <v>32244</v>
      </c>
      <c r="B32252" s="17"/>
      <c r="C32252" s="17"/>
      <c r="D32252"/>
      <c r="E32252"/>
      <c r="F32252"/>
      <c r="G32252"/>
      <c r="H32252"/>
      <c r="I32252"/>
      <c r="J32252"/>
      <c r="K32252"/>
      <c r="L32252"/>
      <c r="M32252"/>
      <c r="N32252"/>
    </row>
    <row r="32253" spans="1:14" x14ac:dyDescent="0.3">
      <c r="A32253" s="86">
        <f t="shared" si="503"/>
        <v>32245</v>
      </c>
      <c r="B32253" s="17"/>
      <c r="C32253" s="17"/>
      <c r="D32253"/>
      <c r="E32253"/>
      <c r="F32253"/>
      <c r="G32253"/>
      <c r="H32253"/>
      <c r="I32253"/>
      <c r="J32253"/>
      <c r="K32253"/>
      <c r="L32253"/>
      <c r="M32253"/>
      <c r="N32253"/>
    </row>
    <row r="32254" spans="1:14" x14ac:dyDescent="0.3">
      <c r="A32254" s="86">
        <f t="shared" si="503"/>
        <v>32246</v>
      </c>
      <c r="B32254" s="17"/>
      <c r="C32254" s="17"/>
      <c r="D32254"/>
      <c r="E32254"/>
      <c r="F32254"/>
      <c r="G32254"/>
      <c r="H32254"/>
      <c r="I32254"/>
      <c r="J32254"/>
      <c r="K32254"/>
      <c r="L32254"/>
      <c r="M32254"/>
      <c r="N32254"/>
    </row>
    <row r="32255" spans="1:14" x14ac:dyDescent="0.3">
      <c r="A32255" s="86">
        <f t="shared" si="503"/>
        <v>32247</v>
      </c>
      <c r="B32255" s="17"/>
      <c r="C32255" s="17"/>
      <c r="D32255"/>
      <c r="E32255"/>
      <c r="F32255"/>
      <c r="G32255"/>
      <c r="H32255"/>
      <c r="I32255"/>
      <c r="J32255"/>
      <c r="K32255"/>
      <c r="L32255"/>
      <c r="M32255"/>
      <c r="N32255"/>
    </row>
    <row r="32256" spans="1:14" x14ac:dyDescent="0.3">
      <c r="A32256" s="86">
        <f t="shared" si="503"/>
        <v>32248</v>
      </c>
      <c r="B32256" s="17"/>
      <c r="C32256" s="17"/>
      <c r="D32256"/>
      <c r="E32256"/>
      <c r="F32256"/>
      <c r="G32256"/>
      <c r="H32256"/>
      <c r="I32256"/>
      <c r="J32256"/>
      <c r="K32256"/>
      <c r="L32256"/>
      <c r="M32256"/>
      <c r="N32256"/>
    </row>
    <row r="32257" spans="1:14" x14ac:dyDescent="0.3">
      <c r="A32257" s="86">
        <f t="shared" si="503"/>
        <v>32249</v>
      </c>
      <c r="B32257" s="17"/>
      <c r="C32257" s="17"/>
      <c r="D32257"/>
      <c r="E32257"/>
      <c r="F32257"/>
      <c r="G32257"/>
      <c r="H32257"/>
      <c r="I32257"/>
      <c r="J32257"/>
      <c r="K32257"/>
      <c r="L32257"/>
      <c r="M32257"/>
      <c r="N32257"/>
    </row>
    <row r="32258" spans="1:14" x14ac:dyDescent="0.3">
      <c r="A32258" s="86">
        <f t="shared" si="503"/>
        <v>32250</v>
      </c>
      <c r="B32258" s="17"/>
      <c r="C32258" s="17"/>
      <c r="D32258"/>
      <c r="E32258"/>
      <c r="F32258"/>
      <c r="G32258"/>
      <c r="H32258"/>
      <c r="I32258"/>
      <c r="J32258"/>
      <c r="K32258"/>
      <c r="L32258"/>
      <c r="M32258"/>
      <c r="N32258"/>
    </row>
    <row r="32259" spans="1:14" x14ac:dyDescent="0.3">
      <c r="A32259" s="86">
        <f t="shared" si="503"/>
        <v>32251</v>
      </c>
      <c r="B32259" s="17"/>
      <c r="C32259" s="17"/>
      <c r="D32259"/>
      <c r="E32259"/>
      <c r="F32259"/>
      <c r="G32259"/>
      <c r="H32259"/>
      <c r="I32259"/>
      <c r="J32259"/>
      <c r="K32259"/>
      <c r="L32259"/>
      <c r="M32259"/>
      <c r="N32259"/>
    </row>
    <row r="32260" spans="1:14" x14ac:dyDescent="0.3">
      <c r="A32260" s="86">
        <f t="shared" si="503"/>
        <v>32252</v>
      </c>
      <c r="B32260" s="17"/>
      <c r="C32260" s="17"/>
      <c r="D32260"/>
      <c r="E32260"/>
      <c r="F32260"/>
      <c r="G32260"/>
      <c r="H32260"/>
      <c r="I32260"/>
      <c r="J32260"/>
      <c r="K32260"/>
      <c r="L32260"/>
      <c r="M32260"/>
      <c r="N32260"/>
    </row>
    <row r="32261" spans="1:14" x14ac:dyDescent="0.3">
      <c r="A32261" s="86">
        <f t="shared" si="503"/>
        <v>32253</v>
      </c>
      <c r="B32261" s="17"/>
      <c r="C32261" s="17"/>
      <c r="D32261"/>
      <c r="E32261"/>
      <c r="F32261"/>
      <c r="G32261"/>
      <c r="H32261"/>
      <c r="I32261"/>
      <c r="J32261"/>
      <c r="K32261"/>
      <c r="L32261"/>
      <c r="M32261"/>
      <c r="N32261"/>
    </row>
    <row r="32262" spans="1:14" x14ac:dyDescent="0.3">
      <c r="A32262" s="86">
        <f t="shared" si="503"/>
        <v>32254</v>
      </c>
      <c r="B32262" s="17"/>
      <c r="C32262" s="17"/>
      <c r="D32262"/>
      <c r="E32262"/>
      <c r="F32262"/>
      <c r="G32262"/>
      <c r="H32262"/>
      <c r="I32262"/>
      <c r="J32262"/>
      <c r="K32262"/>
      <c r="L32262"/>
      <c r="M32262"/>
      <c r="N32262"/>
    </row>
    <row r="32263" spans="1:14" x14ac:dyDescent="0.3">
      <c r="A32263" s="86">
        <f t="shared" si="503"/>
        <v>32255</v>
      </c>
      <c r="B32263" s="17"/>
      <c r="C32263" s="17"/>
      <c r="D32263"/>
      <c r="E32263"/>
      <c r="F32263"/>
      <c r="G32263"/>
      <c r="H32263"/>
      <c r="I32263"/>
      <c r="J32263"/>
      <c r="K32263"/>
      <c r="L32263"/>
      <c r="M32263"/>
      <c r="N32263"/>
    </row>
    <row r="32264" spans="1:14" x14ac:dyDescent="0.3">
      <c r="A32264" s="86">
        <f t="shared" si="503"/>
        <v>32256</v>
      </c>
      <c r="B32264" s="17"/>
      <c r="C32264" s="17"/>
      <c r="D32264"/>
      <c r="E32264"/>
      <c r="F32264"/>
      <c r="G32264"/>
      <c r="H32264"/>
      <c r="I32264"/>
      <c r="J32264"/>
      <c r="K32264"/>
      <c r="L32264"/>
      <c r="M32264"/>
      <c r="N32264"/>
    </row>
    <row r="32265" spans="1:14" x14ac:dyDescent="0.3">
      <c r="A32265" s="86">
        <f t="shared" si="503"/>
        <v>32257</v>
      </c>
      <c r="B32265" s="17"/>
      <c r="C32265" s="17"/>
      <c r="D32265"/>
      <c r="E32265"/>
      <c r="F32265"/>
      <c r="G32265"/>
      <c r="H32265"/>
      <c r="I32265"/>
      <c r="J32265"/>
      <c r="K32265"/>
      <c r="L32265"/>
      <c r="M32265"/>
      <c r="N32265"/>
    </row>
    <row r="32266" spans="1:14" x14ac:dyDescent="0.3">
      <c r="A32266" s="86">
        <f t="shared" si="503"/>
        <v>32258</v>
      </c>
      <c r="B32266" s="17"/>
      <c r="C32266" s="17"/>
      <c r="D32266"/>
      <c r="E32266"/>
      <c r="F32266"/>
      <c r="G32266"/>
      <c r="H32266"/>
      <c r="I32266"/>
      <c r="J32266"/>
      <c r="K32266"/>
      <c r="L32266"/>
      <c r="M32266"/>
      <c r="N32266"/>
    </row>
    <row r="32267" spans="1:14" x14ac:dyDescent="0.3">
      <c r="A32267" s="86">
        <f t="shared" ref="A32267:A32330" si="504">A32266+1</f>
        <v>32259</v>
      </c>
      <c r="B32267" s="17"/>
      <c r="C32267" s="17"/>
      <c r="D32267"/>
      <c r="E32267"/>
      <c r="F32267"/>
      <c r="G32267"/>
      <c r="H32267"/>
      <c r="I32267"/>
      <c r="J32267"/>
      <c r="K32267"/>
      <c r="L32267"/>
      <c r="M32267"/>
      <c r="N32267"/>
    </row>
    <row r="32268" spans="1:14" x14ac:dyDescent="0.3">
      <c r="A32268" s="86">
        <f t="shared" si="504"/>
        <v>32260</v>
      </c>
      <c r="B32268" s="17"/>
      <c r="C32268" s="17"/>
      <c r="D32268"/>
      <c r="E32268"/>
      <c r="F32268"/>
      <c r="G32268"/>
      <c r="H32268"/>
      <c r="I32268"/>
      <c r="J32268"/>
      <c r="K32268"/>
      <c r="L32268"/>
      <c r="M32268"/>
      <c r="N32268"/>
    </row>
    <row r="32269" spans="1:14" x14ac:dyDescent="0.3">
      <c r="A32269" s="86">
        <f t="shared" si="504"/>
        <v>32261</v>
      </c>
      <c r="B32269" s="17"/>
      <c r="C32269" s="17"/>
      <c r="D32269"/>
      <c r="E32269"/>
      <c r="F32269"/>
      <c r="G32269"/>
      <c r="H32269"/>
      <c r="I32269"/>
      <c r="J32269"/>
      <c r="K32269"/>
      <c r="L32269"/>
      <c r="M32269"/>
      <c r="N32269"/>
    </row>
    <row r="32270" spans="1:14" x14ac:dyDescent="0.3">
      <c r="A32270" s="86">
        <f t="shared" si="504"/>
        <v>32262</v>
      </c>
      <c r="B32270" s="17"/>
      <c r="C32270" s="17"/>
      <c r="D32270"/>
      <c r="E32270"/>
      <c r="F32270"/>
      <c r="G32270"/>
      <c r="H32270"/>
      <c r="I32270"/>
      <c r="J32270"/>
      <c r="K32270"/>
      <c r="L32270"/>
      <c r="M32270"/>
      <c r="N32270"/>
    </row>
    <row r="32271" spans="1:14" x14ac:dyDescent="0.3">
      <c r="A32271" s="86">
        <f t="shared" si="504"/>
        <v>32263</v>
      </c>
      <c r="B32271" s="17"/>
      <c r="C32271" s="17"/>
      <c r="D32271"/>
      <c r="E32271"/>
      <c r="F32271"/>
      <c r="G32271"/>
      <c r="H32271"/>
      <c r="I32271"/>
      <c r="J32271"/>
      <c r="K32271"/>
      <c r="L32271"/>
      <c r="M32271"/>
      <c r="N32271"/>
    </row>
    <row r="32272" spans="1:14" x14ac:dyDescent="0.3">
      <c r="A32272" s="86">
        <f t="shared" si="504"/>
        <v>32264</v>
      </c>
      <c r="B32272" s="17"/>
      <c r="C32272" s="17"/>
      <c r="D32272"/>
      <c r="E32272"/>
      <c r="F32272"/>
      <c r="G32272"/>
      <c r="H32272"/>
      <c r="I32272"/>
      <c r="J32272"/>
      <c r="K32272"/>
      <c r="L32272"/>
      <c r="M32272"/>
      <c r="N32272"/>
    </row>
    <row r="32273" spans="1:14" x14ac:dyDescent="0.3">
      <c r="A32273" s="86">
        <f t="shared" si="504"/>
        <v>32265</v>
      </c>
      <c r="B32273" s="17"/>
      <c r="C32273" s="17"/>
      <c r="D32273"/>
      <c r="E32273"/>
      <c r="F32273"/>
      <c r="G32273"/>
      <c r="H32273"/>
      <c r="I32273"/>
      <c r="J32273"/>
      <c r="K32273"/>
      <c r="L32273"/>
      <c r="M32273"/>
      <c r="N32273"/>
    </row>
    <row r="32274" spans="1:14" x14ac:dyDescent="0.3">
      <c r="A32274" s="86">
        <f t="shared" si="504"/>
        <v>32266</v>
      </c>
      <c r="B32274" s="17"/>
      <c r="C32274" s="17"/>
      <c r="D32274"/>
      <c r="E32274"/>
      <c r="F32274"/>
      <c r="G32274"/>
      <c r="H32274"/>
      <c r="I32274"/>
      <c r="J32274"/>
      <c r="K32274"/>
      <c r="L32274"/>
      <c r="M32274"/>
      <c r="N32274"/>
    </row>
    <row r="32275" spans="1:14" x14ac:dyDescent="0.3">
      <c r="A32275" s="86">
        <f t="shared" si="504"/>
        <v>32267</v>
      </c>
      <c r="B32275" s="17"/>
      <c r="C32275" s="17"/>
      <c r="D32275"/>
      <c r="E32275"/>
      <c r="F32275"/>
      <c r="G32275"/>
      <c r="H32275"/>
      <c r="I32275"/>
      <c r="J32275"/>
      <c r="K32275"/>
      <c r="L32275"/>
      <c r="M32275"/>
      <c r="N32275"/>
    </row>
    <row r="32276" spans="1:14" x14ac:dyDescent="0.3">
      <c r="A32276" s="86">
        <f t="shared" si="504"/>
        <v>32268</v>
      </c>
      <c r="B32276" s="17"/>
      <c r="C32276" s="17"/>
      <c r="D32276"/>
      <c r="E32276"/>
      <c r="F32276"/>
      <c r="G32276"/>
      <c r="H32276"/>
      <c r="I32276"/>
      <c r="J32276"/>
      <c r="K32276"/>
      <c r="L32276"/>
      <c r="M32276"/>
      <c r="N32276"/>
    </row>
    <row r="32277" spans="1:14" x14ac:dyDescent="0.3">
      <c r="A32277" s="86">
        <f t="shared" si="504"/>
        <v>32269</v>
      </c>
      <c r="B32277" s="17"/>
      <c r="C32277" s="17"/>
      <c r="D32277"/>
      <c r="E32277"/>
      <c r="F32277"/>
      <c r="G32277"/>
      <c r="H32277"/>
      <c r="I32277"/>
      <c r="J32277"/>
      <c r="K32277"/>
      <c r="L32277"/>
      <c r="M32277"/>
      <c r="N32277"/>
    </row>
    <row r="32278" spans="1:14" x14ac:dyDescent="0.3">
      <c r="A32278" s="86">
        <f t="shared" si="504"/>
        <v>32270</v>
      </c>
      <c r="B32278" s="17"/>
      <c r="C32278" s="17"/>
      <c r="D32278"/>
      <c r="E32278"/>
      <c r="F32278"/>
      <c r="G32278"/>
      <c r="H32278"/>
      <c r="I32278"/>
      <c r="J32278"/>
      <c r="K32278"/>
      <c r="L32278"/>
      <c r="M32278"/>
      <c r="N32278"/>
    </row>
    <row r="32279" spans="1:14" x14ac:dyDescent="0.3">
      <c r="A32279" s="86">
        <f t="shared" si="504"/>
        <v>32271</v>
      </c>
      <c r="B32279" s="17"/>
      <c r="C32279" s="17"/>
      <c r="D32279"/>
      <c r="E32279"/>
      <c r="F32279"/>
      <c r="G32279"/>
      <c r="H32279"/>
      <c r="I32279"/>
      <c r="J32279"/>
      <c r="K32279"/>
      <c r="L32279"/>
      <c r="M32279"/>
      <c r="N32279"/>
    </row>
    <row r="32280" spans="1:14" x14ac:dyDescent="0.3">
      <c r="A32280" s="86">
        <f t="shared" si="504"/>
        <v>32272</v>
      </c>
      <c r="B32280" s="17"/>
      <c r="C32280" s="17"/>
      <c r="D32280"/>
      <c r="E32280"/>
      <c r="F32280"/>
      <c r="G32280"/>
      <c r="H32280"/>
      <c r="I32280"/>
      <c r="J32280"/>
      <c r="K32280"/>
      <c r="L32280"/>
      <c r="M32280"/>
      <c r="N32280"/>
    </row>
    <row r="32281" spans="1:14" x14ac:dyDescent="0.3">
      <c r="A32281" s="86">
        <f t="shared" si="504"/>
        <v>32273</v>
      </c>
      <c r="B32281" s="17"/>
      <c r="C32281" s="17"/>
      <c r="D32281"/>
      <c r="E32281"/>
      <c r="F32281"/>
      <c r="G32281"/>
      <c r="H32281"/>
      <c r="I32281"/>
      <c r="J32281"/>
      <c r="K32281"/>
      <c r="L32281"/>
      <c r="M32281"/>
      <c r="N32281"/>
    </row>
    <row r="32282" spans="1:14" x14ac:dyDescent="0.3">
      <c r="A32282" s="86">
        <f t="shared" si="504"/>
        <v>32274</v>
      </c>
      <c r="B32282" s="17"/>
      <c r="C32282" s="17"/>
      <c r="D32282"/>
      <c r="E32282"/>
      <c r="F32282"/>
      <c r="G32282"/>
      <c r="H32282"/>
      <c r="I32282"/>
      <c r="J32282"/>
      <c r="K32282"/>
      <c r="L32282"/>
      <c r="M32282"/>
      <c r="N32282"/>
    </row>
    <row r="32283" spans="1:14" x14ac:dyDescent="0.3">
      <c r="A32283" s="86">
        <f t="shared" si="504"/>
        <v>32275</v>
      </c>
      <c r="B32283" s="17"/>
      <c r="C32283" s="17"/>
      <c r="D32283"/>
      <c r="E32283"/>
      <c r="F32283"/>
      <c r="G32283"/>
      <c r="H32283"/>
      <c r="I32283"/>
      <c r="J32283"/>
      <c r="K32283"/>
      <c r="L32283"/>
      <c r="M32283"/>
      <c r="N32283"/>
    </row>
    <row r="32284" spans="1:14" x14ac:dyDescent="0.3">
      <c r="A32284" s="86">
        <f t="shared" si="504"/>
        <v>32276</v>
      </c>
      <c r="B32284" s="17"/>
      <c r="C32284" s="17"/>
      <c r="D32284"/>
      <c r="E32284"/>
      <c r="F32284"/>
      <c r="G32284"/>
      <c r="H32284"/>
      <c r="I32284"/>
      <c r="J32284"/>
      <c r="K32284"/>
      <c r="L32284"/>
      <c r="M32284"/>
      <c r="N32284"/>
    </row>
    <row r="32285" spans="1:14" x14ac:dyDescent="0.3">
      <c r="A32285" s="86">
        <f t="shared" si="504"/>
        <v>32277</v>
      </c>
      <c r="B32285" s="17"/>
      <c r="C32285" s="17"/>
      <c r="D32285"/>
      <c r="E32285"/>
      <c r="F32285"/>
      <c r="G32285"/>
      <c r="H32285"/>
      <c r="I32285"/>
      <c r="J32285"/>
      <c r="K32285"/>
      <c r="L32285"/>
      <c r="M32285"/>
      <c r="N32285"/>
    </row>
    <row r="32286" spans="1:14" x14ac:dyDescent="0.3">
      <c r="A32286" s="86">
        <f t="shared" si="504"/>
        <v>32278</v>
      </c>
      <c r="B32286" s="17"/>
      <c r="C32286" s="17"/>
      <c r="D32286"/>
      <c r="E32286"/>
      <c r="F32286"/>
      <c r="G32286"/>
      <c r="H32286"/>
      <c r="I32286"/>
      <c r="J32286"/>
      <c r="K32286"/>
      <c r="L32286"/>
      <c r="M32286"/>
      <c r="N32286"/>
    </row>
    <row r="32287" spans="1:14" x14ac:dyDescent="0.3">
      <c r="A32287" s="86">
        <f t="shared" si="504"/>
        <v>32279</v>
      </c>
      <c r="B32287" s="17"/>
      <c r="C32287" s="17"/>
      <c r="D32287"/>
      <c r="E32287"/>
      <c r="F32287"/>
      <c r="G32287"/>
      <c r="H32287"/>
      <c r="I32287"/>
      <c r="J32287"/>
      <c r="K32287"/>
      <c r="L32287"/>
      <c r="M32287"/>
      <c r="N32287"/>
    </row>
    <row r="32288" spans="1:14" x14ac:dyDescent="0.3">
      <c r="A32288" s="86">
        <f t="shared" si="504"/>
        <v>32280</v>
      </c>
      <c r="B32288" s="17"/>
      <c r="C32288" s="17"/>
      <c r="D32288"/>
      <c r="E32288"/>
      <c r="F32288"/>
      <c r="G32288"/>
      <c r="H32288"/>
      <c r="I32288"/>
      <c r="J32288"/>
      <c r="K32288"/>
      <c r="L32288"/>
      <c r="M32288"/>
      <c r="N32288"/>
    </row>
    <row r="32289" spans="1:14" x14ac:dyDescent="0.3">
      <c r="A32289" s="86">
        <f t="shared" si="504"/>
        <v>32281</v>
      </c>
      <c r="B32289" s="17"/>
      <c r="C32289" s="17"/>
      <c r="D32289"/>
      <c r="E32289"/>
      <c r="F32289"/>
      <c r="G32289"/>
      <c r="H32289"/>
      <c r="I32289"/>
      <c r="J32289"/>
      <c r="K32289"/>
      <c r="L32289"/>
      <c r="M32289"/>
      <c r="N32289"/>
    </row>
    <row r="32290" spans="1:14" x14ac:dyDescent="0.3">
      <c r="A32290" s="86">
        <f t="shared" si="504"/>
        <v>32282</v>
      </c>
      <c r="B32290" s="17"/>
      <c r="C32290" s="17"/>
      <c r="D32290"/>
      <c r="E32290"/>
      <c r="F32290"/>
      <c r="G32290"/>
      <c r="H32290"/>
      <c r="I32290"/>
      <c r="J32290"/>
      <c r="K32290"/>
      <c r="L32290"/>
      <c r="M32290"/>
      <c r="N32290"/>
    </row>
    <row r="32291" spans="1:14" x14ac:dyDescent="0.3">
      <c r="A32291" s="86">
        <f t="shared" si="504"/>
        <v>32283</v>
      </c>
      <c r="B32291" s="17"/>
      <c r="C32291" s="17"/>
      <c r="D32291"/>
      <c r="E32291"/>
      <c r="F32291"/>
      <c r="G32291"/>
      <c r="H32291"/>
      <c r="I32291"/>
      <c r="J32291"/>
      <c r="K32291"/>
      <c r="L32291"/>
      <c r="M32291"/>
      <c r="N32291"/>
    </row>
    <row r="32292" spans="1:14" x14ac:dyDescent="0.3">
      <c r="A32292" s="86">
        <f t="shared" si="504"/>
        <v>32284</v>
      </c>
      <c r="B32292" s="17"/>
      <c r="C32292" s="17"/>
      <c r="D32292"/>
      <c r="E32292"/>
      <c r="F32292"/>
      <c r="G32292"/>
      <c r="H32292"/>
      <c r="I32292"/>
      <c r="J32292"/>
      <c r="K32292"/>
      <c r="L32292"/>
      <c r="M32292"/>
      <c r="N32292"/>
    </row>
    <row r="32293" spans="1:14" x14ac:dyDescent="0.3">
      <c r="A32293" s="86">
        <f t="shared" si="504"/>
        <v>32285</v>
      </c>
      <c r="B32293" s="17"/>
      <c r="C32293" s="17"/>
      <c r="D32293"/>
      <c r="E32293"/>
      <c r="F32293"/>
      <c r="G32293"/>
      <c r="H32293"/>
      <c r="I32293"/>
      <c r="J32293"/>
      <c r="K32293"/>
      <c r="L32293"/>
      <c r="M32293"/>
      <c r="N32293"/>
    </row>
    <row r="32294" spans="1:14" x14ac:dyDescent="0.3">
      <c r="A32294" s="86">
        <f t="shared" si="504"/>
        <v>32286</v>
      </c>
      <c r="B32294" s="17"/>
      <c r="C32294" s="17"/>
      <c r="D32294"/>
      <c r="E32294"/>
      <c r="F32294"/>
      <c r="G32294"/>
      <c r="H32294"/>
      <c r="I32294"/>
      <c r="J32294"/>
      <c r="K32294"/>
      <c r="L32294"/>
      <c r="M32294"/>
      <c r="N32294"/>
    </row>
    <row r="32295" spans="1:14" x14ac:dyDescent="0.3">
      <c r="A32295" s="86">
        <f t="shared" si="504"/>
        <v>32287</v>
      </c>
      <c r="B32295" s="17"/>
      <c r="C32295" s="17"/>
      <c r="D32295"/>
      <c r="E32295"/>
      <c r="F32295"/>
      <c r="G32295"/>
      <c r="H32295"/>
      <c r="I32295"/>
      <c r="J32295"/>
      <c r="K32295"/>
      <c r="L32295"/>
      <c r="M32295"/>
      <c r="N32295"/>
    </row>
    <row r="32296" spans="1:14" x14ac:dyDescent="0.3">
      <c r="A32296" s="86">
        <f t="shared" si="504"/>
        <v>32288</v>
      </c>
      <c r="B32296" s="17"/>
      <c r="C32296" s="17"/>
      <c r="D32296"/>
      <c r="E32296"/>
      <c r="F32296"/>
      <c r="G32296"/>
      <c r="H32296"/>
      <c r="I32296"/>
      <c r="J32296"/>
      <c r="K32296"/>
      <c r="L32296"/>
      <c r="M32296"/>
      <c r="N32296"/>
    </row>
    <row r="32297" spans="1:14" x14ac:dyDescent="0.3">
      <c r="A32297" s="86">
        <f t="shared" si="504"/>
        <v>32289</v>
      </c>
      <c r="B32297" s="17"/>
      <c r="C32297" s="17"/>
      <c r="D32297"/>
      <c r="E32297"/>
      <c r="F32297"/>
      <c r="G32297"/>
      <c r="H32297"/>
      <c r="I32297"/>
      <c r="J32297"/>
      <c r="K32297"/>
      <c r="L32297"/>
      <c r="M32297"/>
      <c r="N32297"/>
    </row>
    <row r="32298" spans="1:14" x14ac:dyDescent="0.3">
      <c r="A32298" s="86">
        <f t="shared" si="504"/>
        <v>32290</v>
      </c>
      <c r="B32298" s="17"/>
      <c r="C32298" s="17"/>
      <c r="D32298"/>
      <c r="E32298"/>
      <c r="F32298"/>
      <c r="G32298"/>
      <c r="H32298"/>
      <c r="I32298"/>
      <c r="J32298"/>
      <c r="K32298"/>
      <c r="L32298"/>
      <c r="M32298"/>
      <c r="N32298"/>
    </row>
    <row r="32299" spans="1:14" x14ac:dyDescent="0.3">
      <c r="A32299" s="86">
        <f t="shared" si="504"/>
        <v>32291</v>
      </c>
      <c r="B32299" s="17"/>
      <c r="C32299" s="17"/>
      <c r="D32299"/>
      <c r="E32299"/>
      <c r="F32299"/>
      <c r="G32299"/>
      <c r="H32299"/>
      <c r="I32299"/>
      <c r="J32299"/>
      <c r="K32299"/>
      <c r="L32299"/>
      <c r="M32299"/>
      <c r="N32299"/>
    </row>
    <row r="32300" spans="1:14" x14ac:dyDescent="0.3">
      <c r="A32300" s="86">
        <f t="shared" si="504"/>
        <v>32292</v>
      </c>
      <c r="B32300" s="17"/>
      <c r="C32300" s="17"/>
      <c r="D32300"/>
      <c r="E32300"/>
      <c r="F32300"/>
      <c r="G32300"/>
      <c r="H32300"/>
      <c r="I32300"/>
      <c r="J32300"/>
      <c r="K32300"/>
      <c r="L32300"/>
      <c r="M32300"/>
      <c r="N32300"/>
    </row>
    <row r="32301" spans="1:14" x14ac:dyDescent="0.3">
      <c r="A32301" s="86">
        <f t="shared" si="504"/>
        <v>32293</v>
      </c>
      <c r="B32301" s="17"/>
      <c r="C32301" s="17"/>
      <c r="D32301"/>
      <c r="E32301"/>
      <c r="F32301"/>
      <c r="G32301"/>
      <c r="H32301"/>
      <c r="I32301"/>
      <c r="J32301"/>
      <c r="K32301"/>
      <c r="L32301"/>
      <c r="M32301"/>
      <c r="N32301"/>
    </row>
    <row r="32302" spans="1:14" x14ac:dyDescent="0.3">
      <c r="A32302" s="86">
        <f t="shared" si="504"/>
        <v>32294</v>
      </c>
      <c r="B32302" s="17"/>
      <c r="C32302" s="17"/>
      <c r="D32302"/>
      <c r="E32302"/>
      <c r="F32302"/>
      <c r="G32302"/>
      <c r="H32302"/>
      <c r="I32302"/>
      <c r="J32302"/>
      <c r="K32302"/>
      <c r="L32302"/>
      <c r="M32302"/>
      <c r="N32302"/>
    </row>
    <row r="32303" spans="1:14" x14ac:dyDescent="0.3">
      <c r="A32303" s="86">
        <f t="shared" si="504"/>
        <v>32295</v>
      </c>
      <c r="B32303" s="17"/>
      <c r="C32303" s="17"/>
      <c r="D32303"/>
      <c r="E32303"/>
      <c r="F32303"/>
      <c r="G32303"/>
      <c r="H32303"/>
      <c r="I32303"/>
      <c r="J32303"/>
      <c r="K32303"/>
      <c r="L32303"/>
      <c r="M32303"/>
      <c r="N32303"/>
    </row>
    <row r="32304" spans="1:14" x14ac:dyDescent="0.3">
      <c r="A32304" s="86">
        <f t="shared" si="504"/>
        <v>32296</v>
      </c>
      <c r="B32304" s="17"/>
      <c r="C32304" s="17"/>
      <c r="D32304"/>
      <c r="E32304"/>
      <c r="F32304"/>
      <c r="G32304"/>
      <c r="H32304"/>
      <c r="I32304"/>
      <c r="J32304"/>
      <c r="K32304"/>
      <c r="L32304"/>
      <c r="M32304"/>
      <c r="N32304"/>
    </row>
    <row r="32305" spans="1:14" x14ac:dyDescent="0.3">
      <c r="A32305" s="86">
        <f t="shared" si="504"/>
        <v>32297</v>
      </c>
      <c r="B32305" s="17"/>
      <c r="C32305" s="17"/>
      <c r="D32305"/>
      <c r="E32305"/>
      <c r="F32305"/>
      <c r="G32305"/>
      <c r="H32305"/>
      <c r="I32305"/>
      <c r="J32305"/>
      <c r="K32305"/>
      <c r="L32305"/>
      <c r="M32305"/>
      <c r="N32305"/>
    </row>
    <row r="32306" spans="1:14" x14ac:dyDescent="0.3">
      <c r="A32306" s="86">
        <f t="shared" si="504"/>
        <v>32298</v>
      </c>
      <c r="B32306" s="17"/>
      <c r="C32306" s="17"/>
      <c r="D32306"/>
      <c r="E32306"/>
      <c r="F32306"/>
      <c r="G32306"/>
      <c r="H32306"/>
      <c r="I32306"/>
      <c r="J32306"/>
      <c r="K32306"/>
      <c r="L32306"/>
      <c r="M32306"/>
      <c r="N32306"/>
    </row>
    <row r="32307" spans="1:14" x14ac:dyDescent="0.3">
      <c r="A32307" s="86">
        <f t="shared" si="504"/>
        <v>32299</v>
      </c>
      <c r="B32307" s="17"/>
      <c r="C32307" s="17"/>
      <c r="D32307"/>
      <c r="E32307"/>
      <c r="F32307"/>
      <c r="G32307"/>
      <c r="H32307"/>
      <c r="I32307"/>
      <c r="J32307"/>
      <c r="K32307"/>
      <c r="L32307"/>
      <c r="M32307"/>
      <c r="N32307"/>
    </row>
    <row r="32308" spans="1:14" x14ac:dyDescent="0.3">
      <c r="A32308" s="86">
        <f t="shared" si="504"/>
        <v>32300</v>
      </c>
      <c r="B32308" s="17"/>
      <c r="C32308" s="17"/>
      <c r="D32308"/>
      <c r="E32308"/>
      <c r="F32308"/>
      <c r="G32308"/>
      <c r="H32308"/>
      <c r="I32308"/>
      <c r="J32308"/>
      <c r="K32308"/>
      <c r="L32308"/>
      <c r="M32308"/>
      <c r="N32308"/>
    </row>
    <row r="32309" spans="1:14" x14ac:dyDescent="0.3">
      <c r="A32309" s="86">
        <f t="shared" si="504"/>
        <v>32301</v>
      </c>
      <c r="B32309" s="17"/>
      <c r="C32309" s="17"/>
      <c r="D32309"/>
      <c r="E32309"/>
      <c r="F32309"/>
      <c r="G32309"/>
      <c r="H32309"/>
      <c r="I32309"/>
      <c r="J32309"/>
      <c r="K32309"/>
      <c r="L32309"/>
      <c r="M32309"/>
      <c r="N32309"/>
    </row>
    <row r="32310" spans="1:14" x14ac:dyDescent="0.3">
      <c r="A32310" s="86">
        <f t="shared" si="504"/>
        <v>32302</v>
      </c>
      <c r="B32310" s="17"/>
      <c r="C32310" s="17"/>
      <c r="D32310"/>
      <c r="E32310"/>
      <c r="F32310"/>
      <c r="G32310"/>
      <c r="H32310"/>
      <c r="I32310"/>
      <c r="J32310"/>
      <c r="K32310"/>
      <c r="L32310"/>
      <c r="M32310"/>
      <c r="N32310"/>
    </row>
    <row r="32311" spans="1:14" x14ac:dyDescent="0.3">
      <c r="A32311" s="86">
        <f t="shared" si="504"/>
        <v>32303</v>
      </c>
      <c r="B32311" s="17"/>
      <c r="C32311" s="17"/>
      <c r="D32311"/>
      <c r="E32311"/>
      <c r="F32311"/>
      <c r="G32311"/>
      <c r="H32311"/>
      <c r="I32311"/>
      <c r="J32311"/>
      <c r="K32311"/>
      <c r="L32311"/>
      <c r="M32311"/>
      <c r="N32311"/>
    </row>
    <row r="32312" spans="1:14" x14ac:dyDescent="0.3">
      <c r="A32312" s="86">
        <f t="shared" si="504"/>
        <v>32304</v>
      </c>
      <c r="B32312" s="17"/>
      <c r="C32312" s="17"/>
      <c r="D32312"/>
      <c r="E32312"/>
      <c r="F32312"/>
      <c r="G32312"/>
      <c r="H32312"/>
      <c r="I32312"/>
      <c r="J32312"/>
      <c r="K32312"/>
      <c r="L32312"/>
      <c r="M32312"/>
      <c r="N32312"/>
    </row>
    <row r="32313" spans="1:14" x14ac:dyDescent="0.3">
      <c r="A32313" s="86">
        <f t="shared" si="504"/>
        <v>32305</v>
      </c>
      <c r="B32313" s="17"/>
      <c r="C32313" s="17"/>
      <c r="D32313"/>
      <c r="E32313"/>
      <c r="F32313"/>
      <c r="G32313"/>
      <c r="H32313"/>
      <c r="I32313"/>
      <c r="J32313"/>
      <c r="K32313"/>
      <c r="L32313"/>
      <c r="M32313"/>
      <c r="N32313"/>
    </row>
    <row r="32314" spans="1:14" x14ac:dyDescent="0.3">
      <c r="A32314" s="86">
        <f t="shared" si="504"/>
        <v>32306</v>
      </c>
      <c r="B32314" s="17"/>
      <c r="C32314" s="17"/>
      <c r="D32314"/>
      <c r="E32314"/>
      <c r="F32314"/>
      <c r="G32314"/>
      <c r="H32314"/>
      <c r="I32314"/>
      <c r="J32314"/>
      <c r="K32314"/>
      <c r="L32314"/>
      <c r="M32314"/>
      <c r="N32314"/>
    </row>
    <row r="32315" spans="1:14" x14ac:dyDescent="0.3">
      <c r="A32315" s="86">
        <f t="shared" si="504"/>
        <v>32307</v>
      </c>
      <c r="B32315" s="17"/>
      <c r="C32315" s="17"/>
      <c r="D32315"/>
      <c r="E32315"/>
      <c r="F32315"/>
      <c r="G32315"/>
      <c r="H32315"/>
      <c r="I32315"/>
      <c r="J32315"/>
      <c r="K32315"/>
      <c r="L32315"/>
      <c r="M32315"/>
      <c r="N32315"/>
    </row>
    <row r="32316" spans="1:14" x14ac:dyDescent="0.3">
      <c r="A32316" s="86">
        <f t="shared" si="504"/>
        <v>32308</v>
      </c>
      <c r="B32316" s="17"/>
      <c r="C32316" s="17"/>
      <c r="D32316"/>
      <c r="E32316"/>
      <c r="F32316"/>
      <c r="G32316"/>
      <c r="H32316"/>
      <c r="I32316"/>
      <c r="J32316"/>
      <c r="K32316"/>
      <c r="L32316"/>
      <c r="M32316"/>
      <c r="N32316"/>
    </row>
    <row r="32317" spans="1:14" x14ac:dyDescent="0.3">
      <c r="A32317" s="86">
        <f t="shared" si="504"/>
        <v>32309</v>
      </c>
      <c r="B32317" s="17"/>
      <c r="C32317" s="17"/>
      <c r="D32317"/>
      <c r="E32317"/>
      <c r="F32317"/>
      <c r="G32317"/>
      <c r="H32317"/>
      <c r="I32317"/>
      <c r="J32317"/>
      <c r="K32317"/>
      <c r="L32317"/>
      <c r="M32317"/>
      <c r="N32317"/>
    </row>
    <row r="32318" spans="1:14" x14ac:dyDescent="0.3">
      <c r="A32318" s="86">
        <f t="shared" si="504"/>
        <v>32310</v>
      </c>
      <c r="B32318" s="17"/>
      <c r="C32318" s="17"/>
      <c r="D32318"/>
      <c r="E32318"/>
      <c r="F32318"/>
      <c r="G32318"/>
      <c r="H32318"/>
      <c r="I32318"/>
      <c r="J32318"/>
      <c r="K32318"/>
      <c r="L32318"/>
      <c r="M32318"/>
      <c r="N32318"/>
    </row>
    <row r="32319" spans="1:14" x14ac:dyDescent="0.3">
      <c r="A32319" s="86">
        <f t="shared" si="504"/>
        <v>32311</v>
      </c>
      <c r="B32319" s="17"/>
      <c r="C32319" s="17"/>
      <c r="D32319"/>
      <c r="E32319"/>
      <c r="F32319"/>
      <c r="G32319"/>
      <c r="H32319"/>
      <c r="I32319"/>
      <c r="J32319"/>
      <c r="K32319"/>
      <c r="L32319"/>
      <c r="M32319"/>
      <c r="N32319"/>
    </row>
    <row r="32320" spans="1:14" x14ac:dyDescent="0.3">
      <c r="A32320" s="86">
        <f t="shared" si="504"/>
        <v>32312</v>
      </c>
      <c r="B32320" s="17"/>
      <c r="C32320" s="17"/>
      <c r="D32320"/>
      <c r="E32320"/>
      <c r="F32320"/>
      <c r="G32320"/>
      <c r="H32320"/>
      <c r="I32320"/>
      <c r="J32320"/>
      <c r="K32320"/>
      <c r="L32320"/>
      <c r="M32320"/>
      <c r="N32320"/>
    </row>
    <row r="32321" spans="1:14" x14ac:dyDescent="0.3">
      <c r="A32321" s="86">
        <f t="shared" si="504"/>
        <v>32313</v>
      </c>
      <c r="B32321" s="17"/>
      <c r="C32321" s="17"/>
      <c r="D32321"/>
      <c r="E32321"/>
      <c r="F32321"/>
      <c r="G32321"/>
      <c r="H32321"/>
      <c r="I32321"/>
      <c r="J32321"/>
      <c r="K32321"/>
      <c r="L32321"/>
      <c r="M32321"/>
      <c r="N32321"/>
    </row>
    <row r="32322" spans="1:14" x14ac:dyDescent="0.3">
      <c r="A32322" s="86">
        <f t="shared" si="504"/>
        <v>32314</v>
      </c>
      <c r="B32322" s="17"/>
      <c r="C32322" s="17"/>
      <c r="D32322"/>
      <c r="E32322"/>
      <c r="F32322"/>
      <c r="G32322"/>
      <c r="H32322"/>
      <c r="I32322"/>
      <c r="J32322"/>
      <c r="K32322"/>
      <c r="L32322"/>
      <c r="M32322"/>
      <c r="N32322"/>
    </row>
    <row r="32323" spans="1:14" x14ac:dyDescent="0.3">
      <c r="A32323" s="86">
        <f t="shared" si="504"/>
        <v>32315</v>
      </c>
      <c r="B32323" s="17"/>
      <c r="C32323" s="17"/>
      <c r="D32323"/>
      <c r="E32323"/>
      <c r="F32323"/>
      <c r="G32323"/>
      <c r="H32323"/>
      <c r="I32323"/>
      <c r="J32323"/>
      <c r="K32323"/>
      <c r="L32323"/>
      <c r="M32323"/>
      <c r="N32323"/>
    </row>
    <row r="32324" spans="1:14" x14ac:dyDescent="0.3">
      <c r="A32324" s="86">
        <f t="shared" si="504"/>
        <v>32316</v>
      </c>
      <c r="B32324" s="17"/>
      <c r="C32324" s="17"/>
      <c r="D32324"/>
      <c r="E32324"/>
      <c r="F32324"/>
      <c r="G32324"/>
      <c r="H32324"/>
      <c r="I32324"/>
      <c r="J32324"/>
      <c r="K32324"/>
      <c r="L32324"/>
      <c r="M32324"/>
      <c r="N32324"/>
    </row>
    <row r="32325" spans="1:14" x14ac:dyDescent="0.3">
      <c r="A32325" s="86">
        <f t="shared" si="504"/>
        <v>32317</v>
      </c>
      <c r="B32325" s="17"/>
      <c r="C32325" s="17"/>
      <c r="D32325"/>
      <c r="E32325"/>
      <c r="F32325"/>
      <c r="G32325"/>
      <c r="H32325"/>
      <c r="I32325"/>
      <c r="J32325"/>
      <c r="K32325"/>
      <c r="L32325"/>
      <c r="M32325"/>
      <c r="N32325"/>
    </row>
    <row r="32326" spans="1:14" x14ac:dyDescent="0.3">
      <c r="A32326" s="86">
        <f t="shared" si="504"/>
        <v>32318</v>
      </c>
      <c r="B32326" s="17"/>
      <c r="C32326" s="17"/>
      <c r="D32326"/>
      <c r="E32326"/>
      <c r="F32326"/>
      <c r="G32326"/>
      <c r="H32326"/>
      <c r="I32326"/>
      <c r="J32326"/>
      <c r="K32326"/>
      <c r="L32326"/>
      <c r="M32326"/>
      <c r="N32326"/>
    </row>
    <row r="32327" spans="1:14" x14ac:dyDescent="0.3">
      <c r="A32327" s="86">
        <f t="shared" si="504"/>
        <v>32319</v>
      </c>
      <c r="B32327" s="17"/>
      <c r="C32327" s="17"/>
      <c r="D32327"/>
      <c r="E32327"/>
      <c r="F32327"/>
      <c r="G32327"/>
      <c r="H32327"/>
      <c r="I32327"/>
      <c r="J32327"/>
      <c r="K32327"/>
      <c r="L32327"/>
      <c r="M32327"/>
      <c r="N32327"/>
    </row>
    <row r="32328" spans="1:14" x14ac:dyDescent="0.3">
      <c r="A32328" s="86">
        <f t="shared" si="504"/>
        <v>32320</v>
      </c>
      <c r="B32328" s="17"/>
      <c r="C32328" s="17"/>
      <c r="D32328"/>
      <c r="E32328"/>
      <c r="F32328"/>
      <c r="G32328"/>
      <c r="H32328"/>
      <c r="I32328"/>
      <c r="J32328"/>
      <c r="K32328"/>
      <c r="L32328"/>
      <c r="M32328"/>
      <c r="N32328"/>
    </row>
    <row r="32329" spans="1:14" x14ac:dyDescent="0.3">
      <c r="A32329" s="86">
        <f t="shared" si="504"/>
        <v>32321</v>
      </c>
      <c r="B32329" s="17"/>
      <c r="C32329" s="17"/>
      <c r="D32329"/>
      <c r="E32329"/>
      <c r="F32329"/>
      <c r="G32329"/>
      <c r="H32329"/>
      <c r="I32329"/>
      <c r="J32329"/>
      <c r="K32329"/>
      <c r="L32329"/>
      <c r="M32329"/>
      <c r="N32329"/>
    </row>
    <row r="32330" spans="1:14" x14ac:dyDescent="0.3">
      <c r="A32330" s="86">
        <f t="shared" si="504"/>
        <v>32322</v>
      </c>
      <c r="B32330" s="17"/>
      <c r="C32330" s="17"/>
      <c r="D32330"/>
      <c r="E32330"/>
      <c r="F32330"/>
      <c r="G32330"/>
      <c r="H32330"/>
      <c r="I32330"/>
      <c r="J32330"/>
      <c r="K32330"/>
      <c r="L32330"/>
      <c r="M32330"/>
      <c r="N32330"/>
    </row>
    <row r="32331" spans="1:14" x14ac:dyDescent="0.3">
      <c r="A32331" s="86">
        <f t="shared" ref="A32331:A32394" si="505">A32330+1</f>
        <v>32323</v>
      </c>
      <c r="B32331" s="17"/>
      <c r="C32331" s="17"/>
      <c r="D32331"/>
      <c r="E32331"/>
      <c r="F32331"/>
      <c r="G32331"/>
      <c r="H32331"/>
      <c r="I32331"/>
      <c r="J32331"/>
      <c r="K32331"/>
      <c r="L32331"/>
      <c r="M32331"/>
      <c r="N32331"/>
    </row>
    <row r="32332" spans="1:14" x14ac:dyDescent="0.3">
      <c r="A32332" s="86">
        <f t="shared" si="505"/>
        <v>32324</v>
      </c>
      <c r="B32332" s="17"/>
      <c r="C32332" s="17"/>
      <c r="D32332"/>
      <c r="E32332"/>
      <c r="F32332"/>
      <c r="G32332"/>
      <c r="H32332"/>
      <c r="I32332"/>
      <c r="J32332"/>
      <c r="K32332"/>
      <c r="L32332"/>
      <c r="M32332"/>
      <c r="N32332"/>
    </row>
    <row r="32333" spans="1:14" x14ac:dyDescent="0.3">
      <c r="A32333" s="86">
        <f t="shared" si="505"/>
        <v>32325</v>
      </c>
      <c r="B32333" s="17"/>
      <c r="C32333" s="17"/>
      <c r="D32333"/>
      <c r="E32333"/>
      <c r="F32333"/>
      <c r="G32333"/>
      <c r="H32333"/>
      <c r="I32333"/>
      <c r="J32333"/>
      <c r="K32333"/>
      <c r="L32333"/>
      <c r="M32333"/>
      <c r="N32333"/>
    </row>
    <row r="32334" spans="1:14" x14ac:dyDescent="0.3">
      <c r="A32334" s="86">
        <f t="shared" si="505"/>
        <v>32326</v>
      </c>
      <c r="B32334" s="17"/>
      <c r="C32334" s="17"/>
      <c r="D32334"/>
      <c r="E32334"/>
      <c r="F32334"/>
      <c r="G32334"/>
      <c r="H32334"/>
      <c r="I32334"/>
      <c r="J32334"/>
      <c r="K32334"/>
      <c r="L32334"/>
      <c r="M32334"/>
      <c r="N32334"/>
    </row>
    <row r="32335" spans="1:14" x14ac:dyDescent="0.3">
      <c r="A32335" s="86">
        <f t="shared" si="505"/>
        <v>32327</v>
      </c>
      <c r="B32335" s="17"/>
      <c r="C32335" s="17"/>
      <c r="D32335"/>
      <c r="E32335"/>
      <c r="F32335"/>
      <c r="G32335"/>
      <c r="H32335"/>
      <c r="I32335"/>
      <c r="J32335"/>
      <c r="K32335"/>
      <c r="L32335"/>
      <c r="M32335"/>
      <c r="N32335"/>
    </row>
    <row r="32336" spans="1:14" x14ac:dyDescent="0.3">
      <c r="A32336" s="86">
        <f t="shared" si="505"/>
        <v>32328</v>
      </c>
      <c r="B32336" s="17"/>
      <c r="C32336" s="17"/>
      <c r="D32336"/>
      <c r="E32336"/>
      <c r="F32336"/>
      <c r="G32336"/>
      <c r="H32336"/>
      <c r="I32336"/>
      <c r="J32336"/>
      <c r="K32336"/>
      <c r="L32336"/>
      <c r="M32336"/>
      <c r="N32336"/>
    </row>
    <row r="32337" spans="1:14" x14ac:dyDescent="0.3">
      <c r="A32337" s="86">
        <f t="shared" si="505"/>
        <v>32329</v>
      </c>
      <c r="B32337" s="17"/>
      <c r="C32337" s="17"/>
      <c r="D32337"/>
      <c r="E32337"/>
      <c r="F32337"/>
      <c r="G32337"/>
      <c r="H32337"/>
      <c r="I32337"/>
      <c r="J32337"/>
      <c r="K32337"/>
      <c r="L32337"/>
      <c r="M32337"/>
      <c r="N32337"/>
    </row>
    <row r="32338" spans="1:14" x14ac:dyDescent="0.3">
      <c r="A32338" s="86">
        <f t="shared" si="505"/>
        <v>32330</v>
      </c>
      <c r="B32338" s="17"/>
      <c r="C32338" s="17"/>
      <c r="D32338"/>
      <c r="E32338"/>
      <c r="F32338"/>
      <c r="G32338"/>
      <c r="H32338"/>
      <c r="I32338"/>
      <c r="J32338"/>
      <c r="K32338"/>
      <c r="L32338"/>
      <c r="M32338"/>
      <c r="N32338"/>
    </row>
    <row r="32339" spans="1:14" x14ac:dyDescent="0.3">
      <c r="A32339" s="86">
        <f t="shared" si="505"/>
        <v>32331</v>
      </c>
      <c r="B32339" s="17"/>
      <c r="C32339" s="17"/>
      <c r="D32339"/>
      <c r="E32339"/>
      <c r="F32339"/>
      <c r="G32339"/>
      <c r="H32339"/>
      <c r="I32339"/>
      <c r="J32339"/>
      <c r="K32339"/>
      <c r="L32339"/>
      <c r="M32339"/>
      <c r="N32339"/>
    </row>
    <row r="32340" spans="1:14" x14ac:dyDescent="0.3">
      <c r="A32340" s="86">
        <f t="shared" si="505"/>
        <v>32332</v>
      </c>
      <c r="B32340" s="17"/>
      <c r="C32340" s="17"/>
      <c r="D32340"/>
      <c r="E32340"/>
      <c r="F32340"/>
      <c r="G32340"/>
      <c r="H32340"/>
      <c r="I32340"/>
      <c r="J32340"/>
      <c r="K32340"/>
      <c r="L32340"/>
      <c r="M32340"/>
      <c r="N32340"/>
    </row>
    <row r="32341" spans="1:14" x14ac:dyDescent="0.3">
      <c r="A32341" s="86">
        <f t="shared" si="505"/>
        <v>32333</v>
      </c>
      <c r="B32341" s="17"/>
      <c r="C32341" s="17"/>
      <c r="D32341"/>
      <c r="E32341"/>
      <c r="F32341"/>
      <c r="G32341"/>
      <c r="H32341"/>
      <c r="I32341"/>
      <c r="J32341"/>
      <c r="K32341"/>
      <c r="L32341"/>
      <c r="M32341"/>
      <c r="N32341"/>
    </row>
    <row r="32342" spans="1:14" x14ac:dyDescent="0.3">
      <c r="A32342" s="86">
        <f t="shared" si="505"/>
        <v>32334</v>
      </c>
      <c r="B32342" s="17"/>
      <c r="C32342" s="17"/>
      <c r="D32342"/>
      <c r="E32342"/>
      <c r="F32342"/>
      <c r="G32342"/>
      <c r="H32342"/>
      <c r="I32342"/>
      <c r="J32342"/>
      <c r="K32342"/>
      <c r="L32342"/>
      <c r="M32342"/>
      <c r="N32342"/>
    </row>
    <row r="32343" spans="1:14" x14ac:dyDescent="0.3">
      <c r="A32343" s="86">
        <f t="shared" si="505"/>
        <v>32335</v>
      </c>
      <c r="B32343" s="17"/>
      <c r="C32343" s="17"/>
      <c r="D32343"/>
      <c r="E32343"/>
      <c r="F32343"/>
      <c r="G32343"/>
      <c r="H32343"/>
      <c r="I32343"/>
      <c r="J32343"/>
      <c r="K32343"/>
      <c r="L32343"/>
      <c r="M32343"/>
      <c r="N32343"/>
    </row>
    <row r="32344" spans="1:14" x14ac:dyDescent="0.3">
      <c r="A32344" s="86">
        <f t="shared" si="505"/>
        <v>32336</v>
      </c>
      <c r="B32344" s="17"/>
      <c r="C32344" s="17"/>
      <c r="D32344"/>
      <c r="E32344"/>
      <c r="F32344"/>
      <c r="G32344"/>
      <c r="H32344"/>
      <c r="I32344"/>
      <c r="J32344"/>
      <c r="K32344"/>
      <c r="L32344"/>
      <c r="M32344"/>
      <c r="N32344"/>
    </row>
    <row r="32345" spans="1:14" x14ac:dyDescent="0.3">
      <c r="A32345" s="86">
        <f t="shared" si="505"/>
        <v>32337</v>
      </c>
      <c r="B32345" s="17"/>
      <c r="C32345" s="17"/>
      <c r="D32345"/>
      <c r="E32345"/>
      <c r="F32345"/>
      <c r="G32345"/>
      <c r="H32345"/>
      <c r="I32345"/>
      <c r="J32345"/>
      <c r="K32345"/>
      <c r="L32345"/>
      <c r="M32345"/>
      <c r="N32345"/>
    </row>
    <row r="32346" spans="1:14" x14ac:dyDescent="0.3">
      <c r="A32346" s="86">
        <f t="shared" si="505"/>
        <v>32338</v>
      </c>
      <c r="B32346" s="17"/>
      <c r="C32346" s="17"/>
      <c r="D32346"/>
      <c r="E32346"/>
      <c r="F32346"/>
      <c r="G32346"/>
      <c r="H32346"/>
      <c r="I32346"/>
      <c r="J32346"/>
      <c r="K32346"/>
      <c r="L32346"/>
      <c r="M32346"/>
      <c r="N32346"/>
    </row>
    <row r="32347" spans="1:14" x14ac:dyDescent="0.3">
      <c r="A32347" s="86">
        <f t="shared" si="505"/>
        <v>32339</v>
      </c>
      <c r="B32347" s="17"/>
      <c r="C32347" s="17"/>
      <c r="D32347"/>
      <c r="E32347"/>
      <c r="F32347"/>
      <c r="G32347"/>
      <c r="H32347"/>
      <c r="I32347"/>
      <c r="J32347"/>
      <c r="K32347"/>
      <c r="L32347"/>
      <c r="M32347"/>
      <c r="N32347"/>
    </row>
    <row r="32348" spans="1:14" x14ac:dyDescent="0.3">
      <c r="A32348" s="86">
        <f t="shared" si="505"/>
        <v>32340</v>
      </c>
      <c r="B32348" s="17"/>
      <c r="C32348" s="17"/>
      <c r="D32348"/>
      <c r="E32348"/>
      <c r="F32348"/>
      <c r="G32348"/>
      <c r="H32348"/>
      <c r="I32348"/>
      <c r="J32348"/>
      <c r="K32348"/>
      <c r="L32348"/>
      <c r="M32348"/>
      <c r="N32348"/>
    </row>
    <row r="32349" spans="1:14" x14ac:dyDescent="0.3">
      <c r="A32349" s="86">
        <f t="shared" si="505"/>
        <v>32341</v>
      </c>
      <c r="B32349" s="17"/>
      <c r="C32349" s="17"/>
      <c r="D32349"/>
      <c r="E32349"/>
      <c r="F32349"/>
      <c r="G32349"/>
      <c r="H32349"/>
      <c r="I32349"/>
      <c r="J32349"/>
      <c r="K32349"/>
      <c r="L32349"/>
      <c r="M32349"/>
      <c r="N32349"/>
    </row>
    <row r="32350" spans="1:14" x14ac:dyDescent="0.3">
      <c r="A32350" s="86">
        <f t="shared" si="505"/>
        <v>32342</v>
      </c>
      <c r="B32350" s="17"/>
      <c r="C32350" s="17"/>
      <c r="D32350"/>
      <c r="E32350"/>
      <c r="F32350"/>
      <c r="G32350"/>
      <c r="H32350"/>
      <c r="I32350"/>
      <c r="J32350"/>
      <c r="K32350"/>
      <c r="L32350"/>
      <c r="M32350"/>
      <c r="N32350"/>
    </row>
    <row r="32351" spans="1:14" x14ac:dyDescent="0.3">
      <c r="A32351" s="86">
        <f t="shared" si="505"/>
        <v>32343</v>
      </c>
      <c r="B32351" s="17"/>
      <c r="C32351" s="17"/>
      <c r="D32351"/>
      <c r="E32351"/>
      <c r="F32351"/>
      <c r="G32351"/>
      <c r="H32351"/>
      <c r="I32351"/>
      <c r="J32351"/>
      <c r="K32351"/>
      <c r="L32351"/>
      <c r="M32351"/>
      <c r="N32351"/>
    </row>
    <row r="32352" spans="1:14" x14ac:dyDescent="0.3">
      <c r="A32352" s="86">
        <f t="shared" si="505"/>
        <v>32344</v>
      </c>
      <c r="B32352" s="17"/>
      <c r="C32352" s="17"/>
      <c r="D32352"/>
      <c r="E32352"/>
      <c r="F32352"/>
      <c r="G32352"/>
      <c r="H32352"/>
      <c r="I32352"/>
      <c r="J32352"/>
      <c r="K32352"/>
      <c r="L32352"/>
      <c r="M32352"/>
      <c r="N32352"/>
    </row>
    <row r="32353" spans="1:14" x14ac:dyDescent="0.3">
      <c r="A32353" s="86">
        <f t="shared" si="505"/>
        <v>32345</v>
      </c>
      <c r="B32353" s="17"/>
      <c r="C32353" s="17"/>
      <c r="D32353"/>
      <c r="E32353"/>
      <c r="F32353"/>
      <c r="G32353"/>
      <c r="H32353"/>
      <c r="I32353"/>
      <c r="J32353"/>
      <c r="K32353"/>
      <c r="L32353"/>
      <c r="M32353"/>
      <c r="N32353"/>
    </row>
    <row r="32354" spans="1:14" x14ac:dyDescent="0.3">
      <c r="A32354" s="86">
        <f t="shared" si="505"/>
        <v>32346</v>
      </c>
      <c r="B32354" s="17"/>
      <c r="C32354" s="17"/>
      <c r="D32354"/>
      <c r="E32354"/>
      <c r="F32354"/>
      <c r="G32354"/>
      <c r="H32354"/>
      <c r="I32354"/>
      <c r="J32354"/>
      <c r="K32354"/>
      <c r="L32354"/>
      <c r="M32354"/>
      <c r="N32354"/>
    </row>
    <row r="32355" spans="1:14" x14ac:dyDescent="0.3">
      <c r="A32355" s="86">
        <f t="shared" si="505"/>
        <v>32347</v>
      </c>
      <c r="B32355" s="17"/>
      <c r="C32355" s="17"/>
      <c r="D32355"/>
      <c r="E32355"/>
      <c r="F32355"/>
      <c r="G32355"/>
      <c r="H32355"/>
      <c r="I32355"/>
      <c r="J32355"/>
      <c r="K32355"/>
      <c r="L32355"/>
      <c r="M32355"/>
      <c r="N32355"/>
    </row>
    <row r="32356" spans="1:14" x14ac:dyDescent="0.3">
      <c r="A32356" s="86">
        <f t="shared" si="505"/>
        <v>32348</v>
      </c>
      <c r="B32356" s="17"/>
      <c r="C32356" s="17"/>
      <c r="D32356"/>
      <c r="E32356"/>
      <c r="F32356"/>
      <c r="G32356"/>
      <c r="H32356"/>
      <c r="I32356"/>
      <c r="J32356"/>
      <c r="K32356"/>
      <c r="L32356"/>
      <c r="M32356"/>
      <c r="N32356"/>
    </row>
    <row r="32357" spans="1:14" x14ac:dyDescent="0.3">
      <c r="A32357" s="86">
        <f t="shared" si="505"/>
        <v>32349</v>
      </c>
      <c r="B32357" s="17"/>
      <c r="C32357" s="17"/>
      <c r="D32357"/>
      <c r="E32357"/>
      <c r="F32357"/>
      <c r="G32357"/>
      <c r="H32357"/>
      <c r="I32357"/>
      <c r="J32357"/>
      <c r="K32357"/>
      <c r="L32357"/>
      <c r="M32357"/>
      <c r="N32357"/>
    </row>
    <row r="32358" spans="1:14" x14ac:dyDescent="0.3">
      <c r="A32358" s="86">
        <f t="shared" si="505"/>
        <v>32350</v>
      </c>
      <c r="B32358" s="17"/>
      <c r="C32358" s="17"/>
      <c r="D32358"/>
      <c r="E32358"/>
      <c r="F32358"/>
      <c r="G32358"/>
      <c r="H32358"/>
      <c r="I32358"/>
      <c r="J32358"/>
      <c r="K32358"/>
      <c r="L32358"/>
      <c r="M32358"/>
      <c r="N32358"/>
    </row>
    <row r="32359" spans="1:14" x14ac:dyDescent="0.3">
      <c r="A32359" s="86">
        <f t="shared" si="505"/>
        <v>32351</v>
      </c>
      <c r="B32359" s="17"/>
      <c r="C32359" s="17"/>
      <c r="D32359"/>
      <c r="E32359"/>
      <c r="F32359"/>
      <c r="G32359"/>
      <c r="H32359"/>
      <c r="I32359"/>
      <c r="J32359"/>
      <c r="K32359"/>
      <c r="L32359"/>
      <c r="M32359"/>
      <c r="N32359"/>
    </row>
    <row r="32360" spans="1:14" x14ac:dyDescent="0.3">
      <c r="A32360" s="86">
        <f t="shared" si="505"/>
        <v>32352</v>
      </c>
      <c r="B32360" s="17"/>
      <c r="C32360" s="17"/>
      <c r="D32360"/>
      <c r="E32360"/>
      <c r="F32360"/>
      <c r="G32360"/>
      <c r="H32360"/>
      <c r="I32360"/>
      <c r="J32360"/>
      <c r="K32360"/>
      <c r="L32360"/>
      <c r="M32360"/>
      <c r="N32360"/>
    </row>
    <row r="32361" spans="1:14" x14ac:dyDescent="0.3">
      <c r="A32361" s="86">
        <f t="shared" si="505"/>
        <v>32353</v>
      </c>
      <c r="B32361" s="17"/>
      <c r="C32361" s="17"/>
      <c r="D32361"/>
      <c r="E32361"/>
      <c r="F32361"/>
      <c r="G32361"/>
      <c r="H32361"/>
      <c r="I32361"/>
      <c r="J32361"/>
      <c r="K32361"/>
      <c r="L32361"/>
      <c r="M32361"/>
      <c r="N32361"/>
    </row>
    <row r="32362" spans="1:14" x14ac:dyDescent="0.3">
      <c r="A32362" s="86">
        <f t="shared" si="505"/>
        <v>32354</v>
      </c>
      <c r="B32362" s="17"/>
      <c r="C32362" s="17"/>
      <c r="D32362"/>
      <c r="E32362"/>
      <c r="F32362"/>
      <c r="G32362"/>
      <c r="H32362"/>
      <c r="I32362"/>
      <c r="J32362"/>
      <c r="K32362"/>
      <c r="L32362"/>
      <c r="M32362"/>
      <c r="N32362"/>
    </row>
    <row r="32363" spans="1:14" x14ac:dyDescent="0.3">
      <c r="A32363" s="86">
        <f t="shared" si="505"/>
        <v>32355</v>
      </c>
      <c r="B32363" s="17"/>
      <c r="C32363" s="17"/>
      <c r="D32363"/>
      <c r="E32363"/>
      <c r="F32363"/>
      <c r="G32363"/>
      <c r="H32363"/>
      <c r="I32363"/>
      <c r="J32363"/>
      <c r="K32363"/>
      <c r="L32363"/>
      <c r="M32363"/>
      <c r="N32363"/>
    </row>
    <row r="32364" spans="1:14" x14ac:dyDescent="0.3">
      <c r="A32364" s="86">
        <f t="shared" si="505"/>
        <v>32356</v>
      </c>
      <c r="B32364" s="17"/>
      <c r="C32364" s="17"/>
      <c r="D32364"/>
      <c r="E32364"/>
      <c r="F32364"/>
      <c r="G32364"/>
      <c r="H32364"/>
      <c r="I32364"/>
      <c r="J32364"/>
      <c r="K32364"/>
      <c r="L32364"/>
      <c r="M32364"/>
      <c r="N32364"/>
    </row>
    <row r="32365" spans="1:14" x14ac:dyDescent="0.3">
      <c r="A32365" s="86">
        <f t="shared" si="505"/>
        <v>32357</v>
      </c>
      <c r="B32365" s="17"/>
      <c r="C32365" s="17"/>
      <c r="D32365"/>
      <c r="E32365"/>
      <c r="F32365"/>
      <c r="G32365"/>
      <c r="H32365"/>
      <c r="I32365"/>
      <c r="J32365"/>
      <c r="K32365"/>
      <c r="L32365"/>
      <c r="M32365"/>
      <c r="N32365"/>
    </row>
    <row r="32366" spans="1:14" x14ac:dyDescent="0.3">
      <c r="A32366" s="86">
        <f t="shared" si="505"/>
        <v>32358</v>
      </c>
      <c r="B32366" s="17"/>
      <c r="C32366" s="17"/>
      <c r="D32366"/>
      <c r="E32366"/>
      <c r="F32366"/>
      <c r="G32366"/>
      <c r="H32366"/>
      <c r="I32366"/>
      <c r="J32366"/>
      <c r="K32366"/>
      <c r="L32366"/>
      <c r="M32366"/>
      <c r="N32366"/>
    </row>
    <row r="32367" spans="1:14" x14ac:dyDescent="0.3">
      <c r="A32367" s="86">
        <f t="shared" si="505"/>
        <v>32359</v>
      </c>
      <c r="B32367" s="17"/>
      <c r="C32367" s="17"/>
      <c r="D32367"/>
      <c r="E32367"/>
      <c r="F32367"/>
      <c r="G32367"/>
      <c r="H32367"/>
      <c r="I32367"/>
      <c r="J32367"/>
      <c r="K32367"/>
      <c r="L32367"/>
      <c r="M32367"/>
      <c r="N32367"/>
    </row>
    <row r="32368" spans="1:14" x14ac:dyDescent="0.3">
      <c r="A32368" s="86">
        <f t="shared" si="505"/>
        <v>32360</v>
      </c>
      <c r="B32368" s="17"/>
      <c r="C32368" s="17"/>
      <c r="D32368"/>
      <c r="E32368"/>
      <c r="F32368"/>
      <c r="G32368"/>
      <c r="H32368"/>
      <c r="I32368"/>
      <c r="J32368"/>
      <c r="K32368"/>
      <c r="L32368"/>
      <c r="M32368"/>
      <c r="N32368"/>
    </row>
    <row r="32369" spans="1:14" x14ac:dyDescent="0.3">
      <c r="A32369" s="86">
        <f t="shared" si="505"/>
        <v>32361</v>
      </c>
      <c r="B32369" s="17"/>
      <c r="C32369" s="17"/>
      <c r="D32369"/>
      <c r="E32369"/>
      <c r="F32369"/>
      <c r="G32369"/>
      <c r="H32369"/>
      <c r="I32369"/>
      <c r="J32369"/>
      <c r="K32369"/>
      <c r="L32369"/>
      <c r="M32369"/>
      <c r="N32369"/>
    </row>
    <row r="32370" spans="1:14" x14ac:dyDescent="0.3">
      <c r="A32370" s="86">
        <f t="shared" si="505"/>
        <v>32362</v>
      </c>
      <c r="B32370" s="17"/>
      <c r="C32370" s="17"/>
      <c r="D32370"/>
      <c r="E32370"/>
      <c r="F32370"/>
      <c r="G32370"/>
      <c r="H32370"/>
      <c r="I32370"/>
      <c r="J32370"/>
      <c r="K32370"/>
      <c r="L32370"/>
      <c r="M32370"/>
      <c r="N32370"/>
    </row>
    <row r="32371" spans="1:14" x14ac:dyDescent="0.3">
      <c r="A32371" s="86">
        <f t="shared" si="505"/>
        <v>32363</v>
      </c>
      <c r="B32371" s="17"/>
      <c r="C32371" s="17"/>
      <c r="D32371"/>
      <c r="E32371"/>
      <c r="F32371"/>
      <c r="G32371"/>
      <c r="H32371"/>
      <c r="I32371"/>
      <c r="J32371"/>
      <c r="K32371"/>
      <c r="L32371"/>
      <c r="M32371"/>
      <c r="N32371"/>
    </row>
    <row r="32372" spans="1:14" x14ac:dyDescent="0.3">
      <c r="A32372" s="86">
        <f t="shared" si="505"/>
        <v>32364</v>
      </c>
      <c r="B32372" s="17"/>
      <c r="C32372" s="17"/>
      <c r="D32372"/>
      <c r="E32372"/>
      <c r="F32372"/>
      <c r="G32372"/>
      <c r="H32372"/>
      <c r="I32372"/>
      <c r="J32372"/>
      <c r="K32372"/>
      <c r="L32372"/>
      <c r="M32372"/>
      <c r="N32372"/>
    </row>
    <row r="32373" spans="1:14" x14ac:dyDescent="0.3">
      <c r="A32373" s="86">
        <f t="shared" si="505"/>
        <v>32365</v>
      </c>
      <c r="B32373" s="17"/>
      <c r="C32373" s="17"/>
      <c r="D32373"/>
      <c r="E32373"/>
      <c r="F32373"/>
      <c r="G32373"/>
      <c r="H32373"/>
      <c r="I32373"/>
      <c r="J32373"/>
      <c r="K32373"/>
      <c r="L32373"/>
      <c r="M32373"/>
      <c r="N32373"/>
    </row>
    <row r="32374" spans="1:14" x14ac:dyDescent="0.3">
      <c r="A32374" s="86">
        <f t="shared" si="505"/>
        <v>32366</v>
      </c>
      <c r="B32374" s="17"/>
      <c r="C32374" s="17"/>
      <c r="D32374"/>
      <c r="E32374"/>
      <c r="F32374"/>
      <c r="G32374"/>
      <c r="H32374"/>
      <c r="I32374"/>
      <c r="J32374"/>
      <c r="K32374"/>
      <c r="L32374"/>
      <c r="M32374"/>
      <c r="N32374"/>
    </row>
    <row r="32375" spans="1:14" x14ac:dyDescent="0.3">
      <c r="A32375" s="86">
        <f t="shared" si="505"/>
        <v>32367</v>
      </c>
      <c r="B32375" s="17"/>
      <c r="C32375" s="17"/>
      <c r="D32375"/>
      <c r="E32375"/>
      <c r="F32375"/>
      <c r="G32375"/>
      <c r="H32375"/>
      <c r="I32375"/>
      <c r="J32375"/>
      <c r="K32375"/>
      <c r="L32375"/>
      <c r="M32375"/>
      <c r="N32375"/>
    </row>
    <row r="32376" spans="1:14" x14ac:dyDescent="0.3">
      <c r="A32376" s="86">
        <f t="shared" si="505"/>
        <v>32368</v>
      </c>
      <c r="B32376" s="17"/>
      <c r="C32376" s="17"/>
      <c r="D32376"/>
      <c r="E32376"/>
      <c r="F32376"/>
      <c r="G32376"/>
      <c r="H32376"/>
      <c r="I32376"/>
      <c r="J32376"/>
      <c r="K32376"/>
      <c r="L32376"/>
      <c r="M32376"/>
      <c r="N32376"/>
    </row>
    <row r="32377" spans="1:14" x14ac:dyDescent="0.3">
      <c r="A32377" s="86">
        <f t="shared" si="505"/>
        <v>32369</v>
      </c>
      <c r="B32377" s="17"/>
      <c r="C32377" s="17"/>
      <c r="D32377"/>
      <c r="E32377"/>
      <c r="F32377"/>
      <c r="G32377"/>
      <c r="H32377"/>
      <c r="I32377"/>
      <c r="J32377"/>
      <c r="K32377"/>
      <c r="L32377"/>
      <c r="M32377"/>
      <c r="N32377"/>
    </row>
    <row r="32378" spans="1:14" x14ac:dyDescent="0.3">
      <c r="A32378" s="86">
        <f t="shared" si="505"/>
        <v>32370</v>
      </c>
      <c r="B32378" s="17"/>
      <c r="C32378" s="17"/>
      <c r="D32378"/>
      <c r="E32378"/>
      <c r="F32378"/>
      <c r="G32378"/>
      <c r="H32378"/>
      <c r="I32378"/>
      <c r="J32378"/>
      <c r="K32378"/>
      <c r="L32378"/>
      <c r="M32378"/>
      <c r="N32378"/>
    </row>
    <row r="32379" spans="1:14" x14ac:dyDescent="0.3">
      <c r="A32379" s="86">
        <f t="shared" si="505"/>
        <v>32371</v>
      </c>
      <c r="B32379" s="17"/>
      <c r="C32379" s="17"/>
      <c r="D32379"/>
      <c r="E32379"/>
      <c r="F32379"/>
      <c r="G32379"/>
      <c r="H32379"/>
      <c r="I32379"/>
      <c r="J32379"/>
      <c r="K32379"/>
      <c r="L32379"/>
      <c r="M32379"/>
      <c r="N32379"/>
    </row>
    <row r="32380" spans="1:14" x14ac:dyDescent="0.3">
      <c r="A32380" s="86">
        <f t="shared" si="505"/>
        <v>32372</v>
      </c>
      <c r="B32380" s="17"/>
      <c r="C32380" s="17"/>
      <c r="D32380"/>
      <c r="E32380"/>
      <c r="F32380"/>
      <c r="G32380"/>
      <c r="H32380"/>
      <c r="I32380"/>
      <c r="J32380"/>
      <c r="K32380"/>
      <c r="L32380"/>
      <c r="M32380"/>
      <c r="N32380"/>
    </row>
    <row r="32381" spans="1:14" x14ac:dyDescent="0.3">
      <c r="A32381" s="86">
        <f t="shared" si="505"/>
        <v>32373</v>
      </c>
      <c r="B32381" s="17"/>
      <c r="C32381" s="17"/>
      <c r="D32381"/>
      <c r="E32381"/>
      <c r="F32381"/>
      <c r="G32381"/>
      <c r="H32381"/>
      <c r="I32381"/>
      <c r="J32381"/>
      <c r="K32381"/>
      <c r="L32381"/>
      <c r="M32381"/>
      <c r="N32381"/>
    </row>
    <row r="32382" spans="1:14" x14ac:dyDescent="0.3">
      <c r="A32382" s="86">
        <f t="shared" si="505"/>
        <v>32374</v>
      </c>
      <c r="B32382" s="17"/>
      <c r="C32382" s="17"/>
      <c r="D32382"/>
      <c r="E32382"/>
      <c r="F32382"/>
      <c r="G32382"/>
      <c r="H32382"/>
      <c r="I32382"/>
      <c r="J32382"/>
      <c r="K32382"/>
      <c r="L32382"/>
      <c r="M32382"/>
      <c r="N32382"/>
    </row>
    <row r="32383" spans="1:14" x14ac:dyDescent="0.3">
      <c r="A32383" s="86">
        <f t="shared" si="505"/>
        <v>32375</v>
      </c>
      <c r="B32383" s="17"/>
      <c r="C32383" s="17"/>
      <c r="D32383"/>
      <c r="E32383"/>
      <c r="F32383"/>
      <c r="G32383"/>
      <c r="H32383"/>
      <c r="I32383"/>
      <c r="J32383"/>
      <c r="K32383"/>
      <c r="L32383"/>
      <c r="M32383"/>
      <c r="N32383"/>
    </row>
    <row r="32384" spans="1:14" x14ac:dyDescent="0.3">
      <c r="A32384" s="86">
        <f t="shared" si="505"/>
        <v>32376</v>
      </c>
      <c r="B32384" s="17"/>
      <c r="C32384" s="17"/>
      <c r="D32384"/>
      <c r="E32384"/>
      <c r="F32384"/>
      <c r="G32384"/>
      <c r="H32384"/>
      <c r="I32384"/>
      <c r="J32384"/>
      <c r="K32384"/>
      <c r="L32384"/>
      <c r="M32384"/>
      <c r="N32384"/>
    </row>
    <row r="32385" spans="1:14" x14ac:dyDescent="0.3">
      <c r="A32385" s="86">
        <f t="shared" si="505"/>
        <v>32377</v>
      </c>
      <c r="B32385" s="17"/>
      <c r="C32385" s="17"/>
      <c r="D32385"/>
      <c r="E32385"/>
      <c r="F32385"/>
      <c r="G32385"/>
      <c r="H32385"/>
      <c r="I32385"/>
      <c r="J32385"/>
      <c r="K32385"/>
      <c r="L32385"/>
      <c r="M32385"/>
      <c r="N32385"/>
    </row>
    <row r="32386" spans="1:14" x14ac:dyDescent="0.3">
      <c r="A32386" s="86">
        <f t="shared" si="505"/>
        <v>32378</v>
      </c>
      <c r="B32386" s="17"/>
      <c r="C32386" s="17"/>
      <c r="D32386"/>
      <c r="E32386"/>
      <c r="F32386"/>
      <c r="G32386"/>
      <c r="H32386"/>
      <c r="I32386"/>
      <c r="J32386"/>
      <c r="K32386"/>
      <c r="L32386"/>
      <c r="M32386"/>
      <c r="N32386"/>
    </row>
    <row r="32387" spans="1:14" x14ac:dyDescent="0.3">
      <c r="A32387" s="86">
        <f t="shared" si="505"/>
        <v>32379</v>
      </c>
      <c r="B32387" s="17"/>
      <c r="C32387" s="17"/>
      <c r="D32387"/>
      <c r="E32387"/>
      <c r="F32387"/>
      <c r="G32387"/>
      <c r="H32387"/>
      <c r="I32387"/>
      <c r="J32387"/>
      <c r="K32387"/>
      <c r="L32387"/>
      <c r="M32387"/>
      <c r="N32387"/>
    </row>
    <row r="32388" spans="1:14" x14ac:dyDescent="0.3">
      <c r="A32388" s="86">
        <f t="shared" si="505"/>
        <v>32380</v>
      </c>
      <c r="B32388" s="17"/>
      <c r="C32388" s="17"/>
      <c r="D32388"/>
      <c r="E32388"/>
      <c r="F32388"/>
      <c r="G32388"/>
      <c r="H32388"/>
      <c r="I32388"/>
      <c r="J32388"/>
      <c r="K32388"/>
      <c r="L32388"/>
      <c r="M32388"/>
      <c r="N32388"/>
    </row>
    <row r="32389" spans="1:14" x14ac:dyDescent="0.3">
      <c r="A32389" s="86">
        <f t="shared" si="505"/>
        <v>32381</v>
      </c>
      <c r="B32389" s="17"/>
      <c r="C32389" s="17"/>
      <c r="D32389"/>
      <c r="E32389"/>
      <c r="F32389"/>
      <c r="G32389"/>
      <c r="H32389"/>
      <c r="I32389"/>
      <c r="J32389"/>
      <c r="K32389"/>
      <c r="L32389"/>
      <c r="M32389"/>
      <c r="N32389"/>
    </row>
    <row r="32390" spans="1:14" x14ac:dyDescent="0.3">
      <c r="A32390" s="86">
        <f t="shared" si="505"/>
        <v>32382</v>
      </c>
      <c r="B32390" s="17"/>
      <c r="C32390" s="17"/>
      <c r="D32390"/>
      <c r="E32390"/>
      <c r="F32390"/>
      <c r="G32390"/>
      <c r="H32390"/>
      <c r="I32390"/>
      <c r="J32390"/>
      <c r="K32390"/>
      <c r="L32390"/>
      <c r="M32390"/>
      <c r="N32390"/>
    </row>
    <row r="32391" spans="1:14" x14ac:dyDescent="0.3">
      <c r="A32391" s="86">
        <f t="shared" si="505"/>
        <v>32383</v>
      </c>
      <c r="B32391" s="17"/>
      <c r="C32391" s="17"/>
      <c r="D32391"/>
      <c r="E32391"/>
      <c r="F32391"/>
      <c r="G32391"/>
      <c r="H32391"/>
      <c r="I32391"/>
      <c r="J32391"/>
      <c r="K32391"/>
      <c r="L32391"/>
      <c r="M32391"/>
      <c r="N32391"/>
    </row>
    <row r="32392" spans="1:14" x14ac:dyDescent="0.3">
      <c r="A32392" s="86">
        <f t="shared" si="505"/>
        <v>32384</v>
      </c>
      <c r="B32392" s="17"/>
      <c r="C32392" s="17"/>
      <c r="D32392"/>
      <c r="E32392"/>
      <c r="F32392"/>
      <c r="G32392"/>
      <c r="H32392"/>
      <c r="I32392"/>
      <c r="J32392"/>
      <c r="K32392"/>
      <c r="L32392"/>
      <c r="M32392"/>
      <c r="N32392"/>
    </row>
    <row r="32393" spans="1:14" x14ac:dyDescent="0.3">
      <c r="A32393" s="86">
        <f t="shared" si="505"/>
        <v>32385</v>
      </c>
      <c r="B32393" s="17"/>
      <c r="C32393" s="17"/>
      <c r="D32393"/>
      <c r="E32393"/>
      <c r="F32393"/>
      <c r="G32393"/>
      <c r="H32393"/>
      <c r="I32393"/>
      <c r="J32393"/>
      <c r="K32393"/>
      <c r="L32393"/>
      <c r="M32393"/>
      <c r="N32393"/>
    </row>
    <row r="32394" spans="1:14" x14ac:dyDescent="0.3">
      <c r="A32394" s="86">
        <f t="shared" si="505"/>
        <v>32386</v>
      </c>
      <c r="B32394" s="17"/>
      <c r="C32394" s="17"/>
      <c r="D32394"/>
      <c r="E32394"/>
      <c r="F32394"/>
      <c r="G32394"/>
      <c r="H32394"/>
      <c r="I32394"/>
      <c r="J32394"/>
      <c r="K32394"/>
      <c r="L32394"/>
      <c r="M32394"/>
      <c r="N32394"/>
    </row>
    <row r="32395" spans="1:14" x14ac:dyDescent="0.3">
      <c r="A32395" s="86">
        <f t="shared" ref="A32395:A32458" si="506">A32394+1</f>
        <v>32387</v>
      </c>
      <c r="B32395" s="17"/>
      <c r="C32395" s="17"/>
      <c r="D32395"/>
      <c r="E32395"/>
      <c r="F32395"/>
      <c r="G32395"/>
      <c r="H32395"/>
      <c r="I32395"/>
      <c r="J32395"/>
      <c r="K32395"/>
      <c r="L32395"/>
      <c r="M32395"/>
      <c r="N32395"/>
    </row>
    <row r="32396" spans="1:14" x14ac:dyDescent="0.3">
      <c r="A32396" s="86">
        <f t="shared" si="506"/>
        <v>32388</v>
      </c>
      <c r="B32396" s="17"/>
      <c r="C32396" s="17"/>
      <c r="D32396"/>
      <c r="E32396"/>
      <c r="F32396"/>
      <c r="G32396"/>
      <c r="H32396"/>
      <c r="I32396"/>
      <c r="J32396"/>
      <c r="K32396"/>
      <c r="L32396"/>
      <c r="M32396"/>
      <c r="N32396"/>
    </row>
    <row r="32397" spans="1:14" x14ac:dyDescent="0.3">
      <c r="A32397" s="86">
        <f t="shared" si="506"/>
        <v>32389</v>
      </c>
      <c r="B32397" s="17"/>
      <c r="C32397" s="17"/>
      <c r="D32397"/>
      <c r="E32397"/>
      <c r="F32397"/>
      <c r="G32397"/>
      <c r="H32397"/>
      <c r="I32397"/>
      <c r="J32397"/>
      <c r="K32397"/>
      <c r="L32397"/>
      <c r="M32397"/>
      <c r="N32397"/>
    </row>
    <row r="32398" spans="1:14" x14ac:dyDescent="0.3">
      <c r="A32398" s="86">
        <f t="shared" si="506"/>
        <v>32390</v>
      </c>
      <c r="B32398" s="17"/>
      <c r="C32398" s="17"/>
      <c r="D32398"/>
      <c r="E32398"/>
      <c r="F32398"/>
      <c r="G32398"/>
      <c r="H32398"/>
      <c r="I32398"/>
      <c r="J32398"/>
      <c r="K32398"/>
      <c r="L32398"/>
      <c r="M32398"/>
      <c r="N32398"/>
    </row>
    <row r="32399" spans="1:14" x14ac:dyDescent="0.3">
      <c r="A32399" s="86">
        <f t="shared" si="506"/>
        <v>32391</v>
      </c>
      <c r="B32399" s="17"/>
      <c r="C32399" s="17"/>
      <c r="D32399"/>
      <c r="E32399"/>
      <c r="F32399"/>
      <c r="G32399"/>
      <c r="H32399"/>
      <c r="I32399"/>
      <c r="J32399"/>
      <c r="K32399"/>
      <c r="L32399"/>
      <c r="M32399"/>
      <c r="N32399"/>
    </row>
    <row r="32400" spans="1:14" x14ac:dyDescent="0.3">
      <c r="A32400" s="86">
        <f t="shared" si="506"/>
        <v>32392</v>
      </c>
      <c r="B32400" s="17"/>
      <c r="C32400" s="17"/>
      <c r="D32400"/>
      <c r="E32400"/>
      <c r="F32400"/>
      <c r="G32400"/>
      <c r="H32400"/>
      <c r="I32400"/>
      <c r="J32400"/>
      <c r="K32400"/>
      <c r="L32400"/>
      <c r="M32400"/>
      <c r="N32400"/>
    </row>
    <row r="32401" spans="1:14" x14ac:dyDescent="0.3">
      <c r="A32401" s="86">
        <f t="shared" si="506"/>
        <v>32393</v>
      </c>
      <c r="B32401" s="17"/>
      <c r="C32401" s="17"/>
      <c r="D32401"/>
      <c r="E32401"/>
      <c r="F32401"/>
      <c r="G32401"/>
      <c r="H32401"/>
      <c r="I32401"/>
      <c r="J32401"/>
      <c r="K32401"/>
      <c r="L32401"/>
      <c r="M32401"/>
      <c r="N32401"/>
    </row>
    <row r="32402" spans="1:14" x14ac:dyDescent="0.3">
      <c r="A32402" s="86">
        <f t="shared" si="506"/>
        <v>32394</v>
      </c>
      <c r="B32402" s="17"/>
      <c r="C32402" s="17"/>
      <c r="D32402"/>
      <c r="E32402"/>
      <c r="F32402"/>
      <c r="G32402"/>
      <c r="H32402"/>
      <c r="I32402"/>
      <c r="J32402"/>
      <c r="K32402"/>
      <c r="L32402"/>
      <c r="M32402"/>
      <c r="N32402"/>
    </row>
    <row r="32403" spans="1:14" x14ac:dyDescent="0.3">
      <c r="A32403" s="86">
        <f t="shared" si="506"/>
        <v>32395</v>
      </c>
      <c r="B32403" s="17"/>
      <c r="C32403" s="17"/>
      <c r="D32403"/>
      <c r="E32403"/>
      <c r="F32403"/>
      <c r="G32403"/>
      <c r="H32403"/>
      <c r="I32403"/>
      <c r="J32403"/>
      <c r="K32403"/>
      <c r="L32403"/>
      <c r="M32403"/>
      <c r="N32403"/>
    </row>
    <row r="32404" spans="1:14" x14ac:dyDescent="0.3">
      <c r="A32404" s="86">
        <f t="shared" si="506"/>
        <v>32396</v>
      </c>
      <c r="B32404" s="17"/>
      <c r="C32404" s="17"/>
      <c r="D32404"/>
      <c r="E32404"/>
      <c r="F32404"/>
      <c r="G32404"/>
      <c r="H32404"/>
      <c r="I32404"/>
      <c r="J32404"/>
      <c r="K32404"/>
      <c r="L32404"/>
      <c r="M32404"/>
      <c r="N32404"/>
    </row>
    <row r="32405" spans="1:14" x14ac:dyDescent="0.3">
      <c r="A32405" s="86">
        <f t="shared" si="506"/>
        <v>32397</v>
      </c>
      <c r="B32405" s="17"/>
      <c r="C32405" s="17"/>
      <c r="D32405"/>
      <c r="E32405"/>
      <c r="F32405"/>
      <c r="G32405"/>
      <c r="H32405"/>
      <c r="I32405"/>
      <c r="J32405"/>
      <c r="K32405"/>
      <c r="L32405"/>
      <c r="M32405"/>
      <c r="N32405"/>
    </row>
    <row r="32406" spans="1:14" x14ac:dyDescent="0.3">
      <c r="A32406" s="86">
        <f t="shared" si="506"/>
        <v>32398</v>
      </c>
      <c r="B32406" s="17"/>
      <c r="C32406" s="17"/>
      <c r="D32406"/>
      <c r="E32406"/>
      <c r="F32406"/>
      <c r="G32406"/>
      <c r="H32406"/>
      <c r="I32406"/>
      <c r="J32406"/>
      <c r="K32406"/>
      <c r="L32406"/>
      <c r="M32406"/>
      <c r="N32406"/>
    </row>
    <row r="32407" spans="1:14" x14ac:dyDescent="0.3">
      <c r="A32407" s="86">
        <f t="shared" si="506"/>
        <v>32399</v>
      </c>
      <c r="B32407" s="17"/>
      <c r="C32407" s="17"/>
      <c r="D32407"/>
      <c r="E32407"/>
      <c r="F32407"/>
      <c r="G32407"/>
      <c r="H32407"/>
      <c r="I32407"/>
      <c r="J32407"/>
      <c r="K32407"/>
      <c r="L32407"/>
      <c r="M32407"/>
      <c r="N32407"/>
    </row>
    <row r="32408" spans="1:14" x14ac:dyDescent="0.3">
      <c r="A32408" s="86">
        <f t="shared" si="506"/>
        <v>32400</v>
      </c>
      <c r="B32408" s="17"/>
      <c r="C32408" s="17"/>
      <c r="D32408"/>
      <c r="E32408"/>
      <c r="F32408"/>
      <c r="G32408"/>
      <c r="H32408"/>
      <c r="I32408"/>
      <c r="J32408"/>
      <c r="K32408"/>
      <c r="L32408"/>
      <c r="M32408"/>
      <c r="N32408"/>
    </row>
    <row r="32409" spans="1:14" x14ac:dyDescent="0.3">
      <c r="A32409" s="86">
        <f t="shared" si="506"/>
        <v>32401</v>
      </c>
      <c r="B32409" s="17"/>
      <c r="C32409" s="17"/>
      <c r="D32409"/>
      <c r="E32409"/>
      <c r="F32409"/>
      <c r="G32409"/>
      <c r="H32409"/>
      <c r="I32409"/>
      <c r="J32409"/>
      <c r="K32409"/>
      <c r="L32409"/>
      <c r="M32409"/>
      <c r="N32409"/>
    </row>
    <row r="32410" spans="1:14" x14ac:dyDescent="0.3">
      <c r="A32410" s="86">
        <f t="shared" si="506"/>
        <v>32402</v>
      </c>
      <c r="B32410" s="17"/>
      <c r="C32410" s="17"/>
      <c r="D32410"/>
      <c r="E32410"/>
      <c r="F32410"/>
      <c r="G32410"/>
      <c r="H32410"/>
      <c r="I32410"/>
      <c r="J32410"/>
      <c r="K32410"/>
      <c r="L32410"/>
      <c r="M32410"/>
      <c r="N32410"/>
    </row>
    <row r="32411" spans="1:14" x14ac:dyDescent="0.3">
      <c r="A32411" s="86">
        <f t="shared" si="506"/>
        <v>32403</v>
      </c>
      <c r="B32411" s="17"/>
      <c r="C32411" s="17"/>
      <c r="D32411"/>
      <c r="E32411"/>
      <c r="F32411"/>
      <c r="G32411"/>
      <c r="H32411"/>
      <c r="I32411"/>
      <c r="J32411"/>
      <c r="K32411"/>
      <c r="L32411"/>
      <c r="M32411"/>
      <c r="N32411"/>
    </row>
    <row r="32412" spans="1:14" x14ac:dyDescent="0.3">
      <c r="A32412" s="86">
        <f t="shared" si="506"/>
        <v>32404</v>
      </c>
      <c r="B32412" s="17"/>
      <c r="C32412" s="17"/>
      <c r="D32412"/>
      <c r="E32412"/>
      <c r="F32412"/>
      <c r="G32412"/>
      <c r="H32412"/>
      <c r="I32412"/>
      <c r="J32412"/>
      <c r="K32412"/>
      <c r="L32412"/>
      <c r="M32412"/>
      <c r="N32412"/>
    </row>
    <row r="32413" spans="1:14" x14ac:dyDescent="0.3">
      <c r="A32413" s="86">
        <f t="shared" si="506"/>
        <v>32405</v>
      </c>
      <c r="B32413" s="17"/>
      <c r="C32413" s="17"/>
      <c r="D32413"/>
      <c r="E32413"/>
      <c r="F32413"/>
      <c r="G32413"/>
      <c r="H32413"/>
      <c r="I32413"/>
      <c r="J32413"/>
      <c r="K32413"/>
      <c r="L32413"/>
      <c r="M32413"/>
      <c r="N32413"/>
    </row>
    <row r="32414" spans="1:14" x14ac:dyDescent="0.3">
      <c r="A32414" s="86">
        <f t="shared" si="506"/>
        <v>32406</v>
      </c>
      <c r="B32414" s="17"/>
      <c r="C32414" s="17"/>
      <c r="D32414"/>
      <c r="E32414"/>
      <c r="F32414"/>
      <c r="G32414"/>
      <c r="H32414"/>
      <c r="I32414"/>
      <c r="J32414"/>
      <c r="K32414"/>
      <c r="L32414"/>
      <c r="M32414"/>
      <c r="N32414"/>
    </row>
    <row r="32415" spans="1:14" x14ac:dyDescent="0.3">
      <c r="A32415" s="86">
        <f t="shared" si="506"/>
        <v>32407</v>
      </c>
      <c r="B32415" s="17"/>
      <c r="C32415" s="17"/>
      <c r="D32415"/>
      <c r="E32415"/>
      <c r="F32415"/>
      <c r="G32415"/>
      <c r="H32415"/>
      <c r="I32415"/>
      <c r="J32415"/>
      <c r="K32415"/>
      <c r="L32415"/>
      <c r="M32415"/>
      <c r="N32415"/>
    </row>
    <row r="32416" spans="1:14" x14ac:dyDescent="0.3">
      <c r="A32416" s="86">
        <f t="shared" si="506"/>
        <v>32408</v>
      </c>
      <c r="B32416" s="17"/>
      <c r="C32416" s="17"/>
      <c r="D32416"/>
      <c r="E32416"/>
      <c r="F32416"/>
      <c r="G32416"/>
      <c r="H32416"/>
      <c r="I32416"/>
      <c r="J32416"/>
      <c r="K32416"/>
      <c r="L32416"/>
      <c r="M32416"/>
      <c r="N32416"/>
    </row>
    <row r="32417" spans="1:14" x14ac:dyDescent="0.3">
      <c r="A32417" s="86">
        <f t="shared" si="506"/>
        <v>32409</v>
      </c>
      <c r="B32417" s="17"/>
      <c r="C32417" s="17"/>
      <c r="D32417"/>
      <c r="E32417"/>
      <c r="F32417"/>
      <c r="G32417"/>
      <c r="H32417"/>
      <c r="I32417"/>
      <c r="J32417"/>
      <c r="K32417"/>
      <c r="L32417"/>
      <c r="M32417"/>
      <c r="N32417"/>
    </row>
    <row r="32418" spans="1:14" x14ac:dyDescent="0.3">
      <c r="A32418" s="86">
        <f t="shared" si="506"/>
        <v>32410</v>
      </c>
      <c r="B32418" s="17"/>
      <c r="C32418" s="17"/>
      <c r="D32418"/>
      <c r="E32418"/>
      <c r="F32418"/>
      <c r="G32418"/>
      <c r="H32418"/>
      <c r="I32418"/>
      <c r="J32418"/>
      <c r="K32418"/>
      <c r="L32418"/>
      <c r="M32418"/>
      <c r="N32418"/>
    </row>
    <row r="32419" spans="1:14" x14ac:dyDescent="0.3">
      <c r="A32419" s="86">
        <f t="shared" si="506"/>
        <v>32411</v>
      </c>
      <c r="B32419" s="17"/>
      <c r="C32419" s="17"/>
      <c r="D32419"/>
      <c r="E32419"/>
      <c r="F32419"/>
      <c r="G32419"/>
      <c r="H32419"/>
      <c r="I32419"/>
      <c r="J32419"/>
      <c r="K32419"/>
      <c r="L32419"/>
      <c r="M32419"/>
      <c r="N32419"/>
    </row>
    <row r="32420" spans="1:14" x14ac:dyDescent="0.3">
      <c r="A32420" s="86">
        <f t="shared" si="506"/>
        <v>32412</v>
      </c>
      <c r="B32420" s="17"/>
      <c r="C32420" s="17"/>
      <c r="D32420"/>
      <c r="E32420"/>
      <c r="F32420"/>
      <c r="G32420"/>
      <c r="H32420"/>
      <c r="I32420"/>
      <c r="J32420"/>
      <c r="K32420"/>
      <c r="L32420"/>
      <c r="M32420"/>
      <c r="N32420"/>
    </row>
    <row r="32421" spans="1:14" x14ac:dyDescent="0.3">
      <c r="A32421" s="86">
        <f t="shared" si="506"/>
        <v>32413</v>
      </c>
      <c r="B32421" s="17"/>
      <c r="C32421" s="17"/>
      <c r="D32421"/>
      <c r="E32421"/>
      <c r="F32421"/>
      <c r="G32421"/>
      <c r="H32421"/>
      <c r="I32421"/>
      <c r="J32421"/>
      <c r="K32421"/>
      <c r="L32421"/>
      <c r="M32421"/>
      <c r="N32421"/>
    </row>
    <row r="32422" spans="1:14" x14ac:dyDescent="0.3">
      <c r="A32422" s="86">
        <f t="shared" si="506"/>
        <v>32414</v>
      </c>
      <c r="B32422" s="17"/>
      <c r="C32422" s="17"/>
      <c r="D32422"/>
      <c r="E32422"/>
      <c r="F32422"/>
      <c r="G32422"/>
      <c r="H32422"/>
      <c r="I32422"/>
      <c r="J32422"/>
      <c r="K32422"/>
      <c r="L32422"/>
      <c r="M32422"/>
      <c r="N32422"/>
    </row>
    <row r="32423" spans="1:14" x14ac:dyDescent="0.3">
      <c r="A32423" s="86">
        <f t="shared" si="506"/>
        <v>32415</v>
      </c>
      <c r="B32423" s="17"/>
      <c r="C32423" s="17"/>
      <c r="D32423"/>
      <c r="E32423"/>
      <c r="F32423"/>
      <c r="G32423"/>
      <c r="H32423"/>
      <c r="I32423"/>
      <c r="J32423"/>
      <c r="K32423"/>
      <c r="L32423"/>
      <c r="M32423"/>
      <c r="N32423"/>
    </row>
    <row r="32424" spans="1:14" x14ac:dyDescent="0.3">
      <c r="A32424" s="86">
        <f t="shared" si="506"/>
        <v>32416</v>
      </c>
      <c r="B32424" s="17"/>
      <c r="C32424" s="17"/>
      <c r="D32424"/>
      <c r="E32424"/>
      <c r="F32424"/>
      <c r="G32424"/>
      <c r="H32424"/>
      <c r="I32424"/>
      <c r="J32424"/>
      <c r="K32424"/>
      <c r="L32424"/>
      <c r="M32424"/>
      <c r="N32424"/>
    </row>
    <row r="32425" spans="1:14" x14ac:dyDescent="0.3">
      <c r="A32425" s="86">
        <f t="shared" si="506"/>
        <v>32417</v>
      </c>
      <c r="B32425" s="17"/>
      <c r="C32425" s="17"/>
      <c r="D32425"/>
      <c r="E32425"/>
      <c r="F32425"/>
      <c r="G32425"/>
      <c r="H32425"/>
      <c r="I32425"/>
      <c r="J32425"/>
      <c r="K32425"/>
      <c r="L32425"/>
      <c r="M32425"/>
      <c r="N32425"/>
    </row>
    <row r="32426" spans="1:14" x14ac:dyDescent="0.3">
      <c r="A32426" s="86">
        <f t="shared" si="506"/>
        <v>32418</v>
      </c>
      <c r="B32426" s="17"/>
      <c r="C32426" s="17"/>
      <c r="D32426"/>
      <c r="E32426"/>
      <c r="F32426"/>
      <c r="G32426"/>
      <c r="H32426"/>
      <c r="I32426"/>
      <c r="J32426"/>
      <c r="K32426"/>
      <c r="L32426"/>
      <c r="M32426"/>
      <c r="N32426"/>
    </row>
    <row r="32427" spans="1:14" x14ac:dyDescent="0.3">
      <c r="A32427" s="86">
        <f t="shared" si="506"/>
        <v>32419</v>
      </c>
      <c r="B32427" s="17"/>
      <c r="C32427" s="17"/>
      <c r="D32427"/>
      <c r="E32427"/>
      <c r="F32427"/>
      <c r="G32427"/>
      <c r="H32427"/>
      <c r="I32427"/>
      <c r="J32427"/>
      <c r="K32427"/>
      <c r="L32427"/>
      <c r="M32427"/>
      <c r="N32427"/>
    </row>
    <row r="32428" spans="1:14" x14ac:dyDescent="0.3">
      <c r="A32428" s="86">
        <f t="shared" si="506"/>
        <v>32420</v>
      </c>
      <c r="B32428" s="17"/>
      <c r="C32428" s="17"/>
      <c r="D32428"/>
      <c r="E32428"/>
      <c r="F32428"/>
      <c r="G32428"/>
      <c r="H32428"/>
      <c r="I32428"/>
      <c r="J32428"/>
      <c r="K32428"/>
      <c r="L32428"/>
      <c r="M32428"/>
      <c r="N32428"/>
    </row>
    <row r="32429" spans="1:14" x14ac:dyDescent="0.3">
      <c r="A32429" s="86">
        <f t="shared" si="506"/>
        <v>32421</v>
      </c>
      <c r="B32429" s="17"/>
      <c r="C32429" s="17"/>
      <c r="D32429"/>
      <c r="E32429"/>
      <c r="F32429"/>
      <c r="G32429"/>
      <c r="H32429"/>
      <c r="I32429"/>
      <c r="J32429"/>
      <c r="K32429"/>
      <c r="L32429"/>
      <c r="M32429"/>
      <c r="N32429"/>
    </row>
    <row r="32430" spans="1:14" x14ac:dyDescent="0.3">
      <c r="A32430" s="86">
        <f t="shared" si="506"/>
        <v>32422</v>
      </c>
      <c r="B32430" s="17"/>
      <c r="C32430" s="17"/>
      <c r="D32430"/>
      <c r="E32430"/>
      <c r="F32430"/>
      <c r="G32430"/>
      <c r="H32430"/>
      <c r="I32430"/>
      <c r="J32430"/>
      <c r="K32430"/>
      <c r="L32430"/>
      <c r="M32430"/>
      <c r="N32430"/>
    </row>
    <row r="32431" spans="1:14" x14ac:dyDescent="0.3">
      <c r="A32431" s="86">
        <f t="shared" si="506"/>
        <v>32423</v>
      </c>
      <c r="B32431" s="17"/>
      <c r="C32431" s="17"/>
      <c r="D32431"/>
      <c r="E32431"/>
      <c r="F32431"/>
      <c r="G32431"/>
      <c r="H32431"/>
      <c r="I32431"/>
      <c r="J32431"/>
      <c r="K32431"/>
      <c r="L32431"/>
      <c r="M32431"/>
      <c r="N32431"/>
    </row>
    <row r="32432" spans="1:14" x14ac:dyDescent="0.3">
      <c r="A32432" s="86">
        <f t="shared" si="506"/>
        <v>32424</v>
      </c>
      <c r="B32432" s="17"/>
      <c r="C32432" s="17"/>
      <c r="D32432"/>
      <c r="E32432"/>
      <c r="F32432"/>
      <c r="G32432"/>
      <c r="H32432"/>
      <c r="I32432"/>
      <c r="J32432"/>
      <c r="K32432"/>
      <c r="L32432"/>
      <c r="M32432"/>
      <c r="N32432"/>
    </row>
    <row r="32433" spans="1:14" x14ac:dyDescent="0.3">
      <c r="A32433" s="86">
        <f t="shared" si="506"/>
        <v>32425</v>
      </c>
      <c r="B32433" s="17"/>
      <c r="C32433" s="17"/>
      <c r="D32433"/>
      <c r="E32433"/>
      <c r="F32433"/>
      <c r="G32433"/>
      <c r="H32433"/>
      <c r="I32433"/>
      <c r="J32433"/>
      <c r="K32433"/>
      <c r="L32433"/>
      <c r="M32433"/>
      <c r="N32433"/>
    </row>
    <row r="32434" spans="1:14" x14ac:dyDescent="0.3">
      <c r="A32434" s="86">
        <f t="shared" si="506"/>
        <v>32426</v>
      </c>
      <c r="B32434" s="17"/>
      <c r="C32434" s="17"/>
      <c r="D32434"/>
      <c r="E32434"/>
      <c r="F32434"/>
      <c r="G32434"/>
      <c r="H32434"/>
      <c r="I32434"/>
      <c r="J32434"/>
      <c r="K32434"/>
      <c r="L32434"/>
      <c r="M32434"/>
      <c r="N32434"/>
    </row>
    <row r="32435" spans="1:14" x14ac:dyDescent="0.3">
      <c r="A32435" s="86">
        <f t="shared" si="506"/>
        <v>32427</v>
      </c>
      <c r="B32435" s="17"/>
      <c r="C32435" s="17"/>
      <c r="D32435"/>
      <c r="E32435"/>
      <c r="F32435"/>
      <c r="G32435"/>
      <c r="H32435"/>
      <c r="I32435"/>
      <c r="J32435"/>
      <c r="K32435"/>
      <c r="L32435"/>
      <c r="M32435"/>
      <c r="N32435"/>
    </row>
    <row r="32436" spans="1:14" x14ac:dyDescent="0.3">
      <c r="A32436" s="86">
        <f t="shared" si="506"/>
        <v>32428</v>
      </c>
      <c r="B32436" s="17"/>
      <c r="C32436" s="17"/>
      <c r="D32436"/>
      <c r="E32436"/>
      <c r="F32436"/>
      <c r="G32436"/>
      <c r="H32436"/>
      <c r="I32436"/>
      <c r="J32436"/>
      <c r="K32436"/>
      <c r="L32436"/>
      <c r="M32436"/>
      <c r="N32436"/>
    </row>
    <row r="32437" spans="1:14" x14ac:dyDescent="0.3">
      <c r="A32437" s="86">
        <f t="shared" si="506"/>
        <v>32429</v>
      </c>
      <c r="B32437" s="17"/>
      <c r="C32437" s="17"/>
      <c r="D32437"/>
      <c r="E32437"/>
      <c r="F32437"/>
      <c r="G32437"/>
      <c r="H32437"/>
      <c r="I32437"/>
      <c r="J32437"/>
      <c r="K32437"/>
      <c r="L32437"/>
      <c r="M32437"/>
      <c r="N32437"/>
    </row>
    <row r="32438" spans="1:14" x14ac:dyDescent="0.3">
      <c r="A32438" s="86">
        <f t="shared" si="506"/>
        <v>32430</v>
      </c>
      <c r="B32438" s="17"/>
      <c r="C32438" s="17"/>
      <c r="D32438"/>
      <c r="E32438"/>
      <c r="F32438"/>
      <c r="G32438"/>
      <c r="H32438"/>
      <c r="I32438"/>
      <c r="J32438"/>
      <c r="K32438"/>
      <c r="L32438"/>
      <c r="M32438"/>
      <c r="N32438"/>
    </row>
    <row r="32439" spans="1:14" x14ac:dyDescent="0.3">
      <c r="A32439" s="86">
        <f t="shared" si="506"/>
        <v>32431</v>
      </c>
      <c r="B32439" s="17"/>
      <c r="C32439" s="17"/>
      <c r="D32439"/>
      <c r="E32439"/>
      <c r="F32439"/>
      <c r="G32439"/>
      <c r="H32439"/>
      <c r="I32439"/>
      <c r="J32439"/>
      <c r="K32439"/>
      <c r="L32439"/>
      <c r="M32439"/>
      <c r="N32439"/>
    </row>
    <row r="32440" spans="1:14" x14ac:dyDescent="0.3">
      <c r="A32440" s="86">
        <f t="shared" si="506"/>
        <v>32432</v>
      </c>
      <c r="B32440" s="17"/>
      <c r="C32440" s="17"/>
      <c r="D32440"/>
      <c r="E32440"/>
      <c r="F32440"/>
      <c r="G32440"/>
      <c r="H32440"/>
      <c r="I32440"/>
      <c r="J32440"/>
      <c r="K32440"/>
      <c r="L32440"/>
      <c r="M32440"/>
      <c r="N32440"/>
    </row>
    <row r="32441" spans="1:14" x14ac:dyDescent="0.3">
      <c r="A32441" s="86">
        <f t="shared" si="506"/>
        <v>32433</v>
      </c>
      <c r="B32441" s="17"/>
      <c r="C32441" s="17"/>
      <c r="D32441"/>
      <c r="E32441"/>
      <c r="F32441"/>
      <c r="G32441"/>
      <c r="H32441"/>
      <c r="I32441"/>
      <c r="J32441"/>
      <c r="K32441"/>
      <c r="L32441"/>
      <c r="M32441"/>
      <c r="N32441"/>
    </row>
    <row r="32442" spans="1:14" x14ac:dyDescent="0.3">
      <c r="A32442" s="86">
        <f t="shared" si="506"/>
        <v>32434</v>
      </c>
      <c r="B32442" s="17"/>
      <c r="C32442" s="17"/>
      <c r="D32442"/>
      <c r="E32442"/>
      <c r="F32442"/>
      <c r="G32442"/>
      <c r="H32442"/>
      <c r="I32442"/>
      <c r="J32442"/>
      <c r="K32442"/>
      <c r="L32442"/>
      <c r="M32442"/>
      <c r="N32442"/>
    </row>
    <row r="32443" spans="1:14" x14ac:dyDescent="0.3">
      <c r="A32443" s="86">
        <f t="shared" si="506"/>
        <v>32435</v>
      </c>
      <c r="B32443" s="17"/>
      <c r="C32443" s="17"/>
      <c r="D32443"/>
      <c r="E32443"/>
      <c r="F32443"/>
      <c r="G32443"/>
      <c r="H32443"/>
      <c r="I32443"/>
      <c r="J32443"/>
      <c r="K32443"/>
      <c r="L32443"/>
      <c r="M32443"/>
      <c r="N32443"/>
    </row>
    <row r="32444" spans="1:14" x14ac:dyDescent="0.3">
      <c r="A32444" s="86">
        <f t="shared" si="506"/>
        <v>32436</v>
      </c>
      <c r="B32444" s="17"/>
      <c r="C32444" s="17"/>
      <c r="D32444"/>
      <c r="E32444"/>
      <c r="F32444"/>
      <c r="G32444"/>
      <c r="H32444"/>
      <c r="I32444"/>
      <c r="J32444"/>
      <c r="K32444"/>
      <c r="L32444"/>
      <c r="M32444"/>
      <c r="N32444"/>
    </row>
    <row r="32445" spans="1:14" x14ac:dyDescent="0.3">
      <c r="A32445" s="86">
        <f t="shared" si="506"/>
        <v>32437</v>
      </c>
      <c r="B32445" s="17"/>
      <c r="C32445" s="17"/>
      <c r="D32445"/>
      <c r="E32445"/>
      <c r="F32445"/>
      <c r="G32445"/>
      <c r="H32445"/>
      <c r="I32445"/>
      <c r="J32445"/>
      <c r="K32445"/>
      <c r="L32445"/>
      <c r="M32445"/>
      <c r="N32445"/>
    </row>
    <row r="32446" spans="1:14" x14ac:dyDescent="0.3">
      <c r="A32446" s="86">
        <f t="shared" si="506"/>
        <v>32438</v>
      </c>
      <c r="B32446" s="17"/>
      <c r="C32446" s="17"/>
      <c r="D32446"/>
      <c r="E32446"/>
      <c r="F32446"/>
      <c r="G32446"/>
      <c r="H32446"/>
      <c r="I32446"/>
      <c r="J32446"/>
      <c r="K32446"/>
      <c r="L32446"/>
      <c r="M32446"/>
      <c r="N32446"/>
    </row>
    <row r="32447" spans="1:14" x14ac:dyDescent="0.3">
      <c r="A32447" s="86">
        <f t="shared" si="506"/>
        <v>32439</v>
      </c>
      <c r="B32447" s="17"/>
      <c r="C32447" s="17"/>
      <c r="D32447"/>
      <c r="E32447"/>
      <c r="F32447"/>
      <c r="G32447"/>
      <c r="H32447"/>
      <c r="I32447"/>
      <c r="J32447"/>
      <c r="K32447"/>
      <c r="L32447"/>
      <c r="M32447"/>
      <c r="N32447"/>
    </row>
    <row r="32448" spans="1:14" x14ac:dyDescent="0.3">
      <c r="A32448" s="86">
        <f t="shared" si="506"/>
        <v>32440</v>
      </c>
      <c r="B32448" s="17"/>
      <c r="C32448" s="17"/>
      <c r="D32448"/>
      <c r="E32448"/>
      <c r="F32448"/>
      <c r="G32448"/>
      <c r="H32448"/>
      <c r="I32448"/>
      <c r="J32448"/>
      <c r="K32448"/>
      <c r="L32448"/>
      <c r="M32448"/>
      <c r="N32448"/>
    </row>
    <row r="32449" spans="1:14" x14ac:dyDescent="0.3">
      <c r="A32449" s="86">
        <f t="shared" si="506"/>
        <v>32441</v>
      </c>
      <c r="B32449" s="17"/>
      <c r="C32449" s="17"/>
      <c r="D32449"/>
      <c r="E32449"/>
      <c r="F32449"/>
      <c r="G32449"/>
      <c r="H32449"/>
      <c r="I32449"/>
      <c r="J32449"/>
      <c r="K32449"/>
      <c r="L32449"/>
      <c r="M32449"/>
      <c r="N32449"/>
    </row>
    <row r="32450" spans="1:14" x14ac:dyDescent="0.3">
      <c r="A32450" s="86">
        <f t="shared" si="506"/>
        <v>32442</v>
      </c>
      <c r="B32450" s="17"/>
      <c r="C32450" s="17"/>
      <c r="D32450"/>
      <c r="E32450"/>
      <c r="F32450"/>
      <c r="G32450"/>
      <c r="H32450"/>
      <c r="I32450"/>
      <c r="J32450"/>
      <c r="K32450"/>
      <c r="L32450"/>
      <c r="M32450"/>
      <c r="N32450"/>
    </row>
    <row r="32451" spans="1:14" x14ac:dyDescent="0.3">
      <c r="A32451" s="86">
        <f t="shared" si="506"/>
        <v>32443</v>
      </c>
      <c r="B32451" s="17"/>
      <c r="C32451" s="17"/>
      <c r="D32451"/>
      <c r="E32451"/>
      <c r="F32451"/>
      <c r="G32451"/>
      <c r="H32451"/>
      <c r="I32451"/>
      <c r="J32451"/>
      <c r="K32451"/>
      <c r="L32451"/>
      <c r="M32451"/>
      <c r="N32451"/>
    </row>
    <row r="32452" spans="1:14" x14ac:dyDescent="0.3">
      <c r="A32452" s="86">
        <f t="shared" si="506"/>
        <v>32444</v>
      </c>
      <c r="B32452" s="17"/>
      <c r="C32452" s="17"/>
      <c r="D32452"/>
      <c r="E32452"/>
      <c r="F32452"/>
      <c r="G32452"/>
      <c r="H32452"/>
      <c r="I32452"/>
      <c r="J32452"/>
      <c r="K32452"/>
      <c r="L32452"/>
      <c r="M32452"/>
      <c r="N32452"/>
    </row>
    <row r="32453" spans="1:14" x14ac:dyDescent="0.3">
      <c r="A32453" s="86">
        <f t="shared" si="506"/>
        <v>32445</v>
      </c>
      <c r="B32453" s="17"/>
      <c r="C32453" s="17"/>
      <c r="D32453"/>
      <c r="E32453"/>
      <c r="F32453"/>
      <c r="G32453"/>
      <c r="H32453"/>
      <c r="I32453"/>
      <c r="J32453"/>
      <c r="K32453"/>
      <c r="L32453"/>
      <c r="M32453"/>
      <c r="N32453"/>
    </row>
    <row r="32454" spans="1:14" x14ac:dyDescent="0.3">
      <c r="A32454" s="86">
        <f t="shared" si="506"/>
        <v>32446</v>
      </c>
      <c r="B32454" s="17"/>
      <c r="C32454" s="17"/>
      <c r="D32454"/>
      <c r="E32454"/>
      <c r="F32454"/>
      <c r="G32454"/>
      <c r="H32454"/>
      <c r="I32454"/>
      <c r="J32454"/>
      <c r="K32454"/>
      <c r="L32454"/>
      <c r="M32454"/>
      <c r="N32454"/>
    </row>
    <row r="32455" spans="1:14" x14ac:dyDescent="0.3">
      <c r="A32455" s="86">
        <f t="shared" si="506"/>
        <v>32447</v>
      </c>
      <c r="B32455" s="17"/>
      <c r="C32455" s="17"/>
      <c r="D32455"/>
      <c r="E32455"/>
      <c r="F32455"/>
      <c r="G32455"/>
      <c r="H32455"/>
      <c r="I32455"/>
      <c r="J32455"/>
      <c r="K32455"/>
      <c r="L32455"/>
      <c r="M32455"/>
      <c r="N32455"/>
    </row>
    <row r="32456" spans="1:14" x14ac:dyDescent="0.3">
      <c r="A32456" s="86">
        <f t="shared" si="506"/>
        <v>32448</v>
      </c>
      <c r="B32456" s="17"/>
      <c r="C32456" s="17"/>
      <c r="D32456"/>
      <c r="E32456"/>
      <c r="F32456"/>
      <c r="G32456"/>
      <c r="H32456"/>
      <c r="I32456"/>
      <c r="J32456"/>
      <c r="K32456"/>
      <c r="L32456"/>
      <c r="M32456"/>
      <c r="N32456"/>
    </row>
    <row r="32457" spans="1:14" x14ac:dyDescent="0.3">
      <c r="A32457" s="86">
        <f t="shared" si="506"/>
        <v>32449</v>
      </c>
      <c r="B32457" s="17"/>
      <c r="C32457" s="17"/>
      <c r="D32457"/>
      <c r="E32457"/>
      <c r="F32457"/>
      <c r="G32457"/>
      <c r="H32457"/>
      <c r="I32457"/>
      <c r="J32457"/>
      <c r="K32457"/>
      <c r="L32457"/>
      <c r="M32457"/>
      <c r="N32457"/>
    </row>
    <row r="32458" spans="1:14" x14ac:dyDescent="0.3">
      <c r="A32458" s="86">
        <f t="shared" si="506"/>
        <v>32450</v>
      </c>
      <c r="B32458" s="17"/>
      <c r="C32458" s="17"/>
      <c r="D32458"/>
      <c r="E32458"/>
      <c r="F32458"/>
      <c r="G32458"/>
      <c r="H32458"/>
      <c r="I32458"/>
      <c r="J32458"/>
      <c r="K32458"/>
      <c r="L32458"/>
      <c r="M32458"/>
      <c r="N32458"/>
    </row>
    <row r="32459" spans="1:14" x14ac:dyDescent="0.3">
      <c r="A32459" s="86">
        <f t="shared" ref="A32459:A32522" si="507">A32458+1</f>
        <v>32451</v>
      </c>
      <c r="B32459" s="17"/>
      <c r="C32459" s="17"/>
      <c r="D32459"/>
      <c r="E32459"/>
      <c r="F32459"/>
      <c r="G32459"/>
      <c r="H32459"/>
      <c r="I32459"/>
      <c r="J32459"/>
      <c r="K32459"/>
      <c r="L32459"/>
      <c r="M32459"/>
      <c r="N32459"/>
    </row>
    <row r="32460" spans="1:14" x14ac:dyDescent="0.3">
      <c r="A32460" s="86">
        <f t="shared" si="507"/>
        <v>32452</v>
      </c>
      <c r="B32460" s="17"/>
      <c r="C32460" s="17"/>
      <c r="D32460"/>
      <c r="E32460"/>
      <c r="F32460"/>
      <c r="G32460"/>
      <c r="H32460"/>
      <c r="I32460"/>
      <c r="J32460"/>
      <c r="K32460"/>
      <c r="L32460"/>
      <c r="M32460"/>
      <c r="N32460"/>
    </row>
    <row r="32461" spans="1:14" x14ac:dyDescent="0.3">
      <c r="A32461" s="86">
        <f t="shared" si="507"/>
        <v>32453</v>
      </c>
      <c r="B32461" s="17"/>
      <c r="C32461" s="17"/>
      <c r="D32461"/>
      <c r="E32461"/>
      <c r="F32461"/>
      <c r="G32461"/>
      <c r="H32461"/>
      <c r="I32461"/>
      <c r="J32461"/>
      <c r="K32461"/>
      <c r="L32461"/>
      <c r="M32461"/>
      <c r="N32461"/>
    </row>
    <row r="32462" spans="1:14" x14ac:dyDescent="0.3">
      <c r="A32462" s="86">
        <f t="shared" si="507"/>
        <v>32454</v>
      </c>
      <c r="B32462" s="17"/>
      <c r="C32462" s="17"/>
      <c r="D32462"/>
      <c r="E32462"/>
      <c r="F32462"/>
      <c r="G32462"/>
      <c r="H32462"/>
      <c r="I32462"/>
      <c r="J32462"/>
      <c r="K32462"/>
      <c r="L32462"/>
      <c r="M32462"/>
      <c r="N32462"/>
    </row>
    <row r="32463" spans="1:14" x14ac:dyDescent="0.3">
      <c r="A32463" s="86">
        <f t="shared" si="507"/>
        <v>32455</v>
      </c>
      <c r="B32463" s="17"/>
      <c r="C32463" s="17"/>
      <c r="D32463"/>
      <c r="E32463"/>
      <c r="F32463"/>
      <c r="G32463"/>
      <c r="H32463"/>
      <c r="I32463"/>
      <c r="J32463"/>
      <c r="K32463"/>
      <c r="L32463"/>
      <c r="M32463"/>
      <c r="N32463"/>
    </row>
    <row r="32464" spans="1:14" x14ac:dyDescent="0.3">
      <c r="A32464" s="86">
        <f t="shared" si="507"/>
        <v>32456</v>
      </c>
      <c r="B32464" s="17"/>
      <c r="C32464" s="17"/>
      <c r="D32464"/>
      <c r="E32464"/>
      <c r="F32464"/>
      <c r="G32464"/>
      <c r="H32464"/>
      <c r="I32464"/>
      <c r="J32464"/>
      <c r="K32464"/>
      <c r="L32464"/>
      <c r="M32464"/>
      <c r="N32464"/>
    </row>
    <row r="32465" spans="1:14" x14ac:dyDescent="0.3">
      <c r="A32465" s="86">
        <f t="shared" si="507"/>
        <v>32457</v>
      </c>
      <c r="B32465" s="17"/>
      <c r="C32465" s="17"/>
      <c r="D32465"/>
      <c r="E32465"/>
      <c r="F32465"/>
      <c r="G32465"/>
      <c r="H32465"/>
      <c r="I32465"/>
      <c r="J32465"/>
      <c r="K32465"/>
      <c r="L32465"/>
      <c r="M32465"/>
      <c r="N32465"/>
    </row>
    <row r="32466" spans="1:14" x14ac:dyDescent="0.3">
      <c r="A32466" s="86">
        <f t="shared" si="507"/>
        <v>32458</v>
      </c>
      <c r="B32466" s="17"/>
      <c r="C32466" s="17"/>
      <c r="D32466"/>
      <c r="E32466"/>
      <c r="F32466"/>
      <c r="G32466"/>
      <c r="H32466"/>
      <c r="I32466"/>
      <c r="J32466"/>
      <c r="K32466"/>
      <c r="L32466"/>
      <c r="M32466"/>
      <c r="N32466"/>
    </row>
    <row r="32467" spans="1:14" x14ac:dyDescent="0.3">
      <c r="A32467" s="86">
        <f t="shared" si="507"/>
        <v>32459</v>
      </c>
      <c r="B32467" s="17"/>
      <c r="C32467" s="17"/>
      <c r="D32467"/>
      <c r="E32467"/>
      <c r="F32467"/>
      <c r="G32467"/>
      <c r="H32467"/>
      <c r="I32467"/>
      <c r="J32467"/>
      <c r="K32467"/>
      <c r="L32467"/>
      <c r="M32467"/>
      <c r="N32467"/>
    </row>
    <row r="32468" spans="1:14" x14ac:dyDescent="0.3">
      <c r="A32468" s="86">
        <f t="shared" si="507"/>
        <v>32460</v>
      </c>
      <c r="B32468" s="17"/>
      <c r="C32468" s="17"/>
      <c r="D32468"/>
      <c r="E32468"/>
      <c r="F32468"/>
      <c r="G32468"/>
      <c r="H32468"/>
      <c r="I32468"/>
      <c r="J32468"/>
      <c r="K32468"/>
      <c r="L32468"/>
      <c r="M32468"/>
      <c r="N32468"/>
    </row>
    <row r="32469" spans="1:14" x14ac:dyDescent="0.3">
      <c r="A32469" s="86">
        <f t="shared" si="507"/>
        <v>32461</v>
      </c>
      <c r="B32469" s="17"/>
      <c r="C32469" s="17"/>
      <c r="D32469"/>
      <c r="E32469"/>
      <c r="F32469"/>
      <c r="G32469"/>
      <c r="H32469"/>
      <c r="I32469"/>
      <c r="J32469"/>
      <c r="K32469"/>
      <c r="L32469"/>
      <c r="M32469"/>
      <c r="N32469"/>
    </row>
    <row r="32470" spans="1:14" x14ac:dyDescent="0.3">
      <c r="A32470" s="86">
        <f t="shared" si="507"/>
        <v>32462</v>
      </c>
      <c r="B32470" s="17"/>
      <c r="C32470" s="17"/>
      <c r="D32470"/>
      <c r="E32470"/>
      <c r="F32470"/>
      <c r="G32470"/>
      <c r="H32470"/>
      <c r="I32470"/>
      <c r="J32470"/>
      <c r="K32470"/>
      <c r="L32470"/>
      <c r="M32470"/>
      <c r="N32470"/>
    </row>
    <row r="32471" spans="1:14" x14ac:dyDescent="0.3">
      <c r="A32471" s="86">
        <f t="shared" si="507"/>
        <v>32463</v>
      </c>
      <c r="B32471" s="17"/>
      <c r="C32471" s="17"/>
      <c r="D32471"/>
      <c r="E32471"/>
      <c r="F32471"/>
      <c r="G32471"/>
      <c r="H32471"/>
      <c r="I32471"/>
      <c r="J32471"/>
      <c r="K32471"/>
      <c r="L32471"/>
      <c r="M32471"/>
      <c r="N32471"/>
    </row>
    <row r="32472" spans="1:14" x14ac:dyDescent="0.3">
      <c r="A32472" s="86">
        <f t="shared" si="507"/>
        <v>32464</v>
      </c>
      <c r="B32472" s="17"/>
      <c r="C32472" s="17"/>
      <c r="D32472"/>
      <c r="E32472"/>
      <c r="F32472"/>
      <c r="G32472"/>
      <c r="H32472"/>
      <c r="I32472"/>
      <c r="J32472"/>
      <c r="K32472"/>
      <c r="L32472"/>
      <c r="M32472"/>
      <c r="N32472"/>
    </row>
    <row r="32473" spans="1:14" x14ac:dyDescent="0.3">
      <c r="A32473" s="86">
        <f t="shared" si="507"/>
        <v>32465</v>
      </c>
      <c r="B32473" s="17"/>
      <c r="C32473" s="17"/>
      <c r="D32473"/>
      <c r="E32473"/>
      <c r="F32473"/>
      <c r="G32473"/>
      <c r="H32473"/>
      <c r="I32473"/>
      <c r="J32473"/>
      <c r="K32473"/>
      <c r="L32473"/>
      <c r="M32473"/>
      <c r="N32473"/>
    </row>
    <row r="32474" spans="1:14" x14ac:dyDescent="0.3">
      <c r="A32474" s="86">
        <f t="shared" si="507"/>
        <v>32466</v>
      </c>
      <c r="B32474" s="17"/>
      <c r="C32474" s="17"/>
      <c r="D32474"/>
      <c r="E32474"/>
      <c r="F32474"/>
      <c r="G32474"/>
      <c r="H32474"/>
      <c r="I32474"/>
      <c r="J32474"/>
      <c r="K32474"/>
      <c r="L32474"/>
      <c r="M32474"/>
      <c r="N32474"/>
    </row>
    <row r="32475" spans="1:14" x14ac:dyDescent="0.3">
      <c r="A32475" s="86">
        <f t="shared" si="507"/>
        <v>32467</v>
      </c>
      <c r="B32475" s="17"/>
      <c r="C32475" s="17"/>
      <c r="D32475"/>
      <c r="E32475"/>
      <c r="F32475"/>
      <c r="G32475"/>
      <c r="H32475"/>
      <c r="I32475"/>
      <c r="J32475"/>
      <c r="K32475"/>
      <c r="L32475"/>
      <c r="M32475"/>
      <c r="N32475"/>
    </row>
    <row r="32476" spans="1:14" x14ac:dyDescent="0.3">
      <c r="A32476" s="86">
        <f t="shared" si="507"/>
        <v>32468</v>
      </c>
      <c r="B32476" s="17"/>
      <c r="C32476" s="17"/>
      <c r="D32476"/>
      <c r="E32476"/>
      <c r="F32476"/>
      <c r="G32476"/>
      <c r="H32476"/>
      <c r="I32476"/>
      <c r="J32476"/>
      <c r="K32476"/>
      <c r="L32476"/>
      <c r="M32476"/>
      <c r="N32476"/>
    </row>
    <row r="32477" spans="1:14" x14ac:dyDescent="0.3">
      <c r="A32477" s="86">
        <f t="shared" si="507"/>
        <v>32469</v>
      </c>
      <c r="B32477" s="17"/>
      <c r="C32477" s="17"/>
      <c r="D32477"/>
      <c r="E32477"/>
      <c r="F32477"/>
      <c r="G32477"/>
      <c r="H32477"/>
      <c r="I32477"/>
      <c r="J32477"/>
      <c r="K32477"/>
      <c r="L32477"/>
      <c r="M32477"/>
      <c r="N32477"/>
    </row>
    <row r="32478" spans="1:14" x14ac:dyDescent="0.3">
      <c r="A32478" s="86">
        <f t="shared" si="507"/>
        <v>32470</v>
      </c>
      <c r="B32478" s="17"/>
      <c r="C32478" s="17"/>
      <c r="D32478"/>
      <c r="E32478"/>
      <c r="F32478"/>
      <c r="G32478"/>
      <c r="H32478"/>
      <c r="I32478"/>
      <c r="J32478"/>
      <c r="K32478"/>
      <c r="L32478"/>
      <c r="M32478"/>
      <c r="N32478"/>
    </row>
    <row r="32479" spans="1:14" x14ac:dyDescent="0.3">
      <c r="A32479" s="86">
        <f t="shared" si="507"/>
        <v>32471</v>
      </c>
      <c r="B32479" s="17"/>
      <c r="C32479" s="17"/>
      <c r="D32479"/>
      <c r="E32479"/>
      <c r="F32479"/>
      <c r="G32479"/>
      <c r="H32479"/>
      <c r="I32479"/>
      <c r="J32479"/>
      <c r="K32479"/>
      <c r="L32479"/>
      <c r="M32479"/>
      <c r="N32479"/>
    </row>
    <row r="32480" spans="1:14" x14ac:dyDescent="0.3">
      <c r="A32480" s="86">
        <f t="shared" si="507"/>
        <v>32472</v>
      </c>
      <c r="B32480" s="17"/>
      <c r="C32480" s="17"/>
      <c r="D32480"/>
      <c r="E32480"/>
      <c r="F32480"/>
      <c r="G32480"/>
      <c r="H32480"/>
      <c r="I32480"/>
      <c r="J32480"/>
      <c r="K32480"/>
      <c r="L32480"/>
      <c r="M32480"/>
      <c r="N32480"/>
    </row>
    <row r="32481" spans="1:14" x14ac:dyDescent="0.3">
      <c r="A32481" s="86">
        <f t="shared" si="507"/>
        <v>32473</v>
      </c>
      <c r="B32481" s="17"/>
      <c r="C32481" s="17"/>
      <c r="D32481"/>
      <c r="E32481"/>
      <c r="F32481"/>
      <c r="G32481"/>
      <c r="H32481"/>
      <c r="I32481"/>
      <c r="J32481"/>
      <c r="K32481"/>
      <c r="L32481"/>
      <c r="M32481"/>
      <c r="N32481"/>
    </row>
    <row r="32482" spans="1:14" x14ac:dyDescent="0.3">
      <c r="A32482" s="86">
        <f t="shared" si="507"/>
        <v>32474</v>
      </c>
      <c r="B32482" s="17"/>
      <c r="C32482" s="17"/>
      <c r="D32482"/>
      <c r="E32482"/>
      <c r="F32482"/>
      <c r="G32482"/>
      <c r="H32482"/>
      <c r="I32482"/>
      <c r="J32482"/>
      <c r="K32482"/>
      <c r="L32482"/>
      <c r="M32482"/>
      <c r="N32482"/>
    </row>
    <row r="32483" spans="1:14" x14ac:dyDescent="0.3">
      <c r="A32483" s="86">
        <f t="shared" si="507"/>
        <v>32475</v>
      </c>
      <c r="B32483" s="17"/>
      <c r="C32483" s="17"/>
      <c r="D32483"/>
      <c r="E32483"/>
      <c r="F32483"/>
      <c r="G32483"/>
      <c r="H32483"/>
      <c r="I32483"/>
      <c r="J32483"/>
      <c r="K32483"/>
      <c r="L32483"/>
      <c r="M32483"/>
      <c r="N32483"/>
    </row>
    <row r="32484" spans="1:14" x14ac:dyDescent="0.3">
      <c r="A32484" s="86">
        <f t="shared" si="507"/>
        <v>32476</v>
      </c>
      <c r="B32484" s="17"/>
      <c r="C32484" s="17"/>
      <c r="D32484"/>
      <c r="E32484"/>
      <c r="F32484"/>
      <c r="G32484"/>
      <c r="H32484"/>
      <c r="I32484"/>
      <c r="J32484"/>
      <c r="K32484"/>
      <c r="L32484"/>
      <c r="M32484"/>
      <c r="N32484"/>
    </row>
    <row r="32485" spans="1:14" x14ac:dyDescent="0.3">
      <c r="A32485" s="86">
        <f t="shared" si="507"/>
        <v>32477</v>
      </c>
      <c r="B32485" s="17"/>
      <c r="C32485" s="17"/>
      <c r="D32485"/>
      <c r="E32485"/>
      <c r="F32485"/>
      <c r="G32485"/>
      <c r="H32485"/>
      <c r="I32485"/>
      <c r="J32485"/>
      <c r="K32485"/>
      <c r="L32485"/>
      <c r="M32485"/>
      <c r="N32485"/>
    </row>
    <row r="32486" spans="1:14" x14ac:dyDescent="0.3">
      <c r="A32486" s="86">
        <f t="shared" si="507"/>
        <v>32478</v>
      </c>
      <c r="B32486" s="17"/>
      <c r="C32486" s="17"/>
      <c r="D32486"/>
      <c r="E32486"/>
      <c r="F32486"/>
      <c r="G32486"/>
      <c r="H32486"/>
      <c r="I32486"/>
      <c r="J32486"/>
      <c r="K32486"/>
      <c r="L32486"/>
      <c r="M32486"/>
      <c r="N32486"/>
    </row>
    <row r="32487" spans="1:14" x14ac:dyDescent="0.3">
      <c r="A32487" s="86">
        <f t="shared" si="507"/>
        <v>32479</v>
      </c>
      <c r="B32487" s="17"/>
      <c r="C32487" s="17"/>
      <c r="D32487"/>
      <c r="E32487"/>
      <c r="F32487"/>
      <c r="G32487"/>
      <c r="H32487"/>
      <c r="I32487"/>
      <c r="J32487"/>
      <c r="K32487"/>
      <c r="L32487"/>
      <c r="M32487"/>
      <c r="N32487"/>
    </row>
    <row r="32488" spans="1:14" x14ac:dyDescent="0.3">
      <c r="A32488" s="86">
        <f t="shared" si="507"/>
        <v>32480</v>
      </c>
      <c r="B32488" s="17"/>
      <c r="C32488" s="17"/>
      <c r="D32488"/>
      <c r="E32488"/>
      <c r="F32488"/>
      <c r="G32488"/>
      <c r="H32488"/>
      <c r="I32488"/>
      <c r="J32488"/>
      <c r="K32488"/>
      <c r="L32488"/>
      <c r="M32488"/>
      <c r="N32488"/>
    </row>
    <row r="32489" spans="1:14" x14ac:dyDescent="0.3">
      <c r="A32489" s="86">
        <f t="shared" si="507"/>
        <v>32481</v>
      </c>
      <c r="B32489" s="17"/>
      <c r="C32489" s="17"/>
      <c r="D32489"/>
      <c r="E32489"/>
      <c r="F32489"/>
      <c r="G32489"/>
      <c r="H32489"/>
      <c r="I32489"/>
      <c r="J32489"/>
      <c r="K32489"/>
      <c r="L32489"/>
      <c r="M32489"/>
      <c r="N32489"/>
    </row>
    <row r="32490" spans="1:14" x14ac:dyDescent="0.3">
      <c r="A32490" s="86">
        <f t="shared" si="507"/>
        <v>32482</v>
      </c>
      <c r="B32490" s="17"/>
      <c r="C32490" s="17"/>
      <c r="D32490"/>
      <c r="E32490"/>
      <c r="F32490"/>
      <c r="G32490"/>
      <c r="H32490"/>
      <c r="I32490"/>
      <c r="J32490"/>
      <c r="K32490"/>
      <c r="L32490"/>
      <c r="M32490"/>
      <c r="N32490"/>
    </row>
    <row r="32491" spans="1:14" x14ac:dyDescent="0.3">
      <c r="A32491" s="86">
        <f t="shared" si="507"/>
        <v>32483</v>
      </c>
      <c r="B32491" s="17"/>
      <c r="C32491" s="17"/>
      <c r="D32491"/>
      <c r="E32491"/>
      <c r="F32491"/>
      <c r="G32491"/>
      <c r="H32491"/>
      <c r="I32491"/>
      <c r="J32491"/>
      <c r="K32491"/>
      <c r="L32491"/>
      <c r="M32491"/>
      <c r="N32491"/>
    </row>
    <row r="32492" spans="1:14" x14ac:dyDescent="0.3">
      <c r="A32492" s="86">
        <f t="shared" si="507"/>
        <v>32484</v>
      </c>
      <c r="B32492" s="17"/>
      <c r="C32492" s="17"/>
      <c r="D32492"/>
      <c r="E32492"/>
      <c r="F32492"/>
      <c r="G32492"/>
      <c r="H32492"/>
      <c r="I32492"/>
      <c r="J32492"/>
      <c r="K32492"/>
      <c r="L32492"/>
      <c r="M32492"/>
      <c r="N32492"/>
    </row>
    <row r="32493" spans="1:14" x14ac:dyDescent="0.3">
      <c r="A32493" s="86">
        <f t="shared" si="507"/>
        <v>32485</v>
      </c>
      <c r="B32493" s="17"/>
      <c r="C32493" s="17"/>
      <c r="D32493"/>
      <c r="E32493"/>
      <c r="F32493"/>
      <c r="G32493"/>
      <c r="H32493"/>
      <c r="I32493"/>
      <c r="J32493"/>
      <c r="K32493"/>
      <c r="L32493"/>
      <c r="M32493"/>
      <c r="N32493"/>
    </row>
    <row r="32494" spans="1:14" x14ac:dyDescent="0.3">
      <c r="A32494" s="86">
        <f t="shared" si="507"/>
        <v>32486</v>
      </c>
      <c r="B32494" s="17"/>
      <c r="C32494" s="17"/>
      <c r="D32494"/>
      <c r="E32494"/>
      <c r="F32494"/>
      <c r="G32494"/>
      <c r="H32494"/>
      <c r="I32494"/>
      <c r="J32494"/>
      <c r="K32494"/>
      <c r="L32494"/>
      <c r="M32494"/>
      <c r="N32494"/>
    </row>
    <row r="32495" spans="1:14" x14ac:dyDescent="0.3">
      <c r="A32495" s="86">
        <f t="shared" si="507"/>
        <v>32487</v>
      </c>
      <c r="B32495" s="17"/>
      <c r="C32495" s="17"/>
      <c r="D32495"/>
      <c r="E32495"/>
      <c r="F32495"/>
      <c r="G32495"/>
      <c r="H32495"/>
      <c r="I32495"/>
      <c r="J32495"/>
      <c r="K32495"/>
      <c r="L32495"/>
      <c r="M32495"/>
      <c r="N32495"/>
    </row>
    <row r="32496" spans="1:14" x14ac:dyDescent="0.3">
      <c r="A32496" s="86">
        <f t="shared" si="507"/>
        <v>32488</v>
      </c>
      <c r="B32496" s="17"/>
      <c r="C32496" s="17"/>
      <c r="D32496"/>
      <c r="E32496"/>
      <c r="F32496"/>
      <c r="G32496"/>
      <c r="H32496"/>
      <c r="I32496"/>
      <c r="J32496"/>
      <c r="K32496"/>
      <c r="L32496"/>
      <c r="M32496"/>
      <c r="N32496"/>
    </row>
    <row r="32497" spans="1:14" x14ac:dyDescent="0.3">
      <c r="A32497" s="86">
        <f t="shared" si="507"/>
        <v>32489</v>
      </c>
      <c r="B32497" s="17"/>
      <c r="C32497" s="17"/>
      <c r="D32497"/>
      <c r="E32497"/>
      <c r="F32497"/>
      <c r="G32497"/>
      <c r="H32497"/>
      <c r="I32497"/>
      <c r="J32497"/>
      <c r="K32497"/>
      <c r="L32497"/>
      <c r="M32497"/>
      <c r="N32497"/>
    </row>
    <row r="32498" spans="1:14" x14ac:dyDescent="0.3">
      <c r="A32498" s="86">
        <f t="shared" si="507"/>
        <v>32490</v>
      </c>
      <c r="B32498" s="17"/>
      <c r="C32498" s="17"/>
      <c r="D32498"/>
      <c r="E32498"/>
      <c r="F32498"/>
      <c r="G32498"/>
      <c r="H32498"/>
      <c r="I32498"/>
      <c r="J32498"/>
      <c r="K32498"/>
      <c r="L32498"/>
      <c r="M32498"/>
      <c r="N32498"/>
    </row>
    <row r="32499" spans="1:14" x14ac:dyDescent="0.3">
      <c r="A32499" s="86">
        <f t="shared" si="507"/>
        <v>32491</v>
      </c>
      <c r="B32499" s="17"/>
      <c r="C32499" s="17"/>
      <c r="D32499"/>
      <c r="E32499"/>
      <c r="F32499"/>
      <c r="G32499"/>
      <c r="H32499"/>
      <c r="I32499"/>
      <c r="J32499"/>
      <c r="K32499"/>
      <c r="L32499"/>
      <c r="M32499"/>
      <c r="N32499"/>
    </row>
    <row r="32500" spans="1:14" x14ac:dyDescent="0.3">
      <c r="A32500" s="86">
        <f t="shared" si="507"/>
        <v>32492</v>
      </c>
      <c r="B32500" s="17"/>
      <c r="C32500" s="17"/>
      <c r="D32500"/>
      <c r="E32500"/>
      <c r="F32500"/>
      <c r="G32500"/>
      <c r="H32500"/>
      <c r="I32500"/>
      <c r="J32500"/>
      <c r="K32500"/>
      <c r="L32500"/>
      <c r="M32500"/>
      <c r="N32500"/>
    </row>
    <row r="32501" spans="1:14" x14ac:dyDescent="0.3">
      <c r="A32501" s="86">
        <f t="shared" si="507"/>
        <v>32493</v>
      </c>
      <c r="B32501" s="17"/>
      <c r="C32501" s="17"/>
      <c r="D32501"/>
      <c r="E32501"/>
      <c r="F32501"/>
      <c r="G32501"/>
      <c r="H32501"/>
      <c r="I32501"/>
      <c r="J32501"/>
      <c r="K32501"/>
      <c r="L32501"/>
      <c r="M32501"/>
      <c r="N32501"/>
    </row>
    <row r="32502" spans="1:14" x14ac:dyDescent="0.3">
      <c r="A32502" s="86">
        <f t="shared" si="507"/>
        <v>32494</v>
      </c>
      <c r="B32502" s="17"/>
      <c r="C32502" s="17"/>
      <c r="D32502"/>
      <c r="E32502"/>
      <c r="F32502"/>
      <c r="G32502"/>
      <c r="H32502"/>
      <c r="I32502"/>
      <c r="J32502"/>
      <c r="K32502"/>
      <c r="L32502"/>
      <c r="M32502"/>
      <c r="N32502"/>
    </row>
    <row r="32503" spans="1:14" x14ac:dyDescent="0.3">
      <c r="A32503" s="86">
        <f t="shared" si="507"/>
        <v>32495</v>
      </c>
      <c r="B32503" s="17"/>
      <c r="C32503" s="17"/>
      <c r="D32503"/>
      <c r="E32503"/>
      <c r="F32503"/>
      <c r="G32503"/>
      <c r="H32503"/>
      <c r="I32503"/>
      <c r="J32503"/>
      <c r="K32503"/>
      <c r="L32503"/>
      <c r="M32503"/>
      <c r="N32503"/>
    </row>
    <row r="32504" spans="1:14" x14ac:dyDescent="0.3">
      <c r="A32504" s="86">
        <f t="shared" si="507"/>
        <v>32496</v>
      </c>
      <c r="B32504" s="17"/>
      <c r="C32504" s="17"/>
      <c r="D32504"/>
      <c r="E32504"/>
      <c r="F32504"/>
      <c r="G32504"/>
      <c r="H32504"/>
      <c r="I32504"/>
      <c r="J32504"/>
      <c r="K32504"/>
      <c r="L32504"/>
      <c r="M32504"/>
      <c r="N32504"/>
    </row>
    <row r="32505" spans="1:14" x14ac:dyDescent="0.3">
      <c r="A32505" s="86">
        <f t="shared" si="507"/>
        <v>32497</v>
      </c>
      <c r="B32505" s="17"/>
      <c r="C32505" s="17"/>
      <c r="D32505"/>
      <c r="E32505"/>
      <c r="F32505"/>
      <c r="G32505"/>
      <c r="H32505"/>
      <c r="I32505"/>
      <c r="J32505"/>
      <c r="K32505"/>
      <c r="L32505"/>
      <c r="M32505"/>
      <c r="N32505"/>
    </row>
    <row r="32506" spans="1:14" x14ac:dyDescent="0.3">
      <c r="A32506" s="86">
        <f t="shared" si="507"/>
        <v>32498</v>
      </c>
      <c r="B32506" s="17"/>
      <c r="C32506" s="17"/>
      <c r="D32506"/>
      <c r="E32506"/>
      <c r="F32506"/>
      <c r="G32506"/>
      <c r="H32506"/>
      <c r="I32506"/>
      <c r="J32506"/>
      <c r="K32506"/>
      <c r="L32506"/>
      <c r="M32506"/>
      <c r="N32506"/>
    </row>
    <row r="32507" spans="1:14" x14ac:dyDescent="0.3">
      <c r="A32507" s="86">
        <f t="shared" si="507"/>
        <v>32499</v>
      </c>
      <c r="B32507" s="17"/>
      <c r="C32507" s="17"/>
      <c r="D32507"/>
      <c r="E32507"/>
      <c r="F32507"/>
      <c r="G32507"/>
      <c r="H32507"/>
      <c r="I32507"/>
      <c r="J32507"/>
      <c r="K32507"/>
      <c r="L32507"/>
      <c r="M32507"/>
      <c r="N32507"/>
    </row>
    <row r="32508" spans="1:14" x14ac:dyDescent="0.3">
      <c r="A32508" s="86">
        <f t="shared" si="507"/>
        <v>32500</v>
      </c>
      <c r="B32508" s="17"/>
      <c r="C32508" s="17"/>
      <c r="D32508"/>
      <c r="E32508"/>
      <c r="F32508"/>
      <c r="G32508"/>
      <c r="H32508"/>
      <c r="I32508"/>
      <c r="J32508"/>
      <c r="K32508"/>
      <c r="L32508"/>
      <c r="M32508"/>
      <c r="N32508"/>
    </row>
    <row r="32509" spans="1:14" x14ac:dyDescent="0.3">
      <c r="A32509" s="86">
        <f t="shared" si="507"/>
        <v>32501</v>
      </c>
      <c r="B32509" s="17"/>
      <c r="C32509" s="17"/>
      <c r="D32509"/>
      <c r="E32509"/>
      <c r="F32509"/>
      <c r="G32509"/>
      <c r="H32509"/>
      <c r="I32509"/>
      <c r="J32509"/>
      <c r="K32509"/>
      <c r="L32509"/>
      <c r="M32509"/>
      <c r="N32509"/>
    </row>
    <row r="32510" spans="1:14" x14ac:dyDescent="0.3">
      <c r="A32510" s="86">
        <f t="shared" si="507"/>
        <v>32502</v>
      </c>
      <c r="B32510" s="17"/>
      <c r="C32510" s="17"/>
      <c r="D32510"/>
      <c r="E32510"/>
      <c r="F32510"/>
      <c r="G32510"/>
      <c r="H32510"/>
      <c r="I32510"/>
      <c r="J32510"/>
      <c r="K32510"/>
      <c r="L32510"/>
      <c r="M32510"/>
      <c r="N32510"/>
    </row>
    <row r="32511" spans="1:14" x14ac:dyDescent="0.3">
      <c r="A32511" s="86">
        <f t="shared" si="507"/>
        <v>32503</v>
      </c>
      <c r="B32511" s="17"/>
      <c r="C32511" s="17"/>
      <c r="D32511"/>
      <c r="E32511"/>
      <c r="F32511"/>
      <c r="G32511"/>
      <c r="H32511"/>
      <c r="I32511"/>
      <c r="J32511"/>
      <c r="K32511"/>
      <c r="L32511"/>
      <c r="M32511"/>
      <c r="N32511"/>
    </row>
    <row r="32512" spans="1:14" x14ac:dyDescent="0.3">
      <c r="A32512" s="86">
        <f t="shared" si="507"/>
        <v>32504</v>
      </c>
      <c r="B32512" s="17"/>
      <c r="C32512" s="17"/>
      <c r="D32512"/>
      <c r="E32512"/>
      <c r="F32512"/>
      <c r="G32512"/>
      <c r="H32512"/>
      <c r="I32512"/>
      <c r="J32512"/>
      <c r="K32512"/>
      <c r="L32512"/>
      <c r="M32512"/>
      <c r="N32512"/>
    </row>
    <row r="32513" spans="1:14" x14ac:dyDescent="0.3">
      <c r="A32513" s="86">
        <f t="shared" si="507"/>
        <v>32505</v>
      </c>
      <c r="B32513" s="17"/>
      <c r="C32513" s="17"/>
      <c r="D32513"/>
      <c r="E32513"/>
      <c r="F32513"/>
      <c r="G32513"/>
      <c r="H32513"/>
      <c r="I32513"/>
      <c r="J32513"/>
      <c r="K32513"/>
      <c r="L32513"/>
      <c r="M32513"/>
      <c r="N32513"/>
    </row>
    <row r="32514" spans="1:14" x14ac:dyDescent="0.3">
      <c r="A32514" s="86">
        <f t="shared" si="507"/>
        <v>32506</v>
      </c>
      <c r="B32514" s="17"/>
      <c r="C32514" s="17"/>
      <c r="D32514"/>
      <c r="E32514"/>
      <c r="F32514"/>
      <c r="G32514"/>
      <c r="H32514"/>
      <c r="I32514"/>
      <c r="J32514"/>
      <c r="K32514"/>
      <c r="L32514"/>
      <c r="M32514"/>
      <c r="N32514"/>
    </row>
    <row r="32515" spans="1:14" x14ac:dyDescent="0.3">
      <c r="A32515" s="86">
        <f t="shared" si="507"/>
        <v>32507</v>
      </c>
      <c r="B32515" s="17"/>
      <c r="C32515" s="17"/>
      <c r="D32515"/>
      <c r="E32515"/>
      <c r="F32515"/>
      <c r="G32515"/>
      <c r="H32515"/>
      <c r="I32515"/>
      <c r="J32515"/>
      <c r="K32515"/>
      <c r="L32515"/>
      <c r="M32515"/>
      <c r="N32515"/>
    </row>
    <row r="32516" spans="1:14" x14ac:dyDescent="0.3">
      <c r="A32516" s="86">
        <f t="shared" si="507"/>
        <v>32508</v>
      </c>
      <c r="B32516" s="17"/>
      <c r="C32516" s="17"/>
      <c r="D32516"/>
      <c r="E32516"/>
      <c r="F32516"/>
      <c r="G32516"/>
      <c r="H32516"/>
      <c r="I32516"/>
      <c r="J32516"/>
      <c r="K32516"/>
      <c r="L32516"/>
      <c r="M32516"/>
      <c r="N32516"/>
    </row>
    <row r="32517" spans="1:14" x14ac:dyDescent="0.3">
      <c r="A32517" s="86">
        <f t="shared" si="507"/>
        <v>32509</v>
      </c>
      <c r="B32517" s="17"/>
      <c r="C32517" s="17"/>
      <c r="D32517"/>
      <c r="E32517"/>
      <c r="F32517"/>
      <c r="G32517"/>
      <c r="H32517"/>
      <c r="I32517"/>
      <c r="J32517"/>
      <c r="K32517"/>
      <c r="L32517"/>
      <c r="M32517"/>
      <c r="N32517"/>
    </row>
    <row r="32518" spans="1:14" x14ac:dyDescent="0.3">
      <c r="A32518" s="86">
        <f t="shared" si="507"/>
        <v>32510</v>
      </c>
      <c r="B32518" s="17"/>
      <c r="C32518" s="17"/>
      <c r="D32518"/>
      <c r="E32518"/>
      <c r="F32518"/>
      <c r="G32518"/>
      <c r="H32518"/>
      <c r="I32518"/>
      <c r="J32518"/>
      <c r="K32518"/>
      <c r="L32518"/>
      <c r="M32518"/>
      <c r="N32518"/>
    </row>
    <row r="32519" spans="1:14" x14ac:dyDescent="0.3">
      <c r="A32519" s="86">
        <f t="shared" si="507"/>
        <v>32511</v>
      </c>
      <c r="B32519" s="17"/>
      <c r="C32519" s="17"/>
      <c r="D32519"/>
      <c r="E32519"/>
      <c r="F32519"/>
      <c r="G32519"/>
      <c r="H32519"/>
      <c r="I32519"/>
      <c r="J32519"/>
      <c r="K32519"/>
      <c r="L32519"/>
      <c r="M32519"/>
      <c r="N32519"/>
    </row>
    <row r="32520" spans="1:14" x14ac:dyDescent="0.3">
      <c r="A32520" s="86">
        <f t="shared" si="507"/>
        <v>32512</v>
      </c>
      <c r="B32520" s="17"/>
      <c r="C32520" s="17"/>
      <c r="D32520"/>
      <c r="E32520"/>
      <c r="F32520"/>
      <c r="G32520"/>
      <c r="H32520"/>
      <c r="I32520"/>
      <c r="J32520"/>
      <c r="K32520"/>
      <c r="L32520"/>
      <c r="M32520"/>
      <c r="N32520"/>
    </row>
    <row r="32521" spans="1:14" x14ac:dyDescent="0.3">
      <c r="A32521" s="86">
        <f t="shared" si="507"/>
        <v>32513</v>
      </c>
      <c r="B32521" s="17"/>
      <c r="C32521" s="17"/>
      <c r="D32521"/>
      <c r="E32521"/>
      <c r="F32521"/>
      <c r="G32521"/>
      <c r="H32521"/>
      <c r="I32521"/>
      <c r="J32521"/>
      <c r="K32521"/>
      <c r="L32521"/>
      <c r="M32521"/>
      <c r="N32521"/>
    </row>
    <row r="32522" spans="1:14" x14ac:dyDescent="0.3">
      <c r="A32522" s="86">
        <f t="shared" si="507"/>
        <v>32514</v>
      </c>
      <c r="B32522" s="17"/>
      <c r="C32522" s="17"/>
      <c r="D32522"/>
      <c r="E32522"/>
      <c r="F32522"/>
      <c r="G32522"/>
      <c r="H32522"/>
      <c r="I32522"/>
      <c r="J32522"/>
      <c r="K32522"/>
      <c r="L32522"/>
      <c r="M32522"/>
      <c r="N32522"/>
    </row>
    <row r="32523" spans="1:14" x14ac:dyDescent="0.3">
      <c r="A32523" s="86">
        <f t="shared" ref="A32523:A32586" si="508">A32522+1</f>
        <v>32515</v>
      </c>
      <c r="B32523" s="17"/>
      <c r="C32523" s="17"/>
      <c r="D32523"/>
      <c r="E32523"/>
      <c r="F32523"/>
      <c r="G32523"/>
      <c r="H32523"/>
      <c r="I32523"/>
      <c r="J32523"/>
      <c r="K32523"/>
      <c r="L32523"/>
      <c r="M32523"/>
      <c r="N32523"/>
    </row>
    <row r="32524" spans="1:14" x14ac:dyDescent="0.3">
      <c r="A32524" s="86">
        <f t="shared" si="508"/>
        <v>32516</v>
      </c>
      <c r="B32524" s="17"/>
      <c r="C32524" s="17"/>
      <c r="D32524"/>
      <c r="E32524"/>
      <c r="F32524"/>
      <c r="G32524"/>
      <c r="H32524"/>
      <c r="I32524"/>
      <c r="J32524"/>
      <c r="K32524"/>
      <c r="L32524"/>
      <c r="M32524"/>
      <c r="N32524"/>
    </row>
    <row r="32525" spans="1:14" x14ac:dyDescent="0.3">
      <c r="A32525" s="86">
        <f t="shared" si="508"/>
        <v>32517</v>
      </c>
      <c r="B32525" s="17"/>
      <c r="C32525" s="17"/>
      <c r="D32525"/>
      <c r="E32525"/>
      <c r="F32525"/>
      <c r="G32525"/>
      <c r="H32525"/>
      <c r="I32525"/>
      <c r="J32525"/>
      <c r="K32525"/>
      <c r="L32525"/>
      <c r="M32525"/>
      <c r="N32525"/>
    </row>
    <row r="32526" spans="1:14" x14ac:dyDescent="0.3">
      <c r="A32526" s="86">
        <f t="shared" si="508"/>
        <v>32518</v>
      </c>
      <c r="B32526" s="17"/>
      <c r="C32526" s="17"/>
      <c r="D32526"/>
      <c r="E32526"/>
      <c r="F32526"/>
      <c r="G32526"/>
      <c r="H32526"/>
      <c r="I32526"/>
      <c r="J32526"/>
      <c r="K32526"/>
      <c r="L32526"/>
      <c r="M32526"/>
      <c r="N32526"/>
    </row>
    <row r="32527" spans="1:14" x14ac:dyDescent="0.3">
      <c r="A32527" s="86">
        <f t="shared" si="508"/>
        <v>32519</v>
      </c>
      <c r="B32527" s="17"/>
      <c r="C32527" s="17"/>
      <c r="D32527"/>
      <c r="E32527"/>
      <c r="F32527"/>
      <c r="G32527"/>
      <c r="H32527"/>
      <c r="I32527"/>
      <c r="J32527"/>
      <c r="K32527"/>
      <c r="L32527"/>
      <c r="M32527"/>
      <c r="N32527"/>
    </row>
    <row r="32528" spans="1:14" x14ac:dyDescent="0.3">
      <c r="A32528" s="86">
        <f t="shared" si="508"/>
        <v>32520</v>
      </c>
      <c r="B32528" s="17"/>
      <c r="C32528" s="17"/>
      <c r="D32528"/>
      <c r="E32528"/>
      <c r="F32528"/>
      <c r="G32528"/>
      <c r="H32528"/>
      <c r="I32528"/>
      <c r="J32528"/>
      <c r="K32528"/>
      <c r="L32528"/>
      <c r="M32528"/>
      <c r="N32528"/>
    </row>
    <row r="32529" spans="1:14" x14ac:dyDescent="0.3">
      <c r="A32529" s="86">
        <f t="shared" si="508"/>
        <v>32521</v>
      </c>
      <c r="B32529" s="17"/>
      <c r="C32529" s="17"/>
      <c r="D32529"/>
      <c r="E32529"/>
      <c r="F32529"/>
      <c r="G32529"/>
      <c r="H32529"/>
      <c r="I32529"/>
      <c r="J32529"/>
      <c r="K32529"/>
      <c r="L32529"/>
      <c r="M32529"/>
      <c r="N32529"/>
    </row>
    <row r="32530" spans="1:14" x14ac:dyDescent="0.3">
      <c r="A32530" s="86">
        <f t="shared" si="508"/>
        <v>32522</v>
      </c>
      <c r="B32530" s="17"/>
      <c r="C32530" s="17"/>
      <c r="D32530"/>
      <c r="E32530"/>
      <c r="F32530"/>
      <c r="G32530"/>
      <c r="H32530"/>
      <c r="I32530"/>
      <c r="J32530"/>
      <c r="K32530"/>
      <c r="L32530"/>
      <c r="M32530"/>
      <c r="N32530"/>
    </row>
    <row r="32531" spans="1:14" x14ac:dyDescent="0.3">
      <c r="A32531" s="86">
        <f t="shared" si="508"/>
        <v>32523</v>
      </c>
      <c r="B32531" s="17"/>
      <c r="C32531" s="17"/>
      <c r="D32531"/>
      <c r="E32531"/>
      <c r="F32531"/>
      <c r="G32531"/>
      <c r="H32531"/>
      <c r="I32531"/>
      <c r="J32531"/>
      <c r="K32531"/>
      <c r="L32531"/>
      <c r="M32531"/>
      <c r="N32531"/>
    </row>
    <row r="32532" spans="1:14" x14ac:dyDescent="0.3">
      <c r="A32532" s="86">
        <f t="shared" si="508"/>
        <v>32524</v>
      </c>
      <c r="B32532" s="17"/>
      <c r="C32532" s="17"/>
      <c r="D32532"/>
      <c r="E32532"/>
      <c r="F32532"/>
      <c r="G32532"/>
      <c r="H32532"/>
      <c r="I32532"/>
      <c r="J32532"/>
      <c r="K32532"/>
      <c r="L32532"/>
      <c r="M32532"/>
      <c r="N32532"/>
    </row>
    <row r="32533" spans="1:14" x14ac:dyDescent="0.3">
      <c r="A32533" s="86">
        <f t="shared" si="508"/>
        <v>32525</v>
      </c>
      <c r="B32533" s="17"/>
      <c r="C32533" s="17"/>
      <c r="D32533"/>
      <c r="E32533"/>
      <c r="F32533"/>
      <c r="G32533"/>
      <c r="H32533"/>
      <c r="I32533"/>
      <c r="J32533"/>
      <c r="K32533"/>
      <c r="L32533"/>
      <c r="M32533"/>
      <c r="N32533"/>
    </row>
    <row r="32534" spans="1:14" x14ac:dyDescent="0.3">
      <c r="A32534" s="86">
        <f t="shared" si="508"/>
        <v>32526</v>
      </c>
      <c r="B32534" s="17"/>
      <c r="C32534" s="17"/>
      <c r="D32534"/>
      <c r="E32534"/>
      <c r="F32534"/>
      <c r="G32534"/>
      <c r="H32534"/>
      <c r="I32534"/>
      <c r="J32534"/>
      <c r="K32534"/>
      <c r="L32534"/>
      <c r="M32534"/>
      <c r="N32534"/>
    </row>
    <row r="32535" spans="1:14" x14ac:dyDescent="0.3">
      <c r="A32535" s="86">
        <f t="shared" si="508"/>
        <v>32527</v>
      </c>
      <c r="B32535" s="17"/>
      <c r="C32535" s="17"/>
      <c r="D32535"/>
      <c r="E32535"/>
      <c r="F32535"/>
      <c r="G32535"/>
      <c r="H32535"/>
      <c r="I32535"/>
      <c r="J32535"/>
      <c r="K32535"/>
      <c r="L32535"/>
      <c r="M32535"/>
      <c r="N32535"/>
    </row>
    <row r="32536" spans="1:14" x14ac:dyDescent="0.3">
      <c r="A32536" s="86">
        <f t="shared" si="508"/>
        <v>32528</v>
      </c>
      <c r="B32536" s="17"/>
      <c r="C32536" s="17"/>
      <c r="D32536"/>
      <c r="E32536"/>
      <c r="F32536"/>
      <c r="G32536"/>
      <c r="H32536"/>
      <c r="I32536"/>
      <c r="J32536"/>
      <c r="K32536"/>
      <c r="L32536"/>
      <c r="M32536"/>
      <c r="N32536"/>
    </row>
    <row r="32537" spans="1:14" x14ac:dyDescent="0.3">
      <c r="A32537" s="86">
        <f t="shared" si="508"/>
        <v>32529</v>
      </c>
      <c r="B32537" s="17"/>
      <c r="C32537" s="17"/>
      <c r="D32537"/>
      <c r="E32537"/>
      <c r="F32537"/>
      <c r="G32537"/>
      <c r="H32537"/>
      <c r="I32537"/>
      <c r="J32537"/>
      <c r="K32537"/>
      <c r="L32537"/>
      <c r="M32537"/>
      <c r="N32537"/>
    </row>
    <row r="32538" spans="1:14" x14ac:dyDescent="0.3">
      <c r="A32538" s="86">
        <f t="shared" si="508"/>
        <v>32530</v>
      </c>
      <c r="B32538" s="17"/>
      <c r="C32538" s="17"/>
      <c r="D32538"/>
      <c r="E32538"/>
      <c r="F32538"/>
      <c r="G32538"/>
      <c r="H32538"/>
      <c r="I32538"/>
      <c r="J32538"/>
      <c r="K32538"/>
      <c r="L32538"/>
      <c r="M32538"/>
      <c r="N32538"/>
    </row>
    <row r="32539" spans="1:14" x14ac:dyDescent="0.3">
      <c r="A32539" s="86">
        <f t="shared" si="508"/>
        <v>32531</v>
      </c>
      <c r="B32539" s="17"/>
      <c r="C32539" s="17"/>
      <c r="D32539"/>
      <c r="E32539"/>
      <c r="F32539"/>
      <c r="G32539"/>
      <c r="H32539"/>
      <c r="I32539"/>
      <c r="J32539"/>
      <c r="K32539"/>
      <c r="L32539"/>
      <c r="M32539"/>
      <c r="N32539"/>
    </row>
    <row r="32540" spans="1:14" x14ac:dyDescent="0.3">
      <c r="A32540" s="86">
        <f t="shared" si="508"/>
        <v>32532</v>
      </c>
      <c r="B32540" s="17"/>
      <c r="C32540" s="17"/>
      <c r="D32540"/>
      <c r="E32540"/>
      <c r="F32540"/>
      <c r="G32540"/>
      <c r="H32540"/>
      <c r="I32540"/>
      <c r="J32540"/>
      <c r="K32540"/>
      <c r="L32540"/>
      <c r="M32540"/>
      <c r="N32540"/>
    </row>
    <row r="32541" spans="1:14" x14ac:dyDescent="0.3">
      <c r="A32541" s="86">
        <f t="shared" si="508"/>
        <v>32533</v>
      </c>
      <c r="B32541" s="17"/>
      <c r="C32541" s="17"/>
      <c r="D32541"/>
      <c r="E32541"/>
      <c r="F32541"/>
      <c r="G32541"/>
      <c r="H32541"/>
      <c r="I32541"/>
      <c r="J32541"/>
      <c r="K32541"/>
      <c r="L32541"/>
      <c r="M32541"/>
      <c r="N32541"/>
    </row>
    <row r="32542" spans="1:14" x14ac:dyDescent="0.3">
      <c r="A32542" s="86">
        <f t="shared" si="508"/>
        <v>32534</v>
      </c>
      <c r="B32542" s="17"/>
      <c r="C32542" s="17"/>
      <c r="D32542"/>
      <c r="E32542"/>
      <c r="F32542"/>
      <c r="G32542"/>
      <c r="H32542"/>
      <c r="I32542"/>
      <c r="J32542"/>
      <c r="K32542"/>
      <c r="L32542"/>
      <c r="M32542"/>
      <c r="N32542"/>
    </row>
    <row r="32543" spans="1:14" x14ac:dyDescent="0.3">
      <c r="A32543" s="86">
        <f t="shared" si="508"/>
        <v>32535</v>
      </c>
      <c r="B32543" s="17"/>
      <c r="C32543" s="17"/>
      <c r="D32543"/>
      <c r="E32543"/>
      <c r="F32543"/>
      <c r="G32543"/>
      <c r="H32543"/>
      <c r="I32543"/>
      <c r="J32543"/>
      <c r="K32543"/>
      <c r="L32543"/>
      <c r="M32543"/>
      <c r="N32543"/>
    </row>
    <row r="32544" spans="1:14" x14ac:dyDescent="0.3">
      <c r="A32544" s="86">
        <f t="shared" si="508"/>
        <v>32536</v>
      </c>
      <c r="B32544" s="17"/>
      <c r="C32544" s="17"/>
      <c r="D32544"/>
      <c r="E32544"/>
      <c r="F32544"/>
      <c r="G32544"/>
      <c r="H32544"/>
      <c r="I32544"/>
      <c r="J32544"/>
      <c r="K32544"/>
      <c r="L32544"/>
      <c r="M32544"/>
      <c r="N32544"/>
    </row>
    <row r="32545" spans="1:14" x14ac:dyDescent="0.3">
      <c r="A32545" s="86">
        <f t="shared" si="508"/>
        <v>32537</v>
      </c>
      <c r="B32545" s="17"/>
      <c r="C32545" s="17"/>
      <c r="D32545"/>
      <c r="E32545"/>
      <c r="F32545"/>
      <c r="G32545"/>
      <c r="H32545"/>
      <c r="I32545"/>
      <c r="J32545"/>
      <c r="K32545"/>
      <c r="L32545"/>
      <c r="M32545"/>
      <c r="N32545"/>
    </row>
    <row r="32546" spans="1:14" x14ac:dyDescent="0.3">
      <c r="A32546" s="86">
        <f t="shared" si="508"/>
        <v>32538</v>
      </c>
      <c r="B32546" s="17"/>
      <c r="C32546" s="17"/>
      <c r="D32546"/>
      <c r="E32546"/>
      <c r="F32546"/>
      <c r="G32546"/>
      <c r="H32546"/>
      <c r="I32546"/>
      <c r="J32546"/>
      <c r="K32546"/>
      <c r="L32546"/>
      <c r="M32546"/>
      <c r="N32546"/>
    </row>
    <row r="32547" spans="1:14" x14ac:dyDescent="0.3">
      <c r="A32547" s="86">
        <f t="shared" si="508"/>
        <v>32539</v>
      </c>
      <c r="B32547" s="17"/>
      <c r="C32547" s="17"/>
      <c r="D32547"/>
      <c r="E32547"/>
      <c r="F32547"/>
      <c r="G32547"/>
      <c r="H32547"/>
      <c r="I32547"/>
      <c r="J32547"/>
      <c r="K32547"/>
      <c r="L32547"/>
      <c r="M32547"/>
      <c r="N32547"/>
    </row>
    <row r="32548" spans="1:14" x14ac:dyDescent="0.3">
      <c r="A32548" s="86">
        <f t="shared" si="508"/>
        <v>32540</v>
      </c>
      <c r="B32548" s="17"/>
      <c r="C32548" s="17"/>
      <c r="D32548"/>
      <c r="E32548"/>
      <c r="F32548"/>
      <c r="G32548"/>
      <c r="H32548"/>
      <c r="I32548"/>
      <c r="J32548"/>
      <c r="K32548"/>
      <c r="L32548"/>
      <c r="M32548"/>
      <c r="N32548"/>
    </row>
    <row r="32549" spans="1:14" x14ac:dyDescent="0.3">
      <c r="A32549" s="86">
        <f t="shared" si="508"/>
        <v>32541</v>
      </c>
      <c r="B32549" s="17"/>
      <c r="C32549" s="17"/>
      <c r="D32549"/>
      <c r="E32549"/>
      <c r="F32549"/>
      <c r="G32549"/>
      <c r="H32549"/>
      <c r="I32549"/>
      <c r="J32549"/>
      <c r="K32549"/>
      <c r="L32549"/>
      <c r="M32549"/>
      <c r="N32549"/>
    </row>
    <row r="32550" spans="1:14" x14ac:dyDescent="0.3">
      <c r="A32550" s="86">
        <f t="shared" si="508"/>
        <v>32542</v>
      </c>
      <c r="B32550" s="17"/>
      <c r="C32550" s="17"/>
      <c r="D32550"/>
      <c r="E32550"/>
      <c r="F32550"/>
      <c r="G32550"/>
      <c r="H32550"/>
      <c r="I32550"/>
      <c r="J32550"/>
      <c r="K32550"/>
      <c r="L32550"/>
      <c r="M32550"/>
      <c r="N32550"/>
    </row>
    <row r="32551" spans="1:14" x14ac:dyDescent="0.3">
      <c r="A32551" s="86">
        <f t="shared" si="508"/>
        <v>32543</v>
      </c>
      <c r="B32551" s="17"/>
      <c r="C32551" s="17"/>
      <c r="D32551"/>
      <c r="E32551"/>
      <c r="F32551"/>
      <c r="G32551"/>
      <c r="H32551"/>
      <c r="I32551"/>
      <c r="J32551"/>
      <c r="K32551"/>
      <c r="L32551"/>
      <c r="M32551"/>
      <c r="N32551"/>
    </row>
    <row r="32552" spans="1:14" x14ac:dyDescent="0.3">
      <c r="A32552" s="86">
        <f t="shared" si="508"/>
        <v>32544</v>
      </c>
      <c r="B32552" s="17"/>
      <c r="C32552" s="17"/>
      <c r="D32552"/>
      <c r="E32552"/>
      <c r="F32552"/>
      <c r="G32552"/>
      <c r="H32552"/>
      <c r="I32552"/>
      <c r="J32552"/>
      <c r="K32552"/>
      <c r="L32552"/>
      <c r="M32552"/>
      <c r="N32552"/>
    </row>
    <row r="32553" spans="1:14" x14ac:dyDescent="0.3">
      <c r="A32553" s="86">
        <f t="shared" si="508"/>
        <v>32545</v>
      </c>
      <c r="B32553" s="17"/>
      <c r="C32553" s="17"/>
      <c r="D32553"/>
      <c r="E32553"/>
      <c r="F32553"/>
      <c r="G32553"/>
      <c r="H32553"/>
      <c r="I32553"/>
      <c r="J32553"/>
      <c r="K32553"/>
      <c r="L32553"/>
      <c r="M32553"/>
      <c r="N32553"/>
    </row>
    <row r="32554" spans="1:14" x14ac:dyDescent="0.3">
      <c r="A32554" s="86">
        <f t="shared" si="508"/>
        <v>32546</v>
      </c>
      <c r="B32554" s="17"/>
      <c r="C32554" s="17"/>
      <c r="D32554"/>
      <c r="E32554"/>
      <c r="F32554"/>
      <c r="G32554"/>
      <c r="H32554"/>
      <c r="I32554"/>
      <c r="J32554"/>
      <c r="K32554"/>
      <c r="L32554"/>
      <c r="M32554"/>
      <c r="N32554"/>
    </row>
    <row r="32555" spans="1:14" x14ac:dyDescent="0.3">
      <c r="A32555" s="86">
        <f t="shared" si="508"/>
        <v>32547</v>
      </c>
      <c r="B32555" s="17"/>
      <c r="C32555" s="17"/>
      <c r="D32555"/>
      <c r="E32555"/>
      <c r="F32555"/>
      <c r="G32555"/>
      <c r="H32555"/>
      <c r="I32555"/>
      <c r="J32555"/>
      <c r="K32555"/>
      <c r="L32555"/>
      <c r="M32555"/>
      <c r="N32555"/>
    </row>
    <row r="32556" spans="1:14" x14ac:dyDescent="0.3">
      <c r="A32556" s="86">
        <f t="shared" si="508"/>
        <v>32548</v>
      </c>
      <c r="B32556" s="17"/>
      <c r="C32556" s="17"/>
      <c r="D32556"/>
      <c r="E32556"/>
      <c r="F32556"/>
      <c r="G32556"/>
      <c r="H32556"/>
      <c r="I32556"/>
      <c r="J32556"/>
      <c r="K32556"/>
      <c r="L32556"/>
      <c r="M32556"/>
      <c r="N32556"/>
    </row>
    <row r="32557" spans="1:14" x14ac:dyDescent="0.3">
      <c r="A32557" s="86">
        <f t="shared" si="508"/>
        <v>32549</v>
      </c>
      <c r="B32557" s="17"/>
      <c r="C32557" s="17"/>
      <c r="D32557"/>
      <c r="E32557"/>
      <c r="F32557"/>
      <c r="G32557"/>
      <c r="H32557"/>
      <c r="I32557"/>
      <c r="J32557"/>
      <c r="K32557"/>
      <c r="L32557"/>
      <c r="M32557"/>
      <c r="N32557"/>
    </row>
    <row r="32558" spans="1:14" x14ac:dyDescent="0.3">
      <c r="A32558" s="86">
        <f t="shared" si="508"/>
        <v>32550</v>
      </c>
      <c r="B32558" s="17"/>
      <c r="C32558" s="17"/>
      <c r="D32558"/>
      <c r="E32558"/>
      <c r="F32558"/>
      <c r="G32558"/>
      <c r="H32558"/>
      <c r="I32558"/>
      <c r="J32558"/>
      <c r="K32558"/>
      <c r="L32558"/>
      <c r="M32558"/>
      <c r="N32558"/>
    </row>
    <row r="32559" spans="1:14" x14ac:dyDescent="0.3">
      <c r="A32559" s="86">
        <f t="shared" si="508"/>
        <v>32551</v>
      </c>
      <c r="B32559" s="17"/>
      <c r="C32559" s="17"/>
      <c r="D32559"/>
      <c r="E32559"/>
      <c r="F32559"/>
      <c r="G32559"/>
      <c r="H32559"/>
      <c r="I32559"/>
      <c r="J32559"/>
      <c r="K32559"/>
      <c r="L32559"/>
      <c r="M32559"/>
      <c r="N32559"/>
    </row>
    <row r="32560" spans="1:14" x14ac:dyDescent="0.3">
      <c r="A32560" s="86">
        <f t="shared" si="508"/>
        <v>32552</v>
      </c>
      <c r="B32560" s="17"/>
      <c r="C32560" s="17"/>
      <c r="D32560"/>
      <c r="E32560"/>
      <c r="F32560"/>
      <c r="G32560"/>
      <c r="H32560"/>
      <c r="I32560"/>
      <c r="J32560"/>
      <c r="K32560"/>
      <c r="L32560"/>
      <c r="M32560"/>
      <c r="N32560"/>
    </row>
    <row r="32561" spans="1:14" x14ac:dyDescent="0.3">
      <c r="A32561" s="86">
        <f t="shared" si="508"/>
        <v>32553</v>
      </c>
      <c r="B32561" s="17"/>
      <c r="C32561" s="17"/>
      <c r="D32561"/>
      <c r="E32561"/>
      <c r="F32561"/>
      <c r="G32561"/>
      <c r="H32561"/>
      <c r="I32561"/>
      <c r="J32561"/>
      <c r="K32561"/>
      <c r="L32561"/>
      <c r="M32561"/>
      <c r="N32561"/>
    </row>
    <row r="32562" spans="1:14" x14ac:dyDescent="0.3">
      <c r="A32562" s="86">
        <f t="shared" si="508"/>
        <v>32554</v>
      </c>
      <c r="B32562" s="17"/>
      <c r="C32562" s="17"/>
      <c r="D32562"/>
      <c r="E32562"/>
      <c r="F32562"/>
      <c r="G32562"/>
      <c r="H32562"/>
      <c r="I32562"/>
      <c r="J32562"/>
      <c r="K32562"/>
      <c r="L32562"/>
      <c r="M32562"/>
      <c r="N32562"/>
    </row>
    <row r="32563" spans="1:14" x14ac:dyDescent="0.3">
      <c r="A32563" s="86">
        <f t="shared" si="508"/>
        <v>32555</v>
      </c>
      <c r="B32563" s="17"/>
      <c r="C32563" s="17"/>
      <c r="D32563"/>
      <c r="E32563"/>
      <c r="F32563"/>
      <c r="G32563"/>
      <c r="H32563"/>
      <c r="I32563"/>
      <c r="J32563"/>
      <c r="K32563"/>
      <c r="L32563"/>
      <c r="M32563"/>
      <c r="N32563"/>
    </row>
    <row r="32564" spans="1:14" x14ac:dyDescent="0.3">
      <c r="A32564" s="86">
        <f t="shared" si="508"/>
        <v>32556</v>
      </c>
      <c r="B32564" s="17"/>
      <c r="C32564" s="17"/>
      <c r="D32564"/>
      <c r="E32564"/>
      <c r="F32564"/>
      <c r="G32564"/>
      <c r="H32564"/>
      <c r="I32564"/>
      <c r="J32564"/>
      <c r="K32564"/>
      <c r="L32564"/>
      <c r="M32564"/>
      <c r="N32564"/>
    </row>
    <row r="32565" spans="1:14" x14ac:dyDescent="0.3">
      <c r="A32565" s="86">
        <f t="shared" si="508"/>
        <v>32557</v>
      </c>
      <c r="B32565" s="17"/>
      <c r="C32565" s="17"/>
      <c r="D32565"/>
      <c r="E32565"/>
      <c r="F32565"/>
      <c r="G32565"/>
      <c r="H32565"/>
      <c r="I32565"/>
      <c r="J32565"/>
      <c r="K32565"/>
      <c r="L32565"/>
      <c r="M32565"/>
      <c r="N32565"/>
    </row>
    <row r="32566" spans="1:14" x14ac:dyDescent="0.3">
      <c r="A32566" s="86">
        <f t="shared" si="508"/>
        <v>32558</v>
      </c>
      <c r="B32566" s="17"/>
      <c r="C32566" s="17"/>
      <c r="D32566"/>
      <c r="E32566"/>
      <c r="F32566"/>
      <c r="G32566"/>
      <c r="H32566"/>
      <c r="I32566"/>
      <c r="J32566"/>
      <c r="K32566"/>
      <c r="L32566"/>
      <c r="M32566"/>
      <c r="N32566"/>
    </row>
    <row r="32567" spans="1:14" x14ac:dyDescent="0.3">
      <c r="A32567" s="86">
        <f t="shared" si="508"/>
        <v>32559</v>
      </c>
      <c r="B32567" s="17"/>
      <c r="C32567" s="17"/>
      <c r="D32567"/>
      <c r="E32567"/>
      <c r="F32567"/>
      <c r="G32567"/>
      <c r="H32567"/>
      <c r="I32567"/>
      <c r="J32567"/>
      <c r="K32567"/>
      <c r="L32567"/>
      <c r="M32567"/>
      <c r="N32567"/>
    </row>
    <row r="32568" spans="1:14" x14ac:dyDescent="0.3">
      <c r="A32568" s="86">
        <f t="shared" si="508"/>
        <v>32560</v>
      </c>
      <c r="B32568" s="17"/>
      <c r="C32568" s="17"/>
      <c r="D32568"/>
      <c r="E32568"/>
      <c r="F32568"/>
      <c r="G32568"/>
      <c r="H32568"/>
      <c r="I32568"/>
      <c r="J32568"/>
      <c r="K32568"/>
      <c r="L32568"/>
      <c r="M32568"/>
      <c r="N32568"/>
    </row>
    <row r="32569" spans="1:14" x14ac:dyDescent="0.3">
      <c r="A32569" s="86">
        <f t="shared" si="508"/>
        <v>32561</v>
      </c>
      <c r="B32569" s="17"/>
      <c r="C32569" s="17"/>
      <c r="D32569"/>
      <c r="E32569"/>
      <c r="F32569"/>
      <c r="G32569"/>
      <c r="H32569"/>
      <c r="I32569"/>
      <c r="J32569"/>
      <c r="K32569"/>
      <c r="L32569"/>
      <c r="M32569"/>
      <c r="N32569"/>
    </row>
    <row r="32570" spans="1:14" x14ac:dyDescent="0.3">
      <c r="A32570" s="86">
        <f t="shared" si="508"/>
        <v>32562</v>
      </c>
      <c r="B32570" s="17"/>
      <c r="C32570" s="17"/>
      <c r="D32570"/>
      <c r="E32570"/>
      <c r="F32570"/>
      <c r="G32570"/>
      <c r="H32570"/>
      <c r="I32570"/>
      <c r="J32570"/>
      <c r="K32570"/>
      <c r="L32570"/>
      <c r="M32570"/>
      <c r="N32570"/>
    </row>
    <row r="32571" spans="1:14" x14ac:dyDescent="0.3">
      <c r="A32571" s="86">
        <f t="shared" si="508"/>
        <v>32563</v>
      </c>
      <c r="B32571" s="17"/>
      <c r="C32571" s="17"/>
      <c r="D32571"/>
      <c r="E32571"/>
      <c r="F32571"/>
      <c r="G32571"/>
      <c r="H32571"/>
      <c r="I32571"/>
      <c r="J32571"/>
      <c r="K32571"/>
      <c r="L32571"/>
      <c r="M32571"/>
      <c r="N32571"/>
    </row>
    <row r="32572" spans="1:14" x14ac:dyDescent="0.3">
      <c r="A32572" s="86">
        <f t="shared" si="508"/>
        <v>32564</v>
      </c>
      <c r="B32572" s="17"/>
      <c r="C32572" s="17"/>
      <c r="D32572"/>
      <c r="E32572"/>
      <c r="F32572"/>
      <c r="G32572"/>
      <c r="H32572"/>
      <c r="I32572"/>
      <c r="J32572"/>
      <c r="K32572"/>
      <c r="L32572"/>
      <c r="M32572"/>
      <c r="N32572"/>
    </row>
    <row r="32573" spans="1:14" x14ac:dyDescent="0.3">
      <c r="A32573" s="86">
        <f t="shared" si="508"/>
        <v>32565</v>
      </c>
      <c r="B32573" s="17"/>
      <c r="C32573" s="17"/>
      <c r="D32573"/>
      <c r="E32573"/>
      <c r="F32573"/>
      <c r="G32573"/>
      <c r="H32573"/>
      <c r="I32573"/>
      <c r="J32573"/>
      <c r="K32573"/>
      <c r="L32573"/>
      <c r="M32573"/>
      <c r="N32573"/>
    </row>
    <row r="32574" spans="1:14" x14ac:dyDescent="0.3">
      <c r="A32574" s="86">
        <f t="shared" si="508"/>
        <v>32566</v>
      </c>
      <c r="B32574" s="17"/>
      <c r="C32574" s="17"/>
      <c r="D32574"/>
      <c r="E32574"/>
      <c r="F32574"/>
      <c r="G32574"/>
      <c r="H32574"/>
      <c r="I32574"/>
      <c r="J32574"/>
      <c r="K32574"/>
      <c r="L32574"/>
      <c r="M32574"/>
      <c r="N32574"/>
    </row>
    <row r="32575" spans="1:14" x14ac:dyDescent="0.3">
      <c r="A32575" s="86">
        <f t="shared" si="508"/>
        <v>32567</v>
      </c>
      <c r="B32575" s="17"/>
      <c r="C32575" s="17"/>
      <c r="D32575"/>
      <c r="E32575"/>
      <c r="F32575"/>
      <c r="G32575"/>
      <c r="H32575"/>
      <c r="I32575"/>
      <c r="J32575"/>
      <c r="K32575"/>
      <c r="L32575"/>
      <c r="M32575"/>
      <c r="N32575"/>
    </row>
    <row r="32576" spans="1:14" x14ac:dyDescent="0.3">
      <c r="A32576" s="86">
        <f t="shared" si="508"/>
        <v>32568</v>
      </c>
      <c r="B32576" s="17"/>
      <c r="C32576" s="17"/>
      <c r="D32576"/>
      <c r="E32576"/>
      <c r="F32576"/>
      <c r="G32576"/>
      <c r="H32576"/>
      <c r="I32576"/>
      <c r="J32576"/>
      <c r="K32576"/>
      <c r="L32576"/>
      <c r="M32576"/>
      <c r="N32576"/>
    </row>
    <row r="32577" spans="1:14" x14ac:dyDescent="0.3">
      <c r="A32577" s="86">
        <f t="shared" si="508"/>
        <v>32569</v>
      </c>
      <c r="B32577" s="17"/>
      <c r="C32577" s="17"/>
      <c r="D32577"/>
      <c r="E32577"/>
      <c r="F32577"/>
      <c r="G32577"/>
      <c r="H32577"/>
      <c r="I32577"/>
      <c r="J32577"/>
      <c r="K32577"/>
      <c r="L32577"/>
      <c r="M32577"/>
      <c r="N32577"/>
    </row>
    <row r="32578" spans="1:14" x14ac:dyDescent="0.3">
      <c r="A32578" s="86">
        <f t="shared" si="508"/>
        <v>32570</v>
      </c>
      <c r="B32578" s="17"/>
      <c r="C32578" s="17"/>
      <c r="D32578"/>
      <c r="E32578"/>
      <c r="F32578"/>
      <c r="G32578"/>
      <c r="H32578"/>
      <c r="I32578"/>
      <c r="J32578"/>
      <c r="K32578"/>
      <c r="L32578"/>
      <c r="M32578"/>
      <c r="N32578"/>
    </row>
    <row r="32579" spans="1:14" x14ac:dyDescent="0.3">
      <c r="A32579" s="86">
        <f t="shared" si="508"/>
        <v>32571</v>
      </c>
      <c r="B32579" s="17"/>
      <c r="C32579" s="17"/>
      <c r="D32579"/>
      <c r="E32579"/>
      <c r="F32579"/>
      <c r="G32579"/>
      <c r="H32579"/>
      <c r="I32579"/>
      <c r="J32579"/>
      <c r="K32579"/>
      <c r="L32579"/>
      <c r="M32579"/>
      <c r="N32579"/>
    </row>
    <row r="32580" spans="1:14" x14ac:dyDescent="0.3">
      <c r="A32580" s="86">
        <f t="shared" si="508"/>
        <v>32572</v>
      </c>
      <c r="B32580" s="17"/>
      <c r="C32580" s="17"/>
      <c r="D32580"/>
      <c r="E32580"/>
      <c r="F32580"/>
      <c r="G32580"/>
      <c r="H32580"/>
      <c r="I32580"/>
      <c r="J32580"/>
      <c r="K32580"/>
      <c r="L32580"/>
      <c r="M32580"/>
      <c r="N32580"/>
    </row>
    <row r="32581" spans="1:14" x14ac:dyDescent="0.3">
      <c r="A32581" s="86">
        <f t="shared" si="508"/>
        <v>32573</v>
      </c>
      <c r="B32581" s="17"/>
      <c r="C32581" s="17"/>
      <c r="D32581"/>
      <c r="E32581"/>
      <c r="F32581"/>
      <c r="G32581"/>
      <c r="H32581"/>
      <c r="I32581"/>
      <c r="J32581"/>
      <c r="K32581"/>
      <c r="L32581"/>
      <c r="M32581"/>
      <c r="N32581"/>
    </row>
    <row r="32582" spans="1:14" x14ac:dyDescent="0.3">
      <c r="A32582" s="86">
        <f t="shared" si="508"/>
        <v>32574</v>
      </c>
      <c r="B32582" s="17"/>
      <c r="C32582" s="17"/>
      <c r="D32582"/>
      <c r="E32582"/>
      <c r="F32582"/>
      <c r="G32582"/>
      <c r="H32582"/>
      <c r="I32582"/>
      <c r="J32582"/>
      <c r="K32582"/>
      <c r="L32582"/>
      <c r="M32582"/>
      <c r="N32582"/>
    </row>
    <row r="32583" spans="1:14" x14ac:dyDescent="0.3">
      <c r="A32583" s="86">
        <f t="shared" si="508"/>
        <v>32575</v>
      </c>
      <c r="B32583" s="17"/>
      <c r="C32583" s="17"/>
      <c r="D32583"/>
      <c r="E32583"/>
      <c r="F32583"/>
      <c r="G32583"/>
      <c r="H32583"/>
      <c r="I32583"/>
      <c r="J32583"/>
      <c r="K32583"/>
      <c r="L32583"/>
      <c r="M32583"/>
      <c r="N32583"/>
    </row>
    <row r="32584" spans="1:14" x14ac:dyDescent="0.3">
      <c r="A32584" s="86">
        <f t="shared" si="508"/>
        <v>32576</v>
      </c>
      <c r="B32584" s="17"/>
      <c r="C32584" s="17"/>
      <c r="D32584"/>
      <c r="E32584"/>
      <c r="F32584"/>
      <c r="G32584"/>
      <c r="H32584"/>
      <c r="I32584"/>
      <c r="J32584"/>
      <c r="K32584"/>
      <c r="L32584"/>
      <c r="M32584"/>
      <c r="N32584"/>
    </row>
    <row r="32585" spans="1:14" x14ac:dyDescent="0.3">
      <c r="A32585" s="86">
        <f t="shared" si="508"/>
        <v>32577</v>
      </c>
      <c r="B32585" s="17"/>
      <c r="C32585" s="17"/>
      <c r="D32585"/>
      <c r="E32585"/>
      <c r="F32585"/>
      <c r="G32585"/>
      <c r="H32585"/>
      <c r="I32585"/>
      <c r="J32585"/>
      <c r="K32585"/>
      <c r="L32585"/>
      <c r="M32585"/>
      <c r="N32585"/>
    </row>
    <row r="32586" spans="1:14" x14ac:dyDescent="0.3">
      <c r="A32586" s="86">
        <f t="shared" si="508"/>
        <v>32578</v>
      </c>
      <c r="B32586" s="17"/>
      <c r="C32586" s="17"/>
      <c r="D32586"/>
      <c r="E32586"/>
      <c r="F32586"/>
      <c r="G32586"/>
      <c r="H32586"/>
      <c r="I32586"/>
      <c r="J32586"/>
      <c r="K32586"/>
      <c r="L32586"/>
      <c r="M32586"/>
      <c r="N32586"/>
    </row>
    <row r="32587" spans="1:14" x14ac:dyDescent="0.3">
      <c r="A32587" s="86">
        <f t="shared" ref="A32587:A32650" si="509">A32586+1</f>
        <v>32579</v>
      </c>
      <c r="B32587" s="17"/>
      <c r="C32587" s="17"/>
      <c r="D32587"/>
      <c r="E32587"/>
      <c r="F32587"/>
      <c r="G32587"/>
      <c r="H32587"/>
      <c r="I32587"/>
      <c r="J32587"/>
      <c r="K32587"/>
      <c r="L32587"/>
      <c r="M32587"/>
      <c r="N32587"/>
    </row>
    <row r="32588" spans="1:14" x14ac:dyDescent="0.3">
      <c r="A32588" s="86">
        <f t="shared" si="509"/>
        <v>32580</v>
      </c>
      <c r="B32588" s="17"/>
      <c r="C32588" s="17"/>
      <c r="D32588"/>
      <c r="E32588"/>
      <c r="F32588"/>
      <c r="G32588"/>
      <c r="H32588"/>
      <c r="I32588"/>
      <c r="J32588"/>
      <c r="K32588"/>
      <c r="L32588"/>
      <c r="M32588"/>
      <c r="N32588"/>
    </row>
    <row r="32589" spans="1:14" x14ac:dyDescent="0.3">
      <c r="A32589" s="86">
        <f t="shared" si="509"/>
        <v>32581</v>
      </c>
      <c r="B32589" s="17"/>
      <c r="C32589" s="17"/>
      <c r="D32589"/>
      <c r="E32589"/>
      <c r="F32589"/>
      <c r="G32589"/>
      <c r="H32589"/>
      <c r="I32589"/>
      <c r="J32589"/>
      <c r="K32589"/>
      <c r="L32589"/>
      <c r="M32589"/>
      <c r="N32589"/>
    </row>
    <row r="32590" spans="1:14" x14ac:dyDescent="0.3">
      <c r="A32590" s="86">
        <f t="shared" si="509"/>
        <v>32582</v>
      </c>
      <c r="B32590" s="17"/>
      <c r="C32590" s="17"/>
      <c r="D32590"/>
      <c r="E32590"/>
      <c r="F32590"/>
      <c r="G32590"/>
      <c r="H32590"/>
      <c r="I32590"/>
      <c r="J32590"/>
      <c r="K32590"/>
      <c r="L32590"/>
      <c r="M32590"/>
      <c r="N32590"/>
    </row>
    <row r="32591" spans="1:14" x14ac:dyDescent="0.3">
      <c r="A32591" s="86">
        <f t="shared" si="509"/>
        <v>32583</v>
      </c>
      <c r="B32591" s="17"/>
      <c r="C32591" s="17"/>
      <c r="D32591"/>
      <c r="E32591"/>
      <c r="F32591"/>
      <c r="G32591"/>
      <c r="H32591"/>
      <c r="I32591"/>
      <c r="J32591"/>
      <c r="K32591"/>
      <c r="L32591"/>
      <c r="M32591"/>
      <c r="N32591"/>
    </row>
    <row r="32592" spans="1:14" x14ac:dyDescent="0.3">
      <c r="A32592" s="86">
        <f t="shared" si="509"/>
        <v>32584</v>
      </c>
      <c r="B32592" s="17"/>
      <c r="C32592" s="17"/>
      <c r="D32592"/>
      <c r="E32592"/>
      <c r="F32592"/>
      <c r="G32592"/>
      <c r="H32592"/>
      <c r="I32592"/>
      <c r="J32592"/>
      <c r="K32592"/>
      <c r="L32592"/>
      <c r="M32592"/>
      <c r="N32592"/>
    </row>
    <row r="32593" spans="1:14" x14ac:dyDescent="0.3">
      <c r="A32593" s="86">
        <f t="shared" si="509"/>
        <v>32585</v>
      </c>
      <c r="B32593" s="17"/>
      <c r="C32593" s="17"/>
      <c r="D32593"/>
      <c r="E32593"/>
      <c r="F32593"/>
      <c r="G32593"/>
      <c r="H32593"/>
      <c r="I32593"/>
      <c r="J32593"/>
      <c r="K32593"/>
      <c r="L32593"/>
      <c r="M32593"/>
      <c r="N32593"/>
    </row>
    <row r="32594" spans="1:14" x14ac:dyDescent="0.3">
      <c r="A32594" s="86">
        <f t="shared" si="509"/>
        <v>32586</v>
      </c>
      <c r="B32594" s="17"/>
      <c r="C32594" s="17"/>
      <c r="D32594"/>
      <c r="E32594"/>
      <c r="F32594"/>
      <c r="G32594"/>
      <c r="H32594"/>
      <c r="I32594"/>
      <c r="J32594"/>
      <c r="K32594"/>
      <c r="L32594"/>
      <c r="M32594"/>
      <c r="N32594"/>
    </row>
    <row r="32595" spans="1:14" x14ac:dyDescent="0.3">
      <c r="A32595" s="86">
        <f t="shared" si="509"/>
        <v>32587</v>
      </c>
      <c r="B32595" s="17"/>
      <c r="C32595" s="17"/>
      <c r="D32595"/>
      <c r="E32595"/>
      <c r="F32595"/>
      <c r="G32595"/>
      <c r="H32595"/>
      <c r="I32595"/>
      <c r="J32595"/>
      <c r="K32595"/>
      <c r="L32595"/>
      <c r="M32595"/>
      <c r="N32595"/>
    </row>
    <row r="32596" spans="1:14" x14ac:dyDescent="0.3">
      <c r="A32596" s="86">
        <f t="shared" si="509"/>
        <v>32588</v>
      </c>
      <c r="B32596" s="17"/>
      <c r="C32596" s="17"/>
      <c r="D32596"/>
      <c r="E32596"/>
      <c r="F32596"/>
      <c r="G32596"/>
      <c r="H32596"/>
      <c r="I32596"/>
      <c r="J32596"/>
      <c r="K32596"/>
      <c r="L32596"/>
      <c r="M32596"/>
      <c r="N32596"/>
    </row>
    <row r="32597" spans="1:14" x14ac:dyDescent="0.3">
      <c r="A32597" s="86">
        <f t="shared" si="509"/>
        <v>32589</v>
      </c>
      <c r="B32597" s="17"/>
      <c r="C32597" s="17"/>
      <c r="D32597"/>
      <c r="E32597"/>
      <c r="F32597"/>
      <c r="G32597"/>
      <c r="H32597"/>
      <c r="I32597"/>
      <c r="J32597"/>
      <c r="K32597"/>
      <c r="L32597"/>
      <c r="M32597"/>
      <c r="N32597"/>
    </row>
    <row r="32598" spans="1:14" x14ac:dyDescent="0.3">
      <c r="A32598" s="86">
        <f t="shared" si="509"/>
        <v>32590</v>
      </c>
      <c r="B32598" s="17"/>
      <c r="C32598" s="17"/>
      <c r="D32598"/>
      <c r="E32598"/>
      <c r="F32598"/>
      <c r="G32598"/>
      <c r="H32598"/>
      <c r="I32598"/>
      <c r="J32598"/>
      <c r="K32598"/>
      <c r="L32598"/>
      <c r="M32598"/>
      <c r="N32598"/>
    </row>
    <row r="32599" spans="1:14" x14ac:dyDescent="0.3">
      <c r="A32599" s="86">
        <f t="shared" si="509"/>
        <v>32591</v>
      </c>
      <c r="B32599" s="17"/>
      <c r="C32599" s="17"/>
      <c r="D32599"/>
      <c r="E32599"/>
      <c r="F32599"/>
      <c r="G32599"/>
      <c r="H32599"/>
      <c r="I32599"/>
      <c r="J32599"/>
      <c r="K32599"/>
      <c r="L32599"/>
      <c r="M32599"/>
      <c r="N32599"/>
    </row>
    <row r="32600" spans="1:14" x14ac:dyDescent="0.3">
      <c r="A32600" s="86">
        <f t="shared" si="509"/>
        <v>32592</v>
      </c>
      <c r="B32600" s="17"/>
      <c r="C32600" s="17"/>
      <c r="D32600"/>
      <c r="E32600"/>
      <c r="F32600"/>
      <c r="G32600"/>
      <c r="H32600"/>
      <c r="I32600"/>
      <c r="J32600"/>
      <c r="K32600"/>
      <c r="L32600"/>
      <c r="M32600"/>
      <c r="N32600"/>
    </row>
    <row r="32601" spans="1:14" x14ac:dyDescent="0.3">
      <c r="A32601" s="86">
        <f t="shared" si="509"/>
        <v>32593</v>
      </c>
      <c r="B32601" s="17"/>
      <c r="C32601" s="17"/>
      <c r="D32601"/>
      <c r="E32601"/>
      <c r="F32601"/>
      <c r="G32601"/>
      <c r="H32601"/>
      <c r="I32601"/>
      <c r="J32601"/>
      <c r="K32601"/>
      <c r="L32601"/>
      <c r="M32601"/>
      <c r="N32601"/>
    </row>
    <row r="32602" spans="1:14" x14ac:dyDescent="0.3">
      <c r="A32602" s="86">
        <f t="shared" si="509"/>
        <v>32594</v>
      </c>
      <c r="B32602" s="17"/>
      <c r="C32602" s="17"/>
      <c r="D32602"/>
      <c r="E32602"/>
      <c r="F32602"/>
      <c r="G32602"/>
      <c r="H32602"/>
      <c r="I32602"/>
      <c r="J32602"/>
      <c r="K32602"/>
      <c r="L32602"/>
      <c r="M32602"/>
      <c r="N32602"/>
    </row>
    <row r="32603" spans="1:14" x14ac:dyDescent="0.3">
      <c r="A32603" s="86">
        <f t="shared" si="509"/>
        <v>32595</v>
      </c>
      <c r="B32603" s="17"/>
      <c r="C32603" s="17"/>
      <c r="D32603"/>
      <c r="E32603"/>
      <c r="F32603"/>
      <c r="G32603"/>
      <c r="H32603"/>
      <c r="I32603"/>
      <c r="J32603"/>
      <c r="K32603"/>
      <c r="L32603"/>
      <c r="M32603"/>
      <c r="N32603"/>
    </row>
    <row r="32604" spans="1:14" x14ac:dyDescent="0.3">
      <c r="A32604" s="86">
        <f t="shared" si="509"/>
        <v>32596</v>
      </c>
      <c r="B32604" s="17"/>
      <c r="C32604" s="17"/>
      <c r="D32604"/>
      <c r="E32604"/>
      <c r="F32604"/>
      <c r="G32604"/>
      <c r="H32604"/>
      <c r="I32604"/>
      <c r="J32604"/>
      <c r="K32604"/>
      <c r="L32604"/>
      <c r="M32604"/>
      <c r="N32604"/>
    </row>
    <row r="32605" spans="1:14" x14ac:dyDescent="0.3">
      <c r="A32605" s="86">
        <f t="shared" si="509"/>
        <v>32597</v>
      </c>
      <c r="B32605" s="17"/>
      <c r="C32605" s="17"/>
      <c r="D32605"/>
      <c r="E32605"/>
      <c r="F32605"/>
      <c r="G32605"/>
      <c r="H32605"/>
      <c r="I32605"/>
      <c r="J32605"/>
      <c r="K32605"/>
      <c r="L32605"/>
      <c r="M32605"/>
      <c r="N32605"/>
    </row>
    <row r="32606" spans="1:14" x14ac:dyDescent="0.3">
      <c r="A32606" s="86">
        <f t="shared" si="509"/>
        <v>32598</v>
      </c>
      <c r="B32606" s="17"/>
      <c r="C32606" s="17"/>
      <c r="D32606"/>
      <c r="E32606"/>
      <c r="F32606"/>
      <c r="G32606"/>
      <c r="H32606"/>
      <c r="I32606"/>
      <c r="J32606"/>
      <c r="K32606"/>
      <c r="L32606"/>
      <c r="M32606"/>
      <c r="N32606"/>
    </row>
    <row r="32607" spans="1:14" x14ac:dyDescent="0.3">
      <c r="A32607" s="86">
        <f t="shared" si="509"/>
        <v>32599</v>
      </c>
      <c r="B32607" s="17"/>
      <c r="C32607" s="17"/>
      <c r="D32607"/>
      <c r="E32607"/>
      <c r="F32607"/>
      <c r="G32607"/>
      <c r="H32607"/>
      <c r="I32607"/>
      <c r="J32607"/>
      <c r="K32607"/>
      <c r="L32607"/>
      <c r="M32607"/>
      <c r="N32607"/>
    </row>
    <row r="32608" spans="1:14" x14ac:dyDescent="0.3">
      <c r="A32608" s="86">
        <f t="shared" si="509"/>
        <v>32600</v>
      </c>
      <c r="B32608" s="17"/>
      <c r="C32608" s="17"/>
      <c r="D32608"/>
      <c r="E32608"/>
      <c r="F32608"/>
      <c r="G32608"/>
      <c r="H32608"/>
      <c r="I32608"/>
      <c r="J32608"/>
      <c r="K32608"/>
      <c r="L32608"/>
      <c r="M32608"/>
      <c r="N32608"/>
    </row>
    <row r="32609" spans="1:14" x14ac:dyDescent="0.3">
      <c r="A32609" s="86">
        <f t="shared" si="509"/>
        <v>32601</v>
      </c>
      <c r="B32609" s="17"/>
      <c r="C32609" s="17"/>
      <c r="D32609"/>
      <c r="E32609"/>
      <c r="F32609"/>
      <c r="G32609"/>
      <c r="H32609"/>
      <c r="I32609"/>
      <c r="J32609"/>
      <c r="K32609"/>
      <c r="L32609"/>
      <c r="M32609"/>
      <c r="N32609"/>
    </row>
    <row r="32610" spans="1:14" x14ac:dyDescent="0.3">
      <c r="A32610" s="86">
        <f t="shared" si="509"/>
        <v>32602</v>
      </c>
      <c r="B32610" s="17"/>
      <c r="C32610" s="17"/>
      <c r="D32610"/>
      <c r="E32610"/>
      <c r="F32610"/>
      <c r="G32610"/>
      <c r="H32610"/>
      <c r="I32610"/>
      <c r="J32610"/>
      <c r="K32610"/>
      <c r="L32610"/>
      <c r="M32610"/>
      <c r="N32610"/>
    </row>
    <row r="32611" spans="1:14" x14ac:dyDescent="0.3">
      <c r="A32611" s="86">
        <f t="shared" si="509"/>
        <v>32603</v>
      </c>
      <c r="B32611" s="17"/>
      <c r="C32611" s="17"/>
      <c r="D32611"/>
      <c r="E32611"/>
      <c r="F32611"/>
      <c r="G32611"/>
      <c r="H32611"/>
      <c r="I32611"/>
      <c r="J32611"/>
      <c r="K32611"/>
      <c r="L32611"/>
      <c r="M32611"/>
      <c r="N32611"/>
    </row>
    <row r="32612" spans="1:14" x14ac:dyDescent="0.3">
      <c r="A32612" s="86">
        <f t="shared" si="509"/>
        <v>32604</v>
      </c>
      <c r="B32612" s="17"/>
      <c r="C32612" s="17"/>
      <c r="D32612"/>
      <c r="E32612"/>
      <c r="F32612"/>
      <c r="G32612"/>
      <c r="H32612"/>
      <c r="I32612"/>
      <c r="J32612"/>
      <c r="K32612"/>
      <c r="L32612"/>
      <c r="M32612"/>
      <c r="N32612"/>
    </row>
    <row r="32613" spans="1:14" x14ac:dyDescent="0.3">
      <c r="A32613" s="86">
        <f t="shared" si="509"/>
        <v>32605</v>
      </c>
      <c r="B32613" s="17"/>
      <c r="C32613" s="17"/>
      <c r="D32613"/>
      <c r="E32613"/>
      <c r="F32613"/>
      <c r="G32613"/>
      <c r="H32613"/>
      <c r="I32613"/>
      <c r="J32613"/>
      <c r="K32613"/>
      <c r="L32613"/>
      <c r="M32613"/>
      <c r="N32613"/>
    </row>
    <row r="32614" spans="1:14" x14ac:dyDescent="0.3">
      <c r="A32614" s="86">
        <f t="shared" si="509"/>
        <v>32606</v>
      </c>
      <c r="B32614" s="17"/>
      <c r="C32614" s="17"/>
      <c r="D32614"/>
      <c r="E32614"/>
      <c r="F32614"/>
      <c r="G32614"/>
      <c r="H32614"/>
      <c r="I32614"/>
      <c r="J32614"/>
      <c r="K32614"/>
      <c r="L32614"/>
      <c r="M32614"/>
      <c r="N32614"/>
    </row>
    <row r="32615" spans="1:14" x14ac:dyDescent="0.3">
      <c r="A32615" s="86">
        <f t="shared" si="509"/>
        <v>32607</v>
      </c>
      <c r="B32615" s="17"/>
      <c r="C32615" s="17"/>
      <c r="D32615"/>
      <c r="E32615"/>
      <c r="F32615"/>
      <c r="G32615"/>
      <c r="H32615"/>
      <c r="I32615"/>
      <c r="J32615"/>
      <c r="K32615"/>
      <c r="L32615"/>
      <c r="M32615"/>
      <c r="N32615"/>
    </row>
    <row r="32616" spans="1:14" x14ac:dyDescent="0.3">
      <c r="A32616" s="86">
        <f t="shared" si="509"/>
        <v>32608</v>
      </c>
      <c r="B32616" s="17"/>
      <c r="C32616" s="17"/>
      <c r="D32616"/>
      <c r="E32616"/>
      <c r="F32616"/>
      <c r="G32616"/>
      <c r="H32616"/>
      <c r="I32616"/>
      <c r="J32616"/>
      <c r="K32616"/>
      <c r="L32616"/>
      <c r="M32616"/>
      <c r="N32616"/>
    </row>
    <row r="32617" spans="1:14" x14ac:dyDescent="0.3">
      <c r="A32617" s="86">
        <f t="shared" si="509"/>
        <v>32609</v>
      </c>
      <c r="B32617" s="17"/>
      <c r="C32617" s="17"/>
      <c r="D32617"/>
      <c r="E32617"/>
      <c r="F32617"/>
      <c r="G32617"/>
      <c r="H32617"/>
      <c r="I32617"/>
      <c r="J32617"/>
      <c r="K32617"/>
      <c r="L32617"/>
      <c r="M32617"/>
      <c r="N32617"/>
    </row>
    <row r="32618" spans="1:14" x14ac:dyDescent="0.3">
      <c r="A32618" s="86">
        <f t="shared" si="509"/>
        <v>32610</v>
      </c>
      <c r="B32618" s="17"/>
      <c r="C32618" s="17"/>
      <c r="D32618"/>
      <c r="E32618"/>
      <c r="F32618"/>
      <c r="G32618"/>
      <c r="H32618"/>
      <c r="I32618"/>
      <c r="J32618"/>
      <c r="K32618"/>
      <c r="L32618"/>
      <c r="M32618"/>
      <c r="N32618"/>
    </row>
    <row r="32619" spans="1:14" x14ac:dyDescent="0.3">
      <c r="A32619" s="86">
        <f t="shared" si="509"/>
        <v>32611</v>
      </c>
      <c r="B32619" s="17"/>
      <c r="C32619" s="17"/>
      <c r="D32619"/>
      <c r="E32619"/>
      <c r="F32619"/>
      <c r="G32619"/>
      <c r="H32619"/>
      <c r="I32619"/>
      <c r="J32619"/>
      <c r="K32619"/>
      <c r="L32619"/>
      <c r="M32619"/>
      <c r="N32619"/>
    </row>
    <row r="32620" spans="1:14" x14ac:dyDescent="0.3">
      <c r="A32620" s="86">
        <f t="shared" si="509"/>
        <v>32612</v>
      </c>
      <c r="B32620" s="17"/>
      <c r="C32620" s="17"/>
      <c r="D32620"/>
      <c r="E32620"/>
      <c r="F32620"/>
      <c r="G32620"/>
      <c r="H32620"/>
      <c r="I32620"/>
      <c r="J32620"/>
      <c r="K32620"/>
      <c r="L32620"/>
      <c r="M32620"/>
      <c r="N32620"/>
    </row>
    <row r="32621" spans="1:14" x14ac:dyDescent="0.3">
      <c r="A32621" s="86">
        <f t="shared" si="509"/>
        <v>32613</v>
      </c>
      <c r="B32621" s="17"/>
      <c r="C32621" s="17"/>
      <c r="D32621"/>
      <c r="E32621"/>
      <c r="F32621"/>
      <c r="G32621"/>
      <c r="H32621"/>
      <c r="I32621"/>
      <c r="J32621"/>
      <c r="K32621"/>
      <c r="L32621"/>
      <c r="M32621"/>
      <c r="N32621"/>
    </row>
    <row r="32622" spans="1:14" x14ac:dyDescent="0.3">
      <c r="A32622" s="86">
        <f t="shared" si="509"/>
        <v>32614</v>
      </c>
      <c r="B32622" s="17"/>
      <c r="C32622" s="17"/>
      <c r="D32622"/>
      <c r="E32622"/>
      <c r="F32622"/>
      <c r="G32622"/>
      <c r="H32622"/>
      <c r="I32622"/>
      <c r="J32622"/>
      <c r="K32622"/>
      <c r="L32622"/>
      <c r="M32622"/>
      <c r="N32622"/>
    </row>
    <row r="32623" spans="1:14" x14ac:dyDescent="0.3">
      <c r="A32623" s="86">
        <f t="shared" si="509"/>
        <v>32615</v>
      </c>
      <c r="B32623" s="17"/>
      <c r="C32623" s="17"/>
      <c r="D32623"/>
      <c r="E32623"/>
      <c r="F32623"/>
      <c r="G32623"/>
      <c r="H32623"/>
      <c r="I32623"/>
      <c r="J32623"/>
      <c r="K32623"/>
      <c r="L32623"/>
      <c r="M32623"/>
      <c r="N32623"/>
    </row>
    <row r="32624" spans="1:14" x14ac:dyDescent="0.3">
      <c r="A32624" s="86">
        <f t="shared" si="509"/>
        <v>32616</v>
      </c>
      <c r="B32624" s="17"/>
      <c r="C32624" s="17"/>
      <c r="D32624"/>
      <c r="E32624"/>
      <c r="F32624"/>
      <c r="G32624"/>
      <c r="H32624"/>
      <c r="I32624"/>
      <c r="J32624"/>
      <c r="K32624"/>
      <c r="L32624"/>
      <c r="M32624"/>
      <c r="N32624"/>
    </row>
    <row r="32625" spans="1:14" x14ac:dyDescent="0.3">
      <c r="A32625" s="86">
        <f t="shared" si="509"/>
        <v>32617</v>
      </c>
      <c r="B32625" s="17"/>
      <c r="C32625" s="17"/>
      <c r="D32625"/>
      <c r="E32625"/>
      <c r="F32625"/>
      <c r="G32625"/>
      <c r="H32625"/>
      <c r="I32625"/>
      <c r="J32625"/>
      <c r="K32625"/>
      <c r="L32625"/>
      <c r="M32625"/>
      <c r="N32625"/>
    </row>
    <row r="32626" spans="1:14" x14ac:dyDescent="0.3">
      <c r="A32626" s="86">
        <f t="shared" si="509"/>
        <v>32618</v>
      </c>
      <c r="B32626" s="17"/>
      <c r="C32626" s="17"/>
      <c r="D32626"/>
      <c r="E32626"/>
      <c r="F32626"/>
      <c r="G32626"/>
      <c r="H32626"/>
      <c r="I32626"/>
      <c r="J32626"/>
      <c r="K32626"/>
      <c r="L32626"/>
      <c r="M32626"/>
      <c r="N32626"/>
    </row>
    <row r="32627" spans="1:14" x14ac:dyDescent="0.3">
      <c r="A32627" s="86">
        <f t="shared" si="509"/>
        <v>32619</v>
      </c>
      <c r="B32627" s="17"/>
      <c r="C32627" s="17"/>
      <c r="D32627"/>
      <c r="E32627"/>
      <c r="F32627"/>
      <c r="G32627"/>
      <c r="H32627"/>
      <c r="I32627"/>
      <c r="J32627"/>
      <c r="K32627"/>
      <c r="L32627"/>
      <c r="M32627"/>
      <c r="N32627"/>
    </row>
    <row r="32628" spans="1:14" x14ac:dyDescent="0.3">
      <c r="A32628" s="86">
        <f t="shared" si="509"/>
        <v>32620</v>
      </c>
      <c r="B32628" s="17"/>
      <c r="C32628" s="17"/>
      <c r="D32628"/>
      <c r="E32628"/>
      <c r="F32628"/>
      <c r="G32628"/>
      <c r="H32628"/>
      <c r="I32628"/>
      <c r="J32628"/>
      <c r="K32628"/>
      <c r="L32628"/>
      <c r="M32628"/>
      <c r="N32628"/>
    </row>
    <row r="32629" spans="1:14" x14ac:dyDescent="0.3">
      <c r="A32629" s="86">
        <f t="shared" si="509"/>
        <v>32621</v>
      </c>
      <c r="B32629" s="17"/>
      <c r="C32629" s="17"/>
      <c r="D32629"/>
      <c r="E32629"/>
      <c r="F32629"/>
      <c r="G32629"/>
      <c r="H32629"/>
      <c r="I32629"/>
      <c r="J32629"/>
      <c r="K32629"/>
      <c r="L32629"/>
      <c r="M32629"/>
      <c r="N32629"/>
    </row>
    <row r="32630" spans="1:14" x14ac:dyDescent="0.3">
      <c r="A32630" s="86">
        <f t="shared" si="509"/>
        <v>32622</v>
      </c>
      <c r="B32630" s="17"/>
      <c r="C32630" s="17"/>
      <c r="D32630"/>
      <c r="E32630"/>
      <c r="F32630"/>
      <c r="G32630"/>
      <c r="H32630"/>
      <c r="I32630"/>
      <c r="J32630"/>
      <c r="K32630"/>
      <c r="L32630"/>
      <c r="M32630"/>
      <c r="N32630"/>
    </row>
    <row r="32631" spans="1:14" x14ac:dyDescent="0.3">
      <c r="A32631" s="86">
        <f t="shared" si="509"/>
        <v>32623</v>
      </c>
      <c r="B32631" s="17"/>
      <c r="C32631" s="17"/>
      <c r="D32631"/>
      <c r="E32631"/>
      <c r="F32631"/>
      <c r="G32631"/>
      <c r="H32631"/>
      <c r="I32631"/>
      <c r="J32631"/>
      <c r="K32631"/>
      <c r="L32631"/>
      <c r="M32631"/>
      <c r="N32631"/>
    </row>
    <row r="32632" spans="1:14" x14ac:dyDescent="0.3">
      <c r="A32632" s="86">
        <f t="shared" si="509"/>
        <v>32624</v>
      </c>
      <c r="B32632" s="17"/>
      <c r="C32632" s="17"/>
      <c r="D32632"/>
      <c r="E32632"/>
      <c r="F32632"/>
      <c r="G32632"/>
      <c r="H32632"/>
      <c r="I32632"/>
      <c r="J32632"/>
      <c r="K32632"/>
      <c r="L32632"/>
      <c r="M32632"/>
      <c r="N32632"/>
    </row>
    <row r="32633" spans="1:14" x14ac:dyDescent="0.3">
      <c r="A32633" s="86">
        <f t="shared" si="509"/>
        <v>32625</v>
      </c>
      <c r="B32633" s="17"/>
      <c r="C32633" s="17"/>
      <c r="D32633"/>
      <c r="E32633"/>
      <c r="F32633"/>
      <c r="G32633"/>
      <c r="H32633"/>
      <c r="I32633"/>
      <c r="J32633"/>
      <c r="K32633"/>
      <c r="L32633"/>
      <c r="M32633"/>
      <c r="N32633"/>
    </row>
    <row r="32634" spans="1:14" x14ac:dyDescent="0.3">
      <c r="A32634" s="86">
        <f t="shared" si="509"/>
        <v>32626</v>
      </c>
      <c r="B32634" s="17"/>
      <c r="C32634" s="17"/>
      <c r="D32634"/>
      <c r="E32634"/>
      <c r="F32634"/>
      <c r="G32634"/>
      <c r="H32634"/>
      <c r="I32634"/>
      <c r="J32634"/>
      <c r="K32634"/>
      <c r="L32634"/>
      <c r="M32634"/>
      <c r="N32634"/>
    </row>
    <row r="32635" spans="1:14" x14ac:dyDescent="0.3">
      <c r="A32635" s="86">
        <f t="shared" si="509"/>
        <v>32627</v>
      </c>
      <c r="B32635" s="17"/>
      <c r="C32635" s="17"/>
      <c r="D32635"/>
      <c r="E32635"/>
      <c r="F32635"/>
      <c r="G32635"/>
      <c r="H32635"/>
      <c r="I32635"/>
      <c r="J32635"/>
      <c r="K32635"/>
      <c r="L32635"/>
      <c r="M32635"/>
      <c r="N32635"/>
    </row>
    <row r="32636" spans="1:14" x14ac:dyDescent="0.3">
      <c r="A32636" s="86">
        <f t="shared" si="509"/>
        <v>32628</v>
      </c>
      <c r="B32636" s="17"/>
      <c r="C32636" s="17"/>
      <c r="D32636"/>
      <c r="E32636"/>
      <c r="F32636"/>
      <c r="G32636"/>
      <c r="H32636"/>
      <c r="I32636"/>
      <c r="J32636"/>
      <c r="K32636"/>
      <c r="L32636"/>
      <c r="M32636"/>
      <c r="N32636"/>
    </row>
    <row r="32637" spans="1:14" x14ac:dyDescent="0.3">
      <c r="A32637" s="86">
        <f t="shared" si="509"/>
        <v>32629</v>
      </c>
      <c r="B32637" s="17"/>
      <c r="C32637" s="17"/>
      <c r="D32637"/>
      <c r="E32637"/>
      <c r="F32637"/>
      <c r="G32637"/>
      <c r="H32637"/>
      <c r="I32637"/>
      <c r="J32637"/>
      <c r="K32637"/>
      <c r="L32637"/>
      <c r="M32637"/>
      <c r="N32637"/>
    </row>
    <row r="32638" spans="1:14" x14ac:dyDescent="0.3">
      <c r="A32638" s="86">
        <f t="shared" si="509"/>
        <v>32630</v>
      </c>
      <c r="B32638" s="17"/>
      <c r="C32638" s="17"/>
      <c r="D32638"/>
      <c r="E32638"/>
      <c r="F32638"/>
      <c r="G32638"/>
      <c r="H32638"/>
      <c r="I32638"/>
      <c r="J32638"/>
      <c r="K32638"/>
      <c r="L32638"/>
      <c r="M32638"/>
      <c r="N32638"/>
    </row>
    <row r="32639" spans="1:14" x14ac:dyDescent="0.3">
      <c r="A32639" s="86">
        <f t="shared" si="509"/>
        <v>32631</v>
      </c>
      <c r="B32639" s="17"/>
      <c r="C32639" s="17"/>
      <c r="D32639"/>
      <c r="E32639"/>
      <c r="F32639"/>
      <c r="G32639"/>
      <c r="H32639"/>
      <c r="I32639"/>
      <c r="J32639"/>
      <c r="K32639"/>
      <c r="L32639"/>
      <c r="M32639"/>
      <c r="N32639"/>
    </row>
    <row r="32640" spans="1:14" x14ac:dyDescent="0.3">
      <c r="A32640" s="86">
        <f t="shared" si="509"/>
        <v>32632</v>
      </c>
      <c r="B32640" s="17"/>
      <c r="C32640" s="17"/>
      <c r="D32640"/>
      <c r="E32640"/>
      <c r="F32640"/>
      <c r="G32640"/>
      <c r="H32640"/>
      <c r="I32640"/>
      <c r="J32640"/>
      <c r="K32640"/>
      <c r="L32640"/>
      <c r="M32640"/>
      <c r="N32640"/>
    </row>
    <row r="32641" spans="1:14" x14ac:dyDescent="0.3">
      <c r="A32641" s="86">
        <f t="shared" si="509"/>
        <v>32633</v>
      </c>
      <c r="B32641" s="17"/>
      <c r="C32641" s="17"/>
      <c r="D32641"/>
      <c r="E32641"/>
      <c r="F32641"/>
      <c r="G32641"/>
      <c r="H32641"/>
      <c r="I32641"/>
      <c r="J32641"/>
      <c r="K32641"/>
      <c r="L32641"/>
      <c r="M32641"/>
      <c r="N32641"/>
    </row>
    <row r="32642" spans="1:14" x14ac:dyDescent="0.3">
      <c r="A32642" s="86">
        <f t="shared" si="509"/>
        <v>32634</v>
      </c>
      <c r="B32642" s="17"/>
      <c r="C32642" s="17"/>
      <c r="D32642"/>
      <c r="E32642"/>
      <c r="F32642"/>
      <c r="G32642"/>
      <c r="H32642"/>
      <c r="I32642"/>
      <c r="J32642"/>
      <c r="K32642"/>
      <c r="L32642"/>
      <c r="M32642"/>
      <c r="N32642"/>
    </row>
    <row r="32643" spans="1:14" x14ac:dyDescent="0.3">
      <c r="A32643" s="86">
        <f t="shared" si="509"/>
        <v>32635</v>
      </c>
      <c r="B32643" s="17"/>
      <c r="C32643" s="17"/>
      <c r="D32643"/>
      <c r="E32643"/>
      <c r="F32643"/>
      <c r="G32643"/>
      <c r="H32643"/>
      <c r="I32643"/>
      <c r="J32643"/>
      <c r="K32643"/>
      <c r="L32643"/>
      <c r="M32643"/>
      <c r="N32643"/>
    </row>
    <row r="32644" spans="1:14" x14ac:dyDescent="0.3">
      <c r="A32644" s="86">
        <f t="shared" si="509"/>
        <v>32636</v>
      </c>
      <c r="B32644" s="17"/>
      <c r="C32644" s="17"/>
      <c r="D32644"/>
      <c r="E32644"/>
      <c r="F32644"/>
      <c r="G32644"/>
      <c r="H32644"/>
      <c r="I32644"/>
      <c r="J32644"/>
      <c r="K32644"/>
      <c r="L32644"/>
      <c r="M32644"/>
      <c r="N32644"/>
    </row>
    <row r="32645" spans="1:14" x14ac:dyDescent="0.3">
      <c r="A32645" s="86">
        <f t="shared" si="509"/>
        <v>32637</v>
      </c>
      <c r="B32645" s="17"/>
      <c r="C32645" s="17"/>
      <c r="D32645"/>
      <c r="E32645"/>
      <c r="F32645"/>
      <c r="G32645"/>
      <c r="H32645"/>
      <c r="I32645"/>
      <c r="J32645"/>
      <c r="K32645"/>
      <c r="L32645"/>
      <c r="M32645"/>
      <c r="N32645"/>
    </row>
    <row r="32646" spans="1:14" x14ac:dyDescent="0.3">
      <c r="A32646" s="86">
        <f t="shared" si="509"/>
        <v>32638</v>
      </c>
      <c r="B32646" s="17"/>
      <c r="C32646" s="17"/>
      <c r="D32646"/>
      <c r="E32646"/>
      <c r="F32646"/>
      <c r="G32646"/>
      <c r="H32646"/>
      <c r="I32646"/>
      <c r="J32646"/>
      <c r="K32646"/>
      <c r="L32646"/>
      <c r="M32646"/>
      <c r="N32646"/>
    </row>
    <row r="32647" spans="1:14" x14ac:dyDescent="0.3">
      <c r="A32647" s="86">
        <f t="shared" si="509"/>
        <v>32639</v>
      </c>
      <c r="B32647" s="17"/>
      <c r="C32647" s="17"/>
      <c r="D32647"/>
      <c r="E32647"/>
      <c r="F32647"/>
      <c r="G32647"/>
      <c r="H32647"/>
      <c r="I32647"/>
      <c r="J32647"/>
      <c r="K32647"/>
      <c r="L32647"/>
      <c r="M32647"/>
      <c r="N32647"/>
    </row>
    <row r="32648" spans="1:14" x14ac:dyDescent="0.3">
      <c r="A32648" s="86">
        <f t="shared" si="509"/>
        <v>32640</v>
      </c>
      <c r="B32648" s="17"/>
      <c r="C32648" s="17"/>
      <c r="D32648"/>
      <c r="E32648"/>
      <c r="F32648"/>
      <c r="G32648"/>
      <c r="H32648"/>
      <c r="I32648"/>
      <c r="J32648"/>
      <c r="K32648"/>
      <c r="L32648"/>
      <c r="M32648"/>
      <c r="N32648"/>
    </row>
    <row r="32649" spans="1:14" x14ac:dyDescent="0.3">
      <c r="A32649" s="86">
        <f t="shared" si="509"/>
        <v>32641</v>
      </c>
      <c r="B32649" s="17"/>
      <c r="C32649" s="17"/>
      <c r="D32649"/>
      <c r="E32649"/>
      <c r="F32649"/>
      <c r="G32649"/>
      <c r="H32649"/>
      <c r="I32649"/>
      <c r="J32649"/>
      <c r="K32649"/>
      <c r="L32649"/>
      <c r="M32649"/>
      <c r="N32649"/>
    </row>
    <row r="32650" spans="1:14" x14ac:dyDescent="0.3">
      <c r="A32650" s="86">
        <f t="shared" si="509"/>
        <v>32642</v>
      </c>
      <c r="B32650" s="17"/>
      <c r="C32650" s="17"/>
      <c r="D32650"/>
      <c r="E32650"/>
      <c r="F32650"/>
      <c r="G32650"/>
      <c r="H32650"/>
      <c r="I32650"/>
      <c r="J32650"/>
      <c r="K32650"/>
      <c r="L32650"/>
      <c r="M32650"/>
      <c r="N32650"/>
    </row>
    <row r="32651" spans="1:14" x14ac:dyDescent="0.3">
      <c r="A32651" s="86">
        <f t="shared" ref="A32651:A32714" si="510">A32650+1</f>
        <v>32643</v>
      </c>
      <c r="B32651" s="17"/>
      <c r="C32651" s="17"/>
      <c r="D32651"/>
      <c r="E32651"/>
      <c r="F32651"/>
      <c r="G32651"/>
      <c r="H32651"/>
      <c r="I32651"/>
      <c r="J32651"/>
      <c r="K32651"/>
      <c r="L32651"/>
      <c r="M32651"/>
      <c r="N32651"/>
    </row>
    <row r="32652" spans="1:14" x14ac:dyDescent="0.3">
      <c r="A32652" s="86">
        <f t="shared" si="510"/>
        <v>32644</v>
      </c>
      <c r="B32652" s="17"/>
      <c r="C32652" s="17"/>
      <c r="D32652"/>
      <c r="E32652"/>
      <c r="F32652"/>
      <c r="G32652"/>
      <c r="H32652"/>
      <c r="I32652"/>
      <c r="J32652"/>
      <c r="K32652"/>
      <c r="L32652"/>
      <c r="M32652"/>
      <c r="N32652"/>
    </row>
    <row r="32653" spans="1:14" x14ac:dyDescent="0.3">
      <c r="A32653" s="86">
        <f t="shared" si="510"/>
        <v>32645</v>
      </c>
      <c r="B32653" s="17"/>
      <c r="C32653" s="17"/>
      <c r="D32653"/>
      <c r="E32653"/>
      <c r="F32653"/>
      <c r="G32653"/>
      <c r="H32653"/>
      <c r="I32653"/>
      <c r="J32653"/>
      <c r="K32653"/>
      <c r="L32653"/>
      <c r="M32653"/>
      <c r="N32653"/>
    </row>
    <row r="32654" spans="1:14" x14ac:dyDescent="0.3">
      <c r="A32654" s="86">
        <f t="shared" si="510"/>
        <v>32646</v>
      </c>
      <c r="B32654" s="17"/>
      <c r="C32654" s="17"/>
      <c r="D32654"/>
      <c r="E32654"/>
      <c r="F32654"/>
      <c r="G32654"/>
      <c r="H32654"/>
      <c r="I32654"/>
      <c r="J32654"/>
      <c r="K32654"/>
      <c r="L32654"/>
      <c r="M32654"/>
      <c r="N32654"/>
    </row>
    <row r="32655" spans="1:14" x14ac:dyDescent="0.3">
      <c r="A32655" s="86">
        <f t="shared" si="510"/>
        <v>32647</v>
      </c>
      <c r="B32655" s="17"/>
      <c r="C32655" s="17"/>
      <c r="D32655"/>
      <c r="E32655"/>
      <c r="F32655"/>
      <c r="G32655"/>
      <c r="H32655"/>
      <c r="I32655"/>
      <c r="J32655"/>
      <c r="K32655"/>
      <c r="L32655"/>
      <c r="M32655"/>
      <c r="N32655"/>
    </row>
    <row r="32656" spans="1:14" x14ac:dyDescent="0.3">
      <c r="A32656" s="86">
        <f t="shared" si="510"/>
        <v>32648</v>
      </c>
      <c r="B32656" s="17"/>
      <c r="C32656" s="17"/>
      <c r="D32656"/>
      <c r="E32656"/>
      <c r="F32656"/>
      <c r="G32656"/>
      <c r="H32656"/>
      <c r="I32656"/>
      <c r="J32656"/>
      <c r="K32656"/>
      <c r="L32656"/>
      <c r="M32656"/>
      <c r="N32656"/>
    </row>
    <row r="32657" spans="1:14" x14ac:dyDescent="0.3">
      <c r="A32657" s="86">
        <f t="shared" si="510"/>
        <v>32649</v>
      </c>
      <c r="B32657" s="17"/>
      <c r="C32657" s="17"/>
      <c r="D32657"/>
      <c r="E32657"/>
      <c r="F32657"/>
      <c r="G32657"/>
      <c r="H32657"/>
      <c r="I32657"/>
      <c r="J32657"/>
      <c r="K32657"/>
      <c r="L32657"/>
      <c r="M32657"/>
      <c r="N32657"/>
    </row>
    <row r="32658" spans="1:14" x14ac:dyDescent="0.3">
      <c r="A32658" s="86">
        <f t="shared" si="510"/>
        <v>32650</v>
      </c>
      <c r="B32658" s="17"/>
      <c r="C32658" s="17"/>
      <c r="D32658"/>
      <c r="E32658"/>
      <c r="F32658"/>
      <c r="G32658"/>
      <c r="H32658"/>
      <c r="I32658"/>
      <c r="J32658"/>
      <c r="K32658"/>
      <c r="L32658"/>
      <c r="M32658"/>
      <c r="N32658"/>
    </row>
    <row r="32659" spans="1:14" x14ac:dyDescent="0.3">
      <c r="A32659" s="86">
        <f t="shared" si="510"/>
        <v>32651</v>
      </c>
      <c r="B32659" s="17"/>
      <c r="C32659" s="17"/>
      <c r="D32659"/>
      <c r="E32659"/>
      <c r="F32659"/>
      <c r="G32659"/>
      <c r="H32659"/>
      <c r="I32659"/>
      <c r="J32659"/>
      <c r="K32659"/>
      <c r="L32659"/>
      <c r="M32659"/>
      <c r="N32659"/>
    </row>
    <row r="32660" spans="1:14" x14ac:dyDescent="0.3">
      <c r="A32660" s="86">
        <f t="shared" si="510"/>
        <v>32652</v>
      </c>
      <c r="B32660" s="17"/>
      <c r="C32660" s="17"/>
      <c r="D32660"/>
      <c r="E32660"/>
      <c r="F32660"/>
      <c r="G32660"/>
      <c r="H32660"/>
      <c r="I32660"/>
      <c r="J32660"/>
      <c r="K32660"/>
      <c r="L32660"/>
      <c r="M32660"/>
      <c r="N32660"/>
    </row>
    <row r="32661" spans="1:14" x14ac:dyDescent="0.3">
      <c r="A32661" s="86">
        <f t="shared" si="510"/>
        <v>32653</v>
      </c>
      <c r="B32661" s="17"/>
      <c r="C32661" s="17"/>
      <c r="D32661"/>
      <c r="E32661"/>
      <c r="F32661"/>
      <c r="G32661"/>
      <c r="H32661"/>
      <c r="I32661"/>
      <c r="J32661"/>
      <c r="K32661"/>
      <c r="L32661"/>
      <c r="M32661"/>
      <c r="N32661"/>
    </row>
    <row r="32662" spans="1:14" x14ac:dyDescent="0.3">
      <c r="A32662" s="86">
        <f t="shared" si="510"/>
        <v>32654</v>
      </c>
      <c r="B32662" s="17"/>
      <c r="C32662" s="17"/>
      <c r="D32662"/>
      <c r="E32662"/>
      <c r="F32662"/>
      <c r="G32662"/>
      <c r="H32662"/>
      <c r="I32662"/>
      <c r="J32662"/>
      <c r="K32662"/>
      <c r="L32662"/>
      <c r="M32662"/>
      <c r="N32662"/>
    </row>
    <row r="32663" spans="1:14" x14ac:dyDescent="0.3">
      <c r="A32663" s="86">
        <f t="shared" si="510"/>
        <v>32655</v>
      </c>
      <c r="B32663" s="17"/>
      <c r="C32663" s="17"/>
      <c r="D32663"/>
      <c r="E32663"/>
      <c r="F32663"/>
      <c r="G32663"/>
      <c r="H32663"/>
      <c r="I32663"/>
      <c r="J32663"/>
      <c r="K32663"/>
      <c r="L32663"/>
      <c r="M32663"/>
      <c r="N32663"/>
    </row>
    <row r="32664" spans="1:14" x14ac:dyDescent="0.3">
      <c r="A32664" s="86">
        <f t="shared" si="510"/>
        <v>32656</v>
      </c>
      <c r="B32664" s="17"/>
      <c r="C32664" s="17"/>
      <c r="D32664"/>
      <c r="E32664"/>
      <c r="F32664"/>
      <c r="G32664"/>
      <c r="H32664"/>
      <c r="I32664"/>
      <c r="J32664"/>
      <c r="K32664"/>
      <c r="L32664"/>
      <c r="M32664"/>
      <c r="N32664"/>
    </row>
    <row r="32665" spans="1:14" x14ac:dyDescent="0.3">
      <c r="A32665" s="86">
        <f t="shared" si="510"/>
        <v>32657</v>
      </c>
      <c r="B32665" s="17"/>
      <c r="C32665" s="17"/>
      <c r="D32665"/>
      <c r="E32665"/>
      <c r="F32665"/>
      <c r="G32665"/>
      <c r="H32665"/>
      <c r="I32665"/>
      <c r="J32665"/>
      <c r="K32665"/>
      <c r="L32665"/>
      <c r="M32665"/>
      <c r="N32665"/>
    </row>
    <row r="32666" spans="1:14" x14ac:dyDescent="0.3">
      <c r="A32666" s="86">
        <f t="shared" si="510"/>
        <v>32658</v>
      </c>
      <c r="B32666" s="17"/>
      <c r="C32666" s="17"/>
      <c r="D32666"/>
      <c r="E32666"/>
      <c r="F32666"/>
      <c r="G32666"/>
      <c r="H32666"/>
      <c r="I32666"/>
      <c r="J32666"/>
      <c r="K32666"/>
      <c r="L32666"/>
      <c r="M32666"/>
      <c r="N32666"/>
    </row>
    <row r="32667" spans="1:14" x14ac:dyDescent="0.3">
      <c r="A32667" s="86">
        <f t="shared" si="510"/>
        <v>32659</v>
      </c>
      <c r="B32667" s="17"/>
      <c r="C32667" s="17"/>
      <c r="D32667"/>
      <c r="E32667"/>
      <c r="F32667"/>
      <c r="G32667"/>
      <c r="H32667"/>
      <c r="I32667"/>
      <c r="J32667"/>
      <c r="K32667"/>
      <c r="L32667"/>
      <c r="M32667"/>
      <c r="N32667"/>
    </row>
    <row r="32668" spans="1:14" x14ac:dyDescent="0.3">
      <c r="A32668" s="86">
        <f t="shared" si="510"/>
        <v>32660</v>
      </c>
      <c r="B32668" s="17"/>
      <c r="C32668" s="17"/>
      <c r="D32668"/>
      <c r="E32668"/>
      <c r="F32668"/>
      <c r="G32668"/>
      <c r="H32668"/>
      <c r="I32668"/>
      <c r="J32668"/>
      <c r="K32668"/>
      <c r="L32668"/>
      <c r="M32668"/>
      <c r="N32668"/>
    </row>
    <row r="32669" spans="1:14" x14ac:dyDescent="0.3">
      <c r="A32669" s="86">
        <f t="shared" si="510"/>
        <v>32661</v>
      </c>
      <c r="B32669" s="17"/>
      <c r="C32669" s="17"/>
      <c r="D32669"/>
      <c r="E32669"/>
      <c r="F32669"/>
      <c r="G32669"/>
      <c r="H32669"/>
      <c r="I32669"/>
      <c r="J32669"/>
      <c r="K32669"/>
      <c r="L32669"/>
      <c r="M32669"/>
      <c r="N32669"/>
    </row>
    <row r="32670" spans="1:14" x14ac:dyDescent="0.3">
      <c r="A32670" s="86">
        <f t="shared" si="510"/>
        <v>32662</v>
      </c>
      <c r="B32670" s="17"/>
      <c r="C32670" s="17"/>
      <c r="D32670"/>
      <c r="E32670"/>
      <c r="F32670"/>
      <c r="G32670"/>
      <c r="H32670"/>
      <c r="I32670"/>
      <c r="J32670"/>
      <c r="K32670"/>
      <c r="L32670"/>
      <c r="M32670"/>
      <c r="N32670"/>
    </row>
    <row r="32671" spans="1:14" x14ac:dyDescent="0.3">
      <c r="A32671" s="86">
        <f t="shared" si="510"/>
        <v>32663</v>
      </c>
      <c r="B32671" s="17"/>
      <c r="C32671" s="17"/>
      <c r="D32671"/>
      <c r="E32671"/>
      <c r="F32671"/>
      <c r="G32671"/>
      <c r="H32671"/>
      <c r="I32671"/>
      <c r="J32671"/>
      <c r="K32671"/>
      <c r="L32671"/>
      <c r="M32671"/>
      <c r="N32671"/>
    </row>
    <row r="32672" spans="1:14" x14ac:dyDescent="0.3">
      <c r="A32672" s="86">
        <f t="shared" si="510"/>
        <v>32664</v>
      </c>
      <c r="B32672" s="17"/>
      <c r="C32672" s="17"/>
      <c r="D32672"/>
      <c r="E32672"/>
      <c r="F32672"/>
      <c r="G32672"/>
      <c r="H32672"/>
      <c r="I32672"/>
      <c r="J32672"/>
      <c r="K32672"/>
      <c r="L32672"/>
      <c r="M32672"/>
      <c r="N32672"/>
    </row>
    <row r="32673" spans="1:14" x14ac:dyDescent="0.3">
      <c r="A32673" s="86">
        <f t="shared" si="510"/>
        <v>32665</v>
      </c>
      <c r="B32673" s="17"/>
      <c r="C32673" s="17"/>
      <c r="D32673"/>
      <c r="E32673"/>
      <c r="F32673"/>
      <c r="G32673"/>
      <c r="H32673"/>
      <c r="I32673"/>
      <c r="J32673"/>
      <c r="K32673"/>
      <c r="L32673"/>
      <c r="M32673"/>
      <c r="N32673"/>
    </row>
    <row r="32674" spans="1:14" x14ac:dyDescent="0.3">
      <c r="A32674" s="86">
        <f t="shared" si="510"/>
        <v>32666</v>
      </c>
      <c r="B32674" s="17"/>
      <c r="C32674" s="17"/>
      <c r="D32674"/>
      <c r="E32674"/>
      <c r="F32674"/>
      <c r="G32674"/>
      <c r="H32674"/>
      <c r="I32674"/>
      <c r="J32674"/>
      <c r="K32674"/>
      <c r="L32674"/>
      <c r="M32674"/>
      <c r="N32674"/>
    </row>
    <row r="32675" spans="1:14" x14ac:dyDescent="0.3">
      <c r="A32675" s="86">
        <f t="shared" si="510"/>
        <v>32667</v>
      </c>
      <c r="B32675" s="17"/>
      <c r="C32675" s="17"/>
      <c r="D32675"/>
      <c r="E32675"/>
      <c r="F32675"/>
      <c r="G32675"/>
      <c r="H32675"/>
      <c r="I32675"/>
      <c r="J32675"/>
      <c r="K32675"/>
      <c r="L32675"/>
      <c r="M32675"/>
      <c r="N32675"/>
    </row>
    <row r="32676" spans="1:14" x14ac:dyDescent="0.3">
      <c r="A32676" s="86">
        <f t="shared" si="510"/>
        <v>32668</v>
      </c>
      <c r="B32676" s="17"/>
      <c r="C32676" s="17"/>
      <c r="D32676"/>
      <c r="E32676"/>
      <c r="F32676"/>
      <c r="G32676"/>
      <c r="H32676"/>
      <c r="I32676"/>
      <c r="J32676"/>
      <c r="K32676"/>
      <c r="L32676"/>
      <c r="M32676"/>
      <c r="N32676"/>
    </row>
    <row r="32677" spans="1:14" x14ac:dyDescent="0.3">
      <c r="A32677" s="86">
        <f t="shared" si="510"/>
        <v>32669</v>
      </c>
      <c r="B32677" s="17"/>
      <c r="C32677" s="17"/>
      <c r="D32677"/>
      <c r="E32677"/>
      <c r="F32677"/>
      <c r="G32677"/>
      <c r="H32677"/>
      <c r="I32677"/>
      <c r="J32677"/>
      <c r="K32677"/>
      <c r="L32677"/>
      <c r="M32677"/>
      <c r="N32677"/>
    </row>
    <row r="32678" spans="1:14" x14ac:dyDescent="0.3">
      <c r="A32678" s="86">
        <f t="shared" si="510"/>
        <v>32670</v>
      </c>
      <c r="B32678" s="17"/>
      <c r="C32678" s="17"/>
      <c r="D32678"/>
      <c r="E32678"/>
      <c r="F32678"/>
      <c r="G32678"/>
      <c r="H32678"/>
      <c r="I32678"/>
      <c r="J32678"/>
      <c r="K32678"/>
      <c r="L32678"/>
      <c r="M32678"/>
      <c r="N32678"/>
    </row>
    <row r="32679" spans="1:14" x14ac:dyDescent="0.3">
      <c r="A32679" s="86">
        <f t="shared" si="510"/>
        <v>32671</v>
      </c>
      <c r="B32679" s="17"/>
      <c r="C32679" s="17"/>
      <c r="D32679"/>
      <c r="E32679"/>
      <c r="F32679"/>
      <c r="G32679"/>
      <c r="H32679"/>
      <c r="I32679"/>
      <c r="J32679"/>
      <c r="K32679"/>
      <c r="L32679"/>
      <c r="M32679"/>
      <c r="N32679"/>
    </row>
    <row r="32680" spans="1:14" x14ac:dyDescent="0.3">
      <c r="A32680" s="86">
        <f t="shared" si="510"/>
        <v>32672</v>
      </c>
      <c r="B32680" s="17"/>
      <c r="C32680" s="17"/>
      <c r="D32680"/>
      <c r="E32680"/>
      <c r="F32680"/>
      <c r="G32680"/>
      <c r="H32680"/>
      <c r="I32680"/>
      <c r="J32680"/>
      <c r="K32680"/>
      <c r="L32680"/>
      <c r="M32680"/>
      <c r="N32680"/>
    </row>
    <row r="32681" spans="1:14" x14ac:dyDescent="0.3">
      <c r="A32681" s="86">
        <f t="shared" si="510"/>
        <v>32673</v>
      </c>
      <c r="B32681" s="17"/>
      <c r="C32681" s="17"/>
      <c r="D32681"/>
      <c r="E32681"/>
      <c r="F32681"/>
      <c r="G32681"/>
      <c r="H32681"/>
      <c r="I32681"/>
      <c r="J32681"/>
      <c r="K32681"/>
      <c r="L32681"/>
      <c r="M32681"/>
      <c r="N32681"/>
    </row>
    <row r="32682" spans="1:14" x14ac:dyDescent="0.3">
      <c r="A32682" s="86">
        <f t="shared" si="510"/>
        <v>32674</v>
      </c>
      <c r="B32682" s="17"/>
      <c r="C32682" s="17"/>
      <c r="D32682"/>
      <c r="E32682"/>
      <c r="F32682"/>
      <c r="G32682"/>
      <c r="H32682"/>
      <c r="I32682"/>
      <c r="J32682"/>
      <c r="K32682"/>
      <c r="L32682"/>
      <c r="M32682"/>
      <c r="N32682"/>
    </row>
    <row r="32683" spans="1:14" x14ac:dyDescent="0.3">
      <c r="A32683" s="86">
        <f t="shared" si="510"/>
        <v>32675</v>
      </c>
      <c r="B32683" s="17"/>
      <c r="C32683" s="17"/>
      <c r="D32683"/>
      <c r="E32683"/>
      <c r="F32683"/>
      <c r="G32683"/>
      <c r="H32683"/>
      <c r="I32683"/>
      <c r="J32683"/>
      <c r="K32683"/>
      <c r="L32683"/>
      <c r="M32683"/>
      <c r="N32683"/>
    </row>
    <row r="32684" spans="1:14" x14ac:dyDescent="0.3">
      <c r="A32684" s="86">
        <f t="shared" si="510"/>
        <v>32676</v>
      </c>
      <c r="B32684" s="17"/>
      <c r="C32684" s="17"/>
      <c r="D32684"/>
      <c r="E32684"/>
      <c r="F32684"/>
      <c r="G32684"/>
      <c r="H32684"/>
      <c r="I32684"/>
      <c r="J32684"/>
      <c r="K32684"/>
      <c r="L32684"/>
      <c r="M32684"/>
      <c r="N32684"/>
    </row>
    <row r="32685" spans="1:14" x14ac:dyDescent="0.3">
      <c r="A32685" s="86">
        <f t="shared" si="510"/>
        <v>32677</v>
      </c>
      <c r="B32685" s="17"/>
      <c r="C32685" s="17"/>
      <c r="D32685"/>
      <c r="E32685"/>
      <c r="F32685"/>
      <c r="G32685"/>
      <c r="H32685"/>
      <c r="I32685"/>
      <c r="J32685"/>
      <c r="K32685"/>
      <c r="L32685"/>
      <c r="M32685"/>
      <c r="N32685"/>
    </row>
    <row r="32686" spans="1:14" x14ac:dyDescent="0.3">
      <c r="A32686" s="86">
        <f t="shared" si="510"/>
        <v>32678</v>
      </c>
      <c r="B32686" s="17"/>
      <c r="C32686" s="17"/>
      <c r="D32686"/>
      <c r="E32686"/>
      <c r="F32686"/>
      <c r="G32686"/>
      <c r="H32686"/>
      <c r="I32686"/>
      <c r="J32686"/>
      <c r="K32686"/>
      <c r="L32686"/>
      <c r="M32686"/>
      <c r="N32686"/>
    </row>
    <row r="32687" spans="1:14" x14ac:dyDescent="0.3">
      <c r="A32687" s="86">
        <f t="shared" si="510"/>
        <v>32679</v>
      </c>
      <c r="B32687" s="17"/>
      <c r="C32687" s="17"/>
      <c r="D32687"/>
      <c r="E32687"/>
      <c r="F32687"/>
      <c r="G32687"/>
      <c r="H32687"/>
      <c r="I32687"/>
      <c r="J32687"/>
      <c r="K32687"/>
      <c r="L32687"/>
      <c r="M32687"/>
      <c r="N32687"/>
    </row>
    <row r="32688" spans="1:14" x14ac:dyDescent="0.3">
      <c r="A32688" s="86">
        <f t="shared" si="510"/>
        <v>32680</v>
      </c>
      <c r="B32688" s="17"/>
      <c r="C32688" s="17"/>
      <c r="D32688"/>
      <c r="E32688"/>
      <c r="F32688"/>
      <c r="G32688"/>
      <c r="H32688"/>
      <c r="I32688"/>
      <c r="J32688"/>
      <c r="K32688"/>
      <c r="L32688"/>
      <c r="M32688"/>
      <c r="N32688"/>
    </row>
    <row r="32689" spans="1:14" x14ac:dyDescent="0.3">
      <c r="A32689" s="86">
        <f t="shared" si="510"/>
        <v>32681</v>
      </c>
      <c r="B32689" s="17"/>
      <c r="C32689" s="17"/>
      <c r="D32689"/>
      <c r="E32689"/>
      <c r="F32689"/>
      <c r="G32689"/>
      <c r="H32689"/>
      <c r="I32689"/>
      <c r="J32689"/>
      <c r="K32689"/>
      <c r="L32689"/>
      <c r="M32689"/>
      <c r="N32689"/>
    </row>
    <row r="32690" spans="1:14" x14ac:dyDescent="0.3">
      <c r="A32690" s="86">
        <f t="shared" si="510"/>
        <v>32682</v>
      </c>
      <c r="B32690" s="17"/>
      <c r="C32690" s="17"/>
      <c r="D32690"/>
      <c r="E32690"/>
      <c r="F32690"/>
      <c r="G32690"/>
      <c r="H32690"/>
      <c r="I32690"/>
      <c r="J32690"/>
      <c r="K32690"/>
      <c r="L32690"/>
      <c r="M32690"/>
      <c r="N32690"/>
    </row>
    <row r="32691" spans="1:14" x14ac:dyDescent="0.3">
      <c r="A32691" s="86">
        <f t="shared" si="510"/>
        <v>32683</v>
      </c>
      <c r="B32691" s="17"/>
      <c r="C32691" s="17"/>
      <c r="D32691"/>
      <c r="E32691"/>
      <c r="F32691"/>
      <c r="G32691"/>
      <c r="H32691"/>
      <c r="I32691"/>
      <c r="J32691"/>
      <c r="K32691"/>
      <c r="L32691"/>
      <c r="M32691"/>
      <c r="N32691"/>
    </row>
    <row r="32692" spans="1:14" x14ac:dyDescent="0.3">
      <c r="A32692" s="86">
        <f t="shared" si="510"/>
        <v>32684</v>
      </c>
      <c r="B32692" s="17"/>
      <c r="C32692" s="17"/>
      <c r="D32692"/>
      <c r="E32692"/>
      <c r="F32692"/>
      <c r="G32692"/>
      <c r="H32692"/>
      <c r="I32692"/>
      <c r="J32692"/>
      <c r="K32692"/>
      <c r="L32692"/>
      <c r="M32692"/>
      <c r="N32692"/>
    </row>
    <row r="32693" spans="1:14" x14ac:dyDescent="0.3">
      <c r="A32693" s="86">
        <f t="shared" si="510"/>
        <v>32685</v>
      </c>
      <c r="B32693" s="17"/>
      <c r="C32693" s="17"/>
      <c r="D32693"/>
      <c r="E32693"/>
      <c r="F32693"/>
      <c r="G32693"/>
      <c r="H32693"/>
      <c r="I32693"/>
      <c r="J32693"/>
      <c r="K32693"/>
      <c r="L32693"/>
      <c r="M32693"/>
      <c r="N32693"/>
    </row>
    <row r="32694" spans="1:14" x14ac:dyDescent="0.3">
      <c r="A32694" s="86">
        <f t="shared" si="510"/>
        <v>32686</v>
      </c>
      <c r="B32694" s="17"/>
      <c r="C32694" s="17"/>
      <c r="D32694"/>
      <c r="E32694"/>
      <c r="F32694"/>
      <c r="G32694"/>
      <c r="H32694"/>
      <c r="I32694"/>
      <c r="J32694"/>
      <c r="K32694"/>
      <c r="L32694"/>
      <c r="M32694"/>
      <c r="N32694"/>
    </row>
    <row r="32695" spans="1:14" x14ac:dyDescent="0.3">
      <c r="A32695" s="86">
        <f t="shared" si="510"/>
        <v>32687</v>
      </c>
      <c r="B32695" s="17"/>
      <c r="C32695" s="17"/>
      <c r="D32695"/>
      <c r="E32695"/>
      <c r="F32695"/>
      <c r="G32695"/>
      <c r="H32695"/>
      <c r="I32695"/>
      <c r="J32695"/>
      <c r="K32695"/>
      <c r="L32695"/>
      <c r="M32695"/>
      <c r="N32695"/>
    </row>
    <row r="32696" spans="1:14" x14ac:dyDescent="0.3">
      <c r="A32696" s="86">
        <f t="shared" si="510"/>
        <v>32688</v>
      </c>
      <c r="B32696" s="17"/>
      <c r="C32696" s="17"/>
      <c r="D32696"/>
      <c r="E32696"/>
      <c r="F32696"/>
      <c r="G32696"/>
      <c r="H32696"/>
      <c r="I32696"/>
      <c r="J32696"/>
      <c r="K32696"/>
      <c r="L32696"/>
      <c r="M32696"/>
      <c r="N32696"/>
    </row>
    <row r="32697" spans="1:14" x14ac:dyDescent="0.3">
      <c r="A32697" s="86">
        <f t="shared" si="510"/>
        <v>32689</v>
      </c>
      <c r="B32697" s="17"/>
      <c r="C32697" s="17"/>
      <c r="D32697"/>
      <c r="E32697"/>
      <c r="F32697"/>
      <c r="G32697"/>
      <c r="H32697"/>
      <c r="I32697"/>
      <c r="J32697"/>
      <c r="K32697"/>
      <c r="L32697"/>
      <c r="M32697"/>
      <c r="N32697"/>
    </row>
    <row r="32698" spans="1:14" x14ac:dyDescent="0.3">
      <c r="A32698" s="86">
        <f t="shared" si="510"/>
        <v>32690</v>
      </c>
      <c r="B32698" s="17"/>
      <c r="C32698" s="17"/>
      <c r="D32698"/>
      <c r="E32698"/>
      <c r="F32698"/>
      <c r="G32698"/>
      <c r="H32698"/>
      <c r="I32698"/>
      <c r="J32698"/>
      <c r="K32698"/>
      <c r="L32698"/>
      <c r="M32698"/>
      <c r="N32698"/>
    </row>
    <row r="32699" spans="1:14" x14ac:dyDescent="0.3">
      <c r="A32699" s="86">
        <f t="shared" si="510"/>
        <v>32691</v>
      </c>
      <c r="B32699" s="17"/>
      <c r="C32699" s="17"/>
      <c r="D32699"/>
      <c r="E32699"/>
      <c r="F32699"/>
      <c r="G32699"/>
      <c r="H32699"/>
      <c r="I32699"/>
      <c r="J32699"/>
      <c r="K32699"/>
      <c r="L32699"/>
      <c r="M32699"/>
      <c r="N32699"/>
    </row>
    <row r="32700" spans="1:14" x14ac:dyDescent="0.3">
      <c r="A32700" s="86">
        <f t="shared" si="510"/>
        <v>32692</v>
      </c>
      <c r="B32700" s="17"/>
      <c r="C32700" s="17"/>
      <c r="D32700"/>
      <c r="E32700"/>
      <c r="F32700"/>
      <c r="G32700"/>
      <c r="H32700"/>
      <c r="I32700"/>
      <c r="J32700"/>
      <c r="K32700"/>
      <c r="L32700"/>
      <c r="M32700"/>
      <c r="N32700"/>
    </row>
    <row r="32701" spans="1:14" x14ac:dyDescent="0.3">
      <c r="A32701" s="86">
        <f t="shared" si="510"/>
        <v>32693</v>
      </c>
      <c r="B32701" s="17"/>
      <c r="C32701" s="17"/>
      <c r="D32701"/>
      <c r="E32701"/>
      <c r="F32701"/>
      <c r="G32701"/>
      <c r="H32701"/>
      <c r="I32701"/>
      <c r="J32701"/>
      <c r="K32701"/>
      <c r="L32701"/>
      <c r="M32701"/>
      <c r="N32701"/>
    </row>
    <row r="32702" spans="1:14" x14ac:dyDescent="0.3">
      <c r="A32702" s="86">
        <f t="shared" si="510"/>
        <v>32694</v>
      </c>
      <c r="B32702" s="17"/>
      <c r="C32702" s="17"/>
      <c r="D32702"/>
      <c r="E32702"/>
      <c r="F32702"/>
      <c r="G32702"/>
      <c r="H32702"/>
      <c r="I32702"/>
      <c r="J32702"/>
      <c r="K32702"/>
      <c r="L32702"/>
      <c r="M32702"/>
      <c r="N32702"/>
    </row>
    <row r="32703" spans="1:14" x14ac:dyDescent="0.3">
      <c r="A32703" s="86">
        <f t="shared" si="510"/>
        <v>32695</v>
      </c>
      <c r="B32703" s="17"/>
      <c r="C32703" s="17"/>
      <c r="D32703"/>
      <c r="E32703"/>
      <c r="F32703"/>
      <c r="G32703"/>
      <c r="H32703"/>
      <c r="I32703"/>
      <c r="J32703"/>
      <c r="K32703"/>
      <c r="L32703"/>
      <c r="M32703"/>
      <c r="N32703"/>
    </row>
    <row r="32704" spans="1:14" x14ac:dyDescent="0.3">
      <c r="A32704" s="86">
        <f t="shared" si="510"/>
        <v>32696</v>
      </c>
      <c r="B32704" s="17"/>
      <c r="C32704" s="17"/>
      <c r="D32704"/>
      <c r="E32704"/>
      <c r="F32704"/>
      <c r="G32704"/>
      <c r="H32704"/>
      <c r="I32704"/>
      <c r="J32704"/>
      <c r="K32704"/>
      <c r="L32704"/>
      <c r="M32704"/>
      <c r="N32704"/>
    </row>
    <row r="32705" spans="1:14" x14ac:dyDescent="0.3">
      <c r="A32705" s="86">
        <f t="shared" si="510"/>
        <v>32697</v>
      </c>
      <c r="B32705" s="17"/>
      <c r="C32705" s="17"/>
      <c r="D32705"/>
      <c r="E32705"/>
      <c r="F32705"/>
      <c r="G32705"/>
      <c r="H32705"/>
      <c r="I32705"/>
      <c r="J32705"/>
      <c r="K32705"/>
      <c r="L32705"/>
      <c r="M32705"/>
      <c r="N32705"/>
    </row>
    <row r="32706" spans="1:14" x14ac:dyDescent="0.3">
      <c r="A32706" s="86">
        <f t="shared" si="510"/>
        <v>32698</v>
      </c>
      <c r="B32706" s="17"/>
      <c r="C32706" s="17"/>
      <c r="D32706"/>
      <c r="E32706"/>
      <c r="F32706"/>
      <c r="G32706"/>
      <c r="H32706"/>
      <c r="I32706"/>
      <c r="J32706"/>
      <c r="K32706"/>
      <c r="L32706"/>
      <c r="M32706"/>
      <c r="N32706"/>
    </row>
    <row r="32707" spans="1:14" x14ac:dyDescent="0.3">
      <c r="A32707" s="86">
        <f t="shared" si="510"/>
        <v>32699</v>
      </c>
      <c r="B32707" s="17"/>
      <c r="C32707" s="17"/>
      <c r="D32707"/>
      <c r="E32707"/>
      <c r="F32707"/>
      <c r="G32707"/>
      <c r="H32707"/>
      <c r="I32707"/>
      <c r="J32707"/>
      <c r="K32707"/>
      <c r="L32707"/>
      <c r="M32707"/>
      <c r="N32707"/>
    </row>
    <row r="32708" spans="1:14" x14ac:dyDescent="0.3">
      <c r="A32708" s="86">
        <f t="shared" si="510"/>
        <v>32700</v>
      </c>
      <c r="B32708" s="17"/>
      <c r="C32708" s="17"/>
      <c r="D32708"/>
      <c r="E32708"/>
      <c r="F32708"/>
      <c r="G32708"/>
      <c r="H32708"/>
      <c r="I32708"/>
      <c r="J32708"/>
      <c r="K32708"/>
      <c r="L32708"/>
      <c r="M32708"/>
      <c r="N32708"/>
    </row>
    <row r="32709" spans="1:14" x14ac:dyDescent="0.3">
      <c r="A32709" s="86">
        <f t="shared" si="510"/>
        <v>32701</v>
      </c>
      <c r="B32709" s="17"/>
      <c r="C32709" s="17"/>
      <c r="D32709"/>
      <c r="E32709"/>
      <c r="F32709"/>
      <c r="G32709"/>
      <c r="H32709"/>
      <c r="I32709"/>
      <c r="J32709"/>
      <c r="K32709"/>
      <c r="L32709"/>
      <c r="M32709"/>
      <c r="N32709"/>
    </row>
    <row r="32710" spans="1:14" x14ac:dyDescent="0.3">
      <c r="A32710" s="86">
        <f t="shared" si="510"/>
        <v>32702</v>
      </c>
      <c r="B32710" s="17"/>
      <c r="C32710" s="17"/>
      <c r="D32710"/>
      <c r="E32710"/>
      <c r="F32710"/>
      <c r="G32710"/>
      <c r="H32710"/>
      <c r="I32710"/>
      <c r="J32710"/>
      <c r="K32710"/>
      <c r="L32710"/>
      <c r="M32710"/>
      <c r="N32710"/>
    </row>
    <row r="32711" spans="1:14" x14ac:dyDescent="0.3">
      <c r="A32711" s="86">
        <f t="shared" si="510"/>
        <v>32703</v>
      </c>
      <c r="B32711" s="17"/>
      <c r="C32711" s="17"/>
      <c r="D32711"/>
      <c r="E32711"/>
      <c r="F32711"/>
      <c r="G32711"/>
      <c r="H32711"/>
      <c r="I32711"/>
      <c r="J32711"/>
      <c r="K32711"/>
      <c r="L32711"/>
      <c r="M32711"/>
      <c r="N32711"/>
    </row>
    <row r="32712" spans="1:14" x14ac:dyDescent="0.3">
      <c r="A32712" s="86">
        <f t="shared" si="510"/>
        <v>32704</v>
      </c>
      <c r="B32712" s="17"/>
      <c r="C32712" s="17"/>
      <c r="D32712"/>
      <c r="E32712"/>
      <c r="F32712"/>
      <c r="G32712"/>
      <c r="H32712"/>
      <c r="I32712"/>
      <c r="J32712"/>
      <c r="K32712"/>
      <c r="L32712"/>
      <c r="M32712"/>
      <c r="N32712"/>
    </row>
    <row r="32713" spans="1:14" x14ac:dyDescent="0.3">
      <c r="A32713" s="86">
        <f t="shared" si="510"/>
        <v>32705</v>
      </c>
      <c r="B32713" s="17"/>
      <c r="C32713" s="17"/>
      <c r="D32713"/>
      <c r="E32713"/>
      <c r="F32713"/>
      <c r="G32713"/>
      <c r="H32713"/>
      <c r="I32713"/>
      <c r="J32713"/>
      <c r="K32713"/>
      <c r="L32713"/>
      <c r="M32713"/>
      <c r="N32713"/>
    </row>
    <row r="32714" spans="1:14" x14ac:dyDescent="0.3">
      <c r="A32714" s="86">
        <f t="shared" si="510"/>
        <v>32706</v>
      </c>
      <c r="B32714" s="17"/>
      <c r="C32714" s="17"/>
      <c r="D32714"/>
      <c r="E32714"/>
      <c r="F32714"/>
      <c r="G32714"/>
      <c r="H32714"/>
      <c r="I32714"/>
      <c r="J32714"/>
      <c r="K32714"/>
      <c r="L32714"/>
      <c r="M32714"/>
      <c r="N32714"/>
    </row>
    <row r="32715" spans="1:14" x14ac:dyDescent="0.3">
      <c r="A32715" s="86">
        <f t="shared" ref="A32715:A32778" si="511">A32714+1</f>
        <v>32707</v>
      </c>
      <c r="B32715" s="17"/>
      <c r="C32715" s="17"/>
      <c r="D32715"/>
      <c r="E32715"/>
      <c r="F32715"/>
      <c r="G32715"/>
      <c r="H32715"/>
      <c r="I32715"/>
      <c r="J32715"/>
      <c r="K32715"/>
      <c r="L32715"/>
      <c r="M32715"/>
      <c r="N32715"/>
    </row>
    <row r="32716" spans="1:14" x14ac:dyDescent="0.3">
      <c r="A32716" s="86">
        <f t="shared" si="511"/>
        <v>32708</v>
      </c>
      <c r="B32716" s="17"/>
      <c r="C32716" s="17"/>
      <c r="D32716"/>
      <c r="E32716"/>
      <c r="F32716"/>
      <c r="G32716"/>
      <c r="H32716"/>
      <c r="I32716"/>
      <c r="J32716"/>
      <c r="K32716"/>
      <c r="L32716"/>
      <c r="M32716"/>
      <c r="N32716"/>
    </row>
    <row r="32717" spans="1:14" x14ac:dyDescent="0.3">
      <c r="A32717" s="86">
        <f t="shared" si="511"/>
        <v>32709</v>
      </c>
      <c r="B32717" s="17"/>
      <c r="C32717" s="17"/>
      <c r="D32717"/>
      <c r="E32717"/>
      <c r="F32717"/>
      <c r="G32717"/>
      <c r="H32717"/>
      <c r="I32717"/>
      <c r="J32717"/>
      <c r="K32717"/>
      <c r="L32717"/>
      <c r="M32717"/>
      <c r="N32717"/>
    </row>
    <row r="32718" spans="1:14" x14ac:dyDescent="0.3">
      <c r="A32718" s="86">
        <f t="shared" si="511"/>
        <v>32710</v>
      </c>
      <c r="B32718" s="17"/>
      <c r="C32718" s="17"/>
      <c r="D32718"/>
      <c r="E32718"/>
      <c r="F32718"/>
      <c r="G32718"/>
      <c r="H32718"/>
      <c r="I32718"/>
      <c r="J32718"/>
      <c r="K32718"/>
      <c r="L32718"/>
      <c r="M32718"/>
      <c r="N32718"/>
    </row>
    <row r="32719" spans="1:14" x14ac:dyDescent="0.3">
      <c r="A32719" s="86">
        <f t="shared" si="511"/>
        <v>32711</v>
      </c>
      <c r="B32719" s="17"/>
      <c r="C32719" s="17"/>
      <c r="D32719"/>
      <c r="E32719"/>
      <c r="F32719"/>
      <c r="G32719"/>
      <c r="H32719"/>
      <c r="I32719"/>
      <c r="J32719"/>
      <c r="K32719"/>
      <c r="L32719"/>
      <c r="M32719"/>
      <c r="N32719"/>
    </row>
    <row r="32720" spans="1:14" x14ac:dyDescent="0.3">
      <c r="A32720" s="86">
        <f t="shared" si="511"/>
        <v>32712</v>
      </c>
      <c r="B32720" s="17"/>
      <c r="C32720" s="17"/>
      <c r="D32720"/>
      <c r="E32720"/>
      <c r="F32720"/>
      <c r="G32720"/>
      <c r="H32720"/>
      <c r="I32720"/>
      <c r="J32720"/>
      <c r="K32720"/>
      <c r="L32720"/>
      <c r="M32720"/>
      <c r="N32720"/>
    </row>
    <row r="32721" spans="1:14" x14ac:dyDescent="0.3">
      <c r="A32721" s="86">
        <f t="shared" si="511"/>
        <v>32713</v>
      </c>
      <c r="B32721" s="17"/>
      <c r="C32721" s="17"/>
      <c r="D32721"/>
      <c r="E32721"/>
      <c r="F32721"/>
      <c r="G32721"/>
      <c r="H32721"/>
      <c r="I32721"/>
      <c r="J32721"/>
      <c r="K32721"/>
      <c r="L32721"/>
      <c r="M32721"/>
      <c r="N32721"/>
    </row>
    <row r="32722" spans="1:14" x14ac:dyDescent="0.3">
      <c r="A32722" s="86">
        <f t="shared" si="511"/>
        <v>32714</v>
      </c>
      <c r="B32722" s="17"/>
      <c r="C32722" s="17"/>
      <c r="D32722"/>
      <c r="E32722"/>
      <c r="F32722"/>
      <c r="G32722"/>
      <c r="H32722"/>
      <c r="I32722"/>
      <c r="J32722"/>
      <c r="K32722"/>
      <c r="L32722"/>
      <c r="M32722"/>
      <c r="N32722"/>
    </row>
    <row r="32723" spans="1:14" x14ac:dyDescent="0.3">
      <c r="A32723" s="86">
        <f t="shared" si="511"/>
        <v>32715</v>
      </c>
      <c r="B32723" s="17"/>
      <c r="C32723" s="17"/>
      <c r="D32723"/>
      <c r="E32723"/>
      <c r="F32723"/>
      <c r="G32723"/>
      <c r="H32723"/>
      <c r="I32723"/>
      <c r="J32723"/>
      <c r="K32723"/>
      <c r="L32723"/>
      <c r="M32723"/>
      <c r="N32723"/>
    </row>
    <row r="32724" spans="1:14" x14ac:dyDescent="0.3">
      <c r="A32724" s="86">
        <f t="shared" si="511"/>
        <v>32716</v>
      </c>
      <c r="B32724" s="17"/>
      <c r="C32724" s="17"/>
      <c r="D32724"/>
      <c r="E32724"/>
      <c r="F32724"/>
      <c r="G32724"/>
      <c r="H32724"/>
      <c r="I32724"/>
      <c r="J32724"/>
      <c r="K32724"/>
      <c r="L32724"/>
      <c r="M32724"/>
      <c r="N32724"/>
    </row>
    <row r="32725" spans="1:14" x14ac:dyDescent="0.3">
      <c r="A32725" s="86">
        <f t="shared" si="511"/>
        <v>32717</v>
      </c>
      <c r="B32725" s="17"/>
      <c r="C32725" s="17"/>
      <c r="D32725"/>
      <c r="E32725"/>
      <c r="F32725"/>
      <c r="G32725"/>
      <c r="H32725"/>
      <c r="I32725"/>
      <c r="J32725"/>
      <c r="K32725"/>
      <c r="L32725"/>
      <c r="M32725"/>
      <c r="N32725"/>
    </row>
    <row r="32726" spans="1:14" x14ac:dyDescent="0.3">
      <c r="A32726" s="86">
        <f t="shared" si="511"/>
        <v>32718</v>
      </c>
      <c r="B32726" s="17"/>
      <c r="C32726" s="17"/>
      <c r="D32726"/>
      <c r="E32726"/>
      <c r="F32726"/>
      <c r="G32726"/>
      <c r="H32726"/>
      <c r="I32726"/>
      <c r="J32726"/>
      <c r="K32726"/>
      <c r="L32726"/>
      <c r="M32726"/>
      <c r="N32726"/>
    </row>
    <row r="32727" spans="1:14" x14ac:dyDescent="0.3">
      <c r="A32727" s="86">
        <f t="shared" si="511"/>
        <v>32719</v>
      </c>
      <c r="B32727" s="17"/>
      <c r="C32727" s="17"/>
      <c r="D32727"/>
      <c r="E32727"/>
      <c r="F32727"/>
      <c r="G32727"/>
      <c r="H32727"/>
      <c r="I32727"/>
      <c r="J32727"/>
      <c r="K32727"/>
      <c r="L32727"/>
      <c r="M32727"/>
      <c r="N32727"/>
    </row>
    <row r="32728" spans="1:14" x14ac:dyDescent="0.3">
      <c r="A32728" s="86">
        <f t="shared" si="511"/>
        <v>32720</v>
      </c>
      <c r="B32728" s="17"/>
      <c r="C32728" s="17"/>
      <c r="D32728"/>
      <c r="E32728"/>
      <c r="F32728"/>
      <c r="G32728"/>
      <c r="H32728"/>
      <c r="I32728"/>
      <c r="J32728"/>
      <c r="K32728"/>
      <c r="L32728"/>
      <c r="M32728"/>
      <c r="N32728"/>
    </row>
    <row r="32729" spans="1:14" x14ac:dyDescent="0.3">
      <c r="A32729" s="86">
        <f t="shared" si="511"/>
        <v>32721</v>
      </c>
      <c r="B32729" s="17"/>
      <c r="C32729" s="17"/>
      <c r="D32729"/>
      <c r="E32729"/>
      <c r="F32729"/>
      <c r="G32729"/>
      <c r="H32729"/>
      <c r="I32729"/>
      <c r="J32729"/>
      <c r="K32729"/>
      <c r="L32729"/>
      <c r="M32729"/>
      <c r="N32729"/>
    </row>
    <row r="32730" spans="1:14" x14ac:dyDescent="0.3">
      <c r="A32730" s="86">
        <f t="shared" si="511"/>
        <v>32722</v>
      </c>
      <c r="B32730" s="17"/>
      <c r="C32730" s="17"/>
      <c r="D32730"/>
      <c r="E32730"/>
      <c r="F32730"/>
      <c r="G32730"/>
      <c r="H32730"/>
      <c r="I32730"/>
      <c r="J32730"/>
      <c r="K32730"/>
      <c r="L32730"/>
      <c r="M32730"/>
      <c r="N32730"/>
    </row>
    <row r="32731" spans="1:14" x14ac:dyDescent="0.3">
      <c r="A32731" s="86">
        <f t="shared" si="511"/>
        <v>32723</v>
      </c>
      <c r="B32731" s="17"/>
      <c r="C32731" s="17"/>
      <c r="D32731"/>
      <c r="E32731"/>
      <c r="F32731"/>
      <c r="G32731"/>
      <c r="H32731"/>
      <c r="I32731"/>
      <c r="J32731"/>
      <c r="K32731"/>
      <c r="L32731"/>
      <c r="M32731"/>
      <c r="N32731"/>
    </row>
    <row r="32732" spans="1:14" x14ac:dyDescent="0.3">
      <c r="A32732" s="86">
        <f t="shared" si="511"/>
        <v>32724</v>
      </c>
      <c r="B32732" s="17"/>
      <c r="C32732" s="17"/>
      <c r="D32732"/>
      <c r="E32732"/>
      <c r="F32732"/>
      <c r="G32732"/>
      <c r="H32732"/>
      <c r="I32732"/>
      <c r="J32732"/>
      <c r="K32732"/>
      <c r="L32732"/>
      <c r="M32732"/>
      <c r="N32732"/>
    </row>
    <row r="32733" spans="1:14" x14ac:dyDescent="0.3">
      <c r="A32733" s="86">
        <f t="shared" si="511"/>
        <v>32725</v>
      </c>
      <c r="B32733" s="17"/>
      <c r="C32733" s="17"/>
      <c r="D32733"/>
      <c r="E32733"/>
      <c r="F32733"/>
      <c r="G32733"/>
      <c r="H32733"/>
      <c r="I32733"/>
      <c r="J32733"/>
      <c r="K32733"/>
      <c r="L32733"/>
      <c r="M32733"/>
      <c r="N32733"/>
    </row>
    <row r="32734" spans="1:14" x14ac:dyDescent="0.3">
      <c r="A32734" s="86">
        <f t="shared" si="511"/>
        <v>32726</v>
      </c>
      <c r="B32734" s="17"/>
      <c r="C32734" s="17"/>
      <c r="D32734"/>
      <c r="E32734"/>
      <c r="F32734"/>
      <c r="G32734"/>
      <c r="H32734"/>
      <c r="I32734"/>
      <c r="J32734"/>
      <c r="K32734"/>
      <c r="L32734"/>
      <c r="M32734"/>
      <c r="N32734"/>
    </row>
    <row r="32735" spans="1:14" x14ac:dyDescent="0.3">
      <c r="A32735" s="86">
        <f t="shared" si="511"/>
        <v>32727</v>
      </c>
      <c r="B32735" s="17"/>
      <c r="C32735" s="17"/>
      <c r="D32735"/>
      <c r="E32735"/>
      <c r="F32735"/>
      <c r="G32735"/>
      <c r="H32735"/>
      <c r="I32735"/>
      <c r="J32735"/>
      <c r="K32735"/>
      <c r="L32735"/>
      <c r="M32735"/>
      <c r="N32735"/>
    </row>
    <row r="32736" spans="1:14" x14ac:dyDescent="0.3">
      <c r="A32736" s="86">
        <f t="shared" si="511"/>
        <v>32728</v>
      </c>
      <c r="B32736" s="17"/>
      <c r="C32736" s="17"/>
      <c r="D32736"/>
      <c r="E32736"/>
      <c r="F32736"/>
      <c r="G32736"/>
      <c r="H32736"/>
      <c r="I32736"/>
      <c r="J32736"/>
      <c r="K32736"/>
      <c r="L32736"/>
      <c r="M32736"/>
      <c r="N32736"/>
    </row>
    <row r="32737" spans="1:14" x14ac:dyDescent="0.3">
      <c r="A32737" s="86">
        <f t="shared" si="511"/>
        <v>32729</v>
      </c>
      <c r="B32737" s="17"/>
      <c r="C32737" s="17"/>
      <c r="D32737"/>
      <c r="E32737"/>
      <c r="F32737"/>
      <c r="G32737"/>
      <c r="H32737"/>
      <c r="I32737"/>
      <c r="J32737"/>
      <c r="K32737"/>
      <c r="L32737"/>
      <c r="M32737"/>
      <c r="N32737"/>
    </row>
    <row r="32738" spans="1:14" x14ac:dyDescent="0.3">
      <c r="A32738" s="86">
        <f t="shared" si="511"/>
        <v>32730</v>
      </c>
      <c r="B32738" s="17"/>
      <c r="C32738" s="17"/>
      <c r="D32738"/>
      <c r="E32738"/>
      <c r="F32738"/>
      <c r="G32738"/>
      <c r="H32738"/>
      <c r="I32738"/>
      <c r="J32738"/>
      <c r="K32738"/>
      <c r="L32738"/>
      <c r="M32738"/>
      <c r="N32738"/>
    </row>
    <row r="32739" spans="1:14" x14ac:dyDescent="0.3">
      <c r="A32739" s="86">
        <f t="shared" si="511"/>
        <v>32731</v>
      </c>
      <c r="B32739" s="17"/>
      <c r="C32739" s="17"/>
      <c r="D32739"/>
      <c r="E32739"/>
      <c r="F32739"/>
      <c r="G32739"/>
      <c r="H32739"/>
      <c r="I32739"/>
      <c r="J32739"/>
      <c r="K32739"/>
      <c r="L32739"/>
      <c r="M32739"/>
      <c r="N32739"/>
    </row>
    <row r="32740" spans="1:14" x14ac:dyDescent="0.3">
      <c r="A32740" s="86">
        <f t="shared" si="511"/>
        <v>32732</v>
      </c>
      <c r="B32740" s="17"/>
      <c r="C32740" s="17"/>
      <c r="D32740"/>
      <c r="E32740"/>
      <c r="F32740"/>
      <c r="G32740"/>
      <c r="H32740"/>
      <c r="I32740"/>
      <c r="J32740"/>
      <c r="K32740"/>
      <c r="L32740"/>
      <c r="M32740"/>
      <c r="N32740"/>
    </row>
    <row r="32741" spans="1:14" x14ac:dyDescent="0.3">
      <c r="A32741" s="86">
        <f t="shared" si="511"/>
        <v>32733</v>
      </c>
      <c r="B32741" s="17"/>
      <c r="C32741" s="17"/>
      <c r="D32741"/>
      <c r="E32741"/>
      <c r="F32741"/>
      <c r="G32741"/>
      <c r="H32741"/>
      <c r="I32741"/>
      <c r="J32741"/>
      <c r="K32741"/>
      <c r="L32741"/>
      <c r="M32741"/>
      <c r="N32741"/>
    </row>
    <row r="32742" spans="1:14" x14ac:dyDescent="0.3">
      <c r="A32742" s="86">
        <f t="shared" si="511"/>
        <v>32734</v>
      </c>
      <c r="B32742" s="17"/>
      <c r="C32742" s="17"/>
      <c r="D32742"/>
      <c r="E32742"/>
      <c r="F32742"/>
      <c r="G32742"/>
      <c r="H32742"/>
      <c r="I32742"/>
      <c r="J32742"/>
      <c r="K32742"/>
      <c r="L32742"/>
      <c r="M32742"/>
      <c r="N32742"/>
    </row>
    <row r="32743" spans="1:14" x14ac:dyDescent="0.3">
      <c r="A32743" s="86">
        <f t="shared" si="511"/>
        <v>32735</v>
      </c>
      <c r="B32743" s="17"/>
      <c r="C32743" s="17"/>
      <c r="D32743"/>
      <c r="E32743"/>
      <c r="F32743"/>
      <c r="G32743"/>
      <c r="H32743"/>
      <c r="I32743"/>
      <c r="J32743"/>
      <c r="K32743"/>
      <c r="L32743"/>
      <c r="M32743"/>
      <c r="N32743"/>
    </row>
    <row r="32744" spans="1:14" x14ac:dyDescent="0.3">
      <c r="A32744" s="86">
        <f t="shared" si="511"/>
        <v>32736</v>
      </c>
      <c r="B32744" s="17"/>
      <c r="C32744" s="17"/>
      <c r="D32744"/>
      <c r="E32744"/>
      <c r="F32744"/>
      <c r="G32744"/>
      <c r="H32744"/>
      <c r="I32744"/>
      <c r="J32744"/>
      <c r="K32744"/>
      <c r="L32744"/>
      <c r="M32744"/>
      <c r="N32744"/>
    </row>
    <row r="32745" spans="1:14" x14ac:dyDescent="0.3">
      <c r="A32745" s="86">
        <f t="shared" si="511"/>
        <v>32737</v>
      </c>
      <c r="B32745" s="17"/>
      <c r="C32745" s="17"/>
      <c r="D32745"/>
      <c r="E32745"/>
      <c r="F32745"/>
      <c r="G32745"/>
      <c r="H32745"/>
      <c r="I32745"/>
      <c r="J32745"/>
      <c r="K32745"/>
      <c r="L32745"/>
      <c r="M32745"/>
      <c r="N32745"/>
    </row>
    <row r="32746" spans="1:14" x14ac:dyDescent="0.3">
      <c r="A32746" s="86">
        <f t="shared" si="511"/>
        <v>32738</v>
      </c>
      <c r="B32746" s="17"/>
      <c r="C32746" s="17"/>
      <c r="D32746"/>
      <c r="E32746"/>
      <c r="F32746"/>
      <c r="G32746"/>
      <c r="H32746"/>
      <c r="I32746"/>
      <c r="J32746"/>
      <c r="K32746"/>
      <c r="L32746"/>
      <c r="M32746"/>
      <c r="N32746"/>
    </row>
    <row r="32747" spans="1:14" x14ac:dyDescent="0.3">
      <c r="A32747" s="86">
        <f t="shared" si="511"/>
        <v>32739</v>
      </c>
      <c r="B32747" s="17"/>
      <c r="C32747" s="17"/>
      <c r="D32747"/>
      <c r="E32747"/>
      <c r="F32747"/>
      <c r="G32747"/>
      <c r="H32747"/>
      <c r="I32747"/>
      <c r="J32747"/>
      <c r="K32747"/>
      <c r="L32747"/>
      <c r="M32747"/>
      <c r="N32747"/>
    </row>
    <row r="32748" spans="1:14" x14ac:dyDescent="0.3">
      <c r="A32748" s="86">
        <f t="shared" si="511"/>
        <v>32740</v>
      </c>
      <c r="B32748" s="17"/>
      <c r="C32748" s="17"/>
      <c r="D32748"/>
      <c r="E32748"/>
      <c r="F32748"/>
      <c r="G32748"/>
      <c r="H32748"/>
      <c r="I32748"/>
      <c r="J32748"/>
      <c r="K32748"/>
      <c r="L32748"/>
      <c r="M32748"/>
      <c r="N32748"/>
    </row>
    <row r="32749" spans="1:14" x14ac:dyDescent="0.3">
      <c r="A32749" s="86">
        <f t="shared" si="511"/>
        <v>32741</v>
      </c>
      <c r="B32749" s="17"/>
      <c r="C32749" s="17"/>
      <c r="D32749"/>
      <c r="E32749"/>
      <c r="F32749"/>
      <c r="G32749"/>
      <c r="H32749"/>
      <c r="I32749"/>
      <c r="J32749"/>
      <c r="K32749"/>
      <c r="L32749"/>
      <c r="M32749"/>
      <c r="N32749"/>
    </row>
    <row r="32750" spans="1:14" x14ac:dyDescent="0.3">
      <c r="A32750" s="86">
        <f t="shared" si="511"/>
        <v>32742</v>
      </c>
      <c r="B32750" s="17"/>
      <c r="C32750" s="17"/>
      <c r="D32750"/>
      <c r="E32750"/>
      <c r="F32750"/>
      <c r="G32750"/>
      <c r="H32750"/>
      <c r="I32750"/>
      <c r="J32750"/>
      <c r="K32750"/>
      <c r="L32750"/>
      <c r="M32750"/>
      <c r="N32750"/>
    </row>
    <row r="32751" spans="1:14" x14ac:dyDescent="0.3">
      <c r="A32751" s="86">
        <f t="shared" si="511"/>
        <v>32743</v>
      </c>
      <c r="B32751" s="17"/>
      <c r="C32751" s="17"/>
      <c r="D32751"/>
      <c r="E32751"/>
      <c r="F32751"/>
      <c r="G32751"/>
      <c r="H32751"/>
      <c r="I32751"/>
      <c r="J32751"/>
      <c r="K32751"/>
      <c r="L32751"/>
      <c r="M32751"/>
      <c r="N32751"/>
    </row>
    <row r="32752" spans="1:14" x14ac:dyDescent="0.3">
      <c r="A32752" s="86">
        <f t="shared" si="511"/>
        <v>32744</v>
      </c>
      <c r="B32752" s="17"/>
      <c r="C32752" s="17"/>
      <c r="D32752"/>
      <c r="E32752"/>
      <c r="F32752"/>
      <c r="G32752"/>
      <c r="H32752"/>
      <c r="I32752"/>
      <c r="J32752"/>
      <c r="K32752"/>
      <c r="L32752"/>
      <c r="M32752"/>
      <c r="N32752"/>
    </row>
    <row r="32753" spans="1:14" x14ac:dyDescent="0.3">
      <c r="A32753" s="86">
        <f t="shared" si="511"/>
        <v>32745</v>
      </c>
      <c r="B32753" s="17"/>
      <c r="C32753" s="17"/>
      <c r="D32753"/>
      <c r="E32753"/>
      <c r="F32753"/>
      <c r="G32753"/>
      <c r="H32753"/>
      <c r="I32753"/>
      <c r="J32753"/>
      <c r="K32753"/>
      <c r="L32753"/>
      <c r="M32753"/>
      <c r="N32753"/>
    </row>
    <row r="32754" spans="1:14" x14ac:dyDescent="0.3">
      <c r="A32754" s="86">
        <f t="shared" si="511"/>
        <v>32746</v>
      </c>
      <c r="B32754" s="17"/>
      <c r="C32754" s="17"/>
      <c r="D32754"/>
      <c r="E32754"/>
      <c r="F32754"/>
      <c r="G32754"/>
      <c r="H32754"/>
      <c r="I32754"/>
      <c r="J32754"/>
      <c r="K32754"/>
      <c r="L32754"/>
      <c r="M32754"/>
      <c r="N32754"/>
    </row>
    <row r="32755" spans="1:14" x14ac:dyDescent="0.3">
      <c r="A32755" s="86">
        <f t="shared" si="511"/>
        <v>32747</v>
      </c>
      <c r="B32755" s="17"/>
      <c r="C32755" s="17"/>
      <c r="D32755"/>
      <c r="E32755"/>
      <c r="F32755"/>
      <c r="G32755"/>
      <c r="H32755"/>
      <c r="I32755"/>
      <c r="J32755"/>
      <c r="K32755"/>
      <c r="L32755"/>
      <c r="M32755"/>
      <c r="N32755"/>
    </row>
    <row r="32756" spans="1:14" x14ac:dyDescent="0.3">
      <c r="A32756" s="86">
        <f t="shared" si="511"/>
        <v>32748</v>
      </c>
      <c r="B32756" s="17"/>
      <c r="C32756" s="17"/>
      <c r="D32756"/>
      <c r="E32756"/>
      <c r="F32756"/>
      <c r="G32756"/>
      <c r="H32756"/>
      <c r="I32756"/>
      <c r="J32756"/>
      <c r="K32756"/>
      <c r="L32756"/>
      <c r="M32756"/>
      <c r="N32756"/>
    </row>
    <row r="32757" spans="1:14" x14ac:dyDescent="0.3">
      <c r="A32757" s="86">
        <f t="shared" si="511"/>
        <v>32749</v>
      </c>
      <c r="B32757" s="17"/>
      <c r="C32757" s="17"/>
      <c r="D32757"/>
      <c r="E32757"/>
      <c r="F32757"/>
      <c r="G32757"/>
      <c r="H32757"/>
      <c r="I32757"/>
      <c r="J32757"/>
      <c r="K32757"/>
      <c r="L32757"/>
      <c r="M32757"/>
      <c r="N32757"/>
    </row>
    <row r="32758" spans="1:14" x14ac:dyDescent="0.3">
      <c r="A32758" s="86">
        <f t="shared" si="511"/>
        <v>32750</v>
      </c>
      <c r="B32758" s="17"/>
      <c r="C32758" s="17"/>
      <c r="D32758"/>
      <c r="E32758"/>
      <c r="F32758"/>
      <c r="G32758"/>
      <c r="H32758"/>
      <c r="I32758"/>
      <c r="J32758"/>
      <c r="K32758"/>
      <c r="L32758"/>
      <c r="M32758"/>
      <c r="N32758"/>
    </row>
    <row r="32759" spans="1:14" x14ac:dyDescent="0.3">
      <c r="A32759" s="86">
        <f t="shared" si="511"/>
        <v>32751</v>
      </c>
      <c r="B32759" s="17"/>
      <c r="C32759" s="17"/>
      <c r="D32759"/>
      <c r="E32759"/>
      <c r="F32759"/>
      <c r="G32759"/>
      <c r="H32759"/>
      <c r="I32759"/>
      <c r="J32759"/>
      <c r="K32759"/>
      <c r="L32759"/>
      <c r="M32759"/>
      <c r="N32759"/>
    </row>
    <row r="32760" spans="1:14" x14ac:dyDescent="0.3">
      <c r="A32760" s="86">
        <f t="shared" si="511"/>
        <v>32752</v>
      </c>
      <c r="B32760" s="17"/>
      <c r="C32760" s="17"/>
      <c r="D32760"/>
      <c r="E32760"/>
      <c r="F32760"/>
      <c r="G32760"/>
      <c r="H32760"/>
      <c r="I32760"/>
      <c r="J32760"/>
      <c r="K32760"/>
      <c r="L32760"/>
      <c r="M32760"/>
      <c r="N32760"/>
    </row>
    <row r="32761" spans="1:14" x14ac:dyDescent="0.3">
      <c r="A32761" s="86">
        <f t="shared" si="511"/>
        <v>32753</v>
      </c>
      <c r="B32761" s="17"/>
      <c r="C32761" s="17"/>
      <c r="D32761"/>
      <c r="E32761"/>
      <c r="F32761"/>
      <c r="G32761"/>
      <c r="H32761"/>
      <c r="I32761"/>
      <c r="J32761"/>
      <c r="K32761"/>
      <c r="L32761"/>
      <c r="M32761"/>
      <c r="N32761"/>
    </row>
    <row r="32762" spans="1:14" x14ac:dyDescent="0.3">
      <c r="A32762" s="86">
        <f t="shared" si="511"/>
        <v>32754</v>
      </c>
      <c r="B32762" s="17"/>
      <c r="C32762" s="17"/>
      <c r="D32762"/>
      <c r="E32762"/>
      <c r="F32762"/>
      <c r="G32762"/>
      <c r="H32762"/>
      <c r="I32762"/>
      <c r="J32762"/>
      <c r="K32762"/>
      <c r="L32762"/>
      <c r="M32762"/>
      <c r="N32762"/>
    </row>
    <row r="32763" spans="1:14" x14ac:dyDescent="0.3">
      <c r="A32763" s="86">
        <f t="shared" si="511"/>
        <v>32755</v>
      </c>
      <c r="B32763" s="17"/>
      <c r="C32763" s="17"/>
      <c r="D32763"/>
      <c r="E32763"/>
      <c r="F32763"/>
      <c r="G32763"/>
      <c r="H32763"/>
      <c r="I32763"/>
      <c r="J32763"/>
      <c r="K32763"/>
      <c r="L32763"/>
      <c r="M32763"/>
      <c r="N32763"/>
    </row>
    <row r="32764" spans="1:14" x14ac:dyDescent="0.3">
      <c r="A32764" s="86">
        <f t="shared" si="511"/>
        <v>32756</v>
      </c>
      <c r="B32764" s="17"/>
      <c r="C32764" s="17"/>
      <c r="D32764"/>
      <c r="E32764"/>
      <c r="F32764"/>
      <c r="G32764"/>
      <c r="H32764"/>
      <c r="I32764"/>
      <c r="J32764"/>
      <c r="K32764"/>
      <c r="L32764"/>
      <c r="M32764"/>
      <c r="N32764"/>
    </row>
    <row r="32765" spans="1:14" x14ac:dyDescent="0.3">
      <c r="A32765" s="86">
        <f t="shared" si="511"/>
        <v>32757</v>
      </c>
      <c r="B32765" s="17"/>
      <c r="C32765" s="17"/>
      <c r="D32765"/>
      <c r="E32765"/>
      <c r="F32765"/>
      <c r="G32765"/>
      <c r="H32765"/>
      <c r="I32765"/>
      <c r="J32765"/>
      <c r="K32765"/>
      <c r="L32765"/>
      <c r="M32765"/>
      <c r="N32765"/>
    </row>
    <row r="32766" spans="1:14" x14ac:dyDescent="0.3">
      <c r="A32766" s="86">
        <f t="shared" si="511"/>
        <v>32758</v>
      </c>
      <c r="B32766" s="17"/>
      <c r="C32766" s="17"/>
      <c r="D32766"/>
      <c r="E32766"/>
      <c r="F32766"/>
      <c r="G32766"/>
      <c r="H32766"/>
      <c r="I32766"/>
      <c r="J32766"/>
      <c r="K32766"/>
      <c r="L32766"/>
      <c r="M32766"/>
      <c r="N32766"/>
    </row>
    <row r="32767" spans="1:14" x14ac:dyDescent="0.3">
      <c r="A32767" s="86">
        <f t="shared" si="511"/>
        <v>32759</v>
      </c>
      <c r="B32767" s="17"/>
      <c r="C32767" s="17"/>
      <c r="D32767"/>
      <c r="E32767"/>
      <c r="F32767"/>
      <c r="G32767"/>
      <c r="H32767"/>
      <c r="I32767"/>
      <c r="J32767"/>
      <c r="K32767"/>
      <c r="L32767"/>
      <c r="M32767"/>
      <c r="N32767"/>
    </row>
    <row r="32768" spans="1:14" x14ac:dyDescent="0.3">
      <c r="A32768" s="86">
        <f t="shared" si="511"/>
        <v>32760</v>
      </c>
      <c r="B32768" s="17"/>
      <c r="C32768" s="17"/>
      <c r="D32768"/>
      <c r="E32768"/>
      <c r="F32768"/>
      <c r="G32768"/>
      <c r="H32768"/>
      <c r="I32768"/>
      <c r="J32768"/>
      <c r="K32768"/>
      <c r="L32768"/>
      <c r="M32768"/>
      <c r="N32768"/>
    </row>
    <row r="32769" spans="1:14" x14ac:dyDescent="0.3">
      <c r="A32769" s="86">
        <f t="shared" si="511"/>
        <v>32761</v>
      </c>
      <c r="B32769" s="17"/>
      <c r="C32769" s="17"/>
      <c r="D32769"/>
      <c r="E32769"/>
      <c r="F32769"/>
      <c r="G32769"/>
      <c r="H32769"/>
      <c r="I32769"/>
      <c r="J32769"/>
      <c r="K32769"/>
      <c r="L32769"/>
      <c r="M32769"/>
      <c r="N32769"/>
    </row>
    <row r="32770" spans="1:14" x14ac:dyDescent="0.3">
      <c r="A32770" s="86">
        <f t="shared" si="511"/>
        <v>32762</v>
      </c>
      <c r="B32770" s="17"/>
      <c r="C32770" s="17"/>
      <c r="D32770"/>
      <c r="E32770"/>
      <c r="F32770"/>
      <c r="G32770"/>
      <c r="H32770"/>
      <c r="I32770"/>
      <c r="J32770"/>
      <c r="K32770"/>
      <c r="L32770"/>
      <c r="M32770"/>
      <c r="N32770"/>
    </row>
    <row r="32771" spans="1:14" x14ac:dyDescent="0.3">
      <c r="A32771" s="86">
        <f t="shared" si="511"/>
        <v>32763</v>
      </c>
      <c r="B32771" s="17"/>
      <c r="C32771" s="17"/>
      <c r="D32771"/>
      <c r="E32771"/>
      <c r="F32771"/>
      <c r="G32771"/>
      <c r="H32771"/>
      <c r="I32771"/>
      <c r="J32771"/>
      <c r="K32771"/>
      <c r="L32771"/>
      <c r="M32771"/>
      <c r="N32771"/>
    </row>
    <row r="32772" spans="1:14" x14ac:dyDescent="0.3">
      <c r="A32772" s="86">
        <f t="shared" si="511"/>
        <v>32764</v>
      </c>
      <c r="B32772" s="17"/>
      <c r="C32772" s="17"/>
      <c r="D32772"/>
      <c r="E32772"/>
      <c r="F32772"/>
      <c r="G32772"/>
      <c r="H32772"/>
      <c r="I32772"/>
      <c r="J32772"/>
      <c r="K32772"/>
      <c r="L32772"/>
      <c r="M32772"/>
      <c r="N32772"/>
    </row>
    <row r="32773" spans="1:14" x14ac:dyDescent="0.3">
      <c r="A32773" s="86">
        <f t="shared" si="511"/>
        <v>32765</v>
      </c>
      <c r="B32773" s="17"/>
      <c r="C32773" s="17"/>
      <c r="D32773"/>
      <c r="E32773"/>
      <c r="F32773"/>
      <c r="G32773"/>
      <c r="H32773"/>
      <c r="I32773"/>
      <c r="J32773"/>
      <c r="K32773"/>
      <c r="L32773"/>
      <c r="M32773"/>
      <c r="N32773"/>
    </row>
    <row r="32774" spans="1:14" x14ac:dyDescent="0.3">
      <c r="A32774" s="86">
        <f t="shared" si="511"/>
        <v>32766</v>
      </c>
      <c r="B32774" s="17"/>
      <c r="C32774" s="17"/>
      <c r="D32774"/>
      <c r="E32774"/>
      <c r="F32774"/>
      <c r="G32774"/>
      <c r="H32774"/>
      <c r="I32774"/>
      <c r="J32774"/>
      <c r="K32774"/>
      <c r="L32774"/>
      <c r="M32774"/>
      <c r="N32774"/>
    </row>
    <row r="32775" spans="1:14" x14ac:dyDescent="0.3">
      <c r="A32775" s="86">
        <f t="shared" si="511"/>
        <v>32767</v>
      </c>
      <c r="B32775" s="17"/>
      <c r="C32775" s="17"/>
      <c r="D32775"/>
      <c r="E32775"/>
      <c r="F32775"/>
      <c r="G32775"/>
      <c r="H32775"/>
      <c r="I32775"/>
      <c r="J32775"/>
      <c r="K32775"/>
      <c r="L32775"/>
      <c r="M32775"/>
      <c r="N32775"/>
    </row>
    <row r="32776" spans="1:14" x14ac:dyDescent="0.3">
      <c r="A32776" s="86">
        <f t="shared" si="511"/>
        <v>32768</v>
      </c>
      <c r="B32776" s="17"/>
      <c r="C32776" s="17"/>
      <c r="D32776"/>
      <c r="E32776"/>
      <c r="F32776"/>
      <c r="G32776"/>
      <c r="H32776"/>
      <c r="I32776"/>
      <c r="J32776"/>
      <c r="K32776"/>
      <c r="L32776"/>
      <c r="M32776"/>
      <c r="N32776"/>
    </row>
    <row r="32777" spans="1:14" x14ac:dyDescent="0.3">
      <c r="A32777" s="86">
        <f t="shared" si="511"/>
        <v>32769</v>
      </c>
      <c r="B32777" s="17"/>
      <c r="C32777" s="17"/>
      <c r="D32777"/>
      <c r="E32777"/>
      <c r="F32777"/>
      <c r="G32777"/>
      <c r="H32777"/>
      <c r="I32777"/>
      <c r="J32777"/>
      <c r="K32777"/>
      <c r="L32777"/>
      <c r="M32777"/>
      <c r="N32777"/>
    </row>
    <row r="32778" spans="1:14" x14ac:dyDescent="0.3">
      <c r="A32778" s="86">
        <f t="shared" si="511"/>
        <v>32770</v>
      </c>
      <c r="B32778" s="17"/>
      <c r="C32778" s="17"/>
      <c r="D32778"/>
      <c r="E32778"/>
      <c r="F32778"/>
      <c r="G32778"/>
      <c r="H32778"/>
      <c r="I32778"/>
      <c r="J32778"/>
      <c r="K32778"/>
      <c r="L32778"/>
      <c r="M32778"/>
      <c r="N32778"/>
    </row>
    <row r="32779" spans="1:14" x14ac:dyDescent="0.3">
      <c r="A32779" s="86">
        <f t="shared" ref="A32779:A32842" si="512">A32778+1</f>
        <v>32771</v>
      </c>
      <c r="B32779" s="17"/>
      <c r="C32779" s="17"/>
      <c r="D32779"/>
      <c r="E32779"/>
      <c r="F32779"/>
      <c r="G32779"/>
      <c r="H32779"/>
      <c r="I32779"/>
      <c r="J32779"/>
      <c r="K32779"/>
      <c r="L32779"/>
      <c r="M32779"/>
      <c r="N32779"/>
    </row>
    <row r="32780" spans="1:14" x14ac:dyDescent="0.3">
      <c r="A32780" s="86">
        <f t="shared" si="512"/>
        <v>32772</v>
      </c>
      <c r="B32780" s="17"/>
      <c r="C32780" s="17"/>
      <c r="D32780"/>
      <c r="E32780"/>
      <c r="F32780"/>
      <c r="G32780"/>
      <c r="H32780"/>
      <c r="I32780"/>
      <c r="J32780"/>
      <c r="K32780"/>
      <c r="L32780"/>
      <c r="M32780"/>
      <c r="N32780"/>
    </row>
    <row r="32781" spans="1:14" x14ac:dyDescent="0.3">
      <c r="A32781" s="86">
        <f t="shared" si="512"/>
        <v>32773</v>
      </c>
      <c r="B32781" s="17"/>
      <c r="C32781" s="17"/>
      <c r="D32781"/>
      <c r="E32781"/>
      <c r="F32781"/>
      <c r="G32781"/>
      <c r="H32781"/>
      <c r="I32781"/>
      <c r="J32781"/>
      <c r="K32781"/>
      <c r="L32781"/>
      <c r="M32781"/>
      <c r="N32781"/>
    </row>
    <row r="32782" spans="1:14" x14ac:dyDescent="0.3">
      <c r="A32782" s="86">
        <f t="shared" si="512"/>
        <v>32774</v>
      </c>
      <c r="B32782" s="17"/>
      <c r="C32782" s="17"/>
      <c r="D32782"/>
      <c r="E32782"/>
      <c r="F32782"/>
      <c r="G32782"/>
      <c r="H32782"/>
      <c r="I32782"/>
      <c r="J32782"/>
      <c r="K32782"/>
      <c r="L32782"/>
      <c r="M32782"/>
      <c r="N32782"/>
    </row>
    <row r="32783" spans="1:14" x14ac:dyDescent="0.3">
      <c r="A32783" s="86">
        <f t="shared" si="512"/>
        <v>32775</v>
      </c>
      <c r="B32783" s="17"/>
      <c r="C32783" s="17"/>
      <c r="D32783"/>
      <c r="E32783"/>
      <c r="F32783"/>
      <c r="G32783"/>
      <c r="H32783"/>
      <c r="I32783"/>
      <c r="J32783"/>
      <c r="K32783"/>
      <c r="L32783"/>
      <c r="M32783"/>
      <c r="N32783"/>
    </row>
    <row r="32784" spans="1:14" x14ac:dyDescent="0.3">
      <c r="A32784" s="86">
        <f t="shared" si="512"/>
        <v>32776</v>
      </c>
      <c r="B32784" s="17"/>
      <c r="C32784" s="17"/>
      <c r="D32784"/>
      <c r="E32784"/>
      <c r="F32784"/>
      <c r="G32784"/>
      <c r="H32784"/>
      <c r="I32784"/>
      <c r="J32784"/>
      <c r="K32784"/>
      <c r="L32784"/>
      <c r="M32784"/>
      <c r="N32784"/>
    </row>
    <row r="32785" spans="1:14" x14ac:dyDescent="0.3">
      <c r="A32785" s="86">
        <f t="shared" si="512"/>
        <v>32777</v>
      </c>
      <c r="B32785" s="17"/>
      <c r="C32785" s="17"/>
      <c r="D32785"/>
      <c r="E32785"/>
      <c r="F32785"/>
      <c r="G32785"/>
      <c r="H32785"/>
      <c r="I32785"/>
      <c r="J32785"/>
      <c r="K32785"/>
      <c r="L32785"/>
      <c r="M32785"/>
      <c r="N32785"/>
    </row>
    <row r="32786" spans="1:14" x14ac:dyDescent="0.3">
      <c r="A32786" s="86">
        <f t="shared" si="512"/>
        <v>32778</v>
      </c>
      <c r="B32786" s="17"/>
      <c r="C32786" s="17"/>
      <c r="D32786"/>
      <c r="E32786"/>
      <c r="F32786"/>
      <c r="G32786"/>
      <c r="H32786"/>
      <c r="I32786"/>
      <c r="J32786"/>
      <c r="K32786"/>
      <c r="L32786"/>
      <c r="M32786"/>
      <c r="N32786"/>
    </row>
    <row r="32787" spans="1:14" x14ac:dyDescent="0.3">
      <c r="A32787" s="86">
        <f t="shared" si="512"/>
        <v>32779</v>
      </c>
      <c r="B32787" s="17"/>
      <c r="C32787" s="17"/>
      <c r="D32787"/>
      <c r="E32787"/>
      <c r="F32787"/>
      <c r="G32787"/>
      <c r="H32787"/>
      <c r="I32787"/>
      <c r="J32787"/>
      <c r="K32787"/>
      <c r="L32787"/>
      <c r="M32787"/>
      <c r="N32787"/>
    </row>
    <row r="32788" spans="1:14" x14ac:dyDescent="0.3">
      <c r="A32788" s="86">
        <f t="shared" si="512"/>
        <v>32780</v>
      </c>
      <c r="B32788" s="17"/>
      <c r="C32788" s="17"/>
      <c r="D32788"/>
      <c r="E32788"/>
      <c r="F32788"/>
      <c r="G32788"/>
      <c r="H32788"/>
      <c r="I32788"/>
      <c r="J32788"/>
      <c r="K32788"/>
      <c r="L32788"/>
      <c r="M32788"/>
      <c r="N32788"/>
    </row>
    <row r="32789" spans="1:14" x14ac:dyDescent="0.3">
      <c r="A32789" s="86">
        <f t="shared" si="512"/>
        <v>32781</v>
      </c>
      <c r="B32789" s="17"/>
      <c r="C32789" s="17"/>
      <c r="D32789"/>
      <c r="E32789"/>
      <c r="F32789"/>
      <c r="G32789"/>
      <c r="H32789"/>
      <c r="I32789"/>
      <c r="J32789"/>
      <c r="K32789"/>
      <c r="L32789"/>
      <c r="M32789"/>
      <c r="N32789"/>
    </row>
    <row r="32790" spans="1:14" x14ac:dyDescent="0.3">
      <c r="A32790" s="86">
        <f t="shared" si="512"/>
        <v>32782</v>
      </c>
      <c r="B32790" s="17"/>
      <c r="C32790" s="17"/>
      <c r="D32790"/>
      <c r="E32790"/>
      <c r="F32790"/>
      <c r="G32790"/>
      <c r="H32790"/>
      <c r="I32790"/>
      <c r="J32790"/>
      <c r="K32790"/>
      <c r="L32790"/>
      <c r="M32790"/>
      <c r="N32790"/>
    </row>
    <row r="32791" spans="1:14" x14ac:dyDescent="0.3">
      <c r="A32791" s="86">
        <f t="shared" si="512"/>
        <v>32783</v>
      </c>
      <c r="B32791" s="17"/>
      <c r="C32791" s="17"/>
      <c r="D32791"/>
      <c r="E32791"/>
      <c r="F32791"/>
      <c r="G32791"/>
      <c r="H32791"/>
      <c r="I32791"/>
      <c r="J32791"/>
      <c r="K32791"/>
      <c r="L32791"/>
      <c r="M32791"/>
      <c r="N32791"/>
    </row>
    <row r="32792" spans="1:14" x14ac:dyDescent="0.3">
      <c r="A32792" s="86">
        <f t="shared" si="512"/>
        <v>32784</v>
      </c>
      <c r="B32792" s="17"/>
      <c r="C32792" s="17"/>
      <c r="D32792"/>
      <c r="E32792"/>
      <c r="F32792"/>
      <c r="G32792"/>
      <c r="H32792"/>
      <c r="I32792"/>
      <c r="J32792"/>
      <c r="K32792"/>
      <c r="L32792"/>
      <c r="M32792"/>
      <c r="N32792"/>
    </row>
    <row r="32793" spans="1:14" x14ac:dyDescent="0.3">
      <c r="A32793" s="86">
        <f t="shared" si="512"/>
        <v>32785</v>
      </c>
      <c r="B32793" s="17"/>
      <c r="C32793" s="17"/>
      <c r="D32793"/>
      <c r="E32793"/>
      <c r="F32793"/>
      <c r="G32793"/>
      <c r="H32793"/>
      <c r="I32793"/>
      <c r="J32793"/>
      <c r="K32793"/>
      <c r="L32793"/>
      <c r="M32793"/>
      <c r="N32793"/>
    </row>
    <row r="32794" spans="1:14" x14ac:dyDescent="0.3">
      <c r="A32794" s="86">
        <f t="shared" si="512"/>
        <v>32786</v>
      </c>
      <c r="B32794" s="17"/>
      <c r="C32794" s="17"/>
      <c r="D32794"/>
      <c r="E32794"/>
      <c r="F32794"/>
      <c r="G32794"/>
      <c r="H32794"/>
      <c r="I32794"/>
      <c r="J32794"/>
      <c r="K32794"/>
      <c r="L32794"/>
      <c r="M32794"/>
      <c r="N32794"/>
    </row>
    <row r="32795" spans="1:14" x14ac:dyDescent="0.3">
      <c r="A32795" s="86">
        <f t="shared" si="512"/>
        <v>32787</v>
      </c>
      <c r="B32795" s="17"/>
      <c r="C32795" s="17"/>
      <c r="D32795"/>
      <c r="E32795"/>
      <c r="F32795"/>
      <c r="G32795"/>
      <c r="H32795"/>
      <c r="I32795"/>
      <c r="J32795"/>
      <c r="K32795"/>
      <c r="L32795"/>
      <c r="M32795"/>
      <c r="N32795"/>
    </row>
    <row r="32796" spans="1:14" x14ac:dyDescent="0.3">
      <c r="A32796" s="86">
        <f t="shared" si="512"/>
        <v>32788</v>
      </c>
      <c r="B32796" s="17"/>
      <c r="C32796" s="17"/>
      <c r="D32796"/>
      <c r="E32796"/>
      <c r="F32796"/>
      <c r="G32796"/>
      <c r="H32796"/>
      <c r="I32796"/>
      <c r="J32796"/>
      <c r="K32796"/>
      <c r="L32796"/>
      <c r="M32796"/>
      <c r="N32796"/>
    </row>
    <row r="32797" spans="1:14" x14ac:dyDescent="0.3">
      <c r="A32797" s="86">
        <f t="shared" si="512"/>
        <v>32789</v>
      </c>
      <c r="B32797" s="17"/>
      <c r="C32797" s="17"/>
      <c r="D32797"/>
      <c r="E32797"/>
      <c r="F32797"/>
      <c r="G32797"/>
      <c r="H32797"/>
      <c r="I32797"/>
      <c r="J32797"/>
      <c r="K32797"/>
      <c r="L32797"/>
      <c r="M32797"/>
      <c r="N32797"/>
    </row>
    <row r="32798" spans="1:14" x14ac:dyDescent="0.3">
      <c r="A32798" s="86">
        <f t="shared" si="512"/>
        <v>32790</v>
      </c>
      <c r="B32798" s="17"/>
      <c r="C32798" s="17"/>
      <c r="D32798"/>
      <c r="E32798"/>
      <c r="F32798"/>
      <c r="G32798"/>
      <c r="H32798"/>
      <c r="I32798"/>
      <c r="J32798"/>
      <c r="K32798"/>
      <c r="L32798"/>
      <c r="M32798"/>
      <c r="N32798"/>
    </row>
    <row r="32799" spans="1:14" x14ac:dyDescent="0.3">
      <c r="A32799" s="86">
        <f t="shared" si="512"/>
        <v>32791</v>
      </c>
      <c r="B32799" s="17"/>
      <c r="C32799" s="17"/>
      <c r="D32799"/>
      <c r="E32799"/>
      <c r="F32799"/>
      <c r="G32799"/>
      <c r="H32799"/>
      <c r="I32799"/>
      <c r="J32799"/>
      <c r="K32799"/>
      <c r="L32799"/>
      <c r="M32799"/>
      <c r="N32799"/>
    </row>
    <row r="32800" spans="1:14" x14ac:dyDescent="0.3">
      <c r="A32800" s="86">
        <f t="shared" si="512"/>
        <v>32792</v>
      </c>
      <c r="B32800" s="17"/>
      <c r="C32800" s="17"/>
      <c r="D32800"/>
      <c r="E32800"/>
      <c r="F32800"/>
      <c r="G32800"/>
      <c r="H32800"/>
      <c r="I32800"/>
      <c r="J32800"/>
      <c r="K32800"/>
      <c r="L32800"/>
      <c r="M32800"/>
      <c r="N32800"/>
    </row>
    <row r="32801" spans="1:14" x14ac:dyDescent="0.3">
      <c r="A32801" s="86">
        <f t="shared" si="512"/>
        <v>32793</v>
      </c>
      <c r="B32801" s="17"/>
      <c r="C32801" s="17"/>
      <c r="D32801"/>
      <c r="E32801"/>
      <c r="F32801"/>
      <c r="G32801"/>
      <c r="H32801"/>
      <c r="I32801"/>
      <c r="J32801"/>
      <c r="K32801"/>
      <c r="L32801"/>
      <c r="M32801"/>
      <c r="N32801"/>
    </row>
    <row r="32802" spans="1:14" x14ac:dyDescent="0.3">
      <c r="A32802" s="86">
        <f t="shared" si="512"/>
        <v>32794</v>
      </c>
      <c r="B32802" s="17"/>
      <c r="C32802" s="17"/>
      <c r="D32802"/>
      <c r="E32802"/>
      <c r="F32802"/>
      <c r="G32802"/>
      <c r="H32802"/>
      <c r="I32802"/>
      <c r="J32802"/>
      <c r="K32802"/>
      <c r="L32802"/>
      <c r="M32802"/>
      <c r="N32802"/>
    </row>
    <row r="32803" spans="1:14" x14ac:dyDescent="0.3">
      <c r="A32803" s="86">
        <f t="shared" si="512"/>
        <v>32795</v>
      </c>
      <c r="B32803" s="17"/>
      <c r="C32803" s="17"/>
      <c r="D32803"/>
      <c r="E32803"/>
      <c r="F32803"/>
      <c r="G32803"/>
      <c r="H32803"/>
      <c r="I32803"/>
      <c r="J32803"/>
      <c r="K32803"/>
      <c r="L32803"/>
      <c r="M32803"/>
      <c r="N32803"/>
    </row>
    <row r="32804" spans="1:14" x14ac:dyDescent="0.3">
      <c r="A32804" s="86">
        <f t="shared" si="512"/>
        <v>32796</v>
      </c>
      <c r="B32804" s="17"/>
      <c r="C32804" s="17"/>
      <c r="D32804"/>
      <c r="E32804"/>
      <c r="F32804"/>
      <c r="G32804"/>
      <c r="H32804"/>
      <c r="I32804"/>
      <c r="J32804"/>
      <c r="K32804"/>
      <c r="L32804"/>
      <c r="M32804"/>
      <c r="N32804"/>
    </row>
    <row r="32805" spans="1:14" x14ac:dyDescent="0.3">
      <c r="A32805" s="86">
        <f t="shared" si="512"/>
        <v>32797</v>
      </c>
      <c r="B32805" s="17"/>
      <c r="C32805" s="17"/>
      <c r="D32805"/>
      <c r="E32805"/>
      <c r="F32805"/>
      <c r="G32805"/>
      <c r="H32805"/>
      <c r="I32805"/>
      <c r="J32805"/>
      <c r="K32805"/>
      <c r="L32805"/>
      <c r="M32805"/>
      <c r="N32805"/>
    </row>
    <row r="32806" spans="1:14" x14ac:dyDescent="0.3">
      <c r="A32806" s="86">
        <f t="shared" si="512"/>
        <v>32798</v>
      </c>
      <c r="B32806" s="17"/>
      <c r="C32806" s="17"/>
      <c r="D32806"/>
      <c r="E32806"/>
      <c r="F32806"/>
      <c r="G32806"/>
      <c r="H32806"/>
      <c r="I32806"/>
      <c r="J32806"/>
      <c r="K32806"/>
      <c r="L32806"/>
      <c r="M32806"/>
      <c r="N32806"/>
    </row>
    <row r="32807" spans="1:14" x14ac:dyDescent="0.3">
      <c r="A32807" s="86">
        <f t="shared" si="512"/>
        <v>32799</v>
      </c>
      <c r="B32807" s="17"/>
      <c r="C32807" s="17"/>
      <c r="D32807"/>
      <c r="E32807"/>
      <c r="F32807"/>
      <c r="G32807"/>
      <c r="H32807"/>
      <c r="I32807"/>
      <c r="J32807"/>
      <c r="K32807"/>
      <c r="L32807"/>
      <c r="M32807"/>
      <c r="N32807"/>
    </row>
    <row r="32808" spans="1:14" x14ac:dyDescent="0.3">
      <c r="A32808" s="86">
        <f t="shared" si="512"/>
        <v>32800</v>
      </c>
      <c r="B32808" s="17"/>
      <c r="C32808" s="17"/>
      <c r="D32808"/>
      <c r="E32808"/>
      <c r="F32808"/>
      <c r="G32808"/>
      <c r="H32808"/>
      <c r="I32808"/>
      <c r="J32808"/>
      <c r="K32808"/>
      <c r="L32808"/>
      <c r="M32808"/>
      <c r="N32808"/>
    </row>
    <row r="32809" spans="1:14" x14ac:dyDescent="0.3">
      <c r="A32809" s="86">
        <f t="shared" si="512"/>
        <v>32801</v>
      </c>
      <c r="B32809" s="17"/>
      <c r="C32809" s="17"/>
      <c r="D32809"/>
      <c r="E32809"/>
      <c r="F32809"/>
      <c r="G32809"/>
      <c r="H32809"/>
      <c r="I32809"/>
      <c r="J32809"/>
      <c r="K32809"/>
      <c r="L32809"/>
      <c r="M32809"/>
      <c r="N32809"/>
    </row>
    <row r="32810" spans="1:14" x14ac:dyDescent="0.3">
      <c r="A32810" s="86">
        <f t="shared" si="512"/>
        <v>32802</v>
      </c>
      <c r="B32810" s="17"/>
      <c r="C32810" s="17"/>
      <c r="D32810"/>
      <c r="E32810"/>
      <c r="F32810"/>
      <c r="G32810"/>
      <c r="H32810"/>
      <c r="I32810"/>
      <c r="J32810"/>
      <c r="K32810"/>
      <c r="L32810"/>
      <c r="M32810"/>
      <c r="N32810"/>
    </row>
    <row r="32811" spans="1:14" x14ac:dyDescent="0.3">
      <c r="A32811" s="86">
        <f t="shared" si="512"/>
        <v>32803</v>
      </c>
      <c r="B32811" s="17"/>
      <c r="C32811" s="17"/>
      <c r="D32811"/>
      <c r="E32811"/>
      <c r="F32811"/>
      <c r="G32811"/>
      <c r="H32811"/>
      <c r="I32811"/>
      <c r="J32811"/>
      <c r="K32811"/>
      <c r="L32811"/>
      <c r="M32811"/>
      <c r="N32811"/>
    </row>
    <row r="32812" spans="1:14" x14ac:dyDescent="0.3">
      <c r="A32812" s="86">
        <f t="shared" si="512"/>
        <v>32804</v>
      </c>
      <c r="B32812" s="17"/>
      <c r="C32812" s="17"/>
      <c r="D32812"/>
      <c r="E32812"/>
      <c r="F32812"/>
      <c r="G32812"/>
      <c r="H32812"/>
      <c r="I32812"/>
      <c r="J32812"/>
      <c r="K32812"/>
      <c r="L32812"/>
      <c r="M32812"/>
      <c r="N32812"/>
    </row>
    <row r="32813" spans="1:14" x14ac:dyDescent="0.3">
      <c r="A32813" s="86">
        <f t="shared" si="512"/>
        <v>32805</v>
      </c>
      <c r="B32813" s="17"/>
      <c r="C32813" s="17"/>
      <c r="D32813"/>
      <c r="E32813"/>
      <c r="F32813"/>
      <c r="G32813"/>
      <c r="H32813"/>
      <c r="I32813"/>
      <c r="J32813"/>
      <c r="K32813"/>
      <c r="L32813"/>
      <c r="M32813"/>
      <c r="N32813"/>
    </row>
    <row r="32814" spans="1:14" x14ac:dyDescent="0.3">
      <c r="A32814" s="86">
        <f t="shared" si="512"/>
        <v>32806</v>
      </c>
      <c r="B32814" s="17"/>
      <c r="C32814" s="17"/>
      <c r="D32814"/>
      <c r="E32814"/>
      <c r="F32814"/>
      <c r="G32814"/>
      <c r="H32814"/>
      <c r="I32814"/>
      <c r="J32814"/>
      <c r="K32814"/>
      <c r="L32814"/>
      <c r="M32814"/>
      <c r="N32814"/>
    </row>
    <row r="32815" spans="1:14" x14ac:dyDescent="0.3">
      <c r="A32815" s="86">
        <f t="shared" si="512"/>
        <v>32807</v>
      </c>
      <c r="B32815" s="17"/>
      <c r="C32815" s="17"/>
      <c r="D32815"/>
      <c r="E32815"/>
      <c r="F32815"/>
      <c r="G32815"/>
      <c r="H32815"/>
      <c r="I32815"/>
      <c r="J32815"/>
      <c r="K32815"/>
      <c r="L32815"/>
      <c r="M32815"/>
      <c r="N32815"/>
    </row>
    <row r="32816" spans="1:14" x14ac:dyDescent="0.3">
      <c r="A32816" s="86">
        <f t="shared" si="512"/>
        <v>32808</v>
      </c>
      <c r="B32816" s="17"/>
      <c r="C32816" s="17"/>
      <c r="D32816"/>
      <c r="E32816"/>
      <c r="F32816"/>
      <c r="G32816"/>
      <c r="H32816"/>
      <c r="I32816"/>
      <c r="J32816"/>
      <c r="K32816"/>
      <c r="L32816"/>
      <c r="M32816"/>
      <c r="N32816"/>
    </row>
    <row r="32817" spans="1:14" x14ac:dyDescent="0.3">
      <c r="A32817" s="86">
        <f t="shared" si="512"/>
        <v>32809</v>
      </c>
      <c r="B32817" s="17"/>
      <c r="C32817" s="17"/>
      <c r="D32817"/>
      <c r="E32817"/>
      <c r="F32817"/>
      <c r="G32817"/>
      <c r="H32817"/>
      <c r="I32817"/>
      <c r="J32817"/>
      <c r="K32817"/>
      <c r="L32817"/>
      <c r="M32817"/>
      <c r="N32817"/>
    </row>
    <row r="32818" spans="1:14" x14ac:dyDescent="0.3">
      <c r="A32818" s="86">
        <f t="shared" si="512"/>
        <v>32810</v>
      </c>
      <c r="B32818" s="17"/>
      <c r="C32818" s="17"/>
      <c r="D32818"/>
      <c r="E32818"/>
      <c r="F32818"/>
      <c r="G32818"/>
      <c r="H32818"/>
      <c r="I32818"/>
      <c r="J32818"/>
      <c r="K32818"/>
      <c r="L32818"/>
      <c r="M32818"/>
      <c r="N32818"/>
    </row>
    <row r="32819" spans="1:14" x14ac:dyDescent="0.3">
      <c r="A32819" s="86">
        <f t="shared" si="512"/>
        <v>32811</v>
      </c>
      <c r="B32819" s="17"/>
      <c r="C32819" s="17"/>
      <c r="D32819"/>
      <c r="E32819"/>
      <c r="F32819"/>
      <c r="G32819"/>
      <c r="H32819"/>
      <c r="I32819"/>
      <c r="J32819"/>
      <c r="K32819"/>
      <c r="L32819"/>
      <c r="M32819"/>
      <c r="N32819"/>
    </row>
    <row r="32820" spans="1:14" x14ac:dyDescent="0.3">
      <c r="A32820" s="86">
        <f t="shared" si="512"/>
        <v>32812</v>
      </c>
      <c r="B32820" s="17"/>
      <c r="C32820" s="17"/>
      <c r="D32820"/>
      <c r="E32820"/>
      <c r="F32820"/>
      <c r="G32820"/>
      <c r="H32820"/>
      <c r="I32820"/>
      <c r="J32820"/>
      <c r="K32820"/>
      <c r="L32820"/>
      <c r="M32820"/>
      <c r="N32820"/>
    </row>
    <row r="32821" spans="1:14" x14ac:dyDescent="0.3">
      <c r="A32821" s="86">
        <f t="shared" si="512"/>
        <v>32813</v>
      </c>
      <c r="B32821" s="17"/>
      <c r="C32821" s="17"/>
      <c r="D32821"/>
      <c r="E32821"/>
      <c r="F32821"/>
      <c r="G32821"/>
      <c r="H32821"/>
      <c r="I32821"/>
      <c r="J32821"/>
      <c r="K32821"/>
      <c r="L32821"/>
      <c r="M32821"/>
      <c r="N32821"/>
    </row>
    <row r="32822" spans="1:14" x14ac:dyDescent="0.3">
      <c r="A32822" s="86">
        <f t="shared" si="512"/>
        <v>32814</v>
      </c>
      <c r="B32822" s="17"/>
      <c r="C32822" s="17"/>
      <c r="D32822"/>
      <c r="E32822"/>
      <c r="F32822"/>
      <c r="G32822"/>
      <c r="H32822"/>
      <c r="I32822"/>
      <c r="J32822"/>
      <c r="K32822"/>
      <c r="L32822"/>
      <c r="M32822"/>
      <c r="N32822"/>
    </row>
    <row r="32823" spans="1:14" x14ac:dyDescent="0.3">
      <c r="A32823" s="86">
        <f t="shared" si="512"/>
        <v>32815</v>
      </c>
      <c r="B32823" s="17"/>
      <c r="C32823" s="17"/>
      <c r="D32823"/>
      <c r="E32823"/>
      <c r="F32823"/>
      <c r="G32823"/>
      <c r="H32823"/>
      <c r="I32823"/>
      <c r="J32823"/>
      <c r="K32823"/>
      <c r="L32823"/>
      <c r="M32823"/>
      <c r="N32823"/>
    </row>
    <row r="32824" spans="1:14" x14ac:dyDescent="0.3">
      <c r="A32824" s="86">
        <f t="shared" si="512"/>
        <v>32816</v>
      </c>
      <c r="B32824" s="17"/>
      <c r="C32824" s="17"/>
      <c r="D32824"/>
      <c r="E32824"/>
      <c r="F32824"/>
      <c r="G32824"/>
      <c r="H32824"/>
      <c r="I32824"/>
      <c r="J32824"/>
      <c r="K32824"/>
      <c r="L32824"/>
      <c r="M32824"/>
      <c r="N32824"/>
    </row>
    <row r="32825" spans="1:14" x14ac:dyDescent="0.3">
      <c r="A32825" s="86">
        <f t="shared" si="512"/>
        <v>32817</v>
      </c>
      <c r="B32825" s="17"/>
      <c r="C32825" s="17"/>
      <c r="D32825"/>
      <c r="E32825"/>
      <c r="F32825"/>
      <c r="G32825"/>
      <c r="H32825"/>
      <c r="I32825"/>
      <c r="J32825"/>
      <c r="K32825"/>
      <c r="L32825"/>
      <c r="M32825"/>
      <c r="N32825"/>
    </row>
    <row r="32826" spans="1:14" x14ac:dyDescent="0.3">
      <c r="A32826" s="86">
        <f t="shared" si="512"/>
        <v>32818</v>
      </c>
      <c r="B32826" s="17"/>
      <c r="C32826" s="17"/>
      <c r="D32826"/>
      <c r="E32826"/>
      <c r="F32826"/>
      <c r="G32826"/>
      <c r="H32826"/>
      <c r="I32826"/>
      <c r="J32826"/>
      <c r="K32826"/>
      <c r="L32826"/>
      <c r="M32826"/>
      <c r="N32826"/>
    </row>
    <row r="32827" spans="1:14" x14ac:dyDescent="0.3">
      <c r="A32827" s="86">
        <f t="shared" si="512"/>
        <v>32819</v>
      </c>
      <c r="B32827" s="17"/>
      <c r="C32827" s="17"/>
      <c r="D32827"/>
      <c r="E32827"/>
      <c r="F32827"/>
      <c r="G32827"/>
      <c r="H32827"/>
      <c r="I32827"/>
      <c r="J32827"/>
      <c r="K32827"/>
      <c r="L32827"/>
      <c r="M32827"/>
      <c r="N32827"/>
    </row>
    <row r="32828" spans="1:14" x14ac:dyDescent="0.3">
      <c r="A32828" s="86">
        <f t="shared" si="512"/>
        <v>32820</v>
      </c>
      <c r="B32828" s="17"/>
      <c r="C32828" s="17"/>
      <c r="D32828"/>
      <c r="E32828"/>
      <c r="F32828"/>
      <c r="G32828"/>
      <c r="H32828"/>
      <c r="I32828"/>
      <c r="J32828"/>
      <c r="K32828"/>
      <c r="L32828"/>
      <c r="M32828"/>
      <c r="N32828"/>
    </row>
    <row r="32829" spans="1:14" x14ac:dyDescent="0.3">
      <c r="A32829" s="86">
        <f t="shared" si="512"/>
        <v>32821</v>
      </c>
      <c r="B32829" s="17"/>
      <c r="C32829" s="17"/>
      <c r="D32829"/>
      <c r="E32829"/>
      <c r="F32829"/>
      <c r="G32829"/>
      <c r="H32829"/>
      <c r="I32829"/>
      <c r="J32829"/>
      <c r="K32829"/>
      <c r="L32829"/>
      <c r="M32829"/>
      <c r="N32829"/>
    </row>
    <row r="32830" spans="1:14" x14ac:dyDescent="0.3">
      <c r="A32830" s="86">
        <f t="shared" si="512"/>
        <v>32822</v>
      </c>
      <c r="B32830" s="17"/>
      <c r="C32830" s="17"/>
      <c r="D32830"/>
      <c r="E32830"/>
      <c r="F32830"/>
      <c r="G32830"/>
      <c r="H32830"/>
      <c r="I32830"/>
      <c r="J32830"/>
      <c r="K32830"/>
      <c r="L32830"/>
      <c r="M32830"/>
      <c r="N32830"/>
    </row>
    <row r="32831" spans="1:14" x14ac:dyDescent="0.3">
      <c r="A32831" s="86">
        <f t="shared" si="512"/>
        <v>32823</v>
      </c>
      <c r="B32831" s="17"/>
      <c r="C32831" s="17"/>
      <c r="D32831"/>
      <c r="E32831"/>
      <c r="F32831"/>
      <c r="G32831"/>
      <c r="H32831"/>
      <c r="I32831"/>
      <c r="J32831"/>
      <c r="K32831"/>
      <c r="L32831"/>
      <c r="M32831"/>
      <c r="N32831"/>
    </row>
    <row r="32832" spans="1:14" x14ac:dyDescent="0.3">
      <c r="A32832" s="86">
        <f t="shared" si="512"/>
        <v>32824</v>
      </c>
      <c r="B32832" s="17"/>
      <c r="C32832" s="17"/>
      <c r="D32832"/>
      <c r="E32832"/>
      <c r="F32832"/>
      <c r="G32832"/>
      <c r="H32832"/>
      <c r="I32832"/>
      <c r="J32832"/>
      <c r="K32832"/>
      <c r="L32832"/>
      <c r="M32832"/>
      <c r="N32832"/>
    </row>
    <row r="32833" spans="1:14" x14ac:dyDescent="0.3">
      <c r="A32833" s="86">
        <f t="shared" si="512"/>
        <v>32825</v>
      </c>
      <c r="B32833" s="17"/>
      <c r="C32833" s="17"/>
      <c r="D32833"/>
      <c r="E32833"/>
      <c r="F32833"/>
      <c r="G32833"/>
      <c r="H32833"/>
      <c r="I32833"/>
      <c r="J32833"/>
      <c r="K32833"/>
      <c r="L32833"/>
      <c r="M32833"/>
      <c r="N32833"/>
    </row>
    <row r="32834" spans="1:14" x14ac:dyDescent="0.3">
      <c r="A32834" s="86">
        <f t="shared" si="512"/>
        <v>32826</v>
      </c>
      <c r="B32834" s="17"/>
      <c r="C32834" s="17"/>
      <c r="D32834"/>
      <c r="E32834"/>
      <c r="F32834"/>
      <c r="G32834"/>
      <c r="H32834"/>
      <c r="I32834"/>
      <c r="J32834"/>
      <c r="K32834"/>
      <c r="L32834"/>
      <c r="M32834"/>
      <c r="N32834"/>
    </row>
    <row r="32835" spans="1:14" x14ac:dyDescent="0.3">
      <c r="A32835" s="86">
        <f t="shared" si="512"/>
        <v>32827</v>
      </c>
      <c r="B32835" s="17"/>
      <c r="C32835" s="17"/>
      <c r="D32835"/>
      <c r="E32835"/>
      <c r="F32835"/>
      <c r="G32835"/>
      <c r="H32835"/>
      <c r="I32835"/>
      <c r="J32835"/>
      <c r="K32835"/>
      <c r="L32835"/>
      <c r="M32835"/>
      <c r="N32835"/>
    </row>
    <row r="32836" spans="1:14" x14ac:dyDescent="0.3">
      <c r="A32836" s="86">
        <f t="shared" si="512"/>
        <v>32828</v>
      </c>
      <c r="B32836" s="17"/>
      <c r="C32836" s="17"/>
      <c r="D32836"/>
      <c r="E32836"/>
      <c r="F32836"/>
      <c r="G32836"/>
      <c r="H32836"/>
      <c r="I32836"/>
      <c r="J32836"/>
      <c r="K32836"/>
      <c r="L32836"/>
      <c r="M32836"/>
      <c r="N32836"/>
    </row>
    <row r="32837" spans="1:14" x14ac:dyDescent="0.3">
      <c r="A32837" s="86">
        <f t="shared" si="512"/>
        <v>32829</v>
      </c>
      <c r="B32837" s="17"/>
      <c r="C32837" s="17"/>
      <c r="D32837"/>
      <c r="E32837"/>
      <c r="F32837"/>
      <c r="G32837"/>
      <c r="H32837"/>
      <c r="I32837"/>
      <c r="J32837"/>
      <c r="K32837"/>
      <c r="L32837"/>
      <c r="M32837"/>
      <c r="N32837"/>
    </row>
    <row r="32838" spans="1:14" x14ac:dyDescent="0.3">
      <c r="A32838" s="86">
        <f t="shared" si="512"/>
        <v>32830</v>
      </c>
      <c r="B32838" s="17"/>
      <c r="C32838" s="17"/>
      <c r="D32838"/>
      <c r="E32838"/>
      <c r="F32838"/>
      <c r="G32838"/>
      <c r="H32838"/>
      <c r="I32838"/>
      <c r="J32838"/>
      <c r="K32838"/>
      <c r="L32838"/>
      <c r="M32838"/>
      <c r="N32838"/>
    </row>
    <row r="32839" spans="1:14" x14ac:dyDescent="0.3">
      <c r="A32839" s="86">
        <f t="shared" si="512"/>
        <v>32831</v>
      </c>
      <c r="B32839" s="17"/>
      <c r="C32839" s="17"/>
      <c r="D32839"/>
      <c r="E32839"/>
      <c r="F32839"/>
      <c r="G32839"/>
      <c r="H32839"/>
      <c r="I32839"/>
      <c r="J32839"/>
      <c r="K32839"/>
      <c r="L32839"/>
      <c r="M32839"/>
      <c r="N32839"/>
    </row>
    <row r="32840" spans="1:14" x14ac:dyDescent="0.3">
      <c r="A32840" s="86">
        <f t="shared" si="512"/>
        <v>32832</v>
      </c>
      <c r="B32840" s="17"/>
      <c r="C32840" s="17"/>
      <c r="D32840"/>
      <c r="E32840"/>
      <c r="F32840"/>
      <c r="G32840"/>
      <c r="H32840"/>
      <c r="I32840"/>
      <c r="J32840"/>
      <c r="K32840"/>
      <c r="L32840"/>
      <c r="M32840"/>
      <c r="N32840"/>
    </row>
    <row r="32841" spans="1:14" x14ac:dyDescent="0.3">
      <c r="A32841" s="86">
        <f t="shared" si="512"/>
        <v>32833</v>
      </c>
      <c r="B32841" s="17"/>
      <c r="C32841" s="17"/>
      <c r="D32841"/>
      <c r="E32841"/>
      <c r="F32841"/>
      <c r="G32841"/>
      <c r="H32841"/>
      <c r="I32841"/>
      <c r="J32841"/>
      <c r="K32841"/>
      <c r="L32841"/>
      <c r="M32841"/>
      <c r="N32841"/>
    </row>
    <row r="32842" spans="1:14" x14ac:dyDescent="0.3">
      <c r="A32842" s="86">
        <f t="shared" si="512"/>
        <v>32834</v>
      </c>
      <c r="B32842" s="17"/>
      <c r="C32842" s="17"/>
      <c r="D32842"/>
      <c r="E32842"/>
      <c r="F32842"/>
      <c r="G32842"/>
      <c r="H32842"/>
      <c r="I32842"/>
      <c r="J32842"/>
      <c r="K32842"/>
      <c r="L32842"/>
      <c r="M32842"/>
      <c r="N32842"/>
    </row>
    <row r="32843" spans="1:14" x14ac:dyDescent="0.3">
      <c r="A32843" s="86">
        <f t="shared" ref="A32843:A32906" si="513">A32842+1</f>
        <v>32835</v>
      </c>
      <c r="B32843" s="17"/>
      <c r="C32843" s="17"/>
      <c r="D32843"/>
      <c r="E32843"/>
      <c r="F32843"/>
      <c r="G32843"/>
      <c r="H32843"/>
      <c r="I32843"/>
      <c r="J32843"/>
      <c r="K32843"/>
      <c r="L32843"/>
      <c r="M32843"/>
      <c r="N32843"/>
    </row>
    <row r="32844" spans="1:14" x14ac:dyDescent="0.3">
      <c r="A32844" s="86">
        <f t="shared" si="513"/>
        <v>32836</v>
      </c>
      <c r="B32844" s="17"/>
      <c r="C32844" s="17"/>
      <c r="D32844"/>
      <c r="E32844"/>
      <c r="F32844"/>
      <c r="G32844"/>
      <c r="H32844"/>
      <c r="I32844"/>
      <c r="J32844"/>
      <c r="K32844"/>
      <c r="L32844"/>
      <c r="M32844"/>
      <c r="N32844"/>
    </row>
    <row r="32845" spans="1:14" x14ac:dyDescent="0.3">
      <c r="A32845" s="86">
        <f t="shared" si="513"/>
        <v>32837</v>
      </c>
      <c r="B32845" s="17"/>
      <c r="C32845" s="17"/>
      <c r="D32845"/>
      <c r="E32845"/>
      <c r="F32845"/>
      <c r="G32845"/>
      <c r="H32845"/>
      <c r="I32845"/>
      <c r="J32845"/>
      <c r="K32845"/>
      <c r="L32845"/>
      <c r="M32845"/>
      <c r="N32845"/>
    </row>
    <row r="32846" spans="1:14" x14ac:dyDescent="0.3">
      <c r="A32846" s="86">
        <f t="shared" si="513"/>
        <v>32838</v>
      </c>
      <c r="B32846" s="17"/>
      <c r="C32846" s="17"/>
      <c r="D32846"/>
      <c r="E32846"/>
      <c r="F32846"/>
      <c r="G32846"/>
      <c r="H32846"/>
      <c r="I32846"/>
      <c r="J32846"/>
      <c r="K32846"/>
      <c r="L32846"/>
      <c r="M32846"/>
      <c r="N32846"/>
    </row>
    <row r="32847" spans="1:14" x14ac:dyDescent="0.3">
      <c r="A32847" s="86">
        <f t="shared" si="513"/>
        <v>32839</v>
      </c>
      <c r="B32847" s="17"/>
      <c r="C32847" s="17"/>
      <c r="D32847"/>
      <c r="E32847"/>
      <c r="F32847"/>
      <c r="G32847"/>
      <c r="H32847"/>
      <c r="I32847"/>
      <c r="J32847"/>
      <c r="K32847"/>
      <c r="L32847"/>
      <c r="M32847"/>
      <c r="N32847"/>
    </row>
    <row r="32848" spans="1:14" x14ac:dyDescent="0.3">
      <c r="A32848" s="86">
        <f t="shared" si="513"/>
        <v>32840</v>
      </c>
      <c r="B32848" s="17"/>
      <c r="C32848" s="17"/>
      <c r="D32848"/>
      <c r="E32848"/>
      <c r="F32848"/>
      <c r="G32848"/>
      <c r="H32848"/>
      <c r="I32848"/>
      <c r="J32848"/>
      <c r="K32848"/>
      <c r="L32848"/>
      <c r="M32848"/>
      <c r="N32848"/>
    </row>
    <row r="32849" spans="1:14" x14ac:dyDescent="0.3">
      <c r="A32849" s="86">
        <f t="shared" si="513"/>
        <v>32841</v>
      </c>
      <c r="B32849" s="17"/>
      <c r="C32849" s="17"/>
      <c r="D32849"/>
      <c r="E32849"/>
      <c r="F32849"/>
      <c r="G32849"/>
      <c r="H32849"/>
      <c r="I32849"/>
      <c r="J32849"/>
      <c r="K32849"/>
      <c r="L32849"/>
      <c r="M32849"/>
      <c r="N32849"/>
    </row>
    <row r="32850" spans="1:14" x14ac:dyDescent="0.3">
      <c r="A32850" s="86">
        <f t="shared" si="513"/>
        <v>32842</v>
      </c>
      <c r="B32850" s="17"/>
      <c r="C32850" s="17"/>
      <c r="D32850"/>
      <c r="E32850"/>
      <c r="F32850"/>
      <c r="G32850"/>
      <c r="H32850"/>
      <c r="I32850"/>
      <c r="J32850"/>
      <c r="K32850"/>
      <c r="L32850"/>
      <c r="M32850"/>
      <c r="N32850"/>
    </row>
    <row r="32851" spans="1:14" x14ac:dyDescent="0.3">
      <c r="A32851" s="86">
        <f t="shared" si="513"/>
        <v>32843</v>
      </c>
      <c r="B32851" s="17"/>
      <c r="C32851" s="17"/>
      <c r="D32851"/>
      <c r="E32851"/>
      <c r="F32851"/>
      <c r="G32851"/>
      <c r="H32851"/>
      <c r="I32851"/>
      <c r="J32851"/>
      <c r="K32851"/>
      <c r="L32851"/>
      <c r="M32851"/>
      <c r="N32851"/>
    </row>
    <row r="32852" spans="1:14" x14ac:dyDescent="0.3">
      <c r="A32852" s="86">
        <f t="shared" si="513"/>
        <v>32844</v>
      </c>
      <c r="B32852" s="17"/>
      <c r="C32852" s="17"/>
      <c r="D32852"/>
      <c r="E32852"/>
      <c r="F32852"/>
      <c r="G32852"/>
      <c r="H32852"/>
      <c r="I32852"/>
      <c r="J32852"/>
      <c r="K32852"/>
      <c r="L32852"/>
      <c r="M32852"/>
      <c r="N32852"/>
    </row>
    <row r="32853" spans="1:14" x14ac:dyDescent="0.3">
      <c r="A32853" s="86">
        <f t="shared" si="513"/>
        <v>32845</v>
      </c>
      <c r="B32853" s="17"/>
      <c r="C32853" s="17"/>
      <c r="D32853"/>
      <c r="E32853"/>
      <c r="F32853"/>
      <c r="G32853"/>
      <c r="H32853"/>
      <c r="I32853"/>
      <c r="J32853"/>
      <c r="K32853"/>
      <c r="L32853"/>
      <c r="M32853"/>
      <c r="N32853"/>
    </row>
    <row r="32854" spans="1:14" x14ac:dyDescent="0.3">
      <c r="A32854" s="86">
        <f t="shared" si="513"/>
        <v>32846</v>
      </c>
      <c r="B32854" s="17"/>
      <c r="C32854" s="17"/>
      <c r="D32854"/>
      <c r="E32854"/>
      <c r="F32854"/>
      <c r="G32854"/>
      <c r="H32854"/>
      <c r="I32854"/>
      <c r="J32854"/>
      <c r="K32854"/>
      <c r="L32854"/>
      <c r="M32854"/>
      <c r="N32854"/>
    </row>
    <row r="32855" spans="1:14" x14ac:dyDescent="0.3">
      <c r="A32855" s="86">
        <f t="shared" si="513"/>
        <v>32847</v>
      </c>
      <c r="B32855" s="17"/>
      <c r="C32855" s="17"/>
      <c r="D32855"/>
      <c r="E32855"/>
      <c r="F32855"/>
      <c r="G32855"/>
      <c r="H32855"/>
      <c r="I32855"/>
      <c r="J32855"/>
      <c r="K32855"/>
      <c r="L32855"/>
      <c r="M32855"/>
      <c r="N32855"/>
    </row>
    <row r="32856" spans="1:14" x14ac:dyDescent="0.3">
      <c r="A32856" s="86">
        <f t="shared" si="513"/>
        <v>32848</v>
      </c>
      <c r="B32856" s="17"/>
      <c r="C32856" s="17"/>
      <c r="D32856"/>
      <c r="E32856"/>
      <c r="F32856"/>
      <c r="G32856"/>
      <c r="H32856"/>
      <c r="I32856"/>
      <c r="J32856"/>
      <c r="K32856"/>
      <c r="L32856"/>
      <c r="M32856"/>
      <c r="N32856"/>
    </row>
    <row r="32857" spans="1:14" x14ac:dyDescent="0.3">
      <c r="A32857" s="86">
        <f t="shared" si="513"/>
        <v>32849</v>
      </c>
      <c r="B32857" s="17"/>
      <c r="C32857" s="17"/>
      <c r="D32857"/>
      <c r="E32857"/>
      <c r="F32857"/>
      <c r="G32857"/>
      <c r="H32857"/>
      <c r="I32857"/>
      <c r="J32857"/>
      <c r="K32857"/>
      <c r="L32857"/>
      <c r="M32857"/>
      <c r="N32857"/>
    </row>
    <row r="32858" spans="1:14" x14ac:dyDescent="0.3">
      <c r="A32858" s="86">
        <f t="shared" si="513"/>
        <v>32850</v>
      </c>
      <c r="B32858" s="17"/>
      <c r="C32858" s="17"/>
      <c r="D32858"/>
      <c r="E32858"/>
      <c r="F32858"/>
      <c r="G32858"/>
      <c r="H32858"/>
      <c r="I32858"/>
      <c r="J32858"/>
      <c r="K32858"/>
      <c r="L32858"/>
      <c r="M32858"/>
      <c r="N32858"/>
    </row>
    <row r="32859" spans="1:14" x14ac:dyDescent="0.3">
      <c r="A32859" s="86">
        <f t="shared" si="513"/>
        <v>32851</v>
      </c>
      <c r="B32859" s="17"/>
      <c r="C32859" s="17"/>
      <c r="D32859"/>
      <c r="E32859"/>
      <c r="F32859"/>
      <c r="G32859"/>
      <c r="H32859"/>
      <c r="I32859"/>
      <c r="J32859"/>
      <c r="K32859"/>
      <c r="L32859"/>
      <c r="M32859"/>
      <c r="N32859"/>
    </row>
    <row r="32860" spans="1:14" x14ac:dyDescent="0.3">
      <c r="A32860" s="86">
        <f t="shared" si="513"/>
        <v>32852</v>
      </c>
      <c r="B32860" s="17"/>
      <c r="C32860" s="17"/>
      <c r="D32860"/>
      <c r="E32860"/>
      <c r="F32860"/>
      <c r="G32860"/>
      <c r="H32860"/>
      <c r="I32860"/>
      <c r="J32860"/>
      <c r="K32860"/>
      <c r="L32860"/>
      <c r="M32860"/>
      <c r="N32860"/>
    </row>
    <row r="32861" spans="1:14" x14ac:dyDescent="0.3">
      <c r="A32861" s="86">
        <f t="shared" si="513"/>
        <v>32853</v>
      </c>
      <c r="B32861" s="17"/>
      <c r="C32861" s="17"/>
      <c r="D32861"/>
      <c r="E32861"/>
      <c r="F32861"/>
      <c r="G32861"/>
      <c r="H32861"/>
      <c r="I32861"/>
      <c r="J32861"/>
      <c r="K32861"/>
      <c r="L32861"/>
      <c r="M32861"/>
      <c r="N32861"/>
    </row>
    <row r="32862" spans="1:14" x14ac:dyDescent="0.3">
      <c r="A32862" s="86">
        <f t="shared" si="513"/>
        <v>32854</v>
      </c>
      <c r="B32862" s="17"/>
      <c r="C32862" s="17"/>
      <c r="D32862"/>
      <c r="E32862"/>
      <c r="F32862"/>
      <c r="G32862"/>
      <c r="H32862"/>
      <c r="I32862"/>
      <c r="J32862"/>
      <c r="K32862"/>
      <c r="L32862"/>
      <c r="M32862"/>
      <c r="N32862"/>
    </row>
    <row r="32863" spans="1:14" x14ac:dyDescent="0.3">
      <c r="A32863" s="86">
        <f t="shared" si="513"/>
        <v>32855</v>
      </c>
      <c r="B32863" s="17"/>
      <c r="C32863" s="17"/>
      <c r="D32863"/>
      <c r="E32863"/>
      <c r="F32863"/>
      <c r="G32863"/>
      <c r="H32863"/>
      <c r="I32863"/>
      <c r="J32863"/>
      <c r="K32863"/>
      <c r="L32863"/>
      <c r="M32863"/>
      <c r="N32863"/>
    </row>
    <row r="32864" spans="1:14" x14ac:dyDescent="0.3">
      <c r="A32864" s="86">
        <f t="shared" si="513"/>
        <v>32856</v>
      </c>
      <c r="B32864" s="17"/>
      <c r="C32864" s="17"/>
      <c r="D32864"/>
      <c r="E32864"/>
      <c r="F32864"/>
      <c r="G32864"/>
      <c r="H32864"/>
      <c r="I32864"/>
      <c r="J32864"/>
      <c r="K32864"/>
      <c r="L32864"/>
      <c r="M32864"/>
      <c r="N32864"/>
    </row>
    <row r="32865" spans="1:14" x14ac:dyDescent="0.3">
      <c r="A32865" s="86">
        <f t="shared" si="513"/>
        <v>32857</v>
      </c>
      <c r="B32865" s="17"/>
      <c r="C32865" s="17"/>
      <c r="D32865"/>
      <c r="E32865"/>
      <c r="F32865"/>
      <c r="G32865"/>
      <c r="H32865"/>
      <c r="I32865"/>
      <c r="J32865"/>
      <c r="K32865"/>
      <c r="L32865"/>
      <c r="M32865"/>
      <c r="N32865"/>
    </row>
    <row r="32866" spans="1:14" x14ac:dyDescent="0.3">
      <c r="A32866" s="86">
        <f t="shared" si="513"/>
        <v>32858</v>
      </c>
      <c r="B32866" s="17"/>
      <c r="C32866" s="17"/>
      <c r="D32866"/>
      <c r="E32866"/>
      <c r="F32866"/>
      <c r="G32866"/>
      <c r="H32866"/>
      <c r="I32866"/>
      <c r="J32866"/>
      <c r="K32866"/>
      <c r="L32866"/>
      <c r="M32866"/>
      <c r="N32866"/>
    </row>
    <row r="32867" spans="1:14" x14ac:dyDescent="0.3">
      <c r="A32867" s="86">
        <f t="shared" si="513"/>
        <v>32859</v>
      </c>
      <c r="B32867" s="17"/>
      <c r="C32867" s="17"/>
      <c r="D32867"/>
      <c r="E32867"/>
      <c r="F32867"/>
      <c r="G32867"/>
      <c r="H32867"/>
      <c r="I32867"/>
      <c r="J32867"/>
      <c r="K32867"/>
      <c r="L32867"/>
      <c r="M32867"/>
      <c r="N32867"/>
    </row>
    <row r="32868" spans="1:14" x14ac:dyDescent="0.3">
      <c r="A32868" s="86">
        <f t="shared" si="513"/>
        <v>32860</v>
      </c>
      <c r="B32868" s="17"/>
      <c r="C32868" s="17"/>
      <c r="D32868"/>
      <c r="E32868"/>
      <c r="F32868"/>
      <c r="G32868"/>
      <c r="H32868"/>
      <c r="I32868"/>
      <c r="J32868"/>
      <c r="K32868"/>
      <c r="L32868"/>
      <c r="M32868"/>
      <c r="N32868"/>
    </row>
    <row r="32869" spans="1:14" x14ac:dyDescent="0.3">
      <c r="A32869" s="86">
        <f t="shared" si="513"/>
        <v>32861</v>
      </c>
      <c r="B32869" s="17"/>
      <c r="C32869" s="17"/>
      <c r="D32869"/>
      <c r="E32869"/>
      <c r="F32869"/>
      <c r="G32869"/>
      <c r="H32869"/>
      <c r="I32869"/>
      <c r="J32869"/>
      <c r="K32869"/>
      <c r="L32869"/>
      <c r="M32869"/>
      <c r="N32869"/>
    </row>
    <row r="32870" spans="1:14" x14ac:dyDescent="0.3">
      <c r="A32870" s="86">
        <f t="shared" si="513"/>
        <v>32862</v>
      </c>
      <c r="B32870" s="17"/>
      <c r="C32870" s="17"/>
      <c r="D32870"/>
      <c r="E32870"/>
      <c r="F32870"/>
      <c r="G32870"/>
      <c r="H32870"/>
      <c r="I32870"/>
      <c r="J32870"/>
      <c r="K32870"/>
      <c r="L32870"/>
      <c r="M32870"/>
      <c r="N32870"/>
    </row>
    <row r="32871" spans="1:14" x14ac:dyDescent="0.3">
      <c r="A32871" s="86">
        <f t="shared" si="513"/>
        <v>32863</v>
      </c>
      <c r="B32871" s="17"/>
      <c r="C32871" s="17"/>
      <c r="D32871"/>
      <c r="E32871"/>
      <c r="F32871"/>
      <c r="G32871"/>
      <c r="H32871"/>
      <c r="I32871"/>
      <c r="J32871"/>
      <c r="K32871"/>
      <c r="L32871"/>
      <c r="M32871"/>
      <c r="N32871"/>
    </row>
    <row r="32872" spans="1:14" x14ac:dyDescent="0.3">
      <c r="A32872" s="86">
        <f t="shared" si="513"/>
        <v>32864</v>
      </c>
      <c r="B32872" s="17"/>
      <c r="C32872" s="17"/>
      <c r="D32872"/>
      <c r="E32872"/>
      <c r="F32872"/>
      <c r="G32872"/>
      <c r="H32872"/>
      <c r="I32872"/>
      <c r="J32872"/>
      <c r="K32872"/>
      <c r="L32872"/>
      <c r="M32872"/>
      <c r="N32872"/>
    </row>
    <row r="32873" spans="1:14" x14ac:dyDescent="0.3">
      <c r="A32873" s="86">
        <f t="shared" si="513"/>
        <v>32865</v>
      </c>
      <c r="B32873" s="17"/>
      <c r="C32873" s="17"/>
      <c r="D32873"/>
      <c r="E32873"/>
      <c r="F32873"/>
      <c r="G32873"/>
      <c r="H32873"/>
      <c r="I32873"/>
      <c r="J32873"/>
      <c r="K32873"/>
      <c r="L32873"/>
      <c r="M32873"/>
      <c r="N32873"/>
    </row>
    <row r="32874" spans="1:14" x14ac:dyDescent="0.3">
      <c r="A32874" s="86">
        <f t="shared" si="513"/>
        <v>32866</v>
      </c>
      <c r="B32874" s="17"/>
      <c r="C32874" s="17"/>
      <c r="D32874"/>
      <c r="E32874"/>
      <c r="F32874"/>
      <c r="G32874"/>
      <c r="H32874"/>
      <c r="I32874"/>
      <c r="J32874"/>
      <c r="K32874"/>
      <c r="L32874"/>
      <c r="M32874"/>
      <c r="N32874"/>
    </row>
    <row r="32875" spans="1:14" x14ac:dyDescent="0.3">
      <c r="A32875" s="86">
        <f t="shared" si="513"/>
        <v>32867</v>
      </c>
      <c r="B32875" s="17"/>
      <c r="C32875" s="17"/>
      <c r="D32875"/>
      <c r="E32875"/>
      <c r="F32875"/>
      <c r="G32875"/>
      <c r="H32875"/>
      <c r="I32875"/>
      <c r="J32875"/>
      <c r="K32875"/>
      <c r="L32875"/>
      <c r="M32875"/>
      <c r="N32875"/>
    </row>
    <row r="32876" spans="1:14" x14ac:dyDescent="0.3">
      <c r="A32876" s="86">
        <f t="shared" si="513"/>
        <v>32868</v>
      </c>
      <c r="B32876" s="17"/>
      <c r="C32876" s="17"/>
      <c r="D32876"/>
      <c r="E32876"/>
      <c r="F32876"/>
      <c r="G32876"/>
      <c r="H32876"/>
      <c r="I32876"/>
      <c r="J32876"/>
      <c r="K32876"/>
      <c r="L32876"/>
      <c r="M32876"/>
      <c r="N32876"/>
    </row>
    <row r="32877" spans="1:14" x14ac:dyDescent="0.3">
      <c r="A32877" s="86">
        <f t="shared" si="513"/>
        <v>32869</v>
      </c>
      <c r="B32877" s="17"/>
      <c r="C32877" s="17"/>
      <c r="D32877"/>
      <c r="E32877"/>
      <c r="F32877"/>
      <c r="G32877"/>
      <c r="H32877"/>
      <c r="I32877"/>
      <c r="J32877"/>
      <c r="K32877"/>
      <c r="L32877"/>
      <c r="M32877"/>
      <c r="N32877"/>
    </row>
    <row r="32878" spans="1:14" x14ac:dyDescent="0.3">
      <c r="A32878" s="86">
        <f t="shared" si="513"/>
        <v>32870</v>
      </c>
      <c r="B32878" s="17"/>
      <c r="C32878" s="17"/>
      <c r="D32878"/>
      <c r="E32878"/>
      <c r="F32878"/>
      <c r="G32878"/>
      <c r="H32878"/>
      <c r="I32878"/>
      <c r="J32878"/>
      <c r="K32878"/>
      <c r="L32878"/>
      <c r="M32878"/>
      <c r="N32878"/>
    </row>
    <row r="32879" spans="1:14" x14ac:dyDescent="0.3">
      <c r="A32879" s="86">
        <f t="shared" si="513"/>
        <v>32871</v>
      </c>
      <c r="B32879" s="17"/>
      <c r="C32879" s="17"/>
      <c r="D32879"/>
      <c r="E32879"/>
      <c r="F32879"/>
      <c r="G32879"/>
      <c r="H32879"/>
      <c r="I32879"/>
      <c r="J32879"/>
      <c r="K32879"/>
      <c r="L32879"/>
      <c r="M32879"/>
      <c r="N32879"/>
    </row>
    <row r="32880" spans="1:14" x14ac:dyDescent="0.3">
      <c r="A32880" s="86">
        <f t="shared" si="513"/>
        <v>32872</v>
      </c>
      <c r="B32880" s="17"/>
      <c r="C32880" s="17"/>
      <c r="D32880"/>
      <c r="E32880"/>
      <c r="F32880"/>
      <c r="G32880"/>
      <c r="H32880"/>
      <c r="I32880"/>
      <c r="J32880"/>
      <c r="K32880"/>
      <c r="L32880"/>
      <c r="M32880"/>
      <c r="N32880"/>
    </row>
    <row r="32881" spans="1:14" x14ac:dyDescent="0.3">
      <c r="A32881" s="86">
        <f t="shared" si="513"/>
        <v>32873</v>
      </c>
      <c r="B32881" s="17"/>
      <c r="C32881" s="17"/>
      <c r="D32881"/>
      <c r="E32881"/>
      <c r="F32881"/>
      <c r="G32881"/>
      <c r="H32881"/>
      <c r="I32881"/>
      <c r="J32881"/>
      <c r="K32881"/>
      <c r="L32881"/>
      <c r="M32881"/>
      <c r="N32881"/>
    </row>
    <row r="32882" spans="1:14" x14ac:dyDescent="0.3">
      <c r="A32882" s="86">
        <f t="shared" si="513"/>
        <v>32874</v>
      </c>
      <c r="B32882" s="17"/>
      <c r="C32882" s="17"/>
      <c r="D32882"/>
      <c r="E32882"/>
      <c r="F32882"/>
      <c r="G32882"/>
      <c r="H32882"/>
      <c r="I32882"/>
      <c r="J32882"/>
      <c r="K32882"/>
      <c r="L32882"/>
      <c r="M32882"/>
      <c r="N32882"/>
    </row>
    <row r="32883" spans="1:14" x14ac:dyDescent="0.3">
      <c r="A32883" s="86">
        <f t="shared" si="513"/>
        <v>32875</v>
      </c>
      <c r="B32883" s="17"/>
      <c r="C32883" s="17"/>
      <c r="D32883"/>
      <c r="E32883"/>
      <c r="F32883"/>
      <c r="G32883"/>
      <c r="H32883"/>
      <c r="I32883"/>
      <c r="J32883"/>
      <c r="K32883"/>
      <c r="L32883"/>
      <c r="M32883"/>
      <c r="N32883"/>
    </row>
    <row r="32884" spans="1:14" x14ac:dyDescent="0.3">
      <c r="A32884" s="86">
        <f t="shared" si="513"/>
        <v>32876</v>
      </c>
      <c r="B32884" s="17"/>
      <c r="C32884" s="17"/>
      <c r="D32884"/>
      <c r="E32884"/>
      <c r="F32884"/>
      <c r="G32884"/>
      <c r="H32884"/>
      <c r="I32884"/>
      <c r="J32884"/>
      <c r="K32884"/>
      <c r="L32884"/>
      <c r="M32884"/>
      <c r="N32884"/>
    </row>
    <row r="32885" spans="1:14" x14ac:dyDescent="0.3">
      <c r="A32885" s="86">
        <f t="shared" si="513"/>
        <v>32877</v>
      </c>
      <c r="B32885" s="17"/>
      <c r="C32885" s="17"/>
      <c r="D32885"/>
      <c r="E32885"/>
      <c r="F32885"/>
      <c r="G32885"/>
      <c r="H32885"/>
      <c r="I32885"/>
      <c r="J32885"/>
      <c r="K32885"/>
      <c r="L32885"/>
      <c r="M32885"/>
      <c r="N32885"/>
    </row>
    <row r="32886" spans="1:14" x14ac:dyDescent="0.3">
      <c r="A32886" s="86">
        <f t="shared" si="513"/>
        <v>32878</v>
      </c>
      <c r="B32886" s="17"/>
      <c r="C32886" s="17"/>
      <c r="D32886"/>
      <c r="E32886"/>
      <c r="F32886"/>
      <c r="G32886"/>
      <c r="H32886"/>
      <c r="I32886"/>
      <c r="J32886"/>
      <c r="K32886"/>
      <c r="L32886"/>
      <c r="M32886"/>
      <c r="N32886"/>
    </row>
    <row r="32887" spans="1:14" x14ac:dyDescent="0.3">
      <c r="A32887" s="86">
        <f t="shared" si="513"/>
        <v>32879</v>
      </c>
      <c r="B32887" s="17"/>
      <c r="C32887" s="17"/>
      <c r="D32887"/>
      <c r="E32887"/>
      <c r="F32887"/>
      <c r="G32887"/>
      <c r="H32887"/>
      <c r="I32887"/>
      <c r="J32887"/>
      <c r="K32887"/>
      <c r="L32887"/>
      <c r="M32887"/>
      <c r="N32887"/>
    </row>
    <row r="32888" spans="1:14" x14ac:dyDescent="0.3">
      <c r="A32888" s="86">
        <f t="shared" si="513"/>
        <v>32880</v>
      </c>
      <c r="B32888" s="17"/>
      <c r="C32888" s="17"/>
      <c r="D32888"/>
      <c r="E32888"/>
      <c r="F32888"/>
      <c r="G32888"/>
      <c r="H32888"/>
      <c r="I32888"/>
      <c r="J32888"/>
      <c r="K32888"/>
      <c r="L32888"/>
      <c r="M32888"/>
      <c r="N32888"/>
    </row>
    <row r="32889" spans="1:14" x14ac:dyDescent="0.3">
      <c r="A32889" s="86">
        <f t="shared" si="513"/>
        <v>32881</v>
      </c>
      <c r="B32889" s="17"/>
      <c r="C32889" s="17"/>
      <c r="D32889"/>
      <c r="E32889"/>
      <c r="F32889"/>
      <c r="G32889"/>
      <c r="H32889"/>
      <c r="I32889"/>
      <c r="J32889"/>
      <c r="K32889"/>
      <c r="L32889"/>
      <c r="M32889"/>
      <c r="N32889"/>
    </row>
    <row r="32890" spans="1:14" x14ac:dyDescent="0.3">
      <c r="A32890" s="86">
        <f t="shared" si="513"/>
        <v>32882</v>
      </c>
      <c r="B32890" s="17"/>
      <c r="C32890" s="17"/>
      <c r="D32890"/>
      <c r="E32890"/>
      <c r="F32890"/>
      <c r="G32890"/>
      <c r="H32890"/>
      <c r="I32890"/>
      <c r="J32890"/>
      <c r="K32890"/>
      <c r="L32890"/>
      <c r="M32890"/>
      <c r="N32890"/>
    </row>
    <row r="32891" spans="1:14" x14ac:dyDescent="0.3">
      <c r="A32891" s="86">
        <f t="shared" si="513"/>
        <v>32883</v>
      </c>
      <c r="B32891" s="17"/>
      <c r="C32891" s="17"/>
      <c r="D32891"/>
      <c r="E32891"/>
      <c r="F32891"/>
      <c r="G32891"/>
      <c r="H32891"/>
      <c r="I32891"/>
      <c r="J32891"/>
      <c r="K32891"/>
      <c r="L32891"/>
      <c r="M32891"/>
      <c r="N32891"/>
    </row>
    <row r="32892" spans="1:14" x14ac:dyDescent="0.3">
      <c r="A32892" s="86">
        <f t="shared" si="513"/>
        <v>32884</v>
      </c>
      <c r="B32892" s="17"/>
      <c r="C32892" s="17"/>
      <c r="D32892"/>
      <c r="E32892"/>
      <c r="F32892"/>
      <c r="G32892"/>
      <c r="H32892"/>
      <c r="I32892"/>
      <c r="J32892"/>
      <c r="K32892"/>
      <c r="L32892"/>
      <c r="M32892"/>
      <c r="N32892"/>
    </row>
    <row r="32893" spans="1:14" x14ac:dyDescent="0.3">
      <c r="A32893" s="86">
        <f t="shared" si="513"/>
        <v>32885</v>
      </c>
      <c r="B32893" s="17"/>
      <c r="C32893" s="17"/>
      <c r="D32893"/>
      <c r="E32893"/>
      <c r="F32893"/>
      <c r="G32893"/>
      <c r="H32893"/>
      <c r="I32893"/>
      <c r="J32893"/>
      <c r="K32893"/>
      <c r="L32893"/>
      <c r="M32893"/>
      <c r="N32893"/>
    </row>
    <row r="32894" spans="1:14" x14ac:dyDescent="0.3">
      <c r="A32894" s="86">
        <f t="shared" si="513"/>
        <v>32886</v>
      </c>
      <c r="B32894" s="17"/>
      <c r="C32894" s="17"/>
      <c r="D32894"/>
      <c r="E32894"/>
      <c r="F32894"/>
      <c r="G32894"/>
      <c r="H32894"/>
      <c r="I32894"/>
      <c r="J32894"/>
      <c r="K32894"/>
      <c r="L32894"/>
      <c r="M32894"/>
      <c r="N32894"/>
    </row>
    <row r="32895" spans="1:14" x14ac:dyDescent="0.3">
      <c r="A32895" s="86">
        <f t="shared" si="513"/>
        <v>32887</v>
      </c>
      <c r="B32895" s="17"/>
      <c r="C32895" s="17"/>
      <c r="D32895"/>
      <c r="E32895"/>
      <c r="F32895"/>
      <c r="G32895"/>
      <c r="H32895"/>
      <c r="I32895"/>
      <c r="J32895"/>
      <c r="K32895"/>
      <c r="L32895"/>
      <c r="M32895"/>
      <c r="N32895"/>
    </row>
    <row r="32896" spans="1:14" x14ac:dyDescent="0.3">
      <c r="A32896" s="86">
        <f t="shared" si="513"/>
        <v>32888</v>
      </c>
      <c r="B32896" s="17"/>
      <c r="C32896" s="17"/>
      <c r="D32896"/>
      <c r="E32896"/>
      <c r="F32896"/>
      <c r="G32896"/>
      <c r="H32896"/>
      <c r="I32896"/>
      <c r="J32896"/>
      <c r="K32896"/>
      <c r="L32896"/>
      <c r="M32896"/>
      <c r="N32896"/>
    </row>
    <row r="32897" spans="1:14" x14ac:dyDescent="0.3">
      <c r="A32897" s="86">
        <f t="shared" si="513"/>
        <v>32889</v>
      </c>
      <c r="B32897" s="17"/>
      <c r="C32897" s="17"/>
      <c r="D32897"/>
      <c r="E32897"/>
      <c r="F32897"/>
      <c r="G32897"/>
      <c r="H32897"/>
      <c r="I32897"/>
      <c r="J32897"/>
      <c r="K32897"/>
      <c r="L32897"/>
      <c r="M32897"/>
      <c r="N32897"/>
    </row>
    <row r="32898" spans="1:14" x14ac:dyDescent="0.3">
      <c r="A32898" s="86">
        <f t="shared" si="513"/>
        <v>32890</v>
      </c>
      <c r="B32898" s="17"/>
      <c r="C32898" s="17"/>
      <c r="D32898"/>
      <c r="E32898"/>
      <c r="F32898"/>
      <c r="G32898"/>
      <c r="H32898"/>
      <c r="I32898"/>
      <c r="J32898"/>
      <c r="K32898"/>
      <c r="L32898"/>
      <c r="M32898"/>
      <c r="N32898"/>
    </row>
    <row r="32899" spans="1:14" x14ac:dyDescent="0.3">
      <c r="A32899" s="86">
        <f t="shared" si="513"/>
        <v>32891</v>
      </c>
      <c r="B32899" s="17"/>
      <c r="C32899" s="17"/>
      <c r="D32899"/>
      <c r="E32899"/>
      <c r="F32899"/>
      <c r="G32899"/>
      <c r="H32899"/>
      <c r="I32899"/>
      <c r="J32899"/>
      <c r="K32899"/>
      <c r="L32899"/>
      <c r="M32899"/>
      <c r="N32899"/>
    </row>
    <row r="32900" spans="1:14" x14ac:dyDescent="0.3">
      <c r="A32900" s="86">
        <f t="shared" si="513"/>
        <v>32892</v>
      </c>
      <c r="B32900" s="17"/>
      <c r="C32900" s="17"/>
      <c r="D32900"/>
      <c r="E32900"/>
      <c r="F32900"/>
      <c r="G32900"/>
      <c r="H32900"/>
      <c r="I32900"/>
      <c r="J32900"/>
      <c r="K32900"/>
      <c r="L32900"/>
      <c r="M32900"/>
      <c r="N32900"/>
    </row>
    <row r="32901" spans="1:14" x14ac:dyDescent="0.3">
      <c r="A32901" s="86">
        <f t="shared" si="513"/>
        <v>32893</v>
      </c>
      <c r="B32901" s="17"/>
      <c r="C32901" s="17"/>
      <c r="D32901"/>
      <c r="E32901"/>
      <c r="F32901"/>
      <c r="G32901"/>
      <c r="H32901"/>
      <c r="I32901"/>
      <c r="J32901"/>
      <c r="K32901"/>
      <c r="L32901"/>
      <c r="M32901"/>
      <c r="N32901"/>
    </row>
    <row r="32902" spans="1:14" x14ac:dyDescent="0.3">
      <c r="A32902" s="86">
        <f t="shared" si="513"/>
        <v>32894</v>
      </c>
      <c r="B32902" s="17"/>
      <c r="C32902" s="17"/>
      <c r="D32902"/>
      <c r="E32902"/>
      <c r="F32902"/>
      <c r="G32902"/>
      <c r="H32902"/>
      <c r="I32902"/>
      <c r="J32902"/>
      <c r="K32902"/>
      <c r="L32902"/>
      <c r="M32902"/>
      <c r="N32902"/>
    </row>
    <row r="32903" spans="1:14" x14ac:dyDescent="0.3">
      <c r="A32903" s="86">
        <f t="shared" si="513"/>
        <v>32895</v>
      </c>
      <c r="B32903" s="17"/>
      <c r="C32903" s="17"/>
      <c r="D32903"/>
      <c r="E32903"/>
      <c r="F32903"/>
      <c r="G32903"/>
      <c r="H32903"/>
      <c r="I32903"/>
      <c r="J32903"/>
      <c r="K32903"/>
      <c r="L32903"/>
      <c r="M32903"/>
      <c r="N32903"/>
    </row>
    <row r="32904" spans="1:14" x14ac:dyDescent="0.3">
      <c r="A32904" s="86">
        <f t="shared" si="513"/>
        <v>32896</v>
      </c>
      <c r="B32904" s="17"/>
      <c r="C32904" s="17"/>
      <c r="D32904"/>
      <c r="E32904"/>
      <c r="F32904"/>
      <c r="G32904"/>
      <c r="H32904"/>
      <c r="I32904"/>
      <c r="J32904"/>
      <c r="K32904"/>
      <c r="L32904"/>
      <c r="M32904"/>
      <c r="N32904"/>
    </row>
    <row r="32905" spans="1:14" x14ac:dyDescent="0.3">
      <c r="A32905" s="86">
        <f t="shared" si="513"/>
        <v>32897</v>
      </c>
      <c r="B32905" s="17"/>
      <c r="C32905" s="17"/>
      <c r="D32905"/>
      <c r="E32905"/>
      <c r="F32905"/>
      <c r="G32905"/>
      <c r="H32905"/>
      <c r="I32905"/>
      <c r="J32905"/>
      <c r="K32905"/>
      <c r="L32905"/>
      <c r="M32905"/>
      <c r="N32905"/>
    </row>
    <row r="32906" spans="1:14" x14ac:dyDescent="0.3">
      <c r="A32906" s="86">
        <f t="shared" si="513"/>
        <v>32898</v>
      </c>
      <c r="B32906" s="17"/>
      <c r="C32906" s="17"/>
      <c r="D32906"/>
      <c r="E32906"/>
      <c r="F32906"/>
      <c r="G32906"/>
      <c r="H32906"/>
      <c r="I32906"/>
      <c r="J32906"/>
      <c r="K32906"/>
      <c r="L32906"/>
      <c r="M32906"/>
      <c r="N32906"/>
    </row>
    <row r="32907" spans="1:14" x14ac:dyDescent="0.3">
      <c r="A32907" s="86">
        <f t="shared" ref="A32907:A32970" si="514">A32906+1</f>
        <v>32899</v>
      </c>
      <c r="B32907" s="17"/>
      <c r="C32907" s="17"/>
      <c r="D32907"/>
      <c r="E32907"/>
      <c r="F32907"/>
      <c r="G32907"/>
      <c r="H32907"/>
      <c r="I32907"/>
      <c r="J32907"/>
      <c r="K32907"/>
      <c r="L32907"/>
      <c r="M32907"/>
      <c r="N32907"/>
    </row>
    <row r="32908" spans="1:14" x14ac:dyDescent="0.3">
      <c r="A32908" s="86">
        <f t="shared" si="514"/>
        <v>32900</v>
      </c>
      <c r="B32908" s="17"/>
      <c r="C32908" s="17"/>
      <c r="D32908"/>
      <c r="E32908"/>
      <c r="F32908"/>
      <c r="G32908"/>
      <c r="H32908"/>
      <c r="I32908"/>
      <c r="J32908"/>
      <c r="K32908"/>
      <c r="L32908"/>
      <c r="M32908"/>
      <c r="N32908"/>
    </row>
    <row r="32909" spans="1:14" x14ac:dyDescent="0.3">
      <c r="A32909" s="86">
        <f t="shared" si="514"/>
        <v>32901</v>
      </c>
      <c r="B32909" s="17"/>
      <c r="C32909" s="17"/>
      <c r="D32909"/>
      <c r="E32909"/>
      <c r="F32909"/>
      <c r="G32909"/>
      <c r="H32909"/>
      <c r="I32909"/>
      <c r="J32909"/>
      <c r="K32909"/>
      <c r="L32909"/>
      <c r="M32909"/>
      <c r="N32909"/>
    </row>
    <row r="32910" spans="1:14" x14ac:dyDescent="0.3">
      <c r="A32910" s="86">
        <f t="shared" si="514"/>
        <v>32902</v>
      </c>
      <c r="B32910" s="17"/>
      <c r="C32910" s="17"/>
      <c r="D32910"/>
      <c r="E32910"/>
      <c r="F32910"/>
      <c r="G32910"/>
      <c r="H32910"/>
      <c r="I32910"/>
      <c r="J32910"/>
      <c r="K32910"/>
      <c r="L32910"/>
      <c r="M32910"/>
      <c r="N32910"/>
    </row>
    <row r="32911" spans="1:14" x14ac:dyDescent="0.3">
      <c r="A32911" s="86">
        <f t="shared" si="514"/>
        <v>32903</v>
      </c>
      <c r="B32911" s="17"/>
      <c r="C32911" s="17"/>
      <c r="D32911"/>
      <c r="E32911"/>
      <c r="F32911"/>
      <c r="G32911"/>
      <c r="H32911"/>
      <c r="I32911"/>
      <c r="J32911"/>
      <c r="K32911"/>
      <c r="L32911"/>
      <c r="M32911"/>
      <c r="N32911"/>
    </row>
    <row r="32912" spans="1:14" x14ac:dyDescent="0.3">
      <c r="A32912" s="86">
        <f t="shared" si="514"/>
        <v>32904</v>
      </c>
      <c r="B32912" s="17"/>
      <c r="C32912" s="17"/>
      <c r="D32912"/>
      <c r="E32912"/>
      <c r="F32912"/>
      <c r="G32912"/>
      <c r="H32912"/>
      <c r="I32912"/>
      <c r="J32912"/>
      <c r="K32912"/>
      <c r="L32912"/>
      <c r="M32912"/>
      <c r="N32912"/>
    </row>
    <row r="32913" spans="1:14" x14ac:dyDescent="0.3">
      <c r="A32913" s="86">
        <f t="shared" si="514"/>
        <v>32905</v>
      </c>
      <c r="B32913" s="17"/>
      <c r="C32913" s="17"/>
      <c r="D32913"/>
      <c r="E32913"/>
      <c r="F32913"/>
      <c r="G32913"/>
      <c r="H32913"/>
      <c r="I32913"/>
      <c r="J32913"/>
      <c r="K32913"/>
      <c r="L32913"/>
      <c r="M32913"/>
      <c r="N32913"/>
    </row>
    <row r="32914" spans="1:14" x14ac:dyDescent="0.3">
      <c r="A32914" s="86">
        <f t="shared" si="514"/>
        <v>32906</v>
      </c>
      <c r="B32914" s="17"/>
      <c r="C32914" s="17"/>
      <c r="D32914"/>
      <c r="E32914"/>
      <c r="F32914"/>
      <c r="G32914"/>
      <c r="H32914"/>
      <c r="I32914"/>
      <c r="J32914"/>
      <c r="K32914"/>
      <c r="L32914"/>
      <c r="M32914"/>
      <c r="N32914"/>
    </row>
    <row r="32915" spans="1:14" x14ac:dyDescent="0.3">
      <c r="A32915" s="86">
        <f t="shared" si="514"/>
        <v>32907</v>
      </c>
      <c r="B32915" s="17"/>
      <c r="C32915" s="17"/>
      <c r="D32915"/>
      <c r="E32915"/>
      <c r="F32915"/>
      <c r="G32915"/>
      <c r="H32915"/>
      <c r="I32915"/>
      <c r="J32915"/>
      <c r="K32915"/>
      <c r="L32915"/>
      <c r="M32915"/>
      <c r="N32915"/>
    </row>
    <row r="32916" spans="1:14" x14ac:dyDescent="0.3">
      <c r="A32916" s="86">
        <f t="shared" si="514"/>
        <v>32908</v>
      </c>
      <c r="B32916" s="17"/>
      <c r="C32916" s="17"/>
      <c r="D32916"/>
      <c r="E32916"/>
      <c r="F32916"/>
      <c r="G32916"/>
      <c r="H32916"/>
      <c r="I32916"/>
      <c r="J32916"/>
      <c r="K32916"/>
      <c r="L32916"/>
      <c r="M32916"/>
      <c r="N32916"/>
    </row>
    <row r="32917" spans="1:14" x14ac:dyDescent="0.3">
      <c r="A32917" s="86">
        <f t="shared" si="514"/>
        <v>32909</v>
      </c>
      <c r="B32917" s="17"/>
      <c r="C32917" s="17"/>
      <c r="D32917"/>
      <c r="E32917"/>
      <c r="F32917"/>
      <c r="G32917"/>
      <c r="H32917"/>
      <c r="I32917"/>
      <c r="J32917"/>
      <c r="K32917"/>
      <c r="L32917"/>
      <c r="M32917"/>
      <c r="N32917"/>
    </row>
    <row r="32918" spans="1:14" x14ac:dyDescent="0.3">
      <c r="A32918" s="86">
        <f t="shared" si="514"/>
        <v>32910</v>
      </c>
      <c r="B32918" s="17"/>
      <c r="C32918" s="17"/>
      <c r="D32918"/>
      <c r="E32918"/>
      <c r="F32918"/>
      <c r="G32918"/>
      <c r="H32918"/>
      <c r="I32918"/>
      <c r="J32918"/>
      <c r="K32918"/>
      <c r="L32918"/>
      <c r="M32918"/>
      <c r="N32918"/>
    </row>
    <row r="32919" spans="1:14" x14ac:dyDescent="0.3">
      <c r="A32919" s="86">
        <f t="shared" si="514"/>
        <v>32911</v>
      </c>
      <c r="B32919" s="17"/>
      <c r="C32919" s="17"/>
      <c r="D32919"/>
      <c r="E32919"/>
      <c r="F32919"/>
      <c r="G32919"/>
      <c r="H32919"/>
      <c r="I32919"/>
      <c r="J32919"/>
      <c r="K32919"/>
      <c r="L32919"/>
      <c r="M32919"/>
      <c r="N32919"/>
    </row>
    <row r="32920" spans="1:14" x14ac:dyDescent="0.3">
      <c r="A32920" s="86">
        <f t="shared" si="514"/>
        <v>32912</v>
      </c>
      <c r="B32920" s="17"/>
      <c r="C32920" s="17"/>
      <c r="D32920"/>
      <c r="E32920"/>
      <c r="F32920"/>
      <c r="G32920"/>
      <c r="H32920"/>
      <c r="I32920"/>
      <c r="J32920"/>
      <c r="K32920"/>
      <c r="L32920"/>
      <c r="M32920"/>
      <c r="N32920"/>
    </row>
    <row r="32921" spans="1:14" x14ac:dyDescent="0.3">
      <c r="A32921" s="86">
        <f t="shared" si="514"/>
        <v>32913</v>
      </c>
      <c r="B32921" s="17"/>
      <c r="C32921" s="17"/>
      <c r="D32921"/>
      <c r="E32921"/>
      <c r="F32921"/>
      <c r="G32921"/>
      <c r="H32921"/>
      <c r="I32921"/>
      <c r="J32921"/>
      <c r="K32921"/>
      <c r="L32921"/>
      <c r="M32921"/>
      <c r="N32921"/>
    </row>
    <row r="32922" spans="1:14" x14ac:dyDescent="0.3">
      <c r="A32922" s="86">
        <f t="shared" si="514"/>
        <v>32914</v>
      </c>
      <c r="B32922" s="17"/>
      <c r="C32922" s="17"/>
      <c r="D32922"/>
      <c r="E32922"/>
      <c r="F32922"/>
      <c r="G32922"/>
      <c r="H32922"/>
      <c r="I32922"/>
      <c r="J32922"/>
      <c r="K32922"/>
      <c r="L32922"/>
      <c r="M32922"/>
      <c r="N32922"/>
    </row>
    <row r="32923" spans="1:14" x14ac:dyDescent="0.3">
      <c r="A32923" s="86">
        <f t="shared" si="514"/>
        <v>32915</v>
      </c>
      <c r="B32923" s="17"/>
      <c r="C32923" s="17"/>
      <c r="D32923"/>
      <c r="E32923"/>
      <c r="F32923"/>
      <c r="G32923"/>
      <c r="H32923"/>
      <c r="I32923"/>
      <c r="J32923"/>
      <c r="K32923"/>
      <c r="L32923"/>
      <c r="M32923"/>
      <c r="N32923"/>
    </row>
    <row r="32924" spans="1:14" x14ac:dyDescent="0.3">
      <c r="A32924" s="86">
        <f t="shared" si="514"/>
        <v>32916</v>
      </c>
      <c r="B32924" s="17"/>
      <c r="C32924" s="17"/>
      <c r="D32924"/>
      <c r="E32924"/>
      <c r="F32924"/>
      <c r="G32924"/>
      <c r="H32924"/>
      <c r="I32924"/>
      <c r="J32924"/>
      <c r="K32924"/>
      <c r="L32924"/>
      <c r="M32924"/>
      <c r="N32924"/>
    </row>
    <row r="32925" spans="1:14" x14ac:dyDescent="0.3">
      <c r="A32925" s="86">
        <f t="shared" si="514"/>
        <v>32917</v>
      </c>
      <c r="B32925" s="17"/>
      <c r="C32925" s="17"/>
      <c r="D32925"/>
      <c r="E32925"/>
      <c r="F32925"/>
      <c r="G32925"/>
      <c r="H32925"/>
      <c r="I32925"/>
      <c r="J32925"/>
      <c r="K32925"/>
      <c r="L32925"/>
      <c r="M32925"/>
      <c r="N32925"/>
    </row>
    <row r="32926" spans="1:14" x14ac:dyDescent="0.3">
      <c r="A32926" s="86">
        <f t="shared" si="514"/>
        <v>32918</v>
      </c>
      <c r="B32926" s="17"/>
      <c r="C32926" s="17"/>
      <c r="D32926"/>
      <c r="E32926"/>
      <c r="F32926"/>
      <c r="G32926"/>
      <c r="H32926"/>
      <c r="I32926"/>
      <c r="J32926"/>
      <c r="K32926"/>
      <c r="L32926"/>
      <c r="M32926"/>
      <c r="N32926"/>
    </row>
    <row r="32927" spans="1:14" x14ac:dyDescent="0.3">
      <c r="A32927" s="86">
        <f t="shared" si="514"/>
        <v>32919</v>
      </c>
      <c r="B32927" s="17"/>
      <c r="C32927" s="17"/>
      <c r="D32927"/>
      <c r="E32927"/>
      <c r="F32927"/>
      <c r="G32927"/>
      <c r="H32927"/>
      <c r="I32927"/>
      <c r="J32927"/>
      <c r="K32927"/>
      <c r="L32927"/>
      <c r="M32927"/>
      <c r="N32927"/>
    </row>
    <row r="32928" spans="1:14" x14ac:dyDescent="0.3">
      <c r="A32928" s="86">
        <f t="shared" si="514"/>
        <v>32920</v>
      </c>
      <c r="B32928" s="17"/>
      <c r="C32928" s="17"/>
      <c r="D32928"/>
      <c r="E32928"/>
      <c r="F32928"/>
      <c r="G32928"/>
      <c r="H32928"/>
      <c r="I32928"/>
      <c r="J32928"/>
      <c r="K32928"/>
      <c r="L32928"/>
      <c r="M32928"/>
      <c r="N32928"/>
    </row>
    <row r="32929" spans="1:14" x14ac:dyDescent="0.3">
      <c r="A32929" s="86">
        <f t="shared" si="514"/>
        <v>32921</v>
      </c>
      <c r="B32929" s="17"/>
      <c r="C32929" s="17"/>
      <c r="D32929"/>
      <c r="E32929"/>
      <c r="F32929"/>
      <c r="G32929"/>
      <c r="H32929"/>
      <c r="I32929"/>
      <c r="J32929"/>
      <c r="K32929"/>
      <c r="L32929"/>
      <c r="M32929"/>
      <c r="N32929"/>
    </row>
    <row r="32930" spans="1:14" x14ac:dyDescent="0.3">
      <c r="A32930" s="86">
        <f t="shared" si="514"/>
        <v>32922</v>
      </c>
      <c r="B32930" s="17"/>
      <c r="C32930" s="17"/>
      <c r="D32930"/>
      <c r="E32930"/>
      <c r="F32930"/>
      <c r="G32930"/>
      <c r="H32930"/>
      <c r="I32930"/>
      <c r="J32930"/>
      <c r="K32930"/>
      <c r="L32930"/>
      <c r="M32930"/>
      <c r="N32930"/>
    </row>
    <row r="32931" spans="1:14" x14ac:dyDescent="0.3">
      <c r="A32931" s="86">
        <f t="shared" si="514"/>
        <v>32923</v>
      </c>
      <c r="B32931" s="17"/>
      <c r="C32931" s="17"/>
      <c r="D32931"/>
      <c r="E32931"/>
      <c r="F32931"/>
      <c r="G32931"/>
      <c r="H32931"/>
      <c r="I32931"/>
      <c r="J32931"/>
      <c r="K32931"/>
      <c r="L32931"/>
      <c r="M32931"/>
      <c r="N32931"/>
    </row>
    <row r="32932" spans="1:14" x14ac:dyDescent="0.3">
      <c r="A32932" s="86">
        <f t="shared" si="514"/>
        <v>32924</v>
      </c>
      <c r="B32932" s="17"/>
      <c r="C32932" s="17"/>
      <c r="D32932"/>
      <c r="E32932"/>
      <c r="F32932"/>
      <c r="G32932"/>
      <c r="H32932"/>
      <c r="I32932"/>
      <c r="J32932"/>
      <c r="K32932"/>
      <c r="L32932"/>
      <c r="M32932"/>
      <c r="N32932"/>
    </row>
    <row r="32933" spans="1:14" x14ac:dyDescent="0.3">
      <c r="A32933" s="86">
        <f t="shared" si="514"/>
        <v>32925</v>
      </c>
      <c r="B32933" s="17"/>
      <c r="C32933" s="17"/>
      <c r="D32933"/>
      <c r="E32933"/>
      <c r="F32933"/>
      <c r="G32933"/>
      <c r="H32933"/>
      <c r="I32933"/>
      <c r="J32933"/>
      <c r="K32933"/>
      <c r="L32933"/>
      <c r="M32933"/>
      <c r="N32933"/>
    </row>
    <row r="32934" spans="1:14" x14ac:dyDescent="0.3">
      <c r="A32934" s="86">
        <f t="shared" si="514"/>
        <v>32926</v>
      </c>
      <c r="B32934" s="17"/>
      <c r="C32934" s="17"/>
      <c r="D32934"/>
      <c r="E32934"/>
      <c r="F32934"/>
      <c r="G32934"/>
      <c r="H32934"/>
      <c r="I32934"/>
      <c r="J32934"/>
      <c r="K32934"/>
      <c r="L32934"/>
      <c r="M32934"/>
      <c r="N32934"/>
    </row>
    <row r="32935" spans="1:14" x14ac:dyDescent="0.3">
      <c r="A32935" s="86">
        <f t="shared" si="514"/>
        <v>32927</v>
      </c>
      <c r="B32935" s="17"/>
      <c r="C32935" s="17"/>
      <c r="D32935"/>
      <c r="E32935"/>
      <c r="F32935"/>
      <c r="G32935"/>
      <c r="H32935"/>
      <c r="I32935"/>
      <c r="J32935"/>
      <c r="K32935"/>
      <c r="L32935"/>
      <c r="M32935"/>
      <c r="N32935"/>
    </row>
    <row r="32936" spans="1:14" x14ac:dyDescent="0.3">
      <c r="A32936" s="86">
        <f t="shared" si="514"/>
        <v>32928</v>
      </c>
      <c r="B32936" s="17"/>
      <c r="C32936" s="17"/>
      <c r="D32936"/>
      <c r="E32936"/>
      <c r="F32936"/>
      <c r="G32936"/>
      <c r="H32936"/>
      <c r="I32936"/>
      <c r="J32936"/>
      <c r="K32936"/>
      <c r="L32936"/>
      <c r="M32936"/>
      <c r="N32936"/>
    </row>
    <row r="32937" spans="1:14" x14ac:dyDescent="0.3">
      <c r="A32937" s="86">
        <f t="shared" si="514"/>
        <v>32929</v>
      </c>
      <c r="B32937" s="17"/>
      <c r="C32937" s="17"/>
      <c r="D32937"/>
      <c r="E32937"/>
      <c r="F32937"/>
      <c r="G32937"/>
      <c r="H32937"/>
      <c r="I32937"/>
      <c r="J32937"/>
      <c r="K32937"/>
      <c r="L32937"/>
      <c r="M32937"/>
      <c r="N32937"/>
    </row>
    <row r="32938" spans="1:14" x14ac:dyDescent="0.3">
      <c r="A32938" s="86">
        <f t="shared" si="514"/>
        <v>32930</v>
      </c>
      <c r="B32938" s="17"/>
      <c r="C32938" s="17"/>
      <c r="D32938"/>
      <c r="E32938"/>
      <c r="F32938"/>
      <c r="G32938"/>
      <c r="H32938"/>
      <c r="I32938"/>
      <c r="J32938"/>
      <c r="K32938"/>
      <c r="L32938"/>
      <c r="M32938"/>
      <c r="N32938"/>
    </row>
    <row r="32939" spans="1:14" x14ac:dyDescent="0.3">
      <c r="A32939" s="86">
        <f t="shared" si="514"/>
        <v>32931</v>
      </c>
      <c r="B32939" s="17"/>
      <c r="C32939" s="17"/>
      <c r="D32939"/>
      <c r="E32939"/>
      <c r="F32939"/>
      <c r="G32939"/>
      <c r="H32939"/>
      <c r="I32939"/>
      <c r="J32939"/>
      <c r="K32939"/>
      <c r="L32939"/>
      <c r="M32939"/>
      <c r="N32939"/>
    </row>
    <row r="32940" spans="1:14" x14ac:dyDescent="0.3">
      <c r="A32940" s="86">
        <f t="shared" si="514"/>
        <v>32932</v>
      </c>
      <c r="B32940" s="17"/>
      <c r="C32940" s="17"/>
      <c r="D32940"/>
      <c r="E32940"/>
      <c r="F32940"/>
      <c r="G32940"/>
      <c r="H32940"/>
      <c r="I32940"/>
      <c r="J32940"/>
      <c r="K32940"/>
      <c r="L32940"/>
      <c r="M32940"/>
      <c r="N32940"/>
    </row>
    <row r="32941" spans="1:14" x14ac:dyDescent="0.3">
      <c r="A32941" s="86">
        <f t="shared" si="514"/>
        <v>32933</v>
      </c>
      <c r="B32941" s="17"/>
      <c r="C32941" s="17"/>
      <c r="D32941"/>
      <c r="E32941"/>
      <c r="F32941"/>
      <c r="G32941"/>
      <c r="H32941"/>
      <c r="I32941"/>
      <c r="J32941"/>
      <c r="K32941"/>
      <c r="L32941"/>
      <c r="M32941"/>
      <c r="N32941"/>
    </row>
    <row r="32942" spans="1:14" x14ac:dyDescent="0.3">
      <c r="A32942" s="86">
        <f t="shared" si="514"/>
        <v>32934</v>
      </c>
      <c r="B32942" s="17"/>
      <c r="C32942" s="17"/>
      <c r="D32942"/>
      <c r="E32942"/>
      <c r="F32942"/>
      <c r="G32942"/>
      <c r="H32942"/>
      <c r="I32942"/>
      <c r="J32942"/>
      <c r="K32942"/>
      <c r="L32942"/>
      <c r="M32942"/>
      <c r="N32942"/>
    </row>
    <row r="32943" spans="1:14" x14ac:dyDescent="0.3">
      <c r="A32943" s="86">
        <f t="shared" si="514"/>
        <v>32935</v>
      </c>
      <c r="B32943" s="17"/>
      <c r="C32943" s="17"/>
      <c r="D32943"/>
      <c r="E32943"/>
      <c r="F32943"/>
      <c r="G32943"/>
      <c r="H32943"/>
      <c r="I32943"/>
      <c r="J32943"/>
      <c r="K32943"/>
      <c r="L32943"/>
      <c r="M32943"/>
      <c r="N32943"/>
    </row>
    <row r="32944" spans="1:14" x14ac:dyDescent="0.3">
      <c r="A32944" s="86">
        <f t="shared" si="514"/>
        <v>32936</v>
      </c>
      <c r="B32944" s="17"/>
      <c r="C32944" s="17"/>
      <c r="D32944"/>
      <c r="E32944"/>
      <c r="F32944"/>
      <c r="G32944"/>
      <c r="H32944"/>
      <c r="I32944"/>
      <c r="J32944"/>
      <c r="K32944"/>
      <c r="L32944"/>
      <c r="M32944"/>
      <c r="N32944"/>
    </row>
    <row r="32945" spans="1:14" x14ac:dyDescent="0.3">
      <c r="A32945" s="86">
        <f t="shared" si="514"/>
        <v>32937</v>
      </c>
      <c r="B32945" s="17"/>
      <c r="C32945" s="17"/>
      <c r="D32945"/>
      <c r="E32945"/>
      <c r="F32945"/>
      <c r="G32945"/>
      <c r="H32945"/>
      <c r="I32945"/>
      <c r="J32945"/>
      <c r="K32945"/>
      <c r="L32945"/>
      <c r="M32945"/>
      <c r="N32945"/>
    </row>
    <row r="32946" spans="1:14" x14ac:dyDescent="0.3">
      <c r="A32946" s="86">
        <f t="shared" si="514"/>
        <v>32938</v>
      </c>
      <c r="B32946" s="17"/>
      <c r="C32946" s="17"/>
      <c r="D32946"/>
      <c r="E32946"/>
      <c r="F32946"/>
      <c r="G32946"/>
      <c r="H32946"/>
      <c r="I32946"/>
      <c r="J32946"/>
      <c r="K32946"/>
      <c r="L32946"/>
      <c r="M32946"/>
      <c r="N32946"/>
    </row>
    <row r="32947" spans="1:14" x14ac:dyDescent="0.3">
      <c r="A32947" s="86">
        <f t="shared" si="514"/>
        <v>32939</v>
      </c>
      <c r="B32947" s="17"/>
      <c r="C32947" s="17"/>
      <c r="D32947"/>
      <c r="E32947"/>
      <c r="F32947"/>
      <c r="G32947"/>
      <c r="H32947"/>
      <c r="I32947"/>
      <c r="J32947"/>
      <c r="K32947"/>
      <c r="L32947"/>
      <c r="M32947"/>
      <c r="N32947"/>
    </row>
    <row r="32948" spans="1:14" x14ac:dyDescent="0.3">
      <c r="A32948" s="86">
        <f t="shared" si="514"/>
        <v>32940</v>
      </c>
      <c r="B32948" s="17"/>
      <c r="C32948" s="17"/>
      <c r="D32948"/>
      <c r="E32948"/>
      <c r="F32948"/>
      <c r="G32948"/>
      <c r="H32948"/>
      <c r="I32948"/>
      <c r="J32948"/>
      <c r="K32948"/>
      <c r="L32948"/>
      <c r="M32948"/>
      <c r="N32948"/>
    </row>
    <row r="32949" spans="1:14" x14ac:dyDescent="0.3">
      <c r="A32949" s="86">
        <f t="shared" si="514"/>
        <v>32941</v>
      </c>
      <c r="B32949" s="17"/>
      <c r="C32949" s="17"/>
      <c r="D32949"/>
      <c r="E32949"/>
      <c r="F32949"/>
      <c r="G32949"/>
      <c r="H32949"/>
      <c r="I32949"/>
      <c r="J32949"/>
      <c r="K32949"/>
      <c r="L32949"/>
      <c r="M32949"/>
      <c r="N32949"/>
    </row>
    <row r="32950" spans="1:14" x14ac:dyDescent="0.3">
      <c r="A32950" s="86">
        <f t="shared" si="514"/>
        <v>32942</v>
      </c>
      <c r="B32950" s="17"/>
      <c r="C32950" s="17"/>
      <c r="D32950"/>
      <c r="E32950"/>
      <c r="F32950"/>
      <c r="G32950"/>
      <c r="H32950"/>
      <c r="I32950"/>
      <c r="J32950"/>
      <c r="K32950"/>
      <c r="L32950"/>
      <c r="M32950"/>
      <c r="N32950"/>
    </row>
    <row r="32951" spans="1:14" x14ac:dyDescent="0.3">
      <c r="A32951" s="86">
        <f t="shared" si="514"/>
        <v>32943</v>
      </c>
      <c r="B32951" s="17"/>
      <c r="C32951" s="17"/>
      <c r="D32951"/>
      <c r="E32951"/>
      <c r="F32951"/>
      <c r="G32951"/>
      <c r="H32951"/>
      <c r="I32951"/>
      <c r="J32951"/>
      <c r="K32951"/>
      <c r="L32951"/>
      <c r="M32951"/>
      <c r="N32951"/>
    </row>
    <row r="32952" spans="1:14" x14ac:dyDescent="0.3">
      <c r="A32952" s="86">
        <f t="shared" si="514"/>
        <v>32944</v>
      </c>
      <c r="B32952" s="17"/>
      <c r="C32952" s="17"/>
      <c r="D32952"/>
      <c r="E32952"/>
      <c r="F32952"/>
      <c r="G32952"/>
      <c r="H32952"/>
      <c r="I32952"/>
      <c r="J32952"/>
      <c r="K32952"/>
      <c r="L32952"/>
      <c r="M32952"/>
      <c r="N32952"/>
    </row>
    <row r="32953" spans="1:14" x14ac:dyDescent="0.3">
      <c r="A32953" s="86">
        <f t="shared" si="514"/>
        <v>32945</v>
      </c>
      <c r="B32953" s="17"/>
      <c r="C32953" s="17"/>
      <c r="D32953"/>
      <c r="E32953"/>
      <c r="F32953"/>
      <c r="G32953"/>
      <c r="H32953"/>
      <c r="I32953"/>
      <c r="J32953"/>
      <c r="K32953"/>
      <c r="L32953"/>
      <c r="M32953"/>
      <c r="N32953"/>
    </row>
    <row r="32954" spans="1:14" x14ac:dyDescent="0.3">
      <c r="A32954" s="86">
        <f t="shared" si="514"/>
        <v>32946</v>
      </c>
      <c r="B32954" s="17"/>
      <c r="C32954" s="17"/>
      <c r="D32954"/>
      <c r="E32954"/>
      <c r="F32954"/>
      <c r="G32954"/>
      <c r="H32954"/>
      <c r="I32954"/>
      <c r="J32954"/>
      <c r="K32954"/>
      <c r="L32954"/>
      <c r="M32954"/>
      <c r="N32954"/>
    </row>
    <row r="32955" spans="1:14" x14ac:dyDescent="0.3">
      <c r="A32955" s="86">
        <f t="shared" si="514"/>
        <v>32947</v>
      </c>
      <c r="B32955" s="17"/>
      <c r="C32955" s="17"/>
      <c r="D32955"/>
      <c r="E32955"/>
      <c r="F32955"/>
      <c r="G32955"/>
      <c r="H32955"/>
      <c r="I32955"/>
      <c r="J32955"/>
      <c r="K32955"/>
      <c r="L32955"/>
      <c r="M32955"/>
      <c r="N32955"/>
    </row>
    <row r="32956" spans="1:14" x14ac:dyDescent="0.3">
      <c r="A32956" s="86">
        <f t="shared" si="514"/>
        <v>32948</v>
      </c>
      <c r="B32956" s="17"/>
      <c r="C32956" s="17"/>
      <c r="D32956"/>
      <c r="E32956"/>
      <c r="F32956"/>
      <c r="G32956"/>
      <c r="H32956"/>
      <c r="I32956"/>
      <c r="J32956"/>
      <c r="K32956"/>
      <c r="L32956"/>
      <c r="M32956"/>
      <c r="N32956"/>
    </row>
    <row r="32957" spans="1:14" x14ac:dyDescent="0.3">
      <c r="A32957" s="86">
        <f t="shared" si="514"/>
        <v>32949</v>
      </c>
      <c r="B32957" s="17"/>
      <c r="C32957" s="17"/>
      <c r="D32957"/>
      <c r="E32957"/>
      <c r="F32957"/>
      <c r="G32957"/>
      <c r="H32957"/>
      <c r="I32957"/>
      <c r="J32957"/>
      <c r="K32957"/>
      <c r="L32957"/>
      <c r="M32957"/>
      <c r="N32957"/>
    </row>
    <row r="32958" spans="1:14" x14ac:dyDescent="0.3">
      <c r="A32958" s="86">
        <f t="shared" si="514"/>
        <v>32950</v>
      </c>
      <c r="B32958" s="17"/>
      <c r="C32958" s="17"/>
      <c r="D32958"/>
      <c r="E32958"/>
      <c r="F32958"/>
      <c r="G32958"/>
      <c r="H32958"/>
      <c r="I32958"/>
      <c r="J32958"/>
      <c r="K32958"/>
      <c r="L32958"/>
      <c r="M32958"/>
      <c r="N32958"/>
    </row>
    <row r="32959" spans="1:14" x14ac:dyDescent="0.3">
      <c r="A32959" s="86">
        <f t="shared" si="514"/>
        <v>32951</v>
      </c>
      <c r="B32959" s="17"/>
      <c r="C32959" s="17"/>
      <c r="D32959"/>
      <c r="E32959"/>
      <c r="F32959"/>
      <c r="G32959"/>
      <c r="H32959"/>
      <c r="I32959"/>
      <c r="J32959"/>
      <c r="K32959"/>
      <c r="L32959"/>
      <c r="M32959"/>
      <c r="N32959"/>
    </row>
    <row r="32960" spans="1:14" x14ac:dyDescent="0.3">
      <c r="A32960" s="86">
        <f t="shared" si="514"/>
        <v>32952</v>
      </c>
      <c r="B32960" s="17"/>
      <c r="C32960" s="17"/>
      <c r="D32960"/>
      <c r="E32960"/>
      <c r="F32960"/>
      <c r="G32960"/>
      <c r="H32960"/>
      <c r="I32960"/>
      <c r="J32960"/>
      <c r="K32960"/>
      <c r="L32960"/>
      <c r="M32960"/>
      <c r="N32960"/>
    </row>
    <row r="32961" spans="1:14" x14ac:dyDescent="0.3">
      <c r="A32961" s="86">
        <f t="shared" si="514"/>
        <v>32953</v>
      </c>
      <c r="B32961" s="17"/>
      <c r="C32961" s="17"/>
      <c r="D32961"/>
      <c r="E32961"/>
      <c r="F32961"/>
      <c r="G32961"/>
      <c r="H32961"/>
      <c r="I32961"/>
      <c r="J32961"/>
      <c r="K32961"/>
      <c r="L32961"/>
      <c r="M32961"/>
      <c r="N32961"/>
    </row>
    <row r="32962" spans="1:14" x14ac:dyDescent="0.3">
      <c r="A32962" s="86">
        <f t="shared" si="514"/>
        <v>32954</v>
      </c>
      <c r="B32962" s="17"/>
      <c r="C32962" s="17"/>
      <c r="D32962"/>
      <c r="E32962"/>
      <c r="F32962"/>
      <c r="G32962"/>
      <c r="H32962"/>
      <c r="I32962"/>
      <c r="J32962"/>
      <c r="K32962"/>
      <c r="L32962"/>
      <c r="M32962"/>
      <c r="N32962"/>
    </row>
    <row r="32963" spans="1:14" x14ac:dyDescent="0.3">
      <c r="A32963" s="86">
        <f t="shared" si="514"/>
        <v>32955</v>
      </c>
      <c r="B32963" s="17"/>
      <c r="C32963" s="17"/>
      <c r="D32963"/>
      <c r="E32963"/>
      <c r="F32963"/>
      <c r="G32963"/>
      <c r="H32963"/>
      <c r="I32963"/>
      <c r="J32963"/>
      <c r="K32963"/>
      <c r="L32963"/>
      <c r="M32963"/>
      <c r="N32963"/>
    </row>
    <row r="32964" spans="1:14" x14ac:dyDescent="0.3">
      <c r="A32964" s="86">
        <f t="shared" si="514"/>
        <v>32956</v>
      </c>
      <c r="B32964" s="17"/>
      <c r="C32964" s="17"/>
      <c r="D32964"/>
      <c r="E32964"/>
      <c r="F32964"/>
      <c r="G32964"/>
      <c r="H32964"/>
      <c r="I32964"/>
      <c r="J32964"/>
      <c r="K32964"/>
      <c r="L32964"/>
      <c r="M32964"/>
      <c r="N32964"/>
    </row>
    <row r="32965" spans="1:14" x14ac:dyDescent="0.3">
      <c r="A32965" s="86">
        <f t="shared" si="514"/>
        <v>32957</v>
      </c>
      <c r="B32965" s="17"/>
      <c r="C32965" s="17"/>
      <c r="D32965"/>
      <c r="E32965"/>
      <c r="F32965"/>
      <c r="G32965"/>
      <c r="H32965"/>
      <c r="I32965"/>
      <c r="J32965"/>
      <c r="K32965"/>
      <c r="L32965"/>
      <c r="M32965"/>
      <c r="N32965"/>
    </row>
    <row r="32966" spans="1:14" x14ac:dyDescent="0.3">
      <c r="A32966" s="86">
        <f t="shared" si="514"/>
        <v>32958</v>
      </c>
      <c r="B32966" s="17"/>
      <c r="C32966" s="17"/>
      <c r="D32966"/>
      <c r="E32966"/>
      <c r="F32966"/>
      <c r="G32966"/>
      <c r="H32966"/>
      <c r="I32966"/>
      <c r="J32966"/>
      <c r="K32966"/>
      <c r="L32966"/>
      <c r="M32966"/>
      <c r="N32966"/>
    </row>
    <row r="32967" spans="1:14" x14ac:dyDescent="0.3">
      <c r="A32967" s="86">
        <f t="shared" si="514"/>
        <v>32959</v>
      </c>
      <c r="B32967" s="17"/>
      <c r="C32967" s="17"/>
      <c r="D32967"/>
      <c r="E32967"/>
      <c r="F32967"/>
      <c r="G32967"/>
      <c r="H32967"/>
      <c r="I32967"/>
      <c r="J32967"/>
      <c r="K32967"/>
      <c r="L32967"/>
      <c r="M32967"/>
      <c r="N32967"/>
    </row>
    <row r="32968" spans="1:14" x14ac:dyDescent="0.3">
      <c r="A32968" s="86">
        <f t="shared" si="514"/>
        <v>32960</v>
      </c>
      <c r="B32968" s="17"/>
      <c r="C32968" s="17"/>
      <c r="D32968"/>
      <c r="E32968"/>
      <c r="F32968"/>
      <c r="G32968"/>
      <c r="H32968"/>
      <c r="I32968"/>
      <c r="J32968"/>
      <c r="K32968"/>
      <c r="L32968"/>
      <c r="M32968"/>
      <c r="N32968"/>
    </row>
    <row r="32969" spans="1:14" x14ac:dyDescent="0.3">
      <c r="A32969" s="86">
        <f t="shared" si="514"/>
        <v>32961</v>
      </c>
      <c r="B32969" s="17"/>
      <c r="C32969" s="17"/>
      <c r="D32969"/>
      <c r="E32969"/>
      <c r="F32969"/>
      <c r="G32969"/>
      <c r="H32969"/>
      <c r="I32969"/>
      <c r="J32969"/>
      <c r="K32969"/>
      <c r="L32969"/>
      <c r="M32969"/>
      <c r="N32969"/>
    </row>
    <row r="32970" spans="1:14" x14ac:dyDescent="0.3">
      <c r="A32970" s="86">
        <f t="shared" si="514"/>
        <v>32962</v>
      </c>
      <c r="B32970" s="17"/>
      <c r="C32970" s="17"/>
      <c r="D32970"/>
      <c r="E32970"/>
      <c r="F32970"/>
      <c r="G32970"/>
      <c r="H32970"/>
      <c r="I32970"/>
      <c r="J32970"/>
      <c r="K32970"/>
      <c r="L32970"/>
      <c r="M32970"/>
      <c r="N32970"/>
    </row>
    <row r="32971" spans="1:14" x14ac:dyDescent="0.3">
      <c r="A32971" s="86">
        <f t="shared" ref="A32971:A33034" si="515">A32970+1</f>
        <v>32963</v>
      </c>
      <c r="B32971" s="17"/>
      <c r="C32971" s="17"/>
      <c r="D32971"/>
      <c r="E32971"/>
      <c r="F32971"/>
      <c r="G32971"/>
      <c r="H32971"/>
      <c r="I32971"/>
      <c r="J32971"/>
      <c r="K32971"/>
      <c r="L32971"/>
      <c r="M32971"/>
      <c r="N32971"/>
    </row>
    <row r="32972" spans="1:14" x14ac:dyDescent="0.3">
      <c r="A32972" s="86">
        <f t="shared" si="515"/>
        <v>32964</v>
      </c>
      <c r="B32972" s="17"/>
      <c r="C32972" s="17"/>
      <c r="D32972"/>
      <c r="E32972"/>
      <c r="F32972"/>
      <c r="G32972"/>
      <c r="H32972"/>
      <c r="I32972"/>
      <c r="J32972"/>
      <c r="K32972"/>
      <c r="L32972"/>
      <c r="M32972"/>
      <c r="N32972"/>
    </row>
    <row r="32973" spans="1:14" x14ac:dyDescent="0.3">
      <c r="A32973" s="86">
        <f t="shared" si="515"/>
        <v>32965</v>
      </c>
      <c r="B32973" s="17"/>
      <c r="C32973" s="17"/>
      <c r="D32973"/>
      <c r="E32973"/>
      <c r="F32973"/>
      <c r="G32973"/>
      <c r="H32973"/>
      <c r="I32973"/>
      <c r="J32973"/>
      <c r="K32973"/>
      <c r="L32973"/>
      <c r="M32973"/>
      <c r="N32973"/>
    </row>
    <row r="32974" spans="1:14" x14ac:dyDescent="0.3">
      <c r="A32974" s="86">
        <f t="shared" si="515"/>
        <v>32966</v>
      </c>
      <c r="B32974" s="17"/>
      <c r="C32974" s="17"/>
      <c r="D32974"/>
      <c r="E32974"/>
      <c r="F32974"/>
      <c r="G32974"/>
      <c r="H32974"/>
      <c r="I32974"/>
      <c r="J32974"/>
      <c r="K32974"/>
      <c r="L32974"/>
      <c r="M32974"/>
      <c r="N32974"/>
    </row>
    <row r="32975" spans="1:14" x14ac:dyDescent="0.3">
      <c r="A32975" s="86">
        <f t="shared" si="515"/>
        <v>32967</v>
      </c>
      <c r="B32975" s="17"/>
      <c r="C32975" s="17"/>
      <c r="D32975"/>
      <c r="E32975"/>
      <c r="F32975"/>
      <c r="G32975"/>
      <c r="H32975"/>
      <c r="I32975"/>
      <c r="J32975"/>
      <c r="K32975"/>
      <c r="L32975"/>
      <c r="M32975"/>
      <c r="N32975"/>
    </row>
    <row r="32976" spans="1:14" x14ac:dyDescent="0.3">
      <c r="A32976" s="86">
        <f t="shared" si="515"/>
        <v>32968</v>
      </c>
      <c r="B32976" s="17"/>
      <c r="C32976" s="17"/>
      <c r="D32976"/>
      <c r="E32976"/>
      <c r="F32976"/>
      <c r="G32976"/>
      <c r="H32976"/>
      <c r="I32976"/>
      <c r="J32976"/>
      <c r="K32976"/>
      <c r="L32976"/>
      <c r="M32976"/>
      <c r="N32976"/>
    </row>
    <row r="32977" spans="1:14" x14ac:dyDescent="0.3">
      <c r="A32977" s="86">
        <f t="shared" si="515"/>
        <v>32969</v>
      </c>
      <c r="B32977" s="17"/>
      <c r="C32977" s="17"/>
      <c r="D32977"/>
      <c r="E32977"/>
      <c r="F32977"/>
      <c r="G32977"/>
      <c r="H32977"/>
      <c r="I32977"/>
      <c r="J32977"/>
      <c r="K32977"/>
      <c r="L32977"/>
      <c r="M32977"/>
      <c r="N32977"/>
    </row>
    <row r="32978" spans="1:14" x14ac:dyDescent="0.3">
      <c r="A32978" s="86">
        <f t="shared" si="515"/>
        <v>32970</v>
      </c>
      <c r="B32978" s="17"/>
      <c r="C32978" s="17"/>
      <c r="D32978"/>
      <c r="E32978"/>
      <c r="F32978"/>
      <c r="G32978"/>
      <c r="H32978"/>
      <c r="I32978"/>
      <c r="J32978"/>
      <c r="K32978"/>
      <c r="L32978"/>
      <c r="M32978"/>
      <c r="N32978"/>
    </row>
    <row r="32979" spans="1:14" x14ac:dyDescent="0.3">
      <c r="A32979" s="86">
        <f t="shared" si="515"/>
        <v>32971</v>
      </c>
      <c r="B32979" s="17"/>
      <c r="C32979" s="17"/>
      <c r="D32979"/>
      <c r="E32979"/>
      <c r="F32979"/>
      <c r="G32979"/>
      <c r="H32979"/>
      <c r="I32979"/>
      <c r="J32979"/>
      <c r="K32979"/>
      <c r="L32979"/>
      <c r="M32979"/>
      <c r="N32979"/>
    </row>
    <row r="32980" spans="1:14" x14ac:dyDescent="0.3">
      <c r="A32980" s="86">
        <f t="shared" si="515"/>
        <v>32972</v>
      </c>
      <c r="B32980" s="17"/>
      <c r="C32980" s="17"/>
      <c r="D32980"/>
      <c r="E32980"/>
      <c r="F32980"/>
      <c r="G32980"/>
      <c r="H32980"/>
      <c r="I32980"/>
      <c r="J32980"/>
      <c r="K32980"/>
      <c r="L32980"/>
      <c r="M32980"/>
      <c r="N32980"/>
    </row>
    <row r="32981" spans="1:14" x14ac:dyDescent="0.3">
      <c r="A32981" s="86">
        <f t="shared" si="515"/>
        <v>32973</v>
      </c>
      <c r="B32981" s="17"/>
      <c r="C32981" s="17"/>
      <c r="D32981"/>
      <c r="E32981"/>
      <c r="F32981"/>
      <c r="G32981"/>
      <c r="H32981"/>
      <c r="I32981"/>
      <c r="J32981"/>
      <c r="K32981"/>
      <c r="L32981"/>
      <c r="M32981"/>
      <c r="N32981"/>
    </row>
    <row r="32982" spans="1:14" x14ac:dyDescent="0.3">
      <c r="A32982" s="86">
        <f t="shared" si="515"/>
        <v>32974</v>
      </c>
      <c r="B32982" s="17"/>
      <c r="C32982" s="17"/>
      <c r="D32982"/>
      <c r="E32982"/>
      <c r="F32982"/>
      <c r="G32982"/>
      <c r="H32982"/>
      <c r="I32982"/>
      <c r="J32982"/>
      <c r="K32982"/>
      <c r="L32982"/>
      <c r="M32982"/>
      <c r="N32982"/>
    </row>
    <row r="32983" spans="1:14" x14ac:dyDescent="0.3">
      <c r="A32983" s="86">
        <f t="shared" si="515"/>
        <v>32975</v>
      </c>
      <c r="B32983" s="17"/>
      <c r="C32983" s="17"/>
      <c r="D32983"/>
      <c r="E32983"/>
      <c r="F32983"/>
      <c r="G32983"/>
      <c r="H32983"/>
      <c r="I32983"/>
      <c r="J32983"/>
      <c r="K32983"/>
      <c r="L32983"/>
      <c r="M32983"/>
      <c r="N32983"/>
    </row>
    <row r="32984" spans="1:14" x14ac:dyDescent="0.3">
      <c r="A32984" s="86">
        <f t="shared" si="515"/>
        <v>32976</v>
      </c>
      <c r="B32984" s="17"/>
      <c r="C32984" s="17"/>
      <c r="D32984"/>
      <c r="E32984"/>
      <c r="F32984"/>
      <c r="G32984"/>
      <c r="H32984"/>
      <c r="I32984"/>
      <c r="J32984"/>
      <c r="K32984"/>
      <c r="L32984"/>
      <c r="M32984"/>
      <c r="N32984"/>
    </row>
    <row r="32985" spans="1:14" x14ac:dyDescent="0.3">
      <c r="A32985" s="86">
        <f t="shared" si="515"/>
        <v>32977</v>
      </c>
      <c r="B32985" s="17"/>
      <c r="C32985" s="17"/>
      <c r="D32985"/>
      <c r="E32985"/>
      <c r="F32985"/>
      <c r="G32985"/>
      <c r="H32985"/>
      <c r="I32985"/>
      <c r="J32985"/>
      <c r="K32985"/>
      <c r="L32985"/>
      <c r="M32985"/>
      <c r="N32985"/>
    </row>
    <row r="32986" spans="1:14" x14ac:dyDescent="0.3">
      <c r="A32986" s="86">
        <f t="shared" si="515"/>
        <v>32978</v>
      </c>
      <c r="B32986" s="17"/>
      <c r="C32986" s="17"/>
      <c r="D32986"/>
      <c r="E32986"/>
      <c r="F32986"/>
      <c r="G32986"/>
      <c r="H32986"/>
      <c r="I32986"/>
      <c r="J32986"/>
      <c r="K32986"/>
      <c r="L32986"/>
      <c r="M32986"/>
      <c r="N32986"/>
    </row>
    <row r="32987" spans="1:14" x14ac:dyDescent="0.3">
      <c r="A32987" s="86">
        <f t="shared" si="515"/>
        <v>32979</v>
      </c>
      <c r="B32987" s="17"/>
      <c r="C32987" s="17"/>
      <c r="D32987"/>
      <c r="E32987"/>
      <c r="F32987"/>
      <c r="G32987"/>
      <c r="H32987"/>
      <c r="I32987"/>
      <c r="J32987"/>
      <c r="K32987"/>
      <c r="L32987"/>
      <c r="M32987"/>
      <c r="N32987"/>
    </row>
    <row r="32988" spans="1:14" x14ac:dyDescent="0.3">
      <c r="A32988" s="86">
        <f t="shared" si="515"/>
        <v>32980</v>
      </c>
      <c r="B32988" s="17"/>
      <c r="C32988" s="17"/>
      <c r="D32988"/>
      <c r="E32988"/>
      <c r="F32988"/>
      <c r="G32988"/>
      <c r="H32988"/>
      <c r="I32988"/>
      <c r="J32988"/>
      <c r="K32988"/>
      <c r="L32988"/>
      <c r="M32988"/>
      <c r="N32988"/>
    </row>
    <row r="32989" spans="1:14" x14ac:dyDescent="0.3">
      <c r="A32989" s="86">
        <f t="shared" si="515"/>
        <v>32981</v>
      </c>
      <c r="B32989" s="17"/>
      <c r="C32989" s="17"/>
      <c r="D32989"/>
      <c r="E32989"/>
      <c r="F32989"/>
      <c r="G32989"/>
      <c r="H32989"/>
      <c r="I32989"/>
      <c r="J32989"/>
      <c r="K32989"/>
      <c r="L32989"/>
      <c r="M32989"/>
      <c r="N32989"/>
    </row>
    <row r="32990" spans="1:14" x14ac:dyDescent="0.3">
      <c r="A32990" s="86">
        <f t="shared" si="515"/>
        <v>32982</v>
      </c>
      <c r="B32990" s="17"/>
      <c r="C32990" s="17"/>
      <c r="D32990"/>
      <c r="E32990"/>
      <c r="F32990"/>
      <c r="G32990"/>
      <c r="H32990"/>
      <c r="I32990"/>
      <c r="J32990"/>
      <c r="K32990"/>
      <c r="L32990"/>
      <c r="M32990"/>
      <c r="N32990"/>
    </row>
    <row r="32991" spans="1:14" x14ac:dyDescent="0.3">
      <c r="A32991" s="86">
        <f t="shared" si="515"/>
        <v>32983</v>
      </c>
      <c r="B32991" s="17"/>
      <c r="C32991" s="17"/>
      <c r="D32991"/>
      <c r="E32991"/>
      <c r="F32991"/>
      <c r="G32991"/>
      <c r="H32991"/>
      <c r="I32991"/>
      <c r="J32991"/>
      <c r="K32991"/>
      <c r="L32991"/>
      <c r="M32991"/>
      <c r="N32991"/>
    </row>
    <row r="32992" spans="1:14" x14ac:dyDescent="0.3">
      <c r="A32992" s="86">
        <f t="shared" si="515"/>
        <v>32984</v>
      </c>
      <c r="B32992" s="17"/>
      <c r="C32992" s="17"/>
      <c r="D32992"/>
      <c r="E32992"/>
      <c r="F32992"/>
      <c r="G32992"/>
      <c r="H32992"/>
      <c r="I32992"/>
      <c r="J32992"/>
      <c r="K32992"/>
      <c r="L32992"/>
      <c r="M32992"/>
      <c r="N32992"/>
    </row>
    <row r="32993" spans="1:14" x14ac:dyDescent="0.3">
      <c r="A32993" s="86">
        <f t="shared" si="515"/>
        <v>32985</v>
      </c>
      <c r="B32993" s="17"/>
      <c r="C32993" s="17"/>
      <c r="D32993"/>
      <c r="E32993"/>
      <c r="F32993"/>
      <c r="G32993"/>
      <c r="H32993"/>
      <c r="I32993"/>
      <c r="J32993"/>
      <c r="K32993"/>
      <c r="L32993"/>
      <c r="M32993"/>
      <c r="N32993"/>
    </row>
    <row r="32994" spans="1:14" x14ac:dyDescent="0.3">
      <c r="A32994" s="86">
        <f t="shared" si="515"/>
        <v>32986</v>
      </c>
      <c r="B32994" s="17"/>
      <c r="C32994" s="17"/>
      <c r="D32994"/>
      <c r="E32994"/>
      <c r="F32994"/>
      <c r="G32994"/>
      <c r="H32994"/>
      <c r="I32994"/>
      <c r="J32994"/>
      <c r="K32994"/>
      <c r="L32994"/>
      <c r="M32994"/>
      <c r="N32994"/>
    </row>
    <row r="32995" spans="1:14" x14ac:dyDescent="0.3">
      <c r="A32995" s="86">
        <f t="shared" si="515"/>
        <v>32987</v>
      </c>
      <c r="B32995" s="17"/>
      <c r="C32995" s="17"/>
      <c r="D32995"/>
      <c r="E32995"/>
      <c r="F32995"/>
      <c r="G32995"/>
      <c r="H32995"/>
      <c r="I32995"/>
      <c r="J32995"/>
      <c r="K32995"/>
      <c r="L32995"/>
      <c r="M32995"/>
      <c r="N32995"/>
    </row>
    <row r="32996" spans="1:14" x14ac:dyDescent="0.3">
      <c r="A32996" s="86">
        <f t="shared" si="515"/>
        <v>32988</v>
      </c>
      <c r="B32996" s="17"/>
      <c r="C32996" s="17"/>
      <c r="D32996"/>
      <c r="E32996"/>
      <c r="F32996"/>
      <c r="G32996"/>
      <c r="H32996"/>
      <c r="I32996"/>
      <c r="J32996"/>
      <c r="K32996"/>
      <c r="L32996"/>
      <c r="M32996"/>
      <c r="N32996"/>
    </row>
    <row r="32997" spans="1:14" x14ac:dyDescent="0.3">
      <c r="A32997" s="86">
        <f t="shared" si="515"/>
        <v>32989</v>
      </c>
      <c r="B32997" s="17"/>
      <c r="C32997" s="17"/>
      <c r="D32997"/>
      <c r="E32997"/>
      <c r="F32997"/>
      <c r="G32997"/>
      <c r="H32997"/>
      <c r="I32997"/>
      <c r="J32997"/>
      <c r="K32997"/>
      <c r="L32997"/>
      <c r="M32997"/>
      <c r="N32997"/>
    </row>
    <row r="32998" spans="1:14" x14ac:dyDescent="0.3">
      <c r="A32998" s="86">
        <f t="shared" si="515"/>
        <v>32990</v>
      </c>
      <c r="B32998" s="17"/>
      <c r="C32998" s="17"/>
      <c r="D32998"/>
      <c r="E32998"/>
      <c r="F32998"/>
      <c r="G32998"/>
      <c r="H32998"/>
      <c r="I32998"/>
      <c r="J32998"/>
      <c r="K32998"/>
      <c r="L32998"/>
      <c r="M32998"/>
      <c r="N32998"/>
    </row>
    <row r="32999" spans="1:14" x14ac:dyDescent="0.3">
      <c r="A32999" s="86">
        <f t="shared" si="515"/>
        <v>32991</v>
      </c>
      <c r="B32999" s="17"/>
      <c r="C32999" s="17"/>
      <c r="D32999"/>
      <c r="E32999"/>
      <c r="F32999"/>
      <c r="G32999"/>
      <c r="H32999"/>
      <c r="I32999"/>
      <c r="J32999"/>
      <c r="K32999"/>
      <c r="L32999"/>
      <c r="M32999"/>
      <c r="N32999"/>
    </row>
    <row r="33000" spans="1:14" x14ac:dyDescent="0.3">
      <c r="A33000" s="86">
        <f t="shared" si="515"/>
        <v>32992</v>
      </c>
      <c r="B33000" s="17"/>
      <c r="C33000" s="17"/>
      <c r="D33000"/>
      <c r="E33000"/>
      <c r="F33000"/>
      <c r="G33000"/>
      <c r="H33000"/>
      <c r="I33000"/>
      <c r="J33000"/>
      <c r="K33000"/>
      <c r="L33000"/>
      <c r="M33000"/>
      <c r="N33000"/>
    </row>
    <row r="33001" spans="1:14" x14ac:dyDescent="0.3">
      <c r="A33001" s="86">
        <f t="shared" si="515"/>
        <v>32993</v>
      </c>
      <c r="B33001" s="17"/>
      <c r="C33001" s="17"/>
      <c r="D33001"/>
      <c r="E33001"/>
      <c r="F33001"/>
      <c r="G33001"/>
      <c r="H33001"/>
      <c r="I33001"/>
      <c r="J33001"/>
      <c r="K33001"/>
      <c r="L33001"/>
      <c r="M33001"/>
      <c r="N33001"/>
    </row>
    <row r="33002" spans="1:14" x14ac:dyDescent="0.3">
      <c r="A33002" s="86">
        <f t="shared" si="515"/>
        <v>32994</v>
      </c>
      <c r="B33002" s="17"/>
      <c r="C33002" s="17"/>
      <c r="D33002"/>
      <c r="E33002"/>
      <c r="F33002"/>
      <c r="G33002"/>
      <c r="H33002"/>
      <c r="I33002"/>
      <c r="J33002"/>
      <c r="K33002"/>
      <c r="L33002"/>
      <c r="M33002"/>
      <c r="N33002"/>
    </row>
    <row r="33003" spans="1:14" x14ac:dyDescent="0.3">
      <c r="A33003" s="86">
        <f t="shared" si="515"/>
        <v>32995</v>
      </c>
      <c r="B33003" s="17"/>
      <c r="C33003" s="17"/>
      <c r="D33003"/>
      <c r="E33003"/>
      <c r="F33003"/>
      <c r="G33003"/>
      <c r="H33003"/>
      <c r="I33003"/>
      <c r="J33003"/>
      <c r="K33003"/>
      <c r="L33003"/>
      <c r="M33003"/>
      <c r="N33003"/>
    </row>
    <row r="33004" spans="1:14" x14ac:dyDescent="0.3">
      <c r="A33004" s="86">
        <f t="shared" si="515"/>
        <v>32996</v>
      </c>
      <c r="B33004" s="17"/>
      <c r="C33004" s="17"/>
      <c r="D33004"/>
      <c r="E33004"/>
      <c r="F33004"/>
      <c r="G33004"/>
      <c r="H33004"/>
      <c r="I33004"/>
      <c r="J33004"/>
      <c r="K33004"/>
      <c r="L33004"/>
      <c r="M33004"/>
      <c r="N33004"/>
    </row>
    <row r="33005" spans="1:14" x14ac:dyDescent="0.3">
      <c r="A33005" s="86">
        <f t="shared" si="515"/>
        <v>32997</v>
      </c>
      <c r="B33005" s="17"/>
      <c r="C33005" s="17"/>
      <c r="D33005"/>
      <c r="E33005"/>
      <c r="F33005"/>
      <c r="G33005"/>
      <c r="H33005"/>
      <c r="I33005"/>
      <c r="J33005"/>
      <c r="K33005"/>
      <c r="L33005"/>
      <c r="M33005"/>
      <c r="N33005"/>
    </row>
    <row r="33006" spans="1:14" x14ac:dyDescent="0.3">
      <c r="A33006" s="86">
        <f t="shared" si="515"/>
        <v>32998</v>
      </c>
      <c r="B33006" s="17"/>
      <c r="C33006" s="17"/>
      <c r="D33006"/>
      <c r="E33006"/>
      <c r="F33006"/>
      <c r="G33006"/>
      <c r="H33006"/>
      <c r="I33006"/>
      <c r="J33006"/>
      <c r="K33006"/>
      <c r="L33006"/>
      <c r="M33006"/>
      <c r="N33006"/>
    </row>
    <row r="33007" spans="1:14" x14ac:dyDescent="0.3">
      <c r="A33007" s="86">
        <f t="shared" si="515"/>
        <v>32999</v>
      </c>
      <c r="B33007" s="17"/>
      <c r="C33007" s="17"/>
      <c r="D33007"/>
      <c r="E33007"/>
      <c r="F33007"/>
      <c r="G33007"/>
      <c r="H33007"/>
      <c r="I33007"/>
      <c r="J33007"/>
      <c r="K33007"/>
      <c r="L33007"/>
      <c r="M33007"/>
      <c r="N33007"/>
    </row>
    <row r="33008" spans="1:14" x14ac:dyDescent="0.3">
      <c r="A33008" s="86">
        <f t="shared" si="515"/>
        <v>33000</v>
      </c>
      <c r="B33008" s="17"/>
      <c r="C33008" s="17"/>
      <c r="D33008"/>
      <c r="E33008"/>
      <c r="F33008"/>
      <c r="G33008"/>
      <c r="H33008"/>
      <c r="I33008"/>
      <c r="J33008"/>
      <c r="K33008"/>
      <c r="L33008"/>
      <c r="M33008"/>
      <c r="N33008"/>
    </row>
    <row r="33009" spans="1:14" x14ac:dyDescent="0.3">
      <c r="A33009" s="86">
        <f t="shared" si="515"/>
        <v>33001</v>
      </c>
      <c r="B33009" s="17"/>
      <c r="C33009" s="17"/>
      <c r="D33009"/>
      <c r="E33009"/>
      <c r="F33009"/>
      <c r="G33009"/>
      <c r="H33009"/>
      <c r="I33009"/>
      <c r="J33009"/>
      <c r="K33009"/>
      <c r="L33009"/>
      <c r="M33009"/>
      <c r="N33009"/>
    </row>
    <row r="33010" spans="1:14" x14ac:dyDescent="0.3">
      <c r="A33010" s="86">
        <f t="shared" si="515"/>
        <v>33002</v>
      </c>
      <c r="B33010" s="17"/>
      <c r="C33010" s="17"/>
      <c r="D33010"/>
      <c r="E33010"/>
      <c r="F33010"/>
      <c r="G33010"/>
      <c r="H33010"/>
      <c r="I33010"/>
      <c r="J33010"/>
      <c r="K33010"/>
      <c r="L33010"/>
      <c r="M33010"/>
      <c r="N33010"/>
    </row>
    <row r="33011" spans="1:14" x14ac:dyDescent="0.3">
      <c r="A33011" s="86">
        <f t="shared" si="515"/>
        <v>33003</v>
      </c>
      <c r="B33011" s="17"/>
      <c r="C33011" s="17"/>
      <c r="D33011"/>
      <c r="E33011"/>
      <c r="F33011"/>
      <c r="G33011"/>
      <c r="H33011"/>
      <c r="I33011"/>
      <c r="J33011"/>
      <c r="K33011"/>
      <c r="L33011"/>
      <c r="M33011"/>
      <c r="N33011"/>
    </row>
    <row r="33012" spans="1:14" x14ac:dyDescent="0.3">
      <c r="A33012" s="86">
        <f t="shared" si="515"/>
        <v>33004</v>
      </c>
      <c r="B33012" s="17"/>
      <c r="C33012" s="17"/>
      <c r="D33012"/>
      <c r="E33012"/>
      <c r="F33012"/>
      <c r="G33012"/>
      <c r="H33012"/>
      <c r="I33012"/>
      <c r="J33012"/>
      <c r="K33012"/>
      <c r="L33012"/>
      <c r="M33012"/>
      <c r="N33012"/>
    </row>
    <row r="33013" spans="1:14" x14ac:dyDescent="0.3">
      <c r="A33013" s="86">
        <f t="shared" si="515"/>
        <v>33005</v>
      </c>
      <c r="B33013" s="17"/>
      <c r="C33013" s="17"/>
      <c r="D33013"/>
      <c r="E33013"/>
      <c r="F33013"/>
      <c r="G33013"/>
      <c r="H33013"/>
      <c r="I33013"/>
      <c r="J33013"/>
      <c r="K33013"/>
      <c r="L33013"/>
      <c r="M33013"/>
      <c r="N33013"/>
    </row>
    <row r="33014" spans="1:14" x14ac:dyDescent="0.3">
      <c r="A33014" s="86">
        <f t="shared" si="515"/>
        <v>33006</v>
      </c>
      <c r="B33014" s="17"/>
      <c r="C33014" s="17"/>
      <c r="D33014"/>
      <c r="E33014"/>
      <c r="F33014"/>
      <c r="G33014"/>
      <c r="H33014"/>
      <c r="I33014"/>
      <c r="J33014"/>
      <c r="K33014"/>
      <c r="L33014"/>
      <c r="M33014"/>
      <c r="N33014"/>
    </row>
    <row r="33015" spans="1:14" x14ac:dyDescent="0.3">
      <c r="A33015" s="86">
        <f t="shared" si="515"/>
        <v>33007</v>
      </c>
      <c r="B33015" s="17"/>
      <c r="C33015" s="17"/>
      <c r="D33015"/>
      <c r="E33015"/>
      <c r="F33015"/>
      <c r="G33015"/>
      <c r="H33015"/>
      <c r="I33015"/>
      <c r="J33015"/>
      <c r="K33015"/>
      <c r="L33015"/>
      <c r="M33015"/>
      <c r="N33015"/>
    </row>
    <row r="33016" spans="1:14" x14ac:dyDescent="0.3">
      <c r="A33016" s="86">
        <f t="shared" si="515"/>
        <v>33008</v>
      </c>
      <c r="B33016" s="17"/>
      <c r="C33016" s="17"/>
      <c r="D33016"/>
      <c r="E33016"/>
      <c r="F33016"/>
      <c r="G33016"/>
      <c r="H33016"/>
      <c r="I33016"/>
      <c r="J33016"/>
      <c r="K33016"/>
      <c r="L33016"/>
      <c r="M33016"/>
      <c r="N33016"/>
    </row>
    <row r="33017" spans="1:14" x14ac:dyDescent="0.3">
      <c r="A33017" s="86">
        <f t="shared" si="515"/>
        <v>33009</v>
      </c>
      <c r="B33017" s="17"/>
      <c r="C33017" s="17"/>
      <c r="D33017"/>
      <c r="E33017"/>
      <c r="F33017"/>
      <c r="G33017"/>
      <c r="H33017"/>
      <c r="I33017"/>
      <c r="J33017"/>
      <c r="K33017"/>
      <c r="L33017"/>
      <c r="M33017"/>
      <c r="N33017"/>
    </row>
    <row r="33018" spans="1:14" x14ac:dyDescent="0.3">
      <c r="A33018" s="86">
        <f t="shared" si="515"/>
        <v>33010</v>
      </c>
      <c r="B33018" s="17"/>
      <c r="C33018" s="17"/>
      <c r="D33018"/>
      <c r="E33018"/>
      <c r="F33018"/>
      <c r="G33018"/>
      <c r="H33018"/>
      <c r="I33018"/>
      <c r="J33018"/>
      <c r="K33018"/>
      <c r="L33018"/>
      <c r="M33018"/>
      <c r="N33018"/>
    </row>
    <row r="33019" spans="1:14" x14ac:dyDescent="0.3">
      <c r="A33019" s="86">
        <f t="shared" si="515"/>
        <v>33011</v>
      </c>
      <c r="B33019" s="17"/>
      <c r="C33019" s="17"/>
      <c r="D33019"/>
      <c r="E33019"/>
      <c r="F33019"/>
      <c r="G33019"/>
      <c r="H33019"/>
      <c r="I33019"/>
      <c r="J33019"/>
      <c r="K33019"/>
      <c r="L33019"/>
      <c r="M33019"/>
      <c r="N33019"/>
    </row>
    <row r="33020" spans="1:14" x14ac:dyDescent="0.3">
      <c r="A33020" s="86">
        <f t="shared" si="515"/>
        <v>33012</v>
      </c>
      <c r="B33020" s="17"/>
      <c r="C33020" s="17"/>
      <c r="D33020"/>
      <c r="E33020"/>
      <c r="F33020"/>
      <c r="G33020"/>
      <c r="H33020"/>
      <c r="I33020"/>
      <c r="J33020"/>
      <c r="K33020"/>
      <c r="L33020"/>
      <c r="M33020"/>
      <c r="N33020"/>
    </row>
    <row r="33021" spans="1:14" x14ac:dyDescent="0.3">
      <c r="A33021" s="86">
        <f t="shared" si="515"/>
        <v>33013</v>
      </c>
      <c r="B33021" s="17"/>
      <c r="C33021" s="17"/>
      <c r="D33021"/>
      <c r="E33021"/>
      <c r="F33021"/>
      <c r="G33021"/>
      <c r="H33021"/>
      <c r="I33021"/>
      <c r="J33021"/>
      <c r="K33021"/>
      <c r="L33021"/>
      <c r="M33021"/>
      <c r="N33021"/>
    </row>
    <row r="33022" spans="1:14" x14ac:dyDescent="0.3">
      <c r="A33022" s="86">
        <f t="shared" si="515"/>
        <v>33014</v>
      </c>
      <c r="B33022" s="17"/>
      <c r="C33022" s="17"/>
      <c r="D33022"/>
      <c r="E33022"/>
      <c r="F33022"/>
      <c r="G33022"/>
      <c r="H33022"/>
      <c r="I33022"/>
      <c r="J33022"/>
      <c r="K33022"/>
      <c r="L33022"/>
      <c r="M33022"/>
      <c r="N33022"/>
    </row>
    <row r="33023" spans="1:14" x14ac:dyDescent="0.3">
      <c r="A33023" s="86">
        <f t="shared" si="515"/>
        <v>33015</v>
      </c>
      <c r="B33023" s="17"/>
      <c r="C33023" s="17"/>
      <c r="D33023"/>
      <c r="E33023"/>
      <c r="F33023"/>
      <c r="G33023"/>
      <c r="H33023"/>
      <c r="I33023"/>
      <c r="J33023"/>
      <c r="K33023"/>
      <c r="L33023"/>
      <c r="M33023"/>
      <c r="N33023"/>
    </row>
    <row r="33024" spans="1:14" x14ac:dyDescent="0.3">
      <c r="A33024" s="86">
        <f t="shared" si="515"/>
        <v>33016</v>
      </c>
      <c r="B33024" s="17"/>
      <c r="C33024" s="17"/>
      <c r="D33024"/>
      <c r="E33024"/>
      <c r="F33024"/>
      <c r="G33024"/>
      <c r="H33024"/>
      <c r="I33024"/>
      <c r="J33024"/>
      <c r="K33024"/>
      <c r="L33024"/>
      <c r="M33024"/>
      <c r="N33024"/>
    </row>
    <row r="33025" spans="1:14" x14ac:dyDescent="0.3">
      <c r="A33025" s="86">
        <f t="shared" si="515"/>
        <v>33017</v>
      </c>
      <c r="B33025" s="17"/>
      <c r="C33025" s="17"/>
      <c r="D33025"/>
      <c r="E33025"/>
      <c r="F33025"/>
      <c r="G33025"/>
      <c r="H33025"/>
      <c r="I33025"/>
      <c r="J33025"/>
      <c r="K33025"/>
      <c r="L33025"/>
      <c r="M33025"/>
      <c r="N33025"/>
    </row>
    <row r="33026" spans="1:14" x14ac:dyDescent="0.3">
      <c r="A33026" s="86">
        <f t="shared" si="515"/>
        <v>33018</v>
      </c>
      <c r="B33026" s="17"/>
      <c r="C33026" s="17"/>
      <c r="D33026"/>
      <c r="E33026"/>
      <c r="F33026"/>
      <c r="G33026"/>
      <c r="H33026"/>
      <c r="I33026"/>
      <c r="J33026"/>
      <c r="K33026"/>
      <c r="L33026"/>
      <c r="M33026"/>
      <c r="N33026"/>
    </row>
    <row r="33027" spans="1:14" x14ac:dyDescent="0.3">
      <c r="A33027" s="86">
        <f t="shared" si="515"/>
        <v>33019</v>
      </c>
      <c r="B33027" s="17"/>
      <c r="C33027" s="17"/>
      <c r="D33027"/>
      <c r="E33027"/>
      <c r="F33027"/>
      <c r="G33027"/>
      <c r="H33027"/>
      <c r="I33027"/>
      <c r="J33027"/>
      <c r="K33027"/>
      <c r="L33027"/>
      <c r="M33027"/>
      <c r="N33027"/>
    </row>
    <row r="33028" spans="1:14" x14ac:dyDescent="0.3">
      <c r="A33028" s="86">
        <f t="shared" si="515"/>
        <v>33020</v>
      </c>
      <c r="B33028" s="17"/>
      <c r="C33028" s="17"/>
      <c r="D33028"/>
      <c r="E33028"/>
      <c r="F33028"/>
      <c r="G33028"/>
      <c r="H33028"/>
      <c r="I33028"/>
      <c r="J33028"/>
      <c r="K33028"/>
      <c r="L33028"/>
      <c r="M33028"/>
      <c r="N33028"/>
    </row>
    <row r="33029" spans="1:14" x14ac:dyDescent="0.3">
      <c r="A33029" s="86">
        <f t="shared" si="515"/>
        <v>33021</v>
      </c>
      <c r="B33029" s="17"/>
      <c r="C33029" s="17"/>
      <c r="D33029"/>
      <c r="E33029"/>
      <c r="F33029"/>
      <c r="G33029"/>
      <c r="H33029"/>
      <c r="I33029"/>
      <c r="J33029"/>
      <c r="K33029"/>
      <c r="L33029"/>
      <c r="M33029"/>
      <c r="N33029"/>
    </row>
    <row r="33030" spans="1:14" x14ac:dyDescent="0.3">
      <c r="A33030" s="86">
        <f t="shared" si="515"/>
        <v>33022</v>
      </c>
      <c r="B33030" s="17"/>
      <c r="C33030" s="17"/>
      <c r="D33030"/>
      <c r="E33030"/>
      <c r="F33030"/>
      <c r="G33030"/>
      <c r="H33030"/>
      <c r="I33030"/>
      <c r="J33030"/>
      <c r="K33030"/>
      <c r="L33030"/>
      <c r="M33030"/>
      <c r="N33030"/>
    </row>
    <row r="33031" spans="1:14" x14ac:dyDescent="0.3">
      <c r="A33031" s="86">
        <f t="shared" si="515"/>
        <v>33023</v>
      </c>
      <c r="B33031" s="17"/>
      <c r="C33031" s="17"/>
      <c r="D33031"/>
      <c r="E33031"/>
      <c r="F33031"/>
      <c r="G33031"/>
      <c r="H33031"/>
      <c r="I33031"/>
      <c r="J33031"/>
      <c r="K33031"/>
      <c r="L33031"/>
      <c r="M33031"/>
      <c r="N33031"/>
    </row>
    <row r="33032" spans="1:14" x14ac:dyDescent="0.3">
      <c r="A33032" s="86">
        <f t="shared" si="515"/>
        <v>33024</v>
      </c>
      <c r="B33032" s="17"/>
      <c r="C33032" s="17"/>
      <c r="D33032"/>
      <c r="E33032"/>
      <c r="F33032"/>
      <c r="G33032"/>
      <c r="H33032"/>
      <c r="I33032"/>
      <c r="J33032"/>
      <c r="K33032"/>
      <c r="L33032"/>
      <c r="M33032"/>
      <c r="N33032"/>
    </row>
    <row r="33033" spans="1:14" x14ac:dyDescent="0.3">
      <c r="A33033" s="86">
        <f t="shared" si="515"/>
        <v>33025</v>
      </c>
      <c r="B33033" s="17"/>
      <c r="C33033" s="17"/>
      <c r="D33033"/>
      <c r="E33033"/>
      <c r="F33033"/>
      <c r="G33033"/>
      <c r="H33033"/>
      <c r="I33033"/>
      <c r="J33033"/>
      <c r="K33033"/>
      <c r="L33033"/>
      <c r="M33033"/>
      <c r="N33033"/>
    </row>
    <row r="33034" spans="1:14" x14ac:dyDescent="0.3">
      <c r="A33034" s="86">
        <f t="shared" si="515"/>
        <v>33026</v>
      </c>
      <c r="B33034" s="17"/>
      <c r="C33034" s="17"/>
      <c r="D33034"/>
      <c r="E33034"/>
      <c r="F33034"/>
      <c r="G33034"/>
      <c r="H33034"/>
      <c r="I33034"/>
      <c r="J33034"/>
      <c r="K33034"/>
      <c r="L33034"/>
      <c r="M33034"/>
      <c r="N33034"/>
    </row>
    <row r="33035" spans="1:14" x14ac:dyDescent="0.3">
      <c r="A33035" s="86">
        <f t="shared" ref="A33035:A33098" si="516">A33034+1</f>
        <v>33027</v>
      </c>
      <c r="B33035" s="17"/>
      <c r="C33035" s="17"/>
      <c r="D33035"/>
      <c r="E33035"/>
      <c r="F33035"/>
      <c r="G33035"/>
      <c r="H33035"/>
      <c r="I33035"/>
      <c r="J33035"/>
      <c r="K33035"/>
      <c r="L33035"/>
      <c r="M33035"/>
      <c r="N33035"/>
    </row>
    <row r="33036" spans="1:14" x14ac:dyDescent="0.3">
      <c r="A33036" s="86">
        <f t="shared" si="516"/>
        <v>33028</v>
      </c>
      <c r="B33036" s="17"/>
      <c r="C33036" s="17"/>
      <c r="D33036"/>
      <c r="E33036"/>
      <c r="F33036"/>
      <c r="G33036"/>
      <c r="H33036"/>
      <c r="I33036"/>
      <c r="J33036"/>
      <c r="K33036"/>
      <c r="L33036"/>
      <c r="M33036"/>
      <c r="N33036"/>
    </row>
    <row r="33037" spans="1:14" x14ac:dyDescent="0.3">
      <c r="A33037" s="86">
        <f t="shared" si="516"/>
        <v>33029</v>
      </c>
      <c r="B33037" s="17"/>
      <c r="C33037" s="17"/>
      <c r="D33037"/>
      <c r="E33037"/>
      <c r="F33037"/>
      <c r="G33037"/>
      <c r="H33037"/>
      <c r="I33037"/>
      <c r="J33037"/>
      <c r="K33037"/>
      <c r="L33037"/>
      <c r="M33037"/>
      <c r="N33037"/>
    </row>
    <row r="33038" spans="1:14" x14ac:dyDescent="0.3">
      <c r="A33038" s="86">
        <f t="shared" si="516"/>
        <v>33030</v>
      </c>
      <c r="B33038" s="17"/>
      <c r="C33038" s="17"/>
      <c r="D33038"/>
      <c r="E33038"/>
      <c r="F33038"/>
      <c r="G33038"/>
      <c r="H33038"/>
      <c r="I33038"/>
      <c r="J33038"/>
      <c r="K33038"/>
      <c r="L33038"/>
      <c r="M33038"/>
      <c r="N33038"/>
    </row>
    <row r="33039" spans="1:14" x14ac:dyDescent="0.3">
      <c r="A33039" s="86">
        <f t="shared" si="516"/>
        <v>33031</v>
      </c>
      <c r="B33039" s="17"/>
      <c r="C33039" s="17"/>
      <c r="D33039"/>
      <c r="E33039"/>
      <c r="F33039"/>
      <c r="G33039"/>
      <c r="H33039"/>
      <c r="I33039"/>
      <c r="J33039"/>
      <c r="K33039"/>
      <c r="L33039"/>
      <c r="M33039"/>
      <c r="N33039"/>
    </row>
    <row r="33040" spans="1:14" x14ac:dyDescent="0.3">
      <c r="A33040" s="86">
        <f t="shared" si="516"/>
        <v>33032</v>
      </c>
      <c r="B33040" s="17"/>
      <c r="C33040" s="17"/>
      <c r="D33040"/>
      <c r="E33040"/>
      <c r="F33040"/>
      <c r="G33040"/>
      <c r="H33040"/>
      <c r="I33040"/>
      <c r="J33040"/>
      <c r="K33040"/>
      <c r="L33040"/>
      <c r="M33040"/>
      <c r="N33040"/>
    </row>
    <row r="33041" spans="1:14" x14ac:dyDescent="0.3">
      <c r="A33041" s="86">
        <f t="shared" si="516"/>
        <v>33033</v>
      </c>
      <c r="B33041" s="17"/>
      <c r="C33041" s="17"/>
      <c r="D33041"/>
      <c r="E33041"/>
      <c r="F33041"/>
      <c r="G33041"/>
      <c r="H33041"/>
      <c r="I33041"/>
      <c r="J33041"/>
      <c r="K33041"/>
      <c r="L33041"/>
      <c r="M33041"/>
      <c r="N33041"/>
    </row>
    <row r="33042" spans="1:14" x14ac:dyDescent="0.3">
      <c r="A33042" s="86">
        <f t="shared" si="516"/>
        <v>33034</v>
      </c>
      <c r="B33042" s="17"/>
      <c r="C33042" s="17"/>
      <c r="D33042"/>
      <c r="E33042"/>
      <c r="F33042"/>
      <c r="G33042"/>
      <c r="H33042"/>
      <c r="I33042"/>
      <c r="J33042"/>
      <c r="K33042"/>
      <c r="L33042"/>
      <c r="M33042"/>
      <c r="N33042"/>
    </row>
    <row r="33043" spans="1:14" x14ac:dyDescent="0.3">
      <c r="A33043" s="86">
        <f t="shared" si="516"/>
        <v>33035</v>
      </c>
      <c r="B33043" s="17"/>
      <c r="C33043" s="17"/>
      <c r="D33043"/>
      <c r="E33043"/>
      <c r="F33043"/>
      <c r="G33043"/>
      <c r="H33043"/>
      <c r="I33043"/>
      <c r="J33043"/>
      <c r="K33043"/>
      <c r="L33043"/>
      <c r="M33043"/>
      <c r="N33043"/>
    </row>
    <row r="33044" spans="1:14" x14ac:dyDescent="0.3">
      <c r="A33044" s="86">
        <f t="shared" si="516"/>
        <v>33036</v>
      </c>
      <c r="B33044" s="17"/>
      <c r="C33044" s="17"/>
      <c r="D33044"/>
      <c r="E33044"/>
      <c r="F33044"/>
      <c r="G33044"/>
      <c r="H33044"/>
      <c r="I33044"/>
      <c r="J33044"/>
      <c r="K33044"/>
      <c r="L33044"/>
      <c r="M33044"/>
      <c r="N33044"/>
    </row>
    <row r="33045" spans="1:14" x14ac:dyDescent="0.3">
      <c r="A33045" s="86">
        <f t="shared" si="516"/>
        <v>33037</v>
      </c>
      <c r="B33045" s="17"/>
      <c r="C33045" s="17"/>
      <c r="D33045"/>
      <c r="E33045"/>
      <c r="F33045"/>
      <c r="G33045"/>
      <c r="H33045"/>
      <c r="I33045"/>
      <c r="J33045"/>
      <c r="K33045"/>
      <c r="L33045"/>
      <c r="M33045"/>
      <c r="N33045"/>
    </row>
    <row r="33046" spans="1:14" x14ac:dyDescent="0.3">
      <c r="A33046" s="86">
        <f t="shared" si="516"/>
        <v>33038</v>
      </c>
      <c r="B33046" s="17"/>
      <c r="C33046" s="17"/>
      <c r="D33046"/>
      <c r="E33046"/>
      <c r="F33046"/>
      <c r="G33046"/>
      <c r="H33046"/>
      <c r="I33046"/>
      <c r="J33046"/>
      <c r="K33046"/>
      <c r="L33046"/>
      <c r="M33046"/>
      <c r="N33046"/>
    </row>
    <row r="33047" spans="1:14" x14ac:dyDescent="0.3">
      <c r="A33047" s="86">
        <f t="shared" si="516"/>
        <v>33039</v>
      </c>
      <c r="B33047" s="17"/>
      <c r="C33047" s="17"/>
      <c r="D33047"/>
      <c r="E33047"/>
      <c r="F33047"/>
      <c r="G33047"/>
      <c r="H33047"/>
      <c r="I33047"/>
      <c r="J33047"/>
      <c r="K33047"/>
      <c r="L33047"/>
      <c r="M33047"/>
      <c r="N33047"/>
    </row>
    <row r="33048" spans="1:14" x14ac:dyDescent="0.3">
      <c r="A33048" s="86">
        <f t="shared" si="516"/>
        <v>33040</v>
      </c>
      <c r="B33048" s="17"/>
      <c r="C33048" s="17"/>
      <c r="D33048"/>
      <c r="E33048"/>
      <c r="F33048"/>
      <c r="G33048"/>
      <c r="H33048"/>
      <c r="I33048"/>
      <c r="J33048"/>
      <c r="K33048"/>
      <c r="L33048"/>
      <c r="M33048"/>
      <c r="N33048"/>
    </row>
    <row r="33049" spans="1:14" x14ac:dyDescent="0.3">
      <c r="A33049" s="86">
        <f t="shared" si="516"/>
        <v>33041</v>
      </c>
      <c r="B33049" s="17"/>
      <c r="C33049" s="17"/>
      <c r="D33049"/>
      <c r="E33049"/>
      <c r="F33049"/>
      <c r="G33049"/>
      <c r="H33049"/>
      <c r="I33049"/>
      <c r="J33049"/>
      <c r="K33049"/>
      <c r="L33049"/>
      <c r="M33049"/>
      <c r="N33049"/>
    </row>
    <row r="33050" spans="1:14" x14ac:dyDescent="0.3">
      <c r="A33050" s="86">
        <f t="shared" si="516"/>
        <v>33042</v>
      </c>
      <c r="B33050" s="17"/>
      <c r="C33050" s="17"/>
      <c r="D33050"/>
      <c r="E33050"/>
      <c r="F33050"/>
      <c r="G33050"/>
      <c r="H33050"/>
      <c r="I33050"/>
      <c r="J33050"/>
      <c r="K33050"/>
      <c r="L33050"/>
      <c r="M33050"/>
      <c r="N33050"/>
    </row>
    <row r="33051" spans="1:14" x14ac:dyDescent="0.3">
      <c r="A33051" s="86">
        <f t="shared" si="516"/>
        <v>33043</v>
      </c>
      <c r="B33051" s="17"/>
      <c r="C33051" s="17"/>
      <c r="D33051"/>
      <c r="E33051"/>
      <c r="F33051"/>
      <c r="G33051"/>
      <c r="H33051"/>
      <c r="I33051"/>
      <c r="J33051"/>
      <c r="K33051"/>
      <c r="L33051"/>
      <c r="M33051"/>
      <c r="N33051"/>
    </row>
    <row r="33052" spans="1:14" x14ac:dyDescent="0.3">
      <c r="A33052" s="86">
        <f t="shared" si="516"/>
        <v>33044</v>
      </c>
      <c r="B33052" s="17"/>
      <c r="C33052" s="17"/>
      <c r="D33052"/>
      <c r="E33052"/>
      <c r="F33052"/>
      <c r="G33052"/>
      <c r="H33052"/>
      <c r="I33052"/>
      <c r="J33052"/>
      <c r="K33052"/>
      <c r="L33052"/>
      <c r="M33052"/>
      <c r="N33052"/>
    </row>
    <row r="33053" spans="1:14" x14ac:dyDescent="0.3">
      <c r="A33053" s="86">
        <f t="shared" si="516"/>
        <v>33045</v>
      </c>
      <c r="B33053" s="17"/>
      <c r="C33053" s="17"/>
      <c r="D33053"/>
      <c r="E33053"/>
      <c r="F33053"/>
      <c r="G33053"/>
      <c r="H33053"/>
      <c r="I33053"/>
      <c r="J33053"/>
      <c r="K33053"/>
      <c r="L33053"/>
      <c r="M33053"/>
      <c r="N33053"/>
    </row>
    <row r="33054" spans="1:14" x14ac:dyDescent="0.3">
      <c r="A33054" s="86">
        <f t="shared" si="516"/>
        <v>33046</v>
      </c>
      <c r="B33054" s="17"/>
      <c r="C33054" s="17"/>
      <c r="D33054"/>
      <c r="E33054"/>
      <c r="F33054"/>
      <c r="G33054"/>
      <c r="H33054"/>
      <c r="I33054"/>
      <c r="J33054"/>
      <c r="K33054"/>
      <c r="L33054"/>
      <c r="M33054"/>
      <c r="N33054"/>
    </row>
    <row r="33055" spans="1:14" x14ac:dyDescent="0.3">
      <c r="A33055" s="86">
        <f t="shared" si="516"/>
        <v>33047</v>
      </c>
      <c r="B33055" s="17"/>
      <c r="C33055" s="17"/>
      <c r="D33055"/>
      <c r="E33055"/>
      <c r="F33055"/>
      <c r="G33055"/>
      <c r="H33055"/>
      <c r="I33055"/>
      <c r="J33055"/>
      <c r="K33055"/>
      <c r="L33055"/>
      <c r="M33055"/>
      <c r="N33055"/>
    </row>
    <row r="33056" spans="1:14" x14ac:dyDescent="0.3">
      <c r="A33056" s="86">
        <f t="shared" si="516"/>
        <v>33048</v>
      </c>
      <c r="B33056" s="17"/>
      <c r="C33056" s="17"/>
      <c r="D33056"/>
      <c r="E33056"/>
      <c r="F33056"/>
      <c r="G33056"/>
      <c r="H33056"/>
      <c r="I33056"/>
      <c r="J33056"/>
      <c r="K33056"/>
      <c r="L33056"/>
      <c r="M33056"/>
      <c r="N33056"/>
    </row>
    <row r="33057" spans="1:14" x14ac:dyDescent="0.3">
      <c r="A33057" s="86">
        <f t="shared" si="516"/>
        <v>33049</v>
      </c>
      <c r="B33057" s="17"/>
      <c r="C33057" s="17"/>
      <c r="D33057"/>
      <c r="E33057"/>
      <c r="F33057"/>
      <c r="G33057"/>
      <c r="H33057"/>
      <c r="I33057"/>
      <c r="J33057"/>
      <c r="K33057"/>
      <c r="L33057"/>
      <c r="M33057"/>
      <c r="N33057"/>
    </row>
    <row r="33058" spans="1:14" x14ac:dyDescent="0.3">
      <c r="A33058" s="86">
        <f t="shared" si="516"/>
        <v>33050</v>
      </c>
      <c r="B33058" s="17"/>
      <c r="C33058" s="17"/>
      <c r="D33058"/>
      <c r="E33058"/>
      <c r="F33058"/>
      <c r="G33058"/>
      <c r="H33058"/>
      <c r="I33058"/>
      <c r="J33058"/>
      <c r="K33058"/>
      <c r="L33058"/>
      <c r="M33058"/>
      <c r="N33058"/>
    </row>
    <row r="33059" spans="1:14" x14ac:dyDescent="0.3">
      <c r="A33059" s="86">
        <f t="shared" si="516"/>
        <v>33051</v>
      </c>
      <c r="B33059" s="17"/>
      <c r="C33059" s="17"/>
      <c r="D33059"/>
      <c r="E33059"/>
      <c r="F33059"/>
      <c r="G33059"/>
      <c r="H33059"/>
      <c r="I33059"/>
      <c r="J33059"/>
      <c r="K33059"/>
      <c r="L33059"/>
      <c r="M33059"/>
      <c r="N33059"/>
    </row>
    <row r="33060" spans="1:14" x14ac:dyDescent="0.3">
      <c r="A33060" s="86">
        <f t="shared" si="516"/>
        <v>33052</v>
      </c>
      <c r="B33060" s="17"/>
      <c r="C33060" s="17"/>
      <c r="D33060"/>
      <c r="E33060"/>
      <c r="F33060"/>
      <c r="G33060"/>
      <c r="H33060"/>
      <c r="I33060"/>
      <c r="J33060"/>
      <c r="K33060"/>
      <c r="L33060"/>
      <c r="M33060"/>
      <c r="N33060"/>
    </row>
    <row r="33061" spans="1:14" x14ac:dyDescent="0.3">
      <c r="A33061" s="86">
        <f t="shared" si="516"/>
        <v>33053</v>
      </c>
      <c r="B33061" s="17"/>
      <c r="C33061" s="17"/>
      <c r="D33061"/>
      <c r="E33061"/>
      <c r="F33061"/>
      <c r="G33061"/>
      <c r="H33061"/>
      <c r="I33061"/>
      <c r="J33061"/>
      <c r="K33061"/>
      <c r="L33061"/>
      <c r="M33061"/>
      <c r="N33061"/>
    </row>
    <row r="33062" spans="1:14" x14ac:dyDescent="0.3">
      <c r="A33062" s="86">
        <f t="shared" si="516"/>
        <v>33054</v>
      </c>
      <c r="B33062" s="17"/>
      <c r="C33062" s="17"/>
      <c r="D33062"/>
      <c r="E33062"/>
      <c r="F33062"/>
      <c r="G33062"/>
      <c r="H33062"/>
      <c r="I33062"/>
      <c r="J33062"/>
      <c r="K33062"/>
      <c r="L33062"/>
      <c r="M33062"/>
      <c r="N33062"/>
    </row>
    <row r="33063" spans="1:14" x14ac:dyDescent="0.3">
      <c r="A33063" s="86">
        <f t="shared" si="516"/>
        <v>33055</v>
      </c>
      <c r="B33063" s="17"/>
      <c r="C33063" s="17"/>
      <c r="D33063"/>
      <c r="E33063"/>
      <c r="F33063"/>
      <c r="G33063"/>
      <c r="H33063"/>
      <c r="I33063"/>
      <c r="J33063"/>
      <c r="K33063"/>
      <c r="L33063"/>
      <c r="M33063"/>
      <c r="N33063"/>
    </row>
    <row r="33064" spans="1:14" x14ac:dyDescent="0.3">
      <c r="A33064" s="86">
        <f t="shared" si="516"/>
        <v>33056</v>
      </c>
      <c r="B33064" s="17"/>
      <c r="C33064" s="17"/>
      <c r="D33064"/>
      <c r="E33064"/>
      <c r="F33064"/>
      <c r="G33064"/>
      <c r="H33064"/>
      <c r="I33064"/>
      <c r="J33064"/>
      <c r="K33064"/>
      <c r="L33064"/>
      <c r="M33064"/>
      <c r="N33064"/>
    </row>
    <row r="33065" spans="1:14" x14ac:dyDescent="0.3">
      <c r="A33065" s="86">
        <f t="shared" si="516"/>
        <v>33057</v>
      </c>
      <c r="B33065" s="17"/>
      <c r="C33065" s="17"/>
      <c r="D33065"/>
      <c r="E33065"/>
      <c r="F33065"/>
      <c r="G33065"/>
      <c r="H33065"/>
      <c r="I33065"/>
      <c r="J33065"/>
      <c r="K33065"/>
      <c r="L33065"/>
      <c r="M33065"/>
      <c r="N33065"/>
    </row>
    <row r="33066" spans="1:14" x14ac:dyDescent="0.3">
      <c r="A33066" s="86">
        <f t="shared" si="516"/>
        <v>33058</v>
      </c>
      <c r="B33066" s="17"/>
      <c r="C33066" s="17"/>
      <c r="D33066"/>
      <c r="E33066"/>
      <c r="F33066"/>
      <c r="G33066"/>
      <c r="H33066"/>
      <c r="I33066"/>
      <c r="J33066"/>
      <c r="K33066"/>
      <c r="L33066"/>
      <c r="M33066"/>
      <c r="N33066"/>
    </row>
    <row r="33067" spans="1:14" x14ac:dyDescent="0.3">
      <c r="A33067" s="86">
        <f t="shared" si="516"/>
        <v>33059</v>
      </c>
      <c r="B33067" s="17"/>
      <c r="C33067" s="17"/>
      <c r="D33067"/>
      <c r="E33067"/>
      <c r="F33067"/>
      <c r="G33067"/>
      <c r="H33067"/>
      <c r="I33067"/>
      <c r="J33067"/>
      <c r="K33067"/>
      <c r="L33067"/>
      <c r="M33067"/>
      <c r="N33067"/>
    </row>
    <row r="33068" spans="1:14" x14ac:dyDescent="0.3">
      <c r="A33068" s="86">
        <f t="shared" si="516"/>
        <v>33060</v>
      </c>
      <c r="B33068" s="17"/>
      <c r="C33068" s="17"/>
      <c r="D33068"/>
      <c r="E33068"/>
      <c r="F33068"/>
      <c r="G33068"/>
      <c r="H33068"/>
      <c r="I33068"/>
      <c r="J33068"/>
      <c r="K33068"/>
      <c r="L33068"/>
      <c r="M33068"/>
      <c r="N33068"/>
    </row>
    <row r="33069" spans="1:14" x14ac:dyDescent="0.3">
      <c r="A33069" s="86">
        <f t="shared" si="516"/>
        <v>33061</v>
      </c>
      <c r="B33069" s="17"/>
      <c r="C33069" s="17"/>
      <c r="D33069"/>
      <c r="E33069"/>
      <c r="F33069"/>
      <c r="G33069"/>
      <c r="H33069"/>
      <c r="I33069"/>
      <c r="J33069"/>
      <c r="K33069"/>
      <c r="L33069"/>
      <c r="M33069"/>
      <c r="N33069"/>
    </row>
    <row r="33070" spans="1:14" x14ac:dyDescent="0.3">
      <c r="A33070" s="86">
        <f t="shared" si="516"/>
        <v>33062</v>
      </c>
      <c r="B33070" s="17"/>
      <c r="C33070" s="17"/>
      <c r="D33070"/>
      <c r="E33070"/>
      <c r="F33070"/>
      <c r="G33070"/>
      <c r="H33070"/>
      <c r="I33070"/>
      <c r="J33070"/>
      <c r="K33070"/>
      <c r="L33070"/>
      <c r="M33070"/>
      <c r="N33070"/>
    </row>
    <row r="33071" spans="1:14" x14ac:dyDescent="0.3">
      <c r="A33071" s="86">
        <f t="shared" si="516"/>
        <v>33063</v>
      </c>
      <c r="B33071" s="17"/>
      <c r="C33071" s="17"/>
      <c r="D33071"/>
      <c r="E33071"/>
      <c r="F33071"/>
      <c r="G33071"/>
      <c r="H33071"/>
      <c r="I33071"/>
      <c r="J33071"/>
      <c r="K33071"/>
      <c r="L33071"/>
      <c r="M33071"/>
      <c r="N33071"/>
    </row>
    <row r="33072" spans="1:14" x14ac:dyDescent="0.3">
      <c r="A33072" s="86">
        <f t="shared" si="516"/>
        <v>33064</v>
      </c>
      <c r="B33072" s="17"/>
      <c r="C33072" s="17"/>
      <c r="D33072"/>
      <c r="E33072"/>
      <c r="F33072"/>
      <c r="G33072"/>
      <c r="H33072"/>
      <c r="I33072"/>
      <c r="J33072"/>
      <c r="K33072"/>
      <c r="L33072"/>
      <c r="M33072"/>
      <c r="N33072"/>
    </row>
    <row r="33073" spans="1:14" x14ac:dyDescent="0.3">
      <c r="A33073" s="86">
        <f t="shared" si="516"/>
        <v>33065</v>
      </c>
      <c r="B33073" s="17"/>
      <c r="C33073" s="17"/>
      <c r="D33073"/>
      <c r="E33073"/>
      <c r="F33073"/>
      <c r="G33073"/>
      <c r="H33073"/>
      <c r="I33073"/>
      <c r="J33073"/>
      <c r="K33073"/>
      <c r="L33073"/>
      <c r="M33073"/>
      <c r="N33073"/>
    </row>
    <row r="33074" spans="1:14" x14ac:dyDescent="0.3">
      <c r="A33074" s="86">
        <f t="shared" si="516"/>
        <v>33066</v>
      </c>
      <c r="B33074" s="17"/>
      <c r="C33074" s="17"/>
      <c r="D33074"/>
      <c r="E33074"/>
      <c r="F33074"/>
      <c r="G33074"/>
      <c r="H33074"/>
      <c r="I33074"/>
      <c r="J33074"/>
      <c r="K33074"/>
      <c r="L33074"/>
      <c r="M33074"/>
      <c r="N33074"/>
    </row>
    <row r="33075" spans="1:14" x14ac:dyDescent="0.3">
      <c r="A33075" s="86">
        <f t="shared" si="516"/>
        <v>33067</v>
      </c>
      <c r="B33075" s="17"/>
      <c r="C33075" s="17"/>
      <c r="D33075"/>
      <c r="E33075"/>
      <c r="F33075"/>
      <c r="G33075"/>
      <c r="H33075"/>
      <c r="I33075"/>
      <c r="J33075"/>
      <c r="K33075"/>
      <c r="L33075"/>
      <c r="M33075"/>
      <c r="N33075"/>
    </row>
    <row r="33076" spans="1:14" x14ac:dyDescent="0.3">
      <c r="A33076" s="86">
        <f t="shared" si="516"/>
        <v>33068</v>
      </c>
      <c r="B33076" s="17"/>
      <c r="C33076" s="17"/>
      <c r="D33076"/>
      <c r="E33076"/>
      <c r="F33076"/>
      <c r="G33076"/>
      <c r="H33076"/>
      <c r="I33076"/>
      <c r="J33076"/>
      <c r="K33076"/>
      <c r="L33076"/>
      <c r="M33076"/>
      <c r="N33076"/>
    </row>
    <row r="33077" spans="1:14" x14ac:dyDescent="0.3">
      <c r="A33077" s="86">
        <f t="shared" si="516"/>
        <v>33069</v>
      </c>
      <c r="B33077" s="17"/>
      <c r="C33077" s="17"/>
      <c r="D33077"/>
      <c r="E33077"/>
      <c r="F33077"/>
      <c r="G33077"/>
      <c r="H33077"/>
      <c r="I33077"/>
      <c r="J33077"/>
      <c r="K33077"/>
      <c r="L33077"/>
      <c r="M33077"/>
      <c r="N33077"/>
    </row>
    <row r="33078" spans="1:14" x14ac:dyDescent="0.3">
      <c r="A33078" s="86">
        <f t="shared" si="516"/>
        <v>33070</v>
      </c>
      <c r="B33078" s="17"/>
      <c r="C33078" s="17"/>
      <c r="D33078"/>
      <c r="E33078"/>
      <c r="F33078"/>
      <c r="G33078"/>
      <c r="H33078"/>
      <c r="I33078"/>
      <c r="J33078"/>
      <c r="K33078"/>
      <c r="L33078"/>
      <c r="M33078"/>
      <c r="N33078"/>
    </row>
    <row r="33079" spans="1:14" x14ac:dyDescent="0.3">
      <c r="A33079" s="86">
        <f t="shared" si="516"/>
        <v>33071</v>
      </c>
      <c r="B33079" s="17"/>
      <c r="C33079" s="17"/>
      <c r="D33079"/>
      <c r="E33079"/>
      <c r="F33079"/>
      <c r="G33079"/>
      <c r="H33079"/>
      <c r="I33079"/>
      <c r="J33079"/>
      <c r="K33079"/>
      <c r="L33079"/>
      <c r="M33079"/>
      <c r="N33079"/>
    </row>
    <row r="33080" spans="1:14" x14ac:dyDescent="0.3">
      <c r="A33080" s="86">
        <f t="shared" si="516"/>
        <v>33072</v>
      </c>
      <c r="B33080" s="17"/>
      <c r="C33080" s="17"/>
      <c r="D33080"/>
      <c r="E33080"/>
      <c r="F33080"/>
      <c r="G33080"/>
      <c r="H33080"/>
      <c r="I33080"/>
      <c r="J33080"/>
      <c r="K33080"/>
      <c r="L33080"/>
      <c r="M33080"/>
      <c r="N33080"/>
    </row>
    <row r="33081" spans="1:14" x14ac:dyDescent="0.3">
      <c r="A33081" s="86">
        <f t="shared" si="516"/>
        <v>33073</v>
      </c>
      <c r="B33081" s="17"/>
      <c r="C33081" s="17"/>
      <c r="D33081"/>
      <c r="E33081"/>
      <c r="F33081"/>
      <c r="G33081"/>
      <c r="H33081"/>
      <c r="I33081"/>
      <c r="J33081"/>
      <c r="K33081"/>
      <c r="L33081"/>
      <c r="M33081"/>
      <c r="N33081"/>
    </row>
    <row r="33082" spans="1:14" x14ac:dyDescent="0.3">
      <c r="A33082" s="86">
        <f t="shared" si="516"/>
        <v>33074</v>
      </c>
      <c r="B33082" s="17"/>
      <c r="C33082" s="17"/>
      <c r="D33082"/>
      <c r="E33082"/>
      <c r="F33082"/>
      <c r="G33082"/>
      <c r="H33082"/>
      <c r="I33082"/>
      <c r="J33082"/>
      <c r="K33082"/>
      <c r="L33082"/>
      <c r="M33082"/>
      <c r="N33082"/>
    </row>
    <row r="33083" spans="1:14" x14ac:dyDescent="0.3">
      <c r="A33083" s="86">
        <f t="shared" si="516"/>
        <v>33075</v>
      </c>
      <c r="B33083" s="17"/>
      <c r="C33083" s="17"/>
      <c r="D33083"/>
      <c r="E33083"/>
      <c r="F33083"/>
      <c r="G33083"/>
      <c r="H33083"/>
      <c r="I33083"/>
      <c r="J33083"/>
      <c r="K33083"/>
      <c r="L33083"/>
      <c r="M33083"/>
      <c r="N33083"/>
    </row>
    <row r="33084" spans="1:14" x14ac:dyDescent="0.3">
      <c r="A33084" s="86">
        <f t="shared" si="516"/>
        <v>33076</v>
      </c>
      <c r="B33084" s="17"/>
      <c r="C33084" s="17"/>
      <c r="D33084"/>
      <c r="E33084"/>
      <c r="F33084"/>
      <c r="G33084"/>
      <c r="H33084"/>
      <c r="I33084"/>
      <c r="J33084"/>
      <c r="K33084"/>
      <c r="L33084"/>
      <c r="M33084"/>
      <c r="N33084"/>
    </row>
    <row r="33085" spans="1:14" x14ac:dyDescent="0.3">
      <c r="A33085" s="86">
        <f t="shared" si="516"/>
        <v>33077</v>
      </c>
      <c r="B33085" s="17"/>
      <c r="C33085" s="17"/>
      <c r="D33085"/>
      <c r="E33085"/>
      <c r="F33085"/>
      <c r="G33085"/>
      <c r="H33085"/>
      <c r="I33085"/>
      <c r="J33085"/>
      <c r="K33085"/>
      <c r="L33085"/>
      <c r="M33085"/>
      <c r="N33085"/>
    </row>
    <row r="33086" spans="1:14" x14ac:dyDescent="0.3">
      <c r="A33086" s="86">
        <f t="shared" si="516"/>
        <v>33078</v>
      </c>
      <c r="B33086" s="17"/>
      <c r="C33086" s="17"/>
      <c r="D33086"/>
      <c r="E33086"/>
      <c r="F33086"/>
      <c r="G33086"/>
      <c r="H33086"/>
      <c r="I33086"/>
      <c r="J33086"/>
      <c r="K33086"/>
      <c r="L33086"/>
      <c r="M33086"/>
      <c r="N33086"/>
    </row>
    <row r="33087" spans="1:14" x14ac:dyDescent="0.3">
      <c r="A33087" s="86">
        <f t="shared" si="516"/>
        <v>33079</v>
      </c>
      <c r="B33087" s="17"/>
      <c r="C33087" s="17"/>
      <c r="D33087"/>
      <c r="E33087"/>
      <c r="F33087"/>
      <c r="G33087"/>
      <c r="H33087"/>
      <c r="I33087"/>
      <c r="J33087"/>
      <c r="K33087"/>
      <c r="L33087"/>
      <c r="M33087"/>
      <c r="N33087"/>
    </row>
    <row r="33088" spans="1:14" x14ac:dyDescent="0.3">
      <c r="A33088" s="86">
        <f t="shared" si="516"/>
        <v>33080</v>
      </c>
      <c r="B33088" s="17"/>
      <c r="C33088" s="17"/>
      <c r="D33088"/>
      <c r="E33088"/>
      <c r="F33088"/>
      <c r="G33088"/>
      <c r="H33088"/>
      <c r="I33088"/>
      <c r="J33088"/>
      <c r="K33088"/>
      <c r="L33088"/>
      <c r="M33088"/>
      <c r="N33088"/>
    </row>
    <row r="33089" spans="1:14" x14ac:dyDescent="0.3">
      <c r="A33089" s="86">
        <f t="shared" si="516"/>
        <v>33081</v>
      </c>
      <c r="B33089" s="17"/>
      <c r="C33089" s="17"/>
      <c r="D33089"/>
      <c r="E33089"/>
      <c r="F33089"/>
      <c r="G33089"/>
      <c r="H33089"/>
      <c r="I33089"/>
      <c r="J33089"/>
      <c r="K33089"/>
      <c r="L33089"/>
      <c r="M33089"/>
      <c r="N33089"/>
    </row>
    <row r="33090" spans="1:14" x14ac:dyDescent="0.3">
      <c r="A33090" s="86">
        <f t="shared" si="516"/>
        <v>33082</v>
      </c>
      <c r="B33090" s="17"/>
      <c r="C33090" s="17"/>
      <c r="D33090"/>
      <c r="E33090"/>
      <c r="F33090"/>
      <c r="G33090"/>
      <c r="H33090"/>
      <c r="I33090"/>
      <c r="J33090"/>
      <c r="K33090"/>
      <c r="L33090"/>
      <c r="M33090"/>
      <c r="N33090"/>
    </row>
    <row r="33091" spans="1:14" x14ac:dyDescent="0.3">
      <c r="A33091" s="86">
        <f t="shared" si="516"/>
        <v>33083</v>
      </c>
      <c r="B33091" s="17"/>
      <c r="C33091" s="17"/>
      <c r="D33091"/>
      <c r="E33091"/>
      <c r="F33091"/>
      <c r="G33091"/>
      <c r="H33091"/>
      <c r="I33091"/>
      <c r="J33091"/>
      <c r="K33091"/>
      <c r="L33091"/>
      <c r="M33091"/>
      <c r="N33091"/>
    </row>
    <row r="33092" spans="1:14" x14ac:dyDescent="0.3">
      <c r="A33092" s="86">
        <f t="shared" si="516"/>
        <v>33084</v>
      </c>
      <c r="B33092" s="17"/>
      <c r="C33092" s="17"/>
      <c r="D33092"/>
      <c r="E33092"/>
      <c r="F33092"/>
      <c r="G33092"/>
      <c r="H33092"/>
      <c r="I33092"/>
      <c r="J33092"/>
      <c r="K33092"/>
      <c r="L33092"/>
      <c r="M33092"/>
      <c r="N33092"/>
    </row>
    <row r="33093" spans="1:14" x14ac:dyDescent="0.3">
      <c r="A33093" s="86">
        <f t="shared" si="516"/>
        <v>33085</v>
      </c>
      <c r="B33093" s="17"/>
      <c r="C33093" s="17"/>
      <c r="D33093"/>
      <c r="E33093"/>
      <c r="F33093"/>
      <c r="G33093"/>
      <c r="H33093"/>
      <c r="I33093"/>
      <c r="J33093"/>
      <c r="K33093"/>
      <c r="L33093"/>
      <c r="M33093"/>
      <c r="N33093"/>
    </row>
    <row r="33094" spans="1:14" x14ac:dyDescent="0.3">
      <c r="A33094" s="86">
        <f t="shared" si="516"/>
        <v>33086</v>
      </c>
      <c r="B33094" s="17"/>
      <c r="C33094" s="17"/>
      <c r="D33094"/>
      <c r="E33094"/>
      <c r="F33094"/>
      <c r="G33094"/>
      <c r="H33094"/>
      <c r="I33094"/>
      <c r="J33094"/>
      <c r="K33094"/>
      <c r="L33094"/>
      <c r="M33094"/>
      <c r="N33094"/>
    </row>
    <row r="33095" spans="1:14" x14ac:dyDescent="0.3">
      <c r="A33095" s="86">
        <f t="shared" si="516"/>
        <v>33087</v>
      </c>
      <c r="B33095" s="17"/>
      <c r="C33095" s="17"/>
      <c r="D33095"/>
      <c r="E33095"/>
      <c r="F33095"/>
      <c r="G33095"/>
      <c r="H33095"/>
      <c r="I33095"/>
      <c r="J33095"/>
      <c r="K33095"/>
      <c r="L33095"/>
      <c r="M33095"/>
      <c r="N33095"/>
    </row>
    <row r="33096" spans="1:14" x14ac:dyDescent="0.3">
      <c r="A33096" s="86">
        <f t="shared" si="516"/>
        <v>33088</v>
      </c>
      <c r="B33096" s="17"/>
      <c r="C33096" s="17"/>
      <c r="D33096"/>
      <c r="E33096"/>
      <c r="F33096"/>
      <c r="G33096"/>
      <c r="H33096"/>
      <c r="I33096"/>
      <c r="J33096"/>
      <c r="K33096"/>
      <c r="L33096"/>
      <c r="M33096"/>
      <c r="N33096"/>
    </row>
    <row r="33097" spans="1:14" x14ac:dyDescent="0.3">
      <c r="A33097" s="86">
        <f t="shared" si="516"/>
        <v>33089</v>
      </c>
      <c r="B33097" s="17"/>
      <c r="C33097" s="17"/>
      <c r="D33097"/>
      <c r="E33097"/>
      <c r="F33097"/>
      <c r="G33097"/>
      <c r="H33097"/>
      <c r="I33097"/>
      <c r="J33097"/>
      <c r="K33097"/>
      <c r="L33097"/>
      <c r="M33097"/>
      <c r="N33097"/>
    </row>
    <row r="33098" spans="1:14" x14ac:dyDescent="0.3">
      <c r="A33098" s="86">
        <f t="shared" si="516"/>
        <v>33090</v>
      </c>
      <c r="B33098" s="17"/>
      <c r="C33098" s="17"/>
      <c r="D33098"/>
      <c r="E33098"/>
      <c r="F33098"/>
      <c r="G33098"/>
      <c r="H33098"/>
      <c r="I33098"/>
      <c r="J33098"/>
      <c r="K33098"/>
      <c r="L33098"/>
      <c r="M33098"/>
      <c r="N33098"/>
    </row>
    <row r="33099" spans="1:14" x14ac:dyDescent="0.3">
      <c r="A33099" s="86">
        <f t="shared" ref="A33099:A33162" si="517">A33098+1</f>
        <v>33091</v>
      </c>
      <c r="B33099" s="17"/>
      <c r="C33099" s="17"/>
      <c r="D33099"/>
      <c r="E33099"/>
      <c r="F33099"/>
      <c r="G33099"/>
      <c r="H33099"/>
      <c r="I33099"/>
      <c r="J33099"/>
      <c r="K33099"/>
      <c r="L33099"/>
      <c r="M33099"/>
      <c r="N33099"/>
    </row>
    <row r="33100" spans="1:14" x14ac:dyDescent="0.3">
      <c r="A33100" s="86">
        <f t="shared" si="517"/>
        <v>33092</v>
      </c>
      <c r="B33100" s="17"/>
      <c r="C33100" s="17"/>
      <c r="D33100"/>
      <c r="E33100"/>
      <c r="F33100"/>
      <c r="G33100"/>
      <c r="H33100"/>
      <c r="I33100"/>
      <c r="J33100"/>
      <c r="K33100"/>
      <c r="L33100"/>
      <c r="M33100"/>
      <c r="N33100"/>
    </row>
    <row r="33101" spans="1:14" x14ac:dyDescent="0.3">
      <c r="A33101" s="86">
        <f t="shared" si="517"/>
        <v>33093</v>
      </c>
      <c r="B33101" s="17"/>
      <c r="C33101" s="17"/>
      <c r="D33101"/>
      <c r="E33101"/>
      <c r="F33101"/>
      <c r="G33101"/>
      <c r="H33101"/>
      <c r="I33101"/>
      <c r="J33101"/>
      <c r="K33101"/>
      <c r="L33101"/>
      <c r="M33101"/>
      <c r="N33101"/>
    </row>
    <row r="33102" spans="1:14" x14ac:dyDescent="0.3">
      <c r="A33102" s="86">
        <f t="shared" si="517"/>
        <v>33094</v>
      </c>
      <c r="B33102" s="17"/>
      <c r="C33102" s="17"/>
      <c r="D33102"/>
      <c r="E33102"/>
      <c r="F33102"/>
      <c r="G33102"/>
      <c r="H33102"/>
      <c r="I33102"/>
      <c r="J33102"/>
      <c r="K33102"/>
      <c r="L33102"/>
      <c r="M33102"/>
      <c r="N33102"/>
    </row>
    <row r="33103" spans="1:14" x14ac:dyDescent="0.3">
      <c r="A33103" s="86">
        <f t="shared" si="517"/>
        <v>33095</v>
      </c>
      <c r="B33103" s="17"/>
      <c r="C33103" s="17"/>
      <c r="D33103"/>
      <c r="E33103"/>
      <c r="F33103"/>
      <c r="G33103"/>
      <c r="H33103"/>
      <c r="I33103"/>
      <c r="J33103"/>
      <c r="K33103"/>
      <c r="L33103"/>
      <c r="M33103"/>
      <c r="N33103"/>
    </row>
    <row r="33104" spans="1:14" x14ac:dyDescent="0.3">
      <c r="A33104" s="86">
        <f t="shared" si="517"/>
        <v>33096</v>
      </c>
      <c r="B33104" s="17"/>
      <c r="C33104" s="17"/>
      <c r="D33104"/>
      <c r="E33104"/>
      <c r="F33104"/>
      <c r="G33104"/>
      <c r="H33104"/>
      <c r="I33104"/>
      <c r="J33104"/>
      <c r="K33104"/>
      <c r="L33104"/>
      <c r="M33104"/>
      <c r="N33104"/>
    </row>
    <row r="33105" spans="1:14" x14ac:dyDescent="0.3">
      <c r="A33105" s="86">
        <f t="shared" si="517"/>
        <v>33097</v>
      </c>
      <c r="B33105" s="17"/>
      <c r="C33105" s="17"/>
      <c r="D33105"/>
      <c r="E33105"/>
      <c r="F33105"/>
      <c r="G33105"/>
      <c r="H33105"/>
      <c r="I33105"/>
      <c r="J33105"/>
      <c r="K33105"/>
      <c r="L33105"/>
      <c r="M33105"/>
      <c r="N33105"/>
    </row>
    <row r="33106" spans="1:14" x14ac:dyDescent="0.3">
      <c r="A33106" s="86">
        <f t="shared" si="517"/>
        <v>33098</v>
      </c>
      <c r="B33106" s="17"/>
      <c r="C33106" s="17"/>
      <c r="D33106"/>
      <c r="E33106"/>
      <c r="F33106"/>
      <c r="G33106"/>
      <c r="H33106"/>
      <c r="I33106"/>
      <c r="J33106"/>
      <c r="K33106"/>
      <c r="L33106"/>
      <c r="M33106"/>
      <c r="N33106"/>
    </row>
    <row r="33107" spans="1:14" x14ac:dyDescent="0.3">
      <c r="A33107" s="86">
        <f t="shared" si="517"/>
        <v>33099</v>
      </c>
      <c r="B33107" s="17"/>
      <c r="C33107" s="17"/>
      <c r="D33107"/>
      <c r="E33107"/>
      <c r="F33107"/>
      <c r="G33107"/>
      <c r="H33107"/>
      <c r="I33107"/>
      <c r="J33107"/>
      <c r="K33107"/>
      <c r="L33107"/>
      <c r="M33107"/>
      <c r="N33107"/>
    </row>
    <row r="33108" spans="1:14" x14ac:dyDescent="0.3">
      <c r="A33108" s="86">
        <f t="shared" si="517"/>
        <v>33100</v>
      </c>
      <c r="B33108" s="17"/>
      <c r="C33108" s="17"/>
      <c r="D33108"/>
      <c r="E33108"/>
      <c r="F33108"/>
      <c r="G33108"/>
      <c r="H33108"/>
      <c r="I33108"/>
      <c r="J33108"/>
      <c r="K33108"/>
      <c r="L33108"/>
      <c r="M33108"/>
      <c r="N33108"/>
    </row>
    <row r="33109" spans="1:14" x14ac:dyDescent="0.3">
      <c r="A33109" s="86">
        <f t="shared" si="517"/>
        <v>33101</v>
      </c>
      <c r="B33109" s="17"/>
      <c r="C33109" s="17"/>
      <c r="D33109"/>
      <c r="E33109"/>
      <c r="F33109"/>
      <c r="G33109"/>
      <c r="H33109"/>
      <c r="I33109"/>
      <c r="J33109"/>
      <c r="K33109"/>
      <c r="L33109"/>
      <c r="M33109"/>
      <c r="N33109"/>
    </row>
    <row r="33110" spans="1:14" x14ac:dyDescent="0.3">
      <c r="A33110" s="86">
        <f t="shared" si="517"/>
        <v>33102</v>
      </c>
      <c r="B33110" s="17"/>
      <c r="C33110" s="17"/>
      <c r="D33110"/>
      <c r="E33110"/>
      <c r="F33110"/>
      <c r="G33110"/>
      <c r="H33110"/>
      <c r="I33110"/>
      <c r="J33110"/>
      <c r="K33110"/>
      <c r="L33110"/>
      <c r="M33110"/>
      <c r="N33110"/>
    </row>
    <row r="33111" spans="1:14" x14ac:dyDescent="0.3">
      <c r="A33111" s="86">
        <f t="shared" si="517"/>
        <v>33103</v>
      </c>
      <c r="B33111" s="17"/>
      <c r="C33111" s="17"/>
      <c r="D33111"/>
      <c r="E33111"/>
      <c r="F33111"/>
      <c r="G33111"/>
      <c r="H33111"/>
      <c r="I33111"/>
      <c r="J33111"/>
      <c r="K33111"/>
      <c r="L33111"/>
      <c r="M33111"/>
      <c r="N33111"/>
    </row>
    <row r="33112" spans="1:14" x14ac:dyDescent="0.3">
      <c r="A33112" s="86">
        <f t="shared" si="517"/>
        <v>33104</v>
      </c>
      <c r="B33112" s="17"/>
      <c r="C33112" s="17"/>
      <c r="D33112"/>
      <c r="E33112"/>
      <c r="F33112"/>
      <c r="G33112"/>
      <c r="H33112"/>
      <c r="I33112"/>
      <c r="J33112"/>
      <c r="K33112"/>
      <c r="L33112"/>
      <c r="M33112"/>
      <c r="N33112"/>
    </row>
    <row r="33113" spans="1:14" x14ac:dyDescent="0.3">
      <c r="A33113" s="86">
        <f t="shared" si="517"/>
        <v>33105</v>
      </c>
      <c r="B33113" s="17"/>
      <c r="C33113" s="17"/>
      <c r="D33113"/>
      <c r="E33113"/>
      <c r="F33113"/>
      <c r="G33113"/>
      <c r="H33113"/>
      <c r="I33113"/>
      <c r="J33113"/>
      <c r="K33113"/>
      <c r="L33113"/>
      <c r="M33113"/>
      <c r="N33113"/>
    </row>
    <row r="33114" spans="1:14" x14ac:dyDescent="0.3">
      <c r="A33114" s="86">
        <f t="shared" si="517"/>
        <v>33106</v>
      </c>
      <c r="B33114" s="17"/>
      <c r="C33114" s="17"/>
      <c r="D33114"/>
      <c r="E33114"/>
      <c r="F33114"/>
      <c r="G33114"/>
      <c r="H33114"/>
      <c r="I33114"/>
      <c r="J33114"/>
      <c r="K33114"/>
      <c r="L33114"/>
      <c r="M33114"/>
      <c r="N33114"/>
    </row>
    <row r="33115" spans="1:14" x14ac:dyDescent="0.3">
      <c r="A33115" s="86">
        <f t="shared" si="517"/>
        <v>33107</v>
      </c>
      <c r="B33115" s="17"/>
      <c r="C33115" s="17"/>
      <c r="D33115"/>
      <c r="E33115"/>
      <c r="F33115"/>
      <c r="G33115"/>
      <c r="H33115"/>
      <c r="I33115"/>
      <c r="J33115"/>
      <c r="K33115"/>
      <c r="L33115"/>
      <c r="M33115"/>
      <c r="N33115"/>
    </row>
    <row r="33116" spans="1:14" x14ac:dyDescent="0.3">
      <c r="A33116" s="86">
        <f t="shared" si="517"/>
        <v>33108</v>
      </c>
      <c r="B33116" s="17"/>
      <c r="C33116" s="17"/>
      <c r="D33116"/>
      <c r="E33116"/>
      <c r="F33116"/>
      <c r="G33116"/>
      <c r="H33116"/>
      <c r="I33116"/>
      <c r="J33116"/>
      <c r="K33116"/>
      <c r="L33116"/>
      <c r="M33116"/>
      <c r="N33116"/>
    </row>
    <row r="33117" spans="1:14" x14ac:dyDescent="0.3">
      <c r="A33117" s="86">
        <f t="shared" si="517"/>
        <v>33109</v>
      </c>
      <c r="B33117" s="17"/>
      <c r="C33117" s="17"/>
      <c r="D33117"/>
      <c r="E33117"/>
      <c r="F33117"/>
      <c r="G33117"/>
      <c r="H33117"/>
      <c r="I33117"/>
      <c r="J33117"/>
      <c r="K33117"/>
      <c r="L33117"/>
      <c r="M33117"/>
      <c r="N33117"/>
    </row>
    <row r="33118" spans="1:14" x14ac:dyDescent="0.3">
      <c r="A33118" s="86">
        <f t="shared" si="517"/>
        <v>33110</v>
      </c>
      <c r="B33118" s="17"/>
      <c r="C33118" s="17"/>
      <c r="D33118"/>
      <c r="E33118"/>
      <c r="F33118"/>
      <c r="G33118"/>
      <c r="H33118"/>
      <c r="I33118"/>
      <c r="J33118"/>
      <c r="K33118"/>
      <c r="L33118"/>
      <c r="M33118"/>
      <c r="N33118"/>
    </row>
    <row r="33119" spans="1:14" x14ac:dyDescent="0.3">
      <c r="A33119" s="86">
        <f t="shared" si="517"/>
        <v>33111</v>
      </c>
      <c r="B33119" s="17"/>
      <c r="C33119" s="17"/>
      <c r="D33119"/>
      <c r="E33119"/>
      <c r="F33119"/>
      <c r="G33119"/>
      <c r="H33119"/>
      <c r="I33119"/>
      <c r="J33119"/>
      <c r="K33119"/>
      <c r="L33119"/>
      <c r="M33119"/>
      <c r="N33119"/>
    </row>
    <row r="33120" spans="1:14" x14ac:dyDescent="0.3">
      <c r="A33120" s="86">
        <f t="shared" si="517"/>
        <v>33112</v>
      </c>
      <c r="B33120" s="17"/>
      <c r="C33120" s="17"/>
      <c r="D33120"/>
      <c r="E33120"/>
      <c r="F33120"/>
      <c r="G33120"/>
      <c r="H33120"/>
      <c r="I33120"/>
      <c r="J33120"/>
      <c r="K33120"/>
      <c r="L33120"/>
      <c r="M33120"/>
      <c r="N33120"/>
    </row>
    <row r="33121" spans="1:14" x14ac:dyDescent="0.3">
      <c r="A33121" s="86">
        <f t="shared" si="517"/>
        <v>33113</v>
      </c>
      <c r="B33121" s="17"/>
      <c r="C33121" s="17"/>
      <c r="D33121"/>
      <c r="E33121"/>
      <c r="F33121"/>
      <c r="G33121"/>
      <c r="H33121"/>
      <c r="I33121"/>
      <c r="J33121"/>
      <c r="K33121"/>
      <c r="L33121"/>
      <c r="M33121"/>
      <c r="N33121"/>
    </row>
    <row r="33122" spans="1:14" x14ac:dyDescent="0.3">
      <c r="A33122" s="86">
        <f t="shared" si="517"/>
        <v>33114</v>
      </c>
      <c r="B33122" s="17"/>
      <c r="C33122" s="17"/>
      <c r="D33122"/>
      <c r="E33122"/>
      <c r="F33122"/>
      <c r="G33122"/>
      <c r="H33122"/>
      <c r="I33122"/>
      <c r="J33122"/>
      <c r="K33122"/>
      <c r="L33122"/>
      <c r="M33122"/>
      <c r="N33122"/>
    </row>
    <row r="33123" spans="1:14" x14ac:dyDescent="0.3">
      <c r="A33123" s="86">
        <f t="shared" si="517"/>
        <v>33115</v>
      </c>
      <c r="B33123" s="17"/>
      <c r="C33123" s="17"/>
      <c r="D33123"/>
      <c r="E33123"/>
      <c r="F33123"/>
      <c r="G33123"/>
      <c r="H33123"/>
      <c r="I33123"/>
      <c r="J33123"/>
      <c r="K33123"/>
      <c r="L33123"/>
      <c r="M33123"/>
      <c r="N33123"/>
    </row>
    <row r="33124" spans="1:14" x14ac:dyDescent="0.3">
      <c r="A33124" s="86">
        <f t="shared" si="517"/>
        <v>33116</v>
      </c>
      <c r="B33124" s="17"/>
      <c r="C33124" s="17"/>
      <c r="D33124"/>
      <c r="E33124"/>
      <c r="F33124"/>
      <c r="G33124"/>
      <c r="H33124"/>
      <c r="I33124"/>
      <c r="J33124"/>
      <c r="K33124"/>
      <c r="L33124"/>
      <c r="M33124"/>
      <c r="N33124"/>
    </row>
    <row r="33125" spans="1:14" x14ac:dyDescent="0.3">
      <c r="A33125" s="86">
        <f t="shared" si="517"/>
        <v>33117</v>
      </c>
      <c r="B33125" s="17"/>
      <c r="C33125" s="17"/>
      <c r="D33125"/>
      <c r="E33125"/>
      <c r="F33125"/>
      <c r="G33125"/>
      <c r="H33125"/>
      <c r="I33125"/>
      <c r="J33125"/>
      <c r="K33125"/>
      <c r="L33125"/>
      <c r="M33125"/>
      <c r="N33125"/>
    </row>
    <row r="33126" spans="1:14" x14ac:dyDescent="0.3">
      <c r="A33126" s="86">
        <f t="shared" si="517"/>
        <v>33118</v>
      </c>
      <c r="B33126" s="17"/>
      <c r="C33126" s="17"/>
      <c r="D33126"/>
      <c r="E33126"/>
      <c r="F33126"/>
      <c r="G33126"/>
      <c r="H33126"/>
      <c r="I33126"/>
      <c r="J33126"/>
      <c r="K33126"/>
      <c r="L33126"/>
      <c r="M33126"/>
      <c r="N33126"/>
    </row>
    <row r="33127" spans="1:14" x14ac:dyDescent="0.3">
      <c r="A33127" s="86">
        <f t="shared" si="517"/>
        <v>33119</v>
      </c>
      <c r="B33127" s="17"/>
      <c r="C33127" s="17"/>
      <c r="D33127"/>
      <c r="E33127"/>
      <c r="F33127"/>
      <c r="G33127"/>
      <c r="H33127"/>
      <c r="I33127"/>
      <c r="J33127"/>
      <c r="K33127"/>
      <c r="L33127"/>
      <c r="M33127"/>
      <c r="N33127"/>
    </row>
    <row r="33128" spans="1:14" x14ac:dyDescent="0.3">
      <c r="A33128" s="86">
        <f t="shared" si="517"/>
        <v>33120</v>
      </c>
      <c r="B33128" s="17"/>
      <c r="C33128" s="17"/>
      <c r="D33128"/>
      <c r="E33128"/>
      <c r="F33128"/>
      <c r="G33128"/>
      <c r="H33128"/>
      <c r="I33128"/>
      <c r="J33128"/>
      <c r="K33128"/>
      <c r="L33128"/>
      <c r="M33128"/>
      <c r="N33128"/>
    </row>
    <row r="33129" spans="1:14" x14ac:dyDescent="0.3">
      <c r="A33129" s="86">
        <f t="shared" si="517"/>
        <v>33121</v>
      </c>
      <c r="B33129" s="17"/>
      <c r="C33129" s="17"/>
      <c r="D33129"/>
      <c r="E33129"/>
      <c r="F33129"/>
      <c r="G33129"/>
      <c r="H33129"/>
      <c r="I33129"/>
      <c r="J33129"/>
      <c r="K33129"/>
      <c r="L33129"/>
      <c r="M33129"/>
      <c r="N33129"/>
    </row>
    <row r="33130" spans="1:14" x14ac:dyDescent="0.3">
      <c r="A33130" s="86">
        <f t="shared" si="517"/>
        <v>33122</v>
      </c>
      <c r="B33130" s="17"/>
      <c r="C33130" s="17"/>
      <c r="D33130"/>
      <c r="E33130"/>
      <c r="F33130"/>
      <c r="G33130"/>
      <c r="H33130"/>
      <c r="I33130"/>
      <c r="J33130"/>
      <c r="K33130"/>
      <c r="L33130"/>
      <c r="M33130"/>
      <c r="N33130"/>
    </row>
    <row r="33131" spans="1:14" x14ac:dyDescent="0.3">
      <c r="A33131" s="86">
        <f t="shared" si="517"/>
        <v>33123</v>
      </c>
      <c r="B33131" s="17"/>
      <c r="C33131" s="17"/>
      <c r="D33131"/>
      <c r="E33131"/>
      <c r="F33131"/>
      <c r="G33131"/>
      <c r="H33131"/>
      <c r="I33131"/>
      <c r="J33131"/>
      <c r="K33131"/>
      <c r="L33131"/>
      <c r="M33131"/>
      <c r="N33131"/>
    </row>
    <row r="33132" spans="1:14" x14ac:dyDescent="0.3">
      <c r="A33132" s="86">
        <f t="shared" si="517"/>
        <v>33124</v>
      </c>
      <c r="B33132" s="17"/>
      <c r="C33132" s="17"/>
      <c r="D33132"/>
      <c r="E33132"/>
      <c r="F33132"/>
      <c r="G33132"/>
      <c r="H33132"/>
      <c r="I33132"/>
      <c r="J33132"/>
      <c r="K33132"/>
      <c r="L33132"/>
      <c r="M33132"/>
      <c r="N33132"/>
    </row>
    <row r="33133" spans="1:14" x14ac:dyDescent="0.3">
      <c r="A33133" s="86">
        <f t="shared" si="517"/>
        <v>33125</v>
      </c>
      <c r="B33133" s="17"/>
      <c r="C33133" s="17"/>
      <c r="D33133"/>
      <c r="E33133"/>
      <c r="F33133"/>
      <c r="G33133"/>
      <c r="H33133"/>
      <c r="I33133"/>
      <c r="J33133"/>
      <c r="K33133"/>
      <c r="L33133"/>
      <c r="M33133"/>
      <c r="N33133"/>
    </row>
    <row r="33134" spans="1:14" x14ac:dyDescent="0.3">
      <c r="A33134" s="86">
        <f t="shared" si="517"/>
        <v>33126</v>
      </c>
      <c r="B33134" s="17"/>
      <c r="C33134" s="17"/>
      <c r="D33134"/>
      <c r="E33134"/>
      <c r="F33134"/>
      <c r="G33134"/>
      <c r="H33134"/>
      <c r="I33134"/>
      <c r="J33134"/>
      <c r="K33134"/>
      <c r="L33134"/>
      <c r="M33134"/>
      <c r="N33134"/>
    </row>
    <row r="33135" spans="1:14" x14ac:dyDescent="0.3">
      <c r="A33135" s="86">
        <f t="shared" si="517"/>
        <v>33127</v>
      </c>
      <c r="B33135" s="17"/>
      <c r="C33135" s="17"/>
      <c r="D33135"/>
      <c r="E33135"/>
      <c r="F33135"/>
      <c r="G33135"/>
      <c r="H33135"/>
      <c r="I33135"/>
      <c r="J33135"/>
      <c r="K33135"/>
      <c r="L33135"/>
      <c r="M33135"/>
      <c r="N33135"/>
    </row>
    <row r="33136" spans="1:14" x14ac:dyDescent="0.3">
      <c r="A33136" s="86">
        <f t="shared" si="517"/>
        <v>33128</v>
      </c>
      <c r="B33136" s="17"/>
      <c r="C33136" s="17"/>
      <c r="D33136"/>
      <c r="E33136"/>
      <c r="F33136"/>
      <c r="G33136"/>
      <c r="H33136"/>
      <c r="I33136"/>
      <c r="J33136"/>
      <c r="K33136"/>
      <c r="L33136"/>
      <c r="M33136"/>
      <c r="N33136"/>
    </row>
    <row r="33137" spans="1:14" x14ac:dyDescent="0.3">
      <c r="A33137" s="86">
        <f t="shared" si="517"/>
        <v>33129</v>
      </c>
      <c r="B33137" s="17"/>
      <c r="C33137" s="17"/>
      <c r="D33137"/>
      <c r="E33137"/>
      <c r="F33137"/>
      <c r="G33137"/>
      <c r="H33137"/>
      <c r="I33137"/>
      <c r="J33137"/>
      <c r="K33137"/>
      <c r="L33137"/>
      <c r="M33137"/>
      <c r="N33137"/>
    </row>
    <row r="33138" spans="1:14" x14ac:dyDescent="0.3">
      <c r="A33138" s="86">
        <f t="shared" si="517"/>
        <v>33130</v>
      </c>
      <c r="B33138" s="17"/>
      <c r="C33138" s="17"/>
      <c r="D33138"/>
      <c r="E33138"/>
      <c r="F33138"/>
      <c r="G33138"/>
      <c r="H33138"/>
      <c r="I33138"/>
      <c r="J33138"/>
      <c r="K33138"/>
      <c r="L33138"/>
      <c r="M33138"/>
      <c r="N33138"/>
    </row>
    <row r="33139" spans="1:14" x14ac:dyDescent="0.3">
      <c r="A33139" s="86">
        <f t="shared" si="517"/>
        <v>33131</v>
      </c>
      <c r="B33139" s="17"/>
      <c r="C33139" s="17"/>
      <c r="D33139"/>
      <c r="E33139"/>
      <c r="F33139"/>
      <c r="G33139"/>
      <c r="H33139"/>
      <c r="I33139"/>
      <c r="J33139"/>
      <c r="K33139"/>
      <c r="L33139"/>
      <c r="M33139"/>
      <c r="N33139"/>
    </row>
    <row r="33140" spans="1:14" x14ac:dyDescent="0.3">
      <c r="A33140" s="86">
        <f t="shared" si="517"/>
        <v>33132</v>
      </c>
      <c r="B33140" s="17"/>
      <c r="C33140" s="17"/>
      <c r="D33140"/>
      <c r="E33140"/>
      <c r="F33140"/>
      <c r="G33140"/>
      <c r="H33140"/>
      <c r="I33140"/>
      <c r="J33140"/>
      <c r="K33140"/>
      <c r="L33140"/>
      <c r="M33140"/>
      <c r="N33140"/>
    </row>
    <row r="33141" spans="1:14" x14ac:dyDescent="0.3">
      <c r="A33141" s="86">
        <f t="shared" si="517"/>
        <v>33133</v>
      </c>
      <c r="B33141" s="17"/>
      <c r="C33141" s="17"/>
      <c r="D33141"/>
      <c r="E33141"/>
      <c r="F33141"/>
      <c r="G33141"/>
      <c r="H33141"/>
      <c r="I33141"/>
      <c r="J33141"/>
      <c r="K33141"/>
      <c r="L33141"/>
      <c r="M33141"/>
      <c r="N33141"/>
    </row>
    <row r="33142" spans="1:14" x14ac:dyDescent="0.3">
      <c r="A33142" s="86">
        <f t="shared" si="517"/>
        <v>33134</v>
      </c>
      <c r="B33142" s="17"/>
      <c r="C33142" s="17"/>
      <c r="D33142"/>
      <c r="E33142"/>
      <c r="F33142"/>
      <c r="G33142"/>
      <c r="H33142"/>
      <c r="I33142"/>
      <c r="J33142"/>
      <c r="K33142"/>
      <c r="L33142"/>
      <c r="M33142"/>
      <c r="N33142"/>
    </row>
    <row r="33143" spans="1:14" x14ac:dyDescent="0.3">
      <c r="A33143" s="86">
        <f t="shared" si="517"/>
        <v>33135</v>
      </c>
      <c r="B33143" s="17"/>
      <c r="C33143" s="17"/>
      <c r="D33143"/>
      <c r="E33143"/>
      <c r="F33143"/>
      <c r="G33143"/>
      <c r="H33143"/>
      <c r="I33143"/>
      <c r="J33143"/>
      <c r="K33143"/>
      <c r="L33143"/>
      <c r="M33143"/>
      <c r="N33143"/>
    </row>
    <row r="33144" spans="1:14" x14ac:dyDescent="0.3">
      <c r="A33144" s="86">
        <f t="shared" si="517"/>
        <v>33136</v>
      </c>
      <c r="B33144" s="17"/>
      <c r="C33144" s="17"/>
      <c r="D33144"/>
      <c r="E33144"/>
      <c r="F33144"/>
      <c r="G33144"/>
      <c r="H33144"/>
      <c r="I33144"/>
      <c r="J33144"/>
      <c r="K33144"/>
      <c r="L33144"/>
      <c r="M33144"/>
      <c r="N33144"/>
    </row>
    <row r="33145" spans="1:14" x14ac:dyDescent="0.3">
      <c r="A33145" s="86">
        <f t="shared" si="517"/>
        <v>33137</v>
      </c>
      <c r="B33145" s="17"/>
      <c r="C33145" s="17"/>
      <c r="D33145"/>
      <c r="E33145"/>
      <c r="F33145"/>
      <c r="G33145"/>
      <c r="H33145"/>
      <c r="I33145"/>
      <c r="J33145"/>
      <c r="K33145"/>
      <c r="L33145"/>
      <c r="M33145"/>
      <c r="N33145"/>
    </row>
    <row r="33146" spans="1:14" x14ac:dyDescent="0.3">
      <c r="A33146" s="86">
        <f t="shared" si="517"/>
        <v>33138</v>
      </c>
      <c r="B33146" s="17"/>
      <c r="C33146" s="17"/>
      <c r="D33146"/>
      <c r="E33146"/>
      <c r="F33146"/>
      <c r="G33146"/>
      <c r="H33146"/>
      <c r="I33146"/>
      <c r="J33146"/>
      <c r="K33146"/>
      <c r="L33146"/>
      <c r="M33146"/>
      <c r="N33146"/>
    </row>
    <row r="33147" spans="1:14" x14ac:dyDescent="0.3">
      <c r="A33147" s="86">
        <f t="shared" si="517"/>
        <v>33139</v>
      </c>
      <c r="B33147" s="17"/>
      <c r="C33147" s="17"/>
      <c r="D33147"/>
      <c r="E33147"/>
      <c r="F33147"/>
      <c r="G33147"/>
      <c r="H33147"/>
      <c r="I33147"/>
      <c r="J33147"/>
      <c r="K33147"/>
      <c r="L33147"/>
      <c r="M33147"/>
      <c r="N33147"/>
    </row>
    <row r="33148" spans="1:14" x14ac:dyDescent="0.3">
      <c r="A33148" s="86">
        <f t="shared" si="517"/>
        <v>33140</v>
      </c>
      <c r="B33148" s="17"/>
      <c r="C33148" s="17"/>
      <c r="D33148"/>
      <c r="E33148"/>
      <c r="F33148"/>
      <c r="G33148"/>
      <c r="H33148"/>
      <c r="I33148"/>
      <c r="J33148"/>
      <c r="K33148"/>
      <c r="L33148"/>
      <c r="M33148"/>
      <c r="N33148"/>
    </row>
    <row r="33149" spans="1:14" x14ac:dyDescent="0.3">
      <c r="A33149" s="86">
        <f t="shared" si="517"/>
        <v>33141</v>
      </c>
      <c r="B33149" s="17"/>
      <c r="C33149" s="17"/>
      <c r="D33149"/>
      <c r="E33149"/>
      <c r="F33149"/>
      <c r="G33149"/>
      <c r="H33149"/>
      <c r="I33149"/>
      <c r="J33149"/>
      <c r="K33149"/>
      <c r="L33149"/>
      <c r="M33149"/>
      <c r="N33149"/>
    </row>
    <row r="33150" spans="1:14" x14ac:dyDescent="0.3">
      <c r="A33150" s="86">
        <f t="shared" si="517"/>
        <v>33142</v>
      </c>
      <c r="B33150" s="17"/>
      <c r="C33150" s="17"/>
      <c r="D33150"/>
      <c r="E33150"/>
      <c r="F33150"/>
      <c r="G33150"/>
      <c r="H33150"/>
      <c r="I33150"/>
      <c r="J33150"/>
      <c r="K33150"/>
      <c r="L33150"/>
      <c r="M33150"/>
      <c r="N33150"/>
    </row>
    <row r="33151" spans="1:14" x14ac:dyDescent="0.3">
      <c r="A33151" s="86">
        <f t="shared" si="517"/>
        <v>33143</v>
      </c>
      <c r="B33151" s="17"/>
      <c r="C33151" s="17"/>
      <c r="D33151"/>
      <c r="E33151"/>
      <c r="F33151"/>
      <c r="G33151"/>
      <c r="H33151"/>
      <c r="I33151"/>
      <c r="J33151"/>
      <c r="K33151"/>
      <c r="L33151"/>
      <c r="M33151"/>
      <c r="N33151"/>
    </row>
    <row r="33152" spans="1:14" x14ac:dyDescent="0.3">
      <c r="A33152" s="86">
        <f t="shared" si="517"/>
        <v>33144</v>
      </c>
      <c r="B33152" s="17"/>
      <c r="C33152" s="17"/>
      <c r="D33152"/>
      <c r="E33152"/>
      <c r="F33152"/>
      <c r="G33152"/>
      <c r="H33152"/>
      <c r="I33152"/>
      <c r="J33152"/>
      <c r="K33152"/>
      <c r="L33152"/>
      <c r="M33152"/>
      <c r="N33152"/>
    </row>
    <row r="33153" spans="1:14" x14ac:dyDescent="0.3">
      <c r="A33153" s="86">
        <f t="shared" si="517"/>
        <v>33145</v>
      </c>
      <c r="B33153" s="17"/>
      <c r="C33153" s="17"/>
      <c r="D33153"/>
      <c r="E33153"/>
      <c r="F33153"/>
      <c r="G33153"/>
      <c r="H33153"/>
      <c r="I33153"/>
      <c r="J33153"/>
      <c r="K33153"/>
      <c r="L33153"/>
      <c r="M33153"/>
      <c r="N33153"/>
    </row>
    <row r="33154" spans="1:14" x14ac:dyDescent="0.3">
      <c r="A33154" s="86">
        <f t="shared" si="517"/>
        <v>33146</v>
      </c>
      <c r="B33154" s="17"/>
      <c r="C33154" s="17"/>
      <c r="D33154"/>
      <c r="E33154"/>
      <c r="F33154"/>
      <c r="G33154"/>
      <c r="H33154"/>
      <c r="I33154"/>
      <c r="J33154"/>
      <c r="K33154"/>
      <c r="L33154"/>
      <c r="M33154"/>
      <c r="N33154"/>
    </row>
    <row r="33155" spans="1:14" x14ac:dyDescent="0.3">
      <c r="A33155" s="86">
        <f t="shared" si="517"/>
        <v>33147</v>
      </c>
      <c r="B33155" s="17"/>
      <c r="C33155" s="17"/>
      <c r="D33155"/>
      <c r="E33155"/>
      <c r="F33155"/>
      <c r="G33155"/>
      <c r="H33155"/>
      <c r="I33155"/>
      <c r="J33155"/>
      <c r="K33155"/>
      <c r="L33155"/>
      <c r="M33155"/>
      <c r="N33155"/>
    </row>
    <row r="33156" spans="1:14" x14ac:dyDescent="0.3">
      <c r="A33156" s="86">
        <f t="shared" si="517"/>
        <v>33148</v>
      </c>
      <c r="B33156" s="17"/>
      <c r="C33156" s="17"/>
      <c r="D33156"/>
      <c r="E33156"/>
      <c r="F33156"/>
      <c r="G33156"/>
      <c r="H33156"/>
      <c r="I33156"/>
      <c r="J33156"/>
      <c r="K33156"/>
      <c r="L33156"/>
      <c r="M33156"/>
      <c r="N33156"/>
    </row>
    <row r="33157" spans="1:14" x14ac:dyDescent="0.3">
      <c r="A33157" s="86">
        <f t="shared" si="517"/>
        <v>33149</v>
      </c>
      <c r="B33157" s="17"/>
      <c r="C33157" s="17"/>
      <c r="D33157"/>
      <c r="E33157"/>
      <c r="F33157"/>
      <c r="G33157"/>
      <c r="H33157"/>
      <c r="I33157"/>
      <c r="J33157"/>
      <c r="K33157"/>
      <c r="L33157"/>
      <c r="M33157"/>
      <c r="N33157"/>
    </row>
    <row r="33158" spans="1:14" x14ac:dyDescent="0.3">
      <c r="A33158" s="86">
        <f t="shared" si="517"/>
        <v>33150</v>
      </c>
      <c r="B33158" s="17"/>
      <c r="C33158" s="17"/>
      <c r="D33158"/>
      <c r="E33158"/>
      <c r="F33158"/>
      <c r="G33158"/>
      <c r="H33158"/>
      <c r="I33158"/>
      <c r="J33158"/>
      <c r="K33158"/>
      <c r="L33158"/>
      <c r="M33158"/>
      <c r="N33158"/>
    </row>
    <row r="33159" spans="1:14" x14ac:dyDescent="0.3">
      <c r="A33159" s="86">
        <f t="shared" si="517"/>
        <v>33151</v>
      </c>
      <c r="B33159" s="17"/>
      <c r="C33159" s="17"/>
      <c r="D33159"/>
      <c r="E33159"/>
      <c r="F33159"/>
      <c r="G33159"/>
      <c r="H33159"/>
      <c r="I33159"/>
      <c r="J33159"/>
      <c r="K33159"/>
      <c r="L33159"/>
      <c r="M33159"/>
      <c r="N33159"/>
    </row>
    <row r="33160" spans="1:14" x14ac:dyDescent="0.3">
      <c r="A33160" s="86">
        <f t="shared" si="517"/>
        <v>33152</v>
      </c>
      <c r="B33160" s="17"/>
      <c r="C33160" s="17"/>
      <c r="D33160"/>
      <c r="E33160"/>
      <c r="F33160"/>
      <c r="G33160"/>
      <c r="H33160"/>
      <c r="I33160"/>
      <c r="J33160"/>
      <c r="K33160"/>
      <c r="L33160"/>
      <c r="M33160"/>
      <c r="N33160"/>
    </row>
    <row r="33161" spans="1:14" x14ac:dyDescent="0.3">
      <c r="A33161" s="86">
        <f t="shared" si="517"/>
        <v>33153</v>
      </c>
      <c r="B33161" s="17"/>
      <c r="C33161" s="17"/>
      <c r="D33161"/>
      <c r="E33161"/>
      <c r="F33161"/>
      <c r="G33161"/>
      <c r="H33161"/>
      <c r="I33161"/>
      <c r="J33161"/>
      <c r="K33161"/>
      <c r="L33161"/>
      <c r="M33161"/>
      <c r="N33161"/>
    </row>
    <row r="33162" spans="1:14" x14ac:dyDescent="0.3">
      <c r="A33162" s="86">
        <f t="shared" si="517"/>
        <v>33154</v>
      </c>
      <c r="B33162" s="17"/>
      <c r="C33162" s="17"/>
      <c r="D33162"/>
      <c r="E33162"/>
      <c r="F33162"/>
      <c r="G33162"/>
      <c r="H33162"/>
      <c r="I33162"/>
      <c r="J33162"/>
      <c r="K33162"/>
      <c r="L33162"/>
      <c r="M33162"/>
      <c r="N33162"/>
    </row>
    <row r="33163" spans="1:14" x14ac:dyDescent="0.3">
      <c r="A33163" s="86">
        <f t="shared" ref="A33163:A33226" si="518">A33162+1</f>
        <v>33155</v>
      </c>
      <c r="B33163" s="17"/>
      <c r="C33163" s="17"/>
      <c r="D33163"/>
      <c r="E33163"/>
      <c r="F33163"/>
      <c r="G33163"/>
      <c r="H33163"/>
      <c r="I33163"/>
      <c r="J33163"/>
      <c r="K33163"/>
      <c r="L33163"/>
      <c r="M33163"/>
      <c r="N33163"/>
    </row>
    <row r="33164" spans="1:14" x14ac:dyDescent="0.3">
      <c r="A33164" s="86">
        <f t="shared" si="518"/>
        <v>33156</v>
      </c>
      <c r="B33164" s="17"/>
      <c r="C33164" s="17"/>
      <c r="D33164"/>
      <c r="E33164"/>
      <c r="F33164"/>
      <c r="G33164"/>
      <c r="H33164"/>
      <c r="I33164"/>
      <c r="J33164"/>
      <c r="K33164"/>
      <c r="L33164"/>
      <c r="M33164"/>
      <c r="N33164"/>
    </row>
    <row r="33165" spans="1:14" x14ac:dyDescent="0.3">
      <c r="A33165" s="86">
        <f t="shared" si="518"/>
        <v>33157</v>
      </c>
      <c r="B33165" s="17"/>
      <c r="C33165" s="17"/>
      <c r="D33165"/>
      <c r="E33165"/>
      <c r="F33165"/>
      <c r="G33165"/>
      <c r="H33165"/>
      <c r="I33165"/>
      <c r="J33165"/>
      <c r="K33165"/>
      <c r="L33165"/>
      <c r="M33165"/>
      <c r="N33165"/>
    </row>
    <row r="33166" spans="1:14" x14ac:dyDescent="0.3">
      <c r="A33166" s="86">
        <f t="shared" si="518"/>
        <v>33158</v>
      </c>
      <c r="B33166" s="17"/>
      <c r="C33166" s="17"/>
      <c r="D33166"/>
      <c r="E33166"/>
      <c r="F33166"/>
      <c r="G33166"/>
      <c r="H33166"/>
      <c r="I33166"/>
      <c r="J33166"/>
      <c r="K33166"/>
      <c r="L33166"/>
      <c r="M33166"/>
      <c r="N33166"/>
    </row>
    <row r="33167" spans="1:14" x14ac:dyDescent="0.3">
      <c r="A33167" s="86">
        <f t="shared" si="518"/>
        <v>33159</v>
      </c>
      <c r="B33167" s="17"/>
      <c r="C33167" s="17"/>
      <c r="D33167"/>
      <c r="E33167"/>
      <c r="F33167"/>
      <c r="G33167"/>
      <c r="H33167"/>
      <c r="I33167"/>
      <c r="J33167"/>
      <c r="K33167"/>
      <c r="L33167"/>
      <c r="M33167"/>
      <c r="N33167"/>
    </row>
    <row r="33168" spans="1:14" x14ac:dyDescent="0.3">
      <c r="A33168" s="86">
        <f t="shared" si="518"/>
        <v>33160</v>
      </c>
      <c r="B33168" s="17"/>
      <c r="C33168" s="17"/>
      <c r="D33168"/>
      <c r="E33168"/>
      <c r="F33168"/>
      <c r="G33168"/>
      <c r="H33168"/>
      <c r="I33168"/>
      <c r="J33168"/>
      <c r="K33168"/>
      <c r="L33168"/>
      <c r="M33168"/>
      <c r="N33168"/>
    </row>
    <row r="33169" spans="1:14" x14ac:dyDescent="0.3">
      <c r="A33169" s="86">
        <f t="shared" si="518"/>
        <v>33161</v>
      </c>
      <c r="B33169" s="17"/>
      <c r="C33169" s="17"/>
      <c r="D33169"/>
      <c r="E33169"/>
      <c r="F33169"/>
      <c r="G33169"/>
      <c r="H33169"/>
      <c r="I33169"/>
      <c r="J33169"/>
      <c r="K33169"/>
      <c r="L33169"/>
      <c r="M33169"/>
      <c r="N33169"/>
    </row>
    <row r="33170" spans="1:14" x14ac:dyDescent="0.3">
      <c r="A33170" s="86">
        <f t="shared" si="518"/>
        <v>33162</v>
      </c>
      <c r="B33170" s="17"/>
      <c r="C33170" s="17"/>
      <c r="D33170"/>
      <c r="E33170"/>
      <c r="F33170"/>
      <c r="G33170"/>
      <c r="H33170"/>
      <c r="I33170"/>
      <c r="J33170"/>
      <c r="K33170"/>
      <c r="L33170"/>
      <c r="M33170"/>
      <c r="N33170"/>
    </row>
    <row r="33171" spans="1:14" x14ac:dyDescent="0.3">
      <c r="A33171" s="86">
        <f t="shared" si="518"/>
        <v>33163</v>
      </c>
      <c r="B33171" s="17"/>
      <c r="C33171" s="17"/>
      <c r="D33171"/>
      <c r="E33171"/>
      <c r="F33171"/>
      <c r="G33171"/>
      <c r="H33171"/>
      <c r="I33171"/>
      <c r="J33171"/>
      <c r="K33171"/>
      <c r="L33171"/>
      <c r="M33171"/>
      <c r="N33171"/>
    </row>
    <row r="33172" spans="1:14" x14ac:dyDescent="0.3">
      <c r="A33172" s="86">
        <f t="shared" si="518"/>
        <v>33164</v>
      </c>
      <c r="B33172" s="17"/>
      <c r="C33172" s="17"/>
      <c r="D33172"/>
      <c r="E33172"/>
      <c r="F33172"/>
      <c r="G33172"/>
      <c r="H33172"/>
      <c r="I33172"/>
      <c r="J33172"/>
      <c r="K33172"/>
      <c r="L33172"/>
      <c r="M33172"/>
      <c r="N33172"/>
    </row>
    <row r="33173" spans="1:14" x14ac:dyDescent="0.3">
      <c r="A33173" s="86">
        <f t="shared" si="518"/>
        <v>33165</v>
      </c>
      <c r="B33173" s="17"/>
      <c r="C33173" s="17"/>
      <c r="D33173"/>
      <c r="E33173"/>
      <c r="F33173"/>
      <c r="G33173"/>
      <c r="H33173"/>
      <c r="I33173"/>
      <c r="J33173"/>
      <c r="K33173"/>
      <c r="L33173"/>
      <c r="M33173"/>
      <c r="N33173"/>
    </row>
    <row r="33174" spans="1:14" x14ac:dyDescent="0.3">
      <c r="A33174" s="86">
        <f t="shared" si="518"/>
        <v>33166</v>
      </c>
      <c r="B33174" s="17"/>
      <c r="C33174" s="17"/>
      <c r="D33174"/>
      <c r="E33174"/>
      <c r="F33174"/>
      <c r="G33174"/>
      <c r="H33174"/>
      <c r="I33174"/>
      <c r="J33174"/>
      <c r="K33174"/>
      <c r="L33174"/>
      <c r="M33174"/>
      <c r="N33174"/>
    </row>
    <row r="33175" spans="1:14" x14ac:dyDescent="0.3">
      <c r="A33175" s="86">
        <f t="shared" si="518"/>
        <v>33167</v>
      </c>
      <c r="B33175" s="17"/>
      <c r="C33175" s="17"/>
      <c r="D33175"/>
      <c r="E33175"/>
      <c r="F33175"/>
      <c r="G33175"/>
      <c r="H33175"/>
      <c r="I33175"/>
      <c r="J33175"/>
      <c r="K33175"/>
      <c r="L33175"/>
      <c r="M33175"/>
      <c r="N33175"/>
    </row>
    <row r="33176" spans="1:14" x14ac:dyDescent="0.3">
      <c r="A33176" s="86">
        <f t="shared" si="518"/>
        <v>33168</v>
      </c>
      <c r="B33176" s="17"/>
      <c r="C33176" s="17"/>
      <c r="D33176"/>
      <c r="E33176"/>
      <c r="F33176"/>
      <c r="G33176"/>
      <c r="H33176"/>
      <c r="I33176"/>
      <c r="J33176"/>
      <c r="K33176"/>
      <c r="L33176"/>
      <c r="M33176"/>
      <c r="N33176"/>
    </row>
    <row r="33177" spans="1:14" x14ac:dyDescent="0.3">
      <c r="A33177" s="86">
        <f t="shared" si="518"/>
        <v>33169</v>
      </c>
      <c r="B33177" s="17"/>
      <c r="C33177" s="17"/>
      <c r="D33177"/>
      <c r="E33177"/>
      <c r="F33177"/>
      <c r="G33177"/>
      <c r="H33177"/>
      <c r="I33177"/>
      <c r="J33177"/>
      <c r="K33177"/>
      <c r="L33177"/>
      <c r="M33177"/>
      <c r="N33177"/>
    </row>
    <row r="33178" spans="1:14" x14ac:dyDescent="0.3">
      <c r="A33178" s="86">
        <f t="shared" si="518"/>
        <v>33170</v>
      </c>
      <c r="B33178" s="17"/>
      <c r="C33178" s="17"/>
      <c r="D33178"/>
      <c r="E33178"/>
      <c r="F33178"/>
      <c r="G33178"/>
      <c r="H33178"/>
      <c r="I33178"/>
      <c r="J33178"/>
      <c r="K33178"/>
      <c r="L33178"/>
      <c r="M33178"/>
      <c r="N33178"/>
    </row>
    <row r="33179" spans="1:14" x14ac:dyDescent="0.3">
      <c r="A33179" s="86">
        <f t="shared" si="518"/>
        <v>33171</v>
      </c>
      <c r="B33179" s="17"/>
      <c r="C33179" s="17"/>
      <c r="D33179"/>
      <c r="E33179"/>
      <c r="F33179"/>
      <c r="G33179"/>
      <c r="H33179"/>
      <c r="I33179"/>
      <c r="J33179"/>
      <c r="K33179"/>
      <c r="L33179"/>
      <c r="M33179"/>
      <c r="N33179"/>
    </row>
    <row r="33180" spans="1:14" x14ac:dyDescent="0.3">
      <c r="A33180" s="86">
        <f t="shared" si="518"/>
        <v>33172</v>
      </c>
      <c r="B33180" s="17"/>
      <c r="C33180" s="17"/>
      <c r="D33180"/>
      <c r="E33180"/>
      <c r="F33180"/>
      <c r="G33180"/>
      <c r="H33180"/>
      <c r="I33180"/>
      <c r="J33180"/>
      <c r="K33180"/>
      <c r="L33180"/>
      <c r="M33180"/>
      <c r="N33180"/>
    </row>
    <row r="33181" spans="1:14" x14ac:dyDescent="0.3">
      <c r="A33181" s="86">
        <f t="shared" si="518"/>
        <v>33173</v>
      </c>
      <c r="B33181" s="17"/>
      <c r="C33181" s="17"/>
      <c r="D33181"/>
      <c r="E33181"/>
      <c r="F33181"/>
      <c r="G33181"/>
      <c r="H33181"/>
      <c r="I33181"/>
      <c r="J33181"/>
      <c r="K33181"/>
      <c r="L33181"/>
      <c r="M33181"/>
      <c r="N33181"/>
    </row>
    <row r="33182" spans="1:14" x14ac:dyDescent="0.3">
      <c r="A33182" s="86">
        <f t="shared" si="518"/>
        <v>33174</v>
      </c>
      <c r="B33182" s="17"/>
      <c r="C33182" s="17"/>
      <c r="D33182"/>
      <c r="E33182"/>
      <c r="F33182"/>
      <c r="G33182"/>
      <c r="H33182"/>
      <c r="I33182"/>
      <c r="J33182"/>
      <c r="K33182"/>
      <c r="L33182"/>
      <c r="M33182"/>
      <c r="N33182"/>
    </row>
    <row r="33183" spans="1:14" x14ac:dyDescent="0.3">
      <c r="A33183" s="86">
        <f t="shared" si="518"/>
        <v>33175</v>
      </c>
      <c r="B33183" s="17"/>
      <c r="C33183" s="17"/>
      <c r="D33183"/>
      <c r="E33183"/>
      <c r="F33183"/>
      <c r="G33183"/>
      <c r="H33183"/>
      <c r="I33183"/>
      <c r="J33183"/>
      <c r="K33183"/>
      <c r="L33183"/>
      <c r="M33183"/>
      <c r="N33183"/>
    </row>
    <row r="33184" spans="1:14" x14ac:dyDescent="0.3">
      <c r="A33184" s="86">
        <f t="shared" si="518"/>
        <v>33176</v>
      </c>
      <c r="B33184" s="17"/>
      <c r="C33184" s="17"/>
      <c r="D33184"/>
      <c r="E33184"/>
      <c r="F33184"/>
      <c r="G33184"/>
      <c r="H33184"/>
      <c r="I33184"/>
      <c r="J33184"/>
      <c r="K33184"/>
      <c r="L33184"/>
      <c r="M33184"/>
      <c r="N33184"/>
    </row>
    <row r="33185" spans="1:14" x14ac:dyDescent="0.3">
      <c r="A33185" s="86">
        <f t="shared" si="518"/>
        <v>33177</v>
      </c>
      <c r="B33185" s="17"/>
      <c r="C33185" s="17"/>
      <c r="D33185"/>
      <c r="E33185"/>
      <c r="F33185"/>
      <c r="G33185"/>
      <c r="H33185"/>
      <c r="I33185"/>
      <c r="J33185"/>
      <c r="K33185"/>
      <c r="L33185"/>
      <c r="M33185"/>
      <c r="N33185"/>
    </row>
    <row r="33186" spans="1:14" x14ac:dyDescent="0.3">
      <c r="A33186" s="86">
        <f t="shared" si="518"/>
        <v>33178</v>
      </c>
      <c r="B33186" s="17"/>
      <c r="C33186" s="17"/>
      <c r="D33186"/>
      <c r="E33186"/>
      <c r="F33186"/>
      <c r="G33186"/>
      <c r="H33186"/>
      <c r="I33186"/>
      <c r="J33186"/>
      <c r="K33186"/>
      <c r="L33186"/>
      <c r="M33186"/>
      <c r="N33186"/>
    </row>
    <row r="33187" spans="1:14" x14ac:dyDescent="0.3">
      <c r="A33187" s="86">
        <f t="shared" si="518"/>
        <v>33179</v>
      </c>
      <c r="B33187" s="17"/>
      <c r="C33187" s="17"/>
      <c r="D33187"/>
      <c r="E33187"/>
      <c r="F33187"/>
      <c r="G33187"/>
      <c r="H33187"/>
      <c r="I33187"/>
      <c r="J33187"/>
      <c r="K33187"/>
      <c r="L33187"/>
      <c r="M33187"/>
      <c r="N33187"/>
    </row>
    <row r="33188" spans="1:14" x14ac:dyDescent="0.3">
      <c r="A33188" s="86">
        <f t="shared" si="518"/>
        <v>33180</v>
      </c>
      <c r="B33188" s="17"/>
      <c r="C33188" s="17"/>
      <c r="D33188"/>
      <c r="E33188"/>
      <c r="F33188"/>
      <c r="G33188"/>
      <c r="H33188"/>
      <c r="I33188"/>
      <c r="J33188"/>
      <c r="K33188"/>
      <c r="L33188"/>
      <c r="M33188"/>
      <c r="N33188"/>
    </row>
    <row r="33189" spans="1:14" x14ac:dyDescent="0.3">
      <c r="A33189" s="86">
        <f t="shared" si="518"/>
        <v>33181</v>
      </c>
      <c r="B33189" s="17"/>
      <c r="C33189" s="17"/>
      <c r="D33189"/>
      <c r="E33189"/>
      <c r="F33189"/>
      <c r="G33189"/>
      <c r="H33189"/>
      <c r="I33189"/>
      <c r="J33189"/>
      <c r="K33189"/>
      <c r="L33189"/>
      <c r="M33189"/>
      <c r="N33189"/>
    </row>
    <row r="33190" spans="1:14" x14ac:dyDescent="0.3">
      <c r="A33190" s="86">
        <f t="shared" si="518"/>
        <v>33182</v>
      </c>
      <c r="B33190" s="17"/>
      <c r="C33190" s="17"/>
      <c r="D33190"/>
      <c r="E33190"/>
      <c r="F33190"/>
      <c r="G33190"/>
      <c r="H33190"/>
      <c r="I33190"/>
      <c r="J33190"/>
      <c r="K33190"/>
      <c r="L33190"/>
      <c r="M33190"/>
      <c r="N33190"/>
    </row>
    <row r="33191" spans="1:14" x14ac:dyDescent="0.3">
      <c r="A33191" s="86">
        <f t="shared" si="518"/>
        <v>33183</v>
      </c>
      <c r="B33191" s="17"/>
      <c r="C33191" s="17"/>
      <c r="D33191"/>
      <c r="E33191"/>
      <c r="F33191"/>
      <c r="G33191"/>
      <c r="H33191"/>
      <c r="I33191"/>
      <c r="J33191"/>
      <c r="K33191"/>
      <c r="L33191"/>
      <c r="M33191"/>
      <c r="N33191"/>
    </row>
    <row r="33192" spans="1:14" x14ac:dyDescent="0.3">
      <c r="A33192" s="86">
        <f t="shared" si="518"/>
        <v>33184</v>
      </c>
      <c r="B33192" s="17"/>
      <c r="C33192" s="17"/>
      <c r="D33192"/>
      <c r="E33192"/>
      <c r="F33192"/>
      <c r="G33192"/>
      <c r="H33192"/>
      <c r="I33192"/>
      <c r="J33192"/>
      <c r="K33192"/>
      <c r="L33192"/>
      <c r="M33192"/>
      <c r="N33192"/>
    </row>
    <row r="33193" spans="1:14" x14ac:dyDescent="0.3">
      <c r="A33193" s="86">
        <f t="shared" si="518"/>
        <v>33185</v>
      </c>
      <c r="B33193" s="17"/>
      <c r="C33193" s="17"/>
      <c r="D33193"/>
      <c r="E33193"/>
      <c r="F33193"/>
      <c r="G33193"/>
      <c r="H33193"/>
      <c r="I33193"/>
      <c r="J33193"/>
      <c r="K33193"/>
      <c r="L33193"/>
      <c r="M33193"/>
      <c r="N33193"/>
    </row>
    <row r="33194" spans="1:14" x14ac:dyDescent="0.3">
      <c r="A33194" s="86">
        <f t="shared" si="518"/>
        <v>33186</v>
      </c>
      <c r="B33194" s="17"/>
      <c r="C33194" s="17"/>
      <c r="D33194"/>
      <c r="E33194"/>
      <c r="F33194"/>
      <c r="G33194"/>
      <c r="H33194"/>
      <c r="I33194"/>
      <c r="J33194"/>
      <c r="K33194"/>
      <c r="L33194"/>
      <c r="M33194"/>
      <c r="N33194"/>
    </row>
    <row r="33195" spans="1:14" x14ac:dyDescent="0.3">
      <c r="A33195" s="86">
        <f t="shared" si="518"/>
        <v>33187</v>
      </c>
      <c r="B33195" s="17"/>
      <c r="C33195" s="17"/>
      <c r="D33195"/>
      <c r="E33195"/>
      <c r="F33195"/>
      <c r="G33195"/>
      <c r="H33195"/>
      <c r="I33195"/>
      <c r="J33195"/>
      <c r="K33195"/>
      <c r="L33195"/>
      <c r="M33195"/>
      <c r="N33195"/>
    </row>
    <row r="33196" spans="1:14" x14ac:dyDescent="0.3">
      <c r="A33196" s="86">
        <f t="shared" si="518"/>
        <v>33188</v>
      </c>
      <c r="B33196" s="17"/>
      <c r="C33196" s="17"/>
      <c r="D33196"/>
      <c r="E33196"/>
      <c r="F33196"/>
      <c r="G33196"/>
      <c r="H33196"/>
      <c r="I33196"/>
      <c r="J33196"/>
      <c r="K33196"/>
      <c r="L33196"/>
      <c r="M33196"/>
      <c r="N33196"/>
    </row>
    <row r="33197" spans="1:14" x14ac:dyDescent="0.3">
      <c r="A33197" s="86">
        <f t="shared" si="518"/>
        <v>33189</v>
      </c>
      <c r="B33197" s="17"/>
      <c r="C33197" s="17"/>
      <c r="D33197"/>
      <c r="E33197"/>
      <c r="F33197"/>
      <c r="G33197"/>
      <c r="H33197"/>
      <c r="I33197"/>
      <c r="J33197"/>
      <c r="K33197"/>
      <c r="L33197"/>
      <c r="M33197"/>
      <c r="N33197"/>
    </row>
    <row r="33198" spans="1:14" x14ac:dyDescent="0.3">
      <c r="A33198" s="86">
        <f t="shared" si="518"/>
        <v>33190</v>
      </c>
      <c r="B33198" s="17"/>
      <c r="C33198" s="17"/>
      <c r="D33198"/>
      <c r="E33198"/>
      <c r="F33198"/>
      <c r="G33198"/>
      <c r="H33198"/>
      <c r="I33198"/>
      <c r="J33198"/>
      <c r="K33198"/>
      <c r="L33198"/>
      <c r="M33198"/>
      <c r="N33198"/>
    </row>
    <row r="33199" spans="1:14" x14ac:dyDescent="0.3">
      <c r="A33199" s="86">
        <f t="shared" si="518"/>
        <v>33191</v>
      </c>
      <c r="B33199" s="17"/>
      <c r="C33199" s="17"/>
      <c r="D33199"/>
      <c r="E33199"/>
      <c r="F33199"/>
      <c r="G33199"/>
      <c r="H33199"/>
      <c r="I33199"/>
      <c r="J33199"/>
      <c r="K33199"/>
      <c r="L33199"/>
      <c r="M33199"/>
      <c r="N33199"/>
    </row>
    <row r="33200" spans="1:14" x14ac:dyDescent="0.3">
      <c r="A33200" s="86">
        <f t="shared" si="518"/>
        <v>33192</v>
      </c>
      <c r="B33200" s="17"/>
      <c r="C33200" s="17"/>
      <c r="D33200"/>
      <c r="E33200"/>
      <c r="F33200"/>
      <c r="G33200"/>
      <c r="H33200"/>
      <c r="I33200"/>
      <c r="J33200"/>
      <c r="K33200"/>
      <c r="L33200"/>
      <c r="M33200"/>
      <c r="N33200"/>
    </row>
    <row r="33201" spans="1:14" x14ac:dyDescent="0.3">
      <c r="A33201" s="86">
        <f t="shared" si="518"/>
        <v>33193</v>
      </c>
      <c r="B33201" s="17"/>
      <c r="C33201" s="17"/>
      <c r="D33201"/>
      <c r="E33201"/>
      <c r="F33201"/>
      <c r="G33201"/>
      <c r="H33201"/>
      <c r="I33201"/>
      <c r="J33201"/>
      <c r="K33201"/>
      <c r="L33201"/>
      <c r="M33201"/>
      <c r="N33201"/>
    </row>
    <row r="33202" spans="1:14" x14ac:dyDescent="0.3">
      <c r="A33202" s="86">
        <f t="shared" si="518"/>
        <v>33194</v>
      </c>
      <c r="B33202" s="17"/>
      <c r="C33202" s="17"/>
      <c r="D33202"/>
      <c r="E33202"/>
      <c r="F33202"/>
      <c r="G33202"/>
      <c r="H33202"/>
      <c r="I33202"/>
      <c r="J33202"/>
      <c r="K33202"/>
      <c r="L33202"/>
      <c r="M33202"/>
      <c r="N33202"/>
    </row>
    <row r="33203" spans="1:14" x14ac:dyDescent="0.3">
      <c r="A33203" s="86">
        <f t="shared" si="518"/>
        <v>33195</v>
      </c>
      <c r="B33203" s="17"/>
      <c r="C33203" s="17"/>
      <c r="D33203"/>
      <c r="E33203"/>
      <c r="F33203"/>
      <c r="G33203"/>
      <c r="H33203"/>
      <c r="I33203"/>
      <c r="J33203"/>
      <c r="K33203"/>
      <c r="L33203"/>
      <c r="M33203"/>
      <c r="N33203"/>
    </row>
    <row r="33204" spans="1:14" x14ac:dyDescent="0.3">
      <c r="A33204" s="86">
        <f t="shared" si="518"/>
        <v>33196</v>
      </c>
      <c r="B33204" s="17"/>
      <c r="C33204" s="17"/>
      <c r="D33204"/>
      <c r="E33204"/>
      <c r="F33204"/>
      <c r="G33204"/>
      <c r="H33204"/>
      <c r="I33204"/>
      <c r="J33204"/>
      <c r="K33204"/>
      <c r="L33204"/>
      <c r="M33204"/>
      <c r="N33204"/>
    </row>
    <row r="33205" spans="1:14" x14ac:dyDescent="0.3">
      <c r="A33205" s="86">
        <f t="shared" si="518"/>
        <v>33197</v>
      </c>
      <c r="B33205" s="17"/>
      <c r="C33205" s="17"/>
      <c r="D33205"/>
      <c r="E33205"/>
      <c r="F33205"/>
      <c r="G33205"/>
      <c r="H33205"/>
      <c r="I33205"/>
      <c r="J33205"/>
      <c r="K33205"/>
      <c r="L33205"/>
      <c r="M33205"/>
      <c r="N33205"/>
    </row>
    <row r="33206" spans="1:14" x14ac:dyDescent="0.3">
      <c r="A33206" s="86">
        <f t="shared" si="518"/>
        <v>33198</v>
      </c>
      <c r="B33206" s="17"/>
      <c r="C33206" s="17"/>
      <c r="D33206"/>
      <c r="E33206"/>
      <c r="F33206"/>
      <c r="G33206"/>
      <c r="H33206"/>
      <c r="I33206"/>
      <c r="J33206"/>
      <c r="K33206"/>
      <c r="L33206"/>
      <c r="M33206"/>
      <c r="N33206"/>
    </row>
    <row r="33207" spans="1:14" x14ac:dyDescent="0.3">
      <c r="A33207" s="86">
        <f t="shared" si="518"/>
        <v>33199</v>
      </c>
      <c r="B33207" s="17"/>
      <c r="C33207" s="17"/>
      <c r="D33207"/>
      <c r="E33207"/>
      <c r="F33207"/>
      <c r="G33207"/>
      <c r="H33207"/>
      <c r="I33207"/>
      <c r="J33207"/>
      <c r="K33207"/>
      <c r="L33207"/>
      <c r="M33207"/>
      <c r="N33207"/>
    </row>
    <row r="33208" spans="1:14" x14ac:dyDescent="0.3">
      <c r="A33208" s="86">
        <f t="shared" si="518"/>
        <v>33200</v>
      </c>
      <c r="B33208" s="17"/>
      <c r="C33208" s="17"/>
      <c r="D33208"/>
      <c r="E33208"/>
      <c r="F33208"/>
      <c r="G33208"/>
      <c r="H33208"/>
      <c r="I33208"/>
      <c r="J33208"/>
      <c r="K33208"/>
      <c r="L33208"/>
      <c r="M33208"/>
      <c r="N33208"/>
    </row>
    <row r="33209" spans="1:14" x14ac:dyDescent="0.3">
      <c r="A33209" s="86">
        <f t="shared" si="518"/>
        <v>33201</v>
      </c>
      <c r="B33209" s="17"/>
      <c r="C33209" s="17"/>
      <c r="D33209"/>
      <c r="E33209"/>
      <c r="F33209"/>
      <c r="G33209"/>
      <c r="H33209"/>
      <c r="I33209"/>
      <c r="J33209"/>
      <c r="K33209"/>
      <c r="L33209"/>
      <c r="M33209"/>
      <c r="N33209"/>
    </row>
    <row r="33210" spans="1:14" x14ac:dyDescent="0.3">
      <c r="A33210" s="86">
        <f t="shared" si="518"/>
        <v>33202</v>
      </c>
      <c r="B33210" s="17"/>
      <c r="C33210" s="17"/>
      <c r="D33210"/>
      <c r="E33210"/>
      <c r="F33210"/>
      <c r="G33210"/>
      <c r="H33210"/>
      <c r="I33210"/>
      <c r="J33210"/>
      <c r="K33210"/>
      <c r="L33210"/>
      <c r="M33210"/>
      <c r="N33210"/>
    </row>
    <row r="33211" spans="1:14" x14ac:dyDescent="0.3">
      <c r="A33211" s="86">
        <f t="shared" si="518"/>
        <v>33203</v>
      </c>
      <c r="B33211" s="17"/>
      <c r="C33211" s="17"/>
      <c r="D33211"/>
      <c r="E33211"/>
      <c r="F33211"/>
      <c r="G33211"/>
      <c r="H33211"/>
      <c r="I33211"/>
      <c r="J33211"/>
      <c r="K33211"/>
      <c r="L33211"/>
      <c r="M33211"/>
      <c r="N33211"/>
    </row>
    <row r="33212" spans="1:14" x14ac:dyDescent="0.3">
      <c r="A33212" s="86">
        <f t="shared" si="518"/>
        <v>33204</v>
      </c>
      <c r="B33212" s="17"/>
      <c r="C33212" s="17"/>
      <c r="D33212"/>
      <c r="E33212"/>
      <c r="F33212"/>
      <c r="G33212"/>
      <c r="H33212"/>
      <c r="I33212"/>
      <c r="J33212"/>
      <c r="K33212"/>
      <c r="L33212"/>
      <c r="M33212"/>
      <c r="N33212"/>
    </row>
    <row r="33213" spans="1:14" x14ac:dyDescent="0.3">
      <c r="A33213" s="86">
        <f t="shared" si="518"/>
        <v>33205</v>
      </c>
      <c r="B33213" s="17"/>
      <c r="C33213" s="17"/>
      <c r="D33213"/>
      <c r="E33213"/>
      <c r="F33213"/>
      <c r="G33213"/>
      <c r="H33213"/>
      <c r="I33213"/>
      <c r="J33213"/>
      <c r="K33213"/>
      <c r="L33213"/>
      <c r="M33213"/>
      <c r="N33213"/>
    </row>
    <row r="33214" spans="1:14" x14ac:dyDescent="0.3">
      <c r="A33214" s="86">
        <f t="shared" si="518"/>
        <v>33206</v>
      </c>
      <c r="B33214" s="17"/>
      <c r="C33214" s="17"/>
      <c r="D33214"/>
      <c r="E33214"/>
      <c r="F33214"/>
      <c r="G33214"/>
      <c r="H33214"/>
      <c r="I33214"/>
      <c r="J33214"/>
      <c r="K33214"/>
      <c r="L33214"/>
      <c r="M33214"/>
      <c r="N33214"/>
    </row>
    <row r="33215" spans="1:14" x14ac:dyDescent="0.3">
      <c r="A33215" s="86">
        <f t="shared" si="518"/>
        <v>33207</v>
      </c>
      <c r="B33215" s="17"/>
      <c r="C33215" s="17"/>
      <c r="D33215"/>
      <c r="E33215"/>
      <c r="F33215"/>
      <c r="G33215"/>
      <c r="H33215"/>
      <c r="I33215"/>
      <c r="J33215"/>
      <c r="K33215"/>
      <c r="L33215"/>
      <c r="M33215"/>
      <c r="N33215"/>
    </row>
    <row r="33216" spans="1:14" x14ac:dyDescent="0.3">
      <c r="A33216" s="86">
        <f t="shared" si="518"/>
        <v>33208</v>
      </c>
      <c r="B33216" s="17"/>
      <c r="C33216" s="17"/>
      <c r="D33216"/>
      <c r="E33216"/>
      <c r="F33216"/>
      <c r="G33216"/>
      <c r="H33216"/>
      <c r="I33216"/>
      <c r="J33216"/>
      <c r="K33216"/>
      <c r="L33216"/>
      <c r="M33216"/>
      <c r="N33216"/>
    </row>
    <row r="33217" spans="1:14" x14ac:dyDescent="0.3">
      <c r="A33217" s="86">
        <f t="shared" si="518"/>
        <v>33209</v>
      </c>
      <c r="B33217" s="17"/>
      <c r="C33217" s="17"/>
      <c r="D33217"/>
      <c r="E33217"/>
      <c r="F33217"/>
      <c r="G33217"/>
      <c r="H33217"/>
      <c r="I33217"/>
      <c r="J33217"/>
      <c r="K33217"/>
      <c r="L33217"/>
      <c r="M33217"/>
      <c r="N33217"/>
    </row>
    <row r="33218" spans="1:14" x14ac:dyDescent="0.3">
      <c r="A33218" s="86">
        <f t="shared" si="518"/>
        <v>33210</v>
      </c>
      <c r="B33218" s="17"/>
      <c r="C33218" s="17"/>
      <c r="D33218"/>
      <c r="E33218"/>
      <c r="F33218"/>
      <c r="G33218"/>
      <c r="H33218"/>
      <c r="I33218"/>
      <c r="J33218"/>
      <c r="K33218"/>
      <c r="L33218"/>
      <c r="M33218"/>
      <c r="N33218"/>
    </row>
    <row r="33219" spans="1:14" x14ac:dyDescent="0.3">
      <c r="A33219" s="86">
        <f t="shared" si="518"/>
        <v>33211</v>
      </c>
      <c r="B33219" s="17"/>
      <c r="C33219" s="17"/>
      <c r="D33219"/>
      <c r="E33219"/>
      <c r="F33219"/>
      <c r="G33219"/>
      <c r="H33219"/>
      <c r="I33219"/>
      <c r="J33219"/>
      <c r="K33219"/>
      <c r="L33219"/>
      <c r="M33219"/>
      <c r="N33219"/>
    </row>
    <row r="33220" spans="1:14" x14ac:dyDescent="0.3">
      <c r="A33220" s="86">
        <f t="shared" si="518"/>
        <v>33212</v>
      </c>
      <c r="B33220" s="17"/>
      <c r="C33220" s="17"/>
      <c r="D33220"/>
      <c r="E33220"/>
      <c r="F33220"/>
      <c r="G33220"/>
      <c r="H33220"/>
      <c r="I33220"/>
      <c r="J33220"/>
      <c r="K33220"/>
      <c r="L33220"/>
      <c r="M33220"/>
      <c r="N33220"/>
    </row>
    <row r="33221" spans="1:14" x14ac:dyDescent="0.3">
      <c r="A33221" s="86">
        <f t="shared" si="518"/>
        <v>33213</v>
      </c>
      <c r="B33221" s="17"/>
      <c r="C33221" s="17"/>
      <c r="D33221"/>
      <c r="E33221"/>
      <c r="F33221"/>
      <c r="G33221"/>
      <c r="H33221"/>
      <c r="I33221"/>
      <c r="J33221"/>
      <c r="K33221"/>
      <c r="L33221"/>
      <c r="M33221"/>
      <c r="N33221"/>
    </row>
    <row r="33222" spans="1:14" x14ac:dyDescent="0.3">
      <c r="A33222" s="86">
        <f t="shared" si="518"/>
        <v>33214</v>
      </c>
      <c r="B33222" s="17"/>
      <c r="C33222" s="17"/>
      <c r="D33222"/>
      <c r="E33222"/>
      <c r="F33222"/>
      <c r="G33222"/>
      <c r="H33222"/>
      <c r="I33222"/>
      <c r="J33222"/>
      <c r="K33222"/>
      <c r="L33222"/>
      <c r="M33222"/>
      <c r="N33222"/>
    </row>
    <row r="33223" spans="1:14" x14ac:dyDescent="0.3">
      <c r="A33223" s="86">
        <f t="shared" si="518"/>
        <v>33215</v>
      </c>
      <c r="B33223" s="17"/>
      <c r="C33223" s="17"/>
      <c r="D33223"/>
      <c r="E33223"/>
      <c r="F33223"/>
      <c r="G33223"/>
      <c r="H33223"/>
      <c r="I33223"/>
      <c r="J33223"/>
      <c r="K33223"/>
      <c r="L33223"/>
      <c r="M33223"/>
      <c r="N33223"/>
    </row>
    <row r="33224" spans="1:14" x14ac:dyDescent="0.3">
      <c r="A33224" s="86">
        <f t="shared" si="518"/>
        <v>33216</v>
      </c>
      <c r="B33224" s="17"/>
      <c r="C33224" s="17"/>
      <c r="D33224"/>
      <c r="E33224"/>
      <c r="F33224"/>
      <c r="G33224"/>
      <c r="H33224"/>
      <c r="I33224"/>
      <c r="J33224"/>
      <c r="K33224"/>
      <c r="L33224"/>
      <c r="M33224"/>
      <c r="N33224"/>
    </row>
    <row r="33225" spans="1:14" x14ac:dyDescent="0.3">
      <c r="A33225" s="86">
        <f t="shared" si="518"/>
        <v>33217</v>
      </c>
      <c r="B33225" s="17"/>
      <c r="C33225" s="17"/>
      <c r="D33225"/>
      <c r="E33225"/>
      <c r="F33225"/>
      <c r="G33225"/>
      <c r="H33225"/>
      <c r="I33225"/>
      <c r="J33225"/>
      <c r="K33225"/>
      <c r="L33225"/>
      <c r="M33225"/>
      <c r="N33225"/>
    </row>
    <row r="33226" spans="1:14" x14ac:dyDescent="0.3">
      <c r="A33226" s="86">
        <f t="shared" si="518"/>
        <v>33218</v>
      </c>
      <c r="B33226" s="17"/>
      <c r="C33226" s="17"/>
      <c r="D33226"/>
      <c r="E33226"/>
      <c r="F33226"/>
      <c r="G33226"/>
      <c r="H33226"/>
      <c r="I33226"/>
      <c r="J33226"/>
      <c r="K33226"/>
      <c r="L33226"/>
      <c r="M33226"/>
      <c r="N33226"/>
    </row>
    <row r="33227" spans="1:14" x14ac:dyDescent="0.3">
      <c r="A33227" s="86">
        <f t="shared" ref="A33227:A33290" si="519">A33226+1</f>
        <v>33219</v>
      </c>
      <c r="B33227" s="17"/>
      <c r="C33227" s="17"/>
      <c r="D33227"/>
      <c r="E33227"/>
      <c r="F33227"/>
      <c r="G33227"/>
      <c r="H33227"/>
      <c r="I33227"/>
      <c r="J33227"/>
      <c r="K33227"/>
      <c r="L33227"/>
      <c r="M33227"/>
      <c r="N33227"/>
    </row>
    <row r="33228" spans="1:14" x14ac:dyDescent="0.3">
      <c r="A33228" s="86">
        <f t="shared" si="519"/>
        <v>33220</v>
      </c>
      <c r="B33228" s="17"/>
      <c r="C33228" s="17"/>
      <c r="D33228"/>
      <c r="E33228"/>
      <c r="F33228"/>
      <c r="G33228"/>
      <c r="H33228"/>
      <c r="I33228"/>
      <c r="J33228"/>
      <c r="K33228"/>
      <c r="L33228"/>
      <c r="M33228"/>
      <c r="N33228"/>
    </row>
    <row r="33229" spans="1:14" x14ac:dyDescent="0.3">
      <c r="A33229" s="86">
        <f t="shared" si="519"/>
        <v>33221</v>
      </c>
      <c r="B33229" s="17"/>
      <c r="C33229" s="17"/>
      <c r="D33229"/>
      <c r="E33229"/>
      <c r="F33229"/>
      <c r="G33229"/>
      <c r="H33229"/>
      <c r="I33229"/>
      <c r="J33229"/>
      <c r="K33229"/>
      <c r="L33229"/>
      <c r="M33229"/>
      <c r="N33229"/>
    </row>
    <row r="33230" spans="1:14" x14ac:dyDescent="0.3">
      <c r="A33230" s="86">
        <f t="shared" si="519"/>
        <v>33222</v>
      </c>
      <c r="B33230" s="17"/>
      <c r="C33230" s="17"/>
      <c r="D33230"/>
      <c r="E33230"/>
      <c r="F33230"/>
      <c r="G33230"/>
      <c r="H33230"/>
      <c r="I33230"/>
      <c r="J33230"/>
      <c r="K33230"/>
      <c r="L33230"/>
      <c r="M33230"/>
      <c r="N33230"/>
    </row>
    <row r="33231" spans="1:14" x14ac:dyDescent="0.3">
      <c r="A33231" s="86">
        <f t="shared" si="519"/>
        <v>33223</v>
      </c>
      <c r="B33231" s="17"/>
      <c r="C33231" s="17"/>
      <c r="D33231"/>
      <c r="E33231"/>
      <c r="F33231"/>
      <c r="G33231"/>
      <c r="H33231"/>
      <c r="I33231"/>
      <c r="J33231"/>
      <c r="K33231"/>
      <c r="L33231"/>
      <c r="M33231"/>
      <c r="N33231"/>
    </row>
    <row r="33232" spans="1:14" x14ac:dyDescent="0.3">
      <c r="A33232" s="86">
        <f t="shared" si="519"/>
        <v>33224</v>
      </c>
      <c r="B33232" s="17"/>
      <c r="C33232" s="17"/>
      <c r="D33232"/>
      <c r="E33232"/>
      <c r="F33232"/>
      <c r="G33232"/>
      <c r="H33232"/>
      <c r="I33232"/>
      <c r="J33232"/>
      <c r="K33232"/>
      <c r="L33232"/>
      <c r="M33232"/>
      <c r="N33232"/>
    </row>
    <row r="33233" spans="1:14" x14ac:dyDescent="0.3">
      <c r="A33233" s="86">
        <f t="shared" si="519"/>
        <v>33225</v>
      </c>
      <c r="B33233" s="17"/>
      <c r="C33233" s="17"/>
      <c r="D33233"/>
      <c r="E33233"/>
      <c r="F33233"/>
      <c r="G33233"/>
      <c r="H33233"/>
      <c r="I33233"/>
      <c r="J33233"/>
      <c r="K33233"/>
      <c r="L33233"/>
      <c r="M33233"/>
      <c r="N33233"/>
    </row>
    <row r="33234" spans="1:14" x14ac:dyDescent="0.3">
      <c r="A33234" s="86">
        <f t="shared" si="519"/>
        <v>33226</v>
      </c>
      <c r="B33234" s="17"/>
      <c r="C33234" s="17"/>
      <c r="D33234"/>
      <c r="E33234"/>
      <c r="F33234"/>
      <c r="G33234"/>
      <c r="H33234"/>
      <c r="I33234"/>
      <c r="J33234"/>
      <c r="K33234"/>
      <c r="L33234"/>
      <c r="M33234"/>
      <c r="N33234"/>
    </row>
    <row r="33235" spans="1:14" x14ac:dyDescent="0.3">
      <c r="A33235" s="86">
        <f t="shared" si="519"/>
        <v>33227</v>
      </c>
      <c r="B33235" s="17"/>
      <c r="C33235" s="17"/>
      <c r="D33235"/>
      <c r="E33235"/>
      <c r="F33235"/>
      <c r="G33235"/>
      <c r="H33235"/>
      <c r="I33235"/>
      <c r="J33235"/>
      <c r="K33235"/>
      <c r="L33235"/>
      <c r="M33235"/>
      <c r="N33235"/>
    </row>
    <row r="33236" spans="1:14" x14ac:dyDescent="0.3">
      <c r="A33236" s="86">
        <f t="shared" si="519"/>
        <v>33228</v>
      </c>
      <c r="B33236" s="17"/>
      <c r="C33236" s="17"/>
      <c r="D33236"/>
      <c r="E33236"/>
      <c r="F33236"/>
      <c r="G33236"/>
      <c r="H33236"/>
      <c r="I33236"/>
      <c r="J33236"/>
      <c r="K33236"/>
      <c r="L33236"/>
      <c r="M33236"/>
      <c r="N33236"/>
    </row>
    <row r="33237" spans="1:14" x14ac:dyDescent="0.3">
      <c r="A33237" s="86">
        <f t="shared" si="519"/>
        <v>33229</v>
      </c>
      <c r="B33237" s="17"/>
      <c r="C33237" s="17"/>
      <c r="D33237"/>
      <c r="E33237"/>
      <c r="F33237"/>
      <c r="G33237"/>
      <c r="H33237"/>
      <c r="I33237"/>
      <c r="J33237"/>
      <c r="K33237"/>
      <c r="L33237"/>
      <c r="M33237"/>
      <c r="N33237"/>
    </row>
    <row r="33238" spans="1:14" x14ac:dyDescent="0.3">
      <c r="A33238" s="86">
        <f t="shared" si="519"/>
        <v>33230</v>
      </c>
      <c r="B33238" s="17"/>
      <c r="C33238" s="17"/>
      <c r="D33238"/>
      <c r="E33238"/>
      <c r="F33238"/>
      <c r="G33238"/>
      <c r="H33238"/>
      <c r="I33238"/>
      <c r="J33238"/>
      <c r="K33238"/>
      <c r="L33238"/>
      <c r="M33238"/>
      <c r="N33238"/>
    </row>
    <row r="33239" spans="1:14" x14ac:dyDescent="0.3">
      <c r="A33239" s="86">
        <f t="shared" si="519"/>
        <v>33231</v>
      </c>
      <c r="B33239" s="17"/>
      <c r="C33239" s="17"/>
      <c r="D33239"/>
      <c r="E33239"/>
      <c r="F33239"/>
      <c r="G33239"/>
      <c r="H33239"/>
      <c r="I33239"/>
      <c r="J33239"/>
      <c r="K33239"/>
      <c r="L33239"/>
      <c r="M33239"/>
      <c r="N33239"/>
    </row>
    <row r="33240" spans="1:14" x14ac:dyDescent="0.3">
      <c r="A33240" s="86">
        <f t="shared" si="519"/>
        <v>33232</v>
      </c>
      <c r="B33240" s="17"/>
      <c r="C33240" s="17"/>
      <c r="D33240"/>
      <c r="E33240"/>
      <c r="F33240"/>
      <c r="G33240"/>
      <c r="H33240"/>
      <c r="I33240"/>
      <c r="J33240"/>
      <c r="K33240"/>
      <c r="L33240"/>
      <c r="M33240"/>
      <c r="N33240"/>
    </row>
    <row r="33241" spans="1:14" x14ac:dyDescent="0.3">
      <c r="A33241" s="86">
        <f t="shared" si="519"/>
        <v>33233</v>
      </c>
      <c r="B33241" s="17"/>
      <c r="C33241" s="17"/>
      <c r="D33241"/>
      <c r="E33241"/>
      <c r="F33241"/>
      <c r="G33241"/>
      <c r="H33241"/>
      <c r="I33241"/>
      <c r="J33241"/>
      <c r="K33241"/>
      <c r="L33241"/>
      <c r="M33241"/>
      <c r="N33241"/>
    </row>
    <row r="33242" spans="1:14" x14ac:dyDescent="0.3">
      <c r="A33242" s="86">
        <f t="shared" si="519"/>
        <v>33234</v>
      </c>
      <c r="B33242" s="17"/>
      <c r="C33242" s="17"/>
      <c r="D33242"/>
      <c r="E33242"/>
      <c r="F33242"/>
      <c r="G33242"/>
      <c r="H33242"/>
      <c r="I33242"/>
      <c r="J33242"/>
      <c r="K33242"/>
      <c r="L33242"/>
      <c r="M33242"/>
      <c r="N33242"/>
    </row>
    <row r="33243" spans="1:14" x14ac:dyDescent="0.3">
      <c r="A33243" s="86">
        <f t="shared" si="519"/>
        <v>33235</v>
      </c>
      <c r="B33243" s="17"/>
      <c r="C33243" s="17"/>
      <c r="D33243"/>
      <c r="E33243"/>
      <c r="F33243"/>
      <c r="G33243"/>
      <c r="H33243"/>
      <c r="I33243"/>
      <c r="J33243"/>
      <c r="K33243"/>
      <c r="L33243"/>
      <c r="M33243"/>
      <c r="N33243"/>
    </row>
    <row r="33244" spans="1:14" x14ac:dyDescent="0.3">
      <c r="A33244" s="86">
        <f t="shared" si="519"/>
        <v>33236</v>
      </c>
      <c r="B33244" s="17"/>
      <c r="C33244" s="17"/>
      <c r="D33244"/>
      <c r="E33244"/>
      <c r="F33244"/>
      <c r="G33244"/>
      <c r="H33244"/>
      <c r="I33244"/>
      <c r="J33244"/>
      <c r="K33244"/>
      <c r="L33244"/>
      <c r="M33244"/>
      <c r="N33244"/>
    </row>
    <row r="33245" spans="1:14" x14ac:dyDescent="0.3">
      <c r="A33245" s="86">
        <f t="shared" si="519"/>
        <v>33237</v>
      </c>
      <c r="B33245" s="17"/>
      <c r="C33245" s="17"/>
      <c r="D33245"/>
      <c r="E33245"/>
      <c r="F33245"/>
      <c r="G33245"/>
      <c r="H33245"/>
      <c r="I33245"/>
      <c r="J33245"/>
      <c r="K33245"/>
      <c r="L33245"/>
      <c r="M33245"/>
      <c r="N33245"/>
    </row>
    <row r="33246" spans="1:14" x14ac:dyDescent="0.3">
      <c r="A33246" s="86">
        <f t="shared" si="519"/>
        <v>33238</v>
      </c>
      <c r="B33246" s="17"/>
      <c r="C33246" s="17"/>
      <c r="D33246"/>
      <c r="E33246"/>
      <c r="F33246"/>
      <c r="G33246"/>
      <c r="H33246"/>
      <c r="I33246"/>
      <c r="J33246"/>
      <c r="K33246"/>
      <c r="L33246"/>
      <c r="M33246"/>
      <c r="N33246"/>
    </row>
    <row r="33247" spans="1:14" x14ac:dyDescent="0.3">
      <c r="A33247" s="86">
        <f t="shared" si="519"/>
        <v>33239</v>
      </c>
      <c r="B33247" s="17"/>
      <c r="C33247" s="17"/>
      <c r="D33247"/>
      <c r="E33247"/>
      <c r="F33247"/>
      <c r="G33247"/>
      <c r="H33247"/>
      <c r="I33247"/>
      <c r="J33247"/>
      <c r="K33247"/>
      <c r="L33247"/>
      <c r="M33247"/>
      <c r="N33247"/>
    </row>
    <row r="33248" spans="1:14" x14ac:dyDescent="0.3">
      <c r="A33248" s="86">
        <f t="shared" si="519"/>
        <v>33240</v>
      </c>
      <c r="B33248" s="17"/>
      <c r="C33248" s="17"/>
      <c r="D33248"/>
      <c r="E33248"/>
      <c r="F33248"/>
      <c r="G33248"/>
      <c r="H33248"/>
      <c r="I33248"/>
      <c r="J33248"/>
      <c r="K33248"/>
      <c r="L33248"/>
      <c r="M33248"/>
      <c r="N33248"/>
    </row>
    <row r="33249" spans="1:14" x14ac:dyDescent="0.3">
      <c r="A33249" s="86">
        <f t="shared" si="519"/>
        <v>33241</v>
      </c>
      <c r="B33249" s="17"/>
      <c r="C33249" s="17"/>
      <c r="D33249"/>
      <c r="E33249"/>
      <c r="F33249"/>
      <c r="G33249"/>
      <c r="H33249"/>
      <c r="I33249"/>
      <c r="J33249"/>
      <c r="K33249"/>
      <c r="L33249"/>
      <c r="M33249"/>
      <c r="N33249"/>
    </row>
    <row r="33250" spans="1:14" x14ac:dyDescent="0.3">
      <c r="A33250" s="86">
        <f t="shared" si="519"/>
        <v>33242</v>
      </c>
      <c r="B33250" s="17"/>
      <c r="C33250" s="17"/>
      <c r="D33250"/>
      <c r="E33250"/>
      <c r="F33250"/>
      <c r="G33250"/>
      <c r="H33250"/>
      <c r="I33250"/>
      <c r="J33250"/>
      <c r="K33250"/>
      <c r="L33250"/>
      <c r="M33250"/>
      <c r="N33250"/>
    </row>
    <row r="33251" spans="1:14" x14ac:dyDescent="0.3">
      <c r="A33251" s="86">
        <f t="shared" si="519"/>
        <v>33243</v>
      </c>
      <c r="B33251" s="17"/>
      <c r="C33251" s="17"/>
      <c r="D33251"/>
      <c r="E33251"/>
      <c r="F33251"/>
      <c r="G33251"/>
      <c r="H33251"/>
      <c r="I33251"/>
      <c r="J33251"/>
      <c r="K33251"/>
      <c r="L33251"/>
      <c r="M33251"/>
      <c r="N33251"/>
    </row>
    <row r="33252" spans="1:14" x14ac:dyDescent="0.3">
      <c r="A33252" s="86">
        <f t="shared" si="519"/>
        <v>33244</v>
      </c>
      <c r="B33252" s="17"/>
      <c r="C33252" s="17"/>
      <c r="D33252"/>
      <c r="E33252"/>
      <c r="F33252"/>
      <c r="G33252"/>
      <c r="H33252"/>
      <c r="I33252"/>
      <c r="J33252"/>
      <c r="K33252"/>
      <c r="L33252"/>
      <c r="M33252"/>
      <c r="N33252"/>
    </row>
    <row r="33253" spans="1:14" x14ac:dyDescent="0.3">
      <c r="A33253" s="86">
        <f t="shared" si="519"/>
        <v>33245</v>
      </c>
      <c r="B33253" s="17"/>
      <c r="C33253" s="17"/>
      <c r="D33253"/>
      <c r="E33253"/>
      <c r="F33253"/>
      <c r="G33253"/>
      <c r="H33253"/>
      <c r="I33253"/>
      <c r="J33253"/>
      <c r="K33253"/>
      <c r="L33253"/>
      <c r="M33253"/>
      <c r="N33253"/>
    </row>
    <row r="33254" spans="1:14" x14ac:dyDescent="0.3">
      <c r="A33254" s="86">
        <f t="shared" si="519"/>
        <v>33246</v>
      </c>
      <c r="B33254" s="17"/>
      <c r="C33254" s="17"/>
      <c r="D33254"/>
      <c r="E33254"/>
      <c r="F33254"/>
      <c r="G33254"/>
      <c r="H33254"/>
      <c r="I33254"/>
      <c r="J33254"/>
      <c r="K33254"/>
      <c r="L33254"/>
      <c r="M33254"/>
      <c r="N33254"/>
    </row>
    <row r="33255" spans="1:14" x14ac:dyDescent="0.3">
      <c r="A33255" s="86">
        <f t="shared" si="519"/>
        <v>33247</v>
      </c>
      <c r="B33255" s="17"/>
      <c r="C33255" s="17"/>
      <c r="D33255"/>
      <c r="E33255"/>
      <c r="F33255"/>
      <c r="G33255"/>
      <c r="H33255"/>
      <c r="I33255"/>
      <c r="J33255"/>
      <c r="K33255"/>
      <c r="L33255"/>
      <c r="M33255"/>
      <c r="N33255"/>
    </row>
    <row r="33256" spans="1:14" x14ac:dyDescent="0.3">
      <c r="A33256" s="86">
        <f t="shared" si="519"/>
        <v>33248</v>
      </c>
      <c r="B33256" s="17"/>
      <c r="C33256" s="17"/>
      <c r="D33256"/>
      <c r="E33256"/>
      <c r="F33256"/>
      <c r="G33256"/>
      <c r="H33256"/>
      <c r="I33256"/>
      <c r="J33256"/>
      <c r="K33256"/>
      <c r="L33256"/>
      <c r="M33256"/>
      <c r="N33256"/>
    </row>
    <row r="33257" spans="1:14" x14ac:dyDescent="0.3">
      <c r="A33257" s="86">
        <f t="shared" si="519"/>
        <v>33249</v>
      </c>
      <c r="B33257" s="17"/>
      <c r="C33257" s="17"/>
      <c r="D33257"/>
      <c r="E33257"/>
      <c r="F33257"/>
      <c r="G33257"/>
      <c r="H33257"/>
      <c r="I33257"/>
      <c r="J33257"/>
      <c r="K33257"/>
      <c r="L33257"/>
      <c r="M33257"/>
      <c r="N33257"/>
    </row>
    <row r="33258" spans="1:14" x14ac:dyDescent="0.3">
      <c r="A33258" s="86">
        <f t="shared" si="519"/>
        <v>33250</v>
      </c>
      <c r="B33258" s="17"/>
      <c r="C33258" s="17"/>
      <c r="D33258"/>
      <c r="E33258"/>
      <c r="F33258"/>
      <c r="G33258"/>
      <c r="H33258"/>
      <c r="I33258"/>
      <c r="J33258"/>
      <c r="K33258"/>
      <c r="L33258"/>
      <c r="M33258"/>
      <c r="N33258"/>
    </row>
    <row r="33259" spans="1:14" x14ac:dyDescent="0.3">
      <c r="A33259" s="86">
        <f t="shared" si="519"/>
        <v>33251</v>
      </c>
      <c r="B33259" s="17"/>
      <c r="C33259" s="17"/>
      <c r="D33259"/>
      <c r="E33259"/>
      <c r="F33259"/>
      <c r="G33259"/>
      <c r="H33259"/>
      <c r="I33259"/>
      <c r="J33259"/>
      <c r="K33259"/>
      <c r="L33259"/>
      <c r="M33259"/>
      <c r="N33259"/>
    </row>
    <row r="33260" spans="1:14" x14ac:dyDescent="0.3">
      <c r="A33260" s="86">
        <f t="shared" si="519"/>
        <v>33252</v>
      </c>
      <c r="B33260" s="17"/>
      <c r="C33260" s="17"/>
      <c r="D33260"/>
      <c r="E33260"/>
      <c r="F33260"/>
      <c r="G33260"/>
      <c r="H33260"/>
      <c r="I33260"/>
      <c r="J33260"/>
      <c r="K33260"/>
      <c r="L33260"/>
      <c r="M33260"/>
      <c r="N33260"/>
    </row>
    <row r="33261" spans="1:14" x14ac:dyDescent="0.3">
      <c r="A33261" s="86">
        <f t="shared" si="519"/>
        <v>33253</v>
      </c>
      <c r="B33261" s="17"/>
      <c r="C33261" s="17"/>
      <c r="D33261"/>
      <c r="E33261"/>
      <c r="F33261"/>
      <c r="G33261"/>
      <c r="H33261"/>
      <c r="I33261"/>
      <c r="J33261"/>
      <c r="K33261"/>
      <c r="L33261"/>
      <c r="M33261"/>
      <c r="N33261"/>
    </row>
    <row r="33262" spans="1:14" x14ac:dyDescent="0.3">
      <c r="A33262" s="86">
        <f t="shared" si="519"/>
        <v>33254</v>
      </c>
      <c r="B33262" s="17"/>
      <c r="C33262" s="17"/>
      <c r="D33262"/>
      <c r="E33262"/>
      <c r="F33262"/>
      <c r="G33262"/>
      <c r="H33262"/>
      <c r="I33262"/>
      <c r="J33262"/>
      <c r="K33262"/>
      <c r="L33262"/>
      <c r="M33262"/>
      <c r="N33262"/>
    </row>
    <row r="33263" spans="1:14" x14ac:dyDescent="0.3">
      <c r="A33263" s="86">
        <f t="shared" si="519"/>
        <v>33255</v>
      </c>
      <c r="B33263" s="17"/>
      <c r="C33263" s="17"/>
      <c r="D33263"/>
      <c r="E33263"/>
      <c r="F33263"/>
      <c r="G33263"/>
      <c r="H33263"/>
      <c r="I33263"/>
      <c r="J33263"/>
      <c r="K33263"/>
      <c r="L33263"/>
      <c r="M33263"/>
      <c r="N33263"/>
    </row>
    <row r="33264" spans="1:14" x14ac:dyDescent="0.3">
      <c r="A33264" s="86">
        <f t="shared" si="519"/>
        <v>33256</v>
      </c>
      <c r="B33264" s="17"/>
      <c r="C33264" s="17"/>
      <c r="D33264"/>
      <c r="E33264"/>
      <c r="F33264"/>
      <c r="G33264"/>
      <c r="H33264"/>
      <c r="I33264"/>
      <c r="J33264"/>
      <c r="K33264"/>
      <c r="L33264"/>
      <c r="M33264"/>
      <c r="N33264"/>
    </row>
    <row r="33265" spans="1:14" x14ac:dyDescent="0.3">
      <c r="A33265" s="86">
        <f t="shared" si="519"/>
        <v>33257</v>
      </c>
      <c r="B33265" s="17"/>
      <c r="C33265" s="17"/>
      <c r="D33265"/>
      <c r="E33265"/>
      <c r="F33265"/>
      <c r="G33265"/>
      <c r="H33265"/>
      <c r="I33265"/>
      <c r="J33265"/>
      <c r="K33265"/>
      <c r="L33265"/>
      <c r="M33265"/>
      <c r="N33265"/>
    </row>
    <row r="33266" spans="1:14" x14ac:dyDescent="0.3">
      <c r="A33266" s="86">
        <f t="shared" si="519"/>
        <v>33258</v>
      </c>
      <c r="B33266" s="17"/>
      <c r="C33266" s="17"/>
      <c r="D33266"/>
      <c r="E33266"/>
      <c r="F33266"/>
      <c r="G33266"/>
      <c r="H33266"/>
      <c r="I33266"/>
      <c r="J33266"/>
      <c r="K33266"/>
      <c r="L33266"/>
      <c r="M33266"/>
      <c r="N33266"/>
    </row>
    <row r="33267" spans="1:14" x14ac:dyDescent="0.3">
      <c r="A33267" s="86">
        <f t="shared" si="519"/>
        <v>33259</v>
      </c>
      <c r="B33267" s="17"/>
      <c r="C33267" s="17"/>
      <c r="D33267"/>
      <c r="E33267"/>
      <c r="F33267"/>
      <c r="G33267"/>
      <c r="H33267"/>
      <c r="I33267"/>
      <c r="J33267"/>
      <c r="K33267"/>
      <c r="L33267"/>
      <c r="M33267"/>
      <c r="N33267"/>
    </row>
    <row r="33268" spans="1:14" x14ac:dyDescent="0.3">
      <c r="A33268" s="86">
        <f t="shared" si="519"/>
        <v>33260</v>
      </c>
      <c r="B33268" s="17"/>
      <c r="C33268" s="17"/>
      <c r="D33268"/>
      <c r="E33268"/>
      <c r="F33268"/>
      <c r="G33268"/>
      <c r="H33268"/>
      <c r="I33268"/>
      <c r="J33268"/>
      <c r="K33268"/>
      <c r="L33268"/>
      <c r="M33268"/>
      <c r="N33268"/>
    </row>
    <row r="33269" spans="1:14" x14ac:dyDescent="0.3">
      <c r="A33269" s="86">
        <f t="shared" si="519"/>
        <v>33261</v>
      </c>
      <c r="B33269" s="17"/>
      <c r="C33269" s="17"/>
      <c r="D33269"/>
      <c r="E33269"/>
      <c r="F33269"/>
      <c r="G33269"/>
      <c r="H33269"/>
      <c r="I33269"/>
      <c r="J33269"/>
      <c r="K33269"/>
      <c r="L33269"/>
      <c r="M33269"/>
      <c r="N33269"/>
    </row>
    <row r="33270" spans="1:14" x14ac:dyDescent="0.3">
      <c r="A33270" s="86">
        <f t="shared" si="519"/>
        <v>33262</v>
      </c>
      <c r="B33270" s="17"/>
      <c r="C33270" s="17"/>
      <c r="D33270"/>
      <c r="E33270"/>
      <c r="F33270"/>
      <c r="G33270"/>
      <c r="H33270"/>
      <c r="I33270"/>
      <c r="J33270"/>
      <c r="K33270"/>
      <c r="L33270"/>
      <c r="M33270"/>
      <c r="N33270"/>
    </row>
    <row r="33271" spans="1:14" x14ac:dyDescent="0.3">
      <c r="A33271" s="86">
        <f t="shared" si="519"/>
        <v>33263</v>
      </c>
      <c r="B33271" s="17"/>
      <c r="C33271" s="17"/>
      <c r="D33271"/>
      <c r="E33271"/>
      <c r="F33271"/>
      <c r="G33271"/>
      <c r="H33271"/>
      <c r="I33271"/>
      <c r="J33271"/>
      <c r="K33271"/>
      <c r="L33271"/>
      <c r="M33271"/>
      <c r="N33271"/>
    </row>
    <row r="33272" spans="1:14" x14ac:dyDescent="0.3">
      <c r="A33272" s="86">
        <f t="shared" si="519"/>
        <v>33264</v>
      </c>
      <c r="B33272" s="17"/>
      <c r="C33272" s="17"/>
      <c r="D33272"/>
      <c r="E33272"/>
      <c r="F33272"/>
      <c r="G33272"/>
      <c r="H33272"/>
      <c r="I33272"/>
      <c r="J33272"/>
      <c r="K33272"/>
      <c r="L33272"/>
      <c r="M33272"/>
      <c r="N33272"/>
    </row>
    <row r="33273" spans="1:14" x14ac:dyDescent="0.3">
      <c r="A33273" s="86">
        <f t="shared" si="519"/>
        <v>33265</v>
      </c>
      <c r="B33273" s="17"/>
      <c r="C33273" s="17"/>
      <c r="D33273"/>
      <c r="E33273"/>
      <c r="F33273"/>
      <c r="G33273"/>
      <c r="H33273"/>
      <c r="I33273"/>
      <c r="J33273"/>
      <c r="K33273"/>
      <c r="L33273"/>
      <c r="M33273"/>
      <c r="N33273"/>
    </row>
    <row r="33274" spans="1:14" x14ac:dyDescent="0.3">
      <c r="A33274" s="86">
        <f t="shared" si="519"/>
        <v>33266</v>
      </c>
      <c r="B33274" s="17"/>
      <c r="C33274" s="17"/>
      <c r="D33274"/>
      <c r="E33274"/>
      <c r="F33274"/>
      <c r="G33274"/>
      <c r="H33274"/>
      <c r="I33274"/>
      <c r="J33274"/>
      <c r="K33274"/>
      <c r="L33274"/>
      <c r="M33274"/>
      <c r="N33274"/>
    </row>
    <row r="33275" spans="1:14" x14ac:dyDescent="0.3">
      <c r="A33275" s="86">
        <f t="shared" si="519"/>
        <v>33267</v>
      </c>
      <c r="B33275" s="17"/>
      <c r="C33275" s="17"/>
      <c r="D33275"/>
      <c r="E33275"/>
      <c r="F33275"/>
      <c r="G33275"/>
      <c r="H33275"/>
      <c r="I33275"/>
      <c r="J33275"/>
      <c r="K33275"/>
      <c r="L33275"/>
      <c r="M33275"/>
      <c r="N33275"/>
    </row>
    <row r="33276" spans="1:14" x14ac:dyDescent="0.3">
      <c r="A33276" s="86">
        <f t="shared" si="519"/>
        <v>33268</v>
      </c>
      <c r="B33276" s="17"/>
      <c r="C33276" s="17"/>
      <c r="D33276"/>
      <c r="E33276"/>
      <c r="F33276"/>
      <c r="G33276"/>
      <c r="H33276"/>
      <c r="I33276"/>
      <c r="J33276"/>
      <c r="K33276"/>
      <c r="L33276"/>
      <c r="M33276"/>
      <c r="N33276"/>
    </row>
    <row r="33277" spans="1:14" x14ac:dyDescent="0.3">
      <c r="A33277" s="86">
        <f t="shared" si="519"/>
        <v>33269</v>
      </c>
      <c r="B33277" s="17"/>
      <c r="C33277" s="17"/>
      <c r="D33277"/>
      <c r="E33277"/>
      <c r="F33277"/>
      <c r="G33277"/>
      <c r="H33277"/>
      <c r="I33277"/>
      <c r="J33277"/>
      <c r="K33277"/>
      <c r="L33277"/>
      <c r="M33277"/>
      <c r="N33277"/>
    </row>
    <row r="33278" spans="1:14" x14ac:dyDescent="0.3">
      <c r="A33278" s="86">
        <f t="shared" si="519"/>
        <v>33270</v>
      </c>
      <c r="B33278" s="17"/>
      <c r="C33278" s="17"/>
      <c r="D33278"/>
      <c r="E33278"/>
      <c r="F33278"/>
      <c r="G33278"/>
      <c r="H33278"/>
      <c r="I33278"/>
      <c r="J33278"/>
      <c r="K33278"/>
      <c r="L33278"/>
      <c r="M33278"/>
      <c r="N33278"/>
    </row>
    <row r="33279" spans="1:14" x14ac:dyDescent="0.3">
      <c r="A33279" s="86">
        <f t="shared" si="519"/>
        <v>33271</v>
      </c>
      <c r="B33279" s="17"/>
      <c r="C33279" s="17"/>
      <c r="D33279"/>
      <c r="E33279"/>
      <c r="F33279"/>
      <c r="G33279"/>
      <c r="H33279"/>
      <c r="I33279"/>
      <c r="J33279"/>
      <c r="K33279"/>
      <c r="L33279"/>
      <c r="M33279"/>
      <c r="N33279"/>
    </row>
    <row r="33280" spans="1:14" x14ac:dyDescent="0.3">
      <c r="A33280" s="86">
        <f t="shared" si="519"/>
        <v>33272</v>
      </c>
      <c r="B33280" s="17"/>
      <c r="C33280" s="17"/>
      <c r="D33280"/>
      <c r="E33280"/>
      <c r="F33280"/>
      <c r="G33280"/>
      <c r="H33280"/>
      <c r="I33280"/>
      <c r="J33280"/>
      <c r="K33280"/>
      <c r="L33280"/>
      <c r="M33280"/>
      <c r="N33280"/>
    </row>
    <row r="33281" spans="1:14" x14ac:dyDescent="0.3">
      <c r="A33281" s="86">
        <f t="shared" si="519"/>
        <v>33273</v>
      </c>
      <c r="B33281" s="17"/>
      <c r="C33281" s="17"/>
      <c r="D33281"/>
      <c r="E33281"/>
      <c r="F33281"/>
      <c r="G33281"/>
      <c r="H33281"/>
      <c r="I33281"/>
      <c r="J33281"/>
      <c r="K33281"/>
      <c r="L33281"/>
      <c r="M33281"/>
      <c r="N33281"/>
    </row>
    <row r="33282" spans="1:14" x14ac:dyDescent="0.3">
      <c r="A33282" s="86">
        <f t="shared" si="519"/>
        <v>33274</v>
      </c>
      <c r="B33282" s="17"/>
      <c r="C33282" s="17"/>
      <c r="D33282"/>
      <c r="E33282"/>
      <c r="F33282"/>
      <c r="G33282"/>
      <c r="H33282"/>
      <c r="I33282"/>
      <c r="J33282"/>
      <c r="K33282"/>
      <c r="L33282"/>
      <c r="M33282"/>
      <c r="N33282"/>
    </row>
    <row r="33283" spans="1:14" x14ac:dyDescent="0.3">
      <c r="A33283" s="86">
        <f t="shared" si="519"/>
        <v>33275</v>
      </c>
      <c r="B33283" s="17"/>
      <c r="C33283" s="17"/>
      <c r="D33283"/>
      <c r="E33283"/>
      <c r="F33283"/>
      <c r="G33283"/>
      <c r="H33283"/>
      <c r="I33283"/>
      <c r="J33283"/>
      <c r="K33283"/>
      <c r="L33283"/>
      <c r="M33283"/>
      <c r="N33283"/>
    </row>
    <row r="33284" spans="1:14" x14ac:dyDescent="0.3">
      <c r="A33284" s="86">
        <f t="shared" si="519"/>
        <v>33276</v>
      </c>
      <c r="B33284" s="17"/>
      <c r="C33284" s="17"/>
      <c r="D33284"/>
      <c r="E33284"/>
      <c r="F33284"/>
      <c r="G33284"/>
      <c r="H33284"/>
      <c r="I33284"/>
      <c r="J33284"/>
      <c r="K33284"/>
      <c r="L33284"/>
      <c r="M33284"/>
      <c r="N33284"/>
    </row>
    <row r="33285" spans="1:14" x14ac:dyDescent="0.3">
      <c r="A33285" s="86">
        <f t="shared" si="519"/>
        <v>33277</v>
      </c>
      <c r="B33285" s="17"/>
      <c r="C33285" s="17"/>
      <c r="D33285"/>
      <c r="E33285"/>
      <c r="F33285"/>
      <c r="G33285"/>
      <c r="H33285"/>
      <c r="I33285"/>
      <c r="J33285"/>
      <c r="K33285"/>
      <c r="L33285"/>
      <c r="M33285"/>
      <c r="N33285"/>
    </row>
    <row r="33286" spans="1:14" x14ac:dyDescent="0.3">
      <c r="A33286" s="86">
        <f t="shared" si="519"/>
        <v>33278</v>
      </c>
      <c r="B33286" s="17"/>
      <c r="C33286" s="17"/>
      <c r="D33286"/>
      <c r="E33286"/>
      <c r="F33286"/>
      <c r="G33286"/>
      <c r="H33286"/>
      <c r="I33286"/>
      <c r="J33286"/>
      <c r="K33286"/>
      <c r="L33286"/>
      <c r="M33286"/>
      <c r="N33286"/>
    </row>
    <row r="33287" spans="1:14" x14ac:dyDescent="0.3">
      <c r="A33287" s="86">
        <f t="shared" si="519"/>
        <v>33279</v>
      </c>
      <c r="B33287" s="17"/>
      <c r="C33287" s="17"/>
      <c r="D33287"/>
      <c r="E33287"/>
      <c r="F33287"/>
      <c r="G33287"/>
      <c r="H33287"/>
      <c r="I33287"/>
      <c r="J33287"/>
      <c r="K33287"/>
      <c r="L33287"/>
      <c r="M33287"/>
      <c r="N33287"/>
    </row>
    <row r="33288" spans="1:14" x14ac:dyDescent="0.3">
      <c r="A33288" s="86">
        <f t="shared" si="519"/>
        <v>33280</v>
      </c>
      <c r="B33288" s="17"/>
      <c r="C33288" s="17"/>
      <c r="D33288"/>
      <c r="E33288"/>
      <c r="F33288"/>
      <c r="G33288"/>
      <c r="H33288"/>
      <c r="I33288"/>
      <c r="J33288"/>
      <c r="K33288"/>
      <c r="L33288"/>
      <c r="M33288"/>
      <c r="N33288"/>
    </row>
    <row r="33289" spans="1:14" x14ac:dyDescent="0.3">
      <c r="A33289" s="86">
        <f t="shared" si="519"/>
        <v>33281</v>
      </c>
      <c r="B33289" s="17"/>
      <c r="C33289" s="17"/>
      <c r="D33289"/>
      <c r="E33289"/>
      <c r="F33289"/>
      <c r="G33289"/>
      <c r="H33289"/>
      <c r="I33289"/>
      <c r="J33289"/>
      <c r="K33289"/>
      <c r="L33289"/>
      <c r="M33289"/>
      <c r="N33289"/>
    </row>
    <row r="33290" spans="1:14" x14ac:dyDescent="0.3">
      <c r="A33290" s="86">
        <f t="shared" si="519"/>
        <v>33282</v>
      </c>
      <c r="B33290" s="17"/>
      <c r="C33290" s="17"/>
      <c r="D33290"/>
      <c r="E33290"/>
      <c r="F33290"/>
      <c r="G33290"/>
      <c r="H33290"/>
      <c r="I33290"/>
      <c r="J33290"/>
      <c r="K33290"/>
      <c r="L33290"/>
      <c r="M33290"/>
      <c r="N33290"/>
    </row>
    <row r="33291" spans="1:14" x14ac:dyDescent="0.3">
      <c r="A33291" s="86">
        <f t="shared" ref="A33291:A33354" si="520">A33290+1</f>
        <v>33283</v>
      </c>
      <c r="B33291" s="17"/>
      <c r="C33291" s="17"/>
      <c r="D33291"/>
      <c r="E33291"/>
      <c r="F33291"/>
      <c r="G33291"/>
      <c r="H33291"/>
      <c r="I33291"/>
      <c r="J33291"/>
      <c r="K33291"/>
      <c r="L33291"/>
      <c r="M33291"/>
      <c r="N33291"/>
    </row>
    <row r="33292" spans="1:14" x14ac:dyDescent="0.3">
      <c r="A33292" s="86">
        <f t="shared" si="520"/>
        <v>33284</v>
      </c>
      <c r="B33292" s="17"/>
      <c r="C33292" s="17"/>
      <c r="D33292"/>
      <c r="E33292"/>
      <c r="F33292"/>
      <c r="G33292"/>
      <c r="H33292"/>
      <c r="I33292"/>
      <c r="J33292"/>
      <c r="K33292"/>
      <c r="L33292"/>
      <c r="M33292"/>
      <c r="N33292"/>
    </row>
    <row r="33293" spans="1:14" x14ac:dyDescent="0.3">
      <c r="A33293" s="86">
        <f t="shared" si="520"/>
        <v>33285</v>
      </c>
      <c r="B33293" s="17"/>
      <c r="C33293" s="17"/>
      <c r="D33293"/>
      <c r="E33293"/>
      <c r="F33293"/>
      <c r="G33293"/>
      <c r="H33293"/>
      <c r="I33293"/>
      <c r="J33293"/>
      <c r="K33293"/>
      <c r="L33293"/>
      <c r="M33293"/>
      <c r="N33293"/>
    </row>
    <row r="33294" spans="1:14" x14ac:dyDescent="0.3">
      <c r="A33294" s="86">
        <f t="shared" si="520"/>
        <v>33286</v>
      </c>
      <c r="B33294" s="17"/>
      <c r="C33294" s="17"/>
      <c r="D33294"/>
      <c r="E33294"/>
      <c r="F33294"/>
      <c r="G33294"/>
      <c r="H33294"/>
      <c r="I33294"/>
      <c r="J33294"/>
      <c r="K33294"/>
      <c r="L33294"/>
      <c r="M33294"/>
      <c r="N33294"/>
    </row>
    <row r="33295" spans="1:14" x14ac:dyDescent="0.3">
      <c r="A33295" s="86">
        <f t="shared" si="520"/>
        <v>33287</v>
      </c>
      <c r="B33295" s="17"/>
      <c r="C33295" s="17"/>
      <c r="D33295"/>
      <c r="E33295"/>
      <c r="F33295"/>
      <c r="G33295"/>
      <c r="H33295"/>
      <c r="I33295"/>
      <c r="J33295"/>
      <c r="K33295"/>
      <c r="L33295"/>
      <c r="M33295"/>
      <c r="N33295"/>
    </row>
    <row r="33296" spans="1:14" x14ac:dyDescent="0.3">
      <c r="A33296" s="86">
        <f t="shared" si="520"/>
        <v>33288</v>
      </c>
      <c r="B33296" s="17"/>
      <c r="C33296" s="17"/>
      <c r="D33296"/>
      <c r="E33296"/>
      <c r="F33296"/>
      <c r="G33296"/>
      <c r="H33296"/>
      <c r="I33296"/>
      <c r="J33296"/>
      <c r="K33296"/>
      <c r="L33296"/>
      <c r="M33296"/>
      <c r="N33296"/>
    </row>
    <row r="33297" spans="1:14" x14ac:dyDescent="0.3">
      <c r="A33297" s="86">
        <f t="shared" si="520"/>
        <v>33289</v>
      </c>
      <c r="B33297" s="17"/>
      <c r="C33297" s="17"/>
      <c r="D33297"/>
      <c r="E33297"/>
      <c r="F33297"/>
      <c r="G33297"/>
      <c r="H33297"/>
      <c r="I33297"/>
      <c r="J33297"/>
      <c r="K33297"/>
      <c r="L33297"/>
      <c r="M33297"/>
      <c r="N33297"/>
    </row>
    <row r="33298" spans="1:14" x14ac:dyDescent="0.3">
      <c r="A33298" s="86">
        <f t="shared" si="520"/>
        <v>33290</v>
      </c>
      <c r="B33298" s="17"/>
      <c r="C33298" s="17"/>
      <c r="D33298"/>
      <c r="E33298"/>
      <c r="F33298"/>
      <c r="G33298"/>
      <c r="H33298"/>
      <c r="I33298"/>
      <c r="J33298"/>
      <c r="K33298"/>
      <c r="L33298"/>
      <c r="M33298"/>
      <c r="N33298"/>
    </row>
    <row r="33299" spans="1:14" x14ac:dyDescent="0.3">
      <c r="A33299" s="86">
        <f t="shared" si="520"/>
        <v>33291</v>
      </c>
      <c r="B33299" s="17"/>
      <c r="C33299" s="17"/>
      <c r="D33299"/>
      <c r="E33299"/>
      <c r="F33299"/>
      <c r="G33299"/>
      <c r="H33299"/>
      <c r="I33299"/>
      <c r="J33299"/>
      <c r="K33299"/>
      <c r="L33299"/>
      <c r="M33299"/>
      <c r="N33299"/>
    </row>
    <row r="33300" spans="1:14" x14ac:dyDescent="0.3">
      <c r="A33300" s="86">
        <f t="shared" si="520"/>
        <v>33292</v>
      </c>
      <c r="B33300" s="17"/>
      <c r="C33300" s="17"/>
      <c r="D33300"/>
      <c r="E33300"/>
      <c r="F33300"/>
      <c r="G33300"/>
      <c r="H33300"/>
      <c r="I33300"/>
      <c r="J33300"/>
      <c r="K33300"/>
      <c r="L33300"/>
      <c r="M33300"/>
      <c r="N33300"/>
    </row>
    <row r="33301" spans="1:14" x14ac:dyDescent="0.3">
      <c r="A33301" s="86">
        <f t="shared" si="520"/>
        <v>33293</v>
      </c>
      <c r="B33301" s="17"/>
      <c r="C33301" s="17"/>
      <c r="D33301"/>
      <c r="E33301"/>
      <c r="F33301"/>
      <c r="G33301"/>
      <c r="H33301"/>
      <c r="I33301"/>
      <c r="J33301"/>
      <c r="K33301"/>
      <c r="L33301"/>
      <c r="M33301"/>
      <c r="N33301"/>
    </row>
    <row r="33302" spans="1:14" x14ac:dyDescent="0.3">
      <c r="A33302" s="86">
        <f t="shared" si="520"/>
        <v>33294</v>
      </c>
      <c r="B33302" s="17"/>
      <c r="C33302" s="17"/>
      <c r="D33302"/>
      <c r="E33302"/>
      <c r="F33302"/>
      <c r="G33302"/>
      <c r="H33302"/>
      <c r="I33302"/>
      <c r="J33302"/>
      <c r="K33302"/>
      <c r="L33302"/>
      <c r="M33302"/>
      <c r="N33302"/>
    </row>
    <row r="33303" spans="1:14" x14ac:dyDescent="0.3">
      <c r="A33303" s="86">
        <f t="shared" si="520"/>
        <v>33295</v>
      </c>
      <c r="B33303" s="17"/>
      <c r="C33303" s="17"/>
      <c r="D33303"/>
      <c r="E33303"/>
      <c r="F33303"/>
      <c r="G33303"/>
      <c r="H33303"/>
      <c r="I33303"/>
      <c r="J33303"/>
      <c r="K33303"/>
      <c r="L33303"/>
      <c r="M33303"/>
      <c r="N33303"/>
    </row>
    <row r="33304" spans="1:14" x14ac:dyDescent="0.3">
      <c r="A33304" s="86">
        <f t="shared" si="520"/>
        <v>33296</v>
      </c>
      <c r="B33304" s="17"/>
      <c r="C33304" s="17"/>
      <c r="D33304"/>
      <c r="E33304"/>
      <c r="F33304"/>
      <c r="G33304"/>
      <c r="H33304"/>
      <c r="I33304"/>
      <c r="J33304"/>
      <c r="K33304"/>
      <c r="L33304"/>
      <c r="M33304"/>
      <c r="N33304"/>
    </row>
    <row r="33305" spans="1:14" x14ac:dyDescent="0.3">
      <c r="A33305" s="86">
        <f t="shared" si="520"/>
        <v>33297</v>
      </c>
      <c r="B33305" s="17"/>
      <c r="C33305" s="17"/>
      <c r="D33305"/>
      <c r="E33305"/>
      <c r="F33305"/>
      <c r="G33305"/>
      <c r="H33305"/>
      <c r="I33305"/>
      <c r="J33305"/>
      <c r="K33305"/>
      <c r="L33305"/>
      <c r="M33305"/>
      <c r="N33305"/>
    </row>
    <row r="33306" spans="1:14" x14ac:dyDescent="0.3">
      <c r="A33306" s="86">
        <f t="shared" si="520"/>
        <v>33298</v>
      </c>
      <c r="B33306" s="17"/>
      <c r="C33306" s="17"/>
      <c r="D33306"/>
      <c r="E33306"/>
      <c r="F33306"/>
      <c r="G33306"/>
      <c r="H33306"/>
      <c r="I33306"/>
      <c r="J33306"/>
      <c r="K33306"/>
      <c r="L33306"/>
      <c r="M33306"/>
      <c r="N33306"/>
    </row>
    <row r="33307" spans="1:14" x14ac:dyDescent="0.3">
      <c r="A33307" s="86">
        <f t="shared" si="520"/>
        <v>33299</v>
      </c>
      <c r="B33307" s="17"/>
      <c r="C33307" s="17"/>
      <c r="D33307"/>
      <c r="E33307"/>
      <c r="F33307"/>
      <c r="G33307"/>
      <c r="H33307"/>
      <c r="I33307"/>
      <c r="J33307"/>
      <c r="K33307"/>
      <c r="L33307"/>
      <c r="M33307"/>
      <c r="N33307"/>
    </row>
    <row r="33308" spans="1:14" x14ac:dyDescent="0.3">
      <c r="A33308" s="86">
        <f t="shared" si="520"/>
        <v>33300</v>
      </c>
      <c r="B33308" s="17"/>
      <c r="C33308" s="17"/>
      <c r="D33308"/>
      <c r="E33308"/>
      <c r="F33308"/>
      <c r="G33308"/>
      <c r="H33308"/>
      <c r="I33308"/>
      <c r="J33308"/>
      <c r="K33308"/>
      <c r="L33308"/>
      <c r="M33308"/>
      <c r="N33308"/>
    </row>
    <row r="33309" spans="1:14" x14ac:dyDescent="0.3">
      <c r="A33309" s="86">
        <f t="shared" si="520"/>
        <v>33301</v>
      </c>
      <c r="B33309" s="17"/>
      <c r="C33309" s="17"/>
      <c r="D33309"/>
      <c r="E33309"/>
      <c r="F33309"/>
      <c r="G33309"/>
      <c r="H33309"/>
      <c r="I33309"/>
      <c r="J33309"/>
      <c r="K33309"/>
      <c r="L33309"/>
      <c r="M33309"/>
      <c r="N33309"/>
    </row>
    <row r="33310" spans="1:14" x14ac:dyDescent="0.3">
      <c r="A33310" s="86">
        <f t="shared" si="520"/>
        <v>33302</v>
      </c>
      <c r="B33310" s="17"/>
      <c r="C33310" s="17"/>
      <c r="D33310"/>
      <c r="E33310"/>
      <c r="F33310"/>
      <c r="G33310"/>
      <c r="H33310"/>
      <c r="I33310"/>
      <c r="J33310"/>
      <c r="K33310"/>
      <c r="L33310"/>
      <c r="M33310"/>
      <c r="N33310"/>
    </row>
    <row r="33311" spans="1:14" x14ac:dyDescent="0.3">
      <c r="A33311" s="86">
        <f t="shared" si="520"/>
        <v>33303</v>
      </c>
      <c r="B33311" s="17"/>
      <c r="C33311" s="17"/>
      <c r="D33311"/>
      <c r="E33311"/>
      <c r="F33311"/>
      <c r="G33311"/>
      <c r="H33311"/>
      <c r="I33311"/>
      <c r="J33311"/>
      <c r="K33311"/>
      <c r="L33311"/>
      <c r="M33311"/>
      <c r="N33311"/>
    </row>
    <row r="33312" spans="1:14" x14ac:dyDescent="0.3">
      <c r="A33312" s="86">
        <f t="shared" si="520"/>
        <v>33304</v>
      </c>
      <c r="B33312" s="17"/>
      <c r="C33312" s="17"/>
      <c r="D33312"/>
      <c r="E33312"/>
      <c r="F33312"/>
      <c r="G33312"/>
      <c r="H33312"/>
      <c r="I33312"/>
      <c r="J33312"/>
      <c r="K33312"/>
      <c r="L33312"/>
      <c r="M33312"/>
      <c r="N33312"/>
    </row>
    <row r="33313" spans="1:14" x14ac:dyDescent="0.3">
      <c r="A33313" s="86">
        <f t="shared" si="520"/>
        <v>33305</v>
      </c>
      <c r="B33313" s="17"/>
      <c r="C33313" s="17"/>
      <c r="D33313"/>
      <c r="E33313"/>
      <c r="F33313"/>
      <c r="G33313"/>
      <c r="H33313"/>
      <c r="I33313"/>
      <c r="J33313"/>
      <c r="K33313"/>
      <c r="L33313"/>
      <c r="M33313"/>
      <c r="N33313"/>
    </row>
    <row r="33314" spans="1:14" x14ac:dyDescent="0.3">
      <c r="A33314" s="86">
        <f t="shared" si="520"/>
        <v>33306</v>
      </c>
      <c r="B33314" s="17"/>
      <c r="C33314" s="17"/>
      <c r="D33314"/>
      <c r="E33314"/>
      <c r="F33314"/>
      <c r="G33314"/>
      <c r="H33314"/>
      <c r="I33314"/>
      <c r="J33314"/>
      <c r="K33314"/>
      <c r="L33314"/>
      <c r="M33314"/>
      <c r="N33314"/>
    </row>
    <row r="33315" spans="1:14" x14ac:dyDescent="0.3">
      <c r="A33315" s="86">
        <f t="shared" si="520"/>
        <v>33307</v>
      </c>
      <c r="B33315" s="17"/>
      <c r="C33315" s="17"/>
      <c r="D33315"/>
      <c r="E33315"/>
      <c r="F33315"/>
      <c r="G33315"/>
      <c r="H33315"/>
      <c r="I33315"/>
      <c r="J33315"/>
      <c r="K33315"/>
      <c r="L33315"/>
      <c r="M33315"/>
      <c r="N33315"/>
    </row>
    <row r="33316" spans="1:14" x14ac:dyDescent="0.3">
      <c r="A33316" s="86">
        <f t="shared" si="520"/>
        <v>33308</v>
      </c>
      <c r="B33316" s="17"/>
      <c r="C33316" s="17"/>
      <c r="D33316"/>
      <c r="E33316"/>
      <c r="F33316"/>
      <c r="G33316"/>
      <c r="H33316"/>
      <c r="I33316"/>
      <c r="J33316"/>
      <c r="K33316"/>
      <c r="L33316"/>
      <c r="M33316"/>
      <c r="N33316"/>
    </row>
    <row r="33317" spans="1:14" x14ac:dyDescent="0.3">
      <c r="A33317" s="86">
        <f t="shared" si="520"/>
        <v>33309</v>
      </c>
      <c r="B33317" s="17"/>
      <c r="C33317" s="17"/>
      <c r="D33317"/>
      <c r="E33317"/>
      <c r="F33317"/>
      <c r="G33317"/>
      <c r="H33317"/>
      <c r="I33317"/>
      <c r="J33317"/>
      <c r="K33317"/>
      <c r="L33317"/>
      <c r="M33317"/>
      <c r="N33317"/>
    </row>
    <row r="33318" spans="1:14" x14ac:dyDescent="0.3">
      <c r="A33318" s="86">
        <f t="shared" si="520"/>
        <v>33310</v>
      </c>
      <c r="B33318" s="17"/>
      <c r="C33318" s="17"/>
      <c r="D33318"/>
      <c r="E33318"/>
      <c r="F33318"/>
      <c r="G33318"/>
      <c r="H33318"/>
      <c r="I33318"/>
      <c r="J33318"/>
      <c r="K33318"/>
      <c r="L33318"/>
      <c r="M33318"/>
      <c r="N33318"/>
    </row>
    <row r="33319" spans="1:14" x14ac:dyDescent="0.3">
      <c r="A33319" s="86">
        <f t="shared" si="520"/>
        <v>33311</v>
      </c>
      <c r="B33319" s="17"/>
      <c r="C33319" s="17"/>
      <c r="D33319"/>
      <c r="E33319"/>
      <c r="F33319"/>
      <c r="G33319"/>
      <c r="H33319"/>
      <c r="I33319"/>
      <c r="J33319"/>
      <c r="K33319"/>
      <c r="L33319"/>
      <c r="M33319"/>
      <c r="N33319"/>
    </row>
    <row r="33320" spans="1:14" x14ac:dyDescent="0.3">
      <c r="A33320" s="86">
        <f t="shared" si="520"/>
        <v>33312</v>
      </c>
      <c r="B33320" s="17"/>
      <c r="C33320" s="17"/>
      <c r="D33320"/>
      <c r="E33320"/>
      <c r="F33320"/>
      <c r="G33320"/>
      <c r="H33320"/>
      <c r="I33320"/>
      <c r="J33320"/>
      <c r="K33320"/>
      <c r="L33320"/>
      <c r="M33320"/>
      <c r="N33320"/>
    </row>
    <row r="33321" spans="1:14" x14ac:dyDescent="0.3">
      <c r="A33321" s="86">
        <f t="shared" si="520"/>
        <v>33313</v>
      </c>
      <c r="B33321" s="17"/>
      <c r="C33321" s="17"/>
      <c r="D33321"/>
      <c r="E33321"/>
      <c r="F33321"/>
      <c r="G33321"/>
      <c r="H33321"/>
      <c r="I33321"/>
      <c r="J33321"/>
      <c r="K33321"/>
      <c r="L33321"/>
      <c r="M33321"/>
      <c r="N33321"/>
    </row>
    <row r="33322" spans="1:14" x14ac:dyDescent="0.3">
      <c r="A33322" s="86">
        <f t="shared" si="520"/>
        <v>33314</v>
      </c>
      <c r="B33322" s="17"/>
      <c r="C33322" s="17"/>
      <c r="D33322"/>
      <c r="E33322"/>
      <c r="F33322"/>
      <c r="G33322"/>
      <c r="H33322"/>
      <c r="I33322"/>
      <c r="J33322"/>
      <c r="K33322"/>
      <c r="L33322"/>
      <c r="M33322"/>
      <c r="N33322"/>
    </row>
    <row r="33323" spans="1:14" x14ac:dyDescent="0.3">
      <c r="A33323" s="86">
        <f t="shared" si="520"/>
        <v>33315</v>
      </c>
      <c r="B33323" s="17"/>
      <c r="C33323" s="17"/>
      <c r="D33323"/>
      <c r="E33323"/>
      <c r="F33323"/>
      <c r="G33323"/>
      <c r="H33323"/>
      <c r="I33323"/>
      <c r="J33323"/>
      <c r="K33323"/>
      <c r="L33323"/>
      <c r="M33323"/>
      <c r="N33323"/>
    </row>
    <row r="33324" spans="1:14" x14ac:dyDescent="0.3">
      <c r="A33324" s="86">
        <f t="shared" si="520"/>
        <v>33316</v>
      </c>
      <c r="B33324" s="17"/>
      <c r="C33324" s="17"/>
      <c r="D33324"/>
      <c r="E33324"/>
      <c r="F33324"/>
      <c r="G33324"/>
      <c r="H33324"/>
      <c r="I33324"/>
      <c r="J33324"/>
      <c r="K33324"/>
      <c r="L33324"/>
      <c r="M33324"/>
      <c r="N33324"/>
    </row>
    <row r="33325" spans="1:14" x14ac:dyDescent="0.3">
      <c r="A33325" s="86">
        <f t="shared" si="520"/>
        <v>33317</v>
      </c>
      <c r="B33325" s="17"/>
      <c r="C33325" s="17"/>
      <c r="D33325"/>
      <c r="E33325"/>
      <c r="F33325"/>
      <c r="G33325"/>
      <c r="H33325"/>
      <c r="I33325"/>
      <c r="J33325"/>
      <c r="K33325"/>
      <c r="L33325"/>
      <c r="M33325"/>
      <c r="N33325"/>
    </row>
    <row r="33326" spans="1:14" x14ac:dyDescent="0.3">
      <c r="A33326" s="86">
        <f t="shared" si="520"/>
        <v>33318</v>
      </c>
      <c r="B33326" s="17"/>
      <c r="C33326" s="17"/>
      <c r="D33326"/>
      <c r="E33326"/>
      <c r="F33326"/>
      <c r="G33326"/>
      <c r="H33326"/>
      <c r="I33326"/>
      <c r="J33326"/>
      <c r="K33326"/>
      <c r="L33326"/>
      <c r="M33326"/>
      <c r="N33326"/>
    </row>
    <row r="33327" spans="1:14" x14ac:dyDescent="0.3">
      <c r="A33327" s="86">
        <f t="shared" si="520"/>
        <v>33319</v>
      </c>
      <c r="B33327" s="17"/>
      <c r="C33327" s="17"/>
      <c r="D33327"/>
      <c r="E33327"/>
      <c r="F33327"/>
      <c r="G33327"/>
      <c r="H33327"/>
      <c r="I33327"/>
      <c r="J33327"/>
      <c r="K33327"/>
      <c r="L33327"/>
      <c r="M33327"/>
      <c r="N33327"/>
    </row>
    <row r="33328" spans="1:14" x14ac:dyDescent="0.3">
      <c r="A33328" s="86">
        <f t="shared" si="520"/>
        <v>33320</v>
      </c>
      <c r="B33328" s="17"/>
      <c r="C33328" s="17"/>
      <c r="D33328"/>
      <c r="E33328"/>
      <c r="F33328"/>
      <c r="G33328"/>
      <c r="H33328"/>
      <c r="I33328"/>
      <c r="J33328"/>
      <c r="K33328"/>
      <c r="L33328"/>
      <c r="M33328"/>
      <c r="N33328"/>
    </row>
    <row r="33329" spans="1:14" x14ac:dyDescent="0.3">
      <c r="A33329" s="86">
        <f t="shared" si="520"/>
        <v>33321</v>
      </c>
      <c r="B33329" s="17"/>
      <c r="C33329" s="17"/>
      <c r="D33329"/>
      <c r="E33329"/>
      <c r="F33329"/>
      <c r="G33329"/>
      <c r="H33329"/>
      <c r="I33329"/>
      <c r="J33329"/>
      <c r="K33329"/>
      <c r="L33329"/>
      <c r="M33329"/>
      <c r="N33329"/>
    </row>
    <row r="33330" spans="1:14" x14ac:dyDescent="0.3">
      <c r="A33330" s="86">
        <f t="shared" si="520"/>
        <v>33322</v>
      </c>
      <c r="B33330" s="17"/>
      <c r="C33330" s="17"/>
      <c r="D33330"/>
      <c r="E33330"/>
      <c r="F33330"/>
      <c r="G33330"/>
      <c r="H33330"/>
      <c r="I33330"/>
      <c r="J33330"/>
      <c r="K33330"/>
      <c r="L33330"/>
      <c r="M33330"/>
      <c r="N33330"/>
    </row>
    <row r="33331" spans="1:14" x14ac:dyDescent="0.3">
      <c r="A33331" s="86">
        <f t="shared" si="520"/>
        <v>33323</v>
      </c>
      <c r="B33331" s="17"/>
      <c r="C33331" s="17"/>
      <c r="D33331"/>
      <c r="E33331"/>
      <c r="F33331"/>
      <c r="G33331"/>
      <c r="H33331"/>
      <c r="I33331"/>
      <c r="J33331"/>
      <c r="K33331"/>
      <c r="L33331"/>
      <c r="M33331"/>
      <c r="N33331"/>
    </row>
    <row r="33332" spans="1:14" x14ac:dyDescent="0.3">
      <c r="A33332" s="86">
        <f t="shared" si="520"/>
        <v>33324</v>
      </c>
      <c r="B33332" s="17"/>
      <c r="C33332" s="17"/>
      <c r="D33332"/>
      <c r="E33332"/>
      <c r="F33332"/>
      <c r="G33332"/>
      <c r="H33332"/>
      <c r="I33332"/>
      <c r="J33332"/>
      <c r="K33332"/>
      <c r="L33332"/>
      <c r="M33332"/>
      <c r="N33332"/>
    </row>
    <row r="33333" spans="1:14" x14ac:dyDescent="0.3">
      <c r="A33333" s="86">
        <f t="shared" si="520"/>
        <v>33325</v>
      </c>
      <c r="B33333" s="17"/>
      <c r="C33333" s="17"/>
      <c r="D33333"/>
      <c r="E33333"/>
      <c r="F33333"/>
      <c r="G33333"/>
      <c r="H33333"/>
      <c r="I33333"/>
      <c r="J33333"/>
      <c r="K33333"/>
      <c r="L33333"/>
      <c r="M33333"/>
      <c r="N33333"/>
    </row>
    <row r="33334" spans="1:14" x14ac:dyDescent="0.3">
      <c r="A33334" s="86">
        <f t="shared" si="520"/>
        <v>33326</v>
      </c>
      <c r="B33334" s="17"/>
      <c r="C33334" s="17"/>
      <c r="D33334"/>
      <c r="E33334"/>
      <c r="F33334"/>
      <c r="G33334"/>
      <c r="H33334"/>
      <c r="I33334"/>
      <c r="J33334"/>
      <c r="K33334"/>
      <c r="L33334"/>
      <c r="M33334"/>
      <c r="N33334"/>
    </row>
    <row r="33335" spans="1:14" x14ac:dyDescent="0.3">
      <c r="A33335" s="86">
        <f t="shared" si="520"/>
        <v>33327</v>
      </c>
      <c r="B33335" s="17"/>
      <c r="C33335" s="17"/>
      <c r="D33335"/>
      <c r="E33335"/>
      <c r="F33335"/>
      <c r="G33335"/>
      <c r="H33335"/>
      <c r="I33335"/>
      <c r="J33335"/>
      <c r="K33335"/>
      <c r="L33335"/>
      <c r="M33335"/>
      <c r="N33335"/>
    </row>
    <row r="33336" spans="1:14" x14ac:dyDescent="0.3">
      <c r="A33336" s="86">
        <f t="shared" si="520"/>
        <v>33328</v>
      </c>
      <c r="B33336" s="17"/>
      <c r="C33336" s="17"/>
      <c r="D33336"/>
      <c r="E33336"/>
      <c r="F33336"/>
      <c r="G33336"/>
      <c r="H33336"/>
      <c r="I33336"/>
      <c r="J33336"/>
      <c r="K33336"/>
      <c r="L33336"/>
      <c r="M33336"/>
      <c r="N33336"/>
    </row>
    <row r="33337" spans="1:14" x14ac:dyDescent="0.3">
      <c r="A33337" s="86">
        <f t="shared" si="520"/>
        <v>33329</v>
      </c>
      <c r="B33337" s="17"/>
      <c r="C33337" s="17"/>
      <c r="D33337"/>
      <c r="E33337"/>
      <c r="F33337"/>
      <c r="G33337"/>
      <c r="H33337"/>
      <c r="I33337"/>
      <c r="J33337"/>
      <c r="K33337"/>
      <c r="L33337"/>
      <c r="M33337"/>
      <c r="N33337"/>
    </row>
    <row r="33338" spans="1:14" x14ac:dyDescent="0.3">
      <c r="A33338" s="86">
        <f t="shared" si="520"/>
        <v>33330</v>
      </c>
      <c r="B33338" s="17"/>
      <c r="C33338" s="17"/>
      <c r="D33338"/>
      <c r="E33338"/>
      <c r="F33338"/>
      <c r="G33338"/>
      <c r="H33338"/>
      <c r="I33338"/>
      <c r="J33338"/>
      <c r="K33338"/>
      <c r="L33338"/>
      <c r="M33338"/>
      <c r="N33338"/>
    </row>
    <row r="33339" spans="1:14" x14ac:dyDescent="0.3">
      <c r="A33339" s="86">
        <f t="shared" si="520"/>
        <v>33331</v>
      </c>
      <c r="B33339" s="17"/>
      <c r="C33339" s="17"/>
      <c r="D33339"/>
      <c r="E33339"/>
      <c r="F33339"/>
      <c r="G33339"/>
      <c r="H33339"/>
      <c r="I33339"/>
      <c r="J33339"/>
      <c r="K33339"/>
      <c r="L33339"/>
      <c r="M33339"/>
      <c r="N33339"/>
    </row>
    <row r="33340" spans="1:14" x14ac:dyDescent="0.3">
      <c r="A33340" s="86">
        <f t="shared" si="520"/>
        <v>33332</v>
      </c>
      <c r="B33340" s="17"/>
      <c r="C33340" s="17"/>
      <c r="D33340"/>
      <c r="E33340"/>
      <c r="F33340"/>
      <c r="G33340"/>
      <c r="H33340"/>
      <c r="I33340"/>
      <c r="J33340"/>
      <c r="K33340"/>
      <c r="L33340"/>
      <c r="M33340"/>
      <c r="N33340"/>
    </row>
    <row r="33341" spans="1:14" x14ac:dyDescent="0.3">
      <c r="A33341" s="86">
        <f t="shared" si="520"/>
        <v>33333</v>
      </c>
      <c r="B33341" s="17"/>
      <c r="C33341" s="17"/>
      <c r="D33341"/>
      <c r="E33341"/>
      <c r="F33341"/>
      <c r="G33341"/>
      <c r="H33341"/>
      <c r="I33341"/>
      <c r="J33341"/>
      <c r="K33341"/>
      <c r="L33341"/>
      <c r="M33341"/>
      <c r="N33341"/>
    </row>
    <row r="33342" spans="1:14" x14ac:dyDescent="0.3">
      <c r="A33342" s="86">
        <f t="shared" si="520"/>
        <v>33334</v>
      </c>
      <c r="B33342" s="17"/>
      <c r="C33342" s="17"/>
      <c r="D33342"/>
      <c r="E33342"/>
      <c r="F33342"/>
      <c r="G33342"/>
      <c r="H33342"/>
      <c r="I33342"/>
      <c r="J33342"/>
      <c r="K33342"/>
      <c r="L33342"/>
      <c r="M33342"/>
      <c r="N33342"/>
    </row>
    <row r="33343" spans="1:14" x14ac:dyDescent="0.3">
      <c r="A33343" s="86">
        <f t="shared" si="520"/>
        <v>33335</v>
      </c>
      <c r="B33343" s="17"/>
      <c r="C33343" s="17"/>
      <c r="D33343"/>
      <c r="E33343"/>
      <c r="F33343"/>
      <c r="G33343"/>
      <c r="H33343"/>
      <c r="I33343"/>
      <c r="J33343"/>
      <c r="K33343"/>
      <c r="L33343"/>
      <c r="M33343"/>
      <c r="N33343"/>
    </row>
    <row r="33344" spans="1:14" x14ac:dyDescent="0.3">
      <c r="A33344" s="86">
        <f t="shared" si="520"/>
        <v>33336</v>
      </c>
      <c r="B33344" s="17"/>
      <c r="C33344" s="17"/>
      <c r="D33344"/>
      <c r="E33344"/>
      <c r="F33344"/>
      <c r="G33344"/>
      <c r="H33344"/>
      <c r="I33344"/>
      <c r="J33344"/>
      <c r="K33344"/>
      <c r="L33344"/>
      <c r="M33344"/>
      <c r="N33344"/>
    </row>
    <row r="33345" spans="1:14" x14ac:dyDescent="0.3">
      <c r="A33345" s="86">
        <f t="shared" si="520"/>
        <v>33337</v>
      </c>
      <c r="B33345" s="17"/>
      <c r="C33345" s="17"/>
      <c r="D33345"/>
      <c r="E33345"/>
      <c r="F33345"/>
      <c r="G33345"/>
      <c r="H33345"/>
      <c r="I33345"/>
      <c r="J33345"/>
      <c r="K33345"/>
      <c r="L33345"/>
      <c r="M33345"/>
      <c r="N33345"/>
    </row>
    <row r="33346" spans="1:14" x14ac:dyDescent="0.3">
      <c r="A33346" s="86">
        <f t="shared" si="520"/>
        <v>33338</v>
      </c>
      <c r="B33346" s="17"/>
      <c r="C33346" s="17"/>
      <c r="D33346"/>
      <c r="E33346"/>
      <c r="F33346"/>
      <c r="G33346"/>
      <c r="H33346"/>
      <c r="I33346"/>
      <c r="J33346"/>
      <c r="K33346"/>
      <c r="L33346"/>
      <c r="M33346"/>
      <c r="N33346"/>
    </row>
    <row r="33347" spans="1:14" x14ac:dyDescent="0.3">
      <c r="A33347" s="86">
        <f t="shared" si="520"/>
        <v>33339</v>
      </c>
      <c r="B33347" s="17"/>
      <c r="C33347" s="17"/>
      <c r="D33347"/>
      <c r="E33347"/>
      <c r="F33347"/>
      <c r="G33347"/>
      <c r="H33347"/>
      <c r="I33347"/>
      <c r="J33347"/>
      <c r="K33347"/>
      <c r="L33347"/>
      <c r="M33347"/>
      <c r="N33347"/>
    </row>
    <row r="33348" spans="1:14" x14ac:dyDescent="0.3">
      <c r="A33348" s="86">
        <f t="shared" si="520"/>
        <v>33340</v>
      </c>
      <c r="B33348" s="17"/>
      <c r="C33348" s="17"/>
      <c r="D33348"/>
      <c r="E33348"/>
      <c r="F33348"/>
      <c r="G33348"/>
      <c r="H33348"/>
      <c r="I33348"/>
      <c r="J33348"/>
      <c r="K33348"/>
      <c r="L33348"/>
      <c r="M33348"/>
      <c r="N33348"/>
    </row>
    <row r="33349" spans="1:14" x14ac:dyDescent="0.3">
      <c r="A33349" s="86">
        <f t="shared" si="520"/>
        <v>33341</v>
      </c>
      <c r="B33349" s="17"/>
      <c r="C33349" s="17"/>
      <c r="D33349"/>
      <c r="E33349"/>
      <c r="F33349"/>
      <c r="G33349"/>
      <c r="H33349"/>
      <c r="I33349"/>
      <c r="J33349"/>
      <c r="K33349"/>
      <c r="L33349"/>
      <c r="M33349"/>
      <c r="N33349"/>
    </row>
    <row r="33350" spans="1:14" x14ac:dyDescent="0.3">
      <c r="A33350" s="86">
        <f t="shared" si="520"/>
        <v>33342</v>
      </c>
      <c r="B33350" s="17"/>
      <c r="C33350" s="17"/>
      <c r="D33350"/>
      <c r="E33350"/>
      <c r="F33350"/>
      <c r="G33350"/>
      <c r="H33350"/>
      <c r="I33350"/>
      <c r="J33350"/>
      <c r="K33350"/>
      <c r="L33350"/>
      <c r="M33350"/>
      <c r="N33350"/>
    </row>
    <row r="33351" spans="1:14" x14ac:dyDescent="0.3">
      <c r="A33351" s="86">
        <f t="shared" si="520"/>
        <v>33343</v>
      </c>
      <c r="B33351" s="17"/>
      <c r="C33351" s="17"/>
      <c r="D33351"/>
      <c r="E33351"/>
      <c r="F33351"/>
      <c r="G33351"/>
      <c r="H33351"/>
      <c r="I33351"/>
      <c r="J33351"/>
      <c r="K33351"/>
      <c r="L33351"/>
      <c r="M33351"/>
      <c r="N33351"/>
    </row>
    <row r="33352" spans="1:14" x14ac:dyDescent="0.3">
      <c r="A33352" s="86">
        <f t="shared" si="520"/>
        <v>33344</v>
      </c>
      <c r="B33352" s="17"/>
      <c r="C33352" s="17"/>
      <c r="D33352"/>
      <c r="E33352"/>
      <c r="F33352"/>
      <c r="G33352"/>
      <c r="H33352"/>
      <c r="I33352"/>
      <c r="J33352"/>
      <c r="K33352"/>
      <c r="L33352"/>
      <c r="M33352"/>
      <c r="N33352"/>
    </row>
    <row r="33353" spans="1:14" x14ac:dyDescent="0.3">
      <c r="A33353" s="86">
        <f t="shared" si="520"/>
        <v>33345</v>
      </c>
      <c r="B33353" s="17"/>
      <c r="C33353" s="17"/>
      <c r="D33353"/>
      <c r="E33353"/>
      <c r="F33353"/>
      <c r="G33353"/>
      <c r="H33353"/>
      <c r="I33353"/>
      <c r="J33353"/>
      <c r="K33353"/>
      <c r="L33353"/>
      <c r="M33353"/>
      <c r="N33353"/>
    </row>
    <row r="33354" spans="1:14" x14ac:dyDescent="0.3">
      <c r="A33354" s="86">
        <f t="shared" si="520"/>
        <v>33346</v>
      </c>
      <c r="B33354" s="17"/>
      <c r="C33354" s="17"/>
      <c r="D33354"/>
      <c r="E33354"/>
      <c r="F33354"/>
      <c r="G33354"/>
      <c r="H33354"/>
      <c r="I33354"/>
      <c r="J33354"/>
      <c r="K33354"/>
      <c r="L33354"/>
      <c r="M33354"/>
      <c r="N33354"/>
    </row>
    <row r="33355" spans="1:14" x14ac:dyDescent="0.3">
      <c r="A33355" s="86">
        <f t="shared" ref="A33355:A33418" si="521">A33354+1</f>
        <v>33347</v>
      </c>
      <c r="B33355" s="17"/>
      <c r="C33355" s="17"/>
      <c r="D33355"/>
      <c r="E33355"/>
      <c r="F33355"/>
      <c r="G33355"/>
      <c r="H33355"/>
      <c r="I33355"/>
      <c r="J33355"/>
      <c r="K33355"/>
      <c r="L33355"/>
      <c r="M33355"/>
      <c r="N33355"/>
    </row>
    <row r="33356" spans="1:14" x14ac:dyDescent="0.3">
      <c r="A33356" s="86">
        <f t="shared" si="521"/>
        <v>33348</v>
      </c>
      <c r="B33356" s="17"/>
      <c r="C33356" s="17"/>
      <c r="D33356"/>
      <c r="E33356"/>
      <c r="F33356"/>
      <c r="G33356"/>
      <c r="H33356"/>
      <c r="I33356"/>
      <c r="J33356"/>
      <c r="K33356"/>
      <c r="L33356"/>
      <c r="M33356"/>
      <c r="N33356"/>
    </row>
    <row r="33357" spans="1:14" x14ac:dyDescent="0.3">
      <c r="A33357" s="86">
        <f t="shared" si="521"/>
        <v>33349</v>
      </c>
      <c r="B33357" s="17"/>
      <c r="C33357" s="17"/>
      <c r="D33357"/>
      <c r="E33357"/>
      <c r="F33357"/>
      <c r="G33357"/>
      <c r="H33357"/>
      <c r="I33357"/>
      <c r="J33357"/>
      <c r="K33357"/>
      <c r="L33357"/>
      <c r="M33357"/>
      <c r="N33357"/>
    </row>
    <row r="33358" spans="1:14" x14ac:dyDescent="0.3">
      <c r="A33358" s="86">
        <f t="shared" si="521"/>
        <v>33350</v>
      </c>
      <c r="B33358" s="17"/>
      <c r="C33358" s="17"/>
      <c r="D33358"/>
      <c r="E33358"/>
      <c r="F33358"/>
      <c r="G33358"/>
      <c r="H33358"/>
      <c r="I33358"/>
      <c r="J33358"/>
      <c r="K33358"/>
      <c r="L33358"/>
      <c r="M33358"/>
      <c r="N33358"/>
    </row>
    <row r="33359" spans="1:14" x14ac:dyDescent="0.3">
      <c r="A33359" s="86">
        <f t="shared" si="521"/>
        <v>33351</v>
      </c>
      <c r="B33359" s="17"/>
      <c r="C33359" s="17"/>
      <c r="D33359"/>
      <c r="E33359"/>
      <c r="F33359"/>
      <c r="G33359"/>
      <c r="H33359"/>
      <c r="I33359"/>
      <c r="J33359"/>
      <c r="K33359"/>
      <c r="L33359"/>
      <c r="M33359"/>
      <c r="N33359"/>
    </row>
    <row r="33360" spans="1:14" x14ac:dyDescent="0.3">
      <c r="A33360" s="86">
        <f t="shared" si="521"/>
        <v>33352</v>
      </c>
      <c r="B33360" s="17"/>
      <c r="C33360" s="17"/>
      <c r="D33360"/>
      <c r="E33360"/>
      <c r="F33360"/>
      <c r="G33360"/>
      <c r="H33360"/>
      <c r="I33360"/>
      <c r="J33360"/>
      <c r="K33360"/>
      <c r="L33360"/>
      <c r="M33360"/>
      <c r="N33360"/>
    </row>
    <row r="33361" spans="1:14" x14ac:dyDescent="0.3">
      <c r="A33361" s="86">
        <f t="shared" si="521"/>
        <v>33353</v>
      </c>
      <c r="B33361" s="17"/>
      <c r="C33361" s="17"/>
      <c r="D33361"/>
      <c r="E33361"/>
      <c r="F33361"/>
      <c r="G33361"/>
      <c r="H33361"/>
      <c r="I33361"/>
      <c r="J33361"/>
      <c r="K33361"/>
      <c r="L33361"/>
      <c r="M33361"/>
      <c r="N33361"/>
    </row>
    <row r="33362" spans="1:14" x14ac:dyDescent="0.3">
      <c r="A33362" s="86">
        <f t="shared" si="521"/>
        <v>33354</v>
      </c>
      <c r="B33362" s="17"/>
      <c r="C33362" s="17"/>
      <c r="D33362"/>
      <c r="E33362"/>
      <c r="F33362"/>
      <c r="G33362"/>
      <c r="H33362"/>
      <c r="I33362"/>
      <c r="J33362"/>
      <c r="K33362"/>
      <c r="L33362"/>
      <c r="M33362"/>
      <c r="N33362"/>
    </row>
    <row r="33363" spans="1:14" x14ac:dyDescent="0.3">
      <c r="A33363" s="86">
        <f t="shared" si="521"/>
        <v>33355</v>
      </c>
      <c r="B33363" s="17"/>
      <c r="C33363" s="17"/>
      <c r="D33363"/>
      <c r="E33363"/>
      <c r="F33363"/>
      <c r="G33363"/>
      <c r="H33363"/>
      <c r="I33363"/>
      <c r="J33363"/>
      <c r="K33363"/>
      <c r="L33363"/>
      <c r="M33363"/>
      <c r="N33363"/>
    </row>
    <row r="33364" spans="1:14" x14ac:dyDescent="0.3">
      <c r="A33364" s="86">
        <f t="shared" si="521"/>
        <v>33356</v>
      </c>
      <c r="B33364" s="17"/>
      <c r="C33364" s="17"/>
      <c r="D33364"/>
      <c r="E33364"/>
      <c r="F33364"/>
      <c r="G33364"/>
      <c r="H33364"/>
      <c r="I33364"/>
      <c r="J33364"/>
      <c r="K33364"/>
      <c r="L33364"/>
      <c r="M33364"/>
      <c r="N33364"/>
    </row>
    <row r="33365" spans="1:14" x14ac:dyDescent="0.3">
      <c r="A33365" s="86">
        <f t="shared" si="521"/>
        <v>33357</v>
      </c>
      <c r="B33365" s="17"/>
      <c r="C33365" s="17"/>
      <c r="D33365"/>
      <c r="E33365"/>
      <c r="F33365"/>
      <c r="G33365"/>
      <c r="H33365"/>
      <c r="I33365"/>
      <c r="J33365"/>
      <c r="K33365"/>
      <c r="L33365"/>
      <c r="M33365"/>
      <c r="N33365"/>
    </row>
    <row r="33366" spans="1:14" x14ac:dyDescent="0.3">
      <c r="A33366" s="86">
        <f t="shared" si="521"/>
        <v>33358</v>
      </c>
      <c r="B33366" s="17"/>
      <c r="C33366" s="17"/>
      <c r="D33366"/>
      <c r="E33366"/>
      <c r="F33366"/>
      <c r="G33366"/>
      <c r="H33366"/>
      <c r="I33366"/>
      <c r="J33366"/>
      <c r="K33366"/>
      <c r="L33366"/>
      <c r="M33366"/>
      <c r="N33366"/>
    </row>
    <row r="33367" spans="1:14" x14ac:dyDescent="0.3">
      <c r="A33367" s="86">
        <f t="shared" si="521"/>
        <v>33359</v>
      </c>
      <c r="B33367" s="17"/>
      <c r="C33367" s="17"/>
      <c r="D33367"/>
      <c r="E33367"/>
      <c r="F33367"/>
      <c r="G33367"/>
      <c r="H33367"/>
      <c r="I33367"/>
      <c r="J33367"/>
      <c r="K33367"/>
      <c r="L33367"/>
      <c r="M33367"/>
      <c r="N33367"/>
    </row>
    <row r="33368" spans="1:14" x14ac:dyDescent="0.3">
      <c r="A33368" s="86">
        <f t="shared" si="521"/>
        <v>33360</v>
      </c>
      <c r="B33368" s="17"/>
      <c r="C33368" s="17"/>
      <c r="D33368"/>
      <c r="E33368"/>
      <c r="F33368"/>
      <c r="G33368"/>
      <c r="H33368"/>
      <c r="I33368"/>
      <c r="J33368"/>
      <c r="K33368"/>
      <c r="L33368"/>
      <c r="M33368"/>
      <c r="N33368"/>
    </row>
    <row r="33369" spans="1:14" x14ac:dyDescent="0.3">
      <c r="A33369" s="86">
        <f t="shared" si="521"/>
        <v>33361</v>
      </c>
      <c r="B33369" s="17"/>
      <c r="C33369" s="17"/>
      <c r="D33369"/>
      <c r="E33369"/>
      <c r="F33369"/>
      <c r="G33369"/>
      <c r="H33369"/>
      <c r="I33369"/>
      <c r="J33369"/>
      <c r="K33369"/>
      <c r="L33369"/>
      <c r="M33369"/>
      <c r="N33369"/>
    </row>
    <row r="33370" spans="1:14" x14ac:dyDescent="0.3">
      <c r="A33370" s="86">
        <f t="shared" si="521"/>
        <v>33362</v>
      </c>
      <c r="B33370" s="17"/>
      <c r="C33370" s="17"/>
      <c r="D33370"/>
      <c r="E33370"/>
      <c r="F33370"/>
      <c r="G33370"/>
      <c r="H33370"/>
      <c r="I33370"/>
      <c r="J33370"/>
      <c r="K33370"/>
      <c r="L33370"/>
      <c r="M33370"/>
      <c r="N33370"/>
    </row>
    <row r="33371" spans="1:14" x14ac:dyDescent="0.3">
      <c r="A33371" s="86">
        <f t="shared" si="521"/>
        <v>33363</v>
      </c>
      <c r="B33371" s="17"/>
      <c r="C33371" s="17"/>
      <c r="D33371"/>
      <c r="E33371"/>
      <c r="F33371"/>
      <c r="G33371"/>
      <c r="H33371"/>
      <c r="I33371"/>
      <c r="J33371"/>
      <c r="K33371"/>
      <c r="L33371"/>
      <c r="M33371"/>
      <c r="N33371"/>
    </row>
    <row r="33372" spans="1:14" x14ac:dyDescent="0.3">
      <c r="A33372" s="86">
        <f t="shared" si="521"/>
        <v>33364</v>
      </c>
      <c r="B33372" s="17"/>
      <c r="C33372" s="17"/>
      <c r="D33372"/>
      <c r="E33372"/>
      <c r="F33372"/>
      <c r="G33372"/>
      <c r="H33372"/>
      <c r="I33372"/>
      <c r="J33372"/>
      <c r="K33372"/>
      <c r="L33372"/>
      <c r="M33372"/>
      <c r="N33372"/>
    </row>
    <row r="33373" spans="1:14" x14ac:dyDescent="0.3">
      <c r="A33373" s="86">
        <f t="shared" si="521"/>
        <v>33365</v>
      </c>
      <c r="B33373" s="17"/>
      <c r="C33373" s="17"/>
      <c r="D33373"/>
      <c r="E33373"/>
      <c r="F33373"/>
      <c r="G33373"/>
      <c r="H33373"/>
      <c r="I33373"/>
      <c r="J33373"/>
      <c r="K33373"/>
      <c r="L33373"/>
      <c r="M33373"/>
      <c r="N33373"/>
    </row>
    <row r="33374" spans="1:14" x14ac:dyDescent="0.3">
      <c r="A33374" s="86">
        <f t="shared" si="521"/>
        <v>33366</v>
      </c>
      <c r="B33374" s="17"/>
      <c r="C33374" s="17"/>
      <c r="D33374"/>
      <c r="E33374"/>
      <c r="F33374"/>
      <c r="G33374"/>
      <c r="H33374"/>
      <c r="I33374"/>
      <c r="J33374"/>
      <c r="K33374"/>
      <c r="L33374"/>
      <c r="M33374"/>
      <c r="N33374"/>
    </row>
    <row r="33375" spans="1:14" x14ac:dyDescent="0.3">
      <c r="A33375" s="86">
        <f t="shared" si="521"/>
        <v>33367</v>
      </c>
      <c r="B33375" s="17"/>
      <c r="C33375" s="17"/>
      <c r="D33375"/>
      <c r="E33375"/>
      <c r="F33375"/>
      <c r="G33375"/>
      <c r="H33375"/>
      <c r="I33375"/>
      <c r="J33375"/>
      <c r="K33375"/>
      <c r="L33375"/>
      <c r="M33375"/>
      <c r="N33375"/>
    </row>
    <row r="33376" spans="1:14" x14ac:dyDescent="0.3">
      <c r="A33376" s="86">
        <f t="shared" si="521"/>
        <v>33368</v>
      </c>
      <c r="B33376" s="17"/>
      <c r="C33376" s="17"/>
      <c r="D33376"/>
      <c r="E33376"/>
      <c r="F33376"/>
      <c r="G33376"/>
      <c r="H33376"/>
      <c r="I33376"/>
      <c r="J33376"/>
      <c r="K33376"/>
      <c r="L33376"/>
      <c r="M33376"/>
      <c r="N33376"/>
    </row>
    <row r="33377" spans="1:14" x14ac:dyDescent="0.3">
      <c r="A33377" s="86">
        <f t="shared" si="521"/>
        <v>33369</v>
      </c>
      <c r="B33377" s="17"/>
      <c r="C33377" s="17"/>
      <c r="D33377"/>
      <c r="E33377"/>
      <c r="F33377"/>
      <c r="G33377"/>
      <c r="H33377"/>
      <c r="I33377"/>
      <c r="J33377"/>
      <c r="K33377"/>
      <c r="L33377"/>
      <c r="M33377"/>
      <c r="N33377"/>
    </row>
    <row r="33378" spans="1:14" x14ac:dyDescent="0.3">
      <c r="A33378" s="86">
        <f t="shared" si="521"/>
        <v>33370</v>
      </c>
      <c r="B33378" s="17"/>
      <c r="C33378" s="17"/>
      <c r="D33378"/>
      <c r="E33378"/>
      <c r="F33378"/>
      <c r="G33378"/>
      <c r="H33378"/>
      <c r="I33378"/>
      <c r="J33378"/>
      <c r="K33378"/>
      <c r="L33378"/>
      <c r="M33378"/>
      <c r="N33378"/>
    </row>
    <row r="33379" spans="1:14" x14ac:dyDescent="0.3">
      <c r="A33379" s="86">
        <f t="shared" si="521"/>
        <v>33371</v>
      </c>
      <c r="B33379" s="17"/>
      <c r="C33379" s="17"/>
      <c r="D33379"/>
      <c r="E33379"/>
      <c r="F33379"/>
      <c r="G33379"/>
      <c r="H33379"/>
      <c r="I33379"/>
      <c r="J33379"/>
      <c r="K33379"/>
      <c r="L33379"/>
      <c r="M33379"/>
      <c r="N33379"/>
    </row>
    <row r="33380" spans="1:14" x14ac:dyDescent="0.3">
      <c r="A33380" s="86">
        <f t="shared" si="521"/>
        <v>33372</v>
      </c>
      <c r="B33380" s="17"/>
      <c r="C33380" s="17"/>
      <c r="D33380"/>
      <c r="E33380"/>
      <c r="F33380"/>
      <c r="G33380"/>
      <c r="H33380"/>
      <c r="I33380"/>
      <c r="J33380"/>
      <c r="K33380"/>
      <c r="L33380"/>
      <c r="M33380"/>
      <c r="N33380"/>
    </row>
    <row r="33381" spans="1:14" x14ac:dyDescent="0.3">
      <c r="A33381" s="86">
        <f t="shared" si="521"/>
        <v>33373</v>
      </c>
      <c r="B33381" s="17"/>
      <c r="C33381" s="17"/>
      <c r="D33381"/>
      <c r="E33381"/>
      <c r="F33381"/>
      <c r="G33381"/>
      <c r="H33381"/>
      <c r="I33381"/>
      <c r="J33381"/>
      <c r="K33381"/>
      <c r="L33381"/>
      <c r="M33381"/>
      <c r="N33381"/>
    </row>
    <row r="33382" spans="1:14" x14ac:dyDescent="0.3">
      <c r="A33382" s="86">
        <f t="shared" si="521"/>
        <v>33374</v>
      </c>
      <c r="B33382" s="17"/>
      <c r="C33382" s="17"/>
      <c r="D33382"/>
      <c r="E33382"/>
      <c r="F33382"/>
      <c r="G33382"/>
      <c r="H33382"/>
      <c r="I33382"/>
      <c r="J33382"/>
      <c r="K33382"/>
      <c r="L33382"/>
      <c r="M33382"/>
      <c r="N33382"/>
    </row>
    <row r="33383" spans="1:14" x14ac:dyDescent="0.3">
      <c r="A33383" s="86">
        <f t="shared" si="521"/>
        <v>33375</v>
      </c>
      <c r="B33383" s="17"/>
      <c r="C33383" s="17"/>
      <c r="D33383"/>
      <c r="E33383"/>
      <c r="F33383"/>
      <c r="G33383"/>
      <c r="H33383"/>
      <c r="I33383"/>
      <c r="J33383"/>
      <c r="K33383"/>
      <c r="L33383"/>
      <c r="M33383"/>
      <c r="N33383"/>
    </row>
    <row r="33384" spans="1:14" x14ac:dyDescent="0.3">
      <c r="A33384" s="86">
        <f t="shared" si="521"/>
        <v>33376</v>
      </c>
      <c r="B33384" s="17"/>
      <c r="C33384" s="17"/>
      <c r="D33384"/>
      <c r="E33384"/>
      <c r="F33384"/>
      <c r="G33384"/>
      <c r="H33384"/>
      <c r="I33384"/>
      <c r="J33384"/>
      <c r="K33384"/>
      <c r="L33384"/>
      <c r="M33384"/>
      <c r="N33384"/>
    </row>
    <row r="33385" spans="1:14" x14ac:dyDescent="0.3">
      <c r="A33385" s="86">
        <f t="shared" si="521"/>
        <v>33377</v>
      </c>
      <c r="B33385" s="17"/>
      <c r="C33385" s="17"/>
      <c r="D33385"/>
      <c r="E33385"/>
      <c r="F33385"/>
      <c r="G33385"/>
      <c r="H33385"/>
      <c r="I33385"/>
      <c r="J33385"/>
      <c r="K33385"/>
      <c r="L33385"/>
      <c r="M33385"/>
      <c r="N33385"/>
    </row>
    <row r="33386" spans="1:14" x14ac:dyDescent="0.3">
      <c r="A33386" s="86">
        <f t="shared" si="521"/>
        <v>33378</v>
      </c>
      <c r="B33386" s="17"/>
      <c r="C33386" s="17"/>
      <c r="D33386"/>
      <c r="E33386"/>
      <c r="F33386"/>
      <c r="G33386"/>
      <c r="H33386"/>
      <c r="I33386"/>
      <c r="J33386"/>
      <c r="K33386"/>
      <c r="L33386"/>
      <c r="M33386"/>
      <c r="N33386"/>
    </row>
    <row r="33387" spans="1:14" x14ac:dyDescent="0.3">
      <c r="A33387" s="86">
        <f t="shared" si="521"/>
        <v>33379</v>
      </c>
      <c r="B33387" s="17"/>
      <c r="C33387" s="17"/>
      <c r="D33387"/>
      <c r="E33387"/>
      <c r="F33387"/>
      <c r="G33387"/>
      <c r="H33387"/>
      <c r="I33387"/>
      <c r="J33387"/>
      <c r="K33387"/>
      <c r="L33387"/>
      <c r="M33387"/>
      <c r="N33387"/>
    </row>
    <row r="33388" spans="1:14" x14ac:dyDescent="0.3">
      <c r="A33388" s="86">
        <f t="shared" si="521"/>
        <v>33380</v>
      </c>
      <c r="B33388" s="17"/>
      <c r="C33388" s="17"/>
      <c r="D33388"/>
      <c r="E33388"/>
      <c r="F33388"/>
      <c r="G33388"/>
      <c r="H33388"/>
      <c r="I33388"/>
      <c r="J33388"/>
      <c r="K33388"/>
      <c r="L33388"/>
      <c r="M33388"/>
      <c r="N33388"/>
    </row>
    <row r="33389" spans="1:14" x14ac:dyDescent="0.3">
      <c r="A33389" s="86">
        <f t="shared" si="521"/>
        <v>33381</v>
      </c>
      <c r="B33389" s="17"/>
      <c r="C33389" s="17"/>
      <c r="D33389"/>
      <c r="E33389"/>
      <c r="F33389"/>
      <c r="G33389"/>
      <c r="H33389"/>
      <c r="I33389"/>
      <c r="J33389"/>
      <c r="K33389"/>
      <c r="L33389"/>
      <c r="M33389"/>
      <c r="N33389"/>
    </row>
    <row r="33390" spans="1:14" x14ac:dyDescent="0.3">
      <c r="A33390" s="86">
        <f t="shared" si="521"/>
        <v>33382</v>
      </c>
      <c r="B33390" s="17"/>
      <c r="C33390" s="17"/>
      <c r="D33390"/>
      <c r="E33390"/>
      <c r="F33390"/>
      <c r="G33390"/>
      <c r="H33390"/>
      <c r="I33390"/>
      <c r="J33390"/>
      <c r="K33390"/>
      <c r="L33390"/>
      <c r="M33390"/>
      <c r="N33390"/>
    </row>
    <row r="33391" spans="1:14" x14ac:dyDescent="0.3">
      <c r="A33391" s="86">
        <f t="shared" si="521"/>
        <v>33383</v>
      </c>
      <c r="B33391" s="17"/>
      <c r="C33391" s="17"/>
      <c r="D33391"/>
      <c r="E33391"/>
      <c r="F33391"/>
      <c r="G33391"/>
      <c r="H33391"/>
      <c r="I33391"/>
      <c r="J33391"/>
      <c r="K33391"/>
      <c r="L33391"/>
      <c r="M33391"/>
      <c r="N33391"/>
    </row>
    <row r="33392" spans="1:14" x14ac:dyDescent="0.3">
      <c r="A33392" s="86">
        <f t="shared" si="521"/>
        <v>33384</v>
      </c>
      <c r="B33392" s="17"/>
      <c r="C33392" s="17"/>
      <c r="D33392"/>
      <c r="E33392"/>
      <c r="F33392"/>
      <c r="G33392"/>
      <c r="H33392"/>
      <c r="I33392"/>
      <c r="J33392"/>
      <c r="K33392"/>
      <c r="L33392"/>
      <c r="M33392"/>
      <c r="N33392"/>
    </row>
    <row r="33393" spans="1:14" x14ac:dyDescent="0.3">
      <c r="A33393" s="86">
        <f t="shared" si="521"/>
        <v>33385</v>
      </c>
      <c r="B33393" s="17"/>
      <c r="C33393" s="17"/>
      <c r="D33393"/>
      <c r="E33393"/>
      <c r="F33393"/>
      <c r="G33393"/>
      <c r="H33393"/>
      <c r="I33393"/>
      <c r="J33393"/>
      <c r="K33393"/>
      <c r="L33393"/>
      <c r="M33393"/>
      <c r="N33393"/>
    </row>
    <row r="33394" spans="1:14" x14ac:dyDescent="0.3">
      <c r="A33394" s="86">
        <f t="shared" si="521"/>
        <v>33386</v>
      </c>
      <c r="B33394" s="17"/>
      <c r="C33394" s="17"/>
      <c r="D33394"/>
      <c r="E33394"/>
      <c r="F33394"/>
      <c r="G33394"/>
      <c r="H33394"/>
      <c r="I33394"/>
      <c r="J33394"/>
      <c r="K33394"/>
      <c r="L33394"/>
      <c r="M33394"/>
      <c r="N33394"/>
    </row>
    <row r="33395" spans="1:14" x14ac:dyDescent="0.3">
      <c r="A33395" s="86">
        <f t="shared" si="521"/>
        <v>33387</v>
      </c>
      <c r="B33395" s="17"/>
      <c r="C33395" s="17"/>
      <c r="D33395"/>
      <c r="E33395"/>
      <c r="F33395"/>
      <c r="G33395"/>
      <c r="H33395"/>
      <c r="I33395"/>
      <c r="J33395"/>
      <c r="K33395"/>
      <c r="L33395"/>
      <c r="M33395"/>
      <c r="N33395"/>
    </row>
    <row r="33396" spans="1:14" x14ac:dyDescent="0.3">
      <c r="A33396" s="86">
        <f t="shared" si="521"/>
        <v>33388</v>
      </c>
      <c r="B33396" s="17"/>
      <c r="C33396" s="17"/>
      <c r="D33396"/>
      <c r="E33396"/>
      <c r="F33396"/>
      <c r="G33396"/>
      <c r="H33396"/>
      <c r="I33396"/>
      <c r="J33396"/>
      <c r="K33396"/>
      <c r="L33396"/>
      <c r="M33396"/>
      <c r="N33396"/>
    </row>
    <row r="33397" spans="1:14" x14ac:dyDescent="0.3">
      <c r="A33397" s="86">
        <f t="shared" si="521"/>
        <v>33389</v>
      </c>
      <c r="B33397" s="17"/>
      <c r="C33397" s="17"/>
      <c r="D33397"/>
      <c r="E33397"/>
      <c r="F33397"/>
      <c r="G33397"/>
      <c r="H33397"/>
      <c r="I33397"/>
      <c r="J33397"/>
      <c r="K33397"/>
      <c r="L33397"/>
      <c r="M33397"/>
      <c r="N33397"/>
    </row>
    <row r="33398" spans="1:14" x14ac:dyDescent="0.3">
      <c r="A33398" s="86">
        <f t="shared" si="521"/>
        <v>33390</v>
      </c>
      <c r="B33398" s="17"/>
      <c r="C33398" s="17"/>
      <c r="D33398"/>
      <c r="E33398"/>
      <c r="F33398"/>
      <c r="G33398"/>
      <c r="H33398"/>
      <c r="I33398"/>
      <c r="J33398"/>
      <c r="K33398"/>
      <c r="L33398"/>
      <c r="M33398"/>
      <c r="N33398"/>
    </row>
    <row r="33399" spans="1:14" x14ac:dyDescent="0.3">
      <c r="A33399" s="86">
        <f t="shared" si="521"/>
        <v>33391</v>
      </c>
      <c r="B33399" s="17"/>
      <c r="C33399" s="17"/>
      <c r="D33399"/>
      <c r="E33399"/>
      <c r="F33399"/>
      <c r="G33399"/>
      <c r="H33399"/>
      <c r="I33399"/>
      <c r="J33399"/>
      <c r="K33399"/>
      <c r="L33399"/>
      <c r="M33399"/>
      <c r="N33399"/>
    </row>
    <row r="33400" spans="1:14" x14ac:dyDescent="0.3">
      <c r="A33400" s="86">
        <f t="shared" si="521"/>
        <v>33392</v>
      </c>
      <c r="B33400" s="17"/>
      <c r="C33400" s="17"/>
      <c r="D33400"/>
      <c r="E33400"/>
      <c r="F33400"/>
      <c r="G33400"/>
      <c r="H33400"/>
      <c r="I33400"/>
      <c r="J33400"/>
      <c r="K33400"/>
      <c r="L33400"/>
      <c r="M33400"/>
      <c r="N33400"/>
    </row>
    <row r="33401" spans="1:14" x14ac:dyDescent="0.3">
      <c r="A33401" s="86">
        <f t="shared" si="521"/>
        <v>33393</v>
      </c>
      <c r="B33401" s="17"/>
      <c r="C33401" s="17"/>
      <c r="D33401"/>
      <c r="E33401"/>
      <c r="F33401"/>
      <c r="G33401"/>
      <c r="H33401"/>
      <c r="I33401"/>
      <c r="J33401"/>
      <c r="K33401"/>
      <c r="L33401"/>
      <c r="M33401"/>
      <c r="N33401"/>
    </row>
    <row r="33402" spans="1:14" x14ac:dyDescent="0.3">
      <c r="A33402" s="86">
        <f t="shared" si="521"/>
        <v>33394</v>
      </c>
      <c r="B33402" s="17"/>
      <c r="C33402" s="17"/>
      <c r="D33402"/>
      <c r="E33402"/>
      <c r="F33402"/>
      <c r="G33402"/>
      <c r="H33402"/>
      <c r="I33402"/>
      <c r="J33402"/>
      <c r="K33402"/>
      <c r="L33402"/>
      <c r="M33402"/>
      <c r="N33402"/>
    </row>
    <row r="33403" spans="1:14" x14ac:dyDescent="0.3">
      <c r="A33403" s="86">
        <f t="shared" si="521"/>
        <v>33395</v>
      </c>
      <c r="B33403" s="17"/>
      <c r="C33403" s="17"/>
      <c r="D33403"/>
      <c r="E33403"/>
      <c r="F33403"/>
      <c r="G33403"/>
      <c r="H33403"/>
      <c r="I33403"/>
      <c r="J33403"/>
      <c r="K33403"/>
      <c r="L33403"/>
      <c r="M33403"/>
      <c r="N33403"/>
    </row>
    <row r="33404" spans="1:14" x14ac:dyDescent="0.3">
      <c r="A33404" s="86">
        <f t="shared" si="521"/>
        <v>33396</v>
      </c>
      <c r="B33404" s="17"/>
      <c r="C33404" s="17"/>
      <c r="D33404"/>
      <c r="E33404"/>
      <c r="F33404"/>
      <c r="G33404"/>
      <c r="H33404"/>
      <c r="I33404"/>
      <c r="J33404"/>
      <c r="K33404"/>
      <c r="L33404"/>
      <c r="M33404"/>
      <c r="N33404"/>
    </row>
    <row r="33405" spans="1:14" x14ac:dyDescent="0.3">
      <c r="A33405" s="86">
        <f t="shared" si="521"/>
        <v>33397</v>
      </c>
      <c r="B33405" s="17"/>
      <c r="C33405" s="17"/>
      <c r="D33405"/>
      <c r="E33405"/>
      <c r="F33405"/>
      <c r="G33405"/>
      <c r="H33405"/>
      <c r="I33405"/>
      <c r="J33405"/>
      <c r="K33405"/>
      <c r="L33405"/>
      <c r="M33405"/>
      <c r="N33405"/>
    </row>
    <row r="33406" spans="1:14" x14ac:dyDescent="0.3">
      <c r="A33406" s="86">
        <f t="shared" si="521"/>
        <v>33398</v>
      </c>
      <c r="B33406" s="17"/>
      <c r="C33406" s="17"/>
      <c r="D33406"/>
      <c r="E33406"/>
      <c r="F33406"/>
      <c r="G33406"/>
      <c r="H33406"/>
      <c r="I33406"/>
      <c r="J33406"/>
      <c r="K33406"/>
      <c r="L33406"/>
      <c r="M33406"/>
      <c r="N33406"/>
    </row>
    <row r="33407" spans="1:14" x14ac:dyDescent="0.3">
      <c r="A33407" s="86">
        <f t="shared" si="521"/>
        <v>33399</v>
      </c>
      <c r="B33407" s="17"/>
      <c r="C33407" s="17"/>
      <c r="D33407"/>
      <c r="E33407"/>
      <c r="F33407"/>
      <c r="G33407"/>
      <c r="H33407"/>
      <c r="I33407"/>
      <c r="J33407"/>
      <c r="K33407"/>
      <c r="L33407"/>
      <c r="M33407"/>
      <c r="N33407"/>
    </row>
    <row r="33408" spans="1:14" x14ac:dyDescent="0.3">
      <c r="A33408" s="86">
        <f t="shared" si="521"/>
        <v>33400</v>
      </c>
      <c r="B33408" s="17"/>
      <c r="C33408" s="17"/>
      <c r="D33408"/>
      <c r="E33408"/>
      <c r="F33408"/>
      <c r="G33408"/>
      <c r="H33408"/>
      <c r="I33408"/>
      <c r="J33408"/>
      <c r="K33408"/>
      <c r="L33408"/>
      <c r="M33408"/>
      <c r="N33408"/>
    </row>
    <row r="33409" spans="1:14" x14ac:dyDescent="0.3">
      <c r="A33409" s="86">
        <f t="shared" si="521"/>
        <v>33401</v>
      </c>
      <c r="B33409" s="17"/>
      <c r="C33409" s="17"/>
      <c r="D33409"/>
      <c r="E33409"/>
      <c r="F33409"/>
      <c r="G33409"/>
      <c r="H33409"/>
      <c r="I33409"/>
      <c r="J33409"/>
      <c r="K33409"/>
      <c r="L33409"/>
      <c r="M33409"/>
      <c r="N33409"/>
    </row>
    <row r="33410" spans="1:14" x14ac:dyDescent="0.3">
      <c r="A33410" s="86">
        <f t="shared" si="521"/>
        <v>33402</v>
      </c>
      <c r="B33410" s="17"/>
      <c r="C33410" s="17"/>
      <c r="D33410"/>
      <c r="E33410"/>
      <c r="F33410"/>
      <c r="G33410"/>
      <c r="H33410"/>
      <c r="I33410"/>
      <c r="J33410"/>
      <c r="K33410"/>
      <c r="L33410"/>
      <c r="M33410"/>
      <c r="N33410"/>
    </row>
    <row r="33411" spans="1:14" x14ac:dyDescent="0.3">
      <c r="A33411" s="86">
        <f t="shared" si="521"/>
        <v>33403</v>
      </c>
      <c r="B33411" s="17"/>
      <c r="C33411" s="17"/>
      <c r="D33411"/>
      <c r="E33411"/>
      <c r="F33411"/>
      <c r="G33411"/>
      <c r="H33411"/>
      <c r="I33411"/>
      <c r="J33411"/>
      <c r="K33411"/>
      <c r="L33411"/>
      <c r="M33411"/>
      <c r="N33411"/>
    </row>
    <row r="33412" spans="1:14" x14ac:dyDescent="0.3">
      <c r="A33412" s="86">
        <f t="shared" si="521"/>
        <v>33404</v>
      </c>
      <c r="B33412" s="17"/>
      <c r="C33412" s="17"/>
      <c r="D33412"/>
      <c r="E33412"/>
      <c r="F33412"/>
      <c r="G33412"/>
      <c r="H33412"/>
      <c r="I33412"/>
      <c r="J33412"/>
      <c r="K33412"/>
      <c r="L33412"/>
      <c r="M33412"/>
      <c r="N33412"/>
    </row>
    <row r="33413" spans="1:14" x14ac:dyDescent="0.3">
      <c r="A33413" s="86">
        <f t="shared" si="521"/>
        <v>33405</v>
      </c>
      <c r="B33413" s="17"/>
      <c r="C33413" s="17"/>
      <c r="D33413"/>
      <c r="E33413"/>
      <c r="F33413"/>
      <c r="G33413"/>
      <c r="H33413"/>
      <c r="I33413"/>
      <c r="J33413"/>
      <c r="K33413"/>
      <c r="L33413"/>
      <c r="M33413"/>
      <c r="N33413"/>
    </row>
    <row r="33414" spans="1:14" x14ac:dyDescent="0.3">
      <c r="A33414" s="86">
        <f t="shared" si="521"/>
        <v>33406</v>
      </c>
      <c r="B33414" s="17"/>
      <c r="C33414" s="17"/>
      <c r="D33414"/>
      <c r="E33414"/>
      <c r="F33414"/>
      <c r="G33414"/>
      <c r="H33414"/>
      <c r="I33414"/>
      <c r="J33414"/>
      <c r="K33414"/>
      <c r="L33414"/>
      <c r="M33414"/>
      <c r="N33414"/>
    </row>
    <row r="33415" spans="1:14" x14ac:dyDescent="0.3">
      <c r="A33415" s="86">
        <f t="shared" si="521"/>
        <v>33407</v>
      </c>
      <c r="B33415" s="17"/>
      <c r="C33415" s="17"/>
      <c r="D33415"/>
      <c r="E33415"/>
      <c r="F33415"/>
      <c r="G33415"/>
      <c r="H33415"/>
      <c r="I33415"/>
      <c r="J33415"/>
      <c r="K33415"/>
      <c r="L33415"/>
      <c r="M33415"/>
      <c r="N33415"/>
    </row>
    <row r="33416" spans="1:14" x14ac:dyDescent="0.3">
      <c r="A33416" s="86">
        <f t="shared" si="521"/>
        <v>33408</v>
      </c>
      <c r="B33416" s="17"/>
      <c r="C33416" s="17"/>
      <c r="D33416"/>
      <c r="E33416"/>
      <c r="F33416"/>
      <c r="G33416"/>
      <c r="H33416"/>
      <c r="I33416"/>
      <c r="J33416"/>
      <c r="K33416"/>
      <c r="L33416"/>
      <c r="M33416"/>
      <c r="N33416"/>
    </row>
    <row r="33417" spans="1:14" x14ac:dyDescent="0.3">
      <c r="A33417" s="86">
        <f t="shared" si="521"/>
        <v>33409</v>
      </c>
      <c r="B33417" s="17"/>
      <c r="C33417" s="17"/>
      <c r="D33417"/>
      <c r="E33417"/>
      <c r="F33417"/>
      <c r="G33417"/>
      <c r="H33417"/>
      <c r="I33417"/>
      <c r="J33417"/>
      <c r="K33417"/>
      <c r="L33417"/>
      <c r="M33417"/>
      <c r="N33417"/>
    </row>
    <row r="33418" spans="1:14" x14ac:dyDescent="0.3">
      <c r="A33418" s="86">
        <f t="shared" si="521"/>
        <v>33410</v>
      </c>
      <c r="B33418" s="17"/>
      <c r="C33418" s="17"/>
      <c r="D33418"/>
      <c r="E33418"/>
      <c r="F33418"/>
      <c r="G33418"/>
      <c r="H33418"/>
      <c r="I33418"/>
      <c r="J33418"/>
      <c r="K33418"/>
      <c r="L33418"/>
      <c r="M33418"/>
      <c r="N33418"/>
    </row>
    <row r="33419" spans="1:14" x14ac:dyDescent="0.3">
      <c r="A33419" s="86">
        <f t="shared" ref="A33419:A33482" si="522">A33418+1</f>
        <v>33411</v>
      </c>
      <c r="B33419" s="17"/>
      <c r="C33419" s="17"/>
      <c r="D33419"/>
      <c r="E33419"/>
      <c r="F33419"/>
      <c r="G33419"/>
      <c r="H33419"/>
      <c r="I33419"/>
      <c r="J33419"/>
      <c r="K33419"/>
      <c r="L33419"/>
      <c r="M33419"/>
      <c r="N33419"/>
    </row>
    <row r="33420" spans="1:14" x14ac:dyDescent="0.3">
      <c r="A33420" s="86">
        <f t="shared" si="522"/>
        <v>33412</v>
      </c>
      <c r="B33420" s="17"/>
      <c r="C33420" s="17"/>
      <c r="D33420"/>
      <c r="E33420"/>
      <c r="F33420"/>
      <c r="G33420"/>
      <c r="H33420"/>
      <c r="I33420"/>
      <c r="J33420"/>
      <c r="K33420"/>
      <c r="L33420"/>
      <c r="M33420"/>
      <c r="N33420"/>
    </row>
    <row r="33421" spans="1:14" x14ac:dyDescent="0.3">
      <c r="A33421" s="86">
        <f t="shared" si="522"/>
        <v>33413</v>
      </c>
      <c r="B33421" s="17"/>
      <c r="C33421" s="17"/>
      <c r="D33421"/>
      <c r="E33421"/>
      <c r="F33421"/>
      <c r="G33421"/>
      <c r="H33421"/>
      <c r="I33421"/>
      <c r="J33421"/>
      <c r="K33421"/>
      <c r="L33421"/>
      <c r="M33421"/>
      <c r="N33421"/>
    </row>
    <row r="33422" spans="1:14" x14ac:dyDescent="0.3">
      <c r="A33422" s="86">
        <f t="shared" si="522"/>
        <v>33414</v>
      </c>
      <c r="B33422" s="17"/>
      <c r="C33422" s="17"/>
      <c r="D33422"/>
      <c r="E33422"/>
      <c r="F33422"/>
      <c r="G33422"/>
      <c r="H33422"/>
      <c r="I33422"/>
      <c r="J33422"/>
      <c r="K33422"/>
      <c r="L33422"/>
      <c r="M33422"/>
      <c r="N33422"/>
    </row>
    <row r="33423" spans="1:14" x14ac:dyDescent="0.3">
      <c r="A33423" s="86">
        <f t="shared" si="522"/>
        <v>33415</v>
      </c>
      <c r="B33423" s="17"/>
      <c r="C33423" s="17"/>
      <c r="D33423"/>
      <c r="E33423"/>
      <c r="F33423"/>
      <c r="G33423"/>
      <c r="H33423"/>
      <c r="I33423"/>
      <c r="J33423"/>
      <c r="K33423"/>
      <c r="L33423"/>
      <c r="M33423"/>
      <c r="N33423"/>
    </row>
    <row r="33424" spans="1:14" x14ac:dyDescent="0.3">
      <c r="A33424" s="86">
        <f t="shared" si="522"/>
        <v>33416</v>
      </c>
      <c r="B33424" s="17"/>
      <c r="C33424" s="17"/>
      <c r="D33424"/>
      <c r="E33424"/>
      <c r="F33424"/>
      <c r="G33424"/>
      <c r="H33424"/>
      <c r="I33424"/>
      <c r="J33424"/>
      <c r="K33424"/>
      <c r="L33424"/>
      <c r="M33424"/>
      <c r="N33424"/>
    </row>
    <row r="33425" spans="1:14" x14ac:dyDescent="0.3">
      <c r="A33425" s="86">
        <f t="shared" si="522"/>
        <v>33417</v>
      </c>
      <c r="B33425" s="17"/>
      <c r="C33425" s="17"/>
      <c r="D33425"/>
      <c r="E33425"/>
      <c r="F33425"/>
      <c r="G33425"/>
      <c r="H33425"/>
      <c r="I33425"/>
      <c r="J33425"/>
      <c r="K33425"/>
      <c r="L33425"/>
      <c r="M33425"/>
      <c r="N33425"/>
    </row>
    <row r="33426" spans="1:14" x14ac:dyDescent="0.3">
      <c r="A33426" s="86">
        <f t="shared" si="522"/>
        <v>33418</v>
      </c>
      <c r="B33426" s="17"/>
      <c r="C33426" s="17"/>
      <c r="D33426"/>
      <c r="E33426"/>
      <c r="F33426"/>
      <c r="G33426"/>
      <c r="H33426"/>
      <c r="I33426"/>
      <c r="J33426"/>
      <c r="K33426"/>
      <c r="L33426"/>
      <c r="M33426"/>
      <c r="N33426"/>
    </row>
    <row r="33427" spans="1:14" x14ac:dyDescent="0.3">
      <c r="A33427" s="86">
        <f t="shared" si="522"/>
        <v>33419</v>
      </c>
      <c r="B33427" s="17"/>
      <c r="C33427" s="17"/>
      <c r="D33427"/>
      <c r="E33427"/>
      <c r="F33427"/>
      <c r="G33427"/>
      <c r="H33427"/>
      <c r="I33427"/>
      <c r="J33427"/>
      <c r="K33427"/>
      <c r="L33427"/>
      <c r="M33427"/>
      <c r="N33427"/>
    </row>
    <row r="33428" spans="1:14" x14ac:dyDescent="0.3">
      <c r="A33428" s="86">
        <f t="shared" si="522"/>
        <v>33420</v>
      </c>
      <c r="B33428" s="17"/>
      <c r="C33428" s="17"/>
      <c r="D33428"/>
      <c r="E33428"/>
      <c r="F33428"/>
      <c r="G33428"/>
      <c r="H33428"/>
      <c r="I33428"/>
      <c r="J33428"/>
      <c r="K33428"/>
      <c r="L33428"/>
      <c r="M33428"/>
      <c r="N33428"/>
    </row>
    <row r="33429" spans="1:14" x14ac:dyDescent="0.3">
      <c r="A33429" s="86">
        <f t="shared" si="522"/>
        <v>33421</v>
      </c>
      <c r="B33429" s="17"/>
      <c r="C33429" s="17"/>
      <c r="D33429"/>
      <c r="E33429"/>
      <c r="F33429"/>
      <c r="G33429"/>
      <c r="H33429"/>
      <c r="I33429"/>
      <c r="J33429"/>
      <c r="K33429"/>
      <c r="L33429"/>
      <c r="M33429"/>
      <c r="N33429"/>
    </row>
    <row r="33430" spans="1:14" x14ac:dyDescent="0.3">
      <c r="A33430" s="86">
        <f t="shared" si="522"/>
        <v>33422</v>
      </c>
      <c r="B33430" s="17"/>
      <c r="C33430" s="17"/>
      <c r="D33430"/>
      <c r="E33430"/>
      <c r="F33430"/>
      <c r="G33430"/>
      <c r="H33430"/>
      <c r="I33430"/>
      <c r="J33430"/>
      <c r="K33430"/>
      <c r="L33430"/>
      <c r="M33430"/>
      <c r="N33430"/>
    </row>
    <row r="33431" spans="1:14" x14ac:dyDescent="0.3">
      <c r="A33431" s="86">
        <f t="shared" si="522"/>
        <v>33423</v>
      </c>
      <c r="B33431" s="17"/>
      <c r="C33431" s="17"/>
      <c r="D33431"/>
      <c r="E33431"/>
      <c r="F33431"/>
      <c r="G33431"/>
      <c r="H33431"/>
      <c r="I33431"/>
      <c r="J33431"/>
      <c r="K33431"/>
      <c r="L33431"/>
      <c r="M33431"/>
      <c r="N33431"/>
    </row>
    <row r="33432" spans="1:14" x14ac:dyDescent="0.3">
      <c r="A33432" s="86">
        <f t="shared" si="522"/>
        <v>33424</v>
      </c>
      <c r="B33432" s="17"/>
      <c r="C33432" s="17"/>
      <c r="D33432"/>
      <c r="E33432"/>
      <c r="F33432"/>
      <c r="G33432"/>
      <c r="H33432"/>
      <c r="I33432"/>
      <c r="J33432"/>
      <c r="K33432"/>
      <c r="L33432"/>
      <c r="M33432"/>
      <c r="N33432"/>
    </row>
    <row r="33433" spans="1:14" x14ac:dyDescent="0.3">
      <c r="A33433" s="86">
        <f t="shared" si="522"/>
        <v>33425</v>
      </c>
      <c r="B33433" s="17"/>
      <c r="C33433" s="17"/>
      <c r="D33433"/>
      <c r="E33433"/>
      <c r="F33433"/>
      <c r="G33433"/>
      <c r="H33433"/>
      <c r="I33433"/>
      <c r="J33433"/>
      <c r="K33433"/>
      <c r="L33433"/>
      <c r="M33433"/>
      <c r="N33433"/>
    </row>
    <row r="33434" spans="1:14" x14ac:dyDescent="0.3">
      <c r="A33434" s="86">
        <f t="shared" si="522"/>
        <v>33426</v>
      </c>
      <c r="B33434" s="17"/>
      <c r="C33434" s="17"/>
      <c r="D33434"/>
      <c r="E33434"/>
      <c r="F33434"/>
      <c r="G33434"/>
      <c r="H33434"/>
      <c r="I33434"/>
      <c r="J33434"/>
      <c r="K33434"/>
      <c r="L33434"/>
      <c r="M33434"/>
      <c r="N33434"/>
    </row>
    <row r="33435" spans="1:14" x14ac:dyDescent="0.3">
      <c r="A33435" s="86">
        <f t="shared" si="522"/>
        <v>33427</v>
      </c>
      <c r="B33435" s="17"/>
      <c r="C33435" s="17"/>
      <c r="D33435"/>
      <c r="E33435"/>
      <c r="F33435"/>
      <c r="G33435"/>
      <c r="H33435"/>
      <c r="I33435"/>
      <c r="J33435"/>
      <c r="K33435"/>
      <c r="L33435"/>
      <c r="M33435"/>
      <c r="N33435"/>
    </row>
    <row r="33436" spans="1:14" x14ac:dyDescent="0.3">
      <c r="A33436" s="86">
        <f t="shared" si="522"/>
        <v>33428</v>
      </c>
      <c r="B33436" s="17"/>
      <c r="C33436" s="17"/>
      <c r="D33436"/>
      <c r="E33436"/>
      <c r="F33436"/>
      <c r="G33436"/>
      <c r="H33436"/>
      <c r="I33436"/>
      <c r="J33436"/>
      <c r="K33436"/>
      <c r="L33436"/>
      <c r="M33436"/>
      <c r="N33436"/>
    </row>
    <row r="33437" spans="1:14" x14ac:dyDescent="0.3">
      <c r="A33437" s="86">
        <f t="shared" si="522"/>
        <v>33429</v>
      </c>
      <c r="B33437" s="17"/>
      <c r="C33437" s="17"/>
      <c r="D33437"/>
      <c r="E33437"/>
      <c r="F33437"/>
      <c r="G33437"/>
      <c r="H33437"/>
      <c r="I33437"/>
      <c r="J33437"/>
      <c r="K33437"/>
      <c r="L33437"/>
      <c r="M33437"/>
      <c r="N33437"/>
    </row>
    <row r="33438" spans="1:14" x14ac:dyDescent="0.3">
      <c r="A33438" s="86">
        <f t="shared" si="522"/>
        <v>33430</v>
      </c>
      <c r="B33438" s="17"/>
      <c r="C33438" s="17"/>
      <c r="D33438"/>
      <c r="E33438"/>
      <c r="F33438"/>
      <c r="G33438"/>
      <c r="H33438"/>
      <c r="I33438"/>
      <c r="J33438"/>
      <c r="K33438"/>
      <c r="L33438"/>
      <c r="M33438"/>
      <c r="N33438"/>
    </row>
    <row r="33439" spans="1:14" x14ac:dyDescent="0.3">
      <c r="A33439" s="86">
        <f t="shared" si="522"/>
        <v>33431</v>
      </c>
      <c r="B33439" s="17"/>
      <c r="C33439" s="17"/>
      <c r="D33439"/>
      <c r="E33439"/>
      <c r="F33439"/>
      <c r="G33439"/>
      <c r="H33439"/>
      <c r="I33439"/>
      <c r="J33439"/>
      <c r="K33439"/>
      <c r="L33439"/>
      <c r="M33439"/>
      <c r="N33439"/>
    </row>
    <row r="33440" spans="1:14" x14ac:dyDescent="0.3">
      <c r="A33440" s="86">
        <f t="shared" si="522"/>
        <v>33432</v>
      </c>
      <c r="B33440" s="17"/>
      <c r="C33440" s="17"/>
      <c r="D33440"/>
      <c r="E33440"/>
      <c r="F33440"/>
      <c r="G33440"/>
      <c r="H33440"/>
      <c r="I33440"/>
      <c r="J33440"/>
      <c r="K33440"/>
      <c r="L33440"/>
      <c r="M33440"/>
      <c r="N33440"/>
    </row>
    <row r="33441" spans="1:14" x14ac:dyDescent="0.3">
      <c r="A33441" s="86">
        <f t="shared" si="522"/>
        <v>33433</v>
      </c>
      <c r="B33441" s="17"/>
      <c r="C33441" s="17"/>
      <c r="D33441"/>
      <c r="E33441"/>
      <c r="F33441"/>
      <c r="G33441"/>
      <c r="H33441"/>
      <c r="I33441"/>
      <c r="J33441"/>
      <c r="K33441"/>
      <c r="L33441"/>
      <c r="M33441"/>
      <c r="N33441"/>
    </row>
    <row r="33442" spans="1:14" x14ac:dyDescent="0.3">
      <c r="A33442" s="86">
        <f t="shared" si="522"/>
        <v>33434</v>
      </c>
      <c r="B33442" s="17"/>
      <c r="C33442" s="17"/>
      <c r="D33442"/>
      <c r="E33442"/>
      <c r="F33442"/>
      <c r="G33442"/>
      <c r="H33442"/>
      <c r="I33442"/>
      <c r="J33442"/>
      <c r="K33442"/>
      <c r="L33442"/>
      <c r="M33442"/>
      <c r="N33442"/>
    </row>
    <row r="33443" spans="1:14" x14ac:dyDescent="0.3">
      <c r="A33443" s="86">
        <f t="shared" si="522"/>
        <v>33435</v>
      </c>
      <c r="B33443" s="17"/>
      <c r="C33443" s="17"/>
      <c r="D33443"/>
      <c r="E33443"/>
      <c r="F33443"/>
      <c r="G33443"/>
      <c r="H33443"/>
      <c r="I33443"/>
      <c r="J33443"/>
      <c r="K33443"/>
      <c r="L33443"/>
      <c r="M33443"/>
      <c r="N33443"/>
    </row>
    <row r="33444" spans="1:14" x14ac:dyDescent="0.3">
      <c r="A33444" s="86">
        <f t="shared" si="522"/>
        <v>33436</v>
      </c>
      <c r="B33444" s="17"/>
      <c r="C33444" s="17"/>
      <c r="D33444"/>
      <c r="E33444"/>
      <c r="F33444"/>
      <c r="G33444"/>
      <c r="H33444"/>
      <c r="I33444"/>
      <c r="J33444"/>
      <c r="K33444"/>
      <c r="L33444"/>
      <c r="M33444"/>
      <c r="N33444"/>
    </row>
    <row r="33445" spans="1:14" x14ac:dyDescent="0.3">
      <c r="A33445" s="86">
        <f t="shared" si="522"/>
        <v>33437</v>
      </c>
      <c r="B33445" s="17"/>
      <c r="C33445" s="17"/>
      <c r="D33445"/>
      <c r="E33445"/>
      <c r="F33445"/>
      <c r="G33445"/>
      <c r="H33445"/>
      <c r="I33445"/>
      <c r="J33445"/>
      <c r="K33445"/>
      <c r="L33445"/>
      <c r="M33445"/>
      <c r="N33445"/>
    </row>
    <row r="33446" spans="1:14" x14ac:dyDescent="0.3">
      <c r="A33446" s="86">
        <f t="shared" si="522"/>
        <v>33438</v>
      </c>
      <c r="B33446" s="17"/>
      <c r="C33446" s="17"/>
      <c r="D33446"/>
      <c r="E33446"/>
      <c r="F33446"/>
      <c r="G33446"/>
      <c r="H33446"/>
      <c r="I33446"/>
      <c r="J33446"/>
      <c r="K33446"/>
      <c r="L33446"/>
      <c r="M33446"/>
      <c r="N33446"/>
    </row>
    <row r="33447" spans="1:14" x14ac:dyDescent="0.3">
      <c r="A33447" s="86">
        <f t="shared" si="522"/>
        <v>33439</v>
      </c>
      <c r="B33447" s="17"/>
      <c r="C33447" s="17"/>
      <c r="D33447"/>
      <c r="E33447"/>
      <c r="F33447"/>
      <c r="G33447"/>
      <c r="H33447"/>
      <c r="I33447"/>
      <c r="J33447"/>
      <c r="K33447"/>
      <c r="L33447"/>
      <c r="M33447"/>
      <c r="N33447"/>
    </row>
    <row r="33448" spans="1:14" x14ac:dyDescent="0.3">
      <c r="A33448" s="86">
        <f t="shared" si="522"/>
        <v>33440</v>
      </c>
      <c r="B33448" s="17"/>
      <c r="C33448" s="17"/>
      <c r="D33448"/>
      <c r="E33448"/>
      <c r="F33448"/>
      <c r="G33448"/>
      <c r="H33448"/>
      <c r="I33448"/>
      <c r="J33448"/>
      <c r="K33448"/>
      <c r="L33448"/>
      <c r="M33448"/>
      <c r="N33448"/>
    </row>
    <row r="33449" spans="1:14" x14ac:dyDescent="0.3">
      <c r="A33449" s="86">
        <f t="shared" si="522"/>
        <v>33441</v>
      </c>
      <c r="B33449" s="17"/>
      <c r="C33449" s="17"/>
      <c r="D33449"/>
      <c r="E33449"/>
      <c r="F33449"/>
      <c r="G33449"/>
      <c r="H33449"/>
      <c r="I33449"/>
      <c r="J33449"/>
      <c r="K33449"/>
      <c r="L33449"/>
      <c r="M33449"/>
      <c r="N33449"/>
    </row>
    <row r="33450" spans="1:14" x14ac:dyDescent="0.3">
      <c r="A33450" s="86">
        <f t="shared" si="522"/>
        <v>33442</v>
      </c>
      <c r="B33450" s="17"/>
      <c r="C33450" s="17"/>
      <c r="D33450"/>
      <c r="E33450"/>
      <c r="F33450"/>
      <c r="G33450"/>
      <c r="H33450"/>
      <c r="I33450"/>
      <c r="J33450"/>
      <c r="K33450"/>
      <c r="L33450"/>
      <c r="M33450"/>
      <c r="N33450"/>
    </row>
    <row r="33451" spans="1:14" x14ac:dyDescent="0.3">
      <c r="A33451" s="86">
        <f t="shared" si="522"/>
        <v>33443</v>
      </c>
      <c r="B33451" s="17"/>
      <c r="C33451" s="17"/>
      <c r="D33451"/>
      <c r="E33451"/>
      <c r="F33451"/>
      <c r="G33451"/>
      <c r="H33451"/>
      <c r="I33451"/>
      <c r="J33451"/>
      <c r="K33451"/>
      <c r="L33451"/>
      <c r="M33451"/>
      <c r="N33451"/>
    </row>
    <row r="33452" spans="1:14" x14ac:dyDescent="0.3">
      <c r="A33452" s="86">
        <f t="shared" si="522"/>
        <v>33444</v>
      </c>
      <c r="B33452" s="17"/>
      <c r="C33452" s="17"/>
      <c r="D33452"/>
      <c r="E33452"/>
      <c r="F33452"/>
      <c r="G33452"/>
      <c r="H33452"/>
      <c r="I33452"/>
      <c r="J33452"/>
      <c r="K33452"/>
      <c r="L33452"/>
      <c r="M33452"/>
      <c r="N33452"/>
    </row>
    <row r="33453" spans="1:14" x14ac:dyDescent="0.3">
      <c r="A33453" s="86">
        <f t="shared" si="522"/>
        <v>33445</v>
      </c>
      <c r="B33453" s="17"/>
      <c r="C33453" s="17"/>
      <c r="D33453"/>
      <c r="E33453"/>
      <c r="F33453"/>
      <c r="G33453"/>
      <c r="H33453"/>
      <c r="I33453"/>
      <c r="J33453"/>
      <c r="K33453"/>
      <c r="L33453"/>
      <c r="M33453"/>
      <c r="N33453"/>
    </row>
    <row r="33454" spans="1:14" x14ac:dyDescent="0.3">
      <c r="A33454" s="86">
        <f t="shared" si="522"/>
        <v>33446</v>
      </c>
      <c r="B33454" s="17"/>
      <c r="C33454" s="17"/>
      <c r="D33454"/>
      <c r="E33454"/>
      <c r="F33454"/>
      <c r="G33454"/>
      <c r="H33454"/>
      <c r="I33454"/>
      <c r="J33454"/>
      <c r="K33454"/>
      <c r="L33454"/>
      <c r="M33454"/>
      <c r="N33454"/>
    </row>
    <row r="33455" spans="1:14" x14ac:dyDescent="0.3">
      <c r="A33455" s="86">
        <f t="shared" si="522"/>
        <v>33447</v>
      </c>
      <c r="B33455" s="17"/>
      <c r="C33455" s="17"/>
      <c r="D33455"/>
      <c r="E33455"/>
      <c r="F33455"/>
      <c r="G33455"/>
      <c r="H33455"/>
      <c r="I33455"/>
      <c r="J33455"/>
      <c r="K33455"/>
      <c r="L33455"/>
      <c r="M33455"/>
      <c r="N33455"/>
    </row>
    <row r="33456" spans="1:14" x14ac:dyDescent="0.3">
      <c r="A33456" s="86">
        <f t="shared" si="522"/>
        <v>33448</v>
      </c>
      <c r="B33456" s="17"/>
      <c r="C33456" s="17"/>
      <c r="D33456"/>
      <c r="E33456"/>
      <c r="F33456"/>
      <c r="G33456"/>
      <c r="H33456"/>
      <c r="I33456"/>
      <c r="J33456"/>
      <c r="K33456"/>
      <c r="L33456"/>
      <c r="M33456"/>
      <c r="N33456"/>
    </row>
    <row r="33457" spans="1:14" x14ac:dyDescent="0.3">
      <c r="A33457" s="86">
        <f t="shared" si="522"/>
        <v>33449</v>
      </c>
      <c r="B33457" s="17"/>
      <c r="C33457" s="17"/>
      <c r="D33457"/>
      <c r="E33457"/>
      <c r="F33457"/>
      <c r="G33457"/>
      <c r="H33457"/>
      <c r="I33457"/>
      <c r="J33457"/>
      <c r="K33457"/>
      <c r="L33457"/>
      <c r="M33457"/>
      <c r="N33457"/>
    </row>
    <row r="33458" spans="1:14" x14ac:dyDescent="0.3">
      <c r="A33458" s="86">
        <f t="shared" si="522"/>
        <v>33450</v>
      </c>
      <c r="B33458" s="17"/>
      <c r="C33458" s="17"/>
      <c r="D33458"/>
      <c r="E33458"/>
      <c r="F33458"/>
      <c r="G33458"/>
      <c r="H33458"/>
      <c r="I33458"/>
      <c r="J33458"/>
      <c r="K33458"/>
      <c r="L33458"/>
      <c r="M33458"/>
      <c r="N33458"/>
    </row>
    <row r="33459" spans="1:14" x14ac:dyDescent="0.3">
      <c r="A33459" s="86">
        <f t="shared" si="522"/>
        <v>33451</v>
      </c>
      <c r="B33459" s="17"/>
      <c r="C33459" s="17"/>
      <c r="D33459"/>
      <c r="E33459"/>
      <c r="F33459"/>
      <c r="G33459"/>
      <c r="H33459"/>
      <c r="I33459"/>
      <c r="J33459"/>
      <c r="K33459"/>
      <c r="L33459"/>
      <c r="M33459"/>
      <c r="N33459"/>
    </row>
    <row r="33460" spans="1:14" x14ac:dyDescent="0.3">
      <c r="A33460" s="86">
        <f t="shared" si="522"/>
        <v>33452</v>
      </c>
      <c r="B33460" s="17"/>
      <c r="C33460" s="17"/>
      <c r="D33460"/>
      <c r="E33460"/>
      <c r="F33460"/>
      <c r="G33460"/>
      <c r="H33460"/>
      <c r="I33460"/>
      <c r="J33460"/>
      <c r="K33460"/>
      <c r="L33460"/>
      <c r="M33460"/>
      <c r="N33460"/>
    </row>
    <row r="33461" spans="1:14" x14ac:dyDescent="0.3">
      <c r="A33461" s="86">
        <f t="shared" si="522"/>
        <v>33453</v>
      </c>
      <c r="B33461" s="17"/>
      <c r="C33461" s="17"/>
      <c r="D33461"/>
      <c r="E33461"/>
      <c r="F33461"/>
      <c r="G33461"/>
      <c r="H33461"/>
      <c r="I33461"/>
      <c r="J33461"/>
      <c r="K33461"/>
      <c r="L33461"/>
      <c r="M33461"/>
      <c r="N33461"/>
    </row>
    <row r="33462" spans="1:14" x14ac:dyDescent="0.3">
      <c r="A33462" s="86">
        <f t="shared" si="522"/>
        <v>33454</v>
      </c>
      <c r="B33462" s="17"/>
      <c r="C33462" s="17"/>
      <c r="D33462"/>
      <c r="E33462"/>
      <c r="F33462"/>
      <c r="G33462"/>
      <c r="H33462"/>
      <c r="I33462"/>
      <c r="J33462"/>
      <c r="K33462"/>
      <c r="L33462"/>
      <c r="M33462"/>
      <c r="N33462"/>
    </row>
    <row r="33463" spans="1:14" x14ac:dyDescent="0.3">
      <c r="A33463" s="86">
        <f t="shared" si="522"/>
        <v>33455</v>
      </c>
      <c r="B33463" s="17"/>
      <c r="C33463" s="17"/>
      <c r="D33463"/>
      <c r="E33463"/>
      <c r="F33463"/>
      <c r="G33463"/>
      <c r="H33463"/>
      <c r="I33463"/>
      <c r="J33463"/>
      <c r="K33463"/>
      <c r="L33463"/>
      <c r="M33463"/>
      <c r="N33463"/>
    </row>
    <row r="33464" spans="1:14" x14ac:dyDescent="0.3">
      <c r="A33464" s="86">
        <f t="shared" si="522"/>
        <v>33456</v>
      </c>
      <c r="B33464" s="17"/>
      <c r="C33464" s="17"/>
      <c r="D33464"/>
      <c r="E33464"/>
      <c r="F33464"/>
      <c r="G33464"/>
      <c r="H33464"/>
      <c r="I33464"/>
      <c r="J33464"/>
      <c r="K33464"/>
      <c r="L33464"/>
      <c r="M33464"/>
      <c r="N33464"/>
    </row>
    <row r="33465" spans="1:14" x14ac:dyDescent="0.3">
      <c r="A33465" s="86">
        <f t="shared" si="522"/>
        <v>33457</v>
      </c>
      <c r="B33465" s="17"/>
      <c r="C33465" s="17"/>
      <c r="D33465"/>
      <c r="E33465"/>
      <c r="F33465"/>
      <c r="G33465"/>
      <c r="H33465"/>
      <c r="I33465"/>
      <c r="J33465"/>
      <c r="K33465"/>
      <c r="L33465"/>
      <c r="M33465"/>
      <c r="N33465"/>
    </row>
    <row r="33466" spans="1:14" x14ac:dyDescent="0.3">
      <c r="A33466" s="86">
        <f t="shared" si="522"/>
        <v>33458</v>
      </c>
      <c r="B33466" s="17"/>
      <c r="C33466" s="17"/>
      <c r="D33466"/>
      <c r="E33466"/>
      <c r="F33466"/>
      <c r="G33466"/>
      <c r="H33466"/>
      <c r="I33466"/>
      <c r="J33466"/>
      <c r="K33466"/>
      <c r="L33466"/>
      <c r="M33466"/>
      <c r="N33466"/>
    </row>
    <row r="33467" spans="1:14" x14ac:dyDescent="0.3">
      <c r="A33467" s="86">
        <f t="shared" si="522"/>
        <v>33459</v>
      </c>
      <c r="B33467" s="17"/>
      <c r="C33467" s="17"/>
      <c r="D33467"/>
      <c r="E33467"/>
      <c r="F33467"/>
      <c r="G33467"/>
      <c r="H33467"/>
      <c r="I33467"/>
      <c r="J33467"/>
      <c r="K33467"/>
      <c r="L33467"/>
      <c r="M33467"/>
      <c r="N33467"/>
    </row>
    <row r="33468" spans="1:14" x14ac:dyDescent="0.3">
      <c r="A33468" s="86">
        <f t="shared" si="522"/>
        <v>33460</v>
      </c>
      <c r="B33468" s="17"/>
      <c r="C33468" s="17"/>
      <c r="D33468"/>
      <c r="E33468"/>
      <c r="F33468"/>
      <c r="G33468"/>
      <c r="H33468"/>
      <c r="I33468"/>
      <c r="J33468"/>
      <c r="K33468"/>
      <c r="L33468"/>
      <c r="M33468"/>
      <c r="N33468"/>
    </row>
    <row r="33469" spans="1:14" x14ac:dyDescent="0.3">
      <c r="A33469" s="86">
        <f t="shared" si="522"/>
        <v>33461</v>
      </c>
      <c r="B33469" s="17"/>
      <c r="C33469" s="17"/>
      <c r="D33469"/>
      <c r="E33469"/>
      <c r="F33469"/>
      <c r="G33469"/>
      <c r="H33469"/>
      <c r="I33469"/>
      <c r="J33469"/>
      <c r="K33469"/>
      <c r="L33469"/>
      <c r="M33469"/>
      <c r="N33469"/>
    </row>
    <row r="33470" spans="1:14" x14ac:dyDescent="0.3">
      <c r="A33470" s="86">
        <f t="shared" si="522"/>
        <v>33462</v>
      </c>
      <c r="B33470" s="17"/>
      <c r="C33470" s="17"/>
      <c r="D33470"/>
      <c r="E33470"/>
      <c r="F33470"/>
      <c r="G33470"/>
      <c r="H33470"/>
      <c r="I33470"/>
      <c r="J33470"/>
      <c r="K33470"/>
      <c r="L33470"/>
      <c r="M33470"/>
      <c r="N33470"/>
    </row>
    <row r="33471" spans="1:14" x14ac:dyDescent="0.3">
      <c r="A33471" s="86">
        <f t="shared" si="522"/>
        <v>33463</v>
      </c>
      <c r="B33471" s="17"/>
      <c r="C33471" s="17"/>
      <c r="D33471"/>
      <c r="E33471"/>
      <c r="F33471"/>
      <c r="G33471"/>
      <c r="H33471"/>
      <c r="I33471"/>
      <c r="J33471"/>
      <c r="K33471"/>
      <c r="L33471"/>
      <c r="M33471"/>
      <c r="N33471"/>
    </row>
    <row r="33472" spans="1:14" x14ac:dyDescent="0.3">
      <c r="A33472" s="86">
        <f t="shared" si="522"/>
        <v>33464</v>
      </c>
      <c r="B33472" s="17"/>
      <c r="C33472" s="17"/>
      <c r="D33472"/>
      <c r="E33472"/>
      <c r="F33472"/>
      <c r="G33472"/>
      <c r="H33472"/>
      <c r="I33472"/>
      <c r="J33472"/>
      <c r="K33472"/>
      <c r="L33472"/>
      <c r="M33472"/>
      <c r="N33472"/>
    </row>
    <row r="33473" spans="1:14" x14ac:dyDescent="0.3">
      <c r="A33473" s="86">
        <f t="shared" si="522"/>
        <v>33465</v>
      </c>
      <c r="B33473" s="17"/>
      <c r="C33473" s="17"/>
      <c r="D33473"/>
      <c r="E33473"/>
      <c r="F33473"/>
      <c r="G33473"/>
      <c r="H33473"/>
      <c r="I33473"/>
      <c r="J33473"/>
      <c r="K33473"/>
      <c r="L33473"/>
      <c r="M33473"/>
      <c r="N33473"/>
    </row>
    <row r="33474" spans="1:14" x14ac:dyDescent="0.3">
      <c r="A33474" s="86">
        <f t="shared" si="522"/>
        <v>33466</v>
      </c>
      <c r="B33474" s="17"/>
      <c r="C33474" s="17"/>
      <c r="D33474"/>
      <c r="E33474"/>
      <c r="F33474"/>
      <c r="G33474"/>
      <c r="H33474"/>
      <c r="I33474"/>
      <c r="J33474"/>
      <c r="K33474"/>
      <c r="L33474"/>
      <c r="M33474"/>
      <c r="N33474"/>
    </row>
    <row r="33475" spans="1:14" x14ac:dyDescent="0.3">
      <c r="A33475" s="86">
        <f t="shared" si="522"/>
        <v>33467</v>
      </c>
      <c r="B33475" s="17"/>
      <c r="C33475" s="17"/>
      <c r="D33475"/>
      <c r="E33475"/>
      <c r="F33475"/>
      <c r="G33475"/>
      <c r="H33475"/>
      <c r="I33475"/>
      <c r="J33475"/>
      <c r="K33475"/>
      <c r="L33475"/>
      <c r="M33475"/>
      <c r="N33475"/>
    </row>
    <row r="33476" spans="1:14" x14ac:dyDescent="0.3">
      <c r="A33476" s="86">
        <f t="shared" si="522"/>
        <v>33468</v>
      </c>
      <c r="B33476" s="17"/>
      <c r="C33476" s="17"/>
      <c r="D33476"/>
      <c r="E33476"/>
      <c r="F33476"/>
      <c r="G33476"/>
      <c r="H33476"/>
      <c r="I33476"/>
      <c r="J33476"/>
      <c r="K33476"/>
      <c r="L33476"/>
      <c r="M33476"/>
      <c r="N33476"/>
    </row>
    <row r="33477" spans="1:14" x14ac:dyDescent="0.3">
      <c r="A33477" s="86">
        <f t="shared" si="522"/>
        <v>33469</v>
      </c>
      <c r="B33477" s="17"/>
      <c r="C33477" s="17"/>
      <c r="D33477"/>
      <c r="E33477"/>
      <c r="F33477"/>
      <c r="G33477"/>
      <c r="H33477"/>
      <c r="I33477"/>
      <c r="J33477"/>
      <c r="K33477"/>
      <c r="L33477"/>
      <c r="M33477"/>
      <c r="N33477"/>
    </row>
    <row r="33478" spans="1:14" x14ac:dyDescent="0.3">
      <c r="A33478" s="86">
        <f t="shared" si="522"/>
        <v>33470</v>
      </c>
      <c r="B33478" s="17"/>
      <c r="C33478" s="17"/>
      <c r="D33478"/>
      <c r="E33478"/>
      <c r="F33478"/>
      <c r="G33478"/>
      <c r="H33478"/>
      <c r="I33478"/>
      <c r="J33478"/>
      <c r="K33478"/>
      <c r="L33478"/>
      <c r="M33478"/>
      <c r="N33478"/>
    </row>
    <row r="33479" spans="1:14" x14ac:dyDescent="0.3">
      <c r="A33479" s="86">
        <f t="shared" si="522"/>
        <v>33471</v>
      </c>
      <c r="B33479" s="17"/>
      <c r="C33479" s="17"/>
      <c r="D33479"/>
      <c r="E33479"/>
      <c r="F33479"/>
      <c r="G33479"/>
      <c r="H33479"/>
      <c r="I33479"/>
      <c r="J33479"/>
      <c r="K33479"/>
      <c r="L33479"/>
      <c r="M33479"/>
      <c r="N33479"/>
    </row>
    <row r="33480" spans="1:14" x14ac:dyDescent="0.3">
      <c r="A33480" s="86">
        <f t="shared" si="522"/>
        <v>33472</v>
      </c>
      <c r="B33480" s="17"/>
      <c r="C33480" s="17"/>
      <c r="D33480"/>
      <c r="E33480"/>
      <c r="F33480"/>
      <c r="G33480"/>
      <c r="H33480"/>
      <c r="I33480"/>
      <c r="J33480"/>
      <c r="K33480"/>
      <c r="L33480"/>
      <c r="M33480"/>
      <c r="N33480"/>
    </row>
    <row r="33481" spans="1:14" x14ac:dyDescent="0.3">
      <c r="A33481" s="86">
        <f t="shared" si="522"/>
        <v>33473</v>
      </c>
      <c r="B33481" s="17"/>
      <c r="C33481" s="17"/>
      <c r="D33481"/>
      <c r="E33481"/>
      <c r="F33481"/>
      <c r="G33481"/>
      <c r="H33481"/>
      <c r="I33481"/>
      <c r="J33481"/>
      <c r="K33481"/>
      <c r="L33481"/>
      <c r="M33481"/>
      <c r="N33481"/>
    </row>
    <row r="33482" spans="1:14" x14ac:dyDescent="0.3">
      <c r="A33482" s="86">
        <f t="shared" si="522"/>
        <v>33474</v>
      </c>
      <c r="B33482" s="17"/>
      <c r="C33482" s="17"/>
      <c r="D33482"/>
      <c r="E33482"/>
      <c r="F33482"/>
      <c r="G33482"/>
      <c r="H33482"/>
      <c r="I33482"/>
      <c r="J33482"/>
      <c r="K33482"/>
      <c r="L33482"/>
      <c r="M33482"/>
      <c r="N33482"/>
    </row>
    <row r="33483" spans="1:14" x14ac:dyDescent="0.3">
      <c r="A33483" s="86">
        <f t="shared" ref="A33483:A33546" si="523">A33482+1</f>
        <v>33475</v>
      </c>
      <c r="B33483" s="17"/>
      <c r="C33483" s="17"/>
      <c r="D33483"/>
      <c r="E33483"/>
      <c r="F33483"/>
      <c r="G33483"/>
      <c r="H33483"/>
      <c r="I33483"/>
      <c r="J33483"/>
      <c r="K33483"/>
      <c r="L33483"/>
      <c r="M33483"/>
      <c r="N33483"/>
    </row>
    <row r="33484" spans="1:14" x14ac:dyDescent="0.3">
      <c r="A33484" s="86">
        <f t="shared" si="523"/>
        <v>33476</v>
      </c>
      <c r="B33484" s="17"/>
      <c r="C33484" s="17"/>
      <c r="D33484"/>
      <c r="E33484"/>
      <c r="F33484"/>
      <c r="G33484"/>
      <c r="H33484"/>
      <c r="I33484"/>
      <c r="J33484"/>
      <c r="K33484"/>
      <c r="L33484"/>
      <c r="M33484"/>
      <c r="N33484"/>
    </row>
    <row r="33485" spans="1:14" x14ac:dyDescent="0.3">
      <c r="A33485" s="86">
        <f t="shared" si="523"/>
        <v>33477</v>
      </c>
      <c r="B33485" s="17"/>
      <c r="C33485" s="17"/>
      <c r="D33485"/>
      <c r="E33485"/>
      <c r="F33485"/>
      <c r="G33485"/>
      <c r="H33485"/>
      <c r="I33485"/>
      <c r="J33485"/>
      <c r="K33485"/>
      <c r="L33485"/>
      <c r="M33485"/>
      <c r="N33485"/>
    </row>
    <row r="33486" spans="1:14" x14ac:dyDescent="0.3">
      <c r="A33486" s="86">
        <f t="shared" si="523"/>
        <v>33478</v>
      </c>
      <c r="B33486" s="17"/>
      <c r="C33486" s="17"/>
      <c r="D33486"/>
      <c r="E33486"/>
      <c r="F33486"/>
      <c r="G33486"/>
      <c r="H33486"/>
      <c r="I33486"/>
      <c r="J33486"/>
      <c r="K33486"/>
      <c r="L33486"/>
      <c r="M33486"/>
      <c r="N33486"/>
    </row>
    <row r="33487" spans="1:14" x14ac:dyDescent="0.3">
      <c r="A33487" s="86">
        <f t="shared" si="523"/>
        <v>33479</v>
      </c>
      <c r="B33487" s="17"/>
      <c r="C33487" s="17"/>
      <c r="D33487"/>
      <c r="E33487"/>
      <c r="F33487"/>
      <c r="G33487"/>
      <c r="H33487"/>
      <c r="I33487"/>
      <c r="J33487"/>
      <c r="K33487"/>
      <c r="L33487"/>
      <c r="M33487"/>
      <c r="N33487"/>
    </row>
    <row r="33488" spans="1:14" x14ac:dyDescent="0.3">
      <c r="A33488" s="86">
        <f t="shared" si="523"/>
        <v>33480</v>
      </c>
      <c r="B33488" s="17"/>
      <c r="C33488" s="17"/>
      <c r="D33488"/>
      <c r="E33488"/>
      <c r="F33488"/>
      <c r="G33488"/>
      <c r="H33488"/>
      <c r="I33488"/>
      <c r="J33488"/>
      <c r="K33488"/>
      <c r="L33488"/>
      <c r="M33488"/>
      <c r="N33488"/>
    </row>
    <row r="33489" spans="1:14" x14ac:dyDescent="0.3">
      <c r="A33489" s="86">
        <f t="shared" si="523"/>
        <v>33481</v>
      </c>
      <c r="B33489" s="17"/>
      <c r="C33489" s="17"/>
      <c r="D33489"/>
      <c r="E33489"/>
      <c r="F33489"/>
      <c r="G33489"/>
      <c r="H33489"/>
      <c r="I33489"/>
      <c r="J33489"/>
      <c r="K33489"/>
      <c r="L33489"/>
      <c r="M33489"/>
      <c r="N33489"/>
    </row>
    <row r="33490" spans="1:14" x14ac:dyDescent="0.3">
      <c r="A33490" s="86">
        <f t="shared" si="523"/>
        <v>33482</v>
      </c>
      <c r="B33490" s="17"/>
      <c r="C33490" s="17"/>
      <c r="D33490"/>
      <c r="E33490"/>
      <c r="F33490"/>
      <c r="G33490"/>
      <c r="H33490"/>
      <c r="I33490"/>
      <c r="J33490"/>
      <c r="K33490"/>
      <c r="L33490"/>
      <c r="M33490"/>
      <c r="N33490"/>
    </row>
    <row r="33491" spans="1:14" x14ac:dyDescent="0.3">
      <c r="A33491" s="86">
        <f t="shared" si="523"/>
        <v>33483</v>
      </c>
      <c r="B33491" s="17"/>
      <c r="C33491" s="17"/>
      <c r="D33491"/>
      <c r="E33491"/>
      <c r="F33491"/>
      <c r="G33491"/>
      <c r="H33491"/>
      <c r="I33491"/>
      <c r="J33491"/>
      <c r="K33491"/>
      <c r="L33491"/>
      <c r="M33491"/>
      <c r="N33491"/>
    </row>
    <row r="33492" spans="1:14" x14ac:dyDescent="0.3">
      <c r="A33492" s="86">
        <f t="shared" si="523"/>
        <v>33484</v>
      </c>
      <c r="B33492" s="17"/>
      <c r="C33492" s="17"/>
      <c r="D33492"/>
      <c r="E33492"/>
      <c r="F33492"/>
      <c r="G33492"/>
      <c r="H33492"/>
      <c r="I33492"/>
      <c r="J33492"/>
      <c r="K33492"/>
      <c r="L33492"/>
      <c r="M33492"/>
      <c r="N33492"/>
    </row>
    <row r="33493" spans="1:14" x14ac:dyDescent="0.3">
      <c r="A33493" s="86">
        <f t="shared" si="523"/>
        <v>33485</v>
      </c>
      <c r="B33493" s="17"/>
      <c r="C33493" s="17"/>
      <c r="D33493"/>
      <c r="E33493"/>
      <c r="F33493"/>
      <c r="G33493"/>
      <c r="H33493"/>
      <c r="I33493"/>
      <c r="J33493"/>
      <c r="K33493"/>
      <c r="L33493"/>
      <c r="M33493"/>
      <c r="N33493"/>
    </row>
    <row r="33494" spans="1:14" x14ac:dyDescent="0.3">
      <c r="A33494" s="86">
        <f t="shared" si="523"/>
        <v>33486</v>
      </c>
      <c r="B33494" s="17"/>
      <c r="C33494" s="17"/>
      <c r="D33494"/>
      <c r="E33494"/>
      <c r="F33494"/>
      <c r="G33494"/>
      <c r="H33494"/>
      <c r="I33494"/>
      <c r="J33494"/>
      <c r="K33494"/>
      <c r="L33494"/>
      <c r="M33494"/>
      <c r="N33494"/>
    </row>
    <row r="33495" spans="1:14" x14ac:dyDescent="0.3">
      <c r="A33495" s="86">
        <f t="shared" si="523"/>
        <v>33487</v>
      </c>
      <c r="B33495" s="17"/>
      <c r="C33495" s="17"/>
      <c r="D33495"/>
      <c r="E33495"/>
      <c r="F33495"/>
      <c r="G33495"/>
      <c r="H33495"/>
      <c r="I33495"/>
      <c r="J33495"/>
      <c r="K33495"/>
      <c r="L33495"/>
      <c r="M33495"/>
      <c r="N33495"/>
    </row>
    <row r="33496" spans="1:14" x14ac:dyDescent="0.3">
      <c r="A33496" s="86">
        <f t="shared" si="523"/>
        <v>33488</v>
      </c>
      <c r="B33496" s="17"/>
      <c r="C33496" s="17"/>
      <c r="D33496"/>
      <c r="E33496"/>
      <c r="F33496"/>
      <c r="G33496"/>
      <c r="H33496"/>
      <c r="I33496"/>
      <c r="J33496"/>
      <c r="K33496"/>
      <c r="L33496"/>
      <c r="M33496"/>
      <c r="N33496"/>
    </row>
    <row r="33497" spans="1:14" x14ac:dyDescent="0.3">
      <c r="A33497" s="86">
        <f t="shared" si="523"/>
        <v>33489</v>
      </c>
      <c r="B33497" s="17"/>
      <c r="C33497" s="17"/>
      <c r="D33497"/>
      <c r="E33497"/>
      <c r="F33497"/>
      <c r="G33497"/>
      <c r="H33497"/>
      <c r="I33497"/>
      <c r="J33497"/>
      <c r="K33497"/>
      <c r="L33497"/>
      <c r="M33497"/>
      <c r="N33497"/>
    </row>
    <row r="33498" spans="1:14" x14ac:dyDescent="0.3">
      <c r="A33498" s="86">
        <f t="shared" si="523"/>
        <v>33490</v>
      </c>
      <c r="B33498" s="17"/>
      <c r="C33498" s="17"/>
      <c r="D33498"/>
      <c r="E33498"/>
      <c r="F33498"/>
      <c r="G33498"/>
      <c r="H33498"/>
      <c r="I33498"/>
      <c r="J33498"/>
      <c r="K33498"/>
      <c r="L33498"/>
      <c r="M33498"/>
      <c r="N33498"/>
    </row>
    <row r="33499" spans="1:14" x14ac:dyDescent="0.3">
      <c r="A33499" s="86">
        <f t="shared" si="523"/>
        <v>33491</v>
      </c>
      <c r="B33499" s="17"/>
      <c r="C33499" s="17"/>
      <c r="D33499"/>
      <c r="E33499"/>
      <c r="F33499"/>
      <c r="G33499"/>
      <c r="H33499"/>
      <c r="I33499"/>
      <c r="J33499"/>
      <c r="K33499"/>
      <c r="L33499"/>
      <c r="M33499"/>
      <c r="N33499"/>
    </row>
    <row r="33500" spans="1:14" x14ac:dyDescent="0.3">
      <c r="A33500" s="86">
        <f t="shared" si="523"/>
        <v>33492</v>
      </c>
      <c r="B33500" s="17"/>
      <c r="C33500" s="17"/>
      <c r="D33500"/>
      <c r="E33500"/>
      <c r="F33500"/>
      <c r="G33500"/>
      <c r="H33500"/>
      <c r="I33500"/>
      <c r="J33500"/>
      <c r="K33500"/>
      <c r="L33500"/>
      <c r="M33500"/>
      <c r="N33500"/>
    </row>
    <row r="33501" spans="1:14" x14ac:dyDescent="0.3">
      <c r="A33501" s="86">
        <f t="shared" si="523"/>
        <v>33493</v>
      </c>
      <c r="B33501" s="17"/>
      <c r="C33501" s="17"/>
      <c r="D33501"/>
      <c r="E33501"/>
      <c r="F33501"/>
      <c r="G33501"/>
      <c r="H33501"/>
      <c r="I33501"/>
      <c r="J33501"/>
      <c r="K33501"/>
      <c r="L33501"/>
      <c r="M33501"/>
      <c r="N33501"/>
    </row>
    <row r="33502" spans="1:14" x14ac:dyDescent="0.3">
      <c r="A33502" s="86">
        <f t="shared" si="523"/>
        <v>33494</v>
      </c>
      <c r="B33502" s="17"/>
      <c r="C33502" s="17"/>
      <c r="D33502"/>
      <c r="E33502"/>
      <c r="F33502"/>
      <c r="G33502"/>
      <c r="H33502"/>
      <c r="I33502"/>
      <c r="J33502"/>
      <c r="K33502"/>
      <c r="L33502"/>
      <c r="M33502"/>
      <c r="N33502"/>
    </row>
    <row r="33503" spans="1:14" x14ac:dyDescent="0.3">
      <c r="A33503" s="86">
        <f t="shared" si="523"/>
        <v>33495</v>
      </c>
      <c r="B33503" s="17"/>
      <c r="C33503" s="17"/>
      <c r="D33503"/>
      <c r="E33503"/>
      <c r="F33503"/>
      <c r="G33503"/>
      <c r="H33503"/>
      <c r="I33503"/>
      <c r="J33503"/>
      <c r="K33503"/>
      <c r="L33503"/>
      <c r="M33503"/>
      <c r="N33503"/>
    </row>
    <row r="33504" spans="1:14" x14ac:dyDescent="0.3">
      <c r="A33504" s="86">
        <f t="shared" si="523"/>
        <v>33496</v>
      </c>
      <c r="B33504" s="17"/>
      <c r="C33504" s="17"/>
      <c r="D33504"/>
      <c r="E33504"/>
      <c r="F33504"/>
      <c r="G33504"/>
      <c r="H33504"/>
      <c r="I33504"/>
      <c r="J33504"/>
      <c r="K33504"/>
      <c r="L33504"/>
      <c r="M33504"/>
      <c r="N33504"/>
    </row>
    <row r="33505" spans="1:14" x14ac:dyDescent="0.3">
      <c r="A33505" s="86">
        <f t="shared" si="523"/>
        <v>33497</v>
      </c>
      <c r="B33505" s="17"/>
      <c r="C33505" s="17"/>
      <c r="D33505"/>
      <c r="E33505"/>
      <c r="F33505"/>
      <c r="G33505"/>
      <c r="H33505"/>
      <c r="I33505"/>
      <c r="J33505"/>
      <c r="K33505"/>
      <c r="L33505"/>
      <c r="M33505"/>
      <c r="N33505"/>
    </row>
    <row r="33506" spans="1:14" x14ac:dyDescent="0.3">
      <c r="A33506" s="86">
        <f t="shared" si="523"/>
        <v>33498</v>
      </c>
      <c r="B33506" s="17"/>
      <c r="C33506" s="17"/>
      <c r="D33506"/>
      <c r="E33506"/>
      <c r="F33506"/>
      <c r="G33506"/>
      <c r="H33506"/>
      <c r="I33506"/>
      <c r="J33506"/>
      <c r="K33506"/>
      <c r="L33506"/>
      <c r="M33506"/>
      <c r="N33506"/>
    </row>
    <row r="33507" spans="1:14" x14ac:dyDescent="0.3">
      <c r="A33507" s="86">
        <f t="shared" si="523"/>
        <v>33499</v>
      </c>
      <c r="B33507" s="17"/>
      <c r="C33507" s="17"/>
      <c r="D33507"/>
      <c r="E33507"/>
      <c r="F33507"/>
      <c r="G33507"/>
      <c r="H33507"/>
      <c r="I33507"/>
      <c r="J33507"/>
      <c r="K33507"/>
      <c r="L33507"/>
      <c r="M33507"/>
      <c r="N33507"/>
    </row>
    <row r="33508" spans="1:14" x14ac:dyDescent="0.3">
      <c r="A33508" s="86">
        <f t="shared" si="523"/>
        <v>33500</v>
      </c>
      <c r="B33508" s="17"/>
      <c r="C33508" s="17"/>
      <c r="D33508"/>
      <c r="E33508"/>
      <c r="F33508"/>
      <c r="G33508"/>
      <c r="H33508"/>
      <c r="I33508"/>
      <c r="J33508"/>
      <c r="K33508"/>
      <c r="L33508"/>
      <c r="M33508"/>
      <c r="N33508"/>
    </row>
    <row r="33509" spans="1:14" x14ac:dyDescent="0.3">
      <c r="A33509" s="86">
        <f t="shared" si="523"/>
        <v>33501</v>
      </c>
      <c r="B33509" s="17"/>
      <c r="C33509" s="17"/>
      <c r="D33509"/>
      <c r="E33509"/>
      <c r="F33509"/>
      <c r="G33509"/>
      <c r="H33509"/>
      <c r="I33509"/>
      <c r="J33509"/>
      <c r="K33509"/>
      <c r="L33509"/>
      <c r="M33509"/>
      <c r="N33509"/>
    </row>
    <row r="33510" spans="1:14" x14ac:dyDescent="0.3">
      <c r="A33510" s="86">
        <f t="shared" si="523"/>
        <v>33502</v>
      </c>
      <c r="B33510" s="17"/>
      <c r="C33510" s="17"/>
      <c r="D33510"/>
      <c r="E33510"/>
      <c r="F33510"/>
      <c r="G33510"/>
      <c r="H33510"/>
      <c r="I33510"/>
      <c r="J33510"/>
      <c r="K33510"/>
      <c r="L33510"/>
      <c r="M33510"/>
      <c r="N33510"/>
    </row>
    <row r="33511" spans="1:14" x14ac:dyDescent="0.3">
      <c r="A33511" s="86">
        <f t="shared" si="523"/>
        <v>33503</v>
      </c>
      <c r="B33511" s="17"/>
      <c r="C33511" s="17"/>
      <c r="D33511"/>
      <c r="E33511"/>
      <c r="F33511"/>
      <c r="G33511"/>
      <c r="H33511"/>
      <c r="I33511"/>
      <c r="J33511"/>
      <c r="K33511"/>
      <c r="L33511"/>
      <c r="M33511"/>
      <c r="N33511"/>
    </row>
    <row r="33512" spans="1:14" x14ac:dyDescent="0.3">
      <c r="A33512" s="86">
        <f t="shared" si="523"/>
        <v>33504</v>
      </c>
      <c r="B33512" s="17"/>
      <c r="C33512" s="17"/>
      <c r="D33512"/>
      <c r="E33512"/>
      <c r="F33512"/>
      <c r="G33512"/>
      <c r="H33512"/>
      <c r="I33512"/>
      <c r="J33512"/>
      <c r="K33512"/>
      <c r="L33512"/>
      <c r="M33512"/>
      <c r="N33512"/>
    </row>
    <row r="33513" spans="1:14" x14ac:dyDescent="0.3">
      <c r="A33513" s="86">
        <f t="shared" si="523"/>
        <v>33505</v>
      </c>
      <c r="B33513" s="17"/>
      <c r="C33513" s="17"/>
      <c r="D33513"/>
      <c r="E33513"/>
      <c r="F33513"/>
      <c r="G33513"/>
      <c r="H33513"/>
      <c r="I33513"/>
      <c r="J33513"/>
      <c r="K33513"/>
      <c r="L33513"/>
      <c r="M33513"/>
      <c r="N33513"/>
    </row>
    <row r="33514" spans="1:14" x14ac:dyDescent="0.3">
      <c r="A33514" s="86">
        <f t="shared" si="523"/>
        <v>33506</v>
      </c>
      <c r="B33514" s="17"/>
      <c r="C33514" s="17"/>
      <c r="D33514"/>
      <c r="E33514"/>
      <c r="F33514"/>
      <c r="G33514"/>
      <c r="H33514"/>
      <c r="I33514"/>
      <c r="J33514"/>
      <c r="K33514"/>
      <c r="L33514"/>
      <c r="M33514"/>
      <c r="N33514"/>
    </row>
    <row r="33515" spans="1:14" x14ac:dyDescent="0.3">
      <c r="A33515" s="86">
        <f t="shared" si="523"/>
        <v>33507</v>
      </c>
      <c r="B33515" s="17"/>
      <c r="C33515" s="17"/>
      <c r="D33515"/>
      <c r="E33515"/>
      <c r="F33515"/>
      <c r="G33515"/>
      <c r="H33515"/>
      <c r="I33515"/>
      <c r="J33515"/>
      <c r="K33515"/>
      <c r="L33515"/>
      <c r="M33515"/>
      <c r="N33515"/>
    </row>
    <row r="33516" spans="1:14" x14ac:dyDescent="0.3">
      <c r="A33516" s="86">
        <f t="shared" si="523"/>
        <v>33508</v>
      </c>
      <c r="B33516" s="17"/>
      <c r="C33516" s="17"/>
      <c r="D33516"/>
      <c r="E33516"/>
      <c r="F33516"/>
      <c r="G33516"/>
      <c r="H33516"/>
      <c r="I33516"/>
      <c r="J33516"/>
      <c r="K33516"/>
      <c r="L33516"/>
      <c r="M33516"/>
      <c r="N33516"/>
    </row>
    <row r="33517" spans="1:14" x14ac:dyDescent="0.3">
      <c r="A33517" s="86">
        <f t="shared" si="523"/>
        <v>33509</v>
      </c>
      <c r="B33517" s="17"/>
      <c r="C33517" s="17"/>
      <c r="D33517"/>
      <c r="E33517"/>
      <c r="F33517"/>
      <c r="G33517"/>
      <c r="H33517"/>
      <c r="I33517"/>
      <c r="J33517"/>
      <c r="K33517"/>
      <c r="L33517"/>
      <c r="M33517"/>
      <c r="N33517"/>
    </row>
    <row r="33518" spans="1:14" x14ac:dyDescent="0.3">
      <c r="A33518" s="86">
        <f t="shared" si="523"/>
        <v>33510</v>
      </c>
      <c r="B33518" s="17"/>
      <c r="C33518" s="17"/>
      <c r="D33518"/>
      <c r="E33518"/>
      <c r="F33518"/>
      <c r="G33518"/>
      <c r="H33518"/>
      <c r="I33518"/>
      <c r="J33518"/>
      <c r="K33518"/>
      <c r="L33518"/>
      <c r="M33518"/>
      <c r="N33518"/>
    </row>
    <row r="33519" spans="1:14" x14ac:dyDescent="0.3">
      <c r="A33519" s="86">
        <f t="shared" si="523"/>
        <v>33511</v>
      </c>
      <c r="B33519" s="17"/>
      <c r="C33519" s="17"/>
      <c r="D33519"/>
      <c r="E33519"/>
      <c r="F33519"/>
      <c r="G33519"/>
      <c r="H33519"/>
      <c r="I33519"/>
      <c r="J33519"/>
      <c r="K33519"/>
      <c r="L33519"/>
      <c r="M33519"/>
      <c r="N33519"/>
    </row>
    <row r="33520" spans="1:14" x14ac:dyDescent="0.3">
      <c r="A33520" s="86">
        <f t="shared" si="523"/>
        <v>33512</v>
      </c>
      <c r="B33520" s="17"/>
      <c r="C33520" s="17"/>
      <c r="D33520"/>
      <c r="E33520"/>
      <c r="F33520"/>
      <c r="G33520"/>
      <c r="H33520"/>
      <c r="I33520"/>
      <c r="J33520"/>
      <c r="K33520"/>
      <c r="L33520"/>
      <c r="M33520"/>
      <c r="N33520"/>
    </row>
    <row r="33521" spans="1:14" x14ac:dyDescent="0.3">
      <c r="A33521" s="86">
        <f t="shared" si="523"/>
        <v>33513</v>
      </c>
      <c r="B33521" s="17"/>
      <c r="C33521" s="17"/>
      <c r="D33521"/>
      <c r="E33521"/>
      <c r="F33521"/>
      <c r="G33521"/>
      <c r="H33521"/>
      <c r="I33521"/>
      <c r="J33521"/>
      <c r="K33521"/>
      <c r="L33521"/>
      <c r="M33521"/>
      <c r="N33521"/>
    </row>
    <row r="33522" spans="1:14" x14ac:dyDescent="0.3">
      <c r="A33522" s="86">
        <f t="shared" si="523"/>
        <v>33514</v>
      </c>
      <c r="B33522" s="17"/>
      <c r="C33522" s="17"/>
      <c r="D33522"/>
      <c r="E33522"/>
      <c r="F33522"/>
      <c r="G33522"/>
      <c r="H33522"/>
      <c r="I33522"/>
      <c r="J33522"/>
      <c r="K33522"/>
      <c r="L33522"/>
      <c r="M33522"/>
      <c r="N33522"/>
    </row>
    <row r="33523" spans="1:14" x14ac:dyDescent="0.3">
      <c r="A33523" s="86">
        <f t="shared" si="523"/>
        <v>33515</v>
      </c>
      <c r="B33523" s="17"/>
      <c r="C33523" s="17"/>
      <c r="D33523"/>
      <c r="E33523"/>
      <c r="F33523"/>
      <c r="G33523"/>
      <c r="H33523"/>
      <c r="I33523"/>
      <c r="J33523"/>
      <c r="K33523"/>
      <c r="L33523"/>
      <c r="M33523"/>
      <c r="N33523"/>
    </row>
    <row r="33524" spans="1:14" x14ac:dyDescent="0.3">
      <c r="A33524" s="86">
        <f t="shared" si="523"/>
        <v>33516</v>
      </c>
      <c r="B33524" s="17"/>
      <c r="C33524" s="17"/>
      <c r="D33524"/>
      <c r="E33524"/>
      <c r="F33524"/>
      <c r="G33524"/>
      <c r="H33524"/>
      <c r="I33524"/>
      <c r="J33524"/>
      <c r="K33524"/>
      <c r="L33524"/>
      <c r="M33524"/>
      <c r="N33524"/>
    </row>
    <row r="33525" spans="1:14" x14ac:dyDescent="0.3">
      <c r="A33525" s="86">
        <f t="shared" si="523"/>
        <v>33517</v>
      </c>
      <c r="B33525" s="17"/>
      <c r="C33525" s="17"/>
      <c r="D33525"/>
      <c r="E33525"/>
      <c r="F33525"/>
      <c r="G33525"/>
      <c r="H33525"/>
      <c r="I33525"/>
      <c r="J33525"/>
      <c r="K33525"/>
      <c r="L33525"/>
      <c r="M33525"/>
      <c r="N33525"/>
    </row>
    <row r="33526" spans="1:14" x14ac:dyDescent="0.3">
      <c r="A33526" s="86">
        <f t="shared" si="523"/>
        <v>33518</v>
      </c>
      <c r="B33526" s="17"/>
      <c r="C33526" s="17"/>
      <c r="D33526"/>
      <c r="E33526"/>
      <c r="F33526"/>
      <c r="G33526"/>
      <c r="H33526"/>
      <c r="I33526"/>
      <c r="J33526"/>
      <c r="K33526"/>
      <c r="L33526"/>
      <c r="M33526"/>
      <c r="N33526"/>
    </row>
    <row r="33527" spans="1:14" x14ac:dyDescent="0.3">
      <c r="A33527" s="86">
        <f t="shared" si="523"/>
        <v>33519</v>
      </c>
      <c r="B33527" s="17"/>
      <c r="C33527" s="17"/>
      <c r="D33527"/>
      <c r="E33527"/>
      <c r="F33527"/>
      <c r="G33527"/>
      <c r="H33527"/>
      <c r="I33527"/>
      <c r="J33527"/>
      <c r="K33527"/>
      <c r="L33527"/>
      <c r="M33527"/>
      <c r="N33527"/>
    </row>
    <row r="33528" spans="1:14" x14ac:dyDescent="0.3">
      <c r="A33528" s="86">
        <f t="shared" si="523"/>
        <v>33520</v>
      </c>
      <c r="B33528" s="17"/>
      <c r="C33528" s="17"/>
      <c r="D33528"/>
      <c r="E33528"/>
      <c r="F33528"/>
      <c r="G33528"/>
      <c r="H33528"/>
      <c r="I33528"/>
      <c r="J33528"/>
      <c r="K33528"/>
      <c r="L33528"/>
      <c r="M33528"/>
      <c r="N33528"/>
    </row>
    <row r="33529" spans="1:14" x14ac:dyDescent="0.3">
      <c r="A33529" s="86">
        <f t="shared" si="523"/>
        <v>33521</v>
      </c>
      <c r="B33529" s="17"/>
      <c r="C33529" s="17"/>
      <c r="D33529"/>
      <c r="E33529"/>
      <c r="F33529"/>
      <c r="G33529"/>
      <c r="H33529"/>
      <c r="I33529"/>
      <c r="J33529"/>
      <c r="K33529"/>
      <c r="L33529"/>
      <c r="M33529"/>
      <c r="N33529"/>
    </row>
    <row r="33530" spans="1:14" x14ac:dyDescent="0.3">
      <c r="A33530" s="86">
        <f t="shared" si="523"/>
        <v>33522</v>
      </c>
      <c r="B33530" s="17"/>
      <c r="C33530" s="17"/>
      <c r="D33530"/>
      <c r="E33530"/>
      <c r="F33530"/>
      <c r="G33530"/>
      <c r="H33530"/>
      <c r="I33530"/>
      <c r="J33530"/>
      <c r="K33530"/>
      <c r="L33530"/>
      <c r="M33530"/>
      <c r="N33530"/>
    </row>
    <row r="33531" spans="1:14" x14ac:dyDescent="0.3">
      <c r="A33531" s="86">
        <f t="shared" si="523"/>
        <v>33523</v>
      </c>
      <c r="B33531" s="17"/>
      <c r="C33531" s="17"/>
      <c r="D33531"/>
      <c r="E33531"/>
      <c r="F33531"/>
      <c r="G33531"/>
      <c r="H33531"/>
      <c r="I33531"/>
      <c r="J33531"/>
      <c r="K33531"/>
      <c r="L33531"/>
      <c r="M33531"/>
      <c r="N33531"/>
    </row>
    <row r="33532" spans="1:14" x14ac:dyDescent="0.3">
      <c r="A33532" s="86">
        <f t="shared" si="523"/>
        <v>33524</v>
      </c>
      <c r="B33532" s="17"/>
      <c r="C33532" s="17"/>
      <c r="D33532"/>
      <c r="E33532"/>
      <c r="F33532"/>
      <c r="G33532"/>
      <c r="H33532"/>
      <c r="I33532"/>
      <c r="J33532"/>
      <c r="K33532"/>
      <c r="L33532"/>
      <c r="M33532"/>
      <c r="N33532"/>
    </row>
    <row r="33533" spans="1:14" x14ac:dyDescent="0.3">
      <c r="A33533" s="86">
        <f t="shared" si="523"/>
        <v>33525</v>
      </c>
      <c r="B33533" s="17"/>
      <c r="C33533" s="17"/>
      <c r="D33533"/>
      <c r="E33533"/>
      <c r="F33533"/>
      <c r="G33533"/>
      <c r="H33533"/>
      <c r="I33533"/>
      <c r="J33533"/>
      <c r="K33533"/>
      <c r="L33533"/>
      <c r="M33533"/>
      <c r="N33533"/>
    </row>
    <row r="33534" spans="1:14" x14ac:dyDescent="0.3">
      <c r="A33534" s="86">
        <f t="shared" si="523"/>
        <v>33526</v>
      </c>
      <c r="B33534" s="17"/>
      <c r="C33534" s="17"/>
      <c r="D33534"/>
      <c r="E33534"/>
      <c r="F33534"/>
      <c r="G33534"/>
      <c r="H33534"/>
      <c r="I33534"/>
      <c r="J33534"/>
      <c r="K33534"/>
      <c r="L33534"/>
      <c r="M33534"/>
      <c r="N33534"/>
    </row>
    <row r="33535" spans="1:14" x14ac:dyDescent="0.3">
      <c r="A33535" s="86">
        <f t="shared" si="523"/>
        <v>33527</v>
      </c>
      <c r="B33535" s="17"/>
      <c r="C33535" s="17"/>
      <c r="D33535"/>
      <c r="E33535"/>
      <c r="F33535"/>
      <c r="G33535"/>
      <c r="H33535"/>
      <c r="I33535"/>
      <c r="J33535"/>
      <c r="K33535"/>
      <c r="L33535"/>
      <c r="M33535"/>
      <c r="N33535"/>
    </row>
    <row r="33536" spans="1:14" x14ac:dyDescent="0.3">
      <c r="A33536" s="86">
        <f t="shared" si="523"/>
        <v>33528</v>
      </c>
      <c r="B33536" s="17"/>
      <c r="C33536" s="17"/>
      <c r="D33536"/>
      <c r="E33536"/>
      <c r="F33536"/>
      <c r="G33536"/>
      <c r="H33536"/>
      <c r="I33536"/>
      <c r="J33536"/>
      <c r="K33536"/>
      <c r="L33536"/>
      <c r="M33536"/>
      <c r="N33536"/>
    </row>
    <row r="33537" spans="1:14" x14ac:dyDescent="0.3">
      <c r="A33537" s="86">
        <f t="shared" si="523"/>
        <v>33529</v>
      </c>
      <c r="B33537" s="17"/>
      <c r="C33537" s="17"/>
      <c r="D33537"/>
      <c r="E33537"/>
      <c r="F33537"/>
      <c r="G33537"/>
      <c r="H33537"/>
      <c r="I33537"/>
      <c r="J33537"/>
      <c r="K33537"/>
      <c r="L33537"/>
      <c r="M33537"/>
      <c r="N33537"/>
    </row>
    <row r="33538" spans="1:14" x14ac:dyDescent="0.3">
      <c r="A33538" s="86">
        <f t="shared" si="523"/>
        <v>33530</v>
      </c>
      <c r="B33538" s="17"/>
      <c r="C33538" s="17"/>
      <c r="D33538"/>
      <c r="E33538"/>
      <c r="F33538"/>
      <c r="G33538"/>
      <c r="H33538"/>
      <c r="I33538"/>
      <c r="J33538"/>
      <c r="K33538"/>
      <c r="L33538"/>
      <c r="M33538"/>
      <c r="N33538"/>
    </row>
    <row r="33539" spans="1:14" x14ac:dyDescent="0.3">
      <c r="A33539" s="86">
        <f t="shared" si="523"/>
        <v>33531</v>
      </c>
      <c r="B33539" s="17"/>
      <c r="C33539" s="17"/>
      <c r="D33539"/>
      <c r="E33539"/>
      <c r="F33539"/>
      <c r="G33539"/>
      <c r="H33539"/>
      <c r="I33539"/>
      <c r="J33539"/>
      <c r="K33539"/>
      <c r="L33539"/>
      <c r="M33539"/>
      <c r="N33539"/>
    </row>
    <row r="33540" spans="1:14" x14ac:dyDescent="0.3">
      <c r="A33540" s="86">
        <f t="shared" si="523"/>
        <v>33532</v>
      </c>
      <c r="B33540" s="17"/>
      <c r="C33540" s="17"/>
      <c r="D33540"/>
      <c r="E33540"/>
      <c r="F33540"/>
      <c r="G33540"/>
      <c r="H33540"/>
      <c r="I33540"/>
      <c r="J33540"/>
      <c r="K33540"/>
      <c r="L33540"/>
      <c r="M33540"/>
      <c r="N33540"/>
    </row>
    <row r="33541" spans="1:14" x14ac:dyDescent="0.3">
      <c r="A33541" s="86">
        <f t="shared" si="523"/>
        <v>33533</v>
      </c>
      <c r="B33541" s="17"/>
      <c r="C33541" s="17"/>
      <c r="D33541"/>
      <c r="E33541"/>
      <c r="F33541"/>
      <c r="G33541"/>
      <c r="H33541"/>
      <c r="I33541"/>
      <c r="J33541"/>
      <c r="K33541"/>
      <c r="L33541"/>
      <c r="M33541"/>
      <c r="N33541"/>
    </row>
    <row r="33542" spans="1:14" x14ac:dyDescent="0.3">
      <c r="A33542" s="86">
        <f t="shared" si="523"/>
        <v>33534</v>
      </c>
      <c r="B33542" s="17"/>
      <c r="C33542" s="17"/>
      <c r="D33542"/>
      <c r="E33542"/>
      <c r="F33542"/>
      <c r="G33542"/>
      <c r="H33542"/>
      <c r="I33542"/>
      <c r="J33542"/>
      <c r="K33542"/>
      <c r="L33542"/>
      <c r="M33542"/>
      <c r="N33542"/>
    </row>
    <row r="33543" spans="1:14" x14ac:dyDescent="0.3">
      <c r="A33543" s="86">
        <f t="shared" si="523"/>
        <v>33535</v>
      </c>
      <c r="B33543" s="17"/>
      <c r="C33543" s="17"/>
      <c r="D33543"/>
      <c r="E33543"/>
      <c r="F33543"/>
      <c r="G33543"/>
      <c r="H33543"/>
      <c r="I33543"/>
      <c r="J33543"/>
      <c r="K33543"/>
      <c r="L33543"/>
      <c r="M33543"/>
      <c r="N33543"/>
    </row>
    <row r="33544" spans="1:14" x14ac:dyDescent="0.3">
      <c r="A33544" s="86">
        <f t="shared" si="523"/>
        <v>33536</v>
      </c>
      <c r="B33544" s="17"/>
      <c r="C33544" s="17"/>
      <c r="D33544"/>
      <c r="E33544"/>
      <c r="F33544"/>
      <c r="G33544"/>
      <c r="H33544"/>
      <c r="I33544"/>
      <c r="J33544"/>
      <c r="K33544"/>
      <c r="L33544"/>
      <c r="M33544"/>
      <c r="N33544"/>
    </row>
    <row r="33545" spans="1:14" x14ac:dyDescent="0.3">
      <c r="A33545" s="86">
        <f t="shared" si="523"/>
        <v>33537</v>
      </c>
      <c r="B33545" s="17"/>
      <c r="C33545" s="17"/>
      <c r="D33545"/>
      <c r="E33545"/>
      <c r="F33545"/>
      <c r="G33545"/>
      <c r="H33545"/>
      <c r="I33545"/>
      <c r="J33545"/>
      <c r="K33545"/>
      <c r="L33545"/>
      <c r="M33545"/>
      <c r="N33545"/>
    </row>
    <row r="33546" spans="1:14" x14ac:dyDescent="0.3">
      <c r="A33546" s="86">
        <f t="shared" si="523"/>
        <v>33538</v>
      </c>
      <c r="B33546" s="17"/>
      <c r="C33546" s="17"/>
      <c r="D33546"/>
      <c r="E33546"/>
      <c r="F33546"/>
      <c r="G33546"/>
      <c r="H33546"/>
      <c r="I33546"/>
      <c r="J33546"/>
      <c r="K33546"/>
      <c r="L33546"/>
      <c r="M33546"/>
      <c r="N33546"/>
    </row>
    <row r="33547" spans="1:14" x14ac:dyDescent="0.3">
      <c r="A33547" s="86">
        <f t="shared" ref="A33547:A33610" si="524">A33546+1</f>
        <v>33539</v>
      </c>
      <c r="B33547" s="17"/>
      <c r="C33547" s="17"/>
      <c r="D33547"/>
      <c r="E33547"/>
      <c r="F33547"/>
      <c r="G33547"/>
      <c r="H33547"/>
      <c r="I33547"/>
      <c r="J33547"/>
      <c r="K33547"/>
      <c r="L33547"/>
      <c r="M33547"/>
      <c r="N33547"/>
    </row>
    <row r="33548" spans="1:14" x14ac:dyDescent="0.3">
      <c r="A33548" s="86">
        <f t="shared" si="524"/>
        <v>33540</v>
      </c>
      <c r="B33548" s="17"/>
      <c r="C33548" s="17"/>
      <c r="D33548"/>
      <c r="E33548"/>
      <c r="F33548"/>
      <c r="G33548"/>
      <c r="H33548"/>
      <c r="I33548"/>
      <c r="J33548"/>
      <c r="K33548"/>
      <c r="L33548"/>
      <c r="M33548"/>
      <c r="N33548"/>
    </row>
    <row r="33549" spans="1:14" x14ac:dyDescent="0.3">
      <c r="A33549" s="86">
        <f t="shared" si="524"/>
        <v>33541</v>
      </c>
      <c r="B33549" s="17"/>
      <c r="C33549" s="17"/>
      <c r="D33549"/>
      <c r="E33549"/>
      <c r="F33549"/>
      <c r="G33549"/>
      <c r="H33549"/>
      <c r="I33549"/>
      <c r="J33549"/>
      <c r="K33549"/>
      <c r="L33549"/>
      <c r="M33549"/>
      <c r="N33549"/>
    </row>
    <row r="33550" spans="1:14" x14ac:dyDescent="0.3">
      <c r="A33550" s="86">
        <f t="shared" si="524"/>
        <v>33542</v>
      </c>
      <c r="B33550" s="17"/>
      <c r="C33550" s="17"/>
      <c r="D33550"/>
      <c r="E33550"/>
      <c r="F33550"/>
      <c r="G33550"/>
      <c r="H33550"/>
      <c r="I33550"/>
      <c r="J33550"/>
      <c r="K33550"/>
      <c r="L33550"/>
      <c r="M33550"/>
      <c r="N33550"/>
    </row>
    <row r="33551" spans="1:14" x14ac:dyDescent="0.3">
      <c r="A33551" s="86">
        <f t="shared" si="524"/>
        <v>33543</v>
      </c>
      <c r="B33551" s="17"/>
      <c r="C33551" s="17"/>
      <c r="D33551"/>
      <c r="E33551"/>
      <c r="F33551"/>
      <c r="G33551"/>
      <c r="H33551"/>
      <c r="I33551"/>
      <c r="J33551"/>
      <c r="K33551"/>
      <c r="L33551"/>
      <c r="M33551"/>
      <c r="N33551"/>
    </row>
    <row r="33552" spans="1:14" x14ac:dyDescent="0.3">
      <c r="A33552" s="86">
        <f t="shared" si="524"/>
        <v>33544</v>
      </c>
      <c r="B33552" s="17"/>
      <c r="C33552" s="17"/>
      <c r="D33552"/>
      <c r="E33552"/>
      <c r="F33552"/>
      <c r="G33552"/>
      <c r="H33552"/>
      <c r="I33552"/>
      <c r="J33552"/>
      <c r="K33552"/>
      <c r="L33552"/>
      <c r="M33552"/>
      <c r="N33552"/>
    </row>
    <row r="33553" spans="1:14" x14ac:dyDescent="0.3">
      <c r="A33553" s="86">
        <f t="shared" si="524"/>
        <v>33545</v>
      </c>
      <c r="B33553" s="17"/>
      <c r="C33553" s="17"/>
      <c r="D33553"/>
      <c r="E33553"/>
      <c r="F33553"/>
      <c r="G33553"/>
      <c r="H33553"/>
      <c r="I33553"/>
      <c r="J33553"/>
      <c r="K33553"/>
      <c r="L33553"/>
      <c r="M33553"/>
      <c r="N33553"/>
    </row>
    <row r="33554" spans="1:14" x14ac:dyDescent="0.3">
      <c r="A33554" s="86">
        <f t="shared" si="524"/>
        <v>33546</v>
      </c>
      <c r="B33554" s="17"/>
      <c r="C33554" s="17"/>
      <c r="D33554"/>
      <c r="E33554"/>
      <c r="F33554"/>
      <c r="G33554"/>
      <c r="H33554"/>
      <c r="I33554"/>
      <c r="J33554"/>
      <c r="K33554"/>
      <c r="L33554"/>
      <c r="M33554"/>
      <c r="N33554"/>
    </row>
    <row r="33555" spans="1:14" x14ac:dyDescent="0.3">
      <c r="A33555" s="86">
        <f t="shared" si="524"/>
        <v>33547</v>
      </c>
      <c r="B33555" s="17"/>
      <c r="C33555" s="17"/>
      <c r="D33555"/>
      <c r="E33555"/>
      <c r="F33555"/>
      <c r="G33555"/>
      <c r="H33555"/>
      <c r="I33555"/>
      <c r="J33555"/>
      <c r="K33555"/>
      <c r="L33555"/>
      <c r="M33555"/>
      <c r="N33555"/>
    </row>
    <row r="33556" spans="1:14" x14ac:dyDescent="0.3">
      <c r="A33556" s="86">
        <f t="shared" si="524"/>
        <v>33548</v>
      </c>
      <c r="B33556" s="17"/>
      <c r="C33556" s="17"/>
      <c r="D33556"/>
      <c r="E33556"/>
      <c r="F33556"/>
      <c r="G33556"/>
      <c r="H33556"/>
      <c r="I33556"/>
      <c r="J33556"/>
      <c r="K33556"/>
      <c r="L33556"/>
      <c r="M33556"/>
      <c r="N33556"/>
    </row>
    <row r="33557" spans="1:14" x14ac:dyDescent="0.3">
      <c r="A33557" s="86">
        <f t="shared" si="524"/>
        <v>33549</v>
      </c>
      <c r="B33557" s="17"/>
      <c r="C33557" s="17"/>
      <c r="D33557"/>
      <c r="E33557"/>
      <c r="F33557"/>
      <c r="G33557"/>
      <c r="H33557"/>
      <c r="I33557"/>
      <c r="J33557"/>
      <c r="K33557"/>
      <c r="L33557"/>
      <c r="M33557"/>
      <c r="N33557"/>
    </row>
    <row r="33558" spans="1:14" x14ac:dyDescent="0.3">
      <c r="A33558" s="86">
        <f t="shared" si="524"/>
        <v>33550</v>
      </c>
      <c r="B33558" s="17"/>
      <c r="C33558" s="17"/>
      <c r="D33558"/>
      <c r="E33558"/>
      <c r="F33558"/>
      <c r="G33558"/>
      <c r="H33558"/>
      <c r="I33558"/>
      <c r="J33558"/>
      <c r="K33558"/>
      <c r="L33558"/>
      <c r="M33558"/>
      <c r="N33558"/>
    </row>
    <row r="33559" spans="1:14" x14ac:dyDescent="0.3">
      <c r="A33559" s="86">
        <f t="shared" si="524"/>
        <v>33551</v>
      </c>
      <c r="B33559" s="17"/>
      <c r="C33559" s="17"/>
      <c r="D33559"/>
      <c r="E33559"/>
      <c r="F33559"/>
      <c r="G33559"/>
      <c r="H33559"/>
      <c r="I33559"/>
      <c r="J33559"/>
      <c r="K33559"/>
      <c r="L33559"/>
      <c r="M33559"/>
      <c r="N33559"/>
    </row>
    <row r="33560" spans="1:14" x14ac:dyDescent="0.3">
      <c r="A33560" s="86">
        <f t="shared" si="524"/>
        <v>33552</v>
      </c>
      <c r="B33560" s="17"/>
      <c r="C33560" s="17"/>
      <c r="D33560"/>
      <c r="E33560"/>
      <c r="F33560"/>
      <c r="G33560"/>
      <c r="H33560"/>
      <c r="I33560"/>
      <c r="J33560"/>
      <c r="K33560"/>
      <c r="L33560"/>
      <c r="M33560"/>
      <c r="N33560"/>
    </row>
    <row r="33561" spans="1:14" x14ac:dyDescent="0.3">
      <c r="A33561" s="86">
        <f t="shared" si="524"/>
        <v>33553</v>
      </c>
      <c r="B33561" s="17"/>
      <c r="C33561" s="17"/>
      <c r="D33561"/>
      <c r="E33561"/>
      <c r="F33561"/>
      <c r="G33561"/>
      <c r="H33561"/>
      <c r="I33561"/>
      <c r="J33561"/>
      <c r="K33561"/>
      <c r="L33561"/>
      <c r="M33561"/>
      <c r="N33561"/>
    </row>
    <row r="33562" spans="1:14" x14ac:dyDescent="0.3">
      <c r="A33562" s="86">
        <f t="shared" si="524"/>
        <v>33554</v>
      </c>
      <c r="B33562" s="17"/>
      <c r="C33562" s="17"/>
      <c r="D33562"/>
      <c r="E33562"/>
      <c r="F33562"/>
      <c r="G33562"/>
      <c r="H33562"/>
      <c r="I33562"/>
      <c r="J33562"/>
      <c r="K33562"/>
      <c r="L33562"/>
      <c r="M33562"/>
      <c r="N33562"/>
    </row>
    <row r="33563" spans="1:14" x14ac:dyDescent="0.3">
      <c r="A33563" s="86">
        <f t="shared" si="524"/>
        <v>33555</v>
      </c>
      <c r="B33563" s="17"/>
      <c r="C33563" s="17"/>
      <c r="D33563"/>
      <c r="E33563"/>
      <c r="F33563"/>
      <c r="G33563"/>
      <c r="H33563"/>
      <c r="I33563"/>
      <c r="J33563"/>
      <c r="K33563"/>
      <c r="L33563"/>
      <c r="M33563"/>
      <c r="N33563"/>
    </row>
    <row r="33564" spans="1:14" x14ac:dyDescent="0.3">
      <c r="A33564" s="86">
        <f t="shared" si="524"/>
        <v>33556</v>
      </c>
      <c r="B33564" s="17"/>
      <c r="C33564" s="17"/>
      <c r="D33564"/>
      <c r="E33564"/>
      <c r="F33564"/>
      <c r="G33564"/>
      <c r="H33564"/>
      <c r="I33564"/>
      <c r="J33564"/>
      <c r="K33564"/>
      <c r="L33564"/>
      <c r="M33564"/>
      <c r="N33564"/>
    </row>
    <row r="33565" spans="1:14" x14ac:dyDescent="0.3">
      <c r="A33565" s="86">
        <f t="shared" si="524"/>
        <v>33557</v>
      </c>
      <c r="B33565" s="17"/>
      <c r="C33565" s="17"/>
      <c r="D33565"/>
      <c r="E33565"/>
      <c r="F33565"/>
      <c r="G33565"/>
      <c r="H33565"/>
      <c r="I33565"/>
      <c r="J33565"/>
      <c r="K33565"/>
      <c r="L33565"/>
      <c r="M33565"/>
      <c r="N33565"/>
    </row>
    <row r="33566" spans="1:14" x14ac:dyDescent="0.3">
      <c r="A33566" s="86">
        <f t="shared" si="524"/>
        <v>33558</v>
      </c>
      <c r="B33566" s="17"/>
      <c r="C33566" s="17"/>
      <c r="D33566"/>
      <c r="E33566"/>
      <c r="F33566"/>
      <c r="G33566"/>
      <c r="H33566"/>
      <c r="I33566"/>
      <c r="J33566"/>
      <c r="K33566"/>
      <c r="L33566"/>
      <c r="M33566"/>
      <c r="N33566"/>
    </row>
    <row r="33567" spans="1:14" x14ac:dyDescent="0.3">
      <c r="A33567" s="86">
        <f t="shared" si="524"/>
        <v>33559</v>
      </c>
      <c r="B33567" s="17"/>
      <c r="C33567" s="17"/>
      <c r="D33567"/>
      <c r="E33567"/>
      <c r="F33567"/>
      <c r="G33567"/>
      <c r="H33567"/>
      <c r="I33567"/>
      <c r="J33567"/>
      <c r="K33567"/>
      <c r="L33567"/>
      <c r="M33567"/>
      <c r="N33567"/>
    </row>
    <row r="33568" spans="1:14" x14ac:dyDescent="0.3">
      <c r="A33568" s="86">
        <f t="shared" si="524"/>
        <v>33560</v>
      </c>
      <c r="B33568" s="17"/>
      <c r="C33568" s="17"/>
      <c r="D33568"/>
      <c r="E33568"/>
      <c r="F33568"/>
      <c r="G33568"/>
      <c r="H33568"/>
      <c r="I33568"/>
      <c r="J33568"/>
      <c r="K33568"/>
      <c r="L33568"/>
      <c r="M33568"/>
      <c r="N33568"/>
    </row>
    <row r="33569" spans="1:14" x14ac:dyDescent="0.3">
      <c r="A33569" s="86">
        <f t="shared" si="524"/>
        <v>33561</v>
      </c>
      <c r="B33569" s="17"/>
      <c r="C33569" s="17"/>
      <c r="D33569"/>
      <c r="E33569"/>
      <c r="F33569"/>
      <c r="G33569"/>
      <c r="H33569"/>
      <c r="I33569"/>
      <c r="J33569"/>
      <c r="K33569"/>
      <c r="L33569"/>
      <c r="M33569"/>
      <c r="N33569"/>
    </row>
    <row r="33570" spans="1:14" x14ac:dyDescent="0.3">
      <c r="A33570" s="86">
        <f t="shared" si="524"/>
        <v>33562</v>
      </c>
      <c r="B33570" s="17"/>
      <c r="C33570" s="17"/>
      <c r="D33570"/>
      <c r="E33570"/>
      <c r="F33570"/>
      <c r="G33570"/>
      <c r="H33570"/>
      <c r="I33570"/>
      <c r="J33570"/>
      <c r="K33570"/>
      <c r="L33570"/>
      <c r="M33570"/>
      <c r="N33570"/>
    </row>
    <row r="33571" spans="1:14" x14ac:dyDescent="0.3">
      <c r="A33571" s="86">
        <f t="shared" si="524"/>
        <v>33563</v>
      </c>
      <c r="B33571" s="17"/>
      <c r="C33571" s="17"/>
      <c r="D33571"/>
      <c r="E33571"/>
      <c r="F33571"/>
      <c r="G33571"/>
      <c r="H33571"/>
      <c r="I33571"/>
      <c r="J33571"/>
      <c r="K33571"/>
      <c r="L33571"/>
      <c r="M33571"/>
      <c r="N33571"/>
    </row>
    <row r="33572" spans="1:14" x14ac:dyDescent="0.3">
      <c r="A33572" s="86">
        <f t="shared" si="524"/>
        <v>33564</v>
      </c>
      <c r="B33572" s="17"/>
      <c r="C33572" s="17"/>
      <c r="D33572"/>
      <c r="E33572"/>
      <c r="F33572"/>
      <c r="G33572"/>
      <c r="H33572"/>
      <c r="I33572"/>
      <c r="J33572"/>
      <c r="K33572"/>
      <c r="L33572"/>
      <c r="M33572"/>
      <c r="N33572"/>
    </row>
    <row r="33573" spans="1:14" x14ac:dyDescent="0.3">
      <c r="A33573" s="86">
        <f t="shared" si="524"/>
        <v>33565</v>
      </c>
      <c r="B33573" s="17"/>
      <c r="C33573" s="17"/>
      <c r="D33573"/>
      <c r="E33573"/>
      <c r="F33573"/>
      <c r="G33573"/>
      <c r="H33573"/>
      <c r="I33573"/>
      <c r="J33573"/>
      <c r="K33573"/>
      <c r="L33573"/>
      <c r="M33573"/>
      <c r="N33573"/>
    </row>
    <row r="33574" spans="1:14" x14ac:dyDescent="0.3">
      <c r="A33574" s="86">
        <f t="shared" si="524"/>
        <v>33566</v>
      </c>
      <c r="B33574" s="17"/>
      <c r="C33574" s="17"/>
      <c r="D33574"/>
      <c r="E33574"/>
      <c r="F33574"/>
      <c r="G33574"/>
      <c r="H33574"/>
      <c r="I33574"/>
      <c r="J33574"/>
      <c r="K33574"/>
      <c r="L33574"/>
      <c r="M33574"/>
      <c r="N33574"/>
    </row>
    <row r="33575" spans="1:14" x14ac:dyDescent="0.3">
      <c r="A33575" s="86">
        <f t="shared" si="524"/>
        <v>33567</v>
      </c>
      <c r="B33575" s="17"/>
      <c r="C33575" s="17"/>
      <c r="D33575"/>
      <c r="E33575"/>
      <c r="F33575"/>
      <c r="G33575"/>
      <c r="H33575"/>
      <c r="I33575"/>
      <c r="J33575"/>
      <c r="K33575"/>
      <c r="L33575"/>
      <c r="M33575"/>
      <c r="N33575"/>
    </row>
    <row r="33576" spans="1:14" x14ac:dyDescent="0.3">
      <c r="A33576" s="86">
        <f t="shared" si="524"/>
        <v>33568</v>
      </c>
      <c r="B33576" s="17"/>
      <c r="C33576" s="17"/>
      <c r="D33576"/>
      <c r="E33576"/>
      <c r="F33576"/>
      <c r="G33576"/>
      <c r="H33576"/>
      <c r="I33576"/>
      <c r="J33576"/>
      <c r="K33576"/>
      <c r="L33576"/>
      <c r="M33576"/>
      <c r="N33576"/>
    </row>
    <row r="33577" spans="1:14" x14ac:dyDescent="0.3">
      <c r="A33577" s="86">
        <f t="shared" si="524"/>
        <v>33569</v>
      </c>
      <c r="B33577" s="17"/>
      <c r="C33577" s="17"/>
      <c r="D33577"/>
      <c r="E33577"/>
      <c r="F33577"/>
      <c r="G33577"/>
      <c r="H33577"/>
      <c r="I33577"/>
      <c r="J33577"/>
      <c r="K33577"/>
      <c r="L33577"/>
      <c r="M33577"/>
      <c r="N33577"/>
    </row>
    <row r="33578" spans="1:14" x14ac:dyDescent="0.3">
      <c r="A33578" s="86">
        <f t="shared" si="524"/>
        <v>33570</v>
      </c>
      <c r="B33578" s="17"/>
      <c r="C33578" s="17"/>
      <c r="D33578"/>
      <c r="E33578"/>
      <c r="F33578"/>
      <c r="G33578"/>
      <c r="H33578"/>
      <c r="I33578"/>
      <c r="J33578"/>
      <c r="K33578"/>
      <c r="L33578"/>
      <c r="M33578"/>
      <c r="N33578"/>
    </row>
    <row r="33579" spans="1:14" x14ac:dyDescent="0.3">
      <c r="A33579" s="86">
        <f t="shared" si="524"/>
        <v>33571</v>
      </c>
      <c r="B33579" s="17"/>
      <c r="C33579" s="17"/>
      <c r="D33579"/>
      <c r="E33579"/>
      <c r="F33579"/>
      <c r="G33579"/>
      <c r="H33579"/>
      <c r="I33579"/>
      <c r="J33579"/>
      <c r="K33579"/>
      <c r="L33579"/>
      <c r="M33579"/>
      <c r="N33579"/>
    </row>
    <row r="33580" spans="1:14" x14ac:dyDescent="0.3">
      <c r="A33580" s="86">
        <f t="shared" si="524"/>
        <v>33572</v>
      </c>
      <c r="B33580" s="17"/>
      <c r="C33580" s="17"/>
      <c r="D33580"/>
      <c r="E33580"/>
      <c r="F33580"/>
      <c r="G33580"/>
      <c r="H33580"/>
      <c r="I33580"/>
      <c r="J33580"/>
      <c r="K33580"/>
      <c r="L33580"/>
      <c r="M33580"/>
      <c r="N33580"/>
    </row>
    <row r="33581" spans="1:14" x14ac:dyDescent="0.3">
      <c r="A33581" s="86">
        <f t="shared" si="524"/>
        <v>33573</v>
      </c>
      <c r="B33581" s="17"/>
      <c r="C33581" s="17"/>
      <c r="D33581"/>
      <c r="E33581"/>
      <c r="F33581"/>
      <c r="G33581"/>
      <c r="H33581"/>
      <c r="I33581"/>
      <c r="J33581"/>
      <c r="K33581"/>
      <c r="L33581"/>
      <c r="M33581"/>
      <c r="N33581"/>
    </row>
    <row r="33582" spans="1:14" x14ac:dyDescent="0.3">
      <c r="A33582" s="86">
        <f t="shared" si="524"/>
        <v>33574</v>
      </c>
      <c r="B33582" s="17"/>
      <c r="C33582" s="17"/>
      <c r="D33582"/>
      <c r="E33582"/>
      <c r="F33582"/>
      <c r="G33582"/>
      <c r="H33582"/>
      <c r="I33582"/>
      <c r="J33582"/>
      <c r="K33582"/>
      <c r="L33582"/>
      <c r="M33582"/>
      <c r="N33582"/>
    </row>
    <row r="33583" spans="1:14" x14ac:dyDescent="0.3">
      <c r="A33583" s="86">
        <f t="shared" si="524"/>
        <v>33575</v>
      </c>
      <c r="B33583" s="17"/>
      <c r="C33583" s="17"/>
      <c r="D33583"/>
      <c r="E33583"/>
      <c r="F33583"/>
      <c r="G33583"/>
      <c r="H33583"/>
      <c r="I33583"/>
      <c r="J33583"/>
      <c r="K33583"/>
      <c r="L33583"/>
      <c r="M33583"/>
      <c r="N33583"/>
    </row>
    <row r="33584" spans="1:14" x14ac:dyDescent="0.3">
      <c r="A33584" s="86">
        <f t="shared" si="524"/>
        <v>33576</v>
      </c>
      <c r="B33584" s="17"/>
      <c r="C33584" s="17"/>
      <c r="D33584"/>
      <c r="E33584"/>
      <c r="F33584"/>
      <c r="G33584"/>
      <c r="H33584"/>
      <c r="I33584"/>
      <c r="J33584"/>
      <c r="K33584"/>
      <c r="L33584"/>
      <c r="M33584"/>
      <c r="N33584"/>
    </row>
    <row r="33585" spans="1:14" x14ac:dyDescent="0.3">
      <c r="A33585" s="86">
        <f t="shared" si="524"/>
        <v>33577</v>
      </c>
      <c r="B33585" s="17"/>
      <c r="C33585" s="17"/>
      <c r="D33585"/>
      <c r="E33585"/>
      <c r="F33585"/>
      <c r="G33585"/>
      <c r="H33585"/>
      <c r="I33585"/>
      <c r="J33585"/>
      <c r="K33585"/>
      <c r="L33585"/>
      <c r="M33585"/>
      <c r="N33585"/>
    </row>
    <row r="33586" spans="1:14" x14ac:dyDescent="0.3">
      <c r="A33586" s="86">
        <f t="shared" si="524"/>
        <v>33578</v>
      </c>
      <c r="B33586" s="17"/>
      <c r="C33586" s="17"/>
      <c r="D33586"/>
      <c r="E33586"/>
      <c r="F33586"/>
      <c r="G33586"/>
      <c r="H33586"/>
      <c r="I33586"/>
      <c r="J33586"/>
      <c r="K33586"/>
      <c r="L33586"/>
      <c r="M33586"/>
      <c r="N33586"/>
    </row>
    <row r="33587" spans="1:14" x14ac:dyDescent="0.3">
      <c r="A33587" s="86">
        <f t="shared" si="524"/>
        <v>33579</v>
      </c>
      <c r="B33587" s="17"/>
      <c r="C33587" s="17"/>
      <c r="D33587"/>
      <c r="E33587"/>
      <c r="F33587"/>
      <c r="G33587"/>
      <c r="H33587"/>
      <c r="I33587"/>
      <c r="J33587"/>
      <c r="K33587"/>
      <c r="L33587"/>
      <c r="M33587"/>
      <c r="N33587"/>
    </row>
    <row r="33588" spans="1:14" x14ac:dyDescent="0.3">
      <c r="A33588" s="86">
        <f t="shared" si="524"/>
        <v>33580</v>
      </c>
      <c r="B33588" s="17"/>
      <c r="C33588" s="17"/>
      <c r="D33588"/>
      <c r="E33588"/>
      <c r="F33588"/>
      <c r="G33588"/>
      <c r="H33588"/>
      <c r="I33588"/>
      <c r="J33588"/>
      <c r="K33588"/>
      <c r="L33588"/>
      <c r="M33588"/>
      <c r="N33588"/>
    </row>
    <row r="33589" spans="1:14" x14ac:dyDescent="0.3">
      <c r="A33589" s="86">
        <f t="shared" si="524"/>
        <v>33581</v>
      </c>
      <c r="B33589" s="17"/>
      <c r="C33589" s="17"/>
      <c r="D33589"/>
      <c r="E33589"/>
      <c r="F33589"/>
      <c r="G33589"/>
      <c r="H33589"/>
      <c r="I33589"/>
      <c r="J33589"/>
      <c r="K33589"/>
      <c r="L33589"/>
      <c r="M33589"/>
      <c r="N33589"/>
    </row>
    <row r="33590" spans="1:14" x14ac:dyDescent="0.3">
      <c r="A33590" s="86">
        <f t="shared" si="524"/>
        <v>33582</v>
      </c>
      <c r="B33590" s="17"/>
      <c r="C33590" s="17"/>
      <c r="D33590"/>
      <c r="E33590"/>
      <c r="F33590"/>
      <c r="G33590"/>
      <c r="H33590"/>
      <c r="I33590"/>
      <c r="J33590"/>
      <c r="K33590"/>
      <c r="L33590"/>
      <c r="M33590"/>
      <c r="N33590"/>
    </row>
    <row r="33591" spans="1:14" x14ac:dyDescent="0.3">
      <c r="A33591" s="86">
        <f t="shared" si="524"/>
        <v>33583</v>
      </c>
      <c r="B33591" s="17"/>
      <c r="C33591" s="17"/>
      <c r="D33591"/>
      <c r="E33591"/>
      <c r="F33591"/>
      <c r="G33591"/>
      <c r="H33591"/>
      <c r="I33591"/>
      <c r="J33591"/>
      <c r="K33591"/>
      <c r="L33591"/>
      <c r="M33591"/>
      <c r="N33591"/>
    </row>
    <row r="33592" spans="1:14" x14ac:dyDescent="0.3">
      <c r="A33592" s="86">
        <f t="shared" si="524"/>
        <v>33584</v>
      </c>
      <c r="B33592" s="17"/>
      <c r="C33592" s="17"/>
      <c r="D33592"/>
      <c r="E33592"/>
      <c r="F33592"/>
      <c r="G33592"/>
      <c r="H33592"/>
      <c r="I33592"/>
      <c r="J33592"/>
      <c r="K33592"/>
      <c r="L33592"/>
      <c r="M33592"/>
      <c r="N33592"/>
    </row>
    <row r="33593" spans="1:14" x14ac:dyDescent="0.3">
      <c r="A33593" s="86">
        <f t="shared" si="524"/>
        <v>33585</v>
      </c>
      <c r="B33593" s="17"/>
      <c r="C33593" s="17"/>
      <c r="D33593"/>
      <c r="E33593"/>
      <c r="F33593"/>
      <c r="G33593"/>
      <c r="H33593"/>
      <c r="I33593"/>
      <c r="J33593"/>
      <c r="K33593"/>
      <c r="L33593"/>
      <c r="M33593"/>
      <c r="N33593"/>
    </row>
    <row r="33594" spans="1:14" x14ac:dyDescent="0.3">
      <c r="A33594" s="86">
        <f t="shared" si="524"/>
        <v>33586</v>
      </c>
      <c r="B33594" s="17"/>
      <c r="C33594" s="17"/>
      <c r="D33594"/>
      <c r="E33594"/>
      <c r="F33594"/>
      <c r="G33594"/>
      <c r="H33594"/>
      <c r="I33594"/>
      <c r="J33594"/>
      <c r="K33594"/>
      <c r="L33594"/>
      <c r="M33594"/>
      <c r="N33594"/>
    </row>
    <row r="33595" spans="1:14" x14ac:dyDescent="0.3">
      <c r="A33595" s="86">
        <f t="shared" si="524"/>
        <v>33587</v>
      </c>
      <c r="B33595" s="17"/>
      <c r="C33595" s="17"/>
      <c r="D33595"/>
      <c r="E33595"/>
      <c r="F33595"/>
      <c r="G33595"/>
      <c r="H33595"/>
      <c r="I33595"/>
      <c r="J33595"/>
      <c r="K33595"/>
      <c r="L33595"/>
      <c r="M33595"/>
      <c r="N33595"/>
    </row>
    <row r="33596" spans="1:14" x14ac:dyDescent="0.3">
      <c r="A33596" s="86">
        <f t="shared" si="524"/>
        <v>33588</v>
      </c>
      <c r="B33596" s="17"/>
      <c r="C33596" s="17"/>
      <c r="D33596"/>
      <c r="E33596"/>
      <c r="F33596"/>
      <c r="G33596"/>
      <c r="H33596"/>
      <c r="I33596"/>
      <c r="J33596"/>
      <c r="K33596"/>
      <c r="L33596"/>
      <c r="M33596"/>
      <c r="N33596"/>
    </row>
    <row r="33597" spans="1:14" x14ac:dyDescent="0.3">
      <c r="A33597" s="86">
        <f t="shared" si="524"/>
        <v>33589</v>
      </c>
      <c r="B33597" s="17"/>
      <c r="C33597" s="17"/>
      <c r="D33597"/>
      <c r="E33597"/>
      <c r="F33597"/>
      <c r="G33597"/>
      <c r="H33597"/>
      <c r="I33597"/>
      <c r="J33597"/>
      <c r="K33597"/>
      <c r="L33597"/>
      <c r="M33597"/>
      <c r="N33597"/>
    </row>
    <row r="33598" spans="1:14" x14ac:dyDescent="0.3">
      <c r="A33598" s="86">
        <f t="shared" si="524"/>
        <v>33590</v>
      </c>
      <c r="B33598" s="17"/>
      <c r="C33598" s="17"/>
      <c r="D33598"/>
      <c r="E33598"/>
      <c r="F33598"/>
      <c r="G33598"/>
      <c r="H33598"/>
      <c r="I33598"/>
      <c r="J33598"/>
      <c r="K33598"/>
      <c r="L33598"/>
      <c r="M33598"/>
      <c r="N33598"/>
    </row>
    <row r="33599" spans="1:14" x14ac:dyDescent="0.3">
      <c r="A33599" s="86">
        <f t="shared" si="524"/>
        <v>33591</v>
      </c>
      <c r="B33599" s="17"/>
      <c r="C33599" s="17"/>
      <c r="D33599"/>
      <c r="E33599"/>
      <c r="F33599"/>
      <c r="G33599"/>
      <c r="H33599"/>
      <c r="I33599"/>
      <c r="J33599"/>
      <c r="K33599"/>
      <c r="L33599"/>
      <c r="M33599"/>
      <c r="N33599"/>
    </row>
    <row r="33600" spans="1:14" x14ac:dyDescent="0.3">
      <c r="A33600" s="86">
        <f t="shared" si="524"/>
        <v>33592</v>
      </c>
      <c r="B33600" s="17"/>
      <c r="C33600" s="17"/>
      <c r="D33600"/>
      <c r="E33600"/>
      <c r="F33600"/>
      <c r="G33600"/>
      <c r="H33600"/>
      <c r="I33600"/>
      <c r="J33600"/>
      <c r="K33600"/>
      <c r="L33600"/>
      <c r="M33600"/>
      <c r="N33600"/>
    </row>
    <row r="33601" spans="1:14" x14ac:dyDescent="0.3">
      <c r="A33601" s="86">
        <f t="shared" si="524"/>
        <v>33593</v>
      </c>
      <c r="B33601" s="17"/>
      <c r="C33601" s="17"/>
      <c r="D33601"/>
      <c r="E33601"/>
      <c r="F33601"/>
      <c r="G33601"/>
      <c r="H33601"/>
      <c r="I33601"/>
      <c r="J33601"/>
      <c r="K33601"/>
      <c r="L33601"/>
      <c r="M33601"/>
      <c r="N33601"/>
    </row>
    <row r="33602" spans="1:14" x14ac:dyDescent="0.3">
      <c r="A33602" s="86">
        <f t="shared" si="524"/>
        <v>33594</v>
      </c>
      <c r="B33602" s="17"/>
      <c r="C33602" s="17"/>
      <c r="D33602"/>
      <c r="E33602"/>
      <c r="F33602"/>
      <c r="G33602"/>
      <c r="H33602"/>
      <c r="I33602"/>
      <c r="J33602"/>
      <c r="K33602"/>
      <c r="L33602"/>
      <c r="M33602"/>
      <c r="N33602"/>
    </row>
    <row r="33603" spans="1:14" x14ac:dyDescent="0.3">
      <c r="A33603" s="86">
        <f t="shared" si="524"/>
        <v>33595</v>
      </c>
      <c r="B33603" s="17"/>
      <c r="C33603" s="17"/>
      <c r="D33603"/>
      <c r="E33603"/>
      <c r="F33603"/>
      <c r="G33603"/>
      <c r="H33603"/>
      <c r="I33603"/>
      <c r="J33603"/>
      <c r="K33603"/>
      <c r="L33603"/>
      <c r="M33603"/>
      <c r="N33603"/>
    </row>
    <row r="33604" spans="1:14" x14ac:dyDescent="0.3">
      <c r="A33604" s="86">
        <f t="shared" si="524"/>
        <v>33596</v>
      </c>
      <c r="B33604" s="17"/>
      <c r="C33604" s="17"/>
      <c r="D33604"/>
      <c r="E33604"/>
      <c r="F33604"/>
      <c r="G33604"/>
      <c r="H33604"/>
      <c r="I33604"/>
      <c r="J33604"/>
      <c r="K33604"/>
      <c r="L33604"/>
      <c r="M33604"/>
      <c r="N33604"/>
    </row>
    <row r="33605" spans="1:14" x14ac:dyDescent="0.3">
      <c r="A33605" s="86">
        <f t="shared" si="524"/>
        <v>33597</v>
      </c>
      <c r="B33605" s="17"/>
      <c r="C33605" s="17"/>
      <c r="D33605"/>
      <c r="E33605"/>
      <c r="F33605"/>
      <c r="G33605"/>
      <c r="H33605"/>
      <c r="I33605"/>
      <c r="J33605"/>
      <c r="K33605"/>
      <c r="L33605"/>
      <c r="M33605"/>
      <c r="N33605"/>
    </row>
    <row r="33606" spans="1:14" x14ac:dyDescent="0.3">
      <c r="A33606" s="86">
        <f t="shared" si="524"/>
        <v>33598</v>
      </c>
      <c r="B33606" s="17"/>
      <c r="C33606" s="17"/>
      <c r="D33606"/>
      <c r="E33606"/>
      <c r="F33606"/>
      <c r="G33606"/>
      <c r="H33606"/>
      <c r="I33606"/>
      <c r="J33606"/>
      <c r="K33606"/>
      <c r="L33606"/>
      <c r="M33606"/>
      <c r="N33606"/>
    </row>
    <row r="33607" spans="1:14" x14ac:dyDescent="0.3">
      <c r="A33607" s="86">
        <f t="shared" si="524"/>
        <v>33599</v>
      </c>
      <c r="B33607" s="17"/>
      <c r="C33607" s="17"/>
      <c r="D33607"/>
      <c r="E33607"/>
      <c r="F33607"/>
      <c r="G33607"/>
      <c r="H33607"/>
      <c r="I33607"/>
      <c r="J33607"/>
      <c r="K33607"/>
      <c r="L33607"/>
      <c r="M33607"/>
      <c r="N33607"/>
    </row>
    <row r="33608" spans="1:14" x14ac:dyDescent="0.3">
      <c r="A33608" s="86">
        <f t="shared" si="524"/>
        <v>33600</v>
      </c>
      <c r="B33608" s="17"/>
      <c r="C33608" s="17"/>
      <c r="D33608"/>
      <c r="E33608"/>
      <c r="F33608"/>
      <c r="G33608"/>
      <c r="H33608"/>
      <c r="I33608"/>
      <c r="J33608"/>
      <c r="K33608"/>
      <c r="L33608"/>
      <c r="M33608"/>
      <c r="N33608"/>
    </row>
    <row r="33609" spans="1:14" x14ac:dyDescent="0.3">
      <c r="A33609" s="86">
        <f t="shared" si="524"/>
        <v>33601</v>
      </c>
      <c r="B33609" s="17"/>
      <c r="C33609" s="17"/>
      <c r="D33609"/>
      <c r="E33609"/>
      <c r="F33609"/>
      <c r="G33609"/>
      <c r="H33609"/>
      <c r="I33609"/>
      <c r="J33609"/>
      <c r="K33609"/>
      <c r="L33609"/>
      <c r="M33609"/>
      <c r="N33609"/>
    </row>
    <row r="33610" spans="1:14" x14ac:dyDescent="0.3">
      <c r="A33610" s="86">
        <f t="shared" si="524"/>
        <v>33602</v>
      </c>
      <c r="B33610" s="17"/>
      <c r="C33610" s="17"/>
      <c r="D33610"/>
      <c r="E33610"/>
      <c r="F33610"/>
      <c r="G33610"/>
      <c r="H33610"/>
      <c r="I33610"/>
      <c r="J33610"/>
      <c r="K33610"/>
      <c r="L33610"/>
      <c r="M33610"/>
      <c r="N33610"/>
    </row>
    <row r="33611" spans="1:14" x14ac:dyDescent="0.3">
      <c r="A33611" s="86">
        <f t="shared" ref="A33611:A33674" si="525">A33610+1</f>
        <v>33603</v>
      </c>
      <c r="B33611" s="17"/>
      <c r="C33611" s="17"/>
      <c r="D33611"/>
      <c r="E33611"/>
      <c r="F33611"/>
      <c r="G33611"/>
      <c r="H33611"/>
      <c r="I33611"/>
      <c r="J33611"/>
      <c r="K33611"/>
      <c r="L33611"/>
      <c r="M33611"/>
      <c r="N33611"/>
    </row>
    <row r="33612" spans="1:14" x14ac:dyDescent="0.3">
      <c r="A33612" s="86">
        <f t="shared" si="525"/>
        <v>33604</v>
      </c>
      <c r="B33612" s="17"/>
      <c r="C33612" s="17"/>
      <c r="D33612"/>
      <c r="E33612"/>
      <c r="F33612"/>
      <c r="G33612"/>
      <c r="H33612"/>
      <c r="I33612"/>
      <c r="J33612"/>
      <c r="K33612"/>
      <c r="L33612"/>
      <c r="M33612"/>
      <c r="N33612"/>
    </row>
    <row r="33613" spans="1:14" x14ac:dyDescent="0.3">
      <c r="A33613" s="86">
        <f t="shared" si="525"/>
        <v>33605</v>
      </c>
      <c r="B33613" s="17"/>
      <c r="C33613" s="17"/>
      <c r="D33613"/>
      <c r="E33613"/>
      <c r="F33613"/>
      <c r="G33613"/>
      <c r="H33613"/>
      <c r="I33613"/>
      <c r="J33613"/>
      <c r="K33613"/>
      <c r="L33613"/>
      <c r="M33613"/>
      <c r="N33613"/>
    </row>
    <row r="33614" spans="1:14" x14ac:dyDescent="0.3">
      <c r="A33614" s="86">
        <f t="shared" si="525"/>
        <v>33606</v>
      </c>
      <c r="B33614" s="17"/>
      <c r="C33614" s="17"/>
      <c r="D33614"/>
      <c r="E33614"/>
      <c r="F33614"/>
      <c r="G33614"/>
      <c r="H33614"/>
      <c r="I33614"/>
      <c r="J33614"/>
      <c r="K33614"/>
      <c r="L33614"/>
      <c r="M33614"/>
      <c r="N33614"/>
    </row>
    <row r="33615" spans="1:14" x14ac:dyDescent="0.3">
      <c r="A33615" s="86">
        <f t="shared" si="525"/>
        <v>33607</v>
      </c>
      <c r="B33615" s="17"/>
      <c r="C33615" s="17"/>
      <c r="D33615"/>
      <c r="E33615"/>
      <c r="F33615"/>
      <c r="G33615"/>
      <c r="H33615"/>
      <c r="I33615"/>
      <c r="J33615"/>
      <c r="K33615"/>
      <c r="L33615"/>
      <c r="M33615"/>
      <c r="N33615"/>
    </row>
    <row r="33616" spans="1:14" x14ac:dyDescent="0.3">
      <c r="A33616" s="86">
        <f t="shared" si="525"/>
        <v>33608</v>
      </c>
      <c r="B33616" s="17"/>
      <c r="C33616" s="17"/>
      <c r="D33616"/>
      <c r="E33616"/>
      <c r="F33616"/>
      <c r="G33616"/>
      <c r="H33616"/>
      <c r="I33616"/>
      <c r="J33616"/>
      <c r="K33616"/>
      <c r="L33616"/>
      <c r="M33616"/>
      <c r="N33616"/>
    </row>
    <row r="33617" spans="1:14" x14ac:dyDescent="0.3">
      <c r="A33617" s="86">
        <f t="shared" si="525"/>
        <v>33609</v>
      </c>
      <c r="B33617" s="17"/>
      <c r="C33617" s="17"/>
      <c r="D33617"/>
      <c r="E33617"/>
      <c r="F33617"/>
      <c r="G33617"/>
      <c r="H33617"/>
      <c r="I33617"/>
      <c r="J33617"/>
      <c r="K33617"/>
      <c r="L33617"/>
      <c r="M33617"/>
      <c r="N33617"/>
    </row>
    <row r="33618" spans="1:14" x14ac:dyDescent="0.3">
      <c r="A33618" s="86">
        <f t="shared" si="525"/>
        <v>33610</v>
      </c>
      <c r="B33618" s="17"/>
      <c r="C33618" s="17"/>
      <c r="D33618"/>
      <c r="E33618"/>
      <c r="F33618"/>
      <c r="G33618"/>
      <c r="H33618"/>
      <c r="I33618"/>
      <c r="J33618"/>
      <c r="K33618"/>
      <c r="L33618"/>
      <c r="M33618"/>
      <c r="N33618"/>
    </row>
    <row r="33619" spans="1:14" x14ac:dyDescent="0.3">
      <c r="A33619" s="86">
        <f t="shared" si="525"/>
        <v>33611</v>
      </c>
      <c r="B33619" s="17"/>
      <c r="C33619" s="17"/>
      <c r="D33619"/>
      <c r="E33619"/>
      <c r="F33619"/>
      <c r="G33619"/>
      <c r="H33619"/>
      <c r="I33619"/>
      <c r="J33619"/>
      <c r="K33619"/>
      <c r="L33619"/>
      <c r="M33619"/>
      <c r="N33619"/>
    </row>
    <row r="33620" spans="1:14" x14ac:dyDescent="0.3">
      <c r="A33620" s="86">
        <f t="shared" si="525"/>
        <v>33612</v>
      </c>
      <c r="B33620" s="17"/>
      <c r="C33620" s="17"/>
      <c r="D33620"/>
      <c r="E33620"/>
      <c r="F33620"/>
      <c r="G33620"/>
      <c r="H33620"/>
      <c r="I33620"/>
      <c r="J33620"/>
      <c r="K33620"/>
      <c r="L33620"/>
      <c r="M33620"/>
      <c r="N33620"/>
    </row>
    <row r="33621" spans="1:14" x14ac:dyDescent="0.3">
      <c r="A33621" s="86">
        <f t="shared" si="525"/>
        <v>33613</v>
      </c>
      <c r="B33621" s="17"/>
      <c r="C33621" s="17"/>
      <c r="D33621"/>
      <c r="E33621"/>
      <c r="F33621"/>
      <c r="G33621"/>
      <c r="H33621"/>
      <c r="I33621"/>
      <c r="J33621"/>
      <c r="K33621"/>
      <c r="L33621"/>
      <c r="M33621"/>
      <c r="N33621"/>
    </row>
    <row r="33622" spans="1:14" x14ac:dyDescent="0.3">
      <c r="A33622" s="86">
        <f t="shared" si="525"/>
        <v>33614</v>
      </c>
      <c r="B33622" s="17"/>
      <c r="C33622" s="17"/>
      <c r="D33622"/>
      <c r="E33622"/>
      <c r="F33622"/>
      <c r="G33622"/>
      <c r="H33622"/>
      <c r="I33622"/>
      <c r="J33622"/>
      <c r="K33622"/>
      <c r="L33622"/>
      <c r="M33622"/>
      <c r="N33622"/>
    </row>
    <row r="33623" spans="1:14" x14ac:dyDescent="0.3">
      <c r="A33623" s="86">
        <f t="shared" si="525"/>
        <v>33615</v>
      </c>
      <c r="B33623" s="17"/>
      <c r="C33623" s="17"/>
      <c r="D33623"/>
      <c r="E33623"/>
      <c r="F33623"/>
      <c r="G33623"/>
      <c r="H33623"/>
      <c r="I33623"/>
      <c r="J33623"/>
      <c r="K33623"/>
      <c r="L33623"/>
      <c r="M33623"/>
      <c r="N33623"/>
    </row>
    <row r="33624" spans="1:14" x14ac:dyDescent="0.3">
      <c r="A33624" s="86">
        <f t="shared" si="525"/>
        <v>33616</v>
      </c>
      <c r="B33624" s="17"/>
      <c r="C33624" s="17"/>
      <c r="D33624"/>
      <c r="E33624"/>
      <c r="F33624"/>
      <c r="G33624"/>
      <c r="H33624"/>
      <c r="I33624"/>
      <c r="J33624"/>
      <c r="K33624"/>
      <c r="L33624"/>
      <c r="M33624"/>
      <c r="N33624"/>
    </row>
    <row r="33625" spans="1:14" x14ac:dyDescent="0.3">
      <c r="A33625" s="86">
        <f t="shared" si="525"/>
        <v>33617</v>
      </c>
      <c r="B33625" s="17"/>
      <c r="C33625" s="17"/>
      <c r="D33625"/>
      <c r="E33625"/>
      <c r="F33625"/>
      <c r="G33625"/>
      <c r="H33625"/>
      <c r="I33625"/>
      <c r="J33625"/>
      <c r="K33625"/>
      <c r="L33625"/>
      <c r="M33625"/>
      <c r="N33625"/>
    </row>
    <row r="33626" spans="1:14" x14ac:dyDescent="0.3">
      <c r="A33626" s="86">
        <f t="shared" si="525"/>
        <v>33618</v>
      </c>
      <c r="B33626" s="17"/>
      <c r="C33626" s="17"/>
      <c r="D33626"/>
      <c r="E33626"/>
      <c r="F33626"/>
      <c r="G33626"/>
      <c r="H33626"/>
      <c r="I33626"/>
      <c r="J33626"/>
      <c r="K33626"/>
      <c r="L33626"/>
      <c r="M33626"/>
      <c r="N33626"/>
    </row>
    <row r="33627" spans="1:14" x14ac:dyDescent="0.3">
      <c r="A33627" s="86">
        <f t="shared" si="525"/>
        <v>33619</v>
      </c>
      <c r="B33627" s="17"/>
      <c r="C33627" s="17"/>
      <c r="D33627"/>
      <c r="E33627"/>
      <c r="F33627"/>
      <c r="G33627"/>
      <c r="H33627"/>
      <c r="I33627"/>
      <c r="J33627"/>
      <c r="K33627"/>
      <c r="L33627"/>
      <c r="M33627"/>
      <c r="N33627"/>
    </row>
    <row r="33628" spans="1:14" x14ac:dyDescent="0.3">
      <c r="A33628" s="86">
        <f t="shared" si="525"/>
        <v>33620</v>
      </c>
      <c r="B33628" s="17"/>
      <c r="C33628" s="17"/>
      <c r="D33628"/>
      <c r="E33628"/>
      <c r="F33628"/>
      <c r="G33628"/>
      <c r="H33628"/>
      <c r="I33628"/>
      <c r="J33628"/>
      <c r="K33628"/>
      <c r="L33628"/>
      <c r="M33628"/>
      <c r="N33628"/>
    </row>
    <row r="33629" spans="1:14" x14ac:dyDescent="0.3">
      <c r="A33629" s="86">
        <f t="shared" si="525"/>
        <v>33621</v>
      </c>
      <c r="B33629" s="17"/>
      <c r="C33629" s="17"/>
      <c r="D33629"/>
      <c r="E33629"/>
      <c r="F33629"/>
      <c r="G33629"/>
      <c r="H33629"/>
      <c r="I33629"/>
      <c r="J33629"/>
      <c r="K33629"/>
      <c r="L33629"/>
      <c r="M33629"/>
      <c r="N33629"/>
    </row>
    <row r="33630" spans="1:14" x14ac:dyDescent="0.3">
      <c r="A33630" s="86">
        <f t="shared" si="525"/>
        <v>33622</v>
      </c>
      <c r="B33630" s="17"/>
      <c r="C33630" s="17"/>
      <c r="D33630"/>
      <c r="E33630"/>
      <c r="F33630"/>
      <c r="G33630"/>
      <c r="H33630"/>
      <c r="I33630"/>
      <c r="J33630"/>
      <c r="K33630"/>
      <c r="L33630"/>
      <c r="M33630"/>
      <c r="N33630"/>
    </row>
    <row r="33631" spans="1:14" x14ac:dyDescent="0.3">
      <c r="A33631" s="86">
        <f t="shared" si="525"/>
        <v>33623</v>
      </c>
      <c r="B33631" s="17"/>
      <c r="C33631" s="17"/>
      <c r="D33631"/>
      <c r="E33631"/>
      <c r="F33631"/>
      <c r="G33631"/>
      <c r="H33631"/>
      <c r="I33631"/>
      <c r="J33631"/>
      <c r="K33631"/>
      <c r="L33631"/>
      <c r="M33631"/>
      <c r="N33631"/>
    </row>
    <row r="33632" spans="1:14" x14ac:dyDescent="0.3">
      <c r="A33632" s="86">
        <f t="shared" si="525"/>
        <v>33624</v>
      </c>
      <c r="B33632" s="17"/>
      <c r="C33632" s="17"/>
      <c r="D33632"/>
      <c r="E33632"/>
      <c r="F33632"/>
      <c r="G33632"/>
      <c r="H33632"/>
      <c r="I33632"/>
      <c r="J33632"/>
      <c r="K33632"/>
      <c r="L33632"/>
      <c r="M33632"/>
      <c r="N33632"/>
    </row>
    <row r="33633" spans="1:14" x14ac:dyDescent="0.3">
      <c r="A33633" s="86">
        <f t="shared" si="525"/>
        <v>33625</v>
      </c>
      <c r="B33633" s="17"/>
      <c r="C33633" s="17"/>
      <c r="D33633"/>
      <c r="E33633"/>
      <c r="F33633"/>
      <c r="G33633"/>
      <c r="H33633"/>
      <c r="I33633"/>
      <c r="J33633"/>
      <c r="K33633"/>
      <c r="L33633"/>
      <c r="M33633"/>
      <c r="N33633"/>
    </row>
    <row r="33634" spans="1:14" x14ac:dyDescent="0.3">
      <c r="A33634" s="86">
        <f t="shared" si="525"/>
        <v>33626</v>
      </c>
      <c r="B33634" s="17"/>
      <c r="C33634" s="17"/>
      <c r="D33634"/>
      <c r="E33634"/>
      <c r="F33634"/>
      <c r="G33634"/>
      <c r="H33634"/>
      <c r="I33634"/>
      <c r="J33634"/>
      <c r="K33634"/>
      <c r="L33634"/>
      <c r="M33634"/>
      <c r="N33634"/>
    </row>
    <row r="33635" spans="1:14" x14ac:dyDescent="0.3">
      <c r="A33635" s="86">
        <f t="shared" si="525"/>
        <v>33627</v>
      </c>
      <c r="B33635" s="17"/>
      <c r="C33635" s="17"/>
      <c r="D33635"/>
      <c r="E33635"/>
      <c r="F33635"/>
      <c r="G33635"/>
      <c r="H33635"/>
      <c r="I33635"/>
      <c r="J33635"/>
      <c r="K33635"/>
      <c r="L33635"/>
      <c r="M33635"/>
      <c r="N33635"/>
    </row>
    <row r="33636" spans="1:14" x14ac:dyDescent="0.3">
      <c r="A33636" s="86">
        <f t="shared" si="525"/>
        <v>33628</v>
      </c>
      <c r="B33636" s="17"/>
      <c r="C33636" s="17"/>
      <c r="D33636"/>
      <c r="E33636"/>
      <c r="F33636"/>
      <c r="G33636"/>
      <c r="H33636"/>
      <c r="I33636"/>
      <c r="J33636"/>
      <c r="K33636"/>
      <c r="L33636"/>
      <c r="M33636"/>
      <c r="N33636"/>
    </row>
    <row r="33637" spans="1:14" x14ac:dyDescent="0.3">
      <c r="A33637" s="86">
        <f t="shared" si="525"/>
        <v>33629</v>
      </c>
      <c r="B33637" s="17"/>
      <c r="C33637" s="17"/>
      <c r="D33637"/>
      <c r="E33637"/>
      <c r="F33637"/>
      <c r="G33637"/>
      <c r="H33637"/>
      <c r="I33637"/>
      <c r="J33637"/>
      <c r="K33637"/>
      <c r="L33637"/>
      <c r="M33637"/>
      <c r="N33637"/>
    </row>
    <row r="33638" spans="1:14" x14ac:dyDescent="0.3">
      <c r="A33638" s="86">
        <f t="shared" si="525"/>
        <v>33630</v>
      </c>
      <c r="B33638" s="17"/>
      <c r="C33638" s="17"/>
      <c r="D33638"/>
      <c r="E33638"/>
      <c r="F33638"/>
      <c r="G33638"/>
      <c r="H33638"/>
      <c r="I33638"/>
      <c r="J33638"/>
      <c r="K33638"/>
      <c r="L33638"/>
      <c r="M33638"/>
      <c r="N33638"/>
    </row>
    <row r="33639" spans="1:14" x14ac:dyDescent="0.3">
      <c r="A33639" s="86">
        <f t="shared" si="525"/>
        <v>33631</v>
      </c>
      <c r="B33639" s="17"/>
      <c r="C33639" s="17"/>
      <c r="D33639"/>
      <c r="E33639"/>
      <c r="F33639"/>
      <c r="G33639"/>
      <c r="H33639"/>
      <c r="I33639"/>
      <c r="J33639"/>
      <c r="K33639"/>
      <c r="L33639"/>
      <c r="M33639"/>
      <c r="N33639"/>
    </row>
    <row r="33640" spans="1:14" x14ac:dyDescent="0.3">
      <c r="A33640" s="86">
        <f t="shared" si="525"/>
        <v>33632</v>
      </c>
      <c r="B33640" s="17"/>
      <c r="C33640" s="17"/>
      <c r="D33640"/>
      <c r="E33640"/>
      <c r="F33640"/>
      <c r="G33640"/>
      <c r="H33640"/>
      <c r="I33640"/>
      <c r="J33640"/>
      <c r="K33640"/>
      <c r="L33640"/>
      <c r="M33640"/>
      <c r="N33640"/>
    </row>
    <row r="33641" spans="1:14" x14ac:dyDescent="0.3">
      <c r="A33641" s="86">
        <f t="shared" si="525"/>
        <v>33633</v>
      </c>
      <c r="B33641" s="17"/>
      <c r="C33641" s="17"/>
      <c r="D33641"/>
      <c r="E33641"/>
      <c r="F33641"/>
      <c r="G33641"/>
      <c r="H33641"/>
      <c r="I33641"/>
      <c r="J33641"/>
      <c r="K33641"/>
      <c r="L33641"/>
      <c r="M33641"/>
      <c r="N33641"/>
    </row>
    <row r="33642" spans="1:14" x14ac:dyDescent="0.3">
      <c r="A33642" s="86">
        <f t="shared" si="525"/>
        <v>33634</v>
      </c>
      <c r="B33642" s="17"/>
      <c r="C33642" s="17"/>
      <c r="D33642"/>
      <c r="E33642"/>
      <c r="F33642"/>
      <c r="G33642"/>
      <c r="H33642"/>
      <c r="I33642"/>
      <c r="J33642"/>
      <c r="K33642"/>
      <c r="L33642"/>
      <c r="M33642"/>
      <c r="N33642"/>
    </row>
    <row r="33643" spans="1:14" x14ac:dyDescent="0.3">
      <c r="A33643" s="86">
        <f t="shared" si="525"/>
        <v>33635</v>
      </c>
      <c r="B33643" s="17"/>
      <c r="C33643" s="17"/>
      <c r="D33643"/>
      <c r="E33643"/>
      <c r="F33643"/>
      <c r="G33643"/>
      <c r="H33643"/>
      <c r="I33643"/>
      <c r="J33643"/>
      <c r="K33643"/>
      <c r="L33643"/>
      <c r="M33643"/>
      <c r="N33643"/>
    </row>
    <row r="33644" spans="1:14" x14ac:dyDescent="0.3">
      <c r="A33644" s="86">
        <f t="shared" si="525"/>
        <v>33636</v>
      </c>
      <c r="B33644" s="17"/>
      <c r="C33644" s="17"/>
      <c r="D33644"/>
      <c r="E33644"/>
      <c r="F33644"/>
      <c r="G33644"/>
      <c r="H33644"/>
      <c r="I33644"/>
      <c r="J33644"/>
      <c r="K33644"/>
      <c r="L33644"/>
      <c r="M33644"/>
      <c r="N33644"/>
    </row>
    <row r="33645" spans="1:14" x14ac:dyDescent="0.3">
      <c r="A33645" s="86">
        <f t="shared" si="525"/>
        <v>33637</v>
      </c>
      <c r="B33645" s="17"/>
      <c r="C33645" s="17"/>
      <c r="D33645"/>
      <c r="E33645"/>
      <c r="F33645"/>
      <c r="G33645"/>
      <c r="H33645"/>
      <c r="I33645"/>
      <c r="J33645"/>
      <c r="K33645"/>
      <c r="L33645"/>
      <c r="M33645"/>
      <c r="N33645"/>
    </row>
    <row r="33646" spans="1:14" x14ac:dyDescent="0.3">
      <c r="A33646" s="86">
        <f t="shared" si="525"/>
        <v>33638</v>
      </c>
      <c r="B33646" s="17"/>
      <c r="C33646" s="17"/>
      <c r="D33646"/>
      <c r="E33646"/>
      <c r="F33646"/>
      <c r="G33646"/>
      <c r="H33646"/>
      <c r="I33646"/>
      <c r="J33646"/>
      <c r="K33646"/>
      <c r="L33646"/>
      <c r="M33646"/>
      <c r="N33646"/>
    </row>
    <row r="33647" spans="1:14" x14ac:dyDescent="0.3">
      <c r="A33647" s="86">
        <f t="shared" si="525"/>
        <v>33639</v>
      </c>
      <c r="B33647" s="17"/>
      <c r="C33647" s="17"/>
      <c r="D33647"/>
      <c r="E33647"/>
      <c r="F33647"/>
      <c r="G33647"/>
      <c r="H33647"/>
      <c r="I33647"/>
      <c r="J33647"/>
      <c r="K33647"/>
      <c r="L33647"/>
      <c r="M33647"/>
      <c r="N33647"/>
    </row>
    <row r="33648" spans="1:14" x14ac:dyDescent="0.3">
      <c r="A33648" s="86">
        <f t="shared" si="525"/>
        <v>33640</v>
      </c>
      <c r="B33648" s="17"/>
      <c r="C33648" s="17"/>
      <c r="D33648"/>
      <c r="E33648"/>
      <c r="F33648"/>
      <c r="G33648"/>
      <c r="H33648"/>
      <c r="I33648"/>
      <c r="J33648"/>
      <c r="K33648"/>
      <c r="L33648"/>
      <c r="M33648"/>
      <c r="N33648"/>
    </row>
    <row r="33649" spans="1:14" x14ac:dyDescent="0.3">
      <c r="A33649" s="86">
        <f t="shared" si="525"/>
        <v>33641</v>
      </c>
      <c r="B33649" s="17"/>
      <c r="C33649" s="17"/>
      <c r="D33649"/>
      <c r="E33649"/>
      <c r="F33649"/>
      <c r="G33649"/>
      <c r="H33649"/>
      <c r="I33649"/>
      <c r="J33649"/>
      <c r="K33649"/>
      <c r="L33649"/>
      <c r="M33649"/>
      <c r="N33649"/>
    </row>
    <row r="33650" spans="1:14" x14ac:dyDescent="0.3">
      <c r="A33650" s="86">
        <f t="shared" si="525"/>
        <v>33642</v>
      </c>
      <c r="B33650" s="17"/>
      <c r="C33650" s="17"/>
      <c r="D33650"/>
      <c r="E33650"/>
      <c r="F33650"/>
      <c r="G33650"/>
      <c r="H33650"/>
      <c r="I33650"/>
      <c r="J33650"/>
      <c r="K33650"/>
      <c r="L33650"/>
      <c r="M33650"/>
      <c r="N33650"/>
    </row>
    <row r="33651" spans="1:14" x14ac:dyDescent="0.3">
      <c r="A33651" s="86">
        <f t="shared" si="525"/>
        <v>33643</v>
      </c>
      <c r="B33651" s="17"/>
      <c r="C33651" s="17"/>
      <c r="D33651"/>
      <c r="E33651"/>
      <c r="F33651"/>
      <c r="G33651"/>
      <c r="H33651"/>
      <c r="I33651"/>
      <c r="J33651"/>
      <c r="K33651"/>
      <c r="L33651"/>
      <c r="M33651"/>
      <c r="N33651"/>
    </row>
    <row r="33652" spans="1:14" x14ac:dyDescent="0.3">
      <c r="A33652" s="86">
        <f t="shared" si="525"/>
        <v>33644</v>
      </c>
      <c r="B33652" s="17"/>
      <c r="C33652" s="17"/>
      <c r="D33652"/>
      <c r="E33652"/>
      <c r="F33652"/>
      <c r="G33652"/>
      <c r="H33652"/>
      <c r="I33652"/>
      <c r="J33652"/>
      <c r="K33652"/>
      <c r="L33652"/>
      <c r="M33652"/>
      <c r="N33652"/>
    </row>
    <row r="33653" spans="1:14" x14ac:dyDescent="0.3">
      <c r="A33653" s="86">
        <f t="shared" si="525"/>
        <v>33645</v>
      </c>
      <c r="B33653" s="17"/>
      <c r="C33653" s="17"/>
      <c r="D33653"/>
      <c r="E33653"/>
      <c r="F33653"/>
      <c r="G33653"/>
      <c r="H33653"/>
      <c r="I33653"/>
      <c r="J33653"/>
      <c r="K33653"/>
      <c r="L33653"/>
      <c r="M33653"/>
      <c r="N33653"/>
    </row>
    <row r="33654" spans="1:14" x14ac:dyDescent="0.3">
      <c r="A33654" s="86">
        <f t="shared" si="525"/>
        <v>33646</v>
      </c>
      <c r="B33654" s="17"/>
      <c r="C33654" s="17"/>
      <c r="D33654"/>
      <c r="E33654"/>
      <c r="F33654"/>
      <c r="G33654"/>
      <c r="H33654"/>
      <c r="I33654"/>
      <c r="J33654"/>
      <c r="K33654"/>
      <c r="L33654"/>
      <c r="M33654"/>
      <c r="N33654"/>
    </row>
    <row r="33655" spans="1:14" x14ac:dyDescent="0.3">
      <c r="A33655" s="86">
        <f t="shared" si="525"/>
        <v>33647</v>
      </c>
      <c r="B33655" s="17"/>
      <c r="C33655" s="17"/>
      <c r="D33655"/>
      <c r="E33655"/>
      <c r="F33655"/>
      <c r="G33655"/>
      <c r="H33655"/>
      <c r="I33655"/>
      <c r="J33655"/>
      <c r="K33655"/>
      <c r="L33655"/>
      <c r="M33655"/>
      <c r="N33655"/>
    </row>
    <row r="33656" spans="1:14" x14ac:dyDescent="0.3">
      <c r="A33656" s="86">
        <f t="shared" si="525"/>
        <v>33648</v>
      </c>
      <c r="B33656" s="17"/>
      <c r="C33656" s="17"/>
      <c r="D33656"/>
      <c r="E33656"/>
      <c r="F33656"/>
      <c r="G33656"/>
      <c r="H33656"/>
      <c r="I33656"/>
      <c r="J33656"/>
      <c r="K33656"/>
      <c r="L33656"/>
      <c r="M33656"/>
      <c r="N33656"/>
    </row>
    <row r="33657" spans="1:14" x14ac:dyDescent="0.3">
      <c r="A33657" s="86">
        <f t="shared" si="525"/>
        <v>33649</v>
      </c>
      <c r="B33657" s="17"/>
      <c r="C33657" s="17"/>
      <c r="D33657"/>
      <c r="E33657"/>
      <c r="F33657"/>
      <c r="G33657"/>
      <c r="H33657"/>
      <c r="I33657"/>
      <c r="J33657"/>
      <c r="K33657"/>
      <c r="L33657"/>
      <c r="M33657"/>
      <c r="N33657"/>
    </row>
    <row r="33658" spans="1:14" x14ac:dyDescent="0.3">
      <c r="A33658" s="86">
        <f t="shared" si="525"/>
        <v>33650</v>
      </c>
      <c r="B33658" s="17"/>
      <c r="C33658" s="17"/>
      <c r="D33658"/>
      <c r="E33658"/>
      <c r="F33658"/>
      <c r="G33658"/>
      <c r="H33658"/>
      <c r="I33658"/>
      <c r="J33658"/>
      <c r="K33658"/>
      <c r="L33658"/>
      <c r="M33658"/>
      <c r="N33658"/>
    </row>
    <row r="33659" spans="1:14" x14ac:dyDescent="0.3">
      <c r="A33659" s="86">
        <f t="shared" si="525"/>
        <v>33651</v>
      </c>
      <c r="B33659" s="17"/>
      <c r="C33659" s="17"/>
      <c r="D33659"/>
      <c r="E33659"/>
      <c r="F33659"/>
      <c r="G33659"/>
      <c r="H33659"/>
      <c r="I33659"/>
      <c r="J33659"/>
      <c r="K33659"/>
      <c r="L33659"/>
      <c r="M33659"/>
      <c r="N33659"/>
    </row>
    <row r="33660" spans="1:14" x14ac:dyDescent="0.3">
      <c r="A33660" s="86">
        <f t="shared" si="525"/>
        <v>33652</v>
      </c>
      <c r="B33660" s="17"/>
      <c r="C33660" s="17"/>
      <c r="D33660"/>
      <c r="E33660"/>
      <c r="F33660"/>
      <c r="G33660"/>
      <c r="H33660"/>
      <c r="I33660"/>
      <c r="J33660"/>
      <c r="K33660"/>
      <c r="L33660"/>
      <c r="M33660"/>
      <c r="N33660"/>
    </row>
    <row r="33661" spans="1:14" x14ac:dyDescent="0.3">
      <c r="A33661" s="86">
        <f t="shared" si="525"/>
        <v>33653</v>
      </c>
      <c r="B33661" s="17"/>
      <c r="C33661" s="17"/>
      <c r="D33661"/>
      <c r="E33661"/>
      <c r="F33661"/>
      <c r="G33661"/>
      <c r="H33661"/>
      <c r="I33661"/>
      <c r="J33661"/>
      <c r="K33661"/>
      <c r="L33661"/>
      <c r="M33661"/>
      <c r="N33661"/>
    </row>
    <row r="33662" spans="1:14" x14ac:dyDescent="0.3">
      <c r="A33662" s="86">
        <f t="shared" si="525"/>
        <v>33654</v>
      </c>
      <c r="B33662" s="17"/>
      <c r="C33662" s="17"/>
      <c r="D33662"/>
      <c r="E33662"/>
      <c r="F33662"/>
      <c r="G33662"/>
      <c r="H33662"/>
      <c r="I33662"/>
      <c r="J33662"/>
      <c r="K33662"/>
      <c r="L33662"/>
      <c r="M33662"/>
      <c r="N33662"/>
    </row>
    <row r="33663" spans="1:14" x14ac:dyDescent="0.3">
      <c r="A33663" s="86">
        <f t="shared" si="525"/>
        <v>33655</v>
      </c>
      <c r="B33663" s="17"/>
      <c r="C33663" s="17"/>
      <c r="D33663"/>
      <c r="E33663"/>
      <c r="F33663"/>
      <c r="G33663"/>
      <c r="H33663"/>
      <c r="I33663"/>
      <c r="J33663"/>
      <c r="K33663"/>
      <c r="L33663"/>
      <c r="M33663"/>
      <c r="N33663"/>
    </row>
    <row r="33664" spans="1:14" x14ac:dyDescent="0.3">
      <c r="A33664" s="86">
        <f t="shared" si="525"/>
        <v>33656</v>
      </c>
      <c r="B33664" s="17"/>
      <c r="C33664" s="17"/>
      <c r="D33664"/>
      <c r="E33664"/>
      <c r="F33664"/>
      <c r="G33664"/>
      <c r="H33664"/>
      <c r="I33664"/>
      <c r="J33664"/>
      <c r="K33664"/>
      <c r="L33664"/>
      <c r="M33664"/>
      <c r="N33664"/>
    </row>
    <row r="33665" spans="1:14" x14ac:dyDescent="0.3">
      <c r="A33665" s="86">
        <f t="shared" si="525"/>
        <v>33657</v>
      </c>
      <c r="B33665" s="17"/>
      <c r="C33665" s="17"/>
      <c r="D33665"/>
      <c r="E33665"/>
      <c r="F33665"/>
      <c r="G33665"/>
      <c r="H33665"/>
      <c r="I33665"/>
      <c r="J33665"/>
      <c r="K33665"/>
      <c r="L33665"/>
      <c r="M33665"/>
      <c r="N33665"/>
    </row>
    <row r="33666" spans="1:14" x14ac:dyDescent="0.3">
      <c r="A33666" s="86">
        <f t="shared" si="525"/>
        <v>33658</v>
      </c>
      <c r="B33666" s="17"/>
      <c r="C33666" s="17"/>
      <c r="D33666"/>
      <c r="E33666"/>
      <c r="F33666"/>
      <c r="G33666"/>
      <c r="H33666"/>
      <c r="I33666"/>
      <c r="J33666"/>
      <c r="K33666"/>
      <c r="L33666"/>
      <c r="M33666"/>
      <c r="N33666"/>
    </row>
    <row r="33667" spans="1:14" x14ac:dyDescent="0.3">
      <c r="A33667" s="86">
        <f t="shared" si="525"/>
        <v>33659</v>
      </c>
      <c r="B33667" s="17"/>
      <c r="C33667" s="17"/>
      <c r="D33667"/>
      <c r="E33667"/>
      <c r="F33667"/>
      <c r="G33667"/>
      <c r="H33667"/>
      <c r="I33667"/>
      <c r="J33667"/>
      <c r="K33667"/>
      <c r="L33667"/>
      <c r="M33667"/>
      <c r="N33667"/>
    </row>
    <row r="33668" spans="1:14" x14ac:dyDescent="0.3">
      <c r="A33668" s="86">
        <f t="shared" si="525"/>
        <v>33660</v>
      </c>
      <c r="B33668" s="17"/>
      <c r="C33668" s="17"/>
      <c r="D33668"/>
      <c r="E33668"/>
      <c r="F33668"/>
      <c r="G33668"/>
      <c r="H33668"/>
      <c r="I33668"/>
      <c r="J33668"/>
      <c r="K33668"/>
      <c r="L33668"/>
      <c r="M33668"/>
      <c r="N33668"/>
    </row>
    <row r="33669" spans="1:14" x14ac:dyDescent="0.3">
      <c r="A33669" s="86">
        <f t="shared" si="525"/>
        <v>33661</v>
      </c>
      <c r="B33669" s="17"/>
      <c r="C33669" s="17"/>
      <c r="D33669"/>
      <c r="E33669"/>
      <c r="F33669"/>
      <c r="G33669"/>
      <c r="H33669"/>
      <c r="I33669"/>
      <c r="J33669"/>
      <c r="K33669"/>
      <c r="L33669"/>
      <c r="M33669"/>
      <c r="N33669"/>
    </row>
    <row r="33670" spans="1:14" x14ac:dyDescent="0.3">
      <c r="A33670" s="86">
        <f t="shared" si="525"/>
        <v>33662</v>
      </c>
      <c r="B33670" s="17"/>
      <c r="C33670" s="17"/>
      <c r="D33670"/>
      <c r="E33670"/>
      <c r="F33670"/>
      <c r="G33670"/>
      <c r="H33670"/>
      <c r="I33670"/>
      <c r="J33670"/>
      <c r="K33670"/>
      <c r="L33670"/>
      <c r="M33670"/>
      <c r="N33670"/>
    </row>
    <row r="33671" spans="1:14" x14ac:dyDescent="0.3">
      <c r="A33671" s="86">
        <f t="shared" si="525"/>
        <v>33663</v>
      </c>
      <c r="B33671" s="17"/>
      <c r="C33671" s="17"/>
      <c r="D33671"/>
      <c r="E33671"/>
      <c r="F33671"/>
      <c r="G33671"/>
      <c r="H33671"/>
      <c r="I33671"/>
      <c r="J33671"/>
      <c r="K33671"/>
      <c r="L33671"/>
      <c r="M33671"/>
      <c r="N33671"/>
    </row>
    <row r="33672" spans="1:14" x14ac:dyDescent="0.3">
      <c r="A33672" s="86">
        <f t="shared" si="525"/>
        <v>33664</v>
      </c>
      <c r="B33672" s="17"/>
      <c r="C33672" s="17"/>
      <c r="D33672"/>
      <c r="E33672"/>
      <c r="F33672"/>
      <c r="G33672"/>
      <c r="H33672"/>
      <c r="I33672"/>
      <c r="J33672"/>
      <c r="K33672"/>
      <c r="L33672"/>
      <c r="M33672"/>
      <c r="N33672"/>
    </row>
    <row r="33673" spans="1:14" x14ac:dyDescent="0.3">
      <c r="A33673" s="86">
        <f t="shared" si="525"/>
        <v>33665</v>
      </c>
      <c r="B33673" s="17"/>
      <c r="C33673" s="17"/>
      <c r="D33673"/>
      <c r="E33673"/>
      <c r="F33673"/>
      <c r="G33673"/>
      <c r="H33673"/>
      <c r="I33673"/>
      <c r="J33673"/>
      <c r="K33673"/>
      <c r="L33673"/>
      <c r="M33673"/>
      <c r="N33673"/>
    </row>
    <row r="33674" spans="1:14" x14ac:dyDescent="0.3">
      <c r="A33674" s="86">
        <f t="shared" si="525"/>
        <v>33666</v>
      </c>
      <c r="B33674" s="17"/>
      <c r="C33674" s="17"/>
      <c r="D33674"/>
      <c r="E33674"/>
      <c r="F33674"/>
      <c r="G33674"/>
      <c r="H33674"/>
      <c r="I33674"/>
      <c r="J33674"/>
      <c r="K33674"/>
      <c r="L33674"/>
      <c r="M33674"/>
      <c r="N33674"/>
    </row>
    <row r="33675" spans="1:14" x14ac:dyDescent="0.3">
      <c r="A33675" s="86">
        <f t="shared" ref="A33675:A33738" si="526">A33674+1</f>
        <v>33667</v>
      </c>
      <c r="B33675" s="17"/>
      <c r="C33675" s="17"/>
      <c r="D33675"/>
      <c r="E33675"/>
      <c r="F33675"/>
      <c r="G33675"/>
      <c r="H33675"/>
      <c r="I33675"/>
      <c r="J33675"/>
      <c r="K33675"/>
      <c r="L33675"/>
      <c r="M33675"/>
      <c r="N33675"/>
    </row>
    <row r="33676" spans="1:14" x14ac:dyDescent="0.3">
      <c r="A33676" s="86">
        <f t="shared" si="526"/>
        <v>33668</v>
      </c>
      <c r="B33676" s="17"/>
      <c r="C33676" s="17"/>
      <c r="D33676"/>
      <c r="E33676"/>
      <c r="F33676"/>
      <c r="G33676"/>
      <c r="H33676"/>
      <c r="I33676"/>
      <c r="J33676"/>
      <c r="K33676"/>
      <c r="L33676"/>
      <c r="M33676"/>
      <c r="N33676"/>
    </row>
    <row r="33677" spans="1:14" x14ac:dyDescent="0.3">
      <c r="A33677" s="86">
        <f t="shared" si="526"/>
        <v>33669</v>
      </c>
      <c r="B33677" s="17"/>
      <c r="C33677" s="17"/>
      <c r="D33677"/>
      <c r="E33677"/>
      <c r="F33677"/>
      <c r="G33677"/>
      <c r="H33677"/>
      <c r="I33677"/>
      <c r="J33677"/>
      <c r="K33677"/>
      <c r="L33677"/>
      <c r="M33677"/>
      <c r="N33677"/>
    </row>
    <row r="33678" spans="1:14" x14ac:dyDescent="0.3">
      <c r="A33678" s="86">
        <f t="shared" si="526"/>
        <v>33670</v>
      </c>
      <c r="B33678" s="17"/>
      <c r="C33678" s="17"/>
      <c r="D33678"/>
      <c r="E33678"/>
      <c r="F33678"/>
      <c r="G33678"/>
      <c r="H33678"/>
      <c r="I33678"/>
      <c r="J33678"/>
      <c r="K33678"/>
      <c r="L33678"/>
      <c r="M33678"/>
      <c r="N33678"/>
    </row>
    <row r="33679" spans="1:14" x14ac:dyDescent="0.3">
      <c r="A33679" s="86">
        <f t="shared" si="526"/>
        <v>33671</v>
      </c>
      <c r="B33679" s="17"/>
      <c r="C33679" s="17"/>
      <c r="D33679"/>
      <c r="E33679"/>
      <c r="F33679"/>
      <c r="G33679"/>
      <c r="H33679"/>
      <c r="I33679"/>
      <c r="J33679"/>
      <c r="K33679"/>
      <c r="L33679"/>
      <c r="M33679"/>
      <c r="N33679"/>
    </row>
    <row r="33680" spans="1:14" x14ac:dyDescent="0.3">
      <c r="A33680" s="86">
        <f t="shared" si="526"/>
        <v>33672</v>
      </c>
      <c r="B33680" s="17"/>
      <c r="C33680" s="17"/>
      <c r="D33680"/>
      <c r="E33680"/>
      <c r="F33680"/>
      <c r="G33680"/>
      <c r="H33680"/>
      <c r="I33680"/>
      <c r="J33680"/>
      <c r="K33680"/>
      <c r="L33680"/>
      <c r="M33680"/>
      <c r="N33680"/>
    </row>
    <row r="33681" spans="1:14" x14ac:dyDescent="0.3">
      <c r="A33681" s="86">
        <f t="shared" si="526"/>
        <v>33673</v>
      </c>
      <c r="B33681" s="17"/>
      <c r="C33681" s="17"/>
      <c r="D33681"/>
      <c r="E33681"/>
      <c r="F33681"/>
      <c r="G33681"/>
      <c r="H33681"/>
      <c r="I33681"/>
      <c r="J33681"/>
      <c r="K33681"/>
      <c r="L33681"/>
      <c r="M33681"/>
      <c r="N33681"/>
    </row>
    <row r="33682" spans="1:14" x14ac:dyDescent="0.3">
      <c r="A33682" s="86">
        <f t="shared" si="526"/>
        <v>33674</v>
      </c>
      <c r="B33682" s="17"/>
      <c r="C33682" s="17"/>
      <c r="D33682"/>
      <c r="E33682"/>
      <c r="F33682"/>
      <c r="G33682"/>
      <c r="H33682"/>
      <c r="I33682"/>
      <c r="J33682"/>
      <c r="K33682"/>
      <c r="L33682"/>
      <c r="M33682"/>
      <c r="N33682"/>
    </row>
    <row r="33683" spans="1:14" x14ac:dyDescent="0.3">
      <c r="A33683" s="86">
        <f t="shared" si="526"/>
        <v>33675</v>
      </c>
      <c r="B33683" s="17"/>
      <c r="C33683" s="17"/>
      <c r="D33683"/>
      <c r="E33683"/>
      <c r="F33683"/>
      <c r="G33683"/>
      <c r="H33683"/>
      <c r="I33683"/>
      <c r="J33683"/>
      <c r="K33683"/>
      <c r="L33683"/>
      <c r="M33683"/>
      <c r="N33683"/>
    </row>
    <row r="33684" spans="1:14" x14ac:dyDescent="0.3">
      <c r="A33684" s="86">
        <f t="shared" si="526"/>
        <v>33676</v>
      </c>
      <c r="B33684" s="17"/>
      <c r="C33684" s="17"/>
      <c r="D33684"/>
      <c r="E33684"/>
      <c r="F33684"/>
      <c r="G33684"/>
      <c r="H33684"/>
      <c r="I33684"/>
      <c r="J33684"/>
      <c r="K33684"/>
      <c r="L33684"/>
      <c r="M33684"/>
      <c r="N33684"/>
    </row>
    <row r="33685" spans="1:14" x14ac:dyDescent="0.3">
      <c r="A33685" s="86">
        <f t="shared" si="526"/>
        <v>33677</v>
      </c>
      <c r="B33685" s="17"/>
      <c r="C33685" s="17"/>
      <c r="D33685"/>
      <c r="E33685"/>
      <c r="F33685"/>
      <c r="G33685"/>
      <c r="H33685"/>
      <c r="I33685"/>
      <c r="J33685"/>
      <c r="K33685"/>
      <c r="L33685"/>
      <c r="M33685"/>
      <c r="N33685"/>
    </row>
    <row r="33686" spans="1:14" x14ac:dyDescent="0.3">
      <c r="A33686" s="86">
        <f t="shared" si="526"/>
        <v>33678</v>
      </c>
      <c r="B33686" s="17"/>
      <c r="C33686" s="17"/>
      <c r="D33686"/>
      <c r="E33686"/>
      <c r="F33686"/>
      <c r="G33686"/>
      <c r="H33686"/>
      <c r="I33686"/>
      <c r="J33686"/>
      <c r="K33686"/>
      <c r="L33686"/>
      <c r="M33686"/>
      <c r="N33686"/>
    </row>
    <row r="33687" spans="1:14" x14ac:dyDescent="0.3">
      <c r="A33687" s="86">
        <f t="shared" si="526"/>
        <v>33679</v>
      </c>
      <c r="B33687" s="17"/>
      <c r="C33687" s="17"/>
      <c r="D33687"/>
      <c r="E33687"/>
      <c r="F33687"/>
      <c r="G33687"/>
      <c r="H33687"/>
      <c r="I33687"/>
      <c r="J33687"/>
      <c r="K33687"/>
      <c r="L33687"/>
      <c r="M33687"/>
      <c r="N33687"/>
    </row>
    <row r="33688" spans="1:14" x14ac:dyDescent="0.3">
      <c r="A33688" s="86">
        <f t="shared" si="526"/>
        <v>33680</v>
      </c>
      <c r="B33688" s="17"/>
      <c r="C33688" s="17"/>
      <c r="D33688"/>
      <c r="E33688"/>
      <c r="F33688"/>
      <c r="G33688"/>
      <c r="H33688"/>
      <c r="I33688"/>
      <c r="J33688"/>
      <c r="K33688"/>
      <c r="L33688"/>
      <c r="M33688"/>
      <c r="N33688"/>
    </row>
    <row r="33689" spans="1:14" x14ac:dyDescent="0.3">
      <c r="A33689" s="86">
        <f t="shared" si="526"/>
        <v>33681</v>
      </c>
      <c r="B33689" s="17"/>
      <c r="C33689" s="17"/>
      <c r="D33689"/>
      <c r="E33689"/>
      <c r="F33689"/>
      <c r="G33689"/>
      <c r="H33689"/>
      <c r="I33689"/>
      <c r="J33689"/>
      <c r="K33689"/>
      <c r="L33689"/>
      <c r="M33689"/>
      <c r="N33689"/>
    </row>
    <row r="33690" spans="1:14" x14ac:dyDescent="0.3">
      <c r="A33690" s="86">
        <f t="shared" si="526"/>
        <v>33682</v>
      </c>
      <c r="B33690" s="17"/>
      <c r="C33690" s="17"/>
      <c r="D33690"/>
      <c r="E33690"/>
      <c r="F33690"/>
      <c r="G33690"/>
      <c r="H33690"/>
      <c r="I33690"/>
      <c r="J33690"/>
      <c r="K33690"/>
      <c r="L33690"/>
      <c r="M33690"/>
      <c r="N33690"/>
    </row>
    <row r="33691" spans="1:14" x14ac:dyDescent="0.3">
      <c r="A33691" s="86">
        <f t="shared" si="526"/>
        <v>33683</v>
      </c>
      <c r="B33691" s="17"/>
      <c r="C33691" s="17"/>
      <c r="D33691"/>
      <c r="E33691"/>
      <c r="F33691"/>
      <c r="G33691"/>
      <c r="H33691"/>
      <c r="I33691"/>
      <c r="J33691"/>
      <c r="K33691"/>
      <c r="L33691"/>
      <c r="M33691"/>
      <c r="N33691"/>
    </row>
    <row r="33692" spans="1:14" x14ac:dyDescent="0.3">
      <c r="A33692" s="86">
        <f t="shared" si="526"/>
        <v>33684</v>
      </c>
      <c r="B33692" s="17"/>
      <c r="C33692" s="17"/>
      <c r="D33692"/>
      <c r="E33692"/>
      <c r="F33692"/>
      <c r="G33692"/>
      <c r="H33692"/>
      <c r="I33692"/>
      <c r="J33692"/>
      <c r="K33692"/>
      <c r="L33692"/>
      <c r="M33692"/>
      <c r="N33692"/>
    </row>
    <row r="33693" spans="1:14" x14ac:dyDescent="0.3">
      <c r="A33693" s="86">
        <f t="shared" si="526"/>
        <v>33685</v>
      </c>
      <c r="B33693" s="17"/>
      <c r="C33693" s="17"/>
      <c r="D33693"/>
      <c r="E33693"/>
      <c r="F33693"/>
      <c r="G33693"/>
      <c r="H33693"/>
      <c r="I33693"/>
      <c r="J33693"/>
      <c r="K33693"/>
      <c r="L33693"/>
      <c r="M33693"/>
      <c r="N33693"/>
    </row>
    <row r="33694" spans="1:14" x14ac:dyDescent="0.3">
      <c r="A33694" s="86">
        <f t="shared" si="526"/>
        <v>33686</v>
      </c>
      <c r="B33694" s="17"/>
      <c r="C33694" s="17"/>
      <c r="D33694"/>
      <c r="E33694"/>
      <c r="F33694"/>
      <c r="G33694"/>
      <c r="H33694"/>
      <c r="I33694"/>
      <c r="J33694"/>
      <c r="K33694"/>
      <c r="L33694"/>
      <c r="M33694"/>
      <c r="N33694"/>
    </row>
    <row r="33695" spans="1:14" x14ac:dyDescent="0.3">
      <c r="A33695" s="86">
        <f t="shared" si="526"/>
        <v>33687</v>
      </c>
      <c r="B33695" s="17"/>
      <c r="C33695" s="17"/>
      <c r="D33695"/>
      <c r="E33695"/>
      <c r="F33695"/>
      <c r="G33695"/>
      <c r="H33695"/>
      <c r="I33695"/>
      <c r="J33695"/>
      <c r="K33695"/>
      <c r="L33695"/>
      <c r="M33695"/>
      <c r="N33695"/>
    </row>
    <row r="33696" spans="1:14" x14ac:dyDescent="0.3">
      <c r="A33696" s="86">
        <f t="shared" si="526"/>
        <v>33688</v>
      </c>
      <c r="B33696" s="17"/>
      <c r="C33696" s="17"/>
      <c r="D33696"/>
      <c r="E33696"/>
      <c r="F33696"/>
      <c r="G33696"/>
      <c r="H33696"/>
      <c r="I33696"/>
      <c r="J33696"/>
      <c r="K33696"/>
      <c r="L33696"/>
      <c r="M33696"/>
      <c r="N33696"/>
    </row>
    <row r="33697" spans="1:14" x14ac:dyDescent="0.3">
      <c r="A33697" s="86">
        <f t="shared" si="526"/>
        <v>33689</v>
      </c>
      <c r="B33697" s="17"/>
      <c r="C33697" s="17"/>
      <c r="D33697"/>
      <c r="E33697"/>
      <c r="F33697"/>
      <c r="G33697"/>
      <c r="H33697"/>
      <c r="I33697"/>
      <c r="J33697"/>
      <c r="K33697"/>
      <c r="L33697"/>
      <c r="M33697"/>
      <c r="N33697"/>
    </row>
    <row r="33698" spans="1:14" x14ac:dyDescent="0.3">
      <c r="A33698" s="86">
        <f t="shared" si="526"/>
        <v>33690</v>
      </c>
      <c r="B33698" s="17"/>
      <c r="C33698" s="17"/>
      <c r="D33698"/>
      <c r="E33698"/>
      <c r="F33698"/>
      <c r="G33698"/>
      <c r="H33698"/>
      <c r="I33698"/>
      <c r="J33698"/>
      <c r="K33698"/>
      <c r="L33698"/>
      <c r="M33698"/>
      <c r="N33698"/>
    </row>
    <row r="33699" spans="1:14" x14ac:dyDescent="0.3">
      <c r="A33699" s="86">
        <f t="shared" si="526"/>
        <v>33691</v>
      </c>
      <c r="B33699" s="17"/>
      <c r="C33699" s="17"/>
      <c r="D33699"/>
      <c r="E33699"/>
      <c r="F33699"/>
      <c r="G33699"/>
      <c r="H33699"/>
      <c r="I33699"/>
      <c r="J33699"/>
      <c r="K33699"/>
      <c r="L33699"/>
      <c r="M33699"/>
      <c r="N33699"/>
    </row>
    <row r="33700" spans="1:14" x14ac:dyDescent="0.3">
      <c r="A33700" s="86">
        <f t="shared" si="526"/>
        <v>33692</v>
      </c>
      <c r="B33700" s="17"/>
      <c r="C33700" s="17"/>
      <c r="D33700"/>
      <c r="E33700"/>
      <c r="F33700"/>
      <c r="G33700"/>
      <c r="H33700"/>
      <c r="I33700"/>
      <c r="J33700"/>
      <c r="K33700"/>
      <c r="L33700"/>
      <c r="M33700"/>
      <c r="N33700"/>
    </row>
    <row r="33701" spans="1:14" x14ac:dyDescent="0.3">
      <c r="A33701" s="86">
        <f t="shared" si="526"/>
        <v>33693</v>
      </c>
      <c r="B33701" s="17"/>
      <c r="C33701" s="17"/>
      <c r="D33701"/>
      <c r="E33701"/>
      <c r="F33701"/>
      <c r="G33701"/>
      <c r="H33701"/>
      <c r="I33701"/>
      <c r="J33701"/>
      <c r="K33701"/>
      <c r="L33701"/>
      <c r="M33701"/>
      <c r="N33701"/>
    </row>
    <row r="33702" spans="1:14" x14ac:dyDescent="0.3">
      <c r="A33702" s="86">
        <f t="shared" si="526"/>
        <v>33694</v>
      </c>
      <c r="B33702" s="17"/>
      <c r="C33702" s="17"/>
      <c r="D33702"/>
      <c r="E33702"/>
      <c r="F33702"/>
      <c r="G33702"/>
      <c r="H33702"/>
      <c r="I33702"/>
      <c r="J33702"/>
      <c r="K33702"/>
      <c r="L33702"/>
      <c r="M33702"/>
      <c r="N33702"/>
    </row>
    <row r="33703" spans="1:14" x14ac:dyDescent="0.3">
      <c r="A33703" s="86">
        <f t="shared" si="526"/>
        <v>33695</v>
      </c>
      <c r="B33703" s="17"/>
      <c r="C33703" s="17"/>
      <c r="D33703"/>
      <c r="E33703"/>
      <c r="F33703"/>
      <c r="G33703"/>
      <c r="H33703"/>
      <c r="I33703"/>
      <c r="J33703"/>
      <c r="K33703"/>
      <c r="L33703"/>
      <c r="M33703"/>
      <c r="N33703"/>
    </row>
    <row r="33704" spans="1:14" x14ac:dyDescent="0.3">
      <c r="A33704" s="86">
        <f t="shared" si="526"/>
        <v>33696</v>
      </c>
      <c r="B33704" s="17"/>
      <c r="C33704" s="17"/>
      <c r="D33704"/>
      <c r="E33704"/>
      <c r="F33704"/>
      <c r="G33704"/>
      <c r="H33704"/>
      <c r="I33704"/>
      <c r="J33704"/>
      <c r="K33704"/>
      <c r="L33704"/>
      <c r="M33704"/>
      <c r="N33704"/>
    </row>
    <row r="33705" spans="1:14" x14ac:dyDescent="0.3">
      <c r="A33705" s="86">
        <f t="shared" si="526"/>
        <v>33697</v>
      </c>
      <c r="B33705" s="17"/>
      <c r="C33705" s="17"/>
      <c r="D33705"/>
      <c r="E33705"/>
      <c r="F33705"/>
      <c r="G33705"/>
      <c r="H33705"/>
      <c r="I33705"/>
      <c r="J33705"/>
      <c r="K33705"/>
      <c r="L33705"/>
      <c r="M33705"/>
      <c r="N33705"/>
    </row>
    <row r="33706" spans="1:14" x14ac:dyDescent="0.3">
      <c r="A33706" s="86">
        <f t="shared" si="526"/>
        <v>33698</v>
      </c>
      <c r="B33706" s="17"/>
      <c r="C33706" s="17"/>
      <c r="D33706"/>
      <c r="E33706"/>
      <c r="F33706"/>
      <c r="G33706"/>
      <c r="H33706"/>
      <c r="I33706"/>
      <c r="J33706"/>
      <c r="K33706"/>
      <c r="L33706"/>
      <c r="M33706"/>
      <c r="N33706"/>
    </row>
    <row r="33707" spans="1:14" x14ac:dyDescent="0.3">
      <c r="A33707" s="86">
        <f t="shared" si="526"/>
        <v>33699</v>
      </c>
      <c r="B33707" s="17"/>
      <c r="C33707" s="17"/>
      <c r="D33707"/>
      <c r="E33707"/>
      <c r="F33707"/>
      <c r="G33707"/>
      <c r="H33707"/>
      <c r="I33707"/>
      <c r="J33707"/>
      <c r="K33707"/>
      <c r="L33707"/>
      <c r="M33707"/>
      <c r="N33707"/>
    </row>
    <row r="33708" spans="1:14" x14ac:dyDescent="0.3">
      <c r="A33708" s="86">
        <f t="shared" si="526"/>
        <v>33700</v>
      </c>
      <c r="B33708" s="17"/>
      <c r="C33708" s="17"/>
      <c r="D33708"/>
      <c r="E33708"/>
      <c r="F33708"/>
      <c r="G33708"/>
      <c r="H33708"/>
      <c r="I33708"/>
      <c r="J33708"/>
      <c r="K33708"/>
      <c r="L33708"/>
      <c r="M33708"/>
      <c r="N33708"/>
    </row>
    <row r="33709" spans="1:14" x14ac:dyDescent="0.3">
      <c r="A33709" s="86">
        <f t="shared" si="526"/>
        <v>33701</v>
      </c>
      <c r="B33709" s="17"/>
      <c r="C33709" s="17"/>
      <c r="D33709"/>
      <c r="E33709"/>
      <c r="F33709"/>
      <c r="G33709"/>
      <c r="H33709"/>
      <c r="I33709"/>
      <c r="J33709"/>
      <c r="K33709"/>
      <c r="L33709"/>
      <c r="M33709"/>
      <c r="N33709"/>
    </row>
    <row r="33710" spans="1:14" x14ac:dyDescent="0.3">
      <c r="A33710" s="86">
        <f t="shared" si="526"/>
        <v>33702</v>
      </c>
      <c r="B33710" s="17"/>
      <c r="C33710" s="17"/>
      <c r="D33710"/>
      <c r="E33710"/>
      <c r="F33710"/>
      <c r="G33710"/>
      <c r="H33710"/>
      <c r="I33710"/>
      <c r="J33710"/>
      <c r="K33710"/>
      <c r="L33710"/>
      <c r="M33710"/>
      <c r="N33710"/>
    </row>
    <row r="33711" spans="1:14" x14ac:dyDescent="0.3">
      <c r="A33711" s="86">
        <f t="shared" si="526"/>
        <v>33703</v>
      </c>
      <c r="B33711" s="17"/>
      <c r="C33711" s="17"/>
      <c r="D33711"/>
      <c r="E33711"/>
      <c r="F33711"/>
      <c r="G33711"/>
      <c r="H33711"/>
      <c r="I33711"/>
      <c r="J33711"/>
      <c r="K33711"/>
      <c r="L33711"/>
      <c r="M33711"/>
      <c r="N33711"/>
    </row>
    <row r="33712" spans="1:14" x14ac:dyDescent="0.3">
      <c r="A33712" s="86">
        <f t="shared" si="526"/>
        <v>33704</v>
      </c>
      <c r="B33712" s="17"/>
      <c r="C33712" s="17"/>
      <c r="D33712"/>
      <c r="E33712"/>
      <c r="F33712"/>
      <c r="G33712"/>
      <c r="H33712"/>
      <c r="I33712"/>
      <c r="J33712"/>
      <c r="K33712"/>
      <c r="L33712"/>
      <c r="M33712"/>
      <c r="N33712"/>
    </row>
    <row r="33713" spans="1:14" x14ac:dyDescent="0.3">
      <c r="A33713" s="86">
        <f t="shared" si="526"/>
        <v>33705</v>
      </c>
      <c r="B33713" s="17"/>
      <c r="C33713" s="17"/>
      <c r="D33713"/>
      <c r="E33713"/>
      <c r="F33713"/>
      <c r="G33713"/>
      <c r="H33713"/>
      <c r="I33713"/>
      <c r="J33713"/>
      <c r="K33713"/>
      <c r="L33713"/>
      <c r="M33713"/>
      <c r="N33713"/>
    </row>
    <row r="33714" spans="1:14" x14ac:dyDescent="0.3">
      <c r="A33714" s="86">
        <f t="shared" si="526"/>
        <v>33706</v>
      </c>
      <c r="B33714" s="17"/>
      <c r="C33714" s="17"/>
      <c r="D33714"/>
      <c r="E33714"/>
      <c r="F33714"/>
      <c r="G33714"/>
      <c r="H33714"/>
      <c r="I33714"/>
      <c r="J33714"/>
      <c r="K33714"/>
      <c r="L33714"/>
      <c r="M33714"/>
      <c r="N33714"/>
    </row>
    <row r="33715" spans="1:14" x14ac:dyDescent="0.3">
      <c r="A33715" s="86">
        <f t="shared" si="526"/>
        <v>33707</v>
      </c>
      <c r="B33715" s="17"/>
      <c r="C33715" s="17"/>
      <c r="D33715"/>
      <c r="E33715"/>
      <c r="F33715"/>
      <c r="G33715"/>
      <c r="H33715"/>
      <c r="I33715"/>
      <c r="J33715"/>
      <c r="K33715"/>
      <c r="L33715"/>
      <c r="M33715"/>
      <c r="N33715"/>
    </row>
    <row r="33716" spans="1:14" x14ac:dyDescent="0.3">
      <c r="A33716" s="86">
        <f t="shared" si="526"/>
        <v>33708</v>
      </c>
      <c r="B33716" s="17"/>
      <c r="C33716" s="17"/>
      <c r="D33716"/>
      <c r="E33716"/>
      <c r="F33716"/>
      <c r="G33716"/>
      <c r="H33716"/>
      <c r="I33716"/>
      <c r="J33716"/>
      <c r="K33716"/>
      <c r="L33716"/>
      <c r="M33716"/>
      <c r="N33716"/>
    </row>
    <row r="33717" spans="1:14" x14ac:dyDescent="0.3">
      <c r="A33717" s="86">
        <f t="shared" si="526"/>
        <v>33709</v>
      </c>
      <c r="B33717" s="17"/>
      <c r="C33717" s="17"/>
      <c r="D33717"/>
      <c r="E33717"/>
      <c r="F33717"/>
      <c r="G33717"/>
      <c r="H33717"/>
      <c r="I33717"/>
      <c r="J33717"/>
      <c r="K33717"/>
      <c r="L33717"/>
      <c r="M33717"/>
      <c r="N33717"/>
    </row>
    <row r="33718" spans="1:14" x14ac:dyDescent="0.3">
      <c r="A33718" s="86">
        <f t="shared" si="526"/>
        <v>33710</v>
      </c>
      <c r="B33718" s="17"/>
      <c r="C33718" s="17"/>
      <c r="D33718"/>
      <c r="E33718"/>
      <c r="F33718"/>
      <c r="G33718"/>
      <c r="H33718"/>
      <c r="I33718"/>
      <c r="J33718"/>
      <c r="K33718"/>
      <c r="L33718"/>
      <c r="M33718"/>
      <c r="N33718"/>
    </row>
    <row r="33719" spans="1:14" x14ac:dyDescent="0.3">
      <c r="A33719" s="86">
        <f t="shared" si="526"/>
        <v>33711</v>
      </c>
      <c r="B33719" s="17"/>
      <c r="C33719" s="17"/>
      <c r="D33719"/>
      <c r="E33719"/>
      <c r="F33719"/>
      <c r="G33719"/>
      <c r="H33719"/>
      <c r="I33719"/>
      <c r="J33719"/>
      <c r="K33719"/>
      <c r="L33719"/>
      <c r="M33719"/>
      <c r="N33719"/>
    </row>
    <row r="33720" spans="1:14" x14ac:dyDescent="0.3">
      <c r="A33720" s="86">
        <f t="shared" si="526"/>
        <v>33712</v>
      </c>
      <c r="B33720" s="17"/>
      <c r="C33720" s="17"/>
      <c r="D33720"/>
      <c r="E33720"/>
      <c r="F33720"/>
      <c r="G33720"/>
      <c r="H33720"/>
      <c r="I33720"/>
      <c r="J33720"/>
      <c r="K33720"/>
      <c r="L33720"/>
      <c r="M33720"/>
      <c r="N33720"/>
    </row>
    <row r="33721" spans="1:14" x14ac:dyDescent="0.3">
      <c r="A33721" s="86">
        <f t="shared" si="526"/>
        <v>33713</v>
      </c>
      <c r="B33721" s="17"/>
      <c r="C33721" s="17"/>
      <c r="D33721"/>
      <c r="E33721"/>
      <c r="F33721"/>
      <c r="G33721"/>
      <c r="H33721"/>
      <c r="I33721"/>
      <c r="J33721"/>
      <c r="K33721"/>
      <c r="L33721"/>
      <c r="M33721"/>
      <c r="N33721"/>
    </row>
    <row r="33722" spans="1:14" x14ac:dyDescent="0.3">
      <c r="A33722" s="86">
        <f t="shared" si="526"/>
        <v>33714</v>
      </c>
      <c r="B33722" s="17"/>
      <c r="C33722" s="17"/>
      <c r="D33722"/>
      <c r="E33722"/>
      <c r="F33722"/>
      <c r="G33722"/>
      <c r="H33722"/>
      <c r="I33722"/>
      <c r="J33722"/>
      <c r="K33722"/>
      <c r="L33722"/>
      <c r="M33722"/>
      <c r="N33722"/>
    </row>
    <row r="33723" spans="1:14" x14ac:dyDescent="0.3">
      <c r="A33723" s="86">
        <f t="shared" si="526"/>
        <v>33715</v>
      </c>
      <c r="B33723" s="17"/>
      <c r="C33723" s="17"/>
      <c r="D33723"/>
      <c r="E33723"/>
      <c r="F33723"/>
      <c r="G33723"/>
      <c r="H33723"/>
      <c r="I33723"/>
      <c r="J33723"/>
      <c r="K33723"/>
      <c r="L33723"/>
      <c r="M33723"/>
      <c r="N33723"/>
    </row>
    <row r="33724" spans="1:14" x14ac:dyDescent="0.3">
      <c r="A33724" s="86">
        <f t="shared" si="526"/>
        <v>33716</v>
      </c>
      <c r="B33724" s="17"/>
      <c r="C33724" s="17"/>
      <c r="D33724"/>
      <c r="E33724"/>
      <c r="F33724"/>
      <c r="G33724"/>
      <c r="H33724"/>
      <c r="I33724"/>
      <c r="J33724"/>
      <c r="K33724"/>
      <c r="L33724"/>
      <c r="M33724"/>
      <c r="N33724"/>
    </row>
    <row r="33725" spans="1:14" x14ac:dyDescent="0.3">
      <c r="A33725" s="86">
        <f t="shared" si="526"/>
        <v>33717</v>
      </c>
      <c r="B33725" s="17"/>
      <c r="C33725" s="17"/>
      <c r="D33725"/>
      <c r="E33725"/>
      <c r="F33725"/>
      <c r="G33725"/>
      <c r="H33725"/>
      <c r="I33725"/>
      <c r="J33725"/>
      <c r="K33725"/>
      <c r="L33725"/>
      <c r="M33725"/>
      <c r="N33725"/>
    </row>
    <row r="33726" spans="1:14" x14ac:dyDescent="0.3">
      <c r="A33726" s="86">
        <f t="shared" si="526"/>
        <v>33718</v>
      </c>
      <c r="B33726" s="17"/>
      <c r="C33726" s="17"/>
      <c r="D33726"/>
      <c r="E33726"/>
      <c r="F33726"/>
      <c r="G33726"/>
      <c r="H33726"/>
      <c r="I33726"/>
      <c r="J33726"/>
      <c r="K33726"/>
      <c r="L33726"/>
      <c r="M33726"/>
      <c r="N33726"/>
    </row>
    <row r="33727" spans="1:14" x14ac:dyDescent="0.3">
      <c r="A33727" s="86">
        <f t="shared" si="526"/>
        <v>33719</v>
      </c>
      <c r="B33727" s="17"/>
      <c r="C33727" s="17"/>
      <c r="D33727"/>
      <c r="E33727"/>
      <c r="F33727"/>
      <c r="G33727"/>
      <c r="H33727"/>
      <c r="I33727"/>
      <c r="J33727"/>
      <c r="K33727"/>
      <c r="L33727"/>
      <c r="M33727"/>
      <c r="N33727"/>
    </row>
    <row r="33728" spans="1:14" x14ac:dyDescent="0.3">
      <c r="A33728" s="86">
        <f t="shared" si="526"/>
        <v>33720</v>
      </c>
      <c r="B33728" s="17"/>
      <c r="C33728" s="17"/>
      <c r="D33728"/>
      <c r="E33728"/>
      <c r="F33728"/>
      <c r="G33728"/>
      <c r="H33728"/>
      <c r="I33728"/>
      <c r="J33728"/>
      <c r="K33728"/>
      <c r="L33728"/>
      <c r="M33728"/>
      <c r="N33728"/>
    </row>
    <row r="33729" spans="1:14" x14ac:dyDescent="0.3">
      <c r="A33729" s="86">
        <f t="shared" si="526"/>
        <v>33721</v>
      </c>
      <c r="B33729" s="17"/>
      <c r="C33729" s="17"/>
      <c r="D33729"/>
      <c r="E33729"/>
      <c r="F33729"/>
      <c r="G33729"/>
      <c r="H33729"/>
      <c r="I33729"/>
      <c r="J33729"/>
      <c r="K33729"/>
      <c r="L33729"/>
      <c r="M33729"/>
      <c r="N33729"/>
    </row>
    <row r="33730" spans="1:14" x14ac:dyDescent="0.3">
      <c r="A33730" s="86">
        <f t="shared" si="526"/>
        <v>33722</v>
      </c>
      <c r="B33730" s="17"/>
      <c r="C33730" s="17"/>
      <c r="D33730"/>
      <c r="E33730"/>
      <c r="F33730"/>
      <c r="G33730"/>
      <c r="H33730"/>
      <c r="I33730"/>
      <c r="J33730"/>
      <c r="K33730"/>
      <c r="L33730"/>
      <c r="M33730"/>
      <c r="N33730"/>
    </row>
    <row r="33731" spans="1:14" x14ac:dyDescent="0.3">
      <c r="A33731" s="86">
        <f t="shared" si="526"/>
        <v>33723</v>
      </c>
      <c r="B33731" s="17"/>
      <c r="C33731" s="17"/>
      <c r="D33731"/>
      <c r="E33731"/>
      <c r="F33731"/>
      <c r="G33731"/>
      <c r="H33731"/>
      <c r="I33731"/>
      <c r="J33731"/>
      <c r="K33731"/>
      <c r="L33731"/>
      <c r="M33731"/>
      <c r="N33731"/>
    </row>
    <row r="33732" spans="1:14" x14ac:dyDescent="0.3">
      <c r="A33732" s="86">
        <f t="shared" si="526"/>
        <v>33724</v>
      </c>
      <c r="B33732" s="17"/>
      <c r="C33732" s="17"/>
      <c r="D33732"/>
      <c r="E33732"/>
      <c r="F33732"/>
      <c r="G33732"/>
      <c r="H33732"/>
      <c r="I33732"/>
      <c r="J33732"/>
      <c r="K33732"/>
      <c r="L33732"/>
      <c r="M33732"/>
      <c r="N33732"/>
    </row>
    <row r="33733" spans="1:14" x14ac:dyDescent="0.3">
      <c r="A33733" s="86">
        <f t="shared" si="526"/>
        <v>33725</v>
      </c>
      <c r="B33733" s="17"/>
      <c r="C33733" s="17"/>
      <c r="D33733"/>
      <c r="E33733"/>
      <c r="F33733"/>
      <c r="G33733"/>
      <c r="H33733"/>
      <c r="I33733"/>
      <c r="J33733"/>
      <c r="K33733"/>
      <c r="L33733"/>
      <c r="M33733"/>
      <c r="N33733"/>
    </row>
    <row r="33734" spans="1:14" x14ac:dyDescent="0.3">
      <c r="A33734" s="86">
        <f t="shared" si="526"/>
        <v>33726</v>
      </c>
      <c r="B33734" s="17"/>
      <c r="C33734" s="17"/>
      <c r="D33734"/>
      <c r="E33734"/>
      <c r="F33734"/>
      <c r="G33734"/>
      <c r="H33734"/>
      <c r="I33734"/>
      <c r="J33734"/>
      <c r="K33734"/>
      <c r="L33734"/>
      <c r="M33734"/>
      <c r="N33734"/>
    </row>
    <row r="33735" spans="1:14" x14ac:dyDescent="0.3">
      <c r="A33735" s="86">
        <f t="shared" si="526"/>
        <v>33727</v>
      </c>
      <c r="B33735" s="17"/>
      <c r="C33735" s="17"/>
      <c r="D33735"/>
      <c r="E33735"/>
      <c r="F33735"/>
      <c r="G33735"/>
      <c r="H33735"/>
      <c r="I33735"/>
      <c r="J33735"/>
      <c r="K33735"/>
      <c r="L33735"/>
      <c r="M33735"/>
      <c r="N33735"/>
    </row>
    <row r="33736" spans="1:14" x14ac:dyDescent="0.3">
      <c r="A33736" s="86">
        <f t="shared" si="526"/>
        <v>33728</v>
      </c>
      <c r="B33736" s="17"/>
      <c r="C33736" s="17"/>
      <c r="D33736"/>
      <c r="E33736"/>
      <c r="F33736"/>
      <c r="G33736"/>
      <c r="H33736"/>
      <c r="I33736"/>
      <c r="J33736"/>
      <c r="K33736"/>
      <c r="L33736"/>
      <c r="M33736"/>
      <c r="N33736"/>
    </row>
    <row r="33737" spans="1:14" x14ac:dyDescent="0.3">
      <c r="A33737" s="86">
        <f t="shared" si="526"/>
        <v>33729</v>
      </c>
      <c r="B33737" s="17"/>
      <c r="C33737" s="17"/>
      <c r="D33737"/>
      <c r="E33737"/>
      <c r="F33737"/>
      <c r="G33737"/>
      <c r="H33737"/>
      <c r="I33737"/>
      <c r="J33737"/>
      <c r="K33737"/>
      <c r="L33737"/>
      <c r="M33737"/>
      <c r="N33737"/>
    </row>
    <row r="33738" spans="1:14" x14ac:dyDescent="0.3">
      <c r="A33738" s="86">
        <f t="shared" si="526"/>
        <v>33730</v>
      </c>
      <c r="B33738" s="17"/>
      <c r="C33738" s="17"/>
      <c r="D33738"/>
      <c r="E33738"/>
      <c r="F33738"/>
      <c r="G33738"/>
      <c r="H33738"/>
      <c r="I33738"/>
      <c r="J33738"/>
      <c r="K33738"/>
      <c r="L33738"/>
      <c r="M33738"/>
      <c r="N33738"/>
    </row>
    <row r="33739" spans="1:14" x14ac:dyDescent="0.3">
      <c r="A33739" s="86">
        <f t="shared" ref="A33739:A33802" si="527">A33738+1</f>
        <v>33731</v>
      </c>
      <c r="B33739" s="17"/>
      <c r="C33739" s="17"/>
      <c r="D33739"/>
      <c r="E33739"/>
      <c r="F33739"/>
      <c r="G33739"/>
      <c r="H33739"/>
      <c r="I33739"/>
      <c r="J33739"/>
      <c r="K33739"/>
      <c r="L33739"/>
      <c r="M33739"/>
      <c r="N33739"/>
    </row>
    <row r="33740" spans="1:14" x14ac:dyDescent="0.3">
      <c r="A33740" s="86">
        <f t="shared" si="527"/>
        <v>33732</v>
      </c>
      <c r="B33740" s="17"/>
      <c r="C33740" s="17"/>
      <c r="D33740"/>
      <c r="E33740"/>
      <c r="F33740"/>
      <c r="G33740"/>
      <c r="H33740"/>
      <c r="I33740"/>
      <c r="J33740"/>
      <c r="K33740"/>
      <c r="L33740"/>
      <c r="M33740"/>
      <c r="N33740"/>
    </row>
    <row r="33741" spans="1:14" x14ac:dyDescent="0.3">
      <c r="A33741" s="86">
        <f t="shared" si="527"/>
        <v>33733</v>
      </c>
      <c r="B33741" s="17"/>
      <c r="C33741" s="17"/>
      <c r="D33741"/>
      <c r="E33741"/>
      <c r="F33741"/>
      <c r="G33741"/>
      <c r="H33741"/>
      <c r="I33741"/>
      <c r="J33741"/>
      <c r="K33741"/>
      <c r="L33741"/>
      <c r="M33741"/>
      <c r="N33741"/>
    </row>
    <row r="33742" spans="1:14" x14ac:dyDescent="0.3">
      <c r="A33742" s="86">
        <f t="shared" si="527"/>
        <v>33734</v>
      </c>
      <c r="B33742" s="17"/>
      <c r="C33742" s="17"/>
      <c r="D33742"/>
      <c r="E33742"/>
      <c r="F33742"/>
      <c r="G33742"/>
      <c r="H33742"/>
      <c r="I33742"/>
      <c r="J33742"/>
      <c r="K33742"/>
      <c r="L33742"/>
      <c r="M33742"/>
      <c r="N33742"/>
    </row>
    <row r="33743" spans="1:14" x14ac:dyDescent="0.3">
      <c r="A33743" s="86">
        <f t="shared" si="527"/>
        <v>33735</v>
      </c>
      <c r="B33743" s="17"/>
      <c r="C33743" s="17"/>
      <c r="D33743"/>
      <c r="E33743"/>
      <c r="F33743"/>
      <c r="G33743"/>
      <c r="H33743"/>
      <c r="I33743"/>
      <c r="J33743"/>
      <c r="K33743"/>
      <c r="L33743"/>
      <c r="M33743"/>
      <c r="N33743"/>
    </row>
    <row r="33744" spans="1:14" x14ac:dyDescent="0.3">
      <c r="A33744" s="86">
        <f t="shared" si="527"/>
        <v>33736</v>
      </c>
      <c r="B33744" s="17"/>
      <c r="C33744" s="17"/>
      <c r="D33744"/>
      <c r="E33744"/>
      <c r="F33744"/>
      <c r="G33744"/>
      <c r="H33744"/>
      <c r="I33744"/>
      <c r="J33744"/>
      <c r="K33744"/>
      <c r="L33744"/>
      <c r="M33744"/>
      <c r="N33744"/>
    </row>
    <row r="33745" spans="1:14" x14ac:dyDescent="0.3">
      <c r="A33745" s="86">
        <f t="shared" si="527"/>
        <v>33737</v>
      </c>
      <c r="B33745" s="17"/>
      <c r="C33745" s="17"/>
      <c r="D33745"/>
      <c r="E33745"/>
      <c r="F33745"/>
      <c r="G33745"/>
      <c r="H33745"/>
      <c r="I33745"/>
      <c r="J33745"/>
      <c r="K33745"/>
      <c r="L33745"/>
      <c r="M33745"/>
      <c r="N33745"/>
    </row>
    <row r="33746" spans="1:14" x14ac:dyDescent="0.3">
      <c r="A33746" s="86">
        <f t="shared" si="527"/>
        <v>33738</v>
      </c>
      <c r="B33746" s="17"/>
      <c r="C33746" s="17"/>
      <c r="D33746"/>
      <c r="E33746"/>
      <c r="F33746"/>
      <c r="G33746"/>
      <c r="H33746"/>
      <c r="I33746"/>
      <c r="J33746"/>
      <c r="K33746"/>
      <c r="L33746"/>
      <c r="M33746"/>
      <c r="N33746"/>
    </row>
    <row r="33747" spans="1:14" x14ac:dyDescent="0.3">
      <c r="A33747" s="86">
        <f t="shared" si="527"/>
        <v>33739</v>
      </c>
      <c r="B33747" s="17"/>
      <c r="C33747" s="17"/>
      <c r="D33747"/>
      <c r="E33747"/>
      <c r="F33747"/>
      <c r="G33747"/>
      <c r="H33747"/>
      <c r="I33747"/>
      <c r="J33747"/>
      <c r="K33747"/>
      <c r="L33747"/>
      <c r="M33747"/>
      <c r="N33747"/>
    </row>
    <row r="33748" spans="1:14" x14ac:dyDescent="0.3">
      <c r="A33748" s="86">
        <f t="shared" si="527"/>
        <v>33740</v>
      </c>
      <c r="B33748" s="17"/>
      <c r="C33748" s="17"/>
      <c r="D33748"/>
      <c r="E33748"/>
      <c r="F33748"/>
      <c r="G33748"/>
      <c r="H33748"/>
      <c r="I33748"/>
      <c r="J33748"/>
      <c r="K33748"/>
      <c r="L33748"/>
      <c r="M33748"/>
      <c r="N33748"/>
    </row>
    <row r="33749" spans="1:14" x14ac:dyDescent="0.3">
      <c r="A33749" s="86">
        <f t="shared" si="527"/>
        <v>33741</v>
      </c>
      <c r="B33749" s="17"/>
      <c r="C33749" s="17"/>
      <c r="D33749"/>
      <c r="E33749"/>
      <c r="F33749"/>
      <c r="G33749"/>
      <c r="H33749"/>
      <c r="I33749"/>
      <c r="J33749"/>
      <c r="K33749"/>
      <c r="L33749"/>
      <c r="M33749"/>
      <c r="N33749"/>
    </row>
    <row r="33750" spans="1:14" x14ac:dyDescent="0.3">
      <c r="A33750" s="86">
        <f t="shared" si="527"/>
        <v>33742</v>
      </c>
      <c r="B33750" s="17"/>
      <c r="C33750" s="17"/>
      <c r="D33750"/>
      <c r="E33750"/>
      <c r="F33750"/>
      <c r="G33750"/>
      <c r="H33750"/>
      <c r="I33750"/>
      <c r="J33750"/>
      <c r="K33750"/>
      <c r="L33750"/>
      <c r="M33750"/>
      <c r="N33750"/>
    </row>
    <row r="33751" spans="1:14" x14ac:dyDescent="0.3">
      <c r="A33751" s="86">
        <f t="shared" si="527"/>
        <v>33743</v>
      </c>
      <c r="B33751" s="17"/>
      <c r="C33751" s="17"/>
      <c r="D33751"/>
      <c r="E33751"/>
      <c r="F33751"/>
      <c r="G33751"/>
      <c r="H33751"/>
      <c r="I33751"/>
      <c r="J33751"/>
      <c r="K33751"/>
      <c r="L33751"/>
      <c r="M33751"/>
      <c r="N33751"/>
    </row>
    <row r="33752" spans="1:14" x14ac:dyDescent="0.3">
      <c r="A33752" s="86">
        <f t="shared" si="527"/>
        <v>33744</v>
      </c>
      <c r="B33752" s="17"/>
      <c r="C33752" s="17"/>
      <c r="D33752"/>
      <c r="E33752"/>
      <c r="F33752"/>
      <c r="G33752"/>
      <c r="H33752"/>
      <c r="I33752"/>
      <c r="J33752"/>
      <c r="K33752"/>
      <c r="L33752"/>
      <c r="M33752"/>
      <c r="N33752"/>
    </row>
    <row r="33753" spans="1:14" x14ac:dyDescent="0.3">
      <c r="A33753" s="86">
        <f t="shared" si="527"/>
        <v>33745</v>
      </c>
      <c r="B33753" s="17"/>
      <c r="C33753" s="17"/>
      <c r="D33753"/>
      <c r="E33753"/>
      <c r="F33753"/>
      <c r="G33753"/>
      <c r="H33753"/>
      <c r="I33753"/>
      <c r="J33753"/>
      <c r="K33753"/>
      <c r="L33753"/>
      <c r="M33753"/>
      <c r="N33753"/>
    </row>
    <row r="33754" spans="1:14" x14ac:dyDescent="0.3">
      <c r="A33754" s="86">
        <f t="shared" si="527"/>
        <v>33746</v>
      </c>
      <c r="B33754" s="17"/>
      <c r="C33754" s="17"/>
      <c r="D33754"/>
      <c r="E33754"/>
      <c r="F33754"/>
      <c r="G33754"/>
      <c r="H33754"/>
      <c r="I33754"/>
      <c r="J33754"/>
      <c r="K33754"/>
      <c r="L33754"/>
      <c r="M33754"/>
      <c r="N33754"/>
    </row>
    <row r="33755" spans="1:14" x14ac:dyDescent="0.3">
      <c r="A33755" s="86">
        <f t="shared" si="527"/>
        <v>33747</v>
      </c>
      <c r="B33755" s="17"/>
      <c r="C33755" s="17"/>
      <c r="D33755"/>
      <c r="E33755"/>
      <c r="F33755"/>
      <c r="G33755"/>
      <c r="H33755"/>
      <c r="I33755"/>
      <c r="J33755"/>
      <c r="K33755"/>
      <c r="L33755"/>
      <c r="M33755"/>
      <c r="N33755"/>
    </row>
    <row r="33756" spans="1:14" x14ac:dyDescent="0.3">
      <c r="A33756" s="86">
        <f t="shared" si="527"/>
        <v>33748</v>
      </c>
      <c r="B33756" s="17"/>
      <c r="C33756" s="17"/>
      <c r="D33756"/>
      <c r="E33756"/>
      <c r="F33756"/>
      <c r="G33756"/>
      <c r="H33756"/>
      <c r="I33756"/>
      <c r="J33756"/>
      <c r="K33756"/>
      <c r="L33756"/>
      <c r="M33756"/>
      <c r="N33756"/>
    </row>
    <row r="33757" spans="1:14" x14ac:dyDescent="0.3">
      <c r="A33757" s="86">
        <f t="shared" si="527"/>
        <v>33749</v>
      </c>
      <c r="B33757" s="17"/>
      <c r="C33757" s="17"/>
      <c r="D33757"/>
      <c r="E33757"/>
      <c r="F33757"/>
      <c r="G33757"/>
      <c r="H33757"/>
      <c r="I33757"/>
      <c r="J33757"/>
      <c r="K33757"/>
      <c r="L33757"/>
      <c r="M33757"/>
      <c r="N33757"/>
    </row>
    <row r="33758" spans="1:14" x14ac:dyDescent="0.3">
      <c r="A33758" s="86">
        <f t="shared" si="527"/>
        <v>33750</v>
      </c>
      <c r="B33758" s="17"/>
      <c r="C33758" s="17"/>
      <c r="D33758"/>
      <c r="E33758"/>
      <c r="F33758"/>
      <c r="G33758"/>
      <c r="H33758"/>
      <c r="I33758"/>
      <c r="J33758"/>
      <c r="K33758"/>
      <c r="L33758"/>
      <c r="M33758"/>
      <c r="N33758"/>
    </row>
    <row r="33759" spans="1:14" x14ac:dyDescent="0.3">
      <c r="A33759" s="86">
        <f t="shared" si="527"/>
        <v>33751</v>
      </c>
      <c r="B33759" s="17"/>
      <c r="C33759" s="17"/>
      <c r="D33759"/>
      <c r="E33759"/>
      <c r="F33759"/>
      <c r="G33759"/>
      <c r="H33759"/>
      <c r="I33759"/>
      <c r="J33759"/>
      <c r="K33759"/>
      <c r="L33759"/>
      <c r="M33759"/>
      <c r="N33759"/>
    </row>
    <row r="33760" spans="1:14" x14ac:dyDescent="0.3">
      <c r="A33760" s="86">
        <f t="shared" si="527"/>
        <v>33752</v>
      </c>
      <c r="B33760" s="17"/>
      <c r="C33760" s="17"/>
      <c r="D33760"/>
      <c r="E33760"/>
      <c r="F33760"/>
      <c r="G33760"/>
      <c r="H33760"/>
      <c r="I33760"/>
      <c r="J33760"/>
      <c r="K33760"/>
      <c r="L33760"/>
      <c r="M33760"/>
      <c r="N33760"/>
    </row>
    <row r="33761" spans="1:14" x14ac:dyDescent="0.3">
      <c r="A33761" s="86">
        <f t="shared" si="527"/>
        <v>33753</v>
      </c>
      <c r="B33761" s="17"/>
      <c r="C33761" s="17"/>
      <c r="D33761"/>
      <c r="E33761"/>
      <c r="F33761"/>
      <c r="G33761"/>
      <c r="H33761"/>
      <c r="I33761"/>
      <c r="J33761"/>
      <c r="K33761"/>
      <c r="L33761"/>
      <c r="M33761"/>
      <c r="N33761"/>
    </row>
    <row r="33762" spans="1:14" x14ac:dyDescent="0.3">
      <c r="A33762" s="86">
        <f t="shared" si="527"/>
        <v>33754</v>
      </c>
      <c r="B33762" s="17"/>
      <c r="C33762" s="17"/>
      <c r="D33762"/>
      <c r="E33762"/>
      <c r="F33762"/>
      <c r="G33762"/>
      <c r="H33762"/>
      <c r="I33762"/>
      <c r="J33762"/>
      <c r="K33762"/>
      <c r="L33762"/>
      <c r="M33762"/>
      <c r="N33762"/>
    </row>
    <row r="33763" spans="1:14" x14ac:dyDescent="0.3">
      <c r="A33763" s="86">
        <f t="shared" si="527"/>
        <v>33755</v>
      </c>
      <c r="B33763" s="17"/>
      <c r="C33763" s="17"/>
      <c r="D33763"/>
      <c r="E33763"/>
      <c r="F33763"/>
      <c r="G33763"/>
      <c r="H33763"/>
      <c r="I33763"/>
      <c r="J33763"/>
      <c r="K33763"/>
      <c r="L33763"/>
      <c r="M33763"/>
      <c r="N33763"/>
    </row>
    <row r="33764" spans="1:14" x14ac:dyDescent="0.3">
      <c r="A33764" s="86">
        <f t="shared" si="527"/>
        <v>33756</v>
      </c>
      <c r="B33764" s="17"/>
      <c r="C33764" s="17"/>
      <c r="D33764"/>
      <c r="E33764"/>
      <c r="F33764"/>
      <c r="G33764"/>
      <c r="H33764"/>
      <c r="I33764"/>
      <c r="J33764"/>
      <c r="K33764"/>
      <c r="L33764"/>
      <c r="M33764"/>
      <c r="N33764"/>
    </row>
    <row r="33765" spans="1:14" x14ac:dyDescent="0.3">
      <c r="A33765" s="86">
        <f t="shared" si="527"/>
        <v>33757</v>
      </c>
      <c r="B33765" s="17"/>
      <c r="C33765" s="17"/>
      <c r="D33765"/>
      <c r="E33765"/>
      <c r="F33765"/>
      <c r="G33765"/>
      <c r="H33765"/>
      <c r="I33765"/>
      <c r="J33765"/>
      <c r="K33765"/>
      <c r="L33765"/>
      <c r="M33765"/>
      <c r="N33765"/>
    </row>
    <row r="33766" spans="1:14" x14ac:dyDescent="0.3">
      <c r="A33766" s="86">
        <f t="shared" si="527"/>
        <v>33758</v>
      </c>
      <c r="B33766" s="17"/>
      <c r="C33766" s="17"/>
      <c r="D33766"/>
      <c r="E33766"/>
      <c r="F33766"/>
      <c r="G33766"/>
      <c r="H33766"/>
      <c r="I33766"/>
      <c r="J33766"/>
      <c r="K33766"/>
      <c r="L33766"/>
      <c r="M33766"/>
      <c r="N33766"/>
    </row>
    <row r="33767" spans="1:14" x14ac:dyDescent="0.3">
      <c r="A33767" s="86">
        <f t="shared" si="527"/>
        <v>33759</v>
      </c>
      <c r="B33767" s="17"/>
      <c r="C33767" s="17"/>
      <c r="D33767"/>
      <c r="E33767"/>
      <c r="F33767"/>
      <c r="G33767"/>
      <c r="H33767"/>
      <c r="I33767"/>
      <c r="J33767"/>
      <c r="K33767"/>
      <c r="L33767"/>
      <c r="M33767"/>
      <c r="N33767"/>
    </row>
    <row r="33768" spans="1:14" x14ac:dyDescent="0.3">
      <c r="A33768" s="86">
        <f t="shared" si="527"/>
        <v>33760</v>
      </c>
      <c r="B33768" s="17"/>
      <c r="C33768" s="17"/>
      <c r="D33768"/>
      <c r="E33768"/>
      <c r="F33768"/>
      <c r="G33768"/>
      <c r="H33768"/>
      <c r="I33768"/>
      <c r="J33768"/>
      <c r="K33768"/>
      <c r="L33768"/>
      <c r="M33768"/>
      <c r="N33768"/>
    </row>
    <row r="33769" spans="1:14" x14ac:dyDescent="0.3">
      <c r="A33769" s="86">
        <f t="shared" si="527"/>
        <v>33761</v>
      </c>
      <c r="B33769" s="17"/>
      <c r="C33769" s="17"/>
      <c r="D33769"/>
      <c r="E33769"/>
      <c r="F33769"/>
      <c r="G33769"/>
      <c r="H33769"/>
      <c r="I33769"/>
      <c r="J33769"/>
      <c r="K33769"/>
      <c r="L33769"/>
      <c r="M33769"/>
      <c r="N33769"/>
    </row>
    <row r="33770" spans="1:14" x14ac:dyDescent="0.3">
      <c r="A33770" s="86">
        <f t="shared" si="527"/>
        <v>33762</v>
      </c>
      <c r="B33770" s="17"/>
      <c r="C33770" s="17"/>
      <c r="D33770"/>
      <c r="E33770"/>
      <c r="F33770"/>
      <c r="G33770"/>
      <c r="H33770"/>
      <c r="I33770"/>
      <c r="J33770"/>
      <c r="K33770"/>
      <c r="L33770"/>
      <c r="M33770"/>
      <c r="N33770"/>
    </row>
    <row r="33771" spans="1:14" x14ac:dyDescent="0.3">
      <c r="A33771" s="86">
        <f t="shared" si="527"/>
        <v>33763</v>
      </c>
      <c r="B33771" s="17"/>
      <c r="C33771" s="17"/>
      <c r="D33771"/>
      <c r="E33771"/>
      <c r="F33771"/>
      <c r="G33771"/>
      <c r="H33771"/>
      <c r="I33771"/>
      <c r="J33771"/>
      <c r="K33771"/>
      <c r="L33771"/>
      <c r="M33771"/>
      <c r="N33771"/>
    </row>
    <row r="33772" spans="1:14" x14ac:dyDescent="0.3">
      <c r="A33772" s="86">
        <f t="shared" si="527"/>
        <v>33764</v>
      </c>
      <c r="B33772" s="17"/>
      <c r="C33772" s="17"/>
      <c r="D33772"/>
      <c r="E33772"/>
      <c r="F33772"/>
      <c r="G33772"/>
      <c r="H33772"/>
      <c r="I33772"/>
      <c r="J33772"/>
      <c r="K33772"/>
      <c r="L33772"/>
      <c r="M33772"/>
      <c r="N33772"/>
    </row>
    <row r="33773" spans="1:14" x14ac:dyDescent="0.3">
      <c r="A33773" s="86">
        <f t="shared" si="527"/>
        <v>33765</v>
      </c>
      <c r="B33773" s="17"/>
      <c r="C33773" s="17"/>
      <c r="D33773"/>
      <c r="E33773"/>
      <c r="F33773"/>
      <c r="G33773"/>
      <c r="H33773"/>
      <c r="I33773"/>
      <c r="J33773"/>
      <c r="K33773"/>
      <c r="L33773"/>
      <c r="M33773"/>
      <c r="N33773"/>
    </row>
    <row r="33774" spans="1:14" x14ac:dyDescent="0.3">
      <c r="A33774" s="86">
        <f t="shared" si="527"/>
        <v>33766</v>
      </c>
      <c r="B33774" s="17"/>
      <c r="C33774" s="17"/>
      <c r="D33774"/>
      <c r="E33774"/>
      <c r="F33774"/>
      <c r="G33774"/>
      <c r="H33774"/>
      <c r="I33774"/>
      <c r="J33774"/>
      <c r="K33774"/>
      <c r="L33774"/>
      <c r="M33774"/>
      <c r="N33774"/>
    </row>
    <row r="33775" spans="1:14" x14ac:dyDescent="0.3">
      <c r="A33775" s="86">
        <f t="shared" si="527"/>
        <v>33767</v>
      </c>
      <c r="B33775" s="17"/>
      <c r="C33775" s="17"/>
      <c r="D33775"/>
      <c r="E33775"/>
      <c r="F33775"/>
      <c r="G33775"/>
      <c r="H33775"/>
      <c r="I33775"/>
      <c r="J33775"/>
      <c r="K33775"/>
      <c r="L33775"/>
      <c r="M33775"/>
      <c r="N33775"/>
    </row>
    <row r="33776" spans="1:14" x14ac:dyDescent="0.3">
      <c r="A33776" s="86">
        <f t="shared" si="527"/>
        <v>33768</v>
      </c>
      <c r="B33776" s="17"/>
      <c r="C33776" s="17"/>
      <c r="D33776"/>
      <c r="E33776"/>
      <c r="F33776"/>
      <c r="G33776"/>
      <c r="H33776"/>
      <c r="I33776"/>
      <c r="J33776"/>
      <c r="K33776"/>
      <c r="L33776"/>
      <c r="M33776"/>
      <c r="N33776"/>
    </row>
    <row r="33777" spans="1:14" x14ac:dyDescent="0.3">
      <c r="A33777" s="86">
        <f t="shared" si="527"/>
        <v>33769</v>
      </c>
      <c r="B33777" s="17"/>
      <c r="C33777" s="17"/>
      <c r="D33777"/>
      <c r="E33777"/>
      <c r="F33777"/>
      <c r="G33777"/>
      <c r="H33777"/>
      <c r="I33777"/>
      <c r="J33777"/>
      <c r="K33777"/>
      <c r="L33777"/>
      <c r="M33777"/>
      <c r="N33777"/>
    </row>
    <row r="33778" spans="1:14" x14ac:dyDescent="0.3">
      <c r="A33778" s="86">
        <f t="shared" si="527"/>
        <v>33770</v>
      </c>
      <c r="B33778" s="17"/>
      <c r="C33778" s="17"/>
      <c r="D33778"/>
      <c r="E33778"/>
      <c r="F33778"/>
      <c r="G33778"/>
      <c r="H33778"/>
      <c r="I33778"/>
      <c r="J33778"/>
      <c r="K33778"/>
      <c r="L33778"/>
      <c r="M33778"/>
      <c r="N33778"/>
    </row>
    <row r="33779" spans="1:14" x14ac:dyDescent="0.3">
      <c r="A33779" s="86">
        <f t="shared" si="527"/>
        <v>33771</v>
      </c>
      <c r="B33779" s="17"/>
      <c r="C33779" s="17"/>
      <c r="D33779"/>
      <c r="E33779"/>
      <c r="F33779"/>
      <c r="G33779"/>
      <c r="H33779"/>
      <c r="I33779"/>
      <c r="J33779"/>
      <c r="K33779"/>
      <c r="L33779"/>
      <c r="M33779"/>
      <c r="N33779"/>
    </row>
    <row r="33780" spans="1:14" x14ac:dyDescent="0.3">
      <c r="A33780" s="86">
        <f t="shared" si="527"/>
        <v>33772</v>
      </c>
      <c r="B33780" s="17"/>
      <c r="C33780" s="17"/>
      <c r="D33780"/>
      <c r="E33780"/>
      <c r="F33780"/>
      <c r="G33780"/>
      <c r="H33780"/>
      <c r="I33780"/>
      <c r="J33780"/>
      <c r="K33780"/>
      <c r="L33780"/>
      <c r="M33780"/>
      <c r="N33780"/>
    </row>
    <row r="33781" spans="1:14" x14ac:dyDescent="0.3">
      <c r="A33781" s="86">
        <f t="shared" si="527"/>
        <v>33773</v>
      </c>
      <c r="B33781" s="17"/>
      <c r="C33781" s="17"/>
      <c r="D33781"/>
      <c r="E33781"/>
      <c r="F33781"/>
      <c r="G33781"/>
      <c r="H33781"/>
      <c r="I33781"/>
      <c r="J33781"/>
      <c r="K33781"/>
      <c r="L33781"/>
      <c r="M33781"/>
      <c r="N33781"/>
    </row>
    <row r="33782" spans="1:14" x14ac:dyDescent="0.3">
      <c r="A33782" s="86">
        <f t="shared" si="527"/>
        <v>33774</v>
      </c>
      <c r="B33782" s="17"/>
      <c r="C33782" s="17"/>
      <c r="D33782"/>
      <c r="E33782"/>
      <c r="F33782"/>
      <c r="G33782"/>
      <c r="H33782"/>
      <c r="I33782"/>
      <c r="J33782"/>
      <c r="K33782"/>
      <c r="L33782"/>
      <c r="M33782"/>
      <c r="N33782"/>
    </row>
    <row r="33783" spans="1:14" x14ac:dyDescent="0.3">
      <c r="A33783" s="86">
        <f t="shared" si="527"/>
        <v>33775</v>
      </c>
      <c r="B33783" s="17"/>
      <c r="C33783" s="17"/>
      <c r="D33783"/>
      <c r="E33783"/>
      <c r="F33783"/>
      <c r="G33783"/>
      <c r="H33783"/>
      <c r="I33783"/>
      <c r="J33783"/>
      <c r="K33783"/>
      <c r="L33783"/>
      <c r="M33783"/>
      <c r="N33783"/>
    </row>
    <row r="33784" spans="1:14" x14ac:dyDescent="0.3">
      <c r="A33784" s="86">
        <f t="shared" si="527"/>
        <v>33776</v>
      </c>
      <c r="B33784" s="17"/>
      <c r="C33784" s="17"/>
      <c r="D33784"/>
      <c r="E33784"/>
      <c r="F33784"/>
      <c r="G33784"/>
      <c r="H33784"/>
      <c r="I33784"/>
      <c r="J33784"/>
      <c r="K33784"/>
      <c r="L33784"/>
      <c r="M33784"/>
      <c r="N33784"/>
    </row>
    <row r="33785" spans="1:14" x14ac:dyDescent="0.3">
      <c r="A33785" s="86">
        <f t="shared" si="527"/>
        <v>33777</v>
      </c>
      <c r="B33785" s="17"/>
      <c r="C33785" s="17"/>
      <c r="D33785"/>
      <c r="E33785"/>
      <c r="F33785"/>
      <c r="G33785"/>
      <c r="H33785"/>
      <c r="I33785"/>
      <c r="J33785"/>
      <c r="K33785"/>
      <c r="L33785"/>
      <c r="M33785"/>
      <c r="N33785"/>
    </row>
    <row r="33786" spans="1:14" x14ac:dyDescent="0.3">
      <c r="A33786" s="86">
        <f t="shared" si="527"/>
        <v>33778</v>
      </c>
      <c r="B33786" s="17"/>
      <c r="C33786" s="17"/>
      <c r="D33786"/>
      <c r="E33786"/>
      <c r="F33786"/>
      <c r="G33786"/>
      <c r="H33786"/>
      <c r="I33786"/>
      <c r="J33786"/>
      <c r="K33786"/>
      <c r="L33786"/>
      <c r="M33786"/>
      <c r="N33786"/>
    </row>
    <row r="33787" spans="1:14" x14ac:dyDescent="0.3">
      <c r="A33787" s="86">
        <f t="shared" si="527"/>
        <v>33779</v>
      </c>
      <c r="B33787" s="17"/>
      <c r="C33787" s="17"/>
      <c r="D33787"/>
      <c r="E33787"/>
      <c r="F33787"/>
      <c r="G33787"/>
      <c r="H33787"/>
      <c r="I33787"/>
      <c r="J33787"/>
      <c r="K33787"/>
      <c r="L33787"/>
      <c r="M33787"/>
      <c r="N33787"/>
    </row>
    <row r="33788" spans="1:14" x14ac:dyDescent="0.3">
      <c r="A33788" s="86">
        <f t="shared" si="527"/>
        <v>33780</v>
      </c>
      <c r="B33788" s="17"/>
      <c r="C33788" s="17"/>
      <c r="D33788"/>
      <c r="E33788"/>
      <c r="F33788"/>
      <c r="G33788"/>
      <c r="H33788"/>
      <c r="I33788"/>
      <c r="J33788"/>
      <c r="K33788"/>
      <c r="L33788"/>
      <c r="M33788"/>
      <c r="N33788"/>
    </row>
    <row r="33789" spans="1:14" x14ac:dyDescent="0.3">
      <c r="A33789" s="86">
        <f t="shared" si="527"/>
        <v>33781</v>
      </c>
      <c r="B33789" s="17"/>
      <c r="C33789" s="17"/>
      <c r="D33789"/>
      <c r="E33789"/>
      <c r="F33789"/>
      <c r="G33789"/>
      <c r="H33789"/>
      <c r="I33789"/>
      <c r="J33789"/>
      <c r="K33789"/>
      <c r="L33789"/>
      <c r="M33789"/>
      <c r="N33789"/>
    </row>
    <row r="33790" spans="1:14" x14ac:dyDescent="0.3">
      <c r="A33790" s="86">
        <f t="shared" si="527"/>
        <v>33782</v>
      </c>
      <c r="B33790" s="17"/>
      <c r="C33790" s="17"/>
      <c r="D33790"/>
      <c r="E33790"/>
      <c r="F33790"/>
      <c r="G33790"/>
      <c r="H33790"/>
      <c r="I33790"/>
      <c r="J33790"/>
      <c r="K33790"/>
      <c r="L33790"/>
      <c r="M33790"/>
      <c r="N33790"/>
    </row>
    <row r="33791" spans="1:14" x14ac:dyDescent="0.3">
      <c r="A33791" s="86">
        <f t="shared" si="527"/>
        <v>33783</v>
      </c>
      <c r="B33791" s="17"/>
      <c r="C33791" s="17"/>
      <c r="D33791"/>
      <c r="E33791"/>
      <c r="F33791"/>
      <c r="G33791"/>
      <c r="H33791"/>
      <c r="I33791"/>
      <c r="J33791"/>
      <c r="K33791"/>
      <c r="L33791"/>
      <c r="M33791"/>
      <c r="N33791"/>
    </row>
    <row r="33792" spans="1:14" x14ac:dyDescent="0.3">
      <c r="A33792" s="86">
        <f t="shared" si="527"/>
        <v>33784</v>
      </c>
      <c r="B33792" s="17"/>
      <c r="C33792" s="17"/>
      <c r="D33792"/>
      <c r="E33792"/>
      <c r="F33792"/>
      <c r="G33792"/>
      <c r="H33792"/>
      <c r="I33792"/>
      <c r="J33792"/>
      <c r="K33792"/>
      <c r="L33792"/>
      <c r="M33792"/>
      <c r="N33792"/>
    </row>
    <row r="33793" spans="1:14" x14ac:dyDescent="0.3">
      <c r="A33793" s="86">
        <f t="shared" si="527"/>
        <v>33785</v>
      </c>
      <c r="B33793" s="17"/>
      <c r="C33793" s="17"/>
      <c r="D33793"/>
      <c r="E33793"/>
      <c r="F33793"/>
      <c r="G33793"/>
      <c r="H33793"/>
      <c r="I33793"/>
      <c r="J33793"/>
      <c r="K33793"/>
      <c r="L33793"/>
      <c r="M33793"/>
      <c r="N33793"/>
    </row>
    <row r="33794" spans="1:14" x14ac:dyDescent="0.3">
      <c r="A33794" s="86">
        <f t="shared" si="527"/>
        <v>33786</v>
      </c>
      <c r="B33794" s="17"/>
      <c r="C33794" s="17"/>
      <c r="D33794"/>
      <c r="E33794"/>
      <c r="F33794"/>
      <c r="G33794"/>
      <c r="H33794"/>
      <c r="I33794"/>
      <c r="J33794"/>
      <c r="K33794"/>
      <c r="L33794"/>
      <c r="M33794"/>
      <c r="N33794"/>
    </row>
    <row r="33795" spans="1:14" x14ac:dyDescent="0.3">
      <c r="A33795" s="86">
        <f t="shared" si="527"/>
        <v>33787</v>
      </c>
      <c r="B33795" s="17"/>
      <c r="C33795" s="17"/>
      <c r="D33795"/>
      <c r="E33795"/>
      <c r="F33795"/>
      <c r="G33795"/>
      <c r="H33795"/>
      <c r="I33795"/>
      <c r="J33795"/>
      <c r="K33795"/>
      <c r="L33795"/>
      <c r="M33795"/>
      <c r="N33795"/>
    </row>
    <row r="33796" spans="1:14" x14ac:dyDescent="0.3">
      <c r="A33796" s="86">
        <f t="shared" si="527"/>
        <v>33788</v>
      </c>
      <c r="B33796" s="17"/>
      <c r="C33796" s="17"/>
      <c r="D33796"/>
      <c r="E33796"/>
      <c r="F33796"/>
      <c r="G33796"/>
      <c r="H33796"/>
      <c r="I33796"/>
      <c r="J33796"/>
      <c r="K33796"/>
      <c r="L33796"/>
      <c r="M33796"/>
      <c r="N33796"/>
    </row>
    <row r="33797" spans="1:14" x14ac:dyDescent="0.3">
      <c r="A33797" s="86">
        <f t="shared" si="527"/>
        <v>33789</v>
      </c>
      <c r="B33797" s="17"/>
      <c r="C33797" s="17"/>
      <c r="D33797"/>
      <c r="E33797"/>
      <c r="F33797"/>
      <c r="G33797"/>
      <c r="H33797"/>
      <c r="I33797"/>
      <c r="J33797"/>
      <c r="K33797"/>
      <c r="L33797"/>
      <c r="M33797"/>
      <c r="N33797"/>
    </row>
    <row r="33798" spans="1:14" x14ac:dyDescent="0.3">
      <c r="A33798" s="86">
        <f t="shared" si="527"/>
        <v>33790</v>
      </c>
      <c r="B33798" s="17"/>
      <c r="C33798" s="17"/>
      <c r="D33798"/>
      <c r="E33798"/>
      <c r="F33798"/>
      <c r="G33798"/>
      <c r="H33798"/>
      <c r="I33798"/>
      <c r="J33798"/>
      <c r="K33798"/>
      <c r="L33798"/>
      <c r="M33798"/>
      <c r="N33798"/>
    </row>
    <row r="33799" spans="1:14" x14ac:dyDescent="0.3">
      <c r="A33799" s="86">
        <f t="shared" si="527"/>
        <v>33791</v>
      </c>
      <c r="B33799" s="17"/>
      <c r="C33799" s="17"/>
      <c r="D33799"/>
      <c r="E33799"/>
      <c r="F33799"/>
      <c r="G33799"/>
      <c r="H33799"/>
      <c r="I33799"/>
      <c r="J33799"/>
      <c r="K33799"/>
      <c r="L33799"/>
      <c r="M33799"/>
      <c r="N33799"/>
    </row>
    <row r="33800" spans="1:14" x14ac:dyDescent="0.3">
      <c r="A33800" s="86">
        <f t="shared" si="527"/>
        <v>33792</v>
      </c>
      <c r="B33800" s="17"/>
      <c r="C33800" s="17"/>
      <c r="D33800"/>
      <c r="E33800"/>
      <c r="F33800"/>
      <c r="G33800"/>
      <c r="H33800"/>
      <c r="I33800"/>
      <c r="J33800"/>
      <c r="K33800"/>
      <c r="L33800"/>
      <c r="M33800"/>
      <c r="N33800"/>
    </row>
    <row r="33801" spans="1:14" x14ac:dyDescent="0.3">
      <c r="A33801" s="86">
        <f t="shared" si="527"/>
        <v>33793</v>
      </c>
      <c r="B33801" s="17"/>
      <c r="C33801" s="17"/>
      <c r="D33801"/>
      <c r="E33801"/>
      <c r="F33801"/>
      <c r="G33801"/>
      <c r="H33801"/>
      <c r="I33801"/>
      <c r="J33801"/>
      <c r="K33801"/>
      <c r="L33801"/>
      <c r="M33801"/>
      <c r="N33801"/>
    </row>
    <row r="33802" spans="1:14" x14ac:dyDescent="0.3">
      <c r="A33802" s="86">
        <f t="shared" si="527"/>
        <v>33794</v>
      </c>
      <c r="B33802" s="17"/>
      <c r="C33802" s="17"/>
      <c r="D33802"/>
      <c r="E33802"/>
      <c r="F33802"/>
      <c r="G33802"/>
      <c r="H33802"/>
      <c r="I33802"/>
      <c r="J33802"/>
      <c r="K33802"/>
      <c r="L33802"/>
      <c r="M33802"/>
      <c r="N33802"/>
    </row>
    <row r="33803" spans="1:14" x14ac:dyDescent="0.3">
      <c r="A33803" s="86">
        <f t="shared" ref="A33803:A33866" si="528">A33802+1</f>
        <v>33795</v>
      </c>
      <c r="B33803" s="17"/>
      <c r="C33803" s="17"/>
      <c r="D33803"/>
      <c r="E33803"/>
      <c r="F33803"/>
      <c r="G33803"/>
      <c r="H33803"/>
      <c r="I33803"/>
      <c r="J33803"/>
      <c r="K33803"/>
      <c r="L33803"/>
      <c r="M33803"/>
      <c r="N33803"/>
    </row>
    <row r="33804" spans="1:14" x14ac:dyDescent="0.3">
      <c r="A33804" s="86">
        <f t="shared" si="528"/>
        <v>33796</v>
      </c>
      <c r="B33804" s="17"/>
      <c r="C33804" s="17"/>
      <c r="D33804"/>
      <c r="E33804"/>
      <c r="F33804"/>
      <c r="G33804"/>
      <c r="H33804"/>
      <c r="I33804"/>
      <c r="J33804"/>
      <c r="K33804"/>
      <c r="L33804"/>
      <c r="M33804"/>
      <c r="N33804"/>
    </row>
    <row r="33805" spans="1:14" x14ac:dyDescent="0.3">
      <c r="A33805" s="86">
        <f t="shared" si="528"/>
        <v>33797</v>
      </c>
      <c r="B33805" s="17"/>
      <c r="C33805" s="17"/>
      <c r="D33805"/>
      <c r="E33805"/>
      <c r="F33805"/>
      <c r="G33805"/>
      <c r="H33805"/>
      <c r="I33805"/>
      <c r="J33805"/>
      <c r="K33805"/>
      <c r="L33805"/>
      <c r="M33805"/>
      <c r="N33805"/>
    </row>
    <row r="33806" spans="1:14" x14ac:dyDescent="0.3">
      <c r="A33806" s="86">
        <f t="shared" si="528"/>
        <v>33798</v>
      </c>
      <c r="B33806" s="17"/>
      <c r="C33806" s="17"/>
      <c r="D33806"/>
      <c r="E33806"/>
      <c r="F33806"/>
      <c r="G33806"/>
      <c r="H33806"/>
      <c r="I33806"/>
      <c r="J33806"/>
      <c r="K33806"/>
      <c r="L33806"/>
      <c r="M33806"/>
      <c r="N33806"/>
    </row>
    <row r="33807" spans="1:14" x14ac:dyDescent="0.3">
      <c r="A33807" s="86">
        <f t="shared" si="528"/>
        <v>33799</v>
      </c>
      <c r="B33807" s="17"/>
      <c r="C33807" s="17"/>
      <c r="D33807"/>
      <c r="E33807"/>
      <c r="F33807"/>
      <c r="G33807"/>
      <c r="H33807"/>
      <c r="I33807"/>
      <c r="J33807"/>
      <c r="K33807"/>
      <c r="L33807"/>
      <c r="M33807"/>
      <c r="N33807"/>
    </row>
    <row r="33808" spans="1:14" x14ac:dyDescent="0.3">
      <c r="A33808" s="86">
        <f t="shared" si="528"/>
        <v>33800</v>
      </c>
      <c r="B33808" s="17"/>
      <c r="C33808" s="17"/>
      <c r="D33808"/>
      <c r="E33808"/>
      <c r="F33808"/>
      <c r="G33808"/>
      <c r="H33808"/>
      <c r="I33808"/>
      <c r="J33808"/>
      <c r="K33808"/>
      <c r="L33808"/>
      <c r="M33808"/>
      <c r="N33808"/>
    </row>
    <row r="33809" spans="1:14" x14ac:dyDescent="0.3">
      <c r="A33809" s="86">
        <f t="shared" si="528"/>
        <v>33801</v>
      </c>
      <c r="B33809" s="17"/>
      <c r="C33809" s="17"/>
      <c r="D33809"/>
      <c r="E33809"/>
      <c r="F33809"/>
      <c r="G33809"/>
      <c r="H33809"/>
      <c r="I33809"/>
      <c r="J33809"/>
      <c r="K33809"/>
      <c r="L33809"/>
      <c r="M33809"/>
      <c r="N33809"/>
    </row>
    <row r="33810" spans="1:14" x14ac:dyDescent="0.3">
      <c r="A33810" s="86">
        <f t="shared" si="528"/>
        <v>33802</v>
      </c>
      <c r="B33810" s="17"/>
      <c r="C33810" s="17"/>
      <c r="D33810"/>
      <c r="E33810"/>
      <c r="F33810"/>
      <c r="G33810"/>
      <c r="H33810"/>
      <c r="I33810"/>
      <c r="J33810"/>
      <c r="K33810"/>
      <c r="L33810"/>
      <c r="M33810"/>
      <c r="N33810"/>
    </row>
    <row r="33811" spans="1:14" x14ac:dyDescent="0.3">
      <c r="A33811" s="86">
        <f t="shared" si="528"/>
        <v>33803</v>
      </c>
      <c r="B33811" s="17"/>
      <c r="C33811" s="17"/>
      <c r="D33811"/>
      <c r="E33811"/>
      <c r="F33811"/>
      <c r="G33811"/>
      <c r="H33811"/>
      <c r="I33811"/>
      <c r="J33811"/>
      <c r="K33811"/>
      <c r="L33811"/>
      <c r="M33811"/>
      <c r="N33811"/>
    </row>
    <row r="33812" spans="1:14" x14ac:dyDescent="0.3">
      <c r="A33812" s="86">
        <f t="shared" si="528"/>
        <v>33804</v>
      </c>
      <c r="B33812" s="17"/>
      <c r="C33812" s="17"/>
      <c r="D33812"/>
      <c r="E33812"/>
      <c r="F33812"/>
      <c r="G33812"/>
      <c r="H33812"/>
      <c r="I33812"/>
      <c r="J33812"/>
      <c r="K33812"/>
      <c r="L33812"/>
      <c r="M33812"/>
      <c r="N33812"/>
    </row>
    <row r="33813" spans="1:14" x14ac:dyDescent="0.3">
      <c r="A33813" s="86">
        <f t="shared" si="528"/>
        <v>33805</v>
      </c>
      <c r="B33813" s="17"/>
      <c r="C33813" s="17"/>
      <c r="D33813"/>
      <c r="E33813"/>
      <c r="F33813"/>
      <c r="G33813"/>
      <c r="H33813"/>
      <c r="I33813"/>
      <c r="J33813"/>
      <c r="K33813"/>
      <c r="L33813"/>
      <c r="M33813"/>
      <c r="N33813"/>
    </row>
    <row r="33814" spans="1:14" x14ac:dyDescent="0.3">
      <c r="A33814" s="86">
        <f t="shared" si="528"/>
        <v>33806</v>
      </c>
      <c r="B33814" s="17"/>
      <c r="C33814" s="17"/>
      <c r="D33814"/>
      <c r="E33814"/>
      <c r="F33814"/>
      <c r="G33814"/>
      <c r="H33814"/>
      <c r="I33814"/>
      <c r="J33814"/>
      <c r="K33814"/>
      <c r="L33814"/>
      <c r="M33814"/>
      <c r="N33814"/>
    </row>
    <row r="33815" spans="1:14" x14ac:dyDescent="0.3">
      <c r="A33815" s="86">
        <f t="shared" si="528"/>
        <v>33807</v>
      </c>
      <c r="B33815" s="17"/>
      <c r="C33815" s="17"/>
      <c r="D33815"/>
      <c r="E33815"/>
      <c r="F33815"/>
      <c r="G33815"/>
      <c r="H33815"/>
      <c r="I33815"/>
      <c r="J33815"/>
      <c r="K33815"/>
      <c r="L33815"/>
      <c r="M33815"/>
      <c r="N33815"/>
    </row>
    <row r="33816" spans="1:14" x14ac:dyDescent="0.3">
      <c r="A33816" s="86">
        <f t="shared" si="528"/>
        <v>33808</v>
      </c>
      <c r="B33816" s="17"/>
      <c r="C33816" s="17"/>
      <c r="D33816"/>
      <c r="E33816"/>
      <c r="F33816"/>
      <c r="G33816"/>
      <c r="H33816"/>
      <c r="I33816"/>
      <c r="J33816"/>
      <c r="K33816"/>
      <c r="L33816"/>
      <c r="M33816"/>
      <c r="N33816"/>
    </row>
    <row r="33817" spans="1:14" x14ac:dyDescent="0.3">
      <c r="A33817" s="86">
        <f t="shared" si="528"/>
        <v>33809</v>
      </c>
      <c r="B33817" s="17"/>
      <c r="C33817" s="17"/>
      <c r="D33817"/>
      <c r="E33817"/>
      <c r="F33817"/>
      <c r="G33817"/>
      <c r="H33817"/>
      <c r="I33817"/>
      <c r="J33817"/>
      <c r="K33817"/>
      <c r="L33817"/>
      <c r="M33817"/>
      <c r="N33817"/>
    </row>
    <row r="33818" spans="1:14" x14ac:dyDescent="0.3">
      <c r="A33818" s="86">
        <f t="shared" si="528"/>
        <v>33810</v>
      </c>
      <c r="B33818" s="17"/>
      <c r="C33818" s="17"/>
      <c r="D33818"/>
      <c r="E33818"/>
      <c r="F33818"/>
      <c r="G33818"/>
      <c r="H33818"/>
      <c r="I33818"/>
      <c r="J33818"/>
      <c r="K33818"/>
      <c r="L33818"/>
      <c r="M33818"/>
      <c r="N33818"/>
    </row>
    <row r="33819" spans="1:14" x14ac:dyDescent="0.3">
      <c r="A33819" s="86">
        <f t="shared" si="528"/>
        <v>33811</v>
      </c>
      <c r="B33819" s="17"/>
      <c r="C33819" s="17"/>
      <c r="D33819"/>
      <c r="E33819"/>
      <c r="F33819"/>
      <c r="G33819"/>
      <c r="H33819"/>
      <c r="I33819"/>
      <c r="J33819"/>
      <c r="K33819"/>
      <c r="L33819"/>
      <c r="M33819"/>
      <c r="N33819"/>
    </row>
    <row r="33820" spans="1:14" x14ac:dyDescent="0.3">
      <c r="A33820" s="86">
        <f t="shared" si="528"/>
        <v>33812</v>
      </c>
      <c r="B33820" s="17"/>
      <c r="C33820" s="17"/>
      <c r="D33820"/>
      <c r="E33820"/>
      <c r="F33820"/>
      <c r="G33820"/>
      <c r="H33820"/>
      <c r="I33820"/>
      <c r="J33820"/>
      <c r="K33820"/>
      <c r="L33820"/>
      <c r="M33820"/>
      <c r="N33820"/>
    </row>
    <row r="33821" spans="1:14" x14ac:dyDescent="0.3">
      <c r="A33821" s="86">
        <f t="shared" si="528"/>
        <v>33813</v>
      </c>
      <c r="B33821" s="17"/>
      <c r="C33821" s="17"/>
      <c r="D33821"/>
      <c r="E33821"/>
      <c r="F33821"/>
      <c r="G33821"/>
      <c r="H33821"/>
      <c r="I33821"/>
      <c r="J33821"/>
      <c r="K33821"/>
      <c r="L33821"/>
      <c r="M33821"/>
      <c r="N33821"/>
    </row>
    <row r="33822" spans="1:14" x14ac:dyDescent="0.3">
      <c r="A33822" s="86">
        <f t="shared" si="528"/>
        <v>33814</v>
      </c>
      <c r="B33822" s="17"/>
      <c r="C33822" s="17"/>
      <c r="D33822"/>
      <c r="E33822"/>
      <c r="F33822"/>
      <c r="G33822"/>
      <c r="H33822"/>
      <c r="I33822"/>
      <c r="J33822"/>
      <c r="K33822"/>
      <c r="L33822"/>
      <c r="M33822"/>
      <c r="N33822"/>
    </row>
    <row r="33823" spans="1:14" x14ac:dyDescent="0.3">
      <c r="A33823" s="86">
        <f t="shared" si="528"/>
        <v>33815</v>
      </c>
      <c r="B33823" s="17"/>
      <c r="C33823" s="17"/>
      <c r="D33823"/>
      <c r="E33823"/>
      <c r="F33823"/>
      <c r="G33823"/>
      <c r="H33823"/>
      <c r="I33823"/>
      <c r="J33823"/>
      <c r="K33823"/>
      <c r="L33823"/>
      <c r="M33823"/>
      <c r="N33823"/>
    </row>
    <row r="33824" spans="1:14" x14ac:dyDescent="0.3">
      <c r="A33824" s="86">
        <f t="shared" si="528"/>
        <v>33816</v>
      </c>
      <c r="B33824" s="17"/>
      <c r="C33824" s="17"/>
      <c r="D33824"/>
      <c r="E33824"/>
      <c r="F33824"/>
      <c r="G33824"/>
      <c r="H33824"/>
      <c r="I33824"/>
      <c r="J33824"/>
      <c r="K33824"/>
      <c r="L33824"/>
      <c r="M33824"/>
      <c r="N33824"/>
    </row>
    <row r="33825" spans="1:14" x14ac:dyDescent="0.3">
      <c r="A33825" s="86">
        <f t="shared" si="528"/>
        <v>33817</v>
      </c>
      <c r="B33825" s="17"/>
      <c r="C33825" s="17"/>
      <c r="D33825"/>
      <c r="E33825"/>
      <c r="F33825"/>
      <c r="G33825"/>
      <c r="H33825"/>
      <c r="I33825"/>
      <c r="J33825"/>
      <c r="K33825"/>
      <c r="L33825"/>
      <c r="M33825"/>
      <c r="N33825"/>
    </row>
    <row r="33826" spans="1:14" x14ac:dyDescent="0.3">
      <c r="A33826" s="86">
        <f t="shared" si="528"/>
        <v>33818</v>
      </c>
      <c r="B33826" s="17"/>
      <c r="C33826" s="17"/>
      <c r="D33826"/>
      <c r="E33826"/>
      <c r="F33826"/>
      <c r="G33826"/>
      <c r="H33826"/>
      <c r="I33826"/>
      <c r="J33826"/>
      <c r="K33826"/>
      <c r="L33826"/>
      <c r="M33826"/>
      <c r="N33826"/>
    </row>
    <row r="33827" spans="1:14" x14ac:dyDescent="0.3">
      <c r="A33827" s="86">
        <f t="shared" si="528"/>
        <v>33819</v>
      </c>
      <c r="B33827" s="17"/>
      <c r="C33827" s="17"/>
      <c r="D33827"/>
      <c r="E33827"/>
      <c r="F33827"/>
      <c r="G33827"/>
      <c r="H33827"/>
      <c r="I33827"/>
      <c r="J33827"/>
      <c r="K33827"/>
      <c r="L33827"/>
      <c r="M33827"/>
      <c r="N33827"/>
    </row>
    <row r="33828" spans="1:14" x14ac:dyDescent="0.3">
      <c r="A33828" s="86">
        <f t="shared" si="528"/>
        <v>33820</v>
      </c>
      <c r="B33828" s="17"/>
      <c r="C33828" s="17"/>
      <c r="D33828"/>
      <c r="E33828"/>
      <c r="F33828"/>
      <c r="G33828"/>
      <c r="H33828"/>
      <c r="I33828"/>
      <c r="J33828"/>
      <c r="K33828"/>
      <c r="L33828"/>
      <c r="M33828"/>
      <c r="N33828"/>
    </row>
    <row r="33829" spans="1:14" x14ac:dyDescent="0.3">
      <c r="A33829" s="86">
        <f t="shared" si="528"/>
        <v>33821</v>
      </c>
      <c r="B33829" s="17"/>
      <c r="C33829" s="17"/>
      <c r="D33829"/>
      <c r="E33829"/>
      <c r="F33829"/>
      <c r="G33829"/>
      <c r="H33829"/>
      <c r="I33829"/>
      <c r="J33829"/>
      <c r="K33829"/>
      <c r="L33829"/>
      <c r="M33829"/>
      <c r="N33829"/>
    </row>
    <row r="33830" spans="1:14" x14ac:dyDescent="0.3">
      <c r="A33830" s="86">
        <f t="shared" si="528"/>
        <v>33822</v>
      </c>
      <c r="B33830" s="17"/>
      <c r="C33830" s="17"/>
      <c r="D33830"/>
      <c r="E33830"/>
      <c r="F33830"/>
      <c r="G33830"/>
      <c r="H33830"/>
      <c r="I33830"/>
      <c r="J33830"/>
      <c r="K33830"/>
      <c r="L33830"/>
      <c r="M33830"/>
      <c r="N33830"/>
    </row>
    <row r="33831" spans="1:14" x14ac:dyDescent="0.3">
      <c r="A33831" s="86">
        <f t="shared" si="528"/>
        <v>33823</v>
      </c>
      <c r="B33831" s="17"/>
      <c r="C33831" s="17"/>
      <c r="D33831"/>
      <c r="E33831"/>
      <c r="F33831"/>
      <c r="G33831"/>
      <c r="H33831"/>
      <c r="I33831"/>
      <c r="J33831"/>
      <c r="K33831"/>
      <c r="L33831"/>
      <c r="M33831"/>
      <c r="N33831"/>
    </row>
    <row r="33832" spans="1:14" x14ac:dyDescent="0.3">
      <c r="A33832" s="86">
        <f t="shared" si="528"/>
        <v>33824</v>
      </c>
      <c r="B33832" s="17"/>
      <c r="C33832" s="17"/>
      <c r="D33832"/>
      <c r="E33832"/>
      <c r="F33832"/>
      <c r="G33832"/>
      <c r="H33832"/>
      <c r="I33832"/>
      <c r="J33832"/>
      <c r="K33832"/>
      <c r="L33832"/>
      <c r="M33832"/>
      <c r="N33832"/>
    </row>
    <row r="33833" spans="1:14" x14ac:dyDescent="0.3">
      <c r="A33833" s="86">
        <f t="shared" si="528"/>
        <v>33825</v>
      </c>
      <c r="B33833" s="17"/>
      <c r="C33833" s="17"/>
      <c r="D33833"/>
      <c r="E33833"/>
      <c r="F33833"/>
      <c r="G33833"/>
      <c r="H33833"/>
      <c r="I33833"/>
      <c r="J33833"/>
      <c r="K33833"/>
      <c r="L33833"/>
      <c r="M33833"/>
      <c r="N33833"/>
    </row>
    <row r="33834" spans="1:14" x14ac:dyDescent="0.3">
      <c r="A33834" s="86">
        <f t="shared" si="528"/>
        <v>33826</v>
      </c>
      <c r="B33834" s="17"/>
      <c r="C33834" s="17"/>
      <c r="D33834"/>
      <c r="E33834"/>
      <c r="F33834"/>
      <c r="G33834"/>
      <c r="H33834"/>
      <c r="I33834"/>
      <c r="J33834"/>
      <c r="K33834"/>
      <c r="L33834"/>
      <c r="M33834"/>
      <c r="N33834"/>
    </row>
    <row r="33835" spans="1:14" x14ac:dyDescent="0.3">
      <c r="A33835" s="86">
        <f t="shared" si="528"/>
        <v>33827</v>
      </c>
      <c r="B33835" s="17"/>
      <c r="C33835" s="17"/>
      <c r="D33835"/>
      <c r="E33835"/>
      <c r="F33835"/>
      <c r="G33835"/>
      <c r="H33835"/>
      <c r="I33835"/>
      <c r="J33835"/>
      <c r="K33835"/>
      <c r="L33835"/>
      <c r="M33835"/>
      <c r="N33835"/>
    </row>
    <row r="33836" spans="1:14" x14ac:dyDescent="0.3">
      <c r="A33836" s="86">
        <f t="shared" si="528"/>
        <v>33828</v>
      </c>
      <c r="B33836" s="17"/>
      <c r="C33836" s="17"/>
      <c r="D33836"/>
      <c r="E33836"/>
      <c r="F33836"/>
      <c r="G33836"/>
      <c r="H33836"/>
      <c r="I33836"/>
      <c r="J33836"/>
      <c r="K33836"/>
      <c r="L33836"/>
      <c r="M33836"/>
      <c r="N33836"/>
    </row>
    <row r="33837" spans="1:14" x14ac:dyDescent="0.3">
      <c r="A33837" s="86">
        <f t="shared" si="528"/>
        <v>33829</v>
      </c>
      <c r="B33837" s="17"/>
      <c r="C33837" s="17"/>
      <c r="D33837"/>
      <c r="E33837"/>
      <c r="F33837"/>
      <c r="G33837"/>
      <c r="H33837"/>
      <c r="I33837"/>
      <c r="J33837"/>
      <c r="K33837"/>
      <c r="L33837"/>
      <c r="M33837"/>
      <c r="N33837"/>
    </row>
    <row r="33838" spans="1:14" x14ac:dyDescent="0.3">
      <c r="A33838" s="86">
        <f t="shared" si="528"/>
        <v>33830</v>
      </c>
      <c r="B33838" s="17"/>
      <c r="C33838" s="17"/>
      <c r="D33838"/>
      <c r="E33838"/>
      <c r="F33838"/>
      <c r="G33838"/>
      <c r="H33838"/>
      <c r="I33838"/>
      <c r="J33838"/>
      <c r="K33838"/>
      <c r="L33838"/>
      <c r="M33838"/>
      <c r="N33838"/>
    </row>
    <row r="33839" spans="1:14" x14ac:dyDescent="0.3">
      <c r="A33839" s="86">
        <f t="shared" si="528"/>
        <v>33831</v>
      </c>
      <c r="B33839" s="17"/>
      <c r="C33839" s="17"/>
      <c r="D33839"/>
      <c r="E33839"/>
      <c r="F33839"/>
      <c r="G33839"/>
      <c r="H33839"/>
      <c r="I33839"/>
      <c r="J33839"/>
      <c r="K33839"/>
      <c r="L33839"/>
      <c r="M33839"/>
      <c r="N33839"/>
    </row>
    <row r="33840" spans="1:14" x14ac:dyDescent="0.3">
      <c r="A33840" s="86">
        <f t="shared" si="528"/>
        <v>33832</v>
      </c>
      <c r="B33840" s="17"/>
      <c r="C33840" s="17"/>
      <c r="D33840"/>
      <c r="E33840"/>
      <c r="F33840"/>
      <c r="G33840"/>
      <c r="H33840"/>
      <c r="I33840"/>
      <c r="J33840"/>
      <c r="K33840"/>
      <c r="L33840"/>
      <c r="M33840"/>
      <c r="N33840"/>
    </row>
    <row r="33841" spans="1:14" x14ac:dyDescent="0.3">
      <c r="A33841" s="86">
        <f t="shared" si="528"/>
        <v>33833</v>
      </c>
      <c r="B33841" s="17"/>
      <c r="C33841" s="17"/>
      <c r="D33841"/>
      <c r="E33841"/>
      <c r="F33841"/>
      <c r="G33841"/>
      <c r="H33841"/>
      <c r="I33841"/>
      <c r="J33841"/>
      <c r="K33841"/>
      <c r="L33841"/>
      <c r="M33841"/>
      <c r="N33841"/>
    </row>
    <row r="33842" spans="1:14" x14ac:dyDescent="0.3">
      <c r="A33842" s="86">
        <f t="shared" si="528"/>
        <v>33834</v>
      </c>
      <c r="B33842" s="17"/>
      <c r="C33842" s="17"/>
      <c r="D33842"/>
      <c r="E33842"/>
      <c r="F33842"/>
      <c r="G33842"/>
      <c r="H33842"/>
      <c r="I33842"/>
      <c r="J33842"/>
      <c r="K33842"/>
      <c r="L33842"/>
      <c r="M33842"/>
      <c r="N33842"/>
    </row>
    <row r="33843" spans="1:14" x14ac:dyDescent="0.3">
      <c r="A33843" s="86">
        <f t="shared" si="528"/>
        <v>33835</v>
      </c>
      <c r="B33843" s="17"/>
      <c r="C33843" s="17"/>
      <c r="D33843"/>
      <c r="E33843"/>
      <c r="F33843"/>
      <c r="G33843"/>
      <c r="H33843"/>
      <c r="I33843"/>
      <c r="J33843"/>
      <c r="K33843"/>
      <c r="L33843"/>
      <c r="M33843"/>
      <c r="N33843"/>
    </row>
    <row r="33844" spans="1:14" x14ac:dyDescent="0.3">
      <c r="A33844" s="86">
        <f t="shared" si="528"/>
        <v>33836</v>
      </c>
      <c r="B33844" s="17"/>
      <c r="C33844" s="17"/>
      <c r="D33844"/>
      <c r="E33844"/>
      <c r="F33844"/>
      <c r="G33844"/>
      <c r="H33844"/>
      <c r="I33844"/>
      <c r="J33844"/>
      <c r="K33844"/>
      <c r="L33844"/>
      <c r="M33844"/>
      <c r="N33844"/>
    </row>
    <row r="33845" spans="1:14" x14ac:dyDescent="0.3">
      <c r="A33845" s="86">
        <f t="shared" si="528"/>
        <v>33837</v>
      </c>
      <c r="B33845" s="17"/>
      <c r="C33845" s="17"/>
      <c r="D33845"/>
      <c r="E33845"/>
      <c r="F33845"/>
      <c r="G33845"/>
      <c r="H33845"/>
      <c r="I33845"/>
      <c r="J33845"/>
      <c r="K33845"/>
      <c r="L33845"/>
      <c r="M33845"/>
      <c r="N33845"/>
    </row>
    <row r="33846" spans="1:14" x14ac:dyDescent="0.3">
      <c r="A33846" s="86">
        <f t="shared" si="528"/>
        <v>33838</v>
      </c>
      <c r="B33846" s="17"/>
      <c r="C33846" s="17"/>
      <c r="D33846"/>
      <c r="E33846"/>
      <c r="F33846"/>
      <c r="G33846"/>
      <c r="H33846"/>
      <c r="I33846"/>
      <c r="J33846"/>
      <c r="K33846"/>
      <c r="L33846"/>
      <c r="M33846"/>
      <c r="N33846"/>
    </row>
    <row r="33847" spans="1:14" x14ac:dyDescent="0.3">
      <c r="A33847" s="86">
        <f t="shared" si="528"/>
        <v>33839</v>
      </c>
      <c r="B33847" s="17"/>
      <c r="C33847" s="17"/>
      <c r="D33847"/>
      <c r="E33847"/>
      <c r="F33847"/>
      <c r="G33847"/>
      <c r="H33847"/>
      <c r="I33847"/>
      <c r="J33847"/>
      <c r="K33847"/>
      <c r="L33847"/>
      <c r="M33847"/>
      <c r="N33847"/>
    </row>
    <row r="33848" spans="1:14" x14ac:dyDescent="0.3">
      <c r="A33848" s="86">
        <f t="shared" si="528"/>
        <v>33840</v>
      </c>
      <c r="B33848" s="17"/>
      <c r="C33848" s="17"/>
      <c r="D33848"/>
      <c r="E33848"/>
      <c r="F33848"/>
      <c r="G33848"/>
      <c r="H33848"/>
      <c r="I33848"/>
      <c r="J33848"/>
      <c r="K33848"/>
      <c r="L33848"/>
      <c r="M33848"/>
      <c r="N33848"/>
    </row>
    <row r="33849" spans="1:14" x14ac:dyDescent="0.3">
      <c r="A33849" s="86">
        <f t="shared" si="528"/>
        <v>33841</v>
      </c>
      <c r="B33849" s="17"/>
      <c r="C33849" s="17"/>
      <c r="D33849"/>
      <c r="E33849"/>
      <c r="F33849"/>
      <c r="G33849"/>
      <c r="H33849"/>
      <c r="I33849"/>
      <c r="J33849"/>
      <c r="K33849"/>
      <c r="L33849"/>
      <c r="M33849"/>
      <c r="N33849"/>
    </row>
    <row r="33850" spans="1:14" x14ac:dyDescent="0.3">
      <c r="A33850" s="86">
        <f t="shared" si="528"/>
        <v>33842</v>
      </c>
      <c r="B33850" s="17"/>
      <c r="C33850" s="17"/>
      <c r="D33850"/>
      <c r="E33850"/>
      <c r="F33850"/>
      <c r="G33850"/>
      <c r="H33850"/>
      <c r="I33850"/>
      <c r="J33850"/>
      <c r="K33850"/>
      <c r="L33850"/>
      <c r="M33850"/>
      <c r="N33850"/>
    </row>
    <row r="33851" spans="1:14" x14ac:dyDescent="0.3">
      <c r="A33851" s="86">
        <f t="shared" si="528"/>
        <v>33843</v>
      </c>
      <c r="B33851" s="17"/>
      <c r="C33851" s="17"/>
      <c r="D33851"/>
      <c r="E33851"/>
      <c r="F33851"/>
      <c r="G33851"/>
      <c r="H33851"/>
      <c r="I33851"/>
      <c r="J33851"/>
      <c r="K33851"/>
      <c r="L33851"/>
      <c r="M33851"/>
      <c r="N33851"/>
    </row>
    <row r="33852" spans="1:14" x14ac:dyDescent="0.3">
      <c r="A33852" s="86">
        <f t="shared" si="528"/>
        <v>33844</v>
      </c>
      <c r="B33852" s="17"/>
      <c r="C33852" s="17"/>
      <c r="D33852"/>
      <c r="E33852"/>
      <c r="F33852"/>
      <c r="G33852"/>
      <c r="H33852"/>
      <c r="I33852"/>
      <c r="J33852"/>
      <c r="K33852"/>
      <c r="L33852"/>
      <c r="M33852"/>
      <c r="N33852"/>
    </row>
    <row r="33853" spans="1:14" x14ac:dyDescent="0.3">
      <c r="A33853" s="86">
        <f t="shared" si="528"/>
        <v>33845</v>
      </c>
      <c r="B33853" s="17"/>
      <c r="C33853" s="17"/>
      <c r="D33853"/>
      <c r="E33853"/>
      <c r="F33853"/>
      <c r="G33853"/>
      <c r="H33853"/>
      <c r="I33853"/>
      <c r="J33853"/>
      <c r="K33853"/>
      <c r="L33853"/>
      <c r="M33853"/>
      <c r="N33853"/>
    </row>
    <row r="33854" spans="1:14" x14ac:dyDescent="0.3">
      <c r="A33854" s="86">
        <f t="shared" si="528"/>
        <v>33846</v>
      </c>
      <c r="B33854" s="17"/>
      <c r="C33854" s="17"/>
      <c r="D33854"/>
      <c r="E33854"/>
      <c r="F33854"/>
      <c r="G33854"/>
      <c r="H33854"/>
      <c r="I33854"/>
      <c r="J33854"/>
      <c r="K33854"/>
      <c r="L33854"/>
      <c r="M33854"/>
      <c r="N33854"/>
    </row>
    <row r="33855" spans="1:14" x14ac:dyDescent="0.3">
      <c r="A33855" s="86">
        <f t="shared" si="528"/>
        <v>33847</v>
      </c>
      <c r="B33855" s="17"/>
      <c r="C33855" s="17"/>
      <c r="D33855"/>
      <c r="E33855"/>
      <c r="F33855"/>
      <c r="G33855"/>
      <c r="H33855"/>
      <c r="I33855"/>
      <c r="J33855"/>
      <c r="K33855"/>
      <c r="L33855"/>
      <c r="M33855"/>
      <c r="N33855"/>
    </row>
    <row r="33856" spans="1:14" x14ac:dyDescent="0.3">
      <c r="A33856" s="86">
        <f t="shared" si="528"/>
        <v>33848</v>
      </c>
      <c r="B33856" s="17"/>
      <c r="C33856" s="17"/>
      <c r="D33856"/>
      <c r="E33856"/>
      <c r="F33856"/>
      <c r="G33856"/>
      <c r="H33856"/>
      <c r="I33856"/>
      <c r="J33856"/>
      <c r="K33856"/>
      <c r="L33856"/>
      <c r="M33856"/>
      <c r="N33856"/>
    </row>
    <row r="33857" spans="1:14" x14ac:dyDescent="0.3">
      <c r="A33857" s="86">
        <f t="shared" si="528"/>
        <v>33849</v>
      </c>
      <c r="B33857" s="17"/>
      <c r="C33857" s="17"/>
      <c r="D33857"/>
      <c r="E33857"/>
      <c r="F33857"/>
      <c r="G33857"/>
      <c r="H33857"/>
      <c r="I33857"/>
      <c r="J33857"/>
      <c r="K33857"/>
      <c r="L33857"/>
      <c r="M33857"/>
      <c r="N33857"/>
    </row>
    <row r="33858" spans="1:14" x14ac:dyDescent="0.3">
      <c r="A33858" s="86">
        <f t="shared" si="528"/>
        <v>33850</v>
      </c>
      <c r="B33858" s="17"/>
      <c r="C33858" s="17"/>
      <c r="D33858"/>
      <c r="E33858"/>
      <c r="F33858"/>
      <c r="G33858"/>
      <c r="H33858"/>
      <c r="I33858"/>
      <c r="J33858"/>
      <c r="K33858"/>
      <c r="L33858"/>
      <c r="M33858"/>
      <c r="N33858"/>
    </row>
    <row r="33859" spans="1:14" x14ac:dyDescent="0.3">
      <c r="A33859" s="86">
        <f t="shared" si="528"/>
        <v>33851</v>
      </c>
      <c r="B33859" s="17"/>
      <c r="C33859" s="17"/>
      <c r="D33859"/>
      <c r="E33859"/>
      <c r="F33859"/>
      <c r="G33859"/>
      <c r="H33859"/>
      <c r="I33859"/>
      <c r="J33859"/>
      <c r="K33859"/>
      <c r="L33859"/>
      <c r="M33859"/>
      <c r="N33859"/>
    </row>
    <row r="33860" spans="1:14" x14ac:dyDescent="0.3">
      <c r="A33860" s="86">
        <f t="shared" si="528"/>
        <v>33852</v>
      </c>
      <c r="B33860" s="17"/>
      <c r="C33860" s="17"/>
      <c r="D33860"/>
      <c r="E33860"/>
      <c r="F33860"/>
      <c r="G33860"/>
      <c r="H33860"/>
      <c r="I33860"/>
      <c r="J33860"/>
      <c r="K33860"/>
      <c r="L33860"/>
      <c r="M33860"/>
      <c r="N33860"/>
    </row>
    <row r="33861" spans="1:14" x14ac:dyDescent="0.3">
      <c r="A33861" s="86">
        <f t="shared" si="528"/>
        <v>33853</v>
      </c>
      <c r="B33861" s="17"/>
      <c r="C33861" s="17"/>
      <c r="D33861"/>
      <c r="E33861"/>
      <c r="F33861"/>
      <c r="G33861"/>
      <c r="H33861"/>
      <c r="I33861"/>
      <c r="J33861"/>
      <c r="K33861"/>
      <c r="L33861"/>
      <c r="M33861"/>
      <c r="N33861"/>
    </row>
    <row r="33862" spans="1:14" x14ac:dyDescent="0.3">
      <c r="A33862" s="86">
        <f t="shared" si="528"/>
        <v>33854</v>
      </c>
      <c r="B33862" s="17"/>
      <c r="C33862" s="17"/>
      <c r="D33862"/>
      <c r="E33862"/>
      <c r="F33862"/>
      <c r="G33862"/>
      <c r="H33862"/>
      <c r="I33862"/>
      <c r="J33862"/>
      <c r="K33862"/>
      <c r="L33862"/>
      <c r="M33862"/>
      <c r="N33862"/>
    </row>
    <row r="33863" spans="1:14" x14ac:dyDescent="0.3">
      <c r="A33863" s="86">
        <f t="shared" si="528"/>
        <v>33855</v>
      </c>
      <c r="B33863" s="17"/>
      <c r="C33863" s="17"/>
      <c r="D33863"/>
      <c r="E33863"/>
      <c r="F33863"/>
      <c r="G33863"/>
      <c r="H33863"/>
      <c r="I33863"/>
      <c r="J33863"/>
      <c r="K33863"/>
      <c r="L33863"/>
      <c r="M33863"/>
      <c r="N33863"/>
    </row>
    <row r="33864" spans="1:14" x14ac:dyDescent="0.3">
      <c r="A33864" s="86">
        <f t="shared" si="528"/>
        <v>33856</v>
      </c>
      <c r="B33864" s="17"/>
      <c r="C33864" s="17"/>
      <c r="D33864"/>
      <c r="E33864"/>
      <c r="F33864"/>
      <c r="G33864"/>
      <c r="H33864"/>
      <c r="I33864"/>
      <c r="J33864"/>
      <c r="K33864"/>
      <c r="L33864"/>
      <c r="M33864"/>
      <c r="N33864"/>
    </row>
    <row r="33865" spans="1:14" x14ac:dyDescent="0.3">
      <c r="A33865" s="86">
        <f t="shared" si="528"/>
        <v>33857</v>
      </c>
      <c r="B33865" s="17"/>
      <c r="C33865" s="17"/>
      <c r="D33865"/>
      <c r="E33865"/>
      <c r="F33865"/>
      <c r="G33865"/>
      <c r="H33865"/>
      <c r="I33865"/>
      <c r="J33865"/>
      <c r="K33865"/>
      <c r="L33865"/>
      <c r="M33865"/>
      <c r="N33865"/>
    </row>
    <row r="33866" spans="1:14" x14ac:dyDescent="0.3">
      <c r="A33866" s="86">
        <f t="shared" si="528"/>
        <v>33858</v>
      </c>
      <c r="B33866" s="17"/>
      <c r="C33866" s="17"/>
      <c r="D33866"/>
      <c r="E33866"/>
      <c r="F33866"/>
      <c r="G33866"/>
      <c r="H33866"/>
      <c r="I33866"/>
      <c r="J33866"/>
      <c r="K33866"/>
      <c r="L33866"/>
      <c r="M33866"/>
      <c r="N33866"/>
    </row>
    <row r="33867" spans="1:14" x14ac:dyDescent="0.3">
      <c r="A33867" s="86">
        <f t="shared" ref="A33867:A33930" si="529">A33866+1</f>
        <v>33859</v>
      </c>
      <c r="B33867" s="17"/>
      <c r="C33867" s="17"/>
      <c r="D33867"/>
      <c r="E33867"/>
      <c r="F33867"/>
      <c r="G33867"/>
      <c r="H33867"/>
      <c r="I33867"/>
      <c r="J33867"/>
      <c r="K33867"/>
      <c r="L33867"/>
      <c r="M33867"/>
      <c r="N33867"/>
    </row>
    <row r="33868" spans="1:14" x14ac:dyDescent="0.3">
      <c r="A33868" s="86">
        <f t="shared" si="529"/>
        <v>33860</v>
      </c>
      <c r="B33868" s="17"/>
      <c r="C33868" s="17"/>
      <c r="D33868"/>
      <c r="E33868"/>
      <c r="F33868"/>
      <c r="G33868"/>
      <c r="H33868"/>
      <c r="I33868"/>
      <c r="J33868"/>
      <c r="K33868"/>
      <c r="L33868"/>
      <c r="M33868"/>
      <c r="N33868"/>
    </row>
    <row r="33869" spans="1:14" x14ac:dyDescent="0.3">
      <c r="A33869" s="86">
        <f t="shared" si="529"/>
        <v>33861</v>
      </c>
      <c r="B33869" s="17"/>
      <c r="C33869" s="17"/>
      <c r="D33869"/>
      <c r="E33869"/>
      <c r="F33869"/>
      <c r="G33869"/>
      <c r="H33869"/>
      <c r="I33869"/>
      <c r="J33869"/>
      <c r="K33869"/>
      <c r="L33869"/>
      <c r="M33869"/>
      <c r="N33869"/>
    </row>
    <row r="33870" spans="1:14" x14ac:dyDescent="0.3">
      <c r="A33870" s="86">
        <f t="shared" si="529"/>
        <v>33862</v>
      </c>
      <c r="B33870" s="17"/>
      <c r="C33870" s="17"/>
      <c r="D33870"/>
      <c r="E33870"/>
      <c r="F33870"/>
      <c r="G33870"/>
      <c r="H33870"/>
      <c r="I33870"/>
      <c r="J33870"/>
      <c r="K33870"/>
      <c r="L33870"/>
      <c r="M33870"/>
      <c r="N33870"/>
    </row>
    <row r="33871" spans="1:14" x14ac:dyDescent="0.3">
      <c r="A33871" s="86">
        <f t="shared" si="529"/>
        <v>33863</v>
      </c>
      <c r="B33871" s="17"/>
      <c r="C33871" s="17"/>
      <c r="D33871"/>
      <c r="E33871"/>
      <c r="F33871"/>
      <c r="G33871"/>
      <c r="H33871"/>
      <c r="I33871"/>
      <c r="J33871"/>
      <c r="K33871"/>
      <c r="L33871"/>
      <c r="M33871"/>
      <c r="N33871"/>
    </row>
    <row r="33872" spans="1:14" x14ac:dyDescent="0.3">
      <c r="A33872" s="86">
        <f t="shared" si="529"/>
        <v>33864</v>
      </c>
      <c r="B33872" s="17"/>
      <c r="C33872" s="17"/>
      <c r="D33872"/>
      <c r="E33872"/>
      <c r="F33872"/>
      <c r="G33872"/>
      <c r="H33872"/>
      <c r="I33872"/>
      <c r="J33872"/>
      <c r="K33872"/>
      <c r="L33872"/>
      <c r="M33872"/>
      <c r="N33872"/>
    </row>
    <row r="33873" spans="1:14" x14ac:dyDescent="0.3">
      <c r="A33873" s="86">
        <f t="shared" si="529"/>
        <v>33865</v>
      </c>
      <c r="B33873" s="17"/>
      <c r="C33873" s="17"/>
      <c r="D33873"/>
      <c r="E33873"/>
      <c r="F33873"/>
      <c r="G33873"/>
      <c r="H33873"/>
      <c r="I33873"/>
      <c r="J33873"/>
      <c r="K33873"/>
      <c r="L33873"/>
      <c r="M33873"/>
      <c r="N33873"/>
    </row>
    <row r="33874" spans="1:14" x14ac:dyDescent="0.3">
      <c r="A33874" s="86">
        <f t="shared" si="529"/>
        <v>33866</v>
      </c>
      <c r="B33874" s="17"/>
      <c r="C33874" s="17"/>
      <c r="D33874"/>
      <c r="E33874"/>
      <c r="F33874"/>
      <c r="G33874"/>
      <c r="H33874"/>
      <c r="I33874"/>
      <c r="J33874"/>
      <c r="K33874"/>
      <c r="L33874"/>
      <c r="M33874"/>
      <c r="N33874"/>
    </row>
    <row r="33875" spans="1:14" x14ac:dyDescent="0.3">
      <c r="A33875" s="86">
        <f t="shared" si="529"/>
        <v>33867</v>
      </c>
      <c r="B33875" s="17"/>
      <c r="C33875" s="17"/>
      <c r="D33875"/>
      <c r="E33875"/>
      <c r="F33875"/>
      <c r="G33875"/>
      <c r="H33875"/>
      <c r="I33875"/>
      <c r="J33875"/>
      <c r="K33875"/>
      <c r="L33875"/>
      <c r="M33875"/>
      <c r="N33875"/>
    </row>
    <row r="33876" spans="1:14" x14ac:dyDescent="0.3">
      <c r="A33876" s="86">
        <f t="shared" si="529"/>
        <v>33868</v>
      </c>
      <c r="B33876" s="17"/>
      <c r="C33876" s="17"/>
      <c r="D33876"/>
      <c r="E33876"/>
      <c r="F33876"/>
      <c r="G33876"/>
      <c r="H33876"/>
      <c r="I33876"/>
      <c r="J33876"/>
      <c r="K33876"/>
      <c r="L33876"/>
      <c r="M33876"/>
      <c r="N33876"/>
    </row>
    <row r="33877" spans="1:14" x14ac:dyDescent="0.3">
      <c r="A33877" s="86">
        <f t="shared" si="529"/>
        <v>33869</v>
      </c>
      <c r="B33877" s="17"/>
      <c r="C33877" s="17"/>
      <c r="D33877"/>
      <c r="E33877"/>
      <c r="F33877"/>
      <c r="G33877"/>
      <c r="H33877"/>
      <c r="I33877"/>
      <c r="J33877"/>
      <c r="K33877"/>
      <c r="L33877"/>
      <c r="M33877"/>
      <c r="N33877"/>
    </row>
    <row r="33878" spans="1:14" x14ac:dyDescent="0.3">
      <c r="A33878" s="86">
        <f t="shared" si="529"/>
        <v>33870</v>
      </c>
      <c r="B33878" s="17"/>
      <c r="C33878" s="17"/>
      <c r="D33878"/>
      <c r="E33878"/>
      <c r="F33878"/>
      <c r="G33878"/>
      <c r="H33878"/>
      <c r="I33878"/>
      <c r="J33878"/>
      <c r="K33878"/>
      <c r="L33878"/>
      <c r="M33878"/>
      <c r="N33878"/>
    </row>
    <row r="33879" spans="1:14" x14ac:dyDescent="0.3">
      <c r="A33879" s="86">
        <f t="shared" si="529"/>
        <v>33871</v>
      </c>
      <c r="B33879" s="17"/>
      <c r="C33879" s="17"/>
      <c r="D33879"/>
      <c r="E33879"/>
      <c r="F33879"/>
      <c r="G33879"/>
      <c r="H33879"/>
      <c r="I33879"/>
      <c r="J33879"/>
      <c r="K33879"/>
      <c r="L33879"/>
      <c r="M33879"/>
      <c r="N33879"/>
    </row>
    <row r="33880" spans="1:14" x14ac:dyDescent="0.3">
      <c r="A33880" s="86">
        <f t="shared" si="529"/>
        <v>33872</v>
      </c>
      <c r="B33880" s="17"/>
      <c r="C33880" s="17"/>
      <c r="D33880"/>
      <c r="E33880"/>
      <c r="F33880"/>
      <c r="G33880"/>
      <c r="H33880"/>
      <c r="I33880"/>
      <c r="J33880"/>
      <c r="K33880"/>
      <c r="L33880"/>
      <c r="M33880"/>
      <c r="N33880"/>
    </row>
    <row r="33881" spans="1:14" x14ac:dyDescent="0.3">
      <c r="A33881" s="86">
        <f t="shared" si="529"/>
        <v>33873</v>
      </c>
      <c r="B33881" s="17"/>
      <c r="C33881" s="17"/>
      <c r="D33881"/>
      <c r="E33881"/>
      <c r="F33881"/>
      <c r="G33881"/>
      <c r="H33881"/>
      <c r="I33881"/>
      <c r="J33881"/>
      <c r="K33881"/>
      <c r="L33881"/>
      <c r="M33881"/>
      <c r="N33881"/>
    </row>
    <row r="33882" spans="1:14" x14ac:dyDescent="0.3">
      <c r="A33882" s="86">
        <f t="shared" si="529"/>
        <v>33874</v>
      </c>
      <c r="B33882" s="17"/>
      <c r="C33882" s="17"/>
      <c r="D33882"/>
      <c r="E33882"/>
      <c r="F33882"/>
      <c r="G33882"/>
      <c r="H33882"/>
      <c r="I33882"/>
      <c r="J33882"/>
      <c r="K33882"/>
      <c r="L33882"/>
      <c r="M33882"/>
      <c r="N33882"/>
    </row>
    <row r="33883" spans="1:14" x14ac:dyDescent="0.3">
      <c r="A33883" s="86">
        <f t="shared" si="529"/>
        <v>33875</v>
      </c>
      <c r="B33883" s="17"/>
      <c r="C33883" s="17"/>
      <c r="D33883"/>
      <c r="E33883"/>
      <c r="F33883"/>
      <c r="G33883"/>
      <c r="H33883"/>
      <c r="I33883"/>
      <c r="J33883"/>
      <c r="K33883"/>
      <c r="L33883"/>
      <c r="M33883"/>
      <c r="N33883"/>
    </row>
    <row r="33884" spans="1:14" x14ac:dyDescent="0.3">
      <c r="A33884" s="86">
        <f t="shared" si="529"/>
        <v>33876</v>
      </c>
      <c r="B33884" s="17"/>
      <c r="C33884" s="17"/>
      <c r="D33884"/>
      <c r="E33884"/>
      <c r="F33884"/>
      <c r="G33884"/>
      <c r="H33884"/>
      <c r="I33884"/>
      <c r="J33884"/>
      <c r="K33884"/>
      <c r="L33884"/>
      <c r="M33884"/>
      <c r="N33884"/>
    </row>
    <row r="33885" spans="1:14" x14ac:dyDescent="0.3">
      <c r="A33885" s="86">
        <f t="shared" si="529"/>
        <v>33877</v>
      </c>
      <c r="B33885" s="17"/>
      <c r="C33885" s="17"/>
      <c r="D33885"/>
      <c r="E33885"/>
      <c r="F33885"/>
      <c r="G33885"/>
      <c r="H33885"/>
      <c r="I33885"/>
      <c r="J33885"/>
      <c r="K33885"/>
      <c r="L33885"/>
      <c r="M33885"/>
      <c r="N33885"/>
    </row>
    <row r="33886" spans="1:14" x14ac:dyDescent="0.3">
      <c r="A33886" s="86">
        <f t="shared" si="529"/>
        <v>33878</v>
      </c>
      <c r="B33886" s="17"/>
      <c r="C33886" s="17"/>
      <c r="D33886"/>
      <c r="E33886"/>
      <c r="F33886"/>
      <c r="G33886"/>
      <c r="H33886"/>
      <c r="I33886"/>
      <c r="J33886"/>
      <c r="K33886"/>
      <c r="L33886"/>
      <c r="M33886"/>
      <c r="N33886"/>
    </row>
    <row r="33887" spans="1:14" x14ac:dyDescent="0.3">
      <c r="A33887" s="86">
        <f t="shared" si="529"/>
        <v>33879</v>
      </c>
      <c r="B33887" s="17"/>
      <c r="C33887" s="17"/>
      <c r="D33887"/>
      <c r="E33887"/>
      <c r="F33887"/>
      <c r="G33887"/>
      <c r="H33887"/>
      <c r="I33887"/>
      <c r="J33887"/>
      <c r="K33887"/>
      <c r="L33887"/>
      <c r="M33887"/>
      <c r="N33887"/>
    </row>
    <row r="33888" spans="1:14" x14ac:dyDescent="0.3">
      <c r="A33888" s="86">
        <f t="shared" si="529"/>
        <v>33880</v>
      </c>
      <c r="B33888" s="17"/>
      <c r="C33888" s="17"/>
      <c r="D33888"/>
      <c r="E33888"/>
      <c r="F33888"/>
      <c r="G33888"/>
      <c r="H33888"/>
      <c r="I33888"/>
      <c r="J33888"/>
      <c r="K33888"/>
      <c r="L33888"/>
      <c r="M33888"/>
      <c r="N33888"/>
    </row>
    <row r="33889" spans="1:14" x14ac:dyDescent="0.3">
      <c r="A33889" s="86">
        <f t="shared" si="529"/>
        <v>33881</v>
      </c>
      <c r="B33889" s="17"/>
      <c r="C33889" s="17"/>
      <c r="D33889"/>
      <c r="E33889"/>
      <c r="F33889"/>
      <c r="G33889"/>
      <c r="H33889"/>
      <c r="I33889"/>
      <c r="J33889"/>
      <c r="K33889"/>
      <c r="L33889"/>
      <c r="M33889"/>
      <c r="N33889"/>
    </row>
    <row r="33890" spans="1:14" x14ac:dyDescent="0.3">
      <c r="A33890" s="86">
        <f t="shared" si="529"/>
        <v>33882</v>
      </c>
      <c r="B33890" s="17"/>
      <c r="C33890" s="17"/>
      <c r="D33890"/>
      <c r="E33890"/>
      <c r="F33890"/>
      <c r="G33890"/>
      <c r="H33890"/>
      <c r="I33890"/>
      <c r="J33890"/>
      <c r="K33890"/>
      <c r="L33890"/>
      <c r="M33890"/>
      <c r="N33890"/>
    </row>
    <row r="33891" spans="1:14" x14ac:dyDescent="0.3">
      <c r="A33891" s="86">
        <f t="shared" si="529"/>
        <v>33883</v>
      </c>
      <c r="B33891" s="17"/>
      <c r="C33891" s="17"/>
      <c r="D33891"/>
      <c r="E33891"/>
      <c r="F33891"/>
      <c r="G33891"/>
      <c r="H33891"/>
      <c r="I33891"/>
      <c r="J33891"/>
      <c r="K33891"/>
      <c r="L33891"/>
      <c r="M33891"/>
      <c r="N33891"/>
    </row>
    <row r="33892" spans="1:14" x14ac:dyDescent="0.3">
      <c r="A33892" s="86">
        <f t="shared" si="529"/>
        <v>33884</v>
      </c>
      <c r="B33892" s="17"/>
      <c r="C33892" s="17"/>
      <c r="D33892"/>
      <c r="E33892"/>
      <c r="F33892"/>
      <c r="G33892"/>
      <c r="H33892"/>
      <c r="I33892"/>
      <c r="J33892"/>
      <c r="K33892"/>
      <c r="L33892"/>
      <c r="M33892"/>
      <c r="N33892"/>
    </row>
    <row r="33893" spans="1:14" x14ac:dyDescent="0.3">
      <c r="A33893" s="86">
        <f t="shared" si="529"/>
        <v>33885</v>
      </c>
      <c r="B33893" s="17"/>
      <c r="C33893" s="17"/>
      <c r="D33893"/>
      <c r="E33893"/>
      <c r="F33893"/>
      <c r="G33893"/>
      <c r="H33893"/>
      <c r="I33893"/>
      <c r="J33893"/>
      <c r="K33893"/>
      <c r="L33893"/>
      <c r="M33893"/>
      <c r="N33893"/>
    </row>
    <row r="33894" spans="1:14" x14ac:dyDescent="0.3">
      <c r="A33894" s="86">
        <f t="shared" si="529"/>
        <v>33886</v>
      </c>
      <c r="B33894" s="17"/>
      <c r="C33894" s="17"/>
      <c r="D33894"/>
      <c r="E33894"/>
      <c r="F33894"/>
      <c r="G33894"/>
      <c r="H33894"/>
      <c r="I33894"/>
      <c r="J33894"/>
      <c r="K33894"/>
      <c r="L33894"/>
      <c r="M33894"/>
      <c r="N33894"/>
    </row>
    <row r="33895" spans="1:14" x14ac:dyDescent="0.3">
      <c r="A33895" s="86">
        <f t="shared" si="529"/>
        <v>33887</v>
      </c>
      <c r="B33895" s="17"/>
      <c r="C33895" s="17"/>
      <c r="D33895"/>
      <c r="E33895"/>
      <c r="F33895"/>
      <c r="G33895"/>
      <c r="H33895"/>
      <c r="I33895"/>
      <c r="J33895"/>
      <c r="K33895"/>
      <c r="L33895"/>
      <c r="M33895"/>
      <c r="N33895"/>
    </row>
    <row r="33896" spans="1:14" x14ac:dyDescent="0.3">
      <c r="A33896" s="86">
        <f t="shared" si="529"/>
        <v>33888</v>
      </c>
      <c r="B33896" s="17"/>
      <c r="C33896" s="17"/>
      <c r="D33896"/>
      <c r="E33896"/>
      <c r="F33896"/>
      <c r="G33896"/>
      <c r="H33896"/>
      <c r="I33896"/>
      <c r="J33896"/>
      <c r="K33896"/>
      <c r="L33896"/>
      <c r="M33896"/>
      <c r="N33896"/>
    </row>
    <row r="33897" spans="1:14" x14ac:dyDescent="0.3">
      <c r="A33897" s="86">
        <f t="shared" si="529"/>
        <v>33889</v>
      </c>
      <c r="B33897" s="17"/>
      <c r="C33897" s="17"/>
      <c r="D33897"/>
      <c r="E33897"/>
      <c r="F33897"/>
      <c r="G33897"/>
      <c r="H33897"/>
      <c r="I33897"/>
      <c r="J33897"/>
      <c r="K33897"/>
      <c r="L33897"/>
      <c r="M33897"/>
      <c r="N33897"/>
    </row>
    <row r="33898" spans="1:14" x14ac:dyDescent="0.3">
      <c r="A33898" s="86">
        <f t="shared" si="529"/>
        <v>33890</v>
      </c>
      <c r="B33898" s="17"/>
      <c r="C33898" s="17"/>
      <c r="D33898"/>
      <c r="E33898"/>
      <c r="F33898"/>
      <c r="G33898"/>
      <c r="H33898"/>
      <c r="I33898"/>
      <c r="J33898"/>
      <c r="K33898"/>
      <c r="L33898"/>
      <c r="M33898"/>
      <c r="N33898"/>
    </row>
    <row r="33899" spans="1:14" x14ac:dyDescent="0.3">
      <c r="A33899" s="86">
        <f t="shared" si="529"/>
        <v>33891</v>
      </c>
      <c r="B33899" s="17"/>
      <c r="C33899" s="17"/>
      <c r="D33899"/>
      <c r="E33899"/>
      <c r="F33899"/>
      <c r="G33899"/>
      <c r="H33899"/>
      <c r="I33899"/>
      <c r="J33899"/>
      <c r="K33899"/>
      <c r="L33899"/>
      <c r="M33899"/>
      <c r="N33899"/>
    </row>
    <row r="33900" spans="1:14" x14ac:dyDescent="0.3">
      <c r="A33900" s="86">
        <f t="shared" si="529"/>
        <v>33892</v>
      </c>
      <c r="B33900" s="17"/>
      <c r="C33900" s="17"/>
      <c r="D33900"/>
      <c r="E33900"/>
      <c r="F33900"/>
      <c r="G33900"/>
      <c r="H33900"/>
      <c r="I33900"/>
      <c r="J33900"/>
      <c r="K33900"/>
      <c r="L33900"/>
      <c r="M33900"/>
      <c r="N33900"/>
    </row>
    <row r="33901" spans="1:14" x14ac:dyDescent="0.3">
      <c r="A33901" s="86">
        <f t="shared" si="529"/>
        <v>33893</v>
      </c>
      <c r="B33901" s="17"/>
      <c r="C33901" s="17"/>
      <c r="D33901"/>
      <c r="E33901"/>
      <c r="F33901"/>
      <c r="G33901"/>
      <c r="H33901"/>
      <c r="I33901"/>
      <c r="J33901"/>
      <c r="K33901"/>
      <c r="L33901"/>
      <c r="M33901"/>
      <c r="N33901"/>
    </row>
    <row r="33902" spans="1:14" x14ac:dyDescent="0.3">
      <c r="A33902" s="86">
        <f t="shared" si="529"/>
        <v>33894</v>
      </c>
      <c r="B33902" s="17"/>
      <c r="C33902" s="17"/>
      <c r="D33902"/>
      <c r="E33902"/>
      <c r="F33902"/>
      <c r="G33902"/>
      <c r="H33902"/>
      <c r="I33902"/>
      <c r="J33902"/>
      <c r="K33902"/>
      <c r="L33902"/>
      <c r="M33902"/>
      <c r="N33902"/>
    </row>
    <row r="33903" spans="1:14" x14ac:dyDescent="0.3">
      <c r="A33903" s="86">
        <f t="shared" si="529"/>
        <v>33895</v>
      </c>
      <c r="B33903" s="17"/>
      <c r="C33903" s="17"/>
      <c r="D33903"/>
      <c r="E33903"/>
      <c r="F33903"/>
      <c r="G33903"/>
      <c r="H33903"/>
      <c r="I33903"/>
      <c r="J33903"/>
      <c r="K33903"/>
      <c r="L33903"/>
      <c r="M33903"/>
      <c r="N33903"/>
    </row>
    <row r="33904" spans="1:14" x14ac:dyDescent="0.3">
      <c r="A33904" s="86">
        <f t="shared" si="529"/>
        <v>33896</v>
      </c>
      <c r="B33904" s="17"/>
      <c r="C33904" s="17"/>
      <c r="D33904"/>
      <c r="E33904"/>
      <c r="F33904"/>
      <c r="G33904"/>
      <c r="H33904"/>
      <c r="I33904"/>
      <c r="J33904"/>
      <c r="K33904"/>
      <c r="L33904"/>
      <c r="M33904"/>
      <c r="N33904"/>
    </row>
    <row r="33905" spans="1:14" x14ac:dyDescent="0.3">
      <c r="A33905" s="86">
        <f t="shared" si="529"/>
        <v>33897</v>
      </c>
      <c r="B33905" s="17"/>
      <c r="C33905" s="17"/>
      <c r="D33905"/>
      <c r="E33905"/>
      <c r="F33905"/>
      <c r="G33905"/>
      <c r="H33905"/>
      <c r="I33905"/>
      <c r="J33905"/>
      <c r="K33905"/>
      <c r="L33905"/>
      <c r="M33905"/>
      <c r="N33905"/>
    </row>
    <row r="33906" spans="1:14" x14ac:dyDescent="0.3">
      <c r="A33906" s="86">
        <f t="shared" si="529"/>
        <v>33898</v>
      </c>
      <c r="B33906" s="17"/>
      <c r="C33906" s="17"/>
      <c r="D33906"/>
      <c r="E33906"/>
      <c r="F33906"/>
      <c r="G33906"/>
      <c r="H33906"/>
      <c r="I33906"/>
      <c r="J33906"/>
      <c r="K33906"/>
      <c r="L33906"/>
      <c r="M33906"/>
      <c r="N33906"/>
    </row>
    <row r="33907" spans="1:14" x14ac:dyDescent="0.3">
      <c r="A33907" s="86">
        <f t="shared" si="529"/>
        <v>33899</v>
      </c>
      <c r="B33907" s="17"/>
      <c r="C33907" s="17"/>
      <c r="D33907"/>
      <c r="E33907"/>
      <c r="F33907"/>
      <c r="G33907"/>
      <c r="H33907"/>
      <c r="I33907"/>
      <c r="J33907"/>
      <c r="K33907"/>
      <c r="L33907"/>
      <c r="M33907"/>
      <c r="N33907"/>
    </row>
    <row r="33908" spans="1:14" x14ac:dyDescent="0.3">
      <c r="A33908" s="86">
        <f t="shared" si="529"/>
        <v>33900</v>
      </c>
      <c r="B33908" s="17"/>
      <c r="C33908" s="17"/>
      <c r="D33908"/>
      <c r="E33908"/>
      <c r="F33908"/>
      <c r="G33908"/>
      <c r="H33908"/>
      <c r="I33908"/>
      <c r="J33908"/>
      <c r="K33908"/>
      <c r="L33908"/>
      <c r="M33908"/>
      <c r="N33908"/>
    </row>
    <row r="33909" spans="1:14" x14ac:dyDescent="0.3">
      <c r="A33909" s="86">
        <f t="shared" si="529"/>
        <v>33901</v>
      </c>
      <c r="B33909" s="17"/>
      <c r="C33909" s="17"/>
      <c r="D33909"/>
      <c r="E33909"/>
      <c r="F33909"/>
      <c r="G33909"/>
      <c r="H33909"/>
      <c r="I33909"/>
      <c r="J33909"/>
      <c r="K33909"/>
      <c r="L33909"/>
      <c r="M33909"/>
      <c r="N33909"/>
    </row>
    <row r="33910" spans="1:14" x14ac:dyDescent="0.3">
      <c r="A33910" s="86">
        <f t="shared" si="529"/>
        <v>33902</v>
      </c>
      <c r="B33910" s="17"/>
      <c r="C33910" s="17"/>
      <c r="D33910"/>
      <c r="E33910"/>
      <c r="F33910"/>
      <c r="G33910"/>
      <c r="H33910"/>
      <c r="I33910"/>
      <c r="J33910"/>
      <c r="K33910"/>
      <c r="L33910"/>
      <c r="M33910"/>
      <c r="N33910"/>
    </row>
    <row r="33911" spans="1:14" x14ac:dyDescent="0.3">
      <c r="A33911" s="86">
        <f t="shared" si="529"/>
        <v>33903</v>
      </c>
      <c r="B33911" s="17"/>
      <c r="C33911" s="17"/>
      <c r="D33911"/>
      <c r="E33911"/>
      <c r="F33911"/>
      <c r="G33911"/>
      <c r="H33911"/>
      <c r="I33911"/>
      <c r="J33911"/>
      <c r="K33911"/>
      <c r="L33911"/>
      <c r="M33911"/>
      <c r="N33911"/>
    </row>
    <row r="33912" spans="1:14" x14ac:dyDescent="0.3">
      <c r="A33912" s="86">
        <f t="shared" si="529"/>
        <v>33904</v>
      </c>
      <c r="B33912" s="17"/>
      <c r="C33912" s="17"/>
      <c r="D33912"/>
      <c r="E33912"/>
      <c r="F33912"/>
      <c r="G33912"/>
      <c r="H33912"/>
      <c r="I33912"/>
      <c r="J33912"/>
      <c r="K33912"/>
      <c r="L33912"/>
      <c r="M33912"/>
      <c r="N33912"/>
    </row>
    <row r="33913" spans="1:14" x14ac:dyDescent="0.3">
      <c r="A33913" s="86">
        <f t="shared" si="529"/>
        <v>33905</v>
      </c>
      <c r="B33913" s="17"/>
      <c r="C33913" s="17"/>
      <c r="D33913"/>
      <c r="E33913"/>
      <c r="F33913"/>
      <c r="G33913"/>
      <c r="H33913"/>
      <c r="I33913"/>
      <c r="J33913"/>
      <c r="K33913"/>
      <c r="L33913"/>
      <c r="M33913"/>
      <c r="N33913"/>
    </row>
    <row r="33914" spans="1:14" x14ac:dyDescent="0.3">
      <c r="A33914" s="86">
        <f t="shared" si="529"/>
        <v>33906</v>
      </c>
      <c r="B33914" s="17"/>
      <c r="C33914" s="17"/>
      <c r="D33914"/>
      <c r="E33914"/>
      <c r="F33914"/>
      <c r="G33914"/>
      <c r="H33914"/>
      <c r="I33914"/>
      <c r="J33914"/>
      <c r="K33914"/>
      <c r="L33914"/>
      <c r="M33914"/>
      <c r="N33914"/>
    </row>
    <row r="33915" spans="1:14" x14ac:dyDescent="0.3">
      <c r="A33915" s="86">
        <f t="shared" si="529"/>
        <v>33907</v>
      </c>
      <c r="B33915" s="17"/>
      <c r="C33915" s="17"/>
      <c r="D33915"/>
      <c r="E33915"/>
      <c r="F33915"/>
      <c r="G33915"/>
      <c r="H33915"/>
      <c r="I33915"/>
      <c r="J33915"/>
      <c r="K33915"/>
      <c r="L33915"/>
      <c r="M33915"/>
      <c r="N33915"/>
    </row>
    <row r="33916" spans="1:14" x14ac:dyDescent="0.3">
      <c r="A33916" s="86">
        <f t="shared" si="529"/>
        <v>33908</v>
      </c>
      <c r="B33916" s="17"/>
      <c r="C33916" s="17"/>
      <c r="D33916"/>
      <c r="E33916"/>
      <c r="F33916"/>
      <c r="G33916"/>
      <c r="H33916"/>
      <c r="I33916"/>
      <c r="J33916"/>
      <c r="K33916"/>
      <c r="L33916"/>
      <c r="M33916"/>
      <c r="N33916"/>
    </row>
    <row r="33917" spans="1:14" x14ac:dyDescent="0.3">
      <c r="A33917" s="86">
        <f t="shared" si="529"/>
        <v>33909</v>
      </c>
      <c r="B33917" s="17"/>
      <c r="C33917" s="17"/>
      <c r="D33917"/>
      <c r="E33917"/>
      <c r="F33917"/>
      <c r="G33917"/>
      <c r="H33917"/>
      <c r="I33917"/>
      <c r="J33917"/>
      <c r="K33917"/>
      <c r="L33917"/>
      <c r="M33917"/>
      <c r="N33917"/>
    </row>
    <row r="33918" spans="1:14" x14ac:dyDescent="0.3">
      <c r="A33918" s="86">
        <f t="shared" si="529"/>
        <v>33910</v>
      </c>
      <c r="B33918" s="17"/>
      <c r="C33918" s="17"/>
      <c r="D33918"/>
      <c r="E33918"/>
      <c r="F33918"/>
      <c r="G33918"/>
      <c r="H33918"/>
      <c r="I33918"/>
      <c r="J33918"/>
      <c r="K33918"/>
      <c r="L33918"/>
      <c r="M33918"/>
      <c r="N33918"/>
    </row>
    <row r="33919" spans="1:14" x14ac:dyDescent="0.3">
      <c r="A33919" s="86">
        <f t="shared" si="529"/>
        <v>33911</v>
      </c>
      <c r="B33919" s="17"/>
      <c r="C33919" s="17"/>
      <c r="D33919"/>
      <c r="E33919"/>
      <c r="F33919"/>
      <c r="G33919"/>
      <c r="H33919"/>
      <c r="I33919"/>
      <c r="J33919"/>
      <c r="K33919"/>
      <c r="L33919"/>
      <c r="M33919"/>
      <c r="N33919"/>
    </row>
    <row r="33920" spans="1:14" x14ac:dyDescent="0.3">
      <c r="A33920" s="86">
        <f t="shared" si="529"/>
        <v>33912</v>
      </c>
      <c r="B33920" s="17"/>
      <c r="C33920" s="17"/>
      <c r="D33920"/>
      <c r="E33920"/>
      <c r="F33920"/>
      <c r="G33920"/>
      <c r="H33920"/>
      <c r="I33920"/>
      <c r="J33920"/>
      <c r="K33920"/>
      <c r="L33920"/>
      <c r="M33920"/>
      <c r="N33920"/>
    </row>
    <row r="33921" spans="1:14" x14ac:dyDescent="0.3">
      <c r="A33921" s="86">
        <f t="shared" si="529"/>
        <v>33913</v>
      </c>
      <c r="B33921" s="17"/>
      <c r="C33921" s="17"/>
      <c r="D33921"/>
      <c r="E33921"/>
      <c r="F33921"/>
      <c r="G33921"/>
      <c r="H33921"/>
      <c r="I33921"/>
      <c r="J33921"/>
      <c r="K33921"/>
      <c r="L33921"/>
      <c r="M33921"/>
      <c r="N33921"/>
    </row>
    <row r="33922" spans="1:14" x14ac:dyDescent="0.3">
      <c r="A33922" s="86">
        <f t="shared" si="529"/>
        <v>33914</v>
      </c>
      <c r="B33922" s="17"/>
      <c r="C33922" s="17"/>
      <c r="D33922"/>
      <c r="E33922"/>
      <c r="F33922"/>
      <c r="G33922"/>
      <c r="H33922"/>
      <c r="I33922"/>
      <c r="J33922"/>
      <c r="K33922"/>
      <c r="L33922"/>
      <c r="M33922"/>
      <c r="N33922"/>
    </row>
    <row r="33923" spans="1:14" x14ac:dyDescent="0.3">
      <c r="A33923" s="86">
        <f t="shared" si="529"/>
        <v>33915</v>
      </c>
      <c r="B33923" s="17"/>
      <c r="C33923" s="17"/>
      <c r="D33923"/>
      <c r="E33923"/>
      <c r="F33923"/>
      <c r="G33923"/>
      <c r="H33923"/>
      <c r="I33923"/>
      <c r="J33923"/>
      <c r="K33923"/>
      <c r="L33923"/>
      <c r="M33923"/>
      <c r="N33923"/>
    </row>
    <row r="33924" spans="1:14" x14ac:dyDescent="0.3">
      <c r="A33924" s="86">
        <f t="shared" si="529"/>
        <v>33916</v>
      </c>
      <c r="B33924" s="17"/>
      <c r="C33924" s="17"/>
      <c r="D33924"/>
      <c r="E33924"/>
      <c r="F33924"/>
      <c r="G33924"/>
      <c r="H33924"/>
      <c r="I33924"/>
      <c r="J33924"/>
      <c r="K33924"/>
      <c r="L33924"/>
      <c r="M33924"/>
      <c r="N33924"/>
    </row>
    <row r="33925" spans="1:14" x14ac:dyDescent="0.3">
      <c r="A33925" s="86">
        <f t="shared" si="529"/>
        <v>33917</v>
      </c>
      <c r="B33925" s="17"/>
      <c r="C33925" s="17"/>
      <c r="D33925"/>
      <c r="E33925"/>
      <c r="F33925"/>
      <c r="G33925"/>
      <c r="H33925"/>
      <c r="I33925"/>
      <c r="J33925"/>
      <c r="K33925"/>
      <c r="L33925"/>
      <c r="M33925"/>
      <c r="N33925"/>
    </row>
    <row r="33926" spans="1:14" x14ac:dyDescent="0.3">
      <c r="A33926" s="86">
        <f t="shared" si="529"/>
        <v>33918</v>
      </c>
      <c r="B33926" s="17"/>
      <c r="C33926" s="17"/>
      <c r="D33926"/>
      <c r="E33926"/>
      <c r="F33926"/>
      <c r="G33926"/>
      <c r="H33926"/>
      <c r="I33926"/>
      <c r="J33926"/>
      <c r="K33926"/>
      <c r="L33926"/>
      <c r="M33926"/>
      <c r="N33926"/>
    </row>
    <row r="33927" spans="1:14" x14ac:dyDescent="0.3">
      <c r="A33927" s="86">
        <f t="shared" si="529"/>
        <v>33919</v>
      </c>
      <c r="B33927" s="17"/>
      <c r="C33927" s="17"/>
      <c r="D33927"/>
      <c r="E33927"/>
      <c r="F33927"/>
      <c r="G33927"/>
      <c r="H33927"/>
      <c r="I33927"/>
      <c r="J33927"/>
      <c r="K33927"/>
      <c r="L33927"/>
      <c r="M33927"/>
      <c r="N33927"/>
    </row>
    <row r="33928" spans="1:14" x14ac:dyDescent="0.3">
      <c r="A33928" s="86">
        <f t="shared" si="529"/>
        <v>33920</v>
      </c>
      <c r="B33928" s="17"/>
      <c r="C33928" s="17"/>
      <c r="D33928"/>
      <c r="E33928"/>
      <c r="F33928"/>
      <c r="G33928"/>
      <c r="H33928"/>
      <c r="I33928"/>
      <c r="J33928"/>
      <c r="K33928"/>
      <c r="L33928"/>
      <c r="M33928"/>
      <c r="N33928"/>
    </row>
    <row r="33929" spans="1:14" x14ac:dyDescent="0.3">
      <c r="A33929" s="86">
        <f t="shared" si="529"/>
        <v>33921</v>
      </c>
      <c r="B33929" s="17"/>
      <c r="C33929" s="17"/>
      <c r="D33929"/>
      <c r="E33929"/>
      <c r="F33929"/>
      <c r="G33929"/>
      <c r="H33929"/>
      <c r="I33929"/>
      <c r="J33929"/>
      <c r="K33929"/>
      <c r="L33929"/>
      <c r="M33929"/>
      <c r="N33929"/>
    </row>
    <row r="33930" spans="1:14" x14ac:dyDescent="0.3">
      <c r="A33930" s="86">
        <f t="shared" si="529"/>
        <v>33922</v>
      </c>
      <c r="B33930" s="17"/>
      <c r="C33930" s="17"/>
      <c r="D33930"/>
      <c r="E33930"/>
      <c r="F33930"/>
      <c r="G33930"/>
      <c r="H33930"/>
      <c r="I33930"/>
      <c r="J33930"/>
      <c r="K33930"/>
      <c r="L33930"/>
      <c r="M33930"/>
      <c r="N33930"/>
    </row>
    <row r="33931" spans="1:14" x14ac:dyDescent="0.3">
      <c r="A33931" s="86">
        <f t="shared" ref="A33931:A33994" si="530">A33930+1</f>
        <v>33923</v>
      </c>
      <c r="B33931" s="17"/>
      <c r="C33931" s="17"/>
      <c r="D33931"/>
      <c r="E33931"/>
      <c r="F33931"/>
      <c r="G33931"/>
      <c r="H33931"/>
      <c r="I33931"/>
      <c r="J33931"/>
      <c r="K33931"/>
      <c r="L33931"/>
      <c r="M33931"/>
      <c r="N33931"/>
    </row>
    <row r="33932" spans="1:14" x14ac:dyDescent="0.3">
      <c r="A33932" s="86">
        <f t="shared" si="530"/>
        <v>33924</v>
      </c>
      <c r="B33932" s="17"/>
      <c r="C33932" s="17"/>
      <c r="D33932"/>
      <c r="E33932"/>
      <c r="F33932"/>
      <c r="G33932"/>
      <c r="H33932"/>
      <c r="I33932"/>
      <c r="J33932"/>
      <c r="K33932"/>
      <c r="L33932"/>
      <c r="M33932"/>
      <c r="N33932"/>
    </row>
    <row r="33933" spans="1:14" x14ac:dyDescent="0.3">
      <c r="A33933" s="86">
        <f t="shared" si="530"/>
        <v>33925</v>
      </c>
      <c r="B33933" s="17"/>
      <c r="C33933" s="17"/>
      <c r="D33933"/>
      <c r="E33933"/>
      <c r="F33933"/>
      <c r="G33933"/>
      <c r="H33933"/>
      <c r="I33933"/>
      <c r="J33933"/>
      <c r="K33933"/>
      <c r="L33933"/>
      <c r="M33933"/>
      <c r="N33933"/>
    </row>
    <row r="33934" spans="1:14" x14ac:dyDescent="0.3">
      <c r="A33934" s="86">
        <f t="shared" si="530"/>
        <v>33926</v>
      </c>
      <c r="B33934" s="17"/>
      <c r="C33934" s="17"/>
      <c r="D33934"/>
      <c r="E33934"/>
      <c r="F33934"/>
      <c r="G33934"/>
      <c r="H33934"/>
      <c r="I33934"/>
      <c r="J33934"/>
      <c r="K33934"/>
      <c r="L33934"/>
      <c r="M33934"/>
      <c r="N33934"/>
    </row>
    <row r="33935" spans="1:14" x14ac:dyDescent="0.3">
      <c r="A33935" s="86">
        <f t="shared" si="530"/>
        <v>33927</v>
      </c>
      <c r="B33935" s="17"/>
      <c r="C33935" s="17"/>
      <c r="D33935"/>
      <c r="E33935"/>
      <c r="F33935"/>
      <c r="G33935"/>
      <c r="H33935"/>
      <c r="I33935"/>
      <c r="J33935"/>
      <c r="K33935"/>
      <c r="L33935"/>
      <c r="M33935"/>
      <c r="N33935"/>
    </row>
    <row r="33936" spans="1:14" x14ac:dyDescent="0.3">
      <c r="A33936" s="86">
        <f t="shared" si="530"/>
        <v>33928</v>
      </c>
      <c r="B33936" s="17"/>
      <c r="C33936" s="17"/>
      <c r="D33936"/>
      <c r="E33936"/>
      <c r="F33936"/>
      <c r="G33936"/>
      <c r="H33936"/>
      <c r="I33936"/>
      <c r="J33936"/>
      <c r="K33936"/>
      <c r="L33936"/>
      <c r="M33936"/>
      <c r="N33936"/>
    </row>
    <row r="33937" spans="1:14" x14ac:dyDescent="0.3">
      <c r="A33937" s="86">
        <f t="shared" si="530"/>
        <v>33929</v>
      </c>
      <c r="B33937" s="17"/>
      <c r="C33937" s="17"/>
      <c r="D33937"/>
      <c r="E33937"/>
      <c r="F33937"/>
      <c r="G33937"/>
      <c r="H33937"/>
      <c r="I33937"/>
      <c r="J33937"/>
      <c r="K33937"/>
      <c r="L33937"/>
      <c r="M33937"/>
      <c r="N33937"/>
    </row>
    <row r="33938" spans="1:14" x14ac:dyDescent="0.3">
      <c r="A33938" s="86">
        <f t="shared" si="530"/>
        <v>33930</v>
      </c>
      <c r="B33938" s="17"/>
      <c r="C33938" s="17"/>
      <c r="D33938"/>
      <c r="E33938"/>
      <c r="F33938"/>
      <c r="G33938"/>
      <c r="H33938"/>
      <c r="I33938"/>
      <c r="J33938"/>
      <c r="K33938"/>
      <c r="L33938"/>
      <c r="M33938"/>
      <c r="N33938"/>
    </row>
    <row r="33939" spans="1:14" x14ac:dyDescent="0.3">
      <c r="A33939" s="86">
        <f t="shared" si="530"/>
        <v>33931</v>
      </c>
      <c r="B33939" s="17"/>
      <c r="C33939" s="17"/>
      <c r="D33939"/>
      <c r="E33939"/>
      <c r="F33939"/>
      <c r="G33939"/>
      <c r="H33939"/>
      <c r="I33939"/>
      <c r="J33939"/>
      <c r="K33939"/>
      <c r="L33939"/>
      <c r="M33939"/>
      <c r="N33939"/>
    </row>
    <row r="33940" spans="1:14" x14ac:dyDescent="0.3">
      <c r="A33940" s="86">
        <f t="shared" si="530"/>
        <v>33932</v>
      </c>
      <c r="B33940" s="17"/>
      <c r="C33940" s="17"/>
      <c r="D33940"/>
      <c r="E33940"/>
      <c r="F33940"/>
      <c r="G33940"/>
      <c r="H33940"/>
      <c r="I33940"/>
      <c r="J33940"/>
      <c r="K33940"/>
      <c r="L33940"/>
      <c r="M33940"/>
      <c r="N33940"/>
    </row>
    <row r="33941" spans="1:14" x14ac:dyDescent="0.3">
      <c r="A33941" s="86">
        <f t="shared" si="530"/>
        <v>33933</v>
      </c>
      <c r="B33941" s="17"/>
      <c r="C33941" s="17"/>
      <c r="D33941"/>
      <c r="E33941"/>
      <c r="F33941"/>
      <c r="G33941"/>
      <c r="H33941"/>
      <c r="I33941"/>
      <c r="J33941"/>
      <c r="K33941"/>
      <c r="L33941"/>
      <c r="M33941"/>
      <c r="N33941"/>
    </row>
    <row r="33942" spans="1:14" x14ac:dyDescent="0.3">
      <c r="A33942" s="86">
        <f t="shared" si="530"/>
        <v>33934</v>
      </c>
      <c r="B33942" s="17"/>
      <c r="C33942" s="17"/>
      <c r="D33942"/>
      <c r="E33942"/>
      <c r="F33942"/>
      <c r="G33942"/>
      <c r="H33942"/>
      <c r="I33942"/>
      <c r="J33942"/>
      <c r="K33942"/>
      <c r="L33942"/>
      <c r="M33942"/>
      <c r="N33942"/>
    </row>
    <row r="33943" spans="1:14" x14ac:dyDescent="0.3">
      <c r="A33943" s="86">
        <f t="shared" si="530"/>
        <v>33935</v>
      </c>
      <c r="B33943" s="17"/>
      <c r="C33943" s="17"/>
      <c r="D33943"/>
      <c r="E33943"/>
      <c r="F33943"/>
      <c r="G33943"/>
      <c r="H33943"/>
      <c r="I33943"/>
      <c r="J33943"/>
      <c r="K33943"/>
      <c r="L33943"/>
      <c r="M33943"/>
      <c r="N33943"/>
    </row>
    <row r="33944" spans="1:14" x14ac:dyDescent="0.3">
      <c r="A33944" s="86">
        <f t="shared" si="530"/>
        <v>33936</v>
      </c>
      <c r="B33944" s="17"/>
      <c r="C33944" s="17"/>
      <c r="D33944"/>
      <c r="E33944"/>
      <c r="F33944"/>
      <c r="G33944"/>
      <c r="H33944"/>
      <c r="I33944"/>
      <c r="J33944"/>
      <c r="K33944"/>
      <c r="L33944"/>
      <c r="M33944"/>
      <c r="N33944"/>
    </row>
    <row r="33945" spans="1:14" x14ac:dyDescent="0.3">
      <c r="A33945" s="86">
        <f t="shared" si="530"/>
        <v>33937</v>
      </c>
      <c r="B33945" s="17"/>
      <c r="C33945" s="17"/>
      <c r="D33945"/>
      <c r="E33945"/>
      <c r="F33945"/>
      <c r="G33945"/>
      <c r="H33945"/>
      <c r="I33945"/>
      <c r="J33945"/>
      <c r="K33945"/>
      <c r="L33945"/>
      <c r="M33945"/>
      <c r="N33945"/>
    </row>
    <row r="33946" spans="1:14" x14ac:dyDescent="0.3">
      <c r="A33946" s="86">
        <f t="shared" si="530"/>
        <v>33938</v>
      </c>
      <c r="B33946" s="17"/>
      <c r="C33946" s="17"/>
      <c r="D33946"/>
      <c r="E33946"/>
      <c r="F33946"/>
      <c r="G33946"/>
      <c r="H33946"/>
      <c r="I33946"/>
      <c r="J33946"/>
      <c r="K33946"/>
      <c r="L33946"/>
      <c r="M33946"/>
      <c r="N33946"/>
    </row>
    <row r="33947" spans="1:14" x14ac:dyDescent="0.3">
      <c r="A33947" s="86">
        <f t="shared" si="530"/>
        <v>33939</v>
      </c>
      <c r="B33947" s="17"/>
      <c r="C33947" s="17"/>
      <c r="D33947"/>
      <c r="E33947"/>
      <c r="F33947"/>
      <c r="G33947"/>
      <c r="H33947"/>
      <c r="I33947"/>
      <c r="J33947"/>
      <c r="K33947"/>
      <c r="L33947"/>
      <c r="M33947"/>
      <c r="N33947"/>
    </row>
    <row r="33948" spans="1:14" x14ac:dyDescent="0.3">
      <c r="A33948" s="86">
        <f t="shared" si="530"/>
        <v>33940</v>
      </c>
      <c r="B33948" s="17"/>
      <c r="C33948" s="17"/>
      <c r="D33948"/>
      <c r="E33948"/>
      <c r="F33948"/>
      <c r="G33948"/>
      <c r="H33948"/>
      <c r="I33948"/>
      <c r="J33948"/>
      <c r="K33948"/>
      <c r="L33948"/>
      <c r="M33948"/>
      <c r="N33948"/>
    </row>
    <row r="33949" spans="1:14" x14ac:dyDescent="0.3">
      <c r="A33949" s="86">
        <f t="shared" si="530"/>
        <v>33941</v>
      </c>
      <c r="B33949" s="17"/>
      <c r="C33949" s="17"/>
      <c r="D33949"/>
      <c r="E33949"/>
      <c r="F33949"/>
      <c r="G33949"/>
      <c r="H33949"/>
      <c r="I33949"/>
      <c r="J33949"/>
      <c r="K33949"/>
      <c r="L33949"/>
      <c r="M33949"/>
      <c r="N33949"/>
    </row>
    <row r="33950" spans="1:14" x14ac:dyDescent="0.3">
      <c r="A33950" s="86">
        <f t="shared" si="530"/>
        <v>33942</v>
      </c>
      <c r="B33950" s="17"/>
      <c r="C33950" s="17"/>
      <c r="D33950"/>
      <c r="E33950"/>
      <c r="F33950"/>
      <c r="G33950"/>
      <c r="H33950"/>
      <c r="I33950"/>
      <c r="J33950"/>
      <c r="K33950"/>
      <c r="L33950"/>
      <c r="M33950"/>
      <c r="N33950"/>
    </row>
    <row r="33951" spans="1:14" x14ac:dyDescent="0.3">
      <c r="A33951" s="86">
        <f t="shared" si="530"/>
        <v>33943</v>
      </c>
      <c r="B33951" s="17"/>
      <c r="C33951" s="17"/>
      <c r="D33951"/>
      <c r="E33951"/>
      <c r="F33951"/>
      <c r="G33951"/>
      <c r="H33951"/>
      <c r="I33951"/>
      <c r="J33951"/>
      <c r="K33951"/>
      <c r="L33951"/>
      <c r="M33951"/>
      <c r="N33951"/>
    </row>
    <row r="33952" spans="1:14" x14ac:dyDescent="0.3">
      <c r="A33952" s="86">
        <f t="shared" si="530"/>
        <v>33944</v>
      </c>
      <c r="B33952" s="17"/>
      <c r="C33952" s="17"/>
      <c r="D33952"/>
      <c r="E33952"/>
      <c r="F33952"/>
      <c r="G33952"/>
      <c r="H33952"/>
      <c r="I33952"/>
      <c r="J33952"/>
      <c r="K33952"/>
      <c r="L33952"/>
      <c r="M33952"/>
      <c r="N33952"/>
    </row>
    <row r="33953" spans="1:14" x14ac:dyDescent="0.3">
      <c r="A33953" s="86">
        <f t="shared" si="530"/>
        <v>33945</v>
      </c>
      <c r="B33953" s="17"/>
      <c r="C33953" s="17"/>
      <c r="D33953"/>
      <c r="E33953"/>
      <c r="F33953"/>
      <c r="G33953"/>
      <c r="H33953"/>
      <c r="I33953"/>
      <c r="J33953"/>
      <c r="K33953"/>
      <c r="L33953"/>
      <c r="M33953"/>
      <c r="N33953"/>
    </row>
    <row r="33954" spans="1:14" x14ac:dyDescent="0.3">
      <c r="A33954" s="86">
        <f t="shared" si="530"/>
        <v>33946</v>
      </c>
      <c r="B33954" s="17"/>
      <c r="C33954" s="17"/>
      <c r="D33954"/>
      <c r="E33954"/>
      <c r="F33954"/>
      <c r="G33954"/>
      <c r="H33954"/>
      <c r="I33954"/>
      <c r="J33954"/>
      <c r="K33954"/>
      <c r="L33954"/>
      <c r="M33954"/>
      <c r="N33954"/>
    </row>
    <row r="33955" spans="1:14" x14ac:dyDescent="0.3">
      <c r="A33955" s="86">
        <f t="shared" si="530"/>
        <v>33947</v>
      </c>
      <c r="B33955" s="17"/>
      <c r="C33955" s="17"/>
      <c r="D33955"/>
      <c r="E33955"/>
      <c r="F33955"/>
      <c r="G33955"/>
      <c r="H33955"/>
      <c r="I33955"/>
      <c r="J33955"/>
      <c r="K33955"/>
      <c r="L33955"/>
      <c r="M33955"/>
      <c r="N33955"/>
    </row>
    <row r="33956" spans="1:14" x14ac:dyDescent="0.3">
      <c r="A33956" s="86">
        <f t="shared" si="530"/>
        <v>33948</v>
      </c>
      <c r="B33956" s="17"/>
      <c r="C33956" s="17"/>
      <c r="D33956"/>
      <c r="E33956"/>
      <c r="F33956"/>
      <c r="G33956"/>
      <c r="H33956"/>
      <c r="I33956"/>
      <c r="J33956"/>
      <c r="K33956"/>
      <c r="L33956"/>
      <c r="M33956"/>
      <c r="N33956"/>
    </row>
    <row r="33957" spans="1:14" x14ac:dyDescent="0.3">
      <c r="A33957" s="86">
        <f t="shared" si="530"/>
        <v>33949</v>
      </c>
      <c r="B33957" s="17"/>
      <c r="C33957" s="17"/>
      <c r="D33957"/>
      <c r="E33957"/>
      <c r="F33957"/>
      <c r="G33957"/>
      <c r="H33957"/>
      <c r="I33957"/>
      <c r="J33957"/>
      <c r="K33957"/>
      <c r="L33957"/>
      <c r="M33957"/>
      <c r="N33957"/>
    </row>
    <row r="33958" spans="1:14" x14ac:dyDescent="0.3">
      <c r="A33958" s="86">
        <f t="shared" si="530"/>
        <v>33950</v>
      </c>
      <c r="B33958" s="17"/>
      <c r="C33958" s="17"/>
      <c r="D33958"/>
      <c r="E33958"/>
      <c r="F33958"/>
      <c r="G33958"/>
      <c r="H33958"/>
      <c r="I33958"/>
      <c r="J33958"/>
      <c r="K33958"/>
      <c r="L33958"/>
      <c r="M33958"/>
      <c r="N33958"/>
    </row>
    <row r="33959" spans="1:14" x14ac:dyDescent="0.3">
      <c r="A33959" s="86">
        <f t="shared" si="530"/>
        <v>33951</v>
      </c>
      <c r="B33959" s="17"/>
      <c r="C33959" s="17"/>
      <c r="D33959"/>
      <c r="E33959"/>
      <c r="F33959"/>
      <c r="G33959"/>
      <c r="H33959"/>
      <c r="I33959"/>
      <c r="J33959"/>
      <c r="K33959"/>
      <c r="L33959"/>
      <c r="M33959"/>
      <c r="N33959"/>
    </row>
    <row r="33960" spans="1:14" x14ac:dyDescent="0.3">
      <c r="A33960" s="86">
        <f t="shared" si="530"/>
        <v>33952</v>
      </c>
      <c r="B33960" s="17"/>
      <c r="C33960" s="17"/>
      <c r="D33960"/>
      <c r="E33960"/>
      <c r="F33960"/>
      <c r="G33960"/>
      <c r="H33960"/>
      <c r="I33960"/>
      <c r="J33960"/>
      <c r="K33960"/>
      <c r="L33960"/>
      <c r="M33960"/>
      <c r="N33960"/>
    </row>
    <row r="33961" spans="1:14" x14ac:dyDescent="0.3">
      <c r="A33961" s="86">
        <f t="shared" si="530"/>
        <v>33953</v>
      </c>
      <c r="B33961" s="17"/>
      <c r="C33961" s="17"/>
      <c r="D33961"/>
      <c r="E33961"/>
      <c r="F33961"/>
      <c r="G33961"/>
      <c r="H33961"/>
      <c r="I33961"/>
      <c r="J33961"/>
      <c r="K33961"/>
      <c r="L33961"/>
      <c r="M33961"/>
      <c r="N33961"/>
    </row>
    <row r="33962" spans="1:14" x14ac:dyDescent="0.3">
      <c r="A33962" s="86">
        <f t="shared" si="530"/>
        <v>33954</v>
      </c>
      <c r="B33962" s="17"/>
      <c r="C33962" s="17"/>
      <c r="D33962"/>
      <c r="E33962"/>
      <c r="F33962"/>
      <c r="G33962"/>
      <c r="H33962"/>
      <c r="I33962"/>
      <c r="J33962"/>
      <c r="K33962"/>
      <c r="L33962"/>
      <c r="M33962"/>
      <c r="N33962"/>
    </row>
    <row r="33963" spans="1:14" x14ac:dyDescent="0.3">
      <c r="A33963" s="86">
        <f t="shared" si="530"/>
        <v>33955</v>
      </c>
      <c r="B33963" s="17"/>
      <c r="C33963" s="17"/>
      <c r="D33963"/>
      <c r="E33963"/>
      <c r="F33963"/>
      <c r="G33963"/>
      <c r="H33963"/>
      <c r="I33963"/>
      <c r="J33963"/>
      <c r="K33963"/>
      <c r="L33963"/>
      <c r="M33963"/>
      <c r="N33963"/>
    </row>
    <row r="33964" spans="1:14" x14ac:dyDescent="0.3">
      <c r="A33964" s="86">
        <f t="shared" si="530"/>
        <v>33956</v>
      </c>
      <c r="B33964" s="17"/>
      <c r="C33964" s="17"/>
      <c r="D33964"/>
      <c r="E33964"/>
      <c r="F33964"/>
      <c r="G33964"/>
      <c r="H33964"/>
      <c r="I33964"/>
      <c r="J33964"/>
      <c r="K33964"/>
      <c r="L33964"/>
      <c r="M33964"/>
      <c r="N33964"/>
    </row>
    <row r="33965" spans="1:14" x14ac:dyDescent="0.3">
      <c r="A33965" s="86">
        <f t="shared" si="530"/>
        <v>33957</v>
      </c>
      <c r="B33965" s="17"/>
      <c r="C33965" s="17"/>
      <c r="D33965"/>
      <c r="E33965"/>
      <c r="F33965"/>
      <c r="G33965"/>
      <c r="H33965"/>
      <c r="I33965"/>
      <c r="J33965"/>
      <c r="K33965"/>
      <c r="L33965"/>
      <c r="M33965"/>
      <c r="N33965"/>
    </row>
    <row r="33966" spans="1:14" x14ac:dyDescent="0.3">
      <c r="A33966" s="86">
        <f t="shared" si="530"/>
        <v>33958</v>
      </c>
      <c r="B33966" s="17"/>
      <c r="C33966" s="17"/>
      <c r="D33966"/>
      <c r="E33966"/>
      <c r="F33966"/>
      <c r="G33966"/>
      <c r="H33966"/>
      <c r="I33966"/>
      <c r="J33966"/>
      <c r="K33966"/>
      <c r="L33966"/>
      <c r="M33966"/>
      <c r="N33966"/>
    </row>
    <row r="33967" spans="1:14" x14ac:dyDescent="0.3">
      <c r="A33967" s="86">
        <f t="shared" si="530"/>
        <v>33959</v>
      </c>
      <c r="B33967" s="17"/>
      <c r="C33967" s="17"/>
      <c r="D33967"/>
      <c r="E33967"/>
      <c r="F33967"/>
      <c r="G33967"/>
      <c r="H33967"/>
      <c r="I33967"/>
      <c r="J33967"/>
      <c r="K33967"/>
      <c r="L33967"/>
      <c r="M33967"/>
      <c r="N33967"/>
    </row>
    <row r="33968" spans="1:14" x14ac:dyDescent="0.3">
      <c r="A33968" s="86">
        <f t="shared" si="530"/>
        <v>33960</v>
      </c>
      <c r="B33968" s="17"/>
      <c r="C33968" s="17"/>
      <c r="D33968"/>
      <c r="E33968"/>
      <c r="F33968"/>
      <c r="G33968"/>
      <c r="H33968"/>
      <c r="I33968"/>
      <c r="J33968"/>
      <c r="K33968"/>
      <c r="L33968"/>
      <c r="M33968"/>
      <c r="N33968"/>
    </row>
    <row r="33969" spans="1:14" x14ac:dyDescent="0.3">
      <c r="A33969" s="86">
        <f t="shared" si="530"/>
        <v>33961</v>
      </c>
      <c r="B33969" s="17"/>
      <c r="C33969" s="17"/>
      <c r="D33969"/>
      <c r="E33969"/>
      <c r="F33969"/>
      <c r="G33969"/>
      <c r="H33969"/>
      <c r="I33969"/>
      <c r="J33969"/>
      <c r="K33969"/>
      <c r="L33969"/>
      <c r="M33969"/>
      <c r="N33969"/>
    </row>
    <row r="33970" spans="1:14" x14ac:dyDescent="0.3">
      <c r="A33970" s="86">
        <f t="shared" si="530"/>
        <v>33962</v>
      </c>
      <c r="B33970" s="17"/>
      <c r="C33970" s="17"/>
      <c r="D33970"/>
      <c r="E33970"/>
      <c r="F33970"/>
      <c r="G33970"/>
      <c r="H33970"/>
      <c r="I33970"/>
      <c r="J33970"/>
      <c r="K33970"/>
      <c r="L33970"/>
      <c r="M33970"/>
      <c r="N33970"/>
    </row>
    <row r="33971" spans="1:14" x14ac:dyDescent="0.3">
      <c r="A33971" s="86">
        <f t="shared" si="530"/>
        <v>33963</v>
      </c>
      <c r="B33971" s="17"/>
      <c r="C33971" s="17"/>
      <c r="D33971"/>
      <c r="E33971"/>
      <c r="F33971"/>
      <c r="G33971"/>
      <c r="H33971"/>
      <c r="I33971"/>
      <c r="J33971"/>
      <c r="K33971"/>
      <c r="L33971"/>
      <c r="M33971"/>
      <c r="N33971"/>
    </row>
    <row r="33972" spans="1:14" x14ac:dyDescent="0.3">
      <c r="A33972" s="86">
        <f t="shared" si="530"/>
        <v>33964</v>
      </c>
      <c r="B33972" s="17"/>
      <c r="C33972" s="17"/>
      <c r="D33972"/>
      <c r="E33972"/>
      <c r="F33972"/>
      <c r="G33972"/>
      <c r="H33972"/>
      <c r="I33972"/>
      <c r="J33972"/>
      <c r="K33972"/>
      <c r="L33972"/>
      <c r="M33972"/>
      <c r="N33972"/>
    </row>
    <row r="33973" spans="1:14" x14ac:dyDescent="0.3">
      <c r="A33973" s="86">
        <f t="shared" si="530"/>
        <v>33965</v>
      </c>
      <c r="B33973" s="17"/>
      <c r="C33973" s="17"/>
      <c r="D33973"/>
      <c r="E33973"/>
      <c r="F33973"/>
      <c r="G33973"/>
      <c r="H33973"/>
      <c r="I33973"/>
      <c r="J33973"/>
      <c r="K33973"/>
      <c r="L33973"/>
      <c r="M33973"/>
      <c r="N33973"/>
    </row>
    <row r="33974" spans="1:14" x14ac:dyDescent="0.3">
      <c r="A33974" s="86">
        <f t="shared" si="530"/>
        <v>33966</v>
      </c>
      <c r="B33974" s="17"/>
      <c r="C33974" s="17"/>
      <c r="D33974"/>
      <c r="E33974"/>
      <c r="F33974"/>
      <c r="G33974"/>
      <c r="H33974"/>
      <c r="I33974"/>
      <c r="J33974"/>
      <c r="K33974"/>
      <c r="L33974"/>
      <c r="M33974"/>
      <c r="N33974"/>
    </row>
    <row r="33975" spans="1:14" x14ac:dyDescent="0.3">
      <c r="A33975" s="86">
        <f t="shared" si="530"/>
        <v>33967</v>
      </c>
      <c r="B33975" s="17"/>
      <c r="C33975" s="17"/>
      <c r="D33975"/>
      <c r="E33975"/>
      <c r="F33975"/>
      <c r="G33975"/>
      <c r="H33975"/>
      <c r="I33975"/>
      <c r="J33975"/>
      <c r="K33975"/>
      <c r="L33975"/>
      <c r="M33975"/>
      <c r="N33975"/>
    </row>
    <row r="33976" spans="1:14" x14ac:dyDescent="0.3">
      <c r="A33976" s="86">
        <f t="shared" si="530"/>
        <v>33968</v>
      </c>
      <c r="B33976" s="17"/>
      <c r="C33976" s="17"/>
      <c r="D33976"/>
      <c r="E33976"/>
      <c r="F33976"/>
      <c r="G33976"/>
      <c r="H33976"/>
      <c r="I33976"/>
      <c r="J33976"/>
      <c r="K33976"/>
      <c r="L33976"/>
      <c r="M33976"/>
      <c r="N33976"/>
    </row>
    <row r="33977" spans="1:14" x14ac:dyDescent="0.3">
      <c r="A33977" s="86">
        <f t="shared" si="530"/>
        <v>33969</v>
      </c>
      <c r="B33977" s="17"/>
      <c r="C33977" s="17"/>
      <c r="D33977"/>
      <c r="E33977"/>
      <c r="F33977"/>
      <c r="G33977"/>
      <c r="H33977"/>
      <c r="I33977"/>
      <c r="J33977"/>
      <c r="K33977"/>
      <c r="L33977"/>
      <c r="M33977"/>
      <c r="N33977"/>
    </row>
    <row r="33978" spans="1:14" x14ac:dyDescent="0.3">
      <c r="A33978" s="86">
        <f t="shared" si="530"/>
        <v>33970</v>
      </c>
      <c r="B33978" s="17"/>
      <c r="C33978" s="17"/>
      <c r="D33978"/>
      <c r="E33978"/>
      <c r="F33978"/>
      <c r="G33978"/>
      <c r="H33978"/>
      <c r="I33978"/>
      <c r="J33978"/>
      <c r="K33978"/>
      <c r="L33978"/>
      <c r="M33978"/>
      <c r="N33978"/>
    </row>
    <row r="33979" spans="1:14" x14ac:dyDescent="0.3">
      <c r="A33979" s="86">
        <f t="shared" si="530"/>
        <v>33971</v>
      </c>
      <c r="B33979" s="17"/>
      <c r="C33979" s="17"/>
      <c r="D33979"/>
      <c r="E33979"/>
      <c r="F33979"/>
      <c r="G33979"/>
      <c r="H33979"/>
      <c r="I33979"/>
      <c r="J33979"/>
      <c r="K33979"/>
      <c r="L33979"/>
      <c r="M33979"/>
      <c r="N33979"/>
    </row>
    <row r="33980" spans="1:14" x14ac:dyDescent="0.3">
      <c r="A33980" s="86">
        <f t="shared" si="530"/>
        <v>33972</v>
      </c>
      <c r="B33980" s="17"/>
      <c r="C33980" s="17"/>
      <c r="D33980"/>
      <c r="E33980"/>
      <c r="F33980"/>
      <c r="G33980"/>
      <c r="H33980"/>
      <c r="I33980"/>
      <c r="J33980"/>
      <c r="K33980"/>
      <c r="L33980"/>
      <c r="M33980"/>
      <c r="N33980"/>
    </row>
    <row r="33981" spans="1:14" x14ac:dyDescent="0.3">
      <c r="A33981" s="86">
        <f t="shared" si="530"/>
        <v>33973</v>
      </c>
      <c r="B33981" s="17"/>
      <c r="C33981" s="17"/>
      <c r="D33981"/>
      <c r="E33981"/>
      <c r="F33981"/>
      <c r="G33981"/>
      <c r="H33981"/>
      <c r="I33981"/>
      <c r="J33981"/>
      <c r="K33981"/>
      <c r="L33981"/>
      <c r="M33981"/>
      <c r="N33981"/>
    </row>
    <row r="33982" spans="1:14" x14ac:dyDescent="0.3">
      <c r="A33982" s="86">
        <f t="shared" si="530"/>
        <v>33974</v>
      </c>
      <c r="B33982" s="17"/>
      <c r="C33982" s="17"/>
      <c r="D33982"/>
      <c r="E33982"/>
      <c r="F33982"/>
      <c r="G33982"/>
      <c r="H33982"/>
      <c r="I33982"/>
      <c r="J33982"/>
      <c r="K33982"/>
      <c r="L33982"/>
      <c r="M33982"/>
      <c r="N33982"/>
    </row>
    <row r="33983" spans="1:14" x14ac:dyDescent="0.3">
      <c r="A33983" s="86">
        <f t="shared" si="530"/>
        <v>33975</v>
      </c>
      <c r="B33983" s="17"/>
      <c r="C33983" s="17"/>
      <c r="D33983"/>
      <c r="E33983"/>
      <c r="F33983"/>
      <c r="G33983"/>
      <c r="H33983"/>
      <c r="I33983"/>
      <c r="J33983"/>
      <c r="K33983"/>
      <c r="L33983"/>
      <c r="M33983"/>
      <c r="N33983"/>
    </row>
    <row r="33984" spans="1:14" x14ac:dyDescent="0.3">
      <c r="A33984" s="86">
        <f t="shared" si="530"/>
        <v>33976</v>
      </c>
      <c r="B33984" s="17"/>
      <c r="C33984" s="17"/>
      <c r="D33984"/>
      <c r="E33984"/>
      <c r="F33984"/>
      <c r="G33984"/>
      <c r="H33984"/>
      <c r="I33984"/>
      <c r="J33984"/>
      <c r="K33984"/>
      <c r="L33984"/>
      <c r="M33984"/>
      <c r="N33984"/>
    </row>
    <row r="33985" spans="1:14" x14ac:dyDescent="0.3">
      <c r="A33985" s="86">
        <f t="shared" si="530"/>
        <v>33977</v>
      </c>
      <c r="B33985" s="17"/>
      <c r="C33985" s="17"/>
      <c r="D33985"/>
      <c r="E33985"/>
      <c r="F33985"/>
      <c r="G33985"/>
      <c r="H33985"/>
      <c r="I33985"/>
      <c r="J33985"/>
      <c r="K33985"/>
      <c r="L33985"/>
      <c r="M33985"/>
      <c r="N33985"/>
    </row>
    <row r="33986" spans="1:14" x14ac:dyDescent="0.3">
      <c r="A33986" s="86">
        <f t="shared" si="530"/>
        <v>33978</v>
      </c>
      <c r="B33986" s="17"/>
      <c r="C33986" s="17"/>
      <c r="D33986"/>
      <c r="E33986"/>
      <c r="F33986"/>
      <c r="G33986"/>
      <c r="H33986"/>
      <c r="I33986"/>
      <c r="J33986"/>
      <c r="K33986"/>
      <c r="L33986"/>
      <c r="M33986"/>
      <c r="N33986"/>
    </row>
    <row r="33987" spans="1:14" x14ac:dyDescent="0.3">
      <c r="A33987" s="86">
        <f t="shared" si="530"/>
        <v>33979</v>
      </c>
      <c r="B33987" s="17"/>
      <c r="C33987" s="17"/>
      <c r="D33987"/>
      <c r="E33987"/>
      <c r="F33987"/>
      <c r="G33987"/>
      <c r="H33987"/>
      <c r="I33987"/>
      <c r="J33987"/>
      <c r="K33987"/>
      <c r="L33987"/>
      <c r="M33987"/>
      <c r="N33987"/>
    </row>
    <row r="33988" spans="1:14" x14ac:dyDescent="0.3">
      <c r="A33988" s="86">
        <f t="shared" si="530"/>
        <v>33980</v>
      </c>
      <c r="B33988" s="17"/>
      <c r="C33988" s="17"/>
      <c r="D33988"/>
      <c r="E33988"/>
      <c r="F33988"/>
      <c r="G33988"/>
      <c r="H33988"/>
      <c r="I33988"/>
      <c r="J33988"/>
      <c r="K33988"/>
      <c r="L33988"/>
      <c r="M33988"/>
      <c r="N33988"/>
    </row>
    <row r="33989" spans="1:14" x14ac:dyDescent="0.3">
      <c r="A33989" s="86">
        <f t="shared" si="530"/>
        <v>33981</v>
      </c>
      <c r="B33989" s="17"/>
      <c r="C33989" s="17"/>
      <c r="D33989"/>
      <c r="E33989"/>
      <c r="F33989"/>
      <c r="G33989"/>
      <c r="H33989"/>
      <c r="I33989"/>
      <c r="J33989"/>
      <c r="K33989"/>
      <c r="L33989"/>
      <c r="M33989"/>
      <c r="N33989"/>
    </row>
    <row r="33990" spans="1:14" x14ac:dyDescent="0.3">
      <c r="A33990" s="86">
        <f t="shared" si="530"/>
        <v>33982</v>
      </c>
      <c r="B33990" s="17"/>
      <c r="C33990" s="17"/>
      <c r="D33990"/>
      <c r="E33990"/>
      <c r="F33990"/>
      <c r="G33990"/>
      <c r="H33990"/>
      <c r="I33990"/>
      <c r="J33990"/>
      <c r="K33990"/>
      <c r="L33990"/>
      <c r="M33990"/>
      <c r="N33990"/>
    </row>
    <row r="33991" spans="1:14" x14ac:dyDescent="0.3">
      <c r="A33991" s="86">
        <f t="shared" si="530"/>
        <v>33983</v>
      </c>
      <c r="B33991" s="17"/>
      <c r="C33991" s="17"/>
      <c r="D33991"/>
      <c r="E33991"/>
      <c r="F33991"/>
      <c r="G33991"/>
      <c r="H33991"/>
      <c r="I33991"/>
      <c r="J33991"/>
      <c r="K33991"/>
      <c r="L33991"/>
      <c r="M33991"/>
      <c r="N33991"/>
    </row>
    <row r="33992" spans="1:14" x14ac:dyDescent="0.3">
      <c r="A33992" s="86">
        <f t="shared" si="530"/>
        <v>33984</v>
      </c>
      <c r="B33992" s="17"/>
      <c r="C33992" s="17"/>
      <c r="D33992"/>
      <c r="E33992"/>
      <c r="F33992"/>
      <c r="G33992"/>
      <c r="H33992"/>
      <c r="I33992"/>
      <c r="J33992"/>
      <c r="K33992"/>
      <c r="L33992"/>
      <c r="M33992"/>
      <c r="N33992"/>
    </row>
    <row r="33993" spans="1:14" x14ac:dyDescent="0.3">
      <c r="A33993" s="86">
        <f t="shared" si="530"/>
        <v>33985</v>
      </c>
      <c r="B33993" s="17"/>
      <c r="C33993" s="17"/>
      <c r="D33993"/>
      <c r="E33993"/>
      <c r="F33993"/>
      <c r="G33993"/>
      <c r="H33993"/>
      <c r="I33993"/>
      <c r="J33993"/>
      <c r="K33993"/>
      <c r="L33993"/>
      <c r="M33993"/>
      <c r="N33993"/>
    </row>
    <row r="33994" spans="1:14" x14ac:dyDescent="0.3">
      <c r="A33994" s="86">
        <f t="shared" si="530"/>
        <v>33986</v>
      </c>
      <c r="B33994" s="17"/>
      <c r="C33994" s="17"/>
      <c r="D33994"/>
      <c r="E33994"/>
      <c r="F33994"/>
      <c r="G33994"/>
      <c r="H33994"/>
      <c r="I33994"/>
      <c r="J33994"/>
      <c r="K33994"/>
      <c r="L33994"/>
      <c r="M33994"/>
      <c r="N33994"/>
    </row>
    <row r="33995" spans="1:14" x14ac:dyDescent="0.3">
      <c r="A33995" s="86">
        <f t="shared" ref="A33995:A34058" si="531">A33994+1</f>
        <v>33987</v>
      </c>
      <c r="B33995" s="17"/>
      <c r="C33995" s="17"/>
      <c r="D33995"/>
      <c r="E33995"/>
      <c r="F33995"/>
      <c r="G33995"/>
      <c r="H33995"/>
      <c r="I33995"/>
      <c r="J33995"/>
      <c r="K33995"/>
      <c r="L33995"/>
      <c r="M33995"/>
      <c r="N33995"/>
    </row>
    <row r="33996" spans="1:14" x14ac:dyDescent="0.3">
      <c r="A33996" s="86">
        <f t="shared" si="531"/>
        <v>33988</v>
      </c>
      <c r="B33996" s="17"/>
      <c r="C33996" s="17"/>
      <c r="D33996"/>
      <c r="E33996"/>
      <c r="F33996"/>
      <c r="G33996"/>
      <c r="H33996"/>
      <c r="I33996"/>
      <c r="J33996"/>
      <c r="K33996"/>
      <c r="L33996"/>
      <c r="M33996"/>
      <c r="N33996"/>
    </row>
    <row r="33997" spans="1:14" x14ac:dyDescent="0.3">
      <c r="A33997" s="86">
        <f t="shared" si="531"/>
        <v>33989</v>
      </c>
      <c r="B33997" s="17"/>
      <c r="C33997" s="17"/>
      <c r="D33997"/>
      <c r="E33997"/>
      <c r="F33997"/>
      <c r="G33997"/>
      <c r="H33997"/>
      <c r="I33997"/>
      <c r="J33997"/>
      <c r="K33997"/>
      <c r="L33997"/>
      <c r="M33997"/>
      <c r="N33997"/>
    </row>
    <row r="33998" spans="1:14" x14ac:dyDescent="0.3">
      <c r="A33998" s="86">
        <f t="shared" si="531"/>
        <v>33990</v>
      </c>
      <c r="B33998" s="17"/>
      <c r="C33998" s="17"/>
      <c r="D33998"/>
      <c r="E33998"/>
      <c r="F33998"/>
      <c r="G33998"/>
      <c r="H33998"/>
      <c r="I33998"/>
      <c r="J33998"/>
      <c r="K33998"/>
      <c r="L33998"/>
      <c r="M33998"/>
      <c r="N33998"/>
    </row>
    <row r="33999" spans="1:14" x14ac:dyDescent="0.3">
      <c r="A33999" s="86">
        <f t="shared" si="531"/>
        <v>33991</v>
      </c>
      <c r="B33999" s="17"/>
      <c r="C33999" s="17"/>
      <c r="D33999"/>
      <c r="E33999"/>
      <c r="F33999"/>
      <c r="G33999"/>
      <c r="H33999"/>
      <c r="I33999"/>
      <c r="J33999"/>
      <c r="K33999"/>
      <c r="L33999"/>
      <c r="M33999"/>
      <c r="N33999"/>
    </row>
    <row r="34000" spans="1:14" x14ac:dyDescent="0.3">
      <c r="A34000" s="86">
        <f t="shared" si="531"/>
        <v>33992</v>
      </c>
      <c r="B34000" s="17"/>
      <c r="C34000" s="17"/>
      <c r="D34000"/>
      <c r="E34000"/>
      <c r="F34000"/>
      <c r="G34000"/>
      <c r="H34000"/>
      <c r="I34000"/>
      <c r="J34000"/>
      <c r="K34000"/>
      <c r="L34000"/>
      <c r="M34000"/>
      <c r="N34000"/>
    </row>
    <row r="34001" spans="1:14" x14ac:dyDescent="0.3">
      <c r="A34001" s="86">
        <f t="shared" si="531"/>
        <v>33993</v>
      </c>
      <c r="B34001" s="17"/>
      <c r="C34001" s="17"/>
      <c r="D34001"/>
      <c r="E34001"/>
      <c r="F34001"/>
      <c r="G34001"/>
      <c r="H34001"/>
      <c r="I34001"/>
      <c r="J34001"/>
      <c r="K34001"/>
      <c r="L34001"/>
      <c r="M34001"/>
      <c r="N34001"/>
    </row>
    <row r="34002" spans="1:14" x14ac:dyDescent="0.3">
      <c r="A34002" s="86">
        <f t="shared" si="531"/>
        <v>33994</v>
      </c>
      <c r="B34002" s="17"/>
      <c r="C34002" s="17"/>
      <c r="D34002"/>
      <c r="E34002"/>
      <c r="F34002"/>
      <c r="G34002"/>
      <c r="H34002"/>
      <c r="I34002"/>
      <c r="J34002"/>
      <c r="K34002"/>
      <c r="L34002"/>
      <c r="M34002"/>
      <c r="N34002"/>
    </row>
    <row r="34003" spans="1:14" x14ac:dyDescent="0.3">
      <c r="A34003" s="86">
        <f t="shared" si="531"/>
        <v>33995</v>
      </c>
      <c r="B34003" s="17"/>
      <c r="C34003" s="17"/>
      <c r="D34003"/>
      <c r="E34003"/>
      <c r="F34003"/>
      <c r="G34003"/>
      <c r="H34003"/>
      <c r="I34003"/>
      <c r="J34003"/>
      <c r="K34003"/>
      <c r="L34003"/>
      <c r="M34003"/>
      <c r="N34003"/>
    </row>
    <row r="34004" spans="1:14" x14ac:dyDescent="0.3">
      <c r="A34004" s="86">
        <f t="shared" si="531"/>
        <v>33996</v>
      </c>
      <c r="B34004" s="17"/>
      <c r="C34004" s="17"/>
      <c r="D34004"/>
      <c r="E34004"/>
      <c r="F34004"/>
      <c r="G34004"/>
      <c r="H34004"/>
      <c r="I34004"/>
      <c r="J34004"/>
      <c r="K34004"/>
      <c r="L34004"/>
      <c r="M34004"/>
      <c r="N34004"/>
    </row>
    <row r="34005" spans="1:14" x14ac:dyDescent="0.3">
      <c r="A34005" s="86">
        <f t="shared" si="531"/>
        <v>33997</v>
      </c>
      <c r="B34005" s="17"/>
      <c r="C34005" s="17"/>
      <c r="D34005"/>
      <c r="E34005"/>
      <c r="F34005"/>
      <c r="G34005"/>
      <c r="H34005"/>
      <c r="I34005"/>
      <c r="J34005"/>
      <c r="K34005"/>
      <c r="L34005"/>
      <c r="M34005"/>
      <c r="N34005"/>
    </row>
    <row r="34006" spans="1:14" x14ac:dyDescent="0.3">
      <c r="A34006" s="86">
        <f t="shared" si="531"/>
        <v>33998</v>
      </c>
      <c r="B34006" s="17"/>
      <c r="C34006" s="17"/>
      <c r="D34006"/>
      <c r="E34006"/>
      <c r="F34006"/>
      <c r="G34006"/>
      <c r="H34006"/>
      <c r="I34006"/>
      <c r="J34006"/>
      <c r="K34006"/>
      <c r="L34006"/>
      <c r="M34006"/>
      <c r="N34006"/>
    </row>
    <row r="34007" spans="1:14" x14ac:dyDescent="0.3">
      <c r="A34007" s="86">
        <f t="shared" si="531"/>
        <v>33999</v>
      </c>
      <c r="B34007" s="17"/>
      <c r="C34007" s="17"/>
      <c r="D34007"/>
      <c r="E34007"/>
      <c r="F34007"/>
      <c r="G34007"/>
      <c r="H34007"/>
      <c r="I34007"/>
      <c r="J34007"/>
      <c r="K34007"/>
      <c r="L34007"/>
      <c r="M34007"/>
      <c r="N34007"/>
    </row>
    <row r="34008" spans="1:14" x14ac:dyDescent="0.3">
      <c r="A34008" s="86">
        <f t="shared" si="531"/>
        <v>34000</v>
      </c>
      <c r="B34008" s="17"/>
      <c r="C34008" s="17"/>
      <c r="D34008"/>
      <c r="E34008"/>
      <c r="F34008"/>
      <c r="G34008"/>
      <c r="H34008"/>
      <c r="I34008"/>
      <c r="J34008"/>
      <c r="K34008"/>
      <c r="L34008"/>
      <c r="M34008"/>
      <c r="N34008"/>
    </row>
    <row r="34009" spans="1:14" x14ac:dyDescent="0.3">
      <c r="A34009" s="86">
        <f t="shared" si="531"/>
        <v>34001</v>
      </c>
      <c r="B34009" s="17"/>
      <c r="C34009" s="17"/>
      <c r="D34009"/>
      <c r="E34009"/>
      <c r="F34009"/>
      <c r="G34009"/>
      <c r="H34009"/>
      <c r="I34009"/>
      <c r="J34009"/>
      <c r="K34009"/>
      <c r="L34009"/>
      <c r="M34009"/>
      <c r="N34009"/>
    </row>
    <row r="34010" spans="1:14" x14ac:dyDescent="0.3">
      <c r="A34010" s="86">
        <f t="shared" si="531"/>
        <v>34002</v>
      </c>
      <c r="B34010" s="17"/>
      <c r="C34010" s="17"/>
      <c r="D34010"/>
      <c r="E34010"/>
      <c r="F34010"/>
      <c r="G34010"/>
      <c r="H34010"/>
      <c r="I34010"/>
      <c r="J34010"/>
      <c r="K34010"/>
      <c r="L34010"/>
      <c r="M34010"/>
      <c r="N34010"/>
    </row>
    <row r="34011" spans="1:14" x14ac:dyDescent="0.3">
      <c r="A34011" s="86">
        <f t="shared" si="531"/>
        <v>34003</v>
      </c>
      <c r="B34011" s="17"/>
      <c r="C34011" s="17"/>
      <c r="D34011"/>
      <c r="E34011"/>
      <c r="F34011"/>
      <c r="G34011"/>
      <c r="H34011"/>
      <c r="I34011"/>
      <c r="J34011"/>
      <c r="K34011"/>
      <c r="L34011"/>
      <c r="M34011"/>
      <c r="N34011"/>
    </row>
    <row r="34012" spans="1:14" x14ac:dyDescent="0.3">
      <c r="A34012" s="86">
        <f t="shared" si="531"/>
        <v>34004</v>
      </c>
      <c r="B34012" s="17"/>
      <c r="C34012" s="17"/>
      <c r="D34012"/>
      <c r="E34012"/>
      <c r="F34012"/>
      <c r="G34012"/>
      <c r="H34012"/>
      <c r="I34012"/>
      <c r="J34012"/>
      <c r="K34012"/>
      <c r="L34012"/>
      <c r="M34012"/>
      <c r="N34012"/>
    </row>
    <row r="34013" spans="1:14" x14ac:dyDescent="0.3">
      <c r="A34013" s="86">
        <f t="shared" si="531"/>
        <v>34005</v>
      </c>
      <c r="B34013" s="17"/>
      <c r="C34013" s="17"/>
      <c r="D34013"/>
      <c r="E34013"/>
      <c r="F34013"/>
      <c r="G34013"/>
      <c r="H34013"/>
      <c r="I34013"/>
      <c r="J34013"/>
      <c r="K34013"/>
      <c r="L34013"/>
      <c r="M34013"/>
      <c r="N34013"/>
    </row>
    <row r="34014" spans="1:14" x14ac:dyDescent="0.3">
      <c r="A34014" s="86">
        <f t="shared" si="531"/>
        <v>34006</v>
      </c>
      <c r="B34014" s="17"/>
      <c r="C34014" s="17"/>
      <c r="D34014"/>
      <c r="E34014"/>
      <c r="F34014"/>
      <c r="G34014"/>
      <c r="H34014"/>
      <c r="I34014"/>
      <c r="J34014"/>
      <c r="K34014"/>
      <c r="L34014"/>
      <c r="M34014"/>
      <c r="N34014"/>
    </row>
    <row r="34015" spans="1:14" x14ac:dyDescent="0.3">
      <c r="A34015" s="86">
        <f t="shared" si="531"/>
        <v>34007</v>
      </c>
      <c r="B34015" s="17"/>
      <c r="C34015" s="17"/>
      <c r="D34015"/>
      <c r="E34015"/>
      <c r="F34015"/>
      <c r="G34015"/>
      <c r="H34015"/>
      <c r="I34015"/>
      <c r="J34015"/>
      <c r="K34015"/>
      <c r="L34015"/>
      <c r="M34015"/>
      <c r="N34015"/>
    </row>
    <row r="34016" spans="1:14" x14ac:dyDescent="0.3">
      <c r="A34016" s="86">
        <f t="shared" si="531"/>
        <v>34008</v>
      </c>
      <c r="B34016" s="17"/>
      <c r="C34016" s="17"/>
      <c r="D34016"/>
      <c r="E34016"/>
      <c r="F34016"/>
      <c r="G34016"/>
      <c r="H34016"/>
      <c r="I34016"/>
      <c r="J34016"/>
      <c r="K34016"/>
      <c r="L34016"/>
      <c r="M34016"/>
      <c r="N34016"/>
    </row>
    <row r="34017" spans="1:14" x14ac:dyDescent="0.3">
      <c r="A34017" s="86">
        <f t="shared" si="531"/>
        <v>34009</v>
      </c>
      <c r="B34017" s="17"/>
      <c r="C34017" s="17"/>
      <c r="D34017"/>
      <c r="E34017"/>
      <c r="F34017"/>
      <c r="G34017"/>
      <c r="H34017"/>
      <c r="I34017"/>
      <c r="J34017"/>
      <c r="K34017"/>
      <c r="L34017"/>
      <c r="M34017"/>
      <c r="N34017"/>
    </row>
    <row r="34018" spans="1:14" x14ac:dyDescent="0.3">
      <c r="A34018" s="86">
        <f t="shared" si="531"/>
        <v>34010</v>
      </c>
      <c r="B34018" s="17"/>
      <c r="C34018" s="17"/>
      <c r="D34018"/>
      <c r="E34018"/>
      <c r="F34018"/>
      <c r="G34018"/>
      <c r="H34018"/>
      <c r="I34018"/>
      <c r="J34018"/>
      <c r="K34018"/>
      <c r="L34018"/>
      <c r="M34018"/>
      <c r="N34018"/>
    </row>
    <row r="34019" spans="1:14" x14ac:dyDescent="0.3">
      <c r="A34019" s="86">
        <f t="shared" si="531"/>
        <v>34011</v>
      </c>
      <c r="B34019" s="17"/>
      <c r="C34019" s="17"/>
      <c r="D34019"/>
      <c r="E34019"/>
      <c r="F34019"/>
      <c r="G34019"/>
      <c r="H34019"/>
      <c r="I34019"/>
      <c r="J34019"/>
      <c r="K34019"/>
      <c r="L34019"/>
      <c r="M34019"/>
      <c r="N34019"/>
    </row>
    <row r="34020" spans="1:14" x14ac:dyDescent="0.3">
      <c r="A34020" s="86">
        <f t="shared" si="531"/>
        <v>34012</v>
      </c>
      <c r="B34020" s="17"/>
      <c r="C34020" s="17"/>
      <c r="D34020"/>
      <c r="E34020"/>
      <c r="F34020"/>
      <c r="G34020"/>
      <c r="H34020"/>
      <c r="I34020"/>
      <c r="J34020"/>
      <c r="K34020"/>
      <c r="L34020"/>
      <c r="M34020"/>
      <c r="N34020"/>
    </row>
    <row r="34021" spans="1:14" x14ac:dyDescent="0.3">
      <c r="A34021" s="86">
        <f t="shared" si="531"/>
        <v>34013</v>
      </c>
      <c r="B34021" s="17"/>
      <c r="C34021" s="17"/>
      <c r="D34021"/>
      <c r="E34021"/>
      <c r="F34021"/>
      <c r="G34021"/>
      <c r="H34021"/>
      <c r="I34021"/>
      <c r="J34021"/>
      <c r="K34021"/>
      <c r="L34021"/>
      <c r="M34021"/>
      <c r="N34021"/>
    </row>
    <row r="34022" spans="1:14" x14ac:dyDescent="0.3">
      <c r="A34022" s="86">
        <f t="shared" si="531"/>
        <v>34014</v>
      </c>
      <c r="B34022" s="17"/>
      <c r="C34022" s="17"/>
      <c r="D34022"/>
      <c r="E34022"/>
      <c r="F34022"/>
      <c r="G34022"/>
      <c r="H34022"/>
      <c r="I34022"/>
      <c r="J34022"/>
      <c r="K34022"/>
      <c r="L34022"/>
      <c r="M34022"/>
      <c r="N34022"/>
    </row>
    <row r="34023" spans="1:14" x14ac:dyDescent="0.3">
      <c r="A34023" s="86">
        <f t="shared" si="531"/>
        <v>34015</v>
      </c>
      <c r="B34023" s="17"/>
      <c r="C34023" s="17"/>
      <c r="D34023"/>
      <c r="E34023"/>
      <c r="F34023"/>
      <c r="G34023"/>
      <c r="H34023"/>
      <c r="I34023"/>
      <c r="J34023"/>
      <c r="K34023"/>
      <c r="L34023"/>
      <c r="M34023"/>
      <c r="N34023"/>
    </row>
    <row r="34024" spans="1:14" x14ac:dyDescent="0.3">
      <c r="A34024" s="86">
        <f t="shared" si="531"/>
        <v>34016</v>
      </c>
      <c r="B34024" s="17"/>
      <c r="C34024" s="17"/>
      <c r="D34024"/>
      <c r="E34024"/>
      <c r="F34024"/>
      <c r="G34024"/>
      <c r="H34024"/>
      <c r="I34024"/>
      <c r="J34024"/>
      <c r="K34024"/>
      <c r="L34024"/>
      <c r="M34024"/>
      <c r="N34024"/>
    </row>
    <row r="34025" spans="1:14" x14ac:dyDescent="0.3">
      <c r="A34025" s="86">
        <f t="shared" si="531"/>
        <v>34017</v>
      </c>
      <c r="B34025" s="17"/>
      <c r="C34025" s="17"/>
      <c r="D34025"/>
      <c r="E34025"/>
      <c r="F34025"/>
      <c r="G34025"/>
      <c r="H34025"/>
      <c r="I34025"/>
      <c r="J34025"/>
      <c r="K34025"/>
      <c r="L34025"/>
      <c r="M34025"/>
      <c r="N34025"/>
    </row>
    <row r="34026" spans="1:14" x14ac:dyDescent="0.3">
      <c r="A34026" s="86">
        <f t="shared" si="531"/>
        <v>34018</v>
      </c>
      <c r="B34026" s="17"/>
      <c r="C34026" s="17"/>
      <c r="D34026"/>
      <c r="E34026"/>
      <c r="F34026"/>
      <c r="G34026"/>
      <c r="H34026"/>
      <c r="I34026"/>
      <c r="J34026"/>
      <c r="K34026"/>
      <c r="L34026"/>
      <c r="M34026"/>
      <c r="N34026"/>
    </row>
    <row r="34027" spans="1:14" x14ac:dyDescent="0.3">
      <c r="A34027" s="86">
        <f t="shared" si="531"/>
        <v>34019</v>
      </c>
      <c r="B34027" s="17"/>
      <c r="C34027" s="17"/>
      <c r="D34027"/>
      <c r="E34027"/>
      <c r="F34027"/>
      <c r="G34027"/>
      <c r="H34027"/>
      <c r="I34027"/>
      <c r="J34027"/>
      <c r="K34027"/>
      <c r="L34027"/>
      <c r="M34027"/>
      <c r="N34027"/>
    </row>
    <row r="34028" spans="1:14" x14ac:dyDescent="0.3">
      <c r="A34028" s="86">
        <f t="shared" si="531"/>
        <v>34020</v>
      </c>
      <c r="B34028" s="17"/>
      <c r="C34028" s="17"/>
      <c r="D34028"/>
      <c r="E34028"/>
      <c r="F34028"/>
      <c r="G34028"/>
      <c r="H34028"/>
      <c r="I34028"/>
      <c r="J34028"/>
      <c r="K34028"/>
      <c r="L34028"/>
      <c r="M34028"/>
      <c r="N34028"/>
    </row>
    <row r="34029" spans="1:14" x14ac:dyDescent="0.3">
      <c r="A34029" s="86">
        <f t="shared" si="531"/>
        <v>34021</v>
      </c>
      <c r="B34029" s="17"/>
      <c r="C34029" s="17"/>
      <c r="D34029"/>
      <c r="E34029"/>
      <c r="F34029"/>
      <c r="G34029"/>
      <c r="H34029"/>
      <c r="I34029"/>
      <c r="J34029"/>
      <c r="K34029"/>
      <c r="L34029"/>
      <c r="M34029"/>
      <c r="N34029"/>
    </row>
    <row r="34030" spans="1:14" x14ac:dyDescent="0.3">
      <c r="A34030" s="86">
        <f t="shared" si="531"/>
        <v>34022</v>
      </c>
      <c r="B34030" s="17"/>
      <c r="C34030" s="17"/>
      <c r="D34030"/>
      <c r="E34030"/>
      <c r="F34030"/>
      <c r="G34030"/>
      <c r="H34030"/>
      <c r="I34030"/>
      <c r="J34030"/>
      <c r="K34030"/>
      <c r="L34030"/>
      <c r="M34030"/>
      <c r="N34030"/>
    </row>
    <row r="34031" spans="1:14" x14ac:dyDescent="0.3">
      <c r="A34031" s="86">
        <f t="shared" si="531"/>
        <v>34023</v>
      </c>
      <c r="B34031" s="17"/>
      <c r="C34031" s="17"/>
      <c r="D34031"/>
      <c r="E34031"/>
      <c r="F34031"/>
      <c r="G34031"/>
      <c r="H34031"/>
      <c r="I34031"/>
      <c r="J34031"/>
      <c r="K34031"/>
      <c r="L34031"/>
      <c r="M34031"/>
      <c r="N34031"/>
    </row>
    <row r="34032" spans="1:14" x14ac:dyDescent="0.3">
      <c r="A34032" s="86">
        <f t="shared" si="531"/>
        <v>34024</v>
      </c>
      <c r="B34032" s="17"/>
      <c r="C34032" s="17"/>
      <c r="D34032"/>
      <c r="E34032"/>
      <c r="F34032"/>
      <c r="G34032"/>
      <c r="H34032"/>
      <c r="I34032"/>
      <c r="J34032"/>
      <c r="K34032"/>
      <c r="L34032"/>
      <c r="M34032"/>
      <c r="N34032"/>
    </row>
    <row r="34033" spans="1:14" x14ac:dyDescent="0.3">
      <c r="A34033" s="86">
        <f t="shared" si="531"/>
        <v>34025</v>
      </c>
      <c r="B34033" s="17"/>
      <c r="C34033" s="17"/>
      <c r="D34033"/>
      <c r="E34033"/>
      <c r="F34033"/>
      <c r="G34033"/>
      <c r="H34033"/>
      <c r="I34033"/>
      <c r="J34033"/>
      <c r="K34033"/>
      <c r="L34033"/>
      <c r="M34033"/>
      <c r="N34033"/>
    </row>
    <row r="34034" spans="1:14" x14ac:dyDescent="0.3">
      <c r="A34034" s="86">
        <f t="shared" si="531"/>
        <v>34026</v>
      </c>
      <c r="B34034" s="17"/>
      <c r="C34034" s="17"/>
      <c r="D34034"/>
      <c r="E34034"/>
      <c r="F34034"/>
      <c r="G34034"/>
      <c r="H34034"/>
      <c r="I34034"/>
      <c r="J34034"/>
      <c r="K34034"/>
      <c r="L34034"/>
      <c r="M34034"/>
      <c r="N34034"/>
    </row>
    <row r="34035" spans="1:14" x14ac:dyDescent="0.3">
      <c r="A34035" s="86">
        <f t="shared" si="531"/>
        <v>34027</v>
      </c>
      <c r="B34035" s="17"/>
      <c r="C34035" s="17"/>
      <c r="D34035"/>
      <c r="E34035"/>
      <c r="F34035"/>
      <c r="G34035"/>
      <c r="H34035"/>
      <c r="I34035"/>
      <c r="J34035"/>
      <c r="K34035"/>
      <c r="L34035"/>
      <c r="M34035"/>
      <c r="N34035"/>
    </row>
    <row r="34036" spans="1:14" x14ac:dyDescent="0.3">
      <c r="A34036" s="86">
        <f t="shared" si="531"/>
        <v>34028</v>
      </c>
      <c r="B34036" s="17"/>
      <c r="C34036" s="17"/>
      <c r="D34036"/>
      <c r="E34036"/>
      <c r="F34036"/>
      <c r="G34036"/>
      <c r="H34036"/>
      <c r="I34036"/>
      <c r="J34036"/>
      <c r="K34036"/>
      <c r="L34036"/>
      <c r="M34036"/>
      <c r="N34036"/>
    </row>
    <row r="34037" spans="1:14" x14ac:dyDescent="0.3">
      <c r="A34037" s="86">
        <f t="shared" si="531"/>
        <v>34029</v>
      </c>
      <c r="B34037" s="17"/>
      <c r="C34037" s="17"/>
      <c r="D34037"/>
      <c r="E34037"/>
      <c r="F34037"/>
      <c r="G34037"/>
      <c r="H34037"/>
      <c r="I34037"/>
      <c r="J34037"/>
      <c r="K34037"/>
      <c r="L34037"/>
      <c r="M34037"/>
      <c r="N34037"/>
    </row>
    <row r="34038" spans="1:14" x14ac:dyDescent="0.3">
      <c r="A34038" s="86">
        <f t="shared" si="531"/>
        <v>34030</v>
      </c>
      <c r="B34038" s="17"/>
      <c r="C34038" s="17"/>
      <c r="D34038"/>
      <c r="E34038"/>
      <c r="F34038"/>
      <c r="G34038"/>
      <c r="H34038"/>
      <c r="I34038"/>
      <c r="J34038"/>
      <c r="K34038"/>
      <c r="L34038"/>
      <c r="M34038"/>
      <c r="N34038"/>
    </row>
    <row r="34039" spans="1:14" x14ac:dyDescent="0.3">
      <c r="A34039" s="86">
        <f t="shared" si="531"/>
        <v>34031</v>
      </c>
      <c r="B34039" s="17"/>
      <c r="C34039" s="17"/>
      <c r="D34039"/>
      <c r="E34039"/>
      <c r="F34039"/>
      <c r="G34039"/>
      <c r="H34039"/>
      <c r="I34039"/>
      <c r="J34039"/>
      <c r="K34039"/>
      <c r="L34039"/>
      <c r="M34039"/>
      <c r="N34039"/>
    </row>
    <row r="34040" spans="1:14" x14ac:dyDescent="0.3">
      <c r="A34040" s="86">
        <f t="shared" si="531"/>
        <v>34032</v>
      </c>
      <c r="B34040" s="17"/>
      <c r="C34040" s="17"/>
      <c r="D34040"/>
      <c r="E34040"/>
      <c r="F34040"/>
      <c r="G34040"/>
      <c r="H34040"/>
      <c r="I34040"/>
      <c r="J34040"/>
      <c r="K34040"/>
      <c r="L34040"/>
      <c r="M34040"/>
      <c r="N34040"/>
    </row>
    <row r="34041" spans="1:14" x14ac:dyDescent="0.3">
      <c r="A34041" s="86">
        <f t="shared" si="531"/>
        <v>34033</v>
      </c>
      <c r="B34041" s="17"/>
      <c r="C34041" s="17"/>
      <c r="D34041"/>
      <c r="E34041"/>
      <c r="F34041"/>
      <c r="G34041"/>
      <c r="H34041"/>
      <c r="I34041"/>
      <c r="J34041"/>
      <c r="K34041"/>
      <c r="L34041"/>
      <c r="M34041"/>
      <c r="N34041"/>
    </row>
    <row r="34042" spans="1:14" x14ac:dyDescent="0.3">
      <c r="A34042" s="86">
        <f t="shared" si="531"/>
        <v>34034</v>
      </c>
      <c r="B34042" s="17"/>
      <c r="C34042" s="17"/>
      <c r="D34042"/>
      <c r="E34042"/>
      <c r="F34042"/>
      <c r="G34042"/>
      <c r="H34042"/>
      <c r="I34042"/>
      <c r="J34042"/>
      <c r="K34042"/>
      <c r="L34042"/>
      <c r="M34042"/>
      <c r="N34042"/>
    </row>
    <row r="34043" spans="1:14" x14ac:dyDescent="0.3">
      <c r="A34043" s="86">
        <f t="shared" si="531"/>
        <v>34035</v>
      </c>
      <c r="B34043" s="17"/>
      <c r="C34043" s="17"/>
      <c r="D34043"/>
      <c r="E34043"/>
      <c r="F34043"/>
      <c r="G34043"/>
      <c r="H34043"/>
      <c r="I34043"/>
      <c r="J34043"/>
      <c r="K34043"/>
      <c r="L34043"/>
      <c r="M34043"/>
      <c r="N34043"/>
    </row>
    <row r="34044" spans="1:14" x14ac:dyDescent="0.3">
      <c r="A34044" s="86">
        <f t="shared" si="531"/>
        <v>34036</v>
      </c>
      <c r="B34044" s="17"/>
      <c r="C34044" s="17"/>
      <c r="D34044"/>
      <c r="E34044"/>
      <c r="F34044"/>
      <c r="G34044"/>
      <c r="H34044"/>
      <c r="I34044"/>
      <c r="J34044"/>
      <c r="K34044"/>
      <c r="L34044"/>
      <c r="M34044"/>
      <c r="N34044"/>
    </row>
    <row r="34045" spans="1:14" x14ac:dyDescent="0.3">
      <c r="A34045" s="86">
        <f t="shared" si="531"/>
        <v>34037</v>
      </c>
      <c r="B34045" s="17"/>
      <c r="C34045" s="17"/>
      <c r="D34045"/>
      <c r="E34045"/>
      <c r="F34045"/>
      <c r="G34045"/>
      <c r="H34045"/>
      <c r="I34045"/>
      <c r="J34045"/>
      <c r="K34045"/>
      <c r="L34045"/>
      <c r="M34045"/>
      <c r="N34045"/>
    </row>
    <row r="34046" spans="1:14" x14ac:dyDescent="0.3">
      <c r="A34046" s="86">
        <f t="shared" si="531"/>
        <v>34038</v>
      </c>
      <c r="B34046" s="17"/>
      <c r="C34046" s="17"/>
      <c r="D34046"/>
      <c r="E34046"/>
      <c r="F34046"/>
      <c r="G34046"/>
      <c r="H34046"/>
      <c r="I34046"/>
      <c r="J34046"/>
      <c r="K34046"/>
      <c r="L34046"/>
      <c r="M34046"/>
      <c r="N34046"/>
    </row>
    <row r="34047" spans="1:14" x14ac:dyDescent="0.3">
      <c r="A34047" s="86">
        <f t="shared" si="531"/>
        <v>34039</v>
      </c>
      <c r="B34047" s="17"/>
      <c r="C34047" s="17"/>
      <c r="D34047"/>
      <c r="E34047"/>
      <c r="F34047"/>
      <c r="G34047"/>
      <c r="H34047"/>
      <c r="I34047"/>
      <c r="J34047"/>
      <c r="K34047"/>
      <c r="L34047"/>
      <c r="M34047"/>
      <c r="N34047"/>
    </row>
    <row r="34048" spans="1:14" x14ac:dyDescent="0.3">
      <c r="A34048" s="86">
        <f t="shared" si="531"/>
        <v>34040</v>
      </c>
      <c r="B34048" s="17"/>
      <c r="C34048" s="17"/>
      <c r="D34048"/>
      <c r="E34048"/>
      <c r="F34048"/>
      <c r="G34048"/>
      <c r="H34048"/>
      <c r="I34048"/>
      <c r="J34048"/>
      <c r="K34048"/>
      <c r="L34048"/>
      <c r="M34048"/>
      <c r="N34048"/>
    </row>
    <row r="34049" spans="1:14" x14ac:dyDescent="0.3">
      <c r="A34049" s="86">
        <f t="shared" si="531"/>
        <v>34041</v>
      </c>
      <c r="B34049" s="17"/>
      <c r="C34049" s="17"/>
      <c r="D34049"/>
      <c r="E34049"/>
      <c r="F34049"/>
      <c r="G34049"/>
      <c r="H34049"/>
      <c r="I34049"/>
      <c r="J34049"/>
      <c r="K34049"/>
      <c r="L34049"/>
      <c r="M34049"/>
      <c r="N34049"/>
    </row>
    <row r="34050" spans="1:14" x14ac:dyDescent="0.3">
      <c r="A34050" s="86">
        <f t="shared" si="531"/>
        <v>34042</v>
      </c>
      <c r="B34050" s="17"/>
      <c r="C34050" s="17"/>
      <c r="D34050"/>
      <c r="E34050"/>
      <c r="F34050"/>
      <c r="G34050"/>
      <c r="H34050"/>
      <c r="I34050"/>
      <c r="J34050"/>
      <c r="K34050"/>
      <c r="L34050"/>
      <c r="M34050"/>
      <c r="N34050"/>
    </row>
    <row r="34051" spans="1:14" x14ac:dyDescent="0.3">
      <c r="A34051" s="86">
        <f t="shared" si="531"/>
        <v>34043</v>
      </c>
      <c r="B34051" s="17"/>
      <c r="C34051" s="17"/>
      <c r="D34051"/>
      <c r="E34051"/>
      <c r="F34051"/>
      <c r="G34051"/>
      <c r="H34051"/>
      <c r="I34051"/>
      <c r="J34051"/>
      <c r="K34051"/>
      <c r="L34051"/>
      <c r="M34051"/>
      <c r="N34051"/>
    </row>
    <row r="34052" spans="1:14" x14ac:dyDescent="0.3">
      <c r="A34052" s="86">
        <f t="shared" si="531"/>
        <v>34044</v>
      </c>
      <c r="B34052" s="17"/>
      <c r="C34052" s="17"/>
      <c r="D34052"/>
      <c r="E34052"/>
      <c r="F34052"/>
      <c r="G34052"/>
      <c r="H34052"/>
      <c r="I34052"/>
      <c r="J34052"/>
      <c r="K34052"/>
      <c r="L34052"/>
      <c r="M34052"/>
      <c r="N34052"/>
    </row>
    <row r="34053" spans="1:14" x14ac:dyDescent="0.3">
      <c r="A34053" s="86">
        <f t="shared" si="531"/>
        <v>34045</v>
      </c>
      <c r="B34053" s="17"/>
      <c r="C34053" s="17"/>
      <c r="D34053"/>
      <c r="E34053"/>
      <c r="F34053"/>
      <c r="G34053"/>
      <c r="H34053"/>
      <c r="I34053"/>
      <c r="J34053"/>
      <c r="K34053"/>
      <c r="L34053"/>
      <c r="M34053"/>
      <c r="N34053"/>
    </row>
    <row r="34054" spans="1:14" x14ac:dyDescent="0.3">
      <c r="A34054" s="86">
        <f t="shared" si="531"/>
        <v>34046</v>
      </c>
      <c r="B34054" s="17"/>
      <c r="C34054" s="17"/>
      <c r="D34054"/>
      <c r="E34054"/>
      <c r="F34054"/>
      <c r="G34054"/>
      <c r="H34054"/>
      <c r="I34054"/>
      <c r="J34054"/>
      <c r="K34054"/>
      <c r="L34054"/>
      <c r="M34054"/>
      <c r="N34054"/>
    </row>
    <row r="34055" spans="1:14" x14ac:dyDescent="0.3">
      <c r="A34055" s="86">
        <f t="shared" si="531"/>
        <v>34047</v>
      </c>
      <c r="B34055" s="17"/>
      <c r="C34055" s="17"/>
      <c r="D34055"/>
      <c r="E34055"/>
      <c r="F34055"/>
      <c r="G34055"/>
      <c r="H34055"/>
      <c r="I34055"/>
      <c r="J34055"/>
      <c r="K34055"/>
      <c r="L34055"/>
      <c r="M34055"/>
      <c r="N34055"/>
    </row>
    <row r="34056" spans="1:14" x14ac:dyDescent="0.3">
      <c r="A34056" s="86">
        <f t="shared" si="531"/>
        <v>34048</v>
      </c>
      <c r="B34056" s="17"/>
      <c r="C34056" s="17"/>
      <c r="D34056"/>
      <c r="E34056"/>
      <c r="F34056"/>
      <c r="G34056"/>
      <c r="H34056"/>
      <c r="I34056"/>
      <c r="J34056"/>
      <c r="K34056"/>
      <c r="L34056"/>
      <c r="M34056"/>
      <c r="N34056"/>
    </row>
    <row r="34057" spans="1:14" x14ac:dyDescent="0.3">
      <c r="A34057" s="86">
        <f t="shared" si="531"/>
        <v>34049</v>
      </c>
      <c r="B34057" s="17"/>
      <c r="C34057" s="17"/>
      <c r="D34057"/>
      <c r="E34057"/>
      <c r="F34057"/>
      <c r="G34057"/>
      <c r="H34057"/>
      <c r="I34057"/>
      <c r="J34057"/>
      <c r="K34057"/>
      <c r="L34057"/>
      <c r="M34057"/>
      <c r="N34057"/>
    </row>
    <row r="34058" spans="1:14" x14ac:dyDescent="0.3">
      <c r="A34058" s="86">
        <f t="shared" si="531"/>
        <v>34050</v>
      </c>
      <c r="B34058" s="17"/>
      <c r="C34058" s="17"/>
      <c r="D34058"/>
      <c r="E34058"/>
      <c r="F34058"/>
      <c r="G34058"/>
      <c r="H34058"/>
      <c r="I34058"/>
      <c r="J34058"/>
      <c r="K34058"/>
      <c r="L34058"/>
      <c r="M34058"/>
      <c r="N34058"/>
    </row>
    <row r="34059" spans="1:14" x14ac:dyDescent="0.3">
      <c r="A34059" s="86">
        <f t="shared" ref="A34059:A34122" si="532">A34058+1</f>
        <v>34051</v>
      </c>
      <c r="B34059" s="17"/>
      <c r="C34059" s="17"/>
      <c r="D34059"/>
      <c r="E34059"/>
      <c r="F34059"/>
      <c r="G34059"/>
      <c r="H34059"/>
      <c r="I34059"/>
      <c r="J34059"/>
      <c r="K34059"/>
      <c r="L34059"/>
      <c r="M34059"/>
      <c r="N34059"/>
    </row>
    <row r="34060" spans="1:14" x14ac:dyDescent="0.3">
      <c r="A34060" s="86">
        <f t="shared" si="532"/>
        <v>34052</v>
      </c>
      <c r="B34060" s="17"/>
      <c r="C34060" s="17"/>
      <c r="D34060"/>
      <c r="E34060"/>
      <c r="F34060"/>
      <c r="G34060"/>
      <c r="H34060"/>
      <c r="I34060"/>
      <c r="J34060"/>
      <c r="K34060"/>
      <c r="L34060"/>
      <c r="M34060"/>
      <c r="N34060"/>
    </row>
    <row r="34061" spans="1:14" x14ac:dyDescent="0.3">
      <c r="A34061" s="86">
        <f t="shared" si="532"/>
        <v>34053</v>
      </c>
      <c r="B34061" s="17"/>
      <c r="C34061" s="17"/>
      <c r="D34061"/>
      <c r="E34061"/>
      <c r="F34061"/>
      <c r="G34061"/>
      <c r="H34061"/>
      <c r="I34061"/>
      <c r="J34061"/>
      <c r="K34061"/>
      <c r="L34061"/>
      <c r="M34061"/>
      <c r="N34061"/>
    </row>
    <row r="34062" spans="1:14" x14ac:dyDescent="0.3">
      <c r="A34062" s="86">
        <f t="shared" si="532"/>
        <v>34054</v>
      </c>
      <c r="B34062" s="17"/>
      <c r="C34062" s="17"/>
      <c r="D34062"/>
      <c r="E34062"/>
      <c r="F34062"/>
      <c r="G34062"/>
      <c r="H34062"/>
      <c r="I34062"/>
      <c r="J34062"/>
      <c r="K34062"/>
      <c r="L34062"/>
      <c r="M34062"/>
      <c r="N34062"/>
    </row>
    <row r="34063" spans="1:14" x14ac:dyDescent="0.3">
      <c r="A34063" s="86">
        <f t="shared" si="532"/>
        <v>34055</v>
      </c>
      <c r="B34063" s="17"/>
      <c r="C34063" s="17"/>
      <c r="D34063"/>
      <c r="E34063"/>
      <c r="F34063"/>
      <c r="G34063"/>
      <c r="H34063"/>
      <c r="I34063"/>
      <c r="J34063"/>
      <c r="K34063"/>
      <c r="L34063"/>
      <c r="M34063"/>
      <c r="N34063"/>
    </row>
    <row r="34064" spans="1:14" x14ac:dyDescent="0.3">
      <c r="A34064" s="86">
        <f t="shared" si="532"/>
        <v>34056</v>
      </c>
      <c r="B34064" s="17"/>
      <c r="C34064" s="17"/>
      <c r="D34064"/>
      <c r="E34064"/>
      <c r="F34064"/>
      <c r="G34064"/>
      <c r="H34064"/>
      <c r="I34064"/>
      <c r="J34064"/>
      <c r="K34064"/>
      <c r="L34064"/>
      <c r="M34064"/>
      <c r="N34064"/>
    </row>
    <row r="34065" spans="1:14" x14ac:dyDescent="0.3">
      <c r="A34065" s="86">
        <f t="shared" si="532"/>
        <v>34057</v>
      </c>
      <c r="B34065" s="17"/>
      <c r="C34065" s="17"/>
      <c r="D34065"/>
      <c r="E34065"/>
      <c r="F34065"/>
      <c r="G34065"/>
      <c r="H34065"/>
      <c r="I34065"/>
      <c r="J34065"/>
      <c r="K34065"/>
      <c r="L34065"/>
      <c r="M34065"/>
      <c r="N34065"/>
    </row>
    <row r="34066" spans="1:14" x14ac:dyDescent="0.3">
      <c r="A34066" s="86">
        <f t="shared" si="532"/>
        <v>34058</v>
      </c>
      <c r="B34066" s="17"/>
      <c r="C34066" s="17"/>
      <c r="D34066"/>
      <c r="E34066"/>
      <c r="F34066"/>
      <c r="G34066"/>
      <c r="H34066"/>
      <c r="I34066"/>
      <c r="J34066"/>
      <c r="K34066"/>
      <c r="L34066"/>
      <c r="M34066"/>
      <c r="N34066"/>
    </row>
    <row r="34067" spans="1:14" x14ac:dyDescent="0.3">
      <c r="A34067" s="86">
        <f t="shared" si="532"/>
        <v>34059</v>
      </c>
      <c r="B34067" s="17"/>
      <c r="C34067" s="17"/>
      <c r="D34067"/>
      <c r="E34067"/>
      <c r="F34067"/>
      <c r="G34067"/>
      <c r="H34067"/>
      <c r="I34067"/>
      <c r="J34067"/>
      <c r="K34067"/>
      <c r="L34067"/>
      <c r="M34067"/>
      <c r="N34067"/>
    </row>
    <row r="34068" spans="1:14" x14ac:dyDescent="0.3">
      <c r="A34068" s="86">
        <f t="shared" si="532"/>
        <v>34060</v>
      </c>
      <c r="B34068" s="17"/>
      <c r="C34068" s="17"/>
      <c r="D34068"/>
      <c r="E34068"/>
      <c r="F34068"/>
      <c r="G34068"/>
      <c r="H34068"/>
      <c r="I34068"/>
      <c r="J34068"/>
      <c r="K34068"/>
      <c r="L34068"/>
      <c r="M34068"/>
      <c r="N34068"/>
    </row>
    <row r="34069" spans="1:14" x14ac:dyDescent="0.3">
      <c r="A34069" s="86">
        <f t="shared" si="532"/>
        <v>34061</v>
      </c>
      <c r="B34069" s="17"/>
      <c r="C34069" s="17"/>
      <c r="D34069"/>
      <c r="E34069"/>
      <c r="F34069"/>
      <c r="G34069"/>
      <c r="H34069"/>
      <c r="I34069"/>
      <c r="J34069"/>
      <c r="K34069"/>
      <c r="L34069"/>
      <c r="M34069"/>
      <c r="N34069"/>
    </row>
    <row r="34070" spans="1:14" x14ac:dyDescent="0.3">
      <c r="A34070" s="86">
        <f t="shared" si="532"/>
        <v>34062</v>
      </c>
      <c r="B34070" s="17"/>
      <c r="C34070" s="17"/>
      <c r="D34070"/>
      <c r="E34070"/>
      <c r="F34070"/>
      <c r="G34070"/>
      <c r="H34070"/>
      <c r="I34070"/>
      <c r="J34070"/>
      <c r="K34070"/>
      <c r="L34070"/>
      <c r="M34070"/>
      <c r="N34070"/>
    </row>
    <row r="34071" spans="1:14" x14ac:dyDescent="0.3">
      <c r="A34071" s="86">
        <f t="shared" si="532"/>
        <v>34063</v>
      </c>
      <c r="B34071" s="17"/>
      <c r="C34071" s="17"/>
      <c r="D34071"/>
      <c r="E34071"/>
      <c r="F34071"/>
      <c r="G34071"/>
      <c r="H34071"/>
      <c r="I34071"/>
      <c r="J34071"/>
      <c r="K34071"/>
      <c r="L34071"/>
      <c r="M34071"/>
      <c r="N34071"/>
    </row>
    <row r="34072" spans="1:14" x14ac:dyDescent="0.3">
      <c r="A34072" s="86">
        <f t="shared" si="532"/>
        <v>34064</v>
      </c>
      <c r="B34072" s="17"/>
      <c r="C34072" s="17"/>
      <c r="D34072"/>
      <c r="E34072"/>
      <c r="F34072"/>
      <c r="G34072"/>
      <c r="H34072"/>
      <c r="I34072"/>
      <c r="J34072"/>
      <c r="K34072"/>
      <c r="L34072"/>
      <c r="M34072"/>
      <c r="N34072"/>
    </row>
    <row r="34073" spans="1:14" x14ac:dyDescent="0.3">
      <c r="A34073" s="86">
        <f t="shared" si="532"/>
        <v>34065</v>
      </c>
      <c r="B34073" s="17"/>
      <c r="C34073" s="17"/>
      <c r="D34073"/>
      <c r="E34073"/>
      <c r="F34073"/>
      <c r="G34073"/>
      <c r="H34073"/>
      <c r="I34073"/>
      <c r="J34073"/>
      <c r="K34073"/>
      <c r="L34073"/>
      <c r="M34073"/>
      <c r="N34073"/>
    </row>
    <row r="34074" spans="1:14" x14ac:dyDescent="0.3">
      <c r="A34074" s="86">
        <f t="shared" si="532"/>
        <v>34066</v>
      </c>
      <c r="B34074" s="17"/>
      <c r="C34074" s="17"/>
      <c r="D34074"/>
      <c r="E34074"/>
      <c r="F34074"/>
      <c r="G34074"/>
      <c r="H34074"/>
      <c r="I34074"/>
      <c r="J34074"/>
      <c r="K34074"/>
      <c r="L34074"/>
      <c r="M34074"/>
      <c r="N34074"/>
    </row>
    <row r="34075" spans="1:14" x14ac:dyDescent="0.3">
      <c r="A34075" s="86">
        <f t="shared" si="532"/>
        <v>34067</v>
      </c>
      <c r="B34075" s="17"/>
      <c r="C34075" s="17"/>
      <c r="D34075"/>
      <c r="E34075"/>
      <c r="F34075"/>
      <c r="G34075"/>
      <c r="H34075"/>
      <c r="I34075"/>
      <c r="J34075"/>
      <c r="K34075"/>
      <c r="L34075"/>
      <c r="M34075"/>
      <c r="N34075"/>
    </row>
    <row r="34076" spans="1:14" x14ac:dyDescent="0.3">
      <c r="A34076" s="86">
        <f t="shared" si="532"/>
        <v>34068</v>
      </c>
      <c r="B34076" s="17"/>
      <c r="C34076" s="17"/>
      <c r="D34076"/>
      <c r="E34076"/>
      <c r="F34076"/>
      <c r="G34076"/>
      <c r="H34076"/>
      <c r="I34076"/>
      <c r="J34076"/>
      <c r="K34076"/>
      <c r="L34076"/>
      <c r="M34076"/>
      <c r="N34076"/>
    </row>
    <row r="34077" spans="1:14" x14ac:dyDescent="0.3">
      <c r="A34077" s="86">
        <f t="shared" si="532"/>
        <v>34069</v>
      </c>
      <c r="B34077" s="17"/>
      <c r="C34077" s="17"/>
      <c r="D34077"/>
      <c r="E34077"/>
      <c r="F34077"/>
      <c r="G34077"/>
      <c r="H34077"/>
      <c r="I34077"/>
      <c r="J34077"/>
      <c r="K34077"/>
      <c r="L34077"/>
      <c r="M34077"/>
      <c r="N34077"/>
    </row>
    <row r="34078" spans="1:14" x14ac:dyDescent="0.3">
      <c r="A34078" s="86">
        <f t="shared" si="532"/>
        <v>34070</v>
      </c>
      <c r="B34078" s="17"/>
      <c r="C34078" s="17"/>
      <c r="D34078"/>
      <c r="E34078"/>
      <c r="F34078"/>
      <c r="G34078"/>
      <c r="H34078"/>
      <c r="I34078"/>
      <c r="J34078"/>
      <c r="K34078"/>
      <c r="L34078"/>
      <c r="M34078"/>
      <c r="N34078"/>
    </row>
    <row r="34079" spans="1:14" x14ac:dyDescent="0.3">
      <c r="A34079" s="86">
        <f t="shared" si="532"/>
        <v>34071</v>
      </c>
      <c r="B34079" s="17"/>
      <c r="C34079" s="17"/>
      <c r="D34079"/>
      <c r="E34079"/>
      <c r="F34079"/>
      <c r="G34079"/>
      <c r="H34079"/>
      <c r="I34079"/>
      <c r="J34079"/>
      <c r="K34079"/>
      <c r="L34079"/>
      <c r="M34079"/>
      <c r="N34079"/>
    </row>
    <row r="34080" spans="1:14" x14ac:dyDescent="0.3">
      <c r="A34080" s="86">
        <f t="shared" si="532"/>
        <v>34072</v>
      </c>
      <c r="B34080" s="17"/>
      <c r="C34080" s="17"/>
      <c r="D34080"/>
      <c r="E34080"/>
      <c r="F34080"/>
      <c r="G34080"/>
      <c r="H34080"/>
      <c r="I34080"/>
      <c r="J34080"/>
      <c r="K34080"/>
      <c r="L34080"/>
      <c r="M34080"/>
      <c r="N34080"/>
    </row>
    <row r="34081" spans="1:14" x14ac:dyDescent="0.3">
      <c r="A34081" s="86">
        <f t="shared" si="532"/>
        <v>34073</v>
      </c>
      <c r="B34081" s="17"/>
      <c r="C34081" s="17"/>
      <c r="D34081"/>
      <c r="E34081"/>
      <c r="F34081"/>
      <c r="G34081"/>
      <c r="H34081"/>
      <c r="I34081"/>
      <c r="J34081"/>
      <c r="K34081"/>
      <c r="L34081"/>
      <c r="M34081"/>
      <c r="N34081"/>
    </row>
    <row r="34082" spans="1:14" x14ac:dyDescent="0.3">
      <c r="A34082" s="86">
        <f t="shared" si="532"/>
        <v>34074</v>
      </c>
      <c r="B34082" s="17"/>
      <c r="C34082" s="17"/>
      <c r="D34082"/>
      <c r="E34082"/>
      <c r="F34082"/>
      <c r="G34082"/>
      <c r="H34082"/>
      <c r="I34082"/>
      <c r="J34082"/>
      <c r="K34082"/>
      <c r="L34082"/>
      <c r="M34082"/>
      <c r="N34082"/>
    </row>
    <row r="34083" spans="1:14" x14ac:dyDescent="0.3">
      <c r="A34083" s="86">
        <f t="shared" si="532"/>
        <v>34075</v>
      </c>
      <c r="B34083" s="17"/>
      <c r="C34083" s="17"/>
      <c r="D34083"/>
      <c r="E34083"/>
      <c r="F34083"/>
      <c r="G34083"/>
      <c r="H34083"/>
      <c r="I34083"/>
      <c r="J34083"/>
      <c r="K34083"/>
      <c r="L34083"/>
      <c r="M34083"/>
      <c r="N34083"/>
    </row>
    <row r="34084" spans="1:14" x14ac:dyDescent="0.3">
      <c r="A34084" s="86">
        <f t="shared" si="532"/>
        <v>34076</v>
      </c>
      <c r="B34084" s="17"/>
      <c r="C34084" s="17"/>
      <c r="D34084"/>
      <c r="E34084"/>
      <c r="F34084"/>
      <c r="G34084"/>
      <c r="H34084"/>
      <c r="I34084"/>
      <c r="J34084"/>
      <c r="K34084"/>
      <c r="L34084"/>
      <c r="M34084"/>
      <c r="N34084"/>
    </row>
    <row r="34085" spans="1:14" x14ac:dyDescent="0.3">
      <c r="A34085" s="86">
        <f t="shared" si="532"/>
        <v>34077</v>
      </c>
      <c r="B34085" s="17"/>
      <c r="C34085" s="17"/>
      <c r="D34085"/>
      <c r="E34085"/>
      <c r="F34085"/>
      <c r="G34085"/>
      <c r="H34085"/>
      <c r="I34085"/>
      <c r="J34085"/>
      <c r="K34085"/>
      <c r="L34085"/>
      <c r="M34085"/>
      <c r="N34085"/>
    </row>
    <row r="34086" spans="1:14" x14ac:dyDescent="0.3">
      <c r="A34086" s="86">
        <f t="shared" si="532"/>
        <v>34078</v>
      </c>
      <c r="B34086" s="17"/>
      <c r="C34086" s="17"/>
      <c r="D34086"/>
      <c r="E34086"/>
      <c r="F34086"/>
      <c r="G34086"/>
      <c r="H34086"/>
      <c r="I34086"/>
      <c r="J34086"/>
      <c r="K34086"/>
      <c r="L34086"/>
      <c r="M34086"/>
      <c r="N34086"/>
    </row>
    <row r="34087" spans="1:14" x14ac:dyDescent="0.3">
      <c r="A34087" s="86">
        <f t="shared" si="532"/>
        <v>34079</v>
      </c>
      <c r="B34087" s="17"/>
      <c r="C34087" s="17"/>
      <c r="D34087"/>
      <c r="E34087"/>
      <c r="F34087"/>
      <c r="G34087"/>
      <c r="H34087"/>
      <c r="I34087"/>
      <c r="J34087"/>
      <c r="K34087"/>
      <c r="L34087"/>
      <c r="M34087"/>
      <c r="N34087"/>
    </row>
    <row r="34088" spans="1:14" x14ac:dyDescent="0.3">
      <c r="A34088" s="86">
        <f t="shared" si="532"/>
        <v>34080</v>
      </c>
      <c r="B34088" s="17"/>
      <c r="C34088" s="17"/>
      <c r="D34088"/>
      <c r="E34088"/>
      <c r="F34088"/>
      <c r="G34088"/>
      <c r="H34088"/>
      <c r="I34088"/>
      <c r="J34088"/>
      <c r="K34088"/>
      <c r="L34088"/>
      <c r="M34088"/>
      <c r="N34088"/>
    </row>
    <row r="34089" spans="1:14" x14ac:dyDescent="0.3">
      <c r="A34089" s="86">
        <f t="shared" si="532"/>
        <v>34081</v>
      </c>
      <c r="B34089" s="17"/>
      <c r="C34089" s="17"/>
      <c r="D34089"/>
      <c r="E34089"/>
      <c r="F34089"/>
      <c r="G34089"/>
      <c r="H34089"/>
      <c r="I34089"/>
      <c r="J34089"/>
      <c r="K34089"/>
      <c r="L34089"/>
      <c r="M34089"/>
      <c r="N34089"/>
    </row>
    <row r="34090" spans="1:14" x14ac:dyDescent="0.3">
      <c r="A34090" s="86">
        <f t="shared" si="532"/>
        <v>34082</v>
      </c>
      <c r="B34090" s="17"/>
      <c r="C34090" s="17"/>
      <c r="D34090"/>
      <c r="E34090"/>
      <c r="F34090"/>
      <c r="G34090"/>
      <c r="H34090"/>
      <c r="I34090"/>
      <c r="J34090"/>
      <c r="K34090"/>
      <c r="L34090"/>
      <c r="M34090"/>
      <c r="N34090"/>
    </row>
    <row r="34091" spans="1:14" x14ac:dyDescent="0.3">
      <c r="A34091" s="86">
        <f t="shared" si="532"/>
        <v>34083</v>
      </c>
      <c r="B34091" s="17"/>
      <c r="C34091" s="17"/>
      <c r="D34091"/>
      <c r="E34091"/>
      <c r="F34091"/>
      <c r="G34091"/>
      <c r="H34091"/>
      <c r="I34091"/>
      <c r="J34091"/>
      <c r="K34091"/>
      <c r="L34091"/>
      <c r="M34091"/>
      <c r="N34091"/>
    </row>
    <row r="34092" spans="1:14" x14ac:dyDescent="0.3">
      <c r="A34092" s="86">
        <f t="shared" si="532"/>
        <v>34084</v>
      </c>
      <c r="B34092" s="17"/>
      <c r="C34092" s="17"/>
      <c r="D34092"/>
      <c r="E34092"/>
      <c r="F34092"/>
      <c r="G34092"/>
      <c r="H34092"/>
      <c r="I34092"/>
      <c r="J34092"/>
      <c r="K34092"/>
      <c r="L34092"/>
      <c r="M34092"/>
      <c r="N34092"/>
    </row>
    <row r="34093" spans="1:14" x14ac:dyDescent="0.3">
      <c r="A34093" s="86">
        <f t="shared" si="532"/>
        <v>34085</v>
      </c>
      <c r="B34093" s="17"/>
      <c r="C34093" s="17"/>
      <c r="D34093"/>
      <c r="E34093"/>
      <c r="F34093"/>
      <c r="G34093"/>
      <c r="H34093"/>
      <c r="I34093"/>
      <c r="J34093"/>
      <c r="K34093"/>
      <c r="L34093"/>
      <c r="M34093"/>
      <c r="N34093"/>
    </row>
    <row r="34094" spans="1:14" x14ac:dyDescent="0.3">
      <c r="A34094" s="86">
        <f t="shared" si="532"/>
        <v>34086</v>
      </c>
      <c r="B34094" s="17"/>
      <c r="C34094" s="17"/>
      <c r="D34094"/>
      <c r="E34094"/>
      <c r="F34094"/>
      <c r="G34094"/>
      <c r="H34094"/>
      <c r="I34094"/>
      <c r="J34094"/>
      <c r="K34094"/>
      <c r="L34094"/>
      <c r="M34094"/>
      <c r="N34094"/>
    </row>
    <row r="34095" spans="1:14" x14ac:dyDescent="0.3">
      <c r="A34095" s="86">
        <f t="shared" si="532"/>
        <v>34087</v>
      </c>
      <c r="B34095" s="17"/>
      <c r="C34095" s="17"/>
      <c r="D34095"/>
      <c r="E34095"/>
      <c r="F34095"/>
      <c r="G34095"/>
      <c r="H34095"/>
      <c r="I34095"/>
      <c r="J34095"/>
      <c r="K34095"/>
      <c r="L34095"/>
      <c r="M34095"/>
      <c r="N34095"/>
    </row>
    <row r="34096" spans="1:14" x14ac:dyDescent="0.3">
      <c r="A34096" s="86">
        <f t="shared" si="532"/>
        <v>34088</v>
      </c>
      <c r="B34096" s="17"/>
      <c r="C34096" s="17"/>
      <c r="D34096"/>
      <c r="E34096"/>
      <c r="F34096"/>
      <c r="G34096"/>
      <c r="H34096"/>
      <c r="I34096"/>
      <c r="J34096"/>
      <c r="K34096"/>
      <c r="L34096"/>
      <c r="M34096"/>
      <c r="N34096"/>
    </row>
    <row r="34097" spans="1:14" x14ac:dyDescent="0.3">
      <c r="A34097" s="86">
        <f t="shared" si="532"/>
        <v>34089</v>
      </c>
      <c r="B34097" s="17"/>
      <c r="C34097" s="17"/>
      <c r="D34097"/>
      <c r="E34097"/>
      <c r="F34097"/>
      <c r="G34097"/>
      <c r="H34097"/>
      <c r="I34097"/>
      <c r="J34097"/>
      <c r="K34097"/>
      <c r="L34097"/>
      <c r="M34097"/>
      <c r="N34097"/>
    </row>
    <row r="34098" spans="1:14" x14ac:dyDescent="0.3">
      <c r="A34098" s="86">
        <f t="shared" si="532"/>
        <v>34090</v>
      </c>
      <c r="B34098" s="17"/>
      <c r="C34098" s="17"/>
      <c r="D34098"/>
      <c r="E34098"/>
      <c r="F34098"/>
      <c r="G34098"/>
      <c r="H34098"/>
      <c r="I34098"/>
      <c r="J34098"/>
      <c r="K34098"/>
      <c r="L34098"/>
      <c r="M34098"/>
      <c r="N34098"/>
    </row>
    <row r="34099" spans="1:14" x14ac:dyDescent="0.3">
      <c r="A34099" s="86">
        <f t="shared" si="532"/>
        <v>34091</v>
      </c>
      <c r="B34099" s="17"/>
      <c r="C34099" s="17"/>
      <c r="D34099"/>
      <c r="E34099"/>
      <c r="F34099"/>
      <c r="G34099"/>
      <c r="H34099"/>
      <c r="I34099"/>
      <c r="J34099"/>
      <c r="K34099"/>
      <c r="L34099"/>
      <c r="M34099"/>
      <c r="N34099"/>
    </row>
    <row r="34100" spans="1:14" x14ac:dyDescent="0.3">
      <c r="A34100" s="86">
        <f t="shared" si="532"/>
        <v>34092</v>
      </c>
      <c r="B34100" s="17"/>
      <c r="C34100" s="17"/>
      <c r="D34100"/>
      <c r="E34100"/>
      <c r="F34100"/>
      <c r="G34100"/>
      <c r="H34100"/>
      <c r="I34100"/>
      <c r="J34100"/>
      <c r="K34100"/>
      <c r="L34100"/>
      <c r="M34100"/>
      <c r="N34100"/>
    </row>
    <row r="34101" spans="1:14" x14ac:dyDescent="0.3">
      <c r="A34101" s="86">
        <f t="shared" si="532"/>
        <v>34093</v>
      </c>
      <c r="B34101" s="17"/>
      <c r="C34101" s="17"/>
      <c r="D34101"/>
      <c r="E34101"/>
      <c r="F34101"/>
      <c r="G34101"/>
      <c r="H34101"/>
      <c r="I34101"/>
      <c r="J34101"/>
      <c r="K34101"/>
      <c r="L34101"/>
      <c r="M34101"/>
      <c r="N34101"/>
    </row>
    <row r="34102" spans="1:14" x14ac:dyDescent="0.3">
      <c r="A34102" s="86">
        <f t="shared" si="532"/>
        <v>34094</v>
      </c>
      <c r="B34102" s="17"/>
      <c r="C34102" s="17"/>
      <c r="D34102"/>
      <c r="E34102"/>
      <c r="F34102"/>
      <c r="G34102"/>
      <c r="H34102"/>
      <c r="I34102"/>
      <c r="J34102"/>
      <c r="K34102"/>
      <c r="L34102"/>
      <c r="M34102"/>
      <c r="N34102"/>
    </row>
    <row r="34103" spans="1:14" x14ac:dyDescent="0.3">
      <c r="A34103" s="86">
        <f t="shared" si="532"/>
        <v>34095</v>
      </c>
      <c r="B34103" s="17"/>
      <c r="C34103" s="17"/>
      <c r="D34103"/>
      <c r="E34103"/>
      <c r="F34103"/>
      <c r="G34103"/>
      <c r="H34103"/>
      <c r="I34103"/>
      <c r="J34103"/>
      <c r="K34103"/>
      <c r="L34103"/>
      <c r="M34103"/>
      <c r="N34103"/>
    </row>
    <row r="34104" spans="1:14" x14ac:dyDescent="0.3">
      <c r="A34104" s="86">
        <f t="shared" si="532"/>
        <v>34096</v>
      </c>
      <c r="B34104" s="17"/>
      <c r="C34104" s="17"/>
      <c r="D34104"/>
      <c r="E34104"/>
      <c r="F34104"/>
      <c r="G34104"/>
      <c r="H34104"/>
      <c r="I34104"/>
      <c r="J34104"/>
      <c r="K34104"/>
      <c r="L34104"/>
      <c r="M34104"/>
      <c r="N34104"/>
    </row>
    <row r="34105" spans="1:14" x14ac:dyDescent="0.3">
      <c r="A34105" s="86">
        <f t="shared" si="532"/>
        <v>34097</v>
      </c>
      <c r="B34105" s="17"/>
      <c r="C34105" s="17"/>
      <c r="D34105"/>
      <c r="E34105"/>
      <c r="F34105"/>
      <c r="G34105"/>
      <c r="H34105"/>
      <c r="I34105"/>
      <c r="J34105"/>
      <c r="K34105"/>
      <c r="L34105"/>
      <c r="M34105"/>
      <c r="N34105"/>
    </row>
    <row r="34106" spans="1:14" x14ac:dyDescent="0.3">
      <c r="A34106" s="86">
        <f t="shared" si="532"/>
        <v>34098</v>
      </c>
      <c r="B34106" s="17"/>
      <c r="C34106" s="17"/>
      <c r="D34106"/>
      <c r="E34106"/>
      <c r="F34106"/>
      <c r="G34106"/>
      <c r="H34106"/>
      <c r="I34106"/>
      <c r="J34106"/>
      <c r="K34106"/>
      <c r="L34106"/>
      <c r="M34106"/>
      <c r="N34106"/>
    </row>
    <row r="34107" spans="1:14" x14ac:dyDescent="0.3">
      <c r="A34107" s="86">
        <f t="shared" si="532"/>
        <v>34099</v>
      </c>
      <c r="B34107" s="17"/>
      <c r="C34107" s="17"/>
      <c r="D34107"/>
      <c r="E34107"/>
      <c r="F34107"/>
      <c r="G34107"/>
      <c r="H34107"/>
      <c r="I34107"/>
      <c r="J34107"/>
      <c r="K34107"/>
      <c r="L34107"/>
      <c r="M34107"/>
      <c r="N34107"/>
    </row>
    <row r="34108" spans="1:14" x14ac:dyDescent="0.3">
      <c r="A34108" s="86">
        <f t="shared" si="532"/>
        <v>34100</v>
      </c>
      <c r="B34108" s="17"/>
      <c r="C34108" s="17"/>
      <c r="D34108"/>
      <c r="E34108"/>
      <c r="F34108"/>
      <c r="G34108"/>
      <c r="H34108"/>
      <c r="I34108"/>
      <c r="J34108"/>
      <c r="K34108"/>
      <c r="L34108"/>
      <c r="M34108"/>
      <c r="N34108"/>
    </row>
    <row r="34109" spans="1:14" x14ac:dyDescent="0.3">
      <c r="A34109" s="86">
        <f t="shared" si="532"/>
        <v>34101</v>
      </c>
      <c r="B34109" s="17"/>
      <c r="C34109" s="17"/>
      <c r="D34109"/>
      <c r="E34109"/>
      <c r="F34109"/>
      <c r="G34109"/>
      <c r="H34109"/>
      <c r="I34109"/>
      <c r="J34109"/>
      <c r="K34109"/>
      <c r="L34109"/>
      <c r="M34109"/>
      <c r="N34109"/>
    </row>
    <row r="34110" spans="1:14" x14ac:dyDescent="0.3">
      <c r="A34110" s="86">
        <f t="shared" si="532"/>
        <v>34102</v>
      </c>
      <c r="B34110" s="17"/>
      <c r="C34110" s="17"/>
      <c r="D34110"/>
      <c r="E34110"/>
      <c r="F34110"/>
      <c r="G34110"/>
      <c r="H34110"/>
      <c r="I34110"/>
      <c r="J34110"/>
      <c r="K34110"/>
      <c r="L34110"/>
      <c r="M34110"/>
      <c r="N34110"/>
    </row>
    <row r="34111" spans="1:14" x14ac:dyDescent="0.3">
      <c r="A34111" s="86">
        <f t="shared" si="532"/>
        <v>34103</v>
      </c>
      <c r="B34111" s="17"/>
      <c r="C34111" s="17"/>
      <c r="D34111"/>
      <c r="E34111"/>
      <c r="F34111"/>
      <c r="G34111"/>
      <c r="H34111"/>
      <c r="I34111"/>
      <c r="J34111"/>
      <c r="K34111"/>
      <c r="L34111"/>
      <c r="M34111"/>
      <c r="N34111"/>
    </row>
    <row r="34112" spans="1:14" x14ac:dyDescent="0.3">
      <c r="A34112" s="86">
        <f t="shared" si="532"/>
        <v>34104</v>
      </c>
      <c r="B34112" s="17"/>
      <c r="C34112" s="17"/>
      <c r="D34112"/>
      <c r="E34112"/>
      <c r="F34112"/>
      <c r="G34112"/>
      <c r="H34112"/>
      <c r="I34112"/>
      <c r="J34112"/>
      <c r="K34112"/>
      <c r="L34112"/>
      <c r="M34112"/>
      <c r="N34112"/>
    </row>
    <row r="34113" spans="1:14" x14ac:dyDescent="0.3">
      <c r="A34113" s="86">
        <f t="shared" si="532"/>
        <v>34105</v>
      </c>
      <c r="B34113" s="17"/>
      <c r="C34113" s="17"/>
      <c r="D34113"/>
      <c r="E34113"/>
      <c r="F34113"/>
      <c r="G34113"/>
      <c r="H34113"/>
      <c r="I34113"/>
      <c r="J34113"/>
      <c r="K34113"/>
      <c r="L34113"/>
      <c r="M34113"/>
      <c r="N34113"/>
    </row>
    <row r="34114" spans="1:14" x14ac:dyDescent="0.3">
      <c r="A34114" s="86">
        <f t="shared" si="532"/>
        <v>34106</v>
      </c>
      <c r="B34114" s="17"/>
      <c r="C34114" s="17"/>
      <c r="D34114"/>
      <c r="E34114"/>
      <c r="F34114"/>
      <c r="G34114"/>
      <c r="H34114"/>
      <c r="I34114"/>
      <c r="J34114"/>
      <c r="K34114"/>
      <c r="L34114"/>
      <c r="M34114"/>
      <c r="N34114"/>
    </row>
    <row r="34115" spans="1:14" x14ac:dyDescent="0.3">
      <c r="A34115" s="86">
        <f t="shared" si="532"/>
        <v>34107</v>
      </c>
      <c r="B34115" s="17"/>
      <c r="C34115" s="17"/>
      <c r="D34115"/>
      <c r="E34115"/>
      <c r="F34115"/>
      <c r="G34115"/>
      <c r="H34115"/>
      <c r="I34115"/>
      <c r="J34115"/>
      <c r="K34115"/>
      <c r="L34115"/>
      <c r="M34115"/>
      <c r="N34115"/>
    </row>
    <row r="34116" spans="1:14" x14ac:dyDescent="0.3">
      <c r="A34116" s="86">
        <f t="shared" si="532"/>
        <v>34108</v>
      </c>
      <c r="B34116" s="17"/>
      <c r="C34116" s="17"/>
      <c r="D34116"/>
      <c r="E34116"/>
      <c r="F34116"/>
      <c r="G34116"/>
      <c r="H34116"/>
      <c r="I34116"/>
      <c r="J34116"/>
      <c r="K34116"/>
      <c r="L34116"/>
      <c r="M34116"/>
      <c r="N34116"/>
    </row>
    <row r="34117" spans="1:14" x14ac:dyDescent="0.3">
      <c r="A34117" s="86">
        <f t="shared" si="532"/>
        <v>34109</v>
      </c>
      <c r="B34117" s="17"/>
      <c r="C34117" s="17"/>
      <c r="D34117"/>
      <c r="E34117"/>
      <c r="F34117"/>
      <c r="G34117"/>
      <c r="H34117"/>
      <c r="I34117"/>
      <c r="J34117"/>
      <c r="K34117"/>
      <c r="L34117"/>
      <c r="M34117"/>
      <c r="N34117"/>
    </row>
    <row r="34118" spans="1:14" x14ac:dyDescent="0.3">
      <c r="A34118" s="86">
        <f t="shared" si="532"/>
        <v>34110</v>
      </c>
      <c r="B34118" s="17"/>
      <c r="C34118" s="17"/>
      <c r="D34118"/>
      <c r="E34118"/>
      <c r="F34118"/>
      <c r="G34118"/>
      <c r="H34118"/>
      <c r="I34118"/>
      <c r="J34118"/>
      <c r="K34118"/>
      <c r="L34118"/>
      <c r="M34118"/>
      <c r="N34118"/>
    </row>
    <row r="34119" spans="1:14" x14ac:dyDescent="0.3">
      <c r="A34119" s="86">
        <f t="shared" si="532"/>
        <v>34111</v>
      </c>
      <c r="B34119" s="17"/>
      <c r="C34119" s="17"/>
      <c r="D34119"/>
      <c r="E34119"/>
      <c r="F34119"/>
      <c r="G34119"/>
      <c r="H34119"/>
      <c r="I34119"/>
      <c r="J34119"/>
      <c r="K34119"/>
      <c r="L34119"/>
      <c r="M34119"/>
      <c r="N34119"/>
    </row>
    <row r="34120" spans="1:14" x14ac:dyDescent="0.3">
      <c r="A34120" s="86">
        <f t="shared" si="532"/>
        <v>34112</v>
      </c>
      <c r="B34120" s="17"/>
      <c r="C34120" s="17"/>
      <c r="D34120"/>
      <c r="E34120"/>
      <c r="F34120"/>
      <c r="G34120"/>
      <c r="H34120"/>
      <c r="I34120"/>
      <c r="J34120"/>
      <c r="K34120"/>
      <c r="L34120"/>
      <c r="M34120"/>
      <c r="N34120"/>
    </row>
    <row r="34121" spans="1:14" x14ac:dyDescent="0.3">
      <c r="A34121" s="86">
        <f t="shared" si="532"/>
        <v>34113</v>
      </c>
      <c r="B34121" s="17"/>
      <c r="C34121" s="17"/>
      <c r="D34121"/>
      <c r="E34121"/>
      <c r="F34121"/>
      <c r="G34121"/>
      <c r="H34121"/>
      <c r="I34121"/>
      <c r="J34121"/>
      <c r="K34121"/>
      <c r="L34121"/>
      <c r="M34121"/>
      <c r="N34121"/>
    </row>
    <row r="34122" spans="1:14" x14ac:dyDescent="0.3">
      <c r="A34122" s="86">
        <f t="shared" si="532"/>
        <v>34114</v>
      </c>
      <c r="B34122" s="17"/>
      <c r="C34122" s="17"/>
      <c r="D34122"/>
      <c r="E34122"/>
      <c r="F34122"/>
      <c r="G34122"/>
      <c r="H34122"/>
      <c r="I34122"/>
      <c r="J34122"/>
      <c r="K34122"/>
      <c r="L34122"/>
      <c r="M34122"/>
      <c r="N34122"/>
    </row>
    <row r="34123" spans="1:14" x14ac:dyDescent="0.3">
      <c r="A34123" s="86">
        <f t="shared" ref="A34123:A34186" si="533">A34122+1</f>
        <v>34115</v>
      </c>
      <c r="B34123" s="17"/>
      <c r="C34123" s="17"/>
      <c r="D34123"/>
      <c r="E34123"/>
      <c r="F34123"/>
      <c r="G34123"/>
      <c r="H34123"/>
      <c r="I34123"/>
      <c r="J34123"/>
      <c r="K34123"/>
      <c r="L34123"/>
      <c r="M34123"/>
      <c r="N34123"/>
    </row>
    <row r="34124" spans="1:14" x14ac:dyDescent="0.3">
      <c r="A34124" s="86">
        <f t="shared" si="533"/>
        <v>34116</v>
      </c>
      <c r="B34124" s="17"/>
      <c r="C34124" s="17"/>
      <c r="D34124"/>
      <c r="E34124"/>
      <c r="F34124"/>
      <c r="G34124"/>
      <c r="H34124"/>
      <c r="I34124"/>
      <c r="J34124"/>
      <c r="K34124"/>
      <c r="L34124"/>
      <c r="M34124"/>
      <c r="N34124"/>
    </row>
    <row r="34125" spans="1:14" x14ac:dyDescent="0.3">
      <c r="A34125" s="86">
        <f t="shared" si="533"/>
        <v>34117</v>
      </c>
      <c r="B34125" s="17"/>
      <c r="C34125" s="17"/>
      <c r="D34125"/>
      <c r="E34125"/>
      <c r="F34125"/>
      <c r="G34125"/>
      <c r="H34125"/>
      <c r="I34125"/>
      <c r="J34125"/>
      <c r="K34125"/>
      <c r="L34125"/>
      <c r="M34125"/>
      <c r="N34125"/>
    </row>
    <row r="34126" spans="1:14" x14ac:dyDescent="0.3">
      <c r="A34126" s="86">
        <f t="shared" si="533"/>
        <v>34118</v>
      </c>
      <c r="B34126" s="17"/>
      <c r="C34126" s="17"/>
      <c r="D34126"/>
      <c r="E34126"/>
      <c r="F34126"/>
      <c r="G34126"/>
      <c r="H34126"/>
      <c r="I34126"/>
      <c r="J34126"/>
      <c r="K34126"/>
      <c r="L34126"/>
      <c r="M34126"/>
      <c r="N34126"/>
    </row>
    <row r="34127" spans="1:14" x14ac:dyDescent="0.3">
      <c r="A34127" s="86">
        <f t="shared" si="533"/>
        <v>34119</v>
      </c>
      <c r="B34127" s="17"/>
      <c r="C34127" s="17"/>
      <c r="D34127"/>
      <c r="E34127"/>
      <c r="F34127"/>
      <c r="G34127"/>
      <c r="H34127"/>
      <c r="I34127"/>
      <c r="J34127"/>
      <c r="K34127"/>
      <c r="L34127"/>
      <c r="M34127"/>
      <c r="N34127"/>
    </row>
    <row r="34128" spans="1:14" x14ac:dyDescent="0.3">
      <c r="A34128" s="86">
        <f t="shared" si="533"/>
        <v>34120</v>
      </c>
      <c r="B34128" s="17"/>
      <c r="C34128" s="17"/>
      <c r="D34128"/>
      <c r="E34128"/>
      <c r="F34128"/>
      <c r="G34128"/>
      <c r="H34128"/>
      <c r="I34128"/>
      <c r="J34128"/>
      <c r="K34128"/>
      <c r="L34128"/>
      <c r="M34128"/>
      <c r="N34128"/>
    </row>
    <row r="34129" spans="1:14" x14ac:dyDescent="0.3">
      <c r="A34129" s="86">
        <f t="shared" si="533"/>
        <v>34121</v>
      </c>
      <c r="B34129" s="17"/>
      <c r="C34129" s="17"/>
      <c r="D34129"/>
      <c r="E34129"/>
      <c r="F34129"/>
      <c r="G34129"/>
      <c r="H34129"/>
      <c r="I34129"/>
      <c r="J34129"/>
      <c r="K34129"/>
      <c r="L34129"/>
      <c r="M34129"/>
      <c r="N34129"/>
    </row>
    <row r="34130" spans="1:14" x14ac:dyDescent="0.3">
      <c r="A34130" s="86">
        <f t="shared" si="533"/>
        <v>34122</v>
      </c>
      <c r="B34130" s="17"/>
      <c r="C34130" s="17"/>
      <c r="D34130"/>
      <c r="E34130"/>
      <c r="F34130"/>
      <c r="G34130"/>
      <c r="H34130"/>
      <c r="I34130"/>
      <c r="J34130"/>
      <c r="K34130"/>
      <c r="L34130"/>
      <c r="M34130"/>
      <c r="N34130"/>
    </row>
    <row r="34131" spans="1:14" x14ac:dyDescent="0.3">
      <c r="A34131" s="86">
        <f t="shared" si="533"/>
        <v>34123</v>
      </c>
      <c r="B34131" s="17"/>
      <c r="C34131" s="17"/>
      <c r="D34131"/>
      <c r="E34131"/>
      <c r="F34131"/>
      <c r="G34131"/>
      <c r="H34131"/>
      <c r="I34131"/>
      <c r="J34131"/>
      <c r="K34131"/>
      <c r="L34131"/>
      <c r="M34131"/>
      <c r="N34131"/>
    </row>
    <row r="34132" spans="1:14" x14ac:dyDescent="0.3">
      <c r="A34132" s="86">
        <f t="shared" si="533"/>
        <v>34124</v>
      </c>
      <c r="B34132" s="17"/>
      <c r="C34132" s="17"/>
      <c r="D34132"/>
      <c r="E34132"/>
      <c r="F34132"/>
      <c r="G34132"/>
      <c r="H34132"/>
      <c r="I34132"/>
      <c r="J34132"/>
      <c r="K34132"/>
      <c r="L34132"/>
      <c r="M34132"/>
      <c r="N34132"/>
    </row>
    <row r="34133" spans="1:14" x14ac:dyDescent="0.3">
      <c r="A34133" s="86">
        <f t="shared" si="533"/>
        <v>34125</v>
      </c>
      <c r="B34133" s="17"/>
      <c r="C34133" s="17"/>
      <c r="D34133"/>
      <c r="E34133"/>
      <c r="F34133"/>
      <c r="G34133"/>
      <c r="H34133"/>
      <c r="I34133"/>
      <c r="J34133"/>
      <c r="K34133"/>
      <c r="L34133"/>
      <c r="M34133"/>
      <c r="N34133"/>
    </row>
    <row r="34134" spans="1:14" x14ac:dyDescent="0.3">
      <c r="A34134" s="86">
        <f t="shared" si="533"/>
        <v>34126</v>
      </c>
      <c r="B34134" s="17"/>
      <c r="C34134" s="17"/>
      <c r="D34134"/>
      <c r="E34134"/>
      <c r="F34134"/>
      <c r="G34134"/>
      <c r="H34134"/>
      <c r="I34134"/>
      <c r="J34134"/>
      <c r="K34134"/>
      <c r="L34134"/>
      <c r="M34134"/>
      <c r="N34134"/>
    </row>
    <row r="34135" spans="1:14" x14ac:dyDescent="0.3">
      <c r="A34135" s="86">
        <f t="shared" si="533"/>
        <v>34127</v>
      </c>
      <c r="B34135" s="17"/>
      <c r="C34135" s="17"/>
      <c r="D34135"/>
      <c r="E34135"/>
      <c r="F34135"/>
      <c r="G34135"/>
      <c r="H34135"/>
      <c r="I34135"/>
      <c r="J34135"/>
      <c r="K34135"/>
      <c r="L34135"/>
      <c r="M34135"/>
      <c r="N34135"/>
    </row>
    <row r="34136" spans="1:14" x14ac:dyDescent="0.3">
      <c r="A34136" s="86">
        <f t="shared" si="533"/>
        <v>34128</v>
      </c>
      <c r="B34136" s="17"/>
      <c r="C34136" s="17"/>
      <c r="D34136"/>
      <c r="E34136"/>
      <c r="F34136"/>
      <c r="G34136"/>
      <c r="H34136"/>
      <c r="I34136"/>
      <c r="J34136"/>
      <c r="K34136"/>
      <c r="L34136"/>
      <c r="M34136"/>
      <c r="N34136"/>
    </row>
    <row r="34137" spans="1:14" x14ac:dyDescent="0.3">
      <c r="A34137" s="86">
        <f t="shared" si="533"/>
        <v>34129</v>
      </c>
      <c r="B34137" s="17"/>
      <c r="C34137" s="17"/>
      <c r="D34137"/>
      <c r="E34137"/>
      <c r="F34137"/>
      <c r="G34137"/>
      <c r="H34137"/>
      <c r="I34137"/>
      <c r="J34137"/>
      <c r="K34137"/>
      <c r="L34137"/>
      <c r="M34137"/>
      <c r="N34137"/>
    </row>
    <row r="34138" spans="1:14" x14ac:dyDescent="0.3">
      <c r="A34138" s="86">
        <f t="shared" si="533"/>
        <v>34130</v>
      </c>
      <c r="B34138" s="17"/>
      <c r="C34138" s="17"/>
      <c r="D34138"/>
      <c r="E34138"/>
      <c r="F34138"/>
      <c r="G34138"/>
      <c r="H34138"/>
      <c r="I34138"/>
      <c r="J34138"/>
      <c r="K34138"/>
      <c r="L34138"/>
      <c r="M34138"/>
      <c r="N34138"/>
    </row>
    <row r="34139" spans="1:14" x14ac:dyDescent="0.3">
      <c r="A34139" s="86">
        <f t="shared" si="533"/>
        <v>34131</v>
      </c>
      <c r="B34139" s="17"/>
      <c r="C34139" s="17"/>
      <c r="D34139"/>
      <c r="E34139"/>
      <c r="F34139"/>
      <c r="G34139"/>
      <c r="H34139"/>
      <c r="I34139"/>
      <c r="J34139"/>
      <c r="K34139"/>
      <c r="L34139"/>
      <c r="M34139"/>
      <c r="N34139"/>
    </row>
    <row r="34140" spans="1:14" x14ac:dyDescent="0.3">
      <c r="A34140" s="86">
        <f t="shared" si="533"/>
        <v>34132</v>
      </c>
      <c r="B34140" s="17"/>
      <c r="C34140" s="17"/>
      <c r="D34140"/>
      <c r="E34140"/>
      <c r="F34140"/>
      <c r="G34140"/>
      <c r="H34140"/>
      <c r="I34140"/>
      <c r="J34140"/>
      <c r="K34140"/>
      <c r="L34140"/>
      <c r="M34140"/>
      <c r="N34140"/>
    </row>
    <row r="34141" spans="1:14" x14ac:dyDescent="0.3">
      <c r="A34141" s="86">
        <f t="shared" si="533"/>
        <v>34133</v>
      </c>
      <c r="B34141" s="17"/>
      <c r="C34141" s="17"/>
      <c r="D34141"/>
      <c r="E34141"/>
      <c r="F34141"/>
      <c r="G34141"/>
      <c r="H34141"/>
      <c r="I34141"/>
      <c r="J34141"/>
      <c r="K34141"/>
      <c r="L34141"/>
      <c r="M34141"/>
      <c r="N34141"/>
    </row>
    <row r="34142" spans="1:14" x14ac:dyDescent="0.3">
      <c r="A34142" s="86">
        <f t="shared" si="533"/>
        <v>34134</v>
      </c>
      <c r="B34142" s="17"/>
      <c r="C34142" s="17"/>
      <c r="D34142"/>
      <c r="E34142"/>
      <c r="F34142"/>
      <c r="G34142"/>
      <c r="H34142"/>
      <c r="I34142"/>
      <c r="J34142"/>
      <c r="K34142"/>
      <c r="L34142"/>
      <c r="M34142"/>
      <c r="N34142"/>
    </row>
    <row r="34143" spans="1:14" x14ac:dyDescent="0.3">
      <c r="A34143" s="86">
        <f t="shared" si="533"/>
        <v>34135</v>
      </c>
      <c r="B34143" s="17"/>
      <c r="C34143" s="17"/>
      <c r="D34143"/>
      <c r="E34143"/>
      <c r="F34143"/>
      <c r="G34143"/>
      <c r="H34143"/>
      <c r="I34143"/>
      <c r="J34143"/>
      <c r="K34143"/>
      <c r="L34143"/>
      <c r="M34143"/>
      <c r="N34143"/>
    </row>
    <row r="34144" spans="1:14" x14ac:dyDescent="0.3">
      <c r="A34144" s="86">
        <f t="shared" si="533"/>
        <v>34136</v>
      </c>
      <c r="B34144" s="17"/>
      <c r="C34144" s="17"/>
      <c r="D34144"/>
      <c r="E34144"/>
      <c r="F34144"/>
      <c r="G34144"/>
      <c r="H34144"/>
      <c r="I34144"/>
      <c r="J34144"/>
      <c r="K34144"/>
      <c r="L34144"/>
      <c r="M34144"/>
      <c r="N34144"/>
    </row>
    <row r="34145" spans="1:14" x14ac:dyDescent="0.3">
      <c r="A34145" s="86">
        <f t="shared" si="533"/>
        <v>34137</v>
      </c>
      <c r="B34145" s="17"/>
      <c r="C34145" s="17"/>
      <c r="D34145"/>
      <c r="E34145"/>
      <c r="F34145"/>
      <c r="G34145"/>
      <c r="H34145"/>
      <c r="I34145"/>
      <c r="J34145"/>
      <c r="K34145"/>
      <c r="L34145"/>
      <c r="M34145"/>
      <c r="N34145"/>
    </row>
    <row r="34146" spans="1:14" x14ac:dyDescent="0.3">
      <c r="A34146" s="86">
        <f t="shared" si="533"/>
        <v>34138</v>
      </c>
      <c r="B34146" s="17"/>
      <c r="C34146" s="17"/>
      <c r="D34146"/>
      <c r="E34146"/>
      <c r="F34146"/>
      <c r="G34146"/>
      <c r="H34146"/>
      <c r="I34146"/>
      <c r="J34146"/>
      <c r="K34146"/>
      <c r="L34146"/>
      <c r="M34146"/>
      <c r="N34146"/>
    </row>
    <row r="34147" spans="1:14" x14ac:dyDescent="0.3">
      <c r="A34147" s="86">
        <f t="shared" si="533"/>
        <v>34139</v>
      </c>
      <c r="B34147" s="17"/>
      <c r="C34147" s="17"/>
      <c r="D34147"/>
      <c r="E34147"/>
      <c r="F34147"/>
      <c r="G34147"/>
      <c r="H34147"/>
      <c r="I34147"/>
      <c r="J34147"/>
      <c r="K34147"/>
      <c r="L34147"/>
      <c r="M34147"/>
      <c r="N34147"/>
    </row>
    <row r="34148" spans="1:14" x14ac:dyDescent="0.3">
      <c r="A34148" s="86">
        <f t="shared" si="533"/>
        <v>34140</v>
      </c>
      <c r="B34148" s="17"/>
      <c r="C34148" s="17"/>
      <c r="D34148"/>
      <c r="E34148"/>
      <c r="F34148"/>
      <c r="G34148"/>
      <c r="H34148"/>
      <c r="I34148"/>
      <c r="J34148"/>
      <c r="K34148"/>
      <c r="L34148"/>
      <c r="M34148"/>
      <c r="N34148"/>
    </row>
    <row r="34149" spans="1:14" x14ac:dyDescent="0.3">
      <c r="A34149" s="86">
        <f t="shared" si="533"/>
        <v>34141</v>
      </c>
      <c r="B34149" s="17"/>
      <c r="C34149" s="17"/>
      <c r="D34149"/>
      <c r="E34149"/>
      <c r="F34149"/>
      <c r="G34149"/>
      <c r="H34149"/>
      <c r="I34149"/>
      <c r="J34149"/>
      <c r="K34149"/>
      <c r="L34149"/>
      <c r="M34149"/>
      <c r="N34149"/>
    </row>
    <row r="34150" spans="1:14" x14ac:dyDescent="0.3">
      <c r="A34150" s="86">
        <f t="shared" si="533"/>
        <v>34142</v>
      </c>
      <c r="B34150" s="17"/>
      <c r="C34150" s="17"/>
      <c r="D34150"/>
      <c r="E34150"/>
      <c r="F34150"/>
      <c r="G34150"/>
      <c r="H34150"/>
      <c r="I34150"/>
      <c r="J34150"/>
      <c r="K34150"/>
      <c r="L34150"/>
      <c r="M34150"/>
      <c r="N34150"/>
    </row>
    <row r="34151" spans="1:14" x14ac:dyDescent="0.3">
      <c r="A34151" s="86">
        <f t="shared" si="533"/>
        <v>34143</v>
      </c>
      <c r="B34151" s="17"/>
      <c r="C34151" s="17"/>
      <c r="D34151"/>
      <c r="E34151"/>
      <c r="F34151"/>
      <c r="G34151"/>
      <c r="H34151"/>
      <c r="I34151"/>
      <c r="J34151"/>
      <c r="K34151"/>
      <c r="L34151"/>
      <c r="M34151"/>
      <c r="N34151"/>
    </row>
    <row r="34152" spans="1:14" x14ac:dyDescent="0.3">
      <c r="A34152" s="86">
        <f t="shared" si="533"/>
        <v>34144</v>
      </c>
      <c r="B34152" s="17"/>
      <c r="C34152" s="17"/>
      <c r="D34152"/>
      <c r="E34152"/>
      <c r="F34152"/>
      <c r="G34152"/>
      <c r="H34152"/>
      <c r="I34152"/>
      <c r="J34152"/>
      <c r="K34152"/>
      <c r="L34152"/>
      <c r="M34152"/>
      <c r="N34152"/>
    </row>
    <row r="34153" spans="1:14" x14ac:dyDescent="0.3">
      <c r="A34153" s="86">
        <f t="shared" si="533"/>
        <v>34145</v>
      </c>
      <c r="B34153" s="17"/>
      <c r="C34153" s="17"/>
      <c r="D34153"/>
      <c r="E34153"/>
      <c r="F34153"/>
      <c r="G34153"/>
      <c r="H34153"/>
      <c r="I34153"/>
      <c r="J34153"/>
      <c r="K34153"/>
      <c r="L34153"/>
      <c r="M34153"/>
      <c r="N34153"/>
    </row>
    <row r="34154" spans="1:14" x14ac:dyDescent="0.3">
      <c r="A34154" s="86">
        <f t="shared" si="533"/>
        <v>34146</v>
      </c>
      <c r="B34154" s="17"/>
      <c r="C34154" s="17"/>
      <c r="D34154"/>
      <c r="E34154"/>
      <c r="F34154"/>
      <c r="G34154"/>
      <c r="H34154"/>
      <c r="I34154"/>
      <c r="J34154"/>
      <c r="K34154"/>
      <c r="L34154"/>
      <c r="M34154"/>
      <c r="N34154"/>
    </row>
    <row r="34155" spans="1:14" x14ac:dyDescent="0.3">
      <c r="A34155" s="86">
        <f t="shared" si="533"/>
        <v>34147</v>
      </c>
      <c r="B34155" s="17"/>
      <c r="C34155" s="17"/>
      <c r="D34155"/>
      <c r="E34155"/>
      <c r="F34155"/>
      <c r="G34155"/>
      <c r="H34155"/>
      <c r="I34155"/>
      <c r="J34155"/>
      <c r="K34155"/>
      <c r="L34155"/>
      <c r="M34155"/>
      <c r="N34155"/>
    </row>
    <row r="34156" spans="1:14" x14ac:dyDescent="0.3">
      <c r="A34156" s="86">
        <f t="shared" si="533"/>
        <v>34148</v>
      </c>
      <c r="B34156" s="17"/>
      <c r="C34156" s="17"/>
      <c r="D34156"/>
      <c r="E34156"/>
      <c r="F34156"/>
      <c r="G34156"/>
      <c r="H34156"/>
      <c r="I34156"/>
      <c r="J34156"/>
      <c r="K34156"/>
      <c r="L34156"/>
      <c r="M34156"/>
      <c r="N34156"/>
    </row>
    <row r="34157" spans="1:14" x14ac:dyDescent="0.3">
      <c r="A34157" s="86">
        <f t="shared" si="533"/>
        <v>34149</v>
      </c>
      <c r="B34157" s="17"/>
      <c r="C34157" s="17"/>
      <c r="D34157"/>
      <c r="E34157"/>
      <c r="F34157"/>
      <c r="G34157"/>
      <c r="H34157"/>
      <c r="I34157"/>
      <c r="J34157"/>
      <c r="K34157"/>
      <c r="L34157"/>
      <c r="M34157"/>
      <c r="N34157"/>
    </row>
    <row r="34158" spans="1:14" x14ac:dyDescent="0.3">
      <c r="A34158" s="86">
        <f t="shared" si="533"/>
        <v>34150</v>
      </c>
      <c r="B34158" s="17"/>
      <c r="C34158" s="17"/>
      <c r="D34158"/>
      <c r="E34158"/>
      <c r="F34158"/>
      <c r="G34158"/>
      <c r="H34158"/>
      <c r="I34158"/>
      <c r="J34158"/>
      <c r="K34158"/>
      <c r="L34158"/>
      <c r="M34158"/>
      <c r="N34158"/>
    </row>
    <row r="34159" spans="1:14" x14ac:dyDescent="0.3">
      <c r="A34159" s="86">
        <f t="shared" si="533"/>
        <v>34151</v>
      </c>
      <c r="B34159" s="17"/>
      <c r="C34159" s="17"/>
      <c r="D34159"/>
      <c r="E34159"/>
      <c r="F34159"/>
      <c r="G34159"/>
      <c r="H34159"/>
      <c r="I34159"/>
      <c r="J34159"/>
      <c r="K34159"/>
      <c r="L34159"/>
      <c r="M34159"/>
      <c r="N34159"/>
    </row>
    <row r="34160" spans="1:14" x14ac:dyDescent="0.3">
      <c r="A34160" s="86">
        <f t="shared" si="533"/>
        <v>34152</v>
      </c>
      <c r="B34160" s="17"/>
      <c r="C34160" s="17"/>
      <c r="D34160"/>
      <c r="E34160"/>
      <c r="F34160"/>
      <c r="G34160"/>
      <c r="H34160"/>
      <c r="I34160"/>
      <c r="J34160"/>
      <c r="K34160"/>
      <c r="L34160"/>
      <c r="M34160"/>
      <c r="N34160"/>
    </row>
    <row r="34161" spans="1:14" x14ac:dyDescent="0.3">
      <c r="A34161" s="86">
        <f t="shared" si="533"/>
        <v>34153</v>
      </c>
      <c r="B34161" s="17"/>
      <c r="C34161" s="17"/>
      <c r="D34161"/>
      <c r="E34161"/>
      <c r="F34161"/>
      <c r="G34161"/>
      <c r="H34161"/>
      <c r="I34161"/>
      <c r="J34161"/>
      <c r="K34161"/>
      <c r="L34161"/>
      <c r="M34161"/>
      <c r="N34161"/>
    </row>
    <row r="34162" spans="1:14" x14ac:dyDescent="0.3">
      <c r="A34162" s="86">
        <f t="shared" si="533"/>
        <v>34154</v>
      </c>
      <c r="B34162" s="17"/>
      <c r="C34162" s="17"/>
      <c r="D34162"/>
      <c r="E34162"/>
      <c r="F34162"/>
      <c r="G34162"/>
      <c r="H34162"/>
      <c r="I34162"/>
      <c r="J34162"/>
      <c r="K34162"/>
      <c r="L34162"/>
      <c r="M34162"/>
      <c r="N34162"/>
    </row>
    <row r="34163" spans="1:14" x14ac:dyDescent="0.3">
      <c r="A34163" s="86">
        <f t="shared" si="533"/>
        <v>34155</v>
      </c>
      <c r="B34163" s="17"/>
      <c r="C34163" s="17"/>
      <c r="D34163"/>
      <c r="E34163"/>
      <c r="F34163"/>
      <c r="G34163"/>
      <c r="H34163"/>
      <c r="I34163"/>
      <c r="J34163"/>
      <c r="K34163"/>
      <c r="L34163"/>
      <c r="M34163"/>
      <c r="N34163"/>
    </row>
    <row r="34164" spans="1:14" x14ac:dyDescent="0.3">
      <c r="A34164" s="86">
        <f t="shared" si="533"/>
        <v>34156</v>
      </c>
      <c r="B34164" s="17"/>
      <c r="C34164" s="17"/>
      <c r="D34164"/>
      <c r="E34164"/>
      <c r="F34164"/>
      <c r="G34164"/>
      <c r="H34164"/>
      <c r="I34164"/>
      <c r="J34164"/>
      <c r="K34164"/>
      <c r="L34164"/>
      <c r="M34164"/>
      <c r="N34164"/>
    </row>
    <row r="34165" spans="1:14" x14ac:dyDescent="0.3">
      <c r="A34165" s="86">
        <f t="shared" si="533"/>
        <v>34157</v>
      </c>
      <c r="B34165" s="17"/>
      <c r="C34165" s="17"/>
      <c r="D34165"/>
      <c r="E34165"/>
      <c r="F34165"/>
      <c r="G34165"/>
      <c r="H34165"/>
      <c r="I34165"/>
      <c r="J34165"/>
      <c r="K34165"/>
      <c r="L34165"/>
      <c r="M34165"/>
      <c r="N34165"/>
    </row>
    <row r="34166" spans="1:14" x14ac:dyDescent="0.3">
      <c r="A34166" s="86">
        <f t="shared" si="533"/>
        <v>34158</v>
      </c>
      <c r="B34166" s="17"/>
      <c r="C34166" s="17"/>
      <c r="D34166"/>
      <c r="E34166"/>
      <c r="F34166"/>
      <c r="G34166"/>
      <c r="H34166"/>
      <c r="I34166"/>
      <c r="J34166"/>
      <c r="K34166"/>
      <c r="L34166"/>
      <c r="M34166"/>
      <c r="N34166"/>
    </row>
    <row r="34167" spans="1:14" x14ac:dyDescent="0.3">
      <c r="A34167" s="86">
        <f t="shared" si="533"/>
        <v>34159</v>
      </c>
      <c r="B34167" s="17"/>
      <c r="C34167" s="17"/>
      <c r="D34167"/>
      <c r="E34167"/>
      <c r="F34167"/>
      <c r="G34167"/>
      <c r="H34167"/>
      <c r="I34167"/>
      <c r="J34167"/>
      <c r="K34167"/>
      <c r="L34167"/>
      <c r="M34167"/>
      <c r="N34167"/>
    </row>
    <row r="34168" spans="1:14" x14ac:dyDescent="0.3">
      <c r="A34168" s="86">
        <f t="shared" si="533"/>
        <v>34160</v>
      </c>
      <c r="B34168" s="17"/>
      <c r="C34168" s="17"/>
      <c r="D34168"/>
      <c r="E34168"/>
      <c r="F34168"/>
      <c r="G34168"/>
      <c r="H34168"/>
      <c r="I34168"/>
      <c r="J34168"/>
      <c r="K34168"/>
      <c r="L34168"/>
      <c r="M34168"/>
      <c r="N34168"/>
    </row>
    <row r="34169" spans="1:14" x14ac:dyDescent="0.3">
      <c r="A34169" s="86">
        <f t="shared" si="533"/>
        <v>34161</v>
      </c>
      <c r="B34169" s="17"/>
      <c r="C34169" s="17"/>
      <c r="D34169"/>
      <c r="E34169"/>
      <c r="F34169"/>
      <c r="G34169"/>
      <c r="H34169"/>
      <c r="I34169"/>
      <c r="J34169"/>
      <c r="K34169"/>
      <c r="L34169"/>
      <c r="M34169"/>
      <c r="N34169"/>
    </row>
    <row r="34170" spans="1:14" x14ac:dyDescent="0.3">
      <c r="A34170" s="86">
        <f t="shared" si="533"/>
        <v>34162</v>
      </c>
      <c r="B34170" s="17"/>
      <c r="C34170" s="17"/>
      <c r="D34170"/>
      <c r="E34170"/>
      <c r="F34170"/>
      <c r="G34170"/>
      <c r="H34170"/>
      <c r="I34170"/>
      <c r="J34170"/>
      <c r="K34170"/>
      <c r="L34170"/>
      <c r="M34170"/>
      <c r="N34170"/>
    </row>
    <row r="34171" spans="1:14" x14ac:dyDescent="0.3">
      <c r="A34171" s="86">
        <f t="shared" si="533"/>
        <v>34163</v>
      </c>
      <c r="B34171" s="17"/>
      <c r="C34171" s="17"/>
      <c r="D34171"/>
      <c r="E34171"/>
      <c r="F34171"/>
      <c r="G34171"/>
      <c r="H34171"/>
      <c r="I34171"/>
      <c r="J34171"/>
      <c r="K34171"/>
      <c r="L34171"/>
      <c r="M34171"/>
      <c r="N34171"/>
    </row>
    <row r="34172" spans="1:14" x14ac:dyDescent="0.3">
      <c r="A34172" s="86">
        <f t="shared" si="533"/>
        <v>34164</v>
      </c>
      <c r="B34172" s="17"/>
      <c r="C34172" s="17"/>
      <c r="D34172"/>
      <c r="E34172"/>
      <c r="F34172"/>
      <c r="G34172"/>
      <c r="H34172"/>
      <c r="I34172"/>
      <c r="J34172"/>
      <c r="K34172"/>
      <c r="L34172"/>
      <c r="M34172"/>
      <c r="N34172"/>
    </row>
    <row r="34173" spans="1:14" x14ac:dyDescent="0.3">
      <c r="A34173" s="86">
        <f t="shared" si="533"/>
        <v>34165</v>
      </c>
      <c r="B34173" s="17"/>
      <c r="C34173" s="17"/>
      <c r="D34173"/>
      <c r="E34173"/>
      <c r="F34173"/>
      <c r="G34173"/>
      <c r="H34173"/>
      <c r="I34173"/>
      <c r="J34173"/>
      <c r="K34173"/>
      <c r="L34173"/>
      <c r="M34173"/>
      <c r="N34173"/>
    </row>
    <row r="34174" spans="1:14" x14ac:dyDescent="0.3">
      <c r="A34174" s="86">
        <f t="shared" si="533"/>
        <v>34166</v>
      </c>
      <c r="B34174" s="17"/>
      <c r="C34174" s="17"/>
      <c r="D34174"/>
      <c r="E34174"/>
      <c r="F34174"/>
      <c r="G34174"/>
      <c r="H34174"/>
      <c r="I34174"/>
      <c r="J34174"/>
      <c r="K34174"/>
      <c r="L34174"/>
      <c r="M34174"/>
      <c r="N34174"/>
    </row>
    <row r="34175" spans="1:14" x14ac:dyDescent="0.3">
      <c r="A34175" s="86">
        <f t="shared" si="533"/>
        <v>34167</v>
      </c>
      <c r="B34175" s="17"/>
      <c r="C34175" s="17"/>
      <c r="D34175"/>
      <c r="E34175"/>
      <c r="F34175"/>
      <c r="G34175"/>
      <c r="H34175"/>
      <c r="I34175"/>
      <c r="J34175"/>
      <c r="K34175"/>
      <c r="L34175"/>
      <c r="M34175"/>
      <c r="N34175"/>
    </row>
    <row r="34176" spans="1:14" x14ac:dyDescent="0.3">
      <c r="A34176" s="86">
        <f t="shared" si="533"/>
        <v>34168</v>
      </c>
      <c r="B34176" s="17"/>
      <c r="C34176" s="17"/>
      <c r="D34176"/>
      <c r="E34176"/>
      <c r="F34176"/>
      <c r="G34176"/>
      <c r="H34176"/>
      <c r="I34176"/>
      <c r="J34176"/>
      <c r="K34176"/>
      <c r="L34176"/>
      <c r="M34176"/>
      <c r="N34176"/>
    </row>
    <row r="34177" spans="1:14" x14ac:dyDescent="0.3">
      <c r="A34177" s="86">
        <f t="shared" si="533"/>
        <v>34169</v>
      </c>
      <c r="B34177" s="17"/>
      <c r="C34177" s="17"/>
      <c r="D34177"/>
      <c r="E34177"/>
      <c r="F34177"/>
      <c r="G34177"/>
      <c r="H34177"/>
      <c r="I34177"/>
      <c r="J34177"/>
      <c r="K34177"/>
      <c r="L34177"/>
      <c r="M34177"/>
      <c r="N34177"/>
    </row>
    <row r="34178" spans="1:14" x14ac:dyDescent="0.3">
      <c r="A34178" s="86">
        <f t="shared" si="533"/>
        <v>34170</v>
      </c>
      <c r="B34178" s="17"/>
      <c r="C34178" s="17"/>
      <c r="D34178"/>
      <c r="E34178"/>
      <c r="F34178"/>
      <c r="G34178"/>
      <c r="H34178"/>
      <c r="I34178"/>
      <c r="J34178"/>
      <c r="K34178"/>
      <c r="L34178"/>
      <c r="M34178"/>
      <c r="N34178"/>
    </row>
    <row r="34179" spans="1:14" x14ac:dyDescent="0.3">
      <c r="A34179" s="86">
        <f t="shared" si="533"/>
        <v>34171</v>
      </c>
      <c r="B34179" s="17"/>
      <c r="C34179" s="17"/>
      <c r="D34179"/>
      <c r="E34179"/>
      <c r="F34179"/>
      <c r="G34179"/>
      <c r="H34179"/>
      <c r="I34179"/>
      <c r="J34179"/>
      <c r="K34179"/>
      <c r="L34179"/>
      <c r="M34179"/>
      <c r="N34179"/>
    </row>
    <row r="34180" spans="1:14" x14ac:dyDescent="0.3">
      <c r="A34180" s="86">
        <f t="shared" si="533"/>
        <v>34172</v>
      </c>
      <c r="B34180" s="17"/>
      <c r="C34180" s="17"/>
      <c r="D34180"/>
      <c r="E34180"/>
      <c r="F34180"/>
      <c r="G34180"/>
      <c r="H34180"/>
      <c r="I34180"/>
      <c r="J34180"/>
      <c r="K34180"/>
      <c r="L34180"/>
      <c r="M34180"/>
      <c r="N34180"/>
    </row>
    <row r="34181" spans="1:14" x14ac:dyDescent="0.3">
      <c r="A34181" s="86">
        <f t="shared" si="533"/>
        <v>34173</v>
      </c>
      <c r="B34181" s="17"/>
      <c r="C34181" s="17"/>
      <c r="D34181"/>
      <c r="E34181"/>
      <c r="F34181"/>
      <c r="G34181"/>
      <c r="H34181"/>
      <c r="I34181"/>
      <c r="J34181"/>
      <c r="K34181"/>
      <c r="L34181"/>
      <c r="M34181"/>
      <c r="N34181"/>
    </row>
    <row r="34182" spans="1:14" x14ac:dyDescent="0.3">
      <c r="A34182" s="86">
        <f t="shared" si="533"/>
        <v>34174</v>
      </c>
      <c r="B34182" s="17"/>
      <c r="C34182" s="17"/>
      <c r="D34182"/>
      <c r="E34182"/>
      <c r="F34182"/>
      <c r="G34182"/>
      <c r="H34182"/>
      <c r="I34182"/>
      <c r="J34182"/>
      <c r="K34182"/>
      <c r="L34182"/>
      <c r="M34182"/>
      <c r="N34182"/>
    </row>
    <row r="34183" spans="1:14" x14ac:dyDescent="0.3">
      <c r="A34183" s="86">
        <f t="shared" si="533"/>
        <v>34175</v>
      </c>
      <c r="B34183" s="17"/>
      <c r="C34183" s="17"/>
      <c r="D34183"/>
      <c r="E34183"/>
      <c r="F34183"/>
      <c r="G34183"/>
      <c r="H34183"/>
      <c r="I34183"/>
      <c r="J34183"/>
      <c r="K34183"/>
      <c r="L34183"/>
      <c r="M34183"/>
      <c r="N34183"/>
    </row>
    <row r="34184" spans="1:14" x14ac:dyDescent="0.3">
      <c r="A34184" s="86">
        <f t="shared" si="533"/>
        <v>34176</v>
      </c>
      <c r="B34184" s="17"/>
      <c r="C34184" s="17"/>
      <c r="D34184"/>
      <c r="E34184"/>
      <c r="F34184"/>
      <c r="G34184"/>
      <c r="H34184"/>
      <c r="I34184"/>
      <c r="J34184"/>
      <c r="K34184"/>
      <c r="L34184"/>
      <c r="M34184"/>
      <c r="N34184"/>
    </row>
    <row r="34185" spans="1:14" x14ac:dyDescent="0.3">
      <c r="A34185" s="86">
        <f t="shared" si="533"/>
        <v>34177</v>
      </c>
      <c r="B34185" s="17"/>
      <c r="C34185" s="17"/>
      <c r="D34185"/>
      <c r="E34185"/>
      <c r="F34185"/>
      <c r="G34185"/>
      <c r="H34185"/>
      <c r="I34185"/>
      <c r="J34185"/>
      <c r="K34185"/>
      <c r="L34185"/>
      <c r="M34185"/>
      <c r="N34185"/>
    </row>
    <row r="34186" spans="1:14" x14ac:dyDescent="0.3">
      <c r="A34186" s="86">
        <f t="shared" si="533"/>
        <v>34178</v>
      </c>
      <c r="B34186" s="17"/>
      <c r="C34186" s="17"/>
      <c r="D34186"/>
      <c r="E34186"/>
      <c r="F34186"/>
      <c r="G34186"/>
      <c r="H34186"/>
      <c r="I34186"/>
      <c r="J34186"/>
      <c r="K34186"/>
      <c r="L34186"/>
      <c r="M34186"/>
      <c r="N34186"/>
    </row>
    <row r="34187" spans="1:14" x14ac:dyDescent="0.3">
      <c r="A34187" s="86">
        <f t="shared" ref="A34187:A34250" si="534">A34186+1</f>
        <v>34179</v>
      </c>
      <c r="B34187" s="17"/>
      <c r="C34187" s="17"/>
      <c r="D34187"/>
      <c r="E34187"/>
      <c r="F34187"/>
      <c r="G34187"/>
      <c r="H34187"/>
      <c r="I34187"/>
      <c r="J34187"/>
      <c r="K34187"/>
      <c r="L34187"/>
      <c r="M34187"/>
      <c r="N34187"/>
    </row>
    <row r="34188" spans="1:14" x14ac:dyDescent="0.3">
      <c r="A34188" s="86">
        <f t="shared" si="534"/>
        <v>34180</v>
      </c>
      <c r="B34188" s="17"/>
      <c r="C34188" s="17"/>
      <c r="D34188"/>
      <c r="E34188"/>
      <c r="F34188"/>
      <c r="G34188"/>
      <c r="H34188"/>
      <c r="I34188"/>
      <c r="J34188"/>
      <c r="K34188"/>
      <c r="L34188"/>
      <c r="M34188"/>
      <c r="N34188"/>
    </row>
    <row r="34189" spans="1:14" x14ac:dyDescent="0.3">
      <c r="A34189" s="86">
        <f t="shared" si="534"/>
        <v>34181</v>
      </c>
      <c r="B34189" s="17"/>
      <c r="C34189" s="17"/>
      <c r="D34189"/>
      <c r="E34189"/>
      <c r="F34189"/>
      <c r="G34189"/>
      <c r="H34189"/>
      <c r="I34189"/>
      <c r="J34189"/>
      <c r="K34189"/>
      <c r="L34189"/>
      <c r="M34189"/>
      <c r="N34189"/>
    </row>
    <row r="34190" spans="1:14" x14ac:dyDescent="0.3">
      <c r="A34190" s="86">
        <f t="shared" si="534"/>
        <v>34182</v>
      </c>
      <c r="B34190" s="17"/>
      <c r="C34190" s="17"/>
      <c r="D34190"/>
      <c r="E34190"/>
      <c r="F34190"/>
      <c r="G34190"/>
      <c r="H34190"/>
      <c r="I34190"/>
      <c r="J34190"/>
      <c r="K34190"/>
      <c r="L34190"/>
      <c r="M34190"/>
      <c r="N34190"/>
    </row>
    <row r="34191" spans="1:14" x14ac:dyDescent="0.3">
      <c r="A34191" s="86">
        <f t="shared" si="534"/>
        <v>34183</v>
      </c>
      <c r="B34191" s="17"/>
      <c r="C34191" s="17"/>
      <c r="D34191"/>
      <c r="E34191"/>
      <c r="F34191"/>
      <c r="G34191"/>
      <c r="H34191"/>
      <c r="I34191"/>
      <c r="J34191"/>
      <c r="K34191"/>
      <c r="L34191"/>
      <c r="M34191"/>
      <c r="N34191"/>
    </row>
    <row r="34192" spans="1:14" x14ac:dyDescent="0.3">
      <c r="A34192" s="86">
        <f t="shared" si="534"/>
        <v>34184</v>
      </c>
      <c r="B34192" s="17"/>
      <c r="C34192" s="17"/>
      <c r="D34192"/>
      <c r="E34192"/>
      <c r="F34192"/>
      <c r="G34192"/>
      <c r="H34192"/>
      <c r="I34192"/>
      <c r="J34192"/>
      <c r="K34192"/>
      <c r="L34192"/>
      <c r="M34192"/>
      <c r="N34192"/>
    </row>
    <row r="34193" spans="1:14" x14ac:dyDescent="0.3">
      <c r="A34193" s="86">
        <f t="shared" si="534"/>
        <v>34185</v>
      </c>
      <c r="B34193" s="17"/>
      <c r="C34193" s="17"/>
      <c r="D34193"/>
      <c r="E34193"/>
      <c r="F34193"/>
      <c r="G34193"/>
      <c r="H34193"/>
      <c r="I34193"/>
      <c r="J34193"/>
      <c r="K34193"/>
      <c r="L34193"/>
      <c r="M34193"/>
      <c r="N34193"/>
    </row>
    <row r="34194" spans="1:14" x14ac:dyDescent="0.3">
      <c r="A34194" s="86">
        <f t="shared" si="534"/>
        <v>34186</v>
      </c>
      <c r="B34194" s="17"/>
      <c r="C34194" s="17"/>
      <c r="D34194"/>
      <c r="E34194"/>
      <c r="F34194"/>
      <c r="G34194"/>
      <c r="H34194"/>
      <c r="I34194"/>
      <c r="J34194"/>
      <c r="K34194"/>
      <c r="L34194"/>
      <c r="M34194"/>
      <c r="N34194"/>
    </row>
    <row r="34195" spans="1:14" x14ac:dyDescent="0.3">
      <c r="A34195" s="86">
        <f t="shared" si="534"/>
        <v>34187</v>
      </c>
      <c r="B34195" s="17"/>
      <c r="C34195" s="17"/>
      <c r="D34195"/>
      <c r="E34195"/>
      <c r="F34195"/>
      <c r="G34195"/>
      <c r="H34195"/>
      <c r="I34195"/>
      <c r="J34195"/>
      <c r="K34195"/>
      <c r="L34195"/>
      <c r="M34195"/>
      <c r="N34195"/>
    </row>
    <row r="34196" spans="1:14" x14ac:dyDescent="0.3">
      <c r="A34196" s="86">
        <f t="shared" si="534"/>
        <v>34188</v>
      </c>
      <c r="B34196" s="17"/>
      <c r="C34196" s="17"/>
      <c r="D34196"/>
      <c r="E34196"/>
      <c r="F34196"/>
      <c r="G34196"/>
      <c r="H34196"/>
      <c r="I34196"/>
      <c r="J34196"/>
      <c r="K34196"/>
      <c r="L34196"/>
      <c r="M34196"/>
      <c r="N34196"/>
    </row>
    <row r="34197" spans="1:14" x14ac:dyDescent="0.3">
      <c r="A34197" s="86">
        <f t="shared" si="534"/>
        <v>34189</v>
      </c>
      <c r="B34197" s="17"/>
      <c r="C34197" s="17"/>
      <c r="D34197"/>
      <c r="E34197"/>
      <c r="F34197"/>
      <c r="G34197"/>
      <c r="H34197"/>
      <c r="I34197"/>
      <c r="J34197"/>
      <c r="K34197"/>
      <c r="L34197"/>
      <c r="M34197"/>
      <c r="N34197"/>
    </row>
    <row r="34198" spans="1:14" x14ac:dyDescent="0.3">
      <c r="A34198" s="86">
        <f t="shared" si="534"/>
        <v>34190</v>
      </c>
      <c r="B34198" s="17"/>
      <c r="C34198" s="17"/>
      <c r="D34198"/>
      <c r="E34198"/>
      <c r="F34198"/>
      <c r="G34198"/>
      <c r="H34198"/>
      <c r="I34198"/>
      <c r="J34198"/>
      <c r="K34198"/>
      <c r="L34198"/>
      <c r="M34198"/>
      <c r="N34198"/>
    </row>
    <row r="34199" spans="1:14" x14ac:dyDescent="0.3">
      <c r="A34199" s="86">
        <f t="shared" si="534"/>
        <v>34191</v>
      </c>
      <c r="B34199" s="17"/>
      <c r="C34199" s="17"/>
      <c r="D34199"/>
      <c r="E34199"/>
      <c r="F34199"/>
      <c r="G34199"/>
      <c r="H34199"/>
      <c r="I34199"/>
      <c r="J34199"/>
      <c r="K34199"/>
      <c r="L34199"/>
      <c r="M34199"/>
      <c r="N34199"/>
    </row>
    <row r="34200" spans="1:14" x14ac:dyDescent="0.3">
      <c r="A34200" s="86">
        <f t="shared" si="534"/>
        <v>34192</v>
      </c>
      <c r="B34200" s="17"/>
      <c r="C34200" s="17"/>
      <c r="D34200"/>
      <c r="E34200"/>
      <c r="F34200"/>
      <c r="G34200"/>
      <c r="H34200"/>
      <c r="I34200"/>
      <c r="J34200"/>
      <c r="K34200"/>
      <c r="L34200"/>
      <c r="M34200"/>
      <c r="N34200"/>
    </row>
    <row r="34201" spans="1:14" x14ac:dyDescent="0.3">
      <c r="A34201" s="86">
        <f t="shared" si="534"/>
        <v>34193</v>
      </c>
      <c r="B34201" s="17"/>
      <c r="C34201" s="17"/>
      <c r="D34201"/>
      <c r="E34201"/>
      <c r="F34201"/>
      <c r="G34201"/>
      <c r="H34201"/>
      <c r="I34201"/>
      <c r="J34201"/>
      <c r="K34201"/>
      <c r="L34201"/>
      <c r="M34201"/>
      <c r="N34201"/>
    </row>
    <row r="34202" spans="1:14" x14ac:dyDescent="0.3">
      <c r="A34202" s="86">
        <f t="shared" si="534"/>
        <v>34194</v>
      </c>
      <c r="B34202" s="17"/>
      <c r="C34202" s="17"/>
      <c r="D34202"/>
      <c r="E34202"/>
      <c r="F34202"/>
      <c r="G34202"/>
      <c r="H34202"/>
      <c r="I34202"/>
      <c r="J34202"/>
      <c r="K34202"/>
      <c r="L34202"/>
      <c r="M34202"/>
      <c r="N34202"/>
    </row>
    <row r="34203" spans="1:14" x14ac:dyDescent="0.3">
      <c r="A34203" s="86">
        <f t="shared" si="534"/>
        <v>34195</v>
      </c>
      <c r="B34203" s="17"/>
      <c r="C34203" s="17"/>
      <c r="D34203"/>
      <c r="E34203"/>
      <c r="F34203"/>
      <c r="G34203"/>
      <c r="H34203"/>
      <c r="I34203"/>
      <c r="J34203"/>
      <c r="K34203"/>
      <c r="L34203"/>
      <c r="M34203"/>
      <c r="N34203"/>
    </row>
    <row r="34204" spans="1:14" x14ac:dyDescent="0.3">
      <c r="A34204" s="86">
        <f t="shared" si="534"/>
        <v>34196</v>
      </c>
      <c r="B34204" s="17"/>
      <c r="C34204" s="17"/>
      <c r="D34204"/>
      <c r="E34204"/>
      <c r="F34204"/>
      <c r="G34204"/>
      <c r="H34204"/>
      <c r="I34204"/>
      <c r="J34204"/>
      <c r="K34204"/>
      <c r="L34204"/>
      <c r="M34204"/>
      <c r="N34204"/>
    </row>
    <row r="34205" spans="1:14" x14ac:dyDescent="0.3">
      <c r="A34205" s="86">
        <f t="shared" si="534"/>
        <v>34197</v>
      </c>
      <c r="B34205" s="17"/>
      <c r="C34205" s="17"/>
      <c r="D34205"/>
      <c r="E34205"/>
      <c r="F34205"/>
      <c r="G34205"/>
      <c r="H34205"/>
      <c r="I34205"/>
      <c r="J34205"/>
      <c r="K34205"/>
      <c r="L34205"/>
      <c r="M34205"/>
      <c r="N34205"/>
    </row>
    <row r="34206" spans="1:14" x14ac:dyDescent="0.3">
      <c r="A34206" s="86">
        <f t="shared" si="534"/>
        <v>34198</v>
      </c>
      <c r="B34206" s="17"/>
      <c r="C34206" s="17"/>
      <c r="D34206"/>
      <c r="E34206"/>
      <c r="F34206"/>
      <c r="G34206"/>
      <c r="H34206"/>
      <c r="I34206"/>
      <c r="J34206"/>
      <c r="K34206"/>
      <c r="L34206"/>
      <c r="M34206"/>
      <c r="N34206"/>
    </row>
    <row r="34207" spans="1:14" x14ac:dyDescent="0.3">
      <c r="A34207" s="86">
        <f t="shared" si="534"/>
        <v>34199</v>
      </c>
      <c r="B34207" s="17"/>
      <c r="C34207" s="17"/>
      <c r="D34207"/>
      <c r="E34207"/>
      <c r="F34207"/>
      <c r="G34207"/>
      <c r="H34207"/>
      <c r="I34207"/>
      <c r="J34207"/>
      <c r="K34207"/>
      <c r="L34207"/>
      <c r="M34207"/>
      <c r="N34207"/>
    </row>
    <row r="34208" spans="1:14" x14ac:dyDescent="0.3">
      <c r="A34208" s="86">
        <f t="shared" si="534"/>
        <v>34200</v>
      </c>
      <c r="B34208" s="17"/>
      <c r="C34208" s="17"/>
      <c r="D34208"/>
      <c r="E34208"/>
      <c r="F34208"/>
      <c r="G34208"/>
      <c r="H34208"/>
      <c r="I34208"/>
      <c r="J34208"/>
      <c r="K34208"/>
      <c r="L34208"/>
      <c r="M34208"/>
      <c r="N34208"/>
    </row>
    <row r="34209" spans="1:14" x14ac:dyDescent="0.3">
      <c r="A34209" s="86">
        <f t="shared" si="534"/>
        <v>34201</v>
      </c>
      <c r="B34209" s="17"/>
      <c r="C34209" s="17"/>
      <c r="D34209"/>
      <c r="E34209"/>
      <c r="F34209"/>
      <c r="G34209"/>
      <c r="H34209"/>
      <c r="I34209"/>
      <c r="J34209"/>
      <c r="K34209"/>
      <c r="L34209"/>
      <c r="M34209"/>
      <c r="N34209"/>
    </row>
    <row r="34210" spans="1:14" x14ac:dyDescent="0.3">
      <c r="A34210" s="86">
        <f t="shared" si="534"/>
        <v>34202</v>
      </c>
      <c r="B34210" s="17"/>
      <c r="C34210" s="17"/>
      <c r="D34210"/>
      <c r="E34210"/>
      <c r="F34210"/>
      <c r="G34210"/>
      <c r="H34210"/>
      <c r="I34210"/>
      <c r="J34210"/>
      <c r="K34210"/>
      <c r="L34210"/>
      <c r="M34210"/>
      <c r="N34210"/>
    </row>
    <row r="34211" spans="1:14" x14ac:dyDescent="0.3">
      <c r="A34211" s="86">
        <f t="shared" si="534"/>
        <v>34203</v>
      </c>
      <c r="B34211" s="17"/>
      <c r="C34211" s="17"/>
      <c r="D34211"/>
      <c r="E34211"/>
      <c r="F34211"/>
      <c r="G34211"/>
      <c r="H34211"/>
      <c r="I34211"/>
      <c r="J34211"/>
      <c r="K34211"/>
      <c r="L34211"/>
      <c r="M34211"/>
      <c r="N34211"/>
    </row>
    <row r="34212" spans="1:14" x14ac:dyDescent="0.3">
      <c r="A34212" s="86">
        <f t="shared" si="534"/>
        <v>34204</v>
      </c>
      <c r="B34212" s="17"/>
      <c r="C34212" s="17"/>
      <c r="D34212"/>
      <c r="E34212"/>
      <c r="F34212"/>
      <c r="G34212"/>
      <c r="H34212"/>
      <c r="I34212"/>
      <c r="J34212"/>
      <c r="K34212"/>
      <c r="L34212"/>
      <c r="M34212"/>
      <c r="N34212"/>
    </row>
    <row r="34213" spans="1:14" x14ac:dyDescent="0.3">
      <c r="A34213" s="86">
        <f t="shared" si="534"/>
        <v>34205</v>
      </c>
      <c r="B34213" s="17"/>
      <c r="C34213" s="17"/>
      <c r="D34213"/>
      <c r="E34213"/>
      <c r="F34213"/>
      <c r="G34213"/>
      <c r="H34213"/>
      <c r="I34213"/>
      <c r="J34213"/>
      <c r="K34213"/>
      <c r="L34213"/>
      <c r="M34213"/>
      <c r="N34213"/>
    </row>
    <row r="34214" spans="1:14" x14ac:dyDescent="0.3">
      <c r="A34214" s="86">
        <f t="shared" si="534"/>
        <v>34206</v>
      </c>
      <c r="B34214" s="17"/>
      <c r="C34214" s="17"/>
      <c r="D34214"/>
      <c r="E34214"/>
      <c r="F34214"/>
      <c r="G34214"/>
      <c r="H34214"/>
      <c r="I34214"/>
      <c r="J34214"/>
      <c r="K34214"/>
      <c r="L34214"/>
      <c r="M34214"/>
      <c r="N34214"/>
    </row>
    <row r="34215" spans="1:14" x14ac:dyDescent="0.3">
      <c r="A34215" s="86">
        <f t="shared" si="534"/>
        <v>34207</v>
      </c>
      <c r="B34215" s="17"/>
      <c r="C34215" s="17"/>
      <c r="D34215"/>
      <c r="E34215"/>
      <c r="F34215"/>
      <c r="G34215"/>
      <c r="H34215"/>
      <c r="I34215"/>
      <c r="J34215"/>
      <c r="K34215"/>
      <c r="L34215"/>
      <c r="M34215"/>
      <c r="N34215"/>
    </row>
    <row r="34216" spans="1:14" x14ac:dyDescent="0.3">
      <c r="A34216" s="86">
        <f t="shared" si="534"/>
        <v>34208</v>
      </c>
      <c r="B34216" s="17"/>
      <c r="C34216" s="17"/>
      <c r="D34216"/>
      <c r="E34216"/>
      <c r="F34216"/>
      <c r="G34216"/>
      <c r="H34216"/>
      <c r="I34216"/>
      <c r="J34216"/>
      <c r="K34216"/>
      <c r="L34216"/>
      <c r="M34216"/>
      <c r="N34216"/>
    </row>
    <row r="34217" spans="1:14" x14ac:dyDescent="0.3">
      <c r="A34217" s="86">
        <f t="shared" si="534"/>
        <v>34209</v>
      </c>
      <c r="B34217" s="17"/>
      <c r="C34217" s="17"/>
      <c r="D34217"/>
      <c r="E34217"/>
      <c r="F34217"/>
      <c r="G34217"/>
      <c r="H34217"/>
      <c r="I34217"/>
      <c r="J34217"/>
      <c r="K34217"/>
      <c r="L34217"/>
      <c r="M34217"/>
      <c r="N34217"/>
    </row>
    <row r="34218" spans="1:14" x14ac:dyDescent="0.3">
      <c r="A34218" s="86">
        <f t="shared" si="534"/>
        <v>34210</v>
      </c>
      <c r="B34218" s="17"/>
      <c r="C34218" s="17"/>
      <c r="D34218"/>
      <c r="E34218"/>
      <c r="F34218"/>
      <c r="G34218"/>
      <c r="H34218"/>
      <c r="I34218"/>
      <c r="J34218"/>
      <c r="K34218"/>
      <c r="L34218"/>
      <c r="M34218"/>
      <c r="N34218"/>
    </row>
    <row r="34219" spans="1:14" x14ac:dyDescent="0.3">
      <c r="A34219" s="86">
        <f t="shared" si="534"/>
        <v>34211</v>
      </c>
      <c r="B34219" s="17"/>
      <c r="C34219" s="17"/>
      <c r="D34219"/>
      <c r="E34219"/>
      <c r="F34219"/>
      <c r="G34219"/>
      <c r="H34219"/>
      <c r="I34219"/>
      <c r="J34219"/>
      <c r="K34219"/>
      <c r="L34219"/>
      <c r="M34219"/>
      <c r="N34219"/>
    </row>
    <row r="34220" spans="1:14" x14ac:dyDescent="0.3">
      <c r="A34220" s="86">
        <f t="shared" si="534"/>
        <v>34212</v>
      </c>
      <c r="B34220" s="17"/>
      <c r="C34220" s="17"/>
      <c r="D34220"/>
      <c r="E34220"/>
      <c r="F34220"/>
      <c r="G34220"/>
      <c r="H34220"/>
      <c r="I34220"/>
      <c r="J34220"/>
      <c r="K34220"/>
      <c r="L34220"/>
      <c r="M34220"/>
      <c r="N34220"/>
    </row>
    <row r="34221" spans="1:14" x14ac:dyDescent="0.3">
      <c r="A34221" s="86">
        <f t="shared" si="534"/>
        <v>34213</v>
      </c>
      <c r="B34221" s="17"/>
      <c r="C34221" s="17"/>
      <c r="D34221"/>
      <c r="E34221"/>
      <c r="F34221"/>
      <c r="G34221"/>
      <c r="H34221"/>
      <c r="I34221"/>
      <c r="J34221"/>
      <c r="K34221"/>
      <c r="L34221"/>
      <c r="M34221"/>
      <c r="N34221"/>
    </row>
    <row r="34222" spans="1:14" x14ac:dyDescent="0.3">
      <c r="A34222" s="86">
        <f t="shared" si="534"/>
        <v>34214</v>
      </c>
      <c r="B34222" s="17"/>
      <c r="C34222" s="17"/>
      <c r="D34222"/>
      <c r="E34222"/>
      <c r="F34222"/>
      <c r="G34222"/>
      <c r="H34222"/>
      <c r="I34222"/>
      <c r="J34222"/>
      <c r="K34222"/>
      <c r="L34222"/>
      <c r="M34222"/>
      <c r="N34222"/>
    </row>
    <row r="34223" spans="1:14" x14ac:dyDescent="0.3">
      <c r="A34223" s="86">
        <f t="shared" si="534"/>
        <v>34215</v>
      </c>
      <c r="B34223" s="17"/>
      <c r="C34223" s="17"/>
      <c r="D34223"/>
      <c r="E34223"/>
      <c r="F34223"/>
      <c r="G34223"/>
      <c r="H34223"/>
      <c r="I34223"/>
      <c r="J34223"/>
      <c r="K34223"/>
      <c r="L34223"/>
      <c r="M34223"/>
      <c r="N34223"/>
    </row>
    <row r="34224" spans="1:14" x14ac:dyDescent="0.3">
      <c r="A34224" s="86">
        <f t="shared" si="534"/>
        <v>34216</v>
      </c>
      <c r="B34224" s="17"/>
      <c r="C34224" s="17"/>
      <c r="D34224"/>
      <c r="E34224"/>
      <c r="F34224"/>
      <c r="G34224"/>
      <c r="H34224"/>
      <c r="I34224"/>
      <c r="J34224"/>
      <c r="K34224"/>
      <c r="L34224"/>
      <c r="M34224"/>
      <c r="N34224"/>
    </row>
    <row r="34225" spans="1:14" x14ac:dyDescent="0.3">
      <c r="A34225" s="86">
        <f t="shared" si="534"/>
        <v>34217</v>
      </c>
      <c r="B34225" s="17"/>
      <c r="C34225" s="17"/>
      <c r="D34225"/>
      <c r="E34225"/>
      <c r="F34225"/>
      <c r="G34225"/>
      <c r="H34225"/>
      <c r="I34225"/>
      <c r="J34225"/>
      <c r="K34225"/>
      <c r="L34225"/>
      <c r="M34225"/>
      <c r="N34225"/>
    </row>
    <row r="34226" spans="1:14" x14ac:dyDescent="0.3">
      <c r="A34226" s="86">
        <f t="shared" si="534"/>
        <v>34218</v>
      </c>
      <c r="B34226" s="17"/>
      <c r="C34226" s="17"/>
      <c r="D34226"/>
      <c r="E34226"/>
      <c r="F34226"/>
      <c r="G34226"/>
      <c r="H34226"/>
      <c r="I34226"/>
      <c r="J34226"/>
      <c r="K34226"/>
      <c r="L34226"/>
      <c r="M34226"/>
      <c r="N34226"/>
    </row>
    <row r="34227" spans="1:14" x14ac:dyDescent="0.3">
      <c r="A34227" s="86">
        <f t="shared" si="534"/>
        <v>34219</v>
      </c>
      <c r="B34227" s="17"/>
      <c r="C34227" s="17"/>
      <c r="D34227"/>
      <c r="E34227"/>
      <c r="F34227"/>
      <c r="G34227"/>
      <c r="H34227"/>
      <c r="I34227"/>
      <c r="J34227"/>
      <c r="K34227"/>
      <c r="L34227"/>
      <c r="M34227"/>
      <c r="N34227"/>
    </row>
    <row r="34228" spans="1:14" x14ac:dyDescent="0.3">
      <c r="A34228" s="86">
        <f t="shared" si="534"/>
        <v>34220</v>
      </c>
      <c r="B34228" s="17"/>
      <c r="C34228" s="17"/>
      <c r="D34228"/>
      <c r="E34228"/>
      <c r="F34228"/>
      <c r="G34228"/>
      <c r="H34228"/>
      <c r="I34228"/>
      <c r="J34228"/>
      <c r="K34228"/>
      <c r="L34228"/>
      <c r="M34228"/>
      <c r="N34228"/>
    </row>
    <row r="34229" spans="1:14" x14ac:dyDescent="0.3">
      <c r="A34229" s="86">
        <f t="shared" si="534"/>
        <v>34221</v>
      </c>
      <c r="B34229" s="17"/>
      <c r="C34229" s="17"/>
      <c r="D34229"/>
      <c r="E34229"/>
      <c r="F34229"/>
      <c r="G34229"/>
      <c r="H34229"/>
      <c r="I34229"/>
      <c r="J34229"/>
      <c r="K34229"/>
      <c r="L34229"/>
      <c r="M34229"/>
      <c r="N34229"/>
    </row>
    <row r="34230" spans="1:14" x14ac:dyDescent="0.3">
      <c r="A34230" s="86">
        <f t="shared" si="534"/>
        <v>34222</v>
      </c>
      <c r="B34230" s="17"/>
      <c r="C34230" s="17"/>
      <c r="D34230"/>
      <c r="E34230"/>
      <c r="F34230"/>
      <c r="G34230"/>
      <c r="H34230"/>
      <c r="I34230"/>
      <c r="J34230"/>
      <c r="K34230"/>
      <c r="L34230"/>
      <c r="M34230"/>
      <c r="N34230"/>
    </row>
    <row r="34231" spans="1:14" x14ac:dyDescent="0.3">
      <c r="A34231" s="86">
        <f t="shared" si="534"/>
        <v>34223</v>
      </c>
      <c r="B34231" s="17"/>
      <c r="C34231" s="17"/>
      <c r="D34231"/>
      <c r="E34231"/>
      <c r="F34231"/>
      <c r="G34231"/>
      <c r="H34231"/>
      <c r="I34231"/>
      <c r="J34231"/>
      <c r="K34231"/>
      <c r="L34231"/>
      <c r="M34231"/>
      <c r="N34231"/>
    </row>
    <row r="34232" spans="1:14" x14ac:dyDescent="0.3">
      <c r="A34232" s="86">
        <f t="shared" si="534"/>
        <v>34224</v>
      </c>
      <c r="B34232" s="17"/>
      <c r="C34232" s="17"/>
      <c r="D34232"/>
      <c r="E34232"/>
      <c r="F34232"/>
      <c r="G34232"/>
      <c r="H34232"/>
      <c r="I34232"/>
      <c r="J34232"/>
      <c r="K34232"/>
      <c r="L34232"/>
      <c r="M34232"/>
      <c r="N34232"/>
    </row>
    <row r="34233" spans="1:14" x14ac:dyDescent="0.3">
      <c r="A34233" s="86">
        <f t="shared" si="534"/>
        <v>34225</v>
      </c>
      <c r="B34233" s="17"/>
      <c r="C34233" s="17"/>
      <c r="D34233"/>
      <c r="E34233"/>
      <c r="F34233"/>
      <c r="G34233"/>
      <c r="H34233"/>
      <c r="I34233"/>
      <c r="J34233"/>
      <c r="K34233"/>
      <c r="L34233"/>
      <c r="M34233"/>
      <c r="N34233"/>
    </row>
    <row r="34234" spans="1:14" x14ac:dyDescent="0.3">
      <c r="A34234" s="86">
        <f t="shared" si="534"/>
        <v>34226</v>
      </c>
      <c r="B34234" s="17"/>
      <c r="C34234" s="17"/>
      <c r="D34234"/>
      <c r="E34234"/>
      <c r="F34234"/>
      <c r="G34234"/>
      <c r="H34234"/>
      <c r="I34234"/>
      <c r="J34234"/>
      <c r="K34234"/>
      <c r="L34234"/>
      <c r="M34234"/>
      <c r="N34234"/>
    </row>
    <row r="34235" spans="1:14" x14ac:dyDescent="0.3">
      <c r="A34235" s="86">
        <f t="shared" si="534"/>
        <v>34227</v>
      </c>
      <c r="B34235" s="17"/>
      <c r="C34235" s="17"/>
      <c r="D34235"/>
      <c r="E34235"/>
      <c r="F34235"/>
      <c r="G34235"/>
      <c r="H34235"/>
      <c r="I34235"/>
      <c r="J34235"/>
      <c r="K34235"/>
      <c r="L34235"/>
      <c r="M34235"/>
      <c r="N34235"/>
    </row>
    <row r="34236" spans="1:14" x14ac:dyDescent="0.3">
      <c r="A34236" s="86">
        <f t="shared" si="534"/>
        <v>34228</v>
      </c>
      <c r="B34236" s="17"/>
      <c r="C34236" s="17"/>
      <c r="D34236"/>
      <c r="E34236"/>
      <c r="F34236"/>
      <c r="G34236"/>
      <c r="H34236"/>
      <c r="I34236"/>
      <c r="J34236"/>
      <c r="K34236"/>
      <c r="L34236"/>
      <c r="M34236"/>
      <c r="N34236"/>
    </row>
    <row r="34237" spans="1:14" x14ac:dyDescent="0.3">
      <c r="A34237" s="86">
        <f t="shared" si="534"/>
        <v>34229</v>
      </c>
      <c r="B34237" s="17"/>
      <c r="C34237" s="17"/>
      <c r="D34237"/>
      <c r="E34237"/>
      <c r="F34237"/>
      <c r="G34237"/>
      <c r="H34237"/>
      <c r="I34237"/>
      <c r="J34237"/>
      <c r="K34237"/>
      <c r="L34237"/>
      <c r="M34237"/>
      <c r="N34237"/>
    </row>
    <row r="34238" spans="1:14" x14ac:dyDescent="0.3">
      <c r="A34238" s="86">
        <f t="shared" si="534"/>
        <v>34230</v>
      </c>
      <c r="B34238" s="17"/>
      <c r="C34238" s="17"/>
      <c r="D34238"/>
      <c r="E34238"/>
      <c r="F34238"/>
      <c r="G34238"/>
      <c r="H34238"/>
      <c r="I34238"/>
      <c r="J34238"/>
      <c r="K34238"/>
      <c r="L34238"/>
      <c r="M34238"/>
      <c r="N34238"/>
    </row>
    <row r="34239" spans="1:14" x14ac:dyDescent="0.3">
      <c r="A34239" s="86">
        <f t="shared" si="534"/>
        <v>34231</v>
      </c>
      <c r="B34239" s="17"/>
      <c r="C34239" s="17"/>
      <c r="D34239"/>
      <c r="E34239"/>
      <c r="F34239"/>
      <c r="G34239"/>
      <c r="H34239"/>
      <c r="I34239"/>
      <c r="J34239"/>
      <c r="K34239"/>
      <c r="L34239"/>
      <c r="M34239"/>
      <c r="N34239"/>
    </row>
    <row r="34240" spans="1:14" x14ac:dyDescent="0.3">
      <c r="A34240" s="86">
        <f t="shared" si="534"/>
        <v>34232</v>
      </c>
      <c r="B34240" s="17"/>
      <c r="C34240" s="17"/>
      <c r="D34240"/>
      <c r="E34240"/>
      <c r="F34240"/>
      <c r="G34240"/>
      <c r="H34240"/>
      <c r="I34240"/>
      <c r="J34240"/>
      <c r="K34240"/>
      <c r="L34240"/>
      <c r="M34240"/>
      <c r="N34240"/>
    </row>
    <row r="34241" spans="1:14" x14ac:dyDescent="0.3">
      <c r="A34241" s="86">
        <f t="shared" si="534"/>
        <v>34233</v>
      </c>
      <c r="B34241" s="17"/>
      <c r="C34241" s="17"/>
      <c r="D34241"/>
      <c r="E34241"/>
      <c r="F34241"/>
      <c r="G34241"/>
      <c r="H34241"/>
      <c r="I34241"/>
      <c r="J34241"/>
      <c r="K34241"/>
      <c r="L34241"/>
      <c r="M34241"/>
      <c r="N34241"/>
    </row>
    <row r="34242" spans="1:14" x14ac:dyDescent="0.3">
      <c r="A34242" s="86">
        <f t="shared" si="534"/>
        <v>34234</v>
      </c>
      <c r="B34242" s="17"/>
      <c r="C34242" s="17"/>
      <c r="D34242"/>
      <c r="E34242"/>
      <c r="F34242"/>
      <c r="G34242"/>
      <c r="H34242"/>
      <c r="I34242"/>
      <c r="J34242"/>
      <c r="K34242"/>
      <c r="L34242"/>
      <c r="M34242"/>
      <c r="N34242"/>
    </row>
    <row r="34243" spans="1:14" x14ac:dyDescent="0.3">
      <c r="A34243" s="86">
        <f t="shared" si="534"/>
        <v>34235</v>
      </c>
      <c r="B34243" s="17"/>
      <c r="C34243" s="17"/>
      <c r="D34243"/>
      <c r="E34243"/>
      <c r="F34243"/>
      <c r="G34243"/>
      <c r="H34243"/>
      <c r="I34243"/>
      <c r="J34243"/>
      <c r="K34243"/>
      <c r="L34243"/>
      <c r="M34243"/>
      <c r="N34243"/>
    </row>
    <row r="34244" spans="1:14" x14ac:dyDescent="0.3">
      <c r="A34244" s="86">
        <f t="shared" si="534"/>
        <v>34236</v>
      </c>
      <c r="B34244" s="17"/>
      <c r="C34244" s="17"/>
      <c r="D34244"/>
      <c r="E34244"/>
      <c r="F34244"/>
      <c r="G34244"/>
      <c r="H34244"/>
      <c r="I34244"/>
      <c r="J34244"/>
      <c r="K34244"/>
      <c r="L34244"/>
      <c r="M34244"/>
      <c r="N34244"/>
    </row>
    <row r="34245" spans="1:14" x14ac:dyDescent="0.3">
      <c r="A34245" s="86">
        <f t="shared" si="534"/>
        <v>34237</v>
      </c>
      <c r="B34245" s="17"/>
      <c r="C34245" s="17"/>
      <c r="D34245"/>
      <c r="E34245"/>
      <c r="F34245"/>
      <c r="G34245"/>
      <c r="H34245"/>
      <c r="I34245"/>
      <c r="J34245"/>
      <c r="K34245"/>
      <c r="L34245"/>
      <c r="M34245"/>
      <c r="N34245"/>
    </row>
    <row r="34246" spans="1:14" x14ac:dyDescent="0.3">
      <c r="A34246" s="86">
        <f t="shared" si="534"/>
        <v>34238</v>
      </c>
      <c r="B34246" s="17"/>
      <c r="C34246" s="17"/>
      <c r="D34246"/>
      <c r="E34246"/>
      <c r="F34246"/>
      <c r="G34246"/>
      <c r="H34246"/>
      <c r="I34246"/>
      <c r="J34246"/>
      <c r="K34246"/>
      <c r="L34246"/>
      <c r="M34246"/>
      <c r="N34246"/>
    </row>
    <row r="34247" spans="1:14" x14ac:dyDescent="0.3">
      <c r="A34247" s="86">
        <f t="shared" si="534"/>
        <v>34239</v>
      </c>
      <c r="B34247" s="17"/>
      <c r="C34247" s="17"/>
      <c r="D34247"/>
      <c r="E34247"/>
      <c r="F34247"/>
      <c r="G34247"/>
      <c r="H34247"/>
      <c r="I34247"/>
      <c r="J34247"/>
      <c r="K34247"/>
      <c r="L34247"/>
      <c r="M34247"/>
      <c r="N34247"/>
    </row>
    <row r="34248" spans="1:14" x14ac:dyDescent="0.3">
      <c r="A34248" s="86">
        <f t="shared" si="534"/>
        <v>34240</v>
      </c>
      <c r="B34248" s="17"/>
      <c r="C34248" s="17"/>
      <c r="D34248"/>
      <c r="E34248"/>
      <c r="F34248"/>
      <c r="G34248"/>
      <c r="H34248"/>
      <c r="I34248"/>
      <c r="J34248"/>
      <c r="K34248"/>
      <c r="L34248"/>
      <c r="M34248"/>
      <c r="N34248"/>
    </row>
    <row r="34249" spans="1:14" x14ac:dyDescent="0.3">
      <c r="A34249" s="86">
        <f t="shared" si="534"/>
        <v>34241</v>
      </c>
      <c r="B34249" s="17"/>
      <c r="C34249" s="17"/>
      <c r="D34249"/>
      <c r="E34249"/>
      <c r="F34249"/>
      <c r="G34249"/>
      <c r="H34249"/>
      <c r="I34249"/>
      <c r="J34249"/>
      <c r="K34249"/>
      <c r="L34249"/>
      <c r="M34249"/>
      <c r="N34249"/>
    </row>
    <row r="34250" spans="1:14" x14ac:dyDescent="0.3">
      <c r="A34250" s="86">
        <f t="shared" si="534"/>
        <v>34242</v>
      </c>
      <c r="B34250" s="17"/>
      <c r="C34250" s="17"/>
      <c r="D34250"/>
      <c r="E34250"/>
      <c r="F34250"/>
      <c r="G34250"/>
      <c r="H34250"/>
      <c r="I34250"/>
      <c r="J34250"/>
      <c r="K34250"/>
      <c r="L34250"/>
      <c r="M34250"/>
      <c r="N34250"/>
    </row>
    <row r="34251" spans="1:14" x14ac:dyDescent="0.3">
      <c r="A34251" s="86">
        <f t="shared" ref="A34251:A34314" si="535">A34250+1</f>
        <v>34243</v>
      </c>
      <c r="B34251" s="17"/>
      <c r="C34251" s="17"/>
      <c r="D34251"/>
      <c r="E34251"/>
      <c r="F34251"/>
      <c r="G34251"/>
      <c r="H34251"/>
      <c r="I34251"/>
      <c r="J34251"/>
      <c r="K34251"/>
      <c r="L34251"/>
      <c r="M34251"/>
      <c r="N34251"/>
    </row>
    <row r="34252" spans="1:14" x14ac:dyDescent="0.3">
      <c r="A34252" s="86">
        <f t="shared" si="535"/>
        <v>34244</v>
      </c>
      <c r="B34252" s="17"/>
      <c r="C34252" s="17"/>
      <c r="D34252"/>
      <c r="E34252"/>
      <c r="F34252"/>
      <c r="G34252"/>
      <c r="H34252"/>
      <c r="I34252"/>
      <c r="J34252"/>
      <c r="K34252"/>
      <c r="L34252"/>
      <c r="M34252"/>
      <c r="N34252"/>
    </row>
    <row r="34253" spans="1:14" x14ac:dyDescent="0.3">
      <c r="A34253" s="86">
        <f t="shared" si="535"/>
        <v>34245</v>
      </c>
      <c r="B34253" s="17"/>
      <c r="C34253" s="17"/>
      <c r="D34253"/>
      <c r="E34253"/>
      <c r="F34253"/>
      <c r="G34253"/>
      <c r="H34253"/>
      <c r="I34253"/>
      <c r="J34253"/>
      <c r="K34253"/>
      <c r="L34253"/>
      <c r="M34253"/>
      <c r="N34253"/>
    </row>
    <row r="34254" spans="1:14" x14ac:dyDescent="0.3">
      <c r="A34254" s="86">
        <f t="shared" si="535"/>
        <v>34246</v>
      </c>
      <c r="B34254" s="17"/>
      <c r="C34254" s="17"/>
      <c r="D34254"/>
      <c r="E34254"/>
      <c r="F34254"/>
      <c r="G34254"/>
      <c r="H34254"/>
      <c r="I34254"/>
      <c r="J34254"/>
      <c r="K34254"/>
      <c r="L34254"/>
      <c r="M34254"/>
      <c r="N34254"/>
    </row>
    <row r="34255" spans="1:14" x14ac:dyDescent="0.3">
      <c r="A34255" s="86">
        <f t="shared" si="535"/>
        <v>34247</v>
      </c>
      <c r="B34255" s="17"/>
      <c r="C34255" s="17"/>
      <c r="D34255"/>
      <c r="E34255"/>
      <c r="F34255"/>
      <c r="G34255"/>
      <c r="H34255"/>
      <c r="I34255"/>
      <c r="J34255"/>
      <c r="K34255"/>
      <c r="L34255"/>
      <c r="M34255"/>
      <c r="N34255"/>
    </row>
    <row r="34256" spans="1:14" x14ac:dyDescent="0.3">
      <c r="A34256" s="86">
        <f t="shared" si="535"/>
        <v>34248</v>
      </c>
      <c r="B34256" s="17"/>
      <c r="C34256" s="17"/>
      <c r="D34256"/>
      <c r="E34256"/>
      <c r="F34256"/>
      <c r="G34256"/>
      <c r="H34256"/>
      <c r="I34256"/>
      <c r="J34256"/>
      <c r="K34256"/>
      <c r="L34256"/>
      <c r="M34256"/>
      <c r="N34256"/>
    </row>
    <row r="34257" spans="1:14" x14ac:dyDescent="0.3">
      <c r="A34257" s="86">
        <f t="shared" si="535"/>
        <v>34249</v>
      </c>
      <c r="B34257" s="17"/>
      <c r="C34257" s="17"/>
      <c r="D34257"/>
      <c r="E34257"/>
      <c r="F34257"/>
      <c r="G34257"/>
      <c r="H34257"/>
      <c r="I34257"/>
      <c r="J34257"/>
      <c r="K34257"/>
      <c r="L34257"/>
      <c r="M34257"/>
      <c r="N34257"/>
    </row>
    <row r="34258" spans="1:14" x14ac:dyDescent="0.3">
      <c r="A34258" s="86">
        <f t="shared" si="535"/>
        <v>34250</v>
      </c>
      <c r="B34258" s="17"/>
      <c r="C34258" s="17"/>
      <c r="D34258"/>
      <c r="E34258"/>
      <c r="F34258"/>
      <c r="G34258"/>
      <c r="H34258"/>
      <c r="I34258"/>
      <c r="J34258"/>
      <c r="K34258"/>
      <c r="L34258"/>
      <c r="M34258"/>
      <c r="N34258"/>
    </row>
    <row r="34259" spans="1:14" x14ac:dyDescent="0.3">
      <c r="A34259" s="86">
        <f t="shared" si="535"/>
        <v>34251</v>
      </c>
      <c r="B34259" s="17"/>
      <c r="C34259" s="17"/>
      <c r="D34259"/>
      <c r="E34259"/>
      <c r="F34259"/>
      <c r="G34259"/>
      <c r="H34259"/>
      <c r="I34259"/>
      <c r="J34259"/>
      <c r="K34259"/>
      <c r="L34259"/>
      <c r="M34259"/>
      <c r="N34259"/>
    </row>
    <row r="34260" spans="1:14" x14ac:dyDescent="0.3">
      <c r="A34260" s="86">
        <f t="shared" si="535"/>
        <v>34252</v>
      </c>
      <c r="B34260" s="17"/>
      <c r="C34260" s="17"/>
      <c r="D34260"/>
      <c r="E34260"/>
      <c r="F34260"/>
      <c r="G34260"/>
      <c r="H34260"/>
      <c r="I34260"/>
      <c r="J34260"/>
      <c r="K34260"/>
      <c r="L34260"/>
      <c r="M34260"/>
      <c r="N34260"/>
    </row>
    <row r="34261" spans="1:14" x14ac:dyDescent="0.3">
      <c r="A34261" s="86">
        <f t="shared" si="535"/>
        <v>34253</v>
      </c>
      <c r="B34261" s="17"/>
      <c r="C34261" s="17"/>
      <c r="D34261"/>
      <c r="E34261"/>
      <c r="F34261"/>
      <c r="G34261"/>
      <c r="H34261"/>
      <c r="I34261"/>
      <c r="J34261"/>
      <c r="K34261"/>
      <c r="L34261"/>
      <c r="M34261"/>
      <c r="N34261"/>
    </row>
    <row r="34262" spans="1:14" x14ac:dyDescent="0.3">
      <c r="A34262" s="86">
        <f t="shared" si="535"/>
        <v>34254</v>
      </c>
      <c r="B34262" s="17"/>
      <c r="C34262" s="17"/>
      <c r="D34262"/>
      <c r="E34262"/>
      <c r="F34262"/>
      <c r="G34262"/>
      <c r="H34262"/>
      <c r="I34262"/>
      <c r="J34262"/>
      <c r="K34262"/>
      <c r="L34262"/>
      <c r="M34262"/>
      <c r="N34262"/>
    </row>
    <row r="34263" spans="1:14" x14ac:dyDescent="0.3">
      <c r="A34263" s="86">
        <f t="shared" si="535"/>
        <v>34255</v>
      </c>
      <c r="B34263" s="17"/>
      <c r="C34263" s="17"/>
      <c r="D34263"/>
      <c r="E34263"/>
      <c r="F34263"/>
      <c r="G34263"/>
      <c r="H34263"/>
      <c r="I34263"/>
      <c r="J34263"/>
      <c r="K34263"/>
      <c r="L34263"/>
      <c r="M34263"/>
      <c r="N34263"/>
    </row>
    <row r="34264" spans="1:14" x14ac:dyDescent="0.3">
      <c r="A34264" s="86">
        <f t="shared" si="535"/>
        <v>34256</v>
      </c>
      <c r="B34264" s="17"/>
      <c r="C34264" s="17"/>
      <c r="D34264"/>
      <c r="E34264"/>
      <c r="F34264"/>
      <c r="G34264"/>
      <c r="H34264"/>
      <c r="I34264"/>
      <c r="J34264"/>
      <c r="K34264"/>
      <c r="L34264"/>
      <c r="M34264"/>
      <c r="N34264"/>
    </row>
    <row r="34265" spans="1:14" x14ac:dyDescent="0.3">
      <c r="A34265" s="86">
        <f t="shared" si="535"/>
        <v>34257</v>
      </c>
      <c r="B34265" s="17"/>
      <c r="C34265" s="17"/>
      <c r="D34265"/>
      <c r="E34265"/>
      <c r="F34265"/>
      <c r="G34265"/>
      <c r="H34265"/>
      <c r="I34265"/>
      <c r="J34265"/>
      <c r="K34265"/>
      <c r="L34265"/>
      <c r="M34265"/>
      <c r="N34265"/>
    </row>
    <row r="34266" spans="1:14" x14ac:dyDescent="0.3">
      <c r="A34266" s="86">
        <f t="shared" si="535"/>
        <v>34258</v>
      </c>
      <c r="B34266" s="17"/>
      <c r="C34266" s="17"/>
      <c r="D34266"/>
      <c r="E34266"/>
      <c r="F34266"/>
      <c r="G34266"/>
      <c r="H34266"/>
      <c r="I34266"/>
      <c r="J34266"/>
      <c r="K34266"/>
      <c r="L34266"/>
      <c r="M34266"/>
      <c r="N34266"/>
    </row>
    <row r="34267" spans="1:14" x14ac:dyDescent="0.3">
      <c r="A34267" s="86">
        <f t="shared" si="535"/>
        <v>34259</v>
      </c>
      <c r="B34267" s="17"/>
      <c r="C34267" s="17"/>
      <c r="D34267"/>
      <c r="E34267"/>
      <c r="F34267"/>
      <c r="G34267"/>
      <c r="H34267"/>
      <c r="I34267"/>
      <c r="J34267"/>
      <c r="K34267"/>
      <c r="L34267"/>
      <c r="M34267"/>
      <c r="N34267"/>
    </row>
    <row r="34268" spans="1:14" x14ac:dyDescent="0.3">
      <c r="A34268" s="86">
        <f t="shared" si="535"/>
        <v>34260</v>
      </c>
      <c r="B34268" s="17"/>
      <c r="C34268" s="17"/>
      <c r="D34268"/>
      <c r="E34268"/>
      <c r="F34268"/>
      <c r="G34268"/>
      <c r="H34268"/>
      <c r="I34268"/>
      <c r="J34268"/>
      <c r="K34268"/>
      <c r="L34268"/>
      <c r="M34268"/>
      <c r="N34268"/>
    </row>
    <row r="34269" spans="1:14" x14ac:dyDescent="0.3">
      <c r="A34269" s="86">
        <f t="shared" si="535"/>
        <v>34261</v>
      </c>
      <c r="B34269" s="17"/>
      <c r="C34269" s="17"/>
      <c r="D34269"/>
      <c r="E34269"/>
      <c r="F34269"/>
      <c r="G34269"/>
      <c r="H34269"/>
      <c r="I34269"/>
      <c r="J34269"/>
      <c r="K34269"/>
      <c r="L34269"/>
      <c r="M34269"/>
      <c r="N34269"/>
    </row>
    <row r="34270" spans="1:14" x14ac:dyDescent="0.3">
      <c r="A34270" s="86">
        <f t="shared" si="535"/>
        <v>34262</v>
      </c>
      <c r="B34270" s="17"/>
      <c r="C34270" s="17"/>
      <c r="D34270"/>
      <c r="E34270"/>
      <c r="F34270"/>
      <c r="G34270"/>
      <c r="H34270"/>
      <c r="I34270"/>
      <c r="J34270"/>
      <c r="K34270"/>
      <c r="L34270"/>
      <c r="M34270"/>
      <c r="N34270"/>
    </row>
    <row r="34271" spans="1:14" x14ac:dyDescent="0.3">
      <c r="A34271" s="86">
        <f t="shared" si="535"/>
        <v>34263</v>
      </c>
      <c r="B34271" s="17"/>
      <c r="C34271" s="17"/>
      <c r="D34271"/>
      <c r="E34271"/>
      <c r="F34271"/>
      <c r="G34271"/>
      <c r="H34271"/>
      <c r="I34271"/>
      <c r="J34271"/>
      <c r="K34271"/>
      <c r="L34271"/>
      <c r="M34271"/>
      <c r="N34271"/>
    </row>
    <row r="34272" spans="1:14" x14ac:dyDescent="0.3">
      <c r="A34272" s="86">
        <f t="shared" si="535"/>
        <v>34264</v>
      </c>
      <c r="B34272" s="17"/>
      <c r="C34272" s="17"/>
      <c r="D34272"/>
      <c r="E34272"/>
      <c r="F34272"/>
      <c r="G34272"/>
      <c r="H34272"/>
      <c r="I34272"/>
      <c r="J34272"/>
      <c r="K34272"/>
      <c r="L34272"/>
      <c r="M34272"/>
      <c r="N34272"/>
    </row>
    <row r="34273" spans="1:14" x14ac:dyDescent="0.3">
      <c r="A34273" s="86">
        <f t="shared" si="535"/>
        <v>34265</v>
      </c>
      <c r="B34273" s="17"/>
      <c r="C34273" s="17"/>
      <c r="D34273"/>
      <c r="E34273"/>
      <c r="F34273"/>
      <c r="G34273"/>
      <c r="H34273"/>
      <c r="I34273"/>
      <c r="J34273"/>
      <c r="K34273"/>
      <c r="L34273"/>
      <c r="M34273"/>
      <c r="N34273"/>
    </row>
    <row r="34274" spans="1:14" x14ac:dyDescent="0.3">
      <c r="A34274" s="86">
        <f t="shared" si="535"/>
        <v>34266</v>
      </c>
      <c r="B34274" s="17"/>
      <c r="C34274" s="17"/>
      <c r="D34274"/>
      <c r="E34274"/>
      <c r="F34274"/>
      <c r="G34274"/>
      <c r="H34274"/>
      <c r="I34274"/>
      <c r="J34274"/>
      <c r="K34274"/>
      <c r="L34274"/>
      <c r="M34274"/>
      <c r="N34274"/>
    </row>
    <row r="34275" spans="1:14" x14ac:dyDescent="0.3">
      <c r="A34275" s="86">
        <f t="shared" si="535"/>
        <v>34267</v>
      </c>
      <c r="B34275" s="17"/>
      <c r="C34275" s="17"/>
      <c r="D34275"/>
      <c r="E34275"/>
      <c r="F34275"/>
      <c r="G34275"/>
      <c r="H34275"/>
      <c r="I34275"/>
      <c r="J34275"/>
      <c r="K34275"/>
      <c r="L34275"/>
      <c r="M34275"/>
      <c r="N34275"/>
    </row>
    <row r="34276" spans="1:14" x14ac:dyDescent="0.3">
      <c r="A34276" s="86">
        <f t="shared" si="535"/>
        <v>34268</v>
      </c>
      <c r="B34276" s="17"/>
      <c r="C34276" s="17"/>
      <c r="D34276"/>
      <c r="E34276"/>
      <c r="F34276"/>
      <c r="G34276"/>
      <c r="H34276"/>
      <c r="I34276"/>
      <c r="J34276"/>
      <c r="K34276"/>
      <c r="L34276"/>
      <c r="M34276"/>
      <c r="N34276"/>
    </row>
    <row r="34277" spans="1:14" x14ac:dyDescent="0.3">
      <c r="A34277" s="86">
        <f t="shared" si="535"/>
        <v>34269</v>
      </c>
      <c r="B34277" s="17"/>
      <c r="C34277" s="17"/>
      <c r="D34277"/>
      <c r="E34277"/>
      <c r="F34277"/>
      <c r="G34277"/>
      <c r="H34277"/>
      <c r="I34277"/>
      <c r="J34277"/>
      <c r="K34277"/>
      <c r="L34277"/>
      <c r="M34277"/>
      <c r="N34277"/>
    </row>
    <row r="34278" spans="1:14" x14ac:dyDescent="0.3">
      <c r="A34278" s="86">
        <f t="shared" si="535"/>
        <v>34270</v>
      </c>
      <c r="B34278" s="17"/>
      <c r="C34278" s="17"/>
      <c r="D34278"/>
      <c r="E34278"/>
      <c r="F34278"/>
      <c r="G34278"/>
      <c r="H34278"/>
      <c r="I34278"/>
      <c r="J34278"/>
      <c r="K34278"/>
      <c r="L34278"/>
      <c r="M34278"/>
      <c r="N34278"/>
    </row>
    <row r="34279" spans="1:14" x14ac:dyDescent="0.3">
      <c r="A34279" s="86">
        <f t="shared" si="535"/>
        <v>34271</v>
      </c>
      <c r="B34279" s="17"/>
      <c r="C34279" s="17"/>
      <c r="D34279"/>
      <c r="E34279"/>
      <c r="F34279"/>
      <c r="G34279"/>
      <c r="H34279"/>
      <c r="I34279"/>
      <c r="J34279"/>
      <c r="K34279"/>
      <c r="L34279"/>
      <c r="M34279"/>
      <c r="N34279"/>
    </row>
    <row r="34280" spans="1:14" x14ac:dyDescent="0.3">
      <c r="A34280" s="86">
        <f t="shared" si="535"/>
        <v>34272</v>
      </c>
      <c r="B34280" s="17"/>
      <c r="C34280" s="17"/>
      <c r="D34280"/>
      <c r="E34280"/>
      <c r="F34280"/>
      <c r="G34280"/>
      <c r="H34280"/>
      <c r="I34280"/>
      <c r="J34280"/>
      <c r="K34280"/>
      <c r="L34280"/>
      <c r="M34280"/>
      <c r="N34280"/>
    </row>
    <row r="34281" spans="1:14" x14ac:dyDescent="0.3">
      <c r="A34281" s="86">
        <f t="shared" si="535"/>
        <v>34273</v>
      </c>
      <c r="B34281" s="17"/>
      <c r="C34281" s="17"/>
      <c r="D34281"/>
      <c r="E34281"/>
      <c r="F34281"/>
      <c r="G34281"/>
      <c r="H34281"/>
      <c r="I34281"/>
      <c r="J34281"/>
      <c r="K34281"/>
      <c r="L34281"/>
      <c r="M34281"/>
      <c r="N34281"/>
    </row>
    <row r="34282" spans="1:14" x14ac:dyDescent="0.3">
      <c r="A34282" s="86">
        <f t="shared" si="535"/>
        <v>34274</v>
      </c>
      <c r="B34282" s="17"/>
      <c r="C34282" s="17"/>
      <c r="D34282"/>
      <c r="E34282"/>
      <c r="F34282"/>
      <c r="G34282"/>
      <c r="H34282"/>
      <c r="I34282"/>
      <c r="J34282"/>
      <c r="K34282"/>
      <c r="L34282"/>
      <c r="M34282"/>
      <c r="N34282"/>
    </row>
    <row r="34283" spans="1:14" x14ac:dyDescent="0.3">
      <c r="A34283" s="86">
        <f t="shared" si="535"/>
        <v>34275</v>
      </c>
      <c r="B34283" s="17"/>
      <c r="C34283" s="17"/>
      <c r="D34283"/>
      <c r="E34283"/>
      <c r="F34283"/>
      <c r="G34283"/>
      <c r="H34283"/>
      <c r="I34283"/>
      <c r="J34283"/>
      <c r="K34283"/>
      <c r="L34283"/>
      <c r="M34283"/>
      <c r="N34283"/>
    </row>
    <row r="34284" spans="1:14" x14ac:dyDescent="0.3">
      <c r="A34284" s="86">
        <f t="shared" si="535"/>
        <v>34276</v>
      </c>
      <c r="B34284" s="17"/>
      <c r="C34284" s="17"/>
      <c r="D34284"/>
      <c r="E34284"/>
      <c r="F34284"/>
      <c r="G34284"/>
      <c r="H34284"/>
      <c r="I34284"/>
      <c r="J34284"/>
      <c r="K34284"/>
      <c r="L34284"/>
      <c r="M34284"/>
      <c r="N34284"/>
    </row>
    <row r="34285" spans="1:14" x14ac:dyDescent="0.3">
      <c r="A34285" s="86">
        <f t="shared" si="535"/>
        <v>34277</v>
      </c>
      <c r="B34285" s="17"/>
      <c r="C34285" s="17"/>
      <c r="D34285"/>
      <c r="E34285"/>
      <c r="F34285"/>
      <c r="G34285"/>
      <c r="H34285"/>
      <c r="I34285"/>
      <c r="J34285"/>
      <c r="K34285"/>
      <c r="L34285"/>
      <c r="M34285"/>
      <c r="N34285"/>
    </row>
    <row r="34286" spans="1:14" x14ac:dyDescent="0.3">
      <c r="A34286" s="86">
        <f t="shared" si="535"/>
        <v>34278</v>
      </c>
      <c r="B34286" s="17"/>
      <c r="C34286" s="17"/>
      <c r="D34286"/>
      <c r="E34286"/>
      <c r="F34286"/>
      <c r="G34286"/>
      <c r="H34286"/>
      <c r="I34286"/>
      <c r="J34286"/>
      <c r="K34286"/>
      <c r="L34286"/>
      <c r="M34286"/>
      <c r="N34286"/>
    </row>
    <row r="34287" spans="1:14" x14ac:dyDescent="0.3">
      <c r="A34287" s="86">
        <f t="shared" si="535"/>
        <v>34279</v>
      </c>
      <c r="B34287" s="17"/>
      <c r="C34287" s="17"/>
      <c r="D34287"/>
      <c r="E34287"/>
      <c r="F34287"/>
      <c r="G34287"/>
      <c r="H34287"/>
      <c r="I34287"/>
      <c r="J34287"/>
      <c r="K34287"/>
      <c r="L34287"/>
      <c r="M34287"/>
      <c r="N34287"/>
    </row>
    <row r="34288" spans="1:14" x14ac:dyDescent="0.3">
      <c r="A34288" s="86">
        <f t="shared" si="535"/>
        <v>34280</v>
      </c>
      <c r="B34288" s="17"/>
      <c r="C34288" s="17"/>
      <c r="D34288"/>
      <c r="E34288"/>
      <c r="F34288"/>
      <c r="G34288"/>
      <c r="H34288"/>
      <c r="I34288"/>
      <c r="J34288"/>
      <c r="K34288"/>
      <c r="L34288"/>
      <c r="M34288"/>
      <c r="N34288"/>
    </row>
    <row r="34289" spans="1:14" x14ac:dyDescent="0.3">
      <c r="A34289" s="86">
        <f t="shared" si="535"/>
        <v>34281</v>
      </c>
      <c r="B34289" s="17"/>
      <c r="C34289" s="17"/>
      <c r="D34289"/>
      <c r="E34289"/>
      <c r="F34289"/>
      <c r="G34289"/>
      <c r="H34289"/>
      <c r="I34289"/>
      <c r="J34289"/>
      <c r="K34289"/>
      <c r="L34289"/>
      <c r="M34289"/>
      <c r="N34289"/>
    </row>
    <row r="34290" spans="1:14" x14ac:dyDescent="0.3">
      <c r="A34290" s="86">
        <f t="shared" si="535"/>
        <v>34282</v>
      </c>
      <c r="B34290" s="17"/>
      <c r="C34290" s="17"/>
      <c r="D34290"/>
      <c r="E34290"/>
      <c r="F34290"/>
      <c r="G34290"/>
      <c r="H34290"/>
      <c r="I34290"/>
      <c r="J34290"/>
      <c r="K34290"/>
      <c r="L34290"/>
      <c r="M34290"/>
      <c r="N34290"/>
    </row>
    <row r="34291" spans="1:14" x14ac:dyDescent="0.3">
      <c r="A34291" s="86">
        <f t="shared" si="535"/>
        <v>34283</v>
      </c>
      <c r="B34291" s="17"/>
      <c r="C34291" s="17"/>
      <c r="D34291"/>
      <c r="E34291"/>
      <c r="F34291"/>
      <c r="G34291"/>
      <c r="H34291"/>
      <c r="I34291"/>
      <c r="J34291"/>
      <c r="K34291"/>
      <c r="L34291"/>
      <c r="M34291"/>
      <c r="N34291"/>
    </row>
    <row r="34292" spans="1:14" x14ac:dyDescent="0.3">
      <c r="A34292" s="86">
        <f t="shared" si="535"/>
        <v>34284</v>
      </c>
      <c r="B34292" s="17"/>
      <c r="C34292" s="17"/>
      <c r="D34292"/>
      <c r="E34292"/>
      <c r="F34292"/>
      <c r="G34292"/>
      <c r="H34292"/>
      <c r="I34292"/>
      <c r="J34292"/>
      <c r="K34292"/>
      <c r="L34292"/>
      <c r="M34292"/>
      <c r="N34292"/>
    </row>
    <row r="34293" spans="1:14" x14ac:dyDescent="0.3">
      <c r="A34293" s="86">
        <f t="shared" si="535"/>
        <v>34285</v>
      </c>
      <c r="B34293" s="17"/>
      <c r="C34293" s="17"/>
      <c r="D34293"/>
      <c r="E34293"/>
      <c r="F34293"/>
      <c r="G34293"/>
      <c r="H34293"/>
      <c r="I34293"/>
      <c r="J34293"/>
      <c r="K34293"/>
      <c r="L34293"/>
      <c r="M34293"/>
      <c r="N34293"/>
    </row>
    <row r="34294" spans="1:14" x14ac:dyDescent="0.3">
      <c r="A34294" s="86">
        <f t="shared" si="535"/>
        <v>34286</v>
      </c>
      <c r="B34294" s="17"/>
      <c r="C34294" s="17"/>
      <c r="D34294"/>
      <c r="E34294"/>
      <c r="F34294"/>
      <c r="G34294"/>
      <c r="H34294"/>
      <c r="I34294"/>
      <c r="J34294"/>
      <c r="K34294"/>
      <c r="L34294"/>
      <c r="M34294"/>
      <c r="N34294"/>
    </row>
    <row r="34295" spans="1:14" x14ac:dyDescent="0.3">
      <c r="A34295" s="86">
        <f t="shared" si="535"/>
        <v>34287</v>
      </c>
      <c r="B34295" s="17"/>
      <c r="C34295" s="17"/>
      <c r="D34295"/>
      <c r="E34295"/>
      <c r="F34295"/>
      <c r="G34295"/>
      <c r="H34295"/>
      <c r="I34295"/>
      <c r="J34295"/>
      <c r="K34295"/>
      <c r="L34295"/>
      <c r="M34295"/>
      <c r="N34295"/>
    </row>
    <row r="34296" spans="1:14" x14ac:dyDescent="0.3">
      <c r="A34296" s="86">
        <f t="shared" si="535"/>
        <v>34288</v>
      </c>
      <c r="B34296" s="17"/>
      <c r="C34296" s="17"/>
      <c r="D34296"/>
      <c r="E34296"/>
      <c r="F34296"/>
      <c r="G34296"/>
      <c r="H34296"/>
      <c r="I34296"/>
      <c r="J34296"/>
      <c r="K34296"/>
      <c r="L34296"/>
      <c r="M34296"/>
      <c r="N34296"/>
    </row>
    <row r="34297" spans="1:14" x14ac:dyDescent="0.3">
      <c r="A34297" s="86">
        <f t="shared" si="535"/>
        <v>34289</v>
      </c>
      <c r="B34297" s="17"/>
      <c r="C34297" s="17"/>
      <c r="D34297"/>
      <c r="E34297"/>
      <c r="F34297"/>
      <c r="G34297"/>
      <c r="H34297"/>
      <c r="I34297"/>
      <c r="J34297"/>
      <c r="K34297"/>
      <c r="L34297"/>
      <c r="M34297"/>
      <c r="N34297"/>
    </row>
    <row r="34298" spans="1:14" x14ac:dyDescent="0.3">
      <c r="A34298" s="86">
        <f t="shared" si="535"/>
        <v>34290</v>
      </c>
      <c r="B34298" s="17"/>
      <c r="C34298" s="17"/>
      <c r="D34298"/>
      <c r="E34298"/>
      <c r="F34298"/>
      <c r="G34298"/>
      <c r="H34298"/>
      <c r="I34298"/>
      <c r="J34298"/>
      <c r="K34298"/>
      <c r="L34298"/>
      <c r="M34298"/>
      <c r="N34298"/>
    </row>
    <row r="34299" spans="1:14" x14ac:dyDescent="0.3">
      <c r="A34299" s="86">
        <f t="shared" si="535"/>
        <v>34291</v>
      </c>
      <c r="B34299" s="17"/>
      <c r="C34299" s="17"/>
      <c r="D34299"/>
      <c r="E34299"/>
      <c r="F34299"/>
      <c r="G34299"/>
      <c r="H34299"/>
      <c r="I34299"/>
      <c r="J34299"/>
      <c r="K34299"/>
      <c r="L34299"/>
      <c r="M34299"/>
      <c r="N34299"/>
    </row>
    <row r="34300" spans="1:14" x14ac:dyDescent="0.3">
      <c r="A34300" s="86">
        <f t="shared" si="535"/>
        <v>34292</v>
      </c>
      <c r="B34300" s="17"/>
      <c r="C34300" s="17"/>
      <c r="D34300"/>
      <c r="E34300"/>
      <c r="F34300"/>
      <c r="G34300"/>
      <c r="H34300"/>
      <c r="I34300"/>
      <c r="J34300"/>
      <c r="K34300"/>
      <c r="L34300"/>
      <c r="M34300"/>
      <c r="N34300"/>
    </row>
    <row r="34301" spans="1:14" x14ac:dyDescent="0.3">
      <c r="A34301" s="86">
        <f t="shared" si="535"/>
        <v>34293</v>
      </c>
      <c r="B34301" s="17"/>
      <c r="C34301" s="17"/>
      <c r="D34301"/>
      <c r="E34301"/>
      <c r="F34301"/>
      <c r="G34301"/>
      <c r="H34301"/>
      <c r="I34301"/>
      <c r="J34301"/>
      <c r="K34301"/>
      <c r="L34301"/>
      <c r="M34301"/>
      <c r="N34301"/>
    </row>
    <row r="34302" spans="1:14" x14ac:dyDescent="0.3">
      <c r="A34302" s="86">
        <f t="shared" si="535"/>
        <v>34294</v>
      </c>
      <c r="B34302" s="17"/>
      <c r="C34302" s="17"/>
      <c r="D34302"/>
      <c r="E34302"/>
      <c r="F34302"/>
      <c r="G34302"/>
      <c r="H34302"/>
      <c r="I34302"/>
      <c r="J34302"/>
      <c r="K34302"/>
      <c r="L34302"/>
      <c r="M34302"/>
      <c r="N34302"/>
    </row>
    <row r="34303" spans="1:14" x14ac:dyDescent="0.3">
      <c r="A34303" s="86">
        <f t="shared" si="535"/>
        <v>34295</v>
      </c>
      <c r="B34303" s="17"/>
      <c r="C34303" s="17"/>
      <c r="D34303"/>
      <c r="E34303"/>
      <c r="F34303"/>
      <c r="G34303"/>
      <c r="H34303"/>
      <c r="I34303"/>
      <c r="J34303"/>
      <c r="K34303"/>
      <c r="L34303"/>
      <c r="M34303"/>
      <c r="N34303"/>
    </row>
    <row r="34304" spans="1:14" x14ac:dyDescent="0.3">
      <c r="A34304" s="86">
        <f t="shared" si="535"/>
        <v>34296</v>
      </c>
      <c r="B34304" s="17"/>
      <c r="C34304" s="17"/>
      <c r="D34304"/>
      <c r="E34304"/>
      <c r="F34304"/>
      <c r="G34304"/>
      <c r="H34304"/>
      <c r="I34304"/>
      <c r="J34304"/>
      <c r="K34304"/>
      <c r="L34304"/>
      <c r="M34304"/>
      <c r="N34304"/>
    </row>
    <row r="34305" spans="1:14" x14ac:dyDescent="0.3">
      <c r="A34305" s="86">
        <f t="shared" si="535"/>
        <v>34297</v>
      </c>
      <c r="B34305" s="17"/>
      <c r="C34305" s="17"/>
      <c r="D34305"/>
      <c r="E34305"/>
      <c r="F34305"/>
      <c r="G34305"/>
      <c r="H34305"/>
      <c r="I34305"/>
      <c r="J34305"/>
      <c r="K34305"/>
      <c r="L34305"/>
      <c r="M34305"/>
      <c r="N34305"/>
    </row>
    <row r="34306" spans="1:14" x14ac:dyDescent="0.3">
      <c r="A34306" s="86">
        <f t="shared" si="535"/>
        <v>34298</v>
      </c>
      <c r="B34306" s="17"/>
      <c r="C34306" s="17"/>
      <c r="D34306"/>
      <c r="E34306"/>
      <c r="F34306"/>
      <c r="G34306"/>
      <c r="H34306"/>
      <c r="I34306"/>
      <c r="J34306"/>
      <c r="K34306"/>
      <c r="L34306"/>
      <c r="M34306"/>
      <c r="N34306"/>
    </row>
    <row r="34307" spans="1:14" x14ac:dyDescent="0.3">
      <c r="A34307" s="86">
        <f t="shared" si="535"/>
        <v>34299</v>
      </c>
      <c r="B34307" s="17"/>
      <c r="C34307" s="17"/>
      <c r="D34307"/>
      <c r="E34307"/>
      <c r="F34307"/>
      <c r="G34307"/>
      <c r="H34307"/>
      <c r="I34307"/>
      <c r="J34307"/>
      <c r="K34307"/>
      <c r="L34307"/>
      <c r="M34307"/>
      <c r="N34307"/>
    </row>
    <row r="34308" spans="1:14" x14ac:dyDescent="0.3">
      <c r="A34308" s="86">
        <f t="shared" si="535"/>
        <v>34300</v>
      </c>
      <c r="B34308" s="17"/>
      <c r="C34308" s="17"/>
      <c r="D34308"/>
      <c r="E34308"/>
      <c r="F34308"/>
      <c r="G34308"/>
      <c r="H34308"/>
      <c r="I34308"/>
      <c r="J34308"/>
      <c r="K34308"/>
      <c r="L34308"/>
      <c r="M34308"/>
      <c r="N34308"/>
    </row>
    <row r="34309" spans="1:14" x14ac:dyDescent="0.3">
      <c r="A34309" s="86">
        <f t="shared" si="535"/>
        <v>34301</v>
      </c>
      <c r="B34309" s="17"/>
      <c r="C34309" s="17"/>
      <c r="D34309"/>
      <c r="E34309"/>
      <c r="F34309"/>
      <c r="G34309"/>
      <c r="H34309"/>
      <c r="I34309"/>
      <c r="J34309"/>
      <c r="K34309"/>
      <c r="L34309"/>
      <c r="M34309"/>
      <c r="N34309"/>
    </row>
    <row r="34310" spans="1:14" x14ac:dyDescent="0.3">
      <c r="A34310" s="86">
        <f t="shared" si="535"/>
        <v>34302</v>
      </c>
      <c r="B34310" s="17"/>
      <c r="C34310" s="17"/>
      <c r="D34310"/>
      <c r="E34310"/>
      <c r="F34310"/>
      <c r="G34310"/>
      <c r="H34310"/>
      <c r="I34310"/>
      <c r="J34310"/>
      <c r="K34310"/>
      <c r="L34310"/>
      <c r="M34310"/>
      <c r="N34310"/>
    </row>
    <row r="34311" spans="1:14" x14ac:dyDescent="0.3">
      <c r="A34311" s="86">
        <f t="shared" si="535"/>
        <v>34303</v>
      </c>
      <c r="B34311" s="17"/>
      <c r="C34311" s="17"/>
      <c r="D34311"/>
      <c r="E34311"/>
      <c r="F34311"/>
      <c r="G34311"/>
      <c r="H34311"/>
      <c r="I34311"/>
      <c r="J34311"/>
      <c r="K34311"/>
      <c r="L34311"/>
      <c r="M34311"/>
      <c r="N34311"/>
    </row>
    <row r="34312" spans="1:14" x14ac:dyDescent="0.3">
      <c r="A34312" s="86">
        <f t="shared" si="535"/>
        <v>34304</v>
      </c>
      <c r="B34312" s="17"/>
      <c r="C34312" s="17"/>
      <c r="D34312"/>
      <c r="E34312"/>
      <c r="F34312"/>
      <c r="G34312"/>
      <c r="H34312"/>
      <c r="I34312"/>
      <c r="J34312"/>
      <c r="K34312"/>
      <c r="L34312"/>
      <c r="M34312"/>
      <c r="N34312"/>
    </row>
    <row r="34313" spans="1:14" x14ac:dyDescent="0.3">
      <c r="A34313" s="86">
        <f t="shared" si="535"/>
        <v>34305</v>
      </c>
      <c r="B34313" s="17"/>
      <c r="C34313" s="17"/>
      <c r="D34313"/>
      <c r="E34313"/>
      <c r="F34313"/>
      <c r="G34313"/>
      <c r="H34313"/>
      <c r="I34313"/>
      <c r="J34313"/>
      <c r="K34313"/>
      <c r="L34313"/>
      <c r="M34313"/>
      <c r="N34313"/>
    </row>
    <row r="34314" spans="1:14" x14ac:dyDescent="0.3">
      <c r="A34314" s="86">
        <f t="shared" si="535"/>
        <v>34306</v>
      </c>
      <c r="B34314" s="17"/>
      <c r="C34314" s="17"/>
      <c r="D34314"/>
      <c r="E34314"/>
      <c r="F34314"/>
      <c r="G34314"/>
      <c r="H34314"/>
      <c r="I34314"/>
      <c r="J34314"/>
      <c r="K34314"/>
      <c r="L34314"/>
      <c r="M34314"/>
      <c r="N34314"/>
    </row>
    <row r="34315" spans="1:14" x14ac:dyDescent="0.3">
      <c r="A34315" s="86">
        <f t="shared" ref="A34315:A34378" si="536">A34314+1</f>
        <v>34307</v>
      </c>
      <c r="B34315" s="17"/>
      <c r="C34315" s="17"/>
      <c r="D34315"/>
      <c r="E34315"/>
      <c r="F34315"/>
      <c r="G34315"/>
      <c r="H34315"/>
      <c r="I34315"/>
      <c r="J34315"/>
      <c r="K34315"/>
      <c r="L34315"/>
      <c r="M34315"/>
      <c r="N34315"/>
    </row>
    <row r="34316" spans="1:14" x14ac:dyDescent="0.3">
      <c r="A34316" s="86">
        <f t="shared" si="536"/>
        <v>34308</v>
      </c>
      <c r="B34316" s="17"/>
      <c r="C34316" s="17"/>
      <c r="D34316"/>
      <c r="E34316"/>
      <c r="F34316"/>
      <c r="G34316"/>
      <c r="H34316"/>
      <c r="I34316"/>
      <c r="J34316"/>
      <c r="K34316"/>
      <c r="L34316"/>
      <c r="M34316"/>
      <c r="N34316"/>
    </row>
    <row r="34317" spans="1:14" x14ac:dyDescent="0.3">
      <c r="A34317" s="86">
        <f t="shared" si="536"/>
        <v>34309</v>
      </c>
      <c r="B34317" s="17"/>
      <c r="C34317" s="17"/>
      <c r="D34317"/>
      <c r="E34317"/>
      <c r="F34317"/>
      <c r="G34317"/>
      <c r="H34317"/>
      <c r="I34317"/>
      <c r="J34317"/>
      <c r="K34317"/>
      <c r="L34317"/>
      <c r="M34317"/>
      <c r="N34317"/>
    </row>
    <row r="34318" spans="1:14" x14ac:dyDescent="0.3">
      <c r="A34318" s="86">
        <f t="shared" si="536"/>
        <v>34310</v>
      </c>
      <c r="B34318" s="17"/>
      <c r="C34318" s="17"/>
      <c r="D34318"/>
      <c r="E34318"/>
      <c r="F34318"/>
      <c r="G34318"/>
      <c r="H34318"/>
      <c r="I34318"/>
      <c r="J34318"/>
      <c r="K34318"/>
      <c r="L34318"/>
      <c r="M34318"/>
      <c r="N34318"/>
    </row>
    <row r="34319" spans="1:14" x14ac:dyDescent="0.3">
      <c r="A34319" s="86">
        <f t="shared" si="536"/>
        <v>34311</v>
      </c>
      <c r="B34319" s="17"/>
      <c r="C34319" s="17"/>
      <c r="D34319"/>
      <c r="E34319"/>
      <c r="F34319"/>
      <c r="G34319"/>
      <c r="H34319"/>
      <c r="I34319"/>
      <c r="J34319"/>
      <c r="K34319"/>
      <c r="L34319"/>
      <c r="M34319"/>
      <c r="N34319"/>
    </row>
    <row r="34320" spans="1:14" x14ac:dyDescent="0.3">
      <c r="A34320" s="86">
        <f t="shared" si="536"/>
        <v>34312</v>
      </c>
      <c r="B34320" s="17"/>
      <c r="C34320" s="17"/>
      <c r="D34320"/>
      <c r="E34320"/>
      <c r="F34320"/>
      <c r="G34320"/>
      <c r="H34320"/>
      <c r="I34320"/>
      <c r="J34320"/>
      <c r="K34320"/>
      <c r="L34320"/>
      <c r="M34320"/>
      <c r="N34320"/>
    </row>
    <row r="34321" spans="1:14" x14ac:dyDescent="0.3">
      <c r="A34321" s="86">
        <f t="shared" si="536"/>
        <v>34313</v>
      </c>
      <c r="B34321" s="17"/>
      <c r="C34321" s="17"/>
      <c r="D34321"/>
      <c r="E34321"/>
      <c r="F34321"/>
      <c r="G34321"/>
      <c r="H34321"/>
      <c r="I34321"/>
      <c r="J34321"/>
      <c r="K34321"/>
      <c r="L34321"/>
      <c r="M34321"/>
      <c r="N34321"/>
    </row>
    <row r="34322" spans="1:14" x14ac:dyDescent="0.3">
      <c r="A34322" s="86">
        <f t="shared" si="536"/>
        <v>34314</v>
      </c>
      <c r="B34322" s="17"/>
      <c r="C34322" s="17"/>
      <c r="D34322"/>
      <c r="E34322"/>
      <c r="F34322"/>
      <c r="G34322"/>
      <c r="H34322"/>
      <c r="I34322"/>
      <c r="J34322"/>
      <c r="K34322"/>
      <c r="L34322"/>
      <c r="M34322"/>
      <c r="N34322"/>
    </row>
    <row r="34323" spans="1:14" x14ac:dyDescent="0.3">
      <c r="A34323" s="86">
        <f t="shared" si="536"/>
        <v>34315</v>
      </c>
      <c r="B34323" s="17"/>
      <c r="C34323" s="17"/>
      <c r="D34323"/>
      <c r="E34323"/>
      <c r="F34323"/>
      <c r="G34323"/>
      <c r="H34323"/>
      <c r="I34323"/>
      <c r="J34323"/>
      <c r="K34323"/>
      <c r="L34323"/>
      <c r="M34323"/>
      <c r="N34323"/>
    </row>
    <row r="34324" spans="1:14" x14ac:dyDescent="0.3">
      <c r="A34324" s="86">
        <f t="shared" si="536"/>
        <v>34316</v>
      </c>
      <c r="B34324" s="17"/>
      <c r="C34324" s="17"/>
      <c r="D34324"/>
      <c r="E34324"/>
      <c r="F34324"/>
      <c r="G34324"/>
      <c r="H34324"/>
      <c r="I34324"/>
      <c r="J34324"/>
      <c r="K34324"/>
      <c r="L34324"/>
      <c r="M34324"/>
      <c r="N34324"/>
    </row>
    <row r="34325" spans="1:14" x14ac:dyDescent="0.3">
      <c r="A34325" s="86">
        <f t="shared" si="536"/>
        <v>34317</v>
      </c>
      <c r="B34325" s="17"/>
      <c r="C34325" s="17"/>
      <c r="D34325"/>
      <c r="E34325"/>
      <c r="F34325"/>
      <c r="G34325"/>
      <c r="H34325"/>
      <c r="I34325"/>
      <c r="J34325"/>
      <c r="K34325"/>
      <c r="L34325"/>
      <c r="M34325"/>
      <c r="N34325"/>
    </row>
    <row r="34326" spans="1:14" x14ac:dyDescent="0.3">
      <c r="A34326" s="86">
        <f t="shared" si="536"/>
        <v>34318</v>
      </c>
      <c r="B34326" s="17"/>
      <c r="C34326" s="17"/>
      <c r="D34326"/>
      <c r="E34326"/>
      <c r="F34326"/>
      <c r="G34326"/>
      <c r="H34326"/>
      <c r="I34326"/>
      <c r="J34326"/>
      <c r="K34326"/>
      <c r="L34326"/>
      <c r="M34326"/>
      <c r="N34326"/>
    </row>
    <row r="34327" spans="1:14" x14ac:dyDescent="0.3">
      <c r="A34327" s="86">
        <f t="shared" si="536"/>
        <v>34319</v>
      </c>
      <c r="B34327" s="17"/>
      <c r="C34327" s="17"/>
      <c r="D34327"/>
      <c r="E34327"/>
      <c r="F34327"/>
      <c r="G34327"/>
      <c r="H34327"/>
      <c r="I34327"/>
      <c r="J34327"/>
      <c r="K34327"/>
      <c r="L34327"/>
      <c r="M34327"/>
      <c r="N34327"/>
    </row>
    <row r="34328" spans="1:14" x14ac:dyDescent="0.3">
      <c r="A34328" s="86">
        <f t="shared" si="536"/>
        <v>34320</v>
      </c>
      <c r="B34328" s="17"/>
      <c r="C34328" s="17"/>
      <c r="D34328"/>
      <c r="E34328"/>
      <c r="F34328"/>
      <c r="G34328"/>
      <c r="H34328"/>
      <c r="I34328"/>
      <c r="J34328"/>
      <c r="K34328"/>
      <c r="L34328"/>
      <c r="M34328"/>
      <c r="N34328"/>
    </row>
    <row r="34329" spans="1:14" x14ac:dyDescent="0.3">
      <c r="A34329" s="86">
        <f t="shared" si="536"/>
        <v>34321</v>
      </c>
      <c r="B34329" s="17"/>
      <c r="C34329" s="17"/>
      <c r="D34329"/>
      <c r="E34329"/>
      <c r="F34329"/>
      <c r="G34329"/>
      <c r="H34329"/>
      <c r="I34329"/>
      <c r="J34329"/>
      <c r="K34329"/>
      <c r="L34329"/>
      <c r="M34329"/>
      <c r="N34329"/>
    </row>
    <row r="34330" spans="1:14" x14ac:dyDescent="0.3">
      <c r="A34330" s="86">
        <f t="shared" si="536"/>
        <v>34322</v>
      </c>
      <c r="B34330" s="17"/>
      <c r="C34330" s="17"/>
      <c r="D34330"/>
      <c r="E34330"/>
      <c r="F34330"/>
      <c r="G34330"/>
      <c r="H34330"/>
      <c r="I34330"/>
      <c r="J34330"/>
      <c r="K34330"/>
      <c r="L34330"/>
      <c r="M34330"/>
      <c r="N34330"/>
    </row>
    <row r="34331" spans="1:14" x14ac:dyDescent="0.3">
      <c r="A34331" s="86">
        <f t="shared" si="536"/>
        <v>34323</v>
      </c>
      <c r="B34331" s="17"/>
      <c r="C34331" s="17"/>
      <c r="D34331"/>
      <c r="E34331"/>
      <c r="F34331"/>
      <c r="G34331"/>
      <c r="H34331"/>
      <c r="I34331"/>
      <c r="J34331"/>
      <c r="K34331"/>
      <c r="L34331"/>
      <c r="M34331"/>
      <c r="N34331"/>
    </row>
    <row r="34332" spans="1:14" x14ac:dyDescent="0.3">
      <c r="A34332" s="86">
        <f t="shared" si="536"/>
        <v>34324</v>
      </c>
      <c r="B34332" s="17"/>
      <c r="C34332" s="17"/>
      <c r="D34332"/>
      <c r="E34332"/>
      <c r="F34332"/>
      <c r="G34332"/>
      <c r="H34332"/>
      <c r="I34332"/>
      <c r="J34332"/>
      <c r="K34332"/>
      <c r="L34332"/>
      <c r="M34332"/>
      <c r="N34332"/>
    </row>
    <row r="34333" spans="1:14" x14ac:dyDescent="0.3">
      <c r="A34333" s="86">
        <f t="shared" si="536"/>
        <v>34325</v>
      </c>
      <c r="B34333" s="17"/>
      <c r="C34333" s="17"/>
      <c r="D34333"/>
      <c r="E34333"/>
      <c r="F34333"/>
      <c r="G34333"/>
      <c r="H34333"/>
      <c r="I34333"/>
      <c r="J34333"/>
      <c r="K34333"/>
      <c r="L34333"/>
      <c r="M34333"/>
      <c r="N34333"/>
    </row>
    <row r="34334" spans="1:14" x14ac:dyDescent="0.3">
      <c r="A34334" s="86">
        <f t="shared" si="536"/>
        <v>34326</v>
      </c>
      <c r="B34334" s="17"/>
      <c r="C34334" s="17"/>
      <c r="D34334"/>
      <c r="E34334"/>
      <c r="F34334"/>
      <c r="G34334"/>
      <c r="H34334"/>
      <c r="I34334"/>
      <c r="J34334"/>
      <c r="K34334"/>
      <c r="L34334"/>
      <c r="M34334"/>
      <c r="N34334"/>
    </row>
    <row r="34335" spans="1:14" x14ac:dyDescent="0.3">
      <c r="A34335" s="86">
        <f t="shared" si="536"/>
        <v>34327</v>
      </c>
      <c r="B34335" s="17"/>
      <c r="C34335" s="17"/>
      <c r="D34335"/>
      <c r="E34335"/>
      <c r="F34335"/>
      <c r="G34335"/>
      <c r="H34335"/>
      <c r="I34335"/>
      <c r="J34335"/>
      <c r="K34335"/>
      <c r="L34335"/>
      <c r="M34335"/>
      <c r="N34335"/>
    </row>
    <row r="34336" spans="1:14" x14ac:dyDescent="0.3">
      <c r="A34336" s="86">
        <f t="shared" si="536"/>
        <v>34328</v>
      </c>
      <c r="B34336" s="17"/>
      <c r="C34336" s="17"/>
      <c r="D34336"/>
      <c r="E34336"/>
      <c r="F34336"/>
      <c r="G34336"/>
      <c r="H34336"/>
      <c r="I34336"/>
      <c r="J34336"/>
      <c r="K34336"/>
      <c r="L34336"/>
      <c r="M34336"/>
      <c r="N34336"/>
    </row>
    <row r="34337" spans="1:14" x14ac:dyDescent="0.3">
      <c r="A34337" s="86">
        <f t="shared" si="536"/>
        <v>34329</v>
      </c>
      <c r="B34337" s="17"/>
      <c r="C34337" s="17"/>
      <c r="D34337"/>
      <c r="E34337"/>
      <c r="F34337"/>
      <c r="G34337"/>
      <c r="H34337"/>
      <c r="I34337"/>
      <c r="J34337"/>
      <c r="K34337"/>
      <c r="L34337"/>
      <c r="M34337"/>
      <c r="N34337"/>
    </row>
    <row r="34338" spans="1:14" x14ac:dyDescent="0.3">
      <c r="A34338" s="86">
        <f t="shared" si="536"/>
        <v>34330</v>
      </c>
      <c r="B34338" s="17"/>
      <c r="C34338" s="17"/>
      <c r="D34338"/>
      <c r="E34338"/>
      <c r="F34338"/>
      <c r="G34338"/>
      <c r="H34338"/>
      <c r="I34338"/>
      <c r="J34338"/>
      <c r="K34338"/>
      <c r="L34338"/>
      <c r="M34338"/>
      <c r="N34338"/>
    </row>
    <row r="34339" spans="1:14" x14ac:dyDescent="0.3">
      <c r="A34339" s="86">
        <f t="shared" si="536"/>
        <v>34331</v>
      </c>
      <c r="B34339" s="17"/>
      <c r="C34339" s="17"/>
      <c r="D34339"/>
      <c r="E34339"/>
      <c r="F34339"/>
      <c r="G34339"/>
      <c r="H34339"/>
      <c r="I34339"/>
      <c r="J34339"/>
      <c r="K34339"/>
      <c r="L34339"/>
      <c r="M34339"/>
      <c r="N34339"/>
    </row>
    <row r="34340" spans="1:14" x14ac:dyDescent="0.3">
      <c r="A34340" s="86">
        <f t="shared" si="536"/>
        <v>34332</v>
      </c>
      <c r="B34340" s="17"/>
      <c r="C34340" s="17"/>
      <c r="D34340"/>
      <c r="E34340"/>
      <c r="F34340"/>
      <c r="G34340"/>
      <c r="H34340"/>
      <c r="I34340"/>
      <c r="J34340"/>
      <c r="K34340"/>
      <c r="L34340"/>
      <c r="M34340"/>
      <c r="N34340"/>
    </row>
    <row r="34341" spans="1:14" x14ac:dyDescent="0.3">
      <c r="A34341" s="86">
        <f t="shared" si="536"/>
        <v>34333</v>
      </c>
      <c r="B34341" s="17"/>
      <c r="C34341" s="17"/>
      <c r="D34341"/>
      <c r="E34341"/>
      <c r="F34341"/>
      <c r="G34341"/>
      <c r="H34341"/>
      <c r="I34341"/>
      <c r="J34341"/>
      <c r="K34341"/>
      <c r="L34341"/>
      <c r="M34341"/>
      <c r="N34341"/>
    </row>
    <row r="34342" spans="1:14" x14ac:dyDescent="0.3">
      <c r="A34342" s="86">
        <f t="shared" si="536"/>
        <v>34334</v>
      </c>
      <c r="B34342" s="17"/>
      <c r="C34342" s="17"/>
      <c r="D34342"/>
      <c r="E34342"/>
      <c r="F34342"/>
      <c r="G34342"/>
      <c r="H34342"/>
      <c r="I34342"/>
      <c r="J34342"/>
      <c r="K34342"/>
      <c r="L34342"/>
      <c r="M34342"/>
      <c r="N34342"/>
    </row>
    <row r="34343" spans="1:14" x14ac:dyDescent="0.3">
      <c r="A34343" s="86">
        <f t="shared" si="536"/>
        <v>34335</v>
      </c>
      <c r="B34343" s="17"/>
      <c r="C34343" s="17"/>
      <c r="D34343"/>
      <c r="E34343"/>
      <c r="F34343"/>
      <c r="G34343"/>
      <c r="H34343"/>
      <c r="I34343"/>
      <c r="J34343"/>
      <c r="K34343"/>
      <c r="L34343"/>
      <c r="M34343"/>
      <c r="N34343"/>
    </row>
    <row r="34344" spans="1:14" x14ac:dyDescent="0.3">
      <c r="A34344" s="86">
        <f t="shared" si="536"/>
        <v>34336</v>
      </c>
      <c r="B34344" s="17"/>
      <c r="C34344" s="17"/>
      <c r="D34344"/>
      <c r="E34344"/>
      <c r="F34344"/>
      <c r="G34344"/>
      <c r="H34344"/>
      <c r="I34344"/>
      <c r="J34344"/>
      <c r="K34344"/>
      <c r="L34344"/>
      <c r="M34344"/>
      <c r="N34344"/>
    </row>
    <row r="34345" spans="1:14" x14ac:dyDescent="0.3">
      <c r="A34345" s="86">
        <f t="shared" si="536"/>
        <v>34337</v>
      </c>
      <c r="B34345" s="17"/>
      <c r="C34345" s="17"/>
      <c r="D34345"/>
      <c r="E34345"/>
      <c r="F34345"/>
      <c r="G34345"/>
      <c r="H34345"/>
      <c r="I34345"/>
      <c r="J34345"/>
      <c r="K34345"/>
      <c r="L34345"/>
      <c r="M34345"/>
      <c r="N34345"/>
    </row>
    <row r="34346" spans="1:14" x14ac:dyDescent="0.3">
      <c r="A34346" s="86">
        <f t="shared" si="536"/>
        <v>34338</v>
      </c>
      <c r="B34346" s="17"/>
      <c r="C34346" s="17"/>
      <c r="D34346"/>
      <c r="E34346"/>
      <c r="F34346"/>
      <c r="G34346"/>
      <c r="H34346"/>
      <c r="I34346"/>
      <c r="J34346"/>
      <c r="K34346"/>
      <c r="L34346"/>
      <c r="M34346"/>
      <c r="N34346"/>
    </row>
    <row r="34347" spans="1:14" x14ac:dyDescent="0.3">
      <c r="A34347" s="86">
        <f t="shared" si="536"/>
        <v>34339</v>
      </c>
      <c r="B34347" s="17"/>
      <c r="C34347" s="17"/>
      <c r="D34347"/>
      <c r="E34347"/>
      <c r="F34347"/>
      <c r="G34347"/>
      <c r="H34347"/>
      <c r="I34347"/>
      <c r="J34347"/>
      <c r="K34347"/>
      <c r="L34347"/>
      <c r="M34347"/>
      <c r="N34347"/>
    </row>
    <row r="34348" spans="1:14" x14ac:dyDescent="0.3">
      <c r="A34348" s="86">
        <f t="shared" si="536"/>
        <v>34340</v>
      </c>
      <c r="B34348" s="17"/>
      <c r="C34348" s="17"/>
      <c r="D34348"/>
      <c r="E34348"/>
      <c r="F34348"/>
      <c r="G34348"/>
      <c r="H34348"/>
      <c r="I34348"/>
      <c r="J34348"/>
      <c r="K34348"/>
      <c r="L34348"/>
      <c r="M34348"/>
      <c r="N34348"/>
    </row>
    <row r="34349" spans="1:14" x14ac:dyDescent="0.3">
      <c r="A34349" s="86">
        <f t="shared" si="536"/>
        <v>34341</v>
      </c>
      <c r="B34349" s="17"/>
      <c r="C34349" s="17"/>
      <c r="D34349"/>
      <c r="E34349"/>
      <c r="F34349"/>
      <c r="G34349"/>
      <c r="H34349"/>
      <c r="I34349"/>
      <c r="J34349"/>
      <c r="K34349"/>
      <c r="L34349"/>
      <c r="M34349"/>
      <c r="N34349"/>
    </row>
    <row r="34350" spans="1:14" x14ac:dyDescent="0.3">
      <c r="A34350" s="86">
        <f t="shared" si="536"/>
        <v>34342</v>
      </c>
      <c r="B34350" s="17"/>
      <c r="C34350" s="17"/>
      <c r="D34350"/>
      <c r="E34350"/>
      <c r="F34350"/>
      <c r="G34350"/>
      <c r="H34350"/>
      <c r="I34350"/>
      <c r="J34350"/>
      <c r="K34350"/>
      <c r="L34350"/>
      <c r="M34350"/>
      <c r="N34350"/>
    </row>
    <row r="34351" spans="1:14" x14ac:dyDescent="0.3">
      <c r="A34351" s="86">
        <f t="shared" si="536"/>
        <v>34343</v>
      </c>
      <c r="B34351" s="17"/>
      <c r="C34351" s="17"/>
      <c r="D34351"/>
      <c r="E34351"/>
      <c r="F34351"/>
      <c r="G34351"/>
      <c r="H34351"/>
      <c r="I34351"/>
      <c r="J34351"/>
      <c r="K34351"/>
      <c r="L34351"/>
      <c r="M34351"/>
      <c r="N34351"/>
    </row>
    <row r="34352" spans="1:14" x14ac:dyDescent="0.3">
      <c r="A34352" s="86">
        <f t="shared" si="536"/>
        <v>34344</v>
      </c>
      <c r="B34352" s="17"/>
      <c r="C34352" s="17"/>
      <c r="D34352"/>
      <c r="E34352"/>
      <c r="F34352"/>
      <c r="G34352"/>
      <c r="H34352"/>
      <c r="I34352"/>
      <c r="J34352"/>
      <c r="K34352"/>
      <c r="L34352"/>
      <c r="M34352"/>
      <c r="N34352"/>
    </row>
    <row r="34353" spans="1:14" x14ac:dyDescent="0.3">
      <c r="A34353" s="86">
        <f t="shared" si="536"/>
        <v>34345</v>
      </c>
      <c r="B34353" s="17"/>
      <c r="C34353" s="17"/>
      <c r="D34353"/>
      <c r="E34353"/>
      <c r="F34353"/>
      <c r="G34353"/>
      <c r="H34353"/>
      <c r="I34353"/>
      <c r="J34353"/>
      <c r="K34353"/>
      <c r="L34353"/>
      <c r="M34353"/>
      <c r="N34353"/>
    </row>
    <row r="34354" spans="1:14" x14ac:dyDescent="0.3">
      <c r="A34354" s="86">
        <f t="shared" si="536"/>
        <v>34346</v>
      </c>
      <c r="B34354" s="17"/>
      <c r="C34354" s="17"/>
      <c r="D34354"/>
      <c r="E34354"/>
      <c r="F34354"/>
      <c r="G34354"/>
      <c r="H34354"/>
      <c r="I34354"/>
      <c r="J34354"/>
      <c r="K34354"/>
      <c r="L34354"/>
      <c r="M34354"/>
      <c r="N34354"/>
    </row>
    <row r="34355" spans="1:14" x14ac:dyDescent="0.3">
      <c r="A34355" s="86">
        <f t="shared" si="536"/>
        <v>34347</v>
      </c>
      <c r="B34355" s="17"/>
      <c r="C34355" s="17"/>
      <c r="D34355"/>
      <c r="E34355"/>
      <c r="F34355"/>
      <c r="G34355"/>
      <c r="H34355"/>
      <c r="I34355"/>
      <c r="J34355"/>
      <c r="K34355"/>
      <c r="L34355"/>
      <c r="M34355"/>
      <c r="N34355"/>
    </row>
    <row r="34356" spans="1:14" x14ac:dyDescent="0.3">
      <c r="A34356" s="86">
        <f t="shared" si="536"/>
        <v>34348</v>
      </c>
      <c r="B34356" s="17"/>
      <c r="C34356" s="17"/>
      <c r="D34356"/>
      <c r="E34356"/>
      <c r="F34356"/>
      <c r="G34356"/>
      <c r="H34356"/>
      <c r="I34356"/>
      <c r="J34356"/>
      <c r="K34356"/>
      <c r="L34356"/>
      <c r="M34356"/>
      <c r="N34356"/>
    </row>
    <row r="34357" spans="1:14" x14ac:dyDescent="0.3">
      <c r="A34357" s="86">
        <f t="shared" si="536"/>
        <v>34349</v>
      </c>
      <c r="B34357" s="17"/>
      <c r="C34357" s="17"/>
      <c r="D34357"/>
      <c r="E34357"/>
      <c r="F34357"/>
      <c r="G34357"/>
      <c r="H34357"/>
      <c r="I34357"/>
      <c r="J34357"/>
      <c r="K34357"/>
      <c r="L34357"/>
      <c r="M34357"/>
      <c r="N34357"/>
    </row>
    <row r="34358" spans="1:14" x14ac:dyDescent="0.3">
      <c r="A34358" s="86">
        <f t="shared" si="536"/>
        <v>34350</v>
      </c>
      <c r="B34358" s="17"/>
      <c r="C34358" s="17"/>
      <c r="D34358"/>
      <c r="E34358"/>
      <c r="F34358"/>
      <c r="G34358"/>
      <c r="H34358"/>
      <c r="I34358"/>
      <c r="J34358"/>
      <c r="K34358"/>
      <c r="L34358"/>
      <c r="M34358"/>
      <c r="N34358"/>
    </row>
    <row r="34359" spans="1:14" x14ac:dyDescent="0.3">
      <c r="A34359" s="86">
        <f t="shared" si="536"/>
        <v>34351</v>
      </c>
      <c r="B34359" s="17"/>
      <c r="C34359" s="17"/>
      <c r="D34359"/>
      <c r="E34359"/>
      <c r="F34359"/>
      <c r="G34359"/>
      <c r="H34359"/>
      <c r="I34359"/>
      <c r="J34359"/>
      <c r="K34359"/>
      <c r="L34359"/>
      <c r="M34359"/>
      <c r="N34359"/>
    </row>
    <row r="34360" spans="1:14" x14ac:dyDescent="0.3">
      <c r="A34360" s="86">
        <f t="shared" si="536"/>
        <v>34352</v>
      </c>
      <c r="B34360" s="17"/>
      <c r="C34360" s="17"/>
      <c r="D34360"/>
      <c r="E34360"/>
      <c r="F34360"/>
      <c r="G34360"/>
      <c r="H34360"/>
      <c r="I34360"/>
      <c r="J34360"/>
      <c r="K34360"/>
      <c r="L34360"/>
      <c r="M34360"/>
      <c r="N34360"/>
    </row>
    <row r="34361" spans="1:14" x14ac:dyDescent="0.3">
      <c r="A34361" s="86">
        <f t="shared" si="536"/>
        <v>34353</v>
      </c>
      <c r="B34361" s="17"/>
      <c r="C34361" s="17"/>
      <c r="D34361"/>
      <c r="E34361"/>
      <c r="F34361"/>
      <c r="G34361"/>
      <c r="H34361"/>
      <c r="I34361"/>
      <c r="J34361"/>
      <c r="K34361"/>
      <c r="L34361"/>
      <c r="M34361"/>
      <c r="N34361"/>
    </row>
    <row r="34362" spans="1:14" x14ac:dyDescent="0.3">
      <c r="A34362" s="86">
        <f t="shared" si="536"/>
        <v>34354</v>
      </c>
      <c r="B34362" s="17"/>
      <c r="C34362" s="17"/>
      <c r="D34362"/>
      <c r="E34362"/>
      <c r="F34362"/>
      <c r="G34362"/>
      <c r="H34362"/>
      <c r="I34362"/>
      <c r="J34362"/>
      <c r="K34362"/>
      <c r="L34362"/>
      <c r="M34362"/>
      <c r="N34362"/>
    </row>
    <row r="34363" spans="1:14" x14ac:dyDescent="0.3">
      <c r="A34363" s="86">
        <f t="shared" si="536"/>
        <v>34355</v>
      </c>
      <c r="B34363" s="17"/>
      <c r="C34363" s="17"/>
      <c r="D34363"/>
      <c r="E34363"/>
      <c r="F34363"/>
      <c r="G34363"/>
      <c r="H34363"/>
      <c r="I34363"/>
      <c r="J34363"/>
      <c r="K34363"/>
      <c r="L34363"/>
      <c r="M34363"/>
      <c r="N34363"/>
    </row>
    <row r="34364" spans="1:14" x14ac:dyDescent="0.3">
      <c r="A34364" s="86">
        <f t="shared" si="536"/>
        <v>34356</v>
      </c>
      <c r="B34364" s="17"/>
      <c r="C34364" s="17"/>
      <c r="D34364"/>
      <c r="E34364"/>
      <c r="F34364"/>
      <c r="G34364"/>
      <c r="H34364"/>
      <c r="I34364"/>
      <c r="J34364"/>
      <c r="K34364"/>
      <c r="L34364"/>
      <c r="M34364"/>
      <c r="N34364"/>
    </row>
    <row r="34365" spans="1:14" x14ac:dyDescent="0.3">
      <c r="A34365" s="86">
        <f t="shared" si="536"/>
        <v>34357</v>
      </c>
      <c r="B34365" s="17"/>
      <c r="C34365" s="17"/>
      <c r="D34365"/>
      <c r="E34365"/>
      <c r="F34365"/>
      <c r="G34365"/>
      <c r="H34365"/>
      <c r="I34365"/>
      <c r="J34365"/>
      <c r="K34365"/>
      <c r="L34365"/>
      <c r="M34365"/>
      <c r="N34365"/>
    </row>
    <row r="34366" spans="1:14" x14ac:dyDescent="0.3">
      <c r="A34366" s="86">
        <f t="shared" si="536"/>
        <v>34358</v>
      </c>
      <c r="B34366" s="17"/>
      <c r="C34366" s="17"/>
      <c r="D34366"/>
      <c r="E34366"/>
      <c r="F34366"/>
      <c r="G34366"/>
      <c r="H34366"/>
      <c r="I34366"/>
      <c r="J34366"/>
      <c r="K34366"/>
      <c r="L34366"/>
      <c r="M34366"/>
      <c r="N34366"/>
    </row>
    <row r="34367" spans="1:14" x14ac:dyDescent="0.3">
      <c r="A34367" s="86">
        <f t="shared" si="536"/>
        <v>34359</v>
      </c>
      <c r="B34367" s="17"/>
      <c r="C34367" s="17"/>
      <c r="D34367"/>
      <c r="E34367"/>
      <c r="F34367"/>
      <c r="G34367"/>
      <c r="H34367"/>
      <c r="I34367"/>
      <c r="J34367"/>
      <c r="K34367"/>
      <c r="L34367"/>
      <c r="M34367"/>
      <c r="N34367"/>
    </row>
    <row r="34368" spans="1:14" x14ac:dyDescent="0.3">
      <c r="A34368" s="86">
        <f t="shared" si="536"/>
        <v>34360</v>
      </c>
      <c r="B34368" s="17"/>
      <c r="C34368" s="17"/>
      <c r="D34368"/>
      <c r="E34368"/>
      <c r="F34368"/>
      <c r="G34368"/>
      <c r="H34368"/>
      <c r="I34368"/>
      <c r="J34368"/>
      <c r="K34368"/>
      <c r="L34368"/>
      <c r="M34368"/>
      <c r="N34368"/>
    </row>
    <row r="34369" spans="1:14" x14ac:dyDescent="0.3">
      <c r="A34369" s="86">
        <f t="shared" si="536"/>
        <v>34361</v>
      </c>
      <c r="B34369" s="17"/>
      <c r="C34369" s="17"/>
      <c r="D34369"/>
      <c r="E34369"/>
      <c r="F34369"/>
      <c r="G34369"/>
      <c r="H34369"/>
      <c r="I34369"/>
      <c r="J34369"/>
      <c r="K34369"/>
      <c r="L34369"/>
      <c r="M34369"/>
      <c r="N34369"/>
    </row>
    <row r="34370" spans="1:14" x14ac:dyDescent="0.3">
      <c r="A34370" s="86">
        <f t="shared" si="536"/>
        <v>34362</v>
      </c>
      <c r="B34370" s="17"/>
      <c r="C34370" s="17"/>
      <c r="D34370"/>
      <c r="E34370"/>
      <c r="F34370"/>
      <c r="G34370"/>
      <c r="H34370"/>
      <c r="I34370"/>
      <c r="J34370"/>
      <c r="K34370"/>
      <c r="L34370"/>
      <c r="M34370"/>
      <c r="N34370"/>
    </row>
    <row r="34371" spans="1:14" x14ac:dyDescent="0.3">
      <c r="A34371" s="86">
        <f t="shared" si="536"/>
        <v>34363</v>
      </c>
      <c r="B34371" s="17"/>
      <c r="C34371" s="17"/>
      <c r="D34371"/>
      <c r="E34371"/>
      <c r="F34371"/>
      <c r="G34371"/>
      <c r="H34371"/>
      <c r="I34371"/>
      <c r="J34371"/>
      <c r="K34371"/>
      <c r="L34371"/>
      <c r="M34371"/>
      <c r="N34371"/>
    </row>
    <row r="34372" spans="1:14" x14ac:dyDescent="0.3">
      <c r="A34372" s="86">
        <f t="shared" si="536"/>
        <v>34364</v>
      </c>
      <c r="B34372" s="17"/>
      <c r="C34372" s="17"/>
      <c r="D34372"/>
      <c r="E34372"/>
      <c r="F34372"/>
      <c r="G34372"/>
      <c r="H34372"/>
      <c r="I34372"/>
      <c r="J34372"/>
      <c r="K34372"/>
      <c r="L34372"/>
      <c r="M34372"/>
      <c r="N34372"/>
    </row>
    <row r="34373" spans="1:14" x14ac:dyDescent="0.3">
      <c r="A34373" s="86">
        <f t="shared" si="536"/>
        <v>34365</v>
      </c>
      <c r="B34373" s="17"/>
      <c r="C34373" s="17"/>
      <c r="D34373"/>
      <c r="E34373"/>
      <c r="F34373"/>
      <c r="G34373"/>
      <c r="H34373"/>
      <c r="I34373"/>
      <c r="J34373"/>
      <c r="K34373"/>
      <c r="L34373"/>
      <c r="M34373"/>
      <c r="N34373"/>
    </row>
    <row r="34374" spans="1:14" x14ac:dyDescent="0.3">
      <c r="A34374" s="86">
        <f t="shared" si="536"/>
        <v>34366</v>
      </c>
      <c r="B34374" s="17"/>
      <c r="C34374" s="17"/>
      <c r="D34374"/>
      <c r="E34374"/>
      <c r="F34374"/>
      <c r="G34374"/>
      <c r="H34374"/>
      <c r="I34374"/>
      <c r="J34374"/>
      <c r="K34374"/>
      <c r="L34374"/>
      <c r="M34374"/>
      <c r="N34374"/>
    </row>
    <row r="34375" spans="1:14" x14ac:dyDescent="0.3">
      <c r="A34375" s="86">
        <f t="shared" si="536"/>
        <v>34367</v>
      </c>
      <c r="B34375" s="17"/>
      <c r="C34375" s="17"/>
      <c r="D34375"/>
      <c r="E34375"/>
      <c r="F34375"/>
      <c r="G34375"/>
      <c r="H34375"/>
      <c r="I34375"/>
      <c r="J34375"/>
      <c r="K34375"/>
      <c r="L34375"/>
      <c r="M34375"/>
      <c r="N34375"/>
    </row>
    <row r="34376" spans="1:14" x14ac:dyDescent="0.3">
      <c r="A34376" s="86">
        <f t="shared" si="536"/>
        <v>34368</v>
      </c>
      <c r="B34376" s="17"/>
      <c r="C34376" s="17"/>
      <c r="D34376"/>
      <c r="E34376"/>
      <c r="F34376"/>
      <c r="G34376"/>
      <c r="H34376"/>
      <c r="I34376"/>
      <c r="J34376"/>
      <c r="K34376"/>
      <c r="L34376"/>
      <c r="M34376"/>
      <c r="N34376"/>
    </row>
    <row r="34377" spans="1:14" x14ac:dyDescent="0.3">
      <c r="A34377" s="86">
        <f t="shared" si="536"/>
        <v>34369</v>
      </c>
      <c r="B34377" s="17"/>
      <c r="C34377" s="17"/>
      <c r="D34377"/>
      <c r="E34377"/>
      <c r="F34377"/>
      <c r="G34377"/>
      <c r="H34377"/>
      <c r="I34377"/>
      <c r="J34377"/>
      <c r="K34377"/>
      <c r="L34377"/>
      <c r="M34377"/>
      <c r="N34377"/>
    </row>
    <row r="34378" spans="1:14" x14ac:dyDescent="0.3">
      <c r="A34378" s="86">
        <f t="shared" si="536"/>
        <v>34370</v>
      </c>
      <c r="B34378" s="17"/>
      <c r="C34378" s="17"/>
      <c r="D34378"/>
      <c r="E34378"/>
      <c r="F34378"/>
      <c r="G34378"/>
      <c r="H34378"/>
      <c r="I34378"/>
      <c r="J34378"/>
      <c r="K34378"/>
      <c r="L34378"/>
      <c r="M34378"/>
      <c r="N34378"/>
    </row>
    <row r="34379" spans="1:14" x14ac:dyDescent="0.3">
      <c r="A34379" s="86">
        <f t="shared" ref="A34379:A34442" si="537">A34378+1</f>
        <v>34371</v>
      </c>
      <c r="B34379" s="17"/>
      <c r="C34379" s="17"/>
      <c r="D34379"/>
      <c r="E34379"/>
      <c r="F34379"/>
      <c r="G34379"/>
      <c r="H34379"/>
      <c r="I34379"/>
      <c r="J34379"/>
      <c r="K34379"/>
      <c r="L34379"/>
      <c r="M34379"/>
      <c r="N34379"/>
    </row>
    <row r="34380" spans="1:14" x14ac:dyDescent="0.3">
      <c r="A34380" s="86">
        <f t="shared" si="537"/>
        <v>34372</v>
      </c>
      <c r="B34380" s="17"/>
      <c r="C34380" s="17"/>
      <c r="D34380"/>
      <c r="E34380"/>
      <c r="F34380"/>
      <c r="G34380"/>
      <c r="H34380"/>
      <c r="I34380"/>
      <c r="J34380"/>
      <c r="K34380"/>
      <c r="L34380"/>
      <c r="M34380"/>
      <c r="N34380"/>
    </row>
    <row r="34381" spans="1:14" x14ac:dyDescent="0.3">
      <c r="A34381" s="86">
        <f t="shared" si="537"/>
        <v>34373</v>
      </c>
      <c r="B34381" s="17"/>
      <c r="C34381" s="17"/>
      <c r="D34381"/>
      <c r="E34381"/>
      <c r="F34381"/>
      <c r="G34381"/>
      <c r="H34381"/>
      <c r="I34381"/>
      <c r="J34381"/>
      <c r="K34381"/>
      <c r="L34381"/>
      <c r="M34381"/>
      <c r="N34381"/>
    </row>
    <row r="34382" spans="1:14" x14ac:dyDescent="0.3">
      <c r="A34382" s="86">
        <f t="shared" si="537"/>
        <v>34374</v>
      </c>
      <c r="B34382" s="17"/>
      <c r="C34382" s="17"/>
      <c r="D34382"/>
      <c r="E34382"/>
      <c r="F34382"/>
      <c r="G34382"/>
      <c r="H34382"/>
      <c r="I34382"/>
      <c r="J34382"/>
      <c r="K34382"/>
      <c r="L34382"/>
      <c r="M34382"/>
      <c r="N34382"/>
    </row>
    <row r="34383" spans="1:14" x14ac:dyDescent="0.3">
      <c r="A34383" s="86">
        <f t="shared" si="537"/>
        <v>34375</v>
      </c>
      <c r="B34383" s="17"/>
      <c r="C34383" s="17"/>
      <c r="D34383"/>
      <c r="E34383"/>
      <c r="F34383"/>
      <c r="G34383"/>
      <c r="H34383"/>
      <c r="I34383"/>
      <c r="J34383"/>
      <c r="K34383"/>
      <c r="L34383"/>
      <c r="M34383"/>
      <c r="N34383"/>
    </row>
    <row r="34384" spans="1:14" x14ac:dyDescent="0.3">
      <c r="A34384" s="86">
        <f t="shared" si="537"/>
        <v>34376</v>
      </c>
      <c r="B34384" s="17"/>
      <c r="C34384" s="17"/>
      <c r="D34384"/>
      <c r="E34384"/>
      <c r="F34384"/>
      <c r="G34384"/>
      <c r="H34384"/>
      <c r="I34384"/>
      <c r="J34384"/>
      <c r="K34384"/>
      <c r="L34384"/>
      <c r="M34384"/>
      <c r="N34384"/>
    </row>
    <row r="34385" spans="1:14" x14ac:dyDescent="0.3">
      <c r="A34385" s="86">
        <f t="shared" si="537"/>
        <v>34377</v>
      </c>
      <c r="B34385" s="17"/>
      <c r="C34385" s="17"/>
      <c r="D34385"/>
      <c r="E34385"/>
      <c r="F34385"/>
      <c r="G34385"/>
      <c r="H34385"/>
      <c r="I34385"/>
      <c r="J34385"/>
      <c r="K34385"/>
      <c r="L34385"/>
      <c r="M34385"/>
      <c r="N34385"/>
    </row>
    <row r="34386" spans="1:14" x14ac:dyDescent="0.3">
      <c r="A34386" s="86">
        <f t="shared" si="537"/>
        <v>34378</v>
      </c>
      <c r="B34386" s="17"/>
      <c r="C34386" s="17"/>
      <c r="D34386"/>
      <c r="E34386"/>
      <c r="F34386"/>
      <c r="G34386"/>
      <c r="H34386"/>
      <c r="I34386"/>
      <c r="J34386"/>
      <c r="K34386"/>
      <c r="L34386"/>
      <c r="M34386"/>
      <c r="N34386"/>
    </row>
    <row r="34387" spans="1:14" x14ac:dyDescent="0.3">
      <c r="A34387" s="86">
        <f t="shared" si="537"/>
        <v>34379</v>
      </c>
      <c r="B34387" s="17"/>
      <c r="C34387" s="17"/>
      <c r="D34387"/>
      <c r="E34387"/>
      <c r="F34387"/>
      <c r="G34387"/>
      <c r="H34387"/>
      <c r="I34387"/>
      <c r="J34387"/>
      <c r="K34387"/>
      <c r="L34387"/>
      <c r="M34387"/>
      <c r="N34387"/>
    </row>
    <row r="34388" spans="1:14" x14ac:dyDescent="0.3">
      <c r="A34388" s="86">
        <f t="shared" si="537"/>
        <v>34380</v>
      </c>
      <c r="B34388" s="17"/>
      <c r="C34388" s="17"/>
      <c r="D34388"/>
      <c r="E34388"/>
      <c r="F34388"/>
      <c r="G34388"/>
      <c r="H34388"/>
      <c r="I34388"/>
      <c r="J34388"/>
      <c r="K34388"/>
      <c r="L34388"/>
      <c r="M34388"/>
      <c r="N34388"/>
    </row>
    <row r="34389" spans="1:14" x14ac:dyDescent="0.3">
      <c r="A34389" s="86">
        <f t="shared" si="537"/>
        <v>34381</v>
      </c>
      <c r="B34389" s="17"/>
      <c r="C34389" s="17"/>
      <c r="D34389"/>
      <c r="E34389"/>
      <c r="F34389"/>
      <c r="G34389"/>
      <c r="H34389"/>
      <c r="I34389"/>
      <c r="J34389"/>
      <c r="K34389"/>
      <c r="L34389"/>
      <c r="M34389"/>
      <c r="N34389"/>
    </row>
    <row r="34390" spans="1:14" x14ac:dyDescent="0.3">
      <c r="A34390" s="86">
        <f t="shared" si="537"/>
        <v>34382</v>
      </c>
      <c r="B34390" s="17"/>
      <c r="C34390" s="17"/>
      <c r="D34390"/>
      <c r="E34390"/>
      <c r="F34390"/>
      <c r="G34390"/>
      <c r="H34390"/>
      <c r="I34390"/>
      <c r="J34390"/>
      <c r="K34390"/>
      <c r="L34390"/>
      <c r="M34390"/>
      <c r="N34390"/>
    </row>
    <row r="34391" spans="1:14" x14ac:dyDescent="0.3">
      <c r="A34391" s="86">
        <f t="shared" si="537"/>
        <v>34383</v>
      </c>
      <c r="B34391" s="17"/>
      <c r="C34391" s="17"/>
      <c r="D34391"/>
      <c r="E34391"/>
      <c r="F34391"/>
      <c r="G34391"/>
      <c r="H34391"/>
      <c r="I34391"/>
      <c r="J34391"/>
      <c r="K34391"/>
      <c r="L34391"/>
      <c r="M34391"/>
      <c r="N34391"/>
    </row>
    <row r="34392" spans="1:14" x14ac:dyDescent="0.3">
      <c r="A34392" s="86">
        <f t="shared" si="537"/>
        <v>34384</v>
      </c>
      <c r="B34392" s="17"/>
      <c r="C34392" s="17"/>
      <c r="D34392"/>
      <c r="E34392"/>
      <c r="F34392"/>
      <c r="G34392"/>
      <c r="H34392"/>
      <c r="I34392"/>
      <c r="J34392"/>
      <c r="K34392"/>
      <c r="L34392"/>
      <c r="M34392"/>
      <c r="N34392"/>
    </row>
    <row r="34393" spans="1:14" x14ac:dyDescent="0.3">
      <c r="A34393" s="86">
        <f t="shared" si="537"/>
        <v>34385</v>
      </c>
      <c r="B34393" s="17"/>
      <c r="C34393" s="17"/>
      <c r="D34393"/>
      <c r="E34393"/>
      <c r="F34393"/>
      <c r="G34393"/>
      <c r="H34393"/>
      <c r="I34393"/>
      <c r="J34393"/>
      <c r="K34393"/>
      <c r="L34393"/>
      <c r="M34393"/>
      <c r="N34393"/>
    </row>
    <row r="34394" spans="1:14" x14ac:dyDescent="0.3">
      <c r="A34394" s="86">
        <f t="shared" si="537"/>
        <v>34386</v>
      </c>
      <c r="B34394" s="17"/>
      <c r="C34394" s="17"/>
      <c r="D34394"/>
      <c r="E34394"/>
      <c r="F34394"/>
      <c r="G34394"/>
      <c r="H34394"/>
      <c r="I34394"/>
      <c r="J34394"/>
      <c r="K34394"/>
      <c r="L34394"/>
      <c r="M34394"/>
      <c r="N34394"/>
    </row>
    <row r="34395" spans="1:14" x14ac:dyDescent="0.3">
      <c r="A34395" s="86">
        <f t="shared" si="537"/>
        <v>34387</v>
      </c>
      <c r="B34395" s="17"/>
      <c r="C34395" s="17"/>
      <c r="D34395"/>
      <c r="E34395"/>
      <c r="F34395"/>
      <c r="G34395"/>
      <c r="H34395"/>
      <c r="I34395"/>
      <c r="J34395"/>
      <c r="K34395"/>
      <c r="L34395"/>
      <c r="M34395"/>
      <c r="N34395"/>
    </row>
    <row r="34396" spans="1:14" x14ac:dyDescent="0.3">
      <c r="A34396" s="86">
        <f t="shared" si="537"/>
        <v>34388</v>
      </c>
      <c r="B34396" s="17"/>
      <c r="C34396" s="17"/>
      <c r="D34396"/>
      <c r="E34396"/>
      <c r="F34396"/>
      <c r="G34396"/>
      <c r="H34396"/>
      <c r="I34396"/>
      <c r="J34396"/>
      <c r="K34396"/>
      <c r="L34396"/>
      <c r="M34396"/>
      <c r="N34396"/>
    </row>
    <row r="34397" spans="1:14" x14ac:dyDescent="0.3">
      <c r="A34397" s="86">
        <f t="shared" si="537"/>
        <v>34389</v>
      </c>
      <c r="B34397" s="17"/>
      <c r="C34397" s="17"/>
      <c r="D34397"/>
      <c r="E34397"/>
      <c r="F34397"/>
      <c r="G34397"/>
      <c r="H34397"/>
      <c r="I34397"/>
      <c r="J34397"/>
      <c r="K34397"/>
      <c r="L34397"/>
      <c r="M34397"/>
      <c r="N34397"/>
    </row>
    <row r="34398" spans="1:14" x14ac:dyDescent="0.3">
      <c r="A34398" s="86">
        <f t="shared" si="537"/>
        <v>34390</v>
      </c>
      <c r="B34398" s="17"/>
      <c r="C34398" s="17"/>
      <c r="D34398"/>
      <c r="E34398"/>
      <c r="F34398"/>
      <c r="G34398"/>
      <c r="H34398"/>
      <c r="I34398"/>
      <c r="J34398"/>
      <c r="K34398"/>
      <c r="L34398"/>
      <c r="M34398"/>
      <c r="N34398"/>
    </row>
    <row r="34399" spans="1:14" x14ac:dyDescent="0.3">
      <c r="A34399" s="86">
        <f t="shared" si="537"/>
        <v>34391</v>
      </c>
      <c r="B34399" s="17"/>
      <c r="C34399" s="17"/>
      <c r="D34399"/>
      <c r="E34399"/>
      <c r="F34399"/>
      <c r="G34399"/>
      <c r="H34399"/>
      <c r="I34399"/>
      <c r="J34399"/>
      <c r="K34399"/>
      <c r="L34399"/>
      <c r="M34399"/>
      <c r="N34399"/>
    </row>
    <row r="34400" spans="1:14" x14ac:dyDescent="0.3">
      <c r="A34400" s="86">
        <f t="shared" si="537"/>
        <v>34392</v>
      </c>
      <c r="B34400" s="17"/>
      <c r="C34400" s="17"/>
      <c r="D34400"/>
      <c r="E34400"/>
      <c r="F34400"/>
      <c r="G34400"/>
      <c r="H34400"/>
      <c r="I34400"/>
      <c r="J34400"/>
      <c r="K34400"/>
      <c r="L34400"/>
      <c r="M34400"/>
      <c r="N34400"/>
    </row>
    <row r="34401" spans="1:14" x14ac:dyDescent="0.3">
      <c r="A34401" s="86">
        <f t="shared" si="537"/>
        <v>34393</v>
      </c>
      <c r="B34401" s="17"/>
      <c r="C34401" s="17"/>
      <c r="D34401"/>
      <c r="E34401"/>
      <c r="F34401"/>
      <c r="G34401"/>
      <c r="H34401"/>
      <c r="I34401"/>
      <c r="J34401"/>
      <c r="K34401"/>
      <c r="L34401"/>
      <c r="M34401"/>
      <c r="N34401"/>
    </row>
    <row r="34402" spans="1:14" x14ac:dyDescent="0.3">
      <c r="A34402" s="86">
        <f t="shared" si="537"/>
        <v>34394</v>
      </c>
      <c r="B34402" s="17"/>
      <c r="C34402" s="17"/>
      <c r="D34402"/>
      <c r="E34402"/>
      <c r="F34402"/>
      <c r="G34402"/>
      <c r="H34402"/>
      <c r="I34402"/>
      <c r="J34402"/>
      <c r="K34402"/>
      <c r="L34402"/>
      <c r="M34402"/>
      <c r="N34402"/>
    </row>
    <row r="34403" spans="1:14" x14ac:dyDescent="0.3">
      <c r="A34403" s="86">
        <f t="shared" si="537"/>
        <v>34395</v>
      </c>
      <c r="B34403" s="17"/>
      <c r="C34403" s="17"/>
      <c r="D34403"/>
      <c r="E34403"/>
      <c r="F34403"/>
      <c r="G34403"/>
      <c r="H34403"/>
      <c r="I34403"/>
      <c r="J34403"/>
      <c r="K34403"/>
      <c r="L34403"/>
      <c r="M34403"/>
      <c r="N34403"/>
    </row>
    <row r="34404" spans="1:14" x14ac:dyDescent="0.3">
      <c r="A34404" s="86">
        <f t="shared" si="537"/>
        <v>34396</v>
      </c>
      <c r="B34404" s="17"/>
      <c r="C34404" s="17"/>
      <c r="D34404"/>
      <c r="E34404"/>
      <c r="F34404"/>
      <c r="G34404"/>
      <c r="H34404"/>
      <c r="I34404"/>
      <c r="J34404"/>
      <c r="K34404"/>
      <c r="L34404"/>
      <c r="M34404"/>
      <c r="N34404"/>
    </row>
    <row r="34405" spans="1:14" x14ac:dyDescent="0.3">
      <c r="A34405" s="86">
        <f t="shared" si="537"/>
        <v>34397</v>
      </c>
      <c r="B34405" s="17"/>
      <c r="C34405" s="17"/>
      <c r="D34405"/>
      <c r="E34405"/>
      <c r="F34405"/>
      <c r="G34405"/>
      <c r="H34405"/>
      <c r="I34405"/>
      <c r="J34405"/>
      <c r="K34405"/>
      <c r="L34405"/>
      <c r="M34405"/>
      <c r="N34405"/>
    </row>
    <row r="34406" spans="1:14" x14ac:dyDescent="0.3">
      <c r="A34406" s="86">
        <f t="shared" si="537"/>
        <v>34398</v>
      </c>
      <c r="B34406" s="17"/>
      <c r="C34406" s="17"/>
      <c r="D34406"/>
      <c r="E34406"/>
      <c r="F34406"/>
      <c r="G34406"/>
      <c r="H34406"/>
      <c r="I34406"/>
      <c r="J34406"/>
      <c r="K34406"/>
      <c r="L34406"/>
      <c r="M34406"/>
      <c r="N34406"/>
    </row>
    <row r="34407" spans="1:14" x14ac:dyDescent="0.3">
      <c r="A34407" s="86">
        <f t="shared" si="537"/>
        <v>34399</v>
      </c>
      <c r="B34407" s="17"/>
      <c r="C34407" s="17"/>
      <c r="D34407"/>
      <c r="E34407"/>
      <c r="F34407"/>
      <c r="G34407"/>
      <c r="H34407"/>
      <c r="I34407"/>
      <c r="J34407"/>
      <c r="K34407"/>
      <c r="L34407"/>
      <c r="M34407"/>
      <c r="N34407"/>
    </row>
    <row r="34408" spans="1:14" x14ac:dyDescent="0.3">
      <c r="A34408" s="86">
        <f t="shared" si="537"/>
        <v>34400</v>
      </c>
      <c r="B34408" s="17"/>
      <c r="C34408" s="17"/>
      <c r="D34408"/>
      <c r="E34408"/>
      <c r="F34408"/>
      <c r="G34408"/>
      <c r="H34408"/>
      <c r="I34408"/>
      <c r="J34408"/>
      <c r="K34408"/>
      <c r="L34408"/>
      <c r="M34408"/>
      <c r="N34408"/>
    </row>
    <row r="34409" spans="1:14" x14ac:dyDescent="0.3">
      <c r="A34409" s="86">
        <f t="shared" si="537"/>
        <v>34401</v>
      </c>
      <c r="B34409" s="17"/>
      <c r="C34409" s="17"/>
      <c r="D34409"/>
      <c r="E34409"/>
      <c r="F34409"/>
      <c r="G34409"/>
      <c r="H34409"/>
      <c r="I34409"/>
      <c r="J34409"/>
      <c r="K34409"/>
      <c r="L34409"/>
      <c r="M34409"/>
      <c r="N34409"/>
    </row>
    <row r="34410" spans="1:14" x14ac:dyDescent="0.3">
      <c r="A34410" s="86">
        <f t="shared" si="537"/>
        <v>34402</v>
      </c>
      <c r="B34410" s="17"/>
      <c r="C34410" s="17"/>
      <c r="D34410"/>
      <c r="E34410"/>
      <c r="F34410"/>
      <c r="G34410"/>
      <c r="H34410"/>
      <c r="I34410"/>
      <c r="J34410"/>
      <c r="K34410"/>
      <c r="L34410"/>
      <c r="M34410"/>
      <c r="N34410"/>
    </row>
    <row r="34411" spans="1:14" x14ac:dyDescent="0.3">
      <c r="A34411" s="86">
        <f t="shared" si="537"/>
        <v>34403</v>
      </c>
      <c r="B34411" s="17"/>
      <c r="C34411" s="17"/>
      <c r="D34411"/>
      <c r="E34411"/>
      <c r="F34411"/>
      <c r="G34411"/>
      <c r="H34411"/>
      <c r="I34411"/>
      <c r="J34411"/>
      <c r="K34411"/>
      <c r="L34411"/>
      <c r="M34411"/>
      <c r="N34411"/>
    </row>
    <row r="34412" spans="1:14" x14ac:dyDescent="0.3">
      <c r="A34412" s="86">
        <f t="shared" si="537"/>
        <v>34404</v>
      </c>
      <c r="B34412" s="17"/>
      <c r="C34412" s="17"/>
      <c r="D34412"/>
      <c r="E34412"/>
      <c r="F34412"/>
      <c r="G34412"/>
      <c r="H34412"/>
      <c r="I34412"/>
      <c r="J34412"/>
      <c r="K34412"/>
      <c r="L34412"/>
      <c r="M34412"/>
      <c r="N34412"/>
    </row>
    <row r="34413" spans="1:14" x14ac:dyDescent="0.3">
      <c r="A34413" s="86">
        <f t="shared" si="537"/>
        <v>34405</v>
      </c>
      <c r="B34413" s="17"/>
      <c r="C34413" s="17"/>
      <c r="D34413"/>
      <c r="E34413"/>
      <c r="F34413"/>
      <c r="G34413"/>
      <c r="H34413"/>
      <c r="I34413"/>
      <c r="J34413"/>
      <c r="K34413"/>
      <c r="L34413"/>
      <c r="M34413"/>
      <c r="N34413"/>
    </row>
    <row r="34414" spans="1:14" x14ac:dyDescent="0.3">
      <c r="A34414" s="86">
        <f t="shared" si="537"/>
        <v>34406</v>
      </c>
      <c r="B34414" s="17"/>
      <c r="C34414" s="17"/>
      <c r="D34414"/>
      <c r="E34414"/>
      <c r="F34414"/>
      <c r="G34414"/>
      <c r="H34414"/>
      <c r="I34414"/>
      <c r="J34414"/>
      <c r="K34414"/>
      <c r="L34414"/>
      <c r="M34414"/>
      <c r="N34414"/>
    </row>
    <row r="34415" spans="1:14" x14ac:dyDescent="0.3">
      <c r="A34415" s="86">
        <f t="shared" si="537"/>
        <v>34407</v>
      </c>
      <c r="B34415" s="17"/>
      <c r="C34415" s="17"/>
      <c r="D34415"/>
      <c r="E34415"/>
      <c r="F34415"/>
      <c r="G34415"/>
      <c r="H34415"/>
      <c r="I34415"/>
      <c r="J34415"/>
      <c r="K34415"/>
      <c r="L34415"/>
      <c r="M34415"/>
      <c r="N34415"/>
    </row>
    <row r="34416" spans="1:14" x14ac:dyDescent="0.3">
      <c r="A34416" s="86">
        <f t="shared" si="537"/>
        <v>34408</v>
      </c>
      <c r="B34416" s="17"/>
      <c r="C34416" s="17"/>
      <c r="D34416"/>
      <c r="E34416"/>
      <c r="F34416"/>
      <c r="G34416"/>
      <c r="H34416"/>
      <c r="I34416"/>
      <c r="J34416"/>
      <c r="K34416"/>
      <c r="L34416"/>
      <c r="M34416"/>
      <c r="N34416"/>
    </row>
    <row r="34417" spans="1:14" x14ac:dyDescent="0.3">
      <c r="A34417" s="86">
        <f t="shared" si="537"/>
        <v>34409</v>
      </c>
      <c r="B34417" s="17"/>
      <c r="C34417" s="17"/>
      <c r="D34417"/>
      <c r="E34417"/>
      <c r="F34417"/>
      <c r="G34417"/>
      <c r="H34417"/>
      <c r="I34417"/>
      <c r="J34417"/>
      <c r="K34417"/>
      <c r="L34417"/>
      <c r="M34417"/>
      <c r="N34417"/>
    </row>
    <row r="34418" spans="1:14" x14ac:dyDescent="0.3">
      <c r="A34418" s="86">
        <f t="shared" si="537"/>
        <v>34410</v>
      </c>
      <c r="B34418" s="17"/>
      <c r="C34418" s="17"/>
      <c r="D34418"/>
      <c r="E34418"/>
      <c r="F34418"/>
      <c r="G34418"/>
      <c r="H34418"/>
      <c r="I34418"/>
      <c r="J34418"/>
      <c r="K34418"/>
      <c r="L34418"/>
      <c r="M34418"/>
      <c r="N34418"/>
    </row>
    <row r="34419" spans="1:14" x14ac:dyDescent="0.3">
      <c r="A34419" s="86">
        <f t="shared" si="537"/>
        <v>34411</v>
      </c>
      <c r="B34419" s="17"/>
      <c r="C34419" s="17"/>
      <c r="D34419"/>
      <c r="E34419"/>
      <c r="F34419"/>
      <c r="G34419"/>
      <c r="H34419"/>
      <c r="I34419"/>
      <c r="J34419"/>
      <c r="K34419"/>
      <c r="L34419"/>
      <c r="M34419"/>
      <c r="N34419"/>
    </row>
    <row r="34420" spans="1:14" x14ac:dyDescent="0.3">
      <c r="A34420" s="86">
        <f t="shared" si="537"/>
        <v>34412</v>
      </c>
      <c r="B34420" s="17"/>
      <c r="C34420" s="17"/>
      <c r="D34420"/>
      <c r="E34420"/>
      <c r="F34420"/>
      <c r="G34420"/>
      <c r="H34420"/>
      <c r="I34420"/>
      <c r="J34420"/>
      <c r="K34420"/>
      <c r="L34420"/>
      <c r="M34420"/>
      <c r="N34420"/>
    </row>
    <row r="34421" spans="1:14" x14ac:dyDescent="0.3">
      <c r="A34421" s="86">
        <f t="shared" si="537"/>
        <v>34413</v>
      </c>
      <c r="B34421" s="17"/>
      <c r="C34421" s="17"/>
      <c r="D34421"/>
      <c r="E34421"/>
      <c r="F34421"/>
      <c r="G34421"/>
      <c r="H34421"/>
      <c r="I34421"/>
      <c r="J34421"/>
      <c r="K34421"/>
      <c r="L34421"/>
      <c r="M34421"/>
      <c r="N34421"/>
    </row>
    <row r="34422" spans="1:14" x14ac:dyDescent="0.3">
      <c r="A34422" s="86">
        <f t="shared" si="537"/>
        <v>34414</v>
      </c>
      <c r="B34422" s="17"/>
      <c r="C34422" s="17"/>
      <c r="D34422"/>
      <c r="E34422"/>
      <c r="F34422"/>
      <c r="G34422"/>
      <c r="H34422"/>
      <c r="I34422"/>
      <c r="J34422"/>
      <c r="K34422"/>
      <c r="L34422"/>
      <c r="M34422"/>
      <c r="N34422"/>
    </row>
    <row r="34423" spans="1:14" x14ac:dyDescent="0.3">
      <c r="A34423" s="86">
        <f t="shared" si="537"/>
        <v>34415</v>
      </c>
      <c r="B34423" s="17"/>
      <c r="C34423" s="17"/>
      <c r="D34423"/>
      <c r="E34423"/>
      <c r="F34423"/>
      <c r="G34423"/>
      <c r="H34423"/>
      <c r="I34423"/>
      <c r="J34423"/>
      <c r="K34423"/>
      <c r="L34423"/>
      <c r="M34423"/>
      <c r="N34423"/>
    </row>
    <row r="34424" spans="1:14" x14ac:dyDescent="0.3">
      <c r="A34424" s="86">
        <f t="shared" si="537"/>
        <v>34416</v>
      </c>
      <c r="B34424" s="17"/>
      <c r="C34424" s="17"/>
      <c r="D34424"/>
      <c r="E34424"/>
      <c r="F34424"/>
      <c r="G34424"/>
      <c r="H34424"/>
      <c r="I34424"/>
      <c r="J34424"/>
      <c r="K34424"/>
      <c r="L34424"/>
      <c r="M34424"/>
      <c r="N34424"/>
    </row>
    <row r="34425" spans="1:14" x14ac:dyDescent="0.3">
      <c r="A34425" s="86">
        <f t="shared" si="537"/>
        <v>34417</v>
      </c>
      <c r="B34425" s="17"/>
      <c r="C34425" s="17"/>
      <c r="D34425"/>
      <c r="E34425"/>
      <c r="F34425"/>
      <c r="G34425"/>
      <c r="H34425"/>
      <c r="I34425"/>
      <c r="J34425"/>
      <c r="K34425"/>
      <c r="L34425"/>
      <c r="M34425"/>
      <c r="N34425"/>
    </row>
    <row r="34426" spans="1:14" x14ac:dyDescent="0.3">
      <c r="A34426" s="86">
        <f t="shared" si="537"/>
        <v>34418</v>
      </c>
      <c r="B34426" s="17"/>
      <c r="C34426" s="17"/>
      <c r="D34426"/>
      <c r="E34426"/>
      <c r="F34426"/>
      <c r="G34426"/>
      <c r="H34426"/>
      <c r="I34426"/>
      <c r="J34426"/>
      <c r="K34426"/>
      <c r="L34426"/>
      <c r="M34426"/>
      <c r="N34426"/>
    </row>
    <row r="34427" spans="1:14" x14ac:dyDescent="0.3">
      <c r="A34427" s="86">
        <f t="shared" si="537"/>
        <v>34419</v>
      </c>
      <c r="B34427" s="17"/>
      <c r="C34427" s="17"/>
      <c r="D34427"/>
      <c r="E34427"/>
      <c r="F34427"/>
      <c r="G34427"/>
      <c r="H34427"/>
      <c r="I34427"/>
      <c r="J34427"/>
      <c r="K34427"/>
      <c r="L34427"/>
      <c r="M34427"/>
      <c r="N34427"/>
    </row>
    <row r="34428" spans="1:14" x14ac:dyDescent="0.3">
      <c r="A34428" s="86">
        <f t="shared" si="537"/>
        <v>34420</v>
      </c>
      <c r="B34428" s="17"/>
      <c r="C34428" s="17"/>
      <c r="D34428"/>
      <c r="E34428"/>
      <c r="F34428"/>
      <c r="G34428"/>
      <c r="H34428"/>
      <c r="I34428"/>
      <c r="J34428"/>
      <c r="K34428"/>
      <c r="L34428"/>
      <c r="M34428"/>
      <c r="N34428"/>
    </row>
    <row r="34429" spans="1:14" x14ac:dyDescent="0.3">
      <c r="A34429" s="86">
        <f t="shared" si="537"/>
        <v>34421</v>
      </c>
      <c r="B34429" s="17"/>
      <c r="C34429" s="17"/>
      <c r="D34429"/>
      <c r="E34429"/>
      <c r="F34429"/>
      <c r="G34429"/>
      <c r="H34429"/>
      <c r="I34429"/>
      <c r="J34429"/>
      <c r="K34429"/>
      <c r="L34429"/>
      <c r="M34429"/>
      <c r="N34429"/>
    </row>
    <row r="34430" spans="1:14" x14ac:dyDescent="0.3">
      <c r="A34430" s="86">
        <f t="shared" si="537"/>
        <v>34422</v>
      </c>
      <c r="B34430" s="17"/>
      <c r="C34430" s="17"/>
      <c r="D34430"/>
      <c r="E34430"/>
      <c r="F34430"/>
      <c r="G34430"/>
      <c r="H34430"/>
      <c r="I34430"/>
      <c r="J34430"/>
      <c r="K34430"/>
      <c r="L34430"/>
      <c r="M34430"/>
      <c r="N34430"/>
    </row>
    <row r="34431" spans="1:14" x14ac:dyDescent="0.3">
      <c r="A34431" s="86">
        <f t="shared" si="537"/>
        <v>34423</v>
      </c>
      <c r="B34431" s="17"/>
      <c r="C34431" s="17"/>
      <c r="D34431"/>
      <c r="E34431"/>
      <c r="F34431"/>
      <c r="G34431"/>
      <c r="H34431"/>
      <c r="I34431"/>
      <c r="J34431"/>
      <c r="K34431"/>
      <c r="L34431"/>
      <c r="M34431"/>
      <c r="N34431"/>
    </row>
    <row r="34432" spans="1:14" x14ac:dyDescent="0.3">
      <c r="A34432" s="86">
        <f t="shared" si="537"/>
        <v>34424</v>
      </c>
      <c r="B34432" s="17"/>
      <c r="C34432" s="17"/>
      <c r="D34432"/>
      <c r="E34432"/>
      <c r="F34432"/>
      <c r="G34432"/>
      <c r="H34432"/>
      <c r="I34432"/>
      <c r="J34432"/>
      <c r="K34432"/>
      <c r="L34432"/>
      <c r="M34432"/>
      <c r="N34432"/>
    </row>
    <row r="34433" spans="1:14" x14ac:dyDescent="0.3">
      <c r="A34433" s="86">
        <f t="shared" si="537"/>
        <v>34425</v>
      </c>
      <c r="B34433" s="17"/>
      <c r="C34433" s="17"/>
      <c r="D34433"/>
      <c r="E34433"/>
      <c r="F34433"/>
      <c r="G34433"/>
      <c r="H34433"/>
      <c r="I34433"/>
      <c r="J34433"/>
      <c r="K34433"/>
      <c r="L34433"/>
      <c r="M34433"/>
      <c r="N34433"/>
    </row>
    <row r="34434" spans="1:14" x14ac:dyDescent="0.3">
      <c r="A34434" s="86">
        <f t="shared" si="537"/>
        <v>34426</v>
      </c>
      <c r="B34434" s="17"/>
      <c r="C34434" s="17"/>
      <c r="D34434"/>
      <c r="E34434"/>
      <c r="F34434"/>
      <c r="G34434"/>
      <c r="H34434"/>
      <c r="I34434"/>
      <c r="J34434"/>
      <c r="K34434"/>
      <c r="L34434"/>
      <c r="M34434"/>
      <c r="N34434"/>
    </row>
    <row r="34435" spans="1:14" x14ac:dyDescent="0.3">
      <c r="A34435" s="86">
        <f t="shared" si="537"/>
        <v>34427</v>
      </c>
      <c r="B34435" s="17"/>
      <c r="C34435" s="17"/>
      <c r="D34435"/>
      <c r="E34435"/>
      <c r="F34435"/>
      <c r="G34435"/>
      <c r="H34435"/>
      <c r="I34435"/>
      <c r="J34435"/>
      <c r="K34435"/>
      <c r="L34435"/>
      <c r="M34435"/>
      <c r="N34435"/>
    </row>
    <row r="34436" spans="1:14" x14ac:dyDescent="0.3">
      <c r="A34436" s="86">
        <f t="shared" si="537"/>
        <v>34428</v>
      </c>
      <c r="B34436" s="17"/>
      <c r="C34436" s="17"/>
      <c r="D34436"/>
      <c r="E34436"/>
      <c r="F34436"/>
      <c r="G34436"/>
      <c r="H34436"/>
      <c r="I34436"/>
      <c r="J34436"/>
      <c r="K34436"/>
      <c r="L34436"/>
      <c r="M34436"/>
      <c r="N34436"/>
    </row>
    <row r="34437" spans="1:14" x14ac:dyDescent="0.3">
      <c r="A34437" s="86">
        <f t="shared" si="537"/>
        <v>34429</v>
      </c>
      <c r="B34437" s="17"/>
      <c r="C34437" s="17"/>
      <c r="D34437"/>
      <c r="E34437"/>
      <c r="F34437"/>
      <c r="G34437"/>
      <c r="H34437"/>
      <c r="I34437"/>
      <c r="J34437"/>
      <c r="K34437"/>
      <c r="L34437"/>
      <c r="M34437"/>
      <c r="N34437"/>
    </row>
    <row r="34438" spans="1:14" x14ac:dyDescent="0.3">
      <c r="A34438" s="86">
        <f t="shared" si="537"/>
        <v>34430</v>
      </c>
      <c r="B34438" s="17"/>
      <c r="C34438" s="17"/>
      <c r="D34438"/>
      <c r="E34438"/>
      <c r="F34438"/>
      <c r="G34438"/>
      <c r="H34438"/>
      <c r="I34438"/>
      <c r="J34438"/>
      <c r="K34438"/>
      <c r="L34438"/>
      <c r="M34438"/>
      <c r="N34438"/>
    </row>
    <row r="34439" spans="1:14" x14ac:dyDescent="0.3">
      <c r="A34439" s="86">
        <f t="shared" si="537"/>
        <v>34431</v>
      </c>
      <c r="B34439" s="17"/>
      <c r="C34439" s="17"/>
      <c r="D34439"/>
      <c r="E34439"/>
      <c r="F34439"/>
      <c r="G34439"/>
      <c r="H34439"/>
      <c r="I34439"/>
      <c r="J34439"/>
      <c r="K34439"/>
      <c r="L34439"/>
      <c r="M34439"/>
      <c r="N34439"/>
    </row>
    <row r="34440" spans="1:14" x14ac:dyDescent="0.3">
      <c r="A34440" s="86">
        <f t="shared" si="537"/>
        <v>34432</v>
      </c>
      <c r="B34440" s="17"/>
      <c r="C34440" s="17"/>
      <c r="D34440"/>
      <c r="E34440"/>
      <c r="F34440"/>
      <c r="G34440"/>
      <c r="H34440"/>
      <c r="I34440"/>
      <c r="J34440"/>
      <c r="K34440"/>
      <c r="L34440"/>
      <c r="M34440"/>
      <c r="N34440"/>
    </row>
    <row r="34441" spans="1:14" x14ac:dyDescent="0.3">
      <c r="A34441" s="86">
        <f t="shared" si="537"/>
        <v>34433</v>
      </c>
      <c r="B34441" s="17"/>
      <c r="C34441" s="17"/>
      <c r="D34441"/>
      <c r="E34441"/>
      <c r="F34441"/>
      <c r="G34441"/>
      <c r="H34441"/>
      <c r="I34441"/>
      <c r="J34441"/>
      <c r="K34441"/>
      <c r="L34441"/>
      <c r="M34441"/>
      <c r="N34441"/>
    </row>
    <row r="34442" spans="1:14" x14ac:dyDescent="0.3">
      <c r="A34442" s="86">
        <f t="shared" si="537"/>
        <v>34434</v>
      </c>
      <c r="B34442" s="17"/>
      <c r="C34442" s="17"/>
      <c r="D34442"/>
      <c r="E34442"/>
      <c r="F34442"/>
      <c r="G34442"/>
      <c r="H34442"/>
      <c r="I34442"/>
      <c r="J34442"/>
      <c r="K34442"/>
      <c r="L34442"/>
      <c r="M34442"/>
      <c r="N34442"/>
    </row>
    <row r="34443" spans="1:14" x14ac:dyDescent="0.3">
      <c r="A34443" s="86">
        <f t="shared" ref="A34443:A34506" si="538">A34442+1</f>
        <v>34435</v>
      </c>
      <c r="B34443" s="17"/>
      <c r="C34443" s="17"/>
      <c r="D34443"/>
      <c r="E34443"/>
      <c r="F34443"/>
      <c r="G34443"/>
      <c r="H34443"/>
      <c r="I34443"/>
      <c r="J34443"/>
      <c r="K34443"/>
      <c r="L34443"/>
      <c r="M34443"/>
      <c r="N34443"/>
    </row>
    <row r="34444" spans="1:14" x14ac:dyDescent="0.3">
      <c r="A34444" s="86">
        <f t="shared" si="538"/>
        <v>34436</v>
      </c>
      <c r="B34444" s="17"/>
      <c r="C34444" s="17"/>
      <c r="D34444"/>
      <c r="E34444"/>
      <c r="F34444"/>
      <c r="G34444"/>
      <c r="H34444"/>
      <c r="I34444"/>
      <c r="J34444"/>
      <c r="K34444"/>
      <c r="L34444"/>
      <c r="M34444"/>
      <c r="N34444"/>
    </row>
    <row r="34445" spans="1:14" x14ac:dyDescent="0.3">
      <c r="A34445" s="86">
        <f t="shared" si="538"/>
        <v>34437</v>
      </c>
      <c r="B34445" s="17"/>
      <c r="C34445" s="17"/>
      <c r="D34445"/>
      <c r="E34445"/>
      <c r="F34445"/>
      <c r="G34445"/>
      <c r="H34445"/>
      <c r="I34445"/>
      <c r="J34445"/>
      <c r="K34445"/>
      <c r="L34445"/>
      <c r="M34445"/>
      <c r="N34445"/>
    </row>
    <row r="34446" spans="1:14" x14ac:dyDescent="0.3">
      <c r="A34446" s="86">
        <f t="shared" si="538"/>
        <v>34438</v>
      </c>
      <c r="B34446" s="17"/>
      <c r="C34446" s="17"/>
      <c r="D34446"/>
      <c r="E34446"/>
      <c r="F34446"/>
      <c r="G34446"/>
      <c r="H34446"/>
      <c r="I34446"/>
      <c r="J34446"/>
      <c r="K34446"/>
      <c r="L34446"/>
      <c r="M34446"/>
      <c r="N34446"/>
    </row>
    <row r="34447" spans="1:14" x14ac:dyDescent="0.3">
      <c r="A34447" s="86">
        <f t="shared" si="538"/>
        <v>34439</v>
      </c>
      <c r="B34447" s="17"/>
      <c r="C34447" s="17"/>
      <c r="D34447"/>
      <c r="E34447"/>
      <c r="F34447"/>
      <c r="G34447"/>
      <c r="H34447"/>
      <c r="I34447"/>
      <c r="J34447"/>
      <c r="K34447"/>
      <c r="L34447"/>
      <c r="M34447"/>
      <c r="N34447"/>
    </row>
    <row r="34448" spans="1:14" x14ac:dyDescent="0.3">
      <c r="A34448" s="86">
        <f t="shared" si="538"/>
        <v>34440</v>
      </c>
      <c r="B34448" s="17"/>
      <c r="C34448" s="17"/>
      <c r="D34448"/>
      <c r="E34448"/>
      <c r="F34448"/>
      <c r="G34448"/>
      <c r="H34448"/>
      <c r="I34448"/>
      <c r="J34448"/>
      <c r="K34448"/>
      <c r="L34448"/>
      <c r="M34448"/>
      <c r="N34448"/>
    </row>
    <row r="34449" spans="1:14" x14ac:dyDescent="0.3">
      <c r="A34449" s="86">
        <f t="shared" si="538"/>
        <v>34441</v>
      </c>
      <c r="B34449" s="17"/>
      <c r="C34449" s="17"/>
      <c r="D34449"/>
      <c r="E34449"/>
      <c r="F34449"/>
      <c r="G34449"/>
      <c r="H34449"/>
      <c r="I34449"/>
      <c r="J34449"/>
      <c r="K34449"/>
      <c r="L34449"/>
      <c r="M34449"/>
      <c r="N34449"/>
    </row>
    <row r="34450" spans="1:14" x14ac:dyDescent="0.3">
      <c r="A34450" s="86">
        <f t="shared" si="538"/>
        <v>34442</v>
      </c>
      <c r="B34450" s="17"/>
      <c r="C34450" s="17"/>
      <c r="D34450"/>
      <c r="E34450"/>
      <c r="F34450"/>
      <c r="G34450"/>
      <c r="H34450"/>
      <c r="I34450"/>
      <c r="J34450"/>
      <c r="K34450"/>
      <c r="L34450"/>
      <c r="M34450"/>
      <c r="N34450"/>
    </row>
    <row r="34451" spans="1:14" x14ac:dyDescent="0.3">
      <c r="A34451" s="86">
        <f t="shared" si="538"/>
        <v>34443</v>
      </c>
      <c r="B34451" s="17"/>
      <c r="C34451" s="17"/>
      <c r="D34451"/>
      <c r="E34451"/>
      <c r="F34451"/>
      <c r="G34451"/>
      <c r="H34451"/>
      <c r="I34451"/>
      <c r="J34451"/>
      <c r="K34451"/>
      <c r="L34451"/>
      <c r="M34451"/>
      <c r="N34451"/>
    </row>
    <row r="34452" spans="1:14" x14ac:dyDescent="0.3">
      <c r="A34452" s="86">
        <f t="shared" si="538"/>
        <v>34444</v>
      </c>
      <c r="B34452" s="17"/>
      <c r="C34452" s="17"/>
      <c r="D34452"/>
      <c r="E34452"/>
      <c r="F34452"/>
      <c r="G34452"/>
      <c r="H34452"/>
      <c r="I34452"/>
      <c r="J34452"/>
      <c r="K34452"/>
      <c r="L34452"/>
      <c r="M34452"/>
      <c r="N34452"/>
    </row>
    <row r="34453" spans="1:14" x14ac:dyDescent="0.3">
      <c r="A34453" s="86">
        <f t="shared" si="538"/>
        <v>34445</v>
      </c>
      <c r="B34453" s="17"/>
      <c r="C34453" s="17"/>
      <c r="D34453"/>
      <c r="E34453"/>
      <c r="F34453"/>
      <c r="G34453"/>
      <c r="H34453"/>
      <c r="I34453"/>
      <c r="J34453"/>
      <c r="K34453"/>
      <c r="L34453"/>
      <c r="M34453"/>
      <c r="N34453"/>
    </row>
    <row r="34454" spans="1:14" x14ac:dyDescent="0.3">
      <c r="A34454" s="86">
        <f t="shared" si="538"/>
        <v>34446</v>
      </c>
      <c r="B34454" s="17"/>
      <c r="C34454" s="17"/>
      <c r="D34454"/>
      <c r="E34454"/>
      <c r="F34454"/>
      <c r="G34454"/>
      <c r="H34454"/>
      <c r="I34454"/>
      <c r="J34454"/>
      <c r="K34454"/>
      <c r="L34454"/>
      <c r="M34454"/>
      <c r="N34454"/>
    </row>
    <row r="34455" spans="1:14" x14ac:dyDescent="0.3">
      <c r="A34455" s="86">
        <f t="shared" si="538"/>
        <v>34447</v>
      </c>
      <c r="B34455" s="17"/>
      <c r="C34455" s="17"/>
      <c r="D34455"/>
      <c r="E34455"/>
      <c r="F34455"/>
      <c r="G34455"/>
      <c r="H34455"/>
      <c r="I34455"/>
      <c r="J34455"/>
      <c r="K34455"/>
      <c r="L34455"/>
      <c r="M34455"/>
      <c r="N34455"/>
    </row>
    <row r="34456" spans="1:14" x14ac:dyDescent="0.3">
      <c r="A34456" s="86">
        <f t="shared" si="538"/>
        <v>34448</v>
      </c>
      <c r="B34456" s="17"/>
      <c r="C34456" s="17"/>
      <c r="D34456"/>
      <c r="E34456"/>
      <c r="F34456"/>
      <c r="G34456"/>
      <c r="H34456"/>
      <c r="I34456"/>
      <c r="J34456"/>
      <c r="K34456"/>
      <c r="L34456"/>
      <c r="M34456"/>
      <c r="N34456"/>
    </row>
    <row r="34457" spans="1:14" x14ac:dyDescent="0.3">
      <c r="A34457" s="86">
        <f t="shared" si="538"/>
        <v>34449</v>
      </c>
      <c r="B34457" s="17"/>
      <c r="C34457" s="17"/>
      <c r="D34457"/>
      <c r="E34457"/>
      <c r="F34457"/>
      <c r="G34457"/>
      <c r="H34457"/>
      <c r="I34457"/>
      <c r="J34457"/>
      <c r="K34457"/>
      <c r="L34457"/>
      <c r="M34457"/>
      <c r="N34457"/>
    </row>
    <row r="34458" spans="1:14" x14ac:dyDescent="0.3">
      <c r="A34458" s="86">
        <f t="shared" si="538"/>
        <v>34450</v>
      </c>
      <c r="B34458" s="17"/>
      <c r="C34458" s="17"/>
      <c r="D34458"/>
      <c r="E34458"/>
      <c r="F34458"/>
      <c r="G34458"/>
      <c r="H34458"/>
      <c r="I34458"/>
      <c r="J34458"/>
      <c r="K34458"/>
      <c r="L34458"/>
      <c r="M34458"/>
      <c r="N34458"/>
    </row>
    <row r="34459" spans="1:14" x14ac:dyDescent="0.3">
      <c r="A34459" s="86">
        <f t="shared" si="538"/>
        <v>34451</v>
      </c>
      <c r="B34459" s="17"/>
      <c r="C34459" s="17"/>
      <c r="D34459"/>
      <c r="E34459"/>
      <c r="F34459"/>
      <c r="G34459"/>
      <c r="H34459"/>
      <c r="I34459"/>
      <c r="J34459"/>
      <c r="K34459"/>
      <c r="L34459"/>
      <c r="M34459"/>
      <c r="N34459"/>
    </row>
    <row r="34460" spans="1:14" x14ac:dyDescent="0.3">
      <c r="A34460" s="86">
        <f t="shared" si="538"/>
        <v>34452</v>
      </c>
      <c r="B34460" s="17"/>
      <c r="C34460" s="17"/>
      <c r="D34460"/>
      <c r="E34460"/>
      <c r="F34460"/>
      <c r="G34460"/>
      <c r="H34460"/>
      <c r="I34460"/>
      <c r="J34460"/>
      <c r="K34460"/>
      <c r="L34460"/>
      <c r="M34460"/>
      <c r="N34460"/>
    </row>
    <row r="34461" spans="1:14" x14ac:dyDescent="0.3">
      <c r="A34461" s="86">
        <f t="shared" si="538"/>
        <v>34453</v>
      </c>
      <c r="B34461" s="17"/>
      <c r="C34461" s="17"/>
      <c r="D34461"/>
      <c r="E34461"/>
      <c r="F34461"/>
      <c r="G34461"/>
      <c r="H34461"/>
      <c r="I34461"/>
      <c r="J34461"/>
      <c r="K34461"/>
      <c r="L34461"/>
      <c r="M34461"/>
      <c r="N34461"/>
    </row>
    <row r="34462" spans="1:14" x14ac:dyDescent="0.3">
      <c r="A34462" s="86">
        <f t="shared" si="538"/>
        <v>34454</v>
      </c>
      <c r="B34462" s="17"/>
      <c r="C34462" s="17"/>
      <c r="D34462"/>
      <c r="E34462"/>
      <c r="F34462"/>
      <c r="G34462"/>
      <c r="H34462"/>
      <c r="I34462"/>
      <c r="J34462"/>
      <c r="K34462"/>
      <c r="L34462"/>
      <c r="M34462"/>
      <c r="N34462"/>
    </row>
    <row r="34463" spans="1:14" x14ac:dyDescent="0.3">
      <c r="A34463" s="86">
        <f t="shared" si="538"/>
        <v>34455</v>
      </c>
      <c r="B34463" s="17"/>
      <c r="C34463" s="17"/>
      <c r="D34463"/>
      <c r="E34463"/>
      <c r="F34463"/>
      <c r="G34463"/>
      <c r="H34463"/>
      <c r="I34463"/>
      <c r="J34463"/>
      <c r="K34463"/>
      <c r="L34463"/>
      <c r="M34463"/>
      <c r="N34463"/>
    </row>
    <row r="34464" spans="1:14" x14ac:dyDescent="0.3">
      <c r="A34464" s="86">
        <f t="shared" si="538"/>
        <v>34456</v>
      </c>
      <c r="B34464" s="17"/>
      <c r="C34464" s="17"/>
      <c r="D34464"/>
      <c r="E34464"/>
      <c r="F34464"/>
      <c r="G34464"/>
      <c r="H34464"/>
      <c r="I34464"/>
      <c r="J34464"/>
      <c r="K34464"/>
      <c r="L34464"/>
      <c r="M34464"/>
      <c r="N34464"/>
    </row>
    <row r="34465" spans="1:14" x14ac:dyDescent="0.3">
      <c r="A34465" s="86">
        <f t="shared" si="538"/>
        <v>34457</v>
      </c>
      <c r="B34465" s="17"/>
      <c r="C34465" s="17"/>
      <c r="D34465"/>
      <c r="E34465"/>
      <c r="F34465"/>
      <c r="G34465"/>
      <c r="H34465"/>
      <c r="I34465"/>
      <c r="J34465"/>
      <c r="K34465"/>
      <c r="L34465"/>
      <c r="M34465"/>
      <c r="N34465"/>
    </row>
    <row r="34466" spans="1:14" x14ac:dyDescent="0.3">
      <c r="A34466" s="86">
        <f t="shared" si="538"/>
        <v>34458</v>
      </c>
      <c r="B34466" s="17"/>
      <c r="C34466" s="17"/>
      <c r="D34466"/>
      <c r="E34466"/>
      <c r="F34466"/>
      <c r="G34466"/>
      <c r="H34466"/>
      <c r="I34466"/>
      <c r="J34466"/>
      <c r="K34466"/>
      <c r="L34466"/>
      <c r="M34466"/>
      <c r="N34466"/>
    </row>
    <row r="34467" spans="1:14" x14ac:dyDescent="0.3">
      <c r="A34467" s="86">
        <f t="shared" si="538"/>
        <v>34459</v>
      </c>
      <c r="B34467" s="17"/>
      <c r="C34467" s="17"/>
      <c r="D34467"/>
      <c r="E34467"/>
      <c r="F34467"/>
      <c r="G34467"/>
      <c r="H34467"/>
      <c r="I34467"/>
      <c r="J34467"/>
      <c r="K34467"/>
      <c r="L34467"/>
      <c r="M34467"/>
      <c r="N34467"/>
    </row>
    <row r="34468" spans="1:14" x14ac:dyDescent="0.3">
      <c r="A34468" s="86">
        <f t="shared" si="538"/>
        <v>34460</v>
      </c>
      <c r="B34468" s="17"/>
      <c r="C34468" s="17"/>
      <c r="D34468"/>
      <c r="E34468"/>
      <c r="F34468"/>
      <c r="G34468"/>
      <c r="H34468"/>
      <c r="I34468"/>
      <c r="J34468"/>
      <c r="K34468"/>
      <c r="L34468"/>
      <c r="M34468"/>
      <c r="N34468"/>
    </row>
    <row r="34469" spans="1:14" x14ac:dyDescent="0.3">
      <c r="A34469" s="86">
        <f t="shared" si="538"/>
        <v>34461</v>
      </c>
      <c r="B34469" s="17"/>
      <c r="C34469" s="17"/>
      <c r="D34469"/>
      <c r="E34469"/>
      <c r="F34469"/>
      <c r="G34469"/>
      <c r="H34469"/>
      <c r="I34469"/>
      <c r="J34469"/>
      <c r="K34469"/>
      <c r="L34469"/>
      <c r="M34469"/>
      <c r="N34469"/>
    </row>
    <row r="34470" spans="1:14" x14ac:dyDescent="0.3">
      <c r="A34470" s="86">
        <f t="shared" si="538"/>
        <v>34462</v>
      </c>
      <c r="B34470" s="17"/>
      <c r="C34470" s="17"/>
      <c r="D34470"/>
      <c r="E34470"/>
      <c r="F34470"/>
      <c r="G34470"/>
      <c r="H34470"/>
      <c r="I34470"/>
      <c r="J34470"/>
      <c r="K34470"/>
      <c r="L34470"/>
      <c r="M34470"/>
      <c r="N34470"/>
    </row>
    <row r="34471" spans="1:14" x14ac:dyDescent="0.3">
      <c r="A34471" s="86">
        <f t="shared" si="538"/>
        <v>34463</v>
      </c>
      <c r="B34471" s="17"/>
      <c r="C34471" s="17"/>
      <c r="D34471"/>
      <c r="E34471"/>
      <c r="F34471"/>
      <c r="G34471"/>
      <c r="H34471"/>
      <c r="I34471"/>
      <c r="J34471"/>
      <c r="K34471"/>
      <c r="L34471"/>
      <c r="M34471"/>
      <c r="N34471"/>
    </row>
    <row r="34472" spans="1:14" x14ac:dyDescent="0.3">
      <c r="A34472" s="86">
        <f t="shared" si="538"/>
        <v>34464</v>
      </c>
      <c r="B34472" s="17"/>
      <c r="C34472" s="17"/>
      <c r="D34472"/>
      <c r="E34472"/>
      <c r="F34472"/>
      <c r="G34472"/>
      <c r="H34472"/>
      <c r="I34472"/>
      <c r="J34472"/>
      <c r="K34472"/>
      <c r="L34472"/>
      <c r="M34472"/>
      <c r="N34472"/>
    </row>
    <row r="34473" spans="1:14" x14ac:dyDescent="0.3">
      <c r="A34473" s="86">
        <f t="shared" si="538"/>
        <v>34465</v>
      </c>
      <c r="B34473" s="17"/>
      <c r="C34473" s="17"/>
      <c r="D34473"/>
      <c r="E34473"/>
      <c r="F34473"/>
      <c r="G34473"/>
      <c r="H34473"/>
      <c r="I34473"/>
      <c r="J34473"/>
      <c r="K34473"/>
      <c r="L34473"/>
      <c r="M34473"/>
      <c r="N34473"/>
    </row>
    <row r="34474" spans="1:14" x14ac:dyDescent="0.3">
      <c r="A34474" s="86">
        <f t="shared" si="538"/>
        <v>34466</v>
      </c>
      <c r="B34474" s="17"/>
      <c r="C34474" s="17"/>
      <c r="D34474"/>
      <c r="E34474"/>
      <c r="F34474"/>
      <c r="G34474"/>
      <c r="H34474"/>
      <c r="I34474"/>
      <c r="J34474"/>
      <c r="K34474"/>
      <c r="L34474"/>
      <c r="M34474"/>
      <c r="N34474"/>
    </row>
    <row r="34475" spans="1:14" x14ac:dyDescent="0.3">
      <c r="A34475" s="86">
        <f t="shared" si="538"/>
        <v>34467</v>
      </c>
      <c r="B34475" s="17"/>
      <c r="C34475" s="17"/>
      <c r="D34475"/>
      <c r="E34475"/>
      <c r="F34475"/>
      <c r="G34475"/>
      <c r="H34475"/>
      <c r="I34475"/>
      <c r="J34475"/>
      <c r="K34475"/>
      <c r="L34475"/>
      <c r="M34475"/>
      <c r="N34475"/>
    </row>
    <row r="34476" spans="1:14" x14ac:dyDescent="0.3">
      <c r="A34476" s="86">
        <f t="shared" si="538"/>
        <v>34468</v>
      </c>
      <c r="B34476" s="17"/>
      <c r="C34476" s="17"/>
      <c r="D34476"/>
      <c r="E34476"/>
      <c r="F34476"/>
      <c r="G34476"/>
      <c r="H34476"/>
      <c r="I34476"/>
      <c r="J34476"/>
      <c r="K34476"/>
      <c r="L34476"/>
      <c r="M34476"/>
      <c r="N34476"/>
    </row>
    <row r="34477" spans="1:14" x14ac:dyDescent="0.3">
      <c r="A34477" s="86">
        <f t="shared" si="538"/>
        <v>34469</v>
      </c>
      <c r="B34477" s="17"/>
      <c r="C34477" s="17"/>
      <c r="D34477"/>
      <c r="E34477"/>
      <c r="F34477"/>
      <c r="G34477"/>
      <c r="H34477"/>
      <c r="I34477"/>
      <c r="J34477"/>
      <c r="K34477"/>
      <c r="L34477"/>
      <c r="M34477"/>
      <c r="N34477"/>
    </row>
    <row r="34478" spans="1:14" x14ac:dyDescent="0.3">
      <c r="A34478" s="86">
        <f t="shared" si="538"/>
        <v>34470</v>
      </c>
      <c r="B34478" s="17"/>
      <c r="C34478" s="17"/>
      <c r="D34478"/>
      <c r="E34478"/>
      <c r="F34478"/>
      <c r="G34478"/>
      <c r="H34478"/>
      <c r="I34478"/>
      <c r="J34478"/>
      <c r="K34478"/>
      <c r="L34478"/>
      <c r="M34478"/>
      <c r="N34478"/>
    </row>
    <row r="34479" spans="1:14" x14ac:dyDescent="0.3">
      <c r="A34479" s="86">
        <f t="shared" si="538"/>
        <v>34471</v>
      </c>
      <c r="B34479" s="17"/>
      <c r="C34479" s="17"/>
      <c r="D34479"/>
      <c r="E34479"/>
      <c r="F34479"/>
      <c r="G34479"/>
      <c r="H34479"/>
      <c r="I34479"/>
      <c r="J34479"/>
      <c r="K34479"/>
      <c r="L34479"/>
      <c r="M34479"/>
      <c r="N34479"/>
    </row>
    <row r="34480" spans="1:14" x14ac:dyDescent="0.3">
      <c r="A34480" s="86">
        <f t="shared" si="538"/>
        <v>34472</v>
      </c>
      <c r="B34480" s="17"/>
      <c r="C34480" s="17"/>
      <c r="D34480"/>
      <c r="E34480"/>
      <c r="F34480"/>
      <c r="G34480"/>
      <c r="H34480"/>
      <c r="I34480"/>
      <c r="J34480"/>
      <c r="K34480"/>
      <c r="L34480"/>
      <c r="M34480"/>
      <c r="N34480"/>
    </row>
    <row r="34481" spans="1:14" x14ac:dyDescent="0.3">
      <c r="A34481" s="86">
        <f t="shared" si="538"/>
        <v>34473</v>
      </c>
      <c r="B34481" s="17"/>
      <c r="C34481" s="17"/>
      <c r="D34481"/>
      <c r="E34481"/>
      <c r="F34481"/>
      <c r="G34481"/>
      <c r="H34481"/>
      <c r="I34481"/>
      <c r="J34481"/>
      <c r="K34481"/>
      <c r="L34481"/>
      <c r="M34481"/>
      <c r="N34481"/>
    </row>
    <row r="34482" spans="1:14" x14ac:dyDescent="0.3">
      <c r="A34482" s="86">
        <f t="shared" si="538"/>
        <v>34474</v>
      </c>
      <c r="B34482" s="17"/>
      <c r="C34482" s="17"/>
      <c r="D34482"/>
      <c r="E34482"/>
      <c r="F34482"/>
      <c r="G34482"/>
      <c r="H34482"/>
      <c r="I34482"/>
      <c r="J34482"/>
      <c r="K34482"/>
      <c r="L34482"/>
      <c r="M34482"/>
      <c r="N34482"/>
    </row>
    <row r="34483" spans="1:14" x14ac:dyDescent="0.3">
      <c r="A34483" s="86">
        <f t="shared" si="538"/>
        <v>34475</v>
      </c>
      <c r="B34483" s="17"/>
      <c r="C34483" s="17"/>
      <c r="D34483"/>
      <c r="E34483"/>
      <c r="F34483"/>
      <c r="G34483"/>
      <c r="H34483"/>
      <c r="I34483"/>
      <c r="J34483"/>
      <c r="K34483"/>
      <c r="L34483"/>
      <c r="M34483"/>
      <c r="N34483"/>
    </row>
    <row r="34484" spans="1:14" x14ac:dyDescent="0.3">
      <c r="A34484" s="86">
        <f t="shared" si="538"/>
        <v>34476</v>
      </c>
      <c r="B34484" s="17"/>
      <c r="C34484" s="17"/>
      <c r="D34484"/>
      <c r="E34484"/>
      <c r="F34484"/>
      <c r="G34484"/>
      <c r="H34484"/>
      <c r="I34484"/>
      <c r="J34484"/>
      <c r="K34484"/>
      <c r="L34484"/>
      <c r="M34484"/>
      <c r="N34484"/>
    </row>
    <row r="34485" spans="1:14" x14ac:dyDescent="0.3">
      <c r="A34485" s="86">
        <f t="shared" si="538"/>
        <v>34477</v>
      </c>
      <c r="B34485" s="17"/>
      <c r="C34485" s="17"/>
      <c r="D34485"/>
      <c r="E34485"/>
      <c r="F34485"/>
      <c r="G34485"/>
      <c r="H34485"/>
      <c r="I34485"/>
      <c r="J34485"/>
      <c r="K34485"/>
      <c r="L34485"/>
      <c r="M34485"/>
      <c r="N34485"/>
    </row>
    <row r="34486" spans="1:14" x14ac:dyDescent="0.3">
      <c r="A34486" s="86">
        <f t="shared" si="538"/>
        <v>34478</v>
      </c>
      <c r="B34486" s="17"/>
      <c r="C34486" s="17"/>
      <c r="D34486"/>
      <c r="E34486"/>
      <c r="F34486"/>
      <c r="G34486"/>
      <c r="H34486"/>
      <c r="I34486"/>
      <c r="J34486"/>
      <c r="K34486"/>
      <c r="L34486"/>
      <c r="M34486"/>
      <c r="N34486"/>
    </row>
    <row r="34487" spans="1:14" x14ac:dyDescent="0.3">
      <c r="A34487" s="86">
        <f t="shared" si="538"/>
        <v>34479</v>
      </c>
      <c r="B34487" s="17"/>
      <c r="C34487" s="17"/>
      <c r="D34487"/>
      <c r="E34487"/>
      <c r="F34487"/>
      <c r="G34487"/>
      <c r="H34487"/>
      <c r="I34487"/>
      <c r="J34487"/>
      <c r="K34487"/>
      <c r="L34487"/>
      <c r="M34487"/>
      <c r="N34487"/>
    </row>
    <row r="34488" spans="1:14" x14ac:dyDescent="0.3">
      <c r="A34488" s="86">
        <f t="shared" si="538"/>
        <v>34480</v>
      </c>
      <c r="B34488" s="17"/>
      <c r="C34488" s="17"/>
      <c r="D34488"/>
      <c r="E34488"/>
      <c r="F34488"/>
      <c r="G34488"/>
      <c r="H34488"/>
      <c r="I34488"/>
      <c r="J34488"/>
      <c r="K34488"/>
      <c r="L34488"/>
      <c r="M34488"/>
      <c r="N34488"/>
    </row>
    <row r="34489" spans="1:14" x14ac:dyDescent="0.3">
      <c r="A34489" s="86">
        <f t="shared" si="538"/>
        <v>34481</v>
      </c>
      <c r="B34489" s="17"/>
      <c r="C34489" s="17"/>
      <c r="D34489"/>
      <c r="E34489"/>
      <c r="F34489"/>
      <c r="G34489"/>
      <c r="H34489"/>
      <c r="I34489"/>
      <c r="J34489"/>
      <c r="K34489"/>
      <c r="L34489"/>
      <c r="M34489"/>
      <c r="N34489"/>
    </row>
    <row r="34490" spans="1:14" x14ac:dyDescent="0.3">
      <c r="A34490" s="86">
        <f t="shared" si="538"/>
        <v>34482</v>
      </c>
      <c r="B34490" s="17"/>
      <c r="C34490" s="17"/>
      <c r="D34490"/>
      <c r="E34490"/>
      <c r="F34490"/>
      <c r="G34490"/>
      <c r="H34490"/>
      <c r="I34490"/>
      <c r="J34490"/>
      <c r="K34490"/>
      <c r="L34490"/>
      <c r="M34490"/>
      <c r="N34490"/>
    </row>
    <row r="34491" spans="1:14" x14ac:dyDescent="0.3">
      <c r="A34491" s="86">
        <f t="shared" si="538"/>
        <v>34483</v>
      </c>
      <c r="B34491" s="17"/>
      <c r="C34491" s="17"/>
      <c r="D34491"/>
      <c r="E34491"/>
      <c r="F34491"/>
      <c r="G34491"/>
      <c r="H34491"/>
      <c r="I34491"/>
      <c r="J34491"/>
      <c r="K34491"/>
      <c r="L34491"/>
      <c r="M34491"/>
      <c r="N34491"/>
    </row>
    <row r="34492" spans="1:14" x14ac:dyDescent="0.3">
      <c r="A34492" s="86">
        <f t="shared" si="538"/>
        <v>34484</v>
      </c>
      <c r="B34492" s="17"/>
      <c r="C34492" s="17"/>
      <c r="D34492"/>
      <c r="E34492"/>
      <c r="F34492"/>
      <c r="G34492"/>
      <c r="H34492"/>
      <c r="I34492"/>
      <c r="J34492"/>
      <c r="K34492"/>
      <c r="L34492"/>
      <c r="M34492"/>
      <c r="N34492"/>
    </row>
    <row r="34493" spans="1:14" x14ac:dyDescent="0.3">
      <c r="A34493" s="86">
        <f t="shared" si="538"/>
        <v>34485</v>
      </c>
      <c r="B34493" s="17"/>
      <c r="C34493" s="17"/>
      <c r="D34493"/>
      <c r="E34493"/>
      <c r="F34493"/>
      <c r="G34493"/>
      <c r="H34493"/>
      <c r="I34493"/>
      <c r="J34493"/>
      <c r="K34493"/>
      <c r="L34493"/>
      <c r="M34493"/>
      <c r="N34493"/>
    </row>
    <row r="34494" spans="1:14" x14ac:dyDescent="0.3">
      <c r="A34494" s="86">
        <f t="shared" si="538"/>
        <v>34486</v>
      </c>
      <c r="B34494" s="17"/>
      <c r="C34494" s="17"/>
      <c r="D34494"/>
      <c r="E34494"/>
      <c r="F34494"/>
      <c r="G34494"/>
      <c r="H34494"/>
      <c r="I34494"/>
      <c r="J34494"/>
      <c r="K34494"/>
      <c r="L34494"/>
      <c r="M34494"/>
      <c r="N34494"/>
    </row>
    <row r="34495" spans="1:14" x14ac:dyDescent="0.3">
      <c r="A34495" s="86">
        <f t="shared" si="538"/>
        <v>34487</v>
      </c>
      <c r="B34495" s="17"/>
      <c r="C34495" s="17"/>
      <c r="D34495"/>
      <c r="E34495"/>
      <c r="F34495"/>
      <c r="G34495"/>
      <c r="H34495"/>
      <c r="I34495"/>
      <c r="J34495"/>
      <c r="K34495"/>
      <c r="L34495"/>
      <c r="M34495"/>
      <c r="N34495"/>
    </row>
    <row r="34496" spans="1:14" x14ac:dyDescent="0.3">
      <c r="A34496" s="86">
        <f t="shared" si="538"/>
        <v>34488</v>
      </c>
      <c r="B34496" s="17"/>
      <c r="C34496" s="17"/>
      <c r="D34496"/>
      <c r="E34496"/>
      <c r="F34496"/>
      <c r="G34496"/>
      <c r="H34496"/>
      <c r="I34496"/>
      <c r="J34496"/>
      <c r="K34496"/>
      <c r="L34496"/>
      <c r="M34496"/>
      <c r="N34496"/>
    </row>
    <row r="34497" spans="1:14" x14ac:dyDescent="0.3">
      <c r="A34497" s="86">
        <f t="shared" si="538"/>
        <v>34489</v>
      </c>
      <c r="B34497" s="17"/>
      <c r="C34497" s="17"/>
      <c r="D34497"/>
      <c r="E34497"/>
      <c r="F34497"/>
      <c r="G34497"/>
      <c r="H34497"/>
      <c r="I34497"/>
      <c r="J34497"/>
      <c r="K34497"/>
      <c r="L34497"/>
      <c r="M34497"/>
      <c r="N34497"/>
    </row>
    <row r="34498" spans="1:14" x14ac:dyDescent="0.3">
      <c r="A34498" s="86">
        <f t="shared" si="538"/>
        <v>34490</v>
      </c>
      <c r="B34498" s="17"/>
      <c r="C34498" s="17"/>
      <c r="D34498"/>
      <c r="E34498"/>
      <c r="F34498"/>
      <c r="G34498"/>
      <c r="H34498"/>
      <c r="I34498"/>
      <c r="J34498"/>
      <c r="K34498"/>
      <c r="L34498"/>
      <c r="M34498"/>
      <c r="N34498"/>
    </row>
    <row r="34499" spans="1:14" x14ac:dyDescent="0.3">
      <c r="A34499" s="86">
        <f t="shared" si="538"/>
        <v>34491</v>
      </c>
      <c r="B34499" s="17"/>
      <c r="C34499" s="17"/>
      <c r="D34499"/>
      <c r="E34499"/>
      <c r="F34499"/>
      <c r="G34499"/>
      <c r="H34499"/>
      <c r="I34499"/>
      <c r="J34499"/>
      <c r="K34499"/>
      <c r="L34499"/>
      <c r="M34499"/>
      <c r="N34499"/>
    </row>
    <row r="34500" spans="1:14" x14ac:dyDescent="0.3">
      <c r="A34500" s="86">
        <f t="shared" si="538"/>
        <v>34492</v>
      </c>
      <c r="B34500" s="17"/>
      <c r="C34500" s="17"/>
      <c r="D34500"/>
      <c r="E34500"/>
      <c r="F34500"/>
      <c r="G34500"/>
      <c r="H34500"/>
      <c r="I34500"/>
      <c r="J34500"/>
      <c r="K34500"/>
      <c r="L34500"/>
      <c r="M34500"/>
      <c r="N34500"/>
    </row>
    <row r="34501" spans="1:14" x14ac:dyDescent="0.3">
      <c r="A34501" s="86">
        <f t="shared" si="538"/>
        <v>34493</v>
      </c>
      <c r="B34501" s="17"/>
      <c r="C34501" s="17"/>
      <c r="D34501"/>
      <c r="E34501"/>
      <c r="F34501"/>
      <c r="G34501"/>
      <c r="H34501"/>
      <c r="I34501"/>
      <c r="J34501"/>
      <c r="K34501"/>
      <c r="L34501"/>
      <c r="M34501"/>
      <c r="N34501"/>
    </row>
    <row r="34502" spans="1:14" x14ac:dyDescent="0.3">
      <c r="A34502" s="86">
        <f t="shared" si="538"/>
        <v>34494</v>
      </c>
      <c r="B34502" s="17"/>
      <c r="C34502" s="17"/>
      <c r="D34502"/>
      <c r="E34502"/>
      <c r="F34502"/>
      <c r="G34502"/>
      <c r="H34502"/>
      <c r="I34502"/>
      <c r="J34502"/>
      <c r="K34502"/>
      <c r="L34502"/>
      <c r="M34502"/>
      <c r="N34502"/>
    </row>
    <row r="34503" spans="1:14" x14ac:dyDescent="0.3">
      <c r="A34503" s="86">
        <f t="shared" si="538"/>
        <v>34495</v>
      </c>
      <c r="B34503" s="17"/>
      <c r="C34503" s="17"/>
      <c r="D34503"/>
      <c r="E34503"/>
      <c r="F34503"/>
      <c r="G34503"/>
      <c r="H34503"/>
      <c r="I34503"/>
      <c r="J34503"/>
      <c r="K34503"/>
      <c r="L34503"/>
      <c r="M34503"/>
      <c r="N34503"/>
    </row>
    <row r="34504" spans="1:14" x14ac:dyDescent="0.3">
      <c r="A34504" s="86">
        <f t="shared" si="538"/>
        <v>34496</v>
      </c>
      <c r="B34504" s="17"/>
      <c r="C34504" s="17"/>
      <c r="D34504"/>
      <c r="E34504"/>
      <c r="F34504"/>
      <c r="G34504"/>
      <c r="H34504"/>
      <c r="I34504"/>
      <c r="J34504"/>
      <c r="K34504"/>
      <c r="L34504"/>
      <c r="M34504"/>
      <c r="N34504"/>
    </row>
    <row r="34505" spans="1:14" x14ac:dyDescent="0.3">
      <c r="A34505" s="86">
        <f t="shared" si="538"/>
        <v>34497</v>
      </c>
      <c r="B34505" s="17"/>
      <c r="C34505" s="17"/>
      <c r="D34505"/>
      <c r="E34505"/>
      <c r="F34505"/>
      <c r="G34505"/>
      <c r="H34505"/>
      <c r="I34505"/>
      <c r="J34505"/>
      <c r="K34505"/>
      <c r="L34505"/>
      <c r="M34505"/>
      <c r="N34505"/>
    </row>
    <row r="34506" spans="1:14" x14ac:dyDescent="0.3">
      <c r="A34506" s="86">
        <f t="shared" si="538"/>
        <v>34498</v>
      </c>
      <c r="B34506" s="17"/>
      <c r="C34506" s="17"/>
      <c r="D34506"/>
      <c r="E34506"/>
      <c r="F34506"/>
      <c r="G34506"/>
      <c r="H34506"/>
      <c r="I34506"/>
      <c r="J34506"/>
      <c r="K34506"/>
      <c r="L34506"/>
      <c r="M34506"/>
      <c r="N34506"/>
    </row>
    <row r="34507" spans="1:14" x14ac:dyDescent="0.3">
      <c r="A34507" s="86">
        <f t="shared" ref="A34507:A34570" si="539">A34506+1</f>
        <v>34499</v>
      </c>
      <c r="B34507" s="17"/>
      <c r="C34507" s="17"/>
      <c r="D34507"/>
      <c r="E34507"/>
      <c r="F34507"/>
      <c r="G34507"/>
      <c r="H34507"/>
      <c r="I34507"/>
      <c r="J34507"/>
      <c r="K34507"/>
      <c r="L34507"/>
      <c r="M34507"/>
      <c r="N34507"/>
    </row>
    <row r="34508" spans="1:14" x14ac:dyDescent="0.3">
      <c r="A34508" s="86">
        <f t="shared" si="539"/>
        <v>34500</v>
      </c>
      <c r="B34508" s="17"/>
      <c r="C34508" s="17"/>
      <c r="D34508"/>
      <c r="E34508"/>
      <c r="F34508"/>
      <c r="G34508"/>
      <c r="H34508"/>
      <c r="I34508"/>
      <c r="J34508"/>
      <c r="K34508"/>
      <c r="L34508"/>
      <c r="M34508"/>
      <c r="N34508"/>
    </row>
    <row r="34509" spans="1:14" x14ac:dyDescent="0.3">
      <c r="A34509" s="86">
        <f t="shared" si="539"/>
        <v>34501</v>
      </c>
      <c r="B34509" s="17"/>
      <c r="C34509" s="17"/>
      <c r="D34509"/>
      <c r="E34509"/>
      <c r="F34509"/>
      <c r="G34509"/>
      <c r="H34509"/>
      <c r="I34509"/>
      <c r="J34509"/>
      <c r="K34509"/>
      <c r="L34509"/>
      <c r="M34509"/>
      <c r="N34509"/>
    </row>
    <row r="34510" spans="1:14" x14ac:dyDescent="0.3">
      <c r="A34510" s="86">
        <f t="shared" si="539"/>
        <v>34502</v>
      </c>
      <c r="B34510" s="17"/>
      <c r="C34510" s="17"/>
      <c r="D34510"/>
      <c r="E34510"/>
      <c r="F34510"/>
      <c r="G34510"/>
      <c r="H34510"/>
      <c r="I34510"/>
      <c r="J34510"/>
      <c r="K34510"/>
      <c r="L34510"/>
      <c r="M34510"/>
      <c r="N34510"/>
    </row>
    <row r="34511" spans="1:14" x14ac:dyDescent="0.3">
      <c r="A34511" s="86">
        <f t="shared" si="539"/>
        <v>34503</v>
      </c>
      <c r="B34511" s="17"/>
      <c r="C34511" s="17"/>
      <c r="D34511"/>
      <c r="E34511"/>
      <c r="F34511"/>
      <c r="G34511"/>
      <c r="H34511"/>
      <c r="I34511"/>
      <c r="J34511"/>
      <c r="K34511"/>
      <c r="L34511"/>
      <c r="M34511"/>
      <c r="N34511"/>
    </row>
    <row r="34512" spans="1:14" x14ac:dyDescent="0.3">
      <c r="A34512" s="86">
        <f t="shared" si="539"/>
        <v>34504</v>
      </c>
      <c r="B34512" s="17"/>
      <c r="C34512" s="17"/>
      <c r="D34512"/>
      <c r="E34512"/>
      <c r="F34512"/>
      <c r="G34512"/>
      <c r="H34512"/>
      <c r="I34512"/>
      <c r="J34512"/>
      <c r="K34512"/>
      <c r="L34512"/>
      <c r="M34512"/>
      <c r="N34512"/>
    </row>
    <row r="34513" spans="1:14" x14ac:dyDescent="0.3">
      <c r="A34513" s="86">
        <f t="shared" si="539"/>
        <v>34505</v>
      </c>
      <c r="B34513" s="17"/>
      <c r="C34513" s="17"/>
      <c r="D34513"/>
      <c r="E34513"/>
      <c r="F34513"/>
      <c r="G34513"/>
      <c r="H34513"/>
      <c r="I34513"/>
      <c r="J34513"/>
      <c r="K34513"/>
      <c r="L34513"/>
      <c r="M34513"/>
      <c r="N34513"/>
    </row>
    <row r="34514" spans="1:14" x14ac:dyDescent="0.3">
      <c r="A34514" s="86">
        <f t="shared" si="539"/>
        <v>34506</v>
      </c>
      <c r="B34514" s="17"/>
      <c r="C34514" s="17"/>
      <c r="D34514"/>
      <c r="E34514"/>
      <c r="F34514"/>
      <c r="G34514"/>
      <c r="H34514"/>
      <c r="I34514"/>
      <c r="J34514"/>
      <c r="K34514"/>
      <c r="L34514"/>
      <c r="M34514"/>
      <c r="N34514"/>
    </row>
    <row r="34515" spans="1:14" x14ac:dyDescent="0.3">
      <c r="A34515" s="86">
        <f t="shared" si="539"/>
        <v>34507</v>
      </c>
      <c r="B34515" s="17"/>
      <c r="C34515" s="17"/>
      <c r="D34515"/>
      <c r="E34515"/>
      <c r="F34515"/>
      <c r="G34515"/>
      <c r="H34515"/>
      <c r="I34515"/>
      <c r="J34515"/>
      <c r="K34515"/>
      <c r="L34515"/>
      <c r="M34515"/>
      <c r="N34515"/>
    </row>
    <row r="34516" spans="1:14" x14ac:dyDescent="0.3">
      <c r="A34516" s="86">
        <f t="shared" si="539"/>
        <v>34508</v>
      </c>
      <c r="B34516" s="17"/>
      <c r="C34516" s="17"/>
      <c r="D34516"/>
      <c r="E34516"/>
      <c r="F34516"/>
      <c r="G34516"/>
      <c r="H34516"/>
      <c r="I34516"/>
      <c r="J34516"/>
      <c r="K34516"/>
      <c r="L34516"/>
      <c r="M34516"/>
      <c r="N34516"/>
    </row>
    <row r="34517" spans="1:14" x14ac:dyDescent="0.3">
      <c r="A34517" s="86">
        <f t="shared" si="539"/>
        <v>34509</v>
      </c>
      <c r="B34517" s="17"/>
      <c r="C34517" s="17"/>
      <c r="D34517"/>
      <c r="E34517"/>
      <c r="F34517"/>
      <c r="G34517"/>
      <c r="H34517"/>
      <c r="I34517"/>
      <c r="J34517"/>
      <c r="K34517"/>
      <c r="L34517"/>
      <c r="M34517"/>
      <c r="N34517"/>
    </row>
    <row r="34518" spans="1:14" x14ac:dyDescent="0.3">
      <c r="A34518" s="86">
        <f t="shared" si="539"/>
        <v>34510</v>
      </c>
      <c r="B34518" s="17"/>
      <c r="C34518" s="17"/>
      <c r="D34518"/>
      <c r="E34518"/>
      <c r="F34518"/>
      <c r="G34518"/>
      <c r="H34518"/>
      <c r="I34518"/>
      <c r="J34518"/>
      <c r="K34518"/>
      <c r="L34518"/>
      <c r="M34518"/>
      <c r="N34518"/>
    </row>
    <row r="34519" spans="1:14" x14ac:dyDescent="0.3">
      <c r="A34519" s="86">
        <f t="shared" si="539"/>
        <v>34511</v>
      </c>
      <c r="B34519" s="17"/>
      <c r="C34519" s="17"/>
      <c r="D34519"/>
      <c r="E34519"/>
      <c r="F34519"/>
      <c r="G34519"/>
      <c r="H34519"/>
      <c r="I34519"/>
      <c r="J34519"/>
      <c r="K34519"/>
      <c r="L34519"/>
      <c r="M34519"/>
      <c r="N34519"/>
    </row>
    <row r="34520" spans="1:14" x14ac:dyDescent="0.3">
      <c r="A34520" s="86">
        <f t="shared" si="539"/>
        <v>34512</v>
      </c>
      <c r="B34520" s="17"/>
      <c r="C34520" s="17"/>
      <c r="D34520"/>
      <c r="E34520"/>
      <c r="F34520"/>
      <c r="G34520"/>
      <c r="H34520"/>
      <c r="I34520"/>
      <c r="J34520"/>
      <c r="K34520"/>
      <c r="L34520"/>
      <c r="M34520"/>
      <c r="N34520"/>
    </row>
    <row r="34521" spans="1:14" x14ac:dyDescent="0.3">
      <c r="A34521" s="86">
        <f t="shared" si="539"/>
        <v>34513</v>
      </c>
      <c r="B34521" s="17"/>
      <c r="C34521" s="17"/>
      <c r="D34521"/>
      <c r="E34521"/>
      <c r="F34521"/>
      <c r="G34521"/>
      <c r="H34521"/>
      <c r="I34521"/>
      <c r="J34521"/>
      <c r="K34521"/>
      <c r="L34521"/>
      <c r="M34521"/>
      <c r="N34521"/>
    </row>
    <row r="34522" spans="1:14" x14ac:dyDescent="0.3">
      <c r="A34522" s="86">
        <f t="shared" si="539"/>
        <v>34514</v>
      </c>
      <c r="B34522" s="17"/>
      <c r="C34522" s="17"/>
      <c r="D34522"/>
      <c r="E34522"/>
      <c r="F34522"/>
      <c r="G34522"/>
      <c r="H34522"/>
      <c r="I34522"/>
      <c r="J34522"/>
      <c r="K34522"/>
      <c r="L34522"/>
      <c r="M34522"/>
      <c r="N34522"/>
    </row>
    <row r="34523" spans="1:14" x14ac:dyDescent="0.3">
      <c r="A34523" s="86">
        <f t="shared" si="539"/>
        <v>34515</v>
      </c>
      <c r="B34523" s="17"/>
      <c r="C34523" s="17"/>
      <c r="D34523"/>
      <c r="E34523"/>
      <c r="F34523"/>
      <c r="G34523"/>
      <c r="H34523"/>
      <c r="I34523"/>
      <c r="J34523"/>
      <c r="K34523"/>
      <c r="L34523"/>
      <c r="M34523"/>
      <c r="N34523"/>
    </row>
    <row r="34524" spans="1:14" x14ac:dyDescent="0.3">
      <c r="A34524" s="86">
        <f t="shared" si="539"/>
        <v>34516</v>
      </c>
      <c r="B34524" s="17"/>
      <c r="C34524" s="17"/>
      <c r="D34524"/>
      <c r="E34524"/>
      <c r="F34524"/>
      <c r="G34524"/>
      <c r="H34524"/>
      <c r="I34524"/>
      <c r="J34524"/>
      <c r="K34524"/>
      <c r="L34524"/>
      <c r="M34524"/>
      <c r="N34524"/>
    </row>
    <row r="34525" spans="1:14" x14ac:dyDescent="0.3">
      <c r="A34525" s="86">
        <f t="shared" si="539"/>
        <v>34517</v>
      </c>
      <c r="B34525" s="17"/>
      <c r="C34525" s="17"/>
      <c r="D34525"/>
      <c r="E34525"/>
      <c r="F34525"/>
      <c r="G34525"/>
      <c r="H34525"/>
      <c r="I34525"/>
      <c r="J34525"/>
      <c r="K34525"/>
      <c r="L34525"/>
      <c r="M34525"/>
      <c r="N34525"/>
    </row>
    <row r="34526" spans="1:14" x14ac:dyDescent="0.3">
      <c r="A34526" s="86">
        <f t="shared" si="539"/>
        <v>34518</v>
      </c>
      <c r="B34526" s="17"/>
      <c r="C34526" s="17"/>
      <c r="D34526"/>
      <c r="E34526"/>
      <c r="F34526"/>
      <c r="G34526"/>
      <c r="H34526"/>
      <c r="I34526"/>
      <c r="J34526"/>
      <c r="K34526"/>
      <c r="L34526"/>
      <c r="M34526"/>
      <c r="N34526"/>
    </row>
    <row r="34527" spans="1:14" x14ac:dyDescent="0.3">
      <c r="A34527" s="86">
        <f t="shared" si="539"/>
        <v>34519</v>
      </c>
      <c r="B34527" s="17"/>
      <c r="C34527" s="17"/>
      <c r="D34527"/>
      <c r="E34527"/>
      <c r="F34527"/>
      <c r="G34527"/>
      <c r="H34527"/>
      <c r="I34527"/>
      <c r="J34527"/>
      <c r="K34527"/>
      <c r="L34527"/>
      <c r="M34527"/>
      <c r="N34527"/>
    </row>
    <row r="34528" spans="1:14" x14ac:dyDescent="0.3">
      <c r="A34528" s="86">
        <f t="shared" si="539"/>
        <v>34520</v>
      </c>
      <c r="B34528" s="17"/>
      <c r="C34528" s="17"/>
      <c r="D34528"/>
      <c r="E34528"/>
      <c r="F34528"/>
      <c r="G34528"/>
      <c r="H34528"/>
      <c r="I34528"/>
      <c r="J34528"/>
      <c r="K34528"/>
      <c r="L34528"/>
      <c r="M34528"/>
      <c r="N34528"/>
    </row>
    <row r="34529" spans="1:14" x14ac:dyDescent="0.3">
      <c r="A34529" s="86">
        <f t="shared" si="539"/>
        <v>34521</v>
      </c>
      <c r="B34529" s="17"/>
      <c r="C34529" s="17"/>
      <c r="D34529"/>
      <c r="E34529"/>
      <c r="F34529"/>
      <c r="G34529"/>
      <c r="H34529"/>
      <c r="I34529"/>
      <c r="J34529"/>
      <c r="K34529"/>
      <c r="L34529"/>
      <c r="M34529"/>
      <c r="N34529"/>
    </row>
    <row r="34530" spans="1:14" x14ac:dyDescent="0.3">
      <c r="A34530" s="86">
        <f t="shared" si="539"/>
        <v>34522</v>
      </c>
      <c r="B34530" s="17"/>
      <c r="C34530" s="17"/>
      <c r="D34530"/>
      <c r="E34530"/>
      <c r="F34530"/>
      <c r="G34530"/>
      <c r="H34530"/>
      <c r="I34530"/>
      <c r="J34530"/>
      <c r="K34530"/>
      <c r="L34530"/>
      <c r="M34530"/>
      <c r="N34530"/>
    </row>
    <row r="34531" spans="1:14" x14ac:dyDescent="0.3">
      <c r="A34531" s="86">
        <f t="shared" si="539"/>
        <v>34523</v>
      </c>
      <c r="B34531" s="17"/>
      <c r="C34531" s="17"/>
      <c r="D34531"/>
      <c r="E34531"/>
      <c r="F34531"/>
      <c r="G34531"/>
      <c r="H34531"/>
      <c r="I34531"/>
      <c r="J34531"/>
      <c r="K34531"/>
      <c r="L34531"/>
      <c r="M34531"/>
      <c r="N34531"/>
    </row>
    <row r="34532" spans="1:14" x14ac:dyDescent="0.3">
      <c r="A34532" s="86">
        <f t="shared" si="539"/>
        <v>34524</v>
      </c>
      <c r="B34532" s="17"/>
      <c r="C34532" s="17"/>
      <c r="D34532"/>
      <c r="E34532"/>
      <c r="F34532"/>
      <c r="G34532"/>
      <c r="H34532"/>
      <c r="I34532"/>
      <c r="J34532"/>
      <c r="K34532"/>
      <c r="L34532"/>
      <c r="M34532"/>
      <c r="N34532"/>
    </row>
    <row r="34533" spans="1:14" x14ac:dyDescent="0.3">
      <c r="A34533" s="86">
        <f t="shared" si="539"/>
        <v>34525</v>
      </c>
      <c r="B34533" s="17"/>
      <c r="C34533" s="17"/>
      <c r="D34533"/>
      <c r="E34533"/>
      <c r="F34533"/>
      <c r="G34533"/>
      <c r="H34533"/>
      <c r="I34533"/>
      <c r="J34533"/>
      <c r="K34533"/>
      <c r="L34533"/>
      <c r="M34533"/>
      <c r="N34533"/>
    </row>
    <row r="34534" spans="1:14" x14ac:dyDescent="0.3">
      <c r="A34534" s="86">
        <f t="shared" si="539"/>
        <v>34526</v>
      </c>
      <c r="B34534" s="17"/>
      <c r="C34534" s="17"/>
      <c r="D34534"/>
      <c r="E34534"/>
      <c r="F34534"/>
      <c r="G34534"/>
      <c r="H34534"/>
      <c r="I34534"/>
      <c r="J34534"/>
      <c r="K34534"/>
      <c r="L34534"/>
      <c r="M34534"/>
      <c r="N34534"/>
    </row>
    <row r="34535" spans="1:14" x14ac:dyDescent="0.3">
      <c r="A34535" s="86">
        <f t="shared" si="539"/>
        <v>34527</v>
      </c>
      <c r="B34535" s="17"/>
      <c r="C34535" s="17"/>
      <c r="D34535"/>
      <c r="E34535"/>
      <c r="F34535"/>
      <c r="G34535"/>
      <c r="H34535"/>
      <c r="I34535"/>
      <c r="J34535"/>
      <c r="K34535"/>
      <c r="L34535"/>
      <c r="M34535"/>
      <c r="N34535"/>
    </row>
    <row r="34536" spans="1:14" x14ac:dyDescent="0.3">
      <c r="A34536" s="86">
        <f t="shared" si="539"/>
        <v>34528</v>
      </c>
      <c r="B34536" s="17"/>
      <c r="C34536" s="17"/>
      <c r="D34536"/>
      <c r="E34536"/>
      <c r="F34536"/>
      <c r="G34536"/>
      <c r="H34536"/>
      <c r="I34536"/>
      <c r="J34536"/>
      <c r="K34536"/>
      <c r="L34536"/>
      <c r="M34536"/>
      <c r="N34536"/>
    </row>
    <row r="34537" spans="1:14" x14ac:dyDescent="0.3">
      <c r="A34537" s="86">
        <f t="shared" si="539"/>
        <v>34529</v>
      </c>
      <c r="B34537" s="17"/>
      <c r="C34537" s="17"/>
      <c r="D34537"/>
      <c r="E34537"/>
      <c r="F34537"/>
      <c r="G34537"/>
      <c r="H34537"/>
      <c r="I34537"/>
      <c r="J34537"/>
      <c r="K34537"/>
      <c r="L34537"/>
      <c r="M34537"/>
      <c r="N34537"/>
    </row>
    <row r="34538" spans="1:14" x14ac:dyDescent="0.3">
      <c r="A34538" s="86">
        <f t="shared" si="539"/>
        <v>34530</v>
      </c>
      <c r="B34538" s="17"/>
      <c r="C34538" s="17"/>
      <c r="D34538"/>
      <c r="E34538"/>
      <c r="F34538"/>
      <c r="G34538"/>
      <c r="H34538"/>
      <c r="I34538"/>
      <c r="J34538"/>
      <c r="K34538"/>
      <c r="L34538"/>
      <c r="M34538"/>
      <c r="N34538"/>
    </row>
    <row r="34539" spans="1:14" x14ac:dyDescent="0.3">
      <c r="A34539" s="86">
        <f t="shared" si="539"/>
        <v>34531</v>
      </c>
      <c r="B34539" s="17"/>
      <c r="C34539" s="17"/>
      <c r="D34539"/>
      <c r="E34539"/>
      <c r="F34539"/>
      <c r="G34539"/>
      <c r="H34539"/>
      <c r="I34539"/>
      <c r="J34539"/>
      <c r="K34539"/>
      <c r="L34539"/>
      <c r="M34539"/>
      <c r="N34539"/>
    </row>
    <row r="34540" spans="1:14" x14ac:dyDescent="0.3">
      <c r="A34540" s="86">
        <f t="shared" si="539"/>
        <v>34532</v>
      </c>
      <c r="B34540" s="17"/>
      <c r="C34540" s="17"/>
      <c r="D34540"/>
      <c r="E34540"/>
      <c r="F34540"/>
      <c r="G34540"/>
      <c r="H34540"/>
      <c r="I34540"/>
      <c r="J34540"/>
      <c r="K34540"/>
      <c r="L34540"/>
      <c r="M34540"/>
      <c r="N34540"/>
    </row>
    <row r="34541" spans="1:14" x14ac:dyDescent="0.3">
      <c r="A34541" s="86">
        <f t="shared" si="539"/>
        <v>34533</v>
      </c>
      <c r="B34541" s="17"/>
      <c r="C34541" s="17"/>
      <c r="D34541"/>
      <c r="E34541"/>
      <c r="F34541"/>
      <c r="G34541"/>
      <c r="H34541"/>
      <c r="I34541"/>
      <c r="J34541"/>
      <c r="K34541"/>
      <c r="L34541"/>
      <c r="M34541"/>
      <c r="N34541"/>
    </row>
    <row r="34542" spans="1:14" x14ac:dyDescent="0.3">
      <c r="A34542" s="86">
        <f t="shared" si="539"/>
        <v>34534</v>
      </c>
      <c r="B34542" s="17"/>
      <c r="C34542" s="17"/>
      <c r="D34542"/>
      <c r="E34542"/>
      <c r="F34542"/>
      <c r="G34542"/>
      <c r="H34542"/>
      <c r="I34542"/>
      <c r="J34542"/>
      <c r="K34542"/>
      <c r="L34542"/>
      <c r="M34542"/>
      <c r="N34542"/>
    </row>
    <row r="34543" spans="1:14" x14ac:dyDescent="0.3">
      <c r="A34543" s="86">
        <f t="shared" si="539"/>
        <v>34535</v>
      </c>
      <c r="B34543" s="17"/>
      <c r="C34543" s="17"/>
      <c r="D34543"/>
      <c r="E34543"/>
      <c r="F34543"/>
      <c r="G34543"/>
      <c r="H34543"/>
      <c r="I34543"/>
      <c r="J34543"/>
      <c r="K34543"/>
      <c r="L34543"/>
      <c r="M34543"/>
      <c r="N34543"/>
    </row>
    <row r="34544" spans="1:14" x14ac:dyDescent="0.3">
      <c r="A34544" s="86">
        <f t="shared" si="539"/>
        <v>34536</v>
      </c>
      <c r="B34544" s="17"/>
      <c r="C34544" s="17"/>
      <c r="D34544"/>
      <c r="E34544"/>
      <c r="F34544"/>
      <c r="G34544"/>
      <c r="H34544"/>
      <c r="I34544"/>
      <c r="J34544"/>
      <c r="K34544"/>
      <c r="L34544"/>
      <c r="M34544"/>
      <c r="N34544"/>
    </row>
    <row r="34545" spans="1:14" x14ac:dyDescent="0.3">
      <c r="A34545" s="86">
        <f t="shared" si="539"/>
        <v>34537</v>
      </c>
      <c r="B34545" s="17"/>
      <c r="C34545" s="17"/>
      <c r="D34545"/>
      <c r="E34545"/>
      <c r="F34545"/>
      <c r="G34545"/>
      <c r="H34545"/>
      <c r="I34545"/>
      <c r="J34545"/>
      <c r="K34545"/>
      <c r="L34545"/>
      <c r="M34545"/>
      <c r="N34545"/>
    </row>
    <row r="34546" spans="1:14" x14ac:dyDescent="0.3">
      <c r="A34546" s="86">
        <f t="shared" si="539"/>
        <v>34538</v>
      </c>
      <c r="B34546" s="17"/>
      <c r="C34546" s="17"/>
      <c r="D34546"/>
      <c r="E34546"/>
      <c r="F34546"/>
      <c r="G34546"/>
      <c r="H34546"/>
      <c r="I34546"/>
      <c r="J34546"/>
      <c r="K34546"/>
      <c r="L34546"/>
      <c r="M34546"/>
      <c r="N34546"/>
    </row>
    <row r="34547" spans="1:14" x14ac:dyDescent="0.3">
      <c r="A34547" s="86">
        <f t="shared" si="539"/>
        <v>34539</v>
      </c>
      <c r="B34547" s="17"/>
      <c r="C34547" s="17"/>
      <c r="D34547"/>
      <c r="E34547"/>
      <c r="F34547"/>
      <c r="G34547"/>
      <c r="H34547"/>
      <c r="I34547"/>
      <c r="J34547"/>
      <c r="K34547"/>
      <c r="L34547"/>
      <c r="M34547"/>
      <c r="N34547"/>
    </row>
    <row r="34548" spans="1:14" x14ac:dyDescent="0.3">
      <c r="A34548" s="86">
        <f t="shared" si="539"/>
        <v>34540</v>
      </c>
      <c r="B34548" s="17"/>
      <c r="C34548" s="17"/>
      <c r="D34548"/>
      <c r="E34548"/>
      <c r="F34548"/>
      <c r="G34548"/>
      <c r="H34548"/>
      <c r="I34548"/>
      <c r="J34548"/>
      <c r="K34548"/>
      <c r="L34548"/>
      <c r="M34548"/>
      <c r="N34548"/>
    </row>
    <row r="34549" spans="1:14" x14ac:dyDescent="0.3">
      <c r="A34549" s="86">
        <f t="shared" si="539"/>
        <v>34541</v>
      </c>
      <c r="B34549" s="17"/>
      <c r="C34549" s="17"/>
      <c r="D34549"/>
      <c r="E34549"/>
      <c r="F34549"/>
      <c r="G34549"/>
      <c r="H34549"/>
      <c r="I34549"/>
      <c r="J34549"/>
      <c r="K34549"/>
      <c r="L34549"/>
      <c r="M34549"/>
      <c r="N34549"/>
    </row>
    <row r="34550" spans="1:14" x14ac:dyDescent="0.3">
      <c r="A34550" s="86">
        <f t="shared" si="539"/>
        <v>34542</v>
      </c>
      <c r="B34550" s="17"/>
      <c r="C34550" s="17"/>
      <c r="D34550"/>
      <c r="E34550"/>
      <c r="F34550"/>
      <c r="G34550"/>
      <c r="H34550"/>
      <c r="I34550"/>
      <c r="J34550"/>
      <c r="K34550"/>
      <c r="L34550"/>
      <c r="M34550"/>
      <c r="N34550"/>
    </row>
    <row r="34551" spans="1:14" x14ac:dyDescent="0.3">
      <c r="A34551" s="86">
        <f t="shared" si="539"/>
        <v>34543</v>
      </c>
      <c r="B34551" s="17"/>
      <c r="C34551" s="17"/>
      <c r="D34551"/>
      <c r="E34551"/>
      <c r="F34551"/>
      <c r="G34551"/>
      <c r="H34551"/>
      <c r="I34551"/>
      <c r="J34551"/>
      <c r="K34551"/>
      <c r="L34551"/>
      <c r="M34551"/>
      <c r="N34551"/>
    </row>
    <row r="34552" spans="1:14" x14ac:dyDescent="0.3">
      <c r="A34552" s="86">
        <f t="shared" si="539"/>
        <v>34544</v>
      </c>
      <c r="B34552" s="17"/>
      <c r="C34552" s="17"/>
      <c r="D34552"/>
      <c r="E34552"/>
      <c r="F34552"/>
      <c r="G34552"/>
      <c r="H34552"/>
      <c r="I34552"/>
      <c r="J34552"/>
      <c r="K34552"/>
      <c r="L34552"/>
      <c r="M34552"/>
      <c r="N34552"/>
    </row>
    <row r="34553" spans="1:14" x14ac:dyDescent="0.3">
      <c r="A34553" s="86">
        <f t="shared" si="539"/>
        <v>34545</v>
      </c>
      <c r="B34553" s="17"/>
      <c r="C34553" s="17"/>
      <c r="D34553"/>
      <c r="E34553"/>
      <c r="F34553"/>
      <c r="G34553"/>
      <c r="H34553"/>
      <c r="I34553"/>
      <c r="J34553"/>
      <c r="K34553"/>
      <c r="L34553"/>
      <c r="M34553"/>
      <c r="N34553"/>
    </row>
    <row r="34554" spans="1:14" x14ac:dyDescent="0.3">
      <c r="A34554" s="86">
        <f t="shared" si="539"/>
        <v>34546</v>
      </c>
      <c r="B34554" s="17"/>
      <c r="C34554" s="17"/>
      <c r="D34554"/>
      <c r="E34554"/>
      <c r="F34554"/>
      <c r="G34554"/>
      <c r="H34554"/>
      <c r="I34554"/>
      <c r="J34554"/>
      <c r="K34554"/>
      <c r="L34554"/>
      <c r="M34554"/>
      <c r="N34554"/>
    </row>
    <row r="34555" spans="1:14" x14ac:dyDescent="0.3">
      <c r="A34555" s="86">
        <f t="shared" si="539"/>
        <v>34547</v>
      </c>
      <c r="B34555" s="17"/>
      <c r="C34555" s="17"/>
      <c r="D34555"/>
      <c r="E34555"/>
      <c r="F34555"/>
      <c r="G34555"/>
      <c r="H34555"/>
      <c r="I34555"/>
      <c r="J34555"/>
      <c r="K34555"/>
      <c r="L34555"/>
      <c r="M34555"/>
      <c r="N34555"/>
    </row>
    <row r="34556" spans="1:14" x14ac:dyDescent="0.3">
      <c r="A34556" s="86">
        <f t="shared" si="539"/>
        <v>34548</v>
      </c>
      <c r="B34556" s="17"/>
      <c r="C34556" s="17"/>
      <c r="D34556"/>
      <c r="E34556"/>
      <c r="F34556"/>
      <c r="G34556"/>
      <c r="H34556"/>
      <c r="I34556"/>
      <c r="J34556"/>
      <c r="K34556"/>
      <c r="L34556"/>
      <c r="M34556"/>
      <c r="N34556"/>
    </row>
    <row r="34557" spans="1:14" x14ac:dyDescent="0.3">
      <c r="A34557" s="86">
        <f t="shared" si="539"/>
        <v>34549</v>
      </c>
      <c r="B34557" s="17"/>
      <c r="C34557" s="17"/>
      <c r="D34557"/>
      <c r="E34557"/>
      <c r="F34557"/>
      <c r="G34557"/>
      <c r="H34557"/>
      <c r="I34557"/>
      <c r="J34557"/>
      <c r="K34557"/>
      <c r="L34557"/>
      <c r="M34557"/>
      <c r="N34557"/>
    </row>
    <row r="34558" spans="1:14" x14ac:dyDescent="0.3">
      <c r="A34558" s="86">
        <f t="shared" si="539"/>
        <v>34550</v>
      </c>
      <c r="B34558" s="17"/>
      <c r="C34558" s="17"/>
      <c r="D34558"/>
      <c r="E34558"/>
      <c r="F34558"/>
      <c r="G34558"/>
      <c r="H34558"/>
      <c r="I34558"/>
      <c r="J34558"/>
      <c r="K34558"/>
      <c r="L34558"/>
      <c r="M34558"/>
      <c r="N34558"/>
    </row>
    <row r="34559" spans="1:14" x14ac:dyDescent="0.3">
      <c r="A34559" s="86">
        <f t="shared" si="539"/>
        <v>34551</v>
      </c>
      <c r="B34559" s="17"/>
      <c r="C34559" s="17"/>
      <c r="D34559"/>
      <c r="E34559"/>
      <c r="F34559"/>
      <c r="G34559"/>
      <c r="H34559"/>
      <c r="I34559"/>
      <c r="J34559"/>
      <c r="K34559"/>
      <c r="L34559"/>
      <c r="M34559"/>
      <c r="N34559"/>
    </row>
    <row r="34560" spans="1:14" x14ac:dyDescent="0.3">
      <c r="A34560" s="86">
        <f t="shared" si="539"/>
        <v>34552</v>
      </c>
      <c r="B34560" s="17"/>
      <c r="C34560" s="17"/>
      <c r="D34560"/>
      <c r="E34560"/>
      <c r="F34560"/>
      <c r="G34560"/>
      <c r="H34560"/>
      <c r="I34560"/>
      <c r="J34560"/>
      <c r="K34560"/>
      <c r="L34560"/>
      <c r="M34560"/>
      <c r="N34560"/>
    </row>
    <row r="34561" spans="1:14" x14ac:dyDescent="0.3">
      <c r="A34561" s="86">
        <f t="shared" si="539"/>
        <v>34553</v>
      </c>
      <c r="B34561" s="17"/>
      <c r="C34561" s="17"/>
      <c r="D34561"/>
      <c r="E34561"/>
      <c r="F34561"/>
      <c r="G34561"/>
      <c r="H34561"/>
      <c r="I34561"/>
      <c r="J34561"/>
      <c r="K34561"/>
      <c r="L34561"/>
      <c r="M34561"/>
      <c r="N34561"/>
    </row>
    <row r="34562" spans="1:14" x14ac:dyDescent="0.3">
      <c r="A34562" s="86">
        <f t="shared" si="539"/>
        <v>34554</v>
      </c>
      <c r="B34562" s="17"/>
      <c r="C34562" s="17"/>
      <c r="D34562"/>
      <c r="E34562"/>
      <c r="F34562"/>
      <c r="G34562"/>
      <c r="H34562"/>
      <c r="I34562"/>
      <c r="J34562"/>
      <c r="K34562"/>
      <c r="L34562"/>
      <c r="M34562"/>
      <c r="N34562"/>
    </row>
    <row r="34563" spans="1:14" x14ac:dyDescent="0.3">
      <c r="A34563" s="86">
        <f t="shared" si="539"/>
        <v>34555</v>
      </c>
      <c r="B34563" s="17"/>
      <c r="C34563" s="17"/>
      <c r="D34563"/>
      <c r="E34563"/>
      <c r="F34563"/>
      <c r="G34563"/>
      <c r="H34563"/>
      <c r="I34563"/>
      <c r="J34563"/>
      <c r="K34563"/>
      <c r="L34563"/>
      <c r="M34563"/>
      <c r="N34563"/>
    </row>
    <row r="34564" spans="1:14" x14ac:dyDescent="0.3">
      <c r="A34564" s="86">
        <f t="shared" si="539"/>
        <v>34556</v>
      </c>
      <c r="B34564" s="17"/>
      <c r="C34564" s="17"/>
      <c r="D34564"/>
      <c r="E34564"/>
      <c r="F34564"/>
      <c r="G34564"/>
      <c r="H34564"/>
      <c r="I34564"/>
      <c r="J34564"/>
      <c r="K34564"/>
      <c r="L34564"/>
      <c r="M34564"/>
      <c r="N34564"/>
    </row>
    <row r="34565" spans="1:14" x14ac:dyDescent="0.3">
      <c r="A34565" s="86">
        <f t="shared" si="539"/>
        <v>34557</v>
      </c>
      <c r="B34565" s="17"/>
      <c r="C34565" s="17"/>
      <c r="D34565"/>
      <c r="E34565"/>
      <c r="F34565"/>
      <c r="G34565"/>
      <c r="H34565"/>
      <c r="I34565"/>
      <c r="J34565"/>
      <c r="K34565"/>
      <c r="L34565"/>
      <c r="M34565"/>
      <c r="N34565"/>
    </row>
    <row r="34566" spans="1:14" x14ac:dyDescent="0.3">
      <c r="A34566" s="86">
        <f t="shared" si="539"/>
        <v>34558</v>
      </c>
      <c r="B34566" s="17"/>
      <c r="C34566" s="17"/>
      <c r="D34566"/>
      <c r="E34566"/>
      <c r="F34566"/>
      <c r="G34566"/>
      <c r="H34566"/>
      <c r="I34566"/>
      <c r="J34566"/>
      <c r="K34566"/>
      <c r="L34566"/>
      <c r="M34566"/>
      <c r="N34566"/>
    </row>
    <row r="34567" spans="1:14" x14ac:dyDescent="0.3">
      <c r="A34567" s="86">
        <f t="shared" si="539"/>
        <v>34559</v>
      </c>
      <c r="B34567" s="17"/>
      <c r="C34567" s="17"/>
      <c r="D34567"/>
      <c r="E34567"/>
      <c r="F34567"/>
      <c r="G34567"/>
      <c r="H34567"/>
      <c r="I34567"/>
      <c r="J34567"/>
      <c r="K34567"/>
      <c r="L34567"/>
      <c r="M34567"/>
      <c r="N34567"/>
    </row>
    <row r="34568" spans="1:14" x14ac:dyDescent="0.3">
      <c r="A34568" s="86">
        <f t="shared" si="539"/>
        <v>34560</v>
      </c>
      <c r="B34568" s="17"/>
      <c r="C34568" s="17"/>
      <c r="D34568"/>
      <c r="E34568"/>
      <c r="F34568"/>
      <c r="G34568"/>
      <c r="H34568"/>
      <c r="I34568"/>
      <c r="J34568"/>
      <c r="K34568"/>
      <c r="L34568"/>
      <c r="M34568"/>
      <c r="N34568"/>
    </row>
    <row r="34569" spans="1:14" x14ac:dyDescent="0.3">
      <c r="A34569" s="86">
        <f t="shared" si="539"/>
        <v>34561</v>
      </c>
      <c r="B34569" s="17"/>
      <c r="C34569" s="17"/>
      <c r="D34569"/>
      <c r="E34569"/>
      <c r="F34569"/>
      <c r="G34569"/>
      <c r="H34569"/>
      <c r="I34569"/>
      <c r="J34569"/>
      <c r="K34569"/>
      <c r="L34569"/>
      <c r="M34569"/>
      <c r="N34569"/>
    </row>
    <row r="34570" spans="1:14" x14ac:dyDescent="0.3">
      <c r="A34570" s="86">
        <f t="shared" si="539"/>
        <v>34562</v>
      </c>
      <c r="B34570" s="17"/>
      <c r="C34570" s="17"/>
      <c r="D34570"/>
      <c r="E34570"/>
      <c r="F34570"/>
      <c r="G34570"/>
      <c r="H34570"/>
      <c r="I34570"/>
      <c r="J34570"/>
      <c r="K34570"/>
      <c r="L34570"/>
      <c r="M34570"/>
      <c r="N34570"/>
    </row>
    <row r="34571" spans="1:14" x14ac:dyDescent="0.3">
      <c r="A34571" s="86">
        <f t="shared" ref="A34571:A34634" si="540">A34570+1</f>
        <v>34563</v>
      </c>
      <c r="B34571" s="17"/>
      <c r="C34571" s="17"/>
      <c r="D34571"/>
      <c r="E34571"/>
      <c r="F34571"/>
      <c r="G34571"/>
      <c r="H34571"/>
      <c r="I34571"/>
      <c r="J34571"/>
      <c r="K34571"/>
      <c r="L34571"/>
      <c r="M34571"/>
      <c r="N34571"/>
    </row>
    <row r="34572" spans="1:14" x14ac:dyDescent="0.3">
      <c r="A34572" s="86">
        <f t="shared" si="540"/>
        <v>34564</v>
      </c>
      <c r="B34572" s="17"/>
      <c r="C34572" s="17"/>
      <c r="D34572"/>
      <c r="E34572"/>
      <c r="F34572"/>
      <c r="G34572"/>
      <c r="H34572"/>
      <c r="I34572"/>
      <c r="J34572"/>
      <c r="K34572"/>
      <c r="L34572"/>
      <c r="M34572"/>
      <c r="N34572"/>
    </row>
    <row r="34573" spans="1:14" x14ac:dyDescent="0.3">
      <c r="A34573" s="86">
        <f t="shared" si="540"/>
        <v>34565</v>
      </c>
      <c r="B34573" s="17"/>
      <c r="C34573" s="17"/>
      <c r="D34573"/>
      <c r="E34573"/>
      <c r="F34573"/>
      <c r="G34573"/>
      <c r="H34573"/>
      <c r="I34573"/>
      <c r="J34573"/>
      <c r="K34573"/>
      <c r="L34573"/>
      <c r="M34573"/>
      <c r="N34573"/>
    </row>
    <row r="34574" spans="1:14" x14ac:dyDescent="0.3">
      <c r="A34574" s="86">
        <f t="shared" si="540"/>
        <v>34566</v>
      </c>
      <c r="B34574" s="17"/>
      <c r="C34574" s="17"/>
      <c r="D34574"/>
      <c r="E34574"/>
      <c r="F34574"/>
      <c r="G34574"/>
      <c r="H34574"/>
      <c r="I34574"/>
      <c r="J34574"/>
      <c r="K34574"/>
      <c r="L34574"/>
      <c r="M34574"/>
      <c r="N34574"/>
    </row>
    <row r="34575" spans="1:14" x14ac:dyDescent="0.3">
      <c r="A34575" s="86">
        <f t="shared" si="540"/>
        <v>34567</v>
      </c>
      <c r="B34575" s="17"/>
      <c r="C34575" s="17"/>
      <c r="D34575"/>
      <c r="E34575"/>
      <c r="F34575"/>
      <c r="G34575"/>
      <c r="H34575"/>
      <c r="I34575"/>
      <c r="J34575"/>
      <c r="K34575"/>
      <c r="L34575"/>
      <c r="M34575"/>
      <c r="N34575"/>
    </row>
    <row r="34576" spans="1:14" x14ac:dyDescent="0.3">
      <c r="A34576" s="86">
        <f t="shared" si="540"/>
        <v>34568</v>
      </c>
      <c r="B34576" s="17"/>
      <c r="C34576" s="17"/>
      <c r="D34576"/>
      <c r="E34576"/>
      <c r="F34576"/>
      <c r="G34576"/>
      <c r="H34576"/>
      <c r="I34576"/>
      <c r="J34576"/>
      <c r="K34576"/>
      <c r="L34576"/>
      <c r="M34576"/>
      <c r="N34576"/>
    </row>
    <row r="34577" spans="1:14" x14ac:dyDescent="0.3">
      <c r="A34577" s="86">
        <f t="shared" si="540"/>
        <v>34569</v>
      </c>
      <c r="B34577" s="17"/>
      <c r="C34577" s="17"/>
      <c r="D34577"/>
      <c r="E34577"/>
      <c r="F34577"/>
      <c r="G34577"/>
      <c r="H34577"/>
      <c r="I34577"/>
      <c r="J34577"/>
      <c r="K34577"/>
      <c r="L34577"/>
      <c r="M34577"/>
      <c r="N34577"/>
    </row>
    <row r="34578" spans="1:14" x14ac:dyDescent="0.3">
      <c r="A34578" s="86">
        <f t="shared" si="540"/>
        <v>34570</v>
      </c>
      <c r="B34578" s="17"/>
      <c r="C34578" s="17"/>
      <c r="D34578"/>
      <c r="E34578"/>
      <c r="F34578"/>
      <c r="G34578"/>
      <c r="H34578"/>
      <c r="I34578"/>
      <c r="J34578"/>
      <c r="K34578"/>
      <c r="L34578"/>
      <c r="M34578"/>
      <c r="N34578"/>
    </row>
    <row r="34579" spans="1:14" x14ac:dyDescent="0.3">
      <c r="A34579" s="86">
        <f t="shared" si="540"/>
        <v>34571</v>
      </c>
      <c r="B34579" s="17"/>
      <c r="C34579" s="17"/>
      <c r="D34579"/>
      <c r="E34579"/>
      <c r="F34579"/>
      <c r="G34579"/>
      <c r="H34579"/>
      <c r="I34579"/>
      <c r="J34579"/>
      <c r="K34579"/>
      <c r="L34579"/>
      <c r="M34579"/>
      <c r="N34579"/>
    </row>
    <row r="34580" spans="1:14" x14ac:dyDescent="0.3">
      <c r="A34580" s="86">
        <f t="shared" si="540"/>
        <v>34572</v>
      </c>
      <c r="B34580" s="17"/>
      <c r="C34580" s="17"/>
      <c r="D34580"/>
      <c r="E34580"/>
      <c r="F34580"/>
      <c r="G34580"/>
      <c r="H34580"/>
      <c r="I34580"/>
      <c r="J34580"/>
      <c r="K34580"/>
      <c r="L34580"/>
      <c r="M34580"/>
      <c r="N34580"/>
    </row>
    <row r="34581" spans="1:14" x14ac:dyDescent="0.3">
      <c r="A34581" s="86">
        <f t="shared" si="540"/>
        <v>34573</v>
      </c>
      <c r="B34581" s="17"/>
      <c r="C34581" s="17"/>
      <c r="D34581"/>
      <c r="E34581"/>
      <c r="F34581"/>
      <c r="G34581"/>
      <c r="H34581"/>
      <c r="I34581"/>
      <c r="J34581"/>
      <c r="K34581"/>
      <c r="L34581"/>
      <c r="M34581"/>
      <c r="N34581"/>
    </row>
    <row r="34582" spans="1:14" x14ac:dyDescent="0.3">
      <c r="A34582" s="86">
        <f t="shared" si="540"/>
        <v>34574</v>
      </c>
      <c r="B34582" s="17"/>
      <c r="C34582" s="17"/>
      <c r="D34582"/>
      <c r="E34582"/>
      <c r="F34582"/>
      <c r="G34582"/>
      <c r="H34582"/>
      <c r="I34582"/>
      <c r="J34582"/>
      <c r="K34582"/>
      <c r="L34582"/>
      <c r="M34582"/>
      <c r="N34582"/>
    </row>
    <row r="34583" spans="1:14" x14ac:dyDescent="0.3">
      <c r="A34583" s="86">
        <f t="shared" si="540"/>
        <v>34575</v>
      </c>
      <c r="B34583" s="17"/>
      <c r="C34583" s="17"/>
      <c r="D34583"/>
      <c r="E34583"/>
      <c r="F34583"/>
      <c r="G34583"/>
      <c r="H34583"/>
      <c r="I34583"/>
      <c r="J34583"/>
      <c r="K34583"/>
      <c r="L34583"/>
      <c r="M34583"/>
      <c r="N34583"/>
    </row>
    <row r="34584" spans="1:14" x14ac:dyDescent="0.3">
      <c r="A34584" s="86">
        <f t="shared" si="540"/>
        <v>34576</v>
      </c>
      <c r="B34584" s="17"/>
      <c r="C34584" s="17"/>
      <c r="D34584"/>
      <c r="E34584"/>
      <c r="F34584"/>
      <c r="G34584"/>
      <c r="H34584"/>
      <c r="I34584"/>
      <c r="J34584"/>
      <c r="K34584"/>
      <c r="L34584"/>
      <c r="M34584"/>
      <c r="N34584"/>
    </row>
    <row r="34585" spans="1:14" x14ac:dyDescent="0.3">
      <c r="A34585" s="86">
        <f t="shared" si="540"/>
        <v>34577</v>
      </c>
      <c r="B34585" s="17"/>
      <c r="C34585" s="17"/>
      <c r="D34585"/>
      <c r="E34585"/>
      <c r="F34585"/>
      <c r="G34585"/>
      <c r="H34585"/>
      <c r="I34585"/>
      <c r="J34585"/>
      <c r="K34585"/>
      <c r="L34585"/>
      <c r="M34585"/>
      <c r="N34585"/>
    </row>
    <row r="34586" spans="1:14" x14ac:dyDescent="0.3">
      <c r="A34586" s="86">
        <f t="shared" si="540"/>
        <v>34578</v>
      </c>
      <c r="B34586" s="17"/>
      <c r="C34586" s="17"/>
      <c r="D34586"/>
      <c r="E34586"/>
      <c r="F34586"/>
      <c r="G34586"/>
      <c r="H34586"/>
      <c r="I34586"/>
      <c r="J34586"/>
      <c r="K34586"/>
      <c r="L34586"/>
      <c r="M34586"/>
      <c r="N34586"/>
    </row>
    <row r="34587" spans="1:14" x14ac:dyDescent="0.3">
      <c r="A34587" s="86">
        <f t="shared" si="540"/>
        <v>34579</v>
      </c>
      <c r="B34587" s="17"/>
      <c r="C34587" s="17"/>
      <c r="D34587"/>
      <c r="E34587"/>
      <c r="F34587"/>
      <c r="G34587"/>
      <c r="H34587"/>
      <c r="I34587"/>
      <c r="J34587"/>
      <c r="K34587"/>
      <c r="L34587"/>
      <c r="M34587"/>
      <c r="N34587"/>
    </row>
    <row r="34588" spans="1:14" x14ac:dyDescent="0.3">
      <c r="A34588" s="86">
        <f t="shared" si="540"/>
        <v>34580</v>
      </c>
      <c r="B34588" s="17"/>
      <c r="C34588" s="17"/>
      <c r="D34588"/>
      <c r="E34588"/>
      <c r="F34588"/>
      <c r="G34588"/>
      <c r="H34588"/>
      <c r="I34588"/>
      <c r="J34588"/>
      <c r="K34588"/>
      <c r="L34588"/>
      <c r="M34588"/>
      <c r="N34588"/>
    </row>
    <row r="34589" spans="1:14" x14ac:dyDescent="0.3">
      <c r="A34589" s="86">
        <f t="shared" si="540"/>
        <v>34581</v>
      </c>
      <c r="B34589" s="17"/>
      <c r="C34589" s="17"/>
      <c r="D34589"/>
      <c r="E34589"/>
      <c r="F34589"/>
      <c r="G34589"/>
      <c r="H34589"/>
      <c r="I34589"/>
      <c r="J34589"/>
      <c r="K34589"/>
      <c r="L34589"/>
      <c r="M34589"/>
      <c r="N34589"/>
    </row>
    <row r="34590" spans="1:14" x14ac:dyDescent="0.3">
      <c r="A34590" s="86">
        <f t="shared" si="540"/>
        <v>34582</v>
      </c>
      <c r="B34590" s="17"/>
      <c r="C34590" s="17"/>
      <c r="D34590"/>
      <c r="E34590"/>
      <c r="F34590"/>
      <c r="G34590"/>
      <c r="H34590"/>
      <c r="I34590"/>
      <c r="J34590"/>
      <c r="K34590"/>
      <c r="L34590"/>
      <c r="M34590"/>
      <c r="N34590"/>
    </row>
    <row r="34591" spans="1:14" x14ac:dyDescent="0.3">
      <c r="A34591" s="86">
        <f t="shared" si="540"/>
        <v>34583</v>
      </c>
      <c r="B34591" s="17"/>
      <c r="C34591" s="17"/>
      <c r="D34591"/>
      <c r="E34591"/>
      <c r="F34591"/>
      <c r="G34591"/>
      <c r="H34591"/>
      <c r="I34591"/>
      <c r="J34591"/>
      <c r="K34591"/>
      <c r="L34591"/>
      <c r="M34591"/>
      <c r="N34591"/>
    </row>
    <row r="34592" spans="1:14" x14ac:dyDescent="0.3">
      <c r="A34592" s="86">
        <f t="shared" si="540"/>
        <v>34584</v>
      </c>
      <c r="B34592" s="17"/>
      <c r="C34592" s="17"/>
      <c r="D34592"/>
      <c r="E34592"/>
      <c r="F34592"/>
      <c r="G34592"/>
      <c r="H34592"/>
      <c r="I34592"/>
      <c r="J34592"/>
      <c r="K34592"/>
      <c r="L34592"/>
      <c r="M34592"/>
      <c r="N34592"/>
    </row>
    <row r="34593" spans="1:14" x14ac:dyDescent="0.3">
      <c r="A34593" s="86">
        <f t="shared" si="540"/>
        <v>34585</v>
      </c>
      <c r="B34593" s="17"/>
      <c r="C34593" s="17"/>
      <c r="D34593"/>
      <c r="E34593"/>
      <c r="F34593"/>
      <c r="G34593"/>
      <c r="H34593"/>
      <c r="I34593"/>
      <c r="J34593"/>
      <c r="K34593"/>
      <c r="L34593"/>
      <c r="M34593"/>
      <c r="N34593"/>
    </row>
    <row r="34594" spans="1:14" x14ac:dyDescent="0.3">
      <c r="A34594" s="86">
        <f t="shared" si="540"/>
        <v>34586</v>
      </c>
      <c r="B34594" s="17"/>
      <c r="C34594" s="17"/>
      <c r="D34594"/>
      <c r="E34594"/>
      <c r="F34594"/>
      <c r="G34594"/>
      <c r="H34594"/>
      <c r="I34594"/>
      <c r="J34594"/>
      <c r="K34594"/>
      <c r="L34594"/>
      <c r="M34594"/>
      <c r="N34594"/>
    </row>
    <row r="34595" spans="1:14" x14ac:dyDescent="0.3">
      <c r="A34595" s="86">
        <f t="shared" si="540"/>
        <v>34587</v>
      </c>
      <c r="B34595" s="17"/>
      <c r="C34595" s="17"/>
      <c r="D34595"/>
      <c r="E34595"/>
      <c r="F34595"/>
      <c r="G34595"/>
      <c r="H34595"/>
      <c r="I34595"/>
      <c r="J34595"/>
      <c r="K34595"/>
      <c r="L34595"/>
      <c r="M34595"/>
      <c r="N34595"/>
    </row>
    <row r="34596" spans="1:14" x14ac:dyDescent="0.3">
      <c r="A34596" s="86">
        <f t="shared" si="540"/>
        <v>34588</v>
      </c>
      <c r="B34596" s="17"/>
      <c r="C34596" s="17"/>
      <c r="D34596"/>
      <c r="E34596"/>
      <c r="F34596"/>
      <c r="G34596"/>
      <c r="H34596"/>
      <c r="I34596"/>
      <c r="J34596"/>
      <c r="K34596"/>
      <c r="L34596"/>
      <c r="M34596"/>
      <c r="N34596"/>
    </row>
    <row r="34597" spans="1:14" x14ac:dyDescent="0.3">
      <c r="A34597" s="86">
        <f t="shared" si="540"/>
        <v>34589</v>
      </c>
      <c r="B34597" s="17"/>
      <c r="C34597" s="17"/>
      <c r="D34597"/>
      <c r="E34597"/>
      <c r="F34597"/>
      <c r="G34597"/>
      <c r="H34597"/>
      <c r="I34597"/>
      <c r="J34597"/>
      <c r="K34597"/>
      <c r="L34597"/>
      <c r="M34597"/>
      <c r="N34597"/>
    </row>
    <row r="34598" spans="1:14" x14ac:dyDescent="0.3">
      <c r="A34598" s="86">
        <f t="shared" si="540"/>
        <v>34590</v>
      </c>
      <c r="B34598" s="17"/>
      <c r="C34598" s="17"/>
      <c r="D34598"/>
      <c r="E34598"/>
      <c r="F34598"/>
      <c r="G34598"/>
      <c r="H34598"/>
      <c r="I34598"/>
      <c r="J34598"/>
      <c r="K34598"/>
      <c r="L34598"/>
      <c r="M34598"/>
      <c r="N34598"/>
    </row>
    <row r="34599" spans="1:14" x14ac:dyDescent="0.3">
      <c r="A34599" s="86">
        <f t="shared" si="540"/>
        <v>34591</v>
      </c>
      <c r="B34599" s="17"/>
      <c r="C34599" s="17"/>
      <c r="D34599"/>
      <c r="E34599"/>
      <c r="F34599"/>
      <c r="G34599"/>
      <c r="H34599"/>
      <c r="I34599"/>
      <c r="J34599"/>
      <c r="K34599"/>
      <c r="L34599"/>
      <c r="M34599"/>
      <c r="N34599"/>
    </row>
    <row r="34600" spans="1:14" x14ac:dyDescent="0.3">
      <c r="A34600" s="86">
        <f t="shared" si="540"/>
        <v>34592</v>
      </c>
      <c r="B34600" s="17"/>
      <c r="C34600" s="17"/>
      <c r="D34600"/>
      <c r="E34600"/>
      <c r="F34600"/>
      <c r="G34600"/>
      <c r="H34600"/>
      <c r="I34600"/>
      <c r="J34600"/>
      <c r="K34600"/>
      <c r="L34600"/>
      <c r="M34600"/>
      <c r="N34600"/>
    </row>
    <row r="34601" spans="1:14" x14ac:dyDescent="0.3">
      <c r="A34601" s="86">
        <f t="shared" si="540"/>
        <v>34593</v>
      </c>
      <c r="B34601" s="17"/>
      <c r="C34601" s="17"/>
      <c r="D34601"/>
      <c r="E34601"/>
      <c r="F34601"/>
      <c r="G34601"/>
      <c r="H34601"/>
      <c r="I34601"/>
      <c r="J34601"/>
      <c r="K34601"/>
      <c r="L34601"/>
      <c r="M34601"/>
      <c r="N34601"/>
    </row>
    <row r="34602" spans="1:14" x14ac:dyDescent="0.3">
      <c r="A34602" s="86">
        <f t="shared" si="540"/>
        <v>34594</v>
      </c>
      <c r="B34602" s="17"/>
      <c r="C34602" s="17"/>
      <c r="D34602"/>
      <c r="E34602"/>
      <c r="F34602"/>
      <c r="G34602"/>
      <c r="H34602"/>
      <c r="I34602"/>
      <c r="J34602"/>
      <c r="K34602"/>
      <c r="L34602"/>
      <c r="M34602"/>
      <c r="N34602"/>
    </row>
    <row r="34603" spans="1:14" x14ac:dyDescent="0.3">
      <c r="A34603" s="86">
        <f t="shared" si="540"/>
        <v>34595</v>
      </c>
      <c r="B34603" s="17"/>
      <c r="C34603" s="17"/>
      <c r="D34603"/>
      <c r="E34603"/>
      <c r="F34603"/>
      <c r="G34603"/>
      <c r="H34603"/>
      <c r="I34603"/>
      <c r="J34603"/>
      <c r="K34603"/>
      <c r="L34603"/>
      <c r="M34603"/>
      <c r="N34603"/>
    </row>
    <row r="34604" spans="1:14" x14ac:dyDescent="0.3">
      <c r="A34604" s="86">
        <f t="shared" si="540"/>
        <v>34596</v>
      </c>
      <c r="B34604" s="17"/>
      <c r="C34604" s="17"/>
      <c r="D34604"/>
      <c r="E34604"/>
      <c r="F34604"/>
      <c r="G34604"/>
      <c r="H34604"/>
      <c r="I34604"/>
      <c r="J34604"/>
      <c r="K34604"/>
      <c r="L34604"/>
      <c r="M34604"/>
      <c r="N34604"/>
    </row>
    <row r="34605" spans="1:14" x14ac:dyDescent="0.3">
      <c r="A34605" s="86">
        <f t="shared" si="540"/>
        <v>34597</v>
      </c>
      <c r="B34605" s="17"/>
      <c r="C34605" s="17"/>
      <c r="D34605"/>
      <c r="E34605"/>
      <c r="F34605"/>
      <c r="G34605"/>
      <c r="H34605"/>
      <c r="I34605"/>
      <c r="J34605"/>
      <c r="K34605"/>
      <c r="L34605"/>
      <c r="M34605"/>
      <c r="N34605"/>
    </row>
    <row r="34606" spans="1:14" x14ac:dyDescent="0.3">
      <c r="A34606" s="86">
        <f t="shared" si="540"/>
        <v>34598</v>
      </c>
      <c r="B34606" s="17"/>
      <c r="C34606" s="17"/>
      <c r="D34606"/>
      <c r="E34606"/>
      <c r="F34606"/>
      <c r="G34606"/>
      <c r="H34606"/>
      <c r="I34606"/>
      <c r="J34606"/>
      <c r="K34606"/>
      <c r="L34606"/>
      <c r="M34606"/>
      <c r="N34606"/>
    </row>
    <row r="34607" spans="1:14" x14ac:dyDescent="0.3">
      <c r="A34607" s="86">
        <f t="shared" si="540"/>
        <v>34599</v>
      </c>
      <c r="B34607" s="17"/>
      <c r="C34607" s="17"/>
      <c r="D34607"/>
      <c r="E34607"/>
      <c r="F34607"/>
      <c r="G34607"/>
      <c r="H34607"/>
      <c r="I34607"/>
      <c r="J34607"/>
      <c r="K34607"/>
      <c r="L34607"/>
      <c r="M34607"/>
      <c r="N34607"/>
    </row>
    <row r="34608" spans="1:14" x14ac:dyDescent="0.3">
      <c r="A34608" s="86">
        <f t="shared" si="540"/>
        <v>34600</v>
      </c>
      <c r="B34608" s="17"/>
      <c r="C34608" s="17"/>
      <c r="D34608"/>
      <c r="E34608"/>
      <c r="F34608"/>
      <c r="G34608"/>
      <c r="H34608"/>
      <c r="I34608"/>
      <c r="J34608"/>
      <c r="K34608"/>
      <c r="L34608"/>
      <c r="M34608"/>
      <c r="N34608"/>
    </row>
    <row r="34609" spans="1:14" x14ac:dyDescent="0.3">
      <c r="A34609" s="86">
        <f t="shared" si="540"/>
        <v>34601</v>
      </c>
      <c r="B34609" s="17"/>
      <c r="C34609" s="17"/>
      <c r="D34609"/>
      <c r="E34609"/>
      <c r="F34609"/>
      <c r="G34609"/>
      <c r="H34609"/>
      <c r="I34609"/>
      <c r="J34609"/>
      <c r="K34609"/>
      <c r="L34609"/>
      <c r="M34609"/>
      <c r="N34609"/>
    </row>
    <row r="34610" spans="1:14" x14ac:dyDescent="0.3">
      <c r="A34610" s="86">
        <f t="shared" si="540"/>
        <v>34602</v>
      </c>
      <c r="B34610" s="17"/>
      <c r="C34610" s="17"/>
      <c r="D34610"/>
      <c r="E34610"/>
      <c r="F34610"/>
      <c r="G34610"/>
      <c r="H34610"/>
      <c r="I34610"/>
      <c r="J34610"/>
      <c r="K34610"/>
      <c r="L34610"/>
      <c r="M34610"/>
      <c r="N34610"/>
    </row>
    <row r="34611" spans="1:14" x14ac:dyDescent="0.3">
      <c r="A34611" s="86">
        <f t="shared" si="540"/>
        <v>34603</v>
      </c>
      <c r="B34611" s="17"/>
      <c r="C34611" s="17"/>
      <c r="D34611"/>
      <c r="E34611"/>
      <c r="F34611"/>
      <c r="G34611"/>
      <c r="H34611"/>
      <c r="I34611"/>
      <c r="J34611"/>
      <c r="K34611"/>
      <c r="L34611"/>
      <c r="M34611"/>
      <c r="N34611"/>
    </row>
    <row r="34612" spans="1:14" x14ac:dyDescent="0.3">
      <c r="A34612" s="86">
        <f t="shared" si="540"/>
        <v>34604</v>
      </c>
      <c r="B34612" s="17"/>
      <c r="C34612" s="17"/>
      <c r="D34612"/>
      <c r="E34612"/>
      <c r="F34612"/>
      <c r="G34612"/>
      <c r="H34612"/>
      <c r="I34612"/>
      <c r="J34612"/>
      <c r="K34612"/>
      <c r="L34612"/>
      <c r="M34612"/>
      <c r="N34612"/>
    </row>
    <row r="34613" spans="1:14" x14ac:dyDescent="0.3">
      <c r="A34613" s="86">
        <f t="shared" si="540"/>
        <v>34605</v>
      </c>
      <c r="B34613" s="17"/>
      <c r="C34613" s="17"/>
      <c r="D34613"/>
      <c r="E34613"/>
      <c r="F34613"/>
      <c r="G34613"/>
      <c r="H34613"/>
      <c r="I34613"/>
      <c r="J34613"/>
      <c r="K34613"/>
      <c r="L34613"/>
      <c r="M34613"/>
      <c r="N34613"/>
    </row>
    <row r="34614" spans="1:14" x14ac:dyDescent="0.3">
      <c r="A34614" s="86">
        <f t="shared" si="540"/>
        <v>34606</v>
      </c>
      <c r="B34614" s="17"/>
      <c r="C34614" s="17"/>
      <c r="D34614"/>
      <c r="E34614"/>
      <c r="F34614"/>
      <c r="G34614"/>
      <c r="H34614"/>
      <c r="I34614"/>
      <c r="J34614"/>
      <c r="K34614"/>
      <c r="L34614"/>
      <c r="M34614"/>
      <c r="N34614"/>
    </row>
    <row r="34615" spans="1:14" x14ac:dyDescent="0.3">
      <c r="A34615" s="86">
        <f t="shared" si="540"/>
        <v>34607</v>
      </c>
      <c r="B34615" s="17"/>
      <c r="C34615" s="17"/>
      <c r="D34615"/>
      <c r="E34615"/>
      <c r="F34615"/>
      <c r="G34615"/>
      <c r="H34615"/>
      <c r="I34615"/>
      <c r="J34615"/>
      <c r="K34615"/>
      <c r="L34615"/>
      <c r="M34615"/>
      <c r="N34615"/>
    </row>
    <row r="34616" spans="1:14" x14ac:dyDescent="0.3">
      <c r="A34616" s="86">
        <f t="shared" si="540"/>
        <v>34608</v>
      </c>
      <c r="B34616" s="17"/>
      <c r="C34616" s="17"/>
      <c r="D34616"/>
      <c r="E34616"/>
      <c r="F34616"/>
      <c r="G34616"/>
      <c r="H34616"/>
      <c r="I34616"/>
      <c r="J34616"/>
      <c r="K34616"/>
      <c r="L34616"/>
      <c r="M34616"/>
      <c r="N34616"/>
    </row>
    <row r="34617" spans="1:14" x14ac:dyDescent="0.3">
      <c r="A34617" s="86">
        <f t="shared" si="540"/>
        <v>34609</v>
      </c>
      <c r="B34617" s="17"/>
      <c r="C34617" s="17"/>
      <c r="D34617"/>
      <c r="E34617"/>
      <c r="F34617"/>
      <c r="G34617"/>
      <c r="H34617"/>
      <c r="I34617"/>
      <c r="J34617"/>
      <c r="K34617"/>
      <c r="L34617"/>
      <c r="M34617"/>
      <c r="N34617"/>
    </row>
    <row r="34618" spans="1:14" x14ac:dyDescent="0.3">
      <c r="A34618" s="86">
        <f t="shared" si="540"/>
        <v>34610</v>
      </c>
      <c r="B34618" s="17"/>
      <c r="C34618" s="17"/>
      <c r="D34618"/>
      <c r="E34618"/>
      <c r="F34618"/>
      <c r="G34618"/>
      <c r="H34618"/>
      <c r="I34618"/>
      <c r="J34618"/>
      <c r="K34618"/>
      <c r="L34618"/>
      <c r="M34618"/>
      <c r="N34618"/>
    </row>
    <row r="34619" spans="1:14" x14ac:dyDescent="0.3">
      <c r="A34619" s="86">
        <f t="shared" si="540"/>
        <v>34611</v>
      </c>
      <c r="B34619" s="17"/>
      <c r="C34619" s="17"/>
      <c r="D34619"/>
      <c r="E34619"/>
      <c r="F34619"/>
      <c r="G34619"/>
      <c r="H34619"/>
      <c r="I34619"/>
      <c r="J34619"/>
      <c r="K34619"/>
      <c r="L34619"/>
      <c r="M34619"/>
      <c r="N34619"/>
    </row>
    <row r="34620" spans="1:14" x14ac:dyDescent="0.3">
      <c r="A34620" s="86">
        <f t="shared" si="540"/>
        <v>34612</v>
      </c>
      <c r="B34620" s="17"/>
      <c r="C34620" s="17"/>
      <c r="D34620"/>
      <c r="E34620"/>
      <c r="F34620"/>
      <c r="G34620"/>
      <c r="H34620"/>
      <c r="I34620"/>
      <c r="J34620"/>
      <c r="K34620"/>
      <c r="L34620"/>
      <c r="M34620"/>
      <c r="N34620"/>
    </row>
    <row r="34621" spans="1:14" x14ac:dyDescent="0.3">
      <c r="A34621" s="86">
        <f t="shared" si="540"/>
        <v>34613</v>
      </c>
      <c r="B34621" s="17"/>
      <c r="C34621" s="17"/>
      <c r="D34621"/>
      <c r="E34621"/>
      <c r="F34621"/>
      <c r="G34621"/>
      <c r="H34621"/>
      <c r="I34621"/>
      <c r="J34621"/>
      <c r="K34621"/>
      <c r="L34621"/>
      <c r="M34621"/>
      <c r="N34621"/>
    </row>
    <row r="34622" spans="1:14" x14ac:dyDescent="0.3">
      <c r="A34622" s="86">
        <f t="shared" si="540"/>
        <v>34614</v>
      </c>
      <c r="B34622" s="17"/>
      <c r="C34622" s="17"/>
      <c r="D34622"/>
      <c r="E34622"/>
      <c r="F34622"/>
      <c r="G34622"/>
      <c r="H34622"/>
      <c r="I34622"/>
      <c r="J34622"/>
      <c r="K34622"/>
      <c r="L34622"/>
      <c r="M34622"/>
      <c r="N34622"/>
    </row>
    <row r="34623" spans="1:14" x14ac:dyDescent="0.3">
      <c r="A34623" s="86">
        <f t="shared" si="540"/>
        <v>34615</v>
      </c>
      <c r="B34623" s="17"/>
      <c r="C34623" s="17"/>
      <c r="D34623"/>
      <c r="E34623"/>
      <c r="F34623"/>
      <c r="G34623"/>
      <c r="H34623"/>
      <c r="I34623"/>
      <c r="J34623"/>
      <c r="K34623"/>
      <c r="L34623"/>
      <c r="M34623"/>
      <c r="N34623"/>
    </row>
    <row r="34624" spans="1:14" x14ac:dyDescent="0.3">
      <c r="A34624" s="86">
        <f t="shared" si="540"/>
        <v>34616</v>
      </c>
      <c r="B34624" s="17"/>
      <c r="C34624" s="17"/>
      <c r="D34624"/>
      <c r="E34624"/>
      <c r="F34624"/>
      <c r="G34624"/>
      <c r="H34624"/>
      <c r="I34624"/>
      <c r="J34624"/>
      <c r="K34624"/>
      <c r="L34624"/>
      <c r="M34624"/>
      <c r="N34624"/>
    </row>
    <row r="34625" spans="1:14" x14ac:dyDescent="0.3">
      <c r="A34625" s="86">
        <f t="shared" si="540"/>
        <v>34617</v>
      </c>
      <c r="B34625" s="17"/>
      <c r="C34625" s="17"/>
      <c r="D34625"/>
      <c r="E34625"/>
      <c r="F34625"/>
      <c r="G34625"/>
      <c r="H34625"/>
      <c r="I34625"/>
      <c r="J34625"/>
      <c r="K34625"/>
      <c r="L34625"/>
      <c r="M34625"/>
      <c r="N34625"/>
    </row>
    <row r="34626" spans="1:14" x14ac:dyDescent="0.3">
      <c r="A34626" s="86">
        <f t="shared" si="540"/>
        <v>34618</v>
      </c>
      <c r="B34626" s="17"/>
      <c r="C34626" s="17"/>
      <c r="D34626"/>
      <c r="E34626"/>
      <c r="F34626"/>
      <c r="G34626"/>
      <c r="H34626"/>
      <c r="I34626"/>
      <c r="J34626"/>
      <c r="K34626"/>
      <c r="L34626"/>
      <c r="M34626"/>
      <c r="N34626"/>
    </row>
    <row r="34627" spans="1:14" x14ac:dyDescent="0.3">
      <c r="A34627" s="86">
        <f t="shared" si="540"/>
        <v>34619</v>
      </c>
      <c r="B34627" s="17"/>
      <c r="C34627" s="17"/>
      <c r="D34627"/>
      <c r="E34627"/>
      <c r="F34627"/>
      <c r="G34627"/>
      <c r="H34627"/>
      <c r="I34627"/>
      <c r="J34627"/>
      <c r="K34627"/>
      <c r="L34627"/>
      <c r="M34627"/>
      <c r="N34627"/>
    </row>
    <row r="34628" spans="1:14" x14ac:dyDescent="0.3">
      <c r="A34628" s="86">
        <f t="shared" si="540"/>
        <v>34620</v>
      </c>
      <c r="B34628" s="17"/>
      <c r="C34628" s="17"/>
      <c r="D34628"/>
      <c r="E34628"/>
      <c r="F34628"/>
      <c r="G34628"/>
      <c r="H34628"/>
      <c r="I34628"/>
      <c r="J34628"/>
      <c r="K34628"/>
      <c r="L34628"/>
      <c r="M34628"/>
      <c r="N34628"/>
    </row>
    <row r="34629" spans="1:14" x14ac:dyDescent="0.3">
      <c r="A34629" s="86">
        <f t="shared" si="540"/>
        <v>34621</v>
      </c>
      <c r="B34629" s="17"/>
      <c r="C34629" s="17"/>
      <c r="D34629"/>
      <c r="E34629"/>
      <c r="F34629"/>
      <c r="G34629"/>
      <c r="H34629"/>
      <c r="I34629"/>
      <c r="J34629"/>
      <c r="K34629"/>
      <c r="L34629"/>
      <c r="M34629"/>
      <c r="N34629"/>
    </row>
    <row r="34630" spans="1:14" x14ac:dyDescent="0.3">
      <c r="A34630" s="86">
        <f t="shared" si="540"/>
        <v>34622</v>
      </c>
      <c r="B34630" s="17"/>
      <c r="C34630" s="17"/>
      <c r="D34630"/>
      <c r="E34630"/>
      <c r="F34630"/>
      <c r="G34630"/>
      <c r="H34630"/>
      <c r="I34630"/>
      <c r="J34630"/>
      <c r="K34630"/>
      <c r="L34630"/>
      <c r="M34630"/>
      <c r="N34630"/>
    </row>
    <row r="34631" spans="1:14" x14ac:dyDescent="0.3">
      <c r="A34631" s="86">
        <f t="shared" si="540"/>
        <v>34623</v>
      </c>
      <c r="B34631" s="17"/>
      <c r="C34631" s="17"/>
      <c r="D34631"/>
      <c r="E34631"/>
      <c r="F34631"/>
      <c r="G34631"/>
      <c r="H34631"/>
      <c r="I34631"/>
      <c r="J34631"/>
      <c r="K34631"/>
      <c r="L34631"/>
      <c r="M34631"/>
      <c r="N34631"/>
    </row>
    <row r="34632" spans="1:14" x14ac:dyDescent="0.3">
      <c r="A34632" s="86">
        <f t="shared" si="540"/>
        <v>34624</v>
      </c>
      <c r="B34632" s="17"/>
      <c r="C34632" s="17"/>
      <c r="D34632"/>
      <c r="E34632"/>
      <c r="F34632"/>
      <c r="G34632"/>
      <c r="H34632"/>
      <c r="I34632"/>
      <c r="J34632"/>
      <c r="K34632"/>
      <c r="L34632"/>
      <c r="M34632"/>
      <c r="N34632"/>
    </row>
    <row r="34633" spans="1:14" x14ac:dyDescent="0.3">
      <c r="A34633" s="86">
        <f t="shared" si="540"/>
        <v>34625</v>
      </c>
      <c r="B34633" s="17"/>
      <c r="C34633" s="17"/>
      <c r="D34633"/>
      <c r="E34633"/>
      <c r="F34633"/>
      <c r="G34633"/>
      <c r="H34633"/>
      <c r="I34633"/>
      <c r="J34633"/>
      <c r="K34633"/>
      <c r="L34633"/>
      <c r="M34633"/>
      <c r="N34633"/>
    </row>
    <row r="34634" spans="1:14" x14ac:dyDescent="0.3">
      <c r="A34634" s="86">
        <f t="shared" si="540"/>
        <v>34626</v>
      </c>
      <c r="B34634" s="17"/>
      <c r="C34634" s="17"/>
      <c r="D34634"/>
      <c r="E34634"/>
      <c r="F34634"/>
      <c r="G34634"/>
      <c r="H34634"/>
      <c r="I34634"/>
      <c r="J34634"/>
      <c r="K34634"/>
      <c r="L34634"/>
      <c r="M34634"/>
      <c r="N34634"/>
    </row>
    <row r="34635" spans="1:14" x14ac:dyDescent="0.3">
      <c r="A34635" s="86">
        <f t="shared" ref="A34635:A34698" si="541">A34634+1</f>
        <v>34627</v>
      </c>
      <c r="B34635" s="17"/>
      <c r="C34635" s="17"/>
      <c r="D34635"/>
      <c r="E34635"/>
      <c r="F34635"/>
      <c r="G34635"/>
      <c r="H34635"/>
      <c r="I34635"/>
      <c r="J34635"/>
      <c r="K34635"/>
      <c r="L34635"/>
      <c r="M34635"/>
      <c r="N34635"/>
    </row>
    <row r="34636" spans="1:14" x14ac:dyDescent="0.3">
      <c r="A34636" s="86">
        <f t="shared" si="541"/>
        <v>34628</v>
      </c>
      <c r="B34636" s="17"/>
      <c r="C34636" s="17"/>
      <c r="D34636"/>
      <c r="E34636"/>
      <c r="F34636"/>
      <c r="G34636"/>
      <c r="H34636"/>
      <c r="I34636"/>
      <c r="J34636"/>
      <c r="K34636"/>
      <c r="L34636"/>
      <c r="M34636"/>
      <c r="N34636"/>
    </row>
    <row r="34637" spans="1:14" x14ac:dyDescent="0.3">
      <c r="A34637" s="86">
        <f t="shared" si="541"/>
        <v>34629</v>
      </c>
      <c r="B34637" s="17"/>
      <c r="C34637" s="17"/>
      <c r="D34637"/>
      <c r="E34637"/>
      <c r="F34637"/>
      <c r="G34637"/>
      <c r="H34637"/>
      <c r="I34637"/>
      <c r="J34637"/>
      <c r="K34637"/>
      <c r="L34637"/>
      <c r="M34637"/>
      <c r="N34637"/>
    </row>
    <row r="34638" spans="1:14" x14ac:dyDescent="0.3">
      <c r="A34638" s="86">
        <f t="shared" si="541"/>
        <v>34630</v>
      </c>
      <c r="B34638" s="17"/>
      <c r="C34638" s="17"/>
      <c r="D34638"/>
      <c r="E34638"/>
      <c r="F34638"/>
      <c r="G34638"/>
      <c r="H34638"/>
      <c r="I34638"/>
      <c r="J34638"/>
      <c r="K34638"/>
      <c r="L34638"/>
      <c r="M34638"/>
      <c r="N34638"/>
    </row>
    <row r="34639" spans="1:14" x14ac:dyDescent="0.3">
      <c r="A34639" s="86">
        <f t="shared" si="541"/>
        <v>34631</v>
      </c>
      <c r="B34639" s="17"/>
      <c r="C34639" s="17"/>
      <c r="D34639"/>
      <c r="E34639"/>
      <c r="F34639"/>
      <c r="G34639"/>
      <c r="H34639"/>
      <c r="I34639"/>
      <c r="J34639"/>
      <c r="K34639"/>
      <c r="L34639"/>
      <c r="M34639"/>
      <c r="N34639"/>
    </row>
    <row r="34640" spans="1:14" x14ac:dyDescent="0.3">
      <c r="A34640" s="86">
        <f t="shared" si="541"/>
        <v>34632</v>
      </c>
      <c r="B34640" s="17"/>
      <c r="C34640" s="17"/>
      <c r="D34640"/>
      <c r="E34640"/>
      <c r="F34640"/>
      <c r="G34640"/>
      <c r="H34640"/>
      <c r="I34640"/>
      <c r="J34640"/>
      <c r="K34640"/>
      <c r="L34640"/>
      <c r="M34640"/>
      <c r="N34640"/>
    </row>
    <row r="34641" spans="1:14" x14ac:dyDescent="0.3">
      <c r="A34641" s="86">
        <f t="shared" si="541"/>
        <v>34633</v>
      </c>
      <c r="B34641" s="17"/>
      <c r="C34641" s="17"/>
      <c r="D34641"/>
      <c r="E34641"/>
      <c r="F34641"/>
      <c r="G34641"/>
      <c r="H34641"/>
      <c r="I34641"/>
      <c r="J34641"/>
      <c r="K34641"/>
      <c r="L34641"/>
      <c r="M34641"/>
      <c r="N34641"/>
    </row>
    <row r="34642" spans="1:14" x14ac:dyDescent="0.3">
      <c r="A34642" s="86">
        <f t="shared" si="541"/>
        <v>34634</v>
      </c>
      <c r="B34642" s="17"/>
      <c r="C34642" s="17"/>
      <c r="D34642"/>
      <c r="E34642"/>
      <c r="F34642"/>
      <c r="G34642"/>
      <c r="H34642"/>
      <c r="I34642"/>
      <c r="J34642"/>
      <c r="K34642"/>
      <c r="L34642"/>
      <c r="M34642"/>
      <c r="N34642"/>
    </row>
    <row r="34643" spans="1:14" x14ac:dyDescent="0.3">
      <c r="A34643" s="86">
        <f t="shared" si="541"/>
        <v>34635</v>
      </c>
      <c r="B34643" s="17"/>
      <c r="C34643" s="17"/>
      <c r="D34643"/>
      <c r="E34643"/>
      <c r="F34643"/>
      <c r="G34643"/>
      <c r="H34643"/>
      <c r="I34643"/>
      <c r="J34643"/>
      <c r="K34643"/>
      <c r="L34643"/>
      <c r="M34643"/>
      <c r="N34643"/>
    </row>
    <row r="34644" spans="1:14" x14ac:dyDescent="0.3">
      <c r="A34644" s="86">
        <f t="shared" si="541"/>
        <v>34636</v>
      </c>
      <c r="B34644" s="17"/>
      <c r="C34644" s="17"/>
      <c r="D34644"/>
      <c r="E34644"/>
      <c r="F34644"/>
      <c r="G34644"/>
      <c r="H34644"/>
      <c r="I34644"/>
      <c r="J34644"/>
      <c r="K34644"/>
      <c r="L34644"/>
      <c r="M34644"/>
      <c r="N34644"/>
    </row>
    <row r="34645" spans="1:14" x14ac:dyDescent="0.3">
      <c r="A34645" s="86">
        <f t="shared" si="541"/>
        <v>34637</v>
      </c>
      <c r="B34645" s="17"/>
      <c r="C34645" s="17"/>
      <c r="D34645"/>
      <c r="E34645"/>
      <c r="F34645"/>
      <c r="G34645"/>
      <c r="H34645"/>
      <c r="I34645"/>
      <c r="J34645"/>
      <c r="K34645"/>
      <c r="L34645"/>
      <c r="M34645"/>
      <c r="N34645"/>
    </row>
    <row r="34646" spans="1:14" x14ac:dyDescent="0.3">
      <c r="A34646" s="86">
        <f t="shared" si="541"/>
        <v>34638</v>
      </c>
      <c r="B34646" s="17"/>
      <c r="C34646" s="17"/>
      <c r="D34646"/>
      <c r="E34646"/>
      <c r="F34646"/>
      <c r="G34646"/>
      <c r="H34646"/>
      <c r="I34646"/>
      <c r="J34646"/>
      <c r="K34646"/>
      <c r="L34646"/>
      <c r="M34646"/>
      <c r="N34646"/>
    </row>
    <row r="34647" spans="1:14" x14ac:dyDescent="0.3">
      <c r="A34647" s="86">
        <f t="shared" si="541"/>
        <v>34639</v>
      </c>
      <c r="B34647" s="17"/>
      <c r="C34647" s="17"/>
      <c r="D34647"/>
      <c r="E34647"/>
      <c r="F34647"/>
      <c r="G34647"/>
      <c r="H34647"/>
      <c r="I34647"/>
      <c r="J34647"/>
      <c r="K34647"/>
      <c r="L34647"/>
      <c r="M34647"/>
      <c r="N34647"/>
    </row>
    <row r="34648" spans="1:14" x14ac:dyDescent="0.3">
      <c r="A34648" s="86">
        <f t="shared" si="541"/>
        <v>34640</v>
      </c>
      <c r="B34648" s="17"/>
      <c r="C34648" s="17"/>
      <c r="D34648"/>
      <c r="E34648"/>
      <c r="F34648"/>
      <c r="G34648"/>
      <c r="H34648"/>
      <c r="I34648"/>
      <c r="J34648"/>
      <c r="K34648"/>
      <c r="L34648"/>
      <c r="M34648"/>
      <c r="N34648"/>
    </row>
    <row r="34649" spans="1:14" x14ac:dyDescent="0.3">
      <c r="A34649" s="86">
        <f t="shared" si="541"/>
        <v>34641</v>
      </c>
      <c r="B34649" s="17"/>
      <c r="C34649" s="17"/>
      <c r="D34649"/>
      <c r="E34649"/>
      <c r="F34649"/>
      <c r="G34649"/>
      <c r="H34649"/>
      <c r="I34649"/>
      <c r="J34649"/>
      <c r="K34649"/>
      <c r="L34649"/>
      <c r="M34649"/>
      <c r="N34649"/>
    </row>
    <row r="34650" spans="1:14" x14ac:dyDescent="0.3">
      <c r="A34650" s="86">
        <f t="shared" si="541"/>
        <v>34642</v>
      </c>
      <c r="B34650" s="17"/>
      <c r="C34650" s="17"/>
      <c r="D34650"/>
      <c r="E34650"/>
      <c r="F34650"/>
      <c r="G34650"/>
      <c r="H34650"/>
      <c r="I34650"/>
      <c r="J34650"/>
      <c r="K34650"/>
      <c r="L34650"/>
      <c r="M34650"/>
      <c r="N34650"/>
    </row>
    <row r="34651" spans="1:14" x14ac:dyDescent="0.3">
      <c r="A34651" s="86">
        <f t="shared" si="541"/>
        <v>34643</v>
      </c>
      <c r="B34651" s="17"/>
      <c r="C34651" s="17"/>
      <c r="D34651"/>
      <c r="E34651"/>
      <c r="F34651"/>
      <c r="G34651"/>
      <c r="H34651"/>
      <c r="I34651"/>
      <c r="J34651"/>
      <c r="K34651"/>
      <c r="L34651"/>
      <c r="M34651"/>
      <c r="N34651"/>
    </row>
    <row r="34652" spans="1:14" x14ac:dyDescent="0.3">
      <c r="A34652" s="86">
        <f t="shared" si="541"/>
        <v>34644</v>
      </c>
      <c r="B34652" s="17"/>
      <c r="C34652" s="17"/>
      <c r="D34652"/>
      <c r="E34652"/>
      <c r="F34652"/>
      <c r="G34652"/>
      <c r="H34652"/>
      <c r="I34652"/>
      <c r="J34652"/>
      <c r="K34652"/>
      <c r="L34652"/>
      <c r="M34652"/>
      <c r="N34652"/>
    </row>
    <row r="34653" spans="1:14" x14ac:dyDescent="0.3">
      <c r="A34653" s="86">
        <f t="shared" si="541"/>
        <v>34645</v>
      </c>
      <c r="B34653" s="17"/>
      <c r="C34653" s="17"/>
      <c r="D34653"/>
      <c r="E34653"/>
      <c r="F34653"/>
      <c r="G34653"/>
      <c r="H34653"/>
      <c r="I34653"/>
      <c r="J34653"/>
      <c r="K34653"/>
      <c r="L34653"/>
      <c r="M34653"/>
      <c r="N34653"/>
    </row>
    <row r="34654" spans="1:14" x14ac:dyDescent="0.3">
      <c r="A34654" s="86">
        <f t="shared" si="541"/>
        <v>34646</v>
      </c>
      <c r="B34654" s="17"/>
      <c r="C34654" s="17"/>
      <c r="D34654"/>
      <c r="E34654"/>
      <c r="F34654"/>
      <c r="G34654"/>
      <c r="H34654"/>
      <c r="I34654"/>
      <c r="J34654"/>
      <c r="K34654"/>
      <c r="L34654"/>
      <c r="M34654"/>
      <c r="N34654"/>
    </row>
    <row r="34655" spans="1:14" x14ac:dyDescent="0.3">
      <c r="A34655" s="86">
        <f t="shared" si="541"/>
        <v>34647</v>
      </c>
      <c r="B34655" s="17"/>
      <c r="C34655" s="17"/>
      <c r="D34655"/>
      <c r="E34655"/>
      <c r="F34655"/>
      <c r="G34655"/>
      <c r="H34655"/>
      <c r="I34655"/>
      <c r="J34655"/>
      <c r="K34655"/>
      <c r="L34655"/>
      <c r="M34655"/>
      <c r="N34655"/>
    </row>
    <row r="34656" spans="1:14" x14ac:dyDescent="0.3">
      <c r="A34656" s="86">
        <f t="shared" si="541"/>
        <v>34648</v>
      </c>
      <c r="B34656" s="17"/>
      <c r="C34656" s="17"/>
      <c r="D34656"/>
      <c r="E34656"/>
      <c r="F34656"/>
      <c r="G34656"/>
      <c r="H34656"/>
      <c r="I34656"/>
      <c r="J34656"/>
      <c r="K34656"/>
      <c r="L34656"/>
      <c r="M34656"/>
      <c r="N34656"/>
    </row>
    <row r="34657" spans="1:14" x14ac:dyDescent="0.3">
      <c r="A34657" s="86">
        <f t="shared" si="541"/>
        <v>34649</v>
      </c>
      <c r="B34657" s="17"/>
      <c r="C34657" s="17"/>
      <c r="D34657"/>
      <c r="E34657"/>
      <c r="F34657"/>
      <c r="G34657"/>
      <c r="H34657"/>
      <c r="I34657"/>
      <c r="J34657"/>
      <c r="K34657"/>
      <c r="L34657"/>
      <c r="M34657"/>
      <c r="N34657"/>
    </row>
    <row r="34658" spans="1:14" x14ac:dyDescent="0.3">
      <c r="A34658" s="86">
        <f t="shared" si="541"/>
        <v>34650</v>
      </c>
      <c r="B34658" s="17"/>
      <c r="C34658" s="17"/>
      <c r="D34658"/>
      <c r="E34658"/>
      <c r="F34658"/>
      <c r="G34658"/>
      <c r="H34658"/>
      <c r="I34658"/>
      <c r="J34658"/>
      <c r="K34658"/>
      <c r="L34658"/>
      <c r="M34658"/>
      <c r="N34658"/>
    </row>
    <row r="34659" spans="1:14" x14ac:dyDescent="0.3">
      <c r="A34659" s="86">
        <f t="shared" si="541"/>
        <v>34651</v>
      </c>
      <c r="B34659" s="17"/>
      <c r="C34659" s="17"/>
      <c r="D34659"/>
      <c r="E34659"/>
      <c r="F34659"/>
      <c r="G34659"/>
      <c r="H34659"/>
      <c r="I34659"/>
      <c r="J34659"/>
      <c r="K34659"/>
      <c r="L34659"/>
      <c r="M34659"/>
      <c r="N34659"/>
    </row>
    <row r="34660" spans="1:14" x14ac:dyDescent="0.3">
      <c r="A34660" s="86">
        <f t="shared" si="541"/>
        <v>34652</v>
      </c>
      <c r="B34660" s="17"/>
      <c r="C34660" s="17"/>
      <c r="D34660"/>
      <c r="E34660"/>
      <c r="F34660"/>
      <c r="G34660"/>
      <c r="H34660"/>
      <c r="I34660"/>
      <c r="J34660"/>
      <c r="K34660"/>
      <c r="L34660"/>
      <c r="M34660"/>
      <c r="N34660"/>
    </row>
    <row r="34661" spans="1:14" x14ac:dyDescent="0.3">
      <c r="A34661" s="86">
        <f t="shared" si="541"/>
        <v>34653</v>
      </c>
      <c r="B34661" s="17"/>
      <c r="C34661" s="17"/>
      <c r="D34661"/>
      <c r="E34661"/>
      <c r="F34661"/>
      <c r="G34661"/>
      <c r="H34661"/>
      <c r="I34661"/>
      <c r="J34661"/>
      <c r="K34661"/>
      <c r="L34661"/>
      <c r="M34661"/>
      <c r="N34661"/>
    </row>
    <row r="34662" spans="1:14" x14ac:dyDescent="0.3">
      <c r="A34662" s="86">
        <f t="shared" si="541"/>
        <v>34654</v>
      </c>
      <c r="B34662" s="17"/>
      <c r="C34662" s="17"/>
      <c r="D34662"/>
      <c r="E34662"/>
      <c r="F34662"/>
      <c r="G34662"/>
      <c r="H34662"/>
      <c r="I34662"/>
      <c r="J34662"/>
      <c r="K34662"/>
      <c r="L34662"/>
      <c r="M34662"/>
      <c r="N34662"/>
    </row>
    <row r="34663" spans="1:14" x14ac:dyDescent="0.3">
      <c r="A34663" s="86">
        <f t="shared" si="541"/>
        <v>34655</v>
      </c>
      <c r="B34663" s="17"/>
      <c r="C34663" s="17"/>
      <c r="D34663"/>
      <c r="E34663"/>
      <c r="F34663"/>
      <c r="G34663"/>
      <c r="H34663"/>
      <c r="I34663"/>
      <c r="J34663"/>
      <c r="K34663"/>
      <c r="L34663"/>
      <c r="M34663"/>
      <c r="N34663"/>
    </row>
    <row r="34664" spans="1:14" x14ac:dyDescent="0.3">
      <c r="A34664" s="86">
        <f t="shared" si="541"/>
        <v>34656</v>
      </c>
      <c r="B34664" s="17"/>
      <c r="C34664" s="17"/>
      <c r="D34664"/>
      <c r="E34664"/>
      <c r="F34664"/>
      <c r="G34664"/>
      <c r="H34664"/>
      <c r="I34664"/>
      <c r="J34664"/>
      <c r="K34664"/>
      <c r="L34664"/>
      <c r="M34664"/>
      <c r="N34664"/>
    </row>
    <row r="34665" spans="1:14" x14ac:dyDescent="0.3">
      <c r="A34665" s="86">
        <f t="shared" si="541"/>
        <v>34657</v>
      </c>
      <c r="B34665" s="17"/>
      <c r="C34665" s="17"/>
      <c r="D34665"/>
      <c r="E34665"/>
      <c r="F34665"/>
      <c r="G34665"/>
      <c r="H34665"/>
      <c r="I34665"/>
      <c r="J34665"/>
      <c r="K34665"/>
      <c r="L34665"/>
      <c r="M34665"/>
      <c r="N34665"/>
    </row>
    <row r="34666" spans="1:14" x14ac:dyDescent="0.3">
      <c r="A34666" s="86">
        <f t="shared" si="541"/>
        <v>34658</v>
      </c>
      <c r="B34666" s="17"/>
      <c r="C34666" s="17"/>
      <c r="D34666"/>
      <c r="E34666"/>
      <c r="F34666"/>
      <c r="G34666"/>
      <c r="H34666"/>
      <c r="I34666"/>
      <c r="J34666"/>
      <c r="K34666"/>
      <c r="L34666"/>
      <c r="M34666"/>
      <c r="N34666"/>
    </row>
    <row r="34667" spans="1:14" x14ac:dyDescent="0.3">
      <c r="A34667" s="86">
        <f t="shared" si="541"/>
        <v>34659</v>
      </c>
      <c r="B34667" s="17"/>
      <c r="C34667" s="17"/>
      <c r="D34667"/>
      <c r="E34667"/>
      <c r="F34667"/>
      <c r="G34667"/>
      <c r="H34667"/>
      <c r="I34667"/>
      <c r="J34667"/>
      <c r="K34667"/>
      <c r="L34667"/>
      <c r="M34667"/>
      <c r="N34667"/>
    </row>
    <row r="34668" spans="1:14" x14ac:dyDescent="0.3">
      <c r="A34668" s="86">
        <f t="shared" si="541"/>
        <v>34660</v>
      </c>
      <c r="B34668" s="17"/>
      <c r="C34668" s="17"/>
      <c r="D34668"/>
      <c r="E34668"/>
      <c r="F34668"/>
      <c r="G34668"/>
      <c r="H34668"/>
      <c r="I34668"/>
      <c r="J34668"/>
      <c r="K34668"/>
      <c r="L34668"/>
      <c r="M34668"/>
      <c r="N34668"/>
    </row>
    <row r="34669" spans="1:14" x14ac:dyDescent="0.3">
      <c r="A34669" s="86">
        <f t="shared" si="541"/>
        <v>34661</v>
      </c>
      <c r="B34669" s="17"/>
      <c r="C34669" s="17"/>
      <c r="D34669"/>
      <c r="E34669"/>
      <c r="F34669"/>
      <c r="G34669"/>
      <c r="H34669"/>
      <c r="I34669"/>
      <c r="J34669"/>
      <c r="K34669"/>
      <c r="L34669"/>
      <c r="M34669"/>
      <c r="N34669"/>
    </row>
    <row r="34670" spans="1:14" x14ac:dyDescent="0.3">
      <c r="A34670" s="86">
        <f t="shared" si="541"/>
        <v>34662</v>
      </c>
      <c r="B34670" s="17"/>
      <c r="C34670" s="17"/>
      <c r="D34670"/>
      <c r="E34670"/>
      <c r="F34670"/>
      <c r="G34670"/>
      <c r="H34670"/>
      <c r="I34670"/>
      <c r="J34670"/>
      <c r="K34670"/>
      <c r="L34670"/>
      <c r="M34670"/>
      <c r="N34670"/>
    </row>
    <row r="34671" spans="1:14" x14ac:dyDescent="0.3">
      <c r="A34671" s="86">
        <f t="shared" si="541"/>
        <v>34663</v>
      </c>
      <c r="B34671" s="17"/>
      <c r="C34671" s="17"/>
      <c r="D34671"/>
      <c r="E34671"/>
      <c r="F34671"/>
      <c r="G34671"/>
      <c r="H34671"/>
      <c r="I34671"/>
      <c r="J34671"/>
      <c r="K34671"/>
      <c r="L34671"/>
      <c r="M34671"/>
      <c r="N34671"/>
    </row>
    <row r="34672" spans="1:14" x14ac:dyDescent="0.3">
      <c r="A34672" s="86">
        <f t="shared" si="541"/>
        <v>34664</v>
      </c>
      <c r="B34672" s="17"/>
      <c r="C34672" s="17"/>
      <c r="D34672"/>
      <c r="E34672"/>
      <c r="F34672"/>
      <c r="G34672"/>
      <c r="H34672"/>
      <c r="I34672"/>
      <c r="J34672"/>
      <c r="K34672"/>
      <c r="L34672"/>
      <c r="M34672"/>
      <c r="N34672"/>
    </row>
    <row r="34673" spans="1:14" x14ac:dyDescent="0.3">
      <c r="A34673" s="86">
        <f t="shared" si="541"/>
        <v>34665</v>
      </c>
      <c r="B34673" s="17"/>
      <c r="C34673" s="17"/>
      <c r="D34673"/>
      <c r="E34673"/>
      <c r="F34673"/>
      <c r="G34673"/>
      <c r="H34673"/>
      <c r="I34673"/>
      <c r="J34673"/>
      <c r="K34673"/>
      <c r="L34673"/>
      <c r="M34673"/>
      <c r="N34673"/>
    </row>
    <row r="34674" spans="1:14" x14ac:dyDescent="0.3">
      <c r="A34674" s="86">
        <f t="shared" si="541"/>
        <v>34666</v>
      </c>
      <c r="B34674" s="17"/>
      <c r="C34674" s="17"/>
      <c r="D34674"/>
      <c r="E34674"/>
      <c r="F34674"/>
      <c r="G34674"/>
      <c r="H34674"/>
      <c r="I34674"/>
      <c r="J34674"/>
      <c r="K34674"/>
      <c r="L34674"/>
      <c r="M34674"/>
      <c r="N34674"/>
    </row>
    <row r="34675" spans="1:14" x14ac:dyDescent="0.3">
      <c r="A34675" s="86">
        <f t="shared" si="541"/>
        <v>34667</v>
      </c>
      <c r="B34675" s="17"/>
      <c r="C34675" s="17"/>
      <c r="D34675"/>
      <c r="E34675"/>
      <c r="F34675"/>
      <c r="G34675"/>
      <c r="H34675"/>
      <c r="I34675"/>
      <c r="J34675"/>
      <c r="K34675"/>
      <c r="L34675"/>
      <c r="M34675"/>
      <c r="N34675"/>
    </row>
    <row r="34676" spans="1:14" x14ac:dyDescent="0.3">
      <c r="A34676" s="86">
        <f t="shared" si="541"/>
        <v>34668</v>
      </c>
      <c r="B34676" s="17"/>
      <c r="C34676" s="17"/>
      <c r="D34676"/>
      <c r="E34676"/>
      <c r="F34676"/>
      <c r="G34676"/>
      <c r="H34676"/>
      <c r="I34676"/>
      <c r="J34676"/>
      <c r="K34676"/>
      <c r="L34676"/>
      <c r="M34676"/>
      <c r="N34676"/>
    </row>
    <row r="34677" spans="1:14" x14ac:dyDescent="0.3">
      <c r="A34677" s="86">
        <f t="shared" si="541"/>
        <v>34669</v>
      </c>
      <c r="B34677" s="17"/>
      <c r="C34677" s="17"/>
      <c r="D34677"/>
      <c r="E34677"/>
      <c r="F34677"/>
      <c r="G34677"/>
      <c r="H34677"/>
      <c r="I34677"/>
      <c r="J34677"/>
      <c r="K34677"/>
      <c r="L34677"/>
      <c r="M34677"/>
      <c r="N34677"/>
    </row>
    <row r="34678" spans="1:14" x14ac:dyDescent="0.3">
      <c r="A34678" s="86">
        <f t="shared" si="541"/>
        <v>34670</v>
      </c>
      <c r="B34678" s="17"/>
      <c r="C34678" s="17"/>
      <c r="D34678"/>
      <c r="E34678"/>
      <c r="F34678"/>
      <c r="G34678"/>
      <c r="H34678"/>
      <c r="I34678"/>
      <c r="J34678"/>
      <c r="K34678"/>
      <c r="L34678"/>
      <c r="M34678"/>
      <c r="N34678"/>
    </row>
    <row r="34679" spans="1:14" x14ac:dyDescent="0.3">
      <c r="A34679" s="86">
        <f t="shared" si="541"/>
        <v>34671</v>
      </c>
      <c r="B34679" s="17"/>
      <c r="C34679" s="17"/>
      <c r="D34679"/>
      <c r="E34679"/>
      <c r="F34679"/>
      <c r="G34679"/>
      <c r="H34679"/>
      <c r="I34679"/>
      <c r="J34679"/>
      <c r="K34679"/>
      <c r="L34679"/>
      <c r="M34679"/>
      <c r="N34679"/>
    </row>
    <row r="34680" spans="1:14" x14ac:dyDescent="0.3">
      <c r="A34680" s="86">
        <f t="shared" si="541"/>
        <v>34672</v>
      </c>
      <c r="B34680" s="17"/>
      <c r="C34680" s="17"/>
      <c r="D34680"/>
      <c r="E34680"/>
      <c r="F34680"/>
      <c r="G34680"/>
      <c r="H34680"/>
      <c r="I34680"/>
      <c r="J34680"/>
      <c r="K34680"/>
      <c r="L34680"/>
      <c r="M34680"/>
      <c r="N34680"/>
    </row>
    <row r="34681" spans="1:14" x14ac:dyDescent="0.3">
      <c r="A34681" s="86">
        <f t="shared" si="541"/>
        <v>34673</v>
      </c>
      <c r="B34681" s="17"/>
      <c r="C34681" s="17"/>
      <c r="D34681"/>
      <c r="E34681"/>
      <c r="F34681"/>
      <c r="G34681"/>
      <c r="H34681"/>
      <c r="I34681"/>
      <c r="J34681"/>
      <c r="K34681"/>
      <c r="L34681"/>
      <c r="M34681"/>
      <c r="N34681"/>
    </row>
    <row r="34682" spans="1:14" x14ac:dyDescent="0.3">
      <c r="A34682" s="86">
        <f t="shared" si="541"/>
        <v>34674</v>
      </c>
      <c r="B34682" s="17"/>
      <c r="C34682" s="17"/>
      <c r="D34682"/>
      <c r="E34682"/>
      <c r="F34682"/>
      <c r="G34682"/>
      <c r="H34682"/>
      <c r="I34682"/>
      <c r="J34682"/>
      <c r="K34682"/>
      <c r="L34682"/>
      <c r="M34682"/>
      <c r="N34682"/>
    </row>
    <row r="34683" spans="1:14" x14ac:dyDescent="0.3">
      <c r="A34683" s="86">
        <f t="shared" si="541"/>
        <v>34675</v>
      </c>
      <c r="B34683" s="17"/>
      <c r="C34683" s="17"/>
      <c r="D34683"/>
      <c r="E34683"/>
      <c r="F34683"/>
      <c r="G34683"/>
      <c r="H34683"/>
      <c r="I34683"/>
      <c r="J34683"/>
      <c r="K34683"/>
      <c r="L34683"/>
      <c r="M34683"/>
      <c r="N34683"/>
    </row>
    <row r="34684" spans="1:14" x14ac:dyDescent="0.3">
      <c r="A34684" s="86">
        <f t="shared" si="541"/>
        <v>34676</v>
      </c>
      <c r="B34684" s="17"/>
      <c r="C34684" s="17"/>
      <c r="D34684"/>
      <c r="E34684"/>
      <c r="F34684"/>
      <c r="G34684"/>
      <c r="H34684"/>
      <c r="I34684"/>
      <c r="J34684"/>
      <c r="K34684"/>
      <c r="L34684"/>
      <c r="M34684"/>
      <c r="N34684"/>
    </row>
    <row r="34685" spans="1:14" x14ac:dyDescent="0.3">
      <c r="A34685" s="86">
        <f t="shared" si="541"/>
        <v>34677</v>
      </c>
      <c r="B34685" s="17"/>
      <c r="C34685" s="17"/>
      <c r="D34685"/>
      <c r="E34685"/>
      <c r="F34685"/>
      <c r="G34685"/>
      <c r="H34685"/>
      <c r="I34685"/>
      <c r="J34685"/>
      <c r="K34685"/>
      <c r="L34685"/>
      <c r="M34685"/>
      <c r="N34685"/>
    </row>
    <row r="34686" spans="1:14" x14ac:dyDescent="0.3">
      <c r="A34686" s="86">
        <f t="shared" si="541"/>
        <v>34678</v>
      </c>
      <c r="B34686" s="17"/>
      <c r="C34686" s="17"/>
      <c r="D34686"/>
      <c r="E34686"/>
      <c r="F34686"/>
      <c r="G34686"/>
      <c r="H34686"/>
      <c r="I34686"/>
      <c r="J34686"/>
      <c r="K34686"/>
      <c r="L34686"/>
      <c r="M34686"/>
      <c r="N34686"/>
    </row>
    <row r="34687" spans="1:14" x14ac:dyDescent="0.3">
      <c r="A34687" s="86">
        <f t="shared" si="541"/>
        <v>34679</v>
      </c>
      <c r="B34687" s="17"/>
      <c r="C34687" s="17"/>
      <c r="D34687"/>
      <c r="E34687"/>
      <c r="F34687"/>
      <c r="G34687"/>
      <c r="H34687"/>
      <c r="I34687"/>
      <c r="J34687"/>
      <c r="K34687"/>
      <c r="L34687"/>
      <c r="M34687"/>
      <c r="N34687"/>
    </row>
    <row r="34688" spans="1:14" x14ac:dyDescent="0.3">
      <c r="A34688" s="86">
        <f t="shared" si="541"/>
        <v>34680</v>
      </c>
      <c r="B34688" s="17"/>
      <c r="C34688" s="17"/>
      <c r="D34688"/>
      <c r="E34688"/>
      <c r="F34688"/>
      <c r="G34688"/>
      <c r="H34688"/>
      <c r="I34688"/>
      <c r="J34688"/>
      <c r="K34688"/>
      <c r="L34688"/>
      <c r="M34688"/>
      <c r="N34688"/>
    </row>
    <row r="34689" spans="1:14" x14ac:dyDescent="0.3">
      <c r="A34689" s="86">
        <f t="shared" si="541"/>
        <v>34681</v>
      </c>
      <c r="B34689" s="17"/>
      <c r="C34689" s="17"/>
      <c r="D34689"/>
      <c r="E34689"/>
      <c r="F34689"/>
      <c r="G34689"/>
      <c r="H34689"/>
      <c r="I34689"/>
      <c r="J34689"/>
      <c r="K34689"/>
      <c r="L34689"/>
      <c r="M34689"/>
      <c r="N34689"/>
    </row>
    <row r="34690" spans="1:14" x14ac:dyDescent="0.3">
      <c r="A34690" s="86">
        <f t="shared" si="541"/>
        <v>34682</v>
      </c>
      <c r="B34690" s="17"/>
      <c r="C34690" s="17"/>
      <c r="D34690"/>
      <c r="E34690"/>
      <c r="F34690"/>
      <c r="G34690"/>
      <c r="H34690"/>
      <c r="I34690"/>
      <c r="J34690"/>
      <c r="K34690"/>
      <c r="L34690"/>
      <c r="M34690"/>
      <c r="N34690"/>
    </row>
    <row r="34691" spans="1:14" x14ac:dyDescent="0.3">
      <c r="A34691" s="86">
        <f t="shared" si="541"/>
        <v>34683</v>
      </c>
      <c r="B34691" s="17"/>
      <c r="C34691" s="17"/>
      <c r="D34691"/>
      <c r="E34691"/>
      <c r="F34691"/>
      <c r="G34691"/>
      <c r="H34691"/>
      <c r="I34691"/>
      <c r="J34691"/>
      <c r="K34691"/>
      <c r="L34691"/>
      <c r="M34691"/>
      <c r="N34691"/>
    </row>
    <row r="34692" spans="1:14" x14ac:dyDescent="0.3">
      <c r="A34692" s="86">
        <f t="shared" si="541"/>
        <v>34684</v>
      </c>
      <c r="B34692" s="17"/>
      <c r="C34692" s="17"/>
      <c r="D34692"/>
      <c r="E34692"/>
      <c r="F34692"/>
      <c r="G34692"/>
      <c r="H34692"/>
      <c r="I34692"/>
      <c r="J34692"/>
      <c r="K34692"/>
      <c r="L34692"/>
      <c r="M34692"/>
      <c r="N34692"/>
    </row>
    <row r="34693" spans="1:14" x14ac:dyDescent="0.3">
      <c r="A34693" s="86">
        <f t="shared" si="541"/>
        <v>34685</v>
      </c>
      <c r="B34693" s="17"/>
      <c r="C34693" s="17"/>
      <c r="D34693"/>
      <c r="E34693"/>
      <c r="F34693"/>
      <c r="G34693"/>
      <c r="H34693"/>
      <c r="I34693"/>
      <c r="J34693"/>
      <c r="K34693"/>
      <c r="L34693"/>
      <c r="M34693"/>
      <c r="N34693"/>
    </row>
    <row r="34694" spans="1:14" x14ac:dyDescent="0.3">
      <c r="A34694" s="86">
        <f t="shared" si="541"/>
        <v>34686</v>
      </c>
      <c r="B34694" s="17"/>
      <c r="C34694" s="17"/>
      <c r="D34694"/>
      <c r="E34694"/>
      <c r="F34694"/>
      <c r="G34694"/>
      <c r="H34694"/>
      <c r="I34694"/>
      <c r="J34694"/>
      <c r="K34694"/>
      <c r="L34694"/>
      <c r="M34694"/>
      <c r="N34694"/>
    </row>
    <row r="34695" spans="1:14" x14ac:dyDescent="0.3">
      <c r="A34695" s="86">
        <f t="shared" si="541"/>
        <v>34687</v>
      </c>
      <c r="B34695" s="17"/>
      <c r="C34695" s="17"/>
      <c r="D34695"/>
      <c r="E34695"/>
      <c r="F34695"/>
      <c r="G34695"/>
      <c r="H34695"/>
      <c r="I34695"/>
      <c r="J34695"/>
      <c r="K34695"/>
      <c r="L34695"/>
      <c r="M34695"/>
      <c r="N34695"/>
    </row>
    <row r="34696" spans="1:14" x14ac:dyDescent="0.3">
      <c r="A34696" s="86">
        <f t="shared" si="541"/>
        <v>34688</v>
      </c>
      <c r="B34696" s="17"/>
      <c r="C34696" s="17"/>
      <c r="D34696"/>
      <c r="E34696"/>
      <c r="F34696"/>
      <c r="G34696"/>
      <c r="H34696"/>
      <c r="I34696"/>
      <c r="J34696"/>
      <c r="K34696"/>
      <c r="L34696"/>
      <c r="M34696"/>
      <c r="N34696"/>
    </row>
    <row r="34697" spans="1:14" x14ac:dyDescent="0.3">
      <c r="A34697" s="86">
        <f t="shared" si="541"/>
        <v>34689</v>
      </c>
      <c r="B34697" s="17"/>
      <c r="C34697" s="17"/>
      <c r="D34697"/>
      <c r="E34697"/>
      <c r="F34697"/>
      <c r="G34697"/>
      <c r="H34697"/>
      <c r="I34697"/>
      <c r="J34697"/>
      <c r="K34697"/>
      <c r="L34697"/>
      <c r="M34697"/>
      <c r="N34697"/>
    </row>
    <row r="34698" spans="1:14" x14ac:dyDescent="0.3">
      <c r="A34698" s="86">
        <f t="shared" si="541"/>
        <v>34690</v>
      </c>
      <c r="B34698" s="17"/>
      <c r="C34698" s="17"/>
      <c r="D34698"/>
      <c r="E34698"/>
      <c r="F34698"/>
      <c r="G34698"/>
      <c r="H34698"/>
      <c r="I34698"/>
      <c r="J34698"/>
      <c r="K34698"/>
      <c r="L34698"/>
      <c r="M34698"/>
      <c r="N34698"/>
    </row>
    <row r="34699" spans="1:14" x14ac:dyDescent="0.3">
      <c r="A34699" s="86">
        <f t="shared" ref="A34699:A34762" si="542">A34698+1</f>
        <v>34691</v>
      </c>
      <c r="B34699" s="17"/>
      <c r="C34699" s="17"/>
      <c r="D34699"/>
      <c r="E34699"/>
      <c r="F34699"/>
      <c r="G34699"/>
      <c r="H34699"/>
      <c r="I34699"/>
      <c r="J34699"/>
      <c r="K34699"/>
      <c r="L34699"/>
      <c r="M34699"/>
      <c r="N34699"/>
    </row>
    <row r="34700" spans="1:14" x14ac:dyDescent="0.3">
      <c r="A34700" s="86">
        <f t="shared" si="542"/>
        <v>34692</v>
      </c>
      <c r="B34700" s="17"/>
      <c r="C34700" s="17"/>
      <c r="D34700"/>
      <c r="E34700"/>
      <c r="F34700"/>
      <c r="G34700"/>
      <c r="H34700"/>
      <c r="I34700"/>
      <c r="J34700"/>
      <c r="K34700"/>
      <c r="L34700"/>
      <c r="M34700"/>
      <c r="N34700"/>
    </row>
    <row r="34701" spans="1:14" x14ac:dyDescent="0.3">
      <c r="A34701" s="86">
        <f t="shared" si="542"/>
        <v>34693</v>
      </c>
      <c r="B34701" s="17"/>
      <c r="C34701" s="17"/>
      <c r="D34701"/>
      <c r="E34701"/>
      <c r="F34701"/>
      <c r="G34701"/>
      <c r="H34701"/>
      <c r="I34701"/>
      <c r="J34701"/>
      <c r="K34701"/>
      <c r="L34701"/>
      <c r="M34701"/>
      <c r="N34701"/>
    </row>
    <row r="34702" spans="1:14" x14ac:dyDescent="0.3">
      <c r="A34702" s="86">
        <f t="shared" si="542"/>
        <v>34694</v>
      </c>
      <c r="B34702" s="17"/>
      <c r="C34702" s="17"/>
      <c r="D34702"/>
      <c r="E34702"/>
      <c r="F34702"/>
      <c r="G34702"/>
      <c r="H34702"/>
      <c r="I34702"/>
      <c r="J34702"/>
      <c r="K34702"/>
      <c r="L34702"/>
      <c r="M34702"/>
      <c r="N34702"/>
    </row>
    <row r="34703" spans="1:14" x14ac:dyDescent="0.3">
      <c r="A34703" s="86">
        <f t="shared" si="542"/>
        <v>34695</v>
      </c>
      <c r="B34703" s="17"/>
      <c r="C34703" s="17"/>
      <c r="D34703"/>
      <c r="E34703"/>
      <c r="F34703"/>
      <c r="G34703"/>
      <c r="H34703"/>
      <c r="I34703"/>
      <c r="J34703"/>
      <c r="K34703"/>
      <c r="L34703"/>
      <c r="M34703"/>
      <c r="N34703"/>
    </row>
    <row r="34704" spans="1:14" x14ac:dyDescent="0.3">
      <c r="A34704" s="86">
        <f t="shared" si="542"/>
        <v>34696</v>
      </c>
      <c r="B34704" s="17"/>
      <c r="C34704" s="17"/>
      <c r="D34704"/>
      <c r="E34704"/>
      <c r="F34704"/>
      <c r="G34704"/>
      <c r="H34704"/>
      <c r="I34704"/>
      <c r="J34704"/>
      <c r="K34704"/>
      <c r="L34704"/>
      <c r="M34704"/>
      <c r="N34704"/>
    </row>
    <row r="34705" spans="1:14" x14ac:dyDescent="0.3">
      <c r="A34705" s="86">
        <f t="shared" si="542"/>
        <v>34697</v>
      </c>
      <c r="B34705" s="17"/>
      <c r="C34705" s="17"/>
      <c r="D34705"/>
      <c r="E34705"/>
      <c r="F34705"/>
      <c r="G34705"/>
      <c r="H34705"/>
      <c r="I34705"/>
      <c r="J34705"/>
      <c r="K34705"/>
      <c r="L34705"/>
      <c r="M34705"/>
      <c r="N34705"/>
    </row>
    <row r="34706" spans="1:14" x14ac:dyDescent="0.3">
      <c r="A34706" s="86">
        <f t="shared" si="542"/>
        <v>34698</v>
      </c>
      <c r="B34706" s="17"/>
      <c r="C34706" s="17"/>
      <c r="D34706"/>
      <c r="E34706"/>
      <c r="F34706"/>
      <c r="G34706"/>
      <c r="H34706"/>
      <c r="I34706"/>
      <c r="J34706"/>
      <c r="K34706"/>
      <c r="L34706"/>
      <c r="M34706"/>
      <c r="N34706"/>
    </row>
    <row r="34707" spans="1:14" x14ac:dyDescent="0.3">
      <c r="A34707" s="86">
        <f t="shared" si="542"/>
        <v>34699</v>
      </c>
      <c r="B34707" s="17"/>
      <c r="C34707" s="17"/>
      <c r="D34707"/>
      <c r="E34707"/>
      <c r="F34707"/>
      <c r="G34707"/>
      <c r="H34707"/>
      <c r="I34707"/>
      <c r="J34707"/>
      <c r="K34707"/>
      <c r="L34707"/>
      <c r="M34707"/>
      <c r="N34707"/>
    </row>
    <row r="34708" spans="1:14" x14ac:dyDescent="0.3">
      <c r="A34708" s="86">
        <f t="shared" si="542"/>
        <v>34700</v>
      </c>
      <c r="B34708" s="17"/>
      <c r="C34708" s="17"/>
      <c r="D34708"/>
      <c r="E34708"/>
      <c r="F34708"/>
      <c r="G34708"/>
      <c r="H34708"/>
      <c r="I34708"/>
      <c r="J34708"/>
      <c r="K34708"/>
      <c r="L34708"/>
      <c r="M34708"/>
      <c r="N34708"/>
    </row>
    <row r="34709" spans="1:14" x14ac:dyDescent="0.3">
      <c r="A34709" s="86">
        <f t="shared" si="542"/>
        <v>34701</v>
      </c>
      <c r="B34709" s="17"/>
      <c r="C34709" s="17"/>
      <c r="D34709"/>
      <c r="E34709"/>
      <c r="F34709"/>
      <c r="G34709"/>
      <c r="H34709"/>
      <c r="I34709"/>
      <c r="J34709"/>
      <c r="K34709"/>
      <c r="L34709"/>
      <c r="M34709"/>
      <c r="N34709"/>
    </row>
    <row r="34710" spans="1:14" x14ac:dyDescent="0.3">
      <c r="A34710" s="86">
        <f t="shared" si="542"/>
        <v>34702</v>
      </c>
      <c r="B34710" s="17"/>
      <c r="C34710" s="17"/>
      <c r="D34710"/>
      <c r="E34710"/>
      <c r="F34710"/>
      <c r="G34710"/>
      <c r="H34710"/>
      <c r="I34710"/>
      <c r="J34710"/>
      <c r="K34710"/>
      <c r="L34710"/>
      <c r="M34710"/>
      <c r="N34710"/>
    </row>
    <row r="34711" spans="1:14" x14ac:dyDescent="0.3">
      <c r="A34711" s="86">
        <f t="shared" si="542"/>
        <v>34703</v>
      </c>
      <c r="B34711" s="17"/>
      <c r="C34711" s="17"/>
      <c r="D34711"/>
      <c r="E34711"/>
      <c r="F34711"/>
      <c r="G34711"/>
      <c r="H34711"/>
      <c r="I34711"/>
      <c r="J34711"/>
      <c r="K34711"/>
      <c r="L34711"/>
      <c r="M34711"/>
      <c r="N34711"/>
    </row>
    <row r="34712" spans="1:14" x14ac:dyDescent="0.3">
      <c r="A34712" s="86">
        <f t="shared" si="542"/>
        <v>34704</v>
      </c>
      <c r="B34712" s="17"/>
      <c r="C34712" s="17"/>
      <c r="D34712"/>
      <c r="E34712"/>
      <c r="F34712"/>
      <c r="G34712"/>
      <c r="H34712"/>
      <c r="I34712"/>
      <c r="J34712"/>
      <c r="K34712"/>
      <c r="L34712"/>
      <c r="M34712"/>
      <c r="N34712"/>
    </row>
    <row r="34713" spans="1:14" x14ac:dyDescent="0.3">
      <c r="A34713" s="86">
        <f t="shared" si="542"/>
        <v>34705</v>
      </c>
      <c r="B34713" s="17"/>
      <c r="C34713" s="17"/>
      <c r="D34713"/>
      <c r="E34713"/>
      <c r="F34713"/>
      <c r="G34713"/>
      <c r="H34713"/>
      <c r="I34713"/>
      <c r="J34713"/>
      <c r="K34713"/>
      <c r="L34713"/>
      <c r="M34713"/>
      <c r="N34713"/>
    </row>
    <row r="34714" spans="1:14" x14ac:dyDescent="0.3">
      <c r="A34714" s="86">
        <f t="shared" si="542"/>
        <v>34706</v>
      </c>
      <c r="B34714" s="17"/>
      <c r="C34714" s="17"/>
      <c r="D34714"/>
      <c r="E34714"/>
      <c r="F34714"/>
      <c r="G34714"/>
      <c r="H34714"/>
      <c r="I34714"/>
      <c r="J34714"/>
      <c r="K34714"/>
      <c r="L34714"/>
      <c r="M34714"/>
      <c r="N34714"/>
    </row>
    <row r="34715" spans="1:14" x14ac:dyDescent="0.3">
      <c r="A34715" s="86">
        <f t="shared" si="542"/>
        <v>34707</v>
      </c>
      <c r="B34715" s="17"/>
      <c r="C34715" s="17"/>
      <c r="D34715"/>
      <c r="E34715"/>
      <c r="F34715"/>
      <c r="G34715"/>
      <c r="H34715"/>
      <c r="I34715"/>
      <c r="J34715"/>
      <c r="K34715"/>
      <c r="L34715"/>
      <c r="M34715"/>
      <c r="N34715"/>
    </row>
    <row r="34716" spans="1:14" x14ac:dyDescent="0.3">
      <c r="A34716" s="86">
        <f t="shared" si="542"/>
        <v>34708</v>
      </c>
      <c r="B34716" s="17"/>
      <c r="C34716" s="17"/>
      <c r="D34716"/>
      <c r="E34716"/>
      <c r="F34716"/>
      <c r="G34716"/>
      <c r="H34716"/>
      <c r="I34716"/>
      <c r="J34716"/>
      <c r="K34716"/>
      <c r="L34716"/>
      <c r="M34716"/>
      <c r="N34716"/>
    </row>
    <row r="34717" spans="1:14" x14ac:dyDescent="0.3">
      <c r="A34717" s="86">
        <f t="shared" si="542"/>
        <v>34709</v>
      </c>
      <c r="B34717" s="17"/>
      <c r="C34717" s="17"/>
      <c r="D34717"/>
      <c r="E34717"/>
      <c r="F34717"/>
      <c r="G34717"/>
      <c r="H34717"/>
      <c r="I34717"/>
      <c r="J34717"/>
      <c r="K34717"/>
      <c r="L34717"/>
      <c r="M34717"/>
      <c r="N34717"/>
    </row>
    <row r="34718" spans="1:14" x14ac:dyDescent="0.3">
      <c r="A34718" s="86">
        <f t="shared" si="542"/>
        <v>34710</v>
      </c>
      <c r="B34718" s="17"/>
      <c r="C34718" s="17"/>
      <c r="D34718"/>
      <c r="E34718"/>
      <c r="F34718"/>
      <c r="G34718"/>
      <c r="H34718"/>
      <c r="I34718"/>
      <c r="J34718"/>
      <c r="K34718"/>
      <c r="L34718"/>
      <c r="M34718"/>
      <c r="N34718"/>
    </row>
    <row r="34719" spans="1:14" x14ac:dyDescent="0.3">
      <c r="A34719" s="86">
        <f t="shared" si="542"/>
        <v>34711</v>
      </c>
      <c r="B34719" s="17"/>
      <c r="C34719" s="17"/>
      <c r="D34719"/>
      <c r="E34719"/>
      <c r="F34719"/>
      <c r="G34719"/>
      <c r="H34719"/>
      <c r="I34719"/>
      <c r="J34719"/>
      <c r="K34719"/>
      <c r="L34719"/>
      <c r="M34719"/>
      <c r="N34719"/>
    </row>
    <row r="34720" spans="1:14" x14ac:dyDescent="0.3">
      <c r="A34720" s="86">
        <f t="shared" si="542"/>
        <v>34712</v>
      </c>
      <c r="B34720" s="17"/>
      <c r="C34720" s="17"/>
      <c r="D34720"/>
      <c r="E34720"/>
      <c r="F34720"/>
      <c r="G34720"/>
      <c r="H34720"/>
      <c r="I34720"/>
      <c r="J34720"/>
      <c r="K34720"/>
      <c r="L34720"/>
      <c r="M34720"/>
      <c r="N34720"/>
    </row>
    <row r="34721" spans="1:14" x14ac:dyDescent="0.3">
      <c r="A34721" s="86">
        <f t="shared" si="542"/>
        <v>34713</v>
      </c>
      <c r="B34721" s="17"/>
      <c r="C34721" s="17"/>
      <c r="D34721"/>
      <c r="E34721"/>
      <c r="F34721"/>
      <c r="G34721"/>
      <c r="H34721"/>
      <c r="I34721"/>
      <c r="J34721"/>
      <c r="K34721"/>
      <c r="L34721"/>
      <c r="M34721"/>
      <c r="N34721"/>
    </row>
    <row r="34722" spans="1:14" x14ac:dyDescent="0.3">
      <c r="A34722" s="86">
        <f t="shared" si="542"/>
        <v>34714</v>
      </c>
      <c r="B34722" s="17"/>
      <c r="C34722" s="17"/>
      <c r="D34722"/>
      <c r="E34722"/>
      <c r="F34722"/>
      <c r="G34722"/>
      <c r="H34722"/>
      <c r="I34722"/>
      <c r="J34722"/>
      <c r="K34722"/>
      <c r="L34722"/>
      <c r="M34722"/>
      <c r="N34722"/>
    </row>
    <row r="34723" spans="1:14" x14ac:dyDescent="0.3">
      <c r="A34723" s="86">
        <f t="shared" si="542"/>
        <v>34715</v>
      </c>
      <c r="B34723" s="17"/>
      <c r="C34723" s="17"/>
      <c r="D34723"/>
      <c r="E34723"/>
      <c r="F34723"/>
      <c r="G34723"/>
      <c r="H34723"/>
      <c r="I34723"/>
      <c r="J34723"/>
      <c r="K34723"/>
      <c r="L34723"/>
      <c r="M34723"/>
      <c r="N34723"/>
    </row>
    <row r="34724" spans="1:14" x14ac:dyDescent="0.3">
      <c r="A34724" s="86">
        <f t="shared" si="542"/>
        <v>34716</v>
      </c>
      <c r="B34724" s="17"/>
      <c r="C34724" s="17"/>
      <c r="D34724"/>
      <c r="E34724"/>
      <c r="F34724"/>
      <c r="G34724"/>
      <c r="H34724"/>
      <c r="I34724"/>
      <c r="J34724"/>
      <c r="K34724"/>
      <c r="L34724"/>
      <c r="M34724"/>
      <c r="N34724"/>
    </row>
    <row r="34725" spans="1:14" x14ac:dyDescent="0.3">
      <c r="A34725" s="86">
        <f t="shared" si="542"/>
        <v>34717</v>
      </c>
      <c r="B34725" s="17"/>
      <c r="C34725" s="17"/>
      <c r="D34725"/>
      <c r="E34725"/>
      <c r="F34725"/>
      <c r="G34725"/>
      <c r="H34725"/>
      <c r="I34725"/>
      <c r="J34725"/>
      <c r="K34725"/>
      <c r="L34725"/>
      <c r="M34725"/>
      <c r="N34725"/>
    </row>
    <row r="34726" spans="1:14" x14ac:dyDescent="0.3">
      <c r="A34726" s="86">
        <f t="shared" si="542"/>
        <v>34718</v>
      </c>
      <c r="B34726" s="17"/>
      <c r="C34726" s="17"/>
      <c r="D34726"/>
      <c r="E34726"/>
      <c r="F34726"/>
      <c r="G34726"/>
      <c r="H34726"/>
      <c r="I34726"/>
      <c r="J34726"/>
      <c r="K34726"/>
      <c r="L34726"/>
      <c r="M34726"/>
      <c r="N34726"/>
    </row>
    <row r="34727" spans="1:14" x14ac:dyDescent="0.3">
      <c r="A34727" s="86">
        <f t="shared" si="542"/>
        <v>34719</v>
      </c>
      <c r="B34727" s="17"/>
      <c r="C34727" s="17"/>
      <c r="D34727"/>
      <c r="E34727"/>
      <c r="F34727"/>
      <c r="G34727"/>
      <c r="H34727"/>
      <c r="I34727"/>
      <c r="J34727"/>
      <c r="K34727"/>
      <c r="L34727"/>
      <c r="M34727"/>
      <c r="N34727"/>
    </row>
    <row r="34728" spans="1:14" x14ac:dyDescent="0.3">
      <c r="A34728" s="86">
        <f t="shared" si="542"/>
        <v>34720</v>
      </c>
      <c r="B34728" s="17"/>
      <c r="C34728" s="17"/>
      <c r="D34728"/>
      <c r="E34728"/>
      <c r="F34728"/>
      <c r="G34728"/>
      <c r="H34728"/>
      <c r="I34728"/>
      <c r="J34728"/>
      <c r="K34728"/>
      <c r="L34728"/>
      <c r="M34728"/>
      <c r="N34728"/>
    </row>
    <row r="34729" spans="1:14" x14ac:dyDescent="0.3">
      <c r="A34729" s="86">
        <f t="shared" si="542"/>
        <v>34721</v>
      </c>
      <c r="B34729" s="17"/>
      <c r="C34729" s="17"/>
      <c r="D34729"/>
      <c r="E34729"/>
      <c r="F34729"/>
      <c r="G34729"/>
      <c r="H34729"/>
      <c r="I34729"/>
      <c r="J34729"/>
      <c r="K34729"/>
      <c r="L34729"/>
      <c r="M34729"/>
      <c r="N34729"/>
    </row>
    <row r="34730" spans="1:14" x14ac:dyDescent="0.3">
      <c r="A34730" s="86">
        <f t="shared" si="542"/>
        <v>34722</v>
      </c>
      <c r="B34730" s="17"/>
      <c r="C34730" s="17"/>
      <c r="D34730"/>
      <c r="E34730"/>
      <c r="F34730"/>
      <c r="G34730"/>
      <c r="H34730"/>
      <c r="I34730"/>
      <c r="J34730"/>
      <c r="K34730"/>
      <c r="L34730"/>
      <c r="M34730"/>
      <c r="N34730"/>
    </row>
    <row r="34731" spans="1:14" x14ac:dyDescent="0.3">
      <c r="A34731" s="86">
        <f t="shared" si="542"/>
        <v>34723</v>
      </c>
      <c r="B34731" s="17"/>
      <c r="C34731" s="17"/>
      <c r="D34731"/>
      <c r="E34731"/>
      <c r="F34731"/>
      <c r="G34731"/>
      <c r="H34731"/>
      <c r="I34731"/>
      <c r="J34731"/>
      <c r="K34731"/>
      <c r="L34731"/>
      <c r="M34731"/>
      <c r="N34731"/>
    </row>
    <row r="34732" spans="1:14" x14ac:dyDescent="0.3">
      <c r="A34732" s="86">
        <f t="shared" si="542"/>
        <v>34724</v>
      </c>
      <c r="B34732" s="17"/>
      <c r="C34732" s="17"/>
      <c r="D34732"/>
      <c r="E34732"/>
      <c r="F34732"/>
      <c r="G34732"/>
      <c r="H34732"/>
      <c r="I34732"/>
      <c r="J34732"/>
      <c r="K34732"/>
      <c r="L34732"/>
      <c r="M34732"/>
      <c r="N34732"/>
    </row>
    <row r="34733" spans="1:14" x14ac:dyDescent="0.3">
      <c r="A34733" s="86">
        <f t="shared" si="542"/>
        <v>34725</v>
      </c>
      <c r="B34733" s="17"/>
      <c r="C34733" s="17"/>
      <c r="D34733"/>
      <c r="E34733"/>
      <c r="F34733"/>
      <c r="G34733"/>
      <c r="H34733"/>
      <c r="I34733"/>
      <c r="J34733"/>
      <c r="K34733"/>
      <c r="L34733"/>
      <c r="M34733"/>
      <c r="N34733"/>
    </row>
    <row r="34734" spans="1:14" x14ac:dyDescent="0.3">
      <c r="A34734" s="86">
        <f t="shared" si="542"/>
        <v>34726</v>
      </c>
      <c r="B34734" s="17"/>
      <c r="C34734" s="17"/>
      <c r="D34734"/>
      <c r="E34734"/>
      <c r="F34734"/>
      <c r="G34734"/>
      <c r="H34734"/>
      <c r="I34734"/>
      <c r="J34734"/>
      <c r="K34734"/>
      <c r="L34734"/>
      <c r="M34734"/>
      <c r="N34734"/>
    </row>
    <row r="34735" spans="1:14" x14ac:dyDescent="0.3">
      <c r="A34735" s="86">
        <f t="shared" si="542"/>
        <v>34727</v>
      </c>
      <c r="B34735" s="17"/>
      <c r="C34735" s="17"/>
      <c r="D34735"/>
      <c r="E34735"/>
      <c r="F34735"/>
      <c r="G34735"/>
      <c r="H34735"/>
      <c r="I34735"/>
      <c r="J34735"/>
      <c r="K34735"/>
      <c r="L34735"/>
      <c r="M34735"/>
      <c r="N34735"/>
    </row>
    <row r="34736" spans="1:14" x14ac:dyDescent="0.3">
      <c r="A34736" s="86">
        <f t="shared" si="542"/>
        <v>34728</v>
      </c>
      <c r="B34736" s="17"/>
      <c r="C34736" s="17"/>
      <c r="D34736"/>
      <c r="E34736"/>
      <c r="F34736"/>
      <c r="G34736"/>
      <c r="H34736"/>
      <c r="I34736"/>
      <c r="J34736"/>
      <c r="K34736"/>
      <c r="L34736"/>
      <c r="M34736"/>
      <c r="N34736"/>
    </row>
    <row r="34737" spans="1:14" x14ac:dyDescent="0.3">
      <c r="A34737" s="86">
        <f t="shared" si="542"/>
        <v>34729</v>
      </c>
      <c r="B34737" s="17"/>
      <c r="C34737" s="17"/>
      <c r="D34737"/>
      <c r="E34737"/>
      <c r="F34737"/>
      <c r="G34737"/>
      <c r="H34737"/>
      <c r="I34737"/>
      <c r="J34737"/>
      <c r="K34737"/>
      <c r="L34737"/>
      <c r="M34737"/>
      <c r="N34737"/>
    </row>
    <row r="34738" spans="1:14" x14ac:dyDescent="0.3">
      <c r="A34738" s="86">
        <f t="shared" si="542"/>
        <v>34730</v>
      </c>
      <c r="B34738" s="17"/>
      <c r="C34738" s="17"/>
      <c r="D34738"/>
      <c r="E34738"/>
      <c r="F34738"/>
      <c r="G34738"/>
      <c r="H34738"/>
      <c r="I34738"/>
      <c r="J34738"/>
      <c r="K34738"/>
      <c r="L34738"/>
      <c r="M34738"/>
      <c r="N34738"/>
    </row>
    <row r="34739" spans="1:14" x14ac:dyDescent="0.3">
      <c r="A34739" s="86">
        <f t="shared" si="542"/>
        <v>34731</v>
      </c>
      <c r="B34739" s="17"/>
      <c r="C34739" s="17"/>
      <c r="D34739"/>
      <c r="E34739"/>
      <c r="F34739"/>
      <c r="G34739"/>
      <c r="H34739"/>
      <c r="I34739"/>
      <c r="J34739"/>
      <c r="K34739"/>
      <c r="L34739"/>
      <c r="M34739"/>
      <c r="N34739"/>
    </row>
    <row r="34740" spans="1:14" x14ac:dyDescent="0.3">
      <c r="A34740" s="86">
        <f t="shared" si="542"/>
        <v>34732</v>
      </c>
      <c r="B34740" s="17"/>
      <c r="C34740" s="17"/>
      <c r="D34740"/>
      <c r="E34740"/>
      <c r="F34740"/>
      <c r="G34740"/>
      <c r="H34740"/>
      <c r="I34740"/>
      <c r="J34740"/>
      <c r="K34740"/>
      <c r="L34740"/>
      <c r="M34740"/>
      <c r="N34740"/>
    </row>
    <row r="34741" spans="1:14" x14ac:dyDescent="0.3">
      <c r="A34741" s="86">
        <f t="shared" si="542"/>
        <v>34733</v>
      </c>
      <c r="B34741" s="17"/>
      <c r="C34741" s="17"/>
      <c r="D34741"/>
      <c r="E34741"/>
      <c r="F34741"/>
      <c r="G34741"/>
      <c r="H34741"/>
      <c r="I34741"/>
      <c r="J34741"/>
      <c r="K34741"/>
      <c r="L34741"/>
      <c r="M34741"/>
      <c r="N34741"/>
    </row>
    <row r="34742" spans="1:14" x14ac:dyDescent="0.3">
      <c r="A34742" s="86">
        <f t="shared" si="542"/>
        <v>34734</v>
      </c>
      <c r="B34742" s="17"/>
      <c r="C34742" s="17"/>
      <c r="D34742"/>
      <c r="E34742"/>
      <c r="F34742"/>
      <c r="G34742"/>
      <c r="H34742"/>
      <c r="I34742"/>
      <c r="J34742"/>
      <c r="K34742"/>
      <c r="L34742"/>
      <c r="M34742"/>
      <c r="N34742"/>
    </row>
    <row r="34743" spans="1:14" x14ac:dyDescent="0.3">
      <c r="A34743" s="86">
        <f t="shared" si="542"/>
        <v>34735</v>
      </c>
      <c r="B34743" s="17"/>
      <c r="C34743" s="17"/>
      <c r="D34743"/>
      <c r="E34743"/>
      <c r="F34743"/>
      <c r="G34743"/>
      <c r="H34743"/>
      <c r="I34743"/>
      <c r="J34743"/>
      <c r="K34743"/>
      <c r="L34743"/>
      <c r="M34743"/>
      <c r="N34743"/>
    </row>
    <row r="34744" spans="1:14" x14ac:dyDescent="0.3">
      <c r="A34744" s="86">
        <f t="shared" si="542"/>
        <v>34736</v>
      </c>
      <c r="B34744" s="17"/>
      <c r="C34744" s="17"/>
      <c r="D34744"/>
      <c r="E34744"/>
      <c r="F34744"/>
      <c r="G34744"/>
      <c r="H34744"/>
      <c r="I34744"/>
      <c r="J34744"/>
      <c r="K34744"/>
      <c r="L34744"/>
      <c r="M34744"/>
      <c r="N34744"/>
    </row>
    <row r="34745" spans="1:14" x14ac:dyDescent="0.3">
      <c r="A34745" s="86">
        <f t="shared" si="542"/>
        <v>34737</v>
      </c>
      <c r="B34745" s="17"/>
      <c r="C34745" s="17"/>
      <c r="D34745"/>
      <c r="E34745"/>
      <c r="F34745"/>
      <c r="G34745"/>
      <c r="H34745"/>
      <c r="I34745"/>
      <c r="J34745"/>
      <c r="K34745"/>
      <c r="L34745"/>
      <c r="M34745"/>
      <c r="N34745"/>
    </row>
    <row r="34746" spans="1:14" x14ac:dyDescent="0.3">
      <c r="A34746" s="86">
        <f t="shared" si="542"/>
        <v>34738</v>
      </c>
      <c r="B34746" s="17"/>
      <c r="C34746" s="17"/>
      <c r="D34746"/>
      <c r="E34746"/>
      <c r="F34746"/>
      <c r="G34746"/>
      <c r="H34746"/>
      <c r="I34746"/>
      <c r="J34746"/>
      <c r="K34746"/>
      <c r="L34746"/>
      <c r="M34746"/>
      <c r="N34746"/>
    </row>
    <row r="34747" spans="1:14" x14ac:dyDescent="0.3">
      <c r="A34747" s="86">
        <f t="shared" si="542"/>
        <v>34739</v>
      </c>
      <c r="B34747" s="17"/>
      <c r="C34747" s="17"/>
      <c r="D34747"/>
      <c r="E34747"/>
      <c r="F34747"/>
      <c r="G34747"/>
      <c r="H34747"/>
      <c r="I34747"/>
      <c r="J34747"/>
      <c r="K34747"/>
      <c r="L34747"/>
      <c r="M34747"/>
      <c r="N34747"/>
    </row>
    <row r="34748" spans="1:14" x14ac:dyDescent="0.3">
      <c r="A34748" s="86">
        <f t="shared" si="542"/>
        <v>34740</v>
      </c>
      <c r="B34748" s="17"/>
      <c r="C34748" s="17"/>
      <c r="D34748"/>
      <c r="E34748"/>
      <c r="F34748"/>
      <c r="G34748"/>
      <c r="H34748"/>
      <c r="I34748"/>
      <c r="J34748"/>
      <c r="K34748"/>
      <c r="L34748"/>
      <c r="M34748"/>
      <c r="N34748"/>
    </row>
    <row r="34749" spans="1:14" x14ac:dyDescent="0.3">
      <c r="A34749" s="86">
        <f t="shared" si="542"/>
        <v>34741</v>
      </c>
      <c r="B34749" s="17"/>
      <c r="C34749" s="17"/>
      <c r="D34749"/>
      <c r="E34749"/>
      <c r="F34749"/>
      <c r="G34749"/>
      <c r="H34749"/>
      <c r="I34749"/>
      <c r="J34749"/>
      <c r="K34749"/>
      <c r="L34749"/>
      <c r="M34749"/>
      <c r="N34749"/>
    </row>
    <row r="34750" spans="1:14" x14ac:dyDescent="0.3">
      <c r="A34750" s="86">
        <f t="shared" si="542"/>
        <v>34742</v>
      </c>
      <c r="B34750" s="17"/>
      <c r="C34750" s="17"/>
      <c r="D34750"/>
      <c r="E34750"/>
      <c r="F34750"/>
      <c r="G34750"/>
      <c r="H34750"/>
      <c r="I34750"/>
      <c r="J34750"/>
      <c r="K34750"/>
      <c r="L34750"/>
      <c r="M34750"/>
      <c r="N34750"/>
    </row>
    <row r="34751" spans="1:14" x14ac:dyDescent="0.3">
      <c r="A34751" s="86">
        <f t="shared" si="542"/>
        <v>34743</v>
      </c>
      <c r="B34751" s="17"/>
      <c r="C34751" s="17"/>
      <c r="D34751"/>
      <c r="E34751"/>
      <c r="F34751"/>
      <c r="G34751"/>
      <c r="H34751"/>
      <c r="I34751"/>
      <c r="J34751"/>
      <c r="K34751"/>
      <c r="L34751"/>
      <c r="M34751"/>
      <c r="N34751"/>
    </row>
    <row r="34752" spans="1:14" x14ac:dyDescent="0.3">
      <c r="A34752" s="86">
        <f t="shared" si="542"/>
        <v>34744</v>
      </c>
      <c r="B34752" s="17"/>
      <c r="C34752" s="17"/>
      <c r="D34752"/>
      <c r="E34752"/>
      <c r="F34752"/>
      <c r="G34752"/>
      <c r="H34752"/>
      <c r="I34752"/>
      <c r="J34752"/>
      <c r="K34752"/>
      <c r="L34752"/>
      <c r="M34752"/>
      <c r="N34752"/>
    </row>
    <row r="34753" spans="1:14" x14ac:dyDescent="0.3">
      <c r="A34753" s="86">
        <f t="shared" si="542"/>
        <v>34745</v>
      </c>
      <c r="B34753" s="17"/>
      <c r="C34753" s="17"/>
      <c r="D34753"/>
      <c r="E34753"/>
      <c r="F34753"/>
      <c r="G34753"/>
      <c r="H34753"/>
      <c r="I34753"/>
      <c r="J34753"/>
      <c r="K34753"/>
      <c r="L34753"/>
      <c r="M34753"/>
      <c r="N34753"/>
    </row>
    <row r="34754" spans="1:14" x14ac:dyDescent="0.3">
      <c r="A34754" s="86">
        <f t="shared" si="542"/>
        <v>34746</v>
      </c>
      <c r="B34754" s="17"/>
      <c r="C34754" s="17"/>
      <c r="D34754"/>
      <c r="E34754"/>
      <c r="F34754"/>
      <c r="G34754"/>
      <c r="H34754"/>
      <c r="I34754"/>
      <c r="J34754"/>
      <c r="K34754"/>
      <c r="L34754"/>
      <c r="M34754"/>
      <c r="N34754"/>
    </row>
    <row r="34755" spans="1:14" x14ac:dyDescent="0.3">
      <c r="A34755" s="86">
        <f t="shared" si="542"/>
        <v>34747</v>
      </c>
      <c r="B34755" s="17"/>
      <c r="C34755" s="17"/>
      <c r="D34755"/>
      <c r="E34755"/>
      <c r="F34755"/>
      <c r="G34755"/>
      <c r="H34755"/>
      <c r="I34755"/>
      <c r="J34755"/>
      <c r="K34755"/>
      <c r="L34755"/>
      <c r="M34755"/>
      <c r="N34755"/>
    </row>
    <row r="34756" spans="1:14" x14ac:dyDescent="0.3">
      <c r="A34756" s="86">
        <f t="shared" si="542"/>
        <v>34748</v>
      </c>
      <c r="B34756" s="17"/>
      <c r="C34756" s="17"/>
      <c r="D34756"/>
      <c r="E34756"/>
      <c r="F34756"/>
      <c r="G34756"/>
      <c r="H34756"/>
      <c r="I34756"/>
      <c r="J34756"/>
      <c r="K34756"/>
      <c r="L34756"/>
      <c r="M34756"/>
      <c r="N34756"/>
    </row>
    <row r="34757" spans="1:14" x14ac:dyDescent="0.3">
      <c r="A34757" s="86">
        <f t="shared" si="542"/>
        <v>34749</v>
      </c>
      <c r="B34757" s="17"/>
      <c r="C34757" s="17"/>
      <c r="D34757"/>
      <c r="E34757"/>
      <c r="F34757"/>
      <c r="G34757"/>
      <c r="H34757"/>
      <c r="I34757"/>
      <c r="J34757"/>
      <c r="K34757"/>
      <c r="L34757"/>
      <c r="M34757"/>
      <c r="N34757"/>
    </row>
    <row r="34758" spans="1:14" x14ac:dyDescent="0.3">
      <c r="A34758" s="86">
        <f t="shared" si="542"/>
        <v>34750</v>
      </c>
      <c r="B34758" s="17"/>
      <c r="C34758" s="17"/>
      <c r="D34758"/>
      <c r="E34758"/>
      <c r="F34758"/>
      <c r="G34758"/>
      <c r="H34758"/>
      <c r="I34758"/>
      <c r="J34758"/>
      <c r="K34758"/>
      <c r="L34758"/>
      <c r="M34758"/>
      <c r="N34758"/>
    </row>
    <row r="34759" spans="1:14" x14ac:dyDescent="0.3">
      <c r="A34759" s="86">
        <f t="shared" si="542"/>
        <v>34751</v>
      </c>
      <c r="B34759" s="17"/>
      <c r="C34759" s="17"/>
      <c r="D34759"/>
      <c r="E34759"/>
      <c r="F34759"/>
      <c r="G34759"/>
      <c r="H34759"/>
      <c r="I34759"/>
      <c r="J34759"/>
      <c r="K34759"/>
      <c r="L34759"/>
      <c r="M34759"/>
      <c r="N34759"/>
    </row>
    <row r="34760" spans="1:14" x14ac:dyDescent="0.3">
      <c r="A34760" s="86">
        <f t="shared" si="542"/>
        <v>34752</v>
      </c>
      <c r="B34760" s="17"/>
      <c r="C34760" s="17"/>
      <c r="D34760"/>
      <c r="E34760"/>
      <c r="F34760"/>
      <c r="G34760"/>
      <c r="H34760"/>
      <c r="I34760"/>
      <c r="J34760"/>
      <c r="K34760"/>
      <c r="L34760"/>
      <c r="M34760"/>
      <c r="N34760"/>
    </row>
    <row r="34761" spans="1:14" x14ac:dyDescent="0.3">
      <c r="A34761" s="86">
        <f t="shared" si="542"/>
        <v>34753</v>
      </c>
      <c r="B34761" s="17"/>
      <c r="C34761" s="17"/>
      <c r="D34761"/>
      <c r="E34761"/>
      <c r="F34761"/>
      <c r="G34761"/>
      <c r="H34761"/>
      <c r="I34761"/>
      <c r="J34761"/>
      <c r="K34761"/>
      <c r="L34761"/>
      <c r="M34761"/>
      <c r="N34761"/>
    </row>
    <row r="34762" spans="1:14" x14ac:dyDescent="0.3">
      <c r="A34762" s="86">
        <f t="shared" si="542"/>
        <v>34754</v>
      </c>
      <c r="B34762" s="17"/>
      <c r="C34762" s="17"/>
      <c r="D34762"/>
      <c r="E34762"/>
      <c r="F34762"/>
      <c r="G34762"/>
      <c r="H34762"/>
      <c r="I34762"/>
      <c r="J34762"/>
      <c r="K34762"/>
      <c r="L34762"/>
      <c r="M34762"/>
      <c r="N34762"/>
    </row>
    <row r="34763" spans="1:14" x14ac:dyDescent="0.3">
      <c r="A34763" s="86">
        <f t="shared" ref="A34763:A34826" si="543">A34762+1</f>
        <v>34755</v>
      </c>
      <c r="B34763" s="17"/>
      <c r="C34763" s="17"/>
      <c r="D34763"/>
      <c r="E34763"/>
      <c r="F34763"/>
      <c r="G34763"/>
      <c r="H34763"/>
      <c r="I34763"/>
      <c r="J34763"/>
      <c r="K34763"/>
      <c r="L34763"/>
      <c r="M34763"/>
      <c r="N34763"/>
    </row>
    <row r="34764" spans="1:14" x14ac:dyDescent="0.3">
      <c r="A34764" s="86">
        <f t="shared" si="543"/>
        <v>34756</v>
      </c>
      <c r="B34764" s="17"/>
      <c r="C34764" s="17"/>
      <c r="D34764"/>
      <c r="E34764"/>
      <c r="F34764"/>
      <c r="G34764"/>
      <c r="H34764"/>
      <c r="I34764"/>
      <c r="J34764"/>
      <c r="K34764"/>
      <c r="L34764"/>
      <c r="M34764"/>
      <c r="N34764"/>
    </row>
    <row r="34765" spans="1:14" x14ac:dyDescent="0.3">
      <c r="A34765" s="86">
        <f t="shared" si="543"/>
        <v>34757</v>
      </c>
      <c r="B34765" s="17"/>
      <c r="C34765" s="17"/>
      <c r="D34765"/>
      <c r="E34765"/>
      <c r="F34765"/>
      <c r="G34765"/>
      <c r="H34765"/>
      <c r="I34765"/>
      <c r="J34765"/>
      <c r="K34765"/>
      <c r="L34765"/>
      <c r="M34765"/>
      <c r="N34765"/>
    </row>
    <row r="34766" spans="1:14" x14ac:dyDescent="0.3">
      <c r="A34766" s="86">
        <f t="shared" si="543"/>
        <v>34758</v>
      </c>
      <c r="B34766" s="17"/>
      <c r="C34766" s="17"/>
      <c r="D34766"/>
      <c r="E34766"/>
      <c r="F34766"/>
      <c r="G34766"/>
      <c r="H34766"/>
      <c r="I34766"/>
      <c r="J34766"/>
      <c r="K34766"/>
      <c r="L34766"/>
      <c r="M34766"/>
      <c r="N34766"/>
    </row>
    <row r="34767" spans="1:14" x14ac:dyDescent="0.3">
      <c r="A34767" s="86">
        <f t="shared" si="543"/>
        <v>34759</v>
      </c>
      <c r="B34767" s="17"/>
      <c r="C34767" s="17"/>
      <c r="D34767"/>
      <c r="E34767"/>
      <c r="F34767"/>
      <c r="G34767"/>
      <c r="H34767"/>
      <c r="I34767"/>
      <c r="J34767"/>
      <c r="K34767"/>
      <c r="L34767"/>
      <c r="M34767"/>
      <c r="N34767"/>
    </row>
    <row r="34768" spans="1:14" x14ac:dyDescent="0.3">
      <c r="A34768" s="86">
        <f t="shared" si="543"/>
        <v>34760</v>
      </c>
      <c r="B34768" s="17"/>
      <c r="C34768" s="17"/>
      <c r="D34768"/>
      <c r="E34768"/>
      <c r="F34768"/>
      <c r="G34768"/>
      <c r="H34768"/>
      <c r="I34768"/>
      <c r="J34768"/>
      <c r="K34768"/>
      <c r="L34768"/>
      <c r="M34768"/>
      <c r="N34768"/>
    </row>
    <row r="34769" spans="1:14" x14ac:dyDescent="0.3">
      <c r="A34769" s="86">
        <f t="shared" si="543"/>
        <v>34761</v>
      </c>
      <c r="B34769" s="17"/>
      <c r="C34769" s="17"/>
      <c r="D34769"/>
      <c r="E34769"/>
      <c r="F34769"/>
      <c r="G34769"/>
      <c r="H34769"/>
      <c r="I34769"/>
      <c r="J34769"/>
      <c r="K34769"/>
      <c r="L34769"/>
      <c r="M34769"/>
      <c r="N34769"/>
    </row>
    <row r="34770" spans="1:14" x14ac:dyDescent="0.3">
      <c r="A34770" s="86">
        <f t="shared" si="543"/>
        <v>34762</v>
      </c>
      <c r="B34770" s="17"/>
      <c r="C34770" s="17"/>
      <c r="D34770"/>
      <c r="E34770"/>
      <c r="F34770"/>
      <c r="G34770"/>
      <c r="H34770"/>
      <c r="I34770"/>
      <c r="J34770"/>
      <c r="K34770"/>
      <c r="L34770"/>
      <c r="M34770"/>
      <c r="N34770"/>
    </row>
    <row r="34771" spans="1:14" x14ac:dyDescent="0.3">
      <c r="A34771" s="86">
        <f t="shared" si="543"/>
        <v>34763</v>
      </c>
      <c r="B34771" s="17"/>
      <c r="C34771" s="17"/>
      <c r="D34771"/>
      <c r="E34771"/>
      <c r="F34771"/>
      <c r="G34771"/>
      <c r="H34771"/>
      <c r="I34771"/>
      <c r="J34771"/>
      <c r="K34771"/>
      <c r="L34771"/>
      <c r="M34771"/>
      <c r="N34771"/>
    </row>
    <row r="34772" spans="1:14" x14ac:dyDescent="0.3">
      <c r="A34772" s="86">
        <f t="shared" si="543"/>
        <v>34764</v>
      </c>
      <c r="B34772" s="17"/>
      <c r="C34772" s="17"/>
      <c r="D34772"/>
      <c r="E34772"/>
      <c r="F34772"/>
      <c r="G34772"/>
      <c r="H34772"/>
      <c r="I34772"/>
      <c r="J34772"/>
      <c r="K34772"/>
      <c r="L34772"/>
      <c r="M34772"/>
      <c r="N34772"/>
    </row>
    <row r="34773" spans="1:14" x14ac:dyDescent="0.3">
      <c r="A34773" s="86">
        <f t="shared" si="543"/>
        <v>34765</v>
      </c>
      <c r="B34773" s="17"/>
      <c r="C34773" s="17"/>
      <c r="D34773"/>
      <c r="E34773"/>
      <c r="F34773"/>
      <c r="G34773"/>
      <c r="H34773"/>
      <c r="I34773"/>
      <c r="J34773"/>
      <c r="K34773"/>
      <c r="L34773"/>
      <c r="M34773"/>
      <c r="N34773"/>
    </row>
    <row r="34774" spans="1:14" x14ac:dyDescent="0.3">
      <c r="A34774" s="86">
        <f t="shared" si="543"/>
        <v>34766</v>
      </c>
      <c r="B34774" s="17"/>
      <c r="C34774" s="17"/>
      <c r="D34774"/>
      <c r="E34774"/>
      <c r="F34774"/>
      <c r="G34774"/>
      <c r="H34774"/>
      <c r="I34774"/>
      <c r="J34774"/>
      <c r="K34774"/>
      <c r="L34774"/>
      <c r="M34774"/>
      <c r="N34774"/>
    </row>
    <row r="34775" spans="1:14" x14ac:dyDescent="0.3">
      <c r="A34775" s="86">
        <f t="shared" si="543"/>
        <v>34767</v>
      </c>
      <c r="B34775" s="17"/>
      <c r="C34775" s="17"/>
      <c r="D34775"/>
      <c r="E34775"/>
      <c r="F34775"/>
      <c r="G34775"/>
      <c r="H34775"/>
      <c r="I34775"/>
      <c r="J34775"/>
      <c r="K34775"/>
      <c r="L34775"/>
      <c r="M34775"/>
      <c r="N34775"/>
    </row>
    <row r="34776" spans="1:14" x14ac:dyDescent="0.3">
      <c r="A34776" s="86">
        <f t="shared" si="543"/>
        <v>34768</v>
      </c>
      <c r="B34776" s="17"/>
      <c r="C34776" s="17"/>
      <c r="D34776"/>
      <c r="E34776"/>
      <c r="F34776"/>
      <c r="G34776"/>
      <c r="H34776"/>
      <c r="I34776"/>
      <c r="J34776"/>
      <c r="K34776"/>
      <c r="L34776"/>
      <c r="M34776"/>
      <c r="N34776"/>
    </row>
    <row r="34777" spans="1:14" x14ac:dyDescent="0.3">
      <c r="A34777" s="86">
        <f t="shared" si="543"/>
        <v>34769</v>
      </c>
      <c r="B34777" s="17"/>
      <c r="C34777" s="17"/>
      <c r="D34777"/>
      <c r="E34777"/>
      <c r="F34777"/>
      <c r="G34777"/>
      <c r="H34777"/>
      <c r="I34777"/>
      <c r="J34777"/>
      <c r="K34777"/>
      <c r="L34777"/>
      <c r="M34777"/>
      <c r="N34777"/>
    </row>
    <row r="34778" spans="1:14" x14ac:dyDescent="0.3">
      <c r="A34778" s="86">
        <f t="shared" si="543"/>
        <v>34770</v>
      </c>
      <c r="B34778" s="17"/>
      <c r="C34778" s="17"/>
      <c r="D34778"/>
      <c r="E34778"/>
      <c r="F34778"/>
      <c r="G34778"/>
      <c r="H34778"/>
      <c r="I34778"/>
      <c r="J34778"/>
      <c r="K34778"/>
      <c r="L34778"/>
      <c r="M34778"/>
      <c r="N34778"/>
    </row>
    <row r="34779" spans="1:14" x14ac:dyDescent="0.3">
      <c r="A34779" s="86">
        <f t="shared" si="543"/>
        <v>34771</v>
      </c>
      <c r="B34779" s="17"/>
      <c r="C34779" s="17"/>
      <c r="D34779"/>
      <c r="E34779"/>
      <c r="F34779"/>
      <c r="G34779"/>
      <c r="H34779"/>
      <c r="I34779"/>
      <c r="J34779"/>
      <c r="K34779"/>
      <c r="L34779"/>
      <c r="M34779"/>
      <c r="N34779"/>
    </row>
    <row r="34780" spans="1:14" x14ac:dyDescent="0.3">
      <c r="A34780" s="86">
        <f t="shared" si="543"/>
        <v>34772</v>
      </c>
      <c r="B34780" s="17"/>
      <c r="C34780" s="17"/>
      <c r="D34780"/>
      <c r="E34780"/>
      <c r="F34780"/>
      <c r="G34780"/>
      <c r="H34780"/>
      <c r="I34780"/>
      <c r="J34780"/>
      <c r="K34780"/>
      <c r="L34780"/>
      <c r="M34780"/>
      <c r="N34780"/>
    </row>
    <row r="34781" spans="1:14" x14ac:dyDescent="0.3">
      <c r="A34781" s="86">
        <f t="shared" si="543"/>
        <v>34773</v>
      </c>
      <c r="B34781" s="17"/>
      <c r="C34781" s="17"/>
      <c r="D34781"/>
      <c r="E34781"/>
      <c r="F34781"/>
      <c r="G34781"/>
      <c r="H34781"/>
      <c r="I34781"/>
      <c r="J34781"/>
      <c r="K34781"/>
      <c r="L34781"/>
      <c r="M34781"/>
      <c r="N34781"/>
    </row>
    <row r="34782" spans="1:14" x14ac:dyDescent="0.3">
      <c r="A34782" s="86">
        <f t="shared" si="543"/>
        <v>34774</v>
      </c>
      <c r="B34782" s="17"/>
      <c r="C34782" s="17"/>
      <c r="D34782"/>
      <c r="E34782"/>
      <c r="F34782"/>
      <c r="G34782"/>
      <c r="H34782"/>
      <c r="I34782"/>
      <c r="J34782"/>
      <c r="K34782"/>
      <c r="L34782"/>
      <c r="M34782"/>
      <c r="N34782"/>
    </row>
    <row r="34783" spans="1:14" x14ac:dyDescent="0.3">
      <c r="A34783" s="86">
        <f t="shared" si="543"/>
        <v>34775</v>
      </c>
      <c r="B34783" s="17"/>
      <c r="C34783" s="17"/>
      <c r="D34783"/>
      <c r="E34783"/>
      <c r="F34783"/>
      <c r="G34783"/>
      <c r="H34783"/>
      <c r="I34783"/>
      <c r="J34783"/>
      <c r="K34783"/>
      <c r="L34783"/>
      <c r="M34783"/>
      <c r="N34783"/>
    </row>
    <row r="34784" spans="1:14" x14ac:dyDescent="0.3">
      <c r="A34784" s="86">
        <f t="shared" si="543"/>
        <v>34776</v>
      </c>
      <c r="B34784" s="17"/>
      <c r="C34784" s="17"/>
      <c r="D34784"/>
      <c r="E34784"/>
      <c r="F34784"/>
      <c r="G34784"/>
      <c r="H34784"/>
      <c r="I34784"/>
      <c r="J34784"/>
      <c r="K34784"/>
      <c r="L34784"/>
      <c r="M34784"/>
      <c r="N34784"/>
    </row>
    <row r="34785" spans="1:14" x14ac:dyDescent="0.3">
      <c r="A34785" s="86">
        <f t="shared" si="543"/>
        <v>34777</v>
      </c>
      <c r="B34785" s="17"/>
      <c r="C34785" s="17"/>
      <c r="D34785"/>
      <c r="E34785"/>
      <c r="F34785"/>
      <c r="G34785"/>
      <c r="H34785"/>
      <c r="I34785"/>
      <c r="J34785"/>
      <c r="K34785"/>
      <c r="L34785"/>
      <c r="M34785"/>
      <c r="N34785"/>
    </row>
    <row r="34786" spans="1:14" x14ac:dyDescent="0.3">
      <c r="A34786" s="86">
        <f t="shared" si="543"/>
        <v>34778</v>
      </c>
      <c r="B34786" s="17"/>
      <c r="C34786" s="17"/>
      <c r="D34786"/>
      <c r="E34786"/>
      <c r="F34786"/>
      <c r="G34786"/>
      <c r="H34786"/>
      <c r="I34786"/>
      <c r="J34786"/>
      <c r="K34786"/>
      <c r="L34786"/>
      <c r="M34786"/>
      <c r="N34786"/>
    </row>
    <row r="34787" spans="1:14" x14ac:dyDescent="0.3">
      <c r="A34787" s="86">
        <f t="shared" si="543"/>
        <v>34779</v>
      </c>
      <c r="B34787" s="17"/>
      <c r="C34787" s="17"/>
      <c r="D34787"/>
      <c r="E34787"/>
      <c r="F34787"/>
      <c r="G34787"/>
      <c r="H34787"/>
      <c r="I34787"/>
      <c r="J34787"/>
      <c r="K34787"/>
      <c r="L34787"/>
      <c r="M34787"/>
      <c r="N34787"/>
    </row>
    <row r="34788" spans="1:14" x14ac:dyDescent="0.3">
      <c r="A34788" s="86">
        <f t="shared" si="543"/>
        <v>34780</v>
      </c>
      <c r="B34788" s="17"/>
      <c r="C34788" s="17"/>
      <c r="D34788"/>
      <c r="E34788"/>
      <c r="F34788"/>
      <c r="G34788"/>
      <c r="H34788"/>
      <c r="I34788"/>
      <c r="J34788"/>
      <c r="K34788"/>
      <c r="L34788"/>
      <c r="M34788"/>
      <c r="N34788"/>
    </row>
    <row r="34789" spans="1:14" x14ac:dyDescent="0.3">
      <c r="A34789" s="86">
        <f t="shared" si="543"/>
        <v>34781</v>
      </c>
      <c r="B34789" s="17"/>
      <c r="C34789" s="17"/>
      <c r="D34789"/>
      <c r="E34789"/>
      <c r="F34789"/>
      <c r="G34789"/>
      <c r="H34789"/>
      <c r="I34789"/>
      <c r="J34789"/>
      <c r="K34789"/>
      <c r="L34789"/>
      <c r="M34789"/>
      <c r="N34789"/>
    </row>
    <row r="34790" spans="1:14" x14ac:dyDescent="0.3">
      <c r="A34790" s="86">
        <f t="shared" si="543"/>
        <v>34782</v>
      </c>
      <c r="B34790" s="17"/>
      <c r="C34790" s="17"/>
      <c r="D34790"/>
      <c r="E34790"/>
      <c r="F34790"/>
      <c r="G34790"/>
      <c r="H34790"/>
      <c r="I34790"/>
      <c r="J34790"/>
      <c r="K34790"/>
      <c r="L34790"/>
      <c r="M34790"/>
      <c r="N34790"/>
    </row>
    <row r="34791" spans="1:14" x14ac:dyDescent="0.3">
      <c r="A34791" s="86">
        <f t="shared" si="543"/>
        <v>34783</v>
      </c>
      <c r="B34791" s="17"/>
      <c r="C34791" s="17"/>
      <c r="D34791"/>
      <c r="E34791"/>
      <c r="F34791"/>
      <c r="G34791"/>
      <c r="H34791"/>
      <c r="I34791"/>
      <c r="J34791"/>
      <c r="K34791"/>
      <c r="L34791"/>
      <c r="M34791"/>
      <c r="N34791"/>
    </row>
    <row r="34792" spans="1:14" x14ac:dyDescent="0.3">
      <c r="A34792" s="86">
        <f t="shared" si="543"/>
        <v>34784</v>
      </c>
      <c r="B34792" s="17"/>
      <c r="C34792" s="17"/>
      <c r="D34792"/>
      <c r="E34792"/>
      <c r="F34792"/>
      <c r="G34792"/>
      <c r="H34792"/>
      <c r="I34792"/>
      <c r="J34792"/>
      <c r="K34792"/>
      <c r="L34792"/>
      <c r="M34792"/>
      <c r="N34792"/>
    </row>
    <row r="34793" spans="1:14" x14ac:dyDescent="0.3">
      <c r="A34793" s="86">
        <f t="shared" si="543"/>
        <v>34785</v>
      </c>
      <c r="B34793" s="17"/>
      <c r="C34793" s="17"/>
      <c r="D34793"/>
      <c r="E34793"/>
      <c r="F34793"/>
      <c r="G34793"/>
      <c r="H34793"/>
      <c r="I34793"/>
      <c r="J34793"/>
      <c r="K34793"/>
      <c r="L34793"/>
      <c r="M34793"/>
      <c r="N34793"/>
    </row>
    <row r="34794" spans="1:14" x14ac:dyDescent="0.3">
      <c r="A34794" s="86">
        <f t="shared" si="543"/>
        <v>34786</v>
      </c>
      <c r="B34794" s="17"/>
      <c r="C34794" s="17"/>
      <c r="D34794"/>
      <c r="E34794"/>
      <c r="F34794"/>
      <c r="G34794"/>
      <c r="H34794"/>
      <c r="I34794"/>
      <c r="J34794"/>
      <c r="K34794"/>
      <c r="L34794"/>
      <c r="M34794"/>
      <c r="N34794"/>
    </row>
    <row r="34795" spans="1:14" x14ac:dyDescent="0.3">
      <c r="A34795" s="86">
        <f t="shared" si="543"/>
        <v>34787</v>
      </c>
      <c r="B34795" s="17"/>
      <c r="C34795" s="17"/>
      <c r="D34795"/>
      <c r="E34795"/>
      <c r="F34795"/>
      <c r="G34795"/>
      <c r="H34795"/>
      <c r="I34795"/>
      <c r="J34795"/>
      <c r="K34795"/>
      <c r="L34795"/>
      <c r="M34795"/>
      <c r="N34795"/>
    </row>
    <row r="34796" spans="1:14" x14ac:dyDescent="0.3">
      <c r="A34796" s="86">
        <f t="shared" si="543"/>
        <v>34788</v>
      </c>
      <c r="B34796" s="17"/>
      <c r="C34796" s="17"/>
      <c r="D34796"/>
      <c r="E34796"/>
      <c r="F34796"/>
      <c r="G34796"/>
      <c r="H34796"/>
      <c r="I34796"/>
      <c r="J34796"/>
      <c r="K34796"/>
      <c r="L34796"/>
      <c r="M34796"/>
      <c r="N34796"/>
    </row>
    <row r="34797" spans="1:14" x14ac:dyDescent="0.3">
      <c r="A34797" s="86">
        <f t="shared" si="543"/>
        <v>34789</v>
      </c>
      <c r="B34797" s="17"/>
      <c r="C34797" s="17"/>
      <c r="D34797"/>
      <c r="E34797"/>
      <c r="F34797"/>
      <c r="G34797"/>
      <c r="H34797"/>
      <c r="I34797"/>
      <c r="J34797"/>
      <c r="K34797"/>
      <c r="L34797"/>
      <c r="M34797"/>
      <c r="N34797"/>
    </row>
    <row r="34798" spans="1:14" x14ac:dyDescent="0.3">
      <c r="A34798" s="86">
        <f t="shared" si="543"/>
        <v>34790</v>
      </c>
      <c r="B34798" s="17"/>
      <c r="C34798" s="17"/>
      <c r="D34798"/>
      <c r="E34798"/>
      <c r="F34798"/>
      <c r="G34798"/>
      <c r="H34798"/>
      <c r="I34798"/>
      <c r="J34798"/>
      <c r="K34798"/>
      <c r="L34798"/>
      <c r="M34798"/>
      <c r="N34798"/>
    </row>
    <row r="34799" spans="1:14" x14ac:dyDescent="0.3">
      <c r="A34799" s="86">
        <f t="shared" si="543"/>
        <v>34791</v>
      </c>
      <c r="B34799" s="17"/>
      <c r="C34799" s="17"/>
      <c r="D34799"/>
      <c r="E34799"/>
      <c r="F34799"/>
      <c r="G34799"/>
      <c r="H34799"/>
      <c r="I34799"/>
      <c r="J34799"/>
      <c r="K34799"/>
      <c r="L34799"/>
      <c r="M34799"/>
      <c r="N34799"/>
    </row>
    <row r="34800" spans="1:14" x14ac:dyDescent="0.3">
      <c r="A34800" s="86">
        <f t="shared" si="543"/>
        <v>34792</v>
      </c>
      <c r="B34800" s="17"/>
      <c r="C34800" s="17"/>
      <c r="D34800"/>
      <c r="E34800"/>
      <c r="F34800"/>
      <c r="G34800"/>
      <c r="H34800"/>
      <c r="I34800"/>
      <c r="J34800"/>
      <c r="K34800"/>
      <c r="L34800"/>
      <c r="M34800"/>
      <c r="N34800"/>
    </row>
    <row r="34801" spans="1:14" x14ac:dyDescent="0.3">
      <c r="A34801" s="86">
        <f t="shared" si="543"/>
        <v>34793</v>
      </c>
      <c r="B34801" s="17"/>
      <c r="C34801" s="17"/>
      <c r="D34801"/>
      <c r="E34801"/>
      <c r="F34801"/>
      <c r="G34801"/>
      <c r="H34801"/>
      <c r="I34801"/>
      <c r="J34801"/>
      <c r="K34801"/>
      <c r="L34801"/>
      <c r="M34801"/>
      <c r="N34801"/>
    </row>
    <row r="34802" spans="1:14" x14ac:dyDescent="0.3">
      <c r="A34802" s="86">
        <f t="shared" si="543"/>
        <v>34794</v>
      </c>
      <c r="B34802" s="17"/>
      <c r="C34802" s="17"/>
      <c r="D34802"/>
      <c r="E34802"/>
      <c r="F34802"/>
      <c r="G34802"/>
      <c r="H34802"/>
      <c r="I34802"/>
      <c r="J34802"/>
      <c r="K34802"/>
      <c r="L34802"/>
      <c r="M34802"/>
      <c r="N34802"/>
    </row>
    <row r="34803" spans="1:14" x14ac:dyDescent="0.3">
      <c r="A34803" s="86">
        <f t="shared" si="543"/>
        <v>34795</v>
      </c>
      <c r="B34803" s="17"/>
      <c r="C34803" s="17"/>
      <c r="D34803"/>
      <c r="E34803"/>
      <c r="F34803"/>
      <c r="G34803"/>
      <c r="H34803"/>
      <c r="I34803"/>
      <c r="J34803"/>
      <c r="K34803"/>
      <c r="L34803"/>
      <c r="M34803"/>
      <c r="N34803"/>
    </row>
    <row r="34804" spans="1:14" x14ac:dyDescent="0.3">
      <c r="A34804" s="86">
        <f t="shared" si="543"/>
        <v>34796</v>
      </c>
      <c r="B34804" s="17"/>
      <c r="C34804" s="17"/>
      <c r="D34804"/>
      <c r="E34804"/>
      <c r="F34804"/>
      <c r="G34804"/>
      <c r="H34804"/>
      <c r="I34804"/>
      <c r="J34804"/>
      <c r="K34804"/>
      <c r="L34804"/>
      <c r="M34804"/>
      <c r="N34804"/>
    </row>
    <row r="34805" spans="1:14" x14ac:dyDescent="0.3">
      <c r="A34805" s="86">
        <f t="shared" si="543"/>
        <v>34797</v>
      </c>
      <c r="B34805" s="17"/>
      <c r="C34805" s="17"/>
      <c r="D34805"/>
      <c r="E34805"/>
      <c r="F34805"/>
      <c r="G34805"/>
      <c r="H34805"/>
      <c r="I34805"/>
      <c r="J34805"/>
      <c r="K34805"/>
      <c r="L34805"/>
      <c r="M34805"/>
      <c r="N34805"/>
    </row>
    <row r="34806" spans="1:14" x14ac:dyDescent="0.3">
      <c r="A34806" s="86">
        <f t="shared" si="543"/>
        <v>34798</v>
      </c>
      <c r="B34806" s="17"/>
      <c r="C34806" s="17"/>
      <c r="D34806"/>
      <c r="E34806"/>
      <c r="F34806"/>
      <c r="G34806"/>
      <c r="H34806"/>
      <c r="I34806"/>
      <c r="J34806"/>
      <c r="K34806"/>
      <c r="L34806"/>
      <c r="M34806"/>
      <c r="N34806"/>
    </row>
    <row r="34807" spans="1:14" x14ac:dyDescent="0.3">
      <c r="A34807" s="86">
        <f t="shared" si="543"/>
        <v>34799</v>
      </c>
      <c r="B34807" s="17"/>
      <c r="C34807" s="17"/>
      <c r="D34807"/>
      <c r="E34807"/>
      <c r="F34807"/>
      <c r="G34807"/>
      <c r="H34807"/>
      <c r="I34807"/>
      <c r="J34807"/>
      <c r="K34807"/>
      <c r="L34807"/>
      <c r="M34807"/>
      <c r="N34807"/>
    </row>
    <row r="34808" spans="1:14" x14ac:dyDescent="0.3">
      <c r="A34808" s="86">
        <f t="shared" si="543"/>
        <v>34800</v>
      </c>
      <c r="B34808" s="17"/>
      <c r="C34808" s="17"/>
      <c r="D34808"/>
      <c r="E34808"/>
      <c r="F34808"/>
      <c r="G34808"/>
      <c r="H34808"/>
      <c r="I34808"/>
      <c r="J34808"/>
      <c r="K34808"/>
      <c r="L34808"/>
      <c r="M34808"/>
      <c r="N34808"/>
    </row>
    <row r="34809" spans="1:14" x14ac:dyDescent="0.3">
      <c r="A34809" s="86">
        <f t="shared" si="543"/>
        <v>34801</v>
      </c>
      <c r="B34809" s="17"/>
      <c r="C34809" s="17"/>
      <c r="D34809"/>
      <c r="E34809"/>
      <c r="F34809"/>
      <c r="G34809"/>
      <c r="H34809"/>
      <c r="I34809"/>
      <c r="J34809"/>
      <c r="K34809"/>
      <c r="L34809"/>
      <c r="M34809"/>
      <c r="N34809"/>
    </row>
    <row r="34810" spans="1:14" x14ac:dyDescent="0.3">
      <c r="A34810" s="86">
        <f t="shared" si="543"/>
        <v>34802</v>
      </c>
      <c r="B34810" s="17"/>
      <c r="C34810" s="17"/>
      <c r="D34810"/>
      <c r="E34810"/>
      <c r="F34810"/>
      <c r="G34810"/>
      <c r="H34810"/>
      <c r="I34810"/>
      <c r="J34810"/>
      <c r="K34810"/>
      <c r="L34810"/>
      <c r="M34810"/>
      <c r="N34810"/>
    </row>
    <row r="34811" spans="1:14" x14ac:dyDescent="0.3">
      <c r="A34811" s="86">
        <f t="shared" si="543"/>
        <v>34803</v>
      </c>
      <c r="B34811" s="17"/>
      <c r="C34811" s="17"/>
      <c r="D34811"/>
      <c r="E34811"/>
      <c r="F34811"/>
      <c r="G34811"/>
      <c r="H34811"/>
      <c r="I34811"/>
      <c r="J34811"/>
      <c r="K34811"/>
      <c r="L34811"/>
      <c r="M34811"/>
      <c r="N34811"/>
    </row>
    <row r="34812" spans="1:14" x14ac:dyDescent="0.3">
      <c r="A34812" s="86">
        <f t="shared" si="543"/>
        <v>34804</v>
      </c>
      <c r="B34812" s="17"/>
      <c r="C34812" s="17"/>
      <c r="D34812"/>
      <c r="E34812"/>
      <c r="F34812"/>
      <c r="G34812"/>
      <c r="H34812"/>
      <c r="I34812"/>
      <c r="J34812"/>
      <c r="K34812"/>
      <c r="L34812"/>
      <c r="M34812"/>
      <c r="N34812"/>
    </row>
    <row r="34813" spans="1:14" x14ac:dyDescent="0.3">
      <c r="A34813" s="86">
        <f t="shared" si="543"/>
        <v>34805</v>
      </c>
      <c r="B34813" s="17"/>
      <c r="C34813" s="17"/>
      <c r="D34813"/>
      <c r="E34813"/>
      <c r="F34813"/>
      <c r="G34813"/>
      <c r="H34813"/>
      <c r="I34813"/>
      <c r="J34813"/>
      <c r="K34813"/>
      <c r="L34813"/>
      <c r="M34813"/>
      <c r="N34813"/>
    </row>
    <row r="34814" spans="1:14" x14ac:dyDescent="0.3">
      <c r="A34814" s="86">
        <f t="shared" si="543"/>
        <v>34806</v>
      </c>
      <c r="B34814" s="17"/>
      <c r="C34814" s="17"/>
      <c r="D34814"/>
      <c r="E34814"/>
      <c r="F34814"/>
      <c r="G34814"/>
      <c r="H34814"/>
      <c r="I34814"/>
      <c r="J34814"/>
      <c r="K34814"/>
      <c r="L34814"/>
      <c r="M34814"/>
      <c r="N34814"/>
    </row>
    <row r="34815" spans="1:14" x14ac:dyDescent="0.3">
      <c r="A34815" s="86">
        <f t="shared" si="543"/>
        <v>34807</v>
      </c>
      <c r="B34815" s="17"/>
      <c r="C34815" s="17"/>
      <c r="D34815"/>
      <c r="E34815"/>
      <c r="F34815"/>
      <c r="G34815"/>
      <c r="H34815"/>
      <c r="I34815"/>
      <c r="J34815"/>
      <c r="K34815"/>
      <c r="L34815"/>
      <c r="M34815"/>
      <c r="N34815"/>
    </row>
    <row r="34816" spans="1:14" x14ac:dyDescent="0.3">
      <c r="A34816" s="86">
        <f t="shared" si="543"/>
        <v>34808</v>
      </c>
      <c r="B34816" s="17"/>
      <c r="C34816" s="17"/>
      <c r="D34816"/>
      <c r="E34816"/>
      <c r="F34816"/>
      <c r="G34816"/>
      <c r="H34816"/>
      <c r="I34816"/>
      <c r="J34816"/>
      <c r="K34816"/>
      <c r="L34816"/>
      <c r="M34816"/>
      <c r="N34816"/>
    </row>
    <row r="34817" spans="1:14" x14ac:dyDescent="0.3">
      <c r="A34817" s="86">
        <f t="shared" si="543"/>
        <v>34809</v>
      </c>
      <c r="B34817" s="17"/>
      <c r="C34817" s="17"/>
      <c r="D34817"/>
      <c r="E34817"/>
      <c r="F34817"/>
      <c r="G34817"/>
      <c r="H34817"/>
      <c r="I34817"/>
      <c r="J34817"/>
      <c r="K34817"/>
      <c r="L34817"/>
      <c r="M34817"/>
      <c r="N34817"/>
    </row>
    <row r="34818" spans="1:14" x14ac:dyDescent="0.3">
      <c r="A34818" s="86">
        <f t="shared" si="543"/>
        <v>34810</v>
      </c>
      <c r="B34818" s="17"/>
      <c r="C34818" s="17"/>
      <c r="D34818"/>
      <c r="E34818"/>
      <c r="F34818"/>
      <c r="G34818"/>
      <c r="H34818"/>
      <c r="I34818"/>
      <c r="J34818"/>
      <c r="K34818"/>
      <c r="L34818"/>
      <c r="M34818"/>
      <c r="N34818"/>
    </row>
    <row r="34819" spans="1:14" x14ac:dyDescent="0.3">
      <c r="A34819" s="86">
        <f t="shared" si="543"/>
        <v>34811</v>
      </c>
      <c r="B34819" s="17"/>
      <c r="C34819" s="17"/>
      <c r="D34819"/>
      <c r="E34819"/>
      <c r="F34819"/>
      <c r="G34819"/>
      <c r="H34819"/>
      <c r="I34819"/>
      <c r="J34819"/>
      <c r="K34819"/>
      <c r="L34819"/>
      <c r="M34819"/>
      <c r="N34819"/>
    </row>
    <row r="34820" spans="1:14" x14ac:dyDescent="0.3">
      <c r="A34820" s="86">
        <f t="shared" si="543"/>
        <v>34812</v>
      </c>
      <c r="B34820" s="17"/>
      <c r="C34820" s="17"/>
      <c r="D34820"/>
      <c r="E34820"/>
      <c r="F34820"/>
      <c r="G34820"/>
      <c r="H34820"/>
      <c r="I34820"/>
      <c r="J34820"/>
      <c r="K34820"/>
      <c r="L34820"/>
      <c r="M34820"/>
      <c r="N34820"/>
    </row>
    <row r="34821" spans="1:14" x14ac:dyDescent="0.3">
      <c r="A34821" s="86">
        <f t="shared" si="543"/>
        <v>34813</v>
      </c>
      <c r="B34821" s="17"/>
      <c r="C34821" s="17"/>
      <c r="D34821"/>
      <c r="E34821"/>
      <c r="F34821"/>
      <c r="G34821"/>
      <c r="H34821"/>
      <c r="I34821"/>
      <c r="J34821"/>
      <c r="K34821"/>
      <c r="L34821"/>
      <c r="M34821"/>
      <c r="N34821"/>
    </row>
    <row r="34822" spans="1:14" x14ac:dyDescent="0.3">
      <c r="A34822" s="86">
        <f t="shared" si="543"/>
        <v>34814</v>
      </c>
      <c r="B34822" s="17"/>
      <c r="C34822" s="17"/>
      <c r="D34822"/>
      <c r="E34822"/>
      <c r="F34822"/>
      <c r="G34822"/>
      <c r="H34822"/>
      <c r="I34822"/>
      <c r="J34822"/>
      <c r="K34822"/>
      <c r="L34822"/>
      <c r="M34822"/>
      <c r="N34822"/>
    </row>
    <row r="34823" spans="1:14" x14ac:dyDescent="0.3">
      <c r="A34823" s="86">
        <f t="shared" si="543"/>
        <v>34815</v>
      </c>
      <c r="B34823" s="17"/>
      <c r="C34823" s="17"/>
      <c r="D34823"/>
      <c r="E34823"/>
      <c r="F34823"/>
      <c r="G34823"/>
      <c r="H34823"/>
      <c r="I34823"/>
      <c r="J34823"/>
      <c r="K34823"/>
      <c r="L34823"/>
      <c r="M34823"/>
      <c r="N34823"/>
    </row>
    <row r="34824" spans="1:14" x14ac:dyDescent="0.3">
      <c r="A34824" s="86">
        <f t="shared" si="543"/>
        <v>34816</v>
      </c>
      <c r="B34824" s="17"/>
      <c r="C34824" s="17"/>
      <c r="D34824"/>
      <c r="E34824"/>
      <c r="F34824"/>
      <c r="G34824"/>
      <c r="H34824"/>
      <c r="I34824"/>
      <c r="J34824"/>
      <c r="K34824"/>
      <c r="L34824"/>
      <c r="M34824"/>
      <c r="N34824"/>
    </row>
    <row r="34825" spans="1:14" x14ac:dyDescent="0.3">
      <c r="A34825" s="86">
        <f t="shared" si="543"/>
        <v>34817</v>
      </c>
      <c r="B34825" s="17"/>
      <c r="C34825" s="17"/>
      <c r="D34825"/>
      <c r="E34825"/>
      <c r="F34825"/>
      <c r="G34825"/>
      <c r="H34825"/>
      <c r="I34825"/>
      <c r="J34825"/>
      <c r="K34825"/>
      <c r="L34825"/>
      <c r="M34825"/>
      <c r="N34825"/>
    </row>
    <row r="34826" spans="1:14" x14ac:dyDescent="0.3">
      <c r="A34826" s="86">
        <f t="shared" si="543"/>
        <v>34818</v>
      </c>
      <c r="B34826" s="17"/>
      <c r="C34826" s="17"/>
      <c r="D34826"/>
      <c r="E34826"/>
      <c r="F34826"/>
      <c r="G34826"/>
      <c r="H34826"/>
      <c r="I34826"/>
      <c r="J34826"/>
      <c r="K34826"/>
      <c r="L34826"/>
      <c r="M34826"/>
      <c r="N34826"/>
    </row>
    <row r="34827" spans="1:14" x14ac:dyDescent="0.3">
      <c r="A34827" s="86">
        <f t="shared" ref="A34827:A34890" si="544">A34826+1</f>
        <v>34819</v>
      </c>
      <c r="B34827" s="17"/>
      <c r="C34827" s="17"/>
      <c r="D34827"/>
      <c r="E34827"/>
      <c r="F34827"/>
      <c r="G34827"/>
      <c r="H34827"/>
      <c r="I34827"/>
      <c r="J34827"/>
      <c r="K34827"/>
      <c r="L34827"/>
      <c r="M34827"/>
      <c r="N34827"/>
    </row>
    <row r="34828" spans="1:14" x14ac:dyDescent="0.3">
      <c r="A34828" s="86">
        <f t="shared" si="544"/>
        <v>34820</v>
      </c>
      <c r="B34828" s="17"/>
      <c r="C34828" s="17"/>
      <c r="D34828"/>
      <c r="E34828"/>
      <c r="F34828"/>
      <c r="G34828"/>
      <c r="H34828"/>
      <c r="I34828"/>
      <c r="J34828"/>
      <c r="K34828"/>
      <c r="L34828"/>
      <c r="M34828"/>
      <c r="N34828"/>
    </row>
    <row r="34829" spans="1:14" x14ac:dyDescent="0.3">
      <c r="A34829" s="86">
        <f t="shared" si="544"/>
        <v>34821</v>
      </c>
      <c r="B34829" s="17"/>
      <c r="C34829" s="17"/>
      <c r="D34829"/>
      <c r="E34829"/>
      <c r="F34829"/>
      <c r="G34829"/>
      <c r="H34829"/>
      <c r="I34829"/>
      <c r="J34829"/>
      <c r="K34829"/>
      <c r="L34829"/>
      <c r="M34829"/>
      <c r="N34829"/>
    </row>
    <row r="34830" spans="1:14" x14ac:dyDescent="0.3">
      <c r="A34830" s="86">
        <f t="shared" si="544"/>
        <v>34822</v>
      </c>
      <c r="B34830" s="17"/>
      <c r="C34830" s="17"/>
      <c r="D34830"/>
      <c r="E34830"/>
      <c r="F34830"/>
      <c r="G34830"/>
      <c r="H34830"/>
      <c r="I34830"/>
      <c r="J34830"/>
      <c r="K34830"/>
      <c r="L34830"/>
      <c r="M34830"/>
      <c r="N34830"/>
    </row>
    <row r="34831" spans="1:14" x14ac:dyDescent="0.3">
      <c r="A34831" s="86">
        <f t="shared" si="544"/>
        <v>34823</v>
      </c>
      <c r="B34831" s="17"/>
      <c r="C34831" s="17"/>
      <c r="D34831"/>
      <c r="E34831"/>
      <c r="F34831"/>
      <c r="G34831"/>
      <c r="H34831"/>
      <c r="I34831"/>
      <c r="J34831"/>
      <c r="K34831"/>
      <c r="L34831"/>
      <c r="M34831"/>
      <c r="N34831"/>
    </row>
    <row r="34832" spans="1:14" x14ac:dyDescent="0.3">
      <c r="A34832" s="86">
        <f t="shared" si="544"/>
        <v>34824</v>
      </c>
      <c r="B34832" s="17"/>
      <c r="C34832" s="17"/>
      <c r="D34832"/>
      <c r="E34832"/>
      <c r="F34832"/>
      <c r="G34832"/>
      <c r="H34832"/>
      <c r="I34832"/>
      <c r="J34832"/>
      <c r="K34832"/>
      <c r="L34832"/>
      <c r="M34832"/>
      <c r="N34832"/>
    </row>
    <row r="34833" spans="1:14" x14ac:dyDescent="0.3">
      <c r="A34833" s="86">
        <f t="shared" si="544"/>
        <v>34825</v>
      </c>
      <c r="B34833" s="17"/>
      <c r="C34833" s="17"/>
      <c r="D34833"/>
      <c r="E34833"/>
      <c r="F34833"/>
      <c r="G34833"/>
      <c r="H34833"/>
      <c r="I34833"/>
      <c r="J34833"/>
      <c r="K34833"/>
      <c r="L34833"/>
      <c r="M34833"/>
      <c r="N34833"/>
    </row>
    <row r="34834" spans="1:14" x14ac:dyDescent="0.3">
      <c r="A34834" s="86">
        <f t="shared" si="544"/>
        <v>34826</v>
      </c>
      <c r="B34834" s="17"/>
      <c r="C34834" s="17"/>
      <c r="D34834"/>
      <c r="E34834"/>
      <c r="F34834"/>
      <c r="G34834"/>
      <c r="H34834"/>
      <c r="I34834"/>
      <c r="J34834"/>
      <c r="K34834"/>
      <c r="L34834"/>
      <c r="M34834"/>
      <c r="N34834"/>
    </row>
    <row r="34835" spans="1:14" x14ac:dyDescent="0.3">
      <c r="A34835" s="86">
        <f t="shared" si="544"/>
        <v>34827</v>
      </c>
      <c r="B34835" s="17"/>
      <c r="C34835" s="17"/>
      <c r="D34835"/>
      <c r="E34835"/>
      <c r="F34835"/>
      <c r="G34835"/>
      <c r="H34835"/>
      <c r="I34835"/>
      <c r="J34835"/>
      <c r="K34835"/>
      <c r="L34835"/>
      <c r="M34835"/>
      <c r="N34835"/>
    </row>
    <row r="34836" spans="1:14" x14ac:dyDescent="0.3">
      <c r="A34836" s="86">
        <f t="shared" si="544"/>
        <v>34828</v>
      </c>
      <c r="B34836" s="17"/>
      <c r="C34836" s="17"/>
      <c r="D34836"/>
      <c r="E34836"/>
      <c r="F34836"/>
      <c r="G34836"/>
      <c r="H34836"/>
      <c r="I34836"/>
      <c r="J34836"/>
      <c r="K34836"/>
      <c r="L34836"/>
      <c r="M34836"/>
      <c r="N34836"/>
    </row>
    <row r="34837" spans="1:14" x14ac:dyDescent="0.3">
      <c r="A34837" s="86">
        <f t="shared" si="544"/>
        <v>34829</v>
      </c>
      <c r="B34837" s="17"/>
      <c r="C34837" s="17"/>
      <c r="D34837"/>
      <c r="E34837"/>
      <c r="F34837"/>
      <c r="G34837"/>
      <c r="H34837"/>
      <c r="I34837"/>
      <c r="J34837"/>
      <c r="K34837"/>
      <c r="L34837"/>
      <c r="M34837"/>
      <c r="N34837"/>
    </row>
    <row r="34838" spans="1:14" x14ac:dyDescent="0.3">
      <c r="A34838" s="86">
        <f t="shared" si="544"/>
        <v>34830</v>
      </c>
      <c r="B34838" s="17"/>
      <c r="C34838" s="17"/>
      <c r="D34838"/>
      <c r="E34838"/>
      <c r="F34838"/>
      <c r="G34838"/>
      <c r="H34838"/>
      <c r="I34838"/>
      <c r="J34838"/>
      <c r="K34838"/>
      <c r="L34838"/>
      <c r="M34838"/>
      <c r="N34838"/>
    </row>
    <row r="34839" spans="1:14" x14ac:dyDescent="0.3">
      <c r="A34839" s="86">
        <f t="shared" si="544"/>
        <v>34831</v>
      </c>
      <c r="B34839" s="17"/>
      <c r="C34839" s="17"/>
      <c r="D34839"/>
      <c r="E34839"/>
      <c r="F34839"/>
      <c r="G34839"/>
      <c r="H34839"/>
      <c r="I34839"/>
      <c r="J34839"/>
      <c r="K34839"/>
      <c r="L34839"/>
      <c r="M34839"/>
      <c r="N34839"/>
    </row>
    <row r="34840" spans="1:14" x14ac:dyDescent="0.3">
      <c r="A34840" s="86">
        <f t="shared" si="544"/>
        <v>34832</v>
      </c>
      <c r="B34840" s="17"/>
      <c r="C34840" s="17"/>
      <c r="D34840"/>
      <c r="E34840"/>
      <c r="F34840"/>
      <c r="G34840"/>
      <c r="H34840"/>
      <c r="I34840"/>
      <c r="J34840"/>
      <c r="K34840"/>
      <c r="L34840"/>
      <c r="M34840"/>
      <c r="N34840"/>
    </row>
    <row r="34841" spans="1:14" x14ac:dyDescent="0.3">
      <c r="A34841" s="86">
        <f t="shared" si="544"/>
        <v>34833</v>
      </c>
      <c r="B34841" s="17"/>
      <c r="C34841" s="17"/>
      <c r="D34841"/>
      <c r="E34841"/>
      <c r="F34841"/>
      <c r="G34841"/>
      <c r="H34841"/>
      <c r="I34841"/>
      <c r="J34841"/>
      <c r="K34841"/>
      <c r="L34841"/>
      <c r="M34841"/>
      <c r="N34841"/>
    </row>
    <row r="34842" spans="1:14" x14ac:dyDescent="0.3">
      <c r="A34842" s="86">
        <f t="shared" si="544"/>
        <v>34834</v>
      </c>
      <c r="B34842" s="17"/>
      <c r="C34842" s="17"/>
      <c r="D34842"/>
      <c r="E34842"/>
      <c r="F34842"/>
      <c r="G34842"/>
      <c r="H34842"/>
      <c r="I34842"/>
      <c r="J34842"/>
      <c r="K34842"/>
      <c r="L34842"/>
      <c r="M34842"/>
      <c r="N34842"/>
    </row>
    <row r="34843" spans="1:14" x14ac:dyDescent="0.3">
      <c r="A34843" s="86">
        <f t="shared" si="544"/>
        <v>34835</v>
      </c>
      <c r="B34843" s="17"/>
      <c r="C34843" s="17"/>
      <c r="D34843"/>
      <c r="E34843"/>
      <c r="F34843"/>
      <c r="G34843"/>
      <c r="H34843"/>
      <c r="I34843"/>
      <c r="J34843"/>
      <c r="K34843"/>
      <c r="L34843"/>
      <c r="M34843"/>
      <c r="N34843"/>
    </row>
    <row r="34844" spans="1:14" x14ac:dyDescent="0.3">
      <c r="A34844" s="86">
        <f t="shared" si="544"/>
        <v>34836</v>
      </c>
      <c r="B34844" s="17"/>
      <c r="C34844" s="17"/>
      <c r="D34844"/>
      <c r="E34844"/>
      <c r="F34844"/>
      <c r="G34844"/>
      <c r="H34844"/>
      <c r="I34844"/>
      <c r="J34844"/>
      <c r="K34844"/>
      <c r="L34844"/>
      <c r="M34844"/>
      <c r="N34844"/>
    </row>
    <row r="34845" spans="1:14" x14ac:dyDescent="0.3">
      <c r="A34845" s="86">
        <f t="shared" si="544"/>
        <v>34837</v>
      </c>
      <c r="B34845" s="17"/>
      <c r="C34845" s="17"/>
      <c r="D34845"/>
      <c r="E34845"/>
      <c r="F34845"/>
      <c r="G34845"/>
      <c r="H34845"/>
      <c r="I34845"/>
      <c r="J34845"/>
      <c r="K34845"/>
      <c r="L34845"/>
      <c r="M34845"/>
      <c r="N34845"/>
    </row>
    <row r="34846" spans="1:14" x14ac:dyDescent="0.3">
      <c r="A34846" s="86">
        <f t="shared" si="544"/>
        <v>34838</v>
      </c>
      <c r="B34846" s="17"/>
      <c r="C34846" s="17"/>
      <c r="D34846"/>
      <c r="E34846"/>
      <c r="F34846"/>
      <c r="G34846"/>
      <c r="H34846"/>
      <c r="I34846"/>
      <c r="J34846"/>
      <c r="K34846"/>
      <c r="L34846"/>
      <c r="M34846"/>
      <c r="N34846"/>
    </row>
    <row r="34847" spans="1:14" x14ac:dyDescent="0.3">
      <c r="A34847" s="86">
        <f t="shared" si="544"/>
        <v>34839</v>
      </c>
      <c r="B34847" s="17"/>
      <c r="C34847" s="17"/>
      <c r="D34847"/>
      <c r="E34847"/>
      <c r="F34847"/>
      <c r="G34847"/>
      <c r="H34847"/>
      <c r="I34847"/>
      <c r="J34847"/>
      <c r="K34847"/>
      <c r="L34847"/>
      <c r="M34847"/>
      <c r="N34847"/>
    </row>
    <row r="34848" spans="1:14" x14ac:dyDescent="0.3">
      <c r="A34848" s="86">
        <f t="shared" si="544"/>
        <v>34840</v>
      </c>
      <c r="B34848" s="17"/>
      <c r="C34848" s="17"/>
      <c r="D34848"/>
      <c r="E34848"/>
      <c r="F34848"/>
      <c r="G34848"/>
      <c r="H34848"/>
      <c r="I34848"/>
      <c r="J34848"/>
      <c r="K34848"/>
      <c r="L34848"/>
      <c r="M34848"/>
      <c r="N34848"/>
    </row>
    <row r="34849" spans="1:14" x14ac:dyDescent="0.3">
      <c r="A34849" s="86">
        <f t="shared" si="544"/>
        <v>34841</v>
      </c>
      <c r="B34849" s="17"/>
      <c r="C34849" s="17"/>
      <c r="D34849"/>
      <c r="E34849"/>
      <c r="F34849"/>
      <c r="G34849"/>
      <c r="H34849"/>
      <c r="I34849"/>
      <c r="J34849"/>
      <c r="K34849"/>
      <c r="L34849"/>
      <c r="M34849"/>
      <c r="N34849"/>
    </row>
    <row r="34850" spans="1:14" x14ac:dyDescent="0.3">
      <c r="A34850" s="86">
        <f t="shared" si="544"/>
        <v>34842</v>
      </c>
      <c r="B34850" s="17"/>
      <c r="C34850" s="17"/>
      <c r="D34850"/>
      <c r="E34850"/>
      <c r="F34850"/>
      <c r="G34850"/>
      <c r="H34850"/>
      <c r="I34850"/>
      <c r="J34850"/>
      <c r="K34850"/>
      <c r="L34850"/>
      <c r="M34850"/>
      <c r="N34850"/>
    </row>
    <row r="34851" spans="1:14" x14ac:dyDescent="0.3">
      <c r="A34851" s="86">
        <f t="shared" si="544"/>
        <v>34843</v>
      </c>
      <c r="B34851" s="17"/>
      <c r="C34851" s="17"/>
      <c r="D34851"/>
      <c r="E34851"/>
      <c r="F34851"/>
      <c r="G34851"/>
      <c r="H34851"/>
      <c r="I34851"/>
      <c r="J34851"/>
      <c r="K34851"/>
      <c r="L34851"/>
      <c r="M34851"/>
      <c r="N34851"/>
    </row>
    <row r="34852" spans="1:14" x14ac:dyDescent="0.3">
      <c r="A34852" s="86">
        <f t="shared" si="544"/>
        <v>34844</v>
      </c>
      <c r="B34852" s="17"/>
      <c r="C34852" s="17"/>
      <c r="D34852"/>
      <c r="E34852"/>
      <c r="F34852"/>
      <c r="G34852"/>
      <c r="H34852"/>
      <c r="I34852"/>
      <c r="J34852"/>
      <c r="K34852"/>
      <c r="L34852"/>
      <c r="M34852"/>
      <c r="N34852"/>
    </row>
    <row r="34853" spans="1:14" x14ac:dyDescent="0.3">
      <c r="A34853" s="86">
        <f t="shared" si="544"/>
        <v>34845</v>
      </c>
      <c r="B34853" s="17"/>
      <c r="C34853" s="17"/>
      <c r="D34853"/>
      <c r="E34853"/>
      <c r="F34853"/>
      <c r="G34853"/>
      <c r="H34853"/>
      <c r="I34853"/>
      <c r="J34853"/>
      <c r="K34853"/>
      <c r="L34853"/>
      <c r="M34853"/>
      <c r="N34853"/>
    </row>
    <row r="34854" spans="1:14" x14ac:dyDescent="0.3">
      <c r="A34854" s="86">
        <f t="shared" si="544"/>
        <v>34846</v>
      </c>
      <c r="B34854" s="17"/>
      <c r="C34854" s="17"/>
      <c r="D34854"/>
      <c r="E34854"/>
      <c r="F34854"/>
      <c r="G34854"/>
      <c r="H34854"/>
      <c r="I34854"/>
      <c r="J34854"/>
      <c r="K34854"/>
      <c r="L34854"/>
      <c r="M34854"/>
      <c r="N34854"/>
    </row>
    <row r="34855" spans="1:14" x14ac:dyDescent="0.3">
      <c r="A34855" s="86">
        <f t="shared" si="544"/>
        <v>34847</v>
      </c>
      <c r="B34855" s="17"/>
      <c r="C34855" s="17"/>
      <c r="D34855"/>
      <c r="E34855"/>
      <c r="F34855"/>
      <c r="G34855"/>
      <c r="H34855"/>
      <c r="I34855"/>
      <c r="J34855"/>
      <c r="K34855"/>
      <c r="L34855"/>
      <c r="M34855"/>
      <c r="N34855"/>
    </row>
    <row r="34856" spans="1:14" x14ac:dyDescent="0.3">
      <c r="A34856" s="86">
        <f t="shared" si="544"/>
        <v>34848</v>
      </c>
      <c r="B34856" s="17"/>
      <c r="C34856" s="17"/>
      <c r="D34856"/>
      <c r="E34856"/>
      <c r="F34856"/>
      <c r="G34856"/>
      <c r="H34856"/>
      <c r="I34856"/>
      <c r="J34856"/>
      <c r="K34856"/>
      <c r="L34856"/>
      <c r="M34856"/>
      <c r="N34856"/>
    </row>
    <row r="34857" spans="1:14" x14ac:dyDescent="0.3">
      <c r="A34857" s="86">
        <f t="shared" si="544"/>
        <v>34849</v>
      </c>
      <c r="B34857" s="17"/>
      <c r="C34857" s="17"/>
      <c r="D34857"/>
      <c r="E34857"/>
      <c r="F34857"/>
      <c r="G34857"/>
      <c r="H34857"/>
      <c r="I34857"/>
      <c r="J34857"/>
      <c r="K34857"/>
      <c r="L34857"/>
      <c r="M34857"/>
      <c r="N34857"/>
    </row>
    <row r="34858" spans="1:14" x14ac:dyDescent="0.3">
      <c r="A34858" s="86">
        <f t="shared" si="544"/>
        <v>34850</v>
      </c>
      <c r="B34858" s="17"/>
      <c r="C34858" s="17"/>
      <c r="D34858"/>
      <c r="E34858"/>
      <c r="F34858"/>
      <c r="G34858"/>
      <c r="H34858"/>
      <c r="I34858"/>
      <c r="J34858"/>
      <c r="K34858"/>
      <c r="L34858"/>
      <c r="M34858"/>
      <c r="N34858"/>
    </row>
    <row r="34859" spans="1:14" x14ac:dyDescent="0.3">
      <c r="A34859" s="86">
        <f t="shared" si="544"/>
        <v>34851</v>
      </c>
      <c r="B34859" s="17"/>
      <c r="C34859" s="17"/>
      <c r="D34859"/>
      <c r="E34859"/>
      <c r="F34859"/>
      <c r="G34859"/>
      <c r="H34859"/>
      <c r="I34859"/>
      <c r="J34859"/>
      <c r="K34859"/>
      <c r="L34859"/>
      <c r="M34859"/>
      <c r="N34859"/>
    </row>
    <row r="34860" spans="1:14" x14ac:dyDescent="0.3">
      <c r="A34860" s="86">
        <f t="shared" si="544"/>
        <v>34852</v>
      </c>
      <c r="B34860" s="17"/>
      <c r="C34860" s="17"/>
      <c r="D34860"/>
      <c r="E34860"/>
      <c r="F34860"/>
      <c r="G34860"/>
      <c r="H34860"/>
      <c r="I34860"/>
      <c r="J34860"/>
      <c r="K34860"/>
      <c r="L34860"/>
      <c r="M34860"/>
      <c r="N34860"/>
    </row>
    <row r="34861" spans="1:14" x14ac:dyDescent="0.3">
      <c r="A34861" s="86">
        <f t="shared" si="544"/>
        <v>34853</v>
      </c>
      <c r="B34861" s="17"/>
      <c r="C34861" s="17"/>
      <c r="D34861"/>
      <c r="E34861"/>
      <c r="F34861"/>
      <c r="G34861"/>
      <c r="H34861"/>
      <c r="I34861"/>
      <c r="J34861"/>
      <c r="K34861"/>
      <c r="L34861"/>
      <c r="M34861"/>
      <c r="N34861"/>
    </row>
    <row r="34862" spans="1:14" x14ac:dyDescent="0.3">
      <c r="A34862" s="86">
        <f t="shared" si="544"/>
        <v>34854</v>
      </c>
      <c r="B34862" s="17"/>
      <c r="C34862" s="17"/>
      <c r="D34862"/>
      <c r="E34862"/>
      <c r="F34862"/>
      <c r="G34862"/>
      <c r="H34862"/>
      <c r="I34862"/>
      <c r="J34862"/>
      <c r="K34862"/>
      <c r="L34862"/>
      <c r="M34862"/>
      <c r="N34862"/>
    </row>
    <row r="34863" spans="1:14" x14ac:dyDescent="0.3">
      <c r="A34863" s="86">
        <f t="shared" si="544"/>
        <v>34855</v>
      </c>
      <c r="B34863" s="17"/>
      <c r="C34863" s="17"/>
      <c r="D34863"/>
      <c r="E34863"/>
      <c r="F34863"/>
      <c r="G34863"/>
      <c r="H34863"/>
      <c r="I34863"/>
      <c r="J34863"/>
      <c r="K34863"/>
      <c r="L34863"/>
      <c r="M34863"/>
      <c r="N34863"/>
    </row>
    <row r="34864" spans="1:14" x14ac:dyDescent="0.3">
      <c r="A34864" s="86">
        <f t="shared" si="544"/>
        <v>34856</v>
      </c>
      <c r="B34864" s="17"/>
      <c r="C34864" s="17"/>
      <c r="D34864"/>
      <c r="E34864"/>
      <c r="F34864"/>
      <c r="G34864"/>
      <c r="H34864"/>
      <c r="I34864"/>
      <c r="J34864"/>
      <c r="K34864"/>
      <c r="L34864"/>
      <c r="M34864"/>
      <c r="N34864"/>
    </row>
    <row r="34865" spans="1:14" x14ac:dyDescent="0.3">
      <c r="A34865" s="86">
        <f t="shared" si="544"/>
        <v>34857</v>
      </c>
      <c r="B34865" s="17"/>
      <c r="C34865" s="17"/>
      <c r="D34865"/>
      <c r="E34865"/>
      <c r="F34865"/>
      <c r="G34865"/>
      <c r="H34865"/>
      <c r="I34865"/>
      <c r="J34865"/>
      <c r="K34865"/>
      <c r="L34865"/>
      <c r="M34865"/>
      <c r="N34865"/>
    </row>
    <row r="34866" spans="1:14" x14ac:dyDescent="0.3">
      <c r="A34866" s="86">
        <f t="shared" si="544"/>
        <v>34858</v>
      </c>
      <c r="B34866" s="17"/>
      <c r="C34866" s="17"/>
      <c r="D34866"/>
      <c r="E34866"/>
      <c r="F34866"/>
      <c r="G34866"/>
      <c r="H34866"/>
      <c r="I34866"/>
      <c r="J34866"/>
      <c r="K34866"/>
      <c r="L34866"/>
      <c r="M34866"/>
      <c r="N34866"/>
    </row>
    <row r="34867" spans="1:14" x14ac:dyDescent="0.3">
      <c r="A34867" s="86">
        <f t="shared" si="544"/>
        <v>34859</v>
      </c>
      <c r="B34867" s="17"/>
      <c r="C34867" s="17"/>
      <c r="D34867"/>
      <c r="E34867"/>
      <c r="F34867"/>
      <c r="G34867"/>
      <c r="H34867"/>
      <c r="I34867"/>
      <c r="J34867"/>
      <c r="K34867"/>
      <c r="L34867"/>
      <c r="M34867"/>
      <c r="N34867"/>
    </row>
    <row r="34868" spans="1:14" x14ac:dyDescent="0.3">
      <c r="A34868" s="86">
        <f t="shared" si="544"/>
        <v>34860</v>
      </c>
      <c r="B34868" s="17"/>
      <c r="C34868" s="17"/>
      <c r="D34868"/>
      <c r="E34868"/>
      <c r="F34868"/>
      <c r="G34868"/>
      <c r="H34868"/>
      <c r="I34868"/>
      <c r="J34868"/>
      <c r="K34868"/>
      <c r="L34868"/>
      <c r="M34868"/>
      <c r="N34868"/>
    </row>
    <row r="34869" spans="1:14" x14ac:dyDescent="0.3">
      <c r="A34869" s="86">
        <f t="shared" si="544"/>
        <v>34861</v>
      </c>
      <c r="B34869" s="17"/>
      <c r="C34869" s="17"/>
      <c r="D34869"/>
      <c r="E34869"/>
      <c r="F34869"/>
      <c r="G34869"/>
      <c r="H34869"/>
      <c r="I34869"/>
      <c r="J34869"/>
      <c r="K34869"/>
      <c r="L34869"/>
      <c r="M34869"/>
      <c r="N34869"/>
    </row>
    <row r="34870" spans="1:14" x14ac:dyDescent="0.3">
      <c r="A34870" s="86">
        <f t="shared" si="544"/>
        <v>34862</v>
      </c>
      <c r="B34870" s="17"/>
      <c r="C34870" s="17"/>
      <c r="D34870"/>
      <c r="E34870"/>
      <c r="F34870"/>
      <c r="G34870"/>
      <c r="H34870"/>
      <c r="I34870"/>
      <c r="J34870"/>
      <c r="K34870"/>
      <c r="L34870"/>
      <c r="M34870"/>
      <c r="N34870"/>
    </row>
    <row r="34871" spans="1:14" x14ac:dyDescent="0.3">
      <c r="A34871" s="86">
        <f t="shared" si="544"/>
        <v>34863</v>
      </c>
      <c r="B34871" s="17"/>
      <c r="C34871" s="17"/>
      <c r="D34871"/>
      <c r="E34871"/>
      <c r="F34871"/>
      <c r="G34871"/>
      <c r="H34871"/>
      <c r="I34871"/>
      <c r="J34871"/>
      <c r="K34871"/>
      <c r="L34871"/>
      <c r="M34871"/>
      <c r="N34871"/>
    </row>
    <row r="34872" spans="1:14" x14ac:dyDescent="0.3">
      <c r="A34872" s="86">
        <f t="shared" si="544"/>
        <v>34864</v>
      </c>
      <c r="B34872" s="17"/>
      <c r="C34872" s="17"/>
      <c r="D34872"/>
      <c r="E34872"/>
      <c r="F34872"/>
      <c r="G34872"/>
      <c r="H34872"/>
      <c r="I34872"/>
      <c r="J34872"/>
      <c r="K34872"/>
      <c r="L34872"/>
      <c r="M34872"/>
      <c r="N34872"/>
    </row>
    <row r="34873" spans="1:14" x14ac:dyDescent="0.3">
      <c r="A34873" s="86">
        <f t="shared" si="544"/>
        <v>34865</v>
      </c>
      <c r="B34873" s="17"/>
      <c r="C34873" s="17"/>
      <c r="D34873"/>
      <c r="E34873"/>
      <c r="F34873"/>
      <c r="G34873"/>
      <c r="H34873"/>
      <c r="I34873"/>
      <c r="J34873"/>
      <c r="K34873"/>
      <c r="L34873"/>
      <c r="M34873"/>
      <c r="N34873"/>
    </row>
    <row r="34874" spans="1:14" x14ac:dyDescent="0.3">
      <c r="A34874" s="86">
        <f t="shared" si="544"/>
        <v>34866</v>
      </c>
      <c r="B34874" s="17"/>
      <c r="C34874" s="17"/>
      <c r="D34874"/>
      <c r="E34874"/>
      <c r="F34874"/>
      <c r="G34874"/>
      <c r="H34874"/>
      <c r="I34874"/>
      <c r="J34874"/>
      <c r="K34874"/>
      <c r="L34874"/>
      <c r="M34874"/>
      <c r="N34874"/>
    </row>
    <row r="34875" spans="1:14" x14ac:dyDescent="0.3">
      <c r="A34875" s="86">
        <f t="shared" si="544"/>
        <v>34867</v>
      </c>
      <c r="B34875" s="17"/>
      <c r="C34875" s="17"/>
      <c r="D34875"/>
      <c r="E34875"/>
      <c r="F34875"/>
      <c r="G34875"/>
      <c r="H34875"/>
      <c r="I34875"/>
      <c r="J34875"/>
      <c r="K34875"/>
      <c r="L34875"/>
      <c r="M34875"/>
      <c r="N34875"/>
    </row>
    <row r="34876" spans="1:14" x14ac:dyDescent="0.3">
      <c r="A34876" s="86">
        <f t="shared" si="544"/>
        <v>34868</v>
      </c>
      <c r="B34876" s="17"/>
      <c r="C34876" s="17"/>
      <c r="D34876"/>
      <c r="E34876"/>
      <c r="F34876"/>
      <c r="G34876"/>
      <c r="H34876"/>
      <c r="I34876"/>
      <c r="J34876"/>
      <c r="K34876"/>
      <c r="L34876"/>
      <c r="M34876"/>
      <c r="N34876"/>
    </row>
    <row r="34877" spans="1:14" x14ac:dyDescent="0.3">
      <c r="A34877" s="86">
        <f t="shared" si="544"/>
        <v>34869</v>
      </c>
      <c r="B34877" s="17"/>
      <c r="C34877" s="17"/>
      <c r="D34877"/>
      <c r="E34877"/>
      <c r="F34877"/>
      <c r="G34877"/>
      <c r="H34877"/>
      <c r="I34877"/>
      <c r="J34877"/>
      <c r="K34877"/>
      <c r="L34877"/>
      <c r="M34877"/>
      <c r="N34877"/>
    </row>
    <row r="34878" spans="1:14" x14ac:dyDescent="0.3">
      <c r="A34878" s="86">
        <f t="shared" si="544"/>
        <v>34870</v>
      </c>
      <c r="B34878" s="17"/>
      <c r="C34878" s="17"/>
      <c r="D34878"/>
      <c r="E34878"/>
      <c r="F34878"/>
      <c r="G34878"/>
      <c r="H34878"/>
      <c r="I34878"/>
      <c r="J34878"/>
      <c r="K34878"/>
      <c r="L34878"/>
      <c r="M34878"/>
      <c r="N34878"/>
    </row>
    <row r="34879" spans="1:14" x14ac:dyDescent="0.3">
      <c r="A34879" s="86">
        <f t="shared" si="544"/>
        <v>34871</v>
      </c>
      <c r="B34879" s="17"/>
      <c r="C34879" s="17"/>
      <c r="D34879"/>
      <c r="E34879"/>
      <c r="F34879"/>
      <c r="G34879"/>
      <c r="H34879"/>
      <c r="I34879"/>
      <c r="J34879"/>
      <c r="K34879"/>
      <c r="L34879"/>
      <c r="M34879"/>
      <c r="N34879"/>
    </row>
    <row r="34880" spans="1:14" x14ac:dyDescent="0.3">
      <c r="A34880" s="86">
        <f t="shared" si="544"/>
        <v>34872</v>
      </c>
      <c r="B34880" s="17"/>
      <c r="C34880" s="17"/>
      <c r="D34880"/>
      <c r="E34880"/>
      <c r="F34880"/>
      <c r="G34880"/>
      <c r="H34880"/>
      <c r="I34880"/>
      <c r="J34880"/>
      <c r="K34880"/>
      <c r="L34880"/>
      <c r="M34880"/>
      <c r="N34880"/>
    </row>
    <row r="34881" spans="1:14" x14ac:dyDescent="0.3">
      <c r="A34881" s="86">
        <f t="shared" si="544"/>
        <v>34873</v>
      </c>
      <c r="B34881" s="17"/>
      <c r="C34881" s="17"/>
      <c r="D34881"/>
      <c r="E34881"/>
      <c r="F34881"/>
      <c r="G34881"/>
      <c r="H34881"/>
      <c r="I34881"/>
      <c r="J34881"/>
      <c r="K34881"/>
      <c r="L34881"/>
      <c r="M34881"/>
      <c r="N34881"/>
    </row>
    <row r="34882" spans="1:14" x14ac:dyDescent="0.3">
      <c r="A34882" s="86">
        <f t="shared" si="544"/>
        <v>34874</v>
      </c>
      <c r="B34882" s="17"/>
      <c r="C34882" s="17"/>
      <c r="D34882"/>
      <c r="E34882"/>
      <c r="F34882"/>
      <c r="G34882"/>
      <c r="H34882"/>
      <c r="I34882"/>
      <c r="J34882"/>
      <c r="K34882"/>
      <c r="L34882"/>
      <c r="M34882"/>
      <c r="N34882"/>
    </row>
    <row r="34883" spans="1:14" x14ac:dyDescent="0.3">
      <c r="A34883" s="86">
        <f t="shared" si="544"/>
        <v>34875</v>
      </c>
      <c r="B34883" s="17"/>
      <c r="C34883" s="17"/>
      <c r="D34883"/>
      <c r="E34883"/>
      <c r="F34883"/>
      <c r="G34883"/>
      <c r="H34883"/>
      <c r="I34883"/>
      <c r="J34883"/>
      <c r="K34883"/>
      <c r="L34883"/>
      <c r="M34883"/>
      <c r="N34883"/>
    </row>
    <row r="34884" spans="1:14" x14ac:dyDescent="0.3">
      <c r="A34884" s="86">
        <f t="shared" si="544"/>
        <v>34876</v>
      </c>
      <c r="B34884" s="17"/>
      <c r="C34884" s="17"/>
      <c r="D34884"/>
      <c r="E34884"/>
      <c r="F34884"/>
      <c r="G34884"/>
      <c r="H34884"/>
      <c r="I34884"/>
      <c r="J34884"/>
      <c r="K34884"/>
      <c r="L34884"/>
      <c r="M34884"/>
      <c r="N34884"/>
    </row>
    <row r="34885" spans="1:14" x14ac:dyDescent="0.3">
      <c r="A34885" s="86">
        <f t="shared" si="544"/>
        <v>34877</v>
      </c>
      <c r="B34885" s="17"/>
      <c r="C34885" s="17"/>
      <c r="D34885"/>
      <c r="E34885"/>
      <c r="F34885"/>
      <c r="G34885"/>
      <c r="H34885"/>
      <c r="I34885"/>
      <c r="J34885"/>
      <c r="K34885"/>
      <c r="L34885"/>
      <c r="M34885"/>
      <c r="N34885"/>
    </row>
    <row r="34886" spans="1:14" x14ac:dyDescent="0.3">
      <c r="A34886" s="86">
        <f t="shared" si="544"/>
        <v>34878</v>
      </c>
      <c r="B34886" s="17"/>
      <c r="C34886" s="17"/>
      <c r="D34886"/>
      <c r="E34886"/>
      <c r="F34886"/>
      <c r="G34886"/>
      <c r="H34886"/>
      <c r="I34886"/>
      <c r="J34886"/>
      <c r="K34886"/>
      <c r="L34886"/>
      <c r="M34886"/>
      <c r="N34886"/>
    </row>
    <row r="34887" spans="1:14" x14ac:dyDescent="0.3">
      <c r="A34887" s="86">
        <f t="shared" si="544"/>
        <v>34879</v>
      </c>
      <c r="B34887" s="17"/>
      <c r="C34887" s="17"/>
      <c r="D34887"/>
      <c r="E34887"/>
      <c r="F34887"/>
      <c r="G34887"/>
      <c r="H34887"/>
      <c r="I34887"/>
      <c r="J34887"/>
      <c r="K34887"/>
      <c r="L34887"/>
      <c r="M34887"/>
      <c r="N34887"/>
    </row>
    <row r="34888" spans="1:14" x14ac:dyDescent="0.3">
      <c r="A34888" s="86">
        <f t="shared" si="544"/>
        <v>34880</v>
      </c>
      <c r="B34888" s="17"/>
      <c r="C34888" s="17"/>
      <c r="D34888"/>
      <c r="E34888"/>
      <c r="F34888"/>
      <c r="G34888"/>
      <c r="H34888"/>
      <c r="I34888"/>
      <c r="J34888"/>
      <c r="K34888"/>
      <c r="L34888"/>
      <c r="M34888"/>
      <c r="N34888"/>
    </row>
    <row r="34889" spans="1:14" x14ac:dyDescent="0.3">
      <c r="A34889" s="86">
        <f t="shared" si="544"/>
        <v>34881</v>
      </c>
      <c r="B34889" s="17"/>
      <c r="C34889" s="17"/>
      <c r="D34889"/>
      <c r="E34889"/>
      <c r="F34889"/>
      <c r="G34889"/>
      <c r="H34889"/>
      <c r="I34889"/>
      <c r="J34889"/>
      <c r="K34889"/>
      <c r="L34889"/>
      <c r="M34889"/>
      <c r="N34889"/>
    </row>
    <row r="34890" spans="1:14" x14ac:dyDescent="0.3">
      <c r="A34890" s="86">
        <f t="shared" si="544"/>
        <v>34882</v>
      </c>
      <c r="B34890" s="17"/>
      <c r="C34890" s="17"/>
      <c r="D34890"/>
      <c r="E34890"/>
      <c r="F34890"/>
      <c r="G34890"/>
      <c r="H34890"/>
      <c r="I34890"/>
      <c r="J34890"/>
      <c r="K34890"/>
      <c r="L34890"/>
      <c r="M34890"/>
      <c r="N34890"/>
    </row>
    <row r="34891" spans="1:14" x14ac:dyDescent="0.3">
      <c r="A34891" s="86">
        <f t="shared" ref="A34891:A34954" si="545">A34890+1</f>
        <v>34883</v>
      </c>
      <c r="B34891" s="17"/>
      <c r="C34891" s="17"/>
      <c r="D34891"/>
      <c r="E34891"/>
      <c r="F34891"/>
      <c r="G34891"/>
      <c r="H34891"/>
      <c r="I34891"/>
      <c r="J34891"/>
      <c r="K34891"/>
      <c r="L34891"/>
      <c r="M34891"/>
      <c r="N34891"/>
    </row>
    <row r="34892" spans="1:14" x14ac:dyDescent="0.3">
      <c r="A34892" s="86">
        <f t="shared" si="545"/>
        <v>34884</v>
      </c>
      <c r="B34892" s="17"/>
      <c r="C34892" s="17"/>
      <c r="D34892"/>
      <c r="E34892"/>
      <c r="F34892"/>
      <c r="G34892"/>
      <c r="H34892"/>
      <c r="I34892"/>
      <c r="J34892"/>
      <c r="K34892"/>
      <c r="L34892"/>
      <c r="M34892"/>
      <c r="N34892"/>
    </row>
    <row r="34893" spans="1:14" x14ac:dyDescent="0.3">
      <c r="A34893" s="86">
        <f t="shared" si="545"/>
        <v>34885</v>
      </c>
      <c r="B34893" s="17"/>
      <c r="C34893" s="17"/>
      <c r="D34893"/>
      <c r="E34893"/>
      <c r="F34893"/>
      <c r="G34893"/>
      <c r="H34893"/>
      <c r="I34893"/>
      <c r="J34893"/>
      <c r="K34893"/>
      <c r="L34893"/>
      <c r="M34893"/>
      <c r="N34893"/>
    </row>
    <row r="34894" spans="1:14" x14ac:dyDescent="0.3">
      <c r="A34894" s="86">
        <f t="shared" si="545"/>
        <v>34886</v>
      </c>
      <c r="B34894" s="17"/>
      <c r="C34894" s="17"/>
      <c r="D34894"/>
      <c r="E34894"/>
      <c r="F34894"/>
      <c r="G34894"/>
      <c r="H34894"/>
      <c r="I34894"/>
      <c r="J34894"/>
      <c r="K34894"/>
      <c r="L34894"/>
      <c r="M34894"/>
      <c r="N34894"/>
    </row>
    <row r="34895" spans="1:14" x14ac:dyDescent="0.3">
      <c r="A34895" s="86">
        <f t="shared" si="545"/>
        <v>34887</v>
      </c>
      <c r="B34895" s="17"/>
      <c r="C34895" s="17"/>
      <c r="D34895"/>
      <c r="E34895"/>
      <c r="F34895"/>
      <c r="G34895"/>
      <c r="H34895"/>
      <c r="I34895"/>
      <c r="J34895"/>
      <c r="K34895"/>
      <c r="L34895"/>
      <c r="M34895"/>
      <c r="N34895"/>
    </row>
    <row r="34896" spans="1:14" x14ac:dyDescent="0.3">
      <c r="A34896" s="86">
        <f t="shared" si="545"/>
        <v>34888</v>
      </c>
      <c r="B34896" s="17"/>
      <c r="C34896" s="17"/>
      <c r="D34896"/>
      <c r="E34896"/>
      <c r="F34896"/>
      <c r="G34896"/>
      <c r="H34896"/>
      <c r="I34896"/>
      <c r="J34896"/>
      <c r="K34896"/>
      <c r="L34896"/>
      <c r="M34896"/>
      <c r="N34896"/>
    </row>
    <row r="34897" spans="1:14" x14ac:dyDescent="0.3">
      <c r="A34897" s="86">
        <f t="shared" si="545"/>
        <v>34889</v>
      </c>
      <c r="B34897" s="17"/>
      <c r="C34897" s="17"/>
      <c r="D34897"/>
      <c r="E34897"/>
      <c r="F34897"/>
      <c r="G34897"/>
      <c r="H34897"/>
      <c r="I34897"/>
      <c r="J34897"/>
      <c r="K34897"/>
      <c r="L34897"/>
      <c r="M34897"/>
      <c r="N34897"/>
    </row>
    <row r="34898" spans="1:14" x14ac:dyDescent="0.3">
      <c r="A34898" s="86">
        <f t="shared" si="545"/>
        <v>34890</v>
      </c>
      <c r="B34898" s="17"/>
      <c r="C34898" s="17"/>
      <c r="D34898"/>
      <c r="E34898"/>
      <c r="F34898"/>
      <c r="G34898"/>
      <c r="H34898"/>
      <c r="I34898"/>
      <c r="J34898"/>
      <c r="K34898"/>
      <c r="L34898"/>
      <c r="M34898"/>
      <c r="N34898"/>
    </row>
    <row r="34899" spans="1:14" x14ac:dyDescent="0.3">
      <c r="A34899" s="86">
        <f t="shared" si="545"/>
        <v>34891</v>
      </c>
      <c r="B34899" s="17"/>
      <c r="C34899" s="17"/>
      <c r="D34899"/>
      <c r="E34899"/>
      <c r="F34899"/>
      <c r="G34899"/>
      <c r="H34899"/>
      <c r="I34899"/>
      <c r="J34899"/>
      <c r="K34899"/>
      <c r="L34899"/>
      <c r="M34899"/>
      <c r="N34899"/>
    </row>
    <row r="34900" spans="1:14" x14ac:dyDescent="0.3">
      <c r="A34900" s="86">
        <f t="shared" si="545"/>
        <v>34892</v>
      </c>
      <c r="B34900" s="17"/>
      <c r="C34900" s="17"/>
      <c r="D34900"/>
      <c r="E34900"/>
      <c r="F34900"/>
      <c r="G34900"/>
      <c r="H34900"/>
      <c r="I34900"/>
      <c r="J34900"/>
      <c r="K34900"/>
      <c r="L34900"/>
      <c r="M34900"/>
      <c r="N34900"/>
    </row>
    <row r="34901" spans="1:14" x14ac:dyDescent="0.3">
      <c r="A34901" s="86">
        <f t="shared" si="545"/>
        <v>34893</v>
      </c>
      <c r="B34901" s="17"/>
      <c r="C34901" s="17"/>
      <c r="D34901"/>
      <c r="E34901"/>
      <c r="F34901"/>
      <c r="G34901"/>
      <c r="H34901"/>
      <c r="I34901"/>
      <c r="J34901"/>
      <c r="K34901"/>
      <c r="L34901"/>
      <c r="M34901"/>
      <c r="N34901"/>
    </row>
    <row r="34902" spans="1:14" x14ac:dyDescent="0.3">
      <c r="A34902" s="86">
        <f t="shared" si="545"/>
        <v>34894</v>
      </c>
      <c r="B34902" s="17"/>
      <c r="C34902" s="17"/>
      <c r="D34902"/>
      <c r="E34902"/>
      <c r="F34902"/>
      <c r="G34902"/>
      <c r="H34902"/>
      <c r="I34902"/>
      <c r="J34902"/>
      <c r="K34902"/>
      <c r="L34902"/>
      <c r="M34902"/>
      <c r="N34902"/>
    </row>
    <row r="34903" spans="1:14" x14ac:dyDescent="0.3">
      <c r="A34903" s="86">
        <f t="shared" si="545"/>
        <v>34895</v>
      </c>
      <c r="B34903" s="17"/>
      <c r="C34903" s="17"/>
      <c r="D34903"/>
      <c r="E34903"/>
      <c r="F34903"/>
      <c r="G34903"/>
      <c r="H34903"/>
      <c r="I34903"/>
      <c r="J34903"/>
      <c r="K34903"/>
      <c r="L34903"/>
      <c r="M34903"/>
      <c r="N34903"/>
    </row>
    <row r="34904" spans="1:14" x14ac:dyDescent="0.3">
      <c r="A34904" s="86">
        <f t="shared" si="545"/>
        <v>34896</v>
      </c>
      <c r="B34904" s="17"/>
      <c r="C34904" s="17"/>
      <c r="D34904"/>
      <c r="E34904"/>
      <c r="F34904"/>
      <c r="G34904"/>
      <c r="H34904"/>
      <c r="I34904"/>
      <c r="J34904"/>
      <c r="K34904"/>
      <c r="L34904"/>
      <c r="M34904"/>
      <c r="N34904"/>
    </row>
    <row r="34905" spans="1:14" x14ac:dyDescent="0.3">
      <c r="A34905" s="86">
        <f t="shared" si="545"/>
        <v>34897</v>
      </c>
      <c r="B34905" s="17"/>
      <c r="C34905" s="17"/>
      <c r="D34905"/>
      <c r="E34905"/>
      <c r="F34905"/>
      <c r="G34905"/>
      <c r="H34905"/>
      <c r="I34905"/>
      <c r="J34905"/>
      <c r="K34905"/>
      <c r="L34905"/>
      <c r="M34905"/>
      <c r="N34905"/>
    </row>
    <row r="34906" spans="1:14" x14ac:dyDescent="0.3">
      <c r="A34906" s="86">
        <f t="shared" si="545"/>
        <v>34898</v>
      </c>
      <c r="B34906" s="17"/>
      <c r="C34906" s="17"/>
      <c r="D34906"/>
      <c r="E34906"/>
      <c r="F34906"/>
      <c r="G34906"/>
      <c r="H34906"/>
      <c r="I34906"/>
      <c r="J34906"/>
      <c r="K34906"/>
      <c r="L34906"/>
      <c r="M34906"/>
      <c r="N34906"/>
    </row>
    <row r="34907" spans="1:14" x14ac:dyDescent="0.3">
      <c r="A34907" s="86">
        <f t="shared" si="545"/>
        <v>34899</v>
      </c>
      <c r="B34907" s="17"/>
      <c r="C34907" s="17"/>
      <c r="D34907"/>
      <c r="E34907"/>
      <c r="F34907"/>
      <c r="G34907"/>
      <c r="H34907"/>
      <c r="I34907"/>
      <c r="J34907"/>
      <c r="K34907"/>
      <c r="L34907"/>
      <c r="M34907"/>
      <c r="N34907"/>
    </row>
    <row r="34908" spans="1:14" x14ac:dyDescent="0.3">
      <c r="A34908" s="86">
        <f t="shared" si="545"/>
        <v>34900</v>
      </c>
      <c r="B34908" s="17"/>
      <c r="C34908" s="17"/>
      <c r="D34908"/>
      <c r="E34908"/>
      <c r="F34908"/>
      <c r="G34908"/>
      <c r="H34908"/>
      <c r="I34908"/>
      <c r="J34908"/>
      <c r="K34908"/>
      <c r="L34908"/>
      <c r="M34908"/>
      <c r="N34908"/>
    </row>
    <row r="34909" spans="1:14" x14ac:dyDescent="0.3">
      <c r="A34909" s="86">
        <f t="shared" si="545"/>
        <v>34901</v>
      </c>
      <c r="B34909" s="17"/>
      <c r="C34909" s="17"/>
      <c r="D34909"/>
      <c r="E34909"/>
      <c r="F34909"/>
      <c r="G34909"/>
      <c r="H34909"/>
      <c r="I34909"/>
      <c r="J34909"/>
      <c r="K34909"/>
      <c r="L34909"/>
      <c r="M34909"/>
      <c r="N34909"/>
    </row>
    <row r="34910" spans="1:14" x14ac:dyDescent="0.3">
      <c r="A34910" s="86">
        <f t="shared" si="545"/>
        <v>34902</v>
      </c>
      <c r="B34910" s="17"/>
      <c r="C34910" s="17"/>
      <c r="D34910"/>
      <c r="E34910"/>
      <c r="F34910"/>
      <c r="G34910"/>
      <c r="H34910"/>
      <c r="I34910"/>
      <c r="J34910"/>
      <c r="K34910"/>
      <c r="L34910"/>
      <c r="M34910"/>
      <c r="N34910"/>
    </row>
    <row r="34911" spans="1:14" x14ac:dyDescent="0.3">
      <c r="A34911" s="86">
        <f t="shared" si="545"/>
        <v>34903</v>
      </c>
      <c r="B34911" s="17"/>
      <c r="C34911" s="17"/>
      <c r="D34911"/>
      <c r="E34911"/>
      <c r="F34911"/>
      <c r="G34911"/>
      <c r="H34911"/>
      <c r="I34911"/>
      <c r="J34911"/>
      <c r="K34911"/>
      <c r="L34911"/>
      <c r="M34911"/>
      <c r="N34911"/>
    </row>
    <row r="34912" spans="1:14" x14ac:dyDescent="0.3">
      <c r="A34912" s="86">
        <f t="shared" si="545"/>
        <v>34904</v>
      </c>
      <c r="B34912" s="17"/>
      <c r="C34912" s="17"/>
      <c r="D34912"/>
      <c r="E34912"/>
      <c r="F34912"/>
      <c r="G34912"/>
      <c r="H34912"/>
      <c r="I34912"/>
      <c r="J34912"/>
      <c r="K34912"/>
      <c r="L34912"/>
      <c r="M34912"/>
      <c r="N34912"/>
    </row>
    <row r="34913" spans="1:14" x14ac:dyDescent="0.3">
      <c r="A34913" s="86">
        <f t="shared" si="545"/>
        <v>34905</v>
      </c>
      <c r="B34913" s="17"/>
      <c r="C34913" s="17"/>
      <c r="D34913"/>
      <c r="E34913"/>
      <c r="F34913"/>
      <c r="G34913"/>
      <c r="H34913"/>
      <c r="I34913"/>
      <c r="J34913"/>
      <c r="K34913"/>
      <c r="L34913"/>
      <c r="M34913"/>
      <c r="N34913"/>
    </row>
    <row r="34914" spans="1:14" x14ac:dyDescent="0.3">
      <c r="A34914" s="86">
        <f t="shared" si="545"/>
        <v>34906</v>
      </c>
      <c r="B34914" s="17"/>
      <c r="C34914" s="17"/>
      <c r="D34914"/>
      <c r="E34914"/>
      <c r="F34914"/>
      <c r="G34914"/>
      <c r="H34914"/>
      <c r="I34914"/>
      <c r="J34914"/>
      <c r="K34914"/>
      <c r="L34914"/>
      <c r="M34914"/>
      <c r="N34914"/>
    </row>
    <row r="34915" spans="1:14" x14ac:dyDescent="0.3">
      <c r="A34915" s="86">
        <f t="shared" si="545"/>
        <v>34907</v>
      </c>
      <c r="B34915" s="17"/>
      <c r="C34915" s="17"/>
      <c r="D34915"/>
      <c r="E34915"/>
      <c r="F34915"/>
      <c r="G34915"/>
      <c r="H34915"/>
      <c r="I34915"/>
      <c r="J34915"/>
      <c r="K34915"/>
      <c r="L34915"/>
      <c r="M34915"/>
      <c r="N34915"/>
    </row>
    <row r="34916" spans="1:14" x14ac:dyDescent="0.3">
      <c r="A34916" s="86">
        <f t="shared" si="545"/>
        <v>34908</v>
      </c>
      <c r="B34916" s="17"/>
      <c r="C34916" s="17"/>
      <c r="D34916"/>
      <c r="E34916"/>
      <c r="F34916"/>
      <c r="G34916"/>
      <c r="H34916"/>
      <c r="I34916"/>
      <c r="J34916"/>
      <c r="K34916"/>
      <c r="L34916"/>
      <c r="M34916"/>
      <c r="N34916"/>
    </row>
    <row r="34917" spans="1:14" x14ac:dyDescent="0.3">
      <c r="A34917" s="86">
        <f t="shared" si="545"/>
        <v>34909</v>
      </c>
      <c r="B34917" s="17"/>
      <c r="C34917" s="17"/>
      <c r="D34917"/>
      <c r="E34917"/>
      <c r="F34917"/>
      <c r="G34917"/>
      <c r="H34917"/>
      <c r="I34917"/>
      <c r="J34917"/>
      <c r="K34917"/>
      <c r="L34917"/>
      <c r="M34917"/>
      <c r="N34917"/>
    </row>
    <row r="34918" spans="1:14" x14ac:dyDescent="0.3">
      <c r="A34918" s="86">
        <f t="shared" si="545"/>
        <v>34910</v>
      </c>
      <c r="B34918" s="17"/>
      <c r="C34918" s="17"/>
      <c r="D34918"/>
      <c r="E34918"/>
      <c r="F34918"/>
      <c r="G34918"/>
      <c r="H34918"/>
      <c r="I34918"/>
      <c r="J34918"/>
      <c r="K34918"/>
      <c r="L34918"/>
      <c r="M34918"/>
      <c r="N34918"/>
    </row>
    <row r="34919" spans="1:14" x14ac:dyDescent="0.3">
      <c r="A34919" s="86">
        <f t="shared" si="545"/>
        <v>34911</v>
      </c>
      <c r="B34919" s="17"/>
      <c r="C34919" s="17"/>
      <c r="D34919"/>
      <c r="E34919"/>
      <c r="F34919"/>
      <c r="G34919"/>
      <c r="H34919"/>
      <c r="I34919"/>
      <c r="J34919"/>
      <c r="K34919"/>
      <c r="L34919"/>
      <c r="M34919"/>
      <c r="N34919"/>
    </row>
    <row r="34920" spans="1:14" x14ac:dyDescent="0.3">
      <c r="A34920" s="86">
        <f t="shared" si="545"/>
        <v>34912</v>
      </c>
      <c r="B34920" s="17"/>
      <c r="C34920" s="17"/>
      <c r="D34920"/>
      <c r="E34920"/>
      <c r="F34920"/>
      <c r="G34920"/>
      <c r="H34920"/>
      <c r="I34920"/>
      <c r="J34920"/>
      <c r="K34920"/>
      <c r="L34920"/>
      <c r="M34920"/>
      <c r="N34920"/>
    </row>
    <row r="34921" spans="1:14" x14ac:dyDescent="0.3">
      <c r="A34921" s="86">
        <f t="shared" si="545"/>
        <v>34913</v>
      </c>
      <c r="B34921" s="17"/>
      <c r="C34921" s="17"/>
      <c r="D34921"/>
      <c r="E34921"/>
      <c r="F34921"/>
      <c r="G34921"/>
      <c r="H34921"/>
      <c r="I34921"/>
      <c r="J34921"/>
      <c r="K34921"/>
      <c r="L34921"/>
      <c r="M34921"/>
      <c r="N34921"/>
    </row>
    <row r="34922" spans="1:14" x14ac:dyDescent="0.3">
      <c r="A34922" s="86">
        <f t="shared" si="545"/>
        <v>34914</v>
      </c>
      <c r="B34922" s="17"/>
      <c r="C34922" s="17"/>
      <c r="D34922"/>
      <c r="E34922"/>
      <c r="F34922"/>
      <c r="G34922"/>
      <c r="H34922"/>
      <c r="I34922"/>
      <c r="J34922"/>
      <c r="K34922"/>
      <c r="L34922"/>
      <c r="M34922"/>
      <c r="N34922"/>
    </row>
    <row r="34923" spans="1:14" x14ac:dyDescent="0.3">
      <c r="A34923" s="86">
        <f t="shared" si="545"/>
        <v>34915</v>
      </c>
      <c r="B34923" s="17"/>
      <c r="C34923" s="17"/>
      <c r="D34923"/>
      <c r="E34923"/>
      <c r="F34923"/>
      <c r="G34923"/>
      <c r="H34923"/>
      <c r="I34923"/>
      <c r="J34923"/>
      <c r="K34923"/>
      <c r="L34923"/>
      <c r="M34923"/>
      <c r="N34923"/>
    </row>
    <row r="34924" spans="1:14" x14ac:dyDescent="0.3">
      <c r="A34924" s="86">
        <f t="shared" si="545"/>
        <v>34916</v>
      </c>
      <c r="B34924" s="17"/>
      <c r="C34924" s="17"/>
      <c r="D34924"/>
      <c r="E34924"/>
      <c r="F34924"/>
      <c r="G34924"/>
      <c r="H34924"/>
      <c r="I34924"/>
      <c r="J34924"/>
      <c r="K34924"/>
      <c r="L34924"/>
      <c r="M34924"/>
      <c r="N34924"/>
    </row>
    <row r="34925" spans="1:14" x14ac:dyDescent="0.3">
      <c r="A34925" s="86">
        <f t="shared" si="545"/>
        <v>34917</v>
      </c>
      <c r="B34925" s="17"/>
      <c r="C34925" s="17"/>
      <c r="D34925"/>
      <c r="E34925"/>
      <c r="F34925"/>
      <c r="G34925"/>
      <c r="H34925"/>
      <c r="I34925"/>
      <c r="J34925"/>
      <c r="K34925"/>
      <c r="L34925"/>
      <c r="M34925"/>
      <c r="N34925"/>
    </row>
    <row r="34926" spans="1:14" x14ac:dyDescent="0.3">
      <c r="A34926" s="86">
        <f t="shared" si="545"/>
        <v>34918</v>
      </c>
      <c r="B34926" s="17"/>
      <c r="C34926" s="17"/>
      <c r="D34926"/>
      <c r="E34926"/>
      <c r="F34926"/>
      <c r="G34926"/>
      <c r="H34926"/>
      <c r="I34926"/>
      <c r="J34926"/>
      <c r="K34926"/>
      <c r="L34926"/>
      <c r="M34926"/>
      <c r="N34926"/>
    </row>
    <row r="34927" spans="1:14" x14ac:dyDescent="0.3">
      <c r="A34927" s="86">
        <f t="shared" si="545"/>
        <v>34919</v>
      </c>
      <c r="B34927" s="17"/>
      <c r="C34927" s="17"/>
      <c r="D34927"/>
      <c r="E34927"/>
      <c r="F34927"/>
      <c r="G34927"/>
      <c r="H34927"/>
      <c r="I34927"/>
      <c r="J34927"/>
      <c r="K34927"/>
      <c r="L34927"/>
      <c r="M34927"/>
      <c r="N34927"/>
    </row>
    <row r="34928" spans="1:14" x14ac:dyDescent="0.3">
      <c r="A34928" s="86">
        <f t="shared" si="545"/>
        <v>34920</v>
      </c>
      <c r="B34928" s="17"/>
      <c r="C34928" s="17"/>
      <c r="D34928"/>
      <c r="E34928"/>
      <c r="F34928"/>
      <c r="G34928"/>
      <c r="H34928"/>
      <c r="I34928"/>
      <c r="J34928"/>
      <c r="K34928"/>
      <c r="L34928"/>
      <c r="M34928"/>
      <c r="N34928"/>
    </row>
    <row r="34929" spans="1:14" x14ac:dyDescent="0.3">
      <c r="A34929" s="86">
        <f t="shared" si="545"/>
        <v>34921</v>
      </c>
      <c r="B34929" s="17"/>
      <c r="C34929" s="17"/>
      <c r="D34929"/>
      <c r="E34929"/>
      <c r="F34929"/>
      <c r="G34929"/>
      <c r="H34929"/>
      <c r="I34929"/>
      <c r="J34929"/>
      <c r="K34929"/>
      <c r="L34929"/>
      <c r="M34929"/>
      <c r="N34929"/>
    </row>
    <row r="34930" spans="1:14" x14ac:dyDescent="0.3">
      <c r="A34930" s="86">
        <f t="shared" si="545"/>
        <v>34922</v>
      </c>
      <c r="B34930" s="17"/>
      <c r="C34930" s="17"/>
      <c r="D34930"/>
      <c r="E34930"/>
      <c r="F34930"/>
      <c r="G34930"/>
      <c r="H34930"/>
      <c r="I34930"/>
      <c r="J34930"/>
      <c r="K34930"/>
      <c r="L34930"/>
      <c r="M34930"/>
      <c r="N34930"/>
    </row>
    <row r="34931" spans="1:14" x14ac:dyDescent="0.3">
      <c r="A34931" s="86">
        <f t="shared" si="545"/>
        <v>34923</v>
      </c>
      <c r="B34931" s="17"/>
      <c r="C34931" s="17"/>
      <c r="D34931"/>
      <c r="E34931"/>
      <c r="F34931"/>
      <c r="G34931"/>
      <c r="H34931"/>
      <c r="I34931"/>
      <c r="J34931"/>
      <c r="K34931"/>
      <c r="L34931"/>
      <c r="M34931"/>
      <c r="N34931"/>
    </row>
    <row r="34932" spans="1:14" x14ac:dyDescent="0.3">
      <c r="A34932" s="86">
        <f t="shared" si="545"/>
        <v>34924</v>
      </c>
      <c r="B34932" s="17"/>
      <c r="C34932" s="17"/>
      <c r="D34932"/>
      <c r="E34932"/>
      <c r="F34932"/>
      <c r="G34932"/>
      <c r="H34932"/>
      <c r="I34932"/>
      <c r="J34932"/>
      <c r="K34932"/>
      <c r="L34932"/>
      <c r="M34932"/>
      <c r="N34932"/>
    </row>
    <row r="34933" spans="1:14" x14ac:dyDescent="0.3">
      <c r="A34933" s="86">
        <f t="shared" si="545"/>
        <v>34925</v>
      </c>
      <c r="B34933" s="17"/>
      <c r="C34933" s="17"/>
      <c r="D34933"/>
      <c r="E34933"/>
      <c r="F34933"/>
      <c r="G34933"/>
      <c r="H34933"/>
      <c r="I34933"/>
      <c r="J34933"/>
      <c r="K34933"/>
      <c r="L34933"/>
      <c r="M34933"/>
      <c r="N34933"/>
    </row>
    <row r="34934" spans="1:14" x14ac:dyDescent="0.3">
      <c r="A34934" s="86">
        <f t="shared" si="545"/>
        <v>34926</v>
      </c>
      <c r="B34934" s="17"/>
      <c r="C34934" s="17"/>
      <c r="D34934"/>
      <c r="E34934"/>
      <c r="F34934"/>
      <c r="G34934"/>
      <c r="H34934"/>
      <c r="I34934"/>
      <c r="J34934"/>
      <c r="K34934"/>
      <c r="L34934"/>
      <c r="M34934"/>
      <c r="N34934"/>
    </row>
    <row r="34935" spans="1:14" x14ac:dyDescent="0.3">
      <c r="A34935" s="86">
        <f t="shared" si="545"/>
        <v>34927</v>
      </c>
      <c r="B34935" s="17"/>
      <c r="C34935" s="17"/>
      <c r="D34935"/>
      <c r="E34935"/>
      <c r="F34935"/>
      <c r="G34935"/>
      <c r="H34935"/>
      <c r="I34935"/>
      <c r="J34935"/>
      <c r="K34935"/>
      <c r="L34935"/>
      <c r="M34935"/>
      <c r="N34935"/>
    </row>
    <row r="34936" spans="1:14" x14ac:dyDescent="0.3">
      <c r="A34936" s="86">
        <f t="shared" si="545"/>
        <v>34928</v>
      </c>
      <c r="B34936" s="17"/>
      <c r="C34936" s="17"/>
      <c r="D34936"/>
      <c r="E34936"/>
      <c r="F34936"/>
      <c r="G34936"/>
      <c r="H34936"/>
      <c r="I34936"/>
      <c r="J34936"/>
      <c r="K34936"/>
      <c r="L34936"/>
      <c r="M34936"/>
      <c r="N34936"/>
    </row>
    <row r="34937" spans="1:14" x14ac:dyDescent="0.3">
      <c r="A34937" s="86">
        <f t="shared" si="545"/>
        <v>34929</v>
      </c>
      <c r="B34937" s="17"/>
      <c r="C34937" s="17"/>
      <c r="D34937"/>
      <c r="E34937"/>
      <c r="F34937"/>
      <c r="G34937"/>
      <c r="H34937"/>
      <c r="I34937"/>
      <c r="J34937"/>
      <c r="K34937"/>
      <c r="L34937"/>
      <c r="M34937"/>
      <c r="N34937"/>
    </row>
    <row r="34938" spans="1:14" x14ac:dyDescent="0.3">
      <c r="A34938" s="86">
        <f t="shared" si="545"/>
        <v>34930</v>
      </c>
      <c r="B34938" s="17"/>
      <c r="C34938" s="17"/>
      <c r="D34938"/>
      <c r="E34938"/>
      <c r="F34938"/>
      <c r="G34938"/>
      <c r="H34938"/>
      <c r="I34938"/>
      <c r="J34938"/>
      <c r="K34938"/>
      <c r="L34938"/>
      <c r="M34938"/>
      <c r="N34938"/>
    </row>
    <row r="34939" spans="1:14" x14ac:dyDescent="0.3">
      <c r="A34939" s="86">
        <f t="shared" si="545"/>
        <v>34931</v>
      </c>
      <c r="B34939" s="17"/>
      <c r="C34939" s="17"/>
      <c r="D34939"/>
      <c r="E34939"/>
      <c r="F34939"/>
      <c r="G34939"/>
      <c r="H34939"/>
      <c r="I34939"/>
      <c r="J34939"/>
      <c r="K34939"/>
      <c r="L34939"/>
      <c r="M34939"/>
      <c r="N34939"/>
    </row>
    <row r="34940" spans="1:14" x14ac:dyDescent="0.3">
      <c r="A34940" s="86">
        <f t="shared" si="545"/>
        <v>34932</v>
      </c>
      <c r="B34940" s="17"/>
      <c r="C34940" s="17"/>
      <c r="D34940"/>
      <c r="E34940"/>
      <c r="F34940"/>
      <c r="G34940"/>
      <c r="H34940"/>
      <c r="I34940"/>
      <c r="J34940"/>
      <c r="K34940"/>
      <c r="L34940"/>
      <c r="M34940"/>
      <c r="N34940"/>
    </row>
    <row r="34941" spans="1:14" x14ac:dyDescent="0.3">
      <c r="A34941" s="86">
        <f t="shared" si="545"/>
        <v>34933</v>
      </c>
      <c r="B34941" s="17"/>
      <c r="C34941" s="17"/>
      <c r="D34941"/>
      <c r="E34941"/>
      <c r="F34941"/>
      <c r="G34941"/>
      <c r="H34941"/>
      <c r="I34941"/>
      <c r="J34941"/>
      <c r="K34941"/>
      <c r="L34941"/>
      <c r="M34941"/>
      <c r="N34941"/>
    </row>
    <row r="34942" spans="1:14" x14ac:dyDescent="0.3">
      <c r="A34942" s="86">
        <f t="shared" si="545"/>
        <v>34934</v>
      </c>
      <c r="B34942" s="17"/>
      <c r="C34942" s="17"/>
      <c r="D34942"/>
      <c r="E34942"/>
      <c r="F34942"/>
      <c r="G34942"/>
      <c r="H34942"/>
      <c r="I34942"/>
      <c r="J34942"/>
      <c r="K34942"/>
      <c r="L34942"/>
      <c r="M34942"/>
      <c r="N34942"/>
    </row>
    <row r="34943" spans="1:14" x14ac:dyDescent="0.3">
      <c r="A34943" s="86">
        <f t="shared" si="545"/>
        <v>34935</v>
      </c>
      <c r="B34943" s="17"/>
      <c r="C34943" s="17"/>
      <c r="D34943"/>
      <c r="E34943"/>
      <c r="F34943"/>
      <c r="G34943"/>
      <c r="H34943"/>
      <c r="I34943"/>
      <c r="J34943"/>
      <c r="K34943"/>
      <c r="L34943"/>
      <c r="M34943"/>
      <c r="N34943"/>
    </row>
    <row r="34944" spans="1:14" x14ac:dyDescent="0.3">
      <c r="A34944" s="86">
        <f t="shared" si="545"/>
        <v>34936</v>
      </c>
      <c r="B34944" s="17"/>
      <c r="C34944" s="17"/>
      <c r="D34944"/>
      <c r="E34944"/>
      <c r="F34944"/>
      <c r="G34944"/>
      <c r="H34944"/>
      <c r="I34944"/>
      <c r="J34944"/>
      <c r="K34944"/>
      <c r="L34944"/>
      <c r="M34944"/>
      <c r="N34944"/>
    </row>
    <row r="34945" spans="1:14" x14ac:dyDescent="0.3">
      <c r="A34945" s="86">
        <f t="shared" si="545"/>
        <v>34937</v>
      </c>
      <c r="B34945" s="17"/>
      <c r="C34945" s="17"/>
      <c r="D34945"/>
      <c r="E34945"/>
      <c r="F34945"/>
      <c r="G34945"/>
      <c r="H34945"/>
      <c r="I34945"/>
      <c r="J34945"/>
      <c r="K34945"/>
      <c r="L34945"/>
      <c r="M34945"/>
      <c r="N34945"/>
    </row>
    <row r="34946" spans="1:14" x14ac:dyDescent="0.3">
      <c r="A34946" s="86">
        <f t="shared" si="545"/>
        <v>34938</v>
      </c>
      <c r="B34946" s="17"/>
      <c r="C34946" s="17"/>
      <c r="D34946"/>
      <c r="E34946"/>
      <c r="F34946"/>
      <c r="G34946"/>
      <c r="H34946"/>
      <c r="I34946"/>
      <c r="J34946"/>
      <c r="K34946"/>
      <c r="L34946"/>
      <c r="M34946"/>
      <c r="N34946"/>
    </row>
    <row r="34947" spans="1:14" x14ac:dyDescent="0.3">
      <c r="A34947" s="86">
        <f t="shared" si="545"/>
        <v>34939</v>
      </c>
      <c r="B34947" s="17"/>
      <c r="C34947" s="17"/>
      <c r="D34947"/>
      <c r="E34947"/>
      <c r="F34947"/>
      <c r="G34947"/>
      <c r="H34947"/>
      <c r="I34947"/>
      <c r="J34947"/>
      <c r="K34947"/>
      <c r="L34947"/>
      <c r="M34947"/>
      <c r="N34947"/>
    </row>
    <row r="34948" spans="1:14" x14ac:dyDescent="0.3">
      <c r="A34948" s="86">
        <f t="shared" si="545"/>
        <v>34940</v>
      </c>
      <c r="B34948" s="17"/>
      <c r="C34948" s="17"/>
      <c r="D34948"/>
      <c r="E34948"/>
      <c r="F34948"/>
      <c r="G34948"/>
      <c r="H34948"/>
      <c r="I34948"/>
      <c r="J34948"/>
      <c r="K34948"/>
      <c r="L34948"/>
      <c r="M34948"/>
      <c r="N34948"/>
    </row>
    <row r="34949" spans="1:14" x14ac:dyDescent="0.3">
      <c r="A34949" s="86">
        <f t="shared" si="545"/>
        <v>34941</v>
      </c>
      <c r="B34949" s="17"/>
      <c r="C34949" s="17"/>
      <c r="D34949"/>
      <c r="E34949"/>
      <c r="F34949"/>
      <c r="G34949"/>
      <c r="H34949"/>
      <c r="I34949"/>
      <c r="J34949"/>
      <c r="K34949"/>
      <c r="L34949"/>
      <c r="M34949"/>
      <c r="N34949"/>
    </row>
    <row r="34950" spans="1:14" x14ac:dyDescent="0.3">
      <c r="A34950" s="86">
        <f t="shared" si="545"/>
        <v>34942</v>
      </c>
      <c r="B34950" s="17"/>
      <c r="C34950" s="17"/>
      <c r="D34950"/>
      <c r="E34950"/>
      <c r="F34950"/>
      <c r="G34950"/>
      <c r="H34950"/>
      <c r="I34950"/>
      <c r="J34950"/>
      <c r="K34950"/>
      <c r="L34950"/>
      <c r="M34950"/>
      <c r="N34950"/>
    </row>
    <row r="34951" spans="1:14" x14ac:dyDescent="0.3">
      <c r="A34951" s="86">
        <f t="shared" si="545"/>
        <v>34943</v>
      </c>
      <c r="B34951" s="17"/>
      <c r="C34951" s="17"/>
      <c r="D34951"/>
      <c r="E34951"/>
      <c r="F34951"/>
      <c r="G34951"/>
      <c r="H34951"/>
      <c r="I34951"/>
      <c r="J34951"/>
      <c r="K34951"/>
      <c r="L34951"/>
      <c r="M34951"/>
      <c r="N34951"/>
    </row>
    <row r="34952" spans="1:14" x14ac:dyDescent="0.3">
      <c r="A34952" s="86">
        <f t="shared" si="545"/>
        <v>34944</v>
      </c>
      <c r="B34952" s="17"/>
      <c r="C34952" s="17"/>
      <c r="D34952"/>
      <c r="E34952"/>
      <c r="F34952"/>
      <c r="G34952"/>
      <c r="H34952"/>
      <c r="I34952"/>
      <c r="J34952"/>
      <c r="K34952"/>
      <c r="L34952"/>
      <c r="M34952"/>
      <c r="N34952"/>
    </row>
    <row r="34953" spans="1:14" x14ac:dyDescent="0.3">
      <c r="A34953" s="86">
        <f t="shared" si="545"/>
        <v>34945</v>
      </c>
      <c r="B34953" s="17"/>
      <c r="C34953" s="17"/>
      <c r="D34953"/>
      <c r="E34953"/>
      <c r="F34953"/>
      <c r="G34953"/>
      <c r="H34953"/>
      <c r="I34953"/>
      <c r="J34953"/>
      <c r="K34953"/>
      <c r="L34953"/>
      <c r="M34953"/>
      <c r="N34953"/>
    </row>
    <row r="34954" spans="1:14" x14ac:dyDescent="0.3">
      <c r="A34954" s="86">
        <f t="shared" si="545"/>
        <v>34946</v>
      </c>
      <c r="B34954" s="17"/>
      <c r="C34954" s="17"/>
      <c r="D34954"/>
      <c r="E34954"/>
      <c r="F34954"/>
      <c r="G34954"/>
      <c r="H34954"/>
      <c r="I34954"/>
      <c r="J34954"/>
      <c r="K34954"/>
      <c r="L34954"/>
      <c r="M34954"/>
      <c r="N34954"/>
    </row>
    <row r="34955" spans="1:14" x14ac:dyDescent="0.3">
      <c r="A34955" s="86">
        <f t="shared" ref="A34955:A35018" si="546">A34954+1</f>
        <v>34947</v>
      </c>
      <c r="B34955" s="17"/>
      <c r="C34955" s="17"/>
      <c r="D34955"/>
      <c r="E34955"/>
      <c r="F34955"/>
      <c r="G34955"/>
      <c r="H34955"/>
      <c r="I34955"/>
      <c r="J34955"/>
      <c r="K34955"/>
      <c r="L34955"/>
      <c r="M34955"/>
      <c r="N34955"/>
    </row>
    <row r="34956" spans="1:14" x14ac:dyDescent="0.3">
      <c r="A34956" s="86">
        <f t="shared" si="546"/>
        <v>34948</v>
      </c>
      <c r="B34956" s="17"/>
      <c r="C34956" s="17"/>
      <c r="D34956"/>
      <c r="E34956"/>
      <c r="F34956"/>
      <c r="G34956"/>
      <c r="H34956"/>
      <c r="I34956"/>
      <c r="J34956"/>
      <c r="K34956"/>
      <c r="L34956"/>
      <c r="M34956"/>
      <c r="N34956"/>
    </row>
    <row r="34957" spans="1:14" x14ac:dyDescent="0.3">
      <c r="A34957" s="86">
        <f t="shared" si="546"/>
        <v>34949</v>
      </c>
      <c r="B34957" s="17"/>
      <c r="C34957" s="17"/>
      <c r="D34957"/>
      <c r="E34957"/>
      <c r="F34957"/>
      <c r="G34957"/>
      <c r="H34957"/>
      <c r="I34957"/>
      <c r="J34957"/>
      <c r="K34957"/>
      <c r="L34957"/>
      <c r="M34957"/>
      <c r="N34957"/>
    </row>
    <row r="34958" spans="1:14" x14ac:dyDescent="0.3">
      <c r="A34958" s="86">
        <f t="shared" si="546"/>
        <v>34950</v>
      </c>
      <c r="B34958" s="17"/>
      <c r="C34958" s="17"/>
      <c r="D34958"/>
      <c r="E34958"/>
      <c r="F34958"/>
      <c r="G34958"/>
      <c r="H34958"/>
      <c r="I34958"/>
      <c r="J34958"/>
      <c r="K34958"/>
      <c r="L34958"/>
      <c r="M34958"/>
      <c r="N34958"/>
    </row>
    <row r="34959" spans="1:14" x14ac:dyDescent="0.3">
      <c r="A34959" s="86">
        <f t="shared" si="546"/>
        <v>34951</v>
      </c>
      <c r="B34959" s="17"/>
      <c r="C34959" s="17"/>
      <c r="D34959"/>
      <c r="E34959"/>
      <c r="F34959"/>
      <c r="G34959"/>
      <c r="H34959"/>
      <c r="I34959"/>
      <c r="J34959"/>
      <c r="K34959"/>
      <c r="L34959"/>
      <c r="M34959"/>
      <c r="N34959"/>
    </row>
    <row r="34960" spans="1:14" x14ac:dyDescent="0.3">
      <c r="A34960" s="86">
        <f t="shared" si="546"/>
        <v>34952</v>
      </c>
      <c r="B34960" s="17"/>
      <c r="C34960" s="17"/>
      <c r="D34960"/>
      <c r="E34960"/>
      <c r="F34960"/>
      <c r="G34960"/>
      <c r="H34960"/>
      <c r="I34960"/>
      <c r="J34960"/>
      <c r="K34960"/>
      <c r="L34960"/>
      <c r="M34960"/>
      <c r="N34960"/>
    </row>
    <row r="34961" spans="1:14" x14ac:dyDescent="0.3">
      <c r="A34961" s="86">
        <f t="shared" si="546"/>
        <v>34953</v>
      </c>
      <c r="B34961" s="17"/>
      <c r="C34961" s="17"/>
      <c r="D34961"/>
      <c r="E34961"/>
      <c r="F34961"/>
      <c r="G34961"/>
      <c r="H34961"/>
      <c r="I34961"/>
      <c r="J34961"/>
      <c r="K34961"/>
      <c r="L34961"/>
      <c r="M34961"/>
      <c r="N34961"/>
    </row>
    <row r="34962" spans="1:14" x14ac:dyDescent="0.3">
      <c r="A34962" s="86">
        <f t="shared" si="546"/>
        <v>34954</v>
      </c>
      <c r="B34962" s="17"/>
      <c r="C34962" s="17"/>
      <c r="D34962"/>
      <c r="E34962"/>
      <c r="F34962"/>
      <c r="G34962"/>
      <c r="H34962"/>
      <c r="I34962"/>
      <c r="J34962"/>
      <c r="K34962"/>
      <c r="L34962"/>
      <c r="M34962"/>
      <c r="N34962"/>
    </row>
    <row r="34963" spans="1:14" x14ac:dyDescent="0.3">
      <c r="A34963" s="86">
        <f t="shared" si="546"/>
        <v>34955</v>
      </c>
      <c r="B34963" s="17"/>
      <c r="C34963" s="17"/>
      <c r="D34963"/>
      <c r="E34963"/>
      <c r="F34963"/>
      <c r="G34963"/>
      <c r="H34963"/>
      <c r="I34963"/>
      <c r="J34963"/>
      <c r="K34963"/>
      <c r="L34963"/>
      <c r="M34963"/>
      <c r="N34963"/>
    </row>
    <row r="34964" spans="1:14" x14ac:dyDescent="0.3">
      <c r="A34964" s="86">
        <f t="shared" si="546"/>
        <v>34956</v>
      </c>
      <c r="B34964" s="17"/>
      <c r="C34964" s="17"/>
      <c r="D34964"/>
      <c r="E34964"/>
      <c r="F34964"/>
      <c r="G34964"/>
      <c r="H34964"/>
      <c r="I34964"/>
      <c r="J34964"/>
      <c r="K34964"/>
      <c r="L34964"/>
      <c r="M34964"/>
      <c r="N34964"/>
    </row>
    <row r="34965" spans="1:14" x14ac:dyDescent="0.3">
      <c r="A34965" s="86">
        <f t="shared" si="546"/>
        <v>34957</v>
      </c>
      <c r="B34965" s="17"/>
      <c r="C34965" s="17"/>
      <c r="D34965"/>
      <c r="E34965"/>
      <c r="F34965"/>
      <c r="G34965"/>
      <c r="H34965"/>
      <c r="I34965"/>
      <c r="J34965"/>
      <c r="K34965"/>
      <c r="L34965"/>
      <c r="M34965"/>
      <c r="N34965"/>
    </row>
    <row r="34966" spans="1:14" x14ac:dyDescent="0.3">
      <c r="A34966" s="86">
        <f t="shared" si="546"/>
        <v>34958</v>
      </c>
      <c r="B34966" s="17"/>
      <c r="C34966" s="17"/>
      <c r="D34966"/>
      <c r="E34966"/>
      <c r="F34966"/>
      <c r="G34966"/>
      <c r="H34966"/>
      <c r="I34966"/>
      <c r="J34966"/>
      <c r="K34966"/>
      <c r="L34966"/>
      <c r="M34966"/>
      <c r="N34966"/>
    </row>
    <row r="34967" spans="1:14" x14ac:dyDescent="0.3">
      <c r="A34967" s="86">
        <f t="shared" si="546"/>
        <v>34959</v>
      </c>
      <c r="B34967" s="17"/>
      <c r="C34967" s="17"/>
      <c r="D34967"/>
      <c r="E34967"/>
      <c r="F34967"/>
      <c r="G34967"/>
      <c r="H34967"/>
      <c r="I34967"/>
      <c r="J34967"/>
      <c r="K34967"/>
      <c r="L34967"/>
      <c r="M34967"/>
      <c r="N34967"/>
    </row>
    <row r="34968" spans="1:14" x14ac:dyDescent="0.3">
      <c r="A34968" s="86">
        <f t="shared" si="546"/>
        <v>34960</v>
      </c>
      <c r="B34968" s="17"/>
      <c r="C34968" s="17"/>
      <c r="D34968"/>
      <c r="E34968"/>
      <c r="F34968"/>
      <c r="G34968"/>
      <c r="H34968"/>
      <c r="I34968"/>
      <c r="J34968"/>
      <c r="K34968"/>
      <c r="L34968"/>
      <c r="M34968"/>
      <c r="N34968"/>
    </row>
    <row r="34969" spans="1:14" x14ac:dyDescent="0.3">
      <c r="A34969" s="86">
        <f t="shared" si="546"/>
        <v>34961</v>
      </c>
      <c r="B34969" s="17"/>
      <c r="C34969" s="17"/>
      <c r="D34969"/>
      <c r="E34969"/>
      <c r="F34969"/>
      <c r="G34969"/>
      <c r="H34969"/>
      <c r="I34969"/>
      <c r="J34969"/>
      <c r="K34969"/>
      <c r="L34969"/>
      <c r="M34969"/>
      <c r="N34969"/>
    </row>
    <row r="34970" spans="1:14" x14ac:dyDescent="0.3">
      <c r="A34970" s="86">
        <f t="shared" si="546"/>
        <v>34962</v>
      </c>
      <c r="B34970" s="17"/>
      <c r="C34970" s="17"/>
      <c r="D34970"/>
      <c r="E34970"/>
      <c r="F34970"/>
      <c r="G34970"/>
      <c r="H34970"/>
      <c r="I34970"/>
      <c r="J34970"/>
      <c r="K34970"/>
      <c r="L34970"/>
      <c r="M34970"/>
      <c r="N34970"/>
    </row>
    <row r="34971" spans="1:14" x14ac:dyDescent="0.3">
      <c r="A34971" s="86">
        <f t="shared" si="546"/>
        <v>34963</v>
      </c>
      <c r="B34971" s="17"/>
      <c r="C34971" s="17"/>
      <c r="D34971"/>
      <c r="E34971"/>
      <c r="F34971"/>
      <c r="G34971"/>
      <c r="H34971"/>
      <c r="I34971"/>
      <c r="J34971"/>
      <c r="K34971"/>
      <c r="L34971"/>
      <c r="M34971"/>
      <c r="N34971"/>
    </row>
    <row r="34972" spans="1:14" x14ac:dyDescent="0.3">
      <c r="A34972" s="86">
        <f t="shared" si="546"/>
        <v>34964</v>
      </c>
      <c r="B34972" s="17"/>
      <c r="C34972" s="17"/>
      <c r="D34972"/>
      <c r="E34972"/>
      <c r="F34972"/>
      <c r="G34972"/>
      <c r="H34972"/>
      <c r="I34972"/>
      <c r="J34972"/>
      <c r="K34972"/>
      <c r="L34972"/>
      <c r="M34972"/>
      <c r="N34972"/>
    </row>
    <row r="34973" spans="1:14" x14ac:dyDescent="0.3">
      <c r="A34973" s="86">
        <f t="shared" si="546"/>
        <v>34965</v>
      </c>
      <c r="B34973" s="17"/>
      <c r="C34973" s="17"/>
      <c r="D34973"/>
      <c r="E34973"/>
      <c r="F34973"/>
      <c r="G34973"/>
      <c r="H34973"/>
      <c r="I34973"/>
      <c r="J34973"/>
      <c r="K34973"/>
      <c r="L34973"/>
      <c r="M34973"/>
      <c r="N34973"/>
    </row>
    <row r="34974" spans="1:14" x14ac:dyDescent="0.3">
      <c r="A34974" s="86">
        <f t="shared" si="546"/>
        <v>34966</v>
      </c>
      <c r="B34974" s="17"/>
      <c r="C34974" s="17"/>
      <c r="D34974"/>
      <c r="E34974"/>
      <c r="F34974"/>
      <c r="G34974"/>
      <c r="H34974"/>
      <c r="I34974"/>
      <c r="J34974"/>
      <c r="K34974"/>
      <c r="L34974"/>
      <c r="M34974"/>
      <c r="N34974"/>
    </row>
    <row r="34975" spans="1:14" x14ac:dyDescent="0.3">
      <c r="A34975" s="86">
        <f t="shared" si="546"/>
        <v>34967</v>
      </c>
      <c r="B34975" s="17"/>
      <c r="C34975" s="17"/>
      <c r="D34975"/>
      <c r="E34975"/>
      <c r="F34975"/>
      <c r="G34975"/>
      <c r="H34975"/>
      <c r="I34975"/>
      <c r="J34975"/>
      <c r="K34975"/>
      <c r="L34975"/>
      <c r="M34975"/>
      <c r="N34975"/>
    </row>
    <row r="34976" spans="1:14" x14ac:dyDescent="0.3">
      <c r="A34976" s="86">
        <f t="shared" si="546"/>
        <v>34968</v>
      </c>
      <c r="B34976" s="17"/>
      <c r="C34976" s="17"/>
      <c r="D34976"/>
      <c r="E34976"/>
      <c r="F34976"/>
      <c r="G34976"/>
      <c r="H34976"/>
      <c r="I34976"/>
      <c r="J34976"/>
      <c r="K34976"/>
      <c r="L34976"/>
      <c r="M34976"/>
      <c r="N34976"/>
    </row>
    <row r="34977" spans="1:14" x14ac:dyDescent="0.3">
      <c r="A34977" s="86">
        <f t="shared" si="546"/>
        <v>34969</v>
      </c>
      <c r="B34977" s="17"/>
      <c r="C34977" s="17"/>
      <c r="D34977"/>
      <c r="E34977"/>
      <c r="F34977"/>
      <c r="G34977"/>
      <c r="H34977"/>
      <c r="I34977"/>
      <c r="J34977"/>
      <c r="K34977"/>
      <c r="L34977"/>
      <c r="M34977"/>
      <c r="N34977"/>
    </row>
    <row r="34978" spans="1:14" x14ac:dyDescent="0.3">
      <c r="A34978" s="86">
        <f t="shared" si="546"/>
        <v>34970</v>
      </c>
      <c r="B34978" s="17"/>
      <c r="C34978" s="17"/>
      <c r="D34978"/>
      <c r="E34978"/>
      <c r="F34978"/>
      <c r="G34978"/>
      <c r="H34978"/>
      <c r="I34978"/>
      <c r="J34978"/>
      <c r="K34978"/>
      <c r="L34978"/>
      <c r="M34978"/>
      <c r="N34978"/>
    </row>
    <row r="34979" spans="1:14" x14ac:dyDescent="0.3">
      <c r="A34979" s="86">
        <f t="shared" si="546"/>
        <v>34971</v>
      </c>
      <c r="B34979" s="17"/>
      <c r="C34979" s="17"/>
      <c r="D34979"/>
      <c r="E34979"/>
      <c r="F34979"/>
      <c r="G34979"/>
      <c r="H34979"/>
      <c r="I34979"/>
      <c r="J34979"/>
      <c r="K34979"/>
      <c r="L34979"/>
      <c r="M34979"/>
      <c r="N34979"/>
    </row>
    <row r="34980" spans="1:14" x14ac:dyDescent="0.3">
      <c r="A34980" s="86">
        <f t="shared" si="546"/>
        <v>34972</v>
      </c>
      <c r="B34980" s="17"/>
      <c r="C34980" s="17"/>
      <c r="D34980"/>
      <c r="E34980"/>
      <c r="F34980"/>
      <c r="G34980"/>
      <c r="H34980"/>
      <c r="I34980"/>
      <c r="J34980"/>
      <c r="K34980"/>
      <c r="L34980"/>
      <c r="M34980"/>
      <c r="N34980"/>
    </row>
    <row r="34981" spans="1:14" x14ac:dyDescent="0.3">
      <c r="A34981" s="86">
        <f t="shared" si="546"/>
        <v>34973</v>
      </c>
      <c r="B34981" s="17"/>
      <c r="C34981" s="17"/>
      <c r="D34981"/>
      <c r="E34981"/>
      <c r="F34981"/>
      <c r="G34981"/>
      <c r="H34981"/>
      <c r="I34981"/>
      <c r="J34981"/>
      <c r="K34981"/>
      <c r="L34981"/>
      <c r="M34981"/>
      <c r="N34981"/>
    </row>
    <row r="34982" spans="1:14" x14ac:dyDescent="0.3">
      <c r="A34982" s="86">
        <f t="shared" si="546"/>
        <v>34974</v>
      </c>
      <c r="B34982" s="17"/>
      <c r="C34982" s="17"/>
      <c r="D34982"/>
      <c r="E34982"/>
      <c r="F34982"/>
      <c r="G34982"/>
      <c r="H34982"/>
      <c r="I34982"/>
      <c r="J34982"/>
      <c r="K34982"/>
      <c r="L34982"/>
      <c r="M34982"/>
      <c r="N34982"/>
    </row>
    <row r="34983" spans="1:14" x14ac:dyDescent="0.3">
      <c r="A34983" s="86">
        <f t="shared" si="546"/>
        <v>34975</v>
      </c>
      <c r="B34983" s="17"/>
      <c r="C34983" s="17"/>
      <c r="D34983"/>
      <c r="E34983"/>
      <c r="F34983"/>
      <c r="G34983"/>
      <c r="H34983"/>
      <c r="I34983"/>
      <c r="J34983"/>
      <c r="K34983"/>
      <c r="L34983"/>
      <c r="M34983"/>
      <c r="N34983"/>
    </row>
    <row r="34984" spans="1:14" x14ac:dyDescent="0.3">
      <c r="A34984" s="86">
        <f t="shared" si="546"/>
        <v>34976</v>
      </c>
      <c r="B34984" s="17"/>
      <c r="C34984" s="17"/>
      <c r="D34984"/>
      <c r="E34984"/>
      <c r="F34984"/>
      <c r="G34984"/>
      <c r="H34984"/>
      <c r="I34984"/>
      <c r="J34984"/>
      <c r="K34984"/>
      <c r="L34984"/>
      <c r="M34984"/>
      <c r="N34984"/>
    </row>
    <row r="34985" spans="1:14" x14ac:dyDescent="0.3">
      <c r="A34985" s="86">
        <f t="shared" si="546"/>
        <v>34977</v>
      </c>
      <c r="B34985" s="17"/>
      <c r="C34985" s="17"/>
      <c r="D34985"/>
      <c r="E34985"/>
      <c r="F34985"/>
      <c r="G34985"/>
      <c r="H34985"/>
      <c r="I34985"/>
      <c r="J34985"/>
      <c r="K34985"/>
      <c r="L34985"/>
      <c r="M34985"/>
      <c r="N34985"/>
    </row>
    <row r="34986" spans="1:14" x14ac:dyDescent="0.3">
      <c r="A34986" s="86">
        <f t="shared" si="546"/>
        <v>34978</v>
      </c>
      <c r="B34986" s="17"/>
      <c r="C34986" s="17"/>
      <c r="D34986"/>
      <c r="E34986"/>
      <c r="F34986"/>
      <c r="G34986"/>
      <c r="H34986"/>
      <c r="I34986"/>
      <c r="J34986"/>
      <c r="K34986"/>
      <c r="L34986"/>
      <c r="M34986"/>
      <c r="N34986"/>
    </row>
    <row r="34987" spans="1:14" x14ac:dyDescent="0.3">
      <c r="A34987" s="86">
        <f t="shared" si="546"/>
        <v>34979</v>
      </c>
      <c r="B34987" s="17"/>
      <c r="C34987" s="17"/>
      <c r="D34987"/>
      <c r="E34987"/>
      <c r="F34987"/>
      <c r="G34987"/>
      <c r="H34987"/>
      <c r="I34987"/>
      <c r="J34987"/>
      <c r="K34987"/>
      <c r="L34987"/>
      <c r="M34987"/>
      <c r="N34987"/>
    </row>
    <row r="34988" spans="1:14" x14ac:dyDescent="0.3">
      <c r="A34988" s="86">
        <f t="shared" si="546"/>
        <v>34980</v>
      </c>
      <c r="B34988" s="17"/>
      <c r="C34988" s="17"/>
      <c r="D34988"/>
      <c r="E34988"/>
      <c r="F34988"/>
      <c r="G34988"/>
      <c r="H34988"/>
      <c r="I34988"/>
      <c r="J34988"/>
      <c r="K34988"/>
      <c r="L34988"/>
      <c r="M34988"/>
      <c r="N34988"/>
    </row>
    <row r="34989" spans="1:14" x14ac:dyDescent="0.3">
      <c r="A34989" s="86">
        <f t="shared" si="546"/>
        <v>34981</v>
      </c>
      <c r="B34989" s="17"/>
      <c r="C34989" s="17"/>
      <c r="D34989"/>
      <c r="E34989"/>
      <c r="F34989"/>
      <c r="G34989"/>
      <c r="H34989"/>
      <c r="I34989"/>
      <c r="J34989"/>
      <c r="K34989"/>
      <c r="L34989"/>
      <c r="M34989"/>
      <c r="N34989"/>
    </row>
    <row r="34990" spans="1:14" x14ac:dyDescent="0.3">
      <c r="A34990" s="86">
        <f t="shared" si="546"/>
        <v>34982</v>
      </c>
      <c r="B34990" s="17"/>
      <c r="C34990" s="17"/>
      <c r="D34990"/>
      <c r="E34990"/>
      <c r="F34990"/>
      <c r="G34990"/>
      <c r="H34990"/>
      <c r="I34990"/>
      <c r="J34990"/>
      <c r="K34990"/>
      <c r="L34990"/>
      <c r="M34990"/>
      <c r="N34990"/>
    </row>
    <row r="34991" spans="1:14" x14ac:dyDescent="0.3">
      <c r="A34991" s="86">
        <f t="shared" si="546"/>
        <v>34983</v>
      </c>
      <c r="B34991" s="17"/>
      <c r="C34991" s="17"/>
      <c r="D34991"/>
      <c r="E34991"/>
      <c r="F34991"/>
      <c r="G34991"/>
      <c r="H34991"/>
      <c r="I34991"/>
      <c r="J34991"/>
      <c r="K34991"/>
      <c r="L34991"/>
      <c r="M34991"/>
      <c r="N34991"/>
    </row>
    <row r="34992" spans="1:14" x14ac:dyDescent="0.3">
      <c r="A34992" s="86">
        <f t="shared" si="546"/>
        <v>34984</v>
      </c>
      <c r="B34992" s="17"/>
      <c r="C34992" s="17"/>
      <c r="D34992"/>
      <c r="E34992"/>
      <c r="F34992"/>
      <c r="G34992"/>
      <c r="H34992"/>
      <c r="I34992"/>
      <c r="J34992"/>
      <c r="K34992"/>
      <c r="L34992"/>
      <c r="M34992"/>
      <c r="N34992"/>
    </row>
    <row r="34993" spans="1:14" x14ac:dyDescent="0.3">
      <c r="A34993" s="86">
        <f t="shared" si="546"/>
        <v>34985</v>
      </c>
      <c r="B34993" s="17"/>
      <c r="C34993" s="17"/>
      <c r="D34993"/>
      <c r="E34993"/>
      <c r="F34993"/>
      <c r="G34993"/>
      <c r="H34993"/>
      <c r="I34993"/>
      <c r="J34993"/>
      <c r="K34993"/>
      <c r="L34993"/>
      <c r="M34993"/>
      <c r="N34993"/>
    </row>
    <row r="34994" spans="1:14" x14ac:dyDescent="0.3">
      <c r="A34994" s="86">
        <f t="shared" si="546"/>
        <v>34986</v>
      </c>
      <c r="B34994" s="17"/>
      <c r="C34994" s="17"/>
      <c r="D34994"/>
      <c r="E34994"/>
      <c r="F34994"/>
      <c r="G34994"/>
      <c r="H34994"/>
      <c r="I34994"/>
      <c r="J34994"/>
      <c r="K34994"/>
      <c r="L34994"/>
      <c r="M34994"/>
      <c r="N34994"/>
    </row>
    <row r="34995" spans="1:14" x14ac:dyDescent="0.3">
      <c r="A34995" s="86">
        <f t="shared" si="546"/>
        <v>34987</v>
      </c>
      <c r="B34995" s="17"/>
      <c r="C34995" s="17"/>
      <c r="D34995"/>
      <c r="E34995"/>
      <c r="F34995"/>
      <c r="G34995"/>
      <c r="H34995"/>
      <c r="I34995"/>
      <c r="J34995"/>
      <c r="K34995"/>
      <c r="L34995"/>
      <c r="M34995"/>
      <c r="N34995"/>
    </row>
    <row r="34996" spans="1:14" x14ac:dyDescent="0.3">
      <c r="A34996" s="86">
        <f t="shared" si="546"/>
        <v>34988</v>
      </c>
      <c r="B34996" s="17"/>
      <c r="C34996" s="17"/>
      <c r="D34996"/>
      <c r="E34996"/>
      <c r="F34996"/>
      <c r="G34996"/>
      <c r="H34996"/>
      <c r="I34996"/>
      <c r="J34996"/>
      <c r="K34996"/>
      <c r="L34996"/>
      <c r="M34996"/>
      <c r="N34996"/>
    </row>
    <row r="34997" spans="1:14" x14ac:dyDescent="0.3">
      <c r="A34997" s="86">
        <f t="shared" si="546"/>
        <v>34989</v>
      </c>
      <c r="B34997" s="17"/>
      <c r="C34997" s="17"/>
      <c r="D34997"/>
      <c r="E34997"/>
      <c r="F34997"/>
      <c r="G34997"/>
      <c r="H34997"/>
      <c r="I34997"/>
      <c r="J34997"/>
      <c r="K34997"/>
      <c r="L34997"/>
      <c r="M34997"/>
      <c r="N34997"/>
    </row>
    <row r="34998" spans="1:14" x14ac:dyDescent="0.3">
      <c r="A34998" s="86">
        <f t="shared" si="546"/>
        <v>34990</v>
      </c>
      <c r="B34998" s="17"/>
      <c r="C34998" s="17"/>
      <c r="D34998"/>
      <c r="E34998"/>
      <c r="F34998"/>
      <c r="G34998"/>
      <c r="H34998"/>
      <c r="I34998"/>
      <c r="J34998"/>
      <c r="K34998"/>
      <c r="L34998"/>
      <c r="M34998"/>
      <c r="N34998"/>
    </row>
    <row r="34999" spans="1:14" x14ac:dyDescent="0.3">
      <c r="A34999" s="86">
        <f t="shared" si="546"/>
        <v>34991</v>
      </c>
      <c r="B34999" s="17"/>
      <c r="C34999" s="17"/>
      <c r="D34999"/>
      <c r="E34999"/>
      <c r="F34999"/>
      <c r="G34999"/>
      <c r="H34999"/>
      <c r="I34999"/>
      <c r="J34999"/>
      <c r="K34999"/>
      <c r="L34999"/>
      <c r="M34999"/>
      <c r="N34999"/>
    </row>
    <row r="35000" spans="1:14" x14ac:dyDescent="0.3">
      <c r="A35000" s="86">
        <f t="shared" si="546"/>
        <v>34992</v>
      </c>
      <c r="B35000" s="17"/>
      <c r="C35000" s="17"/>
      <c r="D35000"/>
      <c r="E35000"/>
      <c r="F35000"/>
      <c r="G35000"/>
      <c r="H35000"/>
      <c r="I35000"/>
      <c r="J35000"/>
      <c r="K35000"/>
      <c r="L35000"/>
      <c r="M35000"/>
      <c r="N35000"/>
    </row>
    <row r="35001" spans="1:14" x14ac:dyDescent="0.3">
      <c r="A35001" s="86">
        <f t="shared" si="546"/>
        <v>34993</v>
      </c>
      <c r="B35001" s="17"/>
      <c r="C35001" s="17"/>
      <c r="D35001"/>
      <c r="E35001"/>
      <c r="F35001"/>
      <c r="G35001"/>
      <c r="H35001"/>
      <c r="I35001"/>
      <c r="J35001"/>
      <c r="K35001"/>
      <c r="L35001"/>
      <c r="M35001"/>
      <c r="N35001"/>
    </row>
    <row r="35002" spans="1:14" x14ac:dyDescent="0.3">
      <c r="A35002" s="86">
        <f t="shared" si="546"/>
        <v>34994</v>
      </c>
      <c r="B35002" s="17"/>
      <c r="C35002" s="17"/>
      <c r="D35002"/>
      <c r="E35002"/>
      <c r="F35002"/>
      <c r="G35002"/>
      <c r="H35002"/>
      <c r="I35002"/>
      <c r="J35002"/>
      <c r="K35002"/>
      <c r="L35002"/>
      <c r="M35002"/>
      <c r="N35002"/>
    </row>
    <row r="35003" spans="1:14" x14ac:dyDescent="0.3">
      <c r="A35003" s="86">
        <f t="shared" si="546"/>
        <v>34995</v>
      </c>
      <c r="B35003" s="17"/>
      <c r="C35003" s="17"/>
      <c r="D35003"/>
      <c r="E35003"/>
      <c r="F35003"/>
      <c r="G35003"/>
      <c r="H35003"/>
      <c r="I35003"/>
      <c r="J35003"/>
      <c r="K35003"/>
      <c r="L35003"/>
      <c r="M35003"/>
      <c r="N35003"/>
    </row>
    <row r="35004" spans="1:14" x14ac:dyDescent="0.3">
      <c r="A35004" s="86">
        <f t="shared" si="546"/>
        <v>34996</v>
      </c>
      <c r="B35004" s="17"/>
      <c r="C35004" s="17"/>
      <c r="D35004"/>
      <c r="E35004"/>
      <c r="F35004"/>
      <c r="G35004"/>
      <c r="H35004"/>
      <c r="I35004"/>
      <c r="J35004"/>
      <c r="K35004"/>
      <c r="L35004"/>
      <c r="M35004"/>
      <c r="N35004"/>
    </row>
    <row r="35005" spans="1:14" x14ac:dyDescent="0.3">
      <c r="A35005" s="86">
        <f t="shared" si="546"/>
        <v>34997</v>
      </c>
      <c r="B35005" s="17"/>
      <c r="C35005" s="17"/>
      <c r="D35005"/>
      <c r="E35005"/>
      <c r="F35005"/>
      <c r="G35005"/>
      <c r="H35005"/>
      <c r="I35005"/>
      <c r="J35005"/>
      <c r="K35005"/>
      <c r="L35005"/>
      <c r="M35005"/>
      <c r="N35005"/>
    </row>
    <row r="35006" spans="1:14" x14ac:dyDescent="0.3">
      <c r="A35006" s="86">
        <f t="shared" si="546"/>
        <v>34998</v>
      </c>
      <c r="B35006" s="17"/>
      <c r="C35006" s="17"/>
      <c r="D35006"/>
      <c r="E35006"/>
      <c r="F35006"/>
      <c r="G35006"/>
      <c r="H35006"/>
      <c r="I35006"/>
      <c r="J35006"/>
      <c r="K35006"/>
      <c r="L35006"/>
      <c r="M35006"/>
      <c r="N35006"/>
    </row>
    <row r="35007" spans="1:14" x14ac:dyDescent="0.3">
      <c r="A35007" s="86">
        <f t="shared" si="546"/>
        <v>34999</v>
      </c>
      <c r="B35007" s="17"/>
      <c r="C35007" s="17"/>
      <c r="D35007"/>
      <c r="E35007"/>
      <c r="F35007"/>
      <c r="G35007"/>
      <c r="H35007"/>
      <c r="I35007"/>
      <c r="J35007"/>
      <c r="K35007"/>
      <c r="L35007"/>
      <c r="M35007"/>
      <c r="N35007"/>
    </row>
    <row r="35008" spans="1:14" x14ac:dyDescent="0.3">
      <c r="A35008" s="86">
        <f t="shared" si="546"/>
        <v>35000</v>
      </c>
      <c r="B35008" s="17"/>
      <c r="C35008" s="17"/>
      <c r="D35008"/>
      <c r="E35008"/>
      <c r="F35008"/>
      <c r="G35008"/>
      <c r="H35008"/>
      <c r="I35008"/>
      <c r="J35008"/>
      <c r="K35008"/>
      <c r="L35008"/>
      <c r="M35008"/>
      <c r="N35008"/>
    </row>
    <row r="35009" spans="1:14" x14ac:dyDescent="0.3">
      <c r="A35009" s="86">
        <f t="shared" si="546"/>
        <v>35001</v>
      </c>
      <c r="B35009" s="17"/>
      <c r="C35009" s="17"/>
      <c r="D35009"/>
      <c r="E35009"/>
      <c r="F35009"/>
      <c r="G35009"/>
      <c r="H35009"/>
      <c r="I35009"/>
      <c r="J35009"/>
      <c r="K35009"/>
      <c r="L35009"/>
      <c r="M35009"/>
      <c r="N35009"/>
    </row>
    <row r="35010" spans="1:14" x14ac:dyDescent="0.3">
      <c r="A35010" s="86">
        <f t="shared" si="546"/>
        <v>35002</v>
      </c>
      <c r="B35010" s="17"/>
      <c r="C35010" s="17"/>
      <c r="D35010"/>
      <c r="E35010"/>
      <c r="F35010"/>
      <c r="G35010"/>
      <c r="H35010"/>
      <c r="I35010"/>
      <c r="J35010"/>
      <c r="K35010"/>
      <c r="L35010"/>
      <c r="M35010"/>
      <c r="N35010"/>
    </row>
    <row r="35011" spans="1:14" x14ac:dyDescent="0.3">
      <c r="A35011" s="86">
        <f t="shared" si="546"/>
        <v>35003</v>
      </c>
      <c r="B35011" s="17"/>
      <c r="C35011" s="17"/>
      <c r="D35011"/>
      <c r="E35011"/>
      <c r="F35011"/>
      <c r="G35011"/>
      <c r="H35011"/>
      <c r="I35011"/>
      <c r="J35011"/>
      <c r="K35011"/>
      <c r="L35011"/>
      <c r="M35011"/>
      <c r="N35011"/>
    </row>
    <row r="35012" spans="1:14" x14ac:dyDescent="0.3">
      <c r="A35012" s="86">
        <f t="shared" si="546"/>
        <v>35004</v>
      </c>
      <c r="B35012" s="17"/>
      <c r="C35012" s="17"/>
      <c r="D35012"/>
      <c r="E35012"/>
      <c r="F35012"/>
      <c r="G35012"/>
      <c r="H35012"/>
      <c r="I35012"/>
      <c r="J35012"/>
      <c r="K35012"/>
      <c r="L35012"/>
      <c r="M35012"/>
      <c r="N35012"/>
    </row>
    <row r="35013" spans="1:14" x14ac:dyDescent="0.3">
      <c r="A35013" s="86">
        <f t="shared" si="546"/>
        <v>35005</v>
      </c>
      <c r="B35013" s="17"/>
      <c r="C35013" s="17"/>
      <c r="D35013"/>
      <c r="E35013"/>
      <c r="F35013"/>
      <c r="G35013"/>
      <c r="H35013"/>
      <c r="I35013"/>
      <c r="J35013"/>
      <c r="K35013"/>
      <c r="L35013"/>
      <c r="M35013"/>
      <c r="N35013"/>
    </row>
    <row r="35014" spans="1:14" x14ac:dyDescent="0.3">
      <c r="A35014" s="86">
        <f t="shared" si="546"/>
        <v>35006</v>
      </c>
      <c r="B35014" s="17"/>
      <c r="C35014" s="17"/>
      <c r="D35014"/>
      <c r="E35014"/>
      <c r="F35014"/>
      <c r="G35014"/>
      <c r="H35014"/>
      <c r="I35014"/>
      <c r="J35014"/>
      <c r="K35014"/>
      <c r="L35014"/>
      <c r="M35014"/>
      <c r="N35014"/>
    </row>
    <row r="35015" spans="1:14" x14ac:dyDescent="0.3">
      <c r="A35015" s="86">
        <f t="shared" si="546"/>
        <v>35007</v>
      </c>
      <c r="B35015" s="17"/>
      <c r="C35015" s="17"/>
      <c r="D35015"/>
      <c r="E35015"/>
      <c r="F35015"/>
      <c r="G35015"/>
      <c r="H35015"/>
      <c r="I35015"/>
      <c r="J35015"/>
      <c r="K35015"/>
      <c r="L35015"/>
      <c r="M35015"/>
      <c r="N35015"/>
    </row>
    <row r="35016" spans="1:14" x14ac:dyDescent="0.3">
      <c r="A35016" s="86">
        <f t="shared" si="546"/>
        <v>35008</v>
      </c>
      <c r="B35016" s="17"/>
      <c r="C35016" s="17"/>
      <c r="D35016"/>
      <c r="E35016"/>
      <c r="F35016"/>
      <c r="G35016"/>
      <c r="H35016"/>
      <c r="I35016"/>
      <c r="J35016"/>
      <c r="K35016"/>
      <c r="L35016"/>
      <c r="M35016"/>
      <c r="N35016"/>
    </row>
    <row r="35017" spans="1:14" x14ac:dyDescent="0.3">
      <c r="A35017" s="86">
        <f t="shared" si="546"/>
        <v>35009</v>
      </c>
      <c r="B35017" s="17"/>
      <c r="C35017" s="17"/>
      <c r="D35017"/>
      <c r="E35017"/>
      <c r="F35017"/>
      <c r="G35017"/>
      <c r="H35017"/>
      <c r="I35017"/>
      <c r="J35017"/>
      <c r="K35017"/>
      <c r="L35017"/>
      <c r="M35017"/>
      <c r="N35017"/>
    </row>
    <row r="35018" spans="1:14" x14ac:dyDescent="0.3">
      <c r="A35018" s="86">
        <f t="shared" si="546"/>
        <v>35010</v>
      </c>
      <c r="B35018" s="17"/>
      <c r="C35018" s="17"/>
      <c r="D35018"/>
      <c r="E35018"/>
      <c r="F35018"/>
      <c r="G35018"/>
      <c r="H35018"/>
      <c r="I35018"/>
      <c r="J35018"/>
      <c r="K35018"/>
      <c r="L35018"/>
      <c r="M35018"/>
      <c r="N35018"/>
    </row>
    <row r="35019" spans="1:14" x14ac:dyDescent="0.3">
      <c r="A35019" s="86">
        <f t="shared" ref="A35019:A35082" si="547">A35018+1</f>
        <v>35011</v>
      </c>
      <c r="B35019" s="17"/>
      <c r="C35019" s="17"/>
      <c r="D35019"/>
      <c r="E35019"/>
      <c r="F35019"/>
      <c r="G35019"/>
      <c r="H35019"/>
      <c r="I35019"/>
      <c r="J35019"/>
      <c r="K35019"/>
      <c r="L35019"/>
      <c r="M35019"/>
      <c r="N35019"/>
    </row>
    <row r="35020" spans="1:14" x14ac:dyDescent="0.3">
      <c r="A35020" s="86">
        <f t="shared" si="547"/>
        <v>35012</v>
      </c>
      <c r="B35020" s="17"/>
      <c r="C35020" s="17"/>
      <c r="D35020"/>
      <c r="E35020"/>
      <c r="F35020"/>
      <c r="G35020"/>
      <c r="H35020"/>
      <c r="I35020"/>
      <c r="J35020"/>
      <c r="K35020"/>
      <c r="L35020"/>
      <c r="M35020"/>
      <c r="N35020"/>
    </row>
    <row r="35021" spans="1:14" x14ac:dyDescent="0.3">
      <c r="A35021" s="86">
        <f t="shared" si="547"/>
        <v>35013</v>
      </c>
      <c r="B35021" s="17"/>
      <c r="C35021" s="17"/>
      <c r="D35021"/>
      <c r="E35021"/>
      <c r="F35021"/>
      <c r="G35021"/>
      <c r="H35021"/>
      <c r="I35021"/>
      <c r="J35021"/>
      <c r="K35021"/>
      <c r="L35021"/>
      <c r="M35021"/>
      <c r="N35021"/>
    </row>
    <row r="35022" spans="1:14" x14ac:dyDescent="0.3">
      <c r="A35022" s="86">
        <f t="shared" si="547"/>
        <v>35014</v>
      </c>
      <c r="B35022" s="17"/>
      <c r="C35022" s="17"/>
      <c r="D35022"/>
      <c r="E35022"/>
      <c r="F35022"/>
      <c r="G35022"/>
      <c r="H35022"/>
      <c r="I35022"/>
      <c r="J35022"/>
      <c r="K35022"/>
      <c r="L35022"/>
      <c r="M35022"/>
      <c r="N35022"/>
    </row>
    <row r="35023" spans="1:14" x14ac:dyDescent="0.3">
      <c r="A35023" s="86">
        <f t="shared" si="547"/>
        <v>35015</v>
      </c>
      <c r="B35023" s="17"/>
      <c r="C35023" s="17"/>
      <c r="D35023"/>
      <c r="E35023"/>
      <c r="F35023"/>
      <c r="G35023"/>
      <c r="H35023"/>
      <c r="I35023"/>
      <c r="J35023"/>
      <c r="K35023"/>
      <c r="L35023"/>
      <c r="M35023"/>
      <c r="N35023"/>
    </row>
    <row r="35024" spans="1:14" x14ac:dyDescent="0.3">
      <c r="A35024" s="86">
        <f t="shared" si="547"/>
        <v>35016</v>
      </c>
      <c r="B35024" s="17"/>
      <c r="C35024" s="17"/>
      <c r="D35024"/>
      <c r="E35024"/>
      <c r="F35024"/>
      <c r="G35024"/>
      <c r="H35024"/>
      <c r="I35024"/>
      <c r="J35024"/>
      <c r="K35024"/>
      <c r="L35024"/>
      <c r="M35024"/>
      <c r="N35024"/>
    </row>
    <row r="35025" spans="1:14" x14ac:dyDescent="0.3">
      <c r="A35025" s="86">
        <f t="shared" si="547"/>
        <v>35017</v>
      </c>
      <c r="B35025" s="17"/>
      <c r="C35025" s="17"/>
      <c r="D35025"/>
      <c r="E35025"/>
      <c r="F35025"/>
      <c r="G35025"/>
      <c r="H35025"/>
      <c r="I35025"/>
      <c r="J35025"/>
      <c r="K35025"/>
      <c r="L35025"/>
      <c r="M35025"/>
      <c r="N35025"/>
    </row>
    <row r="35026" spans="1:14" x14ac:dyDescent="0.3">
      <c r="A35026" s="86">
        <f t="shared" si="547"/>
        <v>35018</v>
      </c>
      <c r="B35026" s="17"/>
      <c r="C35026" s="17"/>
      <c r="D35026"/>
      <c r="E35026"/>
      <c r="F35026"/>
      <c r="G35026"/>
      <c r="H35026"/>
      <c r="I35026"/>
      <c r="J35026"/>
      <c r="K35026"/>
      <c r="L35026"/>
      <c r="M35026"/>
      <c r="N35026"/>
    </row>
    <row r="35027" spans="1:14" x14ac:dyDescent="0.3">
      <c r="A35027" s="86">
        <f t="shared" si="547"/>
        <v>35019</v>
      </c>
      <c r="B35027" s="17"/>
      <c r="C35027" s="17"/>
      <c r="D35027"/>
      <c r="E35027"/>
      <c r="F35027"/>
      <c r="G35027"/>
      <c r="H35027"/>
      <c r="I35027"/>
      <c r="J35027"/>
      <c r="K35027"/>
      <c r="L35027"/>
      <c r="M35027"/>
      <c r="N35027"/>
    </row>
    <row r="35028" spans="1:14" x14ac:dyDescent="0.3">
      <c r="A35028" s="86">
        <f t="shared" si="547"/>
        <v>35020</v>
      </c>
      <c r="B35028" s="17"/>
      <c r="C35028" s="17"/>
      <c r="D35028"/>
      <c r="E35028"/>
      <c r="F35028"/>
      <c r="G35028"/>
      <c r="H35028"/>
      <c r="I35028"/>
      <c r="J35028"/>
      <c r="K35028"/>
      <c r="L35028"/>
      <c r="M35028"/>
      <c r="N35028"/>
    </row>
    <row r="35029" spans="1:14" x14ac:dyDescent="0.3">
      <c r="A35029" s="86">
        <f t="shared" si="547"/>
        <v>35021</v>
      </c>
      <c r="B35029" s="17"/>
      <c r="C35029" s="17"/>
      <c r="D35029"/>
      <c r="E35029"/>
      <c r="F35029"/>
      <c r="G35029"/>
      <c r="H35029"/>
      <c r="I35029"/>
      <c r="J35029"/>
      <c r="K35029"/>
      <c r="L35029"/>
      <c r="M35029"/>
      <c r="N35029"/>
    </row>
    <row r="35030" spans="1:14" x14ac:dyDescent="0.3">
      <c r="A35030" s="86">
        <f t="shared" si="547"/>
        <v>35022</v>
      </c>
      <c r="B35030" s="17"/>
      <c r="C35030" s="17"/>
      <c r="D35030"/>
      <c r="E35030"/>
      <c r="F35030"/>
      <c r="G35030"/>
      <c r="H35030"/>
      <c r="I35030"/>
      <c r="J35030"/>
      <c r="K35030"/>
      <c r="L35030"/>
      <c r="M35030"/>
      <c r="N35030"/>
    </row>
    <row r="35031" spans="1:14" x14ac:dyDescent="0.3">
      <c r="A35031" s="86">
        <f t="shared" si="547"/>
        <v>35023</v>
      </c>
      <c r="B35031" s="17"/>
      <c r="C35031" s="17"/>
      <c r="D35031"/>
      <c r="E35031"/>
      <c r="F35031"/>
      <c r="G35031"/>
      <c r="H35031"/>
      <c r="I35031"/>
      <c r="J35031"/>
      <c r="K35031"/>
      <c r="L35031"/>
      <c r="M35031"/>
      <c r="N35031"/>
    </row>
    <row r="35032" spans="1:14" x14ac:dyDescent="0.3">
      <c r="A35032" s="86">
        <f t="shared" si="547"/>
        <v>35024</v>
      </c>
      <c r="B35032" s="17"/>
      <c r="C35032" s="17"/>
      <c r="D35032"/>
      <c r="E35032"/>
      <c r="F35032"/>
      <c r="G35032"/>
      <c r="H35032"/>
      <c r="I35032"/>
      <c r="J35032"/>
      <c r="K35032"/>
      <c r="L35032"/>
      <c r="M35032"/>
      <c r="N35032"/>
    </row>
    <row r="35033" spans="1:14" x14ac:dyDescent="0.3">
      <c r="A35033" s="86">
        <f t="shared" si="547"/>
        <v>35025</v>
      </c>
      <c r="B35033" s="17"/>
      <c r="C35033" s="17"/>
      <c r="D35033"/>
      <c r="E35033"/>
      <c r="F35033"/>
      <c r="G35033"/>
      <c r="H35033"/>
      <c r="I35033"/>
      <c r="J35033"/>
      <c r="K35033"/>
      <c r="L35033"/>
      <c r="M35033"/>
      <c r="N35033"/>
    </row>
    <row r="35034" spans="1:14" x14ac:dyDescent="0.3">
      <c r="A35034" s="86">
        <f t="shared" si="547"/>
        <v>35026</v>
      </c>
      <c r="B35034" s="17"/>
      <c r="C35034" s="17"/>
      <c r="D35034"/>
      <c r="E35034"/>
      <c r="F35034"/>
      <c r="G35034"/>
      <c r="H35034"/>
      <c r="I35034"/>
      <c r="J35034"/>
      <c r="K35034"/>
      <c r="L35034"/>
      <c r="M35034"/>
      <c r="N35034"/>
    </row>
    <row r="35035" spans="1:14" x14ac:dyDescent="0.3">
      <c r="A35035" s="86">
        <f t="shared" si="547"/>
        <v>35027</v>
      </c>
      <c r="B35035" s="17"/>
      <c r="C35035" s="17"/>
      <c r="D35035"/>
      <c r="E35035"/>
      <c r="F35035"/>
      <c r="G35035"/>
      <c r="H35035"/>
      <c r="I35035"/>
      <c r="J35035"/>
      <c r="K35035"/>
      <c r="L35035"/>
      <c r="M35035"/>
      <c r="N35035"/>
    </row>
    <row r="35036" spans="1:14" x14ac:dyDescent="0.3">
      <c r="A35036" s="86">
        <f t="shared" si="547"/>
        <v>35028</v>
      </c>
      <c r="B35036" s="17"/>
      <c r="C35036" s="17"/>
      <c r="D35036"/>
      <c r="E35036"/>
      <c r="F35036"/>
      <c r="G35036"/>
      <c r="H35036"/>
      <c r="I35036"/>
      <c r="J35036"/>
      <c r="K35036"/>
      <c r="L35036"/>
      <c r="M35036"/>
      <c r="N35036"/>
    </row>
    <row r="35037" spans="1:14" x14ac:dyDescent="0.3">
      <c r="A35037" s="86">
        <f t="shared" si="547"/>
        <v>35029</v>
      </c>
      <c r="B35037" s="17"/>
      <c r="C35037" s="17"/>
      <c r="D35037"/>
      <c r="E35037"/>
      <c r="F35037"/>
      <c r="G35037"/>
      <c r="H35037"/>
      <c r="I35037"/>
      <c r="J35037"/>
      <c r="K35037"/>
      <c r="L35037"/>
      <c r="M35037"/>
      <c r="N35037"/>
    </row>
    <row r="35038" spans="1:14" x14ac:dyDescent="0.3">
      <c r="A35038" s="86">
        <f t="shared" si="547"/>
        <v>35030</v>
      </c>
      <c r="B35038" s="17"/>
      <c r="C35038" s="17"/>
      <c r="D35038"/>
      <c r="E35038"/>
      <c r="F35038"/>
      <c r="G35038"/>
      <c r="H35038"/>
      <c r="I35038"/>
      <c r="J35038"/>
      <c r="K35038"/>
      <c r="L35038"/>
      <c r="M35038"/>
      <c r="N35038"/>
    </row>
    <row r="35039" spans="1:14" x14ac:dyDescent="0.3">
      <c r="A35039" s="86">
        <f t="shared" si="547"/>
        <v>35031</v>
      </c>
      <c r="B35039" s="17"/>
      <c r="C35039" s="17"/>
      <c r="D35039"/>
      <c r="E35039"/>
      <c r="F35039"/>
      <c r="G35039"/>
      <c r="H35039"/>
      <c r="I35039"/>
      <c r="J35039"/>
      <c r="K35039"/>
      <c r="L35039"/>
      <c r="M35039"/>
      <c r="N35039"/>
    </row>
    <row r="35040" spans="1:14" x14ac:dyDescent="0.3">
      <c r="A35040" s="86">
        <f t="shared" si="547"/>
        <v>35032</v>
      </c>
      <c r="B35040" s="17"/>
      <c r="C35040" s="17"/>
      <c r="D35040"/>
      <c r="E35040"/>
      <c r="F35040"/>
      <c r="G35040"/>
      <c r="H35040"/>
      <c r="I35040"/>
      <c r="J35040"/>
      <c r="K35040"/>
      <c r="L35040"/>
      <c r="M35040"/>
      <c r="N35040"/>
    </row>
    <row r="35041" spans="1:14" x14ac:dyDescent="0.3">
      <c r="A35041" s="86">
        <f t="shared" si="547"/>
        <v>35033</v>
      </c>
      <c r="B35041" s="17"/>
      <c r="C35041" s="17"/>
      <c r="D35041"/>
      <c r="E35041"/>
      <c r="F35041"/>
      <c r="G35041"/>
      <c r="H35041"/>
      <c r="I35041"/>
      <c r="J35041"/>
      <c r="K35041"/>
      <c r="L35041"/>
      <c r="M35041"/>
      <c r="N35041"/>
    </row>
    <row r="35042" spans="1:14" x14ac:dyDescent="0.3">
      <c r="A35042" s="86">
        <f t="shared" si="547"/>
        <v>35034</v>
      </c>
      <c r="B35042" s="17"/>
      <c r="C35042" s="17"/>
      <c r="D35042"/>
      <c r="E35042"/>
      <c r="F35042"/>
      <c r="G35042"/>
      <c r="H35042"/>
      <c r="I35042"/>
      <c r="J35042"/>
      <c r="K35042"/>
      <c r="L35042"/>
      <c r="M35042"/>
      <c r="N35042"/>
    </row>
    <row r="35043" spans="1:14" x14ac:dyDescent="0.3">
      <c r="A35043" s="86">
        <f t="shared" si="547"/>
        <v>35035</v>
      </c>
      <c r="B35043" s="17"/>
      <c r="C35043" s="17"/>
      <c r="D35043"/>
      <c r="E35043"/>
      <c r="F35043"/>
      <c r="G35043"/>
      <c r="H35043"/>
      <c r="I35043"/>
      <c r="J35043"/>
      <c r="K35043"/>
      <c r="L35043"/>
      <c r="M35043"/>
      <c r="N35043"/>
    </row>
    <row r="35044" spans="1:14" x14ac:dyDescent="0.3">
      <c r="A35044" s="86">
        <f t="shared" si="547"/>
        <v>35036</v>
      </c>
      <c r="B35044" s="17"/>
      <c r="C35044" s="17"/>
      <c r="D35044"/>
      <c r="E35044"/>
      <c r="F35044"/>
      <c r="G35044"/>
      <c r="H35044"/>
      <c r="I35044"/>
      <c r="J35044"/>
      <c r="K35044"/>
      <c r="L35044"/>
      <c r="M35044"/>
      <c r="N35044"/>
    </row>
    <row r="35045" spans="1:14" x14ac:dyDescent="0.3">
      <c r="A35045" s="86">
        <f t="shared" si="547"/>
        <v>35037</v>
      </c>
      <c r="B35045" s="17"/>
      <c r="C35045" s="17"/>
      <c r="D35045"/>
      <c r="E35045"/>
      <c r="F35045"/>
      <c r="G35045"/>
      <c r="H35045"/>
      <c r="I35045"/>
      <c r="J35045"/>
      <c r="K35045"/>
      <c r="L35045"/>
      <c r="M35045"/>
      <c r="N35045"/>
    </row>
    <row r="35046" spans="1:14" x14ac:dyDescent="0.3">
      <c r="A35046" s="86">
        <f t="shared" si="547"/>
        <v>35038</v>
      </c>
      <c r="B35046" s="17"/>
      <c r="C35046" s="17"/>
      <c r="D35046"/>
      <c r="E35046"/>
      <c r="F35046"/>
      <c r="G35046"/>
      <c r="H35046"/>
      <c r="I35046"/>
      <c r="J35046"/>
      <c r="K35046"/>
      <c r="L35046"/>
      <c r="M35046"/>
      <c r="N35046"/>
    </row>
    <row r="35047" spans="1:14" x14ac:dyDescent="0.3">
      <c r="A35047" s="86">
        <f t="shared" si="547"/>
        <v>35039</v>
      </c>
      <c r="B35047" s="17"/>
      <c r="C35047" s="17"/>
      <c r="D35047"/>
      <c r="E35047"/>
      <c r="F35047"/>
      <c r="G35047"/>
      <c r="H35047"/>
      <c r="I35047"/>
      <c r="J35047"/>
      <c r="K35047"/>
      <c r="L35047"/>
      <c r="M35047"/>
      <c r="N35047"/>
    </row>
    <row r="35048" spans="1:14" x14ac:dyDescent="0.3">
      <c r="A35048" s="86">
        <f t="shared" si="547"/>
        <v>35040</v>
      </c>
      <c r="B35048" s="17"/>
      <c r="C35048" s="17"/>
      <c r="D35048"/>
      <c r="E35048"/>
      <c r="F35048"/>
      <c r="G35048"/>
      <c r="H35048"/>
      <c r="I35048"/>
      <c r="J35048"/>
      <c r="K35048"/>
      <c r="L35048"/>
      <c r="M35048"/>
      <c r="N35048"/>
    </row>
    <row r="35049" spans="1:14" x14ac:dyDescent="0.3">
      <c r="A35049" s="86">
        <f t="shared" si="547"/>
        <v>35041</v>
      </c>
      <c r="B35049" s="17"/>
      <c r="C35049" s="17"/>
      <c r="D35049"/>
      <c r="E35049"/>
      <c r="F35049"/>
      <c r="G35049"/>
      <c r="H35049"/>
      <c r="I35049"/>
      <c r="J35049"/>
      <c r="K35049"/>
      <c r="L35049"/>
      <c r="M35049"/>
      <c r="N35049"/>
    </row>
    <row r="35050" spans="1:14" x14ac:dyDescent="0.3">
      <c r="A35050" s="86">
        <f t="shared" si="547"/>
        <v>35042</v>
      </c>
      <c r="B35050" s="17"/>
      <c r="C35050" s="17"/>
      <c r="D35050"/>
      <c r="E35050"/>
      <c r="F35050"/>
      <c r="G35050"/>
      <c r="H35050"/>
      <c r="I35050"/>
      <c r="J35050"/>
      <c r="K35050"/>
      <c r="L35050"/>
      <c r="M35050"/>
      <c r="N35050"/>
    </row>
    <row r="35051" spans="1:14" x14ac:dyDescent="0.3">
      <c r="A35051" s="86">
        <f t="shared" si="547"/>
        <v>35043</v>
      </c>
      <c r="B35051" s="17"/>
      <c r="C35051" s="17"/>
      <c r="D35051"/>
      <c r="E35051"/>
      <c r="F35051"/>
      <c r="G35051"/>
      <c r="H35051"/>
      <c r="I35051"/>
      <c r="J35051"/>
      <c r="K35051"/>
      <c r="L35051"/>
      <c r="M35051"/>
      <c r="N35051"/>
    </row>
    <row r="35052" spans="1:14" x14ac:dyDescent="0.3">
      <c r="A35052" s="86">
        <f t="shared" si="547"/>
        <v>35044</v>
      </c>
      <c r="B35052" s="17"/>
      <c r="C35052" s="17"/>
      <c r="D35052"/>
      <c r="E35052"/>
      <c r="F35052"/>
      <c r="G35052"/>
      <c r="H35052"/>
      <c r="I35052"/>
      <c r="J35052"/>
      <c r="K35052"/>
      <c r="L35052"/>
      <c r="M35052"/>
      <c r="N35052"/>
    </row>
    <row r="35053" spans="1:14" x14ac:dyDescent="0.3">
      <c r="A35053" s="86">
        <f t="shared" si="547"/>
        <v>35045</v>
      </c>
      <c r="B35053" s="17"/>
      <c r="C35053" s="17"/>
      <c r="D35053"/>
      <c r="E35053"/>
      <c r="F35053"/>
      <c r="G35053"/>
      <c r="H35053"/>
      <c r="I35053"/>
      <c r="J35053"/>
      <c r="K35053"/>
      <c r="L35053"/>
      <c r="M35053"/>
      <c r="N35053"/>
    </row>
    <row r="35054" spans="1:14" x14ac:dyDescent="0.3">
      <c r="A35054" s="86">
        <f t="shared" si="547"/>
        <v>35046</v>
      </c>
      <c r="B35054" s="17"/>
      <c r="C35054" s="17"/>
      <c r="D35054"/>
      <c r="E35054"/>
      <c r="F35054"/>
      <c r="G35054"/>
      <c r="H35054"/>
      <c r="I35054"/>
      <c r="J35054"/>
      <c r="K35054"/>
      <c r="L35054"/>
      <c r="M35054"/>
      <c r="N35054"/>
    </row>
    <row r="35055" spans="1:14" x14ac:dyDescent="0.3">
      <c r="A35055" s="86">
        <f t="shared" si="547"/>
        <v>35047</v>
      </c>
      <c r="B35055" s="17"/>
      <c r="C35055" s="17"/>
      <c r="D35055"/>
      <c r="E35055"/>
      <c r="F35055"/>
      <c r="G35055"/>
      <c r="H35055"/>
      <c r="I35055"/>
      <c r="J35055"/>
      <c r="K35055"/>
      <c r="L35055"/>
      <c r="M35055"/>
      <c r="N35055"/>
    </row>
    <row r="35056" spans="1:14" x14ac:dyDescent="0.3">
      <c r="A35056" s="86">
        <f t="shared" si="547"/>
        <v>35048</v>
      </c>
      <c r="B35056" s="17"/>
      <c r="C35056" s="17"/>
      <c r="D35056"/>
      <c r="E35056"/>
      <c r="F35056"/>
      <c r="G35056"/>
      <c r="H35056"/>
      <c r="I35056"/>
      <c r="J35056"/>
      <c r="K35056"/>
      <c r="L35056"/>
      <c r="M35056"/>
      <c r="N35056"/>
    </row>
    <row r="35057" spans="1:14" x14ac:dyDescent="0.3">
      <c r="A35057" s="86">
        <f t="shared" si="547"/>
        <v>35049</v>
      </c>
      <c r="B35057" s="17"/>
      <c r="C35057" s="17"/>
      <c r="D35057"/>
      <c r="E35057"/>
      <c r="F35057"/>
      <c r="G35057"/>
      <c r="H35057"/>
      <c r="I35057"/>
      <c r="J35057"/>
      <c r="K35057"/>
      <c r="L35057"/>
      <c r="M35057"/>
      <c r="N35057"/>
    </row>
    <row r="35058" spans="1:14" x14ac:dyDescent="0.3">
      <c r="A35058" s="86">
        <f t="shared" si="547"/>
        <v>35050</v>
      </c>
      <c r="B35058" s="17"/>
      <c r="C35058" s="17"/>
      <c r="D35058"/>
      <c r="E35058"/>
      <c r="F35058"/>
      <c r="G35058"/>
      <c r="H35058"/>
      <c r="I35058"/>
      <c r="J35058"/>
      <c r="K35058"/>
      <c r="L35058"/>
      <c r="M35058"/>
      <c r="N35058"/>
    </row>
    <row r="35059" spans="1:14" x14ac:dyDescent="0.3">
      <c r="A35059" s="86">
        <f t="shared" si="547"/>
        <v>35051</v>
      </c>
      <c r="B35059" s="17"/>
      <c r="C35059" s="17"/>
      <c r="D35059"/>
      <c r="E35059"/>
      <c r="F35059"/>
      <c r="G35059"/>
      <c r="H35059"/>
      <c r="I35059"/>
      <c r="J35059"/>
      <c r="K35059"/>
      <c r="L35059"/>
      <c r="M35059"/>
      <c r="N35059"/>
    </row>
    <row r="35060" spans="1:14" x14ac:dyDescent="0.3">
      <c r="A35060" s="86">
        <f t="shared" si="547"/>
        <v>35052</v>
      </c>
      <c r="B35060" s="17"/>
      <c r="C35060" s="17"/>
      <c r="D35060"/>
      <c r="E35060"/>
      <c r="F35060"/>
      <c r="G35060"/>
      <c r="H35060"/>
      <c r="I35060"/>
      <c r="J35060"/>
      <c r="K35060"/>
      <c r="L35060"/>
      <c r="M35060"/>
      <c r="N35060"/>
    </row>
    <row r="35061" spans="1:14" x14ac:dyDescent="0.3">
      <c r="A35061" s="86">
        <f t="shared" si="547"/>
        <v>35053</v>
      </c>
      <c r="B35061" s="17"/>
      <c r="C35061" s="17"/>
      <c r="D35061"/>
      <c r="E35061"/>
      <c r="F35061"/>
      <c r="G35061"/>
      <c r="H35061"/>
      <c r="I35061"/>
      <c r="J35061"/>
      <c r="K35061"/>
      <c r="L35061"/>
      <c r="M35061"/>
      <c r="N35061"/>
    </row>
    <row r="35062" spans="1:14" x14ac:dyDescent="0.3">
      <c r="A35062" s="86">
        <f t="shared" si="547"/>
        <v>35054</v>
      </c>
      <c r="B35062" s="17"/>
      <c r="C35062" s="17"/>
      <c r="D35062"/>
      <c r="E35062"/>
      <c r="F35062"/>
      <c r="G35062"/>
      <c r="H35062"/>
      <c r="I35062"/>
      <c r="J35062"/>
      <c r="K35062"/>
      <c r="L35062"/>
      <c r="M35062"/>
      <c r="N35062"/>
    </row>
    <row r="35063" spans="1:14" x14ac:dyDescent="0.3">
      <c r="A35063" s="86">
        <f t="shared" si="547"/>
        <v>35055</v>
      </c>
      <c r="B35063" s="17"/>
      <c r="C35063" s="17"/>
      <c r="D35063"/>
      <c r="E35063"/>
      <c r="F35063"/>
      <c r="G35063"/>
      <c r="H35063"/>
      <c r="I35063"/>
      <c r="J35063"/>
      <c r="K35063"/>
      <c r="L35063"/>
      <c r="M35063"/>
      <c r="N35063"/>
    </row>
    <row r="35064" spans="1:14" x14ac:dyDescent="0.3">
      <c r="A35064" s="86">
        <f t="shared" si="547"/>
        <v>35056</v>
      </c>
      <c r="B35064" s="17"/>
      <c r="C35064" s="17"/>
      <c r="D35064"/>
      <c r="E35064"/>
      <c r="F35064"/>
      <c r="G35064"/>
      <c r="H35064"/>
      <c r="I35064"/>
      <c r="J35064"/>
      <c r="K35064"/>
      <c r="L35064"/>
      <c r="M35064"/>
      <c r="N35064"/>
    </row>
    <row r="35065" spans="1:14" x14ac:dyDescent="0.3">
      <c r="A35065" s="86">
        <f t="shared" si="547"/>
        <v>35057</v>
      </c>
      <c r="B35065" s="17"/>
      <c r="C35065" s="17"/>
      <c r="D35065"/>
      <c r="E35065"/>
      <c r="F35065"/>
      <c r="G35065"/>
      <c r="H35065"/>
      <c r="I35065"/>
      <c r="J35065"/>
      <c r="K35065"/>
      <c r="L35065"/>
      <c r="M35065"/>
      <c r="N35065"/>
    </row>
    <row r="35066" spans="1:14" x14ac:dyDescent="0.3">
      <c r="A35066" s="86">
        <f t="shared" si="547"/>
        <v>35058</v>
      </c>
      <c r="B35066" s="17"/>
      <c r="C35066" s="17"/>
      <c r="D35066"/>
      <c r="E35066"/>
      <c r="F35066"/>
      <c r="G35066"/>
      <c r="H35066"/>
      <c r="I35066"/>
      <c r="J35066"/>
      <c r="K35066"/>
      <c r="L35066"/>
      <c r="M35066"/>
      <c r="N35066"/>
    </row>
    <row r="35067" spans="1:14" x14ac:dyDescent="0.3">
      <c r="A35067" s="86">
        <f t="shared" si="547"/>
        <v>35059</v>
      </c>
      <c r="B35067" s="17"/>
      <c r="C35067" s="17"/>
      <c r="D35067"/>
      <c r="E35067"/>
      <c r="F35067"/>
      <c r="G35067"/>
      <c r="H35067"/>
      <c r="I35067"/>
      <c r="J35067"/>
      <c r="K35067"/>
      <c r="L35067"/>
      <c r="M35067"/>
      <c r="N35067"/>
    </row>
    <row r="35068" spans="1:14" x14ac:dyDescent="0.3">
      <c r="A35068" s="86">
        <f t="shared" si="547"/>
        <v>35060</v>
      </c>
      <c r="B35068" s="17"/>
      <c r="C35068" s="17"/>
      <c r="D35068"/>
      <c r="E35068"/>
      <c r="F35068"/>
      <c r="G35068"/>
      <c r="H35068"/>
      <c r="I35068"/>
      <c r="J35068"/>
      <c r="K35068"/>
      <c r="L35068"/>
      <c r="M35068"/>
      <c r="N35068"/>
    </row>
    <row r="35069" spans="1:14" x14ac:dyDescent="0.3">
      <c r="A35069" s="86">
        <f t="shared" si="547"/>
        <v>35061</v>
      </c>
      <c r="B35069" s="17"/>
      <c r="C35069" s="17"/>
      <c r="D35069"/>
      <c r="E35069"/>
      <c r="F35069"/>
      <c r="G35069"/>
      <c r="H35069"/>
      <c r="I35069"/>
      <c r="J35069"/>
      <c r="K35069"/>
      <c r="L35069"/>
      <c r="M35069"/>
      <c r="N35069"/>
    </row>
    <row r="35070" spans="1:14" x14ac:dyDescent="0.3">
      <c r="A35070" s="86">
        <f t="shared" si="547"/>
        <v>35062</v>
      </c>
      <c r="B35070" s="17"/>
      <c r="C35070" s="17"/>
      <c r="D35070"/>
      <c r="E35070"/>
      <c r="F35070"/>
      <c r="G35070"/>
      <c r="H35070"/>
      <c r="I35070"/>
      <c r="J35070"/>
      <c r="K35070"/>
      <c r="L35070"/>
      <c r="M35070"/>
      <c r="N35070"/>
    </row>
    <row r="35071" spans="1:14" x14ac:dyDescent="0.3">
      <c r="A35071" s="86">
        <f t="shared" si="547"/>
        <v>35063</v>
      </c>
      <c r="B35071" s="17"/>
      <c r="C35071" s="17"/>
      <c r="D35071"/>
      <c r="E35071"/>
      <c r="F35071"/>
      <c r="G35071"/>
      <c r="H35071"/>
      <c r="I35071"/>
      <c r="J35071"/>
      <c r="K35071"/>
      <c r="L35071"/>
      <c r="M35071"/>
      <c r="N35071"/>
    </row>
    <row r="35072" spans="1:14" x14ac:dyDescent="0.3">
      <c r="A35072" s="86">
        <f t="shared" si="547"/>
        <v>35064</v>
      </c>
      <c r="B35072" s="17"/>
      <c r="C35072" s="17"/>
      <c r="D35072"/>
      <c r="E35072"/>
      <c r="F35072"/>
      <c r="G35072"/>
      <c r="H35072"/>
      <c r="I35072"/>
      <c r="J35072"/>
      <c r="K35072"/>
      <c r="L35072"/>
      <c r="M35072"/>
      <c r="N35072"/>
    </row>
    <row r="35073" spans="1:14" x14ac:dyDescent="0.3">
      <c r="A35073" s="86">
        <f t="shared" si="547"/>
        <v>35065</v>
      </c>
      <c r="B35073" s="17"/>
      <c r="C35073" s="17"/>
      <c r="D35073"/>
      <c r="E35073"/>
      <c r="F35073"/>
      <c r="G35073"/>
      <c r="H35073"/>
      <c r="I35073"/>
      <c r="J35073"/>
      <c r="K35073"/>
      <c r="L35073"/>
      <c r="M35073"/>
      <c r="N35073"/>
    </row>
    <row r="35074" spans="1:14" x14ac:dyDescent="0.3">
      <c r="A35074" s="86">
        <f t="shared" si="547"/>
        <v>35066</v>
      </c>
      <c r="B35074" s="17"/>
      <c r="C35074" s="17"/>
      <c r="D35074"/>
      <c r="E35074"/>
      <c r="F35074"/>
      <c r="G35074"/>
      <c r="H35074"/>
      <c r="I35074"/>
      <c r="J35074"/>
      <c r="K35074"/>
      <c r="L35074"/>
      <c r="M35074"/>
      <c r="N35074"/>
    </row>
    <row r="35075" spans="1:14" x14ac:dyDescent="0.3">
      <c r="A35075" s="86">
        <f t="shared" si="547"/>
        <v>35067</v>
      </c>
      <c r="B35075" s="17"/>
      <c r="C35075" s="17"/>
      <c r="D35075"/>
      <c r="E35075"/>
      <c r="F35075"/>
      <c r="G35075"/>
      <c r="H35075"/>
      <c r="I35075"/>
      <c r="J35075"/>
      <c r="K35075"/>
      <c r="L35075"/>
      <c r="M35075"/>
      <c r="N35075"/>
    </row>
    <row r="35076" spans="1:14" x14ac:dyDescent="0.3">
      <c r="A35076" s="86">
        <f t="shared" si="547"/>
        <v>35068</v>
      </c>
      <c r="B35076" s="17"/>
      <c r="C35076" s="17"/>
      <c r="D35076"/>
      <c r="E35076"/>
      <c r="F35076"/>
      <c r="G35076"/>
      <c r="H35076"/>
      <c r="I35076"/>
      <c r="J35076"/>
      <c r="K35076"/>
      <c r="L35076"/>
      <c r="M35076"/>
      <c r="N35076"/>
    </row>
    <row r="35077" spans="1:14" x14ac:dyDescent="0.3">
      <c r="A35077" s="86">
        <f t="shared" si="547"/>
        <v>35069</v>
      </c>
      <c r="B35077" s="17"/>
      <c r="C35077" s="17"/>
      <c r="D35077"/>
      <c r="E35077"/>
      <c r="F35077"/>
      <c r="G35077"/>
      <c r="H35077"/>
      <c r="I35077"/>
      <c r="J35077"/>
      <c r="K35077"/>
      <c r="L35077"/>
      <c r="M35077"/>
      <c r="N35077"/>
    </row>
    <row r="35078" spans="1:14" x14ac:dyDescent="0.3">
      <c r="A35078" s="86">
        <f t="shared" si="547"/>
        <v>35070</v>
      </c>
      <c r="B35078" s="17"/>
      <c r="C35078" s="17"/>
      <c r="D35078"/>
      <c r="E35078"/>
      <c r="F35078"/>
      <c r="G35078"/>
      <c r="H35078"/>
      <c r="I35078"/>
      <c r="J35078"/>
      <c r="K35078"/>
      <c r="L35078"/>
      <c r="M35078"/>
      <c r="N35078"/>
    </row>
    <row r="35079" spans="1:14" x14ac:dyDescent="0.3">
      <c r="A35079" s="86">
        <f t="shared" si="547"/>
        <v>35071</v>
      </c>
      <c r="B35079" s="17"/>
      <c r="C35079" s="17"/>
      <c r="D35079"/>
      <c r="E35079"/>
      <c r="F35079"/>
      <c r="G35079"/>
      <c r="H35079"/>
      <c r="I35079"/>
      <c r="J35079"/>
      <c r="K35079"/>
      <c r="L35079"/>
      <c r="M35079"/>
      <c r="N35079"/>
    </row>
    <row r="35080" spans="1:14" x14ac:dyDescent="0.3">
      <c r="A35080" s="86">
        <f t="shared" si="547"/>
        <v>35072</v>
      </c>
      <c r="B35080" s="17"/>
      <c r="C35080" s="17"/>
      <c r="D35080"/>
      <c r="E35080"/>
      <c r="F35080"/>
      <c r="G35080"/>
      <c r="H35080"/>
      <c r="I35080"/>
      <c r="J35080"/>
      <c r="K35080"/>
      <c r="L35080"/>
      <c r="M35080"/>
      <c r="N35080"/>
    </row>
    <row r="35081" spans="1:14" x14ac:dyDescent="0.3">
      <c r="A35081" s="86">
        <f t="shared" si="547"/>
        <v>35073</v>
      </c>
      <c r="B35081" s="17"/>
      <c r="C35081" s="17"/>
      <c r="D35081"/>
      <c r="E35081"/>
      <c r="F35081"/>
      <c r="G35081"/>
      <c r="H35081"/>
      <c r="I35081"/>
      <c r="J35081"/>
      <c r="K35081"/>
      <c r="L35081"/>
      <c r="M35081"/>
      <c r="N35081"/>
    </row>
    <row r="35082" spans="1:14" x14ac:dyDescent="0.3">
      <c r="A35082" s="86">
        <f t="shared" si="547"/>
        <v>35074</v>
      </c>
      <c r="B35082" s="17"/>
      <c r="C35082" s="17"/>
      <c r="D35082"/>
      <c r="E35082"/>
      <c r="F35082"/>
      <c r="G35082"/>
      <c r="H35082"/>
      <c r="I35082"/>
      <c r="J35082"/>
      <c r="K35082"/>
      <c r="L35082"/>
      <c r="M35082"/>
      <c r="N35082"/>
    </row>
    <row r="35083" spans="1:14" x14ac:dyDescent="0.3">
      <c r="A35083" s="86">
        <f t="shared" ref="A35083:A35146" si="548">A35082+1</f>
        <v>35075</v>
      </c>
      <c r="B35083" s="17"/>
      <c r="C35083" s="17"/>
      <c r="D35083"/>
      <c r="E35083"/>
      <c r="F35083"/>
      <c r="G35083"/>
      <c r="H35083"/>
      <c r="I35083"/>
      <c r="J35083"/>
      <c r="K35083"/>
      <c r="L35083"/>
      <c r="M35083"/>
      <c r="N35083"/>
    </row>
    <row r="35084" spans="1:14" x14ac:dyDescent="0.3">
      <c r="A35084" s="86">
        <f t="shared" si="548"/>
        <v>35076</v>
      </c>
      <c r="B35084" s="17"/>
      <c r="C35084" s="17"/>
      <c r="D35084"/>
      <c r="E35084"/>
      <c r="F35084"/>
      <c r="G35084"/>
      <c r="H35084"/>
      <c r="I35084"/>
      <c r="J35084"/>
      <c r="K35084"/>
      <c r="L35084"/>
      <c r="M35084"/>
      <c r="N35084"/>
    </row>
    <row r="35085" spans="1:14" x14ac:dyDescent="0.3">
      <c r="A35085" s="86">
        <f t="shared" si="548"/>
        <v>35077</v>
      </c>
      <c r="B35085" s="17"/>
      <c r="C35085" s="17"/>
      <c r="D35085"/>
      <c r="E35085"/>
      <c r="F35085"/>
      <c r="G35085"/>
      <c r="H35085"/>
      <c r="I35085"/>
      <c r="J35085"/>
      <c r="K35085"/>
      <c r="L35085"/>
      <c r="M35085"/>
      <c r="N35085"/>
    </row>
    <row r="35086" spans="1:14" x14ac:dyDescent="0.3">
      <c r="A35086" s="86">
        <f t="shared" si="548"/>
        <v>35078</v>
      </c>
      <c r="B35086" s="17"/>
      <c r="C35086" s="17"/>
      <c r="D35086"/>
      <c r="E35086"/>
      <c r="F35086"/>
      <c r="G35086"/>
      <c r="H35086"/>
      <c r="I35086"/>
      <c r="J35086"/>
      <c r="K35086"/>
      <c r="L35086"/>
      <c r="M35086"/>
      <c r="N35086"/>
    </row>
    <row r="35087" spans="1:14" x14ac:dyDescent="0.3">
      <c r="A35087" s="86">
        <f t="shared" si="548"/>
        <v>35079</v>
      </c>
      <c r="B35087" s="17"/>
      <c r="C35087" s="17"/>
      <c r="D35087"/>
      <c r="E35087"/>
      <c r="F35087"/>
      <c r="G35087"/>
      <c r="H35087"/>
      <c r="I35087"/>
      <c r="J35087"/>
      <c r="K35087"/>
      <c r="L35087"/>
      <c r="M35087"/>
      <c r="N35087"/>
    </row>
    <row r="35088" spans="1:14" x14ac:dyDescent="0.3">
      <c r="A35088" s="86">
        <f t="shared" si="548"/>
        <v>35080</v>
      </c>
      <c r="B35088" s="17"/>
      <c r="C35088" s="17"/>
      <c r="D35088"/>
      <c r="E35088"/>
      <c r="F35088"/>
      <c r="G35088"/>
      <c r="H35088"/>
      <c r="I35088"/>
      <c r="J35088"/>
      <c r="K35088"/>
      <c r="L35088"/>
      <c r="M35088"/>
      <c r="N35088"/>
    </row>
    <row r="35089" spans="1:14" x14ac:dyDescent="0.3">
      <c r="A35089" s="86">
        <f t="shared" si="548"/>
        <v>35081</v>
      </c>
      <c r="B35089" s="17"/>
      <c r="C35089" s="17"/>
      <c r="D35089"/>
      <c r="E35089"/>
      <c r="F35089"/>
      <c r="G35089"/>
      <c r="H35089"/>
      <c r="I35089"/>
      <c r="J35089"/>
      <c r="K35089"/>
      <c r="L35089"/>
      <c r="M35089"/>
      <c r="N35089"/>
    </row>
    <row r="35090" spans="1:14" x14ac:dyDescent="0.3">
      <c r="A35090" s="86">
        <f t="shared" si="548"/>
        <v>35082</v>
      </c>
      <c r="B35090" s="17"/>
      <c r="C35090" s="17"/>
      <c r="D35090"/>
      <c r="E35090"/>
      <c r="F35090"/>
      <c r="G35090"/>
      <c r="H35090"/>
      <c r="I35090"/>
      <c r="J35090"/>
      <c r="K35090"/>
      <c r="L35090"/>
      <c r="M35090"/>
      <c r="N35090"/>
    </row>
    <row r="35091" spans="1:14" x14ac:dyDescent="0.3">
      <c r="A35091" s="86">
        <f t="shared" si="548"/>
        <v>35083</v>
      </c>
      <c r="B35091" s="17"/>
      <c r="C35091" s="17"/>
      <c r="D35091"/>
      <c r="E35091"/>
      <c r="F35091"/>
      <c r="G35091"/>
      <c r="H35091"/>
      <c r="I35091"/>
      <c r="J35091"/>
      <c r="K35091"/>
      <c r="L35091"/>
      <c r="M35091"/>
      <c r="N35091"/>
    </row>
    <row r="35092" spans="1:14" x14ac:dyDescent="0.3">
      <c r="A35092" s="86">
        <f t="shared" si="548"/>
        <v>35084</v>
      </c>
      <c r="B35092" s="17"/>
      <c r="C35092" s="17"/>
      <c r="D35092"/>
      <c r="E35092"/>
      <c r="F35092"/>
      <c r="G35092"/>
      <c r="H35092"/>
      <c r="I35092"/>
      <c r="J35092"/>
      <c r="K35092"/>
      <c r="L35092"/>
      <c r="M35092"/>
      <c r="N35092"/>
    </row>
    <row r="35093" spans="1:14" x14ac:dyDescent="0.3">
      <c r="A35093" s="86">
        <f t="shared" si="548"/>
        <v>35085</v>
      </c>
      <c r="B35093" s="17"/>
      <c r="C35093" s="17"/>
      <c r="D35093"/>
      <c r="E35093"/>
      <c r="F35093"/>
      <c r="G35093"/>
      <c r="H35093"/>
      <c r="I35093"/>
      <c r="J35093"/>
      <c r="K35093"/>
      <c r="L35093"/>
      <c r="M35093"/>
      <c r="N35093"/>
    </row>
    <row r="35094" spans="1:14" x14ac:dyDescent="0.3">
      <c r="A35094" s="86">
        <f t="shared" si="548"/>
        <v>35086</v>
      </c>
      <c r="B35094" s="17"/>
      <c r="C35094" s="17"/>
      <c r="D35094"/>
      <c r="E35094"/>
      <c r="F35094"/>
      <c r="G35094"/>
      <c r="H35094"/>
      <c r="I35094"/>
      <c r="J35094"/>
      <c r="K35094"/>
      <c r="L35094"/>
      <c r="M35094"/>
      <c r="N35094"/>
    </row>
    <row r="35095" spans="1:14" x14ac:dyDescent="0.3">
      <c r="A35095" s="86">
        <f t="shared" si="548"/>
        <v>35087</v>
      </c>
      <c r="B35095" s="17"/>
      <c r="C35095" s="17"/>
      <c r="D35095"/>
      <c r="E35095"/>
      <c r="F35095"/>
      <c r="G35095"/>
      <c r="H35095"/>
      <c r="I35095"/>
      <c r="J35095"/>
      <c r="K35095"/>
      <c r="L35095"/>
      <c r="M35095"/>
      <c r="N35095"/>
    </row>
    <row r="35096" spans="1:14" x14ac:dyDescent="0.3">
      <c r="A35096" s="86">
        <f t="shared" si="548"/>
        <v>35088</v>
      </c>
      <c r="B35096" s="17"/>
      <c r="C35096" s="17"/>
      <c r="D35096"/>
      <c r="E35096"/>
      <c r="F35096"/>
      <c r="G35096"/>
      <c r="H35096"/>
      <c r="I35096"/>
      <c r="J35096"/>
      <c r="K35096"/>
      <c r="L35096"/>
      <c r="M35096"/>
      <c r="N35096"/>
    </row>
    <row r="35097" spans="1:14" x14ac:dyDescent="0.3">
      <c r="A35097" s="86">
        <f t="shared" si="548"/>
        <v>35089</v>
      </c>
      <c r="B35097" s="17"/>
      <c r="C35097" s="17"/>
      <c r="D35097"/>
      <c r="E35097"/>
      <c r="F35097"/>
      <c r="G35097"/>
      <c r="H35097"/>
      <c r="I35097"/>
      <c r="J35097"/>
      <c r="K35097"/>
      <c r="L35097"/>
      <c r="M35097"/>
      <c r="N35097"/>
    </row>
    <row r="35098" spans="1:14" x14ac:dyDescent="0.3">
      <c r="A35098" s="86">
        <f t="shared" si="548"/>
        <v>35090</v>
      </c>
      <c r="B35098" s="17"/>
      <c r="C35098" s="17"/>
      <c r="D35098"/>
      <c r="E35098"/>
      <c r="F35098"/>
      <c r="G35098"/>
      <c r="H35098"/>
      <c r="I35098"/>
      <c r="J35098"/>
      <c r="K35098"/>
      <c r="L35098"/>
      <c r="M35098"/>
      <c r="N35098"/>
    </row>
    <row r="35099" spans="1:14" x14ac:dyDescent="0.3">
      <c r="A35099" s="86">
        <f t="shared" si="548"/>
        <v>35091</v>
      </c>
      <c r="B35099" s="17"/>
      <c r="C35099" s="17"/>
      <c r="D35099"/>
      <c r="E35099"/>
      <c r="F35099"/>
      <c r="G35099"/>
      <c r="H35099"/>
      <c r="I35099"/>
      <c r="J35099"/>
      <c r="K35099"/>
      <c r="L35099"/>
      <c r="M35099"/>
      <c r="N35099"/>
    </row>
    <row r="35100" spans="1:14" x14ac:dyDescent="0.3">
      <c r="A35100" s="86">
        <f t="shared" si="548"/>
        <v>35092</v>
      </c>
      <c r="B35100" s="17"/>
      <c r="C35100" s="17"/>
      <c r="D35100"/>
      <c r="E35100"/>
      <c r="F35100"/>
      <c r="G35100"/>
      <c r="H35100"/>
      <c r="I35100"/>
      <c r="J35100"/>
      <c r="K35100"/>
      <c r="L35100"/>
      <c r="M35100"/>
      <c r="N35100"/>
    </row>
    <row r="35101" spans="1:14" x14ac:dyDescent="0.3">
      <c r="A35101" s="86">
        <f t="shared" si="548"/>
        <v>35093</v>
      </c>
      <c r="B35101" s="17"/>
      <c r="C35101" s="17"/>
      <c r="D35101"/>
      <c r="E35101"/>
      <c r="F35101"/>
      <c r="G35101"/>
      <c r="H35101"/>
      <c r="I35101"/>
      <c r="J35101"/>
      <c r="K35101"/>
      <c r="L35101"/>
      <c r="M35101"/>
      <c r="N35101"/>
    </row>
    <row r="35102" spans="1:14" x14ac:dyDescent="0.3">
      <c r="A35102" s="86">
        <f t="shared" si="548"/>
        <v>35094</v>
      </c>
      <c r="B35102" s="17"/>
      <c r="C35102" s="17"/>
      <c r="D35102"/>
      <c r="E35102"/>
      <c r="F35102"/>
      <c r="G35102"/>
      <c r="H35102"/>
      <c r="I35102"/>
      <c r="J35102"/>
      <c r="K35102"/>
      <c r="L35102"/>
      <c r="M35102"/>
      <c r="N35102"/>
    </row>
    <row r="35103" spans="1:14" x14ac:dyDescent="0.3">
      <c r="A35103" s="86">
        <f t="shared" si="548"/>
        <v>35095</v>
      </c>
      <c r="B35103" s="17"/>
      <c r="C35103" s="17"/>
      <c r="D35103"/>
      <c r="E35103"/>
      <c r="F35103"/>
      <c r="G35103"/>
      <c r="H35103"/>
      <c r="I35103"/>
      <c r="J35103"/>
      <c r="K35103"/>
      <c r="L35103"/>
      <c r="M35103"/>
      <c r="N35103"/>
    </row>
    <row r="35104" spans="1:14" x14ac:dyDescent="0.3">
      <c r="A35104" s="86">
        <f t="shared" si="548"/>
        <v>35096</v>
      </c>
      <c r="B35104" s="17"/>
      <c r="C35104" s="17"/>
      <c r="D35104"/>
      <c r="E35104"/>
      <c r="F35104"/>
      <c r="G35104"/>
      <c r="H35104"/>
      <c r="I35104"/>
      <c r="J35104"/>
      <c r="K35104"/>
      <c r="L35104"/>
      <c r="M35104"/>
      <c r="N35104"/>
    </row>
    <row r="35105" spans="1:14" x14ac:dyDescent="0.3">
      <c r="A35105" s="86">
        <f t="shared" si="548"/>
        <v>35097</v>
      </c>
      <c r="B35105" s="17"/>
      <c r="C35105" s="17"/>
      <c r="D35105"/>
      <c r="E35105"/>
      <c r="F35105"/>
      <c r="G35105"/>
      <c r="H35105"/>
      <c r="I35105"/>
      <c r="J35105"/>
      <c r="K35105"/>
      <c r="L35105"/>
      <c r="M35105"/>
      <c r="N35105"/>
    </row>
    <row r="35106" spans="1:14" x14ac:dyDescent="0.3">
      <c r="A35106" s="86">
        <f t="shared" si="548"/>
        <v>35098</v>
      </c>
      <c r="B35106" s="17"/>
      <c r="C35106" s="17"/>
      <c r="D35106"/>
      <c r="E35106"/>
      <c r="F35106"/>
      <c r="G35106"/>
      <c r="H35106"/>
      <c r="I35106"/>
      <c r="J35106"/>
      <c r="K35106"/>
      <c r="L35106"/>
      <c r="M35106"/>
      <c r="N35106"/>
    </row>
    <row r="35107" spans="1:14" x14ac:dyDescent="0.3">
      <c r="A35107" s="86">
        <f t="shared" si="548"/>
        <v>35099</v>
      </c>
      <c r="B35107" s="17"/>
      <c r="C35107" s="17"/>
      <c r="D35107"/>
      <c r="E35107"/>
      <c r="F35107"/>
      <c r="G35107"/>
      <c r="H35107"/>
      <c r="I35107"/>
      <c r="J35107"/>
      <c r="K35107"/>
      <c r="L35107"/>
      <c r="M35107"/>
      <c r="N35107"/>
    </row>
    <row r="35108" spans="1:14" x14ac:dyDescent="0.3">
      <c r="A35108" s="86">
        <f t="shared" si="548"/>
        <v>35100</v>
      </c>
      <c r="B35108" s="17"/>
      <c r="C35108" s="17"/>
      <c r="D35108"/>
      <c r="E35108"/>
      <c r="F35108"/>
      <c r="G35108"/>
      <c r="H35108"/>
      <c r="I35108"/>
      <c r="J35108"/>
      <c r="K35108"/>
      <c r="L35108"/>
      <c r="M35108"/>
      <c r="N35108"/>
    </row>
    <row r="35109" spans="1:14" x14ac:dyDescent="0.3">
      <c r="A35109" s="86">
        <f t="shared" si="548"/>
        <v>35101</v>
      </c>
      <c r="B35109" s="17"/>
      <c r="C35109" s="17"/>
      <c r="D35109"/>
      <c r="E35109"/>
      <c r="F35109"/>
      <c r="G35109"/>
      <c r="H35109"/>
      <c r="I35109"/>
      <c r="J35109"/>
      <c r="K35109"/>
      <c r="L35109"/>
      <c r="M35109"/>
      <c r="N35109"/>
    </row>
    <row r="35110" spans="1:14" x14ac:dyDescent="0.3">
      <c r="A35110" s="86">
        <f t="shared" si="548"/>
        <v>35102</v>
      </c>
      <c r="B35110" s="17"/>
      <c r="C35110" s="17"/>
      <c r="D35110"/>
      <c r="E35110"/>
      <c r="F35110"/>
      <c r="G35110"/>
      <c r="H35110"/>
      <c r="I35110"/>
      <c r="J35110"/>
      <c r="K35110"/>
      <c r="L35110"/>
      <c r="M35110"/>
      <c r="N35110"/>
    </row>
    <row r="35111" spans="1:14" x14ac:dyDescent="0.3">
      <c r="A35111" s="86">
        <f t="shared" si="548"/>
        <v>35103</v>
      </c>
      <c r="B35111" s="17"/>
      <c r="C35111" s="17"/>
      <c r="D35111"/>
      <c r="E35111"/>
      <c r="F35111"/>
      <c r="G35111"/>
      <c r="H35111"/>
      <c r="I35111"/>
      <c r="J35111"/>
      <c r="K35111"/>
      <c r="L35111"/>
      <c r="M35111"/>
      <c r="N35111"/>
    </row>
    <row r="35112" spans="1:14" x14ac:dyDescent="0.3">
      <c r="A35112" s="86">
        <f t="shared" si="548"/>
        <v>35104</v>
      </c>
      <c r="B35112" s="17"/>
      <c r="C35112" s="17"/>
      <c r="D35112"/>
      <c r="E35112"/>
      <c r="F35112"/>
      <c r="G35112"/>
      <c r="H35112"/>
      <c r="I35112"/>
      <c r="J35112"/>
      <c r="K35112"/>
      <c r="L35112"/>
      <c r="M35112"/>
      <c r="N35112"/>
    </row>
    <row r="35113" spans="1:14" x14ac:dyDescent="0.3">
      <c r="A35113" s="86">
        <f t="shared" si="548"/>
        <v>35105</v>
      </c>
      <c r="B35113" s="17"/>
      <c r="C35113" s="17"/>
      <c r="D35113"/>
      <c r="E35113"/>
      <c r="F35113"/>
      <c r="G35113"/>
      <c r="H35113"/>
      <c r="I35113"/>
      <c r="J35113"/>
      <c r="K35113"/>
      <c r="L35113"/>
      <c r="M35113"/>
      <c r="N35113"/>
    </row>
    <row r="35114" spans="1:14" x14ac:dyDescent="0.3">
      <c r="A35114" s="86">
        <f t="shared" si="548"/>
        <v>35106</v>
      </c>
      <c r="B35114" s="17"/>
      <c r="C35114" s="17"/>
      <c r="D35114"/>
      <c r="E35114"/>
      <c r="F35114"/>
      <c r="G35114"/>
      <c r="H35114"/>
      <c r="I35114"/>
      <c r="J35114"/>
      <c r="K35114"/>
      <c r="L35114"/>
      <c r="M35114"/>
      <c r="N35114"/>
    </row>
    <row r="35115" spans="1:14" x14ac:dyDescent="0.3">
      <c r="A35115" s="86">
        <f t="shared" si="548"/>
        <v>35107</v>
      </c>
      <c r="B35115" s="17"/>
      <c r="C35115" s="17"/>
      <c r="D35115"/>
      <c r="E35115"/>
      <c r="F35115"/>
      <c r="G35115"/>
      <c r="H35115"/>
      <c r="I35115"/>
      <c r="J35115"/>
      <c r="K35115"/>
      <c r="L35115"/>
      <c r="M35115"/>
      <c r="N35115"/>
    </row>
    <row r="35116" spans="1:14" x14ac:dyDescent="0.3">
      <c r="A35116" s="86">
        <f t="shared" si="548"/>
        <v>35108</v>
      </c>
      <c r="B35116" s="17"/>
      <c r="C35116" s="17"/>
      <c r="D35116"/>
      <c r="E35116"/>
      <c r="F35116"/>
      <c r="G35116"/>
      <c r="H35116"/>
      <c r="I35116"/>
      <c r="J35116"/>
      <c r="K35116"/>
      <c r="L35116"/>
      <c r="M35116"/>
      <c r="N35116"/>
    </row>
    <row r="35117" spans="1:14" x14ac:dyDescent="0.3">
      <c r="A35117" s="86">
        <f t="shared" si="548"/>
        <v>35109</v>
      </c>
      <c r="B35117" s="17"/>
      <c r="C35117" s="17"/>
      <c r="D35117"/>
      <c r="E35117"/>
      <c r="F35117"/>
      <c r="G35117"/>
      <c r="H35117"/>
      <c r="I35117"/>
      <c r="J35117"/>
      <c r="K35117"/>
      <c r="L35117"/>
      <c r="M35117"/>
      <c r="N35117"/>
    </row>
    <row r="35118" spans="1:14" x14ac:dyDescent="0.3">
      <c r="A35118" s="86">
        <f t="shared" si="548"/>
        <v>35110</v>
      </c>
      <c r="B35118" s="17"/>
      <c r="C35118" s="17"/>
      <c r="D35118"/>
      <c r="E35118"/>
      <c r="F35118"/>
      <c r="G35118"/>
      <c r="H35118"/>
      <c r="I35118"/>
      <c r="J35118"/>
      <c r="K35118"/>
      <c r="L35118"/>
      <c r="M35118"/>
      <c r="N35118"/>
    </row>
    <row r="35119" spans="1:14" x14ac:dyDescent="0.3">
      <c r="A35119" s="86">
        <f t="shared" si="548"/>
        <v>35111</v>
      </c>
      <c r="B35119" s="17"/>
      <c r="C35119" s="17"/>
      <c r="D35119"/>
      <c r="E35119"/>
      <c r="F35119"/>
      <c r="G35119"/>
      <c r="H35119"/>
      <c r="I35119"/>
      <c r="J35119"/>
      <c r="K35119"/>
      <c r="L35119"/>
      <c r="M35119"/>
      <c r="N35119"/>
    </row>
    <row r="35120" spans="1:14" x14ac:dyDescent="0.3">
      <c r="A35120" s="86">
        <f t="shared" si="548"/>
        <v>35112</v>
      </c>
      <c r="B35120" s="17"/>
      <c r="C35120" s="17"/>
      <c r="D35120"/>
      <c r="E35120"/>
      <c r="F35120"/>
      <c r="G35120"/>
      <c r="H35120"/>
      <c r="I35120"/>
      <c r="J35120"/>
      <c r="K35120"/>
      <c r="L35120"/>
      <c r="M35120"/>
      <c r="N35120"/>
    </row>
    <row r="35121" spans="1:14" x14ac:dyDescent="0.3">
      <c r="A35121" s="86">
        <f t="shared" si="548"/>
        <v>35113</v>
      </c>
      <c r="B35121" s="17"/>
      <c r="C35121" s="17"/>
      <c r="D35121"/>
      <c r="E35121"/>
      <c r="F35121"/>
      <c r="G35121"/>
      <c r="H35121"/>
      <c r="I35121"/>
      <c r="J35121"/>
      <c r="K35121"/>
      <c r="L35121"/>
      <c r="M35121"/>
      <c r="N35121"/>
    </row>
    <row r="35122" spans="1:14" x14ac:dyDescent="0.3">
      <c r="A35122" s="86">
        <f t="shared" si="548"/>
        <v>35114</v>
      </c>
      <c r="B35122" s="17"/>
      <c r="C35122" s="17"/>
      <c r="D35122"/>
      <c r="E35122"/>
      <c r="F35122"/>
      <c r="G35122"/>
      <c r="H35122"/>
      <c r="I35122"/>
      <c r="J35122"/>
      <c r="K35122"/>
      <c r="L35122"/>
      <c r="M35122"/>
      <c r="N35122"/>
    </row>
    <row r="35123" spans="1:14" x14ac:dyDescent="0.3">
      <c r="A35123" s="86">
        <f t="shared" si="548"/>
        <v>35115</v>
      </c>
      <c r="B35123" s="17"/>
      <c r="C35123" s="17"/>
      <c r="D35123"/>
      <c r="E35123"/>
      <c r="F35123"/>
      <c r="G35123"/>
      <c r="H35123"/>
      <c r="I35123"/>
      <c r="J35123"/>
      <c r="K35123"/>
      <c r="L35123"/>
      <c r="M35123"/>
      <c r="N35123"/>
    </row>
    <row r="35124" spans="1:14" x14ac:dyDescent="0.3">
      <c r="A35124" s="86">
        <f t="shared" si="548"/>
        <v>35116</v>
      </c>
      <c r="B35124" s="17"/>
      <c r="C35124" s="17"/>
      <c r="D35124"/>
      <c r="E35124"/>
      <c r="F35124"/>
      <c r="G35124"/>
      <c r="H35124"/>
      <c r="I35124"/>
      <c r="J35124"/>
      <c r="K35124"/>
      <c r="L35124"/>
      <c r="M35124"/>
      <c r="N35124"/>
    </row>
    <row r="35125" spans="1:14" x14ac:dyDescent="0.3">
      <c r="A35125" s="86">
        <f t="shared" si="548"/>
        <v>35117</v>
      </c>
      <c r="B35125" s="17"/>
      <c r="C35125" s="17"/>
      <c r="D35125"/>
      <c r="E35125"/>
      <c r="F35125"/>
      <c r="G35125"/>
      <c r="H35125"/>
      <c r="I35125"/>
      <c r="J35125"/>
      <c r="K35125"/>
      <c r="L35125"/>
      <c r="M35125"/>
      <c r="N35125"/>
    </row>
    <row r="35126" spans="1:14" x14ac:dyDescent="0.3">
      <c r="A35126" s="86">
        <f t="shared" si="548"/>
        <v>35118</v>
      </c>
      <c r="B35126" s="17"/>
      <c r="C35126" s="17"/>
      <c r="D35126"/>
      <c r="E35126"/>
      <c r="F35126"/>
      <c r="G35126"/>
      <c r="H35126"/>
      <c r="I35126"/>
      <c r="J35126"/>
      <c r="K35126"/>
      <c r="L35126"/>
      <c r="M35126"/>
      <c r="N35126"/>
    </row>
    <row r="35127" spans="1:14" x14ac:dyDescent="0.3">
      <c r="A35127" s="86">
        <f t="shared" si="548"/>
        <v>35119</v>
      </c>
      <c r="B35127" s="17"/>
      <c r="C35127" s="17"/>
      <c r="D35127"/>
      <c r="E35127"/>
      <c r="F35127"/>
      <c r="G35127"/>
      <c r="H35127"/>
      <c r="I35127"/>
      <c r="J35127"/>
      <c r="K35127"/>
      <c r="L35127"/>
      <c r="M35127"/>
      <c r="N35127"/>
    </row>
    <row r="35128" spans="1:14" x14ac:dyDescent="0.3">
      <c r="A35128" s="86">
        <f t="shared" si="548"/>
        <v>35120</v>
      </c>
      <c r="B35128" s="17"/>
      <c r="C35128" s="17"/>
      <c r="D35128"/>
      <c r="E35128"/>
      <c r="F35128"/>
      <c r="G35128"/>
      <c r="H35128"/>
      <c r="I35128"/>
      <c r="J35128"/>
      <c r="K35128"/>
      <c r="L35128"/>
      <c r="M35128"/>
      <c r="N35128"/>
    </row>
    <row r="35129" spans="1:14" x14ac:dyDescent="0.3">
      <c r="A35129" s="86">
        <f t="shared" si="548"/>
        <v>35121</v>
      </c>
      <c r="B35129" s="17"/>
      <c r="C35129" s="17"/>
      <c r="D35129"/>
      <c r="E35129"/>
      <c r="F35129"/>
      <c r="G35129"/>
      <c r="H35129"/>
      <c r="I35129"/>
      <c r="J35129"/>
      <c r="K35129"/>
      <c r="L35129"/>
      <c r="M35129"/>
      <c r="N35129"/>
    </row>
    <row r="35130" spans="1:14" x14ac:dyDescent="0.3">
      <c r="A35130" s="86">
        <f t="shared" si="548"/>
        <v>35122</v>
      </c>
      <c r="B35130" s="17"/>
      <c r="C35130" s="17"/>
      <c r="D35130"/>
      <c r="E35130"/>
      <c r="F35130"/>
      <c r="G35130"/>
      <c r="H35130"/>
      <c r="I35130"/>
      <c r="J35130"/>
      <c r="K35130"/>
      <c r="L35130"/>
      <c r="M35130"/>
      <c r="N35130"/>
    </row>
    <row r="35131" spans="1:14" x14ac:dyDescent="0.3">
      <c r="A35131" s="86">
        <f t="shared" si="548"/>
        <v>35123</v>
      </c>
      <c r="B35131" s="17"/>
      <c r="C35131" s="17"/>
      <c r="D35131"/>
      <c r="E35131"/>
      <c r="F35131"/>
      <c r="G35131"/>
      <c r="H35131"/>
      <c r="I35131"/>
      <c r="J35131"/>
      <c r="K35131"/>
      <c r="L35131"/>
      <c r="M35131"/>
      <c r="N35131"/>
    </row>
    <row r="35132" spans="1:14" x14ac:dyDescent="0.3">
      <c r="A35132" s="86">
        <f t="shared" si="548"/>
        <v>35124</v>
      </c>
      <c r="B35132" s="17"/>
      <c r="C35132" s="17"/>
      <c r="D35132"/>
      <c r="E35132"/>
      <c r="F35132"/>
      <c r="G35132"/>
      <c r="H35132"/>
      <c r="I35132"/>
      <c r="J35132"/>
      <c r="K35132"/>
      <c r="L35132"/>
      <c r="M35132"/>
      <c r="N35132"/>
    </row>
    <row r="35133" spans="1:14" x14ac:dyDescent="0.3">
      <c r="A35133" s="86">
        <f t="shared" si="548"/>
        <v>35125</v>
      </c>
      <c r="B35133" s="17"/>
      <c r="C35133" s="17"/>
      <c r="D35133"/>
      <c r="E35133"/>
      <c r="F35133"/>
      <c r="G35133"/>
      <c r="H35133"/>
      <c r="I35133"/>
      <c r="J35133"/>
      <c r="K35133"/>
      <c r="L35133"/>
      <c r="M35133"/>
      <c r="N35133"/>
    </row>
    <row r="35134" spans="1:14" x14ac:dyDescent="0.3">
      <c r="A35134" s="86">
        <f t="shared" si="548"/>
        <v>35126</v>
      </c>
      <c r="B35134" s="17"/>
      <c r="C35134" s="17"/>
      <c r="D35134"/>
      <c r="E35134"/>
      <c r="F35134"/>
      <c r="G35134"/>
      <c r="H35134"/>
      <c r="I35134"/>
      <c r="J35134"/>
      <c r="K35134"/>
      <c r="L35134"/>
      <c r="M35134"/>
      <c r="N35134"/>
    </row>
    <row r="35135" spans="1:14" x14ac:dyDescent="0.3">
      <c r="A35135" s="86">
        <f t="shared" si="548"/>
        <v>35127</v>
      </c>
      <c r="B35135" s="17"/>
      <c r="C35135" s="17"/>
      <c r="D35135"/>
      <c r="E35135"/>
      <c r="F35135"/>
      <c r="G35135"/>
      <c r="H35135"/>
      <c r="I35135"/>
      <c r="J35135"/>
      <c r="K35135"/>
      <c r="L35135"/>
      <c r="M35135"/>
      <c r="N35135"/>
    </row>
    <row r="35136" spans="1:14" x14ac:dyDescent="0.3">
      <c r="A35136" s="86">
        <f t="shared" si="548"/>
        <v>35128</v>
      </c>
      <c r="B35136" s="17"/>
      <c r="C35136" s="17"/>
      <c r="D35136"/>
      <c r="E35136"/>
      <c r="F35136"/>
      <c r="G35136"/>
      <c r="H35136"/>
      <c r="I35136"/>
      <c r="J35136"/>
      <c r="K35136"/>
      <c r="L35136"/>
      <c r="M35136"/>
      <c r="N35136"/>
    </row>
    <row r="35137" spans="1:14" x14ac:dyDescent="0.3">
      <c r="A35137" s="86">
        <f t="shared" si="548"/>
        <v>35129</v>
      </c>
      <c r="B35137" s="17"/>
      <c r="C35137" s="17"/>
      <c r="D35137"/>
      <c r="E35137"/>
      <c r="F35137"/>
      <c r="G35137"/>
      <c r="H35137"/>
      <c r="I35137"/>
      <c r="J35137"/>
      <c r="K35137"/>
      <c r="L35137"/>
      <c r="M35137"/>
      <c r="N35137"/>
    </row>
    <row r="35138" spans="1:14" x14ac:dyDescent="0.3">
      <c r="A35138" s="86">
        <f t="shared" si="548"/>
        <v>35130</v>
      </c>
      <c r="B35138" s="17"/>
      <c r="C35138" s="17"/>
      <c r="D35138"/>
      <c r="E35138"/>
      <c r="F35138"/>
      <c r="G35138"/>
      <c r="H35138"/>
      <c r="I35138"/>
      <c r="J35138"/>
      <c r="K35138"/>
      <c r="L35138"/>
      <c r="M35138"/>
      <c r="N35138"/>
    </row>
    <row r="35139" spans="1:14" x14ac:dyDescent="0.3">
      <c r="A35139" s="86">
        <f t="shared" si="548"/>
        <v>35131</v>
      </c>
      <c r="B35139" s="17"/>
      <c r="C35139" s="17"/>
      <c r="D35139"/>
      <c r="E35139"/>
      <c r="F35139"/>
      <c r="G35139"/>
      <c r="H35139"/>
      <c r="I35139"/>
      <c r="J35139"/>
      <c r="K35139"/>
      <c r="L35139"/>
      <c r="M35139"/>
      <c r="N35139"/>
    </row>
    <row r="35140" spans="1:14" x14ac:dyDescent="0.3">
      <c r="A35140" s="86">
        <f t="shared" si="548"/>
        <v>35132</v>
      </c>
      <c r="B35140" s="17"/>
      <c r="C35140" s="17"/>
      <c r="D35140"/>
      <c r="E35140"/>
      <c r="F35140"/>
      <c r="G35140"/>
      <c r="H35140"/>
      <c r="I35140"/>
      <c r="J35140"/>
      <c r="K35140"/>
      <c r="L35140"/>
      <c r="M35140"/>
      <c r="N35140"/>
    </row>
    <row r="35141" spans="1:14" x14ac:dyDescent="0.3">
      <c r="A35141" s="86">
        <f t="shared" si="548"/>
        <v>35133</v>
      </c>
      <c r="B35141" s="17"/>
      <c r="C35141" s="17"/>
      <c r="D35141"/>
      <c r="E35141"/>
      <c r="F35141"/>
      <c r="G35141"/>
      <c r="H35141"/>
      <c r="I35141"/>
      <c r="J35141"/>
      <c r="K35141"/>
      <c r="L35141"/>
      <c r="M35141"/>
      <c r="N35141"/>
    </row>
    <row r="35142" spans="1:14" x14ac:dyDescent="0.3">
      <c r="A35142" s="86">
        <f t="shared" si="548"/>
        <v>35134</v>
      </c>
      <c r="B35142" s="17"/>
      <c r="C35142" s="17"/>
      <c r="D35142"/>
      <c r="E35142"/>
      <c r="F35142"/>
      <c r="G35142"/>
      <c r="H35142"/>
      <c r="I35142"/>
      <c r="J35142"/>
      <c r="K35142"/>
      <c r="L35142"/>
      <c r="M35142"/>
      <c r="N35142"/>
    </row>
    <row r="35143" spans="1:14" x14ac:dyDescent="0.3">
      <c r="A35143" s="86">
        <f t="shared" si="548"/>
        <v>35135</v>
      </c>
      <c r="B35143" s="17"/>
      <c r="C35143" s="17"/>
      <c r="D35143"/>
      <c r="E35143"/>
      <c r="F35143"/>
      <c r="G35143"/>
      <c r="H35143"/>
      <c r="I35143"/>
      <c r="J35143"/>
      <c r="K35143"/>
      <c r="L35143"/>
      <c r="M35143"/>
      <c r="N35143"/>
    </row>
    <row r="35144" spans="1:14" x14ac:dyDescent="0.3">
      <c r="A35144" s="86">
        <f t="shared" si="548"/>
        <v>35136</v>
      </c>
      <c r="B35144" s="17"/>
      <c r="C35144" s="17"/>
      <c r="D35144"/>
      <c r="E35144"/>
      <c r="F35144"/>
      <c r="G35144"/>
      <c r="H35144"/>
      <c r="I35144"/>
      <c r="J35144"/>
      <c r="K35144"/>
      <c r="L35144"/>
      <c r="M35144"/>
      <c r="N35144"/>
    </row>
    <row r="35145" spans="1:14" x14ac:dyDescent="0.3">
      <c r="A35145" s="86">
        <f t="shared" si="548"/>
        <v>35137</v>
      </c>
      <c r="B35145" s="17"/>
      <c r="C35145" s="17"/>
      <c r="D35145"/>
      <c r="E35145"/>
      <c r="F35145"/>
      <c r="G35145"/>
      <c r="H35145"/>
      <c r="I35145"/>
      <c r="J35145"/>
      <c r="K35145"/>
      <c r="L35145"/>
      <c r="M35145"/>
      <c r="N35145"/>
    </row>
    <row r="35146" spans="1:14" x14ac:dyDescent="0.3">
      <c r="A35146" s="86">
        <f t="shared" si="548"/>
        <v>35138</v>
      </c>
      <c r="B35146" s="17"/>
      <c r="C35146" s="17"/>
      <c r="D35146"/>
      <c r="E35146"/>
      <c r="F35146"/>
      <c r="G35146"/>
      <c r="H35146"/>
      <c r="I35146"/>
      <c r="J35146"/>
      <c r="K35146"/>
      <c r="L35146"/>
      <c r="M35146"/>
      <c r="N35146"/>
    </row>
    <row r="35147" spans="1:14" x14ac:dyDescent="0.3">
      <c r="A35147" s="86">
        <f t="shared" ref="A35147:A35210" si="549">A35146+1</f>
        <v>35139</v>
      </c>
      <c r="B35147" s="17"/>
      <c r="C35147" s="17"/>
      <c r="D35147"/>
      <c r="E35147"/>
      <c r="F35147"/>
      <c r="G35147"/>
      <c r="H35147"/>
      <c r="I35147"/>
      <c r="J35147"/>
      <c r="K35147"/>
      <c r="L35147"/>
      <c r="M35147"/>
      <c r="N35147"/>
    </row>
    <row r="35148" spans="1:14" x14ac:dyDescent="0.3">
      <c r="A35148" s="86">
        <f t="shared" si="549"/>
        <v>35140</v>
      </c>
      <c r="B35148" s="17"/>
      <c r="C35148" s="17"/>
      <c r="D35148"/>
      <c r="E35148"/>
      <c r="F35148"/>
      <c r="G35148"/>
      <c r="H35148"/>
      <c r="I35148"/>
      <c r="J35148"/>
      <c r="K35148"/>
      <c r="L35148"/>
      <c r="M35148"/>
      <c r="N35148"/>
    </row>
    <row r="35149" spans="1:14" x14ac:dyDescent="0.3">
      <c r="A35149" s="86">
        <f t="shared" si="549"/>
        <v>35141</v>
      </c>
      <c r="B35149" s="17"/>
      <c r="C35149" s="17"/>
      <c r="D35149"/>
      <c r="E35149"/>
      <c r="F35149"/>
      <c r="G35149"/>
      <c r="H35149"/>
      <c r="I35149"/>
      <c r="J35149"/>
      <c r="K35149"/>
      <c r="L35149"/>
      <c r="M35149"/>
      <c r="N35149"/>
    </row>
    <row r="35150" spans="1:14" x14ac:dyDescent="0.3">
      <c r="A35150" s="86">
        <f t="shared" si="549"/>
        <v>35142</v>
      </c>
      <c r="B35150" s="17"/>
      <c r="C35150" s="17"/>
      <c r="D35150"/>
      <c r="E35150"/>
      <c r="F35150"/>
      <c r="G35150"/>
      <c r="H35150"/>
      <c r="I35150"/>
      <c r="J35150"/>
      <c r="K35150"/>
      <c r="L35150"/>
      <c r="M35150"/>
      <c r="N35150"/>
    </row>
    <row r="35151" spans="1:14" x14ac:dyDescent="0.3">
      <c r="A35151" s="86">
        <f t="shared" si="549"/>
        <v>35143</v>
      </c>
      <c r="B35151" s="17"/>
      <c r="C35151" s="17"/>
      <c r="D35151"/>
      <c r="E35151"/>
      <c r="F35151"/>
      <c r="G35151"/>
      <c r="H35151"/>
      <c r="I35151"/>
      <c r="J35151"/>
      <c r="K35151"/>
      <c r="L35151"/>
      <c r="M35151"/>
      <c r="N35151"/>
    </row>
    <row r="35152" spans="1:14" x14ac:dyDescent="0.3">
      <c r="A35152" s="86">
        <f t="shared" si="549"/>
        <v>35144</v>
      </c>
      <c r="B35152" s="17"/>
      <c r="C35152" s="17"/>
      <c r="D35152"/>
      <c r="E35152"/>
      <c r="F35152"/>
      <c r="G35152"/>
      <c r="H35152"/>
      <c r="I35152"/>
      <c r="J35152"/>
      <c r="K35152"/>
      <c r="L35152"/>
      <c r="M35152"/>
      <c r="N35152"/>
    </row>
    <row r="35153" spans="1:14" x14ac:dyDescent="0.3">
      <c r="A35153" s="86">
        <f t="shared" si="549"/>
        <v>35145</v>
      </c>
      <c r="B35153" s="17"/>
      <c r="C35153" s="17"/>
      <c r="D35153"/>
      <c r="E35153"/>
      <c r="F35153"/>
      <c r="G35153"/>
      <c r="H35153"/>
      <c r="I35153"/>
      <c r="J35153"/>
      <c r="K35153"/>
      <c r="L35153"/>
      <c r="M35153"/>
      <c r="N35153"/>
    </row>
    <row r="35154" spans="1:14" x14ac:dyDescent="0.3">
      <c r="A35154" s="86">
        <f t="shared" si="549"/>
        <v>35146</v>
      </c>
      <c r="B35154" s="17"/>
      <c r="C35154" s="17"/>
      <c r="D35154"/>
      <c r="E35154"/>
      <c r="F35154"/>
      <c r="G35154"/>
      <c r="H35154"/>
      <c r="I35154"/>
      <c r="J35154"/>
      <c r="K35154"/>
      <c r="L35154"/>
      <c r="M35154"/>
      <c r="N35154"/>
    </row>
    <row r="35155" spans="1:14" x14ac:dyDescent="0.3">
      <c r="A35155" s="86">
        <f t="shared" si="549"/>
        <v>35147</v>
      </c>
      <c r="B35155" s="17"/>
      <c r="C35155" s="17"/>
      <c r="D35155"/>
      <c r="E35155"/>
      <c r="F35155"/>
      <c r="G35155"/>
      <c r="H35155"/>
      <c r="I35155"/>
      <c r="J35155"/>
      <c r="K35155"/>
      <c r="L35155"/>
      <c r="M35155"/>
      <c r="N35155"/>
    </row>
    <row r="35156" spans="1:14" x14ac:dyDescent="0.3">
      <c r="A35156" s="86">
        <f t="shared" si="549"/>
        <v>35148</v>
      </c>
      <c r="B35156" s="17"/>
      <c r="C35156" s="17"/>
      <c r="D35156"/>
      <c r="E35156"/>
      <c r="F35156"/>
      <c r="G35156"/>
      <c r="H35156"/>
      <c r="I35156"/>
      <c r="J35156"/>
      <c r="K35156"/>
      <c r="L35156"/>
      <c r="M35156"/>
      <c r="N35156"/>
    </row>
    <row r="35157" spans="1:14" x14ac:dyDescent="0.3">
      <c r="A35157" s="86">
        <f t="shared" si="549"/>
        <v>35149</v>
      </c>
      <c r="B35157" s="17"/>
      <c r="C35157" s="17"/>
      <c r="D35157"/>
      <c r="E35157"/>
      <c r="F35157"/>
      <c r="G35157"/>
      <c r="H35157"/>
      <c r="I35157"/>
      <c r="J35157"/>
      <c r="K35157"/>
      <c r="L35157"/>
      <c r="M35157"/>
      <c r="N35157"/>
    </row>
    <row r="35158" spans="1:14" x14ac:dyDescent="0.3">
      <c r="A35158" s="86">
        <f t="shared" si="549"/>
        <v>35150</v>
      </c>
      <c r="B35158" s="17"/>
      <c r="C35158" s="17"/>
      <c r="D35158"/>
      <c r="E35158"/>
      <c r="F35158"/>
      <c r="G35158"/>
      <c r="H35158"/>
      <c r="I35158"/>
      <c r="J35158"/>
      <c r="K35158"/>
      <c r="L35158"/>
      <c r="M35158"/>
      <c r="N35158"/>
    </row>
    <row r="35159" spans="1:14" x14ac:dyDescent="0.3">
      <c r="A35159" s="86">
        <f t="shared" si="549"/>
        <v>35151</v>
      </c>
      <c r="B35159" s="17"/>
      <c r="C35159" s="17"/>
      <c r="D35159"/>
      <c r="E35159"/>
      <c r="F35159"/>
      <c r="G35159"/>
      <c r="H35159"/>
      <c r="I35159"/>
      <c r="J35159"/>
      <c r="K35159"/>
      <c r="L35159"/>
      <c r="M35159"/>
      <c r="N35159"/>
    </row>
    <row r="35160" spans="1:14" x14ac:dyDescent="0.3">
      <c r="A35160" s="86">
        <f t="shared" si="549"/>
        <v>35152</v>
      </c>
      <c r="B35160" s="17"/>
      <c r="C35160" s="17"/>
      <c r="D35160"/>
      <c r="E35160"/>
      <c r="F35160"/>
      <c r="G35160"/>
      <c r="H35160"/>
      <c r="I35160"/>
      <c r="J35160"/>
      <c r="K35160"/>
      <c r="L35160"/>
      <c r="M35160"/>
      <c r="N35160"/>
    </row>
    <row r="35161" spans="1:14" x14ac:dyDescent="0.3">
      <c r="A35161" s="86">
        <f t="shared" si="549"/>
        <v>35153</v>
      </c>
      <c r="B35161" s="17"/>
      <c r="C35161" s="17"/>
      <c r="D35161"/>
      <c r="E35161"/>
      <c r="F35161"/>
      <c r="G35161"/>
      <c r="H35161"/>
      <c r="I35161"/>
      <c r="J35161"/>
      <c r="K35161"/>
      <c r="L35161"/>
      <c r="M35161"/>
      <c r="N35161"/>
    </row>
    <row r="35162" spans="1:14" x14ac:dyDescent="0.3">
      <c r="A35162" s="86">
        <f t="shared" si="549"/>
        <v>35154</v>
      </c>
      <c r="B35162" s="17"/>
      <c r="C35162" s="17"/>
      <c r="D35162"/>
      <c r="E35162"/>
      <c r="F35162"/>
      <c r="G35162"/>
      <c r="H35162"/>
      <c r="I35162"/>
      <c r="J35162"/>
      <c r="K35162"/>
      <c r="L35162"/>
      <c r="M35162"/>
      <c r="N35162"/>
    </row>
    <row r="35163" spans="1:14" x14ac:dyDescent="0.3">
      <c r="A35163" s="86">
        <f t="shared" si="549"/>
        <v>35155</v>
      </c>
      <c r="B35163" s="17"/>
      <c r="C35163" s="17"/>
      <c r="D35163"/>
      <c r="E35163"/>
      <c r="F35163"/>
      <c r="G35163"/>
      <c r="H35163"/>
      <c r="I35163"/>
      <c r="J35163"/>
      <c r="K35163"/>
      <c r="L35163"/>
      <c r="M35163"/>
      <c r="N35163"/>
    </row>
    <row r="35164" spans="1:14" x14ac:dyDescent="0.3">
      <c r="A35164" s="86">
        <f t="shared" si="549"/>
        <v>35156</v>
      </c>
      <c r="B35164" s="17"/>
      <c r="C35164" s="17"/>
      <c r="D35164"/>
      <c r="E35164"/>
      <c r="F35164"/>
      <c r="G35164"/>
      <c r="H35164"/>
      <c r="I35164"/>
      <c r="J35164"/>
      <c r="K35164"/>
      <c r="L35164"/>
      <c r="M35164"/>
      <c r="N35164"/>
    </row>
    <row r="35165" spans="1:14" x14ac:dyDescent="0.3">
      <c r="A35165" s="86">
        <f t="shared" si="549"/>
        <v>35157</v>
      </c>
      <c r="B35165" s="17"/>
      <c r="C35165" s="17"/>
      <c r="D35165"/>
      <c r="E35165"/>
      <c r="F35165"/>
      <c r="G35165"/>
      <c r="H35165"/>
      <c r="I35165"/>
      <c r="J35165"/>
      <c r="K35165"/>
      <c r="L35165"/>
      <c r="M35165"/>
      <c r="N35165"/>
    </row>
    <row r="35166" spans="1:14" x14ac:dyDescent="0.3">
      <c r="A35166" s="86">
        <f t="shared" si="549"/>
        <v>35158</v>
      </c>
      <c r="B35166" s="17"/>
      <c r="C35166" s="17"/>
      <c r="D35166"/>
      <c r="E35166"/>
      <c r="F35166"/>
      <c r="G35166"/>
      <c r="H35166"/>
      <c r="I35166"/>
      <c r="J35166"/>
      <c r="K35166"/>
      <c r="L35166"/>
      <c r="M35166"/>
      <c r="N35166"/>
    </row>
    <row r="35167" spans="1:14" x14ac:dyDescent="0.3">
      <c r="A35167" s="86">
        <f t="shared" si="549"/>
        <v>35159</v>
      </c>
      <c r="B35167" s="17"/>
      <c r="C35167" s="17"/>
      <c r="D35167"/>
      <c r="E35167"/>
      <c r="F35167"/>
      <c r="G35167"/>
      <c r="H35167"/>
      <c r="I35167"/>
      <c r="J35167"/>
      <c r="K35167"/>
      <c r="L35167"/>
      <c r="M35167"/>
      <c r="N35167"/>
    </row>
    <row r="35168" spans="1:14" x14ac:dyDescent="0.3">
      <c r="A35168" s="86">
        <f t="shared" si="549"/>
        <v>35160</v>
      </c>
      <c r="B35168" s="17"/>
      <c r="C35168" s="17"/>
      <c r="D35168"/>
      <c r="E35168"/>
      <c r="F35168"/>
      <c r="G35168"/>
      <c r="H35168"/>
      <c r="I35168"/>
      <c r="J35168"/>
      <c r="K35168"/>
      <c r="L35168"/>
      <c r="M35168"/>
      <c r="N35168"/>
    </row>
    <row r="35169" spans="1:14" x14ac:dyDescent="0.3">
      <c r="A35169" s="86">
        <f t="shared" si="549"/>
        <v>35161</v>
      </c>
      <c r="B35169" s="17"/>
      <c r="C35169" s="17"/>
      <c r="D35169"/>
      <c r="E35169"/>
      <c r="F35169"/>
      <c r="G35169"/>
      <c r="H35169"/>
      <c r="I35169"/>
      <c r="J35169"/>
      <c r="K35169"/>
      <c r="L35169"/>
      <c r="M35169"/>
      <c r="N35169"/>
    </row>
    <row r="35170" spans="1:14" x14ac:dyDescent="0.3">
      <c r="A35170" s="86">
        <f t="shared" si="549"/>
        <v>35162</v>
      </c>
      <c r="B35170" s="17"/>
      <c r="C35170" s="17"/>
      <c r="D35170"/>
      <c r="E35170"/>
      <c r="F35170"/>
      <c r="G35170"/>
      <c r="H35170"/>
      <c r="I35170"/>
      <c r="J35170"/>
      <c r="K35170"/>
      <c r="L35170"/>
      <c r="M35170"/>
      <c r="N35170"/>
    </row>
    <row r="35171" spans="1:14" x14ac:dyDescent="0.3">
      <c r="A35171" s="86">
        <f t="shared" si="549"/>
        <v>35163</v>
      </c>
      <c r="B35171" s="17"/>
      <c r="C35171" s="17"/>
      <c r="D35171"/>
      <c r="E35171"/>
      <c r="F35171"/>
      <c r="G35171"/>
      <c r="H35171"/>
      <c r="I35171"/>
      <c r="J35171"/>
      <c r="K35171"/>
      <c r="L35171"/>
      <c r="M35171"/>
      <c r="N35171"/>
    </row>
    <row r="35172" spans="1:14" x14ac:dyDescent="0.3">
      <c r="A35172" s="86">
        <f t="shared" si="549"/>
        <v>35164</v>
      </c>
      <c r="B35172" s="17"/>
      <c r="C35172" s="17"/>
      <c r="D35172"/>
      <c r="E35172"/>
      <c r="F35172"/>
      <c r="G35172"/>
      <c r="H35172"/>
      <c r="I35172"/>
      <c r="J35172"/>
      <c r="K35172"/>
      <c r="L35172"/>
      <c r="M35172"/>
      <c r="N35172"/>
    </row>
    <row r="35173" spans="1:14" x14ac:dyDescent="0.3">
      <c r="A35173" s="86">
        <f t="shared" si="549"/>
        <v>35165</v>
      </c>
      <c r="B35173" s="17"/>
      <c r="C35173" s="17"/>
      <c r="D35173"/>
      <c r="E35173"/>
      <c r="F35173"/>
      <c r="G35173"/>
      <c r="H35173"/>
      <c r="I35173"/>
      <c r="J35173"/>
      <c r="K35173"/>
      <c r="L35173"/>
      <c r="M35173"/>
      <c r="N35173"/>
    </row>
    <row r="35174" spans="1:14" x14ac:dyDescent="0.3">
      <c r="A35174" s="86">
        <f t="shared" si="549"/>
        <v>35166</v>
      </c>
      <c r="B35174" s="17"/>
      <c r="C35174" s="17"/>
      <c r="D35174"/>
      <c r="E35174"/>
      <c r="F35174"/>
      <c r="G35174"/>
      <c r="H35174"/>
      <c r="I35174"/>
      <c r="J35174"/>
      <c r="K35174"/>
      <c r="L35174"/>
      <c r="M35174"/>
      <c r="N35174"/>
    </row>
    <row r="35175" spans="1:14" x14ac:dyDescent="0.3">
      <c r="A35175" s="86">
        <f t="shared" si="549"/>
        <v>35167</v>
      </c>
      <c r="B35175" s="17"/>
      <c r="C35175" s="17"/>
      <c r="D35175"/>
      <c r="E35175"/>
      <c r="F35175"/>
      <c r="G35175"/>
      <c r="H35175"/>
      <c r="I35175"/>
      <c r="J35175"/>
      <c r="K35175"/>
      <c r="L35175"/>
      <c r="M35175"/>
      <c r="N35175"/>
    </row>
    <row r="35176" spans="1:14" x14ac:dyDescent="0.3">
      <c r="A35176" s="86">
        <f t="shared" si="549"/>
        <v>35168</v>
      </c>
      <c r="B35176" s="17"/>
      <c r="C35176" s="17"/>
      <c r="D35176"/>
      <c r="E35176"/>
      <c r="F35176"/>
      <c r="G35176"/>
      <c r="H35176"/>
      <c r="I35176"/>
      <c r="J35176"/>
      <c r="K35176"/>
      <c r="L35176"/>
      <c r="M35176"/>
      <c r="N35176"/>
    </row>
    <row r="35177" spans="1:14" x14ac:dyDescent="0.3">
      <c r="A35177" s="86">
        <f t="shared" si="549"/>
        <v>35169</v>
      </c>
      <c r="B35177" s="17"/>
      <c r="C35177" s="17"/>
      <c r="D35177"/>
      <c r="E35177"/>
      <c r="F35177"/>
      <c r="G35177"/>
      <c r="H35177"/>
      <c r="I35177"/>
      <c r="J35177"/>
      <c r="K35177"/>
      <c r="L35177"/>
      <c r="M35177"/>
      <c r="N35177"/>
    </row>
    <row r="35178" spans="1:14" x14ac:dyDescent="0.3">
      <c r="A35178" s="86">
        <f t="shared" si="549"/>
        <v>35170</v>
      </c>
      <c r="B35178" s="17"/>
      <c r="C35178" s="17"/>
      <c r="D35178"/>
      <c r="E35178"/>
      <c r="F35178"/>
      <c r="G35178"/>
      <c r="H35178"/>
      <c r="I35178"/>
      <c r="J35178"/>
      <c r="K35178"/>
      <c r="L35178"/>
      <c r="M35178"/>
      <c r="N35178"/>
    </row>
    <row r="35179" spans="1:14" x14ac:dyDescent="0.3">
      <c r="A35179" s="86">
        <f t="shared" si="549"/>
        <v>35171</v>
      </c>
      <c r="B35179" s="17"/>
      <c r="C35179" s="17"/>
      <c r="D35179"/>
      <c r="E35179"/>
      <c r="F35179"/>
      <c r="G35179"/>
      <c r="H35179"/>
      <c r="I35179"/>
      <c r="J35179"/>
      <c r="K35179"/>
      <c r="L35179"/>
      <c r="M35179"/>
      <c r="N35179"/>
    </row>
    <row r="35180" spans="1:14" x14ac:dyDescent="0.3">
      <c r="A35180" s="86">
        <f t="shared" si="549"/>
        <v>35172</v>
      </c>
      <c r="B35180" s="17"/>
      <c r="C35180" s="17"/>
      <c r="D35180"/>
      <c r="E35180"/>
      <c r="F35180"/>
      <c r="G35180"/>
      <c r="H35180"/>
      <c r="I35180"/>
      <c r="J35180"/>
      <c r="K35180"/>
      <c r="L35180"/>
      <c r="M35180"/>
      <c r="N35180"/>
    </row>
    <row r="35181" spans="1:14" x14ac:dyDescent="0.3">
      <c r="A35181" s="86">
        <f t="shared" si="549"/>
        <v>35173</v>
      </c>
      <c r="B35181" s="17"/>
      <c r="C35181" s="17"/>
      <c r="D35181"/>
      <c r="E35181"/>
      <c r="F35181"/>
      <c r="G35181"/>
      <c r="H35181"/>
      <c r="I35181"/>
      <c r="J35181"/>
      <c r="K35181"/>
      <c r="L35181"/>
      <c r="M35181"/>
      <c r="N35181"/>
    </row>
    <row r="35182" spans="1:14" x14ac:dyDescent="0.3">
      <c r="A35182" s="86">
        <f t="shared" si="549"/>
        <v>35174</v>
      </c>
      <c r="B35182" s="17"/>
      <c r="C35182" s="17"/>
      <c r="D35182"/>
      <c r="E35182"/>
      <c r="F35182"/>
      <c r="G35182"/>
      <c r="H35182"/>
      <c r="I35182"/>
      <c r="J35182"/>
      <c r="K35182"/>
      <c r="L35182"/>
      <c r="M35182"/>
      <c r="N35182"/>
    </row>
    <row r="35183" spans="1:14" x14ac:dyDescent="0.3">
      <c r="A35183" s="86">
        <f t="shared" si="549"/>
        <v>35175</v>
      </c>
      <c r="B35183" s="17"/>
      <c r="C35183" s="17"/>
      <c r="D35183"/>
      <c r="E35183"/>
      <c r="F35183"/>
      <c r="G35183"/>
      <c r="H35183"/>
      <c r="I35183"/>
      <c r="J35183"/>
      <c r="K35183"/>
      <c r="L35183"/>
      <c r="M35183"/>
      <c r="N35183"/>
    </row>
    <row r="35184" spans="1:14" x14ac:dyDescent="0.3">
      <c r="A35184" s="86">
        <f t="shared" si="549"/>
        <v>35176</v>
      </c>
      <c r="B35184" s="17"/>
      <c r="C35184" s="17"/>
      <c r="D35184"/>
      <c r="E35184"/>
      <c r="F35184"/>
      <c r="G35184"/>
      <c r="H35184"/>
      <c r="I35184"/>
      <c r="J35184"/>
      <c r="K35184"/>
      <c r="L35184"/>
      <c r="M35184"/>
      <c r="N35184"/>
    </row>
    <row r="35185" spans="1:14" x14ac:dyDescent="0.3">
      <c r="A35185" s="86">
        <f t="shared" si="549"/>
        <v>35177</v>
      </c>
      <c r="B35185" s="17"/>
      <c r="C35185" s="17"/>
      <c r="D35185"/>
      <c r="E35185"/>
      <c r="F35185"/>
      <c r="G35185"/>
      <c r="H35185"/>
      <c r="I35185"/>
      <c r="J35185"/>
      <c r="K35185"/>
      <c r="L35185"/>
      <c r="M35185"/>
      <c r="N35185"/>
    </row>
    <row r="35186" spans="1:14" x14ac:dyDescent="0.3">
      <c r="A35186" s="86">
        <f t="shared" si="549"/>
        <v>35178</v>
      </c>
      <c r="B35186" s="17"/>
      <c r="C35186" s="17"/>
      <c r="D35186"/>
      <c r="E35186"/>
      <c r="F35186"/>
      <c r="G35186"/>
      <c r="H35186"/>
      <c r="I35186"/>
      <c r="J35186"/>
      <c r="K35186"/>
      <c r="L35186"/>
      <c r="M35186"/>
      <c r="N35186"/>
    </row>
    <row r="35187" spans="1:14" x14ac:dyDescent="0.3">
      <c r="A35187" s="86">
        <f t="shared" si="549"/>
        <v>35179</v>
      </c>
      <c r="B35187" s="17"/>
      <c r="C35187" s="17"/>
      <c r="D35187"/>
      <c r="E35187"/>
      <c r="F35187"/>
      <c r="G35187"/>
      <c r="H35187"/>
      <c r="I35187"/>
      <c r="J35187"/>
      <c r="K35187"/>
      <c r="L35187"/>
      <c r="M35187"/>
      <c r="N35187"/>
    </row>
    <row r="35188" spans="1:14" x14ac:dyDescent="0.3">
      <c r="A35188" s="86">
        <f t="shared" si="549"/>
        <v>35180</v>
      </c>
      <c r="B35188" s="17"/>
      <c r="C35188" s="17"/>
      <c r="D35188"/>
      <c r="E35188"/>
      <c r="F35188"/>
      <c r="G35188"/>
      <c r="H35188"/>
      <c r="I35188"/>
      <c r="J35188"/>
      <c r="K35188"/>
      <c r="L35188"/>
      <c r="M35188"/>
      <c r="N35188"/>
    </row>
    <row r="35189" spans="1:14" x14ac:dyDescent="0.3">
      <c r="A35189" s="86">
        <f t="shared" si="549"/>
        <v>35181</v>
      </c>
      <c r="B35189" s="17"/>
      <c r="C35189" s="17"/>
      <c r="D35189"/>
      <c r="E35189"/>
      <c r="F35189"/>
      <c r="G35189"/>
      <c r="H35189"/>
      <c r="I35189"/>
      <c r="J35189"/>
      <c r="K35189"/>
      <c r="L35189"/>
      <c r="M35189"/>
      <c r="N35189"/>
    </row>
    <row r="35190" spans="1:14" x14ac:dyDescent="0.3">
      <c r="A35190" s="86">
        <f t="shared" si="549"/>
        <v>35182</v>
      </c>
      <c r="B35190" s="17"/>
      <c r="C35190" s="17"/>
      <c r="D35190"/>
      <c r="E35190"/>
      <c r="F35190"/>
      <c r="G35190"/>
      <c r="H35190"/>
      <c r="I35190"/>
      <c r="J35190"/>
      <c r="K35190"/>
      <c r="L35190"/>
      <c r="M35190"/>
      <c r="N35190"/>
    </row>
    <row r="35191" spans="1:14" x14ac:dyDescent="0.3">
      <c r="A35191" s="86">
        <f t="shared" si="549"/>
        <v>35183</v>
      </c>
      <c r="B35191" s="17"/>
      <c r="C35191" s="17"/>
      <c r="D35191"/>
      <c r="E35191"/>
      <c r="F35191"/>
      <c r="G35191"/>
      <c r="H35191"/>
      <c r="I35191"/>
      <c r="J35191"/>
      <c r="K35191"/>
      <c r="L35191"/>
      <c r="M35191"/>
      <c r="N35191"/>
    </row>
    <row r="35192" spans="1:14" x14ac:dyDescent="0.3">
      <c r="A35192" s="86">
        <f t="shared" si="549"/>
        <v>35184</v>
      </c>
      <c r="B35192" s="17"/>
      <c r="C35192" s="17"/>
      <c r="D35192"/>
      <c r="E35192"/>
      <c r="F35192"/>
      <c r="G35192"/>
      <c r="H35192"/>
      <c r="I35192"/>
      <c r="J35192"/>
      <c r="K35192"/>
      <c r="L35192"/>
      <c r="M35192"/>
      <c r="N35192"/>
    </row>
    <row r="35193" spans="1:14" x14ac:dyDescent="0.3">
      <c r="A35193" s="86">
        <f t="shared" si="549"/>
        <v>35185</v>
      </c>
      <c r="B35193" s="17"/>
      <c r="C35193" s="17"/>
      <c r="D35193"/>
      <c r="E35193"/>
      <c r="F35193"/>
      <c r="G35193"/>
      <c r="H35193"/>
      <c r="I35193"/>
      <c r="J35193"/>
      <c r="K35193"/>
      <c r="L35193"/>
      <c r="M35193"/>
      <c r="N35193"/>
    </row>
    <row r="35194" spans="1:14" x14ac:dyDescent="0.3">
      <c r="A35194" s="86">
        <f t="shared" si="549"/>
        <v>35186</v>
      </c>
      <c r="B35194" s="17"/>
      <c r="C35194" s="17"/>
      <c r="D35194"/>
      <c r="E35194"/>
      <c r="F35194"/>
      <c r="G35194"/>
      <c r="H35194"/>
      <c r="I35194"/>
      <c r="J35194"/>
      <c r="K35194"/>
      <c r="L35194"/>
      <c r="M35194"/>
      <c r="N35194"/>
    </row>
    <row r="35195" spans="1:14" x14ac:dyDescent="0.3">
      <c r="A35195" s="86">
        <f t="shared" si="549"/>
        <v>35187</v>
      </c>
      <c r="B35195" s="17"/>
      <c r="C35195" s="17"/>
      <c r="D35195"/>
      <c r="E35195"/>
      <c r="F35195"/>
      <c r="G35195"/>
      <c r="H35195"/>
      <c r="I35195"/>
      <c r="J35195"/>
      <c r="K35195"/>
      <c r="L35195"/>
      <c r="M35195"/>
      <c r="N35195"/>
    </row>
    <row r="35196" spans="1:14" x14ac:dyDescent="0.3">
      <c r="A35196" s="86">
        <f t="shared" si="549"/>
        <v>35188</v>
      </c>
      <c r="B35196" s="17"/>
      <c r="C35196" s="17"/>
      <c r="D35196"/>
      <c r="E35196"/>
      <c r="F35196"/>
      <c r="G35196"/>
      <c r="H35196"/>
      <c r="I35196"/>
      <c r="J35196"/>
      <c r="K35196"/>
      <c r="L35196"/>
      <c r="M35196"/>
      <c r="N35196"/>
    </row>
    <row r="35197" spans="1:14" x14ac:dyDescent="0.3">
      <c r="A35197" s="86">
        <f t="shared" si="549"/>
        <v>35189</v>
      </c>
      <c r="B35197" s="17"/>
      <c r="C35197" s="17"/>
      <c r="D35197"/>
      <c r="E35197"/>
      <c r="F35197"/>
      <c r="G35197"/>
      <c r="H35197"/>
      <c r="I35197"/>
      <c r="J35197"/>
      <c r="K35197"/>
      <c r="L35197"/>
      <c r="M35197"/>
      <c r="N35197"/>
    </row>
    <row r="35198" spans="1:14" x14ac:dyDescent="0.3">
      <c r="A35198" s="86">
        <f t="shared" si="549"/>
        <v>35190</v>
      </c>
      <c r="B35198" s="17"/>
      <c r="C35198" s="17"/>
      <c r="D35198"/>
      <c r="E35198"/>
      <c r="F35198"/>
      <c r="G35198"/>
      <c r="H35198"/>
      <c r="I35198"/>
      <c r="J35198"/>
      <c r="K35198"/>
      <c r="L35198"/>
      <c r="M35198"/>
      <c r="N35198"/>
    </row>
    <row r="35199" spans="1:14" x14ac:dyDescent="0.3">
      <c r="A35199" s="86">
        <f t="shared" si="549"/>
        <v>35191</v>
      </c>
      <c r="B35199" s="17"/>
      <c r="C35199" s="17"/>
      <c r="D35199"/>
      <c r="E35199"/>
      <c r="F35199"/>
      <c r="G35199"/>
      <c r="H35199"/>
      <c r="I35199"/>
      <c r="J35199"/>
      <c r="K35199"/>
      <c r="L35199"/>
      <c r="M35199"/>
      <c r="N35199"/>
    </row>
    <row r="35200" spans="1:14" x14ac:dyDescent="0.3">
      <c r="A35200" s="86">
        <f t="shared" si="549"/>
        <v>35192</v>
      </c>
      <c r="B35200" s="17"/>
      <c r="C35200" s="17"/>
      <c r="D35200"/>
      <c r="E35200"/>
      <c r="F35200"/>
      <c r="G35200"/>
      <c r="H35200"/>
      <c r="I35200"/>
      <c r="J35200"/>
      <c r="K35200"/>
      <c r="L35200"/>
      <c r="M35200"/>
      <c r="N35200"/>
    </row>
    <row r="35201" spans="1:14" x14ac:dyDescent="0.3">
      <c r="A35201" s="86">
        <f t="shared" si="549"/>
        <v>35193</v>
      </c>
      <c r="B35201" s="17"/>
      <c r="C35201" s="17"/>
      <c r="D35201"/>
      <c r="E35201"/>
      <c r="F35201"/>
      <c r="G35201"/>
      <c r="H35201"/>
      <c r="I35201"/>
      <c r="J35201"/>
      <c r="K35201"/>
      <c r="L35201"/>
      <c r="M35201"/>
      <c r="N35201"/>
    </row>
    <row r="35202" spans="1:14" x14ac:dyDescent="0.3">
      <c r="A35202" s="86">
        <f t="shared" si="549"/>
        <v>35194</v>
      </c>
      <c r="B35202" s="17"/>
      <c r="C35202" s="17"/>
      <c r="D35202"/>
      <c r="E35202"/>
      <c r="F35202"/>
      <c r="G35202"/>
      <c r="H35202"/>
      <c r="I35202"/>
      <c r="J35202"/>
      <c r="K35202"/>
      <c r="L35202"/>
      <c r="M35202"/>
      <c r="N35202"/>
    </row>
    <row r="35203" spans="1:14" x14ac:dyDescent="0.3">
      <c r="A35203" s="86">
        <f t="shared" si="549"/>
        <v>35195</v>
      </c>
      <c r="B35203" s="17"/>
      <c r="C35203" s="17"/>
      <c r="D35203"/>
      <c r="E35203"/>
      <c r="F35203"/>
      <c r="G35203"/>
      <c r="H35203"/>
      <c r="I35203"/>
      <c r="J35203"/>
      <c r="K35203"/>
      <c r="L35203"/>
      <c r="M35203"/>
      <c r="N35203"/>
    </row>
    <row r="35204" spans="1:14" x14ac:dyDescent="0.3">
      <c r="A35204" s="86">
        <f t="shared" si="549"/>
        <v>35196</v>
      </c>
      <c r="B35204" s="17"/>
      <c r="C35204" s="17"/>
      <c r="D35204"/>
      <c r="E35204"/>
      <c r="F35204"/>
      <c r="G35204"/>
      <c r="H35204"/>
      <c r="I35204"/>
      <c r="J35204"/>
      <c r="K35204"/>
      <c r="L35204"/>
      <c r="M35204"/>
      <c r="N35204"/>
    </row>
    <row r="35205" spans="1:14" x14ac:dyDescent="0.3">
      <c r="A35205" s="86">
        <f t="shared" si="549"/>
        <v>35197</v>
      </c>
      <c r="B35205" s="17"/>
      <c r="C35205" s="17"/>
      <c r="D35205"/>
      <c r="E35205"/>
      <c r="F35205"/>
      <c r="G35205"/>
      <c r="H35205"/>
      <c r="I35205"/>
      <c r="J35205"/>
      <c r="K35205"/>
      <c r="L35205"/>
      <c r="M35205"/>
      <c r="N35205"/>
    </row>
    <row r="35206" spans="1:14" x14ac:dyDescent="0.3">
      <c r="A35206" s="86">
        <f t="shared" si="549"/>
        <v>35198</v>
      </c>
      <c r="B35206" s="17"/>
      <c r="C35206" s="17"/>
      <c r="D35206"/>
      <c r="E35206"/>
      <c r="F35206"/>
      <c r="G35206"/>
      <c r="H35206"/>
      <c r="I35206"/>
      <c r="J35206"/>
      <c r="K35206"/>
      <c r="L35206"/>
      <c r="M35206"/>
      <c r="N35206"/>
    </row>
    <row r="35207" spans="1:14" x14ac:dyDescent="0.3">
      <c r="A35207" s="86">
        <f t="shared" si="549"/>
        <v>35199</v>
      </c>
      <c r="B35207" s="17"/>
      <c r="C35207" s="17"/>
      <c r="D35207"/>
      <c r="E35207"/>
      <c r="F35207"/>
      <c r="G35207"/>
      <c r="H35207"/>
      <c r="I35207"/>
      <c r="J35207"/>
      <c r="K35207"/>
      <c r="L35207"/>
      <c r="M35207"/>
      <c r="N35207"/>
    </row>
    <row r="35208" spans="1:14" x14ac:dyDescent="0.3">
      <c r="A35208" s="86">
        <f t="shared" si="549"/>
        <v>35200</v>
      </c>
      <c r="B35208" s="17"/>
      <c r="C35208" s="17"/>
      <c r="D35208"/>
      <c r="E35208"/>
      <c r="F35208"/>
      <c r="G35208"/>
      <c r="H35208"/>
      <c r="I35208"/>
      <c r="J35208"/>
      <c r="K35208"/>
      <c r="L35208"/>
      <c r="M35208"/>
      <c r="N35208"/>
    </row>
    <row r="35209" spans="1:14" x14ac:dyDescent="0.3">
      <c r="A35209" s="86">
        <f t="shared" si="549"/>
        <v>35201</v>
      </c>
      <c r="B35209" s="17"/>
      <c r="C35209" s="17"/>
      <c r="D35209"/>
      <c r="E35209"/>
      <c r="F35209"/>
      <c r="G35209"/>
      <c r="H35209"/>
      <c r="I35209"/>
      <c r="J35209"/>
      <c r="K35209"/>
      <c r="L35209"/>
      <c r="M35209"/>
      <c r="N35209"/>
    </row>
    <row r="35210" spans="1:14" x14ac:dyDescent="0.3">
      <c r="A35210" s="86">
        <f t="shared" si="549"/>
        <v>35202</v>
      </c>
      <c r="B35210" s="17"/>
      <c r="C35210" s="17"/>
      <c r="D35210"/>
      <c r="E35210"/>
      <c r="F35210"/>
      <c r="G35210"/>
      <c r="H35210"/>
      <c r="I35210"/>
      <c r="J35210"/>
      <c r="K35210"/>
      <c r="L35210"/>
      <c r="M35210"/>
      <c r="N35210"/>
    </row>
    <row r="35211" spans="1:14" x14ac:dyDescent="0.3">
      <c r="A35211" s="86">
        <f t="shared" ref="A35211:A35274" si="550">A35210+1</f>
        <v>35203</v>
      </c>
      <c r="B35211" s="17"/>
      <c r="C35211" s="17"/>
      <c r="D35211"/>
      <c r="E35211"/>
      <c r="F35211"/>
      <c r="G35211"/>
      <c r="H35211"/>
      <c r="I35211"/>
      <c r="J35211"/>
      <c r="K35211"/>
      <c r="L35211"/>
      <c r="M35211"/>
      <c r="N35211"/>
    </row>
    <row r="35212" spans="1:14" x14ac:dyDescent="0.3">
      <c r="A35212" s="86">
        <f t="shared" si="550"/>
        <v>35204</v>
      </c>
      <c r="B35212" s="17"/>
      <c r="C35212" s="17"/>
      <c r="D35212"/>
      <c r="E35212"/>
      <c r="F35212"/>
      <c r="G35212"/>
      <c r="H35212"/>
      <c r="I35212"/>
      <c r="J35212"/>
      <c r="K35212"/>
      <c r="L35212"/>
      <c r="M35212"/>
      <c r="N35212"/>
    </row>
    <row r="35213" spans="1:14" x14ac:dyDescent="0.3">
      <c r="A35213" s="86">
        <f t="shared" si="550"/>
        <v>35205</v>
      </c>
      <c r="B35213" s="17"/>
      <c r="C35213" s="17"/>
      <c r="D35213"/>
      <c r="E35213"/>
      <c r="F35213"/>
      <c r="G35213"/>
      <c r="H35213"/>
      <c r="I35213"/>
      <c r="J35213"/>
      <c r="K35213"/>
      <c r="L35213"/>
      <c r="M35213"/>
      <c r="N35213"/>
    </row>
    <row r="35214" spans="1:14" x14ac:dyDescent="0.3">
      <c r="A35214" s="86">
        <f t="shared" si="550"/>
        <v>35206</v>
      </c>
      <c r="B35214" s="17"/>
      <c r="C35214" s="17"/>
      <c r="D35214"/>
      <c r="E35214"/>
      <c r="F35214"/>
      <c r="G35214"/>
      <c r="H35214"/>
      <c r="I35214"/>
      <c r="J35214"/>
      <c r="K35214"/>
      <c r="L35214"/>
      <c r="M35214"/>
      <c r="N35214"/>
    </row>
    <row r="35215" spans="1:14" x14ac:dyDescent="0.3">
      <c r="A35215" s="86">
        <f t="shared" si="550"/>
        <v>35207</v>
      </c>
      <c r="B35215" s="17"/>
      <c r="C35215" s="17"/>
      <c r="D35215"/>
      <c r="E35215"/>
      <c r="F35215"/>
      <c r="G35215"/>
      <c r="H35215"/>
      <c r="I35215"/>
      <c r="J35215"/>
      <c r="K35215"/>
      <c r="L35215"/>
      <c r="M35215"/>
      <c r="N35215"/>
    </row>
    <row r="35216" spans="1:14" x14ac:dyDescent="0.3">
      <c r="A35216" s="86">
        <f t="shared" si="550"/>
        <v>35208</v>
      </c>
      <c r="B35216" s="17"/>
      <c r="C35216" s="17"/>
      <c r="D35216"/>
      <c r="E35216"/>
      <c r="F35216"/>
      <c r="G35216"/>
      <c r="H35216"/>
      <c r="I35216"/>
      <c r="J35216"/>
      <c r="K35216"/>
      <c r="L35216"/>
      <c r="M35216"/>
      <c r="N35216"/>
    </row>
    <row r="35217" spans="1:14" x14ac:dyDescent="0.3">
      <c r="A35217" s="86">
        <f t="shared" si="550"/>
        <v>35209</v>
      </c>
      <c r="B35217" s="17"/>
      <c r="C35217" s="17"/>
      <c r="D35217"/>
      <c r="E35217"/>
      <c r="F35217"/>
      <c r="G35217"/>
      <c r="H35217"/>
      <c r="I35217"/>
      <c r="J35217"/>
      <c r="K35217"/>
      <c r="L35217"/>
      <c r="M35217"/>
      <c r="N35217"/>
    </row>
    <row r="35218" spans="1:14" x14ac:dyDescent="0.3">
      <c r="A35218" s="86">
        <f t="shared" si="550"/>
        <v>35210</v>
      </c>
      <c r="B35218" s="17"/>
      <c r="C35218" s="17"/>
      <c r="D35218"/>
      <c r="E35218"/>
      <c r="F35218"/>
      <c r="G35218"/>
      <c r="H35218"/>
      <c r="I35218"/>
      <c r="J35218"/>
      <c r="K35218"/>
      <c r="L35218"/>
      <c r="M35218"/>
      <c r="N35218"/>
    </row>
    <row r="35219" spans="1:14" x14ac:dyDescent="0.3">
      <c r="A35219" s="86">
        <f t="shared" si="550"/>
        <v>35211</v>
      </c>
      <c r="B35219" s="17"/>
      <c r="C35219" s="17"/>
      <c r="D35219"/>
      <c r="E35219"/>
      <c r="F35219"/>
      <c r="G35219"/>
      <c r="H35219"/>
      <c r="I35219"/>
      <c r="J35219"/>
      <c r="K35219"/>
      <c r="L35219"/>
      <c r="M35219"/>
      <c r="N35219"/>
    </row>
    <row r="35220" spans="1:14" x14ac:dyDescent="0.3">
      <c r="A35220" s="86">
        <f t="shared" si="550"/>
        <v>35212</v>
      </c>
      <c r="B35220" s="17"/>
      <c r="C35220" s="17"/>
      <c r="D35220"/>
      <c r="E35220"/>
      <c r="F35220"/>
      <c r="G35220"/>
      <c r="H35220"/>
      <c r="I35220"/>
      <c r="J35220"/>
      <c r="K35220"/>
      <c r="L35220"/>
      <c r="M35220"/>
      <c r="N35220"/>
    </row>
    <row r="35221" spans="1:14" x14ac:dyDescent="0.3">
      <c r="A35221" s="86">
        <f t="shared" si="550"/>
        <v>35213</v>
      </c>
      <c r="B35221" s="17"/>
      <c r="C35221" s="17"/>
      <c r="D35221"/>
      <c r="E35221"/>
      <c r="F35221"/>
      <c r="G35221"/>
      <c r="H35221"/>
      <c r="I35221"/>
      <c r="J35221"/>
      <c r="K35221"/>
      <c r="L35221"/>
      <c r="M35221"/>
      <c r="N35221"/>
    </row>
    <row r="35222" spans="1:14" x14ac:dyDescent="0.3">
      <c r="A35222" s="86">
        <f t="shared" si="550"/>
        <v>35214</v>
      </c>
      <c r="B35222" s="17"/>
      <c r="C35222" s="17"/>
      <c r="D35222"/>
      <c r="E35222"/>
      <c r="F35222"/>
      <c r="G35222"/>
      <c r="H35222"/>
      <c r="I35222"/>
      <c r="J35222"/>
      <c r="K35222"/>
      <c r="L35222"/>
      <c r="M35222"/>
      <c r="N35222"/>
    </row>
    <row r="35223" spans="1:14" x14ac:dyDescent="0.3">
      <c r="A35223" s="86">
        <f t="shared" si="550"/>
        <v>35215</v>
      </c>
      <c r="B35223" s="17"/>
      <c r="C35223" s="17"/>
      <c r="D35223"/>
      <c r="E35223"/>
      <c r="F35223"/>
      <c r="G35223"/>
      <c r="H35223"/>
      <c r="I35223"/>
      <c r="J35223"/>
      <c r="K35223"/>
      <c r="L35223"/>
      <c r="M35223"/>
      <c r="N35223"/>
    </row>
    <row r="35224" spans="1:14" x14ac:dyDescent="0.3">
      <c r="A35224" s="86">
        <f t="shared" si="550"/>
        <v>35216</v>
      </c>
      <c r="B35224" s="17"/>
      <c r="C35224" s="17"/>
      <c r="D35224"/>
      <c r="E35224"/>
      <c r="F35224"/>
      <c r="G35224"/>
      <c r="H35224"/>
      <c r="I35224"/>
      <c r="J35224"/>
      <c r="K35224"/>
      <c r="L35224"/>
      <c r="M35224"/>
      <c r="N35224"/>
    </row>
    <row r="35225" spans="1:14" x14ac:dyDescent="0.3">
      <c r="A35225" s="86">
        <f t="shared" si="550"/>
        <v>35217</v>
      </c>
      <c r="B35225" s="17"/>
      <c r="C35225" s="17"/>
      <c r="D35225"/>
      <c r="E35225"/>
      <c r="F35225"/>
      <c r="G35225"/>
      <c r="H35225"/>
      <c r="I35225"/>
      <c r="J35225"/>
      <c r="K35225"/>
      <c r="L35225"/>
      <c r="M35225"/>
      <c r="N35225"/>
    </row>
    <row r="35226" spans="1:14" x14ac:dyDescent="0.3">
      <c r="A35226" s="86">
        <f t="shared" si="550"/>
        <v>35218</v>
      </c>
      <c r="B35226" s="17"/>
      <c r="C35226" s="17"/>
      <c r="D35226"/>
      <c r="E35226"/>
      <c r="F35226"/>
      <c r="G35226"/>
      <c r="H35226"/>
      <c r="I35226"/>
      <c r="J35226"/>
      <c r="K35226"/>
      <c r="L35226"/>
      <c r="M35226"/>
      <c r="N35226"/>
    </row>
    <row r="35227" spans="1:14" x14ac:dyDescent="0.3">
      <c r="A35227" s="86">
        <f t="shared" si="550"/>
        <v>35219</v>
      </c>
      <c r="B35227" s="17"/>
      <c r="C35227" s="17"/>
      <c r="D35227"/>
      <c r="E35227"/>
      <c r="F35227"/>
      <c r="G35227"/>
      <c r="H35227"/>
      <c r="I35227"/>
      <c r="J35227"/>
      <c r="K35227"/>
      <c r="L35227"/>
      <c r="M35227"/>
      <c r="N35227"/>
    </row>
    <row r="35228" spans="1:14" x14ac:dyDescent="0.3">
      <c r="A35228" s="86">
        <f t="shared" si="550"/>
        <v>35220</v>
      </c>
      <c r="B35228" s="17"/>
      <c r="C35228" s="17"/>
      <c r="D35228"/>
      <c r="E35228"/>
      <c r="F35228"/>
      <c r="G35228"/>
      <c r="H35228"/>
      <c r="I35228"/>
      <c r="J35228"/>
      <c r="K35228"/>
      <c r="L35228"/>
      <c r="M35228"/>
      <c r="N35228"/>
    </row>
    <row r="35229" spans="1:14" x14ac:dyDescent="0.3">
      <c r="A35229" s="86">
        <f t="shared" si="550"/>
        <v>35221</v>
      </c>
      <c r="B35229" s="17"/>
      <c r="C35229" s="17"/>
      <c r="D35229"/>
      <c r="E35229"/>
      <c r="F35229"/>
      <c r="G35229"/>
      <c r="H35229"/>
      <c r="I35229"/>
      <c r="J35229"/>
      <c r="K35229"/>
      <c r="L35229"/>
      <c r="M35229"/>
      <c r="N35229"/>
    </row>
    <row r="35230" spans="1:14" x14ac:dyDescent="0.3">
      <c r="A35230" s="86">
        <f t="shared" si="550"/>
        <v>35222</v>
      </c>
      <c r="B35230" s="17"/>
      <c r="C35230" s="17"/>
      <c r="D35230"/>
      <c r="E35230"/>
      <c r="F35230"/>
      <c r="G35230"/>
      <c r="H35230"/>
      <c r="I35230"/>
      <c r="J35230"/>
      <c r="K35230"/>
      <c r="L35230"/>
      <c r="M35230"/>
      <c r="N35230"/>
    </row>
    <row r="35231" spans="1:14" x14ac:dyDescent="0.3">
      <c r="A35231" s="86">
        <f t="shared" si="550"/>
        <v>35223</v>
      </c>
      <c r="B35231" s="17"/>
      <c r="C35231" s="17"/>
      <c r="D35231"/>
      <c r="E35231"/>
      <c r="F35231"/>
      <c r="G35231"/>
      <c r="H35231"/>
      <c r="I35231"/>
      <c r="J35231"/>
      <c r="K35231"/>
      <c r="L35231"/>
      <c r="M35231"/>
      <c r="N35231"/>
    </row>
    <row r="35232" spans="1:14" x14ac:dyDescent="0.3">
      <c r="A35232" s="86">
        <f t="shared" si="550"/>
        <v>35224</v>
      </c>
      <c r="B35232" s="17"/>
      <c r="C35232" s="17"/>
      <c r="D35232"/>
      <c r="E35232"/>
      <c r="F35232"/>
      <c r="G35232"/>
      <c r="H35232"/>
      <c r="I35232"/>
      <c r="J35232"/>
      <c r="K35232"/>
      <c r="L35232"/>
      <c r="M35232"/>
      <c r="N35232"/>
    </row>
    <row r="35233" spans="1:14" x14ac:dyDescent="0.3">
      <c r="A35233" s="86">
        <f t="shared" si="550"/>
        <v>35225</v>
      </c>
      <c r="B35233" s="17"/>
      <c r="C35233" s="17"/>
      <c r="D35233"/>
      <c r="E35233"/>
      <c r="F35233"/>
      <c r="G35233"/>
      <c r="H35233"/>
      <c r="I35233"/>
      <c r="J35233"/>
      <c r="K35233"/>
      <c r="L35233"/>
      <c r="M35233"/>
      <c r="N35233"/>
    </row>
    <row r="35234" spans="1:14" x14ac:dyDescent="0.3">
      <c r="A35234" s="86">
        <f t="shared" si="550"/>
        <v>35226</v>
      </c>
      <c r="B35234" s="17"/>
      <c r="C35234" s="17"/>
      <c r="D35234"/>
      <c r="E35234"/>
      <c r="F35234"/>
      <c r="G35234"/>
      <c r="H35234"/>
      <c r="I35234"/>
      <c r="J35234"/>
      <c r="K35234"/>
      <c r="L35234"/>
      <c r="M35234"/>
      <c r="N35234"/>
    </row>
    <row r="35235" spans="1:14" x14ac:dyDescent="0.3">
      <c r="A35235" s="86">
        <f t="shared" si="550"/>
        <v>35227</v>
      </c>
      <c r="B35235" s="17"/>
      <c r="C35235" s="17"/>
      <c r="D35235"/>
      <c r="E35235"/>
      <c r="F35235"/>
      <c r="G35235"/>
      <c r="H35235"/>
      <c r="I35235"/>
      <c r="J35235"/>
      <c r="K35235"/>
      <c r="L35235"/>
      <c r="M35235"/>
      <c r="N35235"/>
    </row>
    <row r="35236" spans="1:14" x14ac:dyDescent="0.3">
      <c r="A35236" s="86">
        <f t="shared" si="550"/>
        <v>35228</v>
      </c>
      <c r="B35236" s="17"/>
      <c r="C35236" s="17"/>
      <c r="D35236"/>
      <c r="E35236"/>
      <c r="F35236"/>
      <c r="G35236"/>
      <c r="H35236"/>
      <c r="I35236"/>
      <c r="J35236"/>
      <c r="K35236"/>
      <c r="L35236"/>
      <c r="M35236"/>
      <c r="N35236"/>
    </row>
    <row r="35237" spans="1:14" x14ac:dyDescent="0.3">
      <c r="A35237" s="86">
        <f t="shared" si="550"/>
        <v>35229</v>
      </c>
      <c r="B35237" s="17"/>
      <c r="C35237" s="17"/>
      <c r="D35237"/>
      <c r="E35237"/>
      <c r="F35237"/>
      <c r="G35237"/>
      <c r="H35237"/>
      <c r="I35237"/>
      <c r="J35237"/>
      <c r="K35237"/>
      <c r="L35237"/>
      <c r="M35237"/>
      <c r="N35237"/>
    </row>
    <row r="35238" spans="1:14" x14ac:dyDescent="0.3">
      <c r="A35238" s="86">
        <f t="shared" si="550"/>
        <v>35230</v>
      </c>
      <c r="B35238" s="17"/>
      <c r="C35238" s="17"/>
      <c r="D35238"/>
      <c r="E35238"/>
      <c r="F35238"/>
      <c r="G35238"/>
      <c r="H35238"/>
      <c r="I35238"/>
      <c r="J35238"/>
      <c r="K35238"/>
      <c r="L35238"/>
      <c r="M35238"/>
      <c r="N35238"/>
    </row>
    <row r="35239" spans="1:14" x14ac:dyDescent="0.3">
      <c r="A35239" s="86">
        <f t="shared" si="550"/>
        <v>35231</v>
      </c>
      <c r="B35239" s="17"/>
      <c r="C35239" s="17"/>
      <c r="D35239"/>
      <c r="E35239"/>
      <c r="F35239"/>
      <c r="G35239"/>
      <c r="H35239"/>
      <c r="I35239"/>
      <c r="J35239"/>
      <c r="K35239"/>
      <c r="L35239"/>
      <c r="M35239"/>
      <c r="N35239"/>
    </row>
    <row r="35240" spans="1:14" x14ac:dyDescent="0.3">
      <c r="A35240" s="86">
        <f t="shared" si="550"/>
        <v>35232</v>
      </c>
      <c r="B35240" s="17"/>
      <c r="C35240" s="17"/>
      <c r="D35240"/>
      <c r="E35240"/>
      <c r="F35240"/>
      <c r="G35240"/>
      <c r="H35240"/>
      <c r="I35240"/>
      <c r="J35240"/>
      <c r="K35240"/>
      <c r="L35240"/>
      <c r="M35240"/>
      <c r="N35240"/>
    </row>
    <row r="35241" spans="1:14" x14ac:dyDescent="0.3">
      <c r="A35241" s="86">
        <f t="shared" si="550"/>
        <v>35233</v>
      </c>
      <c r="B35241" s="17"/>
      <c r="C35241" s="17"/>
      <c r="D35241"/>
      <c r="E35241"/>
      <c r="F35241"/>
      <c r="G35241"/>
      <c r="H35241"/>
      <c r="I35241"/>
      <c r="J35241"/>
      <c r="K35241"/>
      <c r="L35241"/>
      <c r="M35241"/>
      <c r="N35241"/>
    </row>
    <row r="35242" spans="1:14" x14ac:dyDescent="0.3">
      <c r="A35242" s="86">
        <f t="shared" si="550"/>
        <v>35234</v>
      </c>
      <c r="B35242" s="17"/>
      <c r="C35242" s="17"/>
      <c r="D35242"/>
      <c r="E35242"/>
      <c r="F35242"/>
      <c r="G35242"/>
      <c r="H35242"/>
      <c r="I35242"/>
      <c r="J35242"/>
      <c r="K35242"/>
      <c r="L35242"/>
      <c r="M35242"/>
      <c r="N35242"/>
    </row>
    <row r="35243" spans="1:14" x14ac:dyDescent="0.3">
      <c r="A35243" s="86">
        <f t="shared" si="550"/>
        <v>35235</v>
      </c>
      <c r="B35243" s="17"/>
      <c r="C35243" s="17"/>
      <c r="D35243"/>
      <c r="E35243"/>
      <c r="F35243"/>
      <c r="G35243"/>
      <c r="H35243"/>
      <c r="I35243"/>
      <c r="J35243"/>
      <c r="K35243"/>
      <c r="L35243"/>
      <c r="M35243"/>
      <c r="N35243"/>
    </row>
    <row r="35244" spans="1:14" x14ac:dyDescent="0.3">
      <c r="A35244" s="86">
        <f t="shared" si="550"/>
        <v>35236</v>
      </c>
      <c r="B35244" s="17"/>
      <c r="C35244" s="17"/>
      <c r="D35244"/>
      <c r="E35244"/>
      <c r="F35244"/>
      <c r="G35244"/>
      <c r="H35244"/>
      <c r="I35244"/>
      <c r="J35244"/>
      <c r="K35244"/>
      <c r="L35244"/>
      <c r="M35244"/>
      <c r="N35244"/>
    </row>
    <row r="35245" spans="1:14" x14ac:dyDescent="0.3">
      <c r="A35245" s="86">
        <f t="shared" si="550"/>
        <v>35237</v>
      </c>
      <c r="B35245" s="17"/>
      <c r="C35245" s="17"/>
      <c r="D35245"/>
      <c r="E35245"/>
      <c r="F35245"/>
      <c r="G35245"/>
      <c r="H35245"/>
      <c r="I35245"/>
      <c r="J35245"/>
      <c r="K35245"/>
      <c r="L35245"/>
      <c r="M35245"/>
      <c r="N35245"/>
    </row>
    <row r="35246" spans="1:14" x14ac:dyDescent="0.3">
      <c r="A35246" s="86">
        <f t="shared" si="550"/>
        <v>35238</v>
      </c>
      <c r="B35246" s="17"/>
      <c r="C35246" s="17"/>
      <c r="D35246"/>
      <c r="E35246"/>
      <c r="F35246"/>
      <c r="G35246"/>
      <c r="H35246"/>
      <c r="I35246"/>
      <c r="J35246"/>
      <c r="K35246"/>
      <c r="L35246"/>
      <c r="M35246"/>
      <c r="N35246"/>
    </row>
    <row r="35247" spans="1:14" x14ac:dyDescent="0.3">
      <c r="A35247" s="86">
        <f t="shared" si="550"/>
        <v>35239</v>
      </c>
      <c r="B35247" s="17"/>
      <c r="C35247" s="17"/>
      <c r="D35247"/>
      <c r="E35247"/>
      <c r="F35247"/>
      <c r="G35247"/>
      <c r="H35247"/>
      <c r="I35247"/>
      <c r="J35247"/>
      <c r="K35247"/>
      <c r="L35247"/>
      <c r="M35247"/>
      <c r="N35247"/>
    </row>
    <row r="35248" spans="1:14" x14ac:dyDescent="0.3">
      <c r="A35248" s="86">
        <f t="shared" si="550"/>
        <v>35240</v>
      </c>
      <c r="B35248" s="17"/>
      <c r="C35248" s="17"/>
      <c r="D35248"/>
      <c r="E35248"/>
      <c r="F35248"/>
      <c r="G35248"/>
      <c r="H35248"/>
      <c r="I35248"/>
      <c r="J35248"/>
      <c r="K35248"/>
      <c r="L35248"/>
      <c r="M35248"/>
      <c r="N35248"/>
    </row>
    <row r="35249" spans="1:14" x14ac:dyDescent="0.3">
      <c r="A35249" s="86">
        <f t="shared" si="550"/>
        <v>35241</v>
      </c>
      <c r="B35249" s="17"/>
      <c r="C35249" s="17"/>
      <c r="D35249"/>
      <c r="E35249"/>
      <c r="F35249"/>
      <c r="G35249"/>
      <c r="H35249"/>
      <c r="I35249"/>
      <c r="J35249"/>
      <c r="K35249"/>
      <c r="L35249"/>
      <c r="M35249"/>
      <c r="N35249"/>
    </row>
    <row r="35250" spans="1:14" x14ac:dyDescent="0.3">
      <c r="A35250" s="86">
        <f t="shared" si="550"/>
        <v>35242</v>
      </c>
      <c r="B35250" s="17"/>
      <c r="C35250" s="17"/>
      <c r="D35250"/>
      <c r="E35250"/>
      <c r="F35250"/>
      <c r="G35250"/>
      <c r="H35250"/>
      <c r="I35250"/>
      <c r="J35250"/>
      <c r="K35250"/>
      <c r="L35250"/>
      <c r="M35250"/>
      <c r="N35250"/>
    </row>
    <row r="35251" spans="1:14" x14ac:dyDescent="0.3">
      <c r="A35251" s="86">
        <f t="shared" si="550"/>
        <v>35243</v>
      </c>
      <c r="B35251" s="17"/>
      <c r="C35251" s="17"/>
      <c r="D35251"/>
      <c r="E35251"/>
      <c r="F35251"/>
      <c r="G35251"/>
      <c r="H35251"/>
      <c r="I35251"/>
      <c r="J35251"/>
      <c r="K35251"/>
      <c r="L35251"/>
      <c r="M35251"/>
      <c r="N35251"/>
    </row>
    <row r="35252" spans="1:14" x14ac:dyDescent="0.3">
      <c r="A35252" s="86">
        <f t="shared" si="550"/>
        <v>35244</v>
      </c>
      <c r="B35252" s="17"/>
      <c r="C35252" s="17"/>
      <c r="D35252"/>
      <c r="E35252"/>
      <c r="F35252"/>
      <c r="G35252"/>
      <c r="H35252"/>
      <c r="I35252"/>
      <c r="J35252"/>
      <c r="K35252"/>
      <c r="L35252"/>
      <c r="M35252"/>
      <c r="N35252"/>
    </row>
    <row r="35253" spans="1:14" x14ac:dyDescent="0.3">
      <c r="A35253" s="86">
        <f t="shared" si="550"/>
        <v>35245</v>
      </c>
      <c r="B35253" s="17"/>
      <c r="C35253" s="17"/>
      <c r="D35253"/>
      <c r="E35253"/>
      <c r="F35253"/>
      <c r="G35253"/>
      <c r="H35253"/>
      <c r="I35253"/>
      <c r="J35253"/>
      <c r="K35253"/>
      <c r="L35253"/>
      <c r="M35253"/>
      <c r="N35253"/>
    </row>
    <row r="35254" spans="1:14" x14ac:dyDescent="0.3">
      <c r="A35254" s="86">
        <f t="shared" si="550"/>
        <v>35246</v>
      </c>
      <c r="B35254" s="17"/>
      <c r="C35254" s="17"/>
      <c r="D35254"/>
      <c r="E35254"/>
      <c r="F35254"/>
      <c r="G35254"/>
      <c r="H35254"/>
      <c r="I35254"/>
      <c r="J35254"/>
      <c r="K35254"/>
      <c r="L35254"/>
      <c r="M35254"/>
      <c r="N35254"/>
    </row>
    <row r="35255" spans="1:14" x14ac:dyDescent="0.3">
      <c r="A35255" s="86">
        <f t="shared" si="550"/>
        <v>35247</v>
      </c>
      <c r="B35255" s="17"/>
      <c r="C35255" s="17"/>
      <c r="D35255"/>
      <c r="E35255"/>
      <c r="F35255"/>
      <c r="G35255"/>
      <c r="H35255"/>
      <c r="I35255"/>
      <c r="J35255"/>
      <c r="K35255"/>
      <c r="L35255"/>
      <c r="M35255"/>
      <c r="N35255"/>
    </row>
    <row r="35256" spans="1:14" x14ac:dyDescent="0.3">
      <c r="A35256" s="86">
        <f t="shared" si="550"/>
        <v>35248</v>
      </c>
      <c r="B35256" s="17"/>
      <c r="C35256" s="17"/>
      <c r="D35256"/>
      <c r="E35256"/>
      <c r="F35256"/>
      <c r="G35256"/>
      <c r="H35256"/>
      <c r="I35256"/>
      <c r="J35256"/>
      <c r="K35256"/>
      <c r="L35256"/>
      <c r="M35256"/>
      <c r="N35256"/>
    </row>
    <row r="35257" spans="1:14" x14ac:dyDescent="0.3">
      <c r="A35257" s="86">
        <f t="shared" si="550"/>
        <v>35249</v>
      </c>
      <c r="B35257" s="17"/>
      <c r="C35257" s="17"/>
      <c r="D35257"/>
      <c r="E35257"/>
      <c r="F35257"/>
      <c r="G35257"/>
      <c r="H35257"/>
      <c r="I35257"/>
      <c r="J35257"/>
      <c r="K35257"/>
      <c r="L35257"/>
      <c r="M35257"/>
      <c r="N35257"/>
    </row>
    <row r="35258" spans="1:14" x14ac:dyDescent="0.3">
      <c r="A35258" s="86">
        <f t="shared" si="550"/>
        <v>35250</v>
      </c>
      <c r="B35258" s="17"/>
      <c r="C35258" s="17"/>
      <c r="D35258"/>
      <c r="E35258"/>
      <c r="F35258"/>
      <c r="G35258"/>
      <c r="H35258"/>
      <c r="I35258"/>
      <c r="J35258"/>
      <c r="K35258"/>
      <c r="L35258"/>
      <c r="M35258"/>
      <c r="N35258"/>
    </row>
    <row r="35259" spans="1:14" x14ac:dyDescent="0.3">
      <c r="A35259" s="86">
        <f t="shared" si="550"/>
        <v>35251</v>
      </c>
      <c r="B35259" s="17"/>
      <c r="C35259" s="17"/>
      <c r="D35259"/>
      <c r="E35259"/>
      <c r="F35259"/>
      <c r="G35259"/>
      <c r="H35259"/>
      <c r="I35259"/>
      <c r="J35259"/>
      <c r="K35259"/>
      <c r="L35259"/>
      <c r="M35259"/>
      <c r="N35259"/>
    </row>
    <row r="35260" spans="1:14" x14ac:dyDescent="0.3">
      <c r="A35260" s="86">
        <f t="shared" si="550"/>
        <v>35252</v>
      </c>
      <c r="B35260" s="17"/>
      <c r="C35260" s="17"/>
      <c r="D35260"/>
      <c r="E35260"/>
      <c r="F35260"/>
      <c r="G35260"/>
      <c r="H35260"/>
      <c r="I35260"/>
      <c r="J35260"/>
      <c r="K35260"/>
      <c r="L35260"/>
      <c r="M35260"/>
      <c r="N35260"/>
    </row>
    <row r="35261" spans="1:14" x14ac:dyDescent="0.3">
      <c r="A35261" s="86">
        <f t="shared" si="550"/>
        <v>35253</v>
      </c>
      <c r="B35261" s="17"/>
      <c r="C35261" s="17"/>
      <c r="D35261"/>
      <c r="E35261"/>
      <c r="F35261"/>
      <c r="G35261"/>
      <c r="H35261"/>
      <c r="I35261"/>
      <c r="J35261"/>
      <c r="K35261"/>
      <c r="L35261"/>
      <c r="M35261"/>
      <c r="N35261"/>
    </row>
    <row r="35262" spans="1:14" x14ac:dyDescent="0.3">
      <c r="A35262" s="86">
        <f t="shared" si="550"/>
        <v>35254</v>
      </c>
      <c r="B35262" s="17"/>
      <c r="C35262" s="17"/>
      <c r="D35262"/>
      <c r="E35262"/>
      <c r="F35262"/>
      <c r="G35262"/>
      <c r="H35262"/>
      <c r="I35262"/>
      <c r="J35262"/>
      <c r="K35262"/>
      <c r="L35262"/>
      <c r="M35262"/>
      <c r="N35262"/>
    </row>
    <row r="35263" spans="1:14" x14ac:dyDescent="0.3">
      <c r="A35263" s="86">
        <f t="shared" si="550"/>
        <v>35255</v>
      </c>
      <c r="B35263" s="17"/>
      <c r="C35263" s="17"/>
      <c r="D35263"/>
      <c r="E35263"/>
      <c r="F35263"/>
      <c r="G35263"/>
      <c r="H35263"/>
      <c r="I35263"/>
      <c r="J35263"/>
      <c r="K35263"/>
      <c r="L35263"/>
      <c r="M35263"/>
      <c r="N35263"/>
    </row>
    <row r="35264" spans="1:14" x14ac:dyDescent="0.3">
      <c r="A35264" s="86">
        <f t="shared" si="550"/>
        <v>35256</v>
      </c>
      <c r="B35264" s="17"/>
      <c r="C35264" s="17"/>
      <c r="D35264"/>
      <c r="E35264"/>
      <c r="F35264"/>
      <c r="G35264"/>
      <c r="H35264"/>
      <c r="I35264"/>
      <c r="J35264"/>
      <c r="K35264"/>
      <c r="L35264"/>
      <c r="M35264"/>
      <c r="N35264"/>
    </row>
    <row r="35265" spans="1:14" x14ac:dyDescent="0.3">
      <c r="A35265" s="86">
        <f t="shared" si="550"/>
        <v>35257</v>
      </c>
      <c r="B35265" s="17"/>
      <c r="C35265" s="17"/>
      <c r="D35265"/>
      <c r="E35265"/>
      <c r="F35265"/>
      <c r="G35265"/>
      <c r="H35265"/>
      <c r="I35265"/>
      <c r="J35265"/>
      <c r="K35265"/>
      <c r="L35265"/>
      <c r="M35265"/>
      <c r="N35265"/>
    </row>
    <row r="35266" spans="1:14" x14ac:dyDescent="0.3">
      <c r="A35266" s="86">
        <f t="shared" si="550"/>
        <v>35258</v>
      </c>
      <c r="B35266" s="17"/>
      <c r="C35266" s="17"/>
      <c r="D35266"/>
      <c r="E35266"/>
      <c r="F35266"/>
      <c r="G35266"/>
      <c r="H35266"/>
      <c r="I35266"/>
      <c r="J35266"/>
      <c r="K35266"/>
      <c r="L35266"/>
      <c r="M35266"/>
      <c r="N35266"/>
    </row>
    <row r="35267" spans="1:14" x14ac:dyDescent="0.3">
      <c r="A35267" s="86">
        <f t="shared" si="550"/>
        <v>35259</v>
      </c>
      <c r="B35267" s="17"/>
      <c r="C35267" s="17"/>
      <c r="D35267"/>
      <c r="E35267"/>
      <c r="F35267"/>
      <c r="G35267"/>
      <c r="H35267"/>
      <c r="I35267"/>
      <c r="J35267"/>
      <c r="K35267"/>
      <c r="L35267"/>
      <c r="M35267"/>
      <c r="N35267"/>
    </row>
    <row r="35268" spans="1:14" x14ac:dyDescent="0.3">
      <c r="A35268" s="86">
        <f t="shared" si="550"/>
        <v>35260</v>
      </c>
      <c r="B35268" s="17"/>
      <c r="C35268" s="17"/>
      <c r="D35268"/>
      <c r="E35268"/>
      <c r="F35268"/>
      <c r="G35268"/>
      <c r="H35268"/>
      <c r="I35268"/>
      <c r="J35268"/>
      <c r="K35268"/>
      <c r="L35268"/>
      <c r="M35268"/>
      <c r="N35268"/>
    </row>
    <row r="35269" spans="1:14" x14ac:dyDescent="0.3">
      <c r="A35269" s="86">
        <f t="shared" si="550"/>
        <v>35261</v>
      </c>
      <c r="B35269" s="17"/>
      <c r="C35269" s="17"/>
      <c r="D35269"/>
      <c r="E35269"/>
      <c r="F35269"/>
      <c r="G35269"/>
      <c r="H35269"/>
      <c r="I35269"/>
      <c r="J35269"/>
      <c r="K35269"/>
      <c r="L35269"/>
      <c r="M35269"/>
      <c r="N35269"/>
    </row>
    <row r="35270" spans="1:14" x14ac:dyDescent="0.3">
      <c r="A35270" s="86">
        <f t="shared" si="550"/>
        <v>35262</v>
      </c>
      <c r="B35270" s="17"/>
      <c r="C35270" s="17"/>
      <c r="D35270"/>
      <c r="E35270"/>
      <c r="F35270"/>
      <c r="G35270"/>
      <c r="H35270"/>
      <c r="I35270"/>
      <c r="J35270"/>
      <c r="K35270"/>
      <c r="L35270"/>
      <c r="M35270"/>
      <c r="N35270"/>
    </row>
    <row r="35271" spans="1:14" x14ac:dyDescent="0.3">
      <c r="A35271" s="86">
        <f t="shared" si="550"/>
        <v>35263</v>
      </c>
      <c r="B35271" s="17"/>
      <c r="C35271" s="17"/>
      <c r="D35271"/>
      <c r="E35271"/>
      <c r="F35271"/>
      <c r="G35271"/>
      <c r="H35271"/>
      <c r="I35271"/>
      <c r="J35271"/>
      <c r="K35271"/>
      <c r="L35271"/>
      <c r="M35271"/>
      <c r="N35271"/>
    </row>
    <row r="35272" spans="1:14" x14ac:dyDescent="0.3">
      <c r="A35272" s="86">
        <f t="shared" si="550"/>
        <v>35264</v>
      </c>
      <c r="B35272" s="17"/>
      <c r="C35272" s="17"/>
      <c r="D35272"/>
      <c r="E35272"/>
      <c r="F35272"/>
      <c r="G35272"/>
      <c r="H35272"/>
      <c r="I35272"/>
      <c r="J35272"/>
      <c r="K35272"/>
      <c r="L35272"/>
      <c r="M35272"/>
      <c r="N35272"/>
    </row>
    <row r="35273" spans="1:14" x14ac:dyDescent="0.3">
      <c r="A35273" s="86">
        <f t="shared" si="550"/>
        <v>35265</v>
      </c>
      <c r="B35273" s="17"/>
      <c r="C35273" s="17"/>
      <c r="D35273"/>
      <c r="E35273"/>
      <c r="F35273"/>
      <c r="G35273"/>
      <c r="H35273"/>
      <c r="I35273"/>
      <c r="J35273"/>
      <c r="K35273"/>
      <c r="L35273"/>
      <c r="M35273"/>
      <c r="N35273"/>
    </row>
    <row r="35274" spans="1:14" x14ac:dyDescent="0.3">
      <c r="A35274" s="86">
        <f t="shared" si="550"/>
        <v>35266</v>
      </c>
      <c r="B35274" s="17"/>
      <c r="C35274" s="17"/>
      <c r="D35274"/>
      <c r="E35274"/>
      <c r="F35274"/>
      <c r="G35274"/>
      <c r="H35274"/>
      <c r="I35274"/>
      <c r="J35274"/>
      <c r="K35274"/>
      <c r="L35274"/>
      <c r="M35274"/>
      <c r="N35274"/>
    </row>
    <row r="35275" spans="1:14" x14ac:dyDescent="0.3">
      <c r="A35275" s="86">
        <f t="shared" ref="A35275:A35338" si="551">A35274+1</f>
        <v>35267</v>
      </c>
      <c r="B35275" s="17"/>
      <c r="C35275" s="17"/>
      <c r="D35275"/>
      <c r="E35275"/>
      <c r="F35275"/>
      <c r="G35275"/>
      <c r="H35275"/>
      <c r="I35275"/>
      <c r="J35275"/>
      <c r="K35275"/>
      <c r="L35275"/>
      <c r="M35275"/>
      <c r="N35275"/>
    </row>
    <row r="35276" spans="1:14" x14ac:dyDescent="0.3">
      <c r="A35276" s="86">
        <f t="shared" si="551"/>
        <v>35268</v>
      </c>
      <c r="B35276" s="17"/>
      <c r="C35276" s="17"/>
      <c r="D35276"/>
      <c r="E35276"/>
      <c r="F35276"/>
      <c r="G35276"/>
      <c r="H35276"/>
      <c r="I35276"/>
      <c r="J35276"/>
      <c r="K35276"/>
      <c r="L35276"/>
      <c r="M35276"/>
      <c r="N35276"/>
    </row>
    <row r="35277" spans="1:14" x14ac:dyDescent="0.3">
      <c r="A35277" s="86">
        <f t="shared" si="551"/>
        <v>35269</v>
      </c>
      <c r="B35277" s="17"/>
      <c r="C35277" s="17"/>
      <c r="D35277"/>
      <c r="E35277"/>
      <c r="F35277"/>
      <c r="G35277"/>
      <c r="H35277"/>
      <c r="I35277"/>
      <c r="J35277"/>
      <c r="K35277"/>
      <c r="L35277"/>
      <c r="M35277"/>
      <c r="N35277"/>
    </row>
    <row r="35278" spans="1:14" x14ac:dyDescent="0.3">
      <c r="A35278" s="86">
        <f t="shared" si="551"/>
        <v>35270</v>
      </c>
      <c r="B35278" s="17"/>
      <c r="C35278" s="17"/>
      <c r="D35278"/>
      <c r="E35278"/>
      <c r="F35278"/>
      <c r="G35278"/>
      <c r="H35278"/>
      <c r="I35278"/>
      <c r="J35278"/>
      <c r="K35278"/>
      <c r="L35278"/>
      <c r="M35278"/>
      <c r="N35278"/>
    </row>
    <row r="35279" spans="1:14" x14ac:dyDescent="0.3">
      <c r="A35279" s="86">
        <f t="shared" si="551"/>
        <v>35271</v>
      </c>
      <c r="B35279" s="17"/>
      <c r="C35279" s="17"/>
      <c r="D35279"/>
      <c r="E35279"/>
      <c r="F35279"/>
      <c r="G35279"/>
      <c r="H35279"/>
      <c r="I35279"/>
      <c r="J35279"/>
      <c r="K35279"/>
      <c r="L35279"/>
      <c r="M35279"/>
      <c r="N35279"/>
    </row>
    <row r="35280" spans="1:14" x14ac:dyDescent="0.3">
      <c r="A35280" s="86">
        <f t="shared" si="551"/>
        <v>35272</v>
      </c>
      <c r="B35280" s="17"/>
      <c r="C35280" s="17"/>
      <c r="D35280"/>
      <c r="E35280"/>
      <c r="F35280"/>
      <c r="G35280"/>
      <c r="H35280"/>
      <c r="I35280"/>
      <c r="J35280"/>
      <c r="K35280"/>
      <c r="L35280"/>
      <c r="M35280"/>
      <c r="N35280"/>
    </row>
    <row r="35281" spans="1:14" x14ac:dyDescent="0.3">
      <c r="A35281" s="86">
        <f t="shared" si="551"/>
        <v>35273</v>
      </c>
      <c r="B35281" s="17"/>
      <c r="C35281" s="17"/>
      <c r="D35281"/>
      <c r="E35281"/>
      <c r="F35281"/>
      <c r="G35281"/>
      <c r="H35281"/>
      <c r="I35281"/>
      <c r="J35281"/>
      <c r="K35281"/>
      <c r="L35281"/>
      <c r="M35281"/>
      <c r="N35281"/>
    </row>
    <row r="35282" spans="1:14" x14ac:dyDescent="0.3">
      <c r="A35282" s="86">
        <f t="shared" si="551"/>
        <v>35274</v>
      </c>
      <c r="B35282" s="17"/>
      <c r="C35282" s="17"/>
      <c r="D35282"/>
      <c r="E35282"/>
      <c r="F35282"/>
      <c r="G35282"/>
      <c r="H35282"/>
      <c r="I35282"/>
      <c r="J35282"/>
      <c r="K35282"/>
      <c r="L35282"/>
      <c r="M35282"/>
      <c r="N35282"/>
    </row>
    <row r="35283" spans="1:14" x14ac:dyDescent="0.3">
      <c r="A35283" s="86">
        <f t="shared" si="551"/>
        <v>35275</v>
      </c>
      <c r="B35283" s="17"/>
      <c r="C35283" s="17"/>
      <c r="D35283"/>
      <c r="E35283"/>
      <c r="F35283"/>
      <c r="G35283"/>
      <c r="H35283"/>
      <c r="I35283"/>
      <c r="J35283"/>
      <c r="K35283"/>
      <c r="L35283"/>
      <c r="M35283"/>
      <c r="N35283"/>
    </row>
    <row r="35284" spans="1:14" x14ac:dyDescent="0.3">
      <c r="A35284" s="86">
        <f t="shared" si="551"/>
        <v>35276</v>
      </c>
      <c r="B35284" s="17"/>
      <c r="C35284" s="17"/>
      <c r="D35284"/>
      <c r="E35284"/>
      <c r="F35284"/>
      <c r="G35284"/>
      <c r="H35284"/>
      <c r="I35284"/>
      <c r="J35284"/>
      <c r="K35284"/>
      <c r="L35284"/>
      <c r="M35284"/>
      <c r="N35284"/>
    </row>
    <row r="35285" spans="1:14" x14ac:dyDescent="0.3">
      <c r="A35285" s="86">
        <f t="shared" si="551"/>
        <v>35277</v>
      </c>
      <c r="B35285" s="17"/>
      <c r="C35285" s="17"/>
      <c r="D35285"/>
      <c r="E35285"/>
      <c r="F35285"/>
      <c r="G35285"/>
      <c r="H35285"/>
      <c r="I35285"/>
      <c r="J35285"/>
      <c r="K35285"/>
      <c r="L35285"/>
      <c r="M35285"/>
      <c r="N35285"/>
    </row>
    <row r="35286" spans="1:14" x14ac:dyDescent="0.3">
      <c r="A35286" s="86">
        <f t="shared" si="551"/>
        <v>35278</v>
      </c>
      <c r="B35286" s="17"/>
      <c r="C35286" s="17"/>
      <c r="D35286"/>
      <c r="E35286"/>
      <c r="F35286"/>
      <c r="G35286"/>
      <c r="H35286"/>
      <c r="I35286"/>
      <c r="J35286"/>
      <c r="K35286"/>
      <c r="L35286"/>
      <c r="M35286"/>
      <c r="N35286"/>
    </row>
    <row r="35287" spans="1:14" x14ac:dyDescent="0.3">
      <c r="A35287" s="86">
        <f t="shared" si="551"/>
        <v>35279</v>
      </c>
      <c r="B35287" s="17"/>
      <c r="C35287" s="17"/>
      <c r="D35287"/>
      <c r="E35287"/>
      <c r="F35287"/>
      <c r="G35287"/>
      <c r="H35287"/>
      <c r="I35287"/>
      <c r="J35287"/>
      <c r="K35287"/>
      <c r="L35287"/>
      <c r="M35287"/>
      <c r="N35287"/>
    </row>
    <row r="35288" spans="1:14" x14ac:dyDescent="0.3">
      <c r="A35288" s="86">
        <f t="shared" si="551"/>
        <v>35280</v>
      </c>
      <c r="B35288" s="17"/>
      <c r="C35288" s="17"/>
      <c r="D35288"/>
      <c r="E35288"/>
      <c r="F35288"/>
      <c r="G35288"/>
      <c r="H35288"/>
      <c r="I35288"/>
      <c r="J35288"/>
      <c r="K35288"/>
      <c r="L35288"/>
      <c r="M35288"/>
      <c r="N35288"/>
    </row>
    <row r="35289" spans="1:14" x14ac:dyDescent="0.3">
      <c r="A35289" s="86">
        <f t="shared" si="551"/>
        <v>35281</v>
      </c>
      <c r="B35289" s="17"/>
      <c r="C35289" s="17"/>
      <c r="D35289"/>
      <c r="E35289"/>
      <c r="F35289"/>
      <c r="G35289"/>
      <c r="H35289"/>
      <c r="I35289"/>
      <c r="J35289"/>
      <c r="K35289"/>
      <c r="L35289"/>
      <c r="M35289"/>
      <c r="N35289"/>
    </row>
    <row r="35290" spans="1:14" x14ac:dyDescent="0.3">
      <c r="A35290" s="86">
        <f t="shared" si="551"/>
        <v>35282</v>
      </c>
      <c r="B35290" s="17"/>
      <c r="C35290" s="17"/>
      <c r="D35290"/>
      <c r="E35290"/>
      <c r="F35290"/>
      <c r="G35290"/>
      <c r="H35290"/>
      <c r="I35290"/>
      <c r="J35290"/>
      <c r="K35290"/>
      <c r="L35290"/>
      <c r="M35290"/>
      <c r="N35290"/>
    </row>
    <row r="35291" spans="1:14" x14ac:dyDescent="0.3">
      <c r="A35291" s="86">
        <f t="shared" si="551"/>
        <v>35283</v>
      </c>
      <c r="B35291" s="17"/>
      <c r="C35291" s="17"/>
      <c r="D35291"/>
      <c r="E35291"/>
      <c r="F35291"/>
      <c r="G35291"/>
      <c r="H35291"/>
      <c r="I35291"/>
      <c r="J35291"/>
      <c r="K35291"/>
      <c r="L35291"/>
      <c r="M35291"/>
      <c r="N35291"/>
    </row>
    <row r="35292" spans="1:14" x14ac:dyDescent="0.3">
      <c r="A35292" s="86">
        <f t="shared" si="551"/>
        <v>35284</v>
      </c>
      <c r="B35292" s="17"/>
      <c r="C35292" s="17"/>
      <c r="D35292"/>
      <c r="E35292"/>
      <c r="F35292"/>
      <c r="G35292"/>
      <c r="H35292"/>
      <c r="I35292"/>
      <c r="J35292"/>
      <c r="K35292"/>
      <c r="L35292"/>
      <c r="M35292"/>
      <c r="N35292"/>
    </row>
    <row r="35293" spans="1:14" x14ac:dyDescent="0.3">
      <c r="A35293" s="86">
        <f t="shared" si="551"/>
        <v>35285</v>
      </c>
      <c r="B35293" s="17"/>
      <c r="C35293" s="17"/>
      <c r="D35293"/>
      <c r="E35293"/>
      <c r="F35293"/>
      <c r="G35293"/>
      <c r="H35293"/>
      <c r="I35293"/>
      <c r="J35293"/>
      <c r="K35293"/>
      <c r="L35293"/>
      <c r="M35293"/>
      <c r="N35293"/>
    </row>
    <row r="35294" spans="1:14" x14ac:dyDescent="0.3">
      <c r="A35294" s="86">
        <f t="shared" si="551"/>
        <v>35286</v>
      </c>
      <c r="B35294" s="17"/>
      <c r="C35294" s="17"/>
      <c r="D35294"/>
      <c r="E35294"/>
      <c r="F35294"/>
      <c r="G35294"/>
      <c r="H35294"/>
      <c r="I35294"/>
      <c r="J35294"/>
      <c r="K35294"/>
      <c r="L35294"/>
      <c r="M35294"/>
      <c r="N35294"/>
    </row>
    <row r="35295" spans="1:14" x14ac:dyDescent="0.3">
      <c r="A35295" s="86">
        <f t="shared" si="551"/>
        <v>35287</v>
      </c>
      <c r="B35295" s="17"/>
      <c r="C35295" s="17"/>
      <c r="D35295"/>
      <c r="E35295"/>
      <c r="F35295"/>
      <c r="G35295"/>
      <c r="H35295"/>
      <c r="I35295"/>
      <c r="J35295"/>
      <c r="K35295"/>
      <c r="L35295"/>
      <c r="M35295"/>
      <c r="N35295"/>
    </row>
    <row r="35296" spans="1:14" x14ac:dyDescent="0.3">
      <c r="A35296" s="86">
        <f t="shared" si="551"/>
        <v>35288</v>
      </c>
      <c r="B35296" s="17"/>
      <c r="C35296" s="17"/>
      <c r="D35296"/>
      <c r="E35296"/>
      <c r="F35296"/>
      <c r="G35296"/>
      <c r="H35296"/>
      <c r="I35296"/>
      <c r="J35296"/>
      <c r="K35296"/>
      <c r="L35296"/>
      <c r="M35296"/>
      <c r="N35296"/>
    </row>
    <row r="35297" spans="1:14" x14ac:dyDescent="0.3">
      <c r="A35297" s="86">
        <f t="shared" si="551"/>
        <v>35289</v>
      </c>
      <c r="B35297" s="17"/>
      <c r="C35297" s="17"/>
      <c r="D35297"/>
      <c r="E35297"/>
      <c r="F35297"/>
      <c r="G35297"/>
      <c r="H35297"/>
      <c r="I35297"/>
      <c r="J35297"/>
      <c r="K35297"/>
      <c r="L35297"/>
      <c r="M35297"/>
      <c r="N35297"/>
    </row>
    <row r="35298" spans="1:14" x14ac:dyDescent="0.3">
      <c r="A35298" s="86">
        <f t="shared" si="551"/>
        <v>35290</v>
      </c>
      <c r="B35298" s="17"/>
      <c r="C35298" s="17"/>
      <c r="D35298"/>
      <c r="E35298"/>
      <c r="F35298"/>
      <c r="G35298"/>
      <c r="H35298"/>
      <c r="I35298"/>
      <c r="J35298"/>
      <c r="K35298"/>
      <c r="L35298"/>
      <c r="M35298"/>
      <c r="N35298"/>
    </row>
    <row r="35299" spans="1:14" x14ac:dyDescent="0.3">
      <c r="A35299" s="86">
        <f t="shared" si="551"/>
        <v>35291</v>
      </c>
      <c r="B35299" s="17"/>
      <c r="C35299" s="17"/>
      <c r="D35299"/>
      <c r="E35299"/>
      <c r="F35299"/>
      <c r="G35299"/>
      <c r="H35299"/>
      <c r="I35299"/>
      <c r="J35299"/>
      <c r="K35299"/>
      <c r="L35299"/>
      <c r="M35299"/>
      <c r="N35299"/>
    </row>
    <row r="35300" spans="1:14" x14ac:dyDescent="0.3">
      <c r="A35300" s="86">
        <f t="shared" si="551"/>
        <v>35292</v>
      </c>
      <c r="B35300" s="17"/>
      <c r="C35300" s="17"/>
      <c r="D35300"/>
      <c r="E35300"/>
      <c r="F35300"/>
      <c r="G35300"/>
      <c r="H35300"/>
      <c r="I35300"/>
      <c r="J35300"/>
      <c r="K35300"/>
      <c r="L35300"/>
      <c r="M35300"/>
      <c r="N35300"/>
    </row>
    <row r="35301" spans="1:14" x14ac:dyDescent="0.3">
      <c r="A35301" s="86">
        <f t="shared" si="551"/>
        <v>35293</v>
      </c>
      <c r="B35301" s="17"/>
      <c r="C35301" s="17"/>
      <c r="D35301"/>
      <c r="E35301"/>
      <c r="F35301"/>
      <c r="G35301"/>
      <c r="H35301"/>
      <c r="I35301"/>
      <c r="J35301"/>
      <c r="K35301"/>
      <c r="L35301"/>
      <c r="M35301"/>
      <c r="N35301"/>
    </row>
    <row r="35302" spans="1:14" x14ac:dyDescent="0.3">
      <c r="A35302" s="86">
        <f t="shared" si="551"/>
        <v>35294</v>
      </c>
      <c r="B35302" s="17"/>
      <c r="C35302" s="17"/>
      <c r="D35302"/>
      <c r="E35302"/>
      <c r="F35302"/>
      <c r="G35302"/>
      <c r="H35302"/>
      <c r="I35302"/>
      <c r="J35302"/>
      <c r="K35302"/>
      <c r="L35302"/>
      <c r="M35302"/>
      <c r="N35302"/>
    </row>
    <row r="35303" spans="1:14" x14ac:dyDescent="0.3">
      <c r="A35303" s="86">
        <f t="shared" si="551"/>
        <v>35295</v>
      </c>
      <c r="B35303" s="17"/>
      <c r="C35303" s="17"/>
      <c r="D35303"/>
      <c r="E35303"/>
      <c r="F35303"/>
      <c r="G35303"/>
      <c r="H35303"/>
      <c r="I35303"/>
      <c r="J35303"/>
      <c r="K35303"/>
      <c r="L35303"/>
      <c r="M35303"/>
      <c r="N35303"/>
    </row>
    <row r="35304" spans="1:14" x14ac:dyDescent="0.3">
      <c r="A35304" s="86">
        <f t="shared" si="551"/>
        <v>35296</v>
      </c>
      <c r="B35304" s="17"/>
      <c r="C35304" s="17"/>
      <c r="D35304"/>
      <c r="E35304"/>
      <c r="F35304"/>
      <c r="G35304"/>
      <c r="H35304"/>
      <c r="I35304"/>
      <c r="J35304"/>
      <c r="K35304"/>
      <c r="L35304"/>
      <c r="M35304"/>
      <c r="N35304"/>
    </row>
    <row r="35305" spans="1:14" x14ac:dyDescent="0.3">
      <c r="A35305" s="86">
        <f t="shared" si="551"/>
        <v>35297</v>
      </c>
      <c r="B35305" s="17"/>
      <c r="C35305" s="17"/>
      <c r="D35305"/>
      <c r="E35305"/>
      <c r="F35305"/>
      <c r="G35305"/>
      <c r="H35305"/>
      <c r="I35305"/>
      <c r="J35305"/>
      <c r="K35305"/>
      <c r="L35305"/>
      <c r="M35305"/>
      <c r="N35305"/>
    </row>
    <row r="35306" spans="1:14" x14ac:dyDescent="0.3">
      <c r="A35306" s="86">
        <f t="shared" si="551"/>
        <v>35298</v>
      </c>
      <c r="B35306" s="17"/>
      <c r="C35306" s="17"/>
      <c r="D35306"/>
      <c r="E35306"/>
      <c r="F35306"/>
      <c r="G35306"/>
      <c r="H35306"/>
      <c r="I35306"/>
      <c r="J35306"/>
      <c r="K35306"/>
      <c r="L35306"/>
      <c r="M35306"/>
      <c r="N35306"/>
    </row>
    <row r="35307" spans="1:14" x14ac:dyDescent="0.3">
      <c r="A35307" s="86">
        <f t="shared" si="551"/>
        <v>35299</v>
      </c>
      <c r="B35307" s="17"/>
      <c r="C35307" s="17"/>
      <c r="D35307"/>
      <c r="E35307"/>
      <c r="F35307"/>
      <c r="G35307"/>
      <c r="H35307"/>
      <c r="I35307"/>
      <c r="J35307"/>
      <c r="K35307"/>
      <c r="L35307"/>
      <c r="M35307"/>
      <c r="N35307"/>
    </row>
    <row r="35308" spans="1:14" x14ac:dyDescent="0.3">
      <c r="A35308" s="86">
        <f t="shared" si="551"/>
        <v>35300</v>
      </c>
      <c r="B35308" s="17"/>
      <c r="C35308" s="17"/>
      <c r="D35308"/>
      <c r="E35308"/>
      <c r="F35308"/>
      <c r="G35308"/>
      <c r="H35308"/>
      <c r="I35308"/>
      <c r="J35308"/>
      <c r="K35308"/>
      <c r="L35308"/>
      <c r="M35308"/>
      <c r="N35308"/>
    </row>
    <row r="35309" spans="1:14" x14ac:dyDescent="0.3">
      <c r="A35309" s="86">
        <f t="shared" si="551"/>
        <v>35301</v>
      </c>
      <c r="B35309" s="17"/>
      <c r="C35309" s="17"/>
      <c r="D35309"/>
      <c r="E35309"/>
      <c r="F35309"/>
      <c r="G35309"/>
      <c r="H35309"/>
      <c r="I35309"/>
      <c r="J35309"/>
      <c r="K35309"/>
      <c r="L35309"/>
      <c r="M35309"/>
      <c r="N35309"/>
    </row>
    <row r="35310" spans="1:14" x14ac:dyDescent="0.3">
      <c r="A35310" s="86">
        <f t="shared" si="551"/>
        <v>35302</v>
      </c>
      <c r="B35310" s="17"/>
      <c r="C35310" s="17"/>
      <c r="D35310"/>
      <c r="E35310"/>
      <c r="F35310"/>
      <c r="G35310"/>
      <c r="H35310"/>
      <c r="I35310"/>
      <c r="J35310"/>
      <c r="K35310"/>
      <c r="L35310"/>
      <c r="M35310"/>
      <c r="N35310"/>
    </row>
    <row r="35311" spans="1:14" x14ac:dyDescent="0.3">
      <c r="A35311" s="86">
        <f t="shared" si="551"/>
        <v>35303</v>
      </c>
      <c r="B35311" s="17"/>
      <c r="C35311" s="17"/>
      <c r="D35311"/>
      <c r="E35311"/>
      <c r="F35311"/>
      <c r="G35311"/>
      <c r="H35311"/>
      <c r="I35311"/>
      <c r="J35311"/>
      <c r="K35311"/>
      <c r="L35311"/>
      <c r="M35311"/>
      <c r="N35311"/>
    </row>
    <row r="35312" spans="1:14" x14ac:dyDescent="0.3">
      <c r="A35312" s="86">
        <f t="shared" si="551"/>
        <v>35304</v>
      </c>
      <c r="B35312" s="17"/>
      <c r="C35312" s="17"/>
      <c r="D35312"/>
      <c r="E35312"/>
      <c r="F35312"/>
      <c r="G35312"/>
      <c r="H35312"/>
      <c r="I35312"/>
      <c r="J35312"/>
      <c r="K35312"/>
      <c r="L35312"/>
      <c r="M35312"/>
      <c r="N35312"/>
    </row>
    <row r="35313" spans="1:14" x14ac:dyDescent="0.3">
      <c r="A35313" s="86">
        <f t="shared" si="551"/>
        <v>35305</v>
      </c>
      <c r="B35313" s="17"/>
      <c r="C35313" s="17"/>
      <c r="D35313"/>
      <c r="E35313"/>
      <c r="F35313"/>
      <c r="G35313"/>
      <c r="H35313"/>
      <c r="I35313"/>
      <c r="J35313"/>
      <c r="K35313"/>
      <c r="L35313"/>
      <c r="M35313"/>
      <c r="N35313"/>
    </row>
    <row r="35314" spans="1:14" x14ac:dyDescent="0.3">
      <c r="A35314" s="86">
        <f t="shared" si="551"/>
        <v>35306</v>
      </c>
      <c r="B35314" s="17"/>
      <c r="C35314" s="17"/>
      <c r="D35314"/>
      <c r="E35314"/>
      <c r="F35314"/>
      <c r="G35314"/>
      <c r="H35314"/>
      <c r="I35314"/>
      <c r="J35314"/>
      <c r="K35314"/>
      <c r="L35314"/>
      <c r="M35314"/>
      <c r="N35314"/>
    </row>
    <row r="35315" spans="1:14" x14ac:dyDescent="0.3">
      <c r="A35315" s="86">
        <f t="shared" si="551"/>
        <v>35307</v>
      </c>
      <c r="B35315" s="17"/>
      <c r="C35315" s="17"/>
      <c r="D35315"/>
      <c r="E35315"/>
      <c r="F35315"/>
      <c r="G35315"/>
      <c r="H35315"/>
      <c r="I35315"/>
      <c r="J35315"/>
      <c r="K35315"/>
      <c r="L35315"/>
      <c r="M35315"/>
      <c r="N35315"/>
    </row>
    <row r="35316" spans="1:14" x14ac:dyDescent="0.3">
      <c r="A35316" s="86">
        <f t="shared" si="551"/>
        <v>35308</v>
      </c>
      <c r="B35316" s="17"/>
      <c r="C35316" s="17"/>
      <c r="D35316"/>
      <c r="E35316"/>
      <c r="F35316"/>
      <c r="G35316"/>
      <c r="H35316"/>
      <c r="I35316"/>
      <c r="J35316"/>
      <c r="K35316"/>
      <c r="L35316"/>
      <c r="M35316"/>
      <c r="N35316"/>
    </row>
    <row r="35317" spans="1:14" x14ac:dyDescent="0.3">
      <c r="A35317" s="86">
        <f t="shared" si="551"/>
        <v>35309</v>
      </c>
      <c r="B35317" s="17"/>
      <c r="C35317" s="17"/>
      <c r="D35317"/>
      <c r="E35317"/>
      <c r="F35317"/>
      <c r="G35317"/>
      <c r="H35317"/>
      <c r="I35317"/>
      <c r="J35317"/>
      <c r="K35317"/>
      <c r="L35317"/>
      <c r="M35317"/>
      <c r="N35317"/>
    </row>
    <row r="35318" spans="1:14" x14ac:dyDescent="0.3">
      <c r="A35318" s="86">
        <f t="shared" si="551"/>
        <v>35310</v>
      </c>
      <c r="B35318" s="17"/>
      <c r="C35318" s="17"/>
      <c r="D35318"/>
      <c r="E35318"/>
      <c r="F35318"/>
      <c r="G35318"/>
      <c r="H35318"/>
      <c r="I35318"/>
      <c r="J35318"/>
      <c r="K35318"/>
      <c r="L35318"/>
      <c r="M35318"/>
      <c r="N35318"/>
    </row>
    <row r="35319" spans="1:14" x14ac:dyDescent="0.3">
      <c r="A35319" s="86">
        <f t="shared" si="551"/>
        <v>35311</v>
      </c>
      <c r="B35319" s="17"/>
      <c r="C35319" s="17"/>
      <c r="D35319"/>
      <c r="E35319"/>
      <c r="F35319"/>
      <c r="G35319"/>
      <c r="H35319"/>
      <c r="I35319"/>
      <c r="J35319"/>
      <c r="K35319"/>
      <c r="L35319"/>
      <c r="M35319"/>
      <c r="N35319"/>
    </row>
    <row r="35320" spans="1:14" x14ac:dyDescent="0.3">
      <c r="A35320" s="86">
        <f t="shared" si="551"/>
        <v>35312</v>
      </c>
      <c r="B35320" s="17"/>
      <c r="C35320" s="17"/>
      <c r="D35320"/>
      <c r="E35320"/>
      <c r="F35320"/>
      <c r="G35320"/>
      <c r="H35320"/>
      <c r="I35320"/>
      <c r="J35320"/>
      <c r="K35320"/>
      <c r="L35320"/>
      <c r="M35320"/>
      <c r="N35320"/>
    </row>
    <row r="35321" spans="1:14" x14ac:dyDescent="0.3">
      <c r="A35321" s="86">
        <f t="shared" si="551"/>
        <v>35313</v>
      </c>
      <c r="B35321" s="17"/>
      <c r="C35321" s="17"/>
      <c r="D35321"/>
      <c r="E35321"/>
      <c r="F35321"/>
      <c r="G35321"/>
      <c r="H35321"/>
      <c r="I35321"/>
      <c r="J35321"/>
      <c r="K35321"/>
      <c r="L35321"/>
      <c r="M35321"/>
      <c r="N35321"/>
    </row>
    <row r="35322" spans="1:14" x14ac:dyDescent="0.3">
      <c r="A35322" s="86">
        <f t="shared" si="551"/>
        <v>35314</v>
      </c>
      <c r="B35322" s="17"/>
      <c r="C35322" s="17"/>
      <c r="D35322"/>
      <c r="E35322"/>
      <c r="F35322"/>
      <c r="G35322"/>
      <c r="H35322"/>
      <c r="I35322"/>
      <c r="J35322"/>
      <c r="K35322"/>
      <c r="L35322"/>
      <c r="M35322"/>
      <c r="N35322"/>
    </row>
    <row r="35323" spans="1:14" x14ac:dyDescent="0.3">
      <c r="A35323" s="86">
        <f t="shared" si="551"/>
        <v>35315</v>
      </c>
      <c r="B35323" s="17"/>
      <c r="C35323" s="17"/>
      <c r="D35323"/>
      <c r="E35323"/>
      <c r="F35323"/>
      <c r="G35323"/>
      <c r="H35323"/>
      <c r="I35323"/>
      <c r="J35323"/>
      <c r="K35323"/>
      <c r="L35323"/>
      <c r="M35323"/>
      <c r="N35323"/>
    </row>
    <row r="35324" spans="1:14" x14ac:dyDescent="0.3">
      <c r="A35324" s="86">
        <f t="shared" si="551"/>
        <v>35316</v>
      </c>
      <c r="B35324" s="17"/>
      <c r="C35324" s="17"/>
      <c r="D35324"/>
      <c r="E35324"/>
      <c r="F35324"/>
      <c r="G35324"/>
      <c r="H35324"/>
      <c r="I35324"/>
      <c r="J35324"/>
      <c r="K35324"/>
      <c r="L35324"/>
      <c r="M35324"/>
      <c r="N35324"/>
    </row>
    <row r="35325" spans="1:14" x14ac:dyDescent="0.3">
      <c r="A35325" s="86">
        <f t="shared" si="551"/>
        <v>35317</v>
      </c>
      <c r="B35325" s="17"/>
      <c r="C35325" s="17"/>
      <c r="D35325"/>
      <c r="E35325"/>
      <c r="F35325"/>
      <c r="G35325"/>
      <c r="H35325"/>
      <c r="I35325"/>
      <c r="J35325"/>
      <c r="K35325"/>
      <c r="L35325"/>
      <c r="M35325"/>
      <c r="N35325"/>
    </row>
    <row r="35326" spans="1:14" x14ac:dyDescent="0.3">
      <c r="A35326" s="86">
        <f t="shared" si="551"/>
        <v>35318</v>
      </c>
      <c r="B35326" s="17"/>
      <c r="C35326" s="17"/>
      <c r="D35326"/>
      <c r="E35326"/>
      <c r="F35326"/>
      <c r="G35326"/>
      <c r="H35326"/>
      <c r="I35326"/>
      <c r="J35326"/>
      <c r="K35326"/>
      <c r="L35326"/>
      <c r="M35326"/>
      <c r="N35326"/>
    </row>
    <row r="35327" spans="1:14" x14ac:dyDescent="0.3">
      <c r="A35327" s="86">
        <f t="shared" si="551"/>
        <v>35319</v>
      </c>
      <c r="B35327" s="17"/>
      <c r="C35327" s="17"/>
      <c r="D35327"/>
      <c r="E35327"/>
      <c r="F35327"/>
      <c r="G35327"/>
      <c r="H35327"/>
      <c r="I35327"/>
      <c r="J35327"/>
      <c r="K35327"/>
      <c r="L35327"/>
      <c r="M35327"/>
      <c r="N35327"/>
    </row>
    <row r="35328" spans="1:14" x14ac:dyDescent="0.3">
      <c r="A35328" s="86">
        <f t="shared" si="551"/>
        <v>35320</v>
      </c>
      <c r="B35328" s="17"/>
      <c r="C35328" s="17"/>
      <c r="D35328"/>
      <c r="E35328"/>
      <c r="F35328"/>
      <c r="G35328"/>
      <c r="H35328"/>
      <c r="I35328"/>
      <c r="J35328"/>
      <c r="K35328"/>
      <c r="L35328"/>
      <c r="M35328"/>
      <c r="N35328"/>
    </row>
    <row r="35329" spans="1:14" x14ac:dyDescent="0.3">
      <c r="A35329" s="86">
        <f t="shared" si="551"/>
        <v>35321</v>
      </c>
      <c r="B35329" s="17"/>
      <c r="C35329" s="17"/>
      <c r="D35329"/>
      <c r="E35329"/>
      <c r="F35329"/>
      <c r="G35329"/>
      <c r="H35329"/>
      <c r="I35329"/>
      <c r="J35329"/>
      <c r="K35329"/>
      <c r="L35329"/>
      <c r="M35329"/>
      <c r="N35329"/>
    </row>
    <row r="35330" spans="1:14" x14ac:dyDescent="0.3">
      <c r="A35330" s="86">
        <f t="shared" si="551"/>
        <v>35322</v>
      </c>
      <c r="B35330" s="17"/>
      <c r="C35330" s="17"/>
      <c r="D35330"/>
      <c r="E35330"/>
      <c r="F35330"/>
      <c r="G35330"/>
      <c r="H35330"/>
      <c r="I35330"/>
      <c r="J35330"/>
      <c r="K35330"/>
      <c r="L35330"/>
      <c r="M35330"/>
      <c r="N35330"/>
    </row>
    <row r="35331" spans="1:14" x14ac:dyDescent="0.3">
      <c r="A35331" s="86">
        <f t="shared" si="551"/>
        <v>35323</v>
      </c>
      <c r="B35331" s="17"/>
      <c r="C35331" s="17"/>
      <c r="D35331"/>
      <c r="E35331"/>
      <c r="F35331"/>
      <c r="G35331"/>
      <c r="H35331"/>
      <c r="I35331"/>
      <c r="J35331"/>
      <c r="K35331"/>
      <c r="L35331"/>
      <c r="M35331"/>
      <c r="N35331"/>
    </row>
    <row r="35332" spans="1:14" x14ac:dyDescent="0.3">
      <c r="A35332" s="86">
        <f t="shared" si="551"/>
        <v>35324</v>
      </c>
      <c r="B35332" s="17"/>
      <c r="C35332" s="17"/>
      <c r="D35332"/>
      <c r="E35332"/>
      <c r="F35332"/>
      <c r="G35332"/>
      <c r="H35332"/>
      <c r="I35332"/>
      <c r="J35332"/>
      <c r="K35332"/>
      <c r="L35332"/>
      <c r="M35332"/>
      <c r="N35332"/>
    </row>
    <row r="35333" spans="1:14" x14ac:dyDescent="0.3">
      <c r="A35333" s="86">
        <f t="shared" si="551"/>
        <v>35325</v>
      </c>
      <c r="B35333" s="17"/>
      <c r="C35333" s="17"/>
      <c r="D35333"/>
      <c r="E35333"/>
      <c r="F35333"/>
      <c r="G35333"/>
      <c r="H35333"/>
      <c r="I35333"/>
      <c r="J35333"/>
      <c r="K35333"/>
      <c r="L35333"/>
      <c r="M35333"/>
      <c r="N35333"/>
    </row>
    <row r="35334" spans="1:14" x14ac:dyDescent="0.3">
      <c r="A35334" s="86">
        <f t="shared" si="551"/>
        <v>35326</v>
      </c>
      <c r="B35334" s="17"/>
      <c r="C35334" s="17"/>
      <c r="D35334"/>
      <c r="E35334"/>
      <c r="F35334"/>
      <c r="G35334"/>
      <c r="H35334"/>
      <c r="I35334"/>
      <c r="J35334"/>
      <c r="K35334"/>
      <c r="L35334"/>
      <c r="M35334"/>
      <c r="N35334"/>
    </row>
    <row r="35335" spans="1:14" x14ac:dyDescent="0.3">
      <c r="A35335" s="86">
        <f t="shared" si="551"/>
        <v>35327</v>
      </c>
      <c r="B35335" s="17"/>
      <c r="C35335" s="17"/>
      <c r="D35335"/>
      <c r="E35335"/>
      <c r="F35335"/>
      <c r="G35335"/>
      <c r="H35335"/>
      <c r="I35335"/>
      <c r="J35335"/>
      <c r="K35335"/>
      <c r="L35335"/>
      <c r="M35335"/>
      <c r="N35335"/>
    </row>
    <row r="35336" spans="1:14" x14ac:dyDescent="0.3">
      <c r="A35336" s="86">
        <f t="shared" si="551"/>
        <v>35328</v>
      </c>
      <c r="B35336" s="17"/>
      <c r="C35336" s="17"/>
      <c r="D35336"/>
      <c r="E35336"/>
      <c r="F35336"/>
      <c r="G35336"/>
      <c r="H35336"/>
      <c r="I35336"/>
      <c r="J35336"/>
      <c r="K35336"/>
      <c r="L35336"/>
      <c r="M35336"/>
      <c r="N35336"/>
    </row>
    <row r="35337" spans="1:14" x14ac:dyDescent="0.3">
      <c r="A35337" s="86">
        <f t="shared" si="551"/>
        <v>35329</v>
      </c>
      <c r="B35337" s="17"/>
      <c r="C35337" s="17"/>
      <c r="D35337"/>
      <c r="E35337"/>
      <c r="F35337"/>
      <c r="G35337"/>
      <c r="H35337"/>
      <c r="I35337"/>
      <c r="J35337"/>
      <c r="K35337"/>
      <c r="L35337"/>
      <c r="M35337"/>
      <c r="N35337"/>
    </row>
    <row r="35338" spans="1:14" x14ac:dyDescent="0.3">
      <c r="A35338" s="86">
        <f t="shared" si="551"/>
        <v>35330</v>
      </c>
      <c r="B35338" s="17"/>
      <c r="C35338" s="17"/>
      <c r="D35338"/>
      <c r="E35338"/>
      <c r="F35338"/>
      <c r="G35338"/>
      <c r="H35338"/>
      <c r="I35338"/>
      <c r="J35338"/>
      <c r="K35338"/>
      <c r="L35338"/>
      <c r="M35338"/>
      <c r="N35338"/>
    </row>
    <row r="35339" spans="1:14" x14ac:dyDescent="0.3">
      <c r="A35339" s="86">
        <f t="shared" ref="A35339:A35402" si="552">A35338+1</f>
        <v>35331</v>
      </c>
      <c r="B35339" s="17"/>
      <c r="C35339" s="17"/>
      <c r="D35339"/>
      <c r="E35339"/>
      <c r="F35339"/>
      <c r="G35339"/>
      <c r="H35339"/>
      <c r="I35339"/>
      <c r="J35339"/>
      <c r="K35339"/>
      <c r="L35339"/>
      <c r="M35339"/>
      <c r="N35339"/>
    </row>
    <row r="35340" spans="1:14" x14ac:dyDescent="0.3">
      <c r="A35340" s="86">
        <f t="shared" si="552"/>
        <v>35332</v>
      </c>
      <c r="B35340" s="17"/>
      <c r="C35340" s="17"/>
      <c r="D35340"/>
      <c r="E35340"/>
      <c r="F35340"/>
      <c r="G35340"/>
      <c r="H35340"/>
      <c r="I35340"/>
      <c r="J35340"/>
      <c r="K35340"/>
      <c r="L35340"/>
      <c r="M35340"/>
      <c r="N35340"/>
    </row>
    <row r="35341" spans="1:14" x14ac:dyDescent="0.3">
      <c r="A35341" s="86">
        <f t="shared" si="552"/>
        <v>35333</v>
      </c>
      <c r="B35341" s="17"/>
      <c r="C35341" s="17"/>
      <c r="D35341"/>
      <c r="E35341"/>
      <c r="F35341"/>
      <c r="G35341"/>
      <c r="H35341"/>
      <c r="I35341"/>
      <c r="J35341"/>
      <c r="K35341"/>
      <c r="L35341"/>
      <c r="M35341"/>
      <c r="N35341"/>
    </row>
    <row r="35342" spans="1:14" x14ac:dyDescent="0.3">
      <c r="A35342" s="86">
        <f t="shared" si="552"/>
        <v>35334</v>
      </c>
      <c r="B35342" s="17"/>
      <c r="C35342" s="17"/>
      <c r="D35342"/>
      <c r="E35342"/>
      <c r="F35342"/>
      <c r="G35342"/>
      <c r="H35342"/>
      <c r="I35342"/>
      <c r="J35342"/>
      <c r="K35342"/>
      <c r="L35342"/>
      <c r="M35342"/>
      <c r="N35342"/>
    </row>
    <row r="35343" spans="1:14" x14ac:dyDescent="0.3">
      <c r="A35343" s="86">
        <f t="shared" si="552"/>
        <v>35335</v>
      </c>
      <c r="B35343" s="17"/>
      <c r="C35343" s="17"/>
      <c r="D35343"/>
      <c r="E35343"/>
      <c r="F35343"/>
      <c r="G35343"/>
      <c r="H35343"/>
      <c r="I35343"/>
      <c r="J35343"/>
      <c r="K35343"/>
      <c r="L35343"/>
      <c r="M35343"/>
      <c r="N35343"/>
    </row>
    <row r="35344" spans="1:14" x14ac:dyDescent="0.3">
      <c r="A35344" s="86">
        <f t="shared" si="552"/>
        <v>35336</v>
      </c>
      <c r="B35344" s="17"/>
      <c r="C35344" s="17"/>
      <c r="D35344"/>
      <c r="E35344"/>
      <c r="F35344"/>
      <c r="G35344"/>
      <c r="H35344"/>
      <c r="I35344"/>
      <c r="J35344"/>
      <c r="K35344"/>
      <c r="L35344"/>
      <c r="M35344"/>
      <c r="N35344"/>
    </row>
    <row r="35345" spans="1:14" x14ac:dyDescent="0.3">
      <c r="A35345" s="86">
        <f t="shared" si="552"/>
        <v>35337</v>
      </c>
      <c r="B35345" s="17"/>
      <c r="C35345" s="17"/>
      <c r="D35345"/>
      <c r="E35345"/>
      <c r="F35345"/>
      <c r="G35345"/>
      <c r="H35345"/>
      <c r="I35345"/>
      <c r="J35345"/>
      <c r="K35345"/>
      <c r="L35345"/>
      <c r="M35345"/>
      <c r="N35345"/>
    </row>
    <row r="35346" spans="1:14" x14ac:dyDescent="0.3">
      <c r="A35346" s="86">
        <f t="shared" si="552"/>
        <v>35338</v>
      </c>
      <c r="B35346" s="17"/>
      <c r="C35346" s="17"/>
      <c r="D35346"/>
      <c r="E35346"/>
      <c r="F35346"/>
      <c r="G35346"/>
      <c r="H35346"/>
      <c r="I35346"/>
      <c r="J35346"/>
      <c r="K35346"/>
      <c r="L35346"/>
      <c r="M35346"/>
      <c r="N35346"/>
    </row>
    <row r="35347" spans="1:14" x14ac:dyDescent="0.3">
      <c r="A35347" s="86">
        <f t="shared" si="552"/>
        <v>35339</v>
      </c>
      <c r="B35347" s="17"/>
      <c r="C35347" s="17"/>
      <c r="D35347"/>
      <c r="E35347"/>
      <c r="F35347"/>
      <c r="G35347"/>
      <c r="H35347"/>
      <c r="I35347"/>
      <c r="J35347"/>
      <c r="K35347"/>
      <c r="L35347"/>
      <c r="M35347"/>
      <c r="N35347"/>
    </row>
    <row r="35348" spans="1:14" x14ac:dyDescent="0.3">
      <c r="A35348" s="86">
        <f t="shared" si="552"/>
        <v>35340</v>
      </c>
      <c r="B35348" s="17"/>
      <c r="C35348" s="17"/>
      <c r="D35348"/>
      <c r="E35348"/>
      <c r="F35348"/>
      <c r="G35348"/>
      <c r="H35348"/>
      <c r="I35348"/>
      <c r="J35348"/>
      <c r="K35348"/>
      <c r="L35348"/>
      <c r="M35348"/>
      <c r="N35348"/>
    </row>
    <row r="35349" spans="1:14" x14ac:dyDescent="0.3">
      <c r="A35349" s="86">
        <f t="shared" si="552"/>
        <v>35341</v>
      </c>
      <c r="B35349" s="17"/>
      <c r="C35349" s="17"/>
      <c r="D35349"/>
      <c r="E35349"/>
      <c r="F35349"/>
      <c r="G35349"/>
      <c r="H35349"/>
      <c r="I35349"/>
      <c r="J35349"/>
      <c r="K35349"/>
      <c r="L35349"/>
      <c r="M35349"/>
      <c r="N35349"/>
    </row>
    <row r="35350" spans="1:14" x14ac:dyDescent="0.3">
      <c r="A35350" s="86">
        <f t="shared" si="552"/>
        <v>35342</v>
      </c>
      <c r="B35350" s="17"/>
      <c r="C35350" s="17"/>
      <c r="D35350"/>
      <c r="E35350"/>
      <c r="F35350"/>
      <c r="G35350"/>
      <c r="H35350"/>
      <c r="I35350"/>
      <c r="J35350"/>
      <c r="K35350"/>
      <c r="L35350"/>
      <c r="M35350"/>
      <c r="N35350"/>
    </row>
    <row r="35351" spans="1:14" x14ac:dyDescent="0.3">
      <c r="A35351" s="86">
        <f t="shared" si="552"/>
        <v>35343</v>
      </c>
      <c r="B35351" s="17"/>
      <c r="C35351" s="17"/>
      <c r="D35351"/>
      <c r="E35351"/>
      <c r="F35351"/>
      <c r="G35351"/>
      <c r="H35351"/>
      <c r="I35351"/>
      <c r="J35351"/>
      <c r="K35351"/>
      <c r="L35351"/>
      <c r="M35351"/>
      <c r="N35351"/>
    </row>
    <row r="35352" spans="1:14" x14ac:dyDescent="0.3">
      <c r="A35352" s="86">
        <f t="shared" si="552"/>
        <v>35344</v>
      </c>
      <c r="B35352" s="17"/>
      <c r="C35352" s="17"/>
      <c r="D35352"/>
      <c r="E35352"/>
      <c r="F35352"/>
      <c r="G35352"/>
      <c r="H35352"/>
      <c r="I35352"/>
      <c r="J35352"/>
      <c r="K35352"/>
      <c r="L35352"/>
      <c r="M35352"/>
      <c r="N35352"/>
    </row>
    <row r="35353" spans="1:14" x14ac:dyDescent="0.3">
      <c r="A35353" s="86">
        <f t="shared" si="552"/>
        <v>35345</v>
      </c>
      <c r="B35353" s="17"/>
      <c r="C35353" s="17"/>
      <c r="D35353"/>
      <c r="E35353"/>
      <c r="F35353"/>
      <c r="G35353"/>
      <c r="H35353"/>
      <c r="I35353"/>
      <c r="J35353"/>
      <c r="K35353"/>
      <c r="L35353"/>
      <c r="M35353"/>
      <c r="N35353"/>
    </row>
    <row r="35354" spans="1:14" x14ac:dyDescent="0.3">
      <c r="A35354" s="86">
        <f t="shared" si="552"/>
        <v>35346</v>
      </c>
      <c r="B35354" s="17"/>
      <c r="C35354" s="17"/>
      <c r="D35354"/>
      <c r="E35354"/>
      <c r="F35354"/>
      <c r="G35354"/>
      <c r="H35354"/>
      <c r="I35354"/>
      <c r="J35354"/>
      <c r="K35354"/>
      <c r="L35354"/>
      <c r="M35354"/>
      <c r="N35354"/>
    </row>
    <row r="35355" spans="1:14" x14ac:dyDescent="0.3">
      <c r="A35355" s="86">
        <f t="shared" si="552"/>
        <v>35347</v>
      </c>
      <c r="B35355" s="17"/>
      <c r="C35355" s="17"/>
      <c r="D35355"/>
      <c r="E35355"/>
      <c r="F35355"/>
      <c r="G35355"/>
      <c r="H35355"/>
      <c r="I35355"/>
      <c r="J35355"/>
      <c r="K35355"/>
      <c r="L35355"/>
      <c r="M35355"/>
      <c r="N35355"/>
    </row>
    <row r="35356" spans="1:14" x14ac:dyDescent="0.3">
      <c r="A35356" s="86">
        <f t="shared" si="552"/>
        <v>35348</v>
      </c>
      <c r="B35356" s="17"/>
      <c r="C35356" s="17"/>
      <c r="D35356"/>
      <c r="E35356"/>
      <c r="F35356"/>
      <c r="G35356"/>
      <c r="H35356"/>
      <c r="I35356"/>
      <c r="J35356"/>
      <c r="K35356"/>
      <c r="L35356"/>
      <c r="M35356"/>
      <c r="N35356"/>
    </row>
    <row r="35357" spans="1:14" x14ac:dyDescent="0.3">
      <c r="A35357" s="86">
        <f t="shared" si="552"/>
        <v>35349</v>
      </c>
      <c r="B35357" s="17"/>
      <c r="C35357" s="17"/>
      <c r="D35357"/>
      <c r="E35357"/>
      <c r="F35357"/>
      <c r="G35357"/>
      <c r="H35357"/>
      <c r="I35357"/>
      <c r="J35357"/>
      <c r="K35357"/>
      <c r="L35357"/>
      <c r="M35357"/>
      <c r="N35357"/>
    </row>
    <row r="35358" spans="1:14" x14ac:dyDescent="0.3">
      <c r="A35358" s="86">
        <f t="shared" si="552"/>
        <v>35350</v>
      </c>
      <c r="B35358" s="17"/>
      <c r="C35358" s="17"/>
      <c r="D35358"/>
      <c r="E35358"/>
      <c r="F35358"/>
      <c r="G35358"/>
      <c r="H35358"/>
      <c r="I35358"/>
      <c r="J35358"/>
      <c r="K35358"/>
      <c r="L35358"/>
      <c r="M35358"/>
      <c r="N35358"/>
    </row>
    <row r="35359" spans="1:14" x14ac:dyDescent="0.3">
      <c r="A35359" s="86">
        <f t="shared" si="552"/>
        <v>35351</v>
      </c>
      <c r="B35359" s="17"/>
      <c r="C35359" s="17"/>
      <c r="D35359"/>
      <c r="E35359"/>
      <c r="F35359"/>
      <c r="G35359"/>
      <c r="H35359"/>
      <c r="I35359"/>
      <c r="J35359"/>
      <c r="K35359"/>
      <c r="L35359"/>
      <c r="M35359"/>
      <c r="N35359"/>
    </row>
    <row r="35360" spans="1:14" x14ac:dyDescent="0.3">
      <c r="A35360" s="86">
        <f t="shared" si="552"/>
        <v>35352</v>
      </c>
      <c r="B35360" s="17"/>
      <c r="C35360" s="17"/>
      <c r="D35360"/>
      <c r="E35360"/>
      <c r="F35360"/>
      <c r="G35360"/>
      <c r="H35360"/>
      <c r="I35360"/>
      <c r="J35360"/>
      <c r="K35360"/>
      <c r="L35360"/>
      <c r="M35360"/>
      <c r="N35360"/>
    </row>
    <row r="35361" spans="1:14" x14ac:dyDescent="0.3">
      <c r="A35361" s="86">
        <f t="shared" si="552"/>
        <v>35353</v>
      </c>
      <c r="B35361" s="17"/>
      <c r="C35361" s="17"/>
      <c r="D35361"/>
      <c r="E35361"/>
      <c r="F35361"/>
      <c r="G35361"/>
      <c r="H35361"/>
      <c r="I35361"/>
      <c r="J35361"/>
      <c r="K35361"/>
      <c r="L35361"/>
      <c r="M35361"/>
      <c r="N35361"/>
    </row>
    <row r="35362" spans="1:14" x14ac:dyDescent="0.3">
      <c r="A35362" s="86">
        <f t="shared" si="552"/>
        <v>35354</v>
      </c>
      <c r="B35362" s="17"/>
      <c r="C35362" s="17"/>
      <c r="D35362"/>
      <c r="E35362"/>
      <c r="F35362"/>
      <c r="G35362"/>
      <c r="H35362"/>
      <c r="I35362"/>
      <c r="J35362"/>
      <c r="K35362"/>
      <c r="L35362"/>
      <c r="M35362"/>
      <c r="N35362"/>
    </row>
    <row r="35363" spans="1:14" x14ac:dyDescent="0.3">
      <c r="A35363" s="86">
        <f t="shared" si="552"/>
        <v>35355</v>
      </c>
      <c r="B35363" s="17"/>
      <c r="C35363" s="17"/>
      <c r="D35363"/>
      <c r="E35363"/>
      <c r="F35363"/>
      <c r="G35363"/>
      <c r="H35363"/>
      <c r="I35363"/>
      <c r="J35363"/>
      <c r="K35363"/>
      <c r="L35363"/>
      <c r="M35363"/>
      <c r="N35363"/>
    </row>
    <row r="35364" spans="1:14" x14ac:dyDescent="0.3">
      <c r="A35364" s="86">
        <f t="shared" si="552"/>
        <v>35356</v>
      </c>
      <c r="B35364" s="17"/>
      <c r="C35364" s="17"/>
      <c r="D35364"/>
      <c r="E35364"/>
      <c r="F35364"/>
      <c r="G35364"/>
      <c r="H35364"/>
      <c r="I35364"/>
      <c r="J35364"/>
      <c r="K35364"/>
      <c r="L35364"/>
      <c r="M35364"/>
      <c r="N35364"/>
    </row>
    <row r="35365" spans="1:14" x14ac:dyDescent="0.3">
      <c r="A35365" s="86">
        <f t="shared" si="552"/>
        <v>35357</v>
      </c>
      <c r="B35365" s="17"/>
      <c r="C35365" s="17"/>
      <c r="D35365"/>
      <c r="E35365"/>
      <c r="F35365"/>
      <c r="G35365"/>
      <c r="H35365"/>
      <c r="I35365"/>
      <c r="J35365"/>
      <c r="K35365"/>
      <c r="L35365"/>
      <c r="M35365"/>
      <c r="N35365"/>
    </row>
    <row r="35366" spans="1:14" x14ac:dyDescent="0.3">
      <c r="A35366" s="86">
        <f t="shared" si="552"/>
        <v>35358</v>
      </c>
      <c r="B35366" s="17"/>
      <c r="C35366" s="17"/>
      <c r="D35366"/>
      <c r="E35366"/>
      <c r="F35366"/>
      <c r="G35366"/>
      <c r="H35366"/>
      <c r="I35366"/>
      <c r="J35366"/>
      <c r="K35366"/>
      <c r="L35366"/>
      <c r="M35366"/>
      <c r="N35366"/>
    </row>
    <row r="35367" spans="1:14" x14ac:dyDescent="0.3">
      <c r="A35367" s="86">
        <f t="shared" si="552"/>
        <v>35359</v>
      </c>
      <c r="B35367" s="17"/>
      <c r="C35367" s="17"/>
      <c r="D35367"/>
      <c r="E35367"/>
      <c r="F35367"/>
      <c r="G35367"/>
      <c r="H35367"/>
      <c r="I35367"/>
      <c r="J35367"/>
      <c r="K35367"/>
      <c r="L35367"/>
      <c r="M35367"/>
      <c r="N35367"/>
    </row>
    <row r="35368" spans="1:14" x14ac:dyDescent="0.3">
      <c r="A35368" s="86">
        <f t="shared" si="552"/>
        <v>35360</v>
      </c>
      <c r="B35368" s="17"/>
      <c r="C35368" s="17"/>
      <c r="D35368"/>
      <c r="E35368"/>
      <c r="F35368"/>
      <c r="G35368"/>
      <c r="H35368"/>
      <c r="I35368"/>
      <c r="J35368"/>
      <c r="K35368"/>
      <c r="L35368"/>
      <c r="M35368"/>
      <c r="N35368"/>
    </row>
    <row r="35369" spans="1:14" x14ac:dyDescent="0.3">
      <c r="A35369" s="86">
        <f t="shared" si="552"/>
        <v>35361</v>
      </c>
      <c r="B35369" s="17"/>
      <c r="C35369" s="17"/>
      <c r="D35369"/>
      <c r="E35369"/>
      <c r="F35369"/>
      <c r="G35369"/>
      <c r="H35369"/>
      <c r="I35369"/>
      <c r="J35369"/>
      <c r="K35369"/>
      <c r="L35369"/>
      <c r="M35369"/>
      <c r="N35369"/>
    </row>
    <row r="35370" spans="1:14" x14ac:dyDescent="0.3">
      <c r="A35370" s="86">
        <f t="shared" si="552"/>
        <v>35362</v>
      </c>
      <c r="B35370" s="17"/>
      <c r="C35370" s="17"/>
      <c r="D35370"/>
      <c r="E35370"/>
      <c r="F35370"/>
      <c r="G35370"/>
      <c r="H35370"/>
      <c r="I35370"/>
      <c r="J35370"/>
      <c r="K35370"/>
      <c r="L35370"/>
      <c r="M35370"/>
      <c r="N35370"/>
    </row>
    <row r="35371" spans="1:14" x14ac:dyDescent="0.3">
      <c r="A35371" s="86">
        <f t="shared" si="552"/>
        <v>35363</v>
      </c>
      <c r="B35371" s="17"/>
      <c r="C35371" s="17"/>
      <c r="D35371"/>
      <c r="E35371"/>
      <c r="F35371"/>
      <c r="G35371"/>
      <c r="H35371"/>
      <c r="I35371"/>
      <c r="J35371"/>
      <c r="K35371"/>
      <c r="L35371"/>
      <c r="M35371"/>
      <c r="N35371"/>
    </row>
    <row r="35372" spans="1:14" x14ac:dyDescent="0.3">
      <c r="A35372" s="86">
        <f t="shared" si="552"/>
        <v>35364</v>
      </c>
      <c r="B35372" s="17"/>
      <c r="C35372" s="17"/>
      <c r="D35372"/>
      <c r="E35372"/>
      <c r="F35372"/>
      <c r="G35372"/>
      <c r="H35372"/>
      <c r="I35372"/>
      <c r="J35372"/>
      <c r="K35372"/>
      <c r="L35372"/>
      <c r="M35372"/>
      <c r="N35372"/>
    </row>
    <row r="35373" spans="1:14" x14ac:dyDescent="0.3">
      <c r="A35373" s="86">
        <f t="shared" si="552"/>
        <v>35365</v>
      </c>
      <c r="B35373" s="17"/>
      <c r="C35373" s="17"/>
      <c r="D35373"/>
      <c r="E35373"/>
      <c r="F35373"/>
      <c r="G35373"/>
      <c r="H35373"/>
      <c r="I35373"/>
      <c r="J35373"/>
      <c r="K35373"/>
      <c r="L35373"/>
      <c r="M35373"/>
      <c r="N35373"/>
    </row>
    <row r="35374" spans="1:14" x14ac:dyDescent="0.3">
      <c r="A35374" s="86">
        <f t="shared" si="552"/>
        <v>35366</v>
      </c>
      <c r="B35374" s="17"/>
      <c r="C35374" s="17"/>
      <c r="D35374"/>
      <c r="E35374"/>
      <c r="F35374"/>
      <c r="G35374"/>
      <c r="H35374"/>
      <c r="I35374"/>
      <c r="J35374"/>
      <c r="K35374"/>
      <c r="L35374"/>
      <c r="M35374"/>
      <c r="N35374"/>
    </row>
    <row r="35375" spans="1:14" x14ac:dyDescent="0.3">
      <c r="A35375" s="86">
        <f t="shared" si="552"/>
        <v>35367</v>
      </c>
      <c r="B35375" s="17"/>
      <c r="C35375" s="17"/>
      <c r="D35375"/>
      <c r="E35375"/>
      <c r="F35375"/>
      <c r="G35375"/>
      <c r="H35375"/>
      <c r="I35375"/>
      <c r="J35375"/>
      <c r="K35375"/>
      <c r="L35375"/>
      <c r="M35375"/>
      <c r="N35375"/>
    </row>
    <row r="35376" spans="1:14" x14ac:dyDescent="0.3">
      <c r="A35376" s="86">
        <f t="shared" si="552"/>
        <v>35368</v>
      </c>
      <c r="B35376" s="17"/>
      <c r="C35376" s="17"/>
      <c r="D35376"/>
      <c r="E35376"/>
      <c r="F35376"/>
      <c r="G35376"/>
      <c r="H35376"/>
      <c r="I35376"/>
      <c r="J35376"/>
      <c r="K35376"/>
      <c r="L35376"/>
      <c r="M35376"/>
      <c r="N35376"/>
    </row>
    <row r="35377" spans="1:14" x14ac:dyDescent="0.3">
      <c r="A35377" s="86">
        <f t="shared" si="552"/>
        <v>35369</v>
      </c>
      <c r="B35377" s="17"/>
      <c r="C35377" s="17"/>
      <c r="D35377"/>
      <c r="E35377"/>
      <c r="F35377"/>
      <c r="G35377"/>
      <c r="H35377"/>
      <c r="I35377"/>
      <c r="J35377"/>
      <c r="K35377"/>
      <c r="L35377"/>
      <c r="M35377"/>
      <c r="N35377"/>
    </row>
    <row r="35378" spans="1:14" x14ac:dyDescent="0.3">
      <c r="A35378" s="86">
        <f t="shared" si="552"/>
        <v>35370</v>
      </c>
      <c r="B35378" s="17"/>
      <c r="C35378" s="17"/>
      <c r="D35378"/>
      <c r="E35378"/>
      <c r="F35378"/>
      <c r="G35378"/>
      <c r="H35378"/>
      <c r="I35378"/>
      <c r="J35378"/>
      <c r="K35378"/>
      <c r="L35378"/>
      <c r="M35378"/>
      <c r="N35378"/>
    </row>
    <row r="35379" spans="1:14" x14ac:dyDescent="0.3">
      <c r="A35379" s="86">
        <f t="shared" si="552"/>
        <v>35371</v>
      </c>
      <c r="B35379" s="17"/>
      <c r="C35379" s="17"/>
      <c r="D35379"/>
      <c r="E35379"/>
      <c r="F35379"/>
      <c r="G35379"/>
      <c r="H35379"/>
      <c r="I35379"/>
      <c r="J35379"/>
      <c r="K35379"/>
      <c r="L35379"/>
      <c r="M35379"/>
      <c r="N35379"/>
    </row>
    <row r="35380" spans="1:14" x14ac:dyDescent="0.3">
      <c r="A35380" s="86">
        <f t="shared" si="552"/>
        <v>35372</v>
      </c>
      <c r="B35380" s="17"/>
      <c r="C35380" s="17"/>
      <c r="D35380"/>
      <c r="E35380"/>
      <c r="F35380"/>
      <c r="G35380"/>
      <c r="H35380"/>
      <c r="I35380"/>
      <c r="J35380"/>
      <c r="K35380"/>
      <c r="L35380"/>
      <c r="M35380"/>
      <c r="N35380"/>
    </row>
    <row r="35381" spans="1:14" x14ac:dyDescent="0.3">
      <c r="A35381" s="86">
        <f t="shared" si="552"/>
        <v>35373</v>
      </c>
      <c r="B35381" s="17"/>
      <c r="C35381" s="17"/>
      <c r="D35381"/>
      <c r="E35381"/>
      <c r="F35381"/>
      <c r="G35381"/>
      <c r="H35381"/>
      <c r="I35381"/>
      <c r="J35381"/>
      <c r="K35381"/>
      <c r="L35381"/>
      <c r="M35381"/>
      <c r="N35381"/>
    </row>
    <row r="35382" spans="1:14" x14ac:dyDescent="0.3">
      <c r="A35382" s="86">
        <f t="shared" si="552"/>
        <v>35374</v>
      </c>
      <c r="B35382" s="17"/>
      <c r="C35382" s="17"/>
      <c r="D35382"/>
      <c r="E35382"/>
      <c r="F35382"/>
      <c r="G35382"/>
      <c r="H35382"/>
      <c r="I35382"/>
      <c r="J35382"/>
      <c r="K35382"/>
      <c r="L35382"/>
      <c r="M35382"/>
      <c r="N35382"/>
    </row>
    <row r="35383" spans="1:14" x14ac:dyDescent="0.3">
      <c r="A35383" s="86">
        <f t="shared" si="552"/>
        <v>35375</v>
      </c>
      <c r="B35383" s="17"/>
      <c r="C35383" s="17"/>
      <c r="D35383"/>
      <c r="E35383"/>
      <c r="F35383"/>
      <c r="G35383"/>
      <c r="H35383"/>
      <c r="I35383"/>
      <c r="J35383"/>
      <c r="K35383"/>
      <c r="L35383"/>
      <c r="M35383"/>
      <c r="N35383"/>
    </row>
    <row r="35384" spans="1:14" x14ac:dyDescent="0.3">
      <c r="A35384" s="86">
        <f t="shared" si="552"/>
        <v>35376</v>
      </c>
      <c r="B35384" s="17"/>
      <c r="C35384" s="17"/>
      <c r="D35384"/>
      <c r="E35384"/>
      <c r="F35384"/>
      <c r="G35384"/>
      <c r="H35384"/>
      <c r="I35384"/>
      <c r="J35384"/>
      <c r="K35384"/>
      <c r="L35384"/>
      <c r="M35384"/>
      <c r="N35384"/>
    </row>
    <row r="35385" spans="1:14" x14ac:dyDescent="0.3">
      <c r="A35385" s="86">
        <f t="shared" si="552"/>
        <v>35377</v>
      </c>
      <c r="B35385" s="17"/>
      <c r="C35385" s="17"/>
      <c r="D35385"/>
      <c r="E35385"/>
      <c r="F35385"/>
      <c r="G35385"/>
      <c r="H35385"/>
      <c r="I35385"/>
      <c r="J35385"/>
      <c r="K35385"/>
      <c r="L35385"/>
      <c r="M35385"/>
      <c r="N35385"/>
    </row>
    <row r="35386" spans="1:14" x14ac:dyDescent="0.3">
      <c r="A35386" s="86">
        <f t="shared" si="552"/>
        <v>35378</v>
      </c>
      <c r="B35386" s="17"/>
      <c r="C35386" s="17"/>
      <c r="D35386"/>
      <c r="E35386"/>
      <c r="F35386"/>
      <c r="G35386"/>
      <c r="H35386"/>
      <c r="I35386"/>
      <c r="J35386"/>
      <c r="K35386"/>
      <c r="L35386"/>
      <c r="M35386"/>
      <c r="N35386"/>
    </row>
    <row r="35387" spans="1:14" x14ac:dyDescent="0.3">
      <c r="A35387" s="86">
        <f t="shared" si="552"/>
        <v>35379</v>
      </c>
      <c r="B35387" s="17"/>
      <c r="C35387" s="17"/>
      <c r="D35387"/>
      <c r="E35387"/>
      <c r="F35387"/>
      <c r="G35387"/>
      <c r="H35387"/>
      <c r="I35387"/>
      <c r="J35387"/>
      <c r="K35387"/>
      <c r="L35387"/>
      <c r="M35387"/>
      <c r="N35387"/>
    </row>
    <row r="35388" spans="1:14" x14ac:dyDescent="0.3">
      <c r="A35388" s="86">
        <f t="shared" si="552"/>
        <v>35380</v>
      </c>
      <c r="B35388" s="17"/>
      <c r="C35388" s="17"/>
      <c r="D35388"/>
      <c r="E35388"/>
      <c r="F35388"/>
      <c r="G35388"/>
      <c r="H35388"/>
      <c r="I35388"/>
      <c r="J35388"/>
      <c r="K35388"/>
      <c r="L35388"/>
      <c r="M35388"/>
      <c r="N35388"/>
    </row>
    <row r="35389" spans="1:14" x14ac:dyDescent="0.3">
      <c r="A35389" s="86">
        <f t="shared" si="552"/>
        <v>35381</v>
      </c>
      <c r="B35389" s="17"/>
      <c r="C35389" s="17"/>
      <c r="D35389"/>
      <c r="E35389"/>
      <c r="F35389"/>
      <c r="G35389"/>
      <c r="H35389"/>
      <c r="I35389"/>
      <c r="J35389"/>
      <c r="K35389"/>
      <c r="L35389"/>
      <c r="M35389"/>
      <c r="N35389"/>
    </row>
    <row r="35390" spans="1:14" x14ac:dyDescent="0.3">
      <c r="A35390" s="86">
        <f t="shared" si="552"/>
        <v>35382</v>
      </c>
      <c r="B35390" s="17"/>
      <c r="C35390" s="17"/>
      <c r="D35390"/>
      <c r="E35390"/>
      <c r="F35390"/>
      <c r="G35390"/>
      <c r="H35390"/>
      <c r="I35390"/>
      <c r="J35390"/>
      <c r="K35390"/>
      <c r="L35390"/>
      <c r="M35390"/>
      <c r="N35390"/>
    </row>
    <row r="35391" spans="1:14" x14ac:dyDescent="0.3">
      <c r="A35391" s="86">
        <f t="shared" si="552"/>
        <v>35383</v>
      </c>
      <c r="B35391" s="17"/>
      <c r="C35391" s="17"/>
      <c r="D35391"/>
      <c r="E35391"/>
      <c r="F35391"/>
      <c r="G35391"/>
      <c r="H35391"/>
      <c r="I35391"/>
      <c r="J35391"/>
      <c r="K35391"/>
      <c r="L35391"/>
      <c r="M35391"/>
      <c r="N35391"/>
    </row>
    <row r="35392" spans="1:14" x14ac:dyDescent="0.3">
      <c r="A35392" s="86">
        <f t="shared" si="552"/>
        <v>35384</v>
      </c>
      <c r="B35392" s="17"/>
      <c r="C35392" s="17"/>
      <c r="D35392"/>
      <c r="E35392"/>
      <c r="F35392"/>
      <c r="G35392"/>
      <c r="H35392"/>
      <c r="I35392"/>
      <c r="J35392"/>
      <c r="K35392"/>
      <c r="L35392"/>
      <c r="M35392"/>
      <c r="N35392"/>
    </row>
    <row r="35393" spans="1:14" x14ac:dyDescent="0.3">
      <c r="A35393" s="86">
        <f t="shared" si="552"/>
        <v>35385</v>
      </c>
      <c r="B35393" s="17"/>
      <c r="C35393" s="17"/>
      <c r="D35393"/>
      <c r="E35393"/>
      <c r="F35393"/>
      <c r="G35393"/>
      <c r="H35393"/>
      <c r="I35393"/>
      <c r="J35393"/>
      <c r="K35393"/>
      <c r="L35393"/>
      <c r="M35393"/>
      <c r="N35393"/>
    </row>
    <row r="35394" spans="1:14" x14ac:dyDescent="0.3">
      <c r="A35394" s="86">
        <f t="shared" si="552"/>
        <v>35386</v>
      </c>
      <c r="B35394" s="17"/>
      <c r="C35394" s="17"/>
      <c r="D35394"/>
      <c r="E35394"/>
      <c r="F35394"/>
      <c r="G35394"/>
      <c r="H35394"/>
      <c r="I35394"/>
      <c r="J35394"/>
      <c r="K35394"/>
      <c r="L35394"/>
      <c r="M35394"/>
      <c r="N35394"/>
    </row>
    <row r="35395" spans="1:14" x14ac:dyDescent="0.3">
      <c r="A35395" s="86">
        <f t="shared" si="552"/>
        <v>35387</v>
      </c>
      <c r="B35395" s="17"/>
      <c r="C35395" s="17"/>
      <c r="D35395"/>
      <c r="E35395"/>
      <c r="F35395"/>
      <c r="G35395"/>
      <c r="H35395"/>
      <c r="I35395"/>
      <c r="J35395"/>
      <c r="K35395"/>
      <c r="L35395"/>
      <c r="M35395"/>
      <c r="N35395"/>
    </row>
    <row r="35396" spans="1:14" x14ac:dyDescent="0.3">
      <c r="A35396" s="86">
        <f t="shared" si="552"/>
        <v>35388</v>
      </c>
      <c r="B35396" s="17"/>
      <c r="C35396" s="17"/>
      <c r="D35396"/>
      <c r="E35396"/>
      <c r="F35396"/>
      <c r="G35396"/>
      <c r="H35396"/>
      <c r="I35396"/>
      <c r="J35396"/>
      <c r="K35396"/>
      <c r="L35396"/>
      <c r="M35396"/>
      <c r="N35396"/>
    </row>
    <row r="35397" spans="1:14" x14ac:dyDescent="0.3">
      <c r="A35397" s="86">
        <f t="shared" si="552"/>
        <v>35389</v>
      </c>
      <c r="B35397" s="17"/>
      <c r="C35397" s="17"/>
      <c r="D35397"/>
      <c r="E35397"/>
      <c r="F35397"/>
      <c r="G35397"/>
      <c r="H35397"/>
      <c r="I35397"/>
      <c r="J35397"/>
      <c r="K35397"/>
      <c r="L35397"/>
      <c r="M35397"/>
      <c r="N35397"/>
    </row>
    <row r="35398" spans="1:14" x14ac:dyDescent="0.3">
      <c r="A35398" s="86">
        <f t="shared" si="552"/>
        <v>35390</v>
      </c>
      <c r="B35398" s="17"/>
      <c r="C35398" s="17"/>
      <c r="D35398"/>
      <c r="E35398"/>
      <c r="F35398"/>
      <c r="G35398"/>
      <c r="H35398"/>
      <c r="I35398"/>
      <c r="J35398"/>
      <c r="K35398"/>
      <c r="L35398"/>
      <c r="M35398"/>
      <c r="N35398"/>
    </row>
    <row r="35399" spans="1:14" x14ac:dyDescent="0.3">
      <c r="A35399" s="86">
        <f t="shared" si="552"/>
        <v>35391</v>
      </c>
      <c r="B35399" s="17"/>
      <c r="C35399" s="17"/>
      <c r="D35399"/>
      <c r="E35399"/>
      <c r="F35399"/>
      <c r="G35399"/>
      <c r="H35399"/>
      <c r="I35399"/>
      <c r="J35399"/>
      <c r="K35399"/>
      <c r="L35399"/>
      <c r="M35399"/>
      <c r="N35399"/>
    </row>
    <row r="35400" spans="1:14" x14ac:dyDescent="0.3">
      <c r="A35400" s="86">
        <f t="shared" si="552"/>
        <v>35392</v>
      </c>
      <c r="B35400" s="17"/>
      <c r="C35400" s="17"/>
      <c r="D35400"/>
      <c r="E35400"/>
      <c r="F35400"/>
      <c r="G35400"/>
      <c r="H35400"/>
      <c r="I35400"/>
      <c r="J35400"/>
      <c r="K35400"/>
      <c r="L35400"/>
      <c r="M35400"/>
      <c r="N35400"/>
    </row>
    <row r="35401" spans="1:14" x14ac:dyDescent="0.3">
      <c r="A35401" s="86">
        <f t="shared" si="552"/>
        <v>35393</v>
      </c>
      <c r="B35401" s="17"/>
      <c r="C35401" s="17"/>
      <c r="D35401"/>
      <c r="E35401"/>
      <c r="F35401"/>
      <c r="G35401"/>
      <c r="H35401"/>
      <c r="I35401"/>
      <c r="J35401"/>
      <c r="K35401"/>
      <c r="L35401"/>
      <c r="M35401"/>
      <c r="N35401"/>
    </row>
    <row r="35402" spans="1:14" x14ac:dyDescent="0.3">
      <c r="A35402" s="86">
        <f t="shared" si="552"/>
        <v>35394</v>
      </c>
      <c r="B35402" s="17"/>
      <c r="C35402" s="17"/>
      <c r="D35402"/>
      <c r="E35402"/>
      <c r="F35402"/>
      <c r="G35402"/>
      <c r="H35402"/>
      <c r="I35402"/>
      <c r="J35402"/>
      <c r="K35402"/>
      <c r="L35402"/>
      <c r="M35402"/>
      <c r="N35402"/>
    </row>
    <row r="35403" spans="1:14" x14ac:dyDescent="0.3">
      <c r="A35403" s="86">
        <f t="shared" ref="A35403:A35466" si="553">A35402+1</f>
        <v>35395</v>
      </c>
      <c r="B35403" s="17"/>
      <c r="C35403" s="17"/>
      <c r="D35403"/>
      <c r="E35403"/>
      <c r="F35403"/>
      <c r="G35403"/>
      <c r="H35403"/>
      <c r="I35403"/>
      <c r="J35403"/>
      <c r="K35403"/>
      <c r="L35403"/>
      <c r="M35403"/>
      <c r="N35403"/>
    </row>
    <row r="35404" spans="1:14" x14ac:dyDescent="0.3">
      <c r="A35404" s="86">
        <f t="shared" si="553"/>
        <v>35396</v>
      </c>
      <c r="B35404" s="17"/>
      <c r="C35404" s="17"/>
      <c r="D35404"/>
      <c r="E35404"/>
      <c r="F35404"/>
      <c r="G35404"/>
      <c r="H35404"/>
      <c r="I35404"/>
      <c r="J35404"/>
      <c r="K35404"/>
      <c r="L35404"/>
      <c r="M35404"/>
      <c r="N35404"/>
    </row>
    <row r="35405" spans="1:14" x14ac:dyDescent="0.3">
      <c r="A35405" s="86">
        <f t="shared" si="553"/>
        <v>35397</v>
      </c>
      <c r="B35405" s="17"/>
      <c r="C35405" s="17"/>
      <c r="D35405"/>
      <c r="E35405"/>
      <c r="F35405"/>
      <c r="G35405"/>
      <c r="H35405"/>
      <c r="I35405"/>
      <c r="J35405"/>
      <c r="K35405"/>
      <c r="L35405"/>
      <c r="M35405"/>
      <c r="N35405"/>
    </row>
    <row r="35406" spans="1:14" x14ac:dyDescent="0.3">
      <c r="A35406" s="86">
        <f t="shared" si="553"/>
        <v>35398</v>
      </c>
      <c r="B35406" s="17"/>
      <c r="C35406" s="17"/>
      <c r="D35406"/>
      <c r="E35406"/>
      <c r="F35406"/>
      <c r="G35406"/>
      <c r="H35406"/>
      <c r="I35406"/>
      <c r="J35406"/>
      <c r="K35406"/>
      <c r="L35406"/>
      <c r="M35406"/>
      <c r="N35406"/>
    </row>
    <row r="35407" spans="1:14" x14ac:dyDescent="0.3">
      <c r="A35407" s="86">
        <f t="shared" si="553"/>
        <v>35399</v>
      </c>
      <c r="B35407" s="17"/>
      <c r="C35407" s="17"/>
      <c r="D35407"/>
      <c r="E35407"/>
      <c r="F35407"/>
      <c r="G35407"/>
      <c r="H35407"/>
      <c r="I35407"/>
      <c r="J35407"/>
      <c r="K35407"/>
      <c r="L35407"/>
      <c r="M35407"/>
      <c r="N35407"/>
    </row>
    <row r="35408" spans="1:14" x14ac:dyDescent="0.3">
      <c r="A35408" s="86">
        <f t="shared" si="553"/>
        <v>35400</v>
      </c>
      <c r="B35408" s="17"/>
      <c r="C35408" s="17"/>
      <c r="D35408"/>
      <c r="E35408"/>
      <c r="F35408"/>
      <c r="G35408"/>
      <c r="H35408"/>
      <c r="I35408"/>
      <c r="J35408"/>
      <c r="K35408"/>
      <c r="L35408"/>
      <c r="M35408"/>
      <c r="N35408"/>
    </row>
    <row r="35409" spans="1:14" x14ac:dyDescent="0.3">
      <c r="A35409" s="86">
        <f t="shared" si="553"/>
        <v>35401</v>
      </c>
      <c r="B35409" s="17"/>
      <c r="C35409" s="17"/>
      <c r="D35409"/>
      <c r="E35409"/>
      <c r="F35409"/>
      <c r="G35409"/>
      <c r="H35409"/>
      <c r="I35409"/>
      <c r="J35409"/>
      <c r="K35409"/>
      <c r="L35409"/>
      <c r="M35409"/>
      <c r="N35409"/>
    </row>
    <row r="35410" spans="1:14" x14ac:dyDescent="0.3">
      <c r="A35410" s="86">
        <f t="shared" si="553"/>
        <v>35402</v>
      </c>
      <c r="B35410" s="17"/>
      <c r="C35410" s="17"/>
      <c r="D35410"/>
      <c r="E35410"/>
      <c r="F35410"/>
      <c r="G35410"/>
      <c r="H35410"/>
      <c r="I35410"/>
      <c r="J35410"/>
      <c r="K35410"/>
      <c r="L35410"/>
      <c r="M35410"/>
      <c r="N35410"/>
    </row>
    <row r="35411" spans="1:14" x14ac:dyDescent="0.3">
      <c r="A35411" s="86">
        <f t="shared" si="553"/>
        <v>35403</v>
      </c>
      <c r="B35411" s="17"/>
      <c r="C35411" s="17"/>
      <c r="D35411"/>
      <c r="E35411"/>
      <c r="F35411"/>
      <c r="G35411"/>
      <c r="H35411"/>
      <c r="I35411"/>
      <c r="J35411"/>
      <c r="K35411"/>
      <c r="L35411"/>
      <c r="M35411"/>
      <c r="N35411"/>
    </row>
    <row r="35412" spans="1:14" x14ac:dyDescent="0.3">
      <c r="A35412" s="86">
        <f t="shared" si="553"/>
        <v>35404</v>
      </c>
      <c r="B35412" s="17"/>
      <c r="C35412" s="17"/>
      <c r="D35412"/>
      <c r="E35412"/>
      <c r="F35412"/>
      <c r="G35412"/>
      <c r="H35412"/>
      <c r="I35412"/>
      <c r="J35412"/>
      <c r="K35412"/>
      <c r="L35412"/>
      <c r="M35412"/>
      <c r="N35412"/>
    </row>
    <row r="35413" spans="1:14" x14ac:dyDescent="0.3">
      <c r="A35413" s="86">
        <f t="shared" si="553"/>
        <v>35405</v>
      </c>
      <c r="B35413" s="17"/>
      <c r="C35413" s="17"/>
      <c r="D35413"/>
      <c r="E35413"/>
      <c r="F35413"/>
      <c r="G35413"/>
      <c r="H35413"/>
      <c r="I35413"/>
      <c r="J35413"/>
      <c r="K35413"/>
      <c r="L35413"/>
      <c r="M35413"/>
      <c r="N35413"/>
    </row>
    <row r="35414" spans="1:14" x14ac:dyDescent="0.3">
      <c r="A35414" s="86">
        <f t="shared" si="553"/>
        <v>35406</v>
      </c>
      <c r="B35414" s="17"/>
      <c r="C35414" s="17"/>
      <c r="D35414"/>
      <c r="E35414"/>
      <c r="F35414"/>
      <c r="G35414"/>
      <c r="H35414"/>
      <c r="I35414"/>
      <c r="J35414"/>
      <c r="K35414"/>
      <c r="L35414"/>
      <c r="M35414"/>
      <c r="N35414"/>
    </row>
    <row r="35415" spans="1:14" x14ac:dyDescent="0.3">
      <c r="A35415" s="86">
        <f t="shared" si="553"/>
        <v>35407</v>
      </c>
      <c r="B35415" s="17"/>
      <c r="C35415" s="17"/>
      <c r="D35415"/>
      <c r="E35415"/>
      <c r="F35415"/>
      <c r="G35415"/>
      <c r="H35415"/>
      <c r="I35415"/>
      <c r="J35415"/>
      <c r="K35415"/>
      <c r="L35415"/>
      <c r="M35415"/>
      <c r="N35415"/>
    </row>
    <row r="35416" spans="1:14" x14ac:dyDescent="0.3">
      <c r="A35416" s="86">
        <f t="shared" si="553"/>
        <v>35408</v>
      </c>
      <c r="B35416" s="17"/>
      <c r="C35416" s="17"/>
      <c r="D35416"/>
      <c r="E35416"/>
      <c r="F35416"/>
      <c r="G35416"/>
      <c r="H35416"/>
      <c r="I35416"/>
      <c r="J35416"/>
      <c r="K35416"/>
      <c r="L35416"/>
      <c r="M35416"/>
      <c r="N35416"/>
    </row>
    <row r="35417" spans="1:14" x14ac:dyDescent="0.3">
      <c r="A35417" s="86">
        <f t="shared" si="553"/>
        <v>35409</v>
      </c>
      <c r="B35417" s="17"/>
      <c r="C35417" s="17"/>
      <c r="D35417"/>
      <c r="E35417"/>
      <c r="F35417"/>
      <c r="G35417"/>
      <c r="H35417"/>
      <c r="I35417"/>
      <c r="J35417"/>
      <c r="K35417"/>
      <c r="L35417"/>
      <c r="M35417"/>
      <c r="N35417"/>
    </row>
    <row r="35418" spans="1:14" x14ac:dyDescent="0.3">
      <c r="A35418" s="86">
        <f t="shared" si="553"/>
        <v>35410</v>
      </c>
      <c r="B35418" s="17"/>
      <c r="C35418" s="17"/>
      <c r="D35418"/>
      <c r="E35418"/>
      <c r="F35418"/>
      <c r="G35418"/>
      <c r="H35418"/>
      <c r="I35418"/>
      <c r="J35418"/>
      <c r="K35418"/>
      <c r="L35418"/>
      <c r="M35418"/>
      <c r="N35418"/>
    </row>
    <row r="35419" spans="1:14" x14ac:dyDescent="0.3">
      <c r="A35419" s="86">
        <f t="shared" si="553"/>
        <v>35411</v>
      </c>
      <c r="B35419" s="17"/>
      <c r="C35419" s="17"/>
      <c r="D35419"/>
      <c r="E35419"/>
      <c r="F35419"/>
      <c r="G35419"/>
      <c r="H35419"/>
      <c r="I35419"/>
      <c r="J35419"/>
      <c r="K35419"/>
      <c r="L35419"/>
      <c r="M35419"/>
      <c r="N35419"/>
    </row>
    <row r="35420" spans="1:14" x14ac:dyDescent="0.3">
      <c r="A35420" s="86">
        <f t="shared" si="553"/>
        <v>35412</v>
      </c>
      <c r="B35420" s="17"/>
      <c r="C35420" s="17"/>
      <c r="D35420"/>
      <c r="E35420"/>
      <c r="F35420"/>
      <c r="G35420"/>
      <c r="H35420"/>
      <c r="I35420"/>
      <c r="J35420"/>
      <c r="K35420"/>
      <c r="L35420"/>
      <c r="M35420"/>
      <c r="N35420"/>
    </row>
    <row r="35421" spans="1:14" x14ac:dyDescent="0.3">
      <c r="A35421" s="86">
        <f t="shared" si="553"/>
        <v>35413</v>
      </c>
      <c r="B35421" s="17"/>
      <c r="C35421" s="17"/>
      <c r="D35421"/>
      <c r="E35421"/>
      <c r="F35421"/>
      <c r="G35421"/>
      <c r="H35421"/>
      <c r="I35421"/>
      <c r="J35421"/>
      <c r="K35421"/>
      <c r="L35421"/>
      <c r="M35421"/>
      <c r="N35421"/>
    </row>
    <row r="35422" spans="1:14" x14ac:dyDescent="0.3">
      <c r="A35422" s="86">
        <f t="shared" si="553"/>
        <v>35414</v>
      </c>
      <c r="B35422" s="17"/>
      <c r="C35422" s="17"/>
      <c r="D35422"/>
      <c r="E35422"/>
      <c r="F35422"/>
      <c r="G35422"/>
      <c r="H35422"/>
      <c r="I35422"/>
      <c r="J35422"/>
      <c r="K35422"/>
      <c r="L35422"/>
      <c r="M35422"/>
      <c r="N35422"/>
    </row>
    <row r="35423" spans="1:14" x14ac:dyDescent="0.3">
      <c r="A35423" s="86">
        <f t="shared" si="553"/>
        <v>35415</v>
      </c>
      <c r="B35423" s="17"/>
      <c r="C35423" s="17"/>
      <c r="D35423"/>
      <c r="E35423"/>
      <c r="F35423"/>
      <c r="G35423"/>
      <c r="H35423"/>
      <c r="I35423"/>
      <c r="J35423"/>
      <c r="K35423"/>
      <c r="L35423"/>
      <c r="M35423"/>
      <c r="N35423"/>
    </row>
    <row r="35424" spans="1:14" x14ac:dyDescent="0.3">
      <c r="A35424" s="86">
        <f t="shared" si="553"/>
        <v>35416</v>
      </c>
      <c r="B35424" s="17"/>
      <c r="C35424" s="17"/>
      <c r="D35424"/>
      <c r="E35424"/>
      <c r="F35424"/>
      <c r="G35424"/>
      <c r="H35424"/>
      <c r="I35424"/>
      <c r="J35424"/>
      <c r="K35424"/>
      <c r="L35424"/>
      <c r="M35424"/>
      <c r="N35424"/>
    </row>
    <row r="35425" spans="1:14" x14ac:dyDescent="0.3">
      <c r="A35425" s="86">
        <f t="shared" si="553"/>
        <v>35417</v>
      </c>
      <c r="B35425" s="17"/>
      <c r="C35425" s="17"/>
      <c r="D35425"/>
      <c r="E35425"/>
      <c r="F35425"/>
      <c r="G35425"/>
      <c r="H35425"/>
      <c r="I35425"/>
      <c r="J35425"/>
      <c r="K35425"/>
      <c r="L35425"/>
      <c r="M35425"/>
      <c r="N35425"/>
    </row>
    <row r="35426" spans="1:14" x14ac:dyDescent="0.3">
      <c r="A35426" s="86">
        <f t="shared" si="553"/>
        <v>35418</v>
      </c>
      <c r="B35426" s="17"/>
      <c r="C35426" s="17"/>
      <c r="D35426"/>
      <c r="E35426"/>
      <c r="F35426"/>
      <c r="G35426"/>
      <c r="H35426"/>
      <c r="I35426"/>
      <c r="J35426"/>
      <c r="K35426"/>
      <c r="L35426"/>
      <c r="M35426"/>
      <c r="N35426"/>
    </row>
    <row r="35427" spans="1:14" x14ac:dyDescent="0.3">
      <c r="A35427" s="86">
        <f t="shared" si="553"/>
        <v>35419</v>
      </c>
      <c r="B35427" s="17"/>
      <c r="C35427" s="17"/>
      <c r="D35427"/>
      <c r="E35427"/>
      <c r="F35427"/>
      <c r="G35427"/>
      <c r="H35427"/>
      <c r="I35427"/>
      <c r="J35427"/>
      <c r="K35427"/>
      <c r="L35427"/>
      <c r="M35427"/>
      <c r="N35427"/>
    </row>
    <row r="35428" spans="1:14" x14ac:dyDescent="0.3">
      <c r="A35428" s="86">
        <f t="shared" si="553"/>
        <v>35420</v>
      </c>
      <c r="B35428" s="17"/>
      <c r="C35428" s="17"/>
      <c r="D35428"/>
      <c r="E35428"/>
      <c r="F35428"/>
      <c r="G35428"/>
      <c r="H35428"/>
      <c r="I35428"/>
      <c r="J35428"/>
      <c r="K35428"/>
      <c r="L35428"/>
      <c r="M35428"/>
      <c r="N35428"/>
    </row>
    <row r="35429" spans="1:14" x14ac:dyDescent="0.3">
      <c r="A35429" s="86">
        <f t="shared" si="553"/>
        <v>35421</v>
      </c>
      <c r="B35429" s="17"/>
      <c r="C35429" s="17"/>
      <c r="D35429"/>
      <c r="E35429"/>
      <c r="F35429"/>
      <c r="G35429"/>
      <c r="H35429"/>
      <c r="I35429"/>
      <c r="J35429"/>
      <c r="K35429"/>
      <c r="L35429"/>
      <c r="M35429"/>
      <c r="N35429"/>
    </row>
    <row r="35430" spans="1:14" x14ac:dyDescent="0.3">
      <c r="A35430" s="86">
        <f t="shared" si="553"/>
        <v>35422</v>
      </c>
      <c r="B35430" s="17"/>
      <c r="C35430" s="17"/>
      <c r="D35430"/>
      <c r="E35430"/>
      <c r="F35430"/>
      <c r="G35430"/>
      <c r="H35430"/>
      <c r="I35430"/>
      <c r="J35430"/>
      <c r="K35430"/>
      <c r="L35430"/>
      <c r="M35430"/>
      <c r="N35430"/>
    </row>
    <row r="35431" spans="1:14" x14ac:dyDescent="0.3">
      <c r="A35431" s="86">
        <f t="shared" si="553"/>
        <v>35423</v>
      </c>
      <c r="B35431" s="17"/>
      <c r="C35431" s="17"/>
      <c r="D35431"/>
      <c r="E35431"/>
      <c r="F35431"/>
      <c r="G35431"/>
      <c r="H35431"/>
      <c r="I35431"/>
      <c r="J35431"/>
      <c r="K35431"/>
      <c r="L35431"/>
      <c r="M35431"/>
      <c r="N35431"/>
    </row>
    <row r="35432" spans="1:14" x14ac:dyDescent="0.3">
      <c r="A35432" s="86">
        <f t="shared" si="553"/>
        <v>35424</v>
      </c>
      <c r="B35432" s="17"/>
      <c r="C35432" s="17"/>
      <c r="D35432"/>
      <c r="E35432"/>
      <c r="F35432"/>
      <c r="G35432"/>
      <c r="H35432"/>
      <c r="I35432"/>
      <c r="J35432"/>
      <c r="K35432"/>
      <c r="L35432"/>
      <c r="M35432"/>
      <c r="N35432"/>
    </row>
    <row r="35433" spans="1:14" x14ac:dyDescent="0.3">
      <c r="A35433" s="86">
        <f t="shared" si="553"/>
        <v>35425</v>
      </c>
      <c r="B35433" s="17"/>
      <c r="C35433" s="17"/>
      <c r="D35433"/>
      <c r="E35433"/>
      <c r="F35433"/>
      <c r="G35433"/>
      <c r="H35433"/>
      <c r="I35433"/>
      <c r="J35433"/>
      <c r="K35433"/>
      <c r="L35433"/>
      <c r="M35433"/>
      <c r="N35433"/>
    </row>
    <row r="35434" spans="1:14" x14ac:dyDescent="0.3">
      <c r="A35434" s="86">
        <f t="shared" si="553"/>
        <v>35426</v>
      </c>
      <c r="B35434" s="17"/>
      <c r="C35434" s="17"/>
      <c r="D35434"/>
      <c r="E35434"/>
      <c r="F35434"/>
      <c r="G35434"/>
      <c r="H35434"/>
      <c r="I35434"/>
      <c r="J35434"/>
      <c r="K35434"/>
      <c r="L35434"/>
      <c r="M35434"/>
      <c r="N35434"/>
    </row>
    <row r="35435" spans="1:14" x14ac:dyDescent="0.3">
      <c r="A35435" s="86">
        <f t="shared" si="553"/>
        <v>35427</v>
      </c>
      <c r="B35435" s="17"/>
      <c r="C35435" s="17"/>
      <c r="D35435"/>
      <c r="E35435"/>
      <c r="F35435"/>
      <c r="G35435"/>
      <c r="H35435"/>
      <c r="I35435"/>
      <c r="J35435"/>
      <c r="K35435"/>
      <c r="L35435"/>
      <c r="M35435"/>
      <c r="N35435"/>
    </row>
    <row r="35436" spans="1:14" x14ac:dyDescent="0.3">
      <c r="A35436" s="86">
        <f t="shared" si="553"/>
        <v>35428</v>
      </c>
      <c r="B35436" s="17"/>
      <c r="C35436" s="17"/>
      <c r="D35436"/>
      <c r="E35436"/>
      <c r="F35436"/>
      <c r="G35436"/>
      <c r="H35436"/>
      <c r="I35436"/>
      <c r="J35436"/>
      <c r="K35436"/>
      <c r="L35436"/>
      <c r="M35436"/>
      <c r="N35436"/>
    </row>
    <row r="35437" spans="1:14" x14ac:dyDescent="0.3">
      <c r="A35437" s="86">
        <f t="shared" si="553"/>
        <v>35429</v>
      </c>
      <c r="B35437" s="17"/>
      <c r="C35437" s="17"/>
      <c r="D35437"/>
      <c r="E35437"/>
      <c r="F35437"/>
      <c r="G35437"/>
      <c r="H35437"/>
      <c r="I35437"/>
      <c r="J35437"/>
      <c r="K35437"/>
      <c r="L35437"/>
      <c r="M35437"/>
      <c r="N35437"/>
    </row>
    <row r="35438" spans="1:14" x14ac:dyDescent="0.3">
      <c r="A35438" s="86">
        <f t="shared" si="553"/>
        <v>35430</v>
      </c>
      <c r="B35438" s="17"/>
      <c r="C35438" s="17"/>
      <c r="D35438"/>
      <c r="E35438"/>
      <c r="F35438"/>
      <c r="G35438"/>
      <c r="H35438"/>
      <c r="I35438"/>
      <c r="J35438"/>
      <c r="K35438"/>
      <c r="L35438"/>
      <c r="M35438"/>
      <c r="N35438"/>
    </row>
    <row r="35439" spans="1:14" x14ac:dyDescent="0.3">
      <c r="A35439" s="86">
        <f t="shared" si="553"/>
        <v>35431</v>
      </c>
      <c r="B35439" s="17"/>
      <c r="C35439" s="17"/>
      <c r="D35439"/>
      <c r="E35439"/>
      <c r="F35439"/>
      <c r="G35439"/>
      <c r="H35439"/>
      <c r="I35439"/>
      <c r="J35439"/>
      <c r="K35439"/>
      <c r="L35439"/>
      <c r="M35439"/>
      <c r="N35439"/>
    </row>
    <row r="35440" spans="1:14" x14ac:dyDescent="0.3">
      <c r="A35440" s="86">
        <f t="shared" si="553"/>
        <v>35432</v>
      </c>
      <c r="B35440" s="17"/>
      <c r="C35440" s="17"/>
      <c r="D35440"/>
      <c r="E35440"/>
      <c r="F35440"/>
      <c r="G35440"/>
      <c r="H35440"/>
      <c r="I35440"/>
      <c r="J35440"/>
      <c r="K35440"/>
      <c r="L35440"/>
      <c r="M35440"/>
      <c r="N35440"/>
    </row>
    <row r="35441" spans="1:14" x14ac:dyDescent="0.3">
      <c r="A35441" s="86">
        <f t="shared" si="553"/>
        <v>35433</v>
      </c>
      <c r="B35441" s="17"/>
      <c r="C35441" s="17"/>
      <c r="D35441"/>
      <c r="E35441"/>
      <c r="F35441"/>
      <c r="G35441"/>
      <c r="H35441"/>
      <c r="I35441"/>
      <c r="J35441"/>
      <c r="K35441"/>
      <c r="L35441"/>
      <c r="M35441"/>
      <c r="N35441"/>
    </row>
    <row r="35442" spans="1:14" x14ac:dyDescent="0.3">
      <c r="A35442" s="86">
        <f t="shared" si="553"/>
        <v>35434</v>
      </c>
      <c r="B35442" s="17"/>
      <c r="C35442" s="17"/>
      <c r="D35442"/>
      <c r="E35442"/>
      <c r="F35442"/>
      <c r="G35442"/>
      <c r="H35442"/>
      <c r="I35442"/>
      <c r="J35442"/>
      <c r="K35442"/>
      <c r="L35442"/>
      <c r="M35442"/>
      <c r="N35442"/>
    </row>
    <row r="35443" spans="1:14" x14ac:dyDescent="0.3">
      <c r="A35443" s="86">
        <f t="shared" si="553"/>
        <v>35435</v>
      </c>
      <c r="B35443" s="17"/>
      <c r="C35443" s="17"/>
      <c r="D35443"/>
      <c r="E35443"/>
      <c r="F35443"/>
      <c r="G35443"/>
      <c r="H35443"/>
      <c r="I35443"/>
      <c r="J35443"/>
      <c r="K35443"/>
      <c r="L35443"/>
      <c r="M35443"/>
      <c r="N35443"/>
    </row>
    <row r="35444" spans="1:14" x14ac:dyDescent="0.3">
      <c r="A35444" s="86">
        <f t="shared" si="553"/>
        <v>35436</v>
      </c>
      <c r="B35444" s="17"/>
      <c r="C35444" s="17"/>
      <c r="D35444"/>
      <c r="E35444"/>
      <c r="F35444"/>
      <c r="G35444"/>
      <c r="H35444"/>
      <c r="I35444"/>
      <c r="J35444"/>
      <c r="K35444"/>
      <c r="L35444"/>
      <c r="M35444"/>
      <c r="N35444"/>
    </row>
    <row r="35445" spans="1:14" x14ac:dyDescent="0.3">
      <c r="A35445" s="86">
        <f t="shared" si="553"/>
        <v>35437</v>
      </c>
      <c r="B35445" s="17"/>
      <c r="C35445" s="17"/>
      <c r="D35445"/>
      <c r="E35445"/>
      <c r="F35445"/>
      <c r="G35445"/>
      <c r="H35445"/>
      <c r="I35445"/>
      <c r="J35445"/>
      <c r="K35445"/>
      <c r="L35445"/>
      <c r="M35445"/>
      <c r="N35445"/>
    </row>
    <row r="35446" spans="1:14" x14ac:dyDescent="0.3">
      <c r="A35446" s="86">
        <f t="shared" si="553"/>
        <v>35438</v>
      </c>
      <c r="B35446" s="17"/>
      <c r="C35446" s="17"/>
      <c r="D35446"/>
      <c r="E35446"/>
      <c r="F35446"/>
      <c r="G35446"/>
      <c r="H35446"/>
      <c r="I35446"/>
      <c r="J35446"/>
      <c r="K35446"/>
      <c r="L35446"/>
      <c r="M35446"/>
      <c r="N35446"/>
    </row>
    <row r="35447" spans="1:14" x14ac:dyDescent="0.3">
      <c r="A35447" s="86">
        <f t="shared" si="553"/>
        <v>35439</v>
      </c>
      <c r="B35447" s="17"/>
      <c r="C35447" s="17"/>
      <c r="D35447"/>
      <c r="E35447"/>
      <c r="F35447"/>
      <c r="G35447"/>
      <c r="H35447"/>
      <c r="I35447"/>
      <c r="J35447"/>
      <c r="K35447"/>
      <c r="L35447"/>
      <c r="M35447"/>
      <c r="N35447"/>
    </row>
    <row r="35448" spans="1:14" x14ac:dyDescent="0.3">
      <c r="A35448" s="86">
        <f t="shared" si="553"/>
        <v>35440</v>
      </c>
      <c r="B35448" s="17"/>
      <c r="C35448" s="17"/>
      <c r="D35448"/>
      <c r="E35448"/>
      <c r="F35448"/>
      <c r="G35448"/>
      <c r="H35448"/>
      <c r="I35448"/>
      <c r="J35448"/>
      <c r="K35448"/>
      <c r="L35448"/>
      <c r="M35448"/>
      <c r="N35448"/>
    </row>
    <row r="35449" spans="1:14" x14ac:dyDescent="0.3">
      <c r="A35449" s="86">
        <f t="shared" si="553"/>
        <v>35441</v>
      </c>
      <c r="B35449" s="17"/>
      <c r="C35449" s="17"/>
      <c r="D35449"/>
      <c r="E35449"/>
      <c r="F35449"/>
      <c r="G35449"/>
      <c r="H35449"/>
      <c r="I35449"/>
      <c r="J35449"/>
      <c r="K35449"/>
      <c r="L35449"/>
      <c r="M35449"/>
      <c r="N35449"/>
    </row>
    <row r="35450" spans="1:14" x14ac:dyDescent="0.3">
      <c r="A35450" s="86">
        <f t="shared" si="553"/>
        <v>35442</v>
      </c>
      <c r="B35450" s="17"/>
      <c r="C35450" s="17"/>
      <c r="D35450"/>
      <c r="E35450"/>
      <c r="F35450"/>
      <c r="G35450"/>
      <c r="H35450"/>
      <c r="I35450"/>
      <c r="J35450"/>
      <c r="K35450"/>
      <c r="L35450"/>
      <c r="M35450"/>
      <c r="N35450"/>
    </row>
    <row r="35451" spans="1:14" x14ac:dyDescent="0.3">
      <c r="A35451" s="86">
        <f t="shared" si="553"/>
        <v>35443</v>
      </c>
      <c r="B35451" s="17"/>
      <c r="C35451" s="17"/>
      <c r="D35451"/>
      <c r="E35451"/>
      <c r="F35451"/>
      <c r="G35451"/>
      <c r="H35451"/>
      <c r="I35451"/>
      <c r="J35451"/>
      <c r="K35451"/>
      <c r="L35451"/>
      <c r="M35451"/>
      <c r="N35451"/>
    </row>
    <row r="35452" spans="1:14" x14ac:dyDescent="0.3">
      <c r="A35452" s="86">
        <f t="shared" si="553"/>
        <v>35444</v>
      </c>
      <c r="B35452" s="17"/>
      <c r="C35452" s="17"/>
      <c r="D35452"/>
      <c r="E35452"/>
      <c r="F35452"/>
      <c r="G35452"/>
      <c r="H35452"/>
      <c r="I35452"/>
      <c r="J35452"/>
      <c r="K35452"/>
      <c r="L35452"/>
      <c r="M35452"/>
      <c r="N35452"/>
    </row>
    <row r="35453" spans="1:14" x14ac:dyDescent="0.3">
      <c r="A35453" s="86">
        <f t="shared" si="553"/>
        <v>35445</v>
      </c>
      <c r="B35453" s="17"/>
      <c r="C35453" s="17"/>
      <c r="D35453"/>
      <c r="E35453"/>
      <c r="F35453"/>
      <c r="G35453"/>
      <c r="H35453"/>
      <c r="I35453"/>
      <c r="J35453"/>
      <c r="K35453"/>
      <c r="L35453"/>
      <c r="M35453"/>
      <c r="N35453"/>
    </row>
    <row r="35454" spans="1:14" x14ac:dyDescent="0.3">
      <c r="A35454" s="86">
        <f t="shared" si="553"/>
        <v>35446</v>
      </c>
      <c r="B35454" s="17"/>
      <c r="C35454" s="17"/>
      <c r="D35454"/>
      <c r="E35454"/>
      <c r="F35454"/>
      <c r="G35454"/>
      <c r="H35454"/>
      <c r="I35454"/>
      <c r="J35454"/>
      <c r="K35454"/>
      <c r="L35454"/>
      <c r="M35454"/>
      <c r="N35454"/>
    </row>
    <row r="35455" spans="1:14" x14ac:dyDescent="0.3">
      <c r="A35455" s="86">
        <f t="shared" si="553"/>
        <v>35447</v>
      </c>
      <c r="B35455" s="17"/>
      <c r="C35455" s="17"/>
      <c r="D35455"/>
      <c r="E35455"/>
      <c r="F35455"/>
      <c r="G35455"/>
      <c r="H35455"/>
      <c r="I35455"/>
      <c r="J35455"/>
      <c r="K35455"/>
      <c r="L35455"/>
      <c r="M35455"/>
      <c r="N35455"/>
    </row>
    <row r="35456" spans="1:14" x14ac:dyDescent="0.3">
      <c r="A35456" s="86">
        <f t="shared" si="553"/>
        <v>35448</v>
      </c>
      <c r="B35456" s="17"/>
      <c r="C35456" s="17"/>
      <c r="D35456"/>
      <c r="E35456"/>
      <c r="F35456"/>
      <c r="G35456"/>
      <c r="H35456"/>
      <c r="I35456"/>
      <c r="J35456"/>
      <c r="K35456"/>
      <c r="L35456"/>
      <c r="M35456"/>
      <c r="N35456"/>
    </row>
    <row r="35457" spans="1:14" x14ac:dyDescent="0.3">
      <c r="A35457" s="86">
        <f t="shared" si="553"/>
        <v>35449</v>
      </c>
      <c r="B35457" s="17"/>
      <c r="C35457" s="17"/>
      <c r="D35457"/>
      <c r="E35457"/>
      <c r="F35457"/>
      <c r="G35457"/>
      <c r="H35457"/>
      <c r="I35457"/>
      <c r="J35457"/>
      <c r="K35457"/>
      <c r="L35457"/>
      <c r="M35457"/>
      <c r="N35457"/>
    </row>
    <row r="35458" spans="1:14" x14ac:dyDescent="0.3">
      <c r="A35458" s="86">
        <f t="shared" si="553"/>
        <v>35450</v>
      </c>
      <c r="B35458" s="17"/>
      <c r="C35458" s="17"/>
      <c r="D35458"/>
      <c r="E35458"/>
      <c r="F35458"/>
      <c r="G35458"/>
      <c r="H35458"/>
      <c r="I35458"/>
      <c r="J35458"/>
      <c r="K35458"/>
      <c r="L35458"/>
      <c r="M35458"/>
      <c r="N35458"/>
    </row>
    <row r="35459" spans="1:14" x14ac:dyDescent="0.3">
      <c r="A35459" s="86">
        <f t="shared" si="553"/>
        <v>35451</v>
      </c>
      <c r="B35459" s="17"/>
      <c r="C35459" s="17"/>
      <c r="D35459"/>
      <c r="E35459"/>
      <c r="F35459"/>
      <c r="G35459"/>
      <c r="H35459"/>
      <c r="I35459"/>
      <c r="J35459"/>
      <c r="K35459"/>
      <c r="L35459"/>
      <c r="M35459"/>
      <c r="N35459"/>
    </row>
    <row r="35460" spans="1:14" x14ac:dyDescent="0.3">
      <c r="A35460" s="86">
        <f t="shared" si="553"/>
        <v>35452</v>
      </c>
      <c r="B35460" s="17"/>
      <c r="C35460" s="17"/>
      <c r="D35460"/>
      <c r="E35460"/>
      <c r="F35460"/>
      <c r="G35460"/>
      <c r="H35460"/>
      <c r="I35460"/>
      <c r="J35460"/>
      <c r="K35460"/>
      <c r="L35460"/>
      <c r="M35460"/>
      <c r="N35460"/>
    </row>
    <row r="35461" spans="1:14" x14ac:dyDescent="0.3">
      <c r="A35461" s="86">
        <f t="shared" si="553"/>
        <v>35453</v>
      </c>
      <c r="B35461" s="17"/>
      <c r="C35461" s="17"/>
      <c r="D35461"/>
      <c r="E35461"/>
      <c r="F35461"/>
      <c r="G35461"/>
      <c r="H35461"/>
      <c r="I35461"/>
      <c r="J35461"/>
      <c r="K35461"/>
      <c r="L35461"/>
      <c r="M35461"/>
      <c r="N35461"/>
    </row>
    <row r="35462" spans="1:14" x14ac:dyDescent="0.3">
      <c r="A35462" s="86">
        <f t="shared" si="553"/>
        <v>35454</v>
      </c>
      <c r="B35462" s="17"/>
      <c r="C35462" s="17"/>
      <c r="D35462"/>
      <c r="E35462"/>
      <c r="F35462"/>
      <c r="G35462"/>
      <c r="H35462"/>
      <c r="I35462"/>
      <c r="J35462"/>
      <c r="K35462"/>
      <c r="L35462"/>
      <c r="M35462"/>
      <c r="N35462"/>
    </row>
    <row r="35463" spans="1:14" x14ac:dyDescent="0.3">
      <c r="A35463" s="86">
        <f t="shared" si="553"/>
        <v>35455</v>
      </c>
      <c r="B35463" s="17"/>
      <c r="C35463" s="17"/>
      <c r="D35463"/>
      <c r="E35463"/>
      <c r="F35463"/>
      <c r="G35463"/>
      <c r="H35463"/>
      <c r="I35463"/>
      <c r="J35463"/>
      <c r="K35463"/>
      <c r="L35463"/>
      <c r="M35463"/>
      <c r="N35463"/>
    </row>
    <row r="35464" spans="1:14" x14ac:dyDescent="0.3">
      <c r="A35464" s="86">
        <f t="shared" si="553"/>
        <v>35456</v>
      </c>
      <c r="B35464" s="17"/>
      <c r="C35464" s="17"/>
      <c r="D35464"/>
      <c r="E35464"/>
      <c r="F35464"/>
      <c r="G35464"/>
      <c r="H35464"/>
      <c r="I35464"/>
      <c r="J35464"/>
      <c r="K35464"/>
      <c r="L35464"/>
      <c r="M35464"/>
      <c r="N35464"/>
    </row>
    <row r="35465" spans="1:14" x14ac:dyDescent="0.3">
      <c r="A35465" s="86">
        <f t="shared" si="553"/>
        <v>35457</v>
      </c>
      <c r="B35465" s="17"/>
      <c r="C35465" s="17"/>
      <c r="D35465"/>
      <c r="E35465"/>
      <c r="F35465"/>
      <c r="G35465"/>
      <c r="H35465"/>
      <c r="I35465"/>
      <c r="J35465"/>
      <c r="K35465"/>
      <c r="L35465"/>
      <c r="M35465"/>
      <c r="N35465"/>
    </row>
    <row r="35466" spans="1:14" x14ac:dyDescent="0.3">
      <c r="A35466" s="86">
        <f t="shared" si="553"/>
        <v>35458</v>
      </c>
      <c r="B35466" s="17"/>
      <c r="C35466" s="17"/>
      <c r="D35466"/>
      <c r="E35466"/>
      <c r="F35466"/>
      <c r="G35466"/>
      <c r="H35466"/>
      <c r="I35466"/>
      <c r="J35466"/>
      <c r="K35466"/>
      <c r="L35466"/>
      <c r="M35466"/>
      <c r="N35466"/>
    </row>
    <row r="35467" spans="1:14" x14ac:dyDescent="0.3">
      <c r="A35467" s="86">
        <f t="shared" ref="A35467:A35530" si="554">A35466+1</f>
        <v>35459</v>
      </c>
      <c r="B35467" s="17"/>
      <c r="C35467" s="17"/>
      <c r="D35467"/>
      <c r="E35467"/>
      <c r="F35467"/>
      <c r="G35467"/>
      <c r="H35467"/>
      <c r="I35467"/>
      <c r="J35467"/>
      <c r="K35467"/>
      <c r="L35467"/>
      <c r="M35467"/>
      <c r="N35467"/>
    </row>
    <row r="35468" spans="1:14" x14ac:dyDescent="0.3">
      <c r="A35468" s="86">
        <f t="shared" si="554"/>
        <v>35460</v>
      </c>
      <c r="B35468" s="17"/>
      <c r="C35468" s="17"/>
      <c r="D35468"/>
      <c r="E35468"/>
      <c r="F35468"/>
      <c r="G35468"/>
      <c r="H35468"/>
      <c r="I35468"/>
      <c r="J35468"/>
      <c r="K35468"/>
      <c r="L35468"/>
      <c r="M35468"/>
      <c r="N35468"/>
    </row>
    <row r="35469" spans="1:14" x14ac:dyDescent="0.3">
      <c r="A35469" s="86">
        <f t="shared" si="554"/>
        <v>35461</v>
      </c>
      <c r="B35469" s="17"/>
      <c r="C35469" s="17"/>
      <c r="D35469"/>
      <c r="E35469"/>
      <c r="F35469"/>
      <c r="G35469"/>
      <c r="H35469"/>
      <c r="I35469"/>
      <c r="J35469"/>
      <c r="K35469"/>
      <c r="L35469"/>
      <c r="M35469"/>
      <c r="N35469"/>
    </row>
    <row r="35470" spans="1:14" x14ac:dyDescent="0.3">
      <c r="A35470" s="86">
        <f t="shared" si="554"/>
        <v>35462</v>
      </c>
      <c r="B35470" s="17"/>
      <c r="C35470" s="17"/>
      <c r="D35470"/>
      <c r="E35470"/>
      <c r="F35470"/>
      <c r="G35470"/>
      <c r="H35470"/>
      <c r="I35470"/>
      <c r="J35470"/>
      <c r="K35470"/>
      <c r="L35470"/>
      <c r="M35470"/>
      <c r="N35470"/>
    </row>
    <row r="35471" spans="1:14" x14ac:dyDescent="0.3">
      <c r="A35471" s="86">
        <f t="shared" si="554"/>
        <v>35463</v>
      </c>
      <c r="B35471" s="17"/>
      <c r="C35471" s="17"/>
      <c r="D35471"/>
      <c r="E35471"/>
      <c r="F35471"/>
      <c r="G35471"/>
      <c r="H35471"/>
      <c r="I35471"/>
      <c r="J35471"/>
      <c r="K35471"/>
      <c r="L35471"/>
      <c r="M35471"/>
      <c r="N35471"/>
    </row>
    <row r="35472" spans="1:14" x14ac:dyDescent="0.3">
      <c r="A35472" s="86">
        <f t="shared" si="554"/>
        <v>35464</v>
      </c>
      <c r="B35472" s="17"/>
      <c r="C35472" s="17"/>
      <c r="D35472"/>
      <c r="E35472"/>
      <c r="F35472"/>
      <c r="G35472"/>
      <c r="H35472"/>
      <c r="I35472"/>
      <c r="J35472"/>
      <c r="K35472"/>
      <c r="L35472"/>
      <c r="M35472"/>
      <c r="N35472"/>
    </row>
    <row r="35473" spans="1:14" x14ac:dyDescent="0.3">
      <c r="A35473" s="86">
        <f t="shared" si="554"/>
        <v>35465</v>
      </c>
      <c r="B35473" s="17"/>
      <c r="C35473" s="17"/>
      <c r="D35473"/>
      <c r="E35473"/>
      <c r="F35473"/>
      <c r="G35473"/>
      <c r="H35473"/>
      <c r="I35473"/>
      <c r="J35473"/>
      <c r="K35473"/>
      <c r="L35473"/>
      <c r="M35473"/>
      <c r="N35473"/>
    </row>
    <row r="35474" spans="1:14" x14ac:dyDescent="0.3">
      <c r="A35474" s="86">
        <f t="shared" si="554"/>
        <v>35466</v>
      </c>
      <c r="B35474" s="17"/>
      <c r="C35474" s="17"/>
      <c r="D35474"/>
      <c r="E35474"/>
      <c r="F35474"/>
      <c r="G35474"/>
      <c r="H35474"/>
      <c r="I35474"/>
      <c r="J35474"/>
      <c r="K35474"/>
      <c r="L35474"/>
      <c r="M35474"/>
      <c r="N35474"/>
    </row>
    <row r="35475" spans="1:14" x14ac:dyDescent="0.3">
      <c r="A35475" s="86">
        <f t="shared" si="554"/>
        <v>35467</v>
      </c>
      <c r="B35475" s="17"/>
      <c r="C35475" s="17"/>
      <c r="D35475"/>
      <c r="E35475"/>
      <c r="F35475"/>
      <c r="G35475"/>
      <c r="H35475"/>
      <c r="I35475"/>
      <c r="J35475"/>
      <c r="K35475"/>
      <c r="L35475"/>
      <c r="M35475"/>
      <c r="N35475"/>
    </row>
    <row r="35476" spans="1:14" x14ac:dyDescent="0.3">
      <c r="A35476" s="86">
        <f t="shared" si="554"/>
        <v>35468</v>
      </c>
      <c r="B35476" s="17"/>
      <c r="C35476" s="17"/>
      <c r="D35476"/>
      <c r="E35476"/>
      <c r="F35476"/>
      <c r="G35476"/>
      <c r="H35476"/>
      <c r="I35476"/>
      <c r="J35476"/>
      <c r="K35476"/>
      <c r="L35476"/>
      <c r="M35476"/>
      <c r="N35476"/>
    </row>
    <row r="35477" spans="1:14" x14ac:dyDescent="0.3">
      <c r="A35477" s="86">
        <f t="shared" si="554"/>
        <v>35469</v>
      </c>
      <c r="B35477" s="17"/>
      <c r="C35477" s="17"/>
      <c r="D35477"/>
      <c r="E35477"/>
      <c r="F35477"/>
      <c r="G35477"/>
      <c r="H35477"/>
      <c r="I35477"/>
      <c r="J35477"/>
      <c r="K35477"/>
      <c r="L35477"/>
      <c r="M35477"/>
      <c r="N35477"/>
    </row>
    <row r="35478" spans="1:14" x14ac:dyDescent="0.3">
      <c r="A35478" s="86">
        <f t="shared" si="554"/>
        <v>35470</v>
      </c>
      <c r="B35478" s="17"/>
      <c r="C35478" s="17"/>
      <c r="D35478"/>
      <c r="E35478"/>
      <c r="F35478"/>
      <c r="G35478"/>
      <c r="H35478"/>
      <c r="I35478"/>
      <c r="J35478"/>
      <c r="K35478"/>
      <c r="L35478"/>
      <c r="M35478"/>
      <c r="N35478"/>
    </row>
    <row r="35479" spans="1:14" x14ac:dyDescent="0.3">
      <c r="A35479" s="86">
        <f t="shared" si="554"/>
        <v>35471</v>
      </c>
      <c r="B35479" s="17"/>
      <c r="C35479" s="17"/>
      <c r="D35479"/>
      <c r="E35479"/>
      <c r="F35479"/>
      <c r="G35479"/>
      <c r="H35479"/>
      <c r="I35479"/>
      <c r="J35479"/>
      <c r="K35479"/>
      <c r="L35479"/>
      <c r="M35479"/>
      <c r="N35479"/>
    </row>
    <row r="35480" spans="1:14" x14ac:dyDescent="0.3">
      <c r="A35480" s="86">
        <f t="shared" si="554"/>
        <v>35472</v>
      </c>
      <c r="B35480" s="17"/>
      <c r="C35480" s="17"/>
      <c r="D35480"/>
      <c r="E35480"/>
      <c r="F35480"/>
      <c r="G35480"/>
      <c r="H35480"/>
      <c r="I35480"/>
      <c r="J35480"/>
      <c r="K35480"/>
      <c r="L35480"/>
      <c r="M35480"/>
      <c r="N35480"/>
    </row>
    <row r="35481" spans="1:14" x14ac:dyDescent="0.3">
      <c r="A35481" s="86">
        <f t="shared" si="554"/>
        <v>35473</v>
      </c>
      <c r="B35481" s="17"/>
      <c r="C35481" s="17"/>
      <c r="D35481"/>
      <c r="E35481"/>
      <c r="F35481"/>
      <c r="G35481"/>
      <c r="H35481"/>
      <c r="I35481"/>
      <c r="J35481"/>
      <c r="K35481"/>
      <c r="L35481"/>
      <c r="M35481"/>
      <c r="N35481"/>
    </row>
    <row r="35482" spans="1:14" x14ac:dyDescent="0.3">
      <c r="A35482" s="86">
        <f t="shared" si="554"/>
        <v>35474</v>
      </c>
      <c r="B35482" s="17"/>
      <c r="C35482" s="17"/>
      <c r="D35482"/>
      <c r="E35482"/>
      <c r="F35482"/>
      <c r="G35482"/>
      <c r="H35482"/>
      <c r="I35482"/>
      <c r="J35482"/>
      <c r="K35482"/>
      <c r="L35482"/>
      <c r="M35482"/>
      <c r="N35482"/>
    </row>
    <row r="35483" spans="1:14" x14ac:dyDescent="0.3">
      <c r="A35483" s="86">
        <f t="shared" si="554"/>
        <v>35475</v>
      </c>
      <c r="B35483" s="17"/>
      <c r="C35483" s="17"/>
      <c r="D35483"/>
      <c r="E35483"/>
      <c r="F35483"/>
      <c r="G35483"/>
      <c r="H35483"/>
      <c r="I35483"/>
      <c r="J35483"/>
      <c r="K35483"/>
      <c r="L35483"/>
      <c r="M35483"/>
      <c r="N35483"/>
    </row>
    <row r="35484" spans="1:14" x14ac:dyDescent="0.3">
      <c r="A35484" s="86">
        <f t="shared" si="554"/>
        <v>35476</v>
      </c>
      <c r="B35484" s="17"/>
      <c r="C35484" s="17"/>
      <c r="D35484"/>
      <c r="E35484"/>
      <c r="F35484"/>
      <c r="G35484"/>
      <c r="H35484"/>
      <c r="I35484"/>
      <c r="J35484"/>
      <c r="K35484"/>
      <c r="L35484"/>
      <c r="M35484"/>
      <c r="N35484"/>
    </row>
    <row r="35485" spans="1:14" x14ac:dyDescent="0.3">
      <c r="A35485" s="86">
        <f t="shared" si="554"/>
        <v>35477</v>
      </c>
      <c r="B35485" s="17"/>
      <c r="C35485" s="17"/>
      <c r="D35485"/>
      <c r="E35485"/>
      <c r="F35485"/>
      <c r="G35485"/>
      <c r="H35485"/>
      <c r="I35485"/>
      <c r="J35485"/>
      <c r="K35485"/>
      <c r="L35485"/>
      <c r="M35485"/>
      <c r="N35485"/>
    </row>
    <row r="35486" spans="1:14" x14ac:dyDescent="0.3">
      <c r="A35486" s="86">
        <f t="shared" si="554"/>
        <v>35478</v>
      </c>
      <c r="B35486" s="17"/>
      <c r="C35486" s="17"/>
      <c r="D35486"/>
      <c r="E35486"/>
      <c r="F35486"/>
      <c r="G35486"/>
      <c r="H35486"/>
      <c r="I35486"/>
      <c r="J35486"/>
      <c r="K35486"/>
      <c r="L35486"/>
      <c r="M35486"/>
      <c r="N35486"/>
    </row>
    <row r="35487" spans="1:14" x14ac:dyDescent="0.3">
      <c r="A35487" s="86">
        <f t="shared" si="554"/>
        <v>35479</v>
      </c>
      <c r="B35487" s="17"/>
      <c r="C35487" s="17"/>
      <c r="D35487"/>
      <c r="E35487"/>
      <c r="F35487"/>
      <c r="G35487"/>
      <c r="H35487"/>
      <c r="I35487"/>
      <c r="J35487"/>
      <c r="K35487"/>
      <c r="L35487"/>
      <c r="M35487"/>
      <c r="N35487"/>
    </row>
    <row r="35488" spans="1:14" x14ac:dyDescent="0.3">
      <c r="A35488" s="86">
        <f t="shared" si="554"/>
        <v>35480</v>
      </c>
      <c r="B35488" s="17"/>
      <c r="C35488" s="17"/>
      <c r="D35488"/>
      <c r="E35488"/>
      <c r="F35488"/>
      <c r="G35488"/>
      <c r="H35488"/>
      <c r="I35488"/>
      <c r="J35488"/>
      <c r="K35488"/>
      <c r="L35488"/>
      <c r="M35488"/>
      <c r="N35488"/>
    </row>
    <row r="35489" spans="1:14" x14ac:dyDescent="0.3">
      <c r="A35489" s="86">
        <f t="shared" si="554"/>
        <v>35481</v>
      </c>
      <c r="B35489" s="17"/>
      <c r="C35489" s="17"/>
      <c r="D35489"/>
      <c r="E35489"/>
      <c r="F35489"/>
      <c r="G35489"/>
      <c r="H35489"/>
      <c r="I35489"/>
      <c r="J35489"/>
      <c r="K35489"/>
      <c r="L35489"/>
      <c r="M35489"/>
      <c r="N35489"/>
    </row>
    <row r="35490" spans="1:14" x14ac:dyDescent="0.3">
      <c r="A35490" s="86">
        <f t="shared" si="554"/>
        <v>35482</v>
      </c>
      <c r="B35490" s="17"/>
      <c r="C35490" s="17"/>
      <c r="D35490"/>
      <c r="E35490"/>
      <c r="F35490"/>
      <c r="G35490"/>
      <c r="H35490"/>
      <c r="I35490"/>
      <c r="J35490"/>
      <c r="K35490"/>
      <c r="L35490"/>
      <c r="M35490"/>
      <c r="N35490"/>
    </row>
    <row r="35491" spans="1:14" x14ac:dyDescent="0.3">
      <c r="A35491" s="86">
        <f t="shared" si="554"/>
        <v>35483</v>
      </c>
      <c r="B35491" s="17"/>
      <c r="C35491" s="17"/>
      <c r="D35491"/>
      <c r="E35491"/>
      <c r="F35491"/>
      <c r="G35491"/>
      <c r="H35491"/>
      <c r="I35491"/>
      <c r="J35491"/>
      <c r="K35491"/>
      <c r="L35491"/>
      <c r="M35491"/>
      <c r="N35491"/>
    </row>
    <row r="35492" spans="1:14" x14ac:dyDescent="0.3">
      <c r="A35492" s="86">
        <f t="shared" si="554"/>
        <v>35484</v>
      </c>
      <c r="B35492" s="17"/>
      <c r="C35492" s="17"/>
      <c r="D35492"/>
      <c r="E35492"/>
      <c r="F35492"/>
      <c r="G35492"/>
      <c r="H35492"/>
      <c r="I35492"/>
      <c r="J35492"/>
      <c r="K35492"/>
      <c r="L35492"/>
      <c r="M35492"/>
      <c r="N35492"/>
    </row>
    <row r="35493" spans="1:14" x14ac:dyDescent="0.3">
      <c r="A35493" s="86">
        <f t="shared" si="554"/>
        <v>35485</v>
      </c>
      <c r="B35493" s="17"/>
      <c r="C35493" s="17"/>
      <c r="D35493"/>
      <c r="E35493"/>
      <c r="F35493"/>
      <c r="G35493"/>
      <c r="H35493"/>
      <c r="I35493"/>
      <c r="J35493"/>
      <c r="K35493"/>
      <c r="L35493"/>
      <c r="M35493"/>
      <c r="N35493"/>
    </row>
    <row r="35494" spans="1:14" x14ac:dyDescent="0.3">
      <c r="A35494" s="86">
        <f t="shared" si="554"/>
        <v>35486</v>
      </c>
      <c r="B35494" s="17"/>
      <c r="C35494" s="17"/>
      <c r="D35494"/>
      <c r="E35494"/>
      <c r="F35494"/>
      <c r="G35494"/>
      <c r="H35494"/>
      <c r="I35494"/>
      <c r="J35494"/>
      <c r="K35494"/>
      <c r="L35494"/>
      <c r="M35494"/>
      <c r="N35494"/>
    </row>
    <row r="35495" spans="1:14" x14ac:dyDescent="0.3">
      <c r="A35495" s="86">
        <f t="shared" si="554"/>
        <v>35487</v>
      </c>
      <c r="B35495" s="17"/>
      <c r="C35495" s="17"/>
      <c r="D35495"/>
      <c r="E35495"/>
      <c r="F35495"/>
      <c r="G35495"/>
      <c r="H35495"/>
      <c r="I35495"/>
      <c r="J35495"/>
      <c r="K35495"/>
      <c r="L35495"/>
      <c r="M35495"/>
      <c r="N35495"/>
    </row>
    <row r="35496" spans="1:14" x14ac:dyDescent="0.3">
      <c r="A35496" s="86">
        <f t="shared" si="554"/>
        <v>35488</v>
      </c>
      <c r="B35496" s="17"/>
      <c r="C35496" s="17"/>
      <c r="D35496"/>
      <c r="E35496"/>
      <c r="F35496"/>
      <c r="G35496"/>
      <c r="H35496"/>
      <c r="I35496"/>
      <c r="J35496"/>
      <c r="K35496"/>
      <c r="L35496"/>
      <c r="M35496"/>
      <c r="N35496"/>
    </row>
    <row r="35497" spans="1:14" x14ac:dyDescent="0.3">
      <c r="A35497" s="86">
        <f t="shared" si="554"/>
        <v>35489</v>
      </c>
      <c r="B35497" s="17"/>
      <c r="C35497" s="17"/>
      <c r="D35497"/>
      <c r="E35497"/>
      <c r="F35497"/>
      <c r="G35497"/>
      <c r="H35497"/>
      <c r="I35497"/>
      <c r="J35497"/>
      <c r="K35497"/>
      <c r="L35497"/>
      <c r="M35497"/>
      <c r="N35497"/>
    </row>
    <row r="35498" spans="1:14" x14ac:dyDescent="0.3">
      <c r="A35498" s="86">
        <f t="shared" si="554"/>
        <v>35490</v>
      </c>
      <c r="B35498" s="17"/>
      <c r="C35498" s="17"/>
      <c r="D35498"/>
      <c r="E35498"/>
      <c r="F35498"/>
      <c r="G35498"/>
      <c r="H35498"/>
      <c r="I35498"/>
      <c r="J35498"/>
      <c r="K35498"/>
      <c r="L35498"/>
      <c r="M35498"/>
      <c r="N35498"/>
    </row>
    <row r="35499" spans="1:14" x14ac:dyDescent="0.3">
      <c r="A35499" s="86">
        <f t="shared" si="554"/>
        <v>35491</v>
      </c>
      <c r="B35499" s="17"/>
      <c r="C35499" s="17"/>
      <c r="D35499"/>
      <c r="E35499"/>
      <c r="F35499"/>
      <c r="G35499"/>
      <c r="H35499"/>
      <c r="I35499"/>
      <c r="J35499"/>
      <c r="K35499"/>
      <c r="L35499"/>
      <c r="M35499"/>
      <c r="N35499"/>
    </row>
    <row r="35500" spans="1:14" x14ac:dyDescent="0.3">
      <c r="A35500" s="86">
        <f t="shared" si="554"/>
        <v>35492</v>
      </c>
      <c r="B35500" s="17"/>
      <c r="C35500" s="17"/>
      <c r="D35500"/>
      <c r="E35500"/>
      <c r="F35500"/>
      <c r="G35500"/>
      <c r="H35500"/>
      <c r="I35500"/>
      <c r="J35500"/>
      <c r="K35500"/>
      <c r="L35500"/>
      <c r="M35500"/>
      <c r="N35500"/>
    </row>
    <row r="35501" spans="1:14" x14ac:dyDescent="0.3">
      <c r="A35501" s="86">
        <f t="shared" si="554"/>
        <v>35493</v>
      </c>
      <c r="B35501" s="17"/>
      <c r="C35501" s="17"/>
      <c r="D35501"/>
      <c r="E35501"/>
      <c r="F35501"/>
      <c r="G35501"/>
      <c r="H35501"/>
      <c r="I35501"/>
      <c r="J35501"/>
      <c r="K35501"/>
      <c r="L35501"/>
      <c r="M35501"/>
      <c r="N35501"/>
    </row>
    <row r="35502" spans="1:14" x14ac:dyDescent="0.3">
      <c r="A35502" s="86">
        <f t="shared" si="554"/>
        <v>35494</v>
      </c>
      <c r="B35502" s="17"/>
      <c r="C35502" s="17"/>
      <c r="D35502"/>
      <c r="E35502"/>
      <c r="F35502"/>
      <c r="G35502"/>
      <c r="H35502"/>
      <c r="I35502"/>
      <c r="J35502"/>
      <c r="K35502"/>
      <c r="L35502"/>
      <c r="M35502"/>
      <c r="N35502"/>
    </row>
    <row r="35503" spans="1:14" x14ac:dyDescent="0.3">
      <c r="A35503" s="86">
        <f t="shared" si="554"/>
        <v>35495</v>
      </c>
      <c r="B35503" s="17"/>
      <c r="C35503" s="17"/>
      <c r="D35503"/>
      <c r="E35503"/>
      <c r="F35503"/>
      <c r="G35503"/>
      <c r="H35503"/>
      <c r="I35503"/>
      <c r="J35503"/>
      <c r="K35503"/>
      <c r="L35503"/>
      <c r="M35503"/>
      <c r="N35503"/>
    </row>
    <row r="35504" spans="1:14" x14ac:dyDescent="0.3">
      <c r="A35504" s="86">
        <f t="shared" si="554"/>
        <v>35496</v>
      </c>
      <c r="B35504" s="17"/>
      <c r="C35504" s="17"/>
      <c r="D35504"/>
      <c r="E35504"/>
      <c r="F35504"/>
      <c r="G35504"/>
      <c r="H35504"/>
      <c r="I35504"/>
      <c r="J35504"/>
      <c r="K35504"/>
      <c r="L35504"/>
      <c r="M35504"/>
      <c r="N35504"/>
    </row>
    <row r="35505" spans="1:14" x14ac:dyDescent="0.3">
      <c r="A35505" s="86">
        <f t="shared" si="554"/>
        <v>35497</v>
      </c>
      <c r="B35505" s="17"/>
      <c r="C35505" s="17"/>
      <c r="D35505"/>
      <c r="E35505"/>
      <c r="F35505"/>
      <c r="G35505"/>
      <c r="H35505"/>
      <c r="I35505"/>
      <c r="J35505"/>
      <c r="K35505"/>
      <c r="L35505"/>
      <c r="M35505"/>
      <c r="N35505"/>
    </row>
    <row r="35506" spans="1:14" x14ac:dyDescent="0.3">
      <c r="A35506" s="86">
        <f t="shared" si="554"/>
        <v>35498</v>
      </c>
      <c r="B35506" s="17"/>
      <c r="C35506" s="17"/>
      <c r="D35506"/>
      <c r="E35506"/>
      <c r="F35506"/>
      <c r="G35506"/>
      <c r="H35506"/>
      <c r="I35506"/>
      <c r="J35506"/>
      <c r="K35506"/>
      <c r="L35506"/>
      <c r="M35506"/>
      <c r="N35506"/>
    </row>
    <row r="35507" spans="1:14" x14ac:dyDescent="0.3">
      <c r="A35507" s="86">
        <f t="shared" si="554"/>
        <v>35499</v>
      </c>
      <c r="B35507" s="17"/>
      <c r="C35507" s="17"/>
      <c r="D35507"/>
      <c r="E35507"/>
      <c r="F35507"/>
      <c r="G35507"/>
      <c r="H35507"/>
      <c r="I35507"/>
      <c r="J35507"/>
      <c r="K35507"/>
      <c r="L35507"/>
      <c r="M35507"/>
      <c r="N35507"/>
    </row>
    <row r="35508" spans="1:14" x14ac:dyDescent="0.3">
      <c r="A35508" s="86">
        <f t="shared" si="554"/>
        <v>35500</v>
      </c>
      <c r="B35508" s="17"/>
      <c r="C35508" s="17"/>
      <c r="D35508"/>
      <c r="E35508"/>
      <c r="F35508"/>
      <c r="G35508"/>
      <c r="H35508"/>
      <c r="I35508"/>
      <c r="J35508"/>
      <c r="K35508"/>
      <c r="L35508"/>
      <c r="M35508"/>
      <c r="N35508"/>
    </row>
    <row r="35509" spans="1:14" x14ac:dyDescent="0.3">
      <c r="A35509" s="86">
        <f t="shared" si="554"/>
        <v>35501</v>
      </c>
      <c r="B35509" s="17"/>
      <c r="C35509" s="17"/>
      <c r="D35509"/>
      <c r="E35509"/>
      <c r="F35509"/>
      <c r="G35509"/>
      <c r="H35509"/>
      <c r="I35509"/>
      <c r="J35509"/>
      <c r="K35509"/>
      <c r="L35509"/>
      <c r="M35509"/>
      <c r="N35509"/>
    </row>
    <row r="35510" spans="1:14" x14ac:dyDescent="0.3">
      <c r="A35510" s="86">
        <f t="shared" si="554"/>
        <v>35502</v>
      </c>
      <c r="B35510" s="17"/>
      <c r="C35510" s="17"/>
      <c r="D35510"/>
      <c r="E35510"/>
      <c r="F35510"/>
      <c r="G35510"/>
      <c r="H35510"/>
      <c r="I35510"/>
      <c r="J35510"/>
      <c r="K35510"/>
      <c r="L35510"/>
      <c r="M35510"/>
      <c r="N35510"/>
    </row>
    <row r="35511" spans="1:14" x14ac:dyDescent="0.3">
      <c r="A35511" s="86">
        <f t="shared" si="554"/>
        <v>35503</v>
      </c>
      <c r="B35511" s="17"/>
      <c r="C35511" s="17"/>
      <c r="D35511"/>
      <c r="E35511"/>
      <c r="F35511"/>
      <c r="G35511"/>
      <c r="H35511"/>
      <c r="I35511"/>
      <c r="J35511"/>
      <c r="K35511"/>
      <c r="L35511"/>
      <c r="M35511"/>
      <c r="N35511"/>
    </row>
    <row r="35512" spans="1:14" x14ac:dyDescent="0.3">
      <c r="A35512" s="86">
        <f t="shared" si="554"/>
        <v>35504</v>
      </c>
      <c r="B35512" s="17"/>
      <c r="C35512" s="17"/>
      <c r="D35512"/>
      <c r="E35512"/>
      <c r="F35512"/>
      <c r="G35512"/>
      <c r="H35512"/>
      <c r="I35512"/>
      <c r="J35512"/>
      <c r="K35512"/>
      <c r="L35512"/>
      <c r="M35512"/>
      <c r="N35512"/>
    </row>
    <row r="35513" spans="1:14" x14ac:dyDescent="0.3">
      <c r="A35513" s="86">
        <f t="shared" si="554"/>
        <v>35505</v>
      </c>
      <c r="B35513" s="17"/>
      <c r="C35513" s="17"/>
      <c r="D35513"/>
      <c r="E35513"/>
      <c r="F35513"/>
      <c r="G35513"/>
      <c r="H35513"/>
      <c r="I35513"/>
      <c r="J35513"/>
      <c r="K35513"/>
      <c r="L35513"/>
      <c r="M35513"/>
      <c r="N35513"/>
    </row>
    <row r="35514" spans="1:14" x14ac:dyDescent="0.3">
      <c r="A35514" s="86">
        <f t="shared" si="554"/>
        <v>35506</v>
      </c>
      <c r="B35514" s="17"/>
      <c r="C35514" s="17"/>
      <c r="D35514"/>
      <c r="E35514"/>
      <c r="F35514"/>
      <c r="G35514"/>
      <c r="H35514"/>
      <c r="I35514"/>
      <c r="J35514"/>
      <c r="K35514"/>
      <c r="L35514"/>
      <c r="M35514"/>
      <c r="N35514"/>
    </row>
    <row r="35515" spans="1:14" x14ac:dyDescent="0.3">
      <c r="A35515" s="86">
        <f t="shared" si="554"/>
        <v>35507</v>
      </c>
      <c r="B35515" s="17"/>
      <c r="C35515" s="17"/>
      <c r="D35515"/>
      <c r="E35515"/>
      <c r="F35515"/>
      <c r="G35515"/>
      <c r="H35515"/>
      <c r="I35515"/>
      <c r="J35515"/>
      <c r="K35515"/>
      <c r="L35515"/>
      <c r="M35515"/>
      <c r="N35515"/>
    </row>
    <row r="35516" spans="1:14" x14ac:dyDescent="0.3">
      <c r="A35516" s="86">
        <f t="shared" si="554"/>
        <v>35508</v>
      </c>
      <c r="B35516" s="17"/>
      <c r="C35516" s="17"/>
      <c r="D35516"/>
      <c r="E35516"/>
      <c r="F35516"/>
      <c r="G35516"/>
      <c r="H35516"/>
      <c r="I35516"/>
      <c r="J35516"/>
      <c r="K35516"/>
      <c r="L35516"/>
      <c r="M35516"/>
      <c r="N35516"/>
    </row>
    <row r="35517" spans="1:14" x14ac:dyDescent="0.3">
      <c r="A35517" s="86">
        <f t="shared" si="554"/>
        <v>35509</v>
      </c>
      <c r="B35517" s="17"/>
      <c r="C35517" s="17"/>
      <c r="D35517"/>
      <c r="E35517"/>
      <c r="F35517"/>
      <c r="G35517"/>
      <c r="H35517"/>
      <c r="I35517"/>
      <c r="J35517"/>
      <c r="K35517"/>
      <c r="L35517"/>
      <c r="M35517"/>
      <c r="N35517"/>
    </row>
    <row r="35518" spans="1:14" x14ac:dyDescent="0.3">
      <c r="A35518" s="86">
        <f t="shared" si="554"/>
        <v>35510</v>
      </c>
      <c r="B35518" s="17"/>
      <c r="C35518" s="17"/>
      <c r="D35518"/>
      <c r="E35518"/>
      <c r="F35518"/>
      <c r="G35518"/>
      <c r="H35518"/>
      <c r="I35518"/>
      <c r="J35518"/>
      <c r="K35518"/>
      <c r="L35518"/>
      <c r="M35518"/>
      <c r="N35518"/>
    </row>
    <row r="35519" spans="1:14" x14ac:dyDescent="0.3">
      <c r="A35519" s="86">
        <f t="shared" si="554"/>
        <v>35511</v>
      </c>
      <c r="B35519" s="17"/>
      <c r="C35519" s="17"/>
      <c r="D35519"/>
      <c r="E35519"/>
      <c r="F35519"/>
      <c r="G35519"/>
      <c r="H35519"/>
      <c r="I35519"/>
      <c r="J35519"/>
      <c r="K35519"/>
      <c r="L35519"/>
      <c r="M35519"/>
      <c r="N35519"/>
    </row>
    <row r="35520" spans="1:14" x14ac:dyDescent="0.3">
      <c r="A35520" s="86">
        <f t="shared" si="554"/>
        <v>35512</v>
      </c>
      <c r="B35520" s="17"/>
      <c r="C35520" s="17"/>
      <c r="D35520"/>
      <c r="E35520"/>
      <c r="F35520"/>
      <c r="G35520"/>
      <c r="H35520"/>
      <c r="I35520"/>
      <c r="J35520"/>
      <c r="K35520"/>
      <c r="L35520"/>
      <c r="M35520"/>
      <c r="N35520"/>
    </row>
    <row r="35521" spans="1:14" x14ac:dyDescent="0.3">
      <c r="A35521" s="86">
        <f t="shared" si="554"/>
        <v>35513</v>
      </c>
      <c r="B35521" s="17"/>
      <c r="C35521" s="17"/>
      <c r="D35521"/>
      <c r="E35521"/>
      <c r="F35521"/>
      <c r="G35521"/>
      <c r="H35521"/>
      <c r="I35521"/>
      <c r="J35521"/>
      <c r="K35521"/>
      <c r="L35521"/>
      <c r="M35521"/>
      <c r="N35521"/>
    </row>
    <row r="35522" spans="1:14" x14ac:dyDescent="0.3">
      <c r="A35522" s="86">
        <f t="shared" si="554"/>
        <v>35514</v>
      </c>
      <c r="B35522" s="17"/>
      <c r="C35522" s="17"/>
      <c r="D35522"/>
      <c r="E35522"/>
      <c r="F35522"/>
      <c r="G35522"/>
      <c r="H35522"/>
      <c r="I35522"/>
      <c r="J35522"/>
      <c r="K35522"/>
      <c r="L35522"/>
      <c r="M35522"/>
      <c r="N35522"/>
    </row>
    <row r="35523" spans="1:14" x14ac:dyDescent="0.3">
      <c r="A35523" s="86">
        <f t="shared" si="554"/>
        <v>35515</v>
      </c>
      <c r="B35523" s="17"/>
      <c r="C35523" s="17"/>
      <c r="D35523"/>
      <c r="E35523"/>
      <c r="F35523"/>
      <c r="G35523"/>
      <c r="H35523"/>
      <c r="I35523"/>
      <c r="J35523"/>
      <c r="K35523"/>
      <c r="L35523"/>
      <c r="M35523"/>
      <c r="N35523"/>
    </row>
    <row r="35524" spans="1:14" x14ac:dyDescent="0.3">
      <c r="A35524" s="86">
        <f t="shared" si="554"/>
        <v>35516</v>
      </c>
      <c r="B35524" s="17"/>
      <c r="C35524" s="17"/>
      <c r="D35524"/>
      <c r="E35524"/>
      <c r="F35524"/>
      <c r="G35524"/>
      <c r="H35524"/>
      <c r="I35524"/>
      <c r="J35524"/>
      <c r="K35524"/>
      <c r="L35524"/>
      <c r="M35524"/>
      <c r="N35524"/>
    </row>
    <row r="35525" spans="1:14" x14ac:dyDescent="0.3">
      <c r="A35525" s="86">
        <f t="shared" si="554"/>
        <v>35517</v>
      </c>
      <c r="B35525" s="17"/>
      <c r="C35525" s="17"/>
      <c r="D35525"/>
      <c r="E35525"/>
      <c r="F35525"/>
      <c r="G35525"/>
      <c r="H35525"/>
      <c r="I35525"/>
      <c r="J35525"/>
      <c r="K35525"/>
      <c r="L35525"/>
      <c r="M35525"/>
      <c r="N35525"/>
    </row>
    <row r="35526" spans="1:14" x14ac:dyDescent="0.3">
      <c r="A35526" s="86">
        <f t="shared" si="554"/>
        <v>35518</v>
      </c>
      <c r="B35526" s="17"/>
      <c r="C35526" s="17"/>
      <c r="D35526"/>
      <c r="E35526"/>
      <c r="F35526"/>
      <c r="G35526"/>
      <c r="H35526"/>
      <c r="I35526"/>
      <c r="J35526"/>
      <c r="K35526"/>
      <c r="L35526"/>
      <c r="M35526"/>
      <c r="N35526"/>
    </row>
    <row r="35527" spans="1:14" x14ac:dyDescent="0.3">
      <c r="A35527" s="86">
        <f t="shared" si="554"/>
        <v>35519</v>
      </c>
      <c r="B35527" s="17"/>
      <c r="C35527" s="17"/>
      <c r="D35527"/>
      <c r="E35527"/>
      <c r="F35527"/>
      <c r="G35527"/>
      <c r="H35527"/>
      <c r="I35527"/>
      <c r="J35527"/>
      <c r="K35527"/>
      <c r="L35527"/>
      <c r="M35527"/>
      <c r="N35527"/>
    </row>
    <row r="35528" spans="1:14" x14ac:dyDescent="0.3">
      <c r="A35528" s="86">
        <f t="shared" si="554"/>
        <v>35520</v>
      </c>
      <c r="B35528" s="17"/>
      <c r="C35528" s="17"/>
      <c r="D35528"/>
      <c r="E35528"/>
      <c r="F35528"/>
      <c r="G35528"/>
      <c r="H35528"/>
      <c r="I35528"/>
      <c r="J35528"/>
      <c r="K35528"/>
      <c r="L35528"/>
      <c r="M35528"/>
      <c r="N35528"/>
    </row>
    <row r="35529" spans="1:14" x14ac:dyDescent="0.3">
      <c r="A35529" s="86">
        <f t="shared" si="554"/>
        <v>35521</v>
      </c>
      <c r="B35529" s="17"/>
      <c r="C35529" s="17"/>
      <c r="D35529"/>
      <c r="E35529"/>
      <c r="F35529"/>
      <c r="G35529"/>
      <c r="H35529"/>
      <c r="I35529"/>
      <c r="J35529"/>
      <c r="K35529"/>
      <c r="L35529"/>
      <c r="M35529"/>
      <c r="N35529"/>
    </row>
    <row r="35530" spans="1:14" x14ac:dyDescent="0.3">
      <c r="A35530" s="86">
        <f t="shared" si="554"/>
        <v>35522</v>
      </c>
      <c r="B35530" s="17"/>
      <c r="C35530" s="17"/>
      <c r="D35530"/>
      <c r="E35530"/>
      <c r="F35530"/>
      <c r="G35530"/>
      <c r="H35530"/>
      <c r="I35530"/>
      <c r="J35530"/>
      <c r="K35530"/>
      <c r="L35530"/>
      <c r="M35530"/>
      <c r="N35530"/>
    </row>
    <row r="35531" spans="1:14" x14ac:dyDescent="0.3">
      <c r="A35531" s="86">
        <f t="shared" ref="A35531:A35594" si="555">A35530+1</f>
        <v>35523</v>
      </c>
      <c r="B35531" s="17"/>
      <c r="C35531" s="17"/>
      <c r="D35531"/>
      <c r="E35531"/>
      <c r="F35531"/>
      <c r="G35531"/>
      <c r="H35531"/>
      <c r="I35531"/>
      <c r="J35531"/>
      <c r="K35531"/>
      <c r="L35531"/>
      <c r="M35531"/>
      <c r="N35531"/>
    </row>
    <row r="35532" spans="1:14" x14ac:dyDescent="0.3">
      <c r="A35532" s="86">
        <f t="shared" si="555"/>
        <v>35524</v>
      </c>
      <c r="B35532" s="17"/>
      <c r="C35532" s="17"/>
      <c r="D35532"/>
      <c r="E35532"/>
      <c r="F35532"/>
      <c r="G35532"/>
      <c r="H35532"/>
      <c r="I35532"/>
      <c r="J35532"/>
      <c r="K35532"/>
      <c r="L35532"/>
      <c r="M35532"/>
      <c r="N35532"/>
    </row>
    <row r="35533" spans="1:14" x14ac:dyDescent="0.3">
      <c r="A35533" s="86">
        <f t="shared" si="555"/>
        <v>35525</v>
      </c>
      <c r="B35533" s="17"/>
      <c r="C35533" s="17"/>
      <c r="D35533"/>
      <c r="E35533"/>
      <c r="F35533"/>
      <c r="G35533"/>
      <c r="H35533"/>
      <c r="I35533"/>
      <c r="J35533"/>
      <c r="K35533"/>
      <c r="L35533"/>
      <c r="M35533"/>
      <c r="N35533"/>
    </row>
    <row r="35534" spans="1:14" x14ac:dyDescent="0.3">
      <c r="A35534" s="86">
        <f t="shared" si="555"/>
        <v>35526</v>
      </c>
      <c r="B35534" s="17"/>
      <c r="C35534" s="17"/>
      <c r="D35534"/>
      <c r="E35534"/>
      <c r="F35534"/>
      <c r="G35534"/>
      <c r="H35534"/>
      <c r="I35534"/>
      <c r="J35534"/>
      <c r="K35534"/>
      <c r="L35534"/>
      <c r="M35534"/>
      <c r="N35534"/>
    </row>
    <row r="35535" spans="1:14" x14ac:dyDescent="0.3">
      <c r="A35535" s="86">
        <f t="shared" si="555"/>
        <v>35527</v>
      </c>
      <c r="B35535" s="17"/>
      <c r="C35535" s="17"/>
      <c r="D35535"/>
      <c r="E35535"/>
      <c r="F35535"/>
      <c r="G35535"/>
      <c r="H35535"/>
      <c r="I35535"/>
      <c r="J35535"/>
      <c r="K35535"/>
      <c r="L35535"/>
      <c r="M35535"/>
      <c r="N35535"/>
    </row>
    <row r="35536" spans="1:14" x14ac:dyDescent="0.3">
      <c r="A35536" s="86">
        <f t="shared" si="555"/>
        <v>35528</v>
      </c>
      <c r="B35536" s="17"/>
      <c r="C35536" s="17"/>
      <c r="D35536"/>
      <c r="E35536"/>
      <c r="F35536"/>
      <c r="G35536"/>
      <c r="H35536"/>
      <c r="I35536"/>
      <c r="J35536"/>
      <c r="K35536"/>
      <c r="L35536"/>
      <c r="M35536"/>
      <c r="N35536"/>
    </row>
    <row r="35537" spans="1:14" x14ac:dyDescent="0.3">
      <c r="A35537" s="86">
        <f t="shared" si="555"/>
        <v>35529</v>
      </c>
      <c r="B35537" s="17"/>
      <c r="C35537" s="17"/>
      <c r="D35537"/>
      <c r="E35537"/>
      <c r="F35537"/>
      <c r="G35537"/>
      <c r="H35537"/>
      <c r="I35537"/>
      <c r="J35537"/>
      <c r="K35537"/>
      <c r="L35537"/>
      <c r="M35537"/>
      <c r="N35537"/>
    </row>
    <row r="35538" spans="1:14" x14ac:dyDescent="0.3">
      <c r="A35538" s="86">
        <f t="shared" si="555"/>
        <v>35530</v>
      </c>
      <c r="B35538" s="17"/>
      <c r="C35538" s="17"/>
      <c r="D35538"/>
      <c r="E35538"/>
      <c r="F35538"/>
      <c r="G35538"/>
      <c r="H35538"/>
      <c r="I35538"/>
      <c r="J35538"/>
      <c r="K35538"/>
      <c r="L35538"/>
      <c r="M35538"/>
      <c r="N35538"/>
    </row>
    <row r="35539" spans="1:14" x14ac:dyDescent="0.3">
      <c r="A35539" s="86">
        <f t="shared" si="555"/>
        <v>35531</v>
      </c>
      <c r="B35539" s="17"/>
      <c r="C35539" s="17"/>
      <c r="D35539"/>
      <c r="E35539"/>
      <c r="F35539"/>
      <c r="G35539"/>
      <c r="H35539"/>
      <c r="I35539"/>
      <c r="J35539"/>
      <c r="K35539"/>
      <c r="L35539"/>
      <c r="M35539"/>
      <c r="N35539"/>
    </row>
    <row r="35540" spans="1:14" x14ac:dyDescent="0.3">
      <c r="A35540" s="86">
        <f t="shared" si="555"/>
        <v>35532</v>
      </c>
      <c r="B35540" s="17"/>
      <c r="C35540" s="17"/>
      <c r="D35540"/>
      <c r="E35540"/>
      <c r="F35540"/>
      <c r="G35540"/>
      <c r="H35540"/>
      <c r="I35540"/>
      <c r="J35540"/>
      <c r="K35540"/>
      <c r="L35540"/>
      <c r="M35540"/>
      <c r="N35540"/>
    </row>
    <row r="35541" spans="1:14" x14ac:dyDescent="0.3">
      <c r="A35541" s="86">
        <f t="shared" si="555"/>
        <v>35533</v>
      </c>
      <c r="B35541" s="17"/>
      <c r="C35541" s="17"/>
      <c r="D35541"/>
      <c r="E35541"/>
      <c r="F35541"/>
      <c r="G35541"/>
      <c r="H35541"/>
      <c r="I35541"/>
      <c r="J35541"/>
      <c r="K35541"/>
      <c r="L35541"/>
      <c r="M35541"/>
      <c r="N35541"/>
    </row>
    <row r="35542" spans="1:14" x14ac:dyDescent="0.3">
      <c r="A35542" s="86">
        <f t="shared" si="555"/>
        <v>35534</v>
      </c>
      <c r="B35542" s="17"/>
      <c r="C35542" s="17"/>
      <c r="D35542"/>
      <c r="E35542"/>
      <c r="F35542"/>
      <c r="G35542"/>
      <c r="H35542"/>
      <c r="I35542"/>
      <c r="J35542"/>
      <c r="K35542"/>
      <c r="L35542"/>
      <c r="M35542"/>
      <c r="N35542"/>
    </row>
    <row r="35543" spans="1:14" x14ac:dyDescent="0.3">
      <c r="A35543" s="86">
        <f t="shared" si="555"/>
        <v>35535</v>
      </c>
      <c r="B35543" s="17"/>
      <c r="C35543" s="17"/>
      <c r="D35543"/>
      <c r="E35543"/>
      <c r="F35543"/>
      <c r="G35543"/>
      <c r="H35543"/>
      <c r="I35543"/>
      <c r="J35543"/>
      <c r="K35543"/>
      <c r="L35543"/>
      <c r="M35543"/>
      <c r="N35543"/>
    </row>
    <row r="35544" spans="1:14" x14ac:dyDescent="0.3">
      <c r="A35544" s="86">
        <f t="shared" si="555"/>
        <v>35536</v>
      </c>
      <c r="B35544" s="17"/>
      <c r="C35544" s="17"/>
      <c r="D35544"/>
      <c r="E35544"/>
      <c r="F35544"/>
      <c r="G35544"/>
      <c r="H35544"/>
      <c r="I35544"/>
      <c r="J35544"/>
      <c r="K35544"/>
      <c r="L35544"/>
      <c r="M35544"/>
      <c r="N35544"/>
    </row>
    <row r="35545" spans="1:14" x14ac:dyDescent="0.3">
      <c r="A35545" s="86">
        <f t="shared" si="555"/>
        <v>35537</v>
      </c>
      <c r="B35545" s="17"/>
      <c r="C35545" s="17"/>
      <c r="D35545"/>
      <c r="E35545"/>
      <c r="F35545"/>
      <c r="G35545"/>
      <c r="H35545"/>
      <c r="I35545"/>
      <c r="J35545"/>
      <c r="K35545"/>
      <c r="L35545"/>
      <c r="M35545"/>
      <c r="N35545"/>
    </row>
    <row r="35546" spans="1:14" x14ac:dyDescent="0.3">
      <c r="A35546" s="86">
        <f t="shared" si="555"/>
        <v>35538</v>
      </c>
      <c r="B35546" s="17"/>
      <c r="C35546" s="17"/>
      <c r="D35546"/>
      <c r="E35546"/>
      <c r="F35546"/>
      <c r="G35546"/>
      <c r="H35546"/>
      <c r="I35546"/>
      <c r="J35546"/>
      <c r="K35546"/>
      <c r="L35546"/>
      <c r="M35546"/>
      <c r="N35546"/>
    </row>
    <row r="35547" spans="1:14" x14ac:dyDescent="0.3">
      <c r="A35547" s="86">
        <f t="shared" si="555"/>
        <v>35539</v>
      </c>
      <c r="B35547" s="17"/>
      <c r="C35547" s="17"/>
      <c r="D35547"/>
      <c r="E35547"/>
      <c r="F35547"/>
      <c r="G35547"/>
      <c r="H35547"/>
      <c r="I35547"/>
      <c r="J35547"/>
      <c r="K35547"/>
      <c r="L35547"/>
      <c r="M35547"/>
      <c r="N35547"/>
    </row>
    <row r="35548" spans="1:14" x14ac:dyDescent="0.3">
      <c r="A35548" s="86">
        <f t="shared" si="555"/>
        <v>35540</v>
      </c>
      <c r="B35548" s="17"/>
      <c r="C35548" s="17"/>
      <c r="D35548"/>
      <c r="E35548"/>
      <c r="F35548"/>
      <c r="G35548"/>
      <c r="H35548"/>
      <c r="I35548"/>
      <c r="J35548"/>
      <c r="K35548"/>
      <c r="L35548"/>
      <c r="M35548"/>
      <c r="N35548"/>
    </row>
    <row r="35549" spans="1:14" x14ac:dyDescent="0.3">
      <c r="A35549" s="86">
        <f t="shared" si="555"/>
        <v>35541</v>
      </c>
      <c r="B35549" s="17"/>
      <c r="C35549" s="17"/>
      <c r="D35549"/>
      <c r="E35549"/>
      <c r="F35549"/>
      <c r="G35549"/>
      <c r="H35549"/>
      <c r="I35549"/>
      <c r="J35549"/>
      <c r="K35549"/>
      <c r="L35549"/>
      <c r="M35549"/>
      <c r="N35549"/>
    </row>
    <row r="35550" spans="1:14" x14ac:dyDescent="0.3">
      <c r="A35550" s="86">
        <f t="shared" si="555"/>
        <v>35542</v>
      </c>
      <c r="B35550" s="17"/>
      <c r="C35550" s="17"/>
      <c r="D35550"/>
      <c r="E35550"/>
      <c r="F35550"/>
      <c r="G35550"/>
      <c r="H35550"/>
      <c r="I35550"/>
      <c r="J35550"/>
      <c r="K35550"/>
      <c r="L35550"/>
      <c r="M35550"/>
      <c r="N35550"/>
    </row>
    <row r="35551" spans="1:14" x14ac:dyDescent="0.3">
      <c r="A35551" s="86">
        <f t="shared" si="555"/>
        <v>35543</v>
      </c>
      <c r="B35551" s="17"/>
      <c r="C35551" s="17"/>
      <c r="D35551"/>
      <c r="E35551"/>
      <c r="F35551"/>
      <c r="G35551"/>
      <c r="H35551"/>
      <c r="I35551"/>
      <c r="J35551"/>
      <c r="K35551"/>
      <c r="L35551"/>
      <c r="M35551"/>
      <c r="N35551"/>
    </row>
    <row r="35552" spans="1:14" x14ac:dyDescent="0.3">
      <c r="A35552" s="86">
        <f t="shared" si="555"/>
        <v>35544</v>
      </c>
      <c r="B35552" s="17"/>
      <c r="C35552" s="17"/>
      <c r="D35552"/>
      <c r="E35552"/>
      <c r="F35552"/>
      <c r="G35552"/>
      <c r="H35552"/>
      <c r="I35552"/>
      <c r="J35552"/>
      <c r="K35552"/>
      <c r="L35552"/>
      <c r="M35552"/>
      <c r="N35552"/>
    </row>
    <row r="35553" spans="1:14" x14ac:dyDescent="0.3">
      <c r="A35553" s="86">
        <f t="shared" si="555"/>
        <v>35545</v>
      </c>
      <c r="B35553" s="17"/>
      <c r="C35553" s="17"/>
      <c r="D35553"/>
      <c r="E35553"/>
      <c r="F35553"/>
      <c r="G35553"/>
      <c r="H35553"/>
      <c r="I35553"/>
      <c r="J35553"/>
      <c r="K35553"/>
      <c r="L35553"/>
      <c r="M35553"/>
      <c r="N35553"/>
    </row>
    <row r="35554" spans="1:14" x14ac:dyDescent="0.3">
      <c r="A35554" s="86">
        <f t="shared" si="555"/>
        <v>35546</v>
      </c>
      <c r="B35554" s="17"/>
      <c r="C35554" s="17"/>
      <c r="D35554"/>
      <c r="E35554"/>
      <c r="F35554"/>
      <c r="G35554"/>
      <c r="H35554"/>
      <c r="I35554"/>
      <c r="J35554"/>
      <c r="K35554"/>
      <c r="L35554"/>
      <c r="M35554"/>
      <c r="N35554"/>
    </row>
    <row r="35555" spans="1:14" x14ac:dyDescent="0.3">
      <c r="A35555" s="86">
        <f t="shared" si="555"/>
        <v>35547</v>
      </c>
      <c r="B35555" s="17"/>
      <c r="C35555" s="17"/>
      <c r="D35555"/>
      <c r="E35555"/>
      <c r="F35555"/>
      <c r="G35555"/>
      <c r="H35555"/>
      <c r="I35555"/>
      <c r="J35555"/>
      <c r="K35555"/>
      <c r="L35555"/>
      <c r="M35555"/>
      <c r="N35555"/>
    </row>
    <row r="35556" spans="1:14" x14ac:dyDescent="0.3">
      <c r="A35556" s="86">
        <f t="shared" si="555"/>
        <v>35548</v>
      </c>
      <c r="B35556" s="17"/>
      <c r="C35556" s="17"/>
      <c r="D35556"/>
      <c r="E35556"/>
      <c r="F35556"/>
      <c r="G35556"/>
      <c r="H35556"/>
      <c r="I35556"/>
      <c r="J35556"/>
      <c r="K35556"/>
      <c r="L35556"/>
      <c r="M35556"/>
      <c r="N35556"/>
    </row>
    <row r="35557" spans="1:14" x14ac:dyDescent="0.3">
      <c r="A35557" s="86">
        <f t="shared" si="555"/>
        <v>35549</v>
      </c>
      <c r="B35557" s="17"/>
      <c r="C35557" s="17"/>
      <c r="D35557"/>
      <c r="E35557"/>
      <c r="F35557"/>
      <c r="G35557"/>
      <c r="H35557"/>
      <c r="I35557"/>
      <c r="J35557"/>
      <c r="K35557"/>
      <c r="L35557"/>
      <c r="M35557"/>
      <c r="N35557"/>
    </row>
    <row r="35558" spans="1:14" x14ac:dyDescent="0.3">
      <c r="A35558" s="86">
        <f t="shared" si="555"/>
        <v>35550</v>
      </c>
      <c r="B35558" s="17"/>
      <c r="C35558" s="17"/>
      <c r="D35558"/>
      <c r="E35558"/>
      <c r="F35558"/>
      <c r="G35558"/>
      <c r="H35558"/>
      <c r="I35558"/>
      <c r="J35558"/>
      <c r="K35558"/>
      <c r="L35558"/>
      <c r="M35558"/>
      <c r="N35558"/>
    </row>
    <row r="35559" spans="1:14" x14ac:dyDescent="0.3">
      <c r="A35559" s="86">
        <f t="shared" si="555"/>
        <v>35551</v>
      </c>
      <c r="B35559" s="17"/>
      <c r="C35559" s="17"/>
      <c r="D35559"/>
      <c r="E35559"/>
      <c r="F35559"/>
      <c r="G35559"/>
      <c r="H35559"/>
      <c r="I35559"/>
      <c r="J35559"/>
      <c r="K35559"/>
      <c r="L35559"/>
      <c r="M35559"/>
      <c r="N35559"/>
    </row>
    <row r="35560" spans="1:14" x14ac:dyDescent="0.3">
      <c r="A35560" s="86">
        <f t="shared" si="555"/>
        <v>35552</v>
      </c>
      <c r="B35560" s="17"/>
      <c r="C35560" s="17"/>
      <c r="D35560"/>
      <c r="E35560"/>
      <c r="F35560"/>
      <c r="G35560"/>
      <c r="H35560"/>
      <c r="I35560"/>
      <c r="J35560"/>
      <c r="K35560"/>
      <c r="L35560"/>
      <c r="M35560"/>
      <c r="N35560"/>
    </row>
    <row r="35561" spans="1:14" x14ac:dyDescent="0.3">
      <c r="A35561" s="86">
        <f t="shared" si="555"/>
        <v>35553</v>
      </c>
      <c r="B35561" s="17"/>
      <c r="C35561" s="17"/>
      <c r="D35561"/>
      <c r="E35561"/>
      <c r="F35561"/>
      <c r="G35561"/>
      <c r="H35561"/>
      <c r="I35561"/>
      <c r="J35561"/>
      <c r="K35561"/>
      <c r="L35561"/>
      <c r="M35561"/>
      <c r="N35561"/>
    </row>
    <row r="35562" spans="1:14" x14ac:dyDescent="0.3">
      <c r="A35562" s="86">
        <f t="shared" si="555"/>
        <v>35554</v>
      </c>
      <c r="B35562" s="17"/>
      <c r="C35562" s="17"/>
      <c r="D35562"/>
      <c r="E35562"/>
      <c r="F35562"/>
      <c r="G35562"/>
      <c r="H35562"/>
      <c r="I35562"/>
      <c r="J35562"/>
      <c r="K35562"/>
      <c r="L35562"/>
      <c r="M35562"/>
      <c r="N35562"/>
    </row>
    <row r="35563" spans="1:14" x14ac:dyDescent="0.3">
      <c r="A35563" s="86">
        <f t="shared" si="555"/>
        <v>35555</v>
      </c>
      <c r="B35563" s="17"/>
      <c r="C35563" s="17"/>
      <c r="D35563"/>
      <c r="E35563"/>
      <c r="F35563"/>
      <c r="G35563"/>
      <c r="H35563"/>
      <c r="I35563"/>
      <c r="J35563"/>
      <c r="K35563"/>
      <c r="L35563"/>
      <c r="M35563"/>
      <c r="N35563"/>
    </row>
    <row r="35564" spans="1:14" x14ac:dyDescent="0.3">
      <c r="A35564" s="86">
        <f t="shared" si="555"/>
        <v>35556</v>
      </c>
      <c r="B35564" s="17"/>
      <c r="C35564" s="17"/>
      <c r="D35564"/>
      <c r="E35564"/>
      <c r="F35564"/>
      <c r="G35564"/>
      <c r="H35564"/>
      <c r="I35564"/>
      <c r="J35564"/>
      <c r="K35564"/>
      <c r="L35564"/>
      <c r="M35564"/>
      <c r="N35564"/>
    </row>
    <row r="35565" spans="1:14" x14ac:dyDescent="0.3">
      <c r="A35565" s="86">
        <f t="shared" si="555"/>
        <v>35557</v>
      </c>
      <c r="B35565" s="17"/>
      <c r="C35565" s="17"/>
      <c r="D35565"/>
      <c r="E35565"/>
      <c r="F35565"/>
      <c r="G35565"/>
      <c r="H35565"/>
      <c r="I35565"/>
      <c r="J35565"/>
      <c r="K35565"/>
      <c r="L35565"/>
      <c r="M35565"/>
      <c r="N35565"/>
    </row>
    <row r="35566" spans="1:14" x14ac:dyDescent="0.3">
      <c r="A35566" s="86">
        <f t="shared" si="555"/>
        <v>35558</v>
      </c>
      <c r="B35566" s="17"/>
      <c r="C35566" s="17"/>
      <c r="D35566"/>
      <c r="E35566"/>
      <c r="F35566"/>
      <c r="G35566"/>
      <c r="H35566"/>
      <c r="I35566"/>
      <c r="J35566"/>
      <c r="K35566"/>
      <c r="L35566"/>
      <c r="M35566"/>
      <c r="N35566"/>
    </row>
    <row r="35567" spans="1:14" x14ac:dyDescent="0.3">
      <c r="A35567" s="86">
        <f t="shared" si="555"/>
        <v>35559</v>
      </c>
      <c r="B35567" s="17"/>
      <c r="C35567" s="17"/>
      <c r="D35567"/>
      <c r="E35567"/>
      <c r="F35567"/>
      <c r="G35567"/>
      <c r="H35567"/>
      <c r="I35567"/>
      <c r="J35567"/>
      <c r="K35567"/>
      <c r="L35567"/>
      <c r="M35567"/>
      <c r="N35567"/>
    </row>
    <row r="35568" spans="1:14" x14ac:dyDescent="0.3">
      <c r="A35568" s="86">
        <f t="shared" si="555"/>
        <v>35560</v>
      </c>
      <c r="B35568" s="17"/>
      <c r="C35568" s="17"/>
      <c r="D35568"/>
      <c r="E35568"/>
      <c r="F35568"/>
      <c r="G35568"/>
      <c r="H35568"/>
      <c r="I35568"/>
      <c r="J35568"/>
      <c r="K35568"/>
      <c r="L35568"/>
      <c r="M35568"/>
      <c r="N35568"/>
    </row>
    <row r="35569" spans="1:14" x14ac:dyDescent="0.3">
      <c r="A35569" s="86">
        <f t="shared" si="555"/>
        <v>35561</v>
      </c>
      <c r="B35569" s="17"/>
      <c r="C35569" s="17"/>
      <c r="D35569"/>
      <c r="E35569"/>
      <c r="F35569"/>
      <c r="G35569"/>
      <c r="H35569"/>
      <c r="I35569"/>
      <c r="J35569"/>
      <c r="K35569"/>
      <c r="L35569"/>
      <c r="M35569"/>
      <c r="N35569"/>
    </row>
    <row r="35570" spans="1:14" x14ac:dyDescent="0.3">
      <c r="A35570" s="86">
        <f t="shared" si="555"/>
        <v>35562</v>
      </c>
      <c r="B35570" s="17"/>
      <c r="C35570" s="17"/>
      <c r="D35570"/>
      <c r="E35570"/>
      <c r="F35570"/>
      <c r="G35570"/>
      <c r="H35570"/>
      <c r="I35570"/>
      <c r="J35570"/>
      <c r="K35570"/>
      <c r="L35570"/>
      <c r="M35570"/>
      <c r="N35570"/>
    </row>
    <row r="35571" spans="1:14" x14ac:dyDescent="0.3">
      <c r="A35571" s="86">
        <f t="shared" si="555"/>
        <v>35563</v>
      </c>
      <c r="B35571" s="17"/>
      <c r="C35571" s="17"/>
      <c r="D35571"/>
      <c r="E35571"/>
      <c r="F35571"/>
      <c r="G35571"/>
      <c r="H35571"/>
      <c r="I35571"/>
      <c r="J35571"/>
      <c r="K35571"/>
      <c r="L35571"/>
      <c r="M35571"/>
      <c r="N35571"/>
    </row>
    <row r="35572" spans="1:14" x14ac:dyDescent="0.3">
      <c r="A35572" s="86">
        <f t="shared" si="555"/>
        <v>35564</v>
      </c>
      <c r="B35572" s="17"/>
      <c r="C35572" s="17"/>
      <c r="D35572"/>
      <c r="E35572"/>
      <c r="F35572"/>
      <c r="G35572"/>
      <c r="H35572"/>
      <c r="I35572"/>
      <c r="J35572"/>
      <c r="K35572"/>
      <c r="L35572"/>
      <c r="M35572"/>
      <c r="N35572"/>
    </row>
    <row r="35573" spans="1:14" x14ac:dyDescent="0.3">
      <c r="A35573" s="86">
        <f t="shared" si="555"/>
        <v>35565</v>
      </c>
      <c r="B35573" s="17"/>
      <c r="C35573" s="17"/>
      <c r="D35573"/>
      <c r="E35573"/>
      <c r="F35573"/>
      <c r="G35573"/>
      <c r="H35573"/>
      <c r="I35573"/>
      <c r="J35573"/>
      <c r="K35573"/>
      <c r="L35573"/>
      <c r="M35573"/>
      <c r="N35573"/>
    </row>
    <row r="35574" spans="1:14" x14ac:dyDescent="0.3">
      <c r="A35574" s="86">
        <f t="shared" si="555"/>
        <v>35566</v>
      </c>
      <c r="B35574" s="17"/>
      <c r="C35574" s="17"/>
      <c r="D35574"/>
      <c r="E35574"/>
      <c r="F35574"/>
      <c r="G35574"/>
      <c r="H35574"/>
      <c r="I35574"/>
      <c r="J35574"/>
      <c r="K35574"/>
      <c r="L35574"/>
      <c r="M35574"/>
      <c r="N35574"/>
    </row>
    <row r="35575" spans="1:14" x14ac:dyDescent="0.3">
      <c r="A35575" s="86">
        <f t="shared" si="555"/>
        <v>35567</v>
      </c>
      <c r="B35575" s="17"/>
      <c r="C35575" s="17"/>
      <c r="D35575"/>
      <c r="E35575"/>
      <c r="F35575"/>
      <c r="G35575"/>
      <c r="H35575"/>
      <c r="I35575"/>
      <c r="J35575"/>
      <c r="K35575"/>
      <c r="L35575"/>
      <c r="M35575"/>
      <c r="N35575"/>
    </row>
    <row r="35576" spans="1:14" x14ac:dyDescent="0.3">
      <c r="A35576" s="86">
        <f t="shared" si="555"/>
        <v>35568</v>
      </c>
      <c r="B35576" s="17"/>
      <c r="C35576" s="17"/>
      <c r="D35576"/>
      <c r="E35576"/>
      <c r="F35576"/>
      <c r="G35576"/>
      <c r="H35576"/>
      <c r="I35576"/>
      <c r="J35576"/>
      <c r="K35576"/>
      <c r="L35576"/>
      <c r="M35576"/>
      <c r="N35576"/>
    </row>
    <row r="35577" spans="1:14" x14ac:dyDescent="0.3">
      <c r="A35577" s="86">
        <f t="shared" si="555"/>
        <v>35569</v>
      </c>
      <c r="B35577" s="17"/>
      <c r="C35577" s="17"/>
      <c r="D35577"/>
      <c r="E35577"/>
      <c r="F35577"/>
      <c r="G35577"/>
      <c r="H35577"/>
      <c r="I35577"/>
      <c r="J35577"/>
      <c r="K35577"/>
      <c r="L35577"/>
      <c r="M35577"/>
      <c r="N35577"/>
    </row>
    <row r="35578" spans="1:14" x14ac:dyDescent="0.3">
      <c r="A35578" s="86">
        <f t="shared" si="555"/>
        <v>35570</v>
      </c>
      <c r="B35578" s="17"/>
      <c r="C35578" s="17"/>
      <c r="D35578"/>
      <c r="E35578"/>
      <c r="F35578"/>
      <c r="G35578"/>
      <c r="H35578"/>
      <c r="I35578"/>
      <c r="J35578"/>
      <c r="K35578"/>
      <c r="L35578"/>
      <c r="M35578"/>
      <c r="N35578"/>
    </row>
    <row r="35579" spans="1:14" x14ac:dyDescent="0.3">
      <c r="A35579" s="86">
        <f t="shared" si="555"/>
        <v>35571</v>
      </c>
      <c r="B35579" s="17"/>
      <c r="C35579" s="17"/>
      <c r="D35579"/>
      <c r="E35579"/>
      <c r="F35579"/>
      <c r="G35579"/>
      <c r="H35579"/>
      <c r="I35579"/>
      <c r="J35579"/>
      <c r="K35579"/>
      <c r="L35579"/>
      <c r="M35579"/>
      <c r="N35579"/>
    </row>
    <row r="35580" spans="1:14" x14ac:dyDescent="0.3">
      <c r="A35580" s="86">
        <f t="shared" si="555"/>
        <v>35572</v>
      </c>
      <c r="B35580" s="17"/>
      <c r="C35580" s="17"/>
      <c r="D35580"/>
      <c r="E35580"/>
      <c r="F35580"/>
      <c r="G35580"/>
      <c r="H35580"/>
      <c r="I35580"/>
      <c r="J35580"/>
      <c r="K35580"/>
      <c r="L35580"/>
      <c r="M35580"/>
      <c r="N35580"/>
    </row>
    <row r="35581" spans="1:14" x14ac:dyDescent="0.3">
      <c r="A35581" s="86">
        <f t="shared" si="555"/>
        <v>35573</v>
      </c>
      <c r="B35581" s="17"/>
      <c r="C35581" s="17"/>
      <c r="D35581"/>
      <c r="E35581"/>
      <c r="F35581"/>
      <c r="G35581"/>
      <c r="H35581"/>
      <c r="I35581"/>
      <c r="J35581"/>
      <c r="K35581"/>
      <c r="L35581"/>
      <c r="M35581"/>
      <c r="N35581"/>
    </row>
    <row r="35582" spans="1:14" x14ac:dyDescent="0.3">
      <c r="A35582" s="86">
        <f t="shared" si="555"/>
        <v>35574</v>
      </c>
      <c r="B35582" s="17"/>
      <c r="C35582" s="17"/>
      <c r="D35582"/>
      <c r="E35582"/>
      <c r="F35582"/>
      <c r="G35582"/>
      <c r="H35582"/>
      <c r="I35582"/>
      <c r="J35582"/>
      <c r="K35582"/>
      <c r="L35582"/>
      <c r="M35582"/>
      <c r="N35582"/>
    </row>
    <row r="35583" spans="1:14" x14ac:dyDescent="0.3">
      <c r="A35583" s="86">
        <f t="shared" si="555"/>
        <v>35575</v>
      </c>
      <c r="B35583" s="17"/>
      <c r="C35583" s="17"/>
      <c r="D35583"/>
      <c r="E35583"/>
      <c r="F35583"/>
      <c r="G35583"/>
      <c r="H35583"/>
      <c r="I35583"/>
      <c r="J35583"/>
      <c r="K35583"/>
      <c r="L35583"/>
      <c r="M35583"/>
      <c r="N35583"/>
    </row>
    <row r="35584" spans="1:14" x14ac:dyDescent="0.3">
      <c r="A35584" s="86">
        <f t="shared" si="555"/>
        <v>35576</v>
      </c>
      <c r="B35584" s="17"/>
      <c r="C35584" s="17"/>
      <c r="D35584"/>
      <c r="E35584"/>
      <c r="F35584"/>
      <c r="G35584"/>
      <c r="H35584"/>
      <c r="I35584"/>
      <c r="J35584"/>
      <c r="K35584"/>
      <c r="L35584"/>
      <c r="M35584"/>
      <c r="N35584"/>
    </row>
    <row r="35585" spans="1:14" x14ac:dyDescent="0.3">
      <c r="A35585" s="86">
        <f t="shared" si="555"/>
        <v>35577</v>
      </c>
      <c r="B35585" s="17"/>
      <c r="C35585" s="17"/>
      <c r="D35585"/>
      <c r="E35585"/>
      <c r="F35585"/>
      <c r="G35585"/>
      <c r="H35585"/>
      <c r="I35585"/>
      <c r="J35585"/>
      <c r="K35585"/>
      <c r="L35585"/>
      <c r="M35585"/>
      <c r="N35585"/>
    </row>
    <row r="35586" spans="1:14" x14ac:dyDescent="0.3">
      <c r="A35586" s="86">
        <f t="shared" si="555"/>
        <v>35578</v>
      </c>
      <c r="B35586" s="17"/>
      <c r="C35586" s="17"/>
      <c r="D35586"/>
      <c r="E35586"/>
      <c r="F35586"/>
      <c r="G35586"/>
      <c r="H35586"/>
      <c r="I35586"/>
      <c r="J35586"/>
      <c r="K35586"/>
      <c r="L35586"/>
      <c r="M35586"/>
      <c r="N35586"/>
    </row>
    <row r="35587" spans="1:14" x14ac:dyDescent="0.3">
      <c r="A35587" s="86">
        <f t="shared" si="555"/>
        <v>35579</v>
      </c>
      <c r="B35587" s="17"/>
      <c r="C35587" s="17"/>
      <c r="D35587"/>
      <c r="E35587"/>
      <c r="F35587"/>
      <c r="G35587"/>
      <c r="H35587"/>
      <c r="I35587"/>
      <c r="J35587"/>
      <c r="K35587"/>
      <c r="L35587"/>
      <c r="M35587"/>
      <c r="N35587"/>
    </row>
    <row r="35588" spans="1:14" x14ac:dyDescent="0.3">
      <c r="A35588" s="86">
        <f t="shared" si="555"/>
        <v>35580</v>
      </c>
      <c r="B35588" s="17"/>
      <c r="C35588" s="17"/>
      <c r="D35588"/>
      <c r="E35588"/>
      <c r="F35588"/>
      <c r="G35588"/>
      <c r="H35588"/>
      <c r="I35588"/>
      <c r="J35588"/>
      <c r="K35588"/>
      <c r="L35588"/>
      <c r="M35588"/>
      <c r="N35588"/>
    </row>
    <row r="35589" spans="1:14" x14ac:dyDescent="0.3">
      <c r="A35589" s="86">
        <f t="shared" si="555"/>
        <v>35581</v>
      </c>
      <c r="B35589" s="17"/>
      <c r="C35589" s="17"/>
      <c r="D35589"/>
      <c r="E35589"/>
      <c r="F35589"/>
      <c r="G35589"/>
      <c r="H35589"/>
      <c r="I35589"/>
      <c r="J35589"/>
      <c r="K35589"/>
      <c r="L35589"/>
      <c r="M35589"/>
      <c r="N35589"/>
    </row>
    <row r="35590" spans="1:14" x14ac:dyDescent="0.3">
      <c r="A35590" s="86">
        <f t="shared" si="555"/>
        <v>35582</v>
      </c>
      <c r="B35590" s="17"/>
      <c r="C35590" s="17"/>
      <c r="D35590"/>
      <c r="E35590"/>
      <c r="F35590"/>
      <c r="G35590"/>
      <c r="H35590"/>
      <c r="I35590"/>
      <c r="J35590"/>
      <c r="K35590"/>
      <c r="L35590"/>
      <c r="M35590"/>
      <c r="N35590"/>
    </row>
    <row r="35591" spans="1:14" x14ac:dyDescent="0.3">
      <c r="A35591" s="86">
        <f t="shared" si="555"/>
        <v>35583</v>
      </c>
      <c r="B35591" s="17"/>
      <c r="C35591" s="17"/>
      <c r="D35591"/>
      <c r="E35591"/>
      <c r="F35591"/>
      <c r="G35591"/>
      <c r="H35591"/>
      <c r="I35591"/>
      <c r="J35591"/>
      <c r="K35591"/>
      <c r="L35591"/>
      <c r="M35591"/>
      <c r="N35591"/>
    </row>
    <row r="35592" spans="1:14" x14ac:dyDescent="0.3">
      <c r="A35592" s="86">
        <f t="shared" si="555"/>
        <v>35584</v>
      </c>
      <c r="B35592" s="17"/>
      <c r="C35592" s="17"/>
      <c r="D35592"/>
      <c r="E35592"/>
      <c r="F35592"/>
      <c r="G35592"/>
      <c r="H35592"/>
      <c r="I35592"/>
      <c r="J35592"/>
      <c r="K35592"/>
      <c r="L35592"/>
      <c r="M35592"/>
      <c r="N35592"/>
    </row>
    <row r="35593" spans="1:14" x14ac:dyDescent="0.3">
      <c r="A35593" s="86">
        <f t="shared" si="555"/>
        <v>35585</v>
      </c>
      <c r="B35593" s="17"/>
      <c r="C35593" s="17"/>
      <c r="D35593"/>
      <c r="E35593"/>
      <c r="F35593"/>
      <c r="G35593"/>
      <c r="H35593"/>
      <c r="I35593"/>
      <c r="J35593"/>
      <c r="K35593"/>
      <c r="L35593"/>
      <c r="M35593"/>
      <c r="N35593"/>
    </row>
    <row r="35594" spans="1:14" x14ac:dyDescent="0.3">
      <c r="A35594" s="86">
        <f t="shared" si="555"/>
        <v>35586</v>
      </c>
      <c r="B35594" s="17"/>
      <c r="C35594" s="17"/>
      <c r="D35594"/>
      <c r="E35594"/>
      <c r="F35594"/>
      <c r="G35594"/>
      <c r="H35594"/>
      <c r="I35594"/>
      <c r="J35594"/>
      <c r="K35594"/>
      <c r="L35594"/>
      <c r="M35594"/>
      <c r="N35594"/>
    </row>
    <row r="35595" spans="1:14" x14ac:dyDescent="0.3">
      <c r="A35595" s="86">
        <f t="shared" ref="A35595:A35658" si="556">A35594+1</f>
        <v>35587</v>
      </c>
      <c r="B35595" s="17"/>
      <c r="C35595" s="17"/>
      <c r="D35595"/>
      <c r="E35595"/>
      <c r="F35595"/>
      <c r="G35595"/>
      <c r="H35595"/>
      <c r="I35595"/>
      <c r="J35595"/>
      <c r="K35595"/>
      <c r="L35595"/>
      <c r="M35595"/>
      <c r="N35595"/>
    </row>
    <row r="35596" spans="1:14" x14ac:dyDescent="0.3">
      <c r="A35596" s="86">
        <f t="shared" si="556"/>
        <v>35588</v>
      </c>
      <c r="B35596" s="17"/>
      <c r="C35596" s="17"/>
      <c r="D35596"/>
      <c r="E35596"/>
      <c r="F35596"/>
      <c r="G35596"/>
      <c r="H35596"/>
      <c r="I35596"/>
      <c r="J35596"/>
      <c r="K35596"/>
      <c r="L35596"/>
      <c r="M35596"/>
      <c r="N35596"/>
    </row>
    <row r="35597" spans="1:14" x14ac:dyDescent="0.3">
      <c r="A35597" s="86">
        <f t="shared" si="556"/>
        <v>35589</v>
      </c>
      <c r="B35597" s="17"/>
      <c r="C35597" s="17"/>
      <c r="D35597"/>
      <c r="E35597"/>
      <c r="F35597"/>
      <c r="G35597"/>
      <c r="H35597"/>
      <c r="I35597"/>
      <c r="J35597"/>
      <c r="K35597"/>
      <c r="L35597"/>
      <c r="M35597"/>
      <c r="N35597"/>
    </row>
    <row r="35598" spans="1:14" x14ac:dyDescent="0.3">
      <c r="A35598" s="86">
        <f t="shared" si="556"/>
        <v>35590</v>
      </c>
      <c r="B35598" s="17"/>
      <c r="C35598" s="17"/>
      <c r="D35598"/>
      <c r="E35598"/>
      <c r="F35598"/>
      <c r="G35598"/>
      <c r="H35598"/>
      <c r="I35598"/>
      <c r="J35598"/>
      <c r="K35598"/>
      <c r="L35598"/>
      <c r="M35598"/>
      <c r="N35598"/>
    </row>
    <row r="35599" spans="1:14" x14ac:dyDescent="0.3">
      <c r="A35599" s="86">
        <f t="shared" si="556"/>
        <v>35591</v>
      </c>
      <c r="B35599" s="17"/>
      <c r="C35599" s="17"/>
      <c r="D35599"/>
      <c r="E35599"/>
      <c r="F35599"/>
      <c r="G35599"/>
      <c r="H35599"/>
      <c r="I35599"/>
      <c r="J35599"/>
      <c r="K35599"/>
      <c r="L35599"/>
      <c r="M35599"/>
      <c r="N35599"/>
    </row>
    <row r="35600" spans="1:14" x14ac:dyDescent="0.3">
      <c r="A35600" s="86">
        <f t="shared" si="556"/>
        <v>35592</v>
      </c>
      <c r="B35600" s="17"/>
      <c r="C35600" s="17"/>
      <c r="D35600"/>
      <c r="E35600"/>
      <c r="F35600"/>
      <c r="G35600"/>
      <c r="H35600"/>
      <c r="I35600"/>
      <c r="J35600"/>
      <c r="K35600"/>
      <c r="L35600"/>
      <c r="M35600"/>
      <c r="N35600"/>
    </row>
    <row r="35601" spans="1:14" x14ac:dyDescent="0.3">
      <c r="A35601" s="86">
        <f t="shared" si="556"/>
        <v>35593</v>
      </c>
      <c r="B35601" s="17"/>
      <c r="C35601" s="17"/>
      <c r="D35601"/>
      <c r="E35601"/>
      <c r="F35601"/>
      <c r="G35601"/>
      <c r="H35601"/>
      <c r="I35601"/>
      <c r="J35601"/>
      <c r="K35601"/>
      <c r="L35601"/>
      <c r="M35601"/>
      <c r="N35601"/>
    </row>
    <row r="35602" spans="1:14" x14ac:dyDescent="0.3">
      <c r="A35602" s="86">
        <f t="shared" si="556"/>
        <v>35594</v>
      </c>
      <c r="B35602" s="17"/>
      <c r="C35602" s="17"/>
      <c r="D35602"/>
      <c r="E35602"/>
      <c r="F35602"/>
      <c r="G35602"/>
      <c r="H35602"/>
      <c r="I35602"/>
      <c r="J35602"/>
      <c r="K35602"/>
      <c r="L35602"/>
      <c r="M35602"/>
      <c r="N35602"/>
    </row>
    <row r="35603" spans="1:14" x14ac:dyDescent="0.3">
      <c r="A35603" s="86">
        <f t="shared" si="556"/>
        <v>35595</v>
      </c>
      <c r="B35603" s="17"/>
      <c r="C35603" s="17"/>
      <c r="D35603"/>
      <c r="E35603"/>
      <c r="F35603"/>
      <c r="G35603"/>
      <c r="H35603"/>
      <c r="I35603"/>
      <c r="J35603"/>
      <c r="K35603"/>
      <c r="L35603"/>
      <c r="M35603"/>
      <c r="N35603"/>
    </row>
    <row r="35604" spans="1:14" x14ac:dyDescent="0.3">
      <c r="A35604" s="86">
        <f t="shared" si="556"/>
        <v>35596</v>
      </c>
      <c r="B35604" s="17"/>
      <c r="C35604" s="17"/>
      <c r="D35604"/>
      <c r="E35604"/>
      <c r="F35604"/>
      <c r="G35604"/>
      <c r="H35604"/>
      <c r="I35604"/>
      <c r="J35604"/>
      <c r="K35604"/>
      <c r="L35604"/>
      <c r="M35604"/>
      <c r="N35604"/>
    </row>
    <row r="35605" spans="1:14" x14ac:dyDescent="0.3">
      <c r="A35605" s="86">
        <f t="shared" si="556"/>
        <v>35597</v>
      </c>
      <c r="B35605" s="17"/>
      <c r="C35605" s="17"/>
      <c r="D35605"/>
      <c r="E35605"/>
      <c r="F35605"/>
      <c r="G35605"/>
      <c r="H35605"/>
      <c r="I35605"/>
      <c r="J35605"/>
      <c r="K35605"/>
      <c r="L35605"/>
      <c r="M35605"/>
      <c r="N35605"/>
    </row>
    <row r="35606" spans="1:14" x14ac:dyDescent="0.3">
      <c r="A35606" s="86">
        <f t="shared" si="556"/>
        <v>35598</v>
      </c>
      <c r="B35606" s="17"/>
      <c r="C35606" s="17"/>
      <c r="D35606"/>
      <c r="E35606"/>
      <c r="F35606"/>
      <c r="G35606"/>
      <c r="H35606"/>
      <c r="I35606"/>
      <c r="J35606"/>
      <c r="K35606"/>
      <c r="L35606"/>
      <c r="M35606"/>
      <c r="N35606"/>
    </row>
    <row r="35607" spans="1:14" x14ac:dyDescent="0.3">
      <c r="A35607" s="86">
        <f t="shared" si="556"/>
        <v>35599</v>
      </c>
      <c r="B35607" s="17"/>
      <c r="C35607" s="17"/>
      <c r="D35607"/>
      <c r="E35607"/>
      <c r="F35607"/>
      <c r="G35607"/>
      <c r="H35607"/>
      <c r="I35607"/>
      <c r="J35607"/>
      <c r="K35607"/>
      <c r="L35607"/>
      <c r="M35607"/>
      <c r="N35607"/>
    </row>
    <row r="35608" spans="1:14" x14ac:dyDescent="0.3">
      <c r="A35608" s="86">
        <f t="shared" si="556"/>
        <v>35600</v>
      </c>
      <c r="B35608" s="17"/>
      <c r="C35608" s="17"/>
      <c r="D35608"/>
      <c r="E35608"/>
      <c r="F35608"/>
      <c r="G35608"/>
      <c r="H35608"/>
      <c r="I35608"/>
      <c r="J35608"/>
      <c r="K35608"/>
      <c r="L35608"/>
      <c r="M35608"/>
      <c r="N35608"/>
    </row>
    <row r="35609" spans="1:14" x14ac:dyDescent="0.3">
      <c r="A35609" s="86">
        <f t="shared" si="556"/>
        <v>35601</v>
      </c>
      <c r="B35609" s="17"/>
      <c r="C35609" s="17"/>
      <c r="D35609"/>
      <c r="E35609"/>
      <c r="F35609"/>
      <c r="G35609"/>
      <c r="H35609"/>
      <c r="I35609"/>
      <c r="J35609"/>
      <c r="K35609"/>
      <c r="L35609"/>
      <c r="M35609"/>
      <c r="N35609"/>
    </row>
    <row r="35610" spans="1:14" x14ac:dyDescent="0.3">
      <c r="A35610" s="86">
        <f t="shared" si="556"/>
        <v>35602</v>
      </c>
      <c r="B35610" s="17"/>
      <c r="C35610" s="17"/>
      <c r="D35610"/>
      <c r="E35610"/>
      <c r="F35610"/>
      <c r="G35610"/>
      <c r="H35610"/>
      <c r="I35610"/>
      <c r="J35610"/>
      <c r="K35610"/>
      <c r="L35610"/>
      <c r="M35610"/>
      <c r="N35610"/>
    </row>
    <row r="35611" spans="1:14" x14ac:dyDescent="0.3">
      <c r="A35611" s="86">
        <f t="shared" si="556"/>
        <v>35603</v>
      </c>
      <c r="B35611" s="17"/>
      <c r="C35611" s="17"/>
      <c r="D35611"/>
      <c r="E35611"/>
      <c r="F35611"/>
      <c r="G35611"/>
      <c r="H35611"/>
      <c r="I35611"/>
      <c r="J35611"/>
      <c r="K35611"/>
      <c r="L35611"/>
      <c r="M35611"/>
      <c r="N35611"/>
    </row>
    <row r="35612" spans="1:14" x14ac:dyDescent="0.3">
      <c r="A35612" s="86">
        <f t="shared" si="556"/>
        <v>35604</v>
      </c>
      <c r="B35612" s="17"/>
      <c r="C35612" s="17"/>
      <c r="D35612"/>
      <c r="E35612"/>
      <c r="F35612"/>
      <c r="G35612"/>
      <c r="H35612"/>
      <c r="I35612"/>
      <c r="J35612"/>
      <c r="K35612"/>
      <c r="L35612"/>
      <c r="M35612"/>
      <c r="N35612"/>
    </row>
    <row r="35613" spans="1:14" x14ac:dyDescent="0.3">
      <c r="A35613" s="86">
        <f t="shared" si="556"/>
        <v>35605</v>
      </c>
      <c r="B35613" s="17"/>
      <c r="C35613" s="17"/>
      <c r="D35613"/>
      <c r="E35613"/>
      <c r="F35613"/>
      <c r="G35613"/>
      <c r="H35613"/>
      <c r="I35613"/>
      <c r="J35613"/>
      <c r="K35613"/>
      <c r="L35613"/>
      <c r="M35613"/>
      <c r="N35613"/>
    </row>
    <row r="35614" spans="1:14" x14ac:dyDescent="0.3">
      <c r="A35614" s="86">
        <f t="shared" si="556"/>
        <v>35606</v>
      </c>
      <c r="B35614" s="17"/>
      <c r="C35614" s="17"/>
      <c r="D35614"/>
      <c r="E35614"/>
      <c r="F35614"/>
      <c r="G35614"/>
      <c r="H35614"/>
      <c r="I35614"/>
      <c r="J35614"/>
      <c r="K35614"/>
      <c r="L35614"/>
      <c r="M35614"/>
      <c r="N35614"/>
    </row>
    <row r="35615" spans="1:14" x14ac:dyDescent="0.3">
      <c r="A35615" s="86">
        <f t="shared" si="556"/>
        <v>35607</v>
      </c>
      <c r="B35615" s="17"/>
      <c r="C35615" s="17"/>
      <c r="D35615"/>
      <c r="E35615"/>
      <c r="F35615"/>
      <c r="G35615"/>
      <c r="H35615"/>
      <c r="I35615"/>
      <c r="J35615"/>
      <c r="K35615"/>
      <c r="L35615"/>
      <c r="M35615"/>
      <c r="N35615"/>
    </row>
    <row r="35616" spans="1:14" x14ac:dyDescent="0.3">
      <c r="A35616" s="86">
        <f t="shared" si="556"/>
        <v>35608</v>
      </c>
      <c r="B35616" s="17"/>
      <c r="C35616" s="17"/>
      <c r="D35616"/>
      <c r="E35616"/>
      <c r="F35616"/>
      <c r="G35616"/>
      <c r="H35616"/>
      <c r="I35616"/>
      <c r="J35616"/>
      <c r="K35616"/>
      <c r="L35616"/>
      <c r="M35616"/>
      <c r="N35616"/>
    </row>
    <row r="35617" spans="1:14" x14ac:dyDescent="0.3">
      <c r="A35617" s="86">
        <f t="shared" si="556"/>
        <v>35609</v>
      </c>
      <c r="B35617" s="17"/>
      <c r="C35617" s="17"/>
      <c r="D35617"/>
      <c r="E35617"/>
      <c r="F35617"/>
      <c r="G35617"/>
      <c r="H35617"/>
      <c r="I35617"/>
      <c r="J35617"/>
      <c r="K35617"/>
      <c r="L35617"/>
      <c r="M35617"/>
      <c r="N35617"/>
    </row>
    <row r="35618" spans="1:14" x14ac:dyDescent="0.3">
      <c r="A35618" s="86">
        <f t="shared" si="556"/>
        <v>35610</v>
      </c>
      <c r="B35618" s="17"/>
      <c r="C35618" s="17"/>
      <c r="D35618"/>
      <c r="E35618"/>
      <c r="F35618"/>
      <c r="G35618"/>
      <c r="H35618"/>
      <c r="I35618"/>
      <c r="J35618"/>
      <c r="K35618"/>
      <c r="L35618"/>
      <c r="M35618"/>
      <c r="N35618"/>
    </row>
    <row r="35619" spans="1:14" x14ac:dyDescent="0.3">
      <c r="A35619" s="86">
        <f t="shared" si="556"/>
        <v>35611</v>
      </c>
      <c r="B35619" s="17"/>
      <c r="C35619" s="17"/>
      <c r="D35619"/>
      <c r="E35619"/>
      <c r="F35619"/>
      <c r="G35619"/>
      <c r="H35619"/>
      <c r="I35619"/>
      <c r="J35619"/>
      <c r="K35619"/>
      <c r="L35619"/>
      <c r="M35619"/>
      <c r="N35619"/>
    </row>
    <row r="35620" spans="1:14" x14ac:dyDescent="0.3">
      <c r="A35620" s="86">
        <f t="shared" si="556"/>
        <v>35612</v>
      </c>
      <c r="B35620" s="17"/>
      <c r="C35620" s="17"/>
      <c r="D35620"/>
      <c r="E35620"/>
      <c r="F35620"/>
      <c r="G35620"/>
      <c r="H35620"/>
      <c r="I35620"/>
      <c r="J35620"/>
      <c r="K35620"/>
      <c r="L35620"/>
      <c r="M35620"/>
      <c r="N35620"/>
    </row>
    <row r="35621" spans="1:14" x14ac:dyDescent="0.3">
      <c r="A35621" s="86">
        <f t="shared" si="556"/>
        <v>35613</v>
      </c>
      <c r="B35621" s="17"/>
      <c r="C35621" s="17"/>
      <c r="D35621"/>
      <c r="E35621"/>
      <c r="F35621"/>
      <c r="G35621"/>
      <c r="H35621"/>
      <c r="I35621"/>
      <c r="J35621"/>
      <c r="K35621"/>
      <c r="L35621"/>
      <c r="M35621"/>
      <c r="N35621"/>
    </row>
    <row r="35622" spans="1:14" x14ac:dyDescent="0.3">
      <c r="A35622" s="86">
        <f t="shared" si="556"/>
        <v>35614</v>
      </c>
      <c r="B35622" s="17"/>
      <c r="C35622" s="17"/>
      <c r="D35622"/>
      <c r="E35622"/>
      <c r="F35622"/>
      <c r="G35622"/>
      <c r="H35622"/>
      <c r="I35622"/>
      <c r="J35622"/>
      <c r="K35622"/>
      <c r="L35622"/>
      <c r="M35622"/>
      <c r="N35622"/>
    </row>
    <row r="35623" spans="1:14" x14ac:dyDescent="0.3">
      <c r="A35623" s="86">
        <f t="shared" si="556"/>
        <v>35615</v>
      </c>
      <c r="B35623" s="17"/>
      <c r="C35623" s="17"/>
      <c r="D35623"/>
      <c r="E35623"/>
      <c r="F35623"/>
      <c r="G35623"/>
      <c r="H35623"/>
      <c r="I35623"/>
      <c r="J35623"/>
      <c r="K35623"/>
      <c r="L35623"/>
      <c r="M35623"/>
      <c r="N35623"/>
    </row>
    <row r="35624" spans="1:14" x14ac:dyDescent="0.3">
      <c r="A35624" s="86">
        <f t="shared" si="556"/>
        <v>35616</v>
      </c>
      <c r="B35624" s="17"/>
      <c r="C35624" s="17"/>
      <c r="D35624"/>
      <c r="E35624"/>
      <c r="F35624"/>
      <c r="G35624"/>
      <c r="H35624"/>
      <c r="I35624"/>
      <c r="J35624"/>
      <c r="K35624"/>
      <c r="L35624"/>
      <c r="M35624"/>
      <c r="N35624"/>
    </row>
    <row r="35625" spans="1:14" x14ac:dyDescent="0.3">
      <c r="A35625" s="86">
        <f t="shared" si="556"/>
        <v>35617</v>
      </c>
      <c r="B35625" s="17"/>
      <c r="C35625" s="17"/>
      <c r="D35625"/>
      <c r="E35625"/>
      <c r="F35625"/>
      <c r="G35625"/>
      <c r="H35625"/>
      <c r="I35625"/>
      <c r="J35625"/>
      <c r="K35625"/>
      <c r="L35625"/>
      <c r="M35625"/>
      <c r="N35625"/>
    </row>
    <row r="35626" spans="1:14" x14ac:dyDescent="0.3">
      <c r="A35626" s="86">
        <f t="shared" si="556"/>
        <v>35618</v>
      </c>
      <c r="B35626" s="17"/>
      <c r="C35626" s="17"/>
      <c r="D35626"/>
      <c r="E35626"/>
      <c r="F35626"/>
      <c r="G35626"/>
      <c r="H35626"/>
      <c r="I35626"/>
      <c r="J35626"/>
      <c r="K35626"/>
      <c r="L35626"/>
      <c r="M35626"/>
      <c r="N35626"/>
    </row>
    <row r="35627" spans="1:14" x14ac:dyDescent="0.3">
      <c r="A35627" s="86">
        <f t="shared" si="556"/>
        <v>35619</v>
      </c>
      <c r="B35627" s="17"/>
      <c r="C35627" s="17"/>
      <c r="D35627"/>
      <c r="E35627"/>
      <c r="F35627"/>
      <c r="G35627"/>
      <c r="H35627"/>
      <c r="I35627"/>
      <c r="J35627"/>
      <c r="K35627"/>
      <c r="L35627"/>
      <c r="M35627"/>
      <c r="N35627"/>
    </row>
    <row r="35628" spans="1:14" x14ac:dyDescent="0.3">
      <c r="A35628" s="86">
        <f t="shared" si="556"/>
        <v>35620</v>
      </c>
      <c r="B35628" s="17"/>
      <c r="C35628" s="17"/>
      <c r="D35628"/>
      <c r="E35628"/>
      <c r="F35628"/>
      <c r="G35628"/>
      <c r="H35628"/>
      <c r="I35628"/>
      <c r="J35628"/>
      <c r="K35628"/>
      <c r="L35628"/>
      <c r="M35628"/>
      <c r="N35628"/>
    </row>
    <row r="35629" spans="1:14" x14ac:dyDescent="0.3">
      <c r="A35629" s="86">
        <f t="shared" si="556"/>
        <v>35621</v>
      </c>
      <c r="B35629" s="17"/>
      <c r="C35629" s="17"/>
      <c r="D35629"/>
      <c r="E35629"/>
      <c r="F35629"/>
      <c r="G35629"/>
      <c r="H35629"/>
      <c r="I35629"/>
      <c r="J35629"/>
      <c r="K35629"/>
      <c r="L35629"/>
      <c r="M35629"/>
      <c r="N35629"/>
    </row>
    <row r="35630" spans="1:14" x14ac:dyDescent="0.3">
      <c r="A35630" s="86">
        <f t="shared" si="556"/>
        <v>35622</v>
      </c>
      <c r="B35630" s="17"/>
      <c r="C35630" s="17"/>
      <c r="D35630"/>
      <c r="E35630"/>
      <c r="F35630"/>
      <c r="G35630"/>
      <c r="H35630"/>
      <c r="I35630"/>
      <c r="J35630"/>
      <c r="K35630"/>
      <c r="L35630"/>
      <c r="M35630"/>
      <c r="N35630"/>
    </row>
    <row r="35631" spans="1:14" x14ac:dyDescent="0.3">
      <c r="A35631" s="86">
        <f t="shared" si="556"/>
        <v>35623</v>
      </c>
      <c r="B35631" s="17"/>
      <c r="C35631" s="17"/>
      <c r="D35631"/>
      <c r="E35631"/>
      <c r="F35631"/>
      <c r="G35631"/>
      <c r="H35631"/>
      <c r="I35631"/>
      <c r="J35631"/>
      <c r="K35631"/>
      <c r="L35631"/>
      <c r="M35631"/>
      <c r="N35631"/>
    </row>
    <row r="35632" spans="1:14" x14ac:dyDescent="0.3">
      <c r="A35632" s="86">
        <f t="shared" si="556"/>
        <v>35624</v>
      </c>
      <c r="B35632" s="17"/>
      <c r="C35632" s="17"/>
      <c r="D35632"/>
      <c r="E35632"/>
      <c r="F35632"/>
      <c r="G35632"/>
      <c r="H35632"/>
      <c r="I35632"/>
      <c r="J35632"/>
      <c r="K35632"/>
      <c r="L35632"/>
      <c r="M35632"/>
      <c r="N35632"/>
    </row>
    <row r="35633" spans="1:14" x14ac:dyDescent="0.3">
      <c r="A35633" s="86">
        <f t="shared" si="556"/>
        <v>35625</v>
      </c>
      <c r="B35633" s="17"/>
      <c r="C35633" s="17"/>
      <c r="D35633"/>
      <c r="E35633"/>
      <c r="F35633"/>
      <c r="G35633"/>
      <c r="H35633"/>
      <c r="I35633"/>
      <c r="J35633"/>
      <c r="K35633"/>
      <c r="L35633"/>
      <c r="M35633"/>
      <c r="N35633"/>
    </row>
    <row r="35634" spans="1:14" x14ac:dyDescent="0.3">
      <c r="A35634" s="86">
        <f t="shared" si="556"/>
        <v>35626</v>
      </c>
      <c r="B35634" s="17"/>
      <c r="C35634" s="17"/>
      <c r="D35634"/>
      <c r="E35634"/>
      <c r="F35634"/>
      <c r="G35634"/>
      <c r="H35634"/>
      <c r="I35634"/>
      <c r="J35634"/>
      <c r="K35634"/>
      <c r="L35634"/>
      <c r="M35634"/>
      <c r="N35634"/>
    </row>
    <row r="35635" spans="1:14" x14ac:dyDescent="0.3">
      <c r="A35635" s="86">
        <f t="shared" si="556"/>
        <v>35627</v>
      </c>
      <c r="B35635" s="17"/>
      <c r="C35635" s="17"/>
      <c r="D35635"/>
      <c r="E35635"/>
      <c r="F35635"/>
      <c r="G35635"/>
      <c r="H35635"/>
      <c r="I35635"/>
      <c r="J35635"/>
      <c r="K35635"/>
      <c r="L35635"/>
      <c r="M35635"/>
      <c r="N35635"/>
    </row>
    <row r="35636" spans="1:14" x14ac:dyDescent="0.3">
      <c r="A35636" s="86">
        <f t="shared" si="556"/>
        <v>35628</v>
      </c>
      <c r="B35636" s="17"/>
      <c r="C35636" s="17"/>
      <c r="D35636"/>
      <c r="E35636"/>
      <c r="F35636"/>
      <c r="G35636"/>
      <c r="H35636"/>
      <c r="I35636"/>
      <c r="J35636"/>
      <c r="K35636"/>
      <c r="L35636"/>
      <c r="M35636"/>
      <c r="N35636"/>
    </row>
    <row r="35637" spans="1:14" x14ac:dyDescent="0.3">
      <c r="A35637" s="86">
        <f t="shared" si="556"/>
        <v>35629</v>
      </c>
      <c r="B35637" s="17"/>
      <c r="C35637" s="17"/>
      <c r="D35637"/>
      <c r="E35637"/>
      <c r="F35637"/>
      <c r="G35637"/>
      <c r="H35637"/>
      <c r="I35637"/>
      <c r="J35637"/>
      <c r="K35637"/>
      <c r="L35637"/>
      <c r="M35637"/>
      <c r="N35637"/>
    </row>
    <row r="35638" spans="1:14" x14ac:dyDescent="0.3">
      <c r="A35638" s="86">
        <f t="shared" si="556"/>
        <v>35630</v>
      </c>
      <c r="B35638" s="17"/>
      <c r="C35638" s="17"/>
      <c r="D35638"/>
      <c r="E35638"/>
      <c r="F35638"/>
      <c r="G35638"/>
      <c r="H35638"/>
      <c r="I35638"/>
      <c r="J35638"/>
      <c r="K35638"/>
      <c r="L35638"/>
      <c r="M35638"/>
      <c r="N35638"/>
    </row>
    <row r="35639" spans="1:14" x14ac:dyDescent="0.3">
      <c r="A35639" s="86">
        <f t="shared" si="556"/>
        <v>35631</v>
      </c>
      <c r="B35639" s="17"/>
      <c r="C35639" s="17"/>
      <c r="D35639"/>
      <c r="E35639"/>
      <c r="F35639"/>
      <c r="G35639"/>
      <c r="H35639"/>
      <c r="I35639"/>
      <c r="J35639"/>
      <c r="K35639"/>
      <c r="L35639"/>
      <c r="M35639"/>
      <c r="N35639"/>
    </row>
    <row r="35640" spans="1:14" x14ac:dyDescent="0.3">
      <c r="A35640" s="86">
        <f t="shared" si="556"/>
        <v>35632</v>
      </c>
      <c r="B35640" s="17"/>
      <c r="C35640" s="17"/>
      <c r="D35640"/>
      <c r="E35640"/>
      <c r="F35640"/>
      <c r="G35640"/>
      <c r="H35640"/>
      <c r="I35640"/>
      <c r="J35640"/>
      <c r="K35640"/>
      <c r="L35640"/>
      <c r="M35640"/>
      <c r="N35640"/>
    </row>
    <row r="35641" spans="1:14" x14ac:dyDescent="0.3">
      <c r="A35641" s="86">
        <f t="shared" si="556"/>
        <v>35633</v>
      </c>
      <c r="B35641" s="17"/>
      <c r="C35641" s="17"/>
      <c r="D35641"/>
      <c r="E35641"/>
      <c r="F35641"/>
      <c r="G35641"/>
      <c r="H35641"/>
      <c r="I35641"/>
      <c r="J35641"/>
      <c r="K35641"/>
      <c r="L35641"/>
      <c r="M35641"/>
      <c r="N35641"/>
    </row>
    <row r="35642" spans="1:14" x14ac:dyDescent="0.3">
      <c r="A35642" s="86">
        <f t="shared" si="556"/>
        <v>35634</v>
      </c>
      <c r="B35642" s="17"/>
      <c r="C35642" s="17"/>
      <c r="D35642"/>
      <c r="E35642"/>
      <c r="F35642"/>
      <c r="G35642"/>
      <c r="H35642"/>
      <c r="I35642"/>
      <c r="J35642"/>
      <c r="K35642"/>
      <c r="L35642"/>
      <c r="M35642"/>
      <c r="N35642"/>
    </row>
    <row r="35643" spans="1:14" x14ac:dyDescent="0.3">
      <c r="A35643" s="86">
        <f t="shared" si="556"/>
        <v>35635</v>
      </c>
      <c r="B35643" s="17"/>
      <c r="C35643" s="17"/>
      <c r="D35643"/>
      <c r="E35643"/>
      <c r="F35643"/>
      <c r="G35643"/>
      <c r="H35643"/>
      <c r="I35643"/>
      <c r="J35643"/>
      <c r="K35643"/>
      <c r="L35643"/>
      <c r="M35643"/>
      <c r="N35643"/>
    </row>
    <row r="35644" spans="1:14" x14ac:dyDescent="0.3">
      <c r="A35644" s="86">
        <f t="shared" si="556"/>
        <v>35636</v>
      </c>
      <c r="B35644" s="17"/>
      <c r="C35644" s="17"/>
      <c r="D35644"/>
      <c r="E35644"/>
      <c r="F35644"/>
      <c r="G35644"/>
      <c r="H35644"/>
      <c r="I35644"/>
      <c r="J35644"/>
      <c r="K35644"/>
      <c r="L35644"/>
      <c r="M35644"/>
      <c r="N35644"/>
    </row>
    <row r="35645" spans="1:14" x14ac:dyDescent="0.3">
      <c r="A35645" s="86">
        <f t="shared" si="556"/>
        <v>35637</v>
      </c>
      <c r="B35645" s="17"/>
      <c r="C35645" s="17"/>
      <c r="D35645"/>
      <c r="E35645"/>
      <c r="F35645"/>
      <c r="G35645"/>
      <c r="H35645"/>
      <c r="I35645"/>
      <c r="J35645"/>
      <c r="K35645"/>
      <c r="L35645"/>
      <c r="M35645"/>
      <c r="N35645"/>
    </row>
    <row r="35646" spans="1:14" x14ac:dyDescent="0.3">
      <c r="A35646" s="86">
        <f t="shared" si="556"/>
        <v>35638</v>
      </c>
      <c r="B35646" s="17"/>
      <c r="C35646" s="17"/>
      <c r="D35646"/>
      <c r="E35646"/>
      <c r="F35646"/>
      <c r="G35646"/>
      <c r="H35646"/>
      <c r="I35646"/>
      <c r="J35646"/>
      <c r="K35646"/>
      <c r="L35646"/>
      <c r="M35646"/>
      <c r="N35646"/>
    </row>
    <row r="35647" spans="1:14" x14ac:dyDescent="0.3">
      <c r="A35647" s="86">
        <f t="shared" si="556"/>
        <v>35639</v>
      </c>
      <c r="B35647" s="17"/>
      <c r="C35647" s="17"/>
      <c r="D35647"/>
      <c r="E35647"/>
      <c r="F35647"/>
      <c r="G35647"/>
      <c r="H35647"/>
      <c r="I35647"/>
      <c r="J35647"/>
      <c r="K35647"/>
      <c r="L35647"/>
      <c r="M35647"/>
      <c r="N35647"/>
    </row>
    <row r="35648" spans="1:14" x14ac:dyDescent="0.3">
      <c r="A35648" s="86">
        <f t="shared" si="556"/>
        <v>35640</v>
      </c>
      <c r="B35648" s="17"/>
      <c r="C35648" s="17"/>
      <c r="D35648"/>
      <c r="E35648"/>
      <c r="F35648"/>
      <c r="G35648"/>
      <c r="H35648"/>
      <c r="I35648"/>
      <c r="J35648"/>
      <c r="K35648"/>
      <c r="L35648"/>
      <c r="M35648"/>
      <c r="N35648"/>
    </row>
    <row r="35649" spans="1:14" x14ac:dyDescent="0.3">
      <c r="A35649" s="86">
        <f t="shared" si="556"/>
        <v>35641</v>
      </c>
      <c r="B35649" s="17"/>
      <c r="C35649" s="17"/>
      <c r="D35649"/>
      <c r="E35649"/>
      <c r="F35649"/>
      <c r="G35649"/>
      <c r="H35649"/>
      <c r="I35649"/>
      <c r="J35649"/>
      <c r="K35649"/>
      <c r="L35649"/>
      <c r="M35649"/>
      <c r="N35649"/>
    </row>
    <row r="35650" spans="1:14" x14ac:dyDescent="0.3">
      <c r="A35650" s="86">
        <f t="shared" si="556"/>
        <v>35642</v>
      </c>
      <c r="B35650" s="17"/>
      <c r="C35650" s="17"/>
      <c r="D35650"/>
      <c r="E35650"/>
      <c r="F35650"/>
      <c r="G35650"/>
      <c r="H35650"/>
      <c r="I35650"/>
      <c r="J35650"/>
      <c r="K35650"/>
      <c r="L35650"/>
      <c r="M35650"/>
      <c r="N35650"/>
    </row>
    <row r="35651" spans="1:14" x14ac:dyDescent="0.3">
      <c r="A35651" s="86">
        <f t="shared" si="556"/>
        <v>35643</v>
      </c>
      <c r="B35651" s="17"/>
      <c r="C35651" s="17"/>
      <c r="D35651"/>
      <c r="E35651"/>
      <c r="F35651"/>
      <c r="G35651"/>
      <c r="H35651"/>
      <c r="I35651"/>
      <c r="J35651"/>
      <c r="K35651"/>
      <c r="L35651"/>
      <c r="M35651"/>
      <c r="N35651"/>
    </row>
    <row r="35652" spans="1:14" x14ac:dyDescent="0.3">
      <c r="A35652" s="86">
        <f t="shared" si="556"/>
        <v>35644</v>
      </c>
      <c r="B35652" s="17"/>
      <c r="C35652" s="17"/>
      <c r="D35652"/>
      <c r="E35652"/>
      <c r="F35652"/>
      <c r="G35652"/>
      <c r="H35652"/>
      <c r="I35652"/>
      <c r="J35652"/>
      <c r="K35652"/>
      <c r="L35652"/>
      <c r="M35652"/>
      <c r="N35652"/>
    </row>
    <row r="35653" spans="1:14" x14ac:dyDescent="0.3">
      <c r="A35653" s="86">
        <f t="shared" si="556"/>
        <v>35645</v>
      </c>
      <c r="B35653" s="17"/>
      <c r="C35653" s="17"/>
      <c r="D35653"/>
      <c r="E35653"/>
      <c r="F35653"/>
      <c r="G35653"/>
      <c r="H35653"/>
      <c r="I35653"/>
      <c r="J35653"/>
      <c r="K35653"/>
      <c r="L35653"/>
      <c r="M35653"/>
      <c r="N35653"/>
    </row>
    <row r="35654" spans="1:14" x14ac:dyDescent="0.3">
      <c r="A35654" s="86">
        <f t="shared" si="556"/>
        <v>35646</v>
      </c>
      <c r="B35654" s="17"/>
      <c r="C35654" s="17"/>
      <c r="D35654"/>
      <c r="E35654"/>
      <c r="F35654"/>
      <c r="G35654"/>
      <c r="H35654"/>
      <c r="I35654"/>
      <c r="J35654"/>
      <c r="K35654"/>
      <c r="L35654"/>
      <c r="M35654"/>
      <c r="N35654"/>
    </row>
    <row r="35655" spans="1:14" x14ac:dyDescent="0.3">
      <c r="A35655" s="86">
        <f t="shared" si="556"/>
        <v>35647</v>
      </c>
      <c r="B35655" s="17"/>
      <c r="C35655" s="17"/>
      <c r="D35655"/>
      <c r="E35655"/>
      <c r="F35655"/>
      <c r="G35655"/>
      <c r="H35655"/>
      <c r="I35655"/>
      <c r="J35655"/>
      <c r="K35655"/>
      <c r="L35655"/>
      <c r="M35655"/>
      <c r="N35655"/>
    </row>
    <row r="35656" spans="1:14" x14ac:dyDescent="0.3">
      <c r="A35656" s="86">
        <f t="shared" si="556"/>
        <v>35648</v>
      </c>
      <c r="B35656" s="17"/>
      <c r="C35656" s="17"/>
      <c r="D35656"/>
      <c r="E35656"/>
      <c r="F35656"/>
      <c r="G35656"/>
      <c r="H35656"/>
      <c r="I35656"/>
      <c r="J35656"/>
      <c r="K35656"/>
      <c r="L35656"/>
      <c r="M35656"/>
      <c r="N35656"/>
    </row>
    <row r="35657" spans="1:14" x14ac:dyDescent="0.3">
      <c r="A35657" s="86">
        <f t="shared" si="556"/>
        <v>35649</v>
      </c>
      <c r="B35657" s="17"/>
      <c r="C35657" s="17"/>
      <c r="D35657"/>
      <c r="E35657"/>
      <c r="F35657"/>
      <c r="G35657"/>
      <c r="H35657"/>
      <c r="I35657"/>
      <c r="J35657"/>
      <c r="K35657"/>
      <c r="L35657"/>
      <c r="M35657"/>
      <c r="N35657"/>
    </row>
    <row r="35658" spans="1:14" x14ac:dyDescent="0.3">
      <c r="A35658" s="86">
        <f t="shared" si="556"/>
        <v>35650</v>
      </c>
      <c r="B35658" s="17"/>
      <c r="C35658" s="17"/>
      <c r="D35658"/>
      <c r="E35658"/>
      <c r="F35658"/>
      <c r="G35658"/>
      <c r="H35658"/>
      <c r="I35658"/>
      <c r="J35658"/>
      <c r="K35658"/>
      <c r="L35658"/>
      <c r="M35658"/>
      <c r="N35658"/>
    </row>
    <row r="35659" spans="1:14" x14ac:dyDescent="0.3">
      <c r="A35659" s="86">
        <f t="shared" ref="A35659:A35722" si="557">A35658+1</f>
        <v>35651</v>
      </c>
      <c r="B35659" s="17"/>
      <c r="C35659" s="17"/>
      <c r="D35659"/>
      <c r="E35659"/>
      <c r="F35659"/>
      <c r="G35659"/>
      <c r="H35659"/>
      <c r="I35659"/>
      <c r="J35659"/>
      <c r="K35659"/>
      <c r="L35659"/>
      <c r="M35659"/>
      <c r="N35659"/>
    </row>
    <row r="35660" spans="1:14" x14ac:dyDescent="0.3">
      <c r="A35660" s="86">
        <f t="shared" si="557"/>
        <v>35652</v>
      </c>
      <c r="B35660" s="17"/>
      <c r="C35660" s="17"/>
      <c r="D35660"/>
      <c r="E35660"/>
      <c r="F35660"/>
      <c r="G35660"/>
      <c r="H35660"/>
      <c r="I35660"/>
      <c r="J35660"/>
      <c r="K35660"/>
      <c r="L35660"/>
      <c r="M35660"/>
      <c r="N35660"/>
    </row>
    <row r="35661" spans="1:14" x14ac:dyDescent="0.3">
      <c r="A35661" s="86">
        <f t="shared" si="557"/>
        <v>35653</v>
      </c>
      <c r="B35661" s="17"/>
      <c r="C35661" s="17"/>
      <c r="D35661"/>
      <c r="E35661"/>
      <c r="F35661"/>
      <c r="G35661"/>
      <c r="H35661"/>
      <c r="I35661"/>
      <c r="J35661"/>
      <c r="K35661"/>
      <c r="L35661"/>
      <c r="M35661"/>
      <c r="N35661"/>
    </row>
    <row r="35662" spans="1:14" x14ac:dyDescent="0.3">
      <c r="A35662" s="86">
        <f t="shared" si="557"/>
        <v>35654</v>
      </c>
      <c r="B35662" s="17"/>
      <c r="C35662" s="17"/>
      <c r="D35662"/>
      <c r="E35662"/>
      <c r="F35662"/>
      <c r="G35662"/>
      <c r="H35662"/>
      <c r="I35662"/>
      <c r="J35662"/>
      <c r="K35662"/>
      <c r="L35662"/>
      <c r="M35662"/>
      <c r="N35662"/>
    </row>
    <row r="35663" spans="1:14" x14ac:dyDescent="0.3">
      <c r="A35663" s="86">
        <f t="shared" si="557"/>
        <v>35655</v>
      </c>
      <c r="B35663" s="17"/>
      <c r="C35663" s="17"/>
      <c r="D35663"/>
      <c r="E35663"/>
      <c r="F35663"/>
      <c r="G35663"/>
      <c r="H35663"/>
      <c r="I35663"/>
      <c r="J35663"/>
      <c r="K35663"/>
      <c r="L35663"/>
      <c r="M35663"/>
      <c r="N35663"/>
    </row>
    <row r="35664" spans="1:14" x14ac:dyDescent="0.3">
      <c r="A35664" s="86">
        <f t="shared" si="557"/>
        <v>35656</v>
      </c>
      <c r="B35664" s="17"/>
      <c r="C35664" s="17"/>
      <c r="D35664"/>
      <c r="E35664"/>
      <c r="F35664"/>
      <c r="G35664"/>
      <c r="H35664"/>
      <c r="I35664"/>
      <c r="J35664"/>
      <c r="K35664"/>
      <c r="L35664"/>
      <c r="M35664"/>
      <c r="N35664"/>
    </row>
    <row r="35665" spans="1:14" x14ac:dyDescent="0.3">
      <c r="A35665" s="86">
        <f t="shared" si="557"/>
        <v>35657</v>
      </c>
      <c r="B35665" s="17"/>
      <c r="C35665" s="17"/>
      <c r="D35665"/>
      <c r="E35665"/>
      <c r="F35665"/>
      <c r="G35665"/>
      <c r="H35665"/>
      <c r="I35665"/>
      <c r="J35665"/>
      <c r="K35665"/>
      <c r="L35665"/>
      <c r="M35665"/>
      <c r="N35665"/>
    </row>
    <row r="35666" spans="1:14" x14ac:dyDescent="0.3">
      <c r="A35666" s="86">
        <f t="shared" si="557"/>
        <v>35658</v>
      </c>
      <c r="B35666" s="17"/>
      <c r="C35666" s="17"/>
      <c r="D35666"/>
      <c r="E35666"/>
      <c r="F35666"/>
      <c r="G35666"/>
      <c r="H35666"/>
      <c r="I35666"/>
      <c r="J35666"/>
      <c r="K35666"/>
      <c r="L35666"/>
      <c r="M35666"/>
      <c r="N35666"/>
    </row>
    <row r="35667" spans="1:14" x14ac:dyDescent="0.3">
      <c r="A35667" s="86">
        <f t="shared" si="557"/>
        <v>35659</v>
      </c>
      <c r="B35667" s="17"/>
      <c r="C35667" s="17"/>
      <c r="D35667"/>
      <c r="E35667"/>
      <c r="F35667"/>
      <c r="G35667"/>
      <c r="H35667"/>
      <c r="I35667"/>
      <c r="J35667"/>
      <c r="K35667"/>
      <c r="L35667"/>
      <c r="M35667"/>
      <c r="N35667"/>
    </row>
    <row r="35668" spans="1:14" x14ac:dyDescent="0.3">
      <c r="A35668" s="86">
        <f t="shared" si="557"/>
        <v>35660</v>
      </c>
      <c r="B35668" s="17"/>
      <c r="C35668" s="17"/>
      <c r="D35668"/>
      <c r="E35668"/>
      <c r="F35668"/>
      <c r="G35668"/>
      <c r="H35668"/>
      <c r="I35668"/>
      <c r="J35668"/>
      <c r="K35668"/>
      <c r="L35668"/>
      <c r="M35668"/>
      <c r="N35668"/>
    </row>
    <row r="35669" spans="1:14" x14ac:dyDescent="0.3">
      <c r="A35669" s="86">
        <f t="shared" si="557"/>
        <v>35661</v>
      </c>
      <c r="B35669" s="17"/>
      <c r="C35669" s="17"/>
      <c r="D35669"/>
      <c r="E35669"/>
      <c r="F35669"/>
      <c r="G35669"/>
      <c r="H35669"/>
      <c r="I35669"/>
      <c r="J35669"/>
      <c r="K35669"/>
      <c r="L35669"/>
      <c r="M35669"/>
      <c r="N35669"/>
    </row>
    <row r="35670" spans="1:14" x14ac:dyDescent="0.3">
      <c r="A35670" s="86">
        <f t="shared" si="557"/>
        <v>35662</v>
      </c>
      <c r="B35670" s="17"/>
      <c r="C35670" s="17"/>
      <c r="D35670"/>
      <c r="E35670"/>
      <c r="F35670"/>
      <c r="G35670"/>
      <c r="H35670"/>
      <c r="I35670"/>
      <c r="J35670"/>
      <c r="K35670"/>
      <c r="L35670"/>
      <c r="M35670"/>
      <c r="N35670"/>
    </row>
    <row r="35671" spans="1:14" x14ac:dyDescent="0.3">
      <c r="A35671" s="86">
        <f t="shared" si="557"/>
        <v>35663</v>
      </c>
      <c r="B35671" s="17"/>
      <c r="C35671" s="17"/>
      <c r="D35671"/>
      <c r="E35671"/>
      <c r="F35671"/>
      <c r="G35671"/>
      <c r="H35671"/>
      <c r="I35671"/>
      <c r="J35671"/>
      <c r="K35671"/>
      <c r="L35671"/>
      <c r="M35671"/>
      <c r="N35671"/>
    </row>
    <row r="35672" spans="1:14" x14ac:dyDescent="0.3">
      <c r="A35672" s="86">
        <f t="shared" si="557"/>
        <v>35664</v>
      </c>
      <c r="B35672" s="17"/>
      <c r="C35672" s="17"/>
      <c r="D35672"/>
      <c r="E35672"/>
      <c r="F35672"/>
      <c r="G35672"/>
      <c r="H35672"/>
      <c r="I35672"/>
      <c r="J35672"/>
      <c r="K35672"/>
      <c r="L35672"/>
      <c r="M35672"/>
      <c r="N35672"/>
    </row>
    <row r="35673" spans="1:14" x14ac:dyDescent="0.3">
      <c r="A35673" s="86">
        <f t="shared" si="557"/>
        <v>35665</v>
      </c>
      <c r="B35673" s="17"/>
      <c r="C35673" s="17"/>
      <c r="D35673"/>
      <c r="E35673"/>
      <c r="F35673"/>
      <c r="G35673"/>
      <c r="H35673"/>
      <c r="I35673"/>
      <c r="J35673"/>
      <c r="K35673"/>
      <c r="L35673"/>
      <c r="M35673"/>
      <c r="N35673"/>
    </row>
    <row r="35674" spans="1:14" x14ac:dyDescent="0.3">
      <c r="A35674" s="86">
        <f t="shared" si="557"/>
        <v>35666</v>
      </c>
      <c r="B35674" s="17"/>
      <c r="C35674" s="17"/>
      <c r="D35674"/>
      <c r="E35674"/>
      <c r="F35674"/>
      <c r="G35674"/>
      <c r="H35674"/>
      <c r="I35674"/>
      <c r="J35674"/>
      <c r="K35674"/>
      <c r="L35674"/>
      <c r="M35674"/>
      <c r="N35674"/>
    </row>
    <row r="35675" spans="1:14" x14ac:dyDescent="0.3">
      <c r="A35675" s="86">
        <f t="shared" si="557"/>
        <v>35667</v>
      </c>
      <c r="B35675" s="17"/>
      <c r="C35675" s="17"/>
      <c r="D35675"/>
      <c r="E35675"/>
      <c r="F35675"/>
      <c r="G35675"/>
      <c r="H35675"/>
      <c r="I35675"/>
      <c r="J35675"/>
      <c r="K35675"/>
      <c r="L35675"/>
      <c r="M35675"/>
      <c r="N35675"/>
    </row>
    <row r="35676" spans="1:14" x14ac:dyDescent="0.3">
      <c r="A35676" s="86">
        <f t="shared" si="557"/>
        <v>35668</v>
      </c>
      <c r="B35676" s="17"/>
      <c r="C35676" s="17"/>
      <c r="D35676"/>
      <c r="E35676"/>
      <c r="F35676"/>
      <c r="G35676"/>
      <c r="H35676"/>
      <c r="I35676"/>
      <c r="J35676"/>
      <c r="K35676"/>
      <c r="L35676"/>
      <c r="M35676"/>
      <c r="N35676"/>
    </row>
    <row r="35677" spans="1:14" x14ac:dyDescent="0.3">
      <c r="A35677" s="86">
        <f t="shared" si="557"/>
        <v>35669</v>
      </c>
      <c r="B35677" s="17"/>
      <c r="C35677" s="17"/>
      <c r="D35677"/>
      <c r="E35677"/>
      <c r="F35677"/>
      <c r="G35677"/>
      <c r="H35677"/>
      <c r="I35677"/>
      <c r="J35677"/>
      <c r="K35677"/>
      <c r="L35677"/>
      <c r="M35677"/>
      <c r="N35677"/>
    </row>
    <row r="35678" spans="1:14" x14ac:dyDescent="0.3">
      <c r="A35678" s="86">
        <f t="shared" si="557"/>
        <v>35670</v>
      </c>
      <c r="B35678" s="17"/>
      <c r="C35678" s="17"/>
      <c r="D35678"/>
      <c r="E35678"/>
      <c r="F35678"/>
      <c r="G35678"/>
      <c r="H35678"/>
      <c r="I35678"/>
      <c r="J35678"/>
      <c r="K35678"/>
      <c r="L35678"/>
      <c r="M35678"/>
      <c r="N35678"/>
    </row>
    <row r="35679" spans="1:14" x14ac:dyDescent="0.3">
      <c r="A35679" s="86">
        <f t="shared" si="557"/>
        <v>35671</v>
      </c>
      <c r="B35679" s="17"/>
      <c r="C35679" s="17"/>
      <c r="D35679"/>
      <c r="E35679"/>
      <c r="F35679"/>
      <c r="G35679"/>
      <c r="H35679"/>
      <c r="I35679"/>
      <c r="J35679"/>
      <c r="K35679"/>
      <c r="L35679"/>
      <c r="M35679"/>
      <c r="N35679"/>
    </row>
    <row r="35680" spans="1:14" x14ac:dyDescent="0.3">
      <c r="A35680" s="86">
        <f t="shared" si="557"/>
        <v>35672</v>
      </c>
      <c r="B35680" s="17"/>
      <c r="C35680" s="17"/>
      <c r="D35680"/>
      <c r="E35680"/>
      <c r="F35680"/>
      <c r="G35680"/>
      <c r="H35680"/>
      <c r="I35680"/>
      <c r="J35680"/>
      <c r="K35680"/>
      <c r="L35680"/>
      <c r="M35680"/>
      <c r="N35680"/>
    </row>
    <row r="35681" spans="1:14" x14ac:dyDescent="0.3">
      <c r="A35681" s="86">
        <f t="shared" si="557"/>
        <v>35673</v>
      </c>
      <c r="B35681" s="17"/>
      <c r="C35681" s="17"/>
      <c r="D35681"/>
      <c r="E35681"/>
      <c r="F35681"/>
      <c r="G35681"/>
      <c r="H35681"/>
      <c r="I35681"/>
      <c r="J35681"/>
      <c r="K35681"/>
      <c r="L35681"/>
      <c r="M35681"/>
      <c r="N35681"/>
    </row>
    <row r="35682" spans="1:14" x14ac:dyDescent="0.3">
      <c r="A35682" s="86">
        <f t="shared" si="557"/>
        <v>35674</v>
      </c>
      <c r="B35682" s="17"/>
      <c r="C35682" s="17"/>
      <c r="D35682"/>
      <c r="E35682"/>
      <c r="F35682"/>
      <c r="G35682"/>
      <c r="H35682"/>
      <c r="I35682"/>
      <c r="J35682"/>
      <c r="K35682"/>
      <c r="L35682"/>
      <c r="M35682"/>
      <c r="N35682"/>
    </row>
    <row r="35683" spans="1:14" x14ac:dyDescent="0.3">
      <c r="A35683" s="86">
        <f t="shared" si="557"/>
        <v>35675</v>
      </c>
      <c r="B35683" s="17"/>
      <c r="C35683" s="17"/>
      <c r="D35683"/>
      <c r="E35683"/>
      <c r="F35683"/>
      <c r="G35683"/>
      <c r="H35683"/>
      <c r="I35683"/>
      <c r="J35683"/>
      <c r="K35683"/>
      <c r="L35683"/>
      <c r="M35683"/>
      <c r="N35683"/>
    </row>
    <row r="35684" spans="1:14" x14ac:dyDescent="0.3">
      <c r="A35684" s="86">
        <f t="shared" si="557"/>
        <v>35676</v>
      </c>
      <c r="B35684" s="17"/>
      <c r="C35684" s="17"/>
      <c r="D35684"/>
      <c r="E35684"/>
      <c r="F35684"/>
      <c r="G35684"/>
      <c r="H35684"/>
      <c r="I35684"/>
      <c r="J35684"/>
      <c r="K35684"/>
      <c r="L35684"/>
      <c r="M35684"/>
      <c r="N35684"/>
    </row>
    <row r="35685" spans="1:14" x14ac:dyDescent="0.3">
      <c r="A35685" s="86">
        <f t="shared" si="557"/>
        <v>35677</v>
      </c>
      <c r="B35685" s="17"/>
      <c r="C35685" s="17"/>
      <c r="D35685"/>
      <c r="E35685"/>
      <c r="F35685"/>
      <c r="G35685"/>
      <c r="H35685"/>
      <c r="I35685"/>
      <c r="J35685"/>
      <c r="K35685"/>
      <c r="L35685"/>
      <c r="M35685"/>
      <c r="N35685"/>
    </row>
    <row r="35686" spans="1:14" x14ac:dyDescent="0.3">
      <c r="A35686" s="86">
        <f t="shared" si="557"/>
        <v>35678</v>
      </c>
      <c r="B35686" s="17"/>
      <c r="C35686" s="17"/>
      <c r="D35686"/>
      <c r="E35686"/>
      <c r="F35686"/>
      <c r="G35686"/>
      <c r="H35686"/>
      <c r="I35686"/>
      <c r="J35686"/>
      <c r="K35686"/>
      <c r="L35686"/>
      <c r="M35686"/>
      <c r="N35686"/>
    </row>
    <row r="35687" spans="1:14" x14ac:dyDescent="0.3">
      <c r="A35687" s="86">
        <f t="shared" si="557"/>
        <v>35679</v>
      </c>
      <c r="B35687" s="17"/>
      <c r="C35687" s="17"/>
      <c r="D35687"/>
      <c r="E35687"/>
      <c r="F35687"/>
      <c r="G35687"/>
      <c r="H35687"/>
      <c r="I35687"/>
      <c r="J35687"/>
      <c r="K35687"/>
      <c r="L35687"/>
      <c r="M35687"/>
      <c r="N35687"/>
    </row>
    <row r="35688" spans="1:14" x14ac:dyDescent="0.3">
      <c r="A35688" s="86">
        <f t="shared" si="557"/>
        <v>35680</v>
      </c>
      <c r="B35688" s="17"/>
      <c r="C35688" s="17"/>
      <c r="D35688"/>
      <c r="E35688"/>
      <c r="F35688"/>
      <c r="G35688"/>
      <c r="H35688"/>
      <c r="I35688"/>
      <c r="J35688"/>
      <c r="K35688"/>
      <c r="L35688"/>
      <c r="M35688"/>
      <c r="N35688"/>
    </row>
    <row r="35689" spans="1:14" x14ac:dyDescent="0.3">
      <c r="A35689" s="86">
        <f t="shared" si="557"/>
        <v>35681</v>
      </c>
      <c r="B35689" s="17"/>
      <c r="C35689" s="17"/>
      <c r="D35689"/>
      <c r="E35689"/>
      <c r="F35689"/>
      <c r="G35689"/>
      <c r="H35689"/>
      <c r="I35689"/>
      <c r="J35689"/>
      <c r="K35689"/>
      <c r="L35689"/>
      <c r="M35689"/>
      <c r="N35689"/>
    </row>
    <row r="35690" spans="1:14" x14ac:dyDescent="0.3">
      <c r="A35690" s="86">
        <f t="shared" si="557"/>
        <v>35682</v>
      </c>
      <c r="B35690" s="17"/>
      <c r="C35690" s="17"/>
      <c r="D35690"/>
      <c r="E35690"/>
      <c r="F35690"/>
      <c r="G35690"/>
      <c r="H35690"/>
      <c r="I35690"/>
      <c r="J35690"/>
      <c r="K35690"/>
      <c r="L35690"/>
      <c r="M35690"/>
      <c r="N35690"/>
    </row>
    <row r="35691" spans="1:14" x14ac:dyDescent="0.3">
      <c r="A35691" s="86">
        <f t="shared" si="557"/>
        <v>35683</v>
      </c>
      <c r="B35691" s="17"/>
      <c r="C35691" s="17"/>
      <c r="D35691"/>
      <c r="E35691"/>
      <c r="F35691"/>
      <c r="G35691"/>
      <c r="H35691"/>
      <c r="I35691"/>
      <c r="J35691"/>
      <c r="K35691"/>
      <c r="L35691"/>
      <c r="M35691"/>
      <c r="N35691"/>
    </row>
    <row r="35692" spans="1:14" x14ac:dyDescent="0.3">
      <c r="A35692" s="86">
        <f t="shared" si="557"/>
        <v>35684</v>
      </c>
      <c r="B35692" s="17"/>
      <c r="C35692" s="17"/>
      <c r="D35692"/>
      <c r="E35692"/>
      <c r="F35692"/>
      <c r="G35692"/>
      <c r="H35692"/>
      <c r="I35692"/>
      <c r="J35692"/>
      <c r="K35692"/>
      <c r="L35692"/>
      <c r="M35692"/>
      <c r="N35692"/>
    </row>
    <row r="35693" spans="1:14" x14ac:dyDescent="0.3">
      <c r="A35693" s="86">
        <f t="shared" si="557"/>
        <v>35685</v>
      </c>
      <c r="B35693" s="17"/>
      <c r="C35693" s="17"/>
      <c r="D35693"/>
      <c r="E35693"/>
      <c r="F35693"/>
      <c r="G35693"/>
      <c r="H35693"/>
      <c r="I35693"/>
      <c r="J35693"/>
      <c r="K35693"/>
      <c r="L35693"/>
      <c r="M35693"/>
      <c r="N35693"/>
    </row>
    <row r="35694" spans="1:14" x14ac:dyDescent="0.3">
      <c r="A35694" s="86">
        <f t="shared" si="557"/>
        <v>35686</v>
      </c>
      <c r="B35694" s="17"/>
      <c r="C35694" s="17"/>
      <c r="D35694"/>
      <c r="E35694"/>
      <c r="F35694"/>
      <c r="G35694"/>
      <c r="H35694"/>
      <c r="I35694"/>
      <c r="J35694"/>
      <c r="K35694"/>
      <c r="L35694"/>
      <c r="M35694"/>
      <c r="N35694"/>
    </row>
    <row r="35695" spans="1:14" x14ac:dyDescent="0.3">
      <c r="A35695" s="86">
        <f t="shared" si="557"/>
        <v>35687</v>
      </c>
      <c r="B35695" s="17"/>
      <c r="C35695" s="17"/>
      <c r="D35695"/>
      <c r="E35695"/>
      <c r="F35695"/>
      <c r="G35695"/>
      <c r="H35695"/>
      <c r="I35695"/>
      <c r="J35695"/>
      <c r="K35695"/>
      <c r="L35695"/>
      <c r="M35695"/>
      <c r="N35695"/>
    </row>
    <row r="35696" spans="1:14" x14ac:dyDescent="0.3">
      <c r="A35696" s="86">
        <f t="shared" si="557"/>
        <v>35688</v>
      </c>
      <c r="B35696" s="17"/>
      <c r="C35696" s="17"/>
      <c r="D35696"/>
      <c r="E35696"/>
      <c r="F35696"/>
      <c r="G35696"/>
      <c r="H35696"/>
      <c r="I35696"/>
      <c r="J35696"/>
      <c r="K35696"/>
      <c r="L35696"/>
      <c r="M35696"/>
      <c r="N35696"/>
    </row>
    <row r="35697" spans="1:14" x14ac:dyDescent="0.3">
      <c r="A35697" s="86">
        <f t="shared" si="557"/>
        <v>35689</v>
      </c>
      <c r="B35697" s="17"/>
      <c r="C35697" s="17"/>
      <c r="D35697"/>
      <c r="E35697"/>
      <c r="F35697"/>
      <c r="G35697"/>
      <c r="H35697"/>
      <c r="I35697"/>
      <c r="J35697"/>
      <c r="K35697"/>
      <c r="L35697"/>
      <c r="M35697"/>
      <c r="N35697"/>
    </row>
    <row r="35698" spans="1:14" x14ac:dyDescent="0.3">
      <c r="A35698" s="86">
        <f t="shared" si="557"/>
        <v>35690</v>
      </c>
      <c r="B35698" s="17"/>
      <c r="C35698" s="17"/>
      <c r="D35698"/>
      <c r="E35698"/>
      <c r="F35698"/>
      <c r="G35698"/>
      <c r="H35698"/>
      <c r="I35698"/>
      <c r="J35698"/>
      <c r="K35698"/>
      <c r="L35698"/>
      <c r="M35698"/>
      <c r="N35698"/>
    </row>
    <row r="35699" spans="1:14" x14ac:dyDescent="0.3">
      <c r="A35699" s="86">
        <f t="shared" si="557"/>
        <v>35691</v>
      </c>
      <c r="B35699" s="17"/>
      <c r="C35699" s="17"/>
      <c r="D35699"/>
      <c r="E35699"/>
      <c r="F35699"/>
      <c r="G35699"/>
      <c r="H35699"/>
      <c r="I35699"/>
      <c r="J35699"/>
      <c r="K35699"/>
      <c r="L35699"/>
      <c r="M35699"/>
      <c r="N35699"/>
    </row>
    <row r="35700" spans="1:14" x14ac:dyDescent="0.3">
      <c r="A35700" s="86">
        <f t="shared" si="557"/>
        <v>35692</v>
      </c>
      <c r="B35700" s="17"/>
      <c r="C35700" s="17"/>
      <c r="D35700"/>
      <c r="E35700"/>
      <c r="F35700"/>
      <c r="G35700"/>
      <c r="H35700"/>
      <c r="I35700"/>
      <c r="J35700"/>
      <c r="K35700"/>
      <c r="L35700"/>
      <c r="M35700"/>
      <c r="N35700"/>
    </row>
    <row r="35701" spans="1:14" x14ac:dyDescent="0.3">
      <c r="A35701" s="86">
        <f t="shared" si="557"/>
        <v>35693</v>
      </c>
      <c r="B35701" s="17"/>
      <c r="C35701" s="17"/>
      <c r="D35701"/>
      <c r="E35701"/>
      <c r="F35701"/>
      <c r="G35701"/>
      <c r="H35701"/>
      <c r="I35701"/>
      <c r="J35701"/>
      <c r="K35701"/>
      <c r="L35701"/>
      <c r="M35701"/>
      <c r="N35701"/>
    </row>
    <row r="35702" spans="1:14" x14ac:dyDescent="0.3">
      <c r="A35702" s="86">
        <f t="shared" si="557"/>
        <v>35694</v>
      </c>
      <c r="B35702" s="17"/>
      <c r="C35702" s="17"/>
      <c r="D35702"/>
      <c r="E35702"/>
      <c r="F35702"/>
      <c r="G35702"/>
      <c r="H35702"/>
      <c r="I35702"/>
      <c r="J35702"/>
      <c r="K35702"/>
      <c r="L35702"/>
      <c r="M35702"/>
      <c r="N35702"/>
    </row>
    <row r="35703" spans="1:14" x14ac:dyDescent="0.3">
      <c r="A35703" s="86">
        <f t="shared" si="557"/>
        <v>35695</v>
      </c>
      <c r="B35703" s="17"/>
      <c r="C35703" s="17"/>
      <c r="D35703"/>
      <c r="E35703"/>
      <c r="F35703"/>
      <c r="G35703"/>
      <c r="H35703"/>
      <c r="I35703"/>
      <c r="J35703"/>
      <c r="K35703"/>
      <c r="L35703"/>
      <c r="M35703"/>
      <c r="N35703"/>
    </row>
    <row r="35704" spans="1:14" x14ac:dyDescent="0.3">
      <c r="A35704" s="86">
        <f t="shared" si="557"/>
        <v>35696</v>
      </c>
      <c r="B35704" s="17"/>
      <c r="C35704" s="17"/>
      <c r="D35704"/>
      <c r="E35704"/>
      <c r="F35704"/>
      <c r="G35704"/>
      <c r="H35704"/>
      <c r="I35704"/>
      <c r="J35704"/>
      <c r="K35704"/>
      <c r="L35704"/>
      <c r="M35704"/>
      <c r="N35704"/>
    </row>
    <row r="35705" spans="1:14" x14ac:dyDescent="0.3">
      <c r="A35705" s="86">
        <f t="shared" si="557"/>
        <v>35697</v>
      </c>
      <c r="B35705" s="17"/>
      <c r="C35705" s="17"/>
      <c r="D35705"/>
      <c r="E35705"/>
      <c r="F35705"/>
      <c r="G35705"/>
      <c r="H35705"/>
      <c r="I35705"/>
      <c r="J35705"/>
      <c r="K35705"/>
      <c r="L35705"/>
      <c r="M35705"/>
      <c r="N35705"/>
    </row>
    <row r="35706" spans="1:14" x14ac:dyDescent="0.3">
      <c r="A35706" s="86">
        <f t="shared" si="557"/>
        <v>35698</v>
      </c>
      <c r="B35706" s="17"/>
      <c r="C35706" s="17"/>
      <c r="D35706"/>
      <c r="E35706"/>
      <c r="F35706"/>
      <c r="G35706"/>
      <c r="H35706"/>
      <c r="I35706"/>
      <c r="J35706"/>
      <c r="K35706"/>
      <c r="L35706"/>
      <c r="M35706"/>
      <c r="N35706"/>
    </row>
    <row r="35707" spans="1:14" x14ac:dyDescent="0.3">
      <c r="A35707" s="86">
        <f t="shared" si="557"/>
        <v>35699</v>
      </c>
      <c r="B35707" s="17"/>
      <c r="C35707" s="17"/>
      <c r="D35707"/>
      <c r="E35707"/>
      <c r="F35707"/>
      <c r="G35707"/>
      <c r="H35707"/>
      <c r="I35707"/>
      <c r="J35707"/>
      <c r="K35707"/>
      <c r="L35707"/>
      <c r="M35707"/>
      <c r="N35707"/>
    </row>
    <row r="35708" spans="1:14" x14ac:dyDescent="0.3">
      <c r="A35708" s="86">
        <f t="shared" si="557"/>
        <v>35700</v>
      </c>
      <c r="B35708" s="17"/>
      <c r="C35708" s="17"/>
      <c r="D35708"/>
      <c r="E35708"/>
      <c r="F35708"/>
      <c r="G35708"/>
      <c r="H35708"/>
      <c r="I35708"/>
      <c r="J35708"/>
      <c r="K35708"/>
      <c r="L35708"/>
      <c r="M35708"/>
      <c r="N35708"/>
    </row>
    <row r="35709" spans="1:14" x14ac:dyDescent="0.3">
      <c r="A35709" s="86">
        <f t="shared" si="557"/>
        <v>35701</v>
      </c>
      <c r="B35709" s="17"/>
      <c r="C35709" s="17"/>
      <c r="D35709"/>
      <c r="E35709"/>
      <c r="F35709"/>
      <c r="G35709"/>
      <c r="H35709"/>
      <c r="I35709"/>
      <c r="J35709"/>
      <c r="K35709"/>
      <c r="L35709"/>
      <c r="M35709"/>
      <c r="N35709"/>
    </row>
    <row r="35710" spans="1:14" x14ac:dyDescent="0.3">
      <c r="A35710" s="86">
        <f t="shared" si="557"/>
        <v>35702</v>
      </c>
      <c r="B35710" s="17"/>
      <c r="C35710" s="17"/>
      <c r="D35710"/>
      <c r="E35710"/>
      <c r="F35710"/>
      <c r="G35710"/>
      <c r="H35710"/>
      <c r="I35710"/>
      <c r="J35710"/>
      <c r="K35710"/>
      <c r="L35710"/>
      <c r="M35710"/>
      <c r="N35710"/>
    </row>
    <row r="35711" spans="1:14" x14ac:dyDescent="0.3">
      <c r="A35711" s="86">
        <f t="shared" si="557"/>
        <v>35703</v>
      </c>
      <c r="B35711" s="17"/>
      <c r="C35711" s="17"/>
      <c r="D35711"/>
      <c r="E35711"/>
      <c r="F35711"/>
      <c r="G35711"/>
      <c r="H35711"/>
      <c r="I35711"/>
      <c r="J35711"/>
      <c r="K35711"/>
      <c r="L35711"/>
      <c r="M35711"/>
      <c r="N35711"/>
    </row>
    <row r="35712" spans="1:14" x14ac:dyDescent="0.3">
      <c r="A35712" s="86">
        <f t="shared" si="557"/>
        <v>35704</v>
      </c>
      <c r="B35712" s="17"/>
      <c r="C35712" s="17"/>
      <c r="D35712"/>
      <c r="E35712"/>
      <c r="F35712"/>
      <c r="G35712"/>
      <c r="H35712"/>
      <c r="I35712"/>
      <c r="J35712"/>
      <c r="K35712"/>
      <c r="L35712"/>
      <c r="M35712"/>
      <c r="N35712"/>
    </row>
    <row r="35713" spans="1:14" x14ac:dyDescent="0.3">
      <c r="A35713" s="86">
        <f t="shared" si="557"/>
        <v>35705</v>
      </c>
      <c r="B35713" s="17"/>
      <c r="C35713" s="17"/>
      <c r="D35713"/>
      <c r="E35713"/>
      <c r="F35713"/>
      <c r="G35713"/>
      <c r="H35713"/>
      <c r="I35713"/>
      <c r="J35713"/>
      <c r="K35713"/>
      <c r="L35713"/>
      <c r="M35713"/>
      <c r="N35713"/>
    </row>
    <row r="35714" spans="1:14" x14ac:dyDescent="0.3">
      <c r="A35714" s="86">
        <f t="shared" si="557"/>
        <v>35706</v>
      </c>
      <c r="B35714" s="17"/>
      <c r="C35714" s="17"/>
      <c r="D35714"/>
      <c r="E35714"/>
      <c r="F35714"/>
      <c r="G35714"/>
      <c r="H35714"/>
      <c r="I35714"/>
      <c r="J35714"/>
      <c r="K35714"/>
      <c r="L35714"/>
      <c r="M35714"/>
      <c r="N35714"/>
    </row>
    <row r="35715" spans="1:14" x14ac:dyDescent="0.3">
      <c r="A35715" s="86">
        <f t="shared" si="557"/>
        <v>35707</v>
      </c>
      <c r="B35715" s="17"/>
      <c r="C35715" s="17"/>
      <c r="D35715"/>
      <c r="E35715"/>
      <c r="F35715"/>
      <c r="G35715"/>
      <c r="H35715"/>
      <c r="I35715"/>
      <c r="J35715"/>
      <c r="K35715"/>
      <c r="L35715"/>
      <c r="M35715"/>
      <c r="N35715"/>
    </row>
    <row r="35716" spans="1:14" x14ac:dyDescent="0.3">
      <c r="A35716" s="86">
        <f t="shared" si="557"/>
        <v>35708</v>
      </c>
      <c r="B35716" s="17"/>
      <c r="C35716" s="17"/>
      <c r="D35716"/>
      <c r="E35716"/>
      <c r="F35716"/>
      <c r="G35716"/>
      <c r="H35716"/>
      <c r="I35716"/>
      <c r="J35716"/>
      <c r="K35716"/>
      <c r="L35716"/>
      <c r="M35716"/>
      <c r="N35716"/>
    </row>
    <row r="35717" spans="1:14" x14ac:dyDescent="0.3">
      <c r="A35717" s="86">
        <f t="shared" si="557"/>
        <v>35709</v>
      </c>
      <c r="B35717" s="17"/>
      <c r="C35717" s="17"/>
      <c r="D35717"/>
      <c r="E35717"/>
      <c r="F35717"/>
      <c r="G35717"/>
      <c r="H35717"/>
      <c r="I35717"/>
      <c r="J35717"/>
      <c r="K35717"/>
      <c r="L35717"/>
      <c r="M35717"/>
      <c r="N35717"/>
    </row>
    <row r="35718" spans="1:14" x14ac:dyDescent="0.3">
      <c r="A35718" s="86">
        <f t="shared" si="557"/>
        <v>35710</v>
      </c>
      <c r="B35718" s="17"/>
      <c r="C35718" s="17"/>
      <c r="D35718"/>
      <c r="E35718"/>
      <c r="F35718"/>
      <c r="G35718"/>
      <c r="H35718"/>
      <c r="I35718"/>
      <c r="J35718"/>
      <c r="K35718"/>
      <c r="L35718"/>
      <c r="M35718"/>
      <c r="N35718"/>
    </row>
    <row r="35719" spans="1:14" x14ac:dyDescent="0.3">
      <c r="A35719" s="86">
        <f t="shared" si="557"/>
        <v>35711</v>
      </c>
      <c r="B35719" s="17"/>
      <c r="C35719" s="17"/>
      <c r="D35719"/>
      <c r="E35719"/>
      <c r="F35719"/>
      <c r="G35719"/>
      <c r="H35719"/>
      <c r="I35719"/>
      <c r="J35719"/>
      <c r="K35719"/>
      <c r="L35719"/>
      <c r="M35719"/>
      <c r="N35719"/>
    </row>
    <row r="35720" spans="1:14" x14ac:dyDescent="0.3">
      <c r="A35720" s="86">
        <f t="shared" si="557"/>
        <v>35712</v>
      </c>
      <c r="B35720" s="17"/>
      <c r="C35720" s="17"/>
      <c r="D35720"/>
      <c r="E35720"/>
      <c r="F35720"/>
      <c r="G35720"/>
      <c r="H35720"/>
      <c r="I35720"/>
      <c r="J35720"/>
      <c r="K35720"/>
      <c r="L35720"/>
      <c r="M35720"/>
      <c r="N35720"/>
    </row>
    <row r="35721" spans="1:14" x14ac:dyDescent="0.3">
      <c r="A35721" s="86">
        <f t="shared" si="557"/>
        <v>35713</v>
      </c>
      <c r="B35721" s="17"/>
      <c r="C35721" s="17"/>
      <c r="D35721"/>
      <c r="E35721"/>
      <c r="F35721"/>
      <c r="G35721"/>
      <c r="H35721"/>
      <c r="I35721"/>
      <c r="J35721"/>
      <c r="K35721"/>
      <c r="L35721"/>
      <c r="M35721"/>
      <c r="N35721"/>
    </row>
    <row r="35722" spans="1:14" x14ac:dyDescent="0.3">
      <c r="A35722" s="86">
        <f t="shared" si="557"/>
        <v>35714</v>
      </c>
      <c r="B35722" s="17"/>
      <c r="C35722" s="17"/>
      <c r="D35722"/>
      <c r="E35722"/>
      <c r="F35722"/>
      <c r="G35722"/>
      <c r="H35722"/>
      <c r="I35722"/>
      <c r="J35722"/>
      <c r="K35722"/>
      <c r="L35722"/>
      <c r="M35722"/>
      <c r="N35722"/>
    </row>
    <row r="35723" spans="1:14" x14ac:dyDescent="0.3">
      <c r="A35723" s="86">
        <f t="shared" ref="A35723:A35786" si="558">A35722+1</f>
        <v>35715</v>
      </c>
      <c r="B35723" s="17"/>
      <c r="C35723" s="17"/>
      <c r="D35723"/>
      <c r="E35723"/>
      <c r="F35723"/>
      <c r="G35723"/>
      <c r="H35723"/>
      <c r="I35723"/>
      <c r="J35723"/>
      <c r="K35723"/>
      <c r="L35723"/>
      <c r="M35723"/>
      <c r="N35723"/>
    </row>
    <row r="35724" spans="1:14" x14ac:dyDescent="0.3">
      <c r="A35724" s="86">
        <f t="shared" si="558"/>
        <v>35716</v>
      </c>
      <c r="B35724" s="17"/>
      <c r="C35724" s="17"/>
      <c r="D35724"/>
      <c r="E35724"/>
      <c r="F35724"/>
      <c r="G35724"/>
      <c r="H35724"/>
      <c r="I35724"/>
      <c r="J35724"/>
      <c r="K35724"/>
      <c r="L35724"/>
      <c r="M35724"/>
      <c r="N35724"/>
    </row>
    <row r="35725" spans="1:14" x14ac:dyDescent="0.3">
      <c r="A35725" s="86">
        <f t="shared" si="558"/>
        <v>35717</v>
      </c>
      <c r="B35725" s="17"/>
      <c r="C35725" s="17"/>
      <c r="D35725"/>
      <c r="E35725"/>
      <c r="F35725"/>
      <c r="G35725"/>
      <c r="H35725"/>
      <c r="I35725"/>
      <c r="J35725"/>
      <c r="K35725"/>
      <c r="L35725"/>
      <c r="M35725"/>
      <c r="N35725"/>
    </row>
    <row r="35726" spans="1:14" x14ac:dyDescent="0.3">
      <c r="A35726" s="86">
        <f t="shared" si="558"/>
        <v>35718</v>
      </c>
      <c r="B35726" s="17"/>
      <c r="C35726" s="17"/>
      <c r="D35726"/>
      <c r="E35726"/>
      <c r="F35726"/>
      <c r="G35726"/>
      <c r="H35726"/>
      <c r="I35726"/>
      <c r="J35726"/>
      <c r="K35726"/>
      <c r="L35726"/>
      <c r="M35726"/>
      <c r="N35726"/>
    </row>
    <row r="35727" spans="1:14" x14ac:dyDescent="0.3">
      <c r="A35727" s="86">
        <f t="shared" si="558"/>
        <v>35719</v>
      </c>
      <c r="B35727" s="17"/>
      <c r="C35727" s="17"/>
      <c r="D35727"/>
      <c r="E35727"/>
      <c r="F35727"/>
      <c r="G35727"/>
      <c r="H35727"/>
      <c r="I35727"/>
      <c r="J35727"/>
      <c r="K35727"/>
      <c r="L35727"/>
      <c r="M35727"/>
      <c r="N35727"/>
    </row>
    <row r="35728" spans="1:14" x14ac:dyDescent="0.3">
      <c r="A35728" s="86">
        <f t="shared" si="558"/>
        <v>35720</v>
      </c>
      <c r="B35728" s="17"/>
      <c r="C35728" s="17"/>
      <c r="D35728"/>
      <c r="E35728"/>
      <c r="F35728"/>
      <c r="G35728"/>
      <c r="H35728"/>
      <c r="I35728"/>
      <c r="J35728"/>
      <c r="K35728"/>
      <c r="L35728"/>
      <c r="M35728"/>
      <c r="N35728"/>
    </row>
    <row r="35729" spans="1:14" x14ac:dyDescent="0.3">
      <c r="A35729" s="86">
        <f t="shared" si="558"/>
        <v>35721</v>
      </c>
      <c r="B35729" s="17"/>
      <c r="C35729" s="17"/>
      <c r="D35729"/>
      <c r="E35729"/>
      <c r="F35729"/>
      <c r="G35729"/>
      <c r="H35729"/>
      <c r="I35729"/>
      <c r="J35729"/>
      <c r="K35729"/>
      <c r="L35729"/>
      <c r="M35729"/>
      <c r="N35729"/>
    </row>
    <row r="35730" spans="1:14" x14ac:dyDescent="0.3">
      <c r="A35730" s="86">
        <f t="shared" si="558"/>
        <v>35722</v>
      </c>
      <c r="B35730" s="17"/>
      <c r="C35730" s="17"/>
      <c r="D35730"/>
      <c r="E35730"/>
      <c r="F35730"/>
      <c r="G35730"/>
      <c r="H35730"/>
      <c r="I35730"/>
      <c r="J35730"/>
      <c r="K35730"/>
      <c r="L35730"/>
      <c r="M35730"/>
      <c r="N35730"/>
    </row>
    <row r="35731" spans="1:14" x14ac:dyDescent="0.3">
      <c r="A35731" s="86">
        <f t="shared" si="558"/>
        <v>35723</v>
      </c>
      <c r="B35731" s="17"/>
      <c r="C35731" s="17"/>
      <c r="D35731"/>
      <c r="E35731"/>
      <c r="F35731"/>
      <c r="G35731"/>
      <c r="H35731"/>
      <c r="I35731"/>
      <c r="J35731"/>
      <c r="K35731"/>
      <c r="L35731"/>
      <c r="M35731"/>
      <c r="N35731"/>
    </row>
    <row r="35732" spans="1:14" x14ac:dyDescent="0.3">
      <c r="A35732" s="86">
        <f t="shared" si="558"/>
        <v>35724</v>
      </c>
      <c r="B35732" s="17"/>
      <c r="C35732" s="17"/>
      <c r="D35732"/>
      <c r="E35732"/>
      <c r="F35732"/>
      <c r="G35732"/>
      <c r="H35732"/>
      <c r="I35732"/>
      <c r="J35732"/>
      <c r="K35732"/>
      <c r="L35732"/>
      <c r="M35732"/>
      <c r="N35732"/>
    </row>
    <row r="35733" spans="1:14" x14ac:dyDescent="0.3">
      <c r="A35733" s="86">
        <f t="shared" si="558"/>
        <v>35725</v>
      </c>
      <c r="B35733" s="17"/>
      <c r="C35733" s="17"/>
      <c r="D35733"/>
      <c r="E35733"/>
      <c r="F35733"/>
      <c r="G35733"/>
      <c r="H35733"/>
      <c r="I35733"/>
      <c r="J35733"/>
      <c r="K35733"/>
      <c r="L35733"/>
      <c r="M35733"/>
      <c r="N35733"/>
    </row>
    <row r="35734" spans="1:14" x14ac:dyDescent="0.3">
      <c r="A35734" s="86">
        <f t="shared" si="558"/>
        <v>35726</v>
      </c>
      <c r="B35734" s="17"/>
      <c r="C35734" s="17"/>
      <c r="D35734"/>
      <c r="E35734"/>
      <c r="F35734"/>
      <c r="G35734"/>
      <c r="H35734"/>
      <c r="I35734"/>
      <c r="J35734"/>
      <c r="K35734"/>
      <c r="L35734"/>
      <c r="M35734"/>
      <c r="N35734"/>
    </row>
    <row r="35735" spans="1:14" x14ac:dyDescent="0.3">
      <c r="A35735" s="86">
        <f t="shared" si="558"/>
        <v>35727</v>
      </c>
      <c r="B35735" s="17"/>
      <c r="C35735" s="17"/>
      <c r="D35735"/>
      <c r="E35735"/>
      <c r="F35735"/>
      <c r="G35735"/>
      <c r="H35735"/>
      <c r="I35735"/>
      <c r="J35735"/>
      <c r="K35735"/>
      <c r="L35735"/>
      <c r="M35735"/>
      <c r="N35735"/>
    </row>
    <row r="35736" spans="1:14" x14ac:dyDescent="0.3">
      <c r="A35736" s="86">
        <f t="shared" si="558"/>
        <v>35728</v>
      </c>
      <c r="B35736" s="17"/>
      <c r="C35736" s="17"/>
      <c r="D35736"/>
      <c r="E35736"/>
      <c r="F35736"/>
      <c r="G35736"/>
      <c r="H35736"/>
      <c r="I35736"/>
      <c r="J35736"/>
      <c r="K35736"/>
      <c r="L35736"/>
      <c r="M35736"/>
      <c r="N35736"/>
    </row>
    <row r="35737" spans="1:14" x14ac:dyDescent="0.3">
      <c r="A35737" s="86">
        <f t="shared" si="558"/>
        <v>35729</v>
      </c>
      <c r="B35737" s="17"/>
      <c r="C35737" s="17"/>
      <c r="D35737"/>
      <c r="E35737"/>
      <c r="F35737"/>
      <c r="G35737"/>
      <c r="H35737"/>
      <c r="I35737"/>
      <c r="J35737"/>
      <c r="K35737"/>
      <c r="L35737"/>
      <c r="M35737"/>
      <c r="N35737"/>
    </row>
    <row r="35738" spans="1:14" x14ac:dyDescent="0.3">
      <c r="A35738" s="86">
        <f t="shared" si="558"/>
        <v>35730</v>
      </c>
      <c r="B35738" s="17"/>
      <c r="C35738" s="17"/>
      <c r="D35738"/>
      <c r="E35738"/>
      <c r="F35738"/>
      <c r="G35738"/>
      <c r="H35738"/>
      <c r="I35738"/>
      <c r="J35738"/>
      <c r="K35738"/>
      <c r="L35738"/>
      <c r="M35738"/>
      <c r="N35738"/>
    </row>
    <row r="35739" spans="1:14" x14ac:dyDescent="0.3">
      <c r="A35739" s="86">
        <f t="shared" si="558"/>
        <v>35731</v>
      </c>
      <c r="B35739" s="17"/>
      <c r="C35739" s="17"/>
      <c r="D35739"/>
      <c r="E35739"/>
      <c r="F35739"/>
      <c r="G35739"/>
      <c r="H35739"/>
      <c r="I35739"/>
      <c r="J35739"/>
      <c r="K35739"/>
      <c r="L35739"/>
      <c r="M35739"/>
      <c r="N35739"/>
    </row>
    <row r="35740" spans="1:14" x14ac:dyDescent="0.3">
      <c r="A35740" s="86">
        <f t="shared" si="558"/>
        <v>35732</v>
      </c>
      <c r="B35740" s="17"/>
      <c r="C35740" s="17"/>
      <c r="D35740"/>
      <c r="E35740"/>
      <c r="F35740"/>
      <c r="G35740"/>
      <c r="H35740"/>
      <c r="I35740"/>
      <c r="J35740"/>
      <c r="K35740"/>
      <c r="L35740"/>
      <c r="M35740"/>
      <c r="N35740"/>
    </row>
    <row r="35741" spans="1:14" x14ac:dyDescent="0.3">
      <c r="A35741" s="86">
        <f t="shared" si="558"/>
        <v>35733</v>
      </c>
      <c r="B35741" s="17"/>
      <c r="C35741" s="17"/>
      <c r="D35741"/>
      <c r="E35741"/>
      <c r="F35741"/>
      <c r="G35741"/>
      <c r="H35741"/>
      <c r="I35741"/>
      <c r="J35741"/>
      <c r="K35741"/>
      <c r="L35741"/>
      <c r="M35741"/>
      <c r="N35741"/>
    </row>
    <row r="35742" spans="1:14" x14ac:dyDescent="0.3">
      <c r="A35742" s="86">
        <f t="shared" si="558"/>
        <v>35734</v>
      </c>
      <c r="B35742" s="17"/>
      <c r="C35742" s="17"/>
      <c r="D35742"/>
      <c r="E35742"/>
      <c r="F35742"/>
      <c r="G35742"/>
      <c r="H35742"/>
      <c r="I35742"/>
      <c r="J35742"/>
      <c r="K35742"/>
      <c r="L35742"/>
      <c r="M35742"/>
      <c r="N35742"/>
    </row>
    <row r="35743" spans="1:14" x14ac:dyDescent="0.3">
      <c r="A35743" s="86">
        <f t="shared" si="558"/>
        <v>35735</v>
      </c>
      <c r="B35743" s="17"/>
      <c r="C35743" s="17"/>
      <c r="D35743"/>
      <c r="E35743"/>
      <c r="F35743"/>
      <c r="G35743"/>
      <c r="H35743"/>
      <c r="I35743"/>
      <c r="J35743"/>
      <c r="K35743"/>
      <c r="L35743"/>
      <c r="M35743"/>
      <c r="N35743"/>
    </row>
    <row r="35744" spans="1:14" x14ac:dyDescent="0.3">
      <c r="A35744" s="86">
        <f t="shared" si="558"/>
        <v>35736</v>
      </c>
      <c r="B35744" s="17"/>
      <c r="C35744" s="17"/>
      <c r="D35744"/>
      <c r="E35744"/>
      <c r="F35744"/>
      <c r="G35744"/>
      <c r="H35744"/>
      <c r="I35744"/>
      <c r="J35744"/>
      <c r="K35744"/>
      <c r="L35744"/>
      <c r="M35744"/>
      <c r="N35744"/>
    </row>
    <row r="35745" spans="1:14" x14ac:dyDescent="0.3">
      <c r="A35745" s="86">
        <f t="shared" si="558"/>
        <v>35737</v>
      </c>
      <c r="B35745" s="17"/>
      <c r="C35745" s="17"/>
      <c r="D35745"/>
      <c r="E35745"/>
      <c r="F35745"/>
      <c r="G35745"/>
      <c r="H35745"/>
      <c r="I35745"/>
      <c r="J35745"/>
      <c r="K35745"/>
      <c r="L35745"/>
      <c r="M35745"/>
      <c r="N35745"/>
    </row>
    <row r="35746" spans="1:14" x14ac:dyDescent="0.3">
      <c r="A35746" s="86">
        <f t="shared" si="558"/>
        <v>35738</v>
      </c>
      <c r="B35746" s="17"/>
      <c r="C35746" s="17"/>
      <c r="D35746"/>
      <c r="E35746"/>
      <c r="F35746"/>
      <c r="G35746"/>
      <c r="H35746"/>
      <c r="I35746"/>
      <c r="J35746"/>
      <c r="K35746"/>
      <c r="L35746"/>
      <c r="M35746"/>
      <c r="N35746"/>
    </row>
    <row r="35747" spans="1:14" x14ac:dyDescent="0.3">
      <c r="A35747" s="86">
        <f t="shared" si="558"/>
        <v>35739</v>
      </c>
      <c r="B35747" s="17"/>
      <c r="C35747" s="17"/>
      <c r="D35747"/>
      <c r="E35747"/>
      <c r="F35747"/>
      <c r="G35747"/>
      <c r="H35747"/>
      <c r="I35747"/>
      <c r="J35747"/>
      <c r="K35747"/>
      <c r="L35747"/>
      <c r="M35747"/>
      <c r="N35747"/>
    </row>
    <row r="35748" spans="1:14" x14ac:dyDescent="0.3">
      <c r="A35748" s="86">
        <f t="shared" si="558"/>
        <v>35740</v>
      </c>
      <c r="B35748" s="17"/>
      <c r="C35748" s="17"/>
      <c r="D35748"/>
      <c r="E35748"/>
      <c r="F35748"/>
      <c r="G35748"/>
      <c r="H35748"/>
      <c r="I35748"/>
      <c r="J35748"/>
      <c r="K35748"/>
      <c r="L35748"/>
      <c r="M35748"/>
      <c r="N35748"/>
    </row>
    <row r="35749" spans="1:14" x14ac:dyDescent="0.3">
      <c r="A35749" s="86">
        <f t="shared" si="558"/>
        <v>35741</v>
      </c>
      <c r="B35749" s="17"/>
      <c r="C35749" s="17"/>
      <c r="D35749"/>
      <c r="E35749"/>
      <c r="F35749"/>
      <c r="G35749"/>
      <c r="H35749"/>
      <c r="I35749"/>
      <c r="J35749"/>
      <c r="K35749"/>
      <c r="L35749"/>
      <c r="M35749"/>
      <c r="N35749"/>
    </row>
    <row r="35750" spans="1:14" x14ac:dyDescent="0.3">
      <c r="A35750" s="86">
        <f t="shared" si="558"/>
        <v>35742</v>
      </c>
      <c r="B35750" s="17"/>
      <c r="C35750" s="17"/>
      <c r="D35750"/>
      <c r="E35750"/>
      <c r="F35750"/>
      <c r="G35750"/>
      <c r="H35750"/>
      <c r="I35750"/>
      <c r="J35750"/>
      <c r="K35750"/>
      <c r="L35750"/>
      <c r="M35750"/>
      <c r="N35750"/>
    </row>
    <row r="35751" spans="1:14" x14ac:dyDescent="0.3">
      <c r="A35751" s="86">
        <f t="shared" si="558"/>
        <v>35743</v>
      </c>
      <c r="B35751" s="17"/>
      <c r="C35751" s="17"/>
      <c r="D35751"/>
      <c r="E35751"/>
      <c r="F35751"/>
      <c r="G35751"/>
      <c r="H35751"/>
      <c r="I35751"/>
      <c r="J35751"/>
      <c r="K35751"/>
      <c r="L35751"/>
      <c r="M35751"/>
      <c r="N35751"/>
    </row>
    <row r="35752" spans="1:14" x14ac:dyDescent="0.3">
      <c r="A35752" s="86">
        <f t="shared" si="558"/>
        <v>35744</v>
      </c>
      <c r="B35752" s="17"/>
      <c r="C35752" s="17"/>
      <c r="D35752"/>
      <c r="E35752"/>
      <c r="F35752"/>
      <c r="G35752"/>
      <c r="H35752"/>
      <c r="I35752"/>
      <c r="J35752"/>
      <c r="K35752"/>
      <c r="L35752"/>
      <c r="M35752"/>
      <c r="N35752"/>
    </row>
    <row r="35753" spans="1:14" x14ac:dyDescent="0.3">
      <c r="A35753" s="86">
        <f t="shared" si="558"/>
        <v>35745</v>
      </c>
      <c r="B35753" s="17"/>
      <c r="C35753" s="17"/>
      <c r="D35753"/>
      <c r="E35753"/>
      <c r="F35753"/>
      <c r="G35753"/>
      <c r="H35753"/>
      <c r="I35753"/>
      <c r="J35753"/>
      <c r="K35753"/>
      <c r="L35753"/>
      <c r="M35753"/>
      <c r="N35753"/>
    </row>
    <row r="35754" spans="1:14" x14ac:dyDescent="0.3">
      <c r="A35754" s="86">
        <f t="shared" si="558"/>
        <v>35746</v>
      </c>
      <c r="B35754" s="17"/>
      <c r="C35754" s="17"/>
      <c r="D35754"/>
      <c r="E35754"/>
      <c r="F35754"/>
      <c r="G35754"/>
      <c r="H35754"/>
      <c r="I35754"/>
      <c r="J35754"/>
      <c r="K35754"/>
      <c r="L35754"/>
      <c r="M35754"/>
      <c r="N35754"/>
    </row>
    <row r="35755" spans="1:14" x14ac:dyDescent="0.3">
      <c r="A35755" s="86">
        <f t="shared" si="558"/>
        <v>35747</v>
      </c>
      <c r="B35755" s="17"/>
      <c r="C35755" s="17"/>
      <c r="D35755"/>
      <c r="E35755"/>
      <c r="F35755"/>
      <c r="G35755"/>
      <c r="H35755"/>
      <c r="I35755"/>
      <c r="J35755"/>
      <c r="K35755"/>
      <c r="L35755"/>
      <c r="M35755"/>
      <c r="N35755"/>
    </row>
    <row r="35756" spans="1:14" x14ac:dyDescent="0.3">
      <c r="A35756" s="86">
        <f t="shared" si="558"/>
        <v>35748</v>
      </c>
      <c r="B35756" s="17"/>
      <c r="C35756" s="17"/>
      <c r="D35756"/>
      <c r="E35756"/>
      <c r="F35756"/>
      <c r="G35756"/>
      <c r="H35756"/>
      <c r="I35756"/>
      <c r="J35756"/>
      <c r="K35756"/>
      <c r="L35756"/>
      <c r="M35756"/>
      <c r="N35756"/>
    </row>
    <row r="35757" spans="1:14" x14ac:dyDescent="0.3">
      <c r="A35757" s="86">
        <f t="shared" si="558"/>
        <v>35749</v>
      </c>
      <c r="B35757" s="17"/>
      <c r="C35757" s="17"/>
      <c r="D35757"/>
      <c r="E35757"/>
      <c r="F35757"/>
      <c r="G35757"/>
      <c r="H35757"/>
      <c r="I35757"/>
      <c r="J35757"/>
      <c r="K35757"/>
      <c r="L35757"/>
      <c r="M35757"/>
      <c r="N35757"/>
    </row>
    <row r="35758" spans="1:14" x14ac:dyDescent="0.3">
      <c r="A35758" s="86">
        <f t="shared" si="558"/>
        <v>35750</v>
      </c>
      <c r="B35758" s="17"/>
      <c r="C35758" s="17"/>
      <c r="D35758"/>
      <c r="E35758"/>
      <c r="F35758"/>
      <c r="G35758"/>
      <c r="H35758"/>
      <c r="I35758"/>
      <c r="J35758"/>
      <c r="K35758"/>
      <c r="L35758"/>
      <c r="M35758"/>
      <c r="N35758"/>
    </row>
    <row r="35759" spans="1:14" x14ac:dyDescent="0.3">
      <c r="A35759" s="86">
        <f t="shared" si="558"/>
        <v>35751</v>
      </c>
      <c r="B35759" s="17"/>
      <c r="C35759" s="17"/>
      <c r="D35759"/>
      <c r="E35759"/>
      <c r="F35759"/>
      <c r="G35759"/>
      <c r="H35759"/>
      <c r="I35759"/>
      <c r="J35759"/>
      <c r="K35759"/>
      <c r="L35759"/>
      <c r="M35759"/>
      <c r="N35759"/>
    </row>
    <row r="35760" spans="1:14" x14ac:dyDescent="0.3">
      <c r="A35760" s="86">
        <f t="shared" si="558"/>
        <v>35752</v>
      </c>
      <c r="B35760" s="17"/>
      <c r="C35760" s="17"/>
      <c r="D35760"/>
      <c r="E35760"/>
      <c r="F35760"/>
      <c r="G35760"/>
      <c r="H35760"/>
      <c r="I35760"/>
      <c r="J35760"/>
      <c r="K35760"/>
      <c r="L35760"/>
      <c r="M35760"/>
      <c r="N35760"/>
    </row>
    <row r="35761" spans="1:14" x14ac:dyDescent="0.3">
      <c r="A35761" s="86">
        <f t="shared" si="558"/>
        <v>35753</v>
      </c>
      <c r="B35761" s="17"/>
      <c r="C35761" s="17"/>
      <c r="D35761"/>
      <c r="E35761"/>
      <c r="F35761"/>
      <c r="G35761"/>
      <c r="H35761"/>
      <c r="I35761"/>
      <c r="J35761"/>
      <c r="K35761"/>
      <c r="L35761"/>
      <c r="M35761"/>
      <c r="N35761"/>
    </row>
    <row r="35762" spans="1:14" x14ac:dyDescent="0.3">
      <c r="A35762" s="86">
        <f t="shared" si="558"/>
        <v>35754</v>
      </c>
      <c r="B35762" s="17"/>
      <c r="C35762" s="17"/>
      <c r="D35762"/>
      <c r="E35762"/>
      <c r="F35762"/>
      <c r="G35762"/>
      <c r="H35762"/>
      <c r="I35762"/>
      <c r="J35762"/>
      <c r="K35762"/>
      <c r="L35762"/>
      <c r="M35762"/>
      <c r="N35762"/>
    </row>
    <row r="35763" spans="1:14" x14ac:dyDescent="0.3">
      <c r="A35763" s="86">
        <f t="shared" si="558"/>
        <v>35755</v>
      </c>
      <c r="B35763" s="17"/>
      <c r="C35763" s="17"/>
      <c r="D35763"/>
      <c r="E35763"/>
      <c r="F35763"/>
      <c r="G35763"/>
      <c r="H35763"/>
      <c r="I35763"/>
      <c r="J35763"/>
      <c r="K35763"/>
      <c r="L35763"/>
      <c r="M35763"/>
      <c r="N35763"/>
    </row>
    <row r="35764" spans="1:14" x14ac:dyDescent="0.3">
      <c r="A35764" s="86">
        <f t="shared" si="558"/>
        <v>35756</v>
      </c>
      <c r="B35764" s="17"/>
      <c r="C35764" s="17"/>
      <c r="D35764"/>
      <c r="E35764"/>
      <c r="F35764"/>
      <c r="G35764"/>
      <c r="H35764"/>
      <c r="I35764"/>
      <c r="J35764"/>
      <c r="K35764"/>
      <c r="L35764"/>
      <c r="M35764"/>
      <c r="N35764"/>
    </row>
    <row r="35765" spans="1:14" x14ac:dyDescent="0.3">
      <c r="A35765" s="86">
        <f t="shared" si="558"/>
        <v>35757</v>
      </c>
      <c r="B35765" s="17"/>
      <c r="C35765" s="17"/>
      <c r="D35765"/>
      <c r="E35765"/>
      <c r="F35765"/>
      <c r="G35765"/>
      <c r="H35765"/>
      <c r="I35765"/>
      <c r="J35765"/>
      <c r="K35765"/>
      <c r="L35765"/>
      <c r="M35765"/>
      <c r="N35765"/>
    </row>
    <row r="35766" spans="1:14" x14ac:dyDescent="0.3">
      <c r="A35766" s="86">
        <f t="shared" si="558"/>
        <v>35758</v>
      </c>
      <c r="B35766" s="17"/>
      <c r="C35766" s="17"/>
      <c r="D35766"/>
      <c r="E35766"/>
      <c r="F35766"/>
      <c r="G35766"/>
      <c r="H35766"/>
      <c r="I35766"/>
      <c r="J35766"/>
      <c r="K35766"/>
      <c r="L35766"/>
      <c r="M35766"/>
      <c r="N35766"/>
    </row>
    <row r="35767" spans="1:14" x14ac:dyDescent="0.3">
      <c r="A35767" s="86">
        <f t="shared" si="558"/>
        <v>35759</v>
      </c>
      <c r="B35767" s="17"/>
      <c r="C35767" s="17"/>
      <c r="D35767"/>
      <c r="E35767"/>
      <c r="F35767"/>
      <c r="G35767"/>
      <c r="H35767"/>
      <c r="I35767"/>
      <c r="J35767"/>
      <c r="K35767"/>
      <c r="L35767"/>
      <c r="M35767"/>
      <c r="N35767"/>
    </row>
    <row r="35768" spans="1:14" x14ac:dyDescent="0.3">
      <c r="A35768" s="86">
        <f t="shared" si="558"/>
        <v>35760</v>
      </c>
      <c r="B35768" s="17"/>
      <c r="C35768" s="17"/>
      <c r="D35768"/>
      <c r="E35768"/>
      <c r="F35768"/>
      <c r="G35768"/>
      <c r="H35768"/>
      <c r="I35768"/>
      <c r="J35768"/>
      <c r="K35768"/>
      <c r="L35768"/>
      <c r="M35768"/>
      <c r="N35768"/>
    </row>
    <row r="35769" spans="1:14" x14ac:dyDescent="0.3">
      <c r="A35769" s="86">
        <f t="shared" si="558"/>
        <v>35761</v>
      </c>
      <c r="B35769" s="17"/>
      <c r="C35769" s="17"/>
      <c r="D35769"/>
      <c r="E35769"/>
      <c r="F35769"/>
      <c r="G35769"/>
      <c r="H35769"/>
      <c r="I35769"/>
      <c r="J35769"/>
      <c r="K35769"/>
      <c r="L35769"/>
      <c r="M35769"/>
      <c r="N35769"/>
    </row>
    <row r="35770" spans="1:14" x14ac:dyDescent="0.3">
      <c r="A35770" s="86">
        <f t="shared" si="558"/>
        <v>35762</v>
      </c>
      <c r="B35770" s="17"/>
      <c r="C35770" s="17"/>
      <c r="D35770"/>
      <c r="E35770"/>
      <c r="F35770"/>
      <c r="G35770"/>
      <c r="H35770"/>
      <c r="I35770"/>
      <c r="J35770"/>
      <c r="K35770"/>
      <c r="L35770"/>
      <c r="M35770"/>
      <c r="N35770"/>
    </row>
    <row r="35771" spans="1:14" x14ac:dyDescent="0.3">
      <c r="A35771" s="86">
        <f t="shared" si="558"/>
        <v>35763</v>
      </c>
      <c r="B35771" s="17"/>
      <c r="C35771" s="17"/>
      <c r="D35771"/>
      <c r="E35771"/>
      <c r="F35771"/>
      <c r="G35771"/>
      <c r="H35771"/>
      <c r="I35771"/>
      <c r="J35771"/>
      <c r="K35771"/>
      <c r="L35771"/>
      <c r="M35771"/>
      <c r="N35771"/>
    </row>
    <row r="35772" spans="1:14" x14ac:dyDescent="0.3">
      <c r="A35772" s="86">
        <f t="shared" si="558"/>
        <v>35764</v>
      </c>
      <c r="B35772" s="17"/>
      <c r="C35772" s="17"/>
      <c r="D35772"/>
      <c r="E35772"/>
      <c r="F35772"/>
      <c r="G35772"/>
      <c r="H35772"/>
      <c r="I35772"/>
      <c r="J35772"/>
      <c r="K35772"/>
      <c r="L35772"/>
      <c r="M35772"/>
      <c r="N35772"/>
    </row>
    <row r="35773" spans="1:14" x14ac:dyDescent="0.3">
      <c r="A35773" s="86">
        <f t="shared" si="558"/>
        <v>35765</v>
      </c>
      <c r="B35773" s="17"/>
      <c r="C35773" s="17"/>
      <c r="D35773"/>
      <c r="E35773"/>
      <c r="F35773"/>
      <c r="G35773"/>
      <c r="H35773"/>
      <c r="I35773"/>
      <c r="J35773"/>
      <c r="K35773"/>
      <c r="L35773"/>
      <c r="M35773"/>
      <c r="N35773"/>
    </row>
    <row r="35774" spans="1:14" x14ac:dyDescent="0.3">
      <c r="A35774" s="86">
        <f t="shared" si="558"/>
        <v>35766</v>
      </c>
      <c r="B35774" s="17"/>
      <c r="C35774" s="17"/>
      <c r="D35774"/>
      <c r="E35774"/>
      <c r="F35774"/>
      <c r="G35774"/>
      <c r="H35774"/>
      <c r="I35774"/>
      <c r="J35774"/>
      <c r="K35774"/>
      <c r="L35774"/>
      <c r="M35774"/>
      <c r="N35774"/>
    </row>
    <row r="35775" spans="1:14" x14ac:dyDescent="0.3">
      <c r="A35775" s="86">
        <f t="shared" si="558"/>
        <v>35767</v>
      </c>
      <c r="B35775" s="17"/>
      <c r="C35775" s="17"/>
      <c r="D35775"/>
      <c r="E35775"/>
      <c r="F35775"/>
      <c r="G35775"/>
      <c r="H35775"/>
      <c r="I35775"/>
      <c r="J35775"/>
      <c r="K35775"/>
      <c r="L35775"/>
      <c r="M35775"/>
      <c r="N35775"/>
    </row>
    <row r="35776" spans="1:14" x14ac:dyDescent="0.3">
      <c r="A35776" s="86">
        <f t="shared" si="558"/>
        <v>35768</v>
      </c>
      <c r="B35776" s="17"/>
      <c r="C35776" s="17"/>
      <c r="D35776"/>
      <c r="E35776"/>
      <c r="F35776"/>
      <c r="G35776"/>
      <c r="H35776"/>
      <c r="I35776"/>
      <c r="J35776"/>
      <c r="K35776"/>
      <c r="L35776"/>
      <c r="M35776"/>
      <c r="N35776"/>
    </row>
    <row r="35777" spans="1:14" x14ac:dyDescent="0.3">
      <c r="A35777" s="86">
        <f t="shared" si="558"/>
        <v>35769</v>
      </c>
      <c r="B35777" s="17"/>
      <c r="C35777" s="17"/>
      <c r="D35777"/>
      <c r="E35777"/>
      <c r="F35777"/>
      <c r="G35777"/>
      <c r="H35777"/>
      <c r="I35777"/>
      <c r="J35777"/>
      <c r="K35777"/>
      <c r="L35777"/>
      <c r="M35777"/>
      <c r="N35777"/>
    </row>
    <row r="35778" spans="1:14" x14ac:dyDescent="0.3">
      <c r="A35778" s="86">
        <f t="shared" si="558"/>
        <v>35770</v>
      </c>
      <c r="B35778" s="17"/>
      <c r="C35778" s="17"/>
      <c r="D35778"/>
      <c r="E35778"/>
      <c r="F35778"/>
      <c r="G35778"/>
      <c r="H35778"/>
      <c r="I35778"/>
      <c r="J35778"/>
      <c r="K35778"/>
      <c r="L35778"/>
      <c r="M35778"/>
      <c r="N35778"/>
    </row>
    <row r="35779" spans="1:14" x14ac:dyDescent="0.3">
      <c r="A35779" s="86">
        <f t="shared" si="558"/>
        <v>35771</v>
      </c>
      <c r="B35779" s="17"/>
      <c r="C35779" s="17"/>
      <c r="D35779"/>
      <c r="E35779"/>
      <c r="F35779"/>
      <c r="G35779"/>
      <c r="H35779"/>
      <c r="I35779"/>
      <c r="J35779"/>
      <c r="K35779"/>
      <c r="L35779"/>
      <c r="M35779"/>
      <c r="N35779"/>
    </row>
    <row r="35780" spans="1:14" x14ac:dyDescent="0.3">
      <c r="A35780" s="86">
        <f t="shared" si="558"/>
        <v>35772</v>
      </c>
      <c r="B35780" s="17"/>
      <c r="C35780" s="17"/>
      <c r="D35780"/>
      <c r="E35780"/>
      <c r="F35780"/>
      <c r="G35780"/>
      <c r="H35780"/>
      <c r="I35780"/>
      <c r="J35780"/>
      <c r="K35780"/>
      <c r="L35780"/>
      <c r="M35780"/>
      <c r="N35780"/>
    </row>
    <row r="35781" spans="1:14" x14ac:dyDescent="0.3">
      <c r="A35781" s="86">
        <f t="shared" si="558"/>
        <v>35773</v>
      </c>
      <c r="B35781" s="17"/>
      <c r="C35781" s="17"/>
      <c r="D35781"/>
      <c r="E35781"/>
      <c r="F35781"/>
      <c r="G35781"/>
      <c r="H35781"/>
      <c r="I35781"/>
      <c r="J35781"/>
      <c r="K35781"/>
      <c r="L35781"/>
      <c r="M35781"/>
      <c r="N35781"/>
    </row>
    <row r="35782" spans="1:14" x14ac:dyDescent="0.3">
      <c r="A35782" s="86">
        <f t="shared" si="558"/>
        <v>35774</v>
      </c>
      <c r="B35782" s="17"/>
      <c r="C35782" s="17"/>
      <c r="D35782"/>
      <c r="E35782"/>
      <c r="F35782"/>
      <c r="G35782"/>
      <c r="H35782"/>
      <c r="I35782"/>
      <c r="J35782"/>
      <c r="K35782"/>
      <c r="L35782"/>
      <c r="M35782"/>
      <c r="N35782"/>
    </row>
    <row r="35783" spans="1:14" x14ac:dyDescent="0.3">
      <c r="A35783" s="86">
        <f t="shared" si="558"/>
        <v>35775</v>
      </c>
      <c r="B35783" s="17"/>
      <c r="C35783" s="17"/>
      <c r="D35783"/>
      <c r="E35783"/>
      <c r="F35783"/>
      <c r="G35783"/>
      <c r="H35783"/>
      <c r="I35783"/>
      <c r="J35783"/>
      <c r="K35783"/>
      <c r="L35783"/>
      <c r="M35783"/>
      <c r="N35783"/>
    </row>
    <row r="35784" spans="1:14" x14ac:dyDescent="0.3">
      <c r="A35784" s="86">
        <f t="shared" si="558"/>
        <v>35776</v>
      </c>
      <c r="B35784" s="17"/>
      <c r="C35784" s="17"/>
      <c r="D35784"/>
      <c r="E35784"/>
      <c r="F35784"/>
      <c r="G35784"/>
      <c r="H35784"/>
      <c r="I35784"/>
      <c r="J35784"/>
      <c r="K35784"/>
      <c r="L35784"/>
      <c r="M35784"/>
      <c r="N35784"/>
    </row>
    <row r="35785" spans="1:14" x14ac:dyDescent="0.3">
      <c r="A35785" s="86">
        <f t="shared" si="558"/>
        <v>35777</v>
      </c>
      <c r="B35785" s="17"/>
      <c r="C35785" s="17"/>
      <c r="D35785"/>
      <c r="E35785"/>
      <c r="F35785"/>
      <c r="G35785"/>
      <c r="H35785"/>
      <c r="I35785"/>
      <c r="J35785"/>
      <c r="K35785"/>
      <c r="L35785"/>
      <c r="M35785"/>
      <c r="N35785"/>
    </row>
    <row r="35786" spans="1:14" x14ac:dyDescent="0.3">
      <c r="A35786" s="86">
        <f t="shared" si="558"/>
        <v>35778</v>
      </c>
      <c r="B35786" s="17"/>
      <c r="C35786" s="17"/>
      <c r="D35786"/>
      <c r="E35786"/>
      <c r="F35786"/>
      <c r="G35786"/>
      <c r="H35786"/>
      <c r="I35786"/>
      <c r="J35786"/>
      <c r="K35786"/>
      <c r="L35786"/>
      <c r="M35786"/>
      <c r="N35786"/>
    </row>
    <row r="35787" spans="1:14" x14ac:dyDescent="0.3">
      <c r="A35787" s="86">
        <f t="shared" ref="A35787:A35850" si="559">A35786+1</f>
        <v>35779</v>
      </c>
      <c r="B35787" s="17"/>
      <c r="C35787" s="17"/>
      <c r="D35787"/>
      <c r="E35787"/>
      <c r="F35787"/>
      <c r="G35787"/>
      <c r="H35787"/>
      <c r="I35787"/>
      <c r="J35787"/>
      <c r="K35787"/>
      <c r="L35787"/>
      <c r="M35787"/>
      <c r="N35787"/>
    </row>
    <row r="35788" spans="1:14" x14ac:dyDescent="0.3">
      <c r="A35788" s="86">
        <f t="shared" si="559"/>
        <v>35780</v>
      </c>
      <c r="B35788" s="17"/>
      <c r="C35788" s="17"/>
      <c r="D35788"/>
      <c r="E35788"/>
      <c r="F35788"/>
      <c r="G35788"/>
      <c r="H35788"/>
      <c r="I35788"/>
      <c r="J35788"/>
      <c r="K35788"/>
      <c r="L35788"/>
      <c r="M35788"/>
      <c r="N35788"/>
    </row>
    <row r="35789" spans="1:14" x14ac:dyDescent="0.3">
      <c r="A35789" s="86">
        <f t="shared" si="559"/>
        <v>35781</v>
      </c>
      <c r="B35789" s="17"/>
      <c r="C35789" s="17"/>
      <c r="D35789"/>
      <c r="E35789"/>
      <c r="F35789"/>
      <c r="G35789"/>
      <c r="H35789"/>
      <c r="I35789"/>
      <c r="J35789"/>
      <c r="K35789"/>
      <c r="L35789"/>
      <c r="M35789"/>
      <c r="N35789"/>
    </row>
    <row r="35790" spans="1:14" x14ac:dyDescent="0.3">
      <c r="A35790" s="86">
        <f t="shared" si="559"/>
        <v>35782</v>
      </c>
      <c r="B35790" s="17"/>
      <c r="C35790" s="17"/>
      <c r="D35790"/>
      <c r="E35790"/>
      <c r="F35790"/>
      <c r="G35790"/>
      <c r="H35790"/>
      <c r="I35790"/>
      <c r="J35790"/>
      <c r="K35790"/>
      <c r="L35790"/>
      <c r="M35790"/>
      <c r="N35790"/>
    </row>
    <row r="35791" spans="1:14" x14ac:dyDescent="0.3">
      <c r="A35791" s="86">
        <f t="shared" si="559"/>
        <v>35783</v>
      </c>
      <c r="B35791" s="17"/>
      <c r="C35791" s="17"/>
      <c r="D35791"/>
      <c r="E35791"/>
      <c r="F35791"/>
      <c r="G35791"/>
      <c r="H35791"/>
      <c r="I35791"/>
      <c r="J35791"/>
      <c r="K35791"/>
      <c r="L35791"/>
      <c r="M35791"/>
      <c r="N35791"/>
    </row>
    <row r="35792" spans="1:14" x14ac:dyDescent="0.3">
      <c r="A35792" s="86">
        <f t="shared" si="559"/>
        <v>35784</v>
      </c>
      <c r="B35792" s="17"/>
      <c r="C35792" s="17"/>
      <c r="D35792"/>
      <c r="E35792"/>
      <c r="F35792"/>
      <c r="G35792"/>
      <c r="H35792"/>
      <c r="I35792"/>
      <c r="J35792"/>
      <c r="K35792"/>
      <c r="L35792"/>
      <c r="M35792"/>
      <c r="N35792"/>
    </row>
    <row r="35793" spans="1:14" x14ac:dyDescent="0.3">
      <c r="A35793" s="86">
        <f t="shared" si="559"/>
        <v>35785</v>
      </c>
      <c r="B35793" s="17"/>
      <c r="C35793" s="17"/>
      <c r="D35793"/>
      <c r="E35793"/>
      <c r="F35793"/>
      <c r="G35793"/>
      <c r="H35793"/>
      <c r="I35793"/>
      <c r="J35793"/>
      <c r="K35793"/>
      <c r="L35793"/>
      <c r="M35793"/>
      <c r="N35793"/>
    </row>
    <row r="35794" spans="1:14" x14ac:dyDescent="0.3">
      <c r="A35794" s="86">
        <f t="shared" si="559"/>
        <v>35786</v>
      </c>
      <c r="B35794" s="17"/>
      <c r="C35794" s="17"/>
      <c r="D35794"/>
      <c r="E35794"/>
      <c r="F35794"/>
      <c r="G35794"/>
      <c r="H35794"/>
      <c r="I35794"/>
      <c r="J35794"/>
      <c r="K35794"/>
      <c r="L35794"/>
      <c r="M35794"/>
      <c r="N35794"/>
    </row>
    <row r="35795" spans="1:14" x14ac:dyDescent="0.3">
      <c r="A35795" s="86">
        <f t="shared" si="559"/>
        <v>35787</v>
      </c>
      <c r="B35795" s="17"/>
      <c r="C35795" s="17"/>
      <c r="D35795"/>
      <c r="E35795"/>
      <c r="F35795"/>
      <c r="G35795"/>
      <c r="H35795"/>
      <c r="I35795"/>
      <c r="J35795"/>
      <c r="K35795"/>
      <c r="L35795"/>
      <c r="M35795"/>
      <c r="N35795"/>
    </row>
    <row r="35796" spans="1:14" x14ac:dyDescent="0.3">
      <c r="A35796" s="86">
        <f t="shared" si="559"/>
        <v>35788</v>
      </c>
      <c r="B35796" s="17"/>
      <c r="C35796" s="17"/>
      <c r="D35796"/>
      <c r="E35796"/>
      <c r="F35796"/>
      <c r="G35796"/>
      <c r="H35796"/>
      <c r="I35796"/>
      <c r="J35796"/>
      <c r="K35796"/>
      <c r="L35796"/>
      <c r="M35796"/>
      <c r="N35796"/>
    </row>
    <row r="35797" spans="1:14" x14ac:dyDescent="0.3">
      <c r="A35797" s="86">
        <f t="shared" si="559"/>
        <v>35789</v>
      </c>
      <c r="B35797" s="17"/>
      <c r="C35797" s="17"/>
      <c r="D35797"/>
      <c r="E35797"/>
      <c r="F35797"/>
      <c r="G35797"/>
      <c r="H35797"/>
      <c r="I35797"/>
      <c r="J35797"/>
      <c r="K35797"/>
      <c r="L35797"/>
      <c r="M35797"/>
      <c r="N35797"/>
    </row>
    <row r="35798" spans="1:14" x14ac:dyDescent="0.3">
      <c r="A35798" s="86">
        <f t="shared" si="559"/>
        <v>35790</v>
      </c>
      <c r="B35798" s="17"/>
      <c r="C35798" s="17"/>
      <c r="D35798"/>
      <c r="E35798"/>
      <c r="F35798"/>
      <c r="G35798"/>
      <c r="H35798"/>
      <c r="I35798"/>
      <c r="J35798"/>
      <c r="K35798"/>
      <c r="L35798"/>
      <c r="M35798"/>
      <c r="N35798"/>
    </row>
    <row r="35799" spans="1:14" x14ac:dyDescent="0.3">
      <c r="A35799" s="86">
        <f t="shared" si="559"/>
        <v>35791</v>
      </c>
      <c r="B35799" s="17"/>
      <c r="C35799" s="17"/>
      <c r="D35799"/>
      <c r="E35799"/>
      <c r="F35799"/>
      <c r="G35799"/>
      <c r="H35799"/>
      <c r="I35799"/>
      <c r="J35799"/>
      <c r="K35799"/>
      <c r="L35799"/>
      <c r="M35799"/>
      <c r="N35799"/>
    </row>
    <row r="35800" spans="1:14" x14ac:dyDescent="0.3">
      <c r="A35800" s="86">
        <f t="shared" si="559"/>
        <v>35792</v>
      </c>
      <c r="B35800" s="17"/>
      <c r="C35800" s="17"/>
      <c r="D35800"/>
      <c r="E35800"/>
      <c r="F35800"/>
      <c r="G35800"/>
      <c r="H35800"/>
      <c r="I35800"/>
      <c r="J35800"/>
      <c r="K35800"/>
      <c r="L35800"/>
      <c r="M35800"/>
      <c r="N35800"/>
    </row>
    <row r="35801" spans="1:14" x14ac:dyDescent="0.3">
      <c r="A35801" s="86">
        <f t="shared" si="559"/>
        <v>35793</v>
      </c>
      <c r="B35801" s="17"/>
      <c r="C35801" s="17"/>
      <c r="D35801"/>
      <c r="E35801"/>
      <c r="F35801"/>
      <c r="G35801"/>
      <c r="H35801"/>
      <c r="I35801"/>
      <c r="J35801"/>
      <c r="K35801"/>
      <c r="L35801"/>
      <c r="M35801"/>
      <c r="N35801"/>
    </row>
    <row r="35802" spans="1:14" x14ac:dyDescent="0.3">
      <c r="A35802" s="86">
        <f t="shared" si="559"/>
        <v>35794</v>
      </c>
      <c r="B35802" s="17"/>
      <c r="C35802" s="17"/>
      <c r="D35802"/>
      <c r="E35802"/>
      <c r="F35802"/>
      <c r="G35802"/>
      <c r="H35802"/>
      <c r="I35802"/>
      <c r="J35802"/>
      <c r="K35802"/>
      <c r="L35802"/>
      <c r="M35802"/>
      <c r="N35802"/>
    </row>
    <row r="35803" spans="1:14" x14ac:dyDescent="0.3">
      <c r="A35803" s="86">
        <f t="shared" si="559"/>
        <v>35795</v>
      </c>
      <c r="B35803" s="17"/>
      <c r="C35803" s="17"/>
      <c r="D35803"/>
      <c r="E35803"/>
      <c r="F35803"/>
      <c r="G35803"/>
      <c r="H35803"/>
      <c r="I35803"/>
      <c r="J35803"/>
      <c r="K35803"/>
      <c r="L35803"/>
      <c r="M35803"/>
      <c r="N35803"/>
    </row>
    <row r="35804" spans="1:14" x14ac:dyDescent="0.3">
      <c r="A35804" s="86">
        <f t="shared" si="559"/>
        <v>35796</v>
      </c>
      <c r="B35804" s="17"/>
      <c r="C35804" s="17"/>
      <c r="D35804"/>
      <c r="E35804"/>
      <c r="F35804"/>
      <c r="G35804"/>
      <c r="H35804"/>
      <c r="I35804"/>
      <c r="J35804"/>
      <c r="K35804"/>
      <c r="L35804"/>
      <c r="M35804"/>
      <c r="N35804"/>
    </row>
    <row r="35805" spans="1:14" x14ac:dyDescent="0.3">
      <c r="A35805" s="86">
        <f t="shared" si="559"/>
        <v>35797</v>
      </c>
      <c r="B35805" s="17"/>
      <c r="C35805" s="17"/>
      <c r="D35805"/>
      <c r="E35805"/>
      <c r="F35805"/>
      <c r="G35805"/>
      <c r="H35805"/>
      <c r="I35805"/>
      <c r="J35805"/>
      <c r="K35805"/>
      <c r="L35805"/>
      <c r="M35805"/>
      <c r="N35805"/>
    </row>
    <row r="35806" spans="1:14" x14ac:dyDescent="0.3">
      <c r="A35806" s="86">
        <f t="shared" si="559"/>
        <v>35798</v>
      </c>
      <c r="B35806" s="17"/>
      <c r="C35806" s="17"/>
      <c r="D35806"/>
      <c r="E35806"/>
      <c r="F35806"/>
      <c r="G35806"/>
      <c r="H35806"/>
      <c r="I35806"/>
      <c r="J35806"/>
      <c r="K35806"/>
      <c r="L35806"/>
      <c r="M35806"/>
      <c r="N35806"/>
    </row>
    <row r="35807" spans="1:14" x14ac:dyDescent="0.3">
      <c r="A35807" s="86">
        <f t="shared" si="559"/>
        <v>35799</v>
      </c>
      <c r="B35807" s="17"/>
      <c r="C35807" s="17"/>
      <c r="D35807"/>
      <c r="E35807"/>
      <c r="F35807"/>
      <c r="G35807"/>
      <c r="H35807"/>
      <c r="I35807"/>
      <c r="J35807"/>
      <c r="K35807"/>
      <c r="L35807"/>
      <c r="M35807"/>
      <c r="N35807"/>
    </row>
    <row r="35808" spans="1:14" x14ac:dyDescent="0.3">
      <c r="A35808" s="86">
        <f t="shared" si="559"/>
        <v>35800</v>
      </c>
      <c r="B35808" s="17"/>
      <c r="C35808" s="17"/>
      <c r="D35808"/>
      <c r="E35808"/>
      <c r="F35808"/>
      <c r="G35808"/>
      <c r="H35808"/>
      <c r="I35808"/>
      <c r="J35808"/>
      <c r="K35808"/>
      <c r="L35808"/>
      <c r="M35808"/>
      <c r="N35808"/>
    </row>
    <row r="35809" spans="1:14" x14ac:dyDescent="0.3">
      <c r="A35809" s="86">
        <f t="shared" si="559"/>
        <v>35801</v>
      </c>
      <c r="B35809" s="17"/>
      <c r="C35809" s="17"/>
      <c r="D35809"/>
      <c r="E35809"/>
      <c r="F35809"/>
      <c r="G35809"/>
      <c r="H35809"/>
      <c r="I35809"/>
      <c r="J35809"/>
      <c r="K35809"/>
      <c r="L35809"/>
      <c r="M35809"/>
      <c r="N35809"/>
    </row>
    <row r="35810" spans="1:14" x14ac:dyDescent="0.3">
      <c r="A35810" s="86">
        <f t="shared" si="559"/>
        <v>35802</v>
      </c>
      <c r="B35810" s="17"/>
      <c r="C35810" s="17"/>
      <c r="D35810"/>
      <c r="E35810"/>
      <c r="F35810"/>
      <c r="G35810"/>
      <c r="H35810"/>
      <c r="I35810"/>
      <c r="J35810"/>
      <c r="K35810"/>
      <c r="L35810"/>
      <c r="M35810"/>
      <c r="N35810"/>
    </row>
    <row r="35811" spans="1:14" x14ac:dyDescent="0.3">
      <c r="A35811" s="86">
        <f t="shared" si="559"/>
        <v>35803</v>
      </c>
      <c r="B35811" s="17"/>
      <c r="C35811" s="17"/>
      <c r="D35811"/>
      <c r="E35811"/>
      <c r="F35811"/>
      <c r="G35811"/>
      <c r="H35811"/>
      <c r="I35811"/>
      <c r="J35811"/>
      <c r="K35811"/>
      <c r="L35811"/>
      <c r="M35811"/>
      <c r="N35811"/>
    </row>
    <row r="35812" spans="1:14" x14ac:dyDescent="0.3">
      <c r="A35812" s="86">
        <f t="shared" si="559"/>
        <v>35804</v>
      </c>
      <c r="B35812" s="17"/>
      <c r="C35812" s="17"/>
      <c r="D35812"/>
      <c r="E35812"/>
      <c r="F35812"/>
      <c r="G35812"/>
      <c r="H35812"/>
      <c r="I35812"/>
      <c r="J35812"/>
      <c r="K35812"/>
      <c r="L35812"/>
      <c r="M35812"/>
      <c r="N35812"/>
    </row>
    <row r="35813" spans="1:14" x14ac:dyDescent="0.3">
      <c r="A35813" s="86">
        <f t="shared" si="559"/>
        <v>35805</v>
      </c>
      <c r="B35813" s="17"/>
      <c r="C35813" s="17"/>
      <c r="D35813"/>
      <c r="E35813"/>
      <c r="F35813"/>
      <c r="G35813"/>
      <c r="H35813"/>
      <c r="I35813"/>
      <c r="J35813"/>
      <c r="K35813"/>
      <c r="L35813"/>
      <c r="M35813"/>
      <c r="N35813"/>
    </row>
    <row r="35814" spans="1:14" x14ac:dyDescent="0.3">
      <c r="A35814" s="86">
        <f t="shared" si="559"/>
        <v>35806</v>
      </c>
      <c r="B35814" s="17"/>
      <c r="C35814" s="17"/>
      <c r="D35814"/>
      <c r="E35814"/>
      <c r="F35814"/>
      <c r="G35814"/>
      <c r="H35814"/>
      <c r="I35814"/>
      <c r="J35814"/>
      <c r="K35814"/>
      <c r="L35814"/>
      <c r="M35814"/>
      <c r="N35814"/>
    </row>
    <row r="35815" spans="1:14" x14ac:dyDescent="0.3">
      <c r="A35815" s="86">
        <f t="shared" si="559"/>
        <v>35807</v>
      </c>
      <c r="B35815" s="17"/>
      <c r="C35815" s="17"/>
      <c r="D35815"/>
      <c r="E35815"/>
      <c r="F35815"/>
      <c r="G35815"/>
      <c r="H35815"/>
      <c r="I35815"/>
      <c r="J35815"/>
      <c r="K35815"/>
      <c r="L35815"/>
      <c r="M35815"/>
      <c r="N35815"/>
    </row>
    <row r="35816" spans="1:14" x14ac:dyDescent="0.3">
      <c r="A35816" s="86">
        <f t="shared" si="559"/>
        <v>35808</v>
      </c>
      <c r="B35816" s="17"/>
      <c r="C35816" s="17"/>
      <c r="D35816"/>
      <c r="E35816"/>
      <c r="F35816"/>
      <c r="G35816"/>
      <c r="H35816"/>
      <c r="I35816"/>
      <c r="J35816"/>
      <c r="K35816"/>
      <c r="L35816"/>
      <c r="M35816"/>
      <c r="N35816"/>
    </row>
    <row r="35817" spans="1:14" x14ac:dyDescent="0.3">
      <c r="A35817" s="86">
        <f t="shared" si="559"/>
        <v>35809</v>
      </c>
      <c r="B35817" s="17"/>
      <c r="C35817" s="17"/>
      <c r="D35817"/>
      <c r="E35817"/>
      <c r="F35817"/>
      <c r="G35817"/>
      <c r="H35817"/>
      <c r="I35817"/>
      <c r="J35817"/>
      <c r="K35817"/>
      <c r="L35817"/>
      <c r="M35817"/>
      <c r="N35817"/>
    </row>
    <row r="35818" spans="1:14" x14ac:dyDescent="0.3">
      <c r="A35818" s="86">
        <f t="shared" si="559"/>
        <v>35810</v>
      </c>
      <c r="B35818" s="17"/>
      <c r="C35818" s="17"/>
      <c r="D35818"/>
      <c r="E35818"/>
      <c r="F35818"/>
      <c r="G35818"/>
      <c r="H35818"/>
      <c r="I35818"/>
      <c r="J35818"/>
      <c r="K35818"/>
      <c r="L35818"/>
      <c r="M35818"/>
      <c r="N35818"/>
    </row>
    <row r="35819" spans="1:14" x14ac:dyDescent="0.3">
      <c r="A35819" s="86">
        <f t="shared" si="559"/>
        <v>35811</v>
      </c>
      <c r="B35819" s="17"/>
      <c r="C35819" s="17"/>
      <c r="D35819"/>
      <c r="E35819"/>
      <c r="F35819"/>
      <c r="G35819"/>
      <c r="H35819"/>
      <c r="I35819"/>
      <c r="J35819"/>
      <c r="K35819"/>
      <c r="L35819"/>
      <c r="M35819"/>
      <c r="N35819"/>
    </row>
    <row r="35820" spans="1:14" x14ac:dyDescent="0.3">
      <c r="A35820" s="86">
        <f t="shared" si="559"/>
        <v>35812</v>
      </c>
      <c r="B35820" s="17"/>
      <c r="C35820" s="17"/>
      <c r="D35820"/>
      <c r="E35820"/>
      <c r="F35820"/>
      <c r="G35820"/>
      <c r="H35820"/>
      <c r="I35820"/>
      <c r="J35820"/>
      <c r="K35820"/>
      <c r="L35820"/>
      <c r="M35820"/>
      <c r="N35820"/>
    </row>
    <row r="35821" spans="1:14" x14ac:dyDescent="0.3">
      <c r="A35821" s="86">
        <f t="shared" si="559"/>
        <v>35813</v>
      </c>
      <c r="B35821" s="17"/>
      <c r="C35821" s="17"/>
      <c r="D35821"/>
      <c r="E35821"/>
      <c r="F35821"/>
      <c r="G35821"/>
      <c r="H35821"/>
      <c r="I35821"/>
      <c r="J35821"/>
      <c r="K35821"/>
      <c r="L35821"/>
      <c r="M35821"/>
      <c r="N35821"/>
    </row>
    <row r="35822" spans="1:14" x14ac:dyDescent="0.3">
      <c r="A35822" s="86">
        <f t="shared" si="559"/>
        <v>35814</v>
      </c>
      <c r="B35822" s="17"/>
      <c r="C35822" s="17"/>
      <c r="D35822"/>
      <c r="E35822"/>
      <c r="F35822"/>
      <c r="G35822"/>
      <c r="H35822"/>
      <c r="I35822"/>
      <c r="J35822"/>
      <c r="K35822"/>
      <c r="L35822"/>
      <c r="M35822"/>
      <c r="N35822"/>
    </row>
    <row r="35823" spans="1:14" x14ac:dyDescent="0.3">
      <c r="A35823" s="86">
        <f t="shared" si="559"/>
        <v>35815</v>
      </c>
      <c r="B35823" s="17"/>
      <c r="C35823" s="17"/>
      <c r="D35823"/>
      <c r="E35823"/>
      <c r="F35823"/>
      <c r="G35823"/>
      <c r="H35823"/>
      <c r="I35823"/>
      <c r="J35823"/>
      <c r="K35823"/>
      <c r="L35823"/>
      <c r="M35823"/>
      <c r="N35823"/>
    </row>
    <row r="35824" spans="1:14" x14ac:dyDescent="0.3">
      <c r="A35824" s="86">
        <f t="shared" si="559"/>
        <v>35816</v>
      </c>
      <c r="B35824" s="17"/>
      <c r="C35824" s="17"/>
      <c r="D35824"/>
      <c r="E35824"/>
      <c r="F35824"/>
      <c r="G35824"/>
      <c r="H35824"/>
      <c r="I35824"/>
      <c r="J35824"/>
      <c r="K35824"/>
      <c r="L35824"/>
      <c r="M35824"/>
      <c r="N35824"/>
    </row>
    <row r="35825" spans="1:14" x14ac:dyDescent="0.3">
      <c r="A35825" s="86">
        <f t="shared" si="559"/>
        <v>35817</v>
      </c>
      <c r="B35825" s="17"/>
      <c r="C35825" s="17"/>
      <c r="D35825"/>
      <c r="E35825"/>
      <c r="F35825"/>
      <c r="G35825"/>
      <c r="H35825"/>
      <c r="I35825"/>
      <c r="J35825"/>
      <c r="K35825"/>
      <c r="L35825"/>
      <c r="M35825"/>
      <c r="N35825"/>
    </row>
    <row r="35826" spans="1:14" x14ac:dyDescent="0.3">
      <c r="A35826" s="86">
        <f t="shared" si="559"/>
        <v>35818</v>
      </c>
      <c r="B35826" s="17"/>
      <c r="C35826" s="17"/>
      <c r="D35826"/>
      <c r="E35826"/>
      <c r="F35826"/>
      <c r="G35826"/>
      <c r="H35826"/>
      <c r="I35826"/>
      <c r="J35826"/>
      <c r="K35826"/>
      <c r="L35826"/>
      <c r="M35826"/>
      <c r="N35826"/>
    </row>
    <row r="35827" spans="1:14" x14ac:dyDescent="0.3">
      <c r="A35827" s="86">
        <f t="shared" si="559"/>
        <v>35819</v>
      </c>
      <c r="B35827" s="17"/>
      <c r="C35827" s="17"/>
      <c r="D35827"/>
      <c r="E35827"/>
      <c r="F35827"/>
      <c r="G35827"/>
      <c r="H35827"/>
      <c r="I35827"/>
      <c r="J35827"/>
      <c r="K35827"/>
      <c r="L35827"/>
      <c r="M35827"/>
      <c r="N35827"/>
    </row>
    <row r="35828" spans="1:14" x14ac:dyDescent="0.3">
      <c r="A35828" s="86">
        <f t="shared" si="559"/>
        <v>35820</v>
      </c>
      <c r="B35828" s="17"/>
      <c r="C35828" s="17"/>
      <c r="D35828"/>
      <c r="E35828"/>
      <c r="F35828"/>
      <c r="G35828"/>
      <c r="H35828"/>
      <c r="I35828"/>
      <c r="J35828"/>
      <c r="K35828"/>
      <c r="L35828"/>
      <c r="M35828"/>
      <c r="N35828"/>
    </row>
    <row r="35829" spans="1:14" x14ac:dyDescent="0.3">
      <c r="A35829" s="86">
        <f t="shared" si="559"/>
        <v>35821</v>
      </c>
      <c r="B35829" s="17"/>
      <c r="C35829" s="17"/>
      <c r="D35829"/>
      <c r="E35829"/>
      <c r="F35829"/>
      <c r="G35829"/>
      <c r="H35829"/>
      <c r="I35829"/>
      <c r="J35829"/>
      <c r="K35829"/>
      <c r="L35829"/>
      <c r="M35829"/>
      <c r="N35829"/>
    </row>
    <row r="35830" spans="1:14" x14ac:dyDescent="0.3">
      <c r="A35830" s="86">
        <f t="shared" si="559"/>
        <v>35822</v>
      </c>
      <c r="B35830" s="17"/>
      <c r="C35830" s="17"/>
      <c r="D35830"/>
      <c r="E35830"/>
      <c r="F35830"/>
      <c r="G35830"/>
      <c r="H35830"/>
      <c r="I35830"/>
      <c r="J35830"/>
      <c r="K35830"/>
      <c r="L35830"/>
      <c r="M35830"/>
      <c r="N35830"/>
    </row>
    <row r="35831" spans="1:14" x14ac:dyDescent="0.3">
      <c r="A35831" s="86">
        <f t="shared" si="559"/>
        <v>35823</v>
      </c>
      <c r="B35831" s="17"/>
      <c r="C35831" s="17"/>
      <c r="D35831"/>
      <c r="E35831"/>
      <c r="F35831"/>
      <c r="G35831"/>
      <c r="H35831"/>
      <c r="I35831"/>
      <c r="J35831"/>
      <c r="K35831"/>
      <c r="L35831"/>
      <c r="M35831"/>
      <c r="N35831"/>
    </row>
    <row r="35832" spans="1:14" x14ac:dyDescent="0.3">
      <c r="A35832" s="86">
        <f t="shared" si="559"/>
        <v>35824</v>
      </c>
      <c r="B35832" s="17"/>
      <c r="C35832" s="17"/>
      <c r="D35832"/>
      <c r="E35832"/>
      <c r="F35832"/>
      <c r="G35832"/>
      <c r="H35832"/>
      <c r="I35832"/>
      <c r="J35832"/>
      <c r="K35832"/>
      <c r="L35832"/>
      <c r="M35832"/>
      <c r="N35832"/>
    </row>
    <row r="35833" spans="1:14" x14ac:dyDescent="0.3">
      <c r="A35833" s="86">
        <f t="shared" si="559"/>
        <v>35825</v>
      </c>
      <c r="B35833" s="17"/>
      <c r="C35833" s="17"/>
      <c r="D35833"/>
      <c r="E35833"/>
      <c r="F35833"/>
      <c r="G35833"/>
      <c r="H35833"/>
      <c r="I35833"/>
      <c r="J35833"/>
      <c r="K35833"/>
      <c r="L35833"/>
      <c r="M35833"/>
      <c r="N35833"/>
    </row>
    <row r="35834" spans="1:14" x14ac:dyDescent="0.3">
      <c r="A35834" s="86">
        <f t="shared" si="559"/>
        <v>35826</v>
      </c>
      <c r="B35834" s="17"/>
      <c r="C35834" s="17"/>
      <c r="D35834"/>
      <c r="E35834"/>
      <c r="F35834"/>
      <c r="G35834"/>
      <c r="H35834"/>
      <c r="I35834"/>
      <c r="J35834"/>
      <c r="K35834"/>
      <c r="L35834"/>
      <c r="M35834"/>
      <c r="N35834"/>
    </row>
    <row r="35835" spans="1:14" x14ac:dyDescent="0.3">
      <c r="A35835" s="86">
        <f t="shared" si="559"/>
        <v>35827</v>
      </c>
      <c r="B35835" s="17"/>
      <c r="C35835" s="17"/>
      <c r="D35835"/>
      <c r="E35835"/>
      <c r="F35835"/>
      <c r="G35835"/>
      <c r="H35835"/>
      <c r="I35835"/>
      <c r="J35835"/>
      <c r="K35835"/>
      <c r="L35835"/>
      <c r="M35835"/>
      <c r="N35835"/>
    </row>
    <row r="35836" spans="1:14" x14ac:dyDescent="0.3">
      <c r="A35836" s="86">
        <f t="shared" si="559"/>
        <v>35828</v>
      </c>
      <c r="B35836" s="17"/>
      <c r="C35836" s="17"/>
      <c r="D35836"/>
      <c r="E35836"/>
      <c r="F35836"/>
      <c r="G35836"/>
      <c r="H35836"/>
      <c r="I35836"/>
      <c r="J35836"/>
      <c r="K35836"/>
      <c r="L35836"/>
      <c r="M35836"/>
      <c r="N35836"/>
    </row>
    <row r="35837" spans="1:14" x14ac:dyDescent="0.3">
      <c r="A35837" s="86">
        <f t="shared" si="559"/>
        <v>35829</v>
      </c>
      <c r="B35837" s="17"/>
      <c r="C35837" s="17"/>
      <c r="D35837"/>
      <c r="E35837"/>
      <c r="F35837"/>
      <c r="G35837"/>
      <c r="H35837"/>
      <c r="I35837"/>
      <c r="J35837"/>
      <c r="K35837"/>
      <c r="L35837"/>
      <c r="M35837"/>
      <c r="N35837"/>
    </row>
    <row r="35838" spans="1:14" x14ac:dyDescent="0.3">
      <c r="A35838" s="86">
        <f t="shared" si="559"/>
        <v>35830</v>
      </c>
      <c r="B35838" s="17"/>
      <c r="C35838" s="17"/>
      <c r="D35838"/>
      <c r="E35838"/>
      <c r="F35838"/>
      <c r="G35838"/>
      <c r="H35838"/>
      <c r="I35838"/>
      <c r="J35838"/>
      <c r="K35838"/>
      <c r="L35838"/>
      <c r="M35838"/>
      <c r="N35838"/>
    </row>
    <row r="35839" spans="1:14" x14ac:dyDescent="0.3">
      <c r="A35839" s="86">
        <f t="shared" si="559"/>
        <v>35831</v>
      </c>
      <c r="B35839" s="17"/>
      <c r="C35839" s="17"/>
      <c r="D35839"/>
      <c r="E35839"/>
      <c r="F35839"/>
      <c r="G35839"/>
      <c r="H35839"/>
      <c r="I35839"/>
      <c r="J35839"/>
      <c r="K35839"/>
      <c r="L35839"/>
      <c r="M35839"/>
      <c r="N35839"/>
    </row>
    <row r="35840" spans="1:14" x14ac:dyDescent="0.3">
      <c r="A35840" s="86">
        <f t="shared" si="559"/>
        <v>35832</v>
      </c>
      <c r="B35840" s="17"/>
      <c r="C35840" s="17"/>
      <c r="D35840"/>
      <c r="E35840"/>
      <c r="F35840"/>
      <c r="G35840"/>
      <c r="H35840"/>
      <c r="I35840"/>
      <c r="J35840"/>
      <c r="K35840"/>
      <c r="L35840"/>
      <c r="M35840"/>
      <c r="N35840"/>
    </row>
    <row r="35841" spans="1:14" x14ac:dyDescent="0.3">
      <c r="A35841" s="86">
        <f t="shared" si="559"/>
        <v>35833</v>
      </c>
      <c r="B35841" s="17"/>
      <c r="C35841" s="17"/>
      <c r="D35841"/>
      <c r="E35841"/>
      <c r="F35841"/>
      <c r="G35841"/>
      <c r="H35841"/>
      <c r="I35841"/>
      <c r="J35841"/>
      <c r="K35841"/>
      <c r="L35841"/>
      <c r="M35841"/>
      <c r="N35841"/>
    </row>
    <row r="35842" spans="1:14" x14ac:dyDescent="0.3">
      <c r="A35842" s="86">
        <f t="shared" si="559"/>
        <v>35834</v>
      </c>
      <c r="B35842" s="17"/>
      <c r="C35842" s="17"/>
      <c r="D35842"/>
      <c r="E35842"/>
      <c r="F35842"/>
      <c r="G35842"/>
      <c r="H35842"/>
      <c r="I35842"/>
      <c r="J35842"/>
      <c r="K35842"/>
      <c r="L35842"/>
      <c r="M35842"/>
      <c r="N35842"/>
    </row>
    <row r="35843" spans="1:14" x14ac:dyDescent="0.3">
      <c r="A35843" s="86">
        <f t="shared" si="559"/>
        <v>35835</v>
      </c>
      <c r="B35843" s="17"/>
      <c r="C35843" s="17"/>
      <c r="D35843"/>
      <c r="E35843"/>
      <c r="F35843"/>
      <c r="G35843"/>
      <c r="H35843"/>
      <c r="I35843"/>
      <c r="J35843"/>
      <c r="K35843"/>
      <c r="L35843"/>
      <c r="M35843"/>
      <c r="N35843"/>
    </row>
    <row r="35844" spans="1:14" x14ac:dyDescent="0.3">
      <c r="A35844" s="86">
        <f t="shared" si="559"/>
        <v>35836</v>
      </c>
      <c r="B35844" s="17"/>
      <c r="C35844" s="17"/>
      <c r="D35844"/>
      <c r="E35844"/>
      <c r="F35844"/>
      <c r="G35844"/>
      <c r="H35844"/>
      <c r="I35844"/>
      <c r="J35844"/>
      <c r="K35844"/>
      <c r="L35844"/>
      <c r="M35844"/>
      <c r="N35844"/>
    </row>
    <row r="35845" spans="1:14" x14ac:dyDescent="0.3">
      <c r="A35845" s="86">
        <f t="shared" si="559"/>
        <v>35837</v>
      </c>
      <c r="B35845" s="17"/>
      <c r="C35845" s="17"/>
      <c r="D35845"/>
      <c r="E35845"/>
      <c r="F35845"/>
      <c r="G35845"/>
      <c r="H35845"/>
      <c r="I35845"/>
      <c r="J35845"/>
      <c r="K35845"/>
      <c r="L35845"/>
      <c r="M35845"/>
      <c r="N35845"/>
    </row>
    <row r="35846" spans="1:14" x14ac:dyDescent="0.3">
      <c r="A35846" s="86">
        <f t="shared" si="559"/>
        <v>35838</v>
      </c>
      <c r="B35846" s="17"/>
      <c r="C35846" s="17"/>
      <c r="D35846"/>
      <c r="E35846"/>
      <c r="F35846"/>
      <c r="G35846"/>
      <c r="H35846"/>
      <c r="I35846"/>
      <c r="J35846"/>
      <c r="K35846"/>
      <c r="L35846"/>
      <c r="M35846"/>
      <c r="N35846"/>
    </row>
    <row r="35847" spans="1:14" x14ac:dyDescent="0.3">
      <c r="A35847" s="86">
        <f t="shared" si="559"/>
        <v>35839</v>
      </c>
      <c r="B35847" s="17"/>
      <c r="C35847" s="17"/>
      <c r="D35847"/>
      <c r="E35847"/>
      <c r="F35847"/>
      <c r="G35847"/>
      <c r="H35847"/>
      <c r="I35847"/>
      <c r="J35847"/>
      <c r="K35847"/>
      <c r="L35847"/>
      <c r="M35847"/>
      <c r="N35847"/>
    </row>
    <row r="35848" spans="1:14" x14ac:dyDescent="0.3">
      <c r="A35848" s="86">
        <f t="shared" si="559"/>
        <v>35840</v>
      </c>
      <c r="B35848" s="17"/>
      <c r="C35848" s="17"/>
      <c r="D35848"/>
      <c r="E35848"/>
      <c r="F35848"/>
      <c r="G35848"/>
      <c r="H35848"/>
      <c r="I35848"/>
      <c r="J35848"/>
      <c r="K35848"/>
      <c r="L35848"/>
      <c r="M35848"/>
      <c r="N35848"/>
    </row>
    <row r="35849" spans="1:14" x14ac:dyDescent="0.3">
      <c r="A35849" s="86">
        <f t="shared" si="559"/>
        <v>35841</v>
      </c>
      <c r="B35849" s="17"/>
      <c r="C35849" s="17"/>
      <c r="D35849"/>
      <c r="E35849"/>
      <c r="F35849"/>
      <c r="G35849"/>
      <c r="H35849"/>
      <c r="I35849"/>
      <c r="J35849"/>
      <c r="K35849"/>
      <c r="L35849"/>
      <c r="M35849"/>
      <c r="N35849"/>
    </row>
    <row r="35850" spans="1:14" x14ac:dyDescent="0.3">
      <c r="A35850" s="86">
        <f t="shared" si="559"/>
        <v>35842</v>
      </c>
      <c r="B35850" s="17"/>
      <c r="C35850" s="17"/>
      <c r="D35850"/>
      <c r="E35850"/>
      <c r="F35850"/>
      <c r="G35850"/>
      <c r="H35850"/>
      <c r="I35850"/>
      <c r="J35850"/>
      <c r="K35850"/>
      <c r="L35850"/>
      <c r="M35850"/>
      <c r="N35850"/>
    </row>
    <row r="35851" spans="1:14" x14ac:dyDescent="0.3">
      <c r="A35851" s="86">
        <f t="shared" ref="A35851:A35914" si="560">A35850+1</f>
        <v>35843</v>
      </c>
      <c r="B35851" s="17"/>
      <c r="C35851" s="17"/>
      <c r="D35851"/>
      <c r="E35851"/>
      <c r="F35851"/>
      <c r="G35851"/>
      <c r="H35851"/>
      <c r="I35851"/>
      <c r="J35851"/>
      <c r="K35851"/>
      <c r="L35851"/>
      <c r="M35851"/>
      <c r="N35851"/>
    </row>
    <row r="35852" spans="1:14" x14ac:dyDescent="0.3">
      <c r="A35852" s="86">
        <f t="shared" si="560"/>
        <v>35844</v>
      </c>
      <c r="B35852" s="17"/>
      <c r="C35852" s="17"/>
      <c r="D35852"/>
      <c r="E35852"/>
      <c r="F35852"/>
      <c r="G35852"/>
      <c r="H35852"/>
      <c r="I35852"/>
      <c r="J35852"/>
      <c r="K35852"/>
      <c r="L35852"/>
      <c r="M35852"/>
      <c r="N35852"/>
    </row>
    <row r="35853" spans="1:14" x14ac:dyDescent="0.3">
      <c r="A35853" s="86">
        <f t="shared" si="560"/>
        <v>35845</v>
      </c>
      <c r="B35853" s="17"/>
      <c r="C35853" s="17"/>
      <c r="D35853"/>
      <c r="E35853"/>
      <c r="F35853"/>
      <c r="G35853"/>
      <c r="H35853"/>
      <c r="I35853"/>
      <c r="J35853"/>
      <c r="K35853"/>
      <c r="L35853"/>
      <c r="M35853"/>
      <c r="N35853"/>
    </row>
    <row r="35854" spans="1:14" x14ac:dyDescent="0.3">
      <c r="A35854" s="86">
        <f t="shared" si="560"/>
        <v>35846</v>
      </c>
      <c r="B35854" s="17"/>
      <c r="C35854" s="17"/>
      <c r="D35854"/>
      <c r="E35854"/>
      <c r="F35854"/>
      <c r="G35854"/>
      <c r="H35854"/>
      <c r="I35854"/>
      <c r="J35854"/>
      <c r="K35854"/>
      <c r="L35854"/>
      <c r="M35854"/>
      <c r="N35854"/>
    </row>
    <row r="35855" spans="1:14" x14ac:dyDescent="0.3">
      <c r="A35855" s="86">
        <f t="shared" si="560"/>
        <v>35847</v>
      </c>
      <c r="B35855" s="17"/>
      <c r="C35855" s="17"/>
      <c r="D35855"/>
      <c r="E35855"/>
      <c r="F35855"/>
      <c r="G35855"/>
      <c r="H35855"/>
      <c r="I35855"/>
      <c r="J35855"/>
      <c r="K35855"/>
      <c r="L35855"/>
      <c r="M35855"/>
      <c r="N35855"/>
    </row>
    <row r="35856" spans="1:14" x14ac:dyDescent="0.3">
      <c r="A35856" s="86">
        <f t="shared" si="560"/>
        <v>35848</v>
      </c>
      <c r="B35856" s="17"/>
      <c r="C35856" s="17"/>
      <c r="D35856"/>
      <c r="E35856"/>
      <c r="F35856"/>
      <c r="G35856"/>
      <c r="H35856"/>
      <c r="I35856"/>
      <c r="J35856"/>
      <c r="K35856"/>
      <c r="L35856"/>
      <c r="M35856"/>
      <c r="N35856"/>
    </row>
    <row r="35857" spans="1:14" x14ac:dyDescent="0.3">
      <c r="A35857" s="86">
        <f t="shared" si="560"/>
        <v>35849</v>
      </c>
      <c r="B35857" s="17"/>
      <c r="C35857" s="17"/>
      <c r="D35857"/>
      <c r="E35857"/>
      <c r="F35857"/>
      <c r="G35857"/>
      <c r="H35857"/>
      <c r="I35857"/>
      <c r="J35857"/>
      <c r="K35857"/>
      <c r="L35857"/>
      <c r="M35857"/>
      <c r="N35857"/>
    </row>
    <row r="35858" spans="1:14" x14ac:dyDescent="0.3">
      <c r="A35858" s="86">
        <f t="shared" si="560"/>
        <v>35850</v>
      </c>
      <c r="B35858" s="17"/>
      <c r="C35858" s="17"/>
      <c r="D35858"/>
      <c r="E35858"/>
      <c r="F35858"/>
      <c r="G35858"/>
      <c r="H35858"/>
      <c r="I35858"/>
      <c r="J35858"/>
      <c r="K35858"/>
      <c r="L35858"/>
      <c r="M35858"/>
      <c r="N35858"/>
    </row>
    <row r="35859" spans="1:14" x14ac:dyDescent="0.3">
      <c r="A35859" s="86">
        <f t="shared" si="560"/>
        <v>35851</v>
      </c>
      <c r="B35859" s="17"/>
      <c r="C35859" s="17"/>
      <c r="D35859"/>
      <c r="E35859"/>
      <c r="F35859"/>
      <c r="G35859"/>
      <c r="H35859"/>
      <c r="I35859"/>
      <c r="J35859"/>
      <c r="K35859"/>
      <c r="L35859"/>
      <c r="M35859"/>
      <c r="N35859"/>
    </row>
    <row r="35860" spans="1:14" x14ac:dyDescent="0.3">
      <c r="A35860" s="86">
        <f t="shared" si="560"/>
        <v>35852</v>
      </c>
      <c r="B35860" s="17"/>
      <c r="C35860" s="17"/>
      <c r="D35860"/>
      <c r="E35860"/>
      <c r="F35860"/>
      <c r="G35860"/>
      <c r="H35860"/>
      <c r="I35860"/>
      <c r="J35860"/>
      <c r="K35860"/>
      <c r="L35860"/>
      <c r="M35860"/>
      <c r="N35860"/>
    </row>
    <row r="35861" spans="1:14" x14ac:dyDescent="0.3">
      <c r="A35861" s="86">
        <f t="shared" si="560"/>
        <v>35853</v>
      </c>
      <c r="B35861" s="17"/>
      <c r="C35861" s="17"/>
      <c r="D35861"/>
      <c r="E35861"/>
      <c r="F35861"/>
      <c r="G35861"/>
      <c r="H35861"/>
      <c r="I35861"/>
      <c r="J35861"/>
      <c r="K35861"/>
      <c r="L35861"/>
      <c r="M35861"/>
      <c r="N35861"/>
    </row>
    <row r="35862" spans="1:14" x14ac:dyDescent="0.3">
      <c r="A35862" s="86">
        <f t="shared" si="560"/>
        <v>35854</v>
      </c>
      <c r="B35862" s="17"/>
      <c r="C35862" s="17"/>
      <c r="D35862"/>
      <c r="E35862"/>
      <c r="F35862"/>
      <c r="G35862"/>
      <c r="H35862"/>
      <c r="I35862"/>
      <c r="J35862"/>
      <c r="K35862"/>
      <c r="L35862"/>
      <c r="M35862"/>
      <c r="N35862"/>
    </row>
    <row r="35863" spans="1:14" x14ac:dyDescent="0.3">
      <c r="A35863" s="86">
        <f t="shared" si="560"/>
        <v>35855</v>
      </c>
      <c r="B35863" s="17"/>
      <c r="C35863" s="17"/>
      <c r="D35863"/>
      <c r="E35863"/>
      <c r="F35863"/>
      <c r="G35863"/>
      <c r="H35863"/>
      <c r="I35863"/>
      <c r="J35863"/>
      <c r="K35863"/>
      <c r="L35863"/>
      <c r="M35863"/>
      <c r="N35863"/>
    </row>
    <row r="35864" spans="1:14" x14ac:dyDescent="0.3">
      <c r="A35864" s="86">
        <f t="shared" si="560"/>
        <v>35856</v>
      </c>
      <c r="B35864" s="17"/>
      <c r="C35864" s="17"/>
      <c r="D35864"/>
      <c r="E35864"/>
      <c r="F35864"/>
      <c r="G35864"/>
      <c r="H35864"/>
      <c r="I35864"/>
      <c r="J35864"/>
      <c r="K35864"/>
      <c r="L35864"/>
      <c r="M35864"/>
      <c r="N35864"/>
    </row>
    <row r="35865" spans="1:14" x14ac:dyDescent="0.3">
      <c r="A35865" s="86">
        <f t="shared" si="560"/>
        <v>35857</v>
      </c>
      <c r="B35865" s="17"/>
      <c r="C35865" s="17"/>
      <c r="D35865"/>
      <c r="E35865"/>
      <c r="F35865"/>
      <c r="G35865"/>
      <c r="H35865"/>
      <c r="I35865"/>
      <c r="J35865"/>
      <c r="K35865"/>
      <c r="L35865"/>
      <c r="M35865"/>
      <c r="N35865"/>
    </row>
    <row r="35866" spans="1:14" x14ac:dyDescent="0.3">
      <c r="A35866" s="86">
        <f t="shared" si="560"/>
        <v>35858</v>
      </c>
      <c r="B35866" s="17"/>
      <c r="C35866" s="17"/>
      <c r="D35866"/>
      <c r="E35866"/>
      <c r="F35866"/>
      <c r="G35866"/>
      <c r="H35866"/>
      <c r="I35866"/>
      <c r="J35866"/>
      <c r="K35866"/>
      <c r="L35866"/>
      <c r="M35866"/>
      <c r="N35866"/>
    </row>
    <row r="35867" spans="1:14" x14ac:dyDescent="0.3">
      <c r="A35867" s="86">
        <f t="shared" si="560"/>
        <v>35859</v>
      </c>
      <c r="B35867" s="17"/>
      <c r="C35867" s="17"/>
      <c r="D35867"/>
      <c r="E35867"/>
      <c r="F35867"/>
      <c r="G35867"/>
      <c r="H35867"/>
      <c r="I35867"/>
      <c r="J35867"/>
      <c r="K35867"/>
      <c r="L35867"/>
      <c r="M35867"/>
      <c r="N35867"/>
    </row>
    <row r="35868" spans="1:14" x14ac:dyDescent="0.3">
      <c r="A35868" s="86">
        <f t="shared" si="560"/>
        <v>35860</v>
      </c>
      <c r="B35868" s="17"/>
      <c r="C35868" s="17"/>
      <c r="D35868"/>
      <c r="E35868"/>
      <c r="F35868"/>
      <c r="G35868"/>
      <c r="H35868"/>
      <c r="I35868"/>
      <c r="J35868"/>
      <c r="K35868"/>
      <c r="L35868"/>
      <c r="M35868"/>
      <c r="N35868"/>
    </row>
    <row r="35869" spans="1:14" x14ac:dyDescent="0.3">
      <c r="A35869" s="86">
        <f t="shared" si="560"/>
        <v>35861</v>
      </c>
      <c r="B35869" s="17"/>
      <c r="C35869" s="17"/>
      <c r="D35869"/>
      <c r="E35869"/>
      <c r="F35869"/>
      <c r="G35869"/>
      <c r="H35869"/>
      <c r="I35869"/>
      <c r="J35869"/>
      <c r="K35869"/>
      <c r="L35869"/>
      <c r="M35869"/>
      <c r="N35869"/>
    </row>
    <row r="35870" spans="1:14" x14ac:dyDescent="0.3">
      <c r="A35870" s="86">
        <f t="shared" si="560"/>
        <v>35862</v>
      </c>
      <c r="B35870" s="17"/>
      <c r="C35870" s="17"/>
      <c r="D35870"/>
      <c r="E35870"/>
      <c r="F35870"/>
      <c r="G35870"/>
      <c r="H35870"/>
      <c r="I35870"/>
      <c r="J35870"/>
      <c r="K35870"/>
      <c r="L35870"/>
      <c r="M35870"/>
      <c r="N35870"/>
    </row>
    <row r="35871" spans="1:14" x14ac:dyDescent="0.3">
      <c r="A35871" s="86">
        <f t="shared" si="560"/>
        <v>35863</v>
      </c>
      <c r="B35871" s="17"/>
      <c r="C35871" s="17"/>
      <c r="D35871"/>
      <c r="E35871"/>
      <c r="F35871"/>
      <c r="G35871"/>
      <c r="H35871"/>
      <c r="I35871"/>
      <c r="J35871"/>
      <c r="K35871"/>
      <c r="L35871"/>
      <c r="M35871"/>
      <c r="N35871"/>
    </row>
    <row r="35872" spans="1:14" x14ac:dyDescent="0.3">
      <c r="A35872" s="86">
        <f t="shared" si="560"/>
        <v>35864</v>
      </c>
      <c r="B35872" s="17"/>
      <c r="C35872" s="17"/>
      <c r="D35872"/>
      <c r="E35872"/>
      <c r="F35872"/>
      <c r="G35872"/>
      <c r="H35872"/>
      <c r="I35872"/>
      <c r="J35872"/>
      <c r="K35872"/>
      <c r="L35872"/>
      <c r="M35872"/>
      <c r="N35872"/>
    </row>
    <row r="35873" spans="1:14" x14ac:dyDescent="0.3">
      <c r="A35873" s="86">
        <f t="shared" si="560"/>
        <v>35865</v>
      </c>
      <c r="B35873" s="17"/>
      <c r="C35873" s="17"/>
      <c r="D35873"/>
      <c r="E35873"/>
      <c r="F35873"/>
      <c r="G35873"/>
      <c r="H35873"/>
      <c r="I35873"/>
      <c r="J35873"/>
      <c r="K35873"/>
      <c r="L35873"/>
      <c r="M35873"/>
      <c r="N35873"/>
    </row>
    <row r="35874" spans="1:14" x14ac:dyDescent="0.3">
      <c r="A35874" s="86">
        <f t="shared" si="560"/>
        <v>35866</v>
      </c>
      <c r="B35874" s="17"/>
      <c r="C35874" s="17"/>
      <c r="D35874"/>
      <c r="E35874"/>
      <c r="F35874"/>
      <c r="G35874"/>
      <c r="H35874"/>
      <c r="I35874"/>
      <c r="J35874"/>
      <c r="K35874"/>
      <c r="L35874"/>
      <c r="M35874"/>
      <c r="N35874"/>
    </row>
    <row r="35875" spans="1:14" x14ac:dyDescent="0.3">
      <c r="A35875" s="86">
        <f t="shared" si="560"/>
        <v>35867</v>
      </c>
      <c r="B35875" s="17"/>
      <c r="C35875" s="17"/>
      <c r="D35875"/>
      <c r="E35875"/>
      <c r="F35875"/>
      <c r="G35875"/>
      <c r="H35875"/>
      <c r="I35875"/>
      <c r="J35875"/>
      <c r="K35875"/>
      <c r="L35875"/>
      <c r="M35875"/>
      <c r="N35875"/>
    </row>
    <row r="35876" spans="1:14" x14ac:dyDescent="0.3">
      <c r="A35876" s="86">
        <f t="shared" si="560"/>
        <v>35868</v>
      </c>
      <c r="B35876" s="17"/>
      <c r="C35876" s="17"/>
      <c r="D35876"/>
      <c r="E35876"/>
      <c r="F35876"/>
      <c r="G35876"/>
      <c r="H35876"/>
      <c r="I35876"/>
      <c r="J35876"/>
      <c r="K35876"/>
      <c r="L35876"/>
      <c r="M35876"/>
      <c r="N35876"/>
    </row>
    <row r="35877" spans="1:14" x14ac:dyDescent="0.3">
      <c r="A35877" s="86">
        <f t="shared" si="560"/>
        <v>35869</v>
      </c>
      <c r="B35877" s="17"/>
      <c r="C35877" s="17"/>
      <c r="D35877"/>
      <c r="E35877"/>
      <c r="F35877"/>
      <c r="G35877"/>
      <c r="H35877"/>
      <c r="I35877"/>
      <c r="J35877"/>
      <c r="K35877"/>
      <c r="L35877"/>
      <c r="M35877"/>
      <c r="N35877"/>
    </row>
    <row r="35878" spans="1:14" x14ac:dyDescent="0.3">
      <c r="A35878" s="86">
        <f t="shared" si="560"/>
        <v>35870</v>
      </c>
      <c r="B35878" s="17"/>
      <c r="C35878" s="17"/>
      <c r="D35878"/>
      <c r="E35878"/>
      <c r="F35878"/>
      <c r="G35878"/>
      <c r="H35878"/>
      <c r="I35878"/>
      <c r="J35878"/>
      <c r="K35878"/>
      <c r="L35878"/>
      <c r="M35878"/>
      <c r="N35878"/>
    </row>
    <row r="35879" spans="1:14" x14ac:dyDescent="0.3">
      <c r="A35879" s="86">
        <f t="shared" si="560"/>
        <v>35871</v>
      </c>
      <c r="B35879" s="17"/>
      <c r="C35879" s="17"/>
      <c r="D35879"/>
      <c r="E35879"/>
      <c r="F35879"/>
      <c r="G35879"/>
      <c r="H35879"/>
      <c r="I35879"/>
      <c r="J35879"/>
      <c r="K35879"/>
      <c r="L35879"/>
      <c r="M35879"/>
      <c r="N35879"/>
    </row>
    <row r="35880" spans="1:14" x14ac:dyDescent="0.3">
      <c r="A35880" s="86">
        <f t="shared" si="560"/>
        <v>35872</v>
      </c>
      <c r="B35880" s="17"/>
      <c r="C35880" s="17"/>
      <c r="D35880"/>
      <c r="E35880"/>
      <c r="F35880"/>
      <c r="G35880"/>
      <c r="H35880"/>
      <c r="I35880"/>
      <c r="J35880"/>
      <c r="K35880"/>
      <c r="L35880"/>
      <c r="M35880"/>
      <c r="N35880"/>
    </row>
    <row r="35881" spans="1:14" x14ac:dyDescent="0.3">
      <c r="A35881" s="86">
        <f t="shared" si="560"/>
        <v>35873</v>
      </c>
      <c r="B35881" s="17"/>
      <c r="C35881" s="17"/>
      <c r="D35881"/>
      <c r="E35881"/>
      <c r="F35881"/>
      <c r="G35881"/>
      <c r="H35881"/>
      <c r="I35881"/>
      <c r="J35881"/>
      <c r="K35881"/>
      <c r="L35881"/>
      <c r="M35881"/>
      <c r="N35881"/>
    </row>
    <row r="35882" spans="1:14" x14ac:dyDescent="0.3">
      <c r="A35882" s="86">
        <f t="shared" si="560"/>
        <v>35874</v>
      </c>
      <c r="B35882" s="17"/>
      <c r="C35882" s="17"/>
      <c r="D35882"/>
      <c r="E35882"/>
      <c r="F35882"/>
      <c r="G35882"/>
      <c r="H35882"/>
      <c r="I35882"/>
      <c r="J35882"/>
      <c r="K35882"/>
      <c r="L35882"/>
      <c r="M35882"/>
      <c r="N35882"/>
    </row>
    <row r="35883" spans="1:14" x14ac:dyDescent="0.3">
      <c r="A35883" s="86">
        <f t="shared" si="560"/>
        <v>35875</v>
      </c>
      <c r="B35883" s="17"/>
      <c r="C35883" s="17"/>
      <c r="D35883"/>
      <c r="E35883"/>
      <c r="F35883"/>
      <c r="G35883"/>
      <c r="H35883"/>
      <c r="I35883"/>
      <c r="J35883"/>
      <c r="K35883"/>
      <c r="L35883"/>
      <c r="M35883"/>
      <c r="N35883"/>
    </row>
    <row r="35884" spans="1:14" x14ac:dyDescent="0.3">
      <c r="A35884" s="86">
        <f t="shared" si="560"/>
        <v>35876</v>
      </c>
      <c r="B35884" s="17"/>
      <c r="C35884" s="17"/>
      <c r="D35884"/>
      <c r="E35884"/>
      <c r="F35884"/>
      <c r="G35884"/>
      <c r="H35884"/>
      <c r="I35884"/>
      <c r="J35884"/>
      <c r="K35884"/>
      <c r="L35884"/>
      <c r="M35884"/>
      <c r="N35884"/>
    </row>
    <row r="35885" spans="1:14" x14ac:dyDescent="0.3">
      <c r="A35885" s="86">
        <f t="shared" si="560"/>
        <v>35877</v>
      </c>
      <c r="B35885" s="17"/>
      <c r="C35885" s="17"/>
      <c r="D35885"/>
      <c r="E35885"/>
      <c r="F35885"/>
      <c r="G35885"/>
      <c r="H35885"/>
      <c r="I35885"/>
      <c r="J35885"/>
      <c r="K35885"/>
      <c r="L35885"/>
      <c r="M35885"/>
      <c r="N35885"/>
    </row>
    <row r="35886" spans="1:14" x14ac:dyDescent="0.3">
      <c r="A35886" s="86">
        <f t="shared" si="560"/>
        <v>35878</v>
      </c>
      <c r="B35886" s="17"/>
      <c r="C35886" s="17"/>
      <c r="D35886"/>
      <c r="E35886"/>
      <c r="F35886"/>
      <c r="G35886"/>
      <c r="H35886"/>
      <c r="I35886"/>
      <c r="J35886"/>
      <c r="K35886"/>
      <c r="L35886"/>
      <c r="M35886"/>
      <c r="N35886"/>
    </row>
    <row r="35887" spans="1:14" x14ac:dyDescent="0.3">
      <c r="A35887" s="86">
        <f t="shared" si="560"/>
        <v>35879</v>
      </c>
      <c r="B35887" s="17"/>
      <c r="C35887" s="17"/>
      <c r="D35887"/>
      <c r="E35887"/>
      <c r="F35887"/>
      <c r="G35887"/>
      <c r="H35887"/>
      <c r="I35887"/>
      <c r="J35887"/>
      <c r="K35887"/>
      <c r="L35887"/>
      <c r="M35887"/>
      <c r="N35887"/>
    </row>
    <row r="35888" spans="1:14" x14ac:dyDescent="0.3">
      <c r="A35888" s="86">
        <f t="shared" si="560"/>
        <v>35880</v>
      </c>
      <c r="B35888" s="17"/>
      <c r="C35888" s="17"/>
      <c r="D35888"/>
      <c r="E35888"/>
      <c r="F35888"/>
      <c r="G35888"/>
      <c r="H35888"/>
      <c r="I35888"/>
      <c r="J35888"/>
      <c r="K35888"/>
      <c r="L35888"/>
      <c r="M35888"/>
      <c r="N35888"/>
    </row>
    <row r="35889" spans="1:14" x14ac:dyDescent="0.3">
      <c r="A35889" s="86">
        <f t="shared" si="560"/>
        <v>35881</v>
      </c>
      <c r="B35889" s="17"/>
      <c r="C35889" s="17"/>
      <c r="D35889"/>
      <c r="E35889"/>
      <c r="F35889"/>
      <c r="G35889"/>
      <c r="H35889"/>
      <c r="I35889"/>
      <c r="J35889"/>
      <c r="K35889"/>
      <c r="L35889"/>
      <c r="M35889"/>
      <c r="N35889"/>
    </row>
    <row r="35890" spans="1:14" x14ac:dyDescent="0.3">
      <c r="A35890" s="86">
        <f t="shared" si="560"/>
        <v>35882</v>
      </c>
      <c r="B35890" s="17"/>
      <c r="C35890" s="17"/>
      <c r="D35890"/>
      <c r="E35890"/>
      <c r="F35890"/>
      <c r="G35890"/>
      <c r="H35890"/>
      <c r="I35890"/>
      <c r="J35890"/>
      <c r="K35890"/>
      <c r="L35890"/>
      <c r="M35890"/>
      <c r="N35890"/>
    </row>
    <row r="35891" spans="1:14" x14ac:dyDescent="0.3">
      <c r="A35891" s="86">
        <f t="shared" si="560"/>
        <v>35883</v>
      </c>
      <c r="B35891" s="17"/>
      <c r="C35891" s="17"/>
      <c r="D35891"/>
      <c r="E35891"/>
      <c r="F35891"/>
      <c r="G35891"/>
      <c r="H35891"/>
      <c r="I35891"/>
      <c r="J35891"/>
      <c r="K35891"/>
      <c r="L35891"/>
      <c r="M35891"/>
      <c r="N35891"/>
    </row>
    <row r="35892" spans="1:14" x14ac:dyDescent="0.3">
      <c r="A35892" s="86">
        <f t="shared" si="560"/>
        <v>35884</v>
      </c>
      <c r="B35892" s="17"/>
      <c r="C35892" s="17"/>
      <c r="D35892"/>
      <c r="E35892"/>
      <c r="F35892"/>
      <c r="G35892"/>
      <c r="H35892"/>
      <c r="I35892"/>
      <c r="J35892"/>
      <c r="K35892"/>
      <c r="L35892"/>
      <c r="M35892"/>
      <c r="N35892"/>
    </row>
    <row r="35893" spans="1:14" x14ac:dyDescent="0.3">
      <c r="A35893" s="86">
        <f t="shared" si="560"/>
        <v>35885</v>
      </c>
      <c r="B35893" s="17"/>
      <c r="C35893" s="17"/>
      <c r="D35893"/>
      <c r="E35893"/>
      <c r="F35893"/>
      <c r="G35893"/>
      <c r="H35893"/>
      <c r="I35893"/>
      <c r="J35893"/>
      <c r="K35893"/>
      <c r="L35893"/>
      <c r="M35893"/>
      <c r="N35893"/>
    </row>
    <row r="35894" spans="1:14" x14ac:dyDescent="0.3">
      <c r="A35894" s="86">
        <f t="shared" si="560"/>
        <v>35886</v>
      </c>
      <c r="B35894" s="17"/>
      <c r="C35894" s="17"/>
      <c r="D35894"/>
      <c r="E35894"/>
      <c r="F35894"/>
      <c r="G35894"/>
      <c r="H35894"/>
      <c r="I35894"/>
      <c r="J35894"/>
      <c r="K35894"/>
      <c r="L35894"/>
      <c r="M35894"/>
      <c r="N35894"/>
    </row>
    <row r="35895" spans="1:14" x14ac:dyDescent="0.3">
      <c r="A35895" s="86">
        <f t="shared" si="560"/>
        <v>35887</v>
      </c>
      <c r="B35895" s="17"/>
      <c r="C35895" s="17"/>
      <c r="D35895"/>
      <c r="E35895"/>
      <c r="F35895"/>
      <c r="G35895"/>
      <c r="H35895"/>
      <c r="I35895"/>
      <c r="J35895"/>
      <c r="K35895"/>
      <c r="L35895"/>
      <c r="M35895"/>
      <c r="N35895"/>
    </row>
    <row r="35896" spans="1:14" x14ac:dyDescent="0.3">
      <c r="A35896" s="86">
        <f t="shared" si="560"/>
        <v>35888</v>
      </c>
      <c r="B35896" s="17"/>
      <c r="C35896" s="17"/>
      <c r="D35896"/>
      <c r="E35896"/>
      <c r="F35896"/>
      <c r="G35896"/>
      <c r="H35896"/>
      <c r="I35896"/>
      <c r="J35896"/>
      <c r="K35896"/>
      <c r="L35896"/>
      <c r="M35896"/>
      <c r="N35896"/>
    </row>
    <row r="35897" spans="1:14" x14ac:dyDescent="0.3">
      <c r="A35897" s="86">
        <f t="shared" si="560"/>
        <v>35889</v>
      </c>
      <c r="B35897" s="17"/>
      <c r="C35897" s="17"/>
      <c r="D35897"/>
      <c r="E35897"/>
      <c r="F35897"/>
      <c r="G35897"/>
      <c r="H35897"/>
      <c r="I35897"/>
      <c r="J35897"/>
      <c r="K35897"/>
      <c r="L35897"/>
      <c r="M35897"/>
      <c r="N35897"/>
    </row>
    <row r="35898" spans="1:14" x14ac:dyDescent="0.3">
      <c r="A35898" s="86">
        <f t="shared" si="560"/>
        <v>35890</v>
      </c>
      <c r="B35898" s="17"/>
      <c r="C35898" s="17"/>
      <c r="D35898"/>
      <c r="E35898"/>
      <c r="F35898"/>
      <c r="G35898"/>
      <c r="H35898"/>
      <c r="I35898"/>
      <c r="J35898"/>
      <c r="K35898"/>
      <c r="L35898"/>
      <c r="M35898"/>
      <c r="N35898"/>
    </row>
    <row r="35899" spans="1:14" x14ac:dyDescent="0.3">
      <c r="A35899" s="86">
        <f t="shared" si="560"/>
        <v>35891</v>
      </c>
      <c r="B35899" s="17"/>
      <c r="C35899" s="17"/>
      <c r="D35899"/>
      <c r="E35899"/>
      <c r="F35899"/>
      <c r="G35899"/>
      <c r="H35899"/>
      <c r="I35899"/>
      <c r="J35899"/>
      <c r="K35899"/>
      <c r="L35899"/>
      <c r="M35899"/>
      <c r="N35899"/>
    </row>
    <row r="35900" spans="1:14" x14ac:dyDescent="0.3">
      <c r="A35900" s="86">
        <f t="shared" si="560"/>
        <v>35892</v>
      </c>
      <c r="B35900" s="17"/>
      <c r="C35900" s="17"/>
      <c r="D35900"/>
      <c r="E35900"/>
      <c r="F35900"/>
      <c r="G35900"/>
      <c r="H35900"/>
      <c r="I35900"/>
      <c r="J35900"/>
      <c r="K35900"/>
      <c r="L35900"/>
      <c r="M35900"/>
      <c r="N35900"/>
    </row>
    <row r="35901" spans="1:14" x14ac:dyDescent="0.3">
      <c r="A35901" s="86">
        <f t="shared" si="560"/>
        <v>35893</v>
      </c>
      <c r="B35901" s="17"/>
      <c r="C35901" s="17"/>
      <c r="D35901"/>
      <c r="E35901"/>
      <c r="F35901"/>
      <c r="G35901"/>
      <c r="H35901"/>
      <c r="I35901"/>
      <c r="J35901"/>
      <c r="K35901"/>
      <c r="L35901"/>
      <c r="M35901"/>
      <c r="N35901"/>
    </row>
    <row r="35902" spans="1:14" x14ac:dyDescent="0.3">
      <c r="A35902" s="86">
        <f t="shared" si="560"/>
        <v>35894</v>
      </c>
      <c r="B35902" s="17"/>
      <c r="C35902" s="17"/>
      <c r="D35902"/>
      <c r="E35902"/>
      <c r="F35902"/>
      <c r="G35902"/>
      <c r="H35902"/>
      <c r="I35902"/>
      <c r="J35902"/>
      <c r="K35902"/>
      <c r="L35902"/>
      <c r="M35902"/>
      <c r="N35902"/>
    </row>
    <row r="35903" spans="1:14" x14ac:dyDescent="0.3">
      <c r="A35903" s="86">
        <f t="shared" si="560"/>
        <v>35895</v>
      </c>
      <c r="B35903" s="17"/>
      <c r="C35903" s="17"/>
      <c r="D35903"/>
      <c r="E35903"/>
      <c r="F35903"/>
      <c r="G35903"/>
      <c r="H35903"/>
      <c r="I35903"/>
      <c r="J35903"/>
      <c r="K35903"/>
      <c r="L35903"/>
      <c r="M35903"/>
      <c r="N35903"/>
    </row>
    <row r="35904" spans="1:14" x14ac:dyDescent="0.3">
      <c r="A35904" s="86">
        <f t="shared" si="560"/>
        <v>35896</v>
      </c>
      <c r="B35904" s="17"/>
      <c r="C35904" s="17"/>
      <c r="D35904"/>
      <c r="E35904"/>
      <c r="F35904"/>
      <c r="G35904"/>
      <c r="H35904"/>
      <c r="I35904"/>
      <c r="J35904"/>
      <c r="K35904"/>
      <c r="L35904"/>
      <c r="M35904"/>
      <c r="N35904"/>
    </row>
    <row r="35905" spans="1:14" x14ac:dyDescent="0.3">
      <c r="A35905" s="86">
        <f t="shared" si="560"/>
        <v>35897</v>
      </c>
      <c r="B35905" s="17"/>
      <c r="C35905" s="17"/>
      <c r="D35905"/>
      <c r="E35905"/>
      <c r="F35905"/>
      <c r="G35905"/>
      <c r="H35905"/>
      <c r="I35905"/>
      <c r="J35905"/>
      <c r="K35905"/>
      <c r="L35905"/>
      <c r="M35905"/>
      <c r="N35905"/>
    </row>
    <row r="35906" spans="1:14" x14ac:dyDescent="0.3">
      <c r="A35906" s="86">
        <f t="shared" si="560"/>
        <v>35898</v>
      </c>
      <c r="B35906" s="17"/>
      <c r="C35906" s="17"/>
      <c r="D35906"/>
      <c r="E35906"/>
      <c r="F35906"/>
      <c r="G35906"/>
      <c r="H35906"/>
      <c r="I35906"/>
      <c r="J35906"/>
      <c r="K35906"/>
      <c r="L35906"/>
      <c r="M35906"/>
      <c r="N35906"/>
    </row>
    <row r="35907" spans="1:14" x14ac:dyDescent="0.3">
      <c r="A35907" s="86">
        <f t="shared" si="560"/>
        <v>35899</v>
      </c>
      <c r="B35907" s="17"/>
      <c r="C35907" s="17"/>
      <c r="D35907"/>
      <c r="E35907"/>
      <c r="F35907"/>
      <c r="G35907"/>
      <c r="H35907"/>
      <c r="I35907"/>
      <c r="J35907"/>
      <c r="K35907"/>
      <c r="L35907"/>
      <c r="M35907"/>
      <c r="N35907"/>
    </row>
    <row r="35908" spans="1:14" x14ac:dyDescent="0.3">
      <c r="A35908" s="86">
        <f t="shared" si="560"/>
        <v>35900</v>
      </c>
      <c r="B35908" s="17"/>
      <c r="C35908" s="17"/>
      <c r="D35908"/>
      <c r="E35908"/>
      <c r="F35908"/>
      <c r="G35908"/>
      <c r="H35908"/>
      <c r="I35908"/>
      <c r="J35908"/>
      <c r="K35908"/>
      <c r="L35908"/>
      <c r="M35908"/>
      <c r="N35908"/>
    </row>
    <row r="35909" spans="1:14" x14ac:dyDescent="0.3">
      <c r="A35909" s="86">
        <f t="shared" si="560"/>
        <v>35901</v>
      </c>
      <c r="B35909" s="17"/>
      <c r="C35909" s="17"/>
      <c r="D35909"/>
      <c r="E35909"/>
      <c r="F35909"/>
      <c r="G35909"/>
      <c r="H35909"/>
      <c r="I35909"/>
      <c r="J35909"/>
      <c r="K35909"/>
      <c r="L35909"/>
      <c r="M35909"/>
      <c r="N35909"/>
    </row>
    <row r="35910" spans="1:14" x14ac:dyDescent="0.3">
      <c r="A35910" s="86">
        <f t="shared" si="560"/>
        <v>35902</v>
      </c>
      <c r="B35910" s="17"/>
      <c r="C35910" s="17"/>
      <c r="D35910"/>
      <c r="E35910"/>
      <c r="F35910"/>
      <c r="G35910"/>
      <c r="H35910"/>
      <c r="I35910"/>
      <c r="J35910"/>
      <c r="K35910"/>
      <c r="L35910"/>
      <c r="M35910"/>
      <c r="N35910"/>
    </row>
    <row r="35911" spans="1:14" x14ac:dyDescent="0.3">
      <c r="A35911" s="86">
        <f t="shared" si="560"/>
        <v>35903</v>
      </c>
      <c r="B35911" s="17"/>
      <c r="C35911" s="17"/>
      <c r="D35911"/>
      <c r="E35911"/>
      <c r="F35911"/>
      <c r="G35911"/>
      <c r="H35911"/>
      <c r="I35911"/>
      <c r="J35911"/>
      <c r="K35911"/>
      <c r="L35911"/>
      <c r="M35911"/>
      <c r="N35911"/>
    </row>
    <row r="35912" spans="1:14" x14ac:dyDescent="0.3">
      <c r="A35912" s="86">
        <f t="shared" si="560"/>
        <v>35904</v>
      </c>
      <c r="B35912" s="17"/>
      <c r="C35912" s="17"/>
      <c r="D35912"/>
      <c r="E35912"/>
      <c r="F35912"/>
      <c r="G35912"/>
      <c r="H35912"/>
      <c r="I35912"/>
      <c r="J35912"/>
      <c r="K35912"/>
      <c r="L35912"/>
      <c r="M35912"/>
      <c r="N35912"/>
    </row>
    <row r="35913" spans="1:14" x14ac:dyDescent="0.3">
      <c r="A35913" s="86">
        <f t="shared" si="560"/>
        <v>35905</v>
      </c>
      <c r="B35913" s="17"/>
      <c r="C35913" s="17"/>
      <c r="D35913"/>
      <c r="E35913"/>
      <c r="F35913"/>
      <c r="G35913"/>
      <c r="H35913"/>
      <c r="I35913"/>
      <c r="J35913"/>
      <c r="K35913"/>
      <c r="L35913"/>
      <c r="M35913"/>
      <c r="N35913"/>
    </row>
    <row r="35914" spans="1:14" x14ac:dyDescent="0.3">
      <c r="A35914" s="86">
        <f t="shared" si="560"/>
        <v>35906</v>
      </c>
      <c r="B35914" s="17"/>
      <c r="C35914" s="17"/>
      <c r="D35914"/>
      <c r="E35914"/>
      <c r="F35914"/>
      <c r="G35914"/>
      <c r="H35914"/>
      <c r="I35914"/>
      <c r="J35914"/>
      <c r="K35914"/>
      <c r="L35914"/>
      <c r="M35914"/>
      <c r="N35914"/>
    </row>
    <row r="35915" spans="1:14" x14ac:dyDescent="0.3">
      <c r="A35915" s="86">
        <f t="shared" ref="A35915:A35978" si="561">A35914+1</f>
        <v>35907</v>
      </c>
      <c r="B35915" s="17"/>
      <c r="C35915" s="17"/>
      <c r="D35915"/>
      <c r="E35915"/>
      <c r="F35915"/>
      <c r="G35915"/>
      <c r="H35915"/>
      <c r="I35915"/>
      <c r="J35915"/>
      <c r="K35915"/>
      <c r="L35915"/>
      <c r="M35915"/>
      <c r="N35915"/>
    </row>
    <row r="35916" spans="1:14" x14ac:dyDescent="0.3">
      <c r="A35916" s="86">
        <f t="shared" si="561"/>
        <v>35908</v>
      </c>
      <c r="B35916" s="17"/>
      <c r="C35916" s="17"/>
      <c r="D35916"/>
      <c r="E35916"/>
      <c r="F35916"/>
      <c r="G35916"/>
      <c r="H35916"/>
      <c r="I35916"/>
      <c r="J35916"/>
      <c r="K35916"/>
      <c r="L35916"/>
      <c r="M35916"/>
      <c r="N35916"/>
    </row>
    <row r="35917" spans="1:14" x14ac:dyDescent="0.3">
      <c r="A35917" s="86">
        <f t="shared" si="561"/>
        <v>35909</v>
      </c>
      <c r="B35917" s="17"/>
      <c r="C35917" s="17"/>
      <c r="D35917"/>
      <c r="E35917"/>
      <c r="F35917"/>
      <c r="G35917"/>
      <c r="H35917"/>
      <c r="I35917"/>
      <c r="J35917"/>
      <c r="K35917"/>
      <c r="L35917"/>
      <c r="M35917"/>
      <c r="N35917"/>
    </row>
    <row r="35918" spans="1:14" x14ac:dyDescent="0.3">
      <c r="A35918" s="86">
        <f t="shared" si="561"/>
        <v>35910</v>
      </c>
      <c r="B35918" s="17"/>
      <c r="C35918" s="17"/>
      <c r="D35918"/>
      <c r="E35918"/>
      <c r="F35918"/>
      <c r="G35918"/>
      <c r="H35918"/>
      <c r="I35918"/>
      <c r="J35918"/>
      <c r="K35918"/>
      <c r="L35918"/>
      <c r="M35918"/>
      <c r="N35918"/>
    </row>
    <row r="35919" spans="1:14" x14ac:dyDescent="0.3">
      <c r="A35919" s="86">
        <f t="shared" si="561"/>
        <v>35911</v>
      </c>
      <c r="B35919" s="17"/>
      <c r="C35919" s="17"/>
      <c r="D35919"/>
      <c r="E35919"/>
      <c r="F35919"/>
      <c r="G35919"/>
      <c r="H35919"/>
      <c r="I35919"/>
      <c r="J35919"/>
      <c r="K35919"/>
      <c r="L35919"/>
      <c r="M35919"/>
      <c r="N35919"/>
    </row>
    <row r="35920" spans="1:14" x14ac:dyDescent="0.3">
      <c r="A35920" s="86">
        <f t="shared" si="561"/>
        <v>35912</v>
      </c>
      <c r="B35920" s="17"/>
      <c r="C35920" s="17"/>
      <c r="D35920"/>
      <c r="E35920"/>
      <c r="F35920"/>
      <c r="G35920"/>
      <c r="H35920"/>
      <c r="I35920"/>
      <c r="J35920"/>
      <c r="K35920"/>
      <c r="L35920"/>
      <c r="M35920"/>
      <c r="N35920"/>
    </row>
    <row r="35921" spans="1:14" x14ac:dyDescent="0.3">
      <c r="A35921" s="86">
        <f t="shared" si="561"/>
        <v>35913</v>
      </c>
      <c r="B35921" s="17"/>
      <c r="C35921" s="17"/>
      <c r="D35921"/>
      <c r="E35921"/>
      <c r="F35921"/>
      <c r="G35921"/>
      <c r="H35921"/>
      <c r="I35921"/>
      <c r="J35921"/>
      <c r="K35921"/>
      <c r="L35921"/>
      <c r="M35921"/>
      <c r="N35921"/>
    </row>
    <row r="35922" spans="1:14" x14ac:dyDescent="0.3">
      <c r="A35922" s="86">
        <f t="shared" si="561"/>
        <v>35914</v>
      </c>
      <c r="B35922" s="17"/>
      <c r="C35922" s="17"/>
      <c r="D35922"/>
      <c r="E35922"/>
      <c r="F35922"/>
      <c r="G35922"/>
      <c r="H35922"/>
      <c r="I35922"/>
      <c r="J35922"/>
      <c r="K35922"/>
      <c r="L35922"/>
      <c r="M35922"/>
      <c r="N35922"/>
    </row>
    <row r="35923" spans="1:14" x14ac:dyDescent="0.3">
      <c r="A35923" s="86">
        <f t="shared" si="561"/>
        <v>35915</v>
      </c>
      <c r="B35923" s="17"/>
      <c r="C35923" s="17"/>
      <c r="D35923"/>
      <c r="E35923"/>
      <c r="F35923"/>
      <c r="G35923"/>
      <c r="H35923"/>
      <c r="I35923"/>
      <c r="J35923"/>
      <c r="K35923"/>
      <c r="L35923"/>
      <c r="M35923"/>
      <c r="N35923"/>
    </row>
    <row r="35924" spans="1:14" x14ac:dyDescent="0.3">
      <c r="A35924" s="86">
        <f t="shared" si="561"/>
        <v>35916</v>
      </c>
      <c r="B35924" s="17"/>
      <c r="C35924" s="17"/>
      <c r="D35924"/>
      <c r="E35924"/>
      <c r="F35924"/>
      <c r="G35924"/>
      <c r="H35924"/>
      <c r="I35924"/>
      <c r="J35924"/>
      <c r="K35924"/>
      <c r="L35924"/>
      <c r="M35924"/>
      <c r="N35924"/>
    </row>
    <row r="35925" spans="1:14" x14ac:dyDescent="0.3">
      <c r="A35925" s="86">
        <f t="shared" si="561"/>
        <v>35917</v>
      </c>
      <c r="B35925" s="17"/>
      <c r="C35925" s="17"/>
      <c r="D35925"/>
      <c r="E35925"/>
      <c r="F35925"/>
      <c r="G35925"/>
      <c r="H35925"/>
      <c r="I35925"/>
      <c r="J35925"/>
      <c r="K35925"/>
      <c r="L35925"/>
      <c r="M35925"/>
      <c r="N35925"/>
    </row>
    <row r="35926" spans="1:14" x14ac:dyDescent="0.3">
      <c r="A35926" s="86">
        <f t="shared" si="561"/>
        <v>35918</v>
      </c>
      <c r="B35926" s="17"/>
      <c r="C35926" s="17"/>
      <c r="D35926"/>
      <c r="E35926"/>
      <c r="F35926"/>
      <c r="G35926"/>
      <c r="H35926"/>
      <c r="I35926"/>
      <c r="J35926"/>
      <c r="K35926"/>
      <c r="L35926"/>
      <c r="M35926"/>
      <c r="N35926"/>
    </row>
    <row r="35927" spans="1:14" x14ac:dyDescent="0.3">
      <c r="A35927" s="86">
        <f t="shared" si="561"/>
        <v>35919</v>
      </c>
      <c r="B35927" s="17"/>
      <c r="C35927" s="17"/>
      <c r="D35927"/>
      <c r="E35927"/>
      <c r="F35927"/>
      <c r="G35927"/>
      <c r="H35927"/>
      <c r="I35927"/>
      <c r="J35927"/>
      <c r="K35927"/>
      <c r="L35927"/>
      <c r="M35927"/>
      <c r="N35927"/>
    </row>
    <row r="35928" spans="1:14" x14ac:dyDescent="0.3">
      <c r="A35928" s="86">
        <f t="shared" si="561"/>
        <v>35920</v>
      </c>
      <c r="B35928" s="17"/>
      <c r="C35928" s="17"/>
      <c r="D35928"/>
      <c r="E35928"/>
      <c r="F35928"/>
      <c r="G35928"/>
      <c r="H35928"/>
      <c r="I35928"/>
      <c r="J35928"/>
      <c r="K35928"/>
      <c r="L35928"/>
      <c r="M35928"/>
      <c r="N35928"/>
    </row>
    <row r="35929" spans="1:14" x14ac:dyDescent="0.3">
      <c r="A35929" s="86">
        <f t="shared" si="561"/>
        <v>35921</v>
      </c>
      <c r="B35929" s="17"/>
      <c r="C35929" s="17"/>
      <c r="D35929"/>
      <c r="E35929"/>
      <c r="F35929"/>
      <c r="G35929"/>
      <c r="H35929"/>
      <c r="I35929"/>
      <c r="J35929"/>
      <c r="K35929"/>
      <c r="L35929"/>
      <c r="M35929"/>
      <c r="N35929"/>
    </row>
    <row r="35930" spans="1:14" x14ac:dyDescent="0.3">
      <c r="A35930" s="86">
        <f t="shared" si="561"/>
        <v>35922</v>
      </c>
      <c r="B35930" s="17"/>
      <c r="C35930" s="17"/>
      <c r="D35930"/>
      <c r="E35930"/>
      <c r="F35930"/>
      <c r="G35930"/>
      <c r="H35930"/>
      <c r="I35930"/>
      <c r="J35930"/>
      <c r="K35930"/>
      <c r="L35930"/>
      <c r="M35930"/>
      <c r="N35930"/>
    </row>
    <row r="35931" spans="1:14" x14ac:dyDescent="0.3">
      <c r="A35931" s="86">
        <f t="shared" si="561"/>
        <v>35923</v>
      </c>
      <c r="B35931" s="17"/>
      <c r="C35931" s="17"/>
      <c r="D35931"/>
      <c r="E35931"/>
      <c r="F35931"/>
      <c r="G35931"/>
      <c r="H35931"/>
      <c r="I35931"/>
      <c r="J35931"/>
      <c r="K35931"/>
      <c r="L35931"/>
      <c r="M35931"/>
      <c r="N35931"/>
    </row>
    <row r="35932" spans="1:14" x14ac:dyDescent="0.3">
      <c r="A35932" s="86">
        <f t="shared" si="561"/>
        <v>35924</v>
      </c>
      <c r="B35932" s="17"/>
      <c r="C35932" s="17"/>
      <c r="D35932"/>
      <c r="E35932"/>
      <c r="F35932"/>
      <c r="G35932"/>
      <c r="H35932"/>
      <c r="I35932"/>
      <c r="J35932"/>
      <c r="K35932"/>
      <c r="L35932"/>
      <c r="M35932"/>
      <c r="N35932"/>
    </row>
    <row r="35933" spans="1:14" x14ac:dyDescent="0.3">
      <c r="A35933" s="86">
        <f t="shared" si="561"/>
        <v>35925</v>
      </c>
      <c r="B35933" s="17"/>
      <c r="C35933" s="17"/>
      <c r="D35933"/>
      <c r="E35933"/>
      <c r="F35933"/>
      <c r="G35933"/>
      <c r="H35933"/>
      <c r="I35933"/>
      <c r="J35933"/>
      <c r="K35933"/>
      <c r="L35933"/>
      <c r="M35933"/>
      <c r="N35933"/>
    </row>
    <row r="35934" spans="1:14" x14ac:dyDescent="0.3">
      <c r="A35934" s="86">
        <f t="shared" si="561"/>
        <v>35926</v>
      </c>
      <c r="B35934" s="17"/>
      <c r="C35934" s="17"/>
      <c r="D35934"/>
      <c r="E35934"/>
      <c r="F35934"/>
      <c r="G35934"/>
      <c r="H35934"/>
      <c r="I35934"/>
      <c r="J35934"/>
      <c r="K35934"/>
      <c r="L35934"/>
      <c r="M35934"/>
      <c r="N35934"/>
    </row>
    <row r="35935" spans="1:14" x14ac:dyDescent="0.3">
      <c r="A35935" s="86">
        <f t="shared" si="561"/>
        <v>35927</v>
      </c>
      <c r="B35935" s="17"/>
      <c r="C35935" s="17"/>
      <c r="D35935"/>
      <c r="E35935"/>
      <c r="F35935"/>
      <c r="G35935"/>
      <c r="H35935"/>
      <c r="I35935"/>
      <c r="J35935"/>
      <c r="K35935"/>
      <c r="L35935"/>
      <c r="M35935"/>
      <c r="N35935"/>
    </row>
    <row r="35936" spans="1:14" x14ac:dyDescent="0.3">
      <c r="A35936" s="86">
        <f t="shared" si="561"/>
        <v>35928</v>
      </c>
      <c r="B35936" s="17"/>
      <c r="C35936" s="17"/>
      <c r="D35936"/>
      <c r="E35936"/>
      <c r="F35936"/>
      <c r="G35936"/>
      <c r="H35936"/>
      <c r="I35936"/>
      <c r="J35936"/>
      <c r="K35936"/>
      <c r="L35936"/>
      <c r="M35936"/>
      <c r="N35936"/>
    </row>
    <row r="35937" spans="1:14" x14ac:dyDescent="0.3">
      <c r="A35937" s="86">
        <f t="shared" si="561"/>
        <v>35929</v>
      </c>
      <c r="B35937" s="17"/>
      <c r="C35937" s="17"/>
      <c r="D35937"/>
      <c r="E35937"/>
      <c r="F35937"/>
      <c r="G35937"/>
      <c r="H35937"/>
      <c r="I35937"/>
      <c r="J35937"/>
      <c r="K35937"/>
      <c r="L35937"/>
      <c r="M35937"/>
      <c r="N35937"/>
    </row>
    <row r="35938" spans="1:14" x14ac:dyDescent="0.3">
      <c r="A35938" s="86">
        <f t="shared" si="561"/>
        <v>35930</v>
      </c>
      <c r="B35938" s="17"/>
      <c r="C35938" s="17"/>
      <c r="D35938"/>
      <c r="E35938"/>
      <c r="F35938"/>
      <c r="G35938"/>
      <c r="H35938"/>
      <c r="I35938"/>
      <c r="J35938"/>
      <c r="K35938"/>
      <c r="L35938"/>
      <c r="M35938"/>
      <c r="N35938"/>
    </row>
    <row r="35939" spans="1:14" x14ac:dyDescent="0.3">
      <c r="A35939" s="86">
        <f t="shared" si="561"/>
        <v>35931</v>
      </c>
      <c r="B35939" s="17"/>
      <c r="C35939" s="17"/>
      <c r="D35939"/>
      <c r="E35939"/>
      <c r="F35939"/>
      <c r="G35939"/>
      <c r="H35939"/>
      <c r="I35939"/>
      <c r="J35939"/>
      <c r="K35939"/>
      <c r="L35939"/>
      <c r="M35939"/>
      <c r="N35939"/>
    </row>
    <row r="35940" spans="1:14" x14ac:dyDescent="0.3">
      <c r="A35940" s="86">
        <f t="shared" si="561"/>
        <v>35932</v>
      </c>
      <c r="B35940" s="17"/>
      <c r="C35940" s="17"/>
      <c r="D35940"/>
      <c r="E35940"/>
      <c r="F35940"/>
      <c r="G35940"/>
      <c r="H35940"/>
      <c r="I35940"/>
      <c r="J35940"/>
      <c r="K35940"/>
      <c r="L35940"/>
      <c r="M35940"/>
      <c r="N35940"/>
    </row>
    <row r="35941" spans="1:14" x14ac:dyDescent="0.3">
      <c r="A35941" s="86">
        <f t="shared" si="561"/>
        <v>35933</v>
      </c>
      <c r="B35941" s="17"/>
      <c r="C35941" s="17"/>
      <c r="D35941"/>
      <c r="E35941"/>
      <c r="F35941"/>
      <c r="G35941"/>
      <c r="H35941"/>
      <c r="I35941"/>
      <c r="J35941"/>
      <c r="K35941"/>
      <c r="L35941"/>
      <c r="M35941"/>
      <c r="N35941"/>
    </row>
    <row r="35942" spans="1:14" x14ac:dyDescent="0.3">
      <c r="A35942" s="86">
        <f t="shared" si="561"/>
        <v>35934</v>
      </c>
      <c r="B35942" s="17"/>
      <c r="C35942" s="17"/>
      <c r="D35942"/>
      <c r="E35942"/>
      <c r="F35942"/>
      <c r="G35942"/>
      <c r="H35942"/>
      <c r="I35942"/>
      <c r="J35942"/>
      <c r="K35942"/>
      <c r="L35942"/>
      <c r="M35942"/>
      <c r="N35942"/>
    </row>
    <row r="35943" spans="1:14" x14ac:dyDescent="0.3">
      <c r="A35943" s="86">
        <f t="shared" si="561"/>
        <v>35935</v>
      </c>
      <c r="B35943" s="17"/>
      <c r="C35943" s="17"/>
      <c r="D35943"/>
      <c r="E35943"/>
      <c r="F35943"/>
      <c r="G35943"/>
      <c r="H35943"/>
      <c r="I35943"/>
      <c r="J35943"/>
      <c r="K35943"/>
      <c r="L35943"/>
      <c r="M35943"/>
      <c r="N35943"/>
    </row>
    <row r="35944" spans="1:14" x14ac:dyDescent="0.3">
      <c r="A35944" s="86">
        <f t="shared" si="561"/>
        <v>35936</v>
      </c>
      <c r="B35944" s="17"/>
      <c r="C35944" s="17"/>
      <c r="D35944"/>
      <c r="E35944"/>
      <c r="F35944"/>
      <c r="G35944"/>
      <c r="H35944"/>
      <c r="I35944"/>
      <c r="J35944"/>
      <c r="K35944"/>
      <c r="L35944"/>
      <c r="M35944"/>
      <c r="N35944"/>
    </row>
    <row r="35945" spans="1:14" x14ac:dyDescent="0.3">
      <c r="A35945" s="86">
        <f t="shared" si="561"/>
        <v>35937</v>
      </c>
      <c r="B35945" s="17"/>
      <c r="C35945" s="17"/>
      <c r="D35945"/>
      <c r="E35945"/>
      <c r="F35945"/>
      <c r="G35945"/>
      <c r="H35945"/>
      <c r="I35945"/>
      <c r="J35945"/>
      <c r="K35945"/>
      <c r="L35945"/>
      <c r="M35945"/>
      <c r="N35945"/>
    </row>
    <row r="35946" spans="1:14" x14ac:dyDescent="0.3">
      <c r="A35946" s="86">
        <f t="shared" si="561"/>
        <v>35938</v>
      </c>
      <c r="B35946" s="17"/>
      <c r="C35946" s="17"/>
      <c r="D35946"/>
      <c r="E35946"/>
      <c r="F35946"/>
      <c r="G35946"/>
      <c r="H35946"/>
      <c r="I35946"/>
      <c r="J35946"/>
      <c r="K35946"/>
      <c r="L35946"/>
      <c r="M35946"/>
      <c r="N35946"/>
    </row>
    <row r="35947" spans="1:14" x14ac:dyDescent="0.3">
      <c r="A35947" s="86">
        <f t="shared" si="561"/>
        <v>35939</v>
      </c>
      <c r="B35947" s="17"/>
      <c r="C35947" s="17"/>
      <c r="D35947"/>
      <c r="E35947"/>
      <c r="F35947"/>
      <c r="G35947"/>
      <c r="H35947"/>
      <c r="I35947"/>
      <c r="J35947"/>
      <c r="K35947"/>
      <c r="L35947"/>
      <c r="M35947"/>
      <c r="N35947"/>
    </row>
    <row r="35948" spans="1:14" x14ac:dyDescent="0.3">
      <c r="A35948" s="86">
        <f t="shared" si="561"/>
        <v>35940</v>
      </c>
      <c r="B35948" s="17"/>
      <c r="C35948" s="17"/>
      <c r="D35948"/>
      <c r="E35948"/>
      <c r="F35948"/>
      <c r="G35948"/>
      <c r="H35948"/>
      <c r="I35948"/>
      <c r="J35948"/>
      <c r="K35948"/>
      <c r="L35948"/>
      <c r="M35948"/>
      <c r="N35948"/>
    </row>
    <row r="35949" spans="1:14" x14ac:dyDescent="0.3">
      <c r="A35949" s="86">
        <f t="shared" si="561"/>
        <v>35941</v>
      </c>
      <c r="B35949" s="17"/>
      <c r="C35949" s="17"/>
      <c r="D35949"/>
      <c r="E35949"/>
      <c r="F35949"/>
      <c r="G35949"/>
      <c r="H35949"/>
      <c r="I35949"/>
      <c r="J35949"/>
      <c r="K35949"/>
      <c r="L35949"/>
      <c r="M35949"/>
      <c r="N35949"/>
    </row>
    <row r="35950" spans="1:14" x14ac:dyDescent="0.3">
      <c r="A35950" s="86">
        <f t="shared" si="561"/>
        <v>35942</v>
      </c>
      <c r="B35950" s="17"/>
      <c r="C35950" s="17"/>
      <c r="D35950"/>
      <c r="E35950"/>
      <c r="F35950"/>
      <c r="G35950"/>
      <c r="H35950"/>
      <c r="I35950"/>
      <c r="J35950"/>
      <c r="K35950"/>
      <c r="L35950"/>
      <c r="M35950"/>
      <c r="N35950"/>
    </row>
    <row r="35951" spans="1:14" x14ac:dyDescent="0.3">
      <c r="A35951" s="86">
        <f t="shared" si="561"/>
        <v>35943</v>
      </c>
      <c r="B35951" s="17"/>
      <c r="C35951" s="17"/>
      <c r="D35951"/>
      <c r="E35951"/>
      <c r="F35951"/>
      <c r="G35951"/>
      <c r="H35951"/>
      <c r="I35951"/>
      <c r="J35951"/>
      <c r="K35951"/>
      <c r="L35951"/>
      <c r="M35951"/>
      <c r="N35951"/>
    </row>
    <row r="35952" spans="1:14" x14ac:dyDescent="0.3">
      <c r="A35952" s="86">
        <f t="shared" si="561"/>
        <v>35944</v>
      </c>
      <c r="B35952" s="17"/>
      <c r="C35952" s="17"/>
      <c r="D35952"/>
      <c r="E35952"/>
      <c r="F35952"/>
      <c r="G35952"/>
      <c r="H35952"/>
      <c r="I35952"/>
      <c r="J35952"/>
      <c r="K35952"/>
      <c r="L35952"/>
      <c r="M35952"/>
      <c r="N35952"/>
    </row>
    <row r="35953" spans="1:14" x14ac:dyDescent="0.3">
      <c r="A35953" s="86">
        <f t="shared" si="561"/>
        <v>35945</v>
      </c>
      <c r="B35953" s="17"/>
      <c r="C35953" s="17"/>
      <c r="D35953"/>
      <c r="E35953"/>
      <c r="F35953"/>
      <c r="G35953"/>
      <c r="H35953"/>
      <c r="I35953"/>
      <c r="J35953"/>
      <c r="K35953"/>
      <c r="L35953"/>
      <c r="M35953"/>
      <c r="N35953"/>
    </row>
    <row r="35954" spans="1:14" x14ac:dyDescent="0.3">
      <c r="A35954" s="86">
        <f t="shared" si="561"/>
        <v>35946</v>
      </c>
      <c r="B35954" s="17"/>
      <c r="C35954" s="17"/>
      <c r="D35954"/>
      <c r="E35954"/>
      <c r="F35954"/>
      <c r="G35954"/>
      <c r="H35954"/>
      <c r="I35954"/>
      <c r="J35954"/>
      <c r="K35954"/>
      <c r="L35954"/>
      <c r="M35954"/>
      <c r="N35954"/>
    </row>
    <row r="35955" spans="1:14" x14ac:dyDescent="0.3">
      <c r="A35955" s="86">
        <f t="shared" si="561"/>
        <v>35947</v>
      </c>
      <c r="B35955" s="17"/>
      <c r="C35955" s="17"/>
      <c r="D35955"/>
      <c r="E35955"/>
      <c r="F35955"/>
      <c r="G35955"/>
      <c r="H35955"/>
      <c r="I35955"/>
      <c r="J35955"/>
      <c r="K35955"/>
      <c r="L35955"/>
      <c r="M35955"/>
      <c r="N35955"/>
    </row>
    <row r="35956" spans="1:14" x14ac:dyDescent="0.3">
      <c r="A35956" s="86">
        <f t="shared" si="561"/>
        <v>35948</v>
      </c>
      <c r="B35956" s="17"/>
      <c r="C35956" s="17"/>
      <c r="D35956"/>
      <c r="E35956"/>
      <c r="F35956"/>
      <c r="G35956"/>
      <c r="H35956"/>
      <c r="I35956"/>
      <c r="J35956"/>
      <c r="K35956"/>
      <c r="L35956"/>
      <c r="M35956"/>
      <c r="N35956"/>
    </row>
    <row r="35957" spans="1:14" x14ac:dyDescent="0.3">
      <c r="A35957" s="86">
        <f t="shared" si="561"/>
        <v>35949</v>
      </c>
      <c r="B35957" s="17"/>
      <c r="C35957" s="17"/>
      <c r="D35957"/>
      <c r="E35957"/>
      <c r="F35957"/>
      <c r="G35957"/>
      <c r="H35957"/>
      <c r="I35957"/>
      <c r="J35957"/>
      <c r="K35957"/>
      <c r="L35957"/>
      <c r="M35957"/>
      <c r="N35957"/>
    </row>
    <row r="35958" spans="1:14" x14ac:dyDescent="0.3">
      <c r="A35958" s="86">
        <f t="shared" si="561"/>
        <v>35950</v>
      </c>
      <c r="B35958" s="17"/>
      <c r="C35958" s="17"/>
      <c r="D35958"/>
      <c r="E35958"/>
      <c r="F35958"/>
      <c r="G35958"/>
      <c r="H35958"/>
      <c r="I35958"/>
      <c r="J35958"/>
      <c r="K35958"/>
      <c r="L35958"/>
      <c r="M35958"/>
      <c r="N35958"/>
    </row>
    <row r="35959" spans="1:14" x14ac:dyDescent="0.3">
      <c r="A35959" s="86">
        <f t="shared" si="561"/>
        <v>35951</v>
      </c>
      <c r="B35959" s="17"/>
      <c r="C35959" s="17"/>
      <c r="D35959"/>
      <c r="E35959"/>
      <c r="F35959"/>
      <c r="G35959"/>
      <c r="H35959"/>
      <c r="I35959"/>
      <c r="J35959"/>
      <c r="K35959"/>
      <c r="L35959"/>
      <c r="M35959"/>
      <c r="N35959"/>
    </row>
    <row r="35960" spans="1:14" x14ac:dyDescent="0.3">
      <c r="A35960" s="86">
        <f t="shared" si="561"/>
        <v>35952</v>
      </c>
      <c r="B35960" s="17"/>
      <c r="C35960" s="17"/>
      <c r="D35960"/>
      <c r="E35960"/>
      <c r="F35960"/>
      <c r="G35960"/>
      <c r="H35960"/>
      <c r="I35960"/>
      <c r="J35960"/>
      <c r="K35960"/>
      <c r="L35960"/>
      <c r="M35960"/>
      <c r="N35960"/>
    </row>
    <row r="35961" spans="1:14" x14ac:dyDescent="0.3">
      <c r="A35961" s="86">
        <f t="shared" si="561"/>
        <v>35953</v>
      </c>
      <c r="B35961" s="17"/>
      <c r="C35961" s="17"/>
      <c r="D35961"/>
      <c r="E35961"/>
      <c r="F35961"/>
      <c r="G35961"/>
      <c r="H35961"/>
      <c r="I35961"/>
      <c r="J35961"/>
      <c r="K35961"/>
      <c r="L35961"/>
      <c r="M35961"/>
      <c r="N35961"/>
    </row>
    <row r="35962" spans="1:14" x14ac:dyDescent="0.3">
      <c r="A35962" s="86">
        <f t="shared" si="561"/>
        <v>35954</v>
      </c>
      <c r="B35962" s="17"/>
      <c r="C35962" s="17"/>
      <c r="D35962"/>
      <c r="E35962"/>
      <c r="F35962"/>
      <c r="G35962"/>
      <c r="H35962"/>
      <c r="I35962"/>
      <c r="J35962"/>
      <c r="K35962"/>
      <c r="L35962"/>
      <c r="M35962"/>
      <c r="N35962"/>
    </row>
    <row r="35963" spans="1:14" x14ac:dyDescent="0.3">
      <c r="A35963" s="86">
        <f t="shared" si="561"/>
        <v>35955</v>
      </c>
      <c r="B35963" s="17"/>
      <c r="C35963" s="17"/>
      <c r="D35963"/>
      <c r="E35963"/>
      <c r="F35963"/>
      <c r="G35963"/>
      <c r="H35963"/>
      <c r="I35963"/>
      <c r="J35963"/>
      <c r="K35963"/>
      <c r="L35963"/>
      <c r="M35963"/>
      <c r="N35963"/>
    </row>
    <row r="35964" spans="1:14" x14ac:dyDescent="0.3">
      <c r="A35964" s="86">
        <f t="shared" si="561"/>
        <v>35956</v>
      </c>
      <c r="B35964" s="17"/>
      <c r="C35964" s="17"/>
      <c r="D35964"/>
      <c r="E35964"/>
      <c r="F35964"/>
      <c r="G35964"/>
      <c r="H35964"/>
      <c r="I35964"/>
      <c r="J35964"/>
      <c r="K35964"/>
      <c r="L35964"/>
      <c r="M35964"/>
      <c r="N35964"/>
    </row>
    <row r="35965" spans="1:14" x14ac:dyDescent="0.3">
      <c r="A35965" s="86">
        <f t="shared" si="561"/>
        <v>35957</v>
      </c>
      <c r="B35965" s="17"/>
      <c r="C35965" s="17"/>
      <c r="D35965"/>
      <c r="E35965"/>
      <c r="F35965"/>
      <c r="G35965"/>
      <c r="H35965"/>
      <c r="I35965"/>
      <c r="J35965"/>
      <c r="K35965"/>
      <c r="L35965"/>
      <c r="M35965"/>
      <c r="N35965"/>
    </row>
    <row r="35966" spans="1:14" x14ac:dyDescent="0.3">
      <c r="A35966" s="86">
        <f t="shared" si="561"/>
        <v>35958</v>
      </c>
      <c r="B35966" s="17"/>
      <c r="C35966" s="17"/>
      <c r="D35966"/>
      <c r="E35966"/>
      <c r="F35966"/>
      <c r="G35966"/>
      <c r="H35966"/>
      <c r="I35966"/>
      <c r="J35966"/>
      <c r="K35966"/>
      <c r="L35966"/>
      <c r="M35966"/>
      <c r="N35966"/>
    </row>
    <row r="35967" spans="1:14" x14ac:dyDescent="0.3">
      <c r="A35967" s="86">
        <f t="shared" si="561"/>
        <v>35959</v>
      </c>
      <c r="B35967" s="17"/>
      <c r="C35967" s="17"/>
      <c r="D35967"/>
      <c r="E35967"/>
      <c r="F35967"/>
      <c r="G35967"/>
      <c r="H35967"/>
      <c r="I35967"/>
      <c r="J35967"/>
      <c r="K35967"/>
      <c r="L35967"/>
      <c r="M35967"/>
      <c r="N35967"/>
    </row>
    <row r="35968" spans="1:14" x14ac:dyDescent="0.3">
      <c r="A35968" s="86">
        <f t="shared" si="561"/>
        <v>35960</v>
      </c>
      <c r="B35968" s="17"/>
      <c r="C35968" s="17"/>
      <c r="D35968"/>
      <c r="E35968"/>
      <c r="F35968"/>
      <c r="G35968"/>
      <c r="H35968"/>
      <c r="I35968"/>
      <c r="J35968"/>
      <c r="K35968"/>
      <c r="L35968"/>
      <c r="M35968"/>
      <c r="N35968"/>
    </row>
    <row r="35969" spans="1:14" x14ac:dyDescent="0.3">
      <c r="A35969" s="86">
        <f t="shared" si="561"/>
        <v>35961</v>
      </c>
      <c r="B35969" s="17"/>
      <c r="C35969" s="17"/>
      <c r="D35969"/>
      <c r="E35969"/>
      <c r="F35969"/>
      <c r="G35969"/>
      <c r="H35969"/>
      <c r="I35969"/>
      <c r="J35969"/>
      <c r="K35969"/>
      <c r="L35969"/>
      <c r="M35969"/>
      <c r="N35969"/>
    </row>
    <row r="35970" spans="1:14" x14ac:dyDescent="0.3">
      <c r="A35970" s="86">
        <f t="shared" si="561"/>
        <v>35962</v>
      </c>
      <c r="B35970" s="17"/>
      <c r="C35970" s="17"/>
      <c r="D35970"/>
      <c r="E35970"/>
      <c r="F35970"/>
      <c r="G35970"/>
      <c r="H35970"/>
      <c r="I35970"/>
      <c r="J35970"/>
      <c r="K35970"/>
      <c r="L35970"/>
      <c r="M35970"/>
      <c r="N35970"/>
    </row>
    <row r="35971" spans="1:14" x14ac:dyDescent="0.3">
      <c r="A35971" s="86">
        <f t="shared" si="561"/>
        <v>35963</v>
      </c>
      <c r="B35971" s="17"/>
      <c r="C35971" s="17"/>
      <c r="D35971"/>
      <c r="E35971"/>
      <c r="F35971"/>
      <c r="G35971"/>
      <c r="H35971"/>
      <c r="I35971"/>
      <c r="J35971"/>
      <c r="K35971"/>
      <c r="L35971"/>
      <c r="M35971"/>
      <c r="N35971"/>
    </row>
    <row r="35972" spans="1:14" x14ac:dyDescent="0.3">
      <c r="A35972" s="86">
        <f t="shared" si="561"/>
        <v>35964</v>
      </c>
      <c r="B35972" s="17"/>
      <c r="C35972" s="17"/>
      <c r="D35972"/>
      <c r="E35972"/>
      <c r="F35972"/>
      <c r="G35972"/>
      <c r="H35972"/>
      <c r="I35972"/>
      <c r="J35972"/>
      <c r="K35972"/>
      <c r="L35972"/>
      <c r="M35972"/>
      <c r="N35972"/>
    </row>
    <row r="35973" spans="1:14" x14ac:dyDescent="0.3">
      <c r="A35973" s="86">
        <f t="shared" si="561"/>
        <v>35965</v>
      </c>
      <c r="B35973" s="17"/>
      <c r="C35973" s="17"/>
      <c r="D35973"/>
      <c r="E35973"/>
      <c r="F35973"/>
      <c r="G35973"/>
      <c r="H35973"/>
      <c r="I35973"/>
      <c r="J35973"/>
      <c r="K35973"/>
      <c r="L35973"/>
      <c r="M35973"/>
      <c r="N35973"/>
    </row>
    <row r="35974" spans="1:14" x14ac:dyDescent="0.3">
      <c r="A35974" s="86">
        <f t="shared" si="561"/>
        <v>35966</v>
      </c>
      <c r="B35974" s="17"/>
      <c r="C35974" s="17"/>
      <c r="D35974"/>
      <c r="E35974"/>
      <c r="F35974"/>
      <c r="G35974"/>
      <c r="H35974"/>
      <c r="I35974"/>
      <c r="J35974"/>
      <c r="K35974"/>
      <c r="L35974"/>
      <c r="M35974"/>
      <c r="N35974"/>
    </row>
    <row r="35975" spans="1:14" x14ac:dyDescent="0.3">
      <c r="A35975" s="86">
        <f t="shared" si="561"/>
        <v>35967</v>
      </c>
      <c r="B35975" s="17"/>
      <c r="C35975" s="17"/>
      <c r="D35975"/>
      <c r="E35975"/>
      <c r="F35975"/>
      <c r="G35975"/>
      <c r="H35975"/>
      <c r="I35975"/>
      <c r="J35975"/>
      <c r="K35975"/>
      <c r="L35975"/>
      <c r="M35975"/>
      <c r="N35975"/>
    </row>
    <row r="35976" spans="1:14" x14ac:dyDescent="0.3">
      <c r="A35976" s="86">
        <f t="shared" si="561"/>
        <v>35968</v>
      </c>
      <c r="B35976" s="17"/>
      <c r="C35976" s="17"/>
      <c r="D35976"/>
      <c r="E35976"/>
      <c r="F35976"/>
      <c r="G35976"/>
      <c r="H35976"/>
      <c r="I35976"/>
      <c r="J35976"/>
      <c r="K35976"/>
      <c r="L35976"/>
      <c r="M35976"/>
      <c r="N35976"/>
    </row>
    <row r="35977" spans="1:14" x14ac:dyDescent="0.3">
      <c r="A35977" s="86">
        <f t="shared" si="561"/>
        <v>35969</v>
      </c>
      <c r="B35977" s="17"/>
      <c r="C35977" s="17"/>
      <c r="D35977"/>
      <c r="E35977"/>
      <c r="F35977"/>
      <c r="G35977"/>
      <c r="H35977"/>
      <c r="I35977"/>
      <c r="J35977"/>
      <c r="K35977"/>
      <c r="L35977"/>
      <c r="M35977"/>
      <c r="N35977"/>
    </row>
    <row r="35978" spans="1:14" x14ac:dyDescent="0.3">
      <c r="A35978" s="86">
        <f t="shared" si="561"/>
        <v>35970</v>
      </c>
      <c r="B35978" s="17"/>
      <c r="C35978" s="17"/>
      <c r="D35978"/>
      <c r="E35978"/>
      <c r="F35978"/>
      <c r="G35978"/>
      <c r="H35978"/>
      <c r="I35978"/>
      <c r="J35978"/>
      <c r="K35978"/>
      <c r="L35978"/>
      <c r="M35978"/>
      <c r="N35978"/>
    </row>
    <row r="35979" spans="1:14" x14ac:dyDescent="0.3">
      <c r="A35979" s="86">
        <f t="shared" ref="A35979:A36042" si="562">A35978+1</f>
        <v>35971</v>
      </c>
      <c r="B35979" s="17"/>
      <c r="C35979" s="17"/>
      <c r="D35979"/>
      <c r="E35979"/>
      <c r="F35979"/>
      <c r="G35979"/>
      <c r="H35979"/>
      <c r="I35979"/>
      <c r="J35979"/>
      <c r="K35979"/>
      <c r="L35979"/>
      <c r="M35979"/>
      <c r="N35979"/>
    </row>
    <row r="35980" spans="1:14" x14ac:dyDescent="0.3">
      <c r="A35980" s="86">
        <f t="shared" si="562"/>
        <v>35972</v>
      </c>
      <c r="B35980" s="17"/>
      <c r="C35980" s="17"/>
      <c r="D35980"/>
      <c r="E35980"/>
      <c r="F35980"/>
      <c r="G35980"/>
      <c r="H35980"/>
      <c r="I35980"/>
      <c r="J35980"/>
      <c r="K35980"/>
      <c r="L35980"/>
      <c r="M35980"/>
      <c r="N35980"/>
    </row>
    <row r="35981" spans="1:14" x14ac:dyDescent="0.3">
      <c r="A35981" s="86">
        <f t="shared" si="562"/>
        <v>35973</v>
      </c>
      <c r="B35981" s="17"/>
      <c r="C35981" s="17"/>
      <c r="D35981"/>
      <c r="E35981"/>
      <c r="F35981"/>
      <c r="G35981"/>
      <c r="H35981"/>
      <c r="I35981"/>
      <c r="J35981"/>
      <c r="K35981"/>
      <c r="L35981"/>
      <c r="M35981"/>
      <c r="N35981"/>
    </row>
    <row r="35982" spans="1:14" x14ac:dyDescent="0.3">
      <c r="A35982" s="86">
        <f t="shared" si="562"/>
        <v>35974</v>
      </c>
      <c r="B35982" s="17"/>
      <c r="C35982" s="17"/>
      <c r="D35982"/>
      <c r="E35982"/>
      <c r="F35982"/>
      <c r="G35982"/>
      <c r="H35982"/>
      <c r="I35982"/>
      <c r="J35982"/>
      <c r="K35982"/>
      <c r="L35982"/>
      <c r="M35982"/>
      <c r="N35982"/>
    </row>
    <row r="35983" spans="1:14" x14ac:dyDescent="0.3">
      <c r="A35983" s="86">
        <f t="shared" si="562"/>
        <v>35975</v>
      </c>
      <c r="B35983" s="17"/>
      <c r="C35983" s="17"/>
      <c r="D35983"/>
      <c r="E35983"/>
      <c r="F35983"/>
      <c r="G35983"/>
      <c r="H35983"/>
      <c r="I35983"/>
      <c r="J35983"/>
      <c r="K35983"/>
      <c r="L35983"/>
      <c r="M35983"/>
      <c r="N35983"/>
    </row>
    <row r="35984" spans="1:14" x14ac:dyDescent="0.3">
      <c r="A35984" s="86">
        <f t="shared" si="562"/>
        <v>35976</v>
      </c>
      <c r="B35984" s="17"/>
      <c r="C35984" s="17"/>
      <c r="D35984"/>
      <c r="E35984"/>
      <c r="F35984"/>
      <c r="G35984"/>
      <c r="H35984"/>
      <c r="I35984"/>
      <c r="J35984"/>
      <c r="K35984"/>
      <c r="L35984"/>
      <c r="M35984"/>
      <c r="N35984"/>
    </row>
    <row r="35985" spans="1:14" x14ac:dyDescent="0.3">
      <c r="A35985" s="86">
        <f t="shared" si="562"/>
        <v>35977</v>
      </c>
      <c r="B35985" s="17"/>
      <c r="C35985" s="17"/>
      <c r="D35985"/>
      <c r="E35985"/>
      <c r="F35985"/>
      <c r="G35985"/>
      <c r="H35985"/>
      <c r="I35985"/>
      <c r="J35985"/>
      <c r="K35985"/>
      <c r="L35985"/>
      <c r="M35985"/>
      <c r="N35985"/>
    </row>
    <row r="35986" spans="1:14" x14ac:dyDescent="0.3">
      <c r="A35986" s="86">
        <f t="shared" si="562"/>
        <v>35978</v>
      </c>
      <c r="B35986" s="17"/>
      <c r="C35986" s="17"/>
      <c r="D35986"/>
      <c r="E35986"/>
      <c r="F35986"/>
      <c r="G35986"/>
      <c r="H35986"/>
      <c r="I35986"/>
      <c r="J35986"/>
      <c r="K35986"/>
      <c r="L35986"/>
      <c r="M35986"/>
      <c r="N35986"/>
    </row>
    <row r="35987" spans="1:14" x14ac:dyDescent="0.3">
      <c r="A35987" s="86">
        <f t="shared" si="562"/>
        <v>35979</v>
      </c>
      <c r="B35987" s="17"/>
      <c r="C35987" s="17"/>
      <c r="D35987"/>
      <c r="E35987"/>
      <c r="F35987"/>
      <c r="G35987"/>
      <c r="H35987"/>
      <c r="I35987"/>
      <c r="J35987"/>
      <c r="K35987"/>
      <c r="L35987"/>
      <c r="M35987"/>
      <c r="N35987"/>
    </row>
    <row r="35988" spans="1:14" x14ac:dyDescent="0.3">
      <c r="A35988" s="86">
        <f t="shared" si="562"/>
        <v>35980</v>
      </c>
      <c r="B35988" s="17"/>
      <c r="C35988" s="17"/>
      <c r="D35988"/>
      <c r="E35988"/>
      <c r="F35988"/>
      <c r="G35988"/>
      <c r="H35988"/>
      <c r="I35988"/>
      <c r="J35988"/>
      <c r="K35988"/>
      <c r="L35988"/>
      <c r="M35988"/>
      <c r="N35988"/>
    </row>
    <row r="35989" spans="1:14" x14ac:dyDescent="0.3">
      <c r="A35989" s="86">
        <f t="shared" si="562"/>
        <v>35981</v>
      </c>
      <c r="B35989" s="17"/>
      <c r="C35989" s="17"/>
      <c r="D35989"/>
      <c r="E35989"/>
      <c r="F35989"/>
      <c r="G35989"/>
      <c r="H35989"/>
      <c r="I35989"/>
      <c r="J35989"/>
      <c r="K35989"/>
      <c r="L35989"/>
      <c r="M35989"/>
      <c r="N35989"/>
    </row>
    <row r="35990" spans="1:14" x14ac:dyDescent="0.3">
      <c r="A35990" s="86">
        <f t="shared" si="562"/>
        <v>35982</v>
      </c>
      <c r="B35990" s="17"/>
      <c r="C35990" s="17"/>
      <c r="D35990"/>
      <c r="E35990"/>
      <c r="F35990"/>
      <c r="G35990"/>
      <c r="H35990"/>
      <c r="I35990"/>
      <c r="J35990"/>
      <c r="K35990"/>
      <c r="L35990"/>
      <c r="M35990"/>
      <c r="N35990"/>
    </row>
    <row r="35991" spans="1:14" x14ac:dyDescent="0.3">
      <c r="A35991" s="86">
        <f t="shared" si="562"/>
        <v>35983</v>
      </c>
      <c r="B35991" s="17"/>
      <c r="C35991" s="17"/>
      <c r="D35991"/>
      <c r="E35991"/>
      <c r="F35991"/>
      <c r="G35991"/>
      <c r="H35991"/>
      <c r="I35991"/>
      <c r="J35991"/>
      <c r="K35991"/>
      <c r="L35991"/>
      <c r="M35991"/>
      <c r="N35991"/>
    </row>
    <row r="35992" spans="1:14" x14ac:dyDescent="0.3">
      <c r="A35992" s="86">
        <f t="shared" si="562"/>
        <v>35984</v>
      </c>
      <c r="B35992" s="17"/>
      <c r="C35992" s="17"/>
      <c r="D35992"/>
      <c r="E35992"/>
      <c r="F35992"/>
      <c r="G35992"/>
      <c r="H35992"/>
      <c r="I35992"/>
      <c r="J35992"/>
      <c r="K35992"/>
      <c r="L35992"/>
      <c r="M35992"/>
      <c r="N35992"/>
    </row>
    <row r="35993" spans="1:14" x14ac:dyDescent="0.3">
      <c r="A35993" s="86">
        <f t="shared" si="562"/>
        <v>35985</v>
      </c>
      <c r="B35993" s="17"/>
      <c r="C35993" s="17"/>
      <c r="D35993"/>
      <c r="E35993"/>
      <c r="F35993"/>
      <c r="G35993"/>
      <c r="H35993"/>
      <c r="I35993"/>
      <c r="J35993"/>
      <c r="K35993"/>
      <c r="L35993"/>
      <c r="M35993"/>
      <c r="N35993"/>
    </row>
    <row r="35994" spans="1:14" x14ac:dyDescent="0.3">
      <c r="A35994" s="86">
        <f t="shared" si="562"/>
        <v>35986</v>
      </c>
      <c r="B35994" s="17"/>
      <c r="C35994" s="17"/>
      <c r="D35994"/>
      <c r="E35994"/>
      <c r="F35994"/>
      <c r="G35994"/>
      <c r="H35994"/>
      <c r="I35994"/>
      <c r="J35994"/>
      <c r="K35994"/>
      <c r="L35994"/>
      <c r="M35994"/>
      <c r="N35994"/>
    </row>
    <row r="35995" spans="1:14" x14ac:dyDescent="0.3">
      <c r="A35995" s="86">
        <f t="shared" si="562"/>
        <v>35987</v>
      </c>
      <c r="B35995" s="17"/>
      <c r="C35995" s="17"/>
      <c r="D35995"/>
      <c r="E35995"/>
      <c r="F35995"/>
      <c r="G35995"/>
      <c r="H35995"/>
      <c r="I35995"/>
      <c r="J35995"/>
      <c r="K35995"/>
      <c r="L35995"/>
      <c r="M35995"/>
      <c r="N35995"/>
    </row>
    <row r="35996" spans="1:14" x14ac:dyDescent="0.3">
      <c r="A35996" s="86">
        <f t="shared" si="562"/>
        <v>35988</v>
      </c>
      <c r="B35996" s="17"/>
      <c r="C35996" s="17"/>
      <c r="D35996"/>
      <c r="E35996"/>
      <c r="F35996"/>
      <c r="G35996"/>
      <c r="H35996"/>
      <c r="I35996"/>
      <c r="J35996"/>
      <c r="K35996"/>
      <c r="L35996"/>
      <c r="M35996"/>
      <c r="N35996"/>
    </row>
    <row r="35997" spans="1:14" x14ac:dyDescent="0.3">
      <c r="A35997" s="86">
        <f t="shared" si="562"/>
        <v>35989</v>
      </c>
      <c r="B35997" s="17"/>
      <c r="C35997" s="17"/>
      <c r="D35997"/>
      <c r="E35997"/>
      <c r="F35997"/>
      <c r="G35997"/>
      <c r="H35997"/>
      <c r="I35997"/>
      <c r="J35997"/>
      <c r="K35997"/>
      <c r="L35997"/>
      <c r="M35997"/>
      <c r="N35997"/>
    </row>
    <row r="35998" spans="1:14" x14ac:dyDescent="0.3">
      <c r="A35998" s="86">
        <f t="shared" si="562"/>
        <v>35990</v>
      </c>
      <c r="B35998" s="17"/>
      <c r="C35998" s="17"/>
      <c r="D35998"/>
      <c r="E35998"/>
      <c r="F35998"/>
      <c r="G35998"/>
      <c r="H35998"/>
      <c r="I35998"/>
      <c r="J35998"/>
      <c r="K35998"/>
      <c r="L35998"/>
      <c r="M35998"/>
      <c r="N35998"/>
    </row>
    <row r="35999" spans="1:14" x14ac:dyDescent="0.3">
      <c r="A35999" s="86">
        <f t="shared" si="562"/>
        <v>35991</v>
      </c>
      <c r="B35999" s="17"/>
      <c r="C35999" s="17"/>
      <c r="D35999"/>
      <c r="E35999"/>
      <c r="F35999"/>
      <c r="G35999"/>
      <c r="H35999"/>
      <c r="I35999"/>
      <c r="J35999"/>
      <c r="K35999"/>
      <c r="L35999"/>
      <c r="M35999"/>
      <c r="N35999"/>
    </row>
    <row r="36000" spans="1:14" x14ac:dyDescent="0.3">
      <c r="A36000" s="86">
        <f t="shared" si="562"/>
        <v>35992</v>
      </c>
      <c r="B36000" s="17"/>
      <c r="C36000" s="17"/>
      <c r="D36000"/>
      <c r="E36000"/>
      <c r="F36000"/>
      <c r="G36000"/>
      <c r="H36000"/>
      <c r="I36000"/>
      <c r="J36000"/>
      <c r="K36000"/>
      <c r="L36000"/>
      <c r="M36000"/>
      <c r="N36000"/>
    </row>
    <row r="36001" spans="1:14" x14ac:dyDescent="0.3">
      <c r="A36001" s="86">
        <f t="shared" si="562"/>
        <v>35993</v>
      </c>
      <c r="B36001" s="17"/>
      <c r="C36001" s="17"/>
      <c r="D36001"/>
      <c r="E36001"/>
      <c r="F36001"/>
      <c r="G36001"/>
      <c r="H36001"/>
      <c r="I36001"/>
      <c r="J36001"/>
      <c r="K36001"/>
      <c r="L36001"/>
      <c r="M36001"/>
      <c r="N36001"/>
    </row>
    <row r="36002" spans="1:14" x14ac:dyDescent="0.3">
      <c r="A36002" s="86">
        <f t="shared" si="562"/>
        <v>35994</v>
      </c>
      <c r="B36002" s="17"/>
      <c r="C36002" s="17"/>
      <c r="D36002"/>
      <c r="E36002"/>
      <c r="F36002"/>
      <c r="G36002"/>
      <c r="H36002"/>
      <c r="I36002"/>
      <c r="J36002"/>
      <c r="K36002"/>
      <c r="L36002"/>
      <c r="M36002"/>
      <c r="N36002"/>
    </row>
    <row r="36003" spans="1:14" x14ac:dyDescent="0.3">
      <c r="A36003" s="86">
        <f t="shared" si="562"/>
        <v>35995</v>
      </c>
      <c r="B36003" s="17"/>
      <c r="C36003" s="17"/>
      <c r="D36003"/>
      <c r="E36003"/>
      <c r="F36003"/>
      <c r="G36003"/>
      <c r="H36003"/>
      <c r="I36003"/>
      <c r="J36003"/>
      <c r="K36003"/>
      <c r="L36003"/>
      <c r="M36003"/>
      <c r="N36003"/>
    </row>
    <row r="36004" spans="1:14" x14ac:dyDescent="0.3">
      <c r="A36004" s="86">
        <f t="shared" si="562"/>
        <v>35996</v>
      </c>
      <c r="B36004" s="17"/>
      <c r="C36004" s="17"/>
      <c r="D36004"/>
      <c r="E36004"/>
      <c r="F36004"/>
      <c r="G36004"/>
      <c r="H36004"/>
      <c r="I36004"/>
      <c r="J36004"/>
      <c r="K36004"/>
      <c r="L36004"/>
      <c r="M36004"/>
      <c r="N36004"/>
    </row>
    <row r="36005" spans="1:14" x14ac:dyDescent="0.3">
      <c r="A36005" s="86">
        <f t="shared" si="562"/>
        <v>35997</v>
      </c>
      <c r="B36005" s="17"/>
      <c r="C36005" s="17"/>
      <c r="D36005"/>
      <c r="E36005"/>
      <c r="F36005"/>
      <c r="G36005"/>
      <c r="H36005"/>
      <c r="I36005"/>
      <c r="J36005"/>
      <c r="K36005"/>
      <c r="L36005"/>
      <c r="M36005"/>
      <c r="N36005"/>
    </row>
    <row r="36006" spans="1:14" x14ac:dyDescent="0.3">
      <c r="A36006" s="86">
        <f t="shared" si="562"/>
        <v>35998</v>
      </c>
      <c r="B36006" s="17"/>
      <c r="C36006" s="17"/>
      <c r="D36006"/>
      <c r="E36006"/>
      <c r="F36006"/>
      <c r="G36006"/>
      <c r="H36006"/>
      <c r="I36006"/>
      <c r="J36006"/>
      <c r="K36006"/>
      <c r="L36006"/>
      <c r="M36006"/>
      <c r="N36006"/>
    </row>
    <row r="36007" spans="1:14" x14ac:dyDescent="0.3">
      <c r="A36007" s="86">
        <f t="shared" si="562"/>
        <v>35999</v>
      </c>
      <c r="B36007" s="17"/>
      <c r="C36007" s="17"/>
      <c r="D36007"/>
      <c r="E36007"/>
      <c r="F36007"/>
      <c r="G36007"/>
      <c r="H36007"/>
      <c r="I36007"/>
      <c r="J36007"/>
      <c r="K36007"/>
      <c r="L36007"/>
      <c r="M36007"/>
      <c r="N36007"/>
    </row>
    <row r="36008" spans="1:14" x14ac:dyDescent="0.3">
      <c r="A36008" s="86">
        <f t="shared" si="562"/>
        <v>36000</v>
      </c>
      <c r="B36008" s="17"/>
      <c r="C36008" s="17"/>
      <c r="D36008"/>
      <c r="E36008"/>
      <c r="F36008"/>
      <c r="G36008"/>
      <c r="H36008"/>
      <c r="I36008"/>
      <c r="J36008"/>
      <c r="K36008"/>
      <c r="L36008"/>
      <c r="M36008"/>
      <c r="N36008"/>
    </row>
    <row r="36009" spans="1:14" x14ac:dyDescent="0.3">
      <c r="A36009" s="86">
        <f t="shared" si="562"/>
        <v>36001</v>
      </c>
      <c r="B36009" s="17"/>
      <c r="C36009" s="17"/>
      <c r="D36009"/>
      <c r="E36009"/>
      <c r="F36009"/>
      <c r="G36009"/>
      <c r="H36009"/>
      <c r="I36009"/>
      <c r="J36009"/>
      <c r="K36009"/>
      <c r="L36009"/>
      <c r="M36009"/>
      <c r="N36009"/>
    </row>
    <row r="36010" spans="1:14" x14ac:dyDescent="0.3">
      <c r="A36010" s="86">
        <f t="shared" si="562"/>
        <v>36002</v>
      </c>
      <c r="B36010" s="17"/>
      <c r="C36010" s="17"/>
      <c r="D36010"/>
      <c r="E36010"/>
      <c r="F36010"/>
      <c r="G36010"/>
      <c r="H36010"/>
      <c r="I36010"/>
      <c r="J36010"/>
      <c r="K36010"/>
      <c r="L36010"/>
      <c r="M36010"/>
      <c r="N36010"/>
    </row>
    <row r="36011" spans="1:14" x14ac:dyDescent="0.3">
      <c r="A36011" s="86">
        <f t="shared" si="562"/>
        <v>36003</v>
      </c>
      <c r="B36011" s="17"/>
      <c r="C36011" s="17"/>
      <c r="D36011"/>
      <c r="E36011"/>
      <c r="F36011"/>
      <c r="G36011"/>
      <c r="H36011"/>
      <c r="I36011"/>
      <c r="J36011"/>
      <c r="K36011"/>
      <c r="L36011"/>
      <c r="M36011"/>
      <c r="N36011"/>
    </row>
    <row r="36012" spans="1:14" x14ac:dyDescent="0.3">
      <c r="A36012" s="86">
        <f t="shared" si="562"/>
        <v>36004</v>
      </c>
      <c r="B36012" s="17"/>
      <c r="C36012" s="17"/>
      <c r="D36012"/>
      <c r="E36012"/>
      <c r="F36012"/>
      <c r="G36012"/>
      <c r="H36012"/>
      <c r="I36012"/>
      <c r="J36012"/>
      <c r="K36012"/>
      <c r="L36012"/>
      <c r="M36012"/>
      <c r="N36012"/>
    </row>
    <row r="36013" spans="1:14" x14ac:dyDescent="0.3">
      <c r="A36013" s="86">
        <f t="shared" si="562"/>
        <v>36005</v>
      </c>
      <c r="B36013" s="17"/>
      <c r="C36013" s="17"/>
      <c r="D36013"/>
      <c r="E36013"/>
      <c r="F36013"/>
      <c r="G36013"/>
      <c r="H36013"/>
      <c r="I36013"/>
      <c r="J36013"/>
      <c r="K36013"/>
      <c r="L36013"/>
      <c r="M36013"/>
      <c r="N36013"/>
    </row>
    <row r="36014" spans="1:14" x14ac:dyDescent="0.3">
      <c r="A36014" s="86">
        <f t="shared" si="562"/>
        <v>36006</v>
      </c>
      <c r="B36014" s="17"/>
      <c r="C36014" s="17"/>
      <c r="D36014"/>
      <c r="E36014"/>
      <c r="F36014"/>
      <c r="G36014"/>
      <c r="H36014"/>
      <c r="I36014"/>
      <c r="J36014"/>
      <c r="K36014"/>
      <c r="L36014"/>
      <c r="M36014"/>
      <c r="N36014"/>
    </row>
    <row r="36015" spans="1:14" x14ac:dyDescent="0.3">
      <c r="A36015" s="86">
        <f t="shared" si="562"/>
        <v>36007</v>
      </c>
      <c r="B36015" s="17"/>
      <c r="C36015" s="17"/>
      <c r="D36015"/>
      <c r="E36015"/>
      <c r="F36015"/>
      <c r="G36015"/>
      <c r="H36015"/>
      <c r="I36015"/>
      <c r="J36015"/>
      <c r="K36015"/>
      <c r="L36015"/>
      <c r="M36015"/>
      <c r="N36015"/>
    </row>
    <row r="36016" spans="1:14" x14ac:dyDescent="0.3">
      <c r="A36016" s="86">
        <f t="shared" si="562"/>
        <v>36008</v>
      </c>
      <c r="B36016" s="17"/>
      <c r="C36016" s="17"/>
      <c r="D36016"/>
      <c r="E36016"/>
      <c r="F36016"/>
      <c r="G36016"/>
      <c r="H36016"/>
      <c r="I36016"/>
      <c r="J36016"/>
      <c r="K36016"/>
      <c r="L36016"/>
      <c r="M36016"/>
      <c r="N36016"/>
    </row>
    <row r="36017" spans="1:14" x14ac:dyDescent="0.3">
      <c r="A36017" s="86">
        <f t="shared" si="562"/>
        <v>36009</v>
      </c>
      <c r="B36017" s="17"/>
      <c r="C36017" s="17"/>
      <c r="D36017"/>
      <c r="E36017"/>
      <c r="F36017"/>
      <c r="G36017"/>
      <c r="H36017"/>
      <c r="I36017"/>
      <c r="J36017"/>
      <c r="K36017"/>
      <c r="L36017"/>
      <c r="M36017"/>
      <c r="N36017"/>
    </row>
    <row r="36018" spans="1:14" x14ac:dyDescent="0.3">
      <c r="A36018" s="86">
        <f t="shared" si="562"/>
        <v>36010</v>
      </c>
      <c r="B36018" s="17"/>
      <c r="C36018" s="17"/>
      <c r="D36018"/>
      <c r="E36018"/>
      <c r="F36018"/>
      <c r="G36018"/>
      <c r="H36018"/>
      <c r="I36018"/>
      <c r="J36018"/>
      <c r="K36018"/>
      <c r="L36018"/>
      <c r="M36018"/>
      <c r="N36018"/>
    </row>
    <row r="36019" spans="1:14" x14ac:dyDescent="0.3">
      <c r="A36019" s="86">
        <f t="shared" si="562"/>
        <v>36011</v>
      </c>
      <c r="B36019" s="17"/>
      <c r="C36019" s="17"/>
      <c r="D36019"/>
      <c r="E36019"/>
      <c r="F36019"/>
      <c r="G36019"/>
      <c r="H36019"/>
      <c r="I36019"/>
      <c r="J36019"/>
      <c r="K36019"/>
      <c r="L36019"/>
      <c r="M36019"/>
      <c r="N36019"/>
    </row>
    <row r="36020" spans="1:14" x14ac:dyDescent="0.3">
      <c r="A36020" s="86">
        <f t="shared" si="562"/>
        <v>36012</v>
      </c>
      <c r="B36020" s="17"/>
      <c r="C36020" s="17"/>
      <c r="D36020"/>
      <c r="E36020"/>
      <c r="F36020"/>
      <c r="G36020"/>
      <c r="H36020"/>
      <c r="I36020"/>
      <c r="J36020"/>
      <c r="K36020"/>
      <c r="L36020"/>
      <c r="M36020"/>
      <c r="N36020"/>
    </row>
    <row r="36021" spans="1:14" x14ac:dyDescent="0.3">
      <c r="A36021" s="86">
        <f t="shared" si="562"/>
        <v>36013</v>
      </c>
      <c r="B36021" s="17"/>
      <c r="C36021" s="17"/>
      <c r="D36021"/>
      <c r="E36021"/>
      <c r="F36021"/>
      <c r="G36021"/>
      <c r="H36021"/>
      <c r="I36021"/>
      <c r="J36021"/>
      <c r="K36021"/>
      <c r="L36021"/>
      <c r="M36021"/>
      <c r="N36021"/>
    </row>
    <row r="36022" spans="1:14" x14ac:dyDescent="0.3">
      <c r="A36022" s="86">
        <f t="shared" si="562"/>
        <v>36014</v>
      </c>
      <c r="B36022" s="17"/>
      <c r="C36022" s="17"/>
      <c r="D36022"/>
      <c r="E36022"/>
      <c r="F36022"/>
      <c r="G36022"/>
      <c r="H36022"/>
      <c r="I36022"/>
      <c r="J36022"/>
      <c r="K36022"/>
      <c r="L36022"/>
      <c r="M36022"/>
      <c r="N36022"/>
    </row>
    <row r="36023" spans="1:14" x14ac:dyDescent="0.3">
      <c r="A36023" s="86">
        <f t="shared" si="562"/>
        <v>36015</v>
      </c>
      <c r="B36023" s="17"/>
      <c r="C36023" s="17"/>
      <c r="D36023"/>
      <c r="E36023"/>
      <c r="F36023"/>
      <c r="G36023"/>
      <c r="H36023"/>
      <c r="I36023"/>
      <c r="J36023"/>
      <c r="K36023"/>
      <c r="L36023"/>
      <c r="M36023"/>
      <c r="N36023"/>
    </row>
    <row r="36024" spans="1:14" x14ac:dyDescent="0.3">
      <c r="A36024" s="86">
        <f t="shared" si="562"/>
        <v>36016</v>
      </c>
      <c r="B36024" s="17"/>
      <c r="C36024" s="17"/>
      <c r="D36024"/>
      <c r="E36024"/>
      <c r="F36024"/>
      <c r="G36024"/>
      <c r="H36024"/>
      <c r="I36024"/>
      <c r="J36024"/>
      <c r="K36024"/>
      <c r="L36024"/>
      <c r="M36024"/>
      <c r="N36024"/>
    </row>
    <row r="36025" spans="1:14" x14ac:dyDescent="0.3">
      <c r="A36025" s="86">
        <f t="shared" si="562"/>
        <v>36017</v>
      </c>
      <c r="B36025" s="17"/>
      <c r="C36025" s="17"/>
      <c r="D36025"/>
      <c r="E36025"/>
      <c r="F36025"/>
      <c r="G36025"/>
      <c r="H36025"/>
      <c r="I36025"/>
      <c r="J36025"/>
      <c r="K36025"/>
      <c r="L36025"/>
      <c r="M36025"/>
      <c r="N36025"/>
    </row>
    <row r="36026" spans="1:14" x14ac:dyDescent="0.3">
      <c r="A36026" s="86">
        <f t="shared" si="562"/>
        <v>36018</v>
      </c>
      <c r="B36026" s="17"/>
      <c r="C36026" s="17"/>
      <c r="D36026"/>
      <c r="E36026"/>
      <c r="F36026"/>
      <c r="G36026"/>
      <c r="H36026"/>
      <c r="I36026"/>
      <c r="J36026"/>
      <c r="K36026"/>
      <c r="L36026"/>
      <c r="M36026"/>
      <c r="N36026"/>
    </row>
    <row r="36027" spans="1:14" x14ac:dyDescent="0.3">
      <c r="A36027" s="86">
        <f t="shared" si="562"/>
        <v>36019</v>
      </c>
      <c r="B36027" s="17"/>
      <c r="C36027" s="17"/>
      <c r="D36027"/>
      <c r="E36027"/>
      <c r="F36027"/>
      <c r="G36027"/>
      <c r="H36027"/>
      <c r="I36027"/>
      <c r="J36027"/>
      <c r="K36027"/>
      <c r="L36027"/>
      <c r="M36027"/>
      <c r="N36027"/>
    </row>
    <row r="36028" spans="1:14" x14ac:dyDescent="0.3">
      <c r="A36028" s="86">
        <f t="shared" si="562"/>
        <v>36020</v>
      </c>
      <c r="B36028" s="17"/>
      <c r="C36028" s="17"/>
      <c r="D36028"/>
      <c r="E36028"/>
      <c r="F36028"/>
      <c r="G36028"/>
      <c r="H36028"/>
      <c r="I36028"/>
      <c r="J36028"/>
      <c r="K36028"/>
      <c r="L36028"/>
      <c r="M36028"/>
      <c r="N36028"/>
    </row>
    <row r="36029" spans="1:14" x14ac:dyDescent="0.3">
      <c r="A36029" s="86">
        <f t="shared" si="562"/>
        <v>36021</v>
      </c>
      <c r="B36029" s="17"/>
      <c r="C36029" s="17"/>
      <c r="D36029"/>
      <c r="E36029"/>
      <c r="F36029"/>
      <c r="G36029"/>
      <c r="H36029"/>
      <c r="I36029"/>
      <c r="J36029"/>
      <c r="K36029"/>
      <c r="L36029"/>
      <c r="M36029"/>
      <c r="N36029"/>
    </row>
    <row r="36030" spans="1:14" x14ac:dyDescent="0.3">
      <c r="A36030" s="86">
        <f t="shared" si="562"/>
        <v>36022</v>
      </c>
      <c r="B36030" s="17"/>
      <c r="C36030" s="17"/>
      <c r="D36030"/>
      <c r="E36030"/>
      <c r="F36030"/>
      <c r="G36030"/>
      <c r="H36030"/>
      <c r="I36030"/>
      <c r="J36030"/>
      <c r="K36030"/>
      <c r="L36030"/>
      <c r="M36030"/>
      <c r="N36030"/>
    </row>
    <row r="36031" spans="1:14" x14ac:dyDescent="0.3">
      <c r="A36031" s="86">
        <f t="shared" si="562"/>
        <v>36023</v>
      </c>
      <c r="B36031" s="17"/>
      <c r="C36031" s="17"/>
      <c r="D36031"/>
      <c r="E36031"/>
      <c r="F36031"/>
      <c r="G36031"/>
      <c r="H36031"/>
      <c r="I36031"/>
      <c r="J36031"/>
      <c r="K36031"/>
      <c r="L36031"/>
      <c r="M36031"/>
      <c r="N36031"/>
    </row>
    <row r="36032" spans="1:14" x14ac:dyDescent="0.3">
      <c r="A36032" s="86">
        <f t="shared" si="562"/>
        <v>36024</v>
      </c>
      <c r="B36032" s="17"/>
      <c r="C36032" s="17"/>
      <c r="D36032"/>
      <c r="E36032"/>
      <c r="F36032"/>
      <c r="G36032"/>
      <c r="H36032"/>
      <c r="I36032"/>
      <c r="J36032"/>
      <c r="K36032"/>
      <c r="L36032"/>
      <c r="M36032"/>
      <c r="N36032"/>
    </row>
    <row r="36033" spans="1:14" x14ac:dyDescent="0.3">
      <c r="A36033" s="86">
        <f t="shared" si="562"/>
        <v>36025</v>
      </c>
      <c r="B36033" s="17"/>
      <c r="C36033" s="17"/>
      <c r="D36033"/>
      <c r="E36033"/>
      <c r="F36033"/>
      <c r="G36033"/>
      <c r="H36033"/>
      <c r="I36033"/>
      <c r="J36033"/>
      <c r="K36033"/>
      <c r="L36033"/>
      <c r="M36033"/>
      <c r="N36033"/>
    </row>
    <row r="36034" spans="1:14" x14ac:dyDescent="0.3">
      <c r="A36034" s="86">
        <f t="shared" si="562"/>
        <v>36026</v>
      </c>
      <c r="B36034" s="17"/>
      <c r="C36034" s="17"/>
      <c r="D36034"/>
      <c r="E36034"/>
      <c r="F36034"/>
      <c r="G36034"/>
      <c r="H36034"/>
      <c r="I36034"/>
      <c r="J36034"/>
      <c r="K36034"/>
      <c r="L36034"/>
      <c r="M36034"/>
      <c r="N36034"/>
    </row>
    <row r="36035" spans="1:14" x14ac:dyDescent="0.3">
      <c r="A36035" s="86">
        <f t="shared" si="562"/>
        <v>36027</v>
      </c>
      <c r="B36035" s="17"/>
      <c r="C36035" s="17"/>
      <c r="D36035"/>
      <c r="E36035"/>
      <c r="F36035"/>
      <c r="G36035"/>
      <c r="H36035"/>
      <c r="I36035"/>
      <c r="J36035"/>
      <c r="K36035"/>
      <c r="L36035"/>
      <c r="M36035"/>
      <c r="N36035"/>
    </row>
    <row r="36036" spans="1:14" x14ac:dyDescent="0.3">
      <c r="A36036" s="86">
        <f t="shared" si="562"/>
        <v>36028</v>
      </c>
      <c r="B36036" s="17"/>
      <c r="C36036" s="17"/>
      <c r="D36036"/>
      <c r="E36036"/>
      <c r="F36036"/>
      <c r="G36036"/>
      <c r="H36036"/>
      <c r="I36036"/>
      <c r="J36036"/>
      <c r="K36036"/>
      <c r="L36036"/>
      <c r="M36036"/>
      <c r="N36036"/>
    </row>
    <row r="36037" spans="1:14" x14ac:dyDescent="0.3">
      <c r="A36037" s="86">
        <f t="shared" si="562"/>
        <v>36029</v>
      </c>
      <c r="B36037" s="17"/>
      <c r="C36037" s="17"/>
      <c r="D36037"/>
      <c r="E36037"/>
      <c r="F36037"/>
      <c r="G36037"/>
      <c r="H36037"/>
      <c r="I36037"/>
      <c r="J36037"/>
      <c r="K36037"/>
      <c r="L36037"/>
      <c r="M36037"/>
      <c r="N36037"/>
    </row>
    <row r="36038" spans="1:14" x14ac:dyDescent="0.3">
      <c r="A36038" s="86">
        <f t="shared" si="562"/>
        <v>36030</v>
      </c>
      <c r="B36038" s="17"/>
      <c r="C36038" s="17"/>
      <c r="D36038"/>
      <c r="E36038"/>
      <c r="F36038"/>
      <c r="G36038"/>
      <c r="H36038"/>
      <c r="I36038"/>
      <c r="J36038"/>
      <c r="K36038"/>
      <c r="L36038"/>
      <c r="M36038"/>
      <c r="N36038"/>
    </row>
    <row r="36039" spans="1:14" x14ac:dyDescent="0.3">
      <c r="A36039" s="86">
        <f t="shared" si="562"/>
        <v>36031</v>
      </c>
      <c r="B36039" s="17"/>
      <c r="C36039" s="17"/>
      <c r="D36039"/>
      <c r="E36039"/>
      <c r="F36039"/>
      <c r="G36039"/>
      <c r="H36039"/>
      <c r="I36039"/>
      <c r="J36039"/>
      <c r="K36039"/>
      <c r="L36039"/>
      <c r="M36039"/>
      <c r="N36039"/>
    </row>
    <row r="36040" spans="1:14" x14ac:dyDescent="0.3">
      <c r="A36040" s="86">
        <f t="shared" si="562"/>
        <v>36032</v>
      </c>
      <c r="B36040" s="17"/>
      <c r="C36040" s="17"/>
      <c r="D36040"/>
      <c r="E36040"/>
      <c r="F36040"/>
      <c r="G36040"/>
      <c r="H36040"/>
      <c r="I36040"/>
      <c r="J36040"/>
      <c r="K36040"/>
      <c r="L36040"/>
      <c r="M36040"/>
      <c r="N36040"/>
    </row>
    <row r="36041" spans="1:14" x14ac:dyDescent="0.3">
      <c r="A36041" s="86">
        <f t="shared" si="562"/>
        <v>36033</v>
      </c>
      <c r="B36041" s="17"/>
      <c r="C36041" s="17"/>
      <c r="D36041"/>
      <c r="E36041"/>
      <c r="F36041"/>
      <c r="G36041"/>
      <c r="H36041"/>
      <c r="I36041"/>
      <c r="J36041"/>
      <c r="K36041"/>
      <c r="L36041"/>
      <c r="M36041"/>
      <c r="N36041"/>
    </row>
    <row r="36042" spans="1:14" x14ac:dyDescent="0.3">
      <c r="A36042" s="86">
        <f t="shared" si="562"/>
        <v>36034</v>
      </c>
      <c r="B36042" s="17"/>
      <c r="C36042" s="17"/>
      <c r="D36042"/>
      <c r="E36042"/>
      <c r="F36042"/>
      <c r="G36042"/>
      <c r="H36042"/>
      <c r="I36042"/>
      <c r="J36042"/>
      <c r="K36042"/>
      <c r="L36042"/>
      <c r="M36042"/>
      <c r="N36042"/>
    </row>
    <row r="36043" spans="1:14" x14ac:dyDescent="0.3">
      <c r="A36043" s="86">
        <f t="shared" ref="A36043:A36106" si="563">A36042+1</f>
        <v>36035</v>
      </c>
      <c r="B36043" s="17"/>
      <c r="C36043" s="17"/>
      <c r="D36043"/>
      <c r="E36043"/>
      <c r="F36043"/>
      <c r="G36043"/>
      <c r="H36043"/>
      <c r="I36043"/>
      <c r="J36043"/>
      <c r="K36043"/>
      <c r="L36043"/>
      <c r="M36043"/>
      <c r="N36043"/>
    </row>
    <row r="36044" spans="1:14" x14ac:dyDescent="0.3">
      <c r="A36044" s="86">
        <f t="shared" si="563"/>
        <v>36036</v>
      </c>
      <c r="B36044" s="17"/>
      <c r="C36044" s="17"/>
      <c r="D36044"/>
      <c r="E36044"/>
      <c r="F36044"/>
      <c r="G36044"/>
      <c r="H36044"/>
      <c r="I36044"/>
      <c r="J36044"/>
      <c r="K36044"/>
      <c r="L36044"/>
      <c r="M36044"/>
      <c r="N36044"/>
    </row>
    <row r="36045" spans="1:14" x14ac:dyDescent="0.3">
      <c r="A36045" s="86">
        <f t="shared" si="563"/>
        <v>36037</v>
      </c>
      <c r="B36045" s="17"/>
      <c r="C36045" s="17"/>
      <c r="D36045"/>
      <c r="E36045"/>
      <c r="F36045"/>
      <c r="G36045"/>
      <c r="H36045"/>
      <c r="I36045"/>
      <c r="J36045"/>
      <c r="K36045"/>
      <c r="L36045"/>
      <c r="M36045"/>
      <c r="N36045"/>
    </row>
    <row r="36046" spans="1:14" x14ac:dyDescent="0.3">
      <c r="A36046" s="86">
        <f t="shared" si="563"/>
        <v>36038</v>
      </c>
      <c r="B36046" s="17"/>
      <c r="C36046" s="17"/>
      <c r="D36046"/>
      <c r="E36046"/>
      <c r="F36046"/>
      <c r="G36046"/>
      <c r="H36046"/>
      <c r="I36046"/>
      <c r="J36046"/>
      <c r="K36046"/>
      <c r="L36046"/>
      <c r="M36046"/>
      <c r="N36046"/>
    </row>
    <row r="36047" spans="1:14" x14ac:dyDescent="0.3">
      <c r="A36047" s="86">
        <f t="shared" si="563"/>
        <v>36039</v>
      </c>
      <c r="B36047" s="17"/>
      <c r="C36047" s="17"/>
      <c r="D36047"/>
      <c r="E36047"/>
      <c r="F36047"/>
      <c r="G36047"/>
      <c r="H36047"/>
      <c r="I36047"/>
      <c r="J36047"/>
      <c r="K36047"/>
      <c r="L36047"/>
      <c r="M36047"/>
      <c r="N36047"/>
    </row>
    <row r="36048" spans="1:14" x14ac:dyDescent="0.3">
      <c r="A36048" s="86">
        <f t="shared" si="563"/>
        <v>36040</v>
      </c>
      <c r="B36048" s="17"/>
      <c r="C36048" s="17"/>
      <c r="D36048"/>
      <c r="E36048"/>
      <c r="F36048"/>
      <c r="G36048"/>
      <c r="H36048"/>
      <c r="I36048"/>
      <c r="J36048"/>
      <c r="K36048"/>
      <c r="L36048"/>
      <c r="M36048"/>
      <c r="N36048"/>
    </row>
    <row r="36049" spans="1:14" x14ac:dyDescent="0.3">
      <c r="A36049" s="86">
        <f t="shared" si="563"/>
        <v>36041</v>
      </c>
      <c r="B36049" s="17"/>
      <c r="C36049" s="17"/>
      <c r="D36049"/>
      <c r="E36049"/>
      <c r="F36049"/>
      <c r="G36049"/>
      <c r="H36049"/>
      <c r="I36049"/>
      <c r="J36049"/>
      <c r="K36049"/>
      <c r="L36049"/>
      <c r="M36049"/>
      <c r="N36049"/>
    </row>
    <row r="36050" spans="1:14" x14ac:dyDescent="0.3">
      <c r="A36050" s="86">
        <f t="shared" si="563"/>
        <v>36042</v>
      </c>
      <c r="B36050" s="17"/>
      <c r="C36050" s="17"/>
      <c r="D36050"/>
      <c r="E36050"/>
      <c r="F36050"/>
      <c r="G36050"/>
      <c r="H36050"/>
      <c r="I36050"/>
      <c r="J36050"/>
      <c r="K36050"/>
      <c r="L36050"/>
      <c r="M36050"/>
      <c r="N36050"/>
    </row>
    <row r="36051" spans="1:14" x14ac:dyDescent="0.3">
      <c r="A36051" s="86">
        <f t="shared" si="563"/>
        <v>36043</v>
      </c>
      <c r="B36051" s="17"/>
      <c r="C36051" s="17"/>
      <c r="D36051"/>
      <c r="E36051"/>
      <c r="F36051"/>
      <c r="G36051"/>
      <c r="H36051"/>
      <c r="I36051"/>
      <c r="J36051"/>
      <c r="K36051"/>
      <c r="L36051"/>
      <c r="M36051"/>
      <c r="N36051"/>
    </row>
    <row r="36052" spans="1:14" x14ac:dyDescent="0.3">
      <c r="A36052" s="86">
        <f t="shared" si="563"/>
        <v>36044</v>
      </c>
      <c r="B36052" s="17"/>
      <c r="C36052" s="17"/>
      <c r="D36052"/>
      <c r="E36052"/>
      <c r="F36052"/>
      <c r="G36052"/>
      <c r="H36052"/>
      <c r="I36052"/>
      <c r="J36052"/>
      <c r="K36052"/>
      <c r="L36052"/>
      <c r="M36052"/>
      <c r="N36052"/>
    </row>
    <row r="36053" spans="1:14" x14ac:dyDescent="0.3">
      <c r="A36053" s="86">
        <f t="shared" si="563"/>
        <v>36045</v>
      </c>
      <c r="B36053" s="17"/>
      <c r="C36053" s="17"/>
      <c r="D36053"/>
      <c r="E36053"/>
      <c r="F36053"/>
      <c r="G36053"/>
      <c r="H36053"/>
      <c r="I36053"/>
      <c r="J36053"/>
      <c r="K36053"/>
      <c r="L36053"/>
      <c r="M36053"/>
      <c r="N36053"/>
    </row>
    <row r="36054" spans="1:14" x14ac:dyDescent="0.3">
      <c r="A36054" s="86">
        <f t="shared" si="563"/>
        <v>36046</v>
      </c>
      <c r="B36054" s="17"/>
      <c r="C36054" s="17"/>
      <c r="D36054"/>
      <c r="E36054"/>
      <c r="F36054"/>
      <c r="G36054"/>
      <c r="H36054"/>
      <c r="I36054"/>
      <c r="J36054"/>
      <c r="K36054"/>
      <c r="L36054"/>
      <c r="M36054"/>
      <c r="N36054"/>
    </row>
    <row r="36055" spans="1:14" x14ac:dyDescent="0.3">
      <c r="A36055" s="86">
        <f t="shared" si="563"/>
        <v>36047</v>
      </c>
      <c r="B36055" s="17"/>
      <c r="C36055" s="17"/>
      <c r="D36055"/>
      <c r="E36055"/>
      <c r="F36055"/>
      <c r="G36055"/>
      <c r="H36055"/>
      <c r="I36055"/>
      <c r="J36055"/>
      <c r="K36055"/>
      <c r="L36055"/>
      <c r="M36055"/>
      <c r="N36055"/>
    </row>
    <row r="36056" spans="1:14" x14ac:dyDescent="0.3">
      <c r="A36056" s="86">
        <f t="shared" si="563"/>
        <v>36048</v>
      </c>
      <c r="B36056" s="17"/>
      <c r="C36056" s="17"/>
      <c r="D36056"/>
      <c r="E36056"/>
      <c r="F36056"/>
      <c r="G36056"/>
      <c r="H36056"/>
      <c r="I36056"/>
      <c r="J36056"/>
      <c r="K36056"/>
      <c r="L36056"/>
      <c r="M36056"/>
      <c r="N36056"/>
    </row>
    <row r="36057" spans="1:14" x14ac:dyDescent="0.3">
      <c r="A36057" s="86">
        <f t="shared" si="563"/>
        <v>36049</v>
      </c>
      <c r="B36057" s="17"/>
      <c r="C36057" s="17"/>
      <c r="D36057"/>
      <c r="E36057"/>
      <c r="F36057"/>
      <c r="G36057"/>
      <c r="H36057"/>
      <c r="I36057"/>
      <c r="J36057"/>
      <c r="K36057"/>
      <c r="L36057"/>
      <c r="M36057"/>
      <c r="N36057"/>
    </row>
    <row r="36058" spans="1:14" x14ac:dyDescent="0.3">
      <c r="A36058" s="86">
        <f t="shared" si="563"/>
        <v>36050</v>
      </c>
      <c r="B36058" s="17"/>
      <c r="C36058" s="17"/>
      <c r="D36058"/>
      <c r="E36058"/>
      <c r="F36058"/>
      <c r="G36058"/>
      <c r="H36058"/>
      <c r="I36058"/>
      <c r="J36058"/>
      <c r="K36058"/>
      <c r="L36058"/>
      <c r="M36058"/>
      <c r="N36058"/>
    </row>
    <row r="36059" spans="1:14" x14ac:dyDescent="0.3">
      <c r="A36059" s="86">
        <f t="shared" si="563"/>
        <v>36051</v>
      </c>
      <c r="B36059" s="17"/>
      <c r="C36059" s="17"/>
      <c r="D36059"/>
      <c r="E36059"/>
      <c r="F36059"/>
      <c r="G36059"/>
      <c r="H36059"/>
      <c r="I36059"/>
      <c r="J36059"/>
      <c r="K36059"/>
      <c r="L36059"/>
      <c r="M36059"/>
      <c r="N36059"/>
    </row>
    <row r="36060" spans="1:14" x14ac:dyDescent="0.3">
      <c r="A36060" s="86">
        <f t="shared" si="563"/>
        <v>36052</v>
      </c>
      <c r="B36060" s="17"/>
      <c r="C36060" s="17"/>
      <c r="D36060"/>
      <c r="E36060"/>
      <c r="F36060"/>
      <c r="G36060"/>
      <c r="H36060"/>
      <c r="I36060"/>
      <c r="J36060"/>
      <c r="K36060"/>
      <c r="L36060"/>
      <c r="M36060"/>
      <c r="N36060"/>
    </row>
    <row r="36061" spans="1:14" x14ac:dyDescent="0.3">
      <c r="A36061" s="86">
        <f t="shared" si="563"/>
        <v>36053</v>
      </c>
      <c r="B36061" s="17"/>
      <c r="C36061" s="17"/>
      <c r="D36061"/>
      <c r="E36061"/>
      <c r="F36061"/>
      <c r="G36061"/>
      <c r="H36061"/>
      <c r="I36061"/>
      <c r="J36061"/>
      <c r="K36061"/>
      <c r="L36061"/>
      <c r="M36061"/>
      <c r="N36061"/>
    </row>
    <row r="36062" spans="1:14" x14ac:dyDescent="0.3">
      <c r="A36062" s="86">
        <f t="shared" si="563"/>
        <v>36054</v>
      </c>
      <c r="B36062" s="17"/>
      <c r="C36062" s="17"/>
      <c r="D36062"/>
      <c r="E36062"/>
      <c r="F36062"/>
      <c r="G36062"/>
      <c r="H36062"/>
      <c r="I36062"/>
      <c r="J36062"/>
      <c r="K36062"/>
      <c r="L36062"/>
      <c r="M36062"/>
      <c r="N36062"/>
    </row>
    <row r="36063" spans="1:14" x14ac:dyDescent="0.3">
      <c r="A36063" s="86">
        <f t="shared" si="563"/>
        <v>36055</v>
      </c>
      <c r="B36063" s="17"/>
      <c r="C36063" s="17"/>
      <c r="D36063"/>
      <c r="E36063"/>
      <c r="F36063"/>
      <c r="G36063"/>
      <c r="H36063"/>
      <c r="I36063"/>
      <c r="J36063"/>
      <c r="K36063"/>
      <c r="L36063"/>
      <c r="M36063"/>
      <c r="N36063"/>
    </row>
    <row r="36064" spans="1:14" x14ac:dyDescent="0.3">
      <c r="A36064" s="86">
        <f t="shared" si="563"/>
        <v>36056</v>
      </c>
      <c r="B36064" s="17"/>
      <c r="C36064" s="17"/>
      <c r="D36064"/>
      <c r="E36064"/>
      <c r="F36064"/>
      <c r="G36064"/>
      <c r="H36064"/>
      <c r="I36064"/>
      <c r="J36064"/>
      <c r="K36064"/>
      <c r="L36064"/>
      <c r="M36064"/>
      <c r="N36064"/>
    </row>
    <row r="36065" spans="1:14" x14ac:dyDescent="0.3">
      <c r="A36065" s="86">
        <f t="shared" si="563"/>
        <v>36057</v>
      </c>
      <c r="B36065" s="17"/>
      <c r="C36065" s="17"/>
      <c r="D36065"/>
      <c r="E36065"/>
      <c r="F36065"/>
      <c r="G36065"/>
      <c r="H36065"/>
      <c r="I36065"/>
      <c r="J36065"/>
      <c r="K36065"/>
      <c r="L36065"/>
      <c r="M36065"/>
      <c r="N36065"/>
    </row>
    <row r="36066" spans="1:14" x14ac:dyDescent="0.3">
      <c r="A36066" s="86">
        <f t="shared" si="563"/>
        <v>36058</v>
      </c>
      <c r="B36066" s="17"/>
      <c r="C36066" s="17"/>
      <c r="D36066"/>
      <c r="E36066"/>
      <c r="F36066"/>
      <c r="G36066"/>
      <c r="H36066"/>
      <c r="I36066"/>
      <c r="J36066"/>
      <c r="K36066"/>
      <c r="L36066"/>
      <c r="M36066"/>
      <c r="N36066"/>
    </row>
    <row r="36067" spans="1:14" x14ac:dyDescent="0.3">
      <c r="A36067" s="86">
        <f t="shared" si="563"/>
        <v>36059</v>
      </c>
      <c r="B36067" s="17"/>
      <c r="C36067" s="17"/>
      <c r="D36067"/>
      <c r="E36067"/>
      <c r="F36067"/>
      <c r="G36067"/>
      <c r="H36067"/>
      <c r="I36067"/>
      <c r="J36067"/>
      <c r="K36067"/>
      <c r="L36067"/>
      <c r="M36067"/>
      <c r="N36067"/>
    </row>
    <row r="36068" spans="1:14" x14ac:dyDescent="0.3">
      <c r="A36068" s="86">
        <f t="shared" si="563"/>
        <v>36060</v>
      </c>
      <c r="B36068" s="17"/>
      <c r="C36068" s="17"/>
      <c r="D36068"/>
      <c r="E36068"/>
      <c r="F36068"/>
      <c r="G36068"/>
      <c r="H36068"/>
      <c r="I36068"/>
      <c r="J36068"/>
      <c r="K36068"/>
      <c r="L36068"/>
      <c r="M36068"/>
      <c r="N36068"/>
    </row>
    <row r="36069" spans="1:14" x14ac:dyDescent="0.3">
      <c r="A36069" s="86">
        <f t="shared" si="563"/>
        <v>36061</v>
      </c>
      <c r="B36069" s="17"/>
      <c r="C36069" s="17"/>
      <c r="D36069"/>
      <c r="E36069"/>
      <c r="F36069"/>
      <c r="G36069"/>
      <c r="H36069"/>
      <c r="I36069"/>
      <c r="J36069"/>
      <c r="K36069"/>
      <c r="L36069"/>
      <c r="M36069"/>
      <c r="N36069"/>
    </row>
    <row r="36070" spans="1:14" x14ac:dyDescent="0.3">
      <c r="A36070" s="86">
        <f t="shared" si="563"/>
        <v>36062</v>
      </c>
      <c r="B36070" s="17"/>
      <c r="C36070" s="17"/>
      <c r="D36070"/>
      <c r="E36070"/>
      <c r="F36070"/>
      <c r="G36070"/>
      <c r="H36070"/>
      <c r="I36070"/>
      <c r="J36070"/>
      <c r="K36070"/>
      <c r="L36070"/>
      <c r="M36070"/>
      <c r="N36070"/>
    </row>
    <row r="36071" spans="1:14" x14ac:dyDescent="0.3">
      <c r="A36071" s="86">
        <f t="shared" si="563"/>
        <v>36063</v>
      </c>
      <c r="B36071" s="17"/>
      <c r="C36071" s="17"/>
      <c r="D36071"/>
      <c r="E36071"/>
      <c r="F36071"/>
      <c r="G36071"/>
      <c r="H36071"/>
      <c r="I36071"/>
      <c r="J36071"/>
      <c r="K36071"/>
      <c r="L36071"/>
      <c r="M36071"/>
      <c r="N36071"/>
    </row>
    <row r="36072" spans="1:14" x14ac:dyDescent="0.3">
      <c r="A36072" s="86">
        <f t="shared" si="563"/>
        <v>36064</v>
      </c>
      <c r="B36072" s="17"/>
      <c r="C36072" s="17"/>
      <c r="D36072"/>
      <c r="E36072"/>
      <c r="F36072"/>
      <c r="G36072"/>
      <c r="H36072"/>
      <c r="I36072"/>
      <c r="J36072"/>
      <c r="K36072"/>
      <c r="L36072"/>
      <c r="M36072"/>
      <c r="N36072"/>
    </row>
    <row r="36073" spans="1:14" x14ac:dyDescent="0.3">
      <c r="A36073" s="86">
        <f t="shared" si="563"/>
        <v>36065</v>
      </c>
      <c r="B36073" s="17"/>
      <c r="C36073" s="17"/>
      <c r="D36073"/>
      <c r="E36073"/>
      <c r="F36073"/>
      <c r="G36073"/>
      <c r="H36073"/>
      <c r="I36073"/>
      <c r="J36073"/>
      <c r="K36073"/>
      <c r="L36073"/>
      <c r="M36073"/>
      <c r="N36073"/>
    </row>
    <row r="36074" spans="1:14" x14ac:dyDescent="0.3">
      <c r="A36074" s="86">
        <f t="shared" si="563"/>
        <v>36066</v>
      </c>
      <c r="B36074" s="17"/>
      <c r="C36074" s="17"/>
      <c r="D36074"/>
      <c r="E36074"/>
      <c r="F36074"/>
      <c r="G36074"/>
      <c r="H36074"/>
      <c r="I36074"/>
      <c r="J36074"/>
      <c r="K36074"/>
      <c r="L36074"/>
      <c r="M36074"/>
      <c r="N36074"/>
    </row>
    <row r="36075" spans="1:14" x14ac:dyDescent="0.3">
      <c r="A36075" s="86">
        <f t="shared" si="563"/>
        <v>36067</v>
      </c>
      <c r="B36075" s="17"/>
      <c r="C36075" s="17"/>
      <c r="D36075"/>
      <c r="E36075"/>
      <c r="F36075"/>
      <c r="G36075"/>
      <c r="H36075"/>
      <c r="I36075"/>
      <c r="J36075"/>
      <c r="K36075"/>
      <c r="L36075"/>
      <c r="M36075"/>
      <c r="N36075"/>
    </row>
    <row r="36076" spans="1:14" x14ac:dyDescent="0.3">
      <c r="A36076" s="86">
        <f t="shared" si="563"/>
        <v>36068</v>
      </c>
      <c r="B36076" s="17"/>
      <c r="C36076" s="17"/>
      <c r="D36076"/>
      <c r="E36076"/>
      <c r="F36076"/>
      <c r="G36076"/>
      <c r="H36076"/>
      <c r="I36076"/>
      <c r="J36076"/>
      <c r="K36076"/>
      <c r="L36076"/>
      <c r="M36076"/>
      <c r="N36076"/>
    </row>
    <row r="36077" spans="1:14" x14ac:dyDescent="0.3">
      <c r="A36077" s="86">
        <f t="shared" si="563"/>
        <v>36069</v>
      </c>
      <c r="B36077" s="17"/>
      <c r="C36077" s="17"/>
      <c r="D36077"/>
      <c r="E36077"/>
      <c r="F36077"/>
      <c r="G36077"/>
      <c r="H36077"/>
      <c r="I36077"/>
      <c r="J36077"/>
      <c r="K36077"/>
      <c r="L36077"/>
      <c r="M36077"/>
      <c r="N36077"/>
    </row>
    <row r="36078" spans="1:14" x14ac:dyDescent="0.3">
      <c r="A36078" s="86">
        <f t="shared" si="563"/>
        <v>36070</v>
      </c>
      <c r="B36078" s="17"/>
      <c r="C36078" s="17"/>
      <c r="D36078"/>
      <c r="E36078"/>
      <c r="F36078"/>
      <c r="G36078"/>
      <c r="H36078"/>
      <c r="I36078"/>
      <c r="J36078"/>
      <c r="K36078"/>
      <c r="L36078"/>
      <c r="M36078"/>
      <c r="N36078"/>
    </row>
    <row r="36079" spans="1:14" x14ac:dyDescent="0.3">
      <c r="A36079" s="86">
        <f t="shared" si="563"/>
        <v>36071</v>
      </c>
      <c r="B36079" s="17"/>
      <c r="C36079" s="17"/>
      <c r="D36079"/>
      <c r="E36079"/>
      <c r="F36079"/>
      <c r="G36079"/>
      <c r="H36079"/>
      <c r="I36079"/>
      <c r="J36079"/>
      <c r="K36079"/>
      <c r="L36079"/>
      <c r="M36079"/>
      <c r="N36079"/>
    </row>
    <row r="36080" spans="1:14" x14ac:dyDescent="0.3">
      <c r="A36080" s="86">
        <f t="shared" si="563"/>
        <v>36072</v>
      </c>
      <c r="B36080" s="17"/>
      <c r="C36080" s="17"/>
      <c r="D36080"/>
      <c r="E36080"/>
      <c r="F36080"/>
      <c r="G36080"/>
      <c r="H36080"/>
      <c r="I36080"/>
      <c r="J36080"/>
      <c r="K36080"/>
      <c r="L36080"/>
      <c r="M36080"/>
      <c r="N36080"/>
    </row>
    <row r="36081" spans="1:14" x14ac:dyDescent="0.3">
      <c r="A36081" s="86">
        <f t="shared" si="563"/>
        <v>36073</v>
      </c>
      <c r="B36081" s="17"/>
      <c r="C36081" s="17"/>
      <c r="D36081"/>
      <c r="E36081"/>
      <c r="F36081"/>
      <c r="G36081"/>
      <c r="H36081"/>
      <c r="I36081"/>
      <c r="J36081"/>
      <c r="K36081"/>
      <c r="L36081"/>
      <c r="M36081"/>
      <c r="N36081"/>
    </row>
    <row r="36082" spans="1:14" x14ac:dyDescent="0.3">
      <c r="A36082" s="86">
        <f t="shared" si="563"/>
        <v>36074</v>
      </c>
      <c r="B36082" s="17"/>
      <c r="C36082" s="17"/>
      <c r="D36082"/>
      <c r="E36082"/>
      <c r="F36082"/>
      <c r="G36082"/>
      <c r="H36082"/>
      <c r="I36082"/>
      <c r="J36082"/>
      <c r="K36082"/>
      <c r="L36082"/>
      <c r="M36082"/>
      <c r="N36082"/>
    </row>
    <row r="36083" spans="1:14" x14ac:dyDescent="0.3">
      <c r="A36083" s="86">
        <f t="shared" si="563"/>
        <v>36075</v>
      </c>
      <c r="B36083" s="17"/>
      <c r="C36083" s="17"/>
      <c r="D36083"/>
      <c r="E36083"/>
      <c r="F36083"/>
      <c r="G36083"/>
      <c r="H36083"/>
      <c r="I36083"/>
      <c r="J36083"/>
      <c r="K36083"/>
      <c r="L36083"/>
      <c r="M36083"/>
      <c r="N36083"/>
    </row>
    <row r="36084" spans="1:14" x14ac:dyDescent="0.3">
      <c r="A36084" s="86">
        <f t="shared" si="563"/>
        <v>36076</v>
      </c>
      <c r="B36084" s="17"/>
      <c r="C36084" s="17"/>
      <c r="D36084"/>
      <c r="E36084"/>
      <c r="F36084"/>
      <c r="G36084"/>
      <c r="H36084"/>
      <c r="I36084"/>
      <c r="J36084"/>
      <c r="K36084"/>
      <c r="L36084"/>
      <c r="M36084"/>
      <c r="N36084"/>
    </row>
    <row r="36085" spans="1:14" x14ac:dyDescent="0.3">
      <c r="A36085" s="86">
        <f t="shared" si="563"/>
        <v>36077</v>
      </c>
      <c r="B36085" s="17"/>
      <c r="C36085" s="17"/>
      <c r="D36085"/>
      <c r="E36085"/>
      <c r="F36085"/>
      <c r="G36085"/>
      <c r="H36085"/>
      <c r="I36085"/>
      <c r="J36085"/>
      <c r="K36085"/>
      <c r="L36085"/>
      <c r="M36085"/>
      <c r="N36085"/>
    </row>
    <row r="36086" spans="1:14" x14ac:dyDescent="0.3">
      <c r="A36086" s="86">
        <f t="shared" si="563"/>
        <v>36078</v>
      </c>
      <c r="B36086" s="17"/>
      <c r="C36086" s="17"/>
      <c r="D36086"/>
      <c r="E36086"/>
      <c r="F36086"/>
      <c r="G36086"/>
      <c r="H36086"/>
      <c r="I36086"/>
      <c r="J36086"/>
      <c r="K36086"/>
      <c r="L36086"/>
      <c r="M36086"/>
      <c r="N36086"/>
    </row>
    <row r="36087" spans="1:14" x14ac:dyDescent="0.3">
      <c r="A36087" s="86">
        <f t="shared" si="563"/>
        <v>36079</v>
      </c>
      <c r="B36087" s="17"/>
      <c r="C36087" s="17"/>
      <c r="D36087"/>
      <c r="E36087"/>
      <c r="F36087"/>
      <c r="G36087"/>
      <c r="H36087"/>
      <c r="I36087"/>
      <c r="J36087"/>
      <c r="K36087"/>
      <c r="L36087"/>
      <c r="M36087"/>
      <c r="N36087"/>
    </row>
    <row r="36088" spans="1:14" x14ac:dyDescent="0.3">
      <c r="A36088" s="86">
        <f t="shared" si="563"/>
        <v>36080</v>
      </c>
      <c r="B36088" s="17"/>
      <c r="C36088" s="17"/>
      <c r="D36088"/>
      <c r="E36088"/>
      <c r="F36088"/>
      <c r="G36088"/>
      <c r="H36088"/>
      <c r="I36088"/>
      <c r="J36088"/>
      <c r="K36088"/>
      <c r="L36088"/>
      <c r="M36088"/>
      <c r="N36088"/>
    </row>
    <row r="36089" spans="1:14" x14ac:dyDescent="0.3">
      <c r="A36089" s="86">
        <f t="shared" si="563"/>
        <v>36081</v>
      </c>
      <c r="B36089" s="17"/>
      <c r="C36089" s="17"/>
      <c r="D36089"/>
      <c r="E36089"/>
      <c r="F36089"/>
      <c r="G36089"/>
      <c r="H36089"/>
      <c r="I36089"/>
      <c r="J36089"/>
      <c r="K36089"/>
      <c r="L36089"/>
      <c r="M36089"/>
      <c r="N36089"/>
    </row>
    <row r="36090" spans="1:14" x14ac:dyDescent="0.3">
      <c r="A36090" s="86">
        <f t="shared" si="563"/>
        <v>36082</v>
      </c>
      <c r="B36090" s="17"/>
      <c r="C36090" s="17"/>
      <c r="D36090"/>
      <c r="E36090"/>
      <c r="F36090"/>
      <c r="G36090"/>
      <c r="H36090"/>
      <c r="I36090"/>
      <c r="J36090"/>
      <c r="K36090"/>
      <c r="L36090"/>
      <c r="M36090"/>
      <c r="N36090"/>
    </row>
    <row r="36091" spans="1:14" x14ac:dyDescent="0.3">
      <c r="A36091" s="86">
        <f t="shared" si="563"/>
        <v>36083</v>
      </c>
      <c r="B36091" s="17"/>
      <c r="C36091" s="17"/>
      <c r="D36091"/>
      <c r="E36091"/>
      <c r="F36091"/>
      <c r="G36091"/>
      <c r="H36091"/>
      <c r="I36091"/>
      <c r="J36091"/>
      <c r="K36091"/>
      <c r="L36091"/>
      <c r="M36091"/>
      <c r="N36091"/>
    </row>
    <row r="36092" spans="1:14" x14ac:dyDescent="0.3">
      <c r="A36092" s="86">
        <f t="shared" si="563"/>
        <v>36084</v>
      </c>
      <c r="B36092" s="17"/>
      <c r="C36092" s="17"/>
      <c r="D36092"/>
      <c r="E36092"/>
      <c r="F36092"/>
      <c r="G36092"/>
      <c r="H36092"/>
      <c r="I36092"/>
      <c r="J36092"/>
      <c r="K36092"/>
      <c r="L36092"/>
      <c r="M36092"/>
      <c r="N36092"/>
    </row>
    <row r="36093" spans="1:14" x14ac:dyDescent="0.3">
      <c r="A36093" s="86">
        <f t="shared" si="563"/>
        <v>36085</v>
      </c>
      <c r="B36093" s="17"/>
      <c r="C36093" s="17"/>
      <c r="D36093"/>
      <c r="E36093"/>
      <c r="F36093"/>
      <c r="G36093"/>
      <c r="H36093"/>
      <c r="I36093"/>
      <c r="J36093"/>
      <c r="K36093"/>
      <c r="L36093"/>
      <c r="M36093"/>
      <c r="N36093"/>
    </row>
    <row r="36094" spans="1:14" x14ac:dyDescent="0.3">
      <c r="A36094" s="86">
        <f t="shared" si="563"/>
        <v>36086</v>
      </c>
      <c r="B36094" s="17"/>
      <c r="C36094" s="17"/>
      <c r="D36094"/>
      <c r="E36094"/>
      <c r="F36094"/>
      <c r="G36094"/>
      <c r="H36094"/>
      <c r="I36094"/>
      <c r="J36094"/>
      <c r="K36094"/>
      <c r="L36094"/>
      <c r="M36094"/>
      <c r="N36094"/>
    </row>
    <row r="36095" spans="1:14" x14ac:dyDescent="0.3">
      <c r="A36095" s="86">
        <f t="shared" si="563"/>
        <v>36087</v>
      </c>
      <c r="B36095" s="17"/>
      <c r="C36095" s="17"/>
      <c r="D36095"/>
      <c r="E36095"/>
      <c r="F36095"/>
      <c r="G36095"/>
      <c r="H36095"/>
      <c r="I36095"/>
      <c r="J36095"/>
      <c r="K36095"/>
      <c r="L36095"/>
      <c r="M36095"/>
      <c r="N36095"/>
    </row>
    <row r="36096" spans="1:14" x14ac:dyDescent="0.3">
      <c r="A36096" s="86">
        <f t="shared" si="563"/>
        <v>36088</v>
      </c>
      <c r="B36096" s="17"/>
      <c r="C36096" s="17"/>
      <c r="D36096"/>
      <c r="E36096"/>
      <c r="F36096"/>
      <c r="G36096"/>
      <c r="H36096"/>
      <c r="I36096"/>
      <c r="J36096"/>
      <c r="K36096"/>
      <c r="L36096"/>
      <c r="M36096"/>
      <c r="N36096"/>
    </row>
    <row r="36097" spans="1:14" x14ac:dyDescent="0.3">
      <c r="A36097" s="86">
        <f t="shared" si="563"/>
        <v>36089</v>
      </c>
      <c r="B36097" s="17"/>
      <c r="C36097" s="17"/>
      <c r="D36097"/>
      <c r="E36097"/>
      <c r="F36097"/>
      <c r="G36097"/>
      <c r="H36097"/>
      <c r="I36097"/>
      <c r="J36097"/>
      <c r="K36097"/>
      <c r="L36097"/>
      <c r="M36097"/>
      <c r="N36097"/>
    </row>
    <row r="36098" spans="1:14" x14ac:dyDescent="0.3">
      <c r="A36098" s="86">
        <f t="shared" si="563"/>
        <v>36090</v>
      </c>
      <c r="B36098" s="17"/>
      <c r="C36098" s="17"/>
      <c r="D36098"/>
      <c r="E36098"/>
      <c r="F36098"/>
      <c r="G36098"/>
      <c r="H36098"/>
      <c r="I36098"/>
      <c r="J36098"/>
      <c r="K36098"/>
      <c r="L36098"/>
      <c r="M36098"/>
      <c r="N36098"/>
    </row>
    <row r="36099" spans="1:14" x14ac:dyDescent="0.3">
      <c r="A36099" s="86">
        <f t="shared" si="563"/>
        <v>36091</v>
      </c>
      <c r="B36099" s="17"/>
      <c r="C36099" s="17"/>
      <c r="D36099"/>
      <c r="E36099"/>
      <c r="F36099"/>
      <c r="G36099"/>
      <c r="H36099"/>
      <c r="I36099"/>
      <c r="J36099"/>
      <c r="K36099"/>
      <c r="L36099"/>
      <c r="M36099"/>
      <c r="N36099"/>
    </row>
    <row r="36100" spans="1:14" x14ac:dyDescent="0.3">
      <c r="A36100" s="86">
        <f t="shared" si="563"/>
        <v>36092</v>
      </c>
      <c r="B36100" s="17"/>
      <c r="C36100" s="17"/>
      <c r="D36100"/>
      <c r="E36100"/>
      <c r="F36100"/>
      <c r="G36100"/>
      <c r="H36100"/>
      <c r="I36100"/>
      <c r="J36100"/>
      <c r="K36100"/>
      <c r="L36100"/>
      <c r="M36100"/>
      <c r="N36100"/>
    </row>
    <row r="36101" spans="1:14" x14ac:dyDescent="0.3">
      <c r="A36101" s="86">
        <f t="shared" si="563"/>
        <v>36093</v>
      </c>
      <c r="B36101" s="17"/>
      <c r="C36101" s="17"/>
      <c r="D36101"/>
      <c r="E36101"/>
      <c r="F36101"/>
      <c r="G36101"/>
      <c r="H36101"/>
      <c r="I36101"/>
      <c r="J36101"/>
      <c r="K36101"/>
      <c r="L36101"/>
      <c r="M36101"/>
      <c r="N36101"/>
    </row>
    <row r="36102" spans="1:14" x14ac:dyDescent="0.3">
      <c r="A36102" s="86">
        <f t="shared" si="563"/>
        <v>36094</v>
      </c>
      <c r="B36102" s="17"/>
      <c r="C36102" s="17"/>
      <c r="D36102"/>
      <c r="E36102"/>
      <c r="F36102"/>
      <c r="G36102"/>
      <c r="H36102"/>
      <c r="I36102"/>
      <c r="J36102"/>
      <c r="K36102"/>
      <c r="L36102"/>
      <c r="M36102"/>
      <c r="N36102"/>
    </row>
    <row r="36103" spans="1:14" x14ac:dyDescent="0.3">
      <c r="A36103" s="86">
        <f t="shared" si="563"/>
        <v>36095</v>
      </c>
      <c r="B36103" s="17"/>
      <c r="C36103" s="17"/>
      <c r="D36103"/>
      <c r="E36103"/>
      <c r="F36103"/>
      <c r="G36103"/>
      <c r="H36103"/>
      <c r="I36103"/>
      <c r="J36103"/>
      <c r="K36103"/>
      <c r="L36103"/>
      <c r="M36103"/>
      <c r="N36103"/>
    </row>
    <row r="36104" spans="1:14" x14ac:dyDescent="0.3">
      <c r="A36104" s="86">
        <f t="shared" si="563"/>
        <v>36096</v>
      </c>
      <c r="B36104" s="17"/>
      <c r="C36104" s="17"/>
      <c r="D36104"/>
      <c r="E36104"/>
      <c r="F36104"/>
      <c r="G36104"/>
      <c r="H36104"/>
      <c r="I36104"/>
      <c r="J36104"/>
      <c r="K36104"/>
      <c r="L36104"/>
      <c r="M36104"/>
      <c r="N36104"/>
    </row>
    <row r="36105" spans="1:14" x14ac:dyDescent="0.3">
      <c r="A36105" s="86">
        <f t="shared" si="563"/>
        <v>36097</v>
      </c>
      <c r="B36105" s="17"/>
      <c r="C36105" s="17"/>
      <c r="D36105"/>
      <c r="E36105"/>
      <c r="F36105"/>
      <c r="G36105"/>
      <c r="H36105"/>
      <c r="I36105"/>
      <c r="J36105"/>
      <c r="K36105"/>
      <c r="L36105"/>
      <c r="M36105"/>
      <c r="N36105"/>
    </row>
    <row r="36106" spans="1:14" x14ac:dyDescent="0.3">
      <c r="A36106" s="86">
        <f t="shared" si="563"/>
        <v>36098</v>
      </c>
      <c r="B36106" s="17"/>
      <c r="C36106" s="17"/>
      <c r="D36106"/>
      <c r="E36106"/>
      <c r="F36106"/>
      <c r="G36106"/>
      <c r="H36106"/>
      <c r="I36106"/>
      <c r="J36106"/>
      <c r="K36106"/>
      <c r="L36106"/>
      <c r="M36106"/>
      <c r="N36106"/>
    </row>
    <row r="36107" spans="1:14" x14ac:dyDescent="0.3">
      <c r="A36107" s="86">
        <f t="shared" ref="A36107:A36170" si="564">A36106+1</f>
        <v>36099</v>
      </c>
      <c r="B36107" s="17"/>
      <c r="C36107" s="17"/>
      <c r="D36107"/>
      <c r="E36107"/>
      <c r="F36107"/>
      <c r="G36107"/>
      <c r="H36107"/>
      <c r="I36107"/>
      <c r="J36107"/>
      <c r="K36107"/>
      <c r="L36107"/>
      <c r="M36107"/>
      <c r="N36107"/>
    </row>
    <row r="36108" spans="1:14" x14ac:dyDescent="0.3">
      <c r="A36108" s="86">
        <f t="shared" si="564"/>
        <v>36100</v>
      </c>
      <c r="B36108" s="17"/>
      <c r="C36108" s="17"/>
      <c r="D36108"/>
      <c r="E36108"/>
      <c r="F36108"/>
      <c r="G36108"/>
      <c r="H36108"/>
      <c r="I36108"/>
      <c r="J36108"/>
      <c r="K36108"/>
      <c r="L36108"/>
      <c r="M36108"/>
      <c r="N36108"/>
    </row>
    <row r="36109" spans="1:14" x14ac:dyDescent="0.3">
      <c r="A36109" s="86">
        <f t="shared" si="564"/>
        <v>36101</v>
      </c>
      <c r="B36109" s="17"/>
      <c r="C36109" s="17"/>
      <c r="D36109"/>
      <c r="E36109"/>
      <c r="F36109"/>
      <c r="G36109"/>
      <c r="H36109"/>
      <c r="I36109"/>
      <c r="J36109"/>
      <c r="K36109"/>
      <c r="L36109"/>
      <c r="M36109"/>
      <c r="N36109"/>
    </row>
    <row r="36110" spans="1:14" x14ac:dyDescent="0.3">
      <c r="A36110" s="86">
        <f t="shared" si="564"/>
        <v>36102</v>
      </c>
      <c r="B36110" s="17"/>
      <c r="C36110" s="17"/>
      <c r="D36110"/>
      <c r="E36110"/>
      <c r="F36110"/>
      <c r="G36110"/>
      <c r="H36110"/>
      <c r="I36110"/>
      <c r="J36110"/>
      <c r="K36110"/>
      <c r="L36110"/>
      <c r="M36110"/>
      <c r="N36110"/>
    </row>
    <row r="36111" spans="1:14" x14ac:dyDescent="0.3">
      <c r="A36111" s="86">
        <f t="shared" si="564"/>
        <v>36103</v>
      </c>
      <c r="B36111" s="17"/>
      <c r="C36111" s="17"/>
      <c r="D36111"/>
      <c r="E36111"/>
      <c r="F36111"/>
      <c r="G36111"/>
      <c r="H36111"/>
      <c r="I36111"/>
      <c r="J36111"/>
      <c r="K36111"/>
      <c r="L36111"/>
      <c r="M36111"/>
      <c r="N36111"/>
    </row>
    <row r="36112" spans="1:14" x14ac:dyDescent="0.3">
      <c r="A36112" s="86">
        <f t="shared" si="564"/>
        <v>36104</v>
      </c>
      <c r="B36112" s="17"/>
      <c r="C36112" s="17"/>
      <c r="D36112"/>
      <c r="E36112"/>
      <c r="F36112"/>
      <c r="G36112"/>
      <c r="H36112"/>
      <c r="I36112"/>
      <c r="J36112"/>
      <c r="K36112"/>
      <c r="L36112"/>
      <c r="M36112"/>
      <c r="N36112"/>
    </row>
    <row r="36113" spans="1:14" x14ac:dyDescent="0.3">
      <c r="A36113" s="86">
        <f t="shared" si="564"/>
        <v>36105</v>
      </c>
      <c r="B36113" s="17"/>
      <c r="C36113" s="17"/>
      <c r="D36113"/>
      <c r="E36113"/>
      <c r="F36113"/>
      <c r="G36113"/>
      <c r="H36113"/>
      <c r="I36113"/>
      <c r="J36113"/>
      <c r="K36113"/>
      <c r="L36113"/>
      <c r="M36113"/>
      <c r="N36113"/>
    </row>
    <row r="36114" spans="1:14" x14ac:dyDescent="0.3">
      <c r="A36114" s="86">
        <f t="shared" si="564"/>
        <v>36106</v>
      </c>
      <c r="B36114" s="17"/>
      <c r="C36114" s="17"/>
      <c r="D36114"/>
      <c r="E36114"/>
      <c r="F36114"/>
      <c r="G36114"/>
      <c r="H36114"/>
      <c r="I36114"/>
      <c r="J36114"/>
      <c r="K36114"/>
      <c r="L36114"/>
      <c r="M36114"/>
      <c r="N36114"/>
    </row>
    <row r="36115" spans="1:14" x14ac:dyDescent="0.3">
      <c r="A36115" s="86">
        <f t="shared" si="564"/>
        <v>36107</v>
      </c>
      <c r="B36115" s="17"/>
      <c r="C36115" s="17"/>
      <c r="D36115"/>
      <c r="E36115"/>
      <c r="F36115"/>
      <c r="G36115"/>
      <c r="H36115"/>
      <c r="I36115"/>
      <c r="J36115"/>
      <c r="K36115"/>
      <c r="L36115"/>
      <c r="M36115"/>
      <c r="N36115"/>
    </row>
    <row r="36116" spans="1:14" x14ac:dyDescent="0.3">
      <c r="A36116" s="86">
        <f t="shared" si="564"/>
        <v>36108</v>
      </c>
      <c r="B36116" s="17"/>
      <c r="C36116" s="17"/>
      <c r="D36116"/>
      <c r="E36116"/>
      <c r="F36116"/>
      <c r="G36116"/>
      <c r="H36116"/>
      <c r="I36116"/>
      <c r="J36116"/>
      <c r="K36116"/>
      <c r="L36116"/>
      <c r="M36116"/>
      <c r="N36116"/>
    </row>
    <row r="36117" spans="1:14" x14ac:dyDescent="0.3">
      <c r="A36117" s="86">
        <f t="shared" si="564"/>
        <v>36109</v>
      </c>
      <c r="B36117" s="17"/>
      <c r="C36117" s="17"/>
      <c r="D36117"/>
      <c r="E36117"/>
      <c r="F36117"/>
      <c r="G36117"/>
      <c r="H36117"/>
      <c r="I36117"/>
      <c r="J36117"/>
      <c r="K36117"/>
      <c r="L36117"/>
      <c r="M36117"/>
      <c r="N36117"/>
    </row>
    <row r="36118" spans="1:14" x14ac:dyDescent="0.3">
      <c r="A36118" s="86">
        <f t="shared" si="564"/>
        <v>36110</v>
      </c>
      <c r="B36118" s="17"/>
      <c r="C36118" s="17"/>
      <c r="D36118"/>
      <c r="E36118"/>
      <c r="F36118"/>
      <c r="G36118"/>
      <c r="H36118"/>
      <c r="I36118"/>
      <c r="J36118"/>
      <c r="K36118"/>
      <c r="L36118"/>
      <c r="M36118"/>
      <c r="N36118"/>
    </row>
    <row r="36119" spans="1:14" x14ac:dyDescent="0.3">
      <c r="A36119" s="86">
        <f t="shared" si="564"/>
        <v>36111</v>
      </c>
      <c r="B36119" s="17"/>
      <c r="C36119" s="17"/>
      <c r="D36119"/>
      <c r="E36119"/>
      <c r="F36119"/>
      <c r="G36119"/>
      <c r="H36119"/>
      <c r="I36119"/>
      <c r="J36119"/>
      <c r="K36119"/>
      <c r="L36119"/>
      <c r="M36119"/>
      <c r="N36119"/>
    </row>
    <row r="36120" spans="1:14" x14ac:dyDescent="0.3">
      <c r="A36120" s="86">
        <f t="shared" si="564"/>
        <v>36112</v>
      </c>
      <c r="B36120" s="17"/>
      <c r="C36120" s="17"/>
      <c r="D36120"/>
      <c r="E36120"/>
      <c r="F36120"/>
      <c r="G36120"/>
      <c r="H36120"/>
      <c r="I36120"/>
      <c r="J36120"/>
      <c r="K36120"/>
      <c r="L36120"/>
      <c r="M36120"/>
      <c r="N36120"/>
    </row>
    <row r="36121" spans="1:14" x14ac:dyDescent="0.3">
      <c r="A36121" s="86">
        <f t="shared" si="564"/>
        <v>36113</v>
      </c>
      <c r="B36121" s="17"/>
      <c r="C36121" s="17"/>
      <c r="D36121"/>
      <c r="E36121"/>
      <c r="F36121"/>
      <c r="G36121"/>
      <c r="H36121"/>
      <c r="I36121"/>
      <c r="J36121"/>
      <c r="K36121"/>
      <c r="L36121"/>
      <c r="M36121"/>
      <c r="N36121"/>
    </row>
    <row r="36122" spans="1:14" x14ac:dyDescent="0.3">
      <c r="A36122" s="86">
        <f t="shared" si="564"/>
        <v>36114</v>
      </c>
      <c r="B36122" s="17"/>
      <c r="C36122" s="17"/>
      <c r="D36122"/>
      <c r="E36122"/>
      <c r="F36122"/>
      <c r="G36122"/>
      <c r="H36122"/>
      <c r="I36122"/>
      <c r="J36122"/>
      <c r="K36122"/>
      <c r="L36122"/>
      <c r="M36122"/>
      <c r="N36122"/>
    </row>
    <row r="36123" spans="1:14" x14ac:dyDescent="0.3">
      <c r="A36123" s="86">
        <f t="shared" si="564"/>
        <v>36115</v>
      </c>
      <c r="B36123" s="17"/>
      <c r="C36123" s="17"/>
      <c r="D36123"/>
      <c r="E36123"/>
      <c r="F36123"/>
      <c r="G36123"/>
      <c r="H36123"/>
      <c r="I36123"/>
      <c r="J36123"/>
      <c r="K36123"/>
      <c r="L36123"/>
      <c r="M36123"/>
      <c r="N36123"/>
    </row>
    <row r="36124" spans="1:14" x14ac:dyDescent="0.3">
      <c r="A36124" s="86">
        <f t="shared" si="564"/>
        <v>36116</v>
      </c>
      <c r="B36124" s="17"/>
      <c r="C36124" s="17"/>
      <c r="D36124"/>
      <c r="E36124"/>
      <c r="F36124"/>
      <c r="G36124"/>
      <c r="H36124"/>
      <c r="I36124"/>
      <c r="J36124"/>
      <c r="K36124"/>
      <c r="L36124"/>
      <c r="M36124"/>
      <c r="N36124"/>
    </row>
    <row r="36125" spans="1:14" x14ac:dyDescent="0.3">
      <c r="A36125" s="86">
        <f t="shared" si="564"/>
        <v>36117</v>
      </c>
      <c r="B36125" s="17"/>
      <c r="C36125" s="17"/>
      <c r="D36125"/>
      <c r="E36125"/>
      <c r="F36125"/>
      <c r="G36125"/>
      <c r="H36125"/>
      <c r="I36125"/>
      <c r="J36125"/>
      <c r="K36125"/>
      <c r="L36125"/>
      <c r="M36125"/>
      <c r="N36125"/>
    </row>
    <row r="36126" spans="1:14" x14ac:dyDescent="0.3">
      <c r="A36126" s="86">
        <f t="shared" si="564"/>
        <v>36118</v>
      </c>
      <c r="B36126" s="17"/>
      <c r="C36126" s="17"/>
      <c r="D36126"/>
      <c r="E36126"/>
      <c r="F36126"/>
      <c r="G36126"/>
      <c r="H36126"/>
      <c r="I36126"/>
      <c r="J36126"/>
      <c r="K36126"/>
      <c r="L36126"/>
      <c r="M36126"/>
      <c r="N36126"/>
    </row>
    <row r="36127" spans="1:14" x14ac:dyDescent="0.3">
      <c r="A36127" s="86">
        <f t="shared" si="564"/>
        <v>36119</v>
      </c>
      <c r="B36127" s="17"/>
      <c r="C36127" s="17"/>
      <c r="D36127"/>
      <c r="E36127"/>
      <c r="F36127"/>
      <c r="G36127"/>
      <c r="H36127"/>
      <c r="I36127"/>
      <c r="J36127"/>
      <c r="K36127"/>
      <c r="L36127"/>
      <c r="M36127"/>
      <c r="N36127"/>
    </row>
    <row r="36128" spans="1:14" x14ac:dyDescent="0.3">
      <c r="A36128" s="86">
        <f t="shared" si="564"/>
        <v>36120</v>
      </c>
      <c r="B36128" s="17"/>
      <c r="C36128" s="17"/>
      <c r="D36128"/>
      <c r="E36128"/>
      <c r="F36128"/>
      <c r="G36128"/>
      <c r="H36128"/>
      <c r="I36128"/>
      <c r="J36128"/>
      <c r="K36128"/>
      <c r="L36128"/>
      <c r="M36128"/>
      <c r="N36128"/>
    </row>
    <row r="36129" spans="1:14" x14ac:dyDescent="0.3">
      <c r="A36129" s="86">
        <f t="shared" si="564"/>
        <v>36121</v>
      </c>
      <c r="B36129" s="17"/>
      <c r="C36129" s="17"/>
      <c r="D36129"/>
      <c r="E36129"/>
      <c r="F36129"/>
      <c r="G36129"/>
      <c r="H36129"/>
      <c r="I36129"/>
      <c r="J36129"/>
      <c r="K36129"/>
      <c r="L36129"/>
      <c r="M36129"/>
      <c r="N36129"/>
    </row>
    <row r="36130" spans="1:14" x14ac:dyDescent="0.3">
      <c r="A36130" s="86">
        <f t="shared" si="564"/>
        <v>36122</v>
      </c>
      <c r="B36130" s="17"/>
      <c r="C36130" s="17"/>
      <c r="D36130"/>
      <c r="E36130"/>
      <c r="F36130"/>
      <c r="G36130"/>
      <c r="H36130"/>
      <c r="I36130"/>
      <c r="J36130"/>
      <c r="K36130"/>
      <c r="L36130"/>
      <c r="M36130"/>
      <c r="N36130"/>
    </row>
    <row r="36131" spans="1:14" x14ac:dyDescent="0.3">
      <c r="A36131" s="86">
        <f t="shared" si="564"/>
        <v>36123</v>
      </c>
      <c r="B36131" s="17"/>
      <c r="C36131" s="17"/>
      <c r="D36131"/>
      <c r="E36131"/>
      <c r="F36131"/>
      <c r="G36131"/>
      <c r="H36131"/>
      <c r="I36131"/>
      <c r="J36131"/>
      <c r="K36131"/>
      <c r="L36131"/>
      <c r="M36131"/>
      <c r="N36131"/>
    </row>
    <row r="36132" spans="1:14" x14ac:dyDescent="0.3">
      <c r="A36132" s="86">
        <f t="shared" si="564"/>
        <v>36124</v>
      </c>
      <c r="B36132" s="17"/>
      <c r="C36132" s="17"/>
      <c r="D36132"/>
      <c r="E36132"/>
      <c r="F36132"/>
      <c r="G36132"/>
      <c r="H36132"/>
      <c r="I36132"/>
      <c r="J36132"/>
      <c r="K36132"/>
      <c r="L36132"/>
      <c r="M36132"/>
      <c r="N36132"/>
    </row>
    <row r="36133" spans="1:14" x14ac:dyDescent="0.3">
      <c r="A36133" s="86">
        <f t="shared" si="564"/>
        <v>36125</v>
      </c>
      <c r="B36133" s="17"/>
      <c r="C36133" s="17"/>
      <c r="D36133"/>
      <c r="E36133"/>
      <c r="F36133"/>
      <c r="G36133"/>
      <c r="H36133"/>
      <c r="I36133"/>
      <c r="J36133"/>
      <c r="K36133"/>
      <c r="L36133"/>
      <c r="M36133"/>
      <c r="N36133"/>
    </row>
    <row r="36134" spans="1:14" x14ac:dyDescent="0.3">
      <c r="A36134" s="86">
        <f t="shared" si="564"/>
        <v>36126</v>
      </c>
      <c r="B36134" s="17"/>
      <c r="C36134" s="17"/>
      <c r="D36134"/>
      <c r="E36134"/>
      <c r="F36134"/>
      <c r="G36134"/>
      <c r="H36134"/>
      <c r="I36134"/>
      <c r="J36134"/>
      <c r="K36134"/>
      <c r="L36134"/>
      <c r="M36134"/>
      <c r="N36134"/>
    </row>
    <row r="36135" spans="1:14" x14ac:dyDescent="0.3">
      <c r="A36135" s="86">
        <f t="shared" si="564"/>
        <v>36127</v>
      </c>
      <c r="B36135" s="17"/>
      <c r="C36135" s="17"/>
      <c r="D36135"/>
      <c r="E36135"/>
      <c r="F36135"/>
      <c r="G36135"/>
      <c r="H36135"/>
      <c r="I36135"/>
      <c r="J36135"/>
      <c r="K36135"/>
      <c r="L36135"/>
      <c r="M36135"/>
      <c r="N36135"/>
    </row>
    <row r="36136" spans="1:14" x14ac:dyDescent="0.3">
      <c r="A36136" s="86">
        <f t="shared" si="564"/>
        <v>36128</v>
      </c>
      <c r="B36136" s="17"/>
      <c r="C36136" s="17"/>
      <c r="D36136"/>
      <c r="E36136"/>
      <c r="F36136"/>
      <c r="G36136"/>
      <c r="H36136"/>
      <c r="I36136"/>
      <c r="J36136"/>
      <c r="K36136"/>
      <c r="L36136"/>
      <c r="M36136"/>
      <c r="N36136"/>
    </row>
    <row r="36137" spans="1:14" x14ac:dyDescent="0.3">
      <c r="A36137" s="86">
        <f t="shared" si="564"/>
        <v>36129</v>
      </c>
      <c r="B36137" s="17"/>
      <c r="C36137" s="17"/>
      <c r="D36137"/>
      <c r="E36137"/>
      <c r="F36137"/>
      <c r="G36137"/>
      <c r="H36137"/>
      <c r="I36137"/>
      <c r="J36137"/>
      <c r="K36137"/>
      <c r="L36137"/>
      <c r="M36137"/>
      <c r="N36137"/>
    </row>
    <row r="36138" spans="1:14" x14ac:dyDescent="0.3">
      <c r="A36138" s="86">
        <f t="shared" si="564"/>
        <v>36130</v>
      </c>
      <c r="B36138" s="17"/>
      <c r="C36138" s="17"/>
      <c r="D36138"/>
      <c r="E36138"/>
      <c r="F36138"/>
      <c r="G36138"/>
      <c r="H36138"/>
      <c r="I36138"/>
      <c r="J36138"/>
      <c r="K36138"/>
      <c r="L36138"/>
      <c r="M36138"/>
      <c r="N36138"/>
    </row>
    <row r="36139" spans="1:14" x14ac:dyDescent="0.3">
      <c r="A36139" s="86">
        <f t="shared" si="564"/>
        <v>36131</v>
      </c>
      <c r="B36139" s="17"/>
      <c r="C36139" s="17"/>
      <c r="D36139"/>
      <c r="E36139"/>
      <c r="F36139"/>
      <c r="G36139"/>
      <c r="H36139"/>
      <c r="I36139"/>
      <c r="J36139"/>
      <c r="K36139"/>
      <c r="L36139"/>
      <c r="M36139"/>
      <c r="N36139"/>
    </row>
    <row r="36140" spans="1:14" x14ac:dyDescent="0.3">
      <c r="A36140" s="86">
        <f t="shared" si="564"/>
        <v>36132</v>
      </c>
      <c r="B36140" s="17"/>
      <c r="C36140" s="17"/>
      <c r="D36140"/>
      <c r="E36140"/>
      <c r="F36140"/>
      <c r="G36140"/>
      <c r="H36140"/>
      <c r="I36140"/>
      <c r="J36140"/>
      <c r="K36140"/>
      <c r="L36140"/>
      <c r="M36140"/>
      <c r="N36140"/>
    </row>
    <row r="36141" spans="1:14" x14ac:dyDescent="0.3">
      <c r="A36141" s="86">
        <f t="shared" si="564"/>
        <v>36133</v>
      </c>
      <c r="B36141" s="17"/>
      <c r="C36141" s="17"/>
      <c r="D36141"/>
      <c r="E36141"/>
      <c r="F36141"/>
      <c r="G36141"/>
      <c r="H36141"/>
      <c r="I36141"/>
      <c r="J36141"/>
      <c r="K36141"/>
      <c r="L36141"/>
      <c r="M36141"/>
      <c r="N36141"/>
    </row>
    <row r="36142" spans="1:14" x14ac:dyDescent="0.3">
      <c r="A36142" s="86">
        <f t="shared" si="564"/>
        <v>36134</v>
      </c>
      <c r="B36142" s="17"/>
      <c r="C36142" s="17"/>
      <c r="D36142"/>
      <c r="E36142"/>
      <c r="F36142"/>
      <c r="G36142"/>
      <c r="H36142"/>
      <c r="I36142"/>
      <c r="J36142"/>
      <c r="K36142"/>
      <c r="L36142"/>
      <c r="M36142"/>
      <c r="N36142"/>
    </row>
    <row r="36143" spans="1:14" x14ac:dyDescent="0.3">
      <c r="A36143" s="86">
        <f t="shared" si="564"/>
        <v>36135</v>
      </c>
      <c r="B36143" s="17"/>
      <c r="C36143" s="17"/>
      <c r="D36143"/>
      <c r="E36143"/>
      <c r="F36143"/>
      <c r="G36143"/>
      <c r="H36143"/>
      <c r="I36143"/>
      <c r="J36143"/>
      <c r="K36143"/>
      <c r="L36143"/>
      <c r="M36143"/>
      <c r="N36143"/>
    </row>
    <row r="36144" spans="1:14" x14ac:dyDescent="0.3">
      <c r="A36144" s="86">
        <f t="shared" si="564"/>
        <v>36136</v>
      </c>
      <c r="B36144" s="17"/>
      <c r="C36144" s="17"/>
      <c r="D36144"/>
      <c r="E36144"/>
      <c r="F36144"/>
      <c r="G36144"/>
      <c r="H36144"/>
      <c r="I36144"/>
      <c r="J36144"/>
      <c r="K36144"/>
      <c r="L36144"/>
      <c r="M36144"/>
      <c r="N36144"/>
    </row>
    <row r="36145" spans="1:14" x14ac:dyDescent="0.3">
      <c r="A36145" s="86">
        <f t="shared" si="564"/>
        <v>36137</v>
      </c>
      <c r="B36145" s="17"/>
      <c r="C36145" s="17"/>
      <c r="D36145"/>
      <c r="E36145"/>
      <c r="F36145"/>
      <c r="G36145"/>
      <c r="H36145"/>
      <c r="I36145"/>
      <c r="J36145"/>
      <c r="K36145"/>
      <c r="L36145"/>
      <c r="M36145"/>
      <c r="N36145"/>
    </row>
    <row r="36146" spans="1:14" x14ac:dyDescent="0.3">
      <c r="A36146" s="86">
        <f t="shared" si="564"/>
        <v>36138</v>
      </c>
      <c r="B36146" s="17"/>
      <c r="C36146" s="17"/>
      <c r="D36146"/>
      <c r="E36146"/>
      <c r="F36146"/>
      <c r="G36146"/>
      <c r="H36146"/>
      <c r="I36146"/>
      <c r="J36146"/>
      <c r="K36146"/>
      <c r="L36146"/>
      <c r="M36146"/>
      <c r="N36146"/>
    </row>
    <row r="36147" spans="1:14" x14ac:dyDescent="0.3">
      <c r="A36147" s="86">
        <f t="shared" si="564"/>
        <v>36139</v>
      </c>
      <c r="B36147" s="17"/>
      <c r="C36147" s="17"/>
      <c r="D36147"/>
      <c r="E36147"/>
      <c r="F36147"/>
      <c r="G36147"/>
      <c r="H36147"/>
      <c r="I36147"/>
      <c r="J36147"/>
      <c r="K36147"/>
      <c r="L36147"/>
      <c r="M36147"/>
      <c r="N36147"/>
    </row>
    <row r="36148" spans="1:14" x14ac:dyDescent="0.3">
      <c r="A36148" s="86">
        <f t="shared" si="564"/>
        <v>36140</v>
      </c>
      <c r="B36148" s="17"/>
      <c r="C36148" s="17"/>
      <c r="D36148"/>
      <c r="E36148"/>
      <c r="F36148"/>
      <c r="G36148"/>
      <c r="H36148"/>
      <c r="I36148"/>
      <c r="J36148"/>
      <c r="K36148"/>
      <c r="L36148"/>
      <c r="M36148"/>
      <c r="N36148"/>
    </row>
    <row r="36149" spans="1:14" x14ac:dyDescent="0.3">
      <c r="A36149" s="86">
        <f t="shared" si="564"/>
        <v>36141</v>
      </c>
      <c r="B36149" s="17"/>
      <c r="C36149" s="17"/>
      <c r="D36149"/>
      <c r="E36149"/>
      <c r="F36149"/>
      <c r="G36149"/>
      <c r="H36149"/>
      <c r="I36149"/>
      <c r="J36149"/>
      <c r="K36149"/>
      <c r="L36149"/>
      <c r="M36149"/>
      <c r="N36149"/>
    </row>
    <row r="36150" spans="1:14" x14ac:dyDescent="0.3">
      <c r="A36150" s="86">
        <f t="shared" si="564"/>
        <v>36142</v>
      </c>
      <c r="B36150" s="17"/>
      <c r="C36150" s="17"/>
      <c r="D36150"/>
      <c r="E36150"/>
      <c r="F36150"/>
      <c r="G36150"/>
      <c r="H36150"/>
      <c r="I36150"/>
      <c r="J36150"/>
      <c r="K36150"/>
      <c r="L36150"/>
      <c r="M36150"/>
      <c r="N36150"/>
    </row>
    <row r="36151" spans="1:14" x14ac:dyDescent="0.3">
      <c r="A36151" s="86">
        <f t="shared" si="564"/>
        <v>36143</v>
      </c>
      <c r="B36151" s="17"/>
      <c r="C36151" s="17"/>
      <c r="D36151"/>
      <c r="E36151"/>
      <c r="F36151"/>
      <c r="G36151"/>
      <c r="H36151"/>
      <c r="I36151"/>
      <c r="J36151"/>
      <c r="K36151"/>
      <c r="L36151"/>
      <c r="M36151"/>
      <c r="N36151"/>
    </row>
    <row r="36152" spans="1:14" x14ac:dyDescent="0.3">
      <c r="A36152" s="86">
        <f t="shared" si="564"/>
        <v>36144</v>
      </c>
      <c r="B36152" s="17"/>
      <c r="C36152" s="17"/>
      <c r="D36152"/>
      <c r="E36152"/>
      <c r="F36152"/>
      <c r="G36152"/>
      <c r="H36152"/>
      <c r="I36152"/>
      <c r="J36152"/>
      <c r="K36152"/>
      <c r="L36152"/>
      <c r="M36152"/>
      <c r="N36152"/>
    </row>
    <row r="36153" spans="1:14" x14ac:dyDescent="0.3">
      <c r="A36153" s="86">
        <f t="shared" si="564"/>
        <v>36145</v>
      </c>
      <c r="B36153" s="17"/>
      <c r="C36153" s="17"/>
      <c r="D36153"/>
      <c r="E36153"/>
      <c r="F36153"/>
      <c r="G36153"/>
      <c r="H36153"/>
      <c r="I36153"/>
      <c r="J36153"/>
      <c r="K36153"/>
      <c r="L36153"/>
      <c r="M36153"/>
      <c r="N36153"/>
    </row>
    <row r="36154" spans="1:14" x14ac:dyDescent="0.3">
      <c r="A36154" s="86">
        <f t="shared" si="564"/>
        <v>36146</v>
      </c>
      <c r="B36154" s="17"/>
      <c r="C36154" s="17"/>
      <c r="D36154"/>
      <c r="E36154"/>
      <c r="F36154"/>
      <c r="G36154"/>
      <c r="H36154"/>
      <c r="I36154"/>
      <c r="J36154"/>
      <c r="K36154"/>
      <c r="L36154"/>
      <c r="M36154"/>
      <c r="N36154"/>
    </row>
    <row r="36155" spans="1:14" x14ac:dyDescent="0.3">
      <c r="A36155" s="86">
        <f t="shared" si="564"/>
        <v>36147</v>
      </c>
      <c r="B36155" s="17"/>
      <c r="C36155" s="17"/>
      <c r="D36155"/>
      <c r="E36155"/>
      <c r="F36155"/>
      <c r="G36155"/>
      <c r="H36155"/>
      <c r="I36155"/>
      <c r="J36155"/>
      <c r="K36155"/>
      <c r="L36155"/>
      <c r="M36155"/>
      <c r="N36155"/>
    </row>
    <row r="36156" spans="1:14" x14ac:dyDescent="0.3">
      <c r="A36156" s="86">
        <f t="shared" si="564"/>
        <v>36148</v>
      </c>
      <c r="B36156" s="17"/>
      <c r="C36156" s="17"/>
      <c r="D36156"/>
      <c r="E36156"/>
      <c r="F36156"/>
      <c r="G36156"/>
      <c r="H36156"/>
      <c r="I36156"/>
      <c r="J36156"/>
      <c r="K36156"/>
      <c r="L36156"/>
      <c r="M36156"/>
      <c r="N36156"/>
    </row>
    <row r="36157" spans="1:14" x14ac:dyDescent="0.3">
      <c r="A36157" s="86">
        <f t="shared" si="564"/>
        <v>36149</v>
      </c>
      <c r="B36157" s="17"/>
      <c r="C36157" s="17"/>
      <c r="D36157"/>
      <c r="E36157"/>
      <c r="F36157"/>
      <c r="G36157"/>
      <c r="H36157"/>
      <c r="I36157"/>
      <c r="J36157"/>
      <c r="K36157"/>
      <c r="L36157"/>
      <c r="M36157"/>
      <c r="N36157"/>
    </row>
    <row r="36158" spans="1:14" x14ac:dyDescent="0.3">
      <c r="A36158" s="86">
        <f t="shared" si="564"/>
        <v>36150</v>
      </c>
      <c r="B36158" s="17"/>
      <c r="C36158" s="17"/>
      <c r="D36158"/>
      <c r="E36158"/>
      <c r="F36158"/>
      <c r="G36158"/>
      <c r="H36158"/>
      <c r="I36158"/>
      <c r="J36158"/>
      <c r="K36158"/>
      <c r="L36158"/>
      <c r="M36158"/>
      <c r="N36158"/>
    </row>
    <row r="36159" spans="1:14" x14ac:dyDescent="0.3">
      <c r="A36159" s="86">
        <f t="shared" si="564"/>
        <v>36151</v>
      </c>
      <c r="B36159" s="17"/>
      <c r="C36159" s="17"/>
      <c r="D36159"/>
      <c r="E36159"/>
      <c r="F36159"/>
      <c r="G36159"/>
      <c r="H36159"/>
      <c r="I36159"/>
      <c r="J36159"/>
      <c r="K36159"/>
      <c r="L36159"/>
      <c r="M36159"/>
      <c r="N36159"/>
    </row>
    <row r="36160" spans="1:14" x14ac:dyDescent="0.3">
      <c r="A36160" s="86">
        <f t="shared" si="564"/>
        <v>36152</v>
      </c>
      <c r="B36160" s="17"/>
      <c r="C36160" s="17"/>
      <c r="D36160"/>
      <c r="E36160"/>
      <c r="F36160"/>
      <c r="G36160"/>
      <c r="H36160"/>
      <c r="I36160"/>
      <c r="J36160"/>
      <c r="K36160"/>
      <c r="L36160"/>
      <c r="M36160"/>
      <c r="N36160"/>
    </row>
    <row r="36161" spans="1:14" x14ac:dyDescent="0.3">
      <c r="A36161" s="86">
        <f t="shared" si="564"/>
        <v>36153</v>
      </c>
      <c r="B36161" s="17"/>
      <c r="C36161" s="17"/>
      <c r="D36161"/>
      <c r="E36161"/>
      <c r="F36161"/>
      <c r="G36161"/>
      <c r="H36161"/>
      <c r="I36161"/>
      <c r="J36161"/>
      <c r="K36161"/>
      <c r="L36161"/>
      <c r="M36161"/>
      <c r="N36161"/>
    </row>
    <row r="36162" spans="1:14" x14ac:dyDescent="0.3">
      <c r="A36162" s="86">
        <f t="shared" si="564"/>
        <v>36154</v>
      </c>
      <c r="B36162" s="17"/>
      <c r="C36162" s="17"/>
      <c r="D36162"/>
      <c r="E36162"/>
      <c r="F36162"/>
      <c r="G36162"/>
      <c r="H36162"/>
      <c r="I36162"/>
      <c r="J36162"/>
      <c r="K36162"/>
      <c r="L36162"/>
      <c r="M36162"/>
      <c r="N36162"/>
    </row>
    <row r="36163" spans="1:14" x14ac:dyDescent="0.3">
      <c r="A36163" s="86">
        <f t="shared" si="564"/>
        <v>36155</v>
      </c>
      <c r="B36163" s="17"/>
      <c r="C36163" s="17"/>
      <c r="D36163"/>
      <c r="E36163"/>
      <c r="F36163"/>
      <c r="G36163"/>
      <c r="H36163"/>
      <c r="I36163"/>
      <c r="J36163"/>
      <c r="K36163"/>
      <c r="L36163"/>
      <c r="M36163"/>
      <c r="N36163"/>
    </row>
    <row r="36164" spans="1:14" x14ac:dyDescent="0.3">
      <c r="A36164" s="86">
        <f t="shared" si="564"/>
        <v>36156</v>
      </c>
      <c r="B36164" s="17"/>
      <c r="C36164" s="17"/>
      <c r="D36164"/>
      <c r="E36164"/>
      <c r="F36164"/>
      <c r="G36164"/>
      <c r="H36164"/>
      <c r="I36164"/>
      <c r="J36164"/>
      <c r="K36164"/>
      <c r="L36164"/>
      <c r="M36164"/>
      <c r="N36164"/>
    </row>
    <row r="36165" spans="1:14" x14ac:dyDescent="0.3">
      <c r="A36165" s="86">
        <f t="shared" si="564"/>
        <v>36157</v>
      </c>
      <c r="B36165" s="17"/>
      <c r="C36165" s="17"/>
      <c r="D36165"/>
      <c r="E36165"/>
      <c r="F36165"/>
      <c r="G36165"/>
      <c r="H36165"/>
      <c r="I36165"/>
      <c r="J36165"/>
      <c r="K36165"/>
      <c r="L36165"/>
      <c r="M36165"/>
      <c r="N36165"/>
    </row>
    <row r="36166" spans="1:14" x14ac:dyDescent="0.3">
      <c r="A36166" s="86">
        <f t="shared" si="564"/>
        <v>36158</v>
      </c>
      <c r="B36166" s="17"/>
      <c r="C36166" s="17"/>
      <c r="D36166"/>
      <c r="E36166"/>
      <c r="F36166"/>
      <c r="G36166"/>
      <c r="H36166"/>
      <c r="I36166"/>
      <c r="J36166"/>
      <c r="K36166"/>
      <c r="L36166"/>
      <c r="M36166"/>
      <c r="N36166"/>
    </row>
    <row r="36167" spans="1:14" x14ac:dyDescent="0.3">
      <c r="A36167" s="86">
        <f t="shared" si="564"/>
        <v>36159</v>
      </c>
      <c r="B36167" s="17"/>
      <c r="C36167" s="17"/>
      <c r="D36167"/>
      <c r="E36167"/>
      <c r="F36167"/>
      <c r="G36167"/>
      <c r="H36167"/>
      <c r="I36167"/>
      <c r="J36167"/>
      <c r="K36167"/>
      <c r="L36167"/>
      <c r="M36167"/>
      <c r="N36167"/>
    </row>
    <row r="36168" spans="1:14" x14ac:dyDescent="0.3">
      <c r="A36168" s="86">
        <f t="shared" si="564"/>
        <v>36160</v>
      </c>
      <c r="B36168" s="17"/>
      <c r="C36168" s="17"/>
      <c r="D36168"/>
      <c r="E36168"/>
      <c r="F36168"/>
      <c r="G36168"/>
      <c r="H36168"/>
      <c r="I36168"/>
      <c r="J36168"/>
      <c r="K36168"/>
      <c r="L36168"/>
      <c r="M36168"/>
      <c r="N36168"/>
    </row>
    <row r="36169" spans="1:14" x14ac:dyDescent="0.3">
      <c r="A36169" s="86">
        <f t="shared" si="564"/>
        <v>36161</v>
      </c>
      <c r="B36169" s="17"/>
      <c r="C36169" s="17"/>
      <c r="D36169"/>
      <c r="E36169"/>
      <c r="F36169"/>
      <c r="G36169"/>
      <c r="H36169"/>
      <c r="I36169"/>
      <c r="J36169"/>
      <c r="K36169"/>
      <c r="L36169"/>
      <c r="M36169"/>
      <c r="N36169"/>
    </row>
    <row r="36170" spans="1:14" x14ac:dyDescent="0.3">
      <c r="A36170" s="86">
        <f t="shared" si="564"/>
        <v>36162</v>
      </c>
      <c r="B36170" s="17"/>
      <c r="C36170" s="17"/>
      <c r="D36170"/>
      <c r="E36170"/>
      <c r="F36170"/>
      <c r="G36170"/>
      <c r="H36170"/>
      <c r="I36170"/>
      <c r="J36170"/>
      <c r="K36170"/>
      <c r="L36170"/>
      <c r="M36170"/>
      <c r="N36170"/>
    </row>
    <row r="36171" spans="1:14" x14ac:dyDescent="0.3">
      <c r="A36171" s="86">
        <f t="shared" ref="A36171:A36234" si="565">A36170+1</f>
        <v>36163</v>
      </c>
      <c r="B36171" s="17"/>
      <c r="C36171" s="17"/>
      <c r="D36171"/>
      <c r="E36171"/>
      <c r="F36171"/>
      <c r="G36171"/>
      <c r="H36171"/>
      <c r="I36171"/>
      <c r="J36171"/>
      <c r="K36171"/>
      <c r="L36171"/>
      <c r="M36171"/>
      <c r="N36171"/>
    </row>
    <row r="36172" spans="1:14" x14ac:dyDescent="0.3">
      <c r="A36172" s="86">
        <f t="shared" si="565"/>
        <v>36164</v>
      </c>
      <c r="B36172" s="17"/>
      <c r="C36172" s="17"/>
      <c r="D36172"/>
      <c r="E36172"/>
      <c r="F36172"/>
      <c r="G36172"/>
      <c r="H36172"/>
      <c r="I36172"/>
      <c r="J36172"/>
      <c r="K36172"/>
      <c r="L36172"/>
      <c r="M36172"/>
      <c r="N36172"/>
    </row>
    <row r="36173" spans="1:14" x14ac:dyDescent="0.3">
      <c r="A36173" s="86">
        <f t="shared" si="565"/>
        <v>36165</v>
      </c>
      <c r="B36173" s="17"/>
      <c r="C36173" s="17"/>
      <c r="D36173"/>
      <c r="E36173"/>
      <c r="F36173"/>
      <c r="G36173"/>
      <c r="H36173"/>
      <c r="I36173"/>
      <c r="J36173"/>
      <c r="K36173"/>
      <c r="L36173"/>
      <c r="M36173"/>
      <c r="N36173"/>
    </row>
    <row r="36174" spans="1:14" x14ac:dyDescent="0.3">
      <c r="A36174" s="86">
        <f t="shared" si="565"/>
        <v>36166</v>
      </c>
      <c r="B36174" s="17"/>
      <c r="C36174" s="17"/>
      <c r="D36174"/>
      <c r="E36174"/>
      <c r="F36174"/>
      <c r="G36174"/>
      <c r="H36174"/>
      <c r="I36174"/>
      <c r="J36174"/>
      <c r="K36174"/>
      <c r="L36174"/>
      <c r="M36174"/>
      <c r="N36174"/>
    </row>
    <row r="36175" spans="1:14" x14ac:dyDescent="0.3">
      <c r="A36175" s="86">
        <f t="shared" si="565"/>
        <v>36167</v>
      </c>
      <c r="B36175" s="17"/>
      <c r="C36175" s="17"/>
      <c r="D36175"/>
      <c r="E36175"/>
      <c r="F36175"/>
      <c r="G36175"/>
      <c r="H36175"/>
      <c r="I36175"/>
      <c r="J36175"/>
      <c r="K36175"/>
      <c r="L36175"/>
      <c r="M36175"/>
      <c r="N36175"/>
    </row>
    <row r="36176" spans="1:14" x14ac:dyDescent="0.3">
      <c r="A36176" s="86">
        <f t="shared" si="565"/>
        <v>36168</v>
      </c>
      <c r="B36176" s="17"/>
      <c r="C36176" s="17"/>
      <c r="D36176"/>
      <c r="E36176"/>
      <c r="F36176"/>
      <c r="G36176"/>
      <c r="H36176"/>
      <c r="I36176"/>
      <c r="J36176"/>
      <c r="K36176"/>
      <c r="L36176"/>
      <c r="M36176"/>
      <c r="N36176"/>
    </row>
    <row r="36177" spans="1:14" x14ac:dyDescent="0.3">
      <c r="A36177" s="86">
        <f t="shared" si="565"/>
        <v>36169</v>
      </c>
      <c r="B36177" s="17"/>
      <c r="C36177" s="17"/>
      <c r="D36177"/>
      <c r="E36177"/>
      <c r="F36177"/>
      <c r="G36177"/>
      <c r="H36177"/>
      <c r="I36177"/>
      <c r="J36177"/>
      <c r="K36177"/>
      <c r="L36177"/>
      <c r="M36177"/>
      <c r="N36177"/>
    </row>
    <row r="36178" spans="1:14" x14ac:dyDescent="0.3">
      <c r="A36178" s="86">
        <f t="shared" si="565"/>
        <v>36170</v>
      </c>
      <c r="B36178" s="17"/>
      <c r="C36178" s="17"/>
      <c r="D36178"/>
      <c r="E36178"/>
      <c r="F36178"/>
      <c r="G36178"/>
      <c r="H36178"/>
      <c r="I36178"/>
      <c r="J36178"/>
      <c r="K36178"/>
      <c r="L36178"/>
      <c r="M36178"/>
      <c r="N36178"/>
    </row>
    <row r="36179" spans="1:14" x14ac:dyDescent="0.3">
      <c r="A36179" s="86">
        <f t="shared" si="565"/>
        <v>36171</v>
      </c>
      <c r="B36179" s="17"/>
      <c r="C36179" s="17"/>
      <c r="D36179"/>
      <c r="E36179"/>
      <c r="F36179"/>
      <c r="G36179"/>
      <c r="H36179"/>
      <c r="I36179"/>
      <c r="J36179"/>
      <c r="K36179"/>
      <c r="L36179"/>
      <c r="M36179"/>
      <c r="N36179"/>
    </row>
    <row r="36180" spans="1:14" x14ac:dyDescent="0.3">
      <c r="A36180" s="86">
        <f t="shared" si="565"/>
        <v>36172</v>
      </c>
      <c r="B36180" s="17"/>
      <c r="C36180" s="17"/>
      <c r="D36180"/>
      <c r="E36180"/>
      <c r="F36180"/>
      <c r="G36180"/>
      <c r="H36180"/>
      <c r="I36180"/>
      <c r="J36180"/>
      <c r="K36180"/>
      <c r="L36180"/>
      <c r="M36180"/>
      <c r="N36180"/>
    </row>
    <row r="36181" spans="1:14" x14ac:dyDescent="0.3">
      <c r="A36181" s="86">
        <f t="shared" si="565"/>
        <v>36173</v>
      </c>
      <c r="B36181" s="17"/>
      <c r="C36181" s="17"/>
      <c r="D36181"/>
      <c r="E36181"/>
      <c r="F36181"/>
      <c r="G36181"/>
      <c r="H36181"/>
      <c r="I36181"/>
      <c r="J36181"/>
      <c r="K36181"/>
      <c r="L36181"/>
      <c r="M36181"/>
      <c r="N36181"/>
    </row>
    <row r="36182" spans="1:14" x14ac:dyDescent="0.3">
      <c r="A36182" s="86">
        <f t="shared" si="565"/>
        <v>36174</v>
      </c>
      <c r="B36182" s="17"/>
      <c r="C36182" s="17"/>
      <c r="D36182"/>
      <c r="E36182"/>
      <c r="F36182"/>
      <c r="G36182"/>
      <c r="H36182"/>
      <c r="I36182"/>
      <c r="J36182"/>
      <c r="K36182"/>
      <c r="L36182"/>
      <c r="M36182"/>
      <c r="N36182"/>
    </row>
    <row r="36183" spans="1:14" x14ac:dyDescent="0.3">
      <c r="A36183" s="86">
        <f t="shared" si="565"/>
        <v>36175</v>
      </c>
      <c r="B36183" s="17"/>
      <c r="C36183" s="17"/>
      <c r="D36183"/>
      <c r="E36183"/>
      <c r="F36183"/>
      <c r="G36183"/>
      <c r="H36183"/>
      <c r="I36183"/>
      <c r="J36183"/>
      <c r="K36183"/>
      <c r="L36183"/>
      <c r="M36183"/>
      <c r="N36183"/>
    </row>
    <row r="36184" spans="1:14" x14ac:dyDescent="0.3">
      <c r="A36184" s="86">
        <f t="shared" si="565"/>
        <v>36176</v>
      </c>
      <c r="B36184" s="17"/>
      <c r="C36184" s="17"/>
      <c r="D36184"/>
      <c r="E36184"/>
      <c r="F36184"/>
      <c r="G36184"/>
      <c r="H36184"/>
      <c r="I36184"/>
      <c r="J36184"/>
      <c r="K36184"/>
      <c r="L36184"/>
      <c r="M36184"/>
      <c r="N36184"/>
    </row>
    <row r="36185" spans="1:14" x14ac:dyDescent="0.3">
      <c r="A36185" s="86">
        <f t="shared" si="565"/>
        <v>36177</v>
      </c>
      <c r="B36185" s="17"/>
      <c r="C36185" s="17"/>
      <c r="D36185"/>
      <c r="E36185"/>
      <c r="F36185"/>
      <c r="G36185"/>
      <c r="H36185"/>
      <c r="I36185"/>
      <c r="J36185"/>
      <c r="K36185"/>
      <c r="L36185"/>
      <c r="M36185"/>
      <c r="N36185"/>
    </row>
    <row r="36186" spans="1:14" x14ac:dyDescent="0.3">
      <c r="A36186" s="86">
        <f t="shared" si="565"/>
        <v>36178</v>
      </c>
      <c r="B36186" s="17"/>
      <c r="C36186" s="17"/>
      <c r="D36186"/>
      <c r="E36186"/>
      <c r="F36186"/>
      <c r="G36186"/>
      <c r="H36186"/>
      <c r="I36186"/>
      <c r="J36186"/>
      <c r="K36186"/>
      <c r="L36186"/>
      <c r="M36186"/>
      <c r="N36186"/>
    </row>
    <row r="36187" spans="1:14" x14ac:dyDescent="0.3">
      <c r="A36187" s="86">
        <f t="shared" si="565"/>
        <v>36179</v>
      </c>
      <c r="B36187" s="17"/>
      <c r="C36187" s="17"/>
      <c r="D36187"/>
      <c r="E36187"/>
      <c r="F36187"/>
      <c r="G36187"/>
      <c r="H36187"/>
      <c r="I36187"/>
      <c r="J36187"/>
      <c r="K36187"/>
      <c r="L36187"/>
      <c r="M36187"/>
      <c r="N36187"/>
    </row>
    <row r="36188" spans="1:14" x14ac:dyDescent="0.3">
      <c r="A36188" s="86">
        <f t="shared" si="565"/>
        <v>36180</v>
      </c>
      <c r="B36188" s="17"/>
      <c r="C36188" s="17"/>
      <c r="D36188"/>
      <c r="E36188"/>
      <c r="F36188"/>
      <c r="G36188"/>
      <c r="H36188"/>
      <c r="I36188"/>
      <c r="J36188"/>
      <c r="K36188"/>
      <c r="L36188"/>
      <c r="M36188"/>
      <c r="N36188"/>
    </row>
    <row r="36189" spans="1:14" x14ac:dyDescent="0.3">
      <c r="A36189" s="86">
        <f t="shared" si="565"/>
        <v>36181</v>
      </c>
      <c r="B36189" s="17"/>
      <c r="C36189" s="17"/>
      <c r="D36189"/>
      <c r="E36189"/>
      <c r="F36189"/>
      <c r="G36189"/>
      <c r="H36189"/>
      <c r="I36189"/>
      <c r="J36189"/>
      <c r="K36189"/>
      <c r="L36189"/>
      <c r="M36189"/>
      <c r="N36189"/>
    </row>
    <row r="36190" spans="1:14" x14ac:dyDescent="0.3">
      <c r="A36190" s="86">
        <f t="shared" si="565"/>
        <v>36182</v>
      </c>
      <c r="B36190" s="17"/>
      <c r="C36190" s="17"/>
      <c r="D36190"/>
      <c r="E36190"/>
      <c r="F36190"/>
      <c r="G36190"/>
      <c r="H36190"/>
      <c r="I36190"/>
      <c r="J36190"/>
      <c r="K36190"/>
      <c r="L36190"/>
      <c r="M36190"/>
      <c r="N36190"/>
    </row>
    <row r="36191" spans="1:14" x14ac:dyDescent="0.3">
      <c r="A36191" s="86">
        <f t="shared" si="565"/>
        <v>36183</v>
      </c>
      <c r="B36191" s="17"/>
      <c r="C36191" s="17"/>
      <c r="D36191"/>
      <c r="E36191"/>
      <c r="F36191"/>
      <c r="G36191"/>
      <c r="H36191"/>
      <c r="I36191"/>
      <c r="J36191"/>
      <c r="K36191"/>
      <c r="L36191"/>
      <c r="M36191"/>
      <c r="N36191"/>
    </row>
    <row r="36192" spans="1:14" x14ac:dyDescent="0.3">
      <c r="A36192" s="86">
        <f t="shared" si="565"/>
        <v>36184</v>
      </c>
      <c r="B36192" s="17"/>
      <c r="C36192" s="17"/>
      <c r="D36192"/>
      <c r="E36192"/>
      <c r="F36192"/>
      <c r="G36192"/>
      <c r="H36192"/>
      <c r="I36192"/>
      <c r="J36192"/>
      <c r="K36192"/>
      <c r="L36192"/>
      <c r="M36192"/>
      <c r="N36192"/>
    </row>
    <row r="36193" spans="1:14" x14ac:dyDescent="0.3">
      <c r="A36193" s="86">
        <f t="shared" si="565"/>
        <v>36185</v>
      </c>
      <c r="B36193" s="17"/>
      <c r="C36193" s="17"/>
      <c r="D36193"/>
      <c r="E36193"/>
      <c r="F36193"/>
      <c r="G36193"/>
      <c r="H36193"/>
      <c r="I36193"/>
      <c r="J36193"/>
      <c r="K36193"/>
      <c r="L36193"/>
      <c r="M36193"/>
      <c r="N36193"/>
    </row>
    <row r="36194" spans="1:14" x14ac:dyDescent="0.3">
      <c r="A36194" s="86">
        <f t="shared" si="565"/>
        <v>36186</v>
      </c>
      <c r="B36194" s="17"/>
      <c r="C36194" s="17"/>
      <c r="D36194"/>
      <c r="E36194"/>
      <c r="F36194"/>
      <c r="G36194"/>
      <c r="H36194"/>
      <c r="I36194"/>
      <c r="J36194"/>
      <c r="K36194"/>
      <c r="L36194"/>
      <c r="M36194"/>
      <c r="N36194"/>
    </row>
    <row r="36195" spans="1:14" x14ac:dyDescent="0.3">
      <c r="A36195" s="86">
        <f t="shared" si="565"/>
        <v>36187</v>
      </c>
      <c r="B36195" s="17"/>
      <c r="C36195" s="17"/>
      <c r="D36195"/>
      <c r="E36195"/>
      <c r="F36195"/>
      <c r="G36195"/>
      <c r="H36195"/>
      <c r="I36195"/>
      <c r="J36195"/>
      <c r="K36195"/>
      <c r="L36195"/>
      <c r="M36195"/>
      <c r="N36195"/>
    </row>
    <row r="36196" spans="1:14" x14ac:dyDescent="0.3">
      <c r="A36196" s="86">
        <f t="shared" si="565"/>
        <v>36188</v>
      </c>
      <c r="B36196" s="17"/>
      <c r="C36196" s="17"/>
      <c r="D36196"/>
      <c r="E36196"/>
      <c r="F36196"/>
      <c r="G36196"/>
      <c r="H36196"/>
      <c r="I36196"/>
      <c r="J36196"/>
      <c r="K36196"/>
      <c r="L36196"/>
      <c r="M36196"/>
      <c r="N36196"/>
    </row>
    <row r="36197" spans="1:14" x14ac:dyDescent="0.3">
      <c r="A36197" s="86">
        <f t="shared" si="565"/>
        <v>36189</v>
      </c>
      <c r="B36197" s="17"/>
      <c r="C36197" s="17"/>
      <c r="D36197"/>
      <c r="E36197"/>
      <c r="F36197"/>
      <c r="G36197"/>
      <c r="H36197"/>
      <c r="I36197"/>
      <c r="J36197"/>
      <c r="K36197"/>
      <c r="L36197"/>
      <c r="M36197"/>
      <c r="N36197"/>
    </row>
    <row r="36198" spans="1:14" x14ac:dyDescent="0.3">
      <c r="A36198" s="86">
        <f t="shared" si="565"/>
        <v>36190</v>
      </c>
      <c r="B36198" s="17"/>
      <c r="C36198" s="17"/>
      <c r="D36198"/>
      <c r="E36198"/>
      <c r="F36198"/>
      <c r="G36198"/>
      <c r="H36198"/>
      <c r="I36198"/>
      <c r="J36198"/>
      <c r="K36198"/>
      <c r="L36198"/>
      <c r="M36198"/>
      <c r="N36198"/>
    </row>
    <row r="36199" spans="1:14" x14ac:dyDescent="0.3">
      <c r="A36199" s="86">
        <f t="shared" si="565"/>
        <v>36191</v>
      </c>
      <c r="B36199" s="17"/>
      <c r="C36199" s="17"/>
      <c r="D36199"/>
      <c r="E36199"/>
      <c r="F36199"/>
      <c r="G36199"/>
      <c r="H36199"/>
      <c r="I36199"/>
      <c r="J36199"/>
      <c r="K36199"/>
      <c r="L36199"/>
      <c r="M36199"/>
      <c r="N36199"/>
    </row>
    <row r="36200" spans="1:14" x14ac:dyDescent="0.3">
      <c r="A36200" s="86">
        <f t="shared" si="565"/>
        <v>36192</v>
      </c>
      <c r="B36200" s="17"/>
      <c r="C36200" s="17"/>
      <c r="D36200"/>
      <c r="E36200"/>
      <c r="F36200"/>
      <c r="G36200"/>
      <c r="H36200"/>
      <c r="I36200"/>
      <c r="J36200"/>
      <c r="K36200"/>
      <c r="L36200"/>
      <c r="M36200"/>
      <c r="N36200"/>
    </row>
    <row r="36201" spans="1:14" x14ac:dyDescent="0.3">
      <c r="A36201" s="86">
        <f t="shared" si="565"/>
        <v>36193</v>
      </c>
      <c r="B36201" s="17"/>
      <c r="C36201" s="17"/>
      <c r="D36201"/>
      <c r="E36201"/>
      <c r="F36201"/>
      <c r="G36201"/>
      <c r="H36201"/>
      <c r="I36201"/>
      <c r="J36201"/>
      <c r="K36201"/>
      <c r="L36201"/>
      <c r="M36201"/>
      <c r="N36201"/>
    </row>
    <row r="36202" spans="1:14" x14ac:dyDescent="0.3">
      <c r="A36202" s="86">
        <f t="shared" si="565"/>
        <v>36194</v>
      </c>
      <c r="B36202" s="17"/>
      <c r="C36202" s="17"/>
      <c r="D36202"/>
      <c r="E36202"/>
      <c r="F36202"/>
      <c r="G36202"/>
      <c r="H36202"/>
      <c r="I36202"/>
      <c r="J36202"/>
      <c r="K36202"/>
      <c r="L36202"/>
      <c r="M36202"/>
      <c r="N36202"/>
    </row>
    <row r="36203" spans="1:14" x14ac:dyDescent="0.3">
      <c r="A36203" s="86">
        <f t="shared" si="565"/>
        <v>36195</v>
      </c>
      <c r="B36203" s="17"/>
      <c r="C36203" s="17"/>
      <c r="D36203"/>
      <c r="E36203"/>
      <c r="F36203"/>
      <c r="G36203"/>
      <c r="H36203"/>
      <c r="I36203"/>
      <c r="J36203"/>
      <c r="K36203"/>
      <c r="L36203"/>
      <c r="M36203"/>
      <c r="N36203"/>
    </row>
    <row r="36204" spans="1:14" x14ac:dyDescent="0.3">
      <c r="A36204" s="86">
        <f t="shared" si="565"/>
        <v>36196</v>
      </c>
      <c r="B36204" s="17"/>
      <c r="C36204" s="17"/>
      <c r="D36204"/>
      <c r="E36204"/>
      <c r="F36204"/>
      <c r="G36204"/>
      <c r="H36204"/>
      <c r="I36204"/>
      <c r="J36204"/>
      <c r="K36204"/>
      <c r="L36204"/>
      <c r="M36204"/>
      <c r="N36204"/>
    </row>
    <row r="36205" spans="1:14" x14ac:dyDescent="0.3">
      <c r="A36205" s="86">
        <f t="shared" si="565"/>
        <v>36197</v>
      </c>
      <c r="B36205" s="17"/>
      <c r="C36205" s="17"/>
      <c r="D36205"/>
      <c r="E36205"/>
      <c r="F36205"/>
      <c r="G36205"/>
      <c r="H36205"/>
      <c r="I36205"/>
      <c r="J36205"/>
      <c r="K36205"/>
      <c r="L36205"/>
      <c r="M36205"/>
      <c r="N36205"/>
    </row>
    <row r="36206" spans="1:14" x14ac:dyDescent="0.3">
      <c r="A36206" s="86">
        <f t="shared" si="565"/>
        <v>36198</v>
      </c>
      <c r="B36206" s="17"/>
      <c r="C36206" s="17"/>
      <c r="D36206"/>
      <c r="E36206"/>
      <c r="F36206"/>
      <c r="G36206"/>
      <c r="H36206"/>
      <c r="I36206"/>
      <c r="J36206"/>
      <c r="K36206"/>
      <c r="L36206"/>
      <c r="M36206"/>
      <c r="N36206"/>
    </row>
    <row r="36207" spans="1:14" x14ac:dyDescent="0.3">
      <c r="A36207" s="86">
        <f t="shared" si="565"/>
        <v>36199</v>
      </c>
      <c r="B36207" s="17"/>
      <c r="C36207" s="17"/>
      <c r="D36207"/>
      <c r="E36207"/>
      <c r="F36207"/>
      <c r="G36207"/>
      <c r="H36207"/>
      <c r="I36207"/>
      <c r="J36207"/>
      <c r="K36207"/>
      <c r="L36207"/>
      <c r="M36207"/>
      <c r="N36207"/>
    </row>
    <row r="36208" spans="1:14" x14ac:dyDescent="0.3">
      <c r="A36208" s="86">
        <f t="shared" si="565"/>
        <v>36200</v>
      </c>
      <c r="B36208" s="17"/>
      <c r="C36208" s="17"/>
      <c r="D36208"/>
      <c r="E36208"/>
      <c r="F36208"/>
      <c r="G36208"/>
      <c r="H36208"/>
      <c r="I36208"/>
      <c r="J36208"/>
      <c r="K36208"/>
      <c r="L36208"/>
      <c r="M36208"/>
      <c r="N36208"/>
    </row>
    <row r="36209" spans="1:14" x14ac:dyDescent="0.3">
      <c r="A36209" s="86">
        <f t="shared" si="565"/>
        <v>36201</v>
      </c>
      <c r="B36209" s="17"/>
      <c r="C36209" s="17"/>
      <c r="D36209"/>
      <c r="E36209"/>
      <c r="F36209"/>
      <c r="G36209"/>
      <c r="H36209"/>
      <c r="I36209"/>
      <c r="J36209"/>
      <c r="K36209"/>
      <c r="L36209"/>
      <c r="M36209"/>
      <c r="N36209"/>
    </row>
    <row r="36210" spans="1:14" x14ac:dyDescent="0.3">
      <c r="A36210" s="86">
        <f t="shared" si="565"/>
        <v>36202</v>
      </c>
      <c r="B36210" s="17"/>
      <c r="C36210" s="17"/>
      <c r="D36210"/>
      <c r="E36210"/>
      <c r="F36210"/>
      <c r="G36210"/>
      <c r="H36210"/>
      <c r="I36210"/>
      <c r="J36210"/>
      <c r="K36210"/>
      <c r="L36210"/>
      <c r="M36210"/>
      <c r="N36210"/>
    </row>
    <row r="36211" spans="1:14" x14ac:dyDescent="0.3">
      <c r="A36211" s="86">
        <f t="shared" si="565"/>
        <v>36203</v>
      </c>
      <c r="B36211" s="17"/>
      <c r="C36211" s="17"/>
      <c r="D36211"/>
      <c r="E36211"/>
      <c r="F36211"/>
      <c r="G36211"/>
      <c r="H36211"/>
      <c r="I36211"/>
      <c r="J36211"/>
      <c r="K36211"/>
      <c r="L36211"/>
      <c r="M36211"/>
      <c r="N36211"/>
    </row>
    <row r="36212" spans="1:14" x14ac:dyDescent="0.3">
      <c r="A36212" s="86">
        <f t="shared" si="565"/>
        <v>36204</v>
      </c>
      <c r="B36212" s="17"/>
      <c r="C36212" s="17"/>
      <c r="D36212"/>
      <c r="E36212"/>
      <c r="F36212"/>
      <c r="G36212"/>
      <c r="H36212"/>
      <c r="I36212"/>
      <c r="J36212"/>
      <c r="K36212"/>
      <c r="L36212"/>
      <c r="M36212"/>
      <c r="N36212"/>
    </row>
    <row r="36213" spans="1:14" x14ac:dyDescent="0.3">
      <c r="A36213" s="86">
        <f t="shared" si="565"/>
        <v>36205</v>
      </c>
      <c r="B36213" s="17"/>
      <c r="C36213" s="17"/>
      <c r="D36213"/>
      <c r="E36213"/>
      <c r="F36213"/>
      <c r="G36213"/>
      <c r="H36213"/>
      <c r="I36213"/>
      <c r="J36213"/>
      <c r="K36213"/>
      <c r="L36213"/>
      <c r="M36213"/>
      <c r="N36213"/>
    </row>
    <row r="36214" spans="1:14" x14ac:dyDescent="0.3">
      <c r="A36214" s="86">
        <f t="shared" si="565"/>
        <v>36206</v>
      </c>
      <c r="B36214" s="17"/>
      <c r="C36214" s="17"/>
      <c r="D36214"/>
      <c r="E36214"/>
      <c r="F36214"/>
      <c r="G36214"/>
      <c r="H36214"/>
      <c r="I36214"/>
      <c r="J36214"/>
      <c r="K36214"/>
      <c r="L36214"/>
      <c r="M36214"/>
      <c r="N36214"/>
    </row>
    <row r="36215" spans="1:14" x14ac:dyDescent="0.3">
      <c r="A36215" s="86">
        <f t="shared" si="565"/>
        <v>36207</v>
      </c>
      <c r="B36215" s="17"/>
      <c r="C36215" s="17"/>
      <c r="D36215"/>
      <c r="E36215"/>
      <c r="F36215"/>
      <c r="G36215"/>
      <c r="H36215"/>
      <c r="I36215"/>
      <c r="J36215"/>
      <c r="K36215"/>
      <c r="L36215"/>
      <c r="M36215"/>
      <c r="N36215"/>
    </row>
    <row r="36216" spans="1:14" x14ac:dyDescent="0.3">
      <c r="A36216" s="86">
        <f t="shared" si="565"/>
        <v>36208</v>
      </c>
      <c r="B36216" s="17"/>
      <c r="C36216" s="17"/>
      <c r="D36216"/>
      <c r="E36216"/>
      <c r="F36216"/>
      <c r="G36216"/>
      <c r="H36216"/>
      <c r="I36216"/>
      <c r="J36216"/>
      <c r="K36216"/>
      <c r="L36216"/>
      <c r="M36216"/>
      <c r="N36216"/>
    </row>
    <row r="36217" spans="1:14" x14ac:dyDescent="0.3">
      <c r="A36217" s="86">
        <f t="shared" si="565"/>
        <v>36209</v>
      </c>
      <c r="B36217" s="17"/>
      <c r="C36217" s="17"/>
      <c r="D36217"/>
      <c r="E36217"/>
      <c r="F36217"/>
      <c r="G36217"/>
      <c r="H36217"/>
      <c r="I36217"/>
      <c r="J36217"/>
      <c r="K36217"/>
      <c r="L36217"/>
      <c r="M36217"/>
      <c r="N36217"/>
    </row>
    <row r="36218" spans="1:14" x14ac:dyDescent="0.3">
      <c r="A36218" s="86">
        <f t="shared" si="565"/>
        <v>36210</v>
      </c>
      <c r="B36218" s="17"/>
      <c r="C36218" s="17"/>
      <c r="D36218"/>
      <c r="E36218"/>
      <c r="F36218"/>
      <c r="G36218"/>
      <c r="H36218"/>
      <c r="I36218"/>
      <c r="J36218"/>
      <c r="K36218"/>
      <c r="L36218"/>
      <c r="M36218"/>
      <c r="N36218"/>
    </row>
    <row r="36219" spans="1:14" x14ac:dyDescent="0.3">
      <c r="A36219" s="86">
        <f t="shared" si="565"/>
        <v>36211</v>
      </c>
      <c r="B36219" s="17"/>
      <c r="C36219" s="17"/>
      <c r="D36219"/>
      <c r="E36219"/>
      <c r="F36219"/>
      <c r="G36219"/>
      <c r="H36219"/>
      <c r="I36219"/>
      <c r="J36219"/>
      <c r="K36219"/>
      <c r="L36219"/>
      <c r="M36219"/>
      <c r="N36219"/>
    </row>
    <row r="36220" spans="1:14" x14ac:dyDescent="0.3">
      <c r="A36220" s="86">
        <f t="shared" si="565"/>
        <v>36212</v>
      </c>
      <c r="B36220" s="17"/>
      <c r="C36220" s="17"/>
      <c r="D36220"/>
      <c r="E36220"/>
      <c r="F36220"/>
      <c r="G36220"/>
      <c r="H36220"/>
      <c r="I36220"/>
      <c r="J36220"/>
      <c r="K36220"/>
      <c r="L36220"/>
      <c r="M36220"/>
      <c r="N36220"/>
    </row>
    <row r="36221" spans="1:14" x14ac:dyDescent="0.3">
      <c r="A36221" s="86">
        <f t="shared" si="565"/>
        <v>36213</v>
      </c>
      <c r="B36221" s="17"/>
      <c r="C36221" s="17"/>
      <c r="D36221"/>
      <c r="E36221"/>
      <c r="F36221"/>
      <c r="G36221"/>
      <c r="H36221"/>
      <c r="I36221"/>
      <c r="J36221"/>
      <c r="K36221"/>
      <c r="L36221"/>
      <c r="M36221"/>
      <c r="N36221"/>
    </row>
    <row r="36222" spans="1:14" x14ac:dyDescent="0.3">
      <c r="A36222" s="86">
        <f t="shared" si="565"/>
        <v>36214</v>
      </c>
      <c r="B36222" s="17"/>
      <c r="C36222" s="17"/>
      <c r="D36222"/>
      <c r="E36222"/>
      <c r="F36222"/>
      <c r="G36222"/>
      <c r="H36222"/>
      <c r="I36222"/>
      <c r="J36222"/>
      <c r="K36222"/>
      <c r="L36222"/>
      <c r="M36222"/>
      <c r="N36222"/>
    </row>
    <row r="36223" spans="1:14" x14ac:dyDescent="0.3">
      <c r="A36223" s="86">
        <f t="shared" si="565"/>
        <v>36215</v>
      </c>
      <c r="B36223" s="17"/>
      <c r="C36223" s="17"/>
      <c r="D36223"/>
      <c r="E36223"/>
      <c r="F36223"/>
      <c r="G36223"/>
      <c r="H36223"/>
      <c r="I36223"/>
      <c r="J36223"/>
      <c r="K36223"/>
      <c r="L36223"/>
      <c r="M36223"/>
      <c r="N36223"/>
    </row>
    <row r="36224" spans="1:14" x14ac:dyDescent="0.3">
      <c r="A36224" s="86">
        <f t="shared" si="565"/>
        <v>36216</v>
      </c>
      <c r="B36224" s="17"/>
      <c r="C36224" s="17"/>
      <c r="D36224"/>
      <c r="E36224"/>
      <c r="F36224"/>
      <c r="G36224"/>
      <c r="H36224"/>
      <c r="I36224"/>
      <c r="J36224"/>
      <c r="K36224"/>
      <c r="L36224"/>
      <c r="M36224"/>
      <c r="N36224"/>
    </row>
    <row r="36225" spans="1:14" x14ac:dyDescent="0.3">
      <c r="A36225" s="86">
        <f t="shared" si="565"/>
        <v>36217</v>
      </c>
      <c r="B36225" s="17"/>
      <c r="C36225" s="17"/>
      <c r="D36225"/>
      <c r="E36225"/>
      <c r="F36225"/>
      <c r="G36225"/>
      <c r="H36225"/>
      <c r="I36225"/>
      <c r="J36225"/>
      <c r="K36225"/>
      <c r="L36225"/>
      <c r="M36225"/>
      <c r="N36225"/>
    </row>
    <row r="36226" spans="1:14" x14ac:dyDescent="0.3">
      <c r="A36226" s="86">
        <f t="shared" si="565"/>
        <v>36218</v>
      </c>
      <c r="B36226" s="17"/>
      <c r="C36226" s="17"/>
      <c r="D36226"/>
      <c r="E36226"/>
      <c r="F36226"/>
      <c r="G36226"/>
      <c r="H36226"/>
      <c r="I36226"/>
      <c r="J36226"/>
      <c r="K36226"/>
      <c r="L36226"/>
      <c r="M36226"/>
      <c r="N36226"/>
    </row>
    <row r="36227" spans="1:14" x14ac:dyDescent="0.3">
      <c r="A36227" s="86">
        <f t="shared" si="565"/>
        <v>36219</v>
      </c>
      <c r="B36227" s="17"/>
      <c r="C36227" s="17"/>
      <c r="D36227"/>
      <c r="E36227"/>
      <c r="F36227"/>
      <c r="G36227"/>
      <c r="H36227"/>
      <c r="I36227"/>
      <c r="J36227"/>
      <c r="K36227"/>
      <c r="L36227"/>
      <c r="M36227"/>
      <c r="N36227"/>
    </row>
    <row r="36228" spans="1:14" x14ac:dyDescent="0.3">
      <c r="A36228" s="86">
        <f t="shared" si="565"/>
        <v>36220</v>
      </c>
      <c r="B36228" s="17"/>
      <c r="C36228" s="17"/>
      <c r="D36228"/>
      <c r="E36228"/>
      <c r="F36228"/>
      <c r="G36228"/>
      <c r="H36228"/>
      <c r="I36228"/>
      <c r="J36228"/>
      <c r="K36228"/>
      <c r="L36228"/>
      <c r="M36228"/>
      <c r="N36228"/>
    </row>
    <row r="36229" spans="1:14" x14ac:dyDescent="0.3">
      <c r="A36229" s="86">
        <f t="shared" si="565"/>
        <v>36221</v>
      </c>
      <c r="B36229" s="17"/>
      <c r="C36229" s="17"/>
      <c r="D36229"/>
      <c r="E36229"/>
      <c r="F36229"/>
      <c r="G36229"/>
      <c r="H36229"/>
      <c r="I36229"/>
      <c r="J36229"/>
      <c r="K36229"/>
      <c r="L36229"/>
      <c r="M36229"/>
      <c r="N36229"/>
    </row>
    <row r="36230" spans="1:14" x14ac:dyDescent="0.3">
      <c r="A36230" s="86">
        <f t="shared" si="565"/>
        <v>36222</v>
      </c>
      <c r="B36230" s="17"/>
      <c r="C36230" s="17"/>
      <c r="D36230"/>
      <c r="E36230"/>
      <c r="F36230"/>
      <c r="G36230"/>
      <c r="H36230"/>
      <c r="I36230"/>
      <c r="J36230"/>
      <c r="K36230"/>
      <c r="L36230"/>
      <c r="M36230"/>
      <c r="N36230"/>
    </row>
    <row r="36231" spans="1:14" x14ac:dyDescent="0.3">
      <c r="A36231" s="86">
        <f t="shared" si="565"/>
        <v>36223</v>
      </c>
      <c r="B36231" s="17"/>
      <c r="C36231" s="17"/>
      <c r="D36231"/>
      <c r="E36231"/>
      <c r="F36231"/>
      <c r="G36231"/>
      <c r="H36231"/>
      <c r="I36231"/>
      <c r="J36231"/>
      <c r="K36231"/>
      <c r="L36231"/>
      <c r="M36231"/>
      <c r="N36231"/>
    </row>
    <row r="36232" spans="1:14" x14ac:dyDescent="0.3">
      <c r="A36232" s="86">
        <f t="shared" si="565"/>
        <v>36224</v>
      </c>
      <c r="B36232" s="17"/>
      <c r="C36232" s="17"/>
      <c r="D36232"/>
      <c r="E36232"/>
      <c r="F36232"/>
      <c r="G36232"/>
      <c r="H36232"/>
      <c r="I36232"/>
      <c r="J36232"/>
      <c r="K36232"/>
      <c r="L36232"/>
      <c r="M36232"/>
      <c r="N36232"/>
    </row>
    <row r="36233" spans="1:14" x14ac:dyDescent="0.3">
      <c r="A36233" s="86">
        <f t="shared" si="565"/>
        <v>36225</v>
      </c>
      <c r="B36233" s="17"/>
      <c r="C36233" s="17"/>
      <c r="D36233"/>
      <c r="E36233"/>
      <c r="F36233"/>
      <c r="G36233"/>
      <c r="H36233"/>
      <c r="I36233"/>
      <c r="J36233"/>
      <c r="K36233"/>
      <c r="L36233"/>
      <c r="M36233"/>
      <c r="N36233"/>
    </row>
    <row r="36234" spans="1:14" x14ac:dyDescent="0.3">
      <c r="A36234" s="86">
        <f t="shared" si="565"/>
        <v>36226</v>
      </c>
      <c r="B36234" s="17"/>
      <c r="C36234" s="17"/>
      <c r="D36234"/>
      <c r="E36234"/>
      <c r="F36234"/>
      <c r="G36234"/>
      <c r="H36234"/>
      <c r="I36234"/>
      <c r="J36234"/>
      <c r="K36234"/>
      <c r="L36234"/>
      <c r="M36234"/>
      <c r="N36234"/>
    </row>
    <row r="36235" spans="1:14" x14ac:dyDescent="0.3">
      <c r="A36235" s="86">
        <f t="shared" ref="A36235:A36298" si="566">A36234+1</f>
        <v>36227</v>
      </c>
      <c r="B36235" s="17"/>
      <c r="C36235" s="17"/>
      <c r="D36235"/>
      <c r="E36235"/>
      <c r="F36235"/>
      <c r="G36235"/>
      <c r="H36235"/>
      <c r="I36235"/>
      <c r="J36235"/>
      <c r="K36235"/>
      <c r="L36235"/>
      <c r="M36235"/>
      <c r="N36235"/>
    </row>
    <row r="36236" spans="1:14" x14ac:dyDescent="0.3">
      <c r="A36236" s="86">
        <f t="shared" si="566"/>
        <v>36228</v>
      </c>
      <c r="B36236" s="17"/>
      <c r="C36236" s="17"/>
      <c r="D36236"/>
      <c r="E36236"/>
      <c r="F36236"/>
      <c r="G36236"/>
      <c r="H36236"/>
      <c r="I36236"/>
      <c r="J36236"/>
      <c r="K36236"/>
      <c r="L36236"/>
      <c r="M36236"/>
      <c r="N36236"/>
    </row>
    <row r="36237" spans="1:14" x14ac:dyDescent="0.3">
      <c r="A36237" s="86">
        <f t="shared" si="566"/>
        <v>36229</v>
      </c>
      <c r="B36237" s="17"/>
      <c r="C36237" s="17"/>
      <c r="D36237"/>
      <c r="E36237"/>
      <c r="F36237"/>
      <c r="G36237"/>
      <c r="H36237"/>
      <c r="I36237"/>
      <c r="J36237"/>
      <c r="K36237"/>
      <c r="L36237"/>
      <c r="M36237"/>
      <c r="N36237"/>
    </row>
    <row r="36238" spans="1:14" x14ac:dyDescent="0.3">
      <c r="A36238" s="86">
        <f t="shared" si="566"/>
        <v>36230</v>
      </c>
      <c r="B36238" s="17"/>
      <c r="C36238" s="17"/>
      <c r="D36238"/>
      <c r="E36238"/>
      <c r="F36238"/>
      <c r="G36238"/>
      <c r="H36238"/>
      <c r="I36238"/>
      <c r="J36238"/>
      <c r="K36238"/>
      <c r="L36238"/>
      <c r="M36238"/>
      <c r="N36238"/>
    </row>
    <row r="36239" spans="1:14" x14ac:dyDescent="0.3">
      <c r="A36239" s="86">
        <f t="shared" si="566"/>
        <v>36231</v>
      </c>
      <c r="B36239" s="17"/>
      <c r="C36239" s="17"/>
      <c r="D36239"/>
      <c r="E36239"/>
      <c r="F36239"/>
      <c r="G36239"/>
      <c r="H36239"/>
      <c r="I36239"/>
      <c r="J36239"/>
      <c r="K36239"/>
      <c r="L36239"/>
      <c r="M36239"/>
      <c r="N36239"/>
    </row>
    <row r="36240" spans="1:14" x14ac:dyDescent="0.3">
      <c r="A36240" s="86">
        <f t="shared" si="566"/>
        <v>36232</v>
      </c>
      <c r="B36240" s="17"/>
      <c r="C36240" s="17"/>
      <c r="D36240"/>
      <c r="E36240"/>
      <c r="F36240"/>
      <c r="G36240"/>
      <c r="H36240"/>
      <c r="I36240"/>
      <c r="J36240"/>
      <c r="K36240"/>
      <c r="L36240"/>
      <c r="M36240"/>
      <c r="N36240"/>
    </row>
    <row r="36241" spans="1:14" x14ac:dyDescent="0.3">
      <c r="A36241" s="86">
        <f t="shared" si="566"/>
        <v>36233</v>
      </c>
      <c r="B36241" s="17"/>
      <c r="C36241" s="17"/>
      <c r="D36241"/>
      <c r="E36241"/>
      <c r="F36241"/>
      <c r="G36241"/>
      <c r="H36241"/>
      <c r="I36241"/>
      <c r="J36241"/>
      <c r="K36241"/>
      <c r="L36241"/>
      <c r="M36241"/>
      <c r="N36241"/>
    </row>
    <row r="36242" spans="1:14" x14ac:dyDescent="0.3">
      <c r="A36242" s="86">
        <f t="shared" si="566"/>
        <v>36234</v>
      </c>
      <c r="B36242" s="17"/>
      <c r="C36242" s="17"/>
      <c r="D36242"/>
      <c r="E36242"/>
      <c r="F36242"/>
      <c r="G36242"/>
      <c r="H36242"/>
      <c r="I36242"/>
      <c r="J36242"/>
      <c r="K36242"/>
      <c r="L36242"/>
      <c r="M36242"/>
      <c r="N36242"/>
    </row>
    <row r="36243" spans="1:14" x14ac:dyDescent="0.3">
      <c r="A36243" s="86">
        <f t="shared" si="566"/>
        <v>36235</v>
      </c>
      <c r="B36243" s="17"/>
      <c r="C36243" s="17"/>
      <c r="D36243"/>
      <c r="E36243"/>
      <c r="F36243"/>
      <c r="G36243"/>
      <c r="H36243"/>
      <c r="I36243"/>
      <c r="J36243"/>
      <c r="K36243"/>
      <c r="L36243"/>
      <c r="M36243"/>
      <c r="N36243"/>
    </row>
    <row r="36244" spans="1:14" x14ac:dyDescent="0.3">
      <c r="A36244" s="86">
        <f t="shared" si="566"/>
        <v>36236</v>
      </c>
      <c r="B36244" s="17"/>
      <c r="C36244" s="17"/>
      <c r="D36244"/>
      <c r="E36244"/>
      <c r="F36244"/>
      <c r="G36244"/>
      <c r="H36244"/>
      <c r="I36244"/>
      <c r="J36244"/>
      <c r="K36244"/>
      <c r="L36244"/>
      <c r="M36244"/>
      <c r="N36244"/>
    </row>
    <row r="36245" spans="1:14" x14ac:dyDescent="0.3">
      <c r="A36245" s="86">
        <f t="shared" si="566"/>
        <v>36237</v>
      </c>
      <c r="B36245" s="17"/>
      <c r="C36245" s="17"/>
      <c r="D36245"/>
      <c r="E36245"/>
      <c r="F36245"/>
      <c r="G36245"/>
      <c r="H36245"/>
      <c r="I36245"/>
      <c r="J36245"/>
      <c r="K36245"/>
      <c r="L36245"/>
      <c r="M36245"/>
      <c r="N36245"/>
    </row>
    <row r="36246" spans="1:14" x14ac:dyDescent="0.3">
      <c r="A36246" s="86">
        <f t="shared" si="566"/>
        <v>36238</v>
      </c>
      <c r="B36246" s="17"/>
      <c r="C36246" s="17"/>
      <c r="D36246"/>
      <c r="E36246"/>
      <c r="F36246"/>
      <c r="G36246"/>
      <c r="H36246"/>
      <c r="I36246"/>
      <c r="J36246"/>
      <c r="K36246"/>
      <c r="L36246"/>
      <c r="M36246"/>
      <c r="N36246"/>
    </row>
    <row r="36247" spans="1:14" x14ac:dyDescent="0.3">
      <c r="A36247" s="86">
        <f t="shared" si="566"/>
        <v>36239</v>
      </c>
      <c r="B36247" s="17"/>
      <c r="C36247" s="17"/>
      <c r="D36247"/>
      <c r="E36247"/>
      <c r="F36247"/>
      <c r="G36247"/>
      <c r="H36247"/>
      <c r="I36247"/>
      <c r="J36247"/>
      <c r="K36247"/>
      <c r="L36247"/>
      <c r="M36247"/>
      <c r="N36247"/>
    </row>
    <row r="36248" spans="1:14" x14ac:dyDescent="0.3">
      <c r="A36248" s="86">
        <f t="shared" si="566"/>
        <v>36240</v>
      </c>
      <c r="B36248" s="17"/>
      <c r="C36248" s="17"/>
      <c r="D36248"/>
      <c r="E36248"/>
      <c r="F36248"/>
      <c r="G36248"/>
      <c r="H36248"/>
      <c r="I36248"/>
      <c r="J36248"/>
      <c r="K36248"/>
      <c r="L36248"/>
      <c r="M36248"/>
      <c r="N36248"/>
    </row>
    <row r="36249" spans="1:14" x14ac:dyDescent="0.3">
      <c r="A36249" s="86">
        <f t="shared" si="566"/>
        <v>36241</v>
      </c>
      <c r="B36249" s="17"/>
      <c r="C36249" s="17"/>
      <c r="D36249"/>
      <c r="E36249"/>
      <c r="F36249"/>
      <c r="G36249"/>
      <c r="H36249"/>
      <c r="I36249"/>
      <c r="J36249"/>
      <c r="K36249"/>
      <c r="L36249"/>
      <c r="M36249"/>
      <c r="N36249"/>
    </row>
    <row r="36250" spans="1:14" x14ac:dyDescent="0.3">
      <c r="A36250" s="86">
        <f t="shared" si="566"/>
        <v>36242</v>
      </c>
      <c r="B36250" s="17"/>
      <c r="C36250" s="17"/>
      <c r="D36250"/>
      <c r="E36250"/>
      <c r="F36250"/>
      <c r="G36250"/>
      <c r="H36250"/>
      <c r="I36250"/>
      <c r="J36250"/>
      <c r="K36250"/>
      <c r="L36250"/>
      <c r="M36250"/>
      <c r="N36250"/>
    </row>
    <row r="36251" spans="1:14" x14ac:dyDescent="0.3">
      <c r="A36251" s="86">
        <f t="shared" si="566"/>
        <v>36243</v>
      </c>
      <c r="B36251" s="17"/>
      <c r="C36251" s="17"/>
      <c r="D36251"/>
      <c r="E36251"/>
      <c r="F36251"/>
      <c r="G36251"/>
      <c r="H36251"/>
      <c r="I36251"/>
      <c r="J36251"/>
      <c r="K36251"/>
      <c r="L36251"/>
      <c r="M36251"/>
      <c r="N36251"/>
    </row>
    <row r="36252" spans="1:14" x14ac:dyDescent="0.3">
      <c r="A36252" s="86">
        <f t="shared" si="566"/>
        <v>36244</v>
      </c>
      <c r="B36252" s="17"/>
      <c r="C36252" s="17"/>
      <c r="D36252"/>
      <c r="E36252"/>
      <c r="F36252"/>
      <c r="G36252"/>
      <c r="H36252"/>
      <c r="I36252"/>
      <c r="J36252"/>
      <c r="K36252"/>
      <c r="L36252"/>
      <c r="M36252"/>
      <c r="N36252"/>
    </row>
    <row r="36253" spans="1:14" x14ac:dyDescent="0.3">
      <c r="A36253" s="86">
        <f t="shared" si="566"/>
        <v>36245</v>
      </c>
      <c r="B36253" s="17"/>
      <c r="C36253" s="17"/>
      <c r="D36253"/>
      <c r="E36253"/>
      <c r="F36253"/>
      <c r="G36253"/>
      <c r="H36253"/>
      <c r="I36253"/>
      <c r="J36253"/>
      <c r="K36253"/>
      <c r="L36253"/>
      <c r="M36253"/>
      <c r="N36253"/>
    </row>
    <row r="36254" spans="1:14" x14ac:dyDescent="0.3">
      <c r="A36254" s="86">
        <f t="shared" si="566"/>
        <v>36246</v>
      </c>
      <c r="B36254" s="17"/>
      <c r="C36254" s="17"/>
      <c r="D36254"/>
      <c r="E36254"/>
      <c r="F36254"/>
      <c r="G36254"/>
      <c r="H36254"/>
      <c r="I36254"/>
      <c r="J36254"/>
      <c r="K36254"/>
      <c r="L36254"/>
      <c r="M36254"/>
      <c r="N36254"/>
    </row>
    <row r="36255" spans="1:14" x14ac:dyDescent="0.3">
      <c r="A36255" s="86">
        <f t="shared" si="566"/>
        <v>36247</v>
      </c>
      <c r="B36255" s="17"/>
      <c r="C36255" s="17"/>
      <c r="D36255"/>
      <c r="E36255"/>
      <c r="F36255"/>
      <c r="G36255"/>
      <c r="H36255"/>
      <c r="I36255"/>
      <c r="J36255"/>
      <c r="K36255"/>
      <c r="L36255"/>
      <c r="M36255"/>
      <c r="N36255"/>
    </row>
    <row r="36256" spans="1:14" x14ac:dyDescent="0.3">
      <c r="A36256" s="86">
        <f t="shared" si="566"/>
        <v>36248</v>
      </c>
      <c r="B36256" s="17"/>
      <c r="C36256" s="17"/>
      <c r="D36256"/>
      <c r="E36256"/>
      <c r="F36256"/>
      <c r="G36256"/>
      <c r="H36256"/>
      <c r="I36256"/>
      <c r="J36256"/>
      <c r="K36256"/>
      <c r="L36256"/>
      <c r="M36256"/>
      <c r="N36256"/>
    </row>
    <row r="36257" spans="1:14" x14ac:dyDescent="0.3">
      <c r="A36257" s="86">
        <f t="shared" si="566"/>
        <v>36249</v>
      </c>
      <c r="B36257" s="17"/>
      <c r="C36257" s="17"/>
      <c r="D36257"/>
      <c r="E36257"/>
      <c r="F36257"/>
      <c r="G36257"/>
      <c r="H36257"/>
      <c r="I36257"/>
      <c r="J36257"/>
      <c r="K36257"/>
      <c r="L36257"/>
      <c r="M36257"/>
      <c r="N36257"/>
    </row>
    <row r="36258" spans="1:14" x14ac:dyDescent="0.3">
      <c r="A36258" s="86">
        <f t="shared" si="566"/>
        <v>36250</v>
      </c>
      <c r="B36258" s="17"/>
      <c r="C36258" s="17"/>
      <c r="D36258"/>
      <c r="E36258"/>
      <c r="F36258"/>
      <c r="G36258"/>
      <c r="H36258"/>
      <c r="I36258"/>
      <c r="J36258"/>
      <c r="K36258"/>
      <c r="L36258"/>
      <c r="M36258"/>
      <c r="N36258"/>
    </row>
    <row r="36259" spans="1:14" x14ac:dyDescent="0.3">
      <c r="A36259" s="86">
        <f t="shared" si="566"/>
        <v>36251</v>
      </c>
      <c r="B36259" s="17"/>
      <c r="C36259" s="17"/>
      <c r="D36259"/>
      <c r="E36259"/>
      <c r="F36259"/>
      <c r="G36259"/>
      <c r="H36259"/>
      <c r="I36259"/>
      <c r="J36259"/>
      <c r="K36259"/>
      <c r="L36259"/>
      <c r="M36259"/>
      <c r="N36259"/>
    </row>
    <row r="36260" spans="1:14" x14ac:dyDescent="0.3">
      <c r="A36260" s="86">
        <f t="shared" si="566"/>
        <v>36252</v>
      </c>
      <c r="B36260" s="17"/>
      <c r="C36260" s="17"/>
      <c r="D36260"/>
      <c r="E36260"/>
      <c r="F36260"/>
      <c r="G36260"/>
      <c r="H36260"/>
      <c r="I36260"/>
      <c r="J36260"/>
      <c r="K36260"/>
      <c r="L36260"/>
      <c r="M36260"/>
      <c r="N36260"/>
    </row>
    <row r="36261" spans="1:14" x14ac:dyDescent="0.3">
      <c r="A36261" s="86">
        <f t="shared" si="566"/>
        <v>36253</v>
      </c>
      <c r="B36261" s="17"/>
      <c r="C36261" s="17"/>
      <c r="D36261"/>
      <c r="E36261"/>
      <c r="F36261"/>
      <c r="G36261"/>
      <c r="H36261"/>
      <c r="I36261"/>
      <c r="J36261"/>
      <c r="K36261"/>
      <c r="L36261"/>
      <c r="M36261"/>
      <c r="N36261"/>
    </row>
    <row r="36262" spans="1:14" x14ac:dyDescent="0.3">
      <c r="A36262" s="86">
        <f t="shared" si="566"/>
        <v>36254</v>
      </c>
      <c r="B36262" s="17"/>
      <c r="C36262" s="17"/>
      <c r="D36262"/>
      <c r="E36262"/>
      <c r="F36262"/>
      <c r="G36262"/>
      <c r="H36262"/>
      <c r="I36262"/>
      <c r="J36262"/>
      <c r="K36262"/>
      <c r="L36262"/>
      <c r="M36262"/>
      <c r="N36262"/>
    </row>
    <row r="36263" spans="1:14" x14ac:dyDescent="0.3">
      <c r="A36263" s="86">
        <f t="shared" si="566"/>
        <v>36255</v>
      </c>
      <c r="B36263" s="17"/>
      <c r="C36263" s="17"/>
      <c r="D36263"/>
      <c r="E36263"/>
      <c r="F36263"/>
      <c r="G36263"/>
      <c r="H36263"/>
      <c r="I36263"/>
      <c r="J36263"/>
      <c r="K36263"/>
      <c r="L36263"/>
      <c r="M36263"/>
      <c r="N36263"/>
    </row>
    <row r="36264" spans="1:14" x14ac:dyDescent="0.3">
      <c r="A36264" s="86">
        <f t="shared" si="566"/>
        <v>36256</v>
      </c>
      <c r="B36264" s="17"/>
      <c r="C36264" s="17"/>
      <c r="D36264"/>
      <c r="E36264"/>
      <c r="F36264"/>
      <c r="G36264"/>
      <c r="H36264"/>
      <c r="I36264"/>
      <c r="J36264"/>
      <c r="K36264"/>
      <c r="L36264"/>
      <c r="M36264"/>
      <c r="N36264"/>
    </row>
    <row r="36265" spans="1:14" x14ac:dyDescent="0.3">
      <c r="A36265" s="86">
        <f t="shared" si="566"/>
        <v>36257</v>
      </c>
      <c r="B36265" s="17"/>
      <c r="C36265" s="17"/>
      <c r="D36265"/>
      <c r="E36265"/>
      <c r="F36265"/>
      <c r="G36265"/>
      <c r="H36265"/>
      <c r="I36265"/>
      <c r="J36265"/>
      <c r="K36265"/>
      <c r="L36265"/>
      <c r="M36265"/>
      <c r="N36265"/>
    </row>
    <row r="36266" spans="1:14" x14ac:dyDescent="0.3">
      <c r="A36266" s="86">
        <f t="shared" si="566"/>
        <v>36258</v>
      </c>
      <c r="B36266" s="17"/>
      <c r="C36266" s="17"/>
      <c r="D36266"/>
      <c r="E36266"/>
      <c r="F36266"/>
      <c r="G36266"/>
      <c r="H36266"/>
      <c r="I36266"/>
      <c r="J36266"/>
      <c r="K36266"/>
      <c r="L36266"/>
      <c r="M36266"/>
      <c r="N36266"/>
    </row>
    <row r="36267" spans="1:14" x14ac:dyDescent="0.3">
      <c r="A36267" s="86">
        <f t="shared" si="566"/>
        <v>36259</v>
      </c>
      <c r="B36267" s="17"/>
      <c r="C36267" s="17"/>
      <c r="D36267"/>
      <c r="E36267"/>
      <c r="F36267"/>
      <c r="G36267"/>
      <c r="H36267"/>
      <c r="I36267"/>
      <c r="J36267"/>
      <c r="K36267"/>
      <c r="L36267"/>
      <c r="M36267"/>
      <c r="N36267"/>
    </row>
    <row r="36268" spans="1:14" x14ac:dyDescent="0.3">
      <c r="A36268" s="86">
        <f t="shared" si="566"/>
        <v>36260</v>
      </c>
      <c r="B36268" s="17"/>
      <c r="C36268" s="17"/>
      <c r="D36268"/>
      <c r="E36268"/>
      <c r="F36268"/>
      <c r="G36268"/>
      <c r="H36268"/>
      <c r="I36268"/>
      <c r="J36268"/>
      <c r="K36268"/>
      <c r="L36268"/>
      <c r="M36268"/>
      <c r="N36268"/>
    </row>
    <row r="36269" spans="1:14" x14ac:dyDescent="0.3">
      <c r="A36269" s="86">
        <f t="shared" si="566"/>
        <v>36261</v>
      </c>
      <c r="B36269" s="17"/>
      <c r="C36269" s="17"/>
      <c r="D36269"/>
      <c r="E36269"/>
      <c r="F36269"/>
      <c r="G36269"/>
      <c r="H36269"/>
      <c r="I36269"/>
      <c r="J36269"/>
      <c r="K36269"/>
      <c r="L36269"/>
      <c r="M36269"/>
      <c r="N36269"/>
    </row>
    <row r="36270" spans="1:14" x14ac:dyDescent="0.3">
      <c r="A36270" s="86">
        <f t="shared" si="566"/>
        <v>36262</v>
      </c>
      <c r="B36270" s="17"/>
      <c r="C36270" s="17"/>
      <c r="D36270"/>
      <c r="E36270"/>
      <c r="F36270"/>
      <c r="G36270"/>
      <c r="H36270"/>
      <c r="I36270"/>
      <c r="J36270"/>
      <c r="K36270"/>
      <c r="L36270"/>
      <c r="M36270"/>
      <c r="N36270"/>
    </row>
    <row r="36271" spans="1:14" x14ac:dyDescent="0.3">
      <c r="A36271" s="86">
        <f t="shared" si="566"/>
        <v>36263</v>
      </c>
      <c r="B36271" s="17"/>
      <c r="C36271" s="17"/>
      <c r="D36271"/>
      <c r="E36271"/>
      <c r="F36271"/>
      <c r="G36271"/>
      <c r="H36271"/>
      <c r="I36271"/>
      <c r="J36271"/>
      <c r="K36271"/>
      <c r="L36271"/>
      <c r="M36271"/>
      <c r="N36271"/>
    </row>
    <row r="36272" spans="1:14" x14ac:dyDescent="0.3">
      <c r="A36272" s="86">
        <f t="shared" si="566"/>
        <v>36264</v>
      </c>
      <c r="B36272" s="17"/>
      <c r="C36272" s="17"/>
      <c r="D36272"/>
      <c r="E36272"/>
      <c r="F36272"/>
      <c r="G36272"/>
      <c r="H36272"/>
      <c r="I36272"/>
      <c r="J36272"/>
      <c r="K36272"/>
      <c r="L36272"/>
      <c r="M36272"/>
      <c r="N36272"/>
    </row>
    <row r="36273" spans="1:14" x14ac:dyDescent="0.3">
      <c r="A36273" s="86">
        <f t="shared" si="566"/>
        <v>36265</v>
      </c>
      <c r="B36273" s="17"/>
      <c r="C36273" s="17"/>
      <c r="D36273"/>
      <c r="E36273"/>
      <c r="F36273"/>
      <c r="G36273"/>
      <c r="H36273"/>
      <c r="I36273"/>
      <c r="J36273"/>
      <c r="K36273"/>
      <c r="L36273"/>
      <c r="M36273"/>
      <c r="N36273"/>
    </row>
    <row r="36274" spans="1:14" x14ac:dyDescent="0.3">
      <c r="A36274" s="86">
        <f t="shared" si="566"/>
        <v>36266</v>
      </c>
      <c r="B36274" s="17"/>
      <c r="C36274" s="17"/>
      <c r="D36274"/>
      <c r="E36274"/>
      <c r="F36274"/>
      <c r="G36274"/>
      <c r="H36274"/>
      <c r="I36274"/>
      <c r="J36274"/>
      <c r="K36274"/>
      <c r="L36274"/>
      <c r="M36274"/>
      <c r="N36274"/>
    </row>
    <row r="36275" spans="1:14" x14ac:dyDescent="0.3">
      <c r="A36275" s="86">
        <f t="shared" si="566"/>
        <v>36267</v>
      </c>
      <c r="B36275" s="17"/>
      <c r="C36275" s="17"/>
      <c r="D36275"/>
      <c r="E36275"/>
      <c r="F36275"/>
      <c r="G36275"/>
      <c r="H36275"/>
      <c r="I36275"/>
      <c r="J36275"/>
      <c r="K36275"/>
      <c r="L36275"/>
      <c r="M36275"/>
      <c r="N36275"/>
    </row>
    <row r="36276" spans="1:14" x14ac:dyDescent="0.3">
      <c r="A36276" s="86">
        <f t="shared" si="566"/>
        <v>36268</v>
      </c>
      <c r="B36276" s="17"/>
      <c r="C36276" s="17"/>
      <c r="D36276"/>
      <c r="E36276"/>
      <c r="F36276"/>
      <c r="G36276"/>
      <c r="H36276"/>
      <c r="I36276"/>
      <c r="J36276"/>
      <c r="K36276"/>
      <c r="L36276"/>
      <c r="M36276"/>
      <c r="N36276"/>
    </row>
    <row r="36277" spans="1:14" x14ac:dyDescent="0.3">
      <c r="A36277" s="86">
        <f t="shared" si="566"/>
        <v>36269</v>
      </c>
      <c r="B36277" s="17"/>
      <c r="C36277" s="17"/>
      <c r="D36277"/>
      <c r="E36277"/>
      <c r="F36277"/>
      <c r="G36277"/>
      <c r="H36277"/>
      <c r="I36277"/>
      <c r="J36277"/>
      <c r="K36277"/>
      <c r="L36277"/>
      <c r="M36277"/>
      <c r="N36277"/>
    </row>
    <row r="36278" spans="1:14" x14ac:dyDescent="0.3">
      <c r="A36278" s="86">
        <f t="shared" si="566"/>
        <v>36270</v>
      </c>
      <c r="B36278" s="17"/>
      <c r="C36278" s="17"/>
      <c r="D36278"/>
      <c r="E36278"/>
      <c r="F36278"/>
      <c r="G36278"/>
      <c r="H36278"/>
      <c r="I36278"/>
      <c r="J36278"/>
      <c r="K36278"/>
      <c r="L36278"/>
      <c r="M36278"/>
      <c r="N36278"/>
    </row>
    <row r="36279" spans="1:14" x14ac:dyDescent="0.3">
      <c r="A36279" s="86">
        <f t="shared" si="566"/>
        <v>36271</v>
      </c>
      <c r="B36279" s="17"/>
      <c r="C36279" s="17"/>
      <c r="D36279"/>
      <c r="E36279"/>
      <c r="F36279"/>
      <c r="G36279"/>
      <c r="H36279"/>
      <c r="I36279"/>
      <c r="J36279"/>
      <c r="K36279"/>
      <c r="L36279"/>
      <c r="M36279"/>
      <c r="N36279"/>
    </row>
    <row r="36280" spans="1:14" x14ac:dyDescent="0.3">
      <c r="A36280" s="86">
        <f t="shared" si="566"/>
        <v>36272</v>
      </c>
      <c r="B36280" s="17"/>
      <c r="C36280" s="17"/>
      <c r="D36280"/>
      <c r="E36280"/>
      <c r="F36280"/>
      <c r="G36280"/>
      <c r="H36280"/>
      <c r="I36280"/>
      <c r="J36280"/>
      <c r="K36280"/>
      <c r="L36280"/>
      <c r="M36280"/>
      <c r="N36280"/>
    </row>
    <row r="36281" spans="1:14" x14ac:dyDescent="0.3">
      <c r="A36281" s="86">
        <f t="shared" si="566"/>
        <v>36273</v>
      </c>
      <c r="B36281" s="17"/>
      <c r="C36281" s="17"/>
      <c r="D36281"/>
      <c r="E36281"/>
      <c r="F36281"/>
      <c r="G36281"/>
      <c r="H36281"/>
      <c r="I36281"/>
      <c r="J36281"/>
      <c r="K36281"/>
      <c r="L36281"/>
      <c r="M36281"/>
      <c r="N36281"/>
    </row>
    <row r="36282" spans="1:14" x14ac:dyDescent="0.3">
      <c r="A36282" s="86">
        <f t="shared" si="566"/>
        <v>36274</v>
      </c>
      <c r="B36282" s="17"/>
      <c r="C36282" s="17"/>
      <c r="D36282"/>
      <c r="E36282"/>
      <c r="F36282"/>
      <c r="G36282"/>
      <c r="H36282"/>
      <c r="I36282"/>
      <c r="J36282"/>
      <c r="K36282"/>
      <c r="L36282"/>
      <c r="M36282"/>
      <c r="N36282"/>
    </row>
    <row r="36283" spans="1:14" x14ac:dyDescent="0.3">
      <c r="A36283" s="86">
        <f t="shared" si="566"/>
        <v>36275</v>
      </c>
      <c r="B36283" s="17"/>
      <c r="C36283" s="17"/>
      <c r="D36283"/>
      <c r="E36283"/>
      <c r="F36283"/>
      <c r="G36283"/>
      <c r="H36283"/>
      <c r="I36283"/>
      <c r="J36283"/>
      <c r="K36283"/>
      <c r="L36283"/>
      <c r="M36283"/>
      <c r="N36283"/>
    </row>
    <row r="36284" spans="1:14" x14ac:dyDescent="0.3">
      <c r="A36284" s="86">
        <f t="shared" si="566"/>
        <v>36276</v>
      </c>
      <c r="B36284" s="17"/>
      <c r="C36284" s="17"/>
      <c r="D36284"/>
      <c r="E36284"/>
      <c r="F36284"/>
      <c r="G36284"/>
      <c r="H36284"/>
      <c r="I36284"/>
      <c r="J36284"/>
      <c r="K36284"/>
      <c r="L36284"/>
      <c r="M36284"/>
      <c r="N36284"/>
    </row>
    <row r="36285" spans="1:14" x14ac:dyDescent="0.3">
      <c r="A36285" s="86">
        <f t="shared" si="566"/>
        <v>36277</v>
      </c>
      <c r="B36285" s="17"/>
      <c r="C36285" s="17"/>
      <c r="D36285"/>
      <c r="E36285"/>
      <c r="F36285"/>
      <c r="G36285"/>
      <c r="H36285"/>
      <c r="I36285"/>
      <c r="J36285"/>
      <c r="K36285"/>
      <c r="L36285"/>
      <c r="M36285"/>
      <c r="N36285"/>
    </row>
    <row r="36286" spans="1:14" x14ac:dyDescent="0.3">
      <c r="A36286" s="86">
        <f t="shared" si="566"/>
        <v>36278</v>
      </c>
      <c r="B36286" s="17"/>
      <c r="C36286" s="17"/>
      <c r="D36286"/>
      <c r="E36286"/>
      <c r="F36286"/>
      <c r="G36286"/>
      <c r="H36286"/>
      <c r="I36286"/>
      <c r="J36286"/>
      <c r="K36286"/>
      <c r="L36286"/>
      <c r="M36286"/>
      <c r="N36286"/>
    </row>
    <row r="36287" spans="1:14" x14ac:dyDescent="0.3">
      <c r="A36287" s="86">
        <f t="shared" si="566"/>
        <v>36279</v>
      </c>
      <c r="B36287" s="17"/>
      <c r="C36287" s="17"/>
      <c r="D36287"/>
      <c r="E36287"/>
      <c r="F36287"/>
      <c r="G36287"/>
      <c r="H36287"/>
      <c r="I36287"/>
      <c r="J36287"/>
      <c r="K36287"/>
      <c r="L36287"/>
      <c r="M36287"/>
      <c r="N36287"/>
    </row>
    <row r="36288" spans="1:14" x14ac:dyDescent="0.3">
      <c r="A36288" s="86">
        <f t="shared" si="566"/>
        <v>36280</v>
      </c>
      <c r="B36288" s="17"/>
      <c r="C36288" s="17"/>
      <c r="D36288"/>
      <c r="E36288"/>
      <c r="F36288"/>
      <c r="G36288"/>
      <c r="H36288"/>
      <c r="I36288"/>
      <c r="J36288"/>
      <c r="K36288"/>
      <c r="L36288"/>
      <c r="M36288"/>
      <c r="N36288"/>
    </row>
    <row r="36289" spans="1:14" x14ac:dyDescent="0.3">
      <c r="A36289" s="86">
        <f t="shared" si="566"/>
        <v>36281</v>
      </c>
      <c r="B36289" s="17"/>
      <c r="C36289" s="17"/>
      <c r="D36289"/>
      <c r="E36289"/>
      <c r="F36289"/>
      <c r="G36289"/>
      <c r="H36289"/>
      <c r="I36289"/>
      <c r="J36289"/>
      <c r="K36289"/>
      <c r="L36289"/>
      <c r="M36289"/>
      <c r="N36289"/>
    </row>
    <row r="36290" spans="1:14" x14ac:dyDescent="0.3">
      <c r="A36290" s="86">
        <f t="shared" si="566"/>
        <v>36282</v>
      </c>
      <c r="B36290" s="17"/>
      <c r="C36290" s="17"/>
      <c r="D36290"/>
      <c r="E36290"/>
      <c r="F36290"/>
      <c r="G36290"/>
      <c r="H36290"/>
      <c r="I36290"/>
      <c r="J36290"/>
      <c r="K36290"/>
      <c r="L36290"/>
      <c r="M36290"/>
      <c r="N36290"/>
    </row>
    <row r="36291" spans="1:14" x14ac:dyDescent="0.3">
      <c r="A36291" s="86">
        <f t="shared" si="566"/>
        <v>36283</v>
      </c>
      <c r="B36291" s="17"/>
      <c r="C36291" s="17"/>
      <c r="D36291"/>
      <c r="E36291"/>
      <c r="F36291"/>
      <c r="G36291"/>
      <c r="H36291"/>
      <c r="I36291"/>
      <c r="J36291"/>
      <c r="K36291"/>
      <c r="L36291"/>
      <c r="M36291"/>
      <c r="N36291"/>
    </row>
    <row r="36292" spans="1:14" x14ac:dyDescent="0.3">
      <c r="A36292" s="86">
        <f t="shared" si="566"/>
        <v>36284</v>
      </c>
      <c r="B36292" s="17"/>
      <c r="C36292" s="17"/>
      <c r="D36292"/>
      <c r="E36292"/>
      <c r="F36292"/>
      <c r="G36292"/>
      <c r="H36292"/>
      <c r="I36292"/>
      <c r="J36292"/>
      <c r="K36292"/>
      <c r="L36292"/>
      <c r="M36292"/>
      <c r="N36292"/>
    </row>
    <row r="36293" spans="1:14" x14ac:dyDescent="0.3">
      <c r="A36293" s="86">
        <f t="shared" si="566"/>
        <v>36285</v>
      </c>
      <c r="B36293" s="17"/>
      <c r="C36293" s="17"/>
      <c r="D36293"/>
      <c r="E36293"/>
      <c r="F36293"/>
      <c r="G36293"/>
      <c r="H36293"/>
      <c r="I36293"/>
      <c r="J36293"/>
      <c r="K36293"/>
      <c r="L36293"/>
      <c r="M36293"/>
      <c r="N36293"/>
    </row>
    <row r="36294" spans="1:14" x14ac:dyDescent="0.3">
      <c r="A36294" s="86">
        <f t="shared" si="566"/>
        <v>36286</v>
      </c>
      <c r="B36294" s="17"/>
      <c r="C36294" s="17"/>
      <c r="D36294"/>
      <c r="E36294"/>
      <c r="F36294"/>
      <c r="G36294"/>
      <c r="H36294"/>
      <c r="I36294"/>
      <c r="J36294"/>
      <c r="K36294"/>
      <c r="L36294"/>
      <c r="M36294"/>
      <c r="N36294"/>
    </row>
    <row r="36295" spans="1:14" x14ac:dyDescent="0.3">
      <c r="A36295" s="86">
        <f t="shared" si="566"/>
        <v>36287</v>
      </c>
      <c r="B36295" s="17"/>
      <c r="C36295" s="17"/>
      <c r="D36295"/>
      <c r="E36295"/>
      <c r="F36295"/>
      <c r="G36295"/>
      <c r="H36295"/>
      <c r="I36295"/>
      <c r="J36295"/>
      <c r="K36295"/>
      <c r="L36295"/>
      <c r="M36295"/>
      <c r="N36295"/>
    </row>
    <row r="36296" spans="1:14" x14ac:dyDescent="0.3">
      <c r="A36296" s="86">
        <f t="shared" si="566"/>
        <v>36288</v>
      </c>
      <c r="B36296" s="17"/>
      <c r="C36296" s="17"/>
      <c r="D36296"/>
      <c r="E36296"/>
      <c r="F36296"/>
      <c r="G36296"/>
      <c r="H36296"/>
      <c r="I36296"/>
      <c r="J36296"/>
      <c r="K36296"/>
      <c r="L36296"/>
      <c r="M36296"/>
      <c r="N36296"/>
    </row>
    <row r="36297" spans="1:14" x14ac:dyDescent="0.3">
      <c r="A36297" s="86">
        <f t="shared" si="566"/>
        <v>36289</v>
      </c>
      <c r="B36297" s="17"/>
      <c r="C36297" s="17"/>
      <c r="D36297"/>
      <c r="E36297"/>
      <c r="F36297"/>
      <c r="G36297"/>
      <c r="H36297"/>
      <c r="I36297"/>
      <c r="J36297"/>
      <c r="K36297"/>
      <c r="L36297"/>
      <c r="M36297"/>
      <c r="N36297"/>
    </row>
    <row r="36298" spans="1:14" x14ac:dyDescent="0.3">
      <c r="A36298" s="86">
        <f t="shared" si="566"/>
        <v>36290</v>
      </c>
      <c r="B36298" s="17"/>
      <c r="C36298" s="17"/>
      <c r="D36298"/>
      <c r="E36298"/>
      <c r="F36298"/>
      <c r="G36298"/>
      <c r="H36298"/>
      <c r="I36298"/>
      <c r="J36298"/>
      <c r="K36298"/>
      <c r="L36298"/>
      <c r="M36298"/>
      <c r="N36298"/>
    </row>
    <row r="36299" spans="1:14" x14ac:dyDescent="0.3">
      <c r="A36299" s="86">
        <f t="shared" ref="A36299:A36362" si="567">A36298+1</f>
        <v>36291</v>
      </c>
      <c r="B36299" s="17"/>
      <c r="C36299" s="17"/>
      <c r="D36299"/>
      <c r="E36299"/>
      <c r="F36299"/>
      <c r="G36299"/>
      <c r="H36299"/>
      <c r="I36299"/>
      <c r="J36299"/>
      <c r="K36299"/>
      <c r="L36299"/>
      <c r="M36299"/>
      <c r="N36299"/>
    </row>
    <row r="36300" spans="1:14" x14ac:dyDescent="0.3">
      <c r="A36300" s="86">
        <f t="shared" si="567"/>
        <v>36292</v>
      </c>
      <c r="B36300" s="17"/>
      <c r="C36300" s="17"/>
      <c r="D36300"/>
      <c r="E36300"/>
      <c r="F36300"/>
      <c r="G36300"/>
      <c r="H36300"/>
      <c r="I36300"/>
      <c r="J36300"/>
      <c r="K36300"/>
      <c r="L36300"/>
      <c r="M36300"/>
      <c r="N36300"/>
    </row>
    <row r="36301" spans="1:14" x14ac:dyDescent="0.3">
      <c r="A36301" s="86">
        <f t="shared" si="567"/>
        <v>36293</v>
      </c>
      <c r="B36301" s="17"/>
      <c r="C36301" s="17"/>
      <c r="D36301"/>
      <c r="E36301"/>
      <c r="F36301"/>
      <c r="G36301"/>
      <c r="H36301"/>
      <c r="I36301"/>
      <c r="J36301"/>
      <c r="K36301"/>
      <c r="L36301"/>
      <c r="M36301"/>
      <c r="N36301"/>
    </row>
    <row r="36302" spans="1:14" x14ac:dyDescent="0.3">
      <c r="A36302" s="86">
        <f t="shared" si="567"/>
        <v>36294</v>
      </c>
      <c r="B36302" s="17"/>
      <c r="C36302" s="17"/>
      <c r="D36302"/>
      <c r="E36302"/>
      <c r="F36302"/>
      <c r="G36302"/>
      <c r="H36302"/>
      <c r="I36302"/>
      <c r="J36302"/>
      <c r="K36302"/>
      <c r="L36302"/>
      <c r="M36302"/>
      <c r="N36302"/>
    </row>
    <row r="36303" spans="1:14" x14ac:dyDescent="0.3">
      <c r="A36303" s="86">
        <f t="shared" si="567"/>
        <v>36295</v>
      </c>
      <c r="B36303" s="17"/>
      <c r="C36303" s="17"/>
      <c r="D36303"/>
      <c r="E36303"/>
      <c r="F36303"/>
      <c r="G36303"/>
      <c r="H36303"/>
      <c r="I36303"/>
      <c r="J36303"/>
      <c r="K36303"/>
      <c r="L36303"/>
      <c r="M36303"/>
      <c r="N36303"/>
    </row>
    <row r="36304" spans="1:14" x14ac:dyDescent="0.3">
      <c r="A36304" s="86">
        <f t="shared" si="567"/>
        <v>36296</v>
      </c>
      <c r="B36304" s="17"/>
      <c r="C36304" s="17"/>
      <c r="D36304"/>
      <c r="E36304"/>
      <c r="F36304"/>
      <c r="G36304"/>
      <c r="H36304"/>
      <c r="I36304"/>
      <c r="J36304"/>
      <c r="K36304"/>
      <c r="L36304"/>
      <c r="M36304"/>
      <c r="N36304"/>
    </row>
    <row r="36305" spans="1:14" x14ac:dyDescent="0.3">
      <c r="A36305" s="86">
        <f t="shared" si="567"/>
        <v>36297</v>
      </c>
      <c r="B36305" s="17"/>
      <c r="C36305" s="17"/>
      <c r="D36305"/>
      <c r="E36305"/>
      <c r="F36305"/>
      <c r="G36305"/>
      <c r="H36305"/>
      <c r="I36305"/>
      <c r="J36305"/>
      <c r="K36305"/>
      <c r="L36305"/>
      <c r="M36305"/>
      <c r="N36305"/>
    </row>
    <row r="36306" spans="1:14" x14ac:dyDescent="0.3">
      <c r="A36306" s="86">
        <f t="shared" si="567"/>
        <v>36298</v>
      </c>
      <c r="B36306" s="17"/>
      <c r="C36306" s="17"/>
      <c r="D36306"/>
      <c r="E36306"/>
      <c r="F36306"/>
      <c r="G36306"/>
      <c r="H36306"/>
      <c r="I36306"/>
      <c r="J36306"/>
      <c r="K36306"/>
      <c r="L36306"/>
      <c r="M36306"/>
      <c r="N36306"/>
    </row>
    <row r="36307" spans="1:14" x14ac:dyDescent="0.3">
      <c r="A36307" s="86">
        <f t="shared" si="567"/>
        <v>36299</v>
      </c>
      <c r="B36307" s="17"/>
      <c r="C36307" s="17"/>
      <c r="D36307"/>
      <c r="E36307"/>
      <c r="F36307"/>
      <c r="G36307"/>
      <c r="H36307"/>
      <c r="I36307"/>
      <c r="J36307"/>
      <c r="K36307"/>
      <c r="L36307"/>
      <c r="M36307"/>
      <c r="N36307"/>
    </row>
    <row r="36308" spans="1:14" x14ac:dyDescent="0.3">
      <c r="A36308" s="86">
        <f t="shared" si="567"/>
        <v>36300</v>
      </c>
      <c r="B36308" s="17"/>
      <c r="C36308" s="17"/>
      <c r="D36308"/>
      <c r="E36308"/>
      <c r="F36308"/>
      <c r="G36308"/>
      <c r="H36308"/>
      <c r="I36308"/>
      <c r="J36308"/>
      <c r="K36308"/>
      <c r="L36308"/>
      <c r="M36308"/>
      <c r="N36308"/>
    </row>
    <row r="36309" spans="1:14" x14ac:dyDescent="0.3">
      <c r="A36309" s="86">
        <f t="shared" si="567"/>
        <v>36301</v>
      </c>
      <c r="B36309" s="17"/>
      <c r="C36309" s="17"/>
      <c r="D36309"/>
      <c r="E36309"/>
      <c r="F36309"/>
      <c r="G36309"/>
      <c r="H36309"/>
      <c r="I36309"/>
      <c r="J36309"/>
      <c r="K36309"/>
      <c r="L36309"/>
      <c r="M36309"/>
      <c r="N36309"/>
    </row>
    <row r="36310" spans="1:14" x14ac:dyDescent="0.3">
      <c r="A36310" s="86">
        <f t="shared" si="567"/>
        <v>36302</v>
      </c>
      <c r="B36310" s="17"/>
      <c r="C36310" s="17"/>
      <c r="D36310"/>
      <c r="E36310"/>
      <c r="F36310"/>
      <c r="G36310"/>
      <c r="H36310"/>
      <c r="I36310"/>
      <c r="J36310"/>
      <c r="K36310"/>
      <c r="L36310"/>
      <c r="M36310"/>
      <c r="N36310"/>
    </row>
    <row r="36311" spans="1:14" x14ac:dyDescent="0.3">
      <c r="A36311" s="86">
        <f t="shared" si="567"/>
        <v>36303</v>
      </c>
      <c r="B36311" s="17"/>
      <c r="C36311" s="17"/>
      <c r="D36311"/>
      <c r="E36311"/>
      <c r="F36311"/>
      <c r="G36311"/>
      <c r="H36311"/>
      <c r="I36311"/>
      <c r="J36311"/>
      <c r="K36311"/>
      <c r="L36311"/>
      <c r="M36311"/>
      <c r="N36311"/>
    </row>
    <row r="36312" spans="1:14" x14ac:dyDescent="0.3">
      <c r="A36312" s="86">
        <f t="shared" si="567"/>
        <v>36304</v>
      </c>
      <c r="B36312" s="17"/>
      <c r="C36312" s="17"/>
      <c r="D36312"/>
      <c r="E36312"/>
      <c r="F36312"/>
      <c r="G36312"/>
      <c r="H36312"/>
      <c r="I36312"/>
      <c r="J36312"/>
      <c r="K36312"/>
      <c r="L36312"/>
      <c r="M36312"/>
      <c r="N36312"/>
    </row>
    <row r="36313" spans="1:14" x14ac:dyDescent="0.3">
      <c r="A36313" s="86">
        <f t="shared" si="567"/>
        <v>36305</v>
      </c>
      <c r="B36313" s="17"/>
      <c r="C36313" s="17"/>
      <c r="D36313"/>
      <c r="E36313"/>
      <c r="F36313"/>
      <c r="G36313"/>
      <c r="H36313"/>
      <c r="I36313"/>
      <c r="J36313"/>
      <c r="K36313"/>
      <c r="L36313"/>
      <c r="M36313"/>
      <c r="N36313"/>
    </row>
    <row r="36314" spans="1:14" x14ac:dyDescent="0.3">
      <c r="A36314" s="86">
        <f t="shared" si="567"/>
        <v>36306</v>
      </c>
      <c r="B36314" s="17"/>
      <c r="C36314" s="17"/>
      <c r="D36314"/>
      <c r="E36314"/>
      <c r="F36314"/>
      <c r="G36314"/>
      <c r="H36314"/>
      <c r="I36314"/>
      <c r="J36314"/>
      <c r="K36314"/>
      <c r="L36314"/>
      <c r="M36314"/>
      <c r="N36314"/>
    </row>
    <row r="36315" spans="1:14" x14ac:dyDescent="0.3">
      <c r="A36315" s="86">
        <f t="shared" si="567"/>
        <v>36307</v>
      </c>
      <c r="B36315" s="17"/>
      <c r="C36315" s="17"/>
      <c r="D36315"/>
      <c r="E36315"/>
      <c r="F36315"/>
      <c r="G36315"/>
      <c r="H36315"/>
      <c r="I36315"/>
      <c r="J36315"/>
      <c r="K36315"/>
      <c r="L36315"/>
      <c r="M36315"/>
      <c r="N36315"/>
    </row>
    <row r="36316" spans="1:14" x14ac:dyDescent="0.3">
      <c r="A36316" s="86">
        <f t="shared" si="567"/>
        <v>36308</v>
      </c>
      <c r="B36316" s="17"/>
      <c r="C36316" s="17"/>
      <c r="D36316"/>
      <c r="E36316"/>
      <c r="F36316"/>
      <c r="G36316"/>
      <c r="H36316"/>
      <c r="I36316"/>
      <c r="J36316"/>
      <c r="K36316"/>
      <c r="L36316"/>
      <c r="M36316"/>
      <c r="N36316"/>
    </row>
    <row r="36317" spans="1:14" x14ac:dyDescent="0.3">
      <c r="A36317" s="86">
        <f t="shared" si="567"/>
        <v>36309</v>
      </c>
      <c r="B36317" s="17"/>
      <c r="C36317" s="17"/>
      <c r="D36317"/>
      <c r="E36317"/>
      <c r="F36317"/>
      <c r="G36317"/>
      <c r="H36317"/>
      <c r="I36317"/>
      <c r="J36317"/>
      <c r="K36317"/>
      <c r="L36317"/>
      <c r="M36317"/>
      <c r="N36317"/>
    </row>
    <row r="36318" spans="1:14" x14ac:dyDescent="0.3">
      <c r="A36318" s="86">
        <f t="shared" si="567"/>
        <v>36310</v>
      </c>
      <c r="B36318" s="17"/>
      <c r="C36318" s="17"/>
      <c r="D36318"/>
      <c r="E36318"/>
      <c r="F36318"/>
      <c r="G36318"/>
      <c r="H36318"/>
      <c r="I36318"/>
      <c r="J36318"/>
      <c r="K36318"/>
      <c r="L36318"/>
      <c r="M36318"/>
      <c r="N36318"/>
    </row>
    <row r="36319" spans="1:14" x14ac:dyDescent="0.3">
      <c r="A36319" s="86">
        <f t="shared" si="567"/>
        <v>36311</v>
      </c>
      <c r="B36319" s="17"/>
      <c r="C36319" s="17"/>
      <c r="D36319"/>
      <c r="E36319"/>
      <c r="F36319"/>
      <c r="G36319"/>
      <c r="H36319"/>
      <c r="I36319"/>
      <c r="J36319"/>
      <c r="K36319"/>
      <c r="L36319"/>
      <c r="M36319"/>
      <c r="N36319"/>
    </row>
    <row r="36320" spans="1:14" x14ac:dyDescent="0.3">
      <c r="A36320" s="86">
        <f t="shared" si="567"/>
        <v>36312</v>
      </c>
      <c r="B36320" s="17"/>
      <c r="C36320" s="17"/>
      <c r="D36320"/>
      <c r="E36320"/>
      <c r="F36320"/>
      <c r="G36320"/>
      <c r="H36320"/>
      <c r="I36320"/>
      <c r="J36320"/>
      <c r="K36320"/>
      <c r="L36320"/>
      <c r="M36320"/>
      <c r="N36320"/>
    </row>
    <row r="36321" spans="1:14" x14ac:dyDescent="0.3">
      <c r="A36321" s="86">
        <f t="shared" si="567"/>
        <v>36313</v>
      </c>
      <c r="B36321" s="17"/>
      <c r="C36321" s="17"/>
      <c r="D36321"/>
      <c r="E36321"/>
      <c r="F36321"/>
      <c r="G36321"/>
      <c r="H36321"/>
      <c r="I36321"/>
      <c r="J36321"/>
      <c r="K36321"/>
      <c r="L36321"/>
      <c r="M36321"/>
      <c r="N36321"/>
    </row>
    <row r="36322" spans="1:14" x14ac:dyDescent="0.3">
      <c r="A36322" s="86">
        <f t="shared" si="567"/>
        <v>36314</v>
      </c>
      <c r="B36322" s="17"/>
      <c r="C36322" s="17"/>
      <c r="D36322"/>
      <c r="E36322"/>
      <c r="F36322"/>
      <c r="G36322"/>
      <c r="H36322"/>
      <c r="I36322"/>
      <c r="J36322"/>
      <c r="K36322"/>
      <c r="L36322"/>
      <c r="M36322"/>
      <c r="N36322"/>
    </row>
    <row r="36323" spans="1:14" x14ac:dyDescent="0.3">
      <c r="A36323" s="86">
        <f t="shared" si="567"/>
        <v>36315</v>
      </c>
      <c r="B36323" s="17"/>
      <c r="C36323" s="17"/>
      <c r="D36323"/>
      <c r="E36323"/>
      <c r="F36323"/>
      <c r="G36323"/>
      <c r="H36323"/>
      <c r="I36323"/>
      <c r="J36323"/>
      <c r="K36323"/>
      <c r="L36323"/>
      <c r="M36323"/>
      <c r="N36323"/>
    </row>
    <row r="36324" spans="1:14" x14ac:dyDescent="0.3">
      <c r="A36324" s="86">
        <f t="shared" si="567"/>
        <v>36316</v>
      </c>
      <c r="B36324" s="17"/>
      <c r="C36324" s="17"/>
      <c r="D36324"/>
      <c r="E36324"/>
      <c r="F36324"/>
      <c r="G36324"/>
      <c r="H36324"/>
      <c r="I36324"/>
      <c r="J36324"/>
      <c r="K36324"/>
      <c r="L36324"/>
      <c r="M36324"/>
      <c r="N36324"/>
    </row>
    <row r="36325" spans="1:14" x14ac:dyDescent="0.3">
      <c r="A36325" s="86">
        <f t="shared" si="567"/>
        <v>36317</v>
      </c>
      <c r="B36325" s="17"/>
      <c r="C36325" s="17"/>
      <c r="D36325"/>
      <c r="E36325"/>
      <c r="F36325"/>
      <c r="G36325"/>
      <c r="H36325"/>
      <c r="I36325"/>
      <c r="J36325"/>
      <c r="K36325"/>
      <c r="L36325"/>
      <c r="M36325"/>
      <c r="N36325"/>
    </row>
    <row r="36326" spans="1:14" x14ac:dyDescent="0.3">
      <c r="A36326" s="86">
        <f t="shared" si="567"/>
        <v>36318</v>
      </c>
      <c r="B36326" s="17"/>
      <c r="C36326" s="17"/>
      <c r="D36326"/>
      <c r="E36326"/>
      <c r="F36326"/>
      <c r="G36326"/>
      <c r="H36326"/>
      <c r="I36326"/>
      <c r="J36326"/>
      <c r="K36326"/>
      <c r="L36326"/>
      <c r="M36326"/>
      <c r="N36326"/>
    </row>
    <row r="36327" spans="1:14" x14ac:dyDescent="0.3">
      <c r="A36327" s="86">
        <f t="shared" si="567"/>
        <v>36319</v>
      </c>
      <c r="B36327" s="17"/>
      <c r="C36327" s="17"/>
      <c r="D36327"/>
      <c r="E36327"/>
      <c r="F36327"/>
      <c r="G36327"/>
      <c r="H36327"/>
      <c r="I36327"/>
      <c r="J36327"/>
      <c r="K36327"/>
      <c r="L36327"/>
      <c r="M36327"/>
      <c r="N36327"/>
    </row>
    <row r="36328" spans="1:14" x14ac:dyDescent="0.3">
      <c r="A36328" s="86">
        <f t="shared" si="567"/>
        <v>36320</v>
      </c>
      <c r="B36328" s="17"/>
      <c r="C36328" s="17"/>
      <c r="D36328"/>
      <c r="E36328"/>
      <c r="F36328"/>
      <c r="G36328"/>
      <c r="H36328"/>
      <c r="I36328"/>
      <c r="J36328"/>
      <c r="K36328"/>
      <c r="L36328"/>
      <c r="M36328"/>
      <c r="N36328"/>
    </row>
    <row r="36329" spans="1:14" x14ac:dyDescent="0.3">
      <c r="A36329" s="86">
        <f t="shared" si="567"/>
        <v>36321</v>
      </c>
      <c r="B36329" s="17"/>
      <c r="C36329" s="17"/>
      <c r="D36329"/>
      <c r="E36329"/>
      <c r="F36329"/>
      <c r="G36329"/>
      <c r="H36329"/>
      <c r="I36329"/>
      <c r="J36329"/>
      <c r="K36329"/>
      <c r="L36329"/>
      <c r="M36329"/>
      <c r="N36329"/>
    </row>
    <row r="36330" spans="1:14" x14ac:dyDescent="0.3">
      <c r="A36330" s="86">
        <f t="shared" si="567"/>
        <v>36322</v>
      </c>
      <c r="B36330" s="17"/>
      <c r="C36330" s="17"/>
      <c r="D36330"/>
      <c r="E36330"/>
      <c r="F36330"/>
      <c r="G36330"/>
      <c r="H36330"/>
      <c r="I36330"/>
      <c r="J36330"/>
      <c r="K36330"/>
      <c r="L36330"/>
      <c r="M36330"/>
      <c r="N36330"/>
    </row>
    <row r="36331" spans="1:14" x14ac:dyDescent="0.3">
      <c r="A36331" s="86">
        <f t="shared" si="567"/>
        <v>36323</v>
      </c>
      <c r="B36331" s="17"/>
      <c r="C36331" s="17"/>
      <c r="D36331"/>
      <c r="E36331"/>
      <c r="F36331"/>
      <c r="G36331"/>
      <c r="H36331"/>
      <c r="I36331"/>
      <c r="J36331"/>
      <c r="K36331"/>
      <c r="L36331"/>
      <c r="M36331"/>
      <c r="N36331"/>
    </row>
    <row r="36332" spans="1:14" x14ac:dyDescent="0.3">
      <c r="A36332" s="86">
        <f t="shared" si="567"/>
        <v>36324</v>
      </c>
      <c r="B36332" s="17"/>
      <c r="C36332" s="17"/>
      <c r="D36332"/>
      <c r="E36332"/>
      <c r="F36332"/>
      <c r="G36332"/>
      <c r="H36332"/>
      <c r="I36332"/>
      <c r="J36332"/>
      <c r="K36332"/>
      <c r="L36332"/>
      <c r="M36332"/>
      <c r="N36332"/>
    </row>
    <row r="36333" spans="1:14" x14ac:dyDescent="0.3">
      <c r="A36333" s="86">
        <f t="shared" si="567"/>
        <v>36325</v>
      </c>
      <c r="B36333" s="17"/>
      <c r="C36333" s="17"/>
      <c r="D36333"/>
      <c r="E36333"/>
      <c r="F36333"/>
      <c r="G36333"/>
      <c r="H36333"/>
      <c r="I36333"/>
      <c r="J36333"/>
      <c r="K36333"/>
      <c r="L36333"/>
      <c r="M36333"/>
      <c r="N36333"/>
    </row>
    <row r="36334" spans="1:14" x14ac:dyDescent="0.3">
      <c r="A36334" s="86">
        <f t="shared" si="567"/>
        <v>36326</v>
      </c>
      <c r="B36334" s="17"/>
      <c r="C36334" s="17"/>
      <c r="D36334"/>
      <c r="E36334"/>
      <c r="F36334"/>
      <c r="G36334"/>
      <c r="H36334"/>
      <c r="I36334"/>
      <c r="J36334"/>
      <c r="K36334"/>
      <c r="L36334"/>
      <c r="M36334"/>
      <c r="N36334"/>
    </row>
    <row r="36335" spans="1:14" x14ac:dyDescent="0.3">
      <c r="A36335" s="86">
        <f t="shared" si="567"/>
        <v>36327</v>
      </c>
      <c r="B36335" s="17"/>
      <c r="C36335" s="17"/>
      <c r="D36335"/>
      <c r="E36335"/>
      <c r="F36335"/>
      <c r="G36335"/>
      <c r="H36335"/>
      <c r="I36335"/>
      <c r="J36335"/>
      <c r="K36335"/>
      <c r="L36335"/>
      <c r="M36335"/>
      <c r="N36335"/>
    </row>
    <row r="36336" spans="1:14" x14ac:dyDescent="0.3">
      <c r="A36336" s="86">
        <f t="shared" si="567"/>
        <v>36328</v>
      </c>
      <c r="B36336" s="17"/>
      <c r="C36336" s="17"/>
      <c r="D36336"/>
      <c r="E36336"/>
      <c r="F36336"/>
      <c r="G36336"/>
      <c r="H36336"/>
      <c r="I36336"/>
      <c r="J36336"/>
      <c r="K36336"/>
      <c r="L36336"/>
      <c r="M36336"/>
      <c r="N36336"/>
    </row>
    <row r="36337" spans="1:14" x14ac:dyDescent="0.3">
      <c r="A36337" s="86">
        <f t="shared" si="567"/>
        <v>36329</v>
      </c>
      <c r="B36337" s="17"/>
      <c r="C36337" s="17"/>
      <c r="D36337"/>
      <c r="E36337"/>
      <c r="F36337"/>
      <c r="G36337"/>
      <c r="H36337"/>
      <c r="I36337"/>
      <c r="J36337"/>
      <c r="K36337"/>
      <c r="L36337"/>
      <c r="M36337"/>
      <c r="N36337"/>
    </row>
    <row r="36338" spans="1:14" x14ac:dyDescent="0.3">
      <c r="A36338" s="86">
        <f t="shared" si="567"/>
        <v>36330</v>
      </c>
      <c r="B36338" s="17"/>
      <c r="C36338" s="17"/>
      <c r="D36338"/>
      <c r="E36338"/>
      <c r="F36338"/>
      <c r="G36338"/>
      <c r="H36338"/>
      <c r="I36338"/>
      <c r="J36338"/>
      <c r="K36338"/>
      <c r="L36338"/>
      <c r="M36338"/>
      <c r="N36338"/>
    </row>
    <row r="36339" spans="1:14" x14ac:dyDescent="0.3">
      <c r="A36339" s="86">
        <f t="shared" si="567"/>
        <v>36331</v>
      </c>
      <c r="B36339" s="17"/>
      <c r="C36339" s="17"/>
      <c r="D36339"/>
      <c r="E36339"/>
      <c r="F36339"/>
      <c r="G36339"/>
      <c r="H36339"/>
      <c r="I36339"/>
      <c r="J36339"/>
      <c r="K36339"/>
      <c r="L36339"/>
      <c r="M36339"/>
      <c r="N36339"/>
    </row>
    <row r="36340" spans="1:14" x14ac:dyDescent="0.3">
      <c r="A36340" s="86">
        <f t="shared" si="567"/>
        <v>36332</v>
      </c>
      <c r="B36340" s="17"/>
      <c r="C36340" s="17"/>
      <c r="D36340"/>
      <c r="E36340"/>
      <c r="F36340"/>
      <c r="G36340"/>
      <c r="H36340"/>
      <c r="I36340"/>
      <c r="J36340"/>
      <c r="K36340"/>
      <c r="L36340"/>
      <c r="M36340"/>
      <c r="N36340"/>
    </row>
    <row r="36341" spans="1:14" x14ac:dyDescent="0.3">
      <c r="A36341" s="86">
        <f t="shared" si="567"/>
        <v>36333</v>
      </c>
      <c r="B36341" s="17"/>
      <c r="C36341" s="17"/>
      <c r="D36341"/>
      <c r="E36341"/>
      <c r="F36341"/>
      <c r="G36341"/>
      <c r="H36341"/>
      <c r="I36341"/>
      <c r="J36341"/>
      <c r="K36341"/>
      <c r="L36341"/>
      <c r="M36341"/>
      <c r="N36341"/>
    </row>
    <row r="36342" spans="1:14" x14ac:dyDescent="0.3">
      <c r="A36342" s="86">
        <f t="shared" si="567"/>
        <v>36334</v>
      </c>
      <c r="B36342" s="17"/>
      <c r="C36342" s="17"/>
      <c r="D36342"/>
      <c r="E36342"/>
      <c r="F36342"/>
      <c r="G36342"/>
      <c r="H36342"/>
      <c r="I36342"/>
      <c r="J36342"/>
      <c r="K36342"/>
      <c r="L36342"/>
      <c r="M36342"/>
      <c r="N36342"/>
    </row>
    <row r="36343" spans="1:14" x14ac:dyDescent="0.3">
      <c r="A36343" s="86">
        <f t="shared" si="567"/>
        <v>36335</v>
      </c>
      <c r="B36343" s="17"/>
      <c r="C36343" s="17"/>
      <c r="D36343"/>
      <c r="E36343"/>
      <c r="F36343"/>
      <c r="G36343"/>
      <c r="H36343"/>
      <c r="I36343"/>
      <c r="J36343"/>
      <c r="K36343"/>
      <c r="L36343"/>
      <c r="M36343"/>
      <c r="N36343"/>
    </row>
    <row r="36344" spans="1:14" x14ac:dyDescent="0.3">
      <c r="A36344" s="86">
        <f t="shared" si="567"/>
        <v>36336</v>
      </c>
      <c r="B36344" s="17"/>
      <c r="C36344" s="17"/>
      <c r="D36344"/>
      <c r="E36344"/>
      <c r="F36344"/>
      <c r="G36344"/>
      <c r="H36344"/>
      <c r="I36344"/>
      <c r="J36344"/>
      <c r="K36344"/>
      <c r="L36344"/>
      <c r="M36344"/>
      <c r="N36344"/>
    </row>
    <row r="36345" spans="1:14" x14ac:dyDescent="0.3">
      <c r="A36345" s="86">
        <f t="shared" si="567"/>
        <v>36337</v>
      </c>
      <c r="B36345" s="17"/>
      <c r="C36345" s="17"/>
      <c r="D36345"/>
      <c r="E36345"/>
      <c r="F36345"/>
      <c r="G36345"/>
      <c r="H36345"/>
      <c r="I36345"/>
      <c r="J36345"/>
      <c r="K36345"/>
      <c r="L36345"/>
      <c r="M36345"/>
      <c r="N36345"/>
    </row>
    <row r="36346" spans="1:14" x14ac:dyDescent="0.3">
      <c r="A36346" s="86">
        <f t="shared" si="567"/>
        <v>36338</v>
      </c>
      <c r="B36346" s="17"/>
      <c r="C36346" s="17"/>
      <c r="D36346"/>
      <c r="E36346"/>
      <c r="F36346"/>
      <c r="G36346"/>
      <c r="H36346"/>
      <c r="I36346"/>
      <c r="J36346"/>
      <c r="K36346"/>
      <c r="L36346"/>
      <c r="M36346"/>
      <c r="N36346"/>
    </row>
    <row r="36347" spans="1:14" x14ac:dyDescent="0.3">
      <c r="A36347" s="86">
        <f t="shared" si="567"/>
        <v>36339</v>
      </c>
      <c r="B36347" s="17"/>
      <c r="C36347" s="17"/>
      <c r="D36347"/>
      <c r="E36347"/>
      <c r="F36347"/>
      <c r="G36347"/>
      <c r="H36347"/>
      <c r="I36347"/>
      <c r="J36347"/>
      <c r="K36347"/>
      <c r="L36347"/>
      <c r="M36347"/>
      <c r="N36347"/>
    </row>
    <row r="36348" spans="1:14" x14ac:dyDescent="0.3">
      <c r="A36348" s="86">
        <f t="shared" si="567"/>
        <v>36340</v>
      </c>
      <c r="B36348" s="17"/>
      <c r="C36348" s="17"/>
      <c r="D36348"/>
      <c r="E36348"/>
      <c r="F36348"/>
      <c r="G36348"/>
      <c r="H36348"/>
      <c r="I36348"/>
      <c r="J36348"/>
      <c r="K36348"/>
      <c r="L36348"/>
      <c r="M36348"/>
      <c r="N36348"/>
    </row>
    <row r="36349" spans="1:14" x14ac:dyDescent="0.3">
      <c r="A36349" s="86">
        <f t="shared" si="567"/>
        <v>36341</v>
      </c>
      <c r="B36349" s="17"/>
      <c r="C36349" s="17"/>
      <c r="D36349"/>
      <c r="E36349"/>
      <c r="F36349"/>
      <c r="G36349"/>
      <c r="H36349"/>
      <c r="I36349"/>
      <c r="J36349"/>
      <c r="K36349"/>
      <c r="L36349"/>
      <c r="M36349"/>
      <c r="N36349"/>
    </row>
    <row r="36350" spans="1:14" x14ac:dyDescent="0.3">
      <c r="A36350" s="86">
        <f t="shared" si="567"/>
        <v>36342</v>
      </c>
      <c r="B36350" s="17"/>
      <c r="C36350" s="17"/>
      <c r="D36350"/>
      <c r="E36350"/>
      <c r="F36350"/>
      <c r="G36350"/>
      <c r="H36350"/>
      <c r="I36350"/>
      <c r="J36350"/>
      <c r="K36350"/>
      <c r="L36350"/>
      <c r="M36350"/>
      <c r="N36350"/>
    </row>
    <row r="36351" spans="1:14" x14ac:dyDescent="0.3">
      <c r="A36351" s="86">
        <f t="shared" si="567"/>
        <v>36343</v>
      </c>
      <c r="B36351" s="17"/>
      <c r="C36351" s="17"/>
      <c r="D36351"/>
      <c r="E36351"/>
      <c r="F36351"/>
      <c r="G36351"/>
      <c r="H36351"/>
      <c r="I36351"/>
      <c r="J36351"/>
      <c r="K36351"/>
      <c r="L36351"/>
      <c r="M36351"/>
      <c r="N36351"/>
    </row>
    <row r="36352" spans="1:14" x14ac:dyDescent="0.3">
      <c r="A36352" s="86">
        <f t="shared" si="567"/>
        <v>36344</v>
      </c>
      <c r="B36352" s="17"/>
      <c r="C36352" s="17"/>
      <c r="D36352"/>
      <c r="E36352"/>
      <c r="F36352"/>
      <c r="G36352"/>
      <c r="H36352"/>
      <c r="I36352"/>
      <c r="J36352"/>
      <c r="K36352"/>
      <c r="L36352"/>
      <c r="M36352"/>
      <c r="N36352"/>
    </row>
    <row r="36353" spans="1:14" x14ac:dyDescent="0.3">
      <c r="A36353" s="86">
        <f t="shared" si="567"/>
        <v>36345</v>
      </c>
      <c r="B36353" s="17"/>
      <c r="C36353" s="17"/>
      <c r="D36353"/>
      <c r="E36353"/>
      <c r="F36353"/>
      <c r="G36353"/>
      <c r="H36353"/>
      <c r="I36353"/>
      <c r="J36353"/>
      <c r="K36353"/>
      <c r="L36353"/>
      <c r="M36353"/>
      <c r="N36353"/>
    </row>
    <row r="36354" spans="1:14" x14ac:dyDescent="0.3">
      <c r="A36354" s="86">
        <f t="shared" si="567"/>
        <v>36346</v>
      </c>
      <c r="B36354" s="17"/>
      <c r="C36354" s="17"/>
      <c r="D36354"/>
      <c r="E36354"/>
      <c r="F36354"/>
      <c r="G36354"/>
      <c r="H36354"/>
      <c r="I36354"/>
      <c r="J36354"/>
      <c r="K36354"/>
      <c r="L36354"/>
      <c r="M36354"/>
      <c r="N36354"/>
    </row>
    <row r="36355" spans="1:14" x14ac:dyDescent="0.3">
      <c r="A36355" s="86">
        <f t="shared" si="567"/>
        <v>36347</v>
      </c>
      <c r="B36355" s="17"/>
      <c r="C36355" s="17"/>
      <c r="D36355"/>
      <c r="E36355"/>
      <c r="F36355"/>
      <c r="G36355"/>
      <c r="H36355"/>
      <c r="I36355"/>
      <c r="J36355"/>
      <c r="K36355"/>
      <c r="L36355"/>
      <c r="M36355"/>
      <c r="N36355"/>
    </row>
    <row r="36356" spans="1:14" x14ac:dyDescent="0.3">
      <c r="A36356" s="86">
        <f t="shared" si="567"/>
        <v>36348</v>
      </c>
      <c r="B36356" s="17"/>
      <c r="C36356" s="17"/>
      <c r="D36356"/>
      <c r="E36356"/>
      <c r="F36356"/>
      <c r="G36356"/>
      <c r="H36356"/>
      <c r="I36356"/>
      <c r="J36356"/>
      <c r="K36356"/>
      <c r="L36356"/>
      <c r="M36356"/>
      <c r="N36356"/>
    </row>
    <row r="36357" spans="1:14" x14ac:dyDescent="0.3">
      <c r="A36357" s="86">
        <f t="shared" si="567"/>
        <v>36349</v>
      </c>
      <c r="B36357" s="17"/>
      <c r="C36357" s="17"/>
      <c r="D36357"/>
      <c r="E36357"/>
      <c r="F36357"/>
      <c r="G36357"/>
      <c r="H36357"/>
      <c r="I36357"/>
      <c r="J36357"/>
      <c r="K36357"/>
      <c r="L36357"/>
      <c r="M36357"/>
      <c r="N36357"/>
    </row>
    <row r="36358" spans="1:14" x14ac:dyDescent="0.3">
      <c r="A36358" s="86">
        <f t="shared" si="567"/>
        <v>36350</v>
      </c>
      <c r="B36358" s="17"/>
      <c r="C36358" s="17"/>
      <c r="D36358"/>
      <c r="E36358"/>
      <c r="F36358"/>
      <c r="G36358"/>
      <c r="H36358"/>
      <c r="I36358"/>
      <c r="J36358"/>
      <c r="K36358"/>
      <c r="L36358"/>
      <c r="M36358"/>
      <c r="N36358"/>
    </row>
    <row r="36359" spans="1:14" x14ac:dyDescent="0.3">
      <c r="A36359" s="86">
        <f t="shared" si="567"/>
        <v>36351</v>
      </c>
      <c r="B36359" s="17"/>
      <c r="C36359" s="17"/>
      <c r="D36359"/>
      <c r="E36359"/>
      <c r="F36359"/>
      <c r="G36359"/>
      <c r="H36359"/>
      <c r="I36359"/>
      <c r="J36359"/>
      <c r="K36359"/>
      <c r="L36359"/>
      <c r="M36359"/>
      <c r="N36359"/>
    </row>
    <row r="36360" spans="1:14" x14ac:dyDescent="0.3">
      <c r="A36360" s="86">
        <f t="shared" si="567"/>
        <v>36352</v>
      </c>
      <c r="B36360" s="17"/>
      <c r="C36360" s="17"/>
      <c r="D36360"/>
      <c r="E36360"/>
      <c r="F36360"/>
      <c r="G36360"/>
      <c r="H36360"/>
      <c r="I36360"/>
      <c r="J36360"/>
      <c r="K36360"/>
      <c r="L36360"/>
      <c r="M36360"/>
      <c r="N36360"/>
    </row>
    <row r="36361" spans="1:14" x14ac:dyDescent="0.3">
      <c r="A36361" s="86">
        <f t="shared" si="567"/>
        <v>36353</v>
      </c>
      <c r="B36361" s="17"/>
      <c r="C36361" s="17"/>
      <c r="D36361"/>
      <c r="E36361"/>
      <c r="F36361"/>
      <c r="G36361"/>
      <c r="H36361"/>
      <c r="I36361"/>
      <c r="J36361"/>
      <c r="K36361"/>
      <c r="L36361"/>
      <c r="M36361"/>
      <c r="N36361"/>
    </row>
    <row r="36362" spans="1:14" x14ac:dyDescent="0.3">
      <c r="A36362" s="86">
        <f t="shared" si="567"/>
        <v>36354</v>
      </c>
      <c r="B36362" s="17"/>
      <c r="C36362" s="17"/>
      <c r="D36362"/>
      <c r="E36362"/>
      <c r="F36362"/>
      <c r="G36362"/>
      <c r="H36362"/>
      <c r="I36362"/>
      <c r="J36362"/>
      <c r="K36362"/>
      <c r="L36362"/>
      <c r="M36362"/>
      <c r="N36362"/>
    </row>
    <row r="36363" spans="1:14" x14ac:dyDescent="0.3">
      <c r="A36363" s="86">
        <f t="shared" ref="A36363:A36426" si="568">A36362+1</f>
        <v>36355</v>
      </c>
      <c r="B36363" s="17"/>
      <c r="C36363" s="17"/>
      <c r="D36363"/>
      <c r="E36363"/>
      <c r="F36363"/>
      <c r="G36363"/>
      <c r="H36363"/>
      <c r="I36363"/>
      <c r="J36363"/>
      <c r="K36363"/>
      <c r="L36363"/>
      <c r="M36363"/>
      <c r="N36363"/>
    </row>
    <row r="36364" spans="1:14" x14ac:dyDescent="0.3">
      <c r="A36364" s="86">
        <f t="shared" si="568"/>
        <v>36356</v>
      </c>
      <c r="B36364" s="17"/>
      <c r="C36364" s="17"/>
      <c r="D36364"/>
      <c r="E36364"/>
      <c r="F36364"/>
      <c r="G36364"/>
      <c r="H36364"/>
      <c r="I36364"/>
      <c r="J36364"/>
      <c r="K36364"/>
      <c r="L36364"/>
      <c r="M36364"/>
      <c r="N36364"/>
    </row>
    <row r="36365" spans="1:14" x14ac:dyDescent="0.3">
      <c r="A36365" s="86">
        <f t="shared" si="568"/>
        <v>36357</v>
      </c>
      <c r="B36365" s="17"/>
      <c r="C36365" s="17"/>
      <c r="D36365"/>
      <c r="E36365"/>
      <c r="F36365"/>
      <c r="G36365"/>
      <c r="H36365"/>
      <c r="I36365"/>
      <c r="J36365"/>
      <c r="K36365"/>
      <c r="L36365"/>
      <c r="M36365"/>
      <c r="N36365"/>
    </row>
    <row r="36366" spans="1:14" x14ac:dyDescent="0.3">
      <c r="A36366" s="86">
        <f t="shared" si="568"/>
        <v>36358</v>
      </c>
      <c r="B36366" s="17"/>
      <c r="C36366" s="17"/>
      <c r="D36366"/>
      <c r="E36366"/>
      <c r="F36366"/>
      <c r="G36366"/>
      <c r="H36366"/>
      <c r="I36366"/>
      <c r="J36366"/>
      <c r="K36366"/>
      <c r="L36366"/>
      <c r="M36366"/>
      <c r="N36366"/>
    </row>
    <row r="36367" spans="1:14" x14ac:dyDescent="0.3">
      <c r="A36367" s="86">
        <f t="shared" si="568"/>
        <v>36359</v>
      </c>
      <c r="B36367" s="17"/>
      <c r="C36367" s="17"/>
      <c r="D36367"/>
      <c r="E36367"/>
      <c r="F36367"/>
      <c r="G36367"/>
      <c r="H36367"/>
      <c r="I36367"/>
      <c r="J36367"/>
      <c r="K36367"/>
      <c r="L36367"/>
      <c r="M36367"/>
      <c r="N36367"/>
    </row>
    <row r="36368" spans="1:14" x14ac:dyDescent="0.3">
      <c r="A36368" s="86">
        <f t="shared" si="568"/>
        <v>36360</v>
      </c>
      <c r="B36368" s="17"/>
      <c r="C36368" s="17"/>
      <c r="D36368"/>
      <c r="E36368"/>
      <c r="F36368"/>
      <c r="G36368"/>
      <c r="H36368"/>
      <c r="I36368"/>
      <c r="J36368"/>
      <c r="K36368"/>
      <c r="L36368"/>
      <c r="M36368"/>
      <c r="N36368"/>
    </row>
    <row r="36369" spans="1:14" x14ac:dyDescent="0.3">
      <c r="A36369" s="86">
        <f t="shared" si="568"/>
        <v>36361</v>
      </c>
      <c r="B36369" s="17"/>
      <c r="C36369" s="17"/>
      <c r="D36369"/>
      <c r="E36369"/>
      <c r="F36369"/>
      <c r="G36369"/>
      <c r="H36369"/>
      <c r="I36369"/>
      <c r="J36369"/>
      <c r="K36369"/>
      <c r="L36369"/>
      <c r="M36369"/>
      <c r="N36369"/>
    </row>
    <row r="36370" spans="1:14" x14ac:dyDescent="0.3">
      <c r="A36370" s="86">
        <f t="shared" si="568"/>
        <v>36362</v>
      </c>
      <c r="B36370" s="17"/>
      <c r="C36370" s="17"/>
      <c r="D36370"/>
      <c r="E36370"/>
      <c r="F36370"/>
      <c r="G36370"/>
      <c r="H36370"/>
      <c r="I36370"/>
      <c r="J36370"/>
      <c r="K36370"/>
      <c r="L36370"/>
      <c r="M36370"/>
      <c r="N36370"/>
    </row>
    <row r="36371" spans="1:14" x14ac:dyDescent="0.3">
      <c r="A36371" s="86">
        <f t="shared" si="568"/>
        <v>36363</v>
      </c>
      <c r="B36371" s="17"/>
      <c r="C36371" s="17"/>
      <c r="D36371"/>
      <c r="E36371"/>
      <c r="F36371"/>
      <c r="G36371"/>
      <c r="H36371"/>
      <c r="I36371"/>
      <c r="J36371"/>
      <c r="K36371"/>
      <c r="L36371"/>
      <c r="M36371"/>
      <c r="N36371"/>
    </row>
    <row r="36372" spans="1:14" x14ac:dyDescent="0.3">
      <c r="A36372" s="86">
        <f t="shared" si="568"/>
        <v>36364</v>
      </c>
      <c r="B36372" s="17"/>
      <c r="C36372" s="17"/>
      <c r="D36372"/>
      <c r="E36372"/>
      <c r="F36372"/>
      <c r="G36372"/>
      <c r="H36372"/>
      <c r="I36372"/>
      <c r="J36372"/>
      <c r="K36372"/>
      <c r="L36372"/>
      <c r="M36372"/>
      <c r="N36372"/>
    </row>
    <row r="36373" spans="1:14" x14ac:dyDescent="0.3">
      <c r="A36373" s="86">
        <f t="shared" si="568"/>
        <v>36365</v>
      </c>
      <c r="B36373" s="17"/>
      <c r="C36373" s="17"/>
      <c r="D36373"/>
      <c r="E36373"/>
      <c r="F36373"/>
      <c r="G36373"/>
      <c r="H36373"/>
      <c r="I36373"/>
      <c r="J36373"/>
      <c r="K36373"/>
      <c r="L36373"/>
      <c r="M36373"/>
      <c r="N36373"/>
    </row>
    <row r="36374" spans="1:14" x14ac:dyDescent="0.3">
      <c r="A36374" s="86">
        <f t="shared" si="568"/>
        <v>36366</v>
      </c>
      <c r="B36374" s="17"/>
      <c r="C36374" s="17"/>
      <c r="D36374"/>
      <c r="E36374"/>
      <c r="F36374"/>
      <c r="G36374"/>
      <c r="H36374"/>
      <c r="I36374"/>
      <c r="J36374"/>
      <c r="K36374"/>
      <c r="L36374"/>
      <c r="M36374"/>
      <c r="N36374"/>
    </row>
    <row r="36375" spans="1:14" x14ac:dyDescent="0.3">
      <c r="A36375" s="86">
        <f t="shared" si="568"/>
        <v>36367</v>
      </c>
      <c r="B36375" s="17"/>
      <c r="C36375" s="17"/>
      <c r="D36375"/>
      <c r="E36375"/>
      <c r="F36375"/>
      <c r="G36375"/>
      <c r="H36375"/>
      <c r="I36375"/>
      <c r="J36375"/>
      <c r="K36375"/>
      <c r="L36375"/>
      <c r="M36375"/>
      <c r="N36375"/>
    </row>
    <row r="36376" spans="1:14" x14ac:dyDescent="0.3">
      <c r="A36376" s="86">
        <f t="shared" si="568"/>
        <v>36368</v>
      </c>
      <c r="B36376" s="17"/>
      <c r="C36376" s="17"/>
      <c r="D36376"/>
      <c r="E36376"/>
      <c r="F36376"/>
      <c r="G36376"/>
      <c r="H36376"/>
      <c r="I36376"/>
      <c r="J36376"/>
      <c r="K36376"/>
      <c r="L36376"/>
      <c r="M36376"/>
      <c r="N36376"/>
    </row>
    <row r="36377" spans="1:14" x14ac:dyDescent="0.3">
      <c r="A36377" s="86">
        <f t="shared" si="568"/>
        <v>36369</v>
      </c>
      <c r="B36377" s="17"/>
      <c r="C36377" s="17"/>
      <c r="D36377"/>
      <c r="E36377"/>
      <c r="F36377"/>
      <c r="G36377"/>
      <c r="H36377"/>
      <c r="I36377"/>
      <c r="J36377"/>
      <c r="K36377"/>
      <c r="L36377"/>
      <c r="M36377"/>
      <c r="N36377"/>
    </row>
    <row r="36378" spans="1:14" x14ac:dyDescent="0.3">
      <c r="A36378" s="86">
        <f t="shared" si="568"/>
        <v>36370</v>
      </c>
      <c r="B36378" s="17"/>
      <c r="C36378" s="17"/>
      <c r="D36378"/>
      <c r="E36378"/>
      <c r="F36378"/>
      <c r="G36378"/>
      <c r="H36378"/>
      <c r="I36378"/>
      <c r="J36378"/>
      <c r="K36378"/>
      <c r="L36378"/>
      <c r="M36378"/>
      <c r="N36378"/>
    </row>
    <row r="36379" spans="1:14" x14ac:dyDescent="0.3">
      <c r="A36379" s="86">
        <f t="shared" si="568"/>
        <v>36371</v>
      </c>
      <c r="B36379" s="17"/>
      <c r="C36379" s="17"/>
      <c r="D36379"/>
      <c r="E36379"/>
      <c r="F36379"/>
      <c r="G36379"/>
      <c r="H36379"/>
      <c r="I36379"/>
      <c r="J36379"/>
      <c r="K36379"/>
      <c r="L36379"/>
      <c r="M36379"/>
      <c r="N36379"/>
    </row>
    <row r="36380" spans="1:14" x14ac:dyDescent="0.3">
      <c r="A36380" s="86">
        <f t="shared" si="568"/>
        <v>36372</v>
      </c>
      <c r="B36380" s="17"/>
      <c r="C36380" s="17"/>
      <c r="D36380"/>
      <c r="E36380"/>
      <c r="F36380"/>
      <c r="G36380"/>
      <c r="H36380"/>
      <c r="I36380"/>
      <c r="J36380"/>
      <c r="K36380"/>
      <c r="L36380"/>
      <c r="M36380"/>
      <c r="N36380"/>
    </row>
    <row r="36381" spans="1:14" x14ac:dyDescent="0.3">
      <c r="A36381" s="86">
        <f t="shared" si="568"/>
        <v>36373</v>
      </c>
      <c r="B36381" s="17"/>
      <c r="C36381" s="17"/>
      <c r="D36381"/>
      <c r="E36381"/>
      <c r="F36381"/>
      <c r="G36381"/>
      <c r="H36381"/>
      <c r="I36381"/>
      <c r="J36381"/>
      <c r="K36381"/>
      <c r="L36381"/>
      <c r="M36381"/>
      <c r="N36381"/>
    </row>
    <row r="36382" spans="1:14" x14ac:dyDescent="0.3">
      <c r="A36382" s="86">
        <f t="shared" si="568"/>
        <v>36374</v>
      </c>
      <c r="B36382" s="17"/>
      <c r="C36382" s="17"/>
      <c r="D36382"/>
      <c r="E36382"/>
      <c r="F36382"/>
      <c r="G36382"/>
      <c r="H36382"/>
      <c r="I36382"/>
      <c r="J36382"/>
      <c r="K36382"/>
      <c r="L36382"/>
      <c r="M36382"/>
      <c r="N36382"/>
    </row>
    <row r="36383" spans="1:14" x14ac:dyDescent="0.3">
      <c r="A36383" s="86">
        <f t="shared" si="568"/>
        <v>36375</v>
      </c>
      <c r="B36383" s="17"/>
      <c r="C36383" s="17"/>
      <c r="D36383"/>
      <c r="E36383"/>
      <c r="F36383"/>
      <c r="G36383"/>
      <c r="H36383"/>
      <c r="I36383"/>
      <c r="J36383"/>
      <c r="K36383"/>
      <c r="L36383"/>
      <c r="M36383"/>
      <c r="N36383"/>
    </row>
    <row r="36384" spans="1:14" x14ac:dyDescent="0.3">
      <c r="A36384" s="86">
        <f t="shared" si="568"/>
        <v>36376</v>
      </c>
      <c r="B36384" s="17"/>
      <c r="C36384" s="17"/>
      <c r="D36384"/>
      <c r="E36384"/>
      <c r="F36384"/>
      <c r="G36384"/>
      <c r="H36384"/>
      <c r="I36384"/>
      <c r="J36384"/>
      <c r="K36384"/>
      <c r="L36384"/>
      <c r="M36384"/>
      <c r="N36384"/>
    </row>
    <row r="36385" spans="1:14" x14ac:dyDescent="0.3">
      <c r="A36385" s="86">
        <f t="shared" si="568"/>
        <v>36377</v>
      </c>
      <c r="B36385" s="17"/>
      <c r="C36385" s="17"/>
      <c r="D36385"/>
      <c r="E36385"/>
      <c r="F36385"/>
      <c r="G36385"/>
      <c r="H36385"/>
      <c r="I36385"/>
      <c r="J36385"/>
      <c r="K36385"/>
      <c r="L36385"/>
      <c r="M36385"/>
      <c r="N36385"/>
    </row>
    <row r="36386" spans="1:14" x14ac:dyDescent="0.3">
      <c r="A36386" s="86">
        <f t="shared" si="568"/>
        <v>36378</v>
      </c>
      <c r="B36386" s="17"/>
      <c r="C36386" s="17"/>
      <c r="D36386"/>
      <c r="E36386"/>
      <c r="F36386"/>
      <c r="G36386"/>
      <c r="H36386"/>
      <c r="I36386"/>
      <c r="J36386"/>
      <c r="K36386"/>
      <c r="L36386"/>
      <c r="M36386"/>
      <c r="N36386"/>
    </row>
    <row r="36387" spans="1:14" x14ac:dyDescent="0.3">
      <c r="A36387" s="86">
        <f t="shared" si="568"/>
        <v>36379</v>
      </c>
      <c r="B36387" s="17"/>
      <c r="C36387" s="17"/>
      <c r="D36387"/>
      <c r="E36387"/>
      <c r="F36387"/>
      <c r="G36387"/>
      <c r="H36387"/>
      <c r="I36387"/>
      <c r="J36387"/>
      <c r="K36387"/>
      <c r="L36387"/>
      <c r="M36387"/>
      <c r="N36387"/>
    </row>
    <row r="36388" spans="1:14" x14ac:dyDescent="0.3">
      <c r="A36388" s="86">
        <f t="shared" si="568"/>
        <v>36380</v>
      </c>
      <c r="B36388" s="17"/>
      <c r="C36388" s="17"/>
      <c r="D36388"/>
      <c r="E36388"/>
      <c r="F36388"/>
      <c r="G36388"/>
      <c r="H36388"/>
      <c r="I36388"/>
      <c r="J36388"/>
      <c r="K36388"/>
      <c r="L36388"/>
      <c r="M36388"/>
      <c r="N36388"/>
    </row>
    <row r="36389" spans="1:14" x14ac:dyDescent="0.3">
      <c r="A36389" s="86">
        <f t="shared" si="568"/>
        <v>36381</v>
      </c>
      <c r="B36389" s="17"/>
      <c r="C36389" s="17"/>
      <c r="D36389"/>
      <c r="E36389"/>
      <c r="F36389"/>
      <c r="G36389"/>
      <c r="H36389"/>
      <c r="I36389"/>
      <c r="J36389"/>
      <c r="K36389"/>
      <c r="L36389"/>
      <c r="M36389"/>
      <c r="N36389"/>
    </row>
    <row r="36390" spans="1:14" x14ac:dyDescent="0.3">
      <c r="A36390" s="86">
        <f t="shared" si="568"/>
        <v>36382</v>
      </c>
      <c r="B36390" s="17"/>
      <c r="C36390" s="17"/>
      <c r="D36390"/>
      <c r="E36390"/>
      <c r="F36390"/>
      <c r="G36390"/>
      <c r="H36390"/>
      <c r="I36390"/>
      <c r="J36390"/>
      <c r="K36390"/>
      <c r="L36390"/>
      <c r="M36390"/>
      <c r="N36390"/>
    </row>
    <row r="36391" spans="1:14" x14ac:dyDescent="0.3">
      <c r="A36391" s="86">
        <f t="shared" si="568"/>
        <v>36383</v>
      </c>
      <c r="B36391" s="17"/>
      <c r="C36391" s="17"/>
      <c r="D36391"/>
      <c r="E36391"/>
      <c r="F36391"/>
      <c r="G36391"/>
      <c r="H36391"/>
      <c r="I36391"/>
      <c r="J36391"/>
      <c r="K36391"/>
      <c r="L36391"/>
      <c r="M36391"/>
      <c r="N36391"/>
    </row>
    <row r="36392" spans="1:14" x14ac:dyDescent="0.3">
      <c r="A36392" s="86">
        <f t="shared" si="568"/>
        <v>36384</v>
      </c>
      <c r="B36392" s="17"/>
      <c r="C36392" s="17"/>
      <c r="D36392"/>
      <c r="E36392"/>
      <c r="F36392"/>
      <c r="G36392"/>
      <c r="H36392"/>
      <c r="I36392"/>
      <c r="J36392"/>
      <c r="K36392"/>
      <c r="L36392"/>
      <c r="M36392"/>
      <c r="N36392"/>
    </row>
    <row r="36393" spans="1:14" x14ac:dyDescent="0.3">
      <c r="A36393" s="86">
        <f t="shared" si="568"/>
        <v>36385</v>
      </c>
      <c r="B36393" s="17"/>
      <c r="C36393" s="17"/>
      <c r="D36393"/>
      <c r="E36393"/>
      <c r="F36393"/>
      <c r="G36393"/>
      <c r="H36393"/>
      <c r="I36393"/>
      <c r="J36393"/>
      <c r="K36393"/>
      <c r="L36393"/>
      <c r="M36393"/>
      <c r="N36393"/>
    </row>
    <row r="36394" spans="1:14" x14ac:dyDescent="0.3">
      <c r="A36394" s="86">
        <f t="shared" si="568"/>
        <v>36386</v>
      </c>
      <c r="B36394" s="17"/>
      <c r="C36394" s="17"/>
      <c r="D36394"/>
      <c r="E36394"/>
      <c r="F36394"/>
      <c r="G36394"/>
      <c r="H36394"/>
      <c r="I36394"/>
      <c r="J36394"/>
      <c r="K36394"/>
      <c r="L36394"/>
      <c r="M36394"/>
      <c r="N36394"/>
    </row>
    <row r="36395" spans="1:14" x14ac:dyDescent="0.3">
      <c r="A36395" s="86">
        <f t="shared" si="568"/>
        <v>36387</v>
      </c>
      <c r="B36395" s="17"/>
      <c r="C36395" s="17"/>
      <c r="D36395"/>
      <c r="E36395"/>
      <c r="F36395"/>
      <c r="G36395"/>
      <c r="H36395"/>
      <c r="I36395"/>
      <c r="J36395"/>
      <c r="K36395"/>
      <c r="L36395"/>
      <c r="M36395"/>
      <c r="N36395"/>
    </row>
    <row r="36396" spans="1:14" x14ac:dyDescent="0.3">
      <c r="A36396" s="86">
        <f t="shared" si="568"/>
        <v>36388</v>
      </c>
      <c r="B36396" s="17"/>
      <c r="C36396" s="17"/>
      <c r="D36396"/>
      <c r="E36396"/>
      <c r="F36396"/>
      <c r="G36396"/>
      <c r="H36396"/>
      <c r="I36396"/>
      <c r="J36396"/>
      <c r="K36396"/>
      <c r="L36396"/>
      <c r="M36396"/>
      <c r="N36396"/>
    </row>
    <row r="36397" spans="1:14" x14ac:dyDescent="0.3">
      <c r="A36397" s="86">
        <f t="shared" si="568"/>
        <v>36389</v>
      </c>
      <c r="B36397" s="17"/>
      <c r="C36397" s="17"/>
      <c r="D36397"/>
      <c r="E36397"/>
      <c r="F36397"/>
      <c r="G36397"/>
      <c r="H36397"/>
      <c r="I36397"/>
      <c r="J36397"/>
      <c r="K36397"/>
      <c r="L36397"/>
      <c r="M36397"/>
      <c r="N36397"/>
    </row>
    <row r="36398" spans="1:14" x14ac:dyDescent="0.3">
      <c r="A36398" s="86">
        <f t="shared" si="568"/>
        <v>36390</v>
      </c>
      <c r="B36398" s="17"/>
      <c r="C36398" s="17"/>
      <c r="D36398"/>
      <c r="E36398"/>
      <c r="F36398"/>
      <c r="G36398"/>
      <c r="H36398"/>
      <c r="I36398"/>
      <c r="J36398"/>
      <c r="K36398"/>
      <c r="L36398"/>
      <c r="M36398"/>
      <c r="N36398"/>
    </row>
    <row r="36399" spans="1:14" x14ac:dyDescent="0.3">
      <c r="A36399" s="86">
        <f t="shared" si="568"/>
        <v>36391</v>
      </c>
      <c r="B36399" s="17"/>
      <c r="C36399" s="17"/>
      <c r="D36399"/>
      <c r="E36399"/>
      <c r="F36399"/>
      <c r="G36399"/>
      <c r="H36399"/>
      <c r="I36399"/>
      <c r="J36399"/>
      <c r="K36399"/>
      <c r="L36399"/>
      <c r="M36399"/>
      <c r="N36399"/>
    </row>
    <row r="36400" spans="1:14" x14ac:dyDescent="0.3">
      <c r="A36400" s="86">
        <f t="shared" si="568"/>
        <v>36392</v>
      </c>
      <c r="B36400" s="17"/>
      <c r="C36400" s="17"/>
      <c r="D36400"/>
      <c r="E36400"/>
      <c r="F36400"/>
      <c r="G36400"/>
      <c r="H36400"/>
      <c r="I36400"/>
      <c r="J36400"/>
      <c r="K36400"/>
      <c r="L36400"/>
      <c r="M36400"/>
      <c r="N36400"/>
    </row>
    <row r="36401" spans="1:14" x14ac:dyDescent="0.3">
      <c r="A36401" s="86">
        <f t="shared" si="568"/>
        <v>36393</v>
      </c>
      <c r="B36401" s="17"/>
      <c r="C36401" s="17"/>
      <c r="D36401"/>
      <c r="E36401"/>
      <c r="F36401"/>
      <c r="G36401"/>
      <c r="H36401"/>
      <c r="I36401"/>
      <c r="J36401"/>
      <c r="K36401"/>
      <c r="L36401"/>
      <c r="M36401"/>
      <c r="N36401"/>
    </row>
    <row r="36402" spans="1:14" x14ac:dyDescent="0.3">
      <c r="A36402" s="86">
        <f t="shared" si="568"/>
        <v>36394</v>
      </c>
      <c r="B36402" s="17"/>
      <c r="C36402" s="17"/>
      <c r="D36402"/>
      <c r="E36402"/>
      <c r="F36402"/>
      <c r="G36402"/>
      <c r="H36402"/>
      <c r="I36402"/>
      <c r="J36402"/>
      <c r="K36402"/>
      <c r="L36402"/>
      <c r="M36402"/>
      <c r="N36402"/>
    </row>
    <row r="36403" spans="1:14" x14ac:dyDescent="0.3">
      <c r="A36403" s="86">
        <f t="shared" si="568"/>
        <v>36395</v>
      </c>
      <c r="B36403" s="17"/>
      <c r="C36403" s="17"/>
      <c r="D36403"/>
      <c r="E36403"/>
      <c r="F36403"/>
      <c r="G36403"/>
      <c r="H36403"/>
      <c r="I36403"/>
      <c r="J36403"/>
      <c r="K36403"/>
      <c r="L36403"/>
      <c r="M36403"/>
      <c r="N36403"/>
    </row>
    <row r="36404" spans="1:14" x14ac:dyDescent="0.3">
      <c r="A36404" s="86">
        <f t="shared" si="568"/>
        <v>36396</v>
      </c>
      <c r="B36404" s="17"/>
      <c r="C36404" s="17"/>
      <c r="D36404"/>
      <c r="E36404"/>
      <c r="F36404"/>
      <c r="G36404"/>
      <c r="H36404"/>
      <c r="I36404"/>
      <c r="J36404"/>
      <c r="K36404"/>
      <c r="L36404"/>
      <c r="M36404"/>
      <c r="N36404"/>
    </row>
    <row r="36405" spans="1:14" x14ac:dyDescent="0.3">
      <c r="A36405" s="86">
        <f t="shared" si="568"/>
        <v>36397</v>
      </c>
      <c r="B36405" s="17"/>
      <c r="C36405" s="17"/>
      <c r="D36405"/>
      <c r="E36405"/>
      <c r="F36405"/>
      <c r="G36405"/>
      <c r="H36405"/>
      <c r="I36405"/>
      <c r="J36405"/>
      <c r="K36405"/>
      <c r="L36405"/>
      <c r="M36405"/>
      <c r="N36405"/>
    </row>
    <row r="36406" spans="1:14" x14ac:dyDescent="0.3">
      <c r="A36406" s="86">
        <f t="shared" si="568"/>
        <v>36398</v>
      </c>
      <c r="B36406" s="17"/>
      <c r="C36406" s="17"/>
      <c r="D36406"/>
      <c r="E36406"/>
      <c r="F36406"/>
      <c r="G36406"/>
      <c r="H36406"/>
      <c r="I36406"/>
      <c r="J36406"/>
      <c r="K36406"/>
      <c r="L36406"/>
      <c r="M36406"/>
      <c r="N36406"/>
    </row>
    <row r="36407" spans="1:14" x14ac:dyDescent="0.3">
      <c r="A36407" s="86">
        <f t="shared" si="568"/>
        <v>36399</v>
      </c>
      <c r="B36407" s="17"/>
      <c r="C36407" s="17"/>
      <c r="D36407"/>
      <c r="E36407"/>
      <c r="F36407"/>
      <c r="G36407"/>
      <c r="H36407"/>
      <c r="I36407"/>
      <c r="J36407"/>
      <c r="K36407"/>
      <c r="L36407"/>
      <c r="M36407"/>
      <c r="N36407"/>
    </row>
    <row r="36408" spans="1:14" x14ac:dyDescent="0.3">
      <c r="A36408" s="86">
        <f t="shared" si="568"/>
        <v>36400</v>
      </c>
      <c r="B36408" s="17"/>
      <c r="C36408" s="17"/>
      <c r="D36408"/>
      <c r="E36408"/>
      <c r="F36408"/>
      <c r="G36408"/>
      <c r="H36408"/>
      <c r="I36408"/>
      <c r="J36408"/>
      <c r="K36408"/>
      <c r="L36408"/>
      <c r="M36408"/>
      <c r="N36408"/>
    </row>
    <row r="36409" spans="1:14" x14ac:dyDescent="0.3">
      <c r="A36409" s="86">
        <f t="shared" si="568"/>
        <v>36401</v>
      </c>
      <c r="B36409" s="17"/>
      <c r="C36409" s="17"/>
      <c r="D36409"/>
      <c r="E36409"/>
      <c r="F36409"/>
      <c r="G36409"/>
      <c r="H36409"/>
      <c r="I36409"/>
      <c r="J36409"/>
      <c r="K36409"/>
      <c r="L36409"/>
      <c r="M36409"/>
      <c r="N36409"/>
    </row>
    <row r="36410" spans="1:14" x14ac:dyDescent="0.3">
      <c r="A36410" s="86">
        <f t="shared" si="568"/>
        <v>36402</v>
      </c>
      <c r="B36410" s="17"/>
      <c r="C36410" s="17"/>
      <c r="D36410"/>
      <c r="E36410"/>
      <c r="F36410"/>
      <c r="G36410"/>
      <c r="H36410"/>
      <c r="I36410"/>
      <c r="J36410"/>
      <c r="K36410"/>
      <c r="L36410"/>
      <c r="M36410"/>
      <c r="N36410"/>
    </row>
    <row r="36411" spans="1:14" x14ac:dyDescent="0.3">
      <c r="A36411" s="86">
        <f t="shared" si="568"/>
        <v>36403</v>
      </c>
      <c r="B36411" s="17"/>
      <c r="C36411" s="17"/>
      <c r="D36411"/>
      <c r="E36411"/>
      <c r="F36411"/>
      <c r="G36411"/>
      <c r="H36411"/>
      <c r="I36411"/>
      <c r="J36411"/>
      <c r="K36411"/>
      <c r="L36411"/>
      <c r="M36411"/>
      <c r="N36411"/>
    </row>
    <row r="36412" spans="1:14" x14ac:dyDescent="0.3">
      <c r="A36412" s="86">
        <f t="shared" si="568"/>
        <v>36404</v>
      </c>
      <c r="B36412" s="17"/>
      <c r="C36412" s="17"/>
      <c r="D36412"/>
      <c r="E36412"/>
      <c r="F36412"/>
      <c r="G36412"/>
      <c r="H36412"/>
      <c r="I36412"/>
      <c r="J36412"/>
      <c r="K36412"/>
      <c r="L36412"/>
      <c r="M36412"/>
      <c r="N36412"/>
    </row>
    <row r="36413" spans="1:14" x14ac:dyDescent="0.3">
      <c r="A36413" s="86">
        <f t="shared" si="568"/>
        <v>36405</v>
      </c>
      <c r="B36413" s="17"/>
      <c r="C36413" s="17"/>
      <c r="D36413"/>
      <c r="E36413"/>
      <c r="F36413"/>
      <c r="G36413"/>
      <c r="H36413"/>
      <c r="I36413"/>
      <c r="J36413"/>
      <c r="K36413"/>
      <c r="L36413"/>
      <c r="M36413"/>
      <c r="N36413"/>
    </row>
    <row r="36414" spans="1:14" x14ac:dyDescent="0.3">
      <c r="A36414" s="86">
        <f t="shared" si="568"/>
        <v>36406</v>
      </c>
      <c r="B36414" s="17"/>
      <c r="C36414" s="17"/>
      <c r="D36414"/>
      <c r="E36414"/>
      <c r="F36414"/>
      <c r="G36414"/>
      <c r="H36414"/>
      <c r="I36414"/>
      <c r="J36414"/>
      <c r="K36414"/>
      <c r="L36414"/>
      <c r="M36414"/>
      <c r="N36414"/>
    </row>
    <row r="36415" spans="1:14" x14ac:dyDescent="0.3">
      <c r="A36415" s="86">
        <f t="shared" si="568"/>
        <v>36407</v>
      </c>
      <c r="B36415" s="17"/>
      <c r="C36415" s="17"/>
      <c r="D36415"/>
      <c r="E36415"/>
      <c r="F36415"/>
      <c r="G36415"/>
      <c r="H36415"/>
      <c r="I36415"/>
      <c r="J36415"/>
      <c r="K36415"/>
      <c r="L36415"/>
      <c r="M36415"/>
      <c r="N36415"/>
    </row>
    <row r="36416" spans="1:14" x14ac:dyDescent="0.3">
      <c r="A36416" s="86">
        <f t="shared" si="568"/>
        <v>36408</v>
      </c>
      <c r="B36416" s="17"/>
      <c r="C36416" s="17"/>
      <c r="D36416"/>
      <c r="E36416"/>
      <c r="F36416"/>
      <c r="G36416"/>
      <c r="H36416"/>
      <c r="I36416"/>
      <c r="J36416"/>
      <c r="K36416"/>
      <c r="L36416"/>
      <c r="M36416"/>
      <c r="N36416"/>
    </row>
    <row r="36417" spans="1:14" x14ac:dyDescent="0.3">
      <c r="A36417" s="86">
        <f t="shared" si="568"/>
        <v>36409</v>
      </c>
      <c r="B36417" s="17"/>
      <c r="C36417" s="17"/>
      <c r="D36417"/>
      <c r="E36417"/>
      <c r="F36417"/>
      <c r="G36417"/>
      <c r="H36417"/>
      <c r="I36417"/>
      <c r="J36417"/>
      <c r="K36417"/>
      <c r="L36417"/>
      <c r="M36417"/>
      <c r="N36417"/>
    </row>
    <row r="36418" spans="1:14" x14ac:dyDescent="0.3">
      <c r="A36418" s="86">
        <f t="shared" si="568"/>
        <v>36410</v>
      </c>
      <c r="B36418" s="17"/>
      <c r="C36418" s="17"/>
      <c r="D36418"/>
      <c r="E36418"/>
      <c r="F36418"/>
      <c r="G36418"/>
      <c r="H36418"/>
      <c r="I36418"/>
      <c r="J36418"/>
      <c r="K36418"/>
      <c r="L36418"/>
      <c r="M36418"/>
      <c r="N36418"/>
    </row>
    <row r="36419" spans="1:14" x14ac:dyDescent="0.3">
      <c r="A36419" s="86">
        <f t="shared" si="568"/>
        <v>36411</v>
      </c>
      <c r="B36419" s="17"/>
      <c r="C36419" s="17"/>
      <c r="D36419"/>
      <c r="E36419"/>
      <c r="F36419"/>
      <c r="G36419"/>
      <c r="H36419"/>
      <c r="I36419"/>
      <c r="J36419"/>
      <c r="K36419"/>
      <c r="L36419"/>
      <c r="M36419"/>
      <c r="N36419"/>
    </row>
    <row r="36420" spans="1:14" x14ac:dyDescent="0.3">
      <c r="A36420" s="86">
        <f t="shared" si="568"/>
        <v>36412</v>
      </c>
      <c r="B36420" s="17"/>
      <c r="C36420" s="17"/>
      <c r="D36420"/>
      <c r="E36420"/>
      <c r="F36420"/>
      <c r="G36420"/>
      <c r="H36420"/>
      <c r="I36420"/>
      <c r="J36420"/>
      <c r="K36420"/>
      <c r="L36420"/>
      <c r="M36420"/>
      <c r="N36420"/>
    </row>
    <row r="36421" spans="1:14" x14ac:dyDescent="0.3">
      <c r="A36421" s="86">
        <f t="shared" si="568"/>
        <v>36413</v>
      </c>
      <c r="B36421" s="17"/>
      <c r="C36421" s="17"/>
      <c r="D36421"/>
      <c r="E36421"/>
      <c r="F36421"/>
      <c r="G36421"/>
      <c r="H36421"/>
      <c r="I36421"/>
      <c r="J36421"/>
      <c r="K36421"/>
      <c r="L36421"/>
      <c r="M36421"/>
      <c r="N36421"/>
    </row>
    <row r="36422" spans="1:14" x14ac:dyDescent="0.3">
      <c r="A36422" s="86">
        <f t="shared" si="568"/>
        <v>36414</v>
      </c>
      <c r="B36422" s="17"/>
      <c r="C36422" s="17"/>
      <c r="D36422"/>
      <c r="E36422"/>
      <c r="F36422"/>
      <c r="G36422"/>
      <c r="H36422"/>
      <c r="I36422"/>
      <c r="J36422"/>
      <c r="K36422"/>
      <c r="L36422"/>
      <c r="M36422"/>
      <c r="N36422"/>
    </row>
    <row r="36423" spans="1:14" x14ac:dyDescent="0.3">
      <c r="A36423" s="86">
        <f t="shared" si="568"/>
        <v>36415</v>
      </c>
      <c r="B36423" s="17"/>
      <c r="C36423" s="17"/>
      <c r="D36423"/>
      <c r="E36423"/>
      <c r="F36423"/>
      <c r="G36423"/>
      <c r="H36423"/>
      <c r="I36423"/>
      <c r="J36423"/>
      <c r="K36423"/>
      <c r="L36423"/>
      <c r="M36423"/>
      <c r="N36423"/>
    </row>
    <row r="36424" spans="1:14" x14ac:dyDescent="0.3">
      <c r="A36424" s="86">
        <f t="shared" si="568"/>
        <v>36416</v>
      </c>
      <c r="B36424" s="17"/>
      <c r="C36424" s="17"/>
      <c r="D36424"/>
      <c r="E36424"/>
      <c r="F36424"/>
      <c r="G36424"/>
      <c r="H36424"/>
      <c r="I36424"/>
      <c r="J36424"/>
      <c r="K36424"/>
      <c r="L36424"/>
      <c r="M36424"/>
      <c r="N36424"/>
    </row>
    <row r="36425" spans="1:14" x14ac:dyDescent="0.3">
      <c r="A36425" s="86">
        <f t="shared" si="568"/>
        <v>36417</v>
      </c>
      <c r="B36425" s="17"/>
      <c r="C36425" s="17"/>
      <c r="D36425"/>
      <c r="E36425"/>
      <c r="F36425"/>
      <c r="G36425"/>
      <c r="H36425"/>
      <c r="I36425"/>
      <c r="J36425"/>
      <c r="K36425"/>
      <c r="L36425"/>
      <c r="M36425"/>
      <c r="N36425"/>
    </row>
    <row r="36426" spans="1:14" x14ac:dyDescent="0.3">
      <c r="A36426" s="86">
        <f t="shared" si="568"/>
        <v>36418</v>
      </c>
      <c r="B36426" s="17"/>
      <c r="C36426" s="17"/>
      <c r="D36426"/>
      <c r="E36426"/>
      <c r="F36426"/>
      <c r="G36426"/>
      <c r="H36426"/>
      <c r="I36426"/>
      <c r="J36426"/>
      <c r="K36426"/>
      <c r="L36426"/>
      <c r="M36426"/>
      <c r="N36426"/>
    </row>
    <row r="36427" spans="1:14" x14ac:dyDescent="0.3">
      <c r="A36427" s="86">
        <f t="shared" ref="A36427:A36490" si="569">A36426+1</f>
        <v>36419</v>
      </c>
      <c r="B36427" s="17"/>
      <c r="C36427" s="17"/>
      <c r="D36427"/>
      <c r="E36427"/>
      <c r="F36427"/>
      <c r="G36427"/>
      <c r="H36427"/>
      <c r="I36427"/>
      <c r="J36427"/>
      <c r="K36427"/>
      <c r="L36427"/>
      <c r="M36427"/>
      <c r="N36427"/>
    </row>
    <row r="36428" spans="1:14" x14ac:dyDescent="0.3">
      <c r="A36428" s="86">
        <f t="shared" si="569"/>
        <v>36420</v>
      </c>
      <c r="B36428" s="17"/>
      <c r="C36428" s="17"/>
      <c r="D36428"/>
      <c r="E36428"/>
      <c r="F36428"/>
      <c r="G36428"/>
      <c r="H36428"/>
      <c r="I36428"/>
      <c r="J36428"/>
      <c r="K36428"/>
      <c r="L36428"/>
      <c r="M36428"/>
      <c r="N36428"/>
    </row>
    <row r="36429" spans="1:14" x14ac:dyDescent="0.3">
      <c r="A36429" s="86">
        <f t="shared" si="569"/>
        <v>36421</v>
      </c>
      <c r="B36429" s="17"/>
      <c r="C36429" s="17"/>
      <c r="D36429"/>
      <c r="E36429"/>
      <c r="F36429"/>
      <c r="G36429"/>
      <c r="H36429"/>
      <c r="I36429"/>
      <c r="J36429"/>
      <c r="K36429"/>
      <c r="L36429"/>
      <c r="M36429"/>
      <c r="N36429"/>
    </row>
    <row r="36430" spans="1:14" x14ac:dyDescent="0.3">
      <c r="A36430" s="86">
        <f t="shared" si="569"/>
        <v>36422</v>
      </c>
      <c r="B36430" s="17"/>
      <c r="C36430" s="17"/>
      <c r="D36430"/>
      <c r="E36430"/>
      <c r="F36430"/>
      <c r="G36430"/>
      <c r="H36430"/>
      <c r="I36430"/>
      <c r="J36430"/>
      <c r="K36430"/>
      <c r="L36430"/>
      <c r="M36430"/>
      <c r="N36430"/>
    </row>
    <row r="36431" spans="1:14" x14ac:dyDescent="0.3">
      <c r="A36431" s="86">
        <f t="shared" si="569"/>
        <v>36423</v>
      </c>
      <c r="B36431" s="17"/>
      <c r="C36431" s="17"/>
      <c r="D36431"/>
      <c r="E36431"/>
      <c r="F36431"/>
      <c r="G36431"/>
      <c r="H36431"/>
      <c r="I36431"/>
      <c r="J36431"/>
      <c r="K36431"/>
      <c r="L36431"/>
      <c r="M36431"/>
      <c r="N36431"/>
    </row>
    <row r="36432" spans="1:14" x14ac:dyDescent="0.3">
      <c r="A36432" s="86">
        <f t="shared" si="569"/>
        <v>36424</v>
      </c>
      <c r="B36432" s="17"/>
      <c r="C36432" s="17"/>
      <c r="D36432"/>
      <c r="E36432"/>
      <c r="F36432"/>
      <c r="G36432"/>
      <c r="H36432"/>
      <c r="I36432"/>
      <c r="J36432"/>
      <c r="K36432"/>
      <c r="L36432"/>
      <c r="M36432"/>
      <c r="N36432"/>
    </row>
    <row r="36433" spans="1:14" x14ac:dyDescent="0.3">
      <c r="A36433" s="86">
        <f t="shared" si="569"/>
        <v>36425</v>
      </c>
      <c r="B36433" s="17"/>
      <c r="C36433" s="17"/>
      <c r="D36433"/>
      <c r="E36433"/>
      <c r="F36433"/>
      <c r="G36433"/>
      <c r="H36433"/>
      <c r="I36433"/>
      <c r="J36433"/>
      <c r="K36433"/>
      <c r="L36433"/>
      <c r="M36433"/>
      <c r="N36433"/>
    </row>
    <row r="36434" spans="1:14" x14ac:dyDescent="0.3">
      <c r="A36434" s="86">
        <f t="shared" si="569"/>
        <v>36426</v>
      </c>
      <c r="B36434" s="17"/>
      <c r="C36434" s="17"/>
      <c r="D36434"/>
      <c r="E36434"/>
      <c r="F36434"/>
      <c r="G36434"/>
      <c r="H36434"/>
      <c r="I36434"/>
      <c r="J36434"/>
      <c r="K36434"/>
      <c r="L36434"/>
      <c r="M36434"/>
      <c r="N36434"/>
    </row>
    <row r="36435" spans="1:14" x14ac:dyDescent="0.3">
      <c r="A36435" s="86">
        <f t="shared" si="569"/>
        <v>36427</v>
      </c>
      <c r="B36435" s="17"/>
      <c r="C36435" s="17"/>
      <c r="D36435"/>
      <c r="E36435"/>
      <c r="F36435"/>
      <c r="G36435"/>
      <c r="H36435"/>
      <c r="I36435"/>
      <c r="J36435"/>
      <c r="K36435"/>
      <c r="L36435"/>
      <c r="M36435"/>
      <c r="N36435"/>
    </row>
    <row r="36436" spans="1:14" x14ac:dyDescent="0.3">
      <c r="A36436" s="86">
        <f t="shared" si="569"/>
        <v>36428</v>
      </c>
      <c r="B36436" s="17"/>
      <c r="C36436" s="17"/>
      <c r="D36436"/>
      <c r="E36436"/>
      <c r="F36436"/>
      <c r="G36436"/>
      <c r="H36436"/>
      <c r="I36436"/>
      <c r="J36436"/>
      <c r="K36436"/>
      <c r="L36436"/>
      <c r="M36436"/>
      <c r="N36436"/>
    </row>
    <row r="36437" spans="1:14" x14ac:dyDescent="0.3">
      <c r="A36437" s="86">
        <f t="shared" si="569"/>
        <v>36429</v>
      </c>
      <c r="B36437" s="17"/>
      <c r="C36437" s="17"/>
      <c r="D36437"/>
      <c r="E36437"/>
      <c r="F36437"/>
      <c r="G36437"/>
      <c r="H36437"/>
      <c r="I36437"/>
      <c r="J36437"/>
      <c r="K36437"/>
      <c r="L36437"/>
      <c r="M36437"/>
      <c r="N36437"/>
    </row>
    <row r="36438" spans="1:14" x14ac:dyDescent="0.3">
      <c r="A36438" s="86">
        <f t="shared" si="569"/>
        <v>36430</v>
      </c>
      <c r="B36438" s="17"/>
      <c r="C36438" s="17"/>
      <c r="D36438"/>
      <c r="E36438"/>
      <c r="F36438"/>
      <c r="G36438"/>
      <c r="H36438"/>
      <c r="I36438"/>
      <c r="J36438"/>
      <c r="K36438"/>
      <c r="L36438"/>
      <c r="M36438"/>
      <c r="N36438"/>
    </row>
    <row r="36439" spans="1:14" x14ac:dyDescent="0.3">
      <c r="A36439" s="86">
        <f t="shared" si="569"/>
        <v>36431</v>
      </c>
      <c r="B36439" s="17"/>
      <c r="C36439" s="17"/>
      <c r="D36439"/>
      <c r="E36439"/>
      <c r="F36439"/>
      <c r="G36439"/>
      <c r="H36439"/>
      <c r="I36439"/>
      <c r="J36439"/>
      <c r="K36439"/>
      <c r="L36439"/>
      <c r="M36439"/>
      <c r="N36439"/>
    </row>
    <row r="36440" spans="1:14" x14ac:dyDescent="0.3">
      <c r="A36440" s="86">
        <f t="shared" si="569"/>
        <v>36432</v>
      </c>
      <c r="B36440" s="17"/>
      <c r="C36440" s="17"/>
      <c r="D36440"/>
      <c r="E36440"/>
      <c r="F36440"/>
      <c r="G36440"/>
      <c r="H36440"/>
      <c r="I36440"/>
      <c r="J36440"/>
      <c r="K36440"/>
      <c r="L36440"/>
      <c r="M36440"/>
      <c r="N36440"/>
    </row>
    <row r="36441" spans="1:14" x14ac:dyDescent="0.3">
      <c r="A36441" s="86">
        <f t="shared" si="569"/>
        <v>36433</v>
      </c>
      <c r="B36441" s="17"/>
      <c r="C36441" s="17"/>
      <c r="D36441"/>
      <c r="E36441"/>
      <c r="F36441"/>
      <c r="G36441"/>
      <c r="H36441"/>
      <c r="I36441"/>
      <c r="J36441"/>
      <c r="K36441"/>
      <c r="L36441"/>
      <c r="M36441"/>
      <c r="N36441"/>
    </row>
    <row r="36442" spans="1:14" x14ac:dyDescent="0.3">
      <c r="A36442" s="86">
        <f t="shared" si="569"/>
        <v>36434</v>
      </c>
      <c r="B36442" s="17"/>
      <c r="C36442" s="17"/>
      <c r="D36442"/>
      <c r="E36442"/>
      <c r="F36442"/>
      <c r="G36442"/>
      <c r="H36442"/>
      <c r="I36442"/>
      <c r="J36442"/>
      <c r="K36442"/>
      <c r="L36442"/>
      <c r="M36442"/>
      <c r="N36442"/>
    </row>
    <row r="36443" spans="1:14" x14ac:dyDescent="0.3">
      <c r="A36443" s="86">
        <f t="shared" si="569"/>
        <v>36435</v>
      </c>
      <c r="B36443" s="17"/>
      <c r="C36443" s="17"/>
      <c r="D36443"/>
      <c r="E36443"/>
      <c r="F36443"/>
      <c r="G36443"/>
      <c r="H36443"/>
      <c r="I36443"/>
      <c r="J36443"/>
      <c r="K36443"/>
      <c r="L36443"/>
      <c r="M36443"/>
      <c r="N36443"/>
    </row>
    <row r="36444" spans="1:14" x14ac:dyDescent="0.3">
      <c r="A36444" s="86">
        <f t="shared" si="569"/>
        <v>36436</v>
      </c>
      <c r="B36444" s="17"/>
      <c r="C36444" s="17"/>
      <c r="D36444"/>
      <c r="E36444"/>
      <c r="F36444"/>
      <c r="G36444"/>
      <c r="H36444"/>
      <c r="I36444"/>
      <c r="J36444"/>
      <c r="K36444"/>
      <c r="L36444"/>
      <c r="M36444"/>
      <c r="N36444"/>
    </row>
    <row r="36445" spans="1:14" x14ac:dyDescent="0.3">
      <c r="A36445" s="86">
        <f t="shared" si="569"/>
        <v>36437</v>
      </c>
      <c r="B36445" s="17"/>
      <c r="C36445" s="17"/>
      <c r="D36445"/>
      <c r="E36445"/>
      <c r="F36445"/>
      <c r="G36445"/>
      <c r="H36445"/>
      <c r="I36445"/>
      <c r="J36445"/>
      <c r="K36445"/>
      <c r="L36445"/>
      <c r="M36445"/>
      <c r="N36445"/>
    </row>
    <row r="36446" spans="1:14" x14ac:dyDescent="0.3">
      <c r="A36446" s="86">
        <f t="shared" si="569"/>
        <v>36438</v>
      </c>
      <c r="B36446" s="17"/>
      <c r="C36446" s="17"/>
      <c r="D36446"/>
      <c r="E36446"/>
      <c r="F36446"/>
      <c r="G36446"/>
      <c r="H36446"/>
      <c r="I36446"/>
      <c r="J36446"/>
      <c r="K36446"/>
      <c r="L36446"/>
      <c r="M36446"/>
      <c r="N36446"/>
    </row>
    <row r="36447" spans="1:14" x14ac:dyDescent="0.3">
      <c r="A36447" s="86">
        <f t="shared" si="569"/>
        <v>36439</v>
      </c>
      <c r="B36447" s="17"/>
      <c r="C36447" s="17"/>
      <c r="D36447"/>
      <c r="E36447"/>
      <c r="F36447"/>
      <c r="G36447"/>
      <c r="H36447"/>
      <c r="I36447"/>
      <c r="J36447"/>
      <c r="K36447"/>
      <c r="L36447"/>
      <c r="M36447"/>
      <c r="N36447"/>
    </row>
    <row r="36448" spans="1:14" x14ac:dyDescent="0.3">
      <c r="A36448" s="86">
        <f t="shared" si="569"/>
        <v>36440</v>
      </c>
      <c r="B36448" s="17"/>
      <c r="C36448" s="17"/>
      <c r="D36448"/>
      <c r="E36448"/>
      <c r="F36448"/>
      <c r="G36448"/>
      <c r="H36448"/>
      <c r="I36448"/>
      <c r="J36448"/>
      <c r="K36448"/>
      <c r="L36448"/>
      <c r="M36448"/>
      <c r="N36448"/>
    </row>
    <row r="36449" spans="1:14" x14ac:dyDescent="0.3">
      <c r="A36449" s="86">
        <f t="shared" si="569"/>
        <v>36441</v>
      </c>
      <c r="B36449" s="17"/>
      <c r="C36449" s="17"/>
      <c r="D36449"/>
      <c r="E36449"/>
      <c r="F36449"/>
      <c r="G36449"/>
      <c r="H36449"/>
      <c r="I36449"/>
      <c r="J36449"/>
      <c r="K36449"/>
      <c r="L36449"/>
      <c r="M36449"/>
      <c r="N36449"/>
    </row>
    <row r="36450" spans="1:14" x14ac:dyDescent="0.3">
      <c r="A36450" s="86">
        <f t="shared" si="569"/>
        <v>36442</v>
      </c>
      <c r="B36450" s="17"/>
      <c r="C36450" s="17"/>
      <c r="D36450"/>
      <c r="E36450"/>
      <c r="F36450"/>
      <c r="G36450"/>
      <c r="H36450"/>
      <c r="I36450"/>
      <c r="J36450"/>
      <c r="K36450"/>
      <c r="L36450"/>
      <c r="M36450"/>
      <c r="N36450"/>
    </row>
    <row r="36451" spans="1:14" x14ac:dyDescent="0.3">
      <c r="A36451" s="86">
        <f t="shared" si="569"/>
        <v>36443</v>
      </c>
      <c r="B36451" s="17"/>
      <c r="C36451" s="17"/>
      <c r="D36451"/>
      <c r="E36451"/>
      <c r="F36451"/>
      <c r="G36451"/>
      <c r="H36451"/>
      <c r="I36451"/>
      <c r="J36451"/>
      <c r="K36451"/>
      <c r="L36451"/>
      <c r="M36451"/>
      <c r="N36451"/>
    </row>
    <row r="36452" spans="1:14" x14ac:dyDescent="0.3">
      <c r="A36452" s="86">
        <f t="shared" si="569"/>
        <v>36444</v>
      </c>
      <c r="B36452" s="17"/>
      <c r="C36452" s="17"/>
      <c r="D36452"/>
      <c r="E36452"/>
      <c r="F36452"/>
      <c r="G36452"/>
      <c r="H36452"/>
      <c r="I36452"/>
      <c r="J36452"/>
      <c r="K36452"/>
      <c r="L36452"/>
      <c r="M36452"/>
      <c r="N36452"/>
    </row>
    <row r="36453" spans="1:14" x14ac:dyDescent="0.3">
      <c r="A36453" s="86">
        <f t="shared" si="569"/>
        <v>36445</v>
      </c>
      <c r="B36453" s="17"/>
      <c r="C36453" s="17"/>
      <c r="D36453"/>
      <c r="E36453"/>
      <c r="F36453"/>
      <c r="G36453"/>
      <c r="H36453"/>
      <c r="I36453"/>
      <c r="J36453"/>
      <c r="K36453"/>
      <c r="L36453"/>
      <c r="M36453"/>
      <c r="N36453"/>
    </row>
    <row r="36454" spans="1:14" x14ac:dyDescent="0.3">
      <c r="A36454" s="86">
        <f t="shared" si="569"/>
        <v>36446</v>
      </c>
      <c r="B36454" s="17"/>
      <c r="C36454" s="17"/>
      <c r="D36454"/>
      <c r="E36454"/>
      <c r="F36454"/>
      <c r="G36454"/>
      <c r="H36454"/>
      <c r="I36454"/>
      <c r="J36454"/>
      <c r="K36454"/>
      <c r="L36454"/>
      <c r="M36454"/>
      <c r="N36454"/>
    </row>
    <row r="36455" spans="1:14" x14ac:dyDescent="0.3">
      <c r="A36455" s="86">
        <f t="shared" si="569"/>
        <v>36447</v>
      </c>
      <c r="B36455" s="17"/>
      <c r="C36455" s="17"/>
      <c r="D36455"/>
      <c r="E36455"/>
      <c r="F36455"/>
      <c r="G36455"/>
      <c r="H36455"/>
      <c r="I36455"/>
      <c r="J36455"/>
      <c r="K36455"/>
      <c r="L36455"/>
      <c r="M36455"/>
      <c r="N36455"/>
    </row>
    <row r="36456" spans="1:14" x14ac:dyDescent="0.3">
      <c r="A36456" s="86">
        <f t="shared" si="569"/>
        <v>36448</v>
      </c>
      <c r="B36456" s="17"/>
      <c r="C36456" s="17"/>
      <c r="D36456"/>
      <c r="E36456"/>
      <c r="F36456"/>
      <c r="G36456"/>
      <c r="H36456"/>
      <c r="I36456"/>
      <c r="J36456"/>
      <c r="K36456"/>
      <c r="L36456"/>
      <c r="M36456"/>
      <c r="N36456"/>
    </row>
    <row r="36457" spans="1:14" x14ac:dyDescent="0.3">
      <c r="A36457" s="86">
        <f t="shared" si="569"/>
        <v>36449</v>
      </c>
      <c r="B36457" s="17"/>
      <c r="C36457" s="17"/>
      <c r="D36457"/>
      <c r="E36457"/>
      <c r="F36457"/>
      <c r="G36457"/>
      <c r="H36457"/>
      <c r="I36457"/>
      <c r="J36457"/>
      <c r="K36457"/>
      <c r="L36457"/>
      <c r="M36457"/>
      <c r="N36457"/>
    </row>
    <row r="36458" spans="1:14" x14ac:dyDescent="0.3">
      <c r="A36458" s="86">
        <f t="shared" si="569"/>
        <v>36450</v>
      </c>
      <c r="B36458" s="17"/>
      <c r="C36458" s="17"/>
      <c r="D36458"/>
      <c r="E36458"/>
      <c r="F36458"/>
      <c r="G36458"/>
      <c r="H36458"/>
      <c r="I36458"/>
      <c r="J36458"/>
      <c r="K36458"/>
      <c r="L36458"/>
      <c r="M36458"/>
      <c r="N36458"/>
    </row>
    <row r="36459" spans="1:14" x14ac:dyDescent="0.3">
      <c r="A36459" s="86">
        <f t="shared" si="569"/>
        <v>36451</v>
      </c>
      <c r="B36459" s="17"/>
      <c r="C36459" s="17"/>
      <c r="D36459"/>
      <c r="E36459"/>
      <c r="F36459"/>
      <c r="G36459"/>
      <c r="H36459"/>
      <c r="I36459"/>
      <c r="J36459"/>
      <c r="K36459"/>
      <c r="L36459"/>
      <c r="M36459"/>
      <c r="N36459"/>
    </row>
    <row r="36460" spans="1:14" x14ac:dyDescent="0.3">
      <c r="A36460" s="86">
        <f t="shared" si="569"/>
        <v>36452</v>
      </c>
      <c r="B36460" s="17"/>
      <c r="C36460" s="17"/>
      <c r="D36460"/>
      <c r="E36460"/>
      <c r="F36460"/>
      <c r="G36460"/>
      <c r="H36460"/>
      <c r="I36460"/>
      <c r="J36460"/>
      <c r="K36460"/>
      <c r="L36460"/>
      <c r="M36460"/>
      <c r="N36460"/>
    </row>
    <row r="36461" spans="1:14" x14ac:dyDescent="0.3">
      <c r="A36461" s="86">
        <f t="shared" si="569"/>
        <v>36453</v>
      </c>
      <c r="B36461" s="17"/>
      <c r="C36461" s="17"/>
      <c r="D36461"/>
      <c r="E36461"/>
      <c r="F36461"/>
      <c r="G36461"/>
      <c r="H36461"/>
      <c r="I36461"/>
      <c r="J36461"/>
      <c r="K36461"/>
      <c r="L36461"/>
      <c r="M36461"/>
      <c r="N36461"/>
    </row>
    <row r="36462" spans="1:14" x14ac:dyDescent="0.3">
      <c r="A36462" s="86">
        <f t="shared" si="569"/>
        <v>36454</v>
      </c>
      <c r="B36462" s="17"/>
      <c r="C36462" s="17"/>
      <c r="D36462"/>
      <c r="E36462"/>
      <c r="F36462"/>
      <c r="G36462"/>
      <c r="H36462"/>
      <c r="I36462"/>
      <c r="J36462"/>
      <c r="K36462"/>
      <c r="L36462"/>
      <c r="M36462"/>
      <c r="N36462"/>
    </row>
    <row r="36463" spans="1:14" x14ac:dyDescent="0.3">
      <c r="A36463" s="86">
        <f t="shared" si="569"/>
        <v>36455</v>
      </c>
      <c r="B36463" s="17"/>
      <c r="C36463" s="17"/>
      <c r="D36463"/>
      <c r="E36463"/>
      <c r="F36463"/>
      <c r="G36463"/>
      <c r="H36463"/>
      <c r="I36463"/>
      <c r="J36463"/>
      <c r="K36463"/>
      <c r="L36463"/>
      <c r="M36463"/>
      <c r="N36463"/>
    </row>
    <row r="36464" spans="1:14" x14ac:dyDescent="0.3">
      <c r="A36464" s="86">
        <f t="shared" si="569"/>
        <v>36456</v>
      </c>
      <c r="B36464" s="17"/>
      <c r="C36464" s="17"/>
      <c r="D36464"/>
      <c r="E36464"/>
      <c r="F36464"/>
      <c r="G36464"/>
      <c r="H36464"/>
      <c r="I36464"/>
      <c r="J36464"/>
      <c r="K36464"/>
      <c r="L36464"/>
      <c r="M36464"/>
      <c r="N36464"/>
    </row>
    <row r="36465" spans="1:14" x14ac:dyDescent="0.3">
      <c r="A36465" s="86">
        <f t="shared" si="569"/>
        <v>36457</v>
      </c>
      <c r="B36465" s="17"/>
      <c r="C36465" s="17"/>
      <c r="D36465"/>
      <c r="E36465"/>
      <c r="F36465"/>
      <c r="G36465"/>
      <c r="H36465"/>
      <c r="I36465"/>
      <c r="J36465"/>
      <c r="K36465"/>
      <c r="L36465"/>
      <c r="M36465"/>
      <c r="N36465"/>
    </row>
    <row r="36466" spans="1:14" x14ac:dyDescent="0.3">
      <c r="A36466" s="86">
        <f t="shared" si="569"/>
        <v>36458</v>
      </c>
      <c r="B36466" s="17"/>
      <c r="C36466" s="17"/>
      <c r="D36466"/>
      <c r="E36466"/>
      <c r="F36466"/>
      <c r="G36466"/>
      <c r="H36466"/>
      <c r="I36466"/>
      <c r="J36466"/>
      <c r="K36466"/>
      <c r="L36466"/>
      <c r="M36466"/>
      <c r="N36466"/>
    </row>
    <row r="36467" spans="1:14" x14ac:dyDescent="0.3">
      <c r="A36467" s="86">
        <f t="shared" si="569"/>
        <v>36459</v>
      </c>
      <c r="B36467" s="17"/>
      <c r="C36467" s="17"/>
      <c r="D36467"/>
      <c r="E36467"/>
      <c r="F36467"/>
      <c r="G36467"/>
      <c r="H36467"/>
      <c r="I36467"/>
      <c r="J36467"/>
      <c r="K36467"/>
      <c r="L36467"/>
      <c r="M36467"/>
      <c r="N36467"/>
    </row>
    <row r="36468" spans="1:14" x14ac:dyDescent="0.3">
      <c r="A36468" s="86">
        <f t="shared" si="569"/>
        <v>36460</v>
      </c>
      <c r="B36468" s="17"/>
      <c r="C36468" s="17"/>
      <c r="D36468"/>
      <c r="E36468"/>
      <c r="F36468"/>
      <c r="G36468"/>
      <c r="H36468"/>
      <c r="I36468"/>
      <c r="J36468"/>
      <c r="K36468"/>
      <c r="L36468"/>
      <c r="M36468"/>
      <c r="N36468"/>
    </row>
    <row r="36469" spans="1:14" x14ac:dyDescent="0.3">
      <c r="A36469" s="86">
        <f t="shared" si="569"/>
        <v>36461</v>
      </c>
      <c r="B36469" s="17"/>
      <c r="C36469" s="17"/>
      <c r="D36469"/>
      <c r="E36469"/>
      <c r="F36469"/>
      <c r="G36469"/>
      <c r="H36469"/>
      <c r="I36469"/>
      <c r="J36469"/>
      <c r="K36469"/>
      <c r="L36469"/>
      <c r="M36469"/>
      <c r="N36469"/>
    </row>
    <row r="36470" spans="1:14" x14ac:dyDescent="0.3">
      <c r="A36470" s="86">
        <f t="shared" si="569"/>
        <v>36462</v>
      </c>
      <c r="B36470" s="17"/>
      <c r="C36470" s="17"/>
      <c r="D36470"/>
      <c r="E36470"/>
      <c r="F36470"/>
      <c r="G36470"/>
      <c r="H36470"/>
      <c r="I36470"/>
      <c r="J36470"/>
      <c r="K36470"/>
      <c r="L36470"/>
      <c r="M36470"/>
      <c r="N36470"/>
    </row>
    <row r="36471" spans="1:14" x14ac:dyDescent="0.3">
      <c r="A36471" s="86">
        <f t="shared" si="569"/>
        <v>36463</v>
      </c>
      <c r="B36471" s="17"/>
      <c r="C36471" s="17"/>
      <c r="D36471"/>
      <c r="E36471"/>
      <c r="F36471"/>
      <c r="G36471"/>
      <c r="H36471"/>
      <c r="I36471"/>
      <c r="J36471"/>
      <c r="K36471"/>
      <c r="L36471"/>
      <c r="M36471"/>
      <c r="N36471"/>
    </row>
    <row r="36472" spans="1:14" x14ac:dyDescent="0.3">
      <c r="A36472" s="86">
        <f t="shared" si="569"/>
        <v>36464</v>
      </c>
      <c r="B36472" s="17"/>
      <c r="C36472" s="17"/>
      <c r="D36472"/>
      <c r="E36472"/>
      <c r="F36472"/>
      <c r="G36472"/>
      <c r="H36472"/>
      <c r="I36472"/>
      <c r="J36472"/>
      <c r="K36472"/>
      <c r="L36472"/>
      <c r="M36472"/>
      <c r="N36472"/>
    </row>
    <row r="36473" spans="1:14" x14ac:dyDescent="0.3">
      <c r="A36473" s="86">
        <f t="shared" si="569"/>
        <v>36465</v>
      </c>
      <c r="B36473" s="17"/>
      <c r="C36473" s="17"/>
      <c r="D36473"/>
      <c r="E36473"/>
      <c r="F36473"/>
      <c r="G36473"/>
      <c r="H36473"/>
      <c r="I36473"/>
      <c r="J36473"/>
      <c r="K36473"/>
      <c r="L36473"/>
      <c r="M36473"/>
      <c r="N36473"/>
    </row>
    <row r="36474" spans="1:14" x14ac:dyDescent="0.3">
      <c r="A36474" s="86">
        <f t="shared" si="569"/>
        <v>36466</v>
      </c>
      <c r="B36474" s="17"/>
      <c r="C36474" s="17"/>
      <c r="D36474"/>
      <c r="E36474"/>
      <c r="F36474"/>
      <c r="G36474"/>
      <c r="H36474"/>
      <c r="I36474"/>
      <c r="J36474"/>
      <c r="K36474"/>
      <c r="L36474"/>
      <c r="M36474"/>
      <c r="N36474"/>
    </row>
    <row r="36475" spans="1:14" x14ac:dyDescent="0.3">
      <c r="A36475" s="86">
        <f t="shared" si="569"/>
        <v>36467</v>
      </c>
      <c r="B36475" s="17"/>
      <c r="C36475" s="17"/>
      <c r="D36475"/>
      <c r="E36475"/>
      <c r="F36475"/>
      <c r="G36475"/>
      <c r="H36475"/>
      <c r="I36475"/>
      <c r="J36475"/>
      <c r="K36475"/>
      <c r="L36475"/>
      <c r="M36475"/>
      <c r="N36475"/>
    </row>
    <row r="36476" spans="1:14" x14ac:dyDescent="0.3">
      <c r="A36476" s="86">
        <f t="shared" si="569"/>
        <v>36468</v>
      </c>
      <c r="B36476" s="17"/>
      <c r="C36476" s="17"/>
      <c r="D36476"/>
      <c r="E36476"/>
      <c r="F36476"/>
      <c r="G36476"/>
      <c r="H36476"/>
      <c r="I36476"/>
      <c r="J36476"/>
      <c r="K36476"/>
      <c r="L36476"/>
      <c r="M36476"/>
      <c r="N36476"/>
    </row>
    <row r="36477" spans="1:14" x14ac:dyDescent="0.3">
      <c r="A36477" s="86">
        <f t="shared" si="569"/>
        <v>36469</v>
      </c>
      <c r="B36477" s="17"/>
      <c r="C36477" s="17"/>
      <c r="D36477"/>
      <c r="E36477"/>
      <c r="F36477"/>
      <c r="G36477"/>
      <c r="H36477"/>
      <c r="I36477"/>
      <c r="J36477"/>
      <c r="K36477"/>
      <c r="L36477"/>
      <c r="M36477"/>
      <c r="N36477"/>
    </row>
    <row r="36478" spans="1:14" x14ac:dyDescent="0.3">
      <c r="A36478" s="86">
        <f t="shared" si="569"/>
        <v>36470</v>
      </c>
      <c r="B36478" s="17"/>
      <c r="C36478" s="17"/>
      <c r="D36478"/>
      <c r="E36478"/>
      <c r="F36478"/>
      <c r="G36478"/>
      <c r="H36478"/>
      <c r="I36478"/>
      <c r="J36478"/>
      <c r="K36478"/>
      <c r="L36478"/>
      <c r="M36478"/>
      <c r="N36478"/>
    </row>
    <row r="36479" spans="1:14" x14ac:dyDescent="0.3">
      <c r="A36479" s="86">
        <f t="shared" si="569"/>
        <v>36471</v>
      </c>
      <c r="B36479" s="17"/>
      <c r="C36479" s="17"/>
      <c r="D36479"/>
      <c r="E36479"/>
      <c r="F36479"/>
      <c r="G36479"/>
      <c r="H36479"/>
      <c r="I36479"/>
      <c r="J36479"/>
      <c r="K36479"/>
      <c r="L36479"/>
      <c r="M36479"/>
      <c r="N36479"/>
    </row>
    <row r="36480" spans="1:14" x14ac:dyDescent="0.3">
      <c r="A36480" s="86">
        <f t="shared" si="569"/>
        <v>36472</v>
      </c>
      <c r="B36480" s="17"/>
      <c r="C36480" s="17"/>
      <c r="D36480"/>
      <c r="E36480"/>
      <c r="F36480"/>
      <c r="G36480"/>
      <c r="H36480"/>
      <c r="I36480"/>
      <c r="J36480"/>
      <c r="K36480"/>
      <c r="L36480"/>
      <c r="M36480"/>
      <c r="N36480"/>
    </row>
    <row r="36481" spans="1:14" x14ac:dyDescent="0.3">
      <c r="A36481" s="86">
        <f t="shared" si="569"/>
        <v>36473</v>
      </c>
      <c r="B36481" s="17"/>
      <c r="C36481" s="17"/>
      <c r="D36481"/>
      <c r="E36481"/>
      <c r="F36481"/>
      <c r="G36481"/>
      <c r="H36481"/>
      <c r="I36481"/>
      <c r="J36481"/>
      <c r="K36481"/>
      <c r="L36481"/>
      <c r="M36481"/>
      <c r="N36481"/>
    </row>
    <row r="36482" spans="1:14" x14ac:dyDescent="0.3">
      <c r="A36482" s="86">
        <f t="shared" si="569"/>
        <v>36474</v>
      </c>
      <c r="B36482" s="17"/>
      <c r="C36482" s="17"/>
      <c r="D36482"/>
      <c r="E36482"/>
      <c r="F36482"/>
      <c r="G36482"/>
      <c r="H36482"/>
      <c r="I36482"/>
      <c r="J36482"/>
      <c r="K36482"/>
      <c r="L36482"/>
      <c r="M36482"/>
      <c r="N36482"/>
    </row>
    <row r="36483" spans="1:14" x14ac:dyDescent="0.3">
      <c r="A36483" s="86">
        <f t="shared" si="569"/>
        <v>36475</v>
      </c>
      <c r="B36483" s="17"/>
      <c r="C36483" s="17"/>
      <c r="D36483"/>
      <c r="E36483"/>
      <c r="F36483"/>
      <c r="G36483"/>
      <c r="H36483"/>
      <c r="I36483"/>
      <c r="J36483"/>
      <c r="K36483"/>
      <c r="L36483"/>
      <c r="M36483"/>
      <c r="N36483"/>
    </row>
    <row r="36484" spans="1:14" x14ac:dyDescent="0.3">
      <c r="A36484" s="86">
        <f t="shared" si="569"/>
        <v>36476</v>
      </c>
      <c r="B36484" s="17"/>
      <c r="C36484" s="17"/>
      <c r="D36484"/>
      <c r="E36484"/>
      <c r="F36484"/>
      <c r="G36484"/>
      <c r="H36484"/>
      <c r="I36484"/>
      <c r="J36484"/>
      <c r="K36484"/>
      <c r="L36484"/>
      <c r="M36484"/>
      <c r="N36484"/>
    </row>
    <row r="36485" spans="1:14" x14ac:dyDescent="0.3">
      <c r="A36485" s="86">
        <f t="shared" si="569"/>
        <v>36477</v>
      </c>
      <c r="B36485" s="17"/>
      <c r="C36485" s="17"/>
      <c r="D36485"/>
      <c r="E36485"/>
      <c r="F36485"/>
      <c r="G36485"/>
      <c r="H36485"/>
      <c r="I36485"/>
      <c r="J36485"/>
      <c r="K36485"/>
      <c r="L36485"/>
      <c r="M36485"/>
      <c r="N36485"/>
    </row>
    <row r="36486" spans="1:14" x14ac:dyDescent="0.3">
      <c r="A36486" s="86">
        <f t="shared" si="569"/>
        <v>36478</v>
      </c>
      <c r="B36486" s="17"/>
      <c r="C36486" s="17"/>
      <c r="D36486"/>
      <c r="E36486"/>
      <c r="F36486"/>
      <c r="G36486"/>
      <c r="H36486"/>
      <c r="I36486"/>
      <c r="J36486"/>
      <c r="K36486"/>
      <c r="L36486"/>
      <c r="M36486"/>
      <c r="N36486"/>
    </row>
    <row r="36487" spans="1:14" x14ac:dyDescent="0.3">
      <c r="A36487" s="86">
        <f t="shared" si="569"/>
        <v>36479</v>
      </c>
      <c r="B36487" s="17"/>
      <c r="C36487" s="17"/>
      <c r="D36487"/>
      <c r="E36487"/>
      <c r="F36487"/>
      <c r="G36487"/>
      <c r="H36487"/>
      <c r="I36487"/>
      <c r="J36487"/>
      <c r="K36487"/>
      <c r="L36487"/>
      <c r="M36487"/>
      <c r="N36487"/>
    </row>
    <row r="36488" spans="1:14" x14ac:dyDescent="0.3">
      <c r="A36488" s="86">
        <f t="shared" si="569"/>
        <v>36480</v>
      </c>
      <c r="B36488" s="17"/>
      <c r="C36488" s="17"/>
      <c r="D36488"/>
      <c r="E36488"/>
      <c r="F36488"/>
      <c r="G36488"/>
      <c r="H36488"/>
      <c r="I36488"/>
      <c r="J36488"/>
      <c r="K36488"/>
      <c r="L36488"/>
      <c r="M36488"/>
      <c r="N36488"/>
    </row>
    <row r="36489" spans="1:14" x14ac:dyDescent="0.3">
      <c r="A36489" s="86">
        <f t="shared" si="569"/>
        <v>36481</v>
      </c>
      <c r="B36489" s="17"/>
      <c r="C36489" s="17"/>
      <c r="D36489"/>
      <c r="E36489"/>
      <c r="F36489"/>
      <c r="G36489"/>
      <c r="H36489"/>
      <c r="I36489"/>
      <c r="J36489"/>
      <c r="K36489"/>
      <c r="L36489"/>
      <c r="M36489"/>
      <c r="N36489"/>
    </row>
    <row r="36490" spans="1:14" x14ac:dyDescent="0.3">
      <c r="A36490" s="86">
        <f t="shared" si="569"/>
        <v>36482</v>
      </c>
      <c r="B36490" s="17"/>
      <c r="C36490" s="17"/>
      <c r="D36490"/>
      <c r="E36490"/>
      <c r="F36490"/>
      <c r="G36490"/>
      <c r="H36490"/>
      <c r="I36490"/>
      <c r="J36490"/>
      <c r="K36490"/>
      <c r="L36490"/>
      <c r="M36490"/>
      <c r="N36490"/>
    </row>
    <row r="36491" spans="1:14" x14ac:dyDescent="0.3">
      <c r="A36491" s="86">
        <f t="shared" ref="A36491:A36554" si="570">A36490+1</f>
        <v>36483</v>
      </c>
      <c r="B36491" s="17"/>
      <c r="C36491" s="17"/>
      <c r="D36491"/>
      <c r="E36491"/>
      <c r="F36491"/>
      <c r="G36491"/>
      <c r="H36491"/>
      <c r="I36491"/>
      <c r="J36491"/>
      <c r="K36491"/>
      <c r="L36491"/>
      <c r="M36491"/>
      <c r="N36491"/>
    </row>
    <row r="36492" spans="1:14" x14ac:dyDescent="0.3">
      <c r="A36492" s="86">
        <f t="shared" si="570"/>
        <v>36484</v>
      </c>
      <c r="B36492" s="17"/>
      <c r="C36492" s="17"/>
      <c r="D36492"/>
      <c r="E36492"/>
      <c r="F36492"/>
      <c r="G36492"/>
      <c r="H36492"/>
      <c r="I36492"/>
      <c r="J36492"/>
      <c r="K36492"/>
      <c r="L36492"/>
      <c r="M36492"/>
      <c r="N36492"/>
    </row>
    <row r="36493" spans="1:14" x14ac:dyDescent="0.3">
      <c r="A36493" s="86">
        <f t="shared" si="570"/>
        <v>36485</v>
      </c>
      <c r="B36493" s="17"/>
      <c r="C36493" s="17"/>
      <c r="D36493"/>
      <c r="E36493"/>
      <c r="F36493"/>
      <c r="G36493"/>
      <c r="H36493"/>
      <c r="I36493"/>
      <c r="J36493"/>
      <c r="K36493"/>
      <c r="L36493"/>
      <c r="M36493"/>
      <c r="N36493"/>
    </row>
    <row r="36494" spans="1:14" x14ac:dyDescent="0.3">
      <c r="A36494" s="86">
        <f t="shared" si="570"/>
        <v>36486</v>
      </c>
      <c r="B36494" s="17"/>
      <c r="C36494" s="17"/>
      <c r="D36494"/>
      <c r="E36494"/>
      <c r="F36494"/>
      <c r="G36494"/>
      <c r="H36494"/>
      <c r="I36494"/>
      <c r="J36494"/>
      <c r="K36494"/>
      <c r="L36494"/>
      <c r="M36494"/>
      <c r="N36494"/>
    </row>
    <row r="36495" spans="1:14" x14ac:dyDescent="0.3">
      <c r="A36495" s="86">
        <f t="shared" si="570"/>
        <v>36487</v>
      </c>
      <c r="B36495" s="17"/>
      <c r="C36495" s="17"/>
      <c r="D36495"/>
      <c r="E36495"/>
      <c r="F36495"/>
      <c r="G36495"/>
      <c r="H36495"/>
      <c r="I36495"/>
      <c r="J36495"/>
      <c r="K36495"/>
      <c r="L36495"/>
      <c r="M36495"/>
      <c r="N36495"/>
    </row>
    <row r="36496" spans="1:14" x14ac:dyDescent="0.3">
      <c r="A36496" s="86">
        <f t="shared" si="570"/>
        <v>36488</v>
      </c>
      <c r="B36496" s="17"/>
      <c r="C36496" s="17"/>
      <c r="D36496"/>
      <c r="E36496"/>
      <c r="F36496"/>
      <c r="G36496"/>
      <c r="H36496"/>
      <c r="I36496"/>
      <c r="J36496"/>
      <c r="K36496"/>
      <c r="L36496"/>
      <c r="M36496"/>
      <c r="N36496"/>
    </row>
    <row r="36497" spans="1:14" x14ac:dyDescent="0.3">
      <c r="A36497" s="86">
        <f t="shared" si="570"/>
        <v>36489</v>
      </c>
      <c r="B36497" s="17"/>
      <c r="C36497" s="17"/>
      <c r="D36497"/>
      <c r="E36497"/>
      <c r="F36497"/>
      <c r="G36497"/>
      <c r="H36497"/>
      <c r="I36497"/>
      <c r="J36497"/>
      <c r="K36497"/>
      <c r="L36497"/>
      <c r="M36497"/>
      <c r="N36497"/>
    </row>
    <row r="36498" spans="1:14" x14ac:dyDescent="0.3">
      <c r="A36498" s="86">
        <f t="shared" si="570"/>
        <v>36490</v>
      </c>
      <c r="B36498" s="17"/>
      <c r="C36498" s="17"/>
      <c r="D36498"/>
      <c r="E36498"/>
      <c r="F36498"/>
      <c r="G36498"/>
      <c r="H36498"/>
      <c r="I36498"/>
      <c r="J36498"/>
      <c r="K36498"/>
      <c r="L36498"/>
      <c r="M36498"/>
      <c r="N36498"/>
    </row>
    <row r="36499" spans="1:14" x14ac:dyDescent="0.3">
      <c r="A36499" s="86">
        <f t="shared" si="570"/>
        <v>36491</v>
      </c>
      <c r="B36499" s="17"/>
      <c r="C36499" s="17"/>
      <c r="D36499"/>
      <c r="E36499"/>
      <c r="F36499"/>
      <c r="G36499"/>
      <c r="H36499"/>
      <c r="I36499"/>
      <c r="J36499"/>
      <c r="K36499"/>
      <c r="L36499"/>
      <c r="M36499"/>
      <c r="N36499"/>
    </row>
    <row r="36500" spans="1:14" x14ac:dyDescent="0.3">
      <c r="A36500" s="86">
        <f t="shared" si="570"/>
        <v>36492</v>
      </c>
      <c r="B36500" s="17"/>
      <c r="C36500" s="17"/>
      <c r="D36500"/>
      <c r="E36500"/>
      <c r="F36500"/>
      <c r="G36500"/>
      <c r="H36500"/>
      <c r="I36500"/>
      <c r="J36500"/>
      <c r="K36500"/>
      <c r="L36500"/>
      <c r="M36500"/>
      <c r="N36500"/>
    </row>
    <row r="36501" spans="1:14" x14ac:dyDescent="0.3">
      <c r="A36501" s="86">
        <f t="shared" si="570"/>
        <v>36493</v>
      </c>
      <c r="B36501" s="17"/>
      <c r="C36501" s="17"/>
      <c r="D36501"/>
      <c r="E36501"/>
      <c r="F36501"/>
      <c r="G36501"/>
      <c r="H36501"/>
      <c r="I36501"/>
      <c r="J36501"/>
      <c r="K36501"/>
      <c r="L36501"/>
      <c r="M36501"/>
      <c r="N36501"/>
    </row>
    <row r="36502" spans="1:14" x14ac:dyDescent="0.3">
      <c r="A36502" s="86">
        <f t="shared" si="570"/>
        <v>36494</v>
      </c>
      <c r="B36502" s="17"/>
      <c r="C36502" s="17"/>
      <c r="D36502"/>
      <c r="E36502"/>
      <c r="F36502"/>
      <c r="G36502"/>
      <c r="H36502"/>
      <c r="I36502"/>
      <c r="J36502"/>
      <c r="K36502"/>
      <c r="L36502"/>
      <c r="M36502"/>
      <c r="N36502"/>
    </row>
    <row r="36503" spans="1:14" x14ac:dyDescent="0.3">
      <c r="A36503" s="86">
        <f t="shared" si="570"/>
        <v>36495</v>
      </c>
      <c r="B36503" s="17"/>
      <c r="C36503" s="17"/>
      <c r="D36503"/>
      <c r="E36503"/>
      <c r="F36503"/>
      <c r="G36503"/>
      <c r="H36503"/>
      <c r="I36503"/>
      <c r="J36503"/>
      <c r="K36503"/>
      <c r="L36503"/>
      <c r="M36503"/>
      <c r="N36503"/>
    </row>
    <row r="36504" spans="1:14" x14ac:dyDescent="0.3">
      <c r="A36504" s="86">
        <f t="shared" si="570"/>
        <v>36496</v>
      </c>
      <c r="B36504" s="17"/>
      <c r="C36504" s="17"/>
      <c r="D36504"/>
      <c r="E36504"/>
      <c r="F36504"/>
      <c r="G36504"/>
      <c r="H36504"/>
      <c r="I36504"/>
      <c r="J36504"/>
      <c r="K36504"/>
      <c r="L36504"/>
      <c r="M36504"/>
      <c r="N36504"/>
    </row>
    <row r="36505" spans="1:14" x14ac:dyDescent="0.3">
      <c r="A36505" s="86">
        <f t="shared" si="570"/>
        <v>36497</v>
      </c>
      <c r="B36505" s="17"/>
      <c r="C36505" s="17"/>
      <c r="D36505"/>
      <c r="E36505"/>
      <c r="F36505"/>
      <c r="G36505"/>
      <c r="H36505"/>
      <c r="I36505"/>
      <c r="J36505"/>
      <c r="K36505"/>
      <c r="L36505"/>
      <c r="M36505"/>
      <c r="N36505"/>
    </row>
    <row r="36506" spans="1:14" x14ac:dyDescent="0.3">
      <c r="A36506" s="86">
        <f t="shared" si="570"/>
        <v>36498</v>
      </c>
      <c r="B36506" s="17"/>
      <c r="C36506" s="17"/>
      <c r="D36506"/>
      <c r="E36506"/>
      <c r="F36506"/>
      <c r="G36506"/>
      <c r="H36506"/>
      <c r="I36506"/>
      <c r="J36506"/>
      <c r="K36506"/>
      <c r="L36506"/>
      <c r="M36506"/>
      <c r="N36506"/>
    </row>
    <row r="36507" spans="1:14" x14ac:dyDescent="0.3">
      <c r="A36507" s="86">
        <f t="shared" si="570"/>
        <v>36499</v>
      </c>
      <c r="B36507" s="17"/>
      <c r="C36507" s="17"/>
      <c r="D36507"/>
      <c r="E36507"/>
      <c r="F36507"/>
      <c r="G36507"/>
      <c r="H36507"/>
      <c r="I36507"/>
      <c r="J36507"/>
      <c r="K36507"/>
      <c r="L36507"/>
      <c r="M36507"/>
      <c r="N36507"/>
    </row>
    <row r="36508" spans="1:14" x14ac:dyDescent="0.3">
      <c r="A36508" s="86">
        <f t="shared" si="570"/>
        <v>36500</v>
      </c>
      <c r="B36508" s="17"/>
      <c r="C36508" s="17"/>
      <c r="D36508"/>
      <c r="E36508"/>
      <c r="F36508"/>
      <c r="G36508"/>
      <c r="H36508"/>
      <c r="I36508"/>
      <c r="J36508"/>
      <c r="K36508"/>
      <c r="L36508"/>
      <c r="M36508"/>
      <c r="N36508"/>
    </row>
    <row r="36509" spans="1:14" x14ac:dyDescent="0.3">
      <c r="A36509" s="86">
        <f t="shared" si="570"/>
        <v>36501</v>
      </c>
      <c r="B36509" s="17"/>
      <c r="C36509" s="17"/>
      <c r="D36509"/>
      <c r="E36509"/>
      <c r="F36509"/>
      <c r="G36509"/>
      <c r="H36509"/>
      <c r="I36509"/>
      <c r="J36509"/>
      <c r="K36509"/>
      <c r="L36509"/>
      <c r="M36509"/>
      <c r="N36509"/>
    </row>
    <row r="36510" spans="1:14" x14ac:dyDescent="0.3">
      <c r="A36510" s="86">
        <f t="shared" si="570"/>
        <v>36502</v>
      </c>
      <c r="B36510" s="17"/>
      <c r="C36510" s="17"/>
      <c r="D36510"/>
      <c r="E36510"/>
      <c r="F36510"/>
      <c r="G36510"/>
      <c r="H36510"/>
      <c r="I36510"/>
      <c r="J36510"/>
      <c r="K36510"/>
      <c r="L36510"/>
      <c r="M36510"/>
      <c r="N36510"/>
    </row>
    <row r="36511" spans="1:14" x14ac:dyDescent="0.3">
      <c r="A36511" s="86">
        <f t="shared" si="570"/>
        <v>36503</v>
      </c>
      <c r="B36511" s="17"/>
      <c r="C36511" s="17"/>
      <c r="D36511"/>
      <c r="E36511"/>
      <c r="F36511"/>
      <c r="G36511"/>
      <c r="H36511"/>
      <c r="I36511"/>
      <c r="J36511"/>
      <c r="K36511"/>
      <c r="L36511"/>
      <c r="M36511"/>
      <c r="N36511"/>
    </row>
    <row r="36512" spans="1:14" x14ac:dyDescent="0.3">
      <c r="A36512" s="86">
        <f t="shared" si="570"/>
        <v>36504</v>
      </c>
      <c r="B36512" s="17"/>
      <c r="C36512" s="17"/>
      <c r="D36512"/>
      <c r="E36512"/>
      <c r="F36512"/>
      <c r="G36512"/>
      <c r="H36512"/>
      <c r="I36512"/>
      <c r="J36512"/>
      <c r="K36512"/>
      <c r="L36512"/>
      <c r="M36512"/>
      <c r="N36512"/>
    </row>
    <row r="36513" spans="1:14" x14ac:dyDescent="0.3">
      <c r="A36513" s="86">
        <f t="shared" si="570"/>
        <v>36505</v>
      </c>
      <c r="B36513" s="17"/>
      <c r="C36513" s="17"/>
      <c r="D36513"/>
      <c r="E36513"/>
      <c r="F36513"/>
      <c r="G36513"/>
      <c r="H36513"/>
      <c r="I36513"/>
      <c r="J36513"/>
      <c r="K36513"/>
      <c r="L36513"/>
      <c r="M36513"/>
      <c r="N36513"/>
    </row>
    <row r="36514" spans="1:14" x14ac:dyDescent="0.3">
      <c r="A36514" s="86">
        <f t="shared" si="570"/>
        <v>36506</v>
      </c>
      <c r="B36514" s="17"/>
      <c r="C36514" s="17"/>
      <c r="D36514"/>
      <c r="E36514"/>
      <c r="F36514"/>
      <c r="G36514"/>
      <c r="H36514"/>
      <c r="I36514"/>
      <c r="J36514"/>
      <c r="K36514"/>
      <c r="L36514"/>
      <c r="M36514"/>
      <c r="N36514"/>
    </row>
    <row r="36515" spans="1:14" x14ac:dyDescent="0.3">
      <c r="A36515" s="86">
        <f t="shared" si="570"/>
        <v>36507</v>
      </c>
      <c r="B36515" s="17"/>
      <c r="C36515" s="17"/>
      <c r="D36515"/>
      <c r="E36515"/>
      <c r="F36515"/>
      <c r="G36515"/>
      <c r="H36515"/>
      <c r="I36515"/>
      <c r="J36515"/>
      <c r="K36515"/>
      <c r="L36515"/>
      <c r="M36515"/>
      <c r="N36515"/>
    </row>
    <row r="36516" spans="1:14" x14ac:dyDescent="0.3">
      <c r="A36516" s="86">
        <f t="shared" si="570"/>
        <v>36508</v>
      </c>
      <c r="B36516" s="17"/>
      <c r="C36516" s="17"/>
      <c r="D36516"/>
      <c r="E36516"/>
      <c r="F36516"/>
      <c r="G36516"/>
      <c r="H36516"/>
      <c r="I36516"/>
      <c r="J36516"/>
      <c r="K36516"/>
      <c r="L36516"/>
      <c r="M36516"/>
      <c r="N36516"/>
    </row>
    <row r="36517" spans="1:14" x14ac:dyDescent="0.3">
      <c r="A36517" s="86">
        <f t="shared" si="570"/>
        <v>36509</v>
      </c>
      <c r="B36517" s="17"/>
      <c r="C36517" s="17"/>
      <c r="D36517"/>
      <c r="E36517"/>
      <c r="F36517"/>
      <c r="G36517"/>
      <c r="H36517"/>
      <c r="I36517"/>
      <c r="J36517"/>
      <c r="K36517"/>
      <c r="L36517"/>
      <c r="M36517"/>
      <c r="N36517"/>
    </row>
    <row r="36518" spans="1:14" x14ac:dyDescent="0.3">
      <c r="A36518" s="86">
        <f t="shared" si="570"/>
        <v>36510</v>
      </c>
      <c r="B36518" s="17"/>
      <c r="C36518" s="17"/>
      <c r="D36518"/>
      <c r="E36518"/>
      <c r="F36518"/>
      <c r="G36518"/>
      <c r="H36518"/>
      <c r="I36518"/>
      <c r="J36518"/>
      <c r="K36518"/>
      <c r="L36518"/>
      <c r="M36518"/>
      <c r="N36518"/>
    </row>
    <row r="36519" spans="1:14" x14ac:dyDescent="0.3">
      <c r="A36519" s="86">
        <f t="shared" si="570"/>
        <v>36511</v>
      </c>
      <c r="B36519" s="17"/>
      <c r="C36519" s="17"/>
      <c r="D36519"/>
      <c r="E36519"/>
      <c r="F36519"/>
      <c r="G36519"/>
      <c r="H36519"/>
      <c r="I36519"/>
      <c r="J36519"/>
      <c r="K36519"/>
      <c r="L36519"/>
      <c r="M36519"/>
      <c r="N36519"/>
    </row>
    <row r="36520" spans="1:14" x14ac:dyDescent="0.3">
      <c r="A36520" s="86">
        <f t="shared" si="570"/>
        <v>36512</v>
      </c>
      <c r="B36520" s="17"/>
      <c r="C36520" s="17"/>
      <c r="D36520"/>
      <c r="E36520"/>
      <c r="F36520"/>
      <c r="G36520"/>
      <c r="H36520"/>
      <c r="I36520"/>
      <c r="J36520"/>
      <c r="K36520"/>
      <c r="L36520"/>
      <c r="M36520"/>
      <c r="N36520"/>
    </row>
    <row r="36521" spans="1:14" x14ac:dyDescent="0.3">
      <c r="A36521" s="86">
        <f t="shared" si="570"/>
        <v>36513</v>
      </c>
      <c r="B36521" s="17"/>
      <c r="C36521" s="17"/>
      <c r="D36521"/>
      <c r="E36521"/>
      <c r="F36521"/>
      <c r="G36521"/>
      <c r="H36521"/>
      <c r="I36521"/>
      <c r="J36521"/>
      <c r="K36521"/>
      <c r="L36521"/>
      <c r="M36521"/>
      <c r="N36521"/>
    </row>
    <row r="36522" spans="1:14" x14ac:dyDescent="0.3">
      <c r="A36522" s="86">
        <f t="shared" si="570"/>
        <v>36514</v>
      </c>
      <c r="B36522" s="17"/>
      <c r="C36522" s="17"/>
      <c r="D36522"/>
      <c r="E36522"/>
      <c r="F36522"/>
      <c r="G36522"/>
      <c r="H36522"/>
      <c r="I36522"/>
      <c r="J36522"/>
      <c r="K36522"/>
      <c r="L36522"/>
      <c r="M36522"/>
      <c r="N36522"/>
    </row>
    <row r="36523" spans="1:14" x14ac:dyDescent="0.3">
      <c r="A36523" s="86">
        <f t="shared" si="570"/>
        <v>36515</v>
      </c>
      <c r="B36523" s="17"/>
      <c r="C36523" s="17"/>
      <c r="D36523"/>
      <c r="E36523"/>
      <c r="F36523"/>
      <c r="G36523"/>
      <c r="H36523"/>
      <c r="I36523"/>
      <c r="J36523"/>
      <c r="K36523"/>
      <c r="L36523"/>
      <c r="M36523"/>
      <c r="N36523"/>
    </row>
    <row r="36524" spans="1:14" x14ac:dyDescent="0.3">
      <c r="A36524" s="86">
        <f t="shared" si="570"/>
        <v>36516</v>
      </c>
      <c r="B36524" s="17"/>
      <c r="C36524" s="17"/>
      <c r="D36524"/>
      <c r="E36524"/>
      <c r="F36524"/>
      <c r="G36524"/>
      <c r="H36524"/>
      <c r="I36524"/>
      <c r="J36524"/>
      <c r="K36524"/>
      <c r="L36524"/>
      <c r="M36524"/>
      <c r="N36524"/>
    </row>
    <row r="36525" spans="1:14" x14ac:dyDescent="0.3">
      <c r="A36525" s="86">
        <f t="shared" si="570"/>
        <v>36517</v>
      </c>
      <c r="B36525" s="17"/>
      <c r="C36525" s="17"/>
      <c r="D36525"/>
      <c r="E36525"/>
      <c r="F36525"/>
      <c r="G36525"/>
      <c r="H36525"/>
      <c r="I36525"/>
      <c r="J36525"/>
      <c r="K36525"/>
      <c r="L36525"/>
      <c r="M36525"/>
      <c r="N36525"/>
    </row>
    <row r="36526" spans="1:14" x14ac:dyDescent="0.3">
      <c r="A36526" s="86">
        <f t="shared" si="570"/>
        <v>36518</v>
      </c>
      <c r="B36526" s="17"/>
      <c r="C36526" s="17"/>
      <c r="D36526"/>
      <c r="E36526"/>
      <c r="F36526"/>
      <c r="G36526"/>
      <c r="H36526"/>
      <c r="I36526"/>
      <c r="J36526"/>
      <c r="K36526"/>
      <c r="L36526"/>
      <c r="M36526"/>
      <c r="N36526"/>
    </row>
    <row r="36527" spans="1:14" x14ac:dyDescent="0.3">
      <c r="A36527" s="86">
        <f t="shared" si="570"/>
        <v>36519</v>
      </c>
      <c r="B36527" s="17"/>
      <c r="C36527" s="17"/>
      <c r="D36527"/>
      <c r="E36527"/>
      <c r="F36527"/>
      <c r="G36527"/>
      <c r="H36527"/>
      <c r="I36527"/>
      <c r="J36527"/>
      <c r="K36527"/>
      <c r="L36527"/>
      <c r="M36527"/>
      <c r="N36527"/>
    </row>
    <row r="36528" spans="1:14" x14ac:dyDescent="0.3">
      <c r="A36528" s="86">
        <f t="shared" si="570"/>
        <v>36520</v>
      </c>
      <c r="B36528" s="17"/>
      <c r="C36528" s="17"/>
      <c r="D36528"/>
      <c r="E36528"/>
      <c r="F36528"/>
      <c r="G36528"/>
      <c r="H36528"/>
      <c r="I36528"/>
      <c r="J36528"/>
      <c r="K36528"/>
      <c r="L36528"/>
      <c r="M36528"/>
      <c r="N36528"/>
    </row>
    <row r="36529" spans="1:14" x14ac:dyDescent="0.3">
      <c r="A36529" s="86">
        <f t="shared" si="570"/>
        <v>36521</v>
      </c>
      <c r="B36529" s="17"/>
      <c r="C36529" s="17"/>
      <c r="D36529"/>
      <c r="E36529"/>
      <c r="F36529"/>
      <c r="G36529"/>
      <c r="H36529"/>
      <c r="I36529"/>
      <c r="J36529"/>
      <c r="K36529"/>
      <c r="L36529"/>
      <c r="M36529"/>
      <c r="N36529"/>
    </row>
    <row r="36530" spans="1:14" x14ac:dyDescent="0.3">
      <c r="A36530" s="86">
        <f t="shared" si="570"/>
        <v>36522</v>
      </c>
      <c r="B36530" s="17"/>
      <c r="C36530" s="17"/>
      <c r="D36530"/>
      <c r="E36530"/>
      <c r="F36530"/>
      <c r="G36530"/>
      <c r="H36530"/>
      <c r="I36530"/>
      <c r="J36530"/>
      <c r="K36530"/>
      <c r="L36530"/>
      <c r="M36530"/>
      <c r="N36530"/>
    </row>
    <row r="36531" spans="1:14" x14ac:dyDescent="0.3">
      <c r="A36531" s="86">
        <f t="shared" si="570"/>
        <v>36523</v>
      </c>
      <c r="B36531" s="17"/>
      <c r="C36531" s="17"/>
      <c r="D36531"/>
      <c r="E36531"/>
      <c r="F36531"/>
      <c r="G36531"/>
      <c r="H36531"/>
      <c r="I36531"/>
      <c r="J36531"/>
      <c r="K36531"/>
      <c r="L36531"/>
      <c r="M36531"/>
      <c r="N36531"/>
    </row>
    <row r="36532" spans="1:14" x14ac:dyDescent="0.3">
      <c r="A36532" s="86">
        <f t="shared" si="570"/>
        <v>36524</v>
      </c>
      <c r="B36532" s="17"/>
      <c r="C36532" s="17"/>
      <c r="D36532"/>
      <c r="E36532"/>
      <c r="F36532"/>
      <c r="G36532"/>
      <c r="H36532"/>
      <c r="I36532"/>
      <c r="J36532"/>
      <c r="K36532"/>
      <c r="L36532"/>
      <c r="M36532"/>
      <c r="N36532"/>
    </row>
    <row r="36533" spans="1:14" x14ac:dyDescent="0.3">
      <c r="A36533" s="86">
        <f t="shared" si="570"/>
        <v>36525</v>
      </c>
      <c r="B36533" s="17"/>
      <c r="C36533" s="17"/>
      <c r="D36533"/>
      <c r="E36533"/>
      <c r="F36533"/>
      <c r="G36533"/>
      <c r="H36533"/>
      <c r="I36533"/>
      <c r="J36533"/>
      <c r="K36533"/>
      <c r="L36533"/>
      <c r="M36533"/>
      <c r="N36533"/>
    </row>
    <row r="36534" spans="1:14" x14ac:dyDescent="0.3">
      <c r="A36534" s="86">
        <f t="shared" si="570"/>
        <v>36526</v>
      </c>
      <c r="B36534" s="17"/>
      <c r="C36534" s="17"/>
      <c r="D36534"/>
      <c r="E36534"/>
      <c r="F36534"/>
      <c r="G36534"/>
      <c r="H36534"/>
      <c r="I36534"/>
      <c r="J36534"/>
      <c r="K36534"/>
      <c r="L36534"/>
      <c r="M36534"/>
      <c r="N36534"/>
    </row>
    <row r="36535" spans="1:14" x14ac:dyDescent="0.3">
      <c r="A36535" s="86">
        <f t="shared" si="570"/>
        <v>36527</v>
      </c>
      <c r="B36535" s="17"/>
      <c r="C36535" s="17"/>
      <c r="D36535"/>
      <c r="E36535"/>
      <c r="F36535"/>
      <c r="G36535"/>
      <c r="H36535"/>
      <c r="I36535"/>
      <c r="J36535"/>
      <c r="K36535"/>
      <c r="L36535"/>
      <c r="M36535"/>
      <c r="N36535"/>
    </row>
    <row r="36536" spans="1:14" x14ac:dyDescent="0.3">
      <c r="A36536" s="86">
        <f t="shared" si="570"/>
        <v>36528</v>
      </c>
      <c r="B36536" s="17"/>
      <c r="C36536" s="17"/>
      <c r="D36536"/>
      <c r="E36536"/>
      <c r="F36536"/>
      <c r="G36536"/>
      <c r="H36536"/>
      <c r="I36536"/>
      <c r="J36536"/>
      <c r="K36536"/>
      <c r="L36536"/>
      <c r="M36536"/>
      <c r="N36536"/>
    </row>
    <row r="36537" spans="1:14" x14ac:dyDescent="0.3">
      <c r="A36537" s="86">
        <f t="shared" si="570"/>
        <v>36529</v>
      </c>
      <c r="B36537" s="17"/>
      <c r="C36537" s="17"/>
      <c r="D36537"/>
      <c r="E36537"/>
      <c r="F36537"/>
      <c r="G36537"/>
      <c r="H36537"/>
      <c r="I36537"/>
      <c r="J36537"/>
      <c r="K36537"/>
      <c r="L36537"/>
      <c r="M36537"/>
      <c r="N36537"/>
    </row>
    <row r="36538" spans="1:14" x14ac:dyDescent="0.3">
      <c r="A36538" s="86">
        <f t="shared" si="570"/>
        <v>36530</v>
      </c>
      <c r="B36538" s="17"/>
      <c r="C36538" s="17"/>
      <c r="D36538"/>
      <c r="E36538"/>
      <c r="F36538"/>
      <c r="G36538"/>
      <c r="H36538"/>
      <c r="I36538"/>
      <c r="J36538"/>
      <c r="K36538"/>
      <c r="L36538"/>
      <c r="M36538"/>
      <c r="N36538"/>
    </row>
    <row r="36539" spans="1:14" x14ac:dyDescent="0.3">
      <c r="A36539" s="86">
        <f t="shared" si="570"/>
        <v>36531</v>
      </c>
      <c r="B36539" s="17"/>
      <c r="C36539" s="17"/>
      <c r="D36539"/>
      <c r="E36539"/>
      <c r="F36539"/>
      <c r="G36539"/>
      <c r="H36539"/>
      <c r="I36539"/>
      <c r="J36539"/>
      <c r="K36539"/>
      <c r="L36539"/>
      <c r="M36539"/>
      <c r="N36539"/>
    </row>
    <row r="36540" spans="1:14" x14ac:dyDescent="0.3">
      <c r="A36540" s="86">
        <f t="shared" si="570"/>
        <v>36532</v>
      </c>
      <c r="B36540" s="17"/>
      <c r="C36540" s="17"/>
      <c r="D36540"/>
      <c r="E36540"/>
      <c r="F36540"/>
      <c r="G36540"/>
      <c r="H36540"/>
      <c r="I36540"/>
      <c r="J36540"/>
      <c r="K36540"/>
      <c r="L36540"/>
      <c r="M36540"/>
      <c r="N36540"/>
    </row>
    <row r="36541" spans="1:14" x14ac:dyDescent="0.3">
      <c r="A36541" s="86">
        <f t="shared" si="570"/>
        <v>36533</v>
      </c>
      <c r="B36541" s="17"/>
      <c r="C36541" s="17"/>
      <c r="D36541"/>
      <c r="E36541"/>
      <c r="F36541"/>
      <c r="G36541"/>
      <c r="H36541"/>
      <c r="I36541"/>
      <c r="J36541"/>
      <c r="K36541"/>
      <c r="L36541"/>
      <c r="M36541"/>
      <c r="N36541"/>
    </row>
    <row r="36542" spans="1:14" x14ac:dyDescent="0.3">
      <c r="A36542" s="86">
        <f t="shared" si="570"/>
        <v>36534</v>
      </c>
      <c r="B36542" s="17"/>
      <c r="C36542" s="17"/>
      <c r="D36542"/>
      <c r="E36542"/>
      <c r="F36542"/>
      <c r="G36542"/>
      <c r="H36542"/>
      <c r="I36542"/>
      <c r="J36542"/>
      <c r="K36542"/>
      <c r="L36542"/>
      <c r="M36542"/>
      <c r="N36542"/>
    </row>
    <row r="36543" spans="1:14" x14ac:dyDescent="0.3">
      <c r="A36543" s="86">
        <f t="shared" si="570"/>
        <v>36535</v>
      </c>
      <c r="B36543" s="17"/>
      <c r="C36543" s="17"/>
      <c r="D36543"/>
      <c r="E36543"/>
      <c r="F36543"/>
      <c r="G36543"/>
      <c r="H36543"/>
      <c r="I36543"/>
      <c r="J36543"/>
      <c r="K36543"/>
      <c r="L36543"/>
      <c r="M36543"/>
      <c r="N36543"/>
    </row>
    <row r="36544" spans="1:14" x14ac:dyDescent="0.3">
      <c r="A36544" s="86">
        <f t="shared" si="570"/>
        <v>36536</v>
      </c>
      <c r="B36544" s="17"/>
      <c r="C36544" s="17"/>
      <c r="D36544"/>
      <c r="E36544"/>
      <c r="F36544"/>
      <c r="G36544"/>
      <c r="H36544"/>
      <c r="I36544"/>
      <c r="J36544"/>
      <c r="K36544"/>
      <c r="L36544"/>
      <c r="M36544"/>
      <c r="N36544"/>
    </row>
    <row r="36545" spans="1:14" x14ac:dyDescent="0.3">
      <c r="A36545" s="86">
        <f t="shared" si="570"/>
        <v>36537</v>
      </c>
      <c r="B36545" s="17"/>
      <c r="C36545" s="17"/>
      <c r="D36545"/>
      <c r="E36545"/>
      <c r="F36545"/>
      <c r="G36545"/>
      <c r="H36545"/>
      <c r="I36545"/>
      <c r="J36545"/>
      <c r="K36545"/>
      <c r="L36545"/>
      <c r="M36545"/>
      <c r="N36545"/>
    </row>
    <row r="36546" spans="1:14" x14ac:dyDescent="0.3">
      <c r="A36546" s="86">
        <f t="shared" si="570"/>
        <v>36538</v>
      </c>
      <c r="B36546" s="17"/>
      <c r="C36546" s="17"/>
      <c r="D36546"/>
      <c r="E36546"/>
      <c r="F36546"/>
      <c r="G36546"/>
      <c r="H36546"/>
      <c r="I36546"/>
      <c r="J36546"/>
      <c r="K36546"/>
      <c r="L36546"/>
      <c r="M36546"/>
      <c r="N36546"/>
    </row>
    <row r="36547" spans="1:14" x14ac:dyDescent="0.3">
      <c r="A36547" s="86">
        <f t="shared" si="570"/>
        <v>36539</v>
      </c>
      <c r="B36547" s="17"/>
      <c r="C36547" s="17"/>
      <c r="D36547"/>
      <c r="E36547"/>
      <c r="F36547"/>
      <c r="G36547"/>
      <c r="H36547"/>
      <c r="I36547"/>
      <c r="J36547"/>
      <c r="K36547"/>
      <c r="L36547"/>
      <c r="M36547"/>
      <c r="N36547"/>
    </row>
    <row r="36548" spans="1:14" x14ac:dyDescent="0.3">
      <c r="A36548" s="86">
        <f t="shared" si="570"/>
        <v>36540</v>
      </c>
      <c r="B36548" s="17"/>
      <c r="C36548" s="17"/>
      <c r="D36548"/>
      <c r="E36548"/>
      <c r="F36548"/>
      <c r="G36548"/>
      <c r="H36548"/>
      <c r="I36548"/>
      <c r="J36548"/>
      <c r="K36548"/>
      <c r="L36548"/>
      <c r="M36548"/>
      <c r="N36548"/>
    </row>
    <row r="36549" spans="1:14" x14ac:dyDescent="0.3">
      <c r="A36549" s="86">
        <f t="shared" si="570"/>
        <v>36541</v>
      </c>
      <c r="B36549" s="17"/>
      <c r="C36549" s="17"/>
      <c r="D36549"/>
      <c r="E36549"/>
      <c r="F36549"/>
      <c r="G36549"/>
      <c r="H36549"/>
      <c r="I36549"/>
      <c r="J36549"/>
      <c r="K36549"/>
      <c r="L36549"/>
      <c r="M36549"/>
      <c r="N36549"/>
    </row>
    <row r="36550" spans="1:14" x14ac:dyDescent="0.3">
      <c r="A36550" s="86">
        <f t="shared" si="570"/>
        <v>36542</v>
      </c>
      <c r="B36550" s="17"/>
      <c r="C36550" s="17"/>
      <c r="D36550"/>
      <c r="E36550"/>
      <c r="F36550"/>
      <c r="G36550"/>
      <c r="H36550"/>
      <c r="I36550"/>
      <c r="J36550"/>
      <c r="K36550"/>
      <c r="L36550"/>
      <c r="M36550"/>
      <c r="N36550"/>
    </row>
    <row r="36551" spans="1:14" x14ac:dyDescent="0.3">
      <c r="A36551" s="86">
        <f t="shared" si="570"/>
        <v>36543</v>
      </c>
      <c r="B36551" s="17"/>
      <c r="C36551" s="17"/>
      <c r="D36551"/>
      <c r="E36551"/>
      <c r="F36551"/>
      <c r="G36551"/>
      <c r="H36551"/>
      <c r="I36551"/>
      <c r="J36551"/>
      <c r="K36551"/>
      <c r="L36551"/>
      <c r="M36551"/>
      <c r="N36551"/>
    </row>
    <row r="36552" spans="1:14" x14ac:dyDescent="0.3">
      <c r="A36552" s="86">
        <f t="shared" si="570"/>
        <v>36544</v>
      </c>
      <c r="B36552" s="17"/>
      <c r="C36552" s="17"/>
      <c r="D36552"/>
      <c r="E36552"/>
      <c r="F36552"/>
      <c r="G36552"/>
      <c r="H36552"/>
      <c r="I36552"/>
      <c r="J36552"/>
      <c r="K36552"/>
      <c r="L36552"/>
      <c r="M36552"/>
      <c r="N36552"/>
    </row>
    <row r="36553" spans="1:14" x14ac:dyDescent="0.3">
      <c r="A36553" s="86">
        <f t="shared" si="570"/>
        <v>36545</v>
      </c>
      <c r="B36553" s="17"/>
      <c r="C36553" s="17"/>
      <c r="D36553"/>
      <c r="E36553"/>
      <c r="F36553"/>
      <c r="G36553"/>
      <c r="H36553"/>
      <c r="I36553"/>
      <c r="J36553"/>
      <c r="K36553"/>
      <c r="L36553"/>
      <c r="M36553"/>
      <c r="N36553"/>
    </row>
    <row r="36554" spans="1:14" x14ac:dyDescent="0.3">
      <c r="A36554" s="86">
        <f t="shared" si="570"/>
        <v>36546</v>
      </c>
      <c r="B36554" s="17"/>
      <c r="C36554" s="17"/>
      <c r="D36554"/>
      <c r="E36554"/>
      <c r="F36554"/>
      <c r="G36554"/>
      <c r="H36554"/>
      <c r="I36554"/>
      <c r="J36554"/>
      <c r="K36554"/>
      <c r="L36554"/>
      <c r="M36554"/>
      <c r="N36554"/>
    </row>
    <row r="36555" spans="1:14" x14ac:dyDescent="0.3">
      <c r="A36555" s="86">
        <f t="shared" ref="A36555:A36618" si="571">A36554+1</f>
        <v>36547</v>
      </c>
      <c r="B36555" s="17"/>
      <c r="C36555" s="17"/>
      <c r="D36555"/>
      <c r="E36555"/>
      <c r="F36555"/>
      <c r="G36555"/>
      <c r="H36555"/>
      <c r="I36555"/>
      <c r="J36555"/>
      <c r="K36555"/>
      <c r="L36555"/>
      <c r="M36555"/>
      <c r="N36555"/>
    </row>
    <row r="36556" spans="1:14" x14ac:dyDescent="0.3">
      <c r="A36556" s="86">
        <f t="shared" si="571"/>
        <v>36548</v>
      </c>
      <c r="B36556" s="17"/>
      <c r="C36556" s="17"/>
      <c r="D36556"/>
      <c r="E36556"/>
      <c r="F36556"/>
      <c r="G36556"/>
      <c r="H36556"/>
      <c r="I36556"/>
      <c r="J36556"/>
      <c r="K36556"/>
      <c r="L36556"/>
      <c r="M36556"/>
      <c r="N36556"/>
    </row>
    <row r="36557" spans="1:14" x14ac:dyDescent="0.3">
      <c r="A36557" s="86">
        <f t="shared" si="571"/>
        <v>36549</v>
      </c>
      <c r="B36557" s="17"/>
      <c r="C36557" s="17"/>
      <c r="D36557"/>
      <c r="E36557"/>
      <c r="F36557"/>
      <c r="G36557"/>
      <c r="H36557"/>
      <c r="I36557"/>
      <c r="J36557"/>
      <c r="K36557"/>
      <c r="L36557"/>
      <c r="M36557"/>
      <c r="N36557"/>
    </row>
    <row r="36558" spans="1:14" x14ac:dyDescent="0.3">
      <c r="A36558" s="86">
        <f t="shared" si="571"/>
        <v>36550</v>
      </c>
      <c r="B36558" s="17"/>
      <c r="C36558" s="17"/>
      <c r="D36558"/>
      <c r="E36558"/>
      <c r="F36558"/>
      <c r="G36558"/>
      <c r="H36558"/>
      <c r="I36558"/>
      <c r="J36558"/>
      <c r="K36558"/>
      <c r="L36558"/>
      <c r="M36558"/>
      <c r="N36558"/>
    </row>
    <row r="36559" spans="1:14" x14ac:dyDescent="0.3">
      <c r="A36559" s="86">
        <f t="shared" si="571"/>
        <v>36551</v>
      </c>
      <c r="B36559" s="17"/>
      <c r="C36559" s="17"/>
      <c r="D36559"/>
      <c r="E36559"/>
      <c r="F36559"/>
      <c r="G36559"/>
      <c r="H36559"/>
      <c r="I36559"/>
      <c r="J36559"/>
      <c r="K36559"/>
      <c r="L36559"/>
      <c r="M36559"/>
      <c r="N36559"/>
    </row>
    <row r="36560" spans="1:14" x14ac:dyDescent="0.3">
      <c r="A36560" s="86">
        <f t="shared" si="571"/>
        <v>36552</v>
      </c>
      <c r="B36560" s="17"/>
      <c r="C36560" s="17"/>
      <c r="D36560"/>
      <c r="E36560"/>
      <c r="F36560"/>
      <c r="G36560"/>
      <c r="H36560"/>
      <c r="I36560"/>
      <c r="J36560"/>
      <c r="K36560"/>
      <c r="L36560"/>
      <c r="M36560"/>
      <c r="N36560"/>
    </row>
    <row r="36561" spans="1:14" x14ac:dyDescent="0.3">
      <c r="A36561" s="86">
        <f t="shared" si="571"/>
        <v>36553</v>
      </c>
      <c r="B36561" s="17"/>
      <c r="C36561" s="17"/>
      <c r="D36561"/>
      <c r="E36561"/>
      <c r="F36561"/>
      <c r="G36561"/>
      <c r="H36561"/>
      <c r="I36561"/>
      <c r="J36561"/>
      <c r="K36561"/>
      <c r="L36561"/>
      <c r="M36561"/>
      <c r="N36561"/>
    </row>
    <row r="36562" spans="1:14" x14ac:dyDescent="0.3">
      <c r="A36562" s="86">
        <f t="shared" si="571"/>
        <v>36554</v>
      </c>
      <c r="B36562" s="17"/>
      <c r="C36562" s="17"/>
      <c r="D36562"/>
      <c r="E36562"/>
      <c r="F36562"/>
      <c r="G36562"/>
      <c r="H36562"/>
      <c r="I36562"/>
      <c r="J36562"/>
      <c r="K36562"/>
      <c r="L36562"/>
      <c r="M36562"/>
      <c r="N36562"/>
    </row>
    <row r="36563" spans="1:14" x14ac:dyDescent="0.3">
      <c r="A36563" s="86">
        <f t="shared" si="571"/>
        <v>36555</v>
      </c>
      <c r="B36563" s="17"/>
      <c r="C36563" s="17"/>
      <c r="D36563"/>
      <c r="E36563"/>
      <c r="F36563"/>
      <c r="G36563"/>
      <c r="H36563"/>
      <c r="I36563"/>
      <c r="J36563"/>
      <c r="K36563"/>
      <c r="L36563"/>
      <c r="M36563"/>
      <c r="N36563"/>
    </row>
    <row r="36564" spans="1:14" x14ac:dyDescent="0.3">
      <c r="A36564" s="86">
        <f t="shared" si="571"/>
        <v>36556</v>
      </c>
      <c r="B36564" s="17"/>
      <c r="C36564" s="17"/>
      <c r="D36564"/>
      <c r="E36564"/>
      <c r="F36564"/>
      <c r="G36564"/>
      <c r="H36564"/>
      <c r="I36564"/>
      <c r="J36564"/>
      <c r="K36564"/>
      <c r="L36564"/>
      <c r="M36564"/>
      <c r="N36564"/>
    </row>
    <row r="36565" spans="1:14" x14ac:dyDescent="0.3">
      <c r="A36565" s="86">
        <f t="shared" si="571"/>
        <v>36557</v>
      </c>
      <c r="B36565" s="17"/>
      <c r="C36565" s="17"/>
      <c r="D36565"/>
      <c r="E36565"/>
      <c r="F36565"/>
      <c r="G36565"/>
      <c r="H36565"/>
      <c r="I36565"/>
      <c r="J36565"/>
      <c r="K36565"/>
      <c r="L36565"/>
      <c r="M36565"/>
      <c r="N36565"/>
    </row>
    <row r="36566" spans="1:14" x14ac:dyDescent="0.3">
      <c r="A36566" s="86">
        <f t="shared" si="571"/>
        <v>36558</v>
      </c>
      <c r="B36566" s="17"/>
      <c r="C36566" s="17"/>
      <c r="D36566"/>
      <c r="E36566"/>
      <c r="F36566"/>
      <c r="G36566"/>
      <c r="H36566"/>
      <c r="I36566"/>
      <c r="J36566"/>
      <c r="K36566"/>
      <c r="L36566"/>
      <c r="M36566"/>
      <c r="N36566"/>
    </row>
    <row r="36567" spans="1:14" x14ac:dyDescent="0.3">
      <c r="A36567" s="86">
        <f t="shared" si="571"/>
        <v>36559</v>
      </c>
      <c r="B36567" s="17"/>
      <c r="C36567" s="17"/>
      <c r="D36567"/>
      <c r="E36567"/>
      <c r="F36567"/>
      <c r="G36567"/>
      <c r="H36567"/>
      <c r="I36567"/>
      <c r="J36567"/>
      <c r="K36567"/>
      <c r="L36567"/>
      <c r="M36567"/>
      <c r="N36567"/>
    </row>
    <row r="36568" spans="1:14" x14ac:dyDescent="0.3">
      <c r="A36568" s="86">
        <f t="shared" si="571"/>
        <v>36560</v>
      </c>
      <c r="B36568" s="17"/>
      <c r="C36568" s="17"/>
      <c r="D36568"/>
      <c r="E36568"/>
      <c r="F36568"/>
      <c r="G36568"/>
      <c r="H36568"/>
      <c r="I36568"/>
      <c r="J36568"/>
      <c r="K36568"/>
      <c r="L36568"/>
      <c r="M36568"/>
      <c r="N36568"/>
    </row>
    <row r="36569" spans="1:14" x14ac:dyDescent="0.3">
      <c r="A36569" s="86">
        <f t="shared" si="571"/>
        <v>36561</v>
      </c>
      <c r="B36569" s="17"/>
      <c r="C36569" s="17"/>
      <c r="D36569"/>
      <c r="E36569"/>
      <c r="F36569"/>
      <c r="G36569"/>
      <c r="H36569"/>
      <c r="I36569"/>
      <c r="J36569"/>
      <c r="K36569"/>
      <c r="L36569"/>
      <c r="M36569"/>
      <c r="N36569"/>
    </row>
    <row r="36570" spans="1:14" x14ac:dyDescent="0.3">
      <c r="A36570" s="86">
        <f t="shared" si="571"/>
        <v>36562</v>
      </c>
      <c r="B36570" s="17"/>
      <c r="C36570" s="17"/>
      <c r="D36570"/>
      <c r="E36570"/>
      <c r="F36570"/>
      <c r="G36570"/>
      <c r="H36570"/>
      <c r="I36570"/>
      <c r="J36570"/>
      <c r="K36570"/>
      <c r="L36570"/>
      <c r="M36570"/>
      <c r="N36570"/>
    </row>
    <row r="36571" spans="1:14" x14ac:dyDescent="0.3">
      <c r="A36571" s="86">
        <f t="shared" si="571"/>
        <v>36563</v>
      </c>
      <c r="B36571" s="17"/>
      <c r="C36571" s="17"/>
      <c r="D36571"/>
      <c r="E36571"/>
      <c r="F36571"/>
      <c r="G36571"/>
      <c r="H36571"/>
      <c r="I36571"/>
      <c r="J36571"/>
      <c r="K36571"/>
      <c r="L36571"/>
      <c r="M36571"/>
      <c r="N36571"/>
    </row>
    <row r="36572" spans="1:14" x14ac:dyDescent="0.3">
      <c r="A36572" s="86">
        <f t="shared" si="571"/>
        <v>36564</v>
      </c>
      <c r="B36572" s="17"/>
      <c r="C36572" s="17"/>
      <c r="D36572"/>
      <c r="E36572"/>
      <c r="F36572"/>
      <c r="G36572"/>
      <c r="H36572"/>
      <c r="I36572"/>
      <c r="J36572"/>
      <c r="K36572"/>
      <c r="L36572"/>
      <c r="M36572"/>
      <c r="N36572"/>
    </row>
    <row r="36573" spans="1:14" x14ac:dyDescent="0.3">
      <c r="A36573" s="86">
        <f t="shared" si="571"/>
        <v>36565</v>
      </c>
      <c r="B36573" s="17"/>
      <c r="C36573" s="17"/>
      <c r="D36573"/>
      <c r="E36573"/>
      <c r="F36573"/>
      <c r="G36573"/>
      <c r="H36573"/>
      <c r="I36573"/>
      <c r="J36573"/>
      <c r="K36573"/>
      <c r="L36573"/>
      <c r="M36573"/>
      <c r="N36573"/>
    </row>
    <row r="36574" spans="1:14" x14ac:dyDescent="0.3">
      <c r="A36574" s="86">
        <f t="shared" si="571"/>
        <v>36566</v>
      </c>
      <c r="B36574" s="17"/>
      <c r="C36574" s="17"/>
      <c r="D36574"/>
      <c r="E36574"/>
      <c r="F36574"/>
      <c r="G36574"/>
      <c r="H36574"/>
      <c r="I36574"/>
      <c r="J36574"/>
      <c r="K36574"/>
      <c r="L36574"/>
      <c r="M36574"/>
      <c r="N36574"/>
    </row>
    <row r="36575" spans="1:14" x14ac:dyDescent="0.3">
      <c r="A36575" s="86">
        <f t="shared" si="571"/>
        <v>36567</v>
      </c>
      <c r="B36575" s="17"/>
      <c r="C36575" s="17"/>
      <c r="D36575"/>
      <c r="E36575"/>
      <c r="F36575"/>
      <c r="G36575"/>
      <c r="H36575"/>
      <c r="I36575"/>
      <c r="J36575"/>
      <c r="K36575"/>
      <c r="L36575"/>
      <c r="M36575"/>
      <c r="N36575"/>
    </row>
    <row r="36576" spans="1:14" x14ac:dyDescent="0.3">
      <c r="A36576" s="86">
        <f t="shared" si="571"/>
        <v>36568</v>
      </c>
      <c r="B36576" s="17"/>
      <c r="C36576" s="17"/>
      <c r="D36576"/>
      <c r="E36576"/>
      <c r="F36576"/>
      <c r="G36576"/>
      <c r="H36576"/>
      <c r="I36576"/>
      <c r="J36576"/>
      <c r="K36576"/>
      <c r="L36576"/>
      <c r="M36576"/>
      <c r="N36576"/>
    </row>
    <row r="36577" spans="1:14" x14ac:dyDescent="0.3">
      <c r="A36577" s="86">
        <f t="shared" si="571"/>
        <v>36569</v>
      </c>
      <c r="B36577" s="17"/>
      <c r="C36577" s="17"/>
      <c r="D36577"/>
      <c r="E36577"/>
      <c r="F36577"/>
      <c r="G36577"/>
      <c r="H36577"/>
      <c r="I36577"/>
      <c r="J36577"/>
      <c r="K36577"/>
      <c r="L36577"/>
      <c r="M36577"/>
      <c r="N36577"/>
    </row>
    <row r="36578" spans="1:14" x14ac:dyDescent="0.3">
      <c r="A36578" s="86">
        <f t="shared" si="571"/>
        <v>36570</v>
      </c>
      <c r="B36578" s="17"/>
      <c r="C36578" s="17"/>
      <c r="D36578"/>
      <c r="E36578"/>
      <c r="F36578"/>
      <c r="G36578"/>
      <c r="H36578"/>
      <c r="I36578"/>
      <c r="J36578"/>
      <c r="K36578"/>
      <c r="L36578"/>
      <c r="M36578"/>
      <c r="N36578"/>
    </row>
    <row r="36579" spans="1:14" x14ac:dyDescent="0.3">
      <c r="A36579" s="86">
        <f t="shared" si="571"/>
        <v>36571</v>
      </c>
      <c r="B36579" s="17"/>
      <c r="C36579" s="17"/>
      <c r="D36579"/>
      <c r="E36579"/>
      <c r="F36579"/>
      <c r="G36579"/>
      <c r="H36579"/>
      <c r="I36579"/>
      <c r="J36579"/>
      <c r="K36579"/>
      <c r="L36579"/>
      <c r="M36579"/>
      <c r="N36579"/>
    </row>
    <row r="36580" spans="1:14" x14ac:dyDescent="0.3">
      <c r="A36580" s="86">
        <f t="shared" si="571"/>
        <v>36572</v>
      </c>
      <c r="B36580" s="17"/>
      <c r="C36580" s="17"/>
      <c r="D36580"/>
      <c r="E36580"/>
      <c r="F36580"/>
      <c r="G36580"/>
      <c r="H36580"/>
      <c r="I36580"/>
      <c r="J36580"/>
      <c r="K36580"/>
      <c r="L36580"/>
      <c r="M36580"/>
      <c r="N36580"/>
    </row>
    <row r="36581" spans="1:14" x14ac:dyDescent="0.3">
      <c r="A36581" s="86">
        <f t="shared" si="571"/>
        <v>36573</v>
      </c>
      <c r="B36581" s="17"/>
      <c r="C36581" s="17"/>
      <c r="D36581"/>
      <c r="E36581"/>
      <c r="F36581"/>
      <c r="G36581"/>
      <c r="H36581"/>
      <c r="I36581"/>
      <c r="J36581"/>
      <c r="K36581"/>
      <c r="L36581"/>
      <c r="M36581"/>
      <c r="N36581"/>
    </row>
    <row r="36582" spans="1:14" x14ac:dyDescent="0.3">
      <c r="A36582" s="86">
        <f t="shared" si="571"/>
        <v>36574</v>
      </c>
      <c r="B36582" s="17"/>
      <c r="C36582" s="17"/>
      <c r="D36582"/>
      <c r="E36582"/>
      <c r="F36582"/>
      <c r="G36582"/>
      <c r="H36582"/>
      <c r="I36582"/>
      <c r="J36582"/>
      <c r="K36582"/>
      <c r="L36582"/>
      <c r="M36582"/>
      <c r="N36582"/>
    </row>
    <row r="36583" spans="1:14" x14ac:dyDescent="0.3">
      <c r="A36583" s="86">
        <f t="shared" si="571"/>
        <v>36575</v>
      </c>
      <c r="B36583" s="17"/>
      <c r="C36583" s="17"/>
      <c r="D36583"/>
      <c r="E36583"/>
      <c r="F36583"/>
      <c r="G36583"/>
      <c r="H36583"/>
      <c r="I36583"/>
      <c r="J36583"/>
      <c r="K36583"/>
      <c r="L36583"/>
      <c r="M36583"/>
      <c r="N36583"/>
    </row>
    <row r="36584" spans="1:14" x14ac:dyDescent="0.3">
      <c r="A36584" s="86">
        <f t="shared" si="571"/>
        <v>36576</v>
      </c>
      <c r="B36584" s="17"/>
      <c r="C36584" s="17"/>
      <c r="D36584"/>
      <c r="E36584"/>
      <c r="F36584"/>
      <c r="G36584"/>
      <c r="H36584"/>
      <c r="I36584"/>
      <c r="J36584"/>
      <c r="K36584"/>
      <c r="L36584"/>
      <c r="M36584"/>
      <c r="N36584"/>
    </row>
    <row r="36585" spans="1:14" x14ac:dyDescent="0.3">
      <c r="A36585" s="86">
        <f t="shared" si="571"/>
        <v>36577</v>
      </c>
      <c r="B36585" s="17"/>
      <c r="C36585" s="17"/>
      <c r="D36585"/>
      <c r="E36585"/>
      <c r="F36585"/>
      <c r="G36585"/>
      <c r="H36585"/>
      <c r="I36585"/>
      <c r="J36585"/>
      <c r="K36585"/>
      <c r="L36585"/>
      <c r="M36585"/>
      <c r="N36585"/>
    </row>
    <row r="36586" spans="1:14" x14ac:dyDescent="0.3">
      <c r="A36586" s="86">
        <f t="shared" si="571"/>
        <v>36578</v>
      </c>
      <c r="B36586" s="17"/>
      <c r="C36586" s="17"/>
      <c r="D36586"/>
      <c r="E36586"/>
      <c r="F36586"/>
      <c r="G36586"/>
      <c r="H36586"/>
      <c r="I36586"/>
      <c r="J36586"/>
      <c r="K36586"/>
      <c r="L36586"/>
      <c r="M36586"/>
      <c r="N36586"/>
    </row>
    <row r="36587" spans="1:14" x14ac:dyDescent="0.3">
      <c r="A36587" s="86">
        <f t="shared" si="571"/>
        <v>36579</v>
      </c>
      <c r="B36587" s="17"/>
      <c r="C36587" s="17"/>
      <c r="D36587"/>
      <c r="E36587"/>
      <c r="F36587"/>
      <c r="G36587"/>
      <c r="H36587"/>
      <c r="I36587"/>
      <c r="J36587"/>
      <c r="K36587"/>
      <c r="L36587"/>
      <c r="M36587"/>
      <c r="N36587"/>
    </row>
    <row r="36588" spans="1:14" x14ac:dyDescent="0.3">
      <c r="A36588" s="86">
        <f t="shared" si="571"/>
        <v>36580</v>
      </c>
      <c r="B36588" s="17"/>
      <c r="C36588" s="17"/>
      <c r="D36588"/>
      <c r="E36588"/>
      <c r="F36588"/>
      <c r="G36588"/>
      <c r="H36588"/>
      <c r="I36588"/>
      <c r="J36588"/>
      <c r="K36588"/>
      <c r="L36588"/>
      <c r="M36588"/>
      <c r="N36588"/>
    </row>
    <row r="36589" spans="1:14" x14ac:dyDescent="0.3">
      <c r="A36589" s="86">
        <f t="shared" si="571"/>
        <v>36581</v>
      </c>
      <c r="B36589" s="17"/>
      <c r="C36589" s="17"/>
      <c r="D36589"/>
      <c r="E36589"/>
      <c r="F36589"/>
      <c r="G36589"/>
      <c r="H36589"/>
      <c r="I36589"/>
      <c r="J36589"/>
      <c r="K36589"/>
      <c r="L36589"/>
      <c r="M36589"/>
      <c r="N36589"/>
    </row>
    <row r="36590" spans="1:14" x14ac:dyDescent="0.3">
      <c r="A36590" s="86">
        <f t="shared" si="571"/>
        <v>36582</v>
      </c>
      <c r="B36590" s="17"/>
      <c r="C36590" s="17"/>
      <c r="D36590"/>
      <c r="E36590"/>
      <c r="F36590"/>
      <c r="G36590"/>
      <c r="H36590"/>
      <c r="I36590"/>
      <c r="J36590"/>
      <c r="K36590"/>
      <c r="L36590"/>
      <c r="M36590"/>
      <c r="N36590"/>
    </row>
    <row r="36591" spans="1:14" x14ac:dyDescent="0.3">
      <c r="A36591" s="86">
        <f t="shared" si="571"/>
        <v>36583</v>
      </c>
      <c r="B36591" s="17"/>
      <c r="C36591" s="17"/>
      <c r="D36591"/>
      <c r="E36591"/>
      <c r="F36591"/>
      <c r="G36591"/>
      <c r="H36591"/>
      <c r="I36591"/>
      <c r="J36591"/>
      <c r="K36591"/>
      <c r="L36591"/>
      <c r="M36591"/>
      <c r="N36591"/>
    </row>
    <row r="36592" spans="1:14" x14ac:dyDescent="0.3">
      <c r="A36592" s="86">
        <f t="shared" si="571"/>
        <v>36584</v>
      </c>
      <c r="B36592" s="17"/>
      <c r="C36592" s="17"/>
      <c r="D36592"/>
      <c r="E36592"/>
      <c r="F36592"/>
      <c r="G36592"/>
      <c r="H36592"/>
      <c r="I36592"/>
      <c r="J36592"/>
      <c r="K36592"/>
      <c r="L36592"/>
      <c r="M36592"/>
      <c r="N36592"/>
    </row>
    <row r="36593" spans="1:14" x14ac:dyDescent="0.3">
      <c r="A36593" s="86">
        <f t="shared" si="571"/>
        <v>36585</v>
      </c>
      <c r="B36593" s="17"/>
      <c r="C36593" s="17"/>
      <c r="D36593"/>
      <c r="E36593"/>
      <c r="F36593"/>
      <c r="G36593"/>
      <c r="H36593"/>
      <c r="I36593"/>
      <c r="J36593"/>
      <c r="K36593"/>
      <c r="L36593"/>
      <c r="M36593"/>
      <c r="N36593"/>
    </row>
    <row r="36594" spans="1:14" x14ac:dyDescent="0.3">
      <c r="A36594" s="86">
        <f t="shared" si="571"/>
        <v>36586</v>
      </c>
      <c r="B36594" s="17"/>
      <c r="C36594" s="17"/>
      <c r="D36594"/>
      <c r="E36594"/>
      <c r="F36594"/>
      <c r="G36594"/>
      <c r="H36594"/>
      <c r="I36594"/>
      <c r="J36594"/>
      <c r="K36594"/>
      <c r="L36594"/>
      <c r="M36594"/>
      <c r="N36594"/>
    </row>
    <row r="36595" spans="1:14" x14ac:dyDescent="0.3">
      <c r="A36595" s="86">
        <f t="shared" si="571"/>
        <v>36587</v>
      </c>
      <c r="B36595" s="17"/>
      <c r="C36595" s="17"/>
      <c r="D36595"/>
      <c r="E36595"/>
      <c r="F36595"/>
      <c r="G36595"/>
      <c r="H36595"/>
      <c r="I36595"/>
      <c r="J36595"/>
      <c r="K36595"/>
      <c r="L36595"/>
      <c r="M36595"/>
      <c r="N36595"/>
    </row>
    <row r="36596" spans="1:14" x14ac:dyDescent="0.3">
      <c r="A36596" s="86">
        <f t="shared" si="571"/>
        <v>36588</v>
      </c>
      <c r="B36596" s="17"/>
      <c r="C36596" s="17"/>
      <c r="D36596"/>
      <c r="E36596"/>
      <c r="F36596"/>
      <c r="G36596"/>
      <c r="H36596"/>
      <c r="I36596"/>
      <c r="J36596"/>
      <c r="K36596"/>
      <c r="L36596"/>
      <c r="M36596"/>
      <c r="N36596"/>
    </row>
    <row r="36597" spans="1:14" x14ac:dyDescent="0.3">
      <c r="A36597" s="86">
        <f t="shared" si="571"/>
        <v>36589</v>
      </c>
      <c r="B36597" s="17"/>
      <c r="C36597" s="17"/>
      <c r="D36597"/>
      <c r="E36597"/>
      <c r="F36597"/>
      <c r="G36597"/>
      <c r="H36597"/>
      <c r="I36597"/>
      <c r="J36597"/>
      <c r="K36597"/>
      <c r="L36597"/>
      <c r="M36597"/>
      <c r="N36597"/>
    </row>
    <row r="36598" spans="1:14" x14ac:dyDescent="0.3">
      <c r="A36598" s="86">
        <f t="shared" si="571"/>
        <v>36590</v>
      </c>
      <c r="B36598" s="17"/>
      <c r="C36598" s="17"/>
      <c r="D36598"/>
      <c r="E36598"/>
      <c r="F36598"/>
      <c r="G36598"/>
      <c r="H36598"/>
      <c r="I36598"/>
      <c r="J36598"/>
      <c r="K36598"/>
      <c r="L36598"/>
      <c r="M36598"/>
      <c r="N36598"/>
    </row>
    <row r="36599" spans="1:14" x14ac:dyDescent="0.3">
      <c r="A36599" s="86">
        <f t="shared" si="571"/>
        <v>36591</v>
      </c>
      <c r="B36599" s="17"/>
      <c r="C36599" s="17"/>
      <c r="D36599"/>
      <c r="E36599"/>
      <c r="F36599"/>
      <c r="G36599"/>
      <c r="H36599"/>
      <c r="I36599"/>
      <c r="J36599"/>
      <c r="K36599"/>
      <c r="L36599"/>
      <c r="M36599"/>
      <c r="N36599"/>
    </row>
    <row r="36600" spans="1:14" x14ac:dyDescent="0.3">
      <c r="A36600" s="86">
        <f t="shared" si="571"/>
        <v>36592</v>
      </c>
      <c r="B36600" s="17"/>
      <c r="C36600" s="17"/>
      <c r="D36600"/>
      <c r="E36600"/>
      <c r="F36600"/>
      <c r="G36600"/>
      <c r="H36600"/>
      <c r="I36600"/>
      <c r="J36600"/>
      <c r="K36600"/>
      <c r="L36600"/>
      <c r="M36600"/>
      <c r="N36600"/>
    </row>
    <row r="36601" spans="1:14" x14ac:dyDescent="0.3">
      <c r="A36601" s="86">
        <f t="shared" si="571"/>
        <v>36593</v>
      </c>
      <c r="B36601" s="17"/>
      <c r="C36601" s="17"/>
      <c r="D36601"/>
      <c r="E36601"/>
      <c r="F36601"/>
      <c r="G36601"/>
      <c r="H36601"/>
      <c r="I36601"/>
      <c r="J36601"/>
      <c r="K36601"/>
      <c r="L36601"/>
      <c r="M36601"/>
      <c r="N36601"/>
    </row>
    <row r="36602" spans="1:14" x14ac:dyDescent="0.3">
      <c r="A36602" s="86">
        <f t="shared" si="571"/>
        <v>36594</v>
      </c>
      <c r="B36602" s="17"/>
      <c r="C36602" s="17"/>
      <c r="D36602"/>
      <c r="E36602"/>
      <c r="F36602"/>
      <c r="G36602"/>
      <c r="H36602"/>
      <c r="I36602"/>
      <c r="J36602"/>
      <c r="K36602"/>
      <c r="L36602"/>
      <c r="M36602"/>
      <c r="N36602"/>
    </row>
    <row r="36603" spans="1:14" x14ac:dyDescent="0.3">
      <c r="A36603" s="86">
        <f t="shared" si="571"/>
        <v>36595</v>
      </c>
      <c r="B36603" s="17"/>
      <c r="C36603" s="17"/>
      <c r="D36603"/>
      <c r="E36603"/>
      <c r="F36603"/>
      <c r="G36603"/>
      <c r="H36603"/>
      <c r="I36603"/>
      <c r="J36603"/>
      <c r="K36603"/>
      <c r="L36603"/>
      <c r="M36603"/>
      <c r="N36603"/>
    </row>
    <row r="36604" spans="1:14" x14ac:dyDescent="0.3">
      <c r="A36604" s="86">
        <f t="shared" si="571"/>
        <v>36596</v>
      </c>
      <c r="B36604" s="17"/>
      <c r="C36604" s="17"/>
      <c r="D36604"/>
      <c r="E36604"/>
      <c r="F36604"/>
      <c r="G36604"/>
      <c r="H36604"/>
      <c r="I36604"/>
      <c r="J36604"/>
      <c r="K36604"/>
      <c r="L36604"/>
      <c r="M36604"/>
      <c r="N36604"/>
    </row>
    <row r="36605" spans="1:14" x14ac:dyDescent="0.3">
      <c r="A36605" s="86">
        <f t="shared" si="571"/>
        <v>36597</v>
      </c>
      <c r="B36605" s="17"/>
      <c r="C36605" s="17"/>
      <c r="D36605"/>
      <c r="E36605"/>
      <c r="F36605"/>
      <c r="G36605"/>
      <c r="H36605"/>
      <c r="I36605"/>
      <c r="J36605"/>
      <c r="K36605"/>
      <c r="L36605"/>
      <c r="M36605"/>
      <c r="N36605"/>
    </row>
    <row r="36606" spans="1:14" x14ac:dyDescent="0.3">
      <c r="A36606" s="86">
        <f t="shared" si="571"/>
        <v>36598</v>
      </c>
      <c r="B36606" s="17"/>
      <c r="C36606" s="17"/>
      <c r="D36606"/>
      <c r="E36606"/>
      <c r="F36606"/>
      <c r="G36606"/>
      <c r="H36606"/>
      <c r="I36606"/>
      <c r="J36606"/>
      <c r="K36606"/>
      <c r="L36606"/>
      <c r="M36606"/>
      <c r="N36606"/>
    </row>
    <row r="36607" spans="1:14" x14ac:dyDescent="0.3">
      <c r="A36607" s="86">
        <f t="shared" si="571"/>
        <v>36599</v>
      </c>
      <c r="B36607" s="17"/>
      <c r="C36607" s="17"/>
      <c r="D36607"/>
      <c r="E36607"/>
      <c r="F36607"/>
      <c r="G36607"/>
      <c r="H36607"/>
      <c r="I36607"/>
      <c r="J36607"/>
      <c r="K36607"/>
      <c r="L36607"/>
      <c r="M36607"/>
      <c r="N36607"/>
    </row>
    <row r="36608" spans="1:14" x14ac:dyDescent="0.3">
      <c r="A36608" s="86">
        <f t="shared" si="571"/>
        <v>36600</v>
      </c>
      <c r="B36608" s="17"/>
      <c r="C36608" s="17"/>
      <c r="D36608"/>
      <c r="E36608"/>
      <c r="F36608"/>
      <c r="G36608"/>
      <c r="H36608"/>
      <c r="I36608"/>
      <c r="J36608"/>
      <c r="K36608"/>
      <c r="L36608"/>
      <c r="M36608"/>
      <c r="N36608"/>
    </row>
    <row r="36609" spans="1:14" x14ac:dyDescent="0.3">
      <c r="A36609" s="86">
        <f t="shared" si="571"/>
        <v>36601</v>
      </c>
      <c r="B36609" s="17"/>
      <c r="C36609" s="17"/>
      <c r="D36609"/>
      <c r="E36609"/>
      <c r="F36609"/>
      <c r="G36609"/>
      <c r="H36609"/>
      <c r="I36609"/>
      <c r="J36609"/>
      <c r="K36609"/>
      <c r="L36609"/>
      <c r="M36609"/>
      <c r="N36609"/>
    </row>
    <row r="36610" spans="1:14" x14ac:dyDescent="0.3">
      <c r="A36610" s="86">
        <f t="shared" si="571"/>
        <v>36602</v>
      </c>
      <c r="B36610" s="17"/>
      <c r="C36610" s="17"/>
      <c r="D36610"/>
      <c r="E36610"/>
      <c r="F36610"/>
      <c r="G36610"/>
      <c r="H36610"/>
      <c r="I36610"/>
      <c r="J36610"/>
      <c r="K36610"/>
      <c r="L36610"/>
      <c r="M36610"/>
      <c r="N36610"/>
    </row>
    <row r="36611" spans="1:14" x14ac:dyDescent="0.3">
      <c r="A36611" s="86">
        <f t="shared" si="571"/>
        <v>36603</v>
      </c>
      <c r="B36611" s="17"/>
      <c r="C36611" s="17"/>
      <c r="D36611"/>
      <c r="E36611"/>
      <c r="F36611"/>
      <c r="G36611"/>
      <c r="H36611"/>
      <c r="I36611"/>
      <c r="J36611"/>
      <c r="K36611"/>
      <c r="L36611"/>
      <c r="M36611"/>
      <c r="N36611"/>
    </row>
    <row r="36612" spans="1:14" x14ac:dyDescent="0.3">
      <c r="A36612" s="86">
        <f t="shared" si="571"/>
        <v>36604</v>
      </c>
      <c r="B36612" s="17"/>
      <c r="C36612" s="17"/>
      <c r="D36612"/>
      <c r="E36612"/>
      <c r="F36612"/>
      <c r="G36612"/>
      <c r="H36612"/>
      <c r="I36612"/>
      <c r="J36612"/>
      <c r="K36612"/>
      <c r="L36612"/>
      <c r="M36612"/>
      <c r="N36612"/>
    </row>
    <row r="36613" spans="1:14" x14ac:dyDescent="0.3">
      <c r="A36613" s="86">
        <f t="shared" si="571"/>
        <v>36605</v>
      </c>
      <c r="B36613" s="17"/>
      <c r="C36613" s="17"/>
      <c r="D36613"/>
      <c r="E36613"/>
      <c r="F36613"/>
      <c r="G36613"/>
      <c r="H36613"/>
      <c r="I36613"/>
      <c r="J36613"/>
      <c r="K36613"/>
      <c r="L36613"/>
      <c r="M36613"/>
      <c r="N36613"/>
    </row>
    <row r="36614" spans="1:14" x14ac:dyDescent="0.3">
      <c r="A36614" s="86">
        <f t="shared" si="571"/>
        <v>36606</v>
      </c>
      <c r="B36614" s="17"/>
      <c r="C36614" s="17"/>
      <c r="D36614"/>
      <c r="E36614"/>
      <c r="F36614"/>
      <c r="G36614"/>
      <c r="H36614"/>
      <c r="I36614"/>
      <c r="J36614"/>
      <c r="K36614"/>
      <c r="L36614"/>
      <c r="M36614"/>
      <c r="N36614"/>
    </row>
    <row r="36615" spans="1:14" x14ac:dyDescent="0.3">
      <c r="A36615" s="86">
        <f t="shared" si="571"/>
        <v>36607</v>
      </c>
      <c r="B36615" s="17"/>
      <c r="C36615" s="17"/>
      <c r="D36615"/>
      <c r="E36615"/>
      <c r="F36615"/>
      <c r="G36615"/>
      <c r="H36615"/>
      <c r="I36615"/>
      <c r="J36615"/>
      <c r="K36615"/>
      <c r="L36615"/>
      <c r="M36615"/>
      <c r="N36615"/>
    </row>
    <row r="36616" spans="1:14" x14ac:dyDescent="0.3">
      <c r="A36616" s="86">
        <f t="shared" si="571"/>
        <v>36608</v>
      </c>
      <c r="B36616" s="17"/>
      <c r="C36616" s="17"/>
      <c r="D36616"/>
      <c r="E36616"/>
      <c r="F36616"/>
      <c r="G36616"/>
      <c r="H36616"/>
      <c r="I36616"/>
      <c r="J36616"/>
      <c r="K36616"/>
      <c r="L36616"/>
      <c r="M36616"/>
      <c r="N36616"/>
    </row>
    <row r="36617" spans="1:14" x14ac:dyDescent="0.3">
      <c r="A36617" s="86">
        <f t="shared" si="571"/>
        <v>36609</v>
      </c>
      <c r="B36617" s="17"/>
      <c r="C36617" s="17"/>
      <c r="D36617"/>
      <c r="E36617"/>
      <c r="F36617"/>
      <c r="G36617"/>
      <c r="H36617"/>
      <c r="I36617"/>
      <c r="J36617"/>
      <c r="K36617"/>
      <c r="L36617"/>
      <c r="M36617"/>
      <c r="N36617"/>
    </row>
    <row r="36618" spans="1:14" x14ac:dyDescent="0.3">
      <c r="A36618" s="86">
        <f t="shared" si="571"/>
        <v>36610</v>
      </c>
      <c r="B36618" s="17"/>
      <c r="C36618" s="17"/>
      <c r="D36618"/>
      <c r="E36618"/>
      <c r="F36618"/>
      <c r="G36618"/>
      <c r="H36618"/>
      <c r="I36618"/>
      <c r="J36618"/>
      <c r="K36618"/>
      <c r="L36618"/>
      <c r="M36618"/>
      <c r="N36618"/>
    </row>
    <row r="36619" spans="1:14" x14ac:dyDescent="0.3">
      <c r="A36619" s="86">
        <f t="shared" ref="A36619:A36682" si="572">A36618+1</f>
        <v>36611</v>
      </c>
      <c r="B36619" s="17"/>
      <c r="C36619" s="17"/>
      <c r="D36619"/>
      <c r="E36619"/>
      <c r="F36619"/>
      <c r="G36619"/>
      <c r="H36619"/>
      <c r="I36619"/>
      <c r="J36619"/>
      <c r="K36619"/>
      <c r="L36619"/>
      <c r="M36619"/>
      <c r="N36619"/>
    </row>
    <row r="36620" spans="1:14" x14ac:dyDescent="0.3">
      <c r="A36620" s="86">
        <f t="shared" si="572"/>
        <v>36612</v>
      </c>
      <c r="B36620" s="17"/>
      <c r="C36620" s="17"/>
      <c r="D36620"/>
      <c r="E36620"/>
      <c r="F36620"/>
      <c r="G36620"/>
      <c r="H36620"/>
      <c r="I36620"/>
      <c r="J36620"/>
      <c r="K36620"/>
      <c r="L36620"/>
      <c r="M36620"/>
      <c r="N36620"/>
    </row>
    <row r="36621" spans="1:14" x14ac:dyDescent="0.3">
      <c r="A36621" s="86">
        <f t="shared" si="572"/>
        <v>36613</v>
      </c>
      <c r="B36621" s="17"/>
      <c r="C36621" s="17"/>
      <c r="D36621"/>
      <c r="E36621"/>
      <c r="F36621"/>
      <c r="G36621"/>
      <c r="H36621"/>
      <c r="I36621"/>
      <c r="J36621"/>
      <c r="K36621"/>
      <c r="L36621"/>
      <c r="M36621"/>
      <c r="N36621"/>
    </row>
    <row r="36622" spans="1:14" x14ac:dyDescent="0.3">
      <c r="A36622" s="86">
        <f t="shared" si="572"/>
        <v>36614</v>
      </c>
      <c r="B36622" s="17"/>
      <c r="C36622" s="17"/>
      <c r="D36622"/>
      <c r="E36622"/>
      <c r="F36622"/>
      <c r="G36622"/>
      <c r="H36622"/>
      <c r="I36622"/>
      <c r="J36622"/>
      <c r="K36622"/>
      <c r="L36622"/>
      <c r="M36622"/>
      <c r="N36622"/>
    </row>
    <row r="36623" spans="1:14" x14ac:dyDescent="0.3">
      <c r="A36623" s="86">
        <f t="shared" si="572"/>
        <v>36615</v>
      </c>
      <c r="B36623" s="17"/>
      <c r="C36623" s="17"/>
      <c r="D36623"/>
      <c r="E36623"/>
      <c r="F36623"/>
      <c r="G36623"/>
      <c r="H36623"/>
      <c r="I36623"/>
      <c r="J36623"/>
      <c r="K36623"/>
      <c r="L36623"/>
      <c r="M36623"/>
      <c r="N36623"/>
    </row>
    <row r="36624" spans="1:14" x14ac:dyDescent="0.3">
      <c r="A36624" s="86">
        <f t="shared" si="572"/>
        <v>36616</v>
      </c>
      <c r="B36624" s="17"/>
      <c r="C36624" s="17"/>
      <c r="D36624"/>
      <c r="E36624"/>
      <c r="F36624"/>
      <c r="G36624"/>
      <c r="H36624"/>
      <c r="I36624"/>
      <c r="J36624"/>
      <c r="K36624"/>
      <c r="L36624"/>
      <c r="M36624"/>
      <c r="N36624"/>
    </row>
    <row r="36625" spans="1:14" x14ac:dyDescent="0.3">
      <c r="A36625" s="86">
        <f t="shared" si="572"/>
        <v>36617</v>
      </c>
      <c r="B36625" s="17"/>
      <c r="C36625" s="17"/>
      <c r="D36625"/>
      <c r="E36625"/>
      <c r="F36625"/>
      <c r="G36625"/>
      <c r="H36625"/>
      <c r="I36625"/>
      <c r="J36625"/>
      <c r="K36625"/>
      <c r="L36625"/>
      <c r="M36625"/>
      <c r="N36625"/>
    </row>
    <row r="36626" spans="1:14" x14ac:dyDescent="0.3">
      <c r="A36626" s="86">
        <f t="shared" si="572"/>
        <v>36618</v>
      </c>
      <c r="B36626" s="17"/>
      <c r="C36626" s="17"/>
      <c r="D36626"/>
      <c r="E36626"/>
      <c r="F36626"/>
      <c r="G36626"/>
      <c r="H36626"/>
      <c r="I36626"/>
      <c r="J36626"/>
      <c r="K36626"/>
      <c r="L36626"/>
      <c r="M36626"/>
      <c r="N36626"/>
    </row>
    <row r="36627" spans="1:14" x14ac:dyDescent="0.3">
      <c r="A36627" s="86">
        <f t="shared" si="572"/>
        <v>36619</v>
      </c>
      <c r="B36627" s="17"/>
      <c r="C36627" s="17"/>
      <c r="D36627"/>
      <c r="E36627"/>
      <c r="F36627"/>
      <c r="G36627"/>
      <c r="H36627"/>
      <c r="I36627"/>
      <c r="J36627"/>
      <c r="K36627"/>
      <c r="L36627"/>
      <c r="M36627"/>
      <c r="N36627"/>
    </row>
    <row r="36628" spans="1:14" x14ac:dyDescent="0.3">
      <c r="A36628" s="86">
        <f t="shared" si="572"/>
        <v>36620</v>
      </c>
      <c r="B36628" s="17"/>
      <c r="C36628" s="17"/>
      <c r="D36628"/>
      <c r="E36628"/>
      <c r="F36628"/>
      <c r="G36628"/>
      <c r="H36628"/>
      <c r="I36628"/>
      <c r="J36628"/>
      <c r="K36628"/>
      <c r="L36628"/>
      <c r="M36628"/>
      <c r="N36628"/>
    </row>
    <row r="36629" spans="1:14" x14ac:dyDescent="0.3">
      <c r="A36629" s="86">
        <f t="shared" si="572"/>
        <v>36621</v>
      </c>
      <c r="B36629" s="17"/>
      <c r="C36629" s="17"/>
      <c r="D36629"/>
      <c r="E36629"/>
      <c r="F36629"/>
      <c r="G36629"/>
      <c r="H36629"/>
      <c r="I36629"/>
      <c r="J36629"/>
      <c r="K36629"/>
      <c r="L36629"/>
      <c r="M36629"/>
      <c r="N36629"/>
    </row>
    <row r="36630" spans="1:14" x14ac:dyDescent="0.3">
      <c r="A36630" s="86">
        <f t="shared" si="572"/>
        <v>36622</v>
      </c>
      <c r="B36630" s="17"/>
      <c r="C36630" s="17"/>
      <c r="D36630"/>
      <c r="E36630"/>
      <c r="F36630"/>
      <c r="G36630"/>
      <c r="H36630"/>
      <c r="I36630"/>
      <c r="J36630"/>
      <c r="K36630"/>
      <c r="L36630"/>
      <c r="M36630"/>
      <c r="N36630"/>
    </row>
    <row r="36631" spans="1:14" x14ac:dyDescent="0.3">
      <c r="A36631" s="86">
        <f t="shared" si="572"/>
        <v>36623</v>
      </c>
      <c r="B36631" s="17"/>
      <c r="C36631" s="17"/>
      <c r="D36631"/>
      <c r="E36631"/>
      <c r="F36631"/>
      <c r="G36631"/>
      <c r="H36631"/>
      <c r="I36631"/>
      <c r="J36631"/>
      <c r="K36631"/>
      <c r="L36631"/>
      <c r="M36631"/>
      <c r="N36631"/>
    </row>
    <row r="36632" spans="1:14" x14ac:dyDescent="0.3">
      <c r="A36632" s="86">
        <f t="shared" si="572"/>
        <v>36624</v>
      </c>
      <c r="B36632" s="17"/>
      <c r="C36632" s="17"/>
      <c r="D36632"/>
      <c r="E36632"/>
      <c r="F36632"/>
      <c r="G36632"/>
      <c r="H36632"/>
      <c r="I36632"/>
      <c r="J36632"/>
      <c r="K36632"/>
      <c r="L36632"/>
      <c r="M36632"/>
      <c r="N36632"/>
    </row>
    <row r="36633" spans="1:14" x14ac:dyDescent="0.3">
      <c r="A36633" s="86">
        <f t="shared" si="572"/>
        <v>36625</v>
      </c>
      <c r="B36633" s="17"/>
      <c r="C36633" s="17"/>
      <c r="D36633"/>
      <c r="E36633"/>
      <c r="F36633"/>
      <c r="G36633"/>
      <c r="H36633"/>
      <c r="I36633"/>
      <c r="J36633"/>
      <c r="K36633"/>
      <c r="L36633"/>
      <c r="M36633"/>
      <c r="N36633"/>
    </row>
    <row r="36634" spans="1:14" x14ac:dyDescent="0.3">
      <c r="A36634" s="86">
        <f t="shared" si="572"/>
        <v>36626</v>
      </c>
      <c r="B36634" s="17"/>
      <c r="C36634" s="17"/>
      <c r="D36634"/>
      <c r="E36634"/>
      <c r="F36634"/>
      <c r="G36634"/>
      <c r="H36634"/>
      <c r="I36634"/>
      <c r="J36634"/>
      <c r="K36634"/>
      <c r="L36634"/>
      <c r="M36634"/>
      <c r="N36634"/>
    </row>
    <row r="36635" spans="1:14" x14ac:dyDescent="0.3">
      <c r="A36635" s="86">
        <f t="shared" si="572"/>
        <v>36627</v>
      </c>
      <c r="B36635" s="17"/>
      <c r="C36635" s="17"/>
      <c r="D36635"/>
      <c r="E36635"/>
      <c r="F36635"/>
      <c r="G36635"/>
      <c r="H36635"/>
      <c r="I36635"/>
      <c r="J36635"/>
      <c r="K36635"/>
      <c r="L36635"/>
      <c r="M36635"/>
      <c r="N36635"/>
    </row>
    <row r="36636" spans="1:14" x14ac:dyDescent="0.3">
      <c r="A36636" s="86">
        <f t="shared" si="572"/>
        <v>36628</v>
      </c>
      <c r="B36636" s="17"/>
      <c r="C36636" s="17"/>
      <c r="D36636"/>
      <c r="E36636"/>
      <c r="F36636"/>
      <c r="G36636"/>
      <c r="H36636"/>
      <c r="I36636"/>
      <c r="J36636"/>
      <c r="K36636"/>
      <c r="L36636"/>
      <c r="M36636"/>
      <c r="N36636"/>
    </row>
    <row r="36637" spans="1:14" x14ac:dyDescent="0.3">
      <c r="A36637" s="86">
        <f t="shared" si="572"/>
        <v>36629</v>
      </c>
      <c r="B36637" s="17"/>
      <c r="C36637" s="17"/>
      <c r="D36637"/>
      <c r="E36637"/>
      <c r="F36637"/>
      <c r="G36637"/>
      <c r="H36637"/>
      <c r="I36637"/>
      <c r="J36637"/>
      <c r="K36637"/>
      <c r="L36637"/>
      <c r="M36637"/>
      <c r="N36637"/>
    </row>
    <row r="36638" spans="1:14" x14ac:dyDescent="0.3">
      <c r="A36638" s="86">
        <f t="shared" si="572"/>
        <v>36630</v>
      </c>
      <c r="B36638" s="17"/>
      <c r="C36638" s="17"/>
      <c r="D36638"/>
      <c r="E36638"/>
      <c r="F36638"/>
      <c r="G36638"/>
      <c r="H36638"/>
      <c r="I36638"/>
      <c r="J36638"/>
      <c r="K36638"/>
      <c r="L36638"/>
      <c r="M36638"/>
      <c r="N36638"/>
    </row>
    <row r="36639" spans="1:14" x14ac:dyDescent="0.3">
      <c r="A36639" s="86">
        <f t="shared" si="572"/>
        <v>36631</v>
      </c>
      <c r="B36639" s="17"/>
      <c r="C36639" s="17"/>
      <c r="D36639"/>
      <c r="E36639"/>
      <c r="F36639"/>
      <c r="G36639"/>
      <c r="H36639"/>
      <c r="I36639"/>
      <c r="J36639"/>
      <c r="K36639"/>
      <c r="L36639"/>
      <c r="M36639"/>
      <c r="N36639"/>
    </row>
    <row r="36640" spans="1:14" x14ac:dyDescent="0.3">
      <c r="A36640" s="86">
        <f t="shared" si="572"/>
        <v>36632</v>
      </c>
      <c r="B36640" s="17"/>
      <c r="C36640" s="17"/>
      <c r="D36640"/>
      <c r="E36640"/>
      <c r="F36640"/>
      <c r="G36640"/>
      <c r="H36640"/>
      <c r="I36640"/>
      <c r="J36640"/>
      <c r="K36640"/>
      <c r="L36640"/>
      <c r="M36640"/>
      <c r="N36640"/>
    </row>
    <row r="36641" spans="1:14" x14ac:dyDescent="0.3">
      <c r="A36641" s="86">
        <f t="shared" si="572"/>
        <v>36633</v>
      </c>
      <c r="B36641" s="17"/>
      <c r="C36641" s="17"/>
      <c r="D36641"/>
      <c r="E36641"/>
      <c r="F36641"/>
      <c r="G36641"/>
      <c r="H36641"/>
      <c r="I36641"/>
      <c r="J36641"/>
      <c r="K36641"/>
      <c r="L36641"/>
      <c r="M36641"/>
      <c r="N36641"/>
    </row>
    <row r="36642" spans="1:14" x14ac:dyDescent="0.3">
      <c r="A36642" s="86">
        <f t="shared" si="572"/>
        <v>36634</v>
      </c>
      <c r="B36642" s="17"/>
      <c r="C36642" s="17"/>
      <c r="D36642"/>
      <c r="E36642"/>
      <c r="F36642"/>
      <c r="G36642"/>
      <c r="H36642"/>
      <c r="I36642"/>
      <c r="J36642"/>
      <c r="K36642"/>
      <c r="L36642"/>
      <c r="M36642"/>
      <c r="N36642"/>
    </row>
    <row r="36643" spans="1:14" x14ac:dyDescent="0.3">
      <c r="A36643" s="86">
        <f t="shared" si="572"/>
        <v>36635</v>
      </c>
      <c r="B36643" s="17"/>
      <c r="C36643" s="17"/>
      <c r="D36643"/>
      <c r="E36643"/>
      <c r="F36643"/>
      <c r="G36643"/>
      <c r="H36643"/>
      <c r="I36643"/>
      <c r="J36643"/>
      <c r="K36643"/>
      <c r="L36643"/>
      <c r="M36643"/>
      <c r="N36643"/>
    </row>
    <row r="36644" spans="1:14" x14ac:dyDescent="0.3">
      <c r="A36644" s="86">
        <f t="shared" si="572"/>
        <v>36636</v>
      </c>
      <c r="B36644" s="17"/>
      <c r="C36644" s="17"/>
      <c r="D36644"/>
      <c r="E36644"/>
      <c r="F36644"/>
      <c r="G36644"/>
      <c r="H36644"/>
      <c r="I36644"/>
      <c r="J36644"/>
      <c r="K36644"/>
      <c r="L36644"/>
      <c r="M36644"/>
      <c r="N36644"/>
    </row>
    <row r="36645" spans="1:14" x14ac:dyDescent="0.3">
      <c r="A36645" s="86">
        <f t="shared" si="572"/>
        <v>36637</v>
      </c>
      <c r="B36645" s="17"/>
      <c r="C36645" s="17"/>
      <c r="D36645"/>
      <c r="E36645"/>
      <c r="F36645"/>
      <c r="G36645"/>
      <c r="H36645"/>
      <c r="I36645"/>
      <c r="J36645"/>
      <c r="K36645"/>
      <c r="L36645"/>
      <c r="M36645"/>
      <c r="N36645"/>
    </row>
    <row r="36646" spans="1:14" x14ac:dyDescent="0.3">
      <c r="A36646" s="86">
        <f t="shared" si="572"/>
        <v>36638</v>
      </c>
      <c r="B36646" s="17"/>
      <c r="C36646" s="17"/>
      <c r="D36646"/>
      <c r="E36646"/>
      <c r="F36646"/>
      <c r="G36646"/>
      <c r="H36646"/>
      <c r="I36646"/>
      <c r="J36646"/>
      <c r="K36646"/>
      <c r="L36646"/>
      <c r="M36646"/>
      <c r="N36646"/>
    </row>
    <row r="36647" spans="1:14" x14ac:dyDescent="0.3">
      <c r="A36647" s="86">
        <f t="shared" si="572"/>
        <v>36639</v>
      </c>
      <c r="B36647" s="17"/>
      <c r="C36647" s="17"/>
      <c r="D36647"/>
      <c r="E36647"/>
      <c r="F36647"/>
      <c r="G36647"/>
      <c r="H36647"/>
      <c r="I36647"/>
      <c r="J36647"/>
      <c r="K36647"/>
      <c r="L36647"/>
      <c r="M36647"/>
      <c r="N36647"/>
    </row>
    <row r="36648" spans="1:14" x14ac:dyDescent="0.3">
      <c r="A36648" s="86">
        <f t="shared" si="572"/>
        <v>36640</v>
      </c>
      <c r="B36648" s="17"/>
      <c r="C36648" s="17"/>
      <c r="D36648"/>
      <c r="E36648"/>
      <c r="F36648"/>
      <c r="G36648"/>
      <c r="H36648"/>
      <c r="I36648"/>
      <c r="J36648"/>
      <c r="K36648"/>
      <c r="L36648"/>
      <c r="M36648"/>
      <c r="N36648"/>
    </row>
    <row r="36649" spans="1:14" x14ac:dyDescent="0.3">
      <c r="A36649" s="86">
        <f t="shared" si="572"/>
        <v>36641</v>
      </c>
      <c r="B36649" s="17"/>
      <c r="C36649" s="17"/>
      <c r="D36649"/>
      <c r="E36649"/>
      <c r="F36649"/>
      <c r="G36649"/>
      <c r="H36649"/>
      <c r="I36649"/>
      <c r="J36649"/>
      <c r="K36649"/>
      <c r="L36649"/>
      <c r="M36649"/>
      <c r="N36649"/>
    </row>
    <row r="36650" spans="1:14" x14ac:dyDescent="0.3">
      <c r="A36650" s="86">
        <f t="shared" si="572"/>
        <v>36642</v>
      </c>
      <c r="B36650" s="17"/>
      <c r="C36650" s="17"/>
      <c r="D36650"/>
      <c r="E36650"/>
      <c r="F36650"/>
      <c r="G36650"/>
      <c r="H36650"/>
      <c r="I36650"/>
      <c r="J36650"/>
      <c r="K36650"/>
      <c r="L36650"/>
      <c r="M36650"/>
      <c r="N36650"/>
    </row>
    <row r="36651" spans="1:14" x14ac:dyDescent="0.3">
      <c r="A36651" s="86">
        <f t="shared" si="572"/>
        <v>36643</v>
      </c>
      <c r="B36651" s="17"/>
      <c r="C36651" s="17"/>
      <c r="D36651"/>
      <c r="E36651"/>
      <c r="F36651"/>
      <c r="G36651"/>
      <c r="H36651"/>
      <c r="I36651"/>
      <c r="J36651"/>
      <c r="K36651"/>
      <c r="L36651"/>
      <c r="M36651"/>
      <c r="N36651"/>
    </row>
    <row r="36652" spans="1:14" x14ac:dyDescent="0.3">
      <c r="A36652" s="86">
        <f t="shared" si="572"/>
        <v>36644</v>
      </c>
      <c r="B36652" s="17"/>
      <c r="C36652" s="17"/>
      <c r="D36652"/>
      <c r="E36652"/>
      <c r="F36652"/>
      <c r="G36652"/>
      <c r="H36652"/>
      <c r="I36652"/>
      <c r="J36652"/>
      <c r="K36652"/>
      <c r="L36652"/>
      <c r="M36652"/>
      <c r="N36652"/>
    </row>
    <row r="36653" spans="1:14" x14ac:dyDescent="0.3">
      <c r="A36653" s="86">
        <f t="shared" si="572"/>
        <v>36645</v>
      </c>
      <c r="B36653" s="17"/>
      <c r="C36653" s="17"/>
      <c r="D36653"/>
      <c r="E36653"/>
      <c r="F36653"/>
      <c r="G36653"/>
      <c r="H36653"/>
      <c r="I36653"/>
      <c r="J36653"/>
      <c r="K36653"/>
      <c r="L36653"/>
      <c r="M36653"/>
      <c r="N36653"/>
    </row>
    <row r="36654" spans="1:14" x14ac:dyDescent="0.3">
      <c r="A36654" s="86">
        <f t="shared" si="572"/>
        <v>36646</v>
      </c>
      <c r="B36654" s="17"/>
      <c r="C36654" s="17"/>
      <c r="D36654"/>
      <c r="E36654"/>
      <c r="F36654"/>
      <c r="G36654"/>
      <c r="H36654"/>
      <c r="I36654"/>
      <c r="J36654"/>
      <c r="K36654"/>
      <c r="L36654"/>
      <c r="M36654"/>
      <c r="N36654"/>
    </row>
    <row r="36655" spans="1:14" x14ac:dyDescent="0.3">
      <c r="A36655" s="86">
        <f t="shared" si="572"/>
        <v>36647</v>
      </c>
      <c r="B36655" s="17"/>
      <c r="C36655" s="17"/>
      <c r="D36655"/>
      <c r="E36655"/>
      <c r="F36655"/>
      <c r="G36655"/>
      <c r="H36655"/>
      <c r="I36655"/>
      <c r="J36655"/>
      <c r="K36655"/>
      <c r="L36655"/>
      <c r="M36655"/>
      <c r="N36655"/>
    </row>
    <row r="36656" spans="1:14" x14ac:dyDescent="0.3">
      <c r="A36656" s="86">
        <f t="shared" si="572"/>
        <v>36648</v>
      </c>
      <c r="B36656" s="17"/>
      <c r="C36656" s="17"/>
      <c r="D36656"/>
      <c r="E36656"/>
      <c r="F36656"/>
      <c r="G36656"/>
      <c r="H36656"/>
      <c r="I36656"/>
      <c r="J36656"/>
      <c r="K36656"/>
      <c r="L36656"/>
      <c r="M36656"/>
      <c r="N36656"/>
    </row>
    <row r="36657" spans="1:14" x14ac:dyDescent="0.3">
      <c r="A36657" s="86">
        <f t="shared" si="572"/>
        <v>36649</v>
      </c>
      <c r="B36657" s="17"/>
      <c r="C36657" s="17"/>
      <c r="D36657"/>
      <c r="E36657"/>
      <c r="F36657"/>
      <c r="G36657"/>
      <c r="H36657"/>
      <c r="I36657"/>
      <c r="J36657"/>
      <c r="K36657"/>
      <c r="L36657"/>
      <c r="M36657"/>
      <c r="N36657"/>
    </row>
    <row r="36658" spans="1:14" x14ac:dyDescent="0.3">
      <c r="A36658" s="86">
        <f t="shared" si="572"/>
        <v>36650</v>
      </c>
      <c r="B36658" s="17"/>
      <c r="C36658" s="17"/>
      <c r="D36658"/>
      <c r="E36658"/>
      <c r="F36658"/>
      <c r="G36658"/>
      <c r="H36658"/>
      <c r="I36658"/>
      <c r="J36658"/>
      <c r="K36658"/>
      <c r="L36658"/>
      <c r="M36658"/>
      <c r="N36658"/>
    </row>
    <row r="36659" spans="1:14" x14ac:dyDescent="0.3">
      <c r="A36659" s="86">
        <f t="shared" si="572"/>
        <v>36651</v>
      </c>
      <c r="B36659" s="17"/>
      <c r="C36659" s="17"/>
      <c r="D36659"/>
      <c r="E36659"/>
      <c r="F36659"/>
      <c r="G36659"/>
      <c r="H36659"/>
      <c r="I36659"/>
      <c r="J36659"/>
      <c r="K36659"/>
      <c r="L36659"/>
      <c r="M36659"/>
      <c r="N36659"/>
    </row>
    <row r="36660" spans="1:14" x14ac:dyDescent="0.3">
      <c r="A36660" s="86">
        <f t="shared" si="572"/>
        <v>36652</v>
      </c>
      <c r="B36660" s="17"/>
      <c r="C36660" s="17"/>
      <c r="D36660"/>
      <c r="E36660"/>
      <c r="F36660"/>
      <c r="G36660"/>
      <c r="H36660"/>
      <c r="I36660"/>
      <c r="J36660"/>
      <c r="K36660"/>
      <c r="L36660"/>
      <c r="M36660"/>
      <c r="N36660"/>
    </row>
    <row r="36661" spans="1:14" x14ac:dyDescent="0.3">
      <c r="A36661" s="86">
        <f t="shared" si="572"/>
        <v>36653</v>
      </c>
      <c r="B36661" s="17"/>
      <c r="C36661" s="17"/>
      <c r="D36661"/>
      <c r="E36661"/>
      <c r="F36661"/>
      <c r="G36661"/>
      <c r="H36661"/>
      <c r="I36661"/>
      <c r="J36661"/>
      <c r="K36661"/>
      <c r="L36661"/>
      <c r="M36661"/>
      <c r="N36661"/>
    </row>
    <row r="36662" spans="1:14" x14ac:dyDescent="0.3">
      <c r="A36662" s="86">
        <f t="shared" si="572"/>
        <v>36654</v>
      </c>
      <c r="B36662" s="17"/>
      <c r="C36662" s="17"/>
      <c r="D36662"/>
      <c r="E36662"/>
      <c r="F36662"/>
      <c r="G36662"/>
      <c r="H36662"/>
      <c r="I36662"/>
      <c r="J36662"/>
      <c r="K36662"/>
      <c r="L36662"/>
      <c r="M36662"/>
      <c r="N36662"/>
    </row>
    <row r="36663" spans="1:14" x14ac:dyDescent="0.3">
      <c r="A36663" s="86">
        <f t="shared" si="572"/>
        <v>36655</v>
      </c>
      <c r="B36663" s="17"/>
      <c r="C36663" s="17"/>
      <c r="D36663"/>
      <c r="E36663"/>
      <c r="F36663"/>
      <c r="G36663"/>
      <c r="H36663"/>
      <c r="I36663"/>
      <c r="J36663"/>
      <c r="K36663"/>
      <c r="L36663"/>
      <c r="M36663"/>
      <c r="N36663"/>
    </row>
    <row r="36664" spans="1:14" x14ac:dyDescent="0.3">
      <c r="A36664" s="86">
        <f t="shared" si="572"/>
        <v>36656</v>
      </c>
      <c r="B36664" s="17"/>
      <c r="C36664" s="17"/>
      <c r="D36664"/>
      <c r="E36664"/>
      <c r="F36664"/>
      <c r="G36664"/>
      <c r="H36664"/>
      <c r="I36664"/>
      <c r="J36664"/>
      <c r="K36664"/>
      <c r="L36664"/>
      <c r="M36664"/>
      <c r="N36664"/>
    </row>
    <row r="36665" spans="1:14" x14ac:dyDescent="0.3">
      <c r="A36665" s="86">
        <f t="shared" si="572"/>
        <v>36657</v>
      </c>
      <c r="B36665" s="17"/>
      <c r="C36665" s="17"/>
      <c r="D36665"/>
      <c r="E36665"/>
      <c r="F36665"/>
      <c r="G36665"/>
      <c r="H36665"/>
      <c r="I36665"/>
      <c r="J36665"/>
      <c r="K36665"/>
      <c r="L36665"/>
      <c r="M36665"/>
      <c r="N36665"/>
    </row>
    <row r="36666" spans="1:14" x14ac:dyDescent="0.3">
      <c r="A36666" s="86">
        <f t="shared" si="572"/>
        <v>36658</v>
      </c>
      <c r="B36666" s="17"/>
      <c r="C36666" s="17"/>
      <c r="D36666"/>
      <c r="E36666"/>
      <c r="F36666"/>
      <c r="G36666"/>
      <c r="H36666"/>
      <c r="I36666"/>
      <c r="J36666"/>
      <c r="K36666"/>
      <c r="L36666"/>
      <c r="M36666"/>
      <c r="N36666"/>
    </row>
    <row r="36667" spans="1:14" x14ac:dyDescent="0.3">
      <c r="A36667" s="86">
        <f t="shared" si="572"/>
        <v>36659</v>
      </c>
      <c r="B36667" s="17"/>
      <c r="C36667" s="17"/>
      <c r="D36667"/>
      <c r="E36667"/>
      <c r="F36667"/>
      <c r="G36667"/>
      <c r="H36667"/>
      <c r="I36667"/>
      <c r="J36667"/>
      <c r="K36667"/>
      <c r="L36667"/>
      <c r="M36667"/>
      <c r="N36667"/>
    </row>
    <row r="36668" spans="1:14" x14ac:dyDescent="0.3">
      <c r="A36668" s="86">
        <f t="shared" si="572"/>
        <v>36660</v>
      </c>
      <c r="B36668" s="17"/>
      <c r="C36668" s="17"/>
      <c r="D36668"/>
      <c r="E36668"/>
      <c r="F36668"/>
      <c r="G36668"/>
      <c r="H36668"/>
      <c r="I36668"/>
      <c r="J36668"/>
      <c r="K36668"/>
      <c r="L36668"/>
      <c r="M36668"/>
      <c r="N36668"/>
    </row>
    <row r="36669" spans="1:14" x14ac:dyDescent="0.3">
      <c r="A36669" s="86">
        <f t="shared" si="572"/>
        <v>36661</v>
      </c>
      <c r="B36669" s="17"/>
      <c r="C36669" s="17"/>
      <c r="D36669"/>
      <c r="E36669"/>
      <c r="F36669"/>
      <c r="G36669"/>
      <c r="H36669"/>
      <c r="I36669"/>
      <c r="J36669"/>
      <c r="K36669"/>
      <c r="L36669"/>
      <c r="M36669"/>
      <c r="N36669"/>
    </row>
    <row r="36670" spans="1:14" x14ac:dyDescent="0.3">
      <c r="A36670" s="86">
        <f t="shared" si="572"/>
        <v>36662</v>
      </c>
      <c r="B36670" s="17"/>
      <c r="C36670" s="17"/>
      <c r="D36670"/>
      <c r="E36670"/>
      <c r="F36670"/>
      <c r="G36670"/>
      <c r="H36670"/>
      <c r="I36670"/>
      <c r="J36670"/>
      <c r="K36670"/>
      <c r="L36670"/>
      <c r="M36670"/>
      <c r="N36670"/>
    </row>
    <row r="36671" spans="1:14" x14ac:dyDescent="0.3">
      <c r="A36671" s="86">
        <f t="shared" si="572"/>
        <v>36663</v>
      </c>
      <c r="B36671" s="17"/>
      <c r="C36671" s="17"/>
      <c r="D36671"/>
      <c r="E36671"/>
      <c r="F36671"/>
      <c r="G36671"/>
      <c r="H36671"/>
      <c r="I36671"/>
      <c r="J36671"/>
      <c r="K36671"/>
      <c r="L36671"/>
      <c r="M36671"/>
      <c r="N36671"/>
    </row>
    <row r="36672" spans="1:14" x14ac:dyDescent="0.3">
      <c r="A36672" s="86">
        <f t="shared" si="572"/>
        <v>36664</v>
      </c>
      <c r="B36672" s="17"/>
      <c r="C36672" s="17"/>
      <c r="D36672"/>
      <c r="E36672"/>
      <c r="F36672"/>
      <c r="G36672"/>
      <c r="H36672"/>
      <c r="I36672"/>
      <c r="J36672"/>
      <c r="K36672"/>
      <c r="L36672"/>
      <c r="M36672"/>
      <c r="N36672"/>
    </row>
    <row r="36673" spans="1:14" x14ac:dyDescent="0.3">
      <c r="A36673" s="86">
        <f t="shared" si="572"/>
        <v>36665</v>
      </c>
      <c r="B36673" s="17"/>
      <c r="C36673" s="17"/>
      <c r="D36673"/>
      <c r="E36673"/>
      <c r="F36673"/>
      <c r="G36673"/>
      <c r="H36673"/>
      <c r="I36673"/>
      <c r="J36673"/>
      <c r="K36673"/>
      <c r="L36673"/>
      <c r="M36673"/>
      <c r="N36673"/>
    </row>
    <row r="36674" spans="1:14" x14ac:dyDescent="0.3">
      <c r="A36674" s="86">
        <f t="shared" si="572"/>
        <v>36666</v>
      </c>
      <c r="B36674" s="17"/>
      <c r="C36674" s="17"/>
      <c r="D36674"/>
      <c r="E36674"/>
      <c r="F36674"/>
      <c r="G36674"/>
      <c r="H36674"/>
      <c r="I36674"/>
      <c r="J36674"/>
      <c r="K36674"/>
      <c r="L36674"/>
      <c r="M36674"/>
      <c r="N36674"/>
    </row>
    <row r="36675" spans="1:14" x14ac:dyDescent="0.3">
      <c r="A36675" s="86">
        <f t="shared" si="572"/>
        <v>36667</v>
      </c>
      <c r="B36675" s="17"/>
      <c r="C36675" s="17"/>
      <c r="D36675"/>
      <c r="E36675"/>
      <c r="F36675"/>
      <c r="G36675"/>
      <c r="H36675"/>
      <c r="I36675"/>
      <c r="J36675"/>
      <c r="K36675"/>
      <c r="L36675"/>
      <c r="M36675"/>
      <c r="N36675"/>
    </row>
    <row r="36676" spans="1:14" x14ac:dyDescent="0.3">
      <c r="A36676" s="86">
        <f t="shared" si="572"/>
        <v>36668</v>
      </c>
      <c r="B36676" s="17"/>
      <c r="C36676" s="17"/>
      <c r="D36676"/>
      <c r="E36676"/>
      <c r="F36676"/>
      <c r="G36676"/>
      <c r="H36676"/>
      <c r="I36676"/>
      <c r="J36676"/>
      <c r="K36676"/>
      <c r="L36676"/>
      <c r="M36676"/>
      <c r="N36676"/>
    </row>
    <row r="36677" spans="1:14" x14ac:dyDescent="0.3">
      <c r="A36677" s="86">
        <f t="shared" si="572"/>
        <v>36669</v>
      </c>
      <c r="B36677" s="17"/>
      <c r="C36677" s="17"/>
      <c r="D36677"/>
      <c r="E36677"/>
      <c r="F36677"/>
      <c r="G36677"/>
      <c r="H36677"/>
      <c r="I36677"/>
      <c r="J36677"/>
      <c r="K36677"/>
      <c r="L36677"/>
      <c r="M36677"/>
      <c r="N36677"/>
    </row>
    <row r="36678" spans="1:14" x14ac:dyDescent="0.3">
      <c r="A36678" s="86">
        <f t="shared" si="572"/>
        <v>36670</v>
      </c>
      <c r="B36678" s="17"/>
      <c r="C36678" s="17"/>
      <c r="D36678"/>
      <c r="E36678"/>
      <c r="F36678"/>
      <c r="G36678"/>
      <c r="H36678"/>
      <c r="I36678"/>
      <c r="J36678"/>
      <c r="K36678"/>
      <c r="L36678"/>
      <c r="M36678"/>
      <c r="N36678"/>
    </row>
    <row r="36679" spans="1:14" x14ac:dyDescent="0.3">
      <c r="A36679" s="86">
        <f t="shared" si="572"/>
        <v>36671</v>
      </c>
      <c r="B36679" s="17"/>
      <c r="C36679" s="17"/>
      <c r="D36679"/>
      <c r="E36679"/>
      <c r="F36679"/>
      <c r="G36679"/>
      <c r="H36679"/>
      <c r="I36679"/>
      <c r="J36679"/>
      <c r="K36679"/>
      <c r="L36679"/>
      <c r="M36679"/>
      <c r="N36679"/>
    </row>
    <row r="36680" spans="1:14" x14ac:dyDescent="0.3">
      <c r="A36680" s="86">
        <f t="shared" si="572"/>
        <v>36672</v>
      </c>
      <c r="B36680" s="17"/>
      <c r="C36680" s="17"/>
      <c r="D36680"/>
      <c r="E36680"/>
      <c r="F36680"/>
      <c r="G36680"/>
      <c r="H36680"/>
      <c r="I36680"/>
      <c r="J36680"/>
      <c r="K36680"/>
      <c r="L36680"/>
      <c r="M36680"/>
      <c r="N36680"/>
    </row>
    <row r="36681" spans="1:14" x14ac:dyDescent="0.3">
      <c r="A36681" s="86">
        <f t="shared" si="572"/>
        <v>36673</v>
      </c>
      <c r="B36681" s="17"/>
      <c r="C36681" s="17"/>
      <c r="D36681"/>
      <c r="E36681"/>
      <c r="F36681"/>
      <c r="G36681"/>
      <c r="H36681"/>
      <c r="I36681"/>
      <c r="J36681"/>
      <c r="K36681"/>
      <c r="L36681"/>
      <c r="M36681"/>
      <c r="N36681"/>
    </row>
    <row r="36682" spans="1:14" x14ac:dyDescent="0.3">
      <c r="A36682" s="86">
        <f t="shared" si="572"/>
        <v>36674</v>
      </c>
      <c r="B36682" s="17"/>
      <c r="C36682" s="17"/>
      <c r="D36682"/>
      <c r="E36682"/>
      <c r="F36682"/>
      <c r="G36682"/>
      <c r="H36682"/>
      <c r="I36682"/>
      <c r="J36682"/>
      <c r="K36682"/>
      <c r="L36682"/>
      <c r="M36682"/>
      <c r="N36682"/>
    </row>
    <row r="36683" spans="1:14" x14ac:dyDescent="0.3">
      <c r="A36683" s="86">
        <f t="shared" ref="A36683:A36746" si="573">A36682+1</f>
        <v>36675</v>
      </c>
      <c r="B36683" s="17"/>
      <c r="C36683" s="17"/>
      <c r="D36683"/>
      <c r="E36683"/>
      <c r="F36683"/>
      <c r="G36683"/>
      <c r="H36683"/>
      <c r="I36683"/>
      <c r="J36683"/>
      <c r="K36683"/>
      <c r="L36683"/>
      <c r="M36683"/>
      <c r="N36683"/>
    </row>
    <row r="36684" spans="1:14" x14ac:dyDescent="0.3">
      <c r="A36684" s="86">
        <f t="shared" si="573"/>
        <v>36676</v>
      </c>
      <c r="B36684" s="17"/>
      <c r="C36684" s="17"/>
      <c r="D36684"/>
      <c r="E36684"/>
      <c r="F36684"/>
      <c r="G36684"/>
      <c r="H36684"/>
      <c r="I36684"/>
      <c r="J36684"/>
      <c r="K36684"/>
      <c r="L36684"/>
      <c r="M36684"/>
      <c r="N36684"/>
    </row>
    <row r="36685" spans="1:14" x14ac:dyDescent="0.3">
      <c r="A36685" s="86">
        <f t="shared" si="573"/>
        <v>36677</v>
      </c>
      <c r="B36685" s="17"/>
      <c r="C36685" s="17"/>
      <c r="D36685"/>
      <c r="E36685"/>
      <c r="F36685"/>
      <c r="G36685"/>
      <c r="H36685"/>
      <c r="I36685"/>
      <c r="J36685"/>
      <c r="K36685"/>
      <c r="L36685"/>
      <c r="M36685"/>
      <c r="N36685"/>
    </row>
    <row r="36686" spans="1:14" x14ac:dyDescent="0.3">
      <c r="A36686" s="86">
        <f t="shared" si="573"/>
        <v>36678</v>
      </c>
      <c r="B36686" s="17"/>
      <c r="C36686" s="17"/>
      <c r="D36686"/>
      <c r="E36686"/>
      <c r="F36686"/>
      <c r="G36686"/>
      <c r="H36686"/>
      <c r="I36686"/>
      <c r="J36686"/>
      <c r="K36686"/>
      <c r="L36686"/>
      <c r="M36686"/>
      <c r="N36686"/>
    </row>
    <row r="36687" spans="1:14" x14ac:dyDescent="0.3">
      <c r="A36687" s="86">
        <f t="shared" si="573"/>
        <v>36679</v>
      </c>
      <c r="B36687" s="17"/>
      <c r="C36687" s="17"/>
      <c r="D36687"/>
      <c r="E36687"/>
      <c r="F36687"/>
      <c r="G36687"/>
      <c r="H36687"/>
      <c r="I36687"/>
      <c r="J36687"/>
      <c r="K36687"/>
      <c r="L36687"/>
      <c r="M36687"/>
      <c r="N36687"/>
    </row>
    <row r="36688" spans="1:14" x14ac:dyDescent="0.3">
      <c r="A36688" s="86">
        <f t="shared" si="573"/>
        <v>36680</v>
      </c>
      <c r="B36688" s="17"/>
      <c r="C36688" s="17"/>
      <c r="D36688"/>
      <c r="E36688"/>
      <c r="F36688"/>
      <c r="G36688"/>
      <c r="H36688"/>
      <c r="I36688"/>
      <c r="J36688"/>
      <c r="K36688"/>
      <c r="L36688"/>
      <c r="M36688"/>
      <c r="N36688"/>
    </row>
    <row r="36689" spans="1:14" x14ac:dyDescent="0.3">
      <c r="A36689" s="86">
        <f t="shared" si="573"/>
        <v>36681</v>
      </c>
      <c r="B36689" s="17"/>
      <c r="C36689" s="17"/>
      <c r="D36689"/>
      <c r="E36689"/>
      <c r="F36689"/>
      <c r="G36689"/>
      <c r="H36689"/>
      <c r="I36689"/>
      <c r="J36689"/>
      <c r="K36689"/>
      <c r="L36689"/>
      <c r="M36689"/>
      <c r="N36689"/>
    </row>
    <row r="36690" spans="1:14" x14ac:dyDescent="0.3">
      <c r="A36690" s="86">
        <f t="shared" si="573"/>
        <v>36682</v>
      </c>
      <c r="B36690" s="17"/>
      <c r="C36690" s="17"/>
      <c r="D36690"/>
      <c r="E36690"/>
      <c r="F36690"/>
      <c r="G36690"/>
      <c r="H36690"/>
      <c r="I36690"/>
      <c r="J36690"/>
      <c r="K36690"/>
      <c r="L36690"/>
      <c r="M36690"/>
      <c r="N36690"/>
    </row>
    <row r="36691" spans="1:14" x14ac:dyDescent="0.3">
      <c r="A36691" s="86">
        <f t="shared" si="573"/>
        <v>36683</v>
      </c>
      <c r="B36691" s="17"/>
      <c r="C36691" s="17"/>
      <c r="D36691"/>
      <c r="E36691"/>
      <c r="F36691"/>
      <c r="G36691"/>
      <c r="H36691"/>
      <c r="I36691"/>
      <c r="J36691"/>
      <c r="K36691"/>
      <c r="L36691"/>
      <c r="M36691"/>
      <c r="N36691"/>
    </row>
    <row r="36692" spans="1:14" x14ac:dyDescent="0.3">
      <c r="A36692" s="86">
        <f t="shared" si="573"/>
        <v>36684</v>
      </c>
      <c r="B36692" s="17"/>
      <c r="C36692" s="17"/>
      <c r="D36692"/>
      <c r="E36692"/>
      <c r="F36692"/>
      <c r="G36692"/>
      <c r="H36692"/>
      <c r="I36692"/>
      <c r="J36692"/>
      <c r="K36692"/>
      <c r="L36692"/>
      <c r="M36692"/>
      <c r="N36692"/>
    </row>
    <row r="36693" spans="1:14" x14ac:dyDescent="0.3">
      <c r="A36693" s="86">
        <f t="shared" si="573"/>
        <v>36685</v>
      </c>
      <c r="B36693" s="17"/>
      <c r="C36693" s="17"/>
      <c r="D36693"/>
      <c r="E36693"/>
      <c r="F36693"/>
      <c r="G36693"/>
      <c r="H36693"/>
      <c r="I36693"/>
      <c r="J36693"/>
      <c r="K36693"/>
      <c r="L36693"/>
      <c r="M36693"/>
      <c r="N36693"/>
    </row>
    <row r="36694" spans="1:14" x14ac:dyDescent="0.3">
      <c r="A36694" s="86">
        <f t="shared" si="573"/>
        <v>36686</v>
      </c>
      <c r="B36694" s="17"/>
      <c r="C36694" s="17"/>
      <c r="D36694"/>
      <c r="E36694"/>
      <c r="F36694"/>
      <c r="G36694"/>
      <c r="H36694"/>
      <c r="I36694"/>
      <c r="J36694"/>
      <c r="K36694"/>
      <c r="L36694"/>
      <c r="M36694"/>
      <c r="N36694"/>
    </row>
    <row r="36695" spans="1:14" x14ac:dyDescent="0.3">
      <c r="A36695" s="86">
        <f t="shared" si="573"/>
        <v>36687</v>
      </c>
      <c r="B36695" s="17"/>
      <c r="C36695" s="17"/>
      <c r="D36695"/>
      <c r="E36695"/>
      <c r="F36695"/>
      <c r="G36695"/>
      <c r="H36695"/>
      <c r="I36695"/>
      <c r="J36695"/>
      <c r="K36695"/>
      <c r="L36695"/>
      <c r="M36695"/>
      <c r="N36695"/>
    </row>
    <row r="36696" spans="1:14" x14ac:dyDescent="0.3">
      <c r="A36696" s="86">
        <f t="shared" si="573"/>
        <v>36688</v>
      </c>
      <c r="B36696" s="17"/>
      <c r="C36696" s="17"/>
      <c r="D36696"/>
      <c r="E36696"/>
      <c r="F36696"/>
      <c r="G36696"/>
      <c r="H36696"/>
      <c r="I36696"/>
      <c r="J36696"/>
      <c r="K36696"/>
      <c r="L36696"/>
      <c r="M36696"/>
      <c r="N36696"/>
    </row>
    <row r="36697" spans="1:14" x14ac:dyDescent="0.3">
      <c r="A36697" s="86">
        <f t="shared" si="573"/>
        <v>36689</v>
      </c>
      <c r="B36697" s="17"/>
      <c r="C36697" s="17"/>
      <c r="D36697"/>
      <c r="E36697"/>
      <c r="F36697"/>
      <c r="G36697"/>
      <c r="H36697"/>
      <c r="I36697"/>
      <c r="J36697"/>
      <c r="K36697"/>
      <c r="L36697"/>
      <c r="M36697"/>
      <c r="N36697"/>
    </row>
    <row r="36698" spans="1:14" x14ac:dyDescent="0.3">
      <c r="A36698" s="86">
        <f t="shared" si="573"/>
        <v>36690</v>
      </c>
      <c r="B36698" s="17"/>
      <c r="C36698" s="17"/>
      <c r="D36698"/>
      <c r="E36698"/>
      <c r="F36698"/>
      <c r="G36698"/>
      <c r="H36698"/>
      <c r="I36698"/>
      <c r="J36698"/>
      <c r="K36698"/>
      <c r="L36698"/>
      <c r="M36698"/>
      <c r="N36698"/>
    </row>
    <row r="36699" spans="1:14" x14ac:dyDescent="0.3">
      <c r="A36699" s="86">
        <f t="shared" si="573"/>
        <v>36691</v>
      </c>
      <c r="B36699" s="17"/>
      <c r="C36699" s="17"/>
      <c r="D36699"/>
      <c r="E36699"/>
      <c r="F36699"/>
      <c r="G36699"/>
      <c r="H36699"/>
      <c r="I36699"/>
      <c r="J36699"/>
      <c r="K36699"/>
      <c r="L36699"/>
      <c r="M36699"/>
      <c r="N36699"/>
    </row>
    <row r="36700" spans="1:14" x14ac:dyDescent="0.3">
      <c r="A36700" s="86">
        <f t="shared" si="573"/>
        <v>36692</v>
      </c>
      <c r="B36700" s="17"/>
      <c r="C36700" s="17"/>
      <c r="D36700"/>
      <c r="E36700"/>
      <c r="F36700"/>
      <c r="G36700"/>
      <c r="H36700"/>
      <c r="I36700"/>
      <c r="J36700"/>
      <c r="K36700"/>
      <c r="L36700"/>
      <c r="M36700"/>
      <c r="N36700"/>
    </row>
    <row r="36701" spans="1:14" x14ac:dyDescent="0.3">
      <c r="A36701" s="86">
        <f t="shared" si="573"/>
        <v>36693</v>
      </c>
      <c r="B36701" s="17"/>
      <c r="C36701" s="17"/>
      <c r="D36701"/>
      <c r="E36701"/>
      <c r="F36701"/>
      <c r="G36701"/>
      <c r="H36701"/>
      <c r="I36701"/>
      <c r="J36701"/>
      <c r="K36701"/>
      <c r="L36701"/>
      <c r="M36701"/>
      <c r="N36701"/>
    </row>
    <row r="36702" spans="1:14" x14ac:dyDescent="0.3">
      <c r="A36702" s="86">
        <f t="shared" si="573"/>
        <v>36694</v>
      </c>
      <c r="B36702" s="17"/>
      <c r="C36702" s="17"/>
      <c r="D36702"/>
      <c r="E36702"/>
      <c r="F36702"/>
      <c r="G36702"/>
      <c r="H36702"/>
      <c r="I36702"/>
      <c r="J36702"/>
      <c r="K36702"/>
      <c r="L36702"/>
      <c r="M36702"/>
      <c r="N36702"/>
    </row>
    <row r="36703" spans="1:14" x14ac:dyDescent="0.3">
      <c r="A36703" s="86">
        <f t="shared" si="573"/>
        <v>36695</v>
      </c>
      <c r="B36703" s="17"/>
      <c r="C36703" s="17"/>
      <c r="D36703"/>
      <c r="E36703"/>
      <c r="F36703"/>
      <c r="G36703"/>
      <c r="H36703"/>
      <c r="I36703"/>
      <c r="J36703"/>
      <c r="K36703"/>
      <c r="L36703"/>
      <c r="M36703"/>
      <c r="N36703"/>
    </row>
    <row r="36704" spans="1:14" x14ac:dyDescent="0.3">
      <c r="A36704" s="86">
        <f t="shared" si="573"/>
        <v>36696</v>
      </c>
      <c r="B36704" s="17"/>
      <c r="C36704" s="17"/>
      <c r="D36704"/>
      <c r="E36704"/>
      <c r="F36704"/>
      <c r="G36704"/>
      <c r="H36704"/>
      <c r="I36704"/>
      <c r="J36704"/>
      <c r="K36704"/>
      <c r="L36704"/>
      <c r="M36704"/>
      <c r="N36704"/>
    </row>
    <row r="36705" spans="1:14" x14ac:dyDescent="0.3">
      <c r="A36705" s="86">
        <f t="shared" si="573"/>
        <v>36697</v>
      </c>
      <c r="B36705" s="17"/>
      <c r="C36705" s="17"/>
      <c r="D36705"/>
      <c r="E36705"/>
      <c r="F36705"/>
      <c r="G36705"/>
      <c r="H36705"/>
      <c r="I36705"/>
      <c r="J36705"/>
      <c r="K36705"/>
      <c r="L36705"/>
      <c r="M36705"/>
      <c r="N36705"/>
    </row>
    <row r="36706" spans="1:14" x14ac:dyDescent="0.3">
      <c r="A36706" s="86">
        <f t="shared" si="573"/>
        <v>36698</v>
      </c>
      <c r="B36706" s="17"/>
      <c r="C36706" s="17"/>
      <c r="D36706"/>
      <c r="E36706"/>
      <c r="F36706"/>
      <c r="G36706"/>
      <c r="H36706"/>
      <c r="I36706"/>
      <c r="J36706"/>
      <c r="K36706"/>
      <c r="L36706"/>
      <c r="M36706"/>
      <c r="N36706"/>
    </row>
    <row r="36707" spans="1:14" x14ac:dyDescent="0.3">
      <c r="A36707" s="86">
        <f t="shared" si="573"/>
        <v>36699</v>
      </c>
      <c r="B36707" s="17"/>
      <c r="C36707" s="17"/>
      <c r="D36707"/>
      <c r="E36707"/>
      <c r="F36707"/>
      <c r="G36707"/>
      <c r="H36707"/>
      <c r="I36707"/>
      <c r="J36707"/>
      <c r="K36707"/>
      <c r="L36707"/>
      <c r="M36707"/>
      <c r="N36707"/>
    </row>
    <row r="36708" spans="1:14" x14ac:dyDescent="0.3">
      <c r="A36708" s="86">
        <f t="shared" si="573"/>
        <v>36700</v>
      </c>
      <c r="B36708" s="17"/>
      <c r="C36708" s="17"/>
      <c r="D36708"/>
      <c r="E36708"/>
      <c r="F36708"/>
      <c r="G36708"/>
      <c r="H36708"/>
      <c r="I36708"/>
      <c r="J36708"/>
      <c r="K36708"/>
      <c r="L36708"/>
      <c r="M36708"/>
      <c r="N36708"/>
    </row>
    <row r="36709" spans="1:14" x14ac:dyDescent="0.3">
      <c r="A36709" s="86">
        <f t="shared" si="573"/>
        <v>36701</v>
      </c>
      <c r="B36709" s="17"/>
      <c r="C36709" s="17"/>
      <c r="D36709"/>
      <c r="E36709"/>
      <c r="F36709"/>
      <c r="G36709"/>
      <c r="H36709"/>
      <c r="I36709"/>
      <c r="J36709"/>
      <c r="K36709"/>
      <c r="L36709"/>
      <c r="M36709"/>
      <c r="N36709"/>
    </row>
    <row r="36710" spans="1:14" x14ac:dyDescent="0.3">
      <c r="A36710" s="86">
        <f t="shared" si="573"/>
        <v>36702</v>
      </c>
      <c r="B36710" s="17"/>
      <c r="C36710" s="17"/>
      <c r="D36710"/>
      <c r="E36710"/>
      <c r="F36710"/>
      <c r="G36710"/>
      <c r="H36710"/>
      <c r="I36710"/>
      <c r="J36710"/>
      <c r="K36710"/>
      <c r="L36710"/>
      <c r="M36710"/>
      <c r="N36710"/>
    </row>
    <row r="36711" spans="1:14" x14ac:dyDescent="0.3">
      <c r="A36711" s="86">
        <f t="shared" si="573"/>
        <v>36703</v>
      </c>
      <c r="B36711" s="17"/>
      <c r="C36711" s="17"/>
      <c r="D36711"/>
      <c r="E36711"/>
      <c r="F36711"/>
      <c r="G36711"/>
      <c r="H36711"/>
      <c r="I36711"/>
      <c r="J36711"/>
      <c r="K36711"/>
      <c r="L36711"/>
      <c r="M36711"/>
      <c r="N36711"/>
    </row>
    <row r="36712" spans="1:14" x14ac:dyDescent="0.3">
      <c r="A36712" s="86">
        <f t="shared" si="573"/>
        <v>36704</v>
      </c>
      <c r="B36712" s="17"/>
      <c r="C36712" s="17"/>
      <c r="D36712"/>
      <c r="E36712"/>
      <c r="F36712"/>
      <c r="G36712"/>
      <c r="H36712"/>
      <c r="I36712"/>
      <c r="J36712"/>
      <c r="K36712"/>
      <c r="L36712"/>
      <c r="M36712"/>
      <c r="N36712"/>
    </row>
    <row r="36713" spans="1:14" x14ac:dyDescent="0.3">
      <c r="A36713" s="86">
        <f t="shared" si="573"/>
        <v>36705</v>
      </c>
      <c r="B36713" s="17"/>
      <c r="C36713" s="17"/>
      <c r="D36713"/>
      <c r="E36713"/>
      <c r="F36713"/>
      <c r="G36713"/>
      <c r="H36713"/>
      <c r="I36713"/>
      <c r="J36713"/>
      <c r="K36713"/>
      <c r="L36713"/>
      <c r="M36713"/>
      <c r="N36713"/>
    </row>
    <row r="36714" spans="1:14" x14ac:dyDescent="0.3">
      <c r="A36714" s="86">
        <f t="shared" si="573"/>
        <v>36706</v>
      </c>
      <c r="B36714" s="17"/>
      <c r="C36714" s="17"/>
      <c r="D36714"/>
      <c r="E36714"/>
      <c r="F36714"/>
      <c r="G36714"/>
      <c r="H36714"/>
      <c r="I36714"/>
      <c r="J36714"/>
      <c r="K36714"/>
      <c r="L36714"/>
      <c r="M36714"/>
      <c r="N36714"/>
    </row>
    <row r="36715" spans="1:14" x14ac:dyDescent="0.3">
      <c r="A36715" s="86">
        <f t="shared" si="573"/>
        <v>36707</v>
      </c>
      <c r="B36715" s="17"/>
      <c r="C36715" s="17"/>
      <c r="D36715"/>
      <c r="E36715"/>
      <c r="F36715"/>
      <c r="G36715"/>
      <c r="H36715"/>
      <c r="I36715"/>
      <c r="J36715"/>
      <c r="K36715"/>
      <c r="L36715"/>
      <c r="M36715"/>
      <c r="N36715"/>
    </row>
    <row r="36716" spans="1:14" x14ac:dyDescent="0.3">
      <c r="A36716" s="86">
        <f t="shared" si="573"/>
        <v>36708</v>
      </c>
      <c r="B36716" s="17"/>
      <c r="C36716" s="17"/>
      <c r="D36716"/>
      <c r="E36716"/>
      <c r="F36716"/>
      <c r="G36716"/>
      <c r="H36716"/>
      <c r="I36716"/>
      <c r="J36716"/>
      <c r="K36716"/>
      <c r="L36716"/>
      <c r="M36716"/>
      <c r="N36716"/>
    </row>
    <row r="36717" spans="1:14" x14ac:dyDescent="0.3">
      <c r="A36717" s="86">
        <f t="shared" si="573"/>
        <v>36709</v>
      </c>
      <c r="B36717" s="17"/>
      <c r="C36717" s="17"/>
      <c r="D36717"/>
      <c r="E36717"/>
      <c r="F36717"/>
      <c r="G36717"/>
      <c r="H36717"/>
      <c r="I36717"/>
      <c r="J36717"/>
      <c r="K36717"/>
      <c r="L36717"/>
      <c r="M36717"/>
      <c r="N36717"/>
    </row>
    <row r="36718" spans="1:14" x14ac:dyDescent="0.3">
      <c r="A36718" s="86">
        <f t="shared" si="573"/>
        <v>36710</v>
      </c>
      <c r="B36718" s="17"/>
      <c r="C36718" s="17"/>
      <c r="D36718"/>
      <c r="E36718"/>
      <c r="F36718"/>
      <c r="G36718"/>
      <c r="H36718"/>
      <c r="I36718"/>
      <c r="J36718"/>
      <c r="K36718"/>
      <c r="L36718"/>
      <c r="M36718"/>
      <c r="N36718"/>
    </row>
    <row r="36719" spans="1:14" x14ac:dyDescent="0.3">
      <c r="A36719" s="86">
        <f t="shared" si="573"/>
        <v>36711</v>
      </c>
      <c r="B36719" s="17"/>
      <c r="C36719" s="17"/>
      <c r="D36719"/>
      <c r="E36719"/>
      <c r="F36719"/>
      <c r="G36719"/>
      <c r="H36719"/>
      <c r="I36719"/>
      <c r="J36719"/>
      <c r="K36719"/>
      <c r="L36719"/>
      <c r="M36719"/>
      <c r="N36719"/>
    </row>
    <row r="36720" spans="1:14" x14ac:dyDescent="0.3">
      <c r="A36720" s="86">
        <f t="shared" si="573"/>
        <v>36712</v>
      </c>
      <c r="B36720" s="17"/>
      <c r="C36720" s="17"/>
      <c r="D36720"/>
      <c r="E36720"/>
      <c r="F36720"/>
      <c r="G36720"/>
      <c r="H36720"/>
      <c r="I36720"/>
      <c r="J36720"/>
      <c r="K36720"/>
      <c r="L36720"/>
      <c r="M36720"/>
      <c r="N36720"/>
    </row>
    <row r="36721" spans="1:14" x14ac:dyDescent="0.3">
      <c r="A36721" s="86">
        <f t="shared" si="573"/>
        <v>36713</v>
      </c>
      <c r="B36721" s="17"/>
      <c r="C36721" s="17"/>
      <c r="D36721"/>
      <c r="E36721"/>
      <c r="F36721"/>
      <c r="G36721"/>
      <c r="H36721"/>
      <c r="I36721"/>
      <c r="J36721"/>
      <c r="K36721"/>
      <c r="L36721"/>
      <c r="M36721"/>
      <c r="N36721"/>
    </row>
    <row r="36722" spans="1:14" x14ac:dyDescent="0.3">
      <c r="A36722" s="86">
        <f t="shared" si="573"/>
        <v>36714</v>
      </c>
      <c r="B36722" s="17"/>
      <c r="C36722" s="17"/>
      <c r="D36722"/>
      <c r="E36722"/>
      <c r="F36722"/>
      <c r="G36722"/>
      <c r="H36722"/>
      <c r="I36722"/>
      <c r="J36722"/>
      <c r="K36722"/>
      <c r="L36722"/>
      <c r="M36722"/>
      <c r="N36722"/>
    </row>
    <row r="36723" spans="1:14" x14ac:dyDescent="0.3">
      <c r="A36723" s="86">
        <f t="shared" si="573"/>
        <v>36715</v>
      </c>
      <c r="B36723" s="17"/>
      <c r="C36723" s="17"/>
      <c r="D36723"/>
      <c r="E36723"/>
      <c r="F36723"/>
      <c r="G36723"/>
      <c r="H36723"/>
      <c r="I36723"/>
      <c r="J36723"/>
      <c r="K36723"/>
      <c r="L36723"/>
      <c r="M36723"/>
      <c r="N36723"/>
    </row>
    <row r="36724" spans="1:14" x14ac:dyDescent="0.3">
      <c r="A36724" s="86">
        <f t="shared" si="573"/>
        <v>36716</v>
      </c>
      <c r="B36724" s="17"/>
      <c r="C36724" s="17"/>
      <c r="D36724"/>
      <c r="E36724"/>
      <c r="F36724"/>
      <c r="G36724"/>
      <c r="H36724"/>
      <c r="I36724"/>
      <c r="J36724"/>
      <c r="K36724"/>
      <c r="L36724"/>
      <c r="M36724"/>
      <c r="N36724"/>
    </row>
    <row r="36725" spans="1:14" x14ac:dyDescent="0.3">
      <c r="A36725" s="86">
        <f t="shared" si="573"/>
        <v>36717</v>
      </c>
      <c r="B36725" s="17"/>
      <c r="C36725" s="17"/>
      <c r="D36725"/>
      <c r="E36725"/>
      <c r="F36725"/>
      <c r="G36725"/>
      <c r="H36725"/>
      <c r="I36725"/>
      <c r="J36725"/>
      <c r="K36725"/>
      <c r="L36725"/>
      <c r="M36725"/>
      <c r="N36725"/>
    </row>
    <row r="36726" spans="1:14" x14ac:dyDescent="0.3">
      <c r="A36726" s="86">
        <f t="shared" si="573"/>
        <v>36718</v>
      </c>
      <c r="B36726" s="17"/>
      <c r="C36726" s="17"/>
      <c r="D36726"/>
      <c r="E36726"/>
      <c r="F36726"/>
      <c r="G36726"/>
      <c r="H36726"/>
      <c r="I36726"/>
      <c r="J36726"/>
      <c r="K36726"/>
      <c r="L36726"/>
      <c r="M36726"/>
      <c r="N36726"/>
    </row>
    <row r="36727" spans="1:14" x14ac:dyDescent="0.3">
      <c r="A36727" s="86">
        <f t="shared" si="573"/>
        <v>36719</v>
      </c>
      <c r="B36727" s="17"/>
      <c r="C36727" s="17"/>
      <c r="D36727"/>
      <c r="E36727"/>
      <c r="F36727"/>
      <c r="G36727"/>
      <c r="H36727"/>
      <c r="I36727"/>
      <c r="J36727"/>
      <c r="K36727"/>
      <c r="L36727"/>
      <c r="M36727"/>
      <c r="N36727"/>
    </row>
    <row r="36728" spans="1:14" x14ac:dyDescent="0.3">
      <c r="A36728" s="86">
        <f t="shared" si="573"/>
        <v>36720</v>
      </c>
      <c r="B36728" s="17"/>
      <c r="C36728" s="17"/>
      <c r="D36728"/>
      <c r="E36728"/>
      <c r="F36728"/>
      <c r="G36728"/>
      <c r="H36728"/>
      <c r="I36728"/>
      <c r="J36728"/>
      <c r="K36728"/>
      <c r="L36728"/>
      <c r="M36728"/>
      <c r="N36728"/>
    </row>
    <row r="36729" spans="1:14" x14ac:dyDescent="0.3">
      <c r="A36729" s="86">
        <f t="shared" si="573"/>
        <v>36721</v>
      </c>
      <c r="B36729" s="17"/>
      <c r="C36729" s="17"/>
      <c r="D36729"/>
      <c r="E36729"/>
      <c r="F36729"/>
      <c r="G36729"/>
      <c r="H36729"/>
      <c r="I36729"/>
      <c r="J36729"/>
      <c r="K36729"/>
      <c r="L36729"/>
      <c r="M36729"/>
      <c r="N36729"/>
    </row>
    <row r="36730" spans="1:14" x14ac:dyDescent="0.3">
      <c r="A36730" s="86">
        <f t="shared" si="573"/>
        <v>36722</v>
      </c>
      <c r="B36730" s="17"/>
      <c r="C36730" s="17"/>
      <c r="D36730"/>
      <c r="E36730"/>
      <c r="F36730"/>
      <c r="G36730"/>
      <c r="H36730"/>
      <c r="I36730"/>
      <c r="J36730"/>
      <c r="K36730"/>
      <c r="L36730"/>
      <c r="M36730"/>
      <c r="N36730"/>
    </row>
    <row r="36731" spans="1:14" x14ac:dyDescent="0.3">
      <c r="A36731" s="86">
        <f t="shared" si="573"/>
        <v>36723</v>
      </c>
      <c r="B36731" s="17"/>
      <c r="C36731" s="17"/>
      <c r="D36731"/>
      <c r="E36731"/>
      <c r="F36731"/>
      <c r="G36731"/>
      <c r="H36731"/>
      <c r="I36731"/>
      <c r="J36731"/>
      <c r="K36731"/>
      <c r="L36731"/>
      <c r="M36731"/>
      <c r="N36731"/>
    </row>
    <row r="36732" spans="1:14" x14ac:dyDescent="0.3">
      <c r="A36732" s="86">
        <f t="shared" si="573"/>
        <v>36724</v>
      </c>
      <c r="B36732" s="17"/>
      <c r="C36732" s="17"/>
      <c r="D36732"/>
      <c r="E36732"/>
      <c r="F36732"/>
      <c r="G36732"/>
      <c r="H36732"/>
      <c r="I36732"/>
      <c r="J36732"/>
      <c r="K36732"/>
      <c r="L36732"/>
      <c r="M36732"/>
      <c r="N36732"/>
    </row>
    <row r="36733" spans="1:14" x14ac:dyDescent="0.3">
      <c r="A36733" s="86">
        <f t="shared" si="573"/>
        <v>36725</v>
      </c>
      <c r="B36733" s="17"/>
      <c r="C36733" s="17"/>
      <c r="D36733"/>
      <c r="E36733"/>
      <c r="F36733"/>
      <c r="G36733"/>
      <c r="H36733"/>
      <c r="I36733"/>
      <c r="J36733"/>
      <c r="K36733"/>
      <c r="L36733"/>
      <c r="M36733"/>
      <c r="N36733"/>
    </row>
    <row r="36734" spans="1:14" x14ac:dyDescent="0.3">
      <c r="A36734" s="86">
        <f t="shared" si="573"/>
        <v>36726</v>
      </c>
      <c r="B36734" s="17"/>
      <c r="C36734" s="17"/>
      <c r="D36734"/>
      <c r="E36734"/>
      <c r="F36734"/>
      <c r="G36734"/>
      <c r="H36734"/>
      <c r="I36734"/>
      <c r="J36734"/>
      <c r="K36734"/>
      <c r="L36734"/>
      <c r="M36734"/>
      <c r="N36734"/>
    </row>
    <row r="36735" spans="1:14" x14ac:dyDescent="0.3">
      <c r="A36735" s="86">
        <f t="shared" si="573"/>
        <v>36727</v>
      </c>
      <c r="B36735" s="17"/>
      <c r="C36735" s="17"/>
      <c r="D36735"/>
      <c r="E36735"/>
      <c r="F36735"/>
      <c r="G36735"/>
      <c r="H36735"/>
      <c r="I36735"/>
      <c r="J36735"/>
      <c r="K36735"/>
      <c r="L36735"/>
      <c r="M36735"/>
      <c r="N36735"/>
    </row>
    <row r="36736" spans="1:14" x14ac:dyDescent="0.3">
      <c r="A36736" s="86">
        <f t="shared" si="573"/>
        <v>36728</v>
      </c>
      <c r="B36736" s="17"/>
      <c r="C36736" s="17"/>
      <c r="D36736"/>
      <c r="E36736"/>
      <c r="F36736"/>
      <c r="G36736"/>
      <c r="H36736"/>
      <c r="I36736"/>
      <c r="J36736"/>
      <c r="K36736"/>
      <c r="L36736"/>
      <c r="M36736"/>
      <c r="N36736"/>
    </row>
    <row r="36737" spans="1:14" x14ac:dyDescent="0.3">
      <c r="A36737" s="86">
        <f t="shared" si="573"/>
        <v>36729</v>
      </c>
      <c r="B36737" s="17"/>
      <c r="C36737" s="17"/>
      <c r="D36737"/>
      <c r="E36737"/>
      <c r="F36737"/>
      <c r="G36737"/>
      <c r="H36737"/>
      <c r="I36737"/>
      <c r="J36737"/>
      <c r="K36737"/>
      <c r="L36737"/>
      <c r="M36737"/>
      <c r="N36737"/>
    </row>
    <row r="36738" spans="1:14" x14ac:dyDescent="0.3">
      <c r="A36738" s="86">
        <f t="shared" si="573"/>
        <v>36730</v>
      </c>
      <c r="B36738" s="17"/>
      <c r="C36738" s="17"/>
      <c r="D36738"/>
      <c r="E36738"/>
      <c r="F36738"/>
      <c r="G36738"/>
      <c r="H36738"/>
      <c r="I36738"/>
      <c r="J36738"/>
      <c r="K36738"/>
      <c r="L36738"/>
      <c r="M36738"/>
      <c r="N36738"/>
    </row>
    <row r="36739" spans="1:14" x14ac:dyDescent="0.3">
      <c r="A36739" s="86">
        <f t="shared" si="573"/>
        <v>36731</v>
      </c>
      <c r="B36739" s="17"/>
      <c r="C36739" s="17"/>
      <c r="D36739"/>
      <c r="E36739"/>
      <c r="F36739"/>
      <c r="G36739"/>
      <c r="H36739"/>
      <c r="I36739"/>
      <c r="J36739"/>
      <c r="K36739"/>
      <c r="L36739"/>
      <c r="M36739"/>
      <c r="N36739"/>
    </row>
    <row r="36740" spans="1:14" x14ac:dyDescent="0.3">
      <c r="A36740" s="86">
        <f t="shared" si="573"/>
        <v>36732</v>
      </c>
      <c r="B36740" s="17"/>
      <c r="C36740" s="17"/>
      <c r="D36740"/>
      <c r="E36740"/>
      <c r="F36740"/>
      <c r="G36740"/>
      <c r="H36740"/>
      <c r="I36740"/>
      <c r="J36740"/>
      <c r="K36740"/>
      <c r="L36740"/>
      <c r="M36740"/>
      <c r="N36740"/>
    </row>
    <row r="36741" spans="1:14" x14ac:dyDescent="0.3">
      <c r="A36741" s="86">
        <f t="shared" si="573"/>
        <v>36733</v>
      </c>
      <c r="B36741" s="17"/>
      <c r="C36741" s="17"/>
      <c r="D36741"/>
      <c r="E36741"/>
      <c r="F36741"/>
      <c r="G36741"/>
      <c r="H36741"/>
      <c r="I36741"/>
      <c r="J36741"/>
      <c r="K36741"/>
      <c r="L36741"/>
      <c r="M36741"/>
      <c r="N36741"/>
    </row>
    <row r="36742" spans="1:14" x14ac:dyDescent="0.3">
      <c r="A36742" s="86">
        <f t="shared" si="573"/>
        <v>36734</v>
      </c>
      <c r="B36742" s="17"/>
      <c r="C36742" s="17"/>
      <c r="D36742"/>
      <c r="E36742"/>
      <c r="F36742"/>
      <c r="G36742"/>
      <c r="H36742"/>
      <c r="I36742"/>
      <c r="J36742"/>
      <c r="K36742"/>
      <c r="L36742"/>
      <c r="M36742"/>
      <c r="N36742"/>
    </row>
    <row r="36743" spans="1:14" x14ac:dyDescent="0.3">
      <c r="A36743" s="86">
        <f t="shared" si="573"/>
        <v>36735</v>
      </c>
      <c r="B36743" s="17"/>
      <c r="C36743" s="17"/>
      <c r="D36743"/>
      <c r="E36743"/>
      <c r="F36743"/>
      <c r="G36743"/>
      <c r="H36743"/>
      <c r="I36743"/>
      <c r="J36743"/>
      <c r="K36743"/>
      <c r="L36743"/>
      <c r="M36743"/>
      <c r="N36743"/>
    </row>
    <row r="36744" spans="1:14" x14ac:dyDescent="0.3">
      <c r="A36744" s="86">
        <f t="shared" si="573"/>
        <v>36736</v>
      </c>
      <c r="B36744" s="17"/>
      <c r="C36744" s="17"/>
      <c r="D36744"/>
      <c r="E36744"/>
      <c r="F36744"/>
      <c r="G36744"/>
      <c r="H36744"/>
      <c r="I36744"/>
      <c r="J36744"/>
      <c r="K36744"/>
      <c r="L36744"/>
      <c r="M36744"/>
      <c r="N36744"/>
    </row>
    <row r="36745" spans="1:14" x14ac:dyDescent="0.3">
      <c r="A36745" s="86">
        <f t="shared" si="573"/>
        <v>36737</v>
      </c>
      <c r="B36745" s="17"/>
      <c r="C36745" s="17"/>
      <c r="D36745"/>
      <c r="E36745"/>
      <c r="F36745"/>
      <c r="G36745"/>
      <c r="H36745"/>
      <c r="I36745"/>
      <c r="J36745"/>
      <c r="K36745"/>
      <c r="L36745"/>
      <c r="M36745"/>
      <c r="N36745"/>
    </row>
    <row r="36746" spans="1:14" x14ac:dyDescent="0.3">
      <c r="A36746" s="86">
        <f t="shared" si="573"/>
        <v>36738</v>
      </c>
      <c r="B36746" s="17"/>
      <c r="C36746" s="17"/>
      <c r="D36746"/>
      <c r="E36746"/>
      <c r="F36746"/>
      <c r="G36746"/>
      <c r="H36746"/>
      <c r="I36746"/>
      <c r="J36746"/>
      <c r="K36746"/>
      <c r="L36746"/>
      <c r="M36746"/>
      <c r="N36746"/>
    </row>
    <row r="36747" spans="1:14" x14ac:dyDescent="0.3">
      <c r="A36747" s="86">
        <f t="shared" ref="A36747:A36810" si="574">A36746+1</f>
        <v>36739</v>
      </c>
      <c r="B36747" s="17"/>
      <c r="C36747" s="17"/>
      <c r="D36747"/>
      <c r="E36747"/>
      <c r="F36747"/>
      <c r="G36747"/>
      <c r="H36747"/>
      <c r="I36747"/>
      <c r="J36747"/>
      <c r="K36747"/>
      <c r="L36747"/>
      <c r="M36747"/>
      <c r="N36747"/>
    </row>
    <row r="36748" spans="1:14" x14ac:dyDescent="0.3">
      <c r="A36748" s="86">
        <f t="shared" si="574"/>
        <v>36740</v>
      </c>
      <c r="B36748" s="17"/>
      <c r="C36748" s="17"/>
      <c r="D36748"/>
      <c r="E36748"/>
      <c r="F36748"/>
      <c r="G36748"/>
      <c r="H36748"/>
      <c r="I36748"/>
      <c r="J36748"/>
      <c r="K36748"/>
      <c r="L36748"/>
      <c r="M36748"/>
      <c r="N36748"/>
    </row>
    <row r="36749" spans="1:14" x14ac:dyDescent="0.3">
      <c r="A36749" s="86">
        <f t="shared" si="574"/>
        <v>36741</v>
      </c>
      <c r="B36749" s="17"/>
      <c r="C36749" s="17"/>
      <c r="D36749"/>
      <c r="E36749"/>
      <c r="F36749"/>
      <c r="G36749"/>
      <c r="H36749"/>
      <c r="I36749"/>
      <c r="J36749"/>
      <c r="K36749"/>
      <c r="L36749"/>
      <c r="M36749"/>
      <c r="N36749"/>
    </row>
    <row r="36750" spans="1:14" x14ac:dyDescent="0.3">
      <c r="A36750" s="86">
        <f t="shared" si="574"/>
        <v>36742</v>
      </c>
      <c r="B36750" s="17"/>
      <c r="C36750" s="17"/>
      <c r="D36750"/>
      <c r="E36750"/>
      <c r="F36750"/>
      <c r="G36750"/>
      <c r="H36750"/>
      <c r="I36750"/>
      <c r="J36750"/>
      <c r="K36750"/>
      <c r="L36750"/>
      <c r="M36750"/>
      <c r="N36750"/>
    </row>
    <row r="36751" spans="1:14" x14ac:dyDescent="0.3">
      <c r="A36751" s="86">
        <f t="shared" si="574"/>
        <v>36743</v>
      </c>
      <c r="B36751" s="17"/>
      <c r="C36751" s="17"/>
      <c r="D36751"/>
      <c r="E36751"/>
      <c r="F36751"/>
      <c r="G36751"/>
      <c r="H36751"/>
      <c r="I36751"/>
      <c r="J36751"/>
      <c r="K36751"/>
      <c r="L36751"/>
      <c r="M36751"/>
      <c r="N36751"/>
    </row>
    <row r="36752" spans="1:14" x14ac:dyDescent="0.3">
      <c r="A36752" s="86">
        <f t="shared" si="574"/>
        <v>36744</v>
      </c>
      <c r="B36752" s="17"/>
      <c r="C36752" s="17"/>
      <c r="D36752"/>
      <c r="E36752"/>
      <c r="F36752"/>
      <c r="G36752"/>
      <c r="H36752"/>
      <c r="I36752"/>
      <c r="J36752"/>
      <c r="K36752"/>
      <c r="L36752"/>
      <c r="M36752"/>
      <c r="N36752"/>
    </row>
    <row r="36753" spans="1:14" x14ac:dyDescent="0.3">
      <c r="A36753" s="86">
        <f t="shared" si="574"/>
        <v>36745</v>
      </c>
      <c r="B36753" s="17"/>
      <c r="C36753" s="17"/>
      <c r="D36753"/>
      <c r="E36753"/>
      <c r="F36753"/>
      <c r="G36753"/>
      <c r="H36753"/>
      <c r="I36753"/>
      <c r="J36753"/>
      <c r="K36753"/>
      <c r="L36753"/>
      <c r="M36753"/>
      <c r="N36753"/>
    </row>
    <row r="36754" spans="1:14" x14ac:dyDescent="0.3">
      <c r="A36754" s="86">
        <f t="shared" si="574"/>
        <v>36746</v>
      </c>
      <c r="B36754" s="17"/>
      <c r="C36754" s="17"/>
      <c r="D36754"/>
      <c r="E36754"/>
      <c r="F36754"/>
      <c r="G36754"/>
      <c r="H36754"/>
      <c r="I36754"/>
      <c r="J36754"/>
      <c r="K36754"/>
      <c r="L36754"/>
      <c r="M36754"/>
      <c r="N36754"/>
    </row>
    <row r="36755" spans="1:14" x14ac:dyDescent="0.3">
      <c r="A36755" s="86">
        <f t="shared" si="574"/>
        <v>36747</v>
      </c>
      <c r="B36755" s="17"/>
      <c r="C36755" s="17"/>
      <c r="D36755"/>
      <c r="E36755"/>
      <c r="F36755"/>
      <c r="G36755"/>
      <c r="H36755"/>
      <c r="I36755"/>
      <c r="J36755"/>
      <c r="K36755"/>
      <c r="L36755"/>
      <c r="M36755"/>
      <c r="N36755"/>
    </row>
    <row r="36756" spans="1:14" x14ac:dyDescent="0.3">
      <c r="A36756" s="86">
        <f t="shared" si="574"/>
        <v>36748</v>
      </c>
      <c r="B36756" s="17"/>
      <c r="C36756" s="17"/>
      <c r="D36756"/>
      <c r="E36756"/>
      <c r="F36756"/>
      <c r="G36756"/>
      <c r="H36756"/>
      <c r="I36756"/>
      <c r="J36756"/>
      <c r="K36756"/>
      <c r="L36756"/>
      <c r="M36756"/>
      <c r="N36756"/>
    </row>
    <row r="36757" spans="1:14" x14ac:dyDescent="0.3">
      <c r="A36757" s="86">
        <f t="shared" si="574"/>
        <v>36749</v>
      </c>
      <c r="B36757" s="17"/>
      <c r="C36757" s="17"/>
      <c r="D36757"/>
      <c r="E36757"/>
      <c r="F36757"/>
      <c r="G36757"/>
      <c r="H36757"/>
      <c r="I36757"/>
      <c r="J36757"/>
      <c r="K36757"/>
      <c r="L36757"/>
      <c r="M36757"/>
      <c r="N36757"/>
    </row>
    <row r="36758" spans="1:14" x14ac:dyDescent="0.3">
      <c r="A36758" s="86">
        <f t="shared" si="574"/>
        <v>36750</v>
      </c>
      <c r="B36758" s="17"/>
      <c r="C36758" s="17"/>
      <c r="D36758"/>
      <c r="E36758"/>
      <c r="F36758"/>
      <c r="G36758"/>
      <c r="H36758"/>
      <c r="I36758"/>
      <c r="J36758"/>
      <c r="K36758"/>
      <c r="L36758"/>
      <c r="M36758"/>
      <c r="N36758"/>
    </row>
    <row r="36759" spans="1:14" x14ac:dyDescent="0.3">
      <c r="A36759" s="86">
        <f t="shared" si="574"/>
        <v>36751</v>
      </c>
      <c r="B36759" s="17"/>
      <c r="C36759" s="17"/>
      <c r="D36759"/>
      <c r="E36759"/>
      <c r="F36759"/>
      <c r="G36759"/>
      <c r="H36759"/>
      <c r="I36759"/>
      <c r="J36759"/>
      <c r="K36759"/>
      <c r="L36759"/>
      <c r="M36759"/>
      <c r="N36759"/>
    </row>
    <row r="36760" spans="1:14" x14ac:dyDescent="0.3">
      <c r="A36760" s="86">
        <f t="shared" si="574"/>
        <v>36752</v>
      </c>
      <c r="B36760" s="17"/>
      <c r="C36760" s="17"/>
      <c r="D36760"/>
      <c r="E36760"/>
      <c r="F36760"/>
      <c r="G36760"/>
      <c r="H36760"/>
      <c r="I36760"/>
      <c r="J36760"/>
      <c r="K36760"/>
      <c r="L36760"/>
      <c r="M36760"/>
      <c r="N36760"/>
    </row>
    <row r="36761" spans="1:14" x14ac:dyDescent="0.3">
      <c r="A36761" s="86">
        <f t="shared" si="574"/>
        <v>36753</v>
      </c>
      <c r="B36761" s="17"/>
      <c r="C36761" s="17"/>
      <c r="D36761"/>
      <c r="E36761"/>
      <c r="F36761"/>
      <c r="G36761"/>
      <c r="H36761"/>
      <c r="I36761"/>
      <c r="J36761"/>
      <c r="K36761"/>
      <c r="L36761"/>
      <c r="M36761"/>
      <c r="N36761"/>
    </row>
    <row r="36762" spans="1:14" x14ac:dyDescent="0.3">
      <c r="A36762" s="86">
        <f t="shared" si="574"/>
        <v>36754</v>
      </c>
      <c r="B36762" s="17"/>
      <c r="C36762" s="17"/>
      <c r="D36762"/>
      <c r="E36762"/>
      <c r="F36762"/>
      <c r="G36762"/>
      <c r="H36762"/>
      <c r="I36762"/>
      <c r="J36762"/>
      <c r="K36762"/>
      <c r="L36762"/>
      <c r="M36762"/>
      <c r="N36762"/>
    </row>
    <row r="36763" spans="1:14" x14ac:dyDescent="0.3">
      <c r="A36763" s="86">
        <f t="shared" si="574"/>
        <v>36755</v>
      </c>
      <c r="B36763" s="17"/>
      <c r="C36763" s="17"/>
      <c r="D36763"/>
      <c r="E36763"/>
      <c r="F36763"/>
      <c r="G36763"/>
      <c r="H36763"/>
      <c r="I36763"/>
      <c r="J36763"/>
      <c r="K36763"/>
      <c r="L36763"/>
      <c r="M36763"/>
      <c r="N36763"/>
    </row>
    <row r="36764" spans="1:14" x14ac:dyDescent="0.3">
      <c r="A36764" s="86">
        <f t="shared" si="574"/>
        <v>36756</v>
      </c>
      <c r="B36764" s="17"/>
      <c r="C36764" s="17"/>
      <c r="D36764"/>
      <c r="E36764"/>
      <c r="F36764"/>
      <c r="G36764"/>
      <c r="H36764"/>
      <c r="I36764"/>
      <c r="J36764"/>
      <c r="K36764"/>
      <c r="L36764"/>
      <c r="M36764"/>
      <c r="N36764"/>
    </row>
    <row r="36765" spans="1:14" x14ac:dyDescent="0.3">
      <c r="A36765" s="86">
        <f t="shared" si="574"/>
        <v>36757</v>
      </c>
      <c r="B36765" s="17"/>
      <c r="C36765" s="17"/>
      <c r="D36765"/>
      <c r="E36765"/>
      <c r="F36765"/>
      <c r="G36765"/>
      <c r="H36765"/>
      <c r="I36765"/>
      <c r="J36765"/>
      <c r="K36765"/>
      <c r="L36765"/>
      <c r="M36765"/>
      <c r="N36765"/>
    </row>
    <row r="36766" spans="1:14" x14ac:dyDescent="0.3">
      <c r="A36766" s="86">
        <f t="shared" si="574"/>
        <v>36758</v>
      </c>
      <c r="B36766" s="17"/>
      <c r="C36766" s="17"/>
      <c r="D36766"/>
      <c r="E36766"/>
      <c r="F36766"/>
      <c r="G36766"/>
      <c r="H36766"/>
      <c r="I36766"/>
      <c r="J36766"/>
      <c r="K36766"/>
      <c r="L36766"/>
      <c r="M36766"/>
      <c r="N36766"/>
    </row>
    <row r="36767" spans="1:14" x14ac:dyDescent="0.3">
      <c r="A36767" s="86">
        <f t="shared" si="574"/>
        <v>36759</v>
      </c>
      <c r="B36767" s="17"/>
      <c r="C36767" s="17"/>
      <c r="D36767"/>
      <c r="E36767"/>
      <c r="F36767"/>
      <c r="G36767"/>
      <c r="H36767"/>
      <c r="I36767"/>
      <c r="J36767"/>
      <c r="K36767"/>
      <c r="L36767"/>
      <c r="M36767"/>
      <c r="N36767"/>
    </row>
    <row r="36768" spans="1:14" x14ac:dyDescent="0.3">
      <c r="A36768" s="86">
        <f t="shared" si="574"/>
        <v>36760</v>
      </c>
      <c r="B36768" s="17"/>
      <c r="C36768" s="17"/>
      <c r="D36768"/>
      <c r="E36768"/>
      <c r="F36768"/>
      <c r="G36768"/>
      <c r="H36768"/>
      <c r="I36768"/>
      <c r="J36768"/>
      <c r="K36768"/>
      <c r="L36768"/>
      <c r="M36768"/>
      <c r="N36768"/>
    </row>
    <row r="36769" spans="1:14" x14ac:dyDescent="0.3">
      <c r="A36769" s="86">
        <f t="shared" si="574"/>
        <v>36761</v>
      </c>
      <c r="B36769" s="17"/>
      <c r="C36769" s="17"/>
      <c r="D36769"/>
      <c r="E36769"/>
      <c r="F36769"/>
      <c r="G36769"/>
      <c r="H36769"/>
      <c r="I36769"/>
      <c r="J36769"/>
      <c r="K36769"/>
      <c r="L36769"/>
      <c r="M36769"/>
      <c r="N36769"/>
    </row>
    <row r="36770" spans="1:14" x14ac:dyDescent="0.3">
      <c r="A36770" s="86">
        <f t="shared" si="574"/>
        <v>36762</v>
      </c>
      <c r="B36770" s="17"/>
      <c r="C36770" s="17"/>
      <c r="D36770"/>
      <c r="E36770"/>
      <c r="F36770"/>
      <c r="G36770"/>
      <c r="H36770"/>
      <c r="I36770"/>
      <c r="J36770"/>
      <c r="K36770"/>
      <c r="L36770"/>
      <c r="M36770"/>
      <c r="N36770"/>
    </row>
    <row r="36771" spans="1:14" x14ac:dyDescent="0.3">
      <c r="A36771" s="86">
        <f t="shared" si="574"/>
        <v>36763</v>
      </c>
      <c r="B36771" s="17"/>
      <c r="C36771" s="17"/>
      <c r="D36771"/>
      <c r="E36771"/>
      <c r="F36771"/>
      <c r="G36771"/>
      <c r="H36771"/>
      <c r="I36771"/>
      <c r="J36771"/>
      <c r="K36771"/>
      <c r="L36771"/>
      <c r="M36771"/>
      <c r="N36771"/>
    </row>
    <row r="36772" spans="1:14" x14ac:dyDescent="0.3">
      <c r="A36772" s="86">
        <f t="shared" si="574"/>
        <v>36764</v>
      </c>
      <c r="B36772" s="17"/>
      <c r="C36772" s="17"/>
      <c r="D36772"/>
      <c r="E36772"/>
      <c r="F36772"/>
      <c r="G36772"/>
      <c r="H36772"/>
      <c r="I36772"/>
      <c r="J36772"/>
      <c r="K36772"/>
      <c r="L36772"/>
      <c r="M36772"/>
      <c r="N36772"/>
    </row>
    <row r="36773" spans="1:14" x14ac:dyDescent="0.3">
      <c r="A36773" s="86">
        <f t="shared" si="574"/>
        <v>36765</v>
      </c>
      <c r="B36773" s="17"/>
      <c r="C36773" s="17"/>
      <c r="D36773"/>
      <c r="E36773"/>
      <c r="F36773"/>
      <c r="G36773"/>
      <c r="H36773"/>
      <c r="I36773"/>
      <c r="J36773"/>
      <c r="K36773"/>
      <c r="L36773"/>
      <c r="M36773"/>
      <c r="N36773"/>
    </row>
    <row r="36774" spans="1:14" x14ac:dyDescent="0.3">
      <c r="A36774" s="86">
        <f t="shared" si="574"/>
        <v>36766</v>
      </c>
      <c r="B36774" s="17"/>
      <c r="C36774" s="17"/>
      <c r="D36774"/>
      <c r="E36774"/>
      <c r="F36774"/>
      <c r="G36774"/>
      <c r="H36774"/>
      <c r="I36774"/>
      <c r="J36774"/>
      <c r="K36774"/>
      <c r="L36774"/>
      <c r="M36774"/>
      <c r="N36774"/>
    </row>
    <row r="36775" spans="1:14" x14ac:dyDescent="0.3">
      <c r="A36775" s="86">
        <f t="shared" si="574"/>
        <v>36767</v>
      </c>
      <c r="B36775" s="17"/>
      <c r="C36775" s="17"/>
      <c r="D36775"/>
      <c r="E36775"/>
      <c r="F36775"/>
      <c r="G36775"/>
      <c r="H36775"/>
      <c r="I36775"/>
      <c r="J36775"/>
      <c r="K36775"/>
      <c r="L36775"/>
      <c r="M36775"/>
      <c r="N36775"/>
    </row>
    <row r="36776" spans="1:14" x14ac:dyDescent="0.3">
      <c r="A36776" s="86">
        <f t="shared" si="574"/>
        <v>36768</v>
      </c>
      <c r="B36776" s="17"/>
      <c r="C36776" s="17"/>
      <c r="D36776"/>
      <c r="E36776"/>
      <c r="F36776"/>
      <c r="G36776"/>
      <c r="H36776"/>
      <c r="I36776"/>
      <c r="J36776"/>
      <c r="K36776"/>
      <c r="L36776"/>
      <c r="M36776"/>
      <c r="N36776"/>
    </row>
    <row r="36777" spans="1:14" x14ac:dyDescent="0.3">
      <c r="A36777" s="86">
        <f t="shared" si="574"/>
        <v>36769</v>
      </c>
      <c r="B36777" s="17"/>
      <c r="C36777" s="17"/>
      <c r="D36777"/>
      <c r="E36777"/>
      <c r="F36777"/>
      <c r="G36777"/>
      <c r="H36777"/>
      <c r="I36777"/>
      <c r="J36777"/>
      <c r="K36777"/>
      <c r="L36777"/>
      <c r="M36777"/>
      <c r="N36777"/>
    </row>
    <row r="36778" spans="1:14" x14ac:dyDescent="0.3">
      <c r="A36778" s="86">
        <f t="shared" si="574"/>
        <v>36770</v>
      </c>
      <c r="B36778" s="17"/>
      <c r="C36778" s="17"/>
      <c r="D36778"/>
      <c r="E36778"/>
      <c r="F36778"/>
      <c r="G36778"/>
      <c r="H36778"/>
      <c r="I36778"/>
      <c r="J36778"/>
      <c r="K36778"/>
      <c r="L36778"/>
      <c r="M36778"/>
      <c r="N36778"/>
    </row>
    <row r="36779" spans="1:14" x14ac:dyDescent="0.3">
      <c r="A36779" s="86">
        <f t="shared" si="574"/>
        <v>36771</v>
      </c>
      <c r="B36779" s="17"/>
      <c r="C36779" s="17"/>
      <c r="D36779"/>
      <c r="E36779"/>
      <c r="F36779"/>
      <c r="G36779"/>
      <c r="H36779"/>
      <c r="I36779"/>
      <c r="J36779"/>
      <c r="K36779"/>
      <c r="L36779"/>
      <c r="M36779"/>
      <c r="N36779"/>
    </row>
    <row r="36780" spans="1:14" x14ac:dyDescent="0.3">
      <c r="A36780" s="86">
        <f t="shared" si="574"/>
        <v>36772</v>
      </c>
      <c r="B36780" s="17"/>
      <c r="C36780" s="17"/>
      <c r="D36780"/>
      <c r="E36780"/>
      <c r="F36780"/>
      <c r="G36780"/>
      <c r="H36780"/>
      <c r="I36780"/>
      <c r="J36780"/>
      <c r="K36780"/>
      <c r="L36780"/>
      <c r="M36780"/>
      <c r="N36780"/>
    </row>
    <row r="36781" spans="1:14" x14ac:dyDescent="0.3">
      <c r="A36781" s="86">
        <f t="shared" si="574"/>
        <v>36773</v>
      </c>
      <c r="B36781" s="17"/>
      <c r="C36781" s="17"/>
      <c r="D36781"/>
      <c r="E36781"/>
      <c r="F36781"/>
      <c r="G36781"/>
      <c r="H36781"/>
      <c r="I36781"/>
      <c r="J36781"/>
      <c r="K36781"/>
      <c r="L36781"/>
      <c r="M36781"/>
      <c r="N36781"/>
    </row>
    <row r="36782" spans="1:14" x14ac:dyDescent="0.3">
      <c r="A36782" s="86">
        <f t="shared" si="574"/>
        <v>36774</v>
      </c>
      <c r="B36782" s="17"/>
      <c r="C36782" s="17"/>
      <c r="D36782"/>
      <c r="E36782"/>
      <c r="F36782"/>
      <c r="G36782"/>
      <c r="H36782"/>
      <c r="I36782"/>
      <c r="J36782"/>
      <c r="K36782"/>
      <c r="L36782"/>
      <c r="M36782"/>
      <c r="N36782"/>
    </row>
    <row r="36783" spans="1:14" x14ac:dyDescent="0.3">
      <c r="A36783" s="86">
        <f t="shared" si="574"/>
        <v>36775</v>
      </c>
      <c r="B36783" s="17"/>
      <c r="C36783" s="17"/>
      <c r="D36783"/>
      <c r="E36783"/>
      <c r="F36783"/>
      <c r="G36783"/>
      <c r="H36783"/>
      <c r="I36783"/>
      <c r="J36783"/>
      <c r="K36783"/>
      <c r="L36783"/>
      <c r="M36783"/>
      <c r="N36783"/>
    </row>
    <row r="36784" spans="1:14" x14ac:dyDescent="0.3">
      <c r="A36784" s="86">
        <f t="shared" si="574"/>
        <v>36776</v>
      </c>
      <c r="B36784" s="17"/>
      <c r="C36784" s="17"/>
      <c r="D36784"/>
      <c r="E36784"/>
      <c r="F36784"/>
      <c r="G36784"/>
      <c r="H36784"/>
      <c r="I36784"/>
      <c r="J36784"/>
      <c r="K36784"/>
      <c r="L36784"/>
      <c r="M36784"/>
      <c r="N36784"/>
    </row>
    <row r="36785" spans="1:14" x14ac:dyDescent="0.3">
      <c r="A36785" s="86">
        <f t="shared" si="574"/>
        <v>36777</v>
      </c>
      <c r="B36785" s="17"/>
      <c r="C36785" s="17"/>
      <c r="D36785"/>
      <c r="E36785"/>
      <c r="F36785"/>
      <c r="G36785"/>
      <c r="H36785"/>
      <c r="I36785"/>
      <c r="J36785"/>
      <c r="K36785"/>
      <c r="L36785"/>
      <c r="M36785"/>
      <c r="N36785"/>
    </row>
    <row r="36786" spans="1:14" x14ac:dyDescent="0.3">
      <c r="A36786" s="86">
        <f t="shared" si="574"/>
        <v>36778</v>
      </c>
      <c r="B36786" s="17"/>
      <c r="C36786" s="17"/>
      <c r="D36786"/>
      <c r="E36786"/>
      <c r="F36786"/>
      <c r="G36786"/>
      <c r="H36786"/>
      <c r="I36786"/>
      <c r="J36786"/>
      <c r="K36786"/>
      <c r="L36786"/>
      <c r="M36786"/>
      <c r="N36786"/>
    </row>
    <row r="36787" spans="1:14" x14ac:dyDescent="0.3">
      <c r="A36787" s="86">
        <f t="shared" si="574"/>
        <v>36779</v>
      </c>
      <c r="B36787" s="17"/>
      <c r="C36787" s="17"/>
      <c r="D36787"/>
      <c r="E36787"/>
      <c r="F36787"/>
      <c r="G36787"/>
      <c r="H36787"/>
      <c r="I36787"/>
      <c r="J36787"/>
      <c r="K36787"/>
      <c r="L36787"/>
      <c r="M36787"/>
      <c r="N36787"/>
    </row>
    <row r="36788" spans="1:14" x14ac:dyDescent="0.3">
      <c r="A36788" s="86">
        <f t="shared" si="574"/>
        <v>36780</v>
      </c>
      <c r="B36788" s="17"/>
      <c r="C36788" s="17"/>
      <c r="D36788"/>
      <c r="E36788"/>
      <c r="F36788"/>
      <c r="G36788"/>
      <c r="H36788"/>
      <c r="I36788"/>
      <c r="J36788"/>
      <c r="K36788"/>
      <c r="L36788"/>
      <c r="M36788"/>
      <c r="N36788"/>
    </row>
    <row r="36789" spans="1:14" x14ac:dyDescent="0.3">
      <c r="A36789" s="86">
        <f t="shared" si="574"/>
        <v>36781</v>
      </c>
      <c r="B36789" s="17"/>
      <c r="C36789" s="17"/>
      <c r="D36789"/>
      <c r="E36789"/>
      <c r="F36789"/>
      <c r="G36789"/>
      <c r="H36789"/>
      <c r="I36789"/>
      <c r="J36789"/>
      <c r="K36789"/>
      <c r="L36789"/>
      <c r="M36789"/>
      <c r="N36789"/>
    </row>
    <row r="36790" spans="1:14" x14ac:dyDescent="0.3">
      <c r="A36790" s="86">
        <f t="shared" si="574"/>
        <v>36782</v>
      </c>
      <c r="B36790" s="17"/>
      <c r="C36790" s="17"/>
      <c r="D36790"/>
      <c r="E36790"/>
      <c r="F36790"/>
      <c r="G36790"/>
      <c r="H36790"/>
      <c r="I36790"/>
      <c r="J36790"/>
      <c r="K36790"/>
      <c r="L36790"/>
      <c r="M36790"/>
      <c r="N36790"/>
    </row>
    <row r="36791" spans="1:14" x14ac:dyDescent="0.3">
      <c r="A36791" s="86">
        <f t="shared" si="574"/>
        <v>36783</v>
      </c>
      <c r="B36791" s="17"/>
      <c r="C36791" s="17"/>
      <c r="D36791"/>
      <c r="E36791"/>
      <c r="F36791"/>
      <c r="G36791"/>
      <c r="H36791"/>
      <c r="I36791"/>
      <c r="J36791"/>
      <c r="K36791"/>
      <c r="L36791"/>
      <c r="M36791"/>
      <c r="N36791"/>
    </row>
    <row r="36792" spans="1:14" x14ac:dyDescent="0.3">
      <c r="A36792" s="86">
        <f t="shared" si="574"/>
        <v>36784</v>
      </c>
      <c r="B36792" s="17"/>
      <c r="C36792" s="17"/>
      <c r="D36792"/>
      <c r="E36792"/>
      <c r="F36792"/>
      <c r="G36792"/>
      <c r="H36792"/>
      <c r="I36792"/>
      <c r="J36792"/>
      <c r="K36792"/>
      <c r="L36792"/>
      <c r="M36792"/>
      <c r="N36792"/>
    </row>
    <row r="36793" spans="1:14" x14ac:dyDescent="0.3">
      <c r="A36793" s="86">
        <f t="shared" si="574"/>
        <v>36785</v>
      </c>
      <c r="B36793" s="17"/>
      <c r="C36793" s="17"/>
      <c r="D36793"/>
      <c r="E36793"/>
      <c r="F36793"/>
      <c r="G36793"/>
      <c r="H36793"/>
      <c r="I36793"/>
      <c r="J36793"/>
      <c r="K36793"/>
      <c r="L36793"/>
      <c r="M36793"/>
      <c r="N36793"/>
    </row>
    <row r="36794" spans="1:14" x14ac:dyDescent="0.3">
      <c r="A36794" s="86">
        <f t="shared" si="574"/>
        <v>36786</v>
      </c>
      <c r="B36794" s="17"/>
      <c r="C36794" s="17"/>
      <c r="D36794"/>
      <c r="E36794"/>
      <c r="F36794"/>
      <c r="G36794"/>
      <c r="H36794"/>
      <c r="I36794"/>
      <c r="J36794"/>
      <c r="K36794"/>
      <c r="L36794"/>
      <c r="M36794"/>
      <c r="N36794"/>
    </row>
    <row r="36795" spans="1:14" x14ac:dyDescent="0.3">
      <c r="A36795" s="86">
        <f t="shared" si="574"/>
        <v>36787</v>
      </c>
      <c r="B36795" s="17"/>
      <c r="C36795" s="17"/>
      <c r="D36795"/>
      <c r="E36795"/>
      <c r="F36795"/>
      <c r="G36795"/>
      <c r="H36795"/>
      <c r="I36795"/>
      <c r="J36795"/>
      <c r="K36795"/>
      <c r="L36795"/>
      <c r="M36795"/>
      <c r="N36795"/>
    </row>
    <row r="36796" spans="1:14" x14ac:dyDescent="0.3">
      <c r="A36796" s="86">
        <f t="shared" si="574"/>
        <v>36788</v>
      </c>
      <c r="B36796" s="17"/>
      <c r="C36796" s="17"/>
      <c r="D36796"/>
      <c r="E36796"/>
      <c r="F36796"/>
      <c r="G36796"/>
      <c r="H36796"/>
      <c r="I36796"/>
      <c r="J36796"/>
      <c r="K36796"/>
      <c r="L36796"/>
      <c r="M36796"/>
      <c r="N36796"/>
    </row>
    <row r="36797" spans="1:14" x14ac:dyDescent="0.3">
      <c r="A36797" s="86">
        <f t="shared" si="574"/>
        <v>36789</v>
      </c>
      <c r="B36797" s="17"/>
      <c r="C36797" s="17"/>
      <c r="D36797"/>
      <c r="E36797"/>
      <c r="F36797"/>
      <c r="G36797"/>
      <c r="H36797"/>
      <c r="I36797"/>
      <c r="J36797"/>
      <c r="K36797"/>
      <c r="L36797"/>
      <c r="M36797"/>
      <c r="N36797"/>
    </row>
    <row r="36798" spans="1:14" x14ac:dyDescent="0.3">
      <c r="A36798" s="86">
        <f t="shared" si="574"/>
        <v>36790</v>
      </c>
      <c r="B36798" s="17"/>
      <c r="C36798" s="17"/>
      <c r="D36798"/>
      <c r="E36798"/>
      <c r="F36798"/>
      <c r="G36798"/>
      <c r="H36798"/>
      <c r="I36798"/>
      <c r="J36798"/>
      <c r="K36798"/>
      <c r="L36798"/>
      <c r="M36798"/>
      <c r="N36798"/>
    </row>
    <row r="36799" spans="1:14" x14ac:dyDescent="0.3">
      <c r="A36799" s="86">
        <f t="shared" si="574"/>
        <v>36791</v>
      </c>
      <c r="B36799" s="17"/>
      <c r="C36799" s="17"/>
      <c r="D36799"/>
      <c r="E36799"/>
      <c r="F36799"/>
      <c r="G36799"/>
      <c r="H36799"/>
      <c r="I36799"/>
      <c r="J36799"/>
      <c r="K36799"/>
      <c r="L36799"/>
      <c r="M36799"/>
      <c r="N36799"/>
    </row>
    <row r="36800" spans="1:14" x14ac:dyDescent="0.3">
      <c r="A36800" s="86">
        <f t="shared" si="574"/>
        <v>36792</v>
      </c>
      <c r="B36800" s="17"/>
      <c r="C36800" s="17"/>
      <c r="D36800"/>
      <c r="E36800"/>
      <c r="F36800"/>
      <c r="G36800"/>
      <c r="H36800"/>
      <c r="I36800"/>
      <c r="J36800"/>
      <c r="K36800"/>
      <c r="L36800"/>
      <c r="M36800"/>
      <c r="N36800"/>
    </row>
    <row r="36801" spans="1:14" x14ac:dyDescent="0.3">
      <c r="A36801" s="86">
        <f t="shared" si="574"/>
        <v>36793</v>
      </c>
      <c r="B36801" s="17"/>
      <c r="C36801" s="17"/>
      <c r="D36801"/>
      <c r="E36801"/>
      <c r="F36801"/>
      <c r="G36801"/>
      <c r="H36801"/>
      <c r="I36801"/>
      <c r="J36801"/>
      <c r="K36801"/>
      <c r="L36801"/>
      <c r="M36801"/>
      <c r="N36801"/>
    </row>
    <row r="36802" spans="1:14" x14ac:dyDescent="0.3">
      <c r="A36802" s="86">
        <f t="shared" si="574"/>
        <v>36794</v>
      </c>
      <c r="B36802" s="17"/>
      <c r="C36802" s="17"/>
      <c r="D36802"/>
      <c r="E36802"/>
      <c r="F36802"/>
      <c r="G36802"/>
      <c r="H36802"/>
      <c r="I36802"/>
      <c r="J36802"/>
      <c r="K36802"/>
      <c r="L36802"/>
      <c r="M36802"/>
      <c r="N36802"/>
    </row>
    <row r="36803" spans="1:14" x14ac:dyDescent="0.3">
      <c r="A36803" s="86">
        <f t="shared" si="574"/>
        <v>36795</v>
      </c>
      <c r="B36803" s="17"/>
      <c r="C36803" s="17"/>
      <c r="D36803"/>
      <c r="E36803"/>
      <c r="F36803"/>
      <c r="G36803"/>
      <c r="H36803"/>
      <c r="I36803"/>
      <c r="J36803"/>
      <c r="K36803"/>
      <c r="L36803"/>
      <c r="M36803"/>
      <c r="N36803"/>
    </row>
    <row r="36804" spans="1:14" x14ac:dyDescent="0.3">
      <c r="A36804" s="86">
        <f t="shared" si="574"/>
        <v>36796</v>
      </c>
      <c r="B36804" s="17"/>
      <c r="C36804" s="17"/>
      <c r="D36804"/>
      <c r="E36804"/>
      <c r="F36804"/>
      <c r="G36804"/>
      <c r="H36804"/>
      <c r="I36804"/>
      <c r="J36804"/>
      <c r="K36804"/>
      <c r="L36804"/>
      <c r="M36804"/>
      <c r="N36804"/>
    </row>
    <row r="36805" spans="1:14" x14ac:dyDescent="0.3">
      <c r="A36805" s="86">
        <f t="shared" si="574"/>
        <v>36797</v>
      </c>
      <c r="B36805" s="17"/>
      <c r="C36805" s="17"/>
      <c r="D36805"/>
      <c r="E36805"/>
      <c r="F36805"/>
      <c r="G36805"/>
      <c r="H36805"/>
      <c r="I36805"/>
      <c r="J36805"/>
      <c r="K36805"/>
      <c r="L36805"/>
      <c r="M36805"/>
      <c r="N36805"/>
    </row>
    <row r="36806" spans="1:14" x14ac:dyDescent="0.3">
      <c r="A36806" s="86">
        <f t="shared" si="574"/>
        <v>36798</v>
      </c>
      <c r="B36806" s="17"/>
      <c r="C36806" s="17"/>
      <c r="D36806"/>
      <c r="E36806"/>
      <c r="F36806"/>
      <c r="G36806"/>
      <c r="H36806"/>
      <c r="I36806"/>
      <c r="J36806"/>
      <c r="K36806"/>
      <c r="L36806"/>
      <c r="M36806"/>
      <c r="N36806"/>
    </row>
    <row r="36807" spans="1:14" x14ac:dyDescent="0.3">
      <c r="A36807" s="86">
        <f t="shared" si="574"/>
        <v>36799</v>
      </c>
      <c r="B36807" s="17"/>
      <c r="C36807" s="17"/>
      <c r="D36807"/>
      <c r="E36807"/>
      <c r="F36807"/>
      <c r="G36807"/>
      <c r="H36807"/>
      <c r="I36807"/>
      <c r="J36807"/>
      <c r="K36807"/>
      <c r="L36807"/>
      <c r="M36807"/>
      <c r="N36807"/>
    </row>
    <row r="36808" spans="1:14" x14ac:dyDescent="0.3">
      <c r="A36808" s="86">
        <f t="shared" si="574"/>
        <v>36800</v>
      </c>
      <c r="B36808" s="17"/>
      <c r="C36808" s="17"/>
      <c r="D36808"/>
      <c r="E36808"/>
      <c r="F36808"/>
      <c r="G36808"/>
      <c r="H36808"/>
      <c r="I36808"/>
      <c r="J36808"/>
      <c r="K36808"/>
      <c r="L36808"/>
      <c r="M36808"/>
      <c r="N36808"/>
    </row>
    <row r="36809" spans="1:14" x14ac:dyDescent="0.3">
      <c r="A36809" s="86">
        <f t="shared" si="574"/>
        <v>36801</v>
      </c>
      <c r="B36809" s="17"/>
      <c r="C36809" s="17"/>
      <c r="D36809"/>
      <c r="E36809"/>
      <c r="F36809"/>
      <c r="G36809"/>
      <c r="H36809"/>
      <c r="I36809"/>
      <c r="J36809"/>
      <c r="K36809"/>
      <c r="L36809"/>
      <c r="M36809"/>
      <c r="N36809"/>
    </row>
    <row r="36810" spans="1:14" x14ac:dyDescent="0.3">
      <c r="A36810" s="86">
        <f t="shared" si="574"/>
        <v>36802</v>
      </c>
      <c r="B36810" s="17"/>
      <c r="C36810" s="17"/>
      <c r="D36810"/>
      <c r="E36810"/>
      <c r="F36810"/>
      <c r="G36810"/>
      <c r="H36810"/>
      <c r="I36810"/>
      <c r="J36810"/>
      <c r="K36810"/>
      <c r="L36810"/>
      <c r="M36810"/>
      <c r="N36810"/>
    </row>
    <row r="36811" spans="1:14" x14ac:dyDescent="0.3">
      <c r="A36811" s="86">
        <f t="shared" ref="A36811:A36874" si="575">A36810+1</f>
        <v>36803</v>
      </c>
      <c r="B36811" s="17"/>
      <c r="C36811" s="17"/>
      <c r="D36811"/>
      <c r="E36811"/>
      <c r="F36811"/>
      <c r="G36811"/>
      <c r="H36811"/>
      <c r="I36811"/>
      <c r="J36811"/>
      <c r="K36811"/>
      <c r="L36811"/>
      <c r="M36811"/>
      <c r="N36811"/>
    </row>
    <row r="36812" spans="1:14" x14ac:dyDescent="0.3">
      <c r="A36812" s="86">
        <f t="shared" si="575"/>
        <v>36804</v>
      </c>
      <c r="B36812" s="17"/>
      <c r="C36812" s="17"/>
      <c r="D36812"/>
      <c r="E36812"/>
      <c r="F36812"/>
      <c r="G36812"/>
      <c r="H36812"/>
      <c r="I36812"/>
      <c r="J36812"/>
      <c r="K36812"/>
      <c r="L36812"/>
      <c r="M36812"/>
      <c r="N36812"/>
    </row>
    <row r="36813" spans="1:14" x14ac:dyDescent="0.3">
      <c r="A36813" s="86">
        <f t="shared" si="575"/>
        <v>36805</v>
      </c>
      <c r="B36813" s="17"/>
      <c r="C36813" s="17"/>
      <c r="D36813"/>
      <c r="E36813"/>
      <c r="F36813"/>
      <c r="G36813"/>
      <c r="H36813"/>
      <c r="I36813"/>
      <c r="J36813"/>
      <c r="K36813"/>
      <c r="L36813"/>
      <c r="M36813"/>
      <c r="N36813"/>
    </row>
    <row r="36814" spans="1:14" x14ac:dyDescent="0.3">
      <c r="A36814" s="86">
        <f t="shared" si="575"/>
        <v>36806</v>
      </c>
      <c r="B36814" s="17"/>
      <c r="C36814" s="17"/>
      <c r="D36814"/>
      <c r="E36814"/>
      <c r="F36814"/>
      <c r="G36814"/>
      <c r="H36814"/>
      <c r="I36814"/>
      <c r="J36814"/>
      <c r="K36814"/>
      <c r="L36814"/>
      <c r="M36814"/>
      <c r="N36814"/>
    </row>
    <row r="36815" spans="1:14" x14ac:dyDescent="0.3">
      <c r="A36815" s="86">
        <f t="shared" si="575"/>
        <v>36807</v>
      </c>
      <c r="B36815" s="17"/>
      <c r="C36815" s="17"/>
      <c r="D36815"/>
      <c r="E36815"/>
      <c r="F36815"/>
      <c r="G36815"/>
      <c r="H36815"/>
      <c r="I36815"/>
      <c r="J36815"/>
      <c r="K36815"/>
      <c r="L36815"/>
      <c r="M36815"/>
      <c r="N36815"/>
    </row>
    <row r="36816" spans="1:14" x14ac:dyDescent="0.3">
      <c r="A36816" s="86">
        <f t="shared" si="575"/>
        <v>36808</v>
      </c>
      <c r="B36816" s="17"/>
      <c r="C36816" s="17"/>
      <c r="D36816"/>
      <c r="E36816"/>
      <c r="F36816"/>
      <c r="G36816"/>
      <c r="H36816"/>
      <c r="I36816"/>
      <c r="J36816"/>
      <c r="K36816"/>
      <c r="L36816"/>
      <c r="M36816"/>
      <c r="N36816"/>
    </row>
    <row r="36817" spans="1:14" x14ac:dyDescent="0.3">
      <c r="A36817" s="86">
        <f t="shared" si="575"/>
        <v>36809</v>
      </c>
      <c r="B36817" s="17"/>
      <c r="C36817" s="17"/>
      <c r="D36817"/>
      <c r="E36817"/>
      <c r="F36817"/>
      <c r="G36817"/>
      <c r="H36817"/>
      <c r="I36817"/>
      <c r="J36817"/>
      <c r="K36817"/>
      <c r="L36817"/>
      <c r="M36817"/>
      <c r="N36817"/>
    </row>
    <row r="36818" spans="1:14" x14ac:dyDescent="0.3">
      <c r="A36818" s="86">
        <f t="shared" si="575"/>
        <v>36810</v>
      </c>
      <c r="B36818" s="17"/>
      <c r="C36818" s="17"/>
      <c r="D36818"/>
      <c r="E36818"/>
      <c r="F36818"/>
      <c r="G36818"/>
      <c r="H36818"/>
      <c r="I36818"/>
      <c r="J36818"/>
      <c r="K36818"/>
      <c r="L36818"/>
      <c r="M36818"/>
      <c r="N36818"/>
    </row>
    <row r="36819" spans="1:14" x14ac:dyDescent="0.3">
      <c r="A36819" s="86">
        <f t="shared" si="575"/>
        <v>36811</v>
      </c>
      <c r="B36819" s="17"/>
      <c r="C36819" s="17"/>
      <c r="D36819"/>
      <c r="E36819"/>
      <c r="F36819"/>
      <c r="G36819"/>
      <c r="H36819"/>
      <c r="I36819"/>
      <c r="J36819"/>
      <c r="K36819"/>
      <c r="L36819"/>
      <c r="M36819"/>
      <c r="N36819"/>
    </row>
    <row r="36820" spans="1:14" x14ac:dyDescent="0.3">
      <c r="A36820" s="86">
        <f t="shared" si="575"/>
        <v>36812</v>
      </c>
      <c r="B36820" s="17"/>
      <c r="C36820" s="17"/>
      <c r="D36820"/>
      <c r="E36820"/>
      <c r="F36820"/>
      <c r="G36820"/>
      <c r="H36820"/>
      <c r="I36820"/>
      <c r="J36820"/>
      <c r="K36820"/>
      <c r="L36820"/>
      <c r="M36820"/>
      <c r="N36820"/>
    </row>
    <row r="36821" spans="1:14" x14ac:dyDescent="0.3">
      <c r="A36821" s="86">
        <f t="shared" si="575"/>
        <v>36813</v>
      </c>
      <c r="B36821" s="17"/>
      <c r="C36821" s="17"/>
      <c r="D36821"/>
      <c r="E36821"/>
      <c r="F36821"/>
      <c r="G36821"/>
      <c r="H36821"/>
      <c r="I36821"/>
      <c r="J36821"/>
      <c r="K36821"/>
      <c r="L36821"/>
      <c r="M36821"/>
      <c r="N36821"/>
    </row>
    <row r="36822" spans="1:14" x14ac:dyDescent="0.3">
      <c r="A36822" s="86">
        <f t="shared" si="575"/>
        <v>36814</v>
      </c>
      <c r="B36822" s="17"/>
      <c r="C36822" s="17"/>
      <c r="D36822"/>
      <c r="E36822"/>
      <c r="F36822"/>
      <c r="G36822"/>
      <c r="H36822"/>
      <c r="I36822"/>
      <c r="J36822"/>
      <c r="K36822"/>
      <c r="L36822"/>
      <c r="M36822"/>
      <c r="N36822"/>
    </row>
    <row r="36823" spans="1:14" x14ac:dyDescent="0.3">
      <c r="A36823" s="86">
        <f t="shared" si="575"/>
        <v>36815</v>
      </c>
      <c r="B36823" s="17"/>
      <c r="C36823" s="17"/>
      <c r="D36823"/>
      <c r="E36823"/>
      <c r="F36823"/>
      <c r="G36823"/>
      <c r="H36823"/>
      <c r="I36823"/>
      <c r="J36823"/>
      <c r="K36823"/>
      <c r="L36823"/>
      <c r="M36823"/>
      <c r="N36823"/>
    </row>
    <row r="36824" spans="1:14" x14ac:dyDescent="0.3">
      <c r="A36824" s="86">
        <f t="shared" si="575"/>
        <v>36816</v>
      </c>
      <c r="B36824" s="17"/>
      <c r="C36824" s="17"/>
      <c r="D36824"/>
      <c r="E36824"/>
      <c r="F36824"/>
      <c r="G36824"/>
      <c r="H36824"/>
      <c r="I36824"/>
      <c r="J36824"/>
      <c r="K36824"/>
      <c r="L36824"/>
      <c r="M36824"/>
      <c r="N36824"/>
    </row>
    <row r="36825" spans="1:14" x14ac:dyDescent="0.3">
      <c r="A36825" s="86">
        <f t="shared" si="575"/>
        <v>36817</v>
      </c>
      <c r="B36825" s="17"/>
      <c r="C36825" s="17"/>
      <c r="D36825"/>
      <c r="E36825"/>
      <c r="F36825"/>
      <c r="G36825"/>
      <c r="H36825"/>
      <c r="I36825"/>
      <c r="J36825"/>
      <c r="K36825"/>
      <c r="L36825"/>
      <c r="M36825"/>
      <c r="N36825"/>
    </row>
    <row r="36826" spans="1:14" x14ac:dyDescent="0.3">
      <c r="A36826" s="86">
        <f t="shared" si="575"/>
        <v>36818</v>
      </c>
      <c r="B36826" s="17"/>
      <c r="C36826" s="17"/>
      <c r="D36826"/>
      <c r="E36826"/>
      <c r="F36826"/>
      <c r="G36826"/>
      <c r="H36826"/>
      <c r="I36826"/>
      <c r="J36826"/>
      <c r="K36826"/>
      <c r="L36826"/>
      <c r="M36826"/>
      <c r="N36826"/>
    </row>
    <row r="36827" spans="1:14" x14ac:dyDescent="0.3">
      <c r="A36827" s="86">
        <f t="shared" si="575"/>
        <v>36819</v>
      </c>
      <c r="B36827" s="17"/>
      <c r="C36827" s="17"/>
      <c r="D36827"/>
      <c r="E36827"/>
      <c r="F36827"/>
      <c r="G36827"/>
      <c r="H36827"/>
      <c r="I36827"/>
      <c r="J36827"/>
      <c r="K36827"/>
      <c r="L36827"/>
      <c r="M36827"/>
      <c r="N36827"/>
    </row>
    <row r="36828" spans="1:14" x14ac:dyDescent="0.3">
      <c r="A36828" s="86">
        <f t="shared" si="575"/>
        <v>36820</v>
      </c>
      <c r="B36828" s="17"/>
      <c r="C36828" s="17"/>
      <c r="D36828"/>
      <c r="E36828"/>
      <c r="F36828"/>
      <c r="G36828"/>
      <c r="H36828"/>
      <c r="I36828"/>
      <c r="J36828"/>
      <c r="K36828"/>
      <c r="L36828"/>
      <c r="M36828"/>
      <c r="N36828"/>
    </row>
    <row r="36829" spans="1:14" x14ac:dyDescent="0.3">
      <c r="A36829" s="86">
        <f t="shared" si="575"/>
        <v>36821</v>
      </c>
      <c r="B36829" s="17"/>
      <c r="C36829" s="17"/>
      <c r="D36829"/>
      <c r="E36829"/>
      <c r="F36829"/>
      <c r="G36829"/>
      <c r="H36829"/>
      <c r="I36829"/>
      <c r="J36829"/>
      <c r="K36829"/>
      <c r="L36829"/>
      <c r="M36829"/>
      <c r="N36829"/>
    </row>
    <row r="36830" spans="1:14" x14ac:dyDescent="0.3">
      <c r="A36830" s="86">
        <f t="shared" si="575"/>
        <v>36822</v>
      </c>
      <c r="B36830" s="17"/>
      <c r="C36830" s="17"/>
      <c r="D36830"/>
      <c r="E36830"/>
      <c r="F36830"/>
      <c r="G36830"/>
      <c r="H36830"/>
      <c r="I36830"/>
      <c r="J36830"/>
      <c r="K36830"/>
      <c r="L36830"/>
      <c r="M36830"/>
      <c r="N36830"/>
    </row>
    <row r="36831" spans="1:14" x14ac:dyDescent="0.3">
      <c r="A36831" s="86">
        <f t="shared" si="575"/>
        <v>36823</v>
      </c>
      <c r="B36831" s="17"/>
      <c r="C36831" s="17"/>
      <c r="D36831"/>
      <c r="E36831"/>
      <c r="F36831"/>
      <c r="G36831"/>
      <c r="H36831"/>
      <c r="I36831"/>
      <c r="J36831"/>
      <c r="K36831"/>
      <c r="L36831"/>
      <c r="M36831"/>
      <c r="N36831"/>
    </row>
    <row r="36832" spans="1:14" x14ac:dyDescent="0.3">
      <c r="A36832" s="86">
        <f t="shared" si="575"/>
        <v>36824</v>
      </c>
      <c r="B36832" s="17"/>
      <c r="C36832" s="17"/>
      <c r="D36832"/>
      <c r="E36832"/>
      <c r="F36832"/>
      <c r="G36832"/>
      <c r="H36832"/>
      <c r="I36832"/>
      <c r="J36832"/>
      <c r="K36832"/>
      <c r="L36832"/>
      <c r="M36832"/>
      <c r="N36832"/>
    </row>
    <row r="36833" spans="1:14" x14ac:dyDescent="0.3">
      <c r="A36833" s="86">
        <f t="shared" si="575"/>
        <v>36825</v>
      </c>
      <c r="B36833" s="17"/>
      <c r="C36833" s="17"/>
      <c r="D36833"/>
      <c r="E36833"/>
      <c r="F36833"/>
      <c r="G36833"/>
      <c r="H36833"/>
      <c r="I36833"/>
      <c r="J36833"/>
      <c r="K36833"/>
      <c r="L36833"/>
      <c r="M36833"/>
      <c r="N36833"/>
    </row>
    <row r="36834" spans="1:14" x14ac:dyDescent="0.3">
      <c r="A36834" s="86">
        <f t="shared" si="575"/>
        <v>36826</v>
      </c>
      <c r="B36834" s="17"/>
      <c r="C36834" s="17"/>
      <c r="D36834"/>
      <c r="E36834"/>
      <c r="F36834"/>
      <c r="G36834"/>
      <c r="H36834"/>
      <c r="I36834"/>
      <c r="J36834"/>
      <c r="K36834"/>
      <c r="L36834"/>
      <c r="M36834"/>
      <c r="N36834"/>
    </row>
    <row r="36835" spans="1:14" x14ac:dyDescent="0.3">
      <c r="A36835" s="86">
        <f t="shared" si="575"/>
        <v>36827</v>
      </c>
      <c r="B36835" s="17"/>
      <c r="C36835" s="17"/>
      <c r="D36835"/>
      <c r="E36835"/>
      <c r="F36835"/>
      <c r="G36835"/>
      <c r="H36835"/>
      <c r="I36835"/>
      <c r="J36835"/>
      <c r="K36835"/>
      <c r="L36835"/>
      <c r="M36835"/>
      <c r="N36835"/>
    </row>
    <row r="36836" spans="1:14" x14ac:dyDescent="0.3">
      <c r="A36836" s="86">
        <f t="shared" si="575"/>
        <v>36828</v>
      </c>
      <c r="B36836" s="17"/>
      <c r="C36836" s="17"/>
      <c r="D36836"/>
      <c r="E36836"/>
      <c r="F36836"/>
      <c r="G36836"/>
      <c r="H36836"/>
      <c r="I36836"/>
      <c r="J36836"/>
      <c r="K36836"/>
      <c r="L36836"/>
      <c r="M36836"/>
      <c r="N36836"/>
    </row>
    <row r="36837" spans="1:14" x14ac:dyDescent="0.3">
      <c r="A36837" s="86">
        <f t="shared" si="575"/>
        <v>36829</v>
      </c>
      <c r="B36837" s="17"/>
      <c r="C36837" s="17"/>
      <c r="D36837"/>
      <c r="E36837"/>
      <c r="F36837"/>
      <c r="G36837"/>
      <c r="H36837"/>
      <c r="I36837"/>
      <c r="J36837"/>
      <c r="K36837"/>
      <c r="L36837"/>
      <c r="M36837"/>
      <c r="N36837"/>
    </row>
    <row r="36838" spans="1:14" x14ac:dyDescent="0.3">
      <c r="A36838" s="86">
        <f t="shared" si="575"/>
        <v>36830</v>
      </c>
      <c r="B36838" s="17"/>
      <c r="C36838" s="17"/>
      <c r="D36838"/>
      <c r="E36838"/>
      <c r="F36838"/>
      <c r="G36838"/>
      <c r="H36838"/>
      <c r="I36838"/>
      <c r="J36838"/>
      <c r="K36838"/>
      <c r="L36838"/>
      <c r="M36838"/>
      <c r="N36838"/>
    </row>
    <row r="36839" spans="1:14" x14ac:dyDescent="0.3">
      <c r="A36839" s="86">
        <f t="shared" si="575"/>
        <v>36831</v>
      </c>
      <c r="B36839" s="17"/>
      <c r="C36839" s="17"/>
      <c r="D36839"/>
      <c r="E36839"/>
      <c r="F36839"/>
      <c r="G36839"/>
      <c r="H36839"/>
      <c r="I36839"/>
      <c r="J36839"/>
      <c r="K36839"/>
      <c r="L36839"/>
      <c r="M36839"/>
      <c r="N36839"/>
    </row>
    <row r="36840" spans="1:14" x14ac:dyDescent="0.3">
      <c r="A36840" s="86">
        <f t="shared" si="575"/>
        <v>36832</v>
      </c>
      <c r="B36840" s="17"/>
      <c r="C36840" s="17"/>
      <c r="D36840"/>
      <c r="E36840"/>
      <c r="F36840"/>
      <c r="G36840"/>
      <c r="H36840"/>
      <c r="I36840"/>
      <c r="J36840"/>
      <c r="K36840"/>
      <c r="L36840"/>
      <c r="M36840"/>
      <c r="N36840"/>
    </row>
    <row r="36841" spans="1:14" x14ac:dyDescent="0.3">
      <c r="A36841" s="86">
        <f t="shared" si="575"/>
        <v>36833</v>
      </c>
      <c r="B36841" s="17"/>
      <c r="C36841" s="17"/>
      <c r="D36841"/>
      <c r="E36841"/>
      <c r="F36841"/>
      <c r="G36841"/>
      <c r="H36841"/>
      <c r="I36841"/>
      <c r="J36841"/>
      <c r="K36841"/>
      <c r="L36841"/>
      <c r="M36841"/>
      <c r="N36841"/>
    </row>
    <row r="36842" spans="1:14" x14ac:dyDescent="0.3">
      <c r="A36842" s="86">
        <f t="shared" si="575"/>
        <v>36834</v>
      </c>
      <c r="B36842" s="17"/>
      <c r="C36842" s="17"/>
      <c r="D36842"/>
      <c r="E36842"/>
      <c r="F36842"/>
      <c r="G36842"/>
      <c r="H36842"/>
      <c r="I36842"/>
      <c r="J36842"/>
      <c r="K36842"/>
      <c r="L36842"/>
      <c r="M36842"/>
      <c r="N36842"/>
    </row>
    <row r="36843" spans="1:14" x14ac:dyDescent="0.3">
      <c r="A36843" s="86">
        <f t="shared" si="575"/>
        <v>36835</v>
      </c>
      <c r="B36843" s="17"/>
      <c r="C36843" s="17"/>
      <c r="D36843"/>
      <c r="E36843"/>
      <c r="F36843"/>
      <c r="G36843"/>
      <c r="H36843"/>
      <c r="I36843"/>
      <c r="J36843"/>
      <c r="K36843"/>
      <c r="L36843"/>
      <c r="M36843"/>
      <c r="N36843"/>
    </row>
    <row r="36844" spans="1:14" x14ac:dyDescent="0.3">
      <c r="A36844" s="86">
        <f t="shared" si="575"/>
        <v>36836</v>
      </c>
      <c r="B36844" s="17"/>
      <c r="C36844" s="17"/>
      <c r="D36844"/>
      <c r="E36844"/>
      <c r="F36844"/>
      <c r="G36844"/>
      <c r="H36844"/>
      <c r="I36844"/>
      <c r="J36844"/>
      <c r="K36844"/>
      <c r="L36844"/>
      <c r="M36844"/>
      <c r="N36844"/>
    </row>
    <row r="36845" spans="1:14" x14ac:dyDescent="0.3">
      <c r="A36845" s="86">
        <f t="shared" si="575"/>
        <v>36837</v>
      </c>
      <c r="B36845" s="17"/>
      <c r="C36845" s="17"/>
      <c r="D36845"/>
      <c r="E36845"/>
      <c r="F36845"/>
      <c r="G36845"/>
      <c r="H36845"/>
      <c r="I36845"/>
      <c r="J36845"/>
      <c r="K36845"/>
      <c r="L36845"/>
      <c r="M36845"/>
      <c r="N36845"/>
    </row>
    <row r="36846" spans="1:14" x14ac:dyDescent="0.3">
      <c r="A36846" s="86">
        <f t="shared" si="575"/>
        <v>36838</v>
      </c>
      <c r="B36846" s="17"/>
      <c r="C36846" s="17"/>
      <c r="D36846"/>
      <c r="E36846"/>
      <c r="F36846"/>
      <c r="G36846"/>
      <c r="H36846"/>
      <c r="I36846"/>
      <c r="J36846"/>
      <c r="K36846"/>
      <c r="L36846"/>
      <c r="M36846"/>
      <c r="N36846"/>
    </row>
    <row r="36847" spans="1:14" x14ac:dyDescent="0.3">
      <c r="A36847" s="86">
        <f t="shared" si="575"/>
        <v>36839</v>
      </c>
      <c r="B36847" s="17"/>
      <c r="C36847" s="17"/>
      <c r="D36847"/>
      <c r="E36847"/>
      <c r="F36847"/>
      <c r="G36847"/>
      <c r="H36847"/>
      <c r="I36847"/>
      <c r="J36847"/>
      <c r="K36847"/>
      <c r="L36847"/>
      <c r="M36847"/>
      <c r="N36847"/>
    </row>
    <row r="36848" spans="1:14" x14ac:dyDescent="0.3">
      <c r="A36848" s="86">
        <f t="shared" si="575"/>
        <v>36840</v>
      </c>
      <c r="B36848" s="17"/>
      <c r="C36848" s="17"/>
      <c r="D36848"/>
      <c r="E36848"/>
      <c r="F36848"/>
      <c r="G36848"/>
      <c r="H36848"/>
      <c r="I36848"/>
      <c r="J36848"/>
      <c r="K36848"/>
      <c r="L36848"/>
      <c r="M36848"/>
      <c r="N36848"/>
    </row>
    <row r="36849" spans="1:14" x14ac:dyDescent="0.3">
      <c r="A36849" s="86">
        <f t="shared" si="575"/>
        <v>36841</v>
      </c>
      <c r="B36849" s="17"/>
      <c r="C36849" s="17"/>
      <c r="D36849"/>
      <c r="E36849"/>
      <c r="F36849"/>
      <c r="G36849"/>
      <c r="H36849"/>
      <c r="I36849"/>
      <c r="J36849"/>
      <c r="K36849"/>
      <c r="L36849"/>
      <c r="M36849"/>
      <c r="N36849"/>
    </row>
    <row r="36850" spans="1:14" x14ac:dyDescent="0.3">
      <c r="A36850" s="86">
        <f t="shared" si="575"/>
        <v>36842</v>
      </c>
      <c r="B36850" s="17"/>
      <c r="C36850" s="17"/>
      <c r="D36850"/>
      <c r="E36850"/>
      <c r="F36850"/>
      <c r="G36850"/>
      <c r="H36850"/>
      <c r="I36850"/>
      <c r="J36850"/>
      <c r="K36850"/>
      <c r="L36850"/>
      <c r="M36850"/>
      <c r="N36850"/>
    </row>
    <row r="36851" spans="1:14" x14ac:dyDescent="0.3">
      <c r="A36851" s="86">
        <f t="shared" si="575"/>
        <v>36843</v>
      </c>
      <c r="B36851" s="17"/>
      <c r="C36851" s="17"/>
      <c r="D36851"/>
      <c r="E36851"/>
      <c r="F36851"/>
      <c r="G36851"/>
      <c r="H36851"/>
      <c r="I36851"/>
      <c r="J36851"/>
      <c r="K36851"/>
      <c r="L36851"/>
      <c r="M36851"/>
      <c r="N36851"/>
    </row>
    <row r="36852" spans="1:14" x14ac:dyDescent="0.3">
      <c r="A36852" s="86">
        <f t="shared" si="575"/>
        <v>36844</v>
      </c>
      <c r="B36852" s="17"/>
      <c r="C36852" s="17"/>
      <c r="D36852"/>
      <c r="E36852"/>
      <c r="F36852"/>
      <c r="G36852"/>
      <c r="H36852"/>
      <c r="I36852"/>
      <c r="J36852"/>
      <c r="K36852"/>
      <c r="L36852"/>
      <c r="M36852"/>
      <c r="N36852"/>
    </row>
    <row r="36853" spans="1:14" x14ac:dyDescent="0.3">
      <c r="A36853" s="86">
        <f t="shared" si="575"/>
        <v>36845</v>
      </c>
      <c r="B36853" s="17"/>
      <c r="C36853" s="17"/>
      <c r="D36853"/>
      <c r="E36853"/>
      <c r="F36853"/>
      <c r="G36853"/>
      <c r="H36853"/>
      <c r="I36853"/>
      <c r="J36853"/>
      <c r="K36853"/>
      <c r="L36853"/>
      <c r="M36853"/>
      <c r="N36853"/>
    </row>
    <row r="36854" spans="1:14" x14ac:dyDescent="0.3">
      <c r="A36854" s="86">
        <f t="shared" si="575"/>
        <v>36846</v>
      </c>
      <c r="B36854" s="17"/>
      <c r="C36854" s="17"/>
      <c r="D36854"/>
      <c r="E36854"/>
      <c r="F36854"/>
      <c r="G36854"/>
      <c r="H36854"/>
      <c r="I36854"/>
      <c r="J36854"/>
      <c r="K36854"/>
      <c r="L36854"/>
      <c r="M36854"/>
      <c r="N36854"/>
    </row>
    <row r="36855" spans="1:14" x14ac:dyDescent="0.3">
      <c r="A36855" s="86">
        <f t="shared" si="575"/>
        <v>36847</v>
      </c>
      <c r="B36855" s="17"/>
      <c r="C36855" s="17"/>
      <c r="D36855"/>
      <c r="E36855"/>
      <c r="F36855"/>
      <c r="G36855"/>
      <c r="H36855"/>
      <c r="I36855"/>
      <c r="J36855"/>
      <c r="K36855"/>
      <c r="L36855"/>
      <c r="M36855"/>
      <c r="N36855"/>
    </row>
    <row r="36856" spans="1:14" x14ac:dyDescent="0.3">
      <c r="A36856" s="86">
        <f t="shared" si="575"/>
        <v>36848</v>
      </c>
      <c r="B36856" s="17"/>
      <c r="C36856" s="17"/>
      <c r="D36856"/>
      <c r="E36856"/>
      <c r="F36856"/>
      <c r="G36856"/>
      <c r="H36856"/>
      <c r="I36856"/>
      <c r="J36856"/>
      <c r="K36856"/>
      <c r="L36856"/>
      <c r="M36856"/>
      <c r="N36856"/>
    </row>
    <row r="36857" spans="1:14" x14ac:dyDescent="0.3">
      <c r="A36857" s="86">
        <f t="shared" si="575"/>
        <v>36849</v>
      </c>
      <c r="B36857" s="17"/>
      <c r="C36857" s="17"/>
      <c r="D36857"/>
      <c r="E36857"/>
      <c r="F36857"/>
      <c r="G36857"/>
      <c r="H36857"/>
      <c r="I36857"/>
      <c r="J36857"/>
      <c r="K36857"/>
      <c r="L36857"/>
      <c r="M36857"/>
      <c r="N36857"/>
    </row>
    <row r="36858" spans="1:14" x14ac:dyDescent="0.3">
      <c r="A36858" s="86">
        <f t="shared" si="575"/>
        <v>36850</v>
      </c>
      <c r="B36858" s="17"/>
      <c r="C36858" s="17"/>
      <c r="D36858"/>
      <c r="E36858"/>
      <c r="F36858"/>
      <c r="G36858"/>
      <c r="H36858"/>
      <c r="I36858"/>
      <c r="J36858"/>
      <c r="K36858"/>
      <c r="L36858"/>
      <c r="M36858"/>
      <c r="N36858"/>
    </row>
    <row r="36859" spans="1:14" x14ac:dyDescent="0.3">
      <c r="A36859" s="86">
        <f t="shared" si="575"/>
        <v>36851</v>
      </c>
      <c r="B36859" s="17"/>
      <c r="C36859" s="17"/>
      <c r="D36859"/>
      <c r="E36859"/>
      <c r="F36859"/>
      <c r="G36859"/>
      <c r="H36859"/>
      <c r="I36859"/>
      <c r="J36859"/>
      <c r="K36859"/>
      <c r="L36859"/>
      <c r="M36859"/>
      <c r="N36859"/>
    </row>
    <row r="36860" spans="1:14" x14ac:dyDescent="0.3">
      <c r="A36860" s="86">
        <f t="shared" si="575"/>
        <v>36852</v>
      </c>
      <c r="B36860" s="17"/>
      <c r="C36860" s="17"/>
      <c r="D36860"/>
      <c r="E36860"/>
      <c r="F36860"/>
      <c r="G36860"/>
      <c r="H36860"/>
      <c r="I36860"/>
      <c r="J36860"/>
      <c r="K36860"/>
      <c r="L36860"/>
      <c r="M36860"/>
      <c r="N36860"/>
    </row>
    <row r="36861" spans="1:14" x14ac:dyDescent="0.3">
      <c r="A36861" s="86">
        <f t="shared" si="575"/>
        <v>36853</v>
      </c>
      <c r="B36861" s="17"/>
      <c r="C36861" s="17"/>
      <c r="D36861"/>
      <c r="E36861"/>
      <c r="F36861"/>
      <c r="G36861"/>
      <c r="H36861"/>
      <c r="I36861"/>
      <c r="J36861"/>
      <c r="K36861"/>
      <c r="L36861"/>
      <c r="M36861"/>
      <c r="N36861"/>
    </row>
    <row r="36862" spans="1:14" x14ac:dyDescent="0.3">
      <c r="A36862" s="86">
        <f t="shared" si="575"/>
        <v>36854</v>
      </c>
      <c r="B36862" s="17"/>
      <c r="C36862" s="17"/>
      <c r="D36862"/>
      <c r="E36862"/>
      <c r="F36862"/>
      <c r="G36862"/>
      <c r="H36862"/>
      <c r="I36862"/>
      <c r="J36862"/>
      <c r="K36862"/>
      <c r="L36862"/>
      <c r="M36862"/>
      <c r="N36862"/>
    </row>
    <row r="36863" spans="1:14" x14ac:dyDescent="0.3">
      <c r="A36863" s="86">
        <f t="shared" si="575"/>
        <v>36855</v>
      </c>
      <c r="B36863" s="17"/>
      <c r="C36863" s="17"/>
      <c r="D36863"/>
      <c r="E36863"/>
      <c r="F36863"/>
      <c r="G36863"/>
      <c r="H36863"/>
      <c r="I36863"/>
      <c r="J36863"/>
      <c r="K36863"/>
      <c r="L36863"/>
      <c r="M36863"/>
      <c r="N36863"/>
    </row>
    <row r="36864" spans="1:14" x14ac:dyDescent="0.3">
      <c r="A36864" s="86">
        <f t="shared" si="575"/>
        <v>36856</v>
      </c>
      <c r="B36864" s="17"/>
      <c r="C36864" s="17"/>
      <c r="D36864"/>
      <c r="E36864"/>
      <c r="F36864"/>
      <c r="G36864"/>
      <c r="H36864"/>
      <c r="I36864"/>
      <c r="J36864"/>
      <c r="K36864"/>
      <c r="L36864"/>
      <c r="M36864"/>
      <c r="N36864"/>
    </row>
    <row r="36865" spans="1:14" x14ac:dyDescent="0.3">
      <c r="A36865" s="86">
        <f t="shared" si="575"/>
        <v>36857</v>
      </c>
      <c r="B36865" s="17"/>
      <c r="C36865" s="17"/>
      <c r="D36865"/>
      <c r="E36865"/>
      <c r="F36865"/>
      <c r="G36865"/>
      <c r="H36865"/>
      <c r="I36865"/>
      <c r="J36865"/>
      <c r="K36865"/>
      <c r="L36865"/>
      <c r="M36865"/>
      <c r="N36865"/>
    </row>
    <row r="36866" spans="1:14" x14ac:dyDescent="0.3">
      <c r="A36866" s="86">
        <f t="shared" si="575"/>
        <v>36858</v>
      </c>
      <c r="B36866" s="17"/>
      <c r="C36866" s="17"/>
      <c r="D36866"/>
      <c r="E36866"/>
      <c r="F36866"/>
      <c r="G36866"/>
      <c r="H36866"/>
      <c r="I36866"/>
      <c r="J36866"/>
      <c r="K36866"/>
      <c r="L36866"/>
      <c r="M36866"/>
      <c r="N36866"/>
    </row>
    <row r="36867" spans="1:14" x14ac:dyDescent="0.3">
      <c r="A36867" s="86">
        <f t="shared" si="575"/>
        <v>36859</v>
      </c>
      <c r="B36867" s="17"/>
      <c r="C36867" s="17"/>
      <c r="D36867"/>
      <c r="E36867"/>
      <c r="F36867"/>
      <c r="G36867"/>
      <c r="H36867"/>
      <c r="I36867"/>
      <c r="J36867"/>
      <c r="K36867"/>
      <c r="L36867"/>
      <c r="M36867"/>
      <c r="N36867"/>
    </row>
    <row r="36868" spans="1:14" x14ac:dyDescent="0.3">
      <c r="A36868" s="86">
        <f t="shared" si="575"/>
        <v>36860</v>
      </c>
      <c r="B36868" s="17"/>
      <c r="C36868" s="17"/>
      <c r="D36868"/>
      <c r="E36868"/>
      <c r="F36868"/>
      <c r="G36868"/>
      <c r="H36868"/>
      <c r="I36868"/>
      <c r="J36868"/>
      <c r="K36868"/>
      <c r="L36868"/>
      <c r="M36868"/>
      <c r="N36868"/>
    </row>
    <row r="36869" spans="1:14" x14ac:dyDescent="0.3">
      <c r="A36869" s="86">
        <f t="shared" si="575"/>
        <v>36861</v>
      </c>
      <c r="B36869" s="17"/>
      <c r="C36869" s="17"/>
      <c r="D36869"/>
      <c r="E36869"/>
      <c r="F36869"/>
      <c r="G36869"/>
      <c r="H36869"/>
      <c r="I36869"/>
      <c r="J36869"/>
      <c r="K36869"/>
      <c r="L36869"/>
      <c r="M36869"/>
      <c r="N36869"/>
    </row>
    <row r="36870" spans="1:14" x14ac:dyDescent="0.3">
      <c r="A36870" s="86">
        <f t="shared" si="575"/>
        <v>36862</v>
      </c>
      <c r="B36870" s="17"/>
      <c r="C36870" s="17"/>
      <c r="D36870"/>
      <c r="E36870"/>
      <c r="F36870"/>
      <c r="G36870"/>
      <c r="H36870"/>
      <c r="I36870"/>
      <c r="J36870"/>
      <c r="K36870"/>
      <c r="L36870"/>
      <c r="M36870"/>
      <c r="N36870"/>
    </row>
    <row r="36871" spans="1:14" x14ac:dyDescent="0.3">
      <c r="A36871" s="86">
        <f t="shared" si="575"/>
        <v>36863</v>
      </c>
      <c r="B36871" s="17"/>
      <c r="C36871" s="17"/>
      <c r="D36871"/>
      <c r="E36871"/>
      <c r="F36871"/>
      <c r="G36871"/>
      <c r="H36871"/>
      <c r="I36871"/>
      <c r="J36871"/>
      <c r="K36871"/>
      <c r="L36871"/>
      <c r="M36871"/>
      <c r="N36871"/>
    </row>
    <row r="36872" spans="1:14" x14ac:dyDescent="0.3">
      <c r="A36872" s="86">
        <f t="shared" si="575"/>
        <v>36864</v>
      </c>
      <c r="B36872" s="17"/>
      <c r="C36872" s="17"/>
      <c r="D36872"/>
      <c r="E36872"/>
      <c r="F36872"/>
      <c r="G36872"/>
      <c r="H36872"/>
      <c r="I36872"/>
      <c r="J36872"/>
      <c r="K36872"/>
      <c r="L36872"/>
      <c r="M36872"/>
      <c r="N36872"/>
    </row>
    <row r="36873" spans="1:14" x14ac:dyDescent="0.3">
      <c r="A36873" s="86">
        <f t="shared" si="575"/>
        <v>36865</v>
      </c>
      <c r="B36873" s="17"/>
      <c r="C36873" s="17"/>
      <c r="D36873"/>
      <c r="E36873"/>
      <c r="F36873"/>
      <c r="G36873"/>
      <c r="H36873"/>
      <c r="I36873"/>
      <c r="J36873"/>
      <c r="K36873"/>
      <c r="L36873"/>
      <c r="M36873"/>
      <c r="N36873"/>
    </row>
    <row r="36874" spans="1:14" x14ac:dyDescent="0.3">
      <c r="A36874" s="86">
        <f t="shared" si="575"/>
        <v>36866</v>
      </c>
      <c r="B36874" s="17"/>
      <c r="C36874" s="17"/>
      <c r="D36874"/>
      <c r="E36874"/>
      <c r="F36874"/>
      <c r="G36874"/>
      <c r="H36874"/>
      <c r="I36874"/>
      <c r="J36874"/>
      <c r="K36874"/>
      <c r="L36874"/>
      <c r="M36874"/>
      <c r="N36874"/>
    </row>
    <row r="36875" spans="1:14" x14ac:dyDescent="0.3">
      <c r="A36875" s="86">
        <f t="shared" ref="A36875:A36938" si="576">A36874+1</f>
        <v>36867</v>
      </c>
      <c r="B36875" s="17"/>
      <c r="C36875" s="17"/>
      <c r="D36875"/>
      <c r="E36875"/>
      <c r="F36875"/>
      <c r="G36875"/>
      <c r="H36875"/>
      <c r="I36875"/>
      <c r="J36875"/>
      <c r="K36875"/>
      <c r="L36875"/>
      <c r="M36875"/>
      <c r="N36875"/>
    </row>
    <row r="36876" spans="1:14" x14ac:dyDescent="0.3">
      <c r="A36876" s="86">
        <f t="shared" si="576"/>
        <v>36868</v>
      </c>
      <c r="B36876" s="17"/>
      <c r="C36876" s="17"/>
      <c r="D36876"/>
      <c r="E36876"/>
      <c r="F36876"/>
      <c r="G36876"/>
      <c r="H36876"/>
      <c r="I36876"/>
      <c r="J36876"/>
      <c r="K36876"/>
      <c r="L36876"/>
      <c r="M36876"/>
      <c r="N36876"/>
    </row>
    <row r="36877" spans="1:14" x14ac:dyDescent="0.3">
      <c r="A36877" s="86">
        <f t="shared" si="576"/>
        <v>36869</v>
      </c>
      <c r="B36877" s="17"/>
      <c r="C36877" s="17"/>
      <c r="D36877"/>
      <c r="E36877"/>
      <c r="F36877"/>
      <c r="G36877"/>
      <c r="H36877"/>
      <c r="I36877"/>
      <c r="J36877"/>
      <c r="K36877"/>
      <c r="L36877"/>
      <c r="M36877"/>
      <c r="N36877"/>
    </row>
    <row r="36878" spans="1:14" x14ac:dyDescent="0.3">
      <c r="A36878" s="86">
        <f t="shared" si="576"/>
        <v>36870</v>
      </c>
      <c r="B36878" s="17"/>
      <c r="C36878" s="17"/>
      <c r="D36878"/>
      <c r="E36878"/>
      <c r="F36878"/>
      <c r="G36878"/>
      <c r="H36878"/>
      <c r="I36878"/>
      <c r="J36878"/>
      <c r="K36878"/>
      <c r="L36878"/>
      <c r="M36878"/>
      <c r="N36878"/>
    </row>
    <row r="36879" spans="1:14" x14ac:dyDescent="0.3">
      <c r="A36879" s="86">
        <f t="shared" si="576"/>
        <v>36871</v>
      </c>
      <c r="B36879" s="17"/>
      <c r="C36879" s="17"/>
      <c r="D36879"/>
      <c r="E36879"/>
      <c r="F36879"/>
      <c r="G36879"/>
      <c r="H36879"/>
      <c r="I36879"/>
      <c r="J36879"/>
      <c r="K36879"/>
      <c r="L36879"/>
      <c r="M36879"/>
      <c r="N36879"/>
    </row>
    <row r="36880" spans="1:14" x14ac:dyDescent="0.3">
      <c r="A36880" s="86">
        <f t="shared" si="576"/>
        <v>36872</v>
      </c>
      <c r="B36880" s="17"/>
      <c r="C36880" s="17"/>
      <c r="D36880"/>
      <c r="E36880"/>
      <c r="F36880"/>
      <c r="G36880"/>
      <c r="H36880"/>
      <c r="I36880"/>
      <c r="J36880"/>
      <c r="K36880"/>
      <c r="L36880"/>
      <c r="M36880"/>
      <c r="N36880"/>
    </row>
    <row r="36881" spans="1:14" x14ac:dyDescent="0.3">
      <c r="A36881" s="86">
        <f t="shared" si="576"/>
        <v>36873</v>
      </c>
      <c r="B36881" s="17"/>
      <c r="C36881" s="17"/>
      <c r="D36881"/>
      <c r="E36881"/>
      <c r="F36881"/>
      <c r="G36881"/>
      <c r="H36881"/>
      <c r="I36881"/>
      <c r="J36881"/>
      <c r="K36881"/>
      <c r="L36881"/>
      <c r="M36881"/>
      <c r="N36881"/>
    </row>
    <row r="36882" spans="1:14" x14ac:dyDescent="0.3">
      <c r="A36882" s="86">
        <f t="shared" si="576"/>
        <v>36874</v>
      </c>
      <c r="B36882" s="17"/>
      <c r="C36882" s="17"/>
      <c r="D36882"/>
      <c r="E36882"/>
      <c r="F36882"/>
      <c r="G36882"/>
      <c r="H36882"/>
      <c r="I36882"/>
      <c r="J36882"/>
      <c r="K36882"/>
      <c r="L36882"/>
      <c r="M36882"/>
      <c r="N36882"/>
    </row>
    <row r="36883" spans="1:14" x14ac:dyDescent="0.3">
      <c r="A36883" s="86">
        <f t="shared" si="576"/>
        <v>36875</v>
      </c>
      <c r="B36883" s="17"/>
      <c r="C36883" s="17"/>
      <c r="D36883"/>
      <c r="E36883"/>
      <c r="F36883"/>
      <c r="G36883"/>
      <c r="H36883"/>
      <c r="I36883"/>
      <c r="J36883"/>
      <c r="K36883"/>
      <c r="L36883"/>
      <c r="M36883"/>
      <c r="N36883"/>
    </row>
    <row r="36884" spans="1:14" x14ac:dyDescent="0.3">
      <c r="A36884" s="86">
        <f t="shared" si="576"/>
        <v>36876</v>
      </c>
      <c r="B36884" s="17"/>
      <c r="C36884" s="17"/>
      <c r="D36884"/>
      <c r="E36884"/>
      <c r="F36884"/>
      <c r="G36884"/>
      <c r="H36884"/>
      <c r="I36884"/>
      <c r="J36884"/>
      <c r="K36884"/>
      <c r="L36884"/>
      <c r="M36884"/>
      <c r="N36884"/>
    </row>
    <row r="36885" spans="1:14" x14ac:dyDescent="0.3">
      <c r="A36885" s="86">
        <f t="shared" si="576"/>
        <v>36877</v>
      </c>
      <c r="B36885" s="17"/>
      <c r="C36885" s="17"/>
      <c r="D36885"/>
      <c r="E36885"/>
      <c r="F36885"/>
      <c r="G36885"/>
      <c r="H36885"/>
      <c r="I36885"/>
      <c r="J36885"/>
      <c r="K36885"/>
      <c r="L36885"/>
      <c r="M36885"/>
      <c r="N36885"/>
    </row>
    <row r="36886" spans="1:14" x14ac:dyDescent="0.3">
      <c r="A36886" s="86">
        <f t="shared" si="576"/>
        <v>36878</v>
      </c>
      <c r="B36886" s="17"/>
      <c r="C36886" s="17"/>
      <c r="D36886"/>
      <c r="E36886"/>
      <c r="F36886"/>
      <c r="G36886"/>
      <c r="H36886"/>
      <c r="I36886"/>
      <c r="J36886"/>
      <c r="K36886"/>
      <c r="L36886"/>
      <c r="M36886"/>
      <c r="N36886"/>
    </row>
    <row r="36887" spans="1:14" x14ac:dyDescent="0.3">
      <c r="A36887" s="86">
        <f t="shared" si="576"/>
        <v>36879</v>
      </c>
      <c r="B36887" s="17"/>
      <c r="C36887" s="17"/>
      <c r="D36887"/>
      <c r="E36887"/>
      <c r="F36887"/>
      <c r="G36887"/>
      <c r="H36887"/>
      <c r="I36887"/>
      <c r="J36887"/>
      <c r="K36887"/>
      <c r="L36887"/>
      <c r="M36887"/>
      <c r="N36887"/>
    </row>
    <row r="36888" spans="1:14" x14ac:dyDescent="0.3">
      <c r="A36888" s="86">
        <f t="shared" si="576"/>
        <v>36880</v>
      </c>
      <c r="B36888" s="17"/>
      <c r="C36888" s="17"/>
      <c r="D36888"/>
      <c r="E36888"/>
      <c r="F36888"/>
      <c r="G36888"/>
      <c r="H36888"/>
      <c r="I36888"/>
      <c r="J36888"/>
      <c r="K36888"/>
      <c r="L36888"/>
      <c r="M36888"/>
      <c r="N36888"/>
    </row>
    <row r="36889" spans="1:14" x14ac:dyDescent="0.3">
      <c r="A36889" s="86">
        <f t="shared" si="576"/>
        <v>36881</v>
      </c>
      <c r="B36889" s="17"/>
      <c r="C36889" s="17"/>
      <c r="D36889"/>
      <c r="E36889"/>
      <c r="F36889"/>
      <c r="G36889"/>
      <c r="H36889"/>
      <c r="I36889"/>
      <c r="J36889"/>
      <c r="K36889"/>
      <c r="L36889"/>
      <c r="M36889"/>
      <c r="N36889"/>
    </row>
    <row r="36890" spans="1:14" x14ac:dyDescent="0.3">
      <c r="A36890" s="86">
        <f t="shared" si="576"/>
        <v>36882</v>
      </c>
      <c r="B36890" s="17"/>
      <c r="C36890" s="17"/>
      <c r="D36890"/>
      <c r="E36890"/>
      <c r="F36890"/>
      <c r="G36890"/>
      <c r="H36890"/>
      <c r="I36890"/>
      <c r="J36890"/>
      <c r="K36890"/>
      <c r="L36890"/>
      <c r="M36890"/>
      <c r="N36890"/>
    </row>
    <row r="36891" spans="1:14" x14ac:dyDescent="0.3">
      <c r="A36891" s="86">
        <f t="shared" si="576"/>
        <v>36883</v>
      </c>
      <c r="B36891" s="17"/>
      <c r="C36891" s="17"/>
      <c r="D36891"/>
      <c r="E36891"/>
      <c r="F36891"/>
      <c r="G36891"/>
      <c r="H36891"/>
      <c r="I36891"/>
      <c r="J36891"/>
      <c r="K36891"/>
      <c r="L36891"/>
      <c r="M36891"/>
      <c r="N36891"/>
    </row>
    <row r="36892" spans="1:14" x14ac:dyDescent="0.3">
      <c r="A36892" s="86">
        <f t="shared" si="576"/>
        <v>36884</v>
      </c>
      <c r="B36892" s="17"/>
      <c r="C36892" s="17"/>
      <c r="D36892"/>
      <c r="E36892"/>
      <c r="F36892"/>
      <c r="G36892"/>
      <c r="H36892"/>
      <c r="I36892"/>
      <c r="J36892"/>
      <c r="K36892"/>
      <c r="L36892"/>
      <c r="M36892"/>
      <c r="N36892"/>
    </row>
    <row r="36893" spans="1:14" x14ac:dyDescent="0.3">
      <c r="A36893" s="86">
        <f t="shared" si="576"/>
        <v>36885</v>
      </c>
      <c r="B36893" s="17"/>
      <c r="C36893" s="17"/>
      <c r="D36893"/>
      <c r="E36893"/>
      <c r="F36893"/>
      <c r="G36893"/>
      <c r="H36893"/>
      <c r="I36893"/>
      <c r="J36893"/>
      <c r="K36893"/>
      <c r="L36893"/>
      <c r="M36893"/>
      <c r="N36893"/>
    </row>
    <row r="36894" spans="1:14" x14ac:dyDescent="0.3">
      <c r="A36894" s="86">
        <f t="shared" si="576"/>
        <v>36886</v>
      </c>
      <c r="B36894" s="17"/>
      <c r="C36894" s="17"/>
      <c r="D36894"/>
      <c r="E36894"/>
      <c r="F36894"/>
      <c r="G36894"/>
      <c r="H36894"/>
      <c r="I36894"/>
      <c r="J36894"/>
      <c r="K36894"/>
      <c r="L36894"/>
      <c r="M36894"/>
      <c r="N36894"/>
    </row>
    <row r="36895" spans="1:14" x14ac:dyDescent="0.3">
      <c r="A36895" s="86">
        <f t="shared" si="576"/>
        <v>36887</v>
      </c>
      <c r="B36895" s="17"/>
      <c r="C36895" s="17"/>
      <c r="D36895"/>
      <c r="E36895"/>
      <c r="F36895"/>
      <c r="G36895"/>
      <c r="H36895"/>
      <c r="I36895"/>
      <c r="J36895"/>
      <c r="K36895"/>
      <c r="L36895"/>
      <c r="M36895"/>
      <c r="N36895"/>
    </row>
    <row r="36896" spans="1:14" x14ac:dyDescent="0.3">
      <c r="A36896" s="86">
        <f t="shared" si="576"/>
        <v>36888</v>
      </c>
      <c r="B36896" s="17"/>
      <c r="C36896" s="17"/>
      <c r="D36896"/>
      <c r="E36896"/>
      <c r="F36896"/>
      <c r="G36896"/>
      <c r="H36896"/>
      <c r="I36896"/>
      <c r="J36896"/>
      <c r="K36896"/>
      <c r="L36896"/>
      <c r="M36896"/>
      <c r="N36896"/>
    </row>
    <row r="36897" spans="1:14" x14ac:dyDescent="0.3">
      <c r="A36897" s="86">
        <f t="shared" si="576"/>
        <v>36889</v>
      </c>
      <c r="B36897" s="17"/>
      <c r="C36897" s="17"/>
      <c r="D36897"/>
      <c r="E36897"/>
      <c r="F36897"/>
      <c r="G36897"/>
      <c r="H36897"/>
      <c r="I36897"/>
      <c r="J36897"/>
      <c r="K36897"/>
      <c r="L36897"/>
      <c r="M36897"/>
      <c r="N36897"/>
    </row>
    <row r="36898" spans="1:14" x14ac:dyDescent="0.3">
      <c r="A36898" s="86">
        <f t="shared" si="576"/>
        <v>36890</v>
      </c>
      <c r="B36898" s="17"/>
      <c r="C36898" s="17"/>
      <c r="D36898"/>
      <c r="E36898"/>
      <c r="F36898"/>
      <c r="G36898"/>
      <c r="H36898"/>
      <c r="I36898"/>
      <c r="J36898"/>
      <c r="K36898"/>
      <c r="L36898"/>
      <c r="M36898"/>
      <c r="N36898"/>
    </row>
    <row r="36899" spans="1:14" x14ac:dyDescent="0.3">
      <c r="A36899" s="86">
        <f t="shared" si="576"/>
        <v>36891</v>
      </c>
      <c r="B36899" s="17"/>
      <c r="C36899" s="17"/>
      <c r="D36899"/>
      <c r="E36899"/>
      <c r="F36899"/>
      <c r="G36899"/>
      <c r="H36899"/>
      <c r="I36899"/>
      <c r="J36899"/>
      <c r="K36899"/>
      <c r="L36899"/>
      <c r="M36899"/>
      <c r="N36899"/>
    </row>
    <row r="36900" spans="1:14" x14ac:dyDescent="0.3">
      <c r="A36900" s="86">
        <f t="shared" si="576"/>
        <v>36892</v>
      </c>
      <c r="B36900" s="17"/>
      <c r="C36900" s="17"/>
      <c r="D36900"/>
      <c r="E36900"/>
      <c r="F36900"/>
      <c r="G36900"/>
      <c r="H36900"/>
      <c r="I36900"/>
      <c r="J36900"/>
      <c r="K36900"/>
      <c r="L36900"/>
      <c r="M36900"/>
      <c r="N36900"/>
    </row>
    <row r="36901" spans="1:14" x14ac:dyDescent="0.3">
      <c r="A36901" s="86">
        <f t="shared" si="576"/>
        <v>36893</v>
      </c>
      <c r="B36901" s="17"/>
      <c r="C36901" s="17"/>
      <c r="D36901"/>
      <c r="E36901"/>
      <c r="F36901"/>
      <c r="G36901"/>
      <c r="H36901"/>
      <c r="I36901"/>
      <c r="J36901"/>
      <c r="K36901"/>
      <c r="L36901"/>
      <c r="M36901"/>
      <c r="N36901"/>
    </row>
    <row r="36902" spans="1:14" x14ac:dyDescent="0.3">
      <c r="A36902" s="86">
        <f t="shared" si="576"/>
        <v>36894</v>
      </c>
      <c r="B36902" s="17"/>
      <c r="C36902" s="17"/>
      <c r="D36902"/>
      <c r="E36902"/>
      <c r="F36902"/>
      <c r="G36902"/>
      <c r="H36902"/>
      <c r="I36902"/>
      <c r="J36902"/>
      <c r="K36902"/>
      <c r="L36902"/>
      <c r="M36902"/>
      <c r="N36902"/>
    </row>
    <row r="36903" spans="1:14" x14ac:dyDescent="0.3">
      <c r="A36903" s="86">
        <f t="shared" si="576"/>
        <v>36895</v>
      </c>
      <c r="B36903" s="17"/>
      <c r="C36903" s="17"/>
      <c r="D36903"/>
      <c r="E36903"/>
      <c r="F36903"/>
      <c r="G36903"/>
      <c r="H36903"/>
      <c r="I36903"/>
      <c r="J36903"/>
      <c r="K36903"/>
      <c r="L36903"/>
      <c r="M36903"/>
      <c r="N36903"/>
    </row>
    <row r="36904" spans="1:14" x14ac:dyDescent="0.3">
      <c r="A36904" s="86">
        <f t="shared" si="576"/>
        <v>36896</v>
      </c>
      <c r="B36904" s="17"/>
      <c r="C36904" s="17"/>
      <c r="D36904"/>
      <c r="E36904"/>
      <c r="F36904"/>
      <c r="G36904"/>
      <c r="H36904"/>
      <c r="I36904"/>
      <c r="J36904"/>
      <c r="K36904"/>
      <c r="L36904"/>
      <c r="M36904"/>
      <c r="N36904"/>
    </row>
    <row r="36905" spans="1:14" x14ac:dyDescent="0.3">
      <c r="A36905" s="86">
        <f t="shared" si="576"/>
        <v>36897</v>
      </c>
      <c r="B36905" s="17"/>
      <c r="C36905" s="17"/>
      <c r="D36905"/>
      <c r="E36905"/>
      <c r="F36905"/>
      <c r="G36905"/>
      <c r="H36905"/>
      <c r="I36905"/>
      <c r="J36905"/>
      <c r="K36905"/>
      <c r="L36905"/>
      <c r="M36905"/>
      <c r="N36905"/>
    </row>
    <row r="36906" spans="1:14" x14ac:dyDescent="0.3">
      <c r="A36906" s="86">
        <f t="shared" si="576"/>
        <v>36898</v>
      </c>
      <c r="B36906" s="17"/>
      <c r="C36906" s="17"/>
      <c r="D36906"/>
      <c r="E36906"/>
      <c r="F36906"/>
      <c r="G36906"/>
      <c r="H36906"/>
      <c r="I36906"/>
      <c r="J36906"/>
      <c r="K36906"/>
      <c r="L36906"/>
      <c r="M36906"/>
      <c r="N36906"/>
    </row>
    <row r="36907" spans="1:14" x14ac:dyDescent="0.3">
      <c r="A36907" s="86">
        <f t="shared" si="576"/>
        <v>36899</v>
      </c>
      <c r="B36907" s="17"/>
      <c r="C36907" s="17"/>
      <c r="D36907"/>
      <c r="E36907"/>
      <c r="F36907"/>
      <c r="G36907"/>
      <c r="H36907"/>
      <c r="I36907"/>
      <c r="J36907"/>
      <c r="K36907"/>
      <c r="L36907"/>
      <c r="M36907"/>
      <c r="N36907"/>
    </row>
    <row r="36908" spans="1:14" x14ac:dyDescent="0.3">
      <c r="A36908" s="86">
        <f t="shared" si="576"/>
        <v>36900</v>
      </c>
      <c r="B36908" s="17"/>
      <c r="C36908" s="17"/>
      <c r="D36908"/>
      <c r="E36908"/>
      <c r="F36908"/>
      <c r="G36908"/>
      <c r="H36908"/>
      <c r="I36908"/>
      <c r="J36908"/>
      <c r="K36908"/>
      <c r="L36908"/>
      <c r="M36908"/>
      <c r="N36908"/>
    </row>
    <row r="36909" spans="1:14" x14ac:dyDescent="0.3">
      <c r="A36909" s="86">
        <f t="shared" si="576"/>
        <v>36901</v>
      </c>
      <c r="B36909" s="17"/>
      <c r="C36909" s="17"/>
      <c r="D36909"/>
      <c r="E36909"/>
      <c r="F36909"/>
      <c r="G36909"/>
      <c r="H36909"/>
      <c r="I36909"/>
      <c r="J36909"/>
      <c r="K36909"/>
      <c r="L36909"/>
      <c r="M36909"/>
      <c r="N36909"/>
    </row>
    <row r="36910" spans="1:14" x14ac:dyDescent="0.3">
      <c r="A36910" s="86">
        <f t="shared" si="576"/>
        <v>36902</v>
      </c>
      <c r="B36910" s="17"/>
      <c r="C36910" s="17"/>
      <c r="D36910"/>
      <c r="E36910"/>
      <c r="F36910"/>
      <c r="G36910"/>
      <c r="H36910"/>
      <c r="I36910"/>
      <c r="J36910"/>
      <c r="K36910"/>
      <c r="L36910"/>
      <c r="M36910"/>
      <c r="N36910"/>
    </row>
    <row r="36911" spans="1:14" x14ac:dyDescent="0.3">
      <c r="A36911" s="86">
        <f t="shared" si="576"/>
        <v>36903</v>
      </c>
      <c r="B36911" s="17"/>
      <c r="C36911" s="17"/>
      <c r="D36911"/>
      <c r="E36911"/>
      <c r="F36911"/>
      <c r="G36911"/>
      <c r="H36911"/>
      <c r="I36911"/>
      <c r="J36911"/>
      <c r="K36911"/>
      <c r="L36911"/>
      <c r="M36911"/>
      <c r="N36911"/>
    </row>
    <row r="36912" spans="1:14" x14ac:dyDescent="0.3">
      <c r="A36912" s="86">
        <f t="shared" si="576"/>
        <v>36904</v>
      </c>
      <c r="B36912" s="17"/>
      <c r="C36912" s="17"/>
      <c r="D36912"/>
      <c r="E36912"/>
      <c r="F36912"/>
      <c r="G36912"/>
      <c r="H36912"/>
      <c r="I36912"/>
      <c r="J36912"/>
      <c r="K36912"/>
      <c r="L36912"/>
      <c r="M36912"/>
      <c r="N36912"/>
    </row>
    <row r="36913" spans="1:14" x14ac:dyDescent="0.3">
      <c r="A36913" s="86">
        <f t="shared" si="576"/>
        <v>36905</v>
      </c>
      <c r="B36913" s="17"/>
      <c r="C36913" s="17"/>
      <c r="D36913"/>
      <c r="E36913"/>
      <c r="F36913"/>
      <c r="G36913"/>
      <c r="H36913"/>
      <c r="I36913"/>
      <c r="J36913"/>
      <c r="K36913"/>
      <c r="L36913"/>
      <c r="M36913"/>
      <c r="N36913"/>
    </row>
    <row r="36914" spans="1:14" x14ac:dyDescent="0.3">
      <c r="A36914" s="86">
        <f t="shared" si="576"/>
        <v>36906</v>
      </c>
      <c r="B36914" s="17"/>
      <c r="C36914" s="17"/>
      <c r="D36914"/>
      <c r="E36914"/>
      <c r="F36914"/>
      <c r="G36914"/>
      <c r="H36914"/>
      <c r="I36914"/>
      <c r="J36914"/>
      <c r="K36914"/>
      <c r="L36914"/>
      <c r="M36914"/>
      <c r="N36914"/>
    </row>
    <row r="36915" spans="1:14" x14ac:dyDescent="0.3">
      <c r="A36915" s="86">
        <f t="shared" si="576"/>
        <v>36907</v>
      </c>
      <c r="B36915" s="17"/>
      <c r="C36915" s="17"/>
      <c r="D36915"/>
      <c r="E36915"/>
      <c r="F36915"/>
      <c r="G36915"/>
      <c r="H36915"/>
      <c r="I36915"/>
      <c r="J36915"/>
      <c r="K36915"/>
      <c r="L36915"/>
      <c r="M36915"/>
      <c r="N36915"/>
    </row>
    <row r="36916" spans="1:14" x14ac:dyDescent="0.3">
      <c r="A36916" s="86">
        <f t="shared" si="576"/>
        <v>36908</v>
      </c>
      <c r="B36916" s="17"/>
      <c r="C36916" s="17"/>
      <c r="D36916"/>
      <c r="E36916"/>
      <c r="F36916"/>
      <c r="G36916"/>
      <c r="H36916"/>
      <c r="I36916"/>
      <c r="J36916"/>
      <c r="K36916"/>
      <c r="L36916"/>
      <c r="M36916"/>
      <c r="N36916"/>
    </row>
    <row r="36917" spans="1:14" x14ac:dyDescent="0.3">
      <c r="A36917" s="86">
        <f t="shared" si="576"/>
        <v>36909</v>
      </c>
      <c r="B36917" s="17"/>
      <c r="C36917" s="17"/>
      <c r="D36917"/>
      <c r="E36917"/>
      <c r="F36917"/>
      <c r="G36917"/>
      <c r="H36917"/>
      <c r="I36917"/>
      <c r="J36917"/>
      <c r="K36917"/>
      <c r="L36917"/>
      <c r="M36917"/>
      <c r="N36917"/>
    </row>
    <row r="36918" spans="1:14" x14ac:dyDescent="0.3">
      <c r="A36918" s="86">
        <f t="shared" si="576"/>
        <v>36910</v>
      </c>
      <c r="B36918" s="17"/>
      <c r="C36918" s="17"/>
      <c r="D36918"/>
      <c r="E36918"/>
      <c r="F36918"/>
      <c r="G36918"/>
      <c r="H36918"/>
      <c r="I36918"/>
      <c r="J36918"/>
      <c r="K36918"/>
      <c r="L36918"/>
      <c r="M36918"/>
      <c r="N36918"/>
    </row>
    <row r="36919" spans="1:14" x14ac:dyDescent="0.3">
      <c r="A36919" s="86">
        <f t="shared" si="576"/>
        <v>36911</v>
      </c>
      <c r="B36919" s="17"/>
      <c r="C36919" s="17"/>
      <c r="D36919"/>
      <c r="E36919"/>
      <c r="F36919"/>
      <c r="G36919"/>
      <c r="H36919"/>
      <c r="I36919"/>
      <c r="J36919"/>
      <c r="K36919"/>
      <c r="L36919"/>
      <c r="M36919"/>
      <c r="N36919"/>
    </row>
    <row r="36920" spans="1:14" x14ac:dyDescent="0.3">
      <c r="A36920" s="86">
        <f t="shared" si="576"/>
        <v>36912</v>
      </c>
      <c r="B36920" s="17"/>
      <c r="C36920" s="17"/>
      <c r="D36920"/>
      <c r="E36920"/>
      <c r="F36920"/>
      <c r="G36920"/>
      <c r="H36920"/>
      <c r="I36920"/>
      <c r="J36920"/>
      <c r="K36920"/>
      <c r="L36920"/>
      <c r="M36920"/>
      <c r="N36920"/>
    </row>
    <row r="36921" spans="1:14" x14ac:dyDescent="0.3">
      <c r="A36921" s="86">
        <f t="shared" si="576"/>
        <v>36913</v>
      </c>
      <c r="B36921" s="17"/>
      <c r="C36921" s="17"/>
      <c r="D36921"/>
      <c r="E36921"/>
      <c r="F36921"/>
      <c r="G36921"/>
      <c r="H36921"/>
      <c r="I36921"/>
      <c r="J36921"/>
      <c r="K36921"/>
      <c r="L36921"/>
      <c r="M36921"/>
      <c r="N36921"/>
    </row>
    <row r="36922" spans="1:14" x14ac:dyDescent="0.3">
      <c r="A36922" s="86">
        <f t="shared" si="576"/>
        <v>36914</v>
      </c>
      <c r="B36922" s="17"/>
      <c r="C36922" s="17"/>
      <c r="D36922"/>
      <c r="E36922"/>
      <c r="F36922"/>
      <c r="G36922"/>
      <c r="H36922"/>
      <c r="I36922"/>
      <c r="J36922"/>
      <c r="K36922"/>
      <c r="L36922"/>
      <c r="M36922"/>
      <c r="N36922"/>
    </row>
    <row r="36923" spans="1:14" x14ac:dyDescent="0.3">
      <c r="A36923" s="86">
        <f t="shared" si="576"/>
        <v>36915</v>
      </c>
      <c r="B36923" s="17"/>
      <c r="C36923" s="17"/>
      <c r="D36923"/>
      <c r="E36923"/>
      <c r="F36923"/>
      <c r="G36923"/>
      <c r="H36923"/>
      <c r="I36923"/>
      <c r="J36923"/>
      <c r="K36923"/>
      <c r="L36923"/>
      <c r="M36923"/>
      <c r="N36923"/>
    </row>
    <row r="36924" spans="1:14" x14ac:dyDescent="0.3">
      <c r="A36924" s="86">
        <f t="shared" si="576"/>
        <v>36916</v>
      </c>
      <c r="B36924" s="17"/>
      <c r="C36924" s="17"/>
      <c r="D36924"/>
      <c r="E36924"/>
      <c r="F36924"/>
      <c r="G36924"/>
      <c r="H36924"/>
      <c r="I36924"/>
      <c r="J36924"/>
      <c r="K36924"/>
      <c r="L36924"/>
      <c r="M36924"/>
      <c r="N36924"/>
    </row>
    <row r="36925" spans="1:14" x14ac:dyDescent="0.3">
      <c r="A36925" s="86">
        <f t="shared" si="576"/>
        <v>36917</v>
      </c>
      <c r="B36925" s="17"/>
      <c r="C36925" s="17"/>
      <c r="D36925"/>
      <c r="E36925"/>
      <c r="F36925"/>
      <c r="G36925"/>
      <c r="H36925"/>
      <c r="I36925"/>
      <c r="J36925"/>
      <c r="K36925"/>
      <c r="L36925"/>
      <c r="M36925"/>
      <c r="N36925"/>
    </row>
    <row r="36926" spans="1:14" x14ac:dyDescent="0.3">
      <c r="A36926" s="86">
        <f t="shared" si="576"/>
        <v>36918</v>
      </c>
      <c r="B36926" s="17"/>
      <c r="C36926" s="17"/>
      <c r="D36926"/>
      <c r="E36926"/>
      <c r="F36926"/>
      <c r="G36926"/>
      <c r="H36926"/>
      <c r="I36926"/>
      <c r="J36926"/>
      <c r="K36926"/>
      <c r="L36926"/>
      <c r="M36926"/>
      <c r="N36926"/>
    </row>
    <row r="36927" spans="1:14" x14ac:dyDescent="0.3">
      <c r="A36927" s="86">
        <f t="shared" si="576"/>
        <v>36919</v>
      </c>
      <c r="B36927" s="17"/>
      <c r="C36927" s="17"/>
      <c r="D36927"/>
      <c r="E36927"/>
      <c r="F36927"/>
      <c r="G36927"/>
      <c r="H36927"/>
      <c r="I36927"/>
      <c r="J36927"/>
      <c r="K36927"/>
      <c r="L36927"/>
      <c r="M36927"/>
      <c r="N36927"/>
    </row>
    <row r="36928" spans="1:14" x14ac:dyDescent="0.3">
      <c r="A36928" s="86">
        <f t="shared" si="576"/>
        <v>36920</v>
      </c>
      <c r="B36928" s="17"/>
      <c r="C36928" s="17"/>
      <c r="D36928"/>
      <c r="E36928"/>
      <c r="F36928"/>
      <c r="G36928"/>
      <c r="H36928"/>
      <c r="I36928"/>
      <c r="J36928"/>
      <c r="K36928"/>
      <c r="L36928"/>
      <c r="M36928"/>
      <c r="N36928"/>
    </row>
    <row r="36929" spans="1:14" x14ac:dyDescent="0.3">
      <c r="A36929" s="86">
        <f t="shared" si="576"/>
        <v>36921</v>
      </c>
      <c r="B36929" s="17"/>
      <c r="C36929" s="17"/>
      <c r="D36929"/>
      <c r="E36929"/>
      <c r="F36929"/>
      <c r="G36929"/>
      <c r="H36929"/>
      <c r="I36929"/>
      <c r="J36929"/>
      <c r="K36929"/>
      <c r="L36929"/>
      <c r="M36929"/>
      <c r="N36929"/>
    </row>
    <row r="36930" spans="1:14" x14ac:dyDescent="0.3">
      <c r="A36930" s="86">
        <f t="shared" si="576"/>
        <v>36922</v>
      </c>
      <c r="B36930" s="17"/>
      <c r="C36930" s="17"/>
      <c r="D36930"/>
      <c r="E36930"/>
      <c r="F36930"/>
      <c r="G36930"/>
      <c r="H36930"/>
      <c r="I36930"/>
      <c r="J36930"/>
      <c r="K36930"/>
      <c r="L36930"/>
      <c r="M36930"/>
      <c r="N36930"/>
    </row>
    <row r="36931" spans="1:14" x14ac:dyDescent="0.3">
      <c r="A36931" s="86">
        <f t="shared" si="576"/>
        <v>36923</v>
      </c>
      <c r="B36931" s="17"/>
      <c r="C36931" s="17"/>
      <c r="D36931"/>
      <c r="E36931"/>
      <c r="F36931"/>
      <c r="G36931"/>
      <c r="H36931"/>
      <c r="I36931"/>
      <c r="J36931"/>
      <c r="K36931"/>
      <c r="L36931"/>
      <c r="M36931"/>
      <c r="N36931"/>
    </row>
    <row r="36932" spans="1:14" x14ac:dyDescent="0.3">
      <c r="A36932" s="86">
        <f t="shared" si="576"/>
        <v>36924</v>
      </c>
      <c r="B36932" s="17"/>
      <c r="C36932" s="17"/>
      <c r="D36932"/>
      <c r="E36932"/>
      <c r="F36932"/>
      <c r="G36932"/>
      <c r="H36932"/>
      <c r="I36932"/>
      <c r="J36932"/>
      <c r="K36932"/>
      <c r="L36932"/>
      <c r="M36932"/>
      <c r="N36932"/>
    </row>
    <row r="36933" spans="1:14" x14ac:dyDescent="0.3">
      <c r="A36933" s="86">
        <f t="shared" si="576"/>
        <v>36925</v>
      </c>
      <c r="B36933" s="17"/>
      <c r="C36933" s="17"/>
      <c r="D36933"/>
      <c r="E36933"/>
      <c r="F36933"/>
      <c r="G36933"/>
      <c r="H36933"/>
      <c r="I36933"/>
      <c r="J36933"/>
      <c r="K36933"/>
      <c r="L36933"/>
      <c r="M36933"/>
      <c r="N36933"/>
    </row>
    <row r="36934" spans="1:14" x14ac:dyDescent="0.3">
      <c r="A36934" s="86">
        <f t="shared" si="576"/>
        <v>36926</v>
      </c>
      <c r="B36934" s="17"/>
      <c r="C36934" s="17"/>
      <c r="D36934"/>
      <c r="E36934"/>
      <c r="F36934"/>
      <c r="G36934"/>
      <c r="H36934"/>
      <c r="I36934"/>
      <c r="J36934"/>
      <c r="K36934"/>
      <c r="L36934"/>
      <c r="M36934"/>
      <c r="N36934"/>
    </row>
    <row r="36935" spans="1:14" x14ac:dyDescent="0.3">
      <c r="A36935" s="86">
        <f t="shared" si="576"/>
        <v>36927</v>
      </c>
      <c r="B36935" s="17"/>
      <c r="C36935" s="17"/>
      <c r="D36935"/>
      <c r="E36935"/>
      <c r="F36935"/>
      <c r="G36935"/>
      <c r="H36935"/>
      <c r="I36935"/>
      <c r="J36935"/>
      <c r="K36935"/>
      <c r="L36935"/>
      <c r="M36935"/>
      <c r="N36935"/>
    </row>
    <row r="36936" spans="1:14" x14ac:dyDescent="0.3">
      <c r="A36936" s="86">
        <f t="shared" si="576"/>
        <v>36928</v>
      </c>
      <c r="B36936" s="17"/>
      <c r="C36936" s="17"/>
      <c r="D36936"/>
      <c r="E36936"/>
      <c r="F36936"/>
      <c r="G36936"/>
      <c r="H36936"/>
      <c r="I36936"/>
      <c r="J36936"/>
      <c r="K36936"/>
      <c r="L36936"/>
      <c r="M36936"/>
      <c r="N36936"/>
    </row>
    <row r="36937" spans="1:14" x14ac:dyDescent="0.3">
      <c r="A36937" s="86">
        <f t="shared" si="576"/>
        <v>36929</v>
      </c>
      <c r="B36937" s="17"/>
      <c r="C36937" s="17"/>
      <c r="D36937"/>
      <c r="E36937"/>
      <c r="F36937"/>
      <c r="G36937"/>
      <c r="H36937"/>
      <c r="I36937"/>
      <c r="J36937"/>
      <c r="K36937"/>
      <c r="L36937"/>
      <c r="M36937"/>
      <c r="N36937"/>
    </row>
    <row r="36938" spans="1:14" x14ac:dyDescent="0.3">
      <c r="A36938" s="86">
        <f t="shared" si="576"/>
        <v>36930</v>
      </c>
      <c r="B36938" s="17"/>
      <c r="C36938" s="17"/>
      <c r="D36938"/>
      <c r="E36938"/>
      <c r="F36938"/>
      <c r="G36938"/>
      <c r="H36938"/>
      <c r="I36938"/>
      <c r="J36938"/>
      <c r="K36938"/>
      <c r="L36938"/>
      <c r="M36938"/>
      <c r="N36938"/>
    </row>
    <row r="36939" spans="1:14" x14ac:dyDescent="0.3">
      <c r="A36939" s="86">
        <f t="shared" ref="A36939:A37002" si="577">A36938+1</f>
        <v>36931</v>
      </c>
      <c r="B36939" s="17"/>
      <c r="C36939" s="17"/>
      <c r="D36939"/>
      <c r="E36939"/>
      <c r="F36939"/>
      <c r="G36939"/>
      <c r="H36939"/>
      <c r="I36939"/>
      <c r="J36939"/>
      <c r="K36939"/>
      <c r="L36939"/>
      <c r="M36939"/>
      <c r="N36939"/>
    </row>
    <row r="36940" spans="1:14" x14ac:dyDescent="0.3">
      <c r="A36940" s="86">
        <f t="shared" si="577"/>
        <v>36932</v>
      </c>
      <c r="B36940" s="17"/>
      <c r="C36940" s="17"/>
      <c r="D36940"/>
      <c r="E36940"/>
      <c r="F36940"/>
      <c r="G36940"/>
      <c r="H36940"/>
      <c r="I36940"/>
      <c r="J36940"/>
      <c r="K36940"/>
      <c r="L36940"/>
      <c r="M36940"/>
      <c r="N36940"/>
    </row>
    <row r="36941" spans="1:14" x14ac:dyDescent="0.3">
      <c r="A36941" s="86">
        <f t="shared" si="577"/>
        <v>36933</v>
      </c>
      <c r="B36941" s="17"/>
      <c r="C36941" s="17"/>
      <c r="D36941"/>
      <c r="E36941"/>
      <c r="F36941"/>
      <c r="G36941"/>
      <c r="H36941"/>
      <c r="I36941"/>
      <c r="J36941"/>
      <c r="K36941"/>
      <c r="L36941"/>
      <c r="M36941"/>
      <c r="N36941"/>
    </row>
    <row r="36942" spans="1:14" x14ac:dyDescent="0.3">
      <c r="A36942" s="86">
        <f t="shared" si="577"/>
        <v>36934</v>
      </c>
      <c r="B36942" s="17"/>
      <c r="C36942" s="17"/>
      <c r="D36942"/>
      <c r="E36942"/>
      <c r="F36942"/>
      <c r="G36942"/>
      <c r="H36942"/>
      <c r="I36942"/>
      <c r="J36942"/>
      <c r="K36942"/>
      <c r="L36942"/>
      <c r="M36942"/>
      <c r="N36942"/>
    </row>
    <row r="36943" spans="1:14" x14ac:dyDescent="0.3">
      <c r="A36943" s="86">
        <f t="shared" si="577"/>
        <v>36935</v>
      </c>
      <c r="B36943" s="17"/>
      <c r="C36943" s="17"/>
      <c r="D36943"/>
      <c r="E36943"/>
      <c r="F36943"/>
      <c r="G36943"/>
      <c r="H36943"/>
      <c r="I36943"/>
      <c r="J36943"/>
      <c r="K36943"/>
      <c r="L36943"/>
      <c r="M36943"/>
      <c r="N36943"/>
    </row>
    <row r="36944" spans="1:14" x14ac:dyDescent="0.3">
      <c r="A36944" s="86">
        <f t="shared" si="577"/>
        <v>36936</v>
      </c>
      <c r="B36944" s="17"/>
      <c r="C36944" s="17"/>
      <c r="D36944"/>
      <c r="E36944"/>
      <c r="F36944"/>
      <c r="G36944"/>
      <c r="H36944"/>
      <c r="I36944"/>
      <c r="J36944"/>
      <c r="K36944"/>
      <c r="L36944"/>
      <c r="M36944"/>
      <c r="N36944"/>
    </row>
    <row r="36945" spans="1:14" x14ac:dyDescent="0.3">
      <c r="A36945" s="86">
        <f t="shared" si="577"/>
        <v>36937</v>
      </c>
      <c r="B36945" s="17"/>
      <c r="C36945" s="17"/>
      <c r="D36945"/>
      <c r="E36945"/>
      <c r="F36945"/>
      <c r="G36945"/>
      <c r="H36945"/>
      <c r="I36945"/>
      <c r="J36945"/>
      <c r="K36945"/>
      <c r="L36945"/>
      <c r="M36945"/>
      <c r="N36945"/>
    </row>
    <row r="36946" spans="1:14" x14ac:dyDescent="0.3">
      <c r="A36946" s="86">
        <f t="shared" si="577"/>
        <v>36938</v>
      </c>
      <c r="B36946" s="17"/>
      <c r="C36946" s="17"/>
      <c r="D36946"/>
      <c r="E36946"/>
      <c r="F36946"/>
      <c r="G36946"/>
      <c r="H36946"/>
      <c r="I36946"/>
      <c r="J36946"/>
      <c r="K36946"/>
      <c r="L36946"/>
      <c r="M36946"/>
      <c r="N36946"/>
    </row>
    <row r="36947" spans="1:14" x14ac:dyDescent="0.3">
      <c r="A36947" s="86">
        <f t="shared" si="577"/>
        <v>36939</v>
      </c>
      <c r="B36947" s="17"/>
      <c r="C36947" s="17"/>
      <c r="D36947"/>
      <c r="E36947"/>
      <c r="F36947"/>
      <c r="G36947"/>
      <c r="H36947"/>
      <c r="I36947"/>
      <c r="J36947"/>
      <c r="K36947"/>
      <c r="L36947"/>
      <c r="M36947"/>
      <c r="N36947"/>
    </row>
    <row r="36948" spans="1:14" x14ac:dyDescent="0.3">
      <c r="A36948" s="86">
        <f t="shared" si="577"/>
        <v>36940</v>
      </c>
      <c r="B36948" s="17"/>
      <c r="C36948" s="17"/>
      <c r="D36948"/>
      <c r="E36948"/>
      <c r="F36948"/>
      <c r="G36948"/>
      <c r="H36948"/>
      <c r="I36948"/>
      <c r="J36948"/>
      <c r="K36948"/>
      <c r="L36948"/>
      <c r="M36948"/>
      <c r="N36948"/>
    </row>
    <row r="36949" spans="1:14" x14ac:dyDescent="0.3">
      <c r="A36949" s="86">
        <f t="shared" si="577"/>
        <v>36941</v>
      </c>
      <c r="B36949" s="17"/>
      <c r="C36949" s="17"/>
      <c r="D36949"/>
      <c r="E36949"/>
      <c r="F36949"/>
      <c r="G36949"/>
      <c r="H36949"/>
      <c r="I36949"/>
      <c r="J36949"/>
      <c r="K36949"/>
      <c r="L36949"/>
      <c r="M36949"/>
      <c r="N36949"/>
    </row>
    <row r="36950" spans="1:14" x14ac:dyDescent="0.3">
      <c r="A36950" s="86">
        <f t="shared" si="577"/>
        <v>36942</v>
      </c>
      <c r="B36950" s="17"/>
      <c r="C36950" s="17"/>
      <c r="D36950"/>
      <c r="E36950"/>
      <c r="F36950"/>
      <c r="G36950"/>
      <c r="H36950"/>
      <c r="I36950"/>
      <c r="J36950"/>
      <c r="K36950"/>
      <c r="L36950"/>
      <c r="M36950"/>
      <c r="N36950"/>
    </row>
    <row r="36951" spans="1:14" x14ac:dyDescent="0.3">
      <c r="A36951" s="86">
        <f t="shared" si="577"/>
        <v>36943</v>
      </c>
      <c r="B36951" s="17"/>
      <c r="C36951" s="17"/>
      <c r="D36951"/>
      <c r="E36951"/>
      <c r="F36951"/>
      <c r="G36951"/>
      <c r="H36951"/>
      <c r="I36951"/>
      <c r="J36951"/>
      <c r="K36951"/>
      <c r="L36951"/>
      <c r="M36951"/>
      <c r="N36951"/>
    </row>
    <row r="36952" spans="1:14" x14ac:dyDescent="0.3">
      <c r="A36952" s="86">
        <f t="shared" si="577"/>
        <v>36944</v>
      </c>
      <c r="B36952" s="17"/>
      <c r="C36952" s="17"/>
      <c r="D36952"/>
      <c r="E36952"/>
      <c r="F36952"/>
      <c r="G36952"/>
      <c r="H36952"/>
      <c r="I36952"/>
      <c r="J36952"/>
      <c r="K36952"/>
      <c r="L36952"/>
      <c r="M36952"/>
      <c r="N36952"/>
    </row>
    <row r="36953" spans="1:14" x14ac:dyDescent="0.3">
      <c r="A36953" s="86">
        <f t="shared" si="577"/>
        <v>36945</v>
      </c>
      <c r="B36953" s="17"/>
      <c r="C36953" s="17"/>
      <c r="D36953"/>
      <c r="E36953"/>
      <c r="F36953"/>
      <c r="G36953"/>
      <c r="H36953"/>
      <c r="I36953"/>
      <c r="J36953"/>
      <c r="K36953"/>
      <c r="L36953"/>
      <c r="M36953"/>
      <c r="N36953"/>
    </row>
    <row r="36954" spans="1:14" x14ac:dyDescent="0.3">
      <c r="A36954" s="86">
        <f t="shared" si="577"/>
        <v>36946</v>
      </c>
      <c r="B36954" s="17"/>
      <c r="C36954" s="17"/>
      <c r="D36954"/>
      <c r="E36954"/>
      <c r="F36954"/>
      <c r="G36954"/>
      <c r="H36954"/>
      <c r="I36954"/>
      <c r="J36954"/>
      <c r="K36954"/>
      <c r="L36954"/>
      <c r="M36954"/>
      <c r="N36954"/>
    </row>
    <row r="36955" spans="1:14" x14ac:dyDescent="0.3">
      <c r="A36955" s="86">
        <f t="shared" si="577"/>
        <v>36947</v>
      </c>
      <c r="B36955" s="17"/>
      <c r="C36955" s="17"/>
      <c r="D36955"/>
      <c r="E36955"/>
      <c r="F36955"/>
      <c r="G36955"/>
      <c r="H36955"/>
      <c r="I36955"/>
      <c r="J36955"/>
      <c r="K36955"/>
      <c r="L36955"/>
      <c r="M36955"/>
      <c r="N36955"/>
    </row>
    <row r="36956" spans="1:14" x14ac:dyDescent="0.3">
      <c r="A36956" s="86">
        <f t="shared" si="577"/>
        <v>36948</v>
      </c>
      <c r="B36956" s="17"/>
      <c r="C36956" s="17"/>
      <c r="D36956"/>
      <c r="E36956"/>
      <c r="F36956"/>
      <c r="G36956"/>
      <c r="H36956"/>
      <c r="I36956"/>
      <c r="J36956"/>
      <c r="K36956"/>
      <c r="L36956"/>
      <c r="M36956"/>
      <c r="N36956"/>
    </row>
    <row r="36957" spans="1:14" x14ac:dyDescent="0.3">
      <c r="A36957" s="86">
        <f t="shared" si="577"/>
        <v>36949</v>
      </c>
      <c r="B36957" s="17"/>
      <c r="C36957" s="17"/>
      <c r="D36957"/>
      <c r="E36957"/>
      <c r="F36957"/>
      <c r="G36957"/>
      <c r="H36957"/>
      <c r="I36957"/>
      <c r="J36957"/>
      <c r="K36957"/>
      <c r="L36957"/>
      <c r="M36957"/>
      <c r="N36957"/>
    </row>
    <row r="36958" spans="1:14" x14ac:dyDescent="0.3">
      <c r="A36958" s="86">
        <f t="shared" si="577"/>
        <v>36950</v>
      </c>
      <c r="B36958" s="17"/>
      <c r="C36958" s="17"/>
      <c r="D36958"/>
      <c r="E36958"/>
      <c r="F36958"/>
      <c r="G36958"/>
      <c r="H36958"/>
      <c r="I36958"/>
      <c r="J36958"/>
      <c r="K36958"/>
      <c r="L36958"/>
      <c r="M36958"/>
      <c r="N36958"/>
    </row>
    <row r="36959" spans="1:14" x14ac:dyDescent="0.3">
      <c r="A36959" s="86">
        <f t="shared" si="577"/>
        <v>36951</v>
      </c>
      <c r="B36959" s="17"/>
      <c r="C36959" s="17"/>
      <c r="D36959"/>
      <c r="E36959"/>
      <c r="F36959"/>
      <c r="G36959"/>
      <c r="H36959"/>
      <c r="I36959"/>
      <c r="J36959"/>
      <c r="K36959"/>
      <c r="L36959"/>
      <c r="M36959"/>
      <c r="N36959"/>
    </row>
    <row r="36960" spans="1:14" x14ac:dyDescent="0.3">
      <c r="A36960" s="86">
        <f t="shared" si="577"/>
        <v>36952</v>
      </c>
      <c r="B36960" s="17"/>
      <c r="C36960" s="17"/>
      <c r="D36960"/>
      <c r="E36960"/>
      <c r="F36960"/>
      <c r="G36960"/>
      <c r="H36960"/>
      <c r="I36960"/>
      <c r="J36960"/>
      <c r="K36960"/>
      <c r="L36960"/>
      <c r="M36960"/>
      <c r="N36960"/>
    </row>
    <row r="36961" spans="1:14" x14ac:dyDescent="0.3">
      <c r="A36961" s="86">
        <f t="shared" si="577"/>
        <v>36953</v>
      </c>
      <c r="B36961" s="17"/>
      <c r="C36961" s="17"/>
      <c r="D36961"/>
      <c r="E36961"/>
      <c r="F36961"/>
      <c r="G36961"/>
      <c r="H36961"/>
      <c r="I36961"/>
      <c r="J36961"/>
      <c r="K36961"/>
      <c r="L36961"/>
      <c r="M36961"/>
      <c r="N36961"/>
    </row>
    <row r="36962" spans="1:14" x14ac:dyDescent="0.3">
      <c r="A36962" s="86">
        <f t="shared" si="577"/>
        <v>36954</v>
      </c>
      <c r="B36962" s="17"/>
      <c r="C36962" s="17"/>
      <c r="D36962"/>
      <c r="E36962"/>
      <c r="F36962"/>
      <c r="G36962"/>
      <c r="H36962"/>
      <c r="I36962"/>
      <c r="J36962"/>
      <c r="K36962"/>
      <c r="L36962"/>
      <c r="M36962"/>
      <c r="N36962"/>
    </row>
    <row r="36963" spans="1:14" x14ac:dyDescent="0.3">
      <c r="A36963" s="86">
        <f t="shared" si="577"/>
        <v>36955</v>
      </c>
      <c r="B36963" s="17"/>
      <c r="C36963" s="17"/>
      <c r="D36963"/>
      <c r="E36963"/>
      <c r="F36963"/>
      <c r="G36963"/>
      <c r="H36963"/>
      <c r="I36963"/>
      <c r="J36963"/>
      <c r="K36963"/>
      <c r="L36963"/>
      <c r="M36963"/>
      <c r="N36963"/>
    </row>
    <row r="36964" spans="1:14" x14ac:dyDescent="0.3">
      <c r="A36964" s="86">
        <f t="shared" si="577"/>
        <v>36956</v>
      </c>
      <c r="B36964" s="17"/>
      <c r="C36964" s="17"/>
      <c r="D36964"/>
      <c r="E36964"/>
      <c r="F36964"/>
      <c r="G36964"/>
      <c r="H36964"/>
      <c r="I36964"/>
      <c r="J36964"/>
      <c r="K36964"/>
      <c r="L36964"/>
      <c r="M36964"/>
      <c r="N36964"/>
    </row>
    <row r="36965" spans="1:14" x14ac:dyDescent="0.3">
      <c r="A36965" s="86">
        <f t="shared" si="577"/>
        <v>36957</v>
      </c>
      <c r="B36965" s="17"/>
      <c r="C36965" s="17"/>
      <c r="D36965"/>
      <c r="E36965"/>
      <c r="F36965"/>
      <c r="G36965"/>
      <c r="H36965"/>
      <c r="I36965"/>
      <c r="J36965"/>
      <c r="K36965"/>
      <c r="L36965"/>
      <c r="M36965"/>
      <c r="N36965"/>
    </row>
    <row r="36966" spans="1:14" x14ac:dyDescent="0.3">
      <c r="A36966" s="86">
        <f t="shared" si="577"/>
        <v>36958</v>
      </c>
      <c r="B36966" s="17"/>
      <c r="C36966" s="17"/>
      <c r="D36966"/>
      <c r="E36966"/>
      <c r="F36966"/>
      <c r="G36966"/>
      <c r="H36966"/>
      <c r="I36966"/>
      <c r="J36966"/>
      <c r="K36966"/>
      <c r="L36966"/>
      <c r="M36966"/>
      <c r="N36966"/>
    </row>
    <row r="36967" spans="1:14" x14ac:dyDescent="0.3">
      <c r="A36967" s="86">
        <f t="shared" si="577"/>
        <v>36959</v>
      </c>
      <c r="B36967" s="17"/>
      <c r="C36967" s="17"/>
      <c r="D36967"/>
      <c r="E36967"/>
      <c r="F36967"/>
      <c r="G36967"/>
      <c r="H36967"/>
      <c r="I36967"/>
      <c r="J36967"/>
      <c r="K36967"/>
      <c r="L36967"/>
      <c r="M36967"/>
      <c r="N36967"/>
    </row>
    <row r="36968" spans="1:14" x14ac:dyDescent="0.3">
      <c r="A36968" s="86">
        <f t="shared" si="577"/>
        <v>36960</v>
      </c>
      <c r="B36968" s="17"/>
      <c r="C36968" s="17"/>
      <c r="D36968"/>
      <c r="E36968"/>
      <c r="F36968"/>
      <c r="G36968"/>
      <c r="H36968"/>
      <c r="I36968"/>
      <c r="J36968"/>
      <c r="K36968"/>
      <c r="L36968"/>
      <c r="M36968"/>
      <c r="N36968"/>
    </row>
    <row r="36969" spans="1:14" x14ac:dyDescent="0.3">
      <c r="A36969" s="86">
        <f t="shared" si="577"/>
        <v>36961</v>
      </c>
      <c r="B36969" s="17"/>
      <c r="C36969" s="17"/>
      <c r="D36969"/>
      <c r="E36969"/>
      <c r="F36969"/>
      <c r="G36969"/>
      <c r="H36969"/>
      <c r="I36969"/>
      <c r="J36969"/>
      <c r="K36969"/>
      <c r="L36969"/>
      <c r="M36969"/>
      <c r="N36969"/>
    </row>
    <row r="36970" spans="1:14" x14ac:dyDescent="0.3">
      <c r="A36970" s="86">
        <f t="shared" si="577"/>
        <v>36962</v>
      </c>
      <c r="B36970" s="17"/>
      <c r="C36970" s="17"/>
      <c r="D36970"/>
      <c r="E36970"/>
      <c r="F36970"/>
      <c r="G36970"/>
      <c r="H36970"/>
      <c r="I36970"/>
      <c r="J36970"/>
      <c r="K36970"/>
      <c r="L36970"/>
      <c r="M36970"/>
      <c r="N36970"/>
    </row>
    <row r="36971" spans="1:14" x14ac:dyDescent="0.3">
      <c r="A36971" s="86">
        <f t="shared" si="577"/>
        <v>36963</v>
      </c>
      <c r="B36971" s="17"/>
      <c r="C36971" s="17"/>
      <c r="D36971"/>
      <c r="E36971"/>
      <c r="F36971"/>
      <c r="G36971"/>
      <c r="H36971"/>
      <c r="I36971"/>
      <c r="J36971"/>
      <c r="K36971"/>
      <c r="L36971"/>
      <c r="M36971"/>
      <c r="N36971"/>
    </row>
    <row r="36972" spans="1:14" x14ac:dyDescent="0.3">
      <c r="A36972" s="86">
        <f t="shared" si="577"/>
        <v>36964</v>
      </c>
      <c r="B36972" s="17"/>
      <c r="C36972" s="17"/>
      <c r="D36972"/>
      <c r="E36972"/>
      <c r="F36972"/>
      <c r="G36972"/>
      <c r="H36972"/>
      <c r="I36972"/>
      <c r="J36972"/>
      <c r="K36972"/>
      <c r="L36972"/>
      <c r="M36972"/>
      <c r="N36972"/>
    </row>
    <row r="36973" spans="1:14" x14ac:dyDescent="0.3">
      <c r="A36973" s="86">
        <f t="shared" si="577"/>
        <v>36965</v>
      </c>
      <c r="B36973" s="17"/>
      <c r="C36973" s="17"/>
      <c r="D36973"/>
      <c r="E36973"/>
      <c r="F36973"/>
      <c r="G36973"/>
      <c r="H36973"/>
      <c r="I36973"/>
      <c r="J36973"/>
      <c r="K36973"/>
      <c r="L36973"/>
      <c r="M36973"/>
      <c r="N36973"/>
    </row>
    <row r="36974" spans="1:14" x14ac:dyDescent="0.3">
      <c r="A36974" s="86">
        <f t="shared" si="577"/>
        <v>36966</v>
      </c>
      <c r="B36974" s="17"/>
      <c r="C36974" s="17"/>
      <c r="D36974"/>
      <c r="E36974"/>
      <c r="F36974"/>
      <c r="G36974"/>
      <c r="H36974"/>
      <c r="I36974"/>
      <c r="J36974"/>
      <c r="K36974"/>
      <c r="L36974"/>
      <c r="M36974"/>
      <c r="N36974"/>
    </row>
    <row r="36975" spans="1:14" x14ac:dyDescent="0.3">
      <c r="A36975" s="86">
        <f t="shared" si="577"/>
        <v>36967</v>
      </c>
      <c r="B36975" s="17"/>
      <c r="C36975" s="17"/>
      <c r="D36975"/>
      <c r="E36975"/>
      <c r="F36975"/>
      <c r="G36975"/>
      <c r="H36975"/>
      <c r="I36975"/>
      <c r="J36975"/>
      <c r="K36975"/>
      <c r="L36975"/>
      <c r="M36975"/>
      <c r="N36975"/>
    </row>
    <row r="36976" spans="1:14" x14ac:dyDescent="0.3">
      <c r="A36976" s="86">
        <f t="shared" si="577"/>
        <v>36968</v>
      </c>
      <c r="B36976" s="17"/>
      <c r="C36976" s="17"/>
      <c r="D36976"/>
      <c r="E36976"/>
      <c r="F36976"/>
      <c r="G36976"/>
      <c r="H36976"/>
      <c r="I36976"/>
      <c r="J36976"/>
      <c r="K36976"/>
      <c r="L36976"/>
      <c r="M36976"/>
      <c r="N36976"/>
    </row>
    <row r="36977" spans="1:14" x14ac:dyDescent="0.3">
      <c r="A36977" s="86">
        <f t="shared" si="577"/>
        <v>36969</v>
      </c>
      <c r="B36977" s="17"/>
      <c r="C36977" s="17"/>
      <c r="D36977"/>
      <c r="E36977"/>
      <c r="F36977"/>
      <c r="G36977"/>
      <c r="H36977"/>
      <c r="I36977"/>
      <c r="J36977"/>
      <c r="K36977"/>
      <c r="L36977"/>
      <c r="M36977"/>
      <c r="N36977"/>
    </row>
    <row r="36978" spans="1:14" x14ac:dyDescent="0.3">
      <c r="A36978" s="86">
        <f t="shared" si="577"/>
        <v>36970</v>
      </c>
      <c r="B36978" s="17"/>
      <c r="C36978" s="17"/>
      <c r="D36978"/>
      <c r="E36978"/>
      <c r="F36978"/>
      <c r="G36978"/>
      <c r="H36978"/>
      <c r="I36978"/>
      <c r="J36978"/>
      <c r="K36978"/>
      <c r="L36978"/>
      <c r="M36978"/>
      <c r="N36978"/>
    </row>
    <row r="36979" spans="1:14" x14ac:dyDescent="0.3">
      <c r="A36979" s="86">
        <f t="shared" si="577"/>
        <v>36971</v>
      </c>
      <c r="B36979" s="17"/>
      <c r="C36979" s="17"/>
      <c r="D36979"/>
      <c r="E36979"/>
      <c r="F36979"/>
      <c r="G36979"/>
      <c r="H36979"/>
      <c r="I36979"/>
      <c r="J36979"/>
      <c r="K36979"/>
      <c r="L36979"/>
      <c r="M36979"/>
      <c r="N36979"/>
    </row>
    <row r="36980" spans="1:14" x14ac:dyDescent="0.3">
      <c r="A36980" s="86">
        <f t="shared" si="577"/>
        <v>36972</v>
      </c>
      <c r="B36980" s="17"/>
      <c r="C36980" s="17"/>
      <c r="D36980"/>
      <c r="E36980"/>
      <c r="F36980"/>
      <c r="G36980"/>
      <c r="H36980"/>
      <c r="I36980"/>
      <c r="J36980"/>
      <c r="K36980"/>
      <c r="L36980"/>
      <c r="M36980"/>
      <c r="N36980"/>
    </row>
    <row r="36981" spans="1:14" x14ac:dyDescent="0.3">
      <c r="A36981" s="86">
        <f t="shared" si="577"/>
        <v>36973</v>
      </c>
      <c r="B36981" s="17"/>
      <c r="C36981" s="17"/>
      <c r="D36981"/>
      <c r="E36981"/>
      <c r="F36981"/>
      <c r="G36981"/>
      <c r="H36981"/>
      <c r="I36981"/>
      <c r="J36981"/>
      <c r="K36981"/>
      <c r="L36981"/>
      <c r="M36981"/>
      <c r="N36981"/>
    </row>
    <row r="36982" spans="1:14" x14ac:dyDescent="0.3">
      <c r="A36982" s="86">
        <f t="shared" si="577"/>
        <v>36974</v>
      </c>
      <c r="B36982" s="17"/>
      <c r="C36982" s="17"/>
      <c r="D36982"/>
      <c r="E36982"/>
      <c r="F36982"/>
      <c r="G36982"/>
      <c r="H36982"/>
      <c r="I36982"/>
      <c r="J36982"/>
      <c r="K36982"/>
      <c r="L36982"/>
      <c r="M36982"/>
      <c r="N36982"/>
    </row>
    <row r="36983" spans="1:14" x14ac:dyDescent="0.3">
      <c r="A36983" s="86">
        <f t="shared" si="577"/>
        <v>36975</v>
      </c>
      <c r="B36983" s="17"/>
      <c r="C36983" s="17"/>
      <c r="D36983"/>
      <c r="E36983"/>
      <c r="F36983"/>
      <c r="G36983"/>
      <c r="H36983"/>
      <c r="I36983"/>
      <c r="J36983"/>
      <c r="K36983"/>
      <c r="L36983"/>
      <c r="M36983"/>
      <c r="N36983"/>
    </row>
    <row r="36984" spans="1:14" x14ac:dyDescent="0.3">
      <c r="A36984" s="86">
        <f t="shared" si="577"/>
        <v>36976</v>
      </c>
      <c r="B36984" s="17"/>
      <c r="C36984" s="17"/>
      <c r="D36984"/>
      <c r="E36984"/>
      <c r="F36984"/>
      <c r="G36984"/>
      <c r="H36984"/>
      <c r="I36984"/>
      <c r="J36984"/>
      <c r="K36984"/>
      <c r="L36984"/>
      <c r="M36984"/>
      <c r="N36984"/>
    </row>
    <row r="36985" spans="1:14" x14ac:dyDescent="0.3">
      <c r="A36985" s="86">
        <f t="shared" si="577"/>
        <v>36977</v>
      </c>
      <c r="B36985" s="17"/>
      <c r="C36985" s="17"/>
      <c r="D36985"/>
      <c r="E36985"/>
      <c r="F36985"/>
      <c r="G36985"/>
      <c r="H36985"/>
      <c r="I36985"/>
      <c r="J36985"/>
      <c r="K36985"/>
      <c r="L36985"/>
      <c r="M36985"/>
      <c r="N36985"/>
    </row>
    <row r="36986" spans="1:14" x14ac:dyDescent="0.3">
      <c r="A36986" s="86">
        <f t="shared" si="577"/>
        <v>36978</v>
      </c>
      <c r="B36986" s="17"/>
      <c r="C36986" s="17"/>
      <c r="D36986"/>
      <c r="E36986"/>
      <c r="F36986"/>
      <c r="G36986"/>
      <c r="H36986"/>
      <c r="I36986"/>
      <c r="J36986"/>
      <c r="K36986"/>
      <c r="L36986"/>
      <c r="M36986"/>
      <c r="N36986"/>
    </row>
    <row r="36987" spans="1:14" x14ac:dyDescent="0.3">
      <c r="A36987" s="86">
        <f t="shared" si="577"/>
        <v>36979</v>
      </c>
      <c r="B36987" s="17"/>
      <c r="C36987" s="17"/>
      <c r="D36987"/>
      <c r="E36987"/>
      <c r="F36987"/>
      <c r="G36987"/>
      <c r="H36987"/>
      <c r="I36987"/>
      <c r="J36987"/>
      <c r="K36987"/>
      <c r="L36987"/>
      <c r="M36987"/>
      <c r="N36987"/>
    </row>
    <row r="36988" spans="1:14" x14ac:dyDescent="0.3">
      <c r="A36988" s="86">
        <f t="shared" si="577"/>
        <v>36980</v>
      </c>
      <c r="B36988" s="17"/>
      <c r="C36988" s="17"/>
      <c r="D36988"/>
      <c r="E36988"/>
      <c r="F36988"/>
      <c r="G36988"/>
      <c r="H36988"/>
      <c r="I36988"/>
      <c r="J36988"/>
      <c r="K36988"/>
      <c r="L36988"/>
      <c r="M36988"/>
      <c r="N36988"/>
    </row>
    <row r="36989" spans="1:14" x14ac:dyDescent="0.3">
      <c r="A36989" s="86">
        <f t="shared" si="577"/>
        <v>36981</v>
      </c>
      <c r="B36989" s="17"/>
      <c r="C36989" s="17"/>
      <c r="D36989"/>
      <c r="E36989"/>
      <c r="F36989"/>
      <c r="G36989"/>
      <c r="H36989"/>
      <c r="I36989"/>
      <c r="J36989"/>
      <c r="K36989"/>
      <c r="L36989"/>
      <c r="M36989"/>
      <c r="N36989"/>
    </row>
    <row r="36990" spans="1:14" x14ac:dyDescent="0.3">
      <c r="A36990" s="86">
        <f t="shared" si="577"/>
        <v>36982</v>
      </c>
      <c r="B36990" s="17"/>
      <c r="C36990" s="17"/>
      <c r="D36990"/>
      <c r="E36990"/>
      <c r="F36990"/>
      <c r="G36990"/>
      <c r="H36990"/>
      <c r="I36990"/>
      <c r="J36990"/>
      <c r="K36990"/>
      <c r="L36990"/>
      <c r="M36990"/>
      <c r="N36990"/>
    </row>
    <row r="36991" spans="1:14" x14ac:dyDescent="0.3">
      <c r="A36991" s="86">
        <f t="shared" si="577"/>
        <v>36983</v>
      </c>
      <c r="B36991" s="17"/>
      <c r="C36991" s="17"/>
      <c r="D36991"/>
      <c r="E36991"/>
      <c r="F36991"/>
      <c r="G36991"/>
      <c r="H36991"/>
      <c r="I36991"/>
      <c r="J36991"/>
      <c r="K36991"/>
      <c r="L36991"/>
      <c r="M36991"/>
      <c r="N36991"/>
    </row>
    <row r="36992" spans="1:14" x14ac:dyDescent="0.3">
      <c r="A36992" s="86">
        <f t="shared" si="577"/>
        <v>36984</v>
      </c>
      <c r="B36992" s="17"/>
      <c r="C36992" s="17"/>
      <c r="D36992"/>
      <c r="E36992"/>
      <c r="F36992"/>
      <c r="G36992"/>
      <c r="H36992"/>
      <c r="I36992"/>
      <c r="J36992"/>
      <c r="K36992"/>
      <c r="L36992"/>
      <c r="M36992"/>
      <c r="N36992"/>
    </row>
    <row r="36993" spans="1:14" x14ac:dyDescent="0.3">
      <c r="A36993" s="86">
        <f t="shared" si="577"/>
        <v>36985</v>
      </c>
      <c r="B36993" s="17"/>
      <c r="C36993" s="17"/>
      <c r="D36993"/>
      <c r="E36993"/>
      <c r="F36993"/>
      <c r="G36993"/>
      <c r="H36993"/>
      <c r="I36993"/>
      <c r="J36993"/>
      <c r="K36993"/>
      <c r="L36993"/>
      <c r="M36993"/>
      <c r="N36993"/>
    </row>
    <row r="36994" spans="1:14" x14ac:dyDescent="0.3">
      <c r="A36994" s="86">
        <f t="shared" si="577"/>
        <v>36986</v>
      </c>
      <c r="B36994" s="17"/>
      <c r="C36994" s="17"/>
      <c r="D36994"/>
      <c r="E36994"/>
      <c r="F36994"/>
      <c r="G36994"/>
      <c r="H36994"/>
      <c r="I36994"/>
      <c r="J36994"/>
      <c r="K36994"/>
      <c r="L36994"/>
      <c r="M36994"/>
      <c r="N36994"/>
    </row>
    <row r="36995" spans="1:14" x14ac:dyDescent="0.3">
      <c r="A36995" s="86">
        <f t="shared" si="577"/>
        <v>36987</v>
      </c>
      <c r="B36995" s="17"/>
      <c r="C36995" s="17"/>
      <c r="D36995"/>
      <c r="E36995"/>
      <c r="F36995"/>
      <c r="G36995"/>
      <c r="H36995"/>
      <c r="I36995"/>
      <c r="J36995"/>
      <c r="K36995"/>
      <c r="L36995"/>
      <c r="M36995"/>
      <c r="N36995"/>
    </row>
    <row r="36996" spans="1:14" x14ac:dyDescent="0.3">
      <c r="A36996" s="86">
        <f t="shared" si="577"/>
        <v>36988</v>
      </c>
      <c r="B36996" s="17"/>
      <c r="C36996" s="17"/>
      <c r="D36996"/>
      <c r="E36996"/>
      <c r="F36996"/>
      <c r="G36996"/>
      <c r="H36996"/>
      <c r="I36996"/>
      <c r="J36996"/>
      <c r="K36996"/>
      <c r="L36996"/>
      <c r="M36996"/>
      <c r="N36996"/>
    </row>
    <row r="36997" spans="1:14" x14ac:dyDescent="0.3">
      <c r="A36997" s="86">
        <f t="shared" si="577"/>
        <v>36989</v>
      </c>
      <c r="B36997" s="17"/>
      <c r="C36997" s="17"/>
      <c r="D36997"/>
      <c r="E36997"/>
      <c r="F36997"/>
      <c r="G36997"/>
      <c r="H36997"/>
      <c r="I36997"/>
      <c r="J36997"/>
      <c r="K36997"/>
      <c r="L36997"/>
      <c r="M36997"/>
      <c r="N36997"/>
    </row>
    <row r="36998" spans="1:14" x14ac:dyDescent="0.3">
      <c r="A36998" s="86">
        <f t="shared" si="577"/>
        <v>36990</v>
      </c>
      <c r="B36998" s="17"/>
      <c r="C36998" s="17"/>
      <c r="D36998"/>
      <c r="E36998"/>
      <c r="F36998"/>
      <c r="G36998"/>
      <c r="H36998"/>
      <c r="I36998"/>
      <c r="J36998"/>
      <c r="K36998"/>
      <c r="L36998"/>
      <c r="M36998"/>
      <c r="N36998"/>
    </row>
    <row r="36999" spans="1:14" x14ac:dyDescent="0.3">
      <c r="A36999" s="86">
        <f t="shared" si="577"/>
        <v>36991</v>
      </c>
      <c r="B36999" s="17"/>
      <c r="C36999" s="17"/>
      <c r="D36999"/>
      <c r="E36999"/>
      <c r="F36999"/>
      <c r="G36999"/>
      <c r="H36999"/>
      <c r="I36999"/>
      <c r="J36999"/>
      <c r="K36999"/>
      <c r="L36999"/>
      <c r="M36999"/>
      <c r="N36999"/>
    </row>
    <row r="37000" spans="1:14" x14ac:dyDescent="0.3">
      <c r="A37000" s="86">
        <f t="shared" si="577"/>
        <v>36992</v>
      </c>
      <c r="B37000" s="17"/>
      <c r="C37000" s="17"/>
      <c r="D37000"/>
      <c r="E37000"/>
      <c r="F37000"/>
      <c r="G37000"/>
      <c r="H37000"/>
      <c r="I37000"/>
      <c r="J37000"/>
      <c r="K37000"/>
      <c r="L37000"/>
      <c r="M37000"/>
      <c r="N37000"/>
    </row>
    <row r="37001" spans="1:14" x14ac:dyDescent="0.3">
      <c r="A37001" s="86">
        <f t="shared" si="577"/>
        <v>36993</v>
      </c>
      <c r="B37001" s="17"/>
      <c r="C37001" s="17"/>
      <c r="D37001"/>
      <c r="E37001"/>
      <c r="F37001"/>
      <c r="G37001"/>
      <c r="H37001"/>
      <c r="I37001"/>
      <c r="J37001"/>
      <c r="K37001"/>
      <c r="L37001"/>
      <c r="M37001"/>
      <c r="N37001"/>
    </row>
    <row r="37002" spans="1:14" x14ac:dyDescent="0.3">
      <c r="A37002" s="86">
        <f t="shared" si="577"/>
        <v>36994</v>
      </c>
      <c r="B37002" s="17"/>
      <c r="C37002" s="17"/>
      <c r="D37002"/>
      <c r="E37002"/>
      <c r="F37002"/>
      <c r="G37002"/>
      <c r="H37002"/>
      <c r="I37002"/>
      <c r="J37002"/>
      <c r="K37002"/>
      <c r="L37002"/>
      <c r="M37002"/>
      <c r="N37002"/>
    </row>
    <row r="37003" spans="1:14" x14ac:dyDescent="0.3">
      <c r="A37003" s="86">
        <f t="shared" ref="A37003:A37066" si="578">A37002+1</f>
        <v>36995</v>
      </c>
      <c r="B37003" s="17"/>
      <c r="C37003" s="17"/>
      <c r="D37003"/>
      <c r="E37003"/>
      <c r="F37003"/>
      <c r="G37003"/>
      <c r="H37003"/>
      <c r="I37003"/>
      <c r="J37003"/>
      <c r="K37003"/>
      <c r="L37003"/>
      <c r="M37003"/>
      <c r="N37003"/>
    </row>
    <row r="37004" spans="1:14" x14ac:dyDescent="0.3">
      <c r="A37004" s="86">
        <f t="shared" si="578"/>
        <v>36996</v>
      </c>
      <c r="B37004" s="17"/>
      <c r="C37004" s="17"/>
      <c r="D37004"/>
      <c r="E37004"/>
      <c r="F37004"/>
      <c r="G37004"/>
      <c r="H37004"/>
      <c r="I37004"/>
      <c r="J37004"/>
      <c r="K37004"/>
      <c r="L37004"/>
      <c r="M37004"/>
      <c r="N37004"/>
    </row>
    <row r="37005" spans="1:14" x14ac:dyDescent="0.3">
      <c r="A37005" s="86">
        <f t="shared" si="578"/>
        <v>36997</v>
      </c>
      <c r="B37005" s="17"/>
      <c r="C37005" s="17"/>
      <c r="D37005"/>
      <c r="E37005"/>
      <c r="F37005"/>
      <c r="G37005"/>
      <c r="H37005"/>
      <c r="I37005"/>
      <c r="J37005"/>
      <c r="K37005"/>
      <c r="L37005"/>
      <c r="M37005"/>
      <c r="N37005"/>
    </row>
    <row r="37006" spans="1:14" x14ac:dyDescent="0.3">
      <c r="A37006" s="86">
        <f t="shared" si="578"/>
        <v>36998</v>
      </c>
      <c r="B37006" s="17"/>
      <c r="C37006" s="17"/>
      <c r="D37006"/>
      <c r="E37006"/>
      <c r="F37006"/>
      <c r="G37006"/>
      <c r="H37006"/>
      <c r="I37006"/>
      <c r="J37006"/>
      <c r="K37006"/>
      <c r="L37006"/>
      <c r="M37006"/>
      <c r="N37006"/>
    </row>
    <row r="37007" spans="1:14" x14ac:dyDescent="0.3">
      <c r="A37007" s="86">
        <f t="shared" si="578"/>
        <v>36999</v>
      </c>
      <c r="B37007" s="17"/>
      <c r="C37007" s="17"/>
      <c r="D37007"/>
      <c r="E37007"/>
      <c r="F37007"/>
      <c r="G37007"/>
      <c r="H37007"/>
      <c r="I37007"/>
      <c r="J37007"/>
      <c r="K37007"/>
      <c r="L37007"/>
      <c r="M37007"/>
      <c r="N37007"/>
    </row>
    <row r="37008" spans="1:14" x14ac:dyDescent="0.3">
      <c r="A37008" s="86">
        <f t="shared" si="578"/>
        <v>37000</v>
      </c>
      <c r="B37008" s="17"/>
      <c r="C37008" s="17"/>
      <c r="D37008"/>
      <c r="E37008"/>
      <c r="F37008"/>
      <c r="G37008"/>
      <c r="H37008"/>
      <c r="I37008"/>
      <c r="J37008"/>
      <c r="K37008"/>
      <c r="L37008"/>
      <c r="M37008"/>
      <c r="N37008"/>
    </row>
    <row r="37009" spans="1:14" x14ac:dyDescent="0.3">
      <c r="A37009" s="86">
        <f t="shared" si="578"/>
        <v>37001</v>
      </c>
      <c r="B37009" s="17"/>
      <c r="C37009" s="17"/>
      <c r="D37009"/>
      <c r="E37009"/>
      <c r="F37009"/>
      <c r="G37009"/>
      <c r="H37009"/>
      <c r="I37009"/>
      <c r="J37009"/>
      <c r="K37009"/>
      <c r="L37009"/>
      <c r="M37009"/>
      <c r="N37009"/>
    </row>
    <row r="37010" spans="1:14" x14ac:dyDescent="0.3">
      <c r="A37010" s="86">
        <f t="shared" si="578"/>
        <v>37002</v>
      </c>
      <c r="B37010" s="17"/>
      <c r="C37010" s="17"/>
      <c r="D37010"/>
      <c r="E37010"/>
      <c r="F37010"/>
      <c r="G37010"/>
      <c r="H37010"/>
      <c r="I37010"/>
      <c r="J37010"/>
      <c r="K37010"/>
      <c r="L37010"/>
      <c r="M37010"/>
      <c r="N37010"/>
    </row>
    <row r="37011" spans="1:14" x14ac:dyDescent="0.3">
      <c r="A37011" s="86">
        <f t="shared" si="578"/>
        <v>37003</v>
      </c>
      <c r="B37011" s="17"/>
      <c r="C37011" s="17"/>
      <c r="D37011"/>
      <c r="E37011"/>
      <c r="F37011"/>
      <c r="G37011"/>
      <c r="H37011"/>
      <c r="I37011"/>
      <c r="J37011"/>
      <c r="K37011"/>
      <c r="L37011"/>
      <c r="M37011"/>
      <c r="N37011"/>
    </row>
    <row r="37012" spans="1:14" x14ac:dyDescent="0.3">
      <c r="A37012" s="86">
        <f t="shared" si="578"/>
        <v>37004</v>
      </c>
      <c r="B37012" s="17"/>
      <c r="C37012" s="17"/>
      <c r="D37012"/>
      <c r="E37012"/>
      <c r="F37012"/>
      <c r="G37012"/>
      <c r="H37012"/>
      <c r="I37012"/>
      <c r="J37012"/>
      <c r="K37012"/>
      <c r="L37012"/>
      <c r="M37012"/>
      <c r="N37012"/>
    </row>
    <row r="37013" spans="1:14" x14ac:dyDescent="0.3">
      <c r="A37013" s="86">
        <f t="shared" si="578"/>
        <v>37005</v>
      </c>
      <c r="B37013" s="17"/>
      <c r="C37013" s="17"/>
      <c r="D37013"/>
      <c r="E37013"/>
      <c r="F37013"/>
      <c r="G37013"/>
      <c r="H37013"/>
      <c r="I37013"/>
      <c r="J37013"/>
      <c r="K37013"/>
      <c r="L37013"/>
      <c r="M37013"/>
      <c r="N37013"/>
    </row>
    <row r="37014" spans="1:14" x14ac:dyDescent="0.3">
      <c r="A37014" s="86">
        <f t="shared" si="578"/>
        <v>37006</v>
      </c>
      <c r="B37014" s="17"/>
      <c r="C37014" s="17"/>
      <c r="D37014"/>
      <c r="E37014"/>
      <c r="F37014"/>
      <c r="G37014"/>
      <c r="H37014"/>
      <c r="I37014"/>
      <c r="J37014"/>
      <c r="K37014"/>
      <c r="L37014"/>
      <c r="M37014"/>
      <c r="N37014"/>
    </row>
    <row r="37015" spans="1:14" x14ac:dyDescent="0.3">
      <c r="A37015" s="86">
        <f t="shared" si="578"/>
        <v>37007</v>
      </c>
      <c r="B37015" s="17"/>
      <c r="C37015" s="17"/>
      <c r="D37015"/>
      <c r="E37015"/>
      <c r="F37015"/>
      <c r="G37015"/>
      <c r="H37015"/>
      <c r="I37015"/>
      <c r="J37015"/>
      <c r="K37015"/>
      <c r="L37015"/>
      <c r="M37015"/>
      <c r="N37015"/>
    </row>
    <row r="37016" spans="1:14" x14ac:dyDescent="0.3">
      <c r="A37016" s="86">
        <f t="shared" si="578"/>
        <v>37008</v>
      </c>
      <c r="B37016" s="17"/>
      <c r="C37016" s="17"/>
      <c r="D37016"/>
      <c r="E37016"/>
      <c r="F37016"/>
      <c r="G37016"/>
      <c r="H37016"/>
      <c r="I37016"/>
      <c r="J37016"/>
      <c r="K37016"/>
      <c r="L37016"/>
      <c r="M37016"/>
      <c r="N37016"/>
    </row>
    <row r="37017" spans="1:14" x14ac:dyDescent="0.3">
      <c r="A37017" s="86">
        <f t="shared" si="578"/>
        <v>37009</v>
      </c>
      <c r="B37017" s="17"/>
      <c r="C37017" s="17"/>
      <c r="D37017"/>
      <c r="E37017"/>
      <c r="F37017"/>
      <c r="G37017"/>
      <c r="H37017"/>
      <c r="I37017"/>
      <c r="J37017"/>
      <c r="K37017"/>
      <c r="L37017"/>
      <c r="M37017"/>
      <c r="N37017"/>
    </row>
    <row r="37018" spans="1:14" x14ac:dyDescent="0.3">
      <c r="A37018" s="86">
        <f t="shared" si="578"/>
        <v>37010</v>
      </c>
      <c r="B37018" s="17"/>
      <c r="C37018" s="17"/>
      <c r="D37018"/>
      <c r="E37018"/>
      <c r="F37018"/>
      <c r="G37018"/>
      <c r="H37018"/>
      <c r="I37018"/>
      <c r="J37018"/>
      <c r="K37018"/>
      <c r="L37018"/>
      <c r="M37018"/>
      <c r="N37018"/>
    </row>
    <row r="37019" spans="1:14" x14ac:dyDescent="0.3">
      <c r="A37019" s="86">
        <f t="shared" si="578"/>
        <v>37011</v>
      </c>
      <c r="B37019" s="17"/>
      <c r="C37019" s="17"/>
      <c r="D37019"/>
      <c r="E37019"/>
      <c r="F37019"/>
      <c r="G37019"/>
      <c r="H37019"/>
      <c r="I37019"/>
      <c r="J37019"/>
      <c r="K37019"/>
      <c r="L37019"/>
      <c r="M37019"/>
      <c r="N37019"/>
    </row>
    <row r="37020" spans="1:14" x14ac:dyDescent="0.3">
      <c r="A37020" s="86">
        <f t="shared" si="578"/>
        <v>37012</v>
      </c>
      <c r="B37020" s="17"/>
      <c r="C37020" s="17"/>
      <c r="D37020"/>
      <c r="E37020"/>
      <c r="F37020"/>
      <c r="G37020"/>
      <c r="H37020"/>
      <c r="I37020"/>
      <c r="J37020"/>
      <c r="K37020"/>
      <c r="L37020"/>
      <c r="M37020"/>
      <c r="N37020"/>
    </row>
    <row r="37021" spans="1:14" x14ac:dyDescent="0.3">
      <c r="A37021" s="86">
        <f t="shared" si="578"/>
        <v>37013</v>
      </c>
      <c r="B37021" s="17"/>
      <c r="C37021" s="17"/>
      <c r="D37021"/>
      <c r="E37021"/>
      <c r="F37021"/>
      <c r="G37021"/>
      <c r="H37021"/>
      <c r="I37021"/>
      <c r="J37021"/>
      <c r="K37021"/>
      <c r="L37021"/>
      <c r="M37021"/>
      <c r="N37021"/>
    </row>
    <row r="37022" spans="1:14" x14ac:dyDescent="0.3">
      <c r="A37022" s="86">
        <f t="shared" si="578"/>
        <v>37014</v>
      </c>
      <c r="B37022" s="17"/>
      <c r="C37022" s="17"/>
      <c r="D37022"/>
      <c r="E37022"/>
      <c r="F37022"/>
      <c r="G37022"/>
      <c r="H37022"/>
      <c r="I37022"/>
      <c r="J37022"/>
      <c r="K37022"/>
      <c r="L37022"/>
      <c r="M37022"/>
      <c r="N37022"/>
    </row>
    <row r="37023" spans="1:14" x14ac:dyDescent="0.3">
      <c r="A37023" s="86">
        <f t="shared" si="578"/>
        <v>37015</v>
      </c>
      <c r="B37023" s="17"/>
      <c r="C37023" s="17"/>
      <c r="D37023"/>
      <c r="E37023"/>
      <c r="F37023"/>
      <c r="G37023"/>
      <c r="H37023"/>
      <c r="I37023"/>
      <c r="J37023"/>
      <c r="K37023"/>
      <c r="L37023"/>
      <c r="M37023"/>
      <c r="N37023"/>
    </row>
    <row r="37024" spans="1:14" x14ac:dyDescent="0.3">
      <c r="A37024" s="86">
        <f t="shared" si="578"/>
        <v>37016</v>
      </c>
      <c r="B37024" s="17"/>
      <c r="C37024" s="17"/>
      <c r="D37024"/>
      <c r="E37024"/>
      <c r="F37024"/>
      <c r="G37024"/>
      <c r="H37024"/>
      <c r="I37024"/>
      <c r="J37024"/>
      <c r="K37024"/>
      <c r="L37024"/>
      <c r="M37024"/>
      <c r="N37024"/>
    </row>
    <row r="37025" spans="1:14" x14ac:dyDescent="0.3">
      <c r="A37025" s="86">
        <f t="shared" si="578"/>
        <v>37017</v>
      </c>
      <c r="B37025" s="17"/>
      <c r="C37025" s="17"/>
      <c r="D37025"/>
      <c r="E37025"/>
      <c r="F37025"/>
      <c r="G37025"/>
      <c r="H37025"/>
      <c r="I37025"/>
      <c r="J37025"/>
      <c r="K37025"/>
      <c r="L37025"/>
      <c r="M37025"/>
      <c r="N37025"/>
    </row>
    <row r="37026" spans="1:14" x14ac:dyDescent="0.3">
      <c r="A37026" s="86">
        <f t="shared" si="578"/>
        <v>37018</v>
      </c>
      <c r="B37026" s="17"/>
      <c r="C37026" s="17"/>
      <c r="D37026"/>
      <c r="E37026"/>
      <c r="F37026"/>
      <c r="G37026"/>
      <c r="H37026"/>
      <c r="I37026"/>
      <c r="J37026"/>
      <c r="K37026"/>
      <c r="L37026"/>
      <c r="M37026"/>
      <c r="N37026"/>
    </row>
    <row r="37027" spans="1:14" x14ac:dyDescent="0.3">
      <c r="A37027" s="86">
        <f t="shared" si="578"/>
        <v>37019</v>
      </c>
      <c r="B37027" s="17"/>
      <c r="C37027" s="17"/>
      <c r="D37027"/>
      <c r="E37027"/>
      <c r="F37027"/>
      <c r="G37027"/>
      <c r="H37027"/>
      <c r="I37027"/>
      <c r="J37027"/>
      <c r="K37027"/>
      <c r="L37027"/>
      <c r="M37027"/>
      <c r="N37027"/>
    </row>
    <row r="37028" spans="1:14" x14ac:dyDescent="0.3">
      <c r="A37028" s="86">
        <f t="shared" si="578"/>
        <v>37020</v>
      </c>
      <c r="B37028" s="17"/>
      <c r="C37028" s="17"/>
      <c r="D37028"/>
      <c r="E37028"/>
      <c r="F37028"/>
      <c r="G37028"/>
      <c r="H37028"/>
      <c r="I37028"/>
      <c r="J37028"/>
      <c r="K37028"/>
      <c r="L37028"/>
      <c r="M37028"/>
      <c r="N37028"/>
    </row>
    <row r="37029" spans="1:14" x14ac:dyDescent="0.3">
      <c r="A37029" s="86">
        <f t="shared" si="578"/>
        <v>37021</v>
      </c>
      <c r="B37029" s="17"/>
      <c r="C37029" s="17"/>
      <c r="D37029"/>
      <c r="E37029"/>
      <c r="F37029"/>
      <c r="G37029"/>
      <c r="H37029"/>
      <c r="I37029"/>
      <c r="J37029"/>
      <c r="K37029"/>
      <c r="L37029"/>
      <c r="M37029"/>
      <c r="N37029"/>
    </row>
    <row r="37030" spans="1:14" x14ac:dyDescent="0.3">
      <c r="A37030" s="86">
        <f t="shared" si="578"/>
        <v>37022</v>
      </c>
      <c r="B37030" s="17"/>
      <c r="C37030" s="17"/>
      <c r="D37030"/>
      <c r="E37030"/>
      <c r="F37030"/>
      <c r="G37030"/>
      <c r="H37030"/>
      <c r="I37030"/>
      <c r="J37030"/>
      <c r="K37030"/>
      <c r="L37030"/>
      <c r="M37030"/>
      <c r="N37030"/>
    </row>
    <row r="37031" spans="1:14" x14ac:dyDescent="0.3">
      <c r="A37031" s="86">
        <f t="shared" si="578"/>
        <v>37023</v>
      </c>
      <c r="B37031" s="17"/>
      <c r="C37031" s="17"/>
      <c r="D37031"/>
      <c r="E37031"/>
      <c r="F37031"/>
      <c r="G37031"/>
      <c r="H37031"/>
      <c r="I37031"/>
      <c r="J37031"/>
      <c r="K37031"/>
      <c r="L37031"/>
      <c r="M37031"/>
      <c r="N37031"/>
    </row>
    <row r="37032" spans="1:14" x14ac:dyDescent="0.3">
      <c r="A37032" s="86">
        <f t="shared" si="578"/>
        <v>37024</v>
      </c>
      <c r="B37032" s="17"/>
      <c r="C37032" s="17"/>
      <c r="D37032"/>
      <c r="E37032"/>
      <c r="F37032"/>
      <c r="G37032"/>
      <c r="H37032"/>
      <c r="I37032"/>
      <c r="J37032"/>
      <c r="K37032"/>
      <c r="L37032"/>
      <c r="M37032"/>
      <c r="N37032"/>
    </row>
    <row r="37033" spans="1:14" x14ac:dyDescent="0.3">
      <c r="A37033" s="86">
        <f t="shared" si="578"/>
        <v>37025</v>
      </c>
      <c r="B37033" s="17"/>
      <c r="C37033" s="17"/>
      <c r="D37033"/>
      <c r="E37033"/>
      <c r="F37033"/>
      <c r="G37033"/>
      <c r="H37033"/>
      <c r="I37033"/>
      <c r="J37033"/>
      <c r="K37033"/>
      <c r="L37033"/>
      <c r="M37033"/>
      <c r="N37033"/>
    </row>
    <row r="37034" spans="1:14" x14ac:dyDescent="0.3">
      <c r="A37034" s="86">
        <f t="shared" si="578"/>
        <v>37026</v>
      </c>
      <c r="B37034" s="17"/>
      <c r="C37034" s="17"/>
      <c r="D37034"/>
      <c r="E37034"/>
      <c r="F37034"/>
      <c r="G37034"/>
      <c r="H37034"/>
      <c r="I37034"/>
      <c r="J37034"/>
      <c r="K37034"/>
      <c r="L37034"/>
      <c r="M37034"/>
      <c r="N37034"/>
    </row>
    <row r="37035" spans="1:14" x14ac:dyDescent="0.3">
      <c r="A37035" s="86">
        <f t="shared" si="578"/>
        <v>37027</v>
      </c>
      <c r="B37035" s="17"/>
      <c r="C37035" s="17"/>
      <c r="D37035"/>
      <c r="E37035"/>
      <c r="F37035"/>
      <c r="G37035"/>
      <c r="H37035"/>
      <c r="I37035"/>
      <c r="J37035"/>
      <c r="K37035"/>
      <c r="L37035"/>
      <c r="M37035"/>
      <c r="N37035"/>
    </row>
    <row r="37036" spans="1:14" x14ac:dyDescent="0.3">
      <c r="A37036" s="86">
        <f t="shared" si="578"/>
        <v>37028</v>
      </c>
      <c r="B37036" s="17"/>
      <c r="C37036" s="17"/>
      <c r="D37036"/>
      <c r="E37036"/>
      <c r="F37036"/>
      <c r="G37036"/>
      <c r="H37036"/>
      <c r="I37036"/>
      <c r="J37036"/>
      <c r="K37036"/>
      <c r="L37036"/>
      <c r="M37036"/>
      <c r="N37036"/>
    </row>
    <row r="37037" spans="1:14" x14ac:dyDescent="0.3">
      <c r="A37037" s="86">
        <f t="shared" si="578"/>
        <v>37029</v>
      </c>
      <c r="B37037" s="17"/>
      <c r="C37037" s="17"/>
      <c r="D37037"/>
      <c r="E37037"/>
      <c r="F37037"/>
      <c r="G37037"/>
      <c r="H37037"/>
      <c r="I37037"/>
      <c r="J37037"/>
      <c r="K37037"/>
      <c r="L37037"/>
      <c r="M37037"/>
      <c r="N37037"/>
    </row>
    <row r="37038" spans="1:14" x14ac:dyDescent="0.3">
      <c r="A37038" s="86">
        <f t="shared" si="578"/>
        <v>37030</v>
      </c>
      <c r="B37038" s="17"/>
      <c r="C37038" s="17"/>
      <c r="D37038"/>
      <c r="E37038"/>
      <c r="F37038"/>
      <c r="G37038"/>
      <c r="H37038"/>
      <c r="I37038"/>
      <c r="J37038"/>
      <c r="K37038"/>
      <c r="L37038"/>
      <c r="M37038"/>
      <c r="N37038"/>
    </row>
    <row r="37039" spans="1:14" x14ac:dyDescent="0.3">
      <c r="A37039" s="86">
        <f t="shared" si="578"/>
        <v>37031</v>
      </c>
      <c r="B37039" s="17"/>
      <c r="C37039" s="17"/>
      <c r="D37039"/>
      <c r="E37039"/>
      <c r="F37039"/>
      <c r="G37039"/>
      <c r="H37039"/>
      <c r="I37039"/>
      <c r="J37039"/>
      <c r="K37039"/>
      <c r="L37039"/>
      <c r="M37039"/>
      <c r="N37039"/>
    </row>
    <row r="37040" spans="1:14" x14ac:dyDescent="0.3">
      <c r="A37040" s="86">
        <f t="shared" si="578"/>
        <v>37032</v>
      </c>
      <c r="B37040" s="17"/>
      <c r="C37040" s="17"/>
      <c r="D37040"/>
      <c r="E37040"/>
      <c r="F37040"/>
      <c r="G37040"/>
      <c r="H37040"/>
      <c r="I37040"/>
      <c r="J37040"/>
      <c r="K37040"/>
      <c r="L37040"/>
      <c r="M37040"/>
      <c r="N37040"/>
    </row>
    <row r="37041" spans="1:14" x14ac:dyDescent="0.3">
      <c r="A37041" s="86">
        <f t="shared" si="578"/>
        <v>37033</v>
      </c>
      <c r="B37041" s="17"/>
      <c r="C37041" s="17"/>
      <c r="D37041"/>
      <c r="E37041"/>
      <c r="F37041"/>
      <c r="G37041"/>
      <c r="H37041"/>
      <c r="I37041"/>
      <c r="J37041"/>
      <c r="K37041"/>
      <c r="L37041"/>
      <c r="M37041"/>
      <c r="N37041"/>
    </row>
    <row r="37042" spans="1:14" x14ac:dyDescent="0.3">
      <c r="A37042" s="86">
        <f t="shared" si="578"/>
        <v>37034</v>
      </c>
      <c r="B37042" s="17"/>
      <c r="C37042" s="17"/>
      <c r="D37042"/>
      <c r="E37042"/>
      <c r="F37042"/>
      <c r="G37042"/>
      <c r="H37042"/>
      <c r="I37042"/>
      <c r="J37042"/>
      <c r="K37042"/>
      <c r="L37042"/>
      <c r="M37042"/>
      <c r="N37042"/>
    </row>
    <row r="37043" spans="1:14" x14ac:dyDescent="0.3">
      <c r="A37043" s="86">
        <f t="shared" si="578"/>
        <v>37035</v>
      </c>
      <c r="B37043" s="17"/>
      <c r="C37043" s="17"/>
      <c r="D37043"/>
      <c r="E37043"/>
      <c r="F37043"/>
      <c r="G37043"/>
      <c r="H37043"/>
      <c r="I37043"/>
      <c r="J37043"/>
      <c r="K37043"/>
      <c r="L37043"/>
      <c r="M37043"/>
      <c r="N37043"/>
    </row>
    <row r="37044" spans="1:14" x14ac:dyDescent="0.3">
      <c r="A37044" s="86">
        <f t="shared" si="578"/>
        <v>37036</v>
      </c>
      <c r="B37044" s="17"/>
      <c r="C37044" s="17"/>
      <c r="D37044"/>
      <c r="E37044"/>
      <c r="F37044"/>
      <c r="G37044"/>
      <c r="H37044"/>
      <c r="I37044"/>
      <c r="J37044"/>
      <c r="K37044"/>
      <c r="L37044"/>
      <c r="M37044"/>
      <c r="N37044"/>
    </row>
    <row r="37045" spans="1:14" x14ac:dyDescent="0.3">
      <c r="A37045" s="86">
        <f t="shared" si="578"/>
        <v>37037</v>
      </c>
      <c r="B37045" s="17"/>
      <c r="C37045" s="17"/>
      <c r="D37045"/>
      <c r="E37045"/>
      <c r="F37045"/>
      <c r="G37045"/>
      <c r="H37045"/>
      <c r="I37045"/>
      <c r="J37045"/>
      <c r="K37045"/>
      <c r="L37045"/>
      <c r="M37045"/>
      <c r="N37045"/>
    </row>
    <row r="37046" spans="1:14" x14ac:dyDescent="0.3">
      <c r="A37046" s="86">
        <f t="shared" si="578"/>
        <v>37038</v>
      </c>
      <c r="B37046" s="17"/>
      <c r="C37046" s="17"/>
      <c r="D37046"/>
      <c r="E37046"/>
      <c r="F37046"/>
      <c r="G37046"/>
      <c r="H37046"/>
      <c r="I37046"/>
      <c r="J37046"/>
      <c r="K37046"/>
      <c r="L37046"/>
      <c r="M37046"/>
      <c r="N37046"/>
    </row>
    <row r="37047" spans="1:14" x14ac:dyDescent="0.3">
      <c r="A37047" s="86">
        <f t="shared" si="578"/>
        <v>37039</v>
      </c>
      <c r="B37047" s="17"/>
      <c r="C37047" s="17"/>
      <c r="D37047"/>
      <c r="E37047"/>
      <c r="F37047"/>
      <c r="G37047"/>
      <c r="H37047"/>
      <c r="I37047"/>
      <c r="J37047"/>
      <c r="K37047"/>
      <c r="L37047"/>
      <c r="M37047"/>
      <c r="N37047"/>
    </row>
    <row r="37048" spans="1:14" x14ac:dyDescent="0.3">
      <c r="A37048" s="86">
        <f t="shared" si="578"/>
        <v>37040</v>
      </c>
      <c r="B37048" s="17"/>
      <c r="C37048" s="17"/>
      <c r="D37048"/>
      <c r="E37048"/>
      <c r="F37048"/>
      <c r="G37048"/>
      <c r="H37048"/>
      <c r="I37048"/>
      <c r="J37048"/>
      <c r="K37048"/>
      <c r="L37048"/>
      <c r="M37048"/>
      <c r="N37048"/>
    </row>
    <row r="37049" spans="1:14" x14ac:dyDescent="0.3">
      <c r="A37049" s="86">
        <f t="shared" si="578"/>
        <v>37041</v>
      </c>
      <c r="B37049" s="17"/>
      <c r="C37049" s="17"/>
      <c r="D37049"/>
      <c r="E37049"/>
      <c r="F37049"/>
      <c r="G37049"/>
      <c r="H37049"/>
      <c r="I37049"/>
      <c r="J37049"/>
      <c r="K37049"/>
      <c r="L37049"/>
      <c r="M37049"/>
      <c r="N37049"/>
    </row>
    <row r="37050" spans="1:14" x14ac:dyDescent="0.3">
      <c r="A37050" s="86">
        <f t="shared" si="578"/>
        <v>37042</v>
      </c>
      <c r="B37050" s="17"/>
      <c r="C37050" s="17"/>
      <c r="D37050"/>
      <c r="E37050"/>
      <c r="F37050"/>
      <c r="G37050"/>
      <c r="H37050"/>
      <c r="I37050"/>
      <c r="J37050"/>
      <c r="K37050"/>
      <c r="L37050"/>
      <c r="M37050"/>
      <c r="N37050"/>
    </row>
    <row r="37051" spans="1:14" x14ac:dyDescent="0.3">
      <c r="A37051" s="86">
        <f t="shared" si="578"/>
        <v>37043</v>
      </c>
      <c r="B37051" s="17"/>
      <c r="C37051" s="17"/>
      <c r="D37051"/>
      <c r="E37051"/>
      <c r="F37051"/>
      <c r="G37051"/>
      <c r="H37051"/>
      <c r="I37051"/>
      <c r="J37051"/>
      <c r="K37051"/>
      <c r="L37051"/>
      <c r="M37051"/>
      <c r="N37051"/>
    </row>
    <row r="37052" spans="1:14" x14ac:dyDescent="0.3">
      <c r="A37052" s="86">
        <f t="shared" si="578"/>
        <v>37044</v>
      </c>
      <c r="B37052" s="17"/>
      <c r="C37052" s="17"/>
      <c r="D37052"/>
      <c r="E37052"/>
      <c r="F37052"/>
      <c r="G37052"/>
      <c r="H37052"/>
      <c r="I37052"/>
      <c r="J37052"/>
      <c r="K37052"/>
      <c r="L37052"/>
      <c r="M37052"/>
      <c r="N37052"/>
    </row>
    <row r="37053" spans="1:14" x14ac:dyDescent="0.3">
      <c r="A37053" s="86">
        <f t="shared" si="578"/>
        <v>37045</v>
      </c>
      <c r="B37053" s="17"/>
      <c r="C37053" s="17"/>
      <c r="D37053"/>
      <c r="E37053"/>
      <c r="F37053"/>
      <c r="G37053"/>
      <c r="H37053"/>
      <c r="I37053"/>
      <c r="J37053"/>
      <c r="K37053"/>
      <c r="L37053"/>
      <c r="M37053"/>
      <c r="N37053"/>
    </row>
    <row r="37054" spans="1:14" x14ac:dyDescent="0.3">
      <c r="A37054" s="86">
        <f t="shared" si="578"/>
        <v>37046</v>
      </c>
      <c r="B37054" s="17"/>
      <c r="C37054" s="17"/>
      <c r="D37054"/>
      <c r="E37054"/>
      <c r="F37054"/>
      <c r="G37054"/>
      <c r="H37054"/>
      <c r="I37054"/>
      <c r="J37054"/>
      <c r="K37054"/>
      <c r="L37054"/>
      <c r="M37054"/>
      <c r="N37054"/>
    </row>
    <row r="37055" spans="1:14" x14ac:dyDescent="0.3">
      <c r="A37055" s="86">
        <f t="shared" si="578"/>
        <v>37047</v>
      </c>
      <c r="B37055" s="17"/>
      <c r="C37055" s="17"/>
      <c r="D37055"/>
      <c r="E37055"/>
      <c r="F37055"/>
      <c r="G37055"/>
      <c r="H37055"/>
      <c r="I37055"/>
      <c r="J37055"/>
      <c r="K37055"/>
      <c r="L37055"/>
      <c r="M37055"/>
      <c r="N37055"/>
    </row>
    <row r="37056" spans="1:14" x14ac:dyDescent="0.3">
      <c r="A37056" s="86">
        <f t="shared" si="578"/>
        <v>37048</v>
      </c>
      <c r="B37056" s="17"/>
      <c r="C37056" s="17"/>
      <c r="D37056"/>
      <c r="E37056"/>
      <c r="F37056"/>
      <c r="G37056"/>
      <c r="H37056"/>
      <c r="I37056"/>
      <c r="J37056"/>
      <c r="K37056"/>
      <c r="L37056"/>
      <c r="M37056"/>
      <c r="N37056"/>
    </row>
    <row r="37057" spans="1:14" x14ac:dyDescent="0.3">
      <c r="A37057" s="86">
        <f t="shared" si="578"/>
        <v>37049</v>
      </c>
      <c r="B37057" s="17"/>
      <c r="C37057" s="17"/>
      <c r="D37057"/>
      <c r="E37057"/>
      <c r="F37057"/>
      <c r="G37057"/>
      <c r="H37057"/>
      <c r="I37057"/>
      <c r="J37057"/>
      <c r="K37057"/>
      <c r="L37057"/>
      <c r="M37057"/>
      <c r="N37057"/>
    </row>
    <row r="37058" spans="1:14" x14ac:dyDescent="0.3">
      <c r="A37058" s="86">
        <f t="shared" si="578"/>
        <v>37050</v>
      </c>
      <c r="B37058" s="17"/>
      <c r="C37058" s="17"/>
      <c r="D37058"/>
      <c r="E37058"/>
      <c r="F37058"/>
      <c r="G37058"/>
      <c r="H37058"/>
      <c r="I37058"/>
      <c r="J37058"/>
      <c r="K37058"/>
      <c r="L37058"/>
      <c r="M37058"/>
      <c r="N37058"/>
    </row>
    <row r="37059" spans="1:14" x14ac:dyDescent="0.3">
      <c r="A37059" s="86">
        <f t="shared" si="578"/>
        <v>37051</v>
      </c>
      <c r="B37059" s="17"/>
      <c r="C37059" s="17"/>
      <c r="D37059"/>
      <c r="E37059"/>
      <c r="F37059"/>
      <c r="G37059"/>
      <c r="H37059"/>
      <c r="I37059"/>
      <c r="J37059"/>
      <c r="K37059"/>
      <c r="L37059"/>
      <c r="M37059"/>
      <c r="N37059"/>
    </row>
    <row r="37060" spans="1:14" x14ac:dyDescent="0.3">
      <c r="A37060" s="86">
        <f t="shared" si="578"/>
        <v>37052</v>
      </c>
      <c r="B37060" s="17"/>
      <c r="C37060" s="17"/>
      <c r="D37060"/>
      <c r="E37060"/>
      <c r="F37060"/>
      <c r="G37060"/>
      <c r="H37060"/>
      <c r="I37060"/>
      <c r="J37060"/>
      <c r="K37060"/>
      <c r="L37060"/>
      <c r="M37060"/>
      <c r="N37060"/>
    </row>
    <row r="37061" spans="1:14" x14ac:dyDescent="0.3">
      <c r="A37061" s="86">
        <f t="shared" si="578"/>
        <v>37053</v>
      </c>
      <c r="B37061" s="17"/>
      <c r="C37061" s="17"/>
      <c r="D37061"/>
      <c r="E37061"/>
      <c r="F37061"/>
      <c r="G37061"/>
      <c r="H37061"/>
      <c r="I37061"/>
      <c r="J37061"/>
      <c r="K37061"/>
      <c r="L37061"/>
      <c r="M37061"/>
      <c r="N37061"/>
    </row>
    <row r="37062" spans="1:14" x14ac:dyDescent="0.3">
      <c r="A37062" s="86">
        <f t="shared" si="578"/>
        <v>37054</v>
      </c>
      <c r="B37062" s="17"/>
      <c r="C37062" s="17"/>
      <c r="D37062"/>
      <c r="E37062"/>
      <c r="F37062"/>
      <c r="G37062"/>
      <c r="H37062"/>
      <c r="I37062"/>
      <c r="J37062"/>
      <c r="K37062"/>
      <c r="L37062"/>
      <c r="M37062"/>
      <c r="N37062"/>
    </row>
    <row r="37063" spans="1:14" x14ac:dyDescent="0.3">
      <c r="A37063" s="86">
        <f t="shared" si="578"/>
        <v>37055</v>
      </c>
      <c r="B37063" s="17"/>
      <c r="C37063" s="17"/>
      <c r="D37063"/>
      <c r="E37063"/>
      <c r="F37063"/>
      <c r="G37063"/>
      <c r="H37063"/>
      <c r="I37063"/>
      <c r="J37063"/>
      <c r="K37063"/>
      <c r="L37063"/>
      <c r="M37063"/>
      <c r="N37063"/>
    </row>
    <row r="37064" spans="1:14" x14ac:dyDescent="0.3">
      <c r="A37064" s="86">
        <f t="shared" si="578"/>
        <v>37056</v>
      </c>
      <c r="B37064" s="17"/>
      <c r="C37064" s="17"/>
      <c r="D37064"/>
      <c r="E37064"/>
      <c r="F37064"/>
      <c r="G37064"/>
      <c r="H37064"/>
      <c r="I37064"/>
      <c r="J37064"/>
      <c r="K37064"/>
      <c r="L37064"/>
      <c r="M37064"/>
      <c r="N37064"/>
    </row>
    <row r="37065" spans="1:14" x14ac:dyDescent="0.3">
      <c r="A37065" s="86">
        <f t="shared" si="578"/>
        <v>37057</v>
      </c>
      <c r="B37065" s="17"/>
      <c r="C37065" s="17"/>
      <c r="D37065"/>
      <c r="E37065"/>
      <c r="F37065"/>
      <c r="G37065"/>
      <c r="H37065"/>
      <c r="I37065"/>
      <c r="J37065"/>
      <c r="K37065"/>
      <c r="L37065"/>
      <c r="M37065"/>
      <c r="N37065"/>
    </row>
    <row r="37066" spans="1:14" x14ac:dyDescent="0.3">
      <c r="A37066" s="86">
        <f t="shared" si="578"/>
        <v>37058</v>
      </c>
      <c r="B37066" s="17"/>
      <c r="C37066" s="17"/>
      <c r="D37066"/>
      <c r="E37066"/>
      <c r="F37066"/>
      <c r="G37066"/>
      <c r="H37066"/>
      <c r="I37066"/>
      <c r="J37066"/>
      <c r="K37066"/>
      <c r="L37066"/>
      <c r="M37066"/>
      <c r="N37066"/>
    </row>
    <row r="37067" spans="1:14" x14ac:dyDescent="0.3">
      <c r="A37067" s="86">
        <f t="shared" ref="A37067:A37130" si="579">A37066+1</f>
        <v>37059</v>
      </c>
      <c r="B37067" s="17"/>
      <c r="C37067" s="17"/>
      <c r="D37067"/>
      <c r="E37067"/>
      <c r="F37067"/>
      <c r="G37067"/>
      <c r="H37067"/>
      <c r="I37067"/>
      <c r="J37067"/>
      <c r="K37067"/>
      <c r="L37067"/>
      <c r="M37067"/>
      <c r="N37067"/>
    </row>
    <row r="37068" spans="1:14" x14ac:dyDescent="0.3">
      <c r="A37068" s="86">
        <f t="shared" si="579"/>
        <v>37060</v>
      </c>
      <c r="B37068" s="17"/>
      <c r="C37068" s="17"/>
      <c r="D37068"/>
      <c r="E37068"/>
      <c r="F37068"/>
      <c r="G37068"/>
      <c r="H37068"/>
      <c r="I37068"/>
      <c r="J37068"/>
      <c r="K37068"/>
      <c r="L37068"/>
      <c r="M37068"/>
      <c r="N37068"/>
    </row>
    <row r="37069" spans="1:14" x14ac:dyDescent="0.3">
      <c r="A37069" s="86">
        <f t="shared" si="579"/>
        <v>37061</v>
      </c>
      <c r="B37069" s="17"/>
      <c r="C37069" s="17"/>
      <c r="D37069"/>
      <c r="E37069"/>
      <c r="F37069"/>
      <c r="G37069"/>
      <c r="H37069"/>
      <c r="I37069"/>
      <c r="J37069"/>
      <c r="K37069"/>
      <c r="L37069"/>
      <c r="M37069"/>
      <c r="N37069"/>
    </row>
    <row r="37070" spans="1:14" x14ac:dyDescent="0.3">
      <c r="A37070" s="86">
        <f t="shared" si="579"/>
        <v>37062</v>
      </c>
      <c r="B37070" s="17"/>
      <c r="C37070" s="17"/>
      <c r="D37070"/>
      <c r="E37070"/>
      <c r="F37070"/>
      <c r="G37070"/>
      <c r="H37070"/>
      <c r="I37070"/>
      <c r="J37070"/>
      <c r="K37070"/>
      <c r="L37070"/>
      <c r="M37070"/>
      <c r="N37070"/>
    </row>
    <row r="37071" spans="1:14" x14ac:dyDescent="0.3">
      <c r="A37071" s="86">
        <f t="shared" si="579"/>
        <v>37063</v>
      </c>
      <c r="B37071" s="17"/>
      <c r="C37071" s="17"/>
      <c r="D37071"/>
      <c r="E37071"/>
      <c r="F37071"/>
      <c r="G37071"/>
      <c r="H37071"/>
      <c r="I37071"/>
      <c r="J37071"/>
      <c r="K37071"/>
      <c r="L37071"/>
      <c r="M37071"/>
      <c r="N37071"/>
    </row>
    <row r="37072" spans="1:14" x14ac:dyDescent="0.3">
      <c r="A37072" s="86">
        <f t="shared" si="579"/>
        <v>37064</v>
      </c>
      <c r="B37072" s="17"/>
      <c r="C37072" s="17"/>
      <c r="D37072"/>
      <c r="E37072"/>
      <c r="F37072"/>
      <c r="G37072"/>
      <c r="H37072"/>
      <c r="I37072"/>
      <c r="J37072"/>
      <c r="K37072"/>
      <c r="L37072"/>
      <c r="M37072"/>
      <c r="N37072"/>
    </row>
    <row r="37073" spans="1:14" x14ac:dyDescent="0.3">
      <c r="A37073" s="86">
        <f t="shared" si="579"/>
        <v>37065</v>
      </c>
      <c r="B37073" s="17"/>
      <c r="C37073" s="17"/>
      <c r="D37073"/>
      <c r="E37073"/>
      <c r="F37073"/>
      <c r="G37073"/>
      <c r="H37073"/>
      <c r="I37073"/>
      <c r="J37073"/>
      <c r="K37073"/>
      <c r="L37073"/>
      <c r="M37073"/>
      <c r="N37073"/>
    </row>
    <row r="37074" spans="1:14" x14ac:dyDescent="0.3">
      <c r="A37074" s="86">
        <f t="shared" si="579"/>
        <v>37066</v>
      </c>
      <c r="B37074" s="17"/>
      <c r="C37074" s="17"/>
      <c r="D37074"/>
      <c r="E37074"/>
      <c r="F37074"/>
      <c r="G37074"/>
      <c r="H37074"/>
      <c r="I37074"/>
      <c r="J37074"/>
      <c r="K37074"/>
      <c r="L37074"/>
      <c r="M37074"/>
      <c r="N37074"/>
    </row>
    <row r="37075" spans="1:14" x14ac:dyDescent="0.3">
      <c r="A37075" s="86">
        <f t="shared" si="579"/>
        <v>37067</v>
      </c>
      <c r="B37075" s="17"/>
      <c r="C37075" s="17"/>
      <c r="D37075"/>
      <c r="E37075"/>
      <c r="F37075"/>
      <c r="G37075"/>
      <c r="H37075"/>
      <c r="I37075"/>
      <c r="J37075"/>
      <c r="K37075"/>
      <c r="L37075"/>
      <c r="M37075"/>
      <c r="N37075"/>
    </row>
    <row r="37076" spans="1:14" x14ac:dyDescent="0.3">
      <c r="A37076" s="86">
        <f t="shared" si="579"/>
        <v>37068</v>
      </c>
      <c r="B37076" s="17"/>
      <c r="C37076" s="17"/>
      <c r="D37076"/>
      <c r="E37076"/>
      <c r="F37076"/>
      <c r="G37076"/>
      <c r="H37076"/>
      <c r="I37076"/>
      <c r="J37076"/>
      <c r="K37076"/>
      <c r="L37076"/>
      <c r="M37076"/>
      <c r="N37076"/>
    </row>
    <row r="37077" spans="1:14" x14ac:dyDescent="0.3">
      <c r="A37077" s="86">
        <f t="shared" si="579"/>
        <v>37069</v>
      </c>
      <c r="B37077" s="17"/>
      <c r="C37077" s="17"/>
      <c r="D37077"/>
      <c r="E37077"/>
      <c r="F37077"/>
      <c r="G37077"/>
      <c r="H37077"/>
      <c r="I37077"/>
      <c r="J37077"/>
      <c r="K37077"/>
      <c r="L37077"/>
      <c r="M37077"/>
      <c r="N37077"/>
    </row>
    <row r="37078" spans="1:14" x14ac:dyDescent="0.3">
      <c r="A37078" s="86">
        <f t="shared" si="579"/>
        <v>37070</v>
      </c>
      <c r="B37078" s="17"/>
      <c r="C37078" s="17"/>
      <c r="D37078"/>
      <c r="E37078"/>
      <c r="F37078"/>
      <c r="G37078"/>
      <c r="H37078"/>
      <c r="I37078"/>
      <c r="J37078"/>
      <c r="K37078"/>
      <c r="L37078"/>
      <c r="M37078"/>
      <c r="N37078"/>
    </row>
    <row r="37079" spans="1:14" x14ac:dyDescent="0.3">
      <c r="A37079" s="86">
        <f t="shared" si="579"/>
        <v>37071</v>
      </c>
      <c r="B37079" s="17"/>
      <c r="C37079" s="17"/>
      <c r="D37079"/>
      <c r="E37079"/>
      <c r="F37079"/>
      <c r="G37079"/>
      <c r="H37079"/>
      <c r="I37079"/>
      <c r="J37079"/>
      <c r="K37079"/>
      <c r="L37079"/>
      <c r="M37079"/>
      <c r="N37079"/>
    </row>
    <row r="37080" spans="1:14" x14ac:dyDescent="0.3">
      <c r="A37080" s="86">
        <f t="shared" si="579"/>
        <v>37072</v>
      </c>
      <c r="B37080" s="17"/>
      <c r="C37080" s="17"/>
      <c r="D37080"/>
      <c r="E37080"/>
      <c r="F37080"/>
      <c r="G37080"/>
      <c r="H37080"/>
      <c r="I37080"/>
      <c r="J37080"/>
      <c r="K37080"/>
      <c r="L37080"/>
      <c r="M37080"/>
      <c r="N37080"/>
    </row>
    <row r="37081" spans="1:14" x14ac:dyDescent="0.3">
      <c r="A37081" s="86">
        <f t="shared" si="579"/>
        <v>37073</v>
      </c>
      <c r="B37081" s="17"/>
      <c r="C37081" s="17"/>
      <c r="D37081"/>
      <c r="E37081"/>
      <c r="F37081"/>
      <c r="G37081"/>
      <c r="H37081"/>
      <c r="I37081"/>
      <c r="J37081"/>
      <c r="K37081"/>
      <c r="L37081"/>
      <c r="M37081"/>
      <c r="N37081"/>
    </row>
    <row r="37082" spans="1:14" x14ac:dyDescent="0.3">
      <c r="A37082" s="86">
        <f t="shared" si="579"/>
        <v>37074</v>
      </c>
      <c r="B37082" s="17"/>
      <c r="C37082" s="17"/>
      <c r="D37082"/>
      <c r="E37082"/>
      <c r="F37082"/>
      <c r="G37082"/>
      <c r="H37082"/>
      <c r="I37082"/>
      <c r="J37082"/>
      <c r="K37082"/>
      <c r="L37082"/>
      <c r="M37082"/>
      <c r="N37082"/>
    </row>
    <row r="37083" spans="1:14" x14ac:dyDescent="0.3">
      <c r="A37083" s="86">
        <f t="shared" si="579"/>
        <v>37075</v>
      </c>
      <c r="B37083" s="17"/>
      <c r="C37083" s="17"/>
      <c r="D37083"/>
      <c r="E37083"/>
      <c r="F37083"/>
      <c r="G37083"/>
      <c r="H37083"/>
      <c r="I37083"/>
      <c r="J37083"/>
      <c r="K37083"/>
      <c r="L37083"/>
      <c r="M37083"/>
      <c r="N37083"/>
    </row>
    <row r="37084" spans="1:14" x14ac:dyDescent="0.3">
      <c r="A37084" s="86">
        <f t="shared" si="579"/>
        <v>37076</v>
      </c>
      <c r="B37084" s="17"/>
      <c r="C37084" s="17"/>
      <c r="D37084"/>
      <c r="E37084"/>
      <c r="F37084"/>
      <c r="G37084"/>
      <c r="H37084"/>
      <c r="I37084"/>
      <c r="J37084"/>
      <c r="K37084"/>
      <c r="L37084"/>
      <c r="M37084"/>
      <c r="N37084"/>
    </row>
    <row r="37085" spans="1:14" x14ac:dyDescent="0.3">
      <c r="A37085" s="86">
        <f t="shared" si="579"/>
        <v>37077</v>
      </c>
      <c r="B37085" s="17"/>
      <c r="C37085" s="17"/>
      <c r="D37085"/>
      <c r="E37085"/>
      <c r="F37085"/>
      <c r="G37085"/>
      <c r="H37085"/>
      <c r="I37085"/>
      <c r="J37085"/>
      <c r="K37085"/>
      <c r="L37085"/>
      <c r="M37085"/>
      <c r="N37085"/>
    </row>
    <row r="37086" spans="1:14" x14ac:dyDescent="0.3">
      <c r="A37086" s="86">
        <f t="shared" si="579"/>
        <v>37078</v>
      </c>
      <c r="B37086" s="17"/>
      <c r="C37086" s="17"/>
      <c r="D37086"/>
      <c r="E37086"/>
      <c r="F37086"/>
      <c r="G37086"/>
      <c r="H37086"/>
      <c r="I37086"/>
      <c r="J37086"/>
      <c r="K37086"/>
      <c r="L37086"/>
      <c r="M37086"/>
      <c r="N37086"/>
    </row>
    <row r="37087" spans="1:14" x14ac:dyDescent="0.3">
      <c r="A37087" s="86">
        <f t="shared" si="579"/>
        <v>37079</v>
      </c>
      <c r="B37087" s="17"/>
      <c r="C37087" s="17"/>
      <c r="D37087"/>
      <c r="E37087"/>
      <c r="F37087"/>
      <c r="G37087"/>
      <c r="H37087"/>
      <c r="I37087"/>
      <c r="J37087"/>
      <c r="K37087"/>
      <c r="L37087"/>
      <c r="M37087"/>
      <c r="N37087"/>
    </row>
    <row r="37088" spans="1:14" x14ac:dyDescent="0.3">
      <c r="A37088" s="86">
        <f t="shared" si="579"/>
        <v>37080</v>
      </c>
      <c r="B37088" s="17"/>
      <c r="C37088" s="17"/>
      <c r="D37088"/>
      <c r="E37088"/>
      <c r="F37088"/>
      <c r="G37088"/>
      <c r="H37088"/>
      <c r="I37088"/>
      <c r="J37088"/>
      <c r="K37088"/>
      <c r="L37088"/>
      <c r="M37088"/>
      <c r="N37088"/>
    </row>
    <row r="37089" spans="1:14" x14ac:dyDescent="0.3">
      <c r="A37089" s="86">
        <f t="shared" si="579"/>
        <v>37081</v>
      </c>
      <c r="B37089" s="17"/>
      <c r="C37089" s="17"/>
      <c r="D37089"/>
      <c r="E37089"/>
      <c r="F37089"/>
      <c r="G37089"/>
      <c r="H37089"/>
      <c r="I37089"/>
      <c r="J37089"/>
      <c r="K37089"/>
      <c r="L37089"/>
      <c r="M37089"/>
      <c r="N37089"/>
    </row>
    <row r="37090" spans="1:14" x14ac:dyDescent="0.3">
      <c r="A37090" s="86">
        <f t="shared" si="579"/>
        <v>37082</v>
      </c>
      <c r="B37090" s="17"/>
      <c r="C37090" s="17"/>
      <c r="D37090"/>
      <c r="E37090"/>
      <c r="F37090"/>
      <c r="G37090"/>
      <c r="H37090"/>
      <c r="I37090"/>
      <c r="J37090"/>
      <c r="K37090"/>
      <c r="L37090"/>
      <c r="M37090"/>
      <c r="N37090"/>
    </row>
    <row r="37091" spans="1:14" x14ac:dyDescent="0.3">
      <c r="A37091" s="86">
        <f t="shared" si="579"/>
        <v>37083</v>
      </c>
      <c r="B37091" s="17"/>
      <c r="C37091" s="17"/>
      <c r="D37091"/>
      <c r="E37091"/>
      <c r="F37091"/>
      <c r="G37091"/>
      <c r="H37091"/>
      <c r="I37091"/>
      <c r="J37091"/>
      <c r="K37091"/>
      <c r="L37091"/>
      <c r="M37091"/>
      <c r="N37091"/>
    </row>
    <row r="37092" spans="1:14" x14ac:dyDescent="0.3">
      <c r="A37092" s="86">
        <f t="shared" si="579"/>
        <v>37084</v>
      </c>
      <c r="B37092" s="17"/>
      <c r="C37092" s="17"/>
      <c r="D37092"/>
      <c r="E37092"/>
      <c r="F37092"/>
      <c r="G37092"/>
      <c r="H37092"/>
      <c r="I37092"/>
      <c r="J37092"/>
      <c r="K37092"/>
      <c r="L37092"/>
      <c r="M37092"/>
      <c r="N37092"/>
    </row>
    <row r="37093" spans="1:14" x14ac:dyDescent="0.3">
      <c r="A37093" s="86">
        <f t="shared" si="579"/>
        <v>37085</v>
      </c>
      <c r="B37093" s="17"/>
      <c r="C37093" s="17"/>
      <c r="D37093"/>
      <c r="E37093"/>
      <c r="F37093"/>
      <c r="G37093"/>
      <c r="H37093"/>
      <c r="I37093"/>
      <c r="J37093"/>
      <c r="K37093"/>
      <c r="L37093"/>
      <c r="M37093"/>
      <c r="N37093"/>
    </row>
    <row r="37094" spans="1:14" x14ac:dyDescent="0.3">
      <c r="A37094" s="86">
        <f t="shared" si="579"/>
        <v>37086</v>
      </c>
      <c r="B37094" s="17"/>
      <c r="C37094" s="17"/>
      <c r="D37094"/>
      <c r="E37094"/>
      <c r="F37094"/>
      <c r="G37094"/>
      <c r="H37094"/>
      <c r="I37094"/>
      <c r="J37094"/>
      <c r="K37094"/>
      <c r="L37094"/>
      <c r="M37094"/>
      <c r="N37094"/>
    </row>
    <row r="37095" spans="1:14" x14ac:dyDescent="0.3">
      <c r="A37095" s="86">
        <f t="shared" si="579"/>
        <v>37087</v>
      </c>
      <c r="B37095" s="17"/>
      <c r="C37095" s="17"/>
      <c r="D37095"/>
      <c r="E37095"/>
      <c r="F37095"/>
      <c r="G37095"/>
      <c r="H37095"/>
      <c r="I37095"/>
      <c r="J37095"/>
      <c r="K37095"/>
      <c r="L37095"/>
      <c r="M37095"/>
      <c r="N37095"/>
    </row>
    <row r="37096" spans="1:14" x14ac:dyDescent="0.3">
      <c r="A37096" s="86">
        <f t="shared" si="579"/>
        <v>37088</v>
      </c>
      <c r="B37096" s="17"/>
      <c r="C37096" s="17"/>
      <c r="D37096"/>
      <c r="E37096"/>
      <c r="F37096"/>
      <c r="G37096"/>
      <c r="H37096"/>
      <c r="I37096"/>
      <c r="J37096"/>
      <c r="K37096"/>
      <c r="L37096"/>
      <c r="M37096"/>
      <c r="N37096"/>
    </row>
    <row r="37097" spans="1:14" x14ac:dyDescent="0.3">
      <c r="A37097" s="86">
        <f t="shared" si="579"/>
        <v>37089</v>
      </c>
      <c r="B37097" s="17"/>
      <c r="C37097" s="17"/>
      <c r="D37097"/>
      <c r="E37097"/>
      <c r="F37097"/>
      <c r="G37097"/>
      <c r="H37097"/>
      <c r="I37097"/>
      <c r="J37097"/>
      <c r="K37097"/>
      <c r="L37097"/>
      <c r="M37097"/>
      <c r="N37097"/>
    </row>
    <row r="37098" spans="1:14" x14ac:dyDescent="0.3">
      <c r="A37098" s="86">
        <f t="shared" si="579"/>
        <v>37090</v>
      </c>
      <c r="B37098" s="17"/>
      <c r="C37098" s="17"/>
      <c r="D37098"/>
      <c r="E37098"/>
      <c r="F37098"/>
      <c r="G37098"/>
      <c r="H37098"/>
      <c r="I37098"/>
      <c r="J37098"/>
      <c r="K37098"/>
      <c r="L37098"/>
      <c r="M37098"/>
      <c r="N37098"/>
    </row>
    <row r="37099" spans="1:14" x14ac:dyDescent="0.3">
      <c r="A37099" s="86">
        <f t="shared" si="579"/>
        <v>37091</v>
      </c>
      <c r="B37099" s="17"/>
      <c r="C37099" s="17"/>
      <c r="D37099"/>
      <c r="E37099"/>
      <c r="F37099"/>
      <c r="G37099"/>
      <c r="H37099"/>
      <c r="I37099"/>
      <c r="J37099"/>
      <c r="K37099"/>
      <c r="L37099"/>
      <c r="M37099"/>
      <c r="N37099"/>
    </row>
    <row r="37100" spans="1:14" x14ac:dyDescent="0.3">
      <c r="A37100" s="86">
        <f t="shared" si="579"/>
        <v>37092</v>
      </c>
      <c r="B37100" s="17"/>
      <c r="C37100" s="17"/>
      <c r="D37100"/>
      <c r="E37100"/>
      <c r="F37100"/>
      <c r="G37100"/>
      <c r="H37100"/>
      <c r="I37100"/>
      <c r="J37100"/>
      <c r="K37100"/>
      <c r="L37100"/>
      <c r="M37100"/>
      <c r="N37100"/>
    </row>
    <row r="37101" spans="1:14" x14ac:dyDescent="0.3">
      <c r="A37101" s="86">
        <f t="shared" si="579"/>
        <v>37093</v>
      </c>
      <c r="B37101" s="17"/>
      <c r="C37101" s="17"/>
      <c r="D37101"/>
      <c r="E37101"/>
      <c r="F37101"/>
      <c r="G37101"/>
      <c r="H37101"/>
      <c r="I37101"/>
      <c r="J37101"/>
      <c r="K37101"/>
      <c r="L37101"/>
      <c r="M37101"/>
      <c r="N37101"/>
    </row>
    <row r="37102" spans="1:14" x14ac:dyDescent="0.3">
      <c r="A37102" s="86">
        <f t="shared" si="579"/>
        <v>37094</v>
      </c>
      <c r="B37102" s="17"/>
      <c r="C37102" s="17"/>
      <c r="D37102"/>
      <c r="E37102"/>
      <c r="F37102"/>
      <c r="G37102"/>
      <c r="H37102"/>
      <c r="I37102"/>
      <c r="J37102"/>
      <c r="K37102"/>
      <c r="L37102"/>
      <c r="M37102"/>
      <c r="N37102"/>
    </row>
    <row r="37103" spans="1:14" x14ac:dyDescent="0.3">
      <c r="A37103" s="86">
        <f t="shared" si="579"/>
        <v>37095</v>
      </c>
      <c r="B37103" s="17"/>
      <c r="C37103" s="17"/>
      <c r="D37103"/>
      <c r="E37103"/>
      <c r="F37103"/>
      <c r="G37103"/>
      <c r="H37103"/>
      <c r="I37103"/>
      <c r="J37103"/>
      <c r="K37103"/>
      <c r="L37103"/>
      <c r="M37103"/>
      <c r="N37103"/>
    </row>
    <row r="37104" spans="1:14" x14ac:dyDescent="0.3">
      <c r="A37104" s="86">
        <f t="shared" si="579"/>
        <v>37096</v>
      </c>
      <c r="B37104" s="17"/>
      <c r="C37104" s="17"/>
      <c r="D37104"/>
      <c r="E37104"/>
      <c r="F37104"/>
      <c r="G37104"/>
      <c r="H37104"/>
      <c r="I37104"/>
      <c r="J37104"/>
      <c r="K37104"/>
      <c r="L37104"/>
      <c r="M37104"/>
      <c r="N37104"/>
    </row>
    <row r="37105" spans="1:14" x14ac:dyDescent="0.3">
      <c r="A37105" s="86">
        <f t="shared" si="579"/>
        <v>37097</v>
      </c>
      <c r="B37105" s="17"/>
      <c r="C37105" s="17"/>
      <c r="D37105"/>
      <c r="E37105"/>
      <c r="F37105"/>
      <c r="G37105"/>
      <c r="H37105"/>
      <c r="I37105"/>
      <c r="J37105"/>
      <c r="K37105"/>
      <c r="L37105"/>
      <c r="M37105"/>
      <c r="N37105"/>
    </row>
    <row r="37106" spans="1:14" x14ac:dyDescent="0.3">
      <c r="A37106" s="86">
        <f t="shared" si="579"/>
        <v>37098</v>
      </c>
      <c r="B37106" s="17"/>
      <c r="C37106" s="17"/>
      <c r="D37106"/>
      <c r="E37106"/>
      <c r="F37106"/>
      <c r="G37106"/>
      <c r="H37106"/>
      <c r="I37106"/>
      <c r="J37106"/>
      <c r="K37106"/>
      <c r="L37106"/>
      <c r="M37106"/>
      <c r="N37106"/>
    </row>
    <row r="37107" spans="1:14" x14ac:dyDescent="0.3">
      <c r="A37107" s="86">
        <f t="shared" si="579"/>
        <v>37099</v>
      </c>
      <c r="B37107" s="17"/>
      <c r="C37107" s="17"/>
      <c r="D37107"/>
      <c r="E37107"/>
      <c r="F37107"/>
      <c r="G37107"/>
      <c r="H37107"/>
      <c r="I37107"/>
      <c r="J37107"/>
      <c r="K37107"/>
      <c r="L37107"/>
      <c r="M37107"/>
      <c r="N37107"/>
    </row>
    <row r="37108" spans="1:14" x14ac:dyDescent="0.3">
      <c r="A37108" s="86">
        <f t="shared" si="579"/>
        <v>37100</v>
      </c>
      <c r="B37108" s="17"/>
      <c r="C37108" s="17"/>
      <c r="D37108"/>
      <c r="E37108"/>
      <c r="F37108"/>
      <c r="G37108"/>
      <c r="H37108"/>
      <c r="I37108"/>
      <c r="J37108"/>
      <c r="K37108"/>
      <c r="L37108"/>
      <c r="M37108"/>
      <c r="N37108"/>
    </row>
    <row r="37109" spans="1:14" x14ac:dyDescent="0.3">
      <c r="A37109" s="86">
        <f t="shared" si="579"/>
        <v>37101</v>
      </c>
      <c r="B37109" s="17"/>
      <c r="C37109" s="17"/>
      <c r="D37109"/>
      <c r="E37109"/>
      <c r="F37109"/>
      <c r="G37109"/>
      <c r="H37109"/>
      <c r="I37109"/>
      <c r="J37109"/>
      <c r="K37109"/>
      <c r="L37109"/>
      <c r="M37109"/>
      <c r="N37109"/>
    </row>
    <row r="37110" spans="1:14" x14ac:dyDescent="0.3">
      <c r="A37110" s="86">
        <f t="shared" si="579"/>
        <v>37102</v>
      </c>
      <c r="B37110" s="17"/>
      <c r="C37110" s="17"/>
      <c r="D37110"/>
      <c r="E37110"/>
      <c r="F37110"/>
      <c r="G37110"/>
      <c r="H37110"/>
      <c r="I37110"/>
      <c r="J37110"/>
      <c r="K37110"/>
      <c r="L37110"/>
      <c r="M37110"/>
      <c r="N37110"/>
    </row>
    <row r="37111" spans="1:14" x14ac:dyDescent="0.3">
      <c r="A37111" s="86">
        <f t="shared" si="579"/>
        <v>37103</v>
      </c>
      <c r="B37111" s="17"/>
      <c r="C37111" s="17"/>
      <c r="D37111"/>
      <c r="E37111"/>
      <c r="F37111"/>
      <c r="G37111"/>
      <c r="H37111"/>
      <c r="I37111"/>
      <c r="J37111"/>
      <c r="K37111"/>
      <c r="L37111"/>
      <c r="M37111"/>
      <c r="N37111"/>
    </row>
    <row r="37112" spans="1:14" x14ac:dyDescent="0.3">
      <c r="A37112" s="86">
        <f t="shared" si="579"/>
        <v>37104</v>
      </c>
      <c r="B37112" s="17"/>
      <c r="C37112" s="17"/>
      <c r="D37112"/>
      <c r="E37112"/>
      <c r="F37112"/>
      <c r="G37112"/>
      <c r="H37112"/>
      <c r="I37112"/>
      <c r="J37112"/>
      <c r="K37112"/>
      <c r="L37112"/>
      <c r="M37112"/>
      <c r="N37112"/>
    </row>
    <row r="37113" spans="1:14" x14ac:dyDescent="0.3">
      <c r="A37113" s="86">
        <f t="shared" si="579"/>
        <v>37105</v>
      </c>
      <c r="B37113" s="17"/>
      <c r="C37113" s="17"/>
      <c r="D37113"/>
      <c r="E37113"/>
      <c r="F37113"/>
      <c r="G37113"/>
      <c r="H37113"/>
      <c r="I37113"/>
      <c r="J37113"/>
      <c r="K37113"/>
      <c r="L37113"/>
      <c r="M37113"/>
      <c r="N37113"/>
    </row>
    <row r="37114" spans="1:14" x14ac:dyDescent="0.3">
      <c r="A37114" s="86">
        <f t="shared" si="579"/>
        <v>37106</v>
      </c>
      <c r="B37114" s="17"/>
      <c r="C37114" s="17"/>
      <c r="D37114"/>
      <c r="E37114"/>
      <c r="F37114"/>
      <c r="G37114"/>
      <c r="H37114"/>
      <c r="I37114"/>
      <c r="J37114"/>
      <c r="K37114"/>
      <c r="L37114"/>
      <c r="M37114"/>
      <c r="N37114"/>
    </row>
    <row r="37115" spans="1:14" x14ac:dyDescent="0.3">
      <c r="A37115" s="86">
        <f t="shared" si="579"/>
        <v>37107</v>
      </c>
      <c r="B37115" s="17"/>
      <c r="C37115" s="17"/>
      <c r="D37115"/>
      <c r="E37115"/>
      <c r="F37115"/>
      <c r="G37115"/>
      <c r="H37115"/>
      <c r="I37115"/>
      <c r="J37115"/>
      <c r="K37115"/>
      <c r="L37115"/>
      <c r="M37115"/>
      <c r="N37115"/>
    </row>
    <row r="37116" spans="1:14" x14ac:dyDescent="0.3">
      <c r="A37116" s="86">
        <f t="shared" si="579"/>
        <v>37108</v>
      </c>
      <c r="B37116" s="17"/>
      <c r="C37116" s="17"/>
      <c r="D37116"/>
      <c r="E37116"/>
      <c r="F37116"/>
      <c r="G37116"/>
      <c r="H37116"/>
      <c r="I37116"/>
      <c r="J37116"/>
      <c r="K37116"/>
      <c r="L37116"/>
      <c r="M37116"/>
      <c r="N37116"/>
    </row>
    <row r="37117" spans="1:14" x14ac:dyDescent="0.3">
      <c r="A37117" s="86">
        <f t="shared" si="579"/>
        <v>37109</v>
      </c>
      <c r="B37117" s="17"/>
      <c r="C37117" s="17"/>
      <c r="D37117"/>
      <c r="E37117"/>
      <c r="F37117"/>
      <c r="G37117"/>
      <c r="H37117"/>
      <c r="I37117"/>
      <c r="J37117"/>
      <c r="K37117"/>
      <c r="L37117"/>
      <c r="M37117"/>
      <c r="N37117"/>
    </row>
    <row r="37118" spans="1:14" x14ac:dyDescent="0.3">
      <c r="A37118" s="86">
        <f t="shared" si="579"/>
        <v>37110</v>
      </c>
      <c r="B37118" s="17"/>
      <c r="C37118" s="17"/>
      <c r="D37118"/>
      <c r="E37118"/>
      <c r="F37118"/>
      <c r="G37118"/>
      <c r="H37118"/>
      <c r="I37118"/>
      <c r="J37118"/>
      <c r="K37118"/>
      <c r="L37118"/>
      <c r="M37118"/>
      <c r="N37118"/>
    </row>
    <row r="37119" spans="1:14" x14ac:dyDescent="0.3">
      <c r="A37119" s="86">
        <f t="shared" si="579"/>
        <v>37111</v>
      </c>
      <c r="B37119" s="17"/>
      <c r="C37119" s="17"/>
      <c r="D37119"/>
      <c r="E37119"/>
      <c r="F37119"/>
      <c r="G37119"/>
      <c r="H37119"/>
      <c r="I37119"/>
      <c r="J37119"/>
      <c r="K37119"/>
      <c r="L37119"/>
      <c r="M37119"/>
      <c r="N37119"/>
    </row>
    <row r="37120" spans="1:14" x14ac:dyDescent="0.3">
      <c r="A37120" s="86">
        <f t="shared" si="579"/>
        <v>37112</v>
      </c>
      <c r="B37120" s="17"/>
      <c r="C37120" s="17"/>
      <c r="D37120"/>
      <c r="E37120"/>
      <c r="F37120"/>
      <c r="G37120"/>
      <c r="H37120"/>
      <c r="I37120"/>
      <c r="J37120"/>
      <c r="K37120"/>
      <c r="L37120"/>
      <c r="M37120"/>
      <c r="N37120"/>
    </row>
    <row r="37121" spans="1:14" x14ac:dyDescent="0.3">
      <c r="A37121" s="86">
        <f t="shared" si="579"/>
        <v>37113</v>
      </c>
      <c r="B37121" s="17"/>
      <c r="C37121" s="17"/>
      <c r="D37121"/>
      <c r="E37121"/>
      <c r="F37121"/>
      <c r="G37121"/>
      <c r="H37121"/>
      <c r="I37121"/>
      <c r="J37121"/>
      <c r="K37121"/>
      <c r="L37121"/>
      <c r="M37121"/>
      <c r="N37121"/>
    </row>
    <row r="37122" spans="1:14" x14ac:dyDescent="0.3">
      <c r="A37122" s="86">
        <f t="shared" si="579"/>
        <v>37114</v>
      </c>
      <c r="B37122" s="17"/>
      <c r="C37122" s="17"/>
      <c r="D37122"/>
      <c r="E37122"/>
      <c r="F37122"/>
      <c r="G37122"/>
      <c r="H37122"/>
      <c r="I37122"/>
      <c r="J37122"/>
      <c r="K37122"/>
      <c r="L37122"/>
      <c r="M37122"/>
      <c r="N37122"/>
    </row>
    <row r="37123" spans="1:14" x14ac:dyDescent="0.3">
      <c r="A37123" s="86">
        <f t="shared" si="579"/>
        <v>37115</v>
      </c>
      <c r="B37123" s="17"/>
      <c r="C37123" s="17"/>
      <c r="D37123"/>
      <c r="E37123"/>
      <c r="F37123"/>
      <c r="G37123"/>
      <c r="H37123"/>
      <c r="I37123"/>
      <c r="J37123"/>
      <c r="K37123"/>
      <c r="L37123"/>
      <c r="M37123"/>
      <c r="N37123"/>
    </row>
    <row r="37124" spans="1:14" x14ac:dyDescent="0.3">
      <c r="A37124" s="86">
        <f t="shared" si="579"/>
        <v>37116</v>
      </c>
      <c r="B37124" s="17"/>
      <c r="C37124" s="17"/>
      <c r="D37124"/>
      <c r="E37124"/>
      <c r="F37124"/>
      <c r="G37124"/>
      <c r="H37124"/>
      <c r="I37124"/>
      <c r="J37124"/>
      <c r="K37124"/>
      <c r="L37124"/>
      <c r="M37124"/>
      <c r="N37124"/>
    </row>
    <row r="37125" spans="1:14" x14ac:dyDescent="0.3">
      <c r="A37125" s="86">
        <f t="shared" si="579"/>
        <v>37117</v>
      </c>
      <c r="B37125" s="17"/>
      <c r="C37125" s="17"/>
      <c r="D37125"/>
      <c r="E37125"/>
      <c r="F37125"/>
      <c r="G37125"/>
      <c r="H37125"/>
      <c r="I37125"/>
      <c r="J37125"/>
      <c r="K37125"/>
      <c r="L37125"/>
      <c r="M37125"/>
      <c r="N37125"/>
    </row>
    <row r="37126" spans="1:14" x14ac:dyDescent="0.3">
      <c r="A37126" s="86">
        <f t="shared" si="579"/>
        <v>37118</v>
      </c>
      <c r="B37126" s="17"/>
      <c r="C37126" s="17"/>
      <c r="D37126"/>
      <c r="E37126"/>
      <c r="F37126"/>
      <c r="G37126"/>
      <c r="H37126"/>
      <c r="I37126"/>
      <c r="J37126"/>
      <c r="K37126"/>
      <c r="L37126"/>
      <c r="M37126"/>
      <c r="N37126"/>
    </row>
    <row r="37127" spans="1:14" x14ac:dyDescent="0.3">
      <c r="A37127" s="86">
        <f t="shared" si="579"/>
        <v>37119</v>
      </c>
      <c r="B37127" s="17"/>
      <c r="C37127" s="17"/>
      <c r="D37127"/>
      <c r="E37127"/>
      <c r="F37127"/>
      <c r="G37127"/>
      <c r="H37127"/>
      <c r="I37127"/>
      <c r="J37127"/>
      <c r="K37127"/>
      <c r="L37127"/>
      <c r="M37127"/>
      <c r="N37127"/>
    </row>
    <row r="37128" spans="1:14" x14ac:dyDescent="0.3">
      <c r="A37128" s="86">
        <f t="shared" si="579"/>
        <v>37120</v>
      </c>
      <c r="B37128" s="17"/>
      <c r="C37128" s="17"/>
      <c r="D37128"/>
      <c r="E37128"/>
      <c r="F37128"/>
      <c r="G37128"/>
      <c r="H37128"/>
      <c r="I37128"/>
      <c r="J37128"/>
      <c r="K37128"/>
      <c r="L37128"/>
      <c r="M37128"/>
      <c r="N37128"/>
    </row>
    <row r="37129" spans="1:14" x14ac:dyDescent="0.3">
      <c r="A37129" s="86">
        <f t="shared" si="579"/>
        <v>37121</v>
      </c>
      <c r="B37129" s="17"/>
      <c r="C37129" s="17"/>
      <c r="D37129"/>
      <c r="E37129"/>
      <c r="F37129"/>
      <c r="G37129"/>
      <c r="H37129"/>
      <c r="I37129"/>
      <c r="J37129"/>
      <c r="K37129"/>
      <c r="L37129"/>
      <c r="M37129"/>
      <c r="N37129"/>
    </row>
    <row r="37130" spans="1:14" x14ac:dyDescent="0.3">
      <c r="A37130" s="86">
        <f t="shared" si="579"/>
        <v>37122</v>
      </c>
      <c r="B37130" s="17"/>
      <c r="C37130" s="17"/>
      <c r="D37130"/>
      <c r="E37130"/>
      <c r="F37130"/>
      <c r="G37130"/>
      <c r="H37130"/>
      <c r="I37130"/>
      <c r="J37130"/>
      <c r="K37130"/>
      <c r="L37130"/>
      <c r="M37130"/>
      <c r="N37130"/>
    </row>
    <row r="37131" spans="1:14" x14ac:dyDescent="0.3">
      <c r="A37131" s="86">
        <f t="shared" ref="A37131:A37194" si="580">A37130+1</f>
        <v>37123</v>
      </c>
      <c r="B37131" s="17"/>
      <c r="C37131" s="17"/>
      <c r="D37131"/>
      <c r="E37131"/>
      <c r="F37131"/>
      <c r="G37131"/>
      <c r="H37131"/>
      <c r="I37131"/>
      <c r="J37131"/>
      <c r="K37131"/>
      <c r="L37131"/>
      <c r="M37131"/>
      <c r="N37131"/>
    </row>
    <row r="37132" spans="1:14" x14ac:dyDescent="0.3">
      <c r="A37132" s="86">
        <f t="shared" si="580"/>
        <v>37124</v>
      </c>
      <c r="B37132" s="17"/>
      <c r="C37132" s="17"/>
      <c r="D37132"/>
      <c r="E37132"/>
      <c r="F37132"/>
      <c r="G37132"/>
      <c r="H37132"/>
      <c r="I37132"/>
      <c r="J37132"/>
      <c r="K37132"/>
      <c r="L37132"/>
      <c r="M37132"/>
      <c r="N37132"/>
    </row>
    <row r="37133" spans="1:14" x14ac:dyDescent="0.3">
      <c r="A37133" s="86">
        <f t="shared" si="580"/>
        <v>37125</v>
      </c>
      <c r="B37133" s="17"/>
      <c r="C37133" s="17"/>
      <c r="D37133"/>
      <c r="E37133"/>
      <c r="F37133"/>
      <c r="G37133"/>
      <c r="H37133"/>
      <c r="I37133"/>
      <c r="J37133"/>
      <c r="K37133"/>
      <c r="L37133"/>
      <c r="M37133"/>
      <c r="N37133"/>
    </row>
    <row r="37134" spans="1:14" x14ac:dyDescent="0.3">
      <c r="A37134" s="86">
        <f t="shared" si="580"/>
        <v>37126</v>
      </c>
      <c r="B37134" s="17"/>
      <c r="C37134" s="17"/>
      <c r="D37134"/>
      <c r="E37134"/>
      <c r="F37134"/>
      <c r="G37134"/>
      <c r="H37134"/>
      <c r="I37134"/>
      <c r="J37134"/>
      <c r="K37134"/>
      <c r="L37134"/>
      <c r="M37134"/>
      <c r="N37134"/>
    </row>
    <row r="37135" spans="1:14" x14ac:dyDescent="0.3">
      <c r="A37135" s="86">
        <f t="shared" si="580"/>
        <v>37127</v>
      </c>
      <c r="B37135" s="17"/>
      <c r="C37135" s="17"/>
      <c r="D37135"/>
      <c r="E37135"/>
      <c r="F37135"/>
      <c r="G37135"/>
      <c r="H37135"/>
      <c r="I37135"/>
      <c r="J37135"/>
      <c r="K37135"/>
      <c r="L37135"/>
      <c r="M37135"/>
      <c r="N37135"/>
    </row>
    <row r="37136" spans="1:14" x14ac:dyDescent="0.3">
      <c r="A37136" s="86">
        <f t="shared" si="580"/>
        <v>37128</v>
      </c>
      <c r="B37136" s="17"/>
      <c r="C37136" s="17"/>
      <c r="D37136"/>
      <c r="E37136"/>
      <c r="F37136"/>
      <c r="G37136"/>
      <c r="H37136"/>
      <c r="I37136"/>
      <c r="J37136"/>
      <c r="K37136"/>
      <c r="L37136"/>
      <c r="M37136"/>
      <c r="N37136"/>
    </row>
    <row r="37137" spans="1:14" x14ac:dyDescent="0.3">
      <c r="A37137" s="86">
        <f t="shared" si="580"/>
        <v>37129</v>
      </c>
      <c r="B37137" s="17"/>
      <c r="C37137" s="17"/>
      <c r="D37137"/>
      <c r="E37137"/>
      <c r="F37137"/>
      <c r="G37137"/>
      <c r="H37137"/>
      <c r="I37137"/>
      <c r="J37137"/>
      <c r="K37137"/>
      <c r="L37137"/>
      <c r="M37137"/>
      <c r="N37137"/>
    </row>
    <row r="37138" spans="1:14" x14ac:dyDescent="0.3">
      <c r="A37138" s="86">
        <f t="shared" si="580"/>
        <v>37130</v>
      </c>
      <c r="B37138" s="17"/>
      <c r="C37138" s="17"/>
      <c r="D37138"/>
      <c r="E37138"/>
      <c r="F37138"/>
      <c r="G37138"/>
      <c r="H37138"/>
      <c r="I37138"/>
      <c r="J37138"/>
      <c r="K37138"/>
      <c r="L37138"/>
      <c r="M37138"/>
      <c r="N37138"/>
    </row>
    <row r="37139" spans="1:14" x14ac:dyDescent="0.3">
      <c r="A37139" s="86">
        <f t="shared" si="580"/>
        <v>37131</v>
      </c>
      <c r="B37139" s="17"/>
      <c r="C37139" s="17"/>
      <c r="D37139"/>
      <c r="E37139"/>
      <c r="F37139"/>
      <c r="G37139"/>
      <c r="H37139"/>
      <c r="I37139"/>
      <c r="J37139"/>
      <c r="K37139"/>
      <c r="L37139"/>
      <c r="M37139"/>
      <c r="N37139"/>
    </row>
    <row r="37140" spans="1:14" x14ac:dyDescent="0.3">
      <c r="A37140" s="86">
        <f t="shared" si="580"/>
        <v>37132</v>
      </c>
      <c r="B37140" s="17"/>
      <c r="C37140" s="17"/>
      <c r="D37140"/>
      <c r="E37140"/>
      <c r="F37140"/>
      <c r="G37140"/>
      <c r="H37140"/>
      <c r="I37140"/>
      <c r="J37140"/>
      <c r="K37140"/>
      <c r="L37140"/>
      <c r="M37140"/>
      <c r="N37140"/>
    </row>
    <row r="37141" spans="1:14" x14ac:dyDescent="0.3">
      <c r="A37141" s="86">
        <f t="shared" si="580"/>
        <v>37133</v>
      </c>
      <c r="B37141" s="17"/>
      <c r="C37141" s="17"/>
      <c r="D37141"/>
      <c r="E37141"/>
      <c r="F37141"/>
      <c r="G37141"/>
      <c r="H37141"/>
      <c r="I37141"/>
      <c r="J37141"/>
      <c r="K37141"/>
      <c r="L37141"/>
      <c r="M37141"/>
      <c r="N37141"/>
    </row>
    <row r="37142" spans="1:14" x14ac:dyDescent="0.3">
      <c r="A37142" s="86">
        <f t="shared" si="580"/>
        <v>37134</v>
      </c>
      <c r="B37142" s="17"/>
      <c r="C37142" s="17"/>
      <c r="D37142"/>
      <c r="E37142"/>
      <c r="F37142"/>
      <c r="G37142"/>
      <c r="H37142"/>
      <c r="I37142"/>
      <c r="J37142"/>
      <c r="K37142"/>
      <c r="L37142"/>
      <c r="M37142"/>
      <c r="N37142"/>
    </row>
    <row r="37143" spans="1:14" x14ac:dyDescent="0.3">
      <c r="A37143" s="86">
        <f t="shared" si="580"/>
        <v>37135</v>
      </c>
      <c r="B37143" s="17"/>
      <c r="C37143" s="17"/>
      <c r="D37143"/>
      <c r="E37143"/>
      <c r="F37143"/>
      <c r="G37143"/>
      <c r="H37143"/>
      <c r="I37143"/>
      <c r="J37143"/>
      <c r="K37143"/>
      <c r="L37143"/>
      <c r="M37143"/>
      <c r="N37143"/>
    </row>
    <row r="37144" spans="1:14" x14ac:dyDescent="0.3">
      <c r="A37144" s="86">
        <f t="shared" si="580"/>
        <v>37136</v>
      </c>
      <c r="B37144" s="17"/>
      <c r="C37144" s="17"/>
      <c r="D37144"/>
      <c r="E37144"/>
      <c r="F37144"/>
      <c r="G37144"/>
      <c r="H37144"/>
      <c r="I37144"/>
      <c r="J37144"/>
      <c r="K37144"/>
      <c r="L37144"/>
      <c r="M37144"/>
      <c r="N37144"/>
    </row>
    <row r="37145" spans="1:14" x14ac:dyDescent="0.3">
      <c r="A37145" s="86">
        <f t="shared" si="580"/>
        <v>37137</v>
      </c>
      <c r="B37145" s="17"/>
      <c r="C37145" s="17"/>
      <c r="D37145"/>
      <c r="E37145"/>
      <c r="F37145"/>
      <c r="G37145"/>
      <c r="H37145"/>
      <c r="I37145"/>
      <c r="J37145"/>
      <c r="K37145"/>
      <c r="L37145"/>
      <c r="M37145"/>
      <c r="N37145"/>
    </row>
    <row r="37146" spans="1:14" x14ac:dyDescent="0.3">
      <c r="A37146" s="86">
        <f t="shared" si="580"/>
        <v>37138</v>
      </c>
      <c r="B37146" s="17"/>
      <c r="C37146" s="17"/>
      <c r="D37146"/>
      <c r="E37146"/>
      <c r="F37146"/>
      <c r="G37146"/>
      <c r="H37146"/>
      <c r="I37146"/>
      <c r="J37146"/>
      <c r="K37146"/>
      <c r="L37146"/>
      <c r="M37146"/>
      <c r="N37146"/>
    </row>
    <row r="37147" spans="1:14" x14ac:dyDescent="0.3">
      <c r="A37147" s="86">
        <f t="shared" si="580"/>
        <v>37139</v>
      </c>
      <c r="B37147" s="17"/>
      <c r="C37147" s="17"/>
      <c r="D37147"/>
      <c r="E37147"/>
      <c r="F37147"/>
      <c r="G37147"/>
      <c r="H37147"/>
      <c r="I37147"/>
      <c r="J37147"/>
      <c r="K37147"/>
      <c r="L37147"/>
      <c r="M37147"/>
      <c r="N37147"/>
    </row>
    <row r="37148" spans="1:14" x14ac:dyDescent="0.3">
      <c r="A37148" s="86">
        <f t="shared" si="580"/>
        <v>37140</v>
      </c>
      <c r="B37148" s="17"/>
      <c r="C37148" s="17"/>
      <c r="D37148"/>
      <c r="E37148"/>
      <c r="F37148"/>
      <c r="G37148"/>
      <c r="H37148"/>
      <c r="I37148"/>
      <c r="J37148"/>
      <c r="K37148"/>
      <c r="L37148"/>
      <c r="M37148"/>
      <c r="N37148"/>
    </row>
    <row r="37149" spans="1:14" x14ac:dyDescent="0.3">
      <c r="A37149" s="86">
        <f t="shared" si="580"/>
        <v>37141</v>
      </c>
      <c r="B37149" s="17"/>
      <c r="C37149" s="17"/>
      <c r="D37149"/>
      <c r="E37149"/>
      <c r="F37149"/>
      <c r="G37149"/>
      <c r="H37149"/>
      <c r="I37149"/>
      <c r="J37149"/>
      <c r="K37149"/>
      <c r="L37149"/>
      <c r="M37149"/>
      <c r="N37149"/>
    </row>
    <row r="37150" spans="1:14" x14ac:dyDescent="0.3">
      <c r="A37150" s="86">
        <f t="shared" si="580"/>
        <v>37142</v>
      </c>
      <c r="B37150" s="17"/>
      <c r="C37150" s="17"/>
      <c r="D37150"/>
      <c r="E37150"/>
      <c r="F37150"/>
      <c r="G37150"/>
      <c r="H37150"/>
      <c r="I37150"/>
      <c r="J37150"/>
      <c r="K37150"/>
      <c r="L37150"/>
      <c r="M37150"/>
      <c r="N37150"/>
    </row>
    <row r="37151" spans="1:14" x14ac:dyDescent="0.3">
      <c r="A37151" s="86">
        <f t="shared" si="580"/>
        <v>37143</v>
      </c>
      <c r="B37151" s="17"/>
      <c r="C37151" s="17"/>
      <c r="D37151"/>
      <c r="E37151"/>
      <c r="F37151"/>
      <c r="G37151"/>
      <c r="H37151"/>
      <c r="I37151"/>
      <c r="J37151"/>
      <c r="K37151"/>
      <c r="L37151"/>
      <c r="M37151"/>
      <c r="N37151"/>
    </row>
    <row r="37152" spans="1:14" x14ac:dyDescent="0.3">
      <c r="A37152" s="86">
        <f t="shared" si="580"/>
        <v>37144</v>
      </c>
      <c r="B37152" s="17"/>
      <c r="C37152" s="17"/>
      <c r="D37152"/>
      <c r="E37152"/>
      <c r="F37152"/>
      <c r="G37152"/>
      <c r="H37152"/>
      <c r="I37152"/>
      <c r="J37152"/>
      <c r="K37152"/>
      <c r="L37152"/>
      <c r="M37152"/>
      <c r="N37152"/>
    </row>
    <row r="37153" spans="1:14" x14ac:dyDescent="0.3">
      <c r="A37153" s="86">
        <f t="shared" si="580"/>
        <v>37145</v>
      </c>
      <c r="B37153" s="17"/>
      <c r="C37153" s="17"/>
      <c r="D37153"/>
      <c r="E37153"/>
      <c r="F37153"/>
      <c r="G37153"/>
      <c r="H37153"/>
      <c r="I37153"/>
      <c r="J37153"/>
      <c r="K37153"/>
      <c r="L37153"/>
      <c r="M37153"/>
      <c r="N37153"/>
    </row>
    <row r="37154" spans="1:14" x14ac:dyDescent="0.3">
      <c r="A37154" s="86">
        <f t="shared" si="580"/>
        <v>37146</v>
      </c>
      <c r="B37154" s="17"/>
      <c r="C37154" s="17"/>
      <c r="D37154"/>
      <c r="E37154"/>
      <c r="F37154"/>
      <c r="G37154"/>
      <c r="H37154"/>
      <c r="I37154"/>
      <c r="J37154"/>
      <c r="K37154"/>
      <c r="L37154"/>
      <c r="M37154"/>
      <c r="N37154"/>
    </row>
    <row r="37155" spans="1:14" x14ac:dyDescent="0.3">
      <c r="A37155" s="86">
        <f t="shared" si="580"/>
        <v>37147</v>
      </c>
      <c r="B37155" s="17"/>
      <c r="C37155" s="17"/>
      <c r="D37155"/>
      <c r="E37155"/>
      <c r="F37155"/>
      <c r="G37155"/>
      <c r="H37155"/>
      <c r="I37155"/>
      <c r="J37155"/>
      <c r="K37155"/>
      <c r="L37155"/>
      <c r="M37155"/>
      <c r="N37155"/>
    </row>
    <row r="37156" spans="1:14" x14ac:dyDescent="0.3">
      <c r="A37156" s="86">
        <f t="shared" si="580"/>
        <v>37148</v>
      </c>
      <c r="B37156" s="17"/>
      <c r="C37156" s="17"/>
      <c r="D37156"/>
      <c r="E37156"/>
      <c r="F37156"/>
      <c r="G37156"/>
      <c r="H37156"/>
      <c r="I37156"/>
      <c r="J37156"/>
      <c r="K37156"/>
      <c r="L37156"/>
      <c r="M37156"/>
      <c r="N37156"/>
    </row>
    <row r="37157" spans="1:14" x14ac:dyDescent="0.3">
      <c r="A37157" s="86">
        <f t="shared" si="580"/>
        <v>37149</v>
      </c>
      <c r="B37157" s="17"/>
      <c r="C37157" s="17"/>
      <c r="D37157"/>
      <c r="E37157"/>
      <c r="F37157"/>
      <c r="G37157"/>
      <c r="H37157"/>
      <c r="I37157"/>
      <c r="J37157"/>
      <c r="K37157"/>
      <c r="L37157"/>
      <c r="M37157"/>
      <c r="N37157"/>
    </row>
    <row r="37158" spans="1:14" x14ac:dyDescent="0.3">
      <c r="A37158" s="86">
        <f t="shared" si="580"/>
        <v>37150</v>
      </c>
      <c r="B37158" s="17"/>
      <c r="C37158" s="17"/>
      <c r="D37158"/>
      <c r="E37158"/>
      <c r="F37158"/>
      <c r="G37158"/>
      <c r="H37158"/>
      <c r="I37158"/>
      <c r="J37158"/>
      <c r="K37158"/>
      <c r="L37158"/>
      <c r="M37158"/>
      <c r="N37158"/>
    </row>
    <row r="37159" spans="1:14" x14ac:dyDescent="0.3">
      <c r="A37159" s="86">
        <f t="shared" si="580"/>
        <v>37151</v>
      </c>
      <c r="B37159" s="17"/>
      <c r="C37159" s="17"/>
      <c r="D37159"/>
      <c r="E37159"/>
      <c r="F37159"/>
      <c r="G37159"/>
      <c r="H37159"/>
      <c r="I37159"/>
      <c r="J37159"/>
      <c r="K37159"/>
      <c r="L37159"/>
      <c r="M37159"/>
      <c r="N37159"/>
    </row>
    <row r="37160" spans="1:14" x14ac:dyDescent="0.3">
      <c r="A37160" s="86">
        <f t="shared" si="580"/>
        <v>37152</v>
      </c>
      <c r="B37160" s="17"/>
      <c r="C37160" s="17"/>
      <c r="D37160"/>
      <c r="E37160"/>
      <c r="F37160"/>
      <c r="G37160"/>
      <c r="H37160"/>
      <c r="I37160"/>
      <c r="J37160"/>
      <c r="K37160"/>
      <c r="L37160"/>
      <c r="M37160"/>
      <c r="N37160"/>
    </row>
    <row r="37161" spans="1:14" x14ac:dyDescent="0.3">
      <c r="A37161" s="86">
        <f t="shared" si="580"/>
        <v>37153</v>
      </c>
      <c r="B37161" s="17"/>
      <c r="C37161" s="17"/>
      <c r="D37161"/>
      <c r="E37161"/>
      <c r="F37161"/>
      <c r="G37161"/>
      <c r="H37161"/>
      <c r="I37161"/>
      <c r="J37161"/>
      <c r="K37161"/>
      <c r="L37161"/>
      <c r="M37161"/>
      <c r="N37161"/>
    </row>
    <row r="37162" spans="1:14" x14ac:dyDescent="0.3">
      <c r="A37162" s="86">
        <f t="shared" si="580"/>
        <v>37154</v>
      </c>
      <c r="B37162" s="17"/>
      <c r="C37162" s="17"/>
      <c r="D37162"/>
      <c r="E37162"/>
      <c r="F37162"/>
      <c r="G37162"/>
      <c r="H37162"/>
      <c r="I37162"/>
      <c r="J37162"/>
      <c r="K37162"/>
      <c r="L37162"/>
      <c r="M37162"/>
      <c r="N37162"/>
    </row>
    <row r="37163" spans="1:14" x14ac:dyDescent="0.3">
      <c r="A37163" s="86">
        <f t="shared" si="580"/>
        <v>37155</v>
      </c>
      <c r="B37163" s="17"/>
      <c r="C37163" s="17"/>
      <c r="D37163"/>
      <c r="E37163"/>
      <c r="F37163"/>
      <c r="G37163"/>
      <c r="H37163"/>
      <c r="I37163"/>
      <c r="J37163"/>
      <c r="K37163"/>
      <c r="L37163"/>
      <c r="M37163"/>
      <c r="N37163"/>
    </row>
    <row r="37164" spans="1:14" x14ac:dyDescent="0.3">
      <c r="A37164" s="86">
        <f t="shared" si="580"/>
        <v>37156</v>
      </c>
      <c r="B37164" s="17"/>
      <c r="C37164" s="17"/>
      <c r="D37164"/>
      <c r="E37164"/>
      <c r="F37164"/>
      <c r="G37164"/>
      <c r="H37164"/>
      <c r="I37164"/>
      <c r="J37164"/>
      <c r="K37164"/>
      <c r="L37164"/>
      <c r="M37164"/>
      <c r="N37164"/>
    </row>
    <row r="37165" spans="1:14" x14ac:dyDescent="0.3">
      <c r="A37165" s="86">
        <f t="shared" si="580"/>
        <v>37157</v>
      </c>
      <c r="B37165" s="17"/>
      <c r="C37165" s="17"/>
      <c r="D37165"/>
      <c r="E37165"/>
      <c r="F37165"/>
      <c r="G37165"/>
      <c r="H37165"/>
      <c r="I37165"/>
      <c r="J37165"/>
      <c r="K37165"/>
      <c r="L37165"/>
      <c r="M37165"/>
      <c r="N37165"/>
    </row>
    <row r="37166" spans="1:14" x14ac:dyDescent="0.3">
      <c r="A37166" s="86">
        <f t="shared" si="580"/>
        <v>37158</v>
      </c>
      <c r="B37166" s="17"/>
      <c r="C37166" s="17"/>
      <c r="D37166"/>
      <c r="E37166"/>
      <c r="F37166"/>
      <c r="G37166"/>
      <c r="H37166"/>
      <c r="I37166"/>
      <c r="J37166"/>
      <c r="K37166"/>
      <c r="L37166"/>
      <c r="M37166"/>
      <c r="N37166"/>
    </row>
    <row r="37167" spans="1:14" x14ac:dyDescent="0.3">
      <c r="A37167" s="86">
        <f t="shared" si="580"/>
        <v>37159</v>
      </c>
      <c r="B37167" s="17"/>
      <c r="C37167" s="17"/>
      <c r="D37167"/>
      <c r="E37167"/>
      <c r="F37167"/>
      <c r="G37167"/>
      <c r="H37167"/>
      <c r="I37167"/>
      <c r="J37167"/>
      <c r="K37167"/>
      <c r="L37167"/>
      <c r="M37167"/>
      <c r="N37167"/>
    </row>
    <row r="37168" spans="1:14" x14ac:dyDescent="0.3">
      <c r="A37168" s="86">
        <f t="shared" si="580"/>
        <v>37160</v>
      </c>
      <c r="B37168" s="17"/>
      <c r="C37168" s="17"/>
      <c r="D37168"/>
      <c r="E37168"/>
      <c r="F37168"/>
      <c r="G37168"/>
      <c r="H37168"/>
      <c r="I37168"/>
      <c r="J37168"/>
      <c r="K37168"/>
      <c r="L37168"/>
      <c r="M37168"/>
      <c r="N37168"/>
    </row>
    <row r="37169" spans="1:14" x14ac:dyDescent="0.3">
      <c r="A37169" s="86">
        <f t="shared" si="580"/>
        <v>37161</v>
      </c>
      <c r="B37169" s="17"/>
      <c r="C37169" s="17"/>
      <c r="D37169"/>
      <c r="E37169"/>
      <c r="F37169"/>
      <c r="G37169"/>
      <c r="H37169"/>
      <c r="I37169"/>
      <c r="J37169"/>
      <c r="K37169"/>
      <c r="L37169"/>
      <c r="M37169"/>
      <c r="N37169"/>
    </row>
    <row r="37170" spans="1:14" x14ac:dyDescent="0.3">
      <c r="A37170" s="86">
        <f t="shared" si="580"/>
        <v>37162</v>
      </c>
      <c r="B37170" s="17"/>
      <c r="C37170" s="17"/>
      <c r="D37170"/>
      <c r="E37170"/>
      <c r="F37170"/>
      <c r="G37170"/>
      <c r="H37170"/>
      <c r="I37170"/>
      <c r="J37170"/>
      <c r="K37170"/>
      <c r="L37170"/>
      <c r="M37170"/>
      <c r="N37170"/>
    </row>
    <row r="37171" spans="1:14" x14ac:dyDescent="0.3">
      <c r="A37171" s="86">
        <f t="shared" si="580"/>
        <v>37163</v>
      </c>
      <c r="B37171" s="17"/>
      <c r="C37171" s="17"/>
      <c r="D37171"/>
      <c r="E37171"/>
      <c r="F37171"/>
      <c r="G37171"/>
      <c r="H37171"/>
      <c r="I37171"/>
      <c r="J37171"/>
      <c r="K37171"/>
      <c r="L37171"/>
      <c r="M37171"/>
      <c r="N37171"/>
    </row>
    <row r="37172" spans="1:14" x14ac:dyDescent="0.3">
      <c r="A37172" s="86">
        <f t="shared" si="580"/>
        <v>37164</v>
      </c>
      <c r="B37172" s="17"/>
      <c r="C37172" s="17"/>
      <c r="D37172"/>
      <c r="E37172"/>
      <c r="F37172"/>
      <c r="G37172"/>
      <c r="H37172"/>
      <c r="I37172"/>
      <c r="J37172"/>
      <c r="K37172"/>
      <c r="L37172"/>
      <c r="M37172"/>
      <c r="N37172"/>
    </row>
    <row r="37173" spans="1:14" x14ac:dyDescent="0.3">
      <c r="A37173" s="86">
        <f t="shared" si="580"/>
        <v>37165</v>
      </c>
      <c r="B37173" s="17"/>
      <c r="C37173" s="17"/>
      <c r="D37173"/>
      <c r="E37173"/>
      <c r="F37173"/>
      <c r="G37173"/>
      <c r="H37173"/>
      <c r="I37173"/>
      <c r="J37173"/>
      <c r="K37173"/>
      <c r="L37173"/>
      <c r="M37173"/>
      <c r="N37173"/>
    </row>
    <row r="37174" spans="1:14" x14ac:dyDescent="0.3">
      <c r="A37174" s="86">
        <f t="shared" si="580"/>
        <v>37166</v>
      </c>
      <c r="B37174" s="17"/>
      <c r="C37174" s="17"/>
      <c r="D37174"/>
      <c r="E37174"/>
      <c r="F37174"/>
      <c r="G37174"/>
      <c r="H37174"/>
      <c r="I37174"/>
      <c r="J37174"/>
      <c r="K37174"/>
      <c r="L37174"/>
      <c r="M37174"/>
      <c r="N37174"/>
    </row>
    <row r="37175" spans="1:14" x14ac:dyDescent="0.3">
      <c r="A37175" s="86">
        <f t="shared" si="580"/>
        <v>37167</v>
      </c>
      <c r="B37175" s="17"/>
      <c r="C37175" s="17"/>
      <c r="D37175"/>
      <c r="E37175"/>
      <c r="F37175"/>
      <c r="G37175"/>
      <c r="H37175"/>
      <c r="I37175"/>
      <c r="J37175"/>
      <c r="K37175"/>
      <c r="L37175"/>
      <c r="M37175"/>
      <c r="N37175"/>
    </row>
    <row r="37176" spans="1:14" x14ac:dyDescent="0.3">
      <c r="A37176" s="86">
        <f t="shared" si="580"/>
        <v>37168</v>
      </c>
      <c r="B37176" s="17"/>
      <c r="C37176" s="17"/>
      <c r="D37176"/>
      <c r="E37176"/>
      <c r="F37176"/>
      <c r="G37176"/>
      <c r="H37176"/>
      <c r="I37176"/>
      <c r="J37176"/>
      <c r="K37176"/>
      <c r="L37176"/>
      <c r="M37176"/>
      <c r="N37176"/>
    </row>
    <row r="37177" spans="1:14" x14ac:dyDescent="0.3">
      <c r="A37177" s="86">
        <f t="shared" si="580"/>
        <v>37169</v>
      </c>
      <c r="B37177" s="17"/>
      <c r="C37177" s="17"/>
      <c r="D37177"/>
      <c r="E37177"/>
      <c r="F37177"/>
      <c r="G37177"/>
      <c r="H37177"/>
      <c r="I37177"/>
      <c r="J37177"/>
      <c r="K37177"/>
      <c r="L37177"/>
      <c r="M37177"/>
      <c r="N37177"/>
    </row>
    <row r="37178" spans="1:14" x14ac:dyDescent="0.3">
      <c r="A37178" s="86">
        <f t="shared" si="580"/>
        <v>37170</v>
      </c>
      <c r="B37178" s="17"/>
      <c r="C37178" s="17"/>
      <c r="D37178"/>
      <c r="E37178"/>
      <c r="F37178"/>
      <c r="G37178"/>
      <c r="H37178"/>
      <c r="I37178"/>
      <c r="J37178"/>
      <c r="K37178"/>
      <c r="L37178"/>
      <c r="M37178"/>
      <c r="N37178"/>
    </row>
    <row r="37179" spans="1:14" x14ac:dyDescent="0.3">
      <c r="A37179" s="86">
        <f t="shared" si="580"/>
        <v>37171</v>
      </c>
      <c r="B37179" s="17"/>
      <c r="C37179" s="17"/>
      <c r="D37179"/>
      <c r="E37179"/>
      <c r="F37179"/>
      <c r="G37179"/>
      <c r="H37179"/>
      <c r="I37179"/>
      <c r="J37179"/>
      <c r="K37179"/>
      <c r="L37179"/>
      <c r="M37179"/>
      <c r="N37179"/>
    </row>
    <row r="37180" spans="1:14" x14ac:dyDescent="0.3">
      <c r="A37180" s="86">
        <f t="shared" si="580"/>
        <v>37172</v>
      </c>
      <c r="B37180" s="17"/>
      <c r="C37180" s="17"/>
      <c r="D37180"/>
      <c r="E37180"/>
      <c r="F37180"/>
      <c r="G37180"/>
      <c r="H37180"/>
      <c r="I37180"/>
      <c r="J37180"/>
      <c r="K37180"/>
      <c r="L37180"/>
      <c r="M37180"/>
      <c r="N37180"/>
    </row>
    <row r="37181" spans="1:14" x14ac:dyDescent="0.3">
      <c r="A37181" s="86">
        <f t="shared" si="580"/>
        <v>37173</v>
      </c>
      <c r="B37181" s="17"/>
      <c r="C37181" s="17"/>
      <c r="D37181"/>
      <c r="E37181"/>
      <c r="F37181"/>
      <c r="G37181"/>
      <c r="H37181"/>
      <c r="I37181"/>
      <c r="J37181"/>
      <c r="K37181"/>
      <c r="L37181"/>
      <c r="M37181"/>
      <c r="N37181"/>
    </row>
    <row r="37182" spans="1:14" x14ac:dyDescent="0.3">
      <c r="A37182" s="86">
        <f t="shared" si="580"/>
        <v>37174</v>
      </c>
      <c r="B37182" s="17"/>
      <c r="C37182" s="17"/>
      <c r="D37182"/>
      <c r="E37182"/>
      <c r="F37182"/>
      <c r="G37182"/>
      <c r="H37182"/>
      <c r="I37182"/>
      <c r="J37182"/>
      <c r="K37182"/>
      <c r="L37182"/>
      <c r="M37182"/>
      <c r="N37182"/>
    </row>
    <row r="37183" spans="1:14" x14ac:dyDescent="0.3">
      <c r="A37183" s="86">
        <f t="shared" si="580"/>
        <v>37175</v>
      </c>
      <c r="B37183" s="17"/>
      <c r="C37183" s="17"/>
      <c r="D37183"/>
      <c r="E37183"/>
      <c r="F37183"/>
      <c r="G37183"/>
      <c r="H37183"/>
      <c r="I37183"/>
      <c r="J37183"/>
      <c r="K37183"/>
      <c r="L37183"/>
      <c r="M37183"/>
      <c r="N37183"/>
    </row>
    <row r="37184" spans="1:14" x14ac:dyDescent="0.3">
      <c r="A37184" s="86">
        <f t="shared" si="580"/>
        <v>37176</v>
      </c>
      <c r="B37184" s="17"/>
      <c r="C37184" s="17"/>
      <c r="D37184"/>
      <c r="E37184"/>
      <c r="F37184"/>
      <c r="G37184"/>
      <c r="H37184"/>
      <c r="I37184"/>
      <c r="J37184"/>
      <c r="K37184"/>
      <c r="L37184"/>
      <c r="M37184"/>
      <c r="N37184"/>
    </row>
    <row r="37185" spans="1:14" x14ac:dyDescent="0.3">
      <c r="A37185" s="86">
        <f t="shared" si="580"/>
        <v>37177</v>
      </c>
      <c r="B37185" s="17"/>
      <c r="C37185" s="17"/>
      <c r="D37185"/>
      <c r="E37185"/>
      <c r="F37185"/>
      <c r="G37185"/>
      <c r="H37185"/>
      <c r="I37185"/>
      <c r="J37185"/>
      <c r="K37185"/>
      <c r="L37185"/>
      <c r="M37185"/>
      <c r="N37185"/>
    </row>
    <row r="37186" spans="1:14" x14ac:dyDescent="0.3">
      <c r="A37186" s="86">
        <f t="shared" si="580"/>
        <v>37178</v>
      </c>
      <c r="B37186" s="17"/>
      <c r="C37186" s="17"/>
      <c r="D37186"/>
      <c r="E37186"/>
      <c r="F37186"/>
      <c r="G37186"/>
      <c r="H37186"/>
      <c r="I37186"/>
      <c r="J37186"/>
      <c r="K37186"/>
      <c r="L37186"/>
      <c r="M37186"/>
      <c r="N37186"/>
    </row>
    <row r="37187" spans="1:14" x14ac:dyDescent="0.3">
      <c r="A37187" s="86">
        <f t="shared" si="580"/>
        <v>37179</v>
      </c>
      <c r="B37187" s="17"/>
      <c r="C37187" s="17"/>
      <c r="D37187"/>
      <c r="E37187"/>
      <c r="F37187"/>
      <c r="G37187"/>
      <c r="H37187"/>
      <c r="I37187"/>
      <c r="J37187"/>
      <c r="K37187"/>
      <c r="L37187"/>
      <c r="M37187"/>
      <c r="N37187"/>
    </row>
    <row r="37188" spans="1:14" x14ac:dyDescent="0.3">
      <c r="A37188" s="86">
        <f t="shared" si="580"/>
        <v>37180</v>
      </c>
      <c r="B37188" s="17"/>
      <c r="C37188" s="17"/>
      <c r="D37188"/>
      <c r="E37188"/>
      <c r="F37188"/>
      <c r="G37188"/>
      <c r="H37188"/>
      <c r="I37188"/>
      <c r="J37188"/>
      <c r="K37188"/>
      <c r="L37188"/>
      <c r="M37188"/>
      <c r="N37188"/>
    </row>
    <row r="37189" spans="1:14" x14ac:dyDescent="0.3">
      <c r="A37189" s="86">
        <f t="shared" si="580"/>
        <v>37181</v>
      </c>
      <c r="B37189" s="17"/>
      <c r="C37189" s="17"/>
      <c r="D37189"/>
      <c r="E37189"/>
      <c r="F37189"/>
      <c r="G37189"/>
      <c r="H37189"/>
      <c r="I37189"/>
      <c r="J37189"/>
      <c r="K37189"/>
      <c r="L37189"/>
      <c r="M37189"/>
      <c r="N37189"/>
    </row>
    <row r="37190" spans="1:14" x14ac:dyDescent="0.3">
      <c r="A37190" s="86">
        <f t="shared" si="580"/>
        <v>37182</v>
      </c>
      <c r="B37190" s="17"/>
      <c r="C37190" s="17"/>
      <c r="D37190"/>
      <c r="E37190"/>
      <c r="F37190"/>
      <c r="G37190"/>
      <c r="H37190"/>
      <c r="I37190"/>
      <c r="J37190"/>
      <c r="K37190"/>
      <c r="L37190"/>
      <c r="M37190"/>
      <c r="N37190"/>
    </row>
    <row r="37191" spans="1:14" x14ac:dyDescent="0.3">
      <c r="A37191" s="86">
        <f t="shared" si="580"/>
        <v>37183</v>
      </c>
      <c r="B37191" s="17"/>
      <c r="C37191" s="17"/>
      <c r="D37191"/>
      <c r="E37191"/>
      <c r="F37191"/>
      <c r="G37191"/>
      <c r="H37191"/>
      <c r="I37191"/>
      <c r="J37191"/>
      <c r="K37191"/>
      <c r="L37191"/>
      <c r="M37191"/>
      <c r="N37191"/>
    </row>
    <row r="37192" spans="1:14" x14ac:dyDescent="0.3">
      <c r="A37192" s="86">
        <f t="shared" si="580"/>
        <v>37184</v>
      </c>
      <c r="B37192" s="17"/>
      <c r="C37192" s="17"/>
      <c r="D37192"/>
      <c r="E37192"/>
      <c r="F37192"/>
      <c r="G37192"/>
      <c r="H37192"/>
      <c r="I37192"/>
      <c r="J37192"/>
      <c r="K37192"/>
      <c r="L37192"/>
      <c r="M37192"/>
      <c r="N37192"/>
    </row>
    <row r="37193" spans="1:14" x14ac:dyDescent="0.3">
      <c r="A37193" s="86">
        <f t="shared" si="580"/>
        <v>37185</v>
      </c>
      <c r="B37193" s="17"/>
      <c r="C37193" s="17"/>
      <c r="D37193"/>
      <c r="E37193"/>
      <c r="F37193"/>
      <c r="G37193"/>
      <c r="H37193"/>
      <c r="I37193"/>
      <c r="J37193"/>
      <c r="K37193"/>
      <c r="L37193"/>
      <c r="M37193"/>
      <c r="N37193"/>
    </row>
    <row r="37194" spans="1:14" x14ac:dyDescent="0.3">
      <c r="A37194" s="86">
        <f t="shared" si="580"/>
        <v>37186</v>
      </c>
      <c r="B37194" s="17"/>
      <c r="C37194" s="17"/>
      <c r="D37194"/>
      <c r="E37194"/>
      <c r="F37194"/>
      <c r="G37194"/>
      <c r="H37194"/>
      <c r="I37194"/>
      <c r="J37194"/>
      <c r="K37194"/>
      <c r="L37194"/>
      <c r="M37194"/>
      <c r="N37194"/>
    </row>
    <row r="37195" spans="1:14" x14ac:dyDescent="0.3">
      <c r="A37195" s="86">
        <f t="shared" ref="A37195:A37258" si="581">A37194+1</f>
        <v>37187</v>
      </c>
      <c r="B37195" s="17"/>
      <c r="C37195" s="17"/>
      <c r="D37195"/>
      <c r="E37195"/>
      <c r="F37195"/>
      <c r="G37195"/>
      <c r="H37195"/>
      <c r="I37195"/>
      <c r="J37195"/>
      <c r="K37195"/>
      <c r="L37195"/>
      <c r="M37195"/>
      <c r="N37195"/>
    </row>
    <row r="37196" spans="1:14" x14ac:dyDescent="0.3">
      <c r="A37196" s="86">
        <f t="shared" si="581"/>
        <v>37188</v>
      </c>
      <c r="B37196" s="17"/>
      <c r="C37196" s="17"/>
      <c r="D37196"/>
      <c r="E37196"/>
      <c r="F37196"/>
      <c r="G37196"/>
      <c r="H37196"/>
      <c r="I37196"/>
      <c r="J37196"/>
      <c r="K37196"/>
      <c r="L37196"/>
      <c r="M37196"/>
      <c r="N37196"/>
    </row>
    <row r="37197" spans="1:14" x14ac:dyDescent="0.3">
      <c r="A37197" s="86">
        <f t="shared" si="581"/>
        <v>37189</v>
      </c>
      <c r="B37197" s="17"/>
      <c r="C37197" s="17"/>
      <c r="D37197"/>
      <c r="E37197"/>
      <c r="F37197"/>
      <c r="G37197"/>
      <c r="H37197"/>
      <c r="I37197"/>
      <c r="J37197"/>
      <c r="K37197"/>
      <c r="L37197"/>
      <c r="M37197"/>
      <c r="N37197"/>
    </row>
    <row r="37198" spans="1:14" x14ac:dyDescent="0.3">
      <c r="A37198" s="86">
        <f t="shared" si="581"/>
        <v>37190</v>
      </c>
      <c r="B37198" s="17"/>
      <c r="C37198" s="17"/>
      <c r="D37198"/>
      <c r="E37198"/>
      <c r="F37198"/>
      <c r="G37198"/>
      <c r="H37198"/>
      <c r="I37198"/>
      <c r="J37198"/>
      <c r="K37198"/>
      <c r="L37198"/>
      <c r="M37198"/>
      <c r="N37198"/>
    </row>
    <row r="37199" spans="1:14" x14ac:dyDescent="0.3">
      <c r="A37199" s="86">
        <f t="shared" si="581"/>
        <v>37191</v>
      </c>
      <c r="B37199" s="17"/>
      <c r="C37199" s="17"/>
      <c r="D37199"/>
      <c r="E37199"/>
      <c r="F37199"/>
      <c r="G37199"/>
      <c r="H37199"/>
      <c r="I37199"/>
      <c r="J37199"/>
      <c r="K37199"/>
      <c r="L37199"/>
      <c r="M37199"/>
      <c r="N37199"/>
    </row>
    <row r="37200" spans="1:14" x14ac:dyDescent="0.3">
      <c r="A37200" s="86">
        <f t="shared" si="581"/>
        <v>37192</v>
      </c>
      <c r="B37200" s="17"/>
      <c r="C37200" s="17"/>
      <c r="D37200"/>
      <c r="E37200"/>
      <c r="F37200"/>
      <c r="G37200"/>
      <c r="H37200"/>
      <c r="I37200"/>
      <c r="J37200"/>
      <c r="K37200"/>
      <c r="L37200"/>
      <c r="M37200"/>
      <c r="N37200"/>
    </row>
    <row r="37201" spans="1:14" x14ac:dyDescent="0.3">
      <c r="A37201" s="86">
        <f t="shared" si="581"/>
        <v>37193</v>
      </c>
      <c r="B37201" s="17"/>
      <c r="C37201" s="17"/>
      <c r="D37201"/>
      <c r="E37201"/>
      <c r="F37201"/>
      <c r="G37201"/>
      <c r="H37201"/>
      <c r="I37201"/>
      <c r="J37201"/>
      <c r="K37201"/>
      <c r="L37201"/>
      <c r="M37201"/>
      <c r="N37201"/>
    </row>
    <row r="37202" spans="1:14" x14ac:dyDescent="0.3">
      <c r="A37202" s="86">
        <f t="shared" si="581"/>
        <v>37194</v>
      </c>
      <c r="B37202" s="17"/>
      <c r="C37202" s="17"/>
      <c r="D37202"/>
      <c r="E37202"/>
      <c r="F37202"/>
      <c r="G37202"/>
      <c r="H37202"/>
      <c r="I37202"/>
      <c r="J37202"/>
      <c r="K37202"/>
      <c r="L37202"/>
      <c r="M37202"/>
      <c r="N37202"/>
    </row>
    <row r="37203" spans="1:14" x14ac:dyDescent="0.3">
      <c r="A37203" s="86">
        <f t="shared" si="581"/>
        <v>37195</v>
      </c>
      <c r="B37203" s="17"/>
      <c r="C37203" s="17"/>
      <c r="D37203"/>
      <c r="E37203"/>
      <c r="F37203"/>
      <c r="G37203"/>
      <c r="H37203"/>
      <c r="I37203"/>
      <c r="J37203"/>
      <c r="K37203"/>
      <c r="L37203"/>
      <c r="M37203"/>
      <c r="N37203"/>
    </row>
    <row r="37204" spans="1:14" x14ac:dyDescent="0.3">
      <c r="A37204" s="86">
        <f t="shared" si="581"/>
        <v>37196</v>
      </c>
      <c r="B37204" s="17"/>
      <c r="C37204" s="17"/>
      <c r="D37204"/>
      <c r="E37204"/>
      <c r="F37204"/>
      <c r="G37204"/>
      <c r="H37204"/>
      <c r="I37204"/>
      <c r="J37204"/>
      <c r="K37204"/>
      <c r="L37204"/>
      <c r="M37204"/>
      <c r="N37204"/>
    </row>
    <row r="37205" spans="1:14" x14ac:dyDescent="0.3">
      <c r="A37205" s="86">
        <f t="shared" si="581"/>
        <v>37197</v>
      </c>
      <c r="B37205" s="17"/>
      <c r="C37205" s="17"/>
      <c r="D37205"/>
      <c r="E37205"/>
      <c r="F37205"/>
      <c r="G37205"/>
      <c r="H37205"/>
      <c r="I37205"/>
      <c r="J37205"/>
      <c r="K37205"/>
      <c r="L37205"/>
      <c r="M37205"/>
      <c r="N37205"/>
    </row>
    <row r="37206" spans="1:14" x14ac:dyDescent="0.3">
      <c r="A37206" s="86">
        <f t="shared" si="581"/>
        <v>37198</v>
      </c>
      <c r="B37206" s="17"/>
      <c r="C37206" s="17"/>
      <c r="D37206"/>
      <c r="E37206"/>
      <c r="F37206"/>
      <c r="G37206"/>
      <c r="H37206"/>
      <c r="I37206"/>
      <c r="J37206"/>
      <c r="K37206"/>
      <c r="L37206"/>
      <c r="M37206"/>
      <c r="N37206"/>
    </row>
    <row r="37207" spans="1:14" x14ac:dyDescent="0.3">
      <c r="A37207" s="86">
        <f t="shared" si="581"/>
        <v>37199</v>
      </c>
      <c r="B37207" s="17"/>
      <c r="C37207" s="17"/>
      <c r="D37207"/>
      <c r="E37207"/>
      <c r="F37207"/>
      <c r="G37207"/>
      <c r="H37207"/>
      <c r="I37207"/>
      <c r="J37207"/>
      <c r="K37207"/>
      <c r="L37207"/>
      <c r="M37207"/>
      <c r="N37207"/>
    </row>
    <row r="37208" spans="1:14" x14ac:dyDescent="0.3">
      <c r="A37208" s="86">
        <f t="shared" si="581"/>
        <v>37200</v>
      </c>
      <c r="B37208" s="17"/>
      <c r="C37208" s="17"/>
      <c r="D37208"/>
      <c r="E37208"/>
      <c r="F37208"/>
      <c r="G37208"/>
      <c r="H37208"/>
      <c r="I37208"/>
      <c r="J37208"/>
      <c r="K37208"/>
      <c r="L37208"/>
      <c r="M37208"/>
      <c r="N37208"/>
    </row>
    <row r="37209" spans="1:14" x14ac:dyDescent="0.3">
      <c r="A37209" s="86">
        <f t="shared" si="581"/>
        <v>37201</v>
      </c>
      <c r="B37209" s="17"/>
      <c r="C37209" s="17"/>
      <c r="D37209"/>
      <c r="E37209"/>
      <c r="F37209"/>
      <c r="G37209"/>
      <c r="H37209"/>
      <c r="I37209"/>
      <c r="J37209"/>
      <c r="K37209"/>
      <c r="L37209"/>
      <c r="M37209"/>
      <c r="N37209"/>
    </row>
    <row r="37210" spans="1:14" x14ac:dyDescent="0.3">
      <c r="A37210" s="86">
        <f t="shared" si="581"/>
        <v>37202</v>
      </c>
      <c r="B37210" s="17"/>
      <c r="C37210" s="17"/>
      <c r="D37210"/>
      <c r="E37210"/>
      <c r="F37210"/>
      <c r="G37210"/>
      <c r="H37210"/>
      <c r="I37210"/>
      <c r="J37210"/>
      <c r="K37210"/>
      <c r="L37210"/>
      <c r="M37210"/>
      <c r="N37210"/>
    </row>
    <row r="37211" spans="1:14" x14ac:dyDescent="0.3">
      <c r="A37211" s="86">
        <f t="shared" si="581"/>
        <v>37203</v>
      </c>
      <c r="B37211" s="17"/>
      <c r="C37211" s="17"/>
      <c r="D37211"/>
      <c r="E37211"/>
      <c r="F37211"/>
      <c r="G37211"/>
      <c r="H37211"/>
      <c r="I37211"/>
      <c r="J37211"/>
      <c r="K37211"/>
      <c r="L37211"/>
      <c r="M37211"/>
      <c r="N37211"/>
    </row>
    <row r="37212" spans="1:14" x14ac:dyDescent="0.3">
      <c r="A37212" s="86">
        <f t="shared" si="581"/>
        <v>37204</v>
      </c>
      <c r="B37212" s="17"/>
      <c r="C37212" s="17"/>
      <c r="D37212"/>
      <c r="E37212"/>
      <c r="F37212"/>
      <c r="G37212"/>
      <c r="H37212"/>
      <c r="I37212"/>
      <c r="J37212"/>
      <c r="K37212"/>
      <c r="L37212"/>
      <c r="M37212"/>
      <c r="N37212"/>
    </row>
    <row r="37213" spans="1:14" x14ac:dyDescent="0.3">
      <c r="A37213" s="86">
        <f t="shared" si="581"/>
        <v>37205</v>
      </c>
      <c r="B37213" s="17"/>
      <c r="C37213" s="17"/>
      <c r="D37213"/>
      <c r="E37213"/>
      <c r="F37213"/>
      <c r="G37213"/>
      <c r="H37213"/>
      <c r="I37213"/>
      <c r="J37213"/>
      <c r="K37213"/>
      <c r="L37213"/>
      <c r="M37213"/>
      <c r="N37213"/>
    </row>
    <row r="37214" spans="1:14" x14ac:dyDescent="0.3">
      <c r="A37214" s="86">
        <f t="shared" si="581"/>
        <v>37206</v>
      </c>
      <c r="B37214" s="17"/>
      <c r="C37214" s="17"/>
      <c r="D37214"/>
      <c r="E37214"/>
      <c r="F37214"/>
      <c r="G37214"/>
      <c r="H37214"/>
      <c r="I37214"/>
      <c r="J37214"/>
      <c r="K37214"/>
      <c r="L37214"/>
      <c r="M37214"/>
      <c r="N37214"/>
    </row>
    <row r="37215" spans="1:14" x14ac:dyDescent="0.3">
      <c r="A37215" s="86">
        <f t="shared" si="581"/>
        <v>37207</v>
      </c>
      <c r="B37215" s="17"/>
      <c r="C37215" s="17"/>
      <c r="D37215"/>
      <c r="E37215"/>
      <c r="F37215"/>
      <c r="G37215"/>
      <c r="H37215"/>
      <c r="I37215"/>
      <c r="J37215"/>
      <c r="K37215"/>
      <c r="L37215"/>
      <c r="M37215"/>
      <c r="N37215"/>
    </row>
    <row r="37216" spans="1:14" x14ac:dyDescent="0.3">
      <c r="A37216" s="86">
        <f t="shared" si="581"/>
        <v>37208</v>
      </c>
      <c r="B37216" s="17"/>
      <c r="C37216" s="17"/>
      <c r="D37216"/>
      <c r="E37216"/>
      <c r="F37216"/>
      <c r="G37216"/>
      <c r="H37216"/>
      <c r="I37216"/>
      <c r="J37216"/>
      <c r="K37216"/>
      <c r="L37216"/>
      <c r="M37216"/>
      <c r="N37216"/>
    </row>
    <row r="37217" spans="1:14" x14ac:dyDescent="0.3">
      <c r="A37217" s="86">
        <f t="shared" si="581"/>
        <v>37209</v>
      </c>
      <c r="B37217" s="17"/>
      <c r="C37217" s="17"/>
      <c r="D37217"/>
      <c r="E37217"/>
      <c r="F37217"/>
      <c r="G37217"/>
      <c r="H37217"/>
      <c r="I37217"/>
      <c r="J37217"/>
      <c r="K37217"/>
      <c r="L37217"/>
      <c r="M37217"/>
      <c r="N37217"/>
    </row>
    <row r="37218" spans="1:14" x14ac:dyDescent="0.3">
      <c r="A37218" s="86">
        <f t="shared" si="581"/>
        <v>37210</v>
      </c>
      <c r="B37218" s="17"/>
      <c r="C37218" s="17"/>
      <c r="D37218"/>
      <c r="E37218"/>
      <c r="F37218"/>
      <c r="G37218"/>
      <c r="H37218"/>
      <c r="I37218"/>
      <c r="J37218"/>
      <c r="K37218"/>
      <c r="L37218"/>
      <c r="M37218"/>
      <c r="N37218"/>
    </row>
    <row r="37219" spans="1:14" x14ac:dyDescent="0.3">
      <c r="A37219" s="86">
        <f t="shared" si="581"/>
        <v>37211</v>
      </c>
      <c r="B37219" s="17"/>
      <c r="C37219" s="17"/>
      <c r="D37219"/>
      <c r="E37219"/>
      <c r="F37219"/>
      <c r="G37219"/>
      <c r="H37219"/>
      <c r="I37219"/>
      <c r="J37219"/>
      <c r="K37219"/>
      <c r="L37219"/>
      <c r="M37219"/>
      <c r="N37219"/>
    </row>
    <row r="37220" spans="1:14" x14ac:dyDescent="0.3">
      <c r="A37220" s="86">
        <f t="shared" si="581"/>
        <v>37212</v>
      </c>
      <c r="B37220" s="17"/>
      <c r="C37220" s="17"/>
      <c r="D37220"/>
      <c r="E37220"/>
      <c r="F37220"/>
      <c r="G37220"/>
      <c r="H37220"/>
      <c r="I37220"/>
      <c r="J37220"/>
      <c r="K37220"/>
      <c r="L37220"/>
      <c r="M37220"/>
      <c r="N37220"/>
    </row>
    <row r="37221" spans="1:14" x14ac:dyDescent="0.3">
      <c r="A37221" s="86">
        <f t="shared" si="581"/>
        <v>37213</v>
      </c>
      <c r="B37221" s="17"/>
      <c r="C37221" s="17"/>
      <c r="D37221"/>
      <c r="E37221"/>
      <c r="F37221"/>
      <c r="G37221"/>
      <c r="H37221"/>
      <c r="I37221"/>
      <c r="J37221"/>
      <c r="K37221"/>
      <c r="L37221"/>
      <c r="M37221"/>
      <c r="N37221"/>
    </row>
    <row r="37222" spans="1:14" x14ac:dyDescent="0.3">
      <c r="A37222" s="86">
        <f t="shared" si="581"/>
        <v>37214</v>
      </c>
      <c r="B37222" s="17"/>
      <c r="C37222" s="17"/>
      <c r="D37222"/>
      <c r="E37222"/>
      <c r="F37222"/>
      <c r="G37222"/>
      <c r="H37222"/>
      <c r="I37222"/>
      <c r="J37222"/>
      <c r="K37222"/>
      <c r="L37222"/>
      <c r="M37222"/>
      <c r="N37222"/>
    </row>
    <row r="37223" spans="1:14" x14ac:dyDescent="0.3">
      <c r="A37223" s="86">
        <f t="shared" si="581"/>
        <v>37215</v>
      </c>
      <c r="B37223" s="17"/>
      <c r="C37223" s="17"/>
      <c r="D37223"/>
      <c r="E37223"/>
      <c r="F37223"/>
      <c r="G37223"/>
      <c r="H37223"/>
      <c r="I37223"/>
      <c r="J37223"/>
      <c r="K37223"/>
      <c r="L37223"/>
      <c r="M37223"/>
      <c r="N37223"/>
    </row>
    <row r="37224" spans="1:14" x14ac:dyDescent="0.3">
      <c r="A37224" s="86">
        <f t="shared" si="581"/>
        <v>37216</v>
      </c>
      <c r="B37224" s="17"/>
      <c r="C37224" s="17"/>
      <c r="D37224"/>
      <c r="E37224"/>
      <c r="F37224"/>
      <c r="G37224"/>
      <c r="H37224"/>
      <c r="I37224"/>
      <c r="J37224"/>
      <c r="K37224"/>
      <c r="L37224"/>
      <c r="M37224"/>
      <c r="N37224"/>
    </row>
    <row r="37225" spans="1:14" x14ac:dyDescent="0.3">
      <c r="A37225" s="86">
        <f t="shared" si="581"/>
        <v>37217</v>
      </c>
      <c r="B37225" s="17"/>
      <c r="C37225" s="17"/>
      <c r="D37225"/>
      <c r="E37225"/>
      <c r="F37225"/>
      <c r="G37225"/>
      <c r="H37225"/>
      <c r="I37225"/>
      <c r="J37225"/>
      <c r="K37225"/>
      <c r="L37225"/>
      <c r="M37225"/>
      <c r="N37225"/>
    </row>
    <row r="37226" spans="1:14" x14ac:dyDescent="0.3">
      <c r="A37226" s="86">
        <f t="shared" si="581"/>
        <v>37218</v>
      </c>
      <c r="B37226" s="17"/>
      <c r="C37226" s="17"/>
      <c r="D37226"/>
      <c r="E37226"/>
      <c r="F37226"/>
      <c r="G37226"/>
      <c r="H37226"/>
      <c r="I37226"/>
      <c r="J37226"/>
      <c r="K37226"/>
      <c r="L37226"/>
      <c r="M37226"/>
      <c r="N37226"/>
    </row>
    <row r="37227" spans="1:14" x14ac:dyDescent="0.3">
      <c r="A37227" s="86">
        <f t="shared" si="581"/>
        <v>37219</v>
      </c>
      <c r="B37227" s="17"/>
      <c r="C37227" s="17"/>
      <c r="D37227"/>
      <c r="E37227"/>
      <c r="F37227"/>
      <c r="G37227"/>
      <c r="H37227"/>
      <c r="I37227"/>
      <c r="J37227"/>
      <c r="K37227"/>
      <c r="L37227"/>
      <c r="M37227"/>
      <c r="N37227"/>
    </row>
    <row r="37228" spans="1:14" x14ac:dyDescent="0.3">
      <c r="A37228" s="86">
        <f t="shared" si="581"/>
        <v>37220</v>
      </c>
      <c r="B37228" s="17"/>
      <c r="C37228" s="17"/>
      <c r="D37228"/>
      <c r="E37228"/>
      <c r="F37228"/>
      <c r="G37228"/>
      <c r="H37228"/>
      <c r="I37228"/>
      <c r="J37228"/>
      <c r="K37228"/>
      <c r="L37228"/>
      <c r="M37228"/>
      <c r="N37228"/>
    </row>
    <row r="37229" spans="1:14" x14ac:dyDescent="0.3">
      <c r="A37229" s="86">
        <f t="shared" si="581"/>
        <v>37221</v>
      </c>
      <c r="B37229" s="17"/>
      <c r="C37229" s="17"/>
      <c r="D37229"/>
      <c r="E37229"/>
      <c r="F37229"/>
      <c r="G37229"/>
      <c r="H37229"/>
      <c r="I37229"/>
      <c r="J37229"/>
      <c r="K37229"/>
      <c r="L37229"/>
      <c r="M37229"/>
      <c r="N37229"/>
    </row>
    <row r="37230" spans="1:14" x14ac:dyDescent="0.3">
      <c r="A37230" s="86">
        <f t="shared" si="581"/>
        <v>37222</v>
      </c>
      <c r="B37230" s="17"/>
      <c r="C37230" s="17"/>
      <c r="D37230"/>
      <c r="E37230"/>
      <c r="F37230"/>
      <c r="G37230"/>
      <c r="H37230"/>
      <c r="I37230"/>
      <c r="J37230"/>
      <c r="K37230"/>
      <c r="L37230"/>
      <c r="M37230"/>
      <c r="N37230"/>
    </row>
    <row r="37231" spans="1:14" x14ac:dyDescent="0.3">
      <c r="A37231" s="86">
        <f t="shared" si="581"/>
        <v>37223</v>
      </c>
      <c r="B37231" s="17"/>
      <c r="C37231" s="17"/>
      <c r="D37231"/>
      <c r="E37231"/>
      <c r="F37231"/>
      <c r="G37231"/>
      <c r="H37231"/>
      <c r="I37231"/>
      <c r="J37231"/>
      <c r="K37231"/>
      <c r="L37231"/>
      <c r="M37231"/>
      <c r="N37231"/>
    </row>
    <row r="37232" spans="1:14" x14ac:dyDescent="0.3">
      <c r="A37232" s="86">
        <f t="shared" si="581"/>
        <v>37224</v>
      </c>
      <c r="B37232" s="17"/>
      <c r="C37232" s="17"/>
      <c r="D37232"/>
      <c r="E37232"/>
      <c r="F37232"/>
      <c r="G37232"/>
      <c r="H37232"/>
      <c r="I37232"/>
      <c r="J37232"/>
      <c r="K37232"/>
      <c r="L37232"/>
      <c r="M37232"/>
      <c r="N37232"/>
    </row>
    <row r="37233" spans="1:14" x14ac:dyDescent="0.3">
      <c r="A37233" s="86">
        <f t="shared" si="581"/>
        <v>37225</v>
      </c>
      <c r="B37233" s="17"/>
      <c r="C37233" s="17"/>
      <c r="D37233"/>
      <c r="E37233"/>
      <c r="F37233"/>
      <c r="G37233"/>
      <c r="H37233"/>
      <c r="I37233"/>
      <c r="J37233"/>
      <c r="K37233"/>
      <c r="L37233"/>
      <c r="M37233"/>
      <c r="N37233"/>
    </row>
    <row r="37234" spans="1:14" x14ac:dyDescent="0.3">
      <c r="A37234" s="86">
        <f t="shared" si="581"/>
        <v>37226</v>
      </c>
      <c r="B37234" s="17"/>
      <c r="C37234" s="17"/>
      <c r="D37234"/>
      <c r="E37234"/>
      <c r="F37234"/>
      <c r="G37234"/>
      <c r="H37234"/>
      <c r="I37234"/>
      <c r="J37234"/>
      <c r="K37234"/>
      <c r="L37234"/>
      <c r="M37234"/>
      <c r="N37234"/>
    </row>
    <row r="37235" spans="1:14" x14ac:dyDescent="0.3">
      <c r="A37235" s="86">
        <f t="shared" si="581"/>
        <v>37227</v>
      </c>
      <c r="B37235" s="17"/>
      <c r="C37235" s="17"/>
      <c r="D37235"/>
      <c r="E37235"/>
      <c r="F37235"/>
      <c r="G37235"/>
      <c r="H37235"/>
      <c r="I37235"/>
      <c r="J37235"/>
      <c r="K37235"/>
      <c r="L37235"/>
      <c r="M37235"/>
      <c r="N37235"/>
    </row>
    <row r="37236" spans="1:14" x14ac:dyDescent="0.3">
      <c r="A37236" s="86">
        <f t="shared" si="581"/>
        <v>37228</v>
      </c>
      <c r="B37236" s="17"/>
      <c r="C37236" s="17"/>
      <c r="D37236"/>
      <c r="E37236"/>
      <c r="F37236"/>
      <c r="G37236"/>
      <c r="H37236"/>
      <c r="I37236"/>
      <c r="J37236"/>
      <c r="K37236"/>
      <c r="L37236"/>
      <c r="M37236"/>
      <c r="N37236"/>
    </row>
    <row r="37237" spans="1:14" x14ac:dyDescent="0.3">
      <c r="A37237" s="86">
        <f t="shared" si="581"/>
        <v>37229</v>
      </c>
      <c r="B37237" s="17"/>
      <c r="C37237" s="17"/>
      <c r="D37237"/>
      <c r="E37237"/>
      <c r="F37237"/>
      <c r="G37237"/>
      <c r="H37237"/>
      <c r="I37237"/>
      <c r="J37237"/>
      <c r="K37237"/>
      <c r="L37237"/>
      <c r="M37237"/>
      <c r="N37237"/>
    </row>
    <row r="37238" spans="1:14" x14ac:dyDescent="0.3">
      <c r="A37238" s="86">
        <f t="shared" si="581"/>
        <v>37230</v>
      </c>
      <c r="B37238" s="17"/>
      <c r="C37238" s="17"/>
      <c r="D37238"/>
      <c r="E37238"/>
      <c r="F37238"/>
      <c r="G37238"/>
      <c r="H37238"/>
      <c r="I37238"/>
      <c r="J37238"/>
      <c r="K37238"/>
      <c r="L37238"/>
      <c r="M37238"/>
      <c r="N37238"/>
    </row>
    <row r="37239" spans="1:14" x14ac:dyDescent="0.3">
      <c r="A37239" s="86">
        <f t="shared" si="581"/>
        <v>37231</v>
      </c>
      <c r="B37239" s="17"/>
      <c r="C37239" s="17"/>
      <c r="D37239"/>
      <c r="E37239"/>
      <c r="F37239"/>
      <c r="G37239"/>
      <c r="H37239"/>
      <c r="I37239"/>
      <c r="J37239"/>
      <c r="K37239"/>
      <c r="L37239"/>
      <c r="M37239"/>
      <c r="N37239"/>
    </row>
    <row r="37240" spans="1:14" x14ac:dyDescent="0.3">
      <c r="A37240" s="86">
        <f t="shared" si="581"/>
        <v>37232</v>
      </c>
      <c r="B37240" s="17"/>
      <c r="C37240" s="17"/>
      <c r="D37240"/>
      <c r="E37240"/>
      <c r="F37240"/>
      <c r="G37240"/>
      <c r="H37240"/>
      <c r="I37240"/>
      <c r="J37240"/>
      <c r="K37240"/>
      <c r="L37240"/>
      <c r="M37240"/>
      <c r="N37240"/>
    </row>
    <row r="37241" spans="1:14" x14ac:dyDescent="0.3">
      <c r="A37241" s="86">
        <f t="shared" si="581"/>
        <v>37233</v>
      </c>
      <c r="B37241" s="17"/>
      <c r="C37241" s="17"/>
      <c r="D37241"/>
      <c r="E37241"/>
      <c r="F37241"/>
      <c r="G37241"/>
      <c r="H37241"/>
      <c r="I37241"/>
      <c r="J37241"/>
      <c r="K37241"/>
      <c r="L37241"/>
      <c r="M37241"/>
      <c r="N37241"/>
    </row>
    <row r="37242" spans="1:14" x14ac:dyDescent="0.3">
      <c r="A37242" s="86">
        <f t="shared" si="581"/>
        <v>37234</v>
      </c>
      <c r="B37242" s="17"/>
      <c r="C37242" s="17"/>
      <c r="D37242"/>
      <c r="E37242"/>
      <c r="F37242"/>
      <c r="G37242"/>
      <c r="H37242"/>
      <c r="I37242"/>
      <c r="J37242"/>
      <c r="K37242"/>
      <c r="L37242"/>
      <c r="M37242"/>
      <c r="N37242"/>
    </row>
    <row r="37243" spans="1:14" x14ac:dyDescent="0.3">
      <c r="A37243" s="86">
        <f t="shared" si="581"/>
        <v>37235</v>
      </c>
      <c r="B37243" s="17"/>
      <c r="C37243" s="17"/>
      <c r="D37243"/>
      <c r="E37243"/>
      <c r="F37243"/>
      <c r="G37243"/>
      <c r="H37243"/>
      <c r="I37243"/>
      <c r="J37243"/>
      <c r="K37243"/>
      <c r="L37243"/>
      <c r="M37243"/>
      <c r="N37243"/>
    </row>
    <row r="37244" spans="1:14" x14ac:dyDescent="0.3">
      <c r="A37244" s="86">
        <f t="shared" si="581"/>
        <v>37236</v>
      </c>
      <c r="B37244" s="17"/>
      <c r="C37244" s="17"/>
      <c r="D37244"/>
      <c r="E37244"/>
      <c r="F37244"/>
      <c r="G37244"/>
      <c r="H37244"/>
      <c r="I37244"/>
      <c r="J37244"/>
      <c r="K37244"/>
      <c r="L37244"/>
      <c r="M37244"/>
      <c r="N37244"/>
    </row>
    <row r="37245" spans="1:14" x14ac:dyDescent="0.3">
      <c r="A37245" s="86">
        <f t="shared" si="581"/>
        <v>37237</v>
      </c>
      <c r="B37245" s="17"/>
      <c r="C37245" s="17"/>
      <c r="D37245"/>
      <c r="E37245"/>
      <c r="F37245"/>
      <c r="G37245"/>
      <c r="H37245"/>
      <c r="I37245"/>
      <c r="J37245"/>
      <c r="K37245"/>
      <c r="L37245"/>
      <c r="M37245"/>
      <c r="N37245"/>
    </row>
    <row r="37246" spans="1:14" x14ac:dyDescent="0.3">
      <c r="A37246" s="86">
        <f t="shared" si="581"/>
        <v>37238</v>
      </c>
      <c r="B37246" s="17"/>
      <c r="C37246" s="17"/>
      <c r="D37246"/>
      <c r="E37246"/>
      <c r="F37246"/>
      <c r="G37246"/>
      <c r="H37246"/>
      <c r="I37246"/>
      <c r="J37246"/>
      <c r="K37246"/>
      <c r="L37246"/>
      <c r="M37246"/>
      <c r="N37246"/>
    </row>
    <row r="37247" spans="1:14" x14ac:dyDescent="0.3">
      <c r="A37247" s="86">
        <f t="shared" si="581"/>
        <v>37239</v>
      </c>
      <c r="B37247" s="17"/>
      <c r="C37247" s="17"/>
      <c r="D37247"/>
      <c r="E37247"/>
      <c r="F37247"/>
      <c r="G37247"/>
      <c r="H37247"/>
      <c r="I37247"/>
      <c r="J37247"/>
      <c r="K37247"/>
      <c r="L37247"/>
      <c r="M37247"/>
      <c r="N37247"/>
    </row>
    <row r="37248" spans="1:14" x14ac:dyDescent="0.3">
      <c r="A37248" s="86">
        <f t="shared" si="581"/>
        <v>37240</v>
      </c>
      <c r="B37248" s="17"/>
      <c r="C37248" s="17"/>
      <c r="D37248"/>
      <c r="E37248"/>
      <c r="F37248"/>
      <c r="G37248"/>
      <c r="H37248"/>
      <c r="I37248"/>
      <c r="J37248"/>
      <c r="K37248"/>
      <c r="L37248"/>
      <c r="M37248"/>
      <c r="N37248"/>
    </row>
    <row r="37249" spans="1:14" x14ac:dyDescent="0.3">
      <c r="A37249" s="86">
        <f t="shared" si="581"/>
        <v>37241</v>
      </c>
      <c r="B37249" s="17"/>
      <c r="C37249" s="17"/>
      <c r="D37249"/>
      <c r="E37249"/>
      <c r="F37249"/>
      <c r="G37249"/>
      <c r="H37249"/>
      <c r="I37249"/>
      <c r="J37249"/>
      <c r="K37249"/>
      <c r="L37249"/>
      <c r="M37249"/>
      <c r="N37249"/>
    </row>
    <row r="37250" spans="1:14" x14ac:dyDescent="0.3">
      <c r="A37250" s="86">
        <f t="shared" si="581"/>
        <v>37242</v>
      </c>
      <c r="B37250" s="17"/>
      <c r="C37250" s="17"/>
      <c r="D37250"/>
      <c r="E37250"/>
      <c r="F37250"/>
      <c r="G37250"/>
      <c r="H37250"/>
      <c r="I37250"/>
      <c r="J37250"/>
      <c r="K37250"/>
      <c r="L37250"/>
      <c r="M37250"/>
      <c r="N37250"/>
    </row>
    <row r="37251" spans="1:14" x14ac:dyDescent="0.3">
      <c r="A37251" s="86">
        <f t="shared" si="581"/>
        <v>37243</v>
      </c>
      <c r="B37251" s="17"/>
      <c r="C37251" s="17"/>
      <c r="D37251"/>
      <c r="E37251"/>
      <c r="F37251"/>
      <c r="G37251"/>
      <c r="H37251"/>
      <c r="I37251"/>
      <c r="J37251"/>
      <c r="K37251"/>
      <c r="L37251"/>
      <c r="M37251"/>
      <c r="N37251"/>
    </row>
    <row r="37252" spans="1:14" x14ac:dyDescent="0.3">
      <c r="A37252" s="86">
        <f t="shared" si="581"/>
        <v>37244</v>
      </c>
      <c r="B37252" s="17"/>
      <c r="C37252" s="17"/>
      <c r="D37252"/>
      <c r="E37252"/>
      <c r="F37252"/>
      <c r="G37252"/>
      <c r="H37252"/>
      <c r="I37252"/>
      <c r="J37252"/>
      <c r="K37252"/>
      <c r="L37252"/>
      <c r="M37252"/>
      <c r="N37252"/>
    </row>
    <row r="37253" spans="1:14" x14ac:dyDescent="0.3">
      <c r="A37253" s="86">
        <f t="shared" si="581"/>
        <v>37245</v>
      </c>
      <c r="B37253" s="17"/>
      <c r="C37253" s="17"/>
      <c r="D37253"/>
      <c r="E37253"/>
      <c r="F37253"/>
      <c r="G37253"/>
      <c r="H37253"/>
      <c r="I37253"/>
      <c r="J37253"/>
      <c r="K37253"/>
      <c r="L37253"/>
      <c r="M37253"/>
      <c r="N37253"/>
    </row>
    <row r="37254" spans="1:14" x14ac:dyDescent="0.3">
      <c r="A37254" s="86">
        <f t="shared" si="581"/>
        <v>37246</v>
      </c>
      <c r="B37254" s="17"/>
      <c r="C37254" s="17"/>
      <c r="D37254"/>
      <c r="E37254"/>
      <c r="F37254"/>
      <c r="G37254"/>
      <c r="H37254"/>
      <c r="I37254"/>
      <c r="J37254"/>
      <c r="K37254"/>
      <c r="L37254"/>
      <c r="M37254"/>
      <c r="N37254"/>
    </row>
    <row r="37255" spans="1:14" x14ac:dyDescent="0.3">
      <c r="A37255" s="86">
        <f t="shared" si="581"/>
        <v>37247</v>
      </c>
      <c r="B37255" s="17"/>
      <c r="C37255" s="17"/>
      <c r="D37255"/>
      <c r="E37255"/>
      <c r="F37255"/>
      <c r="G37255"/>
      <c r="H37255"/>
      <c r="I37255"/>
      <c r="J37255"/>
      <c r="K37255"/>
      <c r="L37255"/>
      <c r="M37255"/>
      <c r="N37255"/>
    </row>
    <row r="37256" spans="1:14" x14ac:dyDescent="0.3">
      <c r="A37256" s="86">
        <f t="shared" si="581"/>
        <v>37248</v>
      </c>
      <c r="B37256" s="17"/>
      <c r="C37256" s="17"/>
      <c r="D37256"/>
      <c r="E37256"/>
      <c r="F37256"/>
      <c r="G37256"/>
      <c r="H37256"/>
      <c r="I37256"/>
      <c r="J37256"/>
      <c r="K37256"/>
      <c r="L37256"/>
      <c r="M37256"/>
      <c r="N37256"/>
    </row>
    <row r="37257" spans="1:14" x14ac:dyDescent="0.3">
      <c r="A37257" s="86">
        <f t="shared" si="581"/>
        <v>37249</v>
      </c>
      <c r="B37257" s="17"/>
      <c r="C37257" s="17"/>
      <c r="D37257"/>
      <c r="E37257"/>
      <c r="F37257"/>
      <c r="G37257"/>
      <c r="H37257"/>
      <c r="I37257"/>
      <c r="J37257"/>
      <c r="K37257"/>
      <c r="L37257"/>
      <c r="M37257"/>
      <c r="N37257"/>
    </row>
    <row r="37258" spans="1:14" x14ac:dyDescent="0.3">
      <c r="A37258" s="86">
        <f t="shared" si="581"/>
        <v>37250</v>
      </c>
      <c r="B37258" s="17"/>
      <c r="C37258" s="17"/>
      <c r="D37258"/>
      <c r="E37258"/>
      <c r="F37258"/>
      <c r="G37258"/>
      <c r="H37258"/>
      <c r="I37258"/>
      <c r="J37258"/>
      <c r="K37258"/>
      <c r="L37258"/>
      <c r="M37258"/>
      <c r="N37258"/>
    </row>
    <row r="37259" spans="1:14" x14ac:dyDescent="0.3">
      <c r="A37259" s="86">
        <f t="shared" ref="A37259:A37322" si="582">A37258+1</f>
        <v>37251</v>
      </c>
      <c r="B37259" s="17"/>
      <c r="C37259" s="17"/>
      <c r="D37259"/>
      <c r="E37259"/>
      <c r="F37259"/>
      <c r="G37259"/>
      <c r="H37259"/>
      <c r="I37259"/>
      <c r="J37259"/>
      <c r="K37259"/>
      <c r="L37259"/>
      <c r="M37259"/>
      <c r="N37259"/>
    </row>
    <row r="37260" spans="1:14" x14ac:dyDescent="0.3">
      <c r="A37260" s="86">
        <f t="shared" si="582"/>
        <v>37252</v>
      </c>
      <c r="B37260" s="17"/>
      <c r="C37260" s="17"/>
      <c r="D37260"/>
      <c r="E37260"/>
      <c r="F37260"/>
      <c r="G37260"/>
      <c r="H37260"/>
      <c r="I37260"/>
      <c r="J37260"/>
      <c r="K37260"/>
      <c r="L37260"/>
      <c r="M37260"/>
      <c r="N37260"/>
    </row>
    <row r="37261" spans="1:14" x14ac:dyDescent="0.3">
      <c r="A37261" s="86">
        <f t="shared" si="582"/>
        <v>37253</v>
      </c>
      <c r="B37261" s="17"/>
      <c r="C37261" s="17"/>
      <c r="D37261"/>
      <c r="E37261"/>
      <c r="F37261"/>
      <c r="G37261"/>
      <c r="H37261"/>
      <c r="I37261"/>
      <c r="J37261"/>
      <c r="K37261"/>
      <c r="L37261"/>
      <c r="M37261"/>
      <c r="N37261"/>
    </row>
    <row r="37262" spans="1:14" x14ac:dyDescent="0.3">
      <c r="A37262" s="86">
        <f t="shared" si="582"/>
        <v>37254</v>
      </c>
      <c r="B37262" s="17"/>
      <c r="C37262" s="17"/>
      <c r="D37262"/>
      <c r="E37262"/>
      <c r="F37262"/>
      <c r="G37262"/>
      <c r="H37262"/>
      <c r="I37262"/>
      <c r="J37262"/>
      <c r="K37262"/>
      <c r="L37262"/>
      <c r="M37262"/>
      <c r="N37262"/>
    </row>
    <row r="37263" spans="1:14" x14ac:dyDescent="0.3">
      <c r="A37263" s="86">
        <f t="shared" si="582"/>
        <v>37255</v>
      </c>
      <c r="B37263" s="17"/>
      <c r="C37263" s="17"/>
      <c r="D37263"/>
      <c r="E37263"/>
      <c r="F37263"/>
      <c r="G37263"/>
      <c r="H37263"/>
      <c r="I37263"/>
      <c r="J37263"/>
      <c r="K37263"/>
      <c r="L37263"/>
      <c r="M37263"/>
      <c r="N37263"/>
    </row>
    <row r="37264" spans="1:14" x14ac:dyDescent="0.3">
      <c r="A37264" s="86">
        <f t="shared" si="582"/>
        <v>37256</v>
      </c>
      <c r="B37264" s="17"/>
      <c r="C37264" s="17"/>
      <c r="D37264"/>
      <c r="E37264"/>
      <c r="F37264"/>
      <c r="G37264"/>
      <c r="H37264"/>
      <c r="I37264"/>
      <c r="J37264"/>
      <c r="K37264"/>
      <c r="L37264"/>
      <c r="M37264"/>
      <c r="N37264"/>
    </row>
    <row r="37265" spans="1:14" x14ac:dyDescent="0.3">
      <c r="A37265" s="86">
        <f t="shared" si="582"/>
        <v>37257</v>
      </c>
      <c r="B37265" s="17"/>
      <c r="C37265" s="17"/>
      <c r="D37265"/>
      <c r="E37265"/>
      <c r="F37265"/>
      <c r="G37265"/>
      <c r="H37265"/>
      <c r="I37265"/>
      <c r="J37265"/>
      <c r="K37265"/>
      <c r="L37265"/>
      <c r="M37265"/>
      <c r="N37265"/>
    </row>
    <row r="37266" spans="1:14" x14ac:dyDescent="0.3">
      <c r="A37266" s="86">
        <f t="shared" si="582"/>
        <v>37258</v>
      </c>
      <c r="B37266" s="17"/>
      <c r="C37266" s="17"/>
      <c r="D37266"/>
      <c r="E37266"/>
      <c r="F37266"/>
      <c r="G37266"/>
      <c r="H37266"/>
      <c r="I37266"/>
      <c r="J37266"/>
      <c r="K37266"/>
      <c r="L37266"/>
      <c r="M37266"/>
      <c r="N37266"/>
    </row>
    <row r="37267" spans="1:14" x14ac:dyDescent="0.3">
      <c r="A37267" s="86">
        <f t="shared" si="582"/>
        <v>37259</v>
      </c>
      <c r="B37267" s="17"/>
      <c r="C37267" s="17"/>
      <c r="D37267"/>
      <c r="E37267"/>
      <c r="F37267"/>
      <c r="G37267"/>
      <c r="H37267"/>
      <c r="I37267"/>
      <c r="J37267"/>
      <c r="K37267"/>
      <c r="L37267"/>
      <c r="M37267"/>
      <c r="N37267"/>
    </row>
    <row r="37268" spans="1:14" x14ac:dyDescent="0.3">
      <c r="A37268" s="86">
        <f t="shared" si="582"/>
        <v>37260</v>
      </c>
      <c r="B37268" s="17"/>
      <c r="C37268" s="17"/>
      <c r="D37268"/>
      <c r="E37268"/>
      <c r="F37268"/>
      <c r="G37268"/>
      <c r="H37268"/>
      <c r="I37268"/>
      <c r="J37268"/>
      <c r="K37268"/>
      <c r="L37268"/>
      <c r="M37268"/>
      <c r="N37268"/>
    </row>
    <row r="37269" spans="1:14" x14ac:dyDescent="0.3">
      <c r="A37269" s="86">
        <f t="shared" si="582"/>
        <v>37261</v>
      </c>
      <c r="B37269" s="17"/>
      <c r="C37269" s="17"/>
      <c r="D37269"/>
      <c r="E37269"/>
      <c r="F37269"/>
      <c r="G37269"/>
      <c r="H37269"/>
      <c r="I37269"/>
      <c r="J37269"/>
      <c r="K37269"/>
      <c r="L37269"/>
      <c r="M37269"/>
      <c r="N37269"/>
    </row>
    <row r="37270" spans="1:14" x14ac:dyDescent="0.3">
      <c r="A37270" s="86">
        <f t="shared" si="582"/>
        <v>37262</v>
      </c>
      <c r="B37270" s="17"/>
      <c r="C37270" s="17"/>
      <c r="D37270"/>
      <c r="E37270"/>
      <c r="F37270"/>
      <c r="G37270"/>
      <c r="H37270"/>
      <c r="I37270"/>
      <c r="J37270"/>
      <c r="K37270"/>
      <c r="L37270"/>
      <c r="M37270"/>
      <c r="N37270"/>
    </row>
    <row r="37271" spans="1:14" x14ac:dyDescent="0.3">
      <c r="A37271" s="86">
        <f t="shared" si="582"/>
        <v>37263</v>
      </c>
      <c r="B37271" s="17"/>
      <c r="C37271" s="17"/>
      <c r="D37271"/>
      <c r="E37271"/>
      <c r="F37271"/>
      <c r="G37271"/>
      <c r="H37271"/>
      <c r="I37271"/>
      <c r="J37271"/>
      <c r="K37271"/>
      <c r="L37271"/>
      <c r="M37271"/>
      <c r="N37271"/>
    </row>
    <row r="37272" spans="1:14" x14ac:dyDescent="0.3">
      <c r="A37272" s="86">
        <f t="shared" si="582"/>
        <v>37264</v>
      </c>
      <c r="B37272" s="17"/>
      <c r="C37272" s="17"/>
      <c r="D37272"/>
      <c r="E37272"/>
      <c r="F37272"/>
      <c r="G37272"/>
      <c r="H37272"/>
      <c r="I37272"/>
      <c r="J37272"/>
      <c r="K37272"/>
      <c r="L37272"/>
      <c r="M37272"/>
      <c r="N37272"/>
    </row>
    <row r="37273" spans="1:14" x14ac:dyDescent="0.3">
      <c r="A37273" s="86">
        <f t="shared" si="582"/>
        <v>37265</v>
      </c>
      <c r="B37273" s="17"/>
      <c r="C37273" s="17"/>
      <c r="D37273"/>
      <c r="E37273"/>
      <c r="F37273"/>
      <c r="G37273"/>
      <c r="H37273"/>
      <c r="I37273"/>
      <c r="J37273"/>
      <c r="K37273"/>
      <c r="L37273"/>
      <c r="M37273"/>
      <c r="N37273"/>
    </row>
    <row r="37274" spans="1:14" x14ac:dyDescent="0.3">
      <c r="A37274" s="86">
        <f t="shared" si="582"/>
        <v>37266</v>
      </c>
      <c r="B37274" s="17"/>
      <c r="C37274" s="17"/>
      <c r="D37274"/>
      <c r="E37274"/>
      <c r="F37274"/>
      <c r="G37274"/>
      <c r="H37274"/>
      <c r="I37274"/>
      <c r="J37274"/>
      <c r="K37274"/>
      <c r="L37274"/>
      <c r="M37274"/>
      <c r="N37274"/>
    </row>
    <row r="37275" spans="1:14" x14ac:dyDescent="0.3">
      <c r="A37275" s="86">
        <f t="shared" si="582"/>
        <v>37267</v>
      </c>
      <c r="B37275" s="17"/>
      <c r="C37275" s="17"/>
      <c r="D37275"/>
      <c r="E37275"/>
      <c r="F37275"/>
      <c r="G37275"/>
      <c r="H37275"/>
      <c r="I37275"/>
      <c r="J37275"/>
      <c r="K37275"/>
      <c r="L37275"/>
      <c r="M37275"/>
      <c r="N37275"/>
    </row>
    <row r="37276" spans="1:14" x14ac:dyDescent="0.3">
      <c r="A37276" s="86">
        <f t="shared" si="582"/>
        <v>37268</v>
      </c>
      <c r="B37276" s="17"/>
      <c r="C37276" s="17"/>
      <c r="D37276"/>
      <c r="E37276"/>
      <c r="F37276"/>
      <c r="G37276"/>
      <c r="H37276"/>
      <c r="I37276"/>
      <c r="J37276"/>
      <c r="K37276"/>
      <c r="L37276"/>
      <c r="M37276"/>
      <c r="N37276"/>
    </row>
    <row r="37277" spans="1:14" x14ac:dyDescent="0.3">
      <c r="A37277" s="86">
        <f t="shared" si="582"/>
        <v>37269</v>
      </c>
      <c r="B37277" s="17"/>
      <c r="C37277" s="17"/>
      <c r="D37277"/>
      <c r="E37277"/>
      <c r="F37277"/>
      <c r="G37277"/>
      <c r="H37277"/>
      <c r="I37277"/>
      <c r="J37277"/>
      <c r="K37277"/>
      <c r="L37277"/>
      <c r="M37277"/>
      <c r="N37277"/>
    </row>
    <row r="37278" spans="1:14" x14ac:dyDescent="0.3">
      <c r="A37278" s="86">
        <f t="shared" si="582"/>
        <v>37270</v>
      </c>
      <c r="B37278" s="17"/>
      <c r="C37278" s="17"/>
      <c r="D37278"/>
      <c r="E37278"/>
      <c r="F37278"/>
      <c r="G37278"/>
      <c r="H37278"/>
      <c r="I37278"/>
      <c r="J37278"/>
      <c r="K37278"/>
      <c r="L37278"/>
      <c r="M37278"/>
      <c r="N37278"/>
    </row>
    <row r="37279" spans="1:14" x14ac:dyDescent="0.3">
      <c r="A37279" s="86">
        <f t="shared" si="582"/>
        <v>37271</v>
      </c>
      <c r="B37279" s="17"/>
      <c r="C37279" s="17"/>
      <c r="D37279"/>
      <c r="E37279"/>
      <c r="F37279"/>
      <c r="G37279"/>
      <c r="H37279"/>
      <c r="I37279"/>
      <c r="J37279"/>
      <c r="K37279"/>
      <c r="L37279"/>
      <c r="M37279"/>
      <c r="N37279"/>
    </row>
    <row r="37280" spans="1:14" x14ac:dyDescent="0.3">
      <c r="A37280" s="86">
        <f t="shared" si="582"/>
        <v>37272</v>
      </c>
      <c r="B37280" s="17"/>
      <c r="C37280" s="17"/>
      <c r="D37280"/>
      <c r="E37280"/>
      <c r="F37280"/>
      <c r="G37280"/>
      <c r="H37280"/>
      <c r="I37280"/>
      <c r="J37280"/>
      <c r="K37280"/>
      <c r="L37280"/>
      <c r="M37280"/>
      <c r="N37280"/>
    </row>
    <row r="37281" spans="1:14" x14ac:dyDescent="0.3">
      <c r="A37281" s="86">
        <f t="shared" si="582"/>
        <v>37273</v>
      </c>
      <c r="B37281" s="17"/>
      <c r="C37281" s="17"/>
      <c r="D37281"/>
      <c r="E37281"/>
      <c r="F37281"/>
      <c r="G37281"/>
      <c r="H37281"/>
      <c r="I37281"/>
      <c r="J37281"/>
      <c r="K37281"/>
      <c r="L37281"/>
      <c r="M37281"/>
      <c r="N37281"/>
    </row>
    <row r="37282" spans="1:14" x14ac:dyDescent="0.3">
      <c r="A37282" s="86">
        <f t="shared" si="582"/>
        <v>37274</v>
      </c>
      <c r="B37282" s="17"/>
      <c r="C37282" s="17"/>
      <c r="D37282"/>
      <c r="E37282"/>
      <c r="F37282"/>
      <c r="G37282"/>
      <c r="H37282"/>
      <c r="I37282"/>
      <c r="J37282"/>
      <c r="K37282"/>
      <c r="L37282"/>
      <c r="M37282"/>
      <c r="N37282"/>
    </row>
    <row r="37283" spans="1:14" x14ac:dyDescent="0.3">
      <c r="A37283" s="86">
        <f t="shared" si="582"/>
        <v>37275</v>
      </c>
      <c r="B37283" s="17"/>
      <c r="C37283" s="17"/>
      <c r="D37283"/>
      <c r="E37283"/>
      <c r="F37283"/>
      <c r="G37283"/>
      <c r="H37283"/>
      <c r="I37283"/>
      <c r="J37283"/>
      <c r="K37283"/>
      <c r="L37283"/>
      <c r="M37283"/>
      <c r="N37283"/>
    </row>
    <row r="37284" spans="1:14" x14ac:dyDescent="0.3">
      <c r="A37284" s="86">
        <f t="shared" si="582"/>
        <v>37276</v>
      </c>
      <c r="B37284" s="17"/>
      <c r="C37284" s="17"/>
      <c r="D37284"/>
      <c r="E37284"/>
      <c r="F37284"/>
      <c r="G37284"/>
      <c r="H37284"/>
      <c r="I37284"/>
      <c r="J37284"/>
      <c r="K37284"/>
      <c r="L37284"/>
      <c r="M37284"/>
      <c r="N37284"/>
    </row>
    <row r="37285" spans="1:14" x14ac:dyDescent="0.3">
      <c r="A37285" s="86">
        <f t="shared" si="582"/>
        <v>37277</v>
      </c>
      <c r="B37285" s="17"/>
      <c r="C37285" s="17"/>
      <c r="D37285"/>
      <c r="E37285"/>
      <c r="F37285"/>
      <c r="G37285"/>
      <c r="H37285"/>
      <c r="I37285"/>
      <c r="J37285"/>
      <c r="K37285"/>
      <c r="L37285"/>
      <c r="M37285"/>
      <c r="N37285"/>
    </row>
    <row r="37286" spans="1:14" x14ac:dyDescent="0.3">
      <c r="A37286" s="86">
        <f t="shared" si="582"/>
        <v>37278</v>
      </c>
      <c r="B37286" s="17"/>
      <c r="C37286" s="17"/>
      <c r="D37286"/>
      <c r="E37286"/>
      <c r="F37286"/>
      <c r="G37286"/>
      <c r="H37286"/>
      <c r="I37286"/>
      <c r="J37286"/>
      <c r="K37286"/>
      <c r="L37286"/>
      <c r="M37286"/>
      <c r="N37286"/>
    </row>
    <row r="37287" spans="1:14" x14ac:dyDescent="0.3">
      <c r="A37287" s="86">
        <f t="shared" si="582"/>
        <v>37279</v>
      </c>
      <c r="B37287" s="17"/>
      <c r="C37287" s="17"/>
      <c r="D37287"/>
      <c r="E37287"/>
      <c r="F37287"/>
      <c r="G37287"/>
      <c r="H37287"/>
      <c r="I37287"/>
      <c r="J37287"/>
      <c r="K37287"/>
      <c r="L37287"/>
      <c r="M37287"/>
      <c r="N37287"/>
    </row>
    <row r="37288" spans="1:14" x14ac:dyDescent="0.3">
      <c r="A37288" s="86">
        <f t="shared" si="582"/>
        <v>37280</v>
      </c>
      <c r="B37288" s="17"/>
      <c r="C37288" s="17"/>
      <c r="D37288"/>
      <c r="E37288"/>
      <c r="F37288"/>
      <c r="G37288"/>
      <c r="H37288"/>
      <c r="I37288"/>
      <c r="J37288"/>
      <c r="K37288"/>
      <c r="L37288"/>
      <c r="M37288"/>
      <c r="N37288"/>
    </row>
    <row r="37289" spans="1:14" x14ac:dyDescent="0.3">
      <c r="A37289" s="86">
        <f t="shared" si="582"/>
        <v>37281</v>
      </c>
      <c r="B37289" s="17"/>
      <c r="C37289" s="17"/>
      <c r="D37289"/>
      <c r="E37289"/>
      <c r="F37289"/>
      <c r="G37289"/>
      <c r="H37289"/>
      <c r="I37289"/>
      <c r="J37289"/>
      <c r="K37289"/>
      <c r="L37289"/>
      <c r="M37289"/>
      <c r="N37289"/>
    </row>
    <row r="37290" spans="1:14" x14ac:dyDescent="0.3">
      <c r="A37290" s="86">
        <f t="shared" si="582"/>
        <v>37282</v>
      </c>
      <c r="B37290" s="17"/>
      <c r="C37290" s="17"/>
      <c r="D37290"/>
      <c r="E37290"/>
      <c r="F37290"/>
      <c r="G37290"/>
      <c r="H37290"/>
      <c r="I37290"/>
      <c r="J37290"/>
      <c r="K37290"/>
      <c r="L37290"/>
      <c r="M37290"/>
      <c r="N37290"/>
    </row>
    <row r="37291" spans="1:14" x14ac:dyDescent="0.3">
      <c r="A37291" s="86">
        <f t="shared" si="582"/>
        <v>37283</v>
      </c>
      <c r="B37291" s="17"/>
      <c r="C37291" s="17"/>
      <c r="D37291"/>
      <c r="E37291"/>
      <c r="F37291"/>
      <c r="G37291"/>
      <c r="H37291"/>
      <c r="I37291"/>
      <c r="J37291"/>
      <c r="K37291"/>
      <c r="L37291"/>
      <c r="M37291"/>
      <c r="N37291"/>
    </row>
    <row r="37292" spans="1:14" x14ac:dyDescent="0.3">
      <c r="A37292" s="86">
        <f t="shared" si="582"/>
        <v>37284</v>
      </c>
      <c r="B37292" s="17"/>
      <c r="C37292" s="17"/>
      <c r="D37292"/>
      <c r="E37292"/>
      <c r="F37292"/>
      <c r="G37292"/>
      <c r="H37292"/>
      <c r="I37292"/>
      <c r="J37292"/>
      <c r="K37292"/>
      <c r="L37292"/>
      <c r="M37292"/>
      <c r="N37292"/>
    </row>
    <row r="37293" spans="1:14" x14ac:dyDescent="0.3">
      <c r="A37293" s="86">
        <f t="shared" si="582"/>
        <v>37285</v>
      </c>
      <c r="B37293" s="17"/>
      <c r="C37293" s="17"/>
      <c r="D37293"/>
      <c r="E37293"/>
      <c r="F37293"/>
      <c r="G37293"/>
      <c r="H37293"/>
      <c r="I37293"/>
      <c r="J37293"/>
      <c r="K37293"/>
      <c r="L37293"/>
      <c r="M37293"/>
      <c r="N37293"/>
    </row>
    <row r="37294" spans="1:14" x14ac:dyDescent="0.3">
      <c r="A37294" s="86">
        <f t="shared" si="582"/>
        <v>37286</v>
      </c>
      <c r="B37294" s="17"/>
      <c r="C37294" s="17"/>
      <c r="D37294"/>
      <c r="E37294"/>
      <c r="F37294"/>
      <c r="G37294"/>
      <c r="H37294"/>
      <c r="I37294"/>
      <c r="J37294"/>
      <c r="K37294"/>
      <c r="L37294"/>
      <c r="M37294"/>
      <c r="N37294"/>
    </row>
    <row r="37295" spans="1:14" x14ac:dyDescent="0.3">
      <c r="A37295" s="86">
        <f t="shared" si="582"/>
        <v>37287</v>
      </c>
      <c r="B37295" s="17"/>
      <c r="C37295" s="17"/>
      <c r="D37295"/>
      <c r="E37295"/>
      <c r="F37295"/>
      <c r="G37295"/>
      <c r="H37295"/>
      <c r="I37295"/>
      <c r="J37295"/>
      <c r="K37295"/>
      <c r="L37295"/>
      <c r="M37295"/>
      <c r="N37295"/>
    </row>
    <row r="37296" spans="1:14" x14ac:dyDescent="0.3">
      <c r="A37296" s="86">
        <f t="shared" si="582"/>
        <v>37288</v>
      </c>
      <c r="B37296" s="17"/>
      <c r="C37296" s="17"/>
      <c r="D37296"/>
      <c r="E37296"/>
      <c r="F37296"/>
      <c r="G37296"/>
      <c r="H37296"/>
      <c r="I37296"/>
      <c r="J37296"/>
      <c r="K37296"/>
      <c r="L37296"/>
      <c r="M37296"/>
      <c r="N37296"/>
    </row>
    <row r="37297" spans="1:14" x14ac:dyDescent="0.3">
      <c r="A37297" s="86">
        <f t="shared" si="582"/>
        <v>37289</v>
      </c>
      <c r="B37297" s="17"/>
      <c r="C37297" s="17"/>
      <c r="D37297"/>
      <c r="E37297"/>
      <c r="F37297"/>
      <c r="G37297"/>
      <c r="H37297"/>
      <c r="I37297"/>
      <c r="J37297"/>
      <c r="K37297"/>
      <c r="L37297"/>
      <c r="M37297"/>
      <c r="N37297"/>
    </row>
    <row r="37298" spans="1:14" x14ac:dyDescent="0.3">
      <c r="A37298" s="86">
        <f t="shared" si="582"/>
        <v>37290</v>
      </c>
      <c r="B37298" s="17"/>
      <c r="C37298" s="17"/>
      <c r="D37298"/>
      <c r="E37298"/>
      <c r="F37298"/>
      <c r="G37298"/>
      <c r="H37298"/>
      <c r="I37298"/>
      <c r="J37298"/>
      <c r="K37298"/>
      <c r="L37298"/>
      <c r="M37298"/>
      <c r="N37298"/>
    </row>
    <row r="37299" spans="1:14" x14ac:dyDescent="0.3">
      <c r="A37299" s="86">
        <f t="shared" si="582"/>
        <v>37291</v>
      </c>
      <c r="B37299" s="17"/>
      <c r="C37299" s="17"/>
      <c r="D37299"/>
      <c r="E37299"/>
      <c r="F37299"/>
      <c r="G37299"/>
      <c r="H37299"/>
      <c r="I37299"/>
      <c r="J37299"/>
      <c r="K37299"/>
      <c r="L37299"/>
      <c r="M37299"/>
      <c r="N37299"/>
    </row>
    <row r="37300" spans="1:14" x14ac:dyDescent="0.3">
      <c r="A37300" s="86">
        <f t="shared" si="582"/>
        <v>37292</v>
      </c>
      <c r="B37300" s="17"/>
      <c r="C37300" s="17"/>
      <c r="D37300"/>
      <c r="E37300"/>
      <c r="F37300"/>
      <c r="G37300"/>
      <c r="H37300"/>
      <c r="I37300"/>
      <c r="J37300"/>
      <c r="K37300"/>
      <c r="L37300"/>
      <c r="M37300"/>
      <c r="N37300"/>
    </row>
    <row r="37301" spans="1:14" x14ac:dyDescent="0.3">
      <c r="A37301" s="86">
        <f t="shared" si="582"/>
        <v>37293</v>
      </c>
      <c r="B37301" s="17"/>
      <c r="C37301" s="17"/>
      <c r="D37301"/>
      <c r="E37301"/>
      <c r="F37301"/>
      <c r="G37301"/>
      <c r="H37301"/>
      <c r="I37301"/>
      <c r="J37301"/>
      <c r="K37301"/>
      <c r="L37301"/>
      <c r="M37301"/>
      <c r="N37301"/>
    </row>
    <row r="37302" spans="1:14" x14ac:dyDescent="0.3">
      <c r="A37302" s="86">
        <f t="shared" si="582"/>
        <v>37294</v>
      </c>
      <c r="B37302" s="17"/>
      <c r="C37302" s="17"/>
      <c r="D37302"/>
      <c r="E37302"/>
      <c r="F37302"/>
      <c r="G37302"/>
      <c r="H37302"/>
      <c r="I37302"/>
      <c r="J37302"/>
      <c r="K37302"/>
      <c r="L37302"/>
      <c r="M37302"/>
      <c r="N37302"/>
    </row>
    <row r="37303" spans="1:14" x14ac:dyDescent="0.3">
      <c r="A37303" s="86">
        <f t="shared" si="582"/>
        <v>37295</v>
      </c>
      <c r="B37303" s="17"/>
      <c r="C37303" s="17"/>
      <c r="D37303"/>
      <c r="E37303"/>
      <c r="F37303"/>
      <c r="G37303"/>
      <c r="H37303"/>
      <c r="I37303"/>
      <c r="J37303"/>
      <c r="K37303"/>
      <c r="L37303"/>
      <c r="M37303"/>
      <c r="N37303"/>
    </row>
    <row r="37304" spans="1:14" x14ac:dyDescent="0.3">
      <c r="A37304" s="86">
        <f t="shared" si="582"/>
        <v>37296</v>
      </c>
      <c r="B37304" s="17"/>
      <c r="C37304" s="17"/>
      <c r="D37304"/>
      <c r="E37304"/>
      <c r="F37304"/>
      <c r="G37304"/>
      <c r="H37304"/>
      <c r="I37304"/>
      <c r="J37304"/>
      <c r="K37304"/>
      <c r="L37304"/>
      <c r="M37304"/>
      <c r="N37304"/>
    </row>
    <row r="37305" spans="1:14" x14ac:dyDescent="0.3">
      <c r="A37305" s="86">
        <f t="shared" si="582"/>
        <v>37297</v>
      </c>
      <c r="B37305" s="17"/>
      <c r="C37305" s="17"/>
      <c r="D37305"/>
      <c r="E37305"/>
      <c r="F37305"/>
      <c r="G37305"/>
      <c r="H37305"/>
      <c r="I37305"/>
      <c r="J37305"/>
      <c r="K37305"/>
      <c r="L37305"/>
      <c r="M37305"/>
      <c r="N37305"/>
    </row>
    <row r="37306" spans="1:14" x14ac:dyDescent="0.3">
      <c r="A37306" s="86">
        <f t="shared" si="582"/>
        <v>37298</v>
      </c>
      <c r="B37306" s="17"/>
      <c r="C37306" s="17"/>
      <c r="D37306"/>
      <c r="E37306"/>
      <c r="F37306"/>
      <c r="G37306"/>
      <c r="H37306"/>
      <c r="I37306"/>
      <c r="J37306"/>
      <c r="K37306"/>
      <c r="L37306"/>
      <c r="M37306"/>
      <c r="N37306"/>
    </row>
    <row r="37307" spans="1:14" x14ac:dyDescent="0.3">
      <c r="A37307" s="86">
        <f t="shared" si="582"/>
        <v>37299</v>
      </c>
      <c r="B37307" s="17"/>
      <c r="C37307" s="17"/>
      <c r="D37307"/>
      <c r="E37307"/>
      <c r="F37307"/>
      <c r="G37307"/>
      <c r="H37307"/>
      <c r="I37307"/>
      <c r="J37307"/>
      <c r="K37307"/>
      <c r="L37307"/>
      <c r="M37307"/>
      <c r="N37307"/>
    </row>
    <row r="37308" spans="1:14" x14ac:dyDescent="0.3">
      <c r="A37308" s="86">
        <f t="shared" si="582"/>
        <v>37300</v>
      </c>
      <c r="B37308" s="17"/>
      <c r="C37308" s="17"/>
      <c r="D37308"/>
      <c r="E37308"/>
      <c r="F37308"/>
      <c r="G37308"/>
      <c r="H37308"/>
      <c r="I37308"/>
      <c r="J37308"/>
      <c r="K37308"/>
      <c r="L37308"/>
      <c r="M37308"/>
      <c r="N37308"/>
    </row>
    <row r="37309" spans="1:14" x14ac:dyDescent="0.3">
      <c r="A37309" s="86">
        <f t="shared" si="582"/>
        <v>37301</v>
      </c>
      <c r="B37309" s="17"/>
      <c r="C37309" s="17"/>
      <c r="D37309"/>
      <c r="E37309"/>
      <c r="F37309"/>
      <c r="G37309"/>
      <c r="H37309"/>
      <c r="I37309"/>
      <c r="J37309"/>
      <c r="K37309"/>
      <c r="L37309"/>
      <c r="M37309"/>
      <c r="N37309"/>
    </row>
    <row r="37310" spans="1:14" x14ac:dyDescent="0.3">
      <c r="A37310" s="86">
        <f t="shared" si="582"/>
        <v>37302</v>
      </c>
      <c r="B37310" s="17"/>
      <c r="C37310" s="17"/>
      <c r="D37310"/>
      <c r="E37310"/>
      <c r="F37310"/>
      <c r="G37310"/>
      <c r="H37310"/>
      <c r="I37310"/>
      <c r="J37310"/>
      <c r="K37310"/>
      <c r="L37310"/>
      <c r="M37310"/>
      <c r="N37310"/>
    </row>
    <row r="37311" spans="1:14" x14ac:dyDescent="0.3">
      <c r="A37311" s="86">
        <f t="shared" si="582"/>
        <v>37303</v>
      </c>
      <c r="B37311" s="17"/>
      <c r="C37311" s="17"/>
      <c r="D37311"/>
      <c r="E37311"/>
      <c r="F37311"/>
      <c r="G37311"/>
      <c r="H37311"/>
      <c r="I37311"/>
      <c r="J37311"/>
      <c r="K37311"/>
      <c r="L37311"/>
      <c r="M37311"/>
      <c r="N37311"/>
    </row>
    <row r="37312" spans="1:14" x14ac:dyDescent="0.3">
      <c r="A37312" s="86">
        <f t="shared" si="582"/>
        <v>37304</v>
      </c>
      <c r="B37312" s="17"/>
      <c r="C37312" s="17"/>
      <c r="D37312"/>
      <c r="E37312"/>
      <c r="F37312"/>
      <c r="G37312"/>
      <c r="H37312"/>
      <c r="I37312"/>
      <c r="J37312"/>
      <c r="K37312"/>
      <c r="L37312"/>
      <c r="M37312"/>
      <c r="N37312"/>
    </row>
    <row r="37313" spans="1:14" x14ac:dyDescent="0.3">
      <c r="A37313" s="86">
        <f t="shared" si="582"/>
        <v>37305</v>
      </c>
      <c r="B37313" s="17"/>
      <c r="C37313" s="17"/>
      <c r="D37313"/>
      <c r="E37313"/>
      <c r="F37313"/>
      <c r="G37313"/>
      <c r="H37313"/>
      <c r="I37313"/>
      <c r="J37313"/>
      <c r="K37313"/>
      <c r="L37313"/>
      <c r="M37313"/>
      <c r="N37313"/>
    </row>
    <row r="37314" spans="1:14" x14ac:dyDescent="0.3">
      <c r="A37314" s="86">
        <f t="shared" si="582"/>
        <v>37306</v>
      </c>
      <c r="B37314" s="17"/>
      <c r="C37314" s="17"/>
      <c r="D37314"/>
      <c r="E37314"/>
      <c r="F37314"/>
      <c r="G37314"/>
      <c r="H37314"/>
      <c r="I37314"/>
      <c r="J37314"/>
      <c r="K37314"/>
      <c r="L37314"/>
      <c r="M37314"/>
      <c r="N37314"/>
    </row>
    <row r="37315" spans="1:14" x14ac:dyDescent="0.3">
      <c r="A37315" s="86">
        <f t="shared" si="582"/>
        <v>37307</v>
      </c>
      <c r="B37315" s="17"/>
      <c r="C37315" s="17"/>
      <c r="D37315"/>
      <c r="E37315"/>
      <c r="F37315"/>
      <c r="G37315"/>
      <c r="H37315"/>
      <c r="I37315"/>
      <c r="J37315"/>
      <c r="K37315"/>
      <c r="L37315"/>
      <c r="M37315"/>
      <c r="N37315"/>
    </row>
    <row r="37316" spans="1:14" x14ac:dyDescent="0.3">
      <c r="A37316" s="86">
        <f t="shared" si="582"/>
        <v>37308</v>
      </c>
      <c r="B37316" s="17"/>
      <c r="C37316" s="17"/>
      <c r="D37316"/>
      <c r="E37316"/>
      <c r="F37316"/>
      <c r="G37316"/>
      <c r="H37316"/>
      <c r="I37316"/>
      <c r="J37316"/>
      <c r="K37316"/>
      <c r="L37316"/>
      <c r="M37316"/>
      <c r="N37316"/>
    </row>
    <row r="37317" spans="1:14" x14ac:dyDescent="0.3">
      <c r="A37317" s="86">
        <f t="shared" si="582"/>
        <v>37309</v>
      </c>
      <c r="B37317" s="17"/>
      <c r="C37317" s="17"/>
      <c r="D37317"/>
      <c r="E37317"/>
      <c r="F37317"/>
      <c r="G37317"/>
      <c r="H37317"/>
      <c r="I37317"/>
      <c r="J37317"/>
      <c r="K37317"/>
      <c r="L37317"/>
      <c r="M37317"/>
      <c r="N37317"/>
    </row>
    <row r="37318" spans="1:14" x14ac:dyDescent="0.3">
      <c r="A37318" s="86">
        <f t="shared" si="582"/>
        <v>37310</v>
      </c>
      <c r="B37318" s="17"/>
      <c r="C37318" s="17"/>
      <c r="D37318"/>
      <c r="E37318"/>
      <c r="F37318"/>
      <c r="G37318"/>
      <c r="H37318"/>
      <c r="I37318"/>
      <c r="J37318"/>
      <c r="K37318"/>
      <c r="L37318"/>
      <c r="M37318"/>
      <c r="N37318"/>
    </row>
    <row r="37319" spans="1:14" x14ac:dyDescent="0.3">
      <c r="A37319" s="86">
        <f t="shared" si="582"/>
        <v>37311</v>
      </c>
      <c r="B37319" s="17"/>
      <c r="C37319" s="17"/>
      <c r="D37319"/>
      <c r="E37319"/>
      <c r="F37319"/>
      <c r="G37319"/>
      <c r="H37319"/>
      <c r="I37319"/>
      <c r="J37319"/>
      <c r="K37319"/>
      <c r="L37319"/>
      <c r="M37319"/>
      <c r="N37319"/>
    </row>
    <row r="37320" spans="1:14" x14ac:dyDescent="0.3">
      <c r="A37320" s="86">
        <f t="shared" si="582"/>
        <v>37312</v>
      </c>
      <c r="B37320" s="17"/>
      <c r="C37320" s="17"/>
      <c r="D37320"/>
      <c r="E37320"/>
      <c r="F37320"/>
      <c r="G37320"/>
      <c r="H37320"/>
      <c r="I37320"/>
      <c r="J37320"/>
      <c r="K37320"/>
      <c r="L37320"/>
      <c r="M37320"/>
      <c r="N37320"/>
    </row>
    <row r="37321" spans="1:14" x14ac:dyDescent="0.3">
      <c r="A37321" s="86">
        <f t="shared" si="582"/>
        <v>37313</v>
      </c>
      <c r="B37321" s="17"/>
      <c r="C37321" s="17"/>
      <c r="D37321"/>
      <c r="E37321"/>
      <c r="F37321"/>
      <c r="G37321"/>
      <c r="H37321"/>
      <c r="I37321"/>
      <c r="J37321"/>
      <c r="K37321"/>
      <c r="L37321"/>
      <c r="M37321"/>
      <c r="N37321"/>
    </row>
    <row r="37322" spans="1:14" x14ac:dyDescent="0.3">
      <c r="A37322" s="86">
        <f t="shared" si="582"/>
        <v>37314</v>
      </c>
      <c r="B37322" s="17"/>
      <c r="C37322" s="17"/>
      <c r="D37322"/>
      <c r="E37322"/>
      <c r="F37322"/>
      <c r="G37322"/>
      <c r="H37322"/>
      <c r="I37322"/>
      <c r="J37322"/>
      <c r="K37322"/>
      <c r="L37322"/>
      <c r="M37322"/>
      <c r="N37322"/>
    </row>
    <row r="37323" spans="1:14" x14ac:dyDescent="0.3">
      <c r="A37323" s="86">
        <f t="shared" ref="A37323:A37386" si="583">A37322+1</f>
        <v>37315</v>
      </c>
      <c r="B37323" s="17"/>
      <c r="C37323" s="17"/>
      <c r="D37323"/>
      <c r="E37323"/>
      <c r="F37323"/>
      <c r="G37323"/>
      <c r="H37323"/>
      <c r="I37323"/>
      <c r="J37323"/>
      <c r="K37323"/>
      <c r="L37323"/>
      <c r="M37323"/>
      <c r="N37323"/>
    </row>
    <row r="37324" spans="1:14" x14ac:dyDescent="0.3">
      <c r="A37324" s="86">
        <f t="shared" si="583"/>
        <v>37316</v>
      </c>
      <c r="B37324" s="17"/>
      <c r="C37324" s="17"/>
      <c r="D37324"/>
      <c r="E37324"/>
      <c r="F37324"/>
      <c r="G37324"/>
      <c r="H37324"/>
      <c r="I37324"/>
      <c r="J37324"/>
      <c r="K37324"/>
      <c r="L37324"/>
      <c r="M37324"/>
      <c r="N37324"/>
    </row>
    <row r="37325" spans="1:14" x14ac:dyDescent="0.3">
      <c r="A37325" s="86">
        <f t="shared" si="583"/>
        <v>37317</v>
      </c>
      <c r="B37325" s="17"/>
      <c r="C37325" s="17"/>
      <c r="D37325"/>
      <c r="E37325"/>
      <c r="F37325"/>
      <c r="G37325"/>
      <c r="H37325"/>
      <c r="I37325"/>
      <c r="J37325"/>
      <c r="K37325"/>
      <c r="L37325"/>
      <c r="M37325"/>
      <c r="N37325"/>
    </row>
    <row r="37326" spans="1:14" x14ac:dyDescent="0.3">
      <c r="A37326" s="86">
        <f t="shared" si="583"/>
        <v>37318</v>
      </c>
      <c r="B37326" s="17"/>
      <c r="C37326" s="17"/>
      <c r="D37326"/>
      <c r="E37326"/>
      <c r="F37326"/>
      <c r="G37326"/>
      <c r="H37326"/>
      <c r="I37326"/>
      <c r="J37326"/>
      <c r="K37326"/>
      <c r="L37326"/>
      <c r="M37326"/>
      <c r="N37326"/>
    </row>
    <row r="37327" spans="1:14" x14ac:dyDescent="0.3">
      <c r="A37327" s="86">
        <f t="shared" si="583"/>
        <v>37319</v>
      </c>
      <c r="B37327" s="17"/>
      <c r="C37327" s="17"/>
      <c r="D37327"/>
      <c r="E37327"/>
      <c r="F37327"/>
      <c r="G37327"/>
      <c r="H37327"/>
      <c r="I37327"/>
      <c r="J37327"/>
      <c r="K37327"/>
      <c r="L37327"/>
      <c r="M37327"/>
      <c r="N37327"/>
    </row>
    <row r="37328" spans="1:14" x14ac:dyDescent="0.3">
      <c r="A37328" s="86">
        <f t="shared" si="583"/>
        <v>37320</v>
      </c>
      <c r="B37328" s="17"/>
      <c r="C37328" s="17"/>
      <c r="D37328"/>
      <c r="E37328"/>
      <c r="F37328"/>
      <c r="G37328"/>
      <c r="H37328"/>
      <c r="I37328"/>
      <c r="J37328"/>
      <c r="K37328"/>
      <c r="L37328"/>
      <c r="M37328"/>
      <c r="N37328"/>
    </row>
    <row r="37329" spans="1:14" x14ac:dyDescent="0.3">
      <c r="A37329" s="86">
        <f t="shared" si="583"/>
        <v>37321</v>
      </c>
      <c r="B37329" s="17"/>
      <c r="C37329" s="17"/>
      <c r="D37329"/>
      <c r="E37329"/>
      <c r="F37329"/>
      <c r="G37329"/>
      <c r="H37329"/>
      <c r="I37329"/>
      <c r="J37329"/>
      <c r="K37329"/>
      <c r="L37329"/>
      <c r="M37329"/>
      <c r="N37329"/>
    </row>
    <row r="37330" spans="1:14" x14ac:dyDescent="0.3">
      <c r="A37330" s="86">
        <f t="shared" si="583"/>
        <v>37322</v>
      </c>
      <c r="B37330" s="17"/>
      <c r="C37330" s="17"/>
      <c r="D37330"/>
      <c r="E37330"/>
      <c r="F37330"/>
      <c r="G37330"/>
      <c r="H37330"/>
      <c r="I37330"/>
      <c r="J37330"/>
      <c r="K37330"/>
      <c r="L37330"/>
      <c r="M37330"/>
      <c r="N37330"/>
    </row>
    <row r="37331" spans="1:14" x14ac:dyDescent="0.3">
      <c r="A37331" s="86">
        <f t="shared" si="583"/>
        <v>37323</v>
      </c>
      <c r="B37331" s="17"/>
      <c r="C37331" s="17"/>
      <c r="D37331"/>
      <c r="E37331"/>
      <c r="F37331"/>
      <c r="G37331"/>
      <c r="H37331"/>
      <c r="I37331"/>
      <c r="J37331"/>
      <c r="K37331"/>
      <c r="L37331"/>
      <c r="M37331"/>
      <c r="N37331"/>
    </row>
    <row r="37332" spans="1:14" x14ac:dyDescent="0.3">
      <c r="A37332" s="86">
        <f t="shared" si="583"/>
        <v>37324</v>
      </c>
      <c r="B37332" s="17"/>
      <c r="C37332" s="17"/>
      <c r="D37332"/>
      <c r="E37332"/>
      <c r="F37332"/>
      <c r="G37332"/>
      <c r="H37332"/>
      <c r="I37332"/>
      <c r="J37332"/>
      <c r="K37332"/>
      <c r="L37332"/>
      <c r="M37332"/>
      <c r="N37332"/>
    </row>
    <row r="37333" spans="1:14" x14ac:dyDescent="0.3">
      <c r="A37333" s="86">
        <f t="shared" si="583"/>
        <v>37325</v>
      </c>
      <c r="B37333" s="17"/>
      <c r="C37333" s="17"/>
      <c r="D37333"/>
      <c r="E37333"/>
      <c r="F37333"/>
      <c r="G37333"/>
      <c r="H37333"/>
      <c r="I37333"/>
      <c r="J37333"/>
      <c r="K37333"/>
      <c r="L37333"/>
      <c r="M37333"/>
      <c r="N37333"/>
    </row>
    <row r="37334" spans="1:14" x14ac:dyDescent="0.3">
      <c r="A37334" s="86">
        <f t="shared" si="583"/>
        <v>37326</v>
      </c>
      <c r="B37334" s="17"/>
      <c r="C37334" s="17"/>
      <c r="D37334"/>
      <c r="E37334"/>
      <c r="F37334"/>
      <c r="G37334"/>
      <c r="H37334"/>
      <c r="I37334"/>
      <c r="J37334"/>
      <c r="K37334"/>
      <c r="L37334"/>
      <c r="M37334"/>
      <c r="N37334"/>
    </row>
    <row r="37335" spans="1:14" x14ac:dyDescent="0.3">
      <c r="A37335" s="86">
        <f t="shared" si="583"/>
        <v>37327</v>
      </c>
      <c r="B37335" s="17"/>
      <c r="C37335" s="17"/>
      <c r="D37335"/>
      <c r="E37335"/>
      <c r="F37335"/>
      <c r="G37335"/>
      <c r="H37335"/>
      <c r="I37335"/>
      <c r="J37335"/>
      <c r="K37335"/>
      <c r="L37335"/>
      <c r="M37335"/>
      <c r="N37335"/>
    </row>
    <row r="37336" spans="1:14" x14ac:dyDescent="0.3">
      <c r="A37336" s="86">
        <f t="shared" si="583"/>
        <v>37328</v>
      </c>
      <c r="B37336" s="17"/>
      <c r="C37336" s="17"/>
      <c r="D37336"/>
      <c r="E37336"/>
      <c r="F37336"/>
      <c r="G37336"/>
      <c r="H37336"/>
      <c r="I37336"/>
      <c r="J37336"/>
      <c r="K37336"/>
      <c r="L37336"/>
      <c r="M37336"/>
      <c r="N37336"/>
    </row>
    <row r="37337" spans="1:14" x14ac:dyDescent="0.3">
      <c r="A37337" s="86">
        <f t="shared" si="583"/>
        <v>37329</v>
      </c>
      <c r="B37337" s="17"/>
      <c r="C37337" s="17"/>
      <c r="D37337"/>
      <c r="E37337"/>
      <c r="F37337"/>
      <c r="G37337"/>
      <c r="H37337"/>
      <c r="I37337"/>
      <c r="J37337"/>
      <c r="K37337"/>
      <c r="L37337"/>
      <c r="M37337"/>
      <c r="N37337"/>
    </row>
    <row r="37338" spans="1:14" x14ac:dyDescent="0.3">
      <c r="A37338" s="86">
        <f t="shared" si="583"/>
        <v>37330</v>
      </c>
      <c r="B37338" s="17"/>
      <c r="C37338" s="17"/>
      <c r="D37338"/>
      <c r="E37338"/>
      <c r="F37338"/>
      <c r="G37338"/>
      <c r="H37338"/>
      <c r="I37338"/>
      <c r="J37338"/>
      <c r="K37338"/>
      <c r="L37338"/>
      <c r="M37338"/>
      <c r="N37338"/>
    </row>
    <row r="37339" spans="1:14" x14ac:dyDescent="0.3">
      <c r="A37339" s="86">
        <f t="shared" si="583"/>
        <v>37331</v>
      </c>
      <c r="B37339" s="17"/>
      <c r="C37339" s="17"/>
      <c r="D37339"/>
      <c r="E37339"/>
      <c r="F37339"/>
      <c r="G37339"/>
      <c r="H37339"/>
      <c r="I37339"/>
      <c r="J37339"/>
      <c r="K37339"/>
      <c r="L37339"/>
      <c r="M37339"/>
      <c r="N37339"/>
    </row>
    <row r="37340" spans="1:14" x14ac:dyDescent="0.3">
      <c r="A37340" s="86">
        <f t="shared" si="583"/>
        <v>37332</v>
      </c>
      <c r="B37340" s="17"/>
      <c r="C37340" s="17"/>
      <c r="D37340"/>
      <c r="E37340"/>
      <c r="F37340"/>
      <c r="G37340"/>
      <c r="H37340"/>
      <c r="I37340"/>
      <c r="J37340"/>
      <c r="K37340"/>
      <c r="L37340"/>
      <c r="M37340"/>
      <c r="N37340"/>
    </row>
    <row r="37341" spans="1:14" x14ac:dyDescent="0.3">
      <c r="A37341" s="86">
        <f t="shared" si="583"/>
        <v>37333</v>
      </c>
      <c r="B37341" s="17"/>
      <c r="C37341" s="17"/>
      <c r="D37341"/>
      <c r="E37341"/>
      <c r="F37341"/>
      <c r="G37341"/>
      <c r="H37341"/>
      <c r="I37341"/>
      <c r="J37341"/>
      <c r="K37341"/>
      <c r="L37341"/>
      <c r="M37341"/>
      <c r="N37341"/>
    </row>
    <row r="37342" spans="1:14" x14ac:dyDescent="0.3">
      <c r="A37342" s="86">
        <f t="shared" si="583"/>
        <v>37334</v>
      </c>
      <c r="B37342" s="17"/>
      <c r="C37342" s="17"/>
      <c r="D37342"/>
      <c r="E37342"/>
      <c r="F37342"/>
      <c r="G37342"/>
      <c r="H37342"/>
      <c r="I37342"/>
      <c r="J37342"/>
      <c r="K37342"/>
      <c r="L37342"/>
      <c r="M37342"/>
      <c r="N37342"/>
    </row>
    <row r="37343" spans="1:14" x14ac:dyDescent="0.3">
      <c r="A37343" s="86">
        <f t="shared" si="583"/>
        <v>37335</v>
      </c>
      <c r="B37343" s="17"/>
      <c r="C37343" s="17"/>
      <c r="D37343"/>
      <c r="E37343"/>
      <c r="F37343"/>
      <c r="G37343"/>
      <c r="H37343"/>
      <c r="I37343"/>
      <c r="J37343"/>
      <c r="K37343"/>
      <c r="L37343"/>
      <c r="M37343"/>
      <c r="N37343"/>
    </row>
    <row r="37344" spans="1:14" x14ac:dyDescent="0.3">
      <c r="A37344" s="86">
        <f t="shared" si="583"/>
        <v>37336</v>
      </c>
      <c r="B37344" s="17"/>
      <c r="C37344" s="17"/>
      <c r="D37344"/>
      <c r="E37344"/>
      <c r="F37344"/>
      <c r="G37344"/>
      <c r="H37344"/>
      <c r="I37344"/>
      <c r="J37344"/>
      <c r="K37344"/>
      <c r="L37344"/>
      <c r="M37344"/>
      <c r="N37344"/>
    </row>
    <row r="37345" spans="1:14" x14ac:dyDescent="0.3">
      <c r="A37345" s="86">
        <f t="shared" si="583"/>
        <v>37337</v>
      </c>
      <c r="B37345" s="17"/>
      <c r="C37345" s="17"/>
      <c r="D37345"/>
      <c r="E37345"/>
      <c r="F37345"/>
      <c r="G37345"/>
      <c r="H37345"/>
      <c r="I37345"/>
      <c r="J37345"/>
      <c r="K37345"/>
      <c r="L37345"/>
      <c r="M37345"/>
      <c r="N37345"/>
    </row>
    <row r="37346" spans="1:14" x14ac:dyDescent="0.3">
      <c r="A37346" s="86">
        <f t="shared" si="583"/>
        <v>37338</v>
      </c>
      <c r="B37346" s="17"/>
      <c r="C37346" s="17"/>
      <c r="D37346"/>
      <c r="E37346"/>
      <c r="F37346"/>
      <c r="G37346"/>
      <c r="H37346"/>
      <c r="I37346"/>
      <c r="J37346"/>
      <c r="K37346"/>
      <c r="L37346"/>
      <c r="M37346"/>
      <c r="N37346"/>
    </row>
    <row r="37347" spans="1:14" x14ac:dyDescent="0.3">
      <c r="A37347" s="86">
        <f t="shared" si="583"/>
        <v>37339</v>
      </c>
      <c r="B37347" s="17"/>
      <c r="C37347" s="17"/>
      <c r="D37347"/>
      <c r="E37347"/>
      <c r="F37347"/>
      <c r="G37347"/>
      <c r="H37347"/>
      <c r="I37347"/>
      <c r="J37347"/>
      <c r="K37347"/>
      <c r="L37347"/>
      <c r="M37347"/>
      <c r="N37347"/>
    </row>
    <row r="37348" spans="1:14" x14ac:dyDescent="0.3">
      <c r="A37348" s="86">
        <f t="shared" si="583"/>
        <v>37340</v>
      </c>
      <c r="B37348" s="17"/>
      <c r="C37348" s="17"/>
      <c r="D37348"/>
      <c r="E37348"/>
      <c r="F37348"/>
      <c r="G37348"/>
      <c r="H37348"/>
      <c r="I37348"/>
      <c r="J37348"/>
      <c r="K37348"/>
      <c r="L37348"/>
      <c r="M37348"/>
      <c r="N37348"/>
    </row>
    <row r="37349" spans="1:14" x14ac:dyDescent="0.3">
      <c r="A37349" s="86">
        <f t="shared" si="583"/>
        <v>37341</v>
      </c>
      <c r="B37349" s="17"/>
      <c r="C37349" s="17"/>
      <c r="D37349"/>
      <c r="E37349"/>
      <c r="F37349"/>
      <c r="G37349"/>
      <c r="H37349"/>
      <c r="I37349"/>
      <c r="J37349"/>
      <c r="K37349"/>
      <c r="L37349"/>
      <c r="M37349"/>
      <c r="N37349"/>
    </row>
    <row r="37350" spans="1:14" x14ac:dyDescent="0.3">
      <c r="A37350" s="86">
        <f t="shared" si="583"/>
        <v>37342</v>
      </c>
      <c r="B37350" s="17"/>
      <c r="C37350" s="17"/>
      <c r="D37350"/>
      <c r="E37350"/>
      <c r="F37350"/>
      <c r="G37350"/>
      <c r="H37350"/>
      <c r="I37350"/>
      <c r="J37350"/>
      <c r="K37350"/>
      <c r="L37350"/>
      <c r="M37350"/>
      <c r="N37350"/>
    </row>
    <row r="37351" spans="1:14" x14ac:dyDescent="0.3">
      <c r="A37351" s="86">
        <f t="shared" si="583"/>
        <v>37343</v>
      </c>
      <c r="B37351" s="17"/>
      <c r="C37351" s="17"/>
      <c r="D37351"/>
      <c r="E37351"/>
      <c r="F37351"/>
      <c r="G37351"/>
      <c r="H37351"/>
      <c r="I37351"/>
      <c r="J37351"/>
      <c r="K37351"/>
      <c r="L37351"/>
      <c r="M37351"/>
      <c r="N37351"/>
    </row>
    <row r="37352" spans="1:14" x14ac:dyDescent="0.3">
      <c r="A37352" s="86">
        <f t="shared" si="583"/>
        <v>37344</v>
      </c>
      <c r="B37352" s="17"/>
      <c r="C37352" s="17"/>
      <c r="D37352"/>
      <c r="E37352"/>
      <c r="F37352"/>
      <c r="G37352"/>
      <c r="H37352"/>
      <c r="I37352"/>
      <c r="J37352"/>
      <c r="K37352"/>
      <c r="L37352"/>
      <c r="M37352"/>
      <c r="N37352"/>
    </row>
    <row r="37353" spans="1:14" x14ac:dyDescent="0.3">
      <c r="A37353" s="86">
        <f t="shared" si="583"/>
        <v>37345</v>
      </c>
      <c r="B37353" s="17"/>
      <c r="C37353" s="17"/>
      <c r="D37353"/>
      <c r="E37353"/>
      <c r="F37353"/>
      <c r="G37353"/>
      <c r="H37353"/>
      <c r="I37353"/>
      <c r="J37353"/>
      <c r="K37353"/>
      <c r="L37353"/>
      <c r="M37353"/>
      <c r="N37353"/>
    </row>
    <row r="37354" spans="1:14" x14ac:dyDescent="0.3">
      <c r="A37354" s="86">
        <f t="shared" si="583"/>
        <v>37346</v>
      </c>
      <c r="B37354" s="17"/>
      <c r="C37354" s="17"/>
      <c r="D37354"/>
      <c r="E37354"/>
      <c r="F37354"/>
      <c r="G37354"/>
      <c r="H37354"/>
      <c r="I37354"/>
      <c r="J37354"/>
      <c r="K37354"/>
      <c r="L37354"/>
      <c r="M37354"/>
      <c r="N37354"/>
    </row>
    <row r="37355" spans="1:14" x14ac:dyDescent="0.3">
      <c r="A37355" s="86">
        <f t="shared" si="583"/>
        <v>37347</v>
      </c>
      <c r="B37355" s="17"/>
      <c r="C37355" s="17"/>
      <c r="D37355"/>
      <c r="E37355"/>
      <c r="F37355"/>
      <c r="G37355"/>
      <c r="H37355"/>
      <c r="I37355"/>
      <c r="J37355"/>
      <c r="K37355"/>
      <c r="L37355"/>
      <c r="M37355"/>
      <c r="N37355"/>
    </row>
    <row r="37356" spans="1:14" x14ac:dyDescent="0.3">
      <c r="A37356" s="86">
        <f t="shared" si="583"/>
        <v>37348</v>
      </c>
      <c r="B37356" s="17"/>
      <c r="C37356" s="17"/>
      <c r="D37356"/>
      <c r="E37356"/>
      <c r="F37356"/>
      <c r="G37356"/>
      <c r="H37356"/>
      <c r="I37356"/>
      <c r="J37356"/>
      <c r="K37356"/>
      <c r="L37356"/>
      <c r="M37356"/>
      <c r="N37356"/>
    </row>
    <row r="37357" spans="1:14" x14ac:dyDescent="0.3">
      <c r="A37357" s="86">
        <f t="shared" si="583"/>
        <v>37349</v>
      </c>
      <c r="B37357" s="17"/>
      <c r="C37357" s="17"/>
      <c r="D37357"/>
      <c r="E37357"/>
      <c r="F37357"/>
      <c r="G37357"/>
      <c r="H37357"/>
      <c r="I37357"/>
      <c r="J37357"/>
      <c r="K37357"/>
      <c r="L37357"/>
      <c r="M37357"/>
      <c r="N37357"/>
    </row>
    <row r="37358" spans="1:14" x14ac:dyDescent="0.3">
      <c r="A37358" s="86">
        <f t="shared" si="583"/>
        <v>37350</v>
      </c>
      <c r="B37358" s="17"/>
      <c r="C37358" s="17"/>
      <c r="D37358"/>
      <c r="E37358"/>
      <c r="F37358"/>
      <c r="G37358"/>
      <c r="H37358"/>
      <c r="I37358"/>
      <c r="J37358"/>
      <c r="K37358"/>
      <c r="L37358"/>
      <c r="M37358"/>
      <c r="N37358"/>
    </row>
    <row r="37359" spans="1:14" x14ac:dyDescent="0.3">
      <c r="A37359" s="86">
        <f t="shared" si="583"/>
        <v>37351</v>
      </c>
      <c r="B37359" s="17"/>
      <c r="C37359" s="17"/>
      <c r="D37359"/>
      <c r="E37359"/>
      <c r="F37359"/>
      <c r="G37359"/>
      <c r="H37359"/>
      <c r="I37359"/>
      <c r="J37359"/>
      <c r="K37359"/>
      <c r="L37359"/>
      <c r="M37359"/>
      <c r="N37359"/>
    </row>
    <row r="37360" spans="1:14" x14ac:dyDescent="0.3">
      <c r="A37360" s="86">
        <f t="shared" si="583"/>
        <v>37352</v>
      </c>
      <c r="B37360" s="17"/>
      <c r="C37360" s="17"/>
      <c r="D37360"/>
      <c r="E37360"/>
      <c r="F37360"/>
      <c r="G37360"/>
      <c r="H37360"/>
      <c r="I37360"/>
      <c r="J37360"/>
      <c r="K37360"/>
      <c r="L37360"/>
      <c r="M37360"/>
      <c r="N37360"/>
    </row>
    <row r="37361" spans="1:14" x14ac:dyDescent="0.3">
      <c r="A37361" s="86">
        <f t="shared" si="583"/>
        <v>37353</v>
      </c>
      <c r="B37361" s="17"/>
      <c r="C37361" s="17"/>
      <c r="D37361"/>
      <c r="E37361"/>
      <c r="F37361"/>
      <c r="G37361"/>
      <c r="H37361"/>
      <c r="I37361"/>
      <c r="J37361"/>
      <c r="K37361"/>
      <c r="L37361"/>
      <c r="M37361"/>
      <c r="N37361"/>
    </row>
    <row r="37362" spans="1:14" x14ac:dyDescent="0.3">
      <c r="A37362" s="86">
        <f t="shared" si="583"/>
        <v>37354</v>
      </c>
      <c r="B37362" s="17"/>
      <c r="C37362" s="17"/>
      <c r="D37362"/>
      <c r="E37362"/>
      <c r="F37362"/>
      <c r="G37362"/>
      <c r="H37362"/>
      <c r="I37362"/>
      <c r="J37362"/>
      <c r="K37362"/>
      <c r="L37362"/>
      <c r="M37362"/>
      <c r="N37362"/>
    </row>
    <row r="37363" spans="1:14" x14ac:dyDescent="0.3">
      <c r="A37363" s="86">
        <f t="shared" si="583"/>
        <v>37355</v>
      </c>
      <c r="B37363" s="17"/>
      <c r="C37363" s="17"/>
      <c r="D37363"/>
      <c r="E37363"/>
      <c r="F37363"/>
      <c r="G37363"/>
      <c r="H37363"/>
      <c r="I37363"/>
      <c r="J37363"/>
      <c r="K37363"/>
      <c r="L37363"/>
      <c r="M37363"/>
      <c r="N37363"/>
    </row>
    <row r="37364" spans="1:14" x14ac:dyDescent="0.3">
      <c r="A37364" s="86">
        <f t="shared" si="583"/>
        <v>37356</v>
      </c>
      <c r="B37364" s="17"/>
      <c r="C37364" s="17"/>
      <c r="D37364"/>
      <c r="E37364"/>
      <c r="F37364"/>
      <c r="G37364"/>
      <c r="H37364"/>
      <c r="I37364"/>
      <c r="J37364"/>
      <c r="K37364"/>
      <c r="L37364"/>
      <c r="M37364"/>
      <c r="N37364"/>
    </row>
    <row r="37365" spans="1:14" x14ac:dyDescent="0.3">
      <c r="A37365" s="86">
        <f t="shared" si="583"/>
        <v>37357</v>
      </c>
      <c r="B37365" s="17"/>
      <c r="C37365" s="17"/>
      <c r="D37365"/>
      <c r="E37365"/>
      <c r="F37365"/>
      <c r="G37365"/>
      <c r="H37365"/>
      <c r="I37365"/>
      <c r="J37365"/>
      <c r="K37365"/>
      <c r="L37365"/>
      <c r="M37365"/>
      <c r="N37365"/>
    </row>
    <row r="37366" spans="1:14" x14ac:dyDescent="0.3">
      <c r="A37366" s="86">
        <f t="shared" si="583"/>
        <v>37358</v>
      </c>
      <c r="B37366" s="17"/>
      <c r="C37366" s="17"/>
      <c r="D37366"/>
      <c r="E37366"/>
      <c r="F37366"/>
      <c r="G37366"/>
      <c r="H37366"/>
      <c r="I37366"/>
      <c r="J37366"/>
      <c r="K37366"/>
      <c r="L37366"/>
      <c r="M37366"/>
      <c r="N37366"/>
    </row>
    <row r="37367" spans="1:14" x14ac:dyDescent="0.3">
      <c r="A37367" s="86">
        <f t="shared" si="583"/>
        <v>37359</v>
      </c>
      <c r="B37367" s="17"/>
      <c r="C37367" s="17"/>
      <c r="D37367"/>
      <c r="E37367"/>
      <c r="F37367"/>
      <c r="G37367"/>
      <c r="H37367"/>
      <c r="I37367"/>
      <c r="J37367"/>
      <c r="K37367"/>
      <c r="L37367"/>
      <c r="M37367"/>
      <c r="N37367"/>
    </row>
    <row r="37368" spans="1:14" x14ac:dyDescent="0.3">
      <c r="A37368" s="86">
        <f t="shared" si="583"/>
        <v>37360</v>
      </c>
      <c r="B37368" s="17"/>
      <c r="C37368" s="17"/>
      <c r="D37368"/>
      <c r="E37368"/>
      <c r="F37368"/>
      <c r="G37368"/>
      <c r="H37368"/>
      <c r="I37368"/>
      <c r="J37368"/>
      <c r="K37368"/>
      <c r="L37368"/>
      <c r="M37368"/>
      <c r="N37368"/>
    </row>
    <row r="37369" spans="1:14" x14ac:dyDescent="0.3">
      <c r="A37369" s="86">
        <f t="shared" si="583"/>
        <v>37361</v>
      </c>
      <c r="B37369" s="17"/>
      <c r="C37369" s="17"/>
      <c r="D37369"/>
      <c r="E37369"/>
      <c r="F37369"/>
      <c r="G37369"/>
      <c r="H37369"/>
      <c r="I37369"/>
      <c r="J37369"/>
      <c r="K37369"/>
      <c r="L37369"/>
      <c r="M37369"/>
      <c r="N37369"/>
    </row>
    <row r="37370" spans="1:14" x14ac:dyDescent="0.3">
      <c r="A37370" s="86">
        <f t="shared" si="583"/>
        <v>37362</v>
      </c>
      <c r="B37370" s="17"/>
      <c r="C37370" s="17"/>
      <c r="D37370"/>
      <c r="E37370"/>
      <c r="F37370"/>
      <c r="G37370"/>
      <c r="H37370"/>
      <c r="I37370"/>
      <c r="J37370"/>
      <c r="K37370"/>
      <c r="L37370"/>
      <c r="M37370"/>
      <c r="N37370"/>
    </row>
    <row r="37371" spans="1:14" x14ac:dyDescent="0.3">
      <c r="A37371" s="86">
        <f t="shared" si="583"/>
        <v>37363</v>
      </c>
      <c r="B37371" s="17"/>
      <c r="C37371" s="17"/>
      <c r="D37371"/>
      <c r="E37371"/>
      <c r="F37371"/>
      <c r="G37371"/>
      <c r="H37371"/>
      <c r="I37371"/>
      <c r="J37371"/>
      <c r="K37371"/>
      <c r="L37371"/>
      <c r="M37371"/>
      <c r="N37371"/>
    </row>
    <row r="37372" spans="1:14" x14ac:dyDescent="0.3">
      <c r="A37372" s="86">
        <f t="shared" si="583"/>
        <v>37364</v>
      </c>
      <c r="B37372" s="17"/>
      <c r="C37372" s="17"/>
      <c r="D37372"/>
      <c r="E37372"/>
      <c r="F37372"/>
      <c r="G37372"/>
      <c r="H37372"/>
      <c r="I37372"/>
      <c r="J37372"/>
      <c r="K37372"/>
      <c r="L37372"/>
      <c r="M37372"/>
      <c r="N37372"/>
    </row>
    <row r="37373" spans="1:14" x14ac:dyDescent="0.3">
      <c r="A37373" s="86">
        <f t="shared" si="583"/>
        <v>37365</v>
      </c>
      <c r="B37373" s="17"/>
      <c r="C37373" s="17"/>
      <c r="D37373"/>
      <c r="E37373"/>
      <c r="F37373"/>
      <c r="G37373"/>
      <c r="H37373"/>
      <c r="I37373"/>
      <c r="J37373"/>
      <c r="K37373"/>
      <c r="L37373"/>
      <c r="M37373"/>
      <c r="N37373"/>
    </row>
    <row r="37374" spans="1:14" x14ac:dyDescent="0.3">
      <c r="A37374" s="86">
        <f t="shared" si="583"/>
        <v>37366</v>
      </c>
      <c r="B37374" s="17"/>
      <c r="C37374" s="17"/>
      <c r="D37374"/>
      <c r="E37374"/>
      <c r="F37374"/>
      <c r="G37374"/>
      <c r="H37374"/>
      <c r="I37374"/>
      <c r="J37374"/>
      <c r="K37374"/>
      <c r="L37374"/>
      <c r="M37374"/>
      <c r="N37374"/>
    </row>
    <row r="37375" spans="1:14" x14ac:dyDescent="0.3">
      <c r="A37375" s="86">
        <f t="shared" si="583"/>
        <v>37367</v>
      </c>
      <c r="B37375" s="17"/>
      <c r="C37375" s="17"/>
      <c r="D37375"/>
      <c r="E37375"/>
      <c r="F37375"/>
      <c r="G37375"/>
      <c r="H37375"/>
      <c r="I37375"/>
      <c r="J37375"/>
      <c r="K37375"/>
      <c r="L37375"/>
      <c r="M37375"/>
      <c r="N37375"/>
    </row>
    <row r="37376" spans="1:14" x14ac:dyDescent="0.3">
      <c r="A37376" s="86">
        <f t="shared" si="583"/>
        <v>37368</v>
      </c>
      <c r="B37376" s="17"/>
      <c r="C37376" s="17"/>
      <c r="D37376"/>
      <c r="E37376"/>
      <c r="F37376"/>
      <c r="G37376"/>
      <c r="H37376"/>
      <c r="I37376"/>
      <c r="J37376"/>
      <c r="K37376"/>
      <c r="L37376"/>
      <c r="M37376"/>
      <c r="N37376"/>
    </row>
    <row r="37377" spans="1:14" x14ac:dyDescent="0.3">
      <c r="A37377" s="86">
        <f t="shared" si="583"/>
        <v>37369</v>
      </c>
      <c r="B37377" s="17"/>
      <c r="C37377" s="17"/>
      <c r="D37377"/>
      <c r="E37377"/>
      <c r="F37377"/>
      <c r="G37377"/>
      <c r="H37377"/>
      <c r="I37377"/>
      <c r="J37377"/>
      <c r="K37377"/>
      <c r="L37377"/>
      <c r="M37377"/>
      <c r="N37377"/>
    </row>
    <row r="37378" spans="1:14" x14ac:dyDescent="0.3">
      <c r="A37378" s="86">
        <f t="shared" si="583"/>
        <v>37370</v>
      </c>
      <c r="B37378" s="17"/>
      <c r="C37378" s="17"/>
      <c r="D37378"/>
      <c r="E37378"/>
      <c r="F37378"/>
      <c r="G37378"/>
      <c r="H37378"/>
      <c r="I37378"/>
      <c r="J37378"/>
      <c r="K37378"/>
      <c r="L37378"/>
      <c r="M37378"/>
      <c r="N37378"/>
    </row>
    <row r="37379" spans="1:14" x14ac:dyDescent="0.3">
      <c r="A37379" s="86">
        <f t="shared" si="583"/>
        <v>37371</v>
      </c>
      <c r="B37379" s="17"/>
      <c r="C37379" s="17"/>
      <c r="D37379"/>
      <c r="E37379"/>
      <c r="F37379"/>
      <c r="G37379"/>
      <c r="H37379"/>
      <c r="I37379"/>
      <c r="J37379"/>
      <c r="K37379"/>
      <c r="L37379"/>
      <c r="M37379"/>
      <c r="N37379"/>
    </row>
    <row r="37380" spans="1:14" x14ac:dyDescent="0.3">
      <c r="A37380" s="86">
        <f t="shared" si="583"/>
        <v>37372</v>
      </c>
      <c r="B37380" s="17"/>
      <c r="C37380" s="17"/>
      <c r="D37380"/>
      <c r="E37380"/>
      <c r="F37380"/>
      <c r="G37380"/>
      <c r="H37380"/>
      <c r="I37380"/>
      <c r="J37380"/>
      <c r="K37380"/>
      <c r="L37380"/>
      <c r="M37380"/>
      <c r="N37380"/>
    </row>
    <row r="37381" spans="1:14" x14ac:dyDescent="0.3">
      <c r="A37381" s="86">
        <f t="shared" si="583"/>
        <v>37373</v>
      </c>
      <c r="B37381" s="17"/>
      <c r="C37381" s="17"/>
      <c r="D37381"/>
      <c r="E37381"/>
      <c r="F37381"/>
      <c r="G37381"/>
      <c r="H37381"/>
      <c r="I37381"/>
      <c r="J37381"/>
      <c r="K37381"/>
      <c r="L37381"/>
      <c r="M37381"/>
      <c r="N37381"/>
    </row>
    <row r="37382" spans="1:14" x14ac:dyDescent="0.3">
      <c r="A37382" s="86">
        <f t="shared" si="583"/>
        <v>37374</v>
      </c>
      <c r="B37382" s="17"/>
      <c r="C37382" s="17"/>
      <c r="D37382"/>
      <c r="E37382"/>
      <c r="F37382"/>
      <c r="G37382"/>
      <c r="H37382"/>
      <c r="I37382"/>
      <c r="J37382"/>
      <c r="K37382"/>
      <c r="L37382"/>
      <c r="M37382"/>
      <c r="N37382"/>
    </row>
    <row r="37383" spans="1:14" x14ac:dyDescent="0.3">
      <c r="A37383" s="86">
        <f t="shared" si="583"/>
        <v>37375</v>
      </c>
      <c r="B37383" s="17"/>
      <c r="C37383" s="17"/>
      <c r="D37383"/>
      <c r="E37383"/>
      <c r="F37383"/>
      <c r="G37383"/>
      <c r="H37383"/>
      <c r="I37383"/>
      <c r="J37383"/>
      <c r="K37383"/>
      <c r="L37383"/>
      <c r="M37383"/>
      <c r="N37383"/>
    </row>
    <row r="37384" spans="1:14" x14ac:dyDescent="0.3">
      <c r="A37384" s="86">
        <f t="shared" si="583"/>
        <v>37376</v>
      </c>
      <c r="B37384" s="17"/>
      <c r="C37384" s="17"/>
      <c r="D37384"/>
      <c r="E37384"/>
      <c r="F37384"/>
      <c r="G37384"/>
      <c r="H37384"/>
      <c r="I37384"/>
      <c r="J37384"/>
      <c r="K37384"/>
      <c r="L37384"/>
      <c r="M37384"/>
      <c r="N37384"/>
    </row>
    <row r="37385" spans="1:14" x14ac:dyDescent="0.3">
      <c r="A37385" s="86">
        <f t="shared" si="583"/>
        <v>37377</v>
      </c>
      <c r="B37385" s="17"/>
      <c r="C37385" s="17"/>
      <c r="D37385"/>
      <c r="E37385"/>
      <c r="F37385"/>
      <c r="G37385"/>
      <c r="H37385"/>
      <c r="I37385"/>
      <c r="J37385"/>
      <c r="K37385"/>
      <c r="L37385"/>
      <c r="M37385"/>
      <c r="N37385"/>
    </row>
    <row r="37386" spans="1:14" x14ac:dyDescent="0.3">
      <c r="A37386" s="86">
        <f t="shared" si="583"/>
        <v>37378</v>
      </c>
      <c r="B37386" s="17"/>
      <c r="C37386" s="17"/>
      <c r="D37386"/>
      <c r="E37386"/>
      <c r="F37386"/>
      <c r="G37386"/>
      <c r="H37386"/>
      <c r="I37386"/>
      <c r="J37386"/>
      <c r="K37386"/>
      <c r="L37386"/>
      <c r="M37386"/>
      <c r="N37386"/>
    </row>
    <row r="37387" spans="1:14" x14ac:dyDescent="0.3">
      <c r="A37387" s="86">
        <f t="shared" ref="A37387:A37450" si="584">A37386+1</f>
        <v>37379</v>
      </c>
      <c r="B37387" s="17"/>
      <c r="C37387" s="17"/>
      <c r="D37387"/>
      <c r="E37387"/>
      <c r="F37387"/>
      <c r="G37387"/>
      <c r="H37387"/>
      <c r="I37387"/>
      <c r="J37387"/>
      <c r="K37387"/>
      <c r="L37387"/>
      <c r="M37387"/>
      <c r="N37387"/>
    </row>
    <row r="37388" spans="1:14" x14ac:dyDescent="0.3">
      <c r="A37388" s="86">
        <f t="shared" si="584"/>
        <v>37380</v>
      </c>
      <c r="B37388" s="17"/>
      <c r="C37388" s="17"/>
      <c r="D37388"/>
      <c r="E37388"/>
      <c r="F37388"/>
      <c r="G37388"/>
      <c r="H37388"/>
      <c r="I37388"/>
      <c r="J37388"/>
      <c r="K37388"/>
      <c r="L37388"/>
      <c r="M37388"/>
      <c r="N37388"/>
    </row>
    <row r="37389" spans="1:14" x14ac:dyDescent="0.3">
      <c r="A37389" s="86">
        <f t="shared" si="584"/>
        <v>37381</v>
      </c>
      <c r="B37389" s="17"/>
      <c r="C37389" s="17"/>
      <c r="D37389"/>
      <c r="E37389"/>
      <c r="F37389"/>
      <c r="G37389"/>
      <c r="H37389"/>
      <c r="I37389"/>
      <c r="J37389"/>
      <c r="K37389"/>
      <c r="L37389"/>
      <c r="M37389"/>
      <c r="N37389"/>
    </row>
    <row r="37390" spans="1:14" x14ac:dyDescent="0.3">
      <c r="A37390" s="86">
        <f t="shared" si="584"/>
        <v>37382</v>
      </c>
      <c r="B37390" s="17"/>
      <c r="C37390" s="17"/>
      <c r="D37390"/>
      <c r="E37390"/>
      <c r="F37390"/>
      <c r="G37390"/>
      <c r="H37390"/>
      <c r="I37390"/>
      <c r="J37390"/>
      <c r="K37390"/>
      <c r="L37390"/>
      <c r="M37390"/>
      <c r="N37390"/>
    </row>
    <row r="37391" spans="1:14" x14ac:dyDescent="0.3">
      <c r="A37391" s="86">
        <f t="shared" si="584"/>
        <v>37383</v>
      </c>
      <c r="B37391" s="17"/>
      <c r="C37391" s="17"/>
      <c r="D37391"/>
      <c r="E37391"/>
      <c r="F37391"/>
      <c r="G37391"/>
      <c r="H37391"/>
      <c r="I37391"/>
      <c r="J37391"/>
      <c r="K37391"/>
      <c r="L37391"/>
      <c r="M37391"/>
      <c r="N37391"/>
    </row>
    <row r="37392" spans="1:14" x14ac:dyDescent="0.3">
      <c r="A37392" s="86">
        <f t="shared" si="584"/>
        <v>37384</v>
      </c>
      <c r="B37392" s="17"/>
      <c r="C37392" s="17"/>
      <c r="D37392"/>
      <c r="E37392"/>
      <c r="F37392"/>
      <c r="G37392"/>
      <c r="H37392"/>
      <c r="I37392"/>
      <c r="J37392"/>
      <c r="K37392"/>
      <c r="L37392"/>
      <c r="M37392"/>
      <c r="N37392"/>
    </row>
    <row r="37393" spans="1:14" x14ac:dyDescent="0.3">
      <c r="A37393" s="86">
        <f t="shared" si="584"/>
        <v>37385</v>
      </c>
      <c r="B37393" s="17"/>
      <c r="C37393" s="17"/>
      <c r="D37393"/>
      <c r="E37393"/>
      <c r="F37393"/>
      <c r="G37393"/>
      <c r="H37393"/>
      <c r="I37393"/>
      <c r="J37393"/>
      <c r="K37393"/>
      <c r="L37393"/>
      <c r="M37393"/>
      <c r="N37393"/>
    </row>
    <row r="37394" spans="1:14" x14ac:dyDescent="0.3">
      <c r="A37394" s="86">
        <f t="shared" si="584"/>
        <v>37386</v>
      </c>
      <c r="B37394" s="17"/>
      <c r="C37394" s="17"/>
      <c r="D37394"/>
      <c r="E37394"/>
      <c r="F37394"/>
      <c r="G37394"/>
      <c r="H37394"/>
      <c r="I37394"/>
      <c r="J37394"/>
      <c r="K37394"/>
      <c r="L37394"/>
      <c r="M37394"/>
      <c r="N37394"/>
    </row>
    <row r="37395" spans="1:14" x14ac:dyDescent="0.3">
      <c r="A37395" s="86">
        <f t="shared" si="584"/>
        <v>37387</v>
      </c>
      <c r="B37395" s="17"/>
      <c r="C37395" s="17"/>
      <c r="D37395"/>
      <c r="E37395"/>
      <c r="F37395"/>
      <c r="G37395"/>
      <c r="H37395"/>
      <c r="I37395"/>
      <c r="J37395"/>
      <c r="K37395"/>
      <c r="L37395"/>
      <c r="M37395"/>
      <c r="N37395"/>
    </row>
    <row r="37396" spans="1:14" x14ac:dyDescent="0.3">
      <c r="A37396" s="86">
        <f t="shared" si="584"/>
        <v>37388</v>
      </c>
      <c r="B37396" s="17"/>
      <c r="C37396" s="17"/>
      <c r="D37396"/>
      <c r="E37396"/>
      <c r="F37396"/>
      <c r="G37396"/>
      <c r="H37396"/>
      <c r="I37396"/>
      <c r="J37396"/>
      <c r="K37396"/>
      <c r="L37396"/>
      <c r="M37396"/>
      <c r="N37396"/>
    </row>
    <row r="37397" spans="1:14" x14ac:dyDescent="0.3">
      <c r="A37397" s="86">
        <f t="shared" si="584"/>
        <v>37389</v>
      </c>
      <c r="B37397" s="17"/>
      <c r="C37397" s="17"/>
      <c r="D37397"/>
      <c r="E37397"/>
      <c r="F37397"/>
      <c r="G37397"/>
      <c r="H37397"/>
      <c r="I37397"/>
      <c r="J37397"/>
      <c r="K37397"/>
      <c r="L37397"/>
      <c r="M37397"/>
      <c r="N37397"/>
    </row>
    <row r="37398" spans="1:14" x14ac:dyDescent="0.3">
      <c r="A37398" s="86">
        <f t="shared" si="584"/>
        <v>37390</v>
      </c>
      <c r="B37398" s="17"/>
      <c r="C37398" s="17"/>
      <c r="D37398"/>
      <c r="E37398"/>
      <c r="F37398"/>
      <c r="G37398"/>
      <c r="H37398"/>
      <c r="I37398"/>
      <c r="J37398"/>
      <c r="K37398"/>
      <c r="L37398"/>
      <c r="M37398"/>
      <c r="N37398"/>
    </row>
    <row r="37399" spans="1:14" x14ac:dyDescent="0.3">
      <c r="A37399" s="86">
        <f t="shared" si="584"/>
        <v>37391</v>
      </c>
      <c r="B37399" s="17"/>
      <c r="C37399" s="17"/>
      <c r="D37399"/>
      <c r="E37399"/>
      <c r="F37399"/>
      <c r="G37399"/>
      <c r="H37399"/>
      <c r="I37399"/>
      <c r="J37399"/>
      <c r="K37399"/>
      <c r="L37399"/>
      <c r="M37399"/>
      <c r="N37399"/>
    </row>
    <row r="37400" spans="1:14" x14ac:dyDescent="0.3">
      <c r="A37400" s="86">
        <f t="shared" si="584"/>
        <v>37392</v>
      </c>
      <c r="B37400" s="17"/>
      <c r="C37400" s="17"/>
      <c r="D37400"/>
      <c r="E37400"/>
      <c r="F37400"/>
      <c r="G37400"/>
      <c r="H37400"/>
      <c r="I37400"/>
      <c r="J37400"/>
      <c r="K37400"/>
      <c r="L37400"/>
      <c r="M37400"/>
      <c r="N37400"/>
    </row>
    <row r="37401" spans="1:14" x14ac:dyDescent="0.3">
      <c r="A37401" s="86">
        <f t="shared" si="584"/>
        <v>37393</v>
      </c>
      <c r="B37401" s="17"/>
      <c r="C37401" s="17"/>
      <c r="D37401"/>
      <c r="E37401"/>
      <c r="F37401"/>
      <c r="G37401"/>
      <c r="H37401"/>
      <c r="I37401"/>
      <c r="J37401"/>
      <c r="K37401"/>
      <c r="L37401"/>
      <c r="M37401"/>
      <c r="N37401"/>
    </row>
    <row r="37402" spans="1:14" x14ac:dyDescent="0.3">
      <c r="A37402" s="86">
        <f t="shared" si="584"/>
        <v>37394</v>
      </c>
      <c r="B37402" s="17"/>
      <c r="C37402" s="17"/>
      <c r="D37402"/>
      <c r="E37402"/>
      <c r="F37402"/>
      <c r="G37402"/>
      <c r="H37402"/>
      <c r="I37402"/>
      <c r="J37402"/>
      <c r="K37402"/>
      <c r="L37402"/>
      <c r="M37402"/>
      <c r="N37402"/>
    </row>
    <row r="37403" spans="1:14" x14ac:dyDescent="0.3">
      <c r="A37403" s="86">
        <f t="shared" si="584"/>
        <v>37395</v>
      </c>
      <c r="B37403" s="17"/>
      <c r="C37403" s="17"/>
      <c r="D37403"/>
      <c r="E37403"/>
      <c r="F37403"/>
      <c r="G37403"/>
      <c r="H37403"/>
      <c r="I37403"/>
      <c r="J37403"/>
      <c r="K37403"/>
      <c r="L37403"/>
      <c r="M37403"/>
      <c r="N37403"/>
    </row>
    <row r="37404" spans="1:14" x14ac:dyDescent="0.3">
      <c r="A37404" s="86">
        <f t="shared" si="584"/>
        <v>37396</v>
      </c>
      <c r="B37404" s="17"/>
      <c r="C37404" s="17"/>
      <c r="D37404"/>
      <c r="E37404"/>
      <c r="F37404"/>
      <c r="G37404"/>
      <c r="H37404"/>
      <c r="I37404"/>
      <c r="J37404"/>
      <c r="K37404"/>
      <c r="L37404"/>
      <c r="M37404"/>
      <c r="N37404"/>
    </row>
    <row r="37405" spans="1:14" x14ac:dyDescent="0.3">
      <c r="A37405" s="86">
        <f t="shared" si="584"/>
        <v>37397</v>
      </c>
      <c r="B37405" s="17"/>
      <c r="C37405" s="17"/>
      <c r="D37405"/>
      <c r="E37405"/>
      <c r="F37405"/>
      <c r="G37405"/>
      <c r="H37405"/>
      <c r="I37405"/>
      <c r="J37405"/>
      <c r="K37405"/>
      <c r="L37405"/>
      <c r="M37405"/>
      <c r="N37405"/>
    </row>
    <row r="37406" spans="1:14" x14ac:dyDescent="0.3">
      <c r="A37406" s="86">
        <f t="shared" si="584"/>
        <v>37398</v>
      </c>
      <c r="B37406" s="17"/>
      <c r="C37406" s="17"/>
      <c r="D37406"/>
      <c r="E37406"/>
      <c r="F37406"/>
      <c r="G37406"/>
      <c r="H37406"/>
      <c r="I37406"/>
      <c r="J37406"/>
      <c r="K37406"/>
      <c r="L37406"/>
      <c r="M37406"/>
      <c r="N37406"/>
    </row>
    <row r="37407" spans="1:14" x14ac:dyDescent="0.3">
      <c r="A37407" s="86">
        <f t="shared" si="584"/>
        <v>37399</v>
      </c>
      <c r="B37407" s="17"/>
      <c r="C37407" s="17"/>
      <c r="D37407"/>
      <c r="E37407"/>
      <c r="F37407"/>
      <c r="G37407"/>
      <c r="H37407"/>
      <c r="I37407"/>
      <c r="J37407"/>
      <c r="K37407"/>
      <c r="L37407"/>
      <c r="M37407"/>
      <c r="N37407"/>
    </row>
    <row r="37408" spans="1:14" x14ac:dyDescent="0.3">
      <c r="A37408" s="86">
        <f t="shared" si="584"/>
        <v>37400</v>
      </c>
      <c r="B37408" s="17"/>
      <c r="C37408" s="17"/>
      <c r="D37408"/>
      <c r="E37408"/>
      <c r="F37408"/>
      <c r="G37408"/>
      <c r="H37408"/>
      <c r="I37408"/>
      <c r="J37408"/>
      <c r="K37408"/>
      <c r="L37408"/>
      <c r="M37408"/>
      <c r="N37408"/>
    </row>
    <row r="37409" spans="1:14" x14ac:dyDescent="0.3">
      <c r="A37409" s="86">
        <f t="shared" si="584"/>
        <v>37401</v>
      </c>
      <c r="B37409" s="17"/>
      <c r="C37409" s="17"/>
      <c r="D37409"/>
      <c r="E37409"/>
      <c r="F37409"/>
      <c r="G37409"/>
      <c r="H37409"/>
      <c r="I37409"/>
      <c r="J37409"/>
      <c r="K37409"/>
      <c r="L37409"/>
      <c r="M37409"/>
      <c r="N37409"/>
    </row>
    <row r="37410" spans="1:14" x14ac:dyDescent="0.3">
      <c r="A37410" s="86">
        <f t="shared" si="584"/>
        <v>37402</v>
      </c>
      <c r="B37410" s="17"/>
      <c r="C37410" s="17"/>
      <c r="D37410"/>
      <c r="E37410"/>
      <c r="F37410"/>
      <c r="G37410"/>
      <c r="H37410"/>
      <c r="I37410"/>
      <c r="J37410"/>
      <c r="K37410"/>
      <c r="L37410"/>
      <c r="M37410"/>
      <c r="N37410"/>
    </row>
    <row r="37411" spans="1:14" x14ac:dyDescent="0.3">
      <c r="A37411" s="86">
        <f t="shared" si="584"/>
        <v>37403</v>
      </c>
      <c r="B37411" s="17"/>
      <c r="C37411" s="17"/>
      <c r="D37411"/>
      <c r="E37411"/>
      <c r="F37411"/>
      <c r="G37411"/>
      <c r="H37411"/>
      <c r="I37411"/>
      <c r="J37411"/>
      <c r="K37411"/>
      <c r="L37411"/>
      <c r="M37411"/>
      <c r="N37411"/>
    </row>
    <row r="37412" spans="1:14" x14ac:dyDescent="0.3">
      <c r="A37412" s="86">
        <f t="shared" si="584"/>
        <v>37404</v>
      </c>
      <c r="B37412" s="17"/>
      <c r="C37412" s="17"/>
      <c r="D37412"/>
      <c r="E37412"/>
      <c r="F37412"/>
      <c r="G37412"/>
      <c r="H37412"/>
      <c r="I37412"/>
      <c r="J37412"/>
      <c r="K37412"/>
      <c r="L37412"/>
      <c r="M37412"/>
      <c r="N37412"/>
    </row>
    <row r="37413" spans="1:14" x14ac:dyDescent="0.3">
      <c r="A37413" s="86">
        <f t="shared" si="584"/>
        <v>37405</v>
      </c>
      <c r="B37413" s="17"/>
      <c r="C37413" s="17"/>
      <c r="D37413"/>
      <c r="E37413"/>
      <c r="F37413"/>
      <c r="G37413"/>
      <c r="H37413"/>
      <c r="I37413"/>
      <c r="J37413"/>
      <c r="K37413"/>
      <c r="L37413"/>
      <c r="M37413"/>
      <c r="N37413"/>
    </row>
    <row r="37414" spans="1:14" x14ac:dyDescent="0.3">
      <c r="A37414" s="86">
        <f t="shared" si="584"/>
        <v>37406</v>
      </c>
      <c r="B37414" s="17"/>
      <c r="C37414" s="17"/>
      <c r="D37414"/>
      <c r="E37414"/>
      <c r="F37414"/>
      <c r="G37414"/>
      <c r="H37414"/>
      <c r="I37414"/>
      <c r="J37414"/>
      <c r="K37414"/>
      <c r="L37414"/>
      <c r="M37414"/>
      <c r="N37414"/>
    </row>
    <row r="37415" spans="1:14" x14ac:dyDescent="0.3">
      <c r="A37415" s="86">
        <f t="shared" si="584"/>
        <v>37407</v>
      </c>
      <c r="B37415" s="17"/>
      <c r="C37415" s="17"/>
      <c r="D37415"/>
      <c r="E37415"/>
      <c r="F37415"/>
      <c r="G37415"/>
      <c r="H37415"/>
      <c r="I37415"/>
      <c r="J37415"/>
      <c r="K37415"/>
      <c r="L37415"/>
      <c r="M37415"/>
      <c r="N37415"/>
    </row>
    <row r="37416" spans="1:14" x14ac:dyDescent="0.3">
      <c r="A37416" s="86">
        <f t="shared" si="584"/>
        <v>37408</v>
      </c>
      <c r="B37416" s="17"/>
      <c r="C37416" s="17"/>
      <c r="D37416"/>
      <c r="E37416"/>
      <c r="F37416"/>
      <c r="G37416"/>
      <c r="H37416"/>
      <c r="I37416"/>
      <c r="J37416"/>
      <c r="K37416"/>
      <c r="L37416"/>
      <c r="M37416"/>
      <c r="N37416"/>
    </row>
    <row r="37417" spans="1:14" x14ac:dyDescent="0.3">
      <c r="A37417" s="86">
        <f t="shared" si="584"/>
        <v>37409</v>
      </c>
      <c r="B37417" s="17"/>
      <c r="C37417" s="17"/>
      <c r="D37417"/>
      <c r="E37417"/>
      <c r="F37417"/>
      <c r="G37417"/>
      <c r="H37417"/>
      <c r="I37417"/>
      <c r="J37417"/>
      <c r="K37417"/>
      <c r="L37417"/>
      <c r="M37417"/>
      <c r="N37417"/>
    </row>
    <row r="37418" spans="1:14" x14ac:dyDescent="0.3">
      <c r="A37418" s="86">
        <f t="shared" si="584"/>
        <v>37410</v>
      </c>
      <c r="B37418" s="17"/>
      <c r="C37418" s="17"/>
      <c r="D37418"/>
      <c r="E37418"/>
      <c r="F37418"/>
      <c r="G37418"/>
      <c r="H37418"/>
      <c r="I37418"/>
      <c r="J37418"/>
      <c r="K37418"/>
      <c r="L37418"/>
      <c r="M37418"/>
      <c r="N37418"/>
    </row>
    <row r="37419" spans="1:14" x14ac:dyDescent="0.3">
      <c r="A37419" s="86">
        <f t="shared" si="584"/>
        <v>37411</v>
      </c>
      <c r="B37419" s="17"/>
      <c r="C37419" s="17"/>
      <c r="D37419"/>
      <c r="E37419"/>
      <c r="F37419"/>
      <c r="G37419"/>
      <c r="H37419"/>
      <c r="I37419"/>
      <c r="J37419"/>
      <c r="K37419"/>
      <c r="L37419"/>
      <c r="M37419"/>
      <c r="N37419"/>
    </row>
    <row r="37420" spans="1:14" x14ac:dyDescent="0.3">
      <c r="A37420" s="86">
        <f t="shared" si="584"/>
        <v>37412</v>
      </c>
      <c r="B37420" s="17"/>
      <c r="C37420" s="17"/>
      <c r="D37420"/>
      <c r="E37420"/>
      <c r="F37420"/>
      <c r="G37420"/>
      <c r="H37420"/>
      <c r="I37420"/>
      <c r="J37420"/>
      <c r="K37420"/>
      <c r="L37420"/>
      <c r="M37420"/>
      <c r="N37420"/>
    </row>
    <row r="37421" spans="1:14" x14ac:dyDescent="0.3">
      <c r="A37421" s="86">
        <f t="shared" si="584"/>
        <v>37413</v>
      </c>
      <c r="B37421" s="17"/>
      <c r="C37421" s="17"/>
      <c r="D37421"/>
      <c r="E37421"/>
      <c r="F37421"/>
      <c r="G37421"/>
      <c r="H37421"/>
      <c r="I37421"/>
      <c r="J37421"/>
      <c r="K37421"/>
      <c r="L37421"/>
      <c r="M37421"/>
      <c r="N37421"/>
    </row>
    <row r="37422" spans="1:14" x14ac:dyDescent="0.3">
      <c r="A37422" s="86">
        <f t="shared" si="584"/>
        <v>37414</v>
      </c>
      <c r="B37422" s="17"/>
      <c r="C37422" s="17"/>
      <c r="D37422"/>
      <c r="E37422"/>
      <c r="F37422"/>
      <c r="G37422"/>
      <c r="H37422"/>
      <c r="I37422"/>
      <c r="J37422"/>
      <c r="K37422"/>
      <c r="L37422"/>
      <c r="M37422"/>
      <c r="N37422"/>
    </row>
    <row r="37423" spans="1:14" x14ac:dyDescent="0.3">
      <c r="A37423" s="86">
        <f t="shared" si="584"/>
        <v>37415</v>
      </c>
      <c r="B37423" s="17"/>
      <c r="C37423" s="17"/>
      <c r="D37423"/>
      <c r="E37423"/>
      <c r="F37423"/>
      <c r="G37423"/>
      <c r="H37423"/>
      <c r="I37423"/>
      <c r="J37423"/>
      <c r="K37423"/>
      <c r="L37423"/>
      <c r="M37423"/>
      <c r="N37423"/>
    </row>
    <row r="37424" spans="1:14" x14ac:dyDescent="0.3">
      <c r="A37424" s="86">
        <f t="shared" si="584"/>
        <v>37416</v>
      </c>
      <c r="B37424" s="17"/>
      <c r="C37424" s="17"/>
      <c r="D37424"/>
      <c r="E37424"/>
      <c r="F37424"/>
      <c r="G37424"/>
      <c r="H37424"/>
      <c r="I37424"/>
      <c r="J37424"/>
      <c r="K37424"/>
      <c r="L37424"/>
      <c r="M37424"/>
      <c r="N37424"/>
    </row>
    <row r="37425" spans="1:14" x14ac:dyDescent="0.3">
      <c r="A37425" s="86">
        <f t="shared" si="584"/>
        <v>37417</v>
      </c>
      <c r="B37425" s="17"/>
      <c r="C37425" s="17"/>
      <c r="D37425"/>
      <c r="E37425"/>
      <c r="F37425"/>
      <c r="G37425"/>
      <c r="H37425"/>
      <c r="I37425"/>
      <c r="J37425"/>
      <c r="K37425"/>
      <c r="L37425"/>
      <c r="M37425"/>
      <c r="N37425"/>
    </row>
    <row r="37426" spans="1:14" x14ac:dyDescent="0.3">
      <c r="A37426" s="86">
        <f t="shared" si="584"/>
        <v>37418</v>
      </c>
      <c r="B37426" s="17"/>
      <c r="C37426" s="17"/>
      <c r="D37426"/>
      <c r="E37426"/>
      <c r="F37426"/>
      <c r="G37426"/>
      <c r="H37426"/>
      <c r="I37426"/>
      <c r="J37426"/>
      <c r="K37426"/>
      <c r="L37426"/>
      <c r="M37426"/>
      <c r="N37426"/>
    </row>
    <row r="37427" spans="1:14" x14ac:dyDescent="0.3">
      <c r="A37427" s="86">
        <f t="shared" si="584"/>
        <v>37419</v>
      </c>
      <c r="B37427" s="17"/>
      <c r="C37427" s="17"/>
      <c r="D37427"/>
      <c r="E37427"/>
      <c r="F37427"/>
      <c r="G37427"/>
      <c r="H37427"/>
      <c r="I37427"/>
      <c r="J37427"/>
      <c r="K37427"/>
      <c r="L37427"/>
      <c r="M37427"/>
      <c r="N37427"/>
    </row>
    <row r="37428" spans="1:14" x14ac:dyDescent="0.3">
      <c r="A37428" s="86">
        <f t="shared" si="584"/>
        <v>37420</v>
      </c>
      <c r="B37428" s="17"/>
      <c r="C37428" s="17"/>
      <c r="D37428"/>
      <c r="E37428"/>
      <c r="F37428"/>
      <c r="G37428"/>
      <c r="H37428"/>
      <c r="I37428"/>
      <c r="J37428"/>
      <c r="K37428"/>
      <c r="L37428"/>
      <c r="M37428"/>
      <c r="N37428"/>
    </row>
    <row r="37429" spans="1:14" x14ac:dyDescent="0.3">
      <c r="A37429" s="86">
        <f t="shared" si="584"/>
        <v>37421</v>
      </c>
      <c r="B37429" s="17"/>
      <c r="C37429" s="17"/>
      <c r="D37429"/>
      <c r="E37429"/>
      <c r="F37429"/>
      <c r="G37429"/>
      <c r="H37429"/>
      <c r="I37429"/>
      <c r="J37429"/>
      <c r="K37429"/>
      <c r="L37429"/>
      <c r="M37429"/>
      <c r="N37429"/>
    </row>
    <row r="37430" spans="1:14" x14ac:dyDescent="0.3">
      <c r="A37430" s="86">
        <f t="shared" si="584"/>
        <v>37422</v>
      </c>
      <c r="B37430" s="17"/>
      <c r="C37430" s="17"/>
      <c r="D37430"/>
      <c r="E37430"/>
      <c r="F37430"/>
      <c r="G37430"/>
      <c r="H37430"/>
      <c r="I37430"/>
      <c r="J37430"/>
      <c r="K37430"/>
      <c r="L37430"/>
      <c r="M37430"/>
      <c r="N37430"/>
    </row>
    <row r="37431" spans="1:14" x14ac:dyDescent="0.3">
      <c r="A37431" s="86">
        <f t="shared" si="584"/>
        <v>37423</v>
      </c>
      <c r="B37431" s="17"/>
      <c r="C37431" s="17"/>
      <c r="D37431"/>
      <c r="E37431"/>
      <c r="F37431"/>
      <c r="G37431"/>
      <c r="H37431"/>
      <c r="I37431"/>
      <c r="J37431"/>
      <c r="K37431"/>
      <c r="L37431"/>
      <c r="M37431"/>
      <c r="N37431"/>
    </row>
    <row r="37432" spans="1:14" x14ac:dyDescent="0.3">
      <c r="A37432" s="86">
        <f t="shared" si="584"/>
        <v>37424</v>
      </c>
      <c r="B37432" s="17"/>
      <c r="C37432" s="17"/>
      <c r="D37432"/>
      <c r="E37432"/>
      <c r="F37432"/>
      <c r="G37432"/>
      <c r="H37432"/>
      <c r="I37432"/>
      <c r="J37432"/>
      <c r="K37432"/>
      <c r="L37432"/>
      <c r="M37432"/>
      <c r="N37432"/>
    </row>
    <row r="37433" spans="1:14" x14ac:dyDescent="0.3">
      <c r="A37433" s="86">
        <f t="shared" si="584"/>
        <v>37425</v>
      </c>
      <c r="B37433" s="17"/>
      <c r="C37433" s="17"/>
      <c r="D37433"/>
      <c r="E37433"/>
      <c r="F37433"/>
      <c r="G37433"/>
      <c r="H37433"/>
      <c r="I37433"/>
      <c r="J37433"/>
      <c r="K37433"/>
      <c r="L37433"/>
      <c r="M37433"/>
      <c r="N37433"/>
    </row>
    <row r="37434" spans="1:14" x14ac:dyDescent="0.3">
      <c r="A37434" s="86">
        <f t="shared" si="584"/>
        <v>37426</v>
      </c>
      <c r="B37434" s="17"/>
      <c r="C37434" s="17"/>
      <c r="D37434"/>
      <c r="E37434"/>
      <c r="F37434"/>
      <c r="G37434"/>
      <c r="H37434"/>
      <c r="I37434"/>
      <c r="J37434"/>
      <c r="K37434"/>
      <c r="L37434"/>
      <c r="M37434"/>
      <c r="N37434"/>
    </row>
    <row r="37435" spans="1:14" x14ac:dyDescent="0.3">
      <c r="A37435" s="86">
        <f t="shared" si="584"/>
        <v>37427</v>
      </c>
      <c r="B37435" s="17"/>
      <c r="C37435" s="17"/>
      <c r="D37435"/>
      <c r="E37435"/>
      <c r="F37435"/>
      <c r="G37435"/>
      <c r="H37435"/>
      <c r="I37435"/>
      <c r="J37435"/>
      <c r="K37435"/>
      <c r="L37435"/>
      <c r="M37435"/>
      <c r="N37435"/>
    </row>
    <row r="37436" spans="1:14" x14ac:dyDescent="0.3">
      <c r="A37436" s="86">
        <f t="shared" si="584"/>
        <v>37428</v>
      </c>
      <c r="B37436" s="17"/>
      <c r="C37436" s="17"/>
      <c r="D37436"/>
      <c r="E37436"/>
      <c r="F37436"/>
      <c r="G37436"/>
      <c r="H37436"/>
      <c r="I37436"/>
      <c r="J37436"/>
      <c r="K37436"/>
      <c r="L37436"/>
      <c r="M37436"/>
      <c r="N37436"/>
    </row>
    <row r="37437" spans="1:14" x14ac:dyDescent="0.3">
      <c r="A37437" s="86">
        <f t="shared" si="584"/>
        <v>37429</v>
      </c>
      <c r="B37437" s="17"/>
      <c r="C37437" s="17"/>
      <c r="D37437"/>
      <c r="E37437"/>
      <c r="F37437"/>
      <c r="G37437"/>
      <c r="H37437"/>
      <c r="I37437"/>
      <c r="J37437"/>
      <c r="K37437"/>
      <c r="L37437"/>
      <c r="M37437"/>
      <c r="N37437"/>
    </row>
    <row r="37438" spans="1:14" x14ac:dyDescent="0.3">
      <c r="A37438" s="86">
        <f t="shared" si="584"/>
        <v>37430</v>
      </c>
      <c r="B37438" s="17"/>
      <c r="C37438" s="17"/>
      <c r="D37438"/>
      <c r="E37438"/>
      <c r="F37438"/>
      <c r="G37438"/>
      <c r="H37438"/>
      <c r="I37438"/>
      <c r="J37438"/>
      <c r="K37438"/>
      <c r="L37438"/>
      <c r="M37438"/>
      <c r="N37438"/>
    </row>
    <row r="37439" spans="1:14" x14ac:dyDescent="0.3">
      <c r="A37439" s="86">
        <f t="shared" si="584"/>
        <v>37431</v>
      </c>
      <c r="B37439" s="17"/>
      <c r="C37439" s="17"/>
      <c r="D37439"/>
      <c r="E37439"/>
      <c r="F37439"/>
      <c r="G37439"/>
      <c r="H37439"/>
      <c r="I37439"/>
      <c r="J37439"/>
      <c r="K37439"/>
      <c r="L37439"/>
      <c r="M37439"/>
      <c r="N37439"/>
    </row>
    <row r="37440" spans="1:14" x14ac:dyDescent="0.3">
      <c r="A37440" s="86">
        <f t="shared" si="584"/>
        <v>37432</v>
      </c>
      <c r="B37440" s="17"/>
      <c r="C37440" s="17"/>
      <c r="D37440"/>
      <c r="E37440"/>
      <c r="F37440"/>
      <c r="G37440"/>
      <c r="H37440"/>
      <c r="I37440"/>
      <c r="J37440"/>
      <c r="K37440"/>
      <c r="L37440"/>
      <c r="M37440"/>
      <c r="N37440"/>
    </row>
    <row r="37441" spans="1:14" x14ac:dyDescent="0.3">
      <c r="A37441" s="86">
        <f t="shared" si="584"/>
        <v>37433</v>
      </c>
      <c r="B37441" s="17"/>
      <c r="C37441" s="17"/>
      <c r="D37441"/>
      <c r="E37441"/>
      <c r="F37441"/>
      <c r="G37441"/>
      <c r="H37441"/>
      <c r="I37441"/>
      <c r="J37441"/>
      <c r="K37441"/>
      <c r="L37441"/>
      <c r="M37441"/>
      <c r="N37441"/>
    </row>
    <row r="37442" spans="1:14" x14ac:dyDescent="0.3">
      <c r="A37442" s="86">
        <f t="shared" si="584"/>
        <v>37434</v>
      </c>
      <c r="B37442" s="17"/>
      <c r="C37442" s="17"/>
      <c r="D37442"/>
      <c r="E37442"/>
      <c r="F37442"/>
      <c r="G37442"/>
      <c r="H37442"/>
      <c r="I37442"/>
      <c r="J37442"/>
      <c r="K37442"/>
      <c r="L37442"/>
      <c r="M37442"/>
      <c r="N37442"/>
    </row>
    <row r="37443" spans="1:14" x14ac:dyDescent="0.3">
      <c r="A37443" s="86">
        <f t="shared" si="584"/>
        <v>37435</v>
      </c>
      <c r="B37443" s="17"/>
      <c r="C37443" s="17"/>
      <c r="D37443"/>
      <c r="E37443"/>
      <c r="F37443"/>
      <c r="G37443"/>
      <c r="H37443"/>
      <c r="I37443"/>
      <c r="J37443"/>
      <c r="K37443"/>
      <c r="L37443"/>
      <c r="M37443"/>
      <c r="N37443"/>
    </row>
    <row r="37444" spans="1:14" x14ac:dyDescent="0.3">
      <c r="A37444" s="86">
        <f t="shared" si="584"/>
        <v>37436</v>
      </c>
      <c r="B37444" s="17"/>
      <c r="C37444" s="17"/>
      <c r="D37444"/>
      <c r="E37444"/>
      <c r="F37444"/>
      <c r="G37444"/>
      <c r="H37444"/>
      <c r="I37444"/>
      <c r="J37444"/>
      <c r="K37444"/>
      <c r="L37444"/>
      <c r="M37444"/>
      <c r="N37444"/>
    </row>
    <row r="37445" spans="1:14" x14ac:dyDescent="0.3">
      <c r="A37445" s="86">
        <f t="shared" si="584"/>
        <v>37437</v>
      </c>
      <c r="B37445" s="17"/>
      <c r="C37445" s="17"/>
      <c r="D37445"/>
      <c r="E37445"/>
      <c r="F37445"/>
      <c r="G37445"/>
      <c r="H37445"/>
      <c r="I37445"/>
      <c r="J37445"/>
      <c r="K37445"/>
      <c r="L37445"/>
      <c r="M37445"/>
      <c r="N37445"/>
    </row>
    <row r="37446" spans="1:14" x14ac:dyDescent="0.3">
      <c r="A37446" s="86">
        <f t="shared" si="584"/>
        <v>37438</v>
      </c>
      <c r="B37446" s="17"/>
      <c r="C37446" s="17"/>
      <c r="D37446"/>
      <c r="E37446"/>
      <c r="F37446"/>
      <c r="G37446"/>
      <c r="H37446"/>
      <c r="I37446"/>
      <c r="J37446"/>
      <c r="K37446"/>
      <c r="L37446"/>
      <c r="M37446"/>
      <c r="N37446"/>
    </row>
    <row r="37447" spans="1:14" x14ac:dyDescent="0.3">
      <c r="A37447" s="86">
        <f t="shared" si="584"/>
        <v>37439</v>
      </c>
      <c r="B37447" s="17"/>
      <c r="C37447" s="17"/>
      <c r="D37447"/>
      <c r="E37447"/>
      <c r="F37447"/>
      <c r="G37447"/>
      <c r="H37447"/>
      <c r="I37447"/>
      <c r="J37447"/>
      <c r="K37447"/>
      <c r="L37447"/>
      <c r="M37447"/>
      <c r="N37447"/>
    </row>
    <row r="37448" spans="1:14" x14ac:dyDescent="0.3">
      <c r="A37448" s="86">
        <f t="shared" si="584"/>
        <v>37440</v>
      </c>
      <c r="B37448" s="17"/>
      <c r="C37448" s="17"/>
      <c r="D37448"/>
      <c r="E37448"/>
      <c r="F37448"/>
      <c r="G37448"/>
      <c r="H37448"/>
      <c r="I37448"/>
      <c r="J37448"/>
      <c r="K37448"/>
      <c r="L37448"/>
      <c r="M37448"/>
      <c r="N37448"/>
    </row>
    <row r="37449" spans="1:14" x14ac:dyDescent="0.3">
      <c r="A37449" s="86">
        <f t="shared" si="584"/>
        <v>37441</v>
      </c>
      <c r="B37449" s="17"/>
      <c r="C37449" s="17"/>
      <c r="D37449"/>
      <c r="E37449"/>
      <c r="F37449"/>
      <c r="G37449"/>
      <c r="H37449"/>
      <c r="I37449"/>
      <c r="J37449"/>
      <c r="K37449"/>
      <c r="L37449"/>
      <c r="M37449"/>
      <c r="N37449"/>
    </row>
    <row r="37450" spans="1:14" x14ac:dyDescent="0.3">
      <c r="A37450" s="86">
        <f t="shared" si="584"/>
        <v>37442</v>
      </c>
      <c r="B37450" s="17"/>
      <c r="C37450" s="17"/>
      <c r="D37450"/>
      <c r="E37450"/>
      <c r="F37450"/>
      <c r="G37450"/>
      <c r="H37450"/>
      <c r="I37450"/>
      <c r="J37450"/>
      <c r="K37450"/>
      <c r="L37450"/>
      <c r="M37450"/>
      <c r="N37450"/>
    </row>
    <row r="37451" spans="1:14" x14ac:dyDescent="0.3">
      <c r="A37451" s="86">
        <f t="shared" ref="A37451:A37514" si="585">A37450+1</f>
        <v>37443</v>
      </c>
      <c r="B37451" s="17"/>
      <c r="C37451" s="17"/>
      <c r="D37451"/>
      <c r="E37451"/>
      <c r="F37451"/>
      <c r="G37451"/>
      <c r="H37451"/>
      <c r="I37451"/>
      <c r="J37451"/>
      <c r="K37451"/>
      <c r="L37451"/>
      <c r="M37451"/>
      <c r="N37451"/>
    </row>
    <row r="37452" spans="1:14" x14ac:dyDescent="0.3">
      <c r="A37452" s="86">
        <f t="shared" si="585"/>
        <v>37444</v>
      </c>
      <c r="B37452" s="17"/>
      <c r="C37452" s="17"/>
      <c r="D37452"/>
      <c r="E37452"/>
      <c r="F37452"/>
      <c r="G37452"/>
      <c r="H37452"/>
      <c r="I37452"/>
      <c r="J37452"/>
      <c r="K37452"/>
      <c r="L37452"/>
      <c r="M37452"/>
      <c r="N37452"/>
    </row>
    <row r="37453" spans="1:14" x14ac:dyDescent="0.3">
      <c r="A37453" s="86">
        <f t="shared" si="585"/>
        <v>37445</v>
      </c>
      <c r="B37453" s="17"/>
      <c r="C37453" s="17"/>
      <c r="D37453"/>
      <c r="E37453"/>
      <c r="F37453"/>
      <c r="G37453"/>
      <c r="H37453"/>
      <c r="I37453"/>
      <c r="J37453"/>
      <c r="K37453"/>
      <c r="L37453"/>
      <c r="M37453"/>
      <c r="N37453"/>
    </row>
    <row r="37454" spans="1:14" x14ac:dyDescent="0.3">
      <c r="A37454" s="86">
        <f t="shared" si="585"/>
        <v>37446</v>
      </c>
      <c r="B37454" s="17"/>
      <c r="C37454" s="17"/>
      <c r="D37454"/>
      <c r="E37454"/>
      <c r="F37454"/>
      <c r="G37454"/>
      <c r="H37454"/>
      <c r="I37454"/>
      <c r="J37454"/>
      <c r="K37454"/>
      <c r="L37454"/>
      <c r="M37454"/>
      <c r="N37454"/>
    </row>
    <row r="37455" spans="1:14" x14ac:dyDescent="0.3">
      <c r="A37455" s="86">
        <f t="shared" si="585"/>
        <v>37447</v>
      </c>
      <c r="B37455" s="17"/>
      <c r="C37455" s="17"/>
      <c r="D37455"/>
      <c r="E37455"/>
      <c r="F37455"/>
      <c r="G37455"/>
      <c r="H37455"/>
      <c r="I37455"/>
      <c r="J37455"/>
      <c r="K37455"/>
      <c r="L37455"/>
      <c r="M37455"/>
      <c r="N37455"/>
    </row>
    <row r="37456" spans="1:14" x14ac:dyDescent="0.3">
      <c r="A37456" s="86">
        <f t="shared" si="585"/>
        <v>37448</v>
      </c>
      <c r="B37456" s="17"/>
      <c r="C37456" s="17"/>
      <c r="D37456"/>
      <c r="E37456"/>
      <c r="F37456"/>
      <c r="G37456"/>
      <c r="H37456"/>
      <c r="I37456"/>
      <c r="J37456"/>
      <c r="K37456"/>
      <c r="L37456"/>
      <c r="M37456"/>
      <c r="N37456"/>
    </row>
    <row r="37457" spans="1:14" x14ac:dyDescent="0.3">
      <c r="A37457" s="86">
        <f t="shared" si="585"/>
        <v>37449</v>
      </c>
      <c r="B37457" s="17"/>
      <c r="C37457" s="17"/>
      <c r="D37457"/>
      <c r="E37457"/>
      <c r="F37457"/>
      <c r="G37457"/>
      <c r="H37457"/>
      <c r="I37457"/>
      <c r="J37457"/>
      <c r="K37457"/>
      <c r="L37457"/>
      <c r="M37457"/>
      <c r="N37457"/>
    </row>
    <row r="37458" spans="1:14" x14ac:dyDescent="0.3">
      <c r="A37458" s="86">
        <f t="shared" si="585"/>
        <v>37450</v>
      </c>
      <c r="B37458" s="17"/>
      <c r="C37458" s="17"/>
      <c r="D37458"/>
      <c r="E37458"/>
      <c r="F37458"/>
      <c r="G37458"/>
      <c r="H37458"/>
      <c r="I37458"/>
      <c r="J37458"/>
      <c r="K37458"/>
      <c r="L37458"/>
      <c r="M37458"/>
      <c r="N37458"/>
    </row>
    <row r="37459" spans="1:14" x14ac:dyDescent="0.3">
      <c r="A37459" s="86">
        <f t="shared" si="585"/>
        <v>37451</v>
      </c>
      <c r="B37459" s="17"/>
      <c r="C37459" s="17"/>
      <c r="D37459"/>
      <c r="E37459"/>
      <c r="F37459"/>
      <c r="G37459"/>
      <c r="H37459"/>
      <c r="I37459"/>
      <c r="J37459"/>
      <c r="K37459"/>
      <c r="L37459"/>
      <c r="M37459"/>
      <c r="N37459"/>
    </row>
    <row r="37460" spans="1:14" x14ac:dyDescent="0.3">
      <c r="A37460" s="86">
        <f t="shared" si="585"/>
        <v>37452</v>
      </c>
      <c r="B37460" s="17"/>
      <c r="C37460" s="17"/>
      <c r="D37460"/>
      <c r="E37460"/>
      <c r="F37460"/>
      <c r="G37460"/>
      <c r="H37460"/>
      <c r="I37460"/>
      <c r="J37460"/>
      <c r="K37460"/>
      <c r="L37460"/>
      <c r="M37460"/>
      <c r="N37460"/>
    </row>
    <row r="37461" spans="1:14" x14ac:dyDescent="0.3">
      <c r="A37461" s="86">
        <f t="shared" si="585"/>
        <v>37453</v>
      </c>
      <c r="B37461" s="17"/>
      <c r="C37461" s="17"/>
      <c r="D37461"/>
      <c r="E37461"/>
      <c r="F37461"/>
      <c r="G37461"/>
      <c r="H37461"/>
      <c r="I37461"/>
      <c r="J37461"/>
      <c r="K37461"/>
      <c r="L37461"/>
      <c r="M37461"/>
      <c r="N37461"/>
    </row>
    <row r="37462" spans="1:14" x14ac:dyDescent="0.3">
      <c r="A37462" s="86">
        <f t="shared" si="585"/>
        <v>37454</v>
      </c>
      <c r="B37462" s="17"/>
      <c r="C37462" s="17"/>
      <c r="D37462"/>
      <c r="E37462"/>
      <c r="F37462"/>
      <c r="G37462"/>
      <c r="H37462"/>
      <c r="I37462"/>
      <c r="J37462"/>
      <c r="K37462"/>
      <c r="L37462"/>
      <c r="M37462"/>
      <c r="N37462"/>
    </row>
    <row r="37463" spans="1:14" x14ac:dyDescent="0.3">
      <c r="A37463" s="86">
        <f t="shared" si="585"/>
        <v>37455</v>
      </c>
      <c r="B37463" s="17"/>
      <c r="C37463" s="17"/>
      <c r="D37463"/>
      <c r="E37463"/>
      <c r="F37463"/>
      <c r="G37463"/>
      <c r="H37463"/>
      <c r="I37463"/>
      <c r="J37463"/>
      <c r="K37463"/>
      <c r="L37463"/>
      <c r="M37463"/>
      <c r="N37463"/>
    </row>
    <row r="37464" spans="1:14" x14ac:dyDescent="0.3">
      <c r="A37464" s="86">
        <f t="shared" si="585"/>
        <v>37456</v>
      </c>
      <c r="B37464" s="17"/>
      <c r="C37464" s="17"/>
      <c r="D37464"/>
      <c r="E37464"/>
      <c r="F37464"/>
      <c r="G37464"/>
      <c r="H37464"/>
      <c r="I37464"/>
      <c r="J37464"/>
      <c r="K37464"/>
      <c r="L37464"/>
      <c r="M37464"/>
      <c r="N37464"/>
    </row>
    <row r="37465" spans="1:14" x14ac:dyDescent="0.3">
      <c r="A37465" s="86">
        <f t="shared" si="585"/>
        <v>37457</v>
      </c>
      <c r="B37465" s="17"/>
      <c r="C37465" s="17"/>
      <c r="D37465"/>
      <c r="E37465"/>
      <c r="F37465"/>
      <c r="G37465"/>
      <c r="H37465"/>
      <c r="I37465"/>
      <c r="J37465"/>
      <c r="K37465"/>
      <c r="L37465"/>
      <c r="M37465"/>
      <c r="N37465"/>
    </row>
    <row r="37466" spans="1:14" x14ac:dyDescent="0.3">
      <c r="A37466" s="86">
        <f t="shared" si="585"/>
        <v>37458</v>
      </c>
      <c r="B37466" s="17"/>
      <c r="C37466" s="17"/>
      <c r="D37466"/>
      <c r="E37466"/>
      <c r="F37466"/>
      <c r="G37466"/>
      <c r="H37466"/>
      <c r="I37466"/>
      <c r="J37466"/>
      <c r="K37466"/>
      <c r="L37466"/>
      <c r="M37466"/>
      <c r="N37466"/>
    </row>
    <row r="37467" spans="1:14" x14ac:dyDescent="0.3">
      <c r="A37467" s="86">
        <f t="shared" si="585"/>
        <v>37459</v>
      </c>
      <c r="B37467" s="17"/>
      <c r="C37467" s="17"/>
      <c r="D37467"/>
      <c r="E37467"/>
      <c r="F37467"/>
      <c r="G37467"/>
      <c r="H37467"/>
      <c r="I37467"/>
      <c r="J37467"/>
      <c r="K37467"/>
      <c r="L37467"/>
      <c r="M37467"/>
      <c r="N37467"/>
    </row>
    <row r="37468" spans="1:14" x14ac:dyDescent="0.3">
      <c r="A37468" s="86">
        <f t="shared" si="585"/>
        <v>37460</v>
      </c>
      <c r="B37468" s="17"/>
      <c r="C37468" s="17"/>
      <c r="D37468"/>
      <c r="E37468"/>
      <c r="F37468"/>
      <c r="G37468"/>
      <c r="H37468"/>
      <c r="I37468"/>
      <c r="J37468"/>
      <c r="K37468"/>
      <c r="L37468"/>
      <c r="M37468"/>
      <c r="N37468"/>
    </row>
    <row r="37469" spans="1:14" x14ac:dyDescent="0.3">
      <c r="A37469" s="86">
        <f t="shared" si="585"/>
        <v>37461</v>
      </c>
      <c r="B37469" s="17"/>
      <c r="C37469" s="17"/>
      <c r="D37469"/>
      <c r="E37469"/>
      <c r="F37469"/>
      <c r="G37469"/>
      <c r="H37469"/>
      <c r="I37469"/>
      <c r="J37469"/>
      <c r="K37469"/>
      <c r="L37469"/>
      <c r="M37469"/>
      <c r="N37469"/>
    </row>
    <row r="37470" spans="1:14" x14ac:dyDescent="0.3">
      <c r="A37470" s="86">
        <f t="shared" si="585"/>
        <v>37462</v>
      </c>
      <c r="B37470" s="17"/>
      <c r="C37470" s="17"/>
      <c r="D37470"/>
      <c r="E37470"/>
      <c r="F37470"/>
      <c r="G37470"/>
      <c r="H37470"/>
      <c r="I37470"/>
      <c r="J37470"/>
      <c r="K37470"/>
      <c r="L37470"/>
      <c r="M37470"/>
      <c r="N37470"/>
    </row>
    <row r="37471" spans="1:14" x14ac:dyDescent="0.3">
      <c r="A37471" s="86">
        <f t="shared" si="585"/>
        <v>37463</v>
      </c>
      <c r="B37471" s="17"/>
      <c r="C37471" s="17"/>
      <c r="D37471"/>
      <c r="E37471"/>
      <c r="F37471"/>
      <c r="G37471"/>
      <c r="H37471"/>
      <c r="I37471"/>
      <c r="J37471"/>
      <c r="K37471"/>
      <c r="L37471"/>
      <c r="M37471"/>
      <c r="N37471"/>
    </row>
    <row r="37472" spans="1:14" x14ac:dyDescent="0.3">
      <c r="A37472" s="86">
        <f t="shared" si="585"/>
        <v>37464</v>
      </c>
      <c r="B37472" s="17"/>
      <c r="C37472" s="17"/>
      <c r="D37472"/>
      <c r="E37472"/>
      <c r="F37472"/>
      <c r="G37472"/>
      <c r="H37472"/>
      <c r="I37472"/>
      <c r="J37472"/>
      <c r="K37472"/>
      <c r="L37472"/>
      <c r="M37472"/>
      <c r="N37472"/>
    </row>
    <row r="37473" spans="1:14" x14ac:dyDescent="0.3">
      <c r="A37473" s="86">
        <f t="shared" si="585"/>
        <v>37465</v>
      </c>
      <c r="B37473" s="17"/>
      <c r="C37473" s="17"/>
      <c r="D37473"/>
      <c r="E37473"/>
      <c r="F37473"/>
      <c r="G37473"/>
      <c r="H37473"/>
      <c r="I37473"/>
      <c r="J37473"/>
      <c r="K37473"/>
      <c r="L37473"/>
      <c r="M37473"/>
      <c r="N37473"/>
    </row>
    <row r="37474" spans="1:14" x14ac:dyDescent="0.3">
      <c r="A37474" s="86">
        <f t="shared" si="585"/>
        <v>37466</v>
      </c>
      <c r="B37474" s="17"/>
      <c r="C37474" s="17"/>
      <c r="D37474"/>
      <c r="E37474"/>
      <c r="F37474"/>
      <c r="G37474"/>
      <c r="H37474"/>
      <c r="I37474"/>
      <c r="J37474"/>
      <c r="K37474"/>
      <c r="L37474"/>
      <c r="M37474"/>
      <c r="N37474"/>
    </row>
    <row r="37475" spans="1:14" x14ac:dyDescent="0.3">
      <c r="A37475" s="86">
        <f t="shared" si="585"/>
        <v>37467</v>
      </c>
      <c r="B37475" s="17"/>
      <c r="C37475" s="17"/>
      <c r="D37475"/>
      <c r="E37475"/>
      <c r="F37475"/>
      <c r="G37475"/>
      <c r="H37475"/>
      <c r="I37475"/>
      <c r="J37475"/>
      <c r="K37475"/>
      <c r="L37475"/>
      <c r="M37475"/>
      <c r="N37475"/>
    </row>
    <row r="37476" spans="1:14" x14ac:dyDescent="0.3">
      <c r="A37476" s="86">
        <f t="shared" si="585"/>
        <v>37468</v>
      </c>
      <c r="B37476" s="17"/>
      <c r="C37476" s="17"/>
      <c r="D37476"/>
      <c r="E37476"/>
      <c r="F37476"/>
      <c r="G37476"/>
      <c r="H37476"/>
      <c r="I37476"/>
      <c r="J37476"/>
      <c r="K37476"/>
      <c r="L37476"/>
      <c r="M37476"/>
      <c r="N37476"/>
    </row>
    <row r="37477" spans="1:14" x14ac:dyDescent="0.3">
      <c r="A37477" s="86">
        <f t="shared" si="585"/>
        <v>37469</v>
      </c>
      <c r="B37477" s="17"/>
      <c r="C37477" s="17"/>
      <c r="D37477"/>
      <c r="E37477"/>
      <c r="F37477"/>
      <c r="G37477"/>
      <c r="H37477"/>
      <c r="I37477"/>
      <c r="J37477"/>
      <c r="K37477"/>
      <c r="L37477"/>
      <c r="M37477"/>
      <c r="N37477"/>
    </row>
    <row r="37478" spans="1:14" x14ac:dyDescent="0.3">
      <c r="A37478" s="86">
        <f t="shared" si="585"/>
        <v>37470</v>
      </c>
      <c r="B37478" s="17"/>
      <c r="C37478" s="17"/>
      <c r="D37478"/>
      <c r="E37478"/>
      <c r="F37478"/>
      <c r="G37478"/>
      <c r="H37478"/>
      <c r="I37478"/>
      <c r="J37478"/>
      <c r="K37478"/>
      <c r="L37478"/>
      <c r="M37478"/>
      <c r="N37478"/>
    </row>
    <row r="37479" spans="1:14" x14ac:dyDescent="0.3">
      <c r="A37479" s="86">
        <f t="shared" si="585"/>
        <v>37471</v>
      </c>
      <c r="B37479" s="17"/>
      <c r="C37479" s="17"/>
      <c r="D37479"/>
      <c r="E37479"/>
      <c r="F37479"/>
      <c r="G37479"/>
      <c r="H37479"/>
      <c r="I37479"/>
      <c r="J37479"/>
      <c r="K37479"/>
      <c r="L37479"/>
      <c r="M37479"/>
      <c r="N37479"/>
    </row>
    <row r="37480" spans="1:14" x14ac:dyDescent="0.3">
      <c r="A37480" s="86">
        <f t="shared" si="585"/>
        <v>37472</v>
      </c>
      <c r="B37480" s="17"/>
      <c r="C37480" s="17"/>
      <c r="D37480"/>
      <c r="E37480"/>
      <c r="F37480"/>
      <c r="G37480"/>
      <c r="H37480"/>
      <c r="I37480"/>
      <c r="J37480"/>
      <c r="K37480"/>
      <c r="L37480"/>
      <c r="M37480"/>
      <c r="N37480"/>
    </row>
    <row r="37481" spans="1:14" x14ac:dyDescent="0.3">
      <c r="A37481" s="86">
        <f t="shared" si="585"/>
        <v>37473</v>
      </c>
      <c r="B37481" s="17"/>
      <c r="C37481" s="17"/>
      <c r="D37481"/>
      <c r="E37481"/>
      <c r="F37481"/>
      <c r="G37481"/>
      <c r="H37481"/>
      <c r="I37481"/>
      <c r="J37481"/>
      <c r="K37481"/>
      <c r="L37481"/>
      <c r="M37481"/>
      <c r="N37481"/>
    </row>
    <row r="37482" spans="1:14" x14ac:dyDescent="0.3">
      <c r="A37482" s="86">
        <f t="shared" si="585"/>
        <v>37474</v>
      </c>
      <c r="B37482" s="17"/>
      <c r="C37482" s="17"/>
      <c r="D37482"/>
      <c r="E37482"/>
      <c r="F37482"/>
      <c r="G37482"/>
      <c r="H37482"/>
      <c r="I37482"/>
      <c r="J37482"/>
      <c r="K37482"/>
      <c r="L37482"/>
      <c r="M37482"/>
      <c r="N37482"/>
    </row>
    <row r="37483" spans="1:14" x14ac:dyDescent="0.3">
      <c r="A37483" s="86">
        <f t="shared" si="585"/>
        <v>37475</v>
      </c>
      <c r="B37483" s="17"/>
      <c r="C37483" s="17"/>
      <c r="D37483"/>
      <c r="E37483"/>
      <c r="F37483"/>
      <c r="G37483"/>
      <c r="H37483"/>
      <c r="I37483"/>
      <c r="J37483"/>
      <c r="K37483"/>
      <c r="L37483"/>
      <c r="M37483"/>
      <c r="N37483"/>
    </row>
    <row r="37484" spans="1:14" x14ac:dyDescent="0.3">
      <c r="A37484" s="86">
        <f t="shared" si="585"/>
        <v>37476</v>
      </c>
      <c r="B37484" s="17"/>
      <c r="C37484" s="17"/>
      <c r="D37484"/>
      <c r="E37484"/>
      <c r="F37484"/>
      <c r="G37484"/>
      <c r="H37484"/>
      <c r="I37484"/>
      <c r="J37484"/>
      <c r="K37484"/>
      <c r="L37484"/>
      <c r="M37484"/>
      <c r="N37484"/>
    </row>
    <row r="37485" spans="1:14" x14ac:dyDescent="0.3">
      <c r="A37485" s="86">
        <f t="shared" si="585"/>
        <v>37477</v>
      </c>
      <c r="B37485" s="17"/>
      <c r="C37485" s="17"/>
      <c r="D37485"/>
      <c r="E37485"/>
      <c r="F37485"/>
      <c r="G37485"/>
      <c r="H37485"/>
      <c r="I37485"/>
      <c r="J37485"/>
      <c r="K37485"/>
      <c r="L37485"/>
      <c r="M37485"/>
      <c r="N37485"/>
    </row>
    <row r="37486" spans="1:14" x14ac:dyDescent="0.3">
      <c r="A37486" s="86">
        <f t="shared" si="585"/>
        <v>37478</v>
      </c>
      <c r="B37486" s="17"/>
      <c r="C37486" s="17"/>
      <c r="D37486"/>
      <c r="E37486"/>
      <c r="F37486"/>
      <c r="G37486"/>
      <c r="H37486"/>
      <c r="I37486"/>
      <c r="J37486"/>
      <c r="K37486"/>
      <c r="L37486"/>
      <c r="M37486"/>
      <c r="N37486"/>
    </row>
    <row r="37487" spans="1:14" x14ac:dyDescent="0.3">
      <c r="A37487" s="86">
        <f t="shared" si="585"/>
        <v>37479</v>
      </c>
      <c r="B37487" s="17"/>
      <c r="C37487" s="17"/>
      <c r="D37487"/>
      <c r="E37487"/>
      <c r="F37487"/>
      <c r="G37487"/>
      <c r="H37487"/>
      <c r="I37487"/>
      <c r="J37487"/>
      <c r="K37487"/>
      <c r="L37487"/>
      <c r="M37487"/>
      <c r="N37487"/>
    </row>
    <row r="37488" spans="1:14" x14ac:dyDescent="0.3">
      <c r="A37488" s="86">
        <f t="shared" si="585"/>
        <v>37480</v>
      </c>
      <c r="B37488" s="17"/>
      <c r="C37488" s="17"/>
      <c r="D37488"/>
      <c r="E37488"/>
      <c r="F37488"/>
      <c r="G37488"/>
      <c r="H37488"/>
      <c r="I37488"/>
      <c r="J37488"/>
      <c r="K37488"/>
      <c r="L37488"/>
      <c r="M37488"/>
      <c r="N37488"/>
    </row>
    <row r="37489" spans="1:14" x14ac:dyDescent="0.3">
      <c r="A37489" s="86">
        <f t="shared" si="585"/>
        <v>37481</v>
      </c>
      <c r="B37489" s="17"/>
      <c r="C37489" s="17"/>
      <c r="D37489"/>
      <c r="E37489"/>
      <c r="F37489"/>
      <c r="G37489"/>
      <c r="H37489"/>
      <c r="I37489"/>
      <c r="J37489"/>
      <c r="K37489"/>
      <c r="L37489"/>
      <c r="M37489"/>
      <c r="N37489"/>
    </row>
    <row r="37490" spans="1:14" x14ac:dyDescent="0.3">
      <c r="A37490" s="86">
        <f t="shared" si="585"/>
        <v>37482</v>
      </c>
      <c r="B37490" s="17"/>
      <c r="C37490" s="17"/>
      <c r="D37490"/>
      <c r="E37490"/>
      <c r="F37490"/>
      <c r="G37490"/>
      <c r="H37490"/>
      <c r="I37490"/>
      <c r="J37490"/>
      <c r="K37490"/>
      <c r="L37490"/>
      <c r="M37490"/>
      <c r="N37490"/>
    </row>
    <row r="37491" spans="1:14" x14ac:dyDescent="0.3">
      <c r="A37491" s="86">
        <f t="shared" si="585"/>
        <v>37483</v>
      </c>
      <c r="B37491" s="17"/>
      <c r="C37491" s="17"/>
      <c r="D37491"/>
      <c r="E37491"/>
      <c r="F37491"/>
      <c r="G37491"/>
      <c r="H37491"/>
      <c r="I37491"/>
      <c r="J37491"/>
      <c r="K37491"/>
      <c r="L37491"/>
      <c r="M37491"/>
      <c r="N37491"/>
    </row>
    <row r="37492" spans="1:14" x14ac:dyDescent="0.3">
      <c r="A37492" s="86">
        <f t="shared" si="585"/>
        <v>37484</v>
      </c>
      <c r="B37492" s="17"/>
      <c r="C37492" s="17"/>
      <c r="D37492"/>
      <c r="E37492"/>
      <c r="F37492"/>
      <c r="G37492"/>
      <c r="H37492"/>
      <c r="I37492"/>
      <c r="J37492"/>
      <c r="K37492"/>
      <c r="L37492"/>
      <c r="M37492"/>
      <c r="N37492"/>
    </row>
    <row r="37493" spans="1:14" x14ac:dyDescent="0.3">
      <c r="A37493" s="86">
        <f t="shared" si="585"/>
        <v>37485</v>
      </c>
      <c r="B37493" s="17"/>
      <c r="C37493" s="17"/>
      <c r="D37493"/>
      <c r="E37493"/>
      <c r="F37493"/>
      <c r="G37493"/>
      <c r="H37493"/>
      <c r="I37493"/>
      <c r="J37493"/>
      <c r="K37493"/>
      <c r="L37493"/>
      <c r="M37493"/>
      <c r="N37493"/>
    </row>
    <row r="37494" spans="1:14" x14ac:dyDescent="0.3">
      <c r="A37494" s="86">
        <f t="shared" si="585"/>
        <v>37486</v>
      </c>
      <c r="B37494" s="17"/>
      <c r="C37494" s="17"/>
      <c r="D37494"/>
      <c r="E37494"/>
      <c r="F37494"/>
      <c r="G37494"/>
      <c r="H37494"/>
      <c r="I37494"/>
      <c r="J37494"/>
      <c r="K37494"/>
      <c r="L37494"/>
      <c r="M37494"/>
      <c r="N37494"/>
    </row>
    <row r="37495" spans="1:14" x14ac:dyDescent="0.3">
      <c r="A37495" s="86">
        <f t="shared" si="585"/>
        <v>37487</v>
      </c>
      <c r="B37495" s="17"/>
      <c r="C37495" s="17"/>
      <c r="D37495"/>
      <c r="E37495"/>
      <c r="F37495"/>
      <c r="G37495"/>
      <c r="H37495"/>
      <c r="I37495"/>
      <c r="J37495"/>
      <c r="K37495"/>
      <c r="L37495"/>
      <c r="M37495"/>
      <c r="N37495"/>
    </row>
    <row r="37496" spans="1:14" x14ac:dyDescent="0.3">
      <c r="A37496" s="86">
        <f t="shared" si="585"/>
        <v>37488</v>
      </c>
      <c r="B37496" s="17"/>
      <c r="C37496" s="17"/>
      <c r="D37496"/>
      <c r="E37496"/>
      <c r="F37496"/>
      <c r="G37496"/>
      <c r="H37496"/>
      <c r="I37496"/>
      <c r="J37496"/>
      <c r="K37496"/>
      <c r="L37496"/>
      <c r="M37496"/>
      <c r="N37496"/>
    </row>
    <row r="37497" spans="1:14" x14ac:dyDescent="0.3">
      <c r="A37497" s="86">
        <f t="shared" si="585"/>
        <v>37489</v>
      </c>
      <c r="B37497" s="17"/>
      <c r="C37497" s="17"/>
      <c r="D37497"/>
      <c r="E37497"/>
      <c r="F37497"/>
      <c r="G37497"/>
      <c r="H37497"/>
      <c r="I37497"/>
      <c r="J37497"/>
      <c r="K37497"/>
      <c r="L37497"/>
      <c r="M37497"/>
      <c r="N37497"/>
    </row>
    <row r="37498" spans="1:14" x14ac:dyDescent="0.3">
      <c r="A37498" s="86">
        <f t="shared" si="585"/>
        <v>37490</v>
      </c>
      <c r="B37498" s="17"/>
      <c r="C37498" s="17"/>
      <c r="D37498"/>
      <c r="E37498"/>
      <c r="F37498"/>
      <c r="G37498"/>
      <c r="H37498"/>
      <c r="I37498"/>
      <c r="J37498"/>
      <c r="K37498"/>
      <c r="L37498"/>
      <c r="M37498"/>
      <c r="N37498"/>
    </row>
    <row r="37499" spans="1:14" x14ac:dyDescent="0.3">
      <c r="A37499" s="86">
        <f t="shared" si="585"/>
        <v>37491</v>
      </c>
      <c r="B37499" s="17"/>
      <c r="C37499" s="17"/>
      <c r="D37499"/>
      <c r="E37499"/>
      <c r="F37499"/>
      <c r="G37499"/>
      <c r="H37499"/>
      <c r="I37499"/>
      <c r="J37499"/>
      <c r="K37499"/>
      <c r="L37499"/>
      <c r="M37499"/>
      <c r="N37499"/>
    </row>
    <row r="37500" spans="1:14" x14ac:dyDescent="0.3">
      <c r="A37500" s="86">
        <f t="shared" si="585"/>
        <v>37492</v>
      </c>
      <c r="B37500" s="17"/>
      <c r="C37500" s="17"/>
      <c r="D37500"/>
      <c r="E37500"/>
      <c r="F37500"/>
      <c r="G37500"/>
      <c r="H37500"/>
      <c r="I37500"/>
      <c r="J37500"/>
      <c r="K37500"/>
      <c r="L37500"/>
      <c r="M37500"/>
      <c r="N37500"/>
    </row>
    <row r="37501" spans="1:14" x14ac:dyDescent="0.3">
      <c r="A37501" s="86">
        <f t="shared" si="585"/>
        <v>37493</v>
      </c>
      <c r="B37501" s="17"/>
      <c r="C37501" s="17"/>
      <c r="D37501"/>
      <c r="E37501"/>
      <c r="F37501"/>
      <c r="G37501"/>
      <c r="H37501"/>
      <c r="I37501"/>
      <c r="J37501"/>
      <c r="K37501"/>
      <c r="L37501"/>
      <c r="M37501"/>
      <c r="N37501"/>
    </row>
    <row r="37502" spans="1:14" x14ac:dyDescent="0.3">
      <c r="A37502" s="86">
        <f t="shared" si="585"/>
        <v>37494</v>
      </c>
      <c r="B37502" s="17"/>
      <c r="C37502" s="17"/>
      <c r="D37502"/>
      <c r="E37502"/>
      <c r="F37502"/>
      <c r="G37502"/>
      <c r="H37502"/>
      <c r="I37502"/>
      <c r="J37502"/>
      <c r="K37502"/>
      <c r="L37502"/>
      <c r="M37502"/>
      <c r="N37502"/>
    </row>
    <row r="37503" spans="1:14" x14ac:dyDescent="0.3">
      <c r="A37503" s="86">
        <f t="shared" si="585"/>
        <v>37495</v>
      </c>
      <c r="B37503" s="17"/>
      <c r="C37503" s="17"/>
      <c r="D37503"/>
      <c r="E37503"/>
      <c r="F37503"/>
      <c r="G37503"/>
      <c r="H37503"/>
      <c r="I37503"/>
      <c r="J37503"/>
      <c r="K37503"/>
      <c r="L37503"/>
      <c r="M37503"/>
      <c r="N37503"/>
    </row>
    <row r="37504" spans="1:14" x14ac:dyDescent="0.3">
      <c r="A37504" s="86">
        <f t="shared" si="585"/>
        <v>37496</v>
      </c>
      <c r="B37504" s="17"/>
      <c r="C37504" s="17"/>
      <c r="D37504"/>
      <c r="E37504"/>
      <c r="F37504"/>
      <c r="G37504"/>
      <c r="H37504"/>
      <c r="I37504"/>
      <c r="J37504"/>
      <c r="K37504"/>
      <c r="L37504"/>
      <c r="M37504"/>
      <c r="N37504"/>
    </row>
    <row r="37505" spans="1:14" x14ac:dyDescent="0.3">
      <c r="A37505" s="86">
        <f t="shared" si="585"/>
        <v>37497</v>
      </c>
      <c r="B37505" s="17"/>
      <c r="C37505" s="17"/>
      <c r="D37505"/>
      <c r="E37505"/>
      <c r="F37505"/>
      <c r="G37505"/>
      <c r="H37505"/>
      <c r="I37505"/>
      <c r="J37505"/>
      <c r="K37505"/>
      <c r="L37505"/>
      <c r="M37505"/>
      <c r="N37505"/>
    </row>
    <row r="37506" spans="1:14" x14ac:dyDescent="0.3">
      <c r="A37506" s="86">
        <f t="shared" si="585"/>
        <v>37498</v>
      </c>
      <c r="B37506" s="17"/>
      <c r="C37506" s="17"/>
      <c r="D37506"/>
      <c r="E37506"/>
      <c r="F37506"/>
      <c r="G37506"/>
      <c r="H37506"/>
      <c r="I37506"/>
      <c r="J37506"/>
      <c r="K37506"/>
      <c r="L37506"/>
      <c r="M37506"/>
      <c r="N37506"/>
    </row>
    <row r="37507" spans="1:14" x14ac:dyDescent="0.3">
      <c r="A37507" s="86">
        <f t="shared" si="585"/>
        <v>37499</v>
      </c>
      <c r="B37507" s="17"/>
      <c r="C37507" s="17"/>
      <c r="D37507"/>
      <c r="E37507"/>
      <c r="F37507"/>
      <c r="G37507"/>
      <c r="H37507"/>
      <c r="I37507"/>
      <c r="J37507"/>
      <c r="K37507"/>
      <c r="L37507"/>
      <c r="M37507"/>
      <c r="N37507"/>
    </row>
    <row r="37508" spans="1:14" x14ac:dyDescent="0.3">
      <c r="A37508" s="86">
        <f t="shared" si="585"/>
        <v>37500</v>
      </c>
      <c r="B37508" s="17"/>
      <c r="C37508" s="17"/>
      <c r="D37508"/>
      <c r="E37508"/>
      <c r="F37508"/>
      <c r="G37508"/>
      <c r="H37508"/>
      <c r="I37508"/>
      <c r="J37508"/>
      <c r="K37508"/>
      <c r="L37508"/>
      <c r="M37508"/>
      <c r="N37508"/>
    </row>
    <row r="37509" spans="1:14" x14ac:dyDescent="0.3">
      <c r="A37509" s="86">
        <f t="shared" si="585"/>
        <v>37501</v>
      </c>
      <c r="B37509" s="17"/>
      <c r="C37509" s="17"/>
      <c r="D37509"/>
      <c r="E37509"/>
      <c r="F37509"/>
      <c r="G37509"/>
      <c r="H37509"/>
      <c r="I37509"/>
      <c r="J37509"/>
      <c r="K37509"/>
      <c r="L37509"/>
      <c r="M37509"/>
      <c r="N37509"/>
    </row>
    <row r="37510" spans="1:14" x14ac:dyDescent="0.3">
      <c r="A37510" s="86">
        <f t="shared" si="585"/>
        <v>37502</v>
      </c>
      <c r="B37510" s="17"/>
      <c r="C37510" s="17"/>
      <c r="D37510"/>
      <c r="E37510"/>
      <c r="F37510"/>
      <c r="G37510"/>
      <c r="H37510"/>
      <c r="I37510"/>
      <c r="J37510"/>
      <c r="K37510"/>
      <c r="L37510"/>
      <c r="M37510"/>
      <c r="N37510"/>
    </row>
    <row r="37511" spans="1:14" x14ac:dyDescent="0.3">
      <c r="A37511" s="86">
        <f t="shared" si="585"/>
        <v>37503</v>
      </c>
      <c r="B37511" s="17"/>
      <c r="C37511" s="17"/>
      <c r="D37511"/>
      <c r="E37511"/>
      <c r="F37511"/>
      <c r="G37511"/>
      <c r="H37511"/>
      <c r="I37511"/>
      <c r="J37511"/>
      <c r="K37511"/>
      <c r="L37511"/>
      <c r="M37511"/>
      <c r="N37511"/>
    </row>
    <row r="37512" spans="1:14" x14ac:dyDescent="0.3">
      <c r="A37512" s="86">
        <f t="shared" si="585"/>
        <v>37504</v>
      </c>
      <c r="B37512" s="17"/>
      <c r="C37512" s="17"/>
      <c r="D37512"/>
      <c r="E37512"/>
      <c r="F37512"/>
      <c r="G37512"/>
      <c r="H37512"/>
      <c r="I37512"/>
      <c r="J37512"/>
      <c r="K37512"/>
      <c r="L37512"/>
      <c r="M37512"/>
      <c r="N37512"/>
    </row>
    <row r="37513" spans="1:14" x14ac:dyDescent="0.3">
      <c r="A37513" s="86">
        <f t="shared" si="585"/>
        <v>37505</v>
      </c>
      <c r="B37513" s="17"/>
      <c r="C37513" s="17"/>
      <c r="D37513"/>
      <c r="E37513"/>
      <c r="F37513"/>
      <c r="G37513"/>
      <c r="H37513"/>
      <c r="I37513"/>
      <c r="J37513"/>
      <c r="K37513"/>
      <c r="L37513"/>
      <c r="M37513"/>
      <c r="N37513"/>
    </row>
    <row r="37514" spans="1:14" x14ac:dyDescent="0.3">
      <c r="A37514" s="86">
        <f t="shared" si="585"/>
        <v>37506</v>
      </c>
      <c r="B37514" s="17"/>
      <c r="C37514" s="17"/>
      <c r="D37514"/>
      <c r="E37514"/>
      <c r="F37514"/>
      <c r="G37514"/>
      <c r="H37514"/>
      <c r="I37514"/>
      <c r="J37514"/>
      <c r="K37514"/>
      <c r="L37514"/>
      <c r="M37514"/>
      <c r="N37514"/>
    </row>
    <row r="37515" spans="1:14" x14ac:dyDescent="0.3">
      <c r="A37515" s="86">
        <f t="shared" ref="A37515:A37578" si="586">A37514+1</f>
        <v>37507</v>
      </c>
      <c r="B37515" s="17"/>
      <c r="C37515" s="17"/>
      <c r="D37515"/>
      <c r="E37515"/>
      <c r="F37515"/>
      <c r="G37515"/>
      <c r="H37515"/>
      <c r="I37515"/>
      <c r="J37515"/>
      <c r="K37515"/>
      <c r="L37515"/>
      <c r="M37515"/>
      <c r="N37515"/>
    </row>
    <row r="37516" spans="1:14" x14ac:dyDescent="0.3">
      <c r="A37516" s="86">
        <f t="shared" si="586"/>
        <v>37508</v>
      </c>
      <c r="B37516" s="17"/>
      <c r="C37516" s="17"/>
      <c r="D37516"/>
      <c r="E37516"/>
      <c r="F37516"/>
      <c r="G37516"/>
      <c r="H37516"/>
      <c r="I37516"/>
      <c r="J37516"/>
      <c r="K37516"/>
      <c r="L37516"/>
      <c r="M37516"/>
      <c r="N37516"/>
    </row>
    <row r="37517" spans="1:14" x14ac:dyDescent="0.3">
      <c r="A37517" s="86">
        <f t="shared" si="586"/>
        <v>37509</v>
      </c>
      <c r="B37517" s="17"/>
      <c r="C37517" s="17"/>
      <c r="D37517"/>
      <c r="E37517"/>
      <c r="F37517"/>
      <c r="G37517"/>
      <c r="H37517"/>
      <c r="I37517"/>
      <c r="J37517"/>
      <c r="K37517"/>
      <c r="L37517"/>
      <c r="M37517"/>
      <c r="N37517"/>
    </row>
    <row r="37518" spans="1:14" x14ac:dyDescent="0.3">
      <c r="A37518" s="86">
        <f t="shared" si="586"/>
        <v>37510</v>
      </c>
      <c r="B37518" s="17"/>
      <c r="C37518" s="17"/>
      <c r="D37518"/>
      <c r="E37518"/>
      <c r="F37518"/>
      <c r="G37518"/>
      <c r="H37518"/>
      <c r="I37518"/>
      <c r="J37518"/>
      <c r="K37518"/>
      <c r="L37518"/>
      <c r="M37518"/>
      <c r="N37518"/>
    </row>
    <row r="37519" spans="1:14" x14ac:dyDescent="0.3">
      <c r="A37519" s="86">
        <f t="shared" si="586"/>
        <v>37511</v>
      </c>
      <c r="B37519" s="17"/>
      <c r="C37519" s="17"/>
      <c r="D37519"/>
      <c r="E37519"/>
      <c r="F37519"/>
      <c r="G37519"/>
      <c r="H37519"/>
      <c r="I37519"/>
      <c r="J37519"/>
      <c r="K37519"/>
      <c r="L37519"/>
      <c r="M37519"/>
      <c r="N37519"/>
    </row>
    <row r="37520" spans="1:14" x14ac:dyDescent="0.3">
      <c r="A37520" s="86">
        <f t="shared" si="586"/>
        <v>37512</v>
      </c>
      <c r="B37520" s="17"/>
      <c r="C37520" s="17"/>
      <c r="D37520"/>
      <c r="E37520"/>
      <c r="F37520"/>
      <c r="G37520"/>
      <c r="H37520"/>
      <c r="I37520"/>
      <c r="J37520"/>
      <c r="K37520"/>
      <c r="L37520"/>
      <c r="M37520"/>
      <c r="N37520"/>
    </row>
    <row r="37521" spans="1:14" x14ac:dyDescent="0.3">
      <c r="A37521" s="86">
        <f t="shared" si="586"/>
        <v>37513</v>
      </c>
      <c r="B37521" s="17"/>
      <c r="C37521" s="17"/>
      <c r="D37521"/>
      <c r="E37521"/>
      <c r="F37521"/>
      <c r="G37521"/>
      <c r="H37521"/>
      <c r="I37521"/>
      <c r="J37521"/>
      <c r="K37521"/>
      <c r="L37521"/>
      <c r="M37521"/>
      <c r="N37521"/>
    </row>
    <row r="37522" spans="1:14" x14ac:dyDescent="0.3">
      <c r="A37522" s="86">
        <f t="shared" si="586"/>
        <v>37514</v>
      </c>
      <c r="B37522" s="17"/>
      <c r="C37522" s="17"/>
      <c r="D37522"/>
      <c r="E37522"/>
      <c r="F37522"/>
      <c r="G37522"/>
      <c r="H37522"/>
      <c r="I37522"/>
      <c r="J37522"/>
      <c r="K37522"/>
      <c r="L37522"/>
      <c r="M37522"/>
      <c r="N37522"/>
    </row>
    <row r="37523" spans="1:14" x14ac:dyDescent="0.3">
      <c r="A37523" s="86">
        <f t="shared" si="586"/>
        <v>37515</v>
      </c>
      <c r="B37523" s="17"/>
      <c r="C37523" s="17"/>
      <c r="D37523"/>
      <c r="E37523"/>
      <c r="F37523"/>
      <c r="G37523"/>
      <c r="H37523"/>
      <c r="I37523"/>
      <c r="J37523"/>
      <c r="K37523"/>
      <c r="L37523"/>
      <c r="M37523"/>
      <c r="N37523"/>
    </row>
    <row r="37524" spans="1:14" x14ac:dyDescent="0.3">
      <c r="A37524" s="86">
        <f t="shared" si="586"/>
        <v>37516</v>
      </c>
      <c r="B37524" s="17"/>
      <c r="C37524" s="17"/>
      <c r="D37524"/>
      <c r="E37524"/>
      <c r="F37524"/>
      <c r="G37524"/>
      <c r="H37524"/>
      <c r="I37524"/>
      <c r="J37524"/>
      <c r="K37524"/>
      <c r="L37524"/>
      <c r="M37524"/>
      <c r="N37524"/>
    </row>
    <row r="37525" spans="1:14" x14ac:dyDescent="0.3">
      <c r="A37525" s="86">
        <f t="shared" si="586"/>
        <v>37517</v>
      </c>
      <c r="B37525" s="17"/>
      <c r="C37525" s="17"/>
      <c r="D37525"/>
      <c r="E37525"/>
      <c r="F37525"/>
      <c r="G37525"/>
      <c r="H37525"/>
      <c r="I37525"/>
      <c r="J37525"/>
      <c r="K37525"/>
      <c r="L37525"/>
      <c r="M37525"/>
      <c r="N37525"/>
    </row>
    <row r="37526" spans="1:14" x14ac:dyDescent="0.3">
      <c r="A37526" s="86">
        <f t="shared" si="586"/>
        <v>37518</v>
      </c>
      <c r="B37526" s="17"/>
      <c r="C37526" s="17"/>
      <c r="D37526"/>
      <c r="E37526"/>
      <c r="F37526"/>
      <c r="G37526"/>
      <c r="H37526"/>
      <c r="I37526"/>
      <c r="J37526"/>
      <c r="K37526"/>
      <c r="L37526"/>
      <c r="M37526"/>
      <c r="N37526"/>
    </row>
    <row r="37527" spans="1:14" x14ac:dyDescent="0.3">
      <c r="A37527" s="86">
        <f t="shared" si="586"/>
        <v>37519</v>
      </c>
      <c r="B37527" s="17"/>
      <c r="C37527" s="17"/>
      <c r="D37527"/>
      <c r="E37527"/>
      <c r="F37527"/>
      <c r="G37527"/>
      <c r="H37527"/>
      <c r="I37527"/>
      <c r="J37527"/>
      <c r="K37527"/>
      <c r="L37527"/>
      <c r="M37527"/>
      <c r="N37527"/>
    </row>
    <row r="37528" spans="1:14" x14ac:dyDescent="0.3">
      <c r="A37528" s="86">
        <f t="shared" si="586"/>
        <v>37520</v>
      </c>
      <c r="B37528" s="17"/>
      <c r="C37528" s="17"/>
      <c r="D37528"/>
      <c r="E37528"/>
      <c r="F37528"/>
      <c r="G37528"/>
      <c r="H37528"/>
      <c r="I37528"/>
      <c r="J37528"/>
      <c r="K37528"/>
      <c r="L37528"/>
      <c r="M37528"/>
      <c r="N37528"/>
    </row>
    <row r="37529" spans="1:14" x14ac:dyDescent="0.3">
      <c r="A37529" s="86">
        <f t="shared" si="586"/>
        <v>37521</v>
      </c>
      <c r="B37529" s="17"/>
      <c r="C37529" s="17"/>
      <c r="D37529"/>
      <c r="E37529"/>
      <c r="F37529"/>
      <c r="G37529"/>
      <c r="H37529"/>
      <c r="I37529"/>
      <c r="J37529"/>
      <c r="K37529"/>
      <c r="L37529"/>
      <c r="M37529"/>
      <c r="N37529"/>
    </row>
    <row r="37530" spans="1:14" x14ac:dyDescent="0.3">
      <c r="A37530" s="86">
        <f t="shared" si="586"/>
        <v>37522</v>
      </c>
      <c r="B37530" s="17"/>
      <c r="C37530" s="17"/>
      <c r="D37530"/>
      <c r="E37530"/>
      <c r="F37530"/>
      <c r="G37530"/>
      <c r="H37530"/>
      <c r="I37530"/>
      <c r="J37530"/>
      <c r="K37530"/>
      <c r="L37530"/>
      <c r="M37530"/>
      <c r="N37530"/>
    </row>
    <row r="37531" spans="1:14" x14ac:dyDescent="0.3">
      <c r="A37531" s="86">
        <f t="shared" si="586"/>
        <v>37523</v>
      </c>
      <c r="B37531" s="17"/>
      <c r="C37531" s="17"/>
      <c r="D37531"/>
      <c r="E37531"/>
      <c r="F37531"/>
      <c r="G37531"/>
      <c r="H37531"/>
      <c r="I37531"/>
      <c r="J37531"/>
      <c r="K37531"/>
      <c r="L37531"/>
      <c r="M37531"/>
      <c r="N37531"/>
    </row>
    <row r="37532" spans="1:14" x14ac:dyDescent="0.3">
      <c r="A37532" s="86">
        <f t="shared" si="586"/>
        <v>37524</v>
      </c>
      <c r="B37532" s="17"/>
      <c r="C37532" s="17"/>
      <c r="D37532"/>
      <c r="E37532"/>
      <c r="F37532"/>
      <c r="G37532"/>
      <c r="H37532"/>
      <c r="I37532"/>
      <c r="J37532"/>
      <c r="K37532"/>
      <c r="L37532"/>
      <c r="M37532"/>
      <c r="N37532"/>
    </row>
    <row r="37533" spans="1:14" x14ac:dyDescent="0.3">
      <c r="A37533" s="86">
        <f t="shared" si="586"/>
        <v>37525</v>
      </c>
      <c r="B37533" s="17"/>
      <c r="C37533" s="17"/>
      <c r="D37533"/>
      <c r="E37533"/>
      <c r="F37533"/>
      <c r="G37533"/>
      <c r="H37533"/>
      <c r="I37533"/>
      <c r="J37533"/>
      <c r="K37533"/>
      <c r="L37533"/>
      <c r="M37533"/>
      <c r="N37533"/>
    </row>
    <row r="37534" spans="1:14" x14ac:dyDescent="0.3">
      <c r="A37534" s="86">
        <f t="shared" si="586"/>
        <v>37526</v>
      </c>
      <c r="B37534" s="17"/>
      <c r="C37534" s="17"/>
      <c r="D37534"/>
      <c r="E37534"/>
      <c r="F37534"/>
      <c r="G37534"/>
      <c r="H37534"/>
      <c r="I37534"/>
      <c r="J37534"/>
      <c r="K37534"/>
      <c r="L37534"/>
      <c r="M37534"/>
      <c r="N37534"/>
    </row>
    <row r="37535" spans="1:14" x14ac:dyDescent="0.3">
      <c r="A37535" s="86">
        <f t="shared" si="586"/>
        <v>37527</v>
      </c>
      <c r="B37535" s="17"/>
      <c r="C37535" s="17"/>
      <c r="D37535"/>
      <c r="E37535"/>
      <c r="F37535"/>
      <c r="G37535"/>
      <c r="H37535"/>
      <c r="I37535"/>
      <c r="J37535"/>
      <c r="K37535"/>
      <c r="L37535"/>
      <c r="M37535"/>
      <c r="N37535"/>
    </row>
    <row r="37536" spans="1:14" x14ac:dyDescent="0.3">
      <c r="A37536" s="86">
        <f t="shared" si="586"/>
        <v>37528</v>
      </c>
      <c r="B37536" s="17"/>
      <c r="C37536" s="17"/>
      <c r="D37536"/>
      <c r="E37536"/>
      <c r="F37536"/>
      <c r="G37536"/>
      <c r="H37536"/>
      <c r="I37536"/>
      <c r="J37536"/>
      <c r="K37536"/>
      <c r="L37536"/>
      <c r="M37536"/>
      <c r="N37536"/>
    </row>
    <row r="37537" spans="1:14" x14ac:dyDescent="0.3">
      <c r="A37537" s="86">
        <f t="shared" si="586"/>
        <v>37529</v>
      </c>
      <c r="B37537" s="17"/>
      <c r="C37537" s="17"/>
      <c r="D37537"/>
      <c r="E37537"/>
      <c r="F37537"/>
      <c r="G37537"/>
      <c r="H37537"/>
      <c r="I37537"/>
      <c r="J37537"/>
      <c r="K37537"/>
      <c r="L37537"/>
      <c r="M37537"/>
      <c r="N37537"/>
    </row>
    <row r="37538" spans="1:14" x14ac:dyDescent="0.3">
      <c r="A37538" s="86">
        <f t="shared" si="586"/>
        <v>37530</v>
      </c>
      <c r="B37538" s="17"/>
      <c r="C37538" s="17"/>
      <c r="D37538"/>
      <c r="E37538"/>
      <c r="F37538"/>
      <c r="G37538"/>
      <c r="H37538"/>
      <c r="I37538"/>
      <c r="J37538"/>
      <c r="K37538"/>
      <c r="L37538"/>
      <c r="M37538"/>
      <c r="N37538"/>
    </row>
    <row r="37539" spans="1:14" x14ac:dyDescent="0.3">
      <c r="A37539" s="86">
        <f t="shared" si="586"/>
        <v>37531</v>
      </c>
      <c r="B37539" s="17"/>
      <c r="C37539" s="17"/>
      <c r="D37539"/>
      <c r="E37539"/>
      <c r="F37539"/>
      <c r="G37539"/>
      <c r="H37539"/>
      <c r="I37539"/>
      <c r="J37539"/>
      <c r="K37539"/>
      <c r="L37539"/>
      <c r="M37539"/>
      <c r="N37539"/>
    </row>
    <row r="37540" spans="1:14" x14ac:dyDescent="0.3">
      <c r="A37540" s="86">
        <f t="shared" si="586"/>
        <v>37532</v>
      </c>
      <c r="B37540" s="17"/>
      <c r="C37540" s="17"/>
      <c r="D37540"/>
      <c r="E37540"/>
      <c r="F37540"/>
      <c r="G37540"/>
      <c r="H37540"/>
      <c r="I37540"/>
      <c r="J37540"/>
      <c r="K37540"/>
      <c r="L37540"/>
      <c r="M37540"/>
      <c r="N37540"/>
    </row>
    <row r="37541" spans="1:14" x14ac:dyDescent="0.3">
      <c r="A37541" s="86">
        <f t="shared" si="586"/>
        <v>37533</v>
      </c>
      <c r="B37541" s="17"/>
      <c r="C37541" s="17"/>
      <c r="D37541"/>
      <c r="E37541"/>
      <c r="F37541"/>
      <c r="G37541"/>
      <c r="H37541"/>
      <c r="I37541"/>
      <c r="J37541"/>
      <c r="K37541"/>
      <c r="L37541"/>
      <c r="M37541"/>
      <c r="N37541"/>
    </row>
    <row r="37542" spans="1:14" x14ac:dyDescent="0.3">
      <c r="A37542" s="86">
        <f t="shared" si="586"/>
        <v>37534</v>
      </c>
      <c r="B37542" s="17"/>
      <c r="C37542" s="17"/>
      <c r="D37542"/>
      <c r="E37542"/>
      <c r="F37542"/>
      <c r="G37542"/>
      <c r="H37542"/>
      <c r="I37542"/>
      <c r="J37542"/>
      <c r="K37542"/>
      <c r="L37542"/>
      <c r="M37542"/>
      <c r="N37542"/>
    </row>
    <row r="37543" spans="1:14" x14ac:dyDescent="0.3">
      <c r="A37543" s="86">
        <f t="shared" si="586"/>
        <v>37535</v>
      </c>
      <c r="B37543" s="17"/>
      <c r="C37543" s="17"/>
      <c r="D37543"/>
      <c r="E37543"/>
      <c r="F37543"/>
      <c r="G37543"/>
      <c r="H37543"/>
      <c r="I37543"/>
      <c r="J37543"/>
      <c r="K37543"/>
      <c r="L37543"/>
      <c r="M37543"/>
      <c r="N37543"/>
    </row>
    <row r="37544" spans="1:14" x14ac:dyDescent="0.3">
      <c r="A37544" s="86">
        <f t="shared" si="586"/>
        <v>37536</v>
      </c>
      <c r="B37544" s="17"/>
      <c r="C37544" s="17"/>
      <c r="D37544"/>
      <c r="E37544"/>
      <c r="F37544"/>
      <c r="G37544"/>
      <c r="H37544"/>
      <c r="I37544"/>
      <c r="J37544"/>
      <c r="K37544"/>
      <c r="L37544"/>
      <c r="M37544"/>
      <c r="N37544"/>
    </row>
    <row r="37545" spans="1:14" x14ac:dyDescent="0.3">
      <c r="A37545" s="86">
        <f t="shared" si="586"/>
        <v>37537</v>
      </c>
      <c r="B37545" s="17"/>
      <c r="C37545" s="17"/>
      <c r="D37545"/>
      <c r="E37545"/>
      <c r="F37545"/>
      <c r="G37545"/>
      <c r="H37545"/>
      <c r="I37545"/>
      <c r="J37545"/>
      <c r="K37545"/>
      <c r="L37545"/>
      <c r="M37545"/>
      <c r="N37545"/>
    </row>
    <row r="37546" spans="1:14" x14ac:dyDescent="0.3">
      <c r="A37546" s="86">
        <f t="shared" si="586"/>
        <v>37538</v>
      </c>
      <c r="B37546" s="17"/>
      <c r="C37546" s="17"/>
      <c r="D37546"/>
      <c r="E37546"/>
      <c r="F37546"/>
      <c r="G37546"/>
      <c r="H37546"/>
      <c r="I37546"/>
      <c r="J37546"/>
      <c r="K37546"/>
      <c r="L37546"/>
      <c r="M37546"/>
      <c r="N37546"/>
    </row>
    <row r="37547" spans="1:14" x14ac:dyDescent="0.3">
      <c r="A37547" s="86">
        <f t="shared" si="586"/>
        <v>37539</v>
      </c>
      <c r="B37547" s="17"/>
      <c r="C37547" s="17"/>
      <c r="D37547"/>
      <c r="E37547"/>
      <c r="F37547"/>
      <c r="G37547"/>
      <c r="H37547"/>
      <c r="I37547"/>
      <c r="J37547"/>
      <c r="K37547"/>
      <c r="L37547"/>
      <c r="M37547"/>
      <c r="N37547"/>
    </row>
    <row r="37548" spans="1:14" x14ac:dyDescent="0.3">
      <c r="A37548" s="86">
        <f t="shared" si="586"/>
        <v>37540</v>
      </c>
      <c r="B37548" s="17"/>
      <c r="C37548" s="17"/>
      <c r="D37548"/>
      <c r="E37548"/>
      <c r="F37548"/>
      <c r="G37548"/>
      <c r="H37548"/>
      <c r="I37548"/>
      <c r="J37548"/>
      <c r="K37548"/>
      <c r="L37548"/>
      <c r="M37548"/>
      <c r="N37548"/>
    </row>
    <row r="37549" spans="1:14" x14ac:dyDescent="0.3">
      <c r="A37549" s="86">
        <f t="shared" si="586"/>
        <v>37541</v>
      </c>
      <c r="B37549" s="17"/>
      <c r="C37549" s="17"/>
      <c r="D37549"/>
      <c r="E37549"/>
      <c r="F37549"/>
      <c r="G37549"/>
      <c r="H37549"/>
      <c r="I37549"/>
      <c r="J37549"/>
      <c r="K37549"/>
      <c r="L37549"/>
      <c r="M37549"/>
      <c r="N37549"/>
    </row>
    <row r="37550" spans="1:14" x14ac:dyDescent="0.3">
      <c r="A37550" s="86">
        <f t="shared" si="586"/>
        <v>37542</v>
      </c>
      <c r="B37550" s="17"/>
      <c r="C37550" s="17"/>
      <c r="D37550"/>
      <c r="E37550"/>
      <c r="F37550"/>
      <c r="G37550"/>
      <c r="H37550"/>
      <c r="I37550"/>
      <c r="J37550"/>
      <c r="K37550"/>
      <c r="L37550"/>
      <c r="M37550"/>
      <c r="N37550"/>
    </row>
    <row r="37551" spans="1:14" x14ac:dyDescent="0.3">
      <c r="A37551" s="86">
        <f t="shared" si="586"/>
        <v>37543</v>
      </c>
      <c r="B37551" s="17"/>
      <c r="C37551" s="17"/>
      <c r="D37551"/>
      <c r="E37551"/>
      <c r="F37551"/>
      <c r="G37551"/>
      <c r="H37551"/>
      <c r="I37551"/>
      <c r="J37551"/>
      <c r="K37551"/>
      <c r="L37551"/>
      <c r="M37551"/>
      <c r="N37551"/>
    </row>
    <row r="37552" spans="1:14" x14ac:dyDescent="0.3">
      <c r="A37552" s="86">
        <f t="shared" si="586"/>
        <v>37544</v>
      </c>
      <c r="B37552" s="17"/>
      <c r="C37552" s="17"/>
      <c r="D37552"/>
      <c r="E37552"/>
      <c r="F37552"/>
      <c r="G37552"/>
      <c r="H37552"/>
      <c r="I37552"/>
      <c r="J37552"/>
      <c r="K37552"/>
      <c r="L37552"/>
      <c r="M37552"/>
      <c r="N37552"/>
    </row>
    <row r="37553" spans="1:14" x14ac:dyDescent="0.3">
      <c r="A37553" s="86">
        <f t="shared" si="586"/>
        <v>37545</v>
      </c>
      <c r="B37553" s="17"/>
      <c r="C37553" s="17"/>
      <c r="D37553"/>
      <c r="E37553"/>
      <c r="F37553"/>
      <c r="G37553"/>
      <c r="H37553"/>
      <c r="I37553"/>
      <c r="J37553"/>
      <c r="K37553"/>
      <c r="L37553"/>
      <c r="M37553"/>
      <c r="N37553"/>
    </row>
    <row r="37554" spans="1:14" x14ac:dyDescent="0.3">
      <c r="A37554" s="86">
        <f t="shared" si="586"/>
        <v>37546</v>
      </c>
      <c r="B37554" s="17"/>
      <c r="C37554" s="17"/>
      <c r="D37554"/>
      <c r="E37554"/>
      <c r="F37554"/>
      <c r="G37554"/>
      <c r="H37554"/>
      <c r="I37554"/>
      <c r="J37554"/>
      <c r="K37554"/>
      <c r="L37554"/>
      <c r="M37554"/>
      <c r="N37554"/>
    </row>
    <row r="37555" spans="1:14" x14ac:dyDescent="0.3">
      <c r="A37555" s="86">
        <f t="shared" si="586"/>
        <v>37547</v>
      </c>
      <c r="B37555" s="17"/>
      <c r="C37555" s="17"/>
      <c r="D37555"/>
      <c r="E37555"/>
      <c r="F37555"/>
      <c r="G37555"/>
      <c r="H37555"/>
      <c r="I37555"/>
      <c r="J37555"/>
      <c r="K37555"/>
      <c r="L37555"/>
      <c r="M37555"/>
      <c r="N37555"/>
    </row>
    <row r="37556" spans="1:14" x14ac:dyDescent="0.3">
      <c r="A37556" s="86">
        <f t="shared" si="586"/>
        <v>37548</v>
      </c>
      <c r="B37556" s="17"/>
      <c r="C37556" s="17"/>
      <c r="D37556"/>
      <c r="E37556"/>
      <c r="F37556"/>
      <c r="G37556"/>
      <c r="H37556"/>
      <c r="I37556"/>
      <c r="J37556"/>
      <c r="K37556"/>
      <c r="L37556"/>
      <c r="M37556"/>
      <c r="N37556"/>
    </row>
    <row r="37557" spans="1:14" x14ac:dyDescent="0.3">
      <c r="A37557" s="86">
        <f t="shared" si="586"/>
        <v>37549</v>
      </c>
      <c r="B37557" s="17"/>
      <c r="C37557" s="17"/>
      <c r="D37557"/>
      <c r="E37557"/>
      <c r="F37557"/>
      <c r="G37557"/>
      <c r="H37557"/>
      <c r="I37557"/>
      <c r="J37557"/>
      <c r="K37557"/>
      <c r="L37557"/>
      <c r="M37557"/>
      <c r="N37557"/>
    </row>
    <row r="37558" spans="1:14" x14ac:dyDescent="0.3">
      <c r="A37558" s="86">
        <f t="shared" si="586"/>
        <v>37550</v>
      </c>
      <c r="B37558" s="17"/>
      <c r="C37558" s="17"/>
      <c r="D37558"/>
      <c r="E37558"/>
      <c r="F37558"/>
      <c r="G37558"/>
      <c r="H37558"/>
      <c r="I37558"/>
      <c r="J37558"/>
      <c r="K37558"/>
      <c r="L37558"/>
      <c r="M37558"/>
      <c r="N37558"/>
    </row>
    <row r="37559" spans="1:14" x14ac:dyDescent="0.3">
      <c r="A37559" s="86">
        <f t="shared" si="586"/>
        <v>37551</v>
      </c>
      <c r="B37559" s="17"/>
      <c r="C37559" s="17"/>
      <c r="D37559"/>
      <c r="E37559"/>
      <c r="F37559"/>
      <c r="G37559"/>
      <c r="H37559"/>
      <c r="I37559"/>
      <c r="J37559"/>
      <c r="K37559"/>
      <c r="L37559"/>
      <c r="M37559"/>
      <c r="N37559"/>
    </row>
    <row r="37560" spans="1:14" x14ac:dyDescent="0.3">
      <c r="A37560" s="86">
        <f t="shared" si="586"/>
        <v>37552</v>
      </c>
      <c r="B37560" s="17"/>
      <c r="C37560" s="17"/>
      <c r="D37560"/>
      <c r="E37560"/>
      <c r="F37560"/>
      <c r="G37560"/>
      <c r="H37560"/>
      <c r="I37560"/>
      <c r="J37560"/>
      <c r="K37560"/>
      <c r="L37560"/>
      <c r="M37560"/>
      <c r="N37560"/>
    </row>
    <row r="37561" spans="1:14" x14ac:dyDescent="0.3">
      <c r="A37561" s="86">
        <f t="shared" si="586"/>
        <v>37553</v>
      </c>
      <c r="B37561" s="17"/>
      <c r="C37561" s="17"/>
      <c r="D37561"/>
      <c r="E37561"/>
      <c r="F37561"/>
      <c r="G37561"/>
      <c r="H37561"/>
      <c r="I37561"/>
      <c r="J37561"/>
      <c r="K37561"/>
      <c r="L37561"/>
      <c r="M37561"/>
      <c r="N37561"/>
    </row>
    <row r="37562" spans="1:14" x14ac:dyDescent="0.3">
      <c r="A37562" s="86">
        <f t="shared" si="586"/>
        <v>37554</v>
      </c>
      <c r="B37562" s="17"/>
      <c r="C37562" s="17"/>
      <c r="D37562"/>
      <c r="E37562"/>
      <c r="F37562"/>
      <c r="G37562"/>
      <c r="H37562"/>
      <c r="I37562"/>
      <c r="J37562"/>
      <c r="K37562"/>
      <c r="L37562"/>
      <c r="M37562"/>
      <c r="N37562"/>
    </row>
    <row r="37563" spans="1:14" x14ac:dyDescent="0.3">
      <c r="A37563" s="86">
        <f t="shared" si="586"/>
        <v>37555</v>
      </c>
      <c r="B37563" s="17"/>
      <c r="C37563" s="17"/>
      <c r="D37563"/>
      <c r="E37563"/>
      <c r="F37563"/>
      <c r="G37563"/>
      <c r="H37563"/>
      <c r="I37563"/>
      <c r="J37563"/>
      <c r="K37563"/>
      <c r="L37563"/>
      <c r="M37563"/>
      <c r="N37563"/>
    </row>
    <row r="37564" spans="1:14" x14ac:dyDescent="0.3">
      <c r="A37564" s="86">
        <f t="shared" si="586"/>
        <v>37556</v>
      </c>
      <c r="B37564" s="17"/>
      <c r="C37564" s="17"/>
      <c r="D37564"/>
      <c r="E37564"/>
      <c r="F37564"/>
      <c r="G37564"/>
      <c r="H37564"/>
      <c r="I37564"/>
      <c r="J37564"/>
      <c r="K37564"/>
      <c r="L37564"/>
      <c r="M37564"/>
      <c r="N37564"/>
    </row>
    <row r="37565" spans="1:14" x14ac:dyDescent="0.3">
      <c r="A37565" s="86">
        <f t="shared" si="586"/>
        <v>37557</v>
      </c>
      <c r="B37565" s="17"/>
      <c r="C37565" s="17"/>
      <c r="D37565"/>
      <c r="E37565"/>
      <c r="F37565"/>
      <c r="G37565"/>
      <c r="H37565"/>
      <c r="I37565"/>
      <c r="J37565"/>
      <c r="K37565"/>
      <c r="L37565"/>
      <c r="M37565"/>
      <c r="N37565"/>
    </row>
    <row r="37566" spans="1:14" x14ac:dyDescent="0.3">
      <c r="A37566" s="86">
        <f t="shared" si="586"/>
        <v>37558</v>
      </c>
      <c r="B37566" s="17"/>
      <c r="C37566" s="17"/>
      <c r="D37566"/>
      <c r="E37566"/>
      <c r="F37566"/>
      <c r="G37566"/>
      <c r="H37566"/>
      <c r="I37566"/>
      <c r="J37566"/>
      <c r="K37566"/>
      <c r="L37566"/>
      <c r="M37566"/>
      <c r="N37566"/>
    </row>
    <row r="37567" spans="1:14" x14ac:dyDescent="0.3">
      <c r="A37567" s="86">
        <f t="shared" si="586"/>
        <v>37559</v>
      </c>
      <c r="B37567" s="17"/>
      <c r="C37567" s="17"/>
      <c r="D37567"/>
      <c r="E37567"/>
      <c r="F37567"/>
      <c r="G37567"/>
      <c r="H37567"/>
      <c r="I37567"/>
      <c r="J37567"/>
      <c r="K37567"/>
      <c r="L37567"/>
      <c r="M37567"/>
      <c r="N37567"/>
    </row>
    <row r="37568" spans="1:14" x14ac:dyDescent="0.3">
      <c r="A37568" s="86">
        <f t="shared" si="586"/>
        <v>37560</v>
      </c>
      <c r="B37568" s="17"/>
      <c r="C37568" s="17"/>
      <c r="D37568"/>
      <c r="E37568"/>
      <c r="F37568"/>
      <c r="G37568"/>
      <c r="H37568"/>
      <c r="I37568"/>
      <c r="J37568"/>
      <c r="K37568"/>
      <c r="L37568"/>
      <c r="M37568"/>
      <c r="N37568"/>
    </row>
    <row r="37569" spans="1:14" x14ac:dyDescent="0.3">
      <c r="A37569" s="86">
        <f t="shared" si="586"/>
        <v>37561</v>
      </c>
      <c r="B37569" s="17"/>
      <c r="C37569" s="17"/>
      <c r="D37569"/>
      <c r="E37569"/>
      <c r="F37569"/>
      <c r="G37569"/>
      <c r="H37569"/>
      <c r="I37569"/>
      <c r="J37569"/>
      <c r="K37569"/>
      <c r="L37569"/>
      <c r="M37569"/>
      <c r="N37569"/>
    </row>
    <row r="37570" spans="1:14" x14ac:dyDescent="0.3">
      <c r="A37570" s="86">
        <f t="shared" si="586"/>
        <v>37562</v>
      </c>
      <c r="B37570" s="17"/>
      <c r="C37570" s="17"/>
      <c r="D37570"/>
      <c r="E37570"/>
      <c r="F37570"/>
      <c r="G37570"/>
      <c r="H37570"/>
      <c r="I37570"/>
      <c r="J37570"/>
      <c r="K37570"/>
      <c r="L37570"/>
      <c r="M37570"/>
      <c r="N37570"/>
    </row>
    <row r="37571" spans="1:14" x14ac:dyDescent="0.3">
      <c r="A37571" s="86">
        <f t="shared" si="586"/>
        <v>37563</v>
      </c>
      <c r="B37571" s="17"/>
      <c r="C37571" s="17"/>
      <c r="D37571"/>
      <c r="E37571"/>
      <c r="F37571"/>
      <c r="G37571"/>
      <c r="H37571"/>
      <c r="I37571"/>
      <c r="J37571"/>
      <c r="K37571"/>
      <c r="L37571"/>
      <c r="M37571"/>
      <c r="N37571"/>
    </row>
    <row r="37572" spans="1:14" x14ac:dyDescent="0.3">
      <c r="A37572" s="86">
        <f t="shared" si="586"/>
        <v>37564</v>
      </c>
      <c r="B37572" s="17"/>
      <c r="C37572" s="17"/>
      <c r="D37572"/>
      <c r="E37572"/>
      <c r="F37572"/>
      <c r="G37572"/>
      <c r="H37572"/>
      <c r="I37572"/>
      <c r="J37572"/>
      <c r="K37572"/>
      <c r="L37572"/>
      <c r="M37572"/>
      <c r="N37572"/>
    </row>
    <row r="37573" spans="1:14" x14ac:dyDescent="0.3">
      <c r="A37573" s="86">
        <f t="shared" si="586"/>
        <v>37565</v>
      </c>
      <c r="B37573" s="17"/>
      <c r="C37573" s="17"/>
      <c r="D37573"/>
      <c r="E37573"/>
      <c r="F37573"/>
      <c r="G37573"/>
      <c r="H37573"/>
      <c r="I37573"/>
      <c r="J37573"/>
      <c r="K37573"/>
      <c r="L37573"/>
      <c r="M37573"/>
      <c r="N37573"/>
    </row>
    <row r="37574" spans="1:14" x14ac:dyDescent="0.3">
      <c r="A37574" s="86">
        <f t="shared" si="586"/>
        <v>37566</v>
      </c>
      <c r="B37574" s="17"/>
      <c r="C37574" s="17"/>
      <c r="D37574"/>
      <c r="E37574"/>
      <c r="F37574"/>
      <c r="G37574"/>
      <c r="H37574"/>
      <c r="I37574"/>
      <c r="J37574"/>
      <c r="K37574"/>
      <c r="L37574"/>
      <c r="M37574"/>
      <c r="N37574"/>
    </row>
    <row r="37575" spans="1:14" x14ac:dyDescent="0.3">
      <c r="A37575" s="86">
        <f t="shared" si="586"/>
        <v>37567</v>
      </c>
      <c r="B37575" s="17"/>
      <c r="C37575" s="17"/>
      <c r="D37575"/>
      <c r="E37575"/>
      <c r="F37575"/>
      <c r="G37575"/>
      <c r="H37575"/>
      <c r="I37575"/>
      <c r="J37575"/>
      <c r="K37575"/>
      <c r="L37575"/>
      <c r="M37575"/>
      <c r="N37575"/>
    </row>
    <row r="37576" spans="1:14" x14ac:dyDescent="0.3">
      <c r="A37576" s="86">
        <f t="shared" si="586"/>
        <v>37568</v>
      </c>
      <c r="B37576" s="17"/>
      <c r="C37576" s="17"/>
      <c r="D37576"/>
      <c r="E37576"/>
      <c r="F37576"/>
      <c r="G37576"/>
      <c r="H37576"/>
      <c r="I37576"/>
      <c r="J37576"/>
      <c r="K37576"/>
      <c r="L37576"/>
      <c r="M37576"/>
      <c r="N37576"/>
    </row>
    <row r="37577" spans="1:14" x14ac:dyDescent="0.3">
      <c r="A37577" s="86">
        <f t="shared" si="586"/>
        <v>37569</v>
      </c>
      <c r="B37577" s="17"/>
      <c r="C37577" s="17"/>
      <c r="D37577"/>
      <c r="E37577"/>
      <c r="F37577"/>
      <c r="G37577"/>
      <c r="H37577"/>
      <c r="I37577"/>
      <c r="J37577"/>
      <c r="K37577"/>
      <c r="L37577"/>
      <c r="M37577"/>
      <c r="N37577"/>
    </row>
    <row r="37578" spans="1:14" x14ac:dyDescent="0.3">
      <c r="A37578" s="86">
        <f t="shared" si="586"/>
        <v>37570</v>
      </c>
      <c r="B37578" s="17"/>
      <c r="C37578" s="17"/>
      <c r="D37578"/>
      <c r="E37578"/>
      <c r="F37578"/>
      <c r="G37578"/>
      <c r="H37578"/>
      <c r="I37578"/>
      <c r="J37578"/>
      <c r="K37578"/>
      <c r="L37578"/>
      <c r="M37578"/>
      <c r="N37578"/>
    </row>
    <row r="37579" spans="1:14" x14ac:dyDescent="0.3">
      <c r="A37579" s="86">
        <f t="shared" ref="A37579:A37642" si="587">A37578+1</f>
        <v>37571</v>
      </c>
      <c r="B37579" s="17"/>
      <c r="C37579" s="17"/>
      <c r="D37579"/>
      <c r="E37579"/>
      <c r="F37579"/>
      <c r="G37579"/>
      <c r="H37579"/>
      <c r="I37579"/>
      <c r="J37579"/>
      <c r="K37579"/>
      <c r="L37579"/>
      <c r="M37579"/>
      <c r="N37579"/>
    </row>
    <row r="37580" spans="1:14" x14ac:dyDescent="0.3">
      <c r="A37580" s="86">
        <f t="shared" si="587"/>
        <v>37572</v>
      </c>
      <c r="B37580" s="17"/>
      <c r="C37580" s="17"/>
      <c r="D37580"/>
      <c r="E37580"/>
      <c r="F37580"/>
      <c r="G37580"/>
      <c r="H37580"/>
      <c r="I37580"/>
      <c r="J37580"/>
      <c r="K37580"/>
      <c r="L37580"/>
      <c r="M37580"/>
      <c r="N37580"/>
    </row>
    <row r="37581" spans="1:14" x14ac:dyDescent="0.3">
      <c r="A37581" s="86">
        <f t="shared" si="587"/>
        <v>37573</v>
      </c>
      <c r="B37581" s="17"/>
      <c r="C37581" s="17"/>
      <c r="D37581"/>
      <c r="E37581"/>
      <c r="F37581"/>
      <c r="G37581"/>
      <c r="H37581"/>
      <c r="I37581"/>
      <c r="J37581"/>
      <c r="K37581"/>
      <c r="L37581"/>
      <c r="M37581"/>
      <c r="N37581"/>
    </row>
    <row r="37582" spans="1:14" x14ac:dyDescent="0.3">
      <c r="A37582" s="86">
        <f t="shared" si="587"/>
        <v>37574</v>
      </c>
      <c r="B37582" s="17"/>
      <c r="C37582" s="17"/>
      <c r="D37582"/>
      <c r="E37582"/>
      <c r="F37582"/>
      <c r="G37582"/>
      <c r="H37582"/>
      <c r="I37582"/>
      <c r="J37582"/>
      <c r="K37582"/>
      <c r="L37582"/>
      <c r="M37582"/>
      <c r="N37582"/>
    </row>
    <row r="37583" spans="1:14" x14ac:dyDescent="0.3">
      <c r="A37583" s="86">
        <f t="shared" si="587"/>
        <v>37575</v>
      </c>
      <c r="B37583" s="17"/>
      <c r="C37583" s="17"/>
      <c r="D37583"/>
      <c r="E37583"/>
      <c r="F37583"/>
      <c r="G37583"/>
      <c r="H37583"/>
      <c r="I37583"/>
      <c r="J37583"/>
      <c r="K37583"/>
      <c r="L37583"/>
      <c r="M37583"/>
      <c r="N37583"/>
    </row>
    <row r="37584" spans="1:14" x14ac:dyDescent="0.3">
      <c r="A37584" s="86">
        <f t="shared" si="587"/>
        <v>37576</v>
      </c>
      <c r="B37584" s="17"/>
      <c r="C37584" s="17"/>
      <c r="D37584"/>
      <c r="E37584"/>
      <c r="F37584"/>
      <c r="G37584"/>
      <c r="H37584"/>
      <c r="I37584"/>
      <c r="J37584"/>
      <c r="K37584"/>
      <c r="L37584"/>
      <c r="M37584"/>
      <c r="N37584"/>
    </row>
    <row r="37585" spans="1:14" x14ac:dyDescent="0.3">
      <c r="A37585" s="86">
        <f t="shared" si="587"/>
        <v>37577</v>
      </c>
      <c r="B37585" s="17"/>
      <c r="C37585" s="17"/>
      <c r="D37585"/>
      <c r="E37585"/>
      <c r="F37585"/>
      <c r="G37585"/>
      <c r="H37585"/>
      <c r="I37585"/>
      <c r="J37585"/>
      <c r="K37585"/>
      <c r="L37585"/>
      <c r="M37585"/>
      <c r="N37585"/>
    </row>
    <row r="37586" spans="1:14" x14ac:dyDescent="0.3">
      <c r="A37586" s="86">
        <f t="shared" si="587"/>
        <v>37578</v>
      </c>
      <c r="B37586" s="17"/>
      <c r="C37586" s="17"/>
      <c r="D37586"/>
      <c r="E37586"/>
      <c r="F37586"/>
      <c r="G37586"/>
      <c r="H37586"/>
      <c r="I37586"/>
      <c r="J37586"/>
      <c r="K37586"/>
      <c r="L37586"/>
      <c r="M37586"/>
      <c r="N37586"/>
    </row>
    <row r="37587" spans="1:14" x14ac:dyDescent="0.3">
      <c r="A37587" s="86">
        <f t="shared" si="587"/>
        <v>37579</v>
      </c>
      <c r="B37587" s="17"/>
      <c r="C37587" s="17"/>
      <c r="D37587"/>
      <c r="E37587"/>
      <c r="F37587"/>
      <c r="G37587"/>
      <c r="H37587"/>
      <c r="I37587"/>
      <c r="J37587"/>
      <c r="K37587"/>
      <c r="L37587"/>
      <c r="M37587"/>
      <c r="N37587"/>
    </row>
    <row r="37588" spans="1:14" x14ac:dyDescent="0.3">
      <c r="A37588" s="86">
        <f t="shared" si="587"/>
        <v>37580</v>
      </c>
      <c r="B37588" s="17"/>
      <c r="C37588" s="17"/>
      <c r="D37588"/>
      <c r="E37588"/>
      <c r="F37588"/>
      <c r="G37588"/>
      <c r="H37588"/>
      <c r="I37588"/>
      <c r="J37588"/>
      <c r="K37588"/>
      <c r="L37588"/>
      <c r="M37588"/>
      <c r="N37588"/>
    </row>
    <row r="37589" spans="1:14" x14ac:dyDescent="0.3">
      <c r="A37589" s="86">
        <f t="shared" si="587"/>
        <v>37581</v>
      </c>
      <c r="B37589" s="17"/>
      <c r="C37589" s="17"/>
      <c r="D37589"/>
      <c r="E37589"/>
      <c r="F37589"/>
      <c r="G37589"/>
      <c r="H37589"/>
      <c r="I37589"/>
      <c r="J37589"/>
      <c r="K37589"/>
      <c r="L37589"/>
      <c r="M37589"/>
      <c r="N37589"/>
    </row>
    <row r="37590" spans="1:14" x14ac:dyDescent="0.3">
      <c r="A37590" s="86">
        <f t="shared" si="587"/>
        <v>37582</v>
      </c>
      <c r="B37590" s="17"/>
      <c r="C37590" s="17"/>
      <c r="D37590"/>
      <c r="E37590"/>
      <c r="F37590"/>
      <c r="G37590"/>
      <c r="H37590"/>
      <c r="I37590"/>
      <c r="J37590"/>
      <c r="K37590"/>
      <c r="L37590"/>
      <c r="M37590"/>
      <c r="N37590"/>
    </row>
    <row r="37591" spans="1:14" x14ac:dyDescent="0.3">
      <c r="A37591" s="86">
        <f t="shared" si="587"/>
        <v>37583</v>
      </c>
      <c r="B37591" s="17"/>
      <c r="C37591" s="17"/>
      <c r="D37591"/>
      <c r="E37591"/>
      <c r="F37591"/>
      <c r="G37591"/>
      <c r="H37591"/>
      <c r="I37591"/>
      <c r="J37591"/>
      <c r="K37591"/>
      <c r="L37591"/>
      <c r="M37591"/>
      <c r="N37591"/>
    </row>
    <row r="37592" spans="1:14" x14ac:dyDescent="0.3">
      <c r="A37592" s="86">
        <f t="shared" si="587"/>
        <v>37584</v>
      </c>
      <c r="B37592" s="17"/>
      <c r="C37592" s="17"/>
      <c r="D37592"/>
      <c r="E37592"/>
      <c r="F37592"/>
      <c r="G37592"/>
      <c r="H37592"/>
      <c r="I37592"/>
      <c r="J37592"/>
      <c r="K37592"/>
      <c r="L37592"/>
      <c r="M37592"/>
      <c r="N37592"/>
    </row>
    <row r="37593" spans="1:14" x14ac:dyDescent="0.3">
      <c r="A37593" s="86">
        <f t="shared" si="587"/>
        <v>37585</v>
      </c>
      <c r="B37593" s="17"/>
      <c r="C37593" s="17"/>
      <c r="D37593"/>
      <c r="E37593"/>
      <c r="F37593"/>
      <c r="G37593"/>
      <c r="H37593"/>
      <c r="I37593"/>
      <c r="J37593"/>
      <c r="K37593"/>
      <c r="L37593"/>
      <c r="M37593"/>
      <c r="N37593"/>
    </row>
    <row r="37594" spans="1:14" x14ac:dyDescent="0.3">
      <c r="A37594" s="86">
        <f t="shared" si="587"/>
        <v>37586</v>
      </c>
      <c r="B37594" s="17"/>
      <c r="C37594" s="17"/>
      <c r="D37594"/>
      <c r="E37594"/>
      <c r="F37594"/>
      <c r="G37594"/>
      <c r="H37594"/>
      <c r="I37594"/>
      <c r="J37594"/>
      <c r="K37594"/>
      <c r="L37594"/>
      <c r="M37594"/>
      <c r="N37594"/>
    </row>
    <row r="37595" spans="1:14" x14ac:dyDescent="0.3">
      <c r="A37595" s="86">
        <f t="shared" si="587"/>
        <v>37587</v>
      </c>
      <c r="B37595" s="17"/>
      <c r="C37595" s="17"/>
      <c r="D37595"/>
      <c r="E37595"/>
      <c r="F37595"/>
      <c r="G37595"/>
      <c r="H37595"/>
      <c r="I37595"/>
      <c r="J37595"/>
      <c r="K37595"/>
      <c r="L37595"/>
      <c r="M37595"/>
      <c r="N37595"/>
    </row>
    <row r="37596" spans="1:14" x14ac:dyDescent="0.3">
      <c r="A37596" s="86">
        <f t="shared" si="587"/>
        <v>37588</v>
      </c>
      <c r="B37596" s="17"/>
      <c r="C37596" s="17"/>
      <c r="D37596"/>
      <c r="E37596"/>
      <c r="F37596"/>
      <c r="G37596"/>
      <c r="H37596"/>
      <c r="I37596"/>
      <c r="J37596"/>
      <c r="K37596"/>
      <c r="L37596"/>
      <c r="M37596"/>
      <c r="N37596"/>
    </row>
    <row r="37597" spans="1:14" x14ac:dyDescent="0.3">
      <c r="A37597" s="86">
        <f t="shared" si="587"/>
        <v>37589</v>
      </c>
      <c r="B37597" s="17"/>
      <c r="C37597" s="17"/>
      <c r="D37597"/>
      <c r="E37597"/>
      <c r="F37597"/>
      <c r="G37597"/>
      <c r="H37597"/>
      <c r="I37597"/>
      <c r="J37597"/>
      <c r="K37597"/>
      <c r="L37597"/>
      <c r="M37597"/>
      <c r="N37597"/>
    </row>
    <row r="37598" spans="1:14" x14ac:dyDescent="0.3">
      <c r="A37598" s="86">
        <f t="shared" si="587"/>
        <v>37590</v>
      </c>
      <c r="B37598" s="17"/>
      <c r="C37598" s="17"/>
      <c r="D37598"/>
      <c r="E37598"/>
      <c r="F37598"/>
      <c r="G37598"/>
      <c r="H37598"/>
      <c r="I37598"/>
      <c r="J37598"/>
      <c r="K37598"/>
      <c r="L37598"/>
      <c r="M37598"/>
      <c r="N37598"/>
    </row>
    <row r="37599" spans="1:14" x14ac:dyDescent="0.3">
      <c r="A37599" s="86">
        <f t="shared" si="587"/>
        <v>37591</v>
      </c>
      <c r="B37599" s="17"/>
      <c r="C37599" s="17"/>
      <c r="D37599"/>
      <c r="E37599"/>
      <c r="F37599"/>
      <c r="G37599"/>
      <c r="H37599"/>
      <c r="I37599"/>
      <c r="J37599"/>
      <c r="K37599"/>
      <c r="L37599"/>
      <c r="M37599"/>
      <c r="N37599"/>
    </row>
    <row r="37600" spans="1:14" x14ac:dyDescent="0.3">
      <c r="A37600" s="86">
        <f t="shared" si="587"/>
        <v>37592</v>
      </c>
      <c r="B37600" s="17"/>
      <c r="C37600" s="17"/>
      <c r="D37600"/>
      <c r="E37600"/>
      <c r="F37600"/>
      <c r="G37600"/>
      <c r="H37600"/>
      <c r="I37600"/>
      <c r="J37600"/>
      <c r="K37600"/>
      <c r="L37600"/>
      <c r="M37600"/>
      <c r="N37600"/>
    </row>
    <row r="37601" spans="1:14" x14ac:dyDescent="0.3">
      <c r="A37601" s="86">
        <f t="shared" si="587"/>
        <v>37593</v>
      </c>
      <c r="B37601" s="17"/>
      <c r="C37601" s="17"/>
      <c r="D37601"/>
      <c r="E37601"/>
      <c r="F37601"/>
      <c r="G37601"/>
      <c r="H37601"/>
      <c r="I37601"/>
      <c r="J37601"/>
      <c r="K37601"/>
      <c r="L37601"/>
      <c r="M37601"/>
      <c r="N37601"/>
    </row>
    <row r="37602" spans="1:14" x14ac:dyDescent="0.3">
      <c r="A37602" s="86">
        <f t="shared" si="587"/>
        <v>37594</v>
      </c>
      <c r="B37602" s="17"/>
      <c r="C37602" s="17"/>
      <c r="D37602"/>
      <c r="E37602"/>
      <c r="F37602"/>
      <c r="G37602"/>
      <c r="H37602"/>
      <c r="I37602"/>
      <c r="J37602"/>
      <c r="K37602"/>
      <c r="L37602"/>
      <c r="M37602"/>
      <c r="N37602"/>
    </row>
    <row r="37603" spans="1:14" x14ac:dyDescent="0.3">
      <c r="A37603" s="86">
        <f t="shared" si="587"/>
        <v>37595</v>
      </c>
      <c r="B37603" s="17"/>
      <c r="C37603" s="17"/>
      <c r="D37603"/>
      <c r="E37603"/>
      <c r="F37603"/>
      <c r="G37603"/>
      <c r="H37603"/>
      <c r="I37603"/>
      <c r="J37603"/>
      <c r="K37603"/>
      <c r="L37603"/>
      <c r="M37603"/>
      <c r="N37603"/>
    </row>
    <row r="37604" spans="1:14" x14ac:dyDescent="0.3">
      <c r="A37604" s="86">
        <f t="shared" si="587"/>
        <v>37596</v>
      </c>
      <c r="B37604" s="17"/>
      <c r="C37604" s="17"/>
      <c r="D37604"/>
      <c r="E37604"/>
      <c r="F37604"/>
      <c r="G37604"/>
      <c r="H37604"/>
      <c r="I37604"/>
      <c r="J37604"/>
      <c r="K37604"/>
      <c r="L37604"/>
      <c r="M37604"/>
      <c r="N37604"/>
    </row>
    <row r="37605" spans="1:14" x14ac:dyDescent="0.3">
      <c r="A37605" s="86">
        <f t="shared" si="587"/>
        <v>37597</v>
      </c>
      <c r="B37605" s="17"/>
      <c r="C37605" s="17"/>
      <c r="D37605"/>
      <c r="E37605"/>
      <c r="F37605"/>
      <c r="G37605"/>
      <c r="H37605"/>
      <c r="I37605"/>
      <c r="J37605"/>
      <c r="K37605"/>
      <c r="L37605"/>
      <c r="M37605"/>
      <c r="N37605"/>
    </row>
    <row r="37606" spans="1:14" x14ac:dyDescent="0.3">
      <c r="A37606" s="86">
        <f t="shared" si="587"/>
        <v>37598</v>
      </c>
      <c r="B37606" s="17"/>
      <c r="C37606" s="17"/>
      <c r="D37606"/>
      <c r="E37606"/>
      <c r="F37606"/>
      <c r="G37606"/>
      <c r="H37606"/>
      <c r="I37606"/>
      <c r="J37606"/>
      <c r="K37606"/>
      <c r="L37606"/>
      <c r="M37606"/>
      <c r="N37606"/>
    </row>
    <row r="37607" spans="1:14" x14ac:dyDescent="0.3">
      <c r="A37607" s="86">
        <f t="shared" si="587"/>
        <v>37599</v>
      </c>
      <c r="B37607" s="17"/>
      <c r="C37607" s="17"/>
      <c r="D37607"/>
      <c r="E37607"/>
      <c r="F37607"/>
      <c r="G37607"/>
      <c r="H37607"/>
      <c r="I37607"/>
      <c r="J37607"/>
      <c r="K37607"/>
      <c r="L37607"/>
      <c r="M37607"/>
      <c r="N37607"/>
    </row>
    <row r="37608" spans="1:14" x14ac:dyDescent="0.3">
      <c r="A37608" s="86">
        <f t="shared" si="587"/>
        <v>37600</v>
      </c>
      <c r="B37608" s="17"/>
      <c r="C37608" s="17"/>
      <c r="D37608"/>
      <c r="E37608"/>
      <c r="F37608"/>
      <c r="G37608"/>
      <c r="H37608"/>
      <c r="I37608"/>
      <c r="J37608"/>
      <c r="K37608"/>
      <c r="L37608"/>
      <c r="M37608"/>
      <c r="N37608"/>
    </row>
    <row r="37609" spans="1:14" x14ac:dyDescent="0.3">
      <c r="A37609" s="86">
        <f t="shared" si="587"/>
        <v>37601</v>
      </c>
      <c r="B37609" s="17"/>
      <c r="C37609" s="17"/>
      <c r="D37609"/>
      <c r="E37609"/>
      <c r="F37609"/>
      <c r="G37609"/>
      <c r="H37609"/>
      <c r="I37609"/>
      <c r="J37609"/>
      <c r="K37609"/>
      <c r="L37609"/>
      <c r="M37609"/>
      <c r="N37609"/>
    </row>
    <row r="37610" spans="1:14" x14ac:dyDescent="0.3">
      <c r="A37610" s="86">
        <f t="shared" si="587"/>
        <v>37602</v>
      </c>
      <c r="B37610" s="17"/>
      <c r="C37610" s="17"/>
      <c r="D37610"/>
      <c r="E37610"/>
      <c r="F37610"/>
      <c r="G37610"/>
      <c r="H37610"/>
      <c r="I37610"/>
      <c r="J37610"/>
      <c r="K37610"/>
      <c r="L37610"/>
      <c r="M37610"/>
      <c r="N37610"/>
    </row>
    <row r="37611" spans="1:14" x14ac:dyDescent="0.3">
      <c r="A37611" s="86">
        <f t="shared" si="587"/>
        <v>37603</v>
      </c>
      <c r="B37611" s="17"/>
      <c r="C37611" s="17"/>
      <c r="D37611"/>
      <c r="E37611"/>
      <c r="F37611"/>
      <c r="G37611"/>
      <c r="H37611"/>
      <c r="I37611"/>
      <c r="J37611"/>
      <c r="K37611"/>
      <c r="L37611"/>
      <c r="M37611"/>
      <c r="N37611"/>
    </row>
    <row r="37612" spans="1:14" x14ac:dyDescent="0.3">
      <c r="A37612" s="86">
        <f t="shared" si="587"/>
        <v>37604</v>
      </c>
      <c r="B37612" s="17"/>
      <c r="C37612" s="17"/>
      <c r="D37612"/>
      <c r="E37612"/>
      <c r="F37612"/>
      <c r="G37612"/>
      <c r="H37612"/>
      <c r="I37612"/>
      <c r="J37612"/>
      <c r="K37612"/>
      <c r="L37612"/>
      <c r="M37612"/>
      <c r="N37612"/>
    </row>
    <row r="37613" spans="1:14" x14ac:dyDescent="0.3">
      <c r="A37613" s="86">
        <f t="shared" si="587"/>
        <v>37605</v>
      </c>
      <c r="B37613" s="17"/>
      <c r="C37613" s="17"/>
      <c r="D37613"/>
      <c r="E37613"/>
      <c r="F37613"/>
      <c r="G37613"/>
      <c r="H37613"/>
      <c r="I37613"/>
      <c r="J37613"/>
      <c r="K37613"/>
      <c r="L37613"/>
      <c r="M37613"/>
      <c r="N37613"/>
    </row>
    <row r="37614" spans="1:14" x14ac:dyDescent="0.3">
      <c r="A37614" s="86">
        <f t="shared" si="587"/>
        <v>37606</v>
      </c>
      <c r="B37614" s="17"/>
      <c r="C37614" s="17"/>
      <c r="D37614"/>
      <c r="E37614"/>
      <c r="F37614"/>
      <c r="G37614"/>
      <c r="H37614"/>
      <c r="I37614"/>
      <c r="J37614"/>
      <c r="K37614"/>
      <c r="L37614"/>
      <c r="M37614"/>
      <c r="N37614"/>
    </row>
    <row r="37615" spans="1:14" x14ac:dyDescent="0.3">
      <c r="A37615" s="86">
        <f t="shared" si="587"/>
        <v>37607</v>
      </c>
      <c r="B37615" s="17"/>
      <c r="C37615" s="17"/>
      <c r="D37615"/>
      <c r="E37615"/>
      <c r="F37615"/>
      <c r="G37615"/>
      <c r="H37615"/>
      <c r="I37615"/>
      <c r="J37615"/>
      <c r="K37615"/>
      <c r="L37615"/>
      <c r="M37615"/>
      <c r="N37615"/>
    </row>
    <row r="37616" spans="1:14" x14ac:dyDescent="0.3">
      <c r="A37616" s="86">
        <f t="shared" si="587"/>
        <v>37608</v>
      </c>
      <c r="B37616" s="17"/>
      <c r="C37616" s="17"/>
      <c r="D37616"/>
      <c r="E37616"/>
      <c r="F37616"/>
      <c r="G37616"/>
      <c r="H37616"/>
      <c r="I37616"/>
      <c r="J37616"/>
      <c r="K37616"/>
      <c r="L37616"/>
      <c r="M37616"/>
      <c r="N37616"/>
    </row>
    <row r="37617" spans="1:14" x14ac:dyDescent="0.3">
      <c r="A37617" s="86">
        <f t="shared" si="587"/>
        <v>37609</v>
      </c>
      <c r="B37617" s="17"/>
      <c r="C37617" s="17"/>
      <c r="D37617"/>
      <c r="E37617"/>
      <c r="F37617"/>
      <c r="G37617"/>
      <c r="H37617"/>
      <c r="I37617"/>
      <c r="J37617"/>
      <c r="K37617"/>
      <c r="L37617"/>
      <c r="M37617"/>
      <c r="N37617"/>
    </row>
    <row r="37618" spans="1:14" x14ac:dyDescent="0.3">
      <c r="A37618" s="86">
        <f t="shared" si="587"/>
        <v>37610</v>
      </c>
      <c r="B37618" s="17"/>
      <c r="C37618" s="17"/>
      <c r="D37618"/>
      <c r="E37618"/>
      <c r="F37618"/>
      <c r="G37618"/>
      <c r="H37618"/>
      <c r="I37618"/>
      <c r="J37618"/>
      <c r="K37618"/>
      <c r="L37618"/>
      <c r="M37618"/>
      <c r="N37618"/>
    </row>
    <row r="37619" spans="1:14" x14ac:dyDescent="0.3">
      <c r="A37619" s="86">
        <f t="shared" si="587"/>
        <v>37611</v>
      </c>
      <c r="B37619" s="17"/>
      <c r="C37619" s="17"/>
      <c r="D37619"/>
      <c r="E37619"/>
      <c r="F37619"/>
      <c r="G37619"/>
      <c r="H37619"/>
      <c r="I37619"/>
      <c r="J37619"/>
      <c r="K37619"/>
      <c r="L37619"/>
      <c r="M37619"/>
      <c r="N37619"/>
    </row>
    <row r="37620" spans="1:14" x14ac:dyDescent="0.3">
      <c r="A37620" s="86">
        <f t="shared" si="587"/>
        <v>37612</v>
      </c>
      <c r="B37620" s="17"/>
      <c r="C37620" s="17"/>
      <c r="D37620"/>
      <c r="E37620"/>
      <c r="F37620"/>
      <c r="G37620"/>
      <c r="H37620"/>
      <c r="I37620"/>
      <c r="J37620"/>
      <c r="K37620"/>
      <c r="L37620"/>
      <c r="M37620"/>
      <c r="N37620"/>
    </row>
    <row r="37621" spans="1:14" x14ac:dyDescent="0.3">
      <c r="A37621" s="86">
        <f t="shared" si="587"/>
        <v>37613</v>
      </c>
      <c r="B37621" s="17"/>
      <c r="C37621" s="17"/>
      <c r="D37621"/>
      <c r="E37621"/>
      <c r="F37621"/>
      <c r="G37621"/>
      <c r="H37621"/>
      <c r="I37621"/>
      <c r="J37621"/>
      <c r="K37621"/>
      <c r="L37621"/>
      <c r="M37621"/>
      <c r="N37621"/>
    </row>
    <row r="37622" spans="1:14" x14ac:dyDescent="0.3">
      <c r="A37622" s="86">
        <f t="shared" si="587"/>
        <v>37614</v>
      </c>
      <c r="B37622" s="17"/>
      <c r="C37622" s="17"/>
      <c r="D37622"/>
      <c r="E37622"/>
      <c r="F37622"/>
      <c r="G37622"/>
      <c r="H37622"/>
      <c r="I37622"/>
      <c r="J37622"/>
      <c r="K37622"/>
      <c r="L37622"/>
      <c r="M37622"/>
      <c r="N37622"/>
    </row>
    <row r="37623" spans="1:14" x14ac:dyDescent="0.3">
      <c r="A37623" s="86">
        <f t="shared" si="587"/>
        <v>37615</v>
      </c>
      <c r="B37623" s="17"/>
      <c r="C37623" s="17"/>
      <c r="D37623"/>
      <c r="E37623"/>
      <c r="F37623"/>
      <c r="G37623"/>
      <c r="H37623"/>
      <c r="I37623"/>
      <c r="J37623"/>
      <c r="K37623"/>
      <c r="L37623"/>
      <c r="M37623"/>
      <c r="N37623"/>
    </row>
    <row r="37624" spans="1:14" x14ac:dyDescent="0.3">
      <c r="A37624" s="86">
        <f t="shared" si="587"/>
        <v>37616</v>
      </c>
      <c r="B37624" s="17"/>
      <c r="C37624" s="17"/>
      <c r="D37624"/>
      <c r="E37624"/>
      <c r="F37624"/>
      <c r="G37624"/>
      <c r="H37624"/>
      <c r="I37624"/>
      <c r="J37624"/>
      <c r="K37624"/>
      <c r="L37624"/>
      <c r="M37624"/>
      <c r="N37624"/>
    </row>
    <row r="37625" spans="1:14" x14ac:dyDescent="0.3">
      <c r="A37625" s="86">
        <f t="shared" si="587"/>
        <v>37617</v>
      </c>
      <c r="B37625" s="17"/>
      <c r="C37625" s="17"/>
      <c r="D37625"/>
      <c r="E37625"/>
      <c r="F37625"/>
      <c r="G37625"/>
      <c r="H37625"/>
      <c r="I37625"/>
      <c r="J37625"/>
      <c r="K37625"/>
      <c r="L37625"/>
      <c r="M37625"/>
      <c r="N37625"/>
    </row>
    <row r="37626" spans="1:14" x14ac:dyDescent="0.3">
      <c r="A37626" s="86">
        <f t="shared" si="587"/>
        <v>37618</v>
      </c>
      <c r="B37626" s="17"/>
      <c r="C37626" s="17"/>
      <c r="D37626"/>
      <c r="E37626"/>
      <c r="F37626"/>
      <c r="G37626"/>
      <c r="H37626"/>
      <c r="I37626"/>
      <c r="J37626"/>
      <c r="K37626"/>
      <c r="L37626"/>
      <c r="M37626"/>
      <c r="N37626"/>
    </row>
    <row r="37627" spans="1:14" x14ac:dyDescent="0.3">
      <c r="A37627" s="86">
        <f t="shared" si="587"/>
        <v>37619</v>
      </c>
      <c r="B37627" s="17"/>
      <c r="C37627" s="17"/>
      <c r="D37627"/>
      <c r="E37627"/>
      <c r="F37627"/>
      <c r="G37627"/>
      <c r="H37627"/>
      <c r="I37627"/>
      <c r="J37627"/>
      <c r="K37627"/>
      <c r="L37627"/>
      <c r="M37627"/>
      <c r="N37627"/>
    </row>
    <row r="37628" spans="1:14" x14ac:dyDescent="0.3">
      <c r="A37628" s="86">
        <f t="shared" si="587"/>
        <v>37620</v>
      </c>
      <c r="B37628" s="17"/>
      <c r="C37628" s="17"/>
      <c r="D37628"/>
      <c r="E37628"/>
      <c r="F37628"/>
      <c r="G37628"/>
      <c r="H37628"/>
      <c r="I37628"/>
      <c r="J37628"/>
      <c r="K37628"/>
      <c r="L37628"/>
      <c r="M37628"/>
      <c r="N37628"/>
    </row>
    <row r="37629" spans="1:14" x14ac:dyDescent="0.3">
      <c r="A37629" s="86">
        <f t="shared" si="587"/>
        <v>37621</v>
      </c>
      <c r="B37629" s="17"/>
      <c r="C37629" s="17"/>
      <c r="D37629"/>
      <c r="E37629"/>
      <c r="F37629"/>
      <c r="G37629"/>
      <c r="H37629"/>
      <c r="I37629"/>
      <c r="J37629"/>
      <c r="K37629"/>
      <c r="L37629"/>
      <c r="M37629"/>
      <c r="N37629"/>
    </row>
    <row r="37630" spans="1:14" x14ac:dyDescent="0.3">
      <c r="A37630" s="86">
        <f t="shared" si="587"/>
        <v>37622</v>
      </c>
      <c r="B37630" s="17"/>
      <c r="C37630" s="17"/>
      <c r="D37630"/>
      <c r="E37630"/>
      <c r="F37630"/>
      <c r="G37630"/>
      <c r="H37630"/>
      <c r="I37630"/>
      <c r="J37630"/>
      <c r="K37630"/>
      <c r="L37630"/>
      <c r="M37630"/>
      <c r="N37630"/>
    </row>
    <row r="37631" spans="1:14" x14ac:dyDescent="0.3">
      <c r="A37631" s="86">
        <f t="shared" si="587"/>
        <v>37623</v>
      </c>
      <c r="B37631" s="17"/>
      <c r="C37631" s="17"/>
      <c r="D37631"/>
      <c r="E37631"/>
      <c r="F37631"/>
      <c r="G37631"/>
      <c r="H37631"/>
      <c r="I37631"/>
      <c r="J37631"/>
      <c r="K37631"/>
      <c r="L37631"/>
      <c r="M37631"/>
      <c r="N37631"/>
    </row>
    <row r="37632" spans="1:14" x14ac:dyDescent="0.3">
      <c r="A37632" s="86">
        <f t="shared" si="587"/>
        <v>37624</v>
      </c>
      <c r="B37632" s="17"/>
      <c r="C37632" s="17"/>
      <c r="D37632"/>
      <c r="E37632"/>
      <c r="F37632"/>
      <c r="G37632"/>
      <c r="H37632"/>
      <c r="I37632"/>
      <c r="J37632"/>
      <c r="K37632"/>
      <c r="L37632"/>
      <c r="M37632"/>
      <c r="N37632"/>
    </row>
    <row r="37633" spans="1:14" x14ac:dyDescent="0.3">
      <c r="A37633" s="86">
        <f t="shared" si="587"/>
        <v>37625</v>
      </c>
      <c r="B37633" s="17"/>
      <c r="C37633" s="17"/>
      <c r="D37633"/>
      <c r="E37633"/>
      <c r="F37633"/>
      <c r="G37633"/>
      <c r="H37633"/>
      <c r="I37633"/>
      <c r="J37633"/>
      <c r="K37633"/>
      <c r="L37633"/>
      <c r="M37633"/>
      <c r="N37633"/>
    </row>
    <row r="37634" spans="1:14" x14ac:dyDescent="0.3">
      <c r="A37634" s="86">
        <f t="shared" si="587"/>
        <v>37626</v>
      </c>
      <c r="B37634" s="17"/>
      <c r="C37634" s="17"/>
      <c r="D37634"/>
      <c r="E37634"/>
      <c r="F37634"/>
      <c r="G37634"/>
      <c r="H37634"/>
      <c r="I37634"/>
      <c r="J37634"/>
      <c r="K37634"/>
      <c r="L37634"/>
      <c r="M37634"/>
      <c r="N37634"/>
    </row>
    <row r="37635" spans="1:14" x14ac:dyDescent="0.3">
      <c r="A37635" s="86">
        <f t="shared" si="587"/>
        <v>37627</v>
      </c>
      <c r="B37635" s="17"/>
      <c r="C37635" s="17"/>
      <c r="D37635"/>
      <c r="E37635"/>
      <c r="F37635"/>
      <c r="G37635"/>
      <c r="H37635"/>
      <c r="I37635"/>
      <c r="J37635"/>
      <c r="K37635"/>
      <c r="L37635"/>
      <c r="M37635"/>
      <c r="N37635"/>
    </row>
    <row r="37636" spans="1:14" x14ac:dyDescent="0.3">
      <c r="A37636" s="86">
        <f t="shared" si="587"/>
        <v>37628</v>
      </c>
      <c r="B37636" s="17"/>
      <c r="C37636" s="17"/>
      <c r="D37636"/>
      <c r="E37636"/>
      <c r="F37636"/>
      <c r="G37636"/>
      <c r="H37636"/>
      <c r="I37636"/>
      <c r="J37636"/>
      <c r="K37636"/>
      <c r="L37636"/>
      <c r="M37636"/>
      <c r="N37636"/>
    </row>
    <row r="37637" spans="1:14" x14ac:dyDescent="0.3">
      <c r="A37637" s="86">
        <f t="shared" si="587"/>
        <v>37629</v>
      </c>
      <c r="B37637" s="17"/>
      <c r="C37637" s="17"/>
      <c r="D37637"/>
      <c r="E37637"/>
      <c r="F37637"/>
      <c r="G37637"/>
      <c r="H37637"/>
      <c r="I37637"/>
      <c r="J37637"/>
      <c r="K37637"/>
      <c r="L37637"/>
      <c r="M37637"/>
      <c r="N37637"/>
    </row>
    <row r="37638" spans="1:14" x14ac:dyDescent="0.3">
      <c r="A37638" s="86">
        <f t="shared" si="587"/>
        <v>37630</v>
      </c>
      <c r="B37638" s="17"/>
      <c r="C37638" s="17"/>
      <c r="D37638"/>
      <c r="E37638"/>
      <c r="F37638"/>
      <c r="G37638"/>
      <c r="H37638"/>
      <c r="I37638"/>
      <c r="J37638"/>
      <c r="K37638"/>
      <c r="L37638"/>
      <c r="M37638"/>
      <c r="N37638"/>
    </row>
    <row r="37639" spans="1:14" x14ac:dyDescent="0.3">
      <c r="A37639" s="86">
        <f t="shared" si="587"/>
        <v>37631</v>
      </c>
      <c r="B37639" s="17"/>
      <c r="C37639" s="17"/>
      <c r="D37639"/>
      <c r="E37639"/>
      <c r="F37639"/>
      <c r="G37639"/>
      <c r="H37639"/>
      <c r="I37639"/>
      <c r="J37639"/>
      <c r="K37639"/>
      <c r="L37639"/>
      <c r="M37639"/>
      <c r="N37639"/>
    </row>
    <row r="37640" spans="1:14" x14ac:dyDescent="0.3">
      <c r="A37640" s="86">
        <f t="shared" si="587"/>
        <v>37632</v>
      </c>
      <c r="B37640" s="17"/>
      <c r="C37640" s="17"/>
      <c r="D37640"/>
      <c r="E37640"/>
      <c r="F37640"/>
      <c r="G37640"/>
      <c r="H37640"/>
      <c r="I37640"/>
      <c r="J37640"/>
      <c r="K37640"/>
      <c r="L37640"/>
      <c r="M37640"/>
      <c r="N37640"/>
    </row>
    <row r="37641" spans="1:14" x14ac:dyDescent="0.3">
      <c r="A37641" s="86">
        <f t="shared" si="587"/>
        <v>37633</v>
      </c>
      <c r="B37641" s="17"/>
      <c r="C37641" s="17"/>
      <c r="D37641"/>
      <c r="E37641"/>
      <c r="F37641"/>
      <c r="G37641"/>
      <c r="H37641"/>
      <c r="I37641"/>
      <c r="J37641"/>
      <c r="K37641"/>
      <c r="L37641"/>
      <c r="M37641"/>
      <c r="N37641"/>
    </row>
    <row r="37642" spans="1:14" x14ac:dyDescent="0.3">
      <c r="A37642" s="86">
        <f t="shared" si="587"/>
        <v>37634</v>
      </c>
      <c r="B37642" s="17"/>
      <c r="C37642" s="17"/>
      <c r="D37642"/>
      <c r="E37642"/>
      <c r="F37642"/>
      <c r="G37642"/>
      <c r="H37642"/>
      <c r="I37642"/>
      <c r="J37642"/>
      <c r="K37642"/>
      <c r="L37642"/>
      <c r="M37642"/>
      <c r="N37642"/>
    </row>
    <row r="37643" spans="1:14" x14ac:dyDescent="0.3">
      <c r="A37643" s="86">
        <f t="shared" ref="A37643:A37706" si="588">A37642+1</f>
        <v>37635</v>
      </c>
      <c r="B37643" s="17"/>
      <c r="C37643" s="17"/>
      <c r="D37643"/>
      <c r="E37643"/>
      <c r="F37643"/>
      <c r="G37643"/>
      <c r="H37643"/>
      <c r="I37643"/>
      <c r="J37643"/>
      <c r="K37643"/>
      <c r="L37643"/>
      <c r="M37643"/>
      <c r="N37643"/>
    </row>
    <row r="37644" spans="1:14" x14ac:dyDescent="0.3">
      <c r="A37644" s="86">
        <f t="shared" si="588"/>
        <v>37636</v>
      </c>
      <c r="B37644" s="17"/>
      <c r="C37644" s="17"/>
      <c r="D37644"/>
      <c r="E37644"/>
      <c r="F37644"/>
      <c r="G37644"/>
      <c r="H37644"/>
      <c r="I37644"/>
      <c r="J37644"/>
      <c r="K37644"/>
      <c r="L37644"/>
      <c r="M37644"/>
      <c r="N37644"/>
    </row>
    <row r="37645" spans="1:14" x14ac:dyDescent="0.3">
      <c r="A37645" s="86">
        <f t="shared" si="588"/>
        <v>37637</v>
      </c>
      <c r="B37645" s="17"/>
      <c r="C37645" s="17"/>
      <c r="D37645"/>
      <c r="E37645"/>
      <c r="F37645"/>
      <c r="G37645"/>
      <c r="H37645"/>
      <c r="I37645"/>
      <c r="J37645"/>
      <c r="K37645"/>
      <c r="L37645"/>
      <c r="M37645"/>
      <c r="N37645"/>
    </row>
    <row r="37646" spans="1:14" x14ac:dyDescent="0.3">
      <c r="A37646" s="86">
        <f t="shared" si="588"/>
        <v>37638</v>
      </c>
      <c r="B37646" s="17"/>
      <c r="C37646" s="17"/>
      <c r="D37646"/>
      <c r="E37646"/>
      <c r="F37646"/>
      <c r="G37646"/>
      <c r="H37646"/>
      <c r="I37646"/>
      <c r="J37646"/>
      <c r="K37646"/>
      <c r="L37646"/>
      <c r="M37646"/>
      <c r="N37646"/>
    </row>
    <row r="37647" spans="1:14" x14ac:dyDescent="0.3">
      <c r="A37647" s="86">
        <f t="shared" si="588"/>
        <v>37639</v>
      </c>
      <c r="B37647" s="17"/>
      <c r="C37647" s="17"/>
      <c r="D37647"/>
      <c r="E37647"/>
      <c r="F37647"/>
      <c r="G37647"/>
      <c r="H37647"/>
      <c r="I37647"/>
      <c r="J37647"/>
      <c r="K37647"/>
      <c r="L37647"/>
      <c r="M37647"/>
      <c r="N37647"/>
    </row>
    <row r="37648" spans="1:14" x14ac:dyDescent="0.3">
      <c r="A37648" s="86">
        <f t="shared" si="588"/>
        <v>37640</v>
      </c>
      <c r="B37648" s="17"/>
      <c r="C37648" s="17"/>
      <c r="D37648"/>
      <c r="E37648"/>
      <c r="F37648"/>
      <c r="G37648"/>
      <c r="H37648"/>
      <c r="I37648"/>
      <c r="J37648"/>
      <c r="K37648"/>
      <c r="L37648"/>
      <c r="M37648"/>
      <c r="N37648"/>
    </row>
    <row r="37649" spans="1:14" x14ac:dyDescent="0.3">
      <c r="A37649" s="86">
        <f t="shared" si="588"/>
        <v>37641</v>
      </c>
      <c r="B37649" s="17"/>
      <c r="C37649" s="17"/>
      <c r="D37649"/>
      <c r="E37649"/>
      <c r="F37649"/>
      <c r="G37649"/>
      <c r="H37649"/>
      <c r="I37649"/>
      <c r="J37649"/>
      <c r="K37649"/>
      <c r="L37649"/>
      <c r="M37649"/>
      <c r="N37649"/>
    </row>
    <row r="37650" spans="1:14" x14ac:dyDescent="0.3">
      <c r="A37650" s="86">
        <f t="shared" si="588"/>
        <v>37642</v>
      </c>
      <c r="B37650" s="17"/>
      <c r="C37650" s="17"/>
      <c r="D37650"/>
      <c r="E37650"/>
      <c r="F37650"/>
      <c r="G37650"/>
      <c r="H37650"/>
      <c r="I37650"/>
      <c r="J37650"/>
      <c r="K37650"/>
      <c r="L37650"/>
      <c r="M37650"/>
      <c r="N37650"/>
    </row>
    <row r="37651" spans="1:14" x14ac:dyDescent="0.3">
      <c r="A37651" s="86">
        <f t="shared" si="588"/>
        <v>37643</v>
      </c>
      <c r="B37651" s="17"/>
      <c r="C37651" s="17"/>
      <c r="D37651"/>
      <c r="E37651"/>
      <c r="F37651"/>
      <c r="G37651"/>
      <c r="H37651"/>
      <c r="I37651"/>
      <c r="J37651"/>
      <c r="K37651"/>
      <c r="L37651"/>
      <c r="M37651"/>
      <c r="N37651"/>
    </row>
    <row r="37652" spans="1:14" x14ac:dyDescent="0.3">
      <c r="A37652" s="86">
        <f t="shared" si="588"/>
        <v>37644</v>
      </c>
      <c r="B37652" s="17"/>
      <c r="C37652" s="17"/>
      <c r="D37652"/>
      <c r="E37652"/>
      <c r="F37652"/>
      <c r="G37652"/>
      <c r="H37652"/>
      <c r="I37652"/>
      <c r="J37652"/>
      <c r="K37652"/>
      <c r="L37652"/>
      <c r="M37652"/>
      <c r="N37652"/>
    </row>
    <row r="37653" spans="1:14" x14ac:dyDescent="0.3">
      <c r="A37653" s="86">
        <f t="shared" si="588"/>
        <v>37645</v>
      </c>
      <c r="B37653" s="17"/>
      <c r="C37653" s="17"/>
      <c r="D37653"/>
      <c r="E37653"/>
      <c r="F37653"/>
      <c r="G37653"/>
      <c r="H37653"/>
      <c r="I37653"/>
      <c r="J37653"/>
      <c r="K37653"/>
      <c r="L37653"/>
      <c r="M37653"/>
      <c r="N37653"/>
    </row>
    <row r="37654" spans="1:14" x14ac:dyDescent="0.3">
      <c r="A37654" s="86">
        <f t="shared" si="588"/>
        <v>37646</v>
      </c>
      <c r="B37654" s="17"/>
      <c r="C37654" s="17"/>
      <c r="D37654"/>
      <c r="E37654"/>
      <c r="F37654"/>
      <c r="G37654"/>
      <c r="H37654"/>
      <c r="I37654"/>
      <c r="J37654"/>
      <c r="K37654"/>
      <c r="L37654"/>
      <c r="M37654"/>
      <c r="N37654"/>
    </row>
    <row r="37655" spans="1:14" x14ac:dyDescent="0.3">
      <c r="A37655" s="86">
        <f t="shared" si="588"/>
        <v>37647</v>
      </c>
      <c r="B37655" s="17"/>
      <c r="C37655" s="17"/>
      <c r="D37655"/>
      <c r="E37655"/>
      <c r="F37655"/>
      <c r="G37655"/>
      <c r="H37655"/>
      <c r="I37655"/>
      <c r="J37655"/>
      <c r="K37655"/>
      <c r="L37655"/>
      <c r="M37655"/>
      <c r="N37655"/>
    </row>
    <row r="37656" spans="1:14" x14ac:dyDescent="0.3">
      <c r="A37656" s="86">
        <f t="shared" si="588"/>
        <v>37648</v>
      </c>
      <c r="B37656" s="17"/>
      <c r="C37656" s="17"/>
      <c r="D37656"/>
      <c r="E37656"/>
      <c r="F37656"/>
      <c r="G37656"/>
      <c r="H37656"/>
      <c r="I37656"/>
      <c r="J37656"/>
      <c r="K37656"/>
      <c r="L37656"/>
      <c r="M37656"/>
      <c r="N37656"/>
    </row>
    <row r="37657" spans="1:14" x14ac:dyDescent="0.3">
      <c r="A37657" s="86">
        <f t="shared" si="588"/>
        <v>37649</v>
      </c>
      <c r="B37657" s="17"/>
      <c r="C37657" s="17"/>
      <c r="D37657"/>
      <c r="E37657"/>
      <c r="F37657"/>
      <c r="G37657"/>
      <c r="H37657"/>
      <c r="I37657"/>
      <c r="J37657"/>
      <c r="K37657"/>
      <c r="L37657"/>
      <c r="M37657"/>
      <c r="N37657"/>
    </row>
    <row r="37658" spans="1:14" x14ac:dyDescent="0.3">
      <c r="A37658" s="86">
        <f t="shared" si="588"/>
        <v>37650</v>
      </c>
      <c r="B37658" s="17"/>
      <c r="C37658" s="17"/>
      <c r="D37658"/>
      <c r="E37658"/>
      <c r="F37658"/>
      <c r="G37658"/>
      <c r="H37658"/>
      <c r="I37658"/>
      <c r="J37658"/>
      <c r="K37658"/>
      <c r="L37658"/>
      <c r="M37658"/>
      <c r="N37658"/>
    </row>
    <row r="37659" spans="1:14" x14ac:dyDescent="0.3">
      <c r="A37659" s="86">
        <f t="shared" si="588"/>
        <v>37651</v>
      </c>
      <c r="B37659" s="17"/>
      <c r="C37659" s="17"/>
      <c r="D37659"/>
      <c r="E37659"/>
      <c r="F37659"/>
      <c r="G37659"/>
      <c r="H37659"/>
      <c r="I37659"/>
      <c r="J37659"/>
      <c r="K37659"/>
      <c r="L37659"/>
      <c r="M37659"/>
      <c r="N37659"/>
    </row>
    <row r="37660" spans="1:14" x14ac:dyDescent="0.3">
      <c r="A37660" s="86">
        <f t="shared" si="588"/>
        <v>37652</v>
      </c>
      <c r="B37660" s="17"/>
      <c r="C37660" s="17"/>
      <c r="D37660"/>
      <c r="E37660"/>
      <c r="F37660"/>
      <c r="G37660"/>
      <c r="H37660"/>
      <c r="I37660"/>
      <c r="J37660"/>
      <c r="K37660"/>
      <c r="L37660"/>
      <c r="M37660"/>
      <c r="N37660"/>
    </row>
    <row r="37661" spans="1:14" x14ac:dyDescent="0.3">
      <c r="A37661" s="86">
        <f t="shared" si="588"/>
        <v>37653</v>
      </c>
      <c r="B37661" s="17"/>
      <c r="C37661" s="17"/>
      <c r="D37661"/>
      <c r="E37661"/>
      <c r="F37661"/>
      <c r="G37661"/>
      <c r="H37661"/>
      <c r="I37661"/>
      <c r="J37661"/>
      <c r="K37661"/>
      <c r="L37661"/>
      <c r="M37661"/>
      <c r="N37661"/>
    </row>
    <row r="37662" spans="1:14" x14ac:dyDescent="0.3">
      <c r="A37662" s="86">
        <f t="shared" si="588"/>
        <v>37654</v>
      </c>
      <c r="B37662" s="17"/>
      <c r="C37662" s="17"/>
      <c r="D37662"/>
      <c r="E37662"/>
      <c r="F37662"/>
      <c r="G37662"/>
      <c r="H37662"/>
      <c r="I37662"/>
      <c r="J37662"/>
      <c r="K37662"/>
      <c r="L37662"/>
      <c r="M37662"/>
      <c r="N37662"/>
    </row>
    <row r="37663" spans="1:14" x14ac:dyDescent="0.3">
      <c r="A37663" s="86">
        <f t="shared" si="588"/>
        <v>37655</v>
      </c>
      <c r="B37663" s="17"/>
      <c r="C37663" s="17"/>
      <c r="D37663"/>
      <c r="E37663"/>
      <c r="F37663"/>
      <c r="G37663"/>
      <c r="H37663"/>
      <c r="I37663"/>
      <c r="J37663"/>
      <c r="K37663"/>
      <c r="L37663"/>
      <c r="M37663"/>
      <c r="N37663"/>
    </row>
    <row r="37664" spans="1:14" x14ac:dyDescent="0.3">
      <c r="A37664" s="86">
        <f t="shared" si="588"/>
        <v>37656</v>
      </c>
      <c r="B37664" s="17"/>
      <c r="C37664" s="17"/>
      <c r="D37664"/>
      <c r="E37664"/>
      <c r="F37664"/>
      <c r="G37664"/>
      <c r="H37664"/>
      <c r="I37664"/>
      <c r="J37664"/>
      <c r="K37664"/>
      <c r="L37664"/>
      <c r="M37664"/>
      <c r="N37664"/>
    </row>
    <row r="37665" spans="1:14" x14ac:dyDescent="0.3">
      <c r="A37665" s="86">
        <f t="shared" si="588"/>
        <v>37657</v>
      </c>
      <c r="B37665" s="17"/>
      <c r="C37665" s="17"/>
      <c r="D37665"/>
      <c r="E37665"/>
      <c r="F37665"/>
      <c r="G37665"/>
      <c r="H37665"/>
      <c r="I37665"/>
      <c r="J37665"/>
      <c r="K37665"/>
      <c r="L37665"/>
      <c r="M37665"/>
      <c r="N37665"/>
    </row>
    <row r="37666" spans="1:14" x14ac:dyDescent="0.3">
      <c r="A37666" s="86">
        <f t="shared" si="588"/>
        <v>37658</v>
      </c>
      <c r="B37666" s="17"/>
      <c r="C37666" s="17"/>
      <c r="D37666"/>
      <c r="E37666"/>
      <c r="F37666"/>
      <c r="G37666"/>
      <c r="H37666"/>
      <c r="I37666"/>
      <c r="J37666"/>
      <c r="K37666"/>
      <c r="L37666"/>
      <c r="M37666"/>
      <c r="N37666"/>
    </row>
    <row r="37667" spans="1:14" x14ac:dyDescent="0.3">
      <c r="A37667" s="86">
        <f t="shared" si="588"/>
        <v>37659</v>
      </c>
      <c r="B37667" s="17"/>
      <c r="C37667" s="17"/>
      <c r="D37667"/>
      <c r="E37667"/>
      <c r="F37667"/>
      <c r="G37667"/>
      <c r="H37667"/>
      <c r="I37667"/>
      <c r="J37667"/>
      <c r="K37667"/>
      <c r="L37667"/>
      <c r="M37667"/>
      <c r="N37667"/>
    </row>
    <row r="37668" spans="1:14" x14ac:dyDescent="0.3">
      <c r="A37668" s="86">
        <f t="shared" si="588"/>
        <v>37660</v>
      </c>
      <c r="B37668" s="17"/>
      <c r="C37668" s="17"/>
      <c r="D37668"/>
      <c r="E37668"/>
      <c r="F37668"/>
      <c r="G37668"/>
      <c r="H37668"/>
      <c r="I37668"/>
      <c r="J37668"/>
      <c r="K37668"/>
      <c r="L37668"/>
      <c r="M37668"/>
      <c r="N37668"/>
    </row>
    <row r="37669" spans="1:14" x14ac:dyDescent="0.3">
      <c r="A37669" s="86">
        <f t="shared" si="588"/>
        <v>37661</v>
      </c>
      <c r="B37669" s="17"/>
      <c r="C37669" s="17"/>
      <c r="D37669"/>
      <c r="E37669"/>
      <c r="F37669"/>
      <c r="G37669"/>
      <c r="H37669"/>
      <c r="I37669"/>
      <c r="J37669"/>
      <c r="K37669"/>
      <c r="L37669"/>
      <c r="M37669"/>
      <c r="N37669"/>
    </row>
    <row r="37670" spans="1:14" x14ac:dyDescent="0.3">
      <c r="A37670" s="86">
        <f t="shared" si="588"/>
        <v>37662</v>
      </c>
      <c r="B37670" s="17"/>
      <c r="C37670" s="17"/>
      <c r="D37670"/>
      <c r="E37670"/>
      <c r="F37670"/>
      <c r="G37670"/>
      <c r="H37670"/>
      <c r="I37670"/>
      <c r="J37670"/>
      <c r="K37670"/>
      <c r="L37670"/>
      <c r="M37670"/>
      <c r="N37670"/>
    </row>
    <row r="37671" spans="1:14" x14ac:dyDescent="0.3">
      <c r="A37671" s="86">
        <f t="shared" si="588"/>
        <v>37663</v>
      </c>
      <c r="B37671" s="17"/>
      <c r="C37671" s="17"/>
      <c r="D37671"/>
      <c r="E37671"/>
      <c r="F37671"/>
      <c r="G37671"/>
      <c r="H37671"/>
      <c r="I37671"/>
      <c r="J37671"/>
      <c r="K37671"/>
      <c r="L37671"/>
      <c r="M37671"/>
      <c r="N37671"/>
    </row>
    <row r="37672" spans="1:14" x14ac:dyDescent="0.3">
      <c r="A37672" s="86">
        <f t="shared" si="588"/>
        <v>37664</v>
      </c>
      <c r="B37672" s="17"/>
      <c r="C37672" s="17"/>
      <c r="D37672"/>
      <c r="E37672"/>
      <c r="F37672"/>
      <c r="G37672"/>
      <c r="H37672"/>
      <c r="I37672"/>
      <c r="J37672"/>
      <c r="K37672"/>
      <c r="L37672"/>
      <c r="M37672"/>
      <c r="N37672"/>
    </row>
    <row r="37673" spans="1:14" x14ac:dyDescent="0.3">
      <c r="A37673" s="86">
        <f t="shared" si="588"/>
        <v>37665</v>
      </c>
      <c r="B37673" s="17"/>
      <c r="C37673" s="17"/>
      <c r="D37673"/>
      <c r="E37673"/>
      <c r="F37673"/>
      <c r="G37673"/>
      <c r="H37673"/>
      <c r="I37673"/>
      <c r="J37673"/>
      <c r="K37673"/>
      <c r="L37673"/>
      <c r="M37673"/>
      <c r="N37673"/>
    </row>
    <row r="37674" spans="1:14" x14ac:dyDescent="0.3">
      <c r="A37674" s="86">
        <f t="shared" si="588"/>
        <v>37666</v>
      </c>
      <c r="B37674" s="17"/>
      <c r="C37674" s="17"/>
      <c r="D37674"/>
      <c r="E37674"/>
      <c r="F37674"/>
      <c r="G37674"/>
      <c r="H37674"/>
      <c r="I37674"/>
      <c r="J37674"/>
      <c r="K37674"/>
      <c r="L37674"/>
      <c r="M37674"/>
      <c r="N37674"/>
    </row>
    <row r="37675" spans="1:14" x14ac:dyDescent="0.3">
      <c r="A37675" s="86">
        <f t="shared" si="588"/>
        <v>37667</v>
      </c>
      <c r="B37675" s="17"/>
      <c r="C37675" s="17"/>
      <c r="D37675"/>
      <c r="E37675"/>
      <c r="F37675"/>
      <c r="G37675"/>
      <c r="H37675"/>
      <c r="I37675"/>
      <c r="J37675"/>
      <c r="K37675"/>
      <c r="L37675"/>
      <c r="M37675"/>
      <c r="N37675"/>
    </row>
    <row r="37676" spans="1:14" x14ac:dyDescent="0.3">
      <c r="A37676" s="86">
        <f t="shared" si="588"/>
        <v>37668</v>
      </c>
      <c r="B37676" s="17"/>
      <c r="C37676" s="17"/>
      <c r="D37676"/>
      <c r="E37676"/>
      <c r="F37676"/>
      <c r="G37676"/>
      <c r="H37676"/>
      <c r="I37676"/>
      <c r="J37676"/>
      <c r="K37676"/>
      <c r="L37676"/>
      <c r="M37676"/>
      <c r="N37676"/>
    </row>
    <row r="37677" spans="1:14" x14ac:dyDescent="0.3">
      <c r="A37677" s="86">
        <f t="shared" si="588"/>
        <v>37669</v>
      </c>
      <c r="B37677" s="17"/>
      <c r="C37677" s="17"/>
      <c r="D37677"/>
      <c r="E37677"/>
      <c r="F37677"/>
      <c r="G37677"/>
      <c r="H37677"/>
      <c r="I37677"/>
      <c r="J37677"/>
      <c r="K37677"/>
      <c r="L37677"/>
      <c r="M37677"/>
      <c r="N37677"/>
    </row>
    <row r="37678" spans="1:14" x14ac:dyDescent="0.3">
      <c r="A37678" s="86">
        <f t="shared" si="588"/>
        <v>37670</v>
      </c>
      <c r="B37678" s="17"/>
      <c r="C37678" s="17"/>
      <c r="D37678"/>
      <c r="E37678"/>
      <c r="F37678"/>
      <c r="G37678"/>
      <c r="H37678"/>
      <c r="I37678"/>
      <c r="J37678"/>
      <c r="K37678"/>
      <c r="L37678"/>
      <c r="M37678"/>
      <c r="N37678"/>
    </row>
    <row r="37679" spans="1:14" x14ac:dyDescent="0.3">
      <c r="A37679" s="86">
        <f t="shared" si="588"/>
        <v>37671</v>
      </c>
      <c r="B37679" s="17"/>
      <c r="C37679" s="17"/>
      <c r="D37679"/>
      <c r="E37679"/>
      <c r="F37679"/>
      <c r="G37679"/>
      <c r="H37679"/>
      <c r="I37679"/>
      <c r="J37679"/>
      <c r="K37679"/>
      <c r="L37679"/>
      <c r="M37679"/>
      <c r="N37679"/>
    </row>
    <row r="37680" spans="1:14" x14ac:dyDescent="0.3">
      <c r="A37680" s="86">
        <f t="shared" si="588"/>
        <v>37672</v>
      </c>
      <c r="B37680" s="17"/>
      <c r="C37680" s="17"/>
      <c r="D37680"/>
      <c r="E37680"/>
      <c r="F37680"/>
      <c r="G37680"/>
      <c r="H37680"/>
      <c r="I37680"/>
      <c r="J37680"/>
      <c r="K37680"/>
      <c r="L37680"/>
      <c r="M37680"/>
      <c r="N37680"/>
    </row>
    <row r="37681" spans="1:14" x14ac:dyDescent="0.3">
      <c r="A37681" s="86">
        <f t="shared" si="588"/>
        <v>37673</v>
      </c>
      <c r="B37681" s="17"/>
      <c r="C37681" s="17"/>
      <c r="D37681"/>
      <c r="E37681"/>
      <c r="F37681"/>
      <c r="G37681"/>
      <c r="H37681"/>
      <c r="I37681"/>
      <c r="J37681"/>
      <c r="K37681"/>
      <c r="L37681"/>
      <c r="M37681"/>
      <c r="N37681"/>
    </row>
    <row r="37682" spans="1:14" x14ac:dyDescent="0.3">
      <c r="A37682" s="86">
        <f t="shared" si="588"/>
        <v>37674</v>
      </c>
      <c r="B37682" s="17"/>
      <c r="C37682" s="17"/>
      <c r="D37682"/>
      <c r="E37682"/>
      <c r="F37682"/>
      <c r="G37682"/>
      <c r="H37682"/>
      <c r="I37682"/>
      <c r="J37682"/>
      <c r="K37682"/>
      <c r="L37682"/>
      <c r="M37682"/>
      <c r="N37682"/>
    </row>
    <row r="37683" spans="1:14" x14ac:dyDescent="0.3">
      <c r="A37683" s="86">
        <f t="shared" si="588"/>
        <v>37675</v>
      </c>
      <c r="B37683" s="17"/>
      <c r="C37683" s="17"/>
      <c r="D37683"/>
      <c r="E37683"/>
      <c r="F37683"/>
      <c r="G37683"/>
      <c r="H37683"/>
      <c r="I37683"/>
      <c r="J37683"/>
      <c r="K37683"/>
      <c r="L37683"/>
      <c r="M37683"/>
      <c r="N37683"/>
    </row>
    <row r="37684" spans="1:14" x14ac:dyDescent="0.3">
      <c r="A37684" s="86">
        <f t="shared" si="588"/>
        <v>37676</v>
      </c>
      <c r="B37684" s="17"/>
      <c r="C37684" s="17"/>
      <c r="D37684"/>
      <c r="E37684"/>
      <c r="F37684"/>
      <c r="G37684"/>
      <c r="H37684"/>
      <c r="I37684"/>
      <c r="J37684"/>
      <c r="K37684"/>
      <c r="L37684"/>
      <c r="M37684"/>
      <c r="N37684"/>
    </row>
    <row r="37685" spans="1:14" x14ac:dyDescent="0.3">
      <c r="A37685" s="86">
        <f t="shared" si="588"/>
        <v>37677</v>
      </c>
      <c r="B37685" s="17"/>
      <c r="C37685" s="17"/>
      <c r="D37685"/>
      <c r="E37685"/>
      <c r="F37685"/>
      <c r="G37685"/>
      <c r="H37685"/>
      <c r="I37685"/>
      <c r="J37685"/>
      <c r="K37685"/>
      <c r="L37685"/>
      <c r="M37685"/>
      <c r="N37685"/>
    </row>
    <row r="37686" spans="1:14" x14ac:dyDescent="0.3">
      <c r="A37686" s="86">
        <f t="shared" si="588"/>
        <v>37678</v>
      </c>
      <c r="B37686" s="17"/>
      <c r="C37686" s="17"/>
      <c r="D37686"/>
      <c r="E37686"/>
      <c r="F37686"/>
      <c r="G37686"/>
      <c r="H37686"/>
      <c r="I37686"/>
      <c r="J37686"/>
      <c r="K37686"/>
      <c r="L37686"/>
      <c r="M37686"/>
      <c r="N37686"/>
    </row>
    <row r="37687" spans="1:14" x14ac:dyDescent="0.3">
      <c r="A37687" s="86">
        <f t="shared" si="588"/>
        <v>37679</v>
      </c>
      <c r="B37687" s="17"/>
      <c r="C37687" s="17"/>
      <c r="D37687"/>
      <c r="E37687"/>
      <c r="F37687"/>
      <c r="G37687"/>
      <c r="H37687"/>
      <c r="I37687"/>
      <c r="J37687"/>
      <c r="K37687"/>
      <c r="L37687"/>
      <c r="M37687"/>
      <c r="N37687"/>
    </row>
    <row r="37688" spans="1:14" x14ac:dyDescent="0.3">
      <c r="A37688" s="86">
        <f t="shared" si="588"/>
        <v>37680</v>
      </c>
      <c r="B37688" s="17"/>
      <c r="C37688" s="17"/>
      <c r="D37688"/>
      <c r="E37688"/>
      <c r="F37688"/>
      <c r="G37688"/>
      <c r="H37688"/>
      <c r="I37688"/>
      <c r="J37688"/>
      <c r="K37688"/>
      <c r="L37688"/>
      <c r="M37688"/>
      <c r="N37688"/>
    </row>
    <row r="37689" spans="1:14" x14ac:dyDescent="0.3">
      <c r="A37689" s="86">
        <f t="shared" si="588"/>
        <v>37681</v>
      </c>
      <c r="B37689" s="17"/>
      <c r="C37689" s="17"/>
      <c r="D37689"/>
      <c r="E37689"/>
      <c r="F37689"/>
      <c r="G37689"/>
      <c r="H37689"/>
      <c r="I37689"/>
      <c r="J37689"/>
      <c r="K37689"/>
      <c r="L37689"/>
      <c r="M37689"/>
      <c r="N37689"/>
    </row>
    <row r="37690" spans="1:14" x14ac:dyDescent="0.3">
      <c r="A37690" s="86">
        <f t="shared" si="588"/>
        <v>37682</v>
      </c>
      <c r="B37690" s="17"/>
      <c r="C37690" s="17"/>
      <c r="D37690"/>
      <c r="E37690"/>
      <c r="F37690"/>
      <c r="G37690"/>
      <c r="H37690"/>
      <c r="I37690"/>
      <c r="J37690"/>
      <c r="K37690"/>
      <c r="L37690"/>
      <c r="M37690"/>
      <c r="N37690"/>
    </row>
    <row r="37691" spans="1:14" x14ac:dyDescent="0.3">
      <c r="A37691" s="86">
        <f t="shared" si="588"/>
        <v>37683</v>
      </c>
      <c r="B37691" s="17"/>
      <c r="C37691" s="17"/>
      <c r="D37691"/>
      <c r="E37691"/>
      <c r="F37691"/>
      <c r="G37691"/>
      <c r="H37691"/>
      <c r="I37691"/>
      <c r="J37691"/>
      <c r="K37691"/>
      <c r="L37691"/>
      <c r="M37691"/>
      <c r="N37691"/>
    </row>
    <row r="37692" spans="1:14" x14ac:dyDescent="0.3">
      <c r="A37692" s="86">
        <f t="shared" si="588"/>
        <v>37684</v>
      </c>
      <c r="B37692" s="17"/>
      <c r="C37692" s="17"/>
      <c r="D37692"/>
      <c r="E37692"/>
      <c r="F37692"/>
      <c r="G37692"/>
      <c r="H37692"/>
      <c r="I37692"/>
      <c r="J37692"/>
      <c r="K37692"/>
      <c r="L37692"/>
      <c r="M37692"/>
      <c r="N37692"/>
    </row>
    <row r="37693" spans="1:14" x14ac:dyDescent="0.3">
      <c r="A37693" s="86">
        <f t="shared" si="588"/>
        <v>37685</v>
      </c>
      <c r="B37693" s="17"/>
      <c r="C37693" s="17"/>
      <c r="D37693"/>
      <c r="E37693"/>
      <c r="F37693"/>
      <c r="G37693"/>
      <c r="H37693"/>
      <c r="I37693"/>
      <c r="J37693"/>
      <c r="K37693"/>
      <c r="L37693"/>
      <c r="M37693"/>
      <c r="N37693"/>
    </row>
    <row r="37694" spans="1:14" x14ac:dyDescent="0.3">
      <c r="A37694" s="86">
        <f t="shared" si="588"/>
        <v>37686</v>
      </c>
      <c r="B37694" s="17"/>
      <c r="C37694" s="17"/>
      <c r="D37694"/>
      <c r="E37694"/>
      <c r="F37694"/>
      <c r="G37694"/>
      <c r="H37694"/>
      <c r="I37694"/>
      <c r="J37694"/>
      <c r="K37694"/>
      <c r="L37694"/>
      <c r="M37694"/>
      <c r="N37694"/>
    </row>
    <row r="37695" spans="1:14" x14ac:dyDescent="0.3">
      <c r="A37695" s="86">
        <f t="shared" si="588"/>
        <v>37687</v>
      </c>
      <c r="B37695" s="17"/>
      <c r="C37695" s="17"/>
      <c r="D37695"/>
      <c r="E37695"/>
      <c r="F37695"/>
      <c r="G37695"/>
      <c r="H37695"/>
      <c r="I37695"/>
      <c r="J37695"/>
      <c r="K37695"/>
      <c r="L37695"/>
      <c r="M37695"/>
      <c r="N37695"/>
    </row>
    <row r="37696" spans="1:14" x14ac:dyDescent="0.3">
      <c r="A37696" s="86">
        <f t="shared" si="588"/>
        <v>37688</v>
      </c>
      <c r="B37696" s="17"/>
      <c r="C37696" s="17"/>
      <c r="D37696"/>
      <c r="E37696"/>
      <c r="F37696"/>
      <c r="G37696"/>
      <c r="H37696"/>
      <c r="I37696"/>
      <c r="J37696"/>
      <c r="K37696"/>
      <c r="L37696"/>
      <c r="M37696"/>
      <c r="N37696"/>
    </row>
    <row r="37697" spans="1:14" x14ac:dyDescent="0.3">
      <c r="A37697" s="86">
        <f t="shared" si="588"/>
        <v>37689</v>
      </c>
      <c r="B37697" s="17"/>
      <c r="C37697" s="17"/>
      <c r="D37697"/>
      <c r="E37697"/>
      <c r="F37697"/>
      <c r="G37697"/>
      <c r="H37697"/>
      <c r="I37697"/>
      <c r="J37697"/>
      <c r="K37697"/>
      <c r="L37697"/>
      <c r="M37697"/>
      <c r="N37697"/>
    </row>
    <row r="37698" spans="1:14" x14ac:dyDescent="0.3">
      <c r="A37698" s="86">
        <f t="shared" si="588"/>
        <v>37690</v>
      </c>
      <c r="B37698" s="17"/>
      <c r="C37698" s="17"/>
      <c r="D37698"/>
      <c r="E37698"/>
      <c r="F37698"/>
      <c r="G37698"/>
      <c r="H37698"/>
      <c r="I37698"/>
      <c r="J37698"/>
      <c r="K37698"/>
      <c r="L37698"/>
      <c r="M37698"/>
      <c r="N37698"/>
    </row>
    <row r="37699" spans="1:14" x14ac:dyDescent="0.3">
      <c r="A37699" s="86">
        <f t="shared" si="588"/>
        <v>37691</v>
      </c>
      <c r="B37699" s="17"/>
      <c r="C37699" s="17"/>
      <c r="D37699"/>
      <c r="E37699"/>
      <c r="F37699"/>
      <c r="G37699"/>
      <c r="H37699"/>
      <c r="I37699"/>
      <c r="J37699"/>
      <c r="K37699"/>
      <c r="L37699"/>
      <c r="M37699"/>
      <c r="N37699"/>
    </row>
    <row r="37700" spans="1:14" x14ac:dyDescent="0.3">
      <c r="A37700" s="86">
        <f t="shared" si="588"/>
        <v>37692</v>
      </c>
      <c r="B37700" s="17"/>
      <c r="C37700" s="17"/>
      <c r="D37700"/>
      <c r="E37700"/>
      <c r="F37700"/>
      <c r="G37700"/>
      <c r="H37700"/>
      <c r="I37700"/>
      <c r="J37700"/>
      <c r="K37700"/>
      <c r="L37700"/>
      <c r="M37700"/>
      <c r="N37700"/>
    </row>
    <row r="37701" spans="1:14" x14ac:dyDescent="0.3">
      <c r="A37701" s="86">
        <f t="shared" si="588"/>
        <v>37693</v>
      </c>
      <c r="B37701" s="17"/>
      <c r="C37701" s="17"/>
      <c r="D37701"/>
      <c r="E37701"/>
      <c r="F37701"/>
      <c r="G37701"/>
      <c r="H37701"/>
      <c r="I37701"/>
      <c r="J37701"/>
      <c r="K37701"/>
      <c r="L37701"/>
      <c r="M37701"/>
      <c r="N37701"/>
    </row>
    <row r="37702" spans="1:14" x14ac:dyDescent="0.3">
      <c r="A37702" s="86">
        <f t="shared" si="588"/>
        <v>37694</v>
      </c>
      <c r="B37702" s="17"/>
      <c r="C37702" s="17"/>
      <c r="D37702"/>
      <c r="E37702"/>
      <c r="F37702"/>
      <c r="G37702"/>
      <c r="H37702"/>
      <c r="I37702"/>
      <c r="J37702"/>
      <c r="K37702"/>
      <c r="L37702"/>
      <c r="M37702"/>
      <c r="N37702"/>
    </row>
    <row r="37703" spans="1:14" x14ac:dyDescent="0.3">
      <c r="A37703" s="86">
        <f t="shared" si="588"/>
        <v>37695</v>
      </c>
      <c r="B37703" s="17"/>
      <c r="C37703" s="17"/>
      <c r="D37703"/>
      <c r="E37703"/>
      <c r="F37703"/>
      <c r="G37703"/>
      <c r="H37703"/>
      <c r="I37703"/>
      <c r="J37703"/>
      <c r="K37703"/>
      <c r="L37703"/>
      <c r="M37703"/>
      <c r="N37703"/>
    </row>
    <row r="37704" spans="1:14" x14ac:dyDescent="0.3">
      <c r="A37704" s="86">
        <f t="shared" si="588"/>
        <v>37696</v>
      </c>
      <c r="B37704" s="17"/>
      <c r="C37704" s="17"/>
      <c r="D37704"/>
      <c r="E37704"/>
      <c r="F37704"/>
      <c r="G37704"/>
      <c r="H37704"/>
      <c r="I37704"/>
      <c r="J37704"/>
      <c r="K37704"/>
      <c r="L37704"/>
      <c r="M37704"/>
      <c r="N37704"/>
    </row>
    <row r="37705" spans="1:14" x14ac:dyDescent="0.3">
      <c r="A37705" s="86">
        <f t="shared" si="588"/>
        <v>37697</v>
      </c>
      <c r="B37705" s="17"/>
      <c r="C37705" s="17"/>
      <c r="D37705"/>
      <c r="E37705"/>
      <c r="F37705"/>
      <c r="G37705"/>
      <c r="H37705"/>
      <c r="I37705"/>
      <c r="J37705"/>
      <c r="K37705"/>
      <c r="L37705"/>
      <c r="M37705"/>
      <c r="N37705"/>
    </row>
    <row r="37706" spans="1:14" x14ac:dyDescent="0.3">
      <c r="A37706" s="86">
        <f t="shared" si="588"/>
        <v>37698</v>
      </c>
      <c r="B37706" s="17"/>
      <c r="C37706" s="17"/>
      <c r="D37706"/>
      <c r="E37706"/>
      <c r="F37706"/>
      <c r="G37706"/>
      <c r="H37706"/>
      <c r="I37706"/>
      <c r="J37706"/>
      <c r="K37706"/>
      <c r="L37706"/>
      <c r="M37706"/>
      <c r="N37706"/>
    </row>
    <row r="37707" spans="1:14" x14ac:dyDescent="0.3">
      <c r="A37707" s="86">
        <f t="shared" ref="A37707:A37770" si="589">A37706+1</f>
        <v>37699</v>
      </c>
      <c r="B37707" s="17"/>
      <c r="C37707" s="17"/>
      <c r="D37707"/>
      <c r="E37707"/>
      <c r="F37707"/>
      <c r="G37707"/>
      <c r="H37707"/>
      <c r="I37707"/>
      <c r="J37707"/>
      <c r="K37707"/>
      <c r="L37707"/>
      <c r="M37707"/>
      <c r="N37707"/>
    </row>
    <row r="37708" spans="1:14" x14ac:dyDescent="0.3">
      <c r="A37708" s="86">
        <f t="shared" si="589"/>
        <v>37700</v>
      </c>
      <c r="B37708" s="17"/>
      <c r="C37708" s="17"/>
      <c r="D37708"/>
      <c r="E37708"/>
      <c r="F37708"/>
      <c r="G37708"/>
      <c r="H37708"/>
      <c r="I37708"/>
      <c r="J37708"/>
      <c r="K37708"/>
      <c r="L37708"/>
      <c r="M37708"/>
      <c r="N37708"/>
    </row>
    <row r="37709" spans="1:14" x14ac:dyDescent="0.3">
      <c r="A37709" s="86">
        <f t="shared" si="589"/>
        <v>37701</v>
      </c>
      <c r="B37709" s="17"/>
      <c r="C37709" s="17"/>
      <c r="D37709"/>
      <c r="E37709"/>
      <c r="F37709"/>
      <c r="G37709"/>
      <c r="H37709"/>
      <c r="I37709"/>
      <c r="J37709"/>
      <c r="K37709"/>
      <c r="L37709"/>
      <c r="M37709"/>
      <c r="N37709"/>
    </row>
    <row r="37710" spans="1:14" x14ac:dyDescent="0.3">
      <c r="A37710" s="86">
        <f t="shared" si="589"/>
        <v>37702</v>
      </c>
      <c r="B37710" s="17"/>
      <c r="C37710" s="17"/>
      <c r="D37710"/>
      <c r="E37710"/>
      <c r="F37710"/>
      <c r="G37710"/>
      <c r="H37710"/>
      <c r="I37710"/>
      <c r="J37710"/>
      <c r="K37710"/>
      <c r="L37710"/>
      <c r="M37710"/>
      <c r="N37710"/>
    </row>
    <row r="37711" spans="1:14" x14ac:dyDescent="0.3">
      <c r="A37711" s="86">
        <f t="shared" si="589"/>
        <v>37703</v>
      </c>
      <c r="B37711" s="17"/>
      <c r="C37711" s="17"/>
      <c r="D37711"/>
      <c r="E37711"/>
      <c r="F37711"/>
      <c r="G37711"/>
      <c r="H37711"/>
      <c r="I37711"/>
      <c r="J37711"/>
      <c r="K37711"/>
      <c r="L37711"/>
      <c r="M37711"/>
      <c r="N37711"/>
    </row>
    <row r="37712" spans="1:14" x14ac:dyDescent="0.3">
      <c r="A37712" s="86">
        <f t="shared" si="589"/>
        <v>37704</v>
      </c>
      <c r="B37712" s="17"/>
      <c r="C37712" s="17"/>
      <c r="D37712"/>
      <c r="E37712"/>
      <c r="F37712"/>
      <c r="G37712"/>
      <c r="H37712"/>
      <c r="I37712"/>
      <c r="J37712"/>
      <c r="K37712"/>
      <c r="L37712"/>
      <c r="M37712"/>
      <c r="N37712"/>
    </row>
    <row r="37713" spans="1:14" x14ac:dyDescent="0.3">
      <c r="A37713" s="86">
        <f t="shared" si="589"/>
        <v>37705</v>
      </c>
      <c r="B37713" s="17"/>
      <c r="C37713" s="17"/>
      <c r="D37713"/>
      <c r="E37713"/>
      <c r="F37713"/>
      <c r="G37713"/>
      <c r="H37713"/>
      <c r="I37713"/>
      <c r="J37713"/>
      <c r="K37713"/>
      <c r="L37713"/>
      <c r="M37713"/>
      <c r="N37713"/>
    </row>
    <row r="37714" spans="1:14" x14ac:dyDescent="0.3">
      <c r="A37714" s="86">
        <f t="shared" si="589"/>
        <v>37706</v>
      </c>
      <c r="B37714" s="17"/>
      <c r="C37714" s="17"/>
      <c r="D37714"/>
      <c r="E37714"/>
      <c r="F37714"/>
      <c r="G37714"/>
      <c r="H37714"/>
      <c r="I37714"/>
      <c r="J37714"/>
      <c r="K37714"/>
      <c r="L37714"/>
      <c r="M37714"/>
      <c r="N37714"/>
    </row>
    <row r="37715" spans="1:14" x14ac:dyDescent="0.3">
      <c r="A37715" s="86">
        <f t="shared" si="589"/>
        <v>37707</v>
      </c>
      <c r="B37715" s="17"/>
      <c r="C37715" s="17"/>
      <c r="D37715"/>
      <c r="E37715"/>
      <c r="F37715"/>
      <c r="G37715"/>
      <c r="H37715"/>
      <c r="I37715"/>
      <c r="J37715"/>
      <c r="K37715"/>
      <c r="L37715"/>
      <c r="M37715"/>
      <c r="N37715"/>
    </row>
    <row r="37716" spans="1:14" x14ac:dyDescent="0.3">
      <c r="A37716" s="86">
        <f t="shared" si="589"/>
        <v>37708</v>
      </c>
      <c r="B37716" s="17"/>
      <c r="C37716" s="17"/>
      <c r="D37716"/>
      <c r="E37716"/>
      <c r="F37716"/>
      <c r="G37716"/>
      <c r="H37716"/>
      <c r="I37716"/>
      <c r="J37716"/>
      <c r="K37716"/>
      <c r="L37716"/>
      <c r="M37716"/>
      <c r="N37716"/>
    </row>
    <row r="37717" spans="1:14" x14ac:dyDescent="0.3">
      <c r="A37717" s="86">
        <f t="shared" si="589"/>
        <v>37709</v>
      </c>
      <c r="B37717" s="17"/>
      <c r="C37717" s="17"/>
      <c r="D37717"/>
      <c r="E37717"/>
      <c r="F37717"/>
      <c r="G37717"/>
      <c r="H37717"/>
      <c r="I37717"/>
      <c r="J37717"/>
      <c r="K37717"/>
      <c r="L37717"/>
      <c r="M37717"/>
      <c r="N37717"/>
    </row>
    <row r="37718" spans="1:14" x14ac:dyDescent="0.3">
      <c r="A37718" s="86">
        <f t="shared" si="589"/>
        <v>37710</v>
      </c>
      <c r="B37718" s="17"/>
      <c r="C37718" s="17"/>
      <c r="D37718"/>
      <c r="E37718"/>
      <c r="F37718"/>
      <c r="G37718"/>
      <c r="H37718"/>
      <c r="I37718"/>
      <c r="J37718"/>
      <c r="K37718"/>
      <c r="L37718"/>
      <c r="M37718"/>
      <c r="N37718"/>
    </row>
    <row r="37719" spans="1:14" x14ac:dyDescent="0.3">
      <c r="A37719" s="86">
        <f t="shared" si="589"/>
        <v>37711</v>
      </c>
      <c r="B37719" s="17"/>
      <c r="C37719" s="17"/>
      <c r="D37719"/>
      <c r="E37719"/>
      <c r="F37719"/>
      <c r="G37719"/>
      <c r="H37719"/>
      <c r="I37719"/>
      <c r="J37719"/>
      <c r="K37719"/>
      <c r="L37719"/>
      <c r="M37719"/>
      <c r="N37719"/>
    </row>
    <row r="37720" spans="1:14" x14ac:dyDescent="0.3">
      <c r="A37720" s="86">
        <f t="shared" si="589"/>
        <v>37712</v>
      </c>
      <c r="B37720" s="17"/>
      <c r="C37720" s="17"/>
      <c r="D37720"/>
      <c r="E37720"/>
      <c r="F37720"/>
      <c r="G37720"/>
      <c r="H37720"/>
      <c r="I37720"/>
      <c r="J37720"/>
      <c r="K37720"/>
      <c r="L37720"/>
      <c r="M37720"/>
      <c r="N37720"/>
    </row>
    <row r="37721" spans="1:14" x14ac:dyDescent="0.3">
      <c r="A37721" s="86">
        <f t="shared" si="589"/>
        <v>37713</v>
      </c>
      <c r="B37721" s="17"/>
      <c r="C37721" s="17"/>
      <c r="D37721"/>
      <c r="E37721"/>
      <c r="F37721"/>
      <c r="G37721"/>
      <c r="H37721"/>
      <c r="I37721"/>
      <c r="J37721"/>
      <c r="K37721"/>
      <c r="L37721"/>
      <c r="M37721"/>
      <c r="N37721"/>
    </row>
    <row r="37722" spans="1:14" x14ac:dyDescent="0.3">
      <c r="A37722" s="86">
        <f t="shared" si="589"/>
        <v>37714</v>
      </c>
      <c r="B37722" s="17"/>
      <c r="C37722" s="17"/>
      <c r="D37722"/>
      <c r="E37722"/>
      <c r="F37722"/>
      <c r="G37722"/>
      <c r="H37722"/>
      <c r="I37722"/>
      <c r="J37722"/>
      <c r="K37722"/>
      <c r="L37722"/>
      <c r="M37722"/>
      <c r="N37722"/>
    </row>
    <row r="37723" spans="1:14" x14ac:dyDescent="0.3">
      <c r="A37723" s="86">
        <f t="shared" si="589"/>
        <v>37715</v>
      </c>
      <c r="B37723" s="17"/>
      <c r="C37723" s="17"/>
      <c r="D37723"/>
      <c r="E37723"/>
      <c r="F37723"/>
      <c r="G37723"/>
      <c r="H37723"/>
      <c r="I37723"/>
      <c r="J37723"/>
      <c r="K37723"/>
      <c r="L37723"/>
      <c r="M37723"/>
      <c r="N37723"/>
    </row>
    <row r="37724" spans="1:14" x14ac:dyDescent="0.3">
      <c r="A37724" s="86">
        <f t="shared" si="589"/>
        <v>37716</v>
      </c>
      <c r="B37724" s="17"/>
      <c r="C37724" s="17"/>
      <c r="D37724"/>
      <c r="E37724"/>
      <c r="F37724"/>
      <c r="G37724"/>
      <c r="H37724"/>
      <c r="I37724"/>
      <c r="J37724"/>
      <c r="K37724"/>
      <c r="L37724"/>
      <c r="M37724"/>
      <c r="N37724"/>
    </row>
    <row r="37725" spans="1:14" x14ac:dyDescent="0.3">
      <c r="A37725" s="86">
        <f t="shared" si="589"/>
        <v>37717</v>
      </c>
      <c r="B37725" s="17"/>
      <c r="C37725" s="17"/>
      <c r="D37725"/>
      <c r="E37725"/>
      <c r="F37725"/>
      <c r="G37725"/>
      <c r="H37725"/>
      <c r="I37725"/>
      <c r="J37725"/>
      <c r="K37725"/>
      <c r="L37725"/>
      <c r="M37725"/>
      <c r="N37725"/>
    </row>
    <row r="37726" spans="1:14" x14ac:dyDescent="0.3">
      <c r="A37726" s="86">
        <f t="shared" si="589"/>
        <v>37718</v>
      </c>
      <c r="B37726" s="17"/>
      <c r="C37726" s="17"/>
      <c r="D37726"/>
      <c r="E37726"/>
      <c r="F37726"/>
      <c r="G37726"/>
      <c r="H37726"/>
      <c r="I37726"/>
      <c r="J37726"/>
      <c r="K37726"/>
      <c r="L37726"/>
      <c r="M37726"/>
      <c r="N37726"/>
    </row>
    <row r="37727" spans="1:14" x14ac:dyDescent="0.3">
      <c r="A37727" s="86">
        <f t="shared" si="589"/>
        <v>37719</v>
      </c>
      <c r="B37727" s="17"/>
      <c r="C37727" s="17"/>
      <c r="D37727"/>
      <c r="E37727"/>
      <c r="F37727"/>
      <c r="G37727"/>
      <c r="H37727"/>
      <c r="I37727"/>
      <c r="J37727"/>
      <c r="K37727"/>
      <c r="L37727"/>
      <c r="M37727"/>
      <c r="N37727"/>
    </row>
    <row r="37728" spans="1:14" x14ac:dyDescent="0.3">
      <c r="A37728" s="86">
        <f t="shared" si="589"/>
        <v>37720</v>
      </c>
      <c r="B37728" s="17"/>
      <c r="C37728" s="17"/>
      <c r="D37728"/>
      <c r="E37728"/>
      <c r="F37728"/>
      <c r="G37728"/>
      <c r="H37728"/>
      <c r="I37728"/>
      <c r="J37728"/>
      <c r="K37728"/>
      <c r="L37728"/>
      <c r="M37728"/>
      <c r="N37728"/>
    </row>
    <row r="37729" spans="1:14" x14ac:dyDescent="0.3">
      <c r="A37729" s="86">
        <f t="shared" si="589"/>
        <v>37721</v>
      </c>
      <c r="B37729" s="17"/>
      <c r="C37729" s="17"/>
      <c r="D37729"/>
      <c r="E37729"/>
      <c r="F37729"/>
      <c r="G37729"/>
      <c r="H37729"/>
      <c r="I37729"/>
      <c r="J37729"/>
      <c r="K37729"/>
      <c r="L37729"/>
      <c r="M37729"/>
      <c r="N37729"/>
    </row>
    <row r="37730" spans="1:14" x14ac:dyDescent="0.3">
      <c r="A37730" s="86">
        <f t="shared" si="589"/>
        <v>37722</v>
      </c>
      <c r="B37730" s="17"/>
      <c r="C37730" s="17"/>
      <c r="D37730"/>
      <c r="E37730"/>
      <c r="F37730"/>
      <c r="G37730"/>
      <c r="H37730"/>
      <c r="I37730"/>
      <c r="J37730"/>
      <c r="K37730"/>
      <c r="L37730"/>
      <c r="M37730"/>
      <c r="N37730"/>
    </row>
    <row r="37731" spans="1:14" x14ac:dyDescent="0.3">
      <c r="A37731" s="86">
        <f t="shared" si="589"/>
        <v>37723</v>
      </c>
      <c r="B37731" s="17"/>
      <c r="C37731" s="17"/>
      <c r="D37731"/>
      <c r="E37731"/>
      <c r="F37731"/>
      <c r="G37731"/>
      <c r="H37731"/>
      <c r="I37731"/>
      <c r="J37731"/>
      <c r="K37731"/>
      <c r="L37731"/>
      <c r="M37731"/>
      <c r="N37731"/>
    </row>
    <row r="37732" spans="1:14" x14ac:dyDescent="0.3">
      <c r="A37732" s="86">
        <f t="shared" si="589"/>
        <v>37724</v>
      </c>
      <c r="B37732" s="17"/>
      <c r="C37732" s="17"/>
      <c r="D37732"/>
      <c r="E37732"/>
      <c r="F37732"/>
      <c r="G37732"/>
      <c r="H37732"/>
      <c r="I37732"/>
      <c r="J37732"/>
      <c r="K37732"/>
      <c r="L37732"/>
      <c r="M37732"/>
      <c r="N37732"/>
    </row>
    <row r="37733" spans="1:14" x14ac:dyDescent="0.3">
      <c r="A37733" s="86">
        <f t="shared" si="589"/>
        <v>37725</v>
      </c>
      <c r="B37733" s="17"/>
      <c r="C37733" s="17"/>
      <c r="D37733"/>
      <c r="E37733"/>
      <c r="F37733"/>
      <c r="G37733"/>
      <c r="H37733"/>
      <c r="I37733"/>
      <c r="J37733"/>
      <c r="K37733"/>
      <c r="L37733"/>
      <c r="M37733"/>
      <c r="N37733"/>
    </row>
    <row r="37734" spans="1:14" x14ac:dyDescent="0.3">
      <c r="A37734" s="86">
        <f t="shared" si="589"/>
        <v>37726</v>
      </c>
      <c r="B37734" s="17"/>
      <c r="C37734" s="17"/>
      <c r="D37734"/>
      <c r="E37734"/>
      <c r="F37734"/>
      <c r="G37734"/>
      <c r="H37734"/>
      <c r="I37734"/>
      <c r="J37734"/>
      <c r="K37734"/>
      <c r="L37734"/>
      <c r="M37734"/>
      <c r="N37734"/>
    </row>
    <row r="37735" spans="1:14" x14ac:dyDescent="0.3">
      <c r="A37735" s="86">
        <f t="shared" si="589"/>
        <v>37727</v>
      </c>
      <c r="B37735" s="17"/>
      <c r="C37735" s="17"/>
      <c r="D37735"/>
      <c r="E37735"/>
      <c r="F37735"/>
      <c r="G37735"/>
      <c r="H37735"/>
      <c r="I37735"/>
      <c r="J37735"/>
      <c r="K37735"/>
      <c r="L37735"/>
      <c r="M37735"/>
      <c r="N37735"/>
    </row>
    <row r="37736" spans="1:14" x14ac:dyDescent="0.3">
      <c r="A37736" s="86">
        <f t="shared" si="589"/>
        <v>37728</v>
      </c>
      <c r="B37736" s="17"/>
      <c r="C37736" s="17"/>
      <c r="D37736"/>
      <c r="E37736"/>
      <c r="F37736"/>
      <c r="G37736"/>
      <c r="H37736"/>
      <c r="I37736"/>
      <c r="J37736"/>
      <c r="K37736"/>
      <c r="L37736"/>
      <c r="M37736"/>
      <c r="N37736"/>
    </row>
    <row r="37737" spans="1:14" x14ac:dyDescent="0.3">
      <c r="A37737" s="86">
        <f t="shared" si="589"/>
        <v>37729</v>
      </c>
      <c r="B37737" s="17"/>
      <c r="C37737" s="17"/>
      <c r="D37737"/>
      <c r="E37737"/>
      <c r="F37737"/>
      <c r="G37737"/>
      <c r="H37737"/>
      <c r="I37737"/>
      <c r="J37737"/>
      <c r="K37737"/>
      <c r="L37737"/>
      <c r="M37737"/>
      <c r="N37737"/>
    </row>
    <row r="37738" spans="1:14" x14ac:dyDescent="0.3">
      <c r="A37738" s="86">
        <f t="shared" si="589"/>
        <v>37730</v>
      </c>
      <c r="B37738" s="17"/>
      <c r="C37738" s="17"/>
      <c r="D37738"/>
      <c r="E37738"/>
      <c r="F37738"/>
      <c r="G37738"/>
      <c r="H37738"/>
      <c r="I37738"/>
      <c r="J37738"/>
      <c r="K37738"/>
      <c r="L37738"/>
      <c r="M37738"/>
      <c r="N37738"/>
    </row>
    <row r="37739" spans="1:14" x14ac:dyDescent="0.3">
      <c r="A37739" s="86">
        <f t="shared" si="589"/>
        <v>37731</v>
      </c>
      <c r="B37739" s="17"/>
      <c r="C37739" s="17"/>
      <c r="D37739"/>
      <c r="E37739"/>
      <c r="F37739"/>
      <c r="G37739"/>
      <c r="H37739"/>
      <c r="I37739"/>
      <c r="J37739"/>
      <c r="K37739"/>
      <c r="L37739"/>
      <c r="M37739"/>
      <c r="N37739"/>
    </row>
    <row r="37740" spans="1:14" x14ac:dyDescent="0.3">
      <c r="A37740" s="86">
        <f t="shared" si="589"/>
        <v>37732</v>
      </c>
      <c r="B37740" s="17"/>
      <c r="C37740" s="17"/>
      <c r="D37740"/>
      <c r="E37740"/>
      <c r="F37740"/>
      <c r="G37740"/>
      <c r="H37740"/>
      <c r="I37740"/>
      <c r="J37740"/>
      <c r="K37740"/>
      <c r="L37740"/>
      <c r="M37740"/>
      <c r="N37740"/>
    </row>
    <row r="37741" spans="1:14" x14ac:dyDescent="0.3">
      <c r="A37741" s="86">
        <f t="shared" si="589"/>
        <v>37733</v>
      </c>
      <c r="B37741" s="17"/>
      <c r="C37741" s="17"/>
      <c r="D37741"/>
      <c r="E37741"/>
      <c r="F37741"/>
      <c r="G37741"/>
      <c r="H37741"/>
      <c r="I37741"/>
      <c r="J37741"/>
      <c r="K37741"/>
      <c r="L37741"/>
      <c r="M37741"/>
      <c r="N37741"/>
    </row>
    <row r="37742" spans="1:14" x14ac:dyDescent="0.3">
      <c r="A37742" s="86">
        <f t="shared" si="589"/>
        <v>37734</v>
      </c>
      <c r="B37742" s="17"/>
      <c r="C37742" s="17"/>
      <c r="D37742"/>
      <c r="E37742"/>
      <c r="F37742"/>
      <c r="G37742"/>
      <c r="H37742"/>
      <c r="I37742"/>
      <c r="J37742"/>
      <c r="K37742"/>
      <c r="L37742"/>
      <c r="M37742"/>
      <c r="N37742"/>
    </row>
    <row r="37743" spans="1:14" x14ac:dyDescent="0.3">
      <c r="A37743" s="86">
        <f t="shared" si="589"/>
        <v>37735</v>
      </c>
      <c r="B37743" s="17"/>
      <c r="C37743" s="17"/>
      <c r="D37743"/>
      <c r="E37743"/>
      <c r="F37743"/>
      <c r="G37743"/>
      <c r="H37743"/>
      <c r="I37743"/>
      <c r="J37743"/>
      <c r="K37743"/>
      <c r="L37743"/>
      <c r="M37743"/>
      <c r="N37743"/>
    </row>
    <row r="37744" spans="1:14" x14ac:dyDescent="0.3">
      <c r="A37744" s="86">
        <f t="shared" si="589"/>
        <v>37736</v>
      </c>
      <c r="B37744" s="17"/>
      <c r="C37744" s="17"/>
      <c r="D37744"/>
      <c r="E37744"/>
      <c r="F37744"/>
      <c r="G37744"/>
      <c r="H37744"/>
      <c r="I37744"/>
      <c r="J37744"/>
      <c r="K37744"/>
      <c r="L37744"/>
      <c r="M37744"/>
      <c r="N37744"/>
    </row>
    <row r="37745" spans="1:14" x14ac:dyDescent="0.3">
      <c r="A37745" s="86">
        <f t="shared" si="589"/>
        <v>37737</v>
      </c>
      <c r="B37745" s="17"/>
      <c r="C37745" s="17"/>
      <c r="D37745"/>
      <c r="E37745"/>
      <c r="F37745"/>
      <c r="G37745"/>
      <c r="H37745"/>
      <c r="I37745"/>
      <c r="J37745"/>
      <c r="K37745"/>
      <c r="L37745"/>
      <c r="M37745"/>
      <c r="N37745"/>
    </row>
    <row r="37746" spans="1:14" x14ac:dyDescent="0.3">
      <c r="A37746" s="86">
        <f t="shared" si="589"/>
        <v>37738</v>
      </c>
      <c r="B37746" s="17"/>
      <c r="C37746" s="17"/>
      <c r="D37746"/>
      <c r="E37746"/>
      <c r="F37746"/>
      <c r="G37746"/>
      <c r="H37746"/>
      <c r="I37746"/>
      <c r="J37746"/>
      <c r="K37746"/>
      <c r="L37746"/>
      <c r="M37746"/>
      <c r="N37746"/>
    </row>
    <row r="37747" spans="1:14" x14ac:dyDescent="0.3">
      <c r="A37747" s="86">
        <f t="shared" si="589"/>
        <v>37739</v>
      </c>
      <c r="B37747" s="17"/>
      <c r="C37747" s="17"/>
      <c r="D37747"/>
      <c r="E37747"/>
      <c r="F37747"/>
      <c r="G37747"/>
      <c r="H37747"/>
      <c r="I37747"/>
      <c r="J37747"/>
      <c r="K37747"/>
      <c r="L37747"/>
      <c r="M37747"/>
      <c r="N37747"/>
    </row>
    <row r="37748" spans="1:14" x14ac:dyDescent="0.3">
      <c r="A37748" s="86">
        <f t="shared" si="589"/>
        <v>37740</v>
      </c>
      <c r="B37748" s="17"/>
      <c r="C37748" s="17"/>
      <c r="D37748"/>
      <c r="E37748"/>
      <c r="F37748"/>
      <c r="G37748"/>
      <c r="H37748"/>
      <c r="I37748"/>
      <c r="J37748"/>
      <c r="K37748"/>
      <c r="L37748"/>
      <c r="M37748"/>
      <c r="N37748"/>
    </row>
    <row r="37749" spans="1:14" x14ac:dyDescent="0.3">
      <c r="A37749" s="86">
        <f t="shared" si="589"/>
        <v>37741</v>
      </c>
      <c r="B37749" s="17"/>
      <c r="C37749" s="17"/>
      <c r="D37749"/>
      <c r="E37749"/>
      <c r="F37749"/>
      <c r="G37749"/>
      <c r="H37749"/>
      <c r="I37749"/>
      <c r="J37749"/>
      <c r="K37749"/>
      <c r="L37749"/>
      <c r="M37749"/>
      <c r="N37749"/>
    </row>
    <row r="37750" spans="1:14" x14ac:dyDescent="0.3">
      <c r="A37750" s="86">
        <f t="shared" si="589"/>
        <v>37742</v>
      </c>
      <c r="B37750" s="17"/>
      <c r="C37750" s="17"/>
      <c r="D37750"/>
      <c r="E37750"/>
      <c r="F37750"/>
      <c r="G37750"/>
      <c r="H37750"/>
      <c r="I37750"/>
      <c r="J37750"/>
      <c r="K37750"/>
      <c r="L37750"/>
      <c r="M37750"/>
      <c r="N37750"/>
    </row>
    <row r="37751" spans="1:14" x14ac:dyDescent="0.3">
      <c r="A37751" s="86">
        <f t="shared" si="589"/>
        <v>37743</v>
      </c>
      <c r="B37751" s="17"/>
      <c r="C37751" s="17"/>
      <c r="D37751"/>
      <c r="E37751"/>
      <c r="F37751"/>
      <c r="G37751"/>
      <c r="H37751"/>
      <c r="I37751"/>
      <c r="J37751"/>
      <c r="K37751"/>
      <c r="L37751"/>
      <c r="M37751"/>
      <c r="N37751"/>
    </row>
    <row r="37752" spans="1:14" x14ac:dyDescent="0.3">
      <c r="A37752" s="86">
        <f t="shared" si="589"/>
        <v>37744</v>
      </c>
      <c r="B37752" s="17"/>
      <c r="C37752" s="17"/>
      <c r="D37752"/>
      <c r="E37752"/>
      <c r="F37752"/>
      <c r="G37752"/>
      <c r="H37752"/>
      <c r="I37752"/>
      <c r="J37752"/>
      <c r="K37752"/>
      <c r="L37752"/>
      <c r="M37752"/>
      <c r="N37752"/>
    </row>
    <row r="37753" spans="1:14" x14ac:dyDescent="0.3">
      <c r="A37753" s="86">
        <f t="shared" si="589"/>
        <v>37745</v>
      </c>
      <c r="B37753" s="17"/>
      <c r="C37753" s="17"/>
      <c r="D37753"/>
      <c r="E37753"/>
      <c r="F37753"/>
      <c r="G37753"/>
      <c r="H37753"/>
      <c r="I37753"/>
      <c r="J37753"/>
      <c r="K37753"/>
      <c r="L37753"/>
      <c r="M37753"/>
      <c r="N37753"/>
    </row>
    <row r="37754" spans="1:14" x14ac:dyDescent="0.3">
      <c r="A37754" s="86">
        <f t="shared" si="589"/>
        <v>37746</v>
      </c>
      <c r="B37754" s="17"/>
      <c r="C37754" s="17"/>
      <c r="D37754"/>
      <c r="E37754"/>
      <c r="F37754"/>
      <c r="G37754"/>
      <c r="H37754"/>
      <c r="I37754"/>
      <c r="J37754"/>
      <c r="K37754"/>
      <c r="L37754"/>
      <c r="M37754"/>
      <c r="N37754"/>
    </row>
    <row r="37755" spans="1:14" x14ac:dyDescent="0.3">
      <c r="A37755" s="86">
        <f t="shared" si="589"/>
        <v>37747</v>
      </c>
      <c r="B37755" s="17"/>
      <c r="C37755" s="17"/>
      <c r="D37755"/>
      <c r="E37755"/>
      <c r="F37755"/>
      <c r="G37755"/>
      <c r="H37755"/>
      <c r="I37755"/>
      <c r="J37755"/>
      <c r="K37755"/>
      <c r="L37755"/>
      <c r="M37755"/>
      <c r="N37755"/>
    </row>
    <row r="37756" spans="1:14" x14ac:dyDescent="0.3">
      <c r="A37756" s="86">
        <f t="shared" si="589"/>
        <v>37748</v>
      </c>
      <c r="B37756" s="17"/>
      <c r="C37756" s="17"/>
      <c r="D37756"/>
      <c r="E37756"/>
      <c r="F37756"/>
      <c r="G37756"/>
      <c r="H37756"/>
      <c r="I37756"/>
      <c r="J37756"/>
      <c r="K37756"/>
      <c r="L37756"/>
      <c r="M37756"/>
      <c r="N37756"/>
    </row>
    <row r="37757" spans="1:14" x14ac:dyDescent="0.3">
      <c r="A37757" s="86">
        <f t="shared" si="589"/>
        <v>37749</v>
      </c>
      <c r="B37757" s="17"/>
      <c r="C37757" s="17"/>
      <c r="D37757"/>
      <c r="E37757"/>
      <c r="F37757"/>
      <c r="G37757"/>
      <c r="H37757"/>
      <c r="I37757"/>
      <c r="J37757"/>
      <c r="K37757"/>
      <c r="L37757"/>
      <c r="M37757"/>
      <c r="N37757"/>
    </row>
    <row r="37758" spans="1:14" x14ac:dyDescent="0.3">
      <c r="A37758" s="86">
        <f t="shared" si="589"/>
        <v>37750</v>
      </c>
      <c r="B37758" s="17"/>
      <c r="C37758" s="17"/>
      <c r="D37758"/>
      <c r="E37758"/>
      <c r="F37758"/>
      <c r="G37758"/>
      <c r="H37758"/>
      <c r="I37758"/>
      <c r="J37758"/>
      <c r="K37758"/>
      <c r="L37758"/>
      <c r="M37758"/>
      <c r="N37758"/>
    </row>
    <row r="37759" spans="1:14" x14ac:dyDescent="0.3">
      <c r="A37759" s="86">
        <f t="shared" si="589"/>
        <v>37751</v>
      </c>
      <c r="B37759" s="17"/>
      <c r="C37759" s="17"/>
      <c r="D37759"/>
      <c r="E37759"/>
      <c r="F37759"/>
      <c r="G37759"/>
      <c r="H37759"/>
      <c r="I37759"/>
      <c r="J37759"/>
      <c r="K37759"/>
      <c r="L37759"/>
      <c r="M37759"/>
      <c r="N37759"/>
    </row>
    <row r="37760" spans="1:14" x14ac:dyDescent="0.3">
      <c r="A37760" s="86">
        <f t="shared" si="589"/>
        <v>37752</v>
      </c>
      <c r="B37760" s="17"/>
      <c r="C37760" s="17"/>
      <c r="D37760"/>
      <c r="E37760"/>
      <c r="F37760"/>
      <c r="G37760"/>
      <c r="H37760"/>
      <c r="I37760"/>
      <c r="J37760"/>
      <c r="K37760"/>
      <c r="L37760"/>
      <c r="M37760"/>
      <c r="N37760"/>
    </row>
    <row r="37761" spans="1:14" x14ac:dyDescent="0.3">
      <c r="A37761" s="86">
        <f t="shared" si="589"/>
        <v>37753</v>
      </c>
      <c r="B37761" s="17"/>
      <c r="C37761" s="17"/>
      <c r="D37761"/>
      <c r="E37761"/>
      <c r="F37761"/>
      <c r="G37761"/>
      <c r="H37761"/>
      <c r="I37761"/>
      <c r="J37761"/>
      <c r="K37761"/>
      <c r="L37761"/>
      <c r="M37761"/>
      <c r="N37761"/>
    </row>
    <row r="37762" spans="1:14" x14ac:dyDescent="0.3">
      <c r="A37762" s="86">
        <f t="shared" si="589"/>
        <v>37754</v>
      </c>
      <c r="B37762" s="17"/>
      <c r="C37762" s="17"/>
      <c r="D37762"/>
      <c r="E37762"/>
      <c r="F37762"/>
      <c r="G37762"/>
      <c r="H37762"/>
      <c r="I37762"/>
      <c r="J37762"/>
      <c r="K37762"/>
      <c r="L37762"/>
      <c r="M37762"/>
      <c r="N37762"/>
    </row>
    <row r="37763" spans="1:14" x14ac:dyDescent="0.3">
      <c r="A37763" s="86">
        <f t="shared" si="589"/>
        <v>37755</v>
      </c>
      <c r="B37763" s="17"/>
      <c r="C37763" s="17"/>
      <c r="D37763"/>
      <c r="E37763"/>
      <c r="F37763"/>
      <c r="G37763"/>
      <c r="H37763"/>
      <c r="I37763"/>
      <c r="J37763"/>
      <c r="K37763"/>
      <c r="L37763"/>
      <c r="M37763"/>
      <c r="N37763"/>
    </row>
    <row r="37764" spans="1:14" x14ac:dyDescent="0.3">
      <c r="A37764" s="86">
        <f t="shared" si="589"/>
        <v>37756</v>
      </c>
      <c r="B37764" s="17"/>
      <c r="C37764" s="17"/>
      <c r="D37764"/>
      <c r="E37764"/>
      <c r="F37764"/>
      <c r="G37764"/>
      <c r="H37764"/>
      <c r="I37764"/>
      <c r="J37764"/>
      <c r="K37764"/>
      <c r="L37764"/>
      <c r="M37764"/>
      <c r="N37764"/>
    </row>
    <row r="37765" spans="1:14" x14ac:dyDescent="0.3">
      <c r="A37765" s="86">
        <f t="shared" si="589"/>
        <v>37757</v>
      </c>
      <c r="B37765" s="17"/>
      <c r="C37765" s="17"/>
      <c r="D37765"/>
      <c r="E37765"/>
      <c r="F37765"/>
      <c r="G37765"/>
      <c r="H37765"/>
      <c r="I37765"/>
      <c r="J37765"/>
      <c r="K37765"/>
      <c r="L37765"/>
      <c r="M37765"/>
      <c r="N37765"/>
    </row>
    <row r="37766" spans="1:14" x14ac:dyDescent="0.3">
      <c r="A37766" s="86">
        <f t="shared" si="589"/>
        <v>37758</v>
      </c>
      <c r="B37766" s="17"/>
      <c r="C37766" s="17"/>
      <c r="D37766"/>
      <c r="E37766"/>
      <c r="F37766"/>
      <c r="G37766"/>
      <c r="H37766"/>
      <c r="I37766"/>
      <c r="J37766"/>
      <c r="K37766"/>
      <c r="L37766"/>
      <c r="M37766"/>
      <c r="N37766"/>
    </row>
    <row r="37767" spans="1:14" x14ac:dyDescent="0.3">
      <c r="A37767" s="86">
        <f t="shared" si="589"/>
        <v>37759</v>
      </c>
      <c r="B37767" s="17"/>
      <c r="C37767" s="17"/>
      <c r="D37767"/>
      <c r="E37767"/>
      <c r="F37767"/>
      <c r="G37767"/>
      <c r="H37767"/>
      <c r="I37767"/>
      <c r="J37767"/>
      <c r="K37767"/>
      <c r="L37767"/>
      <c r="M37767"/>
      <c r="N37767"/>
    </row>
    <row r="37768" spans="1:14" x14ac:dyDescent="0.3">
      <c r="A37768" s="86">
        <f t="shared" si="589"/>
        <v>37760</v>
      </c>
      <c r="B37768" s="17"/>
      <c r="C37768" s="17"/>
      <c r="D37768"/>
      <c r="E37768"/>
      <c r="F37768"/>
      <c r="G37768"/>
      <c r="H37768"/>
      <c r="I37768"/>
      <c r="J37768"/>
      <c r="K37768"/>
      <c r="L37768"/>
      <c r="M37768"/>
      <c r="N37768"/>
    </row>
    <row r="37769" spans="1:14" x14ac:dyDescent="0.3">
      <c r="A37769" s="86">
        <f t="shared" si="589"/>
        <v>37761</v>
      </c>
      <c r="B37769" s="17"/>
      <c r="C37769" s="17"/>
      <c r="D37769"/>
      <c r="E37769"/>
      <c r="F37769"/>
      <c r="G37769"/>
      <c r="H37769"/>
      <c r="I37769"/>
      <c r="J37769"/>
      <c r="K37769"/>
      <c r="L37769"/>
      <c r="M37769"/>
      <c r="N37769"/>
    </row>
    <row r="37770" spans="1:14" x14ac:dyDescent="0.3">
      <c r="A37770" s="86">
        <f t="shared" si="589"/>
        <v>37762</v>
      </c>
      <c r="B37770" s="17"/>
      <c r="C37770" s="17"/>
      <c r="D37770"/>
      <c r="E37770"/>
      <c r="F37770"/>
      <c r="G37770"/>
      <c r="H37770"/>
      <c r="I37770"/>
      <c r="J37770"/>
      <c r="K37770"/>
      <c r="L37770"/>
      <c r="M37770"/>
      <c r="N37770"/>
    </row>
    <row r="37771" spans="1:14" x14ac:dyDescent="0.3">
      <c r="A37771" s="86">
        <f t="shared" ref="A37771:A37834" si="590">A37770+1</f>
        <v>37763</v>
      </c>
      <c r="B37771" s="17"/>
      <c r="C37771" s="17"/>
      <c r="D37771"/>
      <c r="E37771"/>
      <c r="F37771"/>
      <c r="G37771"/>
      <c r="H37771"/>
      <c r="I37771"/>
      <c r="J37771"/>
      <c r="K37771"/>
      <c r="L37771"/>
      <c r="M37771"/>
      <c r="N37771"/>
    </row>
    <row r="37772" spans="1:14" x14ac:dyDescent="0.3">
      <c r="A37772" s="86">
        <f t="shared" si="590"/>
        <v>37764</v>
      </c>
      <c r="B37772" s="17"/>
      <c r="C37772" s="17"/>
      <c r="D37772"/>
      <c r="E37772"/>
      <c r="F37772"/>
      <c r="G37772"/>
      <c r="H37772"/>
      <c r="I37772"/>
      <c r="J37772"/>
      <c r="K37772"/>
      <c r="L37772"/>
      <c r="M37772"/>
      <c r="N37772"/>
    </row>
    <row r="37773" spans="1:14" x14ac:dyDescent="0.3">
      <c r="A37773" s="86">
        <f t="shared" si="590"/>
        <v>37765</v>
      </c>
      <c r="B37773" s="17"/>
      <c r="C37773" s="17"/>
      <c r="D37773"/>
      <c r="E37773"/>
      <c r="F37773"/>
      <c r="G37773"/>
      <c r="H37773"/>
      <c r="I37773"/>
      <c r="J37773"/>
      <c r="K37773"/>
      <c r="L37773"/>
      <c r="M37773"/>
      <c r="N37773"/>
    </row>
    <row r="37774" spans="1:14" x14ac:dyDescent="0.3">
      <c r="A37774" s="86">
        <f t="shared" si="590"/>
        <v>37766</v>
      </c>
      <c r="B37774" s="17"/>
      <c r="C37774" s="17"/>
      <c r="D37774"/>
      <c r="E37774"/>
      <c r="F37774"/>
      <c r="G37774"/>
      <c r="H37774"/>
      <c r="I37774"/>
      <c r="J37774"/>
      <c r="K37774"/>
      <c r="L37774"/>
      <c r="M37774"/>
      <c r="N37774"/>
    </row>
    <row r="37775" spans="1:14" x14ac:dyDescent="0.3">
      <c r="A37775" s="86">
        <f t="shared" si="590"/>
        <v>37767</v>
      </c>
      <c r="B37775" s="17"/>
      <c r="C37775" s="17"/>
      <c r="D37775"/>
      <c r="E37775"/>
      <c r="F37775"/>
      <c r="G37775"/>
      <c r="H37775"/>
      <c r="I37775"/>
      <c r="J37775"/>
      <c r="K37775"/>
      <c r="L37775"/>
      <c r="M37775"/>
      <c r="N37775"/>
    </row>
    <row r="37776" spans="1:14" x14ac:dyDescent="0.3">
      <c r="A37776" s="86">
        <f t="shared" si="590"/>
        <v>37768</v>
      </c>
      <c r="B37776" s="17"/>
      <c r="C37776" s="17"/>
      <c r="D37776"/>
      <c r="E37776"/>
      <c r="F37776"/>
      <c r="G37776"/>
      <c r="H37776"/>
      <c r="I37776"/>
      <c r="J37776"/>
      <c r="K37776"/>
      <c r="L37776"/>
      <c r="M37776"/>
      <c r="N37776"/>
    </row>
    <row r="37777" spans="1:14" x14ac:dyDescent="0.3">
      <c r="A37777" s="86">
        <f t="shared" si="590"/>
        <v>37769</v>
      </c>
      <c r="B37777" s="17"/>
      <c r="C37777" s="17"/>
      <c r="D37777"/>
      <c r="E37777"/>
      <c r="F37777"/>
      <c r="G37777"/>
      <c r="H37777"/>
      <c r="I37777"/>
      <c r="J37777"/>
      <c r="K37777"/>
      <c r="L37777"/>
      <c r="M37777"/>
      <c r="N37777"/>
    </row>
    <row r="37778" spans="1:14" x14ac:dyDescent="0.3">
      <c r="A37778" s="86">
        <f t="shared" si="590"/>
        <v>37770</v>
      </c>
      <c r="B37778" s="17"/>
      <c r="C37778" s="17"/>
      <c r="D37778"/>
      <c r="E37778"/>
      <c r="F37778"/>
      <c r="G37778"/>
      <c r="H37778"/>
      <c r="I37778"/>
      <c r="J37778"/>
      <c r="K37778"/>
      <c r="L37778"/>
      <c r="M37778"/>
      <c r="N37778"/>
    </row>
    <row r="37779" spans="1:14" x14ac:dyDescent="0.3">
      <c r="A37779" s="86">
        <f t="shared" si="590"/>
        <v>37771</v>
      </c>
      <c r="B37779" s="17"/>
      <c r="C37779" s="17"/>
      <c r="D37779"/>
      <c r="E37779"/>
      <c r="F37779"/>
      <c r="G37779"/>
      <c r="H37779"/>
      <c r="I37779"/>
      <c r="J37779"/>
      <c r="K37779"/>
      <c r="L37779"/>
      <c r="M37779"/>
      <c r="N37779"/>
    </row>
    <row r="37780" spans="1:14" x14ac:dyDescent="0.3">
      <c r="A37780" s="86">
        <f t="shared" si="590"/>
        <v>37772</v>
      </c>
      <c r="B37780" s="17"/>
      <c r="C37780" s="17"/>
      <c r="D37780"/>
      <c r="E37780"/>
      <c r="F37780"/>
      <c r="G37780"/>
      <c r="H37780"/>
      <c r="I37780"/>
      <c r="J37780"/>
      <c r="K37780"/>
      <c r="L37780"/>
      <c r="M37780"/>
      <c r="N37780"/>
    </row>
    <row r="37781" spans="1:14" x14ac:dyDescent="0.3">
      <c r="A37781" s="86">
        <f t="shared" si="590"/>
        <v>37773</v>
      </c>
      <c r="B37781" s="17"/>
      <c r="C37781" s="17"/>
      <c r="D37781"/>
      <c r="E37781"/>
      <c r="F37781"/>
      <c r="G37781"/>
      <c r="H37781"/>
      <c r="I37781"/>
      <c r="J37781"/>
      <c r="K37781"/>
      <c r="L37781"/>
      <c r="M37781"/>
      <c r="N37781"/>
    </row>
    <row r="37782" spans="1:14" x14ac:dyDescent="0.3">
      <c r="A37782" s="86">
        <f t="shared" si="590"/>
        <v>37774</v>
      </c>
      <c r="B37782" s="17"/>
      <c r="C37782" s="17"/>
      <c r="D37782"/>
      <c r="E37782"/>
      <c r="F37782"/>
      <c r="G37782"/>
      <c r="H37782"/>
      <c r="I37782"/>
      <c r="J37782"/>
      <c r="K37782"/>
      <c r="L37782"/>
      <c r="M37782"/>
      <c r="N37782"/>
    </row>
    <row r="37783" spans="1:14" x14ac:dyDescent="0.3">
      <c r="A37783" s="86">
        <f t="shared" si="590"/>
        <v>37775</v>
      </c>
      <c r="B37783" s="17"/>
      <c r="C37783" s="17"/>
      <c r="D37783"/>
      <c r="E37783"/>
      <c r="F37783"/>
      <c r="G37783"/>
      <c r="H37783"/>
      <c r="I37783"/>
      <c r="J37783"/>
      <c r="K37783"/>
      <c r="L37783"/>
      <c r="M37783"/>
      <c r="N37783"/>
    </row>
    <row r="37784" spans="1:14" x14ac:dyDescent="0.3">
      <c r="A37784" s="86">
        <f t="shared" si="590"/>
        <v>37776</v>
      </c>
      <c r="B37784" s="17"/>
      <c r="C37784" s="17"/>
      <c r="D37784"/>
      <c r="E37784"/>
      <c r="F37784"/>
      <c r="G37784"/>
      <c r="H37784"/>
      <c r="I37784"/>
      <c r="J37784"/>
      <c r="K37784"/>
      <c r="L37784"/>
      <c r="M37784"/>
      <c r="N37784"/>
    </row>
    <row r="37785" spans="1:14" x14ac:dyDescent="0.3">
      <c r="A37785" s="86">
        <f t="shared" si="590"/>
        <v>37777</v>
      </c>
      <c r="B37785" s="17"/>
      <c r="C37785" s="17"/>
      <c r="D37785"/>
      <c r="E37785"/>
      <c r="F37785"/>
      <c r="G37785"/>
      <c r="H37785"/>
      <c r="I37785"/>
      <c r="J37785"/>
      <c r="K37785"/>
      <c r="L37785"/>
      <c r="M37785"/>
      <c r="N37785"/>
    </row>
    <row r="37786" spans="1:14" x14ac:dyDescent="0.3">
      <c r="A37786" s="86">
        <f t="shared" si="590"/>
        <v>37778</v>
      </c>
      <c r="B37786" s="17"/>
      <c r="C37786" s="17"/>
      <c r="D37786"/>
      <c r="E37786"/>
      <c r="F37786"/>
      <c r="G37786"/>
      <c r="H37786"/>
      <c r="I37786"/>
      <c r="J37786"/>
      <c r="K37786"/>
      <c r="L37786"/>
      <c r="M37786"/>
      <c r="N37786"/>
    </row>
    <row r="37787" spans="1:14" x14ac:dyDescent="0.3">
      <c r="A37787" s="86">
        <f t="shared" si="590"/>
        <v>37779</v>
      </c>
      <c r="B37787" s="17"/>
      <c r="C37787" s="17"/>
      <c r="D37787"/>
      <c r="E37787"/>
      <c r="F37787"/>
      <c r="G37787"/>
      <c r="H37787"/>
      <c r="I37787"/>
      <c r="J37787"/>
      <c r="K37787"/>
      <c r="L37787"/>
      <c r="M37787"/>
      <c r="N37787"/>
    </row>
    <row r="37788" spans="1:14" x14ac:dyDescent="0.3">
      <c r="A37788" s="86">
        <f t="shared" si="590"/>
        <v>37780</v>
      </c>
      <c r="B37788" s="17"/>
      <c r="C37788" s="17"/>
      <c r="D37788"/>
      <c r="E37788"/>
      <c r="F37788"/>
      <c r="G37788"/>
      <c r="H37788"/>
      <c r="I37788"/>
      <c r="J37788"/>
      <c r="K37788"/>
      <c r="L37788"/>
      <c r="M37788"/>
      <c r="N37788"/>
    </row>
    <row r="37789" spans="1:14" x14ac:dyDescent="0.3">
      <c r="A37789" s="86">
        <f t="shared" si="590"/>
        <v>37781</v>
      </c>
      <c r="B37789" s="17"/>
      <c r="C37789" s="17"/>
      <c r="D37789"/>
      <c r="E37789"/>
      <c r="F37789"/>
      <c r="G37789"/>
      <c r="H37789"/>
      <c r="I37789"/>
      <c r="J37789"/>
      <c r="K37789"/>
      <c r="L37789"/>
      <c r="M37789"/>
      <c r="N37789"/>
    </row>
    <row r="37790" spans="1:14" x14ac:dyDescent="0.3">
      <c r="A37790" s="86">
        <f t="shared" si="590"/>
        <v>37782</v>
      </c>
      <c r="B37790" s="17"/>
      <c r="C37790" s="17"/>
      <c r="D37790"/>
      <c r="E37790"/>
      <c r="F37790"/>
      <c r="G37790"/>
      <c r="H37790"/>
      <c r="I37790"/>
      <c r="J37790"/>
      <c r="K37790"/>
      <c r="L37790"/>
      <c r="M37790"/>
      <c r="N37790"/>
    </row>
    <row r="37791" spans="1:14" x14ac:dyDescent="0.3">
      <c r="A37791" s="86">
        <f t="shared" si="590"/>
        <v>37783</v>
      </c>
      <c r="B37791" s="17"/>
      <c r="C37791" s="17"/>
      <c r="D37791"/>
      <c r="E37791"/>
      <c r="F37791"/>
      <c r="G37791"/>
      <c r="H37791"/>
      <c r="I37791"/>
      <c r="J37791"/>
      <c r="K37791"/>
      <c r="L37791"/>
      <c r="M37791"/>
      <c r="N37791"/>
    </row>
    <row r="37792" spans="1:14" x14ac:dyDescent="0.3">
      <c r="A37792" s="86">
        <f t="shared" si="590"/>
        <v>37784</v>
      </c>
      <c r="B37792" s="17"/>
      <c r="C37792" s="17"/>
      <c r="D37792"/>
      <c r="E37792"/>
      <c r="F37792"/>
      <c r="G37792"/>
      <c r="H37792"/>
      <c r="I37792"/>
      <c r="J37792"/>
      <c r="K37792"/>
      <c r="L37792"/>
      <c r="M37792"/>
      <c r="N37792"/>
    </row>
    <row r="37793" spans="1:14" x14ac:dyDescent="0.3">
      <c r="A37793" s="86">
        <f t="shared" si="590"/>
        <v>37785</v>
      </c>
      <c r="B37793" s="17"/>
      <c r="C37793" s="17"/>
      <c r="D37793"/>
      <c r="E37793"/>
      <c r="F37793"/>
      <c r="G37793"/>
      <c r="H37793"/>
      <c r="I37793"/>
      <c r="J37793"/>
      <c r="K37793"/>
      <c r="L37793"/>
      <c r="M37793"/>
      <c r="N37793"/>
    </row>
    <row r="37794" spans="1:14" x14ac:dyDescent="0.3">
      <c r="A37794" s="86">
        <f t="shared" si="590"/>
        <v>37786</v>
      </c>
      <c r="B37794" s="17"/>
      <c r="C37794" s="17"/>
      <c r="D37794"/>
      <c r="E37794"/>
      <c r="F37794"/>
      <c r="G37794"/>
      <c r="H37794"/>
      <c r="I37794"/>
      <c r="J37794"/>
      <c r="K37794"/>
      <c r="L37794"/>
      <c r="M37794"/>
      <c r="N37794"/>
    </row>
    <row r="37795" spans="1:14" x14ac:dyDescent="0.3">
      <c r="A37795" s="86">
        <f t="shared" si="590"/>
        <v>37787</v>
      </c>
      <c r="B37795" s="17"/>
      <c r="C37795" s="17"/>
      <c r="D37795"/>
      <c r="E37795"/>
      <c r="F37795"/>
      <c r="G37795"/>
      <c r="H37795"/>
      <c r="I37795"/>
      <c r="J37795"/>
      <c r="K37795"/>
      <c r="L37795"/>
      <c r="M37795"/>
      <c r="N37795"/>
    </row>
    <row r="37796" spans="1:14" x14ac:dyDescent="0.3">
      <c r="A37796" s="86">
        <f t="shared" si="590"/>
        <v>37788</v>
      </c>
      <c r="B37796" s="17"/>
      <c r="C37796" s="17"/>
      <c r="D37796"/>
      <c r="E37796"/>
      <c r="F37796"/>
      <c r="G37796"/>
      <c r="H37796"/>
      <c r="I37796"/>
      <c r="J37796"/>
      <c r="K37796"/>
      <c r="L37796"/>
      <c r="M37796"/>
      <c r="N37796"/>
    </row>
    <row r="37797" spans="1:14" x14ac:dyDescent="0.3">
      <c r="A37797" s="86">
        <f t="shared" si="590"/>
        <v>37789</v>
      </c>
      <c r="B37797" s="17"/>
      <c r="C37797" s="17"/>
      <c r="D37797"/>
      <c r="E37797"/>
      <c r="F37797"/>
      <c r="G37797"/>
      <c r="H37797"/>
      <c r="I37797"/>
      <c r="J37797"/>
      <c r="K37797"/>
      <c r="L37797"/>
      <c r="M37797"/>
      <c r="N37797"/>
    </row>
    <row r="37798" spans="1:14" x14ac:dyDescent="0.3">
      <c r="A37798" s="86">
        <f t="shared" si="590"/>
        <v>37790</v>
      </c>
      <c r="B37798" s="17"/>
      <c r="C37798" s="17"/>
      <c r="D37798"/>
      <c r="E37798"/>
      <c r="F37798"/>
      <c r="G37798"/>
      <c r="H37798"/>
      <c r="I37798"/>
      <c r="J37798"/>
      <c r="K37798"/>
      <c r="L37798"/>
      <c r="M37798"/>
      <c r="N37798"/>
    </row>
    <row r="37799" spans="1:14" x14ac:dyDescent="0.3">
      <c r="A37799" s="86">
        <f t="shared" si="590"/>
        <v>37791</v>
      </c>
      <c r="B37799" s="17"/>
      <c r="C37799" s="17"/>
      <c r="D37799"/>
      <c r="E37799"/>
      <c r="F37799"/>
      <c r="G37799"/>
      <c r="H37799"/>
      <c r="I37799"/>
      <c r="J37799"/>
      <c r="K37799"/>
      <c r="L37799"/>
      <c r="M37799"/>
      <c r="N37799"/>
    </row>
    <row r="37800" spans="1:14" x14ac:dyDescent="0.3">
      <c r="A37800" s="86">
        <f t="shared" si="590"/>
        <v>37792</v>
      </c>
      <c r="B37800" s="17"/>
      <c r="C37800" s="17"/>
      <c r="D37800"/>
      <c r="E37800"/>
      <c r="F37800"/>
      <c r="G37800"/>
      <c r="H37800"/>
      <c r="I37800"/>
      <c r="J37800"/>
      <c r="K37800"/>
      <c r="L37800"/>
      <c r="M37800"/>
      <c r="N37800"/>
    </row>
    <row r="37801" spans="1:14" x14ac:dyDescent="0.3">
      <c r="A37801" s="86">
        <f t="shared" si="590"/>
        <v>37793</v>
      </c>
      <c r="B37801" s="17"/>
      <c r="C37801" s="17"/>
      <c r="D37801"/>
      <c r="E37801"/>
      <c r="F37801"/>
      <c r="G37801"/>
      <c r="H37801"/>
      <c r="I37801"/>
      <c r="J37801"/>
      <c r="K37801"/>
      <c r="L37801"/>
      <c r="M37801"/>
      <c r="N37801"/>
    </row>
    <row r="37802" spans="1:14" x14ac:dyDescent="0.3">
      <c r="A37802" s="86">
        <f t="shared" si="590"/>
        <v>37794</v>
      </c>
      <c r="B37802" s="17"/>
      <c r="C37802" s="17"/>
      <c r="D37802"/>
      <c r="E37802"/>
      <c r="F37802"/>
      <c r="G37802"/>
      <c r="H37802"/>
      <c r="I37802"/>
      <c r="J37802"/>
      <c r="K37802"/>
      <c r="L37802"/>
      <c r="M37802"/>
      <c r="N37802"/>
    </row>
    <row r="37803" spans="1:14" x14ac:dyDescent="0.3">
      <c r="A37803" s="86">
        <f t="shared" si="590"/>
        <v>37795</v>
      </c>
      <c r="B37803" s="17"/>
      <c r="C37803" s="17"/>
      <c r="D37803"/>
      <c r="E37803"/>
      <c r="F37803"/>
      <c r="G37803"/>
      <c r="H37803"/>
      <c r="I37803"/>
      <c r="J37803"/>
      <c r="K37803"/>
      <c r="L37803"/>
      <c r="M37803"/>
      <c r="N37803"/>
    </row>
    <row r="37804" spans="1:14" x14ac:dyDescent="0.3">
      <c r="A37804" s="86">
        <f t="shared" si="590"/>
        <v>37796</v>
      </c>
      <c r="B37804" s="17"/>
      <c r="C37804" s="17"/>
      <c r="D37804"/>
      <c r="E37804"/>
      <c r="F37804"/>
      <c r="G37804"/>
      <c r="H37804"/>
      <c r="I37804"/>
      <c r="J37804"/>
      <c r="K37804"/>
      <c r="L37804"/>
      <c r="M37804"/>
      <c r="N37804"/>
    </row>
    <row r="37805" spans="1:14" x14ac:dyDescent="0.3">
      <c r="A37805" s="86">
        <f t="shared" si="590"/>
        <v>37797</v>
      </c>
      <c r="B37805" s="17"/>
      <c r="C37805" s="17"/>
      <c r="D37805"/>
      <c r="E37805"/>
      <c r="F37805"/>
      <c r="G37805"/>
      <c r="H37805"/>
      <c r="I37805"/>
      <c r="J37805"/>
      <c r="K37805"/>
      <c r="L37805"/>
      <c r="M37805"/>
      <c r="N37805"/>
    </row>
    <row r="37806" spans="1:14" x14ac:dyDescent="0.3">
      <c r="A37806" s="86">
        <f t="shared" si="590"/>
        <v>37798</v>
      </c>
      <c r="B37806" s="17"/>
      <c r="C37806" s="17"/>
      <c r="D37806"/>
      <c r="E37806"/>
      <c r="F37806"/>
      <c r="G37806"/>
      <c r="H37806"/>
      <c r="I37806"/>
      <c r="J37806"/>
      <c r="K37806"/>
      <c r="L37806"/>
      <c r="M37806"/>
      <c r="N37806"/>
    </row>
    <row r="37807" spans="1:14" x14ac:dyDescent="0.3">
      <c r="A37807" s="86">
        <f t="shared" si="590"/>
        <v>37799</v>
      </c>
      <c r="B37807" s="17"/>
      <c r="C37807" s="17"/>
      <c r="D37807"/>
      <c r="E37807"/>
      <c r="F37807"/>
      <c r="G37807"/>
      <c r="H37807"/>
      <c r="I37807"/>
      <c r="J37807"/>
      <c r="K37807"/>
      <c r="L37807"/>
      <c r="M37807"/>
      <c r="N37807"/>
    </row>
    <row r="37808" spans="1:14" x14ac:dyDescent="0.3">
      <c r="A37808" s="86">
        <f t="shared" si="590"/>
        <v>37800</v>
      </c>
      <c r="B37808" s="17"/>
      <c r="C37808" s="17"/>
      <c r="D37808"/>
      <c r="E37808"/>
      <c r="F37808"/>
      <c r="G37808"/>
      <c r="H37808"/>
      <c r="I37808"/>
      <c r="J37808"/>
      <c r="K37808"/>
      <c r="L37808"/>
      <c r="M37808"/>
      <c r="N37808"/>
    </row>
    <row r="37809" spans="1:14" x14ac:dyDescent="0.3">
      <c r="A37809" s="86">
        <f t="shared" si="590"/>
        <v>37801</v>
      </c>
      <c r="B37809" s="17"/>
      <c r="C37809" s="17"/>
      <c r="D37809"/>
      <c r="E37809"/>
      <c r="F37809"/>
      <c r="G37809"/>
      <c r="H37809"/>
      <c r="I37809"/>
      <c r="J37809"/>
      <c r="K37809"/>
      <c r="L37809"/>
      <c r="M37809"/>
      <c r="N37809"/>
    </row>
    <row r="37810" spans="1:14" x14ac:dyDescent="0.3">
      <c r="A37810" s="86">
        <f t="shared" si="590"/>
        <v>37802</v>
      </c>
      <c r="B37810" s="17"/>
      <c r="C37810" s="17"/>
      <c r="D37810"/>
      <c r="E37810"/>
      <c r="F37810"/>
      <c r="G37810"/>
      <c r="H37810"/>
      <c r="I37810"/>
      <c r="J37810"/>
      <c r="K37810"/>
      <c r="L37810"/>
      <c r="M37810"/>
      <c r="N37810"/>
    </row>
    <row r="37811" spans="1:14" x14ac:dyDescent="0.3">
      <c r="A37811" s="86">
        <f t="shared" si="590"/>
        <v>37803</v>
      </c>
      <c r="B37811" s="17"/>
      <c r="C37811" s="17"/>
      <c r="D37811"/>
      <c r="E37811"/>
      <c r="F37811"/>
      <c r="G37811"/>
      <c r="H37811"/>
      <c r="I37811"/>
      <c r="J37811"/>
      <c r="K37811"/>
      <c r="L37811"/>
      <c r="M37811"/>
      <c r="N37811"/>
    </row>
    <row r="37812" spans="1:14" x14ac:dyDescent="0.3">
      <c r="A37812" s="86">
        <f t="shared" si="590"/>
        <v>37804</v>
      </c>
      <c r="B37812" s="17"/>
      <c r="C37812" s="17"/>
      <c r="D37812"/>
      <c r="E37812"/>
      <c r="F37812"/>
      <c r="G37812"/>
      <c r="H37812"/>
      <c r="I37812"/>
      <c r="J37812"/>
      <c r="K37812"/>
      <c r="L37812"/>
      <c r="M37812"/>
      <c r="N37812"/>
    </row>
    <row r="37813" spans="1:14" x14ac:dyDescent="0.3">
      <c r="A37813" s="86">
        <f t="shared" si="590"/>
        <v>37805</v>
      </c>
      <c r="B37813" s="17"/>
      <c r="C37813" s="17"/>
      <c r="D37813"/>
      <c r="E37813"/>
      <c r="F37813"/>
      <c r="G37813"/>
      <c r="H37813"/>
      <c r="I37813"/>
      <c r="J37813"/>
      <c r="K37813"/>
      <c r="L37813"/>
      <c r="M37813"/>
      <c r="N37813"/>
    </row>
    <row r="37814" spans="1:14" x14ac:dyDescent="0.3">
      <c r="A37814" s="86">
        <f t="shared" si="590"/>
        <v>37806</v>
      </c>
      <c r="B37814" s="17"/>
      <c r="C37814" s="17"/>
      <c r="D37814"/>
      <c r="E37814"/>
      <c r="F37814"/>
      <c r="G37814"/>
      <c r="H37814"/>
      <c r="I37814"/>
      <c r="J37814"/>
      <c r="K37814"/>
      <c r="L37814"/>
      <c r="M37814"/>
      <c r="N37814"/>
    </row>
    <row r="37815" spans="1:14" x14ac:dyDescent="0.3">
      <c r="A37815" s="86">
        <f t="shared" si="590"/>
        <v>37807</v>
      </c>
      <c r="B37815" s="17"/>
      <c r="C37815" s="17"/>
      <c r="D37815"/>
      <c r="E37815"/>
      <c r="F37815"/>
      <c r="G37815"/>
      <c r="H37815"/>
      <c r="I37815"/>
      <c r="J37815"/>
      <c r="K37815"/>
      <c r="L37815"/>
      <c r="M37815"/>
      <c r="N37815"/>
    </row>
    <row r="37816" spans="1:14" x14ac:dyDescent="0.3">
      <c r="A37816" s="86">
        <f t="shared" si="590"/>
        <v>37808</v>
      </c>
      <c r="B37816" s="17"/>
      <c r="C37816" s="17"/>
      <c r="D37816"/>
      <c r="E37816"/>
      <c r="F37816"/>
      <c r="G37816"/>
      <c r="H37816"/>
      <c r="I37816"/>
      <c r="J37816"/>
      <c r="K37816"/>
      <c r="L37816"/>
      <c r="M37816"/>
      <c r="N37816"/>
    </row>
    <row r="37817" spans="1:14" x14ac:dyDescent="0.3">
      <c r="A37817" s="86">
        <f t="shared" si="590"/>
        <v>37809</v>
      </c>
      <c r="B37817" s="17"/>
      <c r="C37817" s="17"/>
      <c r="D37817"/>
      <c r="E37817"/>
      <c r="F37817"/>
      <c r="G37817"/>
      <c r="H37817"/>
      <c r="I37817"/>
      <c r="J37817"/>
      <c r="K37817"/>
      <c r="L37817"/>
      <c r="M37817"/>
      <c r="N37817"/>
    </row>
    <row r="37818" spans="1:14" x14ac:dyDescent="0.3">
      <c r="A37818" s="86">
        <f t="shared" si="590"/>
        <v>37810</v>
      </c>
      <c r="B37818" s="17"/>
      <c r="C37818" s="17"/>
      <c r="D37818"/>
      <c r="E37818"/>
      <c r="F37818"/>
      <c r="G37818"/>
      <c r="H37818"/>
      <c r="I37818"/>
      <c r="J37818"/>
      <c r="K37818"/>
      <c r="L37818"/>
      <c r="M37818"/>
      <c r="N37818"/>
    </row>
    <row r="37819" spans="1:14" x14ac:dyDescent="0.3">
      <c r="A37819" s="86">
        <f t="shared" si="590"/>
        <v>37811</v>
      </c>
      <c r="B37819" s="17"/>
      <c r="C37819" s="17"/>
      <c r="D37819"/>
      <c r="E37819"/>
      <c r="F37819"/>
      <c r="G37819"/>
      <c r="H37819"/>
      <c r="I37819"/>
      <c r="J37819"/>
      <c r="K37819"/>
      <c r="L37819"/>
      <c r="M37819"/>
      <c r="N37819"/>
    </row>
    <row r="37820" spans="1:14" x14ac:dyDescent="0.3">
      <c r="A37820" s="86">
        <f t="shared" si="590"/>
        <v>37812</v>
      </c>
      <c r="B37820" s="17"/>
      <c r="C37820" s="17"/>
      <c r="D37820"/>
      <c r="E37820"/>
      <c r="F37820"/>
      <c r="G37820"/>
      <c r="H37820"/>
      <c r="I37820"/>
      <c r="J37820"/>
      <c r="K37820"/>
      <c r="L37820"/>
      <c r="M37820"/>
      <c r="N37820"/>
    </row>
    <row r="37821" spans="1:14" x14ac:dyDescent="0.3">
      <c r="A37821" s="86">
        <f t="shared" si="590"/>
        <v>37813</v>
      </c>
      <c r="B37821" s="17"/>
      <c r="C37821" s="17"/>
      <c r="D37821"/>
      <c r="E37821"/>
      <c r="F37821"/>
      <c r="G37821"/>
      <c r="H37821"/>
      <c r="I37821"/>
      <c r="J37821"/>
      <c r="K37821"/>
      <c r="L37821"/>
      <c r="M37821"/>
      <c r="N37821"/>
    </row>
    <row r="37822" spans="1:14" x14ac:dyDescent="0.3">
      <c r="A37822" s="86">
        <f t="shared" si="590"/>
        <v>37814</v>
      </c>
      <c r="B37822" s="17"/>
      <c r="C37822" s="17"/>
      <c r="D37822"/>
      <c r="E37822"/>
      <c r="F37822"/>
      <c r="G37822"/>
      <c r="H37822"/>
      <c r="I37822"/>
      <c r="J37822"/>
      <c r="K37822"/>
      <c r="L37822"/>
      <c r="M37822"/>
      <c r="N37822"/>
    </row>
    <row r="37823" spans="1:14" x14ac:dyDescent="0.3">
      <c r="A37823" s="86">
        <f t="shared" si="590"/>
        <v>37815</v>
      </c>
      <c r="B37823" s="17"/>
      <c r="C37823" s="17"/>
      <c r="D37823"/>
      <c r="E37823"/>
      <c r="F37823"/>
      <c r="G37823"/>
      <c r="H37823"/>
      <c r="I37823"/>
      <c r="J37823"/>
      <c r="K37823"/>
      <c r="L37823"/>
      <c r="M37823"/>
      <c r="N37823"/>
    </row>
    <row r="37824" spans="1:14" x14ac:dyDescent="0.3">
      <c r="A37824" s="86">
        <f t="shared" si="590"/>
        <v>37816</v>
      </c>
      <c r="B37824" s="17"/>
      <c r="C37824" s="17"/>
      <c r="D37824"/>
      <c r="E37824"/>
      <c r="F37824"/>
      <c r="G37824"/>
      <c r="H37824"/>
      <c r="I37824"/>
      <c r="J37824"/>
      <c r="K37824"/>
      <c r="L37824"/>
      <c r="M37824"/>
      <c r="N37824"/>
    </row>
    <row r="37825" spans="1:14" x14ac:dyDescent="0.3">
      <c r="A37825" s="86">
        <f t="shared" si="590"/>
        <v>37817</v>
      </c>
      <c r="B37825" s="17"/>
      <c r="C37825" s="17"/>
      <c r="D37825"/>
      <c r="E37825"/>
      <c r="F37825"/>
      <c r="G37825"/>
      <c r="H37825"/>
      <c r="I37825"/>
      <c r="J37825"/>
      <c r="K37825"/>
      <c r="L37825"/>
      <c r="M37825"/>
      <c r="N37825"/>
    </row>
    <row r="37826" spans="1:14" x14ac:dyDescent="0.3">
      <c r="A37826" s="86">
        <f t="shared" si="590"/>
        <v>37818</v>
      </c>
      <c r="B37826" s="17"/>
      <c r="C37826" s="17"/>
      <c r="D37826"/>
      <c r="E37826"/>
      <c r="F37826"/>
      <c r="G37826"/>
      <c r="H37826"/>
      <c r="I37826"/>
      <c r="J37826"/>
      <c r="K37826"/>
      <c r="L37826"/>
      <c r="M37826"/>
      <c r="N37826"/>
    </row>
    <row r="37827" spans="1:14" x14ac:dyDescent="0.3">
      <c r="A37827" s="86">
        <f t="shared" si="590"/>
        <v>37819</v>
      </c>
      <c r="B37827" s="17"/>
      <c r="C37827" s="17"/>
      <c r="D37827"/>
      <c r="E37827"/>
      <c r="F37827"/>
      <c r="G37827"/>
      <c r="H37827"/>
      <c r="I37827"/>
      <c r="J37827"/>
      <c r="K37827"/>
      <c r="L37827"/>
      <c r="M37827"/>
      <c r="N37827"/>
    </row>
    <row r="37828" spans="1:14" x14ac:dyDescent="0.3">
      <c r="A37828" s="86">
        <f t="shared" si="590"/>
        <v>37820</v>
      </c>
      <c r="B37828" s="17"/>
      <c r="C37828" s="17"/>
      <c r="D37828"/>
      <c r="E37828"/>
      <c r="F37828"/>
      <c r="G37828"/>
      <c r="H37828"/>
      <c r="I37828"/>
      <c r="J37828"/>
      <c r="K37828"/>
      <c r="L37828"/>
      <c r="M37828"/>
      <c r="N37828"/>
    </row>
    <row r="37829" spans="1:14" x14ac:dyDescent="0.3">
      <c r="A37829" s="86">
        <f t="shared" si="590"/>
        <v>37821</v>
      </c>
      <c r="B37829" s="17"/>
      <c r="C37829" s="17"/>
      <c r="D37829"/>
      <c r="E37829"/>
      <c r="F37829"/>
      <c r="G37829"/>
      <c r="H37829"/>
      <c r="I37829"/>
      <c r="J37829"/>
      <c r="K37829"/>
      <c r="L37829"/>
      <c r="M37829"/>
      <c r="N37829"/>
    </row>
    <row r="37830" spans="1:14" x14ac:dyDescent="0.3">
      <c r="A37830" s="86">
        <f t="shared" si="590"/>
        <v>37822</v>
      </c>
      <c r="B37830" s="17"/>
      <c r="C37830" s="17"/>
      <c r="D37830"/>
      <c r="E37830"/>
      <c r="F37830"/>
      <c r="G37830"/>
      <c r="H37830"/>
      <c r="I37830"/>
      <c r="J37830"/>
      <c r="K37830"/>
      <c r="L37830"/>
      <c r="M37830"/>
      <c r="N37830"/>
    </row>
    <row r="37831" spans="1:14" x14ac:dyDescent="0.3">
      <c r="A37831" s="86">
        <f t="shared" si="590"/>
        <v>37823</v>
      </c>
      <c r="B37831" s="17"/>
      <c r="C37831" s="17"/>
      <c r="D37831"/>
      <c r="E37831"/>
      <c r="F37831"/>
      <c r="G37831"/>
      <c r="H37831"/>
      <c r="I37831"/>
      <c r="J37831"/>
      <c r="K37831"/>
      <c r="L37831"/>
      <c r="M37831"/>
      <c r="N37831"/>
    </row>
    <row r="37832" spans="1:14" x14ac:dyDescent="0.3">
      <c r="A37832" s="86">
        <f t="shared" si="590"/>
        <v>37824</v>
      </c>
      <c r="B37832" s="17"/>
      <c r="C37832" s="17"/>
      <c r="D37832"/>
      <c r="E37832"/>
      <c r="F37832"/>
      <c r="G37832"/>
      <c r="H37832"/>
      <c r="I37832"/>
      <c r="J37832"/>
      <c r="K37832"/>
      <c r="L37832"/>
      <c r="M37832"/>
      <c r="N37832"/>
    </row>
    <row r="37833" spans="1:14" x14ac:dyDescent="0.3">
      <c r="A37833" s="86">
        <f t="shared" si="590"/>
        <v>37825</v>
      </c>
      <c r="B37833" s="17"/>
      <c r="C37833" s="17"/>
      <c r="D37833"/>
      <c r="E37833"/>
      <c r="F37833"/>
      <c r="G37833"/>
      <c r="H37833"/>
      <c r="I37833"/>
      <c r="J37833"/>
      <c r="K37833"/>
      <c r="L37833"/>
      <c r="M37833"/>
      <c r="N37833"/>
    </row>
    <row r="37834" spans="1:14" x14ac:dyDescent="0.3">
      <c r="A37834" s="86">
        <f t="shared" si="590"/>
        <v>37826</v>
      </c>
      <c r="B37834" s="17"/>
      <c r="C37834" s="17"/>
      <c r="D37834"/>
      <c r="E37834"/>
      <c r="F37834"/>
      <c r="G37834"/>
      <c r="H37834"/>
      <c r="I37834"/>
      <c r="J37834"/>
      <c r="K37834"/>
      <c r="L37834"/>
      <c r="M37834"/>
      <c r="N37834"/>
    </row>
    <row r="37835" spans="1:14" x14ac:dyDescent="0.3">
      <c r="A37835" s="86">
        <f t="shared" ref="A37835:A37898" si="591">A37834+1</f>
        <v>37827</v>
      </c>
      <c r="B37835" s="17"/>
      <c r="C37835" s="17"/>
      <c r="D37835"/>
      <c r="E37835"/>
      <c r="F37835"/>
      <c r="G37835"/>
      <c r="H37835"/>
      <c r="I37835"/>
      <c r="J37835"/>
      <c r="K37835"/>
      <c r="L37835"/>
      <c r="M37835"/>
      <c r="N37835"/>
    </row>
    <row r="37836" spans="1:14" x14ac:dyDescent="0.3">
      <c r="A37836" s="86">
        <f t="shared" si="591"/>
        <v>37828</v>
      </c>
      <c r="B37836" s="17"/>
      <c r="C37836" s="17"/>
      <c r="D37836"/>
      <c r="E37836"/>
      <c r="F37836"/>
      <c r="G37836"/>
      <c r="H37836"/>
      <c r="I37836"/>
      <c r="J37836"/>
      <c r="K37836"/>
      <c r="L37836"/>
      <c r="M37836"/>
      <c r="N37836"/>
    </row>
    <row r="37837" spans="1:14" x14ac:dyDescent="0.3">
      <c r="A37837" s="86">
        <f t="shared" si="591"/>
        <v>37829</v>
      </c>
      <c r="B37837" s="17"/>
      <c r="C37837" s="17"/>
      <c r="D37837"/>
      <c r="E37837"/>
      <c r="F37837"/>
      <c r="G37837"/>
      <c r="H37837"/>
      <c r="I37837"/>
      <c r="J37837"/>
      <c r="K37837"/>
      <c r="L37837"/>
      <c r="M37837"/>
      <c r="N37837"/>
    </row>
    <row r="37838" spans="1:14" x14ac:dyDescent="0.3">
      <c r="A37838" s="86">
        <f t="shared" si="591"/>
        <v>37830</v>
      </c>
      <c r="B37838" s="17"/>
      <c r="C37838" s="17"/>
      <c r="D37838"/>
      <c r="E37838"/>
      <c r="F37838"/>
      <c r="G37838"/>
      <c r="H37838"/>
      <c r="I37838"/>
      <c r="J37838"/>
      <c r="K37838"/>
      <c r="L37838"/>
      <c r="M37838"/>
      <c r="N37838"/>
    </row>
    <row r="37839" spans="1:14" x14ac:dyDescent="0.3">
      <c r="A37839" s="86">
        <f t="shared" si="591"/>
        <v>37831</v>
      </c>
      <c r="B37839" s="17"/>
      <c r="C37839" s="17"/>
      <c r="D37839"/>
      <c r="E37839"/>
      <c r="F37839"/>
      <c r="G37839"/>
      <c r="H37839"/>
      <c r="I37839"/>
      <c r="J37839"/>
      <c r="K37839"/>
      <c r="L37839"/>
      <c r="M37839"/>
      <c r="N37839"/>
    </row>
    <row r="37840" spans="1:14" x14ac:dyDescent="0.3">
      <c r="A37840" s="86">
        <f t="shared" si="591"/>
        <v>37832</v>
      </c>
      <c r="B37840" s="17"/>
      <c r="C37840" s="17"/>
      <c r="D37840"/>
      <c r="E37840"/>
      <c r="F37840"/>
      <c r="G37840"/>
      <c r="H37840"/>
      <c r="I37840"/>
      <c r="J37840"/>
      <c r="K37840"/>
      <c r="L37840"/>
      <c r="M37840"/>
      <c r="N37840"/>
    </row>
    <row r="37841" spans="1:14" x14ac:dyDescent="0.3">
      <c r="A37841" s="86">
        <f t="shared" si="591"/>
        <v>37833</v>
      </c>
      <c r="B37841" s="17"/>
      <c r="C37841" s="17"/>
      <c r="D37841"/>
      <c r="E37841"/>
      <c r="F37841"/>
      <c r="G37841"/>
      <c r="H37841"/>
      <c r="I37841"/>
      <c r="J37841"/>
      <c r="K37841"/>
      <c r="L37841"/>
      <c r="M37841"/>
      <c r="N37841"/>
    </row>
    <row r="37842" spans="1:14" x14ac:dyDescent="0.3">
      <c r="A37842" s="86">
        <f t="shared" si="591"/>
        <v>37834</v>
      </c>
      <c r="B37842" s="17"/>
      <c r="C37842" s="17"/>
      <c r="D37842"/>
      <c r="E37842"/>
      <c r="F37842"/>
      <c r="G37842"/>
      <c r="H37842"/>
      <c r="I37842"/>
      <c r="J37842"/>
      <c r="K37842"/>
      <c r="L37842"/>
      <c r="M37842"/>
      <c r="N37842"/>
    </row>
    <row r="37843" spans="1:14" x14ac:dyDescent="0.3">
      <c r="A37843" s="86">
        <f t="shared" si="591"/>
        <v>37835</v>
      </c>
      <c r="B37843" s="17"/>
      <c r="C37843" s="17"/>
      <c r="D37843"/>
      <c r="E37843"/>
      <c r="F37843"/>
      <c r="G37843"/>
      <c r="H37843"/>
      <c r="I37843"/>
      <c r="J37843"/>
      <c r="K37843"/>
      <c r="L37843"/>
      <c r="M37843"/>
      <c r="N37843"/>
    </row>
    <row r="37844" spans="1:14" x14ac:dyDescent="0.3">
      <c r="A37844" s="86">
        <f t="shared" si="591"/>
        <v>37836</v>
      </c>
      <c r="B37844" s="17"/>
      <c r="C37844" s="17"/>
      <c r="D37844"/>
      <c r="E37844"/>
      <c r="F37844"/>
      <c r="G37844"/>
      <c r="H37844"/>
      <c r="I37844"/>
      <c r="J37844"/>
      <c r="K37844"/>
      <c r="L37844"/>
      <c r="M37844"/>
      <c r="N37844"/>
    </row>
    <row r="37845" spans="1:14" x14ac:dyDescent="0.3">
      <c r="A37845" s="86">
        <f t="shared" si="591"/>
        <v>37837</v>
      </c>
      <c r="B37845" s="17"/>
      <c r="C37845" s="17"/>
      <c r="D37845"/>
      <c r="E37845"/>
      <c r="F37845"/>
      <c r="G37845"/>
      <c r="H37845"/>
      <c r="I37845"/>
      <c r="J37845"/>
      <c r="K37845"/>
      <c r="L37845"/>
      <c r="M37845"/>
      <c r="N37845"/>
    </row>
    <row r="37846" spans="1:14" x14ac:dyDescent="0.3">
      <c r="A37846" s="86">
        <f t="shared" si="591"/>
        <v>37838</v>
      </c>
      <c r="B37846" s="17"/>
      <c r="C37846" s="17"/>
      <c r="D37846"/>
      <c r="E37846"/>
      <c r="F37846"/>
      <c r="G37846"/>
      <c r="H37846"/>
      <c r="I37846"/>
      <c r="J37846"/>
      <c r="K37846"/>
      <c r="L37846"/>
      <c r="M37846"/>
      <c r="N37846"/>
    </row>
    <row r="37847" spans="1:14" x14ac:dyDescent="0.3">
      <c r="A37847" s="86">
        <f t="shared" si="591"/>
        <v>37839</v>
      </c>
      <c r="B37847" s="17"/>
      <c r="C37847" s="17"/>
      <c r="D37847"/>
      <c r="E37847"/>
      <c r="F37847"/>
      <c r="G37847"/>
      <c r="H37847"/>
      <c r="I37847"/>
      <c r="J37847"/>
      <c r="K37847"/>
      <c r="L37847"/>
      <c r="M37847"/>
      <c r="N37847"/>
    </row>
    <row r="37848" spans="1:14" x14ac:dyDescent="0.3">
      <c r="A37848" s="86">
        <f t="shared" si="591"/>
        <v>37840</v>
      </c>
      <c r="B37848" s="17"/>
      <c r="C37848" s="17"/>
      <c r="D37848"/>
      <c r="E37848"/>
      <c r="F37848"/>
      <c r="G37848"/>
      <c r="H37848"/>
      <c r="I37848"/>
      <c r="J37848"/>
      <c r="K37848"/>
      <c r="L37848"/>
      <c r="M37848"/>
      <c r="N37848"/>
    </row>
    <row r="37849" spans="1:14" x14ac:dyDescent="0.3">
      <c r="A37849" s="86">
        <f t="shared" si="591"/>
        <v>37841</v>
      </c>
      <c r="B37849" s="17"/>
      <c r="C37849" s="17"/>
      <c r="D37849"/>
      <c r="E37849"/>
      <c r="F37849"/>
      <c r="G37849"/>
      <c r="H37849"/>
      <c r="I37849"/>
      <c r="J37849"/>
      <c r="K37849"/>
      <c r="L37849"/>
      <c r="M37849"/>
      <c r="N37849"/>
    </row>
    <row r="37850" spans="1:14" x14ac:dyDescent="0.3">
      <c r="A37850" s="86">
        <f t="shared" si="591"/>
        <v>37842</v>
      </c>
      <c r="B37850" s="17"/>
      <c r="C37850" s="17"/>
      <c r="D37850"/>
      <c r="E37850"/>
      <c r="F37850"/>
      <c r="G37850"/>
      <c r="H37850"/>
      <c r="I37850"/>
      <c r="J37850"/>
      <c r="K37850"/>
      <c r="L37850"/>
      <c r="M37850"/>
      <c r="N37850"/>
    </row>
    <row r="37851" spans="1:14" x14ac:dyDescent="0.3">
      <c r="A37851" s="86">
        <f t="shared" si="591"/>
        <v>37843</v>
      </c>
      <c r="B37851" s="17"/>
      <c r="C37851" s="17"/>
      <c r="D37851"/>
      <c r="E37851"/>
      <c r="F37851"/>
      <c r="G37851"/>
      <c r="H37851"/>
      <c r="I37851"/>
      <c r="J37851"/>
      <c r="K37851"/>
      <c r="L37851"/>
      <c r="M37851"/>
      <c r="N37851"/>
    </row>
    <row r="37852" spans="1:14" x14ac:dyDescent="0.3">
      <c r="A37852" s="86">
        <f t="shared" si="591"/>
        <v>37844</v>
      </c>
      <c r="B37852" s="17"/>
      <c r="C37852" s="17"/>
      <c r="D37852"/>
      <c r="E37852"/>
      <c r="F37852"/>
      <c r="G37852"/>
      <c r="H37852"/>
      <c r="I37852"/>
      <c r="J37852"/>
      <c r="K37852"/>
      <c r="L37852"/>
      <c r="M37852"/>
      <c r="N37852"/>
    </row>
    <row r="37853" spans="1:14" x14ac:dyDescent="0.3">
      <c r="A37853" s="86">
        <f t="shared" si="591"/>
        <v>37845</v>
      </c>
      <c r="B37853" s="17"/>
      <c r="C37853" s="17"/>
      <c r="D37853"/>
      <c r="E37853"/>
      <c r="F37853"/>
      <c r="G37853"/>
      <c r="H37853"/>
      <c r="I37853"/>
      <c r="J37853"/>
      <c r="K37853"/>
      <c r="L37853"/>
      <c r="M37853"/>
      <c r="N37853"/>
    </row>
    <row r="37854" spans="1:14" x14ac:dyDescent="0.3">
      <c r="A37854" s="86">
        <f t="shared" si="591"/>
        <v>37846</v>
      </c>
      <c r="B37854" s="17"/>
      <c r="C37854" s="17"/>
      <c r="D37854"/>
      <c r="E37854"/>
      <c r="F37854"/>
      <c r="G37854"/>
      <c r="H37854"/>
      <c r="I37854"/>
      <c r="J37854"/>
      <c r="K37854"/>
      <c r="L37854"/>
      <c r="M37854"/>
      <c r="N37854"/>
    </row>
    <row r="37855" spans="1:14" x14ac:dyDescent="0.3">
      <c r="A37855" s="86">
        <f t="shared" si="591"/>
        <v>37847</v>
      </c>
      <c r="B37855" s="17"/>
      <c r="C37855" s="17"/>
      <c r="D37855"/>
      <c r="E37855"/>
      <c r="F37855"/>
      <c r="G37855"/>
      <c r="H37855"/>
      <c r="I37855"/>
      <c r="J37855"/>
      <c r="K37855"/>
      <c r="L37855"/>
      <c r="M37855"/>
      <c r="N37855"/>
    </row>
    <row r="37856" spans="1:14" x14ac:dyDescent="0.3">
      <c r="A37856" s="86">
        <f t="shared" si="591"/>
        <v>37848</v>
      </c>
      <c r="B37856" s="17"/>
      <c r="C37856" s="17"/>
      <c r="D37856"/>
      <c r="E37856"/>
      <c r="F37856"/>
      <c r="G37856"/>
      <c r="H37856"/>
      <c r="I37856"/>
      <c r="J37856"/>
      <c r="K37856"/>
      <c r="L37856"/>
      <c r="M37856"/>
      <c r="N37856"/>
    </row>
    <row r="37857" spans="1:14" x14ac:dyDescent="0.3">
      <c r="A37857" s="86">
        <f t="shared" si="591"/>
        <v>37849</v>
      </c>
      <c r="B37857" s="17"/>
      <c r="C37857" s="17"/>
      <c r="D37857"/>
      <c r="E37857"/>
      <c r="F37857"/>
      <c r="G37857"/>
      <c r="H37857"/>
      <c r="I37857"/>
      <c r="J37857"/>
      <c r="K37857"/>
      <c r="L37857"/>
      <c r="M37857"/>
      <c r="N37857"/>
    </row>
    <row r="37858" spans="1:14" x14ac:dyDescent="0.3">
      <c r="A37858" s="86">
        <f t="shared" si="591"/>
        <v>37850</v>
      </c>
      <c r="B37858" s="17"/>
      <c r="C37858" s="17"/>
      <c r="D37858"/>
      <c r="E37858"/>
      <c r="F37858"/>
      <c r="G37858"/>
      <c r="H37858"/>
      <c r="I37858"/>
      <c r="J37858"/>
      <c r="K37858"/>
      <c r="L37858"/>
      <c r="M37858"/>
      <c r="N37858"/>
    </row>
    <row r="37859" spans="1:14" x14ac:dyDescent="0.3">
      <c r="A37859" s="86">
        <f t="shared" si="591"/>
        <v>37851</v>
      </c>
      <c r="B37859" s="17"/>
      <c r="C37859" s="17"/>
      <c r="D37859"/>
      <c r="E37859"/>
      <c r="F37859"/>
      <c r="G37859"/>
      <c r="H37859"/>
      <c r="I37859"/>
      <c r="J37859"/>
      <c r="K37859"/>
      <c r="L37859"/>
      <c r="M37859"/>
      <c r="N37859"/>
    </row>
    <row r="37860" spans="1:14" x14ac:dyDescent="0.3">
      <c r="A37860" s="86">
        <f t="shared" si="591"/>
        <v>37852</v>
      </c>
      <c r="B37860" s="17"/>
      <c r="C37860" s="17"/>
      <c r="D37860"/>
      <c r="E37860"/>
      <c r="F37860"/>
      <c r="G37860"/>
      <c r="H37860"/>
      <c r="I37860"/>
      <c r="J37860"/>
      <c r="K37860"/>
      <c r="L37860"/>
      <c r="M37860"/>
      <c r="N37860"/>
    </row>
    <row r="37861" spans="1:14" x14ac:dyDescent="0.3">
      <c r="A37861" s="86">
        <f t="shared" si="591"/>
        <v>37853</v>
      </c>
      <c r="B37861" s="17"/>
      <c r="C37861" s="17"/>
      <c r="D37861"/>
      <c r="E37861"/>
      <c r="F37861"/>
      <c r="G37861"/>
      <c r="H37861"/>
      <c r="I37861"/>
      <c r="J37861"/>
      <c r="K37861"/>
      <c r="L37861"/>
      <c r="M37861"/>
      <c r="N37861"/>
    </row>
    <row r="37862" spans="1:14" x14ac:dyDescent="0.3">
      <c r="A37862" s="86">
        <f t="shared" si="591"/>
        <v>37854</v>
      </c>
      <c r="B37862" s="17"/>
      <c r="C37862" s="17"/>
      <c r="D37862"/>
      <c r="E37862"/>
      <c r="F37862"/>
      <c r="G37862"/>
      <c r="H37862"/>
      <c r="I37862"/>
      <c r="J37862"/>
      <c r="K37862"/>
      <c r="L37862"/>
      <c r="M37862"/>
      <c r="N37862"/>
    </row>
    <row r="37863" spans="1:14" x14ac:dyDescent="0.3">
      <c r="A37863" s="86">
        <f t="shared" si="591"/>
        <v>37855</v>
      </c>
      <c r="B37863" s="17"/>
      <c r="C37863" s="17"/>
      <c r="D37863"/>
      <c r="E37863"/>
      <c r="F37863"/>
      <c r="G37863"/>
      <c r="H37863"/>
      <c r="I37863"/>
      <c r="J37863"/>
      <c r="K37863"/>
      <c r="L37863"/>
      <c r="M37863"/>
      <c r="N37863"/>
    </row>
    <row r="37864" spans="1:14" x14ac:dyDescent="0.3">
      <c r="A37864" s="86">
        <f t="shared" si="591"/>
        <v>37856</v>
      </c>
      <c r="B37864" s="17"/>
      <c r="C37864" s="17"/>
      <c r="D37864"/>
      <c r="E37864"/>
      <c r="F37864"/>
      <c r="G37864"/>
      <c r="H37864"/>
      <c r="I37864"/>
      <c r="J37864"/>
      <c r="K37864"/>
      <c r="L37864"/>
      <c r="M37864"/>
      <c r="N37864"/>
    </row>
    <row r="37865" spans="1:14" x14ac:dyDescent="0.3">
      <c r="A37865" s="86">
        <f t="shared" si="591"/>
        <v>37857</v>
      </c>
      <c r="B37865" s="17"/>
      <c r="C37865" s="17"/>
      <c r="D37865"/>
      <c r="E37865"/>
      <c r="F37865"/>
      <c r="G37865"/>
      <c r="H37865"/>
      <c r="I37865"/>
      <c r="J37865"/>
      <c r="K37865"/>
      <c r="L37865"/>
      <c r="M37865"/>
      <c r="N37865"/>
    </row>
    <row r="37866" spans="1:14" x14ac:dyDescent="0.3">
      <c r="A37866" s="86">
        <f t="shared" si="591"/>
        <v>37858</v>
      </c>
      <c r="B37866" s="17"/>
      <c r="C37866" s="17"/>
      <c r="D37866"/>
      <c r="E37866"/>
      <c r="F37866"/>
      <c r="G37866"/>
      <c r="H37866"/>
      <c r="I37866"/>
      <c r="J37866"/>
      <c r="K37866"/>
      <c r="L37866"/>
      <c r="M37866"/>
      <c r="N37866"/>
    </row>
    <row r="37867" spans="1:14" x14ac:dyDescent="0.3">
      <c r="A37867" s="86">
        <f t="shared" si="591"/>
        <v>37859</v>
      </c>
      <c r="B37867" s="17"/>
      <c r="C37867" s="17"/>
      <c r="D37867"/>
      <c r="E37867"/>
      <c r="F37867"/>
      <c r="G37867"/>
      <c r="H37867"/>
      <c r="I37867"/>
      <c r="J37867"/>
      <c r="K37867"/>
      <c r="L37867"/>
      <c r="M37867"/>
      <c r="N37867"/>
    </row>
    <row r="37868" spans="1:14" x14ac:dyDescent="0.3">
      <c r="A37868" s="86">
        <f t="shared" si="591"/>
        <v>37860</v>
      </c>
      <c r="B37868" s="17"/>
      <c r="C37868" s="17"/>
      <c r="D37868"/>
      <c r="E37868"/>
      <c r="F37868"/>
      <c r="G37868"/>
      <c r="H37868"/>
      <c r="I37868"/>
      <c r="J37868"/>
      <c r="K37868"/>
      <c r="L37868"/>
      <c r="M37868"/>
      <c r="N37868"/>
    </row>
    <row r="37869" spans="1:14" x14ac:dyDescent="0.3">
      <c r="A37869" s="86">
        <f t="shared" si="591"/>
        <v>37861</v>
      </c>
      <c r="B37869" s="17"/>
      <c r="C37869" s="17"/>
      <c r="D37869"/>
      <c r="E37869"/>
      <c r="F37869"/>
      <c r="G37869"/>
      <c r="H37869"/>
      <c r="I37869"/>
      <c r="J37869"/>
      <c r="K37869"/>
      <c r="L37869"/>
      <c r="M37869"/>
      <c r="N37869"/>
    </row>
    <row r="37870" spans="1:14" x14ac:dyDescent="0.3">
      <c r="A37870" s="86">
        <f t="shared" si="591"/>
        <v>37862</v>
      </c>
      <c r="B37870" s="17"/>
      <c r="C37870" s="17"/>
      <c r="D37870"/>
      <c r="E37870"/>
      <c r="F37870"/>
      <c r="G37870"/>
      <c r="H37870"/>
      <c r="I37870"/>
      <c r="J37870"/>
      <c r="K37870"/>
      <c r="L37870"/>
      <c r="M37870"/>
      <c r="N37870"/>
    </row>
    <row r="37871" spans="1:14" x14ac:dyDescent="0.3">
      <c r="A37871" s="86">
        <f t="shared" si="591"/>
        <v>37863</v>
      </c>
      <c r="B37871" s="17"/>
      <c r="C37871" s="17"/>
      <c r="D37871"/>
      <c r="E37871"/>
      <c r="F37871"/>
      <c r="G37871"/>
      <c r="H37871"/>
      <c r="I37871"/>
      <c r="J37871"/>
      <c r="K37871"/>
      <c r="L37871"/>
      <c r="M37871"/>
      <c r="N37871"/>
    </row>
    <row r="37872" spans="1:14" x14ac:dyDescent="0.3">
      <c r="A37872" s="86">
        <f t="shared" si="591"/>
        <v>37864</v>
      </c>
      <c r="B37872" s="17"/>
      <c r="C37872" s="17"/>
      <c r="D37872"/>
      <c r="E37872"/>
      <c r="F37872"/>
      <c r="G37872"/>
      <c r="H37872"/>
      <c r="I37872"/>
      <c r="J37872"/>
      <c r="K37872"/>
      <c r="L37872"/>
      <c r="M37872"/>
      <c r="N37872"/>
    </row>
    <row r="37873" spans="1:14" x14ac:dyDescent="0.3">
      <c r="A37873" s="86">
        <f t="shared" si="591"/>
        <v>37865</v>
      </c>
      <c r="B37873" s="17"/>
      <c r="C37873" s="17"/>
      <c r="D37873"/>
      <c r="E37873"/>
      <c r="F37873"/>
      <c r="G37873"/>
      <c r="H37873"/>
      <c r="I37873"/>
      <c r="J37873"/>
      <c r="K37873"/>
      <c r="L37873"/>
      <c r="M37873"/>
      <c r="N37873"/>
    </row>
    <row r="37874" spans="1:14" x14ac:dyDescent="0.3">
      <c r="A37874" s="86">
        <f t="shared" si="591"/>
        <v>37866</v>
      </c>
      <c r="B37874" s="17"/>
      <c r="C37874" s="17"/>
      <c r="D37874"/>
      <c r="E37874"/>
      <c r="F37874"/>
      <c r="G37874"/>
      <c r="H37874"/>
      <c r="I37874"/>
      <c r="J37874"/>
      <c r="K37874"/>
      <c r="L37874"/>
      <c r="M37874"/>
      <c r="N37874"/>
    </row>
    <row r="37875" spans="1:14" x14ac:dyDescent="0.3">
      <c r="A37875" s="86">
        <f t="shared" si="591"/>
        <v>37867</v>
      </c>
      <c r="B37875" s="17"/>
      <c r="C37875" s="17"/>
      <c r="D37875"/>
      <c r="E37875"/>
      <c r="F37875"/>
      <c r="G37875"/>
      <c r="H37875"/>
      <c r="I37875"/>
      <c r="J37875"/>
      <c r="K37875"/>
      <c r="L37875"/>
      <c r="M37875"/>
      <c r="N37875"/>
    </row>
    <row r="37876" spans="1:14" x14ac:dyDescent="0.3">
      <c r="A37876" s="86">
        <f t="shared" si="591"/>
        <v>37868</v>
      </c>
      <c r="B37876" s="17"/>
      <c r="C37876" s="17"/>
      <c r="D37876"/>
      <c r="E37876"/>
      <c r="F37876"/>
      <c r="G37876"/>
      <c r="H37876"/>
      <c r="I37876"/>
      <c r="J37876"/>
      <c r="K37876"/>
      <c r="L37876"/>
      <c r="M37876"/>
      <c r="N37876"/>
    </row>
    <row r="37877" spans="1:14" x14ac:dyDescent="0.3">
      <c r="A37877" s="86">
        <f t="shared" si="591"/>
        <v>37869</v>
      </c>
      <c r="B37877" s="17"/>
      <c r="C37877" s="17"/>
      <c r="D37877"/>
      <c r="E37877"/>
      <c r="F37877"/>
      <c r="G37877"/>
      <c r="H37877"/>
      <c r="I37877"/>
      <c r="J37877"/>
      <c r="K37877"/>
      <c r="L37877"/>
      <c r="M37877"/>
      <c r="N37877"/>
    </row>
    <row r="37878" spans="1:14" x14ac:dyDescent="0.3">
      <c r="A37878" s="86">
        <f t="shared" si="591"/>
        <v>37870</v>
      </c>
      <c r="B37878" s="17"/>
      <c r="C37878" s="17"/>
      <c r="D37878"/>
      <c r="E37878"/>
      <c r="F37878"/>
      <c r="G37878"/>
      <c r="H37878"/>
      <c r="I37878"/>
      <c r="J37878"/>
      <c r="K37878"/>
      <c r="L37878"/>
      <c r="M37878"/>
      <c r="N37878"/>
    </row>
    <row r="37879" spans="1:14" x14ac:dyDescent="0.3">
      <c r="A37879" s="86">
        <f t="shared" si="591"/>
        <v>37871</v>
      </c>
      <c r="B37879" s="17"/>
      <c r="C37879" s="17"/>
      <c r="D37879"/>
      <c r="E37879"/>
      <c r="F37879"/>
      <c r="G37879"/>
      <c r="H37879"/>
      <c r="I37879"/>
      <c r="J37879"/>
      <c r="K37879"/>
      <c r="L37879"/>
      <c r="M37879"/>
      <c r="N37879"/>
    </row>
    <row r="37880" spans="1:14" x14ac:dyDescent="0.3">
      <c r="A37880" s="86">
        <f t="shared" si="591"/>
        <v>37872</v>
      </c>
      <c r="B37880" s="17"/>
      <c r="C37880" s="17"/>
      <c r="D37880"/>
      <c r="E37880"/>
      <c r="F37880"/>
      <c r="G37880"/>
      <c r="H37880"/>
      <c r="I37880"/>
      <c r="J37880"/>
      <c r="K37880"/>
      <c r="L37880"/>
      <c r="M37880"/>
      <c r="N37880"/>
    </row>
    <row r="37881" spans="1:14" x14ac:dyDescent="0.3">
      <c r="A37881" s="86">
        <f t="shared" si="591"/>
        <v>37873</v>
      </c>
      <c r="B37881" s="17"/>
      <c r="C37881" s="17"/>
      <c r="D37881"/>
      <c r="E37881"/>
      <c r="F37881"/>
      <c r="G37881"/>
      <c r="H37881"/>
      <c r="I37881"/>
      <c r="J37881"/>
      <c r="K37881"/>
      <c r="L37881"/>
      <c r="M37881"/>
      <c r="N37881"/>
    </row>
    <row r="37882" spans="1:14" x14ac:dyDescent="0.3">
      <c r="A37882" s="86">
        <f t="shared" si="591"/>
        <v>37874</v>
      </c>
      <c r="B37882" s="17"/>
      <c r="C37882" s="17"/>
      <c r="D37882"/>
      <c r="E37882"/>
      <c r="F37882"/>
      <c r="G37882"/>
      <c r="H37882"/>
      <c r="I37882"/>
      <c r="J37882"/>
      <c r="K37882"/>
      <c r="L37882"/>
      <c r="M37882"/>
      <c r="N37882"/>
    </row>
    <row r="37883" spans="1:14" x14ac:dyDescent="0.3">
      <c r="A37883" s="86">
        <f t="shared" si="591"/>
        <v>37875</v>
      </c>
      <c r="B37883" s="17"/>
      <c r="C37883" s="17"/>
      <c r="D37883"/>
      <c r="E37883"/>
      <c r="F37883"/>
      <c r="G37883"/>
      <c r="H37883"/>
      <c r="I37883"/>
      <c r="J37883"/>
      <c r="K37883"/>
      <c r="L37883"/>
      <c r="M37883"/>
      <c r="N37883"/>
    </row>
    <row r="37884" spans="1:14" x14ac:dyDescent="0.3">
      <c r="A37884" s="86">
        <f t="shared" si="591"/>
        <v>37876</v>
      </c>
      <c r="B37884" s="17"/>
      <c r="C37884" s="17"/>
      <c r="D37884"/>
      <c r="E37884"/>
      <c r="F37884"/>
      <c r="G37884"/>
      <c r="H37884"/>
      <c r="I37884"/>
      <c r="J37884"/>
      <c r="K37884"/>
      <c r="L37884"/>
      <c r="M37884"/>
      <c r="N37884"/>
    </row>
    <row r="37885" spans="1:14" x14ac:dyDescent="0.3">
      <c r="A37885" s="86">
        <f t="shared" si="591"/>
        <v>37877</v>
      </c>
      <c r="B37885" s="17"/>
      <c r="C37885" s="17"/>
      <c r="D37885"/>
      <c r="E37885"/>
      <c r="F37885"/>
      <c r="G37885"/>
      <c r="H37885"/>
      <c r="I37885"/>
      <c r="J37885"/>
      <c r="K37885"/>
      <c r="L37885"/>
      <c r="M37885"/>
      <c r="N37885"/>
    </row>
    <row r="37886" spans="1:14" x14ac:dyDescent="0.3">
      <c r="A37886" s="86">
        <f t="shared" si="591"/>
        <v>37878</v>
      </c>
      <c r="B37886" s="17"/>
      <c r="C37886" s="17"/>
      <c r="D37886"/>
      <c r="E37886"/>
      <c r="F37886"/>
      <c r="G37886"/>
      <c r="H37886"/>
      <c r="I37886"/>
      <c r="J37886"/>
      <c r="K37886"/>
      <c r="L37886"/>
      <c r="M37886"/>
      <c r="N37886"/>
    </row>
    <row r="37887" spans="1:14" x14ac:dyDescent="0.3">
      <c r="A37887" s="86">
        <f t="shared" si="591"/>
        <v>37879</v>
      </c>
      <c r="B37887" s="17"/>
      <c r="C37887" s="17"/>
      <c r="D37887"/>
      <c r="E37887"/>
      <c r="F37887"/>
      <c r="G37887"/>
      <c r="H37887"/>
      <c r="I37887"/>
      <c r="J37887"/>
      <c r="K37887"/>
      <c r="L37887"/>
      <c r="M37887"/>
      <c r="N37887"/>
    </row>
    <row r="37888" spans="1:14" x14ac:dyDescent="0.3">
      <c r="A37888" s="86">
        <f t="shared" si="591"/>
        <v>37880</v>
      </c>
      <c r="B37888" s="17"/>
      <c r="C37888" s="17"/>
      <c r="D37888"/>
      <c r="E37888"/>
      <c r="F37888"/>
      <c r="G37888"/>
      <c r="H37888"/>
      <c r="I37888"/>
      <c r="J37888"/>
      <c r="K37888"/>
      <c r="L37888"/>
      <c r="M37888"/>
      <c r="N37888"/>
    </row>
    <row r="37889" spans="1:14" x14ac:dyDescent="0.3">
      <c r="A37889" s="86">
        <f t="shared" si="591"/>
        <v>37881</v>
      </c>
      <c r="B37889" s="17"/>
      <c r="C37889" s="17"/>
      <c r="D37889"/>
      <c r="E37889"/>
      <c r="F37889"/>
      <c r="G37889"/>
      <c r="H37889"/>
      <c r="I37889"/>
      <c r="J37889"/>
      <c r="K37889"/>
      <c r="L37889"/>
      <c r="M37889"/>
      <c r="N37889"/>
    </row>
    <row r="37890" spans="1:14" x14ac:dyDescent="0.3">
      <c r="A37890" s="86">
        <f t="shared" si="591"/>
        <v>37882</v>
      </c>
      <c r="B37890" s="17"/>
      <c r="C37890" s="17"/>
      <c r="D37890"/>
      <c r="E37890"/>
      <c r="F37890"/>
      <c r="G37890"/>
      <c r="H37890"/>
      <c r="I37890"/>
      <c r="J37890"/>
      <c r="K37890"/>
      <c r="L37890"/>
      <c r="M37890"/>
      <c r="N37890"/>
    </row>
    <row r="37891" spans="1:14" x14ac:dyDescent="0.3">
      <c r="A37891" s="86">
        <f t="shared" si="591"/>
        <v>37883</v>
      </c>
      <c r="B37891" s="17"/>
      <c r="C37891" s="17"/>
      <c r="D37891"/>
      <c r="E37891"/>
      <c r="F37891"/>
      <c r="G37891"/>
      <c r="H37891"/>
      <c r="I37891"/>
      <c r="J37891"/>
      <c r="K37891"/>
      <c r="L37891"/>
      <c r="M37891"/>
      <c r="N37891"/>
    </row>
    <row r="37892" spans="1:14" x14ac:dyDescent="0.3">
      <c r="A37892" s="86">
        <f t="shared" si="591"/>
        <v>37884</v>
      </c>
      <c r="B37892" s="17"/>
      <c r="C37892" s="17"/>
      <c r="D37892"/>
      <c r="E37892"/>
      <c r="F37892"/>
      <c r="G37892"/>
      <c r="H37892"/>
      <c r="I37892"/>
      <c r="J37892"/>
      <c r="K37892"/>
      <c r="L37892"/>
      <c r="M37892"/>
      <c r="N37892"/>
    </row>
    <row r="37893" spans="1:14" x14ac:dyDescent="0.3">
      <c r="A37893" s="86">
        <f t="shared" si="591"/>
        <v>37885</v>
      </c>
      <c r="B37893" s="17"/>
      <c r="C37893" s="17"/>
      <c r="D37893"/>
      <c r="E37893"/>
      <c r="F37893"/>
      <c r="G37893"/>
      <c r="H37893"/>
      <c r="I37893"/>
      <c r="J37893"/>
      <c r="K37893"/>
      <c r="L37893"/>
      <c r="M37893"/>
      <c r="N37893"/>
    </row>
    <row r="37894" spans="1:14" x14ac:dyDescent="0.3">
      <c r="A37894" s="86">
        <f t="shared" si="591"/>
        <v>37886</v>
      </c>
      <c r="B37894" s="17"/>
      <c r="C37894" s="17"/>
      <c r="D37894"/>
      <c r="E37894"/>
      <c r="F37894"/>
      <c r="G37894"/>
      <c r="H37894"/>
      <c r="I37894"/>
      <c r="J37894"/>
      <c r="K37894"/>
      <c r="L37894"/>
      <c r="M37894"/>
      <c r="N37894"/>
    </row>
    <row r="37895" spans="1:14" x14ac:dyDescent="0.3">
      <c r="A37895" s="86">
        <f t="shared" si="591"/>
        <v>37887</v>
      </c>
      <c r="B37895" s="17"/>
      <c r="C37895" s="17"/>
      <c r="D37895"/>
      <c r="E37895"/>
      <c r="F37895"/>
      <c r="G37895"/>
      <c r="H37895"/>
      <c r="I37895"/>
      <c r="J37895"/>
      <c r="K37895"/>
      <c r="L37895"/>
      <c r="M37895"/>
      <c r="N37895"/>
    </row>
    <row r="37896" spans="1:14" x14ac:dyDescent="0.3">
      <c r="A37896" s="86">
        <f t="shared" si="591"/>
        <v>37888</v>
      </c>
      <c r="B37896" s="17"/>
      <c r="C37896" s="17"/>
      <c r="D37896"/>
      <c r="E37896"/>
      <c r="F37896"/>
      <c r="G37896"/>
      <c r="H37896"/>
      <c r="I37896"/>
      <c r="J37896"/>
      <c r="K37896"/>
      <c r="L37896"/>
      <c r="M37896"/>
      <c r="N37896"/>
    </row>
    <row r="37897" spans="1:14" x14ac:dyDescent="0.3">
      <c r="A37897" s="86">
        <f t="shared" si="591"/>
        <v>37889</v>
      </c>
      <c r="B37897" s="17"/>
      <c r="C37897" s="17"/>
      <c r="D37897"/>
      <c r="E37897"/>
      <c r="F37897"/>
      <c r="G37897"/>
      <c r="H37897"/>
      <c r="I37897"/>
      <c r="J37897"/>
      <c r="K37897"/>
      <c r="L37897"/>
      <c r="M37897"/>
      <c r="N37897"/>
    </row>
    <row r="37898" spans="1:14" x14ac:dyDescent="0.3">
      <c r="A37898" s="86">
        <f t="shared" si="591"/>
        <v>37890</v>
      </c>
      <c r="B37898" s="17"/>
      <c r="C37898" s="17"/>
      <c r="D37898"/>
      <c r="E37898"/>
      <c r="F37898"/>
      <c r="G37898"/>
      <c r="H37898"/>
      <c r="I37898"/>
      <c r="J37898"/>
      <c r="K37898"/>
      <c r="L37898"/>
      <c r="M37898"/>
      <c r="N37898"/>
    </row>
    <row r="37899" spans="1:14" x14ac:dyDescent="0.3">
      <c r="A37899" s="86">
        <f t="shared" ref="A37899:A37962" si="592">A37898+1</f>
        <v>37891</v>
      </c>
      <c r="B37899" s="17"/>
      <c r="C37899" s="17"/>
      <c r="D37899"/>
      <c r="E37899"/>
      <c r="F37899"/>
      <c r="G37899"/>
      <c r="H37899"/>
      <c r="I37899"/>
      <c r="J37899"/>
      <c r="K37899"/>
      <c r="L37899"/>
      <c r="M37899"/>
      <c r="N37899"/>
    </row>
    <row r="37900" spans="1:14" x14ac:dyDescent="0.3">
      <c r="A37900" s="86">
        <f t="shared" si="592"/>
        <v>37892</v>
      </c>
      <c r="B37900" s="17"/>
      <c r="C37900" s="17"/>
      <c r="D37900"/>
      <c r="E37900"/>
      <c r="F37900"/>
      <c r="G37900"/>
      <c r="H37900"/>
      <c r="I37900"/>
      <c r="J37900"/>
      <c r="K37900"/>
      <c r="L37900"/>
      <c r="M37900"/>
      <c r="N37900"/>
    </row>
    <row r="37901" spans="1:14" x14ac:dyDescent="0.3">
      <c r="A37901" s="86">
        <f t="shared" si="592"/>
        <v>37893</v>
      </c>
      <c r="B37901" s="17"/>
      <c r="C37901" s="17"/>
      <c r="D37901"/>
      <c r="E37901"/>
      <c r="F37901"/>
      <c r="G37901"/>
      <c r="H37901"/>
      <c r="I37901"/>
      <c r="J37901"/>
      <c r="K37901"/>
      <c r="L37901"/>
      <c r="M37901"/>
      <c r="N37901"/>
    </row>
    <row r="37902" spans="1:14" x14ac:dyDescent="0.3">
      <c r="A37902" s="86">
        <f t="shared" si="592"/>
        <v>37894</v>
      </c>
      <c r="B37902" s="17"/>
      <c r="C37902" s="17"/>
      <c r="D37902"/>
      <c r="E37902"/>
      <c r="F37902"/>
      <c r="G37902"/>
      <c r="H37902"/>
      <c r="I37902"/>
      <c r="J37902"/>
      <c r="K37902"/>
      <c r="L37902"/>
      <c r="M37902"/>
      <c r="N37902"/>
    </row>
    <row r="37903" spans="1:14" x14ac:dyDescent="0.3">
      <c r="A37903" s="86">
        <f t="shared" si="592"/>
        <v>37895</v>
      </c>
      <c r="B37903" s="17"/>
      <c r="C37903" s="17"/>
      <c r="D37903"/>
      <c r="E37903"/>
      <c r="F37903"/>
      <c r="G37903"/>
      <c r="H37903"/>
      <c r="I37903"/>
      <c r="J37903"/>
      <c r="K37903"/>
      <c r="L37903"/>
      <c r="M37903"/>
      <c r="N37903"/>
    </row>
    <row r="37904" spans="1:14" x14ac:dyDescent="0.3">
      <c r="A37904" s="86">
        <f t="shared" si="592"/>
        <v>37896</v>
      </c>
      <c r="B37904" s="17"/>
      <c r="C37904" s="17"/>
      <c r="D37904"/>
      <c r="E37904"/>
      <c r="F37904"/>
      <c r="G37904"/>
      <c r="H37904"/>
      <c r="I37904"/>
      <c r="J37904"/>
      <c r="K37904"/>
      <c r="L37904"/>
      <c r="M37904"/>
      <c r="N37904"/>
    </row>
    <row r="37905" spans="1:14" x14ac:dyDescent="0.3">
      <c r="A37905" s="86">
        <f t="shared" si="592"/>
        <v>37897</v>
      </c>
      <c r="B37905" s="17"/>
      <c r="C37905" s="17"/>
      <c r="D37905"/>
      <c r="E37905"/>
      <c r="F37905"/>
      <c r="G37905"/>
      <c r="H37905"/>
      <c r="I37905"/>
      <c r="J37905"/>
      <c r="K37905"/>
      <c r="L37905"/>
      <c r="M37905"/>
      <c r="N37905"/>
    </row>
    <row r="37906" spans="1:14" x14ac:dyDescent="0.3">
      <c r="A37906" s="86">
        <f t="shared" si="592"/>
        <v>37898</v>
      </c>
      <c r="B37906" s="17"/>
      <c r="C37906" s="17"/>
      <c r="D37906"/>
      <c r="E37906"/>
      <c r="F37906"/>
      <c r="G37906"/>
      <c r="H37906"/>
      <c r="I37906"/>
      <c r="J37906"/>
      <c r="K37906"/>
      <c r="L37906"/>
      <c r="M37906"/>
      <c r="N37906"/>
    </row>
    <row r="37907" spans="1:14" x14ac:dyDescent="0.3">
      <c r="A37907" s="86">
        <f t="shared" si="592"/>
        <v>37899</v>
      </c>
      <c r="B37907" s="17"/>
      <c r="C37907" s="17"/>
      <c r="D37907"/>
      <c r="E37907"/>
      <c r="F37907"/>
      <c r="G37907"/>
      <c r="H37907"/>
      <c r="I37907"/>
      <c r="J37907"/>
      <c r="K37907"/>
      <c r="L37907"/>
      <c r="M37907"/>
      <c r="N37907"/>
    </row>
    <row r="37908" spans="1:14" x14ac:dyDescent="0.3">
      <c r="A37908" s="86">
        <f t="shared" si="592"/>
        <v>37900</v>
      </c>
      <c r="B37908" s="17"/>
      <c r="C37908" s="17"/>
      <c r="D37908"/>
      <c r="E37908"/>
      <c r="F37908"/>
      <c r="G37908"/>
      <c r="H37908"/>
      <c r="I37908"/>
      <c r="J37908"/>
      <c r="K37908"/>
      <c r="L37908"/>
      <c r="M37908"/>
      <c r="N37908"/>
    </row>
    <row r="37909" spans="1:14" x14ac:dyDescent="0.3">
      <c r="A37909" s="86">
        <f t="shared" si="592"/>
        <v>37901</v>
      </c>
      <c r="B37909" s="17"/>
      <c r="C37909" s="17"/>
      <c r="D37909"/>
      <c r="E37909"/>
      <c r="F37909"/>
      <c r="G37909"/>
      <c r="H37909"/>
      <c r="I37909"/>
      <c r="J37909"/>
      <c r="K37909"/>
      <c r="L37909"/>
      <c r="M37909"/>
      <c r="N37909"/>
    </row>
    <row r="37910" spans="1:14" x14ac:dyDescent="0.3">
      <c r="A37910" s="86">
        <f t="shared" si="592"/>
        <v>37902</v>
      </c>
      <c r="B37910" s="17"/>
      <c r="C37910" s="17"/>
      <c r="D37910"/>
      <c r="E37910"/>
      <c r="F37910"/>
      <c r="G37910"/>
      <c r="H37910"/>
      <c r="I37910"/>
      <c r="J37910"/>
      <c r="K37910"/>
      <c r="L37910"/>
      <c r="M37910"/>
      <c r="N37910"/>
    </row>
    <row r="37911" spans="1:14" x14ac:dyDescent="0.3">
      <c r="A37911" s="86">
        <f t="shared" si="592"/>
        <v>37903</v>
      </c>
      <c r="B37911" s="17"/>
      <c r="C37911" s="17"/>
      <c r="D37911"/>
      <c r="E37911"/>
      <c r="F37911"/>
      <c r="G37911"/>
      <c r="H37911"/>
      <c r="I37911"/>
      <c r="J37911"/>
      <c r="K37911"/>
      <c r="L37911"/>
      <c r="M37911"/>
      <c r="N37911"/>
    </row>
    <row r="37912" spans="1:14" x14ac:dyDescent="0.3">
      <c r="A37912" s="86">
        <f t="shared" si="592"/>
        <v>37904</v>
      </c>
      <c r="B37912" s="17"/>
      <c r="C37912" s="17"/>
      <c r="D37912"/>
      <c r="E37912"/>
      <c r="F37912"/>
      <c r="G37912"/>
      <c r="H37912"/>
      <c r="I37912"/>
      <c r="J37912"/>
      <c r="K37912"/>
      <c r="L37912"/>
      <c r="M37912"/>
      <c r="N37912"/>
    </row>
    <row r="37913" spans="1:14" x14ac:dyDescent="0.3">
      <c r="A37913" s="86">
        <f t="shared" si="592"/>
        <v>37905</v>
      </c>
      <c r="B37913" s="17"/>
      <c r="C37913" s="17"/>
      <c r="D37913"/>
      <c r="E37913"/>
      <c r="F37913"/>
      <c r="G37913"/>
      <c r="H37913"/>
      <c r="I37913"/>
      <c r="J37913"/>
      <c r="K37913"/>
      <c r="L37913"/>
      <c r="M37913"/>
      <c r="N37913"/>
    </row>
    <row r="37914" spans="1:14" x14ac:dyDescent="0.3">
      <c r="A37914" s="86">
        <f t="shared" si="592"/>
        <v>37906</v>
      </c>
      <c r="B37914" s="17"/>
      <c r="C37914" s="17"/>
      <c r="D37914"/>
      <c r="E37914"/>
      <c r="F37914"/>
      <c r="G37914"/>
      <c r="H37914"/>
      <c r="I37914"/>
      <c r="J37914"/>
      <c r="K37914"/>
      <c r="L37914"/>
      <c r="M37914"/>
      <c r="N37914"/>
    </row>
    <row r="37915" spans="1:14" x14ac:dyDescent="0.3">
      <c r="A37915" s="86">
        <f t="shared" si="592"/>
        <v>37907</v>
      </c>
      <c r="B37915" s="17"/>
      <c r="C37915" s="17"/>
      <c r="D37915"/>
      <c r="E37915"/>
      <c r="F37915"/>
      <c r="G37915"/>
      <c r="H37915"/>
      <c r="I37915"/>
      <c r="J37915"/>
      <c r="K37915"/>
      <c r="L37915"/>
      <c r="M37915"/>
      <c r="N37915"/>
    </row>
    <row r="37916" spans="1:14" x14ac:dyDescent="0.3">
      <c r="A37916" s="86">
        <f t="shared" si="592"/>
        <v>37908</v>
      </c>
      <c r="B37916" s="17"/>
      <c r="C37916" s="17"/>
      <c r="D37916"/>
      <c r="E37916"/>
      <c r="F37916"/>
      <c r="G37916"/>
      <c r="H37916"/>
      <c r="I37916"/>
      <c r="J37916"/>
      <c r="K37916"/>
      <c r="L37916"/>
      <c r="M37916"/>
      <c r="N37916"/>
    </row>
    <row r="37917" spans="1:14" x14ac:dyDescent="0.3">
      <c r="A37917" s="86">
        <f t="shared" si="592"/>
        <v>37909</v>
      </c>
      <c r="B37917" s="17"/>
      <c r="C37917" s="17"/>
      <c r="D37917"/>
      <c r="E37917"/>
      <c r="F37917"/>
      <c r="G37917"/>
      <c r="H37917"/>
      <c r="I37917"/>
      <c r="J37917"/>
      <c r="K37917"/>
      <c r="L37917"/>
      <c r="M37917"/>
      <c r="N37917"/>
    </row>
    <row r="37918" spans="1:14" x14ac:dyDescent="0.3">
      <c r="A37918" s="86">
        <f t="shared" si="592"/>
        <v>37910</v>
      </c>
      <c r="B37918" s="17"/>
      <c r="C37918" s="17"/>
      <c r="D37918"/>
      <c r="E37918"/>
      <c r="F37918"/>
      <c r="G37918"/>
      <c r="H37918"/>
      <c r="I37918"/>
      <c r="J37918"/>
      <c r="K37918"/>
      <c r="L37918"/>
      <c r="M37918"/>
      <c r="N37918"/>
    </row>
    <row r="37919" spans="1:14" x14ac:dyDescent="0.3">
      <c r="A37919" s="86">
        <f t="shared" si="592"/>
        <v>37911</v>
      </c>
      <c r="B37919" s="17"/>
      <c r="C37919" s="17"/>
      <c r="D37919"/>
      <c r="E37919"/>
      <c r="F37919"/>
      <c r="G37919"/>
      <c r="H37919"/>
      <c r="I37919"/>
      <c r="J37919"/>
      <c r="K37919"/>
      <c r="L37919"/>
      <c r="M37919"/>
      <c r="N37919"/>
    </row>
    <row r="37920" spans="1:14" x14ac:dyDescent="0.3">
      <c r="A37920" s="86">
        <f t="shared" si="592"/>
        <v>37912</v>
      </c>
      <c r="B37920" s="17"/>
      <c r="C37920" s="17"/>
      <c r="D37920"/>
      <c r="E37920"/>
      <c r="F37920"/>
      <c r="G37920"/>
      <c r="H37920"/>
      <c r="I37920"/>
      <c r="J37920"/>
      <c r="K37920"/>
      <c r="L37920"/>
      <c r="M37920"/>
      <c r="N37920"/>
    </row>
    <row r="37921" spans="1:14" x14ac:dyDescent="0.3">
      <c r="A37921" s="86">
        <f t="shared" si="592"/>
        <v>37913</v>
      </c>
      <c r="B37921" s="17"/>
      <c r="C37921" s="17"/>
      <c r="D37921"/>
      <c r="E37921"/>
      <c r="F37921"/>
      <c r="G37921"/>
      <c r="H37921"/>
      <c r="I37921"/>
      <c r="J37921"/>
      <c r="K37921"/>
      <c r="L37921"/>
      <c r="M37921"/>
      <c r="N37921"/>
    </row>
    <row r="37922" spans="1:14" x14ac:dyDescent="0.3">
      <c r="A37922" s="86">
        <f t="shared" si="592"/>
        <v>37914</v>
      </c>
      <c r="B37922" s="17"/>
      <c r="C37922" s="17"/>
      <c r="D37922"/>
      <c r="E37922"/>
      <c r="F37922"/>
      <c r="G37922"/>
      <c r="H37922"/>
      <c r="I37922"/>
      <c r="J37922"/>
      <c r="K37922"/>
      <c r="L37922"/>
      <c r="M37922"/>
      <c r="N37922"/>
    </row>
    <row r="37923" spans="1:14" x14ac:dyDescent="0.3">
      <c r="A37923" s="86">
        <f t="shared" si="592"/>
        <v>37915</v>
      </c>
      <c r="B37923" s="17"/>
      <c r="C37923" s="17"/>
      <c r="D37923"/>
      <c r="E37923"/>
      <c r="F37923"/>
      <c r="G37923"/>
      <c r="H37923"/>
      <c r="I37923"/>
      <c r="J37923"/>
      <c r="K37923"/>
      <c r="L37923"/>
      <c r="M37923"/>
      <c r="N37923"/>
    </row>
    <row r="37924" spans="1:14" x14ac:dyDescent="0.3">
      <c r="A37924" s="86">
        <f t="shared" si="592"/>
        <v>37916</v>
      </c>
      <c r="B37924" s="17"/>
      <c r="C37924" s="17"/>
      <c r="D37924"/>
      <c r="E37924"/>
      <c r="F37924"/>
      <c r="G37924"/>
      <c r="H37924"/>
      <c r="I37924"/>
      <c r="J37924"/>
      <c r="K37924"/>
      <c r="L37924"/>
      <c r="M37924"/>
      <c r="N37924"/>
    </row>
    <row r="37925" spans="1:14" x14ac:dyDescent="0.3">
      <c r="A37925" s="86">
        <f t="shared" si="592"/>
        <v>37917</v>
      </c>
      <c r="B37925" s="17"/>
      <c r="C37925" s="17"/>
      <c r="D37925"/>
      <c r="E37925"/>
      <c r="F37925"/>
      <c r="G37925"/>
      <c r="H37925"/>
      <c r="I37925"/>
      <c r="J37925"/>
      <c r="K37925"/>
      <c r="L37925"/>
      <c r="M37925"/>
      <c r="N37925"/>
    </row>
    <row r="37926" spans="1:14" x14ac:dyDescent="0.3">
      <c r="A37926" s="86">
        <f t="shared" si="592"/>
        <v>37918</v>
      </c>
      <c r="B37926" s="17"/>
      <c r="C37926" s="17"/>
      <c r="D37926"/>
      <c r="E37926"/>
      <c r="F37926"/>
      <c r="G37926"/>
      <c r="H37926"/>
      <c r="I37926"/>
      <c r="J37926"/>
      <c r="K37926"/>
      <c r="L37926"/>
      <c r="M37926"/>
      <c r="N37926"/>
    </row>
    <row r="37927" spans="1:14" x14ac:dyDescent="0.3">
      <c r="A37927" s="86">
        <f t="shared" si="592"/>
        <v>37919</v>
      </c>
      <c r="B37927" s="17"/>
      <c r="C37927" s="17"/>
      <c r="D37927"/>
      <c r="E37927"/>
      <c r="F37927"/>
      <c r="G37927"/>
      <c r="H37927"/>
      <c r="I37927"/>
      <c r="J37927"/>
      <c r="K37927"/>
      <c r="L37927"/>
      <c r="M37927"/>
      <c r="N37927"/>
    </row>
    <row r="37928" spans="1:14" x14ac:dyDescent="0.3">
      <c r="A37928" s="86">
        <f t="shared" si="592"/>
        <v>37920</v>
      </c>
      <c r="B37928" s="17"/>
      <c r="C37928" s="17"/>
      <c r="D37928"/>
      <c r="E37928"/>
      <c r="F37928"/>
      <c r="G37928"/>
      <c r="H37928"/>
      <c r="I37928"/>
      <c r="J37928"/>
      <c r="K37928"/>
      <c r="L37928"/>
      <c r="M37928"/>
      <c r="N37928"/>
    </row>
    <row r="37929" spans="1:14" x14ac:dyDescent="0.3">
      <c r="A37929" s="86">
        <f t="shared" si="592"/>
        <v>37921</v>
      </c>
      <c r="B37929" s="17"/>
      <c r="C37929" s="17"/>
      <c r="D37929"/>
      <c r="E37929"/>
      <c r="F37929"/>
      <c r="G37929"/>
      <c r="H37929"/>
      <c r="I37929"/>
      <c r="J37929"/>
      <c r="K37929"/>
      <c r="L37929"/>
      <c r="M37929"/>
      <c r="N37929"/>
    </row>
    <row r="37930" spans="1:14" x14ac:dyDescent="0.3">
      <c r="A37930" s="86">
        <f t="shared" si="592"/>
        <v>37922</v>
      </c>
      <c r="B37930" s="17"/>
      <c r="C37930" s="17"/>
      <c r="D37930"/>
      <c r="E37930"/>
      <c r="F37930"/>
      <c r="G37930"/>
      <c r="H37930"/>
      <c r="I37930"/>
      <c r="J37930"/>
      <c r="K37930"/>
      <c r="L37930"/>
      <c r="M37930"/>
      <c r="N37930"/>
    </row>
    <row r="37931" spans="1:14" x14ac:dyDescent="0.3">
      <c r="A37931" s="86">
        <f t="shared" si="592"/>
        <v>37923</v>
      </c>
      <c r="B37931" s="17"/>
      <c r="C37931" s="17"/>
      <c r="D37931"/>
      <c r="E37931"/>
      <c r="F37931"/>
      <c r="G37931"/>
      <c r="H37931"/>
      <c r="I37931"/>
      <c r="J37931"/>
      <c r="K37931"/>
      <c r="L37931"/>
      <c r="M37931"/>
      <c r="N37931"/>
    </row>
    <row r="37932" spans="1:14" x14ac:dyDescent="0.3">
      <c r="A37932" s="86">
        <f t="shared" si="592"/>
        <v>37924</v>
      </c>
      <c r="B37932" s="17"/>
      <c r="C37932" s="17"/>
      <c r="D37932"/>
      <c r="E37932"/>
      <c r="F37932"/>
      <c r="G37932"/>
      <c r="H37932"/>
      <c r="I37932"/>
      <c r="J37932"/>
      <c r="K37932"/>
      <c r="L37932"/>
      <c r="M37932"/>
      <c r="N37932"/>
    </row>
    <row r="37933" spans="1:14" x14ac:dyDescent="0.3">
      <c r="A37933" s="86">
        <f t="shared" si="592"/>
        <v>37925</v>
      </c>
      <c r="B37933" s="17"/>
      <c r="C37933" s="17"/>
      <c r="D37933"/>
      <c r="E37933"/>
      <c r="F37933"/>
      <c r="G37933"/>
      <c r="H37933"/>
      <c r="I37933"/>
      <c r="J37933"/>
      <c r="K37933"/>
      <c r="L37933"/>
      <c r="M37933"/>
      <c r="N37933"/>
    </row>
    <row r="37934" spans="1:14" x14ac:dyDescent="0.3">
      <c r="A37934" s="86">
        <f t="shared" si="592"/>
        <v>37926</v>
      </c>
      <c r="B37934" s="17"/>
      <c r="C37934" s="17"/>
      <c r="D37934"/>
      <c r="E37934"/>
      <c r="F37934"/>
      <c r="G37934"/>
      <c r="H37934"/>
      <c r="I37934"/>
      <c r="J37934"/>
      <c r="K37934"/>
      <c r="L37934"/>
      <c r="M37934"/>
      <c r="N37934"/>
    </row>
    <row r="37935" spans="1:14" x14ac:dyDescent="0.3">
      <c r="A37935" s="86">
        <f t="shared" si="592"/>
        <v>37927</v>
      </c>
      <c r="B37935" s="17"/>
      <c r="C37935" s="17"/>
      <c r="D37935"/>
      <c r="E37935"/>
      <c r="F37935"/>
      <c r="G37935"/>
      <c r="H37935"/>
      <c r="I37935"/>
      <c r="J37935"/>
      <c r="K37935"/>
      <c r="L37935"/>
      <c r="M37935"/>
      <c r="N37935"/>
    </row>
    <row r="37936" spans="1:14" x14ac:dyDescent="0.3">
      <c r="A37936" s="86">
        <f t="shared" si="592"/>
        <v>37928</v>
      </c>
      <c r="B37936" s="17"/>
      <c r="C37936" s="17"/>
      <c r="D37936"/>
      <c r="E37936"/>
      <c r="F37936"/>
      <c r="G37936"/>
      <c r="H37936"/>
      <c r="I37936"/>
      <c r="J37936"/>
      <c r="K37936"/>
      <c r="L37936"/>
      <c r="M37936"/>
      <c r="N37936"/>
    </row>
    <row r="37937" spans="1:14" x14ac:dyDescent="0.3">
      <c r="A37937" s="86">
        <f t="shared" si="592"/>
        <v>37929</v>
      </c>
      <c r="B37937" s="17"/>
      <c r="C37937" s="17"/>
      <c r="D37937"/>
      <c r="E37937"/>
      <c r="F37937"/>
      <c r="G37937"/>
      <c r="H37937"/>
      <c r="I37937"/>
      <c r="J37937"/>
      <c r="K37937"/>
      <c r="L37937"/>
      <c r="M37937"/>
      <c r="N37937"/>
    </row>
    <row r="37938" spans="1:14" x14ac:dyDescent="0.3">
      <c r="A37938" s="86">
        <f t="shared" si="592"/>
        <v>37930</v>
      </c>
      <c r="B37938" s="17"/>
      <c r="C37938" s="17"/>
      <c r="D37938"/>
      <c r="E37938"/>
      <c r="F37938"/>
      <c r="G37938"/>
      <c r="H37938"/>
      <c r="I37938"/>
      <c r="J37938"/>
      <c r="K37938"/>
      <c r="L37938"/>
      <c r="M37938"/>
      <c r="N37938"/>
    </row>
    <row r="37939" spans="1:14" x14ac:dyDescent="0.3">
      <c r="A37939" s="86">
        <f t="shared" si="592"/>
        <v>37931</v>
      </c>
      <c r="B37939" s="17"/>
      <c r="C37939" s="17"/>
      <c r="D37939"/>
      <c r="E37939"/>
      <c r="F37939"/>
      <c r="G37939"/>
      <c r="H37939"/>
      <c r="I37939"/>
      <c r="J37939"/>
      <c r="K37939"/>
      <c r="L37939"/>
      <c r="M37939"/>
      <c r="N37939"/>
    </row>
    <row r="37940" spans="1:14" x14ac:dyDescent="0.3">
      <c r="A37940" s="86">
        <f t="shared" si="592"/>
        <v>37932</v>
      </c>
      <c r="B37940" s="17"/>
      <c r="C37940" s="17"/>
      <c r="D37940"/>
      <c r="E37940"/>
      <c r="F37940"/>
      <c r="G37940"/>
      <c r="H37940"/>
      <c r="I37940"/>
      <c r="J37940"/>
      <c r="K37940"/>
      <c r="L37940"/>
      <c r="M37940"/>
      <c r="N37940"/>
    </row>
    <row r="37941" spans="1:14" x14ac:dyDescent="0.3">
      <c r="A37941" s="86">
        <f t="shared" si="592"/>
        <v>37933</v>
      </c>
      <c r="B37941" s="17"/>
      <c r="C37941" s="17"/>
      <c r="D37941"/>
      <c r="E37941"/>
      <c r="F37941"/>
      <c r="G37941"/>
      <c r="H37941"/>
      <c r="I37941"/>
      <c r="J37941"/>
      <c r="K37941"/>
      <c r="L37941"/>
      <c r="M37941"/>
      <c r="N37941"/>
    </row>
    <row r="37942" spans="1:14" x14ac:dyDescent="0.3">
      <c r="A37942" s="86">
        <f t="shared" si="592"/>
        <v>37934</v>
      </c>
      <c r="B37942" s="17"/>
      <c r="C37942" s="17"/>
      <c r="D37942"/>
      <c r="E37942"/>
      <c r="F37942"/>
      <c r="G37942"/>
      <c r="H37942"/>
      <c r="I37942"/>
      <c r="J37942"/>
      <c r="K37942"/>
      <c r="L37942"/>
      <c r="M37942"/>
      <c r="N37942"/>
    </row>
    <row r="37943" spans="1:14" x14ac:dyDescent="0.3">
      <c r="A37943" s="86">
        <f t="shared" si="592"/>
        <v>37935</v>
      </c>
      <c r="B37943" s="17"/>
      <c r="C37943" s="17"/>
      <c r="D37943"/>
      <c r="E37943"/>
      <c r="F37943"/>
      <c r="G37943"/>
      <c r="H37943"/>
      <c r="I37943"/>
      <c r="J37943"/>
      <c r="K37943"/>
      <c r="L37943"/>
      <c r="M37943"/>
      <c r="N37943"/>
    </row>
    <row r="37944" spans="1:14" x14ac:dyDescent="0.3">
      <c r="A37944" s="86">
        <f t="shared" si="592"/>
        <v>37936</v>
      </c>
      <c r="B37944" s="17"/>
      <c r="C37944" s="17"/>
      <c r="D37944"/>
      <c r="E37944"/>
      <c r="F37944"/>
      <c r="G37944"/>
      <c r="H37944"/>
      <c r="I37944"/>
      <c r="J37944"/>
      <c r="K37944"/>
      <c r="L37944"/>
      <c r="M37944"/>
      <c r="N37944"/>
    </row>
    <row r="37945" spans="1:14" x14ac:dyDescent="0.3">
      <c r="A37945" s="86">
        <f t="shared" si="592"/>
        <v>37937</v>
      </c>
      <c r="B37945" s="17"/>
      <c r="C37945" s="17"/>
      <c r="D37945"/>
      <c r="E37945"/>
      <c r="F37945"/>
      <c r="G37945"/>
      <c r="H37945"/>
      <c r="I37945"/>
      <c r="J37945"/>
      <c r="K37945"/>
      <c r="L37945"/>
      <c r="M37945"/>
      <c r="N37945"/>
    </row>
    <row r="37946" spans="1:14" x14ac:dyDescent="0.3">
      <c r="A37946" s="86">
        <f t="shared" si="592"/>
        <v>37938</v>
      </c>
      <c r="B37946" s="17"/>
      <c r="C37946" s="17"/>
      <c r="D37946"/>
      <c r="E37946"/>
      <c r="F37946"/>
      <c r="G37946"/>
      <c r="H37946"/>
      <c r="I37946"/>
      <c r="J37946"/>
      <c r="K37946"/>
      <c r="L37946"/>
      <c r="M37946"/>
      <c r="N37946"/>
    </row>
    <row r="37947" spans="1:14" x14ac:dyDescent="0.3">
      <c r="A37947" s="86">
        <f t="shared" si="592"/>
        <v>37939</v>
      </c>
      <c r="B37947" s="17"/>
      <c r="C37947" s="17"/>
      <c r="D37947"/>
      <c r="E37947"/>
      <c r="F37947"/>
      <c r="G37947"/>
      <c r="H37947"/>
      <c r="I37947"/>
      <c r="J37947"/>
      <c r="K37947"/>
      <c r="L37947"/>
      <c r="M37947"/>
      <c r="N37947"/>
    </row>
    <row r="37948" spans="1:14" x14ac:dyDescent="0.3">
      <c r="A37948" s="86">
        <f t="shared" si="592"/>
        <v>37940</v>
      </c>
      <c r="B37948" s="17"/>
      <c r="C37948" s="17"/>
      <c r="D37948"/>
      <c r="E37948"/>
      <c r="F37948"/>
      <c r="G37948"/>
      <c r="H37948"/>
      <c r="I37948"/>
      <c r="J37948"/>
      <c r="K37948"/>
      <c r="L37948"/>
      <c r="M37948"/>
      <c r="N37948"/>
    </row>
    <row r="37949" spans="1:14" x14ac:dyDescent="0.3">
      <c r="A37949" s="86">
        <f t="shared" si="592"/>
        <v>37941</v>
      </c>
      <c r="B37949" s="17"/>
      <c r="C37949" s="17"/>
      <c r="D37949"/>
      <c r="E37949"/>
      <c r="F37949"/>
      <c r="G37949"/>
      <c r="H37949"/>
      <c r="I37949"/>
      <c r="J37949"/>
      <c r="K37949"/>
      <c r="L37949"/>
      <c r="M37949"/>
      <c r="N37949"/>
    </row>
    <row r="37950" spans="1:14" x14ac:dyDescent="0.3">
      <c r="A37950" s="86">
        <f t="shared" si="592"/>
        <v>37942</v>
      </c>
      <c r="B37950" s="17"/>
      <c r="C37950" s="17"/>
      <c r="D37950"/>
      <c r="E37950"/>
      <c r="F37950"/>
      <c r="G37950"/>
      <c r="H37950"/>
      <c r="I37950"/>
      <c r="J37950"/>
      <c r="K37950"/>
      <c r="L37950"/>
      <c r="M37950"/>
      <c r="N37950"/>
    </row>
    <row r="37951" spans="1:14" x14ac:dyDescent="0.3">
      <c r="A37951" s="86">
        <f t="shared" si="592"/>
        <v>37943</v>
      </c>
      <c r="B37951" s="17"/>
      <c r="C37951" s="17"/>
      <c r="D37951"/>
      <c r="E37951"/>
      <c r="F37951"/>
      <c r="G37951"/>
      <c r="H37951"/>
      <c r="I37951"/>
      <c r="J37951"/>
      <c r="K37951"/>
      <c r="L37951"/>
      <c r="M37951"/>
      <c r="N37951"/>
    </row>
    <row r="37952" spans="1:14" x14ac:dyDescent="0.3">
      <c r="A37952" s="86">
        <f t="shared" si="592"/>
        <v>37944</v>
      </c>
      <c r="B37952" s="17"/>
      <c r="C37952" s="17"/>
      <c r="D37952"/>
      <c r="E37952"/>
      <c r="F37952"/>
      <c r="G37952"/>
      <c r="H37952"/>
      <c r="I37952"/>
      <c r="J37952"/>
      <c r="K37952"/>
      <c r="L37952"/>
      <c r="M37952"/>
      <c r="N37952"/>
    </row>
    <row r="37953" spans="1:14" x14ac:dyDescent="0.3">
      <c r="A37953" s="86">
        <f t="shared" si="592"/>
        <v>37945</v>
      </c>
      <c r="B37953" s="17"/>
      <c r="C37953" s="17"/>
      <c r="D37953"/>
      <c r="E37953"/>
      <c r="F37953"/>
      <c r="G37953"/>
      <c r="H37953"/>
      <c r="I37953"/>
      <c r="J37953"/>
      <c r="K37953"/>
      <c r="L37953"/>
      <c r="M37953"/>
      <c r="N37953"/>
    </row>
    <row r="37954" spans="1:14" x14ac:dyDescent="0.3">
      <c r="A37954" s="86">
        <f t="shared" si="592"/>
        <v>37946</v>
      </c>
      <c r="B37954" s="17"/>
      <c r="C37954" s="17"/>
      <c r="D37954"/>
      <c r="E37954"/>
      <c r="F37954"/>
      <c r="G37954"/>
      <c r="H37954"/>
      <c r="I37954"/>
      <c r="J37954"/>
      <c r="K37954"/>
      <c r="L37954"/>
      <c r="M37954"/>
      <c r="N37954"/>
    </row>
    <row r="37955" spans="1:14" x14ac:dyDescent="0.3">
      <c r="A37955" s="86">
        <f t="shared" si="592"/>
        <v>37947</v>
      </c>
      <c r="B37955" s="17"/>
      <c r="C37955" s="17"/>
      <c r="D37955"/>
      <c r="E37955"/>
      <c r="F37955"/>
      <c r="G37955"/>
      <c r="H37955"/>
      <c r="I37955"/>
      <c r="J37955"/>
      <c r="K37955"/>
      <c r="L37955"/>
      <c r="M37955"/>
      <c r="N37955"/>
    </row>
    <row r="37956" spans="1:14" x14ac:dyDescent="0.3">
      <c r="A37956" s="86">
        <f t="shared" si="592"/>
        <v>37948</v>
      </c>
      <c r="B37956" s="17"/>
      <c r="C37956" s="17"/>
      <c r="D37956"/>
      <c r="E37956"/>
      <c r="F37956"/>
      <c r="G37956"/>
      <c r="H37956"/>
      <c r="I37956"/>
      <c r="J37956"/>
      <c r="K37956"/>
      <c r="L37956"/>
      <c r="M37956"/>
      <c r="N37956"/>
    </row>
    <row r="37957" spans="1:14" x14ac:dyDescent="0.3">
      <c r="A37957" s="86">
        <f t="shared" si="592"/>
        <v>37949</v>
      </c>
      <c r="B37957" s="17"/>
      <c r="C37957" s="17"/>
      <c r="D37957"/>
      <c r="E37957"/>
      <c r="F37957"/>
      <c r="G37957"/>
      <c r="H37957"/>
      <c r="I37957"/>
      <c r="J37957"/>
      <c r="K37957"/>
      <c r="L37957"/>
      <c r="M37957"/>
      <c r="N37957"/>
    </row>
    <row r="37958" spans="1:14" x14ac:dyDescent="0.3">
      <c r="A37958" s="86">
        <f t="shared" si="592"/>
        <v>37950</v>
      </c>
      <c r="B37958" s="17"/>
      <c r="C37958" s="17"/>
      <c r="D37958"/>
      <c r="E37958"/>
      <c r="F37958"/>
      <c r="G37958"/>
      <c r="H37958"/>
      <c r="I37958"/>
      <c r="J37958"/>
      <c r="K37958"/>
      <c r="L37958"/>
      <c r="M37958"/>
      <c r="N37958"/>
    </row>
    <row r="37959" spans="1:14" x14ac:dyDescent="0.3">
      <c r="A37959" s="86">
        <f t="shared" si="592"/>
        <v>37951</v>
      </c>
      <c r="B37959" s="17"/>
      <c r="C37959" s="17"/>
      <c r="D37959"/>
      <c r="E37959"/>
      <c r="F37959"/>
      <c r="G37959"/>
      <c r="H37959"/>
      <c r="I37959"/>
      <c r="J37959"/>
      <c r="K37959"/>
      <c r="L37959"/>
      <c r="M37959"/>
      <c r="N37959"/>
    </row>
    <row r="37960" spans="1:14" x14ac:dyDescent="0.3">
      <c r="A37960" s="86">
        <f t="shared" si="592"/>
        <v>37952</v>
      </c>
      <c r="B37960" s="17"/>
      <c r="C37960" s="17"/>
      <c r="D37960"/>
      <c r="E37960"/>
      <c r="F37960"/>
      <c r="G37960"/>
      <c r="H37960"/>
      <c r="I37960"/>
      <c r="J37960"/>
      <c r="K37960"/>
      <c r="L37960"/>
      <c r="M37960"/>
      <c r="N37960"/>
    </row>
    <row r="37961" spans="1:14" x14ac:dyDescent="0.3">
      <c r="A37961" s="86">
        <f t="shared" si="592"/>
        <v>37953</v>
      </c>
      <c r="B37961" s="17"/>
      <c r="C37961" s="17"/>
      <c r="D37961"/>
      <c r="E37961"/>
      <c r="F37961"/>
      <c r="G37961"/>
      <c r="H37961"/>
      <c r="I37961"/>
      <c r="J37961"/>
      <c r="K37961"/>
      <c r="L37961"/>
      <c r="M37961"/>
      <c r="N37961"/>
    </row>
    <row r="37962" spans="1:14" x14ac:dyDescent="0.3">
      <c r="A37962" s="86">
        <f t="shared" si="592"/>
        <v>37954</v>
      </c>
      <c r="B37962" s="17"/>
      <c r="C37962" s="17"/>
      <c r="D37962"/>
      <c r="E37962"/>
      <c r="F37962"/>
      <c r="G37962"/>
      <c r="H37962"/>
      <c r="I37962"/>
      <c r="J37962"/>
      <c r="K37962"/>
      <c r="L37962"/>
      <c r="M37962"/>
      <c r="N37962"/>
    </row>
    <row r="37963" spans="1:14" x14ac:dyDescent="0.3">
      <c r="A37963" s="86">
        <f t="shared" ref="A37963:A38026" si="593">A37962+1</f>
        <v>37955</v>
      </c>
      <c r="B37963" s="17"/>
      <c r="C37963" s="17"/>
      <c r="D37963"/>
      <c r="E37963"/>
      <c r="F37963"/>
      <c r="G37963"/>
      <c r="H37963"/>
      <c r="I37963"/>
      <c r="J37963"/>
      <c r="K37963"/>
      <c r="L37963"/>
      <c r="M37963"/>
      <c r="N37963"/>
    </row>
    <row r="37964" spans="1:14" x14ac:dyDescent="0.3">
      <c r="A37964" s="86">
        <f t="shared" si="593"/>
        <v>37956</v>
      </c>
      <c r="B37964" s="17"/>
      <c r="C37964" s="17"/>
      <c r="D37964"/>
      <c r="E37964"/>
      <c r="F37964"/>
      <c r="G37964"/>
      <c r="H37964"/>
      <c r="I37964"/>
      <c r="J37964"/>
      <c r="K37964"/>
      <c r="L37964"/>
      <c r="M37964"/>
      <c r="N37964"/>
    </row>
    <row r="37965" spans="1:14" x14ac:dyDescent="0.3">
      <c r="A37965" s="86">
        <f t="shared" si="593"/>
        <v>37957</v>
      </c>
      <c r="B37965" s="17"/>
      <c r="C37965" s="17"/>
      <c r="D37965"/>
      <c r="E37965"/>
      <c r="F37965"/>
      <c r="G37965"/>
      <c r="H37965"/>
      <c r="I37965"/>
      <c r="J37965"/>
      <c r="K37965"/>
      <c r="L37965"/>
      <c r="M37965"/>
      <c r="N37965"/>
    </row>
    <row r="37966" spans="1:14" x14ac:dyDescent="0.3">
      <c r="A37966" s="86">
        <f t="shared" si="593"/>
        <v>37958</v>
      </c>
      <c r="B37966" s="17"/>
      <c r="C37966" s="17"/>
      <c r="D37966"/>
      <c r="E37966"/>
      <c r="F37966"/>
      <c r="G37966"/>
      <c r="H37966"/>
      <c r="I37966"/>
      <c r="J37966"/>
      <c r="K37966"/>
      <c r="L37966"/>
      <c r="M37966"/>
      <c r="N37966"/>
    </row>
    <row r="37967" spans="1:14" x14ac:dyDescent="0.3">
      <c r="A37967" s="86">
        <f t="shared" si="593"/>
        <v>37959</v>
      </c>
      <c r="B37967" s="17"/>
      <c r="C37967" s="17"/>
      <c r="D37967"/>
      <c r="E37967"/>
      <c r="F37967"/>
      <c r="G37967"/>
      <c r="H37967"/>
      <c r="I37967"/>
      <c r="J37967"/>
      <c r="K37967"/>
      <c r="L37967"/>
      <c r="M37967"/>
      <c r="N37967"/>
    </row>
    <row r="37968" spans="1:14" x14ac:dyDescent="0.3">
      <c r="A37968" s="86">
        <f t="shared" si="593"/>
        <v>37960</v>
      </c>
      <c r="B37968" s="17"/>
      <c r="C37968" s="17"/>
      <c r="D37968"/>
      <c r="E37968"/>
      <c r="F37968"/>
      <c r="G37968"/>
      <c r="H37968"/>
      <c r="I37968"/>
      <c r="J37968"/>
      <c r="K37968"/>
      <c r="L37968"/>
      <c r="M37968"/>
      <c r="N37968"/>
    </row>
    <row r="37969" spans="1:14" x14ac:dyDescent="0.3">
      <c r="A37969" s="86">
        <f t="shared" si="593"/>
        <v>37961</v>
      </c>
      <c r="B37969" s="17"/>
      <c r="C37969" s="17"/>
      <c r="D37969"/>
      <c r="E37969"/>
      <c r="F37969"/>
      <c r="G37969"/>
      <c r="H37969"/>
      <c r="I37969"/>
      <c r="J37969"/>
      <c r="K37969"/>
      <c r="L37969"/>
      <c r="M37969"/>
      <c r="N37969"/>
    </row>
    <row r="37970" spans="1:14" x14ac:dyDescent="0.3">
      <c r="A37970" s="86">
        <f t="shared" si="593"/>
        <v>37962</v>
      </c>
      <c r="B37970" s="17"/>
      <c r="C37970" s="17"/>
      <c r="D37970"/>
      <c r="E37970"/>
      <c r="F37970"/>
      <c r="G37970"/>
      <c r="H37970"/>
      <c r="I37970"/>
      <c r="J37970"/>
      <c r="K37970"/>
      <c r="L37970"/>
      <c r="M37970"/>
      <c r="N37970"/>
    </row>
    <row r="37971" spans="1:14" x14ac:dyDescent="0.3">
      <c r="A37971" s="86">
        <f t="shared" si="593"/>
        <v>37963</v>
      </c>
      <c r="B37971" s="17"/>
      <c r="C37971" s="17"/>
      <c r="D37971"/>
      <c r="E37971"/>
      <c r="F37971"/>
      <c r="G37971"/>
      <c r="H37971"/>
      <c r="I37971"/>
      <c r="J37971"/>
      <c r="K37971"/>
      <c r="L37971"/>
      <c r="M37971"/>
      <c r="N37971"/>
    </row>
    <row r="37972" spans="1:14" x14ac:dyDescent="0.3">
      <c r="A37972" s="86">
        <f t="shared" si="593"/>
        <v>37964</v>
      </c>
      <c r="B37972" s="17"/>
      <c r="C37972" s="17"/>
      <c r="D37972"/>
      <c r="E37972"/>
      <c r="F37972"/>
      <c r="G37972"/>
      <c r="H37972"/>
      <c r="I37972"/>
      <c r="J37972"/>
      <c r="K37972"/>
      <c r="L37972"/>
      <c r="M37972"/>
      <c r="N37972"/>
    </row>
    <row r="37973" spans="1:14" x14ac:dyDescent="0.3">
      <c r="A37973" s="86">
        <f t="shared" si="593"/>
        <v>37965</v>
      </c>
      <c r="B37973" s="17"/>
      <c r="C37973" s="17"/>
      <c r="D37973"/>
      <c r="E37973"/>
      <c r="F37973"/>
      <c r="G37973"/>
      <c r="H37973"/>
      <c r="I37973"/>
      <c r="J37973"/>
      <c r="K37973"/>
      <c r="L37973"/>
      <c r="M37973"/>
      <c r="N37973"/>
    </row>
    <row r="37974" spans="1:14" x14ac:dyDescent="0.3">
      <c r="A37974" s="86">
        <f t="shared" si="593"/>
        <v>37966</v>
      </c>
      <c r="B37974" s="17"/>
      <c r="C37974" s="17"/>
      <c r="D37974"/>
      <c r="E37974"/>
      <c r="F37974"/>
      <c r="G37974"/>
      <c r="H37974"/>
      <c r="I37974"/>
      <c r="J37974"/>
      <c r="K37974"/>
      <c r="L37974"/>
      <c r="M37974"/>
      <c r="N37974"/>
    </row>
    <row r="37975" spans="1:14" x14ac:dyDescent="0.3">
      <c r="A37975" s="86">
        <f t="shared" si="593"/>
        <v>37967</v>
      </c>
      <c r="B37975" s="17"/>
      <c r="C37975" s="17"/>
      <c r="D37975"/>
      <c r="E37975"/>
      <c r="F37975"/>
      <c r="G37975"/>
      <c r="H37975"/>
      <c r="I37975"/>
      <c r="J37975"/>
      <c r="K37975"/>
      <c r="L37975"/>
      <c r="M37975"/>
      <c r="N37975"/>
    </row>
    <row r="37976" spans="1:14" x14ac:dyDescent="0.3">
      <c r="A37976" s="86">
        <f t="shared" si="593"/>
        <v>37968</v>
      </c>
      <c r="B37976" s="17"/>
      <c r="C37976" s="17"/>
      <c r="D37976"/>
      <c r="E37976"/>
      <c r="F37976"/>
      <c r="G37976"/>
      <c r="H37976"/>
      <c r="I37976"/>
      <c r="J37976"/>
      <c r="K37976"/>
      <c r="L37976"/>
      <c r="M37976"/>
      <c r="N37976"/>
    </row>
    <row r="37977" spans="1:14" x14ac:dyDescent="0.3">
      <c r="A37977" s="86">
        <f t="shared" si="593"/>
        <v>37969</v>
      </c>
      <c r="B37977" s="17"/>
      <c r="C37977" s="17"/>
      <c r="D37977"/>
      <c r="E37977"/>
      <c r="F37977"/>
      <c r="G37977"/>
      <c r="H37977"/>
      <c r="I37977"/>
      <c r="J37977"/>
      <c r="K37977"/>
      <c r="L37977"/>
      <c r="M37977"/>
      <c r="N37977"/>
    </row>
    <row r="37978" spans="1:14" x14ac:dyDescent="0.3">
      <c r="A37978" s="86">
        <f t="shared" si="593"/>
        <v>37970</v>
      </c>
      <c r="B37978" s="17"/>
      <c r="C37978" s="17"/>
      <c r="D37978"/>
      <c r="E37978"/>
      <c r="F37978"/>
      <c r="G37978"/>
      <c r="H37978"/>
      <c r="I37978"/>
      <c r="J37978"/>
      <c r="K37978"/>
      <c r="L37978"/>
      <c r="M37978"/>
      <c r="N37978"/>
    </row>
    <row r="37979" spans="1:14" x14ac:dyDescent="0.3">
      <c r="A37979" s="86">
        <f t="shared" si="593"/>
        <v>37971</v>
      </c>
      <c r="B37979" s="17"/>
      <c r="C37979" s="17"/>
      <c r="D37979"/>
      <c r="E37979"/>
      <c r="F37979"/>
      <c r="G37979"/>
      <c r="H37979"/>
      <c r="I37979"/>
      <c r="J37979"/>
      <c r="K37979"/>
      <c r="L37979"/>
      <c r="M37979"/>
      <c r="N37979"/>
    </row>
    <row r="37980" spans="1:14" x14ac:dyDescent="0.3">
      <c r="A37980" s="86">
        <f t="shared" si="593"/>
        <v>37972</v>
      </c>
      <c r="B37980" s="17"/>
      <c r="C37980" s="17"/>
      <c r="D37980"/>
      <c r="E37980"/>
      <c r="F37980"/>
      <c r="G37980"/>
      <c r="H37980"/>
      <c r="I37980"/>
      <c r="J37980"/>
      <c r="K37980"/>
      <c r="L37980"/>
      <c r="M37980"/>
      <c r="N37980"/>
    </row>
    <row r="37981" spans="1:14" x14ac:dyDescent="0.3">
      <c r="A37981" s="86">
        <f t="shared" si="593"/>
        <v>37973</v>
      </c>
      <c r="B37981" s="17"/>
      <c r="C37981" s="17"/>
      <c r="D37981"/>
      <c r="E37981"/>
      <c r="F37981"/>
      <c r="G37981"/>
      <c r="H37981"/>
      <c r="I37981"/>
      <c r="J37981"/>
      <c r="K37981"/>
      <c r="L37981"/>
      <c r="M37981"/>
      <c r="N37981"/>
    </row>
    <row r="37982" spans="1:14" x14ac:dyDescent="0.3">
      <c r="A37982" s="86">
        <f t="shared" si="593"/>
        <v>37974</v>
      </c>
      <c r="B37982" s="17"/>
      <c r="C37982" s="17"/>
      <c r="D37982"/>
      <c r="E37982"/>
      <c r="F37982"/>
      <c r="G37982"/>
      <c r="H37982"/>
      <c r="I37982"/>
      <c r="J37982"/>
      <c r="K37982"/>
      <c r="L37982"/>
      <c r="M37982"/>
      <c r="N37982"/>
    </row>
    <row r="37983" spans="1:14" x14ac:dyDescent="0.3">
      <c r="A37983" s="86">
        <f t="shared" si="593"/>
        <v>37975</v>
      </c>
      <c r="B37983" s="17"/>
      <c r="C37983" s="17"/>
      <c r="D37983"/>
      <c r="E37983"/>
      <c r="F37983"/>
      <c r="G37983"/>
      <c r="H37983"/>
      <c r="I37983"/>
      <c r="J37983"/>
      <c r="K37983"/>
      <c r="L37983"/>
      <c r="M37983"/>
      <c r="N37983"/>
    </row>
    <row r="37984" spans="1:14" x14ac:dyDescent="0.3">
      <c r="A37984" s="86">
        <f t="shared" si="593"/>
        <v>37976</v>
      </c>
      <c r="B37984" s="17"/>
      <c r="C37984" s="17"/>
      <c r="D37984"/>
      <c r="E37984"/>
      <c r="F37984"/>
      <c r="G37984"/>
      <c r="H37984"/>
      <c r="I37984"/>
      <c r="J37984"/>
      <c r="K37984"/>
      <c r="L37984"/>
      <c r="M37984"/>
      <c r="N37984"/>
    </row>
    <row r="37985" spans="1:14" x14ac:dyDescent="0.3">
      <c r="A37985" s="86">
        <f t="shared" si="593"/>
        <v>37977</v>
      </c>
      <c r="B37985" s="17"/>
      <c r="C37985" s="17"/>
      <c r="D37985"/>
      <c r="E37985"/>
      <c r="F37985"/>
      <c r="G37985"/>
      <c r="H37985"/>
      <c r="I37985"/>
      <c r="J37985"/>
      <c r="K37985"/>
      <c r="L37985"/>
      <c r="M37985"/>
      <c r="N37985"/>
    </row>
    <row r="37986" spans="1:14" x14ac:dyDescent="0.3">
      <c r="A37986" s="86">
        <f t="shared" si="593"/>
        <v>37978</v>
      </c>
      <c r="B37986" s="17"/>
      <c r="C37986" s="17"/>
      <c r="D37986"/>
      <c r="E37986"/>
      <c r="F37986"/>
      <c r="G37986"/>
      <c r="H37986"/>
      <c r="I37986"/>
      <c r="J37986"/>
      <c r="K37986"/>
      <c r="L37986"/>
      <c r="M37986"/>
      <c r="N37986"/>
    </row>
    <row r="37987" spans="1:14" x14ac:dyDescent="0.3">
      <c r="A37987" s="86">
        <f t="shared" si="593"/>
        <v>37979</v>
      </c>
      <c r="B37987" s="17"/>
      <c r="C37987" s="17"/>
      <c r="D37987"/>
      <c r="E37987"/>
      <c r="F37987"/>
      <c r="G37987"/>
      <c r="H37987"/>
      <c r="I37987"/>
      <c r="J37987"/>
      <c r="K37987"/>
      <c r="L37987"/>
      <c r="M37987"/>
      <c r="N37987"/>
    </row>
    <row r="37988" spans="1:14" x14ac:dyDescent="0.3">
      <c r="A37988" s="86">
        <f t="shared" si="593"/>
        <v>37980</v>
      </c>
      <c r="B37988" s="17"/>
      <c r="C37988" s="17"/>
      <c r="D37988"/>
      <c r="E37988"/>
      <c r="F37988"/>
      <c r="G37988"/>
      <c r="H37988"/>
      <c r="I37988"/>
      <c r="J37988"/>
      <c r="K37988"/>
      <c r="L37988"/>
      <c r="M37988"/>
      <c r="N37988"/>
    </row>
    <row r="37989" spans="1:14" x14ac:dyDescent="0.3">
      <c r="A37989" s="86">
        <f t="shared" si="593"/>
        <v>37981</v>
      </c>
      <c r="B37989" s="17"/>
      <c r="C37989" s="17"/>
      <c r="D37989"/>
      <c r="E37989"/>
      <c r="F37989"/>
      <c r="G37989"/>
      <c r="H37989"/>
      <c r="I37989"/>
      <c r="J37989"/>
      <c r="K37989"/>
      <c r="L37989"/>
      <c r="M37989"/>
      <c r="N37989"/>
    </row>
    <row r="37990" spans="1:14" x14ac:dyDescent="0.3">
      <c r="A37990" s="86">
        <f t="shared" si="593"/>
        <v>37982</v>
      </c>
      <c r="B37990" s="17"/>
      <c r="C37990" s="17"/>
      <c r="D37990"/>
      <c r="E37990"/>
      <c r="F37990"/>
      <c r="G37990"/>
      <c r="H37990"/>
      <c r="I37990"/>
      <c r="J37990"/>
      <c r="K37990"/>
      <c r="L37990"/>
      <c r="M37990"/>
      <c r="N37990"/>
    </row>
    <row r="37991" spans="1:14" x14ac:dyDescent="0.3">
      <c r="A37991" s="86">
        <f t="shared" si="593"/>
        <v>37983</v>
      </c>
      <c r="B37991" s="17"/>
      <c r="C37991" s="17"/>
      <c r="D37991"/>
      <c r="E37991"/>
      <c r="F37991"/>
      <c r="G37991"/>
      <c r="H37991"/>
      <c r="I37991"/>
      <c r="J37991"/>
      <c r="K37991"/>
      <c r="L37991"/>
      <c r="M37991"/>
      <c r="N37991"/>
    </row>
    <row r="37992" spans="1:14" x14ac:dyDescent="0.3">
      <c r="A37992" s="86">
        <f t="shared" si="593"/>
        <v>37984</v>
      </c>
      <c r="B37992" s="17"/>
      <c r="C37992" s="17"/>
      <c r="D37992"/>
      <c r="E37992"/>
      <c r="F37992"/>
      <c r="G37992"/>
      <c r="H37992"/>
      <c r="I37992"/>
      <c r="J37992"/>
      <c r="K37992"/>
      <c r="L37992"/>
      <c r="M37992"/>
      <c r="N37992"/>
    </row>
    <row r="37993" spans="1:14" x14ac:dyDescent="0.3">
      <c r="A37993" s="86">
        <f t="shared" si="593"/>
        <v>37985</v>
      </c>
      <c r="B37993" s="17"/>
      <c r="C37993" s="17"/>
      <c r="D37993"/>
      <c r="E37993"/>
      <c r="F37993"/>
      <c r="G37993"/>
      <c r="H37993"/>
      <c r="I37993"/>
      <c r="J37993"/>
      <c r="K37993"/>
      <c r="L37993"/>
      <c r="M37993"/>
      <c r="N37993"/>
    </row>
    <row r="37994" spans="1:14" x14ac:dyDescent="0.3">
      <c r="A37994" s="86">
        <f t="shared" si="593"/>
        <v>37986</v>
      </c>
      <c r="B37994" s="17"/>
      <c r="C37994" s="17"/>
      <c r="D37994"/>
      <c r="E37994"/>
      <c r="F37994"/>
      <c r="G37994"/>
      <c r="H37994"/>
      <c r="I37994"/>
      <c r="J37994"/>
      <c r="K37994"/>
      <c r="L37994"/>
      <c r="M37994"/>
      <c r="N37994"/>
    </row>
    <row r="37995" spans="1:14" x14ac:dyDescent="0.3">
      <c r="A37995" s="86">
        <f t="shared" si="593"/>
        <v>37987</v>
      </c>
      <c r="B37995" s="17"/>
      <c r="C37995" s="17"/>
      <c r="D37995"/>
      <c r="E37995"/>
      <c r="F37995"/>
      <c r="G37995"/>
      <c r="H37995"/>
      <c r="I37995"/>
      <c r="J37995"/>
      <c r="K37995"/>
      <c r="L37995"/>
      <c r="M37995"/>
      <c r="N37995"/>
    </row>
    <row r="37996" spans="1:14" x14ac:dyDescent="0.3">
      <c r="A37996" s="86">
        <f t="shared" si="593"/>
        <v>37988</v>
      </c>
      <c r="B37996" s="17"/>
      <c r="C37996" s="17"/>
      <c r="D37996"/>
      <c r="E37996"/>
      <c r="F37996"/>
      <c r="G37996"/>
      <c r="H37996"/>
      <c r="I37996"/>
      <c r="J37996"/>
      <c r="K37996"/>
      <c r="L37996"/>
      <c r="M37996"/>
      <c r="N37996"/>
    </row>
    <row r="37997" spans="1:14" x14ac:dyDescent="0.3">
      <c r="A37997" s="86">
        <f t="shared" si="593"/>
        <v>37989</v>
      </c>
      <c r="B37997" s="17"/>
      <c r="C37997" s="17"/>
      <c r="D37997"/>
      <c r="E37997"/>
      <c r="F37997"/>
      <c r="G37997"/>
      <c r="H37997"/>
      <c r="I37997"/>
      <c r="J37997"/>
      <c r="K37997"/>
      <c r="L37997"/>
      <c r="M37997"/>
      <c r="N37997"/>
    </row>
    <row r="37998" spans="1:14" x14ac:dyDescent="0.3">
      <c r="A37998" s="86">
        <f t="shared" si="593"/>
        <v>37990</v>
      </c>
      <c r="B37998" s="17"/>
      <c r="C37998" s="17"/>
      <c r="D37998"/>
      <c r="E37998"/>
      <c r="F37998"/>
      <c r="G37998"/>
      <c r="H37998"/>
      <c r="I37998"/>
      <c r="J37998"/>
      <c r="K37998"/>
      <c r="L37998"/>
      <c r="M37998"/>
      <c r="N37998"/>
    </row>
    <row r="37999" spans="1:14" x14ac:dyDescent="0.3">
      <c r="A37999" s="86">
        <f t="shared" si="593"/>
        <v>37991</v>
      </c>
      <c r="B37999" s="17"/>
      <c r="C37999" s="17"/>
      <c r="D37999"/>
      <c r="E37999"/>
      <c r="F37999"/>
      <c r="G37999"/>
      <c r="H37999"/>
      <c r="I37999"/>
      <c r="J37999"/>
      <c r="K37999"/>
      <c r="L37999"/>
      <c r="M37999"/>
      <c r="N37999"/>
    </row>
    <row r="38000" spans="1:14" x14ac:dyDescent="0.3">
      <c r="A38000" s="86">
        <f t="shared" si="593"/>
        <v>37992</v>
      </c>
      <c r="B38000" s="17"/>
      <c r="C38000" s="17"/>
      <c r="D38000"/>
      <c r="E38000"/>
      <c r="F38000"/>
      <c r="G38000"/>
      <c r="H38000"/>
      <c r="I38000"/>
      <c r="J38000"/>
      <c r="K38000"/>
      <c r="L38000"/>
      <c r="M38000"/>
      <c r="N38000"/>
    </row>
    <row r="38001" spans="1:14" x14ac:dyDescent="0.3">
      <c r="A38001" s="86">
        <f t="shared" si="593"/>
        <v>37993</v>
      </c>
      <c r="B38001" s="17"/>
      <c r="C38001" s="17"/>
      <c r="D38001"/>
      <c r="E38001"/>
      <c r="F38001"/>
      <c r="G38001"/>
      <c r="H38001"/>
      <c r="I38001"/>
      <c r="J38001"/>
      <c r="K38001"/>
      <c r="L38001"/>
      <c r="M38001"/>
      <c r="N38001"/>
    </row>
    <row r="38002" spans="1:14" x14ac:dyDescent="0.3">
      <c r="A38002" s="86">
        <f t="shared" si="593"/>
        <v>37994</v>
      </c>
      <c r="B38002" s="17"/>
      <c r="C38002" s="17"/>
      <c r="D38002"/>
      <c r="E38002"/>
      <c r="F38002"/>
      <c r="G38002"/>
      <c r="H38002"/>
      <c r="I38002"/>
      <c r="J38002"/>
      <c r="K38002"/>
      <c r="L38002"/>
      <c r="M38002"/>
      <c r="N38002"/>
    </row>
    <row r="38003" spans="1:14" x14ac:dyDescent="0.3">
      <c r="A38003" s="86">
        <f t="shared" si="593"/>
        <v>37995</v>
      </c>
      <c r="B38003" s="17"/>
      <c r="C38003" s="17"/>
      <c r="D38003"/>
      <c r="E38003"/>
      <c r="F38003"/>
      <c r="G38003"/>
      <c r="H38003"/>
      <c r="I38003"/>
      <c r="J38003"/>
      <c r="K38003"/>
      <c r="L38003"/>
      <c r="M38003"/>
      <c r="N38003"/>
    </row>
    <row r="38004" spans="1:14" x14ac:dyDescent="0.3">
      <c r="A38004" s="86">
        <f t="shared" si="593"/>
        <v>37996</v>
      </c>
      <c r="B38004" s="17"/>
      <c r="C38004" s="17"/>
      <c r="D38004"/>
      <c r="E38004"/>
      <c r="F38004"/>
      <c r="G38004"/>
      <c r="H38004"/>
      <c r="I38004"/>
      <c r="J38004"/>
      <c r="K38004"/>
      <c r="L38004"/>
      <c r="M38004"/>
      <c r="N38004"/>
    </row>
    <row r="38005" spans="1:14" x14ac:dyDescent="0.3">
      <c r="A38005" s="86">
        <f t="shared" si="593"/>
        <v>37997</v>
      </c>
      <c r="B38005" s="17"/>
      <c r="C38005" s="17"/>
      <c r="D38005"/>
      <c r="E38005"/>
      <c r="F38005"/>
      <c r="G38005"/>
      <c r="H38005"/>
      <c r="I38005"/>
      <c r="J38005"/>
      <c r="K38005"/>
      <c r="L38005"/>
      <c r="M38005"/>
      <c r="N38005"/>
    </row>
    <row r="38006" spans="1:14" x14ac:dyDescent="0.3">
      <c r="A38006" s="86">
        <f t="shared" si="593"/>
        <v>37998</v>
      </c>
      <c r="B38006" s="17"/>
      <c r="C38006" s="17"/>
      <c r="D38006"/>
      <c r="E38006"/>
      <c r="F38006"/>
      <c r="G38006"/>
      <c r="H38006"/>
      <c r="I38006"/>
      <c r="J38006"/>
      <c r="K38006"/>
      <c r="L38006"/>
      <c r="M38006"/>
      <c r="N38006"/>
    </row>
    <row r="38007" spans="1:14" x14ac:dyDescent="0.3">
      <c r="A38007" s="86">
        <f t="shared" si="593"/>
        <v>37999</v>
      </c>
      <c r="B38007" s="17"/>
      <c r="C38007" s="17"/>
      <c r="D38007"/>
      <c r="E38007"/>
      <c r="F38007"/>
      <c r="G38007"/>
      <c r="H38007"/>
      <c r="I38007"/>
      <c r="J38007"/>
      <c r="K38007"/>
      <c r="L38007"/>
      <c r="M38007"/>
      <c r="N38007"/>
    </row>
    <row r="38008" spans="1:14" x14ac:dyDescent="0.3">
      <c r="A38008" s="86">
        <f t="shared" si="593"/>
        <v>38000</v>
      </c>
      <c r="B38008" s="17"/>
      <c r="C38008" s="17"/>
      <c r="D38008"/>
      <c r="E38008"/>
      <c r="F38008"/>
      <c r="G38008"/>
      <c r="H38008"/>
      <c r="I38008"/>
      <c r="J38008"/>
      <c r="K38008"/>
      <c r="L38008"/>
      <c r="M38008"/>
      <c r="N38008"/>
    </row>
    <row r="38009" spans="1:14" x14ac:dyDescent="0.3">
      <c r="A38009" s="86">
        <f t="shared" si="593"/>
        <v>38001</v>
      </c>
      <c r="B38009" s="17"/>
      <c r="C38009" s="17"/>
      <c r="D38009"/>
      <c r="E38009"/>
      <c r="F38009"/>
      <c r="G38009"/>
      <c r="H38009"/>
      <c r="I38009"/>
      <c r="J38009"/>
      <c r="K38009"/>
      <c r="L38009"/>
      <c r="M38009"/>
      <c r="N38009"/>
    </row>
    <row r="38010" spans="1:14" x14ac:dyDescent="0.3">
      <c r="A38010" s="86">
        <f t="shared" si="593"/>
        <v>38002</v>
      </c>
      <c r="B38010" s="17"/>
      <c r="C38010" s="17"/>
      <c r="D38010"/>
      <c r="E38010"/>
      <c r="F38010"/>
      <c r="G38010"/>
      <c r="H38010"/>
      <c r="I38010"/>
      <c r="J38010"/>
      <c r="K38010"/>
      <c r="L38010"/>
      <c r="M38010"/>
      <c r="N38010"/>
    </row>
    <row r="38011" spans="1:14" x14ac:dyDescent="0.3">
      <c r="A38011" s="86">
        <f t="shared" si="593"/>
        <v>38003</v>
      </c>
      <c r="B38011" s="17"/>
      <c r="C38011" s="17"/>
      <c r="D38011"/>
      <c r="E38011"/>
      <c r="F38011"/>
      <c r="G38011"/>
      <c r="H38011"/>
      <c r="I38011"/>
      <c r="J38011"/>
      <c r="K38011"/>
      <c r="L38011"/>
      <c r="M38011"/>
      <c r="N38011"/>
    </row>
    <row r="38012" spans="1:14" x14ac:dyDescent="0.3">
      <c r="A38012" s="86">
        <f t="shared" si="593"/>
        <v>38004</v>
      </c>
      <c r="B38012" s="17"/>
      <c r="C38012" s="17"/>
      <c r="D38012"/>
      <c r="E38012"/>
      <c r="F38012"/>
      <c r="G38012"/>
      <c r="H38012"/>
      <c r="I38012"/>
      <c r="J38012"/>
      <c r="K38012"/>
      <c r="L38012"/>
      <c r="M38012"/>
      <c r="N38012"/>
    </row>
    <row r="38013" spans="1:14" x14ac:dyDescent="0.3">
      <c r="A38013" s="86">
        <f t="shared" si="593"/>
        <v>38005</v>
      </c>
      <c r="B38013" s="17"/>
      <c r="C38013" s="17"/>
      <c r="D38013"/>
      <c r="E38013"/>
      <c r="F38013"/>
      <c r="G38013"/>
      <c r="H38013"/>
      <c r="I38013"/>
      <c r="J38013"/>
      <c r="K38013"/>
      <c r="L38013"/>
      <c r="M38013"/>
      <c r="N38013"/>
    </row>
    <row r="38014" spans="1:14" x14ac:dyDescent="0.3">
      <c r="A38014" s="86">
        <f t="shared" si="593"/>
        <v>38006</v>
      </c>
      <c r="B38014" s="17"/>
      <c r="C38014" s="17"/>
      <c r="D38014"/>
      <c r="E38014"/>
      <c r="F38014"/>
      <c r="G38014"/>
      <c r="H38014"/>
      <c r="I38014"/>
      <c r="J38014"/>
      <c r="K38014"/>
      <c r="L38014"/>
      <c r="M38014"/>
      <c r="N38014"/>
    </row>
    <row r="38015" spans="1:14" x14ac:dyDescent="0.3">
      <c r="A38015" s="86">
        <f t="shared" si="593"/>
        <v>38007</v>
      </c>
      <c r="B38015" s="17"/>
      <c r="C38015" s="17"/>
      <c r="D38015"/>
      <c r="E38015"/>
      <c r="F38015"/>
      <c r="G38015"/>
      <c r="H38015"/>
      <c r="I38015"/>
      <c r="J38015"/>
      <c r="K38015"/>
      <c r="L38015"/>
      <c r="M38015"/>
      <c r="N38015"/>
    </row>
    <row r="38016" spans="1:14" x14ac:dyDescent="0.3">
      <c r="A38016" s="86">
        <f t="shared" si="593"/>
        <v>38008</v>
      </c>
      <c r="B38016" s="17"/>
      <c r="C38016" s="17"/>
      <c r="D38016"/>
      <c r="E38016"/>
      <c r="F38016"/>
      <c r="G38016"/>
      <c r="H38016"/>
      <c r="I38016"/>
      <c r="J38016"/>
      <c r="K38016"/>
      <c r="L38016"/>
      <c r="M38016"/>
      <c r="N38016"/>
    </row>
    <row r="38017" spans="1:14" x14ac:dyDescent="0.3">
      <c r="A38017" s="86">
        <f t="shared" si="593"/>
        <v>38009</v>
      </c>
      <c r="B38017" s="17"/>
      <c r="C38017" s="17"/>
      <c r="D38017"/>
      <c r="E38017"/>
      <c r="F38017"/>
      <c r="G38017"/>
      <c r="H38017"/>
      <c r="I38017"/>
      <c r="J38017"/>
      <c r="K38017"/>
      <c r="L38017"/>
      <c r="M38017"/>
      <c r="N38017"/>
    </row>
    <row r="38018" spans="1:14" x14ac:dyDescent="0.3">
      <c r="A38018" s="86">
        <f t="shared" si="593"/>
        <v>38010</v>
      </c>
      <c r="B38018" s="17"/>
      <c r="C38018" s="17"/>
      <c r="D38018"/>
      <c r="E38018"/>
      <c r="F38018"/>
      <c r="G38018"/>
      <c r="H38018"/>
      <c r="I38018"/>
      <c r="J38018"/>
      <c r="K38018"/>
      <c r="L38018"/>
      <c r="M38018"/>
      <c r="N38018"/>
    </row>
    <row r="38019" spans="1:14" x14ac:dyDescent="0.3">
      <c r="A38019" s="86">
        <f t="shared" si="593"/>
        <v>38011</v>
      </c>
      <c r="B38019" s="17"/>
      <c r="C38019" s="17"/>
      <c r="D38019"/>
      <c r="E38019"/>
      <c r="F38019"/>
      <c r="G38019"/>
      <c r="H38019"/>
      <c r="I38019"/>
      <c r="J38019"/>
      <c r="K38019"/>
      <c r="L38019"/>
      <c r="M38019"/>
      <c r="N38019"/>
    </row>
    <row r="38020" spans="1:14" x14ac:dyDescent="0.3">
      <c r="A38020" s="86">
        <f t="shared" si="593"/>
        <v>38012</v>
      </c>
      <c r="B38020" s="17"/>
      <c r="C38020" s="17"/>
      <c r="D38020"/>
      <c r="E38020"/>
      <c r="F38020"/>
      <c r="G38020"/>
      <c r="H38020"/>
      <c r="I38020"/>
      <c r="J38020"/>
      <c r="K38020"/>
      <c r="L38020"/>
      <c r="M38020"/>
      <c r="N38020"/>
    </row>
    <row r="38021" spans="1:14" x14ac:dyDescent="0.3">
      <c r="A38021" s="86">
        <f t="shared" si="593"/>
        <v>38013</v>
      </c>
      <c r="B38021" s="17"/>
      <c r="C38021" s="17"/>
      <c r="D38021"/>
      <c r="E38021"/>
      <c r="F38021"/>
      <c r="G38021"/>
      <c r="H38021"/>
      <c r="I38021"/>
      <c r="J38021"/>
      <c r="K38021"/>
      <c r="L38021"/>
      <c r="M38021"/>
      <c r="N38021"/>
    </row>
    <row r="38022" spans="1:14" x14ac:dyDescent="0.3">
      <c r="A38022" s="86">
        <f t="shared" si="593"/>
        <v>38014</v>
      </c>
      <c r="B38022" s="17"/>
      <c r="C38022" s="17"/>
      <c r="D38022"/>
      <c r="E38022"/>
      <c r="F38022"/>
      <c r="G38022"/>
      <c r="H38022"/>
      <c r="I38022"/>
      <c r="J38022"/>
      <c r="K38022"/>
      <c r="L38022"/>
      <c r="M38022"/>
      <c r="N38022"/>
    </row>
    <row r="38023" spans="1:14" x14ac:dyDescent="0.3">
      <c r="A38023" s="86">
        <f t="shared" si="593"/>
        <v>38015</v>
      </c>
      <c r="B38023" s="17"/>
      <c r="C38023" s="17"/>
      <c r="D38023"/>
      <c r="E38023"/>
      <c r="F38023"/>
      <c r="G38023"/>
      <c r="H38023"/>
      <c r="I38023"/>
      <c r="J38023"/>
      <c r="K38023"/>
      <c r="L38023"/>
      <c r="M38023"/>
      <c r="N38023"/>
    </row>
    <row r="38024" spans="1:14" x14ac:dyDescent="0.3">
      <c r="A38024" s="86">
        <f t="shared" si="593"/>
        <v>38016</v>
      </c>
      <c r="B38024" s="17"/>
      <c r="C38024" s="17"/>
      <c r="D38024"/>
      <c r="E38024"/>
      <c r="F38024"/>
      <c r="G38024"/>
      <c r="H38024"/>
      <c r="I38024"/>
      <c r="J38024"/>
      <c r="K38024"/>
      <c r="L38024"/>
      <c r="M38024"/>
      <c r="N38024"/>
    </row>
    <row r="38025" spans="1:14" x14ac:dyDescent="0.3">
      <c r="A38025" s="86">
        <f t="shared" si="593"/>
        <v>38017</v>
      </c>
      <c r="B38025" s="17"/>
      <c r="C38025" s="17"/>
      <c r="D38025"/>
      <c r="E38025"/>
      <c r="F38025"/>
      <c r="G38025"/>
      <c r="H38025"/>
      <c r="I38025"/>
      <c r="J38025"/>
      <c r="K38025"/>
      <c r="L38025"/>
      <c r="M38025"/>
      <c r="N38025"/>
    </row>
    <row r="38026" spans="1:14" x14ac:dyDescent="0.3">
      <c r="A38026" s="86">
        <f t="shared" si="593"/>
        <v>38018</v>
      </c>
      <c r="B38026" s="17"/>
      <c r="C38026" s="17"/>
      <c r="D38026"/>
      <c r="E38026"/>
      <c r="F38026"/>
      <c r="G38026"/>
      <c r="H38026"/>
      <c r="I38026"/>
      <c r="J38026"/>
      <c r="K38026"/>
      <c r="L38026"/>
      <c r="M38026"/>
      <c r="N38026"/>
    </row>
    <row r="38027" spans="1:14" x14ac:dyDescent="0.3">
      <c r="A38027" s="86">
        <f t="shared" ref="A38027:A38090" si="594">A38026+1</f>
        <v>38019</v>
      </c>
      <c r="B38027" s="17"/>
      <c r="C38027" s="17"/>
      <c r="D38027"/>
      <c r="E38027"/>
      <c r="F38027"/>
      <c r="G38027"/>
      <c r="H38027"/>
      <c r="I38027"/>
      <c r="J38027"/>
      <c r="K38027"/>
      <c r="L38027"/>
      <c r="M38027"/>
      <c r="N38027"/>
    </row>
    <row r="38028" spans="1:14" x14ac:dyDescent="0.3">
      <c r="A38028" s="86">
        <f t="shared" si="594"/>
        <v>38020</v>
      </c>
      <c r="B38028" s="17"/>
      <c r="C38028" s="17"/>
      <c r="D38028"/>
      <c r="E38028"/>
      <c r="F38028"/>
      <c r="G38028"/>
      <c r="H38028"/>
      <c r="I38028"/>
      <c r="J38028"/>
      <c r="K38028"/>
      <c r="L38028"/>
      <c r="M38028"/>
      <c r="N38028"/>
    </row>
    <row r="38029" spans="1:14" x14ac:dyDescent="0.3">
      <c r="A38029" s="86">
        <f t="shared" si="594"/>
        <v>38021</v>
      </c>
      <c r="B38029" s="17"/>
      <c r="C38029" s="17"/>
      <c r="D38029"/>
      <c r="E38029"/>
      <c r="F38029"/>
      <c r="G38029"/>
      <c r="H38029"/>
      <c r="I38029"/>
      <c r="J38029"/>
      <c r="K38029"/>
      <c r="L38029"/>
      <c r="M38029"/>
      <c r="N38029"/>
    </row>
    <row r="38030" spans="1:14" x14ac:dyDescent="0.3">
      <c r="A38030" s="86">
        <f t="shared" si="594"/>
        <v>38022</v>
      </c>
      <c r="B38030" s="17"/>
      <c r="C38030" s="17"/>
      <c r="D38030"/>
      <c r="E38030"/>
      <c r="F38030"/>
      <c r="G38030"/>
      <c r="H38030"/>
      <c r="I38030"/>
      <c r="J38030"/>
      <c r="K38030"/>
      <c r="L38030"/>
      <c r="M38030"/>
      <c r="N38030"/>
    </row>
    <row r="38031" spans="1:14" x14ac:dyDescent="0.3">
      <c r="A38031" s="86">
        <f t="shared" si="594"/>
        <v>38023</v>
      </c>
      <c r="B38031" s="17"/>
      <c r="C38031" s="17"/>
      <c r="D38031"/>
      <c r="E38031"/>
      <c r="F38031"/>
      <c r="G38031"/>
      <c r="H38031"/>
      <c r="I38031"/>
      <c r="J38031"/>
      <c r="K38031"/>
      <c r="L38031"/>
      <c r="M38031"/>
      <c r="N38031"/>
    </row>
    <row r="38032" spans="1:14" x14ac:dyDescent="0.3">
      <c r="A38032" s="86">
        <f t="shared" si="594"/>
        <v>38024</v>
      </c>
      <c r="B38032" s="17"/>
      <c r="C38032" s="17"/>
      <c r="D38032"/>
      <c r="E38032"/>
      <c r="F38032"/>
      <c r="G38032"/>
      <c r="H38032"/>
      <c r="I38032"/>
      <c r="J38032"/>
      <c r="K38032"/>
      <c r="L38032"/>
      <c r="M38032"/>
      <c r="N38032"/>
    </row>
    <row r="38033" spans="1:14" x14ac:dyDescent="0.3">
      <c r="A38033" s="86">
        <f t="shared" si="594"/>
        <v>38025</v>
      </c>
      <c r="B38033" s="17"/>
      <c r="C38033" s="17"/>
      <c r="D38033"/>
      <c r="E38033"/>
      <c r="F38033"/>
      <c r="G38033"/>
      <c r="H38033"/>
      <c r="I38033"/>
      <c r="J38033"/>
      <c r="K38033"/>
      <c r="L38033"/>
      <c r="M38033"/>
      <c r="N38033"/>
    </row>
    <row r="38034" spans="1:14" x14ac:dyDescent="0.3">
      <c r="A38034" s="86">
        <f t="shared" si="594"/>
        <v>38026</v>
      </c>
      <c r="B38034" s="17"/>
      <c r="C38034" s="17"/>
      <c r="D38034"/>
      <c r="E38034"/>
      <c r="F38034"/>
      <c r="G38034"/>
      <c r="H38034"/>
      <c r="I38034"/>
      <c r="J38034"/>
      <c r="K38034"/>
      <c r="L38034"/>
      <c r="M38034"/>
      <c r="N38034"/>
    </row>
    <row r="38035" spans="1:14" x14ac:dyDescent="0.3">
      <c r="A38035" s="86">
        <f t="shared" si="594"/>
        <v>38027</v>
      </c>
      <c r="B38035" s="17"/>
      <c r="C38035" s="17"/>
      <c r="D38035"/>
      <c r="E38035"/>
      <c r="F38035"/>
      <c r="G38035"/>
      <c r="H38035"/>
      <c r="I38035"/>
      <c r="J38035"/>
      <c r="K38035"/>
      <c r="L38035"/>
      <c r="M38035"/>
      <c r="N38035"/>
    </row>
    <row r="38036" spans="1:14" x14ac:dyDescent="0.3">
      <c r="A38036" s="86">
        <f t="shared" si="594"/>
        <v>38028</v>
      </c>
      <c r="B38036" s="17"/>
      <c r="C38036" s="17"/>
      <c r="D38036"/>
      <c r="E38036"/>
      <c r="F38036"/>
      <c r="G38036"/>
      <c r="H38036"/>
      <c r="I38036"/>
      <c r="J38036"/>
      <c r="K38036"/>
      <c r="L38036"/>
      <c r="M38036"/>
      <c r="N38036"/>
    </row>
    <row r="38037" spans="1:14" x14ac:dyDescent="0.3">
      <c r="A38037" s="86">
        <f t="shared" si="594"/>
        <v>38029</v>
      </c>
      <c r="B38037" s="17"/>
      <c r="C38037" s="17"/>
      <c r="D38037"/>
      <c r="E38037"/>
      <c r="F38037"/>
      <c r="G38037"/>
      <c r="H38037"/>
      <c r="I38037"/>
      <c r="J38037"/>
      <c r="K38037"/>
      <c r="L38037"/>
      <c r="M38037"/>
      <c r="N38037"/>
    </row>
    <row r="38038" spans="1:14" x14ac:dyDescent="0.3">
      <c r="A38038" s="86">
        <f t="shared" si="594"/>
        <v>38030</v>
      </c>
      <c r="B38038" s="17"/>
      <c r="C38038" s="17"/>
      <c r="D38038"/>
      <c r="E38038"/>
      <c r="F38038"/>
      <c r="G38038"/>
      <c r="H38038"/>
      <c r="I38038"/>
      <c r="J38038"/>
      <c r="K38038"/>
      <c r="L38038"/>
      <c r="M38038"/>
      <c r="N38038"/>
    </row>
    <row r="38039" spans="1:14" x14ac:dyDescent="0.3">
      <c r="A38039" s="86">
        <f t="shared" si="594"/>
        <v>38031</v>
      </c>
      <c r="B38039" s="17"/>
      <c r="C38039" s="17"/>
      <c r="D38039"/>
      <c r="E38039"/>
      <c r="F38039"/>
      <c r="G38039"/>
      <c r="H38039"/>
      <c r="I38039"/>
      <c r="J38039"/>
      <c r="K38039"/>
      <c r="L38039"/>
      <c r="M38039"/>
      <c r="N38039"/>
    </row>
    <row r="38040" spans="1:14" x14ac:dyDescent="0.3">
      <c r="A38040" s="86">
        <f t="shared" si="594"/>
        <v>38032</v>
      </c>
      <c r="B38040" s="17"/>
      <c r="C38040" s="17"/>
      <c r="D38040"/>
      <c r="E38040"/>
      <c r="F38040"/>
      <c r="G38040"/>
      <c r="H38040"/>
      <c r="I38040"/>
      <c r="J38040"/>
      <c r="K38040"/>
      <c r="L38040"/>
      <c r="M38040"/>
      <c r="N38040"/>
    </row>
    <row r="38041" spans="1:14" x14ac:dyDescent="0.3">
      <c r="A38041" s="86">
        <f t="shared" si="594"/>
        <v>38033</v>
      </c>
      <c r="B38041" s="17"/>
      <c r="C38041" s="17"/>
      <c r="D38041"/>
      <c r="E38041"/>
      <c r="F38041"/>
      <c r="G38041"/>
      <c r="H38041"/>
      <c r="I38041"/>
      <c r="J38041"/>
      <c r="K38041"/>
      <c r="L38041"/>
      <c r="M38041"/>
      <c r="N38041"/>
    </row>
    <row r="38042" spans="1:14" x14ac:dyDescent="0.3">
      <c r="A38042" s="86">
        <f t="shared" si="594"/>
        <v>38034</v>
      </c>
      <c r="B38042" s="17"/>
      <c r="C38042" s="17"/>
      <c r="D38042"/>
      <c r="E38042"/>
      <c r="F38042"/>
      <c r="G38042"/>
      <c r="H38042"/>
      <c r="I38042"/>
      <c r="J38042"/>
      <c r="K38042"/>
      <c r="L38042"/>
      <c r="M38042"/>
      <c r="N38042"/>
    </row>
    <row r="38043" spans="1:14" x14ac:dyDescent="0.3">
      <c r="A38043" s="86">
        <f t="shared" si="594"/>
        <v>38035</v>
      </c>
      <c r="B38043" s="17"/>
      <c r="C38043" s="17"/>
      <c r="D38043"/>
      <c r="E38043"/>
      <c r="F38043"/>
      <c r="G38043"/>
      <c r="H38043"/>
      <c r="I38043"/>
      <c r="J38043"/>
      <c r="K38043"/>
      <c r="L38043"/>
      <c r="M38043"/>
      <c r="N38043"/>
    </row>
    <row r="38044" spans="1:14" x14ac:dyDescent="0.3">
      <c r="A38044" s="86">
        <f t="shared" si="594"/>
        <v>38036</v>
      </c>
      <c r="B38044" s="17"/>
      <c r="C38044" s="17"/>
      <c r="D38044"/>
      <c r="E38044"/>
      <c r="F38044"/>
      <c r="G38044"/>
      <c r="H38044"/>
      <c r="I38044"/>
      <c r="J38044"/>
      <c r="K38044"/>
      <c r="L38044"/>
      <c r="M38044"/>
      <c r="N38044"/>
    </row>
    <row r="38045" spans="1:14" x14ac:dyDescent="0.3">
      <c r="A38045" s="86">
        <f t="shared" si="594"/>
        <v>38037</v>
      </c>
      <c r="B38045" s="17"/>
      <c r="C38045" s="17"/>
      <c r="D38045"/>
      <c r="E38045"/>
      <c r="F38045"/>
      <c r="G38045"/>
      <c r="H38045"/>
      <c r="I38045"/>
      <c r="J38045"/>
      <c r="K38045"/>
      <c r="L38045"/>
      <c r="M38045"/>
      <c r="N38045"/>
    </row>
    <row r="38046" spans="1:14" x14ac:dyDescent="0.3">
      <c r="A38046" s="86">
        <f t="shared" si="594"/>
        <v>38038</v>
      </c>
      <c r="B38046" s="17"/>
      <c r="C38046" s="17"/>
      <c r="D38046"/>
      <c r="E38046"/>
      <c r="F38046"/>
      <c r="G38046"/>
      <c r="H38046"/>
      <c r="I38046"/>
      <c r="J38046"/>
      <c r="K38046"/>
      <c r="L38046"/>
      <c r="M38046"/>
      <c r="N38046"/>
    </row>
    <row r="38047" spans="1:14" x14ac:dyDescent="0.3">
      <c r="A38047" s="86">
        <f t="shared" si="594"/>
        <v>38039</v>
      </c>
      <c r="B38047" s="17"/>
      <c r="C38047" s="17"/>
      <c r="D38047"/>
      <c r="E38047"/>
      <c r="F38047"/>
      <c r="G38047"/>
      <c r="H38047"/>
      <c r="I38047"/>
      <c r="J38047"/>
      <c r="K38047"/>
      <c r="L38047"/>
      <c r="M38047"/>
      <c r="N38047"/>
    </row>
    <row r="38048" spans="1:14" x14ac:dyDescent="0.3">
      <c r="A38048" s="86">
        <f t="shared" si="594"/>
        <v>38040</v>
      </c>
      <c r="B38048" s="17"/>
      <c r="C38048" s="17"/>
      <c r="D38048"/>
      <c r="E38048"/>
      <c r="F38048"/>
      <c r="G38048"/>
      <c r="H38048"/>
      <c r="I38048"/>
      <c r="J38048"/>
      <c r="K38048"/>
      <c r="L38048"/>
      <c r="M38048"/>
      <c r="N38048"/>
    </row>
    <row r="38049" spans="1:14" x14ac:dyDescent="0.3">
      <c r="A38049" s="86">
        <f t="shared" si="594"/>
        <v>38041</v>
      </c>
      <c r="B38049" s="17"/>
      <c r="C38049" s="17"/>
      <c r="D38049"/>
      <c r="E38049"/>
      <c r="F38049"/>
      <c r="G38049"/>
      <c r="H38049"/>
      <c r="I38049"/>
      <c r="J38049"/>
      <c r="K38049"/>
      <c r="L38049"/>
      <c r="M38049"/>
      <c r="N38049"/>
    </row>
    <row r="38050" spans="1:14" x14ac:dyDescent="0.3">
      <c r="A38050" s="86">
        <f t="shared" si="594"/>
        <v>38042</v>
      </c>
      <c r="B38050" s="17"/>
      <c r="C38050" s="17"/>
      <c r="D38050"/>
      <c r="E38050"/>
      <c r="F38050"/>
      <c r="G38050"/>
      <c r="H38050"/>
      <c r="I38050"/>
      <c r="J38050"/>
      <c r="K38050"/>
      <c r="L38050"/>
      <c r="M38050"/>
      <c r="N38050"/>
    </row>
    <row r="38051" spans="1:14" x14ac:dyDescent="0.3">
      <c r="A38051" s="86">
        <f t="shared" si="594"/>
        <v>38043</v>
      </c>
      <c r="B38051" s="17"/>
      <c r="C38051" s="17"/>
      <c r="D38051"/>
      <c r="E38051"/>
      <c r="F38051"/>
      <c r="G38051"/>
      <c r="H38051"/>
      <c r="I38051"/>
      <c r="J38051"/>
      <c r="K38051"/>
      <c r="L38051"/>
      <c r="M38051"/>
      <c r="N38051"/>
    </row>
    <row r="38052" spans="1:14" x14ac:dyDescent="0.3">
      <c r="A38052" s="86">
        <f t="shared" si="594"/>
        <v>38044</v>
      </c>
      <c r="B38052" s="17"/>
      <c r="C38052" s="17"/>
      <c r="D38052"/>
      <c r="E38052"/>
      <c r="F38052"/>
      <c r="G38052"/>
      <c r="H38052"/>
      <c r="I38052"/>
      <c r="J38052"/>
      <c r="K38052"/>
      <c r="L38052"/>
      <c r="M38052"/>
      <c r="N38052"/>
    </row>
    <row r="38053" spans="1:14" x14ac:dyDescent="0.3">
      <c r="A38053" s="86">
        <f t="shared" si="594"/>
        <v>38045</v>
      </c>
      <c r="B38053" s="17"/>
      <c r="C38053" s="17"/>
      <c r="D38053"/>
      <c r="E38053"/>
      <c r="F38053"/>
      <c r="G38053"/>
      <c r="H38053"/>
      <c r="I38053"/>
      <c r="J38053"/>
      <c r="K38053"/>
      <c r="L38053"/>
      <c r="M38053"/>
      <c r="N38053"/>
    </row>
    <row r="38054" spans="1:14" x14ac:dyDescent="0.3">
      <c r="A38054" s="86">
        <f t="shared" si="594"/>
        <v>38046</v>
      </c>
      <c r="B38054" s="17"/>
      <c r="C38054" s="17"/>
      <c r="D38054"/>
      <c r="E38054"/>
      <c r="F38054"/>
      <c r="G38054"/>
      <c r="H38054"/>
      <c r="I38054"/>
      <c r="J38054"/>
      <c r="K38054"/>
      <c r="L38054"/>
      <c r="M38054"/>
      <c r="N38054"/>
    </row>
    <row r="38055" spans="1:14" x14ac:dyDescent="0.3">
      <c r="A38055" s="86">
        <f t="shared" si="594"/>
        <v>38047</v>
      </c>
      <c r="B38055" s="17"/>
      <c r="C38055" s="17"/>
      <c r="D38055"/>
      <c r="E38055"/>
      <c r="F38055"/>
      <c r="G38055"/>
      <c r="H38055"/>
      <c r="I38055"/>
      <c r="J38055"/>
      <c r="K38055"/>
      <c r="L38055"/>
      <c r="M38055"/>
      <c r="N38055"/>
    </row>
    <row r="38056" spans="1:14" x14ac:dyDescent="0.3">
      <c r="A38056" s="86">
        <f t="shared" si="594"/>
        <v>38048</v>
      </c>
      <c r="B38056" s="17"/>
      <c r="C38056" s="17"/>
      <c r="D38056"/>
      <c r="E38056"/>
      <c r="F38056"/>
      <c r="G38056"/>
      <c r="H38056"/>
      <c r="I38056"/>
      <c r="J38056"/>
      <c r="K38056"/>
      <c r="L38056"/>
      <c r="M38056"/>
      <c r="N38056"/>
    </row>
    <row r="38057" spans="1:14" x14ac:dyDescent="0.3">
      <c r="A38057" s="86">
        <f t="shared" si="594"/>
        <v>38049</v>
      </c>
      <c r="B38057" s="17"/>
      <c r="C38057" s="17"/>
      <c r="D38057"/>
      <c r="E38057"/>
      <c r="F38057"/>
      <c r="G38057"/>
      <c r="H38057"/>
      <c r="I38057"/>
      <c r="J38057"/>
      <c r="K38057"/>
      <c r="L38057"/>
      <c r="M38057"/>
      <c r="N38057"/>
    </row>
    <row r="38058" spans="1:14" x14ac:dyDescent="0.3">
      <c r="A38058" s="86">
        <f t="shared" si="594"/>
        <v>38050</v>
      </c>
      <c r="B38058" s="17"/>
      <c r="C38058" s="17"/>
      <c r="D38058"/>
      <c r="E38058"/>
      <c r="F38058"/>
      <c r="G38058"/>
      <c r="H38058"/>
      <c r="I38058"/>
      <c r="J38058"/>
      <c r="K38058"/>
      <c r="L38058"/>
      <c r="M38058"/>
      <c r="N38058"/>
    </row>
    <row r="38059" spans="1:14" x14ac:dyDescent="0.3">
      <c r="A38059" s="86">
        <f t="shared" si="594"/>
        <v>38051</v>
      </c>
      <c r="B38059" s="17"/>
      <c r="C38059" s="17"/>
      <c r="D38059"/>
      <c r="E38059"/>
      <c r="F38059"/>
      <c r="G38059"/>
      <c r="H38059"/>
      <c r="I38059"/>
      <c r="J38059"/>
      <c r="K38059"/>
      <c r="L38059"/>
      <c r="M38059"/>
      <c r="N38059"/>
    </row>
    <row r="38060" spans="1:14" x14ac:dyDescent="0.3">
      <c r="A38060" s="86">
        <f t="shared" si="594"/>
        <v>38052</v>
      </c>
      <c r="B38060" s="17"/>
      <c r="C38060" s="17"/>
      <c r="D38060"/>
      <c r="E38060"/>
      <c r="F38060"/>
      <c r="G38060"/>
      <c r="H38060"/>
      <c r="I38060"/>
      <c r="J38060"/>
      <c r="K38060"/>
      <c r="L38060"/>
      <c r="M38060"/>
      <c r="N38060"/>
    </row>
    <row r="38061" spans="1:14" x14ac:dyDescent="0.3">
      <c r="A38061" s="86">
        <f t="shared" si="594"/>
        <v>38053</v>
      </c>
      <c r="B38061" s="17"/>
      <c r="C38061" s="17"/>
      <c r="D38061"/>
      <c r="E38061"/>
      <c r="F38061"/>
      <c r="G38061"/>
      <c r="H38061"/>
      <c r="I38061"/>
      <c r="J38061"/>
      <c r="K38061"/>
      <c r="L38061"/>
      <c r="M38061"/>
      <c r="N38061"/>
    </row>
    <row r="38062" spans="1:14" x14ac:dyDescent="0.3">
      <c r="A38062" s="86">
        <f t="shared" si="594"/>
        <v>38054</v>
      </c>
      <c r="B38062" s="17"/>
      <c r="C38062" s="17"/>
      <c r="D38062"/>
      <c r="E38062"/>
      <c r="F38062"/>
      <c r="G38062"/>
      <c r="H38062"/>
      <c r="I38062"/>
      <c r="J38062"/>
      <c r="K38062"/>
      <c r="L38062"/>
      <c r="M38062"/>
      <c r="N38062"/>
    </row>
    <row r="38063" spans="1:14" x14ac:dyDescent="0.3">
      <c r="A38063" s="86">
        <f t="shared" si="594"/>
        <v>38055</v>
      </c>
      <c r="B38063" s="17"/>
      <c r="C38063" s="17"/>
      <c r="D38063"/>
      <c r="E38063"/>
      <c r="F38063"/>
      <c r="G38063"/>
      <c r="H38063"/>
      <c r="I38063"/>
      <c r="J38063"/>
      <c r="K38063"/>
      <c r="L38063"/>
      <c r="M38063"/>
      <c r="N38063"/>
    </row>
    <row r="38064" spans="1:14" x14ac:dyDescent="0.3">
      <c r="A38064" s="86">
        <f t="shared" si="594"/>
        <v>38056</v>
      </c>
      <c r="B38064" s="17"/>
      <c r="C38064" s="17"/>
      <c r="D38064"/>
      <c r="E38064"/>
      <c r="F38064"/>
      <c r="G38064"/>
      <c r="H38064"/>
      <c r="I38064"/>
      <c r="J38064"/>
      <c r="K38064"/>
      <c r="L38064"/>
      <c r="M38064"/>
      <c r="N38064"/>
    </row>
    <row r="38065" spans="1:14" x14ac:dyDescent="0.3">
      <c r="A38065" s="86">
        <f t="shared" si="594"/>
        <v>38057</v>
      </c>
      <c r="B38065" s="17"/>
      <c r="C38065" s="17"/>
      <c r="D38065"/>
      <c r="E38065"/>
      <c r="F38065"/>
      <c r="G38065"/>
      <c r="H38065"/>
      <c r="I38065"/>
      <c r="J38065"/>
      <c r="K38065"/>
      <c r="L38065"/>
      <c r="M38065"/>
      <c r="N38065"/>
    </row>
    <row r="38066" spans="1:14" x14ac:dyDescent="0.3">
      <c r="A38066" s="86">
        <f t="shared" si="594"/>
        <v>38058</v>
      </c>
      <c r="B38066" s="17"/>
      <c r="C38066" s="17"/>
      <c r="D38066"/>
      <c r="E38066"/>
      <c r="F38066"/>
      <c r="G38066"/>
      <c r="H38066"/>
      <c r="I38066"/>
      <c r="J38066"/>
      <c r="K38066"/>
      <c r="L38066"/>
      <c r="M38066"/>
      <c r="N38066"/>
    </row>
    <row r="38067" spans="1:14" x14ac:dyDescent="0.3">
      <c r="A38067" s="86">
        <f t="shared" si="594"/>
        <v>38059</v>
      </c>
      <c r="B38067" s="17"/>
      <c r="C38067" s="17"/>
      <c r="D38067"/>
      <c r="E38067"/>
      <c r="F38067"/>
      <c r="G38067"/>
      <c r="H38067"/>
      <c r="I38067"/>
      <c r="J38067"/>
      <c r="K38067"/>
      <c r="L38067"/>
      <c r="M38067"/>
      <c r="N38067"/>
    </row>
    <row r="38068" spans="1:14" x14ac:dyDescent="0.3">
      <c r="A38068" s="86">
        <f t="shared" si="594"/>
        <v>38060</v>
      </c>
      <c r="B38068" s="17"/>
      <c r="C38068" s="17"/>
      <c r="D38068"/>
      <c r="E38068"/>
      <c r="F38068"/>
      <c r="G38068"/>
      <c r="H38068"/>
      <c r="I38068"/>
      <c r="J38068"/>
      <c r="K38068"/>
      <c r="L38068"/>
      <c r="M38068"/>
      <c r="N38068"/>
    </row>
    <row r="38069" spans="1:14" x14ac:dyDescent="0.3">
      <c r="A38069" s="86">
        <f t="shared" si="594"/>
        <v>38061</v>
      </c>
      <c r="B38069" s="17"/>
      <c r="C38069" s="17"/>
      <c r="D38069"/>
      <c r="E38069"/>
      <c r="F38069"/>
      <c r="G38069"/>
      <c r="H38069"/>
      <c r="I38069"/>
      <c r="J38069"/>
      <c r="K38069"/>
      <c r="L38069"/>
      <c r="M38069"/>
      <c r="N38069"/>
    </row>
    <row r="38070" spans="1:14" x14ac:dyDescent="0.3">
      <c r="A38070" s="86">
        <f t="shared" si="594"/>
        <v>38062</v>
      </c>
      <c r="B38070" s="17"/>
      <c r="C38070" s="17"/>
      <c r="D38070"/>
      <c r="E38070"/>
      <c r="F38070"/>
      <c r="G38070"/>
      <c r="H38070"/>
      <c r="I38070"/>
      <c r="J38070"/>
      <c r="K38070"/>
      <c r="L38070"/>
      <c r="M38070"/>
      <c r="N38070"/>
    </row>
    <row r="38071" spans="1:14" x14ac:dyDescent="0.3">
      <c r="A38071" s="86">
        <f t="shared" si="594"/>
        <v>38063</v>
      </c>
      <c r="B38071" s="17"/>
      <c r="C38071" s="17"/>
      <c r="D38071"/>
      <c r="E38071"/>
      <c r="F38071"/>
      <c r="G38071"/>
      <c r="H38071"/>
      <c r="I38071"/>
      <c r="J38071"/>
      <c r="K38071"/>
      <c r="L38071"/>
      <c r="M38071"/>
      <c r="N38071"/>
    </row>
    <row r="38072" spans="1:14" x14ac:dyDescent="0.3">
      <c r="A38072" s="86">
        <f t="shared" si="594"/>
        <v>38064</v>
      </c>
      <c r="B38072" s="17"/>
      <c r="C38072" s="17"/>
      <c r="D38072"/>
      <c r="E38072"/>
      <c r="F38072"/>
      <c r="G38072"/>
      <c r="H38072"/>
      <c r="I38072"/>
      <c r="J38072"/>
      <c r="K38072"/>
      <c r="L38072"/>
      <c r="M38072"/>
      <c r="N38072"/>
    </row>
    <row r="38073" spans="1:14" x14ac:dyDescent="0.3">
      <c r="A38073" s="86">
        <f t="shared" si="594"/>
        <v>38065</v>
      </c>
      <c r="B38073" s="17"/>
      <c r="C38073" s="17"/>
      <c r="D38073"/>
      <c r="E38073"/>
      <c r="F38073"/>
      <c r="G38073"/>
      <c r="H38073"/>
      <c r="I38073"/>
      <c r="J38073"/>
      <c r="K38073"/>
      <c r="L38073"/>
      <c r="M38073"/>
      <c r="N38073"/>
    </row>
    <row r="38074" spans="1:14" x14ac:dyDescent="0.3">
      <c r="A38074" s="86">
        <f t="shared" si="594"/>
        <v>38066</v>
      </c>
      <c r="B38074" s="17"/>
      <c r="C38074" s="17"/>
      <c r="D38074"/>
      <c r="E38074"/>
      <c r="F38074"/>
      <c r="G38074"/>
      <c r="H38074"/>
      <c r="I38074"/>
      <c r="J38074"/>
      <c r="K38074"/>
      <c r="L38074"/>
      <c r="M38074"/>
      <c r="N38074"/>
    </row>
    <row r="38075" spans="1:14" x14ac:dyDescent="0.3">
      <c r="A38075" s="86">
        <f t="shared" si="594"/>
        <v>38067</v>
      </c>
      <c r="B38075" s="17"/>
      <c r="C38075" s="17"/>
      <c r="D38075"/>
      <c r="E38075"/>
      <c r="F38075"/>
      <c r="G38075"/>
      <c r="H38075"/>
      <c r="I38075"/>
      <c r="J38075"/>
      <c r="K38075"/>
      <c r="L38075"/>
      <c r="M38075"/>
      <c r="N38075"/>
    </row>
    <row r="38076" spans="1:14" x14ac:dyDescent="0.3">
      <c r="A38076" s="86">
        <f t="shared" si="594"/>
        <v>38068</v>
      </c>
      <c r="B38076" s="17"/>
      <c r="C38076" s="17"/>
      <c r="D38076"/>
      <c r="E38076"/>
      <c r="F38076"/>
      <c r="G38076"/>
      <c r="H38076"/>
      <c r="I38076"/>
      <c r="J38076"/>
      <c r="K38076"/>
      <c r="L38076"/>
      <c r="M38076"/>
      <c r="N38076"/>
    </row>
    <row r="38077" spans="1:14" x14ac:dyDescent="0.3">
      <c r="A38077" s="86">
        <f t="shared" si="594"/>
        <v>38069</v>
      </c>
      <c r="B38077" s="17"/>
      <c r="C38077" s="17"/>
      <c r="D38077"/>
      <c r="E38077"/>
      <c r="F38077"/>
      <c r="G38077"/>
      <c r="H38077"/>
      <c r="I38077"/>
      <c r="J38077"/>
      <c r="K38077"/>
      <c r="L38077"/>
      <c r="M38077"/>
      <c r="N38077"/>
    </row>
    <row r="38078" spans="1:14" x14ac:dyDescent="0.3">
      <c r="A38078" s="86">
        <f t="shared" si="594"/>
        <v>38070</v>
      </c>
      <c r="B38078" s="17"/>
      <c r="C38078" s="17"/>
      <c r="D38078"/>
      <c r="E38078"/>
      <c r="F38078"/>
      <c r="G38078"/>
      <c r="H38078"/>
      <c r="I38078"/>
      <c r="J38078"/>
      <c r="K38078"/>
      <c r="L38078"/>
      <c r="M38078"/>
      <c r="N38078"/>
    </row>
    <row r="38079" spans="1:14" x14ac:dyDescent="0.3">
      <c r="A38079" s="86">
        <f t="shared" si="594"/>
        <v>38071</v>
      </c>
      <c r="B38079" s="17"/>
      <c r="C38079" s="17"/>
      <c r="D38079"/>
      <c r="E38079"/>
      <c r="F38079"/>
      <c r="G38079"/>
      <c r="H38079"/>
      <c r="I38079"/>
      <c r="J38079"/>
      <c r="K38079"/>
      <c r="L38079"/>
      <c r="M38079"/>
      <c r="N38079"/>
    </row>
    <row r="38080" spans="1:14" x14ac:dyDescent="0.3">
      <c r="A38080" s="86">
        <f t="shared" si="594"/>
        <v>38072</v>
      </c>
      <c r="B38080" s="17"/>
      <c r="C38080" s="17"/>
      <c r="D38080"/>
      <c r="E38080"/>
      <c r="F38080"/>
      <c r="G38080"/>
      <c r="H38080"/>
      <c r="I38080"/>
      <c r="J38080"/>
      <c r="K38080"/>
      <c r="L38080"/>
      <c r="M38080"/>
      <c r="N38080"/>
    </row>
    <row r="38081" spans="1:14" x14ac:dyDescent="0.3">
      <c r="A38081" s="86">
        <f t="shared" si="594"/>
        <v>38073</v>
      </c>
      <c r="B38081" s="17"/>
      <c r="C38081" s="17"/>
      <c r="D38081"/>
      <c r="E38081"/>
      <c r="F38081"/>
      <c r="G38081"/>
      <c r="H38081"/>
      <c r="I38081"/>
      <c r="J38081"/>
      <c r="K38081"/>
      <c r="L38081"/>
      <c r="M38081"/>
      <c r="N38081"/>
    </row>
    <row r="38082" spans="1:14" x14ac:dyDescent="0.3">
      <c r="A38082" s="86">
        <f t="shared" si="594"/>
        <v>38074</v>
      </c>
      <c r="B38082" s="17"/>
      <c r="C38082" s="17"/>
      <c r="D38082"/>
      <c r="E38082"/>
      <c r="F38082"/>
      <c r="G38082"/>
      <c r="H38082"/>
      <c r="I38082"/>
      <c r="J38082"/>
      <c r="K38082"/>
      <c r="L38082"/>
      <c r="M38082"/>
      <c r="N38082"/>
    </row>
    <row r="38083" spans="1:14" x14ac:dyDescent="0.3">
      <c r="A38083" s="86">
        <f t="shared" si="594"/>
        <v>38075</v>
      </c>
      <c r="B38083" s="17"/>
      <c r="C38083" s="17"/>
      <c r="D38083"/>
      <c r="E38083"/>
      <c r="F38083"/>
      <c r="G38083"/>
      <c r="H38083"/>
      <c r="I38083"/>
      <c r="J38083"/>
      <c r="K38083"/>
      <c r="L38083"/>
      <c r="M38083"/>
      <c r="N38083"/>
    </row>
    <row r="38084" spans="1:14" x14ac:dyDescent="0.3">
      <c r="A38084" s="86">
        <f t="shared" si="594"/>
        <v>38076</v>
      </c>
      <c r="B38084" s="17"/>
      <c r="C38084" s="17"/>
      <c r="D38084"/>
      <c r="E38084"/>
      <c r="F38084"/>
      <c r="G38084"/>
      <c r="H38084"/>
      <c r="I38084"/>
      <c r="J38084"/>
      <c r="K38084"/>
      <c r="L38084"/>
      <c r="M38084"/>
      <c r="N38084"/>
    </row>
    <row r="38085" spans="1:14" x14ac:dyDescent="0.3">
      <c r="A38085" s="86">
        <f t="shared" si="594"/>
        <v>38077</v>
      </c>
      <c r="B38085" s="17"/>
      <c r="C38085" s="17"/>
      <c r="D38085"/>
      <c r="E38085"/>
      <c r="F38085"/>
      <c r="G38085"/>
      <c r="H38085"/>
      <c r="I38085"/>
      <c r="J38085"/>
      <c r="K38085"/>
      <c r="L38085"/>
      <c r="M38085"/>
      <c r="N38085"/>
    </row>
    <row r="38086" spans="1:14" x14ac:dyDescent="0.3">
      <c r="A38086" s="86">
        <f t="shared" si="594"/>
        <v>38078</v>
      </c>
      <c r="B38086" s="17"/>
      <c r="C38086" s="17"/>
      <c r="D38086"/>
      <c r="E38086"/>
      <c r="F38086"/>
      <c r="G38086"/>
      <c r="H38086"/>
      <c r="I38086"/>
      <c r="J38086"/>
      <c r="K38086"/>
      <c r="L38086"/>
      <c r="M38086"/>
      <c r="N38086"/>
    </row>
    <row r="38087" spans="1:14" x14ac:dyDescent="0.3">
      <c r="A38087" s="86">
        <f t="shared" si="594"/>
        <v>38079</v>
      </c>
      <c r="B38087" s="17"/>
      <c r="C38087" s="17"/>
      <c r="D38087"/>
      <c r="E38087"/>
      <c r="F38087"/>
      <c r="G38087"/>
      <c r="H38087"/>
      <c r="I38087"/>
      <c r="J38087"/>
      <c r="K38087"/>
      <c r="L38087"/>
      <c r="M38087"/>
      <c r="N38087"/>
    </row>
    <row r="38088" spans="1:14" x14ac:dyDescent="0.3">
      <c r="A38088" s="86">
        <f t="shared" si="594"/>
        <v>38080</v>
      </c>
      <c r="B38088" s="17"/>
      <c r="C38088" s="17"/>
      <c r="D38088"/>
      <c r="E38088"/>
      <c r="F38088"/>
      <c r="G38088"/>
      <c r="H38088"/>
      <c r="I38088"/>
      <c r="J38088"/>
      <c r="K38088"/>
      <c r="L38088"/>
      <c r="M38088"/>
      <c r="N38088"/>
    </row>
    <row r="38089" spans="1:14" x14ac:dyDescent="0.3">
      <c r="A38089" s="86">
        <f t="shared" si="594"/>
        <v>38081</v>
      </c>
      <c r="B38089" s="17"/>
      <c r="C38089" s="17"/>
      <c r="D38089"/>
      <c r="E38089"/>
      <c r="F38089"/>
      <c r="G38089"/>
      <c r="H38089"/>
      <c r="I38089"/>
      <c r="J38089"/>
      <c r="K38089"/>
      <c r="L38089"/>
      <c r="M38089"/>
      <c r="N38089"/>
    </row>
    <row r="38090" spans="1:14" x14ac:dyDescent="0.3">
      <c r="A38090" s="86">
        <f t="shared" si="594"/>
        <v>38082</v>
      </c>
      <c r="B38090" s="17"/>
      <c r="C38090" s="17"/>
      <c r="D38090"/>
      <c r="E38090"/>
      <c r="F38090"/>
      <c r="G38090"/>
      <c r="H38090"/>
      <c r="I38090"/>
      <c r="J38090"/>
      <c r="K38090"/>
      <c r="L38090"/>
      <c r="M38090"/>
      <c r="N38090"/>
    </row>
    <row r="38091" spans="1:14" x14ac:dyDescent="0.3">
      <c r="A38091" s="86">
        <f t="shared" ref="A38091:A38154" si="595">A38090+1</f>
        <v>38083</v>
      </c>
      <c r="B38091" s="17"/>
      <c r="C38091" s="17"/>
      <c r="D38091"/>
      <c r="E38091"/>
      <c r="F38091"/>
      <c r="G38091"/>
      <c r="H38091"/>
      <c r="I38091"/>
      <c r="J38091"/>
      <c r="K38091"/>
      <c r="L38091"/>
      <c r="M38091"/>
      <c r="N38091"/>
    </row>
    <row r="38092" spans="1:14" x14ac:dyDescent="0.3">
      <c r="A38092" s="86">
        <f t="shared" si="595"/>
        <v>38084</v>
      </c>
      <c r="B38092" s="17"/>
      <c r="C38092" s="17"/>
      <c r="D38092"/>
      <c r="E38092"/>
      <c r="F38092"/>
      <c r="G38092"/>
      <c r="H38092"/>
      <c r="I38092"/>
      <c r="J38092"/>
      <c r="K38092"/>
      <c r="L38092"/>
      <c r="M38092"/>
      <c r="N38092"/>
    </row>
    <row r="38093" spans="1:14" x14ac:dyDescent="0.3">
      <c r="A38093" s="86">
        <f t="shared" si="595"/>
        <v>38085</v>
      </c>
      <c r="B38093" s="17"/>
      <c r="C38093" s="17"/>
      <c r="D38093"/>
      <c r="E38093"/>
      <c r="F38093"/>
      <c r="G38093"/>
      <c r="H38093"/>
      <c r="I38093"/>
      <c r="J38093"/>
      <c r="K38093"/>
      <c r="L38093"/>
      <c r="M38093"/>
      <c r="N38093"/>
    </row>
    <row r="38094" spans="1:14" x14ac:dyDescent="0.3">
      <c r="A38094" s="86">
        <f t="shared" si="595"/>
        <v>38086</v>
      </c>
      <c r="B38094" s="17"/>
      <c r="C38094" s="17"/>
      <c r="D38094"/>
      <c r="E38094"/>
      <c r="F38094"/>
      <c r="G38094"/>
      <c r="H38094"/>
      <c r="I38094"/>
      <c r="J38094"/>
      <c r="K38094"/>
      <c r="L38094"/>
      <c r="M38094"/>
      <c r="N38094"/>
    </row>
    <row r="38095" spans="1:14" x14ac:dyDescent="0.3">
      <c r="A38095" s="86">
        <f t="shared" si="595"/>
        <v>38087</v>
      </c>
      <c r="B38095" s="17"/>
      <c r="C38095" s="17"/>
      <c r="D38095"/>
      <c r="E38095"/>
      <c r="F38095"/>
      <c r="G38095"/>
      <c r="H38095"/>
      <c r="I38095"/>
      <c r="J38095"/>
      <c r="K38095"/>
      <c r="L38095"/>
      <c r="M38095"/>
      <c r="N38095"/>
    </row>
    <row r="38096" spans="1:14" x14ac:dyDescent="0.3">
      <c r="A38096" s="86">
        <f t="shared" si="595"/>
        <v>38088</v>
      </c>
      <c r="B38096" s="17"/>
      <c r="C38096" s="17"/>
      <c r="D38096"/>
      <c r="E38096"/>
      <c r="F38096"/>
      <c r="G38096"/>
      <c r="H38096"/>
      <c r="I38096"/>
      <c r="J38096"/>
      <c r="K38096"/>
      <c r="L38096"/>
      <c r="M38096"/>
      <c r="N38096"/>
    </row>
    <row r="38097" spans="1:14" x14ac:dyDescent="0.3">
      <c r="A38097" s="86">
        <f t="shared" si="595"/>
        <v>38089</v>
      </c>
      <c r="B38097" s="17"/>
      <c r="C38097" s="17"/>
      <c r="D38097"/>
      <c r="E38097"/>
      <c r="F38097"/>
      <c r="G38097"/>
      <c r="H38097"/>
      <c r="I38097"/>
      <c r="J38097"/>
      <c r="K38097"/>
      <c r="L38097"/>
      <c r="M38097"/>
      <c r="N38097"/>
    </row>
    <row r="38098" spans="1:14" x14ac:dyDescent="0.3">
      <c r="A38098" s="86">
        <f t="shared" si="595"/>
        <v>38090</v>
      </c>
      <c r="B38098" s="17"/>
      <c r="C38098" s="17"/>
      <c r="D38098"/>
      <c r="E38098"/>
      <c r="F38098"/>
      <c r="G38098"/>
      <c r="H38098"/>
      <c r="I38098"/>
      <c r="J38098"/>
      <c r="K38098"/>
      <c r="L38098"/>
      <c r="M38098"/>
      <c r="N38098"/>
    </row>
    <row r="38099" spans="1:14" x14ac:dyDescent="0.3">
      <c r="A38099" s="86">
        <f t="shared" si="595"/>
        <v>38091</v>
      </c>
      <c r="B38099" s="17"/>
      <c r="C38099" s="17"/>
      <c r="D38099"/>
      <c r="E38099"/>
      <c r="F38099"/>
      <c r="G38099"/>
      <c r="H38099"/>
      <c r="I38099"/>
      <c r="J38099"/>
      <c r="K38099"/>
      <c r="L38099"/>
      <c r="M38099"/>
      <c r="N38099"/>
    </row>
    <row r="38100" spans="1:14" x14ac:dyDescent="0.3">
      <c r="A38100" s="86">
        <f t="shared" si="595"/>
        <v>38092</v>
      </c>
      <c r="B38100" s="17"/>
      <c r="C38100" s="17"/>
      <c r="D38100"/>
      <c r="E38100"/>
      <c r="F38100"/>
      <c r="G38100"/>
      <c r="H38100"/>
      <c r="I38100"/>
      <c r="J38100"/>
      <c r="K38100"/>
      <c r="L38100"/>
      <c r="M38100"/>
      <c r="N38100"/>
    </row>
    <row r="38101" spans="1:14" x14ac:dyDescent="0.3">
      <c r="A38101" s="86">
        <f t="shared" si="595"/>
        <v>38093</v>
      </c>
      <c r="B38101" s="17"/>
      <c r="C38101" s="17"/>
      <c r="D38101"/>
      <c r="E38101"/>
      <c r="F38101"/>
      <c r="G38101"/>
      <c r="H38101"/>
      <c r="I38101"/>
      <c r="J38101"/>
      <c r="K38101"/>
      <c r="L38101"/>
      <c r="M38101"/>
      <c r="N38101"/>
    </row>
    <row r="38102" spans="1:14" x14ac:dyDescent="0.3">
      <c r="A38102" s="86">
        <f t="shared" si="595"/>
        <v>38094</v>
      </c>
      <c r="B38102" s="17"/>
      <c r="C38102" s="17"/>
      <c r="D38102"/>
      <c r="E38102"/>
      <c r="F38102"/>
      <c r="G38102"/>
      <c r="H38102"/>
      <c r="I38102"/>
      <c r="J38102"/>
      <c r="K38102"/>
      <c r="L38102"/>
      <c r="M38102"/>
      <c r="N38102"/>
    </row>
    <row r="38103" spans="1:14" x14ac:dyDescent="0.3">
      <c r="A38103" s="86">
        <f t="shared" si="595"/>
        <v>38095</v>
      </c>
      <c r="B38103" s="17"/>
      <c r="C38103" s="17"/>
      <c r="D38103"/>
      <c r="E38103"/>
      <c r="F38103"/>
      <c r="G38103"/>
      <c r="H38103"/>
      <c r="I38103"/>
      <c r="J38103"/>
      <c r="K38103"/>
      <c r="L38103"/>
      <c r="M38103"/>
      <c r="N38103"/>
    </row>
    <row r="38104" spans="1:14" x14ac:dyDescent="0.3">
      <c r="A38104" s="86">
        <f t="shared" si="595"/>
        <v>38096</v>
      </c>
      <c r="B38104" s="17"/>
      <c r="C38104" s="17"/>
      <c r="D38104"/>
      <c r="E38104"/>
      <c r="F38104"/>
      <c r="G38104"/>
      <c r="H38104"/>
      <c r="I38104"/>
      <c r="J38104"/>
      <c r="K38104"/>
      <c r="L38104"/>
      <c r="M38104"/>
      <c r="N38104"/>
    </row>
    <row r="38105" spans="1:14" x14ac:dyDescent="0.3">
      <c r="A38105" s="86">
        <f t="shared" si="595"/>
        <v>38097</v>
      </c>
      <c r="B38105" s="17"/>
      <c r="C38105" s="17"/>
      <c r="D38105"/>
      <c r="E38105"/>
      <c r="F38105"/>
      <c r="G38105"/>
      <c r="H38105"/>
      <c r="I38105"/>
      <c r="J38105"/>
      <c r="K38105"/>
      <c r="L38105"/>
      <c r="M38105"/>
      <c r="N38105"/>
    </row>
    <row r="38106" spans="1:14" x14ac:dyDescent="0.3">
      <c r="A38106" s="86">
        <f t="shared" si="595"/>
        <v>38098</v>
      </c>
      <c r="B38106" s="17"/>
      <c r="C38106" s="17"/>
      <c r="D38106"/>
      <c r="E38106"/>
      <c r="F38106"/>
      <c r="G38106"/>
      <c r="H38106"/>
      <c r="I38106"/>
      <c r="J38106"/>
      <c r="K38106"/>
      <c r="L38106"/>
      <c r="M38106"/>
      <c r="N38106"/>
    </row>
    <row r="38107" spans="1:14" x14ac:dyDescent="0.3">
      <c r="A38107" s="86">
        <f t="shared" si="595"/>
        <v>38099</v>
      </c>
      <c r="B38107" s="17"/>
      <c r="C38107" s="17"/>
      <c r="D38107"/>
      <c r="E38107"/>
      <c r="F38107"/>
      <c r="G38107"/>
      <c r="H38107"/>
      <c r="I38107"/>
      <c r="J38107"/>
      <c r="K38107"/>
      <c r="L38107"/>
      <c r="M38107"/>
      <c r="N38107"/>
    </row>
    <row r="38108" spans="1:14" x14ac:dyDescent="0.3">
      <c r="A38108" s="86">
        <f t="shared" si="595"/>
        <v>38100</v>
      </c>
      <c r="B38108" s="17"/>
      <c r="C38108" s="17"/>
      <c r="D38108"/>
      <c r="E38108"/>
      <c r="F38108"/>
      <c r="G38108"/>
      <c r="H38108"/>
      <c r="I38108"/>
      <c r="J38108"/>
      <c r="K38108"/>
      <c r="L38108"/>
      <c r="M38108"/>
      <c r="N38108"/>
    </row>
    <row r="38109" spans="1:14" x14ac:dyDescent="0.3">
      <c r="A38109" s="86">
        <f t="shared" si="595"/>
        <v>38101</v>
      </c>
      <c r="B38109" s="17"/>
      <c r="C38109" s="17"/>
      <c r="D38109"/>
      <c r="E38109"/>
      <c r="F38109"/>
      <c r="G38109"/>
      <c r="H38109"/>
      <c r="I38109"/>
      <c r="J38109"/>
      <c r="K38109"/>
      <c r="L38109"/>
      <c r="M38109"/>
      <c r="N38109"/>
    </row>
    <row r="38110" spans="1:14" x14ac:dyDescent="0.3">
      <c r="A38110" s="86">
        <f t="shared" si="595"/>
        <v>38102</v>
      </c>
      <c r="B38110" s="17"/>
      <c r="C38110" s="17"/>
      <c r="D38110"/>
      <c r="E38110"/>
      <c r="F38110"/>
      <c r="G38110"/>
      <c r="H38110"/>
      <c r="I38110"/>
      <c r="J38110"/>
      <c r="K38110"/>
      <c r="L38110"/>
      <c r="M38110"/>
      <c r="N38110"/>
    </row>
    <row r="38111" spans="1:14" x14ac:dyDescent="0.3">
      <c r="A38111" s="86">
        <f t="shared" si="595"/>
        <v>38103</v>
      </c>
      <c r="B38111" s="17"/>
      <c r="C38111" s="17"/>
      <c r="D38111"/>
      <c r="E38111"/>
      <c r="F38111"/>
      <c r="G38111"/>
      <c r="H38111"/>
      <c r="I38111"/>
      <c r="J38111"/>
      <c r="K38111"/>
      <c r="L38111"/>
      <c r="M38111"/>
      <c r="N38111"/>
    </row>
    <row r="38112" spans="1:14" x14ac:dyDescent="0.3">
      <c r="A38112" s="86">
        <f t="shared" si="595"/>
        <v>38104</v>
      </c>
      <c r="B38112" s="17"/>
      <c r="C38112" s="17"/>
      <c r="D38112"/>
      <c r="E38112"/>
      <c r="F38112"/>
      <c r="G38112"/>
      <c r="H38112"/>
      <c r="I38112"/>
      <c r="J38112"/>
      <c r="K38112"/>
      <c r="L38112"/>
      <c r="M38112"/>
      <c r="N38112"/>
    </row>
    <row r="38113" spans="1:14" x14ac:dyDescent="0.3">
      <c r="A38113" s="86">
        <f t="shared" si="595"/>
        <v>38105</v>
      </c>
      <c r="B38113" s="17"/>
      <c r="C38113" s="17"/>
      <c r="D38113"/>
      <c r="E38113"/>
      <c r="F38113"/>
      <c r="G38113"/>
      <c r="H38113"/>
      <c r="I38113"/>
      <c r="J38113"/>
      <c r="K38113"/>
      <c r="L38113"/>
      <c r="M38113"/>
      <c r="N38113"/>
    </row>
    <row r="38114" spans="1:14" x14ac:dyDescent="0.3">
      <c r="A38114" s="86">
        <f t="shared" si="595"/>
        <v>38106</v>
      </c>
      <c r="B38114" s="17"/>
      <c r="C38114" s="17"/>
      <c r="D38114"/>
      <c r="E38114"/>
      <c r="F38114"/>
      <c r="G38114"/>
      <c r="H38114"/>
      <c r="I38114"/>
      <c r="J38114"/>
      <c r="K38114"/>
      <c r="L38114"/>
      <c r="M38114"/>
      <c r="N38114"/>
    </row>
    <row r="38115" spans="1:14" x14ac:dyDescent="0.3">
      <c r="A38115" s="86">
        <f t="shared" si="595"/>
        <v>38107</v>
      </c>
      <c r="B38115" s="17"/>
      <c r="C38115" s="17"/>
      <c r="D38115"/>
      <c r="E38115"/>
      <c r="F38115"/>
      <c r="G38115"/>
      <c r="H38115"/>
      <c r="I38115"/>
      <c r="J38115"/>
      <c r="K38115"/>
      <c r="L38115"/>
      <c r="M38115"/>
      <c r="N38115"/>
    </row>
    <row r="38116" spans="1:14" x14ac:dyDescent="0.3">
      <c r="A38116" s="86">
        <f t="shared" si="595"/>
        <v>38108</v>
      </c>
      <c r="B38116" s="17"/>
      <c r="C38116" s="17"/>
      <c r="D38116"/>
      <c r="E38116"/>
      <c r="F38116"/>
      <c r="G38116"/>
      <c r="H38116"/>
      <c r="I38116"/>
      <c r="J38116"/>
      <c r="K38116"/>
      <c r="L38116"/>
      <c r="M38116"/>
      <c r="N38116"/>
    </row>
    <row r="38117" spans="1:14" x14ac:dyDescent="0.3">
      <c r="A38117" s="86">
        <f t="shared" si="595"/>
        <v>38109</v>
      </c>
      <c r="B38117" s="17"/>
      <c r="C38117" s="17"/>
      <c r="D38117"/>
      <c r="E38117"/>
      <c r="F38117"/>
      <c r="G38117"/>
      <c r="H38117"/>
      <c r="I38117"/>
      <c r="J38117"/>
      <c r="K38117"/>
      <c r="L38117"/>
      <c r="M38117"/>
      <c r="N38117"/>
    </row>
    <row r="38118" spans="1:14" x14ac:dyDescent="0.3">
      <c r="A38118" s="86">
        <f t="shared" si="595"/>
        <v>38110</v>
      </c>
      <c r="B38118" s="17"/>
      <c r="C38118" s="17"/>
      <c r="D38118"/>
      <c r="E38118"/>
      <c r="F38118"/>
      <c r="G38118"/>
      <c r="H38118"/>
      <c r="I38118"/>
      <c r="J38118"/>
      <c r="K38118"/>
      <c r="L38118"/>
      <c r="M38118"/>
      <c r="N38118"/>
    </row>
    <row r="38119" spans="1:14" x14ac:dyDescent="0.3">
      <c r="A38119" s="86">
        <f t="shared" si="595"/>
        <v>38111</v>
      </c>
      <c r="B38119" s="17"/>
      <c r="C38119" s="17"/>
      <c r="D38119"/>
      <c r="E38119"/>
      <c r="F38119"/>
      <c r="G38119"/>
      <c r="H38119"/>
      <c r="I38119"/>
      <c r="J38119"/>
      <c r="K38119"/>
      <c r="L38119"/>
      <c r="M38119"/>
      <c r="N38119"/>
    </row>
    <row r="38120" spans="1:14" x14ac:dyDescent="0.3">
      <c r="A38120" s="86">
        <f t="shared" si="595"/>
        <v>38112</v>
      </c>
      <c r="B38120" s="17"/>
      <c r="C38120" s="17"/>
      <c r="D38120"/>
      <c r="E38120"/>
      <c r="F38120"/>
      <c r="G38120"/>
      <c r="H38120"/>
      <c r="I38120"/>
      <c r="J38120"/>
      <c r="K38120"/>
      <c r="L38120"/>
      <c r="M38120"/>
      <c r="N38120"/>
    </row>
    <row r="38121" spans="1:14" x14ac:dyDescent="0.3">
      <c r="A38121" s="86">
        <f t="shared" si="595"/>
        <v>38113</v>
      </c>
      <c r="B38121" s="17"/>
      <c r="C38121" s="17"/>
      <c r="D38121"/>
      <c r="E38121"/>
      <c r="F38121"/>
      <c r="G38121"/>
      <c r="H38121"/>
      <c r="I38121"/>
      <c r="J38121"/>
      <c r="K38121"/>
      <c r="L38121"/>
      <c r="M38121"/>
      <c r="N38121"/>
    </row>
    <row r="38122" spans="1:14" x14ac:dyDescent="0.3">
      <c r="A38122" s="86">
        <f t="shared" si="595"/>
        <v>38114</v>
      </c>
      <c r="B38122" s="17"/>
      <c r="C38122" s="17"/>
      <c r="D38122"/>
      <c r="E38122"/>
      <c r="F38122"/>
      <c r="G38122"/>
      <c r="H38122"/>
      <c r="I38122"/>
      <c r="J38122"/>
      <c r="K38122"/>
      <c r="L38122"/>
      <c r="M38122"/>
      <c r="N38122"/>
    </row>
    <row r="38123" spans="1:14" x14ac:dyDescent="0.3">
      <c r="A38123" s="86">
        <f t="shared" si="595"/>
        <v>38115</v>
      </c>
      <c r="B38123" s="17"/>
      <c r="C38123" s="17"/>
      <c r="D38123"/>
      <c r="E38123"/>
      <c r="F38123"/>
      <c r="G38123"/>
      <c r="H38123"/>
      <c r="I38123"/>
      <c r="J38123"/>
      <c r="K38123"/>
      <c r="L38123"/>
      <c r="M38123"/>
      <c r="N38123"/>
    </row>
    <row r="38124" spans="1:14" x14ac:dyDescent="0.3">
      <c r="A38124" s="86">
        <f t="shared" si="595"/>
        <v>38116</v>
      </c>
      <c r="B38124" s="17"/>
      <c r="C38124" s="17"/>
      <c r="D38124"/>
      <c r="E38124"/>
      <c r="F38124"/>
      <c r="G38124"/>
      <c r="H38124"/>
      <c r="I38124"/>
      <c r="J38124"/>
      <c r="K38124"/>
      <c r="L38124"/>
      <c r="M38124"/>
      <c r="N38124"/>
    </row>
    <row r="38125" spans="1:14" x14ac:dyDescent="0.3">
      <c r="A38125" s="86">
        <f t="shared" si="595"/>
        <v>38117</v>
      </c>
      <c r="B38125" s="17"/>
      <c r="C38125" s="17"/>
      <c r="D38125"/>
      <c r="E38125"/>
      <c r="F38125"/>
      <c r="G38125"/>
      <c r="H38125"/>
      <c r="I38125"/>
      <c r="J38125"/>
      <c r="K38125"/>
      <c r="L38125"/>
      <c r="M38125"/>
      <c r="N38125"/>
    </row>
    <row r="38126" spans="1:14" x14ac:dyDescent="0.3">
      <c r="A38126" s="86">
        <f t="shared" si="595"/>
        <v>38118</v>
      </c>
      <c r="B38126" s="17"/>
      <c r="C38126" s="17"/>
      <c r="D38126"/>
      <c r="E38126"/>
      <c r="F38126"/>
      <c r="G38126"/>
      <c r="H38126"/>
      <c r="I38126"/>
      <c r="J38126"/>
      <c r="K38126"/>
      <c r="L38126"/>
      <c r="M38126"/>
      <c r="N38126"/>
    </row>
    <row r="38127" spans="1:14" x14ac:dyDescent="0.3">
      <c r="A38127" s="86">
        <f t="shared" si="595"/>
        <v>38119</v>
      </c>
      <c r="B38127" s="17"/>
      <c r="C38127" s="17"/>
      <c r="D38127"/>
      <c r="E38127"/>
      <c r="F38127"/>
      <c r="G38127"/>
      <c r="H38127"/>
      <c r="I38127"/>
      <c r="J38127"/>
      <c r="K38127"/>
      <c r="L38127"/>
      <c r="M38127"/>
      <c r="N38127"/>
    </row>
    <row r="38128" spans="1:14" x14ac:dyDescent="0.3">
      <c r="A38128" s="86">
        <f t="shared" si="595"/>
        <v>38120</v>
      </c>
      <c r="B38128" s="17"/>
      <c r="C38128" s="17"/>
      <c r="D38128"/>
      <c r="E38128"/>
      <c r="F38128"/>
      <c r="G38128"/>
      <c r="H38128"/>
      <c r="I38128"/>
      <c r="J38128"/>
      <c r="K38128"/>
      <c r="L38128"/>
      <c r="M38128"/>
      <c r="N38128"/>
    </row>
    <row r="38129" spans="1:14" x14ac:dyDescent="0.3">
      <c r="A38129" s="86">
        <f t="shared" si="595"/>
        <v>38121</v>
      </c>
      <c r="B38129" s="17"/>
      <c r="C38129" s="17"/>
      <c r="D38129"/>
      <c r="E38129"/>
      <c r="F38129"/>
      <c r="G38129"/>
      <c r="H38129"/>
      <c r="I38129"/>
      <c r="J38129"/>
      <c r="K38129"/>
      <c r="L38129"/>
      <c r="M38129"/>
      <c r="N38129"/>
    </row>
    <row r="38130" spans="1:14" x14ac:dyDescent="0.3">
      <c r="A38130" s="86">
        <f t="shared" si="595"/>
        <v>38122</v>
      </c>
      <c r="B38130" s="17"/>
      <c r="C38130" s="17"/>
      <c r="D38130"/>
      <c r="E38130"/>
      <c r="F38130"/>
      <c r="G38130"/>
      <c r="H38130"/>
      <c r="I38130"/>
      <c r="J38130"/>
      <c r="K38130"/>
      <c r="L38130"/>
      <c r="M38130"/>
      <c r="N38130"/>
    </row>
    <row r="38131" spans="1:14" x14ac:dyDescent="0.3">
      <c r="A38131" s="86">
        <f t="shared" si="595"/>
        <v>38123</v>
      </c>
      <c r="B38131" s="17"/>
      <c r="C38131" s="17"/>
      <c r="D38131"/>
      <c r="E38131"/>
      <c r="F38131"/>
      <c r="G38131"/>
      <c r="H38131"/>
      <c r="I38131"/>
      <c r="J38131"/>
      <c r="K38131"/>
      <c r="L38131"/>
      <c r="M38131"/>
      <c r="N38131"/>
    </row>
    <row r="38132" spans="1:14" x14ac:dyDescent="0.3">
      <c r="A38132" s="86">
        <f t="shared" si="595"/>
        <v>38124</v>
      </c>
      <c r="B38132" s="17"/>
      <c r="C38132" s="17"/>
      <c r="D38132"/>
      <c r="E38132"/>
      <c r="F38132"/>
      <c r="G38132"/>
      <c r="H38132"/>
      <c r="I38132"/>
      <c r="J38132"/>
      <c r="K38132"/>
      <c r="L38132"/>
      <c r="M38132"/>
      <c r="N38132"/>
    </row>
    <row r="38133" spans="1:14" x14ac:dyDescent="0.3">
      <c r="A38133" s="86">
        <f t="shared" si="595"/>
        <v>38125</v>
      </c>
      <c r="B38133" s="17"/>
      <c r="C38133" s="17"/>
      <c r="D38133"/>
      <c r="E38133"/>
      <c r="F38133"/>
      <c r="G38133"/>
      <c r="H38133"/>
      <c r="I38133"/>
      <c r="J38133"/>
      <c r="K38133"/>
      <c r="L38133"/>
      <c r="M38133"/>
      <c r="N38133"/>
    </row>
    <row r="38134" spans="1:14" x14ac:dyDescent="0.3">
      <c r="A38134" s="86">
        <f t="shared" si="595"/>
        <v>38126</v>
      </c>
      <c r="B38134" s="17"/>
      <c r="C38134" s="17"/>
      <c r="D38134"/>
      <c r="E38134"/>
      <c r="F38134"/>
      <c r="G38134"/>
      <c r="H38134"/>
      <c r="I38134"/>
      <c r="J38134"/>
      <c r="K38134"/>
      <c r="L38134"/>
      <c r="M38134"/>
      <c r="N38134"/>
    </row>
    <row r="38135" spans="1:14" x14ac:dyDescent="0.3">
      <c r="A38135" s="86">
        <f t="shared" si="595"/>
        <v>38127</v>
      </c>
      <c r="B38135" s="17"/>
      <c r="C38135" s="17"/>
      <c r="D38135"/>
      <c r="E38135"/>
      <c r="F38135"/>
      <c r="G38135"/>
      <c r="H38135"/>
      <c r="I38135"/>
      <c r="J38135"/>
      <c r="K38135"/>
      <c r="L38135"/>
      <c r="M38135"/>
      <c r="N38135"/>
    </row>
    <row r="38136" spans="1:14" x14ac:dyDescent="0.3">
      <c r="A38136" s="86">
        <f t="shared" si="595"/>
        <v>38128</v>
      </c>
      <c r="B38136" s="17"/>
      <c r="C38136" s="17"/>
      <c r="D38136"/>
      <c r="E38136"/>
      <c r="F38136"/>
      <c r="G38136"/>
      <c r="H38136"/>
      <c r="I38136"/>
      <c r="J38136"/>
      <c r="K38136"/>
      <c r="L38136"/>
      <c r="M38136"/>
      <c r="N38136"/>
    </row>
    <row r="38137" spans="1:14" x14ac:dyDescent="0.3">
      <c r="A38137" s="86">
        <f t="shared" si="595"/>
        <v>38129</v>
      </c>
      <c r="B38137" s="17"/>
      <c r="C38137" s="17"/>
      <c r="D38137"/>
      <c r="E38137"/>
      <c r="F38137"/>
      <c r="G38137"/>
      <c r="H38137"/>
      <c r="I38137"/>
      <c r="J38137"/>
      <c r="K38137"/>
      <c r="L38137"/>
      <c r="M38137"/>
      <c r="N38137"/>
    </row>
    <row r="38138" spans="1:14" x14ac:dyDescent="0.3">
      <c r="A38138" s="86">
        <f t="shared" si="595"/>
        <v>38130</v>
      </c>
      <c r="B38138" s="17"/>
      <c r="C38138" s="17"/>
      <c r="D38138"/>
      <c r="E38138"/>
      <c r="F38138"/>
      <c r="G38138"/>
      <c r="H38138"/>
      <c r="I38138"/>
      <c r="J38138"/>
      <c r="K38138"/>
      <c r="L38138"/>
      <c r="M38138"/>
      <c r="N38138"/>
    </row>
    <row r="38139" spans="1:14" x14ac:dyDescent="0.3">
      <c r="A38139" s="86">
        <f t="shared" si="595"/>
        <v>38131</v>
      </c>
      <c r="B38139" s="17"/>
      <c r="C38139" s="17"/>
      <c r="D38139"/>
      <c r="E38139"/>
      <c r="F38139"/>
      <c r="G38139"/>
      <c r="H38139"/>
      <c r="I38139"/>
      <c r="J38139"/>
      <c r="K38139"/>
      <c r="L38139"/>
      <c r="M38139"/>
      <c r="N38139"/>
    </row>
    <row r="38140" spans="1:14" x14ac:dyDescent="0.3">
      <c r="A38140" s="86">
        <f t="shared" si="595"/>
        <v>38132</v>
      </c>
      <c r="B38140" s="17"/>
      <c r="C38140" s="17"/>
      <c r="D38140"/>
      <c r="E38140"/>
      <c r="F38140"/>
      <c r="G38140"/>
      <c r="H38140"/>
      <c r="I38140"/>
      <c r="J38140"/>
      <c r="K38140"/>
      <c r="L38140"/>
      <c r="M38140"/>
      <c r="N38140"/>
    </row>
    <row r="38141" spans="1:14" x14ac:dyDescent="0.3">
      <c r="A38141" s="86">
        <f t="shared" si="595"/>
        <v>38133</v>
      </c>
      <c r="B38141" s="17"/>
      <c r="C38141" s="17"/>
      <c r="D38141"/>
      <c r="E38141"/>
      <c r="F38141"/>
      <c r="G38141"/>
      <c r="H38141"/>
      <c r="I38141"/>
      <c r="J38141"/>
      <c r="K38141"/>
      <c r="L38141"/>
      <c r="M38141"/>
      <c r="N38141"/>
    </row>
    <row r="38142" spans="1:14" x14ac:dyDescent="0.3">
      <c r="A38142" s="86">
        <f t="shared" si="595"/>
        <v>38134</v>
      </c>
      <c r="B38142" s="17"/>
      <c r="C38142" s="17"/>
      <c r="D38142"/>
      <c r="E38142"/>
      <c r="F38142"/>
      <c r="G38142"/>
      <c r="H38142"/>
      <c r="I38142"/>
      <c r="J38142"/>
      <c r="K38142"/>
      <c r="L38142"/>
      <c r="M38142"/>
      <c r="N38142"/>
    </row>
    <row r="38143" spans="1:14" x14ac:dyDescent="0.3">
      <c r="A38143" s="86">
        <f t="shared" si="595"/>
        <v>38135</v>
      </c>
      <c r="B38143" s="17"/>
      <c r="C38143" s="17"/>
      <c r="D38143"/>
      <c r="E38143"/>
      <c r="F38143"/>
      <c r="G38143"/>
      <c r="H38143"/>
      <c r="I38143"/>
      <c r="J38143"/>
      <c r="K38143"/>
      <c r="L38143"/>
      <c r="M38143"/>
      <c r="N38143"/>
    </row>
    <row r="38144" spans="1:14" x14ac:dyDescent="0.3">
      <c r="A38144" s="86">
        <f t="shared" si="595"/>
        <v>38136</v>
      </c>
      <c r="B38144" s="17"/>
      <c r="C38144" s="17"/>
      <c r="D38144"/>
      <c r="E38144"/>
      <c r="F38144"/>
      <c r="G38144"/>
      <c r="H38144"/>
      <c r="I38144"/>
      <c r="J38144"/>
      <c r="K38144"/>
      <c r="L38144"/>
      <c r="M38144"/>
      <c r="N38144"/>
    </row>
    <row r="38145" spans="1:14" x14ac:dyDescent="0.3">
      <c r="A38145" s="86">
        <f t="shared" si="595"/>
        <v>38137</v>
      </c>
      <c r="B38145" s="17"/>
      <c r="C38145" s="17"/>
      <c r="D38145"/>
      <c r="E38145"/>
      <c r="F38145"/>
      <c r="G38145"/>
      <c r="H38145"/>
      <c r="I38145"/>
      <c r="J38145"/>
      <c r="K38145"/>
      <c r="L38145"/>
      <c r="M38145"/>
      <c r="N38145"/>
    </row>
    <row r="38146" spans="1:14" x14ac:dyDescent="0.3">
      <c r="A38146" s="86">
        <f t="shared" si="595"/>
        <v>38138</v>
      </c>
      <c r="B38146" s="17"/>
      <c r="C38146" s="17"/>
      <c r="D38146"/>
      <c r="E38146"/>
      <c r="F38146"/>
      <c r="G38146"/>
      <c r="H38146"/>
      <c r="I38146"/>
      <c r="J38146"/>
      <c r="K38146"/>
      <c r="L38146"/>
      <c r="M38146"/>
      <c r="N38146"/>
    </row>
    <row r="38147" spans="1:14" x14ac:dyDescent="0.3">
      <c r="A38147" s="86">
        <f t="shared" si="595"/>
        <v>38139</v>
      </c>
      <c r="B38147" s="17"/>
      <c r="C38147" s="17"/>
      <c r="D38147"/>
      <c r="E38147"/>
      <c r="F38147"/>
      <c r="G38147"/>
      <c r="H38147"/>
      <c r="I38147"/>
      <c r="J38147"/>
      <c r="K38147"/>
      <c r="L38147"/>
      <c r="M38147"/>
      <c r="N38147"/>
    </row>
    <row r="38148" spans="1:14" x14ac:dyDescent="0.3">
      <c r="A38148" s="86">
        <f t="shared" si="595"/>
        <v>38140</v>
      </c>
      <c r="B38148" s="17"/>
      <c r="C38148" s="17"/>
      <c r="D38148"/>
      <c r="E38148"/>
      <c r="F38148"/>
      <c r="G38148"/>
      <c r="H38148"/>
      <c r="I38148"/>
      <c r="J38148"/>
      <c r="K38148"/>
      <c r="L38148"/>
      <c r="M38148"/>
      <c r="N38148"/>
    </row>
    <row r="38149" spans="1:14" x14ac:dyDescent="0.3">
      <c r="A38149" s="86">
        <f t="shared" si="595"/>
        <v>38141</v>
      </c>
      <c r="B38149" s="17"/>
      <c r="C38149" s="17"/>
      <c r="D38149"/>
      <c r="E38149"/>
      <c r="F38149"/>
      <c r="G38149"/>
      <c r="H38149"/>
      <c r="I38149"/>
      <c r="J38149"/>
      <c r="K38149"/>
      <c r="L38149"/>
      <c r="M38149"/>
      <c r="N38149"/>
    </row>
    <row r="38150" spans="1:14" x14ac:dyDescent="0.3">
      <c r="A38150" s="86">
        <f t="shared" si="595"/>
        <v>38142</v>
      </c>
      <c r="B38150" s="17"/>
      <c r="C38150" s="17"/>
      <c r="D38150"/>
      <c r="E38150"/>
      <c r="F38150"/>
      <c r="G38150"/>
      <c r="H38150"/>
      <c r="I38150"/>
      <c r="J38150"/>
      <c r="K38150"/>
      <c r="L38150"/>
      <c r="M38150"/>
      <c r="N38150"/>
    </row>
    <row r="38151" spans="1:14" x14ac:dyDescent="0.3">
      <c r="A38151" s="86">
        <f t="shared" si="595"/>
        <v>38143</v>
      </c>
      <c r="B38151" s="17"/>
      <c r="C38151" s="17"/>
      <c r="D38151"/>
      <c r="E38151"/>
      <c r="F38151"/>
      <c r="G38151"/>
      <c r="H38151"/>
      <c r="I38151"/>
      <c r="J38151"/>
      <c r="K38151"/>
      <c r="L38151"/>
      <c r="M38151"/>
      <c r="N38151"/>
    </row>
    <row r="38152" spans="1:14" x14ac:dyDescent="0.3">
      <c r="A38152" s="86">
        <f t="shared" si="595"/>
        <v>38144</v>
      </c>
      <c r="B38152" s="17"/>
      <c r="C38152" s="17"/>
      <c r="D38152"/>
      <c r="E38152"/>
      <c r="F38152"/>
      <c r="G38152"/>
      <c r="H38152"/>
      <c r="I38152"/>
      <c r="J38152"/>
      <c r="K38152"/>
      <c r="L38152"/>
      <c r="M38152"/>
      <c r="N38152"/>
    </row>
    <row r="38153" spans="1:14" x14ac:dyDescent="0.3">
      <c r="A38153" s="86">
        <f t="shared" si="595"/>
        <v>38145</v>
      </c>
      <c r="B38153" s="17"/>
      <c r="C38153" s="17"/>
      <c r="D38153"/>
      <c r="E38153"/>
      <c r="F38153"/>
      <c r="G38153"/>
      <c r="H38153"/>
      <c r="I38153"/>
      <c r="J38153"/>
      <c r="K38153"/>
      <c r="L38153"/>
      <c r="M38153"/>
      <c r="N38153"/>
    </row>
    <row r="38154" spans="1:14" x14ac:dyDescent="0.3">
      <c r="A38154" s="86">
        <f t="shared" si="595"/>
        <v>38146</v>
      </c>
      <c r="B38154" s="17"/>
      <c r="C38154" s="17"/>
      <c r="D38154"/>
      <c r="E38154"/>
      <c r="F38154"/>
      <c r="G38154"/>
      <c r="H38154"/>
      <c r="I38154"/>
      <c r="J38154"/>
      <c r="K38154"/>
      <c r="L38154"/>
      <c r="M38154"/>
      <c r="N38154"/>
    </row>
    <row r="38155" spans="1:14" x14ac:dyDescent="0.3">
      <c r="A38155" s="86">
        <f t="shared" ref="A38155:A38218" si="596">A38154+1</f>
        <v>38147</v>
      </c>
      <c r="B38155" s="17"/>
      <c r="C38155" s="17"/>
      <c r="D38155"/>
      <c r="E38155"/>
      <c r="F38155"/>
      <c r="G38155"/>
      <c r="H38155"/>
      <c r="I38155"/>
      <c r="J38155"/>
      <c r="K38155"/>
      <c r="L38155"/>
      <c r="M38155"/>
      <c r="N38155"/>
    </row>
    <row r="38156" spans="1:14" x14ac:dyDescent="0.3">
      <c r="A38156" s="86">
        <f t="shared" si="596"/>
        <v>38148</v>
      </c>
      <c r="B38156" s="17"/>
      <c r="C38156" s="17"/>
      <c r="D38156"/>
      <c r="E38156"/>
      <c r="F38156"/>
      <c r="G38156"/>
      <c r="H38156"/>
      <c r="I38156"/>
      <c r="J38156"/>
      <c r="K38156"/>
      <c r="L38156"/>
      <c r="M38156"/>
      <c r="N38156"/>
    </row>
    <row r="38157" spans="1:14" x14ac:dyDescent="0.3">
      <c r="A38157" s="86">
        <f t="shared" si="596"/>
        <v>38149</v>
      </c>
      <c r="B38157" s="17"/>
      <c r="C38157" s="17"/>
      <c r="D38157"/>
      <c r="E38157"/>
      <c r="F38157"/>
      <c r="G38157"/>
      <c r="H38157"/>
      <c r="I38157"/>
      <c r="J38157"/>
      <c r="K38157"/>
      <c r="L38157"/>
      <c r="M38157"/>
      <c r="N38157"/>
    </row>
    <row r="38158" spans="1:14" x14ac:dyDescent="0.3">
      <c r="A38158" s="86">
        <f t="shared" si="596"/>
        <v>38150</v>
      </c>
      <c r="B38158" s="17"/>
      <c r="C38158" s="17"/>
      <c r="D38158"/>
      <c r="E38158"/>
      <c r="F38158"/>
      <c r="G38158"/>
      <c r="H38158"/>
      <c r="I38158"/>
      <c r="J38158"/>
      <c r="K38158"/>
      <c r="L38158"/>
      <c r="M38158"/>
      <c r="N38158"/>
    </row>
    <row r="38159" spans="1:14" x14ac:dyDescent="0.3">
      <c r="A38159" s="86">
        <f t="shared" si="596"/>
        <v>38151</v>
      </c>
      <c r="B38159" s="17"/>
      <c r="C38159" s="17"/>
      <c r="D38159"/>
      <c r="E38159"/>
      <c r="F38159"/>
      <c r="G38159"/>
      <c r="H38159"/>
      <c r="I38159"/>
      <c r="J38159"/>
      <c r="K38159"/>
      <c r="L38159"/>
      <c r="M38159"/>
      <c r="N38159"/>
    </row>
    <row r="38160" spans="1:14" x14ac:dyDescent="0.3">
      <c r="A38160" s="86">
        <f t="shared" si="596"/>
        <v>38152</v>
      </c>
      <c r="B38160" s="17"/>
      <c r="C38160" s="17"/>
      <c r="D38160"/>
      <c r="E38160"/>
      <c r="F38160"/>
      <c r="G38160"/>
      <c r="H38160"/>
      <c r="I38160"/>
      <c r="J38160"/>
      <c r="K38160"/>
      <c r="L38160"/>
      <c r="M38160"/>
      <c r="N38160"/>
    </row>
    <row r="38161" spans="1:14" x14ac:dyDescent="0.3">
      <c r="A38161" s="86">
        <f t="shared" si="596"/>
        <v>38153</v>
      </c>
      <c r="B38161" s="17"/>
      <c r="C38161" s="17"/>
      <c r="D38161"/>
      <c r="E38161"/>
      <c r="F38161"/>
      <c r="G38161"/>
      <c r="H38161"/>
      <c r="I38161"/>
      <c r="J38161"/>
      <c r="K38161"/>
      <c r="L38161"/>
      <c r="M38161"/>
      <c r="N38161"/>
    </row>
    <row r="38162" spans="1:14" x14ac:dyDescent="0.3">
      <c r="A38162" s="86">
        <f t="shared" si="596"/>
        <v>38154</v>
      </c>
      <c r="B38162" s="17"/>
      <c r="C38162" s="17"/>
      <c r="D38162"/>
      <c r="E38162"/>
      <c r="F38162"/>
      <c r="G38162"/>
      <c r="H38162"/>
      <c r="I38162"/>
      <c r="J38162"/>
      <c r="K38162"/>
      <c r="L38162"/>
      <c r="M38162"/>
      <c r="N38162"/>
    </row>
    <row r="38163" spans="1:14" x14ac:dyDescent="0.3">
      <c r="A38163" s="86">
        <f t="shared" si="596"/>
        <v>38155</v>
      </c>
      <c r="B38163" s="17"/>
      <c r="C38163" s="17"/>
      <c r="D38163"/>
      <c r="E38163"/>
      <c r="F38163"/>
      <c r="G38163"/>
      <c r="H38163"/>
      <c r="I38163"/>
      <c r="J38163"/>
      <c r="K38163"/>
      <c r="L38163"/>
      <c r="M38163"/>
      <c r="N38163"/>
    </row>
    <row r="38164" spans="1:14" x14ac:dyDescent="0.3">
      <c r="A38164" s="86">
        <f t="shared" si="596"/>
        <v>38156</v>
      </c>
      <c r="B38164" s="17"/>
      <c r="C38164" s="17"/>
      <c r="D38164"/>
      <c r="E38164"/>
      <c r="F38164"/>
      <c r="G38164"/>
      <c r="H38164"/>
      <c r="I38164"/>
      <c r="J38164"/>
      <c r="K38164"/>
      <c r="L38164"/>
      <c r="M38164"/>
      <c r="N38164"/>
    </row>
    <row r="38165" spans="1:14" x14ac:dyDescent="0.3">
      <c r="A38165" s="86">
        <f t="shared" si="596"/>
        <v>38157</v>
      </c>
      <c r="B38165" s="17"/>
      <c r="C38165" s="17"/>
      <c r="D38165"/>
      <c r="E38165"/>
      <c r="F38165"/>
      <c r="G38165"/>
      <c r="H38165"/>
      <c r="I38165"/>
      <c r="J38165"/>
      <c r="K38165"/>
      <c r="L38165"/>
      <c r="M38165"/>
      <c r="N38165"/>
    </row>
    <row r="38166" spans="1:14" x14ac:dyDescent="0.3">
      <c r="A38166" s="86">
        <f t="shared" si="596"/>
        <v>38158</v>
      </c>
      <c r="B38166" s="17"/>
      <c r="C38166" s="17"/>
      <c r="D38166"/>
      <c r="E38166"/>
      <c r="F38166"/>
      <c r="G38166"/>
      <c r="H38166"/>
      <c r="I38166"/>
      <c r="J38166"/>
      <c r="K38166"/>
      <c r="L38166"/>
      <c r="M38166"/>
      <c r="N38166"/>
    </row>
    <row r="38167" spans="1:14" x14ac:dyDescent="0.3">
      <c r="A38167" s="86">
        <f t="shared" si="596"/>
        <v>38159</v>
      </c>
      <c r="B38167" s="17"/>
      <c r="C38167" s="17"/>
      <c r="D38167"/>
      <c r="E38167"/>
      <c r="F38167"/>
      <c r="G38167"/>
      <c r="H38167"/>
      <c r="I38167"/>
      <c r="J38167"/>
      <c r="K38167"/>
      <c r="L38167"/>
      <c r="M38167"/>
      <c r="N38167"/>
    </row>
    <row r="38168" spans="1:14" x14ac:dyDescent="0.3">
      <c r="A38168" s="86">
        <f t="shared" si="596"/>
        <v>38160</v>
      </c>
      <c r="B38168" s="17"/>
      <c r="C38168" s="17"/>
      <c r="D38168"/>
      <c r="E38168"/>
      <c r="F38168"/>
      <c r="G38168"/>
      <c r="H38168"/>
      <c r="I38168"/>
      <c r="J38168"/>
      <c r="K38168"/>
      <c r="L38168"/>
      <c r="M38168"/>
      <c r="N38168"/>
    </row>
    <row r="38169" spans="1:14" x14ac:dyDescent="0.3">
      <c r="A38169" s="86">
        <f t="shared" si="596"/>
        <v>38161</v>
      </c>
      <c r="B38169" s="17"/>
      <c r="C38169" s="17"/>
      <c r="D38169"/>
      <c r="E38169"/>
      <c r="F38169"/>
      <c r="G38169"/>
      <c r="H38169"/>
      <c r="I38169"/>
      <c r="J38169"/>
      <c r="K38169"/>
      <c r="L38169"/>
      <c r="M38169"/>
      <c r="N38169"/>
    </row>
    <row r="38170" spans="1:14" x14ac:dyDescent="0.3">
      <c r="A38170" s="86">
        <f t="shared" si="596"/>
        <v>38162</v>
      </c>
      <c r="B38170" s="17"/>
      <c r="C38170" s="17"/>
      <c r="D38170"/>
      <c r="E38170"/>
      <c r="F38170"/>
      <c r="G38170"/>
      <c r="H38170"/>
      <c r="I38170"/>
      <c r="J38170"/>
      <c r="K38170"/>
      <c r="L38170"/>
      <c r="M38170"/>
      <c r="N38170"/>
    </row>
    <row r="38171" spans="1:14" x14ac:dyDescent="0.3">
      <c r="A38171" s="86">
        <f t="shared" si="596"/>
        <v>38163</v>
      </c>
      <c r="B38171" s="17"/>
      <c r="C38171" s="17"/>
      <c r="D38171"/>
      <c r="E38171"/>
      <c r="F38171"/>
      <c r="G38171"/>
      <c r="H38171"/>
      <c r="I38171"/>
      <c r="J38171"/>
      <c r="K38171"/>
      <c r="L38171"/>
      <c r="M38171"/>
      <c r="N38171"/>
    </row>
    <row r="38172" spans="1:14" x14ac:dyDescent="0.3">
      <c r="A38172" s="86">
        <f t="shared" si="596"/>
        <v>38164</v>
      </c>
      <c r="B38172" s="17"/>
      <c r="C38172" s="17"/>
      <c r="D38172"/>
      <c r="E38172"/>
      <c r="F38172"/>
      <c r="G38172"/>
      <c r="H38172"/>
      <c r="I38172"/>
      <c r="J38172"/>
      <c r="K38172"/>
      <c r="L38172"/>
      <c r="M38172"/>
      <c r="N38172"/>
    </row>
    <row r="38173" spans="1:14" x14ac:dyDescent="0.3">
      <c r="A38173" s="86">
        <f t="shared" si="596"/>
        <v>38165</v>
      </c>
      <c r="B38173" s="17"/>
      <c r="C38173" s="17"/>
      <c r="D38173"/>
      <c r="E38173"/>
      <c r="F38173"/>
      <c r="G38173"/>
      <c r="H38173"/>
      <c r="I38173"/>
      <c r="J38173"/>
      <c r="K38173"/>
      <c r="L38173"/>
      <c r="M38173"/>
      <c r="N38173"/>
    </row>
    <row r="38174" spans="1:14" x14ac:dyDescent="0.3">
      <c r="A38174" s="86">
        <f t="shared" si="596"/>
        <v>38166</v>
      </c>
      <c r="B38174" s="17"/>
      <c r="C38174" s="17"/>
      <c r="D38174"/>
      <c r="E38174"/>
      <c r="F38174"/>
      <c r="G38174"/>
      <c r="H38174"/>
      <c r="I38174"/>
      <c r="J38174"/>
      <c r="K38174"/>
      <c r="L38174"/>
      <c r="M38174"/>
      <c r="N38174"/>
    </row>
    <row r="38175" spans="1:14" x14ac:dyDescent="0.3">
      <c r="A38175" s="86">
        <f t="shared" si="596"/>
        <v>38167</v>
      </c>
      <c r="B38175" s="17"/>
      <c r="C38175" s="17"/>
      <c r="D38175"/>
      <c r="E38175"/>
      <c r="F38175"/>
      <c r="G38175"/>
      <c r="H38175"/>
      <c r="I38175"/>
      <c r="J38175"/>
      <c r="K38175"/>
      <c r="L38175"/>
      <c r="M38175"/>
      <c r="N38175"/>
    </row>
    <row r="38176" spans="1:14" x14ac:dyDescent="0.3">
      <c r="A38176" s="86">
        <f t="shared" si="596"/>
        <v>38168</v>
      </c>
      <c r="B38176" s="17"/>
      <c r="C38176" s="17"/>
      <c r="D38176"/>
      <c r="E38176"/>
      <c r="F38176"/>
      <c r="G38176"/>
      <c r="H38176"/>
      <c r="I38176"/>
      <c r="J38176"/>
      <c r="K38176"/>
      <c r="L38176"/>
      <c r="M38176"/>
      <c r="N38176"/>
    </row>
    <row r="38177" spans="1:14" x14ac:dyDescent="0.3">
      <c r="A38177" s="86">
        <f t="shared" si="596"/>
        <v>38169</v>
      </c>
      <c r="B38177" s="17"/>
      <c r="C38177" s="17"/>
      <c r="D38177"/>
      <c r="E38177"/>
      <c r="F38177"/>
      <c r="G38177"/>
      <c r="H38177"/>
      <c r="I38177"/>
      <c r="J38177"/>
      <c r="K38177"/>
      <c r="L38177"/>
      <c r="M38177"/>
      <c r="N38177"/>
    </row>
    <row r="38178" spans="1:14" x14ac:dyDescent="0.3">
      <c r="A38178" s="86">
        <f t="shared" si="596"/>
        <v>38170</v>
      </c>
      <c r="B38178" s="17"/>
      <c r="C38178" s="17"/>
      <c r="D38178"/>
      <c r="E38178"/>
      <c r="F38178"/>
      <c r="G38178"/>
      <c r="H38178"/>
      <c r="I38178"/>
      <c r="J38178"/>
      <c r="K38178"/>
      <c r="L38178"/>
      <c r="M38178"/>
      <c r="N38178"/>
    </row>
    <row r="38179" spans="1:14" x14ac:dyDescent="0.3">
      <c r="A38179" s="86">
        <f t="shared" si="596"/>
        <v>38171</v>
      </c>
      <c r="B38179" s="17"/>
      <c r="C38179" s="17"/>
      <c r="D38179"/>
      <c r="E38179"/>
      <c r="F38179"/>
      <c r="G38179"/>
      <c r="H38179"/>
      <c r="I38179"/>
      <c r="J38179"/>
      <c r="K38179"/>
      <c r="L38179"/>
      <c r="M38179"/>
      <c r="N38179"/>
    </row>
    <row r="38180" spans="1:14" x14ac:dyDescent="0.3">
      <c r="A38180" s="86">
        <f t="shared" si="596"/>
        <v>38172</v>
      </c>
      <c r="B38180" s="17"/>
      <c r="C38180" s="17"/>
      <c r="D38180"/>
      <c r="E38180"/>
      <c r="F38180"/>
      <c r="G38180"/>
      <c r="H38180"/>
      <c r="I38180"/>
      <c r="J38180"/>
      <c r="K38180"/>
      <c r="L38180"/>
      <c r="M38180"/>
      <c r="N38180"/>
    </row>
    <row r="38181" spans="1:14" x14ac:dyDescent="0.3">
      <c r="A38181" s="86">
        <f t="shared" si="596"/>
        <v>38173</v>
      </c>
      <c r="B38181" s="17"/>
      <c r="C38181" s="17"/>
      <c r="D38181"/>
      <c r="E38181"/>
      <c r="F38181"/>
      <c r="G38181"/>
      <c r="H38181"/>
      <c r="I38181"/>
      <c r="J38181"/>
      <c r="K38181"/>
      <c r="L38181"/>
      <c r="M38181"/>
      <c r="N38181"/>
    </row>
    <row r="38182" spans="1:14" x14ac:dyDescent="0.3">
      <c r="A38182" s="86">
        <f t="shared" si="596"/>
        <v>38174</v>
      </c>
      <c r="B38182" s="17"/>
      <c r="C38182" s="17"/>
      <c r="D38182"/>
      <c r="E38182"/>
      <c r="F38182"/>
      <c r="G38182"/>
      <c r="H38182"/>
      <c r="I38182"/>
      <c r="J38182"/>
      <c r="K38182"/>
      <c r="L38182"/>
      <c r="M38182"/>
      <c r="N38182"/>
    </row>
    <row r="38183" spans="1:14" x14ac:dyDescent="0.3">
      <c r="A38183" s="86">
        <f t="shared" si="596"/>
        <v>38175</v>
      </c>
      <c r="B38183" s="17"/>
      <c r="C38183" s="17"/>
      <c r="D38183"/>
      <c r="E38183"/>
      <c r="F38183"/>
      <c r="G38183"/>
      <c r="H38183"/>
      <c r="I38183"/>
      <c r="J38183"/>
      <c r="K38183"/>
      <c r="L38183"/>
      <c r="M38183"/>
      <c r="N38183"/>
    </row>
    <row r="38184" spans="1:14" x14ac:dyDescent="0.3">
      <c r="A38184" s="86">
        <f t="shared" si="596"/>
        <v>38176</v>
      </c>
      <c r="B38184" s="17"/>
      <c r="C38184" s="17"/>
      <c r="D38184"/>
      <c r="E38184"/>
      <c r="F38184"/>
      <c r="G38184"/>
      <c r="H38184"/>
      <c r="I38184"/>
      <c r="J38184"/>
      <c r="K38184"/>
      <c r="L38184"/>
      <c r="M38184"/>
      <c r="N38184"/>
    </row>
    <row r="38185" spans="1:14" x14ac:dyDescent="0.3">
      <c r="A38185" s="86">
        <f t="shared" si="596"/>
        <v>38177</v>
      </c>
      <c r="B38185" s="17"/>
      <c r="C38185" s="17"/>
      <c r="D38185"/>
      <c r="E38185"/>
      <c r="F38185"/>
      <c r="G38185"/>
      <c r="H38185"/>
      <c r="I38185"/>
      <c r="J38185"/>
      <c r="K38185"/>
      <c r="L38185"/>
      <c r="M38185"/>
      <c r="N38185"/>
    </row>
    <row r="38186" spans="1:14" x14ac:dyDescent="0.3">
      <c r="A38186" s="86">
        <f t="shared" si="596"/>
        <v>38178</v>
      </c>
      <c r="B38186" s="17"/>
      <c r="C38186" s="17"/>
      <c r="D38186"/>
      <c r="E38186"/>
      <c r="F38186"/>
      <c r="G38186"/>
      <c r="H38186"/>
      <c r="I38186"/>
      <c r="J38186"/>
      <c r="K38186"/>
      <c r="L38186"/>
      <c r="M38186"/>
      <c r="N38186"/>
    </row>
    <row r="38187" spans="1:14" x14ac:dyDescent="0.3">
      <c r="A38187" s="86">
        <f t="shared" si="596"/>
        <v>38179</v>
      </c>
      <c r="B38187" s="17"/>
      <c r="C38187" s="17"/>
      <c r="D38187"/>
      <c r="E38187"/>
      <c r="F38187"/>
      <c r="G38187"/>
      <c r="H38187"/>
      <c r="I38187"/>
      <c r="J38187"/>
      <c r="K38187"/>
      <c r="L38187"/>
      <c r="M38187"/>
      <c r="N38187"/>
    </row>
    <row r="38188" spans="1:14" x14ac:dyDescent="0.3">
      <c r="A38188" s="86">
        <f t="shared" si="596"/>
        <v>38180</v>
      </c>
      <c r="B38188" s="17"/>
      <c r="C38188" s="17"/>
      <c r="D38188"/>
      <c r="E38188"/>
      <c r="F38188"/>
      <c r="G38188"/>
      <c r="H38188"/>
      <c r="I38188"/>
      <c r="J38188"/>
      <c r="K38188"/>
      <c r="L38188"/>
      <c r="M38188"/>
      <c r="N38188"/>
    </row>
    <row r="38189" spans="1:14" x14ac:dyDescent="0.3">
      <c r="A38189" s="86">
        <f t="shared" si="596"/>
        <v>38181</v>
      </c>
      <c r="B38189" s="17"/>
      <c r="C38189" s="17"/>
      <c r="D38189"/>
      <c r="E38189"/>
      <c r="F38189"/>
      <c r="G38189"/>
      <c r="H38189"/>
      <c r="I38189"/>
      <c r="J38189"/>
      <c r="K38189"/>
      <c r="L38189"/>
      <c r="M38189"/>
      <c r="N38189"/>
    </row>
    <row r="38190" spans="1:14" x14ac:dyDescent="0.3">
      <c r="A38190" s="86">
        <f t="shared" si="596"/>
        <v>38182</v>
      </c>
      <c r="B38190" s="17"/>
      <c r="C38190" s="17"/>
      <c r="D38190"/>
      <c r="E38190"/>
      <c r="F38190"/>
      <c r="G38190"/>
      <c r="H38190"/>
      <c r="I38190"/>
      <c r="J38190"/>
      <c r="K38190"/>
      <c r="L38190"/>
      <c r="M38190"/>
      <c r="N38190"/>
    </row>
    <row r="38191" spans="1:14" x14ac:dyDescent="0.3">
      <c r="A38191" s="86">
        <f t="shared" si="596"/>
        <v>38183</v>
      </c>
      <c r="B38191" s="17"/>
      <c r="C38191" s="17"/>
      <c r="D38191"/>
      <c r="E38191"/>
      <c r="F38191"/>
      <c r="G38191"/>
      <c r="H38191"/>
      <c r="I38191"/>
      <c r="J38191"/>
      <c r="K38191"/>
      <c r="L38191"/>
      <c r="M38191"/>
      <c r="N38191"/>
    </row>
    <row r="38192" spans="1:14" x14ac:dyDescent="0.3">
      <c r="A38192" s="86">
        <f t="shared" si="596"/>
        <v>38184</v>
      </c>
      <c r="B38192" s="17"/>
      <c r="C38192" s="17"/>
      <c r="D38192"/>
      <c r="E38192"/>
      <c r="F38192"/>
      <c r="G38192"/>
      <c r="H38192"/>
      <c r="I38192"/>
      <c r="J38192"/>
      <c r="K38192"/>
      <c r="L38192"/>
      <c r="M38192"/>
      <c r="N38192"/>
    </row>
    <row r="38193" spans="1:14" x14ac:dyDescent="0.3">
      <c r="A38193" s="86">
        <f t="shared" si="596"/>
        <v>38185</v>
      </c>
      <c r="B38193" s="17"/>
      <c r="C38193" s="17"/>
      <c r="D38193"/>
      <c r="E38193"/>
      <c r="F38193"/>
      <c r="G38193"/>
      <c r="H38193"/>
      <c r="I38193"/>
      <c r="J38193"/>
      <c r="K38193"/>
      <c r="L38193"/>
      <c r="M38193"/>
      <c r="N38193"/>
    </row>
    <row r="38194" spans="1:14" x14ac:dyDescent="0.3">
      <c r="A38194" s="86">
        <f t="shared" si="596"/>
        <v>38186</v>
      </c>
      <c r="B38194" s="17"/>
      <c r="C38194" s="17"/>
      <c r="D38194"/>
      <c r="E38194"/>
      <c r="F38194"/>
      <c r="G38194"/>
      <c r="H38194"/>
      <c r="I38194"/>
      <c r="J38194"/>
      <c r="K38194"/>
      <c r="L38194"/>
      <c r="M38194"/>
      <c r="N38194"/>
    </row>
    <row r="38195" spans="1:14" x14ac:dyDescent="0.3">
      <c r="A38195" s="86">
        <f t="shared" si="596"/>
        <v>38187</v>
      </c>
      <c r="B38195" s="17"/>
      <c r="C38195" s="17"/>
      <c r="D38195"/>
      <c r="E38195"/>
      <c r="F38195"/>
      <c r="G38195"/>
      <c r="H38195"/>
      <c r="I38195"/>
      <c r="J38195"/>
      <c r="K38195"/>
      <c r="L38195"/>
      <c r="M38195"/>
      <c r="N38195"/>
    </row>
    <row r="38196" spans="1:14" x14ac:dyDescent="0.3">
      <c r="A38196" s="86">
        <f t="shared" si="596"/>
        <v>38188</v>
      </c>
      <c r="B38196" s="17"/>
      <c r="C38196" s="17"/>
      <c r="D38196"/>
      <c r="E38196"/>
      <c r="F38196"/>
      <c r="G38196"/>
      <c r="H38196"/>
      <c r="I38196"/>
      <c r="J38196"/>
      <c r="K38196"/>
      <c r="L38196"/>
      <c r="M38196"/>
      <c r="N38196"/>
    </row>
    <row r="38197" spans="1:14" x14ac:dyDescent="0.3">
      <c r="A38197" s="86">
        <f t="shared" si="596"/>
        <v>38189</v>
      </c>
      <c r="B38197" s="17"/>
      <c r="C38197" s="17"/>
      <c r="D38197"/>
      <c r="E38197"/>
      <c r="F38197"/>
      <c r="G38197"/>
      <c r="H38197"/>
      <c r="I38197"/>
      <c r="J38197"/>
      <c r="K38197"/>
      <c r="L38197"/>
      <c r="M38197"/>
      <c r="N38197"/>
    </row>
    <row r="38198" spans="1:14" x14ac:dyDescent="0.3">
      <c r="A38198" s="86">
        <f t="shared" si="596"/>
        <v>38190</v>
      </c>
      <c r="B38198" s="17"/>
      <c r="C38198" s="17"/>
      <c r="D38198"/>
      <c r="E38198"/>
      <c r="F38198"/>
      <c r="G38198"/>
      <c r="H38198"/>
      <c r="I38198"/>
      <c r="J38198"/>
      <c r="K38198"/>
      <c r="L38198"/>
      <c r="M38198"/>
      <c r="N38198"/>
    </row>
    <row r="38199" spans="1:14" x14ac:dyDescent="0.3">
      <c r="A38199" s="86">
        <f t="shared" si="596"/>
        <v>38191</v>
      </c>
      <c r="B38199" s="17"/>
      <c r="C38199" s="17"/>
      <c r="D38199"/>
      <c r="E38199"/>
      <c r="F38199"/>
      <c r="G38199"/>
      <c r="H38199"/>
      <c r="I38199"/>
      <c r="J38199"/>
      <c r="K38199"/>
      <c r="L38199"/>
      <c r="M38199"/>
      <c r="N38199"/>
    </row>
    <row r="38200" spans="1:14" x14ac:dyDescent="0.3">
      <c r="A38200" s="86">
        <f t="shared" si="596"/>
        <v>38192</v>
      </c>
      <c r="B38200" s="17"/>
      <c r="C38200" s="17"/>
      <c r="D38200"/>
      <c r="E38200"/>
      <c r="F38200"/>
      <c r="G38200"/>
      <c r="H38200"/>
      <c r="I38200"/>
      <c r="J38200"/>
      <c r="K38200"/>
      <c r="L38200"/>
      <c r="M38200"/>
      <c r="N38200"/>
    </row>
    <row r="38201" spans="1:14" x14ac:dyDescent="0.3">
      <c r="A38201" s="86">
        <f t="shared" si="596"/>
        <v>38193</v>
      </c>
      <c r="B38201" s="17"/>
      <c r="C38201" s="17"/>
      <c r="D38201"/>
      <c r="E38201"/>
      <c r="F38201"/>
      <c r="G38201"/>
      <c r="H38201"/>
      <c r="I38201"/>
      <c r="J38201"/>
      <c r="K38201"/>
      <c r="L38201"/>
      <c r="M38201"/>
      <c r="N38201"/>
    </row>
    <row r="38202" spans="1:14" x14ac:dyDescent="0.3">
      <c r="A38202" s="86">
        <f t="shared" si="596"/>
        <v>38194</v>
      </c>
      <c r="B38202" s="17"/>
      <c r="C38202" s="17"/>
      <c r="D38202"/>
      <c r="E38202"/>
      <c r="F38202"/>
      <c r="G38202"/>
      <c r="H38202"/>
      <c r="I38202"/>
      <c r="J38202"/>
      <c r="K38202"/>
      <c r="L38202"/>
      <c r="M38202"/>
      <c r="N38202"/>
    </row>
    <row r="38203" spans="1:14" x14ac:dyDescent="0.3">
      <c r="A38203" s="86">
        <f t="shared" si="596"/>
        <v>38195</v>
      </c>
      <c r="B38203" s="17"/>
      <c r="C38203" s="17"/>
      <c r="D38203"/>
      <c r="E38203"/>
      <c r="F38203"/>
      <c r="G38203"/>
      <c r="H38203"/>
      <c r="I38203"/>
      <c r="J38203"/>
      <c r="K38203"/>
      <c r="L38203"/>
      <c r="M38203"/>
      <c r="N38203"/>
    </row>
    <row r="38204" spans="1:14" x14ac:dyDescent="0.3">
      <c r="A38204" s="86">
        <f t="shared" si="596"/>
        <v>38196</v>
      </c>
      <c r="B38204" s="17"/>
      <c r="C38204" s="17"/>
      <c r="D38204"/>
      <c r="E38204"/>
      <c r="F38204"/>
      <c r="G38204"/>
      <c r="H38204"/>
      <c r="I38204"/>
      <c r="J38204"/>
      <c r="K38204"/>
      <c r="L38204"/>
      <c r="M38204"/>
      <c r="N38204"/>
    </row>
    <row r="38205" spans="1:14" x14ac:dyDescent="0.3">
      <c r="A38205" s="86">
        <f t="shared" si="596"/>
        <v>38197</v>
      </c>
      <c r="B38205" s="17"/>
      <c r="C38205" s="17"/>
      <c r="D38205"/>
      <c r="E38205"/>
      <c r="F38205"/>
      <c r="G38205"/>
      <c r="H38205"/>
      <c r="I38205"/>
      <c r="J38205"/>
      <c r="K38205"/>
      <c r="L38205"/>
      <c r="M38205"/>
      <c r="N38205"/>
    </row>
    <row r="38206" spans="1:14" x14ac:dyDescent="0.3">
      <c r="A38206" s="86">
        <f t="shared" si="596"/>
        <v>38198</v>
      </c>
      <c r="B38206" s="17"/>
      <c r="C38206" s="17"/>
      <c r="D38206"/>
      <c r="E38206"/>
      <c r="F38206"/>
      <c r="G38206"/>
      <c r="H38206"/>
      <c r="I38206"/>
      <c r="J38206"/>
      <c r="K38206"/>
      <c r="L38206"/>
      <c r="M38206"/>
      <c r="N38206"/>
    </row>
    <row r="38207" spans="1:14" x14ac:dyDescent="0.3">
      <c r="A38207" s="86">
        <f t="shared" si="596"/>
        <v>38199</v>
      </c>
      <c r="B38207" s="17"/>
      <c r="C38207" s="17"/>
      <c r="D38207"/>
      <c r="E38207"/>
      <c r="F38207"/>
      <c r="G38207"/>
      <c r="H38207"/>
      <c r="I38207"/>
      <c r="J38207"/>
      <c r="K38207"/>
      <c r="L38207"/>
      <c r="M38207"/>
      <c r="N38207"/>
    </row>
    <row r="38208" spans="1:14" x14ac:dyDescent="0.3">
      <c r="A38208" s="86">
        <f t="shared" si="596"/>
        <v>38200</v>
      </c>
      <c r="B38208" s="17"/>
      <c r="C38208" s="17"/>
      <c r="D38208"/>
      <c r="E38208"/>
      <c r="F38208"/>
      <c r="G38208"/>
      <c r="H38208"/>
      <c r="I38208"/>
      <c r="J38208"/>
      <c r="K38208"/>
      <c r="L38208"/>
      <c r="M38208"/>
      <c r="N38208"/>
    </row>
    <row r="38209" spans="1:14" x14ac:dyDescent="0.3">
      <c r="A38209" s="86">
        <f t="shared" si="596"/>
        <v>38201</v>
      </c>
      <c r="B38209" s="17"/>
      <c r="C38209" s="17"/>
      <c r="D38209"/>
      <c r="E38209"/>
      <c r="F38209"/>
      <c r="G38209"/>
      <c r="H38209"/>
      <c r="I38209"/>
      <c r="J38209"/>
      <c r="K38209"/>
      <c r="L38209"/>
      <c r="M38209"/>
      <c r="N38209"/>
    </row>
    <row r="38210" spans="1:14" x14ac:dyDescent="0.3">
      <c r="A38210" s="86">
        <f t="shared" si="596"/>
        <v>38202</v>
      </c>
      <c r="B38210" s="17"/>
      <c r="C38210" s="17"/>
      <c r="D38210"/>
      <c r="E38210"/>
      <c r="F38210"/>
      <c r="G38210"/>
      <c r="H38210"/>
      <c r="I38210"/>
      <c r="J38210"/>
      <c r="K38210"/>
      <c r="L38210"/>
      <c r="M38210"/>
      <c r="N38210"/>
    </row>
    <row r="38211" spans="1:14" x14ac:dyDescent="0.3">
      <c r="A38211" s="86">
        <f t="shared" si="596"/>
        <v>38203</v>
      </c>
      <c r="B38211" s="17"/>
      <c r="C38211" s="17"/>
      <c r="D38211"/>
      <c r="E38211"/>
      <c r="F38211"/>
      <c r="G38211"/>
      <c r="H38211"/>
      <c r="I38211"/>
      <c r="J38211"/>
      <c r="K38211"/>
      <c r="L38211"/>
      <c r="M38211"/>
      <c r="N38211"/>
    </row>
    <row r="38212" spans="1:14" x14ac:dyDescent="0.3">
      <c r="A38212" s="86">
        <f t="shared" si="596"/>
        <v>38204</v>
      </c>
      <c r="B38212" s="17"/>
      <c r="C38212" s="17"/>
      <c r="D38212"/>
      <c r="E38212"/>
      <c r="F38212"/>
      <c r="G38212"/>
      <c r="H38212"/>
      <c r="I38212"/>
      <c r="J38212"/>
      <c r="K38212"/>
      <c r="L38212"/>
      <c r="M38212"/>
      <c r="N38212"/>
    </row>
    <row r="38213" spans="1:14" x14ac:dyDescent="0.3">
      <c r="A38213" s="86">
        <f t="shared" si="596"/>
        <v>38205</v>
      </c>
      <c r="B38213" s="17"/>
      <c r="C38213" s="17"/>
      <c r="D38213"/>
      <c r="E38213"/>
      <c r="F38213"/>
      <c r="G38213"/>
      <c r="H38213"/>
      <c r="I38213"/>
      <c r="J38213"/>
      <c r="K38213"/>
      <c r="L38213"/>
      <c r="M38213"/>
      <c r="N38213"/>
    </row>
    <row r="38214" spans="1:14" x14ac:dyDescent="0.3">
      <c r="A38214" s="86">
        <f t="shared" si="596"/>
        <v>38206</v>
      </c>
      <c r="B38214" s="17"/>
      <c r="C38214" s="17"/>
      <c r="D38214"/>
      <c r="E38214"/>
      <c r="F38214"/>
      <c r="G38214"/>
      <c r="H38214"/>
      <c r="I38214"/>
      <c r="J38214"/>
      <c r="K38214"/>
      <c r="L38214"/>
      <c r="M38214"/>
      <c r="N38214"/>
    </row>
    <row r="38215" spans="1:14" x14ac:dyDescent="0.3">
      <c r="A38215" s="86">
        <f t="shared" si="596"/>
        <v>38207</v>
      </c>
      <c r="B38215" s="17"/>
      <c r="C38215" s="17"/>
      <c r="D38215"/>
      <c r="E38215"/>
      <c r="F38215"/>
      <c r="G38215"/>
      <c r="H38215"/>
      <c r="I38215"/>
      <c r="J38215"/>
      <c r="K38215"/>
      <c r="L38215"/>
      <c r="M38215"/>
      <c r="N38215"/>
    </row>
    <row r="38216" spans="1:14" x14ac:dyDescent="0.3">
      <c r="A38216" s="86">
        <f t="shared" si="596"/>
        <v>38208</v>
      </c>
      <c r="B38216" s="17"/>
      <c r="C38216" s="17"/>
      <c r="D38216"/>
      <c r="E38216"/>
      <c r="F38216"/>
      <c r="G38216"/>
      <c r="H38216"/>
      <c r="I38216"/>
      <c r="J38216"/>
      <c r="K38216"/>
      <c r="L38216"/>
      <c r="M38216"/>
      <c r="N38216"/>
    </row>
    <row r="38217" spans="1:14" x14ac:dyDescent="0.3">
      <c r="A38217" s="86">
        <f t="shared" si="596"/>
        <v>38209</v>
      </c>
      <c r="B38217" s="17"/>
      <c r="C38217" s="17"/>
      <c r="D38217"/>
      <c r="E38217"/>
      <c r="F38217"/>
      <c r="G38217"/>
      <c r="H38217"/>
      <c r="I38217"/>
      <c r="J38217"/>
      <c r="K38217"/>
      <c r="L38217"/>
      <c r="M38217"/>
      <c r="N38217"/>
    </row>
    <row r="38218" spans="1:14" x14ac:dyDescent="0.3">
      <c r="A38218" s="86">
        <f t="shared" si="596"/>
        <v>38210</v>
      </c>
      <c r="B38218" s="17"/>
      <c r="C38218" s="17"/>
      <c r="D38218"/>
      <c r="E38218"/>
      <c r="F38218"/>
      <c r="G38218"/>
      <c r="H38218"/>
      <c r="I38218"/>
      <c r="J38218"/>
      <c r="K38218"/>
      <c r="L38218"/>
      <c r="M38218"/>
      <c r="N38218"/>
    </row>
    <row r="38219" spans="1:14" x14ac:dyDescent="0.3">
      <c r="A38219" s="86">
        <f t="shared" ref="A38219:A38282" si="597">A38218+1</f>
        <v>38211</v>
      </c>
      <c r="B38219" s="17"/>
      <c r="C38219" s="17"/>
      <c r="D38219"/>
      <c r="E38219"/>
      <c r="F38219"/>
      <c r="G38219"/>
      <c r="H38219"/>
      <c r="I38219"/>
      <c r="J38219"/>
      <c r="K38219"/>
      <c r="L38219"/>
      <c r="M38219"/>
      <c r="N38219"/>
    </row>
    <row r="38220" spans="1:14" x14ac:dyDescent="0.3">
      <c r="A38220" s="86">
        <f t="shared" si="597"/>
        <v>38212</v>
      </c>
      <c r="B38220" s="17"/>
      <c r="C38220" s="17"/>
      <c r="D38220"/>
      <c r="E38220"/>
      <c r="F38220"/>
      <c r="G38220"/>
      <c r="H38220"/>
      <c r="I38220"/>
      <c r="J38220"/>
      <c r="K38220"/>
      <c r="L38220"/>
      <c r="M38220"/>
      <c r="N38220"/>
    </row>
    <row r="38221" spans="1:14" x14ac:dyDescent="0.3">
      <c r="A38221" s="86">
        <f t="shared" si="597"/>
        <v>38213</v>
      </c>
      <c r="B38221" s="17"/>
      <c r="C38221" s="17"/>
      <c r="D38221"/>
      <c r="E38221"/>
      <c r="F38221"/>
      <c r="G38221"/>
      <c r="H38221"/>
      <c r="I38221"/>
      <c r="J38221"/>
      <c r="K38221"/>
      <c r="L38221"/>
      <c r="M38221"/>
      <c r="N38221"/>
    </row>
    <row r="38222" spans="1:14" x14ac:dyDescent="0.3">
      <c r="A38222" s="86">
        <f t="shared" si="597"/>
        <v>38214</v>
      </c>
      <c r="B38222" s="17"/>
      <c r="C38222" s="17"/>
      <c r="D38222"/>
      <c r="E38222"/>
      <c r="F38222"/>
      <c r="G38222"/>
      <c r="H38222"/>
      <c r="I38222"/>
      <c r="J38222"/>
      <c r="K38222"/>
      <c r="L38222"/>
      <c r="M38222"/>
      <c r="N38222"/>
    </row>
    <row r="38223" spans="1:14" x14ac:dyDescent="0.3">
      <c r="A38223" s="86">
        <f t="shared" si="597"/>
        <v>38215</v>
      </c>
      <c r="B38223" s="17"/>
      <c r="C38223" s="17"/>
      <c r="D38223"/>
      <c r="E38223"/>
      <c r="F38223"/>
      <c r="G38223"/>
      <c r="H38223"/>
      <c r="I38223"/>
      <c r="J38223"/>
      <c r="K38223"/>
      <c r="L38223"/>
      <c r="M38223"/>
      <c r="N38223"/>
    </row>
    <row r="38224" spans="1:14" x14ac:dyDescent="0.3">
      <c r="A38224" s="86">
        <f t="shared" si="597"/>
        <v>38216</v>
      </c>
      <c r="B38224" s="17"/>
      <c r="C38224" s="17"/>
      <c r="D38224"/>
      <c r="E38224"/>
      <c r="F38224"/>
      <c r="G38224"/>
      <c r="H38224"/>
      <c r="I38224"/>
      <c r="J38224"/>
      <c r="K38224"/>
      <c r="L38224"/>
      <c r="M38224"/>
      <c r="N38224"/>
    </row>
    <row r="38225" spans="1:14" x14ac:dyDescent="0.3">
      <c r="A38225" s="86">
        <f t="shared" si="597"/>
        <v>38217</v>
      </c>
      <c r="B38225" s="17"/>
      <c r="C38225" s="17"/>
      <c r="D38225"/>
      <c r="E38225"/>
      <c r="F38225"/>
      <c r="G38225"/>
      <c r="H38225"/>
      <c r="I38225"/>
      <c r="J38225"/>
      <c r="K38225"/>
      <c r="L38225"/>
      <c r="M38225"/>
      <c r="N38225"/>
    </row>
    <row r="38226" spans="1:14" x14ac:dyDescent="0.3">
      <c r="A38226" s="86">
        <f t="shared" si="597"/>
        <v>38218</v>
      </c>
      <c r="B38226" s="17"/>
      <c r="C38226" s="17"/>
      <c r="D38226"/>
      <c r="E38226"/>
      <c r="F38226"/>
      <c r="G38226"/>
      <c r="H38226"/>
      <c r="I38226"/>
      <c r="J38226"/>
      <c r="K38226"/>
      <c r="L38226"/>
      <c r="M38226"/>
      <c r="N38226"/>
    </row>
    <row r="38227" spans="1:14" x14ac:dyDescent="0.3">
      <c r="A38227" s="86">
        <f t="shared" si="597"/>
        <v>38219</v>
      </c>
      <c r="B38227" s="17"/>
      <c r="C38227" s="17"/>
      <c r="D38227"/>
      <c r="E38227"/>
      <c r="F38227"/>
      <c r="G38227"/>
      <c r="H38227"/>
      <c r="I38227"/>
      <c r="J38227"/>
      <c r="K38227"/>
      <c r="L38227"/>
      <c r="M38227"/>
      <c r="N38227"/>
    </row>
    <row r="38228" spans="1:14" x14ac:dyDescent="0.3">
      <c r="A38228" s="86">
        <f t="shared" si="597"/>
        <v>38220</v>
      </c>
      <c r="B38228" s="17"/>
      <c r="C38228" s="17"/>
      <c r="D38228"/>
      <c r="E38228"/>
      <c r="F38228"/>
      <c r="G38228"/>
      <c r="H38228"/>
      <c r="I38228"/>
      <c r="J38228"/>
      <c r="K38228"/>
      <c r="L38228"/>
      <c r="M38228"/>
      <c r="N38228"/>
    </row>
    <row r="38229" spans="1:14" x14ac:dyDescent="0.3">
      <c r="A38229" s="86">
        <f t="shared" si="597"/>
        <v>38221</v>
      </c>
      <c r="B38229" s="17"/>
      <c r="C38229" s="17"/>
      <c r="D38229"/>
      <c r="E38229"/>
      <c r="F38229"/>
      <c r="G38229"/>
      <c r="H38229"/>
      <c r="I38229"/>
      <c r="J38229"/>
      <c r="K38229"/>
      <c r="L38229"/>
      <c r="M38229"/>
      <c r="N38229"/>
    </row>
    <row r="38230" spans="1:14" x14ac:dyDescent="0.3">
      <c r="A38230" s="86">
        <f t="shared" si="597"/>
        <v>38222</v>
      </c>
      <c r="B38230" s="17"/>
      <c r="C38230" s="17"/>
      <c r="D38230"/>
      <c r="E38230"/>
      <c r="F38230"/>
      <c r="G38230"/>
      <c r="H38230"/>
      <c r="I38230"/>
      <c r="J38230"/>
      <c r="K38230"/>
      <c r="L38230"/>
      <c r="M38230"/>
      <c r="N38230"/>
    </row>
    <row r="38231" spans="1:14" x14ac:dyDescent="0.3">
      <c r="A38231" s="86">
        <f t="shared" si="597"/>
        <v>38223</v>
      </c>
      <c r="B38231" s="17"/>
      <c r="C38231" s="17"/>
      <c r="D38231"/>
      <c r="E38231"/>
      <c r="F38231"/>
      <c r="G38231"/>
      <c r="H38231"/>
      <c r="I38231"/>
      <c r="J38231"/>
      <c r="K38231"/>
      <c r="L38231"/>
      <c r="M38231"/>
      <c r="N38231"/>
    </row>
    <row r="38232" spans="1:14" x14ac:dyDescent="0.3">
      <c r="A38232" s="86">
        <f t="shared" si="597"/>
        <v>38224</v>
      </c>
      <c r="B38232" s="17"/>
      <c r="C38232" s="17"/>
      <c r="D38232"/>
      <c r="E38232"/>
      <c r="F38232"/>
      <c r="G38232"/>
      <c r="H38232"/>
      <c r="I38232"/>
      <c r="J38232"/>
      <c r="K38232"/>
      <c r="L38232"/>
      <c r="M38232"/>
      <c r="N38232"/>
    </row>
    <row r="38233" spans="1:14" x14ac:dyDescent="0.3">
      <c r="A38233" s="86">
        <f t="shared" si="597"/>
        <v>38225</v>
      </c>
      <c r="B38233" s="17"/>
      <c r="C38233" s="17"/>
      <c r="D38233"/>
      <c r="E38233"/>
      <c r="F38233"/>
      <c r="G38233"/>
      <c r="H38233"/>
      <c r="I38233"/>
      <c r="J38233"/>
      <c r="K38233"/>
      <c r="L38233"/>
      <c r="M38233"/>
      <c r="N38233"/>
    </row>
    <row r="38234" spans="1:14" x14ac:dyDescent="0.3">
      <c r="A38234" s="86">
        <f t="shared" si="597"/>
        <v>38226</v>
      </c>
      <c r="B38234" s="17"/>
      <c r="C38234" s="17"/>
      <c r="D38234"/>
      <c r="E38234"/>
      <c r="F38234"/>
      <c r="G38234"/>
      <c r="H38234"/>
      <c r="I38234"/>
      <c r="J38234"/>
      <c r="K38234"/>
      <c r="L38234"/>
      <c r="M38234"/>
      <c r="N38234"/>
    </row>
    <row r="38235" spans="1:14" x14ac:dyDescent="0.3">
      <c r="A38235" s="86">
        <f t="shared" si="597"/>
        <v>38227</v>
      </c>
      <c r="B38235" s="17"/>
      <c r="C38235" s="17"/>
      <c r="D38235"/>
      <c r="E38235"/>
      <c r="F38235"/>
      <c r="G38235"/>
      <c r="H38235"/>
      <c r="I38235"/>
      <c r="J38235"/>
      <c r="K38235"/>
      <c r="L38235"/>
      <c r="M38235"/>
      <c r="N38235"/>
    </row>
    <row r="38236" spans="1:14" x14ac:dyDescent="0.3">
      <c r="A38236" s="86">
        <f t="shared" si="597"/>
        <v>38228</v>
      </c>
      <c r="B38236" s="17"/>
      <c r="C38236" s="17"/>
      <c r="D38236"/>
      <c r="E38236"/>
      <c r="F38236"/>
      <c r="G38236"/>
      <c r="H38236"/>
      <c r="I38236"/>
      <c r="J38236"/>
      <c r="K38236"/>
      <c r="L38236"/>
      <c r="M38236"/>
      <c r="N38236"/>
    </row>
    <row r="38237" spans="1:14" x14ac:dyDescent="0.3">
      <c r="A38237" s="86">
        <f t="shared" si="597"/>
        <v>38229</v>
      </c>
      <c r="B38237" s="17"/>
      <c r="C38237" s="17"/>
      <c r="D38237"/>
      <c r="E38237"/>
      <c r="F38237"/>
      <c r="G38237"/>
      <c r="H38237"/>
      <c r="I38237"/>
      <c r="J38237"/>
      <c r="K38237"/>
      <c r="L38237"/>
      <c r="M38237"/>
      <c r="N38237"/>
    </row>
    <row r="38238" spans="1:14" x14ac:dyDescent="0.3">
      <c r="A38238" s="86">
        <f t="shared" si="597"/>
        <v>38230</v>
      </c>
      <c r="B38238" s="17"/>
      <c r="C38238" s="17"/>
      <c r="D38238"/>
      <c r="E38238"/>
      <c r="F38238"/>
      <c r="G38238"/>
      <c r="H38238"/>
      <c r="I38238"/>
      <c r="J38238"/>
      <c r="K38238"/>
      <c r="L38238"/>
      <c r="M38238"/>
      <c r="N38238"/>
    </row>
    <row r="38239" spans="1:14" x14ac:dyDescent="0.3">
      <c r="A38239" s="86">
        <f t="shared" si="597"/>
        <v>38231</v>
      </c>
      <c r="B38239" s="17"/>
      <c r="C38239" s="17"/>
      <c r="D38239"/>
      <c r="E38239"/>
      <c r="F38239"/>
      <c r="G38239"/>
      <c r="H38239"/>
      <c r="I38239"/>
      <c r="J38239"/>
      <c r="K38239"/>
      <c r="L38239"/>
      <c r="M38239"/>
      <c r="N38239"/>
    </row>
    <row r="38240" spans="1:14" x14ac:dyDescent="0.3">
      <c r="A38240" s="86">
        <f t="shared" si="597"/>
        <v>38232</v>
      </c>
      <c r="B38240" s="17"/>
      <c r="C38240" s="17"/>
      <c r="D38240"/>
      <c r="E38240"/>
      <c r="F38240"/>
      <c r="G38240"/>
      <c r="H38240"/>
      <c r="I38240"/>
      <c r="J38240"/>
      <c r="K38240"/>
      <c r="L38240"/>
      <c r="M38240"/>
      <c r="N38240"/>
    </row>
    <row r="38241" spans="1:14" x14ac:dyDescent="0.3">
      <c r="A38241" s="86">
        <f t="shared" si="597"/>
        <v>38233</v>
      </c>
      <c r="B38241" s="17"/>
      <c r="C38241" s="17"/>
      <c r="D38241"/>
      <c r="E38241"/>
      <c r="F38241"/>
      <c r="G38241"/>
      <c r="H38241"/>
      <c r="I38241"/>
      <c r="J38241"/>
      <c r="K38241"/>
      <c r="L38241"/>
      <c r="M38241"/>
      <c r="N38241"/>
    </row>
    <row r="38242" spans="1:14" x14ac:dyDescent="0.3">
      <c r="A38242" s="86">
        <f t="shared" si="597"/>
        <v>38234</v>
      </c>
      <c r="B38242" s="17"/>
      <c r="C38242" s="17"/>
      <c r="D38242"/>
      <c r="E38242"/>
      <c r="F38242"/>
      <c r="G38242"/>
      <c r="H38242"/>
      <c r="I38242"/>
      <c r="J38242"/>
      <c r="K38242"/>
      <c r="L38242"/>
      <c r="M38242"/>
      <c r="N38242"/>
    </row>
    <row r="38243" spans="1:14" x14ac:dyDescent="0.3">
      <c r="A38243" s="86">
        <f t="shared" si="597"/>
        <v>38235</v>
      </c>
      <c r="B38243" s="17"/>
      <c r="C38243" s="17"/>
      <c r="D38243"/>
      <c r="E38243"/>
      <c r="F38243"/>
      <c r="G38243"/>
      <c r="H38243"/>
      <c r="I38243"/>
      <c r="J38243"/>
      <c r="K38243"/>
      <c r="L38243"/>
      <c r="M38243"/>
      <c r="N38243"/>
    </row>
    <row r="38244" spans="1:14" x14ac:dyDescent="0.3">
      <c r="A38244" s="86">
        <f t="shared" si="597"/>
        <v>38236</v>
      </c>
      <c r="B38244" s="17"/>
      <c r="C38244" s="17"/>
      <c r="D38244"/>
      <c r="E38244"/>
      <c r="F38244"/>
      <c r="G38244"/>
      <c r="H38244"/>
      <c r="I38244"/>
      <c r="J38244"/>
      <c r="K38244"/>
      <c r="L38244"/>
      <c r="M38244"/>
      <c r="N38244"/>
    </row>
    <row r="38245" spans="1:14" x14ac:dyDescent="0.3">
      <c r="A38245" s="86">
        <f t="shared" si="597"/>
        <v>38237</v>
      </c>
      <c r="B38245" s="17"/>
      <c r="C38245" s="17"/>
      <c r="D38245"/>
      <c r="E38245"/>
      <c r="F38245"/>
      <c r="G38245"/>
      <c r="H38245"/>
      <c r="I38245"/>
      <c r="J38245"/>
      <c r="K38245"/>
      <c r="L38245"/>
      <c r="M38245"/>
      <c r="N38245"/>
    </row>
    <row r="38246" spans="1:14" x14ac:dyDescent="0.3">
      <c r="A38246" s="86">
        <f t="shared" si="597"/>
        <v>38238</v>
      </c>
      <c r="B38246" s="17"/>
      <c r="C38246" s="17"/>
      <c r="D38246"/>
      <c r="E38246"/>
      <c r="F38246"/>
      <c r="G38246"/>
      <c r="H38246"/>
      <c r="I38246"/>
      <c r="J38246"/>
      <c r="K38246"/>
      <c r="L38246"/>
      <c r="M38246"/>
      <c r="N38246"/>
    </row>
    <row r="38247" spans="1:14" x14ac:dyDescent="0.3">
      <c r="A38247" s="86">
        <f t="shared" si="597"/>
        <v>38239</v>
      </c>
      <c r="B38247" s="17"/>
      <c r="C38247" s="17"/>
      <c r="D38247"/>
      <c r="E38247"/>
      <c r="F38247"/>
      <c r="G38247"/>
      <c r="H38247"/>
      <c r="I38247"/>
      <c r="J38247"/>
      <c r="K38247"/>
      <c r="L38247"/>
      <c r="M38247"/>
      <c r="N38247"/>
    </row>
    <row r="38248" spans="1:14" x14ac:dyDescent="0.3">
      <c r="A38248" s="86">
        <f t="shared" si="597"/>
        <v>38240</v>
      </c>
      <c r="B38248" s="17"/>
      <c r="C38248" s="17"/>
      <c r="D38248"/>
      <c r="E38248"/>
      <c r="F38248"/>
      <c r="G38248"/>
      <c r="H38248"/>
      <c r="I38248"/>
      <c r="J38248"/>
      <c r="K38248"/>
      <c r="L38248"/>
      <c r="M38248"/>
      <c r="N38248"/>
    </row>
    <row r="38249" spans="1:14" x14ac:dyDescent="0.3">
      <c r="A38249" s="86">
        <f t="shared" si="597"/>
        <v>38241</v>
      </c>
      <c r="B38249" s="17"/>
      <c r="C38249" s="17"/>
      <c r="D38249"/>
      <c r="E38249"/>
      <c r="F38249"/>
      <c r="G38249"/>
      <c r="H38249"/>
      <c r="I38249"/>
      <c r="J38249"/>
      <c r="K38249"/>
      <c r="L38249"/>
      <c r="M38249"/>
      <c r="N38249"/>
    </row>
    <row r="38250" spans="1:14" x14ac:dyDescent="0.3">
      <c r="A38250" s="86">
        <f t="shared" si="597"/>
        <v>38242</v>
      </c>
      <c r="B38250" s="17"/>
      <c r="C38250" s="17"/>
      <c r="D38250"/>
      <c r="E38250"/>
      <c r="F38250"/>
      <c r="G38250"/>
      <c r="H38250"/>
      <c r="I38250"/>
      <c r="J38250"/>
      <c r="K38250"/>
      <c r="L38250"/>
      <c r="M38250"/>
      <c r="N38250"/>
    </row>
    <row r="38251" spans="1:14" x14ac:dyDescent="0.3">
      <c r="A38251" s="86">
        <f t="shared" si="597"/>
        <v>38243</v>
      </c>
      <c r="B38251" s="17"/>
      <c r="C38251" s="17"/>
      <c r="D38251"/>
      <c r="E38251"/>
      <c r="F38251"/>
      <c r="G38251"/>
      <c r="H38251"/>
      <c r="I38251"/>
      <c r="J38251"/>
      <c r="K38251"/>
      <c r="L38251"/>
      <c r="M38251"/>
      <c r="N38251"/>
    </row>
    <row r="38252" spans="1:14" x14ac:dyDescent="0.3">
      <c r="A38252" s="86">
        <f t="shared" si="597"/>
        <v>38244</v>
      </c>
      <c r="B38252" s="17"/>
      <c r="C38252" s="17"/>
      <c r="D38252"/>
      <c r="E38252"/>
      <c r="F38252"/>
      <c r="G38252"/>
      <c r="H38252"/>
      <c r="I38252"/>
      <c r="J38252"/>
      <c r="K38252"/>
      <c r="L38252"/>
      <c r="M38252"/>
      <c r="N38252"/>
    </row>
    <row r="38253" spans="1:14" x14ac:dyDescent="0.3">
      <c r="A38253" s="86">
        <f t="shared" si="597"/>
        <v>38245</v>
      </c>
      <c r="B38253" s="17"/>
      <c r="C38253" s="17"/>
      <c r="D38253"/>
      <c r="E38253"/>
      <c r="F38253"/>
      <c r="G38253"/>
      <c r="H38253"/>
      <c r="I38253"/>
      <c r="J38253"/>
      <c r="K38253"/>
      <c r="L38253"/>
      <c r="M38253"/>
      <c r="N38253"/>
    </row>
    <row r="38254" spans="1:14" x14ac:dyDescent="0.3">
      <c r="A38254" s="86">
        <f t="shared" si="597"/>
        <v>38246</v>
      </c>
      <c r="B38254" s="17"/>
      <c r="C38254" s="17"/>
      <c r="D38254"/>
      <c r="E38254"/>
      <c r="F38254"/>
      <c r="G38254"/>
      <c r="H38254"/>
      <c r="I38254"/>
      <c r="J38254"/>
      <c r="K38254"/>
      <c r="L38254"/>
      <c r="M38254"/>
      <c r="N38254"/>
    </row>
    <row r="38255" spans="1:14" x14ac:dyDescent="0.3">
      <c r="A38255" s="86">
        <f t="shared" si="597"/>
        <v>38247</v>
      </c>
      <c r="B38255" s="17"/>
      <c r="C38255" s="17"/>
      <c r="D38255"/>
      <c r="E38255"/>
      <c r="F38255"/>
      <c r="G38255"/>
      <c r="H38255"/>
      <c r="I38255"/>
      <c r="J38255"/>
      <c r="K38255"/>
      <c r="L38255"/>
      <c r="M38255"/>
      <c r="N38255"/>
    </row>
    <row r="38256" spans="1:14" x14ac:dyDescent="0.3">
      <c r="A38256" s="86">
        <f t="shared" si="597"/>
        <v>38248</v>
      </c>
      <c r="B38256" s="17"/>
      <c r="C38256" s="17"/>
      <c r="D38256"/>
      <c r="E38256"/>
      <c r="F38256"/>
      <c r="G38256"/>
      <c r="H38256"/>
      <c r="I38256"/>
      <c r="J38256"/>
      <c r="K38256"/>
      <c r="L38256"/>
      <c r="M38256"/>
      <c r="N38256"/>
    </row>
    <row r="38257" spans="1:14" x14ac:dyDescent="0.3">
      <c r="A38257" s="86">
        <f t="shared" si="597"/>
        <v>38249</v>
      </c>
      <c r="B38257" s="17"/>
      <c r="C38257" s="17"/>
      <c r="D38257"/>
      <c r="E38257"/>
      <c r="F38257"/>
      <c r="G38257"/>
      <c r="H38257"/>
      <c r="I38257"/>
      <c r="J38257"/>
      <c r="K38257"/>
      <c r="L38257"/>
      <c r="M38257"/>
      <c r="N38257"/>
    </row>
    <row r="38258" spans="1:14" x14ac:dyDescent="0.3">
      <c r="A38258" s="86">
        <f t="shared" si="597"/>
        <v>38250</v>
      </c>
      <c r="B38258" s="17"/>
      <c r="C38258" s="17"/>
      <c r="D38258"/>
      <c r="E38258"/>
      <c r="F38258"/>
      <c r="G38258"/>
      <c r="H38258"/>
      <c r="I38258"/>
      <c r="J38258"/>
      <c r="K38258"/>
      <c r="L38258"/>
      <c r="M38258"/>
      <c r="N38258"/>
    </row>
    <row r="38259" spans="1:14" x14ac:dyDescent="0.3">
      <c r="A38259" s="86">
        <f t="shared" si="597"/>
        <v>38251</v>
      </c>
      <c r="B38259" s="17"/>
      <c r="C38259" s="17"/>
      <c r="D38259"/>
      <c r="E38259"/>
      <c r="F38259"/>
      <c r="G38259"/>
      <c r="H38259"/>
      <c r="I38259"/>
      <c r="J38259"/>
      <c r="K38259"/>
      <c r="L38259"/>
      <c r="M38259"/>
      <c r="N38259"/>
    </row>
    <row r="38260" spans="1:14" x14ac:dyDescent="0.3">
      <c r="A38260" s="86">
        <f t="shared" si="597"/>
        <v>38252</v>
      </c>
      <c r="B38260" s="17"/>
      <c r="C38260" s="17"/>
      <c r="D38260"/>
      <c r="E38260"/>
      <c r="F38260"/>
      <c r="G38260"/>
      <c r="H38260"/>
      <c r="I38260"/>
      <c r="J38260"/>
      <c r="K38260"/>
      <c r="L38260"/>
      <c r="M38260"/>
      <c r="N38260"/>
    </row>
    <row r="38261" spans="1:14" x14ac:dyDescent="0.3">
      <c r="A38261" s="86">
        <f t="shared" si="597"/>
        <v>38253</v>
      </c>
      <c r="B38261" s="17"/>
      <c r="C38261" s="17"/>
      <c r="D38261"/>
      <c r="E38261"/>
      <c r="F38261"/>
      <c r="G38261"/>
      <c r="H38261"/>
      <c r="I38261"/>
      <c r="J38261"/>
      <c r="K38261"/>
      <c r="L38261"/>
      <c r="M38261"/>
      <c r="N38261"/>
    </row>
    <row r="38262" spans="1:14" x14ac:dyDescent="0.3">
      <c r="A38262" s="86">
        <f t="shared" si="597"/>
        <v>38254</v>
      </c>
      <c r="B38262" s="17"/>
      <c r="C38262" s="17"/>
      <c r="D38262"/>
      <c r="E38262"/>
      <c r="F38262"/>
      <c r="G38262"/>
      <c r="H38262"/>
      <c r="I38262"/>
      <c r="J38262"/>
      <c r="K38262"/>
      <c r="L38262"/>
      <c r="M38262"/>
      <c r="N38262"/>
    </row>
    <row r="38263" spans="1:14" x14ac:dyDescent="0.3">
      <c r="A38263" s="86">
        <f t="shared" si="597"/>
        <v>38255</v>
      </c>
      <c r="B38263" s="17"/>
      <c r="C38263" s="17"/>
      <c r="D38263"/>
      <c r="E38263"/>
      <c r="F38263"/>
      <c r="G38263"/>
      <c r="H38263"/>
      <c r="I38263"/>
      <c r="J38263"/>
      <c r="K38263"/>
      <c r="L38263"/>
      <c r="M38263"/>
      <c r="N38263"/>
    </row>
    <row r="38264" spans="1:14" x14ac:dyDescent="0.3">
      <c r="A38264" s="86">
        <f t="shared" si="597"/>
        <v>38256</v>
      </c>
      <c r="B38264" s="17"/>
      <c r="C38264" s="17"/>
      <c r="D38264"/>
      <c r="E38264"/>
      <c r="F38264"/>
      <c r="G38264"/>
      <c r="H38264"/>
      <c r="I38264"/>
      <c r="J38264"/>
      <c r="K38264"/>
      <c r="L38264"/>
      <c r="M38264"/>
      <c r="N38264"/>
    </row>
    <row r="38265" spans="1:14" x14ac:dyDescent="0.3">
      <c r="A38265" s="86">
        <f t="shared" si="597"/>
        <v>38257</v>
      </c>
      <c r="B38265" s="17"/>
      <c r="C38265" s="17"/>
      <c r="D38265"/>
      <c r="E38265"/>
      <c r="F38265"/>
      <c r="G38265"/>
      <c r="H38265"/>
      <c r="I38265"/>
      <c r="J38265"/>
      <c r="K38265"/>
      <c r="L38265"/>
      <c r="M38265"/>
      <c r="N38265"/>
    </row>
    <row r="38266" spans="1:14" x14ac:dyDescent="0.3">
      <c r="A38266" s="86">
        <f t="shared" si="597"/>
        <v>38258</v>
      </c>
      <c r="B38266" s="17"/>
      <c r="C38266" s="17"/>
      <c r="D38266"/>
      <c r="E38266"/>
      <c r="F38266"/>
      <c r="G38266"/>
      <c r="H38266"/>
      <c r="I38266"/>
      <c r="J38266"/>
      <c r="K38266"/>
      <c r="L38266"/>
      <c r="M38266"/>
      <c r="N38266"/>
    </row>
    <row r="38267" spans="1:14" x14ac:dyDescent="0.3">
      <c r="A38267" s="86">
        <f t="shared" si="597"/>
        <v>38259</v>
      </c>
      <c r="B38267" s="17"/>
      <c r="C38267" s="17"/>
      <c r="D38267"/>
      <c r="E38267"/>
      <c r="F38267"/>
      <c r="G38267"/>
      <c r="H38267"/>
      <c r="I38267"/>
      <c r="J38267"/>
      <c r="K38267"/>
      <c r="L38267"/>
      <c r="M38267"/>
      <c r="N38267"/>
    </row>
    <row r="38268" spans="1:14" x14ac:dyDescent="0.3">
      <c r="A38268" s="86">
        <f t="shared" si="597"/>
        <v>38260</v>
      </c>
      <c r="B38268" s="17"/>
      <c r="C38268" s="17"/>
      <c r="D38268"/>
      <c r="E38268"/>
      <c r="F38268"/>
      <c r="G38268"/>
      <c r="H38268"/>
      <c r="I38268"/>
      <c r="J38268"/>
      <c r="K38268"/>
      <c r="L38268"/>
      <c r="M38268"/>
      <c r="N38268"/>
    </row>
    <row r="38269" spans="1:14" x14ac:dyDescent="0.3">
      <c r="A38269" s="86">
        <f t="shared" si="597"/>
        <v>38261</v>
      </c>
      <c r="B38269" s="17"/>
      <c r="C38269" s="17"/>
      <c r="D38269"/>
      <c r="E38269"/>
      <c r="F38269"/>
      <c r="G38269"/>
      <c r="H38269"/>
      <c r="I38269"/>
      <c r="J38269"/>
      <c r="K38269"/>
      <c r="L38269"/>
      <c r="M38269"/>
      <c r="N38269"/>
    </row>
    <row r="38270" spans="1:14" x14ac:dyDescent="0.3">
      <c r="A38270" s="86">
        <f t="shared" si="597"/>
        <v>38262</v>
      </c>
      <c r="B38270" s="17"/>
      <c r="C38270" s="17"/>
      <c r="D38270"/>
      <c r="E38270"/>
      <c r="F38270"/>
      <c r="G38270"/>
      <c r="H38270"/>
      <c r="I38270"/>
      <c r="J38270"/>
      <c r="K38270"/>
      <c r="L38270"/>
      <c r="M38270"/>
      <c r="N38270"/>
    </row>
    <row r="38271" spans="1:14" x14ac:dyDescent="0.3">
      <c r="A38271" s="86">
        <f t="shared" si="597"/>
        <v>38263</v>
      </c>
      <c r="B38271" s="17"/>
      <c r="C38271" s="17"/>
      <c r="D38271"/>
      <c r="E38271"/>
      <c r="F38271"/>
      <c r="G38271"/>
      <c r="H38271"/>
      <c r="I38271"/>
      <c r="J38271"/>
      <c r="K38271"/>
      <c r="L38271"/>
      <c r="M38271"/>
      <c r="N38271"/>
    </row>
    <row r="38272" spans="1:14" x14ac:dyDescent="0.3">
      <c r="A38272" s="86">
        <f t="shared" si="597"/>
        <v>38264</v>
      </c>
      <c r="B38272" s="17"/>
      <c r="C38272" s="17"/>
      <c r="D38272"/>
      <c r="E38272"/>
      <c r="F38272"/>
      <c r="G38272"/>
      <c r="H38272"/>
      <c r="I38272"/>
      <c r="J38272"/>
      <c r="K38272"/>
      <c r="L38272"/>
      <c r="M38272"/>
      <c r="N38272"/>
    </row>
    <row r="38273" spans="1:14" x14ac:dyDescent="0.3">
      <c r="A38273" s="86">
        <f t="shared" si="597"/>
        <v>38265</v>
      </c>
      <c r="B38273" s="17"/>
      <c r="C38273" s="17"/>
      <c r="D38273"/>
      <c r="E38273"/>
      <c r="F38273"/>
      <c r="G38273"/>
      <c r="H38273"/>
      <c r="I38273"/>
      <c r="J38273"/>
      <c r="K38273"/>
      <c r="L38273"/>
      <c r="M38273"/>
      <c r="N38273"/>
    </row>
    <row r="38274" spans="1:14" x14ac:dyDescent="0.3">
      <c r="A38274" s="86">
        <f t="shared" si="597"/>
        <v>38266</v>
      </c>
      <c r="B38274" s="17"/>
      <c r="C38274" s="17"/>
      <c r="D38274"/>
      <c r="E38274"/>
      <c r="F38274"/>
      <c r="G38274"/>
      <c r="H38274"/>
      <c r="I38274"/>
      <c r="J38274"/>
      <c r="K38274"/>
      <c r="L38274"/>
      <c r="M38274"/>
      <c r="N38274"/>
    </row>
    <row r="38275" spans="1:14" x14ac:dyDescent="0.3">
      <c r="A38275" s="86">
        <f t="shared" si="597"/>
        <v>38267</v>
      </c>
      <c r="B38275" s="17"/>
      <c r="C38275" s="17"/>
      <c r="D38275"/>
      <c r="E38275"/>
      <c r="F38275"/>
      <c r="G38275"/>
      <c r="H38275"/>
      <c r="I38275"/>
      <c r="J38275"/>
      <c r="K38275"/>
      <c r="L38275"/>
      <c r="M38275"/>
      <c r="N38275"/>
    </row>
    <row r="38276" spans="1:14" x14ac:dyDescent="0.3">
      <c r="A38276" s="86">
        <f t="shared" si="597"/>
        <v>38268</v>
      </c>
      <c r="B38276" s="17"/>
      <c r="C38276" s="17"/>
      <c r="D38276"/>
      <c r="E38276"/>
      <c r="F38276"/>
      <c r="G38276"/>
      <c r="H38276"/>
      <c r="I38276"/>
      <c r="J38276"/>
      <c r="K38276"/>
      <c r="L38276"/>
      <c r="M38276"/>
      <c r="N38276"/>
    </row>
    <row r="38277" spans="1:14" x14ac:dyDescent="0.3">
      <c r="A38277" s="86">
        <f t="shared" si="597"/>
        <v>38269</v>
      </c>
      <c r="B38277" s="17"/>
      <c r="C38277" s="17"/>
      <c r="D38277"/>
      <c r="E38277"/>
      <c r="F38277"/>
      <c r="G38277"/>
      <c r="H38277"/>
      <c r="I38277"/>
      <c r="J38277"/>
      <c r="K38277"/>
      <c r="L38277"/>
      <c r="M38277"/>
      <c r="N38277"/>
    </row>
    <row r="38278" spans="1:14" x14ac:dyDescent="0.3">
      <c r="A38278" s="86">
        <f t="shared" si="597"/>
        <v>38270</v>
      </c>
      <c r="B38278" s="17"/>
      <c r="C38278" s="17"/>
      <c r="D38278"/>
      <c r="E38278"/>
      <c r="F38278"/>
      <c r="G38278"/>
      <c r="H38278"/>
      <c r="I38278"/>
      <c r="J38278"/>
      <c r="K38278"/>
      <c r="L38278"/>
      <c r="M38278"/>
      <c r="N38278"/>
    </row>
    <row r="38279" spans="1:14" x14ac:dyDescent="0.3">
      <c r="A38279" s="86">
        <f t="shared" si="597"/>
        <v>38271</v>
      </c>
      <c r="B38279" s="17"/>
      <c r="C38279" s="17"/>
      <c r="D38279"/>
      <c r="E38279"/>
      <c r="F38279"/>
      <c r="G38279"/>
      <c r="H38279"/>
      <c r="I38279"/>
      <c r="J38279"/>
      <c r="K38279"/>
      <c r="L38279"/>
      <c r="M38279"/>
      <c r="N38279"/>
    </row>
    <row r="38280" spans="1:14" x14ac:dyDescent="0.3">
      <c r="A38280" s="86">
        <f t="shared" si="597"/>
        <v>38272</v>
      </c>
      <c r="B38280" s="17"/>
      <c r="C38280" s="17"/>
      <c r="D38280"/>
      <c r="E38280"/>
      <c r="F38280"/>
      <c r="G38280"/>
      <c r="H38280"/>
      <c r="I38280"/>
      <c r="J38280"/>
      <c r="K38280"/>
      <c r="L38280"/>
      <c r="M38280"/>
      <c r="N38280"/>
    </row>
    <row r="38281" spans="1:14" x14ac:dyDescent="0.3">
      <c r="A38281" s="86">
        <f t="shared" si="597"/>
        <v>38273</v>
      </c>
      <c r="B38281" s="17"/>
      <c r="C38281" s="17"/>
      <c r="D38281"/>
      <c r="E38281"/>
      <c r="F38281"/>
      <c r="G38281"/>
      <c r="H38281"/>
      <c r="I38281"/>
      <c r="J38281"/>
      <c r="K38281"/>
      <c r="L38281"/>
      <c r="M38281"/>
      <c r="N38281"/>
    </row>
    <row r="38282" spans="1:14" x14ac:dyDescent="0.3">
      <c r="A38282" s="86">
        <f t="shared" si="597"/>
        <v>38274</v>
      </c>
      <c r="B38282" s="17"/>
      <c r="C38282" s="17"/>
      <c r="D38282"/>
      <c r="E38282"/>
      <c r="F38282"/>
      <c r="G38282"/>
      <c r="H38282"/>
      <c r="I38282"/>
      <c r="J38282"/>
      <c r="K38282"/>
      <c r="L38282"/>
      <c r="M38282"/>
      <c r="N38282"/>
    </row>
    <row r="38283" spans="1:14" x14ac:dyDescent="0.3">
      <c r="A38283" s="86">
        <f t="shared" ref="A38283:A38346" si="598">A38282+1</f>
        <v>38275</v>
      </c>
      <c r="B38283" s="17"/>
      <c r="C38283" s="17"/>
      <c r="D38283"/>
      <c r="E38283"/>
      <c r="F38283"/>
      <c r="G38283"/>
      <c r="H38283"/>
      <c r="I38283"/>
      <c r="J38283"/>
      <c r="K38283"/>
      <c r="L38283"/>
      <c r="M38283"/>
      <c r="N38283"/>
    </row>
    <row r="38284" spans="1:14" x14ac:dyDescent="0.3">
      <c r="A38284" s="86">
        <f t="shared" si="598"/>
        <v>38276</v>
      </c>
      <c r="B38284" s="17"/>
      <c r="C38284" s="17"/>
      <c r="D38284"/>
      <c r="E38284"/>
      <c r="F38284"/>
      <c r="G38284"/>
      <c r="H38284"/>
      <c r="I38284"/>
      <c r="J38284"/>
      <c r="K38284"/>
      <c r="L38284"/>
      <c r="M38284"/>
      <c r="N38284"/>
    </row>
    <row r="38285" spans="1:14" x14ac:dyDescent="0.3">
      <c r="A38285" s="86">
        <f t="shared" si="598"/>
        <v>38277</v>
      </c>
      <c r="B38285" s="17"/>
      <c r="C38285" s="17"/>
      <c r="D38285"/>
      <c r="E38285"/>
      <c r="F38285"/>
      <c r="G38285"/>
      <c r="H38285"/>
      <c r="I38285"/>
      <c r="J38285"/>
      <c r="K38285"/>
      <c r="L38285"/>
      <c r="M38285"/>
      <c r="N38285"/>
    </row>
    <row r="38286" spans="1:14" x14ac:dyDescent="0.3">
      <c r="A38286" s="86">
        <f t="shared" si="598"/>
        <v>38278</v>
      </c>
      <c r="B38286" s="17"/>
      <c r="C38286" s="17"/>
      <c r="D38286"/>
      <c r="E38286"/>
      <c r="F38286"/>
      <c r="G38286"/>
      <c r="H38286"/>
      <c r="I38286"/>
      <c r="J38286"/>
      <c r="K38286"/>
      <c r="L38286"/>
      <c r="M38286"/>
      <c r="N38286"/>
    </row>
    <row r="38287" spans="1:14" x14ac:dyDescent="0.3">
      <c r="A38287" s="86">
        <f t="shared" si="598"/>
        <v>38279</v>
      </c>
      <c r="B38287" s="17"/>
      <c r="C38287" s="17"/>
      <c r="D38287"/>
      <c r="E38287"/>
      <c r="F38287"/>
      <c r="G38287"/>
      <c r="H38287"/>
      <c r="I38287"/>
      <c r="J38287"/>
      <c r="K38287"/>
      <c r="L38287"/>
      <c r="M38287"/>
      <c r="N38287"/>
    </row>
    <row r="38288" spans="1:14" x14ac:dyDescent="0.3">
      <c r="A38288" s="86">
        <f t="shared" si="598"/>
        <v>38280</v>
      </c>
      <c r="B38288" s="17"/>
      <c r="C38288" s="17"/>
      <c r="D38288"/>
      <c r="E38288"/>
      <c r="F38288"/>
      <c r="G38288"/>
      <c r="H38288"/>
      <c r="I38288"/>
      <c r="J38288"/>
      <c r="K38288"/>
      <c r="L38288"/>
      <c r="M38288"/>
      <c r="N38288"/>
    </row>
    <row r="38289" spans="1:14" x14ac:dyDescent="0.3">
      <c r="A38289" s="86">
        <f t="shared" si="598"/>
        <v>38281</v>
      </c>
      <c r="B38289" s="17"/>
      <c r="C38289" s="17"/>
      <c r="D38289"/>
      <c r="E38289"/>
      <c r="F38289"/>
      <c r="G38289"/>
      <c r="H38289"/>
      <c r="I38289"/>
      <c r="J38289"/>
      <c r="K38289"/>
      <c r="L38289"/>
      <c r="M38289"/>
      <c r="N38289"/>
    </row>
    <row r="38290" spans="1:14" x14ac:dyDescent="0.3">
      <c r="A38290" s="86">
        <f t="shared" si="598"/>
        <v>38282</v>
      </c>
      <c r="B38290" s="17"/>
      <c r="C38290" s="17"/>
      <c r="D38290"/>
      <c r="E38290"/>
      <c r="F38290"/>
      <c r="G38290"/>
      <c r="H38290"/>
      <c r="I38290"/>
      <c r="J38290"/>
      <c r="K38290"/>
      <c r="L38290"/>
      <c r="M38290"/>
      <c r="N38290"/>
    </row>
    <row r="38291" spans="1:14" x14ac:dyDescent="0.3">
      <c r="A38291" s="86">
        <f t="shared" si="598"/>
        <v>38283</v>
      </c>
      <c r="B38291" s="17"/>
      <c r="C38291" s="17"/>
      <c r="D38291"/>
      <c r="E38291"/>
      <c r="F38291"/>
      <c r="G38291"/>
      <c r="H38291"/>
      <c r="I38291"/>
      <c r="J38291"/>
      <c r="K38291"/>
      <c r="L38291"/>
      <c r="M38291"/>
      <c r="N38291"/>
    </row>
    <row r="38292" spans="1:14" x14ac:dyDescent="0.3">
      <c r="A38292" s="86">
        <f t="shared" si="598"/>
        <v>38284</v>
      </c>
      <c r="B38292" s="17"/>
      <c r="C38292" s="17"/>
      <c r="D38292"/>
      <c r="E38292"/>
      <c r="F38292"/>
      <c r="G38292"/>
      <c r="H38292"/>
      <c r="I38292"/>
      <c r="J38292"/>
      <c r="K38292"/>
      <c r="L38292"/>
      <c r="M38292"/>
      <c r="N38292"/>
    </row>
    <row r="38293" spans="1:14" x14ac:dyDescent="0.3">
      <c r="A38293" s="86">
        <f t="shared" si="598"/>
        <v>38285</v>
      </c>
      <c r="B38293" s="17"/>
      <c r="C38293" s="17"/>
      <c r="D38293"/>
      <c r="E38293"/>
      <c r="F38293"/>
      <c r="G38293"/>
      <c r="H38293"/>
      <c r="I38293"/>
      <c r="J38293"/>
      <c r="K38293"/>
      <c r="L38293"/>
      <c r="M38293"/>
      <c r="N38293"/>
    </row>
    <row r="38294" spans="1:14" x14ac:dyDescent="0.3">
      <c r="A38294" s="86">
        <f t="shared" si="598"/>
        <v>38286</v>
      </c>
      <c r="B38294" s="17"/>
      <c r="C38294" s="17"/>
      <c r="D38294"/>
      <c r="E38294"/>
      <c r="F38294"/>
      <c r="G38294"/>
      <c r="H38294"/>
      <c r="I38294"/>
      <c r="J38294"/>
      <c r="K38294"/>
      <c r="L38294"/>
      <c r="M38294"/>
      <c r="N38294"/>
    </row>
    <row r="38295" spans="1:14" x14ac:dyDescent="0.3">
      <c r="A38295" s="86">
        <f t="shared" si="598"/>
        <v>38287</v>
      </c>
      <c r="B38295" s="17"/>
      <c r="C38295" s="17"/>
      <c r="D38295"/>
      <c r="E38295"/>
      <c r="F38295"/>
      <c r="G38295"/>
      <c r="H38295"/>
      <c r="I38295"/>
      <c r="J38295"/>
      <c r="K38295"/>
      <c r="L38295"/>
      <c r="M38295"/>
      <c r="N38295"/>
    </row>
    <row r="38296" spans="1:14" x14ac:dyDescent="0.3">
      <c r="A38296" s="86">
        <f t="shared" si="598"/>
        <v>38288</v>
      </c>
      <c r="B38296" s="17"/>
      <c r="C38296" s="17"/>
      <c r="D38296"/>
      <c r="E38296"/>
      <c r="F38296"/>
      <c r="G38296"/>
      <c r="H38296"/>
      <c r="I38296"/>
      <c r="J38296"/>
      <c r="K38296"/>
      <c r="L38296"/>
      <c r="M38296"/>
      <c r="N38296"/>
    </row>
    <row r="38297" spans="1:14" x14ac:dyDescent="0.3">
      <c r="A38297" s="86">
        <f t="shared" si="598"/>
        <v>38289</v>
      </c>
      <c r="B38297" s="17"/>
      <c r="C38297" s="17"/>
      <c r="D38297"/>
      <c r="E38297"/>
      <c r="F38297"/>
      <c r="G38297"/>
      <c r="H38297"/>
      <c r="I38297"/>
      <c r="J38297"/>
      <c r="K38297"/>
      <c r="L38297"/>
      <c r="M38297"/>
      <c r="N38297"/>
    </row>
    <row r="38298" spans="1:14" x14ac:dyDescent="0.3">
      <c r="A38298" s="86">
        <f t="shared" si="598"/>
        <v>38290</v>
      </c>
      <c r="B38298" s="17"/>
      <c r="C38298" s="17"/>
      <c r="D38298"/>
      <c r="E38298"/>
      <c r="F38298"/>
      <c r="G38298"/>
      <c r="H38298"/>
      <c r="I38298"/>
      <c r="J38298"/>
      <c r="K38298"/>
      <c r="L38298"/>
      <c r="M38298"/>
      <c r="N38298"/>
    </row>
    <row r="38299" spans="1:14" x14ac:dyDescent="0.3">
      <c r="A38299" s="86">
        <f t="shared" si="598"/>
        <v>38291</v>
      </c>
      <c r="B38299" s="17"/>
      <c r="C38299" s="17"/>
      <c r="D38299"/>
      <c r="E38299"/>
      <c r="F38299"/>
      <c r="G38299"/>
      <c r="H38299"/>
      <c r="I38299"/>
      <c r="J38299"/>
      <c r="K38299"/>
      <c r="L38299"/>
      <c r="M38299"/>
      <c r="N38299"/>
    </row>
    <row r="38300" spans="1:14" x14ac:dyDescent="0.3">
      <c r="A38300" s="86">
        <f t="shared" si="598"/>
        <v>38292</v>
      </c>
      <c r="B38300" s="17"/>
      <c r="C38300" s="17"/>
      <c r="D38300"/>
      <c r="E38300"/>
      <c r="F38300"/>
      <c r="G38300"/>
      <c r="H38300"/>
      <c r="I38300"/>
      <c r="J38300"/>
      <c r="K38300"/>
      <c r="L38300"/>
      <c r="M38300"/>
      <c r="N38300"/>
    </row>
    <row r="38301" spans="1:14" x14ac:dyDescent="0.3">
      <c r="A38301" s="86">
        <f t="shared" si="598"/>
        <v>38293</v>
      </c>
      <c r="B38301" s="17"/>
      <c r="C38301" s="17"/>
      <c r="D38301"/>
      <c r="E38301"/>
      <c r="F38301"/>
      <c r="G38301"/>
      <c r="H38301"/>
      <c r="I38301"/>
      <c r="J38301"/>
      <c r="K38301"/>
      <c r="L38301"/>
      <c r="M38301"/>
      <c r="N38301"/>
    </row>
    <row r="38302" spans="1:14" x14ac:dyDescent="0.3">
      <c r="A38302" s="86">
        <f t="shared" si="598"/>
        <v>38294</v>
      </c>
      <c r="B38302" s="17"/>
      <c r="C38302" s="17"/>
      <c r="D38302"/>
      <c r="E38302"/>
      <c r="F38302"/>
      <c r="G38302"/>
      <c r="H38302"/>
      <c r="I38302"/>
      <c r="J38302"/>
      <c r="K38302"/>
      <c r="L38302"/>
      <c r="M38302"/>
      <c r="N38302"/>
    </row>
    <row r="38303" spans="1:14" x14ac:dyDescent="0.3">
      <c r="A38303" s="86">
        <f t="shared" si="598"/>
        <v>38295</v>
      </c>
      <c r="B38303" s="17"/>
      <c r="C38303" s="17"/>
      <c r="D38303"/>
      <c r="E38303"/>
      <c r="F38303"/>
      <c r="G38303"/>
      <c r="H38303"/>
      <c r="I38303"/>
      <c r="J38303"/>
      <c r="K38303"/>
      <c r="L38303"/>
      <c r="M38303"/>
      <c r="N38303"/>
    </row>
    <row r="38304" spans="1:14" x14ac:dyDescent="0.3">
      <c r="A38304" s="86">
        <f t="shared" si="598"/>
        <v>38296</v>
      </c>
      <c r="B38304" s="17"/>
      <c r="C38304" s="17"/>
      <c r="D38304"/>
      <c r="E38304"/>
      <c r="F38304"/>
      <c r="G38304"/>
      <c r="H38304"/>
      <c r="I38304"/>
      <c r="J38304"/>
      <c r="K38304"/>
      <c r="L38304"/>
      <c r="M38304"/>
      <c r="N38304"/>
    </row>
    <row r="38305" spans="1:14" x14ac:dyDescent="0.3">
      <c r="A38305" s="86">
        <f t="shared" si="598"/>
        <v>38297</v>
      </c>
      <c r="B38305" s="17"/>
      <c r="C38305" s="17"/>
      <c r="D38305"/>
      <c r="E38305"/>
      <c r="F38305"/>
      <c r="G38305"/>
      <c r="H38305"/>
      <c r="I38305"/>
      <c r="J38305"/>
      <c r="K38305"/>
      <c r="L38305"/>
      <c r="M38305"/>
      <c r="N38305"/>
    </row>
    <row r="38306" spans="1:14" x14ac:dyDescent="0.3">
      <c r="A38306" s="86">
        <f t="shared" si="598"/>
        <v>38298</v>
      </c>
      <c r="B38306" s="17"/>
      <c r="C38306" s="17"/>
      <c r="D38306"/>
      <c r="E38306"/>
      <c r="F38306"/>
      <c r="G38306"/>
      <c r="H38306"/>
      <c r="I38306"/>
      <c r="J38306"/>
      <c r="K38306"/>
      <c r="L38306"/>
      <c r="M38306"/>
      <c r="N38306"/>
    </row>
    <row r="38307" spans="1:14" x14ac:dyDescent="0.3">
      <c r="A38307" s="86">
        <f t="shared" si="598"/>
        <v>38299</v>
      </c>
      <c r="B38307" s="17"/>
      <c r="C38307" s="17"/>
      <c r="D38307"/>
      <c r="E38307"/>
      <c r="F38307"/>
      <c r="G38307"/>
      <c r="H38307"/>
      <c r="I38307"/>
      <c r="J38307"/>
      <c r="K38307"/>
      <c r="L38307"/>
      <c r="M38307"/>
      <c r="N38307"/>
    </row>
    <row r="38308" spans="1:14" x14ac:dyDescent="0.3">
      <c r="A38308" s="86">
        <f t="shared" si="598"/>
        <v>38300</v>
      </c>
      <c r="B38308" s="17"/>
      <c r="C38308" s="17"/>
      <c r="D38308"/>
      <c r="E38308"/>
      <c r="F38308"/>
      <c r="G38308"/>
      <c r="H38308"/>
      <c r="I38308"/>
      <c r="J38308"/>
      <c r="K38308"/>
      <c r="L38308"/>
      <c r="M38308"/>
      <c r="N38308"/>
    </row>
    <row r="38309" spans="1:14" x14ac:dyDescent="0.3">
      <c r="A38309" s="86">
        <f t="shared" si="598"/>
        <v>38301</v>
      </c>
      <c r="B38309" s="17"/>
      <c r="C38309" s="17"/>
      <c r="D38309"/>
      <c r="E38309"/>
      <c r="F38309"/>
      <c r="G38309"/>
      <c r="H38309"/>
      <c r="I38309"/>
      <c r="J38309"/>
      <c r="K38309"/>
      <c r="L38309"/>
      <c r="M38309"/>
      <c r="N38309"/>
    </row>
    <row r="38310" spans="1:14" x14ac:dyDescent="0.3">
      <c r="A38310" s="86">
        <f t="shared" si="598"/>
        <v>38302</v>
      </c>
      <c r="B38310" s="17"/>
      <c r="C38310" s="17"/>
      <c r="D38310"/>
      <c r="E38310"/>
      <c r="F38310"/>
      <c r="G38310"/>
      <c r="H38310"/>
      <c r="I38310"/>
      <c r="J38310"/>
      <c r="K38310"/>
      <c r="L38310"/>
      <c r="M38310"/>
      <c r="N38310"/>
    </row>
    <row r="38311" spans="1:14" x14ac:dyDescent="0.3">
      <c r="A38311" s="86">
        <f t="shared" si="598"/>
        <v>38303</v>
      </c>
      <c r="B38311" s="17"/>
      <c r="C38311" s="17"/>
      <c r="D38311"/>
      <c r="E38311"/>
      <c r="F38311"/>
      <c r="G38311"/>
      <c r="H38311"/>
      <c r="I38311"/>
      <c r="J38311"/>
      <c r="K38311"/>
      <c r="L38311"/>
      <c r="M38311"/>
      <c r="N38311"/>
    </row>
    <row r="38312" spans="1:14" x14ac:dyDescent="0.3">
      <c r="A38312" s="86">
        <f t="shared" si="598"/>
        <v>38304</v>
      </c>
      <c r="B38312" s="17"/>
      <c r="C38312" s="17"/>
      <c r="D38312"/>
      <c r="E38312"/>
      <c r="F38312"/>
      <c r="G38312"/>
      <c r="H38312"/>
      <c r="I38312"/>
      <c r="J38312"/>
      <c r="K38312"/>
      <c r="L38312"/>
      <c r="M38312"/>
      <c r="N38312"/>
    </row>
    <row r="38313" spans="1:14" x14ac:dyDescent="0.3">
      <c r="A38313" s="86">
        <f t="shared" si="598"/>
        <v>38305</v>
      </c>
      <c r="B38313" s="17"/>
      <c r="C38313" s="17"/>
      <c r="D38313"/>
      <c r="E38313"/>
      <c r="F38313"/>
      <c r="G38313"/>
      <c r="H38313"/>
      <c r="I38313"/>
      <c r="J38313"/>
      <c r="K38313"/>
      <c r="L38313"/>
      <c r="M38313"/>
      <c r="N38313"/>
    </row>
    <row r="38314" spans="1:14" x14ac:dyDescent="0.3">
      <c r="A38314" s="86">
        <f t="shared" si="598"/>
        <v>38306</v>
      </c>
      <c r="B38314" s="17"/>
      <c r="C38314" s="17"/>
      <c r="D38314"/>
      <c r="E38314"/>
      <c r="F38314"/>
      <c r="G38314"/>
      <c r="H38314"/>
      <c r="I38314"/>
      <c r="J38314"/>
      <c r="K38314"/>
      <c r="L38314"/>
      <c r="M38314"/>
      <c r="N38314"/>
    </row>
    <row r="38315" spans="1:14" x14ac:dyDescent="0.3">
      <c r="A38315" s="86">
        <f t="shared" si="598"/>
        <v>38307</v>
      </c>
      <c r="B38315" s="17"/>
      <c r="C38315" s="17"/>
      <c r="D38315"/>
      <c r="E38315"/>
      <c r="F38315"/>
      <c r="G38315"/>
      <c r="H38315"/>
      <c r="I38315"/>
      <c r="J38315"/>
      <c r="K38315"/>
      <c r="L38315"/>
      <c r="M38315"/>
      <c r="N38315"/>
    </row>
    <row r="38316" spans="1:14" x14ac:dyDescent="0.3">
      <c r="A38316" s="86">
        <f t="shared" si="598"/>
        <v>38308</v>
      </c>
      <c r="B38316" s="17"/>
      <c r="C38316" s="17"/>
      <c r="D38316"/>
      <c r="E38316"/>
      <c r="F38316"/>
      <c r="G38316"/>
      <c r="H38316"/>
      <c r="I38316"/>
      <c r="J38316"/>
      <c r="K38316"/>
      <c r="L38316"/>
      <c r="M38316"/>
      <c r="N38316"/>
    </row>
    <row r="38317" spans="1:14" x14ac:dyDescent="0.3">
      <c r="A38317" s="86">
        <f t="shared" si="598"/>
        <v>38309</v>
      </c>
      <c r="B38317" s="17"/>
      <c r="C38317" s="17"/>
      <c r="D38317"/>
      <c r="E38317"/>
      <c r="F38317"/>
      <c r="G38317"/>
      <c r="H38317"/>
      <c r="I38317"/>
      <c r="J38317"/>
      <c r="K38317"/>
      <c r="L38317"/>
      <c r="M38317"/>
      <c r="N38317"/>
    </row>
    <row r="38318" spans="1:14" x14ac:dyDescent="0.3">
      <c r="A38318" s="86">
        <f t="shared" si="598"/>
        <v>38310</v>
      </c>
      <c r="B38318" s="17"/>
      <c r="C38318" s="17"/>
      <c r="D38318"/>
      <c r="E38318"/>
      <c r="F38318"/>
      <c r="G38318"/>
      <c r="H38318"/>
      <c r="I38318"/>
      <c r="J38318"/>
      <c r="K38318"/>
      <c r="L38318"/>
      <c r="M38318"/>
      <c r="N38318"/>
    </row>
    <row r="38319" spans="1:14" x14ac:dyDescent="0.3">
      <c r="A38319" s="86">
        <f t="shared" si="598"/>
        <v>38311</v>
      </c>
      <c r="B38319" s="17"/>
      <c r="C38319" s="17"/>
      <c r="D38319"/>
      <c r="E38319"/>
      <c r="F38319"/>
      <c r="G38319"/>
      <c r="H38319"/>
      <c r="I38319"/>
      <c r="J38319"/>
      <c r="K38319"/>
      <c r="L38319"/>
      <c r="M38319"/>
      <c r="N38319"/>
    </row>
    <row r="38320" spans="1:14" x14ac:dyDescent="0.3">
      <c r="A38320" s="86">
        <f t="shared" si="598"/>
        <v>38312</v>
      </c>
      <c r="B38320" s="17"/>
      <c r="C38320" s="17"/>
      <c r="D38320"/>
      <c r="E38320"/>
      <c r="F38320"/>
      <c r="G38320"/>
      <c r="H38320"/>
      <c r="I38320"/>
      <c r="J38320"/>
      <c r="K38320"/>
      <c r="L38320"/>
      <c r="M38320"/>
      <c r="N38320"/>
    </row>
    <row r="38321" spans="1:14" x14ac:dyDescent="0.3">
      <c r="A38321" s="86">
        <f t="shared" si="598"/>
        <v>38313</v>
      </c>
      <c r="B38321" s="17"/>
      <c r="C38321" s="17"/>
      <c r="D38321"/>
      <c r="E38321"/>
      <c r="F38321"/>
      <c r="G38321"/>
      <c r="H38321"/>
      <c r="I38321"/>
      <c r="J38321"/>
      <c r="K38321"/>
      <c r="L38321"/>
      <c r="M38321"/>
      <c r="N38321"/>
    </row>
    <row r="38322" spans="1:14" x14ac:dyDescent="0.3">
      <c r="A38322" s="86">
        <f t="shared" si="598"/>
        <v>38314</v>
      </c>
      <c r="B38322" s="17"/>
      <c r="C38322" s="17"/>
      <c r="D38322"/>
      <c r="E38322"/>
      <c r="F38322"/>
      <c r="G38322"/>
      <c r="H38322"/>
      <c r="I38322"/>
      <c r="J38322"/>
      <c r="K38322"/>
      <c r="L38322"/>
      <c r="M38322"/>
      <c r="N38322"/>
    </row>
    <row r="38323" spans="1:14" x14ac:dyDescent="0.3">
      <c r="A38323" s="86">
        <f t="shared" si="598"/>
        <v>38315</v>
      </c>
      <c r="B38323" s="17"/>
      <c r="C38323" s="17"/>
      <c r="D38323"/>
      <c r="E38323"/>
      <c r="F38323"/>
      <c r="G38323"/>
      <c r="H38323"/>
      <c r="I38323"/>
      <c r="J38323"/>
      <c r="K38323"/>
      <c r="L38323"/>
      <c r="M38323"/>
      <c r="N38323"/>
    </row>
    <row r="38324" spans="1:14" x14ac:dyDescent="0.3">
      <c r="A38324" s="86">
        <f t="shared" si="598"/>
        <v>38316</v>
      </c>
      <c r="B38324" s="17"/>
      <c r="C38324" s="17"/>
      <c r="D38324"/>
      <c r="E38324"/>
      <c r="F38324"/>
      <c r="G38324"/>
      <c r="H38324"/>
      <c r="I38324"/>
      <c r="J38324"/>
      <c r="K38324"/>
      <c r="L38324"/>
      <c r="M38324"/>
      <c r="N38324"/>
    </row>
    <row r="38325" spans="1:14" x14ac:dyDescent="0.3">
      <c r="A38325" s="86">
        <f t="shared" si="598"/>
        <v>38317</v>
      </c>
      <c r="B38325" s="17"/>
      <c r="C38325" s="17"/>
      <c r="D38325"/>
      <c r="E38325"/>
      <c r="F38325"/>
      <c r="G38325"/>
      <c r="H38325"/>
      <c r="I38325"/>
      <c r="J38325"/>
      <c r="K38325"/>
      <c r="L38325"/>
      <c r="M38325"/>
      <c r="N38325"/>
    </row>
    <row r="38326" spans="1:14" x14ac:dyDescent="0.3">
      <c r="A38326" s="86">
        <f t="shared" si="598"/>
        <v>38318</v>
      </c>
      <c r="B38326" s="17"/>
      <c r="C38326" s="17"/>
      <c r="D38326"/>
      <c r="E38326"/>
      <c r="F38326"/>
      <c r="G38326"/>
      <c r="H38326"/>
      <c r="I38326"/>
      <c r="J38326"/>
      <c r="K38326"/>
      <c r="L38326"/>
      <c r="M38326"/>
      <c r="N38326"/>
    </row>
    <row r="38327" spans="1:14" x14ac:dyDescent="0.3">
      <c r="A38327" s="86">
        <f t="shared" si="598"/>
        <v>38319</v>
      </c>
      <c r="B38327" s="17"/>
      <c r="C38327" s="17"/>
      <c r="D38327"/>
      <c r="E38327"/>
      <c r="F38327"/>
      <c r="G38327"/>
      <c r="H38327"/>
      <c r="I38327"/>
      <c r="J38327"/>
      <c r="K38327"/>
      <c r="L38327"/>
      <c r="M38327"/>
      <c r="N38327"/>
    </row>
    <row r="38328" spans="1:14" x14ac:dyDescent="0.3">
      <c r="A38328" s="86">
        <f t="shared" si="598"/>
        <v>38320</v>
      </c>
      <c r="B38328" s="17"/>
      <c r="C38328" s="17"/>
      <c r="D38328"/>
      <c r="E38328"/>
      <c r="F38328"/>
      <c r="G38328"/>
      <c r="H38328"/>
      <c r="I38328"/>
      <c r="J38328"/>
      <c r="K38328"/>
      <c r="L38328"/>
      <c r="M38328"/>
      <c r="N38328"/>
    </row>
    <row r="38329" spans="1:14" x14ac:dyDescent="0.3">
      <c r="A38329" s="86">
        <f t="shared" si="598"/>
        <v>38321</v>
      </c>
      <c r="B38329" s="17"/>
      <c r="C38329" s="17"/>
      <c r="D38329"/>
      <c r="E38329"/>
      <c r="F38329"/>
      <c r="G38329"/>
      <c r="H38329"/>
      <c r="I38329"/>
      <c r="J38329"/>
      <c r="K38329"/>
      <c r="L38329"/>
      <c r="M38329"/>
      <c r="N38329"/>
    </row>
    <row r="38330" spans="1:14" x14ac:dyDescent="0.3">
      <c r="A38330" s="86">
        <f t="shared" si="598"/>
        <v>38322</v>
      </c>
      <c r="B38330" s="17"/>
      <c r="C38330" s="17"/>
      <c r="D38330"/>
      <c r="E38330"/>
      <c r="F38330"/>
      <c r="G38330"/>
      <c r="H38330"/>
      <c r="I38330"/>
      <c r="J38330"/>
      <c r="K38330"/>
      <c r="L38330"/>
      <c r="M38330"/>
      <c r="N38330"/>
    </row>
    <row r="38331" spans="1:14" x14ac:dyDescent="0.3">
      <c r="A38331" s="86">
        <f t="shared" si="598"/>
        <v>38323</v>
      </c>
      <c r="B38331" s="17"/>
      <c r="C38331" s="17"/>
      <c r="D38331"/>
      <c r="E38331"/>
      <c r="F38331"/>
      <c r="G38331"/>
      <c r="H38331"/>
      <c r="I38331"/>
      <c r="J38331"/>
      <c r="K38331"/>
      <c r="L38331"/>
      <c r="M38331"/>
      <c r="N38331"/>
    </row>
    <row r="38332" spans="1:14" x14ac:dyDescent="0.3">
      <c r="A38332" s="86">
        <f t="shared" si="598"/>
        <v>38324</v>
      </c>
      <c r="B38332" s="17"/>
      <c r="C38332" s="17"/>
      <c r="D38332"/>
      <c r="E38332"/>
      <c r="F38332"/>
      <c r="G38332"/>
      <c r="H38332"/>
      <c r="I38332"/>
      <c r="J38332"/>
      <c r="K38332"/>
      <c r="L38332"/>
      <c r="M38332"/>
      <c r="N38332"/>
    </row>
    <row r="38333" spans="1:14" x14ac:dyDescent="0.3">
      <c r="A38333" s="86">
        <f t="shared" si="598"/>
        <v>38325</v>
      </c>
      <c r="B38333" s="17"/>
      <c r="C38333" s="17"/>
      <c r="D38333"/>
      <c r="E38333"/>
      <c r="F38333"/>
      <c r="G38333"/>
      <c r="H38333"/>
      <c r="I38333"/>
      <c r="J38333"/>
      <c r="K38333"/>
      <c r="L38333"/>
      <c r="M38333"/>
      <c r="N38333"/>
    </row>
    <row r="38334" spans="1:14" x14ac:dyDescent="0.3">
      <c r="A38334" s="86">
        <f t="shared" si="598"/>
        <v>38326</v>
      </c>
      <c r="B38334" s="17"/>
      <c r="C38334" s="17"/>
      <c r="D38334"/>
      <c r="E38334"/>
      <c r="F38334"/>
      <c r="G38334"/>
      <c r="H38334"/>
      <c r="I38334"/>
      <c r="J38334"/>
      <c r="K38334"/>
      <c r="L38334"/>
      <c r="M38334"/>
      <c r="N38334"/>
    </row>
    <row r="38335" spans="1:14" x14ac:dyDescent="0.3">
      <c r="A38335" s="86">
        <f t="shared" si="598"/>
        <v>38327</v>
      </c>
      <c r="B38335" s="17"/>
      <c r="C38335" s="17"/>
      <c r="D38335"/>
      <c r="E38335"/>
      <c r="F38335"/>
      <c r="G38335"/>
      <c r="H38335"/>
      <c r="I38335"/>
      <c r="J38335"/>
      <c r="K38335"/>
      <c r="L38335"/>
      <c r="M38335"/>
      <c r="N38335"/>
    </row>
    <row r="38336" spans="1:14" x14ac:dyDescent="0.3">
      <c r="A38336" s="86">
        <f t="shared" si="598"/>
        <v>38328</v>
      </c>
      <c r="B38336" s="17"/>
      <c r="C38336" s="17"/>
      <c r="D38336"/>
      <c r="E38336"/>
      <c r="F38336"/>
      <c r="G38336"/>
      <c r="H38336"/>
      <c r="I38336"/>
      <c r="J38336"/>
      <c r="K38336"/>
      <c r="L38336"/>
      <c r="M38336"/>
      <c r="N38336"/>
    </row>
    <row r="38337" spans="1:14" x14ac:dyDescent="0.3">
      <c r="A38337" s="86">
        <f t="shared" si="598"/>
        <v>38329</v>
      </c>
      <c r="B38337" s="17"/>
      <c r="C38337" s="17"/>
      <c r="D38337"/>
      <c r="E38337"/>
      <c r="F38337"/>
      <c r="G38337"/>
      <c r="H38337"/>
      <c r="I38337"/>
      <c r="J38337"/>
      <c r="K38337"/>
      <c r="L38337"/>
      <c r="M38337"/>
      <c r="N38337"/>
    </row>
    <row r="38338" spans="1:14" x14ac:dyDescent="0.3">
      <c r="A38338" s="86">
        <f t="shared" si="598"/>
        <v>38330</v>
      </c>
      <c r="B38338" s="17"/>
      <c r="C38338" s="17"/>
      <c r="D38338"/>
      <c r="E38338"/>
      <c r="F38338"/>
      <c r="G38338"/>
      <c r="H38338"/>
      <c r="I38338"/>
      <c r="J38338"/>
      <c r="K38338"/>
      <c r="L38338"/>
      <c r="M38338"/>
      <c r="N38338"/>
    </row>
    <row r="38339" spans="1:14" x14ac:dyDescent="0.3">
      <c r="A38339" s="86">
        <f t="shared" si="598"/>
        <v>38331</v>
      </c>
      <c r="B38339" s="17"/>
      <c r="C38339" s="17"/>
      <c r="D38339"/>
      <c r="E38339"/>
      <c r="F38339"/>
      <c r="G38339"/>
      <c r="H38339"/>
      <c r="I38339"/>
      <c r="J38339"/>
      <c r="K38339"/>
      <c r="L38339"/>
      <c r="M38339"/>
      <c r="N38339"/>
    </row>
    <row r="38340" spans="1:14" x14ac:dyDescent="0.3">
      <c r="A38340" s="86">
        <f t="shared" si="598"/>
        <v>38332</v>
      </c>
      <c r="B38340" s="17"/>
      <c r="C38340" s="17"/>
      <c r="D38340"/>
      <c r="E38340"/>
      <c r="F38340"/>
      <c r="G38340"/>
      <c r="H38340"/>
      <c r="I38340"/>
      <c r="J38340"/>
      <c r="K38340"/>
      <c r="L38340"/>
      <c r="M38340"/>
      <c r="N38340"/>
    </row>
    <row r="38341" spans="1:14" x14ac:dyDescent="0.3">
      <c r="A38341" s="86">
        <f t="shared" si="598"/>
        <v>38333</v>
      </c>
      <c r="B38341" s="17"/>
      <c r="C38341" s="17"/>
      <c r="D38341"/>
      <c r="E38341"/>
      <c r="F38341"/>
      <c r="G38341"/>
      <c r="H38341"/>
      <c r="I38341"/>
      <c r="J38341"/>
      <c r="K38341"/>
      <c r="L38341"/>
      <c r="M38341"/>
      <c r="N38341"/>
    </row>
    <row r="38342" spans="1:14" x14ac:dyDescent="0.3">
      <c r="A38342" s="86">
        <f t="shared" si="598"/>
        <v>38334</v>
      </c>
      <c r="B38342" s="17"/>
      <c r="C38342" s="17"/>
      <c r="D38342"/>
      <c r="E38342"/>
      <c r="F38342"/>
      <c r="G38342"/>
      <c r="H38342"/>
      <c r="I38342"/>
      <c r="J38342"/>
      <c r="K38342"/>
      <c r="L38342"/>
      <c r="M38342"/>
      <c r="N38342"/>
    </row>
    <row r="38343" spans="1:14" x14ac:dyDescent="0.3">
      <c r="A38343" s="86">
        <f t="shared" si="598"/>
        <v>38335</v>
      </c>
      <c r="B38343" s="17"/>
      <c r="C38343" s="17"/>
      <c r="D38343"/>
      <c r="E38343"/>
      <c r="F38343"/>
      <c r="G38343"/>
      <c r="H38343"/>
      <c r="I38343"/>
      <c r="J38343"/>
      <c r="K38343"/>
      <c r="L38343"/>
      <c r="M38343"/>
      <c r="N38343"/>
    </row>
    <row r="38344" spans="1:14" x14ac:dyDescent="0.3">
      <c r="A38344" s="86">
        <f t="shared" si="598"/>
        <v>38336</v>
      </c>
      <c r="B38344" s="17"/>
      <c r="C38344" s="17"/>
      <c r="D38344"/>
      <c r="E38344"/>
      <c r="F38344"/>
      <c r="G38344"/>
      <c r="H38344"/>
      <c r="I38344"/>
      <c r="J38344"/>
      <c r="K38344"/>
      <c r="L38344"/>
      <c r="M38344"/>
      <c r="N38344"/>
    </row>
    <row r="38345" spans="1:14" x14ac:dyDescent="0.3">
      <c r="A38345" s="86">
        <f t="shared" si="598"/>
        <v>38337</v>
      </c>
      <c r="B38345" s="17"/>
      <c r="C38345" s="17"/>
      <c r="D38345"/>
      <c r="E38345"/>
      <c r="F38345"/>
      <c r="G38345"/>
      <c r="H38345"/>
      <c r="I38345"/>
      <c r="J38345"/>
      <c r="K38345"/>
      <c r="L38345"/>
      <c r="M38345"/>
      <c r="N38345"/>
    </row>
    <row r="38346" spans="1:14" x14ac:dyDescent="0.3">
      <c r="A38346" s="86">
        <f t="shared" si="598"/>
        <v>38338</v>
      </c>
      <c r="B38346" s="17"/>
      <c r="C38346" s="17"/>
      <c r="D38346"/>
      <c r="E38346"/>
      <c r="F38346"/>
      <c r="G38346"/>
      <c r="H38346"/>
      <c r="I38346"/>
      <c r="J38346"/>
      <c r="K38346"/>
      <c r="L38346"/>
      <c r="M38346"/>
      <c r="N38346"/>
    </row>
    <row r="38347" spans="1:14" x14ac:dyDescent="0.3">
      <c r="A38347" s="86">
        <f t="shared" ref="A38347:A38410" si="599">A38346+1</f>
        <v>38339</v>
      </c>
      <c r="B38347" s="17"/>
      <c r="C38347" s="17"/>
      <c r="D38347"/>
      <c r="E38347"/>
      <c r="F38347"/>
      <c r="G38347"/>
      <c r="H38347"/>
      <c r="I38347"/>
      <c r="J38347"/>
      <c r="K38347"/>
      <c r="L38347"/>
      <c r="M38347"/>
      <c r="N38347"/>
    </row>
    <row r="38348" spans="1:14" x14ac:dyDescent="0.3">
      <c r="A38348" s="86">
        <f t="shared" si="599"/>
        <v>38340</v>
      </c>
      <c r="B38348" s="17"/>
      <c r="C38348" s="17"/>
      <c r="D38348"/>
      <c r="E38348"/>
      <c r="F38348"/>
      <c r="G38348"/>
      <c r="H38348"/>
      <c r="I38348"/>
      <c r="J38348"/>
      <c r="K38348"/>
      <c r="L38348"/>
      <c r="M38348"/>
      <c r="N38348"/>
    </row>
    <row r="38349" spans="1:14" x14ac:dyDescent="0.3">
      <c r="A38349" s="86">
        <f t="shared" si="599"/>
        <v>38341</v>
      </c>
      <c r="B38349" s="17"/>
      <c r="C38349" s="17"/>
      <c r="D38349"/>
      <c r="E38349"/>
      <c r="F38349"/>
      <c r="G38349"/>
      <c r="H38349"/>
      <c r="I38349"/>
      <c r="J38349"/>
      <c r="K38349"/>
      <c r="L38349"/>
      <c r="M38349"/>
      <c r="N38349"/>
    </row>
    <row r="38350" spans="1:14" x14ac:dyDescent="0.3">
      <c r="A38350" s="86">
        <f t="shared" si="599"/>
        <v>38342</v>
      </c>
      <c r="B38350" s="17"/>
      <c r="C38350" s="17"/>
      <c r="D38350"/>
      <c r="E38350"/>
      <c r="F38350"/>
      <c r="G38350"/>
      <c r="H38350"/>
      <c r="I38350"/>
      <c r="J38350"/>
      <c r="K38350"/>
      <c r="L38350"/>
      <c r="M38350"/>
      <c r="N38350"/>
    </row>
    <row r="38351" spans="1:14" x14ac:dyDescent="0.3">
      <c r="A38351" s="86">
        <f t="shared" si="599"/>
        <v>38343</v>
      </c>
      <c r="B38351" s="17"/>
      <c r="C38351" s="17"/>
      <c r="D38351"/>
      <c r="E38351"/>
      <c r="F38351"/>
      <c r="G38351"/>
      <c r="H38351"/>
      <c r="I38351"/>
      <c r="J38351"/>
      <c r="K38351"/>
      <c r="L38351"/>
      <c r="M38351"/>
      <c r="N38351"/>
    </row>
    <row r="38352" spans="1:14" x14ac:dyDescent="0.3">
      <c r="A38352" s="86">
        <f t="shared" si="599"/>
        <v>38344</v>
      </c>
      <c r="B38352" s="17"/>
      <c r="C38352" s="17"/>
      <c r="D38352"/>
      <c r="E38352"/>
      <c r="F38352"/>
      <c r="G38352"/>
      <c r="H38352"/>
      <c r="I38352"/>
      <c r="J38352"/>
      <c r="K38352"/>
      <c r="L38352"/>
      <c r="M38352"/>
      <c r="N38352"/>
    </row>
    <row r="38353" spans="1:14" x14ac:dyDescent="0.3">
      <c r="A38353" s="86">
        <f t="shared" si="599"/>
        <v>38345</v>
      </c>
      <c r="B38353" s="17"/>
      <c r="C38353" s="17"/>
      <c r="D38353"/>
      <c r="E38353"/>
      <c r="F38353"/>
      <c r="G38353"/>
      <c r="H38353"/>
      <c r="I38353"/>
      <c r="J38353"/>
      <c r="K38353"/>
      <c r="L38353"/>
      <c r="M38353"/>
      <c r="N38353"/>
    </row>
    <row r="38354" spans="1:14" x14ac:dyDescent="0.3">
      <c r="A38354" s="86">
        <f t="shared" si="599"/>
        <v>38346</v>
      </c>
      <c r="B38354" s="17"/>
      <c r="C38354" s="17"/>
      <c r="D38354"/>
      <c r="E38354"/>
      <c r="F38354"/>
      <c r="G38354"/>
      <c r="H38354"/>
      <c r="I38354"/>
      <c r="J38354"/>
      <c r="K38354"/>
      <c r="L38354"/>
      <c r="M38354"/>
      <c r="N38354"/>
    </row>
    <row r="38355" spans="1:14" x14ac:dyDescent="0.3">
      <c r="A38355" s="86">
        <f t="shared" si="599"/>
        <v>38347</v>
      </c>
      <c r="B38355" s="17"/>
      <c r="C38355" s="17"/>
      <c r="D38355"/>
      <c r="E38355"/>
      <c r="F38355"/>
      <c r="G38355"/>
      <c r="H38355"/>
      <c r="I38355"/>
      <c r="J38355"/>
      <c r="K38355"/>
      <c r="L38355"/>
      <c r="M38355"/>
      <c r="N38355"/>
    </row>
    <row r="38356" spans="1:14" x14ac:dyDescent="0.3">
      <c r="A38356" s="86">
        <f t="shared" si="599"/>
        <v>38348</v>
      </c>
      <c r="B38356" s="17"/>
      <c r="C38356" s="17"/>
      <c r="D38356"/>
      <c r="E38356"/>
      <c r="F38356"/>
      <c r="G38356"/>
      <c r="H38356"/>
      <c r="I38356"/>
      <c r="J38356"/>
      <c r="K38356"/>
      <c r="L38356"/>
      <c r="M38356"/>
      <c r="N38356"/>
    </row>
    <row r="38357" spans="1:14" x14ac:dyDescent="0.3">
      <c r="A38357" s="86">
        <f t="shared" si="599"/>
        <v>38349</v>
      </c>
      <c r="B38357" s="17"/>
      <c r="C38357" s="17"/>
      <c r="D38357"/>
      <c r="E38357"/>
      <c r="F38357"/>
      <c r="G38357"/>
      <c r="H38357"/>
      <c r="I38357"/>
      <c r="J38357"/>
      <c r="K38357"/>
      <c r="L38357"/>
      <c r="M38357"/>
      <c r="N38357"/>
    </row>
    <row r="38358" spans="1:14" x14ac:dyDescent="0.3">
      <c r="A38358" s="86">
        <f t="shared" si="599"/>
        <v>38350</v>
      </c>
      <c r="B38358" s="17"/>
      <c r="C38358" s="17"/>
      <c r="D38358"/>
      <c r="E38358"/>
      <c r="F38358"/>
      <c r="G38358"/>
      <c r="H38358"/>
      <c r="I38358"/>
      <c r="J38358"/>
      <c r="K38358"/>
      <c r="L38358"/>
      <c r="M38358"/>
      <c r="N38358"/>
    </row>
    <row r="38359" spans="1:14" x14ac:dyDescent="0.3">
      <c r="A38359" s="86">
        <f t="shared" si="599"/>
        <v>38351</v>
      </c>
      <c r="B38359" s="17"/>
      <c r="C38359" s="17"/>
      <c r="D38359"/>
      <c r="E38359"/>
      <c r="F38359"/>
      <c r="G38359"/>
      <c r="H38359"/>
      <c r="I38359"/>
      <c r="J38359"/>
      <c r="K38359"/>
      <c r="L38359"/>
      <c r="M38359"/>
      <c r="N38359"/>
    </row>
    <row r="38360" spans="1:14" x14ac:dyDescent="0.3">
      <c r="A38360" s="86">
        <f t="shared" si="599"/>
        <v>38352</v>
      </c>
      <c r="B38360" s="17"/>
      <c r="C38360" s="17"/>
      <c r="D38360"/>
      <c r="E38360"/>
      <c r="F38360"/>
      <c r="G38360"/>
      <c r="H38360"/>
      <c r="I38360"/>
      <c r="J38360"/>
      <c r="K38360"/>
      <c r="L38360"/>
      <c r="M38360"/>
      <c r="N38360"/>
    </row>
    <row r="38361" spans="1:14" x14ac:dyDescent="0.3">
      <c r="A38361" s="86">
        <f t="shared" si="599"/>
        <v>38353</v>
      </c>
      <c r="B38361" s="17"/>
      <c r="C38361" s="17"/>
      <c r="D38361"/>
      <c r="E38361"/>
      <c r="F38361"/>
      <c r="G38361"/>
      <c r="H38361"/>
      <c r="I38361"/>
      <c r="J38361"/>
      <c r="K38361"/>
      <c r="L38361"/>
      <c r="M38361"/>
      <c r="N38361"/>
    </row>
    <row r="38362" spans="1:14" x14ac:dyDescent="0.3">
      <c r="A38362" s="86">
        <f t="shared" si="599"/>
        <v>38354</v>
      </c>
      <c r="B38362" s="17"/>
      <c r="C38362" s="17"/>
      <c r="D38362"/>
      <c r="E38362"/>
      <c r="F38362"/>
      <c r="G38362"/>
      <c r="H38362"/>
      <c r="I38362"/>
      <c r="J38362"/>
      <c r="K38362"/>
      <c r="L38362"/>
      <c r="M38362"/>
      <c r="N38362"/>
    </row>
    <row r="38363" spans="1:14" x14ac:dyDescent="0.3">
      <c r="A38363" s="86">
        <f t="shared" si="599"/>
        <v>38355</v>
      </c>
      <c r="B38363" s="17"/>
      <c r="C38363" s="17"/>
      <c r="D38363"/>
      <c r="E38363"/>
      <c r="F38363"/>
      <c r="G38363"/>
      <c r="H38363"/>
      <c r="I38363"/>
      <c r="J38363"/>
      <c r="K38363"/>
      <c r="L38363"/>
      <c r="M38363"/>
      <c r="N38363"/>
    </row>
    <row r="38364" spans="1:14" x14ac:dyDescent="0.3">
      <c r="A38364" s="86">
        <f t="shared" si="599"/>
        <v>38356</v>
      </c>
      <c r="B38364" s="17"/>
      <c r="C38364" s="17"/>
      <c r="D38364"/>
      <c r="E38364"/>
      <c r="F38364"/>
      <c r="G38364"/>
      <c r="H38364"/>
      <c r="I38364"/>
      <c r="J38364"/>
      <c r="K38364"/>
      <c r="L38364"/>
      <c r="M38364"/>
      <c r="N38364"/>
    </row>
    <row r="38365" spans="1:14" x14ac:dyDescent="0.3">
      <c r="A38365" s="86">
        <f t="shared" si="599"/>
        <v>38357</v>
      </c>
      <c r="B38365" s="17"/>
      <c r="C38365" s="17"/>
      <c r="D38365"/>
      <c r="E38365"/>
      <c r="F38365"/>
      <c r="G38365"/>
      <c r="H38365"/>
      <c r="I38365"/>
      <c r="J38365"/>
      <c r="K38365"/>
      <c r="L38365"/>
      <c r="M38365"/>
      <c r="N38365"/>
    </row>
    <row r="38366" spans="1:14" x14ac:dyDescent="0.3">
      <c r="A38366" s="86">
        <f t="shared" si="599"/>
        <v>38358</v>
      </c>
      <c r="B38366" s="17"/>
      <c r="C38366" s="17"/>
      <c r="D38366"/>
      <c r="E38366"/>
      <c r="F38366"/>
      <c r="G38366"/>
      <c r="H38366"/>
      <c r="I38366"/>
      <c r="J38366"/>
      <c r="K38366"/>
      <c r="L38366"/>
      <c r="M38366"/>
      <c r="N38366"/>
    </row>
    <row r="38367" spans="1:14" x14ac:dyDescent="0.3">
      <c r="A38367" s="86">
        <f t="shared" si="599"/>
        <v>38359</v>
      </c>
      <c r="B38367" s="17"/>
      <c r="C38367" s="17"/>
      <c r="D38367"/>
      <c r="E38367"/>
      <c r="F38367"/>
      <c r="G38367"/>
      <c r="H38367"/>
      <c r="I38367"/>
      <c r="J38367"/>
      <c r="K38367"/>
      <c r="L38367"/>
      <c r="M38367"/>
      <c r="N38367"/>
    </row>
    <row r="38368" spans="1:14" x14ac:dyDescent="0.3">
      <c r="A38368" s="86">
        <f t="shared" si="599"/>
        <v>38360</v>
      </c>
      <c r="B38368" s="17"/>
      <c r="C38368" s="17"/>
      <c r="D38368"/>
      <c r="E38368"/>
      <c r="F38368"/>
      <c r="G38368"/>
      <c r="H38368"/>
      <c r="I38368"/>
      <c r="J38368"/>
      <c r="K38368"/>
      <c r="L38368"/>
      <c r="M38368"/>
      <c r="N38368"/>
    </row>
    <row r="38369" spans="1:14" x14ac:dyDescent="0.3">
      <c r="A38369" s="86">
        <f t="shared" si="599"/>
        <v>38361</v>
      </c>
      <c r="B38369" s="17"/>
      <c r="C38369" s="17"/>
      <c r="D38369"/>
      <c r="E38369"/>
      <c r="F38369"/>
      <c r="G38369"/>
      <c r="H38369"/>
      <c r="I38369"/>
      <c r="J38369"/>
      <c r="K38369"/>
      <c r="L38369"/>
      <c r="M38369"/>
      <c r="N38369"/>
    </row>
    <row r="38370" spans="1:14" x14ac:dyDescent="0.3">
      <c r="A38370" s="86">
        <f t="shared" si="599"/>
        <v>38362</v>
      </c>
      <c r="B38370" s="17"/>
      <c r="C38370" s="17"/>
      <c r="D38370"/>
      <c r="E38370"/>
      <c r="F38370"/>
      <c r="G38370"/>
      <c r="H38370"/>
      <c r="I38370"/>
      <c r="J38370"/>
      <c r="K38370"/>
      <c r="L38370"/>
      <c r="M38370"/>
      <c r="N38370"/>
    </row>
    <row r="38371" spans="1:14" x14ac:dyDescent="0.3">
      <c r="A38371" s="86">
        <f t="shared" si="599"/>
        <v>38363</v>
      </c>
      <c r="B38371" s="17"/>
      <c r="C38371" s="17"/>
      <c r="D38371"/>
      <c r="E38371"/>
      <c r="F38371"/>
      <c r="G38371"/>
      <c r="H38371"/>
      <c r="I38371"/>
      <c r="J38371"/>
      <c r="K38371"/>
      <c r="L38371"/>
      <c r="M38371"/>
      <c r="N38371"/>
    </row>
    <row r="38372" spans="1:14" x14ac:dyDescent="0.3">
      <c r="A38372" s="86">
        <f t="shared" si="599"/>
        <v>38364</v>
      </c>
      <c r="B38372" s="17"/>
      <c r="C38372" s="17"/>
      <c r="D38372"/>
      <c r="E38372"/>
      <c r="F38372"/>
      <c r="G38372"/>
      <c r="H38372"/>
      <c r="I38372"/>
      <c r="J38372"/>
      <c r="K38372"/>
      <c r="L38372"/>
      <c r="M38372"/>
      <c r="N38372"/>
    </row>
    <row r="38373" spans="1:14" x14ac:dyDescent="0.3">
      <c r="A38373" s="86">
        <f t="shared" si="599"/>
        <v>38365</v>
      </c>
      <c r="B38373" s="17"/>
      <c r="C38373" s="17"/>
      <c r="D38373"/>
      <c r="E38373"/>
      <c r="F38373"/>
      <c r="G38373"/>
      <c r="H38373"/>
      <c r="I38373"/>
      <c r="J38373"/>
      <c r="K38373"/>
      <c r="L38373"/>
      <c r="M38373"/>
      <c r="N38373"/>
    </row>
    <row r="38374" spans="1:14" x14ac:dyDescent="0.3">
      <c r="A38374" s="86">
        <f t="shared" si="599"/>
        <v>38366</v>
      </c>
      <c r="B38374" s="17"/>
      <c r="C38374" s="17"/>
      <c r="D38374"/>
      <c r="E38374"/>
      <c r="F38374"/>
      <c r="G38374"/>
      <c r="H38374"/>
      <c r="I38374"/>
      <c r="J38374"/>
      <c r="K38374"/>
      <c r="L38374"/>
      <c r="M38374"/>
      <c r="N38374"/>
    </row>
    <row r="38375" spans="1:14" x14ac:dyDescent="0.3">
      <c r="A38375" s="86">
        <f t="shared" si="599"/>
        <v>38367</v>
      </c>
      <c r="B38375" s="17"/>
      <c r="C38375" s="17"/>
      <c r="D38375"/>
      <c r="E38375"/>
      <c r="F38375"/>
      <c r="G38375"/>
      <c r="H38375"/>
      <c r="I38375"/>
      <c r="J38375"/>
      <c r="K38375"/>
      <c r="L38375"/>
      <c r="M38375"/>
      <c r="N38375"/>
    </row>
    <row r="38376" spans="1:14" x14ac:dyDescent="0.3">
      <c r="A38376" s="86">
        <f t="shared" si="599"/>
        <v>38368</v>
      </c>
      <c r="B38376" s="17"/>
      <c r="C38376" s="17"/>
      <c r="D38376"/>
      <c r="E38376"/>
      <c r="F38376"/>
      <c r="G38376"/>
      <c r="H38376"/>
      <c r="I38376"/>
      <c r="J38376"/>
      <c r="K38376"/>
      <c r="L38376"/>
      <c r="M38376"/>
      <c r="N38376"/>
    </row>
    <row r="38377" spans="1:14" x14ac:dyDescent="0.3">
      <c r="A38377" s="86">
        <f t="shared" si="599"/>
        <v>38369</v>
      </c>
      <c r="B38377" s="17"/>
      <c r="C38377" s="17"/>
      <c r="D38377"/>
      <c r="E38377"/>
      <c r="F38377"/>
      <c r="G38377"/>
      <c r="H38377"/>
      <c r="I38377"/>
      <c r="J38377"/>
      <c r="K38377"/>
      <c r="L38377"/>
      <c r="M38377"/>
      <c r="N38377"/>
    </row>
    <row r="38378" spans="1:14" x14ac:dyDescent="0.3">
      <c r="A38378" s="86">
        <f t="shared" si="599"/>
        <v>38370</v>
      </c>
      <c r="B38378" s="17"/>
      <c r="C38378" s="17"/>
      <c r="D38378"/>
      <c r="E38378"/>
      <c r="F38378"/>
      <c r="G38378"/>
      <c r="H38378"/>
      <c r="I38378"/>
      <c r="J38378"/>
      <c r="K38378"/>
      <c r="L38378"/>
      <c r="M38378"/>
      <c r="N38378"/>
    </row>
    <row r="38379" spans="1:14" x14ac:dyDescent="0.3">
      <c r="A38379" s="86">
        <f t="shared" si="599"/>
        <v>38371</v>
      </c>
      <c r="B38379" s="17"/>
      <c r="C38379" s="17"/>
      <c r="D38379"/>
      <c r="E38379"/>
      <c r="F38379"/>
      <c r="G38379"/>
      <c r="H38379"/>
      <c r="I38379"/>
      <c r="J38379"/>
      <c r="K38379"/>
      <c r="L38379"/>
      <c r="M38379"/>
      <c r="N38379"/>
    </row>
    <row r="38380" spans="1:14" x14ac:dyDescent="0.3">
      <c r="A38380" s="86">
        <f t="shared" si="599"/>
        <v>38372</v>
      </c>
      <c r="B38380" s="17"/>
      <c r="C38380" s="17"/>
      <c r="D38380"/>
      <c r="E38380"/>
      <c r="F38380"/>
      <c r="G38380"/>
      <c r="H38380"/>
      <c r="I38380"/>
      <c r="J38380"/>
      <c r="K38380"/>
      <c r="L38380"/>
      <c r="M38380"/>
      <c r="N38380"/>
    </row>
    <row r="38381" spans="1:14" x14ac:dyDescent="0.3">
      <c r="A38381" s="86">
        <f t="shared" si="599"/>
        <v>38373</v>
      </c>
      <c r="B38381" s="17"/>
      <c r="C38381" s="17"/>
      <c r="D38381"/>
      <c r="E38381"/>
      <c r="F38381"/>
      <c r="G38381"/>
      <c r="H38381"/>
      <c r="I38381"/>
      <c r="J38381"/>
      <c r="K38381"/>
      <c r="L38381"/>
      <c r="M38381"/>
      <c r="N38381"/>
    </row>
    <row r="38382" spans="1:14" x14ac:dyDescent="0.3">
      <c r="A38382" s="86">
        <f t="shared" si="599"/>
        <v>38374</v>
      </c>
      <c r="B38382" s="17"/>
      <c r="C38382" s="17"/>
      <c r="D38382"/>
      <c r="E38382"/>
      <c r="F38382"/>
      <c r="G38382"/>
      <c r="H38382"/>
      <c r="I38382"/>
      <c r="J38382"/>
      <c r="K38382"/>
      <c r="L38382"/>
      <c r="M38382"/>
      <c r="N38382"/>
    </row>
    <row r="38383" spans="1:14" x14ac:dyDescent="0.3">
      <c r="A38383" s="86">
        <f t="shared" si="599"/>
        <v>38375</v>
      </c>
      <c r="B38383" s="17"/>
      <c r="C38383" s="17"/>
      <c r="D38383"/>
      <c r="E38383"/>
      <c r="F38383"/>
      <c r="G38383"/>
      <c r="H38383"/>
      <c r="I38383"/>
      <c r="J38383"/>
      <c r="K38383"/>
      <c r="L38383"/>
      <c r="M38383"/>
      <c r="N38383"/>
    </row>
    <row r="38384" spans="1:14" x14ac:dyDescent="0.3">
      <c r="A38384" s="86">
        <f t="shared" si="599"/>
        <v>38376</v>
      </c>
      <c r="B38384" s="17"/>
      <c r="C38384" s="17"/>
      <c r="D38384"/>
      <c r="E38384"/>
      <c r="F38384"/>
      <c r="G38384"/>
      <c r="H38384"/>
      <c r="I38384"/>
      <c r="J38384"/>
      <c r="K38384"/>
      <c r="L38384"/>
      <c r="M38384"/>
      <c r="N38384"/>
    </row>
    <row r="38385" spans="1:14" x14ac:dyDescent="0.3">
      <c r="A38385" s="86">
        <f t="shared" si="599"/>
        <v>38377</v>
      </c>
      <c r="B38385" s="17"/>
      <c r="C38385" s="17"/>
      <c r="D38385"/>
      <c r="E38385"/>
      <c r="F38385"/>
      <c r="G38385"/>
      <c r="H38385"/>
      <c r="I38385"/>
      <c r="J38385"/>
      <c r="K38385"/>
      <c r="L38385"/>
      <c r="M38385"/>
      <c r="N38385"/>
    </row>
    <row r="38386" spans="1:14" x14ac:dyDescent="0.3">
      <c r="A38386" s="86">
        <f t="shared" si="599"/>
        <v>38378</v>
      </c>
      <c r="B38386" s="17"/>
      <c r="C38386" s="17"/>
      <c r="D38386"/>
      <c r="E38386"/>
      <c r="F38386"/>
      <c r="G38386"/>
      <c r="H38386"/>
      <c r="I38386"/>
      <c r="J38386"/>
      <c r="K38386"/>
      <c r="L38386"/>
      <c r="M38386"/>
      <c r="N38386"/>
    </row>
    <row r="38387" spans="1:14" x14ac:dyDescent="0.3">
      <c r="A38387" s="86">
        <f t="shared" si="599"/>
        <v>38379</v>
      </c>
      <c r="B38387" s="17"/>
      <c r="C38387" s="17"/>
      <c r="D38387"/>
      <c r="E38387"/>
      <c r="F38387"/>
      <c r="G38387"/>
      <c r="H38387"/>
      <c r="I38387"/>
      <c r="J38387"/>
      <c r="K38387"/>
      <c r="L38387"/>
      <c r="M38387"/>
      <c r="N38387"/>
    </row>
    <row r="38388" spans="1:14" x14ac:dyDescent="0.3">
      <c r="A38388" s="86">
        <f t="shared" si="599"/>
        <v>38380</v>
      </c>
      <c r="B38388" s="17"/>
      <c r="C38388" s="17"/>
      <c r="D38388"/>
      <c r="E38388"/>
      <c r="F38388"/>
      <c r="G38388"/>
      <c r="H38388"/>
      <c r="I38388"/>
      <c r="J38388"/>
      <c r="K38388"/>
      <c r="L38388"/>
      <c r="M38388"/>
      <c r="N38388"/>
    </row>
    <row r="38389" spans="1:14" x14ac:dyDescent="0.3">
      <c r="A38389" s="86">
        <f t="shared" si="599"/>
        <v>38381</v>
      </c>
      <c r="B38389" s="17"/>
      <c r="C38389" s="17"/>
      <c r="D38389"/>
      <c r="E38389"/>
      <c r="F38389"/>
      <c r="G38389"/>
      <c r="H38389"/>
      <c r="I38389"/>
      <c r="J38389"/>
      <c r="K38389"/>
      <c r="L38389"/>
      <c r="M38389"/>
      <c r="N38389"/>
    </row>
    <row r="38390" spans="1:14" x14ac:dyDescent="0.3">
      <c r="A38390" s="86">
        <f t="shared" si="599"/>
        <v>38382</v>
      </c>
      <c r="B38390" s="17"/>
      <c r="C38390" s="17"/>
      <c r="D38390"/>
      <c r="E38390"/>
      <c r="F38390"/>
      <c r="G38390"/>
      <c r="H38390"/>
      <c r="I38390"/>
      <c r="J38390"/>
      <c r="K38390"/>
      <c r="L38390"/>
      <c r="M38390"/>
      <c r="N38390"/>
    </row>
    <row r="38391" spans="1:14" x14ac:dyDescent="0.3">
      <c r="A38391" s="86">
        <f t="shared" si="599"/>
        <v>38383</v>
      </c>
      <c r="B38391" s="17"/>
      <c r="C38391" s="17"/>
      <c r="D38391"/>
      <c r="E38391"/>
      <c r="F38391"/>
      <c r="G38391"/>
      <c r="H38391"/>
      <c r="I38391"/>
      <c r="J38391"/>
      <c r="K38391"/>
      <c r="L38391"/>
      <c r="M38391"/>
      <c r="N38391"/>
    </row>
    <row r="38392" spans="1:14" x14ac:dyDescent="0.3">
      <c r="A38392" s="86">
        <f t="shared" si="599"/>
        <v>38384</v>
      </c>
      <c r="B38392" s="17"/>
      <c r="C38392" s="17"/>
      <c r="D38392"/>
      <c r="E38392"/>
      <c r="F38392"/>
      <c r="G38392"/>
      <c r="H38392"/>
      <c r="I38392"/>
      <c r="J38392"/>
      <c r="K38392"/>
      <c r="L38392"/>
      <c r="M38392"/>
      <c r="N38392"/>
    </row>
    <row r="38393" spans="1:14" x14ac:dyDescent="0.3">
      <c r="A38393" s="86">
        <f t="shared" si="599"/>
        <v>38385</v>
      </c>
      <c r="B38393" s="17"/>
      <c r="C38393" s="17"/>
      <c r="D38393"/>
      <c r="E38393"/>
      <c r="F38393"/>
      <c r="G38393"/>
      <c r="H38393"/>
      <c r="I38393"/>
      <c r="J38393"/>
      <c r="K38393"/>
      <c r="L38393"/>
      <c r="M38393"/>
      <c r="N38393"/>
    </row>
    <row r="38394" spans="1:14" x14ac:dyDescent="0.3">
      <c r="A38394" s="86">
        <f t="shared" si="599"/>
        <v>38386</v>
      </c>
      <c r="B38394" s="17"/>
      <c r="C38394" s="17"/>
      <c r="D38394"/>
      <c r="E38394"/>
      <c r="F38394"/>
      <c r="G38394"/>
      <c r="H38394"/>
      <c r="I38394"/>
      <c r="J38394"/>
      <c r="K38394"/>
      <c r="L38394"/>
      <c r="M38394"/>
      <c r="N38394"/>
    </row>
    <row r="38395" spans="1:14" x14ac:dyDescent="0.3">
      <c r="A38395" s="86">
        <f t="shared" si="599"/>
        <v>38387</v>
      </c>
      <c r="B38395" s="17"/>
      <c r="C38395" s="17"/>
      <c r="D38395"/>
      <c r="E38395"/>
      <c r="F38395"/>
      <c r="G38395"/>
      <c r="H38395"/>
      <c r="I38395"/>
      <c r="J38395"/>
      <c r="K38395"/>
      <c r="L38395"/>
      <c r="M38395"/>
      <c r="N38395"/>
    </row>
    <row r="38396" spans="1:14" x14ac:dyDescent="0.3">
      <c r="A38396" s="86">
        <f t="shared" si="599"/>
        <v>38388</v>
      </c>
      <c r="B38396" s="17"/>
      <c r="C38396" s="17"/>
      <c r="D38396"/>
      <c r="E38396"/>
      <c r="F38396"/>
      <c r="G38396"/>
      <c r="H38396"/>
      <c r="I38396"/>
      <c r="J38396"/>
      <c r="K38396"/>
      <c r="L38396"/>
      <c r="M38396"/>
      <c r="N38396"/>
    </row>
    <row r="38397" spans="1:14" x14ac:dyDescent="0.3">
      <c r="A38397" s="86">
        <f t="shared" si="599"/>
        <v>38389</v>
      </c>
      <c r="B38397" s="17"/>
      <c r="C38397" s="17"/>
      <c r="D38397"/>
      <c r="E38397"/>
      <c r="F38397"/>
      <c r="G38397"/>
      <c r="H38397"/>
      <c r="I38397"/>
      <c r="J38397"/>
      <c r="K38397"/>
      <c r="L38397"/>
      <c r="M38397"/>
      <c r="N38397"/>
    </row>
    <row r="38398" spans="1:14" x14ac:dyDescent="0.3">
      <c r="A38398" s="86">
        <f t="shared" si="599"/>
        <v>38390</v>
      </c>
      <c r="B38398" s="17"/>
      <c r="C38398" s="17"/>
      <c r="D38398"/>
      <c r="E38398"/>
      <c r="F38398"/>
      <c r="G38398"/>
      <c r="H38398"/>
      <c r="I38398"/>
      <c r="J38398"/>
      <c r="K38398"/>
      <c r="L38398"/>
      <c r="M38398"/>
      <c r="N38398"/>
    </row>
    <row r="38399" spans="1:14" x14ac:dyDescent="0.3">
      <c r="A38399" s="86">
        <f t="shared" si="599"/>
        <v>38391</v>
      </c>
      <c r="B38399" s="17"/>
      <c r="C38399" s="17"/>
      <c r="D38399"/>
      <c r="E38399"/>
      <c r="F38399"/>
      <c r="G38399"/>
      <c r="H38399"/>
      <c r="I38399"/>
      <c r="J38399"/>
      <c r="K38399"/>
      <c r="L38399"/>
      <c r="M38399"/>
      <c r="N38399"/>
    </row>
    <row r="38400" spans="1:14" x14ac:dyDescent="0.3">
      <c r="A38400" s="86">
        <f t="shared" si="599"/>
        <v>38392</v>
      </c>
      <c r="B38400" s="17"/>
      <c r="C38400" s="17"/>
      <c r="D38400"/>
      <c r="E38400"/>
      <c r="F38400"/>
      <c r="G38400"/>
      <c r="H38400"/>
      <c r="I38400"/>
      <c r="J38400"/>
      <c r="K38400"/>
      <c r="L38400"/>
      <c r="M38400"/>
      <c r="N38400"/>
    </row>
    <row r="38401" spans="1:14" x14ac:dyDescent="0.3">
      <c r="A38401" s="86">
        <f t="shared" si="599"/>
        <v>38393</v>
      </c>
      <c r="B38401" s="17"/>
      <c r="C38401" s="17"/>
      <c r="D38401"/>
      <c r="E38401"/>
      <c r="F38401"/>
      <c r="G38401"/>
      <c r="H38401"/>
      <c r="I38401"/>
      <c r="J38401"/>
      <c r="K38401"/>
      <c r="L38401"/>
      <c r="M38401"/>
      <c r="N38401"/>
    </row>
    <row r="38402" spans="1:14" x14ac:dyDescent="0.3">
      <c r="A38402" s="86">
        <f t="shared" si="599"/>
        <v>38394</v>
      </c>
      <c r="B38402" s="17"/>
      <c r="C38402" s="17"/>
      <c r="D38402"/>
      <c r="E38402"/>
      <c r="F38402"/>
      <c r="G38402"/>
      <c r="H38402"/>
      <c r="I38402"/>
      <c r="J38402"/>
      <c r="K38402"/>
      <c r="L38402"/>
      <c r="M38402"/>
      <c r="N38402"/>
    </row>
    <row r="38403" spans="1:14" x14ac:dyDescent="0.3">
      <c r="A38403" s="86">
        <f t="shared" si="599"/>
        <v>38395</v>
      </c>
      <c r="B38403" s="17"/>
      <c r="C38403" s="17"/>
      <c r="D38403"/>
      <c r="E38403"/>
      <c r="F38403"/>
      <c r="G38403"/>
      <c r="H38403"/>
      <c r="I38403"/>
      <c r="J38403"/>
      <c r="K38403"/>
      <c r="L38403"/>
      <c r="M38403"/>
      <c r="N38403"/>
    </row>
    <row r="38404" spans="1:14" x14ac:dyDescent="0.3">
      <c r="A38404" s="86">
        <f t="shared" si="599"/>
        <v>38396</v>
      </c>
      <c r="B38404" s="17"/>
      <c r="C38404" s="17"/>
      <c r="D38404"/>
      <c r="E38404"/>
      <c r="F38404"/>
      <c r="G38404"/>
      <c r="H38404"/>
      <c r="I38404"/>
      <c r="J38404"/>
      <c r="K38404"/>
      <c r="L38404"/>
      <c r="M38404"/>
      <c r="N38404"/>
    </row>
    <row r="38405" spans="1:14" x14ac:dyDescent="0.3">
      <c r="A38405" s="86">
        <f t="shared" si="599"/>
        <v>38397</v>
      </c>
      <c r="B38405" s="17"/>
      <c r="C38405" s="17"/>
      <c r="D38405"/>
      <c r="E38405"/>
      <c r="F38405"/>
      <c r="G38405"/>
      <c r="H38405"/>
      <c r="I38405"/>
      <c r="J38405"/>
      <c r="K38405"/>
      <c r="L38405"/>
      <c r="M38405"/>
      <c r="N38405"/>
    </row>
    <row r="38406" spans="1:14" x14ac:dyDescent="0.3">
      <c r="A38406" s="86">
        <f t="shared" si="599"/>
        <v>38398</v>
      </c>
      <c r="B38406" s="17"/>
      <c r="C38406" s="17"/>
      <c r="D38406"/>
      <c r="E38406"/>
      <c r="F38406"/>
      <c r="G38406"/>
      <c r="H38406"/>
      <c r="I38406"/>
      <c r="J38406"/>
      <c r="K38406"/>
      <c r="L38406"/>
      <c r="M38406"/>
      <c r="N38406"/>
    </row>
    <row r="38407" spans="1:14" x14ac:dyDescent="0.3">
      <c r="A38407" s="86">
        <f t="shared" si="599"/>
        <v>38399</v>
      </c>
      <c r="B38407" s="17"/>
      <c r="C38407" s="17"/>
      <c r="D38407"/>
      <c r="E38407"/>
      <c r="F38407"/>
      <c r="G38407"/>
      <c r="H38407"/>
      <c r="I38407"/>
      <c r="J38407"/>
      <c r="K38407"/>
      <c r="L38407"/>
      <c r="M38407"/>
      <c r="N38407"/>
    </row>
    <row r="38408" spans="1:14" x14ac:dyDescent="0.3">
      <c r="A38408" s="86">
        <f t="shared" si="599"/>
        <v>38400</v>
      </c>
      <c r="B38408" s="17"/>
      <c r="C38408" s="17"/>
      <c r="D38408"/>
      <c r="E38408"/>
      <c r="F38408"/>
      <c r="G38408"/>
      <c r="H38408"/>
      <c r="I38408"/>
      <c r="J38408"/>
      <c r="K38408"/>
      <c r="L38408"/>
      <c r="M38408"/>
      <c r="N38408"/>
    </row>
    <row r="38409" spans="1:14" x14ac:dyDescent="0.3">
      <c r="A38409" s="86">
        <f t="shared" si="599"/>
        <v>38401</v>
      </c>
      <c r="B38409" s="17"/>
      <c r="C38409" s="17"/>
      <c r="D38409"/>
      <c r="E38409"/>
      <c r="F38409"/>
      <c r="G38409"/>
      <c r="H38409"/>
      <c r="I38409"/>
      <c r="J38409"/>
      <c r="K38409"/>
      <c r="L38409"/>
      <c r="M38409"/>
      <c r="N38409"/>
    </row>
    <row r="38410" spans="1:14" x14ac:dyDescent="0.3">
      <c r="A38410" s="86">
        <f t="shared" si="599"/>
        <v>38402</v>
      </c>
      <c r="B38410" s="17"/>
      <c r="C38410" s="17"/>
      <c r="D38410"/>
      <c r="E38410"/>
      <c r="F38410"/>
      <c r="G38410"/>
      <c r="H38410"/>
      <c r="I38410"/>
      <c r="J38410"/>
      <c r="K38410"/>
      <c r="L38410"/>
      <c r="M38410"/>
      <c r="N38410"/>
    </row>
    <row r="38411" spans="1:14" x14ac:dyDescent="0.3">
      <c r="A38411" s="86">
        <f t="shared" ref="A38411:A38474" si="600">A38410+1</f>
        <v>38403</v>
      </c>
      <c r="B38411" s="17"/>
      <c r="C38411" s="17"/>
      <c r="D38411"/>
      <c r="E38411"/>
      <c r="F38411"/>
      <c r="G38411"/>
      <c r="H38411"/>
      <c r="I38411"/>
      <c r="J38411"/>
      <c r="K38411"/>
      <c r="L38411"/>
      <c r="M38411"/>
      <c r="N38411"/>
    </row>
    <row r="38412" spans="1:14" x14ac:dyDescent="0.3">
      <c r="A38412" s="86">
        <f t="shared" si="600"/>
        <v>38404</v>
      </c>
      <c r="B38412" s="17"/>
      <c r="C38412" s="17"/>
      <c r="D38412"/>
      <c r="E38412"/>
      <c r="F38412"/>
      <c r="G38412"/>
      <c r="H38412"/>
      <c r="I38412"/>
      <c r="J38412"/>
      <c r="K38412"/>
      <c r="L38412"/>
      <c r="M38412"/>
      <c r="N38412"/>
    </row>
    <row r="38413" spans="1:14" x14ac:dyDescent="0.3">
      <c r="A38413" s="86">
        <f t="shared" si="600"/>
        <v>38405</v>
      </c>
      <c r="B38413" s="17"/>
      <c r="C38413" s="17"/>
      <c r="D38413"/>
      <c r="E38413"/>
      <c r="F38413"/>
      <c r="G38413"/>
      <c r="H38413"/>
      <c r="I38413"/>
      <c r="J38413"/>
      <c r="K38413"/>
      <c r="L38413"/>
      <c r="M38413"/>
      <c r="N38413"/>
    </row>
    <row r="38414" spans="1:14" x14ac:dyDescent="0.3">
      <c r="A38414" s="86">
        <f t="shared" si="600"/>
        <v>38406</v>
      </c>
      <c r="B38414" s="17"/>
      <c r="C38414" s="17"/>
      <c r="D38414"/>
      <c r="E38414"/>
      <c r="F38414"/>
      <c r="G38414"/>
      <c r="H38414"/>
      <c r="I38414"/>
      <c r="J38414"/>
      <c r="K38414"/>
      <c r="L38414"/>
      <c r="M38414"/>
      <c r="N38414"/>
    </row>
    <row r="38415" spans="1:14" x14ac:dyDescent="0.3">
      <c r="A38415" s="86">
        <f t="shared" si="600"/>
        <v>38407</v>
      </c>
      <c r="B38415" s="17"/>
      <c r="C38415" s="17"/>
      <c r="D38415"/>
      <c r="E38415"/>
      <c r="F38415"/>
      <c r="G38415"/>
      <c r="H38415"/>
      <c r="I38415"/>
      <c r="J38415"/>
      <c r="K38415"/>
      <c r="L38415"/>
      <c r="M38415"/>
      <c r="N38415"/>
    </row>
    <row r="38416" spans="1:14" x14ac:dyDescent="0.3">
      <c r="A38416" s="86">
        <f t="shared" si="600"/>
        <v>38408</v>
      </c>
      <c r="B38416" s="17"/>
      <c r="C38416" s="17"/>
      <c r="D38416"/>
      <c r="E38416"/>
      <c r="F38416"/>
      <c r="G38416"/>
      <c r="H38416"/>
      <c r="I38416"/>
      <c r="J38416"/>
      <c r="K38416"/>
      <c r="L38416"/>
      <c r="M38416"/>
      <c r="N38416"/>
    </row>
    <row r="38417" spans="1:14" x14ac:dyDescent="0.3">
      <c r="A38417" s="86">
        <f t="shared" si="600"/>
        <v>38409</v>
      </c>
      <c r="B38417" s="17"/>
      <c r="C38417" s="17"/>
      <c r="D38417"/>
      <c r="E38417"/>
      <c r="F38417"/>
      <c r="G38417"/>
      <c r="H38417"/>
      <c r="I38417"/>
      <c r="J38417"/>
      <c r="K38417"/>
      <c r="L38417"/>
      <c r="M38417"/>
      <c r="N38417"/>
    </row>
    <row r="38418" spans="1:14" x14ac:dyDescent="0.3">
      <c r="A38418" s="86">
        <f t="shared" si="600"/>
        <v>38410</v>
      </c>
      <c r="B38418" s="17"/>
      <c r="C38418" s="17"/>
      <c r="D38418"/>
      <c r="E38418"/>
      <c r="F38418"/>
      <c r="G38418"/>
      <c r="H38418"/>
      <c r="I38418"/>
      <c r="J38418"/>
      <c r="K38418"/>
      <c r="L38418"/>
      <c r="M38418"/>
      <c r="N38418"/>
    </row>
    <row r="38419" spans="1:14" x14ac:dyDescent="0.3">
      <c r="A38419" s="86">
        <f t="shared" si="600"/>
        <v>38411</v>
      </c>
      <c r="B38419" s="17"/>
      <c r="C38419" s="17"/>
      <c r="D38419"/>
      <c r="E38419"/>
      <c r="F38419"/>
      <c r="G38419"/>
      <c r="H38419"/>
      <c r="I38419"/>
      <c r="J38419"/>
      <c r="K38419"/>
      <c r="L38419"/>
      <c r="M38419"/>
      <c r="N38419"/>
    </row>
    <row r="38420" spans="1:14" x14ac:dyDescent="0.3">
      <c r="A38420" s="86">
        <f t="shared" si="600"/>
        <v>38412</v>
      </c>
      <c r="B38420" s="17"/>
      <c r="C38420" s="17"/>
      <c r="D38420"/>
      <c r="E38420"/>
      <c r="F38420"/>
      <c r="G38420"/>
      <c r="H38420"/>
      <c r="I38420"/>
      <c r="J38420"/>
      <c r="K38420"/>
      <c r="L38420"/>
      <c r="M38420"/>
      <c r="N38420"/>
    </row>
    <row r="38421" spans="1:14" x14ac:dyDescent="0.3">
      <c r="A38421" s="86">
        <f t="shared" si="600"/>
        <v>38413</v>
      </c>
      <c r="B38421" s="17"/>
      <c r="C38421" s="17"/>
      <c r="D38421"/>
      <c r="E38421"/>
      <c r="F38421"/>
      <c r="G38421"/>
      <c r="H38421"/>
      <c r="I38421"/>
      <c r="J38421"/>
      <c r="K38421"/>
      <c r="L38421"/>
      <c r="M38421"/>
      <c r="N38421"/>
    </row>
    <row r="38422" spans="1:14" x14ac:dyDescent="0.3">
      <c r="A38422" s="86">
        <f t="shared" si="600"/>
        <v>38414</v>
      </c>
      <c r="B38422" s="17"/>
      <c r="C38422" s="17"/>
      <c r="D38422"/>
      <c r="E38422"/>
      <c r="F38422"/>
      <c r="G38422"/>
      <c r="H38422"/>
      <c r="I38422"/>
      <c r="J38422"/>
      <c r="K38422"/>
      <c r="L38422"/>
      <c r="M38422"/>
      <c r="N38422"/>
    </row>
    <row r="38423" spans="1:14" x14ac:dyDescent="0.3">
      <c r="A38423" s="86">
        <f t="shared" si="600"/>
        <v>38415</v>
      </c>
      <c r="B38423" s="17"/>
      <c r="C38423" s="17"/>
      <c r="D38423"/>
      <c r="E38423"/>
      <c r="F38423"/>
      <c r="G38423"/>
      <c r="H38423"/>
      <c r="I38423"/>
      <c r="J38423"/>
      <c r="K38423"/>
      <c r="L38423"/>
      <c r="M38423"/>
      <c r="N38423"/>
    </row>
    <row r="38424" spans="1:14" x14ac:dyDescent="0.3">
      <c r="A38424" s="86">
        <f t="shared" si="600"/>
        <v>38416</v>
      </c>
      <c r="B38424" s="17"/>
      <c r="C38424" s="17"/>
      <c r="D38424"/>
      <c r="E38424"/>
      <c r="F38424"/>
      <c r="G38424"/>
      <c r="H38424"/>
      <c r="I38424"/>
      <c r="J38424"/>
      <c r="K38424"/>
      <c r="L38424"/>
      <c r="M38424"/>
      <c r="N38424"/>
    </row>
    <row r="38425" spans="1:14" x14ac:dyDescent="0.3">
      <c r="A38425" s="86">
        <f t="shared" si="600"/>
        <v>38417</v>
      </c>
      <c r="B38425" s="17"/>
      <c r="C38425" s="17"/>
      <c r="D38425"/>
      <c r="E38425"/>
      <c r="F38425"/>
      <c r="G38425"/>
      <c r="H38425"/>
      <c r="I38425"/>
      <c r="J38425"/>
      <c r="K38425"/>
      <c r="L38425"/>
      <c r="M38425"/>
      <c r="N38425"/>
    </row>
    <row r="38426" spans="1:14" x14ac:dyDescent="0.3">
      <c r="A38426" s="86">
        <f t="shared" si="600"/>
        <v>38418</v>
      </c>
      <c r="B38426" s="17"/>
      <c r="C38426" s="17"/>
      <c r="D38426"/>
      <c r="E38426"/>
      <c r="F38426"/>
      <c r="G38426"/>
      <c r="H38426"/>
      <c r="I38426"/>
      <c r="J38426"/>
      <c r="K38426"/>
      <c r="L38426"/>
      <c r="M38426"/>
      <c r="N38426"/>
    </row>
    <row r="38427" spans="1:14" x14ac:dyDescent="0.3">
      <c r="A38427" s="86">
        <f t="shared" si="600"/>
        <v>38419</v>
      </c>
      <c r="B38427" s="17"/>
      <c r="C38427" s="17"/>
      <c r="D38427"/>
      <c r="E38427"/>
      <c r="F38427"/>
      <c r="G38427"/>
      <c r="H38427"/>
      <c r="I38427"/>
      <c r="J38427"/>
      <c r="K38427"/>
      <c r="L38427"/>
      <c r="M38427"/>
      <c r="N38427"/>
    </row>
    <row r="38428" spans="1:14" x14ac:dyDescent="0.3">
      <c r="A38428" s="86">
        <f t="shared" si="600"/>
        <v>38420</v>
      </c>
      <c r="B38428" s="17"/>
      <c r="C38428" s="17"/>
      <c r="D38428"/>
      <c r="E38428"/>
      <c r="F38428"/>
      <c r="G38428"/>
      <c r="H38428"/>
      <c r="I38428"/>
      <c r="J38428"/>
      <c r="K38428"/>
      <c r="L38428"/>
      <c r="M38428"/>
      <c r="N38428"/>
    </row>
    <row r="38429" spans="1:14" x14ac:dyDescent="0.3">
      <c r="A38429" s="86">
        <f t="shared" si="600"/>
        <v>38421</v>
      </c>
      <c r="B38429" s="17"/>
      <c r="C38429" s="17"/>
      <c r="D38429"/>
      <c r="E38429"/>
      <c r="F38429"/>
      <c r="G38429"/>
      <c r="H38429"/>
      <c r="I38429"/>
      <c r="J38429"/>
      <c r="K38429"/>
      <c r="L38429"/>
      <c r="M38429"/>
      <c r="N38429"/>
    </row>
    <row r="38430" spans="1:14" x14ac:dyDescent="0.3">
      <c r="A38430" s="86">
        <f t="shared" si="600"/>
        <v>38422</v>
      </c>
      <c r="B38430" s="17"/>
      <c r="C38430" s="17"/>
      <c r="D38430"/>
      <c r="E38430"/>
      <c r="F38430"/>
      <c r="G38430"/>
      <c r="H38430"/>
      <c r="I38430"/>
      <c r="J38430"/>
      <c r="K38430"/>
      <c r="L38430"/>
      <c r="M38430"/>
      <c r="N38430"/>
    </row>
    <row r="38431" spans="1:14" x14ac:dyDescent="0.3">
      <c r="A38431" s="86">
        <f t="shared" si="600"/>
        <v>38423</v>
      </c>
      <c r="B38431" s="17"/>
      <c r="C38431" s="17"/>
      <c r="D38431"/>
      <c r="E38431"/>
      <c r="F38431"/>
      <c r="G38431"/>
      <c r="H38431"/>
      <c r="I38431"/>
      <c r="J38431"/>
      <c r="K38431"/>
      <c r="L38431"/>
      <c r="M38431"/>
      <c r="N38431"/>
    </row>
    <row r="38432" spans="1:14" x14ac:dyDescent="0.3">
      <c r="A38432" s="86">
        <f t="shared" si="600"/>
        <v>38424</v>
      </c>
      <c r="B38432" s="17"/>
      <c r="C38432" s="17"/>
      <c r="D38432"/>
      <c r="E38432"/>
      <c r="F38432"/>
      <c r="G38432"/>
      <c r="H38432"/>
      <c r="I38432"/>
      <c r="J38432"/>
      <c r="K38432"/>
      <c r="L38432"/>
      <c r="M38432"/>
      <c r="N38432"/>
    </row>
    <row r="38433" spans="1:14" x14ac:dyDescent="0.3">
      <c r="A38433" s="86">
        <f t="shared" si="600"/>
        <v>38425</v>
      </c>
      <c r="B38433" s="17"/>
      <c r="C38433" s="17"/>
      <c r="D38433"/>
      <c r="E38433"/>
      <c r="F38433"/>
      <c r="G38433"/>
      <c r="H38433"/>
      <c r="I38433"/>
      <c r="J38433"/>
      <c r="K38433"/>
      <c r="L38433"/>
      <c r="M38433"/>
      <c r="N38433"/>
    </row>
    <row r="38434" spans="1:14" x14ac:dyDescent="0.3">
      <c r="A38434" s="86">
        <f t="shared" si="600"/>
        <v>38426</v>
      </c>
      <c r="B38434" s="17"/>
      <c r="C38434" s="17"/>
      <c r="D38434"/>
      <c r="E38434"/>
      <c r="F38434"/>
      <c r="G38434"/>
      <c r="H38434"/>
      <c r="I38434"/>
      <c r="J38434"/>
      <c r="K38434"/>
      <c r="L38434"/>
      <c r="M38434"/>
      <c r="N38434"/>
    </row>
    <row r="38435" spans="1:14" x14ac:dyDescent="0.3">
      <c r="A38435" s="86">
        <f t="shared" si="600"/>
        <v>38427</v>
      </c>
      <c r="B38435" s="17"/>
      <c r="C38435" s="17"/>
      <c r="D38435"/>
      <c r="E38435"/>
      <c r="F38435"/>
      <c r="G38435"/>
      <c r="H38435"/>
      <c r="I38435"/>
      <c r="J38435"/>
      <c r="K38435"/>
      <c r="L38435"/>
      <c r="M38435"/>
      <c r="N38435"/>
    </row>
    <row r="38436" spans="1:14" x14ac:dyDescent="0.3">
      <c r="A38436" s="86">
        <f t="shared" si="600"/>
        <v>38428</v>
      </c>
      <c r="B38436" s="17"/>
      <c r="C38436" s="17"/>
      <c r="D38436"/>
      <c r="E38436"/>
      <c r="F38436"/>
      <c r="G38436"/>
      <c r="H38436"/>
      <c r="I38436"/>
      <c r="J38436"/>
      <c r="K38436"/>
      <c r="L38436"/>
      <c r="M38436"/>
      <c r="N38436"/>
    </row>
    <row r="38437" spans="1:14" x14ac:dyDescent="0.3">
      <c r="A38437" s="86">
        <f t="shared" si="600"/>
        <v>38429</v>
      </c>
      <c r="B38437" s="17"/>
      <c r="C38437" s="17"/>
      <c r="D38437"/>
      <c r="E38437"/>
      <c r="F38437"/>
      <c r="G38437"/>
      <c r="H38437"/>
      <c r="I38437"/>
      <c r="J38437"/>
      <c r="K38437"/>
      <c r="L38437"/>
      <c r="M38437"/>
      <c r="N38437"/>
    </row>
    <row r="38438" spans="1:14" x14ac:dyDescent="0.3">
      <c r="A38438" s="86">
        <f t="shared" si="600"/>
        <v>38430</v>
      </c>
      <c r="B38438" s="17"/>
      <c r="C38438" s="17"/>
      <c r="D38438"/>
      <c r="E38438"/>
      <c r="F38438"/>
      <c r="G38438"/>
      <c r="H38438"/>
      <c r="I38438"/>
      <c r="J38438"/>
      <c r="K38438"/>
      <c r="L38438"/>
      <c r="M38438"/>
      <c r="N38438"/>
    </row>
    <row r="38439" spans="1:14" x14ac:dyDescent="0.3">
      <c r="A38439" s="86">
        <f t="shared" si="600"/>
        <v>38431</v>
      </c>
      <c r="B38439" s="17"/>
      <c r="C38439" s="17"/>
      <c r="D38439"/>
      <c r="E38439"/>
      <c r="F38439"/>
      <c r="G38439"/>
      <c r="H38439"/>
      <c r="I38439"/>
      <c r="J38439"/>
      <c r="K38439"/>
      <c r="L38439"/>
      <c r="M38439"/>
      <c r="N38439"/>
    </row>
    <row r="38440" spans="1:14" x14ac:dyDescent="0.3">
      <c r="A38440" s="86">
        <f t="shared" si="600"/>
        <v>38432</v>
      </c>
      <c r="B38440" s="17"/>
      <c r="C38440" s="17"/>
      <c r="D38440"/>
      <c r="E38440"/>
      <c r="F38440"/>
      <c r="G38440"/>
      <c r="H38440"/>
      <c r="I38440"/>
      <c r="J38440"/>
      <c r="K38440"/>
      <c r="L38440"/>
      <c r="M38440"/>
      <c r="N38440"/>
    </row>
    <row r="38441" spans="1:14" x14ac:dyDescent="0.3">
      <c r="A38441" s="86">
        <f t="shared" si="600"/>
        <v>38433</v>
      </c>
      <c r="B38441" s="17"/>
      <c r="C38441" s="17"/>
      <c r="D38441"/>
      <c r="E38441"/>
      <c r="F38441"/>
      <c r="G38441"/>
      <c r="H38441"/>
      <c r="I38441"/>
      <c r="J38441"/>
      <c r="K38441"/>
      <c r="L38441"/>
      <c r="M38441"/>
      <c r="N38441"/>
    </row>
    <row r="38442" spans="1:14" x14ac:dyDescent="0.3">
      <c r="A38442" s="86">
        <f t="shared" si="600"/>
        <v>38434</v>
      </c>
      <c r="B38442" s="17"/>
      <c r="C38442" s="17"/>
      <c r="D38442"/>
      <c r="E38442"/>
      <c r="F38442"/>
      <c r="G38442"/>
      <c r="H38442"/>
      <c r="I38442"/>
      <c r="J38442"/>
      <c r="K38442"/>
      <c r="L38442"/>
      <c r="M38442"/>
      <c r="N38442"/>
    </row>
    <row r="38443" spans="1:14" x14ac:dyDescent="0.3">
      <c r="A38443" s="86">
        <f t="shared" si="600"/>
        <v>38435</v>
      </c>
      <c r="B38443" s="17"/>
      <c r="C38443" s="17"/>
      <c r="D38443"/>
      <c r="E38443"/>
      <c r="F38443"/>
      <c r="G38443"/>
      <c r="H38443"/>
      <c r="I38443"/>
      <c r="J38443"/>
      <c r="K38443"/>
      <c r="L38443"/>
      <c r="M38443"/>
      <c r="N38443"/>
    </row>
    <row r="38444" spans="1:14" x14ac:dyDescent="0.3">
      <c r="A38444" s="86">
        <f t="shared" si="600"/>
        <v>38436</v>
      </c>
      <c r="B38444" s="17"/>
      <c r="C38444" s="17"/>
      <c r="D38444"/>
      <c r="E38444"/>
      <c r="F38444"/>
      <c r="G38444"/>
      <c r="H38444"/>
      <c r="I38444"/>
      <c r="J38444"/>
      <c r="K38444"/>
      <c r="L38444"/>
      <c r="M38444"/>
      <c r="N38444"/>
    </row>
    <row r="38445" spans="1:14" x14ac:dyDescent="0.3">
      <c r="A38445" s="86">
        <f t="shared" si="600"/>
        <v>38437</v>
      </c>
      <c r="B38445" s="17"/>
      <c r="C38445" s="17"/>
      <c r="D38445"/>
      <c r="E38445"/>
      <c r="F38445"/>
      <c r="G38445"/>
      <c r="H38445"/>
      <c r="I38445"/>
      <c r="J38445"/>
      <c r="K38445"/>
      <c r="L38445"/>
      <c r="M38445"/>
      <c r="N38445"/>
    </row>
    <row r="38446" spans="1:14" x14ac:dyDescent="0.3">
      <c r="A38446" s="86">
        <f t="shared" si="600"/>
        <v>38438</v>
      </c>
      <c r="B38446" s="17"/>
      <c r="C38446" s="17"/>
      <c r="D38446"/>
      <c r="E38446"/>
      <c r="F38446"/>
      <c r="G38446"/>
      <c r="H38446"/>
      <c r="I38446"/>
      <c r="J38446"/>
      <c r="K38446"/>
      <c r="L38446"/>
      <c r="M38446"/>
      <c r="N38446"/>
    </row>
    <row r="38447" spans="1:14" x14ac:dyDescent="0.3">
      <c r="A38447" s="86">
        <f t="shared" si="600"/>
        <v>38439</v>
      </c>
      <c r="B38447" s="17"/>
      <c r="C38447" s="17"/>
      <c r="D38447"/>
      <c r="E38447"/>
      <c r="F38447"/>
      <c r="G38447"/>
      <c r="H38447"/>
      <c r="I38447"/>
      <c r="J38447"/>
      <c r="K38447"/>
      <c r="L38447"/>
      <c r="M38447"/>
      <c r="N38447"/>
    </row>
    <row r="38448" spans="1:14" x14ac:dyDescent="0.3">
      <c r="A38448" s="86">
        <f t="shared" si="600"/>
        <v>38440</v>
      </c>
      <c r="B38448" s="17"/>
      <c r="C38448" s="17"/>
      <c r="D38448"/>
      <c r="E38448"/>
      <c r="F38448"/>
      <c r="G38448"/>
      <c r="H38448"/>
      <c r="I38448"/>
      <c r="J38448"/>
      <c r="K38448"/>
      <c r="L38448"/>
      <c r="M38448"/>
      <c r="N38448"/>
    </row>
    <row r="38449" spans="1:14" x14ac:dyDescent="0.3">
      <c r="A38449" s="86">
        <f t="shared" si="600"/>
        <v>38441</v>
      </c>
      <c r="B38449" s="17"/>
      <c r="C38449" s="17"/>
      <c r="D38449"/>
      <c r="E38449"/>
      <c r="F38449"/>
      <c r="G38449"/>
      <c r="H38449"/>
      <c r="I38449"/>
      <c r="J38449"/>
      <c r="K38449"/>
      <c r="L38449"/>
      <c r="M38449"/>
      <c r="N38449"/>
    </row>
    <row r="38450" spans="1:14" x14ac:dyDescent="0.3">
      <c r="A38450" s="86">
        <f t="shared" si="600"/>
        <v>38442</v>
      </c>
      <c r="B38450" s="17"/>
      <c r="C38450" s="17"/>
      <c r="D38450"/>
      <c r="E38450"/>
      <c r="F38450"/>
      <c r="G38450"/>
      <c r="H38450"/>
      <c r="I38450"/>
      <c r="J38450"/>
      <c r="K38450"/>
      <c r="L38450"/>
      <c r="M38450"/>
      <c r="N38450"/>
    </row>
    <row r="38451" spans="1:14" x14ac:dyDescent="0.3">
      <c r="A38451" s="86">
        <f t="shared" si="600"/>
        <v>38443</v>
      </c>
      <c r="B38451" s="17"/>
      <c r="C38451" s="17"/>
      <c r="D38451"/>
      <c r="E38451"/>
      <c r="F38451"/>
      <c r="G38451"/>
      <c r="H38451"/>
      <c r="I38451"/>
      <c r="J38451"/>
      <c r="K38451"/>
      <c r="L38451"/>
      <c r="M38451"/>
      <c r="N38451"/>
    </row>
    <row r="38452" spans="1:14" x14ac:dyDescent="0.3">
      <c r="A38452" s="86">
        <f t="shared" si="600"/>
        <v>38444</v>
      </c>
      <c r="B38452" s="17"/>
      <c r="C38452" s="17"/>
      <c r="D38452"/>
      <c r="E38452"/>
      <c r="F38452"/>
      <c r="G38452"/>
      <c r="H38452"/>
      <c r="I38452"/>
      <c r="J38452"/>
      <c r="K38452"/>
      <c r="L38452"/>
      <c r="M38452"/>
      <c r="N38452"/>
    </row>
    <row r="38453" spans="1:14" x14ac:dyDescent="0.3">
      <c r="A38453" s="86">
        <f t="shared" si="600"/>
        <v>38445</v>
      </c>
      <c r="B38453" s="17"/>
      <c r="C38453" s="17"/>
      <c r="D38453"/>
      <c r="E38453"/>
      <c r="F38453"/>
      <c r="G38453"/>
      <c r="H38453"/>
      <c r="I38453"/>
      <c r="J38453"/>
      <c r="K38453"/>
      <c r="L38453"/>
      <c r="M38453"/>
      <c r="N38453"/>
    </row>
    <row r="38454" spans="1:14" x14ac:dyDescent="0.3">
      <c r="A38454" s="86">
        <f t="shared" si="600"/>
        <v>38446</v>
      </c>
      <c r="B38454" s="17"/>
      <c r="C38454" s="17"/>
      <c r="D38454"/>
      <c r="E38454"/>
      <c r="F38454"/>
      <c r="G38454"/>
      <c r="H38454"/>
      <c r="I38454"/>
      <c r="J38454"/>
      <c r="K38454"/>
      <c r="L38454"/>
      <c r="M38454"/>
      <c r="N38454"/>
    </row>
    <row r="38455" spans="1:14" x14ac:dyDescent="0.3">
      <c r="A38455" s="86">
        <f t="shared" si="600"/>
        <v>38447</v>
      </c>
      <c r="B38455" s="17"/>
      <c r="C38455" s="17"/>
      <c r="D38455"/>
      <c r="E38455"/>
      <c r="F38455"/>
      <c r="G38455"/>
      <c r="H38455"/>
      <c r="I38455"/>
      <c r="J38455"/>
      <c r="K38455"/>
      <c r="L38455"/>
      <c r="M38455"/>
      <c r="N38455"/>
    </row>
    <row r="38456" spans="1:14" x14ac:dyDescent="0.3">
      <c r="A38456" s="86">
        <f t="shared" si="600"/>
        <v>38448</v>
      </c>
      <c r="B38456" s="17"/>
      <c r="C38456" s="17"/>
      <c r="D38456"/>
      <c r="E38456"/>
      <c r="F38456"/>
      <c r="G38456"/>
      <c r="H38456"/>
      <c r="I38456"/>
      <c r="J38456"/>
      <c r="K38456"/>
      <c r="L38456"/>
      <c r="M38456"/>
      <c r="N38456"/>
    </row>
    <row r="38457" spans="1:14" x14ac:dyDescent="0.3">
      <c r="A38457" s="86">
        <f t="shared" si="600"/>
        <v>38449</v>
      </c>
      <c r="B38457" s="17"/>
      <c r="C38457" s="17"/>
      <c r="D38457"/>
      <c r="E38457"/>
      <c r="F38457"/>
      <c r="G38457"/>
      <c r="H38457"/>
      <c r="I38457"/>
      <c r="J38457"/>
      <c r="K38457"/>
      <c r="L38457"/>
      <c r="M38457"/>
      <c r="N38457"/>
    </row>
    <row r="38458" spans="1:14" x14ac:dyDescent="0.3">
      <c r="A38458" s="86">
        <f t="shared" si="600"/>
        <v>38450</v>
      </c>
      <c r="B38458" s="17"/>
      <c r="C38458" s="17"/>
      <c r="D38458"/>
      <c r="E38458"/>
      <c r="F38458"/>
      <c r="G38458"/>
      <c r="H38458"/>
      <c r="I38458"/>
      <c r="J38458"/>
      <c r="K38458"/>
      <c r="L38458"/>
      <c r="M38458"/>
      <c r="N38458"/>
    </row>
    <row r="38459" spans="1:14" x14ac:dyDescent="0.3">
      <c r="A38459" s="86">
        <f t="shared" si="600"/>
        <v>38451</v>
      </c>
      <c r="B38459" s="17"/>
      <c r="C38459" s="17"/>
      <c r="D38459"/>
      <c r="E38459"/>
      <c r="F38459"/>
      <c r="G38459"/>
      <c r="H38459"/>
      <c r="I38459"/>
      <c r="J38459"/>
      <c r="K38459"/>
      <c r="L38459"/>
      <c r="M38459"/>
      <c r="N38459"/>
    </row>
    <row r="38460" spans="1:14" x14ac:dyDescent="0.3">
      <c r="A38460" s="86">
        <f t="shared" si="600"/>
        <v>38452</v>
      </c>
      <c r="B38460" s="17"/>
      <c r="C38460" s="17"/>
      <c r="D38460"/>
      <c r="E38460"/>
      <c r="F38460"/>
      <c r="G38460"/>
      <c r="H38460"/>
      <c r="I38460"/>
      <c r="J38460"/>
      <c r="K38460"/>
      <c r="L38460"/>
      <c r="M38460"/>
      <c r="N38460"/>
    </row>
    <row r="38461" spans="1:14" x14ac:dyDescent="0.3">
      <c r="A38461" s="86">
        <f t="shared" si="600"/>
        <v>38453</v>
      </c>
      <c r="B38461" s="17"/>
      <c r="C38461" s="17"/>
      <c r="D38461"/>
      <c r="E38461"/>
      <c r="F38461"/>
      <c r="G38461"/>
      <c r="H38461"/>
      <c r="I38461"/>
      <c r="J38461"/>
      <c r="K38461"/>
      <c r="L38461"/>
      <c r="M38461"/>
      <c r="N38461"/>
    </row>
    <row r="38462" spans="1:14" x14ac:dyDescent="0.3">
      <c r="A38462" s="86">
        <f t="shared" si="600"/>
        <v>38454</v>
      </c>
      <c r="B38462" s="17"/>
      <c r="C38462" s="17"/>
      <c r="D38462"/>
      <c r="E38462"/>
      <c r="F38462"/>
      <c r="G38462"/>
      <c r="H38462"/>
      <c r="I38462"/>
      <c r="J38462"/>
      <c r="K38462"/>
      <c r="L38462"/>
      <c r="M38462"/>
      <c r="N38462"/>
    </row>
    <row r="38463" spans="1:14" x14ac:dyDescent="0.3">
      <c r="A38463" s="86">
        <f t="shared" si="600"/>
        <v>38455</v>
      </c>
      <c r="B38463" s="17"/>
      <c r="C38463" s="17"/>
      <c r="D38463"/>
      <c r="E38463"/>
      <c r="F38463"/>
      <c r="G38463"/>
      <c r="H38463"/>
      <c r="I38463"/>
      <c r="J38463"/>
      <c r="K38463"/>
      <c r="L38463"/>
      <c r="M38463"/>
      <c r="N38463"/>
    </row>
    <row r="38464" spans="1:14" x14ac:dyDescent="0.3">
      <c r="A38464" s="86">
        <f t="shared" si="600"/>
        <v>38456</v>
      </c>
      <c r="B38464" s="17"/>
      <c r="C38464" s="17"/>
      <c r="D38464"/>
      <c r="E38464"/>
      <c r="F38464"/>
      <c r="G38464"/>
      <c r="H38464"/>
      <c r="I38464"/>
      <c r="J38464"/>
      <c r="K38464"/>
      <c r="L38464"/>
      <c r="M38464"/>
      <c r="N38464"/>
    </row>
    <row r="38465" spans="1:14" x14ac:dyDescent="0.3">
      <c r="A38465" s="86">
        <f t="shared" si="600"/>
        <v>38457</v>
      </c>
      <c r="B38465" s="17"/>
      <c r="C38465" s="17"/>
      <c r="D38465"/>
      <c r="E38465"/>
      <c r="F38465"/>
      <c r="G38465"/>
      <c r="H38465"/>
      <c r="I38465"/>
      <c r="J38465"/>
      <c r="K38465"/>
      <c r="L38465"/>
      <c r="M38465"/>
      <c r="N38465"/>
    </row>
    <row r="38466" spans="1:14" x14ac:dyDescent="0.3">
      <c r="A38466" s="86">
        <f t="shared" si="600"/>
        <v>38458</v>
      </c>
      <c r="B38466" s="17"/>
      <c r="C38466" s="17"/>
      <c r="D38466"/>
      <c r="E38466"/>
      <c r="F38466"/>
      <c r="G38466"/>
      <c r="H38466"/>
      <c r="I38466"/>
      <c r="J38466"/>
      <c r="K38466"/>
      <c r="L38466"/>
      <c r="M38466"/>
      <c r="N38466"/>
    </row>
    <row r="38467" spans="1:14" x14ac:dyDescent="0.3">
      <c r="A38467" s="86">
        <f t="shared" si="600"/>
        <v>38459</v>
      </c>
      <c r="B38467" s="17"/>
      <c r="C38467" s="17"/>
      <c r="D38467"/>
      <c r="E38467"/>
      <c r="F38467"/>
      <c r="G38467"/>
      <c r="H38467"/>
      <c r="I38467"/>
      <c r="J38467"/>
      <c r="K38467"/>
      <c r="L38467"/>
      <c r="M38467"/>
      <c r="N38467"/>
    </row>
    <row r="38468" spans="1:14" x14ac:dyDescent="0.3">
      <c r="A38468" s="86">
        <f t="shared" si="600"/>
        <v>38460</v>
      </c>
      <c r="B38468" s="17"/>
      <c r="C38468" s="17"/>
      <c r="D38468"/>
      <c r="E38468"/>
      <c r="F38468"/>
      <c r="G38468"/>
      <c r="H38468"/>
      <c r="I38468"/>
      <c r="J38468"/>
      <c r="K38468"/>
      <c r="L38468"/>
      <c r="M38468"/>
      <c r="N38468"/>
    </row>
    <row r="38469" spans="1:14" x14ac:dyDescent="0.3">
      <c r="A38469" s="86">
        <f t="shared" si="600"/>
        <v>38461</v>
      </c>
      <c r="B38469" s="17"/>
      <c r="C38469" s="17"/>
      <c r="D38469"/>
      <c r="E38469"/>
      <c r="F38469"/>
      <c r="G38469"/>
      <c r="H38469"/>
      <c r="I38469"/>
      <c r="J38469"/>
      <c r="K38469"/>
      <c r="L38469"/>
      <c r="M38469"/>
      <c r="N38469"/>
    </row>
    <row r="38470" spans="1:14" x14ac:dyDescent="0.3">
      <c r="A38470" s="86">
        <f t="shared" si="600"/>
        <v>38462</v>
      </c>
      <c r="B38470" s="17"/>
      <c r="C38470" s="17"/>
      <c r="D38470"/>
      <c r="E38470"/>
      <c r="F38470"/>
      <c r="G38470"/>
      <c r="H38470"/>
      <c r="I38470"/>
      <c r="J38470"/>
      <c r="K38470"/>
      <c r="L38470"/>
      <c r="M38470"/>
      <c r="N38470"/>
    </row>
    <row r="38471" spans="1:14" x14ac:dyDescent="0.3">
      <c r="A38471" s="86">
        <f t="shared" si="600"/>
        <v>38463</v>
      </c>
      <c r="B38471" s="17"/>
      <c r="C38471" s="17"/>
      <c r="D38471"/>
      <c r="E38471"/>
      <c r="F38471"/>
      <c r="G38471"/>
      <c r="H38471"/>
      <c r="I38471"/>
      <c r="J38471"/>
      <c r="K38471"/>
      <c r="L38471"/>
      <c r="M38471"/>
      <c r="N38471"/>
    </row>
    <row r="38472" spans="1:14" x14ac:dyDescent="0.3">
      <c r="A38472" s="86">
        <f t="shared" si="600"/>
        <v>38464</v>
      </c>
      <c r="B38472" s="17"/>
      <c r="C38472" s="17"/>
      <c r="D38472"/>
      <c r="E38472"/>
      <c r="F38472"/>
      <c r="G38472"/>
      <c r="H38472"/>
      <c r="I38472"/>
      <c r="J38472"/>
      <c r="K38472"/>
      <c r="L38472"/>
      <c r="M38472"/>
      <c r="N38472"/>
    </row>
    <row r="38473" spans="1:14" x14ac:dyDescent="0.3">
      <c r="A38473" s="86">
        <f t="shared" si="600"/>
        <v>38465</v>
      </c>
      <c r="B38473" s="17"/>
      <c r="C38473" s="17"/>
      <c r="D38473"/>
      <c r="E38473"/>
      <c r="F38473"/>
      <c r="G38473"/>
      <c r="H38473"/>
      <c r="I38473"/>
      <c r="J38473"/>
      <c r="K38473"/>
      <c r="L38473"/>
      <c r="M38473"/>
      <c r="N38473"/>
    </row>
    <row r="38474" spans="1:14" x14ac:dyDescent="0.3">
      <c r="A38474" s="86">
        <f t="shared" si="600"/>
        <v>38466</v>
      </c>
      <c r="B38474" s="17"/>
      <c r="C38474" s="17"/>
      <c r="D38474"/>
      <c r="E38474"/>
      <c r="F38474"/>
      <c r="G38474"/>
      <c r="H38474"/>
      <c r="I38474"/>
      <c r="J38474"/>
      <c r="K38474"/>
      <c r="L38474"/>
      <c r="M38474"/>
      <c r="N38474"/>
    </row>
    <row r="38475" spans="1:14" x14ac:dyDescent="0.3">
      <c r="A38475" s="86">
        <f t="shared" ref="A38475:A38538" si="601">A38474+1</f>
        <v>38467</v>
      </c>
      <c r="B38475" s="17"/>
      <c r="C38475" s="17"/>
      <c r="D38475"/>
      <c r="E38475"/>
      <c r="F38475"/>
      <c r="G38475"/>
      <c r="H38475"/>
      <c r="I38475"/>
      <c r="J38475"/>
      <c r="K38475"/>
      <c r="L38475"/>
      <c r="M38475"/>
      <c r="N38475"/>
    </row>
    <row r="38476" spans="1:14" x14ac:dyDescent="0.3">
      <c r="A38476" s="86">
        <f t="shared" si="601"/>
        <v>38468</v>
      </c>
      <c r="B38476" s="17"/>
      <c r="C38476" s="17"/>
      <c r="D38476"/>
      <c r="E38476"/>
      <c r="F38476"/>
      <c r="G38476"/>
      <c r="H38476"/>
      <c r="I38476"/>
      <c r="J38476"/>
      <c r="K38476"/>
      <c r="L38476"/>
      <c r="M38476"/>
      <c r="N38476"/>
    </row>
    <row r="38477" spans="1:14" x14ac:dyDescent="0.3">
      <c r="A38477" s="86">
        <f t="shared" si="601"/>
        <v>38469</v>
      </c>
      <c r="B38477" s="17"/>
      <c r="C38477" s="17"/>
      <c r="D38477"/>
      <c r="E38477"/>
      <c r="F38477"/>
      <c r="G38477"/>
      <c r="H38477"/>
      <c r="I38477"/>
      <c r="J38477"/>
      <c r="K38477"/>
      <c r="L38477"/>
      <c r="M38477"/>
      <c r="N38477"/>
    </row>
    <row r="38478" spans="1:14" x14ac:dyDescent="0.3">
      <c r="A38478" s="86">
        <f t="shared" si="601"/>
        <v>38470</v>
      </c>
      <c r="B38478" s="17"/>
      <c r="C38478" s="17"/>
      <c r="D38478"/>
      <c r="E38478"/>
      <c r="F38478"/>
      <c r="G38478"/>
      <c r="H38478"/>
      <c r="I38478"/>
      <c r="J38478"/>
      <c r="K38478"/>
      <c r="L38478"/>
      <c r="M38478"/>
      <c r="N38478"/>
    </row>
    <row r="38479" spans="1:14" x14ac:dyDescent="0.3">
      <c r="A38479" s="86">
        <f t="shared" si="601"/>
        <v>38471</v>
      </c>
      <c r="B38479" s="17"/>
      <c r="C38479" s="17"/>
      <c r="D38479"/>
      <c r="E38479"/>
      <c r="F38479"/>
      <c r="G38479"/>
      <c r="H38479"/>
      <c r="I38479"/>
      <c r="J38479"/>
      <c r="K38479"/>
      <c r="L38479"/>
      <c r="M38479"/>
      <c r="N38479"/>
    </row>
    <row r="38480" spans="1:14" x14ac:dyDescent="0.3">
      <c r="A38480" s="86">
        <f t="shared" si="601"/>
        <v>38472</v>
      </c>
      <c r="B38480" s="17"/>
      <c r="C38480" s="17"/>
      <c r="D38480"/>
      <c r="E38480"/>
      <c r="F38480"/>
      <c r="G38480"/>
      <c r="H38480"/>
      <c r="I38480"/>
      <c r="J38480"/>
      <c r="K38480"/>
      <c r="L38480"/>
      <c r="M38480"/>
      <c r="N38480"/>
    </row>
    <row r="38481" spans="1:14" x14ac:dyDescent="0.3">
      <c r="A38481" s="86">
        <f t="shared" si="601"/>
        <v>38473</v>
      </c>
      <c r="B38481" s="17"/>
      <c r="C38481" s="17"/>
      <c r="D38481"/>
      <c r="E38481"/>
      <c r="F38481"/>
      <c r="G38481"/>
      <c r="H38481"/>
      <c r="I38481"/>
      <c r="J38481"/>
      <c r="K38481"/>
      <c r="L38481"/>
      <c r="M38481"/>
      <c r="N38481"/>
    </row>
    <row r="38482" spans="1:14" x14ac:dyDescent="0.3">
      <c r="A38482" s="86">
        <f t="shared" si="601"/>
        <v>38474</v>
      </c>
      <c r="B38482" s="17"/>
      <c r="C38482" s="17"/>
      <c r="D38482"/>
      <c r="E38482"/>
      <c r="F38482"/>
      <c r="G38482"/>
      <c r="H38482"/>
      <c r="I38482"/>
      <c r="J38482"/>
      <c r="K38482"/>
      <c r="L38482"/>
      <c r="M38482"/>
      <c r="N38482"/>
    </row>
    <row r="38483" spans="1:14" x14ac:dyDescent="0.3">
      <c r="A38483" s="86">
        <f t="shared" si="601"/>
        <v>38475</v>
      </c>
      <c r="B38483" s="17"/>
      <c r="C38483" s="17"/>
      <c r="D38483"/>
      <c r="E38483"/>
      <c r="F38483"/>
      <c r="G38483"/>
      <c r="H38483"/>
      <c r="I38483"/>
      <c r="J38483"/>
      <c r="K38483"/>
      <c r="L38483"/>
      <c r="M38483"/>
      <c r="N38483"/>
    </row>
    <row r="38484" spans="1:14" x14ac:dyDescent="0.3">
      <c r="A38484" s="86">
        <f t="shared" si="601"/>
        <v>38476</v>
      </c>
      <c r="B38484" s="17"/>
      <c r="C38484" s="17"/>
      <c r="D38484"/>
      <c r="E38484"/>
      <c r="F38484"/>
      <c r="G38484"/>
      <c r="H38484"/>
      <c r="I38484"/>
      <c r="J38484"/>
      <c r="K38484"/>
      <c r="L38484"/>
      <c r="M38484"/>
      <c r="N38484"/>
    </row>
    <row r="38485" spans="1:14" x14ac:dyDescent="0.3">
      <c r="A38485" s="86">
        <f t="shared" si="601"/>
        <v>38477</v>
      </c>
      <c r="B38485" s="17"/>
      <c r="C38485" s="17"/>
      <c r="D38485"/>
      <c r="E38485"/>
      <c r="F38485"/>
      <c r="G38485"/>
      <c r="H38485"/>
      <c r="I38485"/>
      <c r="J38485"/>
      <c r="K38485"/>
      <c r="L38485"/>
      <c r="M38485"/>
      <c r="N38485"/>
    </row>
    <row r="38486" spans="1:14" x14ac:dyDescent="0.3">
      <c r="A38486" s="86">
        <f t="shared" si="601"/>
        <v>38478</v>
      </c>
      <c r="B38486" s="17"/>
      <c r="C38486" s="17"/>
      <c r="D38486"/>
      <c r="E38486"/>
      <c r="F38486"/>
      <c r="G38486"/>
      <c r="H38486"/>
      <c r="I38486"/>
      <c r="J38486"/>
      <c r="K38486"/>
      <c r="L38486"/>
      <c r="M38486"/>
      <c r="N38486"/>
    </row>
    <row r="38487" spans="1:14" x14ac:dyDescent="0.3">
      <c r="A38487" s="86">
        <f t="shared" si="601"/>
        <v>38479</v>
      </c>
      <c r="B38487" s="17"/>
      <c r="C38487" s="17"/>
      <c r="D38487"/>
      <c r="E38487"/>
      <c r="F38487"/>
      <c r="G38487"/>
      <c r="H38487"/>
      <c r="I38487"/>
      <c r="J38487"/>
      <c r="K38487"/>
      <c r="L38487"/>
      <c r="M38487"/>
      <c r="N38487"/>
    </row>
    <row r="38488" spans="1:14" x14ac:dyDescent="0.3">
      <c r="A38488" s="86">
        <f t="shared" si="601"/>
        <v>38480</v>
      </c>
      <c r="B38488" s="17"/>
      <c r="C38488" s="17"/>
      <c r="D38488"/>
      <c r="E38488"/>
      <c r="F38488"/>
      <c r="G38488"/>
      <c r="H38488"/>
      <c r="I38488"/>
      <c r="J38488"/>
      <c r="K38488"/>
      <c r="L38488"/>
      <c r="M38488"/>
      <c r="N38488"/>
    </row>
    <row r="38489" spans="1:14" x14ac:dyDescent="0.3">
      <c r="A38489" s="86">
        <f t="shared" si="601"/>
        <v>38481</v>
      </c>
      <c r="B38489" s="17"/>
      <c r="C38489" s="17"/>
      <c r="D38489"/>
      <c r="E38489"/>
      <c r="F38489"/>
      <c r="G38489"/>
      <c r="H38489"/>
      <c r="I38489"/>
      <c r="J38489"/>
      <c r="K38489"/>
      <c r="L38489"/>
      <c r="M38489"/>
      <c r="N38489"/>
    </row>
    <row r="38490" spans="1:14" x14ac:dyDescent="0.3">
      <c r="A38490" s="86">
        <f t="shared" si="601"/>
        <v>38482</v>
      </c>
      <c r="B38490" s="17"/>
      <c r="C38490" s="17"/>
      <c r="D38490"/>
      <c r="E38490"/>
      <c r="F38490"/>
      <c r="G38490"/>
      <c r="H38490"/>
      <c r="I38490"/>
      <c r="J38490"/>
      <c r="K38490"/>
      <c r="L38490"/>
      <c r="M38490"/>
      <c r="N38490"/>
    </row>
    <row r="38491" spans="1:14" x14ac:dyDescent="0.3">
      <c r="A38491" s="86">
        <f t="shared" si="601"/>
        <v>38483</v>
      </c>
      <c r="B38491" s="17"/>
      <c r="C38491" s="17"/>
      <c r="D38491"/>
      <c r="E38491"/>
      <c r="F38491"/>
      <c r="G38491"/>
      <c r="H38491"/>
      <c r="I38491"/>
      <c r="J38491"/>
      <c r="K38491"/>
      <c r="L38491"/>
      <c r="M38491"/>
      <c r="N38491"/>
    </row>
    <row r="38492" spans="1:14" x14ac:dyDescent="0.3">
      <c r="A38492" s="86">
        <f t="shared" si="601"/>
        <v>38484</v>
      </c>
      <c r="B38492" s="17"/>
      <c r="C38492" s="17"/>
      <c r="D38492"/>
      <c r="E38492"/>
      <c r="F38492"/>
      <c r="G38492"/>
      <c r="H38492"/>
      <c r="I38492"/>
      <c r="J38492"/>
      <c r="K38492"/>
      <c r="L38492"/>
      <c r="M38492"/>
      <c r="N38492"/>
    </row>
    <row r="38493" spans="1:14" x14ac:dyDescent="0.3">
      <c r="A38493" s="86">
        <f t="shared" si="601"/>
        <v>38485</v>
      </c>
      <c r="B38493" s="17"/>
      <c r="C38493" s="17"/>
      <c r="D38493"/>
      <c r="E38493"/>
      <c r="F38493"/>
      <c r="G38493"/>
      <c r="H38493"/>
      <c r="I38493"/>
      <c r="J38493"/>
      <c r="K38493"/>
      <c r="L38493"/>
      <c r="M38493"/>
      <c r="N38493"/>
    </row>
    <row r="38494" spans="1:14" x14ac:dyDescent="0.3">
      <c r="A38494" s="86">
        <f t="shared" si="601"/>
        <v>38486</v>
      </c>
      <c r="B38494" s="17"/>
      <c r="C38494" s="17"/>
      <c r="D38494"/>
      <c r="E38494"/>
      <c r="F38494"/>
      <c r="G38494"/>
      <c r="H38494"/>
      <c r="I38494"/>
      <c r="J38494"/>
      <c r="K38494"/>
      <c r="L38494"/>
      <c r="M38494"/>
      <c r="N38494"/>
    </row>
    <row r="38495" spans="1:14" x14ac:dyDescent="0.3">
      <c r="A38495" s="86">
        <f t="shared" si="601"/>
        <v>38487</v>
      </c>
      <c r="B38495" s="17"/>
      <c r="C38495" s="17"/>
      <c r="D38495"/>
      <c r="E38495"/>
      <c r="F38495"/>
      <c r="G38495"/>
      <c r="H38495"/>
      <c r="I38495"/>
      <c r="J38495"/>
      <c r="K38495"/>
      <c r="L38495"/>
      <c r="M38495"/>
      <c r="N38495"/>
    </row>
    <row r="38496" spans="1:14" x14ac:dyDescent="0.3">
      <c r="A38496" s="86">
        <f t="shared" si="601"/>
        <v>38488</v>
      </c>
      <c r="B38496" s="17"/>
      <c r="C38496" s="17"/>
      <c r="D38496"/>
      <c r="E38496"/>
      <c r="F38496"/>
      <c r="G38496"/>
      <c r="H38496"/>
      <c r="I38496"/>
      <c r="J38496"/>
      <c r="K38496"/>
      <c r="L38496"/>
      <c r="M38496"/>
      <c r="N38496"/>
    </row>
    <row r="38497" spans="1:14" x14ac:dyDescent="0.3">
      <c r="A38497" s="86">
        <f t="shared" si="601"/>
        <v>38489</v>
      </c>
      <c r="B38497" s="17"/>
      <c r="C38497" s="17"/>
      <c r="D38497"/>
      <c r="E38497"/>
      <c r="F38497"/>
      <c r="G38497"/>
      <c r="H38497"/>
      <c r="I38497"/>
      <c r="J38497"/>
      <c r="K38497"/>
      <c r="L38497"/>
      <c r="M38497"/>
      <c r="N38497"/>
    </row>
    <row r="38498" spans="1:14" x14ac:dyDescent="0.3">
      <c r="A38498" s="86">
        <f t="shared" si="601"/>
        <v>38490</v>
      </c>
      <c r="B38498" s="17"/>
      <c r="C38498" s="17"/>
      <c r="D38498"/>
      <c r="E38498"/>
      <c r="F38498"/>
      <c r="G38498"/>
      <c r="H38498"/>
      <c r="I38498"/>
      <c r="J38498"/>
      <c r="K38498"/>
      <c r="L38498"/>
      <c r="M38498"/>
      <c r="N38498"/>
    </row>
    <row r="38499" spans="1:14" x14ac:dyDescent="0.3">
      <c r="A38499" s="86">
        <f t="shared" si="601"/>
        <v>38491</v>
      </c>
      <c r="B38499" s="17"/>
      <c r="C38499" s="17"/>
      <c r="D38499"/>
      <c r="E38499"/>
      <c r="F38499"/>
      <c r="G38499"/>
      <c r="H38499"/>
      <c r="I38499"/>
      <c r="J38499"/>
      <c r="K38499"/>
      <c r="L38499"/>
      <c r="M38499"/>
      <c r="N38499"/>
    </row>
    <row r="38500" spans="1:14" x14ac:dyDescent="0.3">
      <c r="A38500" s="86">
        <f t="shared" si="601"/>
        <v>38492</v>
      </c>
      <c r="B38500" s="17"/>
      <c r="C38500" s="17"/>
      <c r="D38500"/>
      <c r="E38500"/>
      <c r="F38500"/>
      <c r="G38500"/>
      <c r="H38500"/>
      <c r="I38500"/>
      <c r="J38500"/>
      <c r="K38500"/>
      <c r="L38500"/>
      <c r="M38500"/>
      <c r="N38500"/>
    </row>
    <row r="38501" spans="1:14" x14ac:dyDescent="0.3">
      <c r="A38501" s="86">
        <f t="shared" si="601"/>
        <v>38493</v>
      </c>
      <c r="B38501" s="17"/>
      <c r="C38501" s="17"/>
      <c r="D38501"/>
      <c r="E38501"/>
      <c r="F38501"/>
      <c r="G38501"/>
      <c r="H38501"/>
      <c r="I38501"/>
      <c r="J38501"/>
      <c r="K38501"/>
      <c r="L38501"/>
      <c r="M38501"/>
      <c r="N38501"/>
    </row>
    <row r="38502" spans="1:14" x14ac:dyDescent="0.3">
      <c r="A38502" s="86">
        <f t="shared" si="601"/>
        <v>38494</v>
      </c>
      <c r="B38502" s="17"/>
      <c r="C38502" s="17"/>
      <c r="D38502"/>
      <c r="E38502"/>
      <c r="F38502"/>
      <c r="G38502"/>
      <c r="H38502"/>
      <c r="I38502"/>
      <c r="J38502"/>
      <c r="K38502"/>
      <c r="L38502"/>
      <c r="M38502"/>
      <c r="N38502"/>
    </row>
    <row r="38503" spans="1:14" x14ac:dyDescent="0.3">
      <c r="A38503" s="86">
        <f t="shared" si="601"/>
        <v>38495</v>
      </c>
      <c r="B38503" s="17"/>
      <c r="C38503" s="17"/>
      <c r="D38503"/>
      <c r="E38503"/>
      <c r="F38503"/>
      <c r="G38503"/>
      <c r="H38503"/>
      <c r="I38503"/>
      <c r="J38503"/>
      <c r="K38503"/>
      <c r="L38503"/>
      <c r="M38503"/>
      <c r="N38503"/>
    </row>
    <row r="38504" spans="1:14" x14ac:dyDescent="0.3">
      <c r="A38504" s="86">
        <f t="shared" si="601"/>
        <v>38496</v>
      </c>
      <c r="B38504" s="17"/>
      <c r="C38504" s="17"/>
      <c r="D38504"/>
      <c r="E38504"/>
      <c r="F38504"/>
      <c r="G38504"/>
      <c r="H38504"/>
      <c r="I38504"/>
      <c r="J38504"/>
      <c r="K38504"/>
      <c r="L38504"/>
      <c r="M38504"/>
      <c r="N38504"/>
    </row>
    <row r="38505" spans="1:14" x14ac:dyDescent="0.3">
      <c r="A38505" s="86">
        <f t="shared" si="601"/>
        <v>38497</v>
      </c>
      <c r="B38505" s="17"/>
      <c r="C38505" s="17"/>
      <c r="D38505"/>
      <c r="E38505"/>
      <c r="F38505"/>
      <c r="G38505"/>
      <c r="H38505"/>
      <c r="I38505"/>
      <c r="J38505"/>
      <c r="K38505"/>
      <c r="L38505"/>
      <c r="M38505"/>
      <c r="N38505"/>
    </row>
    <row r="38506" spans="1:14" x14ac:dyDescent="0.3">
      <c r="A38506" s="86">
        <f t="shared" si="601"/>
        <v>38498</v>
      </c>
      <c r="B38506" s="17"/>
      <c r="C38506" s="17"/>
      <c r="D38506"/>
      <c r="E38506"/>
      <c r="F38506"/>
      <c r="G38506"/>
      <c r="H38506"/>
      <c r="I38506"/>
      <c r="J38506"/>
      <c r="K38506"/>
      <c r="L38506"/>
      <c r="M38506"/>
      <c r="N38506"/>
    </row>
    <row r="38507" spans="1:14" x14ac:dyDescent="0.3">
      <c r="A38507" s="86">
        <f t="shared" si="601"/>
        <v>38499</v>
      </c>
      <c r="B38507" s="17"/>
      <c r="C38507" s="17"/>
      <c r="D38507"/>
      <c r="E38507"/>
      <c r="F38507"/>
      <c r="G38507"/>
      <c r="H38507"/>
      <c r="I38507"/>
      <c r="J38507"/>
      <c r="K38507"/>
      <c r="L38507"/>
      <c r="M38507"/>
      <c r="N38507"/>
    </row>
    <row r="38508" spans="1:14" x14ac:dyDescent="0.3">
      <c r="A38508" s="86">
        <f t="shared" si="601"/>
        <v>38500</v>
      </c>
      <c r="B38508" s="17"/>
      <c r="C38508" s="17"/>
      <c r="D38508"/>
      <c r="E38508"/>
      <c r="F38508"/>
      <c r="G38508"/>
      <c r="H38508"/>
      <c r="I38508"/>
      <c r="J38508"/>
      <c r="K38508"/>
      <c r="L38508"/>
      <c r="M38508"/>
      <c r="N38508"/>
    </row>
    <row r="38509" spans="1:14" x14ac:dyDescent="0.3">
      <c r="A38509" s="86">
        <f t="shared" si="601"/>
        <v>38501</v>
      </c>
      <c r="B38509" s="17"/>
      <c r="C38509" s="17"/>
      <c r="D38509"/>
      <c r="E38509"/>
      <c r="F38509"/>
      <c r="G38509"/>
      <c r="H38509"/>
      <c r="I38509"/>
      <c r="J38509"/>
      <c r="K38509"/>
      <c r="L38509"/>
      <c r="M38509"/>
      <c r="N38509"/>
    </row>
    <row r="38510" spans="1:14" x14ac:dyDescent="0.3">
      <c r="A38510" s="86">
        <f t="shared" si="601"/>
        <v>38502</v>
      </c>
      <c r="B38510" s="17"/>
      <c r="C38510" s="17"/>
      <c r="D38510"/>
      <c r="E38510"/>
      <c r="F38510"/>
      <c r="G38510"/>
      <c r="H38510"/>
      <c r="I38510"/>
      <c r="J38510"/>
      <c r="K38510"/>
      <c r="L38510"/>
      <c r="M38510"/>
      <c r="N38510"/>
    </row>
    <row r="38511" spans="1:14" x14ac:dyDescent="0.3">
      <c r="A38511" s="86">
        <f t="shared" si="601"/>
        <v>38503</v>
      </c>
      <c r="B38511" s="17"/>
      <c r="C38511" s="17"/>
      <c r="D38511"/>
      <c r="E38511"/>
      <c r="F38511"/>
      <c r="G38511"/>
      <c r="H38511"/>
      <c r="I38511"/>
      <c r="J38511"/>
      <c r="K38511"/>
      <c r="L38511"/>
      <c r="M38511"/>
      <c r="N38511"/>
    </row>
    <row r="38512" spans="1:14" x14ac:dyDescent="0.3">
      <c r="A38512" s="86">
        <f t="shared" si="601"/>
        <v>38504</v>
      </c>
      <c r="B38512" s="17"/>
      <c r="C38512" s="17"/>
      <c r="D38512"/>
      <c r="E38512"/>
      <c r="F38512"/>
      <c r="G38512"/>
      <c r="H38512"/>
      <c r="I38512"/>
      <c r="J38512"/>
      <c r="K38512"/>
      <c r="L38512"/>
      <c r="M38512"/>
      <c r="N38512"/>
    </row>
    <row r="38513" spans="1:14" x14ac:dyDescent="0.3">
      <c r="A38513" s="86">
        <f t="shared" si="601"/>
        <v>38505</v>
      </c>
      <c r="B38513" s="17"/>
      <c r="C38513" s="17"/>
      <c r="D38513"/>
      <c r="E38513"/>
      <c r="F38513"/>
      <c r="G38513"/>
      <c r="H38513"/>
      <c r="I38513"/>
      <c r="J38513"/>
      <c r="K38513"/>
      <c r="L38513"/>
      <c r="M38513"/>
      <c r="N38513"/>
    </row>
    <row r="38514" spans="1:14" x14ac:dyDescent="0.3">
      <c r="A38514" s="86">
        <f t="shared" si="601"/>
        <v>38506</v>
      </c>
      <c r="B38514" s="17"/>
      <c r="C38514" s="17"/>
      <c r="D38514"/>
      <c r="E38514"/>
      <c r="F38514"/>
      <c r="G38514"/>
      <c r="H38514"/>
      <c r="I38514"/>
      <c r="J38514"/>
      <c r="K38514"/>
      <c r="L38514"/>
      <c r="M38514"/>
      <c r="N38514"/>
    </row>
    <row r="38515" spans="1:14" x14ac:dyDescent="0.3">
      <c r="A38515" s="86">
        <f t="shared" si="601"/>
        <v>38507</v>
      </c>
      <c r="B38515" s="17"/>
      <c r="C38515" s="17"/>
      <c r="D38515"/>
      <c r="E38515"/>
      <c r="F38515"/>
      <c r="G38515"/>
      <c r="H38515"/>
      <c r="I38515"/>
      <c r="J38515"/>
      <c r="K38515"/>
      <c r="L38515"/>
      <c r="M38515"/>
      <c r="N38515"/>
    </row>
    <row r="38516" spans="1:14" x14ac:dyDescent="0.3">
      <c r="A38516" s="86">
        <f t="shared" si="601"/>
        <v>38508</v>
      </c>
      <c r="B38516" s="17"/>
      <c r="C38516" s="17"/>
      <c r="D38516"/>
      <c r="E38516"/>
      <c r="F38516"/>
      <c r="G38516"/>
      <c r="H38516"/>
      <c r="I38516"/>
      <c r="J38516"/>
      <c r="K38516"/>
      <c r="L38516"/>
      <c r="M38516"/>
      <c r="N38516"/>
    </row>
    <row r="38517" spans="1:14" x14ac:dyDescent="0.3">
      <c r="A38517" s="86">
        <f t="shared" si="601"/>
        <v>38509</v>
      </c>
      <c r="B38517" s="17"/>
      <c r="C38517" s="17"/>
      <c r="D38517"/>
      <c r="E38517"/>
      <c r="F38517"/>
      <c r="G38517"/>
      <c r="H38517"/>
      <c r="I38517"/>
      <c r="J38517"/>
      <c r="K38517"/>
      <c r="L38517"/>
      <c r="M38517"/>
      <c r="N38517"/>
    </row>
    <row r="38518" spans="1:14" x14ac:dyDescent="0.3">
      <c r="A38518" s="86">
        <f t="shared" si="601"/>
        <v>38510</v>
      </c>
      <c r="B38518" s="17"/>
      <c r="C38518" s="17"/>
      <c r="D38518"/>
      <c r="E38518"/>
      <c r="F38518"/>
      <c r="G38518"/>
      <c r="H38518"/>
      <c r="I38518"/>
      <c r="J38518"/>
      <c r="K38518"/>
      <c r="L38518"/>
      <c r="M38518"/>
      <c r="N38518"/>
    </row>
    <row r="38519" spans="1:14" x14ac:dyDescent="0.3">
      <c r="A38519" s="86">
        <f t="shared" si="601"/>
        <v>38511</v>
      </c>
      <c r="B38519" s="17"/>
      <c r="C38519" s="17"/>
      <c r="D38519"/>
      <c r="E38519"/>
      <c r="F38519"/>
      <c r="G38519"/>
      <c r="H38519"/>
      <c r="I38519"/>
      <c r="J38519"/>
      <c r="K38519"/>
      <c r="L38519"/>
      <c r="M38519"/>
      <c r="N38519"/>
    </row>
    <row r="38520" spans="1:14" x14ac:dyDescent="0.3">
      <c r="A38520" s="86">
        <f t="shared" si="601"/>
        <v>38512</v>
      </c>
      <c r="B38520" s="17"/>
      <c r="C38520" s="17"/>
      <c r="D38520"/>
      <c r="E38520"/>
      <c r="F38520"/>
      <c r="G38520"/>
      <c r="H38520"/>
      <c r="I38520"/>
      <c r="J38520"/>
      <c r="K38520"/>
      <c r="L38520"/>
      <c r="M38520"/>
      <c r="N38520"/>
    </row>
    <row r="38521" spans="1:14" x14ac:dyDescent="0.3">
      <c r="A38521" s="86">
        <f t="shared" si="601"/>
        <v>38513</v>
      </c>
      <c r="B38521" s="17"/>
      <c r="C38521" s="17"/>
      <c r="D38521"/>
      <c r="E38521"/>
      <c r="F38521"/>
      <c r="G38521"/>
      <c r="H38521"/>
      <c r="I38521"/>
      <c r="J38521"/>
      <c r="K38521"/>
      <c r="L38521"/>
      <c r="M38521"/>
      <c r="N38521"/>
    </row>
    <row r="38522" spans="1:14" x14ac:dyDescent="0.3">
      <c r="A38522" s="86">
        <f t="shared" si="601"/>
        <v>38514</v>
      </c>
      <c r="B38522" s="17"/>
      <c r="C38522" s="17"/>
      <c r="D38522"/>
      <c r="E38522"/>
      <c r="F38522"/>
      <c r="G38522"/>
      <c r="H38522"/>
      <c r="I38522"/>
      <c r="J38522"/>
      <c r="K38522"/>
      <c r="L38522"/>
      <c r="M38522"/>
      <c r="N38522"/>
    </row>
    <row r="38523" spans="1:14" x14ac:dyDescent="0.3">
      <c r="A38523" s="86">
        <f t="shared" si="601"/>
        <v>38515</v>
      </c>
      <c r="B38523" s="17"/>
      <c r="C38523" s="17"/>
      <c r="D38523"/>
      <c r="E38523"/>
      <c r="F38523"/>
      <c r="G38523"/>
      <c r="H38523"/>
      <c r="I38523"/>
      <c r="J38523"/>
      <c r="K38523"/>
      <c r="L38523"/>
      <c r="M38523"/>
      <c r="N38523"/>
    </row>
    <row r="38524" spans="1:14" x14ac:dyDescent="0.3">
      <c r="A38524" s="86">
        <f t="shared" si="601"/>
        <v>38516</v>
      </c>
      <c r="B38524" s="17"/>
      <c r="C38524" s="17"/>
      <c r="D38524"/>
      <c r="E38524"/>
      <c r="F38524"/>
      <c r="G38524"/>
      <c r="H38524"/>
      <c r="I38524"/>
      <c r="J38524"/>
      <c r="K38524"/>
      <c r="L38524"/>
      <c r="M38524"/>
      <c r="N38524"/>
    </row>
    <row r="38525" spans="1:14" x14ac:dyDescent="0.3">
      <c r="A38525" s="86">
        <f t="shared" si="601"/>
        <v>38517</v>
      </c>
      <c r="B38525" s="17"/>
      <c r="C38525" s="17"/>
      <c r="D38525"/>
      <c r="E38525"/>
      <c r="F38525"/>
      <c r="G38525"/>
      <c r="H38525"/>
      <c r="I38525"/>
      <c r="J38525"/>
      <c r="K38525"/>
      <c r="L38525"/>
      <c r="M38525"/>
      <c r="N38525"/>
    </row>
    <row r="38526" spans="1:14" x14ac:dyDescent="0.3">
      <c r="A38526" s="86">
        <f t="shared" si="601"/>
        <v>38518</v>
      </c>
      <c r="B38526" s="17"/>
      <c r="C38526" s="17"/>
      <c r="D38526"/>
      <c r="E38526"/>
      <c r="F38526"/>
      <c r="G38526"/>
      <c r="H38526"/>
      <c r="I38526"/>
      <c r="J38526"/>
      <c r="K38526"/>
      <c r="L38526"/>
      <c r="M38526"/>
      <c r="N38526"/>
    </row>
    <row r="38527" spans="1:14" x14ac:dyDescent="0.3">
      <c r="A38527" s="86">
        <f t="shared" si="601"/>
        <v>38519</v>
      </c>
      <c r="B38527" s="17"/>
      <c r="C38527" s="17"/>
      <c r="D38527"/>
      <c r="E38527"/>
      <c r="F38527"/>
      <c r="G38527"/>
      <c r="H38527"/>
      <c r="I38527"/>
      <c r="J38527"/>
      <c r="K38527"/>
      <c r="L38527"/>
      <c r="M38527"/>
      <c r="N38527"/>
    </row>
    <row r="38528" spans="1:14" x14ac:dyDescent="0.3">
      <c r="A38528" s="86">
        <f t="shared" si="601"/>
        <v>38520</v>
      </c>
      <c r="B38528" s="17"/>
      <c r="C38528" s="17"/>
      <c r="D38528"/>
      <c r="E38528"/>
      <c r="F38528"/>
      <c r="G38528"/>
      <c r="H38528"/>
      <c r="I38528"/>
      <c r="J38528"/>
      <c r="K38528"/>
      <c r="L38528"/>
      <c r="M38528"/>
      <c r="N38528"/>
    </row>
    <row r="38529" spans="1:14" x14ac:dyDescent="0.3">
      <c r="A38529" s="86">
        <f t="shared" si="601"/>
        <v>38521</v>
      </c>
      <c r="B38529" s="17"/>
      <c r="C38529" s="17"/>
      <c r="D38529"/>
      <c r="E38529"/>
      <c r="F38529"/>
      <c r="G38529"/>
      <c r="H38529"/>
      <c r="I38529"/>
      <c r="J38529"/>
      <c r="K38529"/>
      <c r="L38529"/>
      <c r="M38529"/>
      <c r="N38529"/>
    </row>
    <row r="38530" spans="1:14" x14ac:dyDescent="0.3">
      <c r="A38530" s="86">
        <f t="shared" si="601"/>
        <v>38522</v>
      </c>
      <c r="B38530" s="17"/>
      <c r="C38530" s="17"/>
      <c r="D38530"/>
      <c r="E38530"/>
      <c r="F38530"/>
      <c r="G38530"/>
      <c r="H38530"/>
      <c r="I38530"/>
      <c r="J38530"/>
      <c r="K38530"/>
      <c r="L38530"/>
      <c r="M38530"/>
      <c r="N38530"/>
    </row>
    <row r="38531" spans="1:14" x14ac:dyDescent="0.3">
      <c r="A38531" s="86">
        <f t="shared" si="601"/>
        <v>38523</v>
      </c>
      <c r="B38531" s="17"/>
      <c r="C38531" s="17"/>
      <c r="D38531"/>
      <c r="E38531"/>
      <c r="F38531"/>
      <c r="G38531"/>
      <c r="H38531"/>
      <c r="I38531"/>
      <c r="J38531"/>
      <c r="K38531"/>
      <c r="L38531"/>
      <c r="M38531"/>
      <c r="N38531"/>
    </row>
    <row r="38532" spans="1:14" x14ac:dyDescent="0.3">
      <c r="A38532" s="86">
        <f t="shared" si="601"/>
        <v>38524</v>
      </c>
      <c r="B38532" s="17"/>
      <c r="C38532" s="17"/>
      <c r="D38532"/>
      <c r="E38532"/>
      <c r="F38532"/>
      <c r="G38532"/>
      <c r="H38532"/>
      <c r="I38532"/>
      <c r="J38532"/>
      <c r="K38532"/>
      <c r="L38532"/>
      <c r="M38532"/>
      <c r="N38532"/>
    </row>
    <row r="38533" spans="1:14" x14ac:dyDescent="0.3">
      <c r="A38533" s="86">
        <f t="shared" si="601"/>
        <v>38525</v>
      </c>
      <c r="B38533" s="17"/>
      <c r="C38533" s="17"/>
      <c r="D38533"/>
      <c r="E38533"/>
      <c r="F38533"/>
      <c r="G38533"/>
      <c r="H38533"/>
      <c r="I38533"/>
      <c r="J38533"/>
      <c r="K38533"/>
      <c r="L38533"/>
      <c r="M38533"/>
      <c r="N38533"/>
    </row>
    <row r="38534" spans="1:14" x14ac:dyDescent="0.3">
      <c r="A38534" s="86">
        <f t="shared" si="601"/>
        <v>38526</v>
      </c>
      <c r="B38534" s="17"/>
      <c r="C38534" s="17"/>
      <c r="D38534"/>
      <c r="E38534"/>
      <c r="F38534"/>
      <c r="G38534"/>
      <c r="H38534"/>
      <c r="I38534"/>
      <c r="J38534"/>
      <c r="K38534"/>
      <c r="L38534"/>
      <c r="M38534"/>
      <c r="N38534"/>
    </row>
    <row r="38535" spans="1:14" x14ac:dyDescent="0.3">
      <c r="A38535" s="86">
        <f t="shared" si="601"/>
        <v>38527</v>
      </c>
      <c r="B38535" s="17"/>
      <c r="C38535" s="17"/>
      <c r="D38535"/>
      <c r="E38535"/>
      <c r="F38535"/>
      <c r="G38535"/>
      <c r="H38535"/>
      <c r="I38535"/>
      <c r="J38535"/>
      <c r="K38535"/>
      <c r="L38535"/>
      <c r="M38535"/>
      <c r="N38535"/>
    </row>
    <row r="38536" spans="1:14" x14ac:dyDescent="0.3">
      <c r="A38536" s="86">
        <f t="shared" si="601"/>
        <v>38528</v>
      </c>
      <c r="B38536" s="17"/>
      <c r="C38536" s="17"/>
      <c r="D38536"/>
      <c r="E38536"/>
      <c r="F38536"/>
      <c r="G38536"/>
      <c r="H38536"/>
      <c r="I38536"/>
      <c r="J38536"/>
      <c r="K38536"/>
      <c r="L38536"/>
      <c r="M38536"/>
      <c r="N38536"/>
    </row>
    <row r="38537" spans="1:14" x14ac:dyDescent="0.3">
      <c r="A38537" s="86">
        <f t="shared" si="601"/>
        <v>38529</v>
      </c>
      <c r="B38537" s="17"/>
      <c r="C38537" s="17"/>
      <c r="D38537"/>
      <c r="E38537"/>
      <c r="F38537"/>
      <c r="G38537"/>
      <c r="H38537"/>
      <c r="I38537"/>
      <c r="J38537"/>
      <c r="K38537"/>
      <c r="L38537"/>
      <c r="M38537"/>
      <c r="N38537"/>
    </row>
    <row r="38538" spans="1:14" x14ac:dyDescent="0.3">
      <c r="A38538" s="86">
        <f t="shared" si="601"/>
        <v>38530</v>
      </c>
      <c r="B38538" s="17"/>
      <c r="C38538" s="17"/>
      <c r="D38538"/>
      <c r="E38538"/>
      <c r="F38538"/>
      <c r="G38538"/>
      <c r="H38538"/>
      <c r="I38538"/>
      <c r="J38538"/>
      <c r="K38538"/>
      <c r="L38538"/>
      <c r="M38538"/>
      <c r="N38538"/>
    </row>
    <row r="38539" spans="1:14" x14ac:dyDescent="0.3">
      <c r="A38539" s="86">
        <f t="shared" ref="A38539:A38602" si="602">A38538+1</f>
        <v>38531</v>
      </c>
      <c r="B38539" s="17"/>
      <c r="C38539" s="17"/>
      <c r="D38539"/>
      <c r="E38539"/>
      <c r="F38539"/>
      <c r="G38539"/>
      <c r="H38539"/>
      <c r="I38539"/>
      <c r="J38539"/>
      <c r="K38539"/>
      <c r="L38539"/>
      <c r="M38539"/>
      <c r="N38539"/>
    </row>
    <row r="38540" spans="1:14" x14ac:dyDescent="0.3">
      <c r="A38540" s="86">
        <f t="shared" si="602"/>
        <v>38532</v>
      </c>
      <c r="B38540" s="17"/>
      <c r="C38540" s="17"/>
      <c r="D38540"/>
      <c r="E38540"/>
      <c r="F38540"/>
      <c r="G38540"/>
      <c r="H38540"/>
      <c r="I38540"/>
      <c r="J38540"/>
      <c r="K38540"/>
      <c r="L38540"/>
      <c r="M38540"/>
      <c r="N38540"/>
    </row>
    <row r="38541" spans="1:14" x14ac:dyDescent="0.3">
      <c r="A38541" s="86">
        <f t="shared" si="602"/>
        <v>38533</v>
      </c>
      <c r="B38541" s="17"/>
      <c r="C38541" s="17"/>
      <c r="D38541"/>
      <c r="E38541"/>
      <c r="F38541"/>
      <c r="G38541"/>
      <c r="H38541"/>
      <c r="I38541"/>
      <c r="J38541"/>
      <c r="K38541"/>
      <c r="L38541"/>
      <c r="M38541"/>
      <c r="N38541"/>
    </row>
    <row r="38542" spans="1:14" x14ac:dyDescent="0.3">
      <c r="A38542" s="86">
        <f t="shared" si="602"/>
        <v>38534</v>
      </c>
      <c r="B38542" s="17"/>
      <c r="C38542" s="17"/>
      <c r="D38542"/>
      <c r="E38542"/>
      <c r="F38542"/>
      <c r="G38542"/>
      <c r="H38542"/>
      <c r="I38542"/>
      <c r="J38542"/>
      <c r="K38542"/>
      <c r="L38542"/>
      <c r="M38542"/>
      <c r="N38542"/>
    </row>
    <row r="38543" spans="1:14" x14ac:dyDescent="0.3">
      <c r="A38543" s="86">
        <f t="shared" si="602"/>
        <v>38535</v>
      </c>
      <c r="B38543" s="17"/>
      <c r="C38543" s="17"/>
      <c r="D38543"/>
      <c r="E38543"/>
      <c r="F38543"/>
      <c r="G38543"/>
      <c r="H38543"/>
      <c r="I38543"/>
      <c r="J38543"/>
      <c r="K38543"/>
      <c r="L38543"/>
      <c r="M38543"/>
      <c r="N38543"/>
    </row>
    <row r="38544" spans="1:14" x14ac:dyDescent="0.3">
      <c r="A38544" s="86">
        <f t="shared" si="602"/>
        <v>38536</v>
      </c>
      <c r="B38544" s="17"/>
      <c r="C38544" s="17"/>
      <c r="D38544"/>
      <c r="E38544"/>
      <c r="F38544"/>
      <c r="G38544"/>
      <c r="H38544"/>
      <c r="I38544"/>
      <c r="J38544"/>
      <c r="K38544"/>
      <c r="L38544"/>
      <c r="M38544"/>
      <c r="N38544"/>
    </row>
    <row r="38545" spans="1:14" x14ac:dyDescent="0.3">
      <c r="A38545" s="86">
        <f t="shared" si="602"/>
        <v>38537</v>
      </c>
      <c r="B38545" s="17"/>
      <c r="C38545" s="17"/>
      <c r="D38545"/>
      <c r="E38545"/>
      <c r="F38545"/>
      <c r="G38545"/>
      <c r="H38545"/>
      <c r="I38545"/>
      <c r="J38545"/>
      <c r="K38545"/>
      <c r="L38545"/>
      <c r="M38545"/>
      <c r="N38545"/>
    </row>
    <row r="38546" spans="1:14" x14ac:dyDescent="0.3">
      <c r="A38546" s="86">
        <f t="shared" si="602"/>
        <v>38538</v>
      </c>
      <c r="B38546" s="17"/>
      <c r="C38546" s="17"/>
      <c r="D38546"/>
      <c r="E38546"/>
      <c r="F38546"/>
      <c r="G38546"/>
      <c r="H38546"/>
      <c r="I38546"/>
      <c r="J38546"/>
      <c r="K38546"/>
      <c r="L38546"/>
      <c r="M38546"/>
      <c r="N38546"/>
    </row>
    <row r="38547" spans="1:14" x14ac:dyDescent="0.3">
      <c r="A38547" s="86">
        <f t="shared" si="602"/>
        <v>38539</v>
      </c>
      <c r="B38547" s="17"/>
      <c r="C38547" s="17"/>
      <c r="D38547"/>
      <c r="E38547"/>
      <c r="F38547"/>
      <c r="G38547"/>
      <c r="H38547"/>
      <c r="I38547"/>
      <c r="J38547"/>
      <c r="K38547"/>
      <c r="L38547"/>
      <c r="M38547"/>
      <c r="N38547"/>
    </row>
    <row r="38548" spans="1:14" x14ac:dyDescent="0.3">
      <c r="A38548" s="86">
        <f t="shared" si="602"/>
        <v>38540</v>
      </c>
      <c r="B38548" s="17"/>
      <c r="C38548" s="17"/>
      <c r="D38548"/>
      <c r="E38548"/>
      <c r="F38548"/>
      <c r="G38548"/>
      <c r="H38548"/>
      <c r="I38548"/>
      <c r="J38548"/>
      <c r="K38548"/>
      <c r="L38548"/>
      <c r="M38548"/>
      <c r="N38548"/>
    </row>
    <row r="38549" spans="1:14" x14ac:dyDescent="0.3">
      <c r="A38549" s="86">
        <f t="shared" si="602"/>
        <v>38541</v>
      </c>
      <c r="B38549" s="17"/>
      <c r="C38549" s="17"/>
      <c r="D38549"/>
      <c r="E38549"/>
      <c r="F38549"/>
      <c r="G38549"/>
      <c r="H38549"/>
      <c r="I38549"/>
      <c r="J38549"/>
      <c r="K38549"/>
      <c r="L38549"/>
      <c r="M38549"/>
      <c r="N38549"/>
    </row>
    <row r="38550" spans="1:14" x14ac:dyDescent="0.3">
      <c r="A38550" s="86">
        <f t="shared" si="602"/>
        <v>38542</v>
      </c>
      <c r="B38550" s="17"/>
      <c r="C38550" s="17"/>
      <c r="D38550"/>
      <c r="E38550"/>
      <c r="F38550"/>
      <c r="G38550"/>
      <c r="H38550"/>
      <c r="I38550"/>
      <c r="J38550"/>
      <c r="K38550"/>
      <c r="L38550"/>
      <c r="M38550"/>
      <c r="N38550"/>
    </row>
    <row r="38551" spans="1:14" x14ac:dyDescent="0.3">
      <c r="A38551" s="86">
        <f t="shared" si="602"/>
        <v>38543</v>
      </c>
      <c r="B38551" s="17"/>
      <c r="C38551" s="17"/>
      <c r="D38551"/>
      <c r="E38551"/>
      <c r="F38551"/>
      <c r="G38551"/>
      <c r="H38551"/>
      <c r="I38551"/>
      <c r="J38551"/>
      <c r="K38551"/>
      <c r="L38551"/>
      <c r="M38551"/>
      <c r="N38551"/>
    </row>
    <row r="38552" spans="1:14" x14ac:dyDescent="0.3">
      <c r="A38552" s="86">
        <f t="shared" si="602"/>
        <v>38544</v>
      </c>
      <c r="B38552" s="17"/>
      <c r="C38552" s="17"/>
      <c r="D38552"/>
      <c r="E38552"/>
      <c r="F38552"/>
      <c r="G38552"/>
      <c r="H38552"/>
      <c r="I38552"/>
      <c r="J38552"/>
      <c r="K38552"/>
      <c r="L38552"/>
      <c r="M38552"/>
      <c r="N38552"/>
    </row>
    <row r="38553" spans="1:14" x14ac:dyDescent="0.3">
      <c r="A38553" s="86">
        <f t="shared" si="602"/>
        <v>38545</v>
      </c>
      <c r="B38553" s="17"/>
      <c r="C38553" s="17"/>
      <c r="D38553"/>
      <c r="E38553"/>
      <c r="F38553"/>
      <c r="G38553"/>
      <c r="H38553"/>
      <c r="I38553"/>
      <c r="J38553"/>
      <c r="K38553"/>
      <c r="L38553"/>
      <c r="M38553"/>
      <c r="N38553"/>
    </row>
    <row r="38554" spans="1:14" x14ac:dyDescent="0.3">
      <c r="A38554" s="86">
        <f t="shared" si="602"/>
        <v>38546</v>
      </c>
      <c r="B38554" s="17"/>
      <c r="C38554" s="17"/>
      <c r="D38554"/>
      <c r="E38554"/>
      <c r="F38554"/>
      <c r="G38554"/>
      <c r="H38554"/>
      <c r="I38554"/>
      <c r="J38554"/>
      <c r="K38554"/>
      <c r="L38554"/>
      <c r="M38554"/>
      <c r="N38554"/>
    </row>
    <row r="38555" spans="1:14" x14ac:dyDescent="0.3">
      <c r="A38555" s="86">
        <f t="shared" si="602"/>
        <v>38547</v>
      </c>
      <c r="B38555" s="17"/>
      <c r="C38555" s="17"/>
      <c r="D38555"/>
      <c r="E38555"/>
      <c r="F38555"/>
      <c r="G38555"/>
      <c r="H38555"/>
      <c r="I38555"/>
      <c r="J38555"/>
      <c r="K38555"/>
      <c r="L38555"/>
      <c r="M38555"/>
      <c r="N38555"/>
    </row>
    <row r="38556" spans="1:14" x14ac:dyDescent="0.3">
      <c r="A38556" s="86">
        <f t="shared" si="602"/>
        <v>38548</v>
      </c>
      <c r="B38556" s="17"/>
      <c r="C38556" s="17"/>
      <c r="D38556"/>
      <c r="E38556"/>
      <c r="F38556"/>
      <c r="G38556"/>
      <c r="H38556"/>
      <c r="I38556"/>
      <c r="J38556"/>
      <c r="K38556"/>
      <c r="L38556"/>
      <c r="M38556"/>
      <c r="N38556"/>
    </row>
    <row r="38557" spans="1:14" x14ac:dyDescent="0.3">
      <c r="A38557" s="86">
        <f t="shared" si="602"/>
        <v>38549</v>
      </c>
      <c r="B38557" s="17"/>
      <c r="C38557" s="17"/>
      <c r="D38557"/>
      <c r="E38557"/>
      <c r="F38557"/>
      <c r="G38557"/>
      <c r="H38557"/>
      <c r="I38557"/>
      <c r="J38557"/>
      <c r="K38557"/>
      <c r="L38557"/>
      <c r="M38557"/>
      <c r="N38557"/>
    </row>
    <row r="38558" spans="1:14" x14ac:dyDescent="0.3">
      <c r="A38558" s="86">
        <f t="shared" si="602"/>
        <v>38550</v>
      </c>
      <c r="B38558" s="17"/>
      <c r="C38558" s="17"/>
      <c r="D38558"/>
      <c r="E38558"/>
      <c r="F38558"/>
      <c r="G38558"/>
      <c r="H38558"/>
      <c r="I38558"/>
      <c r="J38558"/>
      <c r="K38558"/>
      <c r="L38558"/>
      <c r="M38558"/>
      <c r="N38558"/>
    </row>
    <row r="38559" spans="1:14" x14ac:dyDescent="0.3">
      <c r="A38559" s="86">
        <f t="shared" si="602"/>
        <v>38551</v>
      </c>
      <c r="B38559" s="17"/>
      <c r="C38559" s="17"/>
      <c r="D38559"/>
      <c r="E38559"/>
      <c r="F38559"/>
      <c r="G38559"/>
      <c r="H38559"/>
      <c r="I38559"/>
      <c r="J38559"/>
      <c r="K38559"/>
      <c r="L38559"/>
      <c r="M38559"/>
      <c r="N38559"/>
    </row>
    <row r="38560" spans="1:14" x14ac:dyDescent="0.3">
      <c r="A38560" s="86">
        <f t="shared" si="602"/>
        <v>38552</v>
      </c>
      <c r="B38560" s="17"/>
      <c r="C38560" s="17"/>
      <c r="D38560"/>
      <c r="E38560"/>
      <c r="F38560"/>
      <c r="G38560"/>
      <c r="H38560"/>
      <c r="I38560"/>
      <c r="J38560"/>
      <c r="K38560"/>
      <c r="L38560"/>
      <c r="M38560"/>
      <c r="N38560"/>
    </row>
    <row r="38561" spans="1:14" x14ac:dyDescent="0.3">
      <c r="A38561" s="86">
        <f t="shared" si="602"/>
        <v>38553</v>
      </c>
      <c r="B38561" s="17"/>
      <c r="C38561" s="17"/>
      <c r="D38561"/>
      <c r="E38561"/>
      <c r="F38561"/>
      <c r="G38561"/>
      <c r="H38561"/>
      <c r="I38561"/>
      <c r="J38561"/>
      <c r="K38561"/>
      <c r="L38561"/>
      <c r="M38561"/>
      <c r="N38561"/>
    </row>
    <row r="38562" spans="1:14" x14ac:dyDescent="0.3">
      <c r="A38562" s="86">
        <f t="shared" si="602"/>
        <v>38554</v>
      </c>
      <c r="B38562" s="17"/>
      <c r="C38562" s="17"/>
      <c r="D38562"/>
      <c r="E38562"/>
      <c r="F38562"/>
      <c r="G38562"/>
      <c r="H38562"/>
      <c r="I38562"/>
      <c r="J38562"/>
      <c r="K38562"/>
      <c r="L38562"/>
      <c r="M38562"/>
      <c r="N38562"/>
    </row>
    <row r="38563" spans="1:14" x14ac:dyDescent="0.3">
      <c r="A38563" s="86">
        <f t="shared" si="602"/>
        <v>38555</v>
      </c>
      <c r="B38563" s="17"/>
      <c r="C38563" s="17"/>
      <c r="D38563"/>
      <c r="E38563"/>
      <c r="F38563"/>
      <c r="G38563"/>
      <c r="H38563"/>
      <c r="I38563"/>
      <c r="J38563"/>
      <c r="K38563"/>
      <c r="L38563"/>
      <c r="M38563"/>
      <c r="N38563"/>
    </row>
    <row r="38564" spans="1:14" x14ac:dyDescent="0.3">
      <c r="A38564" s="86">
        <f t="shared" si="602"/>
        <v>38556</v>
      </c>
      <c r="B38564" s="17"/>
      <c r="C38564" s="17"/>
      <c r="D38564"/>
      <c r="E38564"/>
      <c r="F38564"/>
      <c r="G38564"/>
      <c r="H38564"/>
      <c r="I38564"/>
      <c r="J38564"/>
      <c r="K38564"/>
      <c r="L38564"/>
      <c r="M38564"/>
      <c r="N38564"/>
    </row>
    <row r="38565" spans="1:14" x14ac:dyDescent="0.3">
      <c r="A38565" s="86">
        <f t="shared" si="602"/>
        <v>38557</v>
      </c>
      <c r="B38565" s="17"/>
      <c r="C38565" s="17"/>
      <c r="D38565"/>
      <c r="E38565"/>
      <c r="F38565"/>
      <c r="G38565"/>
      <c r="H38565"/>
      <c r="I38565"/>
      <c r="J38565"/>
      <c r="K38565"/>
      <c r="L38565"/>
      <c r="M38565"/>
      <c r="N38565"/>
    </row>
    <row r="38566" spans="1:14" x14ac:dyDescent="0.3">
      <c r="A38566" s="86">
        <f t="shared" si="602"/>
        <v>38558</v>
      </c>
      <c r="B38566" s="17"/>
      <c r="C38566" s="17"/>
      <c r="D38566"/>
      <c r="E38566"/>
      <c r="F38566"/>
      <c r="G38566"/>
      <c r="H38566"/>
      <c r="I38566"/>
      <c r="J38566"/>
      <c r="K38566"/>
      <c r="L38566"/>
      <c r="M38566"/>
      <c r="N38566"/>
    </row>
    <row r="38567" spans="1:14" x14ac:dyDescent="0.3">
      <c r="A38567" s="86">
        <f t="shared" si="602"/>
        <v>38559</v>
      </c>
      <c r="B38567" s="17"/>
      <c r="C38567" s="17"/>
      <c r="D38567"/>
      <c r="E38567"/>
      <c r="F38567"/>
      <c r="G38567"/>
      <c r="H38567"/>
      <c r="I38567"/>
      <c r="J38567"/>
      <c r="K38567"/>
      <c r="L38567"/>
      <c r="M38567"/>
      <c r="N38567"/>
    </row>
    <row r="38568" spans="1:14" x14ac:dyDescent="0.3">
      <c r="A38568" s="86">
        <f t="shared" si="602"/>
        <v>38560</v>
      </c>
      <c r="B38568" s="17"/>
      <c r="C38568" s="17"/>
      <c r="D38568"/>
      <c r="E38568"/>
      <c r="F38568"/>
      <c r="G38568"/>
      <c r="H38568"/>
      <c r="I38568"/>
      <c r="J38568"/>
      <c r="K38568"/>
      <c r="L38568"/>
      <c r="M38568"/>
      <c r="N38568"/>
    </row>
    <row r="38569" spans="1:14" x14ac:dyDescent="0.3">
      <c r="A38569" s="86">
        <f t="shared" si="602"/>
        <v>38561</v>
      </c>
      <c r="B38569" s="17"/>
      <c r="C38569" s="17"/>
      <c r="D38569"/>
      <c r="E38569"/>
      <c r="F38569"/>
      <c r="G38569"/>
      <c r="H38569"/>
      <c r="I38569"/>
      <c r="J38569"/>
      <c r="K38569"/>
      <c r="L38569"/>
      <c r="M38569"/>
      <c r="N38569"/>
    </row>
    <row r="38570" spans="1:14" x14ac:dyDescent="0.3">
      <c r="A38570" s="86">
        <f t="shared" si="602"/>
        <v>38562</v>
      </c>
      <c r="B38570" s="17"/>
      <c r="C38570" s="17"/>
      <c r="D38570"/>
      <c r="E38570"/>
      <c r="F38570"/>
      <c r="G38570"/>
      <c r="H38570"/>
      <c r="I38570"/>
      <c r="J38570"/>
      <c r="K38570"/>
      <c r="L38570"/>
      <c r="M38570"/>
      <c r="N38570"/>
    </row>
    <row r="38571" spans="1:14" x14ac:dyDescent="0.3">
      <c r="A38571" s="86">
        <f t="shared" si="602"/>
        <v>38563</v>
      </c>
      <c r="B38571" s="17"/>
      <c r="C38571" s="17"/>
      <c r="D38571"/>
      <c r="E38571"/>
      <c r="F38571"/>
      <c r="G38571"/>
      <c r="H38571"/>
      <c r="I38571"/>
      <c r="J38571"/>
      <c r="K38571"/>
      <c r="L38571"/>
      <c r="M38571"/>
      <c r="N38571"/>
    </row>
    <row r="38572" spans="1:14" x14ac:dyDescent="0.3">
      <c r="A38572" s="86">
        <f t="shared" si="602"/>
        <v>38564</v>
      </c>
      <c r="B38572" s="17"/>
      <c r="C38572" s="17"/>
      <c r="D38572"/>
      <c r="E38572"/>
      <c r="F38572"/>
      <c r="G38572"/>
      <c r="H38572"/>
      <c r="I38572"/>
      <c r="J38572"/>
      <c r="K38572"/>
      <c r="L38572"/>
      <c r="M38572"/>
      <c r="N38572"/>
    </row>
    <row r="38573" spans="1:14" x14ac:dyDescent="0.3">
      <c r="A38573" s="86">
        <f t="shared" si="602"/>
        <v>38565</v>
      </c>
      <c r="B38573" s="17"/>
      <c r="C38573" s="17"/>
      <c r="D38573"/>
      <c r="E38573"/>
      <c r="F38573"/>
      <c r="G38573"/>
      <c r="H38573"/>
      <c r="I38573"/>
      <c r="J38573"/>
      <c r="K38573"/>
      <c r="L38573"/>
      <c r="M38573"/>
      <c r="N38573"/>
    </row>
    <row r="38574" spans="1:14" x14ac:dyDescent="0.3">
      <c r="A38574" s="86">
        <f t="shared" si="602"/>
        <v>38566</v>
      </c>
      <c r="B38574" s="17"/>
      <c r="C38574" s="17"/>
      <c r="D38574"/>
      <c r="E38574"/>
      <c r="F38574"/>
      <c r="G38574"/>
      <c r="H38574"/>
      <c r="I38574"/>
      <c r="J38574"/>
      <c r="K38574"/>
      <c r="L38574"/>
      <c r="M38574"/>
      <c r="N38574"/>
    </row>
    <row r="38575" spans="1:14" x14ac:dyDescent="0.3">
      <c r="A38575" s="86">
        <f t="shared" si="602"/>
        <v>38567</v>
      </c>
      <c r="B38575" s="17"/>
      <c r="C38575" s="17"/>
      <c r="D38575"/>
      <c r="E38575"/>
      <c r="F38575"/>
      <c r="G38575"/>
      <c r="H38575"/>
      <c r="I38575"/>
      <c r="J38575"/>
      <c r="K38575"/>
      <c r="L38575"/>
      <c r="M38575"/>
      <c r="N38575"/>
    </row>
    <row r="38576" spans="1:14" x14ac:dyDescent="0.3">
      <c r="A38576" s="86">
        <f t="shared" si="602"/>
        <v>38568</v>
      </c>
      <c r="B38576" s="17"/>
      <c r="C38576" s="17"/>
      <c r="D38576"/>
      <c r="E38576"/>
      <c r="F38576"/>
      <c r="G38576"/>
      <c r="H38576"/>
      <c r="I38576"/>
      <c r="J38576"/>
      <c r="K38576"/>
      <c r="L38576"/>
      <c r="M38576"/>
      <c r="N38576"/>
    </row>
    <row r="38577" spans="1:14" x14ac:dyDescent="0.3">
      <c r="A38577" s="86">
        <f t="shared" si="602"/>
        <v>38569</v>
      </c>
      <c r="B38577" s="17"/>
      <c r="C38577" s="17"/>
      <c r="D38577"/>
      <c r="E38577"/>
      <c r="F38577"/>
      <c r="G38577"/>
      <c r="H38577"/>
      <c r="I38577"/>
      <c r="J38577"/>
      <c r="K38577"/>
      <c r="L38577"/>
      <c r="M38577"/>
      <c r="N38577"/>
    </row>
    <row r="38578" spans="1:14" x14ac:dyDescent="0.3">
      <c r="A38578" s="86">
        <f t="shared" si="602"/>
        <v>38570</v>
      </c>
      <c r="B38578" s="17"/>
      <c r="C38578" s="17"/>
      <c r="D38578"/>
      <c r="E38578"/>
      <c r="F38578"/>
      <c r="G38578"/>
      <c r="H38578"/>
      <c r="I38578"/>
      <c r="J38578"/>
      <c r="K38578"/>
      <c r="L38578"/>
      <c r="M38578"/>
      <c r="N38578"/>
    </row>
    <row r="38579" spans="1:14" x14ac:dyDescent="0.3">
      <c r="A38579" s="86">
        <f t="shared" si="602"/>
        <v>38571</v>
      </c>
      <c r="B38579" s="17"/>
      <c r="C38579" s="17"/>
      <c r="D38579"/>
      <c r="E38579"/>
      <c r="F38579"/>
      <c r="G38579"/>
      <c r="H38579"/>
      <c r="I38579"/>
      <c r="J38579"/>
      <c r="K38579"/>
      <c r="L38579"/>
      <c r="M38579"/>
      <c r="N38579"/>
    </row>
    <row r="38580" spans="1:14" x14ac:dyDescent="0.3">
      <c r="A38580" s="86">
        <f t="shared" si="602"/>
        <v>38572</v>
      </c>
      <c r="B38580" s="17"/>
      <c r="C38580" s="17"/>
      <c r="D38580"/>
      <c r="E38580"/>
      <c r="F38580"/>
      <c r="G38580"/>
      <c r="H38580"/>
      <c r="I38580"/>
      <c r="J38580"/>
      <c r="K38580"/>
      <c r="L38580"/>
      <c r="M38580"/>
      <c r="N38580"/>
    </row>
    <row r="38581" spans="1:14" x14ac:dyDescent="0.3">
      <c r="A38581" s="86">
        <f t="shared" si="602"/>
        <v>38573</v>
      </c>
      <c r="B38581" s="17"/>
      <c r="C38581" s="17"/>
      <c r="D38581"/>
      <c r="E38581"/>
      <c r="F38581"/>
      <c r="G38581"/>
      <c r="H38581"/>
      <c r="I38581"/>
      <c r="J38581"/>
      <c r="K38581"/>
      <c r="L38581"/>
      <c r="M38581"/>
      <c r="N38581"/>
    </row>
    <row r="38582" spans="1:14" x14ac:dyDescent="0.3">
      <c r="A38582" s="86">
        <f t="shared" si="602"/>
        <v>38574</v>
      </c>
      <c r="B38582" s="17"/>
      <c r="C38582" s="17"/>
      <c r="D38582"/>
      <c r="E38582"/>
      <c r="F38582"/>
      <c r="G38582"/>
      <c r="H38582"/>
      <c r="I38582"/>
      <c r="J38582"/>
      <c r="K38582"/>
      <c r="L38582"/>
      <c r="M38582"/>
      <c r="N38582"/>
    </row>
    <row r="38583" spans="1:14" x14ac:dyDescent="0.3">
      <c r="A38583" s="86">
        <f t="shared" si="602"/>
        <v>38575</v>
      </c>
      <c r="B38583" s="17"/>
      <c r="C38583" s="17"/>
      <c r="D38583"/>
      <c r="E38583"/>
      <c r="F38583"/>
      <c r="G38583"/>
      <c r="H38583"/>
      <c r="I38583"/>
      <c r="J38583"/>
      <c r="K38583"/>
      <c r="L38583"/>
      <c r="M38583"/>
      <c r="N38583"/>
    </row>
    <row r="38584" spans="1:14" x14ac:dyDescent="0.3">
      <c r="A38584" s="86">
        <f t="shared" si="602"/>
        <v>38576</v>
      </c>
      <c r="B38584" s="17"/>
      <c r="C38584" s="17"/>
      <c r="D38584"/>
      <c r="E38584"/>
      <c r="F38584"/>
      <c r="G38584"/>
      <c r="H38584"/>
      <c r="I38584"/>
      <c r="J38584"/>
      <c r="K38584"/>
      <c r="L38584"/>
      <c r="M38584"/>
      <c r="N38584"/>
    </row>
    <row r="38585" spans="1:14" x14ac:dyDescent="0.3">
      <c r="A38585" s="86">
        <f t="shared" si="602"/>
        <v>38577</v>
      </c>
      <c r="B38585" s="17"/>
      <c r="C38585" s="17"/>
      <c r="D38585"/>
      <c r="E38585"/>
      <c r="F38585"/>
      <c r="G38585"/>
      <c r="H38585"/>
      <c r="I38585"/>
      <c r="J38585"/>
      <c r="K38585"/>
      <c r="L38585"/>
      <c r="M38585"/>
      <c r="N38585"/>
    </row>
    <row r="38586" spans="1:14" x14ac:dyDescent="0.3">
      <c r="A38586" s="86">
        <f t="shared" si="602"/>
        <v>38578</v>
      </c>
      <c r="B38586" s="17"/>
      <c r="C38586" s="17"/>
      <c r="D38586"/>
      <c r="E38586"/>
      <c r="F38586"/>
      <c r="G38586"/>
      <c r="H38586"/>
      <c r="I38586"/>
      <c r="J38586"/>
      <c r="K38586"/>
      <c r="L38586"/>
      <c r="M38586"/>
      <c r="N38586"/>
    </row>
    <row r="38587" spans="1:14" x14ac:dyDescent="0.3">
      <c r="A38587" s="86">
        <f t="shared" si="602"/>
        <v>38579</v>
      </c>
      <c r="B38587" s="17"/>
      <c r="C38587" s="17"/>
      <c r="D38587"/>
      <c r="E38587"/>
      <c r="F38587"/>
      <c r="G38587"/>
      <c r="H38587"/>
      <c r="I38587"/>
      <c r="J38587"/>
      <c r="K38587"/>
      <c r="L38587"/>
      <c r="M38587"/>
      <c r="N38587"/>
    </row>
    <row r="38588" spans="1:14" x14ac:dyDescent="0.3">
      <c r="A38588" s="86">
        <f t="shared" si="602"/>
        <v>38580</v>
      </c>
      <c r="B38588" s="17"/>
      <c r="C38588" s="17"/>
      <c r="D38588"/>
      <c r="E38588"/>
      <c r="F38588"/>
      <c r="G38588"/>
      <c r="H38588"/>
      <c r="I38588"/>
      <c r="J38588"/>
      <c r="K38588"/>
      <c r="L38588"/>
      <c r="M38588"/>
      <c r="N38588"/>
    </row>
    <row r="38589" spans="1:14" x14ac:dyDescent="0.3">
      <c r="A38589" s="86">
        <f t="shared" si="602"/>
        <v>38581</v>
      </c>
      <c r="B38589" s="17"/>
      <c r="C38589" s="17"/>
      <c r="D38589"/>
      <c r="E38589"/>
      <c r="F38589"/>
      <c r="G38589"/>
      <c r="H38589"/>
      <c r="I38589"/>
      <c r="J38589"/>
      <c r="K38589"/>
      <c r="L38589"/>
      <c r="M38589"/>
      <c r="N38589"/>
    </row>
    <row r="38590" spans="1:14" x14ac:dyDescent="0.3">
      <c r="A38590" s="86">
        <f t="shared" si="602"/>
        <v>38582</v>
      </c>
      <c r="B38590" s="17"/>
      <c r="C38590" s="17"/>
      <c r="D38590"/>
      <c r="E38590"/>
      <c r="F38590"/>
      <c r="G38590"/>
      <c r="H38590"/>
      <c r="I38590"/>
      <c r="J38590"/>
      <c r="K38590"/>
      <c r="L38590"/>
      <c r="M38590"/>
      <c r="N38590"/>
    </row>
    <row r="38591" spans="1:14" x14ac:dyDescent="0.3">
      <c r="A38591" s="86">
        <f t="shared" si="602"/>
        <v>38583</v>
      </c>
      <c r="B38591" s="17"/>
      <c r="C38591" s="17"/>
      <c r="D38591"/>
      <c r="E38591"/>
      <c r="F38591"/>
      <c r="G38591"/>
      <c r="H38591"/>
      <c r="I38591"/>
      <c r="J38591"/>
      <c r="K38591"/>
      <c r="L38591"/>
      <c r="M38591"/>
      <c r="N38591"/>
    </row>
    <row r="38592" spans="1:14" x14ac:dyDescent="0.3">
      <c r="A38592" s="86">
        <f t="shared" si="602"/>
        <v>38584</v>
      </c>
      <c r="B38592" s="17"/>
      <c r="C38592" s="17"/>
      <c r="D38592"/>
      <c r="E38592"/>
      <c r="F38592"/>
      <c r="G38592"/>
      <c r="H38592"/>
      <c r="I38592"/>
      <c r="J38592"/>
      <c r="K38592"/>
      <c r="L38592"/>
      <c r="M38592"/>
      <c r="N38592"/>
    </row>
    <row r="38593" spans="1:14" x14ac:dyDescent="0.3">
      <c r="A38593" s="86">
        <f t="shared" si="602"/>
        <v>38585</v>
      </c>
      <c r="B38593" s="17"/>
      <c r="C38593" s="17"/>
      <c r="D38593"/>
      <c r="E38593"/>
      <c r="F38593"/>
      <c r="G38593"/>
      <c r="H38593"/>
      <c r="I38593"/>
      <c r="J38593"/>
      <c r="K38593"/>
      <c r="L38593"/>
      <c r="M38593"/>
      <c r="N38593"/>
    </row>
    <row r="38594" spans="1:14" x14ac:dyDescent="0.3">
      <c r="A38594" s="86">
        <f t="shared" si="602"/>
        <v>38586</v>
      </c>
      <c r="B38594" s="17"/>
      <c r="C38594" s="17"/>
      <c r="D38594"/>
      <c r="E38594"/>
      <c r="F38594"/>
      <c r="G38594"/>
      <c r="H38594"/>
      <c r="I38594"/>
      <c r="J38594"/>
      <c r="K38594"/>
      <c r="L38594"/>
      <c r="M38594"/>
      <c r="N38594"/>
    </row>
    <row r="38595" spans="1:14" x14ac:dyDescent="0.3">
      <c r="A38595" s="86">
        <f t="shared" si="602"/>
        <v>38587</v>
      </c>
      <c r="B38595" s="17"/>
      <c r="C38595" s="17"/>
      <c r="D38595"/>
      <c r="E38595"/>
      <c r="F38595"/>
      <c r="G38595"/>
      <c r="H38595"/>
      <c r="I38595"/>
      <c r="J38595"/>
      <c r="K38595"/>
      <c r="L38595"/>
      <c r="M38595"/>
      <c r="N38595"/>
    </row>
    <row r="38596" spans="1:14" x14ac:dyDescent="0.3">
      <c r="A38596" s="86">
        <f t="shared" si="602"/>
        <v>38588</v>
      </c>
      <c r="B38596" s="17"/>
      <c r="C38596" s="17"/>
      <c r="D38596"/>
      <c r="E38596"/>
      <c r="F38596"/>
      <c r="G38596"/>
      <c r="H38596"/>
      <c r="I38596"/>
      <c r="J38596"/>
      <c r="K38596"/>
      <c r="L38596"/>
      <c r="M38596"/>
      <c r="N38596"/>
    </row>
    <row r="38597" spans="1:14" x14ac:dyDescent="0.3">
      <c r="A38597" s="86">
        <f t="shared" si="602"/>
        <v>38589</v>
      </c>
      <c r="B38597" s="17"/>
      <c r="C38597" s="17"/>
      <c r="D38597"/>
      <c r="E38597"/>
      <c r="F38597"/>
      <c r="G38597"/>
      <c r="H38597"/>
      <c r="I38597"/>
      <c r="J38597"/>
      <c r="K38597"/>
      <c r="L38597"/>
      <c r="M38597"/>
      <c r="N38597"/>
    </row>
    <row r="38598" spans="1:14" x14ac:dyDescent="0.3">
      <c r="A38598" s="86">
        <f t="shared" si="602"/>
        <v>38590</v>
      </c>
      <c r="B38598" s="17"/>
      <c r="C38598" s="17"/>
      <c r="D38598"/>
      <c r="E38598"/>
      <c r="F38598"/>
      <c r="G38598"/>
      <c r="H38598"/>
      <c r="I38598"/>
      <c r="J38598"/>
      <c r="K38598"/>
      <c r="L38598"/>
      <c r="M38598"/>
      <c r="N38598"/>
    </row>
    <row r="38599" spans="1:14" x14ac:dyDescent="0.3">
      <c r="A38599" s="86">
        <f t="shared" si="602"/>
        <v>38591</v>
      </c>
      <c r="B38599" s="17"/>
      <c r="C38599" s="17"/>
      <c r="D38599"/>
      <c r="E38599"/>
      <c r="F38599"/>
      <c r="G38599"/>
      <c r="H38599"/>
      <c r="I38599"/>
      <c r="J38599"/>
      <c r="K38599"/>
      <c r="L38599"/>
      <c r="M38599"/>
      <c r="N38599"/>
    </row>
    <row r="38600" spans="1:14" x14ac:dyDescent="0.3">
      <c r="A38600" s="86">
        <f t="shared" si="602"/>
        <v>38592</v>
      </c>
      <c r="B38600" s="17"/>
      <c r="C38600" s="17"/>
      <c r="D38600"/>
      <c r="E38600"/>
      <c r="F38600"/>
      <c r="G38600"/>
      <c r="H38600"/>
      <c r="I38600"/>
      <c r="J38600"/>
      <c r="K38600"/>
      <c r="L38600"/>
      <c r="M38600"/>
      <c r="N38600"/>
    </row>
    <row r="38601" spans="1:14" x14ac:dyDescent="0.3">
      <c r="A38601" s="86">
        <f t="shared" si="602"/>
        <v>38593</v>
      </c>
      <c r="B38601" s="17"/>
      <c r="C38601" s="17"/>
      <c r="D38601"/>
      <c r="E38601"/>
      <c r="F38601"/>
      <c r="G38601"/>
      <c r="H38601"/>
      <c r="I38601"/>
      <c r="J38601"/>
      <c r="K38601"/>
      <c r="L38601"/>
      <c r="M38601"/>
      <c r="N38601"/>
    </row>
    <row r="38602" spans="1:14" x14ac:dyDescent="0.3">
      <c r="A38602" s="86">
        <f t="shared" si="602"/>
        <v>38594</v>
      </c>
      <c r="B38602" s="17"/>
      <c r="C38602" s="17"/>
      <c r="D38602"/>
      <c r="E38602"/>
      <c r="F38602"/>
      <c r="G38602"/>
      <c r="H38602"/>
      <c r="I38602"/>
      <c r="J38602"/>
      <c r="K38602"/>
      <c r="L38602"/>
      <c r="M38602"/>
      <c r="N38602"/>
    </row>
    <row r="38603" spans="1:14" x14ac:dyDescent="0.3">
      <c r="A38603" s="86">
        <f t="shared" ref="A38603:A38666" si="603">A38602+1</f>
        <v>38595</v>
      </c>
      <c r="B38603" s="17"/>
      <c r="C38603" s="17"/>
      <c r="D38603"/>
      <c r="E38603"/>
      <c r="F38603"/>
      <c r="G38603"/>
      <c r="H38603"/>
      <c r="I38603"/>
      <c r="J38603"/>
      <c r="K38603"/>
      <c r="L38603"/>
      <c r="M38603"/>
      <c r="N38603"/>
    </row>
    <row r="38604" spans="1:14" x14ac:dyDescent="0.3">
      <c r="A38604" s="86">
        <f t="shared" si="603"/>
        <v>38596</v>
      </c>
      <c r="B38604" s="17"/>
      <c r="C38604" s="17"/>
      <c r="D38604"/>
      <c r="E38604"/>
      <c r="F38604"/>
      <c r="G38604"/>
      <c r="H38604"/>
      <c r="I38604"/>
      <c r="J38604"/>
      <c r="K38604"/>
      <c r="L38604"/>
      <c r="M38604"/>
      <c r="N38604"/>
    </row>
    <row r="38605" spans="1:14" x14ac:dyDescent="0.3">
      <c r="A38605" s="86">
        <f t="shared" si="603"/>
        <v>38597</v>
      </c>
      <c r="B38605" s="17"/>
      <c r="C38605" s="17"/>
      <c r="D38605"/>
      <c r="E38605"/>
      <c r="F38605"/>
      <c r="G38605"/>
      <c r="H38605"/>
      <c r="I38605"/>
      <c r="J38605"/>
      <c r="K38605"/>
      <c r="L38605"/>
      <c r="M38605"/>
      <c r="N38605"/>
    </row>
    <row r="38606" spans="1:14" x14ac:dyDescent="0.3">
      <c r="A38606" s="86">
        <f t="shared" si="603"/>
        <v>38598</v>
      </c>
      <c r="B38606" s="17"/>
      <c r="C38606" s="17"/>
      <c r="D38606"/>
      <c r="E38606"/>
      <c r="F38606"/>
      <c r="G38606"/>
      <c r="H38606"/>
      <c r="I38606"/>
      <c r="J38606"/>
      <c r="K38606"/>
      <c r="L38606"/>
      <c r="M38606"/>
      <c r="N38606"/>
    </row>
    <row r="38607" spans="1:14" x14ac:dyDescent="0.3">
      <c r="A38607" s="86">
        <f t="shared" si="603"/>
        <v>38599</v>
      </c>
      <c r="B38607" s="17"/>
      <c r="C38607" s="17"/>
      <c r="D38607"/>
      <c r="E38607"/>
      <c r="F38607"/>
      <c r="G38607"/>
      <c r="H38607"/>
      <c r="I38607"/>
      <c r="J38607"/>
      <c r="K38607"/>
      <c r="L38607"/>
      <c r="M38607"/>
      <c r="N38607"/>
    </row>
    <row r="38608" spans="1:14" x14ac:dyDescent="0.3">
      <c r="A38608" s="86">
        <f t="shared" si="603"/>
        <v>38600</v>
      </c>
      <c r="B38608" s="17"/>
      <c r="C38608" s="17"/>
      <c r="D38608"/>
      <c r="E38608"/>
      <c r="F38608"/>
      <c r="G38608"/>
      <c r="H38608"/>
      <c r="I38608"/>
      <c r="J38608"/>
      <c r="K38608"/>
      <c r="L38608"/>
      <c r="M38608"/>
      <c r="N38608"/>
    </row>
    <row r="38609" spans="1:14" x14ac:dyDescent="0.3">
      <c r="A38609" s="86">
        <f t="shared" si="603"/>
        <v>38601</v>
      </c>
      <c r="B38609" s="17"/>
      <c r="C38609" s="17"/>
      <c r="D38609"/>
      <c r="E38609"/>
      <c r="F38609"/>
      <c r="G38609"/>
      <c r="H38609"/>
      <c r="I38609"/>
      <c r="J38609"/>
      <c r="K38609"/>
      <c r="L38609"/>
      <c r="M38609"/>
      <c r="N38609"/>
    </row>
    <row r="38610" spans="1:14" x14ac:dyDescent="0.3">
      <c r="A38610" s="86">
        <f t="shared" si="603"/>
        <v>38602</v>
      </c>
      <c r="B38610" s="17"/>
      <c r="C38610" s="17"/>
      <c r="D38610"/>
      <c r="E38610"/>
      <c r="F38610"/>
      <c r="G38610"/>
      <c r="H38610"/>
      <c r="I38610"/>
      <c r="J38610"/>
      <c r="K38610"/>
      <c r="L38610"/>
      <c r="M38610"/>
      <c r="N38610"/>
    </row>
    <row r="38611" spans="1:14" x14ac:dyDescent="0.3">
      <c r="A38611" s="86">
        <f t="shared" si="603"/>
        <v>38603</v>
      </c>
      <c r="B38611" s="17"/>
      <c r="C38611" s="17"/>
      <c r="D38611"/>
      <c r="E38611"/>
      <c r="F38611"/>
      <c r="G38611"/>
      <c r="H38611"/>
      <c r="I38611"/>
      <c r="J38611"/>
      <c r="K38611"/>
      <c r="L38611"/>
      <c r="M38611"/>
      <c r="N38611"/>
    </row>
    <row r="38612" spans="1:14" x14ac:dyDescent="0.3">
      <c r="A38612" s="86">
        <f t="shared" si="603"/>
        <v>38604</v>
      </c>
      <c r="B38612" s="17"/>
      <c r="C38612" s="17"/>
      <c r="D38612"/>
      <c r="E38612"/>
      <c r="F38612"/>
      <c r="G38612"/>
      <c r="H38612"/>
      <c r="I38612"/>
      <c r="J38612"/>
      <c r="K38612"/>
      <c r="L38612"/>
      <c r="M38612"/>
      <c r="N38612"/>
    </row>
    <row r="38613" spans="1:14" x14ac:dyDescent="0.3">
      <c r="A38613" s="86">
        <f t="shared" si="603"/>
        <v>38605</v>
      </c>
      <c r="B38613" s="17"/>
      <c r="C38613" s="17"/>
      <c r="D38613"/>
      <c r="E38613"/>
      <c r="F38613"/>
      <c r="G38613"/>
      <c r="H38613"/>
      <c r="I38613"/>
      <c r="J38613"/>
      <c r="K38613"/>
      <c r="L38613"/>
      <c r="M38613"/>
      <c r="N38613"/>
    </row>
    <row r="38614" spans="1:14" x14ac:dyDescent="0.3">
      <c r="A38614" s="86">
        <f t="shared" si="603"/>
        <v>38606</v>
      </c>
      <c r="B38614" s="17"/>
      <c r="C38614" s="17"/>
      <c r="D38614"/>
      <c r="E38614"/>
      <c r="F38614"/>
      <c r="G38614"/>
      <c r="H38614"/>
      <c r="I38614"/>
      <c r="J38614"/>
      <c r="K38614"/>
      <c r="L38614"/>
      <c r="M38614"/>
      <c r="N38614"/>
    </row>
    <row r="38615" spans="1:14" x14ac:dyDescent="0.3">
      <c r="A38615" s="86">
        <f t="shared" si="603"/>
        <v>38607</v>
      </c>
      <c r="B38615" s="17"/>
      <c r="C38615" s="17"/>
      <c r="D38615"/>
      <c r="E38615"/>
      <c r="F38615"/>
      <c r="G38615"/>
      <c r="H38615"/>
      <c r="I38615"/>
      <c r="J38615"/>
      <c r="K38615"/>
      <c r="L38615"/>
      <c r="M38615"/>
      <c r="N38615"/>
    </row>
    <row r="38616" spans="1:14" x14ac:dyDescent="0.3">
      <c r="A38616" s="86">
        <f t="shared" si="603"/>
        <v>38608</v>
      </c>
      <c r="B38616" s="17"/>
      <c r="C38616" s="17"/>
      <c r="D38616"/>
      <c r="E38616"/>
      <c r="F38616"/>
      <c r="G38616"/>
      <c r="H38616"/>
      <c r="I38616"/>
      <c r="J38616"/>
      <c r="K38616"/>
      <c r="L38616"/>
      <c r="M38616"/>
      <c r="N38616"/>
    </row>
    <row r="38617" spans="1:14" x14ac:dyDescent="0.3">
      <c r="A38617" s="86">
        <f t="shared" si="603"/>
        <v>38609</v>
      </c>
      <c r="B38617" s="17"/>
      <c r="C38617" s="17"/>
      <c r="D38617"/>
      <c r="E38617"/>
      <c r="F38617"/>
      <c r="G38617"/>
      <c r="H38617"/>
      <c r="I38617"/>
      <c r="J38617"/>
      <c r="K38617"/>
      <c r="L38617"/>
      <c r="M38617"/>
      <c r="N38617"/>
    </row>
    <row r="38618" spans="1:14" x14ac:dyDescent="0.3">
      <c r="A38618" s="86">
        <f t="shared" si="603"/>
        <v>38610</v>
      </c>
      <c r="B38618" s="17"/>
      <c r="C38618" s="17"/>
      <c r="D38618"/>
      <c r="E38618"/>
      <c r="F38618"/>
      <c r="G38618"/>
      <c r="H38618"/>
      <c r="I38618"/>
      <c r="J38618"/>
      <c r="K38618"/>
      <c r="L38618"/>
      <c r="M38618"/>
      <c r="N38618"/>
    </row>
    <row r="38619" spans="1:14" x14ac:dyDescent="0.3">
      <c r="A38619" s="86">
        <f t="shared" si="603"/>
        <v>38611</v>
      </c>
      <c r="B38619" s="17"/>
      <c r="C38619" s="17"/>
      <c r="D38619"/>
      <c r="E38619"/>
      <c r="F38619"/>
      <c r="G38619"/>
      <c r="H38619"/>
      <c r="I38619"/>
      <c r="J38619"/>
      <c r="K38619"/>
      <c r="L38619"/>
      <c r="M38619"/>
      <c r="N38619"/>
    </row>
    <row r="38620" spans="1:14" x14ac:dyDescent="0.3">
      <c r="A38620" s="86">
        <f t="shared" si="603"/>
        <v>38612</v>
      </c>
      <c r="B38620" s="17"/>
      <c r="C38620" s="17"/>
      <c r="D38620"/>
      <c r="E38620"/>
      <c r="F38620"/>
      <c r="G38620"/>
      <c r="H38620"/>
      <c r="I38620"/>
      <c r="J38620"/>
      <c r="K38620"/>
      <c r="L38620"/>
      <c r="M38620"/>
      <c r="N38620"/>
    </row>
    <row r="38621" spans="1:14" x14ac:dyDescent="0.3">
      <c r="A38621" s="86">
        <f t="shared" si="603"/>
        <v>38613</v>
      </c>
      <c r="B38621" s="17"/>
      <c r="C38621" s="17"/>
      <c r="D38621"/>
      <c r="E38621"/>
      <c r="F38621"/>
      <c r="G38621"/>
      <c r="H38621"/>
      <c r="I38621"/>
      <c r="J38621"/>
      <c r="K38621"/>
      <c r="L38621"/>
      <c r="M38621"/>
      <c r="N38621"/>
    </row>
    <row r="38622" spans="1:14" x14ac:dyDescent="0.3">
      <c r="A38622" s="86">
        <f t="shared" si="603"/>
        <v>38614</v>
      </c>
      <c r="B38622" s="17"/>
      <c r="C38622" s="17"/>
      <c r="D38622"/>
      <c r="E38622"/>
      <c r="F38622"/>
      <c r="G38622"/>
      <c r="H38622"/>
      <c r="I38622"/>
      <c r="J38622"/>
      <c r="K38622"/>
      <c r="L38622"/>
      <c r="M38622"/>
      <c r="N38622"/>
    </row>
    <row r="38623" spans="1:14" x14ac:dyDescent="0.3">
      <c r="A38623" s="86">
        <f t="shared" si="603"/>
        <v>38615</v>
      </c>
      <c r="B38623" s="17"/>
      <c r="C38623" s="17"/>
      <c r="D38623"/>
      <c r="E38623"/>
      <c r="F38623"/>
      <c r="G38623"/>
      <c r="H38623"/>
      <c r="I38623"/>
      <c r="J38623"/>
      <c r="K38623"/>
      <c r="L38623"/>
      <c r="M38623"/>
      <c r="N38623"/>
    </row>
    <row r="38624" spans="1:14" x14ac:dyDescent="0.3">
      <c r="A38624" s="86">
        <f t="shared" si="603"/>
        <v>38616</v>
      </c>
      <c r="B38624" s="17"/>
      <c r="C38624" s="17"/>
      <c r="D38624"/>
      <c r="E38624"/>
      <c r="F38624"/>
      <c r="G38624"/>
      <c r="H38624"/>
      <c r="I38624"/>
      <c r="J38624"/>
      <c r="K38624"/>
      <c r="L38624"/>
      <c r="M38624"/>
      <c r="N38624"/>
    </row>
    <row r="38625" spans="1:14" x14ac:dyDescent="0.3">
      <c r="A38625" s="86">
        <f t="shared" si="603"/>
        <v>38617</v>
      </c>
      <c r="B38625" s="17"/>
      <c r="C38625" s="17"/>
      <c r="D38625"/>
      <c r="E38625"/>
      <c r="F38625"/>
      <c r="G38625"/>
      <c r="H38625"/>
      <c r="I38625"/>
      <c r="J38625"/>
      <c r="K38625"/>
      <c r="L38625"/>
      <c r="M38625"/>
      <c r="N38625"/>
    </row>
    <row r="38626" spans="1:14" x14ac:dyDescent="0.3">
      <c r="A38626" s="86">
        <f t="shared" si="603"/>
        <v>38618</v>
      </c>
      <c r="B38626" s="17"/>
      <c r="C38626" s="17"/>
      <c r="D38626"/>
      <c r="E38626"/>
      <c r="F38626"/>
      <c r="G38626"/>
      <c r="H38626"/>
      <c r="I38626"/>
      <c r="J38626"/>
      <c r="K38626"/>
      <c r="L38626"/>
      <c r="M38626"/>
      <c r="N38626"/>
    </row>
    <row r="38627" spans="1:14" x14ac:dyDescent="0.3">
      <c r="A38627" s="86">
        <f t="shared" si="603"/>
        <v>38619</v>
      </c>
      <c r="B38627" s="17"/>
      <c r="C38627" s="17"/>
      <c r="D38627"/>
      <c r="E38627"/>
      <c r="F38627"/>
      <c r="G38627"/>
      <c r="H38627"/>
      <c r="I38627"/>
      <c r="J38627"/>
      <c r="K38627"/>
      <c r="L38627"/>
      <c r="M38627"/>
      <c r="N38627"/>
    </row>
    <row r="38628" spans="1:14" x14ac:dyDescent="0.3">
      <c r="A38628" s="86">
        <f t="shared" si="603"/>
        <v>38620</v>
      </c>
      <c r="B38628" s="17"/>
      <c r="C38628" s="17"/>
      <c r="D38628"/>
      <c r="E38628"/>
      <c r="F38628"/>
      <c r="G38628"/>
      <c r="H38628"/>
      <c r="I38628"/>
      <c r="J38628"/>
      <c r="K38628"/>
      <c r="L38628"/>
      <c r="M38628"/>
      <c r="N38628"/>
    </row>
    <row r="38629" spans="1:14" x14ac:dyDescent="0.3">
      <c r="A38629" s="86">
        <f t="shared" si="603"/>
        <v>38621</v>
      </c>
      <c r="B38629" s="17"/>
      <c r="C38629" s="17"/>
      <c r="D38629"/>
      <c r="E38629"/>
      <c r="F38629"/>
      <c r="G38629"/>
      <c r="H38629"/>
      <c r="I38629"/>
      <c r="J38629"/>
      <c r="K38629"/>
      <c r="L38629"/>
      <c r="M38629"/>
      <c r="N38629"/>
    </row>
    <row r="38630" spans="1:14" x14ac:dyDescent="0.3">
      <c r="A38630" s="86">
        <f t="shared" si="603"/>
        <v>38622</v>
      </c>
      <c r="B38630" s="17"/>
      <c r="C38630" s="17"/>
      <c r="D38630"/>
      <c r="E38630"/>
      <c r="F38630"/>
      <c r="G38630"/>
      <c r="H38630"/>
      <c r="I38630"/>
      <c r="J38630"/>
      <c r="K38630"/>
      <c r="L38630"/>
      <c r="M38630"/>
      <c r="N38630"/>
    </row>
    <row r="38631" spans="1:14" x14ac:dyDescent="0.3">
      <c r="A38631" s="86">
        <f t="shared" si="603"/>
        <v>38623</v>
      </c>
      <c r="B38631" s="17"/>
      <c r="C38631" s="17"/>
      <c r="D38631"/>
      <c r="E38631"/>
      <c r="F38631"/>
      <c r="G38631"/>
      <c r="H38631"/>
      <c r="I38631"/>
      <c r="J38631"/>
      <c r="K38631"/>
      <c r="L38631"/>
      <c r="M38631"/>
      <c r="N38631"/>
    </row>
    <row r="38632" spans="1:14" x14ac:dyDescent="0.3">
      <c r="A38632" s="86">
        <f t="shared" si="603"/>
        <v>38624</v>
      </c>
      <c r="B38632" s="17"/>
      <c r="C38632" s="17"/>
      <c r="D38632"/>
      <c r="E38632"/>
      <c r="F38632"/>
      <c r="G38632"/>
      <c r="H38632"/>
      <c r="I38632"/>
      <c r="J38632"/>
      <c r="K38632"/>
      <c r="L38632"/>
      <c r="M38632"/>
      <c r="N38632"/>
    </row>
    <row r="38633" spans="1:14" x14ac:dyDescent="0.3">
      <c r="A38633" s="86">
        <f t="shared" si="603"/>
        <v>38625</v>
      </c>
      <c r="B38633" s="17"/>
      <c r="C38633" s="17"/>
      <c r="D38633"/>
      <c r="E38633"/>
      <c r="F38633"/>
      <c r="G38633"/>
      <c r="H38633"/>
      <c r="I38633"/>
      <c r="J38633"/>
      <c r="K38633"/>
      <c r="L38633"/>
      <c r="M38633"/>
      <c r="N38633"/>
    </row>
    <row r="38634" spans="1:14" x14ac:dyDescent="0.3">
      <c r="A38634" s="86">
        <f t="shared" si="603"/>
        <v>38626</v>
      </c>
      <c r="B38634" s="17"/>
      <c r="C38634" s="17"/>
      <c r="D38634"/>
      <c r="E38634"/>
      <c r="F38634"/>
      <c r="G38634"/>
      <c r="H38634"/>
      <c r="I38634"/>
      <c r="J38634"/>
      <c r="K38634"/>
      <c r="L38634"/>
      <c r="M38634"/>
      <c r="N38634"/>
    </row>
    <row r="38635" spans="1:14" x14ac:dyDescent="0.3">
      <c r="A38635" s="86">
        <f t="shared" si="603"/>
        <v>38627</v>
      </c>
      <c r="B38635" s="17"/>
      <c r="C38635" s="17"/>
      <c r="D38635"/>
      <c r="E38635"/>
      <c r="F38635"/>
      <c r="G38635"/>
      <c r="H38635"/>
      <c r="I38635"/>
      <c r="J38635"/>
      <c r="K38635"/>
      <c r="L38635"/>
      <c r="M38635"/>
      <c r="N38635"/>
    </row>
    <row r="38636" spans="1:14" x14ac:dyDescent="0.3">
      <c r="A38636" s="86">
        <f t="shared" si="603"/>
        <v>38628</v>
      </c>
      <c r="B38636" s="17"/>
      <c r="C38636" s="17"/>
      <c r="D38636"/>
      <c r="E38636"/>
      <c r="F38636"/>
      <c r="G38636"/>
      <c r="H38636"/>
      <c r="I38636"/>
      <c r="J38636"/>
      <c r="K38636"/>
      <c r="L38636"/>
      <c r="M38636"/>
      <c r="N38636"/>
    </row>
    <row r="38637" spans="1:14" x14ac:dyDescent="0.3">
      <c r="A38637" s="86">
        <f t="shared" si="603"/>
        <v>38629</v>
      </c>
      <c r="B38637" s="17"/>
      <c r="C38637" s="17"/>
      <c r="D38637"/>
      <c r="E38637"/>
      <c r="F38637"/>
      <c r="G38637"/>
      <c r="H38637"/>
      <c r="I38637"/>
      <c r="J38637"/>
      <c r="K38637"/>
      <c r="L38637"/>
      <c r="M38637"/>
      <c r="N38637"/>
    </row>
    <row r="38638" spans="1:14" x14ac:dyDescent="0.3">
      <c r="A38638" s="86">
        <f t="shared" si="603"/>
        <v>38630</v>
      </c>
      <c r="B38638" s="17"/>
      <c r="C38638" s="17"/>
      <c r="D38638"/>
      <c r="E38638"/>
      <c r="F38638"/>
      <c r="G38638"/>
      <c r="H38638"/>
      <c r="I38638"/>
      <c r="J38638"/>
      <c r="K38638"/>
      <c r="L38638"/>
      <c r="M38638"/>
      <c r="N38638"/>
    </row>
    <row r="38639" spans="1:14" x14ac:dyDescent="0.3">
      <c r="A38639" s="86">
        <f t="shared" si="603"/>
        <v>38631</v>
      </c>
      <c r="B38639" s="17"/>
      <c r="C38639" s="17"/>
      <c r="D38639"/>
      <c r="E38639"/>
      <c r="F38639"/>
      <c r="G38639"/>
      <c r="H38639"/>
      <c r="I38639"/>
      <c r="J38639"/>
      <c r="K38639"/>
      <c r="L38639"/>
      <c r="M38639"/>
      <c r="N38639"/>
    </row>
    <row r="38640" spans="1:14" x14ac:dyDescent="0.3">
      <c r="A38640" s="86">
        <f t="shared" si="603"/>
        <v>38632</v>
      </c>
      <c r="B38640" s="17"/>
      <c r="C38640" s="17"/>
      <c r="D38640"/>
      <c r="E38640"/>
      <c r="F38640"/>
      <c r="G38640"/>
      <c r="H38640"/>
      <c r="I38640"/>
      <c r="J38640"/>
      <c r="K38640"/>
      <c r="L38640"/>
      <c r="M38640"/>
      <c r="N38640"/>
    </row>
    <row r="38641" spans="1:14" x14ac:dyDescent="0.3">
      <c r="A38641" s="86">
        <f t="shared" si="603"/>
        <v>38633</v>
      </c>
      <c r="B38641" s="17"/>
      <c r="C38641" s="17"/>
      <c r="D38641"/>
      <c r="E38641"/>
      <c r="F38641"/>
      <c r="G38641"/>
      <c r="H38641"/>
      <c r="I38641"/>
      <c r="J38641"/>
      <c r="K38641"/>
      <c r="L38641"/>
      <c r="M38641"/>
      <c r="N38641"/>
    </row>
    <row r="38642" spans="1:14" x14ac:dyDescent="0.3">
      <c r="A38642" s="86">
        <f t="shared" si="603"/>
        <v>38634</v>
      </c>
      <c r="B38642" s="17"/>
      <c r="C38642" s="17"/>
      <c r="D38642"/>
      <c r="E38642"/>
      <c r="F38642"/>
      <c r="G38642"/>
      <c r="H38642"/>
      <c r="I38642"/>
      <c r="J38642"/>
      <c r="K38642"/>
      <c r="L38642"/>
      <c r="M38642"/>
      <c r="N38642"/>
    </row>
    <row r="38643" spans="1:14" x14ac:dyDescent="0.3">
      <c r="A38643" s="86">
        <f t="shared" si="603"/>
        <v>38635</v>
      </c>
      <c r="B38643" s="17"/>
      <c r="C38643" s="17"/>
      <c r="D38643"/>
      <c r="E38643"/>
      <c r="F38643"/>
      <c r="G38643"/>
      <c r="H38643"/>
      <c r="I38643"/>
      <c r="J38643"/>
      <c r="K38643"/>
      <c r="L38643"/>
      <c r="M38643"/>
      <c r="N38643"/>
    </row>
    <row r="38644" spans="1:14" x14ac:dyDescent="0.3">
      <c r="A38644" s="86">
        <f t="shared" si="603"/>
        <v>38636</v>
      </c>
      <c r="B38644" s="17"/>
      <c r="C38644" s="17"/>
      <c r="D38644"/>
      <c r="E38644"/>
      <c r="F38644"/>
      <c r="G38644"/>
      <c r="H38644"/>
      <c r="I38644"/>
      <c r="J38644"/>
      <c r="K38644"/>
      <c r="L38644"/>
      <c r="M38644"/>
      <c r="N38644"/>
    </row>
    <row r="38645" spans="1:14" x14ac:dyDescent="0.3">
      <c r="A38645" s="86">
        <f t="shared" si="603"/>
        <v>38637</v>
      </c>
      <c r="B38645" s="17"/>
      <c r="C38645" s="17"/>
      <c r="D38645"/>
      <c r="E38645"/>
      <c r="F38645"/>
      <c r="G38645"/>
      <c r="H38645"/>
      <c r="I38645"/>
      <c r="J38645"/>
      <c r="K38645"/>
      <c r="L38645"/>
      <c r="M38645"/>
      <c r="N38645"/>
    </row>
    <row r="38646" spans="1:14" x14ac:dyDescent="0.3">
      <c r="A38646" s="86">
        <f t="shared" si="603"/>
        <v>38638</v>
      </c>
      <c r="B38646" s="17"/>
      <c r="C38646" s="17"/>
      <c r="D38646"/>
      <c r="E38646"/>
      <c r="F38646"/>
      <c r="G38646"/>
      <c r="H38646"/>
      <c r="I38646"/>
      <c r="J38646"/>
      <c r="K38646"/>
      <c r="L38646"/>
      <c r="M38646"/>
      <c r="N38646"/>
    </row>
    <row r="38647" spans="1:14" x14ac:dyDescent="0.3">
      <c r="A38647" s="86">
        <f t="shared" si="603"/>
        <v>38639</v>
      </c>
      <c r="B38647" s="17"/>
      <c r="C38647" s="17"/>
      <c r="D38647"/>
      <c r="E38647"/>
      <c r="F38647"/>
      <c r="G38647"/>
      <c r="H38647"/>
      <c r="I38647"/>
      <c r="J38647"/>
      <c r="K38647"/>
      <c r="L38647"/>
      <c r="M38647"/>
      <c r="N38647"/>
    </row>
    <row r="38648" spans="1:14" x14ac:dyDescent="0.3">
      <c r="A38648" s="86">
        <f t="shared" si="603"/>
        <v>38640</v>
      </c>
      <c r="B38648" s="17"/>
      <c r="C38648" s="17"/>
      <c r="D38648"/>
      <c r="E38648"/>
      <c r="F38648"/>
      <c r="G38648"/>
      <c r="H38648"/>
      <c r="I38648"/>
      <c r="J38648"/>
      <c r="K38648"/>
      <c r="L38648"/>
      <c r="M38648"/>
      <c r="N38648"/>
    </row>
    <row r="38649" spans="1:14" x14ac:dyDescent="0.3">
      <c r="A38649" s="86">
        <f t="shared" si="603"/>
        <v>38641</v>
      </c>
      <c r="B38649" s="17"/>
      <c r="C38649" s="17"/>
      <c r="D38649"/>
      <c r="E38649"/>
      <c r="F38649"/>
      <c r="G38649"/>
      <c r="H38649"/>
      <c r="I38649"/>
      <c r="J38649"/>
      <c r="K38649"/>
      <c r="L38649"/>
      <c r="M38649"/>
      <c r="N38649"/>
    </row>
    <row r="38650" spans="1:14" x14ac:dyDescent="0.3">
      <c r="A38650" s="86">
        <f t="shared" si="603"/>
        <v>38642</v>
      </c>
      <c r="B38650" s="17"/>
      <c r="C38650" s="17"/>
      <c r="D38650"/>
      <c r="E38650"/>
      <c r="F38650"/>
      <c r="G38650"/>
      <c r="H38650"/>
      <c r="I38650"/>
      <c r="J38650"/>
      <c r="K38650"/>
      <c r="L38650"/>
      <c r="M38650"/>
      <c r="N38650"/>
    </row>
    <row r="38651" spans="1:14" x14ac:dyDescent="0.3">
      <c r="A38651" s="86">
        <f t="shared" si="603"/>
        <v>38643</v>
      </c>
      <c r="B38651" s="17"/>
      <c r="C38651" s="17"/>
      <c r="D38651"/>
      <c r="E38651"/>
      <c r="F38651"/>
      <c r="G38651"/>
      <c r="H38651"/>
      <c r="I38651"/>
      <c r="J38651"/>
      <c r="K38651"/>
      <c r="L38651"/>
      <c r="M38651"/>
      <c r="N38651"/>
    </row>
    <row r="38652" spans="1:14" x14ac:dyDescent="0.3">
      <c r="A38652" s="86">
        <f t="shared" si="603"/>
        <v>38644</v>
      </c>
      <c r="B38652" s="17"/>
      <c r="C38652" s="17"/>
      <c r="D38652"/>
      <c r="E38652"/>
      <c r="F38652"/>
      <c r="G38652"/>
      <c r="H38652"/>
      <c r="I38652"/>
      <c r="J38652"/>
      <c r="K38652"/>
      <c r="L38652"/>
      <c r="M38652"/>
      <c r="N38652"/>
    </row>
    <row r="38653" spans="1:14" x14ac:dyDescent="0.3">
      <c r="A38653" s="86">
        <f t="shared" si="603"/>
        <v>38645</v>
      </c>
      <c r="B38653" s="17"/>
      <c r="C38653" s="17"/>
      <c r="D38653"/>
      <c r="E38653"/>
      <c r="F38653"/>
      <c r="G38653"/>
      <c r="H38653"/>
      <c r="I38653"/>
      <c r="J38653"/>
      <c r="K38653"/>
      <c r="L38653"/>
      <c r="M38653"/>
      <c r="N38653"/>
    </row>
    <row r="38654" spans="1:14" x14ac:dyDescent="0.3">
      <c r="A38654" s="86">
        <f t="shared" si="603"/>
        <v>38646</v>
      </c>
      <c r="B38654" s="17"/>
      <c r="C38654" s="17"/>
      <c r="D38654"/>
      <c r="E38654"/>
      <c r="F38654"/>
      <c r="G38654"/>
      <c r="H38654"/>
      <c r="I38654"/>
      <c r="J38654"/>
      <c r="K38654"/>
      <c r="L38654"/>
      <c r="M38654"/>
      <c r="N38654"/>
    </row>
    <row r="38655" spans="1:14" x14ac:dyDescent="0.3">
      <c r="A38655" s="86">
        <f t="shared" si="603"/>
        <v>38647</v>
      </c>
      <c r="B38655" s="17"/>
      <c r="C38655" s="17"/>
      <c r="D38655"/>
      <c r="E38655"/>
      <c r="F38655"/>
      <c r="G38655"/>
      <c r="H38655"/>
      <c r="I38655"/>
      <c r="J38655"/>
      <c r="K38655"/>
      <c r="L38655"/>
      <c r="M38655"/>
      <c r="N38655"/>
    </row>
    <row r="38656" spans="1:14" x14ac:dyDescent="0.3">
      <c r="A38656" s="86">
        <f t="shared" si="603"/>
        <v>38648</v>
      </c>
      <c r="B38656" s="17"/>
      <c r="C38656" s="17"/>
      <c r="D38656"/>
      <c r="E38656"/>
      <c r="F38656"/>
      <c r="G38656"/>
      <c r="H38656"/>
      <c r="I38656"/>
      <c r="J38656"/>
      <c r="K38656"/>
      <c r="L38656"/>
      <c r="M38656"/>
      <c r="N38656"/>
    </row>
    <row r="38657" spans="1:14" x14ac:dyDescent="0.3">
      <c r="A38657" s="86">
        <f t="shared" si="603"/>
        <v>38649</v>
      </c>
      <c r="B38657" s="17"/>
      <c r="C38657" s="17"/>
      <c r="D38657"/>
      <c r="E38657"/>
      <c r="F38657"/>
      <c r="G38657"/>
      <c r="H38657"/>
      <c r="I38657"/>
      <c r="J38657"/>
      <c r="K38657"/>
      <c r="L38657"/>
      <c r="M38657"/>
      <c r="N38657"/>
    </row>
    <row r="38658" spans="1:14" x14ac:dyDescent="0.3">
      <c r="A38658" s="86">
        <f t="shared" si="603"/>
        <v>38650</v>
      </c>
      <c r="B38658" s="17"/>
      <c r="C38658" s="17"/>
      <c r="D38658"/>
      <c r="E38658"/>
      <c r="F38658"/>
      <c r="G38658"/>
      <c r="H38658"/>
      <c r="I38658"/>
      <c r="J38658"/>
      <c r="K38658"/>
      <c r="L38658"/>
      <c r="M38658"/>
      <c r="N38658"/>
    </row>
    <row r="38659" spans="1:14" x14ac:dyDescent="0.3">
      <c r="A38659" s="86">
        <f t="shared" si="603"/>
        <v>38651</v>
      </c>
      <c r="B38659" s="17"/>
      <c r="C38659" s="17"/>
      <c r="D38659"/>
      <c r="E38659"/>
      <c r="F38659"/>
      <c r="G38659"/>
      <c r="H38659"/>
      <c r="I38659"/>
      <c r="J38659"/>
      <c r="K38659"/>
      <c r="L38659"/>
      <c r="M38659"/>
      <c r="N38659"/>
    </row>
    <row r="38660" spans="1:14" x14ac:dyDescent="0.3">
      <c r="A38660" s="86">
        <f t="shared" si="603"/>
        <v>38652</v>
      </c>
      <c r="B38660" s="17"/>
      <c r="C38660" s="17"/>
      <c r="D38660"/>
      <c r="E38660"/>
      <c r="F38660"/>
      <c r="G38660"/>
      <c r="H38660"/>
      <c r="I38660"/>
      <c r="J38660"/>
      <c r="K38660"/>
      <c r="L38660"/>
      <c r="M38660"/>
      <c r="N38660"/>
    </row>
    <row r="38661" spans="1:14" x14ac:dyDescent="0.3">
      <c r="A38661" s="86">
        <f t="shared" si="603"/>
        <v>38653</v>
      </c>
      <c r="B38661" s="17"/>
      <c r="C38661" s="17"/>
      <c r="D38661"/>
      <c r="E38661"/>
      <c r="F38661"/>
      <c r="G38661"/>
      <c r="H38661"/>
      <c r="I38661"/>
      <c r="J38661"/>
      <c r="K38661"/>
      <c r="L38661"/>
      <c r="M38661"/>
      <c r="N38661"/>
    </row>
    <row r="38662" spans="1:14" x14ac:dyDescent="0.3">
      <c r="A38662" s="86">
        <f t="shared" si="603"/>
        <v>38654</v>
      </c>
      <c r="B38662" s="17"/>
      <c r="C38662" s="17"/>
      <c r="D38662"/>
      <c r="E38662"/>
      <c r="F38662"/>
      <c r="G38662"/>
      <c r="H38662"/>
      <c r="I38662"/>
      <c r="J38662"/>
      <c r="K38662"/>
      <c r="L38662"/>
      <c r="M38662"/>
      <c r="N38662"/>
    </row>
    <row r="38663" spans="1:14" x14ac:dyDescent="0.3">
      <c r="A38663" s="86">
        <f t="shared" si="603"/>
        <v>38655</v>
      </c>
      <c r="B38663" s="17"/>
      <c r="C38663" s="17"/>
      <c r="D38663"/>
      <c r="E38663"/>
      <c r="F38663"/>
      <c r="G38663"/>
      <c r="H38663"/>
      <c r="I38663"/>
      <c r="J38663"/>
      <c r="K38663"/>
      <c r="L38663"/>
      <c r="M38663"/>
      <c r="N38663"/>
    </row>
    <row r="38664" spans="1:14" x14ac:dyDescent="0.3">
      <c r="A38664" s="86">
        <f t="shared" si="603"/>
        <v>38656</v>
      </c>
      <c r="B38664" s="17"/>
      <c r="C38664" s="17"/>
      <c r="D38664"/>
      <c r="E38664"/>
      <c r="F38664"/>
      <c r="G38664"/>
      <c r="H38664"/>
      <c r="I38664"/>
      <c r="J38664"/>
      <c r="K38664"/>
      <c r="L38664"/>
      <c r="M38664"/>
      <c r="N38664"/>
    </row>
    <row r="38665" spans="1:14" x14ac:dyDescent="0.3">
      <c r="A38665" s="86">
        <f t="shared" si="603"/>
        <v>38657</v>
      </c>
      <c r="B38665" s="17"/>
      <c r="C38665" s="17"/>
      <c r="D38665"/>
      <c r="E38665"/>
      <c r="F38665"/>
      <c r="G38665"/>
      <c r="H38665"/>
      <c r="I38665"/>
      <c r="J38665"/>
      <c r="K38665"/>
      <c r="L38665"/>
      <c r="M38665"/>
      <c r="N38665"/>
    </row>
    <row r="38666" spans="1:14" x14ac:dyDescent="0.3">
      <c r="A38666" s="86">
        <f t="shared" si="603"/>
        <v>38658</v>
      </c>
      <c r="B38666" s="17"/>
      <c r="C38666" s="17"/>
      <c r="D38666"/>
      <c r="E38666"/>
      <c r="F38666"/>
      <c r="G38666"/>
      <c r="H38666"/>
      <c r="I38666"/>
      <c r="J38666"/>
      <c r="K38666"/>
      <c r="L38666"/>
      <c r="M38666"/>
      <c r="N38666"/>
    </row>
    <row r="38667" spans="1:14" x14ac:dyDescent="0.3">
      <c r="A38667" s="86">
        <f t="shared" ref="A38667:A38730" si="604">A38666+1</f>
        <v>38659</v>
      </c>
      <c r="B38667" s="17"/>
      <c r="C38667" s="17"/>
      <c r="D38667"/>
      <c r="E38667"/>
      <c r="F38667"/>
      <c r="G38667"/>
      <c r="H38667"/>
      <c r="I38667"/>
      <c r="J38667"/>
      <c r="K38667"/>
      <c r="L38667"/>
      <c r="M38667"/>
      <c r="N38667"/>
    </row>
    <row r="38668" spans="1:14" x14ac:dyDescent="0.3">
      <c r="A38668" s="86">
        <f t="shared" si="604"/>
        <v>38660</v>
      </c>
      <c r="B38668" s="17"/>
      <c r="C38668" s="17"/>
      <c r="D38668"/>
      <c r="E38668"/>
      <c r="F38668"/>
      <c r="G38668"/>
      <c r="H38668"/>
      <c r="I38668"/>
      <c r="J38668"/>
      <c r="K38668"/>
      <c r="L38668"/>
      <c r="M38668"/>
      <c r="N38668"/>
    </row>
    <row r="38669" spans="1:14" x14ac:dyDescent="0.3">
      <c r="A38669" s="86">
        <f t="shared" si="604"/>
        <v>38661</v>
      </c>
      <c r="B38669" s="17"/>
      <c r="C38669" s="17"/>
      <c r="D38669"/>
      <c r="E38669"/>
      <c r="F38669"/>
      <c r="G38669"/>
      <c r="H38669"/>
      <c r="I38669"/>
      <c r="J38669"/>
      <c r="K38669"/>
      <c r="L38669"/>
      <c r="M38669"/>
      <c r="N38669"/>
    </row>
    <row r="38670" spans="1:14" x14ac:dyDescent="0.3">
      <c r="A38670" s="86">
        <f t="shared" si="604"/>
        <v>38662</v>
      </c>
      <c r="B38670" s="17"/>
      <c r="C38670" s="17"/>
      <c r="D38670"/>
      <c r="E38670"/>
      <c r="F38670"/>
      <c r="G38670"/>
      <c r="H38670"/>
      <c r="I38670"/>
      <c r="J38670"/>
      <c r="K38670"/>
      <c r="L38670"/>
      <c r="M38670"/>
      <c r="N38670"/>
    </row>
    <row r="38671" spans="1:14" x14ac:dyDescent="0.3">
      <c r="A38671" s="86">
        <f t="shared" si="604"/>
        <v>38663</v>
      </c>
      <c r="B38671" s="17"/>
      <c r="C38671" s="17"/>
      <c r="D38671"/>
      <c r="E38671"/>
      <c r="F38671"/>
      <c r="G38671"/>
      <c r="H38671"/>
      <c r="I38671"/>
      <c r="J38671"/>
      <c r="K38671"/>
      <c r="L38671"/>
      <c r="M38671"/>
      <c r="N38671"/>
    </row>
    <row r="38672" spans="1:14" x14ac:dyDescent="0.3">
      <c r="A38672" s="86">
        <f t="shared" si="604"/>
        <v>38664</v>
      </c>
      <c r="B38672" s="17"/>
      <c r="C38672" s="17"/>
      <c r="D38672"/>
      <c r="E38672"/>
      <c r="F38672"/>
      <c r="G38672"/>
      <c r="H38672"/>
      <c r="I38672"/>
      <c r="J38672"/>
      <c r="K38672"/>
      <c r="L38672"/>
      <c r="M38672"/>
      <c r="N38672"/>
    </row>
    <row r="38673" spans="1:14" x14ac:dyDescent="0.3">
      <c r="A38673" s="86">
        <f t="shared" si="604"/>
        <v>38665</v>
      </c>
      <c r="B38673" s="17"/>
      <c r="C38673" s="17"/>
      <c r="D38673"/>
      <c r="E38673"/>
      <c r="F38673"/>
      <c r="G38673"/>
      <c r="H38673"/>
      <c r="I38673"/>
      <c r="J38673"/>
      <c r="K38673"/>
      <c r="L38673"/>
      <c r="M38673"/>
      <c r="N38673"/>
    </row>
    <row r="38674" spans="1:14" x14ac:dyDescent="0.3">
      <c r="A38674" s="86">
        <f t="shared" si="604"/>
        <v>38666</v>
      </c>
      <c r="B38674" s="17"/>
      <c r="C38674" s="17"/>
      <c r="D38674"/>
      <c r="E38674"/>
      <c r="F38674"/>
      <c r="G38674"/>
      <c r="H38674"/>
      <c r="I38674"/>
      <c r="J38674"/>
      <c r="K38674"/>
      <c r="L38674"/>
      <c r="M38674"/>
      <c r="N38674"/>
    </row>
    <row r="38675" spans="1:14" x14ac:dyDescent="0.3">
      <c r="A38675" s="86">
        <f t="shared" si="604"/>
        <v>38667</v>
      </c>
      <c r="B38675" s="17"/>
      <c r="C38675" s="17"/>
      <c r="D38675"/>
      <c r="E38675"/>
      <c r="F38675"/>
      <c r="G38675"/>
      <c r="H38675"/>
      <c r="I38675"/>
      <c r="J38675"/>
      <c r="K38675"/>
      <c r="L38675"/>
      <c r="M38675"/>
      <c r="N38675"/>
    </row>
    <row r="38676" spans="1:14" x14ac:dyDescent="0.3">
      <c r="A38676" s="86">
        <f t="shared" si="604"/>
        <v>38668</v>
      </c>
      <c r="B38676" s="17"/>
      <c r="C38676" s="17"/>
      <c r="D38676"/>
      <c r="E38676"/>
      <c r="F38676"/>
      <c r="G38676"/>
      <c r="H38676"/>
      <c r="I38676"/>
      <c r="J38676"/>
      <c r="K38676"/>
      <c r="L38676"/>
      <c r="M38676"/>
      <c r="N38676"/>
    </row>
    <row r="38677" spans="1:14" x14ac:dyDescent="0.3">
      <c r="A38677" s="86">
        <f t="shared" si="604"/>
        <v>38669</v>
      </c>
      <c r="B38677" s="17"/>
      <c r="C38677" s="17"/>
      <c r="D38677"/>
      <c r="E38677"/>
      <c r="F38677"/>
      <c r="G38677"/>
      <c r="H38677"/>
      <c r="I38677"/>
      <c r="J38677"/>
      <c r="K38677"/>
      <c r="L38677"/>
      <c r="M38677"/>
      <c r="N38677"/>
    </row>
    <row r="38678" spans="1:14" x14ac:dyDescent="0.3">
      <c r="A38678" s="86">
        <f t="shared" si="604"/>
        <v>38670</v>
      </c>
      <c r="B38678" s="17"/>
      <c r="C38678" s="17"/>
      <c r="D38678"/>
      <c r="E38678"/>
      <c r="F38678"/>
      <c r="G38678"/>
      <c r="H38678"/>
      <c r="I38678"/>
      <c r="J38678"/>
      <c r="K38678"/>
      <c r="L38678"/>
      <c r="M38678"/>
      <c r="N38678"/>
    </row>
    <row r="38679" spans="1:14" x14ac:dyDescent="0.3">
      <c r="A38679" s="86">
        <f t="shared" si="604"/>
        <v>38671</v>
      </c>
      <c r="B38679" s="17"/>
      <c r="C38679" s="17"/>
      <c r="D38679"/>
      <c r="E38679"/>
      <c r="F38679"/>
      <c r="G38679"/>
      <c r="H38679"/>
      <c r="I38679"/>
      <c r="J38679"/>
      <c r="K38679"/>
      <c r="L38679"/>
      <c r="M38679"/>
      <c r="N38679"/>
    </row>
    <row r="38680" spans="1:14" x14ac:dyDescent="0.3">
      <c r="A38680" s="86">
        <f t="shared" si="604"/>
        <v>38672</v>
      </c>
      <c r="B38680" s="17"/>
      <c r="C38680" s="17"/>
      <c r="D38680"/>
      <c r="E38680"/>
      <c r="F38680"/>
      <c r="G38680"/>
      <c r="H38680"/>
      <c r="I38680"/>
      <c r="J38680"/>
      <c r="K38680"/>
      <c r="L38680"/>
      <c r="M38680"/>
      <c r="N38680"/>
    </row>
    <row r="38681" spans="1:14" x14ac:dyDescent="0.3">
      <c r="A38681" s="86">
        <f t="shared" si="604"/>
        <v>38673</v>
      </c>
      <c r="B38681" s="17"/>
      <c r="C38681" s="17"/>
      <c r="D38681"/>
      <c r="E38681"/>
      <c r="F38681"/>
      <c r="G38681"/>
      <c r="H38681"/>
      <c r="I38681"/>
      <c r="J38681"/>
      <c r="K38681"/>
      <c r="L38681"/>
      <c r="M38681"/>
      <c r="N38681"/>
    </row>
    <row r="38682" spans="1:14" x14ac:dyDescent="0.3">
      <c r="A38682" s="86">
        <f t="shared" si="604"/>
        <v>38674</v>
      </c>
      <c r="B38682" s="17"/>
      <c r="C38682" s="17"/>
      <c r="D38682"/>
      <c r="E38682"/>
      <c r="F38682"/>
      <c r="G38682"/>
      <c r="H38682"/>
      <c r="I38682"/>
      <c r="J38682"/>
      <c r="K38682"/>
      <c r="L38682"/>
      <c r="M38682"/>
      <c r="N38682"/>
    </row>
    <row r="38683" spans="1:14" x14ac:dyDescent="0.3">
      <c r="A38683" s="86">
        <f t="shared" si="604"/>
        <v>38675</v>
      </c>
      <c r="B38683" s="17"/>
      <c r="C38683" s="17"/>
      <c r="D38683"/>
      <c r="E38683"/>
      <c r="F38683"/>
      <c r="G38683"/>
      <c r="H38683"/>
      <c r="I38683"/>
      <c r="J38683"/>
      <c r="K38683"/>
      <c r="L38683"/>
      <c r="M38683"/>
      <c r="N38683"/>
    </row>
    <row r="38684" spans="1:14" x14ac:dyDescent="0.3">
      <c r="A38684" s="86">
        <f t="shared" si="604"/>
        <v>38676</v>
      </c>
      <c r="B38684" s="17"/>
      <c r="C38684" s="17"/>
      <c r="D38684"/>
      <c r="E38684"/>
      <c r="F38684"/>
      <c r="G38684"/>
      <c r="H38684"/>
      <c r="I38684"/>
      <c r="J38684"/>
      <c r="K38684"/>
      <c r="L38684"/>
      <c r="M38684"/>
      <c r="N38684"/>
    </row>
    <row r="38685" spans="1:14" x14ac:dyDescent="0.3">
      <c r="A38685" s="86">
        <f t="shared" si="604"/>
        <v>38677</v>
      </c>
      <c r="B38685" s="17"/>
      <c r="C38685" s="17"/>
      <c r="D38685"/>
      <c r="E38685"/>
      <c r="F38685"/>
      <c r="G38685"/>
      <c r="H38685"/>
      <c r="I38685"/>
      <c r="J38685"/>
      <c r="K38685"/>
      <c r="L38685"/>
      <c r="M38685"/>
      <c r="N38685"/>
    </row>
    <row r="38686" spans="1:14" x14ac:dyDescent="0.3">
      <c r="A38686" s="86">
        <f t="shared" si="604"/>
        <v>38678</v>
      </c>
      <c r="B38686" s="17"/>
      <c r="C38686" s="17"/>
      <c r="D38686"/>
      <c r="E38686"/>
      <c r="F38686"/>
      <c r="G38686"/>
      <c r="H38686"/>
      <c r="I38686"/>
      <c r="J38686"/>
      <c r="K38686"/>
      <c r="L38686"/>
      <c r="M38686"/>
      <c r="N38686"/>
    </row>
    <row r="38687" spans="1:14" x14ac:dyDescent="0.3">
      <c r="A38687" s="86">
        <f t="shared" si="604"/>
        <v>38679</v>
      </c>
      <c r="B38687" s="17"/>
      <c r="C38687" s="17"/>
      <c r="D38687"/>
      <c r="E38687"/>
      <c r="F38687"/>
      <c r="G38687"/>
      <c r="H38687"/>
      <c r="I38687"/>
      <c r="J38687"/>
      <c r="K38687"/>
      <c r="L38687"/>
      <c r="M38687"/>
      <c r="N38687"/>
    </row>
    <row r="38688" spans="1:14" x14ac:dyDescent="0.3">
      <c r="A38688" s="86">
        <f t="shared" si="604"/>
        <v>38680</v>
      </c>
      <c r="B38688" s="17"/>
      <c r="C38688" s="17"/>
      <c r="D38688"/>
      <c r="E38688"/>
      <c r="F38688"/>
      <c r="G38688"/>
      <c r="H38688"/>
      <c r="I38688"/>
      <c r="J38688"/>
      <c r="K38688"/>
      <c r="L38688"/>
      <c r="M38688"/>
      <c r="N38688"/>
    </row>
    <row r="38689" spans="1:14" x14ac:dyDescent="0.3">
      <c r="A38689" s="86">
        <f t="shared" si="604"/>
        <v>38681</v>
      </c>
      <c r="B38689" s="17"/>
      <c r="C38689" s="17"/>
      <c r="D38689"/>
      <c r="E38689"/>
      <c r="F38689"/>
      <c r="G38689"/>
      <c r="H38689"/>
      <c r="I38689"/>
      <c r="J38689"/>
      <c r="K38689"/>
      <c r="L38689"/>
      <c r="M38689"/>
      <c r="N38689"/>
    </row>
    <row r="38690" spans="1:14" x14ac:dyDescent="0.3">
      <c r="A38690" s="86">
        <f t="shared" si="604"/>
        <v>38682</v>
      </c>
      <c r="B38690" s="17"/>
      <c r="C38690" s="17"/>
      <c r="D38690"/>
      <c r="E38690"/>
      <c r="F38690"/>
      <c r="G38690"/>
      <c r="H38690"/>
      <c r="I38690"/>
      <c r="J38690"/>
      <c r="K38690"/>
      <c r="L38690"/>
      <c r="M38690"/>
      <c r="N38690"/>
    </row>
    <row r="38691" spans="1:14" x14ac:dyDescent="0.3">
      <c r="A38691" s="86">
        <f t="shared" si="604"/>
        <v>38683</v>
      </c>
      <c r="B38691" s="17"/>
      <c r="C38691" s="17"/>
      <c r="D38691"/>
      <c r="E38691"/>
      <c r="F38691"/>
      <c r="G38691"/>
      <c r="H38691"/>
      <c r="I38691"/>
      <c r="J38691"/>
      <c r="K38691"/>
      <c r="L38691"/>
      <c r="M38691"/>
      <c r="N38691"/>
    </row>
    <row r="38692" spans="1:14" x14ac:dyDescent="0.3">
      <c r="A38692" s="86">
        <f t="shared" si="604"/>
        <v>38684</v>
      </c>
      <c r="B38692" s="17"/>
      <c r="C38692" s="17"/>
      <c r="D38692"/>
      <c r="E38692"/>
      <c r="F38692"/>
      <c r="G38692"/>
      <c r="H38692"/>
      <c r="I38692"/>
      <c r="J38692"/>
      <c r="K38692"/>
      <c r="L38692"/>
      <c r="M38692"/>
      <c r="N38692"/>
    </row>
    <row r="38693" spans="1:14" x14ac:dyDescent="0.3">
      <c r="A38693" s="86">
        <f t="shared" si="604"/>
        <v>38685</v>
      </c>
      <c r="B38693" s="17"/>
      <c r="C38693" s="17"/>
      <c r="D38693"/>
      <c r="E38693"/>
      <c r="F38693"/>
      <c r="G38693"/>
      <c r="H38693"/>
      <c r="I38693"/>
      <c r="J38693"/>
      <c r="K38693"/>
      <c r="L38693"/>
      <c r="M38693"/>
      <c r="N38693"/>
    </row>
    <row r="38694" spans="1:14" x14ac:dyDescent="0.3">
      <c r="A38694" s="86">
        <f t="shared" si="604"/>
        <v>38686</v>
      </c>
      <c r="B38694" s="17"/>
      <c r="C38694" s="17"/>
      <c r="D38694"/>
      <c r="E38694"/>
      <c r="F38694"/>
      <c r="G38694"/>
      <c r="H38694"/>
      <c r="I38694"/>
      <c r="J38694"/>
      <c r="K38694"/>
      <c r="L38694"/>
      <c r="M38694"/>
      <c r="N38694"/>
    </row>
    <row r="38695" spans="1:14" x14ac:dyDescent="0.3">
      <c r="A38695" s="86">
        <f t="shared" si="604"/>
        <v>38687</v>
      </c>
      <c r="B38695" s="17"/>
      <c r="C38695" s="17"/>
      <c r="D38695"/>
      <c r="E38695"/>
      <c r="F38695"/>
      <c r="G38695"/>
      <c r="H38695"/>
      <c r="I38695"/>
      <c r="J38695"/>
      <c r="K38695"/>
      <c r="L38695"/>
      <c r="M38695"/>
      <c r="N38695"/>
    </row>
    <row r="38696" spans="1:14" x14ac:dyDescent="0.3">
      <c r="A38696" s="86">
        <f t="shared" si="604"/>
        <v>38688</v>
      </c>
      <c r="B38696" s="17"/>
      <c r="C38696" s="17"/>
      <c r="D38696"/>
      <c r="E38696"/>
      <c r="F38696"/>
      <c r="G38696"/>
      <c r="H38696"/>
      <c r="I38696"/>
      <c r="J38696"/>
      <c r="K38696"/>
      <c r="L38696"/>
      <c r="M38696"/>
      <c r="N38696"/>
    </row>
    <row r="38697" spans="1:14" x14ac:dyDescent="0.3">
      <c r="A38697" s="86">
        <f t="shared" si="604"/>
        <v>38689</v>
      </c>
      <c r="B38697" s="17"/>
      <c r="C38697" s="17"/>
      <c r="D38697"/>
      <c r="E38697"/>
      <c r="F38697"/>
      <c r="G38697"/>
      <c r="H38697"/>
      <c r="I38697"/>
      <c r="J38697"/>
      <c r="K38697"/>
      <c r="L38697"/>
      <c r="M38697"/>
      <c r="N38697"/>
    </row>
    <row r="38698" spans="1:14" x14ac:dyDescent="0.3">
      <c r="A38698" s="86">
        <f t="shared" si="604"/>
        <v>38690</v>
      </c>
      <c r="B38698" s="17"/>
      <c r="C38698" s="17"/>
      <c r="D38698"/>
      <c r="E38698"/>
      <c r="F38698"/>
      <c r="G38698"/>
      <c r="H38698"/>
      <c r="I38698"/>
      <c r="J38698"/>
      <c r="K38698"/>
      <c r="L38698"/>
      <c r="M38698"/>
      <c r="N38698"/>
    </row>
    <row r="38699" spans="1:14" x14ac:dyDescent="0.3">
      <c r="A38699" s="86">
        <f t="shared" si="604"/>
        <v>38691</v>
      </c>
      <c r="B38699" s="17"/>
      <c r="C38699" s="17"/>
      <c r="D38699"/>
      <c r="E38699"/>
      <c r="F38699"/>
      <c r="G38699"/>
      <c r="H38699"/>
      <c r="I38699"/>
      <c r="J38699"/>
      <c r="K38699"/>
      <c r="L38699"/>
      <c r="M38699"/>
      <c r="N38699"/>
    </row>
    <row r="38700" spans="1:14" x14ac:dyDescent="0.3">
      <c r="A38700" s="86">
        <f t="shared" si="604"/>
        <v>38692</v>
      </c>
      <c r="B38700" s="17"/>
      <c r="C38700" s="17"/>
      <c r="D38700"/>
      <c r="E38700"/>
      <c r="F38700"/>
      <c r="G38700"/>
      <c r="H38700"/>
      <c r="I38700"/>
      <c r="J38700"/>
      <c r="K38700"/>
      <c r="L38700"/>
      <c r="M38700"/>
      <c r="N38700"/>
    </row>
    <row r="38701" spans="1:14" x14ac:dyDescent="0.3">
      <c r="A38701" s="86">
        <f t="shared" si="604"/>
        <v>38693</v>
      </c>
      <c r="B38701" s="17"/>
      <c r="C38701" s="17"/>
      <c r="D38701"/>
      <c r="E38701"/>
      <c r="F38701"/>
      <c r="G38701"/>
      <c r="H38701"/>
      <c r="I38701"/>
      <c r="J38701"/>
      <c r="K38701"/>
      <c r="L38701"/>
      <c r="M38701"/>
      <c r="N38701"/>
    </row>
    <row r="38702" spans="1:14" x14ac:dyDescent="0.3">
      <c r="A38702" s="86">
        <f t="shared" si="604"/>
        <v>38694</v>
      </c>
      <c r="B38702" s="17"/>
      <c r="C38702" s="17"/>
      <c r="D38702"/>
      <c r="E38702"/>
      <c r="F38702"/>
      <c r="G38702"/>
      <c r="H38702"/>
      <c r="I38702"/>
      <c r="J38702"/>
      <c r="K38702"/>
      <c r="L38702"/>
      <c r="M38702"/>
      <c r="N38702"/>
    </row>
    <row r="38703" spans="1:14" x14ac:dyDescent="0.3">
      <c r="A38703" s="86">
        <f t="shared" si="604"/>
        <v>38695</v>
      </c>
      <c r="B38703" s="17"/>
      <c r="C38703" s="17"/>
      <c r="D38703"/>
      <c r="E38703"/>
      <c r="F38703"/>
      <c r="G38703"/>
      <c r="H38703"/>
      <c r="I38703"/>
      <c r="J38703"/>
      <c r="K38703"/>
      <c r="L38703"/>
      <c r="M38703"/>
      <c r="N38703"/>
    </row>
    <row r="38704" spans="1:14" x14ac:dyDescent="0.3">
      <c r="A38704" s="86">
        <f t="shared" si="604"/>
        <v>38696</v>
      </c>
      <c r="B38704" s="17"/>
      <c r="C38704" s="17"/>
      <c r="D38704"/>
      <c r="E38704"/>
      <c r="F38704"/>
      <c r="G38704"/>
      <c r="H38704"/>
      <c r="I38704"/>
      <c r="J38704"/>
      <c r="K38704"/>
      <c r="L38704"/>
      <c r="M38704"/>
      <c r="N38704"/>
    </row>
    <row r="38705" spans="1:14" x14ac:dyDescent="0.3">
      <c r="A38705" s="86">
        <f t="shared" si="604"/>
        <v>38697</v>
      </c>
      <c r="B38705" s="17"/>
      <c r="C38705" s="17"/>
      <c r="D38705"/>
      <c r="E38705"/>
      <c r="F38705"/>
      <c r="G38705"/>
      <c r="H38705"/>
      <c r="I38705"/>
      <c r="J38705"/>
      <c r="K38705"/>
      <c r="L38705"/>
      <c r="M38705"/>
      <c r="N38705"/>
    </row>
    <row r="38706" spans="1:14" x14ac:dyDescent="0.3">
      <c r="A38706" s="86">
        <f t="shared" si="604"/>
        <v>38698</v>
      </c>
      <c r="B38706" s="17"/>
      <c r="C38706" s="17"/>
      <c r="D38706"/>
      <c r="E38706"/>
      <c r="F38706"/>
      <c r="G38706"/>
      <c r="H38706"/>
      <c r="I38706"/>
      <c r="J38706"/>
      <c r="K38706"/>
      <c r="L38706"/>
      <c r="M38706"/>
      <c r="N38706"/>
    </row>
    <row r="38707" spans="1:14" x14ac:dyDescent="0.3">
      <c r="A38707" s="86">
        <f t="shared" si="604"/>
        <v>38699</v>
      </c>
      <c r="B38707" s="17"/>
      <c r="C38707" s="17"/>
      <c r="D38707"/>
      <c r="E38707"/>
      <c r="F38707"/>
      <c r="G38707"/>
      <c r="H38707"/>
      <c r="I38707"/>
      <c r="J38707"/>
      <c r="K38707"/>
      <c r="L38707"/>
      <c r="M38707"/>
      <c r="N38707"/>
    </row>
    <row r="38708" spans="1:14" x14ac:dyDescent="0.3">
      <c r="A38708" s="86">
        <f t="shared" si="604"/>
        <v>38700</v>
      </c>
      <c r="B38708" s="17"/>
      <c r="C38708" s="17"/>
      <c r="D38708"/>
      <c r="E38708"/>
      <c r="F38708"/>
      <c r="G38708"/>
      <c r="H38708"/>
      <c r="I38708"/>
      <c r="J38708"/>
      <c r="K38708"/>
      <c r="L38708"/>
      <c r="M38708"/>
      <c r="N38708"/>
    </row>
    <row r="38709" spans="1:14" x14ac:dyDescent="0.3">
      <c r="A38709" s="86">
        <f t="shared" si="604"/>
        <v>38701</v>
      </c>
      <c r="B38709" s="17"/>
      <c r="C38709" s="17"/>
      <c r="D38709"/>
      <c r="E38709"/>
      <c r="F38709"/>
      <c r="G38709"/>
      <c r="H38709"/>
      <c r="I38709"/>
      <c r="J38709"/>
      <c r="K38709"/>
      <c r="L38709"/>
      <c r="M38709"/>
      <c r="N38709"/>
    </row>
    <row r="38710" spans="1:14" x14ac:dyDescent="0.3">
      <c r="A38710" s="86">
        <f t="shared" si="604"/>
        <v>38702</v>
      </c>
      <c r="B38710" s="17"/>
      <c r="C38710" s="17"/>
      <c r="D38710"/>
      <c r="E38710"/>
      <c r="F38710"/>
      <c r="G38710"/>
      <c r="H38710"/>
      <c r="I38710"/>
      <c r="J38710"/>
      <c r="K38710"/>
      <c r="L38710"/>
      <c r="M38710"/>
      <c r="N38710"/>
    </row>
    <row r="38711" spans="1:14" x14ac:dyDescent="0.3">
      <c r="A38711" s="86">
        <f t="shared" si="604"/>
        <v>38703</v>
      </c>
      <c r="B38711" s="17"/>
      <c r="C38711" s="17"/>
      <c r="D38711"/>
      <c r="E38711"/>
      <c r="F38711"/>
      <c r="G38711"/>
      <c r="H38711"/>
      <c r="I38711"/>
      <c r="J38711"/>
      <c r="K38711"/>
      <c r="L38711"/>
      <c r="M38711"/>
      <c r="N38711"/>
    </row>
    <row r="38712" spans="1:14" x14ac:dyDescent="0.3">
      <c r="A38712" s="86">
        <f t="shared" si="604"/>
        <v>38704</v>
      </c>
      <c r="B38712" s="17"/>
      <c r="C38712" s="17"/>
      <c r="D38712"/>
      <c r="E38712"/>
      <c r="F38712"/>
      <c r="G38712"/>
      <c r="H38712"/>
      <c r="I38712"/>
      <c r="J38712"/>
      <c r="K38712"/>
      <c r="L38712"/>
      <c r="M38712"/>
      <c r="N38712"/>
    </row>
    <row r="38713" spans="1:14" x14ac:dyDescent="0.3">
      <c r="A38713" s="86">
        <f t="shared" si="604"/>
        <v>38705</v>
      </c>
      <c r="B38713" s="17"/>
      <c r="C38713" s="17"/>
      <c r="D38713"/>
      <c r="E38713"/>
      <c r="F38713"/>
      <c r="G38713"/>
      <c r="H38713"/>
      <c r="I38713"/>
      <c r="J38713"/>
      <c r="K38713"/>
      <c r="L38713"/>
      <c r="M38713"/>
      <c r="N38713"/>
    </row>
    <row r="38714" spans="1:14" x14ac:dyDescent="0.3">
      <c r="A38714" s="86">
        <f t="shared" si="604"/>
        <v>38706</v>
      </c>
      <c r="B38714" s="17"/>
      <c r="C38714" s="17"/>
      <c r="D38714"/>
      <c r="E38714"/>
      <c r="F38714"/>
      <c r="G38714"/>
      <c r="H38714"/>
      <c r="I38714"/>
      <c r="J38714"/>
      <c r="K38714"/>
      <c r="L38714"/>
      <c r="M38714"/>
      <c r="N38714"/>
    </row>
    <row r="38715" spans="1:14" x14ac:dyDescent="0.3">
      <c r="A38715" s="86">
        <f t="shared" si="604"/>
        <v>38707</v>
      </c>
      <c r="B38715" s="17"/>
      <c r="C38715" s="17"/>
      <c r="D38715"/>
      <c r="E38715"/>
      <c r="F38715"/>
      <c r="G38715"/>
      <c r="H38715"/>
      <c r="I38715"/>
      <c r="J38715"/>
      <c r="K38715"/>
      <c r="L38715"/>
      <c r="M38715"/>
      <c r="N38715"/>
    </row>
    <row r="38716" spans="1:14" x14ac:dyDescent="0.3">
      <c r="A38716" s="86">
        <f t="shared" si="604"/>
        <v>38708</v>
      </c>
      <c r="B38716" s="17"/>
      <c r="C38716" s="17"/>
      <c r="D38716"/>
      <c r="E38716"/>
      <c r="F38716"/>
      <c r="G38716"/>
      <c r="H38716"/>
      <c r="I38716"/>
      <c r="J38716"/>
      <c r="K38716"/>
      <c r="L38716"/>
      <c r="M38716"/>
      <c r="N38716"/>
    </row>
    <row r="38717" spans="1:14" x14ac:dyDescent="0.3">
      <c r="A38717" s="86">
        <f t="shared" si="604"/>
        <v>38709</v>
      </c>
      <c r="B38717" s="17"/>
      <c r="C38717" s="17"/>
      <c r="D38717"/>
      <c r="E38717"/>
      <c r="F38717"/>
      <c r="G38717"/>
      <c r="H38717"/>
      <c r="I38717"/>
      <c r="J38717"/>
      <c r="K38717"/>
      <c r="L38717"/>
      <c r="M38717"/>
      <c r="N38717"/>
    </row>
    <row r="38718" spans="1:14" x14ac:dyDescent="0.3">
      <c r="A38718" s="86">
        <f t="shared" si="604"/>
        <v>38710</v>
      </c>
      <c r="B38718" s="17"/>
      <c r="C38718" s="17"/>
      <c r="D38718"/>
      <c r="E38718"/>
      <c r="F38718"/>
      <c r="G38718"/>
      <c r="H38718"/>
      <c r="I38718"/>
      <c r="J38718"/>
      <c r="K38718"/>
      <c r="L38718"/>
      <c r="M38718"/>
      <c r="N38718"/>
    </row>
    <row r="38719" spans="1:14" x14ac:dyDescent="0.3">
      <c r="A38719" s="86">
        <f t="shared" si="604"/>
        <v>38711</v>
      </c>
      <c r="B38719" s="17"/>
      <c r="C38719" s="17"/>
      <c r="D38719"/>
      <c r="E38719"/>
      <c r="F38719"/>
      <c r="G38719"/>
      <c r="H38719"/>
      <c r="I38719"/>
      <c r="J38719"/>
      <c r="K38719"/>
      <c r="L38719"/>
      <c r="M38719"/>
      <c r="N38719"/>
    </row>
    <row r="38720" spans="1:14" x14ac:dyDescent="0.3">
      <c r="A38720" s="86">
        <f t="shared" si="604"/>
        <v>38712</v>
      </c>
      <c r="B38720" s="17"/>
      <c r="C38720" s="17"/>
      <c r="D38720"/>
      <c r="E38720"/>
      <c r="F38720"/>
      <c r="G38720"/>
      <c r="H38720"/>
      <c r="I38720"/>
      <c r="J38720"/>
      <c r="K38720"/>
      <c r="L38720"/>
      <c r="M38720"/>
      <c r="N38720"/>
    </row>
    <row r="38721" spans="1:14" x14ac:dyDescent="0.3">
      <c r="A38721" s="86">
        <f t="shared" si="604"/>
        <v>38713</v>
      </c>
      <c r="B38721" s="17"/>
      <c r="C38721" s="17"/>
      <c r="D38721"/>
      <c r="E38721"/>
      <c r="F38721"/>
      <c r="G38721"/>
      <c r="H38721"/>
      <c r="I38721"/>
      <c r="J38721"/>
      <c r="K38721"/>
      <c r="L38721"/>
      <c r="M38721"/>
      <c r="N38721"/>
    </row>
    <row r="38722" spans="1:14" x14ac:dyDescent="0.3">
      <c r="A38722" s="86">
        <f t="shared" si="604"/>
        <v>38714</v>
      </c>
      <c r="B38722" s="17"/>
      <c r="C38722" s="17"/>
      <c r="D38722"/>
      <c r="E38722"/>
      <c r="F38722"/>
      <c r="G38722"/>
      <c r="H38722"/>
      <c r="I38722"/>
      <c r="J38722"/>
      <c r="K38722"/>
      <c r="L38722"/>
      <c r="M38722"/>
      <c r="N38722"/>
    </row>
    <row r="38723" spans="1:14" x14ac:dyDescent="0.3">
      <c r="A38723" s="86">
        <f t="shared" si="604"/>
        <v>38715</v>
      </c>
      <c r="B38723" s="17"/>
      <c r="C38723" s="17"/>
      <c r="D38723"/>
      <c r="E38723"/>
      <c r="F38723"/>
      <c r="G38723"/>
      <c r="H38723"/>
      <c r="I38723"/>
      <c r="J38723"/>
      <c r="K38723"/>
      <c r="L38723"/>
      <c r="M38723"/>
      <c r="N38723"/>
    </row>
    <row r="38724" spans="1:14" x14ac:dyDescent="0.3">
      <c r="A38724" s="86">
        <f t="shared" si="604"/>
        <v>38716</v>
      </c>
      <c r="B38724" s="17"/>
      <c r="C38724" s="17"/>
      <c r="D38724"/>
      <c r="E38724"/>
      <c r="F38724"/>
      <c r="G38724"/>
      <c r="H38724"/>
      <c r="I38724"/>
      <c r="J38724"/>
      <c r="K38724"/>
      <c r="L38724"/>
      <c r="M38724"/>
      <c r="N38724"/>
    </row>
    <row r="38725" spans="1:14" x14ac:dyDescent="0.3">
      <c r="A38725" s="86">
        <f t="shared" si="604"/>
        <v>38717</v>
      </c>
      <c r="B38725" s="17"/>
      <c r="C38725" s="17"/>
      <c r="D38725"/>
      <c r="E38725"/>
      <c r="F38725"/>
      <c r="G38725"/>
      <c r="H38725"/>
      <c r="I38725"/>
      <c r="J38725"/>
      <c r="K38725"/>
      <c r="L38725"/>
      <c r="M38725"/>
      <c r="N38725"/>
    </row>
    <row r="38726" spans="1:14" x14ac:dyDescent="0.3">
      <c r="A38726" s="86">
        <f t="shared" si="604"/>
        <v>38718</v>
      </c>
      <c r="B38726" s="17"/>
      <c r="C38726" s="17"/>
      <c r="D38726"/>
      <c r="E38726"/>
      <c r="F38726"/>
      <c r="G38726"/>
      <c r="H38726"/>
      <c r="I38726"/>
      <c r="J38726"/>
      <c r="K38726"/>
      <c r="L38726"/>
      <c r="M38726"/>
      <c r="N38726"/>
    </row>
    <row r="38727" spans="1:14" x14ac:dyDescent="0.3">
      <c r="A38727" s="86">
        <f t="shared" si="604"/>
        <v>38719</v>
      </c>
      <c r="B38727" s="17"/>
      <c r="C38727" s="17"/>
      <c r="D38727"/>
      <c r="E38727"/>
      <c r="F38727"/>
      <c r="G38727"/>
      <c r="H38727"/>
      <c r="I38727"/>
      <c r="J38727"/>
      <c r="K38727"/>
      <c r="L38727"/>
      <c r="M38727"/>
      <c r="N38727"/>
    </row>
    <row r="38728" spans="1:14" x14ac:dyDescent="0.3">
      <c r="A38728" s="86">
        <f t="shared" si="604"/>
        <v>38720</v>
      </c>
      <c r="B38728" s="17"/>
      <c r="C38728" s="17"/>
      <c r="D38728"/>
      <c r="E38728"/>
      <c r="F38728"/>
      <c r="G38728"/>
      <c r="H38728"/>
      <c r="I38728"/>
      <c r="J38728"/>
      <c r="K38728"/>
      <c r="L38728"/>
      <c r="M38728"/>
      <c r="N38728"/>
    </row>
    <row r="38729" spans="1:14" x14ac:dyDescent="0.3">
      <c r="A38729" s="86">
        <f t="shared" si="604"/>
        <v>38721</v>
      </c>
      <c r="B38729" s="17"/>
      <c r="C38729" s="17"/>
      <c r="D38729"/>
      <c r="E38729"/>
      <c r="F38729"/>
      <c r="G38729"/>
      <c r="H38729"/>
      <c r="I38729"/>
      <c r="J38729"/>
      <c r="K38729"/>
      <c r="L38729"/>
      <c r="M38729"/>
      <c r="N38729"/>
    </row>
    <row r="38730" spans="1:14" x14ac:dyDescent="0.3">
      <c r="A38730" s="86">
        <f t="shared" si="604"/>
        <v>38722</v>
      </c>
      <c r="B38730" s="17"/>
      <c r="C38730" s="17"/>
      <c r="D38730"/>
      <c r="E38730"/>
      <c r="F38730"/>
      <c r="G38730"/>
      <c r="H38730"/>
      <c r="I38730"/>
      <c r="J38730"/>
      <c r="K38730"/>
      <c r="L38730"/>
      <c r="M38730"/>
      <c r="N38730"/>
    </row>
    <row r="38731" spans="1:14" x14ac:dyDescent="0.3">
      <c r="A38731" s="86">
        <f t="shared" ref="A38731:A38794" si="605">A38730+1</f>
        <v>38723</v>
      </c>
      <c r="B38731" s="17"/>
      <c r="C38731" s="17"/>
      <c r="D38731"/>
      <c r="E38731"/>
      <c r="F38731"/>
      <c r="G38731"/>
      <c r="H38731"/>
      <c r="I38731"/>
      <c r="J38731"/>
      <c r="K38731"/>
      <c r="L38731"/>
      <c r="M38731"/>
      <c r="N38731"/>
    </row>
    <row r="38732" spans="1:14" x14ac:dyDescent="0.3">
      <c r="A38732" s="86">
        <f t="shared" si="605"/>
        <v>38724</v>
      </c>
      <c r="B38732" s="17"/>
      <c r="C38732" s="17"/>
      <c r="D38732"/>
      <c r="E38732"/>
      <c r="F38732"/>
      <c r="G38732"/>
      <c r="H38732"/>
      <c r="I38732"/>
      <c r="J38732"/>
      <c r="K38732"/>
      <c r="L38732"/>
      <c r="M38732"/>
      <c r="N38732"/>
    </row>
    <row r="38733" spans="1:14" x14ac:dyDescent="0.3">
      <c r="A38733" s="86">
        <f t="shared" si="605"/>
        <v>38725</v>
      </c>
      <c r="B38733" s="17"/>
      <c r="C38733" s="17"/>
      <c r="D38733"/>
      <c r="E38733"/>
      <c r="F38733"/>
      <c r="G38733"/>
      <c r="H38733"/>
      <c r="I38733"/>
      <c r="J38733"/>
      <c r="K38733"/>
      <c r="L38733"/>
      <c r="M38733"/>
      <c r="N38733"/>
    </row>
    <row r="38734" spans="1:14" x14ac:dyDescent="0.3">
      <c r="A38734" s="86">
        <f t="shared" si="605"/>
        <v>38726</v>
      </c>
      <c r="B38734" s="17"/>
      <c r="C38734" s="17"/>
      <c r="D38734"/>
      <c r="E38734"/>
      <c r="F38734"/>
      <c r="G38734"/>
      <c r="H38734"/>
      <c r="I38734"/>
      <c r="J38734"/>
      <c r="K38734"/>
      <c r="L38734"/>
      <c r="M38734"/>
      <c r="N38734"/>
    </row>
    <row r="38735" spans="1:14" x14ac:dyDescent="0.3">
      <c r="A38735" s="86">
        <f t="shared" si="605"/>
        <v>38727</v>
      </c>
      <c r="B38735" s="17"/>
      <c r="C38735" s="17"/>
      <c r="D38735"/>
      <c r="E38735"/>
      <c r="F38735"/>
      <c r="G38735"/>
      <c r="H38735"/>
      <c r="I38735"/>
      <c r="J38735"/>
      <c r="K38735"/>
      <c r="L38735"/>
      <c r="M38735"/>
      <c r="N38735"/>
    </row>
    <row r="38736" spans="1:14" x14ac:dyDescent="0.3">
      <c r="A38736" s="86">
        <f t="shared" si="605"/>
        <v>38728</v>
      </c>
      <c r="B38736" s="17"/>
      <c r="C38736" s="17"/>
      <c r="D38736"/>
      <c r="E38736"/>
      <c r="F38736"/>
      <c r="G38736"/>
      <c r="H38736"/>
      <c r="I38736"/>
      <c r="J38736"/>
      <c r="K38736"/>
      <c r="L38736"/>
      <c r="M38736"/>
      <c r="N38736"/>
    </row>
    <row r="38737" spans="1:14" x14ac:dyDescent="0.3">
      <c r="A38737" s="86">
        <f t="shared" si="605"/>
        <v>38729</v>
      </c>
      <c r="B38737" s="17"/>
      <c r="C38737" s="17"/>
      <c r="D38737"/>
      <c r="E38737"/>
      <c r="F38737"/>
      <c r="G38737"/>
      <c r="H38737"/>
      <c r="I38737"/>
      <c r="J38737"/>
      <c r="K38737"/>
      <c r="L38737"/>
      <c r="M38737"/>
      <c r="N38737"/>
    </row>
    <row r="38738" spans="1:14" x14ac:dyDescent="0.3">
      <c r="A38738" s="86">
        <f t="shared" si="605"/>
        <v>38730</v>
      </c>
      <c r="B38738" s="17"/>
      <c r="C38738" s="17"/>
      <c r="D38738"/>
      <c r="E38738"/>
      <c r="F38738"/>
      <c r="G38738"/>
      <c r="H38738"/>
      <c r="I38738"/>
      <c r="J38738"/>
      <c r="K38738"/>
      <c r="L38738"/>
      <c r="M38738"/>
      <c r="N38738"/>
    </row>
    <row r="38739" spans="1:14" x14ac:dyDescent="0.3">
      <c r="A38739" s="86">
        <f t="shared" si="605"/>
        <v>38731</v>
      </c>
      <c r="B38739" s="17"/>
      <c r="C38739" s="17"/>
      <c r="D38739"/>
      <c r="E38739"/>
      <c r="F38739"/>
      <c r="G38739"/>
      <c r="H38739"/>
      <c r="I38739"/>
      <c r="J38739"/>
      <c r="K38739"/>
      <c r="L38739"/>
      <c r="M38739"/>
      <c r="N38739"/>
    </row>
    <row r="38740" spans="1:14" x14ac:dyDescent="0.3">
      <c r="A38740" s="86">
        <f t="shared" si="605"/>
        <v>38732</v>
      </c>
      <c r="B38740" s="17"/>
      <c r="C38740" s="17"/>
      <c r="D38740"/>
      <c r="E38740"/>
      <c r="F38740"/>
      <c r="G38740"/>
      <c r="H38740"/>
      <c r="I38740"/>
      <c r="J38740"/>
      <c r="K38740"/>
      <c r="L38740"/>
      <c r="M38740"/>
      <c r="N38740"/>
    </row>
    <row r="38741" spans="1:14" x14ac:dyDescent="0.3">
      <c r="A38741" s="86">
        <f t="shared" si="605"/>
        <v>38733</v>
      </c>
      <c r="B38741" s="17"/>
      <c r="C38741" s="17"/>
      <c r="D38741"/>
      <c r="E38741"/>
      <c r="F38741"/>
      <c r="G38741"/>
      <c r="H38741"/>
      <c r="I38741"/>
      <c r="J38741"/>
      <c r="K38741"/>
      <c r="L38741"/>
      <c r="M38741"/>
      <c r="N38741"/>
    </row>
    <row r="38742" spans="1:14" x14ac:dyDescent="0.3">
      <c r="A38742" s="86">
        <f t="shared" si="605"/>
        <v>38734</v>
      </c>
      <c r="B38742" s="17"/>
      <c r="C38742" s="17"/>
      <c r="D38742"/>
      <c r="E38742"/>
      <c r="F38742"/>
      <c r="G38742"/>
      <c r="H38742"/>
      <c r="I38742"/>
      <c r="J38742"/>
      <c r="K38742"/>
      <c r="L38742"/>
      <c r="M38742"/>
      <c r="N38742"/>
    </row>
    <row r="38743" spans="1:14" x14ac:dyDescent="0.3">
      <c r="A38743" s="86">
        <f t="shared" si="605"/>
        <v>38735</v>
      </c>
      <c r="B38743" s="17"/>
      <c r="C38743" s="17"/>
      <c r="D38743"/>
      <c r="E38743"/>
      <c r="F38743"/>
      <c r="G38743"/>
      <c r="H38743"/>
      <c r="I38743"/>
      <c r="J38743"/>
      <c r="K38743"/>
      <c r="L38743"/>
      <c r="M38743"/>
      <c r="N38743"/>
    </row>
    <row r="38744" spans="1:14" x14ac:dyDescent="0.3">
      <c r="A38744" s="86">
        <f t="shared" si="605"/>
        <v>38736</v>
      </c>
      <c r="B38744" s="17"/>
      <c r="C38744" s="17"/>
      <c r="D38744"/>
      <c r="E38744"/>
      <c r="F38744"/>
      <c r="G38744"/>
      <c r="H38744"/>
      <c r="I38744"/>
      <c r="J38744"/>
      <c r="K38744"/>
      <c r="L38744"/>
      <c r="M38744"/>
      <c r="N38744"/>
    </row>
    <row r="38745" spans="1:14" x14ac:dyDescent="0.3">
      <c r="A38745" s="86">
        <f t="shared" si="605"/>
        <v>38737</v>
      </c>
      <c r="B38745" s="17"/>
      <c r="C38745" s="17"/>
      <c r="D38745"/>
      <c r="E38745"/>
      <c r="F38745"/>
      <c r="G38745"/>
      <c r="H38745"/>
      <c r="I38745"/>
      <c r="J38745"/>
      <c r="K38745"/>
      <c r="L38745"/>
      <c r="M38745"/>
      <c r="N38745"/>
    </row>
    <row r="38746" spans="1:14" x14ac:dyDescent="0.3">
      <c r="A38746" s="86">
        <f t="shared" si="605"/>
        <v>38738</v>
      </c>
      <c r="B38746" s="17"/>
      <c r="C38746" s="17"/>
      <c r="D38746"/>
      <c r="E38746"/>
      <c r="F38746"/>
      <c r="G38746"/>
      <c r="H38746"/>
      <c r="I38746"/>
      <c r="J38746"/>
      <c r="K38746"/>
      <c r="L38746"/>
      <c r="M38746"/>
      <c r="N38746"/>
    </row>
    <row r="38747" spans="1:14" x14ac:dyDescent="0.3">
      <c r="A38747" s="86">
        <f t="shared" si="605"/>
        <v>38739</v>
      </c>
      <c r="B38747" s="17"/>
      <c r="C38747" s="17"/>
      <c r="D38747"/>
      <c r="E38747"/>
      <c r="F38747"/>
      <c r="G38747"/>
      <c r="H38747"/>
      <c r="I38747"/>
      <c r="J38747"/>
      <c r="K38747"/>
      <c r="L38747"/>
      <c r="M38747"/>
      <c r="N38747"/>
    </row>
    <row r="38748" spans="1:14" x14ac:dyDescent="0.3">
      <c r="A38748" s="86">
        <f t="shared" si="605"/>
        <v>38740</v>
      </c>
      <c r="B38748" s="17"/>
      <c r="C38748" s="17"/>
      <c r="D38748"/>
      <c r="E38748"/>
      <c r="F38748"/>
      <c r="G38748"/>
      <c r="H38748"/>
      <c r="I38748"/>
      <c r="J38748"/>
      <c r="K38748"/>
      <c r="L38748"/>
      <c r="M38748"/>
      <c r="N38748"/>
    </row>
    <row r="38749" spans="1:14" x14ac:dyDescent="0.3">
      <c r="A38749" s="86">
        <f t="shared" si="605"/>
        <v>38741</v>
      </c>
      <c r="B38749" s="17"/>
      <c r="C38749" s="17"/>
      <c r="D38749"/>
      <c r="E38749"/>
      <c r="F38749"/>
      <c r="G38749"/>
      <c r="H38749"/>
      <c r="I38749"/>
      <c r="J38749"/>
      <c r="K38749"/>
      <c r="L38749"/>
      <c r="M38749"/>
      <c r="N38749"/>
    </row>
    <row r="38750" spans="1:14" x14ac:dyDescent="0.3">
      <c r="A38750" s="86">
        <f t="shared" si="605"/>
        <v>38742</v>
      </c>
      <c r="B38750" s="17"/>
      <c r="C38750" s="17"/>
      <c r="D38750"/>
      <c r="E38750"/>
      <c r="F38750"/>
      <c r="G38750"/>
      <c r="H38750"/>
      <c r="I38750"/>
      <c r="J38750"/>
      <c r="K38750"/>
      <c r="L38750"/>
      <c r="M38750"/>
      <c r="N38750"/>
    </row>
    <row r="38751" spans="1:14" x14ac:dyDescent="0.3">
      <c r="A38751" s="86">
        <f t="shared" si="605"/>
        <v>38743</v>
      </c>
      <c r="B38751" s="17"/>
      <c r="C38751" s="17"/>
      <c r="D38751"/>
      <c r="E38751"/>
      <c r="F38751"/>
      <c r="G38751"/>
      <c r="H38751"/>
      <c r="I38751"/>
      <c r="J38751"/>
      <c r="K38751"/>
      <c r="L38751"/>
      <c r="M38751"/>
      <c r="N38751"/>
    </row>
    <row r="38752" spans="1:14" x14ac:dyDescent="0.3">
      <c r="A38752" s="86">
        <f t="shared" si="605"/>
        <v>38744</v>
      </c>
      <c r="B38752" s="17"/>
      <c r="C38752" s="17"/>
      <c r="D38752"/>
      <c r="E38752"/>
      <c r="F38752"/>
      <c r="G38752"/>
      <c r="H38752"/>
      <c r="I38752"/>
      <c r="J38752"/>
      <c r="K38752"/>
      <c r="L38752"/>
      <c r="M38752"/>
      <c r="N38752"/>
    </row>
    <row r="38753" spans="1:14" x14ac:dyDescent="0.3">
      <c r="A38753" s="86">
        <f t="shared" si="605"/>
        <v>38745</v>
      </c>
      <c r="B38753" s="17"/>
      <c r="C38753" s="17"/>
      <c r="D38753"/>
      <c r="E38753"/>
      <c r="F38753"/>
      <c r="G38753"/>
      <c r="H38753"/>
      <c r="I38753"/>
      <c r="J38753"/>
      <c r="K38753"/>
      <c r="L38753"/>
      <c r="M38753"/>
      <c r="N38753"/>
    </row>
    <row r="38754" spans="1:14" x14ac:dyDescent="0.3">
      <c r="A38754" s="86">
        <f t="shared" si="605"/>
        <v>38746</v>
      </c>
      <c r="B38754" s="17"/>
      <c r="C38754" s="17"/>
      <c r="D38754"/>
      <c r="E38754"/>
      <c r="F38754"/>
      <c r="G38754"/>
      <c r="H38754"/>
      <c r="I38754"/>
      <c r="J38754"/>
      <c r="K38754"/>
      <c r="L38754"/>
      <c r="M38754"/>
      <c r="N38754"/>
    </row>
    <row r="38755" spans="1:14" x14ac:dyDescent="0.3">
      <c r="A38755" s="86">
        <f t="shared" si="605"/>
        <v>38747</v>
      </c>
      <c r="B38755" s="17"/>
      <c r="C38755" s="17"/>
      <c r="D38755"/>
      <c r="E38755"/>
      <c r="F38755"/>
      <c r="G38755"/>
      <c r="H38755"/>
      <c r="I38755"/>
      <c r="J38755"/>
      <c r="K38755"/>
      <c r="L38755"/>
      <c r="M38755"/>
      <c r="N38755"/>
    </row>
    <row r="38756" spans="1:14" x14ac:dyDescent="0.3">
      <c r="A38756" s="86">
        <f t="shared" si="605"/>
        <v>38748</v>
      </c>
      <c r="B38756" s="17"/>
      <c r="C38756" s="17"/>
      <c r="D38756"/>
      <c r="E38756"/>
      <c r="F38756"/>
      <c r="G38756"/>
      <c r="H38756"/>
      <c r="I38756"/>
      <c r="J38756"/>
      <c r="K38756"/>
      <c r="L38756"/>
      <c r="M38756"/>
      <c r="N38756"/>
    </row>
    <row r="38757" spans="1:14" x14ac:dyDescent="0.3">
      <c r="A38757" s="86">
        <f t="shared" si="605"/>
        <v>38749</v>
      </c>
      <c r="B38757" s="17"/>
      <c r="C38757" s="17"/>
      <c r="D38757"/>
      <c r="E38757"/>
      <c r="F38757"/>
      <c r="G38757"/>
      <c r="H38757"/>
      <c r="I38757"/>
      <c r="J38757"/>
      <c r="K38757"/>
      <c r="L38757"/>
      <c r="M38757"/>
      <c r="N38757"/>
    </row>
    <row r="38758" spans="1:14" x14ac:dyDescent="0.3">
      <c r="A38758" s="86">
        <f t="shared" si="605"/>
        <v>38750</v>
      </c>
      <c r="B38758" s="17"/>
      <c r="C38758" s="17"/>
      <c r="D38758"/>
      <c r="E38758"/>
      <c r="F38758"/>
      <c r="G38758"/>
      <c r="H38758"/>
      <c r="I38758"/>
      <c r="J38758"/>
      <c r="K38758"/>
      <c r="L38758"/>
      <c r="M38758"/>
      <c r="N38758"/>
    </row>
    <row r="38759" spans="1:14" x14ac:dyDescent="0.3">
      <c r="A38759" s="86">
        <f t="shared" si="605"/>
        <v>38751</v>
      </c>
      <c r="B38759" s="17"/>
      <c r="C38759" s="17"/>
      <c r="D38759"/>
      <c r="E38759"/>
      <c r="F38759"/>
      <c r="G38759"/>
      <c r="H38759"/>
      <c r="I38759"/>
      <c r="J38759"/>
      <c r="K38759"/>
      <c r="L38759"/>
      <c r="M38759"/>
      <c r="N38759"/>
    </row>
    <row r="38760" spans="1:14" x14ac:dyDescent="0.3">
      <c r="A38760" s="86">
        <f t="shared" si="605"/>
        <v>38752</v>
      </c>
      <c r="B38760" s="17"/>
      <c r="C38760" s="17"/>
      <c r="D38760"/>
      <c r="E38760"/>
      <c r="F38760"/>
      <c r="G38760"/>
      <c r="H38760"/>
      <c r="I38760"/>
      <c r="J38760"/>
      <c r="K38760"/>
      <c r="L38760"/>
      <c r="M38760"/>
      <c r="N38760"/>
    </row>
    <row r="38761" spans="1:14" x14ac:dyDescent="0.3">
      <c r="A38761" s="86">
        <f t="shared" si="605"/>
        <v>38753</v>
      </c>
      <c r="B38761" s="17"/>
      <c r="C38761" s="17"/>
      <c r="D38761"/>
      <c r="E38761"/>
      <c r="F38761"/>
      <c r="G38761"/>
      <c r="H38761"/>
      <c r="I38761"/>
      <c r="J38761"/>
      <c r="K38761"/>
      <c r="L38761"/>
      <c r="M38761"/>
      <c r="N38761"/>
    </row>
    <row r="38762" spans="1:14" x14ac:dyDescent="0.3">
      <c r="A38762" s="86">
        <f t="shared" si="605"/>
        <v>38754</v>
      </c>
      <c r="B38762" s="17"/>
      <c r="C38762" s="17"/>
      <c r="D38762"/>
      <c r="E38762"/>
      <c r="F38762"/>
      <c r="G38762"/>
      <c r="H38762"/>
      <c r="I38762"/>
      <c r="J38762"/>
      <c r="K38762"/>
      <c r="L38762"/>
      <c r="M38762"/>
      <c r="N38762"/>
    </row>
    <row r="38763" spans="1:14" x14ac:dyDescent="0.3">
      <c r="A38763" s="86">
        <f t="shared" si="605"/>
        <v>38755</v>
      </c>
      <c r="B38763" s="17"/>
      <c r="C38763" s="17"/>
      <c r="D38763"/>
      <c r="E38763"/>
      <c r="F38763"/>
      <c r="G38763"/>
      <c r="H38763"/>
      <c r="I38763"/>
      <c r="J38763"/>
      <c r="K38763"/>
      <c r="L38763"/>
      <c r="M38763"/>
      <c r="N38763"/>
    </row>
    <row r="38764" spans="1:14" x14ac:dyDescent="0.3">
      <c r="A38764" s="86">
        <f t="shared" si="605"/>
        <v>38756</v>
      </c>
      <c r="B38764" s="17"/>
      <c r="C38764" s="17"/>
      <c r="D38764"/>
      <c r="E38764"/>
      <c r="F38764"/>
      <c r="G38764"/>
      <c r="H38764"/>
      <c r="I38764"/>
      <c r="J38764"/>
      <c r="K38764"/>
      <c r="L38764"/>
      <c r="M38764"/>
      <c r="N38764"/>
    </row>
    <row r="38765" spans="1:14" x14ac:dyDescent="0.3">
      <c r="A38765" s="86">
        <f t="shared" si="605"/>
        <v>38757</v>
      </c>
      <c r="B38765" s="17"/>
      <c r="C38765" s="17"/>
      <c r="D38765"/>
      <c r="E38765"/>
      <c r="F38765"/>
      <c r="G38765"/>
      <c r="H38765"/>
      <c r="I38765"/>
      <c r="J38765"/>
      <c r="K38765"/>
      <c r="L38765"/>
      <c r="M38765"/>
      <c r="N38765"/>
    </row>
    <row r="38766" spans="1:14" x14ac:dyDescent="0.3">
      <c r="A38766" s="86">
        <f t="shared" si="605"/>
        <v>38758</v>
      </c>
      <c r="B38766" s="17"/>
      <c r="C38766" s="17"/>
      <c r="D38766"/>
      <c r="E38766"/>
      <c r="F38766"/>
      <c r="G38766"/>
      <c r="H38766"/>
      <c r="I38766"/>
      <c r="J38766"/>
      <c r="K38766"/>
      <c r="L38766"/>
      <c r="M38766"/>
      <c r="N38766"/>
    </row>
    <row r="38767" spans="1:14" x14ac:dyDescent="0.3">
      <c r="A38767" s="86">
        <f t="shared" si="605"/>
        <v>38759</v>
      </c>
      <c r="B38767" s="17"/>
      <c r="C38767" s="17"/>
      <c r="D38767"/>
      <c r="E38767"/>
      <c r="F38767"/>
      <c r="G38767"/>
      <c r="H38767"/>
      <c r="I38767"/>
      <c r="J38767"/>
      <c r="K38767"/>
      <c r="L38767"/>
      <c r="M38767"/>
      <c r="N38767"/>
    </row>
    <row r="38768" spans="1:14" x14ac:dyDescent="0.3">
      <c r="A38768" s="86">
        <f t="shared" si="605"/>
        <v>38760</v>
      </c>
      <c r="B38768" s="17"/>
      <c r="C38768" s="17"/>
      <c r="D38768"/>
      <c r="E38768"/>
      <c r="F38768"/>
      <c r="G38768"/>
      <c r="H38768"/>
      <c r="I38768"/>
      <c r="J38768"/>
      <c r="K38768"/>
      <c r="L38768"/>
      <c r="M38768"/>
      <c r="N38768"/>
    </row>
    <row r="38769" spans="1:14" x14ac:dyDescent="0.3">
      <c r="A38769" s="86">
        <f t="shared" si="605"/>
        <v>38761</v>
      </c>
      <c r="B38769" s="17"/>
      <c r="C38769" s="17"/>
      <c r="D38769"/>
      <c r="E38769"/>
      <c r="F38769"/>
      <c r="G38769"/>
      <c r="H38769"/>
      <c r="I38769"/>
      <c r="J38769"/>
      <c r="K38769"/>
      <c r="L38769"/>
      <c r="M38769"/>
      <c r="N38769"/>
    </row>
    <row r="38770" spans="1:14" x14ac:dyDescent="0.3">
      <c r="A38770" s="86">
        <f t="shared" si="605"/>
        <v>38762</v>
      </c>
      <c r="B38770" s="17"/>
      <c r="C38770" s="17"/>
      <c r="D38770"/>
      <c r="E38770"/>
      <c r="F38770"/>
      <c r="G38770"/>
      <c r="H38770"/>
      <c r="I38770"/>
      <c r="J38770"/>
      <c r="K38770"/>
      <c r="L38770"/>
      <c r="M38770"/>
      <c r="N38770"/>
    </row>
    <row r="38771" spans="1:14" x14ac:dyDescent="0.3">
      <c r="A38771" s="86">
        <f t="shared" si="605"/>
        <v>38763</v>
      </c>
      <c r="B38771" s="17"/>
      <c r="C38771" s="17"/>
      <c r="D38771"/>
      <c r="E38771"/>
      <c r="F38771"/>
      <c r="G38771"/>
      <c r="H38771"/>
      <c r="I38771"/>
      <c r="J38771"/>
      <c r="K38771"/>
      <c r="L38771"/>
      <c r="M38771"/>
      <c r="N38771"/>
    </row>
    <row r="38772" spans="1:14" x14ac:dyDescent="0.3">
      <c r="A38772" s="86">
        <f t="shared" si="605"/>
        <v>38764</v>
      </c>
      <c r="B38772" s="17"/>
      <c r="C38772" s="17"/>
      <c r="D38772"/>
      <c r="E38772"/>
      <c r="F38772"/>
      <c r="G38772"/>
      <c r="H38772"/>
      <c r="I38772"/>
      <c r="J38772"/>
      <c r="K38772"/>
      <c r="L38772"/>
      <c r="M38772"/>
      <c r="N38772"/>
    </row>
    <row r="38773" spans="1:14" x14ac:dyDescent="0.3">
      <c r="A38773" s="86">
        <f t="shared" si="605"/>
        <v>38765</v>
      </c>
      <c r="B38773" s="17"/>
      <c r="C38773" s="17"/>
      <c r="D38773"/>
      <c r="E38773"/>
      <c r="F38773"/>
      <c r="G38773"/>
      <c r="H38773"/>
      <c r="I38773"/>
      <c r="J38773"/>
      <c r="K38773"/>
      <c r="L38773"/>
      <c r="M38773"/>
      <c r="N38773"/>
    </row>
    <row r="38774" spans="1:14" x14ac:dyDescent="0.3">
      <c r="A38774" s="86">
        <f t="shared" si="605"/>
        <v>38766</v>
      </c>
      <c r="B38774" s="17"/>
      <c r="C38774" s="17"/>
      <c r="D38774"/>
      <c r="E38774"/>
      <c r="F38774"/>
      <c r="G38774"/>
      <c r="H38774"/>
      <c r="I38774"/>
      <c r="J38774"/>
      <c r="K38774"/>
      <c r="L38774"/>
      <c r="M38774"/>
      <c r="N38774"/>
    </row>
    <row r="38775" spans="1:14" x14ac:dyDescent="0.3">
      <c r="A38775" s="86">
        <f t="shared" si="605"/>
        <v>38767</v>
      </c>
      <c r="B38775" s="17"/>
      <c r="C38775" s="17"/>
      <c r="D38775"/>
      <c r="E38775"/>
      <c r="F38775"/>
      <c r="G38775"/>
      <c r="H38775"/>
      <c r="I38775"/>
      <c r="J38775"/>
      <c r="K38775"/>
      <c r="L38775"/>
      <c r="M38775"/>
      <c r="N38775"/>
    </row>
    <row r="38776" spans="1:14" x14ac:dyDescent="0.3">
      <c r="A38776" s="86">
        <f t="shared" si="605"/>
        <v>38768</v>
      </c>
      <c r="B38776" s="17"/>
      <c r="C38776" s="17"/>
      <c r="D38776"/>
      <c r="E38776"/>
      <c r="F38776"/>
      <c r="G38776"/>
      <c r="H38776"/>
      <c r="I38776"/>
      <c r="J38776"/>
      <c r="K38776"/>
      <c r="L38776"/>
      <c r="M38776"/>
      <c r="N38776"/>
    </row>
    <row r="38777" spans="1:14" x14ac:dyDescent="0.3">
      <c r="A38777" s="86">
        <f t="shared" si="605"/>
        <v>38769</v>
      </c>
      <c r="B38777" s="17"/>
      <c r="C38777" s="17"/>
      <c r="D38777"/>
      <c r="E38777"/>
      <c r="F38777"/>
      <c r="G38777"/>
      <c r="H38777"/>
      <c r="I38777"/>
      <c r="J38777"/>
      <c r="K38777"/>
      <c r="L38777"/>
      <c r="M38777"/>
      <c r="N38777"/>
    </row>
    <row r="38778" spans="1:14" x14ac:dyDescent="0.3">
      <c r="A38778" s="86">
        <f t="shared" si="605"/>
        <v>38770</v>
      </c>
      <c r="B38778" s="17"/>
      <c r="C38778" s="17"/>
      <c r="D38778"/>
      <c r="E38778"/>
      <c r="F38778"/>
      <c r="G38778"/>
      <c r="H38778"/>
      <c r="I38778"/>
      <c r="J38778"/>
      <c r="K38778"/>
      <c r="L38778"/>
      <c r="M38778"/>
      <c r="N38778"/>
    </row>
    <row r="38779" spans="1:14" x14ac:dyDescent="0.3">
      <c r="A38779" s="86">
        <f t="shared" si="605"/>
        <v>38771</v>
      </c>
      <c r="B38779" s="17"/>
      <c r="C38779" s="17"/>
      <c r="D38779"/>
      <c r="E38779"/>
      <c r="F38779"/>
      <c r="G38779"/>
      <c r="H38779"/>
      <c r="I38779"/>
      <c r="J38779"/>
      <c r="K38779"/>
      <c r="L38779"/>
      <c r="M38779"/>
      <c r="N38779"/>
    </row>
    <row r="38780" spans="1:14" x14ac:dyDescent="0.3">
      <c r="A38780" s="86">
        <f t="shared" si="605"/>
        <v>38772</v>
      </c>
      <c r="B38780" s="17"/>
      <c r="C38780" s="17"/>
      <c r="D38780"/>
      <c r="E38780"/>
      <c r="F38780"/>
      <c r="G38780"/>
      <c r="H38780"/>
      <c r="I38780"/>
      <c r="J38780"/>
      <c r="K38780"/>
      <c r="L38780"/>
      <c r="M38780"/>
      <c r="N38780"/>
    </row>
    <row r="38781" spans="1:14" x14ac:dyDescent="0.3">
      <c r="A38781" s="86">
        <f t="shared" si="605"/>
        <v>38773</v>
      </c>
      <c r="B38781" s="17"/>
      <c r="C38781" s="17"/>
      <c r="D38781"/>
      <c r="E38781"/>
      <c r="F38781"/>
      <c r="G38781"/>
      <c r="H38781"/>
      <c r="I38781"/>
      <c r="J38781"/>
      <c r="K38781"/>
      <c r="L38781"/>
      <c r="M38781"/>
      <c r="N38781"/>
    </row>
    <row r="38782" spans="1:14" x14ac:dyDescent="0.3">
      <c r="A38782" s="86">
        <f t="shared" si="605"/>
        <v>38774</v>
      </c>
      <c r="B38782" s="17"/>
      <c r="C38782" s="17"/>
      <c r="D38782"/>
      <c r="E38782"/>
      <c r="F38782"/>
      <c r="G38782"/>
      <c r="H38782"/>
      <c r="I38782"/>
      <c r="J38782"/>
      <c r="K38782"/>
      <c r="L38782"/>
      <c r="M38782"/>
      <c r="N38782"/>
    </row>
    <row r="38783" spans="1:14" x14ac:dyDescent="0.3">
      <c r="A38783" s="86">
        <f t="shared" si="605"/>
        <v>38775</v>
      </c>
      <c r="B38783" s="17"/>
      <c r="C38783" s="17"/>
      <c r="D38783"/>
      <c r="E38783"/>
      <c r="F38783"/>
      <c r="G38783"/>
      <c r="H38783"/>
      <c r="I38783"/>
      <c r="J38783"/>
      <c r="K38783"/>
      <c r="L38783"/>
      <c r="M38783"/>
      <c r="N38783"/>
    </row>
    <row r="38784" spans="1:14" x14ac:dyDescent="0.3">
      <c r="A38784" s="86">
        <f t="shared" si="605"/>
        <v>38776</v>
      </c>
      <c r="B38784" s="17"/>
      <c r="C38784" s="17"/>
      <c r="D38784"/>
      <c r="E38784"/>
      <c r="F38784"/>
      <c r="G38784"/>
      <c r="H38784"/>
      <c r="I38784"/>
      <c r="J38784"/>
      <c r="K38784"/>
      <c r="L38784"/>
      <c r="M38784"/>
      <c r="N38784"/>
    </row>
    <row r="38785" spans="1:14" x14ac:dyDescent="0.3">
      <c r="A38785" s="86">
        <f t="shared" si="605"/>
        <v>38777</v>
      </c>
      <c r="B38785" s="17"/>
      <c r="C38785" s="17"/>
      <c r="D38785"/>
      <c r="E38785"/>
      <c r="F38785"/>
      <c r="G38785"/>
      <c r="H38785"/>
      <c r="I38785"/>
      <c r="J38785"/>
      <c r="K38785"/>
      <c r="L38785"/>
      <c r="M38785"/>
      <c r="N38785"/>
    </row>
    <row r="38786" spans="1:14" x14ac:dyDescent="0.3">
      <c r="A38786" s="86">
        <f t="shared" si="605"/>
        <v>38778</v>
      </c>
      <c r="B38786" s="17"/>
      <c r="C38786" s="17"/>
      <c r="D38786"/>
      <c r="E38786"/>
      <c r="F38786"/>
      <c r="G38786"/>
      <c r="H38786"/>
      <c r="I38786"/>
      <c r="J38786"/>
      <c r="K38786"/>
      <c r="L38786"/>
      <c r="M38786"/>
      <c r="N38786"/>
    </row>
    <row r="38787" spans="1:14" x14ac:dyDescent="0.3">
      <c r="A38787" s="86">
        <f t="shared" si="605"/>
        <v>38779</v>
      </c>
      <c r="B38787" s="17"/>
      <c r="C38787" s="17"/>
      <c r="D38787"/>
      <c r="E38787"/>
      <c r="F38787"/>
      <c r="G38787"/>
      <c r="H38787"/>
      <c r="I38787"/>
      <c r="J38787"/>
      <c r="K38787"/>
      <c r="L38787"/>
      <c r="M38787"/>
      <c r="N38787"/>
    </row>
    <row r="38788" spans="1:14" x14ac:dyDescent="0.3">
      <c r="A38788" s="86">
        <f t="shared" si="605"/>
        <v>38780</v>
      </c>
      <c r="B38788" s="17"/>
      <c r="C38788" s="17"/>
      <c r="D38788"/>
      <c r="E38788"/>
      <c r="F38788"/>
      <c r="G38788"/>
      <c r="H38788"/>
      <c r="I38788"/>
      <c r="J38788"/>
      <c r="K38788"/>
      <c r="L38788"/>
      <c r="M38788"/>
      <c r="N38788"/>
    </row>
    <row r="38789" spans="1:14" x14ac:dyDescent="0.3">
      <c r="A38789" s="86">
        <f t="shared" si="605"/>
        <v>38781</v>
      </c>
      <c r="B38789" s="17"/>
      <c r="C38789" s="17"/>
      <c r="D38789"/>
      <c r="E38789"/>
      <c r="F38789"/>
      <c r="G38789"/>
      <c r="H38789"/>
      <c r="I38789"/>
      <c r="J38789"/>
      <c r="K38789"/>
      <c r="L38789"/>
      <c r="M38789"/>
      <c r="N38789"/>
    </row>
    <row r="38790" spans="1:14" x14ac:dyDescent="0.3">
      <c r="A38790" s="86">
        <f t="shared" si="605"/>
        <v>38782</v>
      </c>
      <c r="B38790" s="17"/>
      <c r="C38790" s="17"/>
      <c r="D38790"/>
      <c r="E38790"/>
      <c r="F38790"/>
      <c r="G38790"/>
      <c r="H38790"/>
      <c r="I38790"/>
      <c r="J38790"/>
      <c r="K38790"/>
      <c r="L38790"/>
      <c r="M38790"/>
      <c r="N38790"/>
    </row>
    <row r="38791" spans="1:14" x14ac:dyDescent="0.3">
      <c r="A38791" s="86">
        <f t="shared" si="605"/>
        <v>38783</v>
      </c>
      <c r="B38791" s="17"/>
      <c r="C38791" s="17"/>
      <c r="D38791"/>
      <c r="E38791"/>
      <c r="F38791"/>
      <c r="G38791"/>
      <c r="H38791"/>
      <c r="I38791"/>
      <c r="J38791"/>
      <c r="K38791"/>
      <c r="L38791"/>
      <c r="M38791"/>
      <c r="N38791"/>
    </row>
    <row r="38792" spans="1:14" x14ac:dyDescent="0.3">
      <c r="A38792" s="86">
        <f t="shared" si="605"/>
        <v>38784</v>
      </c>
      <c r="B38792" s="17"/>
      <c r="C38792" s="17"/>
      <c r="D38792"/>
      <c r="E38792"/>
      <c r="F38792"/>
      <c r="G38792"/>
      <c r="H38792"/>
      <c r="I38792"/>
      <c r="J38792"/>
      <c r="K38792"/>
      <c r="L38792"/>
      <c r="M38792"/>
      <c r="N38792"/>
    </row>
    <row r="38793" spans="1:14" x14ac:dyDescent="0.3">
      <c r="A38793" s="86">
        <f t="shared" si="605"/>
        <v>38785</v>
      </c>
      <c r="B38793" s="17"/>
      <c r="C38793" s="17"/>
      <c r="D38793"/>
      <c r="E38793"/>
      <c r="F38793"/>
      <c r="G38793"/>
      <c r="H38793"/>
      <c r="I38793"/>
      <c r="J38793"/>
      <c r="K38793"/>
      <c r="L38793"/>
      <c r="M38793"/>
      <c r="N38793"/>
    </row>
    <row r="38794" spans="1:14" x14ac:dyDescent="0.3">
      <c r="A38794" s="86">
        <f t="shared" si="605"/>
        <v>38786</v>
      </c>
      <c r="B38794" s="17"/>
      <c r="C38794" s="17"/>
      <c r="D38794"/>
      <c r="E38794"/>
      <c r="F38794"/>
      <c r="G38794"/>
      <c r="H38794"/>
      <c r="I38794"/>
      <c r="J38794"/>
      <c r="K38794"/>
      <c r="L38794"/>
      <c r="M38794"/>
      <c r="N38794"/>
    </row>
    <row r="38795" spans="1:14" x14ac:dyDescent="0.3">
      <c r="A38795" s="86">
        <f t="shared" ref="A38795:A38858" si="606">A38794+1</f>
        <v>38787</v>
      </c>
      <c r="B38795" s="17"/>
      <c r="C38795" s="17"/>
      <c r="D38795"/>
      <c r="E38795"/>
      <c r="F38795"/>
      <c r="G38795"/>
      <c r="H38795"/>
      <c r="I38795"/>
      <c r="J38795"/>
      <c r="K38795"/>
      <c r="L38795"/>
      <c r="M38795"/>
      <c r="N38795"/>
    </row>
    <row r="38796" spans="1:14" x14ac:dyDescent="0.3">
      <c r="A38796" s="86">
        <f t="shared" si="606"/>
        <v>38788</v>
      </c>
      <c r="B38796" s="17"/>
      <c r="C38796" s="17"/>
      <c r="D38796"/>
      <c r="E38796"/>
      <c r="F38796"/>
      <c r="G38796"/>
      <c r="H38796"/>
      <c r="I38796"/>
      <c r="J38796"/>
      <c r="K38796"/>
      <c r="L38796"/>
      <c r="M38796"/>
      <c r="N38796"/>
    </row>
    <row r="38797" spans="1:14" x14ac:dyDescent="0.3">
      <c r="A38797" s="86">
        <f t="shared" si="606"/>
        <v>38789</v>
      </c>
      <c r="B38797" s="17"/>
      <c r="C38797" s="17"/>
      <c r="D38797"/>
      <c r="E38797"/>
      <c r="F38797"/>
      <c r="G38797"/>
      <c r="H38797"/>
      <c r="I38797"/>
      <c r="J38797"/>
      <c r="K38797"/>
      <c r="L38797"/>
      <c r="M38797"/>
      <c r="N38797"/>
    </row>
    <row r="38798" spans="1:14" x14ac:dyDescent="0.3">
      <c r="A38798" s="86">
        <f t="shared" si="606"/>
        <v>38790</v>
      </c>
      <c r="B38798" s="17"/>
      <c r="C38798" s="17"/>
      <c r="D38798"/>
      <c r="E38798"/>
      <c r="F38798"/>
      <c r="G38798"/>
      <c r="H38798"/>
      <c r="I38798"/>
      <c r="J38798"/>
      <c r="K38798"/>
      <c r="L38798"/>
      <c r="M38798"/>
      <c r="N38798"/>
    </row>
    <row r="38799" spans="1:14" x14ac:dyDescent="0.3">
      <c r="A38799" s="86">
        <f t="shared" si="606"/>
        <v>38791</v>
      </c>
      <c r="B38799" s="17"/>
      <c r="C38799" s="17"/>
      <c r="D38799"/>
      <c r="E38799"/>
      <c r="F38799"/>
      <c r="G38799"/>
      <c r="H38799"/>
      <c r="I38799"/>
      <c r="J38799"/>
      <c r="K38799"/>
      <c r="L38799"/>
      <c r="M38799"/>
      <c r="N38799"/>
    </row>
    <row r="38800" spans="1:14" x14ac:dyDescent="0.3">
      <c r="A38800" s="86">
        <f t="shared" si="606"/>
        <v>38792</v>
      </c>
      <c r="B38800" s="17"/>
      <c r="C38800" s="17"/>
      <c r="D38800"/>
      <c r="E38800"/>
      <c r="F38800"/>
      <c r="G38800"/>
      <c r="H38800"/>
      <c r="I38800"/>
      <c r="J38800"/>
      <c r="K38800"/>
      <c r="L38800"/>
      <c r="M38800"/>
      <c r="N38800"/>
    </row>
    <row r="38801" spans="1:14" x14ac:dyDescent="0.3">
      <c r="A38801" s="86">
        <f t="shared" si="606"/>
        <v>38793</v>
      </c>
      <c r="B38801" s="17"/>
      <c r="C38801" s="17"/>
      <c r="D38801"/>
      <c r="E38801"/>
      <c r="F38801"/>
      <c r="G38801"/>
      <c r="H38801"/>
      <c r="I38801"/>
      <c r="J38801"/>
      <c r="K38801"/>
      <c r="L38801"/>
      <c r="M38801"/>
      <c r="N38801"/>
    </row>
    <row r="38802" spans="1:14" x14ac:dyDescent="0.3">
      <c r="A38802" s="86">
        <f t="shared" si="606"/>
        <v>38794</v>
      </c>
      <c r="B38802" s="17"/>
      <c r="C38802" s="17"/>
      <c r="D38802"/>
      <c r="E38802"/>
      <c r="F38802"/>
      <c r="G38802"/>
      <c r="H38802"/>
      <c r="I38802"/>
      <c r="J38802"/>
      <c r="K38802"/>
      <c r="L38802"/>
      <c r="M38802"/>
      <c r="N38802"/>
    </row>
    <row r="38803" spans="1:14" x14ac:dyDescent="0.3">
      <c r="A38803" s="86">
        <f t="shared" si="606"/>
        <v>38795</v>
      </c>
      <c r="B38803" s="17"/>
      <c r="C38803" s="17"/>
      <c r="D38803"/>
      <c r="E38803"/>
      <c r="F38803"/>
      <c r="G38803"/>
      <c r="H38803"/>
      <c r="I38803"/>
      <c r="J38803"/>
      <c r="K38803"/>
      <c r="L38803"/>
      <c r="M38803"/>
      <c r="N38803"/>
    </row>
    <row r="38804" spans="1:14" x14ac:dyDescent="0.3">
      <c r="A38804" s="86">
        <f t="shared" si="606"/>
        <v>38796</v>
      </c>
      <c r="B38804" s="17"/>
      <c r="C38804" s="17"/>
      <c r="D38804"/>
      <c r="E38804"/>
      <c r="F38804"/>
      <c r="G38804"/>
      <c r="H38804"/>
      <c r="I38804"/>
      <c r="J38804"/>
      <c r="K38804"/>
      <c r="L38804"/>
      <c r="M38804"/>
      <c r="N38804"/>
    </row>
    <row r="38805" spans="1:14" x14ac:dyDescent="0.3">
      <c r="A38805" s="86">
        <f t="shared" si="606"/>
        <v>38797</v>
      </c>
      <c r="B38805" s="17"/>
      <c r="C38805" s="17"/>
      <c r="D38805"/>
      <c r="E38805"/>
      <c r="F38805"/>
      <c r="G38805"/>
      <c r="H38805"/>
      <c r="I38805"/>
      <c r="J38805"/>
      <c r="K38805"/>
      <c r="L38805"/>
      <c r="M38805"/>
      <c r="N38805"/>
    </row>
    <row r="38806" spans="1:14" x14ac:dyDescent="0.3">
      <c r="A38806" s="86">
        <f t="shared" si="606"/>
        <v>38798</v>
      </c>
      <c r="B38806" s="17"/>
      <c r="C38806" s="17"/>
      <c r="D38806"/>
      <c r="E38806"/>
      <c r="F38806"/>
      <c r="G38806"/>
      <c r="H38806"/>
      <c r="I38806"/>
      <c r="J38806"/>
      <c r="K38806"/>
      <c r="L38806"/>
      <c r="M38806"/>
      <c r="N38806"/>
    </row>
    <row r="38807" spans="1:14" x14ac:dyDescent="0.3">
      <c r="A38807" s="86">
        <f t="shared" si="606"/>
        <v>38799</v>
      </c>
      <c r="B38807" s="17"/>
      <c r="C38807" s="17"/>
      <c r="D38807"/>
      <c r="E38807"/>
      <c r="F38807"/>
      <c r="G38807"/>
      <c r="H38807"/>
      <c r="I38807"/>
      <c r="J38807"/>
      <c r="K38807"/>
      <c r="L38807"/>
      <c r="M38807"/>
      <c r="N38807"/>
    </row>
    <row r="38808" spans="1:14" x14ac:dyDescent="0.3">
      <c r="A38808" s="86">
        <f t="shared" si="606"/>
        <v>38800</v>
      </c>
      <c r="B38808" s="17"/>
      <c r="C38808" s="17"/>
      <c r="D38808"/>
      <c r="E38808"/>
      <c r="F38808"/>
      <c r="G38808"/>
      <c r="H38808"/>
      <c r="I38808"/>
      <c r="J38808"/>
      <c r="K38808"/>
      <c r="L38808"/>
      <c r="M38808"/>
      <c r="N38808"/>
    </row>
    <row r="38809" spans="1:14" x14ac:dyDescent="0.3">
      <c r="A38809" s="86">
        <f t="shared" si="606"/>
        <v>38801</v>
      </c>
      <c r="B38809" s="17"/>
      <c r="C38809" s="17"/>
      <c r="D38809"/>
      <c r="E38809"/>
      <c r="F38809"/>
      <c r="G38809"/>
      <c r="H38809"/>
      <c r="I38809"/>
      <c r="J38809"/>
      <c r="K38809"/>
      <c r="L38809"/>
      <c r="M38809"/>
      <c r="N38809"/>
    </row>
    <row r="38810" spans="1:14" x14ac:dyDescent="0.3">
      <c r="A38810" s="86">
        <f t="shared" si="606"/>
        <v>38802</v>
      </c>
      <c r="B38810" s="17"/>
      <c r="C38810" s="17"/>
      <c r="D38810"/>
      <c r="E38810"/>
      <c r="F38810"/>
      <c r="G38810"/>
      <c r="H38810"/>
      <c r="I38810"/>
      <c r="J38810"/>
      <c r="K38810"/>
      <c r="L38810"/>
      <c r="M38810"/>
      <c r="N38810"/>
    </row>
    <row r="38811" spans="1:14" x14ac:dyDescent="0.3">
      <c r="A38811" s="86">
        <f t="shared" si="606"/>
        <v>38803</v>
      </c>
      <c r="B38811" s="17"/>
      <c r="C38811" s="17"/>
      <c r="D38811"/>
      <c r="E38811"/>
      <c r="F38811"/>
      <c r="G38811"/>
      <c r="H38811"/>
      <c r="I38811"/>
      <c r="J38811"/>
      <c r="K38811"/>
      <c r="L38811"/>
      <c r="M38811"/>
      <c r="N38811"/>
    </row>
    <row r="38812" spans="1:14" x14ac:dyDescent="0.3">
      <c r="A38812" s="86">
        <f t="shared" si="606"/>
        <v>38804</v>
      </c>
      <c r="B38812" s="17"/>
      <c r="C38812" s="17"/>
      <c r="D38812"/>
      <c r="E38812"/>
      <c r="F38812"/>
      <c r="G38812"/>
      <c r="H38812"/>
      <c r="I38812"/>
      <c r="J38812"/>
      <c r="K38812"/>
      <c r="L38812"/>
      <c r="M38812"/>
      <c r="N38812"/>
    </row>
    <row r="38813" spans="1:14" x14ac:dyDescent="0.3">
      <c r="A38813" s="86">
        <f t="shared" si="606"/>
        <v>38805</v>
      </c>
      <c r="B38813" s="17"/>
      <c r="C38813" s="17"/>
      <c r="D38813"/>
      <c r="E38813"/>
      <c r="F38813"/>
      <c r="G38813"/>
      <c r="H38813"/>
      <c r="I38813"/>
      <c r="J38813"/>
      <c r="K38813"/>
      <c r="L38813"/>
      <c r="M38813"/>
      <c r="N38813"/>
    </row>
    <row r="38814" spans="1:14" x14ac:dyDescent="0.3">
      <c r="A38814" s="86">
        <f t="shared" si="606"/>
        <v>38806</v>
      </c>
      <c r="B38814" s="17"/>
      <c r="C38814" s="17"/>
      <c r="D38814"/>
      <c r="E38814"/>
      <c r="F38814"/>
      <c r="G38814"/>
      <c r="H38814"/>
      <c r="I38814"/>
      <c r="J38814"/>
      <c r="K38814"/>
      <c r="L38814"/>
      <c r="M38814"/>
      <c r="N38814"/>
    </row>
    <row r="38815" spans="1:14" x14ac:dyDescent="0.3">
      <c r="A38815" s="86">
        <f t="shared" si="606"/>
        <v>38807</v>
      </c>
      <c r="B38815" s="17"/>
      <c r="C38815" s="17"/>
      <c r="D38815"/>
      <c r="E38815"/>
      <c r="F38815"/>
      <c r="G38815"/>
      <c r="H38815"/>
      <c r="I38815"/>
      <c r="J38815"/>
      <c r="K38815"/>
      <c r="L38815"/>
      <c r="M38815"/>
      <c r="N38815"/>
    </row>
    <row r="38816" spans="1:14" x14ac:dyDescent="0.3">
      <c r="A38816" s="86">
        <f t="shared" si="606"/>
        <v>38808</v>
      </c>
      <c r="B38816" s="17"/>
      <c r="C38816" s="17"/>
      <c r="D38816"/>
      <c r="E38816"/>
      <c r="F38816"/>
      <c r="G38816"/>
      <c r="H38816"/>
      <c r="I38816"/>
      <c r="J38816"/>
      <c r="K38816"/>
      <c r="L38816"/>
      <c r="M38816"/>
      <c r="N38816"/>
    </row>
    <row r="38817" spans="1:14" x14ac:dyDescent="0.3">
      <c r="A38817" s="86">
        <f t="shared" si="606"/>
        <v>38809</v>
      </c>
      <c r="B38817" s="17"/>
      <c r="C38817" s="17"/>
      <c r="D38817"/>
      <c r="E38817"/>
      <c r="F38817"/>
      <c r="G38817"/>
      <c r="H38817"/>
      <c r="I38817"/>
      <c r="J38817"/>
      <c r="K38817"/>
      <c r="L38817"/>
      <c r="M38817"/>
      <c r="N38817"/>
    </row>
    <row r="38818" spans="1:14" x14ac:dyDescent="0.3">
      <c r="A38818" s="86">
        <f t="shared" si="606"/>
        <v>38810</v>
      </c>
      <c r="B38818" s="17"/>
      <c r="C38818" s="17"/>
      <c r="D38818"/>
      <c r="E38818"/>
      <c r="F38818"/>
      <c r="G38818"/>
      <c r="H38818"/>
      <c r="I38818"/>
      <c r="J38818"/>
      <c r="K38818"/>
      <c r="L38818"/>
      <c r="M38818"/>
      <c r="N38818"/>
    </row>
    <row r="38819" spans="1:14" x14ac:dyDescent="0.3">
      <c r="A38819" s="86">
        <f t="shared" si="606"/>
        <v>38811</v>
      </c>
      <c r="B38819" s="17"/>
      <c r="C38819" s="17"/>
      <c r="D38819"/>
      <c r="E38819"/>
      <c r="F38819"/>
      <c r="G38819"/>
      <c r="H38819"/>
      <c r="I38819"/>
      <c r="J38819"/>
      <c r="K38819"/>
      <c r="L38819"/>
      <c r="M38819"/>
      <c r="N38819"/>
    </row>
    <row r="38820" spans="1:14" x14ac:dyDescent="0.3">
      <c r="A38820" s="86">
        <f t="shared" si="606"/>
        <v>38812</v>
      </c>
      <c r="B38820" s="17"/>
      <c r="C38820" s="17"/>
      <c r="D38820"/>
      <c r="E38820"/>
      <c r="F38820"/>
      <c r="G38820"/>
      <c r="H38820"/>
      <c r="I38820"/>
      <c r="J38820"/>
      <c r="K38820"/>
      <c r="L38820"/>
      <c r="M38820"/>
      <c r="N38820"/>
    </row>
    <row r="38821" spans="1:14" x14ac:dyDescent="0.3">
      <c r="A38821" s="86">
        <f t="shared" si="606"/>
        <v>38813</v>
      </c>
      <c r="B38821" s="17"/>
      <c r="C38821" s="17"/>
      <c r="D38821"/>
      <c r="E38821"/>
      <c r="F38821"/>
      <c r="G38821"/>
      <c r="H38821"/>
      <c r="I38821"/>
      <c r="J38821"/>
      <c r="K38821"/>
      <c r="L38821"/>
      <c r="M38821"/>
      <c r="N38821"/>
    </row>
    <row r="38822" spans="1:14" x14ac:dyDescent="0.3">
      <c r="A38822" s="86">
        <f t="shared" si="606"/>
        <v>38814</v>
      </c>
      <c r="B38822" s="17"/>
      <c r="C38822" s="17"/>
      <c r="D38822"/>
      <c r="E38822"/>
      <c r="F38822"/>
      <c r="G38822"/>
      <c r="H38822"/>
      <c r="I38822"/>
      <c r="J38822"/>
      <c r="K38822"/>
      <c r="L38822"/>
      <c r="M38822"/>
      <c r="N38822"/>
    </row>
    <row r="38823" spans="1:14" x14ac:dyDescent="0.3">
      <c r="A38823" s="86">
        <f t="shared" si="606"/>
        <v>38815</v>
      </c>
      <c r="B38823" s="17"/>
      <c r="C38823" s="17"/>
      <c r="D38823"/>
      <c r="E38823"/>
      <c r="F38823"/>
      <c r="G38823"/>
      <c r="H38823"/>
      <c r="I38823"/>
      <c r="J38823"/>
      <c r="K38823"/>
      <c r="L38823"/>
      <c r="M38823"/>
      <c r="N38823"/>
    </row>
    <row r="38824" spans="1:14" x14ac:dyDescent="0.3">
      <c r="A38824" s="86">
        <f t="shared" si="606"/>
        <v>38816</v>
      </c>
      <c r="B38824" s="17"/>
      <c r="C38824" s="17"/>
      <c r="D38824"/>
      <c r="E38824"/>
      <c r="F38824"/>
      <c r="G38824"/>
      <c r="H38824"/>
      <c r="I38824"/>
      <c r="J38824"/>
      <c r="K38824"/>
      <c r="L38824"/>
      <c r="M38824"/>
      <c r="N38824"/>
    </row>
    <row r="38825" spans="1:14" x14ac:dyDescent="0.3">
      <c r="A38825" s="86">
        <f t="shared" si="606"/>
        <v>38817</v>
      </c>
      <c r="B38825" s="17"/>
      <c r="C38825" s="17"/>
      <c r="D38825"/>
      <c r="E38825"/>
      <c r="F38825"/>
      <c r="G38825"/>
      <c r="H38825"/>
      <c r="I38825"/>
      <c r="J38825"/>
      <c r="K38825"/>
      <c r="L38825"/>
      <c r="M38825"/>
      <c r="N38825"/>
    </row>
    <row r="38826" spans="1:14" x14ac:dyDescent="0.3">
      <c r="A38826" s="86">
        <f t="shared" si="606"/>
        <v>38818</v>
      </c>
      <c r="B38826" s="17"/>
      <c r="C38826" s="17"/>
      <c r="D38826"/>
      <c r="E38826"/>
      <c r="F38826"/>
      <c r="G38826"/>
      <c r="H38826"/>
      <c r="I38826"/>
      <c r="J38826"/>
      <c r="K38826"/>
      <c r="L38826"/>
      <c r="M38826"/>
      <c r="N38826"/>
    </row>
    <row r="38827" spans="1:14" x14ac:dyDescent="0.3">
      <c r="A38827" s="86">
        <f t="shared" si="606"/>
        <v>38819</v>
      </c>
      <c r="B38827" s="17"/>
      <c r="C38827" s="17"/>
      <c r="D38827"/>
      <c r="E38827"/>
      <c r="F38827"/>
      <c r="G38827"/>
      <c r="H38827"/>
      <c r="I38827"/>
      <c r="J38827"/>
      <c r="K38827"/>
      <c r="L38827"/>
      <c r="M38827"/>
      <c r="N38827"/>
    </row>
    <row r="38828" spans="1:14" x14ac:dyDescent="0.3">
      <c r="A38828" s="86">
        <f t="shared" si="606"/>
        <v>38820</v>
      </c>
      <c r="B38828" s="17"/>
      <c r="C38828" s="17"/>
      <c r="D38828"/>
      <c r="E38828"/>
      <c r="F38828"/>
      <c r="G38828"/>
      <c r="H38828"/>
      <c r="I38828"/>
      <c r="J38828"/>
      <c r="K38828"/>
      <c r="L38828"/>
      <c r="M38828"/>
      <c r="N38828"/>
    </row>
    <row r="38829" spans="1:14" x14ac:dyDescent="0.3">
      <c r="A38829" s="86">
        <f t="shared" si="606"/>
        <v>38821</v>
      </c>
      <c r="B38829" s="17"/>
      <c r="C38829" s="17"/>
      <c r="D38829"/>
      <c r="E38829"/>
      <c r="F38829"/>
      <c r="G38829"/>
      <c r="H38829"/>
      <c r="I38829"/>
      <c r="J38829"/>
      <c r="K38829"/>
      <c r="L38829"/>
      <c r="M38829"/>
      <c r="N38829"/>
    </row>
    <row r="38830" spans="1:14" x14ac:dyDescent="0.3">
      <c r="A38830" s="86">
        <f t="shared" si="606"/>
        <v>38822</v>
      </c>
      <c r="B38830" s="17"/>
      <c r="C38830" s="17"/>
      <c r="D38830"/>
      <c r="E38830"/>
      <c r="F38830"/>
      <c r="G38830"/>
      <c r="H38830"/>
      <c r="I38830"/>
      <c r="J38830"/>
      <c r="K38830"/>
      <c r="L38830"/>
      <c r="M38830"/>
      <c r="N38830"/>
    </row>
    <row r="38831" spans="1:14" x14ac:dyDescent="0.3">
      <c r="A38831" s="86">
        <f t="shared" si="606"/>
        <v>38823</v>
      </c>
      <c r="B38831" s="17"/>
      <c r="C38831" s="17"/>
      <c r="D38831"/>
      <c r="E38831"/>
      <c r="F38831"/>
      <c r="G38831"/>
      <c r="H38831"/>
      <c r="I38831"/>
      <c r="J38831"/>
      <c r="K38831"/>
      <c r="L38831"/>
      <c r="M38831"/>
      <c r="N38831"/>
    </row>
    <row r="38832" spans="1:14" x14ac:dyDescent="0.3">
      <c r="A38832" s="86">
        <f t="shared" si="606"/>
        <v>38824</v>
      </c>
      <c r="B38832" s="17"/>
      <c r="C38832" s="17"/>
      <c r="D38832"/>
      <c r="E38832"/>
      <c r="F38832"/>
      <c r="G38832"/>
      <c r="H38832"/>
      <c r="I38832"/>
      <c r="J38832"/>
      <c r="K38832"/>
      <c r="L38832"/>
      <c r="M38832"/>
      <c r="N38832"/>
    </row>
    <row r="38833" spans="1:14" x14ac:dyDescent="0.3">
      <c r="A38833" s="86">
        <f t="shared" si="606"/>
        <v>38825</v>
      </c>
      <c r="B38833" s="17"/>
      <c r="C38833" s="17"/>
      <c r="D38833"/>
      <c r="E38833"/>
      <c r="F38833"/>
      <c r="G38833"/>
      <c r="H38833"/>
      <c r="I38833"/>
      <c r="J38833"/>
      <c r="K38833"/>
      <c r="L38833"/>
      <c r="M38833"/>
      <c r="N38833"/>
    </row>
    <row r="38834" spans="1:14" x14ac:dyDescent="0.3">
      <c r="A38834" s="86">
        <f t="shared" si="606"/>
        <v>38826</v>
      </c>
      <c r="B38834" s="17"/>
      <c r="C38834" s="17"/>
      <c r="D38834"/>
      <c r="E38834"/>
      <c r="F38834"/>
      <c r="G38834"/>
      <c r="H38834"/>
      <c r="I38834"/>
      <c r="J38834"/>
      <c r="K38834"/>
      <c r="L38834"/>
      <c r="M38834"/>
      <c r="N38834"/>
    </row>
    <row r="38835" spans="1:14" x14ac:dyDescent="0.3">
      <c r="A38835" s="86">
        <f t="shared" si="606"/>
        <v>38827</v>
      </c>
      <c r="B38835" s="17"/>
      <c r="C38835" s="17"/>
      <c r="D38835"/>
      <c r="E38835"/>
      <c r="F38835"/>
      <c r="G38835"/>
      <c r="H38835"/>
      <c r="I38835"/>
      <c r="J38835"/>
      <c r="K38835"/>
      <c r="L38835"/>
      <c r="M38835"/>
      <c r="N38835"/>
    </row>
    <row r="38836" spans="1:14" x14ac:dyDescent="0.3">
      <c r="A38836" s="86">
        <f t="shared" si="606"/>
        <v>38828</v>
      </c>
      <c r="B38836" s="17"/>
      <c r="C38836" s="17"/>
      <c r="D38836"/>
      <c r="E38836"/>
      <c r="F38836"/>
      <c r="G38836"/>
      <c r="H38836"/>
      <c r="I38836"/>
      <c r="J38836"/>
      <c r="K38836"/>
      <c r="L38836"/>
      <c r="M38836"/>
      <c r="N38836"/>
    </row>
    <row r="38837" spans="1:14" x14ac:dyDescent="0.3">
      <c r="A38837" s="86">
        <f t="shared" si="606"/>
        <v>38829</v>
      </c>
      <c r="B38837" s="17"/>
      <c r="C38837" s="17"/>
      <c r="D38837"/>
      <c r="E38837"/>
      <c r="F38837"/>
      <c r="G38837"/>
      <c r="H38837"/>
      <c r="I38837"/>
      <c r="J38837"/>
      <c r="K38837"/>
      <c r="L38837"/>
      <c r="M38837"/>
      <c r="N38837"/>
    </row>
    <row r="38838" spans="1:14" x14ac:dyDescent="0.3">
      <c r="A38838" s="86">
        <f t="shared" si="606"/>
        <v>38830</v>
      </c>
      <c r="B38838" s="17"/>
      <c r="C38838" s="17"/>
      <c r="D38838"/>
      <c r="E38838"/>
      <c r="F38838"/>
      <c r="G38838"/>
      <c r="H38838"/>
      <c r="I38838"/>
      <c r="J38838"/>
      <c r="K38838"/>
      <c r="L38838"/>
      <c r="M38838"/>
      <c r="N38838"/>
    </row>
    <row r="38839" spans="1:14" x14ac:dyDescent="0.3">
      <c r="A38839" s="86">
        <f t="shared" si="606"/>
        <v>38831</v>
      </c>
      <c r="B38839" s="17"/>
      <c r="C38839" s="17"/>
      <c r="D38839"/>
      <c r="E38839"/>
      <c r="F38839"/>
      <c r="G38839"/>
      <c r="H38839"/>
      <c r="I38839"/>
      <c r="J38839"/>
      <c r="K38839"/>
      <c r="L38839"/>
      <c r="M38839"/>
      <c r="N38839"/>
    </row>
    <row r="38840" spans="1:14" x14ac:dyDescent="0.3">
      <c r="A38840" s="86">
        <f t="shared" si="606"/>
        <v>38832</v>
      </c>
      <c r="B38840" s="17"/>
      <c r="C38840" s="17"/>
      <c r="D38840"/>
      <c r="E38840"/>
      <c r="F38840"/>
      <c r="G38840"/>
      <c r="H38840"/>
      <c r="I38840"/>
      <c r="J38840"/>
      <c r="K38840"/>
      <c r="L38840"/>
      <c r="M38840"/>
      <c r="N38840"/>
    </row>
    <row r="38841" spans="1:14" x14ac:dyDescent="0.3">
      <c r="A38841" s="86">
        <f t="shared" si="606"/>
        <v>38833</v>
      </c>
      <c r="B38841" s="17"/>
      <c r="C38841" s="17"/>
      <c r="D38841"/>
      <c r="E38841"/>
      <c r="F38841"/>
      <c r="G38841"/>
      <c r="H38841"/>
      <c r="I38841"/>
      <c r="J38841"/>
      <c r="K38841"/>
      <c r="L38841"/>
      <c r="M38841"/>
      <c r="N38841"/>
    </row>
    <row r="38842" spans="1:14" x14ac:dyDescent="0.3">
      <c r="A38842" s="86">
        <f t="shared" si="606"/>
        <v>38834</v>
      </c>
      <c r="B38842" s="17"/>
      <c r="C38842" s="17"/>
      <c r="D38842"/>
      <c r="E38842"/>
      <c r="F38842"/>
      <c r="G38842"/>
      <c r="H38842"/>
      <c r="I38842"/>
      <c r="J38842"/>
      <c r="K38842"/>
      <c r="L38842"/>
      <c r="M38842"/>
      <c r="N38842"/>
    </row>
    <row r="38843" spans="1:14" x14ac:dyDescent="0.3">
      <c r="A38843" s="86">
        <f t="shared" si="606"/>
        <v>38835</v>
      </c>
      <c r="B38843" s="17"/>
      <c r="C38843" s="17"/>
      <c r="D38843"/>
      <c r="E38843"/>
      <c r="F38843"/>
      <c r="G38843"/>
      <c r="H38843"/>
      <c r="I38843"/>
      <c r="J38843"/>
      <c r="K38843"/>
      <c r="L38843"/>
      <c r="M38843"/>
      <c r="N38843"/>
    </row>
    <row r="38844" spans="1:14" x14ac:dyDescent="0.3">
      <c r="A38844" s="86">
        <f t="shared" si="606"/>
        <v>38836</v>
      </c>
      <c r="B38844" s="17"/>
      <c r="C38844" s="17"/>
      <c r="D38844"/>
      <c r="E38844"/>
      <c r="F38844"/>
      <c r="G38844"/>
      <c r="H38844"/>
      <c r="I38844"/>
      <c r="J38844"/>
      <c r="K38844"/>
      <c r="L38844"/>
      <c r="M38844"/>
      <c r="N38844"/>
    </row>
    <row r="38845" spans="1:14" x14ac:dyDescent="0.3">
      <c r="A38845" s="86">
        <f t="shared" si="606"/>
        <v>38837</v>
      </c>
      <c r="B38845" s="17"/>
      <c r="C38845" s="17"/>
      <c r="D38845"/>
      <c r="E38845"/>
      <c r="F38845"/>
      <c r="G38845"/>
      <c r="H38845"/>
      <c r="I38845"/>
      <c r="J38845"/>
      <c r="K38845"/>
      <c r="L38845"/>
      <c r="M38845"/>
      <c r="N38845"/>
    </row>
    <row r="38846" spans="1:14" x14ac:dyDescent="0.3">
      <c r="A38846" s="86">
        <f t="shared" si="606"/>
        <v>38838</v>
      </c>
      <c r="B38846" s="17"/>
      <c r="C38846" s="17"/>
      <c r="D38846"/>
      <c r="E38846"/>
      <c r="F38846"/>
      <c r="G38846"/>
      <c r="H38846"/>
      <c r="I38846"/>
      <c r="J38846"/>
      <c r="K38846"/>
      <c r="L38846"/>
      <c r="M38846"/>
      <c r="N38846"/>
    </row>
    <row r="38847" spans="1:14" x14ac:dyDescent="0.3">
      <c r="A38847" s="86">
        <f t="shared" si="606"/>
        <v>38839</v>
      </c>
      <c r="B38847" s="17"/>
      <c r="C38847" s="17"/>
      <c r="D38847"/>
      <c r="E38847"/>
      <c r="F38847"/>
      <c r="G38847"/>
      <c r="H38847"/>
      <c r="I38847"/>
      <c r="J38847"/>
      <c r="K38847"/>
      <c r="L38847"/>
      <c r="M38847"/>
      <c r="N38847"/>
    </row>
    <row r="38848" spans="1:14" x14ac:dyDescent="0.3">
      <c r="A38848" s="86">
        <f t="shared" si="606"/>
        <v>38840</v>
      </c>
      <c r="B38848" s="17"/>
      <c r="C38848" s="17"/>
      <c r="D38848"/>
      <c r="E38848"/>
      <c r="F38848"/>
      <c r="G38848"/>
      <c r="H38848"/>
      <c r="I38848"/>
      <c r="J38848"/>
      <c r="K38848"/>
      <c r="L38848"/>
      <c r="M38848"/>
      <c r="N38848"/>
    </row>
    <row r="38849" spans="1:14" x14ac:dyDescent="0.3">
      <c r="A38849" s="86">
        <f t="shared" si="606"/>
        <v>38841</v>
      </c>
      <c r="B38849" s="17"/>
      <c r="C38849" s="17"/>
      <c r="D38849"/>
      <c r="E38849"/>
      <c r="F38849"/>
      <c r="G38849"/>
      <c r="H38849"/>
      <c r="I38849"/>
      <c r="J38849"/>
      <c r="K38849"/>
      <c r="L38849"/>
      <c r="M38849"/>
      <c r="N38849"/>
    </row>
    <row r="38850" spans="1:14" x14ac:dyDescent="0.3">
      <c r="A38850" s="86">
        <f t="shared" si="606"/>
        <v>38842</v>
      </c>
      <c r="B38850" s="17"/>
      <c r="C38850" s="17"/>
      <c r="D38850"/>
      <c r="E38850"/>
      <c r="F38850"/>
      <c r="G38850"/>
      <c r="H38850"/>
      <c r="I38850"/>
      <c r="J38850"/>
      <c r="K38850"/>
      <c r="L38850"/>
      <c r="M38850"/>
      <c r="N38850"/>
    </row>
    <row r="38851" spans="1:14" x14ac:dyDescent="0.3">
      <c r="A38851" s="86">
        <f t="shared" si="606"/>
        <v>38843</v>
      </c>
      <c r="B38851" s="17"/>
      <c r="C38851" s="17"/>
      <c r="D38851"/>
      <c r="E38851"/>
      <c r="F38851"/>
      <c r="G38851"/>
      <c r="H38851"/>
      <c r="I38851"/>
      <c r="J38851"/>
      <c r="K38851"/>
      <c r="L38851"/>
      <c r="M38851"/>
      <c r="N38851"/>
    </row>
    <row r="38852" spans="1:14" x14ac:dyDescent="0.3">
      <c r="A38852" s="86">
        <f t="shared" si="606"/>
        <v>38844</v>
      </c>
      <c r="B38852" s="17"/>
      <c r="C38852" s="17"/>
      <c r="D38852"/>
      <c r="E38852"/>
      <c r="F38852"/>
      <c r="G38852"/>
      <c r="H38852"/>
      <c r="I38852"/>
      <c r="J38852"/>
      <c r="K38852"/>
      <c r="L38852"/>
      <c r="M38852"/>
      <c r="N38852"/>
    </row>
    <row r="38853" spans="1:14" x14ac:dyDescent="0.3">
      <c r="A38853" s="86">
        <f t="shared" si="606"/>
        <v>38845</v>
      </c>
      <c r="B38853" s="17"/>
      <c r="C38853" s="17"/>
      <c r="D38853"/>
      <c r="E38853"/>
      <c r="F38853"/>
      <c r="G38853"/>
      <c r="H38853"/>
      <c r="I38853"/>
      <c r="J38853"/>
      <c r="K38853"/>
      <c r="L38853"/>
      <c r="M38853"/>
      <c r="N38853"/>
    </row>
    <row r="38854" spans="1:14" x14ac:dyDescent="0.3">
      <c r="A38854" s="86">
        <f t="shared" si="606"/>
        <v>38846</v>
      </c>
      <c r="B38854" s="17"/>
      <c r="C38854" s="17"/>
      <c r="D38854"/>
      <c r="E38854"/>
      <c r="F38854"/>
      <c r="G38854"/>
      <c r="H38854"/>
      <c r="I38854"/>
      <c r="J38854"/>
      <c r="K38854"/>
      <c r="L38854"/>
      <c r="M38854"/>
      <c r="N38854"/>
    </row>
    <row r="38855" spans="1:14" x14ac:dyDescent="0.3">
      <c r="A38855" s="86">
        <f t="shared" si="606"/>
        <v>38847</v>
      </c>
      <c r="B38855" s="17"/>
      <c r="C38855" s="17"/>
      <c r="D38855"/>
      <c r="E38855"/>
      <c r="F38855"/>
      <c r="G38855"/>
      <c r="H38855"/>
      <c r="I38855"/>
      <c r="J38855"/>
      <c r="K38855"/>
      <c r="L38855"/>
      <c r="M38855"/>
      <c r="N38855"/>
    </row>
    <row r="38856" spans="1:14" x14ac:dyDescent="0.3">
      <c r="A38856" s="86">
        <f t="shared" si="606"/>
        <v>38848</v>
      </c>
      <c r="B38856" s="17"/>
      <c r="C38856" s="17"/>
      <c r="D38856"/>
      <c r="E38856"/>
      <c r="F38856"/>
      <c r="G38856"/>
      <c r="H38856"/>
      <c r="I38856"/>
      <c r="J38856"/>
      <c r="K38856"/>
      <c r="L38856"/>
      <c r="M38856"/>
      <c r="N38856"/>
    </row>
    <row r="38857" spans="1:14" x14ac:dyDescent="0.3">
      <c r="A38857" s="86">
        <f t="shared" si="606"/>
        <v>38849</v>
      </c>
      <c r="B38857" s="17"/>
      <c r="C38857" s="17"/>
      <c r="D38857"/>
      <c r="E38857"/>
      <c r="F38857"/>
      <c r="G38857"/>
      <c r="H38857"/>
      <c r="I38857"/>
      <c r="J38857"/>
      <c r="K38857"/>
      <c r="L38857"/>
      <c r="M38857"/>
      <c r="N38857"/>
    </row>
    <row r="38858" spans="1:14" x14ac:dyDescent="0.3">
      <c r="A38858" s="86">
        <f t="shared" si="606"/>
        <v>38850</v>
      </c>
      <c r="B38858" s="17"/>
      <c r="C38858" s="17"/>
      <c r="D38858"/>
      <c r="E38858"/>
      <c r="F38858"/>
      <c r="G38858"/>
      <c r="H38858"/>
      <c r="I38858"/>
      <c r="J38858"/>
      <c r="K38858"/>
      <c r="L38858"/>
      <c r="M38858"/>
      <c r="N38858"/>
    </row>
    <row r="38859" spans="1:14" x14ac:dyDescent="0.3">
      <c r="A38859" s="86">
        <f t="shared" ref="A38859:A38922" si="607">A38858+1</f>
        <v>38851</v>
      </c>
      <c r="B38859" s="17"/>
      <c r="C38859" s="17"/>
      <c r="D38859"/>
      <c r="E38859"/>
      <c r="F38859"/>
      <c r="G38859"/>
      <c r="H38859"/>
      <c r="I38859"/>
      <c r="J38859"/>
      <c r="K38859"/>
      <c r="L38859"/>
      <c r="M38859"/>
      <c r="N38859"/>
    </row>
    <row r="38860" spans="1:14" x14ac:dyDescent="0.3">
      <c r="A38860" s="86">
        <f t="shared" si="607"/>
        <v>38852</v>
      </c>
      <c r="B38860" s="17"/>
      <c r="C38860" s="17"/>
      <c r="D38860"/>
      <c r="E38860"/>
      <c r="F38860"/>
      <c r="G38860"/>
      <c r="H38860"/>
      <c r="I38860"/>
      <c r="J38860"/>
      <c r="K38860"/>
      <c r="L38860"/>
      <c r="M38860"/>
      <c r="N38860"/>
    </row>
    <row r="38861" spans="1:14" x14ac:dyDescent="0.3">
      <c r="A38861" s="86">
        <f t="shared" si="607"/>
        <v>38853</v>
      </c>
      <c r="B38861" s="17"/>
      <c r="C38861" s="17"/>
      <c r="D38861"/>
      <c r="E38861"/>
      <c r="F38861"/>
      <c r="G38861"/>
      <c r="H38861"/>
      <c r="I38861"/>
      <c r="J38861"/>
      <c r="K38861"/>
      <c r="L38861"/>
      <c r="M38861"/>
      <c r="N38861"/>
    </row>
    <row r="38862" spans="1:14" x14ac:dyDescent="0.3">
      <c r="A38862" s="86">
        <f t="shared" si="607"/>
        <v>38854</v>
      </c>
      <c r="B38862" s="17"/>
      <c r="C38862" s="17"/>
      <c r="D38862"/>
      <c r="E38862"/>
      <c r="F38862"/>
      <c r="G38862"/>
      <c r="H38862"/>
      <c r="I38862"/>
      <c r="J38862"/>
      <c r="K38862"/>
      <c r="L38862"/>
      <c r="M38862"/>
      <c r="N38862"/>
    </row>
    <row r="38863" spans="1:14" x14ac:dyDescent="0.3">
      <c r="A38863" s="86">
        <f t="shared" si="607"/>
        <v>38855</v>
      </c>
      <c r="B38863" s="17"/>
      <c r="C38863" s="17"/>
      <c r="D38863"/>
      <c r="E38863"/>
      <c r="F38863"/>
      <c r="G38863"/>
      <c r="H38863"/>
      <c r="I38863"/>
      <c r="J38863"/>
      <c r="K38863"/>
      <c r="L38863"/>
      <c r="M38863"/>
      <c r="N38863"/>
    </row>
    <row r="38864" spans="1:14" x14ac:dyDescent="0.3">
      <c r="A38864" s="86">
        <f t="shared" si="607"/>
        <v>38856</v>
      </c>
      <c r="B38864" s="17"/>
      <c r="C38864" s="17"/>
      <c r="D38864"/>
      <c r="E38864"/>
      <c r="F38864"/>
      <c r="G38864"/>
      <c r="H38864"/>
      <c r="I38864"/>
      <c r="J38864"/>
      <c r="K38864"/>
      <c r="L38864"/>
      <c r="M38864"/>
      <c r="N38864"/>
    </row>
    <row r="38865" spans="1:14" x14ac:dyDescent="0.3">
      <c r="A38865" s="86">
        <f t="shared" si="607"/>
        <v>38857</v>
      </c>
      <c r="B38865" s="17"/>
      <c r="C38865" s="17"/>
      <c r="D38865"/>
      <c r="E38865"/>
      <c r="F38865"/>
      <c r="G38865"/>
      <c r="H38865"/>
      <c r="I38865"/>
      <c r="J38865"/>
      <c r="K38865"/>
      <c r="L38865"/>
      <c r="M38865"/>
      <c r="N38865"/>
    </row>
    <row r="38866" spans="1:14" x14ac:dyDescent="0.3">
      <c r="A38866" s="86">
        <f t="shared" si="607"/>
        <v>38858</v>
      </c>
      <c r="B38866" s="17"/>
      <c r="C38866" s="17"/>
      <c r="D38866"/>
      <c r="E38866"/>
      <c r="F38866"/>
      <c r="G38866"/>
      <c r="H38866"/>
      <c r="I38866"/>
      <c r="J38866"/>
      <c r="K38866"/>
      <c r="L38866"/>
      <c r="M38866"/>
      <c r="N38866"/>
    </row>
    <row r="38867" spans="1:14" x14ac:dyDescent="0.3">
      <c r="A38867" s="86">
        <f t="shared" si="607"/>
        <v>38859</v>
      </c>
      <c r="B38867" s="17"/>
      <c r="C38867" s="17"/>
      <c r="D38867"/>
      <c r="E38867"/>
      <c r="F38867"/>
      <c r="G38867"/>
      <c r="H38867"/>
      <c r="I38867"/>
      <c r="J38867"/>
      <c r="K38867"/>
      <c r="L38867"/>
      <c r="M38867"/>
      <c r="N38867"/>
    </row>
    <row r="38868" spans="1:14" x14ac:dyDescent="0.3">
      <c r="A38868" s="86">
        <f t="shared" si="607"/>
        <v>38860</v>
      </c>
      <c r="B38868" s="17"/>
      <c r="C38868" s="17"/>
      <c r="D38868"/>
      <c r="E38868"/>
      <c r="F38868"/>
      <c r="G38868"/>
      <c r="H38868"/>
      <c r="I38868"/>
      <c r="J38868"/>
      <c r="K38868"/>
      <c r="L38868"/>
      <c r="M38868"/>
      <c r="N38868"/>
    </row>
    <row r="38869" spans="1:14" x14ac:dyDescent="0.3">
      <c r="A38869" s="86">
        <f t="shared" si="607"/>
        <v>38861</v>
      </c>
      <c r="B38869" s="17"/>
      <c r="C38869" s="17"/>
      <c r="D38869"/>
      <c r="E38869"/>
      <c r="F38869"/>
      <c r="G38869"/>
      <c r="H38869"/>
      <c r="I38869"/>
      <c r="J38869"/>
      <c r="K38869"/>
      <c r="L38869"/>
      <c r="M38869"/>
      <c r="N38869"/>
    </row>
    <row r="38870" spans="1:14" x14ac:dyDescent="0.3">
      <c r="A38870" s="86">
        <f t="shared" si="607"/>
        <v>38862</v>
      </c>
      <c r="B38870" s="17"/>
      <c r="C38870" s="17"/>
      <c r="D38870"/>
      <c r="E38870"/>
      <c r="F38870"/>
      <c r="G38870"/>
      <c r="H38870"/>
      <c r="I38870"/>
      <c r="J38870"/>
      <c r="K38870"/>
      <c r="L38870"/>
      <c r="M38870"/>
      <c r="N38870"/>
    </row>
    <row r="38871" spans="1:14" x14ac:dyDescent="0.3">
      <c r="A38871" s="86">
        <f t="shared" si="607"/>
        <v>38863</v>
      </c>
      <c r="B38871" s="17"/>
      <c r="C38871" s="17"/>
      <c r="D38871"/>
      <c r="E38871"/>
      <c r="F38871"/>
      <c r="G38871"/>
      <c r="H38871"/>
      <c r="I38871"/>
      <c r="J38871"/>
      <c r="K38871"/>
      <c r="L38871"/>
      <c r="M38871"/>
      <c r="N38871"/>
    </row>
    <row r="38872" spans="1:14" x14ac:dyDescent="0.3">
      <c r="A38872" s="86">
        <f t="shared" si="607"/>
        <v>38864</v>
      </c>
      <c r="B38872" s="17"/>
      <c r="C38872" s="17"/>
      <c r="D38872"/>
      <c r="E38872"/>
      <c r="F38872"/>
      <c r="G38872"/>
      <c r="H38872"/>
      <c r="I38872"/>
      <c r="J38872"/>
      <c r="K38872"/>
      <c r="L38872"/>
      <c r="M38872"/>
      <c r="N38872"/>
    </row>
    <row r="38873" spans="1:14" x14ac:dyDescent="0.3">
      <c r="A38873" s="86">
        <f t="shared" si="607"/>
        <v>38865</v>
      </c>
      <c r="B38873" s="17"/>
      <c r="C38873" s="17"/>
      <c r="D38873"/>
      <c r="E38873"/>
      <c r="F38873"/>
      <c r="G38873"/>
      <c r="H38873"/>
      <c r="I38873"/>
      <c r="J38873"/>
      <c r="K38873"/>
      <c r="L38873"/>
      <c r="M38873"/>
      <c r="N38873"/>
    </row>
    <row r="38874" spans="1:14" x14ac:dyDescent="0.3">
      <c r="A38874" s="86">
        <f t="shared" si="607"/>
        <v>38866</v>
      </c>
      <c r="B38874" s="17"/>
      <c r="C38874" s="17"/>
      <c r="D38874"/>
      <c r="E38874"/>
      <c r="F38874"/>
      <c r="G38874"/>
      <c r="H38874"/>
      <c r="I38874"/>
      <c r="J38874"/>
      <c r="K38874"/>
      <c r="L38874"/>
      <c r="M38874"/>
      <c r="N38874"/>
    </row>
    <row r="38875" spans="1:14" x14ac:dyDescent="0.3">
      <c r="A38875" s="86">
        <f t="shared" si="607"/>
        <v>38867</v>
      </c>
      <c r="B38875" s="17"/>
      <c r="C38875" s="17"/>
      <c r="D38875"/>
      <c r="E38875"/>
      <c r="F38875"/>
      <c r="G38875"/>
      <c r="H38875"/>
      <c r="I38875"/>
      <c r="J38875"/>
      <c r="K38875"/>
      <c r="L38875"/>
      <c r="M38875"/>
      <c r="N38875"/>
    </row>
    <row r="38876" spans="1:14" x14ac:dyDescent="0.3">
      <c r="A38876" s="86">
        <f t="shared" si="607"/>
        <v>38868</v>
      </c>
      <c r="B38876" s="17"/>
      <c r="C38876" s="17"/>
      <c r="D38876"/>
      <c r="E38876"/>
      <c r="F38876"/>
      <c r="G38876"/>
      <c r="H38876"/>
      <c r="I38876"/>
      <c r="J38876"/>
      <c r="K38876"/>
      <c r="L38876"/>
      <c r="M38876"/>
      <c r="N38876"/>
    </row>
    <row r="38877" spans="1:14" x14ac:dyDescent="0.3">
      <c r="A38877" s="86">
        <f t="shared" si="607"/>
        <v>38869</v>
      </c>
      <c r="B38877" s="17"/>
      <c r="C38877" s="17"/>
      <c r="D38877"/>
      <c r="E38877"/>
      <c r="F38877"/>
      <c r="G38877"/>
      <c r="H38877"/>
      <c r="I38877"/>
      <c r="J38877"/>
      <c r="K38877"/>
      <c r="L38877"/>
      <c r="M38877"/>
      <c r="N38877"/>
    </row>
    <row r="38878" spans="1:14" x14ac:dyDescent="0.3">
      <c r="A38878" s="86">
        <f t="shared" si="607"/>
        <v>38870</v>
      </c>
      <c r="B38878" s="17"/>
      <c r="C38878" s="17"/>
      <c r="D38878"/>
      <c r="E38878"/>
      <c r="F38878"/>
      <c r="G38878"/>
      <c r="H38878"/>
      <c r="I38878"/>
      <c r="J38878"/>
      <c r="K38878"/>
      <c r="L38878"/>
      <c r="M38878"/>
      <c r="N38878"/>
    </row>
    <row r="38879" spans="1:14" x14ac:dyDescent="0.3">
      <c r="A38879" s="86">
        <f t="shared" si="607"/>
        <v>38871</v>
      </c>
      <c r="B38879" s="17"/>
      <c r="C38879" s="17"/>
      <c r="D38879"/>
      <c r="E38879"/>
      <c r="F38879"/>
      <c r="G38879"/>
      <c r="H38879"/>
      <c r="I38879"/>
      <c r="J38879"/>
      <c r="K38879"/>
      <c r="L38879"/>
      <c r="M38879"/>
      <c r="N38879"/>
    </row>
    <row r="38880" spans="1:14" x14ac:dyDescent="0.3">
      <c r="A38880" s="86">
        <f t="shared" si="607"/>
        <v>38872</v>
      </c>
      <c r="B38880" s="17"/>
      <c r="C38880" s="17"/>
      <c r="D38880"/>
      <c r="E38880"/>
      <c r="F38880"/>
      <c r="G38880"/>
      <c r="H38880"/>
      <c r="I38880"/>
      <c r="J38880"/>
      <c r="K38880"/>
      <c r="L38880"/>
      <c r="M38880"/>
      <c r="N38880"/>
    </row>
    <row r="38881" spans="1:14" x14ac:dyDescent="0.3">
      <c r="A38881" s="86">
        <f t="shared" si="607"/>
        <v>38873</v>
      </c>
      <c r="B38881" s="17"/>
      <c r="C38881" s="17"/>
      <c r="D38881"/>
      <c r="E38881"/>
      <c r="F38881"/>
      <c r="G38881"/>
      <c r="H38881"/>
      <c r="I38881"/>
      <c r="J38881"/>
      <c r="K38881"/>
      <c r="L38881"/>
      <c r="M38881"/>
      <c r="N38881"/>
    </row>
    <row r="38882" spans="1:14" x14ac:dyDescent="0.3">
      <c r="A38882" s="86">
        <f t="shared" si="607"/>
        <v>38874</v>
      </c>
      <c r="B38882" s="17"/>
      <c r="C38882" s="17"/>
      <c r="D38882"/>
      <c r="E38882"/>
      <c r="F38882"/>
      <c r="G38882"/>
      <c r="H38882"/>
      <c r="I38882"/>
      <c r="J38882"/>
      <c r="K38882"/>
      <c r="L38882"/>
      <c r="M38882"/>
      <c r="N38882"/>
    </row>
    <row r="38883" spans="1:14" x14ac:dyDescent="0.3">
      <c r="A38883" s="86">
        <f t="shared" si="607"/>
        <v>38875</v>
      </c>
      <c r="B38883" s="17"/>
      <c r="C38883" s="17"/>
      <c r="D38883"/>
      <c r="E38883"/>
      <c r="F38883"/>
      <c r="G38883"/>
      <c r="H38883"/>
      <c r="I38883"/>
      <c r="J38883"/>
      <c r="K38883"/>
      <c r="L38883"/>
      <c r="M38883"/>
      <c r="N38883"/>
    </row>
    <row r="38884" spans="1:14" x14ac:dyDescent="0.3">
      <c r="A38884" s="86">
        <f t="shared" si="607"/>
        <v>38876</v>
      </c>
      <c r="B38884" s="17"/>
      <c r="C38884" s="17"/>
      <c r="D38884"/>
      <c r="E38884"/>
      <c r="F38884"/>
      <c r="G38884"/>
      <c r="H38884"/>
      <c r="I38884"/>
      <c r="J38884"/>
      <c r="K38884"/>
      <c r="L38884"/>
      <c r="M38884"/>
      <c r="N38884"/>
    </row>
    <row r="38885" spans="1:14" x14ac:dyDescent="0.3">
      <c r="A38885" s="86">
        <f t="shared" si="607"/>
        <v>38877</v>
      </c>
      <c r="B38885" s="17"/>
      <c r="C38885" s="17"/>
      <c r="D38885"/>
      <c r="E38885"/>
      <c r="F38885"/>
      <c r="G38885"/>
      <c r="H38885"/>
      <c r="I38885"/>
      <c r="J38885"/>
      <c r="K38885"/>
      <c r="L38885"/>
      <c r="M38885"/>
      <c r="N38885"/>
    </row>
    <row r="38886" spans="1:14" x14ac:dyDescent="0.3">
      <c r="A38886" s="86">
        <f t="shared" si="607"/>
        <v>38878</v>
      </c>
      <c r="B38886" s="17"/>
      <c r="C38886" s="17"/>
      <c r="D38886"/>
      <c r="E38886"/>
      <c r="F38886"/>
      <c r="G38886"/>
      <c r="H38886"/>
      <c r="I38886"/>
      <c r="J38886"/>
      <c r="K38886"/>
      <c r="L38886"/>
      <c r="M38886"/>
      <c r="N38886"/>
    </row>
    <row r="38887" spans="1:14" x14ac:dyDescent="0.3">
      <c r="A38887" s="86">
        <f t="shared" si="607"/>
        <v>38879</v>
      </c>
      <c r="B38887" s="17"/>
      <c r="C38887" s="17"/>
      <c r="D38887"/>
      <c r="E38887"/>
      <c r="F38887"/>
      <c r="G38887"/>
      <c r="H38887"/>
      <c r="I38887"/>
      <c r="J38887"/>
      <c r="K38887"/>
      <c r="L38887"/>
      <c r="M38887"/>
      <c r="N38887"/>
    </row>
    <row r="38888" spans="1:14" x14ac:dyDescent="0.3">
      <c r="A38888" s="86">
        <f t="shared" si="607"/>
        <v>38880</v>
      </c>
      <c r="B38888" s="17"/>
      <c r="C38888" s="17"/>
      <c r="D38888"/>
      <c r="E38888"/>
      <c r="F38888"/>
      <c r="G38888"/>
      <c r="H38888"/>
      <c r="I38888"/>
      <c r="J38888"/>
      <c r="K38888"/>
      <c r="L38888"/>
      <c r="M38888"/>
      <c r="N38888"/>
    </row>
    <row r="38889" spans="1:14" x14ac:dyDescent="0.3">
      <c r="A38889" s="86">
        <f t="shared" si="607"/>
        <v>38881</v>
      </c>
      <c r="B38889" s="17"/>
      <c r="C38889" s="17"/>
      <c r="D38889"/>
      <c r="E38889"/>
      <c r="F38889"/>
      <c r="G38889"/>
      <c r="H38889"/>
      <c r="I38889"/>
      <c r="J38889"/>
      <c r="K38889"/>
      <c r="L38889"/>
      <c r="M38889"/>
      <c r="N38889"/>
    </row>
    <row r="38890" spans="1:14" x14ac:dyDescent="0.3">
      <c r="A38890" s="86">
        <f t="shared" si="607"/>
        <v>38882</v>
      </c>
      <c r="B38890" s="17"/>
      <c r="C38890" s="17"/>
      <c r="D38890"/>
      <c r="E38890"/>
      <c r="F38890"/>
      <c r="G38890"/>
      <c r="H38890"/>
      <c r="I38890"/>
      <c r="J38890"/>
      <c r="K38890"/>
      <c r="L38890"/>
      <c r="M38890"/>
      <c r="N38890"/>
    </row>
    <row r="38891" spans="1:14" x14ac:dyDescent="0.3">
      <c r="A38891" s="86">
        <f t="shared" si="607"/>
        <v>38883</v>
      </c>
      <c r="B38891" s="17"/>
      <c r="C38891" s="17"/>
      <c r="D38891"/>
      <c r="E38891"/>
      <c r="F38891"/>
      <c r="G38891"/>
      <c r="H38891"/>
      <c r="I38891"/>
      <c r="J38891"/>
      <c r="K38891"/>
      <c r="L38891"/>
      <c r="M38891"/>
      <c r="N38891"/>
    </row>
    <row r="38892" spans="1:14" x14ac:dyDescent="0.3">
      <c r="A38892" s="86">
        <f t="shared" si="607"/>
        <v>38884</v>
      </c>
      <c r="B38892" s="17"/>
      <c r="C38892" s="17"/>
      <c r="D38892"/>
      <c r="E38892"/>
      <c r="F38892"/>
      <c r="G38892"/>
      <c r="H38892"/>
      <c r="I38892"/>
      <c r="J38892"/>
      <c r="K38892"/>
      <c r="L38892"/>
      <c r="M38892"/>
      <c r="N38892"/>
    </row>
    <row r="38893" spans="1:14" x14ac:dyDescent="0.3">
      <c r="A38893" s="86">
        <f t="shared" si="607"/>
        <v>38885</v>
      </c>
      <c r="B38893" s="17"/>
      <c r="C38893" s="17"/>
      <c r="D38893"/>
      <c r="E38893"/>
      <c r="F38893"/>
      <c r="G38893"/>
      <c r="H38893"/>
      <c r="I38893"/>
      <c r="J38893"/>
      <c r="K38893"/>
      <c r="L38893"/>
      <c r="M38893"/>
      <c r="N38893"/>
    </row>
    <row r="38894" spans="1:14" x14ac:dyDescent="0.3">
      <c r="A38894" s="86">
        <f t="shared" si="607"/>
        <v>38886</v>
      </c>
      <c r="B38894" s="17"/>
      <c r="C38894" s="17"/>
      <c r="D38894"/>
      <c r="E38894"/>
      <c r="F38894"/>
      <c r="G38894"/>
      <c r="H38894"/>
      <c r="I38894"/>
      <c r="J38894"/>
      <c r="K38894"/>
      <c r="L38894"/>
      <c r="M38894"/>
      <c r="N38894"/>
    </row>
    <row r="38895" spans="1:14" x14ac:dyDescent="0.3">
      <c r="A38895" s="86">
        <f t="shared" si="607"/>
        <v>38887</v>
      </c>
      <c r="B38895" s="17"/>
      <c r="C38895" s="17"/>
      <c r="D38895"/>
      <c r="E38895"/>
      <c r="F38895"/>
      <c r="G38895"/>
      <c r="H38895"/>
      <c r="I38895"/>
      <c r="J38895"/>
      <c r="K38895"/>
      <c r="L38895"/>
      <c r="M38895"/>
      <c r="N38895"/>
    </row>
    <row r="38896" spans="1:14" x14ac:dyDescent="0.3">
      <c r="A38896" s="86">
        <f t="shared" si="607"/>
        <v>38888</v>
      </c>
      <c r="B38896" s="17"/>
      <c r="C38896" s="17"/>
      <c r="D38896"/>
      <c r="E38896"/>
      <c r="F38896"/>
      <c r="G38896"/>
      <c r="H38896"/>
      <c r="I38896"/>
      <c r="J38896"/>
      <c r="K38896"/>
      <c r="L38896"/>
      <c r="M38896"/>
      <c r="N38896"/>
    </row>
    <row r="38897" spans="1:14" x14ac:dyDescent="0.3">
      <c r="A38897" s="86">
        <f t="shared" si="607"/>
        <v>38889</v>
      </c>
      <c r="B38897" s="17"/>
      <c r="C38897" s="17"/>
      <c r="D38897"/>
      <c r="E38897"/>
      <c r="F38897"/>
      <c r="G38897"/>
      <c r="H38897"/>
      <c r="I38897"/>
      <c r="J38897"/>
      <c r="K38897"/>
      <c r="L38897"/>
      <c r="M38897"/>
      <c r="N38897"/>
    </row>
    <row r="38898" spans="1:14" x14ac:dyDescent="0.3">
      <c r="A38898" s="86">
        <f t="shared" si="607"/>
        <v>38890</v>
      </c>
      <c r="B38898" s="17"/>
      <c r="C38898" s="17"/>
      <c r="D38898"/>
      <c r="E38898"/>
      <c r="F38898"/>
      <c r="G38898"/>
      <c r="H38898"/>
      <c r="I38898"/>
      <c r="J38898"/>
      <c r="K38898"/>
      <c r="L38898"/>
      <c r="M38898"/>
      <c r="N38898"/>
    </row>
    <row r="38899" spans="1:14" x14ac:dyDescent="0.3">
      <c r="A38899" s="86">
        <f t="shared" si="607"/>
        <v>38891</v>
      </c>
      <c r="B38899" s="17"/>
      <c r="C38899" s="17"/>
      <c r="D38899"/>
      <c r="E38899"/>
      <c r="F38899"/>
      <c r="G38899"/>
      <c r="H38899"/>
      <c r="I38899"/>
      <c r="J38899"/>
      <c r="K38899"/>
      <c r="L38899"/>
      <c r="M38899"/>
      <c r="N38899"/>
    </row>
    <row r="38900" spans="1:14" x14ac:dyDescent="0.3">
      <c r="A38900" s="86">
        <f t="shared" si="607"/>
        <v>38892</v>
      </c>
      <c r="B38900" s="17"/>
      <c r="C38900" s="17"/>
      <c r="D38900"/>
      <c r="E38900"/>
      <c r="F38900"/>
      <c r="G38900"/>
      <c r="H38900"/>
      <c r="I38900"/>
      <c r="J38900"/>
      <c r="K38900"/>
      <c r="L38900"/>
      <c r="M38900"/>
      <c r="N38900"/>
    </row>
    <row r="38901" spans="1:14" x14ac:dyDescent="0.3">
      <c r="A38901" s="86">
        <f t="shared" si="607"/>
        <v>38893</v>
      </c>
      <c r="B38901" s="17"/>
      <c r="C38901" s="17"/>
      <c r="D38901"/>
      <c r="E38901"/>
      <c r="F38901"/>
      <c r="G38901"/>
      <c r="H38901"/>
      <c r="I38901"/>
      <c r="J38901"/>
      <c r="K38901"/>
      <c r="L38901"/>
      <c r="M38901"/>
      <c r="N38901"/>
    </row>
    <row r="38902" spans="1:14" x14ac:dyDescent="0.3">
      <c r="A38902" s="86">
        <f t="shared" si="607"/>
        <v>38894</v>
      </c>
      <c r="B38902" s="17"/>
      <c r="C38902" s="17"/>
      <c r="D38902"/>
      <c r="E38902"/>
      <c r="F38902"/>
      <c r="G38902"/>
      <c r="H38902"/>
      <c r="I38902"/>
      <c r="J38902"/>
      <c r="K38902"/>
      <c r="L38902"/>
      <c r="M38902"/>
      <c r="N38902"/>
    </row>
    <row r="38903" spans="1:14" x14ac:dyDescent="0.3">
      <c r="A38903" s="86">
        <f t="shared" si="607"/>
        <v>38895</v>
      </c>
      <c r="B38903" s="17"/>
      <c r="C38903" s="17"/>
      <c r="D38903"/>
      <c r="E38903"/>
      <c r="F38903"/>
      <c r="G38903"/>
      <c r="H38903"/>
      <c r="I38903"/>
      <c r="J38903"/>
      <c r="K38903"/>
      <c r="L38903"/>
      <c r="M38903"/>
      <c r="N38903"/>
    </row>
    <row r="38904" spans="1:14" x14ac:dyDescent="0.3">
      <c r="A38904" s="86">
        <f t="shared" si="607"/>
        <v>38896</v>
      </c>
      <c r="B38904" s="17"/>
      <c r="C38904" s="17"/>
      <c r="D38904"/>
      <c r="E38904"/>
      <c r="F38904"/>
      <c r="G38904"/>
      <c r="H38904"/>
      <c r="I38904"/>
      <c r="J38904"/>
      <c r="K38904"/>
      <c r="L38904"/>
      <c r="M38904"/>
      <c r="N38904"/>
    </row>
    <row r="38905" spans="1:14" x14ac:dyDescent="0.3">
      <c r="A38905" s="86">
        <f t="shared" si="607"/>
        <v>38897</v>
      </c>
      <c r="B38905" s="17"/>
      <c r="C38905" s="17"/>
      <c r="D38905"/>
      <c r="E38905"/>
      <c r="F38905"/>
      <c r="G38905"/>
      <c r="H38905"/>
      <c r="I38905"/>
      <c r="J38905"/>
      <c r="K38905"/>
      <c r="L38905"/>
      <c r="M38905"/>
      <c r="N38905"/>
    </row>
    <row r="38906" spans="1:14" x14ac:dyDescent="0.3">
      <c r="A38906" s="86">
        <f t="shared" si="607"/>
        <v>38898</v>
      </c>
      <c r="B38906" s="17"/>
      <c r="C38906" s="17"/>
      <c r="D38906"/>
      <c r="E38906"/>
      <c r="F38906"/>
      <c r="G38906"/>
      <c r="H38906"/>
      <c r="I38906"/>
      <c r="J38906"/>
      <c r="K38906"/>
      <c r="L38906"/>
      <c r="M38906"/>
      <c r="N38906"/>
    </row>
    <row r="38907" spans="1:14" x14ac:dyDescent="0.3">
      <c r="A38907" s="86">
        <f t="shared" si="607"/>
        <v>38899</v>
      </c>
      <c r="B38907" s="17"/>
      <c r="C38907" s="17"/>
      <c r="D38907"/>
      <c r="E38907"/>
      <c r="F38907"/>
      <c r="G38907"/>
      <c r="H38907"/>
      <c r="I38907"/>
      <c r="J38907"/>
      <c r="K38907"/>
      <c r="L38907"/>
      <c r="M38907"/>
      <c r="N38907"/>
    </row>
    <row r="38908" spans="1:14" x14ac:dyDescent="0.3">
      <c r="A38908" s="86">
        <f t="shared" si="607"/>
        <v>38900</v>
      </c>
      <c r="B38908" s="17"/>
      <c r="C38908" s="17"/>
      <c r="D38908"/>
      <c r="E38908"/>
      <c r="F38908"/>
      <c r="G38908"/>
      <c r="H38908"/>
      <c r="I38908"/>
      <c r="J38908"/>
      <c r="K38908"/>
      <c r="L38908"/>
      <c r="M38908"/>
      <c r="N38908"/>
    </row>
    <row r="38909" spans="1:14" x14ac:dyDescent="0.3">
      <c r="A38909" s="86">
        <f t="shared" si="607"/>
        <v>38901</v>
      </c>
      <c r="B38909" s="17"/>
      <c r="C38909" s="17"/>
      <c r="D38909"/>
      <c r="E38909"/>
      <c r="F38909"/>
      <c r="G38909"/>
      <c r="H38909"/>
      <c r="I38909"/>
      <c r="J38909"/>
      <c r="K38909"/>
      <c r="L38909"/>
      <c r="M38909"/>
      <c r="N38909"/>
    </row>
    <row r="38910" spans="1:14" x14ac:dyDescent="0.3">
      <c r="A38910" s="86">
        <f t="shared" si="607"/>
        <v>38902</v>
      </c>
      <c r="B38910" s="17"/>
      <c r="C38910" s="17"/>
      <c r="D38910"/>
      <c r="E38910"/>
      <c r="F38910"/>
      <c r="G38910"/>
      <c r="H38910"/>
      <c r="I38910"/>
      <c r="J38910"/>
      <c r="K38910"/>
      <c r="L38910"/>
      <c r="M38910"/>
      <c r="N38910"/>
    </row>
    <row r="38911" spans="1:14" x14ac:dyDescent="0.3">
      <c r="A38911" s="86">
        <f t="shared" si="607"/>
        <v>38903</v>
      </c>
      <c r="B38911" s="17"/>
      <c r="C38911" s="17"/>
      <c r="D38911"/>
      <c r="E38911"/>
      <c r="F38911"/>
      <c r="G38911"/>
      <c r="H38911"/>
      <c r="I38911"/>
      <c r="J38911"/>
      <c r="K38911"/>
      <c r="L38911"/>
      <c r="M38911"/>
      <c r="N38911"/>
    </row>
    <row r="38912" spans="1:14" x14ac:dyDescent="0.3">
      <c r="A38912" s="86">
        <f t="shared" si="607"/>
        <v>38904</v>
      </c>
      <c r="B38912" s="17"/>
      <c r="C38912" s="17"/>
      <c r="D38912"/>
      <c r="E38912"/>
      <c r="F38912"/>
      <c r="G38912"/>
      <c r="H38912"/>
      <c r="I38912"/>
      <c r="J38912"/>
      <c r="K38912"/>
      <c r="L38912"/>
      <c r="M38912"/>
      <c r="N38912"/>
    </row>
    <row r="38913" spans="1:14" x14ac:dyDescent="0.3">
      <c r="A38913" s="86">
        <f t="shared" si="607"/>
        <v>38905</v>
      </c>
      <c r="B38913" s="17"/>
      <c r="C38913" s="17"/>
      <c r="D38913"/>
      <c r="E38913"/>
      <c r="F38913"/>
      <c r="G38913"/>
      <c r="H38913"/>
      <c r="I38913"/>
      <c r="J38913"/>
      <c r="K38913"/>
      <c r="L38913"/>
      <c r="M38913"/>
      <c r="N38913"/>
    </row>
    <row r="38914" spans="1:14" x14ac:dyDescent="0.3">
      <c r="A38914" s="86">
        <f t="shared" si="607"/>
        <v>38906</v>
      </c>
      <c r="B38914" s="17"/>
      <c r="C38914" s="17"/>
      <c r="D38914"/>
      <c r="E38914"/>
      <c r="F38914"/>
      <c r="G38914"/>
      <c r="H38914"/>
      <c r="I38914"/>
      <c r="J38914"/>
      <c r="K38914"/>
      <c r="L38914"/>
      <c r="M38914"/>
      <c r="N38914"/>
    </row>
    <row r="38915" spans="1:14" x14ac:dyDescent="0.3">
      <c r="A38915" s="86">
        <f t="shared" si="607"/>
        <v>38907</v>
      </c>
      <c r="B38915" s="17"/>
      <c r="C38915" s="17"/>
      <c r="D38915"/>
      <c r="E38915"/>
      <c r="F38915"/>
      <c r="G38915"/>
      <c r="H38915"/>
      <c r="I38915"/>
      <c r="J38915"/>
      <c r="K38915"/>
      <c r="L38915"/>
      <c r="M38915"/>
      <c r="N38915"/>
    </row>
    <row r="38916" spans="1:14" x14ac:dyDescent="0.3">
      <c r="A38916" s="86">
        <f t="shared" si="607"/>
        <v>38908</v>
      </c>
      <c r="B38916" s="17"/>
      <c r="C38916" s="17"/>
      <c r="D38916"/>
      <c r="E38916"/>
      <c r="F38916"/>
      <c r="G38916"/>
      <c r="H38916"/>
      <c r="I38916"/>
      <c r="J38916"/>
      <c r="K38916"/>
      <c r="L38916"/>
      <c r="M38916"/>
      <c r="N38916"/>
    </row>
    <row r="38917" spans="1:14" x14ac:dyDescent="0.3">
      <c r="A38917" s="86">
        <f t="shared" si="607"/>
        <v>38909</v>
      </c>
      <c r="B38917" s="17"/>
      <c r="C38917" s="17"/>
      <c r="D38917"/>
      <c r="E38917"/>
      <c r="F38917"/>
      <c r="G38917"/>
      <c r="H38917"/>
      <c r="I38917"/>
      <c r="J38917"/>
      <c r="K38917"/>
      <c r="L38917"/>
      <c r="M38917"/>
      <c r="N38917"/>
    </row>
    <row r="38918" spans="1:14" x14ac:dyDescent="0.3">
      <c r="A38918" s="86">
        <f t="shared" si="607"/>
        <v>38910</v>
      </c>
      <c r="B38918" s="17"/>
      <c r="C38918" s="17"/>
      <c r="D38918"/>
      <c r="E38918"/>
      <c r="F38918"/>
      <c r="G38918"/>
      <c r="H38918"/>
      <c r="I38918"/>
      <c r="J38918"/>
      <c r="K38918"/>
      <c r="L38918"/>
      <c r="M38918"/>
      <c r="N38918"/>
    </row>
    <row r="38919" spans="1:14" x14ac:dyDescent="0.3">
      <c r="A38919" s="86">
        <f t="shared" si="607"/>
        <v>38911</v>
      </c>
      <c r="B38919" s="17"/>
      <c r="C38919" s="17"/>
      <c r="D38919"/>
      <c r="E38919"/>
      <c r="F38919"/>
      <c r="G38919"/>
      <c r="H38919"/>
      <c r="I38919"/>
      <c r="J38919"/>
      <c r="K38919"/>
      <c r="L38919"/>
      <c r="M38919"/>
      <c r="N38919"/>
    </row>
    <row r="38920" spans="1:14" x14ac:dyDescent="0.3">
      <c r="A38920" s="86">
        <f t="shared" si="607"/>
        <v>38912</v>
      </c>
      <c r="B38920" s="17"/>
      <c r="C38920" s="17"/>
      <c r="D38920"/>
      <c r="E38920"/>
      <c r="F38920"/>
      <c r="G38920"/>
      <c r="H38920"/>
      <c r="I38920"/>
      <c r="J38920"/>
      <c r="K38920"/>
      <c r="L38920"/>
      <c r="M38920"/>
      <c r="N38920"/>
    </row>
    <row r="38921" spans="1:14" x14ac:dyDescent="0.3">
      <c r="A38921" s="86">
        <f t="shared" si="607"/>
        <v>38913</v>
      </c>
      <c r="B38921" s="17"/>
      <c r="C38921" s="17"/>
      <c r="D38921"/>
      <c r="E38921"/>
      <c r="F38921"/>
      <c r="G38921"/>
      <c r="H38921"/>
      <c r="I38921"/>
      <c r="J38921"/>
      <c r="K38921"/>
      <c r="L38921"/>
      <c r="M38921"/>
      <c r="N38921"/>
    </row>
    <row r="38922" spans="1:14" x14ac:dyDescent="0.3">
      <c r="A38922" s="86">
        <f t="shared" si="607"/>
        <v>38914</v>
      </c>
      <c r="B38922" s="17"/>
      <c r="C38922" s="17"/>
      <c r="D38922"/>
      <c r="E38922"/>
      <c r="F38922"/>
      <c r="G38922"/>
      <c r="H38922"/>
      <c r="I38922"/>
      <c r="J38922"/>
      <c r="K38922"/>
      <c r="L38922"/>
      <c r="M38922"/>
      <c r="N38922"/>
    </row>
    <row r="38923" spans="1:14" x14ac:dyDescent="0.3">
      <c r="A38923" s="86">
        <f t="shared" ref="A38923:A38986" si="608">A38922+1</f>
        <v>38915</v>
      </c>
      <c r="B38923" s="17"/>
      <c r="C38923" s="17"/>
      <c r="D38923"/>
      <c r="E38923"/>
      <c r="F38923"/>
      <c r="G38923"/>
      <c r="H38923"/>
      <c r="I38923"/>
      <c r="J38923"/>
      <c r="K38923"/>
      <c r="L38923"/>
      <c r="M38923"/>
      <c r="N38923"/>
    </row>
    <row r="38924" spans="1:14" x14ac:dyDescent="0.3">
      <c r="A38924" s="86">
        <f t="shared" si="608"/>
        <v>38916</v>
      </c>
      <c r="B38924" s="17"/>
      <c r="C38924" s="17"/>
      <c r="D38924"/>
      <c r="E38924"/>
      <c r="F38924"/>
      <c r="G38924"/>
      <c r="H38924"/>
      <c r="I38924"/>
      <c r="J38924"/>
      <c r="K38924"/>
      <c r="L38924"/>
      <c r="M38924"/>
      <c r="N38924"/>
    </row>
    <row r="38925" spans="1:14" x14ac:dyDescent="0.3">
      <c r="A38925" s="86">
        <f t="shared" si="608"/>
        <v>38917</v>
      </c>
      <c r="B38925" s="17"/>
      <c r="C38925" s="17"/>
      <c r="D38925"/>
      <c r="E38925"/>
      <c r="F38925"/>
      <c r="G38925"/>
      <c r="H38925"/>
      <c r="I38925"/>
      <c r="J38925"/>
      <c r="K38925"/>
      <c r="L38925"/>
      <c r="M38925"/>
      <c r="N38925"/>
    </row>
    <row r="38926" spans="1:14" x14ac:dyDescent="0.3">
      <c r="A38926" s="86">
        <f t="shared" si="608"/>
        <v>38918</v>
      </c>
      <c r="B38926" s="17"/>
      <c r="C38926" s="17"/>
      <c r="D38926"/>
      <c r="E38926"/>
      <c r="F38926"/>
      <c r="G38926"/>
      <c r="H38926"/>
      <c r="I38926"/>
      <c r="J38926"/>
      <c r="K38926"/>
      <c r="L38926"/>
      <c r="M38926"/>
      <c r="N38926"/>
    </row>
    <row r="38927" spans="1:14" x14ac:dyDescent="0.3">
      <c r="A38927" s="86">
        <f t="shared" si="608"/>
        <v>38919</v>
      </c>
      <c r="B38927" s="17"/>
      <c r="C38927" s="17"/>
      <c r="D38927"/>
      <c r="E38927"/>
      <c r="F38927"/>
      <c r="G38927"/>
      <c r="H38927"/>
      <c r="I38927"/>
      <c r="J38927"/>
      <c r="K38927"/>
      <c r="L38927"/>
      <c r="M38927"/>
      <c r="N38927"/>
    </row>
    <row r="38928" spans="1:14" x14ac:dyDescent="0.3">
      <c r="A38928" s="86">
        <f t="shared" si="608"/>
        <v>38920</v>
      </c>
      <c r="B38928" s="17"/>
      <c r="C38928" s="17"/>
      <c r="D38928"/>
      <c r="E38928"/>
      <c r="F38928"/>
      <c r="G38928"/>
      <c r="H38928"/>
      <c r="I38928"/>
      <c r="J38928"/>
      <c r="K38928"/>
      <c r="L38928"/>
      <c r="M38928"/>
      <c r="N38928"/>
    </row>
    <row r="38929" spans="1:14" x14ac:dyDescent="0.3">
      <c r="A38929" s="86">
        <f t="shared" si="608"/>
        <v>38921</v>
      </c>
      <c r="B38929" s="17"/>
      <c r="C38929" s="17"/>
      <c r="D38929"/>
      <c r="E38929"/>
      <c r="F38929"/>
      <c r="G38929"/>
      <c r="H38929"/>
      <c r="I38929"/>
      <c r="J38929"/>
      <c r="K38929"/>
      <c r="L38929"/>
      <c r="M38929"/>
      <c r="N38929"/>
    </row>
    <row r="38930" spans="1:14" x14ac:dyDescent="0.3">
      <c r="A38930" s="86">
        <f t="shared" si="608"/>
        <v>38922</v>
      </c>
      <c r="B38930" s="17"/>
      <c r="C38930" s="17"/>
      <c r="D38930"/>
      <c r="E38930"/>
      <c r="F38930"/>
      <c r="G38930"/>
      <c r="H38930"/>
      <c r="I38930"/>
      <c r="J38930"/>
      <c r="K38930"/>
      <c r="L38930"/>
      <c r="M38930"/>
      <c r="N38930"/>
    </row>
    <row r="38931" spans="1:14" x14ac:dyDescent="0.3">
      <c r="A38931" s="86">
        <f t="shared" si="608"/>
        <v>38923</v>
      </c>
      <c r="B38931" s="17"/>
      <c r="C38931" s="17"/>
      <c r="D38931"/>
      <c r="E38931"/>
      <c r="F38931"/>
      <c r="G38931"/>
      <c r="H38931"/>
      <c r="I38931"/>
      <c r="J38931"/>
      <c r="K38931"/>
      <c r="L38931"/>
      <c r="M38931"/>
      <c r="N38931"/>
    </row>
    <row r="38932" spans="1:14" x14ac:dyDescent="0.3">
      <c r="A38932" s="86">
        <f t="shared" si="608"/>
        <v>38924</v>
      </c>
      <c r="B38932" s="17"/>
      <c r="C38932" s="17"/>
      <c r="D38932"/>
      <c r="E38932"/>
      <c r="F38932"/>
      <c r="G38932"/>
      <c r="H38932"/>
      <c r="I38932"/>
      <c r="J38932"/>
      <c r="K38932"/>
      <c r="L38932"/>
      <c r="M38932"/>
      <c r="N38932"/>
    </row>
    <row r="38933" spans="1:14" x14ac:dyDescent="0.3">
      <c r="A38933" s="86">
        <f t="shared" si="608"/>
        <v>38925</v>
      </c>
      <c r="B38933" s="17"/>
      <c r="C38933" s="17"/>
      <c r="D38933"/>
      <c r="E38933"/>
      <c r="F38933"/>
      <c r="G38933"/>
      <c r="H38933"/>
      <c r="I38933"/>
      <c r="J38933"/>
      <c r="K38933"/>
      <c r="L38933"/>
      <c r="M38933"/>
      <c r="N38933"/>
    </row>
    <row r="38934" spans="1:14" x14ac:dyDescent="0.3">
      <c r="A38934" s="86">
        <f t="shared" si="608"/>
        <v>38926</v>
      </c>
      <c r="B38934" s="17"/>
      <c r="C38934" s="17"/>
      <c r="D38934"/>
      <c r="E38934"/>
      <c r="F38934"/>
      <c r="G38934"/>
      <c r="H38934"/>
      <c r="I38934"/>
      <c r="J38934"/>
      <c r="K38934"/>
      <c r="L38934"/>
      <c r="M38934"/>
      <c r="N38934"/>
    </row>
    <row r="38935" spans="1:14" x14ac:dyDescent="0.3">
      <c r="A38935" s="86">
        <f t="shared" si="608"/>
        <v>38927</v>
      </c>
      <c r="B38935" s="17"/>
      <c r="C38935" s="17"/>
      <c r="D38935"/>
      <c r="E38935"/>
      <c r="F38935"/>
      <c r="G38935"/>
      <c r="H38935"/>
      <c r="I38935"/>
      <c r="J38935"/>
      <c r="K38935"/>
      <c r="L38935"/>
      <c r="M38935"/>
      <c r="N38935"/>
    </row>
    <row r="38936" spans="1:14" x14ac:dyDescent="0.3">
      <c r="A38936" s="86">
        <f t="shared" si="608"/>
        <v>38928</v>
      </c>
      <c r="B38936" s="17"/>
      <c r="C38936" s="17"/>
      <c r="D38936"/>
      <c r="E38936"/>
      <c r="F38936"/>
      <c r="G38936"/>
      <c r="H38936"/>
      <c r="I38936"/>
      <c r="J38936"/>
      <c r="K38936"/>
      <c r="L38936"/>
      <c r="M38936"/>
      <c r="N38936"/>
    </row>
    <row r="38937" spans="1:14" x14ac:dyDescent="0.3">
      <c r="A38937" s="86">
        <f t="shared" si="608"/>
        <v>38929</v>
      </c>
      <c r="B38937" s="17"/>
      <c r="C38937" s="17"/>
      <c r="D38937"/>
      <c r="E38937"/>
      <c r="F38937"/>
      <c r="G38937"/>
      <c r="H38937"/>
      <c r="I38937"/>
      <c r="J38937"/>
      <c r="K38937"/>
      <c r="L38937"/>
      <c r="M38937"/>
      <c r="N38937"/>
    </row>
    <row r="38938" spans="1:14" x14ac:dyDescent="0.3">
      <c r="A38938" s="86">
        <f t="shared" si="608"/>
        <v>38930</v>
      </c>
      <c r="B38938" s="17"/>
      <c r="C38938" s="17"/>
      <c r="D38938"/>
      <c r="E38938"/>
      <c r="F38938"/>
      <c r="G38938"/>
      <c r="H38938"/>
      <c r="I38938"/>
      <c r="J38938"/>
      <c r="K38938"/>
      <c r="L38938"/>
      <c r="M38938"/>
      <c r="N38938"/>
    </row>
    <row r="38939" spans="1:14" x14ac:dyDescent="0.3">
      <c r="A38939" s="86">
        <f t="shared" si="608"/>
        <v>38931</v>
      </c>
      <c r="B38939" s="17"/>
      <c r="C38939" s="17"/>
      <c r="D38939"/>
      <c r="E38939"/>
      <c r="F38939"/>
      <c r="G38939"/>
      <c r="H38939"/>
      <c r="I38939"/>
      <c r="J38939"/>
      <c r="K38939"/>
      <c r="L38939"/>
      <c r="M38939"/>
      <c r="N38939"/>
    </row>
    <row r="38940" spans="1:14" x14ac:dyDescent="0.3">
      <c r="A38940" s="86">
        <f t="shared" si="608"/>
        <v>38932</v>
      </c>
      <c r="B38940" s="17"/>
      <c r="C38940" s="17"/>
      <c r="D38940"/>
      <c r="E38940"/>
      <c r="F38940"/>
      <c r="G38940"/>
      <c r="H38940"/>
      <c r="I38940"/>
      <c r="J38940"/>
      <c r="K38940"/>
      <c r="L38940"/>
      <c r="M38940"/>
      <c r="N38940"/>
    </row>
    <row r="38941" spans="1:14" x14ac:dyDescent="0.3">
      <c r="A38941" s="86">
        <f t="shared" si="608"/>
        <v>38933</v>
      </c>
      <c r="B38941" s="17"/>
      <c r="C38941" s="17"/>
      <c r="D38941"/>
      <c r="E38941"/>
      <c r="F38941"/>
      <c r="G38941"/>
      <c r="H38941"/>
      <c r="I38941"/>
      <c r="J38941"/>
      <c r="K38941"/>
      <c r="L38941"/>
      <c r="M38941"/>
      <c r="N38941"/>
    </row>
    <row r="38942" spans="1:14" x14ac:dyDescent="0.3">
      <c r="A38942" s="86">
        <f t="shared" si="608"/>
        <v>38934</v>
      </c>
      <c r="B38942" s="17"/>
      <c r="C38942" s="17"/>
      <c r="D38942"/>
      <c r="E38942"/>
      <c r="F38942"/>
      <c r="G38942"/>
      <c r="H38942"/>
      <c r="I38942"/>
      <c r="J38942"/>
      <c r="K38942"/>
      <c r="L38942"/>
      <c r="M38942"/>
      <c r="N38942"/>
    </row>
    <row r="38943" spans="1:14" x14ac:dyDescent="0.3">
      <c r="A38943" s="86">
        <f t="shared" si="608"/>
        <v>38935</v>
      </c>
      <c r="B38943" s="17"/>
      <c r="C38943" s="17"/>
      <c r="D38943"/>
      <c r="E38943"/>
      <c r="F38943"/>
      <c r="G38943"/>
      <c r="H38943"/>
      <c r="I38943"/>
      <c r="J38943"/>
      <c r="K38943"/>
      <c r="L38943"/>
      <c r="M38943"/>
      <c r="N38943"/>
    </row>
    <row r="38944" spans="1:14" x14ac:dyDescent="0.3">
      <c r="A38944" s="86">
        <f t="shared" si="608"/>
        <v>38936</v>
      </c>
      <c r="B38944" s="17"/>
      <c r="C38944" s="17"/>
      <c r="D38944"/>
      <c r="E38944"/>
      <c r="F38944"/>
      <c r="G38944"/>
      <c r="H38944"/>
      <c r="I38944"/>
      <c r="J38944"/>
      <c r="K38944"/>
      <c r="L38944"/>
      <c r="M38944"/>
      <c r="N38944"/>
    </row>
    <row r="38945" spans="1:14" x14ac:dyDescent="0.3">
      <c r="A38945" s="86">
        <f t="shared" si="608"/>
        <v>38937</v>
      </c>
      <c r="B38945" s="17"/>
      <c r="C38945" s="17"/>
      <c r="D38945"/>
      <c r="E38945"/>
      <c r="F38945"/>
      <c r="G38945"/>
      <c r="H38945"/>
      <c r="I38945"/>
      <c r="J38945"/>
      <c r="K38945"/>
      <c r="L38945"/>
      <c r="M38945"/>
      <c r="N38945"/>
    </row>
    <row r="38946" spans="1:14" x14ac:dyDescent="0.3">
      <c r="A38946" s="86">
        <f t="shared" si="608"/>
        <v>38938</v>
      </c>
      <c r="B38946" s="17"/>
      <c r="C38946" s="17"/>
      <c r="D38946"/>
      <c r="E38946"/>
      <c r="F38946"/>
      <c r="G38946"/>
      <c r="H38946"/>
      <c r="I38946"/>
      <c r="J38946"/>
      <c r="K38946"/>
      <c r="L38946"/>
      <c r="M38946"/>
      <c r="N38946"/>
    </row>
    <row r="38947" spans="1:14" x14ac:dyDescent="0.3">
      <c r="A38947" s="86">
        <f t="shared" si="608"/>
        <v>38939</v>
      </c>
      <c r="B38947" s="17"/>
      <c r="C38947" s="17"/>
      <c r="D38947"/>
      <c r="E38947"/>
      <c r="F38947"/>
      <c r="G38947"/>
      <c r="H38947"/>
      <c r="I38947"/>
      <c r="J38947"/>
      <c r="K38947"/>
      <c r="L38947"/>
      <c r="M38947"/>
      <c r="N38947"/>
    </row>
    <row r="38948" spans="1:14" x14ac:dyDescent="0.3">
      <c r="A38948" s="86">
        <f t="shared" si="608"/>
        <v>38940</v>
      </c>
      <c r="B38948" s="17"/>
      <c r="C38948" s="17"/>
      <c r="D38948"/>
      <c r="E38948"/>
      <c r="F38948"/>
      <c r="G38948"/>
      <c r="H38948"/>
      <c r="I38948"/>
      <c r="J38948"/>
      <c r="K38948"/>
      <c r="L38948"/>
      <c r="M38948"/>
      <c r="N38948"/>
    </row>
    <row r="38949" spans="1:14" x14ac:dyDescent="0.3">
      <c r="A38949" s="86">
        <f t="shared" si="608"/>
        <v>38941</v>
      </c>
      <c r="B38949" s="17"/>
      <c r="C38949" s="17"/>
      <c r="D38949"/>
      <c r="E38949"/>
      <c r="F38949"/>
      <c r="G38949"/>
      <c r="H38949"/>
      <c r="I38949"/>
      <c r="J38949"/>
      <c r="K38949"/>
      <c r="L38949"/>
      <c r="M38949"/>
      <c r="N38949"/>
    </row>
    <row r="38950" spans="1:14" x14ac:dyDescent="0.3">
      <c r="A38950" s="86">
        <f t="shared" si="608"/>
        <v>38942</v>
      </c>
      <c r="B38950" s="17"/>
      <c r="C38950" s="17"/>
      <c r="D38950"/>
      <c r="E38950"/>
      <c r="F38950"/>
      <c r="G38950"/>
      <c r="H38950"/>
      <c r="I38950"/>
      <c r="J38950"/>
      <c r="K38950"/>
      <c r="L38950"/>
      <c r="M38950"/>
      <c r="N38950"/>
    </row>
    <row r="38951" spans="1:14" x14ac:dyDescent="0.3">
      <c r="A38951" s="86">
        <f t="shared" si="608"/>
        <v>38943</v>
      </c>
      <c r="B38951" s="17"/>
      <c r="C38951" s="17"/>
      <c r="D38951"/>
      <c r="E38951"/>
      <c r="F38951"/>
      <c r="G38951"/>
      <c r="H38951"/>
      <c r="I38951"/>
      <c r="J38951"/>
      <c r="K38951"/>
      <c r="L38951"/>
      <c r="M38951"/>
      <c r="N38951"/>
    </row>
    <row r="38952" spans="1:14" x14ac:dyDescent="0.3">
      <c r="A38952" s="86">
        <f t="shared" si="608"/>
        <v>38944</v>
      </c>
      <c r="B38952" s="17"/>
      <c r="C38952" s="17"/>
      <c r="D38952"/>
      <c r="E38952"/>
      <c r="F38952"/>
      <c r="G38952"/>
      <c r="H38952"/>
      <c r="I38952"/>
      <c r="J38952"/>
      <c r="K38952"/>
      <c r="L38952"/>
      <c r="M38952"/>
      <c r="N38952"/>
    </row>
    <row r="38953" spans="1:14" x14ac:dyDescent="0.3">
      <c r="A38953" s="86">
        <f t="shared" si="608"/>
        <v>38945</v>
      </c>
      <c r="B38953" s="17"/>
      <c r="C38953" s="17"/>
      <c r="D38953"/>
      <c r="E38953"/>
      <c r="F38953"/>
      <c r="G38953"/>
      <c r="H38953"/>
      <c r="I38953"/>
      <c r="J38953"/>
      <c r="K38953"/>
      <c r="L38953"/>
      <c r="M38953"/>
      <c r="N38953"/>
    </row>
    <row r="38954" spans="1:14" x14ac:dyDescent="0.3">
      <c r="A38954" s="86">
        <f t="shared" si="608"/>
        <v>38946</v>
      </c>
      <c r="B38954" s="17"/>
      <c r="C38954" s="17"/>
      <c r="D38954"/>
      <c r="E38954"/>
      <c r="F38954"/>
      <c r="G38954"/>
      <c r="H38954"/>
      <c r="I38954"/>
      <c r="J38954"/>
      <c r="K38954"/>
      <c r="L38954"/>
      <c r="M38954"/>
      <c r="N38954"/>
    </row>
    <row r="38955" spans="1:14" x14ac:dyDescent="0.3">
      <c r="A38955" s="86">
        <f t="shared" si="608"/>
        <v>38947</v>
      </c>
      <c r="B38955" s="17"/>
      <c r="C38955" s="17"/>
      <c r="D38955"/>
      <c r="E38955"/>
      <c r="F38955"/>
      <c r="G38955"/>
      <c r="H38955"/>
      <c r="I38955"/>
      <c r="J38955"/>
      <c r="K38955"/>
      <c r="L38955"/>
      <c r="M38955"/>
      <c r="N38955"/>
    </row>
    <row r="38956" spans="1:14" x14ac:dyDescent="0.3">
      <c r="A38956" s="86">
        <f t="shared" si="608"/>
        <v>38948</v>
      </c>
      <c r="B38956" s="17"/>
      <c r="C38956" s="17"/>
      <c r="D38956"/>
      <c r="E38956"/>
      <c r="F38956"/>
      <c r="G38956"/>
      <c r="H38956"/>
      <c r="I38956"/>
      <c r="J38956"/>
      <c r="K38956"/>
      <c r="L38956"/>
      <c r="M38956"/>
      <c r="N38956"/>
    </row>
    <row r="38957" spans="1:14" x14ac:dyDescent="0.3">
      <c r="A38957" s="86">
        <f t="shared" si="608"/>
        <v>38949</v>
      </c>
      <c r="B38957" s="17"/>
      <c r="C38957" s="17"/>
      <c r="D38957"/>
      <c r="E38957"/>
      <c r="F38957"/>
      <c r="G38957"/>
      <c r="H38957"/>
      <c r="I38957"/>
      <c r="J38957"/>
      <c r="K38957"/>
      <c r="L38957"/>
      <c r="M38957"/>
      <c r="N38957"/>
    </row>
    <row r="38958" spans="1:14" x14ac:dyDescent="0.3">
      <c r="A38958" s="86">
        <f t="shared" si="608"/>
        <v>38950</v>
      </c>
      <c r="B38958" s="17"/>
      <c r="C38958" s="17"/>
      <c r="D38958"/>
      <c r="E38958"/>
      <c r="F38958"/>
      <c r="G38958"/>
      <c r="H38958"/>
      <c r="I38958"/>
      <c r="J38958"/>
      <c r="K38958"/>
      <c r="L38958"/>
      <c r="M38958"/>
      <c r="N38958"/>
    </row>
    <row r="38959" spans="1:14" x14ac:dyDescent="0.3">
      <c r="A38959" s="86">
        <f t="shared" si="608"/>
        <v>38951</v>
      </c>
      <c r="B38959" s="17"/>
      <c r="C38959" s="17"/>
      <c r="D38959"/>
      <c r="E38959"/>
      <c r="F38959"/>
      <c r="G38959"/>
      <c r="H38959"/>
      <c r="I38959"/>
      <c r="J38959"/>
      <c r="K38959"/>
      <c r="L38959"/>
      <c r="M38959"/>
      <c r="N38959"/>
    </row>
    <row r="38960" spans="1:14" x14ac:dyDescent="0.3">
      <c r="A38960" s="86">
        <f t="shared" si="608"/>
        <v>38952</v>
      </c>
      <c r="B38960" s="17"/>
      <c r="C38960" s="17"/>
      <c r="D38960"/>
      <c r="E38960"/>
      <c r="F38960"/>
      <c r="G38960"/>
      <c r="H38960"/>
      <c r="I38960"/>
      <c r="J38960"/>
      <c r="K38960"/>
      <c r="L38960"/>
      <c r="M38960"/>
      <c r="N38960"/>
    </row>
    <row r="38961" spans="1:14" x14ac:dyDescent="0.3">
      <c r="A38961" s="86">
        <f t="shared" si="608"/>
        <v>38953</v>
      </c>
      <c r="B38961" s="17"/>
      <c r="C38961" s="17"/>
      <c r="D38961"/>
      <c r="E38961"/>
      <c r="F38961"/>
      <c r="G38961"/>
      <c r="H38961"/>
      <c r="I38961"/>
      <c r="J38961"/>
      <c r="K38961"/>
      <c r="L38961"/>
      <c r="M38961"/>
      <c r="N38961"/>
    </row>
    <row r="38962" spans="1:14" x14ac:dyDescent="0.3">
      <c r="A38962" s="86">
        <f t="shared" si="608"/>
        <v>38954</v>
      </c>
      <c r="B38962" s="17"/>
      <c r="C38962" s="17"/>
      <c r="D38962"/>
      <c r="E38962"/>
      <c r="F38962"/>
      <c r="G38962"/>
      <c r="H38962"/>
      <c r="I38962"/>
      <c r="J38962"/>
      <c r="K38962"/>
      <c r="L38962"/>
      <c r="M38962"/>
      <c r="N38962"/>
    </row>
    <row r="38963" spans="1:14" x14ac:dyDescent="0.3">
      <c r="A38963" s="86">
        <f t="shared" si="608"/>
        <v>38955</v>
      </c>
      <c r="B38963" s="17"/>
      <c r="C38963" s="17"/>
      <c r="D38963"/>
      <c r="E38963"/>
      <c r="F38963"/>
      <c r="G38963"/>
      <c r="H38963"/>
      <c r="I38963"/>
      <c r="J38963"/>
      <c r="K38963"/>
      <c r="L38963"/>
      <c r="M38963"/>
      <c r="N38963"/>
    </row>
    <row r="38964" spans="1:14" x14ac:dyDescent="0.3">
      <c r="A38964" s="86">
        <f t="shared" si="608"/>
        <v>38956</v>
      </c>
      <c r="B38964" s="17"/>
      <c r="C38964" s="17"/>
      <c r="D38964"/>
      <c r="E38964"/>
      <c r="F38964"/>
      <c r="G38964"/>
      <c r="H38964"/>
      <c r="I38964"/>
      <c r="J38964"/>
      <c r="K38964"/>
      <c r="L38964"/>
      <c r="M38964"/>
      <c r="N38964"/>
    </row>
    <row r="38965" spans="1:14" x14ac:dyDescent="0.3">
      <c r="A38965" s="86">
        <f t="shared" si="608"/>
        <v>38957</v>
      </c>
      <c r="B38965" s="17"/>
      <c r="C38965" s="17"/>
      <c r="D38965"/>
      <c r="E38965"/>
      <c r="F38965"/>
      <c r="G38965"/>
      <c r="H38965"/>
      <c r="I38965"/>
      <c r="J38965"/>
      <c r="K38965"/>
      <c r="L38965"/>
      <c r="M38965"/>
      <c r="N38965"/>
    </row>
    <row r="38966" spans="1:14" x14ac:dyDescent="0.3">
      <c r="A38966" s="86">
        <f t="shared" si="608"/>
        <v>38958</v>
      </c>
      <c r="B38966" s="17"/>
      <c r="C38966" s="17"/>
      <c r="D38966"/>
      <c r="E38966"/>
      <c r="F38966"/>
      <c r="G38966"/>
      <c r="H38966"/>
      <c r="I38966"/>
      <c r="J38966"/>
      <c r="K38966"/>
      <c r="L38966"/>
      <c r="M38966"/>
      <c r="N38966"/>
    </row>
    <row r="38967" spans="1:14" x14ac:dyDescent="0.3">
      <c r="A38967" s="86">
        <f t="shared" si="608"/>
        <v>38959</v>
      </c>
      <c r="B38967" s="17"/>
      <c r="C38967" s="17"/>
      <c r="D38967"/>
      <c r="E38967"/>
      <c r="F38967"/>
      <c r="G38967"/>
      <c r="H38967"/>
      <c r="I38967"/>
      <c r="J38967"/>
      <c r="K38967"/>
      <c r="L38967"/>
      <c r="M38967"/>
      <c r="N38967"/>
    </row>
    <row r="38968" spans="1:14" x14ac:dyDescent="0.3">
      <c r="A38968" s="86">
        <f t="shared" si="608"/>
        <v>38960</v>
      </c>
      <c r="B38968" s="17"/>
      <c r="C38968" s="17"/>
      <c r="D38968"/>
      <c r="E38968"/>
      <c r="F38968"/>
      <c r="G38968"/>
      <c r="H38968"/>
      <c r="I38968"/>
      <c r="J38968"/>
      <c r="K38968"/>
      <c r="L38968"/>
      <c r="M38968"/>
      <c r="N38968"/>
    </row>
    <row r="38969" spans="1:14" x14ac:dyDescent="0.3">
      <c r="A38969" s="86">
        <f t="shared" si="608"/>
        <v>38961</v>
      </c>
      <c r="B38969" s="17"/>
      <c r="C38969" s="17"/>
      <c r="D38969"/>
      <c r="E38969"/>
      <c r="F38969"/>
      <c r="G38969"/>
      <c r="H38969"/>
      <c r="I38969"/>
      <c r="J38969"/>
      <c r="K38969"/>
      <c r="L38969"/>
      <c r="M38969"/>
      <c r="N38969"/>
    </row>
    <row r="38970" spans="1:14" x14ac:dyDescent="0.3">
      <c r="A38970" s="86">
        <f t="shared" si="608"/>
        <v>38962</v>
      </c>
      <c r="B38970" s="17"/>
      <c r="C38970" s="17"/>
      <c r="D38970"/>
      <c r="E38970"/>
      <c r="F38970"/>
      <c r="G38970"/>
      <c r="H38970"/>
      <c r="I38970"/>
      <c r="J38970"/>
      <c r="K38970"/>
      <c r="L38970"/>
      <c r="M38970"/>
      <c r="N38970"/>
    </row>
    <row r="38971" spans="1:14" x14ac:dyDescent="0.3">
      <c r="A38971" s="86">
        <f t="shared" si="608"/>
        <v>38963</v>
      </c>
      <c r="B38971" s="17"/>
      <c r="C38971" s="17"/>
      <c r="D38971"/>
      <c r="E38971"/>
      <c r="F38971"/>
      <c r="G38971"/>
      <c r="H38971"/>
      <c r="I38971"/>
      <c r="J38971"/>
      <c r="K38971"/>
      <c r="L38971"/>
      <c r="M38971"/>
      <c r="N38971"/>
    </row>
    <row r="38972" spans="1:14" x14ac:dyDescent="0.3">
      <c r="A38972" s="86">
        <f t="shared" si="608"/>
        <v>38964</v>
      </c>
      <c r="B38972" s="17"/>
      <c r="C38972" s="17"/>
      <c r="D38972"/>
      <c r="E38972"/>
      <c r="F38972"/>
      <c r="G38972"/>
      <c r="H38972"/>
      <c r="I38972"/>
      <c r="J38972"/>
      <c r="K38972"/>
      <c r="L38972"/>
      <c r="M38972"/>
      <c r="N38972"/>
    </row>
    <row r="38973" spans="1:14" x14ac:dyDescent="0.3">
      <c r="A38973" s="86">
        <f t="shared" si="608"/>
        <v>38965</v>
      </c>
      <c r="B38973" s="17"/>
      <c r="C38973" s="17"/>
      <c r="D38973"/>
      <c r="E38973"/>
      <c r="F38973"/>
      <c r="G38973"/>
      <c r="H38973"/>
      <c r="I38973"/>
      <c r="J38973"/>
      <c r="K38973"/>
      <c r="L38973"/>
      <c r="M38973"/>
      <c r="N38973"/>
    </row>
    <row r="38974" spans="1:14" x14ac:dyDescent="0.3">
      <c r="A38974" s="86">
        <f t="shared" si="608"/>
        <v>38966</v>
      </c>
      <c r="B38974" s="17"/>
      <c r="C38974" s="17"/>
      <c r="D38974"/>
      <c r="E38974"/>
      <c r="F38974"/>
      <c r="G38974"/>
      <c r="H38974"/>
      <c r="I38974"/>
      <c r="J38974"/>
      <c r="K38974"/>
      <c r="L38974"/>
      <c r="M38974"/>
      <c r="N38974"/>
    </row>
    <row r="38975" spans="1:14" x14ac:dyDescent="0.3">
      <c r="A38975" s="86">
        <f t="shared" si="608"/>
        <v>38967</v>
      </c>
      <c r="B38975" s="17"/>
      <c r="C38975" s="17"/>
      <c r="D38975"/>
      <c r="E38975"/>
      <c r="F38975"/>
      <c r="G38975"/>
      <c r="H38975"/>
      <c r="I38975"/>
      <c r="J38975"/>
      <c r="K38975"/>
      <c r="L38975"/>
      <c r="M38975"/>
      <c r="N38975"/>
    </row>
    <row r="38976" spans="1:14" x14ac:dyDescent="0.3">
      <c r="A38976" s="86">
        <f t="shared" si="608"/>
        <v>38968</v>
      </c>
      <c r="B38976" s="17"/>
      <c r="C38976" s="17"/>
      <c r="D38976"/>
      <c r="E38976"/>
      <c r="F38976"/>
      <c r="G38976"/>
      <c r="H38976"/>
      <c r="I38976"/>
      <c r="J38976"/>
      <c r="K38976"/>
      <c r="L38976"/>
      <c r="M38976"/>
      <c r="N38976"/>
    </row>
    <row r="38977" spans="1:14" x14ac:dyDescent="0.3">
      <c r="A38977" s="86">
        <f t="shared" si="608"/>
        <v>38969</v>
      </c>
      <c r="B38977" s="17"/>
      <c r="C38977" s="17"/>
      <c r="D38977"/>
      <c r="E38977"/>
      <c r="F38977"/>
      <c r="G38977"/>
      <c r="H38977"/>
      <c r="I38977"/>
      <c r="J38977"/>
      <c r="K38977"/>
      <c r="L38977"/>
      <c r="M38977"/>
      <c r="N38977"/>
    </row>
    <row r="38978" spans="1:14" x14ac:dyDescent="0.3">
      <c r="A38978" s="86">
        <f t="shared" si="608"/>
        <v>38970</v>
      </c>
      <c r="B38978" s="17"/>
      <c r="C38978" s="17"/>
      <c r="D38978"/>
      <c r="E38978"/>
      <c r="F38978"/>
      <c r="G38978"/>
      <c r="H38978"/>
      <c r="I38978"/>
      <c r="J38978"/>
      <c r="K38978"/>
      <c r="L38978"/>
      <c r="M38978"/>
      <c r="N38978"/>
    </row>
    <row r="38979" spans="1:14" x14ac:dyDescent="0.3">
      <c r="A38979" s="86">
        <f t="shared" si="608"/>
        <v>38971</v>
      </c>
      <c r="B38979" s="17"/>
      <c r="C38979" s="17"/>
      <c r="D38979"/>
      <c r="E38979"/>
      <c r="F38979"/>
      <c r="G38979"/>
      <c r="H38979"/>
      <c r="I38979"/>
      <c r="J38979"/>
      <c r="K38979"/>
      <c r="L38979"/>
      <c r="M38979"/>
      <c r="N38979"/>
    </row>
    <row r="38980" spans="1:14" x14ac:dyDescent="0.3">
      <c r="A38980" s="86">
        <f t="shared" si="608"/>
        <v>38972</v>
      </c>
      <c r="B38980" s="17"/>
      <c r="C38980" s="17"/>
      <c r="D38980"/>
      <c r="E38980"/>
      <c r="F38980"/>
      <c r="G38980"/>
      <c r="H38980"/>
      <c r="I38980"/>
      <c r="J38980"/>
      <c r="K38980"/>
      <c r="L38980"/>
      <c r="M38980"/>
      <c r="N38980"/>
    </row>
    <row r="38981" spans="1:14" x14ac:dyDescent="0.3">
      <c r="A38981" s="86">
        <f t="shared" si="608"/>
        <v>38973</v>
      </c>
      <c r="B38981" s="17"/>
      <c r="C38981" s="17"/>
      <c r="D38981"/>
      <c r="E38981"/>
      <c r="F38981"/>
      <c r="G38981"/>
      <c r="H38981"/>
      <c r="I38981"/>
      <c r="J38981"/>
      <c r="K38981"/>
      <c r="L38981"/>
      <c r="M38981"/>
      <c r="N38981"/>
    </row>
    <row r="38982" spans="1:14" x14ac:dyDescent="0.3">
      <c r="A38982" s="86">
        <f t="shared" si="608"/>
        <v>38974</v>
      </c>
      <c r="B38982" s="17"/>
      <c r="C38982" s="17"/>
      <c r="D38982"/>
      <c r="E38982"/>
      <c r="F38982"/>
      <c r="G38982"/>
      <c r="H38982"/>
      <c r="I38982"/>
      <c r="J38982"/>
      <c r="K38982"/>
      <c r="L38982"/>
      <c r="M38982"/>
      <c r="N38982"/>
    </row>
    <row r="38983" spans="1:14" x14ac:dyDescent="0.3">
      <c r="A38983" s="86">
        <f t="shared" si="608"/>
        <v>38975</v>
      </c>
      <c r="B38983" s="17"/>
      <c r="C38983" s="17"/>
      <c r="D38983"/>
      <c r="E38983"/>
      <c r="F38983"/>
      <c r="G38983"/>
      <c r="H38983"/>
      <c r="I38983"/>
      <c r="J38983"/>
      <c r="K38983"/>
      <c r="L38983"/>
      <c r="M38983"/>
      <c r="N38983"/>
    </row>
    <row r="38984" spans="1:14" x14ac:dyDescent="0.3">
      <c r="A38984" s="86">
        <f t="shared" si="608"/>
        <v>38976</v>
      </c>
      <c r="B38984" s="17"/>
      <c r="C38984" s="17"/>
      <c r="D38984"/>
      <c r="E38984"/>
      <c r="F38984"/>
      <c r="G38984"/>
      <c r="H38984"/>
      <c r="I38984"/>
      <c r="J38984"/>
      <c r="K38984"/>
      <c r="L38984"/>
      <c r="M38984"/>
      <c r="N38984"/>
    </row>
    <row r="38985" spans="1:14" x14ac:dyDescent="0.3">
      <c r="A38985" s="86">
        <f t="shared" si="608"/>
        <v>38977</v>
      </c>
      <c r="B38985" s="17"/>
      <c r="C38985" s="17"/>
      <c r="D38985"/>
      <c r="E38985"/>
      <c r="F38985"/>
      <c r="G38985"/>
      <c r="H38985"/>
      <c r="I38985"/>
      <c r="J38985"/>
      <c r="K38985"/>
      <c r="L38985"/>
      <c r="M38985"/>
      <c r="N38985"/>
    </row>
    <row r="38986" spans="1:14" x14ac:dyDescent="0.3">
      <c r="A38986" s="86">
        <f t="shared" si="608"/>
        <v>38978</v>
      </c>
      <c r="B38986" s="17"/>
      <c r="C38986" s="17"/>
      <c r="D38986"/>
      <c r="E38986"/>
      <c r="F38986"/>
      <c r="G38986"/>
      <c r="H38986"/>
      <c r="I38986"/>
      <c r="J38986"/>
      <c r="K38986"/>
      <c r="L38986"/>
      <c r="M38986"/>
      <c r="N38986"/>
    </row>
    <row r="38987" spans="1:14" x14ac:dyDescent="0.3">
      <c r="A38987" s="86">
        <f t="shared" ref="A38987:A39050" si="609">A38986+1</f>
        <v>38979</v>
      </c>
      <c r="B38987" s="17"/>
      <c r="C38987" s="17"/>
      <c r="D38987"/>
      <c r="E38987"/>
      <c r="F38987"/>
      <c r="G38987"/>
      <c r="H38987"/>
      <c r="I38987"/>
      <c r="J38987"/>
      <c r="K38987"/>
      <c r="L38987"/>
      <c r="M38987"/>
      <c r="N38987"/>
    </row>
    <row r="38988" spans="1:14" x14ac:dyDescent="0.3">
      <c r="A38988" s="86">
        <f t="shared" si="609"/>
        <v>38980</v>
      </c>
      <c r="B38988" s="17"/>
      <c r="C38988" s="17"/>
      <c r="D38988"/>
      <c r="E38988"/>
      <c r="F38988"/>
      <c r="G38988"/>
      <c r="H38988"/>
      <c r="I38988"/>
      <c r="J38988"/>
      <c r="K38988"/>
      <c r="L38988"/>
      <c r="M38988"/>
      <c r="N38988"/>
    </row>
    <row r="38989" spans="1:14" x14ac:dyDescent="0.3">
      <c r="A38989" s="86">
        <f t="shared" si="609"/>
        <v>38981</v>
      </c>
      <c r="B38989" s="17"/>
      <c r="C38989" s="17"/>
      <c r="D38989"/>
      <c r="E38989"/>
      <c r="F38989"/>
      <c r="G38989"/>
      <c r="H38989"/>
      <c r="I38989"/>
      <c r="J38989"/>
      <c r="K38989"/>
      <c r="L38989"/>
      <c r="M38989"/>
      <c r="N38989"/>
    </row>
    <row r="38990" spans="1:14" x14ac:dyDescent="0.3">
      <c r="A38990" s="86">
        <f t="shared" si="609"/>
        <v>38982</v>
      </c>
      <c r="B38990" s="17"/>
      <c r="C38990" s="17"/>
      <c r="D38990"/>
      <c r="E38990"/>
      <c r="F38990"/>
      <c r="G38990"/>
      <c r="H38990"/>
      <c r="I38990"/>
      <c r="J38990"/>
      <c r="K38990"/>
      <c r="L38990"/>
      <c r="M38990"/>
      <c r="N38990"/>
    </row>
    <row r="38991" spans="1:14" x14ac:dyDescent="0.3">
      <c r="A38991" s="86">
        <f t="shared" si="609"/>
        <v>38983</v>
      </c>
      <c r="B38991" s="17"/>
      <c r="C38991" s="17"/>
      <c r="D38991"/>
      <c r="E38991"/>
      <c r="F38991"/>
      <c r="G38991"/>
      <c r="H38991"/>
      <c r="I38991"/>
      <c r="J38991"/>
      <c r="K38991"/>
      <c r="L38991"/>
      <c r="M38991"/>
      <c r="N38991"/>
    </row>
    <row r="38992" spans="1:14" x14ac:dyDescent="0.3">
      <c r="A38992" s="86">
        <f t="shared" si="609"/>
        <v>38984</v>
      </c>
      <c r="B38992" s="17"/>
      <c r="C38992" s="17"/>
      <c r="D38992"/>
      <c r="E38992"/>
      <c r="F38992"/>
      <c r="G38992"/>
      <c r="H38992"/>
      <c r="I38992"/>
      <c r="J38992"/>
      <c r="K38992"/>
      <c r="L38992"/>
      <c r="M38992"/>
      <c r="N38992"/>
    </row>
    <row r="38993" spans="1:14" x14ac:dyDescent="0.3">
      <c r="A38993" s="86">
        <f t="shared" si="609"/>
        <v>38985</v>
      </c>
      <c r="B38993" s="17"/>
      <c r="C38993" s="17"/>
      <c r="D38993"/>
      <c r="E38993"/>
      <c r="F38993"/>
      <c r="G38993"/>
      <c r="H38993"/>
      <c r="I38993"/>
      <c r="J38993"/>
      <c r="K38993"/>
      <c r="L38993"/>
      <c r="M38993"/>
      <c r="N38993"/>
    </row>
    <row r="38994" spans="1:14" x14ac:dyDescent="0.3">
      <c r="A38994" s="86">
        <f t="shared" si="609"/>
        <v>38986</v>
      </c>
      <c r="B38994" s="17"/>
      <c r="C38994" s="17"/>
      <c r="D38994"/>
      <c r="E38994"/>
      <c r="F38994"/>
      <c r="G38994"/>
      <c r="H38994"/>
      <c r="I38994"/>
      <c r="J38994"/>
      <c r="K38994"/>
      <c r="L38994"/>
      <c r="M38994"/>
      <c r="N38994"/>
    </row>
    <row r="38995" spans="1:14" x14ac:dyDescent="0.3">
      <c r="A38995" s="86">
        <f t="shared" si="609"/>
        <v>38987</v>
      </c>
      <c r="B38995" s="17"/>
      <c r="C38995" s="17"/>
      <c r="D38995"/>
      <c r="E38995"/>
      <c r="F38995"/>
      <c r="G38995"/>
      <c r="H38995"/>
      <c r="I38995"/>
      <c r="J38995"/>
      <c r="K38995"/>
      <c r="L38995"/>
      <c r="M38995"/>
      <c r="N38995"/>
    </row>
    <row r="38996" spans="1:14" x14ac:dyDescent="0.3">
      <c r="A38996" s="86">
        <f t="shared" si="609"/>
        <v>38988</v>
      </c>
      <c r="B38996" s="17"/>
      <c r="C38996" s="17"/>
      <c r="D38996"/>
      <c r="E38996"/>
      <c r="F38996"/>
      <c r="G38996"/>
      <c r="H38996"/>
      <c r="I38996"/>
      <c r="J38996"/>
      <c r="K38996"/>
      <c r="L38996"/>
      <c r="M38996"/>
      <c r="N38996"/>
    </row>
    <row r="38997" spans="1:14" x14ac:dyDescent="0.3">
      <c r="A38997" s="86">
        <f t="shared" si="609"/>
        <v>38989</v>
      </c>
      <c r="B38997" s="17"/>
      <c r="C38997" s="17"/>
      <c r="D38997"/>
      <c r="E38997"/>
      <c r="F38997"/>
      <c r="G38997"/>
      <c r="H38997"/>
      <c r="I38997"/>
      <c r="J38997"/>
      <c r="K38997"/>
      <c r="L38997"/>
      <c r="M38997"/>
      <c r="N38997"/>
    </row>
    <row r="38998" spans="1:14" x14ac:dyDescent="0.3">
      <c r="A38998" s="86">
        <f t="shared" si="609"/>
        <v>38990</v>
      </c>
      <c r="B38998" s="17"/>
      <c r="C38998" s="17"/>
      <c r="D38998"/>
      <c r="E38998"/>
      <c r="F38998"/>
      <c r="G38998"/>
      <c r="H38998"/>
      <c r="I38998"/>
      <c r="J38998"/>
      <c r="K38998"/>
      <c r="L38998"/>
      <c r="M38998"/>
      <c r="N38998"/>
    </row>
    <row r="38999" spans="1:14" x14ac:dyDescent="0.3">
      <c r="A38999" s="86">
        <f t="shared" si="609"/>
        <v>38991</v>
      </c>
      <c r="B38999" s="17"/>
      <c r="C38999" s="17"/>
      <c r="D38999"/>
      <c r="E38999"/>
      <c r="F38999"/>
      <c r="G38999"/>
      <c r="H38999"/>
      <c r="I38999"/>
      <c r="J38999"/>
      <c r="K38999"/>
      <c r="L38999"/>
      <c r="M38999"/>
      <c r="N38999"/>
    </row>
    <row r="39000" spans="1:14" x14ac:dyDescent="0.3">
      <c r="A39000" s="86">
        <f t="shared" si="609"/>
        <v>38992</v>
      </c>
      <c r="B39000" s="17"/>
      <c r="C39000" s="17"/>
      <c r="D39000"/>
      <c r="E39000"/>
      <c r="F39000"/>
      <c r="G39000"/>
      <c r="H39000"/>
      <c r="I39000"/>
      <c r="J39000"/>
      <c r="K39000"/>
      <c r="L39000"/>
      <c r="M39000"/>
      <c r="N39000"/>
    </row>
    <row r="39001" spans="1:14" x14ac:dyDescent="0.3">
      <c r="A39001" s="86">
        <f t="shared" si="609"/>
        <v>38993</v>
      </c>
      <c r="B39001" s="17"/>
      <c r="C39001" s="17"/>
      <c r="D39001"/>
      <c r="E39001"/>
      <c r="F39001"/>
      <c r="G39001"/>
      <c r="H39001"/>
      <c r="I39001"/>
      <c r="J39001"/>
      <c r="K39001"/>
      <c r="L39001"/>
      <c r="M39001"/>
      <c r="N39001"/>
    </row>
    <row r="39002" spans="1:14" x14ac:dyDescent="0.3">
      <c r="A39002" s="86">
        <f t="shared" si="609"/>
        <v>38994</v>
      </c>
      <c r="B39002" s="17"/>
      <c r="C39002" s="17"/>
      <c r="D39002"/>
      <c r="E39002"/>
      <c r="F39002"/>
      <c r="G39002"/>
      <c r="H39002"/>
      <c r="I39002"/>
      <c r="J39002"/>
      <c r="K39002"/>
      <c r="L39002"/>
      <c r="M39002"/>
      <c r="N39002"/>
    </row>
    <row r="39003" spans="1:14" x14ac:dyDescent="0.3">
      <c r="A39003" s="86">
        <f t="shared" si="609"/>
        <v>38995</v>
      </c>
      <c r="B39003" s="17"/>
      <c r="C39003" s="17"/>
      <c r="D39003"/>
      <c r="E39003"/>
      <c r="F39003"/>
      <c r="G39003"/>
      <c r="H39003"/>
      <c r="I39003"/>
      <c r="J39003"/>
      <c r="K39003"/>
      <c r="L39003"/>
      <c r="M39003"/>
      <c r="N39003"/>
    </row>
    <row r="39004" spans="1:14" x14ac:dyDescent="0.3">
      <c r="A39004" s="86">
        <f t="shared" si="609"/>
        <v>38996</v>
      </c>
      <c r="B39004" s="17"/>
      <c r="C39004" s="17"/>
      <c r="D39004"/>
      <c r="E39004"/>
      <c r="F39004"/>
      <c r="G39004"/>
      <c r="H39004"/>
      <c r="I39004"/>
      <c r="J39004"/>
      <c r="K39004"/>
      <c r="L39004"/>
      <c r="M39004"/>
      <c r="N39004"/>
    </row>
    <row r="39005" spans="1:14" x14ac:dyDescent="0.3">
      <c r="A39005" s="86">
        <f t="shared" si="609"/>
        <v>38997</v>
      </c>
      <c r="B39005" s="17"/>
      <c r="C39005" s="17"/>
      <c r="D39005"/>
      <c r="E39005"/>
      <c r="F39005"/>
      <c r="G39005"/>
      <c r="H39005"/>
      <c r="I39005"/>
      <c r="J39005"/>
      <c r="K39005"/>
      <c r="L39005"/>
      <c r="M39005"/>
      <c r="N39005"/>
    </row>
    <row r="39006" spans="1:14" x14ac:dyDescent="0.3">
      <c r="A39006" s="86">
        <f t="shared" si="609"/>
        <v>38998</v>
      </c>
      <c r="B39006" s="17"/>
      <c r="C39006" s="17"/>
      <c r="D39006"/>
      <c r="E39006"/>
      <c r="F39006"/>
      <c r="G39006"/>
      <c r="H39006"/>
      <c r="I39006"/>
      <c r="J39006"/>
      <c r="K39006"/>
      <c r="L39006"/>
      <c r="M39006"/>
      <c r="N39006"/>
    </row>
    <row r="39007" spans="1:14" x14ac:dyDescent="0.3">
      <c r="A39007" s="86">
        <f t="shared" si="609"/>
        <v>38999</v>
      </c>
      <c r="B39007" s="17"/>
      <c r="C39007" s="17"/>
      <c r="D39007"/>
      <c r="E39007"/>
      <c r="F39007"/>
      <c r="G39007"/>
      <c r="H39007"/>
      <c r="I39007"/>
      <c r="J39007"/>
      <c r="K39007"/>
      <c r="L39007"/>
      <c r="M39007"/>
      <c r="N39007"/>
    </row>
    <row r="39008" spans="1:14" x14ac:dyDescent="0.3">
      <c r="A39008" s="86">
        <f t="shared" si="609"/>
        <v>39000</v>
      </c>
      <c r="B39008" s="17"/>
      <c r="C39008" s="17"/>
      <c r="D39008"/>
      <c r="E39008"/>
      <c r="F39008"/>
      <c r="G39008"/>
      <c r="H39008"/>
      <c r="I39008"/>
      <c r="J39008"/>
      <c r="K39008"/>
      <c r="L39008"/>
      <c r="M39008"/>
      <c r="N39008"/>
    </row>
    <row r="39009" spans="1:14" x14ac:dyDescent="0.3">
      <c r="A39009" s="86">
        <f t="shared" si="609"/>
        <v>39001</v>
      </c>
      <c r="B39009" s="17"/>
      <c r="C39009" s="17"/>
      <c r="D39009"/>
      <c r="E39009"/>
      <c r="F39009"/>
      <c r="G39009"/>
      <c r="H39009"/>
      <c r="I39009"/>
      <c r="J39009"/>
      <c r="K39009"/>
      <c r="L39009"/>
      <c r="M39009"/>
      <c r="N39009"/>
    </row>
    <row r="39010" spans="1:14" x14ac:dyDescent="0.3">
      <c r="A39010" s="86">
        <f t="shared" si="609"/>
        <v>39002</v>
      </c>
      <c r="B39010" s="17"/>
      <c r="C39010" s="17"/>
      <c r="D39010"/>
      <c r="E39010"/>
      <c r="F39010"/>
      <c r="G39010"/>
      <c r="H39010"/>
      <c r="I39010"/>
      <c r="J39010"/>
      <c r="K39010"/>
      <c r="L39010"/>
      <c r="M39010"/>
      <c r="N39010"/>
    </row>
    <row r="39011" spans="1:14" x14ac:dyDescent="0.3">
      <c r="A39011" s="86">
        <f t="shared" si="609"/>
        <v>39003</v>
      </c>
      <c r="B39011" s="17"/>
      <c r="C39011" s="17"/>
      <c r="D39011"/>
      <c r="E39011"/>
      <c r="F39011"/>
      <c r="G39011"/>
      <c r="H39011"/>
      <c r="I39011"/>
      <c r="J39011"/>
      <c r="K39011"/>
      <c r="L39011"/>
      <c r="M39011"/>
      <c r="N39011"/>
    </row>
    <row r="39012" spans="1:14" x14ac:dyDescent="0.3">
      <c r="A39012" s="86">
        <f t="shared" si="609"/>
        <v>39004</v>
      </c>
      <c r="B39012" s="17"/>
      <c r="C39012" s="17"/>
      <c r="D39012"/>
      <c r="E39012"/>
      <c r="F39012"/>
      <c r="G39012"/>
      <c r="H39012"/>
      <c r="I39012"/>
      <c r="J39012"/>
      <c r="K39012"/>
      <c r="L39012"/>
      <c r="M39012"/>
      <c r="N39012"/>
    </row>
    <row r="39013" spans="1:14" x14ac:dyDescent="0.3">
      <c r="A39013" s="86">
        <f t="shared" si="609"/>
        <v>39005</v>
      </c>
      <c r="B39013" s="17"/>
      <c r="C39013" s="17"/>
      <c r="D39013"/>
      <c r="E39013"/>
      <c r="F39013"/>
      <c r="G39013"/>
      <c r="H39013"/>
      <c r="I39013"/>
      <c r="J39013"/>
      <c r="K39013"/>
      <c r="L39013"/>
      <c r="M39013"/>
      <c r="N39013"/>
    </row>
    <row r="39014" spans="1:14" x14ac:dyDescent="0.3">
      <c r="A39014" s="86">
        <f t="shared" si="609"/>
        <v>39006</v>
      </c>
      <c r="B39014" s="17"/>
      <c r="C39014" s="17"/>
      <c r="D39014"/>
      <c r="E39014"/>
      <c r="F39014"/>
      <c r="G39014"/>
      <c r="H39014"/>
      <c r="I39014"/>
      <c r="J39014"/>
      <c r="K39014"/>
      <c r="L39014"/>
      <c r="M39014"/>
      <c r="N39014"/>
    </row>
    <row r="39015" spans="1:14" x14ac:dyDescent="0.3">
      <c r="A39015" s="86">
        <f t="shared" si="609"/>
        <v>39007</v>
      </c>
      <c r="B39015" s="17"/>
      <c r="C39015" s="17"/>
      <c r="D39015"/>
      <c r="E39015"/>
      <c r="F39015"/>
      <c r="G39015"/>
      <c r="H39015"/>
      <c r="I39015"/>
      <c r="J39015"/>
      <c r="K39015"/>
      <c r="L39015"/>
      <c r="M39015"/>
      <c r="N39015"/>
    </row>
    <row r="39016" spans="1:14" x14ac:dyDescent="0.3">
      <c r="A39016" s="86">
        <f t="shared" si="609"/>
        <v>39008</v>
      </c>
      <c r="B39016" s="17"/>
      <c r="C39016" s="17"/>
      <c r="D39016"/>
      <c r="E39016"/>
      <c r="F39016"/>
      <c r="G39016"/>
      <c r="H39016"/>
      <c r="I39016"/>
      <c r="J39016"/>
      <c r="K39016"/>
      <c r="L39016"/>
      <c r="M39016"/>
      <c r="N39016"/>
    </row>
    <row r="39017" spans="1:14" x14ac:dyDescent="0.3">
      <c r="A39017" s="86">
        <f t="shared" si="609"/>
        <v>39009</v>
      </c>
      <c r="B39017" s="17"/>
      <c r="C39017" s="17"/>
      <c r="D39017"/>
      <c r="E39017"/>
      <c r="F39017"/>
      <c r="G39017"/>
      <c r="H39017"/>
      <c r="I39017"/>
      <c r="J39017"/>
      <c r="K39017"/>
      <c r="L39017"/>
      <c r="M39017"/>
      <c r="N39017"/>
    </row>
    <row r="39018" spans="1:14" x14ac:dyDescent="0.3">
      <c r="A39018" s="86">
        <f t="shared" si="609"/>
        <v>39010</v>
      </c>
      <c r="B39018" s="17"/>
      <c r="C39018" s="17"/>
      <c r="D39018"/>
      <c r="E39018"/>
      <c r="F39018"/>
      <c r="G39018"/>
      <c r="H39018"/>
      <c r="I39018"/>
      <c r="J39018"/>
      <c r="K39018"/>
      <c r="L39018"/>
      <c r="M39018"/>
      <c r="N39018"/>
    </row>
    <row r="39019" spans="1:14" x14ac:dyDescent="0.3">
      <c r="A39019" s="86">
        <f t="shared" si="609"/>
        <v>39011</v>
      </c>
      <c r="B39019" s="17"/>
      <c r="C39019" s="17"/>
      <c r="D39019"/>
      <c r="E39019"/>
      <c r="F39019"/>
      <c r="G39019"/>
      <c r="H39019"/>
      <c r="I39019"/>
      <c r="J39019"/>
      <c r="K39019"/>
      <c r="L39019"/>
      <c r="M39019"/>
      <c r="N39019"/>
    </row>
    <row r="39020" spans="1:14" x14ac:dyDescent="0.3">
      <c r="A39020" s="86">
        <f t="shared" si="609"/>
        <v>39012</v>
      </c>
      <c r="B39020" s="17"/>
      <c r="C39020" s="17"/>
      <c r="D39020"/>
      <c r="E39020"/>
      <c r="F39020"/>
      <c r="G39020"/>
      <c r="H39020"/>
      <c r="I39020"/>
      <c r="J39020"/>
      <c r="K39020"/>
      <c r="L39020"/>
      <c r="M39020"/>
      <c r="N39020"/>
    </row>
    <row r="39021" spans="1:14" x14ac:dyDescent="0.3">
      <c r="A39021" s="86">
        <f t="shared" si="609"/>
        <v>39013</v>
      </c>
      <c r="B39021" s="17"/>
      <c r="C39021" s="17"/>
      <c r="D39021"/>
      <c r="E39021"/>
      <c r="F39021"/>
      <c r="G39021"/>
      <c r="H39021"/>
      <c r="I39021"/>
      <c r="J39021"/>
      <c r="K39021"/>
      <c r="L39021"/>
      <c r="M39021"/>
      <c r="N39021"/>
    </row>
    <row r="39022" spans="1:14" x14ac:dyDescent="0.3">
      <c r="A39022" s="86">
        <f t="shared" si="609"/>
        <v>39014</v>
      </c>
      <c r="B39022" s="17"/>
      <c r="C39022" s="17"/>
      <c r="D39022"/>
      <c r="E39022"/>
      <c r="F39022"/>
      <c r="G39022"/>
      <c r="H39022"/>
      <c r="I39022"/>
      <c r="J39022"/>
      <c r="K39022"/>
      <c r="L39022"/>
      <c r="M39022"/>
      <c r="N39022"/>
    </row>
    <row r="39023" spans="1:14" x14ac:dyDescent="0.3">
      <c r="A39023" s="86">
        <f t="shared" si="609"/>
        <v>39015</v>
      </c>
      <c r="B39023" s="17"/>
      <c r="C39023" s="17"/>
      <c r="D39023"/>
      <c r="E39023"/>
      <c r="F39023"/>
      <c r="G39023"/>
      <c r="H39023"/>
      <c r="I39023"/>
      <c r="J39023"/>
      <c r="K39023"/>
      <c r="L39023"/>
      <c r="M39023"/>
      <c r="N39023"/>
    </row>
    <row r="39024" spans="1:14" x14ac:dyDescent="0.3">
      <c r="A39024" s="86">
        <f t="shared" si="609"/>
        <v>39016</v>
      </c>
      <c r="B39024" s="17"/>
      <c r="C39024" s="17"/>
      <c r="D39024"/>
      <c r="E39024"/>
      <c r="F39024"/>
      <c r="G39024"/>
      <c r="H39024"/>
      <c r="I39024"/>
      <c r="J39024"/>
      <c r="K39024"/>
      <c r="L39024"/>
      <c r="M39024"/>
      <c r="N39024"/>
    </row>
    <row r="39025" spans="1:14" x14ac:dyDescent="0.3">
      <c r="A39025" s="86">
        <f t="shared" si="609"/>
        <v>39017</v>
      </c>
      <c r="B39025" s="17"/>
      <c r="C39025" s="17"/>
      <c r="D39025"/>
      <c r="E39025"/>
      <c r="F39025"/>
      <c r="G39025"/>
      <c r="H39025"/>
      <c r="I39025"/>
      <c r="J39025"/>
      <c r="K39025"/>
      <c r="L39025"/>
      <c r="M39025"/>
      <c r="N39025"/>
    </row>
    <row r="39026" spans="1:14" x14ac:dyDescent="0.3">
      <c r="A39026" s="86">
        <f t="shared" si="609"/>
        <v>39018</v>
      </c>
      <c r="B39026" s="17"/>
      <c r="C39026" s="17"/>
      <c r="D39026"/>
      <c r="E39026"/>
      <c r="F39026"/>
      <c r="G39026"/>
      <c r="H39026"/>
      <c r="I39026"/>
      <c r="J39026"/>
      <c r="K39026"/>
      <c r="L39026"/>
      <c r="M39026"/>
      <c r="N39026"/>
    </row>
    <row r="39027" spans="1:14" x14ac:dyDescent="0.3">
      <c r="A39027" s="86">
        <f t="shared" si="609"/>
        <v>39019</v>
      </c>
      <c r="B39027" s="17"/>
      <c r="C39027" s="17"/>
      <c r="D39027"/>
      <c r="E39027"/>
      <c r="F39027"/>
      <c r="G39027"/>
      <c r="H39027"/>
      <c r="I39027"/>
      <c r="J39027"/>
      <c r="K39027"/>
      <c r="L39027"/>
      <c r="M39027"/>
      <c r="N39027"/>
    </row>
    <row r="39028" spans="1:14" x14ac:dyDescent="0.3">
      <c r="A39028" s="86">
        <f t="shared" si="609"/>
        <v>39020</v>
      </c>
      <c r="B39028" s="17"/>
      <c r="C39028" s="17"/>
      <c r="D39028"/>
      <c r="E39028"/>
      <c r="F39028"/>
      <c r="G39028"/>
      <c r="H39028"/>
      <c r="I39028"/>
      <c r="J39028"/>
      <c r="K39028"/>
      <c r="L39028"/>
      <c r="M39028"/>
      <c r="N39028"/>
    </row>
    <row r="39029" spans="1:14" x14ac:dyDescent="0.3">
      <c r="A39029" s="86">
        <f t="shared" si="609"/>
        <v>39021</v>
      </c>
      <c r="B39029" s="17"/>
      <c r="C39029" s="17"/>
      <c r="D39029"/>
      <c r="E39029"/>
      <c r="F39029"/>
      <c r="G39029"/>
      <c r="H39029"/>
      <c r="I39029"/>
      <c r="J39029"/>
      <c r="K39029"/>
      <c r="L39029"/>
      <c r="M39029"/>
      <c r="N39029"/>
    </row>
    <row r="39030" spans="1:14" x14ac:dyDescent="0.3">
      <c r="A39030" s="86">
        <f t="shared" si="609"/>
        <v>39022</v>
      </c>
      <c r="B39030" s="17"/>
      <c r="C39030" s="17"/>
      <c r="D39030"/>
      <c r="E39030"/>
      <c r="F39030"/>
      <c r="G39030"/>
      <c r="H39030"/>
      <c r="I39030"/>
      <c r="J39030"/>
      <c r="K39030"/>
      <c r="L39030"/>
      <c r="M39030"/>
      <c r="N39030"/>
    </row>
    <row r="39031" spans="1:14" x14ac:dyDescent="0.3">
      <c r="A39031" s="86">
        <f t="shared" si="609"/>
        <v>39023</v>
      </c>
      <c r="B39031" s="17"/>
      <c r="C39031" s="17"/>
      <c r="D39031"/>
      <c r="E39031"/>
      <c r="F39031"/>
      <c r="G39031"/>
      <c r="H39031"/>
      <c r="I39031"/>
      <c r="J39031"/>
      <c r="K39031"/>
      <c r="L39031"/>
      <c r="M39031"/>
      <c r="N39031"/>
    </row>
    <row r="39032" spans="1:14" x14ac:dyDescent="0.3">
      <c r="A39032" s="86">
        <f t="shared" si="609"/>
        <v>39024</v>
      </c>
      <c r="B39032" s="17"/>
      <c r="C39032" s="17"/>
      <c r="D39032"/>
      <c r="E39032"/>
      <c r="F39032"/>
      <c r="G39032"/>
      <c r="H39032"/>
      <c r="I39032"/>
      <c r="J39032"/>
      <c r="K39032"/>
      <c r="L39032"/>
      <c r="M39032"/>
      <c r="N39032"/>
    </row>
    <row r="39033" spans="1:14" x14ac:dyDescent="0.3">
      <c r="A39033" s="86">
        <f t="shared" si="609"/>
        <v>39025</v>
      </c>
      <c r="B39033" s="17"/>
      <c r="C39033" s="17"/>
      <c r="D39033"/>
      <c r="E39033"/>
      <c r="F39033"/>
      <c r="G39033"/>
      <c r="H39033"/>
      <c r="I39033"/>
      <c r="J39033"/>
      <c r="K39033"/>
      <c r="L39033"/>
      <c r="M39033"/>
      <c r="N39033"/>
    </row>
    <row r="39034" spans="1:14" x14ac:dyDescent="0.3">
      <c r="A39034" s="86">
        <f t="shared" si="609"/>
        <v>39026</v>
      </c>
      <c r="B39034" s="17"/>
      <c r="C39034" s="17"/>
      <c r="D39034"/>
      <c r="E39034"/>
      <c r="F39034"/>
      <c r="G39034"/>
      <c r="H39034"/>
      <c r="I39034"/>
      <c r="J39034"/>
      <c r="K39034"/>
      <c r="L39034"/>
      <c r="M39034"/>
      <c r="N39034"/>
    </row>
    <row r="39035" spans="1:14" x14ac:dyDescent="0.3">
      <c r="A39035" s="86">
        <f t="shared" si="609"/>
        <v>39027</v>
      </c>
      <c r="B39035" s="17"/>
      <c r="C39035" s="17"/>
      <c r="D39035"/>
      <c r="E39035"/>
      <c r="F39035"/>
      <c r="G39035"/>
      <c r="H39035"/>
      <c r="I39035"/>
      <c r="J39035"/>
      <c r="K39035"/>
      <c r="L39035"/>
      <c r="M39035"/>
      <c r="N39035"/>
    </row>
    <row r="39036" spans="1:14" x14ac:dyDescent="0.3">
      <c r="A39036" s="86">
        <f t="shared" si="609"/>
        <v>39028</v>
      </c>
      <c r="B39036" s="17"/>
      <c r="C39036" s="17"/>
      <c r="D39036"/>
      <c r="E39036"/>
      <c r="F39036"/>
      <c r="G39036"/>
      <c r="H39036"/>
      <c r="I39036"/>
      <c r="J39036"/>
      <c r="K39036"/>
      <c r="L39036"/>
      <c r="M39036"/>
      <c r="N39036"/>
    </row>
    <row r="39037" spans="1:14" x14ac:dyDescent="0.3">
      <c r="A39037" s="86">
        <f t="shared" si="609"/>
        <v>39029</v>
      </c>
      <c r="B39037" s="17"/>
      <c r="C39037" s="17"/>
      <c r="D39037"/>
      <c r="E39037"/>
      <c r="F39037"/>
      <c r="G39037"/>
      <c r="H39037"/>
      <c r="I39037"/>
      <c r="J39037"/>
      <c r="K39037"/>
      <c r="L39037"/>
      <c r="M39037"/>
      <c r="N39037"/>
    </row>
    <row r="39038" spans="1:14" x14ac:dyDescent="0.3">
      <c r="A39038" s="86">
        <f t="shared" si="609"/>
        <v>39030</v>
      </c>
      <c r="B39038" s="17"/>
      <c r="C39038" s="17"/>
      <c r="D39038"/>
      <c r="E39038"/>
      <c r="F39038"/>
      <c r="G39038"/>
      <c r="H39038"/>
      <c r="I39038"/>
      <c r="J39038"/>
      <c r="K39038"/>
      <c r="L39038"/>
      <c r="M39038"/>
      <c r="N39038"/>
    </row>
    <row r="39039" spans="1:14" x14ac:dyDescent="0.3">
      <c r="A39039" s="86">
        <f t="shared" si="609"/>
        <v>39031</v>
      </c>
      <c r="B39039" s="17"/>
      <c r="C39039" s="17"/>
      <c r="D39039"/>
      <c r="E39039"/>
      <c r="F39039"/>
      <c r="G39039"/>
      <c r="H39039"/>
      <c r="I39039"/>
      <c r="J39039"/>
      <c r="K39039"/>
      <c r="L39039"/>
      <c r="M39039"/>
      <c r="N39039"/>
    </row>
    <row r="39040" spans="1:14" x14ac:dyDescent="0.3">
      <c r="A39040" s="86">
        <f t="shared" si="609"/>
        <v>39032</v>
      </c>
      <c r="B39040" s="17"/>
      <c r="C39040" s="17"/>
      <c r="D39040"/>
      <c r="E39040"/>
      <c r="F39040"/>
      <c r="G39040"/>
      <c r="H39040"/>
      <c r="I39040"/>
      <c r="J39040"/>
      <c r="K39040"/>
      <c r="L39040"/>
      <c r="M39040"/>
      <c r="N39040"/>
    </row>
    <row r="39041" spans="1:14" x14ac:dyDescent="0.3">
      <c r="A39041" s="86">
        <f t="shared" si="609"/>
        <v>39033</v>
      </c>
      <c r="B39041" s="17"/>
      <c r="C39041" s="17"/>
      <c r="D39041"/>
      <c r="E39041"/>
      <c r="F39041"/>
      <c r="G39041"/>
      <c r="H39041"/>
      <c r="I39041"/>
      <c r="J39041"/>
      <c r="K39041"/>
      <c r="L39041"/>
      <c r="M39041"/>
      <c r="N39041"/>
    </row>
    <row r="39042" spans="1:14" x14ac:dyDescent="0.3">
      <c r="A39042" s="86">
        <f t="shared" si="609"/>
        <v>39034</v>
      </c>
      <c r="B39042" s="17"/>
      <c r="C39042" s="17"/>
      <c r="D39042"/>
      <c r="E39042"/>
      <c r="F39042"/>
      <c r="G39042"/>
      <c r="H39042"/>
      <c r="I39042"/>
      <c r="J39042"/>
      <c r="K39042"/>
      <c r="L39042"/>
      <c r="M39042"/>
      <c r="N39042"/>
    </row>
    <row r="39043" spans="1:14" x14ac:dyDescent="0.3">
      <c r="A39043" s="86">
        <f t="shared" si="609"/>
        <v>39035</v>
      </c>
      <c r="B39043" s="17"/>
      <c r="C39043" s="17"/>
      <c r="D39043"/>
      <c r="E39043"/>
      <c r="F39043"/>
      <c r="G39043"/>
      <c r="H39043"/>
      <c r="I39043"/>
      <c r="J39043"/>
      <c r="K39043"/>
      <c r="L39043"/>
      <c r="M39043"/>
      <c r="N39043"/>
    </row>
    <row r="39044" spans="1:14" x14ac:dyDescent="0.3">
      <c r="A39044" s="86">
        <f t="shared" si="609"/>
        <v>39036</v>
      </c>
      <c r="B39044" s="17"/>
      <c r="C39044" s="17"/>
      <c r="D39044"/>
      <c r="E39044"/>
      <c r="F39044"/>
      <c r="G39044"/>
      <c r="H39044"/>
      <c r="I39044"/>
      <c r="J39044"/>
      <c r="K39044"/>
      <c r="L39044"/>
      <c r="M39044"/>
      <c r="N39044"/>
    </row>
    <row r="39045" spans="1:14" x14ac:dyDescent="0.3">
      <c r="A39045" s="86">
        <f t="shared" si="609"/>
        <v>39037</v>
      </c>
      <c r="B39045" s="17"/>
      <c r="C39045" s="17"/>
      <c r="D39045"/>
      <c r="E39045"/>
      <c r="F39045"/>
      <c r="G39045"/>
      <c r="H39045"/>
      <c r="I39045"/>
      <c r="J39045"/>
      <c r="K39045"/>
      <c r="L39045"/>
      <c r="M39045"/>
      <c r="N39045"/>
    </row>
    <row r="39046" spans="1:14" x14ac:dyDescent="0.3">
      <c r="A39046" s="86">
        <f t="shared" si="609"/>
        <v>39038</v>
      </c>
      <c r="B39046" s="17"/>
      <c r="C39046" s="17"/>
      <c r="D39046"/>
      <c r="E39046"/>
      <c r="F39046"/>
      <c r="G39046"/>
      <c r="H39046"/>
      <c r="I39046"/>
      <c r="J39046"/>
      <c r="K39046"/>
      <c r="L39046"/>
      <c r="M39046"/>
      <c r="N39046"/>
    </row>
    <row r="39047" spans="1:14" x14ac:dyDescent="0.3">
      <c r="A39047" s="86">
        <f t="shared" si="609"/>
        <v>39039</v>
      </c>
      <c r="B39047" s="17"/>
      <c r="C39047" s="17"/>
      <c r="D39047"/>
      <c r="E39047"/>
      <c r="F39047"/>
      <c r="G39047"/>
      <c r="H39047"/>
      <c r="I39047"/>
      <c r="J39047"/>
      <c r="K39047"/>
      <c r="L39047"/>
      <c r="M39047"/>
      <c r="N39047"/>
    </row>
    <row r="39048" spans="1:14" x14ac:dyDescent="0.3">
      <c r="A39048" s="86">
        <f t="shared" si="609"/>
        <v>39040</v>
      </c>
      <c r="B39048" s="17"/>
      <c r="C39048" s="17"/>
      <c r="D39048"/>
      <c r="E39048"/>
      <c r="F39048"/>
      <c r="G39048"/>
      <c r="H39048"/>
      <c r="I39048"/>
      <c r="J39048"/>
      <c r="K39048"/>
      <c r="L39048"/>
      <c r="M39048"/>
      <c r="N39048"/>
    </row>
    <row r="39049" spans="1:14" x14ac:dyDescent="0.3">
      <c r="A39049" s="86">
        <f t="shared" si="609"/>
        <v>39041</v>
      </c>
      <c r="B39049" s="17"/>
      <c r="C39049" s="17"/>
      <c r="D39049"/>
      <c r="E39049"/>
      <c r="F39049"/>
      <c r="G39049"/>
      <c r="H39049"/>
      <c r="I39049"/>
      <c r="J39049"/>
      <c r="K39049"/>
      <c r="L39049"/>
      <c r="M39049"/>
      <c r="N39049"/>
    </row>
    <row r="39050" spans="1:14" x14ac:dyDescent="0.3">
      <c r="A39050" s="86">
        <f t="shared" si="609"/>
        <v>39042</v>
      </c>
      <c r="B39050" s="17"/>
      <c r="C39050" s="17"/>
      <c r="D39050"/>
      <c r="E39050"/>
      <c r="F39050"/>
      <c r="G39050"/>
      <c r="H39050"/>
      <c r="I39050"/>
      <c r="J39050"/>
      <c r="K39050"/>
      <c r="L39050"/>
      <c r="M39050"/>
      <c r="N39050"/>
    </row>
    <row r="39051" spans="1:14" x14ac:dyDescent="0.3">
      <c r="A39051" s="86">
        <f t="shared" ref="A39051:A39114" si="610">A39050+1</f>
        <v>39043</v>
      </c>
      <c r="B39051" s="17"/>
      <c r="C39051" s="17"/>
      <c r="D39051"/>
      <c r="E39051"/>
      <c r="F39051"/>
      <c r="G39051"/>
      <c r="H39051"/>
      <c r="I39051"/>
      <c r="J39051"/>
      <c r="K39051"/>
      <c r="L39051"/>
      <c r="M39051"/>
      <c r="N39051"/>
    </row>
    <row r="39052" spans="1:14" x14ac:dyDescent="0.3">
      <c r="A39052" s="86">
        <f t="shared" si="610"/>
        <v>39044</v>
      </c>
      <c r="B39052" s="17"/>
      <c r="C39052" s="17"/>
      <c r="D39052"/>
      <c r="E39052"/>
      <c r="F39052"/>
      <c r="G39052"/>
      <c r="H39052"/>
      <c r="I39052"/>
      <c r="J39052"/>
      <c r="K39052"/>
      <c r="L39052"/>
      <c r="M39052"/>
      <c r="N39052"/>
    </row>
    <row r="39053" spans="1:14" x14ac:dyDescent="0.3">
      <c r="A39053" s="86">
        <f t="shared" si="610"/>
        <v>39045</v>
      </c>
      <c r="B39053" s="17"/>
      <c r="C39053" s="17"/>
      <c r="D39053"/>
      <c r="E39053"/>
      <c r="F39053"/>
      <c r="G39053"/>
      <c r="H39053"/>
      <c r="I39053"/>
      <c r="J39053"/>
      <c r="K39053"/>
      <c r="L39053"/>
      <c r="M39053"/>
      <c r="N39053"/>
    </row>
    <row r="39054" spans="1:14" x14ac:dyDescent="0.3">
      <c r="A39054" s="86">
        <f t="shared" si="610"/>
        <v>39046</v>
      </c>
      <c r="B39054" s="17"/>
      <c r="C39054" s="17"/>
      <c r="D39054"/>
      <c r="E39054"/>
      <c r="F39054"/>
      <c r="G39054"/>
      <c r="H39054"/>
      <c r="I39054"/>
      <c r="J39054"/>
      <c r="K39054"/>
      <c r="L39054"/>
      <c r="M39054"/>
      <c r="N39054"/>
    </row>
    <row r="39055" spans="1:14" x14ac:dyDescent="0.3">
      <c r="A39055" s="86">
        <f t="shared" si="610"/>
        <v>39047</v>
      </c>
      <c r="B39055" s="17"/>
      <c r="C39055" s="17"/>
      <c r="D39055"/>
      <c r="E39055"/>
      <c r="F39055"/>
      <c r="G39055"/>
      <c r="H39055"/>
      <c r="I39055"/>
      <c r="J39055"/>
      <c r="K39055"/>
      <c r="L39055"/>
      <c r="M39055"/>
      <c r="N39055"/>
    </row>
    <row r="39056" spans="1:14" x14ac:dyDescent="0.3">
      <c r="A39056" s="86">
        <f t="shared" si="610"/>
        <v>39048</v>
      </c>
      <c r="B39056" s="17"/>
      <c r="C39056" s="17"/>
      <c r="D39056"/>
      <c r="E39056"/>
      <c r="F39056"/>
      <c r="G39056"/>
      <c r="H39056"/>
      <c r="I39056"/>
      <c r="J39056"/>
      <c r="K39056"/>
      <c r="L39056"/>
      <c r="M39056"/>
      <c r="N39056"/>
    </row>
    <row r="39057" spans="1:14" x14ac:dyDescent="0.3">
      <c r="A39057" s="86">
        <f t="shared" si="610"/>
        <v>39049</v>
      </c>
      <c r="B39057" s="17"/>
      <c r="C39057" s="17"/>
      <c r="D39057"/>
      <c r="E39057"/>
      <c r="F39057"/>
      <c r="G39057"/>
      <c r="H39057"/>
      <c r="I39057"/>
      <c r="J39057"/>
      <c r="K39057"/>
      <c r="L39057"/>
      <c r="M39057"/>
      <c r="N39057"/>
    </row>
    <row r="39058" spans="1:14" x14ac:dyDescent="0.3">
      <c r="A39058" s="86">
        <f t="shared" si="610"/>
        <v>39050</v>
      </c>
      <c r="B39058" s="17"/>
      <c r="C39058" s="17"/>
      <c r="D39058"/>
      <c r="E39058"/>
      <c r="F39058"/>
      <c r="G39058"/>
      <c r="H39058"/>
      <c r="I39058"/>
      <c r="J39058"/>
      <c r="K39058"/>
      <c r="L39058"/>
      <c r="M39058"/>
      <c r="N39058"/>
    </row>
    <row r="39059" spans="1:14" x14ac:dyDescent="0.3">
      <c r="A39059" s="86">
        <f t="shared" si="610"/>
        <v>39051</v>
      </c>
      <c r="B39059" s="17"/>
      <c r="C39059" s="17"/>
      <c r="D39059"/>
      <c r="E39059"/>
      <c r="F39059"/>
      <c r="G39059"/>
      <c r="H39059"/>
      <c r="I39059"/>
      <c r="J39059"/>
      <c r="K39059"/>
      <c r="L39059"/>
      <c r="M39059"/>
      <c r="N39059"/>
    </row>
    <row r="39060" spans="1:14" x14ac:dyDescent="0.3">
      <c r="A39060" s="86">
        <f t="shared" si="610"/>
        <v>39052</v>
      </c>
      <c r="B39060" s="17"/>
      <c r="C39060" s="17"/>
      <c r="D39060"/>
      <c r="E39060"/>
      <c r="F39060"/>
      <c r="G39060"/>
      <c r="H39060"/>
      <c r="I39060"/>
      <c r="J39060"/>
      <c r="K39060"/>
      <c r="L39060"/>
      <c r="M39060"/>
      <c r="N39060"/>
    </row>
    <row r="39061" spans="1:14" x14ac:dyDescent="0.3">
      <c r="A39061" s="86">
        <f t="shared" si="610"/>
        <v>39053</v>
      </c>
      <c r="B39061" s="17"/>
      <c r="C39061" s="17"/>
      <c r="D39061"/>
      <c r="E39061"/>
      <c r="F39061"/>
      <c r="G39061"/>
      <c r="H39061"/>
      <c r="I39061"/>
      <c r="J39061"/>
      <c r="K39061"/>
      <c r="L39061"/>
      <c r="M39061"/>
      <c r="N39061"/>
    </row>
    <row r="39062" spans="1:14" x14ac:dyDescent="0.3">
      <c r="A39062" s="86">
        <f t="shared" si="610"/>
        <v>39054</v>
      </c>
      <c r="B39062" s="17"/>
      <c r="C39062" s="17"/>
      <c r="D39062"/>
      <c r="E39062"/>
      <c r="F39062"/>
      <c r="G39062"/>
      <c r="H39062"/>
      <c r="I39062"/>
      <c r="J39062"/>
      <c r="K39062"/>
      <c r="L39062"/>
      <c r="M39062"/>
      <c r="N39062"/>
    </row>
    <row r="39063" spans="1:14" x14ac:dyDescent="0.3">
      <c r="A39063" s="86">
        <f t="shared" si="610"/>
        <v>39055</v>
      </c>
      <c r="B39063" s="17"/>
      <c r="C39063" s="17"/>
      <c r="D39063"/>
      <c r="E39063"/>
      <c r="F39063"/>
      <c r="G39063"/>
      <c r="H39063"/>
      <c r="I39063"/>
      <c r="J39063"/>
      <c r="K39063"/>
      <c r="L39063"/>
      <c r="M39063"/>
      <c r="N39063"/>
    </row>
    <row r="39064" spans="1:14" x14ac:dyDescent="0.3">
      <c r="A39064" s="86">
        <f t="shared" si="610"/>
        <v>39056</v>
      </c>
      <c r="B39064" s="17"/>
      <c r="C39064" s="17"/>
      <c r="D39064"/>
      <c r="E39064"/>
      <c r="F39064"/>
      <c r="G39064"/>
      <c r="H39064"/>
      <c r="I39064"/>
      <c r="J39064"/>
      <c r="K39064"/>
      <c r="L39064"/>
      <c r="M39064"/>
      <c r="N39064"/>
    </row>
    <row r="39065" spans="1:14" x14ac:dyDescent="0.3">
      <c r="A39065" s="86">
        <f t="shared" si="610"/>
        <v>39057</v>
      </c>
      <c r="B39065" s="17"/>
      <c r="C39065" s="17"/>
      <c r="D39065"/>
      <c r="E39065"/>
      <c r="F39065"/>
      <c r="G39065"/>
      <c r="H39065"/>
      <c r="I39065"/>
      <c r="J39065"/>
      <c r="K39065"/>
      <c r="L39065"/>
      <c r="M39065"/>
      <c r="N39065"/>
    </row>
    <row r="39066" spans="1:14" x14ac:dyDescent="0.3">
      <c r="A39066" s="86">
        <f t="shared" si="610"/>
        <v>39058</v>
      </c>
      <c r="B39066" s="17"/>
      <c r="C39066" s="17"/>
      <c r="D39066"/>
      <c r="E39066"/>
      <c r="F39066"/>
      <c r="G39066"/>
      <c r="H39066"/>
      <c r="I39066"/>
      <c r="J39066"/>
      <c r="K39066"/>
      <c r="L39066"/>
      <c r="M39066"/>
      <c r="N39066"/>
    </row>
    <row r="39067" spans="1:14" x14ac:dyDescent="0.3">
      <c r="A39067" s="86">
        <f t="shared" si="610"/>
        <v>39059</v>
      </c>
      <c r="B39067" s="17"/>
      <c r="C39067" s="17"/>
      <c r="D39067"/>
      <c r="E39067"/>
      <c r="F39067"/>
      <c r="G39067"/>
      <c r="H39067"/>
      <c r="I39067"/>
      <c r="J39067"/>
      <c r="K39067"/>
      <c r="L39067"/>
      <c r="M39067"/>
      <c r="N39067"/>
    </row>
    <row r="39068" spans="1:14" x14ac:dyDescent="0.3">
      <c r="A39068" s="86">
        <f t="shared" si="610"/>
        <v>39060</v>
      </c>
      <c r="B39068" s="17"/>
      <c r="C39068" s="17"/>
      <c r="D39068"/>
      <c r="E39068"/>
      <c r="F39068"/>
      <c r="G39068"/>
      <c r="H39068"/>
      <c r="I39068"/>
      <c r="J39068"/>
      <c r="K39068"/>
      <c r="L39068"/>
      <c r="M39068"/>
      <c r="N39068"/>
    </row>
    <row r="39069" spans="1:14" x14ac:dyDescent="0.3">
      <c r="A39069" s="86">
        <f t="shared" si="610"/>
        <v>39061</v>
      </c>
      <c r="B39069" s="17"/>
      <c r="C39069" s="17"/>
      <c r="D39069"/>
      <c r="E39069"/>
      <c r="F39069"/>
      <c r="G39069"/>
      <c r="H39069"/>
      <c r="I39069"/>
      <c r="J39069"/>
      <c r="K39069"/>
      <c r="L39069"/>
      <c r="M39069"/>
      <c r="N39069"/>
    </row>
    <row r="39070" spans="1:14" x14ac:dyDescent="0.3">
      <c r="A39070" s="86">
        <f t="shared" si="610"/>
        <v>39062</v>
      </c>
      <c r="B39070" s="17"/>
      <c r="C39070" s="17"/>
      <c r="D39070"/>
      <c r="E39070"/>
      <c r="F39070"/>
      <c r="G39070"/>
      <c r="H39070"/>
      <c r="I39070"/>
      <c r="J39070"/>
      <c r="K39070"/>
      <c r="L39070"/>
      <c r="M39070"/>
      <c r="N39070"/>
    </row>
    <row r="39071" spans="1:14" x14ac:dyDescent="0.3">
      <c r="A39071" s="86">
        <f t="shared" si="610"/>
        <v>39063</v>
      </c>
      <c r="B39071" s="17"/>
      <c r="C39071" s="17"/>
      <c r="D39071"/>
      <c r="E39071"/>
      <c r="F39071"/>
      <c r="G39071"/>
      <c r="H39071"/>
      <c r="I39071"/>
      <c r="J39071"/>
      <c r="K39071"/>
      <c r="L39071"/>
      <c r="M39071"/>
      <c r="N39071"/>
    </row>
    <row r="39072" spans="1:14" x14ac:dyDescent="0.3">
      <c r="A39072" s="86">
        <f t="shared" si="610"/>
        <v>39064</v>
      </c>
      <c r="B39072" s="17"/>
      <c r="C39072" s="17"/>
      <c r="D39072"/>
      <c r="E39072"/>
      <c r="F39072"/>
      <c r="G39072"/>
      <c r="H39072"/>
      <c r="I39072"/>
      <c r="J39072"/>
      <c r="K39072"/>
      <c r="L39072"/>
      <c r="M39072"/>
      <c r="N39072"/>
    </row>
    <row r="39073" spans="1:14" x14ac:dyDescent="0.3">
      <c r="A39073" s="86">
        <f t="shared" si="610"/>
        <v>39065</v>
      </c>
      <c r="B39073" s="17"/>
      <c r="C39073" s="17"/>
      <c r="D39073"/>
      <c r="E39073"/>
      <c r="F39073"/>
      <c r="G39073"/>
      <c r="H39073"/>
      <c r="I39073"/>
      <c r="J39073"/>
      <c r="K39073"/>
      <c r="L39073"/>
      <c r="M39073"/>
      <c r="N39073"/>
    </row>
    <row r="39074" spans="1:14" x14ac:dyDescent="0.3">
      <c r="A39074" s="86">
        <f t="shared" si="610"/>
        <v>39066</v>
      </c>
      <c r="B39074" s="17"/>
      <c r="C39074" s="17"/>
      <c r="D39074"/>
      <c r="E39074"/>
      <c r="F39074"/>
      <c r="G39074"/>
      <c r="H39074"/>
      <c r="I39074"/>
      <c r="J39074"/>
      <c r="K39074"/>
      <c r="L39074"/>
      <c r="M39074"/>
      <c r="N39074"/>
    </row>
    <row r="39075" spans="1:14" x14ac:dyDescent="0.3">
      <c r="A39075" s="86">
        <f t="shared" si="610"/>
        <v>39067</v>
      </c>
      <c r="B39075" s="17"/>
      <c r="C39075" s="17"/>
      <c r="D39075"/>
      <c r="E39075"/>
      <c r="F39075"/>
      <c r="G39075"/>
      <c r="H39075"/>
      <c r="I39075"/>
      <c r="J39075"/>
      <c r="K39075"/>
      <c r="L39075"/>
      <c r="M39075"/>
      <c r="N39075"/>
    </row>
    <row r="39076" spans="1:14" x14ac:dyDescent="0.3">
      <c r="A39076" s="86">
        <f t="shared" si="610"/>
        <v>39068</v>
      </c>
      <c r="B39076" s="17"/>
      <c r="C39076" s="17"/>
      <c r="D39076"/>
      <c r="E39076"/>
      <c r="F39076"/>
      <c r="G39076"/>
      <c r="H39076"/>
      <c r="I39076"/>
      <c r="J39076"/>
      <c r="K39076"/>
      <c r="L39076"/>
      <c r="M39076"/>
      <c r="N39076"/>
    </row>
    <row r="39077" spans="1:14" x14ac:dyDescent="0.3">
      <c r="A39077" s="86">
        <f t="shared" si="610"/>
        <v>39069</v>
      </c>
      <c r="B39077" s="17"/>
      <c r="C39077" s="17"/>
      <c r="D39077"/>
      <c r="E39077"/>
      <c r="F39077"/>
      <c r="G39077"/>
      <c r="H39077"/>
      <c r="I39077"/>
      <c r="J39077"/>
      <c r="K39077"/>
      <c r="L39077"/>
      <c r="M39077"/>
      <c r="N39077"/>
    </row>
    <row r="39078" spans="1:14" x14ac:dyDescent="0.3">
      <c r="A39078" s="86">
        <f t="shared" si="610"/>
        <v>39070</v>
      </c>
      <c r="B39078" s="17"/>
      <c r="C39078" s="17"/>
      <c r="D39078"/>
      <c r="E39078"/>
      <c r="F39078"/>
      <c r="G39078"/>
      <c r="H39078"/>
      <c r="I39078"/>
      <c r="J39078"/>
      <c r="K39078"/>
      <c r="L39078"/>
      <c r="M39078"/>
      <c r="N39078"/>
    </row>
    <row r="39079" spans="1:14" x14ac:dyDescent="0.3">
      <c r="A39079" s="86">
        <f t="shared" si="610"/>
        <v>39071</v>
      </c>
      <c r="B39079" s="17"/>
      <c r="C39079" s="17"/>
      <c r="D39079"/>
      <c r="E39079"/>
      <c r="F39079"/>
      <c r="G39079"/>
      <c r="H39079"/>
      <c r="I39079"/>
      <c r="J39079"/>
      <c r="K39079"/>
      <c r="L39079"/>
      <c r="M39079"/>
      <c r="N39079"/>
    </row>
    <row r="39080" spans="1:14" x14ac:dyDescent="0.3">
      <c r="A39080" s="86">
        <f t="shared" si="610"/>
        <v>39072</v>
      </c>
      <c r="B39080" s="17"/>
      <c r="C39080" s="17"/>
      <c r="D39080"/>
      <c r="E39080"/>
      <c r="F39080"/>
      <c r="G39080"/>
      <c r="H39080"/>
      <c r="I39080"/>
      <c r="J39080"/>
      <c r="K39080"/>
      <c r="L39080"/>
      <c r="M39080"/>
      <c r="N39080"/>
    </row>
    <row r="39081" spans="1:14" x14ac:dyDescent="0.3">
      <c r="A39081" s="86">
        <f t="shared" si="610"/>
        <v>39073</v>
      </c>
      <c r="B39081" s="17"/>
      <c r="C39081" s="17"/>
      <c r="D39081"/>
      <c r="E39081"/>
      <c r="F39081"/>
      <c r="G39081"/>
      <c r="H39081"/>
      <c r="I39081"/>
      <c r="J39081"/>
      <c r="K39081"/>
      <c r="L39081"/>
      <c r="M39081"/>
      <c r="N39081"/>
    </row>
    <row r="39082" spans="1:14" x14ac:dyDescent="0.3">
      <c r="A39082" s="86">
        <f t="shared" si="610"/>
        <v>39074</v>
      </c>
      <c r="B39082" s="17"/>
      <c r="C39082" s="17"/>
      <c r="D39082"/>
      <c r="E39082"/>
      <c r="F39082"/>
      <c r="G39082"/>
      <c r="H39082"/>
      <c r="I39082"/>
      <c r="J39082"/>
      <c r="K39082"/>
      <c r="L39082"/>
      <c r="M39082"/>
      <c r="N39082"/>
    </row>
    <row r="39083" spans="1:14" x14ac:dyDescent="0.3">
      <c r="A39083" s="86">
        <f t="shared" si="610"/>
        <v>39075</v>
      </c>
      <c r="B39083" s="17"/>
      <c r="C39083" s="17"/>
      <c r="D39083"/>
      <c r="E39083"/>
      <c r="F39083"/>
      <c r="G39083"/>
      <c r="H39083"/>
      <c r="I39083"/>
      <c r="J39083"/>
      <c r="K39083"/>
      <c r="L39083"/>
      <c r="M39083"/>
      <c r="N39083"/>
    </row>
    <row r="39084" spans="1:14" x14ac:dyDescent="0.3">
      <c r="A39084" s="86">
        <f t="shared" si="610"/>
        <v>39076</v>
      </c>
      <c r="B39084" s="17"/>
      <c r="C39084" s="17"/>
      <c r="D39084"/>
      <c r="E39084"/>
      <c r="F39084"/>
      <c r="G39084"/>
      <c r="H39084"/>
      <c r="I39084"/>
      <c r="J39084"/>
      <c r="K39084"/>
      <c r="L39084"/>
      <c r="M39084"/>
      <c r="N39084"/>
    </row>
    <row r="39085" spans="1:14" x14ac:dyDescent="0.3">
      <c r="A39085" s="86">
        <f t="shared" si="610"/>
        <v>39077</v>
      </c>
      <c r="B39085" s="17"/>
      <c r="C39085" s="17"/>
      <c r="D39085"/>
      <c r="E39085"/>
      <c r="F39085"/>
      <c r="G39085"/>
      <c r="H39085"/>
      <c r="I39085"/>
      <c r="J39085"/>
      <c r="K39085"/>
      <c r="L39085"/>
      <c r="M39085"/>
      <c r="N39085"/>
    </row>
    <row r="39086" spans="1:14" x14ac:dyDescent="0.3">
      <c r="A39086" s="86">
        <f t="shared" si="610"/>
        <v>39078</v>
      </c>
      <c r="B39086" s="17"/>
      <c r="C39086" s="17"/>
      <c r="D39086"/>
      <c r="E39086"/>
      <c r="F39086"/>
      <c r="G39086"/>
      <c r="H39086"/>
      <c r="I39086"/>
      <c r="J39086"/>
      <c r="K39086"/>
      <c r="L39086"/>
      <c r="M39086"/>
      <c r="N39086"/>
    </row>
    <row r="39087" spans="1:14" x14ac:dyDescent="0.3">
      <c r="A39087" s="86">
        <f t="shared" si="610"/>
        <v>39079</v>
      </c>
      <c r="B39087" s="17"/>
      <c r="C39087" s="17"/>
      <c r="D39087"/>
      <c r="E39087"/>
      <c r="F39087"/>
      <c r="G39087"/>
      <c r="H39087"/>
      <c r="I39087"/>
      <c r="J39087"/>
      <c r="K39087"/>
      <c r="L39087"/>
      <c r="M39087"/>
      <c r="N39087"/>
    </row>
    <row r="39088" spans="1:14" x14ac:dyDescent="0.3">
      <c r="A39088" s="86">
        <f t="shared" si="610"/>
        <v>39080</v>
      </c>
      <c r="B39088" s="17"/>
      <c r="C39088" s="17"/>
      <c r="D39088"/>
      <c r="E39088"/>
      <c r="F39088"/>
      <c r="G39088"/>
      <c r="H39088"/>
      <c r="I39088"/>
      <c r="J39088"/>
      <c r="K39088"/>
      <c r="L39088"/>
      <c r="M39088"/>
      <c r="N39088"/>
    </row>
    <row r="39089" spans="1:14" x14ac:dyDescent="0.3">
      <c r="A39089" s="86">
        <f t="shared" si="610"/>
        <v>39081</v>
      </c>
      <c r="B39089" s="17"/>
      <c r="C39089" s="17"/>
      <c r="D39089"/>
      <c r="E39089"/>
      <c r="F39089"/>
      <c r="G39089"/>
      <c r="H39089"/>
      <c r="I39089"/>
      <c r="J39089"/>
      <c r="K39089"/>
      <c r="L39089"/>
      <c r="M39089"/>
      <c r="N39089"/>
    </row>
    <row r="39090" spans="1:14" x14ac:dyDescent="0.3">
      <c r="A39090" s="86">
        <f t="shared" si="610"/>
        <v>39082</v>
      </c>
      <c r="B39090" s="17"/>
      <c r="C39090" s="17"/>
      <c r="D39090"/>
      <c r="E39090"/>
      <c r="F39090"/>
      <c r="G39090"/>
      <c r="H39090"/>
      <c r="I39090"/>
      <c r="J39090"/>
      <c r="K39090"/>
      <c r="L39090"/>
      <c r="M39090"/>
      <c r="N39090"/>
    </row>
    <row r="39091" spans="1:14" x14ac:dyDescent="0.3">
      <c r="A39091" s="86">
        <f t="shared" si="610"/>
        <v>39083</v>
      </c>
      <c r="B39091" s="17"/>
      <c r="C39091" s="17"/>
      <c r="D39091"/>
      <c r="E39091"/>
      <c r="F39091"/>
      <c r="G39091"/>
      <c r="H39091"/>
      <c r="I39091"/>
      <c r="J39091"/>
      <c r="K39091"/>
      <c r="L39091"/>
      <c r="M39091"/>
      <c r="N39091"/>
    </row>
    <row r="39092" spans="1:14" x14ac:dyDescent="0.3">
      <c r="A39092" s="86">
        <f t="shared" si="610"/>
        <v>39084</v>
      </c>
      <c r="B39092" s="17"/>
      <c r="C39092" s="17"/>
      <c r="D39092"/>
      <c r="E39092"/>
      <c r="F39092"/>
      <c r="G39092"/>
      <c r="H39092"/>
      <c r="I39092"/>
      <c r="J39092"/>
      <c r="K39092"/>
      <c r="L39092"/>
      <c r="M39092"/>
      <c r="N39092"/>
    </row>
    <row r="39093" spans="1:14" x14ac:dyDescent="0.3">
      <c r="A39093" s="86">
        <f t="shared" si="610"/>
        <v>39085</v>
      </c>
      <c r="B39093" s="17"/>
      <c r="C39093" s="17"/>
      <c r="D39093"/>
      <c r="E39093"/>
      <c r="F39093"/>
      <c r="G39093"/>
      <c r="H39093"/>
      <c r="I39093"/>
      <c r="J39093"/>
      <c r="K39093"/>
      <c r="L39093"/>
      <c r="M39093"/>
      <c r="N39093"/>
    </row>
    <row r="39094" spans="1:14" x14ac:dyDescent="0.3">
      <c r="A39094" s="86">
        <f t="shared" si="610"/>
        <v>39086</v>
      </c>
      <c r="B39094" s="17"/>
      <c r="C39094" s="17"/>
      <c r="D39094"/>
      <c r="E39094"/>
      <c r="F39094"/>
      <c r="G39094"/>
      <c r="H39094"/>
      <c r="I39094"/>
      <c r="J39094"/>
      <c r="K39094"/>
      <c r="L39094"/>
      <c r="M39094"/>
      <c r="N39094"/>
    </row>
    <row r="39095" spans="1:14" x14ac:dyDescent="0.3">
      <c r="A39095" s="86">
        <f t="shared" si="610"/>
        <v>39087</v>
      </c>
      <c r="B39095" s="17"/>
      <c r="C39095" s="17"/>
      <c r="D39095"/>
      <c r="E39095"/>
      <c r="F39095"/>
      <c r="G39095"/>
      <c r="H39095"/>
      <c r="I39095"/>
      <c r="J39095"/>
      <c r="K39095"/>
      <c r="L39095"/>
      <c r="M39095"/>
      <c r="N39095"/>
    </row>
    <row r="39096" spans="1:14" x14ac:dyDescent="0.3">
      <c r="A39096" s="86">
        <f t="shared" si="610"/>
        <v>39088</v>
      </c>
      <c r="B39096" s="17"/>
      <c r="C39096" s="17"/>
      <c r="D39096"/>
      <c r="E39096"/>
      <c r="F39096"/>
      <c r="G39096"/>
      <c r="H39096"/>
      <c r="I39096"/>
      <c r="J39096"/>
      <c r="K39096"/>
      <c r="L39096"/>
      <c r="M39096"/>
      <c r="N39096"/>
    </row>
    <row r="39097" spans="1:14" x14ac:dyDescent="0.3">
      <c r="A39097" s="86">
        <f t="shared" si="610"/>
        <v>39089</v>
      </c>
      <c r="B39097" s="17"/>
      <c r="C39097" s="17"/>
      <c r="D39097"/>
      <c r="E39097"/>
      <c r="F39097"/>
      <c r="G39097"/>
      <c r="H39097"/>
      <c r="I39097"/>
      <c r="J39097"/>
      <c r="K39097"/>
      <c r="L39097"/>
      <c r="M39097"/>
      <c r="N39097"/>
    </row>
    <row r="39098" spans="1:14" x14ac:dyDescent="0.3">
      <c r="A39098" s="86">
        <f t="shared" si="610"/>
        <v>39090</v>
      </c>
      <c r="B39098" s="17"/>
      <c r="C39098" s="17"/>
      <c r="D39098"/>
      <c r="E39098"/>
      <c r="F39098"/>
      <c r="G39098"/>
      <c r="H39098"/>
      <c r="I39098"/>
      <c r="J39098"/>
      <c r="K39098"/>
      <c r="L39098"/>
      <c r="M39098"/>
      <c r="N39098"/>
    </row>
    <row r="39099" spans="1:14" x14ac:dyDescent="0.3">
      <c r="A39099" s="86">
        <f t="shared" si="610"/>
        <v>39091</v>
      </c>
      <c r="B39099" s="17"/>
      <c r="C39099" s="17"/>
      <c r="D39099"/>
      <c r="E39099"/>
      <c r="F39099"/>
      <c r="G39099"/>
      <c r="H39099"/>
      <c r="I39099"/>
      <c r="J39099"/>
      <c r="K39099"/>
      <c r="L39099"/>
      <c r="M39099"/>
      <c r="N39099"/>
    </row>
    <row r="39100" spans="1:14" x14ac:dyDescent="0.3">
      <c r="A39100" s="86">
        <f t="shared" si="610"/>
        <v>39092</v>
      </c>
      <c r="B39100" s="17"/>
      <c r="C39100" s="17"/>
      <c r="D39100"/>
      <c r="E39100"/>
      <c r="F39100"/>
      <c r="G39100"/>
      <c r="H39100"/>
      <c r="I39100"/>
      <c r="J39100"/>
      <c r="K39100"/>
      <c r="L39100"/>
      <c r="M39100"/>
      <c r="N39100"/>
    </row>
    <row r="39101" spans="1:14" x14ac:dyDescent="0.3">
      <c r="A39101" s="86">
        <f t="shared" si="610"/>
        <v>39093</v>
      </c>
      <c r="B39101" s="17"/>
      <c r="C39101" s="17"/>
      <c r="D39101"/>
      <c r="E39101"/>
      <c r="F39101"/>
      <c r="G39101"/>
      <c r="H39101"/>
      <c r="I39101"/>
      <c r="J39101"/>
      <c r="K39101"/>
      <c r="L39101"/>
      <c r="M39101"/>
      <c r="N39101"/>
    </row>
    <row r="39102" spans="1:14" x14ac:dyDescent="0.3">
      <c r="A39102" s="86">
        <f t="shared" si="610"/>
        <v>39094</v>
      </c>
      <c r="B39102" s="17"/>
      <c r="C39102" s="17"/>
      <c r="D39102"/>
      <c r="E39102"/>
      <c r="F39102"/>
      <c r="G39102"/>
      <c r="H39102"/>
      <c r="I39102"/>
      <c r="J39102"/>
      <c r="K39102"/>
      <c r="L39102"/>
      <c r="M39102"/>
      <c r="N39102"/>
    </row>
    <row r="39103" spans="1:14" x14ac:dyDescent="0.3">
      <c r="A39103" s="86">
        <f t="shared" si="610"/>
        <v>39095</v>
      </c>
      <c r="B39103" s="17"/>
      <c r="C39103" s="17"/>
      <c r="D39103"/>
      <c r="E39103"/>
      <c r="F39103"/>
      <c r="G39103"/>
      <c r="H39103"/>
      <c r="I39103"/>
      <c r="J39103"/>
      <c r="K39103"/>
      <c r="L39103"/>
      <c r="M39103"/>
      <c r="N39103"/>
    </row>
    <row r="39104" spans="1:14" x14ac:dyDescent="0.3">
      <c r="A39104" s="86">
        <f t="shared" si="610"/>
        <v>39096</v>
      </c>
      <c r="B39104" s="17"/>
      <c r="C39104" s="17"/>
      <c r="D39104"/>
      <c r="E39104"/>
      <c r="F39104"/>
      <c r="G39104"/>
      <c r="H39104"/>
      <c r="I39104"/>
      <c r="J39104"/>
      <c r="K39104"/>
      <c r="L39104"/>
      <c r="M39104"/>
      <c r="N39104"/>
    </row>
    <row r="39105" spans="1:14" x14ac:dyDescent="0.3">
      <c r="A39105" s="86">
        <f t="shared" si="610"/>
        <v>39097</v>
      </c>
      <c r="B39105" s="17"/>
      <c r="C39105" s="17"/>
      <c r="D39105"/>
      <c r="E39105"/>
      <c r="F39105"/>
      <c r="G39105"/>
      <c r="H39105"/>
      <c r="I39105"/>
      <c r="J39105"/>
      <c r="K39105"/>
      <c r="L39105"/>
      <c r="M39105"/>
      <c r="N39105"/>
    </row>
    <row r="39106" spans="1:14" x14ac:dyDescent="0.3">
      <c r="A39106" s="86">
        <f t="shared" si="610"/>
        <v>39098</v>
      </c>
      <c r="B39106" s="17"/>
      <c r="C39106" s="17"/>
      <c r="D39106"/>
      <c r="E39106"/>
      <c r="F39106"/>
      <c r="G39106"/>
      <c r="H39106"/>
      <c r="I39106"/>
      <c r="J39106"/>
      <c r="K39106"/>
      <c r="L39106"/>
      <c r="M39106"/>
      <c r="N39106"/>
    </row>
    <row r="39107" spans="1:14" x14ac:dyDescent="0.3">
      <c r="A39107" s="86">
        <f t="shared" si="610"/>
        <v>39099</v>
      </c>
      <c r="B39107" s="17"/>
      <c r="C39107" s="17"/>
      <c r="D39107"/>
      <c r="E39107"/>
      <c r="F39107"/>
      <c r="G39107"/>
      <c r="H39107"/>
      <c r="I39107"/>
      <c r="J39107"/>
      <c r="K39107"/>
      <c r="L39107"/>
      <c r="M39107"/>
      <c r="N39107"/>
    </row>
    <row r="39108" spans="1:14" x14ac:dyDescent="0.3">
      <c r="A39108" s="86">
        <f t="shared" si="610"/>
        <v>39100</v>
      </c>
      <c r="B39108" s="17"/>
      <c r="C39108" s="17"/>
      <c r="D39108"/>
      <c r="E39108"/>
      <c r="F39108"/>
      <c r="G39108"/>
      <c r="H39108"/>
      <c r="I39108"/>
      <c r="J39108"/>
      <c r="K39108"/>
      <c r="L39108"/>
      <c r="M39108"/>
      <c r="N39108"/>
    </row>
    <row r="39109" spans="1:14" x14ac:dyDescent="0.3">
      <c r="A39109" s="86">
        <f t="shared" si="610"/>
        <v>39101</v>
      </c>
      <c r="B39109" s="17"/>
      <c r="C39109" s="17"/>
      <c r="D39109"/>
      <c r="E39109"/>
      <c r="F39109"/>
      <c r="G39109"/>
      <c r="H39109"/>
      <c r="I39109"/>
      <c r="J39109"/>
      <c r="K39109"/>
      <c r="L39109"/>
      <c r="M39109"/>
      <c r="N39109"/>
    </row>
    <row r="39110" spans="1:14" x14ac:dyDescent="0.3">
      <c r="A39110" s="86">
        <f t="shared" si="610"/>
        <v>39102</v>
      </c>
      <c r="B39110" s="17"/>
      <c r="C39110" s="17"/>
      <c r="D39110"/>
      <c r="E39110"/>
      <c r="F39110"/>
      <c r="G39110"/>
      <c r="H39110"/>
      <c r="I39110"/>
      <c r="J39110"/>
      <c r="K39110"/>
      <c r="L39110"/>
      <c r="M39110"/>
      <c r="N39110"/>
    </row>
    <row r="39111" spans="1:14" x14ac:dyDescent="0.3">
      <c r="A39111" s="86">
        <f t="shared" si="610"/>
        <v>39103</v>
      </c>
      <c r="B39111" s="17"/>
      <c r="C39111" s="17"/>
      <c r="D39111"/>
      <c r="E39111"/>
      <c r="F39111"/>
      <c r="G39111"/>
      <c r="H39111"/>
      <c r="I39111"/>
      <c r="J39111"/>
      <c r="K39111"/>
      <c r="L39111"/>
      <c r="M39111"/>
      <c r="N39111"/>
    </row>
    <row r="39112" spans="1:14" x14ac:dyDescent="0.3">
      <c r="A39112" s="86">
        <f t="shared" si="610"/>
        <v>39104</v>
      </c>
      <c r="B39112" s="17"/>
      <c r="C39112" s="17"/>
      <c r="D39112"/>
      <c r="E39112"/>
      <c r="F39112"/>
      <c r="G39112"/>
      <c r="H39112"/>
      <c r="I39112"/>
      <c r="J39112"/>
      <c r="K39112"/>
      <c r="L39112"/>
      <c r="M39112"/>
      <c r="N39112"/>
    </row>
    <row r="39113" spans="1:14" x14ac:dyDescent="0.3">
      <c r="A39113" s="86">
        <f t="shared" si="610"/>
        <v>39105</v>
      </c>
      <c r="B39113" s="17"/>
      <c r="C39113" s="17"/>
      <c r="D39113"/>
      <c r="E39113"/>
      <c r="F39113"/>
      <c r="G39113"/>
      <c r="H39113"/>
      <c r="I39113"/>
      <c r="J39113"/>
      <c r="K39113"/>
      <c r="L39113"/>
      <c r="M39113"/>
      <c r="N39113"/>
    </row>
    <row r="39114" spans="1:14" x14ac:dyDescent="0.3">
      <c r="A39114" s="86">
        <f t="shared" si="610"/>
        <v>39106</v>
      </c>
      <c r="B39114" s="17"/>
      <c r="C39114" s="17"/>
      <c r="D39114"/>
      <c r="E39114"/>
      <c r="F39114"/>
      <c r="G39114"/>
      <c r="H39114"/>
      <c r="I39114"/>
      <c r="J39114"/>
      <c r="K39114"/>
      <c r="L39114"/>
      <c r="M39114"/>
      <c r="N39114"/>
    </row>
    <row r="39115" spans="1:14" x14ac:dyDescent="0.3">
      <c r="A39115" s="86">
        <f t="shared" ref="A39115:A39178" si="611">A39114+1</f>
        <v>39107</v>
      </c>
      <c r="B39115" s="17"/>
      <c r="C39115" s="17"/>
      <c r="D39115"/>
      <c r="E39115"/>
      <c r="F39115"/>
      <c r="G39115"/>
      <c r="H39115"/>
      <c r="I39115"/>
      <c r="J39115"/>
      <c r="K39115"/>
      <c r="L39115"/>
      <c r="M39115"/>
      <c r="N39115"/>
    </row>
    <row r="39116" spans="1:14" x14ac:dyDescent="0.3">
      <c r="A39116" s="86">
        <f t="shared" si="611"/>
        <v>39108</v>
      </c>
      <c r="B39116" s="17"/>
      <c r="C39116" s="17"/>
      <c r="D39116"/>
      <c r="E39116"/>
      <c r="F39116"/>
      <c r="G39116"/>
      <c r="H39116"/>
      <c r="I39116"/>
      <c r="J39116"/>
      <c r="K39116"/>
      <c r="L39116"/>
      <c r="M39116"/>
      <c r="N39116"/>
    </row>
    <row r="39117" spans="1:14" x14ac:dyDescent="0.3">
      <c r="A39117" s="86">
        <f t="shared" si="611"/>
        <v>39109</v>
      </c>
      <c r="B39117" s="17"/>
      <c r="C39117" s="17"/>
      <c r="D39117"/>
      <c r="E39117"/>
      <c r="F39117"/>
      <c r="G39117"/>
      <c r="H39117"/>
      <c r="I39117"/>
      <c r="J39117"/>
      <c r="K39117"/>
      <c r="L39117"/>
      <c r="M39117"/>
      <c r="N39117"/>
    </row>
    <row r="39118" spans="1:14" x14ac:dyDescent="0.3">
      <c r="A39118" s="86">
        <f t="shared" si="611"/>
        <v>39110</v>
      </c>
      <c r="B39118" s="17"/>
      <c r="C39118" s="17"/>
      <c r="D39118"/>
      <c r="E39118"/>
      <c r="F39118"/>
      <c r="G39118"/>
      <c r="H39118"/>
      <c r="I39118"/>
      <c r="J39118"/>
      <c r="K39118"/>
      <c r="L39118"/>
      <c r="M39118"/>
      <c r="N39118"/>
    </row>
    <row r="39119" spans="1:14" x14ac:dyDescent="0.3">
      <c r="A39119" s="86">
        <f t="shared" si="611"/>
        <v>39111</v>
      </c>
      <c r="B39119" s="17"/>
      <c r="C39119" s="17"/>
      <c r="D39119"/>
      <c r="E39119"/>
      <c r="F39119"/>
      <c r="G39119"/>
      <c r="H39119"/>
      <c r="I39119"/>
      <c r="J39119"/>
      <c r="K39119"/>
      <c r="L39119"/>
      <c r="M39119"/>
      <c r="N39119"/>
    </row>
    <row r="39120" spans="1:14" x14ac:dyDescent="0.3">
      <c r="A39120" s="86">
        <f t="shared" si="611"/>
        <v>39112</v>
      </c>
      <c r="B39120" s="17"/>
      <c r="C39120" s="17"/>
      <c r="D39120"/>
      <c r="E39120"/>
      <c r="F39120"/>
      <c r="G39120"/>
      <c r="H39120"/>
      <c r="I39120"/>
      <c r="J39120"/>
      <c r="K39120"/>
      <c r="L39120"/>
      <c r="M39120"/>
      <c r="N39120"/>
    </row>
    <row r="39121" spans="1:14" x14ac:dyDescent="0.3">
      <c r="A39121" s="86">
        <f t="shared" si="611"/>
        <v>39113</v>
      </c>
      <c r="B39121" s="17"/>
      <c r="C39121" s="17"/>
      <c r="D39121"/>
      <c r="E39121"/>
      <c r="F39121"/>
      <c r="G39121"/>
      <c r="H39121"/>
      <c r="I39121"/>
      <c r="J39121"/>
      <c r="K39121"/>
      <c r="L39121"/>
      <c r="M39121"/>
      <c r="N39121"/>
    </row>
    <row r="39122" spans="1:14" x14ac:dyDescent="0.3">
      <c r="A39122" s="86">
        <f t="shared" si="611"/>
        <v>39114</v>
      </c>
      <c r="B39122" s="17"/>
      <c r="C39122" s="17"/>
      <c r="D39122"/>
      <c r="E39122"/>
      <c r="F39122"/>
      <c r="G39122"/>
      <c r="H39122"/>
      <c r="I39122"/>
      <c r="J39122"/>
      <c r="K39122"/>
      <c r="L39122"/>
      <c r="M39122"/>
      <c r="N39122"/>
    </row>
    <row r="39123" spans="1:14" x14ac:dyDescent="0.3">
      <c r="A39123" s="86">
        <f t="shared" si="611"/>
        <v>39115</v>
      </c>
      <c r="B39123" s="17"/>
      <c r="C39123" s="17"/>
      <c r="D39123"/>
      <c r="E39123"/>
      <c r="F39123"/>
      <c r="G39123"/>
      <c r="H39123"/>
      <c r="I39123"/>
      <c r="J39123"/>
      <c r="K39123"/>
      <c r="L39123"/>
      <c r="M39123"/>
      <c r="N39123"/>
    </row>
    <row r="39124" spans="1:14" x14ac:dyDescent="0.3">
      <c r="A39124" s="86">
        <f t="shared" si="611"/>
        <v>39116</v>
      </c>
      <c r="B39124" s="17"/>
      <c r="C39124" s="17"/>
      <c r="D39124"/>
      <c r="E39124"/>
      <c r="F39124"/>
      <c r="G39124"/>
      <c r="H39124"/>
      <c r="I39124"/>
      <c r="J39124"/>
      <c r="K39124"/>
      <c r="L39124"/>
      <c r="M39124"/>
      <c r="N39124"/>
    </row>
    <row r="39125" spans="1:14" x14ac:dyDescent="0.3">
      <c r="A39125" s="86">
        <f t="shared" si="611"/>
        <v>39117</v>
      </c>
      <c r="B39125" s="17"/>
      <c r="C39125" s="17"/>
      <c r="D39125"/>
      <c r="E39125"/>
      <c r="F39125"/>
      <c r="G39125"/>
      <c r="H39125"/>
      <c r="I39125"/>
      <c r="J39125"/>
      <c r="K39125"/>
      <c r="L39125"/>
      <c r="M39125"/>
      <c r="N39125"/>
    </row>
    <row r="39126" spans="1:14" x14ac:dyDescent="0.3">
      <c r="A39126" s="86">
        <f t="shared" si="611"/>
        <v>39118</v>
      </c>
      <c r="B39126" s="17"/>
      <c r="C39126" s="17"/>
      <c r="D39126"/>
      <c r="E39126"/>
      <c r="F39126"/>
      <c r="G39126"/>
      <c r="H39126"/>
      <c r="I39126"/>
      <c r="J39126"/>
      <c r="K39126"/>
      <c r="L39126"/>
      <c r="M39126"/>
      <c r="N39126"/>
    </row>
    <row r="39127" spans="1:14" x14ac:dyDescent="0.3">
      <c r="A39127" s="86">
        <f t="shared" si="611"/>
        <v>39119</v>
      </c>
      <c r="B39127" s="17"/>
      <c r="C39127" s="17"/>
      <c r="D39127"/>
      <c r="E39127"/>
      <c r="F39127"/>
      <c r="G39127"/>
      <c r="H39127"/>
      <c r="I39127"/>
      <c r="J39127"/>
      <c r="K39127"/>
      <c r="L39127"/>
      <c r="M39127"/>
      <c r="N39127"/>
    </row>
    <row r="39128" spans="1:14" x14ac:dyDescent="0.3">
      <c r="A39128" s="86">
        <f t="shared" si="611"/>
        <v>39120</v>
      </c>
      <c r="B39128" s="17"/>
      <c r="C39128" s="17"/>
      <c r="D39128"/>
      <c r="E39128"/>
      <c r="F39128"/>
      <c r="G39128"/>
      <c r="H39128"/>
      <c r="I39128"/>
      <c r="J39128"/>
      <c r="K39128"/>
      <c r="L39128"/>
      <c r="M39128"/>
      <c r="N39128"/>
    </row>
    <row r="39129" spans="1:14" x14ac:dyDescent="0.3">
      <c r="A39129" s="86">
        <f t="shared" si="611"/>
        <v>39121</v>
      </c>
      <c r="B39129" s="17"/>
      <c r="C39129" s="17"/>
      <c r="D39129"/>
      <c r="E39129"/>
      <c r="F39129"/>
      <c r="G39129"/>
      <c r="H39129"/>
      <c r="I39129"/>
      <c r="J39129"/>
      <c r="K39129"/>
      <c r="L39129"/>
      <c r="M39129"/>
      <c r="N39129"/>
    </row>
    <row r="39130" spans="1:14" x14ac:dyDescent="0.3">
      <c r="A39130" s="86">
        <f t="shared" si="611"/>
        <v>39122</v>
      </c>
      <c r="B39130" s="17"/>
      <c r="C39130" s="17"/>
      <c r="D39130"/>
      <c r="E39130"/>
      <c r="F39130"/>
      <c r="G39130"/>
      <c r="H39130"/>
      <c r="I39130"/>
      <c r="J39130"/>
      <c r="K39130"/>
      <c r="L39130"/>
      <c r="M39130"/>
      <c r="N39130"/>
    </row>
    <row r="39131" spans="1:14" x14ac:dyDescent="0.3">
      <c r="A39131" s="86">
        <f t="shared" si="611"/>
        <v>39123</v>
      </c>
      <c r="B39131" s="17"/>
      <c r="C39131" s="17"/>
      <c r="D39131"/>
      <c r="E39131"/>
      <c r="F39131"/>
      <c r="G39131"/>
      <c r="H39131"/>
      <c r="I39131"/>
      <c r="J39131"/>
      <c r="K39131"/>
      <c r="L39131"/>
      <c r="M39131"/>
      <c r="N39131"/>
    </row>
    <row r="39132" spans="1:14" x14ac:dyDescent="0.3">
      <c r="A39132" s="86">
        <f t="shared" si="611"/>
        <v>39124</v>
      </c>
      <c r="B39132" s="17"/>
      <c r="C39132" s="17"/>
      <c r="D39132"/>
      <c r="E39132"/>
      <c r="F39132"/>
      <c r="G39132"/>
      <c r="H39132"/>
      <c r="I39132"/>
      <c r="J39132"/>
      <c r="K39132"/>
      <c r="L39132"/>
      <c r="M39132"/>
      <c r="N39132"/>
    </row>
    <row r="39133" spans="1:14" x14ac:dyDescent="0.3">
      <c r="A39133" s="86">
        <f t="shared" si="611"/>
        <v>39125</v>
      </c>
      <c r="B39133" s="17"/>
      <c r="C39133" s="17"/>
      <c r="D39133"/>
      <c r="E39133"/>
      <c r="F39133"/>
      <c r="G39133"/>
      <c r="H39133"/>
      <c r="I39133"/>
      <c r="J39133"/>
      <c r="K39133"/>
      <c r="L39133"/>
      <c r="M39133"/>
      <c r="N39133"/>
    </row>
    <row r="39134" spans="1:14" x14ac:dyDescent="0.3">
      <c r="A39134" s="86">
        <f t="shared" si="611"/>
        <v>39126</v>
      </c>
      <c r="B39134" s="17"/>
      <c r="C39134" s="17"/>
      <c r="D39134"/>
      <c r="E39134"/>
      <c r="F39134"/>
      <c r="G39134"/>
      <c r="H39134"/>
      <c r="I39134"/>
      <c r="J39134"/>
      <c r="K39134"/>
      <c r="L39134"/>
      <c r="M39134"/>
      <c r="N39134"/>
    </row>
    <row r="39135" spans="1:14" x14ac:dyDescent="0.3">
      <c r="A39135" s="86">
        <f t="shared" si="611"/>
        <v>39127</v>
      </c>
      <c r="B39135" s="17"/>
      <c r="C39135" s="17"/>
      <c r="D39135"/>
      <c r="E39135"/>
      <c r="F39135"/>
      <c r="G39135"/>
      <c r="H39135"/>
      <c r="I39135"/>
      <c r="J39135"/>
      <c r="K39135"/>
      <c r="L39135"/>
      <c r="M39135"/>
      <c r="N39135"/>
    </row>
    <row r="39136" spans="1:14" x14ac:dyDescent="0.3">
      <c r="A39136" s="86">
        <f t="shared" si="611"/>
        <v>39128</v>
      </c>
      <c r="B39136" s="17"/>
      <c r="C39136" s="17"/>
      <c r="D39136"/>
      <c r="E39136"/>
      <c r="F39136"/>
      <c r="G39136"/>
      <c r="H39136"/>
      <c r="I39136"/>
      <c r="J39136"/>
      <c r="K39136"/>
      <c r="L39136"/>
      <c r="M39136"/>
      <c r="N39136"/>
    </row>
    <row r="39137" spans="1:14" x14ac:dyDescent="0.3">
      <c r="A39137" s="86">
        <f t="shared" si="611"/>
        <v>39129</v>
      </c>
      <c r="B39137" s="17"/>
      <c r="C39137" s="17"/>
      <c r="D39137"/>
      <c r="E39137"/>
      <c r="F39137"/>
      <c r="G39137"/>
      <c r="H39137"/>
      <c r="I39137"/>
      <c r="J39137"/>
      <c r="K39137"/>
      <c r="L39137"/>
      <c r="M39137"/>
      <c r="N39137"/>
    </row>
    <row r="39138" spans="1:14" x14ac:dyDescent="0.3">
      <c r="A39138" s="86">
        <f t="shared" si="611"/>
        <v>39130</v>
      </c>
      <c r="B39138" s="17"/>
      <c r="C39138" s="17"/>
      <c r="D39138"/>
      <c r="E39138"/>
      <c r="F39138"/>
      <c r="G39138"/>
      <c r="H39138"/>
      <c r="I39138"/>
      <c r="J39138"/>
      <c r="K39138"/>
      <c r="L39138"/>
      <c r="M39138"/>
      <c r="N39138"/>
    </row>
    <row r="39139" spans="1:14" x14ac:dyDescent="0.3">
      <c r="A39139" s="86">
        <f t="shared" si="611"/>
        <v>39131</v>
      </c>
      <c r="B39139" s="17"/>
      <c r="C39139" s="17"/>
      <c r="D39139"/>
      <c r="E39139"/>
      <c r="F39139"/>
      <c r="G39139"/>
      <c r="H39139"/>
      <c r="I39139"/>
      <c r="J39139"/>
      <c r="K39139"/>
      <c r="L39139"/>
      <c r="M39139"/>
      <c r="N39139"/>
    </row>
    <row r="39140" spans="1:14" x14ac:dyDescent="0.3">
      <c r="A39140" s="86">
        <f t="shared" si="611"/>
        <v>39132</v>
      </c>
      <c r="B39140" s="17"/>
      <c r="C39140" s="17"/>
      <c r="D39140"/>
      <c r="E39140"/>
      <c r="F39140"/>
      <c r="G39140"/>
      <c r="H39140"/>
      <c r="I39140"/>
      <c r="J39140"/>
      <c r="K39140"/>
      <c r="L39140"/>
      <c r="M39140"/>
      <c r="N39140"/>
    </row>
    <row r="39141" spans="1:14" x14ac:dyDescent="0.3">
      <c r="A39141" s="86">
        <f t="shared" si="611"/>
        <v>39133</v>
      </c>
      <c r="B39141" s="17"/>
      <c r="C39141" s="17"/>
      <c r="D39141"/>
      <c r="E39141"/>
      <c r="F39141"/>
      <c r="G39141"/>
      <c r="H39141"/>
      <c r="I39141"/>
      <c r="J39141"/>
      <c r="K39141"/>
      <c r="L39141"/>
      <c r="M39141"/>
      <c r="N39141"/>
    </row>
    <row r="39142" spans="1:14" x14ac:dyDescent="0.3">
      <c r="A39142" s="86">
        <f t="shared" si="611"/>
        <v>39134</v>
      </c>
      <c r="B39142" s="17"/>
      <c r="C39142" s="17"/>
      <c r="D39142"/>
      <c r="E39142"/>
      <c r="F39142"/>
      <c r="G39142"/>
      <c r="H39142"/>
      <c r="I39142"/>
      <c r="J39142"/>
      <c r="K39142"/>
      <c r="L39142"/>
      <c r="M39142"/>
      <c r="N39142"/>
    </row>
    <row r="39143" spans="1:14" x14ac:dyDescent="0.3">
      <c r="A39143" s="86">
        <f t="shared" si="611"/>
        <v>39135</v>
      </c>
      <c r="B39143" s="17"/>
      <c r="C39143" s="17"/>
      <c r="D39143"/>
      <c r="E39143"/>
      <c r="F39143"/>
      <c r="G39143"/>
      <c r="H39143"/>
      <c r="I39143"/>
      <c r="J39143"/>
      <c r="K39143"/>
      <c r="L39143"/>
      <c r="M39143"/>
      <c r="N39143"/>
    </row>
    <row r="39144" spans="1:14" x14ac:dyDescent="0.3">
      <c r="A39144" s="86">
        <f t="shared" si="611"/>
        <v>39136</v>
      </c>
      <c r="B39144" s="17"/>
      <c r="C39144" s="17"/>
      <c r="D39144"/>
      <c r="E39144"/>
      <c r="F39144"/>
      <c r="G39144"/>
      <c r="H39144"/>
      <c r="I39144"/>
      <c r="J39144"/>
      <c r="K39144"/>
      <c r="L39144"/>
      <c r="M39144"/>
      <c r="N39144"/>
    </row>
    <row r="39145" spans="1:14" x14ac:dyDescent="0.3">
      <c r="A39145" s="86">
        <f t="shared" si="611"/>
        <v>39137</v>
      </c>
      <c r="B39145" s="17"/>
      <c r="C39145" s="17"/>
      <c r="D39145"/>
      <c r="E39145"/>
      <c r="F39145"/>
      <c r="G39145"/>
      <c r="H39145"/>
      <c r="I39145"/>
      <c r="J39145"/>
      <c r="K39145"/>
      <c r="L39145"/>
      <c r="M39145"/>
      <c r="N39145"/>
    </row>
    <row r="39146" spans="1:14" x14ac:dyDescent="0.3">
      <c r="A39146" s="86">
        <f t="shared" si="611"/>
        <v>39138</v>
      </c>
      <c r="B39146" s="17"/>
      <c r="C39146" s="17"/>
      <c r="D39146"/>
      <c r="E39146"/>
      <c r="F39146"/>
      <c r="G39146"/>
      <c r="H39146"/>
      <c r="I39146"/>
      <c r="J39146"/>
      <c r="K39146"/>
      <c r="L39146"/>
      <c r="M39146"/>
      <c r="N39146"/>
    </row>
    <row r="39147" spans="1:14" x14ac:dyDescent="0.3">
      <c r="A39147" s="86">
        <f t="shared" si="611"/>
        <v>39139</v>
      </c>
      <c r="B39147" s="17"/>
      <c r="C39147" s="17"/>
      <c r="D39147"/>
      <c r="E39147"/>
      <c r="F39147"/>
      <c r="G39147"/>
      <c r="H39147"/>
      <c r="I39147"/>
      <c r="J39147"/>
      <c r="K39147"/>
      <c r="L39147"/>
      <c r="M39147"/>
      <c r="N39147"/>
    </row>
    <row r="39148" spans="1:14" x14ac:dyDescent="0.3">
      <c r="A39148" s="86">
        <f t="shared" si="611"/>
        <v>39140</v>
      </c>
      <c r="B39148" s="17"/>
      <c r="C39148" s="17"/>
      <c r="D39148"/>
      <c r="E39148"/>
      <c r="F39148"/>
      <c r="G39148"/>
      <c r="H39148"/>
      <c r="I39148"/>
      <c r="J39148"/>
      <c r="K39148"/>
      <c r="L39148"/>
      <c r="M39148"/>
      <c r="N39148"/>
    </row>
    <row r="39149" spans="1:14" x14ac:dyDescent="0.3">
      <c r="A39149" s="86">
        <f t="shared" si="611"/>
        <v>39141</v>
      </c>
      <c r="B39149" s="17"/>
      <c r="C39149" s="17"/>
      <c r="D39149"/>
      <c r="E39149"/>
      <c r="F39149"/>
      <c r="G39149"/>
      <c r="H39149"/>
      <c r="I39149"/>
      <c r="J39149"/>
      <c r="K39149"/>
      <c r="L39149"/>
      <c r="M39149"/>
      <c r="N39149"/>
    </row>
    <row r="39150" spans="1:14" x14ac:dyDescent="0.3">
      <c r="A39150" s="86">
        <f t="shared" si="611"/>
        <v>39142</v>
      </c>
      <c r="B39150" s="17"/>
      <c r="C39150" s="17"/>
      <c r="D39150"/>
      <c r="E39150"/>
      <c r="F39150"/>
      <c r="G39150"/>
      <c r="H39150"/>
      <c r="I39150"/>
      <c r="J39150"/>
      <c r="K39150"/>
      <c r="L39150"/>
      <c r="M39150"/>
      <c r="N39150"/>
    </row>
    <row r="39151" spans="1:14" x14ac:dyDescent="0.3">
      <c r="A39151" s="86">
        <f t="shared" si="611"/>
        <v>39143</v>
      </c>
      <c r="B39151" s="17"/>
      <c r="C39151" s="17"/>
      <c r="D39151"/>
      <c r="E39151"/>
      <c r="F39151"/>
      <c r="G39151"/>
      <c r="H39151"/>
      <c r="I39151"/>
      <c r="J39151"/>
      <c r="K39151"/>
      <c r="L39151"/>
      <c r="M39151"/>
      <c r="N39151"/>
    </row>
    <row r="39152" spans="1:14" x14ac:dyDescent="0.3">
      <c r="A39152" s="86">
        <f t="shared" si="611"/>
        <v>39144</v>
      </c>
      <c r="B39152" s="17"/>
      <c r="C39152" s="17"/>
      <c r="D39152"/>
      <c r="E39152"/>
      <c r="F39152"/>
      <c r="G39152"/>
      <c r="H39152"/>
      <c r="I39152"/>
      <c r="J39152"/>
      <c r="K39152"/>
      <c r="L39152"/>
      <c r="M39152"/>
      <c r="N39152"/>
    </row>
    <row r="39153" spans="1:14" x14ac:dyDescent="0.3">
      <c r="A39153" s="86">
        <f t="shared" si="611"/>
        <v>39145</v>
      </c>
      <c r="B39153" s="17"/>
      <c r="C39153" s="17"/>
      <c r="D39153"/>
      <c r="E39153"/>
      <c r="F39153"/>
      <c r="G39153"/>
      <c r="H39153"/>
      <c r="I39153"/>
      <c r="J39153"/>
      <c r="K39153"/>
      <c r="L39153"/>
      <c r="M39153"/>
      <c r="N39153"/>
    </row>
    <row r="39154" spans="1:14" x14ac:dyDescent="0.3">
      <c r="A39154" s="86">
        <f t="shared" si="611"/>
        <v>39146</v>
      </c>
      <c r="B39154" s="17"/>
      <c r="C39154" s="17"/>
      <c r="D39154"/>
      <c r="E39154"/>
      <c r="F39154"/>
      <c r="G39154"/>
      <c r="H39154"/>
      <c r="I39154"/>
      <c r="J39154"/>
      <c r="K39154"/>
      <c r="L39154"/>
      <c r="M39154"/>
      <c r="N39154"/>
    </row>
    <row r="39155" spans="1:14" x14ac:dyDescent="0.3">
      <c r="A39155" s="86">
        <f t="shared" si="611"/>
        <v>39147</v>
      </c>
      <c r="B39155" s="17"/>
      <c r="C39155" s="17"/>
      <c r="D39155"/>
      <c r="E39155"/>
      <c r="F39155"/>
      <c r="G39155"/>
      <c r="H39155"/>
      <c r="I39155"/>
      <c r="J39155"/>
      <c r="K39155"/>
      <c r="L39155"/>
      <c r="M39155"/>
      <c r="N39155"/>
    </row>
    <row r="39156" spans="1:14" x14ac:dyDescent="0.3">
      <c r="A39156" s="86">
        <f t="shared" si="611"/>
        <v>39148</v>
      </c>
      <c r="B39156" s="17"/>
      <c r="C39156" s="17"/>
      <c r="D39156"/>
      <c r="E39156"/>
      <c r="F39156"/>
      <c r="G39156"/>
      <c r="H39156"/>
      <c r="I39156"/>
      <c r="J39156"/>
      <c r="K39156"/>
      <c r="L39156"/>
      <c r="M39156"/>
      <c r="N39156"/>
    </row>
    <row r="39157" spans="1:14" x14ac:dyDescent="0.3">
      <c r="A39157" s="86">
        <f t="shared" si="611"/>
        <v>39149</v>
      </c>
      <c r="B39157" s="17"/>
      <c r="C39157" s="17"/>
      <c r="D39157"/>
      <c r="E39157"/>
      <c r="F39157"/>
      <c r="G39157"/>
      <c r="H39157"/>
      <c r="I39157"/>
      <c r="J39157"/>
      <c r="K39157"/>
      <c r="L39157"/>
      <c r="M39157"/>
      <c r="N39157"/>
    </row>
    <row r="39158" spans="1:14" x14ac:dyDescent="0.3">
      <c r="A39158" s="86">
        <f t="shared" si="611"/>
        <v>39150</v>
      </c>
      <c r="B39158" s="17"/>
      <c r="C39158" s="17"/>
      <c r="D39158"/>
      <c r="E39158"/>
      <c r="F39158"/>
      <c r="G39158"/>
      <c r="H39158"/>
      <c r="I39158"/>
      <c r="J39158"/>
      <c r="K39158"/>
      <c r="L39158"/>
      <c r="M39158"/>
      <c r="N39158"/>
    </row>
    <row r="39159" spans="1:14" x14ac:dyDescent="0.3">
      <c r="A39159" s="86">
        <f t="shared" si="611"/>
        <v>39151</v>
      </c>
      <c r="B39159" s="17"/>
      <c r="C39159" s="17"/>
      <c r="D39159"/>
      <c r="E39159"/>
      <c r="F39159"/>
      <c r="G39159"/>
      <c r="H39159"/>
      <c r="I39159"/>
      <c r="J39159"/>
      <c r="K39159"/>
      <c r="L39159"/>
      <c r="M39159"/>
      <c r="N39159"/>
    </row>
    <row r="39160" spans="1:14" x14ac:dyDescent="0.3">
      <c r="A39160" s="86">
        <f t="shared" si="611"/>
        <v>39152</v>
      </c>
      <c r="B39160" s="17"/>
      <c r="C39160" s="17"/>
      <c r="D39160"/>
      <c r="E39160"/>
      <c r="F39160"/>
      <c r="G39160"/>
      <c r="H39160"/>
      <c r="I39160"/>
      <c r="J39160"/>
      <c r="K39160"/>
      <c r="L39160"/>
      <c r="M39160"/>
      <c r="N39160"/>
    </row>
    <row r="39161" spans="1:14" x14ac:dyDescent="0.3">
      <c r="A39161" s="86">
        <f t="shared" si="611"/>
        <v>39153</v>
      </c>
      <c r="B39161" s="17"/>
      <c r="C39161" s="17"/>
      <c r="D39161"/>
      <c r="E39161"/>
      <c r="F39161"/>
      <c r="G39161"/>
      <c r="H39161"/>
      <c r="I39161"/>
      <c r="J39161"/>
      <c r="K39161"/>
      <c r="L39161"/>
      <c r="M39161"/>
      <c r="N39161"/>
    </row>
    <row r="39162" spans="1:14" x14ac:dyDescent="0.3">
      <c r="A39162" s="86">
        <f t="shared" si="611"/>
        <v>39154</v>
      </c>
      <c r="B39162" s="17"/>
      <c r="C39162" s="17"/>
      <c r="D39162"/>
      <c r="E39162"/>
      <c r="F39162"/>
      <c r="G39162"/>
      <c r="H39162"/>
      <c r="I39162"/>
      <c r="J39162"/>
      <c r="K39162"/>
      <c r="L39162"/>
      <c r="M39162"/>
      <c r="N39162"/>
    </row>
    <row r="39163" spans="1:14" x14ac:dyDescent="0.3">
      <c r="A39163" s="86">
        <f t="shared" si="611"/>
        <v>39155</v>
      </c>
      <c r="B39163" s="17"/>
      <c r="C39163" s="17"/>
      <c r="D39163"/>
      <c r="E39163"/>
      <c r="F39163"/>
      <c r="G39163"/>
      <c r="H39163"/>
      <c r="I39163"/>
      <c r="J39163"/>
      <c r="K39163"/>
      <c r="L39163"/>
      <c r="M39163"/>
      <c r="N39163"/>
    </row>
    <row r="39164" spans="1:14" x14ac:dyDescent="0.3">
      <c r="A39164" s="86">
        <f t="shared" si="611"/>
        <v>39156</v>
      </c>
      <c r="B39164" s="17"/>
      <c r="C39164" s="17"/>
      <c r="D39164"/>
      <c r="E39164"/>
      <c r="F39164"/>
      <c r="G39164"/>
      <c r="H39164"/>
      <c r="I39164"/>
      <c r="J39164"/>
      <c r="K39164"/>
      <c r="L39164"/>
      <c r="M39164"/>
      <c r="N39164"/>
    </row>
    <row r="39165" spans="1:14" x14ac:dyDescent="0.3">
      <c r="A39165" s="86">
        <f t="shared" si="611"/>
        <v>39157</v>
      </c>
      <c r="B39165" s="17"/>
      <c r="C39165" s="17"/>
      <c r="D39165"/>
      <c r="E39165"/>
      <c r="F39165"/>
      <c r="G39165"/>
      <c r="H39165"/>
      <c r="I39165"/>
      <c r="J39165"/>
      <c r="K39165"/>
      <c r="L39165"/>
      <c r="M39165"/>
      <c r="N39165"/>
    </row>
    <row r="39166" spans="1:14" x14ac:dyDescent="0.3">
      <c r="A39166" s="86">
        <f t="shared" si="611"/>
        <v>39158</v>
      </c>
      <c r="B39166" s="17"/>
      <c r="C39166" s="17"/>
      <c r="D39166"/>
      <c r="E39166"/>
      <c r="F39166"/>
      <c r="G39166"/>
      <c r="H39166"/>
      <c r="I39166"/>
      <c r="J39166"/>
      <c r="K39166"/>
      <c r="L39166"/>
      <c r="M39166"/>
      <c r="N39166"/>
    </row>
    <row r="39167" spans="1:14" x14ac:dyDescent="0.3">
      <c r="A39167" s="86">
        <f t="shared" si="611"/>
        <v>39159</v>
      </c>
      <c r="B39167" s="17"/>
      <c r="C39167" s="17"/>
      <c r="D39167"/>
      <c r="E39167"/>
      <c r="F39167"/>
      <c r="G39167"/>
      <c r="H39167"/>
      <c r="I39167"/>
      <c r="J39167"/>
      <c r="K39167"/>
      <c r="L39167"/>
      <c r="M39167"/>
      <c r="N39167"/>
    </row>
    <row r="39168" spans="1:14" x14ac:dyDescent="0.3">
      <c r="A39168" s="86">
        <f t="shared" si="611"/>
        <v>39160</v>
      </c>
      <c r="B39168" s="17"/>
      <c r="C39168" s="17"/>
      <c r="D39168"/>
      <c r="E39168"/>
      <c r="F39168"/>
      <c r="G39168"/>
      <c r="H39168"/>
      <c r="I39168"/>
      <c r="J39168"/>
      <c r="K39168"/>
      <c r="L39168"/>
      <c r="M39168"/>
      <c r="N39168"/>
    </row>
    <row r="39169" spans="1:14" x14ac:dyDescent="0.3">
      <c r="A39169" s="86">
        <f t="shared" si="611"/>
        <v>39161</v>
      </c>
      <c r="B39169" s="17"/>
      <c r="C39169" s="17"/>
      <c r="D39169"/>
      <c r="E39169"/>
      <c r="F39169"/>
      <c r="G39169"/>
      <c r="H39169"/>
      <c r="I39169"/>
      <c r="J39169"/>
      <c r="K39169"/>
      <c r="L39169"/>
      <c r="M39169"/>
      <c r="N39169"/>
    </row>
    <row r="39170" spans="1:14" x14ac:dyDescent="0.3">
      <c r="A39170" s="86">
        <f t="shared" si="611"/>
        <v>39162</v>
      </c>
      <c r="B39170" s="17"/>
      <c r="C39170" s="17"/>
      <c r="D39170"/>
      <c r="E39170"/>
      <c r="F39170"/>
      <c r="G39170"/>
      <c r="H39170"/>
      <c r="I39170"/>
      <c r="J39170"/>
      <c r="K39170"/>
      <c r="L39170"/>
      <c r="M39170"/>
      <c r="N39170"/>
    </row>
    <row r="39171" spans="1:14" x14ac:dyDescent="0.3">
      <c r="A39171" s="86">
        <f t="shared" si="611"/>
        <v>39163</v>
      </c>
      <c r="B39171" s="17"/>
      <c r="C39171" s="17"/>
      <c r="D39171"/>
      <c r="E39171"/>
      <c r="F39171"/>
      <c r="G39171"/>
      <c r="H39171"/>
      <c r="I39171"/>
      <c r="J39171"/>
      <c r="K39171"/>
      <c r="L39171"/>
      <c r="M39171"/>
      <c r="N39171"/>
    </row>
    <row r="39172" spans="1:14" x14ac:dyDescent="0.3">
      <c r="A39172" s="86">
        <f t="shared" si="611"/>
        <v>39164</v>
      </c>
      <c r="B39172" s="17"/>
      <c r="C39172" s="17"/>
      <c r="D39172"/>
      <c r="E39172"/>
      <c r="F39172"/>
      <c r="G39172"/>
      <c r="H39172"/>
      <c r="I39172"/>
      <c r="J39172"/>
      <c r="K39172"/>
      <c r="L39172"/>
      <c r="M39172"/>
      <c r="N39172"/>
    </row>
    <row r="39173" spans="1:14" x14ac:dyDescent="0.3">
      <c r="A39173" s="86">
        <f t="shared" si="611"/>
        <v>39165</v>
      </c>
      <c r="B39173" s="17"/>
      <c r="C39173" s="17"/>
      <c r="D39173"/>
      <c r="E39173"/>
      <c r="F39173"/>
      <c r="G39173"/>
      <c r="H39173"/>
      <c r="I39173"/>
      <c r="J39173"/>
      <c r="K39173"/>
      <c r="L39173"/>
      <c r="M39173"/>
      <c r="N39173"/>
    </row>
    <row r="39174" spans="1:14" x14ac:dyDescent="0.3">
      <c r="A39174" s="86">
        <f t="shared" si="611"/>
        <v>39166</v>
      </c>
      <c r="B39174" s="17"/>
      <c r="C39174" s="17"/>
      <c r="D39174"/>
      <c r="E39174"/>
      <c r="F39174"/>
      <c r="G39174"/>
      <c r="H39174"/>
      <c r="I39174"/>
      <c r="J39174"/>
      <c r="K39174"/>
      <c r="L39174"/>
      <c r="M39174"/>
      <c r="N39174"/>
    </row>
    <row r="39175" spans="1:14" x14ac:dyDescent="0.3">
      <c r="A39175" s="86">
        <f t="shared" si="611"/>
        <v>39167</v>
      </c>
      <c r="B39175" s="17"/>
      <c r="C39175" s="17"/>
      <c r="D39175"/>
      <c r="E39175"/>
      <c r="F39175"/>
      <c r="G39175"/>
      <c r="H39175"/>
      <c r="I39175"/>
      <c r="J39175"/>
      <c r="K39175"/>
      <c r="L39175"/>
      <c r="M39175"/>
      <c r="N39175"/>
    </row>
    <row r="39176" spans="1:14" x14ac:dyDescent="0.3">
      <c r="A39176" s="86">
        <f t="shared" si="611"/>
        <v>39168</v>
      </c>
      <c r="B39176" s="17"/>
      <c r="C39176" s="17"/>
      <c r="D39176"/>
      <c r="E39176"/>
      <c r="F39176"/>
      <c r="G39176"/>
      <c r="H39176"/>
      <c r="I39176"/>
      <c r="J39176"/>
      <c r="K39176"/>
      <c r="L39176"/>
      <c r="M39176"/>
      <c r="N39176"/>
    </row>
    <row r="39177" spans="1:14" x14ac:dyDescent="0.3">
      <c r="A39177" s="86">
        <f t="shared" si="611"/>
        <v>39169</v>
      </c>
      <c r="B39177" s="17"/>
      <c r="C39177" s="17"/>
      <c r="D39177"/>
      <c r="E39177"/>
      <c r="F39177"/>
      <c r="G39177"/>
      <c r="H39177"/>
      <c r="I39177"/>
      <c r="J39177"/>
      <c r="K39177"/>
      <c r="L39177"/>
      <c r="M39177"/>
      <c r="N39177"/>
    </row>
    <row r="39178" spans="1:14" x14ac:dyDescent="0.3">
      <c r="A39178" s="86">
        <f t="shared" si="611"/>
        <v>39170</v>
      </c>
      <c r="B39178" s="17"/>
      <c r="C39178" s="17"/>
      <c r="D39178"/>
      <c r="E39178"/>
      <c r="F39178"/>
      <c r="G39178"/>
      <c r="H39178"/>
      <c r="I39178"/>
      <c r="J39178"/>
      <c r="K39178"/>
      <c r="L39178"/>
      <c r="M39178"/>
      <c r="N39178"/>
    </row>
    <row r="39179" spans="1:14" x14ac:dyDescent="0.3">
      <c r="A39179" s="86">
        <f t="shared" ref="A39179:A39242" si="612">A39178+1</f>
        <v>39171</v>
      </c>
      <c r="B39179" s="17"/>
      <c r="C39179" s="17"/>
      <c r="D39179"/>
      <c r="E39179"/>
      <c r="F39179"/>
      <c r="G39179"/>
      <c r="H39179"/>
      <c r="I39179"/>
      <c r="J39179"/>
      <c r="K39179"/>
      <c r="L39179"/>
      <c r="M39179"/>
      <c r="N39179"/>
    </row>
    <row r="39180" spans="1:14" x14ac:dyDescent="0.3">
      <c r="A39180" s="86">
        <f t="shared" si="612"/>
        <v>39172</v>
      </c>
      <c r="B39180" s="17"/>
      <c r="C39180" s="17"/>
      <c r="D39180"/>
      <c r="E39180"/>
      <c r="F39180"/>
      <c r="G39180"/>
      <c r="H39180"/>
      <c r="I39180"/>
      <c r="J39180"/>
      <c r="K39180"/>
      <c r="L39180"/>
      <c r="M39180"/>
      <c r="N39180"/>
    </row>
    <row r="39181" spans="1:14" x14ac:dyDescent="0.3">
      <c r="A39181" s="86">
        <f t="shared" si="612"/>
        <v>39173</v>
      </c>
      <c r="B39181" s="17"/>
      <c r="C39181" s="17"/>
      <c r="D39181"/>
      <c r="E39181"/>
      <c r="F39181"/>
      <c r="G39181"/>
      <c r="H39181"/>
      <c r="I39181"/>
      <c r="J39181"/>
      <c r="K39181"/>
      <c r="L39181"/>
      <c r="M39181"/>
      <c r="N39181"/>
    </row>
    <row r="39182" spans="1:14" x14ac:dyDescent="0.3">
      <c r="A39182" s="86">
        <f t="shared" si="612"/>
        <v>39174</v>
      </c>
      <c r="B39182" s="17"/>
      <c r="C39182" s="17"/>
      <c r="D39182"/>
      <c r="E39182"/>
      <c r="F39182"/>
      <c r="G39182"/>
      <c r="H39182"/>
      <c r="I39182"/>
      <c r="J39182"/>
      <c r="K39182"/>
      <c r="L39182"/>
      <c r="M39182"/>
      <c r="N39182"/>
    </row>
    <row r="39183" spans="1:14" x14ac:dyDescent="0.3">
      <c r="A39183" s="86">
        <f t="shared" si="612"/>
        <v>39175</v>
      </c>
      <c r="B39183" s="17"/>
      <c r="C39183" s="17"/>
      <c r="D39183"/>
      <c r="E39183"/>
      <c r="F39183"/>
      <c r="G39183"/>
      <c r="H39183"/>
      <c r="I39183"/>
      <c r="J39183"/>
      <c r="K39183"/>
      <c r="L39183"/>
      <c r="M39183"/>
      <c r="N39183"/>
    </row>
    <row r="39184" spans="1:14" x14ac:dyDescent="0.3">
      <c r="A39184" s="86">
        <f t="shared" si="612"/>
        <v>39176</v>
      </c>
      <c r="B39184" s="17"/>
      <c r="C39184" s="17"/>
      <c r="D39184"/>
      <c r="E39184"/>
      <c r="F39184"/>
      <c r="G39184"/>
      <c r="H39184"/>
      <c r="I39184"/>
      <c r="J39184"/>
      <c r="K39184"/>
      <c r="L39184"/>
      <c r="M39184"/>
      <c r="N39184"/>
    </row>
    <row r="39185" spans="1:14" x14ac:dyDescent="0.3">
      <c r="A39185" s="86">
        <f t="shared" si="612"/>
        <v>39177</v>
      </c>
      <c r="B39185" s="17"/>
      <c r="C39185" s="17"/>
      <c r="D39185"/>
      <c r="E39185"/>
      <c r="F39185"/>
      <c r="G39185"/>
      <c r="H39185"/>
      <c r="I39185"/>
      <c r="J39185"/>
      <c r="K39185"/>
      <c r="L39185"/>
      <c r="M39185"/>
      <c r="N39185"/>
    </row>
    <row r="39186" spans="1:14" x14ac:dyDescent="0.3">
      <c r="A39186" s="86">
        <f t="shared" si="612"/>
        <v>39178</v>
      </c>
      <c r="B39186" s="17"/>
      <c r="C39186" s="17"/>
      <c r="D39186"/>
      <c r="E39186"/>
      <c r="F39186"/>
      <c r="G39186"/>
      <c r="H39186"/>
      <c r="I39186"/>
      <c r="J39186"/>
      <c r="K39186"/>
      <c r="L39186"/>
      <c r="M39186"/>
      <c r="N39186"/>
    </row>
    <row r="39187" spans="1:14" x14ac:dyDescent="0.3">
      <c r="A39187" s="86">
        <f t="shared" si="612"/>
        <v>39179</v>
      </c>
      <c r="B39187" s="17"/>
      <c r="C39187" s="17"/>
      <c r="D39187"/>
      <c r="E39187"/>
      <c r="F39187"/>
      <c r="G39187"/>
      <c r="H39187"/>
      <c r="I39187"/>
      <c r="J39187"/>
      <c r="K39187"/>
      <c r="L39187"/>
      <c r="M39187"/>
      <c r="N39187"/>
    </row>
    <row r="39188" spans="1:14" x14ac:dyDescent="0.3">
      <c r="A39188" s="86">
        <f t="shared" si="612"/>
        <v>39180</v>
      </c>
      <c r="B39188" s="17"/>
      <c r="C39188" s="17"/>
      <c r="D39188"/>
      <c r="E39188"/>
      <c r="F39188"/>
      <c r="G39188"/>
      <c r="H39188"/>
      <c r="I39188"/>
      <c r="J39188"/>
      <c r="K39188"/>
      <c r="L39188"/>
      <c r="M39188"/>
      <c r="N39188"/>
    </row>
    <row r="39189" spans="1:14" x14ac:dyDescent="0.3">
      <c r="A39189" s="86">
        <f t="shared" si="612"/>
        <v>39181</v>
      </c>
      <c r="B39189" s="17"/>
      <c r="C39189" s="17"/>
      <c r="D39189"/>
      <c r="E39189"/>
      <c r="F39189"/>
      <c r="G39189"/>
      <c r="H39189"/>
      <c r="I39189"/>
      <c r="J39189"/>
      <c r="K39189"/>
      <c r="L39189"/>
      <c r="M39189"/>
      <c r="N39189"/>
    </row>
    <row r="39190" spans="1:14" x14ac:dyDescent="0.3">
      <c r="A39190" s="86">
        <f t="shared" si="612"/>
        <v>39182</v>
      </c>
      <c r="B39190" s="17"/>
      <c r="C39190" s="17"/>
      <c r="D39190"/>
      <c r="E39190"/>
      <c r="F39190"/>
      <c r="G39190"/>
      <c r="H39190"/>
      <c r="I39190"/>
      <c r="J39190"/>
      <c r="K39190"/>
      <c r="L39190"/>
      <c r="M39190"/>
      <c r="N39190"/>
    </row>
    <row r="39191" spans="1:14" x14ac:dyDescent="0.3">
      <c r="A39191" s="86">
        <f t="shared" si="612"/>
        <v>39183</v>
      </c>
      <c r="B39191" s="17"/>
      <c r="C39191" s="17"/>
      <c r="D39191"/>
      <c r="E39191"/>
      <c r="F39191"/>
      <c r="G39191"/>
      <c r="H39191"/>
      <c r="I39191"/>
      <c r="J39191"/>
      <c r="K39191"/>
      <c r="L39191"/>
      <c r="M39191"/>
      <c r="N39191"/>
    </row>
    <row r="39192" spans="1:14" x14ac:dyDescent="0.3">
      <c r="A39192" s="86">
        <f t="shared" si="612"/>
        <v>39184</v>
      </c>
      <c r="B39192" s="17"/>
      <c r="C39192" s="17"/>
      <c r="D39192"/>
      <c r="E39192"/>
      <c r="F39192"/>
      <c r="G39192"/>
      <c r="H39192"/>
      <c r="I39192"/>
      <c r="J39192"/>
      <c r="K39192"/>
      <c r="L39192"/>
      <c r="M39192"/>
      <c r="N39192"/>
    </row>
    <row r="39193" spans="1:14" x14ac:dyDescent="0.3">
      <c r="A39193" s="86">
        <f t="shared" si="612"/>
        <v>39185</v>
      </c>
      <c r="B39193" s="17"/>
      <c r="C39193" s="17"/>
      <c r="D39193"/>
      <c r="E39193"/>
      <c r="F39193"/>
      <c r="G39193"/>
      <c r="H39193"/>
      <c r="I39193"/>
      <c r="J39193"/>
      <c r="K39193"/>
      <c r="L39193"/>
      <c r="M39193"/>
      <c r="N39193"/>
    </row>
    <row r="39194" spans="1:14" x14ac:dyDescent="0.3">
      <c r="A39194" s="86">
        <f t="shared" si="612"/>
        <v>39186</v>
      </c>
      <c r="B39194" s="17"/>
      <c r="C39194" s="17"/>
      <c r="D39194"/>
      <c r="E39194"/>
      <c r="F39194"/>
      <c r="G39194"/>
      <c r="H39194"/>
      <c r="I39194"/>
      <c r="J39194"/>
      <c r="K39194"/>
      <c r="L39194"/>
      <c r="M39194"/>
      <c r="N39194"/>
    </row>
    <row r="39195" spans="1:14" x14ac:dyDescent="0.3">
      <c r="A39195" s="86">
        <f t="shared" si="612"/>
        <v>39187</v>
      </c>
      <c r="B39195" s="17"/>
      <c r="C39195" s="17"/>
      <c r="D39195"/>
      <c r="E39195"/>
      <c r="F39195"/>
      <c r="G39195"/>
      <c r="H39195"/>
      <c r="I39195"/>
      <c r="J39195"/>
      <c r="K39195"/>
      <c r="L39195"/>
      <c r="M39195"/>
      <c r="N39195"/>
    </row>
    <row r="39196" spans="1:14" x14ac:dyDescent="0.3">
      <c r="A39196" s="86">
        <f t="shared" si="612"/>
        <v>39188</v>
      </c>
      <c r="B39196" s="17"/>
      <c r="C39196" s="17"/>
      <c r="D39196"/>
      <c r="E39196"/>
      <c r="F39196"/>
      <c r="G39196"/>
      <c r="H39196"/>
      <c r="I39196"/>
      <c r="J39196"/>
      <c r="K39196"/>
      <c r="L39196"/>
      <c r="M39196"/>
      <c r="N39196"/>
    </row>
    <row r="39197" spans="1:14" x14ac:dyDescent="0.3">
      <c r="A39197" s="86">
        <f t="shared" si="612"/>
        <v>39189</v>
      </c>
      <c r="B39197" s="17"/>
      <c r="C39197" s="17"/>
      <c r="D39197"/>
      <c r="E39197"/>
      <c r="F39197"/>
      <c r="G39197"/>
      <c r="H39197"/>
      <c r="I39197"/>
      <c r="J39197"/>
      <c r="K39197"/>
      <c r="L39197"/>
      <c r="M39197"/>
      <c r="N39197"/>
    </row>
    <row r="39198" spans="1:14" x14ac:dyDescent="0.3">
      <c r="A39198" s="86">
        <f t="shared" si="612"/>
        <v>39190</v>
      </c>
      <c r="B39198" s="17"/>
      <c r="C39198" s="17"/>
      <c r="D39198"/>
      <c r="E39198"/>
      <c r="F39198"/>
      <c r="G39198"/>
      <c r="H39198"/>
      <c r="I39198"/>
      <c r="J39198"/>
      <c r="K39198"/>
      <c r="L39198"/>
      <c r="M39198"/>
      <c r="N39198"/>
    </row>
    <row r="39199" spans="1:14" x14ac:dyDescent="0.3">
      <c r="A39199" s="86">
        <f t="shared" si="612"/>
        <v>39191</v>
      </c>
      <c r="B39199" s="17"/>
      <c r="C39199" s="17"/>
      <c r="D39199"/>
      <c r="E39199"/>
      <c r="F39199"/>
      <c r="G39199"/>
      <c r="H39199"/>
      <c r="I39199"/>
      <c r="J39199"/>
      <c r="K39199"/>
      <c r="L39199"/>
      <c r="M39199"/>
      <c r="N39199"/>
    </row>
    <row r="39200" spans="1:14" x14ac:dyDescent="0.3">
      <c r="A39200" s="86">
        <f t="shared" si="612"/>
        <v>39192</v>
      </c>
      <c r="B39200" s="17"/>
      <c r="C39200" s="17"/>
      <c r="D39200"/>
      <c r="E39200"/>
      <c r="F39200"/>
      <c r="G39200"/>
      <c r="H39200"/>
      <c r="I39200"/>
      <c r="J39200"/>
      <c r="K39200"/>
      <c r="L39200"/>
      <c r="M39200"/>
      <c r="N39200"/>
    </row>
    <row r="39201" spans="1:14" x14ac:dyDescent="0.3">
      <c r="A39201" s="86">
        <f t="shared" si="612"/>
        <v>39193</v>
      </c>
      <c r="B39201" s="17"/>
      <c r="C39201" s="17"/>
      <c r="D39201"/>
      <c r="E39201"/>
      <c r="F39201"/>
      <c r="G39201"/>
      <c r="H39201"/>
      <c r="I39201"/>
      <c r="J39201"/>
      <c r="K39201"/>
      <c r="L39201"/>
      <c r="M39201"/>
      <c r="N39201"/>
    </row>
    <row r="39202" spans="1:14" x14ac:dyDescent="0.3">
      <c r="A39202" s="86">
        <f t="shared" si="612"/>
        <v>39194</v>
      </c>
      <c r="B39202" s="17"/>
      <c r="C39202" s="17"/>
      <c r="D39202"/>
      <c r="E39202"/>
      <c r="F39202"/>
      <c r="G39202"/>
      <c r="H39202"/>
      <c r="I39202"/>
      <c r="J39202"/>
      <c r="K39202"/>
      <c r="L39202"/>
      <c r="M39202"/>
      <c r="N39202"/>
    </row>
    <row r="39203" spans="1:14" x14ac:dyDescent="0.3">
      <c r="A39203" s="86">
        <f t="shared" si="612"/>
        <v>39195</v>
      </c>
      <c r="B39203" s="17"/>
      <c r="C39203" s="17"/>
      <c r="D39203"/>
      <c r="E39203"/>
      <c r="F39203"/>
      <c r="G39203"/>
      <c r="H39203"/>
      <c r="I39203"/>
      <c r="J39203"/>
      <c r="K39203"/>
      <c r="L39203"/>
      <c r="M39203"/>
      <c r="N39203"/>
    </row>
    <row r="39204" spans="1:14" x14ac:dyDescent="0.3">
      <c r="A39204" s="86">
        <f t="shared" si="612"/>
        <v>39196</v>
      </c>
      <c r="B39204" s="17"/>
      <c r="C39204" s="17"/>
      <c r="D39204"/>
      <c r="E39204"/>
      <c r="F39204"/>
      <c r="G39204"/>
      <c r="H39204"/>
      <c r="I39204"/>
      <c r="J39204"/>
      <c r="K39204"/>
      <c r="L39204"/>
      <c r="M39204"/>
      <c r="N39204"/>
    </row>
    <row r="39205" spans="1:14" x14ac:dyDescent="0.3">
      <c r="A39205" s="86">
        <f t="shared" si="612"/>
        <v>39197</v>
      </c>
      <c r="B39205" s="17"/>
      <c r="C39205" s="17"/>
      <c r="D39205"/>
      <c r="E39205"/>
      <c r="F39205"/>
      <c r="G39205"/>
      <c r="H39205"/>
      <c r="I39205"/>
      <c r="J39205"/>
      <c r="K39205"/>
      <c r="L39205"/>
      <c r="M39205"/>
      <c r="N39205"/>
    </row>
    <row r="39206" spans="1:14" x14ac:dyDescent="0.3">
      <c r="A39206" s="86">
        <f t="shared" si="612"/>
        <v>39198</v>
      </c>
      <c r="B39206" s="17"/>
      <c r="C39206" s="17"/>
      <c r="D39206"/>
      <c r="E39206"/>
      <c r="F39206"/>
      <c r="G39206"/>
      <c r="H39206"/>
      <c r="I39206"/>
      <c r="J39206"/>
      <c r="K39206"/>
      <c r="L39206"/>
      <c r="M39206"/>
      <c r="N39206"/>
    </row>
    <row r="39207" spans="1:14" x14ac:dyDescent="0.3">
      <c r="A39207" s="86">
        <f t="shared" si="612"/>
        <v>39199</v>
      </c>
      <c r="B39207" s="17"/>
      <c r="C39207" s="17"/>
      <c r="D39207"/>
      <c r="E39207"/>
      <c r="F39207"/>
      <c r="G39207"/>
      <c r="H39207"/>
      <c r="I39207"/>
      <c r="J39207"/>
      <c r="K39207"/>
      <c r="L39207"/>
      <c r="M39207"/>
      <c r="N39207"/>
    </row>
    <row r="39208" spans="1:14" x14ac:dyDescent="0.3">
      <c r="A39208" s="86">
        <f t="shared" si="612"/>
        <v>39200</v>
      </c>
      <c r="B39208" s="17"/>
      <c r="C39208" s="17"/>
      <c r="D39208"/>
      <c r="E39208"/>
      <c r="F39208"/>
      <c r="G39208"/>
      <c r="H39208"/>
      <c r="I39208"/>
      <c r="J39208"/>
      <c r="K39208"/>
      <c r="L39208"/>
      <c r="M39208"/>
      <c r="N39208"/>
    </row>
    <row r="39209" spans="1:14" x14ac:dyDescent="0.3">
      <c r="A39209" s="86">
        <f t="shared" si="612"/>
        <v>39201</v>
      </c>
      <c r="B39209" s="17"/>
      <c r="C39209" s="17"/>
      <c r="D39209"/>
      <c r="E39209"/>
      <c r="F39209"/>
      <c r="G39209"/>
      <c r="H39209"/>
      <c r="I39209"/>
      <c r="J39209"/>
      <c r="K39209"/>
      <c r="L39209"/>
      <c r="M39209"/>
      <c r="N39209"/>
    </row>
    <row r="39210" spans="1:14" x14ac:dyDescent="0.3">
      <c r="A39210" s="86">
        <f t="shared" si="612"/>
        <v>39202</v>
      </c>
      <c r="B39210" s="17"/>
      <c r="C39210" s="17"/>
      <c r="D39210"/>
      <c r="E39210"/>
      <c r="F39210"/>
      <c r="G39210"/>
      <c r="H39210"/>
      <c r="I39210"/>
      <c r="J39210"/>
      <c r="K39210"/>
      <c r="L39210"/>
      <c r="M39210"/>
      <c r="N39210"/>
    </row>
    <row r="39211" spans="1:14" x14ac:dyDescent="0.3">
      <c r="A39211" s="86">
        <f t="shared" si="612"/>
        <v>39203</v>
      </c>
      <c r="B39211" s="17"/>
      <c r="C39211" s="17"/>
      <c r="D39211"/>
      <c r="E39211"/>
      <c r="F39211"/>
      <c r="G39211"/>
      <c r="H39211"/>
      <c r="I39211"/>
      <c r="J39211"/>
      <c r="K39211"/>
      <c r="L39211"/>
      <c r="M39211"/>
      <c r="N39211"/>
    </row>
    <row r="39212" spans="1:14" x14ac:dyDescent="0.3">
      <c r="A39212" s="86">
        <f t="shared" si="612"/>
        <v>39204</v>
      </c>
      <c r="B39212" s="17"/>
      <c r="C39212" s="17"/>
      <c r="D39212"/>
      <c r="E39212"/>
      <c r="F39212"/>
      <c r="G39212"/>
      <c r="H39212"/>
      <c r="I39212"/>
      <c r="J39212"/>
      <c r="K39212"/>
      <c r="L39212"/>
      <c r="M39212"/>
      <c r="N39212"/>
    </row>
    <row r="39213" spans="1:14" x14ac:dyDescent="0.3">
      <c r="A39213" s="86">
        <f t="shared" si="612"/>
        <v>39205</v>
      </c>
      <c r="B39213" s="17"/>
      <c r="C39213" s="17"/>
      <c r="D39213"/>
      <c r="E39213"/>
      <c r="F39213"/>
      <c r="G39213"/>
      <c r="H39213"/>
      <c r="I39213"/>
      <c r="J39213"/>
      <c r="K39213"/>
      <c r="L39213"/>
      <c r="M39213"/>
      <c r="N39213"/>
    </row>
    <row r="39214" spans="1:14" x14ac:dyDescent="0.3">
      <c r="A39214" s="86">
        <f t="shared" si="612"/>
        <v>39206</v>
      </c>
      <c r="B39214" s="17"/>
      <c r="C39214" s="17"/>
      <c r="D39214"/>
      <c r="E39214"/>
      <c r="F39214"/>
      <c r="G39214"/>
      <c r="H39214"/>
      <c r="I39214"/>
      <c r="J39214"/>
      <c r="K39214"/>
      <c r="L39214"/>
      <c r="M39214"/>
      <c r="N39214"/>
    </row>
    <row r="39215" spans="1:14" x14ac:dyDescent="0.3">
      <c r="A39215" s="86">
        <f t="shared" si="612"/>
        <v>39207</v>
      </c>
      <c r="B39215" s="17"/>
      <c r="C39215" s="17"/>
      <c r="D39215"/>
      <c r="E39215"/>
      <c r="F39215"/>
      <c r="G39215"/>
      <c r="H39215"/>
      <c r="I39215"/>
      <c r="J39215"/>
      <c r="K39215"/>
      <c r="L39215"/>
      <c r="M39215"/>
      <c r="N39215"/>
    </row>
    <row r="39216" spans="1:14" x14ac:dyDescent="0.3">
      <c r="A39216" s="86">
        <f t="shared" si="612"/>
        <v>39208</v>
      </c>
      <c r="B39216" s="17"/>
      <c r="C39216" s="17"/>
      <c r="D39216"/>
      <c r="E39216"/>
      <c r="F39216"/>
      <c r="G39216"/>
      <c r="H39216"/>
      <c r="I39216"/>
      <c r="J39216"/>
      <c r="K39216"/>
      <c r="L39216"/>
      <c r="M39216"/>
      <c r="N39216"/>
    </row>
    <row r="39217" spans="1:14" x14ac:dyDescent="0.3">
      <c r="A39217" s="86">
        <f t="shared" si="612"/>
        <v>39209</v>
      </c>
      <c r="B39217" s="17"/>
      <c r="C39217" s="17"/>
      <c r="D39217"/>
      <c r="E39217"/>
      <c r="F39217"/>
      <c r="G39217"/>
      <c r="H39217"/>
      <c r="I39217"/>
      <c r="J39217"/>
      <c r="K39217"/>
      <c r="L39217"/>
      <c r="M39217"/>
      <c r="N39217"/>
    </row>
    <row r="39218" spans="1:14" x14ac:dyDescent="0.3">
      <c r="A39218" s="86">
        <f t="shared" si="612"/>
        <v>39210</v>
      </c>
      <c r="B39218" s="17"/>
      <c r="C39218" s="17"/>
      <c r="D39218"/>
      <c r="E39218"/>
      <c r="F39218"/>
      <c r="G39218"/>
      <c r="H39218"/>
      <c r="I39218"/>
      <c r="J39218"/>
      <c r="K39218"/>
      <c r="L39218"/>
      <c r="M39218"/>
      <c r="N39218"/>
    </row>
    <row r="39219" spans="1:14" x14ac:dyDescent="0.3">
      <c r="A39219" s="86">
        <f t="shared" si="612"/>
        <v>39211</v>
      </c>
      <c r="B39219" s="17"/>
      <c r="C39219" s="17"/>
      <c r="D39219"/>
      <c r="E39219"/>
      <c r="F39219"/>
      <c r="G39219"/>
      <c r="H39219"/>
      <c r="I39219"/>
      <c r="J39219"/>
      <c r="K39219"/>
      <c r="L39219"/>
      <c r="M39219"/>
      <c r="N39219"/>
    </row>
    <row r="39220" spans="1:14" x14ac:dyDescent="0.3">
      <c r="A39220" s="86">
        <f t="shared" si="612"/>
        <v>39212</v>
      </c>
      <c r="B39220" s="17"/>
      <c r="C39220" s="17"/>
      <c r="D39220"/>
      <c r="E39220"/>
      <c r="F39220"/>
      <c r="G39220"/>
      <c r="H39220"/>
      <c r="I39220"/>
      <c r="J39220"/>
      <c r="K39220"/>
      <c r="L39220"/>
      <c r="M39220"/>
      <c r="N39220"/>
    </row>
    <row r="39221" spans="1:14" x14ac:dyDescent="0.3">
      <c r="A39221" s="86">
        <f t="shared" si="612"/>
        <v>39213</v>
      </c>
      <c r="B39221" s="17"/>
      <c r="C39221" s="17"/>
      <c r="D39221"/>
      <c r="E39221"/>
      <c r="F39221"/>
      <c r="G39221"/>
      <c r="H39221"/>
      <c r="I39221"/>
      <c r="J39221"/>
      <c r="K39221"/>
      <c r="L39221"/>
      <c r="M39221"/>
      <c r="N39221"/>
    </row>
    <row r="39222" spans="1:14" x14ac:dyDescent="0.3">
      <c r="A39222" s="86">
        <f t="shared" si="612"/>
        <v>39214</v>
      </c>
      <c r="B39222" s="17"/>
      <c r="C39222" s="17"/>
      <c r="D39222"/>
      <c r="E39222"/>
      <c r="F39222"/>
      <c r="G39222"/>
      <c r="H39222"/>
      <c r="I39222"/>
      <c r="J39222"/>
      <c r="K39222"/>
      <c r="L39222"/>
      <c r="M39222"/>
      <c r="N39222"/>
    </row>
    <row r="39223" spans="1:14" x14ac:dyDescent="0.3">
      <c r="A39223" s="86">
        <f t="shared" si="612"/>
        <v>39215</v>
      </c>
      <c r="B39223" s="17"/>
      <c r="C39223" s="17"/>
      <c r="D39223"/>
      <c r="E39223"/>
      <c r="F39223"/>
      <c r="G39223"/>
      <c r="H39223"/>
      <c r="I39223"/>
      <c r="J39223"/>
      <c r="K39223"/>
      <c r="L39223"/>
      <c r="M39223"/>
      <c r="N39223"/>
    </row>
    <row r="39224" spans="1:14" x14ac:dyDescent="0.3">
      <c r="A39224" s="86">
        <f t="shared" si="612"/>
        <v>39216</v>
      </c>
      <c r="B39224" s="17"/>
      <c r="C39224" s="17"/>
      <c r="D39224"/>
      <c r="E39224"/>
      <c r="F39224"/>
      <c r="G39224"/>
      <c r="H39224"/>
      <c r="I39224"/>
      <c r="J39224"/>
      <c r="K39224"/>
      <c r="L39224"/>
      <c r="M39224"/>
      <c r="N39224"/>
    </row>
    <row r="39225" spans="1:14" x14ac:dyDescent="0.3">
      <c r="A39225" s="86">
        <f t="shared" si="612"/>
        <v>39217</v>
      </c>
      <c r="B39225" s="17"/>
      <c r="C39225" s="17"/>
      <c r="D39225"/>
      <c r="E39225"/>
      <c r="F39225"/>
      <c r="G39225"/>
      <c r="H39225"/>
      <c r="I39225"/>
      <c r="J39225"/>
      <c r="K39225"/>
      <c r="L39225"/>
      <c r="M39225"/>
      <c r="N39225"/>
    </row>
    <row r="39226" spans="1:14" x14ac:dyDescent="0.3">
      <c r="A39226" s="86">
        <f t="shared" si="612"/>
        <v>39218</v>
      </c>
      <c r="B39226" s="17"/>
      <c r="C39226" s="17"/>
      <c r="D39226"/>
      <c r="E39226"/>
      <c r="F39226"/>
      <c r="G39226"/>
      <c r="H39226"/>
      <c r="I39226"/>
      <c r="J39226"/>
      <c r="K39226"/>
      <c r="L39226"/>
      <c r="M39226"/>
      <c r="N39226"/>
    </row>
    <row r="39227" spans="1:14" x14ac:dyDescent="0.3">
      <c r="A39227" s="86">
        <f t="shared" si="612"/>
        <v>39219</v>
      </c>
      <c r="B39227" s="17"/>
      <c r="C39227" s="17"/>
      <c r="D39227"/>
      <c r="E39227"/>
      <c r="F39227"/>
      <c r="G39227"/>
      <c r="H39227"/>
      <c r="I39227"/>
      <c r="J39227"/>
      <c r="K39227"/>
      <c r="L39227"/>
      <c r="M39227"/>
      <c r="N39227"/>
    </row>
    <row r="39228" spans="1:14" x14ac:dyDescent="0.3">
      <c r="A39228" s="86">
        <f t="shared" si="612"/>
        <v>39220</v>
      </c>
      <c r="B39228" s="17"/>
      <c r="C39228" s="17"/>
      <c r="D39228"/>
      <c r="E39228"/>
      <c r="F39228"/>
      <c r="G39228"/>
      <c r="H39228"/>
      <c r="I39228"/>
      <c r="J39228"/>
      <c r="K39228"/>
      <c r="L39228"/>
      <c r="M39228"/>
      <c r="N39228"/>
    </row>
    <row r="39229" spans="1:14" x14ac:dyDescent="0.3">
      <c r="A39229" s="86">
        <f t="shared" si="612"/>
        <v>39221</v>
      </c>
      <c r="B39229" s="17"/>
      <c r="C39229" s="17"/>
      <c r="D39229"/>
      <c r="E39229"/>
      <c r="F39229"/>
      <c r="G39229"/>
      <c r="H39229"/>
      <c r="I39229"/>
      <c r="J39229"/>
      <c r="K39229"/>
      <c r="L39229"/>
      <c r="M39229"/>
      <c r="N39229"/>
    </row>
    <row r="39230" spans="1:14" x14ac:dyDescent="0.3">
      <c r="A39230" s="86">
        <f t="shared" si="612"/>
        <v>39222</v>
      </c>
      <c r="B39230" s="17"/>
      <c r="C39230" s="17"/>
      <c r="D39230"/>
      <c r="E39230"/>
      <c r="F39230"/>
      <c r="G39230"/>
      <c r="H39230"/>
      <c r="I39230"/>
      <c r="J39230"/>
      <c r="K39230"/>
      <c r="L39230"/>
      <c r="M39230"/>
      <c r="N39230"/>
    </row>
    <row r="39231" spans="1:14" x14ac:dyDescent="0.3">
      <c r="A39231" s="86">
        <f t="shared" si="612"/>
        <v>39223</v>
      </c>
      <c r="B39231" s="17"/>
      <c r="C39231" s="17"/>
      <c r="D39231"/>
      <c r="E39231"/>
      <c r="F39231"/>
      <c r="G39231"/>
      <c r="H39231"/>
      <c r="I39231"/>
      <c r="J39231"/>
      <c r="K39231"/>
      <c r="L39231"/>
      <c r="M39231"/>
      <c r="N39231"/>
    </row>
    <row r="39232" spans="1:14" x14ac:dyDescent="0.3">
      <c r="A39232" s="86">
        <f t="shared" si="612"/>
        <v>39224</v>
      </c>
      <c r="B39232" s="17"/>
      <c r="C39232" s="17"/>
      <c r="D39232"/>
      <c r="E39232"/>
      <c r="F39232"/>
      <c r="G39232"/>
      <c r="H39232"/>
      <c r="I39232"/>
      <c r="J39232"/>
      <c r="K39232"/>
      <c r="L39232"/>
      <c r="M39232"/>
      <c r="N39232"/>
    </row>
    <row r="39233" spans="1:14" x14ac:dyDescent="0.3">
      <c r="A39233" s="86">
        <f t="shared" si="612"/>
        <v>39225</v>
      </c>
      <c r="B39233" s="17"/>
      <c r="C39233" s="17"/>
      <c r="D39233"/>
      <c r="E39233"/>
      <c r="F39233"/>
      <c r="G39233"/>
      <c r="H39233"/>
      <c r="I39233"/>
      <c r="J39233"/>
      <c r="K39233"/>
      <c r="L39233"/>
      <c r="M39233"/>
      <c r="N39233"/>
    </row>
    <row r="39234" spans="1:14" x14ac:dyDescent="0.3">
      <c r="A39234" s="86">
        <f t="shared" si="612"/>
        <v>39226</v>
      </c>
      <c r="B39234" s="17"/>
      <c r="C39234" s="17"/>
      <c r="D39234"/>
      <c r="E39234"/>
      <c r="F39234"/>
      <c r="G39234"/>
      <c r="H39234"/>
      <c r="I39234"/>
      <c r="J39234"/>
      <c r="K39234"/>
      <c r="L39234"/>
      <c r="M39234"/>
      <c r="N39234"/>
    </row>
    <row r="39235" spans="1:14" x14ac:dyDescent="0.3">
      <c r="A39235" s="86">
        <f t="shared" si="612"/>
        <v>39227</v>
      </c>
      <c r="B39235" s="17"/>
      <c r="C39235" s="17"/>
      <c r="D39235"/>
      <c r="E39235"/>
      <c r="F39235"/>
      <c r="G39235"/>
      <c r="H39235"/>
      <c r="I39235"/>
      <c r="J39235"/>
      <c r="K39235"/>
      <c r="L39235"/>
      <c r="M39235"/>
      <c r="N39235"/>
    </row>
    <row r="39236" spans="1:14" x14ac:dyDescent="0.3">
      <c r="A39236" s="86">
        <f t="shared" si="612"/>
        <v>39228</v>
      </c>
      <c r="B39236" s="17"/>
      <c r="C39236" s="17"/>
      <c r="D39236"/>
      <c r="E39236"/>
      <c r="F39236"/>
      <c r="G39236"/>
      <c r="H39236"/>
      <c r="I39236"/>
      <c r="J39236"/>
      <c r="K39236"/>
      <c r="L39236"/>
      <c r="M39236"/>
      <c r="N39236"/>
    </row>
    <row r="39237" spans="1:14" x14ac:dyDescent="0.3">
      <c r="A39237" s="86">
        <f t="shared" si="612"/>
        <v>39229</v>
      </c>
      <c r="B39237" s="17"/>
      <c r="C39237" s="17"/>
      <c r="D39237"/>
      <c r="E39237"/>
      <c r="F39237"/>
      <c r="G39237"/>
      <c r="H39237"/>
      <c r="I39237"/>
      <c r="J39237"/>
      <c r="K39237"/>
      <c r="L39237"/>
      <c r="M39237"/>
      <c r="N39237"/>
    </row>
    <row r="39238" spans="1:14" x14ac:dyDescent="0.3">
      <c r="A39238" s="86">
        <f t="shared" si="612"/>
        <v>39230</v>
      </c>
      <c r="B39238" s="17"/>
      <c r="C39238" s="17"/>
      <c r="D39238"/>
      <c r="E39238"/>
      <c r="F39238"/>
      <c r="G39238"/>
      <c r="H39238"/>
      <c r="I39238"/>
      <c r="J39238"/>
      <c r="K39238"/>
      <c r="L39238"/>
      <c r="M39238"/>
      <c r="N39238"/>
    </row>
    <row r="39239" spans="1:14" x14ac:dyDescent="0.3">
      <c r="A39239" s="86">
        <f t="shared" si="612"/>
        <v>39231</v>
      </c>
      <c r="B39239" s="17"/>
      <c r="C39239" s="17"/>
      <c r="D39239"/>
      <c r="E39239"/>
      <c r="F39239"/>
      <c r="G39239"/>
      <c r="H39239"/>
      <c r="I39239"/>
      <c r="J39239"/>
      <c r="K39239"/>
      <c r="L39239"/>
      <c r="M39239"/>
      <c r="N39239"/>
    </row>
    <row r="39240" spans="1:14" x14ac:dyDescent="0.3">
      <c r="A39240" s="86">
        <f t="shared" si="612"/>
        <v>39232</v>
      </c>
      <c r="B39240" s="17"/>
      <c r="C39240" s="17"/>
      <c r="D39240"/>
      <c r="E39240"/>
      <c r="F39240"/>
      <c r="G39240"/>
      <c r="H39240"/>
      <c r="I39240"/>
      <c r="J39240"/>
      <c r="K39240"/>
      <c r="L39240"/>
      <c r="M39240"/>
      <c r="N39240"/>
    </row>
    <row r="39241" spans="1:14" x14ac:dyDescent="0.3">
      <c r="A39241" s="86">
        <f t="shared" si="612"/>
        <v>39233</v>
      </c>
      <c r="B39241" s="17"/>
      <c r="C39241" s="17"/>
      <c r="D39241"/>
      <c r="E39241"/>
      <c r="F39241"/>
      <c r="G39241"/>
      <c r="H39241"/>
      <c r="I39241"/>
      <c r="J39241"/>
      <c r="K39241"/>
      <c r="L39241"/>
      <c r="M39241"/>
      <c r="N39241"/>
    </row>
    <row r="39242" spans="1:14" x14ac:dyDescent="0.3">
      <c r="A39242" s="86">
        <f t="shared" si="612"/>
        <v>39234</v>
      </c>
      <c r="B39242" s="17"/>
      <c r="C39242" s="17"/>
      <c r="D39242"/>
      <c r="E39242"/>
      <c r="F39242"/>
      <c r="G39242"/>
      <c r="H39242"/>
      <c r="I39242"/>
      <c r="J39242"/>
      <c r="K39242"/>
      <c r="L39242"/>
      <c r="M39242"/>
      <c r="N39242"/>
    </row>
    <row r="39243" spans="1:14" x14ac:dyDescent="0.3">
      <c r="A39243" s="86">
        <f t="shared" ref="A39243:A39306" si="613">A39242+1</f>
        <v>39235</v>
      </c>
      <c r="B39243" s="17"/>
      <c r="C39243" s="17"/>
      <c r="D39243"/>
      <c r="E39243"/>
      <c r="F39243"/>
      <c r="G39243"/>
      <c r="H39243"/>
      <c r="I39243"/>
      <c r="J39243"/>
      <c r="K39243"/>
      <c r="L39243"/>
      <c r="M39243"/>
      <c r="N39243"/>
    </row>
    <row r="39244" spans="1:14" x14ac:dyDescent="0.3">
      <c r="A39244" s="86">
        <f t="shared" si="613"/>
        <v>39236</v>
      </c>
      <c r="B39244" s="17"/>
      <c r="C39244" s="17"/>
      <c r="D39244"/>
      <c r="E39244"/>
      <c r="F39244"/>
      <c r="G39244"/>
      <c r="H39244"/>
      <c r="I39244"/>
      <c r="J39244"/>
      <c r="K39244"/>
      <c r="L39244"/>
      <c r="M39244"/>
      <c r="N39244"/>
    </row>
    <row r="39245" spans="1:14" x14ac:dyDescent="0.3">
      <c r="A39245" s="86">
        <f t="shared" si="613"/>
        <v>39237</v>
      </c>
      <c r="B39245" s="17"/>
      <c r="C39245" s="17"/>
      <c r="D39245"/>
      <c r="E39245"/>
      <c r="F39245"/>
      <c r="G39245"/>
      <c r="H39245"/>
      <c r="I39245"/>
      <c r="J39245"/>
      <c r="K39245"/>
      <c r="L39245"/>
      <c r="M39245"/>
      <c r="N39245"/>
    </row>
    <row r="39246" spans="1:14" x14ac:dyDescent="0.3">
      <c r="A39246" s="86">
        <f t="shared" si="613"/>
        <v>39238</v>
      </c>
      <c r="B39246" s="17"/>
      <c r="C39246" s="17"/>
      <c r="D39246"/>
      <c r="E39246"/>
      <c r="F39246"/>
      <c r="G39246"/>
      <c r="H39246"/>
      <c r="I39246"/>
      <c r="J39246"/>
      <c r="K39246"/>
      <c r="L39246"/>
      <c r="M39246"/>
      <c r="N39246"/>
    </row>
    <row r="39247" spans="1:14" x14ac:dyDescent="0.3">
      <c r="A39247" s="86">
        <f t="shared" si="613"/>
        <v>39239</v>
      </c>
      <c r="B39247" s="17"/>
      <c r="C39247" s="17"/>
      <c r="D39247"/>
      <c r="E39247"/>
      <c r="F39247"/>
      <c r="G39247"/>
      <c r="H39247"/>
      <c r="I39247"/>
      <c r="J39247"/>
      <c r="K39247"/>
      <c r="L39247"/>
      <c r="M39247"/>
      <c r="N39247"/>
    </row>
    <row r="39248" spans="1:14" x14ac:dyDescent="0.3">
      <c r="A39248" s="86">
        <f t="shared" si="613"/>
        <v>39240</v>
      </c>
      <c r="B39248" s="17"/>
      <c r="C39248" s="17"/>
      <c r="D39248"/>
      <c r="E39248"/>
      <c r="F39248"/>
      <c r="G39248"/>
      <c r="H39248"/>
      <c r="I39248"/>
      <c r="J39248"/>
      <c r="K39248"/>
      <c r="L39248"/>
      <c r="M39248"/>
      <c r="N39248"/>
    </row>
    <row r="39249" spans="1:14" x14ac:dyDescent="0.3">
      <c r="A39249" s="86">
        <f t="shared" si="613"/>
        <v>39241</v>
      </c>
      <c r="B39249" s="17"/>
      <c r="C39249" s="17"/>
      <c r="D39249"/>
      <c r="E39249"/>
      <c r="F39249"/>
      <c r="G39249"/>
      <c r="H39249"/>
      <c r="I39249"/>
      <c r="J39249"/>
      <c r="K39249"/>
      <c r="L39249"/>
      <c r="M39249"/>
      <c r="N39249"/>
    </row>
    <row r="39250" spans="1:14" x14ac:dyDescent="0.3">
      <c r="A39250" s="86">
        <f t="shared" si="613"/>
        <v>39242</v>
      </c>
      <c r="B39250" s="17"/>
      <c r="C39250" s="17"/>
      <c r="D39250"/>
      <c r="E39250"/>
      <c r="F39250"/>
      <c r="G39250"/>
      <c r="H39250"/>
      <c r="I39250"/>
      <c r="J39250"/>
      <c r="K39250"/>
      <c r="L39250"/>
      <c r="M39250"/>
      <c r="N39250"/>
    </row>
    <row r="39251" spans="1:14" x14ac:dyDescent="0.3">
      <c r="A39251" s="86">
        <f t="shared" si="613"/>
        <v>39243</v>
      </c>
      <c r="B39251" s="17"/>
      <c r="C39251" s="17"/>
      <c r="D39251"/>
      <c r="E39251"/>
      <c r="F39251"/>
      <c r="G39251"/>
      <c r="H39251"/>
      <c r="I39251"/>
      <c r="J39251"/>
      <c r="K39251"/>
      <c r="L39251"/>
      <c r="M39251"/>
      <c r="N39251"/>
    </row>
    <row r="39252" spans="1:14" x14ac:dyDescent="0.3">
      <c r="A39252" s="86">
        <f t="shared" si="613"/>
        <v>39244</v>
      </c>
      <c r="B39252" s="17"/>
      <c r="C39252" s="17"/>
      <c r="D39252"/>
      <c r="E39252"/>
      <c r="F39252"/>
      <c r="G39252"/>
      <c r="H39252"/>
      <c r="I39252"/>
      <c r="J39252"/>
      <c r="K39252"/>
      <c r="L39252"/>
      <c r="M39252"/>
      <c r="N39252"/>
    </row>
    <row r="39253" spans="1:14" x14ac:dyDescent="0.3">
      <c r="A39253" s="86">
        <f t="shared" si="613"/>
        <v>39245</v>
      </c>
      <c r="B39253" s="17"/>
      <c r="C39253" s="17"/>
      <c r="D39253"/>
      <c r="E39253"/>
      <c r="F39253"/>
      <c r="G39253"/>
      <c r="H39253"/>
      <c r="I39253"/>
      <c r="J39253"/>
      <c r="K39253"/>
      <c r="L39253"/>
      <c r="M39253"/>
      <c r="N39253"/>
    </row>
    <row r="39254" spans="1:14" x14ac:dyDescent="0.3">
      <c r="A39254" s="86">
        <f t="shared" si="613"/>
        <v>39246</v>
      </c>
      <c r="B39254" s="17"/>
      <c r="C39254" s="17"/>
      <c r="D39254"/>
      <c r="E39254"/>
      <c r="F39254"/>
      <c r="G39254"/>
      <c r="H39254"/>
      <c r="I39254"/>
      <c r="J39254"/>
      <c r="K39254"/>
      <c r="L39254"/>
      <c r="M39254"/>
      <c r="N39254"/>
    </row>
    <row r="39255" spans="1:14" x14ac:dyDescent="0.3">
      <c r="A39255" s="86">
        <f t="shared" si="613"/>
        <v>39247</v>
      </c>
      <c r="B39255" s="17"/>
      <c r="C39255" s="17"/>
      <c r="D39255"/>
      <c r="E39255"/>
      <c r="F39255"/>
      <c r="G39255"/>
      <c r="H39255"/>
      <c r="I39255"/>
      <c r="J39255"/>
      <c r="K39255"/>
      <c r="L39255"/>
      <c r="M39255"/>
      <c r="N39255"/>
    </row>
    <row r="39256" spans="1:14" x14ac:dyDescent="0.3">
      <c r="A39256" s="86">
        <f t="shared" si="613"/>
        <v>39248</v>
      </c>
      <c r="B39256" s="17"/>
      <c r="C39256" s="17"/>
      <c r="D39256"/>
      <c r="E39256"/>
      <c r="F39256"/>
      <c r="G39256"/>
      <c r="H39256"/>
      <c r="I39256"/>
      <c r="J39256"/>
      <c r="K39256"/>
      <c r="L39256"/>
      <c r="M39256"/>
      <c r="N39256"/>
    </row>
    <row r="39257" spans="1:14" x14ac:dyDescent="0.3">
      <c r="A39257" s="86">
        <f t="shared" si="613"/>
        <v>39249</v>
      </c>
      <c r="B39257" s="17"/>
      <c r="C39257" s="17"/>
      <c r="D39257"/>
      <c r="E39257"/>
      <c r="F39257"/>
      <c r="G39257"/>
      <c r="H39257"/>
      <c r="I39257"/>
      <c r="J39257"/>
      <c r="K39257"/>
      <c r="L39257"/>
      <c r="M39257"/>
      <c r="N39257"/>
    </row>
    <row r="39258" spans="1:14" x14ac:dyDescent="0.3">
      <c r="A39258" s="86">
        <f t="shared" si="613"/>
        <v>39250</v>
      </c>
      <c r="B39258" s="17"/>
      <c r="C39258" s="17"/>
      <c r="D39258"/>
      <c r="E39258"/>
      <c r="F39258"/>
      <c r="G39258"/>
      <c r="H39258"/>
      <c r="I39258"/>
      <c r="J39258"/>
      <c r="K39258"/>
      <c r="L39258"/>
      <c r="M39258"/>
      <c r="N39258"/>
    </row>
    <row r="39259" spans="1:14" x14ac:dyDescent="0.3">
      <c r="A39259" s="86">
        <f t="shared" si="613"/>
        <v>39251</v>
      </c>
      <c r="B39259" s="17"/>
      <c r="C39259" s="17"/>
      <c r="D39259"/>
      <c r="E39259"/>
      <c r="F39259"/>
      <c r="G39259"/>
      <c r="H39259"/>
      <c r="I39259"/>
      <c r="J39259"/>
      <c r="K39259"/>
      <c r="L39259"/>
      <c r="M39259"/>
      <c r="N39259"/>
    </row>
    <row r="39260" spans="1:14" x14ac:dyDescent="0.3">
      <c r="A39260" s="86">
        <f t="shared" si="613"/>
        <v>39252</v>
      </c>
      <c r="B39260" s="17"/>
      <c r="C39260" s="17"/>
      <c r="D39260"/>
      <c r="E39260"/>
      <c r="F39260"/>
      <c r="G39260"/>
      <c r="H39260"/>
      <c r="I39260"/>
      <c r="J39260"/>
      <c r="K39260"/>
      <c r="L39260"/>
      <c r="M39260"/>
      <c r="N39260"/>
    </row>
    <row r="39261" spans="1:14" x14ac:dyDescent="0.3">
      <c r="A39261" s="86">
        <f t="shared" si="613"/>
        <v>39253</v>
      </c>
      <c r="B39261" s="17"/>
      <c r="C39261" s="17"/>
      <c r="D39261"/>
      <c r="E39261"/>
      <c r="F39261"/>
      <c r="G39261"/>
      <c r="H39261"/>
      <c r="I39261"/>
      <c r="J39261"/>
      <c r="K39261"/>
      <c r="L39261"/>
      <c r="M39261"/>
      <c r="N39261"/>
    </row>
    <row r="39262" spans="1:14" x14ac:dyDescent="0.3">
      <c r="A39262" s="86">
        <f t="shared" si="613"/>
        <v>39254</v>
      </c>
      <c r="B39262" s="17"/>
      <c r="C39262" s="17"/>
      <c r="D39262"/>
      <c r="E39262"/>
      <c r="F39262"/>
      <c r="G39262"/>
      <c r="H39262"/>
      <c r="I39262"/>
      <c r="J39262"/>
      <c r="K39262"/>
      <c r="L39262"/>
      <c r="M39262"/>
      <c r="N39262"/>
    </row>
    <row r="39263" spans="1:14" x14ac:dyDescent="0.3">
      <c r="A39263" s="86">
        <f t="shared" si="613"/>
        <v>39255</v>
      </c>
      <c r="B39263" s="17"/>
      <c r="C39263" s="17"/>
      <c r="D39263"/>
      <c r="E39263"/>
      <c r="F39263"/>
      <c r="G39263"/>
      <c r="H39263"/>
      <c r="I39263"/>
      <c r="J39263"/>
      <c r="K39263"/>
      <c r="L39263"/>
      <c r="M39263"/>
      <c r="N39263"/>
    </row>
    <row r="39264" spans="1:14" x14ac:dyDescent="0.3">
      <c r="A39264" s="86">
        <f t="shared" si="613"/>
        <v>39256</v>
      </c>
      <c r="B39264" s="17"/>
      <c r="C39264" s="17"/>
      <c r="D39264"/>
      <c r="E39264"/>
      <c r="F39264"/>
      <c r="G39264"/>
      <c r="H39264"/>
      <c r="I39264"/>
      <c r="J39264"/>
      <c r="K39264"/>
      <c r="L39264"/>
      <c r="M39264"/>
      <c r="N39264"/>
    </row>
    <row r="39265" spans="1:14" x14ac:dyDescent="0.3">
      <c r="A39265" s="86">
        <f t="shared" si="613"/>
        <v>39257</v>
      </c>
      <c r="B39265" s="17"/>
      <c r="C39265" s="17"/>
      <c r="D39265"/>
      <c r="E39265"/>
      <c r="F39265"/>
      <c r="G39265"/>
      <c r="H39265"/>
      <c r="I39265"/>
      <c r="J39265"/>
      <c r="K39265"/>
      <c r="L39265"/>
      <c r="M39265"/>
      <c r="N39265"/>
    </row>
    <row r="39266" spans="1:14" x14ac:dyDescent="0.3">
      <c r="A39266" s="86">
        <f t="shared" si="613"/>
        <v>39258</v>
      </c>
      <c r="B39266" s="17"/>
      <c r="C39266" s="17"/>
      <c r="D39266"/>
      <c r="E39266"/>
      <c r="F39266"/>
      <c r="G39266"/>
      <c r="H39266"/>
      <c r="I39266"/>
      <c r="J39266"/>
      <c r="K39266"/>
      <c r="L39266"/>
      <c r="M39266"/>
      <c r="N39266"/>
    </row>
    <row r="39267" spans="1:14" x14ac:dyDescent="0.3">
      <c r="A39267" s="86">
        <f t="shared" si="613"/>
        <v>39259</v>
      </c>
      <c r="B39267" s="17"/>
      <c r="C39267" s="17"/>
      <c r="D39267"/>
      <c r="E39267"/>
      <c r="F39267"/>
      <c r="G39267"/>
      <c r="H39267"/>
      <c r="I39267"/>
      <c r="J39267"/>
      <c r="K39267"/>
      <c r="L39267"/>
      <c r="M39267"/>
      <c r="N39267"/>
    </row>
    <row r="39268" spans="1:14" x14ac:dyDescent="0.3">
      <c r="A39268" s="86">
        <f t="shared" si="613"/>
        <v>39260</v>
      </c>
      <c r="B39268" s="17"/>
      <c r="C39268" s="17"/>
      <c r="D39268"/>
      <c r="E39268"/>
      <c r="F39268"/>
      <c r="G39268"/>
      <c r="H39268"/>
      <c r="I39268"/>
      <c r="J39268"/>
      <c r="K39268"/>
      <c r="L39268"/>
      <c r="M39268"/>
      <c r="N39268"/>
    </row>
    <row r="39269" spans="1:14" x14ac:dyDescent="0.3">
      <c r="A39269" s="86">
        <f t="shared" si="613"/>
        <v>39261</v>
      </c>
      <c r="B39269" s="17"/>
      <c r="C39269" s="17"/>
      <c r="D39269"/>
      <c r="E39269"/>
      <c r="F39269"/>
      <c r="G39269"/>
      <c r="H39269"/>
      <c r="I39269"/>
      <c r="J39269"/>
      <c r="K39269"/>
      <c r="L39269"/>
      <c r="M39269"/>
      <c r="N39269"/>
    </row>
    <row r="39270" spans="1:14" x14ac:dyDescent="0.3">
      <c r="A39270" s="86">
        <f t="shared" si="613"/>
        <v>39262</v>
      </c>
      <c r="B39270" s="17"/>
      <c r="C39270" s="17"/>
      <c r="D39270"/>
      <c r="E39270"/>
      <c r="F39270"/>
      <c r="G39270"/>
      <c r="H39270"/>
      <c r="I39270"/>
      <c r="J39270"/>
      <c r="K39270"/>
      <c r="L39270"/>
      <c r="M39270"/>
      <c r="N39270"/>
    </row>
    <row r="39271" spans="1:14" x14ac:dyDescent="0.3">
      <c r="A39271" s="86">
        <f t="shared" si="613"/>
        <v>39263</v>
      </c>
      <c r="B39271" s="17"/>
      <c r="C39271" s="17"/>
      <c r="D39271"/>
      <c r="E39271"/>
      <c r="F39271"/>
      <c r="G39271"/>
      <c r="H39271"/>
      <c r="I39271"/>
      <c r="J39271"/>
      <c r="K39271"/>
      <c r="L39271"/>
      <c r="M39271"/>
      <c r="N39271"/>
    </row>
    <row r="39272" spans="1:14" x14ac:dyDescent="0.3">
      <c r="A39272" s="86">
        <f t="shared" si="613"/>
        <v>39264</v>
      </c>
      <c r="B39272" s="17"/>
      <c r="C39272" s="17"/>
      <c r="D39272"/>
      <c r="E39272"/>
      <c r="F39272"/>
      <c r="G39272"/>
      <c r="H39272"/>
      <c r="I39272"/>
      <c r="J39272"/>
      <c r="K39272"/>
      <c r="L39272"/>
      <c r="M39272"/>
      <c r="N39272"/>
    </row>
    <row r="39273" spans="1:14" x14ac:dyDescent="0.3">
      <c r="A39273" s="86">
        <f t="shared" si="613"/>
        <v>39265</v>
      </c>
      <c r="B39273" s="17"/>
      <c r="C39273" s="17"/>
      <c r="D39273"/>
      <c r="E39273"/>
      <c r="F39273"/>
      <c r="G39273"/>
      <c r="H39273"/>
      <c r="I39273"/>
      <c r="J39273"/>
      <c r="K39273"/>
      <c r="L39273"/>
      <c r="M39273"/>
      <c r="N39273"/>
    </row>
    <row r="39274" spans="1:14" x14ac:dyDescent="0.3">
      <c r="A39274" s="86">
        <f t="shared" si="613"/>
        <v>39266</v>
      </c>
      <c r="B39274" s="17"/>
      <c r="C39274" s="17"/>
      <c r="D39274"/>
      <c r="E39274"/>
      <c r="F39274"/>
      <c r="G39274"/>
      <c r="H39274"/>
      <c r="I39274"/>
      <c r="J39274"/>
      <c r="K39274"/>
      <c r="L39274"/>
      <c r="M39274"/>
      <c r="N39274"/>
    </row>
    <row r="39275" spans="1:14" x14ac:dyDescent="0.3">
      <c r="A39275" s="86">
        <f t="shared" si="613"/>
        <v>39267</v>
      </c>
      <c r="B39275" s="17"/>
      <c r="C39275" s="17"/>
      <c r="D39275"/>
      <c r="E39275"/>
      <c r="F39275"/>
      <c r="G39275"/>
      <c r="H39275"/>
      <c r="I39275"/>
      <c r="J39275"/>
      <c r="K39275"/>
      <c r="L39275"/>
      <c r="M39275"/>
      <c r="N39275"/>
    </row>
    <row r="39276" spans="1:14" x14ac:dyDescent="0.3">
      <c r="A39276" s="86">
        <f t="shared" si="613"/>
        <v>39268</v>
      </c>
      <c r="B39276" s="17"/>
      <c r="C39276" s="17"/>
      <c r="D39276"/>
      <c r="E39276"/>
      <c r="F39276"/>
      <c r="G39276"/>
      <c r="H39276"/>
      <c r="I39276"/>
      <c r="J39276"/>
      <c r="K39276"/>
      <c r="L39276"/>
      <c r="M39276"/>
      <c r="N39276"/>
    </row>
    <row r="39277" spans="1:14" x14ac:dyDescent="0.3">
      <c r="A39277" s="86">
        <f t="shared" si="613"/>
        <v>39269</v>
      </c>
      <c r="B39277" s="17"/>
      <c r="C39277" s="17"/>
      <c r="D39277"/>
      <c r="E39277"/>
      <c r="F39277"/>
      <c r="G39277"/>
      <c r="H39277"/>
      <c r="I39277"/>
      <c r="J39277"/>
      <c r="K39277"/>
      <c r="L39277"/>
      <c r="M39277"/>
      <c r="N39277"/>
    </row>
    <row r="39278" spans="1:14" x14ac:dyDescent="0.3">
      <c r="A39278" s="86">
        <f t="shared" si="613"/>
        <v>39270</v>
      </c>
      <c r="B39278" s="17"/>
      <c r="C39278" s="17"/>
      <c r="D39278"/>
      <c r="E39278"/>
      <c r="F39278"/>
      <c r="G39278"/>
      <c r="H39278"/>
      <c r="I39278"/>
      <c r="J39278"/>
      <c r="K39278"/>
      <c r="L39278"/>
      <c r="M39278"/>
      <c r="N39278"/>
    </row>
    <row r="39279" spans="1:14" x14ac:dyDescent="0.3">
      <c r="A39279" s="86">
        <f t="shared" si="613"/>
        <v>39271</v>
      </c>
      <c r="B39279" s="17"/>
      <c r="C39279" s="17"/>
      <c r="D39279"/>
      <c r="E39279"/>
      <c r="F39279"/>
      <c r="G39279"/>
      <c r="H39279"/>
      <c r="I39279"/>
      <c r="J39279"/>
      <c r="K39279"/>
      <c r="L39279"/>
      <c r="M39279"/>
      <c r="N39279"/>
    </row>
    <row r="39280" spans="1:14" x14ac:dyDescent="0.3">
      <c r="A39280" s="86">
        <f t="shared" si="613"/>
        <v>39272</v>
      </c>
      <c r="B39280" s="17"/>
      <c r="C39280" s="17"/>
      <c r="D39280"/>
      <c r="E39280"/>
      <c r="F39280"/>
      <c r="G39280"/>
      <c r="H39280"/>
      <c r="I39280"/>
      <c r="J39280"/>
      <c r="K39280"/>
      <c r="L39280"/>
      <c r="M39280"/>
      <c r="N39280"/>
    </row>
    <row r="39281" spans="1:14" x14ac:dyDescent="0.3">
      <c r="A39281" s="86">
        <f t="shared" si="613"/>
        <v>39273</v>
      </c>
      <c r="B39281" s="17"/>
      <c r="C39281" s="17"/>
      <c r="D39281"/>
      <c r="E39281"/>
      <c r="F39281"/>
      <c r="G39281"/>
      <c r="H39281"/>
      <c r="I39281"/>
      <c r="J39281"/>
      <c r="K39281"/>
      <c r="L39281"/>
      <c r="M39281"/>
      <c r="N39281"/>
    </row>
    <row r="39282" spans="1:14" x14ac:dyDescent="0.3">
      <c r="A39282" s="86">
        <f t="shared" si="613"/>
        <v>39274</v>
      </c>
      <c r="B39282" s="17"/>
      <c r="C39282" s="17"/>
      <c r="D39282"/>
      <c r="E39282"/>
      <c r="F39282"/>
      <c r="G39282"/>
      <c r="H39282"/>
      <c r="I39282"/>
      <c r="J39282"/>
      <c r="K39282"/>
      <c r="L39282"/>
      <c r="M39282"/>
      <c r="N39282"/>
    </row>
    <row r="39283" spans="1:14" x14ac:dyDescent="0.3">
      <c r="A39283" s="86">
        <f t="shared" si="613"/>
        <v>39275</v>
      </c>
      <c r="B39283" s="17"/>
      <c r="C39283" s="17"/>
      <c r="D39283"/>
      <c r="E39283"/>
      <c r="F39283"/>
      <c r="G39283"/>
      <c r="H39283"/>
      <c r="I39283"/>
      <c r="J39283"/>
      <c r="K39283"/>
      <c r="L39283"/>
      <c r="M39283"/>
      <c r="N39283"/>
    </row>
    <row r="39284" spans="1:14" x14ac:dyDescent="0.3">
      <c r="A39284" s="86">
        <f t="shared" si="613"/>
        <v>39276</v>
      </c>
      <c r="B39284" s="17"/>
      <c r="C39284" s="17"/>
      <c r="D39284"/>
      <c r="E39284"/>
      <c r="F39284"/>
      <c r="G39284"/>
      <c r="H39284"/>
      <c r="I39284"/>
      <c r="J39284"/>
      <c r="K39284"/>
      <c r="L39284"/>
      <c r="M39284"/>
      <c r="N39284"/>
    </row>
    <row r="39285" spans="1:14" x14ac:dyDescent="0.3">
      <c r="A39285" s="86">
        <f t="shared" si="613"/>
        <v>39277</v>
      </c>
      <c r="B39285" s="17"/>
      <c r="C39285" s="17"/>
      <c r="D39285"/>
      <c r="E39285"/>
      <c r="F39285"/>
      <c r="G39285"/>
      <c r="H39285"/>
      <c r="I39285"/>
      <c r="J39285"/>
      <c r="K39285"/>
      <c r="L39285"/>
      <c r="M39285"/>
      <c r="N39285"/>
    </row>
    <row r="39286" spans="1:14" x14ac:dyDescent="0.3">
      <c r="A39286" s="86">
        <f t="shared" si="613"/>
        <v>39278</v>
      </c>
      <c r="B39286" s="17"/>
      <c r="C39286" s="17"/>
      <c r="D39286"/>
      <c r="E39286"/>
      <c r="F39286"/>
      <c r="G39286"/>
      <c r="H39286"/>
      <c r="I39286"/>
      <c r="J39286"/>
      <c r="K39286"/>
      <c r="L39286"/>
      <c r="M39286"/>
      <c r="N39286"/>
    </row>
    <row r="39287" spans="1:14" x14ac:dyDescent="0.3">
      <c r="A39287" s="86">
        <f t="shared" si="613"/>
        <v>39279</v>
      </c>
      <c r="B39287" s="17"/>
      <c r="C39287" s="17"/>
      <c r="D39287"/>
      <c r="E39287"/>
      <c r="F39287"/>
      <c r="G39287"/>
      <c r="H39287"/>
      <c r="I39287"/>
      <c r="J39287"/>
      <c r="K39287"/>
      <c r="L39287"/>
      <c r="M39287"/>
      <c r="N39287"/>
    </row>
    <row r="39288" spans="1:14" x14ac:dyDescent="0.3">
      <c r="A39288" s="86">
        <f t="shared" si="613"/>
        <v>39280</v>
      </c>
      <c r="B39288" s="17"/>
      <c r="C39288" s="17"/>
      <c r="D39288"/>
      <c r="E39288"/>
      <c r="F39288"/>
      <c r="G39288"/>
      <c r="H39288"/>
      <c r="I39288"/>
      <c r="J39288"/>
      <c r="K39288"/>
      <c r="L39288"/>
      <c r="M39288"/>
      <c r="N39288"/>
    </row>
    <row r="39289" spans="1:14" x14ac:dyDescent="0.3">
      <c r="A39289" s="86">
        <f t="shared" si="613"/>
        <v>39281</v>
      </c>
      <c r="B39289" s="17"/>
      <c r="C39289" s="17"/>
      <c r="D39289"/>
      <c r="E39289"/>
      <c r="F39289"/>
      <c r="G39289"/>
      <c r="H39289"/>
      <c r="I39289"/>
      <c r="J39289"/>
      <c r="K39289"/>
      <c r="L39289"/>
      <c r="M39289"/>
      <c r="N39289"/>
    </row>
    <row r="39290" spans="1:14" x14ac:dyDescent="0.3">
      <c r="A39290" s="86">
        <f t="shared" si="613"/>
        <v>39282</v>
      </c>
      <c r="B39290" s="17"/>
      <c r="C39290" s="17"/>
      <c r="D39290"/>
      <c r="E39290"/>
      <c r="F39290"/>
      <c r="G39290"/>
      <c r="H39290"/>
      <c r="I39290"/>
      <c r="J39290"/>
      <c r="K39290"/>
      <c r="L39290"/>
      <c r="M39290"/>
      <c r="N39290"/>
    </row>
    <row r="39291" spans="1:14" x14ac:dyDescent="0.3">
      <c r="A39291" s="86">
        <f t="shared" si="613"/>
        <v>39283</v>
      </c>
      <c r="B39291" s="17"/>
      <c r="C39291" s="17"/>
      <c r="D39291"/>
      <c r="E39291"/>
      <c r="F39291"/>
      <c r="G39291"/>
      <c r="H39291"/>
      <c r="I39291"/>
      <c r="J39291"/>
      <c r="K39291"/>
      <c r="L39291"/>
      <c r="M39291"/>
      <c r="N39291"/>
    </row>
    <row r="39292" spans="1:14" x14ac:dyDescent="0.3">
      <c r="A39292" s="86">
        <f t="shared" si="613"/>
        <v>39284</v>
      </c>
      <c r="B39292" s="17"/>
      <c r="C39292" s="17"/>
      <c r="D39292"/>
      <c r="E39292"/>
      <c r="F39292"/>
      <c r="G39292"/>
      <c r="H39292"/>
      <c r="I39292"/>
      <c r="J39292"/>
      <c r="K39292"/>
      <c r="L39292"/>
      <c r="M39292"/>
      <c r="N39292"/>
    </row>
    <row r="39293" spans="1:14" x14ac:dyDescent="0.3">
      <c r="A39293" s="86">
        <f t="shared" si="613"/>
        <v>39285</v>
      </c>
      <c r="B39293" s="17"/>
      <c r="C39293" s="17"/>
      <c r="D39293"/>
      <c r="E39293"/>
      <c r="F39293"/>
      <c r="G39293"/>
      <c r="H39293"/>
      <c r="I39293"/>
      <c r="J39293"/>
      <c r="K39293"/>
      <c r="L39293"/>
      <c r="M39293"/>
      <c r="N39293"/>
    </row>
    <row r="39294" spans="1:14" x14ac:dyDescent="0.3">
      <c r="A39294" s="86">
        <f t="shared" si="613"/>
        <v>39286</v>
      </c>
      <c r="B39294" s="17"/>
      <c r="C39294" s="17"/>
      <c r="D39294"/>
      <c r="E39294"/>
      <c r="F39294"/>
      <c r="G39294"/>
      <c r="H39294"/>
      <c r="I39294"/>
      <c r="J39294"/>
      <c r="K39294"/>
      <c r="L39294"/>
      <c r="M39294"/>
      <c r="N39294"/>
    </row>
    <row r="39295" spans="1:14" x14ac:dyDescent="0.3">
      <c r="A39295" s="86">
        <f t="shared" si="613"/>
        <v>39287</v>
      </c>
      <c r="B39295" s="17"/>
      <c r="C39295" s="17"/>
      <c r="D39295"/>
      <c r="E39295"/>
      <c r="F39295"/>
      <c r="G39295"/>
      <c r="H39295"/>
      <c r="I39295"/>
      <c r="J39295"/>
      <c r="K39295"/>
      <c r="L39295"/>
      <c r="M39295"/>
      <c r="N39295"/>
    </row>
    <row r="39296" spans="1:14" x14ac:dyDescent="0.3">
      <c r="A39296" s="86">
        <f t="shared" si="613"/>
        <v>39288</v>
      </c>
      <c r="B39296" s="17"/>
      <c r="C39296" s="17"/>
      <c r="D39296"/>
      <c r="E39296"/>
      <c r="F39296"/>
      <c r="G39296"/>
      <c r="H39296"/>
      <c r="I39296"/>
      <c r="J39296"/>
      <c r="K39296"/>
      <c r="L39296"/>
      <c r="M39296"/>
      <c r="N39296"/>
    </row>
    <row r="39297" spans="1:14" x14ac:dyDescent="0.3">
      <c r="A39297" s="86">
        <f t="shared" si="613"/>
        <v>39289</v>
      </c>
      <c r="B39297" s="17"/>
      <c r="C39297" s="17"/>
      <c r="D39297"/>
      <c r="E39297"/>
      <c r="F39297"/>
      <c r="G39297"/>
      <c r="H39297"/>
      <c r="I39297"/>
      <c r="J39297"/>
      <c r="K39297"/>
      <c r="L39297"/>
      <c r="M39297"/>
      <c r="N39297"/>
    </row>
    <row r="39298" spans="1:14" x14ac:dyDescent="0.3">
      <c r="A39298" s="86">
        <f t="shared" si="613"/>
        <v>39290</v>
      </c>
      <c r="B39298" s="17"/>
      <c r="C39298" s="17"/>
      <c r="D39298"/>
      <c r="E39298"/>
      <c r="F39298"/>
      <c r="G39298"/>
      <c r="H39298"/>
      <c r="I39298"/>
      <c r="J39298"/>
      <c r="K39298"/>
      <c r="L39298"/>
      <c r="M39298"/>
      <c r="N39298"/>
    </row>
    <row r="39299" spans="1:14" x14ac:dyDescent="0.3">
      <c r="A39299" s="86">
        <f t="shared" si="613"/>
        <v>39291</v>
      </c>
      <c r="B39299" s="17"/>
      <c r="C39299" s="17"/>
      <c r="D39299"/>
      <c r="E39299"/>
      <c r="F39299"/>
      <c r="G39299"/>
      <c r="H39299"/>
      <c r="I39299"/>
      <c r="J39299"/>
      <c r="K39299"/>
      <c r="L39299"/>
      <c r="M39299"/>
      <c r="N39299"/>
    </row>
    <row r="39300" spans="1:14" x14ac:dyDescent="0.3">
      <c r="A39300" s="86">
        <f t="shared" si="613"/>
        <v>39292</v>
      </c>
      <c r="B39300" s="17"/>
      <c r="C39300" s="17"/>
      <c r="D39300"/>
      <c r="E39300"/>
      <c r="F39300"/>
      <c r="G39300"/>
      <c r="H39300"/>
      <c r="I39300"/>
      <c r="J39300"/>
      <c r="K39300"/>
      <c r="L39300"/>
      <c r="M39300"/>
      <c r="N39300"/>
    </row>
    <row r="39301" spans="1:14" x14ac:dyDescent="0.3">
      <c r="A39301" s="86">
        <f t="shared" si="613"/>
        <v>39293</v>
      </c>
      <c r="B39301" s="17"/>
      <c r="C39301" s="17"/>
      <c r="D39301"/>
      <c r="E39301"/>
      <c r="F39301"/>
      <c r="G39301"/>
      <c r="H39301"/>
      <c r="I39301"/>
      <c r="J39301"/>
      <c r="K39301"/>
      <c r="L39301"/>
      <c r="M39301"/>
      <c r="N39301"/>
    </row>
    <row r="39302" spans="1:14" x14ac:dyDescent="0.3">
      <c r="A39302" s="86">
        <f t="shared" si="613"/>
        <v>39294</v>
      </c>
      <c r="B39302" s="17"/>
      <c r="C39302" s="17"/>
      <c r="D39302"/>
      <c r="E39302"/>
      <c r="F39302"/>
      <c r="G39302"/>
      <c r="H39302"/>
      <c r="I39302"/>
      <c r="J39302"/>
      <c r="K39302"/>
      <c r="L39302"/>
      <c r="M39302"/>
      <c r="N39302"/>
    </row>
    <row r="39303" spans="1:14" x14ac:dyDescent="0.3">
      <c r="A39303" s="86">
        <f t="shared" si="613"/>
        <v>39295</v>
      </c>
      <c r="B39303" s="17"/>
      <c r="C39303" s="17"/>
      <c r="D39303"/>
      <c r="E39303"/>
      <c r="F39303"/>
      <c r="G39303"/>
      <c r="H39303"/>
      <c r="I39303"/>
      <c r="J39303"/>
      <c r="K39303"/>
      <c r="L39303"/>
      <c r="M39303"/>
      <c r="N39303"/>
    </row>
    <row r="39304" spans="1:14" x14ac:dyDescent="0.3">
      <c r="A39304" s="86">
        <f t="shared" si="613"/>
        <v>39296</v>
      </c>
      <c r="B39304" s="17"/>
      <c r="C39304" s="17"/>
      <c r="D39304"/>
      <c r="E39304"/>
      <c r="F39304"/>
      <c r="G39304"/>
      <c r="H39304"/>
      <c r="I39304"/>
      <c r="J39304"/>
      <c r="K39304"/>
      <c r="L39304"/>
      <c r="M39304"/>
      <c r="N39304"/>
    </row>
    <row r="39305" spans="1:14" x14ac:dyDescent="0.3">
      <c r="A39305" s="86">
        <f t="shared" si="613"/>
        <v>39297</v>
      </c>
      <c r="B39305" s="17"/>
      <c r="C39305" s="17"/>
      <c r="D39305"/>
      <c r="E39305"/>
      <c r="F39305"/>
      <c r="G39305"/>
      <c r="H39305"/>
      <c r="I39305"/>
      <c r="J39305"/>
      <c r="K39305"/>
      <c r="L39305"/>
      <c r="M39305"/>
      <c r="N39305"/>
    </row>
    <row r="39306" spans="1:14" x14ac:dyDescent="0.3">
      <c r="A39306" s="86">
        <f t="shared" si="613"/>
        <v>39298</v>
      </c>
      <c r="B39306" s="17"/>
      <c r="C39306" s="17"/>
      <c r="D39306"/>
      <c r="E39306"/>
      <c r="F39306"/>
      <c r="G39306"/>
      <c r="H39306"/>
      <c r="I39306"/>
      <c r="J39306"/>
      <c r="K39306"/>
      <c r="L39306"/>
      <c r="M39306"/>
      <c r="N39306"/>
    </row>
    <row r="39307" spans="1:14" x14ac:dyDescent="0.3">
      <c r="A39307" s="86">
        <f t="shared" ref="A39307:A39370" si="614">A39306+1</f>
        <v>39299</v>
      </c>
      <c r="B39307" s="17"/>
      <c r="C39307" s="17"/>
      <c r="D39307"/>
      <c r="E39307"/>
      <c r="F39307"/>
      <c r="G39307"/>
      <c r="H39307"/>
      <c r="I39307"/>
      <c r="J39307"/>
      <c r="K39307"/>
      <c r="L39307"/>
      <c r="M39307"/>
      <c r="N39307"/>
    </row>
    <row r="39308" spans="1:14" x14ac:dyDescent="0.3">
      <c r="A39308" s="86">
        <f t="shared" si="614"/>
        <v>39300</v>
      </c>
      <c r="B39308" s="17"/>
      <c r="C39308" s="17"/>
      <c r="D39308"/>
      <c r="E39308"/>
      <c r="F39308"/>
      <c r="G39308"/>
      <c r="H39308"/>
      <c r="I39308"/>
      <c r="J39308"/>
      <c r="K39308"/>
      <c r="L39308"/>
      <c r="M39308"/>
      <c r="N39308"/>
    </row>
    <row r="39309" spans="1:14" x14ac:dyDescent="0.3">
      <c r="A39309" s="86">
        <f t="shared" si="614"/>
        <v>39301</v>
      </c>
      <c r="B39309" s="17"/>
      <c r="C39309" s="17"/>
      <c r="D39309"/>
      <c r="E39309"/>
      <c r="F39309"/>
      <c r="G39309"/>
      <c r="H39309"/>
      <c r="I39309"/>
      <c r="J39309"/>
      <c r="K39309"/>
      <c r="L39309"/>
      <c r="M39309"/>
      <c r="N39309"/>
    </row>
    <row r="39310" spans="1:14" x14ac:dyDescent="0.3">
      <c r="A39310" s="86">
        <f t="shared" si="614"/>
        <v>39302</v>
      </c>
      <c r="B39310" s="17"/>
      <c r="C39310" s="17"/>
      <c r="D39310"/>
      <c r="E39310"/>
      <c r="F39310"/>
      <c r="G39310"/>
      <c r="H39310"/>
      <c r="I39310"/>
      <c r="J39310"/>
      <c r="K39310"/>
      <c r="L39310"/>
      <c r="M39310"/>
      <c r="N39310"/>
    </row>
    <row r="39311" spans="1:14" x14ac:dyDescent="0.3">
      <c r="A39311" s="86">
        <f t="shared" si="614"/>
        <v>39303</v>
      </c>
      <c r="B39311" s="17"/>
      <c r="C39311" s="17"/>
      <c r="D39311"/>
      <c r="E39311"/>
      <c r="F39311"/>
      <c r="G39311"/>
      <c r="H39311"/>
      <c r="I39311"/>
      <c r="J39311"/>
      <c r="K39311"/>
      <c r="L39311"/>
      <c r="M39311"/>
      <c r="N39311"/>
    </row>
    <row r="39312" spans="1:14" x14ac:dyDescent="0.3">
      <c r="A39312" s="86">
        <f t="shared" si="614"/>
        <v>39304</v>
      </c>
      <c r="B39312" s="17"/>
      <c r="C39312" s="17"/>
      <c r="D39312"/>
      <c r="E39312"/>
      <c r="F39312"/>
      <c r="G39312"/>
      <c r="H39312"/>
      <c r="I39312"/>
      <c r="J39312"/>
      <c r="K39312"/>
      <c r="L39312"/>
      <c r="M39312"/>
      <c r="N39312"/>
    </row>
    <row r="39313" spans="1:14" x14ac:dyDescent="0.3">
      <c r="A39313" s="86">
        <f t="shared" si="614"/>
        <v>39305</v>
      </c>
      <c r="B39313" s="17"/>
      <c r="C39313" s="17"/>
      <c r="D39313"/>
      <c r="E39313"/>
      <c r="F39313"/>
      <c r="G39313"/>
      <c r="H39313"/>
      <c r="I39313"/>
      <c r="J39313"/>
      <c r="K39313"/>
      <c r="L39313"/>
      <c r="M39313"/>
      <c r="N39313"/>
    </row>
    <row r="39314" spans="1:14" x14ac:dyDescent="0.3">
      <c r="A39314" s="86">
        <f t="shared" si="614"/>
        <v>39306</v>
      </c>
      <c r="B39314" s="17"/>
      <c r="C39314" s="17"/>
      <c r="D39314"/>
      <c r="E39314"/>
      <c r="F39314"/>
      <c r="G39314"/>
      <c r="H39314"/>
      <c r="I39314"/>
      <c r="J39314"/>
      <c r="K39314"/>
      <c r="L39314"/>
      <c r="M39314"/>
      <c r="N39314"/>
    </row>
    <row r="39315" spans="1:14" x14ac:dyDescent="0.3">
      <c r="A39315" s="86">
        <f t="shared" si="614"/>
        <v>39307</v>
      </c>
      <c r="B39315" s="17"/>
      <c r="C39315" s="17"/>
      <c r="D39315"/>
      <c r="E39315"/>
      <c r="F39315"/>
      <c r="G39315"/>
      <c r="H39315"/>
      <c r="I39315"/>
      <c r="J39315"/>
      <c r="K39315"/>
      <c r="L39315"/>
      <c r="M39315"/>
      <c r="N39315"/>
    </row>
    <row r="39316" spans="1:14" x14ac:dyDescent="0.3">
      <c r="A39316" s="86">
        <f t="shared" si="614"/>
        <v>39308</v>
      </c>
      <c r="B39316" s="17"/>
      <c r="C39316" s="17"/>
      <c r="D39316"/>
      <c r="E39316"/>
      <c r="F39316"/>
      <c r="G39316"/>
      <c r="H39316"/>
      <c r="I39316"/>
      <c r="J39316"/>
      <c r="K39316"/>
      <c r="L39316"/>
      <c r="M39316"/>
      <c r="N39316"/>
    </row>
    <row r="39317" spans="1:14" x14ac:dyDescent="0.3">
      <c r="A39317" s="86">
        <f t="shared" si="614"/>
        <v>39309</v>
      </c>
      <c r="B39317" s="17"/>
      <c r="C39317" s="17"/>
      <c r="D39317"/>
      <c r="E39317"/>
      <c r="F39317"/>
      <c r="G39317"/>
      <c r="H39317"/>
      <c r="I39317"/>
      <c r="J39317"/>
      <c r="K39317"/>
      <c r="L39317"/>
      <c r="M39317"/>
      <c r="N39317"/>
    </row>
    <row r="39318" spans="1:14" x14ac:dyDescent="0.3">
      <c r="A39318" s="86">
        <f t="shared" si="614"/>
        <v>39310</v>
      </c>
      <c r="B39318" s="17"/>
      <c r="C39318" s="17"/>
      <c r="D39318"/>
      <c r="E39318"/>
      <c r="F39318"/>
      <c r="G39318"/>
      <c r="H39318"/>
      <c r="I39318"/>
      <c r="J39318"/>
      <c r="K39318"/>
      <c r="L39318"/>
      <c r="M39318"/>
      <c r="N39318"/>
    </row>
    <row r="39319" spans="1:14" x14ac:dyDescent="0.3">
      <c r="A39319" s="86">
        <f t="shared" si="614"/>
        <v>39311</v>
      </c>
      <c r="B39319" s="17"/>
      <c r="C39319" s="17"/>
      <c r="D39319"/>
      <c r="E39319"/>
      <c r="F39319"/>
      <c r="G39319"/>
      <c r="H39319"/>
      <c r="I39319"/>
      <c r="J39319"/>
      <c r="K39319"/>
      <c r="L39319"/>
      <c r="M39319"/>
      <c r="N39319"/>
    </row>
    <row r="39320" spans="1:14" x14ac:dyDescent="0.3">
      <c r="A39320" s="86">
        <f t="shared" si="614"/>
        <v>39312</v>
      </c>
      <c r="B39320" s="17"/>
      <c r="C39320" s="17"/>
      <c r="D39320"/>
      <c r="E39320"/>
      <c r="F39320"/>
      <c r="G39320"/>
      <c r="H39320"/>
      <c r="I39320"/>
      <c r="J39320"/>
      <c r="K39320"/>
      <c r="L39320"/>
      <c r="M39320"/>
      <c r="N39320"/>
    </row>
    <row r="39321" spans="1:14" x14ac:dyDescent="0.3">
      <c r="A39321" s="86">
        <f t="shared" si="614"/>
        <v>39313</v>
      </c>
      <c r="B39321" s="17"/>
      <c r="C39321" s="17"/>
      <c r="D39321"/>
      <c r="E39321"/>
      <c r="F39321"/>
      <c r="G39321"/>
      <c r="H39321"/>
      <c r="I39321"/>
      <c r="J39321"/>
      <c r="K39321"/>
      <c r="L39321"/>
      <c r="M39321"/>
      <c r="N39321"/>
    </row>
    <row r="39322" spans="1:14" x14ac:dyDescent="0.3">
      <c r="A39322" s="86">
        <f t="shared" si="614"/>
        <v>39314</v>
      </c>
      <c r="B39322" s="17"/>
      <c r="C39322" s="17"/>
      <c r="D39322"/>
      <c r="E39322"/>
      <c r="F39322"/>
      <c r="G39322"/>
      <c r="H39322"/>
      <c r="I39322"/>
      <c r="J39322"/>
      <c r="K39322"/>
      <c r="L39322"/>
      <c r="M39322"/>
      <c r="N39322"/>
    </row>
    <row r="39323" spans="1:14" x14ac:dyDescent="0.3">
      <c r="A39323" s="86">
        <f t="shared" si="614"/>
        <v>39315</v>
      </c>
      <c r="B39323" s="17"/>
      <c r="C39323" s="17"/>
      <c r="D39323"/>
      <c r="E39323"/>
      <c r="F39323"/>
      <c r="G39323"/>
      <c r="H39323"/>
      <c r="I39323"/>
      <c r="J39323"/>
      <c r="K39323"/>
      <c r="L39323"/>
      <c r="M39323"/>
      <c r="N39323"/>
    </row>
    <row r="39324" spans="1:14" x14ac:dyDescent="0.3">
      <c r="A39324" s="86">
        <f t="shared" si="614"/>
        <v>39316</v>
      </c>
      <c r="B39324" s="17"/>
      <c r="C39324" s="17"/>
      <c r="D39324"/>
      <c r="E39324"/>
      <c r="F39324"/>
      <c r="G39324"/>
      <c r="H39324"/>
      <c r="I39324"/>
      <c r="J39324"/>
      <c r="K39324"/>
      <c r="L39324"/>
      <c r="M39324"/>
      <c r="N39324"/>
    </row>
    <row r="39325" spans="1:14" x14ac:dyDescent="0.3">
      <c r="A39325" s="86">
        <f t="shared" si="614"/>
        <v>39317</v>
      </c>
      <c r="B39325" s="17"/>
      <c r="C39325" s="17"/>
      <c r="D39325"/>
      <c r="E39325"/>
      <c r="F39325"/>
      <c r="G39325"/>
      <c r="H39325"/>
      <c r="I39325"/>
      <c r="J39325"/>
      <c r="K39325"/>
      <c r="L39325"/>
      <c r="M39325"/>
      <c r="N39325"/>
    </row>
    <row r="39326" spans="1:14" x14ac:dyDescent="0.3">
      <c r="A39326" s="86">
        <f t="shared" si="614"/>
        <v>39318</v>
      </c>
      <c r="B39326" s="17"/>
      <c r="C39326" s="17"/>
      <c r="D39326"/>
      <c r="E39326"/>
      <c r="F39326"/>
      <c r="G39326"/>
      <c r="H39326"/>
      <c r="I39326"/>
      <c r="J39326"/>
      <c r="K39326"/>
      <c r="L39326"/>
      <c r="M39326"/>
      <c r="N39326"/>
    </row>
    <row r="39327" spans="1:14" x14ac:dyDescent="0.3">
      <c r="A39327" s="86">
        <f t="shared" si="614"/>
        <v>39319</v>
      </c>
      <c r="B39327" s="17"/>
      <c r="C39327" s="17"/>
      <c r="D39327"/>
      <c r="E39327"/>
      <c r="F39327"/>
      <c r="G39327"/>
      <c r="H39327"/>
      <c r="I39327"/>
      <c r="J39327"/>
      <c r="K39327"/>
      <c r="L39327"/>
      <c r="M39327"/>
      <c r="N39327"/>
    </row>
    <row r="39328" spans="1:14" x14ac:dyDescent="0.3">
      <c r="A39328" s="86">
        <f t="shared" si="614"/>
        <v>39320</v>
      </c>
      <c r="B39328" s="17"/>
      <c r="C39328" s="17"/>
      <c r="D39328"/>
      <c r="E39328"/>
      <c r="F39328"/>
      <c r="G39328"/>
      <c r="H39328"/>
      <c r="I39328"/>
      <c r="J39328"/>
      <c r="K39328"/>
      <c r="L39328"/>
      <c r="M39328"/>
      <c r="N39328"/>
    </row>
    <row r="39329" spans="1:14" x14ac:dyDescent="0.3">
      <c r="A39329" s="86">
        <f t="shared" si="614"/>
        <v>39321</v>
      </c>
      <c r="B39329" s="17"/>
      <c r="C39329" s="17"/>
      <c r="D39329"/>
      <c r="E39329"/>
      <c r="F39329"/>
      <c r="G39329"/>
      <c r="H39329"/>
      <c r="I39329"/>
      <c r="J39329"/>
      <c r="K39329"/>
      <c r="L39329"/>
      <c r="M39329"/>
      <c r="N39329"/>
    </row>
    <row r="39330" spans="1:14" x14ac:dyDescent="0.3">
      <c r="A39330" s="86">
        <f t="shared" si="614"/>
        <v>39322</v>
      </c>
      <c r="B39330" s="17"/>
      <c r="C39330" s="17"/>
      <c r="D39330"/>
      <c r="E39330"/>
      <c r="F39330"/>
      <c r="G39330"/>
      <c r="H39330"/>
      <c r="I39330"/>
      <c r="J39330"/>
      <c r="K39330"/>
      <c r="L39330"/>
      <c r="M39330"/>
      <c r="N39330"/>
    </row>
    <row r="39331" spans="1:14" x14ac:dyDescent="0.3">
      <c r="A39331" s="86">
        <f t="shared" si="614"/>
        <v>39323</v>
      </c>
      <c r="B39331" s="17"/>
      <c r="C39331" s="17"/>
      <c r="D39331"/>
      <c r="E39331"/>
      <c r="F39331"/>
      <c r="G39331"/>
      <c r="H39331"/>
      <c r="I39331"/>
      <c r="J39331"/>
      <c r="K39331"/>
      <c r="L39331"/>
      <c r="M39331"/>
      <c r="N39331"/>
    </row>
    <row r="39332" spans="1:14" x14ac:dyDescent="0.3">
      <c r="A39332" s="86">
        <f t="shared" si="614"/>
        <v>39324</v>
      </c>
      <c r="B39332" s="17"/>
      <c r="C39332" s="17"/>
      <c r="D39332"/>
      <c r="E39332"/>
      <c r="F39332"/>
      <c r="G39332"/>
      <c r="H39332"/>
      <c r="I39332"/>
      <c r="J39332"/>
      <c r="K39332"/>
      <c r="L39332"/>
      <c r="M39332"/>
      <c r="N39332"/>
    </row>
    <row r="39333" spans="1:14" x14ac:dyDescent="0.3">
      <c r="A39333" s="86">
        <f t="shared" si="614"/>
        <v>39325</v>
      </c>
      <c r="B39333" s="17"/>
      <c r="C39333" s="17"/>
      <c r="D39333"/>
      <c r="E39333"/>
      <c r="F39333"/>
      <c r="G39333"/>
      <c r="H39333"/>
      <c r="I39333"/>
      <c r="J39333"/>
      <c r="K39333"/>
      <c r="L39333"/>
      <c r="M39333"/>
      <c r="N39333"/>
    </row>
    <row r="39334" spans="1:14" x14ac:dyDescent="0.3">
      <c r="A39334" s="86">
        <f t="shared" si="614"/>
        <v>39326</v>
      </c>
      <c r="B39334" s="17"/>
      <c r="C39334" s="17"/>
      <c r="D39334"/>
      <c r="E39334"/>
      <c r="F39334"/>
      <c r="G39334"/>
      <c r="H39334"/>
      <c r="I39334"/>
      <c r="J39334"/>
      <c r="K39334"/>
      <c r="L39334"/>
      <c r="M39334"/>
      <c r="N39334"/>
    </row>
    <row r="39335" spans="1:14" x14ac:dyDescent="0.3">
      <c r="A39335" s="86">
        <f t="shared" si="614"/>
        <v>39327</v>
      </c>
      <c r="B39335" s="17"/>
      <c r="C39335" s="17"/>
      <c r="D39335"/>
      <c r="E39335"/>
      <c r="F39335"/>
      <c r="G39335"/>
      <c r="H39335"/>
      <c r="I39335"/>
      <c r="J39335"/>
      <c r="K39335"/>
      <c r="L39335"/>
      <c r="M39335"/>
      <c r="N39335"/>
    </row>
    <row r="39336" spans="1:14" x14ac:dyDescent="0.3">
      <c r="A39336" s="86">
        <f t="shared" si="614"/>
        <v>39328</v>
      </c>
      <c r="B39336" s="17"/>
      <c r="C39336" s="17"/>
      <c r="D39336"/>
      <c r="E39336"/>
      <c r="F39336"/>
      <c r="G39336"/>
      <c r="H39336"/>
      <c r="I39336"/>
      <c r="J39336"/>
      <c r="K39336"/>
      <c r="L39336"/>
      <c r="M39336"/>
      <c r="N39336"/>
    </row>
    <row r="39337" spans="1:14" x14ac:dyDescent="0.3">
      <c r="A39337" s="86">
        <f t="shared" si="614"/>
        <v>39329</v>
      </c>
      <c r="B39337" s="17"/>
      <c r="C39337" s="17"/>
      <c r="D39337"/>
      <c r="E39337"/>
      <c r="F39337"/>
      <c r="G39337"/>
      <c r="H39337"/>
      <c r="I39337"/>
      <c r="J39337"/>
      <c r="K39337"/>
      <c r="L39337"/>
      <c r="M39337"/>
      <c r="N39337"/>
    </row>
    <row r="39338" spans="1:14" x14ac:dyDescent="0.3">
      <c r="A39338" s="86">
        <f t="shared" si="614"/>
        <v>39330</v>
      </c>
      <c r="B39338" s="17"/>
      <c r="C39338" s="17"/>
      <c r="D39338"/>
      <c r="E39338"/>
      <c r="F39338"/>
      <c r="G39338"/>
      <c r="H39338"/>
      <c r="I39338"/>
      <c r="J39338"/>
      <c r="K39338"/>
      <c r="L39338"/>
      <c r="M39338"/>
      <c r="N39338"/>
    </row>
    <row r="39339" spans="1:14" x14ac:dyDescent="0.3">
      <c r="A39339" s="86">
        <f t="shared" si="614"/>
        <v>39331</v>
      </c>
      <c r="B39339" s="17"/>
      <c r="C39339" s="17"/>
      <c r="D39339"/>
      <c r="E39339"/>
      <c r="F39339"/>
      <c r="G39339"/>
      <c r="H39339"/>
      <c r="I39339"/>
      <c r="J39339"/>
      <c r="K39339"/>
      <c r="L39339"/>
      <c r="M39339"/>
      <c r="N39339"/>
    </row>
    <row r="39340" spans="1:14" x14ac:dyDescent="0.3">
      <c r="A39340" s="86">
        <f t="shared" si="614"/>
        <v>39332</v>
      </c>
      <c r="B39340" s="17"/>
      <c r="C39340" s="17"/>
      <c r="D39340"/>
      <c r="E39340"/>
      <c r="F39340"/>
      <c r="G39340"/>
      <c r="H39340"/>
      <c r="I39340"/>
      <c r="J39340"/>
      <c r="K39340"/>
      <c r="L39340"/>
      <c r="M39340"/>
      <c r="N39340"/>
    </row>
    <row r="39341" spans="1:14" x14ac:dyDescent="0.3">
      <c r="A39341" s="86">
        <f t="shared" si="614"/>
        <v>39333</v>
      </c>
      <c r="B39341" s="17"/>
      <c r="C39341" s="17"/>
      <c r="D39341"/>
      <c r="E39341"/>
      <c r="F39341"/>
      <c r="G39341"/>
      <c r="H39341"/>
      <c r="I39341"/>
      <c r="J39341"/>
      <c r="K39341"/>
      <c r="L39341"/>
      <c r="M39341"/>
      <c r="N39341"/>
    </row>
    <row r="39342" spans="1:14" x14ac:dyDescent="0.3">
      <c r="A39342" s="86">
        <f t="shared" si="614"/>
        <v>39334</v>
      </c>
      <c r="B39342" s="17"/>
      <c r="C39342" s="17"/>
      <c r="D39342"/>
      <c r="E39342"/>
      <c r="F39342"/>
      <c r="G39342"/>
      <c r="H39342"/>
      <c r="I39342"/>
      <c r="J39342"/>
      <c r="K39342"/>
      <c r="L39342"/>
      <c r="M39342"/>
      <c r="N39342"/>
    </row>
    <row r="39343" spans="1:14" x14ac:dyDescent="0.3">
      <c r="A39343" s="86">
        <f t="shared" si="614"/>
        <v>39335</v>
      </c>
      <c r="B39343" s="17"/>
      <c r="C39343" s="17"/>
      <c r="D39343"/>
      <c r="E39343"/>
      <c r="F39343"/>
      <c r="G39343"/>
      <c r="H39343"/>
      <c r="I39343"/>
      <c r="J39343"/>
      <c r="K39343"/>
      <c r="L39343"/>
      <c r="M39343"/>
      <c r="N39343"/>
    </row>
    <row r="39344" spans="1:14" x14ac:dyDescent="0.3">
      <c r="A39344" s="86">
        <f t="shared" si="614"/>
        <v>39336</v>
      </c>
      <c r="B39344" s="17"/>
      <c r="C39344" s="17"/>
      <c r="D39344"/>
      <c r="E39344"/>
      <c r="F39344"/>
      <c r="G39344"/>
      <c r="H39344"/>
      <c r="I39344"/>
      <c r="J39344"/>
      <c r="K39344"/>
      <c r="L39344"/>
      <c r="M39344"/>
      <c r="N39344"/>
    </row>
    <row r="39345" spans="1:14" x14ac:dyDescent="0.3">
      <c r="A39345" s="86">
        <f t="shared" si="614"/>
        <v>39337</v>
      </c>
      <c r="B39345" s="17"/>
      <c r="C39345" s="17"/>
      <c r="D39345"/>
      <c r="E39345"/>
      <c r="F39345"/>
      <c r="G39345"/>
      <c r="H39345"/>
      <c r="I39345"/>
      <c r="J39345"/>
      <c r="K39345"/>
      <c r="L39345"/>
      <c r="M39345"/>
      <c r="N39345"/>
    </row>
    <row r="39346" spans="1:14" x14ac:dyDescent="0.3">
      <c r="A39346" s="86">
        <f t="shared" si="614"/>
        <v>39338</v>
      </c>
      <c r="B39346" s="17"/>
      <c r="C39346" s="17"/>
      <c r="D39346"/>
      <c r="E39346"/>
      <c r="F39346"/>
      <c r="G39346"/>
      <c r="H39346"/>
      <c r="I39346"/>
      <c r="J39346"/>
      <c r="K39346"/>
      <c r="L39346"/>
      <c r="M39346"/>
      <c r="N39346"/>
    </row>
    <row r="39347" spans="1:14" x14ac:dyDescent="0.3">
      <c r="A39347" s="86">
        <f t="shared" si="614"/>
        <v>39339</v>
      </c>
      <c r="B39347" s="17"/>
      <c r="C39347" s="17"/>
      <c r="D39347"/>
      <c r="E39347"/>
      <c r="F39347"/>
      <c r="G39347"/>
      <c r="H39347"/>
      <c r="I39347"/>
      <c r="J39347"/>
      <c r="K39347"/>
      <c r="L39347"/>
      <c r="M39347"/>
      <c r="N39347"/>
    </row>
    <row r="39348" spans="1:14" x14ac:dyDescent="0.3">
      <c r="A39348" s="86">
        <f t="shared" si="614"/>
        <v>39340</v>
      </c>
      <c r="B39348" s="17"/>
      <c r="C39348" s="17"/>
      <c r="D39348"/>
      <c r="E39348"/>
      <c r="F39348"/>
      <c r="G39348"/>
      <c r="H39348"/>
      <c r="I39348"/>
      <c r="J39348"/>
      <c r="K39348"/>
      <c r="L39348"/>
      <c r="M39348"/>
      <c r="N39348"/>
    </row>
    <row r="39349" spans="1:14" x14ac:dyDescent="0.3">
      <c r="A39349" s="86">
        <f t="shared" si="614"/>
        <v>39341</v>
      </c>
      <c r="B39349" s="17"/>
      <c r="C39349" s="17"/>
      <c r="D39349"/>
      <c r="E39349"/>
      <c r="F39349"/>
      <c r="G39349"/>
      <c r="H39349"/>
      <c r="I39349"/>
      <c r="J39349"/>
      <c r="K39349"/>
      <c r="L39349"/>
      <c r="M39349"/>
      <c r="N39349"/>
    </row>
    <row r="39350" spans="1:14" x14ac:dyDescent="0.3">
      <c r="A39350" s="86">
        <f t="shared" si="614"/>
        <v>39342</v>
      </c>
      <c r="B39350" s="17"/>
      <c r="C39350" s="17"/>
      <c r="D39350"/>
      <c r="E39350"/>
      <c r="F39350"/>
      <c r="G39350"/>
      <c r="H39350"/>
      <c r="I39350"/>
      <c r="J39350"/>
      <c r="K39350"/>
      <c r="L39350"/>
      <c r="M39350"/>
      <c r="N39350"/>
    </row>
    <row r="39351" spans="1:14" x14ac:dyDescent="0.3">
      <c r="A39351" s="86">
        <f t="shared" si="614"/>
        <v>39343</v>
      </c>
      <c r="B39351" s="17"/>
      <c r="C39351" s="17"/>
      <c r="D39351"/>
      <c r="E39351"/>
      <c r="F39351"/>
      <c r="G39351"/>
      <c r="H39351"/>
      <c r="I39351"/>
      <c r="J39351"/>
      <c r="K39351"/>
      <c r="L39351"/>
      <c r="M39351"/>
      <c r="N39351"/>
    </row>
    <row r="39352" spans="1:14" x14ac:dyDescent="0.3">
      <c r="A39352" s="86">
        <f t="shared" si="614"/>
        <v>39344</v>
      </c>
      <c r="B39352" s="17"/>
      <c r="C39352" s="17"/>
      <c r="D39352"/>
      <c r="E39352"/>
      <c r="F39352"/>
      <c r="G39352"/>
      <c r="H39352"/>
      <c r="I39352"/>
      <c r="J39352"/>
      <c r="K39352"/>
      <c r="L39352"/>
      <c r="M39352"/>
      <c r="N39352"/>
    </row>
    <row r="39353" spans="1:14" x14ac:dyDescent="0.3">
      <c r="A39353" s="86">
        <f t="shared" si="614"/>
        <v>39345</v>
      </c>
      <c r="B39353" s="17"/>
      <c r="C39353" s="17"/>
      <c r="D39353"/>
      <c r="E39353"/>
      <c r="F39353"/>
      <c r="G39353"/>
      <c r="H39353"/>
      <c r="I39353"/>
      <c r="J39353"/>
      <c r="K39353"/>
      <c r="L39353"/>
      <c r="M39353"/>
      <c r="N39353"/>
    </row>
    <row r="39354" spans="1:14" x14ac:dyDescent="0.3">
      <c r="A39354" s="86">
        <f t="shared" si="614"/>
        <v>39346</v>
      </c>
      <c r="B39354" s="17"/>
      <c r="C39354" s="17"/>
      <c r="D39354"/>
      <c r="E39354"/>
      <c r="F39354"/>
      <c r="G39354"/>
      <c r="H39354"/>
      <c r="I39354"/>
      <c r="J39354"/>
      <c r="K39354"/>
      <c r="L39354"/>
      <c r="M39354"/>
      <c r="N39354"/>
    </row>
    <row r="39355" spans="1:14" x14ac:dyDescent="0.3">
      <c r="A39355" s="86">
        <f t="shared" si="614"/>
        <v>39347</v>
      </c>
      <c r="B39355" s="17"/>
      <c r="C39355" s="17"/>
      <c r="D39355"/>
      <c r="E39355"/>
      <c r="F39355"/>
      <c r="G39355"/>
      <c r="H39355"/>
      <c r="I39355"/>
      <c r="J39355"/>
      <c r="K39355"/>
      <c r="L39355"/>
      <c r="M39355"/>
      <c r="N39355"/>
    </row>
    <row r="39356" spans="1:14" x14ac:dyDescent="0.3">
      <c r="A39356" s="86">
        <f t="shared" si="614"/>
        <v>39348</v>
      </c>
      <c r="B39356" s="17"/>
      <c r="C39356" s="17"/>
      <c r="D39356"/>
      <c r="E39356"/>
      <c r="F39356"/>
      <c r="G39356"/>
      <c r="H39356"/>
      <c r="I39356"/>
      <c r="J39356"/>
      <c r="K39356"/>
      <c r="L39356"/>
      <c r="M39356"/>
      <c r="N39356"/>
    </row>
    <row r="39357" spans="1:14" x14ac:dyDescent="0.3">
      <c r="A39357" s="86">
        <f t="shared" si="614"/>
        <v>39349</v>
      </c>
      <c r="B39357" s="17"/>
      <c r="C39357" s="17"/>
      <c r="D39357"/>
      <c r="E39357"/>
      <c r="F39357"/>
      <c r="G39357"/>
      <c r="H39357"/>
      <c r="I39357"/>
      <c r="J39357"/>
      <c r="K39357"/>
      <c r="L39357"/>
      <c r="M39357"/>
      <c r="N39357"/>
    </row>
    <row r="39358" spans="1:14" x14ac:dyDescent="0.3">
      <c r="A39358" s="86">
        <f t="shared" si="614"/>
        <v>39350</v>
      </c>
      <c r="B39358" s="17"/>
      <c r="C39358" s="17"/>
      <c r="D39358"/>
      <c r="E39358"/>
      <c r="F39358"/>
      <c r="G39358"/>
      <c r="H39358"/>
      <c r="I39358"/>
      <c r="J39358"/>
      <c r="K39358"/>
      <c r="L39358"/>
      <c r="M39358"/>
      <c r="N39358"/>
    </row>
    <row r="39359" spans="1:14" x14ac:dyDescent="0.3">
      <c r="A39359" s="86">
        <f t="shared" si="614"/>
        <v>39351</v>
      </c>
      <c r="B39359" s="17"/>
      <c r="C39359" s="17"/>
      <c r="D39359"/>
      <c r="E39359"/>
      <c r="F39359"/>
      <c r="G39359"/>
      <c r="H39359"/>
      <c r="I39359"/>
      <c r="J39359"/>
      <c r="K39359"/>
      <c r="L39359"/>
      <c r="M39359"/>
      <c r="N39359"/>
    </row>
    <row r="39360" spans="1:14" x14ac:dyDescent="0.3">
      <c r="A39360" s="86">
        <f t="shared" si="614"/>
        <v>39352</v>
      </c>
      <c r="B39360" s="17"/>
      <c r="C39360" s="17"/>
      <c r="D39360"/>
      <c r="E39360"/>
      <c r="F39360"/>
      <c r="G39360"/>
      <c r="H39360"/>
      <c r="I39360"/>
      <c r="J39360"/>
      <c r="K39360"/>
      <c r="L39360"/>
      <c r="M39360"/>
      <c r="N39360"/>
    </row>
    <row r="39361" spans="1:14" x14ac:dyDescent="0.3">
      <c r="A39361" s="86">
        <f t="shared" si="614"/>
        <v>39353</v>
      </c>
      <c r="B39361" s="17"/>
      <c r="C39361" s="17"/>
      <c r="D39361"/>
      <c r="E39361"/>
      <c r="F39361"/>
      <c r="G39361"/>
      <c r="H39361"/>
      <c r="I39361"/>
      <c r="J39361"/>
      <c r="K39361"/>
      <c r="L39361"/>
      <c r="M39361"/>
      <c r="N39361"/>
    </row>
    <row r="39362" spans="1:14" x14ac:dyDescent="0.3">
      <c r="A39362" s="86">
        <f t="shared" si="614"/>
        <v>39354</v>
      </c>
      <c r="B39362" s="17"/>
      <c r="C39362" s="17"/>
      <c r="D39362"/>
      <c r="E39362"/>
      <c r="F39362"/>
      <c r="G39362"/>
      <c r="H39362"/>
      <c r="I39362"/>
      <c r="J39362"/>
      <c r="K39362"/>
      <c r="L39362"/>
      <c r="M39362"/>
      <c r="N39362"/>
    </row>
    <row r="39363" spans="1:14" x14ac:dyDescent="0.3">
      <c r="A39363" s="86">
        <f t="shared" si="614"/>
        <v>39355</v>
      </c>
      <c r="B39363" s="17"/>
      <c r="C39363" s="17"/>
      <c r="D39363"/>
      <c r="E39363"/>
      <c r="F39363"/>
      <c r="G39363"/>
      <c r="H39363"/>
      <c r="I39363"/>
      <c r="J39363"/>
      <c r="K39363"/>
      <c r="L39363"/>
      <c r="M39363"/>
      <c r="N39363"/>
    </row>
    <row r="39364" spans="1:14" x14ac:dyDescent="0.3">
      <c r="A39364" s="86">
        <f t="shared" si="614"/>
        <v>39356</v>
      </c>
      <c r="B39364" s="17"/>
      <c r="C39364" s="17"/>
      <c r="D39364"/>
      <c r="E39364"/>
      <c r="F39364"/>
      <c r="G39364"/>
      <c r="H39364"/>
      <c r="I39364"/>
      <c r="J39364"/>
      <c r="K39364"/>
      <c r="L39364"/>
      <c r="M39364"/>
      <c r="N39364"/>
    </row>
    <row r="39365" spans="1:14" x14ac:dyDescent="0.3">
      <c r="A39365" s="86">
        <f t="shared" si="614"/>
        <v>39357</v>
      </c>
      <c r="B39365" s="17"/>
      <c r="C39365" s="17"/>
      <c r="D39365"/>
      <c r="E39365"/>
      <c r="F39365"/>
      <c r="G39365"/>
      <c r="H39365"/>
      <c r="I39365"/>
      <c r="J39365"/>
      <c r="K39365"/>
      <c r="L39365"/>
      <c r="M39365"/>
      <c r="N39365"/>
    </row>
    <row r="39366" spans="1:14" x14ac:dyDescent="0.3">
      <c r="A39366" s="86">
        <f t="shared" si="614"/>
        <v>39358</v>
      </c>
      <c r="B39366" s="17"/>
      <c r="C39366" s="17"/>
      <c r="D39366"/>
      <c r="E39366"/>
      <c r="F39366"/>
      <c r="G39366"/>
      <c r="H39366"/>
      <c r="I39366"/>
      <c r="J39366"/>
      <c r="K39366"/>
      <c r="L39366"/>
      <c r="M39366"/>
      <c r="N39366"/>
    </row>
    <row r="39367" spans="1:14" x14ac:dyDescent="0.3">
      <c r="A39367" s="86">
        <f t="shared" si="614"/>
        <v>39359</v>
      </c>
      <c r="B39367" s="17"/>
      <c r="C39367" s="17"/>
      <c r="D39367"/>
      <c r="E39367"/>
      <c r="F39367"/>
      <c r="G39367"/>
      <c r="H39367"/>
      <c r="I39367"/>
      <c r="J39367"/>
      <c r="K39367"/>
      <c r="L39367"/>
      <c r="M39367"/>
      <c r="N39367"/>
    </row>
    <row r="39368" spans="1:14" x14ac:dyDescent="0.3">
      <c r="A39368" s="86">
        <f t="shared" si="614"/>
        <v>39360</v>
      </c>
      <c r="B39368" s="17"/>
      <c r="C39368" s="17"/>
      <c r="D39368"/>
      <c r="E39368"/>
      <c r="F39368"/>
      <c r="G39368"/>
      <c r="H39368"/>
      <c r="I39368"/>
      <c r="J39368"/>
      <c r="K39368"/>
      <c r="L39368"/>
      <c r="M39368"/>
      <c r="N39368"/>
    </row>
    <row r="39369" spans="1:14" x14ac:dyDescent="0.3">
      <c r="A39369" s="86">
        <f t="shared" si="614"/>
        <v>39361</v>
      </c>
      <c r="B39369" s="17"/>
      <c r="C39369" s="17"/>
      <c r="D39369"/>
      <c r="E39369"/>
      <c r="F39369"/>
      <c r="G39369"/>
      <c r="H39369"/>
      <c r="I39369"/>
      <c r="J39369"/>
      <c r="K39369"/>
      <c r="L39369"/>
      <c r="M39369"/>
      <c r="N39369"/>
    </row>
    <row r="39370" spans="1:14" x14ac:dyDescent="0.3">
      <c r="A39370" s="86">
        <f t="shared" si="614"/>
        <v>39362</v>
      </c>
      <c r="B39370" s="17"/>
      <c r="C39370" s="17"/>
      <c r="D39370"/>
      <c r="E39370"/>
      <c r="F39370"/>
      <c r="G39370"/>
      <c r="H39370"/>
      <c r="I39370"/>
      <c r="J39370"/>
      <c r="K39370"/>
      <c r="L39370"/>
      <c r="M39370"/>
      <c r="N39370"/>
    </row>
    <row r="39371" spans="1:14" x14ac:dyDescent="0.3">
      <c r="A39371" s="86">
        <f t="shared" ref="A39371:A39434" si="615">A39370+1</f>
        <v>39363</v>
      </c>
      <c r="B39371" s="17"/>
      <c r="C39371" s="17"/>
      <c r="D39371"/>
      <c r="E39371"/>
      <c r="F39371"/>
      <c r="G39371"/>
      <c r="H39371"/>
      <c r="I39371"/>
      <c r="J39371"/>
      <c r="K39371"/>
      <c r="L39371"/>
      <c r="M39371"/>
      <c r="N39371"/>
    </row>
    <row r="39372" spans="1:14" x14ac:dyDescent="0.3">
      <c r="A39372" s="86">
        <f t="shared" si="615"/>
        <v>39364</v>
      </c>
      <c r="B39372" s="17"/>
      <c r="C39372" s="17"/>
      <c r="D39372"/>
      <c r="E39372"/>
      <c r="F39372"/>
      <c r="G39372"/>
      <c r="H39372"/>
      <c r="I39372"/>
      <c r="J39372"/>
      <c r="K39372"/>
      <c r="L39372"/>
      <c r="M39372"/>
      <c r="N39372"/>
    </row>
    <row r="39373" spans="1:14" x14ac:dyDescent="0.3">
      <c r="A39373" s="86">
        <f t="shared" si="615"/>
        <v>39365</v>
      </c>
      <c r="B39373" s="17"/>
      <c r="C39373" s="17"/>
      <c r="D39373"/>
      <c r="E39373"/>
      <c r="F39373"/>
      <c r="G39373"/>
      <c r="H39373"/>
      <c r="I39373"/>
      <c r="J39373"/>
      <c r="K39373"/>
      <c r="L39373"/>
      <c r="M39373"/>
      <c r="N39373"/>
    </row>
    <row r="39374" spans="1:14" x14ac:dyDescent="0.3">
      <c r="A39374" s="86">
        <f t="shared" si="615"/>
        <v>39366</v>
      </c>
      <c r="B39374" s="17"/>
      <c r="C39374" s="17"/>
      <c r="D39374"/>
      <c r="E39374"/>
      <c r="F39374"/>
      <c r="G39374"/>
      <c r="H39374"/>
      <c r="I39374"/>
      <c r="J39374"/>
      <c r="K39374"/>
      <c r="L39374"/>
      <c r="M39374"/>
      <c r="N39374"/>
    </row>
    <row r="39375" spans="1:14" x14ac:dyDescent="0.3">
      <c r="A39375" s="86">
        <f t="shared" si="615"/>
        <v>39367</v>
      </c>
      <c r="B39375" s="17"/>
      <c r="C39375" s="17"/>
      <c r="D39375"/>
      <c r="E39375"/>
      <c r="F39375"/>
      <c r="G39375"/>
      <c r="H39375"/>
      <c r="I39375"/>
      <c r="J39375"/>
      <c r="K39375"/>
      <c r="L39375"/>
      <c r="M39375"/>
      <c r="N39375"/>
    </row>
    <row r="39376" spans="1:14" x14ac:dyDescent="0.3">
      <c r="A39376" s="86">
        <f t="shared" si="615"/>
        <v>39368</v>
      </c>
      <c r="B39376" s="17"/>
      <c r="C39376" s="17"/>
      <c r="D39376"/>
      <c r="E39376"/>
      <c r="F39376"/>
      <c r="G39376"/>
      <c r="H39376"/>
      <c r="I39376"/>
      <c r="J39376"/>
      <c r="K39376"/>
      <c r="L39376"/>
      <c r="M39376"/>
      <c r="N39376"/>
    </row>
    <row r="39377" spans="1:14" x14ac:dyDescent="0.3">
      <c r="A39377" s="86">
        <f t="shared" si="615"/>
        <v>39369</v>
      </c>
      <c r="B39377" s="17"/>
      <c r="C39377" s="17"/>
      <c r="D39377"/>
      <c r="E39377"/>
      <c r="F39377"/>
      <c r="G39377"/>
      <c r="H39377"/>
      <c r="I39377"/>
      <c r="J39377"/>
      <c r="K39377"/>
      <c r="L39377"/>
      <c r="M39377"/>
      <c r="N39377"/>
    </row>
    <row r="39378" spans="1:14" x14ac:dyDescent="0.3">
      <c r="A39378" s="86">
        <f t="shared" si="615"/>
        <v>39370</v>
      </c>
      <c r="B39378" s="17"/>
      <c r="C39378" s="17"/>
      <c r="D39378"/>
      <c r="E39378"/>
      <c r="F39378"/>
      <c r="G39378"/>
      <c r="H39378"/>
      <c r="I39378"/>
      <c r="J39378"/>
      <c r="K39378"/>
      <c r="L39378"/>
      <c r="M39378"/>
      <c r="N39378"/>
    </row>
    <row r="39379" spans="1:14" x14ac:dyDescent="0.3">
      <c r="A39379" s="86">
        <f t="shared" si="615"/>
        <v>39371</v>
      </c>
      <c r="B39379" s="17"/>
      <c r="C39379" s="17"/>
      <c r="D39379"/>
      <c r="E39379"/>
      <c r="F39379"/>
      <c r="G39379"/>
      <c r="H39379"/>
      <c r="I39379"/>
      <c r="J39379"/>
      <c r="K39379"/>
      <c r="L39379"/>
      <c r="M39379"/>
      <c r="N39379"/>
    </row>
    <row r="39380" spans="1:14" x14ac:dyDescent="0.3">
      <c r="A39380" s="86">
        <f t="shared" si="615"/>
        <v>39372</v>
      </c>
      <c r="B39380" s="17"/>
      <c r="C39380" s="17"/>
      <c r="D39380"/>
      <c r="E39380"/>
      <c r="F39380"/>
      <c r="G39380"/>
      <c r="H39380"/>
      <c r="I39380"/>
      <c r="J39380"/>
      <c r="K39380"/>
      <c r="L39380"/>
      <c r="M39380"/>
      <c r="N39380"/>
    </row>
    <row r="39381" spans="1:14" x14ac:dyDescent="0.3">
      <c r="A39381" s="86">
        <f t="shared" si="615"/>
        <v>39373</v>
      </c>
      <c r="B39381" s="17"/>
      <c r="C39381" s="17"/>
      <c r="D39381"/>
      <c r="E39381"/>
      <c r="F39381"/>
      <c r="G39381"/>
      <c r="H39381"/>
      <c r="I39381"/>
      <c r="J39381"/>
      <c r="K39381"/>
      <c r="L39381"/>
      <c r="M39381"/>
      <c r="N39381"/>
    </row>
    <row r="39382" spans="1:14" x14ac:dyDescent="0.3">
      <c r="A39382" s="86">
        <f t="shared" si="615"/>
        <v>39374</v>
      </c>
      <c r="B39382" s="17"/>
      <c r="C39382" s="17"/>
      <c r="D39382"/>
      <c r="E39382"/>
      <c r="F39382"/>
      <c r="G39382"/>
      <c r="H39382"/>
      <c r="I39382"/>
      <c r="J39382"/>
      <c r="K39382"/>
      <c r="L39382"/>
      <c r="M39382"/>
      <c r="N39382"/>
    </row>
    <row r="39383" spans="1:14" x14ac:dyDescent="0.3">
      <c r="A39383" s="86">
        <f t="shared" si="615"/>
        <v>39375</v>
      </c>
      <c r="B39383" s="17"/>
      <c r="C39383" s="17"/>
      <c r="D39383"/>
      <c r="E39383"/>
      <c r="F39383"/>
      <c r="G39383"/>
      <c r="H39383"/>
      <c r="I39383"/>
      <c r="J39383"/>
      <c r="K39383"/>
      <c r="L39383"/>
      <c r="M39383"/>
      <c r="N39383"/>
    </row>
    <row r="39384" spans="1:14" x14ac:dyDescent="0.3">
      <c r="A39384" s="86">
        <f t="shared" si="615"/>
        <v>39376</v>
      </c>
      <c r="B39384" s="17"/>
      <c r="C39384" s="17"/>
      <c r="D39384"/>
      <c r="E39384"/>
      <c r="F39384"/>
      <c r="G39384"/>
      <c r="H39384"/>
      <c r="I39384"/>
      <c r="J39384"/>
      <c r="K39384"/>
      <c r="L39384"/>
      <c r="M39384"/>
      <c r="N39384"/>
    </row>
    <row r="39385" spans="1:14" x14ac:dyDescent="0.3">
      <c r="A39385" s="86">
        <f t="shared" si="615"/>
        <v>39377</v>
      </c>
      <c r="B39385" s="17"/>
      <c r="C39385" s="17"/>
      <c r="D39385"/>
      <c r="E39385"/>
      <c r="F39385"/>
      <c r="G39385"/>
      <c r="H39385"/>
      <c r="I39385"/>
      <c r="J39385"/>
      <c r="K39385"/>
      <c r="L39385"/>
      <c r="M39385"/>
      <c r="N39385"/>
    </row>
    <row r="39386" spans="1:14" x14ac:dyDescent="0.3">
      <c r="A39386" s="86">
        <f t="shared" si="615"/>
        <v>39378</v>
      </c>
      <c r="B39386" s="17"/>
      <c r="C39386" s="17"/>
      <c r="D39386"/>
      <c r="E39386"/>
      <c r="F39386"/>
      <c r="G39386"/>
      <c r="H39386"/>
      <c r="I39386"/>
      <c r="J39386"/>
      <c r="K39386"/>
      <c r="L39386"/>
      <c r="M39386"/>
      <c r="N39386"/>
    </row>
    <row r="39387" spans="1:14" x14ac:dyDescent="0.3">
      <c r="A39387" s="86">
        <f t="shared" si="615"/>
        <v>39379</v>
      </c>
      <c r="B39387" s="17"/>
      <c r="C39387" s="17"/>
      <c r="D39387"/>
      <c r="E39387"/>
      <c r="F39387"/>
      <c r="G39387"/>
      <c r="H39387"/>
      <c r="I39387"/>
      <c r="J39387"/>
      <c r="K39387"/>
      <c r="L39387"/>
      <c r="M39387"/>
      <c r="N39387"/>
    </row>
    <row r="39388" spans="1:14" x14ac:dyDescent="0.3">
      <c r="A39388" s="86">
        <f t="shared" si="615"/>
        <v>39380</v>
      </c>
      <c r="B39388" s="17"/>
      <c r="C39388" s="17"/>
      <c r="D39388"/>
      <c r="E39388"/>
      <c r="F39388"/>
      <c r="G39388"/>
      <c r="H39388"/>
      <c r="I39388"/>
      <c r="J39388"/>
      <c r="K39388"/>
      <c r="L39388"/>
      <c r="M39388"/>
      <c r="N39388"/>
    </row>
    <row r="39389" spans="1:14" x14ac:dyDescent="0.3">
      <c r="A39389" s="86">
        <f t="shared" si="615"/>
        <v>39381</v>
      </c>
      <c r="B39389" s="17"/>
      <c r="C39389" s="17"/>
      <c r="D39389"/>
      <c r="E39389"/>
      <c r="F39389"/>
      <c r="G39389"/>
      <c r="H39389"/>
      <c r="I39389"/>
      <c r="J39389"/>
      <c r="K39389"/>
      <c r="L39389"/>
      <c r="M39389"/>
      <c r="N39389"/>
    </row>
    <row r="39390" spans="1:14" x14ac:dyDescent="0.3">
      <c r="A39390" s="86">
        <f t="shared" si="615"/>
        <v>39382</v>
      </c>
      <c r="B39390" s="17"/>
      <c r="C39390" s="17"/>
      <c r="D39390"/>
      <c r="E39390"/>
      <c r="F39390"/>
      <c r="G39390"/>
      <c r="H39390"/>
      <c r="I39390"/>
      <c r="J39390"/>
      <c r="K39390"/>
      <c r="L39390"/>
      <c r="M39390"/>
      <c r="N39390"/>
    </row>
    <row r="39391" spans="1:14" x14ac:dyDescent="0.3">
      <c r="A39391" s="86">
        <f t="shared" si="615"/>
        <v>39383</v>
      </c>
      <c r="B39391" s="17"/>
      <c r="C39391" s="17"/>
      <c r="D39391"/>
      <c r="E39391"/>
      <c r="F39391"/>
      <c r="G39391"/>
      <c r="H39391"/>
      <c r="I39391"/>
      <c r="J39391"/>
      <c r="K39391"/>
      <c r="L39391"/>
      <c r="M39391"/>
      <c r="N39391"/>
    </row>
    <row r="39392" spans="1:14" x14ac:dyDescent="0.3">
      <c r="A39392" s="86">
        <f t="shared" si="615"/>
        <v>39384</v>
      </c>
      <c r="B39392" s="17"/>
      <c r="C39392" s="17"/>
      <c r="D39392"/>
      <c r="E39392"/>
      <c r="F39392"/>
      <c r="G39392"/>
      <c r="H39392"/>
      <c r="I39392"/>
      <c r="J39392"/>
      <c r="K39392"/>
      <c r="L39392"/>
      <c r="M39392"/>
      <c r="N39392"/>
    </row>
    <row r="39393" spans="1:14" x14ac:dyDescent="0.3">
      <c r="A39393" s="86">
        <f t="shared" si="615"/>
        <v>39385</v>
      </c>
      <c r="B39393" s="17"/>
      <c r="C39393" s="17"/>
      <c r="D39393"/>
      <c r="E39393"/>
      <c r="F39393"/>
      <c r="G39393"/>
      <c r="H39393"/>
      <c r="I39393"/>
      <c r="J39393"/>
      <c r="K39393"/>
      <c r="L39393"/>
      <c r="M39393"/>
      <c r="N39393"/>
    </row>
    <row r="39394" spans="1:14" x14ac:dyDescent="0.3">
      <c r="A39394" s="86">
        <f t="shared" si="615"/>
        <v>39386</v>
      </c>
      <c r="B39394" s="17"/>
      <c r="C39394" s="17"/>
      <c r="D39394"/>
      <c r="E39394"/>
      <c r="F39394"/>
      <c r="G39394"/>
      <c r="H39394"/>
      <c r="I39394"/>
      <c r="J39394"/>
      <c r="K39394"/>
      <c r="L39394"/>
      <c r="M39394"/>
      <c r="N39394"/>
    </row>
    <row r="39395" spans="1:14" x14ac:dyDescent="0.3">
      <c r="A39395" s="86">
        <f t="shared" si="615"/>
        <v>39387</v>
      </c>
      <c r="B39395" s="17"/>
      <c r="C39395" s="17"/>
      <c r="D39395"/>
      <c r="E39395"/>
      <c r="F39395"/>
      <c r="G39395"/>
      <c r="H39395"/>
      <c r="I39395"/>
      <c r="J39395"/>
      <c r="K39395"/>
      <c r="L39395"/>
      <c r="M39395"/>
      <c r="N39395"/>
    </row>
    <row r="39396" spans="1:14" x14ac:dyDescent="0.3">
      <c r="A39396" s="86">
        <f t="shared" si="615"/>
        <v>39388</v>
      </c>
      <c r="B39396" s="17"/>
      <c r="C39396" s="17"/>
      <c r="D39396"/>
      <c r="E39396"/>
      <c r="F39396"/>
      <c r="G39396"/>
      <c r="H39396"/>
      <c r="I39396"/>
      <c r="J39396"/>
      <c r="K39396"/>
      <c r="L39396"/>
      <c r="M39396"/>
      <c r="N39396"/>
    </row>
    <row r="39397" spans="1:14" x14ac:dyDescent="0.3">
      <c r="A39397" s="86">
        <f t="shared" si="615"/>
        <v>39389</v>
      </c>
      <c r="B39397" s="17"/>
      <c r="C39397" s="17"/>
      <c r="D39397"/>
      <c r="E39397"/>
      <c r="F39397"/>
      <c r="G39397"/>
      <c r="H39397"/>
      <c r="I39397"/>
      <c r="J39397"/>
      <c r="K39397"/>
      <c r="L39397"/>
      <c r="M39397"/>
      <c r="N39397"/>
    </row>
    <row r="39398" spans="1:14" x14ac:dyDescent="0.3">
      <c r="A39398" s="86">
        <f t="shared" si="615"/>
        <v>39390</v>
      </c>
      <c r="B39398" s="17"/>
      <c r="C39398" s="17"/>
      <c r="D39398"/>
      <c r="E39398"/>
      <c r="F39398"/>
      <c r="G39398"/>
      <c r="H39398"/>
      <c r="I39398"/>
      <c r="J39398"/>
      <c r="K39398"/>
      <c r="L39398"/>
      <c r="M39398"/>
      <c r="N39398"/>
    </row>
    <row r="39399" spans="1:14" x14ac:dyDescent="0.3">
      <c r="A39399" s="86">
        <f t="shared" si="615"/>
        <v>39391</v>
      </c>
      <c r="B39399" s="17"/>
      <c r="C39399" s="17"/>
      <c r="D39399"/>
      <c r="E39399"/>
      <c r="F39399"/>
      <c r="G39399"/>
      <c r="H39399"/>
      <c r="I39399"/>
      <c r="J39399"/>
      <c r="K39399"/>
      <c r="L39399"/>
      <c r="M39399"/>
      <c r="N39399"/>
    </row>
    <row r="39400" spans="1:14" x14ac:dyDescent="0.3">
      <c r="A39400" s="86">
        <f t="shared" si="615"/>
        <v>39392</v>
      </c>
      <c r="B39400" s="17"/>
      <c r="C39400" s="17"/>
      <c r="D39400"/>
      <c r="E39400"/>
      <c r="F39400"/>
      <c r="G39400"/>
      <c r="H39400"/>
      <c r="I39400"/>
      <c r="J39400"/>
      <c r="K39400"/>
      <c r="L39400"/>
      <c r="M39400"/>
      <c r="N39400"/>
    </row>
    <row r="39401" spans="1:14" x14ac:dyDescent="0.3">
      <c r="A39401" s="86">
        <f t="shared" si="615"/>
        <v>39393</v>
      </c>
      <c r="B39401" s="17"/>
      <c r="C39401" s="17"/>
      <c r="D39401"/>
      <c r="E39401"/>
      <c r="F39401"/>
      <c r="G39401"/>
      <c r="H39401"/>
      <c r="I39401"/>
      <c r="J39401"/>
      <c r="K39401"/>
      <c r="L39401"/>
      <c r="M39401"/>
      <c r="N39401"/>
    </row>
    <row r="39402" spans="1:14" x14ac:dyDescent="0.3">
      <c r="A39402" s="86">
        <f t="shared" si="615"/>
        <v>39394</v>
      </c>
      <c r="B39402" s="17"/>
      <c r="C39402" s="17"/>
      <c r="D39402"/>
      <c r="E39402"/>
      <c r="F39402"/>
      <c r="G39402"/>
      <c r="H39402"/>
      <c r="I39402"/>
      <c r="J39402"/>
      <c r="K39402"/>
      <c r="L39402"/>
      <c r="M39402"/>
      <c r="N39402"/>
    </row>
    <row r="39403" spans="1:14" x14ac:dyDescent="0.3">
      <c r="A39403" s="86">
        <f t="shared" si="615"/>
        <v>39395</v>
      </c>
      <c r="B39403" s="17"/>
      <c r="C39403" s="17"/>
      <c r="D39403"/>
      <c r="E39403"/>
      <c r="F39403"/>
      <c r="G39403"/>
      <c r="H39403"/>
      <c r="I39403"/>
      <c r="J39403"/>
      <c r="K39403"/>
      <c r="L39403"/>
      <c r="M39403"/>
      <c r="N39403"/>
    </row>
    <row r="39404" spans="1:14" x14ac:dyDescent="0.3">
      <c r="A39404" s="86">
        <f t="shared" si="615"/>
        <v>39396</v>
      </c>
      <c r="B39404" s="17"/>
      <c r="C39404" s="17"/>
      <c r="D39404"/>
      <c r="E39404"/>
      <c r="F39404"/>
      <c r="G39404"/>
      <c r="H39404"/>
      <c r="I39404"/>
      <c r="J39404"/>
      <c r="K39404"/>
      <c r="L39404"/>
      <c r="M39404"/>
      <c r="N39404"/>
    </row>
    <row r="39405" spans="1:14" x14ac:dyDescent="0.3">
      <c r="A39405" s="86">
        <f t="shared" si="615"/>
        <v>39397</v>
      </c>
      <c r="B39405" s="17"/>
      <c r="C39405" s="17"/>
      <c r="D39405"/>
      <c r="E39405"/>
      <c r="F39405"/>
      <c r="G39405"/>
      <c r="H39405"/>
      <c r="I39405"/>
      <c r="J39405"/>
      <c r="K39405"/>
      <c r="L39405"/>
      <c r="M39405"/>
      <c r="N39405"/>
    </row>
    <row r="39406" spans="1:14" x14ac:dyDescent="0.3">
      <c r="A39406" s="86">
        <f t="shared" si="615"/>
        <v>39398</v>
      </c>
      <c r="B39406" s="17"/>
      <c r="C39406" s="17"/>
      <c r="D39406"/>
      <c r="E39406"/>
      <c r="F39406"/>
      <c r="G39406"/>
      <c r="H39406"/>
      <c r="I39406"/>
      <c r="J39406"/>
      <c r="K39406"/>
      <c r="L39406"/>
      <c r="M39406"/>
      <c r="N39406"/>
    </row>
    <row r="39407" spans="1:14" x14ac:dyDescent="0.3">
      <c r="A39407" s="86">
        <f t="shared" si="615"/>
        <v>39399</v>
      </c>
      <c r="B39407" s="17"/>
      <c r="C39407" s="17"/>
      <c r="D39407"/>
      <c r="E39407"/>
      <c r="F39407"/>
      <c r="G39407"/>
      <c r="H39407"/>
      <c r="I39407"/>
      <c r="J39407"/>
      <c r="K39407"/>
      <c r="L39407"/>
      <c r="M39407"/>
      <c r="N39407"/>
    </row>
    <row r="39408" spans="1:14" x14ac:dyDescent="0.3">
      <c r="A39408" s="86">
        <f t="shared" si="615"/>
        <v>39400</v>
      </c>
      <c r="B39408" s="17"/>
      <c r="C39408" s="17"/>
      <c r="D39408"/>
      <c r="E39408"/>
      <c r="F39408"/>
      <c r="G39408"/>
      <c r="H39408"/>
      <c r="I39408"/>
      <c r="J39408"/>
      <c r="K39408"/>
      <c r="L39408"/>
      <c r="M39408"/>
      <c r="N39408"/>
    </row>
    <row r="39409" spans="1:14" x14ac:dyDescent="0.3">
      <c r="A39409" s="86">
        <f t="shared" si="615"/>
        <v>39401</v>
      </c>
      <c r="B39409" s="17"/>
      <c r="C39409" s="17"/>
      <c r="D39409"/>
      <c r="E39409"/>
      <c r="F39409"/>
      <c r="G39409"/>
      <c r="H39409"/>
      <c r="I39409"/>
      <c r="J39409"/>
      <c r="K39409"/>
      <c r="L39409"/>
      <c r="M39409"/>
      <c r="N39409"/>
    </row>
    <row r="39410" spans="1:14" x14ac:dyDescent="0.3">
      <c r="A39410" s="86">
        <f t="shared" si="615"/>
        <v>39402</v>
      </c>
      <c r="B39410" s="17"/>
      <c r="C39410" s="17"/>
      <c r="D39410"/>
      <c r="E39410"/>
      <c r="F39410"/>
      <c r="G39410"/>
      <c r="H39410"/>
      <c r="I39410"/>
      <c r="J39410"/>
      <c r="K39410"/>
      <c r="L39410"/>
      <c r="M39410"/>
      <c r="N39410"/>
    </row>
    <row r="39411" spans="1:14" x14ac:dyDescent="0.3">
      <c r="A39411" s="86">
        <f t="shared" si="615"/>
        <v>39403</v>
      </c>
      <c r="B39411" s="17"/>
      <c r="C39411" s="17"/>
      <c r="D39411"/>
      <c r="E39411"/>
      <c r="F39411"/>
      <c r="G39411"/>
      <c r="H39411"/>
      <c r="I39411"/>
      <c r="J39411"/>
      <c r="K39411"/>
      <c r="L39411"/>
      <c r="M39411"/>
      <c r="N39411"/>
    </row>
    <row r="39412" spans="1:14" x14ac:dyDescent="0.3">
      <c r="A39412" s="86">
        <f t="shared" si="615"/>
        <v>39404</v>
      </c>
      <c r="B39412" s="17"/>
      <c r="C39412" s="17"/>
      <c r="D39412"/>
      <c r="E39412"/>
      <c r="F39412"/>
      <c r="G39412"/>
      <c r="H39412"/>
      <c r="I39412"/>
      <c r="J39412"/>
      <c r="K39412"/>
      <c r="L39412"/>
      <c r="M39412"/>
      <c r="N39412"/>
    </row>
    <row r="39413" spans="1:14" x14ac:dyDescent="0.3">
      <c r="A39413" s="86">
        <f t="shared" si="615"/>
        <v>39405</v>
      </c>
      <c r="B39413" s="17"/>
      <c r="C39413" s="17"/>
      <c r="D39413"/>
      <c r="E39413"/>
      <c r="F39413"/>
      <c r="G39413"/>
      <c r="H39413"/>
      <c r="I39413"/>
      <c r="J39413"/>
      <c r="K39413"/>
      <c r="L39413"/>
      <c r="M39413"/>
      <c r="N39413"/>
    </row>
    <row r="39414" spans="1:14" x14ac:dyDescent="0.3">
      <c r="A39414" s="86">
        <f t="shared" si="615"/>
        <v>39406</v>
      </c>
      <c r="B39414" s="17"/>
      <c r="C39414" s="17"/>
      <c r="D39414"/>
      <c r="E39414"/>
      <c r="F39414"/>
      <c r="G39414"/>
      <c r="H39414"/>
      <c r="I39414"/>
      <c r="J39414"/>
      <c r="K39414"/>
      <c r="L39414"/>
      <c r="M39414"/>
      <c r="N39414"/>
    </row>
    <row r="39415" spans="1:14" x14ac:dyDescent="0.3">
      <c r="A39415" s="86">
        <f t="shared" si="615"/>
        <v>39407</v>
      </c>
      <c r="B39415" s="17"/>
      <c r="C39415" s="17"/>
      <c r="D39415"/>
      <c r="E39415"/>
      <c r="F39415"/>
      <c r="G39415"/>
      <c r="H39415"/>
      <c r="I39415"/>
      <c r="J39415"/>
      <c r="K39415"/>
      <c r="L39415"/>
      <c r="M39415"/>
      <c r="N39415"/>
    </row>
    <row r="39416" spans="1:14" x14ac:dyDescent="0.3">
      <c r="A39416" s="86">
        <f t="shared" si="615"/>
        <v>39408</v>
      </c>
      <c r="B39416" s="17"/>
      <c r="C39416" s="17"/>
      <c r="D39416"/>
      <c r="E39416"/>
      <c r="F39416"/>
      <c r="G39416"/>
      <c r="H39416"/>
      <c r="I39416"/>
      <c r="J39416"/>
      <c r="K39416"/>
      <c r="L39416"/>
      <c r="M39416"/>
      <c r="N39416"/>
    </row>
    <row r="39417" spans="1:14" x14ac:dyDescent="0.3">
      <c r="A39417" s="86">
        <f t="shared" si="615"/>
        <v>39409</v>
      </c>
      <c r="B39417" s="17"/>
      <c r="C39417" s="17"/>
      <c r="D39417"/>
      <c r="E39417"/>
      <c r="F39417"/>
      <c r="G39417"/>
      <c r="H39417"/>
      <c r="I39417"/>
      <c r="J39417"/>
      <c r="K39417"/>
      <c r="L39417"/>
      <c r="M39417"/>
      <c r="N39417"/>
    </row>
    <row r="39418" spans="1:14" x14ac:dyDescent="0.3">
      <c r="A39418" s="86">
        <f t="shared" si="615"/>
        <v>39410</v>
      </c>
      <c r="B39418" s="17"/>
      <c r="C39418" s="17"/>
      <c r="D39418"/>
      <c r="E39418"/>
      <c r="F39418"/>
      <c r="G39418"/>
      <c r="H39418"/>
      <c r="I39418"/>
      <c r="J39418"/>
      <c r="K39418"/>
      <c r="L39418"/>
      <c r="M39418"/>
      <c r="N39418"/>
    </row>
    <row r="39419" spans="1:14" x14ac:dyDescent="0.3">
      <c r="A39419" s="86">
        <f t="shared" si="615"/>
        <v>39411</v>
      </c>
      <c r="B39419" s="17"/>
      <c r="C39419" s="17"/>
      <c r="D39419"/>
      <c r="E39419"/>
      <c r="F39419"/>
      <c r="G39419"/>
      <c r="H39419"/>
      <c r="I39419"/>
      <c r="J39419"/>
      <c r="K39419"/>
      <c r="L39419"/>
      <c r="M39419"/>
      <c r="N39419"/>
    </row>
    <row r="39420" spans="1:14" x14ac:dyDescent="0.3">
      <c r="A39420" s="86">
        <f t="shared" si="615"/>
        <v>39412</v>
      </c>
      <c r="B39420" s="17"/>
      <c r="C39420" s="17"/>
      <c r="D39420"/>
      <c r="E39420"/>
      <c r="F39420"/>
      <c r="G39420"/>
      <c r="H39420"/>
      <c r="I39420"/>
      <c r="J39420"/>
      <c r="K39420"/>
      <c r="L39420"/>
      <c r="M39420"/>
      <c r="N39420"/>
    </row>
    <row r="39421" spans="1:14" x14ac:dyDescent="0.3">
      <c r="A39421" s="86">
        <f t="shared" si="615"/>
        <v>39413</v>
      </c>
      <c r="B39421" s="17"/>
      <c r="C39421" s="17"/>
      <c r="D39421"/>
      <c r="E39421"/>
      <c r="F39421"/>
      <c r="G39421"/>
      <c r="H39421"/>
      <c r="I39421"/>
      <c r="J39421"/>
      <c r="K39421"/>
      <c r="L39421"/>
      <c r="M39421"/>
      <c r="N39421"/>
    </row>
    <row r="39422" spans="1:14" x14ac:dyDescent="0.3">
      <c r="A39422" s="86">
        <f t="shared" si="615"/>
        <v>39414</v>
      </c>
      <c r="B39422" s="17"/>
      <c r="C39422" s="17"/>
      <c r="D39422"/>
      <c r="E39422"/>
      <c r="F39422"/>
      <c r="G39422"/>
      <c r="H39422"/>
      <c r="I39422"/>
      <c r="J39422"/>
      <c r="K39422"/>
      <c r="L39422"/>
      <c r="M39422"/>
      <c r="N39422"/>
    </row>
    <row r="39423" spans="1:14" x14ac:dyDescent="0.3">
      <c r="A39423" s="86">
        <f t="shared" si="615"/>
        <v>39415</v>
      </c>
      <c r="B39423" s="17"/>
      <c r="C39423" s="17"/>
      <c r="D39423"/>
      <c r="E39423"/>
      <c r="F39423"/>
      <c r="G39423"/>
      <c r="H39423"/>
      <c r="I39423"/>
      <c r="J39423"/>
      <c r="K39423"/>
      <c r="L39423"/>
      <c r="M39423"/>
      <c r="N39423"/>
    </row>
    <row r="39424" spans="1:14" x14ac:dyDescent="0.3">
      <c r="A39424" s="86">
        <f t="shared" si="615"/>
        <v>39416</v>
      </c>
      <c r="B39424" s="17"/>
      <c r="C39424" s="17"/>
      <c r="D39424"/>
      <c r="E39424"/>
      <c r="F39424"/>
      <c r="G39424"/>
      <c r="H39424"/>
      <c r="I39424"/>
      <c r="J39424"/>
      <c r="K39424"/>
      <c r="L39424"/>
      <c r="M39424"/>
      <c r="N39424"/>
    </row>
    <row r="39425" spans="1:14" x14ac:dyDescent="0.3">
      <c r="A39425" s="86">
        <f t="shared" si="615"/>
        <v>39417</v>
      </c>
      <c r="B39425" s="17"/>
      <c r="C39425" s="17"/>
      <c r="D39425"/>
      <c r="E39425"/>
      <c r="F39425"/>
      <c r="G39425"/>
      <c r="H39425"/>
      <c r="I39425"/>
      <c r="J39425"/>
      <c r="K39425"/>
      <c r="L39425"/>
      <c r="M39425"/>
      <c r="N39425"/>
    </row>
    <row r="39426" spans="1:14" x14ac:dyDescent="0.3">
      <c r="A39426" s="86">
        <f t="shared" si="615"/>
        <v>39418</v>
      </c>
      <c r="B39426" s="17"/>
      <c r="C39426" s="17"/>
      <c r="D39426"/>
      <c r="E39426"/>
      <c r="F39426"/>
      <c r="G39426"/>
      <c r="H39426"/>
      <c r="I39426"/>
      <c r="J39426"/>
      <c r="K39426"/>
      <c r="L39426"/>
      <c r="M39426"/>
      <c r="N39426"/>
    </row>
    <row r="39427" spans="1:14" x14ac:dyDescent="0.3">
      <c r="A39427" s="86">
        <f t="shared" si="615"/>
        <v>39419</v>
      </c>
      <c r="B39427" s="17"/>
      <c r="C39427" s="17"/>
      <c r="D39427"/>
      <c r="E39427"/>
      <c r="F39427"/>
      <c r="G39427"/>
      <c r="H39427"/>
      <c r="I39427"/>
      <c r="J39427"/>
      <c r="K39427"/>
      <c r="L39427"/>
      <c r="M39427"/>
      <c r="N39427"/>
    </row>
    <row r="39428" spans="1:14" x14ac:dyDescent="0.3">
      <c r="A39428" s="86">
        <f t="shared" si="615"/>
        <v>39420</v>
      </c>
      <c r="B39428" s="17"/>
      <c r="C39428" s="17"/>
      <c r="D39428"/>
      <c r="E39428"/>
      <c r="F39428"/>
      <c r="G39428"/>
      <c r="H39428"/>
      <c r="I39428"/>
      <c r="J39428"/>
      <c r="K39428"/>
      <c r="L39428"/>
      <c r="M39428"/>
      <c r="N39428"/>
    </row>
    <row r="39429" spans="1:14" x14ac:dyDescent="0.3">
      <c r="A39429" s="86">
        <f t="shared" si="615"/>
        <v>39421</v>
      </c>
      <c r="B39429" s="17"/>
      <c r="C39429" s="17"/>
      <c r="D39429"/>
      <c r="E39429"/>
      <c r="F39429"/>
      <c r="G39429"/>
      <c r="H39429"/>
      <c r="I39429"/>
      <c r="J39429"/>
      <c r="K39429"/>
      <c r="L39429"/>
      <c r="M39429"/>
      <c r="N39429"/>
    </row>
    <row r="39430" spans="1:14" x14ac:dyDescent="0.3">
      <c r="A39430" s="86">
        <f t="shared" si="615"/>
        <v>39422</v>
      </c>
      <c r="B39430" s="17"/>
      <c r="C39430" s="17"/>
      <c r="D39430"/>
      <c r="E39430"/>
      <c r="F39430"/>
      <c r="G39430"/>
      <c r="H39430"/>
      <c r="I39430"/>
      <c r="J39430"/>
      <c r="K39430"/>
      <c r="L39430"/>
      <c r="M39430"/>
      <c r="N39430"/>
    </row>
    <row r="39431" spans="1:14" x14ac:dyDescent="0.3">
      <c r="A39431" s="86">
        <f t="shared" si="615"/>
        <v>39423</v>
      </c>
      <c r="B39431" s="17"/>
      <c r="C39431" s="17"/>
      <c r="D39431"/>
      <c r="E39431"/>
      <c r="F39431"/>
      <c r="G39431"/>
      <c r="H39431"/>
      <c r="I39431"/>
      <c r="J39431"/>
      <c r="K39431"/>
      <c r="L39431"/>
      <c r="M39431"/>
      <c r="N39431"/>
    </row>
    <row r="39432" spans="1:14" x14ac:dyDescent="0.3">
      <c r="A39432" s="86">
        <f t="shared" si="615"/>
        <v>39424</v>
      </c>
      <c r="B39432" s="17"/>
      <c r="C39432" s="17"/>
      <c r="D39432"/>
      <c r="E39432"/>
      <c r="F39432"/>
      <c r="G39432"/>
      <c r="H39432"/>
      <c r="I39432"/>
      <c r="J39432"/>
      <c r="K39432"/>
      <c r="L39432"/>
      <c r="M39432"/>
      <c r="N39432"/>
    </row>
    <row r="39433" spans="1:14" x14ac:dyDescent="0.3">
      <c r="A39433" s="86">
        <f t="shared" si="615"/>
        <v>39425</v>
      </c>
      <c r="B39433" s="17"/>
      <c r="C39433" s="17"/>
      <c r="D39433"/>
      <c r="E39433"/>
      <c r="F39433"/>
      <c r="G39433"/>
      <c r="H39433"/>
      <c r="I39433"/>
      <c r="J39433"/>
      <c r="K39433"/>
      <c r="L39433"/>
      <c r="M39433"/>
      <c r="N39433"/>
    </row>
    <row r="39434" spans="1:14" x14ac:dyDescent="0.3">
      <c r="A39434" s="86">
        <f t="shared" si="615"/>
        <v>39426</v>
      </c>
      <c r="B39434" s="17"/>
      <c r="C39434" s="17"/>
      <c r="D39434"/>
      <c r="E39434"/>
      <c r="F39434"/>
      <c r="G39434"/>
      <c r="H39434"/>
      <c r="I39434"/>
      <c r="J39434"/>
      <c r="K39434"/>
      <c r="L39434"/>
      <c r="M39434"/>
      <c r="N39434"/>
    </row>
    <row r="39435" spans="1:14" x14ac:dyDescent="0.3">
      <c r="A39435" s="86">
        <f t="shared" ref="A39435:A39498" si="616">A39434+1</f>
        <v>39427</v>
      </c>
      <c r="B39435" s="17"/>
      <c r="C39435" s="17"/>
      <c r="D39435"/>
      <c r="E39435"/>
      <c r="F39435"/>
      <c r="G39435"/>
      <c r="H39435"/>
      <c r="I39435"/>
      <c r="J39435"/>
      <c r="K39435"/>
      <c r="L39435"/>
      <c r="M39435"/>
      <c r="N39435"/>
    </row>
    <row r="39436" spans="1:14" x14ac:dyDescent="0.3">
      <c r="A39436" s="86">
        <f t="shared" si="616"/>
        <v>39428</v>
      </c>
      <c r="B39436" s="17"/>
      <c r="C39436" s="17"/>
      <c r="D39436"/>
      <c r="E39436"/>
      <c r="F39436"/>
      <c r="G39436"/>
      <c r="H39436"/>
      <c r="I39436"/>
      <c r="J39436"/>
      <c r="K39436"/>
      <c r="L39436"/>
      <c r="M39436"/>
      <c r="N39436"/>
    </row>
    <row r="39437" spans="1:14" x14ac:dyDescent="0.3">
      <c r="A39437" s="86">
        <f t="shared" si="616"/>
        <v>39429</v>
      </c>
      <c r="B39437" s="17"/>
      <c r="C39437" s="17"/>
      <c r="D39437"/>
      <c r="E39437"/>
      <c r="F39437"/>
      <c r="G39437"/>
      <c r="H39437"/>
      <c r="I39437"/>
      <c r="J39437"/>
      <c r="K39437"/>
      <c r="L39437"/>
      <c r="M39437"/>
      <c r="N39437"/>
    </row>
    <row r="39438" spans="1:14" x14ac:dyDescent="0.3">
      <c r="A39438" s="86">
        <f t="shared" si="616"/>
        <v>39430</v>
      </c>
      <c r="B39438" s="17"/>
      <c r="C39438" s="17"/>
      <c r="D39438"/>
      <c r="E39438"/>
      <c r="F39438"/>
      <c r="G39438"/>
      <c r="H39438"/>
      <c r="I39438"/>
      <c r="J39438"/>
      <c r="K39438"/>
      <c r="L39438"/>
      <c r="M39438"/>
      <c r="N39438"/>
    </row>
    <row r="39439" spans="1:14" x14ac:dyDescent="0.3">
      <c r="A39439" s="86">
        <f t="shared" si="616"/>
        <v>39431</v>
      </c>
      <c r="B39439" s="17"/>
      <c r="C39439" s="17"/>
      <c r="D39439"/>
      <c r="E39439"/>
      <c r="F39439"/>
      <c r="G39439"/>
      <c r="H39439"/>
      <c r="I39439"/>
      <c r="J39439"/>
      <c r="K39439"/>
      <c r="L39439"/>
      <c r="M39439"/>
      <c r="N39439"/>
    </row>
    <row r="39440" spans="1:14" x14ac:dyDescent="0.3">
      <c r="A39440" s="86">
        <f t="shared" si="616"/>
        <v>39432</v>
      </c>
      <c r="B39440" s="17"/>
      <c r="C39440" s="17"/>
      <c r="D39440"/>
      <c r="E39440"/>
      <c r="F39440"/>
      <c r="G39440"/>
      <c r="H39440"/>
      <c r="I39440"/>
      <c r="J39440"/>
      <c r="K39440"/>
      <c r="L39440"/>
      <c r="M39440"/>
      <c r="N39440"/>
    </row>
    <row r="39441" spans="1:14" x14ac:dyDescent="0.3">
      <c r="A39441" s="86">
        <f t="shared" si="616"/>
        <v>39433</v>
      </c>
      <c r="B39441" s="17"/>
      <c r="C39441" s="17"/>
      <c r="D39441"/>
      <c r="E39441"/>
      <c r="F39441"/>
      <c r="G39441"/>
      <c r="H39441"/>
      <c r="I39441"/>
      <c r="J39441"/>
      <c r="K39441"/>
      <c r="L39441"/>
      <c r="M39441"/>
      <c r="N39441"/>
    </row>
    <row r="39442" spans="1:14" x14ac:dyDescent="0.3">
      <c r="A39442" s="86">
        <f t="shared" si="616"/>
        <v>39434</v>
      </c>
      <c r="B39442" s="17"/>
      <c r="C39442" s="17"/>
      <c r="D39442"/>
      <c r="E39442"/>
      <c r="F39442"/>
      <c r="G39442"/>
      <c r="H39442"/>
      <c r="I39442"/>
      <c r="J39442"/>
      <c r="K39442"/>
      <c r="L39442"/>
      <c r="M39442"/>
      <c r="N39442"/>
    </row>
    <row r="39443" spans="1:14" x14ac:dyDescent="0.3">
      <c r="A39443" s="86">
        <f t="shared" si="616"/>
        <v>39435</v>
      </c>
      <c r="B39443" s="17"/>
      <c r="C39443" s="17"/>
      <c r="D39443"/>
      <c r="E39443"/>
      <c r="F39443"/>
      <c r="G39443"/>
      <c r="H39443"/>
      <c r="I39443"/>
      <c r="J39443"/>
      <c r="K39443"/>
      <c r="L39443"/>
      <c r="M39443"/>
      <c r="N39443"/>
    </row>
    <row r="39444" spans="1:14" x14ac:dyDescent="0.3">
      <c r="A39444" s="86">
        <f t="shared" si="616"/>
        <v>39436</v>
      </c>
      <c r="B39444" s="17"/>
      <c r="C39444" s="17"/>
      <c r="D39444"/>
      <c r="E39444"/>
      <c r="F39444"/>
      <c r="G39444"/>
      <c r="H39444"/>
      <c r="I39444"/>
      <c r="J39444"/>
      <c r="K39444"/>
      <c r="L39444"/>
      <c r="M39444"/>
      <c r="N39444"/>
    </row>
    <row r="39445" spans="1:14" x14ac:dyDescent="0.3">
      <c r="A39445" s="86">
        <f t="shared" si="616"/>
        <v>39437</v>
      </c>
      <c r="B39445" s="17"/>
      <c r="C39445" s="17"/>
      <c r="D39445"/>
      <c r="E39445"/>
      <c r="F39445"/>
      <c r="G39445"/>
      <c r="H39445"/>
      <c r="I39445"/>
      <c r="J39445"/>
      <c r="K39445"/>
      <c r="L39445"/>
      <c r="M39445"/>
      <c r="N39445"/>
    </row>
    <row r="39446" spans="1:14" x14ac:dyDescent="0.3">
      <c r="A39446" s="86">
        <f t="shared" si="616"/>
        <v>39438</v>
      </c>
      <c r="B39446" s="17"/>
      <c r="C39446" s="17"/>
      <c r="D39446"/>
      <c r="E39446"/>
      <c r="F39446"/>
      <c r="G39446"/>
      <c r="H39446"/>
      <c r="I39446"/>
      <c r="J39446"/>
      <c r="K39446"/>
      <c r="L39446"/>
      <c r="M39446"/>
      <c r="N39446"/>
    </row>
    <row r="39447" spans="1:14" x14ac:dyDescent="0.3">
      <c r="A39447" s="86">
        <f t="shared" si="616"/>
        <v>39439</v>
      </c>
      <c r="B39447" s="17"/>
      <c r="C39447" s="17"/>
      <c r="D39447"/>
      <c r="E39447"/>
      <c r="F39447"/>
      <c r="G39447"/>
      <c r="H39447"/>
      <c r="I39447"/>
      <c r="J39447"/>
      <c r="K39447"/>
      <c r="L39447"/>
      <c r="M39447"/>
      <c r="N39447"/>
    </row>
    <row r="39448" spans="1:14" x14ac:dyDescent="0.3">
      <c r="A39448" s="86">
        <f t="shared" si="616"/>
        <v>39440</v>
      </c>
      <c r="B39448" s="17"/>
      <c r="C39448" s="17"/>
      <c r="D39448"/>
      <c r="E39448"/>
      <c r="F39448"/>
      <c r="G39448"/>
      <c r="H39448"/>
      <c r="I39448"/>
      <c r="J39448"/>
      <c r="K39448"/>
      <c r="L39448"/>
      <c r="M39448"/>
      <c r="N39448"/>
    </row>
    <row r="39449" spans="1:14" x14ac:dyDescent="0.3">
      <c r="A39449" s="86">
        <f t="shared" si="616"/>
        <v>39441</v>
      </c>
      <c r="B39449" s="17"/>
      <c r="C39449" s="17"/>
      <c r="D39449"/>
      <c r="E39449"/>
      <c r="F39449"/>
      <c r="G39449"/>
      <c r="H39449"/>
      <c r="I39449"/>
      <c r="J39449"/>
      <c r="K39449"/>
      <c r="L39449"/>
      <c r="M39449"/>
      <c r="N39449"/>
    </row>
    <row r="39450" spans="1:14" x14ac:dyDescent="0.3">
      <c r="A39450" s="86">
        <f t="shared" si="616"/>
        <v>39442</v>
      </c>
      <c r="B39450" s="17"/>
      <c r="C39450" s="17"/>
      <c r="D39450"/>
      <c r="E39450"/>
      <c r="F39450"/>
      <c r="G39450"/>
      <c r="H39450"/>
      <c r="I39450"/>
      <c r="J39450"/>
      <c r="K39450"/>
      <c r="L39450"/>
      <c r="M39450"/>
      <c r="N39450"/>
    </row>
    <row r="39451" spans="1:14" x14ac:dyDescent="0.3">
      <c r="A39451" s="86">
        <f t="shared" si="616"/>
        <v>39443</v>
      </c>
      <c r="B39451" s="17"/>
      <c r="C39451" s="17"/>
      <c r="D39451"/>
      <c r="E39451"/>
      <c r="F39451"/>
      <c r="G39451"/>
      <c r="H39451"/>
      <c r="I39451"/>
      <c r="J39451"/>
      <c r="K39451"/>
      <c r="L39451"/>
      <c r="M39451"/>
      <c r="N39451"/>
    </row>
    <row r="39452" spans="1:14" x14ac:dyDescent="0.3">
      <c r="A39452" s="86">
        <f t="shared" si="616"/>
        <v>39444</v>
      </c>
      <c r="B39452" s="17"/>
      <c r="C39452" s="17"/>
      <c r="D39452"/>
      <c r="E39452"/>
      <c r="F39452"/>
      <c r="G39452"/>
      <c r="H39452"/>
      <c r="I39452"/>
      <c r="J39452"/>
      <c r="K39452"/>
      <c r="L39452"/>
      <c r="M39452"/>
      <c r="N39452"/>
    </row>
    <row r="39453" spans="1:14" x14ac:dyDescent="0.3">
      <c r="A39453" s="86">
        <f t="shared" si="616"/>
        <v>39445</v>
      </c>
      <c r="B39453" s="17"/>
      <c r="C39453" s="17"/>
      <c r="D39453"/>
      <c r="E39453"/>
      <c r="F39453"/>
      <c r="G39453"/>
      <c r="H39453"/>
      <c r="I39453"/>
      <c r="J39453"/>
      <c r="K39453"/>
      <c r="L39453"/>
      <c r="M39453"/>
      <c r="N39453"/>
    </row>
    <row r="39454" spans="1:14" x14ac:dyDescent="0.3">
      <c r="A39454" s="86">
        <f t="shared" si="616"/>
        <v>39446</v>
      </c>
      <c r="B39454" s="17"/>
      <c r="C39454" s="17"/>
      <c r="D39454"/>
      <c r="E39454"/>
      <c r="F39454"/>
      <c r="G39454"/>
      <c r="H39454"/>
      <c r="I39454"/>
      <c r="J39454"/>
      <c r="K39454"/>
      <c r="L39454"/>
      <c r="M39454"/>
      <c r="N39454"/>
    </row>
    <row r="39455" spans="1:14" x14ac:dyDescent="0.3">
      <c r="A39455" s="86">
        <f t="shared" si="616"/>
        <v>39447</v>
      </c>
      <c r="B39455" s="17"/>
      <c r="C39455" s="17"/>
      <c r="D39455"/>
      <c r="E39455"/>
      <c r="F39455"/>
      <c r="G39455"/>
      <c r="H39455"/>
      <c r="I39455"/>
      <c r="J39455"/>
      <c r="K39455"/>
      <c r="L39455"/>
      <c r="M39455"/>
      <c r="N39455"/>
    </row>
    <row r="39456" spans="1:14" x14ac:dyDescent="0.3">
      <c r="A39456" s="86">
        <f t="shared" si="616"/>
        <v>39448</v>
      </c>
      <c r="B39456" s="17"/>
      <c r="C39456" s="17"/>
      <c r="D39456"/>
      <c r="E39456"/>
      <c r="F39456"/>
      <c r="G39456"/>
      <c r="H39456"/>
      <c r="I39456"/>
      <c r="J39456"/>
      <c r="K39456"/>
      <c r="L39456"/>
      <c r="M39456"/>
      <c r="N39456"/>
    </row>
    <row r="39457" spans="1:14" x14ac:dyDescent="0.3">
      <c r="A39457" s="86">
        <f t="shared" si="616"/>
        <v>39449</v>
      </c>
      <c r="B39457" s="17"/>
      <c r="C39457" s="17"/>
      <c r="D39457"/>
      <c r="E39457"/>
      <c r="F39457"/>
      <c r="G39457"/>
      <c r="H39457"/>
      <c r="I39457"/>
      <c r="J39457"/>
      <c r="K39457"/>
      <c r="L39457"/>
      <c r="M39457"/>
      <c r="N39457"/>
    </row>
    <row r="39458" spans="1:14" x14ac:dyDescent="0.3">
      <c r="A39458" s="86">
        <f t="shared" si="616"/>
        <v>39450</v>
      </c>
      <c r="B39458" s="17"/>
      <c r="C39458" s="17"/>
      <c r="D39458"/>
      <c r="E39458"/>
      <c r="F39458"/>
      <c r="G39458"/>
      <c r="H39458"/>
      <c r="I39458"/>
      <c r="J39458"/>
      <c r="K39458"/>
      <c r="L39458"/>
      <c r="M39458"/>
      <c r="N39458"/>
    </row>
    <row r="39459" spans="1:14" x14ac:dyDescent="0.3">
      <c r="A39459" s="86">
        <f t="shared" si="616"/>
        <v>39451</v>
      </c>
      <c r="B39459" s="17"/>
      <c r="C39459" s="17"/>
      <c r="D39459"/>
      <c r="E39459"/>
      <c r="F39459"/>
      <c r="G39459"/>
      <c r="H39459"/>
      <c r="I39459"/>
      <c r="J39459"/>
      <c r="K39459"/>
      <c r="L39459"/>
      <c r="M39459"/>
      <c r="N39459"/>
    </row>
    <row r="39460" spans="1:14" x14ac:dyDescent="0.3">
      <c r="A39460" s="86">
        <f t="shared" si="616"/>
        <v>39452</v>
      </c>
      <c r="B39460" s="17"/>
      <c r="C39460" s="17"/>
      <c r="D39460"/>
      <c r="E39460"/>
      <c r="F39460"/>
      <c r="G39460"/>
      <c r="H39460"/>
      <c r="I39460"/>
      <c r="J39460"/>
      <c r="K39460"/>
      <c r="L39460"/>
      <c r="M39460"/>
      <c r="N39460"/>
    </row>
    <row r="39461" spans="1:14" x14ac:dyDescent="0.3">
      <c r="A39461" s="86">
        <f t="shared" si="616"/>
        <v>39453</v>
      </c>
      <c r="B39461" s="17"/>
      <c r="C39461" s="17"/>
      <c r="D39461"/>
      <c r="E39461"/>
      <c r="F39461"/>
      <c r="G39461"/>
      <c r="H39461"/>
      <c r="I39461"/>
      <c r="J39461"/>
      <c r="K39461"/>
      <c r="L39461"/>
      <c r="M39461"/>
      <c r="N39461"/>
    </row>
    <row r="39462" spans="1:14" x14ac:dyDescent="0.3">
      <c r="A39462" s="86">
        <f t="shared" si="616"/>
        <v>39454</v>
      </c>
      <c r="B39462" s="17"/>
      <c r="C39462" s="17"/>
      <c r="D39462"/>
      <c r="E39462"/>
      <c r="F39462"/>
      <c r="G39462"/>
      <c r="H39462"/>
      <c r="I39462"/>
      <c r="J39462"/>
      <c r="K39462"/>
      <c r="L39462"/>
      <c r="M39462"/>
      <c r="N39462"/>
    </row>
    <row r="39463" spans="1:14" x14ac:dyDescent="0.3">
      <c r="A39463" s="86">
        <f t="shared" si="616"/>
        <v>39455</v>
      </c>
      <c r="B39463" s="17"/>
      <c r="C39463" s="17"/>
      <c r="D39463"/>
      <c r="E39463"/>
      <c r="F39463"/>
      <c r="G39463"/>
      <c r="H39463"/>
      <c r="I39463"/>
      <c r="J39463"/>
      <c r="K39463"/>
      <c r="L39463"/>
      <c r="M39463"/>
      <c r="N39463"/>
    </row>
    <row r="39464" spans="1:14" x14ac:dyDescent="0.3">
      <c r="A39464" s="86">
        <f t="shared" si="616"/>
        <v>39456</v>
      </c>
      <c r="B39464" s="17"/>
      <c r="C39464" s="17"/>
      <c r="D39464"/>
      <c r="E39464"/>
      <c r="F39464"/>
      <c r="G39464"/>
      <c r="H39464"/>
      <c r="I39464"/>
      <c r="J39464"/>
      <c r="K39464"/>
      <c r="L39464"/>
      <c r="M39464"/>
      <c r="N39464"/>
    </row>
    <row r="39465" spans="1:14" x14ac:dyDescent="0.3">
      <c r="A39465" s="86">
        <f t="shared" si="616"/>
        <v>39457</v>
      </c>
      <c r="B39465" s="17"/>
      <c r="C39465" s="17"/>
      <c r="D39465"/>
      <c r="E39465"/>
      <c r="F39465"/>
      <c r="G39465"/>
      <c r="H39465"/>
      <c r="I39465"/>
      <c r="J39465"/>
      <c r="K39465"/>
      <c r="L39465"/>
      <c r="M39465"/>
      <c r="N39465"/>
    </row>
    <row r="39466" spans="1:14" x14ac:dyDescent="0.3">
      <c r="A39466" s="86">
        <f t="shared" si="616"/>
        <v>39458</v>
      </c>
      <c r="B39466" s="17"/>
      <c r="C39466" s="17"/>
      <c r="D39466"/>
      <c r="E39466"/>
      <c r="F39466"/>
      <c r="G39466"/>
      <c r="H39466"/>
      <c r="I39466"/>
      <c r="J39466"/>
      <c r="K39466"/>
      <c r="L39466"/>
      <c r="M39466"/>
      <c r="N39466"/>
    </row>
    <row r="39467" spans="1:14" x14ac:dyDescent="0.3">
      <c r="A39467" s="86">
        <f t="shared" si="616"/>
        <v>39459</v>
      </c>
      <c r="B39467" s="17"/>
      <c r="C39467" s="17"/>
      <c r="D39467"/>
      <c r="E39467"/>
      <c r="F39467"/>
      <c r="G39467"/>
      <c r="H39467"/>
      <c r="I39467"/>
      <c r="J39467"/>
      <c r="K39467"/>
      <c r="L39467"/>
      <c r="M39467"/>
      <c r="N39467"/>
    </row>
    <row r="39468" spans="1:14" x14ac:dyDescent="0.3">
      <c r="A39468" s="86">
        <f t="shared" si="616"/>
        <v>39460</v>
      </c>
      <c r="B39468" s="17"/>
      <c r="C39468" s="17"/>
      <c r="D39468"/>
      <c r="E39468"/>
      <c r="F39468"/>
      <c r="G39468"/>
      <c r="H39468"/>
      <c r="I39468"/>
      <c r="J39468"/>
      <c r="K39468"/>
      <c r="L39468"/>
      <c r="M39468"/>
      <c r="N39468"/>
    </row>
    <row r="39469" spans="1:14" x14ac:dyDescent="0.3">
      <c r="A39469" s="86">
        <f t="shared" si="616"/>
        <v>39461</v>
      </c>
      <c r="B39469" s="17"/>
      <c r="C39469" s="17"/>
      <c r="D39469"/>
      <c r="E39469"/>
      <c r="F39469"/>
      <c r="G39469"/>
      <c r="H39469"/>
      <c r="I39469"/>
      <c r="J39469"/>
      <c r="K39469"/>
      <c r="L39469"/>
      <c r="M39469"/>
      <c r="N39469"/>
    </row>
    <row r="39470" spans="1:14" x14ac:dyDescent="0.3">
      <c r="A39470" s="86">
        <f t="shared" si="616"/>
        <v>39462</v>
      </c>
      <c r="B39470" s="17"/>
      <c r="C39470" s="17"/>
      <c r="D39470"/>
      <c r="E39470"/>
      <c r="F39470"/>
      <c r="G39470"/>
      <c r="H39470"/>
      <c r="I39470"/>
      <c r="J39470"/>
      <c r="K39470"/>
      <c r="L39470"/>
      <c r="M39470"/>
      <c r="N39470"/>
    </row>
    <row r="39471" spans="1:14" x14ac:dyDescent="0.3">
      <c r="A39471" s="86">
        <f t="shared" si="616"/>
        <v>39463</v>
      </c>
      <c r="B39471" s="17"/>
      <c r="C39471" s="17"/>
      <c r="D39471"/>
      <c r="E39471"/>
      <c r="F39471"/>
      <c r="G39471"/>
      <c r="H39471"/>
      <c r="I39471"/>
      <c r="J39471"/>
      <c r="K39471"/>
      <c r="L39471"/>
      <c r="M39471"/>
      <c r="N39471"/>
    </row>
    <row r="39472" spans="1:14" x14ac:dyDescent="0.3">
      <c r="A39472" s="86">
        <f t="shared" si="616"/>
        <v>39464</v>
      </c>
      <c r="B39472" s="17"/>
      <c r="C39472" s="17"/>
      <c r="D39472"/>
      <c r="E39472"/>
      <c r="F39472"/>
      <c r="G39472"/>
      <c r="H39472"/>
      <c r="I39472"/>
      <c r="J39472"/>
      <c r="K39472"/>
      <c r="L39472"/>
      <c r="M39472"/>
      <c r="N39472"/>
    </row>
    <row r="39473" spans="1:14" x14ac:dyDescent="0.3">
      <c r="A39473" s="86">
        <f t="shared" si="616"/>
        <v>39465</v>
      </c>
      <c r="B39473" s="17"/>
      <c r="C39473" s="17"/>
      <c r="D39473"/>
      <c r="E39473"/>
      <c r="F39473"/>
      <c r="G39473"/>
      <c r="H39473"/>
      <c r="I39473"/>
      <c r="J39473"/>
      <c r="K39473"/>
      <c r="L39473"/>
      <c r="M39473"/>
      <c r="N39473"/>
    </row>
    <row r="39474" spans="1:14" x14ac:dyDescent="0.3">
      <c r="A39474" s="86">
        <f t="shared" si="616"/>
        <v>39466</v>
      </c>
      <c r="B39474" s="17"/>
      <c r="C39474" s="17"/>
      <c r="D39474"/>
      <c r="E39474"/>
      <c r="F39474"/>
      <c r="G39474"/>
      <c r="H39474"/>
      <c r="I39474"/>
      <c r="J39474"/>
      <c r="K39474"/>
      <c r="L39474"/>
      <c r="M39474"/>
      <c r="N39474"/>
    </row>
    <row r="39475" spans="1:14" x14ac:dyDescent="0.3">
      <c r="A39475" s="86">
        <f t="shared" si="616"/>
        <v>39467</v>
      </c>
      <c r="B39475" s="17"/>
      <c r="C39475" s="17"/>
      <c r="D39475"/>
      <c r="E39475"/>
      <c r="F39475"/>
      <c r="G39475"/>
      <c r="H39475"/>
      <c r="I39475"/>
      <c r="J39475"/>
      <c r="K39475"/>
      <c r="L39475"/>
      <c r="M39475"/>
      <c r="N39475"/>
    </row>
    <row r="39476" spans="1:14" x14ac:dyDescent="0.3">
      <c r="A39476" s="86">
        <f t="shared" si="616"/>
        <v>39468</v>
      </c>
      <c r="B39476" s="17"/>
      <c r="C39476" s="17"/>
      <c r="D39476"/>
      <c r="E39476"/>
      <c r="F39476"/>
      <c r="G39476"/>
      <c r="H39476"/>
      <c r="I39476"/>
      <c r="J39476"/>
      <c r="K39476"/>
      <c r="L39476"/>
      <c r="M39476"/>
      <c r="N39476"/>
    </row>
    <row r="39477" spans="1:14" x14ac:dyDescent="0.3">
      <c r="A39477" s="86">
        <f t="shared" si="616"/>
        <v>39469</v>
      </c>
      <c r="B39477" s="17"/>
      <c r="C39477" s="17"/>
      <c r="D39477"/>
      <c r="E39477"/>
      <c r="F39477"/>
      <c r="G39477"/>
      <c r="H39477"/>
      <c r="I39477"/>
      <c r="J39477"/>
      <c r="K39477"/>
      <c r="L39477"/>
      <c r="M39477"/>
      <c r="N39477"/>
    </row>
    <row r="39478" spans="1:14" x14ac:dyDescent="0.3">
      <c r="A39478" s="86">
        <f t="shared" si="616"/>
        <v>39470</v>
      </c>
      <c r="B39478" s="17"/>
      <c r="C39478" s="17"/>
      <c r="D39478"/>
      <c r="E39478"/>
      <c r="F39478"/>
      <c r="G39478"/>
      <c r="H39478"/>
      <c r="I39478"/>
      <c r="J39478"/>
      <c r="K39478"/>
      <c r="L39478"/>
      <c r="M39478"/>
      <c r="N39478"/>
    </row>
    <row r="39479" spans="1:14" x14ac:dyDescent="0.3">
      <c r="A39479" s="86">
        <f t="shared" si="616"/>
        <v>39471</v>
      </c>
      <c r="B39479" s="17"/>
      <c r="C39479" s="17"/>
      <c r="D39479"/>
      <c r="E39479"/>
      <c r="F39479"/>
      <c r="G39479"/>
      <c r="H39479"/>
      <c r="I39479"/>
      <c r="J39479"/>
      <c r="K39479"/>
      <c r="L39479"/>
      <c r="M39479"/>
      <c r="N39479"/>
    </row>
    <row r="39480" spans="1:14" x14ac:dyDescent="0.3">
      <c r="A39480" s="86">
        <f t="shared" si="616"/>
        <v>39472</v>
      </c>
      <c r="B39480" s="17"/>
      <c r="C39480" s="17"/>
      <c r="D39480"/>
      <c r="E39480"/>
      <c r="F39480"/>
      <c r="G39480"/>
      <c r="H39480"/>
      <c r="I39480"/>
      <c r="J39480"/>
      <c r="K39480"/>
      <c r="L39480"/>
      <c r="M39480"/>
      <c r="N39480"/>
    </row>
    <row r="39481" spans="1:14" x14ac:dyDescent="0.3">
      <c r="A39481" s="86">
        <f t="shared" si="616"/>
        <v>39473</v>
      </c>
      <c r="B39481" s="17"/>
      <c r="C39481" s="17"/>
      <c r="D39481"/>
      <c r="E39481"/>
      <c r="F39481"/>
      <c r="G39481"/>
      <c r="H39481"/>
      <c r="I39481"/>
      <c r="J39481"/>
      <c r="K39481"/>
      <c r="L39481"/>
      <c r="M39481"/>
      <c r="N39481"/>
    </row>
    <row r="39482" spans="1:14" x14ac:dyDescent="0.3">
      <c r="A39482" s="86">
        <f t="shared" si="616"/>
        <v>39474</v>
      </c>
      <c r="B39482" s="17"/>
      <c r="C39482" s="17"/>
      <c r="D39482"/>
      <c r="E39482"/>
      <c r="F39482"/>
      <c r="G39482"/>
      <c r="H39482"/>
      <c r="I39482"/>
      <c r="J39482"/>
      <c r="K39482"/>
      <c r="L39482"/>
      <c r="M39482"/>
      <c r="N39482"/>
    </row>
    <row r="39483" spans="1:14" x14ac:dyDescent="0.3">
      <c r="A39483" s="86">
        <f t="shared" si="616"/>
        <v>39475</v>
      </c>
      <c r="B39483" s="17"/>
      <c r="C39483" s="17"/>
      <c r="D39483"/>
      <c r="E39483"/>
      <c r="F39483"/>
      <c r="G39483"/>
      <c r="H39483"/>
      <c r="I39483"/>
      <c r="J39483"/>
      <c r="K39483"/>
      <c r="L39483"/>
      <c r="M39483"/>
      <c r="N39483"/>
    </row>
    <row r="39484" spans="1:14" x14ac:dyDescent="0.3">
      <c r="A39484" s="86">
        <f t="shared" si="616"/>
        <v>39476</v>
      </c>
      <c r="B39484" s="17"/>
      <c r="C39484" s="17"/>
      <c r="D39484"/>
      <c r="E39484"/>
      <c r="F39484"/>
      <c r="G39484"/>
      <c r="H39484"/>
      <c r="I39484"/>
      <c r="J39484"/>
      <c r="K39484"/>
      <c r="L39484"/>
      <c r="M39484"/>
      <c r="N39484"/>
    </row>
    <row r="39485" spans="1:14" x14ac:dyDescent="0.3">
      <c r="A39485" s="86">
        <f t="shared" si="616"/>
        <v>39477</v>
      </c>
      <c r="B39485" s="17"/>
      <c r="C39485" s="17"/>
      <c r="D39485"/>
      <c r="E39485"/>
      <c r="F39485"/>
      <c r="G39485"/>
      <c r="H39485"/>
      <c r="I39485"/>
      <c r="J39485"/>
      <c r="K39485"/>
      <c r="L39485"/>
      <c r="M39485"/>
      <c r="N39485"/>
    </row>
    <row r="39486" spans="1:14" x14ac:dyDescent="0.3">
      <c r="A39486" s="86">
        <f t="shared" si="616"/>
        <v>39478</v>
      </c>
      <c r="B39486" s="17"/>
      <c r="C39486" s="17"/>
      <c r="D39486"/>
      <c r="E39486"/>
      <c r="F39486"/>
      <c r="G39486"/>
      <c r="H39486"/>
      <c r="I39486"/>
      <c r="J39486"/>
      <c r="K39486"/>
      <c r="L39486"/>
      <c r="M39486"/>
      <c r="N39486"/>
    </row>
    <row r="39487" spans="1:14" x14ac:dyDescent="0.3">
      <c r="A39487" s="86">
        <f t="shared" si="616"/>
        <v>39479</v>
      </c>
      <c r="B39487" s="17"/>
      <c r="C39487" s="17"/>
      <c r="D39487"/>
      <c r="E39487"/>
      <c r="F39487"/>
      <c r="G39487"/>
      <c r="H39487"/>
      <c r="I39487"/>
      <c r="J39487"/>
      <c r="K39487"/>
      <c r="L39487"/>
      <c r="M39487"/>
      <c r="N39487"/>
    </row>
    <row r="39488" spans="1:14" x14ac:dyDescent="0.3">
      <c r="A39488" s="86">
        <f t="shared" si="616"/>
        <v>39480</v>
      </c>
      <c r="B39488" s="17"/>
      <c r="C39488" s="17"/>
      <c r="D39488"/>
      <c r="E39488"/>
      <c r="F39488"/>
      <c r="G39488"/>
      <c r="H39488"/>
      <c r="I39488"/>
      <c r="J39488"/>
      <c r="K39488"/>
      <c r="L39488"/>
      <c r="M39488"/>
      <c r="N39488"/>
    </row>
    <row r="39489" spans="1:14" x14ac:dyDescent="0.3">
      <c r="A39489" s="86">
        <f t="shared" si="616"/>
        <v>39481</v>
      </c>
      <c r="B39489" s="17"/>
      <c r="C39489" s="17"/>
      <c r="D39489"/>
      <c r="E39489"/>
      <c r="F39489"/>
      <c r="G39489"/>
      <c r="H39489"/>
      <c r="I39489"/>
      <c r="J39489"/>
      <c r="K39489"/>
      <c r="L39489"/>
      <c r="M39489"/>
      <c r="N39489"/>
    </row>
    <row r="39490" spans="1:14" x14ac:dyDescent="0.3">
      <c r="A39490" s="86">
        <f t="shared" si="616"/>
        <v>39482</v>
      </c>
      <c r="B39490" s="17"/>
      <c r="C39490" s="17"/>
      <c r="D39490"/>
      <c r="E39490"/>
      <c r="F39490"/>
      <c r="G39490"/>
      <c r="H39490"/>
      <c r="I39490"/>
      <c r="J39490"/>
      <c r="K39490"/>
      <c r="L39490"/>
      <c r="M39490"/>
      <c r="N39490"/>
    </row>
    <row r="39491" spans="1:14" x14ac:dyDescent="0.3">
      <c r="A39491" s="86">
        <f t="shared" si="616"/>
        <v>39483</v>
      </c>
      <c r="B39491" s="17"/>
      <c r="C39491" s="17"/>
      <c r="D39491"/>
      <c r="E39491"/>
      <c r="F39491"/>
      <c r="G39491"/>
      <c r="H39491"/>
      <c r="I39491"/>
      <c r="J39491"/>
      <c r="K39491"/>
      <c r="L39491"/>
      <c r="M39491"/>
      <c r="N39491"/>
    </row>
    <row r="39492" spans="1:14" x14ac:dyDescent="0.3">
      <c r="A39492" s="86">
        <f t="shared" si="616"/>
        <v>39484</v>
      </c>
      <c r="B39492" s="17"/>
      <c r="C39492" s="17"/>
      <c r="D39492"/>
      <c r="E39492"/>
      <c r="F39492"/>
      <c r="G39492"/>
      <c r="H39492"/>
      <c r="I39492"/>
      <c r="J39492"/>
      <c r="K39492"/>
      <c r="L39492"/>
      <c r="M39492"/>
      <c r="N39492"/>
    </row>
    <row r="39493" spans="1:14" x14ac:dyDescent="0.3">
      <c r="A39493" s="86">
        <f t="shared" si="616"/>
        <v>39485</v>
      </c>
      <c r="B39493" s="17"/>
      <c r="C39493" s="17"/>
      <c r="D39493"/>
      <c r="E39493"/>
      <c r="F39493"/>
      <c r="G39493"/>
      <c r="H39493"/>
      <c r="I39493"/>
      <c r="J39493"/>
      <c r="K39493"/>
      <c r="L39493"/>
      <c r="M39493"/>
      <c r="N39493"/>
    </row>
    <row r="39494" spans="1:14" x14ac:dyDescent="0.3">
      <c r="A39494" s="86">
        <f t="shared" si="616"/>
        <v>39486</v>
      </c>
      <c r="B39494" s="17"/>
      <c r="C39494" s="17"/>
      <c r="D39494"/>
      <c r="E39494"/>
      <c r="F39494"/>
      <c r="G39494"/>
      <c r="H39494"/>
      <c r="I39494"/>
      <c r="J39494"/>
      <c r="K39494"/>
      <c r="L39494"/>
      <c r="M39494"/>
      <c r="N39494"/>
    </row>
    <row r="39495" spans="1:14" x14ac:dyDescent="0.3">
      <c r="A39495" s="86">
        <f t="shared" si="616"/>
        <v>39487</v>
      </c>
      <c r="B39495" s="17"/>
      <c r="C39495" s="17"/>
      <c r="D39495"/>
      <c r="E39495"/>
      <c r="F39495"/>
      <c r="G39495"/>
      <c r="H39495"/>
      <c r="I39495"/>
      <c r="J39495"/>
      <c r="K39495"/>
      <c r="L39495"/>
      <c r="M39495"/>
      <c r="N39495"/>
    </row>
    <row r="39496" spans="1:14" x14ac:dyDescent="0.3">
      <c r="A39496" s="86">
        <f t="shared" si="616"/>
        <v>39488</v>
      </c>
      <c r="B39496" s="17"/>
      <c r="C39496" s="17"/>
      <c r="D39496"/>
      <c r="E39496"/>
      <c r="F39496"/>
      <c r="G39496"/>
      <c r="H39496"/>
      <c r="I39496"/>
      <c r="J39496"/>
      <c r="K39496"/>
      <c r="L39496"/>
      <c r="M39496"/>
      <c r="N39496"/>
    </row>
    <row r="39497" spans="1:14" x14ac:dyDescent="0.3">
      <c r="A39497" s="86">
        <f t="shared" si="616"/>
        <v>39489</v>
      </c>
      <c r="B39497" s="17"/>
      <c r="C39497" s="17"/>
      <c r="D39497"/>
      <c r="E39497"/>
      <c r="F39497"/>
      <c r="G39497"/>
      <c r="H39497"/>
      <c r="I39497"/>
      <c r="J39497"/>
      <c r="K39497"/>
      <c r="L39497"/>
      <c r="M39497"/>
      <c r="N39497"/>
    </row>
    <row r="39498" spans="1:14" x14ac:dyDescent="0.3">
      <c r="A39498" s="86">
        <f t="shared" si="616"/>
        <v>39490</v>
      </c>
      <c r="B39498" s="17"/>
      <c r="C39498" s="17"/>
      <c r="D39498"/>
      <c r="E39498"/>
      <c r="F39498"/>
      <c r="G39498"/>
      <c r="H39498"/>
      <c r="I39498"/>
      <c r="J39498"/>
      <c r="K39498"/>
      <c r="L39498"/>
      <c r="M39498"/>
      <c r="N39498"/>
    </row>
    <row r="39499" spans="1:14" x14ac:dyDescent="0.3">
      <c r="A39499" s="86">
        <f t="shared" ref="A39499:A39562" si="617">A39498+1</f>
        <v>39491</v>
      </c>
      <c r="B39499" s="17"/>
      <c r="C39499" s="17"/>
      <c r="D39499"/>
      <c r="E39499"/>
      <c r="F39499"/>
      <c r="G39499"/>
      <c r="H39499"/>
      <c r="I39499"/>
      <c r="J39499"/>
      <c r="K39499"/>
      <c r="L39499"/>
      <c r="M39499"/>
      <c r="N39499"/>
    </row>
    <row r="39500" spans="1:14" x14ac:dyDescent="0.3">
      <c r="A39500" s="86">
        <f t="shared" si="617"/>
        <v>39492</v>
      </c>
      <c r="B39500" s="17"/>
      <c r="C39500" s="17"/>
      <c r="D39500"/>
      <c r="E39500"/>
      <c r="F39500"/>
      <c r="G39500"/>
      <c r="H39500"/>
      <c r="I39500"/>
      <c r="J39500"/>
      <c r="K39500"/>
      <c r="L39500"/>
      <c r="M39500"/>
      <c r="N39500"/>
    </row>
    <row r="39501" spans="1:14" x14ac:dyDescent="0.3">
      <c r="A39501" s="86">
        <f t="shared" si="617"/>
        <v>39493</v>
      </c>
      <c r="B39501" s="17"/>
      <c r="C39501" s="17"/>
      <c r="D39501"/>
      <c r="E39501"/>
      <c r="F39501"/>
      <c r="G39501"/>
      <c r="H39501"/>
      <c r="I39501"/>
      <c r="J39501"/>
      <c r="K39501"/>
      <c r="L39501"/>
      <c r="M39501"/>
      <c r="N39501"/>
    </row>
    <row r="39502" spans="1:14" x14ac:dyDescent="0.3">
      <c r="A39502" s="86">
        <f t="shared" si="617"/>
        <v>39494</v>
      </c>
      <c r="B39502" s="17"/>
      <c r="C39502" s="17"/>
      <c r="D39502"/>
      <c r="E39502"/>
      <c r="F39502"/>
      <c r="G39502"/>
      <c r="H39502"/>
      <c r="I39502"/>
      <c r="J39502"/>
      <c r="K39502"/>
      <c r="L39502"/>
      <c r="M39502"/>
      <c r="N39502"/>
    </row>
    <row r="39503" spans="1:14" x14ac:dyDescent="0.3">
      <c r="A39503" s="86">
        <f t="shared" si="617"/>
        <v>39495</v>
      </c>
      <c r="B39503" s="17"/>
      <c r="C39503" s="17"/>
      <c r="D39503"/>
      <c r="E39503"/>
      <c r="F39503"/>
      <c r="G39503"/>
      <c r="H39503"/>
      <c r="I39503"/>
      <c r="J39503"/>
      <c r="K39503"/>
      <c r="L39503"/>
      <c r="M39503"/>
      <c r="N39503"/>
    </row>
    <row r="39504" spans="1:14" x14ac:dyDescent="0.3">
      <c r="A39504" s="86">
        <f t="shared" si="617"/>
        <v>39496</v>
      </c>
      <c r="B39504" s="17"/>
      <c r="C39504" s="17"/>
      <c r="D39504"/>
      <c r="E39504"/>
      <c r="F39504"/>
      <c r="G39504"/>
      <c r="H39504"/>
      <c r="I39504"/>
      <c r="J39504"/>
      <c r="K39504"/>
      <c r="L39504"/>
      <c r="M39504"/>
      <c r="N39504"/>
    </row>
    <row r="39505" spans="1:14" x14ac:dyDescent="0.3">
      <c r="A39505" s="86">
        <f t="shared" si="617"/>
        <v>39497</v>
      </c>
      <c r="B39505" s="17"/>
      <c r="C39505" s="17"/>
      <c r="D39505"/>
      <c r="E39505"/>
      <c r="F39505"/>
      <c r="G39505"/>
      <c r="H39505"/>
      <c r="I39505"/>
      <c r="J39505"/>
      <c r="K39505"/>
      <c r="L39505"/>
      <c r="M39505"/>
      <c r="N39505"/>
    </row>
    <row r="39506" spans="1:14" x14ac:dyDescent="0.3">
      <c r="A39506" s="86">
        <f t="shared" si="617"/>
        <v>39498</v>
      </c>
      <c r="B39506" s="17"/>
      <c r="C39506" s="17"/>
      <c r="D39506"/>
      <c r="E39506"/>
      <c r="F39506"/>
      <c r="G39506"/>
      <c r="H39506"/>
      <c r="I39506"/>
      <c r="J39506"/>
      <c r="K39506"/>
      <c r="L39506"/>
      <c r="M39506"/>
      <c r="N39506"/>
    </row>
    <row r="39507" spans="1:14" x14ac:dyDescent="0.3">
      <c r="A39507" s="86">
        <f t="shared" si="617"/>
        <v>39499</v>
      </c>
      <c r="B39507" s="17"/>
      <c r="C39507" s="17"/>
      <c r="D39507"/>
      <c r="E39507"/>
      <c r="F39507"/>
      <c r="G39507"/>
      <c r="H39507"/>
      <c r="I39507"/>
      <c r="J39507"/>
      <c r="K39507"/>
      <c r="L39507"/>
      <c r="M39507"/>
      <c r="N39507"/>
    </row>
    <row r="39508" spans="1:14" x14ac:dyDescent="0.3">
      <c r="A39508" s="86">
        <f t="shared" si="617"/>
        <v>39500</v>
      </c>
      <c r="B39508" s="17"/>
      <c r="C39508" s="17"/>
      <c r="D39508"/>
      <c r="E39508"/>
      <c r="F39508"/>
      <c r="G39508"/>
      <c r="H39508"/>
      <c r="I39508"/>
      <c r="J39508"/>
      <c r="K39508"/>
      <c r="L39508"/>
      <c r="M39508"/>
      <c r="N39508"/>
    </row>
    <row r="39509" spans="1:14" x14ac:dyDescent="0.3">
      <c r="A39509" s="86">
        <f t="shared" si="617"/>
        <v>39501</v>
      </c>
      <c r="B39509" s="17"/>
      <c r="C39509" s="17"/>
      <c r="D39509"/>
      <c r="E39509"/>
      <c r="F39509"/>
      <c r="G39509"/>
      <c r="H39509"/>
      <c r="I39509"/>
      <c r="J39509"/>
      <c r="K39509"/>
      <c r="L39509"/>
      <c r="M39509"/>
      <c r="N39509"/>
    </row>
    <row r="39510" spans="1:14" x14ac:dyDescent="0.3">
      <c r="A39510" s="86">
        <f t="shared" si="617"/>
        <v>39502</v>
      </c>
      <c r="B39510" s="17"/>
      <c r="C39510" s="17"/>
      <c r="D39510"/>
      <c r="E39510"/>
      <c r="F39510"/>
      <c r="G39510"/>
      <c r="H39510"/>
      <c r="I39510"/>
      <c r="J39510"/>
      <c r="K39510"/>
      <c r="L39510"/>
      <c r="M39510"/>
      <c r="N39510"/>
    </row>
    <row r="39511" spans="1:14" x14ac:dyDescent="0.3">
      <c r="A39511" s="86">
        <f t="shared" si="617"/>
        <v>39503</v>
      </c>
      <c r="B39511" s="17"/>
      <c r="C39511" s="17"/>
      <c r="D39511"/>
      <c r="E39511"/>
      <c r="F39511"/>
      <c r="G39511"/>
      <c r="H39511"/>
      <c r="I39511"/>
      <c r="J39511"/>
      <c r="K39511"/>
      <c r="L39511"/>
      <c r="M39511"/>
      <c r="N39511"/>
    </row>
    <row r="39512" spans="1:14" x14ac:dyDescent="0.3">
      <c r="A39512" s="86">
        <f t="shared" si="617"/>
        <v>39504</v>
      </c>
      <c r="B39512" s="17"/>
      <c r="C39512" s="17"/>
      <c r="D39512"/>
      <c r="E39512"/>
      <c r="F39512"/>
      <c r="G39512"/>
      <c r="H39512"/>
      <c r="I39512"/>
      <c r="J39512"/>
      <c r="K39512"/>
      <c r="L39512"/>
      <c r="M39512"/>
      <c r="N39512"/>
    </row>
    <row r="39513" spans="1:14" x14ac:dyDescent="0.3">
      <c r="A39513" s="86">
        <f t="shared" si="617"/>
        <v>39505</v>
      </c>
      <c r="B39513" s="17"/>
      <c r="C39513" s="17"/>
      <c r="D39513"/>
      <c r="E39513"/>
      <c r="F39513"/>
      <c r="G39513"/>
      <c r="H39513"/>
      <c r="I39513"/>
      <c r="J39513"/>
      <c r="K39513"/>
      <c r="L39513"/>
      <c r="M39513"/>
      <c r="N39513"/>
    </row>
    <row r="39514" spans="1:14" x14ac:dyDescent="0.3">
      <c r="A39514" s="86">
        <f t="shared" si="617"/>
        <v>39506</v>
      </c>
      <c r="B39514" s="17"/>
      <c r="C39514" s="17"/>
      <c r="D39514"/>
      <c r="E39514"/>
      <c r="F39514"/>
      <c r="G39514"/>
      <c r="H39514"/>
      <c r="I39514"/>
      <c r="J39514"/>
      <c r="K39514"/>
      <c r="L39514"/>
      <c r="M39514"/>
      <c r="N39514"/>
    </row>
    <row r="39515" spans="1:14" x14ac:dyDescent="0.3">
      <c r="A39515" s="86">
        <f t="shared" si="617"/>
        <v>39507</v>
      </c>
      <c r="B39515" s="17"/>
      <c r="C39515" s="17"/>
      <c r="D39515"/>
      <c r="E39515"/>
      <c r="F39515"/>
      <c r="G39515"/>
      <c r="H39515"/>
      <c r="I39515"/>
      <c r="J39515"/>
      <c r="K39515"/>
      <c r="L39515"/>
      <c r="M39515"/>
      <c r="N39515"/>
    </row>
    <row r="39516" spans="1:14" x14ac:dyDescent="0.3">
      <c r="A39516" s="86">
        <f t="shared" si="617"/>
        <v>39508</v>
      </c>
      <c r="B39516" s="17"/>
      <c r="C39516" s="17"/>
      <c r="D39516"/>
      <c r="E39516"/>
      <c r="F39516"/>
      <c r="G39516"/>
      <c r="H39516"/>
      <c r="I39516"/>
      <c r="J39516"/>
      <c r="K39516"/>
      <c r="L39516"/>
      <c r="M39516"/>
      <c r="N39516"/>
    </row>
    <row r="39517" spans="1:14" x14ac:dyDescent="0.3">
      <c r="A39517" s="86">
        <f t="shared" si="617"/>
        <v>39509</v>
      </c>
      <c r="B39517" s="17"/>
      <c r="C39517" s="17"/>
      <c r="D39517"/>
      <c r="E39517"/>
      <c r="F39517"/>
      <c r="G39517"/>
      <c r="H39517"/>
      <c r="I39517"/>
      <c r="J39517"/>
      <c r="K39517"/>
      <c r="L39517"/>
      <c r="M39517"/>
      <c r="N39517"/>
    </row>
    <row r="39518" spans="1:14" x14ac:dyDescent="0.3">
      <c r="A39518" s="86">
        <f t="shared" si="617"/>
        <v>39510</v>
      </c>
      <c r="B39518" s="17"/>
      <c r="C39518" s="17"/>
      <c r="D39518"/>
      <c r="E39518"/>
      <c r="F39518"/>
      <c r="G39518"/>
      <c r="H39518"/>
      <c r="I39518"/>
      <c r="J39518"/>
      <c r="K39518"/>
      <c r="L39518"/>
      <c r="M39518"/>
      <c r="N39518"/>
    </row>
    <row r="39519" spans="1:14" x14ac:dyDescent="0.3">
      <c r="A39519" s="86">
        <f t="shared" si="617"/>
        <v>39511</v>
      </c>
      <c r="B39519" s="17"/>
      <c r="C39519" s="17"/>
      <c r="D39519"/>
      <c r="E39519"/>
      <c r="F39519"/>
      <c r="G39519"/>
      <c r="H39519"/>
      <c r="I39519"/>
      <c r="J39519"/>
      <c r="K39519"/>
      <c r="L39519"/>
      <c r="M39519"/>
      <c r="N39519"/>
    </row>
    <row r="39520" spans="1:14" x14ac:dyDescent="0.3">
      <c r="A39520" s="86">
        <f t="shared" si="617"/>
        <v>39512</v>
      </c>
      <c r="B39520" s="17"/>
      <c r="C39520" s="17"/>
      <c r="D39520"/>
      <c r="E39520"/>
      <c r="F39520"/>
      <c r="G39520"/>
      <c r="H39520"/>
      <c r="I39520"/>
      <c r="J39520"/>
      <c r="K39520"/>
      <c r="L39520"/>
      <c r="M39520"/>
      <c r="N39520"/>
    </row>
    <row r="39521" spans="1:14" x14ac:dyDescent="0.3">
      <c r="A39521" s="86">
        <f t="shared" si="617"/>
        <v>39513</v>
      </c>
      <c r="B39521" s="17"/>
      <c r="C39521" s="17"/>
      <c r="D39521"/>
      <c r="E39521"/>
      <c r="F39521"/>
      <c r="G39521"/>
      <c r="H39521"/>
      <c r="I39521"/>
      <c r="J39521"/>
      <c r="K39521"/>
      <c r="L39521"/>
      <c r="M39521"/>
      <c r="N39521"/>
    </row>
    <row r="39522" spans="1:14" x14ac:dyDescent="0.3">
      <c r="A39522" s="86">
        <f t="shared" si="617"/>
        <v>39514</v>
      </c>
      <c r="B39522" s="17"/>
      <c r="C39522" s="17"/>
      <c r="D39522"/>
      <c r="E39522"/>
      <c r="F39522"/>
      <c r="G39522"/>
      <c r="H39522"/>
      <c r="I39522"/>
      <c r="J39522"/>
      <c r="K39522"/>
      <c r="L39522"/>
      <c r="M39522"/>
      <c r="N39522"/>
    </row>
    <row r="39523" spans="1:14" x14ac:dyDescent="0.3">
      <c r="A39523" s="86">
        <f t="shared" si="617"/>
        <v>39515</v>
      </c>
      <c r="B39523" s="17"/>
      <c r="C39523" s="17"/>
      <c r="D39523"/>
      <c r="E39523"/>
      <c r="F39523"/>
      <c r="G39523"/>
      <c r="H39523"/>
      <c r="I39523"/>
      <c r="J39523"/>
      <c r="K39523"/>
      <c r="L39523"/>
      <c r="M39523"/>
      <c r="N39523"/>
    </row>
    <row r="39524" spans="1:14" x14ac:dyDescent="0.3">
      <c r="A39524" s="86">
        <f t="shared" si="617"/>
        <v>39516</v>
      </c>
      <c r="B39524" s="17"/>
      <c r="C39524" s="17"/>
      <c r="D39524"/>
      <c r="E39524"/>
      <c r="F39524"/>
      <c r="G39524"/>
      <c r="H39524"/>
      <c r="I39524"/>
      <c r="J39524"/>
      <c r="K39524"/>
      <c r="L39524"/>
      <c r="M39524"/>
      <c r="N39524"/>
    </row>
    <row r="39525" spans="1:14" x14ac:dyDescent="0.3">
      <c r="A39525" s="86">
        <f t="shared" si="617"/>
        <v>39517</v>
      </c>
      <c r="B39525" s="17"/>
      <c r="C39525" s="17"/>
      <c r="D39525"/>
      <c r="E39525"/>
      <c r="F39525"/>
      <c r="G39525"/>
      <c r="H39525"/>
      <c r="I39525"/>
      <c r="J39525"/>
      <c r="K39525"/>
      <c r="L39525"/>
      <c r="M39525"/>
      <c r="N39525"/>
    </row>
    <row r="39526" spans="1:14" x14ac:dyDescent="0.3">
      <c r="A39526" s="86">
        <f t="shared" si="617"/>
        <v>39518</v>
      </c>
      <c r="B39526" s="17"/>
      <c r="C39526" s="17"/>
      <c r="D39526"/>
      <c r="E39526"/>
      <c r="F39526"/>
      <c r="G39526"/>
      <c r="H39526"/>
      <c r="I39526"/>
      <c r="J39526"/>
      <c r="K39526"/>
      <c r="L39526"/>
      <c r="M39526"/>
      <c r="N39526"/>
    </row>
    <row r="39527" spans="1:14" x14ac:dyDescent="0.3">
      <c r="A39527" s="86">
        <f t="shared" si="617"/>
        <v>39519</v>
      </c>
      <c r="B39527" s="17"/>
      <c r="C39527" s="17"/>
      <c r="D39527"/>
      <c r="E39527"/>
      <c r="F39527"/>
      <c r="G39527"/>
      <c r="H39527"/>
      <c r="I39527"/>
      <c r="J39527"/>
      <c r="K39527"/>
      <c r="L39527"/>
      <c r="M39527"/>
      <c r="N39527"/>
    </row>
    <row r="39528" spans="1:14" x14ac:dyDescent="0.3">
      <c r="A39528" s="86">
        <f t="shared" si="617"/>
        <v>39520</v>
      </c>
      <c r="B39528" s="17"/>
      <c r="C39528" s="17"/>
      <c r="D39528"/>
      <c r="E39528"/>
      <c r="F39528"/>
      <c r="G39528"/>
      <c r="H39528"/>
      <c r="I39528"/>
      <c r="J39528"/>
      <c r="K39528"/>
      <c r="L39528"/>
      <c r="M39528"/>
      <c r="N39528"/>
    </row>
    <row r="39529" spans="1:14" x14ac:dyDescent="0.3">
      <c r="A39529" s="86">
        <f t="shared" si="617"/>
        <v>39521</v>
      </c>
      <c r="B39529" s="17"/>
      <c r="C39529" s="17"/>
      <c r="D39529"/>
      <c r="E39529"/>
      <c r="F39529"/>
      <c r="G39529"/>
      <c r="H39529"/>
      <c r="I39529"/>
      <c r="J39529"/>
      <c r="K39529"/>
      <c r="L39529"/>
      <c r="M39529"/>
      <c r="N39529"/>
    </row>
    <row r="39530" spans="1:14" x14ac:dyDescent="0.3">
      <c r="A39530" s="86">
        <f t="shared" si="617"/>
        <v>39522</v>
      </c>
      <c r="B39530" s="17"/>
      <c r="C39530" s="17"/>
      <c r="D39530"/>
      <c r="E39530"/>
      <c r="F39530"/>
      <c r="G39530"/>
      <c r="H39530"/>
      <c r="I39530"/>
      <c r="J39530"/>
      <c r="K39530"/>
      <c r="L39530"/>
      <c r="M39530"/>
      <c r="N39530"/>
    </row>
    <row r="39531" spans="1:14" x14ac:dyDescent="0.3">
      <c r="A39531" s="86">
        <f t="shared" si="617"/>
        <v>39523</v>
      </c>
      <c r="B39531" s="17"/>
      <c r="C39531" s="17"/>
      <c r="D39531"/>
      <c r="E39531"/>
      <c r="F39531"/>
      <c r="G39531"/>
      <c r="H39531"/>
      <c r="I39531"/>
      <c r="J39531"/>
      <c r="K39531"/>
      <c r="L39531"/>
      <c r="M39531"/>
      <c r="N39531"/>
    </row>
    <row r="39532" spans="1:14" x14ac:dyDescent="0.3">
      <c r="A39532" s="86">
        <f t="shared" si="617"/>
        <v>39524</v>
      </c>
      <c r="B39532" s="17"/>
      <c r="C39532" s="17"/>
      <c r="D39532"/>
      <c r="E39532"/>
      <c r="F39532"/>
      <c r="G39532"/>
      <c r="H39532"/>
      <c r="I39532"/>
      <c r="J39532"/>
      <c r="K39532"/>
      <c r="L39532"/>
      <c r="M39532"/>
      <c r="N39532"/>
    </row>
    <row r="39533" spans="1:14" x14ac:dyDescent="0.3">
      <c r="A39533" s="86">
        <f t="shared" si="617"/>
        <v>39525</v>
      </c>
      <c r="B39533" s="17"/>
      <c r="C39533" s="17"/>
      <c r="D39533"/>
      <c r="E39533"/>
      <c r="F39533"/>
      <c r="G39533"/>
      <c r="H39533"/>
      <c r="I39533"/>
      <c r="J39533"/>
      <c r="K39533"/>
      <c r="L39533"/>
      <c r="M39533"/>
      <c r="N39533"/>
    </row>
    <row r="39534" spans="1:14" x14ac:dyDescent="0.3">
      <c r="A39534" s="86">
        <f t="shared" si="617"/>
        <v>39526</v>
      </c>
      <c r="B39534" s="17"/>
      <c r="C39534" s="17"/>
      <c r="D39534"/>
      <c r="E39534"/>
      <c r="F39534"/>
      <c r="G39534"/>
      <c r="H39534"/>
      <c r="I39534"/>
      <c r="J39534"/>
      <c r="K39534"/>
      <c r="L39534"/>
      <c r="M39534"/>
      <c r="N39534"/>
    </row>
    <row r="39535" spans="1:14" x14ac:dyDescent="0.3">
      <c r="A39535" s="86">
        <f t="shared" si="617"/>
        <v>39527</v>
      </c>
      <c r="B39535" s="17"/>
      <c r="C39535" s="17"/>
      <c r="D39535"/>
      <c r="E39535"/>
      <c r="F39535"/>
      <c r="G39535"/>
      <c r="H39535"/>
      <c r="I39535"/>
      <c r="J39535"/>
      <c r="K39535"/>
      <c r="L39535"/>
      <c r="M39535"/>
      <c r="N39535"/>
    </row>
    <row r="39536" spans="1:14" x14ac:dyDescent="0.3">
      <c r="A39536" s="86">
        <f t="shared" si="617"/>
        <v>39528</v>
      </c>
      <c r="B39536" s="17"/>
      <c r="C39536" s="17"/>
      <c r="D39536"/>
      <c r="E39536"/>
      <c r="F39536"/>
      <c r="G39536"/>
      <c r="H39536"/>
      <c r="I39536"/>
      <c r="J39536"/>
      <c r="K39536"/>
      <c r="L39536"/>
      <c r="M39536"/>
      <c r="N39536"/>
    </row>
    <row r="39537" spans="1:14" x14ac:dyDescent="0.3">
      <c r="A39537" s="86">
        <f t="shared" si="617"/>
        <v>39529</v>
      </c>
      <c r="B39537" s="17"/>
      <c r="C39537" s="17"/>
      <c r="D39537"/>
      <c r="E39537"/>
      <c r="F39537"/>
      <c r="G39537"/>
      <c r="H39537"/>
      <c r="I39537"/>
      <c r="J39537"/>
      <c r="K39537"/>
      <c r="L39537"/>
      <c r="M39537"/>
      <c r="N39537"/>
    </row>
    <row r="39538" spans="1:14" x14ac:dyDescent="0.3">
      <c r="A39538" s="86">
        <f t="shared" si="617"/>
        <v>39530</v>
      </c>
      <c r="B39538" s="17"/>
      <c r="C39538" s="17"/>
      <c r="D39538"/>
      <c r="E39538"/>
      <c r="F39538"/>
      <c r="G39538"/>
      <c r="H39538"/>
      <c r="I39538"/>
      <c r="J39538"/>
      <c r="K39538"/>
      <c r="L39538"/>
      <c r="M39538"/>
      <c r="N39538"/>
    </row>
    <row r="39539" spans="1:14" x14ac:dyDescent="0.3">
      <c r="A39539" s="86">
        <f t="shared" si="617"/>
        <v>39531</v>
      </c>
      <c r="B39539" s="17"/>
      <c r="C39539" s="17"/>
      <c r="D39539"/>
      <c r="E39539"/>
      <c r="F39539"/>
      <c r="G39539"/>
      <c r="H39539"/>
      <c r="I39539"/>
      <c r="J39539"/>
      <c r="K39539"/>
      <c r="L39539"/>
      <c r="M39539"/>
      <c r="N39539"/>
    </row>
    <row r="39540" spans="1:14" x14ac:dyDescent="0.3">
      <c r="A39540" s="86">
        <f t="shared" si="617"/>
        <v>39532</v>
      </c>
      <c r="B39540" s="17"/>
      <c r="C39540" s="17"/>
      <c r="D39540"/>
      <c r="E39540"/>
      <c r="F39540"/>
      <c r="G39540"/>
      <c r="H39540"/>
      <c r="I39540"/>
      <c r="J39540"/>
      <c r="K39540"/>
      <c r="L39540"/>
      <c r="M39540"/>
      <c r="N39540"/>
    </row>
    <row r="39541" spans="1:14" x14ac:dyDescent="0.3">
      <c r="A39541" s="86">
        <f t="shared" si="617"/>
        <v>39533</v>
      </c>
      <c r="B39541" s="17"/>
      <c r="C39541" s="17"/>
      <c r="D39541"/>
      <c r="E39541"/>
      <c r="F39541"/>
      <c r="G39541"/>
      <c r="H39541"/>
      <c r="I39541"/>
      <c r="J39541"/>
      <c r="K39541"/>
      <c r="L39541"/>
      <c r="M39541"/>
      <c r="N39541"/>
    </row>
    <row r="39542" spans="1:14" x14ac:dyDescent="0.3">
      <c r="A39542" s="86">
        <f t="shared" si="617"/>
        <v>39534</v>
      </c>
      <c r="B39542" s="17"/>
      <c r="C39542" s="17"/>
      <c r="D39542"/>
      <c r="E39542"/>
      <c r="F39542"/>
      <c r="G39542"/>
      <c r="H39542"/>
      <c r="I39542"/>
      <c r="J39542"/>
      <c r="K39542"/>
      <c r="L39542"/>
      <c r="M39542"/>
      <c r="N39542"/>
    </row>
    <row r="39543" spans="1:14" x14ac:dyDescent="0.3">
      <c r="A39543" s="86">
        <f t="shared" si="617"/>
        <v>39535</v>
      </c>
      <c r="B39543" s="17"/>
      <c r="C39543" s="17"/>
      <c r="D39543"/>
      <c r="E39543"/>
      <c r="F39543"/>
      <c r="G39543"/>
      <c r="H39543"/>
      <c r="I39543"/>
      <c r="J39543"/>
      <c r="K39543"/>
      <c r="L39543"/>
      <c r="M39543"/>
      <c r="N39543"/>
    </row>
    <row r="39544" spans="1:14" x14ac:dyDescent="0.3">
      <c r="A39544" s="86">
        <f t="shared" si="617"/>
        <v>39536</v>
      </c>
      <c r="B39544" s="17"/>
      <c r="C39544" s="17"/>
      <c r="D39544"/>
      <c r="E39544"/>
      <c r="F39544"/>
      <c r="G39544"/>
      <c r="H39544"/>
      <c r="I39544"/>
      <c r="J39544"/>
      <c r="K39544"/>
      <c r="L39544"/>
      <c r="M39544"/>
      <c r="N39544"/>
    </row>
    <row r="39545" spans="1:14" x14ac:dyDescent="0.3">
      <c r="A39545" s="86">
        <f t="shared" si="617"/>
        <v>39537</v>
      </c>
      <c r="B39545" s="17"/>
      <c r="C39545" s="17"/>
      <c r="D39545"/>
      <c r="E39545"/>
      <c r="F39545"/>
      <c r="G39545"/>
      <c r="H39545"/>
      <c r="I39545"/>
      <c r="J39545"/>
      <c r="K39545"/>
      <c r="L39545"/>
      <c r="M39545"/>
      <c r="N39545"/>
    </row>
    <row r="39546" spans="1:14" x14ac:dyDescent="0.3">
      <c r="A39546" s="86">
        <f t="shared" si="617"/>
        <v>39538</v>
      </c>
      <c r="B39546" s="17"/>
      <c r="C39546" s="17"/>
      <c r="D39546"/>
      <c r="E39546"/>
      <c r="F39546"/>
      <c r="G39546"/>
      <c r="H39546"/>
      <c r="I39546"/>
      <c r="J39546"/>
      <c r="K39546"/>
      <c r="L39546"/>
      <c r="M39546"/>
      <c r="N39546"/>
    </row>
    <row r="39547" spans="1:14" x14ac:dyDescent="0.3">
      <c r="A39547" s="86">
        <f t="shared" si="617"/>
        <v>39539</v>
      </c>
      <c r="B39547" s="17"/>
      <c r="C39547" s="17"/>
      <c r="D39547"/>
      <c r="E39547"/>
      <c r="F39547"/>
      <c r="G39547"/>
      <c r="H39547"/>
      <c r="I39547"/>
      <c r="J39547"/>
      <c r="K39547"/>
      <c r="L39547"/>
      <c r="M39547"/>
      <c r="N39547"/>
    </row>
    <row r="39548" spans="1:14" x14ac:dyDescent="0.3">
      <c r="A39548" s="86">
        <f t="shared" si="617"/>
        <v>39540</v>
      </c>
      <c r="B39548" s="17"/>
      <c r="C39548" s="17"/>
      <c r="D39548"/>
      <c r="E39548"/>
      <c r="F39548"/>
      <c r="G39548"/>
      <c r="H39548"/>
      <c r="I39548"/>
      <c r="J39548"/>
      <c r="K39548"/>
      <c r="L39548"/>
      <c r="M39548"/>
      <c r="N39548"/>
    </row>
    <row r="39549" spans="1:14" x14ac:dyDescent="0.3">
      <c r="A39549" s="86">
        <f t="shared" si="617"/>
        <v>39541</v>
      </c>
      <c r="B39549" s="17"/>
      <c r="C39549" s="17"/>
      <c r="D39549"/>
      <c r="E39549"/>
      <c r="F39549"/>
      <c r="G39549"/>
      <c r="H39549"/>
      <c r="I39549"/>
      <c r="J39549"/>
      <c r="K39549"/>
      <c r="L39549"/>
      <c r="M39549"/>
      <c r="N39549"/>
    </row>
    <row r="39550" spans="1:14" x14ac:dyDescent="0.3">
      <c r="A39550" s="86">
        <f t="shared" si="617"/>
        <v>39542</v>
      </c>
      <c r="B39550" s="17"/>
      <c r="C39550" s="17"/>
      <c r="D39550"/>
      <c r="E39550"/>
      <c r="F39550"/>
      <c r="G39550"/>
      <c r="H39550"/>
      <c r="I39550"/>
      <c r="J39550"/>
      <c r="K39550"/>
      <c r="L39550"/>
      <c r="M39550"/>
      <c r="N39550"/>
    </row>
    <row r="39551" spans="1:14" x14ac:dyDescent="0.3">
      <c r="A39551" s="86">
        <f t="shared" si="617"/>
        <v>39543</v>
      </c>
      <c r="B39551" s="17"/>
      <c r="C39551" s="17"/>
      <c r="D39551"/>
      <c r="E39551"/>
      <c r="F39551"/>
      <c r="G39551"/>
      <c r="H39551"/>
      <c r="I39551"/>
      <c r="J39551"/>
      <c r="K39551"/>
      <c r="L39551"/>
      <c r="M39551"/>
      <c r="N39551"/>
    </row>
    <row r="39552" spans="1:14" x14ac:dyDescent="0.3">
      <c r="A39552" s="86">
        <f t="shared" si="617"/>
        <v>39544</v>
      </c>
      <c r="B39552" s="17"/>
      <c r="C39552" s="17"/>
      <c r="D39552"/>
      <c r="E39552"/>
      <c r="F39552"/>
      <c r="G39552"/>
      <c r="H39552"/>
      <c r="I39552"/>
      <c r="J39552"/>
      <c r="K39552"/>
      <c r="L39552"/>
      <c r="M39552"/>
      <c r="N39552"/>
    </row>
    <row r="39553" spans="1:14" x14ac:dyDescent="0.3">
      <c r="A39553" s="86">
        <f t="shared" si="617"/>
        <v>39545</v>
      </c>
      <c r="B39553" s="17"/>
      <c r="C39553" s="17"/>
      <c r="D39553"/>
      <c r="E39553"/>
      <c r="F39553"/>
      <c r="G39553"/>
      <c r="H39553"/>
      <c r="I39553"/>
      <c r="J39553"/>
      <c r="K39553"/>
      <c r="L39553"/>
      <c r="M39553"/>
      <c r="N39553"/>
    </row>
    <row r="39554" spans="1:14" x14ac:dyDescent="0.3">
      <c r="A39554" s="86">
        <f t="shared" si="617"/>
        <v>39546</v>
      </c>
      <c r="B39554" s="17"/>
      <c r="C39554" s="17"/>
      <c r="D39554"/>
      <c r="E39554"/>
      <c r="F39554"/>
      <c r="G39554"/>
      <c r="H39554"/>
      <c r="I39554"/>
      <c r="J39554"/>
      <c r="K39554"/>
      <c r="L39554"/>
      <c r="M39554"/>
      <c r="N39554"/>
    </row>
    <row r="39555" spans="1:14" x14ac:dyDescent="0.3">
      <c r="A39555" s="86">
        <f t="shared" si="617"/>
        <v>39547</v>
      </c>
      <c r="B39555" s="17"/>
      <c r="C39555" s="17"/>
      <c r="D39555"/>
      <c r="E39555"/>
      <c r="F39555"/>
      <c r="G39555"/>
      <c r="H39555"/>
      <c r="I39555"/>
      <c r="J39555"/>
      <c r="K39555"/>
      <c r="L39555"/>
      <c r="M39555"/>
      <c r="N39555"/>
    </row>
    <row r="39556" spans="1:14" x14ac:dyDescent="0.3">
      <c r="A39556" s="86">
        <f t="shared" si="617"/>
        <v>39548</v>
      </c>
      <c r="B39556" s="17"/>
      <c r="C39556" s="17"/>
      <c r="D39556"/>
      <c r="E39556"/>
      <c r="F39556"/>
      <c r="G39556"/>
      <c r="H39556"/>
      <c r="I39556"/>
      <c r="J39556"/>
      <c r="K39556"/>
      <c r="L39556"/>
      <c r="M39556"/>
      <c r="N39556"/>
    </row>
    <row r="39557" spans="1:14" x14ac:dyDescent="0.3">
      <c r="A39557" s="86">
        <f t="shared" si="617"/>
        <v>39549</v>
      </c>
      <c r="B39557" s="17"/>
      <c r="C39557" s="17"/>
      <c r="D39557"/>
      <c r="E39557"/>
      <c r="F39557"/>
      <c r="G39557"/>
      <c r="H39557"/>
      <c r="I39557"/>
      <c r="J39557"/>
      <c r="K39557"/>
      <c r="L39557"/>
      <c r="M39557"/>
      <c r="N39557"/>
    </row>
    <row r="39558" spans="1:14" x14ac:dyDescent="0.3">
      <c r="A39558" s="86">
        <f t="shared" si="617"/>
        <v>39550</v>
      </c>
      <c r="B39558" s="17"/>
      <c r="C39558" s="17"/>
      <c r="D39558"/>
      <c r="E39558"/>
      <c r="F39558"/>
      <c r="G39558"/>
      <c r="H39558"/>
      <c r="I39558"/>
      <c r="J39558"/>
      <c r="K39558"/>
      <c r="L39558"/>
      <c r="M39558"/>
      <c r="N39558"/>
    </row>
    <row r="39559" spans="1:14" x14ac:dyDescent="0.3">
      <c r="A39559" s="86">
        <f t="shared" si="617"/>
        <v>39551</v>
      </c>
      <c r="B39559" s="17"/>
      <c r="C39559" s="17"/>
      <c r="D39559"/>
      <c r="E39559"/>
      <c r="F39559"/>
      <c r="G39559"/>
      <c r="H39559"/>
      <c r="I39559"/>
      <c r="J39559"/>
      <c r="K39559"/>
      <c r="L39559"/>
      <c r="M39559"/>
      <c r="N39559"/>
    </row>
    <row r="39560" spans="1:14" x14ac:dyDescent="0.3">
      <c r="A39560" s="86">
        <f t="shared" si="617"/>
        <v>39552</v>
      </c>
      <c r="B39560" s="17"/>
      <c r="C39560" s="17"/>
      <c r="D39560"/>
      <c r="E39560"/>
      <c r="F39560"/>
      <c r="G39560"/>
      <c r="H39560"/>
      <c r="I39560"/>
      <c r="J39560"/>
      <c r="K39560"/>
      <c r="L39560"/>
      <c r="M39560"/>
      <c r="N39560"/>
    </row>
    <row r="39561" spans="1:14" x14ac:dyDescent="0.3">
      <c r="A39561" s="86">
        <f t="shared" si="617"/>
        <v>39553</v>
      </c>
      <c r="B39561" s="17"/>
      <c r="C39561" s="17"/>
      <c r="D39561"/>
      <c r="E39561"/>
      <c r="F39561"/>
      <c r="G39561"/>
      <c r="H39561"/>
      <c r="I39561"/>
      <c r="J39561"/>
      <c r="K39561"/>
      <c r="L39561"/>
      <c r="M39561"/>
      <c r="N39561"/>
    </row>
    <row r="39562" spans="1:14" x14ac:dyDescent="0.3">
      <c r="A39562" s="86">
        <f t="shared" si="617"/>
        <v>39554</v>
      </c>
      <c r="B39562" s="17"/>
      <c r="C39562" s="17"/>
      <c r="D39562"/>
      <c r="E39562"/>
      <c r="F39562"/>
      <c r="G39562"/>
      <c r="H39562"/>
      <c r="I39562"/>
      <c r="J39562"/>
      <c r="K39562"/>
      <c r="L39562"/>
      <c r="M39562"/>
      <c r="N39562"/>
    </row>
    <row r="39563" spans="1:14" x14ac:dyDescent="0.3">
      <c r="A39563" s="86">
        <f t="shared" ref="A39563:A39626" si="618">A39562+1</f>
        <v>39555</v>
      </c>
      <c r="B39563" s="17"/>
      <c r="C39563" s="17"/>
      <c r="D39563"/>
      <c r="E39563"/>
      <c r="F39563"/>
      <c r="G39563"/>
      <c r="H39563"/>
      <c r="I39563"/>
      <c r="J39563"/>
      <c r="K39563"/>
      <c r="L39563"/>
      <c r="M39563"/>
      <c r="N39563"/>
    </row>
    <row r="39564" spans="1:14" x14ac:dyDescent="0.3">
      <c r="A39564" s="86">
        <f t="shared" si="618"/>
        <v>39556</v>
      </c>
      <c r="B39564" s="17"/>
      <c r="C39564" s="17"/>
      <c r="D39564"/>
      <c r="E39564"/>
      <c r="F39564"/>
      <c r="G39564"/>
      <c r="H39564"/>
      <c r="I39564"/>
      <c r="J39564"/>
      <c r="K39564"/>
      <c r="L39564"/>
      <c r="M39564"/>
      <c r="N39564"/>
    </row>
    <row r="39565" spans="1:14" x14ac:dyDescent="0.3">
      <c r="A39565" s="86">
        <f t="shared" si="618"/>
        <v>39557</v>
      </c>
      <c r="B39565" s="17"/>
      <c r="C39565" s="17"/>
      <c r="D39565"/>
      <c r="E39565"/>
      <c r="F39565"/>
      <c r="G39565"/>
      <c r="H39565"/>
      <c r="I39565"/>
      <c r="J39565"/>
      <c r="K39565"/>
      <c r="L39565"/>
      <c r="M39565"/>
      <c r="N39565"/>
    </row>
    <row r="39566" spans="1:14" x14ac:dyDescent="0.3">
      <c r="A39566" s="86">
        <f t="shared" si="618"/>
        <v>39558</v>
      </c>
      <c r="B39566" s="17"/>
      <c r="C39566" s="17"/>
      <c r="D39566"/>
      <c r="E39566"/>
      <c r="F39566"/>
      <c r="G39566"/>
      <c r="H39566"/>
      <c r="I39566"/>
      <c r="J39566"/>
      <c r="K39566"/>
      <c r="L39566"/>
      <c r="M39566"/>
      <c r="N39566"/>
    </row>
    <row r="39567" spans="1:14" x14ac:dyDescent="0.3">
      <c r="A39567" s="86">
        <f t="shared" si="618"/>
        <v>39559</v>
      </c>
      <c r="B39567" s="17"/>
      <c r="C39567" s="17"/>
      <c r="D39567"/>
      <c r="E39567"/>
      <c r="F39567"/>
      <c r="G39567"/>
      <c r="H39567"/>
      <c r="I39567"/>
      <c r="J39567"/>
      <c r="K39567"/>
      <c r="L39567"/>
      <c r="M39567"/>
      <c r="N39567"/>
    </row>
    <row r="39568" spans="1:14" x14ac:dyDescent="0.3">
      <c r="A39568" s="86">
        <f t="shared" si="618"/>
        <v>39560</v>
      </c>
      <c r="B39568" s="17"/>
      <c r="C39568" s="17"/>
      <c r="D39568"/>
      <c r="E39568"/>
      <c r="F39568"/>
      <c r="G39568"/>
      <c r="H39568"/>
      <c r="I39568"/>
      <c r="J39568"/>
      <c r="K39568"/>
      <c r="L39568"/>
      <c r="M39568"/>
      <c r="N39568"/>
    </row>
    <row r="39569" spans="1:14" x14ac:dyDescent="0.3">
      <c r="A39569" s="86">
        <f t="shared" si="618"/>
        <v>39561</v>
      </c>
      <c r="B39569" s="17"/>
      <c r="C39569" s="17"/>
      <c r="D39569"/>
      <c r="E39569"/>
      <c r="F39569"/>
      <c r="G39569"/>
      <c r="H39569"/>
      <c r="I39569"/>
      <c r="J39569"/>
      <c r="K39569"/>
      <c r="L39569"/>
      <c r="M39569"/>
      <c r="N39569"/>
    </row>
    <row r="39570" spans="1:14" x14ac:dyDescent="0.3">
      <c r="A39570" s="86">
        <f t="shared" si="618"/>
        <v>39562</v>
      </c>
      <c r="B39570" s="17"/>
      <c r="C39570" s="17"/>
      <c r="D39570"/>
      <c r="E39570"/>
      <c r="F39570"/>
      <c r="G39570"/>
      <c r="H39570"/>
      <c r="I39570"/>
      <c r="J39570"/>
      <c r="K39570"/>
      <c r="L39570"/>
      <c r="M39570"/>
      <c r="N39570"/>
    </row>
    <row r="39571" spans="1:14" x14ac:dyDescent="0.3">
      <c r="A39571" s="86">
        <f t="shared" si="618"/>
        <v>39563</v>
      </c>
      <c r="B39571" s="17"/>
      <c r="C39571" s="17"/>
      <c r="D39571"/>
      <c r="E39571"/>
      <c r="F39571"/>
      <c r="G39571"/>
      <c r="H39571"/>
      <c r="I39571"/>
      <c r="J39571"/>
      <c r="K39571"/>
      <c r="L39571"/>
      <c r="M39571"/>
      <c r="N39571"/>
    </row>
    <row r="39572" spans="1:14" x14ac:dyDescent="0.3">
      <c r="A39572" s="86">
        <f t="shared" si="618"/>
        <v>39564</v>
      </c>
      <c r="B39572" s="17"/>
      <c r="C39572" s="17"/>
      <c r="D39572"/>
      <c r="E39572"/>
      <c r="F39572"/>
      <c r="G39572"/>
      <c r="H39572"/>
      <c r="I39572"/>
      <c r="J39572"/>
      <c r="K39572"/>
      <c r="L39572"/>
      <c r="M39572"/>
      <c r="N39572"/>
    </row>
    <row r="39573" spans="1:14" x14ac:dyDescent="0.3">
      <c r="A39573" s="86">
        <f t="shared" si="618"/>
        <v>39565</v>
      </c>
      <c r="B39573" s="17"/>
      <c r="C39573" s="17"/>
      <c r="D39573"/>
      <c r="E39573"/>
      <c r="F39573"/>
      <c r="G39573"/>
      <c r="H39573"/>
      <c r="I39573"/>
      <c r="J39573"/>
      <c r="K39573"/>
      <c r="L39573"/>
      <c r="M39573"/>
      <c r="N39573"/>
    </row>
    <row r="39574" spans="1:14" x14ac:dyDescent="0.3">
      <c r="A39574" s="86">
        <f t="shared" si="618"/>
        <v>39566</v>
      </c>
      <c r="B39574" s="17"/>
      <c r="C39574" s="17"/>
      <c r="D39574"/>
      <c r="E39574"/>
      <c r="F39574"/>
      <c r="G39574"/>
      <c r="H39574"/>
      <c r="I39574"/>
      <c r="J39574"/>
      <c r="K39574"/>
      <c r="L39574"/>
      <c r="M39574"/>
      <c r="N39574"/>
    </row>
    <row r="39575" spans="1:14" x14ac:dyDescent="0.3">
      <c r="A39575" s="86">
        <f t="shared" si="618"/>
        <v>39567</v>
      </c>
      <c r="B39575" s="17"/>
      <c r="C39575" s="17"/>
      <c r="D39575"/>
      <c r="E39575"/>
      <c r="F39575"/>
      <c r="G39575"/>
      <c r="H39575"/>
      <c r="I39575"/>
      <c r="J39575"/>
      <c r="K39575"/>
      <c r="L39575"/>
      <c r="M39575"/>
      <c r="N39575"/>
    </row>
    <row r="39576" spans="1:14" x14ac:dyDescent="0.3">
      <c r="A39576" s="86">
        <f t="shared" si="618"/>
        <v>39568</v>
      </c>
      <c r="B39576" s="17"/>
      <c r="C39576" s="17"/>
      <c r="D39576"/>
      <c r="E39576"/>
      <c r="F39576"/>
      <c r="G39576"/>
      <c r="H39576"/>
      <c r="I39576"/>
      <c r="J39576"/>
      <c r="K39576"/>
      <c r="L39576"/>
      <c r="M39576"/>
      <c r="N39576"/>
    </row>
    <row r="39577" spans="1:14" x14ac:dyDescent="0.3">
      <c r="A39577" s="86">
        <f t="shared" si="618"/>
        <v>39569</v>
      </c>
      <c r="B39577" s="17"/>
      <c r="C39577" s="17"/>
      <c r="D39577"/>
      <c r="E39577"/>
      <c r="F39577"/>
      <c r="G39577"/>
      <c r="H39577"/>
      <c r="I39577"/>
      <c r="J39577"/>
      <c r="K39577"/>
      <c r="L39577"/>
      <c r="M39577"/>
      <c r="N39577"/>
    </row>
    <row r="39578" spans="1:14" x14ac:dyDescent="0.3">
      <c r="A39578" s="86">
        <f t="shared" si="618"/>
        <v>39570</v>
      </c>
      <c r="B39578" s="17"/>
      <c r="C39578" s="17"/>
      <c r="D39578"/>
      <c r="E39578"/>
      <c r="F39578"/>
      <c r="G39578"/>
      <c r="H39578"/>
      <c r="I39578"/>
      <c r="J39578"/>
      <c r="K39578"/>
      <c r="L39578"/>
      <c r="M39578"/>
      <c r="N39578"/>
    </row>
    <row r="39579" spans="1:14" x14ac:dyDescent="0.3">
      <c r="A39579" s="86">
        <f t="shared" si="618"/>
        <v>39571</v>
      </c>
      <c r="B39579" s="17"/>
      <c r="C39579" s="17"/>
      <c r="D39579"/>
      <c r="E39579"/>
      <c r="F39579"/>
      <c r="G39579"/>
      <c r="H39579"/>
      <c r="I39579"/>
      <c r="J39579"/>
      <c r="K39579"/>
      <c r="L39579"/>
      <c r="M39579"/>
      <c r="N39579"/>
    </row>
    <row r="39580" spans="1:14" x14ac:dyDescent="0.3">
      <c r="A39580" s="86">
        <f t="shared" si="618"/>
        <v>39572</v>
      </c>
      <c r="B39580" s="17"/>
      <c r="C39580" s="17"/>
      <c r="D39580"/>
      <c r="E39580"/>
      <c r="F39580"/>
      <c r="G39580"/>
      <c r="H39580"/>
      <c r="I39580"/>
      <c r="J39580"/>
      <c r="K39580"/>
      <c r="L39580"/>
      <c r="M39580"/>
      <c r="N39580"/>
    </row>
    <row r="39581" spans="1:14" x14ac:dyDescent="0.3">
      <c r="A39581" s="86">
        <f t="shared" si="618"/>
        <v>39573</v>
      </c>
      <c r="B39581" s="17"/>
      <c r="C39581" s="17"/>
      <c r="D39581"/>
      <c r="E39581"/>
      <c r="F39581"/>
      <c r="G39581"/>
      <c r="H39581"/>
      <c r="I39581"/>
      <c r="J39581"/>
      <c r="K39581"/>
      <c r="L39581"/>
      <c r="M39581"/>
      <c r="N39581"/>
    </row>
    <row r="39582" spans="1:14" x14ac:dyDescent="0.3">
      <c r="A39582" s="86">
        <f t="shared" si="618"/>
        <v>39574</v>
      </c>
      <c r="B39582" s="17"/>
      <c r="C39582" s="17"/>
      <c r="D39582"/>
      <c r="E39582"/>
      <c r="F39582"/>
      <c r="G39582"/>
      <c r="H39582"/>
      <c r="I39582"/>
      <c r="J39582"/>
      <c r="K39582"/>
      <c r="L39582"/>
      <c r="M39582"/>
      <c r="N39582"/>
    </row>
    <row r="39583" spans="1:14" x14ac:dyDescent="0.3">
      <c r="A39583" s="86">
        <f t="shared" si="618"/>
        <v>39575</v>
      </c>
      <c r="B39583" s="17"/>
      <c r="C39583" s="17"/>
      <c r="D39583"/>
      <c r="E39583"/>
      <c r="F39583"/>
      <c r="G39583"/>
      <c r="H39583"/>
      <c r="I39583"/>
      <c r="J39583"/>
      <c r="K39583"/>
      <c r="L39583"/>
      <c r="M39583"/>
      <c r="N39583"/>
    </row>
    <row r="39584" spans="1:14" x14ac:dyDescent="0.3">
      <c r="A39584" s="86">
        <f t="shared" si="618"/>
        <v>39576</v>
      </c>
      <c r="B39584" s="17"/>
      <c r="C39584" s="17"/>
      <c r="D39584"/>
      <c r="E39584"/>
      <c r="F39584"/>
      <c r="G39584"/>
      <c r="H39584"/>
      <c r="I39584"/>
      <c r="J39584"/>
      <c r="K39584"/>
      <c r="L39584"/>
      <c r="M39584"/>
      <c r="N39584"/>
    </row>
    <row r="39585" spans="1:14" x14ac:dyDescent="0.3">
      <c r="A39585" s="86">
        <f t="shared" si="618"/>
        <v>39577</v>
      </c>
      <c r="B39585" s="17"/>
      <c r="C39585" s="17"/>
      <c r="D39585"/>
      <c r="E39585"/>
      <c r="F39585"/>
      <c r="G39585"/>
      <c r="H39585"/>
      <c r="I39585"/>
      <c r="J39585"/>
      <c r="K39585"/>
      <c r="L39585"/>
      <c r="M39585"/>
      <c r="N39585"/>
    </row>
    <row r="39586" spans="1:14" x14ac:dyDescent="0.3">
      <c r="A39586" s="86">
        <f t="shared" si="618"/>
        <v>39578</v>
      </c>
      <c r="B39586" s="17"/>
      <c r="C39586" s="17"/>
      <c r="D39586"/>
      <c r="E39586"/>
      <c r="F39586"/>
      <c r="G39586"/>
      <c r="H39586"/>
      <c r="I39586"/>
      <c r="J39586"/>
      <c r="K39586"/>
      <c r="L39586"/>
      <c r="M39586"/>
      <c r="N39586"/>
    </row>
    <row r="39587" spans="1:14" x14ac:dyDescent="0.3">
      <c r="A39587" s="86">
        <f t="shared" si="618"/>
        <v>39579</v>
      </c>
      <c r="B39587" s="17"/>
      <c r="C39587" s="17"/>
      <c r="D39587"/>
      <c r="E39587"/>
      <c r="F39587"/>
      <c r="G39587"/>
      <c r="H39587"/>
      <c r="I39587"/>
      <c r="J39587"/>
      <c r="K39587"/>
      <c r="L39587"/>
      <c r="M39587"/>
      <c r="N39587"/>
    </row>
    <row r="39588" spans="1:14" x14ac:dyDescent="0.3">
      <c r="A39588" s="86">
        <f t="shared" si="618"/>
        <v>39580</v>
      </c>
      <c r="B39588" s="17"/>
      <c r="C39588" s="17"/>
      <c r="D39588"/>
      <c r="E39588"/>
      <c r="F39588"/>
      <c r="G39588"/>
      <c r="H39588"/>
      <c r="I39588"/>
      <c r="J39588"/>
      <c r="K39588"/>
      <c r="L39588"/>
      <c r="M39588"/>
      <c r="N39588"/>
    </row>
    <row r="39589" spans="1:14" x14ac:dyDescent="0.3">
      <c r="A39589" s="86">
        <f t="shared" si="618"/>
        <v>39581</v>
      </c>
      <c r="B39589" s="17"/>
      <c r="C39589" s="17"/>
      <c r="D39589"/>
      <c r="E39589"/>
      <c r="F39589"/>
      <c r="G39589"/>
      <c r="H39589"/>
      <c r="I39589"/>
      <c r="J39589"/>
      <c r="K39589"/>
      <c r="L39589"/>
      <c r="M39589"/>
      <c r="N39589"/>
    </row>
    <row r="39590" spans="1:14" x14ac:dyDescent="0.3">
      <c r="A39590" s="86">
        <f t="shared" si="618"/>
        <v>39582</v>
      </c>
      <c r="B39590" s="17"/>
      <c r="C39590" s="17"/>
      <c r="D39590"/>
      <c r="E39590"/>
      <c r="F39590"/>
      <c r="G39590"/>
      <c r="H39590"/>
      <c r="I39590"/>
      <c r="J39590"/>
      <c r="K39590"/>
      <c r="L39590"/>
      <c r="M39590"/>
      <c r="N39590"/>
    </row>
    <row r="39591" spans="1:14" x14ac:dyDescent="0.3">
      <c r="A39591" s="86">
        <f t="shared" si="618"/>
        <v>39583</v>
      </c>
      <c r="B39591" s="17"/>
      <c r="C39591" s="17"/>
      <c r="D39591"/>
      <c r="E39591"/>
      <c r="F39591"/>
      <c r="G39591"/>
      <c r="H39591"/>
      <c r="I39591"/>
      <c r="J39591"/>
      <c r="K39591"/>
      <c r="L39591"/>
      <c r="M39591"/>
      <c r="N39591"/>
    </row>
    <row r="39592" spans="1:14" x14ac:dyDescent="0.3">
      <c r="A39592" s="86">
        <f t="shared" si="618"/>
        <v>39584</v>
      </c>
      <c r="B39592" s="17"/>
      <c r="C39592" s="17"/>
      <c r="D39592"/>
      <c r="E39592"/>
      <c r="F39592"/>
      <c r="G39592"/>
      <c r="H39592"/>
      <c r="I39592"/>
      <c r="J39592"/>
      <c r="K39592"/>
      <c r="L39592"/>
      <c r="M39592"/>
      <c r="N39592"/>
    </row>
    <row r="39593" spans="1:14" x14ac:dyDescent="0.3">
      <c r="A39593" s="86">
        <f t="shared" si="618"/>
        <v>39585</v>
      </c>
      <c r="B39593" s="17"/>
      <c r="C39593" s="17"/>
      <c r="D39593"/>
      <c r="E39593"/>
      <c r="F39593"/>
      <c r="G39593"/>
      <c r="H39593"/>
      <c r="I39593"/>
      <c r="J39593"/>
      <c r="K39593"/>
      <c r="L39593"/>
      <c r="M39593"/>
      <c r="N39593"/>
    </row>
    <row r="39594" spans="1:14" x14ac:dyDescent="0.3">
      <c r="A39594" s="86">
        <f t="shared" si="618"/>
        <v>39586</v>
      </c>
      <c r="B39594" s="17"/>
      <c r="C39594" s="17"/>
      <c r="D39594"/>
      <c r="E39594"/>
      <c r="F39594"/>
      <c r="G39594"/>
      <c r="H39594"/>
      <c r="I39594"/>
      <c r="J39594"/>
      <c r="K39594"/>
      <c r="L39594"/>
      <c r="M39594"/>
      <c r="N39594"/>
    </row>
    <row r="39595" spans="1:14" x14ac:dyDescent="0.3">
      <c r="A39595" s="86">
        <f t="shared" si="618"/>
        <v>39587</v>
      </c>
      <c r="B39595" s="17"/>
      <c r="C39595" s="17"/>
      <c r="D39595"/>
      <c r="E39595"/>
      <c r="F39595"/>
      <c r="G39595"/>
      <c r="H39595"/>
      <c r="I39595"/>
      <c r="J39595"/>
      <c r="K39595"/>
      <c r="L39595"/>
      <c r="M39595"/>
      <c r="N39595"/>
    </row>
    <row r="39596" spans="1:14" x14ac:dyDescent="0.3">
      <c r="A39596" s="86">
        <f t="shared" si="618"/>
        <v>39588</v>
      </c>
      <c r="B39596" s="17"/>
      <c r="C39596" s="17"/>
      <c r="D39596"/>
      <c r="E39596"/>
      <c r="F39596"/>
      <c r="G39596"/>
      <c r="H39596"/>
      <c r="I39596"/>
      <c r="J39596"/>
      <c r="K39596"/>
      <c r="L39596"/>
      <c r="M39596"/>
      <c r="N39596"/>
    </row>
    <row r="39597" spans="1:14" x14ac:dyDescent="0.3">
      <c r="A39597" s="86">
        <f t="shared" si="618"/>
        <v>39589</v>
      </c>
      <c r="B39597" s="17"/>
      <c r="C39597" s="17"/>
      <c r="D39597"/>
      <c r="E39597"/>
      <c r="F39597"/>
      <c r="G39597"/>
      <c r="H39597"/>
      <c r="I39597"/>
      <c r="J39597"/>
      <c r="K39597"/>
      <c r="L39597"/>
      <c r="M39597"/>
      <c r="N39597"/>
    </row>
    <row r="39598" spans="1:14" x14ac:dyDescent="0.3">
      <c r="A39598" s="86">
        <f t="shared" si="618"/>
        <v>39590</v>
      </c>
      <c r="B39598" s="17"/>
      <c r="C39598" s="17"/>
      <c r="D39598"/>
      <c r="E39598"/>
      <c r="F39598"/>
      <c r="G39598"/>
      <c r="H39598"/>
      <c r="I39598"/>
      <c r="J39598"/>
      <c r="K39598"/>
      <c r="L39598"/>
      <c r="M39598"/>
      <c r="N39598"/>
    </row>
    <row r="39599" spans="1:14" x14ac:dyDescent="0.3">
      <c r="A39599" s="86">
        <f t="shared" si="618"/>
        <v>39591</v>
      </c>
      <c r="B39599" s="17"/>
      <c r="C39599" s="17"/>
      <c r="D39599"/>
      <c r="E39599"/>
      <c r="F39599"/>
      <c r="G39599"/>
      <c r="H39599"/>
      <c r="I39599"/>
      <c r="J39599"/>
      <c r="K39599"/>
      <c r="L39599"/>
      <c r="M39599"/>
      <c r="N39599"/>
    </row>
    <row r="39600" spans="1:14" x14ac:dyDescent="0.3">
      <c r="A39600" s="86">
        <f t="shared" si="618"/>
        <v>39592</v>
      </c>
      <c r="B39600" s="17"/>
      <c r="C39600" s="17"/>
      <c r="D39600"/>
      <c r="E39600"/>
      <c r="F39600"/>
      <c r="G39600"/>
      <c r="H39600"/>
      <c r="I39600"/>
      <c r="J39600"/>
      <c r="K39600"/>
      <c r="L39600"/>
      <c r="M39600"/>
      <c r="N39600"/>
    </row>
    <row r="39601" spans="1:14" x14ac:dyDescent="0.3">
      <c r="A39601" s="86">
        <f t="shared" si="618"/>
        <v>39593</v>
      </c>
      <c r="B39601" s="17"/>
      <c r="C39601" s="17"/>
      <c r="D39601"/>
      <c r="E39601"/>
      <c r="F39601"/>
      <c r="G39601"/>
      <c r="H39601"/>
      <c r="I39601"/>
      <c r="J39601"/>
      <c r="K39601"/>
      <c r="L39601"/>
      <c r="M39601"/>
      <c r="N39601"/>
    </row>
    <row r="39602" spans="1:14" x14ac:dyDescent="0.3">
      <c r="A39602" s="86">
        <f t="shared" si="618"/>
        <v>39594</v>
      </c>
      <c r="B39602" s="17"/>
      <c r="C39602" s="17"/>
      <c r="D39602"/>
      <c r="E39602"/>
      <c r="F39602"/>
      <c r="G39602"/>
      <c r="H39602"/>
      <c r="I39602"/>
      <c r="J39602"/>
      <c r="K39602"/>
      <c r="L39602"/>
      <c r="M39602"/>
      <c r="N39602"/>
    </row>
    <row r="39603" spans="1:14" x14ac:dyDescent="0.3">
      <c r="A39603" s="86">
        <f t="shared" si="618"/>
        <v>39595</v>
      </c>
      <c r="B39603" s="17"/>
      <c r="C39603" s="17"/>
      <c r="D39603"/>
      <c r="E39603"/>
      <c r="F39603"/>
      <c r="G39603"/>
      <c r="H39603"/>
      <c r="I39603"/>
      <c r="J39603"/>
      <c r="K39603"/>
      <c r="L39603"/>
      <c r="M39603"/>
      <c r="N39603"/>
    </row>
    <row r="39604" spans="1:14" x14ac:dyDescent="0.3">
      <c r="A39604" s="86">
        <f t="shared" si="618"/>
        <v>39596</v>
      </c>
      <c r="B39604" s="17"/>
      <c r="C39604" s="17"/>
      <c r="D39604"/>
      <c r="E39604"/>
      <c r="F39604"/>
      <c r="G39604"/>
      <c r="H39604"/>
      <c r="I39604"/>
      <c r="J39604"/>
      <c r="K39604"/>
      <c r="L39604"/>
      <c r="M39604"/>
      <c r="N39604"/>
    </row>
    <row r="39605" spans="1:14" x14ac:dyDescent="0.3">
      <c r="A39605" s="86">
        <f t="shared" si="618"/>
        <v>39597</v>
      </c>
      <c r="B39605" s="17"/>
      <c r="C39605" s="17"/>
      <c r="D39605"/>
      <c r="E39605"/>
      <c r="F39605"/>
      <c r="G39605"/>
      <c r="H39605"/>
      <c r="I39605"/>
      <c r="J39605"/>
      <c r="K39605"/>
      <c r="L39605"/>
      <c r="M39605"/>
      <c r="N39605"/>
    </row>
    <row r="39606" spans="1:14" x14ac:dyDescent="0.3">
      <c r="A39606" s="86">
        <f t="shared" si="618"/>
        <v>39598</v>
      </c>
      <c r="B39606" s="17"/>
      <c r="C39606" s="17"/>
      <c r="D39606"/>
      <c r="E39606"/>
      <c r="F39606"/>
      <c r="G39606"/>
      <c r="H39606"/>
      <c r="I39606"/>
      <c r="J39606"/>
      <c r="K39606"/>
      <c r="L39606"/>
      <c r="M39606"/>
      <c r="N39606"/>
    </row>
    <row r="39607" spans="1:14" x14ac:dyDescent="0.3">
      <c r="A39607" s="86">
        <f t="shared" si="618"/>
        <v>39599</v>
      </c>
      <c r="B39607" s="17"/>
      <c r="C39607" s="17"/>
      <c r="D39607"/>
      <c r="E39607"/>
      <c r="F39607"/>
      <c r="G39607"/>
      <c r="H39607"/>
      <c r="I39607"/>
      <c r="J39607"/>
      <c r="K39607"/>
      <c r="L39607"/>
      <c r="M39607"/>
      <c r="N39607"/>
    </row>
    <row r="39608" spans="1:14" x14ac:dyDescent="0.3">
      <c r="A39608" s="86">
        <f t="shared" si="618"/>
        <v>39600</v>
      </c>
      <c r="B39608" s="17"/>
      <c r="C39608" s="17"/>
      <c r="D39608"/>
      <c r="E39608"/>
      <c r="F39608"/>
      <c r="G39608"/>
      <c r="H39608"/>
      <c r="I39608"/>
      <c r="J39608"/>
      <c r="K39608"/>
      <c r="L39608"/>
      <c r="M39608"/>
      <c r="N39608"/>
    </row>
    <row r="39609" spans="1:14" x14ac:dyDescent="0.3">
      <c r="A39609" s="86">
        <f t="shared" si="618"/>
        <v>39601</v>
      </c>
      <c r="B39609" s="17"/>
      <c r="C39609" s="17"/>
      <c r="D39609"/>
      <c r="E39609"/>
      <c r="F39609"/>
      <c r="G39609"/>
      <c r="H39609"/>
      <c r="I39609"/>
      <c r="J39609"/>
      <c r="K39609"/>
      <c r="L39609"/>
      <c r="M39609"/>
      <c r="N39609"/>
    </row>
    <row r="39610" spans="1:14" x14ac:dyDescent="0.3">
      <c r="A39610" s="86">
        <f t="shared" si="618"/>
        <v>39602</v>
      </c>
      <c r="B39610" s="17"/>
      <c r="C39610" s="17"/>
      <c r="D39610"/>
      <c r="E39610"/>
      <c r="F39610"/>
      <c r="G39610"/>
      <c r="H39610"/>
      <c r="I39610"/>
      <c r="J39610"/>
      <c r="K39610"/>
      <c r="L39610"/>
      <c r="M39610"/>
      <c r="N39610"/>
    </row>
    <row r="39611" spans="1:14" x14ac:dyDescent="0.3">
      <c r="A39611" s="86">
        <f t="shared" si="618"/>
        <v>39603</v>
      </c>
      <c r="B39611" s="17"/>
      <c r="C39611" s="17"/>
      <c r="D39611"/>
      <c r="E39611"/>
      <c r="F39611"/>
      <c r="G39611"/>
      <c r="H39611"/>
      <c r="I39611"/>
      <c r="J39611"/>
      <c r="K39611"/>
      <c r="L39611"/>
      <c r="M39611"/>
      <c r="N39611"/>
    </row>
    <row r="39612" spans="1:14" x14ac:dyDescent="0.3">
      <c r="A39612" s="86">
        <f t="shared" si="618"/>
        <v>39604</v>
      </c>
      <c r="B39612" s="17"/>
      <c r="C39612" s="17"/>
      <c r="D39612"/>
      <c r="E39612"/>
      <c r="F39612"/>
      <c r="G39612"/>
      <c r="H39612"/>
      <c r="I39612"/>
      <c r="J39612"/>
      <c r="K39612"/>
      <c r="L39612"/>
      <c r="M39612"/>
      <c r="N39612"/>
    </row>
    <row r="39613" spans="1:14" x14ac:dyDescent="0.3">
      <c r="A39613" s="86">
        <f t="shared" si="618"/>
        <v>39605</v>
      </c>
      <c r="B39613" s="17"/>
      <c r="C39613" s="17"/>
      <c r="D39613"/>
      <c r="E39613"/>
      <c r="F39613"/>
      <c r="G39613"/>
      <c r="H39613"/>
      <c r="I39613"/>
      <c r="J39613"/>
      <c r="K39613"/>
      <c r="L39613"/>
      <c r="M39613"/>
      <c r="N39613"/>
    </row>
    <row r="39614" spans="1:14" x14ac:dyDescent="0.3">
      <c r="A39614" s="86">
        <f t="shared" si="618"/>
        <v>39606</v>
      </c>
      <c r="B39614" s="17"/>
      <c r="C39614" s="17"/>
      <c r="D39614"/>
      <c r="E39614"/>
      <c r="F39614"/>
      <c r="G39614"/>
      <c r="H39614"/>
      <c r="I39614"/>
      <c r="J39614"/>
      <c r="K39614"/>
      <c r="L39614"/>
      <c r="M39614"/>
      <c r="N39614"/>
    </row>
    <row r="39615" spans="1:14" x14ac:dyDescent="0.3">
      <c r="A39615" s="86">
        <f t="shared" si="618"/>
        <v>39607</v>
      </c>
      <c r="B39615" s="17"/>
      <c r="C39615" s="17"/>
      <c r="D39615"/>
      <c r="E39615"/>
      <c r="F39615"/>
      <c r="G39615"/>
      <c r="H39615"/>
      <c r="I39615"/>
      <c r="J39615"/>
      <c r="K39615"/>
      <c r="L39615"/>
      <c r="M39615"/>
      <c r="N39615"/>
    </row>
    <row r="39616" spans="1:14" x14ac:dyDescent="0.3">
      <c r="A39616" s="86">
        <f t="shared" si="618"/>
        <v>39608</v>
      </c>
      <c r="B39616" s="17"/>
      <c r="C39616" s="17"/>
      <c r="D39616"/>
      <c r="E39616"/>
      <c r="F39616"/>
      <c r="G39616"/>
      <c r="H39616"/>
      <c r="I39616"/>
      <c r="J39616"/>
      <c r="K39616"/>
      <c r="L39616"/>
      <c r="M39616"/>
      <c r="N39616"/>
    </row>
    <row r="39617" spans="1:14" x14ac:dyDescent="0.3">
      <c r="A39617" s="86">
        <f t="shared" si="618"/>
        <v>39609</v>
      </c>
      <c r="B39617" s="17"/>
      <c r="C39617" s="17"/>
      <c r="D39617"/>
      <c r="E39617"/>
      <c r="F39617"/>
      <c r="G39617"/>
      <c r="H39617"/>
      <c r="I39617"/>
      <c r="J39617"/>
      <c r="K39617"/>
      <c r="L39617"/>
      <c r="M39617"/>
      <c r="N39617"/>
    </row>
    <row r="39618" spans="1:14" x14ac:dyDescent="0.3">
      <c r="A39618" s="86">
        <f t="shared" si="618"/>
        <v>39610</v>
      </c>
      <c r="B39618" s="17"/>
      <c r="C39618" s="17"/>
      <c r="D39618"/>
      <c r="E39618"/>
      <c r="F39618"/>
      <c r="G39618"/>
      <c r="H39618"/>
      <c r="I39618"/>
      <c r="J39618"/>
      <c r="K39618"/>
      <c r="L39618"/>
      <c r="M39618"/>
      <c r="N39618"/>
    </row>
    <row r="39619" spans="1:14" x14ac:dyDescent="0.3">
      <c r="A39619" s="86">
        <f t="shared" si="618"/>
        <v>39611</v>
      </c>
      <c r="B39619" s="17"/>
      <c r="C39619" s="17"/>
      <c r="D39619"/>
      <c r="E39619"/>
      <c r="F39619"/>
      <c r="G39619"/>
      <c r="H39619"/>
      <c r="I39619"/>
      <c r="J39619"/>
      <c r="K39619"/>
      <c r="L39619"/>
      <c r="M39619"/>
      <c r="N39619"/>
    </row>
    <row r="39620" spans="1:14" x14ac:dyDescent="0.3">
      <c r="A39620" s="86">
        <f t="shared" si="618"/>
        <v>39612</v>
      </c>
      <c r="B39620" s="17"/>
      <c r="C39620" s="17"/>
      <c r="D39620"/>
      <c r="E39620"/>
      <c r="F39620"/>
      <c r="G39620"/>
      <c r="H39620"/>
      <c r="I39620"/>
      <c r="J39620"/>
      <c r="K39620"/>
      <c r="L39620"/>
      <c r="M39620"/>
      <c r="N39620"/>
    </row>
    <row r="39621" spans="1:14" x14ac:dyDescent="0.3">
      <c r="A39621" s="86">
        <f t="shared" si="618"/>
        <v>39613</v>
      </c>
      <c r="B39621" s="17"/>
      <c r="C39621" s="17"/>
      <c r="D39621"/>
      <c r="E39621"/>
      <c r="F39621"/>
      <c r="G39621"/>
      <c r="H39621"/>
      <c r="I39621"/>
      <c r="J39621"/>
      <c r="K39621"/>
      <c r="L39621"/>
      <c r="M39621"/>
      <c r="N39621"/>
    </row>
    <row r="39622" spans="1:14" x14ac:dyDescent="0.3">
      <c r="A39622" s="86">
        <f t="shared" si="618"/>
        <v>39614</v>
      </c>
      <c r="B39622" s="17"/>
      <c r="C39622" s="17"/>
      <c r="D39622"/>
      <c r="E39622"/>
      <c r="F39622"/>
      <c r="G39622"/>
      <c r="H39622"/>
      <c r="I39622"/>
      <c r="J39622"/>
      <c r="K39622"/>
      <c r="L39622"/>
      <c r="M39622"/>
      <c r="N39622"/>
    </row>
    <row r="39623" spans="1:14" x14ac:dyDescent="0.3">
      <c r="A39623" s="86">
        <f t="shared" si="618"/>
        <v>39615</v>
      </c>
      <c r="B39623" s="17"/>
      <c r="C39623" s="17"/>
      <c r="D39623"/>
      <c r="E39623"/>
      <c r="F39623"/>
      <c r="G39623"/>
      <c r="H39623"/>
      <c r="I39623"/>
      <c r="J39623"/>
      <c r="K39623"/>
      <c r="L39623"/>
      <c r="M39623"/>
      <c r="N39623"/>
    </row>
    <row r="39624" spans="1:14" x14ac:dyDescent="0.3">
      <c r="A39624" s="86">
        <f t="shared" si="618"/>
        <v>39616</v>
      </c>
      <c r="B39624" s="17"/>
      <c r="C39624" s="17"/>
      <c r="D39624"/>
      <c r="E39624"/>
      <c r="F39624"/>
      <c r="G39624"/>
      <c r="H39624"/>
      <c r="I39624"/>
      <c r="J39624"/>
      <c r="K39624"/>
      <c r="L39624"/>
      <c r="M39624"/>
      <c r="N39624"/>
    </row>
    <row r="39625" spans="1:14" x14ac:dyDescent="0.3">
      <c r="A39625" s="86">
        <f t="shared" si="618"/>
        <v>39617</v>
      </c>
      <c r="B39625" s="17"/>
      <c r="C39625" s="17"/>
      <c r="D39625"/>
      <c r="E39625"/>
      <c r="F39625"/>
      <c r="G39625"/>
      <c r="H39625"/>
      <c r="I39625"/>
      <c r="J39625"/>
      <c r="K39625"/>
      <c r="L39625"/>
      <c r="M39625"/>
      <c r="N39625"/>
    </row>
    <row r="39626" spans="1:14" x14ac:dyDescent="0.3">
      <c r="A39626" s="86">
        <f t="shared" si="618"/>
        <v>39618</v>
      </c>
      <c r="B39626" s="17"/>
      <c r="C39626" s="17"/>
      <c r="D39626"/>
      <c r="E39626"/>
      <c r="F39626"/>
      <c r="G39626"/>
      <c r="H39626"/>
      <c r="I39626"/>
      <c r="J39626"/>
      <c r="K39626"/>
      <c r="L39626"/>
      <c r="M39626"/>
      <c r="N39626"/>
    </row>
    <row r="39627" spans="1:14" x14ac:dyDescent="0.3">
      <c r="A39627" s="86">
        <f t="shared" ref="A39627:A39690" si="619">A39626+1</f>
        <v>39619</v>
      </c>
      <c r="B39627" s="17"/>
      <c r="C39627" s="17"/>
      <c r="D39627"/>
      <c r="E39627"/>
      <c r="F39627"/>
      <c r="G39627"/>
      <c r="H39627"/>
      <c r="I39627"/>
      <c r="J39627"/>
      <c r="K39627"/>
      <c r="L39627"/>
      <c r="M39627"/>
      <c r="N39627"/>
    </row>
    <row r="39628" spans="1:14" x14ac:dyDescent="0.3">
      <c r="A39628" s="86">
        <f t="shared" si="619"/>
        <v>39620</v>
      </c>
      <c r="B39628" s="17"/>
      <c r="C39628" s="17"/>
      <c r="D39628"/>
      <c r="E39628"/>
      <c r="F39628"/>
      <c r="G39628"/>
      <c r="H39628"/>
      <c r="I39628"/>
      <c r="J39628"/>
      <c r="K39628"/>
      <c r="L39628"/>
      <c r="M39628"/>
      <c r="N39628"/>
    </row>
    <row r="39629" spans="1:14" x14ac:dyDescent="0.3">
      <c r="A39629" s="86">
        <f t="shared" si="619"/>
        <v>39621</v>
      </c>
      <c r="B39629" s="17"/>
      <c r="C39629" s="17"/>
      <c r="D39629"/>
      <c r="E39629"/>
      <c r="F39629"/>
      <c r="G39629"/>
      <c r="H39629"/>
      <c r="I39629"/>
      <c r="J39629"/>
      <c r="K39629"/>
      <c r="L39629"/>
      <c r="M39629"/>
      <c r="N39629"/>
    </row>
    <row r="39630" spans="1:14" x14ac:dyDescent="0.3">
      <c r="A39630" s="86">
        <f t="shared" si="619"/>
        <v>39622</v>
      </c>
      <c r="B39630" s="17"/>
      <c r="C39630" s="17"/>
      <c r="D39630"/>
      <c r="E39630"/>
      <c r="F39630"/>
      <c r="G39630"/>
      <c r="H39630"/>
      <c r="I39630"/>
      <c r="J39630"/>
      <c r="K39630"/>
      <c r="L39630"/>
      <c r="M39630"/>
      <c r="N39630"/>
    </row>
    <row r="39631" spans="1:14" x14ac:dyDescent="0.3">
      <c r="A39631" s="86">
        <f t="shared" si="619"/>
        <v>39623</v>
      </c>
      <c r="B39631" s="17"/>
      <c r="C39631" s="17"/>
      <c r="D39631"/>
      <c r="E39631"/>
      <c r="F39631"/>
      <c r="G39631"/>
      <c r="H39631"/>
      <c r="I39631"/>
      <c r="J39631"/>
      <c r="K39631"/>
      <c r="L39631"/>
      <c r="M39631"/>
      <c r="N39631"/>
    </row>
    <row r="39632" spans="1:14" x14ac:dyDescent="0.3">
      <c r="A39632" s="86">
        <f t="shared" si="619"/>
        <v>39624</v>
      </c>
      <c r="B39632" s="17"/>
      <c r="C39632" s="17"/>
      <c r="D39632"/>
      <c r="E39632"/>
      <c r="F39632"/>
      <c r="G39632"/>
      <c r="H39632"/>
      <c r="I39632"/>
      <c r="J39632"/>
      <c r="K39632"/>
      <c r="L39632"/>
      <c r="M39632"/>
      <c r="N39632"/>
    </row>
    <row r="39633" spans="1:14" x14ac:dyDescent="0.3">
      <c r="A39633" s="86">
        <f t="shared" si="619"/>
        <v>39625</v>
      </c>
      <c r="B39633" s="17"/>
      <c r="C39633" s="17"/>
      <c r="D39633"/>
      <c r="E39633"/>
      <c r="F39633"/>
      <c r="G39633"/>
      <c r="H39633"/>
      <c r="I39633"/>
      <c r="J39633"/>
      <c r="K39633"/>
      <c r="L39633"/>
      <c r="M39633"/>
      <c r="N39633"/>
    </row>
    <row r="39634" spans="1:14" x14ac:dyDescent="0.3">
      <c r="A39634" s="86">
        <f t="shared" si="619"/>
        <v>39626</v>
      </c>
      <c r="B39634" s="17"/>
      <c r="C39634" s="17"/>
      <c r="D39634"/>
      <c r="E39634"/>
      <c r="F39634"/>
      <c r="G39634"/>
      <c r="H39634"/>
      <c r="I39634"/>
      <c r="J39634"/>
      <c r="K39634"/>
      <c r="L39634"/>
      <c r="M39634"/>
      <c r="N39634"/>
    </row>
    <row r="39635" spans="1:14" x14ac:dyDescent="0.3">
      <c r="A39635" s="86">
        <f t="shared" si="619"/>
        <v>39627</v>
      </c>
      <c r="B39635" s="17"/>
      <c r="C39635" s="17"/>
      <c r="D39635"/>
      <c r="E39635"/>
      <c r="F39635"/>
      <c r="G39635"/>
      <c r="H39635"/>
      <c r="I39635"/>
      <c r="J39635"/>
      <c r="K39635"/>
      <c r="L39635"/>
      <c r="M39635"/>
      <c r="N39635"/>
    </row>
    <row r="39636" spans="1:14" x14ac:dyDescent="0.3">
      <c r="A39636" s="86">
        <f t="shared" si="619"/>
        <v>39628</v>
      </c>
      <c r="B39636" s="17"/>
      <c r="C39636" s="17"/>
      <c r="D39636"/>
      <c r="E39636"/>
      <c r="F39636"/>
      <c r="G39636"/>
      <c r="H39636"/>
      <c r="I39636"/>
      <c r="J39636"/>
      <c r="K39636"/>
      <c r="L39636"/>
      <c r="M39636"/>
      <c r="N39636"/>
    </row>
    <row r="39637" spans="1:14" x14ac:dyDescent="0.3">
      <c r="A39637" s="86">
        <f t="shared" si="619"/>
        <v>39629</v>
      </c>
      <c r="B39637" s="17"/>
      <c r="C39637" s="17"/>
      <c r="D39637"/>
      <c r="E39637"/>
      <c r="F39637"/>
      <c r="G39637"/>
      <c r="H39637"/>
      <c r="I39637"/>
      <c r="J39637"/>
      <c r="K39637"/>
      <c r="L39637"/>
      <c r="M39637"/>
      <c r="N39637"/>
    </row>
    <row r="39638" spans="1:14" x14ac:dyDescent="0.3">
      <c r="A39638" s="86">
        <f t="shared" si="619"/>
        <v>39630</v>
      </c>
      <c r="B39638" s="17"/>
      <c r="C39638" s="17"/>
      <c r="D39638"/>
      <c r="E39638"/>
      <c r="F39638"/>
      <c r="G39638"/>
      <c r="H39638"/>
      <c r="I39638"/>
      <c r="J39638"/>
      <c r="K39638"/>
      <c r="L39638"/>
      <c r="M39638"/>
      <c r="N39638"/>
    </row>
    <row r="39639" spans="1:14" x14ac:dyDescent="0.3">
      <c r="A39639" s="86">
        <f t="shared" si="619"/>
        <v>39631</v>
      </c>
      <c r="B39639" s="17"/>
      <c r="C39639" s="17"/>
      <c r="D39639"/>
      <c r="E39639"/>
      <c r="F39639"/>
      <c r="G39639"/>
      <c r="H39639"/>
      <c r="I39639"/>
      <c r="J39639"/>
      <c r="K39639"/>
      <c r="L39639"/>
      <c r="M39639"/>
      <c r="N39639"/>
    </row>
    <row r="39640" spans="1:14" x14ac:dyDescent="0.3">
      <c r="A39640" s="86">
        <f t="shared" si="619"/>
        <v>39632</v>
      </c>
      <c r="B39640" s="17"/>
      <c r="C39640" s="17"/>
      <c r="D39640"/>
      <c r="E39640"/>
      <c r="F39640"/>
      <c r="G39640"/>
      <c r="H39640"/>
      <c r="I39640"/>
      <c r="J39640"/>
      <c r="K39640"/>
      <c r="L39640"/>
      <c r="M39640"/>
      <c r="N39640"/>
    </row>
    <row r="39641" spans="1:14" x14ac:dyDescent="0.3">
      <c r="A39641" s="86">
        <f t="shared" si="619"/>
        <v>39633</v>
      </c>
      <c r="B39641" s="17"/>
      <c r="C39641" s="17"/>
      <c r="D39641"/>
      <c r="E39641"/>
      <c r="F39641"/>
      <c r="G39641"/>
      <c r="H39641"/>
      <c r="I39641"/>
      <c r="J39641"/>
      <c r="K39641"/>
      <c r="L39641"/>
      <c r="M39641"/>
      <c r="N39641"/>
    </row>
    <row r="39642" spans="1:14" x14ac:dyDescent="0.3">
      <c r="A39642" s="86">
        <f t="shared" si="619"/>
        <v>39634</v>
      </c>
      <c r="B39642" s="17"/>
      <c r="C39642" s="17"/>
      <c r="D39642"/>
      <c r="E39642"/>
      <c r="F39642"/>
      <c r="G39642"/>
      <c r="H39642"/>
      <c r="I39642"/>
      <c r="J39642"/>
      <c r="K39642"/>
      <c r="L39642"/>
      <c r="M39642"/>
      <c r="N39642"/>
    </row>
    <row r="39643" spans="1:14" x14ac:dyDescent="0.3">
      <c r="A39643" s="86">
        <f t="shared" si="619"/>
        <v>39635</v>
      </c>
      <c r="B39643" s="17"/>
      <c r="C39643" s="17"/>
      <c r="D39643"/>
      <c r="E39643"/>
      <c r="F39643"/>
      <c r="G39643"/>
      <c r="H39643"/>
      <c r="I39643"/>
      <c r="J39643"/>
      <c r="K39643"/>
      <c r="L39643"/>
      <c r="M39643"/>
      <c r="N39643"/>
    </row>
    <row r="39644" spans="1:14" x14ac:dyDescent="0.3">
      <c r="A39644" s="86">
        <f t="shared" si="619"/>
        <v>39636</v>
      </c>
      <c r="B39644" s="17"/>
      <c r="C39644" s="17"/>
      <c r="D39644"/>
      <c r="E39644"/>
      <c r="F39644"/>
      <c r="G39644"/>
      <c r="H39644"/>
      <c r="I39644"/>
      <c r="J39644"/>
      <c r="K39644"/>
      <c r="L39644"/>
      <c r="M39644"/>
      <c r="N39644"/>
    </row>
    <row r="39645" spans="1:14" x14ac:dyDescent="0.3">
      <c r="A39645" s="86">
        <f t="shared" si="619"/>
        <v>39637</v>
      </c>
      <c r="B39645" s="17"/>
      <c r="C39645" s="17"/>
      <c r="D39645"/>
      <c r="E39645"/>
      <c r="F39645"/>
      <c r="G39645"/>
      <c r="H39645"/>
      <c r="I39645"/>
      <c r="J39645"/>
      <c r="K39645"/>
      <c r="L39645"/>
      <c r="M39645"/>
      <c r="N39645"/>
    </row>
    <row r="39646" spans="1:14" x14ac:dyDescent="0.3">
      <c r="A39646" s="86">
        <f t="shared" si="619"/>
        <v>39638</v>
      </c>
      <c r="B39646" s="17"/>
      <c r="C39646" s="17"/>
      <c r="D39646"/>
      <c r="E39646"/>
      <c r="F39646"/>
      <c r="G39646"/>
      <c r="H39646"/>
      <c r="I39646"/>
      <c r="J39646"/>
      <c r="K39646"/>
      <c r="L39646"/>
      <c r="M39646"/>
      <c r="N39646"/>
    </row>
    <row r="39647" spans="1:14" x14ac:dyDescent="0.3">
      <c r="A39647" s="86">
        <f t="shared" si="619"/>
        <v>39639</v>
      </c>
      <c r="B39647" s="17"/>
      <c r="C39647" s="17"/>
      <c r="D39647"/>
      <c r="E39647"/>
      <c r="F39647"/>
      <c r="G39647"/>
      <c r="H39647"/>
      <c r="I39647"/>
      <c r="J39647"/>
      <c r="K39647"/>
      <c r="L39647"/>
      <c r="M39647"/>
      <c r="N39647"/>
    </row>
    <row r="39648" spans="1:14" x14ac:dyDescent="0.3">
      <c r="A39648" s="86">
        <f t="shared" si="619"/>
        <v>39640</v>
      </c>
      <c r="B39648" s="17"/>
      <c r="C39648" s="17"/>
      <c r="D39648"/>
      <c r="E39648"/>
      <c r="F39648"/>
      <c r="G39648"/>
      <c r="H39648"/>
      <c r="I39648"/>
      <c r="J39648"/>
      <c r="K39648"/>
      <c r="L39648"/>
      <c r="M39648"/>
      <c r="N39648"/>
    </row>
    <row r="39649" spans="1:14" x14ac:dyDescent="0.3">
      <c r="A39649" s="86">
        <f t="shared" si="619"/>
        <v>39641</v>
      </c>
      <c r="B39649" s="17"/>
      <c r="C39649" s="17"/>
      <c r="D39649"/>
      <c r="E39649"/>
      <c r="F39649"/>
      <c r="G39649"/>
      <c r="H39649"/>
      <c r="I39649"/>
      <c r="J39649"/>
      <c r="K39649"/>
      <c r="L39649"/>
      <c r="M39649"/>
      <c r="N39649"/>
    </row>
    <row r="39650" spans="1:14" x14ac:dyDescent="0.3">
      <c r="A39650" s="86">
        <f t="shared" si="619"/>
        <v>39642</v>
      </c>
      <c r="B39650" s="17"/>
      <c r="C39650" s="17"/>
      <c r="D39650"/>
      <c r="E39650"/>
      <c r="F39650"/>
      <c r="G39650"/>
      <c r="H39650"/>
      <c r="I39650"/>
      <c r="J39650"/>
      <c r="K39650"/>
      <c r="L39650"/>
      <c r="M39650"/>
      <c r="N39650"/>
    </row>
    <row r="39651" spans="1:14" x14ac:dyDescent="0.3">
      <c r="A39651" s="86">
        <f t="shared" si="619"/>
        <v>39643</v>
      </c>
      <c r="B39651" s="17"/>
      <c r="C39651" s="17"/>
      <c r="D39651"/>
      <c r="E39651"/>
      <c r="F39651"/>
      <c r="G39651"/>
      <c r="H39651"/>
      <c r="I39651"/>
      <c r="J39651"/>
      <c r="K39651"/>
      <c r="L39651"/>
      <c r="M39651"/>
      <c r="N39651"/>
    </row>
    <row r="39652" spans="1:14" x14ac:dyDescent="0.3">
      <c r="A39652" s="86">
        <f t="shared" si="619"/>
        <v>39644</v>
      </c>
      <c r="B39652" s="17"/>
      <c r="C39652" s="17"/>
      <c r="D39652"/>
      <c r="E39652"/>
      <c r="F39652"/>
      <c r="G39652"/>
      <c r="H39652"/>
      <c r="I39652"/>
      <c r="J39652"/>
      <c r="K39652"/>
      <c r="L39652"/>
      <c r="M39652"/>
      <c r="N39652"/>
    </row>
    <row r="39653" spans="1:14" x14ac:dyDescent="0.3">
      <c r="A39653" s="86">
        <f t="shared" si="619"/>
        <v>39645</v>
      </c>
      <c r="B39653" s="17"/>
      <c r="C39653" s="17"/>
      <c r="D39653"/>
      <c r="E39653"/>
      <c r="F39653"/>
      <c r="G39653"/>
      <c r="H39653"/>
      <c r="I39653"/>
      <c r="J39653"/>
      <c r="K39653"/>
      <c r="L39653"/>
      <c r="M39653"/>
      <c r="N39653"/>
    </row>
    <row r="39654" spans="1:14" x14ac:dyDescent="0.3">
      <c r="A39654" s="86">
        <f t="shared" si="619"/>
        <v>39646</v>
      </c>
      <c r="B39654" s="17"/>
      <c r="C39654" s="17"/>
      <c r="D39654"/>
      <c r="E39654"/>
      <c r="F39654"/>
      <c r="G39654"/>
      <c r="H39654"/>
      <c r="I39654"/>
      <c r="J39654"/>
      <c r="K39654"/>
      <c r="L39654"/>
      <c r="M39654"/>
      <c r="N39654"/>
    </row>
    <row r="39655" spans="1:14" x14ac:dyDescent="0.3">
      <c r="A39655" s="86">
        <f t="shared" si="619"/>
        <v>39647</v>
      </c>
      <c r="B39655" s="17"/>
      <c r="C39655" s="17"/>
      <c r="D39655"/>
      <c r="E39655"/>
      <c r="F39655"/>
      <c r="G39655"/>
      <c r="H39655"/>
      <c r="I39655"/>
      <c r="J39655"/>
      <c r="K39655"/>
      <c r="L39655"/>
      <c r="M39655"/>
      <c r="N39655"/>
    </row>
    <row r="39656" spans="1:14" x14ac:dyDescent="0.3">
      <c r="A39656" s="86">
        <f t="shared" si="619"/>
        <v>39648</v>
      </c>
      <c r="B39656" s="17"/>
      <c r="C39656" s="17"/>
      <c r="D39656"/>
      <c r="E39656"/>
      <c r="F39656"/>
      <c r="G39656"/>
      <c r="H39656"/>
      <c r="I39656"/>
      <c r="J39656"/>
      <c r="K39656"/>
      <c r="L39656"/>
      <c r="M39656"/>
      <c r="N39656"/>
    </row>
    <row r="39657" spans="1:14" x14ac:dyDescent="0.3">
      <c r="A39657" s="86">
        <f t="shared" si="619"/>
        <v>39649</v>
      </c>
      <c r="B39657" s="17"/>
      <c r="C39657" s="17"/>
      <c r="D39657"/>
      <c r="E39657"/>
      <c r="F39657"/>
      <c r="G39657"/>
      <c r="H39657"/>
      <c r="I39657"/>
      <c r="J39657"/>
      <c r="K39657"/>
      <c r="L39657"/>
      <c r="M39657"/>
      <c r="N39657"/>
    </row>
    <row r="39658" spans="1:14" x14ac:dyDescent="0.3">
      <c r="A39658" s="86">
        <f t="shared" si="619"/>
        <v>39650</v>
      </c>
      <c r="B39658" s="17"/>
      <c r="C39658" s="17"/>
      <c r="D39658"/>
      <c r="E39658"/>
      <c r="F39658"/>
      <c r="G39658"/>
      <c r="H39658"/>
      <c r="I39658"/>
      <c r="J39658"/>
      <c r="K39658"/>
      <c r="L39658"/>
      <c r="M39658"/>
      <c r="N39658"/>
    </row>
    <row r="39659" spans="1:14" x14ac:dyDescent="0.3">
      <c r="A39659" s="86">
        <f t="shared" si="619"/>
        <v>39651</v>
      </c>
      <c r="B39659" s="17"/>
      <c r="C39659" s="17"/>
      <c r="D39659"/>
      <c r="E39659"/>
      <c r="F39659"/>
      <c r="G39659"/>
      <c r="H39659"/>
      <c r="I39659"/>
      <c r="J39659"/>
      <c r="K39659"/>
      <c r="L39659"/>
      <c r="M39659"/>
      <c r="N39659"/>
    </row>
    <row r="39660" spans="1:14" x14ac:dyDescent="0.3">
      <c r="A39660" s="86">
        <f t="shared" si="619"/>
        <v>39652</v>
      </c>
      <c r="B39660" s="17"/>
      <c r="C39660" s="17"/>
      <c r="D39660"/>
      <c r="E39660"/>
      <c r="F39660"/>
      <c r="G39660"/>
      <c r="H39660"/>
      <c r="I39660"/>
      <c r="J39660"/>
      <c r="K39660"/>
      <c r="L39660"/>
      <c r="M39660"/>
      <c r="N39660"/>
    </row>
    <row r="39661" spans="1:14" x14ac:dyDescent="0.3">
      <c r="A39661" s="86">
        <f t="shared" si="619"/>
        <v>39653</v>
      </c>
      <c r="B39661" s="17"/>
      <c r="C39661" s="17"/>
      <c r="D39661"/>
      <c r="E39661"/>
      <c r="F39661"/>
      <c r="G39661"/>
      <c r="H39661"/>
      <c r="I39661"/>
      <c r="J39661"/>
      <c r="K39661"/>
      <c r="L39661"/>
      <c r="M39661"/>
      <c r="N39661"/>
    </row>
    <row r="39662" spans="1:14" x14ac:dyDescent="0.3">
      <c r="A39662" s="86">
        <f t="shared" si="619"/>
        <v>39654</v>
      </c>
      <c r="B39662" s="17"/>
      <c r="C39662" s="17"/>
      <c r="D39662"/>
      <c r="E39662"/>
      <c r="F39662"/>
      <c r="G39662"/>
      <c r="H39662"/>
      <c r="I39662"/>
      <c r="J39662"/>
      <c r="K39662"/>
      <c r="L39662"/>
      <c r="M39662"/>
      <c r="N39662"/>
    </row>
    <row r="39663" spans="1:14" x14ac:dyDescent="0.3">
      <c r="A39663" s="86">
        <f t="shared" si="619"/>
        <v>39655</v>
      </c>
      <c r="B39663" s="17"/>
      <c r="C39663" s="17"/>
      <c r="D39663"/>
      <c r="E39663"/>
      <c r="F39663"/>
      <c r="G39663"/>
      <c r="H39663"/>
      <c r="I39663"/>
      <c r="J39663"/>
      <c r="K39663"/>
      <c r="L39663"/>
      <c r="M39663"/>
      <c r="N39663"/>
    </row>
    <row r="39664" spans="1:14" x14ac:dyDescent="0.3">
      <c r="A39664" s="86">
        <f t="shared" si="619"/>
        <v>39656</v>
      </c>
      <c r="B39664" s="17"/>
      <c r="C39664" s="17"/>
      <c r="D39664"/>
      <c r="E39664"/>
      <c r="F39664"/>
      <c r="G39664"/>
      <c r="H39664"/>
      <c r="I39664"/>
      <c r="J39664"/>
      <c r="K39664"/>
      <c r="L39664"/>
      <c r="M39664"/>
      <c r="N39664"/>
    </row>
    <row r="39665" spans="1:14" x14ac:dyDescent="0.3">
      <c r="A39665" s="86">
        <f t="shared" si="619"/>
        <v>39657</v>
      </c>
      <c r="B39665" s="17"/>
      <c r="C39665" s="17"/>
      <c r="D39665"/>
      <c r="E39665"/>
      <c r="F39665"/>
      <c r="G39665"/>
      <c r="H39665"/>
      <c r="I39665"/>
      <c r="J39665"/>
      <c r="K39665"/>
      <c r="L39665"/>
      <c r="M39665"/>
      <c r="N39665"/>
    </row>
    <row r="39666" spans="1:14" x14ac:dyDescent="0.3">
      <c r="A39666" s="86">
        <f t="shared" si="619"/>
        <v>39658</v>
      </c>
      <c r="B39666" s="17"/>
      <c r="C39666" s="17"/>
      <c r="D39666"/>
      <c r="E39666"/>
      <c r="F39666"/>
      <c r="G39666"/>
      <c r="H39666"/>
      <c r="I39666"/>
      <c r="J39666"/>
      <c r="K39666"/>
      <c r="L39666"/>
      <c r="M39666"/>
      <c r="N39666"/>
    </row>
    <row r="39667" spans="1:14" x14ac:dyDescent="0.3">
      <c r="A39667" s="86">
        <f t="shared" si="619"/>
        <v>39659</v>
      </c>
      <c r="B39667" s="17"/>
      <c r="C39667" s="17"/>
      <c r="D39667"/>
      <c r="E39667"/>
      <c r="F39667"/>
      <c r="G39667"/>
      <c r="H39667"/>
      <c r="I39667"/>
      <c r="J39667"/>
      <c r="K39667"/>
      <c r="L39667"/>
      <c r="M39667"/>
      <c r="N39667"/>
    </row>
    <row r="39668" spans="1:14" x14ac:dyDescent="0.3">
      <c r="A39668" s="86">
        <f t="shared" si="619"/>
        <v>39660</v>
      </c>
      <c r="B39668" s="17"/>
      <c r="C39668" s="17"/>
      <c r="D39668"/>
      <c r="E39668"/>
      <c r="F39668"/>
      <c r="G39668"/>
      <c r="H39668"/>
      <c r="I39668"/>
      <c r="J39668"/>
      <c r="K39668"/>
      <c r="L39668"/>
      <c r="M39668"/>
      <c r="N39668"/>
    </row>
    <row r="39669" spans="1:14" x14ac:dyDescent="0.3">
      <c r="A39669" s="86">
        <f t="shared" si="619"/>
        <v>39661</v>
      </c>
      <c r="B39669" s="17"/>
      <c r="C39669" s="17"/>
      <c r="D39669"/>
      <c r="E39669"/>
      <c r="F39669"/>
      <c r="G39669"/>
      <c r="H39669"/>
      <c r="I39669"/>
      <c r="J39669"/>
      <c r="K39669"/>
      <c r="L39669"/>
      <c r="M39669"/>
      <c r="N39669"/>
    </row>
    <row r="39670" spans="1:14" x14ac:dyDescent="0.3">
      <c r="A39670" s="86">
        <f t="shared" si="619"/>
        <v>39662</v>
      </c>
      <c r="B39670" s="17"/>
      <c r="C39670" s="17"/>
      <c r="D39670"/>
      <c r="E39670"/>
      <c r="F39670"/>
      <c r="G39670"/>
      <c r="H39670"/>
      <c r="I39670"/>
      <c r="J39670"/>
      <c r="K39670"/>
      <c r="L39670"/>
      <c r="M39670"/>
      <c r="N39670"/>
    </row>
    <row r="39671" spans="1:14" x14ac:dyDescent="0.3">
      <c r="A39671" s="86">
        <f t="shared" si="619"/>
        <v>39663</v>
      </c>
      <c r="B39671" s="17"/>
      <c r="C39671" s="17"/>
      <c r="D39671"/>
      <c r="E39671"/>
      <c r="F39671"/>
      <c r="G39671"/>
      <c r="H39671"/>
      <c r="I39671"/>
      <c r="J39671"/>
      <c r="K39671"/>
      <c r="L39671"/>
      <c r="M39671"/>
      <c r="N39671"/>
    </row>
    <row r="39672" spans="1:14" x14ac:dyDescent="0.3">
      <c r="A39672" s="86">
        <f t="shared" si="619"/>
        <v>39664</v>
      </c>
      <c r="B39672" s="17"/>
      <c r="C39672" s="17"/>
      <c r="D39672"/>
      <c r="E39672"/>
      <c r="F39672"/>
      <c r="G39672"/>
      <c r="H39672"/>
      <c r="I39672"/>
      <c r="J39672"/>
      <c r="K39672"/>
      <c r="L39672"/>
      <c r="M39672"/>
      <c r="N39672"/>
    </row>
    <row r="39673" spans="1:14" x14ac:dyDescent="0.3">
      <c r="A39673" s="86">
        <f t="shared" si="619"/>
        <v>39665</v>
      </c>
      <c r="B39673" s="17"/>
      <c r="C39673" s="17"/>
      <c r="D39673"/>
      <c r="E39673"/>
      <c r="F39673"/>
      <c r="G39673"/>
      <c r="H39673"/>
      <c r="I39673"/>
      <c r="J39673"/>
      <c r="K39673"/>
      <c r="L39673"/>
      <c r="M39673"/>
      <c r="N39673"/>
    </row>
    <row r="39674" spans="1:14" x14ac:dyDescent="0.3">
      <c r="A39674" s="86">
        <f t="shared" si="619"/>
        <v>39666</v>
      </c>
      <c r="B39674" s="17"/>
      <c r="C39674" s="17"/>
      <c r="D39674"/>
      <c r="E39674"/>
      <c r="F39674"/>
      <c r="G39674"/>
      <c r="H39674"/>
      <c r="I39674"/>
      <c r="J39674"/>
      <c r="K39674"/>
      <c r="L39674"/>
      <c r="M39674"/>
      <c r="N39674"/>
    </row>
    <row r="39675" spans="1:14" x14ac:dyDescent="0.3">
      <c r="A39675" s="86">
        <f t="shared" si="619"/>
        <v>39667</v>
      </c>
      <c r="B39675" s="17"/>
      <c r="C39675" s="17"/>
      <c r="D39675"/>
      <c r="E39675"/>
      <c r="F39675"/>
      <c r="G39675"/>
      <c r="H39675"/>
      <c r="I39675"/>
      <c r="J39675"/>
      <c r="K39675"/>
      <c r="L39675"/>
      <c r="M39675"/>
      <c r="N39675"/>
    </row>
    <row r="39676" spans="1:14" x14ac:dyDescent="0.3">
      <c r="A39676" s="86">
        <f t="shared" si="619"/>
        <v>39668</v>
      </c>
      <c r="B39676" s="17"/>
      <c r="C39676" s="17"/>
      <c r="D39676"/>
      <c r="E39676"/>
      <c r="F39676"/>
      <c r="G39676"/>
      <c r="H39676"/>
      <c r="I39676"/>
      <c r="J39676"/>
      <c r="K39676"/>
      <c r="L39676"/>
      <c r="M39676"/>
      <c r="N39676"/>
    </row>
    <row r="39677" spans="1:14" x14ac:dyDescent="0.3">
      <c r="A39677" s="86">
        <f t="shared" si="619"/>
        <v>39669</v>
      </c>
      <c r="B39677" s="17"/>
      <c r="C39677" s="17"/>
      <c r="D39677"/>
      <c r="E39677"/>
      <c r="F39677"/>
      <c r="G39677"/>
      <c r="H39677"/>
      <c r="I39677"/>
      <c r="J39677"/>
      <c r="K39677"/>
      <c r="L39677"/>
      <c r="M39677"/>
      <c r="N39677"/>
    </row>
    <row r="39678" spans="1:14" x14ac:dyDescent="0.3">
      <c r="A39678" s="86">
        <f t="shared" si="619"/>
        <v>39670</v>
      </c>
      <c r="B39678" s="17"/>
      <c r="C39678" s="17"/>
      <c r="D39678"/>
      <c r="E39678"/>
      <c r="F39678"/>
      <c r="G39678"/>
      <c r="H39678"/>
      <c r="I39678"/>
      <c r="J39678"/>
      <c r="K39678"/>
      <c r="L39678"/>
      <c r="M39678"/>
      <c r="N39678"/>
    </row>
    <row r="39679" spans="1:14" x14ac:dyDescent="0.3">
      <c r="A39679" s="86">
        <f t="shared" si="619"/>
        <v>39671</v>
      </c>
      <c r="B39679" s="17"/>
      <c r="C39679" s="17"/>
      <c r="D39679"/>
      <c r="E39679"/>
      <c r="F39679"/>
      <c r="G39679"/>
      <c r="H39679"/>
      <c r="I39679"/>
      <c r="J39679"/>
      <c r="K39679"/>
      <c r="L39679"/>
      <c r="M39679"/>
      <c r="N39679"/>
    </row>
    <row r="39680" spans="1:14" x14ac:dyDescent="0.3">
      <c r="A39680" s="86">
        <f t="shared" si="619"/>
        <v>39672</v>
      </c>
      <c r="B39680" s="17"/>
      <c r="C39680" s="17"/>
      <c r="D39680"/>
      <c r="E39680"/>
      <c r="F39680"/>
      <c r="G39680"/>
      <c r="H39680"/>
      <c r="I39680"/>
      <c r="J39680"/>
      <c r="K39680"/>
      <c r="L39680"/>
      <c r="M39680"/>
      <c r="N39680"/>
    </row>
    <row r="39681" spans="1:14" x14ac:dyDescent="0.3">
      <c r="A39681" s="86">
        <f t="shared" si="619"/>
        <v>39673</v>
      </c>
      <c r="B39681" s="17"/>
      <c r="C39681" s="17"/>
      <c r="D39681"/>
      <c r="E39681"/>
      <c r="F39681"/>
      <c r="G39681"/>
      <c r="H39681"/>
      <c r="I39681"/>
      <c r="J39681"/>
      <c r="K39681"/>
      <c r="L39681"/>
      <c r="M39681"/>
      <c r="N39681"/>
    </row>
    <row r="39682" spans="1:14" x14ac:dyDescent="0.3">
      <c r="A39682" s="86">
        <f t="shared" si="619"/>
        <v>39674</v>
      </c>
      <c r="B39682" s="17"/>
      <c r="C39682" s="17"/>
      <c r="D39682"/>
      <c r="E39682"/>
      <c r="F39682"/>
      <c r="G39682"/>
      <c r="H39682"/>
      <c r="I39682"/>
      <c r="J39682"/>
      <c r="K39682"/>
      <c r="L39682"/>
      <c r="M39682"/>
      <c r="N39682"/>
    </row>
    <row r="39683" spans="1:14" x14ac:dyDescent="0.3">
      <c r="A39683" s="86">
        <f t="shared" si="619"/>
        <v>39675</v>
      </c>
      <c r="B39683" s="17"/>
      <c r="C39683" s="17"/>
      <c r="D39683"/>
      <c r="E39683"/>
      <c r="F39683"/>
      <c r="G39683"/>
      <c r="H39683"/>
      <c r="I39683"/>
      <c r="J39683"/>
      <c r="K39683"/>
      <c r="L39683"/>
      <c r="M39683"/>
      <c r="N39683"/>
    </row>
    <row r="39684" spans="1:14" x14ac:dyDescent="0.3">
      <c r="A39684" s="86">
        <f t="shared" si="619"/>
        <v>39676</v>
      </c>
      <c r="B39684" s="17"/>
      <c r="C39684" s="17"/>
      <c r="D39684"/>
      <c r="E39684"/>
      <c r="F39684"/>
      <c r="G39684"/>
      <c r="H39684"/>
      <c r="I39684"/>
      <c r="J39684"/>
      <c r="K39684"/>
      <c r="L39684"/>
      <c r="M39684"/>
      <c r="N39684"/>
    </row>
    <row r="39685" spans="1:14" x14ac:dyDescent="0.3">
      <c r="A39685" s="86">
        <f t="shared" si="619"/>
        <v>39677</v>
      </c>
      <c r="B39685" s="17"/>
      <c r="C39685" s="17"/>
      <c r="D39685"/>
      <c r="E39685"/>
      <c r="F39685"/>
      <c r="G39685"/>
      <c r="H39685"/>
      <c r="I39685"/>
      <c r="J39685"/>
      <c r="K39685"/>
      <c r="L39685"/>
      <c r="M39685"/>
      <c r="N39685"/>
    </row>
    <row r="39686" spans="1:14" x14ac:dyDescent="0.3">
      <c r="A39686" s="86">
        <f t="shared" si="619"/>
        <v>39678</v>
      </c>
      <c r="B39686" s="17"/>
      <c r="C39686" s="17"/>
      <c r="D39686"/>
      <c r="E39686"/>
      <c r="F39686"/>
      <c r="G39686"/>
      <c r="H39686"/>
      <c r="I39686"/>
      <c r="J39686"/>
      <c r="K39686"/>
      <c r="L39686"/>
      <c r="M39686"/>
      <c r="N39686"/>
    </row>
    <row r="39687" spans="1:14" x14ac:dyDescent="0.3">
      <c r="A39687" s="86">
        <f t="shared" si="619"/>
        <v>39679</v>
      </c>
      <c r="B39687" s="17"/>
      <c r="C39687" s="17"/>
      <c r="D39687"/>
      <c r="E39687"/>
      <c r="F39687"/>
      <c r="G39687"/>
      <c r="H39687"/>
      <c r="I39687"/>
      <c r="J39687"/>
      <c r="K39687"/>
      <c r="L39687"/>
      <c r="M39687"/>
      <c r="N39687"/>
    </row>
    <row r="39688" spans="1:14" x14ac:dyDescent="0.3">
      <c r="A39688" s="86">
        <f t="shared" si="619"/>
        <v>39680</v>
      </c>
      <c r="B39688" s="17"/>
      <c r="C39688" s="17"/>
      <c r="D39688"/>
      <c r="E39688"/>
      <c r="F39688"/>
      <c r="G39688"/>
      <c r="H39688"/>
      <c r="I39688"/>
      <c r="J39688"/>
      <c r="K39688"/>
      <c r="L39688"/>
      <c r="M39688"/>
      <c r="N39688"/>
    </row>
    <row r="39689" spans="1:14" x14ac:dyDescent="0.3">
      <c r="A39689" s="86">
        <f t="shared" si="619"/>
        <v>39681</v>
      </c>
      <c r="B39689" s="17"/>
      <c r="C39689" s="17"/>
      <c r="D39689"/>
      <c r="E39689"/>
      <c r="F39689"/>
      <c r="G39689"/>
      <c r="H39689"/>
      <c r="I39689"/>
      <c r="J39689"/>
      <c r="K39689"/>
      <c r="L39689"/>
      <c r="M39689"/>
      <c r="N39689"/>
    </row>
    <row r="39690" spans="1:14" x14ac:dyDescent="0.3">
      <c r="A39690" s="86">
        <f t="shared" si="619"/>
        <v>39682</v>
      </c>
      <c r="B39690" s="17"/>
      <c r="C39690" s="17"/>
      <c r="D39690"/>
      <c r="E39690"/>
      <c r="F39690"/>
      <c r="G39690"/>
      <c r="H39690"/>
      <c r="I39690"/>
      <c r="J39690"/>
      <c r="K39690"/>
      <c r="L39690"/>
      <c r="M39690"/>
      <c r="N39690"/>
    </row>
    <row r="39691" spans="1:14" x14ac:dyDescent="0.3">
      <c r="A39691" s="86">
        <f t="shared" ref="A39691:A39754" si="620">A39690+1</f>
        <v>39683</v>
      </c>
      <c r="B39691" s="17"/>
      <c r="C39691" s="17"/>
      <c r="D39691"/>
      <c r="E39691"/>
      <c r="F39691"/>
      <c r="G39691"/>
      <c r="H39691"/>
      <c r="I39691"/>
      <c r="J39691"/>
      <c r="K39691"/>
      <c r="L39691"/>
      <c r="M39691"/>
      <c r="N39691"/>
    </row>
    <row r="39692" spans="1:14" x14ac:dyDescent="0.3">
      <c r="A39692" s="86">
        <f t="shared" si="620"/>
        <v>39684</v>
      </c>
      <c r="B39692" s="17"/>
      <c r="C39692" s="17"/>
      <c r="D39692"/>
      <c r="E39692"/>
      <c r="F39692"/>
      <c r="G39692"/>
      <c r="H39692"/>
      <c r="I39692"/>
      <c r="J39692"/>
      <c r="K39692"/>
      <c r="L39692"/>
      <c r="M39692"/>
      <c r="N39692"/>
    </row>
    <row r="39693" spans="1:14" x14ac:dyDescent="0.3">
      <c r="A39693" s="86">
        <f t="shared" si="620"/>
        <v>39685</v>
      </c>
      <c r="B39693" s="17"/>
      <c r="C39693" s="17"/>
      <c r="D39693"/>
      <c r="E39693"/>
      <c r="F39693"/>
      <c r="G39693"/>
      <c r="H39693"/>
      <c r="I39693"/>
      <c r="J39693"/>
      <c r="K39693"/>
      <c r="L39693"/>
      <c r="M39693"/>
      <c r="N39693"/>
    </row>
    <row r="39694" spans="1:14" x14ac:dyDescent="0.3">
      <c r="A39694" s="86">
        <f t="shared" si="620"/>
        <v>39686</v>
      </c>
      <c r="B39694" s="17"/>
      <c r="C39694" s="17"/>
      <c r="D39694"/>
      <c r="E39694"/>
      <c r="F39694"/>
      <c r="G39694"/>
      <c r="H39694"/>
      <c r="I39694"/>
      <c r="J39694"/>
      <c r="K39694"/>
      <c r="L39694"/>
      <c r="M39694"/>
      <c r="N39694"/>
    </row>
    <row r="39695" spans="1:14" x14ac:dyDescent="0.3">
      <c r="A39695" s="86">
        <f t="shared" si="620"/>
        <v>39687</v>
      </c>
      <c r="B39695" s="17"/>
      <c r="C39695" s="17"/>
      <c r="D39695"/>
      <c r="E39695"/>
      <c r="F39695"/>
      <c r="G39695"/>
      <c r="H39695"/>
      <c r="I39695"/>
      <c r="J39695"/>
      <c r="K39695"/>
      <c r="L39695"/>
      <c r="M39695"/>
      <c r="N39695"/>
    </row>
    <row r="39696" spans="1:14" x14ac:dyDescent="0.3">
      <c r="A39696" s="86">
        <f t="shared" si="620"/>
        <v>39688</v>
      </c>
      <c r="B39696" s="17"/>
      <c r="C39696" s="17"/>
      <c r="D39696"/>
      <c r="E39696"/>
      <c r="F39696"/>
      <c r="G39696"/>
      <c r="H39696"/>
      <c r="I39696"/>
      <c r="J39696"/>
      <c r="K39696"/>
      <c r="L39696"/>
      <c r="M39696"/>
      <c r="N39696"/>
    </row>
    <row r="39697" spans="1:14" x14ac:dyDescent="0.3">
      <c r="A39697" s="86">
        <f t="shared" si="620"/>
        <v>39689</v>
      </c>
      <c r="B39697" s="17"/>
      <c r="C39697" s="17"/>
      <c r="D39697"/>
      <c r="E39697"/>
      <c r="F39697"/>
      <c r="G39697"/>
      <c r="H39697"/>
      <c r="I39697"/>
      <c r="J39697"/>
      <c r="K39697"/>
      <c r="L39697"/>
      <c r="M39697"/>
      <c r="N39697"/>
    </row>
    <row r="39698" spans="1:14" x14ac:dyDescent="0.3">
      <c r="A39698" s="86">
        <f t="shared" si="620"/>
        <v>39690</v>
      </c>
      <c r="B39698" s="17"/>
      <c r="C39698" s="17"/>
      <c r="D39698"/>
      <c r="E39698"/>
      <c r="F39698"/>
      <c r="G39698"/>
      <c r="H39698"/>
      <c r="I39698"/>
      <c r="J39698"/>
      <c r="K39698"/>
      <c r="L39698"/>
      <c r="M39698"/>
      <c r="N39698"/>
    </row>
    <row r="39699" spans="1:14" x14ac:dyDescent="0.3">
      <c r="A39699" s="86">
        <f t="shared" si="620"/>
        <v>39691</v>
      </c>
      <c r="B39699" s="17"/>
      <c r="C39699" s="17"/>
      <c r="D39699"/>
      <c r="E39699"/>
      <c r="F39699"/>
      <c r="G39699"/>
      <c r="H39699"/>
      <c r="I39699"/>
      <c r="J39699"/>
      <c r="K39699"/>
      <c r="L39699"/>
      <c r="M39699"/>
      <c r="N39699"/>
    </row>
    <row r="39700" spans="1:14" x14ac:dyDescent="0.3">
      <c r="A39700" s="86">
        <f t="shared" si="620"/>
        <v>39692</v>
      </c>
      <c r="B39700" s="17"/>
      <c r="C39700" s="17"/>
      <c r="D39700"/>
      <c r="E39700"/>
      <c r="F39700"/>
      <c r="G39700"/>
      <c r="H39700"/>
      <c r="I39700"/>
      <c r="J39700"/>
      <c r="K39700"/>
      <c r="L39700"/>
      <c r="M39700"/>
      <c r="N39700"/>
    </row>
    <row r="39701" spans="1:14" x14ac:dyDescent="0.3">
      <c r="A39701" s="86">
        <f t="shared" si="620"/>
        <v>39693</v>
      </c>
      <c r="B39701" s="17"/>
      <c r="C39701" s="17"/>
      <c r="D39701"/>
      <c r="E39701"/>
      <c r="F39701"/>
      <c r="G39701"/>
      <c r="H39701"/>
      <c r="I39701"/>
      <c r="J39701"/>
      <c r="K39701"/>
      <c r="L39701"/>
      <c r="M39701"/>
      <c r="N39701"/>
    </row>
    <row r="39702" spans="1:14" x14ac:dyDescent="0.3">
      <c r="A39702" s="86">
        <f t="shared" si="620"/>
        <v>39694</v>
      </c>
      <c r="B39702" s="17"/>
      <c r="C39702" s="17"/>
      <c r="D39702"/>
      <c r="E39702"/>
      <c r="F39702"/>
      <c r="G39702"/>
      <c r="H39702"/>
      <c r="I39702"/>
      <c r="J39702"/>
      <c r="K39702"/>
      <c r="L39702"/>
      <c r="M39702"/>
      <c r="N39702"/>
    </row>
    <row r="39703" spans="1:14" x14ac:dyDescent="0.3">
      <c r="A39703" s="86">
        <f t="shared" si="620"/>
        <v>39695</v>
      </c>
      <c r="B39703" s="17"/>
      <c r="C39703" s="17"/>
      <c r="D39703"/>
      <c r="E39703"/>
      <c r="F39703"/>
      <c r="G39703"/>
      <c r="H39703"/>
      <c r="I39703"/>
      <c r="J39703"/>
      <c r="K39703"/>
      <c r="L39703"/>
      <c r="M39703"/>
      <c r="N39703"/>
    </row>
    <row r="39704" spans="1:14" x14ac:dyDescent="0.3">
      <c r="A39704" s="86">
        <f t="shared" si="620"/>
        <v>39696</v>
      </c>
      <c r="B39704" s="17"/>
      <c r="C39704" s="17"/>
      <c r="D39704"/>
      <c r="E39704"/>
      <c r="F39704"/>
      <c r="G39704"/>
      <c r="H39704"/>
      <c r="I39704"/>
      <c r="J39704"/>
      <c r="K39704"/>
      <c r="L39704"/>
      <c r="M39704"/>
      <c r="N39704"/>
    </row>
    <row r="39705" spans="1:14" x14ac:dyDescent="0.3">
      <c r="A39705" s="86">
        <f t="shared" si="620"/>
        <v>39697</v>
      </c>
      <c r="B39705" s="17"/>
      <c r="C39705" s="17"/>
      <c r="D39705"/>
      <c r="E39705"/>
      <c r="F39705"/>
      <c r="G39705"/>
      <c r="H39705"/>
      <c r="I39705"/>
      <c r="J39705"/>
      <c r="K39705"/>
      <c r="L39705"/>
      <c r="M39705"/>
      <c r="N39705"/>
    </row>
    <row r="39706" spans="1:14" x14ac:dyDescent="0.3">
      <c r="A39706" s="86">
        <f t="shared" si="620"/>
        <v>39698</v>
      </c>
      <c r="B39706" s="17"/>
      <c r="C39706" s="17"/>
      <c r="D39706"/>
      <c r="E39706"/>
      <c r="F39706"/>
      <c r="G39706"/>
      <c r="H39706"/>
      <c r="I39706"/>
      <c r="J39706"/>
      <c r="K39706"/>
      <c r="L39706"/>
      <c r="M39706"/>
      <c r="N39706"/>
    </row>
    <row r="39707" spans="1:14" x14ac:dyDescent="0.3">
      <c r="A39707" s="86">
        <f t="shared" si="620"/>
        <v>39699</v>
      </c>
      <c r="B39707" s="17"/>
      <c r="C39707" s="17"/>
      <c r="D39707"/>
      <c r="E39707"/>
      <c r="F39707"/>
      <c r="G39707"/>
      <c r="H39707"/>
      <c r="I39707"/>
      <c r="J39707"/>
      <c r="K39707"/>
      <c r="L39707"/>
      <c r="M39707"/>
      <c r="N39707"/>
    </row>
    <row r="39708" spans="1:14" x14ac:dyDescent="0.3">
      <c r="A39708" s="86">
        <f t="shared" si="620"/>
        <v>39700</v>
      </c>
      <c r="B39708" s="17"/>
      <c r="C39708" s="17"/>
      <c r="D39708"/>
      <c r="E39708"/>
      <c r="F39708"/>
      <c r="G39708"/>
      <c r="H39708"/>
      <c r="I39708"/>
      <c r="J39708"/>
      <c r="K39708"/>
      <c r="L39708"/>
      <c r="M39708"/>
      <c r="N39708"/>
    </row>
    <row r="39709" spans="1:14" x14ac:dyDescent="0.3">
      <c r="A39709" s="86">
        <f t="shared" si="620"/>
        <v>39701</v>
      </c>
      <c r="B39709" s="17"/>
      <c r="C39709" s="17"/>
      <c r="D39709"/>
      <c r="E39709"/>
      <c r="F39709"/>
      <c r="G39709"/>
      <c r="H39709"/>
      <c r="I39709"/>
      <c r="J39709"/>
      <c r="K39709"/>
      <c r="L39709"/>
      <c r="M39709"/>
      <c r="N39709"/>
    </row>
    <row r="39710" spans="1:14" x14ac:dyDescent="0.3">
      <c r="A39710" s="86">
        <f t="shared" si="620"/>
        <v>39702</v>
      </c>
      <c r="B39710" s="17"/>
      <c r="C39710" s="17"/>
      <c r="D39710"/>
      <c r="E39710"/>
      <c r="F39710"/>
      <c r="G39710"/>
      <c r="H39710"/>
      <c r="I39710"/>
      <c r="J39710"/>
      <c r="K39710"/>
      <c r="L39710"/>
      <c r="M39710"/>
      <c r="N39710"/>
    </row>
    <row r="39711" spans="1:14" x14ac:dyDescent="0.3">
      <c r="A39711" s="86">
        <f t="shared" si="620"/>
        <v>39703</v>
      </c>
      <c r="B39711" s="17"/>
      <c r="C39711" s="17"/>
      <c r="D39711"/>
      <c r="E39711"/>
      <c r="F39711"/>
      <c r="G39711"/>
      <c r="H39711"/>
      <c r="I39711"/>
      <c r="J39711"/>
      <c r="K39711"/>
      <c r="L39711"/>
      <c r="M39711"/>
      <c r="N39711"/>
    </row>
    <row r="39712" spans="1:14" x14ac:dyDescent="0.3">
      <c r="A39712" s="86">
        <f t="shared" si="620"/>
        <v>39704</v>
      </c>
      <c r="B39712" s="17"/>
      <c r="C39712" s="17"/>
      <c r="D39712"/>
      <c r="E39712"/>
      <c r="F39712"/>
      <c r="G39712"/>
      <c r="H39712"/>
      <c r="I39712"/>
      <c r="J39712"/>
      <c r="K39712"/>
      <c r="L39712"/>
      <c r="M39712"/>
      <c r="N39712"/>
    </row>
    <row r="39713" spans="1:14" x14ac:dyDescent="0.3">
      <c r="A39713" s="86">
        <f t="shared" si="620"/>
        <v>39705</v>
      </c>
      <c r="B39713" s="17"/>
      <c r="C39713" s="17"/>
      <c r="D39713"/>
      <c r="E39713"/>
      <c r="F39713"/>
      <c r="G39713"/>
      <c r="H39713"/>
      <c r="I39713"/>
      <c r="J39713"/>
      <c r="K39713"/>
      <c r="L39713"/>
      <c r="M39713"/>
      <c r="N39713"/>
    </row>
    <row r="39714" spans="1:14" x14ac:dyDescent="0.3">
      <c r="A39714" s="86">
        <f t="shared" si="620"/>
        <v>39706</v>
      </c>
      <c r="B39714" s="17"/>
      <c r="C39714" s="17"/>
      <c r="D39714"/>
      <c r="E39714"/>
      <c r="F39714"/>
      <c r="G39714"/>
      <c r="H39714"/>
      <c r="I39714"/>
      <c r="J39714"/>
      <c r="K39714"/>
      <c r="L39714"/>
      <c r="M39714"/>
      <c r="N39714"/>
    </row>
    <row r="39715" spans="1:14" x14ac:dyDescent="0.3">
      <c r="A39715" s="86">
        <f t="shared" si="620"/>
        <v>39707</v>
      </c>
      <c r="B39715" s="17"/>
      <c r="C39715" s="17"/>
      <c r="D39715"/>
      <c r="E39715"/>
      <c r="F39715"/>
      <c r="G39715"/>
      <c r="H39715"/>
      <c r="I39715"/>
      <c r="J39715"/>
      <c r="K39715"/>
      <c r="L39715"/>
      <c r="M39715"/>
      <c r="N39715"/>
    </row>
    <row r="39716" spans="1:14" x14ac:dyDescent="0.3">
      <c r="A39716" s="86">
        <f t="shared" si="620"/>
        <v>39708</v>
      </c>
      <c r="B39716" s="17"/>
      <c r="C39716" s="17"/>
      <c r="D39716"/>
      <c r="E39716"/>
      <c r="F39716"/>
      <c r="G39716"/>
      <c r="H39716"/>
      <c r="I39716"/>
      <c r="J39716"/>
      <c r="K39716"/>
      <c r="L39716"/>
      <c r="M39716"/>
      <c r="N39716"/>
    </row>
    <row r="39717" spans="1:14" x14ac:dyDescent="0.3">
      <c r="A39717" s="86">
        <f t="shared" si="620"/>
        <v>39709</v>
      </c>
      <c r="B39717" s="17"/>
      <c r="C39717" s="17"/>
      <c r="D39717"/>
      <c r="E39717"/>
      <c r="F39717"/>
      <c r="G39717"/>
      <c r="H39717"/>
      <c r="I39717"/>
      <c r="J39717"/>
      <c r="K39717"/>
      <c r="L39717"/>
      <c r="M39717"/>
      <c r="N39717"/>
    </row>
    <row r="39718" spans="1:14" x14ac:dyDescent="0.3">
      <c r="A39718" s="86">
        <f t="shared" si="620"/>
        <v>39710</v>
      </c>
      <c r="B39718" s="17"/>
      <c r="C39718" s="17"/>
      <c r="D39718"/>
      <c r="E39718"/>
      <c r="F39718"/>
      <c r="G39718"/>
      <c r="H39718"/>
      <c r="I39718"/>
      <c r="J39718"/>
      <c r="K39718"/>
      <c r="L39718"/>
      <c r="M39718"/>
      <c r="N39718"/>
    </row>
    <row r="39719" spans="1:14" x14ac:dyDescent="0.3">
      <c r="A39719" s="86">
        <f t="shared" si="620"/>
        <v>39711</v>
      </c>
      <c r="B39719" s="17"/>
      <c r="C39719" s="17"/>
      <c r="D39719"/>
      <c r="E39719"/>
      <c r="F39719"/>
      <c r="G39719"/>
      <c r="H39719"/>
      <c r="I39719"/>
      <c r="J39719"/>
      <c r="K39719"/>
      <c r="L39719"/>
      <c r="M39719"/>
      <c r="N39719"/>
    </row>
    <row r="39720" spans="1:14" x14ac:dyDescent="0.3">
      <c r="A39720" s="86">
        <f t="shared" si="620"/>
        <v>39712</v>
      </c>
      <c r="B39720" s="17"/>
      <c r="C39720" s="17"/>
      <c r="D39720"/>
      <c r="E39720"/>
      <c r="F39720"/>
      <c r="G39720"/>
      <c r="H39720"/>
      <c r="I39720"/>
      <c r="J39720"/>
      <c r="K39720"/>
      <c r="L39720"/>
      <c r="M39720"/>
      <c r="N39720"/>
    </row>
    <row r="39721" spans="1:14" x14ac:dyDescent="0.3">
      <c r="A39721" s="86">
        <f t="shared" si="620"/>
        <v>39713</v>
      </c>
      <c r="B39721" s="17"/>
      <c r="C39721" s="17"/>
      <c r="D39721"/>
      <c r="E39721"/>
      <c r="F39721"/>
      <c r="G39721"/>
      <c r="H39721"/>
      <c r="I39721"/>
      <c r="J39721"/>
      <c r="K39721"/>
      <c r="L39721"/>
      <c r="M39721"/>
      <c r="N39721"/>
    </row>
    <row r="39722" spans="1:14" x14ac:dyDescent="0.3">
      <c r="A39722" s="86">
        <f t="shared" si="620"/>
        <v>39714</v>
      </c>
      <c r="B39722" s="17"/>
      <c r="C39722" s="17"/>
      <c r="D39722"/>
      <c r="E39722"/>
      <c r="F39722"/>
      <c r="G39722"/>
      <c r="H39722"/>
      <c r="I39722"/>
      <c r="J39722"/>
      <c r="K39722"/>
      <c r="L39722"/>
      <c r="M39722"/>
      <c r="N39722"/>
    </row>
    <row r="39723" spans="1:14" x14ac:dyDescent="0.3">
      <c r="A39723" s="86">
        <f t="shared" si="620"/>
        <v>39715</v>
      </c>
      <c r="B39723" s="17"/>
      <c r="C39723" s="17"/>
      <c r="D39723"/>
      <c r="E39723"/>
      <c r="F39723"/>
      <c r="G39723"/>
      <c r="H39723"/>
      <c r="I39723"/>
      <c r="J39723"/>
      <c r="K39723"/>
      <c r="L39723"/>
      <c r="M39723"/>
      <c r="N39723"/>
    </row>
    <row r="39724" spans="1:14" x14ac:dyDescent="0.3">
      <c r="A39724" s="86">
        <f t="shared" si="620"/>
        <v>39716</v>
      </c>
      <c r="B39724" s="17"/>
      <c r="C39724" s="17"/>
      <c r="D39724"/>
      <c r="E39724"/>
      <c r="F39724"/>
      <c r="G39724"/>
      <c r="H39724"/>
      <c r="I39724"/>
      <c r="J39724"/>
      <c r="K39724"/>
      <c r="L39724"/>
      <c r="M39724"/>
      <c r="N39724"/>
    </row>
    <row r="39725" spans="1:14" x14ac:dyDescent="0.3">
      <c r="A39725" s="86">
        <f t="shared" si="620"/>
        <v>39717</v>
      </c>
      <c r="B39725" s="17"/>
      <c r="C39725" s="17"/>
      <c r="D39725"/>
      <c r="E39725"/>
      <c r="F39725"/>
      <c r="G39725"/>
      <c r="H39725"/>
      <c r="I39725"/>
      <c r="J39725"/>
      <c r="K39725"/>
      <c r="L39725"/>
      <c r="M39725"/>
      <c r="N39725"/>
    </row>
    <row r="39726" spans="1:14" x14ac:dyDescent="0.3">
      <c r="A39726" s="86">
        <f t="shared" si="620"/>
        <v>39718</v>
      </c>
      <c r="B39726" s="17"/>
      <c r="C39726" s="17"/>
      <c r="D39726"/>
      <c r="E39726"/>
      <c r="F39726"/>
      <c r="G39726"/>
      <c r="H39726"/>
      <c r="I39726"/>
      <c r="J39726"/>
      <c r="K39726"/>
      <c r="L39726"/>
      <c r="M39726"/>
      <c r="N39726"/>
    </row>
    <row r="39727" spans="1:14" x14ac:dyDescent="0.3">
      <c r="A39727" s="86">
        <f t="shared" si="620"/>
        <v>39719</v>
      </c>
      <c r="B39727" s="17"/>
      <c r="C39727" s="17"/>
      <c r="D39727"/>
      <c r="E39727"/>
      <c r="F39727"/>
      <c r="G39727"/>
      <c r="H39727"/>
      <c r="I39727"/>
      <c r="J39727"/>
      <c r="K39727"/>
      <c r="L39727"/>
      <c r="M39727"/>
      <c r="N39727"/>
    </row>
    <row r="39728" spans="1:14" x14ac:dyDescent="0.3">
      <c r="A39728" s="86">
        <f t="shared" si="620"/>
        <v>39720</v>
      </c>
      <c r="B39728" s="17"/>
      <c r="C39728" s="17"/>
      <c r="D39728"/>
      <c r="E39728"/>
      <c r="F39728"/>
      <c r="G39728"/>
      <c r="H39728"/>
      <c r="I39728"/>
      <c r="J39728"/>
      <c r="K39728"/>
      <c r="L39728"/>
      <c r="M39728"/>
      <c r="N39728"/>
    </row>
    <row r="39729" spans="1:14" x14ac:dyDescent="0.3">
      <c r="A39729" s="86">
        <f t="shared" si="620"/>
        <v>39721</v>
      </c>
      <c r="B39729" s="17"/>
      <c r="C39729" s="17"/>
      <c r="D39729"/>
      <c r="E39729"/>
      <c r="F39729"/>
      <c r="G39729"/>
      <c r="H39729"/>
      <c r="I39729"/>
      <c r="J39729"/>
      <c r="K39729"/>
      <c r="L39729"/>
      <c r="M39729"/>
      <c r="N39729"/>
    </row>
    <row r="39730" spans="1:14" x14ac:dyDescent="0.3">
      <c r="A39730" s="86">
        <f t="shared" si="620"/>
        <v>39722</v>
      </c>
      <c r="B39730" s="17"/>
      <c r="C39730" s="17"/>
      <c r="D39730"/>
      <c r="E39730"/>
      <c r="F39730"/>
      <c r="G39730"/>
      <c r="H39730"/>
      <c r="I39730"/>
      <c r="J39730"/>
      <c r="K39730"/>
      <c r="L39730"/>
      <c r="M39730"/>
      <c r="N39730"/>
    </row>
    <row r="39731" spans="1:14" x14ac:dyDescent="0.3">
      <c r="A39731" s="86">
        <f t="shared" si="620"/>
        <v>39723</v>
      </c>
      <c r="B39731" s="17"/>
      <c r="C39731" s="17"/>
      <c r="D39731"/>
      <c r="E39731"/>
      <c r="F39731"/>
      <c r="G39731"/>
      <c r="H39731"/>
      <c r="I39731"/>
      <c r="J39731"/>
      <c r="K39731"/>
      <c r="L39731"/>
      <c r="M39731"/>
      <c r="N39731"/>
    </row>
    <row r="39732" spans="1:14" x14ac:dyDescent="0.3">
      <c r="A39732" s="86">
        <f t="shared" si="620"/>
        <v>39724</v>
      </c>
      <c r="B39732" s="17"/>
      <c r="C39732" s="17"/>
      <c r="D39732"/>
      <c r="E39732"/>
      <c r="F39732"/>
      <c r="G39732"/>
      <c r="H39732"/>
      <c r="I39732"/>
      <c r="J39732"/>
      <c r="K39732"/>
      <c r="L39732"/>
      <c r="M39732"/>
      <c r="N39732"/>
    </row>
    <row r="39733" spans="1:14" x14ac:dyDescent="0.3">
      <c r="A39733" s="86">
        <f t="shared" si="620"/>
        <v>39725</v>
      </c>
      <c r="B39733" s="17"/>
      <c r="C39733" s="17"/>
      <c r="D39733"/>
      <c r="E39733"/>
      <c r="F39733"/>
      <c r="G39733"/>
      <c r="H39733"/>
      <c r="I39733"/>
      <c r="J39733"/>
      <c r="K39733"/>
      <c r="L39733"/>
      <c r="M39733"/>
      <c r="N39733"/>
    </row>
    <row r="39734" spans="1:14" x14ac:dyDescent="0.3">
      <c r="A39734" s="86">
        <f t="shared" si="620"/>
        <v>39726</v>
      </c>
      <c r="B39734" s="17"/>
      <c r="C39734" s="17"/>
      <c r="D39734"/>
      <c r="E39734"/>
      <c r="F39734"/>
      <c r="G39734"/>
      <c r="H39734"/>
      <c r="I39734"/>
      <c r="J39734"/>
      <c r="K39734"/>
      <c r="L39734"/>
      <c r="M39734"/>
      <c r="N39734"/>
    </row>
    <row r="39735" spans="1:14" x14ac:dyDescent="0.3">
      <c r="A39735" s="86">
        <f t="shared" si="620"/>
        <v>39727</v>
      </c>
      <c r="B39735" s="17"/>
      <c r="C39735" s="17"/>
      <c r="D39735"/>
      <c r="E39735"/>
      <c r="F39735"/>
      <c r="G39735"/>
      <c r="H39735"/>
      <c r="I39735"/>
      <c r="J39735"/>
      <c r="K39735"/>
      <c r="L39735"/>
      <c r="M39735"/>
      <c r="N39735"/>
    </row>
    <row r="39736" spans="1:14" x14ac:dyDescent="0.3">
      <c r="A39736" s="86">
        <f t="shared" si="620"/>
        <v>39728</v>
      </c>
      <c r="B39736" s="17"/>
      <c r="C39736" s="17"/>
      <c r="D39736"/>
      <c r="E39736"/>
      <c r="F39736"/>
      <c r="G39736"/>
      <c r="H39736"/>
      <c r="I39736"/>
      <c r="J39736"/>
      <c r="K39736"/>
      <c r="L39736"/>
      <c r="M39736"/>
      <c r="N39736"/>
    </row>
    <row r="39737" spans="1:14" x14ac:dyDescent="0.3">
      <c r="A39737" s="86">
        <f t="shared" si="620"/>
        <v>39729</v>
      </c>
      <c r="B39737" s="17"/>
      <c r="C39737" s="17"/>
      <c r="D39737"/>
      <c r="E39737"/>
      <c r="F39737"/>
      <c r="G39737"/>
      <c r="H39737"/>
      <c r="I39737"/>
      <c r="J39737"/>
      <c r="K39737"/>
      <c r="L39737"/>
      <c r="M39737"/>
      <c r="N39737"/>
    </row>
    <row r="39738" spans="1:14" x14ac:dyDescent="0.3">
      <c r="A39738" s="86">
        <f t="shared" si="620"/>
        <v>39730</v>
      </c>
      <c r="B39738" s="17"/>
      <c r="C39738" s="17"/>
      <c r="D39738"/>
      <c r="E39738"/>
      <c r="F39738"/>
      <c r="G39738"/>
      <c r="H39738"/>
      <c r="I39738"/>
      <c r="J39738"/>
      <c r="K39738"/>
      <c r="L39738"/>
      <c r="M39738"/>
      <c r="N39738"/>
    </row>
    <row r="39739" spans="1:14" x14ac:dyDescent="0.3">
      <c r="A39739" s="86">
        <f t="shared" si="620"/>
        <v>39731</v>
      </c>
      <c r="B39739" s="17"/>
      <c r="C39739" s="17"/>
      <c r="D39739"/>
      <c r="E39739"/>
      <c r="F39739"/>
      <c r="G39739"/>
      <c r="H39739"/>
      <c r="I39739"/>
      <c r="J39739"/>
      <c r="K39739"/>
      <c r="L39739"/>
      <c r="M39739"/>
      <c r="N39739"/>
    </row>
    <row r="39740" spans="1:14" x14ac:dyDescent="0.3">
      <c r="A39740" s="86">
        <f t="shared" si="620"/>
        <v>39732</v>
      </c>
      <c r="B39740" s="17"/>
      <c r="C39740" s="17"/>
      <c r="D39740"/>
      <c r="E39740"/>
      <c r="F39740"/>
      <c r="G39740"/>
      <c r="H39740"/>
      <c r="I39740"/>
      <c r="J39740"/>
      <c r="K39740"/>
      <c r="L39740"/>
      <c r="M39740"/>
      <c r="N39740"/>
    </row>
    <row r="39741" spans="1:14" x14ac:dyDescent="0.3">
      <c r="A39741" s="86">
        <f t="shared" si="620"/>
        <v>39733</v>
      </c>
      <c r="B39741" s="17"/>
      <c r="C39741" s="17"/>
      <c r="D39741"/>
      <c r="E39741"/>
      <c r="F39741"/>
      <c r="G39741"/>
      <c r="H39741"/>
      <c r="I39741"/>
      <c r="J39741"/>
      <c r="K39741"/>
      <c r="L39741"/>
      <c r="M39741"/>
      <c r="N39741"/>
    </row>
    <row r="39742" spans="1:14" x14ac:dyDescent="0.3">
      <c r="A39742" s="86">
        <f t="shared" si="620"/>
        <v>39734</v>
      </c>
      <c r="B39742" s="17"/>
      <c r="C39742" s="17"/>
      <c r="D39742"/>
      <c r="E39742"/>
      <c r="F39742"/>
      <c r="G39742"/>
      <c r="H39742"/>
      <c r="I39742"/>
      <c r="J39742"/>
      <c r="K39742"/>
      <c r="L39742"/>
      <c r="M39742"/>
      <c r="N39742"/>
    </row>
    <row r="39743" spans="1:14" x14ac:dyDescent="0.3">
      <c r="A39743" s="86">
        <f t="shared" si="620"/>
        <v>39735</v>
      </c>
      <c r="B39743" s="17"/>
      <c r="C39743" s="17"/>
      <c r="D39743"/>
      <c r="E39743"/>
      <c r="F39743"/>
      <c r="G39743"/>
      <c r="H39743"/>
      <c r="I39743"/>
      <c r="J39743"/>
      <c r="K39743"/>
      <c r="L39743"/>
      <c r="M39743"/>
      <c r="N39743"/>
    </row>
    <row r="39744" spans="1:14" x14ac:dyDescent="0.3">
      <c r="A39744" s="86">
        <f t="shared" si="620"/>
        <v>39736</v>
      </c>
      <c r="B39744" s="17"/>
      <c r="C39744" s="17"/>
      <c r="D39744"/>
      <c r="E39744"/>
      <c r="F39744"/>
      <c r="G39744"/>
      <c r="H39744"/>
      <c r="I39744"/>
      <c r="J39744"/>
      <c r="K39744"/>
      <c r="L39744"/>
      <c r="M39744"/>
      <c r="N39744"/>
    </row>
    <row r="39745" spans="1:14" x14ac:dyDescent="0.3">
      <c r="A39745" s="86">
        <f t="shared" si="620"/>
        <v>39737</v>
      </c>
      <c r="B39745" s="17"/>
      <c r="C39745" s="17"/>
      <c r="D39745"/>
      <c r="E39745"/>
      <c r="F39745"/>
      <c r="G39745"/>
      <c r="H39745"/>
      <c r="I39745"/>
      <c r="J39745"/>
      <c r="K39745"/>
      <c r="L39745"/>
      <c r="M39745"/>
      <c r="N39745"/>
    </row>
    <row r="39746" spans="1:14" x14ac:dyDescent="0.3">
      <c r="A39746" s="86">
        <f t="shared" si="620"/>
        <v>39738</v>
      </c>
      <c r="B39746" s="17"/>
      <c r="C39746" s="17"/>
      <c r="D39746"/>
      <c r="E39746"/>
      <c r="F39746"/>
      <c r="G39746"/>
      <c r="H39746"/>
      <c r="I39746"/>
      <c r="J39746"/>
      <c r="K39746"/>
      <c r="L39746"/>
      <c r="M39746"/>
      <c r="N39746"/>
    </row>
    <row r="39747" spans="1:14" x14ac:dyDescent="0.3">
      <c r="A39747" s="86">
        <f t="shared" si="620"/>
        <v>39739</v>
      </c>
      <c r="B39747" s="17"/>
      <c r="C39747" s="17"/>
      <c r="D39747"/>
      <c r="E39747"/>
      <c r="F39747"/>
      <c r="G39747"/>
      <c r="H39747"/>
      <c r="I39747"/>
      <c r="J39747"/>
      <c r="K39747"/>
      <c r="L39747"/>
      <c r="M39747"/>
      <c r="N39747"/>
    </row>
    <row r="39748" spans="1:14" x14ac:dyDescent="0.3">
      <c r="A39748" s="86">
        <f t="shared" si="620"/>
        <v>39740</v>
      </c>
      <c r="B39748" s="17"/>
      <c r="C39748" s="17"/>
      <c r="D39748"/>
      <c r="E39748"/>
      <c r="F39748"/>
      <c r="G39748"/>
      <c r="H39748"/>
      <c r="I39748"/>
      <c r="J39748"/>
      <c r="K39748"/>
      <c r="L39748"/>
      <c r="M39748"/>
      <c r="N39748"/>
    </row>
    <row r="39749" spans="1:14" x14ac:dyDescent="0.3">
      <c r="A39749" s="86">
        <f t="shared" si="620"/>
        <v>39741</v>
      </c>
      <c r="B39749" s="17"/>
      <c r="C39749" s="17"/>
      <c r="D39749"/>
      <c r="E39749"/>
      <c r="F39749"/>
      <c r="G39749"/>
      <c r="H39749"/>
      <c r="I39749"/>
      <c r="J39749"/>
      <c r="K39749"/>
      <c r="L39749"/>
      <c r="M39749"/>
      <c r="N39749"/>
    </row>
    <row r="39750" spans="1:14" x14ac:dyDescent="0.3">
      <c r="A39750" s="86">
        <f t="shared" si="620"/>
        <v>39742</v>
      </c>
      <c r="B39750" s="17"/>
      <c r="C39750" s="17"/>
      <c r="D39750"/>
      <c r="E39750"/>
      <c r="F39750"/>
      <c r="G39750"/>
      <c r="H39750"/>
      <c r="I39750"/>
      <c r="J39750"/>
      <c r="K39750"/>
      <c r="L39750"/>
      <c r="M39750"/>
      <c r="N39750"/>
    </row>
    <row r="39751" spans="1:14" x14ac:dyDescent="0.3">
      <c r="A39751" s="86">
        <f t="shared" si="620"/>
        <v>39743</v>
      </c>
      <c r="B39751" s="17"/>
      <c r="C39751" s="17"/>
      <c r="D39751"/>
      <c r="E39751"/>
      <c r="F39751"/>
      <c r="G39751"/>
      <c r="H39751"/>
      <c r="I39751"/>
      <c r="J39751"/>
      <c r="K39751"/>
      <c r="L39751"/>
      <c r="M39751"/>
      <c r="N39751"/>
    </row>
    <row r="39752" spans="1:14" x14ac:dyDescent="0.3">
      <c r="A39752" s="86">
        <f t="shared" si="620"/>
        <v>39744</v>
      </c>
      <c r="B39752" s="17"/>
      <c r="C39752" s="17"/>
      <c r="D39752"/>
      <c r="E39752"/>
      <c r="F39752"/>
      <c r="G39752"/>
      <c r="H39752"/>
      <c r="I39752"/>
      <c r="J39752"/>
      <c r="K39752"/>
      <c r="L39752"/>
      <c r="M39752"/>
      <c r="N39752"/>
    </row>
    <row r="39753" spans="1:14" x14ac:dyDescent="0.3">
      <c r="A39753" s="86">
        <f t="shared" si="620"/>
        <v>39745</v>
      </c>
      <c r="B39753" s="17"/>
      <c r="C39753" s="17"/>
      <c r="D39753"/>
      <c r="E39753"/>
      <c r="F39753"/>
      <c r="G39753"/>
      <c r="H39753"/>
      <c r="I39753"/>
      <c r="J39753"/>
      <c r="K39753"/>
      <c r="L39753"/>
      <c r="M39753"/>
      <c r="N39753"/>
    </row>
    <row r="39754" spans="1:14" x14ac:dyDescent="0.3">
      <c r="A39754" s="86">
        <f t="shared" si="620"/>
        <v>39746</v>
      </c>
      <c r="B39754" s="17"/>
      <c r="C39754" s="17"/>
      <c r="D39754"/>
      <c r="E39754"/>
      <c r="F39754"/>
      <c r="G39754"/>
      <c r="H39754"/>
      <c r="I39754"/>
      <c r="J39754"/>
      <c r="K39754"/>
      <c r="L39754"/>
      <c r="M39754"/>
      <c r="N39754"/>
    </row>
    <row r="39755" spans="1:14" x14ac:dyDescent="0.3">
      <c r="A39755" s="86">
        <f t="shared" ref="A39755:A39818" si="621">A39754+1</f>
        <v>39747</v>
      </c>
      <c r="B39755" s="17"/>
      <c r="C39755" s="17"/>
      <c r="D39755"/>
      <c r="E39755"/>
      <c r="F39755"/>
      <c r="G39755"/>
      <c r="H39755"/>
      <c r="I39755"/>
      <c r="J39755"/>
      <c r="K39755"/>
      <c r="L39755"/>
      <c r="M39755"/>
      <c r="N39755"/>
    </row>
    <row r="39756" spans="1:14" x14ac:dyDescent="0.3">
      <c r="A39756" s="86">
        <f t="shared" si="621"/>
        <v>39748</v>
      </c>
      <c r="B39756" s="17"/>
      <c r="C39756" s="17"/>
      <c r="D39756"/>
      <c r="E39756"/>
      <c r="F39756"/>
      <c r="G39756"/>
      <c r="H39756"/>
      <c r="I39756"/>
      <c r="J39756"/>
      <c r="K39756"/>
      <c r="L39756"/>
      <c r="M39756"/>
      <c r="N39756"/>
    </row>
    <row r="39757" spans="1:14" x14ac:dyDescent="0.3">
      <c r="A39757" s="86">
        <f t="shared" si="621"/>
        <v>39749</v>
      </c>
      <c r="B39757" s="17"/>
      <c r="C39757" s="17"/>
      <c r="D39757"/>
      <c r="E39757"/>
      <c r="F39757"/>
      <c r="G39757"/>
      <c r="H39757"/>
      <c r="I39757"/>
      <c r="J39757"/>
      <c r="K39757"/>
      <c r="L39757"/>
      <c r="M39757"/>
      <c r="N39757"/>
    </row>
    <row r="39758" spans="1:14" x14ac:dyDescent="0.3">
      <c r="A39758" s="86">
        <f t="shared" si="621"/>
        <v>39750</v>
      </c>
      <c r="B39758" s="17"/>
      <c r="C39758" s="17"/>
      <c r="D39758"/>
      <c r="E39758"/>
      <c r="F39758"/>
      <c r="G39758"/>
      <c r="H39758"/>
      <c r="I39758"/>
      <c r="J39758"/>
      <c r="K39758"/>
      <c r="L39758"/>
      <c r="M39758"/>
      <c r="N39758"/>
    </row>
    <row r="39759" spans="1:14" x14ac:dyDescent="0.3">
      <c r="A39759" s="86">
        <f t="shared" si="621"/>
        <v>39751</v>
      </c>
      <c r="B39759" s="17"/>
      <c r="C39759" s="17"/>
      <c r="D39759"/>
      <c r="E39759"/>
      <c r="F39759"/>
      <c r="G39759"/>
      <c r="H39759"/>
      <c r="I39759"/>
      <c r="J39759"/>
      <c r="K39759"/>
      <c r="L39759"/>
      <c r="M39759"/>
      <c r="N39759"/>
    </row>
    <row r="39760" spans="1:14" x14ac:dyDescent="0.3">
      <c r="A39760" s="86">
        <f t="shared" si="621"/>
        <v>39752</v>
      </c>
      <c r="B39760" s="17"/>
      <c r="C39760" s="17"/>
      <c r="D39760"/>
      <c r="E39760"/>
      <c r="F39760"/>
      <c r="G39760"/>
      <c r="H39760"/>
      <c r="I39760"/>
      <c r="J39760"/>
      <c r="K39760"/>
      <c r="L39760"/>
      <c r="M39760"/>
      <c r="N39760"/>
    </row>
    <row r="39761" spans="1:14" x14ac:dyDescent="0.3">
      <c r="A39761" s="86">
        <f t="shared" si="621"/>
        <v>39753</v>
      </c>
      <c r="B39761" s="17"/>
      <c r="C39761" s="17"/>
      <c r="D39761"/>
      <c r="E39761"/>
      <c r="F39761"/>
      <c r="G39761"/>
      <c r="H39761"/>
      <c r="I39761"/>
      <c r="J39761"/>
      <c r="K39761"/>
      <c r="L39761"/>
      <c r="M39761"/>
      <c r="N39761"/>
    </row>
    <row r="39762" spans="1:14" x14ac:dyDescent="0.3">
      <c r="A39762" s="86">
        <f t="shared" si="621"/>
        <v>39754</v>
      </c>
      <c r="B39762" s="17"/>
      <c r="C39762" s="17"/>
      <c r="D39762"/>
      <c r="E39762"/>
      <c r="F39762"/>
      <c r="G39762"/>
      <c r="H39762"/>
      <c r="I39762"/>
      <c r="J39762"/>
      <c r="K39762"/>
      <c r="L39762"/>
      <c r="M39762"/>
      <c r="N39762"/>
    </row>
    <row r="39763" spans="1:14" x14ac:dyDescent="0.3">
      <c r="A39763" s="86">
        <f t="shared" si="621"/>
        <v>39755</v>
      </c>
      <c r="B39763" s="17"/>
      <c r="C39763" s="17"/>
      <c r="D39763"/>
      <c r="E39763"/>
      <c r="F39763"/>
      <c r="G39763"/>
      <c r="H39763"/>
      <c r="I39763"/>
      <c r="J39763"/>
      <c r="K39763"/>
      <c r="L39763"/>
      <c r="M39763"/>
      <c r="N39763"/>
    </row>
    <row r="39764" spans="1:14" x14ac:dyDescent="0.3">
      <c r="A39764" s="86">
        <f t="shared" si="621"/>
        <v>39756</v>
      </c>
      <c r="B39764" s="17"/>
      <c r="C39764" s="17"/>
      <c r="D39764"/>
      <c r="E39764"/>
      <c r="F39764"/>
      <c r="G39764"/>
      <c r="H39764"/>
      <c r="I39764"/>
      <c r="J39764"/>
      <c r="K39764"/>
      <c r="L39764"/>
      <c r="M39764"/>
      <c r="N39764"/>
    </row>
    <row r="39765" spans="1:14" x14ac:dyDescent="0.3">
      <c r="A39765" s="86">
        <f t="shared" si="621"/>
        <v>39757</v>
      </c>
      <c r="B39765" s="17"/>
      <c r="C39765" s="17"/>
      <c r="D39765"/>
      <c r="E39765"/>
      <c r="F39765"/>
      <c r="G39765"/>
      <c r="H39765"/>
      <c r="I39765"/>
      <c r="J39765"/>
      <c r="K39765"/>
      <c r="L39765"/>
      <c r="M39765"/>
      <c r="N39765"/>
    </row>
    <row r="39766" spans="1:14" x14ac:dyDescent="0.3">
      <c r="A39766" s="86">
        <f t="shared" si="621"/>
        <v>39758</v>
      </c>
      <c r="B39766" s="17"/>
      <c r="C39766" s="17"/>
      <c r="D39766"/>
      <c r="E39766"/>
      <c r="F39766"/>
      <c r="G39766"/>
      <c r="H39766"/>
      <c r="I39766"/>
      <c r="J39766"/>
      <c r="K39766"/>
      <c r="L39766"/>
      <c r="M39766"/>
      <c r="N39766"/>
    </row>
    <row r="39767" spans="1:14" x14ac:dyDescent="0.3">
      <c r="A39767" s="86">
        <f t="shared" si="621"/>
        <v>39759</v>
      </c>
      <c r="B39767" s="17"/>
      <c r="C39767" s="17"/>
      <c r="D39767"/>
      <c r="E39767"/>
      <c r="F39767"/>
      <c r="G39767"/>
      <c r="H39767"/>
      <c r="I39767"/>
      <c r="J39767"/>
      <c r="K39767"/>
      <c r="L39767"/>
      <c r="M39767"/>
      <c r="N39767"/>
    </row>
    <row r="39768" spans="1:14" x14ac:dyDescent="0.3">
      <c r="A39768" s="86">
        <f t="shared" si="621"/>
        <v>39760</v>
      </c>
      <c r="B39768" s="17"/>
      <c r="C39768" s="17"/>
      <c r="D39768"/>
      <c r="E39768"/>
      <c r="F39768"/>
      <c r="G39768"/>
      <c r="H39768"/>
      <c r="I39768"/>
      <c r="J39768"/>
      <c r="K39768"/>
      <c r="L39768"/>
      <c r="M39768"/>
      <c r="N39768"/>
    </row>
    <row r="39769" spans="1:14" x14ac:dyDescent="0.3">
      <c r="A39769" s="86">
        <f t="shared" si="621"/>
        <v>39761</v>
      </c>
      <c r="B39769" s="17"/>
      <c r="C39769" s="17"/>
      <c r="D39769"/>
      <c r="E39769"/>
      <c r="F39769"/>
      <c r="G39769"/>
      <c r="H39769"/>
      <c r="I39769"/>
      <c r="J39769"/>
      <c r="K39769"/>
      <c r="L39769"/>
      <c r="M39769"/>
      <c r="N39769"/>
    </row>
    <row r="39770" spans="1:14" x14ac:dyDescent="0.3">
      <c r="A39770" s="86">
        <f t="shared" si="621"/>
        <v>39762</v>
      </c>
      <c r="B39770" s="17"/>
      <c r="C39770" s="17"/>
      <c r="D39770"/>
      <c r="E39770"/>
      <c r="F39770"/>
      <c r="G39770"/>
      <c r="H39770"/>
      <c r="I39770"/>
      <c r="J39770"/>
      <c r="K39770"/>
      <c r="L39770"/>
      <c r="M39770"/>
      <c r="N39770"/>
    </row>
    <row r="39771" spans="1:14" x14ac:dyDescent="0.3">
      <c r="A39771" s="86">
        <f t="shared" si="621"/>
        <v>39763</v>
      </c>
      <c r="B39771" s="17"/>
      <c r="C39771" s="17"/>
      <c r="D39771"/>
      <c r="E39771"/>
      <c r="F39771"/>
      <c r="G39771"/>
      <c r="H39771"/>
      <c r="I39771"/>
      <c r="J39771"/>
      <c r="K39771"/>
      <c r="L39771"/>
      <c r="M39771"/>
      <c r="N39771"/>
    </row>
    <row r="39772" spans="1:14" x14ac:dyDescent="0.3">
      <c r="A39772" s="86">
        <f t="shared" si="621"/>
        <v>39764</v>
      </c>
      <c r="B39772" s="17"/>
      <c r="C39772" s="17"/>
      <c r="D39772"/>
      <c r="E39772"/>
      <c r="F39772"/>
      <c r="G39772"/>
      <c r="H39772"/>
      <c r="I39772"/>
      <c r="J39772"/>
      <c r="K39772"/>
      <c r="L39772"/>
      <c r="M39772"/>
      <c r="N39772"/>
    </row>
    <row r="39773" spans="1:14" x14ac:dyDescent="0.3">
      <c r="A39773" s="86">
        <f t="shared" si="621"/>
        <v>39765</v>
      </c>
      <c r="B39773" s="17"/>
      <c r="C39773" s="17"/>
      <c r="D39773"/>
      <c r="E39773"/>
      <c r="F39773"/>
      <c r="G39773"/>
      <c r="H39773"/>
      <c r="I39773"/>
      <c r="J39773"/>
      <c r="K39773"/>
      <c r="L39773"/>
      <c r="M39773"/>
      <c r="N39773"/>
    </row>
    <row r="39774" spans="1:14" x14ac:dyDescent="0.3">
      <c r="A39774" s="86">
        <f t="shared" si="621"/>
        <v>39766</v>
      </c>
      <c r="B39774" s="17"/>
      <c r="C39774" s="17"/>
      <c r="D39774"/>
      <c r="E39774"/>
      <c r="F39774"/>
      <c r="G39774"/>
      <c r="H39774"/>
      <c r="I39774"/>
      <c r="J39774"/>
      <c r="K39774"/>
      <c r="L39774"/>
      <c r="M39774"/>
      <c r="N39774"/>
    </row>
    <row r="39775" spans="1:14" x14ac:dyDescent="0.3">
      <c r="A39775" s="86">
        <f t="shared" si="621"/>
        <v>39767</v>
      </c>
      <c r="B39775" s="17"/>
      <c r="C39775" s="17"/>
      <c r="D39775"/>
      <c r="E39775"/>
      <c r="F39775"/>
      <c r="G39775"/>
      <c r="H39775"/>
      <c r="I39775"/>
      <c r="J39775"/>
      <c r="K39775"/>
      <c r="L39775"/>
      <c r="M39775"/>
      <c r="N39775"/>
    </row>
    <row r="39776" spans="1:14" x14ac:dyDescent="0.3">
      <c r="A39776" s="86">
        <f t="shared" si="621"/>
        <v>39768</v>
      </c>
      <c r="B39776" s="17"/>
      <c r="C39776" s="17"/>
      <c r="D39776"/>
      <c r="E39776"/>
      <c r="F39776"/>
      <c r="G39776"/>
      <c r="H39776"/>
      <c r="I39776"/>
      <c r="J39776"/>
      <c r="K39776"/>
      <c r="L39776"/>
      <c r="M39776"/>
      <c r="N39776"/>
    </row>
    <row r="39777" spans="1:14" x14ac:dyDescent="0.3">
      <c r="A39777" s="86">
        <f t="shared" si="621"/>
        <v>39769</v>
      </c>
      <c r="B39777" s="17"/>
      <c r="C39777" s="17"/>
      <c r="D39777"/>
      <c r="E39777"/>
      <c r="F39777"/>
      <c r="G39777"/>
      <c r="H39777"/>
      <c r="I39777"/>
      <c r="J39777"/>
      <c r="K39777"/>
      <c r="L39777"/>
      <c r="M39777"/>
      <c r="N39777"/>
    </row>
    <row r="39778" spans="1:14" x14ac:dyDescent="0.3">
      <c r="A39778" s="86">
        <f t="shared" si="621"/>
        <v>39770</v>
      </c>
      <c r="B39778" s="17"/>
      <c r="C39778" s="17"/>
      <c r="D39778"/>
      <c r="E39778"/>
      <c r="F39778"/>
      <c r="G39778"/>
      <c r="H39778"/>
      <c r="I39778"/>
      <c r="J39778"/>
      <c r="K39778"/>
      <c r="L39778"/>
      <c r="M39778"/>
      <c r="N39778"/>
    </row>
    <row r="39779" spans="1:14" x14ac:dyDescent="0.3">
      <c r="A39779" s="86">
        <f t="shared" si="621"/>
        <v>39771</v>
      </c>
      <c r="B39779" s="17"/>
      <c r="C39779" s="17"/>
      <c r="D39779"/>
      <c r="E39779"/>
      <c r="F39779"/>
      <c r="G39779"/>
      <c r="H39779"/>
      <c r="I39779"/>
      <c r="J39779"/>
      <c r="K39779"/>
      <c r="L39779"/>
      <c r="M39779"/>
      <c r="N39779"/>
    </row>
    <row r="39780" spans="1:14" x14ac:dyDescent="0.3">
      <c r="A39780" s="86">
        <f t="shared" si="621"/>
        <v>39772</v>
      </c>
      <c r="B39780" s="17"/>
      <c r="C39780" s="17"/>
      <c r="D39780"/>
      <c r="E39780"/>
      <c r="F39780"/>
      <c r="G39780"/>
      <c r="H39780"/>
      <c r="I39780"/>
      <c r="J39780"/>
      <c r="K39780"/>
      <c r="L39780"/>
      <c r="M39780"/>
      <c r="N39780"/>
    </row>
    <row r="39781" spans="1:14" x14ac:dyDescent="0.3">
      <c r="A39781" s="86">
        <f t="shared" si="621"/>
        <v>39773</v>
      </c>
      <c r="B39781" s="17"/>
      <c r="C39781" s="17"/>
      <c r="D39781"/>
      <c r="E39781"/>
      <c r="F39781"/>
      <c r="G39781"/>
      <c r="H39781"/>
      <c r="I39781"/>
      <c r="J39781"/>
      <c r="K39781"/>
      <c r="L39781"/>
      <c r="M39781"/>
      <c r="N39781"/>
    </row>
    <row r="39782" spans="1:14" x14ac:dyDescent="0.3">
      <c r="A39782" s="86">
        <f t="shared" si="621"/>
        <v>39774</v>
      </c>
      <c r="B39782" s="17"/>
      <c r="C39782" s="17"/>
      <c r="D39782"/>
      <c r="E39782"/>
      <c r="F39782"/>
      <c r="G39782"/>
      <c r="H39782"/>
      <c r="I39782"/>
      <c r="J39782"/>
      <c r="K39782"/>
      <c r="L39782"/>
      <c r="M39782"/>
      <c r="N39782"/>
    </row>
    <row r="39783" spans="1:14" x14ac:dyDescent="0.3">
      <c r="A39783" s="86">
        <f t="shared" si="621"/>
        <v>39775</v>
      </c>
      <c r="B39783" s="17"/>
      <c r="C39783" s="17"/>
      <c r="D39783"/>
      <c r="E39783"/>
      <c r="F39783"/>
      <c r="G39783"/>
      <c r="H39783"/>
      <c r="I39783"/>
      <c r="J39783"/>
      <c r="K39783"/>
      <c r="L39783"/>
      <c r="M39783"/>
      <c r="N39783"/>
    </row>
    <row r="39784" spans="1:14" x14ac:dyDescent="0.3">
      <c r="A39784" s="86">
        <f t="shared" si="621"/>
        <v>39776</v>
      </c>
      <c r="B39784" s="17"/>
      <c r="C39784" s="17"/>
      <c r="D39784"/>
      <c r="E39784"/>
      <c r="F39784"/>
      <c r="G39784"/>
      <c r="H39784"/>
      <c r="I39784"/>
      <c r="J39784"/>
      <c r="K39784"/>
      <c r="L39784"/>
      <c r="M39784"/>
      <c r="N39784"/>
    </row>
    <row r="39785" spans="1:14" x14ac:dyDescent="0.3">
      <c r="A39785" s="86">
        <f t="shared" si="621"/>
        <v>39777</v>
      </c>
      <c r="B39785" s="17"/>
      <c r="C39785" s="17"/>
      <c r="D39785"/>
      <c r="E39785"/>
      <c r="F39785"/>
      <c r="G39785"/>
      <c r="H39785"/>
      <c r="I39785"/>
      <c r="J39785"/>
      <c r="K39785"/>
      <c r="L39785"/>
      <c r="M39785"/>
      <c r="N39785"/>
    </row>
    <row r="39786" spans="1:14" x14ac:dyDescent="0.3">
      <c r="A39786" s="86">
        <f t="shared" si="621"/>
        <v>39778</v>
      </c>
      <c r="B39786" s="17"/>
      <c r="C39786" s="17"/>
      <c r="D39786"/>
      <c r="E39786"/>
      <c r="F39786"/>
      <c r="G39786"/>
      <c r="H39786"/>
      <c r="I39786"/>
      <c r="J39786"/>
      <c r="K39786"/>
      <c r="L39786"/>
      <c r="M39786"/>
      <c r="N39786"/>
    </row>
    <row r="39787" spans="1:14" x14ac:dyDescent="0.3">
      <c r="A39787" s="86">
        <f t="shared" si="621"/>
        <v>39779</v>
      </c>
      <c r="B39787" s="17"/>
      <c r="C39787" s="17"/>
      <c r="D39787"/>
      <c r="E39787"/>
      <c r="F39787"/>
      <c r="G39787"/>
      <c r="H39787"/>
      <c r="I39787"/>
      <c r="J39787"/>
      <c r="K39787"/>
      <c r="L39787"/>
      <c r="M39787"/>
      <c r="N39787"/>
    </row>
    <row r="39788" spans="1:14" x14ac:dyDescent="0.3">
      <c r="A39788" s="86">
        <f t="shared" si="621"/>
        <v>39780</v>
      </c>
      <c r="B39788" s="17"/>
      <c r="C39788" s="17"/>
      <c r="D39788"/>
      <c r="E39788"/>
      <c r="F39788"/>
      <c r="G39788"/>
      <c r="H39788"/>
      <c r="I39788"/>
      <c r="J39788"/>
      <c r="K39788"/>
      <c r="L39788"/>
      <c r="M39788"/>
      <c r="N39788"/>
    </row>
    <row r="39789" spans="1:14" x14ac:dyDescent="0.3">
      <c r="A39789" s="86">
        <f t="shared" si="621"/>
        <v>39781</v>
      </c>
      <c r="B39789" s="17"/>
      <c r="C39789" s="17"/>
      <c r="D39789"/>
      <c r="E39789"/>
      <c r="F39789"/>
      <c r="G39789"/>
      <c r="H39789"/>
      <c r="I39789"/>
      <c r="J39789"/>
      <c r="K39789"/>
      <c r="L39789"/>
      <c r="M39789"/>
      <c r="N39789"/>
    </row>
    <row r="39790" spans="1:14" x14ac:dyDescent="0.3">
      <c r="A39790" s="86">
        <f t="shared" si="621"/>
        <v>39782</v>
      </c>
      <c r="B39790" s="17"/>
      <c r="C39790" s="17"/>
      <c r="D39790"/>
      <c r="E39790"/>
      <c r="F39790"/>
      <c r="G39790"/>
      <c r="H39790"/>
      <c r="I39790"/>
      <c r="J39790"/>
      <c r="K39790"/>
      <c r="L39790"/>
      <c r="M39790"/>
      <c r="N39790"/>
    </row>
    <row r="39791" spans="1:14" x14ac:dyDescent="0.3">
      <c r="A39791" s="86">
        <f t="shared" si="621"/>
        <v>39783</v>
      </c>
      <c r="B39791" s="17"/>
      <c r="C39791" s="17"/>
      <c r="D39791"/>
      <c r="E39791"/>
      <c r="F39791"/>
      <c r="G39791"/>
      <c r="H39791"/>
      <c r="I39791"/>
      <c r="J39791"/>
      <c r="K39791"/>
      <c r="L39791"/>
      <c r="M39791"/>
      <c r="N39791"/>
    </row>
    <row r="39792" spans="1:14" x14ac:dyDescent="0.3">
      <c r="A39792" s="86">
        <f t="shared" si="621"/>
        <v>39784</v>
      </c>
      <c r="B39792" s="17"/>
      <c r="C39792" s="17"/>
      <c r="D39792"/>
      <c r="E39792"/>
      <c r="F39792"/>
      <c r="G39792"/>
      <c r="H39792"/>
      <c r="I39792"/>
      <c r="J39792"/>
      <c r="K39792"/>
      <c r="L39792"/>
      <c r="M39792"/>
      <c r="N39792"/>
    </row>
    <row r="39793" spans="1:14" x14ac:dyDescent="0.3">
      <c r="A39793" s="86">
        <f t="shared" si="621"/>
        <v>39785</v>
      </c>
      <c r="B39793" s="17"/>
      <c r="C39793" s="17"/>
      <c r="D39793"/>
      <c r="E39793"/>
      <c r="F39793"/>
      <c r="G39793"/>
      <c r="H39793"/>
      <c r="I39793"/>
      <c r="J39793"/>
      <c r="K39793"/>
      <c r="L39793"/>
      <c r="M39793"/>
      <c r="N39793"/>
    </row>
    <row r="39794" spans="1:14" x14ac:dyDescent="0.3">
      <c r="A39794" s="86">
        <f t="shared" si="621"/>
        <v>39786</v>
      </c>
      <c r="B39794" s="17"/>
      <c r="C39794" s="17"/>
      <c r="D39794"/>
      <c r="E39794"/>
      <c r="F39794"/>
      <c r="G39794"/>
      <c r="H39794"/>
      <c r="I39794"/>
      <c r="J39794"/>
      <c r="K39794"/>
      <c r="L39794"/>
      <c r="M39794"/>
      <c r="N39794"/>
    </row>
    <row r="39795" spans="1:14" x14ac:dyDescent="0.3">
      <c r="A39795" s="86">
        <f t="shared" si="621"/>
        <v>39787</v>
      </c>
      <c r="B39795" s="17"/>
      <c r="C39795" s="17"/>
      <c r="D39795"/>
      <c r="E39795"/>
      <c r="F39795"/>
      <c r="G39795"/>
      <c r="H39795"/>
      <c r="I39795"/>
      <c r="J39795"/>
      <c r="K39795"/>
      <c r="L39795"/>
      <c r="M39795"/>
      <c r="N39795"/>
    </row>
    <row r="39796" spans="1:14" x14ac:dyDescent="0.3">
      <c r="A39796" s="86">
        <f t="shared" si="621"/>
        <v>39788</v>
      </c>
      <c r="B39796" s="17"/>
      <c r="C39796" s="17"/>
      <c r="D39796"/>
      <c r="E39796"/>
      <c r="F39796"/>
      <c r="G39796"/>
      <c r="H39796"/>
      <c r="I39796"/>
      <c r="J39796"/>
      <c r="K39796"/>
      <c r="L39796"/>
      <c r="M39796"/>
      <c r="N39796"/>
    </row>
    <row r="39797" spans="1:14" x14ac:dyDescent="0.3">
      <c r="A39797" s="86">
        <f t="shared" si="621"/>
        <v>39789</v>
      </c>
      <c r="B39797" s="17"/>
      <c r="C39797" s="17"/>
      <c r="D39797"/>
      <c r="E39797"/>
      <c r="F39797"/>
      <c r="G39797"/>
      <c r="H39797"/>
      <c r="I39797"/>
      <c r="J39797"/>
      <c r="K39797"/>
      <c r="L39797"/>
      <c r="M39797"/>
      <c r="N39797"/>
    </row>
    <row r="39798" spans="1:14" x14ac:dyDescent="0.3">
      <c r="A39798" s="86">
        <f t="shared" si="621"/>
        <v>39790</v>
      </c>
      <c r="B39798" s="17"/>
      <c r="C39798" s="17"/>
      <c r="D39798"/>
      <c r="E39798"/>
      <c r="F39798"/>
      <c r="G39798"/>
      <c r="H39798"/>
      <c r="I39798"/>
      <c r="J39798"/>
      <c r="K39798"/>
      <c r="L39798"/>
      <c r="M39798"/>
      <c r="N39798"/>
    </row>
    <row r="39799" spans="1:14" x14ac:dyDescent="0.3">
      <c r="A39799" s="86">
        <f t="shared" si="621"/>
        <v>39791</v>
      </c>
      <c r="B39799" s="17"/>
      <c r="C39799" s="17"/>
      <c r="D39799"/>
      <c r="E39799"/>
      <c r="F39799"/>
      <c r="G39799"/>
      <c r="H39799"/>
      <c r="I39799"/>
      <c r="J39799"/>
      <c r="K39799"/>
      <c r="L39799"/>
      <c r="M39799"/>
      <c r="N39799"/>
    </row>
    <row r="39800" spans="1:14" x14ac:dyDescent="0.3">
      <c r="A39800" s="86">
        <f t="shared" si="621"/>
        <v>39792</v>
      </c>
      <c r="B39800" s="17"/>
      <c r="C39800" s="17"/>
      <c r="D39800"/>
      <c r="E39800"/>
      <c r="F39800"/>
      <c r="G39800"/>
      <c r="H39800"/>
      <c r="I39800"/>
      <c r="J39800"/>
      <c r="K39800"/>
      <c r="L39800"/>
      <c r="M39800"/>
      <c r="N39800"/>
    </row>
    <row r="39801" spans="1:14" x14ac:dyDescent="0.3">
      <c r="A39801" s="86">
        <f t="shared" si="621"/>
        <v>39793</v>
      </c>
      <c r="B39801" s="17"/>
      <c r="C39801" s="17"/>
      <c r="D39801"/>
      <c r="E39801"/>
      <c r="F39801"/>
      <c r="G39801"/>
      <c r="H39801"/>
      <c r="I39801"/>
      <c r="J39801"/>
      <c r="K39801"/>
      <c r="L39801"/>
      <c r="M39801"/>
      <c r="N39801"/>
    </row>
    <row r="39802" spans="1:14" x14ac:dyDescent="0.3">
      <c r="A39802" s="86">
        <f t="shared" si="621"/>
        <v>39794</v>
      </c>
      <c r="B39802" s="17"/>
      <c r="C39802" s="17"/>
      <c r="D39802"/>
      <c r="E39802"/>
      <c r="F39802"/>
      <c r="G39802"/>
      <c r="H39802"/>
      <c r="I39802"/>
      <c r="J39802"/>
      <c r="K39802"/>
      <c r="L39802"/>
      <c r="M39802"/>
      <c r="N39802"/>
    </row>
    <row r="39803" spans="1:14" x14ac:dyDescent="0.3">
      <c r="A39803" s="86">
        <f t="shared" si="621"/>
        <v>39795</v>
      </c>
      <c r="B39803" s="17"/>
      <c r="C39803" s="17"/>
      <c r="D39803"/>
      <c r="E39803"/>
      <c r="F39803"/>
      <c r="G39803"/>
      <c r="H39803"/>
      <c r="I39803"/>
      <c r="J39803"/>
      <c r="K39803"/>
      <c r="L39803"/>
      <c r="M39803"/>
      <c r="N39803"/>
    </row>
    <row r="39804" spans="1:14" x14ac:dyDescent="0.3">
      <c r="A39804" s="86">
        <f t="shared" si="621"/>
        <v>39796</v>
      </c>
      <c r="B39804" s="17"/>
      <c r="C39804" s="17"/>
      <c r="D39804"/>
      <c r="E39804"/>
      <c r="F39804"/>
      <c r="G39804"/>
      <c r="H39804"/>
      <c r="I39804"/>
      <c r="J39804"/>
      <c r="K39804"/>
      <c r="L39804"/>
      <c r="M39804"/>
      <c r="N39804"/>
    </row>
    <row r="39805" spans="1:14" x14ac:dyDescent="0.3">
      <c r="A39805" s="86">
        <f t="shared" si="621"/>
        <v>39797</v>
      </c>
      <c r="B39805" s="17"/>
      <c r="C39805" s="17"/>
      <c r="D39805"/>
      <c r="E39805"/>
      <c r="F39805"/>
      <c r="G39805"/>
      <c r="H39805"/>
      <c r="I39805"/>
      <c r="J39805"/>
      <c r="K39805"/>
      <c r="L39805"/>
      <c r="M39805"/>
      <c r="N39805"/>
    </row>
    <row r="39806" spans="1:14" x14ac:dyDescent="0.3">
      <c r="A39806" s="86">
        <f t="shared" si="621"/>
        <v>39798</v>
      </c>
      <c r="B39806" s="17"/>
      <c r="C39806" s="17"/>
      <c r="D39806"/>
      <c r="E39806"/>
      <c r="F39806"/>
      <c r="G39806"/>
      <c r="H39806"/>
      <c r="I39806"/>
      <c r="J39806"/>
      <c r="K39806"/>
      <c r="L39806"/>
      <c r="M39806"/>
      <c r="N39806"/>
    </row>
    <row r="39807" spans="1:14" x14ac:dyDescent="0.3">
      <c r="A39807" s="86">
        <f t="shared" si="621"/>
        <v>39799</v>
      </c>
      <c r="B39807" s="17"/>
      <c r="C39807" s="17"/>
      <c r="D39807"/>
      <c r="E39807"/>
      <c r="F39807"/>
      <c r="G39807"/>
      <c r="H39807"/>
      <c r="I39807"/>
      <c r="J39807"/>
      <c r="K39807"/>
      <c r="L39807"/>
      <c r="M39807"/>
      <c r="N39807"/>
    </row>
    <row r="39808" spans="1:14" x14ac:dyDescent="0.3">
      <c r="A39808" s="86">
        <f t="shared" si="621"/>
        <v>39800</v>
      </c>
      <c r="B39808" s="17"/>
      <c r="C39808" s="17"/>
      <c r="D39808"/>
      <c r="E39808"/>
      <c r="F39808"/>
      <c r="G39808"/>
      <c r="H39808"/>
      <c r="I39808"/>
      <c r="J39808"/>
      <c r="K39808"/>
      <c r="L39808"/>
      <c r="M39808"/>
      <c r="N39808"/>
    </row>
    <row r="39809" spans="1:14" x14ac:dyDescent="0.3">
      <c r="A39809" s="86">
        <f t="shared" si="621"/>
        <v>39801</v>
      </c>
      <c r="B39809" s="17"/>
      <c r="C39809" s="17"/>
      <c r="D39809"/>
      <c r="E39809"/>
      <c r="F39809"/>
      <c r="G39809"/>
      <c r="H39809"/>
      <c r="I39809"/>
      <c r="J39809"/>
      <c r="K39809"/>
      <c r="L39809"/>
      <c r="M39809"/>
      <c r="N39809"/>
    </row>
    <row r="39810" spans="1:14" x14ac:dyDescent="0.3">
      <c r="A39810" s="86">
        <f t="shared" si="621"/>
        <v>39802</v>
      </c>
      <c r="B39810" s="17"/>
      <c r="C39810" s="17"/>
      <c r="D39810"/>
      <c r="E39810"/>
      <c r="F39810"/>
      <c r="G39810"/>
      <c r="H39810"/>
      <c r="I39810"/>
      <c r="J39810"/>
      <c r="K39810"/>
      <c r="L39810"/>
      <c r="M39810"/>
      <c r="N39810"/>
    </row>
    <row r="39811" spans="1:14" x14ac:dyDescent="0.3">
      <c r="A39811" s="86">
        <f t="shared" si="621"/>
        <v>39803</v>
      </c>
      <c r="B39811" s="17"/>
      <c r="C39811" s="17"/>
      <c r="D39811"/>
      <c r="E39811"/>
      <c r="F39811"/>
      <c r="G39811"/>
      <c r="H39811"/>
      <c r="I39811"/>
      <c r="J39811"/>
      <c r="K39811"/>
      <c r="L39811"/>
      <c r="M39811"/>
      <c r="N39811"/>
    </row>
    <row r="39812" spans="1:14" x14ac:dyDescent="0.3">
      <c r="A39812" s="86">
        <f t="shared" si="621"/>
        <v>39804</v>
      </c>
      <c r="B39812" s="17"/>
      <c r="C39812" s="17"/>
      <c r="D39812"/>
      <c r="E39812"/>
      <c r="F39812"/>
      <c r="G39812"/>
      <c r="H39812"/>
      <c r="I39812"/>
      <c r="J39812"/>
      <c r="K39812"/>
      <c r="L39812"/>
      <c r="M39812"/>
      <c r="N39812"/>
    </row>
    <row r="39813" spans="1:14" x14ac:dyDescent="0.3">
      <c r="A39813" s="86">
        <f t="shared" si="621"/>
        <v>39805</v>
      </c>
      <c r="B39813" s="17"/>
      <c r="C39813" s="17"/>
      <c r="D39813"/>
      <c r="E39813"/>
      <c r="F39813"/>
      <c r="G39813"/>
      <c r="H39813"/>
      <c r="I39813"/>
      <c r="J39813"/>
      <c r="K39813"/>
      <c r="L39813"/>
      <c r="M39813"/>
      <c r="N39813"/>
    </row>
    <row r="39814" spans="1:14" x14ac:dyDescent="0.3">
      <c r="A39814" s="86">
        <f t="shared" si="621"/>
        <v>39806</v>
      </c>
      <c r="B39814" s="17"/>
      <c r="C39814" s="17"/>
      <c r="D39814"/>
      <c r="E39814"/>
      <c r="F39814"/>
      <c r="G39814"/>
      <c r="H39814"/>
      <c r="I39814"/>
      <c r="J39814"/>
      <c r="K39814"/>
      <c r="L39814"/>
      <c r="M39814"/>
      <c r="N39814"/>
    </row>
    <row r="39815" spans="1:14" x14ac:dyDescent="0.3">
      <c r="A39815" s="86">
        <f t="shared" si="621"/>
        <v>39807</v>
      </c>
      <c r="B39815" s="17"/>
      <c r="C39815" s="17"/>
      <c r="D39815"/>
      <c r="E39815"/>
      <c r="F39815"/>
      <c r="G39815"/>
      <c r="H39815"/>
      <c r="I39815"/>
      <c r="J39815"/>
      <c r="K39815"/>
      <c r="L39815"/>
      <c r="M39815"/>
      <c r="N39815"/>
    </row>
    <row r="39816" spans="1:14" x14ac:dyDescent="0.3">
      <c r="A39816" s="86">
        <f t="shared" si="621"/>
        <v>39808</v>
      </c>
      <c r="B39816" s="17"/>
      <c r="C39816" s="17"/>
      <c r="D39816"/>
      <c r="E39816"/>
      <c r="F39816"/>
      <c r="G39816"/>
      <c r="H39816"/>
      <c r="I39816"/>
      <c r="J39816"/>
      <c r="K39816"/>
      <c r="L39816"/>
      <c r="M39816"/>
      <c r="N39816"/>
    </row>
    <row r="39817" spans="1:14" x14ac:dyDescent="0.3">
      <c r="A39817" s="86">
        <f t="shared" si="621"/>
        <v>39809</v>
      </c>
      <c r="B39817" s="17"/>
      <c r="C39817" s="17"/>
      <c r="D39817"/>
      <c r="E39817"/>
      <c r="F39817"/>
      <c r="G39817"/>
      <c r="H39817"/>
      <c r="I39817"/>
      <c r="J39817"/>
      <c r="K39817"/>
      <c r="L39817"/>
      <c r="M39817"/>
      <c r="N39817"/>
    </row>
    <row r="39818" spans="1:14" x14ac:dyDescent="0.3">
      <c r="A39818" s="86">
        <f t="shared" si="621"/>
        <v>39810</v>
      </c>
      <c r="B39818" s="17"/>
      <c r="C39818" s="17"/>
      <c r="D39818"/>
      <c r="E39818"/>
      <c r="F39818"/>
      <c r="G39818"/>
      <c r="H39818"/>
      <c r="I39818"/>
      <c r="J39818"/>
      <c r="K39818"/>
      <c r="L39818"/>
      <c r="M39818"/>
      <c r="N39818"/>
    </row>
    <row r="39819" spans="1:14" x14ac:dyDescent="0.3">
      <c r="A39819" s="86">
        <f t="shared" ref="A39819:A39882" si="622">A39818+1</f>
        <v>39811</v>
      </c>
      <c r="B39819" s="17"/>
      <c r="C39819" s="17"/>
      <c r="D39819"/>
      <c r="E39819"/>
      <c r="F39819"/>
      <c r="G39819"/>
      <c r="H39819"/>
      <c r="I39819"/>
      <c r="J39819"/>
      <c r="K39819"/>
      <c r="L39819"/>
      <c r="M39819"/>
      <c r="N39819"/>
    </row>
    <row r="39820" spans="1:14" x14ac:dyDescent="0.3">
      <c r="A39820" s="86">
        <f t="shared" si="622"/>
        <v>39812</v>
      </c>
      <c r="B39820" s="17"/>
      <c r="C39820" s="17"/>
      <c r="D39820"/>
      <c r="E39820"/>
      <c r="F39820"/>
      <c r="G39820"/>
      <c r="H39820"/>
      <c r="I39820"/>
      <c r="J39820"/>
      <c r="K39820"/>
      <c r="L39820"/>
      <c r="M39820"/>
      <c r="N39820"/>
    </row>
    <row r="39821" spans="1:14" x14ac:dyDescent="0.3">
      <c r="A39821" s="86">
        <f t="shared" si="622"/>
        <v>39813</v>
      </c>
      <c r="B39821" s="17"/>
      <c r="C39821" s="17"/>
      <c r="D39821"/>
      <c r="E39821"/>
      <c r="F39821"/>
      <c r="G39821"/>
      <c r="H39821"/>
      <c r="I39821"/>
      <c r="J39821"/>
      <c r="K39821"/>
      <c r="L39821"/>
      <c r="M39821"/>
      <c r="N39821"/>
    </row>
    <row r="39822" spans="1:14" x14ac:dyDescent="0.3">
      <c r="A39822" s="86">
        <f t="shared" si="622"/>
        <v>39814</v>
      </c>
      <c r="B39822" s="17"/>
      <c r="C39822" s="17"/>
      <c r="D39822"/>
      <c r="E39822"/>
      <c r="F39822"/>
      <c r="G39822"/>
      <c r="H39822"/>
      <c r="I39822"/>
      <c r="J39822"/>
      <c r="K39822"/>
      <c r="L39822"/>
      <c r="M39822"/>
      <c r="N39822"/>
    </row>
    <row r="39823" spans="1:14" x14ac:dyDescent="0.3">
      <c r="A39823" s="86">
        <f t="shared" si="622"/>
        <v>39815</v>
      </c>
      <c r="B39823" s="17"/>
      <c r="C39823" s="17"/>
      <c r="D39823"/>
      <c r="E39823"/>
      <c r="F39823"/>
      <c r="G39823"/>
      <c r="H39823"/>
      <c r="I39823"/>
      <c r="J39823"/>
      <c r="K39823"/>
      <c r="L39823"/>
      <c r="M39823"/>
      <c r="N39823"/>
    </row>
    <row r="39824" spans="1:14" x14ac:dyDescent="0.3">
      <c r="A39824" s="86">
        <f t="shared" si="622"/>
        <v>39816</v>
      </c>
      <c r="B39824" s="17"/>
      <c r="C39824" s="17"/>
      <c r="D39824"/>
      <c r="E39824"/>
      <c r="F39824"/>
      <c r="G39824"/>
      <c r="H39824"/>
      <c r="I39824"/>
      <c r="J39824"/>
      <c r="K39824"/>
      <c r="L39824"/>
      <c r="M39824"/>
      <c r="N39824"/>
    </row>
    <row r="39825" spans="1:14" x14ac:dyDescent="0.3">
      <c r="A39825" s="86">
        <f t="shared" si="622"/>
        <v>39817</v>
      </c>
      <c r="B39825" s="17"/>
      <c r="C39825" s="17"/>
      <c r="D39825"/>
      <c r="E39825"/>
      <c r="F39825"/>
      <c r="G39825"/>
      <c r="H39825"/>
      <c r="I39825"/>
      <c r="J39825"/>
      <c r="K39825"/>
      <c r="L39825"/>
      <c r="M39825"/>
      <c r="N39825"/>
    </row>
    <row r="39826" spans="1:14" x14ac:dyDescent="0.3">
      <c r="A39826" s="86">
        <f t="shared" si="622"/>
        <v>39818</v>
      </c>
      <c r="B39826" s="17"/>
      <c r="C39826" s="17"/>
      <c r="D39826"/>
      <c r="E39826"/>
      <c r="F39826"/>
      <c r="G39826"/>
      <c r="H39826"/>
      <c r="I39826"/>
      <c r="J39826"/>
      <c r="K39826"/>
      <c r="L39826"/>
      <c r="M39826"/>
      <c r="N39826"/>
    </row>
    <row r="39827" spans="1:14" x14ac:dyDescent="0.3">
      <c r="A39827" s="86">
        <f t="shared" si="622"/>
        <v>39819</v>
      </c>
      <c r="B39827" s="17"/>
      <c r="C39827" s="17"/>
      <c r="D39827"/>
      <c r="E39827"/>
      <c r="F39827"/>
      <c r="G39827"/>
      <c r="H39827"/>
      <c r="I39827"/>
      <c r="J39827"/>
      <c r="K39827"/>
      <c r="L39827"/>
      <c r="M39827"/>
      <c r="N39827"/>
    </row>
    <row r="39828" spans="1:14" x14ac:dyDescent="0.3">
      <c r="A39828" s="86">
        <f t="shared" si="622"/>
        <v>39820</v>
      </c>
      <c r="B39828" s="17"/>
      <c r="C39828" s="17"/>
      <c r="D39828"/>
      <c r="E39828"/>
      <c r="F39828"/>
      <c r="G39828"/>
      <c r="H39828"/>
      <c r="I39828"/>
      <c r="J39828"/>
      <c r="K39828"/>
      <c r="L39828"/>
      <c r="M39828"/>
      <c r="N39828"/>
    </row>
    <row r="39829" spans="1:14" x14ac:dyDescent="0.3">
      <c r="A39829" s="86">
        <f t="shared" si="622"/>
        <v>39821</v>
      </c>
      <c r="B39829" s="17"/>
      <c r="C39829" s="17"/>
      <c r="D39829"/>
      <c r="E39829"/>
      <c r="F39829"/>
      <c r="G39829"/>
      <c r="H39829"/>
      <c r="I39829"/>
      <c r="J39829"/>
      <c r="K39829"/>
      <c r="L39829"/>
      <c r="M39829"/>
      <c r="N39829"/>
    </row>
    <row r="39830" spans="1:14" x14ac:dyDescent="0.3">
      <c r="A39830" s="86">
        <f t="shared" si="622"/>
        <v>39822</v>
      </c>
      <c r="B39830" s="17"/>
      <c r="C39830" s="17"/>
      <c r="D39830"/>
      <c r="E39830"/>
      <c r="F39830"/>
      <c r="G39830"/>
      <c r="H39830"/>
      <c r="I39830"/>
      <c r="J39830"/>
      <c r="K39830"/>
      <c r="L39830"/>
      <c r="M39830"/>
      <c r="N39830"/>
    </row>
    <row r="39831" spans="1:14" x14ac:dyDescent="0.3">
      <c r="A39831" s="86">
        <f t="shared" si="622"/>
        <v>39823</v>
      </c>
      <c r="B39831" s="17"/>
      <c r="C39831" s="17"/>
      <c r="D39831"/>
      <c r="E39831"/>
      <c r="F39831"/>
      <c r="G39831"/>
      <c r="H39831"/>
      <c r="I39831"/>
      <c r="J39831"/>
      <c r="K39831"/>
      <c r="L39831"/>
      <c r="M39831"/>
      <c r="N39831"/>
    </row>
    <row r="39832" spans="1:14" x14ac:dyDescent="0.3">
      <c r="A39832" s="86">
        <f t="shared" si="622"/>
        <v>39824</v>
      </c>
      <c r="B39832" s="17"/>
      <c r="C39832" s="17"/>
      <c r="D39832"/>
      <c r="E39832"/>
      <c r="F39832"/>
      <c r="G39832"/>
      <c r="H39832"/>
      <c r="I39832"/>
      <c r="J39832"/>
      <c r="K39832"/>
      <c r="L39832"/>
      <c r="M39832"/>
      <c r="N39832"/>
    </row>
    <row r="39833" spans="1:14" x14ac:dyDescent="0.3">
      <c r="A39833" s="86">
        <f t="shared" si="622"/>
        <v>39825</v>
      </c>
      <c r="B39833" s="17"/>
      <c r="C39833" s="17"/>
      <c r="D39833"/>
      <c r="E39833"/>
      <c r="F39833"/>
      <c r="G39833"/>
      <c r="H39833"/>
      <c r="I39833"/>
      <c r="J39833"/>
      <c r="K39833"/>
      <c r="L39833"/>
      <c r="M39833"/>
      <c r="N39833"/>
    </row>
    <row r="39834" spans="1:14" x14ac:dyDescent="0.3">
      <c r="A39834" s="86">
        <f t="shared" si="622"/>
        <v>39826</v>
      </c>
      <c r="B39834" s="17"/>
      <c r="C39834" s="17"/>
      <c r="D39834"/>
      <c r="E39834"/>
      <c r="F39834"/>
      <c r="G39834"/>
      <c r="H39834"/>
      <c r="I39834"/>
      <c r="J39834"/>
      <c r="K39834"/>
      <c r="L39834"/>
      <c r="M39834"/>
      <c r="N39834"/>
    </row>
    <row r="39835" spans="1:14" x14ac:dyDescent="0.3">
      <c r="A39835" s="86">
        <f t="shared" si="622"/>
        <v>39827</v>
      </c>
      <c r="B39835" s="17"/>
      <c r="C39835" s="17"/>
      <c r="D39835"/>
      <c r="E39835"/>
      <c r="F39835"/>
      <c r="G39835"/>
      <c r="H39835"/>
      <c r="I39835"/>
      <c r="J39835"/>
      <c r="K39835"/>
      <c r="L39835"/>
      <c r="M39835"/>
      <c r="N39835"/>
    </row>
    <row r="39836" spans="1:14" x14ac:dyDescent="0.3">
      <c r="A39836" s="86">
        <f t="shared" si="622"/>
        <v>39828</v>
      </c>
      <c r="B39836" s="17"/>
      <c r="C39836" s="17"/>
      <c r="D39836"/>
      <c r="E39836"/>
      <c r="F39836"/>
      <c r="G39836"/>
      <c r="H39836"/>
      <c r="I39836"/>
      <c r="J39836"/>
      <c r="K39836"/>
      <c r="L39836"/>
      <c r="M39836"/>
      <c r="N39836"/>
    </row>
    <row r="39837" spans="1:14" x14ac:dyDescent="0.3">
      <c r="A39837" s="86">
        <f t="shared" si="622"/>
        <v>39829</v>
      </c>
      <c r="B39837" s="17"/>
      <c r="C39837" s="17"/>
      <c r="D39837"/>
      <c r="E39837"/>
      <c r="F39837"/>
      <c r="G39837"/>
      <c r="H39837"/>
      <c r="I39837"/>
      <c r="J39837"/>
      <c r="K39837"/>
      <c r="L39837"/>
      <c r="M39837"/>
      <c r="N39837"/>
    </row>
    <row r="39838" spans="1:14" x14ac:dyDescent="0.3">
      <c r="A39838" s="86">
        <f t="shared" si="622"/>
        <v>39830</v>
      </c>
      <c r="B39838" s="17"/>
      <c r="C39838" s="17"/>
      <c r="D39838"/>
      <c r="E39838"/>
      <c r="F39838"/>
      <c r="G39838"/>
      <c r="H39838"/>
      <c r="I39838"/>
      <c r="J39838"/>
      <c r="K39838"/>
      <c r="L39838"/>
      <c r="M39838"/>
      <c r="N39838"/>
    </row>
    <row r="39839" spans="1:14" x14ac:dyDescent="0.3">
      <c r="A39839" s="86">
        <f t="shared" si="622"/>
        <v>39831</v>
      </c>
      <c r="B39839" s="17"/>
      <c r="C39839" s="17"/>
      <c r="D39839"/>
      <c r="E39839"/>
      <c r="F39839"/>
      <c r="G39839"/>
      <c r="H39839"/>
      <c r="I39839"/>
      <c r="J39839"/>
      <c r="K39839"/>
      <c r="L39839"/>
      <c r="M39839"/>
      <c r="N39839"/>
    </row>
    <row r="39840" spans="1:14" x14ac:dyDescent="0.3">
      <c r="A39840" s="86">
        <f t="shared" si="622"/>
        <v>39832</v>
      </c>
      <c r="B39840" s="17"/>
      <c r="C39840" s="17"/>
      <c r="D39840"/>
      <c r="E39840"/>
      <c r="F39840"/>
      <c r="G39840"/>
      <c r="H39840"/>
      <c r="I39840"/>
      <c r="J39840"/>
      <c r="K39840"/>
      <c r="L39840"/>
      <c r="M39840"/>
      <c r="N39840"/>
    </row>
    <row r="39841" spans="1:14" x14ac:dyDescent="0.3">
      <c r="A39841" s="86">
        <f t="shared" si="622"/>
        <v>39833</v>
      </c>
      <c r="B39841" s="17"/>
      <c r="C39841" s="17"/>
      <c r="D39841"/>
      <c r="E39841"/>
      <c r="F39841"/>
      <c r="G39841"/>
      <c r="H39841"/>
      <c r="I39841"/>
      <c r="J39841"/>
      <c r="K39841"/>
      <c r="L39841"/>
      <c r="M39841"/>
      <c r="N39841"/>
    </row>
    <row r="39842" spans="1:14" x14ac:dyDescent="0.3">
      <c r="A39842" s="86">
        <f t="shared" si="622"/>
        <v>39834</v>
      </c>
      <c r="B39842" s="17"/>
      <c r="C39842" s="17"/>
      <c r="D39842"/>
      <c r="E39842"/>
      <c r="F39842"/>
      <c r="G39842"/>
      <c r="H39842"/>
      <c r="I39842"/>
      <c r="J39842"/>
      <c r="K39842"/>
      <c r="L39842"/>
      <c r="M39842"/>
      <c r="N39842"/>
    </row>
    <row r="39843" spans="1:14" x14ac:dyDescent="0.3">
      <c r="A39843" s="86">
        <f t="shared" si="622"/>
        <v>39835</v>
      </c>
      <c r="B39843" s="17"/>
      <c r="C39843" s="17"/>
      <c r="D39843"/>
      <c r="E39843"/>
      <c r="F39843"/>
      <c r="G39843"/>
      <c r="H39843"/>
      <c r="I39843"/>
      <c r="J39843"/>
      <c r="K39843"/>
      <c r="L39843"/>
      <c r="M39843"/>
      <c r="N39843"/>
    </row>
    <row r="39844" spans="1:14" x14ac:dyDescent="0.3">
      <c r="A39844" s="86">
        <f t="shared" si="622"/>
        <v>39836</v>
      </c>
      <c r="B39844" s="17"/>
      <c r="C39844" s="17"/>
      <c r="D39844"/>
      <c r="E39844"/>
      <c r="F39844"/>
      <c r="G39844"/>
      <c r="H39844"/>
      <c r="I39844"/>
      <c r="J39844"/>
      <c r="K39844"/>
      <c r="L39844"/>
      <c r="M39844"/>
      <c r="N39844"/>
    </row>
    <row r="39845" spans="1:14" x14ac:dyDescent="0.3">
      <c r="A39845" s="86">
        <f t="shared" si="622"/>
        <v>39837</v>
      </c>
      <c r="B39845" s="17"/>
      <c r="C39845" s="17"/>
      <c r="D39845"/>
      <c r="E39845"/>
      <c r="F39845"/>
      <c r="G39845"/>
      <c r="H39845"/>
      <c r="I39845"/>
      <c r="J39845"/>
      <c r="K39845"/>
      <c r="L39845"/>
      <c r="M39845"/>
      <c r="N39845"/>
    </row>
    <row r="39846" spans="1:14" x14ac:dyDescent="0.3">
      <c r="A39846" s="86">
        <f t="shared" si="622"/>
        <v>39838</v>
      </c>
      <c r="B39846" s="17"/>
      <c r="C39846" s="17"/>
      <c r="D39846"/>
      <c r="E39846"/>
      <c r="F39846"/>
      <c r="G39846"/>
      <c r="H39846"/>
      <c r="I39846"/>
      <c r="J39846"/>
      <c r="K39846"/>
      <c r="L39846"/>
      <c r="M39846"/>
      <c r="N39846"/>
    </row>
    <row r="39847" spans="1:14" x14ac:dyDescent="0.3">
      <c r="A39847" s="86">
        <f t="shared" si="622"/>
        <v>39839</v>
      </c>
      <c r="B39847" s="17"/>
      <c r="C39847" s="17"/>
      <c r="D39847"/>
      <c r="E39847"/>
      <c r="F39847"/>
      <c r="G39847"/>
      <c r="H39847"/>
      <c r="I39847"/>
      <c r="J39847"/>
      <c r="K39847"/>
      <c r="L39847"/>
      <c r="M39847"/>
      <c r="N39847"/>
    </row>
    <row r="39848" spans="1:14" x14ac:dyDescent="0.3">
      <c r="A39848" s="86">
        <f t="shared" si="622"/>
        <v>39840</v>
      </c>
      <c r="B39848" s="17"/>
      <c r="C39848" s="17"/>
      <c r="D39848"/>
      <c r="E39848"/>
      <c r="F39848"/>
      <c r="G39848"/>
      <c r="H39848"/>
      <c r="I39848"/>
      <c r="J39848"/>
      <c r="K39848"/>
      <c r="L39848"/>
      <c r="M39848"/>
      <c r="N39848"/>
    </row>
    <row r="39849" spans="1:14" x14ac:dyDescent="0.3">
      <c r="A39849" s="86">
        <f t="shared" si="622"/>
        <v>39841</v>
      </c>
      <c r="B39849" s="17"/>
      <c r="C39849" s="17"/>
      <c r="D39849"/>
      <c r="E39849"/>
      <c r="F39849"/>
      <c r="G39849"/>
      <c r="H39849"/>
      <c r="I39849"/>
      <c r="J39849"/>
      <c r="K39849"/>
      <c r="L39849"/>
      <c r="M39849"/>
      <c r="N39849"/>
    </row>
    <row r="39850" spans="1:14" x14ac:dyDescent="0.3">
      <c r="A39850" s="86">
        <f t="shared" si="622"/>
        <v>39842</v>
      </c>
      <c r="B39850" s="17"/>
      <c r="C39850" s="17"/>
      <c r="D39850"/>
      <c r="E39850"/>
      <c r="F39850"/>
      <c r="G39850"/>
      <c r="H39850"/>
      <c r="I39850"/>
      <c r="J39850"/>
      <c r="K39850"/>
      <c r="L39850"/>
      <c r="M39850"/>
      <c r="N39850"/>
    </row>
    <row r="39851" spans="1:14" x14ac:dyDescent="0.3">
      <c r="A39851" s="86">
        <f t="shared" si="622"/>
        <v>39843</v>
      </c>
      <c r="B39851" s="17"/>
      <c r="C39851" s="17"/>
      <c r="D39851"/>
      <c r="E39851"/>
      <c r="F39851"/>
      <c r="G39851"/>
      <c r="H39851"/>
      <c r="I39851"/>
      <c r="J39851"/>
      <c r="K39851"/>
      <c r="L39851"/>
      <c r="M39851"/>
      <c r="N39851"/>
    </row>
    <row r="39852" spans="1:14" x14ac:dyDescent="0.3">
      <c r="A39852" s="86">
        <f t="shared" si="622"/>
        <v>39844</v>
      </c>
      <c r="B39852" s="17"/>
      <c r="C39852" s="17"/>
      <c r="D39852"/>
      <c r="E39852"/>
      <c r="F39852"/>
      <c r="G39852"/>
      <c r="H39852"/>
      <c r="I39852"/>
      <c r="J39852"/>
      <c r="K39852"/>
      <c r="L39852"/>
      <c r="M39852"/>
      <c r="N39852"/>
    </row>
    <row r="39853" spans="1:14" x14ac:dyDescent="0.3">
      <c r="A39853" s="86">
        <f t="shared" si="622"/>
        <v>39845</v>
      </c>
      <c r="B39853" s="17"/>
      <c r="C39853" s="17"/>
      <c r="D39853"/>
      <c r="E39853"/>
      <c r="F39853"/>
      <c r="G39853"/>
      <c r="H39853"/>
      <c r="I39853"/>
      <c r="J39853"/>
      <c r="K39853"/>
      <c r="L39853"/>
      <c r="M39853"/>
      <c r="N39853"/>
    </row>
    <row r="39854" spans="1:14" x14ac:dyDescent="0.3">
      <c r="A39854" s="86">
        <f t="shared" si="622"/>
        <v>39846</v>
      </c>
      <c r="B39854" s="17"/>
      <c r="C39854" s="17"/>
      <c r="D39854"/>
      <c r="E39854"/>
      <c r="F39854"/>
      <c r="G39854"/>
      <c r="H39854"/>
      <c r="I39854"/>
      <c r="J39854"/>
      <c r="K39854"/>
      <c r="L39854"/>
      <c r="M39854"/>
      <c r="N39854"/>
    </row>
    <row r="39855" spans="1:14" x14ac:dyDescent="0.3">
      <c r="A39855" s="86">
        <f t="shared" si="622"/>
        <v>39847</v>
      </c>
      <c r="B39855" s="17"/>
      <c r="C39855" s="17"/>
      <c r="D39855"/>
      <c r="E39855"/>
      <c r="F39855"/>
      <c r="G39855"/>
      <c r="H39855"/>
      <c r="I39855"/>
      <c r="J39855"/>
      <c r="K39855"/>
      <c r="L39855"/>
      <c r="M39855"/>
      <c r="N39855"/>
    </row>
    <row r="39856" spans="1:14" x14ac:dyDescent="0.3">
      <c r="A39856" s="86">
        <f t="shared" si="622"/>
        <v>39848</v>
      </c>
      <c r="B39856" s="17"/>
      <c r="C39856" s="17"/>
      <c r="D39856"/>
      <c r="E39856"/>
      <c r="F39856"/>
      <c r="G39856"/>
      <c r="H39856"/>
      <c r="I39856"/>
      <c r="J39856"/>
      <c r="K39856"/>
      <c r="L39856"/>
      <c r="M39856"/>
      <c r="N39856"/>
    </row>
    <row r="39857" spans="1:14" x14ac:dyDescent="0.3">
      <c r="A39857" s="86">
        <f t="shared" si="622"/>
        <v>39849</v>
      </c>
      <c r="B39857" s="17"/>
      <c r="C39857" s="17"/>
      <c r="D39857"/>
      <c r="E39857"/>
      <c r="F39857"/>
      <c r="G39857"/>
      <c r="H39857"/>
      <c r="I39857"/>
      <c r="J39857"/>
      <c r="K39857"/>
      <c r="L39857"/>
      <c r="M39857"/>
      <c r="N39857"/>
    </row>
    <row r="39858" spans="1:14" x14ac:dyDescent="0.3">
      <c r="A39858" s="86">
        <f t="shared" si="622"/>
        <v>39850</v>
      </c>
      <c r="B39858" s="17"/>
      <c r="C39858" s="17"/>
      <c r="D39858"/>
      <c r="E39858"/>
      <c r="F39858"/>
      <c r="G39858"/>
      <c r="H39858"/>
      <c r="I39858"/>
      <c r="J39858"/>
      <c r="K39858"/>
      <c r="L39858"/>
      <c r="M39858"/>
      <c r="N39858"/>
    </row>
    <row r="39859" spans="1:14" x14ac:dyDescent="0.3">
      <c r="A39859" s="86">
        <f t="shared" si="622"/>
        <v>39851</v>
      </c>
      <c r="B39859" s="17"/>
      <c r="C39859" s="17"/>
      <c r="D39859"/>
      <c r="E39859"/>
      <c r="F39859"/>
      <c r="G39859"/>
      <c r="H39859"/>
      <c r="I39859"/>
      <c r="J39859"/>
      <c r="K39859"/>
      <c r="L39859"/>
      <c r="M39859"/>
      <c r="N39859"/>
    </row>
    <row r="39860" spans="1:14" x14ac:dyDescent="0.3">
      <c r="A39860" s="86">
        <f t="shared" si="622"/>
        <v>39852</v>
      </c>
      <c r="B39860" s="17"/>
      <c r="C39860" s="17"/>
      <c r="D39860"/>
      <c r="E39860"/>
      <c r="F39860"/>
      <c r="G39860"/>
      <c r="H39860"/>
      <c r="I39860"/>
      <c r="J39860"/>
      <c r="K39860"/>
      <c r="L39860"/>
      <c r="M39860"/>
      <c r="N39860"/>
    </row>
    <row r="39861" spans="1:14" x14ac:dyDescent="0.3">
      <c r="A39861" s="86">
        <f t="shared" si="622"/>
        <v>39853</v>
      </c>
      <c r="B39861" s="17"/>
      <c r="C39861" s="17"/>
      <c r="D39861"/>
      <c r="E39861"/>
      <c r="F39861"/>
      <c r="G39861"/>
      <c r="H39861"/>
      <c r="I39861"/>
      <c r="J39861"/>
      <c r="K39861"/>
      <c r="L39861"/>
      <c r="M39861"/>
      <c r="N39861"/>
    </row>
    <row r="39862" spans="1:14" x14ac:dyDescent="0.3">
      <c r="A39862" s="86">
        <f t="shared" si="622"/>
        <v>39854</v>
      </c>
      <c r="B39862" s="17"/>
      <c r="C39862" s="17"/>
      <c r="D39862"/>
      <c r="E39862"/>
      <c r="F39862"/>
      <c r="G39862"/>
      <c r="H39862"/>
      <c r="I39862"/>
      <c r="J39862"/>
      <c r="K39862"/>
      <c r="L39862"/>
      <c r="M39862"/>
      <c r="N39862"/>
    </row>
    <row r="39863" spans="1:14" x14ac:dyDescent="0.3">
      <c r="A39863" s="86">
        <f t="shared" si="622"/>
        <v>39855</v>
      </c>
      <c r="B39863" s="17"/>
      <c r="C39863" s="17"/>
      <c r="D39863"/>
      <c r="E39863"/>
      <c r="F39863"/>
      <c r="G39863"/>
      <c r="H39863"/>
      <c r="I39863"/>
      <c r="J39863"/>
      <c r="K39863"/>
      <c r="L39863"/>
      <c r="M39863"/>
      <c r="N39863"/>
    </row>
    <row r="39864" spans="1:14" x14ac:dyDescent="0.3">
      <c r="A39864" s="86">
        <f t="shared" si="622"/>
        <v>39856</v>
      </c>
      <c r="B39864" s="17"/>
      <c r="C39864" s="17"/>
      <c r="D39864"/>
      <c r="E39864"/>
      <c r="F39864"/>
      <c r="G39864"/>
      <c r="H39864"/>
      <c r="I39864"/>
      <c r="J39864"/>
      <c r="K39864"/>
      <c r="L39864"/>
      <c r="M39864"/>
      <c r="N39864"/>
    </row>
    <row r="39865" spans="1:14" x14ac:dyDescent="0.3">
      <c r="A39865" s="86">
        <f t="shared" si="622"/>
        <v>39857</v>
      </c>
      <c r="B39865" s="17"/>
      <c r="C39865" s="17"/>
      <c r="D39865"/>
      <c r="E39865"/>
      <c r="F39865"/>
      <c r="G39865"/>
      <c r="H39865"/>
      <c r="I39865"/>
      <c r="J39865"/>
      <c r="K39865"/>
      <c r="L39865"/>
      <c r="M39865"/>
      <c r="N39865"/>
    </row>
    <row r="39866" spans="1:14" x14ac:dyDescent="0.3">
      <c r="A39866" s="86">
        <f t="shared" si="622"/>
        <v>39858</v>
      </c>
      <c r="B39866" s="17"/>
      <c r="C39866" s="17"/>
      <c r="D39866"/>
      <c r="E39866"/>
      <c r="F39866"/>
      <c r="G39866"/>
      <c r="H39866"/>
      <c r="I39866"/>
      <c r="J39866"/>
      <c r="K39866"/>
      <c r="L39866"/>
      <c r="M39866"/>
      <c r="N39866"/>
    </row>
    <row r="39867" spans="1:14" x14ac:dyDescent="0.3">
      <c r="A39867" s="86">
        <f t="shared" si="622"/>
        <v>39859</v>
      </c>
      <c r="B39867" s="17"/>
      <c r="C39867" s="17"/>
      <c r="D39867"/>
      <c r="E39867"/>
      <c r="F39867"/>
      <c r="G39867"/>
      <c r="H39867"/>
      <c r="I39867"/>
      <c r="J39867"/>
      <c r="K39867"/>
      <c r="L39867"/>
      <c r="M39867"/>
      <c r="N39867"/>
    </row>
    <row r="39868" spans="1:14" x14ac:dyDescent="0.3">
      <c r="A39868" s="86">
        <f t="shared" si="622"/>
        <v>39860</v>
      </c>
      <c r="B39868" s="17"/>
      <c r="C39868" s="17"/>
      <c r="D39868"/>
      <c r="E39868"/>
      <c r="F39868"/>
      <c r="G39868"/>
      <c r="H39868"/>
      <c r="I39868"/>
      <c r="J39868"/>
      <c r="K39868"/>
      <c r="L39868"/>
      <c r="M39868"/>
      <c r="N39868"/>
    </row>
    <row r="39869" spans="1:14" x14ac:dyDescent="0.3">
      <c r="A39869" s="86">
        <f t="shared" si="622"/>
        <v>39861</v>
      </c>
      <c r="B39869" s="17"/>
      <c r="C39869" s="17"/>
      <c r="D39869"/>
      <c r="E39869"/>
      <c r="F39869"/>
      <c r="G39869"/>
      <c r="H39869"/>
      <c r="I39869"/>
      <c r="J39869"/>
      <c r="K39869"/>
      <c r="L39869"/>
      <c r="M39869"/>
      <c r="N39869"/>
    </row>
    <row r="39870" spans="1:14" x14ac:dyDescent="0.3">
      <c r="A39870" s="86">
        <f t="shared" si="622"/>
        <v>39862</v>
      </c>
      <c r="B39870" s="17"/>
      <c r="C39870" s="17"/>
      <c r="D39870"/>
      <c r="E39870"/>
      <c r="F39870"/>
      <c r="G39870"/>
      <c r="H39870"/>
      <c r="I39870"/>
      <c r="J39870"/>
      <c r="K39870"/>
      <c r="L39870"/>
      <c r="M39870"/>
      <c r="N39870"/>
    </row>
    <row r="39871" spans="1:14" x14ac:dyDescent="0.3">
      <c r="A39871" s="86">
        <f t="shared" si="622"/>
        <v>39863</v>
      </c>
      <c r="B39871" s="17"/>
      <c r="C39871" s="17"/>
      <c r="D39871"/>
      <c r="E39871"/>
      <c r="F39871"/>
      <c r="G39871"/>
      <c r="H39871"/>
      <c r="I39871"/>
      <c r="J39871"/>
      <c r="K39871"/>
      <c r="L39871"/>
      <c r="M39871"/>
      <c r="N39871"/>
    </row>
    <row r="39872" spans="1:14" x14ac:dyDescent="0.3">
      <c r="A39872" s="86">
        <f t="shared" si="622"/>
        <v>39864</v>
      </c>
      <c r="B39872" s="17"/>
      <c r="C39872" s="17"/>
      <c r="D39872"/>
      <c r="E39872"/>
      <c r="F39872"/>
      <c r="G39872"/>
      <c r="H39872"/>
      <c r="I39872"/>
      <c r="J39872"/>
      <c r="K39872"/>
      <c r="L39872"/>
      <c r="M39872"/>
      <c r="N39872"/>
    </row>
    <row r="39873" spans="1:14" x14ac:dyDescent="0.3">
      <c r="A39873" s="86">
        <f t="shared" si="622"/>
        <v>39865</v>
      </c>
      <c r="B39873" s="17"/>
      <c r="C39873" s="17"/>
      <c r="D39873"/>
      <c r="E39873"/>
      <c r="F39873"/>
      <c r="G39873"/>
      <c r="H39873"/>
      <c r="I39873"/>
      <c r="J39873"/>
      <c r="K39873"/>
      <c r="L39873"/>
      <c r="M39873"/>
      <c r="N39873"/>
    </row>
    <row r="39874" spans="1:14" x14ac:dyDescent="0.3">
      <c r="A39874" s="86">
        <f t="shared" si="622"/>
        <v>39866</v>
      </c>
      <c r="B39874" s="17"/>
      <c r="C39874" s="17"/>
      <c r="D39874"/>
      <c r="E39874"/>
      <c r="F39874"/>
      <c r="G39874"/>
      <c r="H39874"/>
      <c r="I39874"/>
      <c r="J39874"/>
      <c r="K39874"/>
      <c r="L39874"/>
      <c r="M39874"/>
      <c r="N39874"/>
    </row>
    <row r="39875" spans="1:14" x14ac:dyDescent="0.3">
      <c r="A39875" s="86">
        <f t="shared" si="622"/>
        <v>39867</v>
      </c>
      <c r="B39875" s="17"/>
      <c r="C39875" s="17"/>
      <c r="D39875"/>
      <c r="E39875"/>
      <c r="F39875"/>
      <c r="G39875"/>
      <c r="H39875"/>
      <c r="I39875"/>
      <c r="J39875"/>
      <c r="K39875"/>
      <c r="L39875"/>
      <c r="M39875"/>
      <c r="N39875"/>
    </row>
    <row r="39876" spans="1:14" x14ac:dyDescent="0.3">
      <c r="A39876" s="86">
        <f t="shared" si="622"/>
        <v>39868</v>
      </c>
      <c r="B39876" s="17"/>
      <c r="C39876" s="17"/>
      <c r="D39876"/>
      <c r="E39876"/>
      <c r="F39876"/>
      <c r="G39876"/>
      <c r="H39876"/>
      <c r="I39876"/>
      <c r="J39876"/>
      <c r="K39876"/>
      <c r="L39876"/>
      <c r="M39876"/>
      <c r="N39876"/>
    </row>
    <row r="39877" spans="1:14" x14ac:dyDescent="0.3">
      <c r="A39877" s="86">
        <f t="shared" si="622"/>
        <v>39869</v>
      </c>
      <c r="B39877" s="17"/>
      <c r="C39877" s="17"/>
      <c r="D39877"/>
      <c r="E39877"/>
      <c r="F39877"/>
      <c r="G39877"/>
      <c r="H39877"/>
      <c r="I39877"/>
      <c r="J39877"/>
      <c r="K39877"/>
      <c r="L39877"/>
      <c r="M39877"/>
      <c r="N39877"/>
    </row>
    <row r="39878" spans="1:14" x14ac:dyDescent="0.3">
      <c r="A39878" s="86">
        <f t="shared" si="622"/>
        <v>39870</v>
      </c>
      <c r="B39878" s="17"/>
      <c r="C39878" s="17"/>
      <c r="D39878"/>
      <c r="E39878"/>
      <c r="F39878"/>
      <c r="G39878"/>
      <c r="H39878"/>
      <c r="I39878"/>
      <c r="J39878"/>
      <c r="K39878"/>
      <c r="L39878"/>
      <c r="M39878"/>
      <c r="N39878"/>
    </row>
    <row r="39879" spans="1:14" x14ac:dyDescent="0.3">
      <c r="A39879" s="86">
        <f t="shared" si="622"/>
        <v>39871</v>
      </c>
      <c r="B39879" s="17"/>
      <c r="C39879" s="17"/>
      <c r="D39879"/>
      <c r="E39879"/>
      <c r="F39879"/>
      <c r="G39879"/>
      <c r="H39879"/>
      <c r="I39879"/>
      <c r="J39879"/>
      <c r="K39879"/>
      <c r="L39879"/>
      <c r="M39879"/>
      <c r="N39879"/>
    </row>
    <row r="39880" spans="1:14" x14ac:dyDescent="0.3">
      <c r="A39880" s="86">
        <f t="shared" si="622"/>
        <v>39872</v>
      </c>
      <c r="B39880" s="17"/>
      <c r="C39880" s="17"/>
      <c r="D39880"/>
      <c r="E39880"/>
      <c r="F39880"/>
      <c r="G39880"/>
      <c r="H39880"/>
      <c r="I39880"/>
      <c r="J39880"/>
      <c r="K39880"/>
      <c r="L39880"/>
      <c r="M39880"/>
      <c r="N39880"/>
    </row>
    <row r="39881" spans="1:14" x14ac:dyDescent="0.3">
      <c r="A39881" s="86">
        <f t="shared" si="622"/>
        <v>39873</v>
      </c>
      <c r="B39881" s="17"/>
      <c r="C39881" s="17"/>
      <c r="D39881"/>
      <c r="E39881"/>
      <c r="F39881"/>
      <c r="G39881"/>
      <c r="H39881"/>
      <c r="I39881"/>
      <c r="J39881"/>
      <c r="K39881"/>
      <c r="L39881"/>
      <c r="M39881"/>
      <c r="N39881"/>
    </row>
    <row r="39882" spans="1:14" x14ac:dyDescent="0.3">
      <c r="A39882" s="86">
        <f t="shared" si="622"/>
        <v>39874</v>
      </c>
      <c r="B39882" s="17"/>
      <c r="C39882" s="17"/>
      <c r="D39882"/>
      <c r="E39882"/>
      <c r="F39882"/>
      <c r="G39882"/>
      <c r="H39882"/>
      <c r="I39882"/>
      <c r="J39882"/>
      <c r="K39882"/>
      <c r="L39882"/>
      <c r="M39882"/>
      <c r="N39882"/>
    </row>
    <row r="39883" spans="1:14" x14ac:dyDescent="0.3">
      <c r="A39883" s="86">
        <f t="shared" ref="A39883:A39946" si="623">A39882+1</f>
        <v>39875</v>
      </c>
      <c r="B39883" s="17"/>
      <c r="C39883" s="17"/>
      <c r="D39883"/>
      <c r="E39883"/>
      <c r="F39883"/>
      <c r="G39883"/>
      <c r="H39883"/>
      <c r="I39883"/>
      <c r="J39883"/>
      <c r="K39883"/>
      <c r="L39883"/>
      <c r="M39883"/>
      <c r="N39883"/>
    </row>
    <row r="39884" spans="1:14" x14ac:dyDescent="0.3">
      <c r="A39884" s="86">
        <f t="shared" si="623"/>
        <v>39876</v>
      </c>
      <c r="B39884" s="17"/>
      <c r="C39884" s="17"/>
      <c r="D39884"/>
      <c r="E39884"/>
      <c r="F39884"/>
      <c r="G39884"/>
      <c r="H39884"/>
      <c r="I39884"/>
      <c r="J39884"/>
      <c r="K39884"/>
      <c r="L39884"/>
      <c r="M39884"/>
      <c r="N39884"/>
    </row>
    <row r="39885" spans="1:14" x14ac:dyDescent="0.3">
      <c r="A39885" s="86">
        <f t="shared" si="623"/>
        <v>39877</v>
      </c>
      <c r="B39885" s="17"/>
      <c r="C39885" s="17"/>
      <c r="D39885"/>
      <c r="E39885"/>
      <c r="F39885"/>
      <c r="G39885"/>
      <c r="H39885"/>
      <c r="I39885"/>
      <c r="J39885"/>
      <c r="K39885"/>
      <c r="L39885"/>
      <c r="M39885"/>
      <c r="N39885"/>
    </row>
    <row r="39886" spans="1:14" x14ac:dyDescent="0.3">
      <c r="A39886" s="86">
        <f t="shared" si="623"/>
        <v>39878</v>
      </c>
      <c r="B39886" s="17"/>
      <c r="C39886" s="17"/>
      <c r="D39886"/>
      <c r="E39886"/>
      <c r="F39886"/>
      <c r="G39886"/>
      <c r="H39886"/>
      <c r="I39886"/>
      <c r="J39886"/>
      <c r="K39886"/>
      <c r="L39886"/>
      <c r="M39886"/>
      <c r="N39886"/>
    </row>
    <row r="39887" spans="1:14" x14ac:dyDescent="0.3">
      <c r="A39887" s="86">
        <f t="shared" si="623"/>
        <v>39879</v>
      </c>
      <c r="B39887" s="17"/>
      <c r="C39887" s="17"/>
      <c r="D39887"/>
      <c r="E39887"/>
      <c r="F39887"/>
      <c r="G39887"/>
      <c r="H39887"/>
      <c r="I39887"/>
      <c r="J39887"/>
      <c r="K39887"/>
      <c r="L39887"/>
      <c r="M39887"/>
      <c r="N39887"/>
    </row>
    <row r="39888" spans="1:14" x14ac:dyDescent="0.3">
      <c r="A39888" s="86">
        <f t="shared" si="623"/>
        <v>39880</v>
      </c>
      <c r="B39888" s="17"/>
      <c r="C39888" s="17"/>
      <c r="D39888"/>
      <c r="E39888"/>
      <c r="F39888"/>
      <c r="G39888"/>
      <c r="H39888"/>
      <c r="I39888"/>
      <c r="J39888"/>
      <c r="K39888"/>
      <c r="L39888"/>
      <c r="M39888"/>
      <c r="N39888"/>
    </row>
    <row r="39889" spans="1:14" x14ac:dyDescent="0.3">
      <c r="A39889" s="86">
        <f t="shared" si="623"/>
        <v>39881</v>
      </c>
      <c r="B39889" s="17"/>
      <c r="C39889" s="17"/>
      <c r="D39889"/>
      <c r="E39889"/>
      <c r="F39889"/>
      <c r="G39889"/>
      <c r="H39889"/>
      <c r="I39889"/>
      <c r="J39889"/>
      <c r="K39889"/>
      <c r="L39889"/>
      <c r="M39889"/>
      <c r="N39889"/>
    </row>
    <row r="39890" spans="1:14" x14ac:dyDescent="0.3">
      <c r="A39890" s="86">
        <f t="shared" si="623"/>
        <v>39882</v>
      </c>
      <c r="B39890" s="17"/>
      <c r="C39890" s="17"/>
      <c r="D39890"/>
      <c r="E39890"/>
      <c r="F39890"/>
      <c r="G39890"/>
      <c r="H39890"/>
      <c r="I39890"/>
      <c r="J39890"/>
      <c r="K39890"/>
      <c r="L39890"/>
      <c r="M39890"/>
      <c r="N39890"/>
    </row>
    <row r="39891" spans="1:14" x14ac:dyDescent="0.3">
      <c r="A39891" s="86">
        <f t="shared" si="623"/>
        <v>39883</v>
      </c>
      <c r="B39891" s="17"/>
      <c r="C39891" s="17"/>
      <c r="D39891"/>
      <c r="E39891"/>
      <c r="F39891"/>
      <c r="G39891"/>
      <c r="H39891"/>
      <c r="I39891"/>
      <c r="J39891"/>
      <c r="K39891"/>
      <c r="L39891"/>
      <c r="M39891"/>
      <c r="N39891"/>
    </row>
    <row r="39892" spans="1:14" x14ac:dyDescent="0.3">
      <c r="A39892" s="86">
        <f t="shared" si="623"/>
        <v>39884</v>
      </c>
      <c r="B39892" s="17"/>
      <c r="C39892" s="17"/>
      <c r="D39892"/>
      <c r="E39892"/>
      <c r="F39892"/>
      <c r="G39892"/>
      <c r="H39892"/>
      <c r="I39892"/>
      <c r="J39892"/>
      <c r="K39892"/>
      <c r="L39892"/>
      <c r="M39892"/>
      <c r="N39892"/>
    </row>
    <row r="39893" spans="1:14" x14ac:dyDescent="0.3">
      <c r="A39893" s="86">
        <f t="shared" si="623"/>
        <v>39885</v>
      </c>
      <c r="B39893" s="17"/>
      <c r="C39893" s="17"/>
      <c r="D39893"/>
      <c r="E39893"/>
      <c r="F39893"/>
      <c r="G39893"/>
      <c r="H39893"/>
      <c r="I39893"/>
      <c r="J39893"/>
      <c r="K39893"/>
      <c r="L39893"/>
      <c r="M39893"/>
      <c r="N39893"/>
    </row>
    <row r="39894" spans="1:14" x14ac:dyDescent="0.3">
      <c r="A39894" s="86">
        <f t="shared" si="623"/>
        <v>39886</v>
      </c>
      <c r="B39894" s="17"/>
      <c r="C39894" s="17"/>
      <c r="D39894"/>
      <c r="E39894"/>
      <c r="F39894"/>
      <c r="G39894"/>
      <c r="H39894"/>
      <c r="I39894"/>
      <c r="J39894"/>
      <c r="K39894"/>
      <c r="L39894"/>
      <c r="M39894"/>
      <c r="N39894"/>
    </row>
    <row r="39895" spans="1:14" x14ac:dyDescent="0.3">
      <c r="A39895" s="86">
        <f t="shared" si="623"/>
        <v>39887</v>
      </c>
      <c r="B39895" s="17"/>
      <c r="C39895" s="17"/>
      <c r="D39895"/>
      <c r="E39895"/>
      <c r="F39895"/>
      <c r="G39895"/>
      <c r="H39895"/>
      <c r="I39895"/>
      <c r="J39895"/>
      <c r="K39895"/>
      <c r="L39895"/>
      <c r="M39895"/>
      <c r="N39895"/>
    </row>
    <row r="39896" spans="1:14" x14ac:dyDescent="0.3">
      <c r="A39896" s="86">
        <f t="shared" si="623"/>
        <v>39888</v>
      </c>
      <c r="B39896" s="17"/>
      <c r="C39896" s="17"/>
      <c r="D39896"/>
      <c r="E39896"/>
      <c r="F39896"/>
      <c r="G39896"/>
      <c r="H39896"/>
      <c r="I39896"/>
      <c r="J39896"/>
      <c r="K39896"/>
      <c r="L39896"/>
      <c r="M39896"/>
      <c r="N39896"/>
    </row>
    <row r="39897" spans="1:14" x14ac:dyDescent="0.3">
      <c r="A39897" s="86">
        <f t="shared" si="623"/>
        <v>39889</v>
      </c>
      <c r="B39897" s="17"/>
      <c r="C39897" s="17"/>
      <c r="D39897"/>
      <c r="E39897"/>
      <c r="F39897"/>
      <c r="G39897"/>
      <c r="H39897"/>
      <c r="I39897"/>
      <c r="J39897"/>
      <c r="K39897"/>
      <c r="L39897"/>
      <c r="M39897"/>
      <c r="N39897"/>
    </row>
    <row r="39898" spans="1:14" x14ac:dyDescent="0.3">
      <c r="A39898" s="86">
        <f t="shared" si="623"/>
        <v>39890</v>
      </c>
      <c r="B39898" s="17"/>
      <c r="C39898" s="17"/>
      <c r="D39898"/>
      <c r="E39898"/>
      <c r="F39898"/>
      <c r="G39898"/>
      <c r="H39898"/>
      <c r="I39898"/>
      <c r="J39898"/>
      <c r="K39898"/>
      <c r="L39898"/>
      <c r="M39898"/>
      <c r="N39898"/>
    </row>
    <row r="39899" spans="1:14" x14ac:dyDescent="0.3">
      <c r="A39899" s="86">
        <f t="shared" si="623"/>
        <v>39891</v>
      </c>
      <c r="B39899" s="17"/>
      <c r="C39899" s="17"/>
      <c r="D39899"/>
      <c r="E39899"/>
      <c r="F39899"/>
      <c r="G39899"/>
      <c r="H39899"/>
      <c r="I39899"/>
      <c r="J39899"/>
      <c r="K39899"/>
      <c r="L39899"/>
      <c r="M39899"/>
      <c r="N39899"/>
    </row>
    <row r="39900" spans="1:14" x14ac:dyDescent="0.3">
      <c r="A39900" s="86">
        <f t="shared" si="623"/>
        <v>39892</v>
      </c>
      <c r="B39900" s="17"/>
      <c r="C39900" s="17"/>
      <c r="D39900"/>
      <c r="E39900"/>
      <c r="F39900"/>
      <c r="G39900"/>
      <c r="H39900"/>
      <c r="I39900"/>
      <c r="J39900"/>
      <c r="K39900"/>
      <c r="L39900"/>
      <c r="M39900"/>
      <c r="N39900"/>
    </row>
    <row r="39901" spans="1:14" x14ac:dyDescent="0.3">
      <c r="A39901" s="86">
        <f t="shared" si="623"/>
        <v>39893</v>
      </c>
      <c r="B39901" s="17"/>
      <c r="C39901" s="17"/>
      <c r="D39901"/>
      <c r="E39901"/>
      <c r="F39901"/>
      <c r="G39901"/>
      <c r="H39901"/>
      <c r="I39901"/>
      <c r="J39901"/>
      <c r="K39901"/>
      <c r="L39901"/>
      <c r="M39901"/>
      <c r="N39901"/>
    </row>
    <row r="39902" spans="1:14" x14ac:dyDescent="0.3">
      <c r="A39902" s="86">
        <f t="shared" si="623"/>
        <v>39894</v>
      </c>
      <c r="B39902" s="17"/>
      <c r="C39902" s="17"/>
      <c r="D39902"/>
      <c r="E39902"/>
      <c r="F39902"/>
      <c r="G39902"/>
      <c r="H39902"/>
      <c r="I39902"/>
      <c r="J39902"/>
      <c r="K39902"/>
      <c r="L39902"/>
      <c r="M39902"/>
      <c r="N39902"/>
    </row>
    <row r="39903" spans="1:14" x14ac:dyDescent="0.3">
      <c r="A39903" s="86">
        <f t="shared" si="623"/>
        <v>39895</v>
      </c>
      <c r="B39903" s="17"/>
      <c r="C39903" s="17"/>
      <c r="D39903"/>
      <c r="E39903"/>
      <c r="F39903"/>
      <c r="G39903"/>
      <c r="H39903"/>
      <c r="I39903"/>
      <c r="J39903"/>
      <c r="K39903"/>
      <c r="L39903"/>
      <c r="M39903"/>
      <c r="N39903"/>
    </row>
    <row r="39904" spans="1:14" x14ac:dyDescent="0.3">
      <c r="A39904" s="86">
        <f t="shared" si="623"/>
        <v>39896</v>
      </c>
      <c r="B39904" s="17"/>
      <c r="C39904" s="17"/>
      <c r="D39904"/>
      <c r="E39904"/>
      <c r="F39904"/>
      <c r="G39904"/>
      <c r="H39904"/>
      <c r="I39904"/>
      <c r="J39904"/>
      <c r="K39904"/>
      <c r="L39904"/>
      <c r="M39904"/>
      <c r="N39904"/>
    </row>
    <row r="39905" spans="1:14" x14ac:dyDescent="0.3">
      <c r="A39905" s="86">
        <f t="shared" si="623"/>
        <v>39897</v>
      </c>
      <c r="B39905" s="17"/>
      <c r="C39905" s="17"/>
      <c r="D39905"/>
      <c r="E39905"/>
      <c r="F39905"/>
      <c r="G39905"/>
      <c r="H39905"/>
      <c r="I39905"/>
      <c r="J39905"/>
      <c r="K39905"/>
      <c r="L39905"/>
      <c r="M39905"/>
      <c r="N39905"/>
    </row>
    <row r="39906" spans="1:14" x14ac:dyDescent="0.3">
      <c r="A39906" s="86">
        <f t="shared" si="623"/>
        <v>39898</v>
      </c>
      <c r="B39906" s="17"/>
      <c r="C39906" s="17"/>
      <c r="D39906"/>
      <c r="E39906"/>
      <c r="F39906"/>
      <c r="G39906"/>
      <c r="H39906"/>
      <c r="I39906"/>
      <c r="J39906"/>
      <c r="K39906"/>
      <c r="L39906"/>
      <c r="M39906"/>
      <c r="N39906"/>
    </row>
    <row r="39907" spans="1:14" x14ac:dyDescent="0.3">
      <c r="A39907" s="86">
        <f t="shared" si="623"/>
        <v>39899</v>
      </c>
      <c r="B39907" s="17"/>
      <c r="C39907" s="17"/>
      <c r="D39907"/>
      <c r="E39907"/>
      <c r="F39907"/>
      <c r="G39907"/>
      <c r="H39907"/>
      <c r="I39907"/>
      <c r="J39907"/>
      <c r="K39907"/>
      <c r="L39907"/>
      <c r="M39907"/>
      <c r="N39907"/>
    </row>
    <row r="39908" spans="1:14" x14ac:dyDescent="0.3">
      <c r="A39908" s="86">
        <f t="shared" si="623"/>
        <v>39900</v>
      </c>
      <c r="B39908" s="17"/>
      <c r="C39908" s="17"/>
      <c r="D39908"/>
      <c r="E39908"/>
      <c r="F39908"/>
      <c r="G39908"/>
      <c r="H39908"/>
      <c r="I39908"/>
      <c r="J39908"/>
      <c r="K39908"/>
      <c r="L39908"/>
      <c r="M39908"/>
      <c r="N39908"/>
    </row>
    <row r="39909" spans="1:14" x14ac:dyDescent="0.3">
      <c r="A39909" s="86">
        <f t="shared" si="623"/>
        <v>39901</v>
      </c>
      <c r="B39909" s="17"/>
      <c r="C39909" s="17"/>
      <c r="D39909"/>
      <c r="E39909"/>
      <c r="F39909"/>
      <c r="G39909"/>
      <c r="H39909"/>
      <c r="I39909"/>
      <c r="J39909"/>
      <c r="K39909"/>
      <c r="L39909"/>
      <c r="M39909"/>
      <c r="N39909"/>
    </row>
    <row r="39910" spans="1:14" x14ac:dyDescent="0.3">
      <c r="A39910" s="86">
        <f t="shared" si="623"/>
        <v>39902</v>
      </c>
      <c r="B39910" s="17"/>
      <c r="C39910" s="17"/>
      <c r="D39910"/>
      <c r="E39910"/>
      <c r="F39910"/>
      <c r="G39910"/>
      <c r="H39910"/>
      <c r="I39910"/>
      <c r="J39910"/>
      <c r="K39910"/>
      <c r="L39910"/>
      <c r="M39910"/>
      <c r="N39910"/>
    </row>
    <row r="39911" spans="1:14" x14ac:dyDescent="0.3">
      <c r="A39911" s="86">
        <f t="shared" si="623"/>
        <v>39903</v>
      </c>
      <c r="B39911" s="17"/>
      <c r="C39911" s="17"/>
      <c r="D39911"/>
      <c r="E39911"/>
      <c r="F39911"/>
      <c r="G39911"/>
      <c r="H39911"/>
      <c r="I39911"/>
      <c r="J39911"/>
      <c r="K39911"/>
      <c r="L39911"/>
      <c r="M39911"/>
      <c r="N39911"/>
    </row>
    <row r="39912" spans="1:14" x14ac:dyDescent="0.3">
      <c r="A39912" s="86">
        <f t="shared" si="623"/>
        <v>39904</v>
      </c>
      <c r="B39912" s="17"/>
      <c r="C39912" s="17"/>
      <c r="D39912"/>
      <c r="E39912"/>
      <c r="F39912"/>
      <c r="G39912"/>
      <c r="H39912"/>
      <c r="I39912"/>
      <c r="J39912"/>
      <c r="K39912"/>
      <c r="L39912"/>
      <c r="M39912"/>
      <c r="N39912"/>
    </row>
    <row r="39913" spans="1:14" x14ac:dyDescent="0.3">
      <c r="A39913" s="86">
        <f t="shared" si="623"/>
        <v>39905</v>
      </c>
      <c r="B39913" s="17"/>
      <c r="C39913" s="17"/>
      <c r="D39913"/>
      <c r="E39913"/>
      <c r="F39913"/>
      <c r="G39913"/>
      <c r="H39913"/>
      <c r="I39913"/>
      <c r="J39913"/>
      <c r="K39913"/>
      <c r="L39913"/>
      <c r="M39913"/>
      <c r="N39913"/>
    </row>
    <row r="39914" spans="1:14" x14ac:dyDescent="0.3">
      <c r="A39914" s="86">
        <f t="shared" si="623"/>
        <v>39906</v>
      </c>
      <c r="B39914" s="17"/>
      <c r="C39914" s="17"/>
      <c r="D39914"/>
      <c r="E39914"/>
      <c r="F39914"/>
      <c r="G39914"/>
      <c r="H39914"/>
      <c r="I39914"/>
      <c r="J39914"/>
      <c r="K39914"/>
      <c r="L39914"/>
      <c r="M39914"/>
      <c r="N39914"/>
    </row>
    <row r="39915" spans="1:14" x14ac:dyDescent="0.3">
      <c r="A39915" s="86">
        <f t="shared" si="623"/>
        <v>39907</v>
      </c>
      <c r="B39915" s="17"/>
      <c r="C39915" s="17"/>
      <c r="D39915"/>
      <c r="E39915"/>
      <c r="F39915"/>
      <c r="G39915"/>
      <c r="H39915"/>
      <c r="I39915"/>
      <c r="J39915"/>
      <c r="K39915"/>
      <c r="L39915"/>
      <c r="M39915"/>
      <c r="N39915"/>
    </row>
    <row r="39916" spans="1:14" x14ac:dyDescent="0.3">
      <c r="A39916" s="86">
        <f t="shared" si="623"/>
        <v>39908</v>
      </c>
      <c r="B39916" s="17"/>
      <c r="C39916" s="17"/>
      <c r="D39916"/>
      <c r="E39916"/>
      <c r="F39916"/>
      <c r="G39916"/>
      <c r="H39916"/>
      <c r="I39916"/>
      <c r="J39916"/>
      <c r="K39916"/>
      <c r="L39916"/>
      <c r="M39916"/>
      <c r="N39916"/>
    </row>
    <row r="39917" spans="1:14" x14ac:dyDescent="0.3">
      <c r="A39917" s="86">
        <f t="shared" si="623"/>
        <v>39909</v>
      </c>
      <c r="B39917" s="17"/>
      <c r="C39917" s="17"/>
      <c r="D39917"/>
      <c r="E39917"/>
      <c r="F39917"/>
      <c r="G39917"/>
      <c r="H39917"/>
      <c r="I39917"/>
      <c r="J39917"/>
      <c r="K39917"/>
      <c r="L39917"/>
      <c r="M39917"/>
      <c r="N39917"/>
    </row>
    <row r="39918" spans="1:14" x14ac:dyDescent="0.3">
      <c r="A39918" s="86">
        <f t="shared" si="623"/>
        <v>39910</v>
      </c>
      <c r="B39918" s="17"/>
      <c r="C39918" s="17"/>
      <c r="D39918"/>
      <c r="E39918"/>
      <c r="F39918"/>
      <c r="G39918"/>
      <c r="H39918"/>
      <c r="I39918"/>
      <c r="J39918"/>
      <c r="K39918"/>
      <c r="L39918"/>
      <c r="M39918"/>
      <c r="N39918"/>
    </row>
    <row r="39919" spans="1:14" x14ac:dyDescent="0.3">
      <c r="A39919" s="86">
        <f t="shared" si="623"/>
        <v>39911</v>
      </c>
      <c r="B39919" s="17"/>
      <c r="C39919" s="17"/>
      <c r="D39919"/>
      <c r="E39919"/>
      <c r="F39919"/>
      <c r="G39919"/>
      <c r="H39919"/>
      <c r="I39919"/>
      <c r="J39919"/>
      <c r="K39919"/>
      <c r="L39919"/>
      <c r="M39919"/>
      <c r="N39919"/>
    </row>
    <row r="39920" spans="1:14" x14ac:dyDescent="0.3">
      <c r="A39920" s="86">
        <f t="shared" si="623"/>
        <v>39912</v>
      </c>
      <c r="B39920" s="17"/>
      <c r="C39920" s="17"/>
      <c r="D39920"/>
      <c r="E39920"/>
      <c r="F39920"/>
      <c r="G39920"/>
      <c r="H39920"/>
      <c r="I39920"/>
      <c r="J39920"/>
      <c r="K39920"/>
      <c r="L39920"/>
      <c r="M39920"/>
      <c r="N39920"/>
    </row>
    <row r="39921" spans="1:14" x14ac:dyDescent="0.3">
      <c r="A39921" s="86">
        <f t="shared" si="623"/>
        <v>39913</v>
      </c>
      <c r="B39921" s="17"/>
      <c r="C39921" s="17"/>
      <c r="D39921"/>
      <c r="E39921"/>
      <c r="F39921"/>
      <c r="G39921"/>
      <c r="H39921"/>
      <c r="I39921"/>
      <c r="J39921"/>
      <c r="K39921"/>
      <c r="L39921"/>
      <c r="M39921"/>
      <c r="N39921"/>
    </row>
    <row r="39922" spans="1:14" x14ac:dyDescent="0.3">
      <c r="A39922" s="86">
        <f t="shared" si="623"/>
        <v>39914</v>
      </c>
      <c r="B39922" s="17"/>
      <c r="C39922" s="17"/>
      <c r="D39922"/>
      <c r="E39922"/>
      <c r="F39922"/>
      <c r="G39922"/>
      <c r="H39922"/>
      <c r="I39922"/>
      <c r="J39922"/>
      <c r="K39922"/>
      <c r="L39922"/>
      <c r="M39922"/>
      <c r="N39922"/>
    </row>
    <row r="39923" spans="1:14" x14ac:dyDescent="0.3">
      <c r="A39923" s="86">
        <f t="shared" si="623"/>
        <v>39915</v>
      </c>
      <c r="B39923" s="17"/>
      <c r="C39923" s="17"/>
      <c r="D39923"/>
      <c r="E39923"/>
      <c r="F39923"/>
      <c r="G39923"/>
      <c r="H39923"/>
      <c r="I39923"/>
      <c r="J39923"/>
      <c r="K39923"/>
      <c r="L39923"/>
      <c r="M39923"/>
      <c r="N39923"/>
    </row>
    <row r="39924" spans="1:14" x14ac:dyDescent="0.3">
      <c r="A39924" s="86">
        <f t="shared" si="623"/>
        <v>39916</v>
      </c>
      <c r="B39924" s="17"/>
      <c r="C39924" s="17"/>
      <c r="D39924"/>
      <c r="E39924"/>
      <c r="F39924"/>
      <c r="G39924"/>
      <c r="H39924"/>
      <c r="I39924"/>
      <c r="J39924"/>
      <c r="K39924"/>
      <c r="L39924"/>
      <c r="M39924"/>
      <c r="N39924"/>
    </row>
    <row r="39925" spans="1:14" x14ac:dyDescent="0.3">
      <c r="A39925" s="86">
        <f t="shared" si="623"/>
        <v>39917</v>
      </c>
      <c r="B39925" s="17"/>
      <c r="C39925" s="17"/>
      <c r="D39925"/>
      <c r="E39925"/>
      <c r="F39925"/>
      <c r="G39925"/>
      <c r="H39925"/>
      <c r="I39925"/>
      <c r="J39925"/>
      <c r="K39925"/>
      <c r="L39925"/>
      <c r="M39925"/>
      <c r="N39925"/>
    </row>
    <row r="39926" spans="1:14" x14ac:dyDescent="0.3">
      <c r="A39926" s="86">
        <f t="shared" si="623"/>
        <v>39918</v>
      </c>
      <c r="B39926" s="17"/>
      <c r="C39926" s="17"/>
      <c r="D39926"/>
      <c r="E39926"/>
      <c r="F39926"/>
      <c r="G39926"/>
      <c r="H39926"/>
      <c r="I39926"/>
      <c r="J39926"/>
      <c r="K39926"/>
      <c r="L39926"/>
      <c r="M39926"/>
      <c r="N39926"/>
    </row>
    <row r="39927" spans="1:14" x14ac:dyDescent="0.3">
      <c r="A39927" s="86">
        <f t="shared" si="623"/>
        <v>39919</v>
      </c>
      <c r="B39927" s="17"/>
      <c r="C39927" s="17"/>
      <c r="D39927"/>
      <c r="E39927"/>
      <c r="F39927"/>
      <c r="G39927"/>
      <c r="H39927"/>
      <c r="I39927"/>
      <c r="J39927"/>
      <c r="K39927"/>
      <c r="L39927"/>
      <c r="M39927"/>
      <c r="N39927"/>
    </row>
    <row r="39928" spans="1:14" x14ac:dyDescent="0.3">
      <c r="A39928" s="86">
        <f t="shared" si="623"/>
        <v>39920</v>
      </c>
      <c r="B39928" s="17"/>
      <c r="C39928" s="17"/>
      <c r="D39928"/>
      <c r="E39928"/>
      <c r="F39928"/>
      <c r="G39928"/>
      <c r="H39928"/>
      <c r="I39928"/>
      <c r="J39928"/>
      <c r="K39928"/>
      <c r="L39928"/>
      <c r="M39928"/>
      <c r="N39928"/>
    </row>
    <row r="39929" spans="1:14" x14ac:dyDescent="0.3">
      <c r="A39929" s="86">
        <f t="shared" si="623"/>
        <v>39921</v>
      </c>
      <c r="B39929" s="17"/>
      <c r="C39929" s="17"/>
      <c r="D39929"/>
      <c r="E39929"/>
      <c r="F39929"/>
      <c r="G39929"/>
      <c r="H39929"/>
      <c r="I39929"/>
      <c r="J39929"/>
      <c r="K39929"/>
      <c r="L39929"/>
      <c r="M39929"/>
      <c r="N39929"/>
    </row>
    <row r="39930" spans="1:14" x14ac:dyDescent="0.3">
      <c r="A39930" s="86">
        <f t="shared" si="623"/>
        <v>39922</v>
      </c>
      <c r="B39930" s="17"/>
      <c r="C39930" s="17"/>
      <c r="D39930"/>
      <c r="E39930"/>
      <c r="F39930"/>
      <c r="G39930"/>
      <c r="H39930"/>
      <c r="I39930"/>
      <c r="J39930"/>
      <c r="K39930"/>
      <c r="L39930"/>
      <c r="M39930"/>
      <c r="N39930"/>
    </row>
    <row r="39931" spans="1:14" x14ac:dyDescent="0.3">
      <c r="A39931" s="86">
        <f t="shared" si="623"/>
        <v>39923</v>
      </c>
      <c r="B39931" s="17"/>
      <c r="C39931" s="17"/>
      <c r="D39931"/>
      <c r="E39931"/>
      <c r="F39931"/>
      <c r="G39931"/>
      <c r="H39931"/>
      <c r="I39931"/>
      <c r="J39931"/>
      <c r="K39931"/>
      <c r="L39931"/>
      <c r="M39931"/>
      <c r="N39931"/>
    </row>
    <row r="39932" spans="1:14" x14ac:dyDescent="0.3">
      <c r="A39932" s="86">
        <f t="shared" si="623"/>
        <v>39924</v>
      </c>
      <c r="B39932" s="17"/>
      <c r="C39932" s="17"/>
      <c r="D39932"/>
      <c r="E39932"/>
      <c r="F39932"/>
      <c r="G39932"/>
      <c r="H39932"/>
      <c r="I39932"/>
      <c r="J39932"/>
      <c r="K39932"/>
      <c r="L39932"/>
      <c r="M39932"/>
      <c r="N39932"/>
    </row>
    <row r="39933" spans="1:14" x14ac:dyDescent="0.3">
      <c r="A39933" s="86">
        <f t="shared" si="623"/>
        <v>39925</v>
      </c>
      <c r="B39933" s="17"/>
      <c r="C39933" s="17"/>
      <c r="D39933"/>
      <c r="E39933"/>
      <c r="F39933"/>
      <c r="G39933"/>
      <c r="H39933"/>
      <c r="I39933"/>
      <c r="J39933"/>
      <c r="K39933"/>
      <c r="L39933"/>
      <c r="M39933"/>
      <c r="N39933"/>
    </row>
    <row r="39934" spans="1:14" x14ac:dyDescent="0.3">
      <c r="A39934" s="86">
        <f t="shared" si="623"/>
        <v>39926</v>
      </c>
      <c r="B39934" s="17"/>
      <c r="C39934" s="17"/>
      <c r="D39934"/>
      <c r="E39934"/>
      <c r="F39934"/>
      <c r="G39934"/>
      <c r="H39934"/>
      <c r="I39934"/>
      <c r="J39934"/>
      <c r="K39934"/>
      <c r="L39934"/>
      <c r="M39934"/>
      <c r="N39934"/>
    </row>
    <row r="39935" spans="1:14" x14ac:dyDescent="0.3">
      <c r="A39935" s="86">
        <f t="shared" si="623"/>
        <v>39927</v>
      </c>
      <c r="B39935" s="17"/>
      <c r="C39935" s="17"/>
      <c r="D39935"/>
      <c r="E39935"/>
      <c r="F39935"/>
      <c r="G39935"/>
      <c r="H39935"/>
      <c r="I39935"/>
      <c r="J39935"/>
      <c r="K39935"/>
      <c r="L39935"/>
      <c r="M39935"/>
      <c r="N39935"/>
    </row>
    <row r="39936" spans="1:14" x14ac:dyDescent="0.3">
      <c r="A39936" s="86">
        <f t="shared" si="623"/>
        <v>39928</v>
      </c>
      <c r="B39936" s="17"/>
      <c r="C39936" s="17"/>
      <c r="D39936"/>
      <c r="E39936"/>
      <c r="F39936"/>
      <c r="G39936"/>
      <c r="H39936"/>
      <c r="I39936"/>
      <c r="J39936"/>
      <c r="K39936"/>
      <c r="L39936"/>
      <c r="M39936"/>
      <c r="N39936"/>
    </row>
    <row r="39937" spans="1:14" x14ac:dyDescent="0.3">
      <c r="A39937" s="86">
        <f t="shared" si="623"/>
        <v>39929</v>
      </c>
      <c r="B39937" s="17"/>
      <c r="C39937" s="17"/>
      <c r="D39937"/>
      <c r="E39937"/>
      <c r="F39937"/>
      <c r="G39937"/>
      <c r="H39937"/>
      <c r="I39937"/>
      <c r="J39937"/>
      <c r="K39937"/>
      <c r="L39937"/>
      <c r="M39937"/>
      <c r="N39937"/>
    </row>
    <row r="39938" spans="1:14" x14ac:dyDescent="0.3">
      <c r="A39938" s="86">
        <f t="shared" si="623"/>
        <v>39930</v>
      </c>
      <c r="B39938" s="17"/>
      <c r="C39938" s="17"/>
      <c r="D39938"/>
      <c r="E39938"/>
      <c r="F39938"/>
      <c r="G39938"/>
      <c r="H39938"/>
      <c r="I39938"/>
      <c r="J39938"/>
      <c r="K39938"/>
      <c r="L39938"/>
      <c r="M39938"/>
      <c r="N39938"/>
    </row>
    <row r="39939" spans="1:14" x14ac:dyDescent="0.3">
      <c r="A39939" s="86">
        <f t="shared" si="623"/>
        <v>39931</v>
      </c>
      <c r="B39939" s="17"/>
      <c r="C39939" s="17"/>
      <c r="D39939"/>
      <c r="E39939"/>
      <c r="F39939"/>
      <c r="G39939"/>
      <c r="H39939"/>
      <c r="I39939"/>
      <c r="J39939"/>
      <c r="K39939"/>
      <c r="L39939"/>
      <c r="M39939"/>
      <c r="N39939"/>
    </row>
    <row r="39940" spans="1:14" x14ac:dyDescent="0.3">
      <c r="A39940" s="86">
        <f t="shared" si="623"/>
        <v>39932</v>
      </c>
      <c r="B39940" s="17"/>
      <c r="C39940" s="17"/>
      <c r="D39940"/>
      <c r="E39940"/>
      <c r="F39940"/>
      <c r="G39940"/>
      <c r="H39940"/>
      <c r="I39940"/>
      <c r="J39940"/>
      <c r="K39940"/>
      <c r="L39940"/>
      <c r="M39940"/>
      <c r="N39940"/>
    </row>
    <row r="39941" spans="1:14" x14ac:dyDescent="0.3">
      <c r="A39941" s="86">
        <f t="shared" si="623"/>
        <v>39933</v>
      </c>
      <c r="B39941" s="17"/>
      <c r="C39941" s="17"/>
      <c r="D39941"/>
      <c r="E39941"/>
      <c r="F39941"/>
      <c r="G39941"/>
      <c r="H39941"/>
      <c r="I39941"/>
      <c r="J39941"/>
      <c r="K39941"/>
      <c r="L39941"/>
      <c r="M39941"/>
      <c r="N39941"/>
    </row>
    <row r="39942" spans="1:14" x14ac:dyDescent="0.3">
      <c r="A39942" s="86">
        <f t="shared" si="623"/>
        <v>39934</v>
      </c>
      <c r="B39942" s="17"/>
      <c r="C39942" s="17"/>
      <c r="D39942"/>
      <c r="E39942"/>
      <c r="F39942"/>
      <c r="G39942"/>
      <c r="H39942"/>
      <c r="I39942"/>
      <c r="J39942"/>
      <c r="K39942"/>
      <c r="L39942"/>
      <c r="M39942"/>
      <c r="N39942"/>
    </row>
    <row r="39943" spans="1:14" x14ac:dyDescent="0.3">
      <c r="A39943" s="86">
        <f t="shared" si="623"/>
        <v>39935</v>
      </c>
      <c r="B39943" s="17"/>
      <c r="C39943" s="17"/>
      <c r="D39943"/>
      <c r="E39943"/>
      <c r="F39943"/>
      <c r="G39943"/>
      <c r="H39943"/>
      <c r="I39943"/>
      <c r="J39943"/>
      <c r="K39943"/>
      <c r="L39943"/>
      <c r="M39943"/>
      <c r="N39943"/>
    </row>
    <row r="39944" spans="1:14" x14ac:dyDescent="0.3">
      <c r="A39944" s="86">
        <f t="shared" si="623"/>
        <v>39936</v>
      </c>
      <c r="B39944" s="17"/>
      <c r="C39944" s="17"/>
      <c r="D39944"/>
      <c r="E39944"/>
      <c r="F39944"/>
      <c r="G39944"/>
      <c r="H39944"/>
      <c r="I39944"/>
      <c r="J39944"/>
      <c r="K39944"/>
      <c r="L39944"/>
      <c r="M39944"/>
      <c r="N39944"/>
    </row>
    <row r="39945" spans="1:14" x14ac:dyDescent="0.3">
      <c r="A39945" s="86">
        <f t="shared" si="623"/>
        <v>39937</v>
      </c>
      <c r="B39945" s="17"/>
      <c r="C39945" s="17"/>
      <c r="D39945"/>
      <c r="E39945"/>
      <c r="F39945"/>
      <c r="G39945"/>
      <c r="H39945"/>
      <c r="I39945"/>
      <c r="J39945"/>
      <c r="K39945"/>
      <c r="L39945"/>
      <c r="M39945"/>
      <c r="N39945"/>
    </row>
    <row r="39946" spans="1:14" x14ac:dyDescent="0.3">
      <c r="A39946" s="86">
        <f t="shared" si="623"/>
        <v>39938</v>
      </c>
      <c r="B39946" s="17"/>
      <c r="C39946" s="17"/>
      <c r="D39946"/>
      <c r="E39946"/>
      <c r="F39946"/>
      <c r="G39946"/>
      <c r="H39946"/>
      <c r="I39946"/>
      <c r="J39946"/>
      <c r="K39946"/>
      <c r="L39946"/>
      <c r="M39946"/>
      <c r="N39946"/>
    </row>
    <row r="39947" spans="1:14" x14ac:dyDescent="0.3">
      <c r="A39947" s="86">
        <f t="shared" ref="A39947:A40007" si="624">A39946+1</f>
        <v>39939</v>
      </c>
      <c r="B39947" s="17"/>
      <c r="C39947" s="17"/>
      <c r="D39947"/>
      <c r="E39947"/>
      <c r="F39947"/>
      <c r="G39947"/>
      <c r="H39947"/>
      <c r="I39947"/>
      <c r="J39947"/>
      <c r="K39947"/>
      <c r="L39947"/>
      <c r="M39947"/>
      <c r="N39947"/>
    </row>
    <row r="39948" spans="1:14" x14ac:dyDescent="0.3">
      <c r="A39948" s="86">
        <f t="shared" si="624"/>
        <v>39940</v>
      </c>
      <c r="B39948" s="17"/>
      <c r="C39948" s="17"/>
      <c r="D39948"/>
      <c r="E39948"/>
      <c r="F39948"/>
      <c r="G39948"/>
      <c r="H39948"/>
      <c r="I39948"/>
      <c r="J39948"/>
      <c r="K39948"/>
      <c r="L39948"/>
      <c r="M39948"/>
      <c r="N39948"/>
    </row>
    <row r="39949" spans="1:14" x14ac:dyDescent="0.3">
      <c r="A39949" s="86">
        <f t="shared" si="624"/>
        <v>39941</v>
      </c>
      <c r="B39949" s="17"/>
      <c r="C39949" s="17"/>
      <c r="D39949"/>
      <c r="E39949"/>
      <c r="F39949"/>
      <c r="G39949"/>
      <c r="H39949"/>
      <c r="I39949"/>
      <c r="J39949"/>
      <c r="K39949"/>
      <c r="L39949"/>
      <c r="M39949"/>
      <c r="N39949"/>
    </row>
    <row r="39950" spans="1:14" x14ac:dyDescent="0.3">
      <c r="A39950" s="86">
        <f t="shared" si="624"/>
        <v>39942</v>
      </c>
      <c r="B39950" s="17"/>
      <c r="C39950" s="17"/>
      <c r="D39950"/>
      <c r="E39950"/>
      <c r="F39950"/>
      <c r="G39950"/>
      <c r="H39950"/>
      <c r="I39950"/>
      <c r="J39950"/>
      <c r="K39950"/>
      <c r="L39950"/>
      <c r="M39950"/>
      <c r="N39950"/>
    </row>
    <row r="39951" spans="1:14" x14ac:dyDescent="0.3">
      <c r="A39951" s="86">
        <f t="shared" si="624"/>
        <v>39943</v>
      </c>
      <c r="B39951" s="17"/>
      <c r="C39951" s="17"/>
      <c r="D39951"/>
      <c r="E39951"/>
      <c r="F39951"/>
      <c r="G39951"/>
      <c r="H39951"/>
      <c r="I39951"/>
      <c r="J39951"/>
      <c r="K39951"/>
      <c r="L39951"/>
      <c r="M39951"/>
      <c r="N39951"/>
    </row>
    <row r="39952" spans="1:14" x14ac:dyDescent="0.3">
      <c r="A39952" s="86">
        <f t="shared" si="624"/>
        <v>39944</v>
      </c>
      <c r="B39952" s="17"/>
      <c r="C39952" s="17"/>
      <c r="D39952"/>
      <c r="E39952"/>
      <c r="F39952"/>
      <c r="G39952"/>
      <c r="H39952"/>
      <c r="I39952"/>
      <c r="J39952"/>
      <c r="K39952"/>
      <c r="L39952"/>
      <c r="M39952"/>
      <c r="N39952"/>
    </row>
    <row r="39953" spans="1:14" x14ac:dyDescent="0.3">
      <c r="A39953" s="86">
        <f t="shared" si="624"/>
        <v>39945</v>
      </c>
      <c r="B39953" s="17"/>
      <c r="C39953" s="17"/>
      <c r="D39953"/>
      <c r="E39953"/>
      <c r="F39953"/>
      <c r="G39953"/>
      <c r="H39953"/>
      <c r="I39953"/>
      <c r="J39953"/>
      <c r="K39953"/>
      <c r="L39953"/>
      <c r="M39953"/>
      <c r="N39953"/>
    </row>
    <row r="39954" spans="1:14" x14ac:dyDescent="0.3">
      <c r="A39954" s="86">
        <f t="shared" si="624"/>
        <v>39946</v>
      </c>
      <c r="B39954" s="17"/>
      <c r="C39954" s="17"/>
      <c r="D39954"/>
      <c r="E39954"/>
      <c r="F39954"/>
      <c r="G39954"/>
      <c r="H39954"/>
      <c r="I39954"/>
      <c r="J39954"/>
      <c r="K39954"/>
      <c r="L39954"/>
      <c r="M39954"/>
      <c r="N39954"/>
    </row>
    <row r="39955" spans="1:14" x14ac:dyDescent="0.3">
      <c r="A39955" s="86">
        <f t="shared" si="624"/>
        <v>39947</v>
      </c>
      <c r="B39955" s="17"/>
      <c r="C39955" s="17"/>
      <c r="D39955"/>
      <c r="E39955"/>
      <c r="F39955"/>
      <c r="G39955"/>
      <c r="H39955"/>
      <c r="I39955"/>
      <c r="J39955"/>
      <c r="K39955"/>
      <c r="L39955"/>
      <c r="M39955"/>
      <c r="N39955"/>
    </row>
    <row r="39956" spans="1:14" x14ac:dyDescent="0.3">
      <c r="A39956" s="86">
        <f t="shared" si="624"/>
        <v>39948</v>
      </c>
      <c r="B39956" s="17"/>
      <c r="C39956" s="17"/>
      <c r="D39956"/>
      <c r="E39956"/>
      <c r="F39956"/>
      <c r="G39956"/>
      <c r="H39956"/>
      <c r="I39956"/>
      <c r="J39956"/>
      <c r="K39956"/>
      <c r="L39956"/>
      <c r="M39956"/>
      <c r="N39956"/>
    </row>
    <row r="39957" spans="1:14" x14ac:dyDescent="0.3">
      <c r="A39957" s="86">
        <f t="shared" si="624"/>
        <v>39949</v>
      </c>
      <c r="B39957" s="17"/>
      <c r="C39957" s="17"/>
      <c r="D39957"/>
      <c r="E39957"/>
      <c r="F39957"/>
      <c r="G39957"/>
      <c r="H39957"/>
      <c r="I39957"/>
      <c r="J39957"/>
      <c r="K39957"/>
      <c r="L39957"/>
      <c r="M39957"/>
      <c r="N39957"/>
    </row>
    <row r="39958" spans="1:14" x14ac:dyDescent="0.3">
      <c r="A39958" s="86">
        <f t="shared" si="624"/>
        <v>39950</v>
      </c>
      <c r="B39958" s="17"/>
      <c r="C39958" s="17"/>
      <c r="D39958"/>
      <c r="E39958"/>
      <c r="F39958"/>
      <c r="G39958"/>
      <c r="H39958"/>
      <c r="I39958"/>
      <c r="J39958"/>
      <c r="K39958"/>
      <c r="L39958"/>
      <c r="M39958"/>
      <c r="N39958"/>
    </row>
    <row r="39959" spans="1:14" x14ac:dyDescent="0.3">
      <c r="A39959" s="86">
        <f t="shared" si="624"/>
        <v>39951</v>
      </c>
      <c r="B39959" s="17"/>
      <c r="C39959" s="17"/>
      <c r="D39959"/>
      <c r="E39959"/>
      <c r="F39959"/>
      <c r="G39959"/>
      <c r="H39959"/>
      <c r="I39959"/>
      <c r="J39959"/>
      <c r="K39959"/>
      <c r="L39959"/>
      <c r="M39959"/>
      <c r="N39959"/>
    </row>
    <row r="39960" spans="1:14" x14ac:dyDescent="0.3">
      <c r="A39960" s="86">
        <f t="shared" si="624"/>
        <v>39952</v>
      </c>
      <c r="B39960" s="17"/>
      <c r="C39960" s="17"/>
      <c r="D39960"/>
      <c r="E39960"/>
      <c r="F39960"/>
      <c r="G39960"/>
      <c r="H39960"/>
      <c r="I39960"/>
      <c r="J39960"/>
      <c r="K39960"/>
      <c r="L39960"/>
      <c r="M39960"/>
      <c r="N39960"/>
    </row>
    <row r="39961" spans="1:14" x14ac:dyDescent="0.3">
      <c r="A39961" s="86">
        <f t="shared" si="624"/>
        <v>39953</v>
      </c>
      <c r="B39961" s="17"/>
      <c r="C39961" s="17"/>
      <c r="D39961"/>
      <c r="E39961"/>
      <c r="F39961"/>
      <c r="G39961"/>
      <c r="H39961"/>
      <c r="I39961"/>
      <c r="J39961"/>
      <c r="K39961"/>
      <c r="L39961"/>
      <c r="M39961"/>
      <c r="N39961"/>
    </row>
    <row r="39962" spans="1:14" x14ac:dyDescent="0.3">
      <c r="A39962" s="86">
        <f t="shared" si="624"/>
        <v>39954</v>
      </c>
      <c r="B39962" s="17"/>
      <c r="C39962" s="17"/>
      <c r="D39962"/>
      <c r="E39962"/>
      <c r="F39962"/>
      <c r="G39962"/>
      <c r="H39962"/>
      <c r="I39962"/>
      <c r="J39962"/>
      <c r="K39962"/>
      <c r="L39962"/>
      <c r="M39962"/>
      <c r="N39962"/>
    </row>
    <row r="39963" spans="1:14" x14ac:dyDescent="0.3">
      <c r="A39963" s="86">
        <f t="shared" si="624"/>
        <v>39955</v>
      </c>
      <c r="B39963" s="17"/>
      <c r="C39963" s="17"/>
      <c r="D39963"/>
      <c r="E39963"/>
      <c r="F39963"/>
      <c r="G39963"/>
      <c r="H39963"/>
      <c r="I39963"/>
      <c r="J39963"/>
      <c r="K39963"/>
      <c r="L39963"/>
      <c r="M39963"/>
      <c r="N39963"/>
    </row>
    <row r="39964" spans="1:14" x14ac:dyDescent="0.3">
      <c r="A39964" s="86">
        <f t="shared" si="624"/>
        <v>39956</v>
      </c>
      <c r="B39964" s="17"/>
      <c r="C39964" s="17"/>
      <c r="D39964"/>
      <c r="E39964"/>
      <c r="F39964"/>
      <c r="G39964"/>
      <c r="H39964"/>
      <c r="I39964"/>
      <c r="J39964"/>
      <c r="K39964"/>
      <c r="L39964"/>
      <c r="M39964"/>
      <c r="N39964"/>
    </row>
    <row r="39965" spans="1:14" x14ac:dyDescent="0.3">
      <c r="A39965" s="86">
        <f t="shared" si="624"/>
        <v>39957</v>
      </c>
      <c r="B39965" s="17"/>
      <c r="C39965" s="17"/>
      <c r="D39965"/>
      <c r="E39965"/>
      <c r="F39965"/>
      <c r="G39965"/>
      <c r="H39965"/>
      <c r="I39965"/>
      <c r="J39965"/>
      <c r="K39965"/>
      <c r="L39965"/>
      <c r="M39965"/>
      <c r="N39965"/>
    </row>
    <row r="39966" spans="1:14" x14ac:dyDescent="0.3">
      <c r="A39966" s="86">
        <f t="shared" si="624"/>
        <v>39958</v>
      </c>
      <c r="B39966" s="17"/>
      <c r="C39966" s="17"/>
      <c r="D39966"/>
      <c r="E39966"/>
      <c r="F39966"/>
      <c r="G39966"/>
      <c r="H39966"/>
      <c r="I39966"/>
      <c r="J39966"/>
      <c r="K39966"/>
      <c r="L39966"/>
      <c r="M39966"/>
      <c r="N39966"/>
    </row>
    <row r="39967" spans="1:14" x14ac:dyDescent="0.3">
      <c r="A39967" s="86">
        <f t="shared" si="624"/>
        <v>39959</v>
      </c>
      <c r="B39967" s="17"/>
      <c r="C39967" s="17"/>
      <c r="D39967"/>
      <c r="E39967"/>
      <c r="F39967"/>
      <c r="G39967"/>
      <c r="H39967"/>
      <c r="I39967"/>
      <c r="J39967"/>
      <c r="K39967"/>
      <c r="L39967"/>
      <c r="M39967"/>
      <c r="N39967"/>
    </row>
    <row r="39968" spans="1:14" x14ac:dyDescent="0.3">
      <c r="A39968" s="86">
        <f t="shared" si="624"/>
        <v>39960</v>
      </c>
      <c r="B39968" s="17"/>
      <c r="C39968" s="17"/>
      <c r="D39968"/>
      <c r="E39968"/>
      <c r="F39968"/>
      <c r="G39968"/>
      <c r="H39968"/>
      <c r="I39968"/>
      <c r="J39968"/>
      <c r="K39968"/>
      <c r="L39968"/>
      <c r="M39968"/>
      <c r="N39968"/>
    </row>
    <row r="39969" spans="1:14" x14ac:dyDescent="0.3">
      <c r="A39969" s="86">
        <f t="shared" si="624"/>
        <v>39961</v>
      </c>
      <c r="B39969" s="17"/>
      <c r="C39969" s="17"/>
      <c r="D39969"/>
      <c r="E39969"/>
      <c r="F39969"/>
      <c r="G39969"/>
      <c r="H39969"/>
      <c r="I39969"/>
      <c r="J39969"/>
      <c r="K39969"/>
      <c r="L39969"/>
      <c r="M39969"/>
      <c r="N39969"/>
    </row>
    <row r="39970" spans="1:14" x14ac:dyDescent="0.3">
      <c r="A39970" s="86">
        <f t="shared" si="624"/>
        <v>39962</v>
      </c>
      <c r="B39970" s="17"/>
      <c r="C39970" s="17"/>
      <c r="D39970"/>
      <c r="E39970"/>
      <c r="F39970"/>
      <c r="G39970"/>
      <c r="H39970"/>
      <c r="I39970"/>
      <c r="J39970"/>
      <c r="K39970"/>
      <c r="L39970"/>
      <c r="M39970"/>
      <c r="N39970"/>
    </row>
    <row r="39971" spans="1:14" x14ac:dyDescent="0.3">
      <c r="A39971" s="86">
        <f t="shared" si="624"/>
        <v>39963</v>
      </c>
      <c r="B39971" s="17"/>
      <c r="C39971" s="17"/>
      <c r="D39971"/>
      <c r="E39971"/>
      <c r="F39971"/>
      <c r="G39971"/>
      <c r="H39971"/>
      <c r="I39971"/>
      <c r="J39971"/>
      <c r="K39971"/>
      <c r="L39971"/>
      <c r="M39971"/>
      <c r="N39971"/>
    </row>
    <row r="39972" spans="1:14" x14ac:dyDescent="0.3">
      <c r="A39972" s="86">
        <f t="shared" si="624"/>
        <v>39964</v>
      </c>
      <c r="B39972" s="17"/>
      <c r="C39972" s="17"/>
      <c r="D39972"/>
      <c r="E39972"/>
      <c r="F39972"/>
      <c r="G39972"/>
      <c r="H39972"/>
      <c r="I39972"/>
      <c r="J39972"/>
      <c r="K39972"/>
      <c r="L39972"/>
      <c r="M39972"/>
      <c r="N39972"/>
    </row>
    <row r="39973" spans="1:14" x14ac:dyDescent="0.3">
      <c r="A39973" s="86">
        <f t="shared" si="624"/>
        <v>39965</v>
      </c>
      <c r="B39973" s="17"/>
      <c r="C39973" s="17"/>
      <c r="D39973"/>
      <c r="E39973"/>
      <c r="F39973"/>
      <c r="G39973"/>
      <c r="H39973"/>
      <c r="I39973"/>
      <c r="J39973"/>
      <c r="K39973"/>
      <c r="L39973"/>
      <c r="M39973"/>
      <c r="N39973"/>
    </row>
    <row r="39974" spans="1:14" x14ac:dyDescent="0.3">
      <c r="A39974" s="86">
        <f t="shared" si="624"/>
        <v>39966</v>
      </c>
      <c r="B39974" s="17"/>
      <c r="C39974" s="17"/>
      <c r="D39974"/>
      <c r="E39974"/>
      <c r="F39974"/>
      <c r="G39974"/>
      <c r="H39974"/>
      <c r="I39974"/>
      <c r="J39974"/>
      <c r="K39974"/>
      <c r="L39974"/>
      <c r="M39974"/>
      <c r="N39974"/>
    </row>
    <row r="39975" spans="1:14" x14ac:dyDescent="0.3">
      <c r="A39975" s="86">
        <f t="shared" si="624"/>
        <v>39967</v>
      </c>
      <c r="B39975" s="17"/>
      <c r="C39975" s="17"/>
      <c r="D39975"/>
      <c r="E39975"/>
      <c r="F39975"/>
      <c r="G39975"/>
      <c r="H39975"/>
      <c r="I39975"/>
      <c r="J39975"/>
      <c r="K39975"/>
      <c r="L39975"/>
      <c r="M39975"/>
      <c r="N39975"/>
    </row>
    <row r="39976" spans="1:14" x14ac:dyDescent="0.3">
      <c r="A39976" s="86">
        <f t="shared" si="624"/>
        <v>39968</v>
      </c>
      <c r="B39976" s="17"/>
      <c r="C39976" s="17"/>
      <c r="D39976"/>
      <c r="E39976"/>
      <c r="F39976"/>
      <c r="G39976"/>
      <c r="H39976"/>
      <c r="I39976"/>
      <c r="J39976"/>
      <c r="K39976"/>
      <c r="L39976"/>
      <c r="M39976"/>
      <c r="N39976"/>
    </row>
    <row r="39977" spans="1:14" x14ac:dyDescent="0.3">
      <c r="A39977" s="86">
        <f t="shared" si="624"/>
        <v>39969</v>
      </c>
      <c r="B39977" s="17"/>
      <c r="C39977" s="17"/>
      <c r="D39977"/>
      <c r="E39977"/>
      <c r="F39977"/>
      <c r="G39977"/>
      <c r="H39977"/>
      <c r="I39977"/>
      <c r="J39977"/>
      <c r="K39977"/>
      <c r="L39977"/>
      <c r="M39977"/>
      <c r="N39977"/>
    </row>
    <row r="39978" spans="1:14" x14ac:dyDescent="0.3">
      <c r="A39978" s="86">
        <f t="shared" si="624"/>
        <v>39970</v>
      </c>
      <c r="B39978" s="17"/>
      <c r="C39978" s="17"/>
      <c r="D39978"/>
      <c r="E39978"/>
      <c r="F39978"/>
      <c r="G39978"/>
      <c r="H39978"/>
      <c r="I39978"/>
      <c r="J39978"/>
      <c r="K39978"/>
      <c r="L39978"/>
      <c r="M39978"/>
      <c r="N39978"/>
    </row>
    <row r="39979" spans="1:14" x14ac:dyDescent="0.3">
      <c r="A39979" s="86">
        <f t="shared" si="624"/>
        <v>39971</v>
      </c>
      <c r="B39979" s="17"/>
      <c r="C39979" s="17"/>
      <c r="D39979"/>
      <c r="E39979"/>
      <c r="F39979"/>
      <c r="G39979"/>
      <c r="H39979"/>
      <c r="I39979"/>
      <c r="J39979"/>
      <c r="K39979"/>
      <c r="L39979"/>
      <c r="M39979"/>
      <c r="N39979"/>
    </row>
    <row r="39980" spans="1:14" x14ac:dyDescent="0.3">
      <c r="A39980" s="86">
        <f t="shared" si="624"/>
        <v>39972</v>
      </c>
      <c r="B39980" s="17"/>
      <c r="C39980" s="17"/>
      <c r="D39980"/>
      <c r="E39980"/>
      <c r="F39980"/>
      <c r="G39980"/>
      <c r="H39980"/>
      <c r="I39980"/>
      <c r="J39980"/>
      <c r="K39980"/>
      <c r="L39980"/>
      <c r="M39980"/>
      <c r="N39980"/>
    </row>
    <row r="39981" spans="1:14" x14ac:dyDescent="0.3">
      <c r="A39981" s="86">
        <f t="shared" si="624"/>
        <v>39973</v>
      </c>
      <c r="B39981" s="17"/>
      <c r="C39981" s="17"/>
      <c r="D39981"/>
      <c r="E39981"/>
      <c r="F39981"/>
      <c r="G39981"/>
      <c r="H39981"/>
      <c r="I39981"/>
      <c r="J39981"/>
      <c r="K39981"/>
      <c r="L39981"/>
      <c r="M39981"/>
      <c r="N39981"/>
    </row>
    <row r="39982" spans="1:14" x14ac:dyDescent="0.3">
      <c r="A39982" s="86">
        <f t="shared" si="624"/>
        <v>39974</v>
      </c>
      <c r="B39982" s="17"/>
      <c r="C39982" s="17"/>
      <c r="D39982"/>
      <c r="E39982"/>
      <c r="F39982"/>
      <c r="G39982"/>
      <c r="H39982"/>
      <c r="I39982"/>
      <c r="J39982"/>
      <c r="K39982"/>
      <c r="L39982"/>
      <c r="M39982"/>
      <c r="N39982"/>
    </row>
    <row r="39983" spans="1:14" x14ac:dyDescent="0.3">
      <c r="A39983" s="86">
        <f t="shared" si="624"/>
        <v>39975</v>
      </c>
      <c r="B39983" s="17"/>
      <c r="C39983" s="17"/>
      <c r="D39983"/>
      <c r="E39983"/>
      <c r="F39983"/>
      <c r="G39983"/>
      <c r="H39983"/>
      <c r="I39983"/>
      <c r="J39983"/>
      <c r="K39983"/>
      <c r="L39983"/>
      <c r="M39983"/>
      <c r="N39983"/>
    </row>
    <row r="39984" spans="1:14" x14ac:dyDescent="0.3">
      <c r="A39984" s="86">
        <f t="shared" si="624"/>
        <v>39976</v>
      </c>
      <c r="B39984" s="17"/>
      <c r="C39984" s="17"/>
      <c r="D39984"/>
      <c r="E39984"/>
      <c r="F39984"/>
      <c r="G39984"/>
      <c r="H39984"/>
      <c r="I39984"/>
      <c r="J39984"/>
      <c r="K39984"/>
      <c r="L39984"/>
      <c r="M39984"/>
      <c r="N39984"/>
    </row>
    <row r="39985" spans="1:14" x14ac:dyDescent="0.3">
      <c r="A39985" s="86">
        <f t="shared" si="624"/>
        <v>39977</v>
      </c>
      <c r="B39985" s="17"/>
      <c r="C39985" s="17"/>
      <c r="D39985"/>
      <c r="E39985"/>
      <c r="F39985"/>
      <c r="G39985"/>
      <c r="H39985"/>
      <c r="I39985"/>
      <c r="J39985"/>
      <c r="K39985"/>
      <c r="L39985"/>
      <c r="M39985"/>
      <c r="N39985"/>
    </row>
    <row r="39986" spans="1:14" x14ac:dyDescent="0.3">
      <c r="A39986" s="86">
        <f t="shared" si="624"/>
        <v>39978</v>
      </c>
      <c r="B39986" s="17"/>
      <c r="C39986" s="17"/>
      <c r="D39986"/>
      <c r="E39986"/>
      <c r="F39986"/>
      <c r="G39986"/>
      <c r="H39986"/>
      <c r="I39986"/>
      <c r="J39986"/>
      <c r="K39986"/>
      <c r="L39986"/>
      <c r="M39986"/>
      <c r="N39986"/>
    </row>
    <row r="39987" spans="1:14" x14ac:dyDescent="0.3">
      <c r="A39987" s="86">
        <f t="shared" si="624"/>
        <v>39979</v>
      </c>
      <c r="B39987" s="17"/>
      <c r="C39987" s="17"/>
      <c r="D39987"/>
      <c r="E39987"/>
      <c r="F39987"/>
      <c r="G39987"/>
      <c r="H39987"/>
      <c r="I39987"/>
      <c r="J39987"/>
      <c r="K39987"/>
      <c r="L39987"/>
      <c r="M39987"/>
      <c r="N39987"/>
    </row>
    <row r="39988" spans="1:14" x14ac:dyDescent="0.3">
      <c r="A39988" s="86">
        <f t="shared" si="624"/>
        <v>39980</v>
      </c>
      <c r="B39988" s="17"/>
      <c r="C39988" s="17"/>
      <c r="D39988"/>
      <c r="E39988"/>
      <c r="F39988"/>
      <c r="G39988"/>
      <c r="H39988"/>
      <c r="I39988"/>
      <c r="J39988"/>
      <c r="K39988"/>
      <c r="L39988"/>
      <c r="M39988"/>
      <c r="N39988"/>
    </row>
    <row r="39989" spans="1:14" x14ac:dyDescent="0.3">
      <c r="A39989" s="86">
        <f t="shared" si="624"/>
        <v>39981</v>
      </c>
      <c r="B39989" s="17"/>
      <c r="C39989" s="17"/>
      <c r="D39989"/>
      <c r="E39989"/>
      <c r="F39989"/>
      <c r="G39989"/>
      <c r="H39989"/>
      <c r="I39989"/>
      <c r="J39989"/>
      <c r="K39989"/>
      <c r="L39989"/>
      <c r="M39989"/>
      <c r="N39989"/>
    </row>
    <row r="39990" spans="1:14" x14ac:dyDescent="0.3">
      <c r="A39990" s="86">
        <f t="shared" si="624"/>
        <v>39982</v>
      </c>
      <c r="B39990" s="17"/>
      <c r="C39990" s="17"/>
      <c r="D39990"/>
      <c r="E39990"/>
      <c r="F39990"/>
      <c r="G39990"/>
      <c r="H39990"/>
      <c r="I39990"/>
      <c r="J39990"/>
      <c r="K39990"/>
      <c r="L39990"/>
      <c r="M39990"/>
      <c r="N39990"/>
    </row>
    <row r="39991" spans="1:14" x14ac:dyDescent="0.3">
      <c r="A39991" s="86">
        <f t="shared" si="624"/>
        <v>39983</v>
      </c>
      <c r="B39991" s="17"/>
      <c r="C39991" s="17"/>
      <c r="D39991"/>
      <c r="E39991"/>
      <c r="F39991"/>
      <c r="G39991"/>
      <c r="H39991"/>
      <c r="I39991"/>
      <c r="J39991"/>
      <c r="K39991"/>
      <c r="L39991"/>
      <c r="M39991"/>
      <c r="N39991"/>
    </row>
    <row r="39992" spans="1:14" x14ac:dyDescent="0.3">
      <c r="A39992" s="86">
        <f t="shared" si="624"/>
        <v>39984</v>
      </c>
      <c r="B39992" s="17"/>
      <c r="C39992" s="17"/>
      <c r="D39992"/>
      <c r="E39992"/>
      <c r="F39992"/>
      <c r="G39992"/>
      <c r="H39992"/>
      <c r="I39992"/>
      <c r="J39992"/>
      <c r="K39992"/>
      <c r="L39992"/>
      <c r="M39992"/>
      <c r="N39992"/>
    </row>
    <row r="39993" spans="1:14" x14ac:dyDescent="0.3">
      <c r="A39993" s="86">
        <f t="shared" si="624"/>
        <v>39985</v>
      </c>
      <c r="B39993" s="17"/>
      <c r="C39993" s="17"/>
      <c r="D39993"/>
      <c r="E39993"/>
      <c r="F39993"/>
      <c r="G39993"/>
      <c r="H39993"/>
      <c r="I39993"/>
      <c r="J39993"/>
      <c r="K39993"/>
      <c r="L39993"/>
      <c r="M39993"/>
      <c r="N39993"/>
    </row>
    <row r="39994" spans="1:14" x14ac:dyDescent="0.3">
      <c r="A39994" s="86">
        <f t="shared" si="624"/>
        <v>39986</v>
      </c>
      <c r="B39994" s="17"/>
      <c r="C39994" s="17"/>
      <c r="D39994"/>
      <c r="E39994"/>
      <c r="F39994"/>
      <c r="G39994"/>
      <c r="H39994"/>
      <c r="I39994"/>
      <c r="J39994"/>
      <c r="K39994"/>
      <c r="L39994"/>
      <c r="M39994"/>
      <c r="N39994"/>
    </row>
    <row r="39995" spans="1:14" x14ac:dyDescent="0.3">
      <c r="A39995" s="86">
        <f t="shared" si="624"/>
        <v>39987</v>
      </c>
      <c r="B39995" s="17"/>
      <c r="C39995" s="17"/>
      <c r="D39995"/>
      <c r="E39995"/>
      <c r="F39995"/>
      <c r="G39995"/>
      <c r="H39995"/>
      <c r="I39995"/>
      <c r="J39995"/>
      <c r="K39995"/>
      <c r="L39995"/>
      <c r="M39995"/>
      <c r="N39995"/>
    </row>
    <row r="39996" spans="1:14" x14ac:dyDescent="0.3">
      <c r="A39996" s="86">
        <f t="shared" si="624"/>
        <v>39988</v>
      </c>
      <c r="B39996" s="17"/>
      <c r="C39996" s="17"/>
      <c r="D39996"/>
      <c r="E39996"/>
      <c r="F39996"/>
      <c r="G39996"/>
      <c r="H39996"/>
      <c r="I39996"/>
      <c r="J39996"/>
      <c r="K39996"/>
      <c r="L39996"/>
      <c r="M39996"/>
      <c r="N39996"/>
    </row>
    <row r="39997" spans="1:14" x14ac:dyDescent="0.3">
      <c r="A39997" s="86">
        <f t="shared" si="624"/>
        <v>39989</v>
      </c>
      <c r="B39997" s="17"/>
      <c r="C39997" s="17"/>
      <c r="D39997"/>
      <c r="E39997"/>
      <c r="F39997"/>
      <c r="G39997"/>
      <c r="H39997"/>
      <c r="I39997"/>
      <c r="J39997"/>
      <c r="K39997"/>
      <c r="L39997"/>
      <c r="M39997"/>
      <c r="N39997"/>
    </row>
    <row r="39998" spans="1:14" x14ac:dyDescent="0.3">
      <c r="A39998" s="86">
        <f t="shared" si="624"/>
        <v>39990</v>
      </c>
      <c r="B39998" s="17"/>
      <c r="C39998" s="17"/>
      <c r="D39998"/>
      <c r="E39998"/>
      <c r="F39998"/>
      <c r="G39998"/>
      <c r="H39998"/>
      <c r="I39998"/>
      <c r="J39998"/>
      <c r="K39998"/>
      <c r="L39998"/>
      <c r="M39998"/>
      <c r="N39998"/>
    </row>
    <row r="39999" spans="1:14" x14ac:dyDescent="0.3">
      <c r="A39999" s="86">
        <f t="shared" si="624"/>
        <v>39991</v>
      </c>
      <c r="B39999" s="17"/>
      <c r="C39999" s="17"/>
      <c r="D39999"/>
      <c r="E39999"/>
      <c r="F39999"/>
      <c r="G39999"/>
      <c r="H39999"/>
      <c r="I39999"/>
      <c r="J39999"/>
      <c r="K39999"/>
      <c r="L39999"/>
      <c r="M39999"/>
      <c r="N39999"/>
    </row>
    <row r="40000" spans="1:14" x14ac:dyDescent="0.3">
      <c r="A40000" s="86">
        <f t="shared" si="624"/>
        <v>39992</v>
      </c>
      <c r="B40000" s="17"/>
      <c r="C40000" s="17"/>
      <c r="D40000"/>
      <c r="E40000"/>
      <c r="F40000"/>
      <c r="G40000"/>
      <c r="H40000"/>
      <c r="I40000"/>
      <c r="J40000"/>
      <c r="K40000"/>
      <c r="L40000"/>
      <c r="M40000"/>
      <c r="N40000"/>
    </row>
    <row r="40001" spans="1:14" x14ac:dyDescent="0.3">
      <c r="A40001" s="86">
        <f t="shared" si="624"/>
        <v>39993</v>
      </c>
      <c r="B40001" s="17"/>
      <c r="C40001" s="17"/>
      <c r="D40001"/>
      <c r="E40001"/>
      <c r="F40001"/>
      <c r="G40001"/>
      <c r="H40001"/>
      <c r="I40001"/>
      <c r="J40001"/>
      <c r="K40001"/>
      <c r="L40001"/>
      <c r="M40001"/>
      <c r="N40001"/>
    </row>
    <row r="40002" spans="1:14" x14ac:dyDescent="0.3">
      <c r="A40002" s="86">
        <f t="shared" si="624"/>
        <v>39994</v>
      </c>
      <c r="B40002" s="17"/>
      <c r="C40002" s="17"/>
      <c r="D40002"/>
      <c r="E40002"/>
      <c r="F40002"/>
      <c r="G40002"/>
      <c r="H40002"/>
      <c r="I40002"/>
      <c r="J40002"/>
      <c r="K40002"/>
      <c r="L40002"/>
      <c r="M40002"/>
      <c r="N40002"/>
    </row>
    <row r="40003" spans="1:14" x14ac:dyDescent="0.3">
      <c r="A40003" s="86">
        <f t="shared" si="624"/>
        <v>39995</v>
      </c>
      <c r="B40003" s="17"/>
      <c r="C40003" s="17"/>
      <c r="D40003"/>
      <c r="E40003"/>
      <c r="F40003"/>
      <c r="G40003"/>
      <c r="H40003"/>
      <c r="I40003"/>
      <c r="J40003"/>
      <c r="K40003"/>
      <c r="L40003"/>
      <c r="M40003"/>
      <c r="N40003"/>
    </row>
    <row r="40004" spans="1:14" x14ac:dyDescent="0.3">
      <c r="A40004" s="86">
        <f t="shared" si="624"/>
        <v>39996</v>
      </c>
      <c r="B40004" s="17"/>
      <c r="C40004" s="17"/>
      <c r="D40004"/>
      <c r="E40004"/>
      <c r="F40004"/>
      <c r="G40004"/>
      <c r="H40004"/>
      <c r="I40004"/>
      <c r="J40004"/>
      <c r="K40004"/>
      <c r="L40004"/>
      <c r="M40004"/>
      <c r="N40004"/>
    </row>
    <row r="40005" spans="1:14" x14ac:dyDescent="0.3">
      <c r="A40005" s="86">
        <f t="shared" si="624"/>
        <v>39997</v>
      </c>
      <c r="B40005" s="17"/>
      <c r="C40005" s="17"/>
      <c r="D40005"/>
      <c r="E40005"/>
      <c r="F40005"/>
      <c r="G40005"/>
      <c r="H40005"/>
      <c r="I40005"/>
      <c r="J40005"/>
      <c r="K40005"/>
      <c r="L40005"/>
      <c r="M40005"/>
      <c r="N40005"/>
    </row>
    <row r="40006" spans="1:14" x14ac:dyDescent="0.3">
      <c r="A40006" s="86">
        <f t="shared" si="624"/>
        <v>39998</v>
      </c>
      <c r="B40006" s="17"/>
      <c r="C40006" s="17"/>
      <c r="D40006"/>
      <c r="E40006"/>
      <c r="F40006"/>
      <c r="G40006"/>
      <c r="H40006"/>
      <c r="I40006"/>
      <c r="J40006"/>
      <c r="K40006"/>
      <c r="L40006"/>
      <c r="M40006"/>
      <c r="N40006"/>
    </row>
    <row r="40007" spans="1:14" x14ac:dyDescent="0.3">
      <c r="A40007" s="86">
        <f t="shared" si="624"/>
        <v>39999</v>
      </c>
      <c r="B40007" s="17"/>
      <c r="C40007" s="17"/>
      <c r="D40007"/>
      <c r="E40007"/>
      <c r="F40007"/>
      <c r="G40007"/>
      <c r="H40007"/>
      <c r="I40007"/>
      <c r="J40007"/>
      <c r="K40007"/>
      <c r="L40007"/>
      <c r="M40007"/>
      <c r="N40007"/>
    </row>
    <row r="40008" spans="1:14" x14ac:dyDescent="0.3">
      <c r="A40008" t="s">
        <v>138</v>
      </c>
      <c r="B40008" t="s">
        <v>138</v>
      </c>
      <c r="C40008" t="s">
        <v>138</v>
      </c>
      <c r="D40008"/>
      <c r="E40008"/>
      <c r="F40008"/>
      <c r="G40008"/>
      <c r="H40008"/>
      <c r="I40008"/>
      <c r="J40008"/>
      <c r="K40008"/>
      <c r="L40008"/>
      <c r="M40008"/>
      <c r="N40008"/>
    </row>
  </sheetData>
  <sheetProtection algorithmName="SHA-512" hashValue="yZ5J0kcgzrNYNVajAaJo31CuyeoLjHmAMmfbF3qMPfRPM1yMSiufCUhFIsCb61ZvPQV6CsC1L9cJFLZvkDGZIg==" saltValue="22ds1j+W5JcD3RrjK5CIMg==" spinCount="100000" sheet="1" objects="1" scenarios="1" formatCells="0" sort="0"/>
  <mergeCells count="1">
    <mergeCell ref="A3:L3"/>
  </mergeCells>
  <conditionalFormatting sqref="B9:B40007">
    <cfRule type="duplicateValues" dxfId="0" priority="1"/>
  </conditionalFormatting>
  <dataValidations xWindow="578" yWindow="897" count="1">
    <dataValidation type="textLength" operator="equal" allowBlank="1" showInputMessage="1" showErrorMessage="1" error="Veuillez entrer un numéro SIREN valide (9 chiffres)" prompt="Veuillez entrer un numéro SIREN valide (9 chiffres)" sqref="B9:B40007" xr:uid="{4B5FA6DC-A51D-429C-893C-2924FF56FBB7}">
      <formula1>9</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78" yWindow="897" count="1">
        <x14:dataValidation type="list" allowBlank="1" showInputMessage="1" showErrorMessage="1" errorTitle="Entrée non valide" error="Sélectionnez la couleur du client dans la liste" promptTitle="Couleurs du client" prompt="Veuillez sélectionner la couleur du client parmi la liste déroulante" xr:uid="{70E5ECA4-2854-4C38-84B6-BC9CFC26ABB1}">
          <x14:formula1>
            <xm:f>'(ignorer_Types clients)'!$A$2:$A$4</xm:f>
          </x14:formula1>
          <xm:sqref>E40009:E1048576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B3604-E5C4-4C1E-BF77-4FFCD1A2F5B5}">
  <sheetPr codeName="Feuil7">
    <tabColor theme="4" tint="0.79998168889431442"/>
  </sheetPr>
  <dimension ref="A1:I25"/>
  <sheetViews>
    <sheetView topLeftCell="A6" workbookViewId="0">
      <selection activeCell="D25" sqref="D25"/>
    </sheetView>
  </sheetViews>
  <sheetFormatPr baseColWidth="10" defaultColWidth="11.44140625" defaultRowHeight="14.4" x14ac:dyDescent="0.3"/>
  <cols>
    <col min="1" max="1" width="20.44140625" style="23" customWidth="1"/>
    <col min="2" max="4" width="29.44140625" style="23" customWidth="1"/>
    <col min="5" max="16384" width="11.44140625" style="23"/>
  </cols>
  <sheetData>
    <row r="1" spans="1:5" ht="17.399999999999999" x14ac:dyDescent="0.3">
      <c r="B1" s="94" t="s">
        <v>139</v>
      </c>
    </row>
    <row r="3" spans="1:5" ht="18" x14ac:dyDescent="0.35">
      <c r="A3" s="87" t="s">
        <v>140</v>
      </c>
    </row>
    <row r="4" spans="1:5" x14ac:dyDescent="0.3">
      <c r="A4" s="88"/>
    </row>
    <row r="5" spans="1:5" x14ac:dyDescent="0.3">
      <c r="A5" s="88"/>
    </row>
    <row r="6" spans="1:5" x14ac:dyDescent="0.3">
      <c r="A6" s="95" t="s">
        <v>141</v>
      </c>
      <c r="B6" s="96"/>
      <c r="C6" s="96"/>
      <c r="D6" s="96"/>
      <c r="E6" s="96"/>
    </row>
    <row r="7" spans="1:5" ht="15" thickBot="1" x14ac:dyDescent="0.35"/>
    <row r="8" spans="1:5" ht="29.4" thickBot="1" x14ac:dyDescent="0.35">
      <c r="B8" s="97" t="s">
        <v>142</v>
      </c>
    </row>
    <row r="9" spans="1:5" x14ac:dyDescent="0.3">
      <c r="A9" s="98">
        <v>44958</v>
      </c>
      <c r="B9" s="29"/>
    </row>
    <row r="10" spans="1:5" x14ac:dyDescent="0.3">
      <c r="A10" s="99">
        <v>44986</v>
      </c>
      <c r="B10" s="29"/>
    </row>
    <row r="11" spans="1:5" x14ac:dyDescent="0.3">
      <c r="A11" s="99">
        <v>45017</v>
      </c>
      <c r="B11" s="29"/>
    </row>
    <row r="12" spans="1:5" x14ac:dyDescent="0.3">
      <c r="A12" s="99">
        <v>45047</v>
      </c>
      <c r="B12" s="29"/>
    </row>
    <row r="13" spans="1:5" x14ac:dyDescent="0.3">
      <c r="A13" s="99">
        <v>45078</v>
      </c>
      <c r="B13" s="29"/>
    </row>
    <row r="14" spans="1:5" x14ac:dyDescent="0.3">
      <c r="A14" s="99">
        <v>45108</v>
      </c>
      <c r="B14" s="29"/>
    </row>
    <row r="15" spans="1:5" x14ac:dyDescent="0.3">
      <c r="A15" s="99">
        <v>45139</v>
      </c>
      <c r="B15" s="29"/>
    </row>
    <row r="16" spans="1:5" x14ac:dyDescent="0.3">
      <c r="A16" s="99">
        <v>45170</v>
      </c>
      <c r="B16" s="29"/>
    </row>
    <row r="17" spans="1:9" x14ac:dyDescent="0.3">
      <c r="A17" s="99">
        <v>45200</v>
      </c>
      <c r="B17" s="29"/>
    </row>
    <row r="18" spans="1:9" x14ac:dyDescent="0.3">
      <c r="A18" s="99">
        <v>45231</v>
      </c>
      <c r="B18" s="29"/>
    </row>
    <row r="19" spans="1:9" x14ac:dyDescent="0.3">
      <c r="A19" s="99">
        <v>45261</v>
      </c>
      <c r="B19" s="29"/>
    </row>
    <row r="20" spans="1:9" ht="15" thickBot="1" x14ac:dyDescent="0.35">
      <c r="A20" s="100">
        <v>45292</v>
      </c>
      <c r="B20" s="30"/>
    </row>
    <row r="21" spans="1:9" x14ac:dyDescent="0.3">
      <c r="A21" s="101"/>
      <c r="B21" s="102"/>
    </row>
    <row r="22" spans="1:9" x14ac:dyDescent="0.3">
      <c r="A22" s="92" t="s">
        <v>48</v>
      </c>
      <c r="B22" s="243"/>
      <c r="C22" s="244"/>
      <c r="D22" s="244"/>
      <c r="E22" s="245"/>
    </row>
    <row r="24" spans="1:9" x14ac:dyDescent="0.3">
      <c r="A24" s="319" t="s">
        <v>143</v>
      </c>
      <c r="B24" s="319"/>
      <c r="C24" s="319"/>
      <c r="D24" s="319"/>
      <c r="E24" s="319"/>
      <c r="F24" s="319"/>
      <c r="G24" s="319"/>
      <c r="H24" s="319"/>
      <c r="I24" s="319"/>
    </row>
    <row r="25" spans="1:9" x14ac:dyDescent="0.3">
      <c r="D25" s="89">
        <f>SUM(B9:B20)</f>
        <v>0</v>
      </c>
      <c r="E25" s="23" t="s">
        <v>51</v>
      </c>
    </row>
  </sheetData>
  <sheetProtection algorithmName="SHA-512" hashValue="+955G1z20B0f+rx1XoX5RjEa/MwSgR3mMXDofaihHnJjowUZXzwSUdrbJie4vuuvXz0fmiOojgZBEJvArZ+HTw==" saltValue="17OtUbGQ1nb+6b9XrWwtpw==" spinCount="100000" sheet="1" objects="1" scenarios="1" formatCells="0"/>
  <mergeCells count="2">
    <mergeCell ref="B22:E22"/>
    <mergeCell ref="A24:I24"/>
  </mergeCells>
  <dataValidations count="3">
    <dataValidation type="decimal" allowBlank="1" showInputMessage="1" showErrorMessage="1" sqref="B9:B20" xr:uid="{4F90D022-8968-4971-AF9D-6FB6ABBDFA22}">
      <formula1>0</formula1>
      <formula2>1E+33</formula2>
    </dataValidation>
    <dataValidation type="decimal" allowBlank="1" showInputMessage="1" showErrorMessage="1" sqref="B21:D21 B24:D25" xr:uid="{5248E7AA-C27B-4905-AF04-053E37D3A2DF}">
      <formula1>0</formula1>
      <formula2>1000000000000</formula2>
    </dataValidation>
    <dataValidation type="decimal" allowBlank="1" showInputMessage="1" showErrorMessage="1" sqref="B21" xr:uid="{42ED7439-0465-4B65-9279-EA2FF104969D}">
      <formula1>0</formula1>
      <formula2>1E+28</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FBF9-95A5-4593-BD4B-B8769DD49EFD}">
  <sheetPr codeName="Feuil8">
    <tabColor theme="4" tint="0.79998168889431442"/>
  </sheetPr>
  <dimension ref="A1:E26"/>
  <sheetViews>
    <sheetView topLeftCell="A12" workbookViewId="0">
      <selection activeCell="H43" sqref="H43"/>
    </sheetView>
  </sheetViews>
  <sheetFormatPr baseColWidth="10" defaultColWidth="11.44140625" defaultRowHeight="14.4" x14ac:dyDescent="0.3"/>
  <cols>
    <col min="1" max="1" width="20.44140625" style="23" customWidth="1"/>
    <col min="2" max="4" width="29.44140625" style="23" customWidth="1"/>
    <col min="5" max="16384" width="11.44140625" style="23"/>
  </cols>
  <sheetData>
    <row r="1" spans="1:5" ht="63" customHeight="1" x14ac:dyDescent="0.3">
      <c r="B1" s="320" t="s">
        <v>144</v>
      </c>
      <c r="C1" s="321"/>
      <c r="D1" s="321"/>
      <c r="E1" s="321"/>
    </row>
    <row r="3" spans="1:5" ht="18" x14ac:dyDescent="0.35">
      <c r="A3" s="87" t="s">
        <v>145</v>
      </c>
    </row>
    <row r="4" spans="1:5" x14ac:dyDescent="0.3">
      <c r="A4" s="88"/>
    </row>
    <row r="5" spans="1:5" x14ac:dyDescent="0.3">
      <c r="A5" s="88" t="s">
        <v>146</v>
      </c>
    </row>
    <row r="6" spans="1:5" x14ac:dyDescent="0.3">
      <c r="A6" s="88"/>
      <c r="C6" s="89" t="e">
        <f>(Résidentiels!D65*SUM(Résidentiels!C38:C49)+Résidentiels!E65*SUM(Résidentiels!D38:D49)+Résidentiels!F65*SUM(Résidentiels!E38:E49)+Résidentiels!G65*SUM(Résidentiels!F38:F49)+Résidentiels!H65*SUM(Résidentiels!G38:G49)+Résidentiels!I65*SUM(Résidentiels!H38:H49)+Résidentiels!J65*SUM(Résidentiels!I38:I49)+Résidentiels!K65*SUM(Résidentiels!J38:J49)+Résidentiels!L65*SUM(Résidentiels!K38:K49)+Résidentiels!M65*SUM(Résidentiels!L38:L49)+Résidentiels!N65*SUM(Résidentiels!M38:M49)+Résidentiels!O65*SUM(Résidentiels!N38:N49)+Résidentiels!P65*SUM(Résidentiels!O38:O49)+Résidentiels!Q65*SUM(Résidentiels!P38:P49)+Résidentiels!R65*SUM(Résidentiels!Q38:Q49)+Résidentiels!D146*SUM(Résidentiels!C120:C131)+Résidentiels!E146*SUM(Résidentiels!D120:D131)+Résidentiels!F146*SUM(Résidentiels!E120:E131)+Résidentiels!G146*SUM(Résidentiels!F120:F131)+Résidentiels!H146*SUM(Résidentiels!G120:G131)+Résidentiels!I146*SUM(Résidentiels!H120:H131)+Résidentiels!J146*SUM(Résidentiels!I120:I131)+Résidentiels!K146*SUM(Résidentiels!J120:J131)+Résidentiels!L146*SUM(Résidentiels!K120:K131)+Résidentiels!M146*SUM(Résidentiels!L120:L131)+Résidentiels!N146*SUM(Résidentiels!M120:M131)+Résidentiels!O146*SUM(Résidentiels!N120:N131)+Résidentiels!P146*SUM(Résidentiels!O120:O131)+Résidentiels!Q146*SUM(Résidentiels!P120:P131)+Résidentiels!R146*SUM(Résidentiels!Q120:Q131)+Résidentiels!D227*SUM(Résidentiels!C201:C212)+Résidentiels!E227*SUM(Résidentiels!D201:D212)+Résidentiels!F227*SUM(Résidentiels!E201:E212)+Résidentiels!G227*SUM(Résidentiels!F201:F212)+Résidentiels!H227*SUM(Résidentiels!G201:G212)+Résidentiels!I227*SUM(Résidentiels!H201:H212)+Résidentiels!J227*SUM(Résidentiels!I201:I212)+Résidentiels!K227*SUM(Résidentiels!J201:J212)+Résidentiels!L227*SUM(Résidentiels!K201:K212)+Résidentiels!M227*SUM(Résidentiels!L201:L212)+Résidentiels!N227*SUM(Résidentiels!M201:M212)+Résidentiels!O227*SUM(Résidentiels!N201:N212)+Résidentiels!P227*SUM(Résidentiels!O201:O212)+Résidentiels!Q227*SUM(Résidentiels!P201:P212)+Résidentiels!R227*SUM(Résidentiels!Q201:Q212))/SUM(Résidentiels!E55,Résidentiels!E137,Résidentiels!E218)</f>
        <v>#DIV/0!</v>
      </c>
      <c r="D6" s="23" t="s">
        <v>147</v>
      </c>
    </row>
    <row r="7" spans="1:5" x14ac:dyDescent="0.3">
      <c r="A7" s="90"/>
      <c r="B7" s="91"/>
    </row>
    <row r="8" spans="1:5" x14ac:dyDescent="0.3">
      <c r="A8" s="92" t="s">
        <v>48</v>
      </c>
      <c r="B8" s="243"/>
      <c r="C8" s="244"/>
      <c r="D8" s="244"/>
      <c r="E8" s="245"/>
    </row>
    <row r="10" spans="1:5" x14ac:dyDescent="0.3">
      <c r="A10" s="88" t="s">
        <v>148</v>
      </c>
    </row>
    <row r="11" spans="1:5" x14ac:dyDescent="0.3">
      <c r="A11" s="88"/>
      <c r="C11" s="93" t="e">
        <f>(Résidentiels!D66*SUM(Résidentiels!C38:C49)+Résidentiels!E66*SUM(Résidentiels!D38:D49)+Résidentiels!F66*SUM(Résidentiels!E38:E49)+Résidentiels!G66*SUM(Résidentiels!F38:F49)+Résidentiels!H66*SUM(Résidentiels!G38:G49)+Résidentiels!I66*SUM(Résidentiels!H38:H49)+Résidentiels!J66*SUM(Résidentiels!I38:I49)+Résidentiels!K66*SUM(Résidentiels!J38:J49)+Résidentiels!L66*SUM(Résidentiels!K38:K49)+Résidentiels!M66*SUM(Résidentiels!L38:L49)+Résidentiels!N66*SUM(Résidentiels!M38:M49)+Résidentiels!O66*SUM(Résidentiels!N38:N49)+Résidentiels!P66*SUM(Résidentiels!O38:O49)+Résidentiels!Q66*SUM(Résidentiels!P38:P49)+Résidentiels!R66*SUM(Résidentiels!Q38:Q49)+Résidentiels!D147*SUM(Résidentiels!C120:C131)+Résidentiels!E147*SUM(Résidentiels!D120:D131)+Résidentiels!F147*SUM(Résidentiels!E120:E131)+Résidentiels!G147*SUM(Résidentiels!F120:F131)+Résidentiels!H147*SUM(Résidentiels!G120:G131)+Résidentiels!I147*SUM(Résidentiels!H120:H131)+Résidentiels!J147*SUM(Résidentiels!I120:I131)+Résidentiels!K147*SUM(Résidentiels!J120:J131)+Résidentiels!L147*SUM(Résidentiels!K120:K131)+Résidentiels!M147*SUM(Résidentiels!L120:L131)+Résidentiels!N147*SUM(Résidentiels!M120:M131)+Résidentiels!O147*SUM(Résidentiels!N120:N131)+Résidentiels!P147*SUM(Résidentiels!O120:O131)+Résidentiels!Q147*SUM(Résidentiels!P120:P131)+Résidentiels!R147*SUM(Résidentiels!Q120:Q131)+Résidentiels!D228*SUM(Résidentiels!C201:C212)+Résidentiels!E228*SUM(Résidentiels!D201:D212)+Résidentiels!F228*SUM(Résidentiels!E201:E212)+Résidentiels!G228*SUM(Résidentiels!F201:F212)+Résidentiels!H228*SUM(Résidentiels!G201:G212)+Résidentiels!I228*SUM(Résidentiels!H201:H212)+Résidentiels!J228*SUM(Résidentiels!I201:I212)+Résidentiels!K228*SUM(Résidentiels!J201:J212)+Résidentiels!L228*SUM(Résidentiels!K201:K212)+Résidentiels!M228*SUM(Résidentiels!L201:L212)+Résidentiels!N228*SUM(Résidentiels!M201:M212)+Résidentiels!O228*SUM(Résidentiels!N201:N212)+Résidentiels!P228*SUM(Résidentiels!O201:O212)+Résidentiels!Q228*SUM(Résidentiels!P201:P212)+Résidentiels!R228*SUM(Résidentiels!Q201:Q212))/SUM(Résidentiels!E55,Résidentiels!E137,Résidentiels!E218)</f>
        <v>#DIV/0!</v>
      </c>
      <c r="D11" s="23" t="s">
        <v>147</v>
      </c>
    </row>
    <row r="12" spans="1:5" x14ac:dyDescent="0.3">
      <c r="A12" s="90"/>
      <c r="B12" s="91"/>
    </row>
    <row r="13" spans="1:5" x14ac:dyDescent="0.3">
      <c r="A13" s="92" t="s">
        <v>48</v>
      </c>
      <c r="B13" s="243"/>
      <c r="C13" s="244"/>
      <c r="D13" s="244"/>
      <c r="E13" s="245"/>
    </row>
    <row r="16" spans="1:5" ht="18" x14ac:dyDescent="0.35">
      <c r="A16" s="87" t="s">
        <v>149</v>
      </c>
    </row>
    <row r="18" spans="1:5" x14ac:dyDescent="0.3">
      <c r="A18" s="88" t="s">
        <v>150</v>
      </c>
    </row>
    <row r="19" spans="1:5" x14ac:dyDescent="0.3">
      <c r="A19" s="88"/>
      <c r="C19" s="93" t="e">
        <f>(Pro!D114*SUM(Pro!C61:C72)+Pro!D148*SUM(Pro!C85:C96)+Pro!E114*SUM(Pro!D61:D72)+Pro!E148*SUM(Pro!D85:D96)+Pro!F114*SUM(Pro!E61:E72)+Pro!F148*SUM(Pro!E85:E96)+Pro!G114*SUM(Pro!F61:F72)+Pro!G148*SUM(Pro!F85:F96)+Pro!H114*SUM(Pro!G61:G72)+Pro!H148*SUM(Pro!G85:G96)+Pro!I114*SUM(Pro!H61:H72)+Pro!I148*SUM(Pro!H85:H96)+Pro!J114*SUM(Pro!I61:I72)+Pro!J148*SUM(Pro!I85:I96)+Pro!K114*SUM(Pro!J61:J72)+Pro!K148*SUM(Pro!J85:J96)+Pro!L114*SUM(Pro!K61:K72)+Pro!L148*SUM(Pro!K85:K96)+Pro!M114*SUM(Pro!L61:L72)+Pro!M148*SUM(Pro!L85:L96)+Pro!N114*SUM(Pro!M61:M72)+Pro!N148*SUM(Pro!M85:M96)+Pro!O114*SUM(Pro!N61:N72)+Pro!O148*SUM(Pro!N85:N96)+Pro!P114*SUM(Pro!O61:O72)+Pro!P148*SUM(Pro!O85:O96)+Pro!Q114*SUM(Pro!P61:P72)+Pro!Q148*SUM(Pro!P85:P96)+Pro!R114*SUM(Pro!Q61:Q72)+Pro!R148*SUM(Pro!Q85:Q96)+Pro!D279*SUM(Pro!C227:C238)+Pro!D312*SUM(Pro!C251:C262)+Pro!E279*SUM(Pro!D227:D238)+Pro!E312*SUM(Pro!D251:D262)+Pro!F279*SUM(Pro!E227:E238)+Pro!F312*SUM(Pro!E251:E262)+Pro!G279*SUM(Pro!F228:F239)+Pro!G312*SUM(Pro!F251:F262)+Pro!H279*SUM(Pro!G227:G238)+Pro!H312*SUM(Pro!G251:G262)+Pro!I279*SUM(Pro!H227:H238)+Pro!I312*SUM(Pro!H251:H262)+Pro!J279*SUM(Pro!I227:I238)+Pro!J312*SUM(Pro!I251:I262)+Pro!K279*SUM(Pro!J227:J238)+Pro!K312*SUM(Pro!J251:J262)+Pro!L279*SUM(Pro!K227:K238)+Pro!L312*SUM(Pro!K251:K262)+Pro!M279*SUM(Pro!L227:L238)+Pro!M312*SUM(Pro!L251:L262)+Pro!N279*SUM(Pro!M227:M238)+Pro!N312*SUM(Pro!M251:M262)+Pro!O279*SUM(Pro!N227:N238)+Pro!O312*SUM(Pro!N251:N262)+Pro!P279*SUM(Pro!O227:O238)+Pro!P312*SUM(Pro!O251:O262)+Pro!Q279*SUM(Pro!P227:P238)+Pro!Q312*SUM(Pro!P251:P262)+Pro!R279*SUM(Pro!Q227:Q238)+Pro!R312*SUM(Pro!Q251:Q262)+Pro!D441*SUM(Pro!C391:C402)+Pro!D474*SUM(Pro!C414:C425)+Pro!E441*SUM(Pro!D391:D402)+Pro!E474*SUM(Pro!D414:D425)+Pro!F441*SUM(Pro!E391:E402)+Pro!F474*SUM(Pro!E414:E425)+Pro!G441*SUM(Pro!F391:F402)+Pro!G474*SUM(Pro!F414:F425)+Pro!H441*SUM(Pro!G391:G402)+Pro!H474*SUM(Pro!G414:G425)+Pro!I441*SUM(Pro!H391:H402)+Pro!I474*SUM(Pro!H414:H425)+Pro!J441*SUM(Pro!I391:I402)+Pro!J474*SUM(Pro!I414:I425)+Pro!K441*SUM(Pro!J391:J402)+Pro!K474*SUM(Pro!J414:J425)+Pro!L441*SUM(Pro!K391:K402)+Pro!L474*SUM(Pro!K414:K425)+Pro!M441*SUM(Pro!L391:L402)+Pro!M474*SUM(Pro!L414:L425)+Pro!N441*SUM(Pro!M391:M402)+Pro!N474*SUM(Pro!M414:M425)+Pro!O441*SUM(Pro!N391:N402)+Pro!O474*SUM(Pro!N414:N425)+Pro!P441*SUM(Pro!O391:O402)+Pro!P474*SUM(Pro!O414:O425)+Pro!Q441*SUM(Pro!P391:P402)+Pro!Q474*SUM(Pro!P414:P425)+Pro!R441*SUM(Pro!Q391:Q402)+Pro!R474*SUM(Pro!Q414:Q425))/SUM(Pro!D78,Pro!D102,Pro!D245,Pro!D268,Pro!D408,Pro!D431)</f>
        <v>#DIV/0!</v>
      </c>
      <c r="D19" s="23" t="s">
        <v>147</v>
      </c>
    </row>
    <row r="20" spans="1:5" x14ac:dyDescent="0.3">
      <c r="A20" s="90"/>
      <c r="B20" s="91"/>
    </row>
    <row r="21" spans="1:5" x14ac:dyDescent="0.3">
      <c r="A21" s="92" t="s">
        <v>48</v>
      </c>
      <c r="B21" s="243"/>
      <c r="C21" s="244"/>
      <c r="D21" s="244"/>
      <c r="E21" s="245"/>
    </row>
    <row r="23" spans="1:5" x14ac:dyDescent="0.3">
      <c r="A23" s="88" t="s">
        <v>151</v>
      </c>
    </row>
    <row r="24" spans="1:5" x14ac:dyDescent="0.3">
      <c r="A24" s="88"/>
      <c r="C24" s="93" t="e">
        <f>(Pro!D115*SUM(Pro!C61:C72)+Pro!D149*SUM(Pro!C85:C96)+Pro!E115*SUM(Pro!D61:D72)+Pro!E149*SUM(Pro!D85:D96)+Pro!F115*SUM(Pro!E61:E72)+Pro!F149*SUM(Pro!E85:E96)+Pro!G115*SUM(Pro!F61:F72)+Pro!G149*SUM(Pro!F85:F96)+Pro!H115*SUM(Pro!G61:G72)+Pro!H149*SUM(Pro!G85:G96)+Pro!I115*SUM(Pro!H61:H72)+Pro!I149*SUM(Pro!H85:H96)+Pro!J115*SUM(Pro!I61:I72)+Pro!J149*SUM(Pro!I85:I96)+Pro!K115*SUM(Pro!J61:J72)+Pro!K149*SUM(Pro!J85:J96)+Pro!L115*SUM(Pro!K61:K72)+Pro!L149*SUM(Pro!K85:K96)+Pro!M115*SUM(Pro!L61:L72)+Pro!M149*SUM(Pro!L85:L96)+Pro!N115*SUM(Pro!M61:M72)+Pro!N149*SUM(Pro!M85:M96)+Pro!O115*SUM(Pro!N61:N72)+Pro!O149*SUM(Pro!N85:N96)+Pro!P115*SUM(Pro!O61:O72)+Pro!P149*SUM(Pro!O85:O96)+Pro!Q115*SUM(Pro!P61:P72)+Pro!Q149*SUM(Pro!P85:P96)+Pro!R115*SUM(Pro!Q61:Q72)+Pro!R149*SUM(Pro!Q85:Q96)+Pro!D280*SUM(Pro!C227:C238)+Pro!D313*SUM(Pro!C251:C262)+Pro!E280*SUM(Pro!D227:D238)+Pro!E313*SUM(Pro!D251:D262)+Pro!F280*SUM(Pro!E227:E238)+Pro!F313*SUM(Pro!E251:E262)+Pro!G280*SUM(Pro!F228:F239)+Pro!G313*SUM(Pro!F251:F262)+Pro!H280*SUM(Pro!G227:G238)+Pro!H313*SUM(Pro!G251:G262)+Pro!I280*SUM(Pro!H227:H238)+Pro!I313*SUM(Pro!H251:H262)+Pro!J280*SUM(Pro!I227:I238)+Pro!J313*SUM(Pro!I251:I262)+Pro!K280*SUM(Pro!J227:J238)+Pro!K313*SUM(Pro!J251:J262)+Pro!L280*SUM(Pro!K227:K238)+Pro!L313*SUM(Pro!K251:K262)+Pro!M280*SUM(Pro!L227:L238)+Pro!M313*SUM(Pro!L251:L262)+Pro!N280*SUM(Pro!M227:M238)+Pro!N313*SUM(Pro!M251:M262)+Pro!O280*SUM(Pro!N227:N238)+Pro!O313*SUM(Pro!N251:N262)+Pro!P280*SUM(Pro!O227:O238)+Pro!P313*SUM(Pro!O251:O262)+Pro!Q280*SUM(Pro!P227:P238)+Pro!Q313*SUM(Pro!P251:P262)+Pro!R280*SUM(Pro!Q227:Q238)+Pro!R313*SUM(Pro!Q251:Q262)+Pro!D442*SUM(Pro!C391:C402)+Pro!D475*SUM(Pro!C414:C425)+Pro!E442*SUM(Pro!D391:D402)+Pro!E475*SUM(Pro!D414:D425)+Pro!F442*SUM(Pro!E391:E402)+Pro!F475*SUM(Pro!E414:E425)+Pro!G442*SUM(Pro!F391:F402)+Pro!G475*SUM(Pro!F414:F425)+Pro!H442*SUM(Pro!G391:G402)+Pro!H475*SUM(Pro!G414:G425)+Pro!I442*SUM(Pro!H391:H402)+Pro!I475*SUM(Pro!H414:H425)+Pro!J442*SUM(Pro!I391:I402)+Pro!J475*SUM(Pro!I414:I425)+Pro!K442*SUM(Pro!J391:J402)+Pro!K475*SUM(Pro!J414:J425)+Pro!L442*SUM(Pro!K391:K402)+Pro!L475*SUM(Pro!K414:K425)+Pro!M442*SUM(Pro!L391:L402)+Pro!M475*SUM(Pro!L414:L425)+Pro!N442*SUM(Pro!M391:M402)+Pro!N475*SUM(Pro!M414:M425)+Pro!O442*SUM(Pro!N391:N402)+Pro!O475*SUM(Pro!N414:N425)+Pro!P442*SUM(Pro!O391:O402)+Pro!P475*SUM(Pro!O414:O425)+Pro!Q442*SUM(Pro!P391:P402)+Pro!Q475*SUM(Pro!P414:P425)+Pro!R442*SUM(Pro!Q391:Q402)+Pro!R475*SUM(Pro!Q414:Q425))/SUM(Pro!D78,Pro!D102,Pro!D245,Pro!D268,Pro!D408,Pro!D431)</f>
        <v>#DIV/0!</v>
      </c>
      <c r="D24" s="23" t="s">
        <v>147</v>
      </c>
    </row>
    <row r="25" spans="1:5" x14ac:dyDescent="0.3">
      <c r="A25" s="90"/>
      <c r="B25" s="91"/>
    </row>
    <row r="26" spans="1:5" x14ac:dyDescent="0.3">
      <c r="A26" s="92" t="s">
        <v>48</v>
      </c>
      <c r="B26" s="243"/>
      <c r="C26" s="244"/>
      <c r="D26" s="244"/>
      <c r="E26" s="245"/>
    </row>
  </sheetData>
  <sheetProtection algorithmName="SHA-512" hashValue="Kd09Gq5C5512sF8SWLtBQCNVZOPpd/dBj4uJjpPCQRB/uOCOQh6swcOPJL/2DgTsnWUHCnB5LmuSAq7mNQE/Ew==" saltValue="2MvNfkbousCaFIAK185F3w==" spinCount="100000" sheet="1" objects="1" scenarios="1" formatCells="0" sort="0"/>
  <mergeCells count="5">
    <mergeCell ref="B26:E26"/>
    <mergeCell ref="B8:E8"/>
    <mergeCell ref="B21:E21"/>
    <mergeCell ref="B1:E1"/>
    <mergeCell ref="B13:E13"/>
  </mergeCells>
  <dataValidations count="2">
    <dataValidation type="decimal" allowBlank="1" showInputMessage="1" showErrorMessage="1" sqref="B20 B25 B7 B12" xr:uid="{037CCE24-E203-4A5E-BF0D-BC87C7EE7BFF}">
      <formula1>0</formula1>
      <formula2>1E+28</formula2>
    </dataValidation>
    <dataValidation type="decimal" allowBlank="1" showInputMessage="1" showErrorMessage="1" sqref="B20:D20 B25:D25 B7:D7 B12:D12" xr:uid="{589D5CC9-3240-47D5-BBF1-B2FB56C2722C}">
      <formula1>0</formula1>
      <formula2>1000000000000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6BD4-A75A-4500-8DF5-ADE5B57E08C3}">
  <sheetPr codeName="Feuil9">
    <tabColor theme="0"/>
  </sheetPr>
  <dimension ref="A2:AC106"/>
  <sheetViews>
    <sheetView showGridLines="0" topLeftCell="A45" zoomScaleNormal="100" workbookViewId="0">
      <selection activeCell="D57" sqref="D57"/>
    </sheetView>
  </sheetViews>
  <sheetFormatPr baseColWidth="10" defaultColWidth="11.44140625" defaultRowHeight="14.4" x14ac:dyDescent="0.3"/>
  <cols>
    <col min="1" max="1" width="21.109375" bestFit="1" customWidth="1"/>
    <col min="2" max="2" width="29.44140625" customWidth="1"/>
    <col min="3" max="3" width="29.109375" bestFit="1" customWidth="1"/>
    <col min="4" max="4" width="27.44140625" customWidth="1"/>
    <col min="6" max="6" width="12.109375" bestFit="1" customWidth="1"/>
    <col min="7" max="7" width="21.5546875" bestFit="1" customWidth="1"/>
    <col min="8" max="8" width="25.109375" bestFit="1" customWidth="1"/>
    <col min="9" max="9" width="21.5546875" bestFit="1" customWidth="1"/>
    <col min="10" max="10" width="25.109375" bestFit="1" customWidth="1"/>
    <col min="11" max="11" width="21.5546875" bestFit="1" customWidth="1"/>
    <col min="12" max="12" width="25.109375" bestFit="1" customWidth="1"/>
    <col min="18" max="18" width="32.5546875" customWidth="1"/>
    <col min="19" max="19" width="29" customWidth="1"/>
    <col min="20" max="24" width="11.88671875" customWidth="1"/>
  </cols>
  <sheetData>
    <row r="2" spans="2:12" ht="18.600000000000001" thickBot="1" x14ac:dyDescent="0.4">
      <c r="B2" s="6" t="s">
        <v>152</v>
      </c>
    </row>
    <row r="3" spans="2:12" ht="15" thickBot="1" x14ac:dyDescent="0.35">
      <c r="B3" s="5"/>
      <c r="C3" s="325" t="s">
        <v>153</v>
      </c>
      <c r="D3" s="325"/>
      <c r="F3" s="5"/>
      <c r="G3" s="325" t="s">
        <v>154</v>
      </c>
      <c r="H3" s="325"/>
      <c r="I3" s="325" t="s">
        <v>155</v>
      </c>
      <c r="J3" s="325"/>
      <c r="K3" s="325" t="s">
        <v>156</v>
      </c>
      <c r="L3" s="325"/>
    </row>
    <row r="4" spans="2:12" ht="15" thickBot="1" x14ac:dyDescent="0.35">
      <c r="C4" s="7" t="s">
        <v>157</v>
      </c>
      <c r="D4" s="7" t="s">
        <v>158</v>
      </c>
      <c r="G4" s="19" t="s">
        <v>157</v>
      </c>
      <c r="H4" s="19" t="s">
        <v>158</v>
      </c>
      <c r="I4" s="19" t="s">
        <v>157</v>
      </c>
      <c r="J4" s="19" t="s">
        <v>158</v>
      </c>
      <c r="K4" s="19" t="s">
        <v>157</v>
      </c>
      <c r="L4" s="19" t="s">
        <v>158</v>
      </c>
    </row>
    <row r="5" spans="2:12" x14ac:dyDescent="0.3">
      <c r="B5" s="2">
        <v>44958</v>
      </c>
      <c r="C5" s="20">
        <f>SUM(Résidentiels!C19:R19,Résidentiels!C101:Q101,Résidentiels!C182:Q182)</f>
        <v>0</v>
      </c>
      <c r="D5" s="20">
        <f>SUM(Résidentiels!C38:R38,Résidentiels!C120:Q120,Résidentiels!C201:Q201)</f>
        <v>0</v>
      </c>
      <c r="F5" s="2">
        <v>44958</v>
      </c>
      <c r="G5" s="20">
        <f>Résidentiels!B263*Résidentiels!B299+Résidentiels!B353+Résidentiels!C263*Résidentiels!C299+Résidentiels!C353</f>
        <v>0</v>
      </c>
      <c r="H5" s="20">
        <f>Résidentiels!B282*Résidentiels!B299+Résidentiels!B372+Résidentiels!C282*Résidentiels!C299+Résidentiels!C372</f>
        <v>0</v>
      </c>
      <c r="I5" s="20">
        <f>Résidentiels!D263*Résidentiels!D299+Résidentiels!D353</f>
        <v>0</v>
      </c>
      <c r="J5" s="20">
        <f>Résidentiels!D282*Résidentiels!D299+Résidentiels!D372</f>
        <v>0</v>
      </c>
      <c r="K5" s="20">
        <f>Résidentiels!E263*Résidentiels!E299+Résidentiels!E353</f>
        <v>0</v>
      </c>
      <c r="L5" s="20">
        <f>Résidentiels!E282*Résidentiels!E299+Résidentiels!D372</f>
        <v>0</v>
      </c>
    </row>
    <row r="6" spans="2:12" x14ac:dyDescent="0.3">
      <c r="B6" s="3">
        <v>44986</v>
      </c>
      <c r="C6" s="20">
        <f>SUM(Résidentiels!C20:R20,Résidentiels!C102:Q102,Résidentiels!C183:Q183)</f>
        <v>0</v>
      </c>
      <c r="D6" s="20">
        <f>SUM(Résidentiels!C39:R39,Résidentiels!C121:Q121,Résidentiels!C202:Q202)</f>
        <v>0</v>
      </c>
      <c r="F6" s="3">
        <v>44986</v>
      </c>
      <c r="G6" s="20">
        <f>Résidentiels!B264*Résidentiels!B300+Résidentiels!B354+Résidentiels!C264*Résidentiels!C300+Résidentiels!C354</f>
        <v>0</v>
      </c>
      <c r="H6" s="20">
        <f>Résidentiels!B283*Résidentiels!B300+Résidentiels!B373+Résidentiels!C283*Résidentiels!C300+Résidentiels!C373</f>
        <v>0</v>
      </c>
      <c r="I6" s="20">
        <f>Résidentiels!D264*Résidentiels!D300+Résidentiels!D354</f>
        <v>0</v>
      </c>
      <c r="J6" s="20">
        <f>Résidentiels!D283*Résidentiels!D300+Résidentiels!D373</f>
        <v>0</v>
      </c>
      <c r="K6" s="20">
        <f>Résidentiels!E264*Résidentiels!E300+Résidentiels!E354</f>
        <v>0</v>
      </c>
      <c r="L6" s="20">
        <f>Résidentiels!E283*Résidentiels!E300+Résidentiels!D373</f>
        <v>0</v>
      </c>
    </row>
    <row r="7" spans="2:12" x14ac:dyDescent="0.3">
      <c r="B7" s="3">
        <v>45017</v>
      </c>
      <c r="C7" s="20">
        <f>SUM(Résidentiels!C21:R21,Résidentiels!C103:Q103,Résidentiels!C184:Q184)</f>
        <v>0</v>
      </c>
      <c r="D7" s="20">
        <f>SUM(Résidentiels!C40:R40,Résidentiels!C122:Q122,Résidentiels!C203:Q203)</f>
        <v>0</v>
      </c>
      <c r="F7" s="3">
        <v>45017</v>
      </c>
      <c r="G7" s="20">
        <f>Résidentiels!B265*Résidentiels!B301+Résidentiels!B355+Résidentiels!C265*Résidentiels!C301+Résidentiels!C355</f>
        <v>0</v>
      </c>
      <c r="H7" s="20">
        <f>Résidentiels!B284*Résidentiels!B301+Résidentiels!B374+Résidentiels!C284*Résidentiels!C301+Résidentiels!C374</f>
        <v>0</v>
      </c>
      <c r="I7" s="20">
        <f>Résidentiels!D265*Résidentiels!D301+Résidentiels!D355</f>
        <v>0</v>
      </c>
      <c r="J7" s="20">
        <f>Résidentiels!D284*Résidentiels!D301+Résidentiels!D374</f>
        <v>0</v>
      </c>
      <c r="K7" s="20">
        <f>Résidentiels!E265*Résidentiels!E301+Résidentiels!E355</f>
        <v>0</v>
      </c>
      <c r="L7" s="20">
        <f>Résidentiels!E284*Résidentiels!E301+Résidentiels!D374</f>
        <v>0</v>
      </c>
    </row>
    <row r="8" spans="2:12" x14ac:dyDescent="0.3">
      <c r="B8" s="3">
        <v>45047</v>
      </c>
      <c r="C8" s="20">
        <f>SUM(Résidentiels!C22:R22,Résidentiels!C104:Q104,Résidentiels!C185:Q185)</f>
        <v>0</v>
      </c>
      <c r="D8" s="20">
        <f>SUM(Résidentiels!C41:R41,Résidentiels!C123:Q123,Résidentiels!C204:Q204)</f>
        <v>0</v>
      </c>
      <c r="F8" s="3">
        <v>45047</v>
      </c>
      <c r="G8" s="20">
        <f>Résidentiels!B266*Résidentiels!B302+Résidentiels!B356+Résidentiels!C266*Résidentiels!C302+Résidentiels!C356</f>
        <v>0</v>
      </c>
      <c r="H8" s="20">
        <f>Résidentiels!B285*Résidentiels!B302+Résidentiels!B375+Résidentiels!C285*Résidentiels!C302+Résidentiels!C375</f>
        <v>0</v>
      </c>
      <c r="I8" s="20">
        <f>Résidentiels!D266*Résidentiels!D302+Résidentiels!D356</f>
        <v>0</v>
      </c>
      <c r="J8" s="20">
        <f>Résidentiels!D285*Résidentiels!D302+Résidentiels!D375</f>
        <v>0</v>
      </c>
      <c r="K8" s="20">
        <f>Résidentiels!E266*Résidentiels!E302+Résidentiels!E356</f>
        <v>0</v>
      </c>
      <c r="L8" s="20">
        <f>Résidentiels!E285*Résidentiels!E302+Résidentiels!D375</f>
        <v>0</v>
      </c>
    </row>
    <row r="9" spans="2:12" x14ac:dyDescent="0.3">
      <c r="B9" s="3">
        <v>45078</v>
      </c>
      <c r="C9" s="20">
        <f>SUM(Résidentiels!C23:R23,Résidentiels!C105:Q105,Résidentiels!C186:Q186)</f>
        <v>0</v>
      </c>
      <c r="D9" s="20">
        <f>SUM(Résidentiels!C42:R42,Résidentiels!C124:Q124,Résidentiels!C205:Q205)</f>
        <v>0</v>
      </c>
      <c r="F9" s="3">
        <v>45078</v>
      </c>
      <c r="G9" s="20">
        <f>Résidentiels!B267*Résidentiels!B303+Résidentiels!B357+Résidentiels!C267*Résidentiels!C303+Résidentiels!C357</f>
        <v>0</v>
      </c>
      <c r="H9" s="20">
        <f>Résidentiels!B286*Résidentiels!B303+Résidentiels!B376+Résidentiels!C286*Résidentiels!C303+Résidentiels!C376</f>
        <v>0</v>
      </c>
      <c r="I9" s="20">
        <f>Résidentiels!D267*Résidentiels!D303+Résidentiels!D357</f>
        <v>0</v>
      </c>
      <c r="J9" s="20">
        <f>Résidentiels!D286*Résidentiels!D303+Résidentiels!D376</f>
        <v>0</v>
      </c>
      <c r="K9" s="20">
        <f>Résidentiels!E267*Résidentiels!E303+Résidentiels!E357</f>
        <v>0</v>
      </c>
      <c r="L9" s="20">
        <f>Résidentiels!E286*Résidentiels!E303+Résidentiels!D376</f>
        <v>0</v>
      </c>
    </row>
    <row r="10" spans="2:12" x14ac:dyDescent="0.3">
      <c r="B10" s="3">
        <v>45108</v>
      </c>
      <c r="C10" s="20">
        <f>SUM(Résidentiels!C24:R24,Résidentiels!C106:Q106,Résidentiels!C187:Q187)</f>
        <v>0</v>
      </c>
      <c r="D10" s="20">
        <f>SUM(Résidentiels!C43:R43,Résidentiels!C125:Q125,Résidentiels!C206:Q206)</f>
        <v>0</v>
      </c>
      <c r="F10" s="3">
        <v>45108</v>
      </c>
      <c r="G10" s="20">
        <f>Résidentiels!B268*Résidentiels!B304+Résidentiels!B358+Résidentiels!C268*Résidentiels!C304+Résidentiels!C358</f>
        <v>0</v>
      </c>
      <c r="H10" s="20">
        <f>Résidentiels!B287*Résidentiels!B304+Résidentiels!B377+Résidentiels!C287*Résidentiels!C304+Résidentiels!C377</f>
        <v>0</v>
      </c>
      <c r="I10" s="20">
        <f>Résidentiels!D268*Résidentiels!D304+Résidentiels!D358</f>
        <v>0</v>
      </c>
      <c r="J10" s="20">
        <f>Résidentiels!D287*Résidentiels!D304+Résidentiels!D377</f>
        <v>0</v>
      </c>
      <c r="K10" s="20">
        <f>Résidentiels!E268*Résidentiels!E304+Résidentiels!E358</f>
        <v>0</v>
      </c>
      <c r="L10" s="20">
        <f>Résidentiels!E287*Résidentiels!E304+Résidentiels!D377</f>
        <v>0</v>
      </c>
    </row>
    <row r="11" spans="2:12" x14ac:dyDescent="0.3">
      <c r="B11" s="3">
        <v>45139</v>
      </c>
      <c r="C11" s="20">
        <f>SUM(Résidentiels!C25:R25,Résidentiels!C107:Q107,Résidentiels!C188:Q188)</f>
        <v>0</v>
      </c>
      <c r="D11" s="20">
        <f>SUM(Résidentiels!C44:R44,Résidentiels!C126:Q126,Résidentiels!C207:Q207)</f>
        <v>0</v>
      </c>
      <c r="F11" s="3">
        <v>45139</v>
      </c>
      <c r="G11" s="20">
        <f>Résidentiels!B269*Résidentiels!B305+Résidentiels!B359+Résidentiels!C269*Résidentiels!C305+Résidentiels!C359</f>
        <v>0</v>
      </c>
      <c r="H11" s="20">
        <f>Résidentiels!B288*Résidentiels!B305+Résidentiels!B378+Résidentiels!C288*Résidentiels!C305+Résidentiels!C378</f>
        <v>0</v>
      </c>
      <c r="I11" s="20">
        <f>Résidentiels!D269*Résidentiels!D305+Résidentiels!D359</f>
        <v>0</v>
      </c>
      <c r="J11" s="20">
        <f>Résidentiels!D288*Résidentiels!D305+Résidentiels!D378</f>
        <v>0</v>
      </c>
      <c r="K11" s="20">
        <f>Résidentiels!E269*Résidentiels!E305+Résidentiels!E359</f>
        <v>0</v>
      </c>
      <c r="L11" s="20">
        <f>Résidentiels!E288*Résidentiels!E305+Résidentiels!D378</f>
        <v>0</v>
      </c>
    </row>
    <row r="12" spans="2:12" x14ac:dyDescent="0.3">
      <c r="B12" s="3">
        <v>45170</v>
      </c>
      <c r="C12" s="20">
        <f>SUM(Résidentiels!C26:R26,Résidentiels!C108:Q108,Résidentiels!C189:Q189)</f>
        <v>0</v>
      </c>
      <c r="D12" s="20">
        <f>SUM(Résidentiels!C45:R45,Résidentiels!C127:Q127,Résidentiels!C208:Q208)</f>
        <v>0</v>
      </c>
      <c r="F12" s="3">
        <v>45170</v>
      </c>
      <c r="G12" s="20">
        <f>Résidentiels!B270*Résidentiels!B306+Résidentiels!B360+Résidentiels!C270*Résidentiels!C306+Résidentiels!C360</f>
        <v>0</v>
      </c>
      <c r="H12" s="20">
        <f>Résidentiels!B289*Résidentiels!B306+Résidentiels!B379+Résidentiels!C289*Résidentiels!C306+Résidentiels!C379</f>
        <v>0</v>
      </c>
      <c r="I12" s="20">
        <f>Résidentiels!D270*Résidentiels!D306+Résidentiels!D360</f>
        <v>0</v>
      </c>
      <c r="J12" s="20">
        <f>Résidentiels!D289*Résidentiels!D306+Résidentiels!D379</f>
        <v>0</v>
      </c>
      <c r="K12" s="20">
        <f>Résidentiels!E270*Résidentiels!E306+Résidentiels!E360</f>
        <v>0</v>
      </c>
      <c r="L12" s="20">
        <f>Résidentiels!E289*Résidentiels!E306+Résidentiels!D379</f>
        <v>0</v>
      </c>
    </row>
    <row r="13" spans="2:12" x14ac:dyDescent="0.3">
      <c r="B13" s="3">
        <v>45200</v>
      </c>
      <c r="C13" s="20">
        <f>SUM(Résidentiels!C27:R27,Résidentiels!C109:Q109,Résidentiels!C190:Q190)</f>
        <v>0</v>
      </c>
      <c r="D13" s="20">
        <f>SUM(Résidentiels!C46:R46,Résidentiels!C128:Q128,Résidentiels!C209:Q209)</f>
        <v>0</v>
      </c>
      <c r="F13" s="3">
        <v>45200</v>
      </c>
      <c r="G13" s="20">
        <f>Résidentiels!B271*Résidentiels!B307+Résidentiels!B361+Résidentiels!C271*Résidentiels!C307+Résidentiels!C361</f>
        <v>0</v>
      </c>
      <c r="H13" s="20">
        <f>Résidentiels!B290*Résidentiels!B307+Résidentiels!B380+Résidentiels!C290*Résidentiels!C307+Résidentiels!C380</f>
        <v>0</v>
      </c>
      <c r="I13" s="20">
        <f>Résidentiels!D271*Résidentiels!D307+Résidentiels!D361</f>
        <v>0</v>
      </c>
      <c r="J13" s="20">
        <f>Résidentiels!D290*Résidentiels!D307+Résidentiels!D380</f>
        <v>0</v>
      </c>
      <c r="K13" s="20">
        <f>Résidentiels!E271*Résidentiels!E307+Résidentiels!E361</f>
        <v>0</v>
      </c>
      <c r="L13" s="20">
        <f>Résidentiels!E290*Résidentiels!E307+Résidentiels!D380</f>
        <v>0</v>
      </c>
    </row>
    <row r="14" spans="2:12" x14ac:dyDescent="0.3">
      <c r="B14" s="3">
        <v>45231</v>
      </c>
      <c r="C14" s="20">
        <f>SUM(Résidentiels!C28:R28,Résidentiels!C110:Q110,Résidentiels!C191:Q191)</f>
        <v>0</v>
      </c>
      <c r="D14" s="20">
        <f>SUM(Résidentiels!C47:R47,Résidentiels!C129:Q129,Résidentiels!C210:Q210)</f>
        <v>0</v>
      </c>
      <c r="F14" s="3">
        <v>45231</v>
      </c>
      <c r="G14" s="20">
        <f>Résidentiels!B272*Résidentiels!B308+Résidentiels!B362+Résidentiels!C272*Résidentiels!C308+Résidentiels!C362</f>
        <v>0</v>
      </c>
      <c r="H14" s="20">
        <f>Résidentiels!B291*Résidentiels!B308+Résidentiels!B381+Résidentiels!C291*Résidentiels!C308+Résidentiels!C381</f>
        <v>0</v>
      </c>
      <c r="I14" s="20">
        <f>Résidentiels!D272*Résidentiels!D308+Résidentiels!D362</f>
        <v>0</v>
      </c>
      <c r="J14" s="20">
        <f>Résidentiels!D291*Résidentiels!D308+Résidentiels!D381</f>
        <v>0</v>
      </c>
      <c r="K14" s="20">
        <f>Résidentiels!E272*Résidentiels!E308+Résidentiels!E362</f>
        <v>0</v>
      </c>
      <c r="L14" s="20">
        <f>Résidentiels!E291*Résidentiels!E308+Résidentiels!D381</f>
        <v>0</v>
      </c>
    </row>
    <row r="15" spans="2:12" x14ac:dyDescent="0.3">
      <c r="B15" s="3">
        <v>45261</v>
      </c>
      <c r="C15" s="20">
        <f>SUM(Résidentiels!C29:R29,Résidentiels!C111:Q111,Résidentiels!C192:Q192)</f>
        <v>0</v>
      </c>
      <c r="D15" s="20">
        <f>SUM(Résidentiels!C48:R48,Résidentiels!C130:Q130,Résidentiels!C211:Q211)</f>
        <v>0</v>
      </c>
      <c r="F15" s="3">
        <v>45261</v>
      </c>
      <c r="G15" s="20">
        <f>Résidentiels!B273*Résidentiels!B309+Résidentiels!B363+Résidentiels!C273*Résidentiels!C309+Résidentiels!C363</f>
        <v>0</v>
      </c>
      <c r="H15" s="20">
        <f>Résidentiels!B292*Résidentiels!B309+Résidentiels!B382+Résidentiels!C292*Résidentiels!C309+Résidentiels!C382</f>
        <v>0</v>
      </c>
      <c r="I15" s="20">
        <f>Résidentiels!D273*Résidentiels!D309+Résidentiels!D363</f>
        <v>0</v>
      </c>
      <c r="J15" s="20">
        <f>Résidentiels!D292*Résidentiels!D309+Résidentiels!D382</f>
        <v>0</v>
      </c>
      <c r="K15" s="20">
        <f>Résidentiels!E273*Résidentiels!E309+Résidentiels!E363</f>
        <v>0</v>
      </c>
      <c r="L15" s="20">
        <f>Résidentiels!E292*Résidentiels!E309+Résidentiels!D382</f>
        <v>0</v>
      </c>
    </row>
    <row r="16" spans="2:12" ht="15" thickBot="1" x14ac:dyDescent="0.35">
      <c r="B16" s="4">
        <v>45292</v>
      </c>
      <c r="C16" s="20">
        <f>SUM(Résidentiels!C30:R30,Résidentiels!C112:Q112,Résidentiels!C193:Q193)</f>
        <v>0</v>
      </c>
      <c r="D16" s="20">
        <f>SUM(Résidentiels!C49:R49,Résidentiels!C131:Q131,Résidentiels!C212:Q212)</f>
        <v>0</v>
      </c>
      <c r="F16" s="4">
        <v>45292</v>
      </c>
      <c r="G16" s="20">
        <f>Résidentiels!B274*Résidentiels!B310+Résidentiels!B364+Résidentiels!C274*Résidentiels!C310+Résidentiels!C364</f>
        <v>0</v>
      </c>
      <c r="H16" s="20">
        <f>Résidentiels!B293*Résidentiels!B310+Résidentiels!B383+Résidentiels!C293*Résidentiels!C310+Résidentiels!C383</f>
        <v>0</v>
      </c>
      <c r="I16" s="20">
        <f>Résidentiels!D274*Résidentiels!D310+Résidentiels!D364</f>
        <v>0</v>
      </c>
      <c r="J16" s="20">
        <f>Résidentiels!D293*Résidentiels!D310+Résidentiels!D383</f>
        <v>0</v>
      </c>
      <c r="K16" s="20">
        <f>Résidentiels!E274*Résidentiels!E310+Résidentiels!E364</f>
        <v>0</v>
      </c>
      <c r="L16" s="20">
        <f>Résidentiels!E293*Résidentiels!E310+Résidentiels!D383</f>
        <v>0</v>
      </c>
    </row>
    <row r="17" spans="2:14" ht="15" thickBot="1" x14ac:dyDescent="0.35">
      <c r="B17" s="13" t="s">
        <v>159</v>
      </c>
      <c r="C17" s="14"/>
      <c r="D17" s="15">
        <f>SUM(D5:D16)</f>
        <v>0</v>
      </c>
      <c r="F17" s="13" t="s">
        <v>160</v>
      </c>
      <c r="G17" s="14"/>
      <c r="H17" s="15">
        <f>SUM(H5:H16)</f>
        <v>0</v>
      </c>
      <c r="I17" s="14"/>
      <c r="J17" s="15">
        <f>SUM(J5:J16)</f>
        <v>0</v>
      </c>
      <c r="K17" s="14"/>
      <c r="L17" s="15">
        <f>SUM(L5:L16)</f>
        <v>0</v>
      </c>
    </row>
    <row r="18" spans="2:14" x14ac:dyDescent="0.3">
      <c r="B18" s="8"/>
      <c r="F18" s="326" t="s">
        <v>161</v>
      </c>
      <c r="G18" s="326"/>
      <c r="H18" s="326"/>
      <c r="I18" s="326"/>
      <c r="J18" s="326"/>
      <c r="K18" s="1"/>
      <c r="L18" s="1"/>
      <c r="M18" s="1"/>
      <c r="N18" s="1"/>
    </row>
    <row r="19" spans="2:14" x14ac:dyDescent="0.3">
      <c r="I19" s="9">
        <f>SUM(H5:H16,J5:J16,L5:L16)</f>
        <v>0</v>
      </c>
      <c r="J19" t="s">
        <v>51</v>
      </c>
    </row>
    <row r="21" spans="2:14" ht="18.600000000000001" thickBot="1" x14ac:dyDescent="0.4">
      <c r="B21" s="6" t="s">
        <v>162</v>
      </c>
    </row>
    <row r="22" spans="2:14" ht="15" thickBot="1" x14ac:dyDescent="0.35">
      <c r="B22" s="5"/>
      <c r="C22" s="325" t="s">
        <v>153</v>
      </c>
      <c r="D22" s="325"/>
      <c r="F22" s="5"/>
      <c r="G22" s="262" t="s">
        <v>163</v>
      </c>
      <c r="H22" s="262"/>
      <c r="I22" s="262" t="s">
        <v>164</v>
      </c>
      <c r="J22" s="262"/>
      <c r="K22" s="262" t="s">
        <v>165</v>
      </c>
      <c r="L22" s="262"/>
    </row>
    <row r="23" spans="2:14" ht="15" thickBot="1" x14ac:dyDescent="0.35">
      <c r="C23" s="7" t="s">
        <v>157</v>
      </c>
      <c r="D23" s="7" t="s">
        <v>158</v>
      </c>
      <c r="G23" s="19" t="s">
        <v>157</v>
      </c>
      <c r="H23" s="19" t="s">
        <v>158</v>
      </c>
      <c r="I23" s="19" t="s">
        <v>157</v>
      </c>
      <c r="J23" s="19" t="s">
        <v>158</v>
      </c>
      <c r="K23" s="19" t="s">
        <v>157</v>
      </c>
      <c r="L23" s="19" t="s">
        <v>158</v>
      </c>
    </row>
    <row r="24" spans="2:14" x14ac:dyDescent="0.3">
      <c r="B24" s="2">
        <v>44958</v>
      </c>
      <c r="C24" s="20">
        <f>SUM(Pro!C21:R21,Pro!C40:R40,Pro!C187:Q187,Pro!C206:Q206,Pro!C350:Q350,Pro!C370:Q370)</f>
        <v>0</v>
      </c>
      <c r="D24" s="20">
        <f>SUM(Pro!C61:R61,Pro!C85:R85,Pro!C227:Q227,Pro!C251:Q251,Pro!C391:Q391,Pro!C414:Q414)</f>
        <v>0</v>
      </c>
      <c r="F24" s="2">
        <v>44958</v>
      </c>
      <c r="G24" s="20">
        <f>Pro!B511*Pro!B554+Pro!B605+Pro!C511*Pro!C554+Pro!C605</f>
        <v>0</v>
      </c>
      <c r="H24" s="20">
        <f>Pro!B530*Pro!B554+Pro!B624+Pro!C530*Pro!C554+Pro!C624</f>
        <v>0</v>
      </c>
      <c r="I24" s="20">
        <f>Pro!D511*Pro!D554+Pro!D605</f>
        <v>0</v>
      </c>
      <c r="J24" s="20">
        <f>Pro!D530*Pro!D554+Pro!D624</f>
        <v>0</v>
      </c>
      <c r="K24" s="20">
        <f>Pro!E511*Pro!E554+Pro!E605</f>
        <v>0</v>
      </c>
      <c r="L24" s="20">
        <f>Pro!E530*Pro!E554+Pro!E624</f>
        <v>0</v>
      </c>
    </row>
    <row r="25" spans="2:14" x14ac:dyDescent="0.3">
      <c r="B25" s="3">
        <v>44986</v>
      </c>
      <c r="C25" s="20">
        <f>SUM(Pro!C22:R22,Pro!C41:R41,Pro!C188:Q188,Pro!C207:Q207,Pro!C351:Q351,Pro!C371:Q371)</f>
        <v>0</v>
      </c>
      <c r="D25" s="20">
        <f>SUM(Pro!C62:R62,Pro!C86:R86,Pro!C228:Q228,Pro!C252:Q252,Pro!C392:Q392,Pro!C415:Q415)</f>
        <v>0</v>
      </c>
      <c r="F25" s="3">
        <v>44986</v>
      </c>
      <c r="G25" s="20">
        <f>Pro!B512*Pro!B555+Pro!B606+Pro!C512*Pro!C555+Pro!C606</f>
        <v>0</v>
      </c>
      <c r="H25" s="20">
        <f>Pro!B531*Pro!B555+Pro!B625+Pro!C531*Pro!C555+Pro!C625</f>
        <v>0</v>
      </c>
      <c r="I25" s="20">
        <f>Pro!C511*Pro!C554+Pro!C605</f>
        <v>0</v>
      </c>
      <c r="J25" s="20">
        <f>Pro!D531*Pro!D555+Pro!D625</f>
        <v>0</v>
      </c>
      <c r="K25" s="20">
        <f>Pro!E512*Pro!E555+Pro!E606</f>
        <v>0</v>
      </c>
      <c r="L25" s="20">
        <f>Pro!E531*Pro!E555+Pro!E625</f>
        <v>0</v>
      </c>
    </row>
    <row r="26" spans="2:14" x14ac:dyDescent="0.3">
      <c r="B26" s="3">
        <v>45017</v>
      </c>
      <c r="C26" s="20">
        <f>SUM(Pro!C23:R23,Pro!C42:R42,Pro!C189:Q189,Pro!C208:Q208,Pro!C352:Q352,Pro!C372:Q372)</f>
        <v>0</v>
      </c>
      <c r="D26" s="20">
        <f>SUM(Pro!C63:R63,Pro!C87:R87,Pro!C229:Q229,Pro!C253:Q253,Pro!C393:Q393,Pro!C416:Q416)</f>
        <v>0</v>
      </c>
      <c r="F26" s="3">
        <v>45017</v>
      </c>
      <c r="G26" s="20">
        <f>Pro!B513*Pro!B556+Pro!B607+Pro!C513*Pro!C556+Pro!C607</f>
        <v>0</v>
      </c>
      <c r="H26" s="20">
        <f>Pro!B532*Pro!B556+Pro!B626+Pro!C532*Pro!C556+Pro!C626</f>
        <v>0</v>
      </c>
      <c r="I26" s="20">
        <f>Pro!C512*Pro!C555+Pro!C606</f>
        <v>0</v>
      </c>
      <c r="J26" s="20">
        <f>Pro!D532*Pro!D556+Pro!D626</f>
        <v>0</v>
      </c>
      <c r="K26" s="20">
        <f>Pro!E513*Pro!E556+Pro!E607</f>
        <v>0</v>
      </c>
      <c r="L26" s="20">
        <f>Pro!E532*Pro!E556+Pro!E626</f>
        <v>0</v>
      </c>
    </row>
    <row r="27" spans="2:14" x14ac:dyDescent="0.3">
      <c r="B27" s="3">
        <v>45047</v>
      </c>
      <c r="C27" s="20">
        <f>SUM(Pro!C24:R24,Pro!C43:R43,Pro!C190:Q190,Pro!C209:Q209,Pro!C353:Q353,Pro!C373:Q373)</f>
        <v>0</v>
      </c>
      <c r="D27" s="20">
        <f>SUM(Pro!C64:R64,Pro!C88:R88,Pro!C230:Q230,Pro!C254:Q254,Pro!C394:Q394,Pro!C417:Q417)</f>
        <v>0</v>
      </c>
      <c r="F27" s="3">
        <v>45047</v>
      </c>
      <c r="G27" s="20">
        <f>Pro!B514*Pro!B557+Pro!B608+Pro!C514*Pro!C557+Pro!C608</f>
        <v>0</v>
      </c>
      <c r="H27" s="20">
        <f>Pro!B533*Pro!B557+Pro!B627+Pro!C533*Pro!C557+Pro!C627</f>
        <v>0</v>
      </c>
      <c r="I27" s="20">
        <f>Pro!C513*Pro!C556+Pro!C607</f>
        <v>0</v>
      </c>
      <c r="J27" s="20">
        <f>Pro!D533*Pro!D557+Pro!D627</f>
        <v>0</v>
      </c>
      <c r="K27" s="20">
        <f>Pro!E514*Pro!E557+Pro!E608</f>
        <v>0</v>
      </c>
      <c r="L27" s="20">
        <f>Pro!E533*Pro!E557+Pro!E627</f>
        <v>0</v>
      </c>
    </row>
    <row r="28" spans="2:14" x14ac:dyDescent="0.3">
      <c r="B28" s="3">
        <v>45078</v>
      </c>
      <c r="C28" s="20">
        <f>SUM(Pro!C25:R25,Pro!C44:R44,Pro!C191:Q191,Pro!C210:Q210,Pro!C354:Q354,Pro!C374:Q374)</f>
        <v>0</v>
      </c>
      <c r="D28" s="20">
        <f>SUM(Pro!C65:R65,Pro!C89:R89,Pro!C231:Q231,Pro!C255:Q255,Pro!C395:Q395,Pro!C418:Q418)</f>
        <v>0</v>
      </c>
      <c r="F28" s="3">
        <v>45078</v>
      </c>
      <c r="G28" s="20">
        <f>Pro!B515*Pro!B558+Pro!B609+Pro!C515*Pro!C558+Pro!C609</f>
        <v>0</v>
      </c>
      <c r="H28" s="20">
        <f>Pro!B534*Pro!B558+Pro!B628+Pro!C534*Pro!C558+Pro!C628</f>
        <v>0</v>
      </c>
      <c r="I28" s="20">
        <f>Pro!C514*Pro!C557+Pro!C608</f>
        <v>0</v>
      </c>
      <c r="J28" s="20">
        <f>Pro!D534*Pro!D558+Pro!D628</f>
        <v>0</v>
      </c>
      <c r="K28" s="20">
        <f>Pro!E515*Pro!E558+Pro!E609</f>
        <v>0</v>
      </c>
      <c r="L28" s="20">
        <f>Pro!E534*Pro!E558+Pro!E628</f>
        <v>0</v>
      </c>
    </row>
    <row r="29" spans="2:14" x14ac:dyDescent="0.3">
      <c r="B29" s="3">
        <v>45108</v>
      </c>
      <c r="C29" s="20">
        <f>SUM(Pro!C26:R26,Pro!C45:R45,Pro!C192:Q192,Pro!C211:Q211,Pro!C355:Q355,Pro!C375:Q375)</f>
        <v>0</v>
      </c>
      <c r="D29" s="20">
        <f>SUM(Pro!C66:R66,Pro!C90:R90,Pro!C232:Q232,Pro!C256:Q256,Pro!C396:Q396,Pro!C419:Q419)</f>
        <v>0</v>
      </c>
      <c r="F29" s="3">
        <v>45108</v>
      </c>
      <c r="G29" s="20">
        <f>Pro!B516*Pro!B559+Pro!B610+Pro!C516*Pro!C559+Pro!C610</f>
        <v>0</v>
      </c>
      <c r="H29" s="20">
        <f>Pro!B535*Pro!B559+Pro!B629+Pro!C535*Pro!C559+Pro!C629</f>
        <v>0</v>
      </c>
      <c r="I29" s="20">
        <f>Pro!C515*Pro!C558+Pro!C609</f>
        <v>0</v>
      </c>
      <c r="J29" s="20">
        <f>Pro!D535*Pro!D559+Pro!D629</f>
        <v>0</v>
      </c>
      <c r="K29" s="20">
        <f>Pro!E516*Pro!E559+Pro!E610</f>
        <v>0</v>
      </c>
      <c r="L29" s="20">
        <f>Pro!E535*Pro!E559+Pro!E629</f>
        <v>0</v>
      </c>
    </row>
    <row r="30" spans="2:14" x14ac:dyDescent="0.3">
      <c r="B30" s="3">
        <v>45139</v>
      </c>
      <c r="C30" s="20">
        <f>SUM(Pro!C27:R27,Pro!C46:R46,Pro!C193:Q193,Pro!C212:Q212,Pro!C356:Q356,Pro!C376:Q376)</f>
        <v>0</v>
      </c>
      <c r="D30" s="20">
        <f>SUM(Pro!C67:R67,Pro!C91:R91,Pro!C233:Q233,Pro!C257:Q257,Pro!C397:Q397,Pro!C420:Q420)</f>
        <v>0</v>
      </c>
      <c r="F30" s="3">
        <v>45139</v>
      </c>
      <c r="G30" s="20">
        <f>Pro!B517*Pro!B560+Pro!B611+Pro!C517*Pro!C560+Pro!C611</f>
        <v>0</v>
      </c>
      <c r="H30" s="20">
        <f>Pro!B536*Pro!B560+Pro!B630+Pro!C536*Pro!C560+Pro!C630</f>
        <v>0</v>
      </c>
      <c r="I30" s="20">
        <f>Pro!C516*Pro!C559+Pro!C610</f>
        <v>0</v>
      </c>
      <c r="J30" s="20">
        <f>Pro!D536*Pro!D560+Pro!D630</f>
        <v>0</v>
      </c>
      <c r="K30" s="20">
        <f>Pro!E517*Pro!E560+Pro!E611</f>
        <v>0</v>
      </c>
      <c r="L30" s="20">
        <f>Pro!E536*Pro!E560+Pro!E630</f>
        <v>0</v>
      </c>
    </row>
    <row r="31" spans="2:14" x14ac:dyDescent="0.3">
      <c r="B31" s="3">
        <v>45170</v>
      </c>
      <c r="C31" s="20">
        <f>SUM(Pro!C28:R28,Pro!C47:R47,Pro!C194:Q194,Pro!C213:Q213,Pro!C357:Q357,Pro!C377:Q377)</f>
        <v>0</v>
      </c>
      <c r="D31" s="20">
        <f>SUM(Pro!C68:R68,Pro!C92:R92,Pro!C234:Q234,Pro!C258:Q258,Pro!C398:Q398,Pro!C421:Q421)</f>
        <v>0</v>
      </c>
      <c r="F31" s="3">
        <v>45170</v>
      </c>
      <c r="G31" s="20">
        <f>Pro!B518*Pro!B561+Pro!B612+Pro!C518*Pro!C561+Pro!C612</f>
        <v>0</v>
      </c>
      <c r="H31" s="20">
        <f>Pro!B537*Pro!B561+Pro!B631+Pro!C537*Pro!C561+Pro!C631</f>
        <v>0</v>
      </c>
      <c r="I31" s="20">
        <f>Pro!C517*Pro!C560+Pro!C611</f>
        <v>0</v>
      </c>
      <c r="J31" s="20">
        <f>Pro!D537*Pro!D561+Pro!D631</f>
        <v>0</v>
      </c>
      <c r="K31" s="20">
        <f>Pro!E518*Pro!E561+Pro!E612</f>
        <v>0</v>
      </c>
      <c r="L31" s="20">
        <f>Pro!E537*Pro!E561+Pro!E631</f>
        <v>0</v>
      </c>
    </row>
    <row r="32" spans="2:14" x14ac:dyDescent="0.3">
      <c r="B32" s="3">
        <v>45200</v>
      </c>
      <c r="C32" s="20">
        <f>SUM(Pro!C29:R29,Pro!C48:R48,Pro!C195:Q195,Pro!C214:Q214,Pro!C358:Q358,Pro!C378:Q378)</f>
        <v>0</v>
      </c>
      <c r="D32" s="20">
        <f>SUM(Pro!C69:R69,Pro!C93:R93,Pro!C235:Q235,Pro!C259:Q259,Pro!C399:Q399,Pro!C422:Q422)</f>
        <v>0</v>
      </c>
      <c r="F32" s="3">
        <v>45200</v>
      </c>
      <c r="G32" s="20">
        <f>Pro!B519*Pro!B562+Pro!B613+Pro!C519*Pro!C562+Pro!C613</f>
        <v>0</v>
      </c>
      <c r="H32" s="20">
        <f>Pro!B538*Pro!B562+Pro!B632+Pro!C538*Pro!C562+Pro!C632</f>
        <v>0</v>
      </c>
      <c r="I32" s="20">
        <f>Pro!C518*Pro!C561+Pro!C612</f>
        <v>0</v>
      </c>
      <c r="J32" s="20">
        <f>Pro!D538*Pro!D562+Pro!D632</f>
        <v>0</v>
      </c>
      <c r="K32" s="20">
        <f>Pro!E519*Pro!E562+Pro!E613</f>
        <v>0</v>
      </c>
      <c r="L32" s="20">
        <f>Pro!E538*Pro!E562+Pro!E632</f>
        <v>0</v>
      </c>
    </row>
    <row r="33" spans="1:29" x14ac:dyDescent="0.3">
      <c r="B33" s="3">
        <v>45231</v>
      </c>
      <c r="C33" s="20">
        <f>SUM(Pro!C30:R30,Pro!C49:R49,Pro!C196:Q196,Pro!C215:Q215,Pro!C359:Q359,Pro!C379:Q379)</f>
        <v>0</v>
      </c>
      <c r="D33" s="20">
        <f>SUM(Pro!C70:R70,Pro!C94:R94,Pro!C236:Q236,Pro!C260:Q260,Pro!C400:Q400,Pro!C423:Q423)</f>
        <v>0</v>
      </c>
      <c r="F33" s="3">
        <v>45231</v>
      </c>
      <c r="G33" s="20">
        <f>Pro!B520*Pro!B563+Pro!B614+Pro!C520*Pro!C563+Pro!C614</f>
        <v>0</v>
      </c>
      <c r="H33" s="20">
        <f>Pro!B539*Pro!B563+Pro!B633+Pro!C539*Pro!C563+Pro!C633</f>
        <v>0</v>
      </c>
      <c r="I33" s="20">
        <f>Pro!C519*Pro!C562+Pro!C613</f>
        <v>0</v>
      </c>
      <c r="J33" s="20">
        <f>Pro!D539*Pro!D563+Pro!D633</f>
        <v>0</v>
      </c>
      <c r="K33" s="20">
        <f>Pro!E520*Pro!E563+Pro!E614</f>
        <v>0</v>
      </c>
      <c r="L33" s="20">
        <f>Pro!E539*Pro!E563+Pro!E633</f>
        <v>0</v>
      </c>
    </row>
    <row r="34" spans="1:29" x14ac:dyDescent="0.3">
      <c r="B34" s="3">
        <v>45261</v>
      </c>
      <c r="C34" s="20">
        <f>SUM(Pro!C31:R31,Pro!C50:R50,Pro!C197:Q197,Pro!C216:Q216,Pro!C360:Q360,Pro!C380:Q380)</f>
        <v>0</v>
      </c>
      <c r="D34" s="20">
        <f>SUM(Pro!C71:R71,Pro!C95:R95,Pro!C237:Q237,Pro!C261:Q261,Pro!C401:Q401,Pro!C424:Q424)</f>
        <v>0</v>
      </c>
      <c r="F34" s="3">
        <v>45261</v>
      </c>
      <c r="G34" s="20">
        <f>Pro!B521*Pro!B564+Pro!B615+Pro!C521*Pro!C564+Pro!C615</f>
        <v>0</v>
      </c>
      <c r="H34" s="20">
        <f>Pro!B540*Pro!B564+Pro!B634+Pro!C540*Pro!C564+Pro!C634</f>
        <v>0</v>
      </c>
      <c r="I34" s="20">
        <f>Pro!C520*Pro!C563+Pro!C614</f>
        <v>0</v>
      </c>
      <c r="J34" s="20">
        <f>Pro!D540*Pro!D564+Pro!D634</f>
        <v>0</v>
      </c>
      <c r="K34" s="20">
        <f>Pro!E521*Pro!E564+Pro!E615</f>
        <v>0</v>
      </c>
      <c r="L34" s="20">
        <f>Pro!E540*Pro!E564+Pro!E634</f>
        <v>0</v>
      </c>
    </row>
    <row r="35" spans="1:29" ht="15" thickBot="1" x14ac:dyDescent="0.35">
      <c r="B35" s="4">
        <v>45292</v>
      </c>
      <c r="C35" s="20">
        <f>SUM(Pro!C32:R32,Pro!C51:R51,Pro!C198:Q198,Pro!C217:Q217,Pro!C361:Q361,Pro!C381:Q381)</f>
        <v>0</v>
      </c>
      <c r="D35" s="20">
        <f>SUM(Pro!C72:R72,Pro!C96:R96,Pro!C238:Q238,Pro!C262:Q262,Pro!C402:Q402,Pro!C425:Q425)</f>
        <v>0</v>
      </c>
      <c r="F35" s="4">
        <v>45292</v>
      </c>
      <c r="G35" s="20">
        <f>Pro!B522*Pro!B565+Pro!B616+Pro!C522*Pro!C565+Pro!C616</f>
        <v>0</v>
      </c>
      <c r="H35" s="20">
        <f>Pro!B541*Pro!B565+Pro!B635+Pro!C541*Pro!C565+Pro!C635</f>
        <v>0</v>
      </c>
      <c r="I35" s="20">
        <f>Pro!C521*Pro!C564+Pro!C615</f>
        <v>0</v>
      </c>
      <c r="J35" s="20">
        <f>Pro!D541*Pro!D565+Pro!D635</f>
        <v>0</v>
      </c>
      <c r="K35" s="20">
        <f>Pro!E522*Pro!E565+Pro!E616</f>
        <v>0</v>
      </c>
      <c r="L35" s="20">
        <f>Pro!E541*Pro!E565+Pro!E635</f>
        <v>0</v>
      </c>
    </row>
    <row r="36" spans="1:29" ht="15" thickBot="1" x14ac:dyDescent="0.35">
      <c r="B36" s="13" t="s">
        <v>159</v>
      </c>
      <c r="C36" s="14"/>
      <c r="D36" s="15">
        <f>SUM(D24:D35)</f>
        <v>0</v>
      </c>
      <c r="F36" s="13" t="s">
        <v>160</v>
      </c>
      <c r="G36" s="14"/>
      <c r="H36" s="15">
        <f>SUM(H24:H35)</f>
        <v>0</v>
      </c>
      <c r="I36" s="14"/>
      <c r="J36" s="15">
        <f>SUM(J24:J35)</f>
        <v>0</v>
      </c>
      <c r="K36" s="14"/>
      <c r="L36" s="15">
        <f>SUM(L24:L35)</f>
        <v>0</v>
      </c>
    </row>
    <row r="37" spans="1:29" x14ac:dyDescent="0.3">
      <c r="F37" s="21" t="s">
        <v>166</v>
      </c>
      <c r="G37" s="21"/>
      <c r="H37" s="21"/>
      <c r="I37" s="21"/>
      <c r="J37" s="21"/>
      <c r="K37" s="1"/>
      <c r="L37" s="1"/>
    </row>
    <row r="38" spans="1:29" x14ac:dyDescent="0.3">
      <c r="I38" s="9">
        <f>SUM(H24:H35,J24:J35,L24:L35)</f>
        <v>0</v>
      </c>
      <c r="J38" t="s">
        <v>51</v>
      </c>
    </row>
    <row r="39" spans="1:29" x14ac:dyDescent="0.3">
      <c r="B39" s="8"/>
    </row>
    <row r="43" spans="1:29" x14ac:dyDescent="0.3">
      <c r="D43" t="s">
        <v>167</v>
      </c>
      <c r="E43" t="s">
        <v>168</v>
      </c>
      <c r="F43" t="s">
        <v>169</v>
      </c>
      <c r="G43" t="s">
        <v>170</v>
      </c>
      <c r="H43" t="s">
        <v>171</v>
      </c>
      <c r="I43" t="s">
        <v>172</v>
      </c>
      <c r="J43" t="s">
        <v>173</v>
      </c>
      <c r="K43" t="s">
        <v>174</v>
      </c>
      <c r="L43" t="s">
        <v>175</v>
      </c>
      <c r="M43" t="s">
        <v>176</v>
      </c>
      <c r="N43" t="s">
        <v>177</v>
      </c>
      <c r="O43" t="s">
        <v>178</v>
      </c>
      <c r="P43" t="s">
        <v>179</v>
      </c>
      <c r="Q43" t="s">
        <v>180</v>
      </c>
      <c r="R43" t="s">
        <v>168</v>
      </c>
      <c r="S43" t="s">
        <v>169</v>
      </c>
      <c r="T43" t="s">
        <v>170</v>
      </c>
      <c r="U43" t="s">
        <v>171</v>
      </c>
      <c r="V43" t="s">
        <v>172</v>
      </c>
      <c r="W43" t="s">
        <v>173</v>
      </c>
      <c r="X43" t="s">
        <v>174</v>
      </c>
      <c r="Y43" t="s">
        <v>175</v>
      </c>
      <c r="Z43" t="s">
        <v>176</v>
      </c>
      <c r="AA43" t="s">
        <v>177</v>
      </c>
      <c r="AB43" t="s">
        <v>178</v>
      </c>
      <c r="AC43" t="s">
        <v>179</v>
      </c>
    </row>
    <row r="44" spans="1:29" x14ac:dyDescent="0.3">
      <c r="A44" s="1" t="s">
        <v>181</v>
      </c>
      <c r="B44">
        <f>Identification!D4</f>
        <v>0</v>
      </c>
      <c r="C44" t="s">
        <v>182</v>
      </c>
      <c r="E44">
        <f ca="1">SUM(E45:E48)</f>
        <v>0</v>
      </c>
      <c r="F44">
        <f t="shared" ref="F44:O44" ca="1" si="0">SUM(F45:F48)</f>
        <v>0</v>
      </c>
      <c r="G44">
        <f t="shared" ca="1" si="0"/>
        <v>0</v>
      </c>
      <c r="H44">
        <f t="shared" ca="1" si="0"/>
        <v>0</v>
      </c>
      <c r="I44">
        <f t="shared" ca="1" si="0"/>
        <v>0</v>
      </c>
      <c r="J44">
        <f t="shared" ca="1" si="0"/>
        <v>0</v>
      </c>
      <c r="K44">
        <f t="shared" ca="1" si="0"/>
        <v>0</v>
      </c>
      <c r="L44">
        <f t="shared" ca="1" si="0"/>
        <v>0</v>
      </c>
      <c r="M44">
        <f t="shared" ca="1" si="0"/>
        <v>0</v>
      </c>
      <c r="N44">
        <f t="shared" ca="1" si="0"/>
        <v>0</v>
      </c>
      <c r="O44">
        <f t="shared" ca="1" si="0"/>
        <v>0</v>
      </c>
      <c r="P44">
        <f ca="1">SUM(P45:P48)</f>
        <v>0</v>
      </c>
      <c r="Q44" s="22">
        <f>SUM(Q45:Q48)</f>
        <v>0</v>
      </c>
      <c r="R44">
        <f t="shared" ref="R44:AB44" ca="1" si="1">SUM(R45:R48)</f>
        <v>0</v>
      </c>
      <c r="S44">
        <f t="shared" ca="1" si="1"/>
        <v>0</v>
      </c>
      <c r="T44">
        <f t="shared" ca="1" si="1"/>
        <v>0</v>
      </c>
      <c r="U44">
        <f t="shared" ca="1" si="1"/>
        <v>0</v>
      </c>
      <c r="V44">
        <f t="shared" ca="1" si="1"/>
        <v>0</v>
      </c>
      <c r="W44">
        <f t="shared" ca="1" si="1"/>
        <v>0</v>
      </c>
      <c r="X44">
        <f t="shared" ca="1" si="1"/>
        <v>0</v>
      </c>
      <c r="Y44">
        <f t="shared" ca="1" si="1"/>
        <v>0</v>
      </c>
      <c r="Z44">
        <f t="shared" ca="1" si="1"/>
        <v>0</v>
      </c>
      <c r="AA44">
        <f t="shared" ca="1" si="1"/>
        <v>0</v>
      </c>
      <c r="AB44">
        <f t="shared" ca="1" si="1"/>
        <v>0</v>
      </c>
      <c r="AC44" s="22">
        <f ca="1">SUM(AC45:AC48)</f>
        <v>0</v>
      </c>
    </row>
    <row r="45" spans="1:29" x14ac:dyDescent="0.3">
      <c r="A45" s="1"/>
      <c r="B45">
        <f>B44</f>
        <v>0</v>
      </c>
      <c r="C45" s="18" t="s">
        <v>183</v>
      </c>
      <c r="E45">
        <f ca="1">OFFSET($C$24,COLUMN(E43)-COLUMN($E$43),0)</f>
        <v>0</v>
      </c>
      <c r="F45">
        <f t="shared" ref="F45:P45" ca="1" si="2">OFFSET($C$24,COLUMN(F43)-COLUMN($E$43),0)</f>
        <v>0</v>
      </c>
      <c r="G45">
        <f t="shared" ca="1" si="2"/>
        <v>0</v>
      </c>
      <c r="H45">
        <f t="shared" ca="1" si="2"/>
        <v>0</v>
      </c>
      <c r="I45">
        <f t="shared" ca="1" si="2"/>
        <v>0</v>
      </c>
      <c r="J45">
        <f t="shared" ca="1" si="2"/>
        <v>0</v>
      </c>
      <c r="K45">
        <f t="shared" ca="1" si="2"/>
        <v>0</v>
      </c>
      <c r="L45">
        <f t="shared" ca="1" si="2"/>
        <v>0</v>
      </c>
      <c r="M45">
        <f t="shared" ca="1" si="2"/>
        <v>0</v>
      </c>
      <c r="N45">
        <f t="shared" ca="1" si="2"/>
        <v>0</v>
      </c>
      <c r="O45">
        <f t="shared" ca="1" si="2"/>
        <v>0</v>
      </c>
      <c r="P45">
        <f t="shared" ca="1" si="2"/>
        <v>0</v>
      </c>
      <c r="Q45" s="22">
        <f>D36</f>
        <v>0</v>
      </c>
      <c r="R45" s="22">
        <f ca="1">OFFSET($D$24,COLUMN(E43)-COLUMN($E$43),0)</f>
        <v>0</v>
      </c>
      <c r="S45" s="22">
        <f ca="1">OFFSET($D$24,COLUMN(F43)-COLUMN($E$43),0)</f>
        <v>0</v>
      </c>
      <c r="T45" s="22">
        <f ca="1">OFFSET($D$24,COLUMN(G43)-COLUMN($E$43),0)</f>
        <v>0</v>
      </c>
      <c r="U45" s="22">
        <f ca="1">OFFSET($D$24,COLUMN(H43)-COLUMN($E$43),0)</f>
        <v>0</v>
      </c>
      <c r="V45" s="22">
        <f t="shared" ref="V45:AC45" ca="1" si="3">OFFSET($D$24,COLUMN(I43)-COLUMN($E$43),0)</f>
        <v>0</v>
      </c>
      <c r="W45" s="22">
        <f t="shared" ca="1" si="3"/>
        <v>0</v>
      </c>
      <c r="X45" s="22">
        <f t="shared" ca="1" si="3"/>
        <v>0</v>
      </c>
      <c r="Y45" s="22">
        <f t="shared" ca="1" si="3"/>
        <v>0</v>
      </c>
      <c r="Z45" s="22">
        <f t="shared" ca="1" si="3"/>
        <v>0</v>
      </c>
      <c r="AA45" s="22">
        <f t="shared" ca="1" si="3"/>
        <v>0</v>
      </c>
      <c r="AB45" s="22">
        <f t="shared" ca="1" si="3"/>
        <v>0</v>
      </c>
      <c r="AC45" s="22">
        <f t="shared" ca="1" si="3"/>
        <v>0</v>
      </c>
    </row>
    <row r="46" spans="1:29" x14ac:dyDescent="0.3">
      <c r="A46" s="1"/>
      <c r="B46">
        <f t="shared" ref="B46:B53" si="4">B45</f>
        <v>0</v>
      </c>
      <c r="C46" s="16" t="s">
        <v>184</v>
      </c>
      <c r="E46">
        <f ca="1">OFFSET($G$24,COLUMN(E43)-COLUMN($E$43),0)</f>
        <v>0</v>
      </c>
      <c r="F46">
        <f t="shared" ref="F46:P46" ca="1" si="5">OFFSET($G$24,COLUMN(F43)-COLUMN($E$43),0)</f>
        <v>0</v>
      </c>
      <c r="G46">
        <f t="shared" ca="1" si="5"/>
        <v>0</v>
      </c>
      <c r="H46">
        <f t="shared" ca="1" si="5"/>
        <v>0</v>
      </c>
      <c r="I46">
        <f t="shared" ca="1" si="5"/>
        <v>0</v>
      </c>
      <c r="J46">
        <f t="shared" ca="1" si="5"/>
        <v>0</v>
      </c>
      <c r="K46">
        <f t="shared" ca="1" si="5"/>
        <v>0</v>
      </c>
      <c r="L46">
        <f t="shared" ca="1" si="5"/>
        <v>0</v>
      </c>
      <c r="M46">
        <f t="shared" ca="1" si="5"/>
        <v>0</v>
      </c>
      <c r="N46">
        <f t="shared" ca="1" si="5"/>
        <v>0</v>
      </c>
      <c r="O46">
        <f t="shared" ca="1" si="5"/>
        <v>0</v>
      </c>
      <c r="P46">
        <f t="shared" ca="1" si="5"/>
        <v>0</v>
      </c>
      <c r="Q46" s="22">
        <f>H36</f>
        <v>0</v>
      </c>
      <c r="R46" s="22">
        <f t="shared" ref="R46:AC46" ca="1" si="6">OFFSET($H$24,COLUMN(E43)-COLUMN($E$43),0)</f>
        <v>0</v>
      </c>
      <c r="S46" s="22">
        <f t="shared" ca="1" si="6"/>
        <v>0</v>
      </c>
      <c r="T46" s="22">
        <f t="shared" ca="1" si="6"/>
        <v>0</v>
      </c>
      <c r="U46" s="22">
        <f t="shared" ca="1" si="6"/>
        <v>0</v>
      </c>
      <c r="V46" s="22">
        <f t="shared" ca="1" si="6"/>
        <v>0</v>
      </c>
      <c r="W46" s="22">
        <f t="shared" ca="1" si="6"/>
        <v>0</v>
      </c>
      <c r="X46" s="22">
        <f t="shared" ca="1" si="6"/>
        <v>0</v>
      </c>
      <c r="Y46" s="22">
        <f t="shared" ca="1" si="6"/>
        <v>0</v>
      </c>
      <c r="Z46" s="22">
        <f t="shared" ca="1" si="6"/>
        <v>0</v>
      </c>
      <c r="AA46" s="22">
        <f t="shared" ca="1" si="6"/>
        <v>0</v>
      </c>
      <c r="AB46" s="22">
        <f t="shared" ca="1" si="6"/>
        <v>0</v>
      </c>
      <c r="AC46" s="22">
        <f t="shared" ca="1" si="6"/>
        <v>0</v>
      </c>
    </row>
    <row r="47" spans="1:29" x14ac:dyDescent="0.3">
      <c r="A47" s="1"/>
      <c r="B47">
        <f t="shared" si="4"/>
        <v>0</v>
      </c>
      <c r="C47" s="18" t="s">
        <v>185</v>
      </c>
      <c r="E47">
        <f t="shared" ref="E47:P47" ca="1" si="7">OFFSET($I$24,COLUMN(E43)-COLUMN($E$43),0)</f>
        <v>0</v>
      </c>
      <c r="F47">
        <f t="shared" ca="1" si="7"/>
        <v>0</v>
      </c>
      <c r="G47">
        <f t="shared" ca="1" si="7"/>
        <v>0</v>
      </c>
      <c r="H47">
        <f t="shared" ca="1" si="7"/>
        <v>0</v>
      </c>
      <c r="I47">
        <f t="shared" ca="1" si="7"/>
        <v>0</v>
      </c>
      <c r="J47">
        <f t="shared" ca="1" si="7"/>
        <v>0</v>
      </c>
      <c r="K47">
        <f t="shared" ca="1" si="7"/>
        <v>0</v>
      </c>
      <c r="L47">
        <f t="shared" ca="1" si="7"/>
        <v>0</v>
      </c>
      <c r="M47">
        <f t="shared" ca="1" si="7"/>
        <v>0</v>
      </c>
      <c r="N47">
        <f t="shared" ca="1" si="7"/>
        <v>0</v>
      </c>
      <c r="O47">
        <f t="shared" ca="1" si="7"/>
        <v>0</v>
      </c>
      <c r="P47">
        <f t="shared" ca="1" si="7"/>
        <v>0</v>
      </c>
      <c r="Q47" s="22">
        <f>J36</f>
        <v>0</v>
      </c>
      <c r="R47" s="22">
        <f t="shared" ref="R47:AC47" ca="1" si="8">OFFSET($J$24,COLUMN(E43)-COLUMN($E$43),0)</f>
        <v>0</v>
      </c>
      <c r="S47" s="22">
        <f t="shared" ca="1" si="8"/>
        <v>0</v>
      </c>
      <c r="T47" s="22">
        <f t="shared" ca="1" si="8"/>
        <v>0</v>
      </c>
      <c r="U47" s="22">
        <f t="shared" ca="1" si="8"/>
        <v>0</v>
      </c>
      <c r="V47" s="22">
        <f t="shared" ca="1" si="8"/>
        <v>0</v>
      </c>
      <c r="W47" s="22">
        <f t="shared" ca="1" si="8"/>
        <v>0</v>
      </c>
      <c r="X47" s="22">
        <f t="shared" ca="1" si="8"/>
        <v>0</v>
      </c>
      <c r="Y47" s="22">
        <f t="shared" ca="1" si="8"/>
        <v>0</v>
      </c>
      <c r="Z47" s="22">
        <f t="shared" ca="1" si="8"/>
        <v>0</v>
      </c>
      <c r="AA47" s="22">
        <f t="shared" ca="1" si="8"/>
        <v>0</v>
      </c>
      <c r="AB47" s="22">
        <f t="shared" ca="1" si="8"/>
        <v>0</v>
      </c>
      <c r="AC47" s="22">
        <f t="shared" ca="1" si="8"/>
        <v>0</v>
      </c>
    </row>
    <row r="48" spans="1:29" x14ac:dyDescent="0.3">
      <c r="A48" s="1"/>
      <c r="B48">
        <f t="shared" si="4"/>
        <v>0</v>
      </c>
      <c r="C48" s="16" t="s">
        <v>186</v>
      </c>
      <c r="E48">
        <f t="shared" ref="E48:P48" ca="1" si="9">OFFSET($K$24,COLUMN(E43)-COLUMN($E$43),0)</f>
        <v>0</v>
      </c>
      <c r="F48">
        <f t="shared" ca="1" si="9"/>
        <v>0</v>
      </c>
      <c r="G48">
        <f t="shared" ca="1" si="9"/>
        <v>0</v>
      </c>
      <c r="H48">
        <f t="shared" ca="1" si="9"/>
        <v>0</v>
      </c>
      <c r="I48">
        <f t="shared" ca="1" si="9"/>
        <v>0</v>
      </c>
      <c r="J48">
        <f t="shared" ca="1" si="9"/>
        <v>0</v>
      </c>
      <c r="K48">
        <f t="shared" ca="1" si="9"/>
        <v>0</v>
      </c>
      <c r="L48">
        <f t="shared" ca="1" si="9"/>
        <v>0</v>
      </c>
      <c r="M48">
        <f t="shared" ca="1" si="9"/>
        <v>0</v>
      </c>
      <c r="N48">
        <f t="shared" ca="1" si="9"/>
        <v>0</v>
      </c>
      <c r="O48">
        <f t="shared" ca="1" si="9"/>
        <v>0</v>
      </c>
      <c r="P48">
        <f t="shared" ca="1" si="9"/>
        <v>0</v>
      </c>
      <c r="Q48" s="22">
        <f>L36</f>
        <v>0</v>
      </c>
      <c r="R48" s="22">
        <f t="shared" ref="R48:AC48" ca="1" si="10">OFFSET($L$24,COLUMN(E43)-COLUMN($E$43),0)</f>
        <v>0</v>
      </c>
      <c r="S48" s="22">
        <f t="shared" ca="1" si="10"/>
        <v>0</v>
      </c>
      <c r="T48" s="22">
        <f t="shared" ca="1" si="10"/>
        <v>0</v>
      </c>
      <c r="U48" s="22">
        <f t="shared" ca="1" si="10"/>
        <v>0</v>
      </c>
      <c r="V48" s="22">
        <f t="shared" ca="1" si="10"/>
        <v>0</v>
      </c>
      <c r="W48" s="22">
        <f t="shared" ca="1" si="10"/>
        <v>0</v>
      </c>
      <c r="X48" s="22">
        <f t="shared" ca="1" si="10"/>
        <v>0</v>
      </c>
      <c r="Y48" s="22">
        <f t="shared" ca="1" si="10"/>
        <v>0</v>
      </c>
      <c r="Z48" s="22">
        <f t="shared" ca="1" si="10"/>
        <v>0</v>
      </c>
      <c r="AA48" s="22">
        <f t="shared" ca="1" si="10"/>
        <v>0</v>
      </c>
      <c r="AB48" s="22">
        <f t="shared" ca="1" si="10"/>
        <v>0</v>
      </c>
      <c r="AC48" s="22">
        <f t="shared" ca="1" si="10"/>
        <v>0</v>
      </c>
    </row>
    <row r="49" spans="1:29" x14ac:dyDescent="0.3">
      <c r="B49">
        <f t="shared" si="4"/>
        <v>0</v>
      </c>
      <c r="C49" s="18" t="s">
        <v>187</v>
      </c>
      <c r="E49">
        <f ca="1">SUM(E50:E53)</f>
        <v>0</v>
      </c>
      <c r="F49">
        <f t="shared" ref="F49:AC49" ca="1" si="11">SUM(F50:F53)</f>
        <v>0</v>
      </c>
      <c r="G49">
        <f t="shared" ca="1" si="11"/>
        <v>0</v>
      </c>
      <c r="H49">
        <f t="shared" ca="1" si="11"/>
        <v>0</v>
      </c>
      <c r="I49">
        <f t="shared" ca="1" si="11"/>
        <v>0</v>
      </c>
      <c r="J49">
        <f t="shared" ca="1" si="11"/>
        <v>0</v>
      </c>
      <c r="K49">
        <f t="shared" ca="1" si="11"/>
        <v>0</v>
      </c>
      <c r="L49">
        <f t="shared" ca="1" si="11"/>
        <v>0</v>
      </c>
      <c r="M49">
        <f t="shared" ca="1" si="11"/>
        <v>0</v>
      </c>
      <c r="N49">
        <f t="shared" ca="1" si="11"/>
        <v>0</v>
      </c>
      <c r="O49">
        <f t="shared" ca="1" si="11"/>
        <v>0</v>
      </c>
      <c r="P49">
        <f t="shared" ca="1" si="11"/>
        <v>0</v>
      </c>
      <c r="Q49">
        <f t="shared" si="11"/>
        <v>0</v>
      </c>
      <c r="R49">
        <f t="shared" ca="1" si="11"/>
        <v>0</v>
      </c>
      <c r="S49">
        <f t="shared" ca="1" si="11"/>
        <v>0</v>
      </c>
      <c r="T49">
        <f t="shared" ca="1" si="11"/>
        <v>0</v>
      </c>
      <c r="U49">
        <f t="shared" ca="1" si="11"/>
        <v>0</v>
      </c>
      <c r="V49">
        <f t="shared" ca="1" si="11"/>
        <v>0</v>
      </c>
      <c r="W49">
        <f t="shared" ca="1" si="11"/>
        <v>0</v>
      </c>
      <c r="X49">
        <f t="shared" ca="1" si="11"/>
        <v>0</v>
      </c>
      <c r="Y49">
        <f t="shared" ca="1" si="11"/>
        <v>0</v>
      </c>
      <c r="Z49">
        <f t="shared" ca="1" si="11"/>
        <v>0</v>
      </c>
      <c r="AA49">
        <f t="shared" ca="1" si="11"/>
        <v>0</v>
      </c>
      <c r="AB49">
        <f t="shared" ca="1" si="11"/>
        <v>0</v>
      </c>
      <c r="AC49">
        <f t="shared" ca="1" si="11"/>
        <v>0</v>
      </c>
    </row>
    <row r="50" spans="1:29" x14ac:dyDescent="0.3">
      <c r="B50">
        <f t="shared" si="4"/>
        <v>0</v>
      </c>
      <c r="C50" s="16" t="s">
        <v>188</v>
      </c>
      <c r="E50">
        <f ca="1">OFFSET($C$5,COLUMN(E43)-COLUMN($E$43),0)</f>
        <v>0</v>
      </c>
      <c r="F50">
        <f t="shared" ref="F50:P50" ca="1" si="12">OFFSET($C$5,COLUMN(F43)-COLUMN($E$43),0)</f>
        <v>0</v>
      </c>
      <c r="G50">
        <f t="shared" ca="1" si="12"/>
        <v>0</v>
      </c>
      <c r="H50">
        <f t="shared" ca="1" si="12"/>
        <v>0</v>
      </c>
      <c r="I50">
        <f t="shared" ca="1" si="12"/>
        <v>0</v>
      </c>
      <c r="J50">
        <f t="shared" ca="1" si="12"/>
        <v>0</v>
      </c>
      <c r="K50">
        <f t="shared" ca="1" si="12"/>
        <v>0</v>
      </c>
      <c r="L50">
        <f t="shared" ca="1" si="12"/>
        <v>0</v>
      </c>
      <c r="M50">
        <f t="shared" ca="1" si="12"/>
        <v>0</v>
      </c>
      <c r="N50">
        <f t="shared" ca="1" si="12"/>
        <v>0</v>
      </c>
      <c r="O50">
        <f t="shared" ca="1" si="12"/>
        <v>0</v>
      </c>
      <c r="P50">
        <f t="shared" ca="1" si="12"/>
        <v>0</v>
      </c>
      <c r="Q50">
        <f>D17</f>
        <v>0</v>
      </c>
      <c r="R50">
        <f ca="1">OFFSET($D$5,COLUMN(E43)-COLUMN($E$43),0)</f>
        <v>0</v>
      </c>
      <c r="S50">
        <f ca="1">OFFSET($D$5,COLUMN(F43)-COLUMN($E$43),0)</f>
        <v>0</v>
      </c>
      <c r="T50">
        <f ca="1">OFFSET($D$5,COLUMN(G43)-COLUMN($E$43),0)</f>
        <v>0</v>
      </c>
      <c r="U50">
        <f ca="1">OFFSET($D$5,COLUMN(H43)-COLUMN($E$43),0)</f>
        <v>0</v>
      </c>
      <c r="V50">
        <f t="shared" ref="V50:AC50" ca="1" si="13">OFFSET($D$5,COLUMN(I43)-COLUMN($E$43),0)</f>
        <v>0</v>
      </c>
      <c r="W50">
        <f t="shared" ca="1" si="13"/>
        <v>0</v>
      </c>
      <c r="X50">
        <f t="shared" ca="1" si="13"/>
        <v>0</v>
      </c>
      <c r="Y50">
        <f t="shared" ca="1" si="13"/>
        <v>0</v>
      </c>
      <c r="Z50">
        <f t="shared" ca="1" si="13"/>
        <v>0</v>
      </c>
      <c r="AA50">
        <f t="shared" ca="1" si="13"/>
        <v>0</v>
      </c>
      <c r="AB50">
        <f t="shared" ca="1" si="13"/>
        <v>0</v>
      </c>
      <c r="AC50">
        <f t="shared" ca="1" si="13"/>
        <v>0</v>
      </c>
    </row>
    <row r="51" spans="1:29" x14ac:dyDescent="0.3">
      <c r="B51">
        <f t="shared" si="4"/>
        <v>0</v>
      </c>
      <c r="C51" s="18" t="s">
        <v>189</v>
      </c>
      <c r="E51">
        <f ca="1">OFFSET($G$5,COLUMN(E43)-COLUMN($E$43),0)</f>
        <v>0</v>
      </c>
      <c r="F51">
        <f t="shared" ref="F51:P51" ca="1" si="14">OFFSET($G$5,COLUMN(F43)-COLUMN($E$43),0)</f>
        <v>0</v>
      </c>
      <c r="G51">
        <f t="shared" ca="1" si="14"/>
        <v>0</v>
      </c>
      <c r="H51">
        <f t="shared" ca="1" si="14"/>
        <v>0</v>
      </c>
      <c r="I51">
        <f t="shared" ca="1" si="14"/>
        <v>0</v>
      </c>
      <c r="J51">
        <f t="shared" ca="1" si="14"/>
        <v>0</v>
      </c>
      <c r="K51">
        <f t="shared" ca="1" si="14"/>
        <v>0</v>
      </c>
      <c r="L51">
        <f t="shared" ca="1" si="14"/>
        <v>0</v>
      </c>
      <c r="M51">
        <f t="shared" ca="1" si="14"/>
        <v>0</v>
      </c>
      <c r="N51">
        <f t="shared" ca="1" si="14"/>
        <v>0</v>
      </c>
      <c r="O51">
        <f t="shared" ca="1" si="14"/>
        <v>0</v>
      </c>
      <c r="P51">
        <f t="shared" ca="1" si="14"/>
        <v>0</v>
      </c>
      <c r="Q51">
        <f>H17</f>
        <v>0</v>
      </c>
      <c r="R51">
        <f t="shared" ref="R51:AC51" ca="1" si="15">OFFSET($H$5,COLUMN(E43)-COLUMN($E$43),0)</f>
        <v>0</v>
      </c>
      <c r="S51">
        <f t="shared" ca="1" si="15"/>
        <v>0</v>
      </c>
      <c r="T51">
        <f t="shared" ca="1" si="15"/>
        <v>0</v>
      </c>
      <c r="U51">
        <f t="shared" ca="1" si="15"/>
        <v>0</v>
      </c>
      <c r="V51">
        <f t="shared" ca="1" si="15"/>
        <v>0</v>
      </c>
      <c r="W51">
        <f t="shared" ca="1" si="15"/>
        <v>0</v>
      </c>
      <c r="X51">
        <f t="shared" ca="1" si="15"/>
        <v>0</v>
      </c>
      <c r="Y51">
        <f t="shared" ca="1" si="15"/>
        <v>0</v>
      </c>
      <c r="Z51">
        <f t="shared" ca="1" si="15"/>
        <v>0</v>
      </c>
      <c r="AA51">
        <f t="shared" ca="1" si="15"/>
        <v>0</v>
      </c>
      <c r="AB51">
        <f t="shared" ca="1" si="15"/>
        <v>0</v>
      </c>
      <c r="AC51">
        <f t="shared" ca="1" si="15"/>
        <v>0</v>
      </c>
    </row>
    <row r="52" spans="1:29" x14ac:dyDescent="0.3">
      <c r="B52">
        <f t="shared" si="4"/>
        <v>0</v>
      </c>
      <c r="C52" s="16" t="s">
        <v>190</v>
      </c>
      <c r="E52">
        <f t="shared" ref="E52:P52" ca="1" si="16">OFFSET($I$5,COLUMN(E43)-COLUMN($E$43),0)</f>
        <v>0</v>
      </c>
      <c r="F52">
        <f t="shared" ca="1" si="16"/>
        <v>0</v>
      </c>
      <c r="G52">
        <f t="shared" ca="1" si="16"/>
        <v>0</v>
      </c>
      <c r="H52">
        <f t="shared" ca="1" si="16"/>
        <v>0</v>
      </c>
      <c r="I52">
        <f t="shared" ca="1" si="16"/>
        <v>0</v>
      </c>
      <c r="J52">
        <f t="shared" ca="1" si="16"/>
        <v>0</v>
      </c>
      <c r="K52">
        <f t="shared" ca="1" si="16"/>
        <v>0</v>
      </c>
      <c r="L52">
        <f t="shared" ca="1" si="16"/>
        <v>0</v>
      </c>
      <c r="M52">
        <f t="shared" ca="1" si="16"/>
        <v>0</v>
      </c>
      <c r="N52">
        <f t="shared" ca="1" si="16"/>
        <v>0</v>
      </c>
      <c r="O52">
        <f t="shared" ca="1" si="16"/>
        <v>0</v>
      </c>
      <c r="P52">
        <f t="shared" ca="1" si="16"/>
        <v>0</v>
      </c>
      <c r="Q52">
        <f>J17</f>
        <v>0</v>
      </c>
      <c r="R52">
        <f t="shared" ref="R52:AC52" ca="1" si="17">OFFSET($J$5,COLUMN(E43)-COLUMN($E$43),0)</f>
        <v>0</v>
      </c>
      <c r="S52">
        <f t="shared" ca="1" si="17"/>
        <v>0</v>
      </c>
      <c r="T52">
        <f t="shared" ca="1" si="17"/>
        <v>0</v>
      </c>
      <c r="U52">
        <f t="shared" ca="1" si="17"/>
        <v>0</v>
      </c>
      <c r="V52">
        <f t="shared" ca="1" si="17"/>
        <v>0</v>
      </c>
      <c r="W52">
        <f t="shared" ca="1" si="17"/>
        <v>0</v>
      </c>
      <c r="X52">
        <f t="shared" ca="1" si="17"/>
        <v>0</v>
      </c>
      <c r="Y52">
        <f t="shared" ca="1" si="17"/>
        <v>0</v>
      </c>
      <c r="Z52">
        <f t="shared" ca="1" si="17"/>
        <v>0</v>
      </c>
      <c r="AA52">
        <f t="shared" ca="1" si="17"/>
        <v>0</v>
      </c>
      <c r="AB52">
        <f t="shared" ca="1" si="17"/>
        <v>0</v>
      </c>
      <c r="AC52">
        <f t="shared" ca="1" si="17"/>
        <v>0</v>
      </c>
    </row>
    <row r="53" spans="1:29" x14ac:dyDescent="0.3">
      <c r="B53">
        <f t="shared" si="4"/>
        <v>0</v>
      </c>
      <c r="C53" s="18" t="s">
        <v>191</v>
      </c>
      <c r="E53">
        <f t="shared" ref="E53:P53" ca="1" si="18">OFFSET($K$5,COLUMN(E43)-COLUMN($E$43),0)</f>
        <v>0</v>
      </c>
      <c r="F53">
        <f t="shared" ca="1" si="18"/>
        <v>0</v>
      </c>
      <c r="G53">
        <f t="shared" ca="1" si="18"/>
        <v>0</v>
      </c>
      <c r="H53">
        <f t="shared" ca="1" si="18"/>
        <v>0</v>
      </c>
      <c r="I53">
        <f t="shared" ca="1" si="18"/>
        <v>0</v>
      </c>
      <c r="J53">
        <f t="shared" ca="1" si="18"/>
        <v>0</v>
      </c>
      <c r="K53">
        <f t="shared" ca="1" si="18"/>
        <v>0</v>
      </c>
      <c r="L53">
        <f t="shared" ca="1" si="18"/>
        <v>0</v>
      </c>
      <c r="M53">
        <f t="shared" ca="1" si="18"/>
        <v>0</v>
      </c>
      <c r="N53">
        <f t="shared" ca="1" si="18"/>
        <v>0</v>
      </c>
      <c r="O53">
        <f t="shared" ca="1" si="18"/>
        <v>0</v>
      </c>
      <c r="P53">
        <f t="shared" ca="1" si="18"/>
        <v>0</v>
      </c>
      <c r="Q53">
        <f>L17</f>
        <v>0</v>
      </c>
      <c r="R53">
        <f t="shared" ref="R53:AC53" ca="1" si="19">OFFSET($L$5,COLUMN(E43)-COLUMN($E$43),0)</f>
        <v>0</v>
      </c>
      <c r="S53">
        <f t="shared" ca="1" si="19"/>
        <v>0</v>
      </c>
      <c r="T53">
        <f t="shared" ca="1" si="19"/>
        <v>0</v>
      </c>
      <c r="U53">
        <f t="shared" ca="1" si="19"/>
        <v>0</v>
      </c>
      <c r="V53">
        <f t="shared" ca="1" si="19"/>
        <v>0</v>
      </c>
      <c r="W53">
        <f t="shared" ca="1" si="19"/>
        <v>0</v>
      </c>
      <c r="X53">
        <f t="shared" ca="1" si="19"/>
        <v>0</v>
      </c>
      <c r="Y53">
        <f t="shared" ca="1" si="19"/>
        <v>0</v>
      </c>
      <c r="Z53">
        <f t="shared" ca="1" si="19"/>
        <v>0</v>
      </c>
      <c r="AA53">
        <f t="shared" ca="1" si="19"/>
        <v>0</v>
      </c>
      <c r="AB53">
        <f t="shared" ca="1" si="19"/>
        <v>0</v>
      </c>
      <c r="AC53">
        <f t="shared" ca="1" si="19"/>
        <v>0</v>
      </c>
    </row>
    <row r="56" spans="1:29" x14ac:dyDescent="0.3">
      <c r="J56" t="s">
        <v>30</v>
      </c>
    </row>
    <row r="57" spans="1:29" x14ac:dyDescent="0.3">
      <c r="C57" t="s">
        <v>192</v>
      </c>
      <c r="D57" t="b">
        <f ca="1">Pro!D78+Pro!D102+Pro!D245+Pro!D268+Pro!D408+Pro!D431+Pro!B570+Pro!C570+Pro!D570+Pro!D642=SUM(R44:AC44)</f>
        <v>1</v>
      </c>
    </row>
    <row r="58" spans="1:29" x14ac:dyDescent="0.3">
      <c r="C58" t="s">
        <v>193</v>
      </c>
      <c r="D58" t="b">
        <f ca="1">Résidentiels!E55+Résidentiels!E137+Résidentiels!E218+Résidentiels!E317+Résidentiels!E390=SUM(Synthèse!R49:AC49)</f>
        <v>1</v>
      </c>
    </row>
    <row r="60" spans="1:29" x14ac:dyDescent="0.3">
      <c r="C60" s="23"/>
      <c r="D60" s="119" t="s">
        <v>194</v>
      </c>
      <c r="E60" s="65" t="s">
        <v>195</v>
      </c>
    </row>
    <row r="61" spans="1:29" ht="40.200000000000003" x14ac:dyDescent="0.3">
      <c r="A61" s="1" t="s">
        <v>196</v>
      </c>
      <c r="B61">
        <f>Identification!D4</f>
        <v>0</v>
      </c>
      <c r="C61" s="114" t="s">
        <v>197</v>
      </c>
      <c r="D61" s="115" t="e">
        <f>'Calcul PV moyenne pondérée'!C6-'Calcul PV moyenne pondérée'!C11</f>
        <v>#DIV/0!</v>
      </c>
      <c r="E61" s="115" t="e">
        <f>'Calcul PV moyenne pondérée'!C19-'Calcul PV moyenne pondérée'!C24</f>
        <v>#DIV/0!</v>
      </c>
      <c r="F61" s="120"/>
    </row>
    <row r="62" spans="1:29" ht="27" x14ac:dyDescent="0.3">
      <c r="B62">
        <f>B61</f>
        <v>0</v>
      </c>
      <c r="C62" s="116" t="s">
        <v>198</v>
      </c>
      <c r="D62" s="117" t="e">
        <f>SUM(Résidentiels!C88*Résidentiels!E55,Résidentiels!C169*Résidentiels!E137,Résidentiels!C249*Résidentiels!E218)/SUM(Résidentiels!E55,Résidentiels!E137,Résidentiels!E218)</f>
        <v>#DIV/0!</v>
      </c>
      <c r="E62" s="117" t="e">
        <f>SUM(Pro!C137*Pro!D78,Pro!C171*Pro!D102,Pro!C302*Pro!D245,Pro!C335*Pro!D268,Pro!C464*Pro!D408,Pro!C497*Pro!D431)/SUM(Pro!D78,Pro!D102,Pro!D245,Pro!D268,Pro!D408,Pro!D431)</f>
        <v>#DIV/0!</v>
      </c>
      <c r="F62" s="120"/>
    </row>
    <row r="63" spans="1:29" x14ac:dyDescent="0.3">
      <c r="A63" s="113"/>
      <c r="B63">
        <f>B62</f>
        <v>0</v>
      </c>
      <c r="C63" s="114" t="s">
        <v>199</v>
      </c>
      <c r="D63" s="67">
        <f>SUM(Résidentiels!C68,Résidentiels!C149,Résidentiels!C230)</f>
        <v>0</v>
      </c>
      <c r="E63" s="67">
        <f>SUM(Pro!C117,Pro!C151,Pro!C282,Pro!C315,Pro!C444,Pro!C477)</f>
        <v>0</v>
      </c>
    </row>
    <row r="64" spans="1:29" ht="26.4" x14ac:dyDescent="0.3">
      <c r="B64">
        <f>B63</f>
        <v>0</v>
      </c>
      <c r="C64" s="118" t="s">
        <v>200</v>
      </c>
      <c r="D64" s="67">
        <f>SUM(SUMIF(Résidentiels!D68:M68,"&gt;0"),SUMIF(Résidentiels!D149:M149,"&gt;0"),SUMIF(Résidentiels!D230:M230,"&gt;0"))</f>
        <v>0</v>
      </c>
      <c r="E64" s="67">
        <f>SUM(SUMIF(Pro!D117:M117,"&gt;0"),SUMIF(Pro!D151:M151,"&gt;0"),SUMIF(Pro!D282:M282,"&gt;0"),SUMIF(Pro!D315:M315,"&gt;0"),SUMIF(Pro!D444:M444,"&gt;0"),SUMIF(Pro!D477:M477,"&gt;0"))</f>
        <v>0</v>
      </c>
      <c r="F64" s="120"/>
    </row>
    <row r="68" spans="2:24" x14ac:dyDescent="0.3">
      <c r="J68" t="s">
        <v>201</v>
      </c>
      <c r="R68" t="s">
        <v>202</v>
      </c>
    </row>
    <row r="69" spans="2:24" ht="15" thickBot="1" x14ac:dyDescent="0.35"/>
    <row r="70" spans="2:24" ht="15" thickBot="1" x14ac:dyDescent="0.35">
      <c r="D70" s="146"/>
      <c r="E70" s="262" t="s">
        <v>203</v>
      </c>
      <c r="F70" s="262"/>
      <c r="G70" s="262" t="s">
        <v>204</v>
      </c>
      <c r="H70" s="308"/>
      <c r="L70" s="146"/>
      <c r="M70" s="262" t="s">
        <v>203</v>
      </c>
      <c r="N70" s="262"/>
      <c r="O70" s="262" t="s">
        <v>204</v>
      </c>
      <c r="P70" s="308"/>
      <c r="T70" s="146"/>
      <c r="U70" s="262" t="s">
        <v>203</v>
      </c>
      <c r="V70" s="262"/>
      <c r="W70" s="262" t="s">
        <v>204</v>
      </c>
      <c r="X70" s="308"/>
    </row>
    <row r="71" spans="2:24" ht="43.8" thickBot="1" x14ac:dyDescent="0.35">
      <c r="C71" s="77" t="s">
        <v>205</v>
      </c>
      <c r="D71" s="162" t="s">
        <v>45</v>
      </c>
      <c r="E71" s="226" t="s">
        <v>206</v>
      </c>
      <c r="F71" s="226">
        <v>2023</v>
      </c>
      <c r="G71" s="226" t="s">
        <v>206</v>
      </c>
      <c r="H71" s="206">
        <v>2023</v>
      </c>
      <c r="K71" s="77" t="s">
        <v>205</v>
      </c>
      <c r="L71" s="162" t="s">
        <v>45</v>
      </c>
      <c r="M71" s="226" t="s">
        <v>206</v>
      </c>
      <c r="N71" s="226">
        <v>2023</v>
      </c>
      <c r="O71" s="226" t="s">
        <v>206</v>
      </c>
      <c r="P71" s="206">
        <v>2023</v>
      </c>
      <c r="S71" s="77" t="s">
        <v>205</v>
      </c>
      <c r="T71" s="162" t="s">
        <v>45</v>
      </c>
      <c r="U71" s="226" t="s">
        <v>206</v>
      </c>
      <c r="V71" s="226">
        <v>2023</v>
      </c>
      <c r="W71" s="226" t="s">
        <v>206</v>
      </c>
      <c r="X71" s="206">
        <v>2023</v>
      </c>
    </row>
    <row r="72" spans="2:24" ht="15" thickBot="1" x14ac:dyDescent="0.35">
      <c r="C72" s="2" t="s">
        <v>207</v>
      </c>
      <c r="D72" s="150">
        <f>SUM(E72:H72)</f>
        <v>0</v>
      </c>
      <c r="E72" s="150">
        <f>SUM(Résidentiels!C38:C49,Résidentiels!E38:E49,Résidentiels!G38:G49,Résidentiels!I38:I49,Résidentiels!K38:K49,Résidentiels!M38:M49,Résidentiels!O38:O49,Résidentiels!Q38:Q49,IF(Résidentiels!C119&lt;=2022,SUM(Résidentiels!C120:C131),0),IF(Résidentiels!D119&lt;=2022,SUM(Résidentiels!D120:D131),0),IF(Résidentiels!E119&lt;=2022,SUM(Résidentiels!E120:E131),0),IF(Résidentiels!F119&lt;=2022,SUM(Résidentiels!F120:F131),0),IF(Résidentiels!G119&lt;=2022,SUM(Résidentiels!G120:G131),0),IF(Résidentiels!H119&lt;=2022,SUM(Résidentiels!H120:H131),0),IF(Résidentiels!I119&lt;=2022,SUM(Résidentiels!I120:I131),0),IF(Résidentiels!J119&lt;=2022,SUM(Résidentiels!J120:J131),0),IF(Résidentiels!K119&lt;=2022,SUM(Résidentiels!K120:K131),0),IF(Résidentiels!L119&lt;=2022,SUM(Résidentiels!L120:L131),0),IF(Résidentiels!M119&lt;=2022,SUM(Résidentiels!M120:M131),0),IF(Résidentiels!N119&lt;=2022,SUM(Résidentiels!N120:N131),0),IF(Résidentiels!O119&lt;=2022,SUM(Résidentiels!O120:O131),0),IF(Résidentiels!P119&lt;=2022,SUM(Résidentiels!P120:P131),0),IF(Résidentiels!Q119&lt;=2022,SUM(Résidentiels!Q120:Q131),0),IF(Résidentiels!C200&lt;=2022,SUM(Résidentiels!C201:C212),0),IF(Résidentiels!D200&lt;=2022,SUM(Résidentiels!D201:D212),0),IF(Résidentiels!E200&lt;=2022,SUM(Résidentiels!E201:E212),0),IF(Résidentiels!F200&lt;=2022,SUM(Résidentiels!F201:F212),0),IF(Résidentiels!G200&lt;=2022,SUM(Résidentiels!G201:G212),0),IF(Résidentiels!H200&lt;=2022,SUM(Résidentiels!H201:H212),0),IF(Résidentiels!I200&lt;=2022,SUM(Résidentiels!I201:I212),0),IF(Résidentiels!J200&lt;=2022,SUM(Résidentiels!J201:J212),0),IF(Résidentiels!K200&lt;=2022,SUM(Résidentiels!K201:K212),0),IF(Résidentiels!L200&lt;=2022,SUM(Résidentiels!L201:L212),0),IF(Résidentiels!M200&lt;=2022,SUM(Résidentiels!M201:M212),0),IF(Résidentiels!N200&lt;=2022,SUM(Résidentiels!N201:N212),0),IF(Résidentiels!O200&lt;=2022,SUM(Résidentiels!O201:O212),0),IF(Résidentiels!P200&lt;=2022,SUM(Résidentiels!P201:P212),0),IF(Résidentiels!Q200&lt;=2022,SUM(Résidentiels!Q201:Q212),0))</f>
        <v>0</v>
      </c>
      <c r="F72" s="150">
        <f>SUM(Résidentiels!D38:D49,Résidentiels!F38:F49,Résidentiels!H38:H49,Résidentiels!J38:J49,Résidentiels!L38:L49,Résidentiels!N38:N49,Résidentiels!P38:P49,Résidentiels!R38:R49,IF(Résidentiels!C119=2023,SUM(Résidentiels!C120:C131),0),IF(Résidentiels!D119=2023,SUM(Résidentiels!D120:D131),0),IF(Résidentiels!E119=2023,SUM(Résidentiels!E120:E131),0),IF(Résidentiels!F119=2023,SUM(Résidentiels!F120:F131),0),IF(Résidentiels!G119=2023,SUM(Résidentiels!G120:G131),0),IF(Résidentiels!H119=2023,SUM(Résidentiels!H120:H131),0),IF(Résidentiels!I119=2023,SUM(Résidentiels!I120:I131),0),IF(Résidentiels!J119=2023,SUM(Résidentiels!J120:J131),0),IF(Résidentiels!K119=2023,SUM(Résidentiels!K120:K131),0),IF(Résidentiels!L119=2023,SUM(Résidentiels!L120:L131),0),IF(Résidentiels!M119=2023,SUM(Résidentiels!M120:M131),0),IF(Résidentiels!N119=2023,SUM(Résidentiels!N120:N131),0),IF(Résidentiels!O119=2023,SUM(Résidentiels!O120:O131),0),IF(Résidentiels!P119=2023,SUM(Résidentiels!P120:P131),0),IF(Résidentiels!Q119=2023,SUM(Résidentiels!Q120:Q131),0),IF(Résidentiels!C200=2023,SUM(Résidentiels!C201:C212),0),IF(Résidentiels!D200=2023,SUM(Résidentiels!D201:D212),0),IF(Résidentiels!E200=2023,SUM(Résidentiels!E201:E212),0),IF(Résidentiels!F200=2023,SUM(Résidentiels!F201:F212),0),IF(Résidentiels!G200=2023,SUM(Résidentiels!G201:G212),0),IF(Résidentiels!H200=2023,SUM(Résidentiels!H201:H212),0),IF(Résidentiels!I200=2023,SUM(Résidentiels!I201:I212),0),IF(Résidentiels!J200=2023,SUM(Résidentiels!J201:J212),0),IF(Résidentiels!K200=2023,SUM(Résidentiels!K201:K212),0),IF(Résidentiels!L200=2023,SUM(Résidentiels!L201:L212),0),IF(Résidentiels!M200=2023,SUM(Résidentiels!M201:M212),0),IF(Résidentiels!N200=2023,SUM(Résidentiels!N201:N212),0),IF(Résidentiels!O200=2023,SUM(Résidentiels!O201:O212),0),IF(Résidentiels!P200=2023,SUM(Résidentiels!P201:P212),0),IF(Résidentiels!Q200=2023,SUM(Résidentiels!Q201:Q212),0))</f>
        <v>0</v>
      </c>
      <c r="G72" s="150">
        <f>SUM(Pro!C61:C72,Pro!E61:E72,Pro!G61:G72,Pro!I61:I72,Pro!K61:K72,Pro!M61:M72,Pro!O61:O72,Pro!Q61:Q72,Pro!C85:C96,Pro!E85:E96,Pro!G85:G96,Pro!I85:I96,Pro!K85:K96,Pro!M85:M96,Pro!O85:O96,Pro!Q85:Q96,IF(Pro!C226&lt;=2022,Pro!C227:C238,0),IF(Pro!D226&lt;=2022,Pro!D227:D238,0),IF(Pro!E226&lt;=2022,Pro!E227:E238,0),IF(Pro!F226&lt;=2022,Pro!F227:F238,0),IF(Pro!G226&lt;=2022,Pro!G227:G238,0),IF(Pro!H226&lt;=2022,Pro!H227:H238,0),IF(Pro!I226&lt;=2022,Pro!I227:I238,0),IF(Pro!J226&lt;=2022,Pro!J227:J238,0),IF(Pro!K226&lt;=2022,Pro!K227:K238,0),IF(Pro!L226&lt;=2022,Pro!L227:L238,0),IF(Pro!M226&lt;=2022,Pro!M227:M238,0),IF(Pro!N226&lt;=2022,Pro!N227:N238,0),IF(Pro!O226&lt;=2022,Pro!O227:O238,0),IF(Pro!P226&lt;=2022,Pro!P227:P238,0),IF(Pro!Q226&lt;=2022,Pro!Q227:Q238,0),IF(Pro!C250&lt;=2022,Pro!C251:C262,0),IF(Pro!D250&lt;=2022,Pro!D251:D262,0),IF(Pro!E250&lt;=2022,Pro!E251:E262,0),IF(Pro!F250&lt;=2022,Pro!F251:F262,0),IF(Pro!G250&lt;=2022,Pro!G251:G262,0),IF(Pro!H250&lt;=2022,Pro!H251:H262,0),IF(Pro!I250&lt;=2022,Pro!I251:I262,0),IF(Pro!J250&lt;=2022,Pro!J251:J262,0),IF(Pro!K250&lt;=2022,Pro!K251:K262,0),IF(Pro!L250&lt;=2022,Pro!L251:L262,0),IF(Pro!M250&lt;=2022,Pro!M251:M262,0),IF(Pro!N250&lt;=2022,Pro!N251:N262,0),IF(Pro!O250&lt;=2022,Pro!O251:O262,0),IF(Pro!P250&lt;=2022,Pro!P251:P262,0),IF(Pro!Q250&lt;=2022,Pro!Q251:Q262,0),,IF(Pro!C390&lt;=2022,Pro!C391:C402,0),IF(Pro!D390&lt;=2022,Pro!D391:D402,0),IF(Pro!E390&lt;=2022,Pro!E391:E402,0),IF(Pro!F390&lt;=2022,Pro!F391:F402,0),IF(Pro!G390&lt;=2022,Pro!G391:G402,0),IF(Pro!H390&lt;=2022,Pro!H391:H402,0),IF(Pro!I390&lt;=2022,Pro!I391:I402,0),IF(Pro!J390&lt;=2022,Pro!J391:J402,0),IF(Pro!K390&lt;=2022,Pro!K391:K402,0),IF(Pro!L390&lt;=2022,Pro!L391:L402,0),IF(Pro!M390&lt;=2022,Pro!M391:M402,0),IF(Pro!N390&lt;=2022,Pro!N391:N402,0),IF(Pro!O390&lt;=2022,Pro!O391:O402,0),IF(Pro!P390&lt;=2022,Pro!P391:P402,0),IF(Pro!Q390&lt;=2022,Pro!Q391:Q402,0),IF(Pro!C413&lt;=2022,Pro!C414:C425,0),IF(Pro!D413&lt;=2022,Pro!D414:D425,0),IF(Pro!E413&lt;=2022,Pro!E414:E425,0),IF(Pro!F413&lt;=2022,Pro!F414:F425,0),IF(Pro!G413&lt;=2022,Pro!G414:G425,0),IF(Pro!H413&lt;=2022,Pro!H414:H425,0),IF(Pro!I413&lt;=2022,Pro!I414:I425,0),IF(Pro!J413&lt;=2022,Pro!J414:J425,0),IF(Pro!K413&lt;=2022,Pro!K414:K425,0),IF(Pro!L413&lt;=2022,Pro!L414:L425,0),IF(Pro!M413&lt;=2022,Pro!M414:M425,0),IF(Pro!N413&lt;=2022,Pro!N414:N425,0),IF(Pro!O413&lt;=2022,Pro!O414:O425,0),IF(Pro!P413&lt;=2022,Pro!P414:P425,0),IF(Pro!Q413&lt;=2022,Pro!Q414:Q425,0),Pro!B530:B541,Pro!D530:D541,Pro!E530:E541,Pro!B624:B635,Pro!D624:D635,Pro!E624:E635)</f>
        <v>0</v>
      </c>
      <c r="H72" s="150">
        <f>SUM(Pro!D61:D72,Pro!F61:F72,Pro!H61:H72,Pro!J61:J72,Pro!L61:L72,Pro!N61:N72,Pro!P61:P72,Pro!R61:R72,Pro!D85:D96,Pro!F85:F96,Pro!H85:H96,Pro!J85:J96,Pro!L85:L96,Pro!N85:N96,Pro!P85:P96,Pro!R85:R96,IF(Pro!C226&lt;=2022,Pro!C227:C238,0),IF(Pro!D226&lt;=2022,Pro!D227:D238,0),IF(Pro!E226&lt;=2022,Pro!E227:E238,0),IF(Pro!F226&lt;=2022,Pro!F227:F238,0),IF(Pro!G226&lt;=2022,Pro!G227:G238,0),IF(Pro!H226&lt;=2022,Pro!H227:H238,0),IF(Pro!I226&lt;=2022,Pro!I227:I238,0),IF(Pro!J226&lt;=2022,Pro!J227:J238,0),IF(Pro!K226&lt;=2022,Pro!K227:K238,0),IF(Pro!L226&lt;=2022,Pro!L227:L238,0),IF(Pro!M226&lt;=2022,Pro!M227:M238,0),IF(Pro!N226&lt;=2022,Pro!N227:N238,0),IF(Pro!O226&lt;=2022,Pro!O227:O238,0),IF(Pro!P226&lt;=2022,Pro!P227:P238,0),IF(Pro!Q226&lt;=2022,Pro!Q227:Q238,0),IF(Pro!C250&lt;=2022,Pro!C251:C262,0),IF(Pro!D250&lt;=2022,Pro!D251:D262,0),IF(Pro!E250&lt;=2022,Pro!E251:E262,0),IF(Pro!F250&lt;=2022,Pro!F251:F262,0),IF(Pro!G250&lt;=2022,Pro!G251:G262,0),IF(Pro!H250&lt;=2022,Pro!H251:H262,0),IF(Pro!I250&lt;=2022,Pro!I251:I262,0),IF(Pro!J250&lt;=2022,Pro!J251:J262,0),IF(Pro!K250&lt;=2022,Pro!K251:K262,0),IF(Pro!L250&lt;=2022,Pro!L251:L262,0),IF(Pro!M250&lt;=2022,Pro!M251:M262,0),IF(Pro!N250&lt;=2022,Pro!N251:N262,0),IF(Pro!O250&lt;=2022,Pro!O251:O262,0),IF(Pro!P250&lt;=2022,Pro!P251:P262,0),IF(Pro!Q250&lt;=2022,Pro!Q251:Q262,0),,IF(Pro!C390&lt;=2022,Pro!C391:C402,0),IF(Pro!D390&lt;=2022,Pro!D391:D402,0),IF(Pro!E390&lt;=2022,Pro!E391:E402,0),IF(Pro!F390&lt;=2022,Pro!F391:F402,0),IF(Pro!G390&lt;=2022,Pro!G391:G402,0),IF(Pro!H390&lt;=2022,Pro!H391:H402,0),IF(Pro!I390&lt;=2022,Pro!I391:I402,0),IF(Pro!J390&lt;=2022,Pro!J391:J402,0),IF(Pro!K390&lt;=2022,Pro!K391:K402,0),IF(Pro!L390&lt;=2022,Pro!L391:L402,0),IF(Pro!M390&lt;=2022,Pro!M391:M402,0),IF(Pro!N390&lt;=2022,Pro!N391:N402,0),IF(Pro!O390&lt;=2022,Pro!O391:O402,0),IF(Pro!P390&lt;=2022,Pro!P391:P402,0),IF(Pro!Q390&lt;=2022,Pro!Q391:Q402,0),IF(Pro!C413&lt;=2022,Pro!C414:C425,0),IF(Pro!D413&lt;=2022,Pro!D414:D425,0),IF(Pro!E413&lt;=2022,Pro!E414:E425,0),IF(Pro!F413&lt;=2022,Pro!F414:F425,0),IF(Pro!G413&lt;=2022,Pro!G414:G425,0),IF(Pro!H413&lt;=2022,Pro!H414:H425,0),IF(Pro!I413&lt;=2022,Pro!I414:I425,0),IF(Pro!J413&lt;=2022,Pro!J414:J425,0),IF(Pro!K413&lt;=2022,Pro!K414:K425,0),IF(Pro!L413&lt;=2022,Pro!L414:L425,0),IF(Pro!M413&lt;=2022,Pro!M414:M425,0),IF(Pro!N413&lt;=2022,Pro!N414:N425,0),IF(Pro!O413&lt;=2022,Pro!O414:O425,0),IF(Pro!P413&lt;=2022,Pro!P414:P425,0),IF(Pro!Q413&lt;=2022,Pro!Q414:Q425,0),Pro!C530:C541,Pro!C624:C635)</f>
        <v>0</v>
      </c>
      <c r="K72" s="2" t="s">
        <v>207</v>
      </c>
      <c r="L72" s="150">
        <f>SUM(M72:P72)</f>
        <v>0</v>
      </c>
      <c r="M72" s="105"/>
      <c r="N72" s="105"/>
      <c r="O72" s="105"/>
      <c r="P72" s="105"/>
      <c r="S72" s="2" t="s">
        <v>207</v>
      </c>
      <c r="T72" s="150">
        <f>L72-D72</f>
        <v>0</v>
      </c>
      <c r="U72" s="150">
        <f t="shared" ref="U72:X72" si="20">M72-E72</f>
        <v>0</v>
      </c>
      <c r="V72" s="150">
        <f t="shared" si="20"/>
        <v>0</v>
      </c>
      <c r="W72" s="150">
        <f t="shared" si="20"/>
        <v>0</v>
      </c>
      <c r="X72" s="150">
        <f t="shared" si="20"/>
        <v>0</v>
      </c>
    </row>
    <row r="73" spans="2:24" x14ac:dyDescent="0.3">
      <c r="B73" s="258" t="s">
        <v>208</v>
      </c>
      <c r="C73" s="258"/>
      <c r="D73" s="150" t="e" cm="1">
        <f t="array" ref="D73">SUMPRODUCT($E$72:$H$72*E73:H73)/SUM($E$72:$H$72)</f>
        <v>#DIV/0!</v>
      </c>
      <c r="E73" s="150">
        <f>IFERROR(SUM(Résidentiels!D65*SUM(Résidentiels!$C$38:$C$49),Résidentiels!F65*SUM(Résidentiels!$E$38:$E$49),Résidentiels!H65*SUM(Résidentiels!$G$38:$G$49),Résidentiels!J65*SUM(Résidentiels!$I$38:$I$49),Résidentiels!L65*SUM(Résidentiels!$K$38:$K$49),Résidentiels!N65*SUM(Résidentiels!$M$38:$M$49),Résidentiels!P65*SUM(Résidentiels!$O$38:$O$49),Résidentiels!R65*SUM(Résidentiels!$Q$38:$Q$49),IF(Résidentiels!$D$145&lt;=2022,Résidentiels!D146*SUM(Résidentiels!$C$120:$C$131),0),IF(Résidentiels!$E$145&lt;=2022,Résidentiels!E146*SUM(Résidentiels!$D$120:$D$131),0),IF(Résidentiels!$F$145&lt;=2022,Résidentiels!F146*SUM(Résidentiels!$E$120:$E$131),0),IF(Résidentiels!$G$145&lt;=2022,Résidentiels!G146*SUM(Résidentiels!$F$120:$F$131),0),IF(Résidentiels!$H$145&lt;=2022,Résidentiels!H146*SUM(Résidentiels!$G$120:$G$131),0),IF(Résidentiels!$I$145&lt;=2022,Résidentiels!I146*SUM(Résidentiels!$H$120:$H$131),0),IF(Résidentiels!$J$145&lt;=2022,Résidentiels!J146*SUM(Résidentiels!$I$120:$I$131),0),IF(Résidentiels!$K$145&lt;=2022,Résidentiels!K146*SUM(Résidentiels!$J$120:$J$131),0),IF(Résidentiels!$L$145&lt;=2022,Résidentiels!L146*SUM(Résidentiels!$K$120:$K$131),0),IF(Résidentiels!$M$145&lt;=2022,Résidentiels!M146*SUM(Résidentiels!$L$120:$L$131),0),IF(Résidentiels!$N$145&lt;=2022,Résidentiels!N146*SUM(Résidentiels!$M$120:$M$131),0),IF(Résidentiels!$O$145&lt;=2022,Résidentiels!O146*SUM(Résidentiels!$N$120:$N$131),0),IF(Résidentiels!$P$145&lt;=2022,Résidentiels!P146*SUM(Résidentiels!$O$120:$O$131),0),IF(Résidentiels!$Q$145&lt;=2022,Résidentiels!Q146*SUM(Résidentiels!$P$120:$P$131),0),IF(Résidentiels!$R$145&lt;=2022,Résidentiels!R146*SUM(Résidentiels!$Q$120:$Q$131),0),IF(Résidentiels!$D$226&lt;=2022,Résidentiels!D227*SUM(Résidentiels!$C$201:$C$212),0),IF(Résidentiels!$E$226&lt;=2022,Résidentiels!E227*SUM(Résidentiels!$D$201:$D$212),0),IF(Résidentiels!$F$226&lt;=2022,Résidentiels!F227*SUM(Résidentiels!$E$201:$E$212),0),IF(Résidentiels!$G$226&lt;=2022,Résidentiels!G227*SUM(Résidentiels!$F$201:$F$212),0),IF(Résidentiels!$H$226&lt;=2022,Résidentiels!H227*SUM(Résidentiels!$G$201:$G$212),0),IF(Résidentiels!$I$226&lt;=2022,Résidentiels!I227*SUM(Résidentiels!$H$201:$H$212),0),IF(Résidentiels!$J$226&lt;=2022,Résidentiels!J227*SUM(Résidentiels!$I$201:$I$212),0),IF(Résidentiels!$K$226&lt;=2022,Résidentiels!K227*SUM(Résidentiels!$J$201:$J$212),0),IF(Résidentiels!$L$226&lt;=2022,Résidentiels!L227*SUM(Résidentiels!$K$201:$K$212),0),IF(Résidentiels!$M$226&lt;=2022,Résidentiels!M227*SUM(Résidentiels!$L$201:$L$212),0),IF(Résidentiels!$N$226&lt;=2022,Résidentiels!N227*SUM(Résidentiels!$M$201:$M$212),0),IF(Résidentiels!$O$226&lt;=2022,Résidentiels!O227*SUM(Résidentiels!$N$201:$N$212),0),IF(Résidentiels!$P$226&lt;=2022,Résidentiels!P227*SUM(Résidentiels!$O$201:$O$212),0),IF(Résidentiels!$Q$226&lt;=2022,Résidentiels!Q227*SUM(Résidentiels!$P$201:$P$212),0),IF(Résidentiels!$R$226&lt;=2022,Résidentiels!R227*SUM(Résidentiels!$Q$201:$Q$212),0))/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145&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0)</f>
        <v>0</v>
      </c>
      <c r="F73" s="150">
        <f>IFERROR(SUM(Résidentiels!E65*SUM(Résidentiels!$D$38:$D$49),Résidentiels!G65*SUM(Résidentiels!$F$38:$F$49),Résidentiels!I65*SUM(Résidentiels!$H$38:$H$49),Résidentiels!K65*SUM(Résidentiels!$J$38:$J$49),Résidentiels!M65*SUM(Résidentiels!$L$38:$L$49),Résidentiels!O65*SUM(Résidentiels!$N$38:$N$49),Résidentiels!Q65*SUM(Résidentiels!$P$38:$P$49),Résidentiels!S65*SUM(Résidentiels!$R$38:$R$49),IF(Résidentiels!$D$145=2023,Résidentiels!D146*SUM(Résidentiels!$C$120:$C$131),0),IF(Résidentiels!$E$145=2023,Résidentiels!E146*SUM(Résidentiels!$D$120:$D$131),0),IF(Résidentiels!$F$145=2023,Résidentiels!F146*SUM(Résidentiels!$E$120:$E$131),0),IF(Résidentiels!$G$145=2023,Résidentiels!G146*SUM(Résidentiels!$F$120:$F$131),0),IF(Résidentiels!$H$145=2023,Résidentiels!H146*SUM(Résidentiels!$G$120:$G$131),0),IF(Résidentiels!$I$145=2023,Résidentiels!I146*SUM(Résidentiels!$H$120:$H$131),0),IF(Résidentiels!$J$145=2023,Résidentiels!J146*SUM(Résidentiels!$I$120:$I$131),0),IF(Résidentiels!$K$145=2023,Résidentiels!K146*SUM(Résidentiels!$J$120:$J$131),0),IF(Résidentiels!$L$145=2023,Résidentiels!L146*SUM(Résidentiels!$K$120:$K$131),0),IF(Résidentiels!$M$145=2023,Résidentiels!M146*SUM(Résidentiels!$L$120:$L$131),0),IF(Résidentiels!$N$145=2023,Résidentiels!N146*SUM(Résidentiels!$M$120:$M$131),0),IF(Résidentiels!$O$145=2023,Résidentiels!O146*SUM(Résidentiels!$N$120:$N$131),0),IF(Résidentiels!$P$145=2023,Résidentiels!P146*SUM(Résidentiels!$O$120:$O$131),0),IF(Résidentiels!$Q$145=2023,Résidentiels!Q146*SUM(Résidentiels!$P$120:$P$131),0),IF(Résidentiels!$R$145=2023,Résidentiels!R146*SUM(Résidentiels!$Q$120:$Q$131),0),IF(Résidentiels!$D$226=2023,Résidentiels!D227*SUM(Résidentiels!$C$201:$C$212),0),IF(Résidentiels!$E$226=2023,Résidentiels!E227*SUM(Résidentiels!$D$201:$D$212),0),IF(Résidentiels!$F$226=2023,Résidentiels!F227*SUM(Résidentiels!$E$201:$E$212),0),IF(Résidentiels!$G$226=2023,Résidentiels!G227*SUM(Résidentiels!$F$201:$F$212),0),IF(Résidentiels!$H$226=2023,Résidentiels!H227*SUM(Résidentiels!$G$201:$G$212),0),IF(Résidentiels!$I$226=2023,Résidentiels!I227*SUM(Résidentiels!$H$201:$H$212),0),IF(Résidentiels!$J$226=2023,Résidentiels!J227*SUM(Résidentiels!$I$201:$I$212),0),IF(Résidentiels!$K$226=2023,Résidentiels!K227*SUM(Résidentiels!$J$201:$J$212),0),IF(Résidentiels!$L$226=2023,Résidentiels!L227*SUM(Résidentiels!$K$201:$K$212),0),IF(Résidentiels!$M$226=2023,Résidentiels!M227*SUM(Résidentiels!$L$201:$L$212),0),IF(Résidentiels!$N$226=2023,Résidentiels!N227*SUM(Résidentiels!$M$201:$M$212),0),IF(Résidentiels!$O$226=2023,Résidentiels!O227*SUM(Résidentiels!$N$201:$N$212),0),IF(Résidentiels!$P$226=2023,Résidentiels!P227*SUM(Résidentiels!$O$201:$O$212),0),IF(Résidentiels!$Q$226=2023,Résidentiels!Q227*SUM(Résidentiels!$P$201:$P$212),0),IF(Résidentiels!$R$226=2023,Résidentiels!R227*SUM(Résidentiels!$Q$201:$Q$212),0),Résidentiels!E324*SUM(Résidentiels!$C$282:$C$293),Résidentiels!E397*SUM(Résidentiels!$C$372:$C$383))/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145=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SUM(Résidentiels!$C$282:$C$293),SUM(Résidentiels!$C$372:$C$383)),0)</f>
        <v>0</v>
      </c>
      <c r="G73" s="150">
        <f>IFERROR(SUM(Pro!D114*SUM(Pro!$C$61:$C$72),Pro!F114*SUM(Pro!$E$61:$E$72),Pro!H114*SUM(Pro!$G$61:$G$72),Pro!J114*SUM(Pro!$I$61:$I$72),Pro!L114*SUM(Pro!$K$61:$K$72),Pro!N114*SUM(Pro!$M$61:$M$72),Pro!P114*SUM(Pro!$O$61:$O$72),Pro!R114*SUM(Pro!$Q$61:$Q$72),Pro!D148*SUM(Pro!$C$85:$C$96),Pro!F148*SUM(Pro!$E$85:$E$96),Pro!H148*SUM(Pro!$G$85:$G$96),Pro!J148*SUM(Pro!$I$85:$I$96),Pro!L148*SUM(Pro!$K$85:$K$96),Pro!N148*SUM(Pro!$M$85:$M$96),Pro!P148*SUM(Pro!$O$85:$O$96),Pro!R148*SUM(Pro!$Q$85:$Q$96),IF(Pro!D278&lt;=2022,Pro!D279*SUM(Pro!$C$227:$C$238),0),IF(Pro!E278&lt;=2022,Pro!E279*SUM(Pro!$D$227:$D$238),0),IF(Pro!F278&lt;=2022,Pro!F279*SUM(Pro!$E$227:$E$238),0),IF(Pro!G278&lt;=2022,Pro!G279*SUM(Pro!$F$227:$F$238),0),IF(Pro!H278&lt;=2022,Pro!H279*SUM(Pro!$G$227:$G$238),0),IF(Pro!I278&lt;=2022,Pro!I279*SUM(Pro!$H$227:$H$238),0),IF(Pro!J278&lt;=2022,Pro!J279*SUM(Pro!$I$227:$I$238),0),IF(Pro!K278&lt;=2022,Pro!K279*SUM(Pro!$J$227:$J$238),0),IF(Pro!L278&lt;=2022,Pro!L279*SUM(Pro!$K$227:$K$238),0),IF(Pro!M278&lt;=2022,Pro!M279*SUM(Pro!$L$227:$L$238),0),IF(Pro!N278&lt;=2022,Pro!N279*SUM(Pro!$M$227:$M$238),0),IF(Pro!O278&lt;=2022,Pro!O279*SUM(Pro!$N$227:$N$238),0),IF(Pro!P278&lt;=2022,Pro!P279*SUM(Pro!$O$227:$O$238),0),IF(Pro!Q278&lt;=2022,Pro!Q279*SUM(Pro!$P$227:$P$238),0),IF(Pro!R278&lt;=2022,Pro!R279*SUM(Pro!$Q$227:$Q$238),0),IF(Pro!D311&lt;=2022,Pro!D312*SUM(Pro!$C$251:$C$262),0),IF(Pro!E311&lt;=2022,Pro!E312*SUM(Pro!$D$251:$D$262),0),IF(Pro!F311&lt;=2022,Pro!F312*SUM(Pro!$E$251:$E$262),0),IF(Pro!G311&lt;=2022,Pro!G312*SUM(Pro!$F$251:$F$262),0),IF(Pro!H311&lt;=2022,Pro!H312*SUM(Pro!$G$251:$G$262),0),IF(Pro!I311&lt;=2022,Pro!I312*SUM(Pro!$H$251:$H$262),0),IF(Pro!J311&lt;=2022,Pro!J312*SUM(Pro!$I$251:$I$262),0),IF(Pro!K311&lt;=2022,Pro!K312*SUM(Pro!$J$251:$J$262),0),IF(Pro!L311&lt;=2022,Pro!L312*SUM(Pro!$K$251:$K$262),0),IF(Pro!M311&lt;=2022,Pro!M312*SUM(Pro!$L$251:$L$262),0),IF(Pro!N311&lt;=2022,Pro!N312*SUM(Pro!$M$251:$M$262),0),IF(Pro!O311&lt;=2022,Pro!O312*SUM(Pro!$N$251:$N$262),0),IF(Pro!P311&lt;=2022,Pro!P312*SUM(Pro!$O$251:$O$262),0),IF(Pro!Q311&lt;=2022,Pro!Q312*SUM(Pro!$P$251:$P$262),0),IF(Pro!R311&lt;=2022,Pro!R312*SUM(Pro!$Q$251:$Q$262),0),IF(Pro!D440&lt;=2022,Pro!D441*SUM(Pro!$C$391:$C$402),0),IF(Pro!E440&lt;=2022,Pro!E441*SUM(Pro!$D$391:$D$402),0),IF(Pro!F440&lt;=2022,Pro!F441*SUM(Pro!$E$391:$E$402),0),IF(Pro!G440&lt;=2022,Pro!G441*SUM(Pro!$F$391:$F$402),0),IF(Pro!H440&lt;=2022,Pro!H441*SUM(Pro!$G$391:$G$402),0),IF(Pro!I440&lt;=2022,Pro!I441*SUM(Pro!$H$391:$H$402),0),IF(Pro!J440&lt;=2022,Pro!J441*SUM(Pro!$I$391:$I$402),0),IF(Pro!K440&lt;=2022,Pro!K441*SUM(Pro!$J$391:$J$402),0),IF(Pro!L440&lt;=2022,Pro!L441*SUM(Pro!$K$391:$K$402),0),IF(Pro!M440&lt;=2022,Pro!M441*SUM(Pro!$L$391:$L$402),0),IF(Pro!N440&lt;=2022,Pro!N441*SUM(Pro!$M$391:$M$402),0),IF(Pro!O440&lt;=2022,Pro!O441*SUM(Pro!$N$391:$N$402),0),IF(Pro!P440&lt;=2022,Pro!P441*SUM(Pro!$O$391:$O$402),0),IF(Pro!Q440&lt;=2022,Pro!Q441*SUM(Pro!$P$391:$P$402),0),IF(Pro!R440&lt;=2022,Pro!R441*SUM(Pro!$Q$391:$Q$402),0),IF(Pro!D473&lt;=2022,Pro!D474*SUM(Pro!$C$414:$C$425),0),IF(Pro!E473&lt;=2022,Pro!E474*SUM(Pro!$D$414:$D$425),0),IF(Pro!F473&lt;=2022,Pro!F474*SUM(Pro!$E$414:$E$425),0),IF(Pro!G473&lt;=2022,Pro!G474*SUM(Pro!$F$414:$F$425),0),IF(Pro!H473&lt;=2022,Pro!H474*SUM(Pro!$G$414:$G$425),0),IF(Pro!I473&lt;=2022,Pro!I474*SUM(Pro!$H$414:$H$425),0),IF(Pro!J473&lt;=2022,Pro!J474*SUM(Pro!$I$414:$I$425),0),IF(Pro!K473&lt;=2022,Pro!K474*SUM(Pro!$J$414:$J$425),0),IF(Pro!L473&lt;=2022,Pro!L474*SUM(Pro!$K$414:$K$425),0),IF(Pro!M473&lt;=2022,Pro!M474*SUM(Pro!$L$414:$L$425),0),IF(Pro!N473&lt;=2022,Pro!N474*SUM(Pro!$M$414:$M$425),0),IF(Pro!O473&lt;=2022,Pro!O474*SUM(Pro!$N$414:$N$425),0),IF(Pro!P473&lt;=2022,Pro!P474*SUM(Pro!$O$414:$O$425),0),IF(Pro!Q473&lt;=2022,Pro!Q474*SUM(Pro!$P$414:$P$425),0),IF(Pro!R473&lt;=2022,Pro!R474*SUM(Pro!$Q$414:$Q$425),0))/SUM(SUM(Pro!$C$61:$C$72),SUM(Pro!$E$61:$E$72),SUM(Pro!$G$61:$G$72),SUM(Pro!$I$61:$I$72),SUM(Pro!$K$61:$K$72),SUM(Pro!$M$61:$M$72),SUM(Pro!$O$61:$O$72),SUM(Pro!$Q$61:$Q$72),SUM(Pro!$C$85:$C$96),SUM(Pro!$E$85:$E$96),SUM(Pro!$G$85:$G$96),SUM(Pro!$I$85:$I$96),SUM(Pro!$K$85:$K$96),SUM(Pro!$M$85:$M$96),SUM(Pro!$O$85:$O$96),SUM(Pro!$Q$85:$Q$96),IF(Pro!D278&lt;=2022,SUM(Pro!$C$227:$C$238),0),IF(Pro!E278&lt;=2022,SUM(Pro!$D$227:$D$238),0),IF(Pro!F278&lt;=2022,SUM(Pro!$E$227:$E$238),0),IF(Pro!G278&lt;=2022,SUM(Pro!$F$227:$F$238),0),IF(Pro!H278&lt;=2022,SUM(Pro!$G$227:$G$238),0),IF(Pro!I278&lt;=2022,SUM(Pro!$H$227:$H$238),0),IF(Pro!J278&lt;=2022,SUM(Pro!$I$227:$I$238),0),IF(Pro!K278&lt;=2022,SUM(Pro!$J$227:$J$238),0),IF(Pro!L278&lt;=2022,SUM(Pro!$K$227:$K$238),0),IF(Pro!M278&lt;=2022,SUM(Pro!$L$227:$L$238),0),IF(Pro!N278&lt;=2022,SUM(Pro!$M$227:$M$238),0),IF(Pro!O278&lt;=2022,SUM(Pro!$N$227:$N$238),0),IF(Pro!P278&lt;=2022,SUM(Pro!$O$227:$O$238),0),IF(Pro!Q278&lt;=2022,SUM(Pro!$P$227:$P$238),0),IF(Pro!R278&lt;=2022,SUM(Pro!$Q$227:$Q$238),0),IF(Pro!D311&lt;=2022,SUM(Pro!$C$251:$C$262),0),IF(Pro!E311&lt;=2022,SUM(Pro!$D$251:$D$262),0),IF(Pro!F311&lt;=2022,SUM(Pro!$E$251:$E$262),0),IF(Pro!G311&lt;=2022,SUM(Pro!$F$251:$F$262),0),IF(Pro!H311&lt;=2022,SUM(Pro!$G$251:$G$262),0),IF(Pro!I311&lt;=2022,SUM(Pro!$H$251:$H$262),0),IF(Pro!J311&lt;=2022,SUM(Pro!$I$251:$I$262),0),IF(Pro!K311&lt;=2022,SUM(Pro!$J$251:$J$262),0),IF(Pro!L311&lt;=2022,SUM(Pro!$K$251:$K$262),0),IF(Pro!M311&lt;=2022,SUM(Pro!$L$251:$L$262),0),IF(Pro!N311&lt;=2022,SUM(Pro!$M$251:$M$262),0),IF(Pro!O311&lt;=2022,SUM(Pro!$N$251:$N$262),0),IF(Pro!P311&lt;=2022,SUM(Pro!$O$251:$O$262),0),IF(Pro!Q311&lt;=2022,SUM(Pro!$P$251:$P$262),0),IF(Pro!R311&lt;=2022,SUM(Pro!$Q$251:$Q$262),0),IF(Pro!D440&lt;=2022,SUM(Pro!$C$391:$C$402),0),IF(Pro!E440&lt;=2022,SUM(Pro!$D$391:$D$402),0),IF(Pro!F440&lt;=2022,SUM(Pro!$E$391:$E$402),0),IF(Pro!G440&lt;=2022,SUM(Pro!$F$391:$F$402),0),IF(Pro!H440&lt;=2022,SUM(Pro!$G$391:$G$402),0),IF(Pro!I440&lt;=2022,SUM(Pro!$H$391:$H$402),0),IF(Pro!J440&lt;=2022,SUM(Pro!$I$391:$I$402),0),IF(Pro!K440&lt;=2022,SUM(Pro!$J$391:$J$402),0),IF(Pro!L440&lt;=2022,SUM(Pro!$K$391:$K$402),0),IF(Pro!M440&lt;=2022,SUM(Pro!$L$391:$L$402),0),IF(Pro!N440&lt;=2022,SUM(Pro!$M$391:$M$402),0),IF(Pro!O440&lt;=2022,SUM(Pro!$N$391:$N$402),0),IF(Pro!P440&lt;=2022,SUM(Pro!$O$391:$O$402),0),IF(Pro!Q440&lt;=2022,SUM(Pro!$P$391:$P$402),0),IF(Pro!R440&lt;=2022,SUM(Pro!$Q$391:$Q$402),0),IF(Pro!D473&lt;=2022,SUM(Pro!$C$414:$C$425),0),IF(Pro!E473&lt;=2022,SUM(Pro!$D$414:$D$425),0),IF(Pro!F473&lt;=2022,SUM(Pro!$E$414:$E$425),0),IF(Pro!G473&lt;=2022,SUM(Pro!$F$414:$F$425),0),IF(Pro!H473&lt;=2022,SUM(Pro!$G$414:$G$425),0),IF(Pro!I473&lt;=2022,SUM(Pro!$H$414:$H$425),0),IF(Pro!J473&lt;=2022,SUM(Pro!$I$414:$I$425),0),IF(Pro!K473&lt;=2022,SUM(Pro!$J$414:$J$425),0),IF(Pro!L473&lt;=2022,SUM(Pro!$K$414:$K$425),0),IF(Pro!M473&lt;=2022,SUM(Pro!$L$414:$L$425),0),IF(Pro!N473&lt;=2022,SUM(Pro!$M$414:$M$425),0),IF(Pro!O473&lt;=2022,SUM(Pro!$N$414:$N$425),0),IF(Pro!P473&lt;=2022,SUM(Pro!$O$414:$O$425),0),IF(Pro!Q473&lt;=2022,SUM(Pro!$P$414:$P$425),0),IF(Pro!R473&lt;=2022,SUM(Pro!$Q$414:$Q$425),0)),0)</f>
        <v>0</v>
      </c>
      <c r="H73" s="150">
        <f>IFERROR(SUM(Pro!E114*SUM(Pro!$D$61:$D$72),Pro!G114*SUM(Pro!$F$61:$F$72),Pro!I114*SUM(Pro!$H$61:$H$72),Pro!K114*SUM(Pro!$J$61:$J$72),Pro!M114*SUM(Pro!$L$61:$L$72),Pro!O114*SUM(Pro!$N$61:$N$72),Pro!Q114*SUM(Pro!$P$61:$P$72),Pro!S114*SUM(Pro!$R$61:$R$72),Pro!E148*SUM(Pro!$D$85:$D$96),Pro!G148*SUM(Pro!$F$85:$F$96),Pro!I148*SUM(Pro!$H$85:$H$96),Pro!K148*SUM(Pro!$J$85:$J$96),Pro!M148*SUM(Pro!$L$85:$L$96),Pro!O148*SUM(Pro!$N$85:$N$96),Pro!Q148*SUM(Pro!$P$85:$P$96),Pro!S148*SUM(Pro!$R$85:$R$96),IF(Pro!D278=2023,Pro!D279*SUM(Pro!$C$227:$C$238),0),IF(Pro!E278=2023,Pro!E279*SUM(Pro!$D$227:$D$238),0),IF(Pro!F278=2023,Pro!F279*SUM(Pro!$E$227:$E$238),0),IF(Pro!G278=2023,Pro!G279*SUM(Pro!$F$227:$F$238),0),IF(Pro!H278=2023,Pro!H279*SUM(Pro!$G$227:$G$238),0),IF(Pro!I278=2023,Pro!I279*SUM(Pro!$H$227:$H$238),0),IF(Pro!J278=2023,Pro!J279*SUM(Pro!$I$227:$I$238),0),IF(Pro!K278=2023,Pro!K279*SUM(Pro!$J$227:$J$238),0),IF(Pro!L278=2023,Pro!L279*SUM(Pro!$K$227:$K$238),0),IF(Pro!M278=2023,Pro!M279*SUM(Pro!$L$227:$L$238),0),IF(Pro!N278=2023,Pro!N279*SUM(Pro!$M$227:$M$238),0),IF(Pro!O278=2023,Pro!O279*SUM(Pro!$N$227:$N$238),0),IF(Pro!P278=2023,Pro!P279*SUM(Pro!$O$227:$O$238),0),IF(Pro!Q278=2023,Pro!Q279*SUM(Pro!$P$227:$P$238),0),IF(Pro!R278=2023,Pro!R279*SUM(Pro!$Q$227:$Q$238),0),IF(Pro!D311=2023,Pro!D312*SUM(Pro!$C$251:$C$262),0),IF(Pro!E311=2023,Pro!E312*SUM(Pro!$D$251:$D$262),0),IF(Pro!F311=2023,Pro!F312*SUM(Pro!$E$251:$E$262),0),IF(Pro!G311=2023,Pro!G312*SUM(Pro!$F$251:$F$262),0),IF(Pro!H311=2023,Pro!H312*SUM(Pro!$G$251:$G$262),0),IF(Pro!I311=2023,Pro!I312*SUM(Pro!$H$251:$H$262),0),IF(Pro!J311=2023,Pro!J312*SUM(Pro!$I$251:$I$262),0),IF(Pro!K311=2023,Pro!K312*SUM(Pro!$J$251:$J$262),0),IF(Pro!L311=2023,Pro!L312*SUM(Pro!$K$251:$K$262),0),IF(Pro!M311=2023,Pro!M312*SUM(Pro!$L$251:$L$262),0),IF(Pro!N311=2023,Pro!N312*SUM(Pro!$M$251:$M$262),0),IF(Pro!O311=2023,Pro!O312*SUM(Pro!$N$251:$N$262),0),IF(Pro!P311=2023,Pro!P312*SUM(Pro!$O$251:$O$262),0),IF(Pro!Q311=2023,Pro!Q312*SUM(Pro!$P$251:$P$262),0),IF(Pro!R311=2023,Pro!R312*SUM(Pro!$Q$251:$Q$262),0),IF(Pro!D440=2023,Pro!D441*SUM(Pro!$C$391:$C$402),0),IF(Pro!E440=2023,Pro!E441*SUM(Pro!$D$391:$D$402),0),IF(Pro!F440=2023,Pro!F441*SUM(Pro!$E$391:$E$402),0),IF(Pro!G440=2023,Pro!G441*SUM(Pro!$F$391:$F$402),0),IF(Pro!H440=2023,Pro!H441*SUM(Pro!$G$391:$G$402),0),IF(Pro!I440=2023,Pro!I441*SUM(Pro!$H$391:$H$402),0),IF(Pro!J440=2023,Pro!J441*SUM(Pro!$I$391:$I$402),0),IF(Pro!K440=2023,Pro!K441*SUM(Pro!$J$391:$J$402),0),IF(Pro!L440=2023,Pro!L441*SUM(Pro!$K$391:$K$402),0),IF(Pro!M440=2023,Pro!M441*SUM(Pro!$L$391:$L$402),0),IF(Pro!N440=2023,Pro!N441*SUM(Pro!$M$391:$M$402),0),IF(Pro!O440=2023,Pro!O441*SUM(Pro!$N$391:$N$402),0),IF(Pro!P440=2023,Pro!P441*SUM(Pro!$O$391:$O$402),0),IF(Pro!Q440=2023,Pro!Q441*SUM(Pro!$P$391:$P$402),0),IF(Pro!R440=2023,Pro!R441*SUM(Pro!$Q$391:$Q$402),0),IF(Pro!D473=2023,Pro!D474*SUM(Pro!$C$414:$C$425),0),IF(Pro!E473=2023,Pro!E474*SUM(Pro!$D$414:$D$425),0),IF(Pro!F473=2023,Pro!F474*SUM(Pro!$E$414:$E$425),0),IF(Pro!G473=2023,Pro!G474*SUM(Pro!$F$414:$F$425),0),IF(Pro!H473=2023,Pro!H474*SUM(Pro!$G$414:$G$425),0),IF(Pro!I473=2023,Pro!I474*SUM(Pro!$H$414:$H$425),0),IF(Pro!J473=2023,Pro!J474*SUM(Pro!$I$414:$I$425),0),IF(Pro!K473=2023,Pro!K474*SUM(Pro!$J$414:$J$425),0),IF(Pro!L473=2023,Pro!L474*SUM(Pro!$K$414:$K$425),0),IF(Pro!M473=2023,Pro!M474*SUM(Pro!$L$414:$L$425),0),IF(Pro!N473=2023,Pro!N474*SUM(Pro!$M$414:$M$425),0),IF(Pro!O473=2023,Pro!O474*SUM(Pro!$N$414:$N$425),0),IF(Pro!P473=2023,Pro!P474*SUM(Pro!$O$414:$O$425),0),IF(Pro!Q473=2023,Pro!Q474*SUM(Pro!$P$414:$P$425),0),IF(Pro!R473=2023,Pro!R474*SUM(Pro!$Q$414:$Q$425),0))/SUM(SUM(Pro!$D$61:$D$72),SUM(Pro!$F$61:$F$72),SUM(Pro!$H$61:$H$72),SUM(Pro!$J$61:$J$72),SUM(Pro!$L$61:$L$72),SUM(Pro!$N$61:$N$72),SUM(Pro!$P$61:$P$72),SUM(Pro!$R$61:$R$72),SUM(Pro!$D$85:$D$96),SUM(Pro!$F$85:$F$96),SUM(Pro!$H$85:$H$96),SUM(Pro!$J$85:$J$96),SUM(Pro!$L$85:$L$96),SUM(Pro!$N$85:$N$96),SUM(Pro!$P$85:$P$96),SUM(Pro!$R$85:$R$96),IF(Pro!D278=2023,SUM(Pro!$C$227:$C$238),0),IF(Pro!E278=2023,SUM(Pro!$D$227:$D$238),0),IF(Pro!F278=2023,SUM(Pro!$E$227:$E$238),0),IF(Pro!G278=2023,SUM(Pro!$F$227:$F$238),0),IF(Pro!H278=2023,SUM(Pro!$G$227:$G$238),0),IF(Pro!I278=2023,SUM(Pro!$H$227:$H$238),0),IF(Pro!J278=2023,SUM(Pro!$I$227:$I$238),0),IF(Pro!K278=2023,SUM(Pro!$J$227:$J$238),0),IF(Pro!L278=2023,SUM(Pro!$K$227:$K$238),0),IF(Pro!M278=2023,SUM(Pro!$L$227:$L$238),0),IF(Pro!N278=2023,SUM(Pro!$M$227:$M$238),0),IF(Pro!O278=2023,SUM(Pro!$N$227:$N$238),0),IF(Pro!P278=2023,SUM(Pro!$O$227:$O$238),0),IF(Pro!Q278=2023,SUM(Pro!$P$227:$P$238),0),IF(Pro!R278=2023,SUM(Pro!$Q$227:$Q$238),0),IF(Pro!D311=2023,SUM(Pro!$C$251:$C$262),0),IF(Pro!E311=2023,SUM(Pro!$D$251:$D$262),0),IF(Pro!F311=2023,SUM(Pro!$E$251:$E$262),0),IF(Pro!G311=2023,SUM(Pro!$F$251:$F$262),0),IF(Pro!H311=2023,SUM(Pro!$G$251:$G$262),0),IF(Pro!I311=2023,SUM(Pro!$H$251:$H$262),0),IF(Pro!J311=2023,SUM(Pro!$I$251:$I$262),0),IF(Pro!K311=2023,SUM(Pro!$J$251:$J$262),0),IF(Pro!L311=2023,SUM(Pro!$K$251:$K$262),0),IF(Pro!M311=2023,SUM(Pro!$L$251:$L$262),0),IF(Pro!N311=2023,SUM(Pro!$M$251:$M$262),0),IF(Pro!O311=2023,SUM(Pro!$N$251:$N$262),0),IF(Pro!P311=2023,SUM(Pro!$O$251:$O$262),0),IF(Pro!Q311=2023,SUM(Pro!$P$251:$P$262),0),IF(Pro!R311=2023,SUM(Pro!$Q$251:$Q$262),0),IF(Pro!D440=2023,SUM(Pro!$C$391:$C$402),0),IF(Pro!E440=2023,SUM(Pro!$D$391:$D$402),0),IF(Pro!F440=2023,SUM(Pro!$E$391:$E$402),0),IF(Pro!G440=2023,SUM(Pro!$F$391:$F$402),0),IF(Pro!H440=2023,SUM(Pro!$G$391:$G$402),0),IF(Pro!I440=2023,SUM(Pro!$H$391:$H$402),0),IF(Pro!J440=2023,SUM(Pro!$I$391:$I$402),0),IF(Pro!K440=2023,SUM(Pro!$J$391:$J$402),0),IF(Pro!L440=2023,SUM(Pro!$K$391:$K$402),0),IF(Pro!M440=2023,SUM(Pro!$L$391:$L$402),0),IF(Pro!N440=2023,SUM(Pro!$M$391:$M$402),0),IF(Pro!O440=2023,SUM(Pro!$N$391:$N$402),0),IF(Pro!P440=2023,SUM(Pro!$O$391:$O$402),0),IF(Pro!Q440=2023,SUM(Pro!$P$391:$P$402),0),IF(Pro!R440=2023,SUM(Pro!$Q$391:$Q$402),0),IF(Pro!D473=2023,SUM(Pro!$C$414:$C$425),0),IF(Pro!E473=2023,SUM(Pro!$D$414:$D$425),0),IF(Pro!F473=2023,SUM(Pro!$E$414:$E$425),0),IF(Pro!G473=2023,SUM(Pro!$F$414:$F$425),0),IF(Pro!H473=2023,SUM(Pro!$G$414:$G$425),0),IF(Pro!I473=2023,SUM(Pro!$H$414:$H$425),0),IF(Pro!J473=2023,SUM(Pro!$I$414:$I$425),0),IF(Pro!K473=2023,SUM(Pro!$J$414:$J$425),0),IF(Pro!L473=2023,SUM(Pro!$K$414:$K$425),0),IF(Pro!M473=2023,SUM(Pro!$L$414:$L$425),0),IF(Pro!N473=2023,SUM(Pro!$M$414:$M$425),0),IF(Pro!O473=2023,SUM(Pro!$N$414:$N$425),0),IF(Pro!P473=2023,SUM(Pro!$O$414:$O$425),0),IF(Pro!Q473=2023,SUM(Pro!$P$414:$P$425),0),IF(Pro!R473=2023,SUM(Pro!$Q$414:$Q$425),0)),0)</f>
        <v>0</v>
      </c>
      <c r="J73" s="258" t="s">
        <v>208</v>
      </c>
      <c r="K73" s="258"/>
      <c r="L73" s="150" t="e" cm="1">
        <f t="array" ref="L73">SUMPRODUCT($M$72:$P$72*M73:P73)/SUM($M$72:$P$72)</f>
        <v>#DIV/0!</v>
      </c>
      <c r="M73" s="105"/>
      <c r="N73" s="105"/>
      <c r="O73" s="105"/>
      <c r="P73" s="105"/>
      <c r="R73" s="258" t="s">
        <v>208</v>
      </c>
      <c r="S73" s="258"/>
      <c r="T73" s="150" t="e" cm="1">
        <f t="array" ref="T73">SUMPRODUCT($U$72:$X$72*U73:X73)/SUM($U$72:$X$72)</f>
        <v>#DIV/0!</v>
      </c>
      <c r="U73" s="150">
        <f t="shared" ref="U73:U78" si="21">M73-E73</f>
        <v>0</v>
      </c>
      <c r="V73" s="150">
        <f t="shared" ref="V73:V78" si="22">N73-F73</f>
        <v>0</v>
      </c>
      <c r="W73" s="150">
        <f t="shared" ref="W73:W78" si="23">O73-G73</f>
        <v>0</v>
      </c>
      <c r="X73" s="150">
        <f t="shared" ref="X73:X78" si="24">P73-H73</f>
        <v>0</v>
      </c>
    </row>
    <row r="74" spans="2:24" x14ac:dyDescent="0.3">
      <c r="B74" s="247" t="s">
        <v>209</v>
      </c>
      <c r="C74" s="247"/>
      <c r="D74" s="150" t="e" cm="1">
        <f t="array" ref="D74">SUMPRODUCT($E$72:$H$72*E74:H74)/SUM($E$72:$H$72)</f>
        <v>#DIV/0!</v>
      </c>
      <c r="E74" s="150">
        <f>IFERROR(SUM(Résidentiels!D66*SUM(Résidentiels!$C$38:$C$49),Résidentiels!F66*SUM(Résidentiels!$E$38:$E$49),Résidentiels!H66*SUM(Résidentiels!$G$38:$G$49),Résidentiels!J66*SUM(Résidentiels!$I$38:$I$49),Résidentiels!L66*SUM(Résidentiels!$K$38:$K$49),Résidentiels!N66*SUM(Résidentiels!$M$38:$M$49),Résidentiels!P66*SUM(Résidentiels!$O$38:$O$49),Résidentiels!R66*SUM(Résidentiels!$Q$38:$Q$49),IF(Résidentiels!$D$145&lt;=2022,Résidentiels!D147*SUM(Résidentiels!$C$120:$C$131),0),IF(Résidentiels!$E$145&lt;=2022,Résidentiels!E147*SUM(Résidentiels!$D$120:$D$131),0),IF(Résidentiels!$F$145&lt;=2022,Résidentiels!F147*SUM(Résidentiels!$E$120:$E$131),0),IF(Résidentiels!$G$145&lt;=2022,Résidentiels!G147*SUM(Résidentiels!$F$120:$F$131),0),IF(Résidentiels!$H$145&lt;=2022,Résidentiels!H147*SUM(Résidentiels!$G$120:$G$131),0),IF(Résidentiels!$I$145&lt;=2022,Résidentiels!I147*SUM(Résidentiels!$H$120:$H$131),0),IF(Résidentiels!$J$145&lt;=2022,Résidentiels!J147*SUM(Résidentiels!$I$120:$I$131),0),IF(Résidentiels!$K$145&lt;=2022,Résidentiels!K147*SUM(Résidentiels!$J$120:$J$131),0),IF(Résidentiels!$L$145&lt;=2022,Résidentiels!L147*SUM(Résidentiels!$K$120:$K$131),0),IF(Résidentiels!$M$145&lt;=2022,Résidentiels!M147*SUM(Résidentiels!$L$120:$L$131),0),IF(Résidentiels!$N$145&lt;=2022,Résidentiels!N147*SUM(Résidentiels!$M$120:$M$131),0),IF(Résidentiels!$O$145&lt;=2022,Résidentiels!O147*SUM(Résidentiels!$N$120:$N$131),0),IF(Résidentiels!$P$145&lt;=2022,Résidentiels!P147*SUM(Résidentiels!$O$120:$O$131),0),IF(Résidentiels!$Q$145&lt;=2022,Résidentiels!Q147*SUM(Résidentiels!$P$120:$P$131),0),IF(Résidentiels!$R$145&lt;=2022,Résidentiels!R147*SUM(Résidentiels!$Q$120:$Q$131),0),IF(Résidentiels!$D$226&lt;=2022,Résidentiels!D228*SUM(Résidentiels!$C$201:$C$212),0),IF(Résidentiels!$E$226&lt;=2022,Résidentiels!E228*SUM(Résidentiels!$D$201:$D$212),0),IF(Résidentiels!$F$226&lt;=2022,Résidentiels!F228*SUM(Résidentiels!$E$201:$E$212),0),IF(Résidentiels!$G$226&lt;=2022,Résidentiels!G228*SUM(Résidentiels!$F$201:$F$212),0),IF(Résidentiels!$H$226&lt;=2022,Résidentiels!H228*SUM(Résidentiels!$G$201:$G$212),0),IF(Résidentiels!$I$226&lt;=2022,Résidentiels!I228*SUM(Résidentiels!$H$201:$H$212),0),IF(Résidentiels!$J$226&lt;=2022,Résidentiels!J228*SUM(Résidentiels!$I$201:$I$212),0),IF(Résidentiels!$K$226&lt;=2022,Résidentiels!K228*SUM(Résidentiels!$J$201:$J$212),0),IF(Résidentiels!$L$226&lt;=2022,Résidentiels!L228*SUM(Résidentiels!$K$201:$K$212),0),IF(Résidentiels!$M$226&lt;=2022,Résidentiels!M228*SUM(Résidentiels!$L$201:$L$212),0),IF(Résidentiels!$N$226&lt;=2022,Résidentiels!N228*SUM(Résidentiels!$M$201:$M$212),0),IF(Résidentiels!$O$226&lt;=2022,Résidentiels!O228*SUM(Résidentiels!$N$201:$N$212),0),IF(Résidentiels!$P$226&lt;=2022,Résidentiels!P228*SUM(Résidentiels!$O$201:$O$212),0),IF(Résidentiels!$Q$226&lt;=2022,Résidentiels!Q228*SUM(Résidentiels!$P$201:$P$212),0),IF(Résidentiels!$R$226&lt;=2022,Résidentiels!R228*SUM(Résidentiels!$Q$201:$Q$212),0))/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146&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0)</f>
        <v>0</v>
      </c>
      <c r="F74" s="150">
        <f>IFERROR(SUM(Résidentiels!E66*SUM(Résidentiels!$D$38:$D$49),Résidentiels!G66*SUM(Résidentiels!$F$38:$F$49),Résidentiels!I66*SUM(Résidentiels!$H$38:$H$49),Résidentiels!K66*SUM(Résidentiels!$J$38:$J$49),Résidentiels!M66*SUM(Résidentiels!$L$38:$L$49),Résidentiels!O66*SUM(Résidentiels!$N$38:$N$49),Résidentiels!Q66*SUM(Résidentiels!$P$38:$P$49),Résidentiels!S66*SUM(Résidentiels!$R$38:$R$49),IF(Résidentiels!$D$145=2023,Résidentiels!D147*SUM(Résidentiels!$C$120:$C$131),0),IF(Résidentiels!$E$145=2023,Résidentiels!E147*SUM(Résidentiels!$D$120:$D$131),0),IF(Résidentiels!$F$145=2023,Résidentiels!F147*SUM(Résidentiels!$E$120:$E$131),0),IF(Résidentiels!$G$145=2023,Résidentiels!G147*SUM(Résidentiels!$F$120:$F$131),0),IF(Résidentiels!$H$145=2023,Résidentiels!H147*SUM(Résidentiels!$G$120:$G$131),0),IF(Résidentiels!$I$145=2023,Résidentiels!I147*SUM(Résidentiels!$H$120:$H$131),0),IF(Résidentiels!$J$145=2023,Résidentiels!J147*SUM(Résidentiels!$I$120:$I$131),0),IF(Résidentiels!$K$145=2023,Résidentiels!K147*SUM(Résidentiels!$J$120:$J$131),0),IF(Résidentiels!$L$145=2023,Résidentiels!L147*SUM(Résidentiels!$K$120:$K$131),0),IF(Résidentiels!$M$145=2023,Résidentiels!M147*SUM(Résidentiels!$L$120:$L$131),0),IF(Résidentiels!$N$145=2023,Résidentiels!N147*SUM(Résidentiels!$M$120:$M$131),0),IF(Résidentiels!$O$145=2023,Résidentiels!O147*SUM(Résidentiels!$N$120:$N$131),0),IF(Résidentiels!$P$145=2023,Résidentiels!P147*SUM(Résidentiels!$O$120:$O$131),0),IF(Résidentiels!$Q$145=2023,Résidentiels!Q147*SUM(Résidentiels!$P$120:$P$131),0),IF(Résidentiels!$R$145=2023,Résidentiels!R147*SUM(Résidentiels!$Q$120:$Q$131),0),IF(Résidentiels!$D$226=2023,Résidentiels!D228*SUM(Résidentiels!$C$201:$C$212),0),IF(Résidentiels!$E$226=2023,Résidentiels!E228*SUM(Résidentiels!$D$201:$D$212),0),IF(Résidentiels!$F$226=2023,Résidentiels!F228*SUM(Résidentiels!$E$201:$E$212),0),IF(Résidentiels!$G$226=2023,Résidentiels!G228*SUM(Résidentiels!$F$201:$F$212),0),IF(Résidentiels!$H$226=2023,Résidentiels!H228*SUM(Résidentiels!$G$201:$G$212),0),IF(Résidentiels!$I$226=2023,Résidentiels!I228*SUM(Résidentiels!$H$201:$H$212),0),IF(Résidentiels!$J$226=2023,Résidentiels!J228*SUM(Résidentiels!$I$201:$I$212),0),IF(Résidentiels!$K$226=2023,Résidentiels!K228*SUM(Résidentiels!$J$201:$J$212),0),IF(Résidentiels!$L$226=2023,Résidentiels!L228*SUM(Résidentiels!$K$201:$K$212),0),IF(Résidentiels!$M$226=2023,Résidentiels!M228*SUM(Résidentiels!$L$201:$L$212),0),IF(Résidentiels!$N$226=2023,Résidentiels!N228*SUM(Résidentiels!$M$201:$M$212),0),IF(Résidentiels!$O$226=2023,Résidentiels!O228*SUM(Résidentiels!$N$201:$N$212),0),IF(Résidentiels!$P$226=2023,Résidentiels!P228*SUM(Résidentiels!$O$201:$O$212),0),IF(Résidentiels!$Q$226=2023,Résidentiels!Q228*SUM(Résidentiels!$P$201:$P$212),0),IF(Résidentiels!$R$226=2023,Résidentiels!R228*SUM(Résidentiels!$Q$201:$Q$212),0),Résidentiels!E325*SUM(Résidentiels!$C$282:$C$293),Résidentiels!E398*SUM(Résidentiels!$C$372:$C$383))/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146=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SUM(Résidentiels!$C$282:$C$293),SUM(Résidentiels!$C$372:$C$383)),0)</f>
        <v>0</v>
      </c>
      <c r="G74" s="150">
        <f>IFERROR(SUM(Pro!D115*SUM(Pro!$C$61:$C$72),Pro!F115*SUM(Pro!$E$61:$E$72),Pro!H115*SUM(Pro!$G$61:$G$72),Pro!J115*SUM(Pro!$I$61:$I$72),Pro!L115*SUM(Pro!$K$61:$K$72),Pro!N115*SUM(Pro!$M$61:$M$72),Pro!P115*SUM(Pro!$O$61:$O$72),Pro!R115*SUM(Pro!$Q$61:$Q$72),Pro!D149*SUM(Pro!$C$85:$C$96),Pro!F149*SUM(Pro!$E$85:$E$96),Pro!H149*SUM(Pro!$G$85:$G$96),Pro!J149*SUM(Pro!$I$85:$I$96),Pro!L149*SUM(Pro!$K$85:$K$96),Pro!N149*SUM(Pro!$M$85:$M$96),Pro!P149*SUM(Pro!$O$85:$O$96),Pro!R149*SUM(Pro!$Q$85:$Q$96),IF(Pro!D279&lt;=2022,Pro!D280*SUM(Pro!$C$227:$C$238),0),IF(Pro!E279&lt;=2022,Pro!E280*SUM(Pro!$D$227:$D$238),0),IF(Pro!F279&lt;=2022,Pro!F280*SUM(Pro!$E$227:$E$238),0),IF(Pro!G279&lt;=2022,Pro!G280*SUM(Pro!$F$227:$F$238),0),IF(Pro!H279&lt;=2022,Pro!H280*SUM(Pro!$G$227:$G$238),0),IF(Pro!I279&lt;=2022,Pro!I280*SUM(Pro!$H$227:$H$238),0),IF(Pro!J279&lt;=2022,Pro!J280*SUM(Pro!$I$227:$I$238),0),IF(Pro!K279&lt;=2022,Pro!K280*SUM(Pro!$J$227:$J$238),0),IF(Pro!L279&lt;=2022,Pro!L280*SUM(Pro!$K$227:$K$238),0),IF(Pro!M279&lt;=2022,Pro!M280*SUM(Pro!$L$227:$L$238),0),IF(Pro!N279&lt;=2022,Pro!N280*SUM(Pro!$M$227:$M$238),0),IF(Pro!O279&lt;=2022,Pro!O280*SUM(Pro!$N$227:$N$238),0),IF(Pro!P279&lt;=2022,Pro!P280*SUM(Pro!$O$227:$O$238),0),IF(Pro!Q279&lt;=2022,Pro!Q280*SUM(Pro!$P$227:$P$238),0),IF(Pro!R279&lt;=2022,Pro!R280*SUM(Pro!$Q$227:$Q$238),0),IF(Pro!D312&lt;=2022,Pro!D313*SUM(Pro!$C$251:$C$262),0),IF(Pro!E312&lt;=2022,Pro!E313*SUM(Pro!$D$251:$D$262),0),IF(Pro!F312&lt;=2022,Pro!F313*SUM(Pro!$E$251:$E$262),0),IF(Pro!G312&lt;=2022,Pro!G313*SUM(Pro!$F$251:$F$262),0),IF(Pro!H312&lt;=2022,Pro!H313*SUM(Pro!$G$251:$G$262),0),IF(Pro!I312&lt;=2022,Pro!I313*SUM(Pro!$H$251:$H$262),0),IF(Pro!J312&lt;=2022,Pro!J313*SUM(Pro!$I$251:$I$262),0),IF(Pro!K312&lt;=2022,Pro!K313*SUM(Pro!$J$251:$J$262),0),IF(Pro!L312&lt;=2022,Pro!L313*SUM(Pro!$K$251:$K$262),0),IF(Pro!M312&lt;=2022,Pro!M313*SUM(Pro!$L$251:$L$262),0),IF(Pro!N312&lt;=2022,Pro!N313*SUM(Pro!$M$251:$M$262),0),IF(Pro!O312&lt;=2022,Pro!O313*SUM(Pro!$N$251:$N$262),0),IF(Pro!P312&lt;=2022,Pro!P313*SUM(Pro!$O$251:$O$262),0),IF(Pro!Q312&lt;=2022,Pro!Q313*SUM(Pro!$P$251:$P$262),0),IF(Pro!R312&lt;=2022,Pro!R313*SUM(Pro!$Q$251:$Q$262),0),IF(Pro!D441&lt;=2022,Pro!D442*SUM(Pro!$C$391:$C$402),0),IF(Pro!E441&lt;=2022,Pro!E442*SUM(Pro!$D$391:$D$402),0),IF(Pro!F441&lt;=2022,Pro!F442*SUM(Pro!$E$391:$E$402),0),IF(Pro!G441&lt;=2022,Pro!G442*SUM(Pro!$F$391:$F$402),0),IF(Pro!H441&lt;=2022,Pro!H442*SUM(Pro!$G$391:$G$402),0),IF(Pro!I441&lt;=2022,Pro!I442*SUM(Pro!$H$391:$H$402),0),IF(Pro!J441&lt;=2022,Pro!J442*SUM(Pro!$I$391:$I$402),0),IF(Pro!K441&lt;=2022,Pro!K442*SUM(Pro!$J$391:$J$402),0),IF(Pro!L441&lt;=2022,Pro!L442*SUM(Pro!$K$391:$K$402),0),IF(Pro!M441&lt;=2022,Pro!M442*SUM(Pro!$L$391:$L$402),0),IF(Pro!N441&lt;=2022,Pro!N442*SUM(Pro!$M$391:$M$402),0),IF(Pro!O441&lt;=2022,Pro!O442*SUM(Pro!$N$391:$N$402),0),IF(Pro!P441&lt;=2022,Pro!P442*SUM(Pro!$O$391:$O$402),0),IF(Pro!Q441&lt;=2022,Pro!Q442*SUM(Pro!$P$391:$P$402),0),IF(Pro!R441&lt;=2022,Pro!R442*SUM(Pro!$Q$391:$Q$402),0),IF(Pro!D474&lt;=2022,Pro!D475*SUM(Pro!$C$414:$C$425),0),IF(Pro!E474&lt;=2022,Pro!E475*SUM(Pro!$D$414:$D$425),0),IF(Pro!F474&lt;=2022,Pro!F475*SUM(Pro!$E$414:$E$425),0),IF(Pro!G474&lt;=2022,Pro!G475*SUM(Pro!$F$414:$F$425),0),IF(Pro!H474&lt;=2022,Pro!H475*SUM(Pro!$G$414:$G$425),0),IF(Pro!I474&lt;=2022,Pro!I475*SUM(Pro!$H$414:$H$425),0),IF(Pro!J474&lt;=2022,Pro!J475*SUM(Pro!$I$414:$I$425),0),IF(Pro!K474&lt;=2022,Pro!K475*SUM(Pro!$J$414:$J$425),0),IF(Pro!L474&lt;=2022,Pro!L475*SUM(Pro!$K$414:$K$425),0),IF(Pro!M474&lt;=2022,Pro!M475*SUM(Pro!$L$414:$L$425),0),IF(Pro!N474&lt;=2022,Pro!N475*SUM(Pro!$M$414:$M$425),0),IF(Pro!O474&lt;=2022,Pro!O475*SUM(Pro!$N$414:$N$425),0),IF(Pro!P474&lt;=2022,Pro!P475*SUM(Pro!$O$414:$O$425),0),IF(Pro!Q474&lt;=2022,Pro!Q475*SUM(Pro!$P$414:$P$425),0),IF(Pro!R474&lt;=2022,Pro!R475*SUM(Pro!$Q$414:$Q$425),0))/SUM(SUM(Pro!$C$61:$C$72),SUM(Pro!$E$61:$E$72),SUM(Pro!$G$61:$G$72),SUM(Pro!$I$61:$I$72),SUM(Pro!$K$61:$K$72),SUM(Pro!$M$61:$M$72),SUM(Pro!$O$61:$O$72),SUM(Pro!$Q$61:$Q$72),SUM(Pro!$C$85:$C$96),SUM(Pro!$E$85:$E$96),SUM(Pro!$G$85:$G$96),SUM(Pro!$I$85:$I$96),SUM(Pro!$K$85:$K$96),SUM(Pro!$M$85:$M$96),SUM(Pro!$O$85:$O$96),SUM(Pro!$Q$85:$Q$96),IF(Pro!D279&lt;=2022,SUM(Pro!$C$227:$C$238),0),IF(Pro!E279&lt;=2022,SUM(Pro!$D$227:$D$238),0),IF(Pro!F279&lt;=2022,SUM(Pro!$E$227:$E$238),0),IF(Pro!G279&lt;=2022,SUM(Pro!$F$227:$F$238),0),IF(Pro!H279&lt;=2022,SUM(Pro!$G$227:$G$238),0),IF(Pro!I279&lt;=2022,SUM(Pro!$H$227:$H$238),0),IF(Pro!J279&lt;=2022,SUM(Pro!$I$227:$I$238),0),IF(Pro!K279&lt;=2022,SUM(Pro!$J$227:$J$238),0),IF(Pro!L279&lt;=2022,SUM(Pro!$K$227:$K$238),0),IF(Pro!M279&lt;=2022,SUM(Pro!$L$227:$L$238),0),IF(Pro!N279&lt;=2022,SUM(Pro!$M$227:$M$238),0),IF(Pro!O279&lt;=2022,SUM(Pro!$N$227:$N$238),0),IF(Pro!P279&lt;=2022,SUM(Pro!$O$227:$O$238),0),IF(Pro!Q279&lt;=2022,SUM(Pro!$P$227:$P$238),0),IF(Pro!R279&lt;=2022,SUM(Pro!$Q$227:$Q$238),0),IF(Pro!D312&lt;=2022,SUM(Pro!$C$251:$C$262),0),IF(Pro!E312&lt;=2022,SUM(Pro!$D$251:$D$262),0),IF(Pro!F312&lt;=2022,SUM(Pro!$E$251:$E$262),0),IF(Pro!G312&lt;=2022,SUM(Pro!$F$251:$F$262),0),IF(Pro!H312&lt;=2022,SUM(Pro!$G$251:$G$262),0),IF(Pro!I312&lt;=2022,SUM(Pro!$H$251:$H$262),0),IF(Pro!J312&lt;=2022,SUM(Pro!$I$251:$I$262),0),IF(Pro!K312&lt;=2022,SUM(Pro!$J$251:$J$262),0),IF(Pro!L312&lt;=2022,SUM(Pro!$K$251:$K$262),0),IF(Pro!M312&lt;=2022,SUM(Pro!$L$251:$L$262),0),IF(Pro!N312&lt;=2022,SUM(Pro!$M$251:$M$262),0),IF(Pro!O312&lt;=2022,SUM(Pro!$N$251:$N$262),0),IF(Pro!P312&lt;=2022,SUM(Pro!$O$251:$O$262),0),IF(Pro!Q312&lt;=2022,SUM(Pro!$P$251:$P$262),0),IF(Pro!R312&lt;=2022,SUM(Pro!$Q$251:$Q$262),0),IF(Pro!D441&lt;=2022,SUM(Pro!$C$391:$C$402),0),IF(Pro!E441&lt;=2022,SUM(Pro!$D$391:$D$402),0),IF(Pro!F441&lt;=2022,SUM(Pro!$E$391:$E$402),0),IF(Pro!G441&lt;=2022,SUM(Pro!$F$391:$F$402),0),IF(Pro!H441&lt;=2022,SUM(Pro!$G$391:$G$402),0),IF(Pro!I441&lt;=2022,SUM(Pro!$H$391:$H$402),0),IF(Pro!J441&lt;=2022,SUM(Pro!$I$391:$I$402),0),IF(Pro!K441&lt;=2022,SUM(Pro!$J$391:$J$402),0),IF(Pro!L441&lt;=2022,SUM(Pro!$K$391:$K$402),0),IF(Pro!M441&lt;=2022,SUM(Pro!$L$391:$L$402),0),IF(Pro!N441&lt;=2022,SUM(Pro!$M$391:$M$402),0),IF(Pro!O441&lt;=2022,SUM(Pro!$N$391:$N$402),0),IF(Pro!P441&lt;=2022,SUM(Pro!$O$391:$O$402),0),IF(Pro!Q441&lt;=2022,SUM(Pro!$P$391:$P$402),0),IF(Pro!R441&lt;=2022,SUM(Pro!$Q$391:$Q$402),0),IF(Pro!D474&lt;=2022,SUM(Pro!$C$414:$C$425),0),IF(Pro!E474&lt;=2022,SUM(Pro!$D$414:$D$425),0),IF(Pro!F474&lt;=2022,SUM(Pro!$E$414:$E$425),0),IF(Pro!G474&lt;=2022,SUM(Pro!$F$414:$F$425),0),IF(Pro!H474&lt;=2022,SUM(Pro!$G$414:$G$425),0),IF(Pro!I474&lt;=2022,SUM(Pro!$H$414:$H$425),0),IF(Pro!J474&lt;=2022,SUM(Pro!$I$414:$I$425),0),IF(Pro!K474&lt;=2022,SUM(Pro!$J$414:$J$425),0),IF(Pro!L474&lt;=2022,SUM(Pro!$K$414:$K$425),0),IF(Pro!M474&lt;=2022,SUM(Pro!$L$414:$L$425),0),IF(Pro!N474&lt;=2022,SUM(Pro!$M$414:$M$425),0),IF(Pro!O474&lt;=2022,SUM(Pro!$N$414:$N$425),0),IF(Pro!P474&lt;=2022,SUM(Pro!$O$414:$O$425),0),IF(Pro!Q474&lt;=2022,SUM(Pro!$P$414:$P$425),0),IF(Pro!R474&lt;=2022,SUM(Pro!$Q$414:$Q$425),0)),0)</f>
        <v>0</v>
      </c>
      <c r="H74" s="150">
        <f>IFERROR(SUM(Pro!E115*SUM(Pro!$D$61:$D$72),Pro!G115*SUM(Pro!$F$61:$F$72),Pro!I115*SUM(Pro!$H$61:$H$72),Pro!K115*SUM(Pro!$J$61:$J$72),Pro!M115*SUM(Pro!$L$61:$L$72),Pro!O115*SUM(Pro!$N$61:$N$72),Pro!Q115*SUM(Pro!$P$61:$P$72),Pro!S115*SUM(Pro!$R$61:$R$72),Pro!E149*SUM(Pro!$D$85:$D$96),Pro!G149*SUM(Pro!$F$85:$F$96),Pro!I149*SUM(Pro!$H$85:$H$96),Pro!K149*SUM(Pro!$J$85:$J$96),Pro!M149*SUM(Pro!$L$85:$L$96),Pro!O149*SUM(Pro!$N$85:$N$96),Pro!Q149*SUM(Pro!$P$85:$P$96),Pro!S149*SUM(Pro!$R$85:$R$96),IF(Pro!D279=2023,Pro!D280*SUM(Pro!$C$227:$C$238),0),IF(Pro!E279=2023,Pro!E280*SUM(Pro!$D$227:$D$238),0),IF(Pro!F279=2023,Pro!F280*SUM(Pro!$E$227:$E$238),0),IF(Pro!G279=2023,Pro!G280*SUM(Pro!$F$227:$F$238),0),IF(Pro!H279=2023,Pro!H280*SUM(Pro!$G$227:$G$238),0),IF(Pro!I279=2023,Pro!I280*SUM(Pro!$H$227:$H$238),0),IF(Pro!J279=2023,Pro!J280*SUM(Pro!$I$227:$I$238),0),IF(Pro!K279=2023,Pro!K280*SUM(Pro!$J$227:$J$238),0),IF(Pro!L279=2023,Pro!L280*SUM(Pro!$K$227:$K$238),0),IF(Pro!M279=2023,Pro!M280*SUM(Pro!$L$227:$L$238),0),IF(Pro!N279=2023,Pro!N280*SUM(Pro!$M$227:$M$238),0),IF(Pro!O279=2023,Pro!O280*SUM(Pro!$N$227:$N$238),0),IF(Pro!P279=2023,Pro!P280*SUM(Pro!$O$227:$O$238),0),IF(Pro!Q279=2023,Pro!Q280*SUM(Pro!$P$227:$P$238),0),IF(Pro!R279=2023,Pro!R280*SUM(Pro!$Q$227:$Q$238),0),IF(Pro!D312=2023,Pro!D313*SUM(Pro!$C$251:$C$262),0),IF(Pro!E312=2023,Pro!E313*SUM(Pro!$D$251:$D$262),0),IF(Pro!F312=2023,Pro!F313*SUM(Pro!$E$251:$E$262),0),IF(Pro!G312=2023,Pro!G313*SUM(Pro!$F$251:$F$262),0),IF(Pro!H312=2023,Pro!H313*SUM(Pro!$G$251:$G$262),0),IF(Pro!I312=2023,Pro!I313*SUM(Pro!$H$251:$H$262),0),IF(Pro!J312=2023,Pro!J313*SUM(Pro!$I$251:$I$262),0),IF(Pro!K312=2023,Pro!K313*SUM(Pro!$J$251:$J$262),0),IF(Pro!L312=2023,Pro!L313*SUM(Pro!$K$251:$K$262),0),IF(Pro!M312=2023,Pro!M313*SUM(Pro!$L$251:$L$262),0),IF(Pro!N312=2023,Pro!N313*SUM(Pro!$M$251:$M$262),0),IF(Pro!O312=2023,Pro!O313*SUM(Pro!$N$251:$N$262),0),IF(Pro!P312=2023,Pro!P313*SUM(Pro!$O$251:$O$262),0),IF(Pro!Q312=2023,Pro!Q313*SUM(Pro!$P$251:$P$262),0),IF(Pro!R312=2023,Pro!R313*SUM(Pro!$Q$251:$Q$262),0),IF(Pro!D441=2023,Pro!D442*SUM(Pro!$C$391:$C$402),0),IF(Pro!E441=2023,Pro!E442*SUM(Pro!$D$391:$D$402),0),IF(Pro!F441=2023,Pro!F442*SUM(Pro!$E$391:$E$402),0),IF(Pro!G441=2023,Pro!G442*SUM(Pro!$F$391:$F$402),0),IF(Pro!H441=2023,Pro!H442*SUM(Pro!$G$391:$G$402),0),IF(Pro!I441=2023,Pro!I442*SUM(Pro!$H$391:$H$402),0),IF(Pro!J441=2023,Pro!J442*SUM(Pro!$I$391:$I$402),0),IF(Pro!K441=2023,Pro!K442*SUM(Pro!$J$391:$J$402),0),IF(Pro!L441=2023,Pro!L442*SUM(Pro!$K$391:$K$402),0),IF(Pro!M441=2023,Pro!M442*SUM(Pro!$L$391:$L$402),0),IF(Pro!N441=2023,Pro!N442*SUM(Pro!$M$391:$M$402),0),IF(Pro!O441=2023,Pro!O442*SUM(Pro!$N$391:$N$402),0),IF(Pro!P441=2023,Pro!P442*SUM(Pro!$O$391:$O$402),0),IF(Pro!Q441=2023,Pro!Q442*SUM(Pro!$P$391:$P$402),0),IF(Pro!R441=2023,Pro!R442*SUM(Pro!$Q$391:$Q$402),0),IF(Pro!D474=2023,Pro!D475*SUM(Pro!$C$414:$C$425),0),IF(Pro!E474=2023,Pro!E475*SUM(Pro!$D$414:$D$425),0),IF(Pro!F474=2023,Pro!F475*SUM(Pro!$E$414:$E$425),0),IF(Pro!G474=2023,Pro!G475*SUM(Pro!$F$414:$F$425),0),IF(Pro!H474=2023,Pro!H475*SUM(Pro!$G$414:$G$425),0),IF(Pro!I474=2023,Pro!I475*SUM(Pro!$H$414:$H$425),0),IF(Pro!J474=2023,Pro!J475*SUM(Pro!$I$414:$I$425),0),IF(Pro!K474=2023,Pro!K475*SUM(Pro!$J$414:$J$425),0),IF(Pro!L474=2023,Pro!L475*SUM(Pro!$K$414:$K$425),0),IF(Pro!M474=2023,Pro!M475*SUM(Pro!$L$414:$L$425),0),IF(Pro!N474=2023,Pro!N475*SUM(Pro!$M$414:$M$425),0),IF(Pro!O474=2023,Pro!O475*SUM(Pro!$N$414:$N$425),0),IF(Pro!P474=2023,Pro!P475*SUM(Pro!$O$414:$O$425),0),IF(Pro!Q474=2023,Pro!Q475*SUM(Pro!$P$414:$P$425),0),IF(Pro!R474=2023,Pro!R475*SUM(Pro!$Q$414:$Q$425),0))/SUM(SUM(Pro!$D$61:$D$72),SUM(Pro!$F$61:$F$72),SUM(Pro!$H$61:$H$72),SUM(Pro!$J$61:$J$72),SUM(Pro!$L$61:$L$72),SUM(Pro!$N$61:$N$72),SUM(Pro!$P$61:$P$72),SUM(Pro!$R$61:$R$72),SUM(Pro!$D$85:$D$96),SUM(Pro!$F$85:$F$96),SUM(Pro!$H$85:$H$96),SUM(Pro!$J$85:$J$96),SUM(Pro!$L$85:$L$96),SUM(Pro!$N$85:$N$96),SUM(Pro!$P$85:$P$96),SUM(Pro!$R$85:$R$96),IF(Pro!D279=2023,SUM(Pro!$C$227:$C$238),0),IF(Pro!E279=2023,SUM(Pro!$D$227:$D$238),0),IF(Pro!F279=2023,SUM(Pro!$E$227:$E$238),0),IF(Pro!G279=2023,SUM(Pro!$F$227:$F$238),0),IF(Pro!H279=2023,SUM(Pro!$G$227:$G$238),0),IF(Pro!I279=2023,SUM(Pro!$H$227:$H$238),0),IF(Pro!J279=2023,SUM(Pro!$I$227:$I$238),0),IF(Pro!K279=2023,SUM(Pro!$J$227:$J$238),0),IF(Pro!L279=2023,SUM(Pro!$K$227:$K$238),0),IF(Pro!M279=2023,SUM(Pro!$L$227:$L$238),0),IF(Pro!N279=2023,SUM(Pro!$M$227:$M$238),0),IF(Pro!O279=2023,SUM(Pro!$N$227:$N$238),0),IF(Pro!P279=2023,SUM(Pro!$O$227:$O$238),0),IF(Pro!Q279=2023,SUM(Pro!$P$227:$P$238),0),IF(Pro!R279=2023,SUM(Pro!$Q$227:$Q$238),0),IF(Pro!D312=2023,SUM(Pro!$C$251:$C$262),0),IF(Pro!E312=2023,SUM(Pro!$D$251:$D$262),0),IF(Pro!F312=2023,SUM(Pro!$E$251:$E$262),0),IF(Pro!G312=2023,SUM(Pro!$F$251:$F$262),0),IF(Pro!H312=2023,SUM(Pro!$G$251:$G$262),0),IF(Pro!I312=2023,SUM(Pro!$H$251:$H$262),0),IF(Pro!J312=2023,SUM(Pro!$I$251:$I$262),0),IF(Pro!K312=2023,SUM(Pro!$J$251:$J$262),0),IF(Pro!L312=2023,SUM(Pro!$K$251:$K$262),0),IF(Pro!M312=2023,SUM(Pro!$L$251:$L$262),0),IF(Pro!N312=2023,SUM(Pro!$M$251:$M$262),0),IF(Pro!O312=2023,SUM(Pro!$N$251:$N$262),0),IF(Pro!P312=2023,SUM(Pro!$O$251:$O$262),0),IF(Pro!Q312=2023,SUM(Pro!$P$251:$P$262),0),IF(Pro!R312=2023,SUM(Pro!$Q$251:$Q$262),0),IF(Pro!D441=2023,SUM(Pro!$C$391:$C$402),0),IF(Pro!E441=2023,SUM(Pro!$D$391:$D$402),0),IF(Pro!F441=2023,SUM(Pro!$E$391:$E$402),0),IF(Pro!G441=2023,SUM(Pro!$F$391:$F$402),0),IF(Pro!H441=2023,SUM(Pro!$G$391:$G$402),0),IF(Pro!I441=2023,SUM(Pro!$H$391:$H$402),0),IF(Pro!J441=2023,SUM(Pro!$I$391:$I$402),0),IF(Pro!K441=2023,SUM(Pro!$J$391:$J$402),0),IF(Pro!L441=2023,SUM(Pro!$K$391:$K$402),0),IF(Pro!M441=2023,SUM(Pro!$L$391:$L$402),0),IF(Pro!N441=2023,SUM(Pro!$M$391:$M$402),0),IF(Pro!O441=2023,SUM(Pro!$N$391:$N$402),0),IF(Pro!P441=2023,SUM(Pro!$O$391:$O$402),0),IF(Pro!Q441=2023,SUM(Pro!$P$391:$P$402),0),IF(Pro!R441=2023,SUM(Pro!$Q$391:$Q$402),0),IF(Pro!D474=2023,SUM(Pro!$C$414:$C$425),0),IF(Pro!E474=2023,SUM(Pro!$D$414:$D$425),0),IF(Pro!F474=2023,SUM(Pro!$E$414:$E$425),0),IF(Pro!G474=2023,SUM(Pro!$F$414:$F$425),0),IF(Pro!H474=2023,SUM(Pro!$G$414:$G$425),0),IF(Pro!I474=2023,SUM(Pro!$H$414:$H$425),0),IF(Pro!J474=2023,SUM(Pro!$I$414:$I$425),0),IF(Pro!K474=2023,SUM(Pro!$J$414:$J$425),0),IF(Pro!L474=2023,SUM(Pro!$K$414:$K$425),0),IF(Pro!M474=2023,SUM(Pro!$L$414:$L$425),0),IF(Pro!N474=2023,SUM(Pro!$M$414:$M$425),0),IF(Pro!O474=2023,SUM(Pro!$N$414:$N$425),0),IF(Pro!P474=2023,SUM(Pro!$O$414:$O$425),0),IF(Pro!Q474=2023,SUM(Pro!$P$414:$P$425),0),IF(Pro!R474=2023,SUM(Pro!$Q$414:$Q$425),0)),0)</f>
        <v>0</v>
      </c>
      <c r="J74" s="247" t="s">
        <v>209</v>
      </c>
      <c r="K74" s="247"/>
      <c r="L74" s="150" t="e" cm="1">
        <f t="array" ref="L74">SUMPRODUCT($M$72:$P$72*M74:P74)/SUM($M$72:$P$72)</f>
        <v>#DIV/0!</v>
      </c>
      <c r="M74" s="105"/>
      <c r="N74" s="105"/>
      <c r="O74" s="105"/>
      <c r="P74" s="105"/>
      <c r="R74" s="247" t="s">
        <v>209</v>
      </c>
      <c r="S74" s="247"/>
      <c r="T74" s="150" t="e" cm="1">
        <f t="array" ref="T74">SUMPRODUCT($U$72:$X$72*U74:X74)/SUM($U$72:$X$72)</f>
        <v>#DIV/0!</v>
      </c>
      <c r="U74" s="150">
        <f t="shared" si="21"/>
        <v>0</v>
      </c>
      <c r="V74" s="150">
        <f t="shared" si="22"/>
        <v>0</v>
      </c>
      <c r="W74" s="150">
        <f t="shared" si="23"/>
        <v>0</v>
      </c>
      <c r="X74" s="150">
        <f t="shared" si="24"/>
        <v>0</v>
      </c>
    </row>
    <row r="75" spans="2:24" x14ac:dyDescent="0.3">
      <c r="B75" s="240" t="s">
        <v>55</v>
      </c>
      <c r="C75" s="240"/>
      <c r="D75" s="150" t="e">
        <f>D73-D74</f>
        <v>#DIV/0!</v>
      </c>
      <c r="E75" s="150">
        <f>IFERROR(SUM(Résidentiels!D67*SUM(Résidentiels!$C$38:$C$49),Résidentiels!F67*SUM(Résidentiels!$E$38:$E$49),Résidentiels!H67*SUM(Résidentiels!$G$38:$G$49),Résidentiels!J67*SUM(Résidentiels!$I$38:$I$49),Résidentiels!L67*SUM(Résidentiels!$K$38:$K$49),Résidentiels!N67*SUM(Résidentiels!$M$38:$M$49),Résidentiels!P67*SUM(Résidentiels!$O$38:$O$49),Résidentiels!R67*SUM(Résidentiels!$Q$38:$Q$49),IF(Résidentiels!$D$145&lt;=2022,Résidentiels!D148*SUM(Résidentiels!$C$120:$C$131),0),IF(Résidentiels!$E$145&lt;=2022,Résidentiels!E148*SUM(Résidentiels!$D$120:$D$131),0),IF(Résidentiels!$F$145&lt;=2022,Résidentiels!F148*SUM(Résidentiels!$E$120:$E$131),0),IF(Résidentiels!$G$145&lt;=2022,Résidentiels!G148*SUM(Résidentiels!$F$120:$F$131),0),IF(Résidentiels!$H$145&lt;=2022,Résidentiels!H148*SUM(Résidentiels!$G$120:$G$131),0),IF(Résidentiels!$I$145&lt;=2022,Résidentiels!I148*SUM(Résidentiels!$H$120:$H$131),0),IF(Résidentiels!$J$145&lt;=2022,Résidentiels!J148*SUM(Résidentiels!$I$120:$I$131),0),IF(Résidentiels!$K$145&lt;=2022,Résidentiels!K148*SUM(Résidentiels!$J$120:$J$131),0),IF(Résidentiels!$L$145&lt;=2022,Résidentiels!L148*SUM(Résidentiels!$K$120:$K$131),0),IF(Résidentiels!$M$145&lt;=2022,Résidentiels!M148*SUM(Résidentiels!$L$120:$L$131),0),IF(Résidentiels!$N$145&lt;=2022,Résidentiels!N148*SUM(Résidentiels!$M$120:$M$131),0),IF(Résidentiels!$O$145&lt;=2022,Résidentiels!O148*SUM(Résidentiels!$N$120:$N$131),0),IF(Résidentiels!$P$145&lt;=2022,Résidentiels!P148*SUM(Résidentiels!$O$120:$O$131),0),IF(Résidentiels!$Q$145&lt;=2022,Résidentiels!Q148*SUM(Résidentiels!$P$120:$P$131),0),IF(Résidentiels!$R$145&lt;=2022,Résidentiels!R148*SUM(Résidentiels!$Q$120:$Q$131),0),IF(Résidentiels!$D$226&lt;=2022,Résidentiels!D229*SUM(Résidentiels!$C$201:$C$212),0),IF(Résidentiels!$E$226&lt;=2022,Résidentiels!E229*SUM(Résidentiels!$D$201:$D$212),0),IF(Résidentiels!$F$226&lt;=2022,Résidentiels!F229*SUM(Résidentiels!$E$201:$E$212),0),IF(Résidentiels!$G$226&lt;=2022,Résidentiels!G229*SUM(Résidentiels!$F$201:$F$212),0),IF(Résidentiels!$H$226&lt;=2022,Résidentiels!H229*SUM(Résidentiels!$G$201:$G$212),0),IF(Résidentiels!$I$226&lt;=2022,Résidentiels!I229*SUM(Résidentiels!$H$201:$H$212),0),IF(Résidentiels!$J$226&lt;=2022,Résidentiels!J229*SUM(Résidentiels!$I$201:$I$212),0),IF(Résidentiels!$K$226&lt;=2022,Résidentiels!K229*SUM(Résidentiels!$J$201:$J$212),0),IF(Résidentiels!$L$226&lt;=2022,Résidentiels!L229*SUM(Résidentiels!$K$201:$K$212),0),IF(Résidentiels!$M$226&lt;=2022,Résidentiels!M229*SUM(Résidentiels!$L$201:$L$212),0),IF(Résidentiels!$N$226&lt;=2022,Résidentiels!N229*SUM(Résidentiels!$M$201:$M$212),0),IF(Résidentiels!$O$226&lt;=2022,Résidentiels!O229*SUM(Résidentiels!$N$201:$N$212),0),IF(Résidentiels!$P$226&lt;=2022,Résidentiels!P229*SUM(Résidentiels!$O$201:$O$212),0),IF(Résidentiels!$Q$226&lt;=2022,Résidentiels!Q229*SUM(Résidentiels!$P$201:$P$212),0),IF(Résidentiels!$R$226&lt;=2022,Résidentiels!R229*SUM(Résidentiels!$Q$201:$Q$212),0))/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147&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0)</f>
        <v>0</v>
      </c>
      <c r="F75" s="150">
        <f>IFERROR(SUM(Résidentiels!E67*SUM(Résidentiels!$D$38:$D$49),Résidentiels!G67*SUM(Résidentiels!$F$38:$F$49),Résidentiels!I67*SUM(Résidentiels!$H$38:$H$49),Résidentiels!K67*SUM(Résidentiels!$J$38:$J$49),Résidentiels!M67*SUM(Résidentiels!$L$38:$L$49),Résidentiels!O67*SUM(Résidentiels!$N$38:$N$49),Résidentiels!Q67*SUM(Résidentiels!$P$38:$P$49),Résidentiels!S67*SUM(Résidentiels!$R$38:$R$49),IF(Résidentiels!$D$145=2023,Résidentiels!D148*SUM(Résidentiels!$C$120:$C$131),0),IF(Résidentiels!$E$145=2023,Résidentiels!E148*SUM(Résidentiels!$D$120:$D$131),0),IF(Résidentiels!$F$145=2023,Résidentiels!F148*SUM(Résidentiels!$E$120:$E$131),0),IF(Résidentiels!$G$145=2023,Résidentiels!G148*SUM(Résidentiels!$F$120:$F$131),0),IF(Résidentiels!$H$145=2023,Résidentiels!H148*SUM(Résidentiels!$G$120:$G$131),0),IF(Résidentiels!$I$145=2023,Résidentiels!I148*SUM(Résidentiels!$H$120:$H$131),0),IF(Résidentiels!$J$145=2023,Résidentiels!J148*SUM(Résidentiels!$I$120:$I$131),0),IF(Résidentiels!$K$145=2023,Résidentiels!K148*SUM(Résidentiels!$J$120:$J$131),0),IF(Résidentiels!$L$145=2023,Résidentiels!L148*SUM(Résidentiels!$K$120:$K$131),0),IF(Résidentiels!$M$145=2023,Résidentiels!M148*SUM(Résidentiels!$L$120:$L$131),0),IF(Résidentiels!$N$145=2023,Résidentiels!N148*SUM(Résidentiels!$M$120:$M$131),0),IF(Résidentiels!$O$145=2023,Résidentiels!O148*SUM(Résidentiels!$N$120:$N$131),0),IF(Résidentiels!$P$145=2023,Résidentiels!P148*SUM(Résidentiels!$O$120:$O$131),0),IF(Résidentiels!$Q$145=2023,Résidentiels!Q148*SUM(Résidentiels!$P$120:$P$131),0),IF(Résidentiels!$R$145=2023,Résidentiels!R148*SUM(Résidentiels!$Q$120:$Q$131),0),IF(Résidentiels!$D$226=2023,Résidentiels!D229*SUM(Résidentiels!$C$201:$C$212),0),IF(Résidentiels!$E$226=2023,Résidentiels!E229*SUM(Résidentiels!$D$201:$D$212),0),IF(Résidentiels!$F$226=2023,Résidentiels!F229*SUM(Résidentiels!$E$201:$E$212),0),IF(Résidentiels!$G$226=2023,Résidentiels!G229*SUM(Résidentiels!$F$201:$F$212),0),IF(Résidentiels!$H$226=2023,Résidentiels!H229*SUM(Résidentiels!$G$201:$G$212),0),IF(Résidentiels!$I$226=2023,Résidentiels!I229*SUM(Résidentiels!$H$201:$H$212),0),IF(Résidentiels!$J$226=2023,Résidentiels!J229*SUM(Résidentiels!$I$201:$I$212),0),IF(Résidentiels!$K$226=2023,Résidentiels!K229*SUM(Résidentiels!$J$201:$J$212),0),IF(Résidentiels!$L$226=2023,Résidentiels!L229*SUM(Résidentiels!$K$201:$K$212),0),IF(Résidentiels!$M$226=2023,Résidentiels!M229*SUM(Résidentiels!$L$201:$L$212),0),IF(Résidentiels!$N$226=2023,Résidentiels!N229*SUM(Résidentiels!$M$201:$M$212),0),IF(Résidentiels!$O$226=2023,Résidentiels!O229*SUM(Résidentiels!$N$201:$N$212),0),IF(Résidentiels!$P$226=2023,Résidentiels!P229*SUM(Résidentiels!$O$201:$O$212),0),IF(Résidentiels!$Q$226=2023,Résidentiels!Q229*SUM(Résidentiels!$P$201:$P$212),0),IF(Résidentiels!$R$226=2023,Résidentiels!R229*SUM(Résidentiels!$Q$201:$Q$212),0),Résidentiels!E326*SUM(Résidentiels!$C$282:$C$293),Résidentiels!E399*SUM(Résidentiels!$C$372:$C$383))/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147=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SUM(Résidentiels!$C$282:$C$293),SUM(Résidentiels!$C$372:$C$383)),0)</f>
        <v>0</v>
      </c>
      <c r="G75" s="150">
        <f>G73-G74</f>
        <v>0</v>
      </c>
      <c r="H75" s="150">
        <f>H73-H74</f>
        <v>0</v>
      </c>
      <c r="J75" s="240" t="s">
        <v>55</v>
      </c>
      <c r="K75" s="240"/>
      <c r="L75" s="150" t="e">
        <f>L73-L74</f>
        <v>#DIV/0!</v>
      </c>
      <c r="M75" s="105"/>
      <c r="N75" s="105"/>
      <c r="O75" s="105"/>
      <c r="P75" s="105"/>
      <c r="R75" s="240" t="s">
        <v>55</v>
      </c>
      <c r="S75" s="240"/>
      <c r="T75" s="150" t="e">
        <f>T73-T74</f>
        <v>#DIV/0!</v>
      </c>
      <c r="U75" s="150">
        <f t="shared" si="21"/>
        <v>0</v>
      </c>
      <c r="V75" s="150">
        <f t="shared" si="22"/>
        <v>0</v>
      </c>
      <c r="W75" s="150">
        <f t="shared" si="23"/>
        <v>0</v>
      </c>
      <c r="X75" s="150">
        <f t="shared" si="24"/>
        <v>0</v>
      </c>
    </row>
    <row r="76" spans="2:24" x14ac:dyDescent="0.3">
      <c r="B76" s="322" t="s">
        <v>56</v>
      </c>
      <c r="C76" s="322"/>
      <c r="D76" s="150">
        <f>SUM(E76:H76)</f>
        <v>0</v>
      </c>
      <c r="E76" s="150">
        <f>IFERROR(SUM(Résidentiels!D68*SUM(Résidentiels!$C$38:$C$49),Résidentiels!F68*SUM(Résidentiels!$E$38:$E$49),Résidentiels!H68*SUM(Résidentiels!$G$38:$G$49),Résidentiels!J68*SUM(Résidentiels!$I$38:$I$49),Résidentiels!L68*SUM(Résidentiels!$K$38:$K$49),Résidentiels!N68*SUM(Résidentiels!$M$38:$M$49),Résidentiels!P68*SUM(Résidentiels!$O$38:$O$49),Résidentiels!R68*SUM(Résidentiels!$Q$38:$Q$49),IF(Résidentiels!$D$145&lt;=2022,Résidentiels!D149*SUM(Résidentiels!$C$120:$C$131),0),IF(Résidentiels!$E$145&lt;=2022,Résidentiels!E149*SUM(Résidentiels!$D$120:$D$131),0),IF(Résidentiels!$F$145&lt;=2022,Résidentiels!F149*SUM(Résidentiels!$E$120:$E$131),0),IF(Résidentiels!$G$145&lt;=2022,Résidentiels!G149*SUM(Résidentiels!$F$120:$F$131),0),IF(Résidentiels!$H$145&lt;=2022,Résidentiels!H149*SUM(Résidentiels!$G$120:$G$131),0),IF(Résidentiels!$I$145&lt;=2022,Résidentiels!I149*SUM(Résidentiels!$H$120:$H$131),0),IF(Résidentiels!$J$145&lt;=2022,Résidentiels!J149*SUM(Résidentiels!$I$120:$I$131),0),IF(Résidentiels!$K$145&lt;=2022,Résidentiels!K149*SUM(Résidentiels!$J$120:$J$131),0),IF(Résidentiels!$L$145&lt;=2022,Résidentiels!L149*SUM(Résidentiels!$K$120:$K$131),0),IF(Résidentiels!$M$145&lt;=2022,Résidentiels!M149*SUM(Résidentiels!$L$120:$L$131),0),IF(Résidentiels!$N$145&lt;=2022,Résidentiels!N149*SUM(Résidentiels!$M$120:$M$131),0),IF(Résidentiels!$O$145&lt;=2022,Résidentiels!O149*SUM(Résidentiels!$N$120:$N$131),0),IF(Résidentiels!$P$145&lt;=2022,Résidentiels!P149*SUM(Résidentiels!$O$120:$O$131),0),IF(Résidentiels!$Q$145&lt;=2022,Résidentiels!Q149*SUM(Résidentiels!$P$120:$P$131),0),IF(Résidentiels!$R$145&lt;=2022,Résidentiels!R149*SUM(Résidentiels!$Q$120:$Q$131),0),IF(Résidentiels!$D$226&lt;=2022,Résidentiels!D230*SUM(Résidentiels!$C$201:$C$212),0),IF(Résidentiels!$E$226&lt;=2022,Résidentiels!E230*SUM(Résidentiels!$D$201:$D$212),0),IF(Résidentiels!$F$226&lt;=2022,Résidentiels!F230*SUM(Résidentiels!$E$201:$E$212),0),IF(Résidentiels!$G$226&lt;=2022,Résidentiels!G230*SUM(Résidentiels!$F$201:$F$212),0),IF(Résidentiels!$H$226&lt;=2022,Résidentiels!H230*SUM(Résidentiels!$G$201:$G$212),0),IF(Résidentiels!$I$226&lt;=2022,Résidentiels!I230*SUM(Résidentiels!$H$201:$H$212),0),IF(Résidentiels!$J$226&lt;=2022,Résidentiels!J230*SUM(Résidentiels!$I$201:$I$212),0),IF(Résidentiels!$K$226&lt;=2022,Résidentiels!K230*SUM(Résidentiels!$J$201:$J$212),0),IF(Résidentiels!$L$226&lt;=2022,Résidentiels!L230*SUM(Résidentiels!$K$201:$K$212),0),IF(Résidentiels!$M$226&lt;=2022,Résidentiels!M230*SUM(Résidentiels!$L$201:$L$212),0),IF(Résidentiels!$N$226&lt;=2022,Résidentiels!N230*SUM(Résidentiels!$M$201:$M$212),0),IF(Résidentiels!$O$226&lt;=2022,Résidentiels!O230*SUM(Résidentiels!$N$201:$N$212),0),IF(Résidentiels!$P$226&lt;=2022,Résidentiels!P230*SUM(Résidentiels!$O$201:$O$212),0),IF(Résidentiels!$Q$226&lt;=2022,Résidentiels!Q230*SUM(Résidentiels!$P$201:$P$212),0),IF(Résidentiels!$R$226&lt;=2022,Résidentiels!R230*SUM(Résidentiels!$Q$201:$Q$212),0))/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148&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0)</f>
        <v>0</v>
      </c>
      <c r="F76" s="150">
        <f>IFERROR(SUM(Résidentiels!E68*SUM(Résidentiels!$D$38:$D$49),Résidentiels!G68*SUM(Résidentiels!$F$38:$F$49),Résidentiels!I68*SUM(Résidentiels!$H$38:$H$49),Résidentiels!K68*SUM(Résidentiels!$J$38:$J$49),Résidentiels!M68*SUM(Résidentiels!$L$38:$L$49),Résidentiels!O68*SUM(Résidentiels!$N$38:$N$49),Résidentiels!Q68*SUM(Résidentiels!$P$38:$P$49),Résidentiels!S68*SUM(Résidentiels!$R$38:$R$49),IF(Résidentiels!$D$145=2023,Résidentiels!D149*SUM(Résidentiels!$C$120:$C$131),0),IF(Résidentiels!$E$145=2023,Résidentiels!E149*SUM(Résidentiels!$D$120:$D$131),0),IF(Résidentiels!$F$145=2023,Résidentiels!F149*SUM(Résidentiels!$E$120:$E$131),0),IF(Résidentiels!$G$145=2023,Résidentiels!G149*SUM(Résidentiels!$F$120:$F$131),0),IF(Résidentiels!$H$145=2023,Résidentiels!H149*SUM(Résidentiels!$G$120:$G$131),0),IF(Résidentiels!$I$145=2023,Résidentiels!I149*SUM(Résidentiels!$H$120:$H$131),0),IF(Résidentiels!$J$145=2023,Résidentiels!J149*SUM(Résidentiels!$I$120:$I$131),0),IF(Résidentiels!$K$145=2023,Résidentiels!K149*SUM(Résidentiels!$J$120:$J$131),0),IF(Résidentiels!$L$145=2023,Résidentiels!L149*SUM(Résidentiels!$K$120:$K$131),0),IF(Résidentiels!$M$145=2023,Résidentiels!M149*SUM(Résidentiels!$L$120:$L$131),0),IF(Résidentiels!$N$145=2023,Résidentiels!N149*SUM(Résidentiels!$M$120:$M$131),0),IF(Résidentiels!$O$145=2023,Résidentiels!O149*SUM(Résidentiels!$N$120:$N$131),0),IF(Résidentiels!$P$145=2023,Résidentiels!P149*SUM(Résidentiels!$O$120:$O$131),0),IF(Résidentiels!$Q$145=2023,Résidentiels!Q149*SUM(Résidentiels!$P$120:$P$131),0),IF(Résidentiels!$R$145=2023,Résidentiels!R149*SUM(Résidentiels!$Q$120:$Q$131),0),IF(Résidentiels!$D$226=2023,Résidentiels!D230*SUM(Résidentiels!$C$201:$C$212),0),IF(Résidentiels!$E$226=2023,Résidentiels!E230*SUM(Résidentiels!$D$201:$D$212),0),IF(Résidentiels!$F$226=2023,Résidentiels!F230*SUM(Résidentiels!$E$201:$E$212),0),IF(Résidentiels!$G$226=2023,Résidentiels!G230*SUM(Résidentiels!$F$201:$F$212),0),IF(Résidentiels!$H$226=2023,Résidentiels!H230*SUM(Résidentiels!$G$201:$G$212),0),IF(Résidentiels!$I$226=2023,Résidentiels!I230*SUM(Résidentiels!$H$201:$H$212),0),IF(Résidentiels!$J$226=2023,Résidentiels!J230*SUM(Résidentiels!$I$201:$I$212),0),IF(Résidentiels!$K$226=2023,Résidentiels!K230*SUM(Résidentiels!$J$201:$J$212),0),IF(Résidentiels!$L$226=2023,Résidentiels!L230*SUM(Résidentiels!$K$201:$K$212),0),IF(Résidentiels!$M$226=2023,Résidentiels!M230*SUM(Résidentiels!$L$201:$L$212),0),IF(Résidentiels!$N$226=2023,Résidentiels!N230*SUM(Résidentiels!$M$201:$M$212),0),IF(Résidentiels!$O$226=2023,Résidentiels!O230*SUM(Résidentiels!$N$201:$N$212),0),IF(Résidentiels!$P$226=2023,Résidentiels!P230*SUM(Résidentiels!$O$201:$O$212),0),IF(Résidentiels!$Q$226=2023,Résidentiels!Q230*SUM(Résidentiels!$P$201:$P$212),0),IF(Résidentiels!$R$226=2023,Résidentiels!R230*SUM(Résidentiels!$Q$201:$Q$212),0),Résidentiels!E327*SUM(Résidentiels!$C$282:$C$293),Résidentiels!E400*SUM(Résidentiels!$C$372:$C$383))/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148=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SUM(Résidentiels!$C$282:$C$293),SUM(Résidentiels!$C$372:$C$383)),0)</f>
        <v>0</v>
      </c>
      <c r="G76" s="150">
        <f>IFERROR((IF(G75&gt;'Hypothèses prix'!$B$3,Résidentiels!G77,Résidentiels!G75-Résidentiels!G79)-'Hypothèses prix'!$B$3)*SUM(Résidentiels!F46:F57),0)</f>
        <v>0</v>
      </c>
      <c r="H76" s="150">
        <f>IFERROR((IF(H75&gt;'Hypothèses prix'!$B$3,Résidentiels!H77,Résidentiels!H75-Résidentiels!H79)-'Hypothèses prix'!$B$3)*SUM(Résidentiels!G46:G57),0)</f>
        <v>0</v>
      </c>
      <c r="J76" s="322" t="s">
        <v>56</v>
      </c>
      <c r="K76" s="322"/>
      <c r="L76" s="150" t="e" cm="1">
        <f t="array" ref="L76">SUMPRODUCT($M$72:$P$72*M76:P76)/SUM($M$72:$P$72)</f>
        <v>#DIV/0!</v>
      </c>
      <c r="M76" s="105"/>
      <c r="N76" s="105"/>
      <c r="O76" s="105"/>
      <c r="P76" s="105"/>
      <c r="R76" s="322" t="s">
        <v>56</v>
      </c>
      <c r="S76" s="322"/>
      <c r="T76" s="150" t="e" cm="1">
        <f t="array" ref="T76">SUMPRODUCT($M$72:$P$72*U76:X76)/SUM($M$72:$P$72)</f>
        <v>#DIV/0!</v>
      </c>
      <c r="U76" s="150">
        <f t="shared" si="21"/>
        <v>0</v>
      </c>
      <c r="V76" s="150">
        <f t="shared" si="22"/>
        <v>0</v>
      </c>
      <c r="W76" s="150">
        <f t="shared" si="23"/>
        <v>0</v>
      </c>
      <c r="X76" s="150">
        <f t="shared" si="24"/>
        <v>0</v>
      </c>
    </row>
    <row r="77" spans="2:24" ht="15.75" customHeight="1" x14ac:dyDescent="0.3">
      <c r="B77" s="322" t="s">
        <v>210</v>
      </c>
      <c r="C77" s="322"/>
      <c r="D77" s="150" t="e" cm="1">
        <f t="array" ref="D77">SUMPRODUCT($E$72:$H$72*E77:H77)/SUM($E$72:$H$72)</f>
        <v>#DIV/0!</v>
      </c>
      <c r="E77" s="150">
        <f>IFERROR(SUM(Résidentiels!D69*SUM(Résidentiels!$C$38:$C$49),Résidentiels!F69*SUM(Résidentiels!$E$38:$E$49),Résidentiels!H69*SUM(Résidentiels!$G$38:$G$49),Résidentiels!J69*SUM(Résidentiels!$I$38:$I$49),Résidentiels!L69*SUM(Résidentiels!$K$38:$K$49),Résidentiels!N69*SUM(Résidentiels!$M$38:$M$49),Résidentiels!P69*SUM(Résidentiels!$O$38:$O$49),Résidentiels!R69*SUM(Résidentiels!$Q$38:$Q$49),IF(Résidentiels!$D$145&lt;=2022,Résidentiels!D150*SUM(Résidentiels!$C$120:$C$131),0),IF(Résidentiels!$E$145&lt;=2022,Résidentiels!E150*SUM(Résidentiels!$D$120:$D$131),0),IF(Résidentiels!$F$145&lt;=2022,Résidentiels!F150*SUM(Résidentiels!$E$120:$E$131),0),IF(Résidentiels!$G$145&lt;=2022,Résidentiels!G150*SUM(Résidentiels!$F$120:$F$131),0),IF(Résidentiels!$H$145&lt;=2022,Résidentiels!H150*SUM(Résidentiels!$G$120:$G$131),0),IF(Résidentiels!$I$145&lt;=2022,Résidentiels!I150*SUM(Résidentiels!$H$120:$H$131),0),IF(Résidentiels!$J$145&lt;=2022,Résidentiels!J150*SUM(Résidentiels!$I$120:$I$131),0),IF(Résidentiels!$K$145&lt;=2022,Résidentiels!K150*SUM(Résidentiels!$J$120:$J$131),0),IF(Résidentiels!$L$145&lt;=2022,Résidentiels!L150*SUM(Résidentiels!$K$120:$K$131),0),IF(Résidentiels!$M$145&lt;=2022,Résidentiels!M150*SUM(Résidentiels!$L$120:$L$131),0),IF(Résidentiels!$N$145&lt;=2022,Résidentiels!N150*SUM(Résidentiels!$M$120:$M$131),0),IF(Résidentiels!$O$145&lt;=2022,Résidentiels!O150*SUM(Résidentiels!$N$120:$N$131),0),IF(Résidentiels!$P$145&lt;=2022,Résidentiels!P150*SUM(Résidentiels!$O$120:$O$131),0),IF(Résidentiels!$Q$145&lt;=2022,Résidentiels!Q150*SUM(Résidentiels!$P$120:$P$131),0),IF(Résidentiels!$R$145&lt;=2022,Résidentiels!R150*SUM(Résidentiels!$Q$120:$Q$131),0),IF(Résidentiels!$D$226&lt;=2022,Résidentiels!D231*SUM(Résidentiels!$C$201:$C$212),0),IF(Résidentiels!$E$226&lt;=2022,Résidentiels!E231*SUM(Résidentiels!$D$201:$D$212),0),IF(Résidentiels!$F$226&lt;=2022,Résidentiels!F231*SUM(Résidentiels!$E$201:$E$212),0),IF(Résidentiels!$G$226&lt;=2022,Résidentiels!G231*SUM(Résidentiels!$F$201:$F$212),0),IF(Résidentiels!$H$226&lt;=2022,Résidentiels!H231*SUM(Résidentiels!$G$201:$G$212),0),IF(Résidentiels!$I$226&lt;=2022,Résidentiels!I231*SUM(Résidentiels!$H$201:$H$212),0),IF(Résidentiels!$J$226&lt;=2022,Résidentiels!J231*SUM(Résidentiels!$I$201:$I$212),0),IF(Résidentiels!$K$226&lt;=2022,Résidentiels!K231*SUM(Résidentiels!$J$201:$J$212),0),IF(Résidentiels!$L$226&lt;=2022,Résidentiels!L231*SUM(Résidentiels!$K$201:$K$212),0),IF(Résidentiels!$M$226&lt;=2022,Résidentiels!M231*SUM(Résidentiels!$L$201:$L$212),0),IF(Résidentiels!$N$226&lt;=2022,Résidentiels!N231*SUM(Résidentiels!$M$201:$M$212),0),IF(Résidentiels!$O$226&lt;=2022,Résidentiels!O231*SUM(Résidentiels!$N$201:$N$212),0),IF(Résidentiels!$P$226&lt;=2022,Résidentiels!P231*SUM(Résidentiels!$O$201:$O$212),0),IF(Résidentiels!$Q$226&lt;=2022,Résidentiels!Q231*SUM(Résidentiels!$P$201:$P$212),0),IF(Résidentiels!$R$226&lt;=2022,Résidentiels!R231*SUM(Résidentiels!$Q$201:$Q$212),0),Résidentiels!D324*SUM(Résidentiels!$B$282:$B$293),Résidentiels!F324*SUM(Résidentiels!$D$282:$D$293),Résidentiels!G324*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149&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77" s="150">
        <f>IFERROR(SUM(Résidentiels!E69*SUM(Résidentiels!$D$38:$D$49),Résidentiels!G69*SUM(Résidentiels!$F$38:$F$49),Résidentiels!I69*SUM(Résidentiels!$H$38:$H$49),Résidentiels!K69*SUM(Résidentiels!$J$38:$J$49),Résidentiels!M69*SUM(Résidentiels!$L$38:$L$49),Résidentiels!O69*SUM(Résidentiels!$N$38:$N$49),Résidentiels!Q69*SUM(Résidentiels!$P$38:$P$49),Résidentiels!S69*SUM(Résidentiels!$R$38:$R$49),IF(Résidentiels!$D$145=2023,Résidentiels!D150*SUM(Résidentiels!$C$120:$C$131),0),IF(Résidentiels!$E$145=2023,Résidentiels!E150*SUM(Résidentiels!$D$120:$D$131),0),IF(Résidentiels!$F$145=2023,Résidentiels!F150*SUM(Résidentiels!$E$120:$E$131),0),IF(Résidentiels!$G$145=2023,Résidentiels!G150*SUM(Résidentiels!$F$120:$F$131),0),IF(Résidentiels!$H$145=2023,Résidentiels!H150*SUM(Résidentiels!$G$120:$G$131),0),IF(Résidentiels!$I$145=2023,Résidentiels!I150*SUM(Résidentiels!$H$120:$H$131),0),IF(Résidentiels!$J$145=2023,Résidentiels!J150*SUM(Résidentiels!$I$120:$I$131),0),IF(Résidentiels!$K$145=2023,Résidentiels!K150*SUM(Résidentiels!$J$120:$J$131),0),IF(Résidentiels!$L$145=2023,Résidentiels!L150*SUM(Résidentiels!$K$120:$K$131),0),IF(Résidentiels!$M$145=2023,Résidentiels!M150*SUM(Résidentiels!$L$120:$L$131),0),IF(Résidentiels!$N$145=2023,Résidentiels!N150*SUM(Résidentiels!$M$120:$M$131),0),IF(Résidentiels!$O$145=2023,Résidentiels!O150*SUM(Résidentiels!$N$120:$N$131),0),IF(Résidentiels!$P$145=2023,Résidentiels!P150*SUM(Résidentiels!$O$120:$O$131),0),IF(Résidentiels!$Q$145=2023,Résidentiels!Q150*SUM(Résidentiels!$P$120:$P$131),0),IF(Résidentiels!$R$145=2023,Résidentiels!R150*SUM(Résidentiels!$Q$120:$Q$131),0),IF(Résidentiels!$D$226=2023,Résidentiels!D231*SUM(Résidentiels!$C$201:$C$212),0),IF(Résidentiels!$E$226=2023,Résidentiels!E231*SUM(Résidentiels!$D$201:$D$212),0),IF(Résidentiels!$F$226=2023,Résidentiels!F231*SUM(Résidentiels!$E$201:$E$212),0),IF(Résidentiels!$G$226=2023,Résidentiels!G231*SUM(Résidentiels!$F$201:$F$212),0),IF(Résidentiels!$H$226=2023,Résidentiels!H231*SUM(Résidentiels!$G$201:$G$212),0),IF(Résidentiels!$I$226=2023,Résidentiels!I231*SUM(Résidentiels!$H$201:$H$212),0),IF(Résidentiels!$J$226=2023,Résidentiels!J231*SUM(Résidentiels!$I$201:$I$212),0),IF(Résidentiels!$K$226=2023,Résidentiels!K231*SUM(Résidentiels!$J$201:$J$212),0),IF(Résidentiels!$L$226=2023,Résidentiels!L231*SUM(Résidentiels!$K$201:$K$212),0),IF(Résidentiels!$M$226=2023,Résidentiels!M231*SUM(Résidentiels!$L$201:$L$212),0),IF(Résidentiels!$N$226=2023,Résidentiels!N231*SUM(Résidentiels!$M$201:$M$212),0),IF(Résidentiels!$O$226=2023,Résidentiels!O231*SUM(Résidentiels!$N$201:$N$212),0),IF(Résidentiels!$P$226=2023,Résidentiels!P231*SUM(Résidentiels!$O$201:$O$212),0),IF(Résidentiels!$Q$226=2023,Résidentiels!Q231*SUM(Résidentiels!$P$201:$P$212),0),IF(Résidentiels!$R$226=2023,Résidentiels!R231*SUM(Résidentiels!$Q$201:$Q$212),0),Résidentiels!E328*SUM(Résidentiels!$C$282:$C$293),Résidentiels!E401*SUM(Résidentiels!$C$372:$C$383))/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149=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SUM(Résidentiels!$C$282:$C$293),SUM(Résidentiels!$C$372:$C$383)),0)</f>
        <v>0</v>
      </c>
      <c r="G77" s="150">
        <f>IFERROR(SUM(Pro!D118*SUM(Pro!$C$61:$C$72),Pro!F118*SUM(Pro!$E$61:$E$72),Pro!H118*SUM(Pro!$G$61:$G$72),Pro!J118*SUM(Pro!$I$61:$I$72),Pro!L118*SUM(Pro!$K$61:$K$72),Pro!N118*SUM(Pro!$M$61:$M$72),Pro!P118*SUM(Pro!$O$61:$O$72),Pro!R118*SUM(Pro!$Q$61:$Q$72),Pro!D152*SUM(Pro!$C$85:$C$96),Pro!F152*SUM(Pro!$E$85:$E$96),Pro!H152*SUM(Pro!$G$85:$G$96),Pro!J152*SUM(Pro!$I$85:$I$96),Pro!L152*SUM(Pro!$K$85:$K$96),Pro!N152*SUM(Pro!$M$85:$M$96),Pro!P152*SUM(Pro!$O$85:$O$96),Pro!R152*SUM(Pro!$Q$85:$Q$96),IF(Pro!D282&lt;=2022,Pro!D283*SUM(Pro!$C$227:$C$238),0),IF(Pro!E282&lt;=2022,Pro!E283*SUM(Pro!$D$227:$D$238),0),IF(Pro!F282&lt;=2022,Pro!F283*SUM(Pro!$E$227:$E$238),0),IF(Pro!G282&lt;=2022,Pro!G283*SUM(Pro!$F$227:$F$238),0),IF(Pro!H282&lt;=2022,Pro!H283*SUM(Pro!$G$227:$G$238),0),IF(Pro!I282&lt;=2022,Pro!I283*SUM(Pro!$H$227:$H$238),0),IF(Pro!J282&lt;=2022,Pro!J283*SUM(Pro!$I$227:$I$238),0),IF(Pro!K282&lt;=2022,Pro!K283*SUM(Pro!$J$227:$J$238),0),IF(Pro!L282&lt;=2022,Pro!L283*SUM(Pro!$K$227:$K$238),0),IF(Pro!M282&lt;=2022,Pro!M283*SUM(Pro!$L$227:$L$238),0),IF(Pro!N282&lt;=2022,Pro!N283*SUM(Pro!$M$227:$M$238),0),IF(Pro!O282&lt;=2022,Pro!O283*SUM(Pro!$N$227:$N$238),0),IF(Pro!P282&lt;=2022,Pro!P283*SUM(Pro!$O$227:$O$238),0),IF(Pro!Q282&lt;=2022,Pro!Q283*SUM(Pro!$P$227:$P$238),0),IF(Pro!R282&lt;=2022,Pro!R283*SUM(Pro!$Q$227:$Q$238),0),IF(Pro!D315&lt;=2022,Pro!D316*SUM(Pro!$C$251:$C$262),0),IF(Pro!E315&lt;=2022,Pro!E316*SUM(Pro!$D$251:$D$262),0),IF(Pro!F315&lt;=2022,Pro!F316*SUM(Pro!$E$251:$E$262),0),IF(Pro!G315&lt;=2022,Pro!G316*SUM(Pro!$F$251:$F$262),0),IF(Pro!H315&lt;=2022,Pro!H316*SUM(Pro!$G$251:$G$262),0),IF(Pro!I315&lt;=2022,Pro!I316*SUM(Pro!$H$251:$H$262),0),IF(Pro!J315&lt;=2022,Pro!J316*SUM(Pro!$I$251:$I$262),0),IF(Pro!K315&lt;=2022,Pro!K316*SUM(Pro!$J$251:$J$262),0),IF(Pro!L315&lt;=2022,Pro!L316*SUM(Pro!$K$251:$K$262),0),IF(Pro!M315&lt;=2022,Pro!M316*SUM(Pro!$L$251:$L$262),0),IF(Pro!N315&lt;=2022,Pro!N316*SUM(Pro!$M$251:$M$262),0),IF(Pro!O315&lt;=2022,Pro!O316*SUM(Pro!$N$251:$N$262),0),IF(Pro!P315&lt;=2022,Pro!P316*SUM(Pro!$O$251:$O$262),0),IF(Pro!Q315&lt;=2022,Pro!Q316*SUM(Pro!$P$251:$P$262),0),IF(Pro!R315&lt;=2022,Pro!R316*SUM(Pro!$Q$251:$Q$262),0),IF(Pro!D444&lt;=2022,Pro!D445*SUM(Pro!$C$391:$C$402),0),IF(Pro!E444&lt;=2022,Pro!E445*SUM(Pro!$D$391:$D$402),0),IF(Pro!F444&lt;=2022,Pro!F445*SUM(Pro!$E$391:$E$402),0),IF(Pro!G444&lt;=2022,Pro!G445*SUM(Pro!$F$391:$F$402),0),IF(Pro!H444&lt;=2022,Pro!H445*SUM(Pro!$G$391:$G$402),0),IF(Pro!I444&lt;=2022,Pro!I445*SUM(Pro!$H$391:$H$402),0),IF(Pro!J444&lt;=2022,Pro!J445*SUM(Pro!$I$391:$I$402),0),IF(Pro!K444&lt;=2022,Pro!K445*SUM(Pro!$J$391:$J$402),0),IF(Pro!L444&lt;=2022,Pro!L445*SUM(Pro!$K$391:$K$402),0),IF(Pro!M444&lt;=2022,Pro!M445*SUM(Pro!$L$391:$L$402),0),IF(Pro!N444&lt;=2022,Pro!N445*SUM(Pro!$M$391:$M$402),0),IF(Pro!O444&lt;=2022,Pro!O445*SUM(Pro!$N$391:$N$402),0),IF(Pro!P444&lt;=2022,Pro!P445*SUM(Pro!$O$391:$O$402),0),IF(Pro!Q444&lt;=2022,Pro!Q445*SUM(Pro!$P$391:$P$402),0),IF(Pro!R444&lt;=2022,Pro!R445*SUM(Pro!$Q$391:$Q$402),0),IF(Pro!D477&lt;=2022,Pro!D478*SUM(Pro!$C$414:$C$425),0),IF(Pro!E477&lt;=2022,Pro!E478*SUM(Pro!$D$414:$D$425),0),IF(Pro!F477&lt;=2022,Pro!F478*SUM(Pro!$E$414:$E$425),0),IF(Pro!G477&lt;=2022,Pro!G478*SUM(Pro!$F$414:$F$425),0),IF(Pro!H477&lt;=2022,Pro!H478*SUM(Pro!$G$414:$G$425),0),IF(Pro!I477&lt;=2022,Pro!I478*SUM(Pro!$H$414:$H$425),0),IF(Pro!J477&lt;=2022,Pro!J478*SUM(Pro!$I$414:$I$425),0),IF(Pro!K477&lt;=2022,Pro!K478*SUM(Pro!$J$414:$J$425),0),IF(Pro!L477&lt;=2022,Pro!L478*SUM(Pro!$K$414:$K$425),0),IF(Pro!M477&lt;=2022,Pro!M478*SUM(Pro!$L$414:$L$425),0),IF(Pro!N477&lt;=2022,Pro!N478*SUM(Pro!$M$414:$M$425),0),IF(Pro!O477&lt;=2022,Pro!O478*SUM(Pro!$N$414:$N$425),0),IF(Pro!P477&lt;=2022,Pro!P478*SUM(Pro!$O$414:$O$425),0),IF(Pro!Q477&lt;=2022,Pro!Q478*SUM(Pro!$P$414:$P$425),0),IF(Pro!R477&lt;=2022,Pro!R478*SUM(Pro!$Q$414:$Q$425),0),Pro!D578*SUM(Pro!$B$530:$B$541),Pro!F578*SUM(Pro!$D$530:$D$541),Pro!G578*SUM(Pro!$E$530:$E$541),Pro!D672*SUM(Pro!$B$624:$B$635),Pro!F676*SUM(Pro!$D$624:$D$635),Pro!G672*SUM(Pro!$E$624:$E$635))/SUM(SUM(Pro!$C$61:$C$72),SUM(Pro!$E$61:$E$72),SUM(Pro!$G$61:$G$72),SUM(Pro!$I$61:$I$72),SUM(Pro!$K$61:$K$72),SUM(Pro!$M$61:$M$72),SUM(Pro!$O$61:$O$72),SUM(Pro!$Q$61:$Q$72),SUM(Pro!$C$85:$C$96),SUM(Pro!$E$85:$E$96),SUM(Pro!$G$85:$G$96),SUM(Pro!$I$85:$I$96),SUM(Pro!$K$85:$K$96),SUM(Pro!$M$85:$M$96),SUM(Pro!$O$85:$O$96),SUM(Pro!$Q$85:$Q$96),IF(Pro!D282&lt;=2022,SUM(Pro!$C$227:$C$238),0),IF(Pro!E282&lt;=2022,SUM(Pro!$D$227:$D$238),0),IF(Pro!F282&lt;=2022,SUM(Pro!$E$227:$E$238),0),IF(Pro!G282&lt;=2022,SUM(Pro!$F$227:$F$238),0),IF(Pro!H282&lt;=2022,SUM(Pro!$G$227:$G$238),0),IF(Pro!I282&lt;=2022,SUM(Pro!$H$227:$H$238),0),IF(Pro!J282&lt;=2022,SUM(Pro!$I$227:$I$238),0),IF(Pro!K282&lt;=2022,SUM(Pro!$J$227:$J$238),0),IF(Pro!L282&lt;=2022,SUM(Pro!$K$227:$K$238),0),IF(Pro!M282&lt;=2022,SUM(Pro!$L$227:$L$238),0),IF(Pro!N282&lt;=2022,SUM(Pro!$M$227:$M$238),0),IF(Pro!O282&lt;=2022,SUM(Pro!$N$227:$N$238),0),IF(Pro!P282&lt;=2022,SUM(Pro!$O$227:$O$238),0),IF(Pro!Q282&lt;=2022,SUM(Pro!$P$227:$P$238),0),IF(Pro!R282&lt;=2022,SUM(Pro!$Q$227:$Q$238),0),IF(Pro!D315&lt;=2022,SUM(Pro!$C$251:$C$262),0),IF(Pro!E315&lt;=2022,SUM(Pro!$D$251:$D$262),0),IF(Pro!F315&lt;=2022,SUM(Pro!$E$251:$E$262),0),IF(Pro!G315&lt;=2022,SUM(Pro!$F$251:$F$262),0),IF(Pro!H315&lt;=2022,SUM(Pro!$G$251:$G$262),0),IF(Pro!I315&lt;=2022,SUM(Pro!$H$251:$H$262),0),IF(Pro!J315&lt;=2022,SUM(Pro!$I$251:$I$262),0),IF(Pro!K315&lt;=2022,SUM(Pro!$J$251:$J$262),0),IF(Pro!L315&lt;=2022,SUM(Pro!$K$251:$K$262),0),IF(Pro!M315&lt;=2022,SUM(Pro!$L$251:$L$262),0),IF(Pro!N315&lt;=2022,SUM(Pro!$M$251:$M$262),0),IF(Pro!O315&lt;=2022,SUM(Pro!$N$251:$N$262),0),IF(Pro!P315&lt;=2022,SUM(Pro!$O$251:$O$262),0),IF(Pro!Q315&lt;=2022,SUM(Pro!$P$251:$P$262),0),IF(Pro!R315&lt;=2022,SUM(Pro!$Q$251:$Q$262),0),IF(Pro!D444&lt;=2022,SUM(Pro!$C$391:$C$402),0),IF(Pro!E444&lt;=2022,SUM(Pro!$D$391:$D$402),0),IF(Pro!F444&lt;=2022,SUM(Pro!$E$391:$E$402),0),IF(Pro!G444&lt;=2022,SUM(Pro!$F$391:$F$402),0),IF(Pro!H444&lt;=2022,SUM(Pro!$G$391:$G$402),0),IF(Pro!I444&lt;=2022,SUM(Pro!$H$391:$H$402),0),IF(Pro!J444&lt;=2022,SUM(Pro!$I$391:$I$402),0),IF(Pro!K444&lt;=2022,SUM(Pro!$J$391:$J$402),0),IF(Pro!L444&lt;=2022,SUM(Pro!$K$391:$K$402),0),IF(Pro!M444&lt;=2022,SUM(Pro!$L$391:$L$402),0),IF(Pro!N444&lt;=2022,SUM(Pro!$M$391:$M$402),0),IF(Pro!O444&lt;=2022,SUM(Pro!$N$391:$N$402),0),IF(Pro!P444&lt;=2022,SUM(Pro!$O$391:$O$402),0),IF(Pro!Q444&lt;=2022,SUM(Pro!$P$391:$P$402),0),IF(Pro!R444&lt;=2022,SUM(Pro!$Q$391:$Q$402),0),IF(Pro!D477&lt;=2022,SUM(Pro!$C$414:$C$425),0),IF(Pro!E477&lt;=2022,SUM(Pro!$D$414:$D$425),0),IF(Pro!F477&lt;=2022,SUM(Pro!$E$414:$E$425),0),IF(Pro!G477&lt;=2022,SUM(Pro!$F$414:$F$425),0),IF(Pro!H477&lt;=2022,SUM(Pro!$G$414:$G$425),0),IF(Pro!I477&lt;=2022,SUM(Pro!$H$414:$H$425),0),IF(Pro!J477&lt;=2022,SUM(Pro!$I$414:$I$425),0),IF(Pro!K477&lt;=2022,SUM(Pro!$J$414:$J$425),0),IF(Pro!L477&lt;=2022,SUM(Pro!$K$414:$K$425),0),IF(Pro!M477&lt;=2022,SUM(Pro!$L$414:$L$425),0),IF(Pro!N477&lt;=2022,SUM(Pro!$M$414:$M$425),0),IF(Pro!O477&lt;=2022,SUM(Pro!$N$414:$N$425),0),IF(Pro!P477&lt;=2022,SUM(Pro!$O$414:$O$425),0),IF(Pro!Q477&lt;=2022,SUM(Pro!$P$414:$P$425),0),IF(Pro!R477&lt;=2022,SUM(Pro!$Q$414:$Q$425),0),SUM(Pro!$B$530:$B$541),SUM(Pro!$D$530:$D$541),SUM(Pro!$E$530:$E$541),SUM(Pro!$B$624:$B$635),SUM(Pro!$D$624:$D$635),SUM(Pro!$E$624:$E$635)),0)</f>
        <v>0</v>
      </c>
      <c r="H77" s="150">
        <f>IFERROR(SUM(Pro!E118*SUM(Pro!$D$61:$D$72),Pro!G118*SUM(Pro!$F$61:$F$72),Pro!I118*SUM(Pro!$H$61:$H$72),Pro!K118*SUM(Pro!$J$61:$J$72),Pro!M118*SUM(Pro!$L$61:$L$72),Pro!O118*SUM(Pro!$N$61:$N$72),Pro!Q118*SUM(Pro!$P$61:$P$72),Pro!S118*SUM(Pro!$R$61:$R$72),Pro!E152*SUM(Pro!$D$85:$D$96),Pro!G152*SUM(Pro!$F$85:$F$96),Pro!I152*SUM(Pro!$H$85:$H$96),Pro!K152*SUM(Pro!$J$85:$J$96),Pro!M152*SUM(Pro!$L$85:$L$96),Pro!O152*SUM(Pro!$N$85:$N$96),Pro!Q152*SUM(Pro!$P$85:$P$96),Pro!S152*SUM(Pro!$R$85:$R$96),IF(Pro!D282=2023,Pro!D283*SUM(Pro!$C$227:$C$238),0),IF(Pro!E282=2023,Pro!E283*SUM(Pro!$D$227:$D$238),0),IF(Pro!F282=2023,Pro!F283*SUM(Pro!$E$227:$E$238),0),IF(Pro!G282=2023,Pro!G283*SUM(Pro!$F$227:$F$238),0),IF(Pro!H282=2023,Pro!H283*SUM(Pro!$G$227:$G$238),0),IF(Pro!I282=2023,Pro!I283*SUM(Pro!$H$227:$H$238),0),IF(Pro!J282=2023,Pro!J283*SUM(Pro!$I$227:$I$238),0),IF(Pro!K282=2023,Pro!K283*SUM(Pro!$J$227:$J$238),0),IF(Pro!L282=2023,Pro!L283*SUM(Pro!$K$227:$K$238),0),IF(Pro!M282=2023,Pro!M283*SUM(Pro!$L$227:$L$238),0),IF(Pro!N282=2023,Pro!N283*SUM(Pro!$M$227:$M$238),0),IF(Pro!O282=2023,Pro!O283*SUM(Pro!$N$227:$N$238),0),IF(Pro!P282=2023,Pro!P283*SUM(Pro!$O$227:$O$238),0),IF(Pro!Q282=2023,Pro!Q283*SUM(Pro!$P$227:$P$238),0),IF(Pro!R282=2023,Pro!R283*SUM(Pro!$Q$227:$Q$238),0),IF(Pro!D315=2023,Pro!D316*SUM(Pro!$C$251:$C$262),0),IF(Pro!E315=2023,Pro!E316*SUM(Pro!$D$251:$D$262),0),IF(Pro!F315=2023,Pro!F316*SUM(Pro!$E$251:$E$262),0),IF(Pro!G315=2023,Pro!G316*SUM(Pro!$F$251:$F$262),0),IF(Pro!H315=2023,Pro!H316*SUM(Pro!$G$251:$G$262),0),IF(Pro!I315=2023,Pro!I316*SUM(Pro!$H$251:$H$262),0),IF(Pro!J315=2023,Pro!J316*SUM(Pro!$I$251:$I$262),0),IF(Pro!K315=2023,Pro!K316*SUM(Pro!$J$251:$J$262),0),IF(Pro!L315=2023,Pro!L316*SUM(Pro!$K$251:$K$262),0),IF(Pro!M315=2023,Pro!M316*SUM(Pro!$L$251:$L$262),0),IF(Pro!N315=2023,Pro!N316*SUM(Pro!$M$251:$M$262),0),IF(Pro!O315=2023,Pro!O316*SUM(Pro!$N$251:$N$262),0),IF(Pro!P315=2023,Pro!P316*SUM(Pro!$O$251:$O$262),0),IF(Pro!Q315=2023,Pro!Q316*SUM(Pro!$P$251:$P$262),0),IF(Pro!R315=2023,Pro!R316*SUM(Pro!$Q$251:$Q$262),0),IF(Pro!D444=2023,Pro!D445*SUM(Pro!$C$391:$C$402),0),IF(Pro!E444=2023,Pro!E445*SUM(Pro!$D$391:$D$402),0),IF(Pro!F444=2023,Pro!F445*SUM(Pro!$E$391:$E$402),0),IF(Pro!G444=2023,Pro!G445*SUM(Pro!$F$391:$F$402),0),IF(Pro!H444=2023,Pro!H445*SUM(Pro!$G$391:$G$402),0),IF(Pro!I444=2023,Pro!I445*SUM(Pro!$H$391:$H$402),0),IF(Pro!J444=2023,Pro!J445*SUM(Pro!$I$391:$I$402),0),IF(Pro!K444=2023,Pro!K445*SUM(Pro!$J$391:$J$402),0),IF(Pro!L444=2023,Pro!L445*SUM(Pro!$K$391:$K$402),0),IF(Pro!M444=2023,Pro!M445*SUM(Pro!$L$391:$L$402),0),IF(Pro!N444=2023,Pro!N445*SUM(Pro!$M$391:$M$402),0),IF(Pro!O444=2023,Pro!O445*SUM(Pro!$N$391:$N$402),0),IF(Pro!P444=2023,Pro!P445*SUM(Pro!$O$391:$O$402),0),IF(Pro!Q444=2023,Pro!Q445*SUM(Pro!$P$391:$P$402),0),IF(Pro!R444=2023,Pro!R445*SUM(Pro!$Q$391:$Q$402),0),IF(Pro!D477=2023,Pro!D478*SUM(Pro!$C$414:$C$425),0),IF(Pro!E477=2023,Pro!E478*SUM(Pro!$D$414:$D$425),0),IF(Pro!F477=2023,Pro!F478*SUM(Pro!$E$414:$E$425),0),IF(Pro!G477=2023,Pro!G478*SUM(Pro!$F$414:$F$425),0),IF(Pro!H477=2023,Pro!H478*SUM(Pro!$G$414:$G$425),0),IF(Pro!I477=2023,Pro!I478*SUM(Pro!$H$414:$H$425),0),IF(Pro!J477=2023,Pro!J478*SUM(Pro!$I$414:$I$425),0),IF(Pro!K477=2023,Pro!K478*SUM(Pro!$J$414:$J$425),0),IF(Pro!L477=2023,Pro!L478*SUM(Pro!$K$414:$K$425),0),IF(Pro!M477=2023,Pro!M478*SUM(Pro!$L$414:$L$425),0),IF(Pro!N477=2023,Pro!N478*SUM(Pro!$M$414:$M$425),0),IF(Pro!O477=2023,Pro!O478*SUM(Pro!$N$414:$N$425),0),IF(Pro!P477=2023,Pro!P478*SUM(Pro!$O$414:$O$425),0),IF(Pro!Q477=2023,Pro!Q478*SUM(Pro!$P$414:$P$425),0),IF(Pro!R477=2023,Pro!R478*SUM(Pro!$Q$414:$Q$425),0),Pro!E578*SUM(Pro!$C$530:$C$541),Pro!E672*SUM(Pro!$C$624:$C$635))/SUM(SUM(Pro!$D$61:$D$72),SUM(Pro!$F$61:$F$72),SUM(Pro!$H$61:$H$72),SUM(Pro!$J$61:$J$72),SUM(Pro!$L$61:$L$72),SUM(Pro!$N$61:$N$72),SUM(Pro!$P$61:$P$72),SUM(Pro!$R$61:$R$72),SUM(Pro!$D$85:$D$96),SUM(Pro!$F$85:$F$96),SUM(Pro!$H$85:$H$96),SUM(Pro!$J$85:$J$96),SUM(Pro!$L$85:$L$96),SUM(Pro!$N$85:$N$96),SUM(Pro!$P$85:$P$96),SUM(Pro!$R$85:$R$96),IF(Pro!D282=2023,SUM(Pro!$C$227:$C$238),0),IF(Pro!E282=2023,SUM(Pro!$D$227:$D$238),0),IF(Pro!F282=2023,SUM(Pro!$E$227:$E$238),0),IF(Pro!G282=2023,SUM(Pro!$F$227:$F$238),0),IF(Pro!H282=2023,SUM(Pro!$G$227:$G$238),0),IF(Pro!I282=2023,SUM(Pro!$H$227:$H$238),0),IF(Pro!J282=2023,SUM(Pro!$I$227:$I$238),0),IF(Pro!K282=2023,SUM(Pro!$J$227:$J$238),0),IF(Pro!L282=2023,SUM(Pro!$K$227:$K$238),0),IF(Pro!M282=2023,SUM(Pro!$L$227:$L$238),0),IF(Pro!N282=2023,SUM(Pro!$M$227:$M$238),0),IF(Pro!O282=2023,SUM(Pro!$N$227:$N$238),0),IF(Pro!P282=2023,SUM(Pro!$O$227:$O$238),0),IF(Pro!Q282=2023,SUM(Pro!$P$227:$P$238),0),IF(Pro!R282=2023,SUM(Pro!$Q$227:$Q$238),0),IF(Pro!D315=2023,SUM(Pro!$C$251:$C$262),0),IF(Pro!E315=2023,SUM(Pro!$D$251:$D$262),0),IF(Pro!F315=2023,SUM(Pro!$E$251:$E$262),0),IF(Pro!G315=2023,SUM(Pro!$F$251:$F$262),0),IF(Pro!H315=2023,SUM(Pro!$G$251:$G$262),0),IF(Pro!I315=2023,SUM(Pro!$H$251:$H$262),0),IF(Pro!J315=2023,SUM(Pro!$I$251:$I$262),0),IF(Pro!K315=2023,SUM(Pro!$J$251:$J$262),0),IF(Pro!L315=2023,SUM(Pro!$K$251:$K$262),0),IF(Pro!M315=2023,SUM(Pro!$L$251:$L$262),0),IF(Pro!N315=2023,SUM(Pro!$M$251:$M$262),0),IF(Pro!O315=2023,SUM(Pro!$N$251:$N$262),0),IF(Pro!P315=2023,SUM(Pro!$O$251:$O$262),0),IF(Pro!Q315=2023,SUM(Pro!$P$251:$P$262),0),IF(Pro!R315=2023,SUM(Pro!$Q$251:$Q$262),0),IF(Pro!D444=2023,SUM(Pro!$C$391:$C$402),0),IF(Pro!E444=2023,SUM(Pro!$D$391:$D$402),0),IF(Pro!F444=2023,SUM(Pro!$E$391:$E$402),0),IF(Pro!G444=2023,SUM(Pro!$F$391:$F$402),0),IF(Pro!H444=2023,SUM(Pro!$G$391:$G$402),0),IF(Pro!I444=2023,SUM(Pro!$H$391:$H$402),0),IF(Pro!J444=2023,SUM(Pro!$I$391:$I$402),0),IF(Pro!K444=2023,SUM(Pro!$J$391:$J$402),0),IF(Pro!L444=2023,SUM(Pro!$K$391:$K$402),0),IF(Pro!M444=2023,SUM(Pro!$L$391:$L$402),0),IF(Pro!N444=2023,SUM(Pro!$M$391:$M$402),0),IF(Pro!O444=2023,SUM(Pro!$N$391:$N$402),0),IF(Pro!P444=2023,SUM(Pro!$O$391:$O$402),0),IF(Pro!Q444=2023,SUM(Pro!$P$391:$P$402),0),IF(Pro!R444=2023,SUM(Pro!$Q$391:$Q$402),0),IF(Pro!D477=2023,SUM(Pro!$C$414:$C$425),0),IF(Pro!E477=2023,SUM(Pro!$D$414:$D$425),0),IF(Pro!F477=2023,SUM(Pro!$E$414:$E$425),0),IF(Pro!G477=2023,SUM(Pro!$F$414:$F$425),0),IF(Pro!H477=2023,SUM(Pro!$G$414:$G$425),0),IF(Pro!I477=2023,SUM(Pro!$H$414:$H$425),0),IF(Pro!J477=2023,SUM(Pro!$I$414:$I$425),0),IF(Pro!K477=2023,SUM(Pro!$J$414:$J$425),0),IF(Pro!L477=2023,SUM(Pro!$K$414:$K$425),0),IF(Pro!M477=2023,SUM(Pro!$L$414:$L$425),0),IF(Pro!N477=2023,SUM(Pro!$M$414:$M$425),0),IF(Pro!O477=2023,SUM(Pro!$N$414:$N$425),0),IF(Pro!P477=2023,SUM(Pro!$O$414:$O$425),0),IF(Pro!Q477=2023,SUM(Pro!$P$414:$P$425),0),IF(Pro!R477=2023,SUM(Pro!$Q$414:$Q$425),0),SUM(Pro!$C$530:$C$541),SUM(Pro!$C$624:$C$635)),0)</f>
        <v>0</v>
      </c>
      <c r="J77" s="322" t="s">
        <v>210</v>
      </c>
      <c r="K77" s="322"/>
      <c r="L77" s="150" t="e" cm="1">
        <f t="array" ref="L77">SUMPRODUCT($M$72:$P$72*M77:P77)/SUM($M$72:$P$72)</f>
        <v>#DIV/0!</v>
      </c>
      <c r="M77" s="105"/>
      <c r="N77" s="105"/>
      <c r="O77" s="105"/>
      <c r="P77" s="105"/>
      <c r="R77" s="322" t="s">
        <v>210</v>
      </c>
      <c r="S77" s="322"/>
      <c r="T77" s="150" t="e" cm="1">
        <f t="array" ref="T77">SUMPRODUCT($U$72:$X$72*U77:X77)/SUM($U$72:$X$72)</f>
        <v>#DIV/0!</v>
      </c>
      <c r="U77" s="150">
        <f t="shared" si="21"/>
        <v>0</v>
      </c>
      <c r="V77" s="150">
        <f t="shared" si="22"/>
        <v>0</v>
      </c>
      <c r="W77" s="150">
        <f t="shared" si="23"/>
        <v>0</v>
      </c>
      <c r="X77" s="150">
        <f t="shared" si="24"/>
        <v>0</v>
      </c>
    </row>
    <row r="78" spans="2:24" ht="15.75" customHeight="1" x14ac:dyDescent="0.3">
      <c r="B78" s="256" t="s">
        <v>257</v>
      </c>
      <c r="C78" s="323"/>
      <c r="D78" s="150" t="e" cm="1">
        <f t="array" ref="D78">SUMPRODUCT($E$72:$H$72*E78:H78)/SUM($E$72:$H$72)</f>
        <v>#DIV/0!</v>
      </c>
      <c r="E78" s="150">
        <f>IFERROR(SUM(Résidentiels!D71*SUM(Résidentiels!$C$38:$C$49),Résidentiels!F71*SUM(Résidentiels!$E$38:$E$49),Résidentiels!H71*SUM(Résidentiels!$G$38:$G$49),Résidentiels!J71*SUM(Résidentiels!$I$38:$I$49),Résidentiels!L71*SUM(Résidentiels!$K$38:$K$49),Résidentiels!N71*SUM(Résidentiels!$M$38:$M$49),Résidentiels!P71*SUM(Résidentiels!$O$38:$O$49),Résidentiels!R71*SUM(Résidentiels!$Q$38:$Q$49),IF(Résidentiels!$D$145&lt;=2022,Résidentiels!D152*SUM(Résidentiels!$C$120:$C$131),0),IF(Résidentiels!$E$145&lt;=2022,Résidentiels!E152*SUM(Résidentiels!$D$120:$D$131),0),IF(Résidentiels!$F$145&lt;=2022,Résidentiels!F152*SUM(Résidentiels!$E$120:$E$131),0),IF(Résidentiels!$G$145&lt;=2022,Résidentiels!G152*SUM(Résidentiels!$F$120:$F$131),0),IF(Résidentiels!$H$145&lt;=2022,Résidentiels!H152*SUM(Résidentiels!$G$120:$G$131),0),IF(Résidentiels!$I$145&lt;=2022,Résidentiels!I152*SUM(Résidentiels!$H$120:$H$131),0),IF(Résidentiels!$J$145&lt;=2022,Résidentiels!J152*SUM(Résidentiels!$I$120:$I$131),0),IF(Résidentiels!$K$145&lt;=2022,Résidentiels!K152*SUM(Résidentiels!$J$120:$J$131),0),IF(Résidentiels!$L$145&lt;=2022,Résidentiels!L152*SUM(Résidentiels!$K$120:$K$131),0),IF(Résidentiels!$M$145&lt;=2022,Résidentiels!M152*SUM(Résidentiels!$L$120:$L$131),0),IF(Résidentiels!$N$145&lt;=2022,Résidentiels!N152*SUM(Résidentiels!$M$120:$M$131),0),IF(Résidentiels!$O$145&lt;=2022,Résidentiels!O152*SUM(Résidentiels!$N$120:$N$131),0),IF(Résidentiels!$P$145&lt;=2022,Résidentiels!P152*SUM(Résidentiels!$O$120:$O$131),0),IF(Résidentiels!$Q$145&lt;=2022,Résidentiels!Q152*SUM(Résidentiels!$P$120:$P$131),0),IF(Résidentiels!$R$145&lt;=2022,Résidentiels!R152*SUM(Résidentiels!$Q$120:$Q$131),0),IF(Résidentiels!$D$226&lt;=2022,Résidentiels!D233*SUM(Résidentiels!$C$201:$C$212),0),IF(Résidentiels!$E$226&lt;=2022,Résidentiels!E233*SUM(Résidentiels!$D$201:$D$212),0),IF(Résidentiels!$F$226&lt;=2022,Résidentiels!F233*SUM(Résidentiels!$E$201:$E$212),0),IF(Résidentiels!$G$226&lt;=2022,Résidentiels!G233*SUM(Résidentiels!$F$201:$F$212),0),IF(Résidentiels!$H$226&lt;=2022,Résidentiels!H233*SUM(Résidentiels!$G$201:$G$212),0),IF(Résidentiels!$I$226&lt;=2022,Résidentiels!I233*SUM(Résidentiels!$H$201:$H$212),0),IF(Résidentiels!$J$226&lt;=2022,Résidentiels!J233*SUM(Résidentiels!$I$201:$I$212),0),IF(Résidentiels!$K$226&lt;=2022,Résidentiels!K233*SUM(Résidentiels!$J$201:$J$212),0),IF(Résidentiels!$L$226&lt;=2022,Résidentiels!L233*SUM(Résidentiels!$K$201:$K$212),0),IF(Résidentiels!$M$226&lt;=2022,Résidentiels!M233*SUM(Résidentiels!$L$201:$L$212),0),IF(Résidentiels!$N$226&lt;=2022,Résidentiels!N233*SUM(Résidentiels!$M$201:$M$212),0),IF(Résidentiels!$O$226&lt;=2022,Résidentiels!O233*SUM(Résidentiels!$N$201:$N$212),0),IF(Résidentiels!$P$226&lt;=2022,Résidentiels!P233*SUM(Résidentiels!$O$201:$O$212),0),IF(Résidentiels!$Q$226&lt;=2022,Résidentiels!Q233*SUM(Résidentiels!$P$201:$P$212),0),IF(Résidentiels!$R$226&lt;=2022,Résidentiels!R233*SUM(Résidentiels!$Q$201:$Q$212),0),Résidentiels!D326*SUM(Résidentiels!$B$282:$B$293),Résidentiels!F326*SUM(Résidentiels!$D$282:$D$293),Résidentiels!G326*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150&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78" s="150">
        <f>IFERROR(SUM(Résidentiels!E70*SUM(Résidentiels!$D$38:$D$49),Résidentiels!G70*SUM(Résidentiels!$F$38:$F$49),Résidentiels!I70*SUM(Résidentiels!$H$38:$H$49),Résidentiels!K70*SUM(Résidentiels!$J$38:$J$49),Résidentiels!M70*SUM(Résidentiels!$L$38:$L$49),Résidentiels!O70*SUM(Résidentiels!$N$38:$N$49),Résidentiels!Q70*SUM(Résidentiels!$P$38:$P$49),Résidentiels!S70*SUM(Résidentiels!$R$38:$R$49),IF(Résidentiels!$D$145=2023,Résidentiels!D151*SUM(Résidentiels!$C$120:$C$131),0),IF(Résidentiels!$E$145=2023,Résidentiels!E151*SUM(Résidentiels!$D$120:$D$131),0),IF(Résidentiels!$F$145=2023,Résidentiels!F151*SUM(Résidentiels!$E$120:$E$131),0),IF(Résidentiels!$G$145=2023,Résidentiels!G151*SUM(Résidentiels!$F$120:$F$131),0),IF(Résidentiels!$H$145=2023,Résidentiels!H151*SUM(Résidentiels!$G$120:$G$131),0),IF(Résidentiels!$I$145=2023,Résidentiels!I151*SUM(Résidentiels!$H$120:$H$131),0),IF(Résidentiels!$J$145=2023,Résidentiels!J151*SUM(Résidentiels!$I$120:$I$131),0),IF(Résidentiels!$K$145=2023,Résidentiels!K151*SUM(Résidentiels!$J$120:$J$131),0),IF(Résidentiels!$L$145=2023,Résidentiels!L151*SUM(Résidentiels!$K$120:$K$131),0),IF(Résidentiels!$M$145=2023,Résidentiels!M151*SUM(Résidentiels!$L$120:$L$131),0),IF(Résidentiels!$N$145=2023,Résidentiels!N151*SUM(Résidentiels!$M$120:$M$131),0),IF(Résidentiels!$O$145=2023,Résidentiels!O151*SUM(Résidentiels!$N$120:$N$131),0),IF(Résidentiels!$P$145=2023,Résidentiels!P151*SUM(Résidentiels!$O$120:$O$131),0),IF(Résidentiels!$Q$145=2023,Résidentiels!Q151*SUM(Résidentiels!$P$120:$P$131),0),IF(Résidentiels!$R$145=2023,Résidentiels!R151*SUM(Résidentiels!$Q$120:$Q$131),0),IF(Résidentiels!$D$226=2023,Résidentiels!D232*SUM(Résidentiels!$C$201:$C$212),0),IF(Résidentiels!$E$226=2023,Résidentiels!E232*SUM(Résidentiels!$D$201:$D$212),0),IF(Résidentiels!$F$226=2023,Résidentiels!F232*SUM(Résidentiels!$E$201:$E$212),0),IF(Résidentiels!$G$226=2023,Résidentiels!G232*SUM(Résidentiels!$F$201:$F$212),0),IF(Résidentiels!$H$226=2023,Résidentiels!H232*SUM(Résidentiels!$G$201:$G$212),0),IF(Résidentiels!$I$226=2023,Résidentiels!I232*SUM(Résidentiels!$H$201:$H$212),0),IF(Résidentiels!$J$226=2023,Résidentiels!J232*SUM(Résidentiels!$I$201:$I$212),0),IF(Résidentiels!$K$226=2023,Résidentiels!K232*SUM(Résidentiels!$J$201:$J$212),0),IF(Résidentiels!$L$226=2023,Résidentiels!L232*SUM(Résidentiels!$K$201:$K$212),0),IF(Résidentiels!$M$226=2023,Résidentiels!M232*SUM(Résidentiels!$L$201:$L$212),0),IF(Résidentiels!$N$226=2023,Résidentiels!N232*SUM(Résidentiels!$M$201:$M$212),0),IF(Résidentiels!$O$226=2023,Résidentiels!O232*SUM(Résidentiels!$N$201:$N$212),0),IF(Résidentiels!$P$226=2023,Résidentiels!P232*SUM(Résidentiels!$O$201:$O$212),0),IF(Résidentiels!$Q$226=2023,Résidentiels!Q232*SUM(Résidentiels!$P$201:$P$212),0),IF(Résidentiels!$R$226=2023,Résidentiels!R232*SUM(Résidentiels!$Q$201:$Q$212),0),Résidentiels!E329*SUM(Résidentiels!$C$282:$C$293),Résidentiels!E402*SUM(Résidentiels!$C$372:$C$383))/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150=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SUM(Résidentiels!$C$282:$C$293),SUM(Résidentiels!$C$372:$C$383)),0)</f>
        <v>0</v>
      </c>
      <c r="G78" s="150">
        <f>IFERROR(SUM(Pro!D120*SUM(Pro!$C$61:$C$72),Pro!F120*SUM(Pro!$E$61:$E$72),Pro!H120*SUM(Pro!$G$61:$G$72),Pro!J120*SUM(Pro!$I$61:$I$72),Pro!L120*SUM(Pro!$K$61:$K$72),Pro!N120*SUM(Pro!$M$61:$M$72),Pro!P120*SUM(Pro!$O$61:$O$72),Pro!R120*SUM(Pro!$Q$61:$Q$72),Pro!D154*SUM(Pro!$C$85:$C$96),Pro!F154*SUM(Pro!$E$85:$E$96),Pro!H154*SUM(Pro!$G$85:$G$96),Pro!J154*SUM(Pro!$I$85:$I$96),Pro!L154*SUM(Pro!$K$85:$K$96),Pro!N154*SUM(Pro!$M$85:$M$96),Pro!P154*SUM(Pro!$O$85:$O$96),Pro!R154*SUM(Pro!$Q$85:$Q$96),IF(Pro!D283&lt;=2022,Pro!D285*SUM(Pro!$C$227:$C$238),0),IF(Pro!E283&lt;=2022,Pro!E285*SUM(Pro!$D$227:$D$238),0),IF(Pro!F283&lt;=2022,Pro!F285*SUM(Pro!$E$227:$E$238),0),IF(Pro!G283&lt;=2022,Pro!G285*SUM(Pro!$F$227:$F$238),0),IF(Pro!H283&lt;=2022,Pro!H285*SUM(Pro!$G$227:$G$238),0),IF(Pro!I283&lt;=2022,Pro!I285*SUM(Pro!$H$227:$H$238),0),IF(Pro!J283&lt;=2022,Pro!J285*SUM(Pro!$I$227:$I$238),0),IF(Pro!K283&lt;=2022,Pro!K285*SUM(Pro!$J$227:$J$238),0),IF(Pro!L283&lt;=2022,Pro!L285*SUM(Pro!$K$227:$K$238),0),IF(Pro!M283&lt;=2022,Pro!M285*SUM(Pro!$L$227:$L$238),0),IF(Pro!N283&lt;=2022,Pro!N285*SUM(Pro!$M$227:$M$238),0),IF(Pro!O283&lt;=2022,Pro!O285*SUM(Pro!$N$227:$N$238),0),IF(Pro!P283&lt;=2022,Pro!P285*SUM(Pro!$O$227:$O$238),0),IF(Pro!Q283&lt;=2022,Pro!Q285*SUM(Pro!$P$227:$P$238),0),IF(Pro!R283&lt;=2022,Pro!R285*SUM(Pro!$Q$227:$Q$238),0),IF(Pro!D316&lt;=2022,Pro!D318*SUM(Pro!$C$251:$C$262),0),IF(Pro!E316&lt;=2022,Pro!E318*SUM(Pro!$D$251:$D$262),0),IF(Pro!F316&lt;=2022,Pro!F318*SUM(Pro!$E$251:$E$262),0),IF(Pro!G316&lt;=2022,Pro!G318*SUM(Pro!$F$251:$F$262),0),IF(Pro!H316&lt;=2022,Pro!H318*SUM(Pro!$G$251:$G$262),0),IF(Pro!I316&lt;=2022,Pro!I318*SUM(Pro!$H$251:$H$262),0),IF(Pro!J316&lt;=2022,Pro!J318*SUM(Pro!$I$251:$I$262),0),IF(Pro!K316&lt;=2022,Pro!K318*SUM(Pro!$J$251:$J$262),0),IF(Pro!L316&lt;=2022,Pro!L318*SUM(Pro!$K$251:$K$262),0),IF(Pro!M316&lt;=2022,Pro!M318*SUM(Pro!$L$251:$L$262),0),IF(Pro!N316&lt;=2022,Pro!N318*SUM(Pro!$M$251:$M$262),0),IF(Pro!O316&lt;=2022,Pro!O318*SUM(Pro!$N$251:$N$262),0),IF(Pro!P316&lt;=2022,Pro!P318*SUM(Pro!$O$251:$O$262),0),IF(Pro!Q316&lt;=2022,Pro!Q318*SUM(Pro!$P$251:$P$262),0),IF(Pro!R316&lt;=2022,Pro!R318*SUM(Pro!$Q$251:$Q$262),0),IF(Pro!D445&lt;=2022,Pro!D447*SUM(Pro!$C$391:$C$402),0),IF(Pro!E445&lt;=2022,Pro!E447*SUM(Pro!$D$391:$D$402),0),IF(Pro!F445&lt;=2022,Pro!F447*SUM(Pro!$E$391:$E$402),0),IF(Pro!G445&lt;=2022,Pro!G447*SUM(Pro!$F$391:$F$402),0),IF(Pro!H445&lt;=2022,Pro!H447*SUM(Pro!$G$391:$G$402),0),IF(Pro!I445&lt;=2022,Pro!I447*SUM(Pro!$H$391:$H$402),0),IF(Pro!J445&lt;=2022,Pro!J447*SUM(Pro!$I$391:$I$402),0),IF(Pro!K445&lt;=2022,Pro!K447*SUM(Pro!$J$391:$J$402),0),IF(Pro!L445&lt;=2022,Pro!L447*SUM(Pro!$K$391:$K$402),0),IF(Pro!M445&lt;=2022,Pro!M447*SUM(Pro!$L$391:$L$402),0),IF(Pro!N445&lt;=2022,Pro!N447*SUM(Pro!$M$391:$M$402),0),IF(Pro!O445&lt;=2022,Pro!O447*SUM(Pro!$N$391:$N$402),0),IF(Pro!P445&lt;=2022,Pro!P447*SUM(Pro!$O$391:$O$402),0),IF(Pro!Q445&lt;=2022,Pro!Q447*SUM(Pro!$P$391:$P$402),0),IF(Pro!R445&lt;=2022,Pro!R447*SUM(Pro!$Q$391:$Q$402),0),IF(Pro!D478&lt;=2022,Pro!D480*SUM(Pro!$C$414:$C$425),0),IF(Pro!E478&lt;=2022,Pro!E480*SUM(Pro!$D$414:$D$425),0),IF(Pro!F478&lt;=2022,Pro!F480*SUM(Pro!$E$414:$E$425),0),IF(Pro!G478&lt;=2022,Pro!G480*SUM(Pro!$F$414:$F$425),0),IF(Pro!H478&lt;=2022,Pro!H480*SUM(Pro!$G$414:$G$425),0),IF(Pro!I478&lt;=2022,Pro!I480*SUM(Pro!$H$414:$H$425),0),IF(Pro!J478&lt;=2022,Pro!J480*SUM(Pro!$I$414:$I$425),0),IF(Pro!K478&lt;=2022,Pro!K480*SUM(Pro!$J$414:$J$425),0),IF(Pro!L478&lt;=2022,Pro!L480*SUM(Pro!$K$414:$K$425),0),IF(Pro!M478&lt;=2022,Pro!M480*SUM(Pro!$L$414:$L$425),0),IF(Pro!N478&lt;=2022,Pro!N480*SUM(Pro!$M$414:$M$425),0),IF(Pro!O478&lt;=2022,Pro!O480*SUM(Pro!$N$414:$N$425),0),IF(Pro!P478&lt;=2022,Pro!P480*SUM(Pro!$O$414:$O$425),0),IF(Pro!Q478&lt;=2022,Pro!Q480*SUM(Pro!$P$414:$P$425),0),IF(Pro!R478&lt;=2022,Pro!R480*SUM(Pro!$Q$414:$Q$425),0),Pro!D580*SUM(Pro!$B$530:$B$541),Pro!F580*SUM(Pro!$D$530:$D$541),Pro!G580*SUM(Pro!$E$530:$E$541),Pro!D674*SUM(Pro!$B$624:$B$635),Pro!F677*SUM(Pro!$D$624:$D$635),Pro!G674*SUM(Pro!$E$624:$E$635))/SUM(SUM(Pro!$C$61:$C$72),SUM(Pro!$E$61:$E$72),SUM(Pro!$G$61:$G$72),SUM(Pro!$I$61:$I$72),SUM(Pro!$K$61:$K$72),SUM(Pro!$M$61:$M$72),SUM(Pro!$O$61:$O$72),SUM(Pro!$Q$61:$Q$72),SUM(Pro!$C$85:$C$96),SUM(Pro!$E$85:$E$96),SUM(Pro!$G$85:$G$96),SUM(Pro!$I$85:$I$96),SUM(Pro!$K$85:$K$96),SUM(Pro!$M$85:$M$96),SUM(Pro!$O$85:$O$96),SUM(Pro!$Q$85:$Q$96),IF(Pro!D283&lt;=2022,SUM(Pro!$C$227:$C$238),0),IF(Pro!E283&lt;=2022,SUM(Pro!$D$227:$D$238),0),IF(Pro!F283&lt;=2022,SUM(Pro!$E$227:$E$238),0),IF(Pro!G283&lt;=2022,SUM(Pro!$F$227:$F$238),0),IF(Pro!H283&lt;=2022,SUM(Pro!$G$227:$G$238),0),IF(Pro!I283&lt;=2022,SUM(Pro!$H$227:$H$238),0),IF(Pro!J283&lt;=2022,SUM(Pro!$I$227:$I$238),0),IF(Pro!K283&lt;=2022,SUM(Pro!$J$227:$J$238),0),IF(Pro!L283&lt;=2022,SUM(Pro!$K$227:$K$238),0),IF(Pro!M283&lt;=2022,SUM(Pro!$L$227:$L$238),0),IF(Pro!N283&lt;=2022,SUM(Pro!$M$227:$M$238),0),IF(Pro!O283&lt;=2022,SUM(Pro!$N$227:$N$238),0),IF(Pro!P283&lt;=2022,SUM(Pro!$O$227:$O$238),0),IF(Pro!Q283&lt;=2022,SUM(Pro!$P$227:$P$238),0),IF(Pro!R283&lt;=2022,SUM(Pro!$Q$227:$Q$238),0),IF(Pro!D316&lt;=2022,SUM(Pro!$C$251:$C$262),0),IF(Pro!E316&lt;=2022,SUM(Pro!$D$251:$D$262),0),IF(Pro!F316&lt;=2022,SUM(Pro!$E$251:$E$262),0),IF(Pro!G316&lt;=2022,SUM(Pro!$F$251:$F$262),0),IF(Pro!H316&lt;=2022,SUM(Pro!$G$251:$G$262),0),IF(Pro!I316&lt;=2022,SUM(Pro!$H$251:$H$262),0),IF(Pro!J316&lt;=2022,SUM(Pro!$I$251:$I$262),0),IF(Pro!K316&lt;=2022,SUM(Pro!$J$251:$J$262),0),IF(Pro!L316&lt;=2022,SUM(Pro!$K$251:$K$262),0),IF(Pro!M316&lt;=2022,SUM(Pro!$L$251:$L$262),0),IF(Pro!N316&lt;=2022,SUM(Pro!$M$251:$M$262),0),IF(Pro!O316&lt;=2022,SUM(Pro!$N$251:$N$262),0),IF(Pro!P316&lt;=2022,SUM(Pro!$O$251:$O$262),0),IF(Pro!Q316&lt;=2022,SUM(Pro!$P$251:$P$262),0),IF(Pro!R316&lt;=2022,SUM(Pro!$Q$251:$Q$262),0),IF(Pro!D445&lt;=2022,SUM(Pro!$C$391:$C$402),0),IF(Pro!E445&lt;=2022,SUM(Pro!$D$391:$D$402),0),IF(Pro!F445&lt;=2022,SUM(Pro!$E$391:$E$402),0),IF(Pro!G445&lt;=2022,SUM(Pro!$F$391:$F$402),0),IF(Pro!H445&lt;=2022,SUM(Pro!$G$391:$G$402),0),IF(Pro!I445&lt;=2022,SUM(Pro!$H$391:$H$402),0),IF(Pro!J445&lt;=2022,SUM(Pro!$I$391:$I$402),0),IF(Pro!K445&lt;=2022,SUM(Pro!$J$391:$J$402),0),IF(Pro!L445&lt;=2022,SUM(Pro!$K$391:$K$402),0),IF(Pro!M445&lt;=2022,SUM(Pro!$L$391:$L$402),0),IF(Pro!N445&lt;=2022,SUM(Pro!$M$391:$M$402),0),IF(Pro!O445&lt;=2022,SUM(Pro!$N$391:$N$402),0),IF(Pro!P445&lt;=2022,SUM(Pro!$O$391:$O$402),0),IF(Pro!Q445&lt;=2022,SUM(Pro!$P$391:$P$402),0),IF(Pro!R445&lt;=2022,SUM(Pro!$Q$391:$Q$402),0),IF(Pro!D478&lt;=2022,SUM(Pro!$C$414:$C$425),0),IF(Pro!E478&lt;=2022,SUM(Pro!$D$414:$D$425),0),IF(Pro!F478&lt;=2022,SUM(Pro!$E$414:$E$425),0),IF(Pro!G478&lt;=2022,SUM(Pro!$F$414:$F$425),0),IF(Pro!H478&lt;=2022,SUM(Pro!$G$414:$G$425),0),IF(Pro!I478&lt;=2022,SUM(Pro!$H$414:$H$425),0),IF(Pro!J478&lt;=2022,SUM(Pro!$I$414:$I$425),0),IF(Pro!K478&lt;=2022,SUM(Pro!$J$414:$J$425),0),IF(Pro!L478&lt;=2022,SUM(Pro!$K$414:$K$425),0),IF(Pro!M478&lt;=2022,SUM(Pro!$L$414:$L$425),0),IF(Pro!N478&lt;=2022,SUM(Pro!$M$414:$M$425),0),IF(Pro!O478&lt;=2022,SUM(Pro!$N$414:$N$425),0),IF(Pro!P478&lt;=2022,SUM(Pro!$O$414:$O$425),0),IF(Pro!Q478&lt;=2022,SUM(Pro!$P$414:$P$425),0),IF(Pro!R478&lt;=2022,SUM(Pro!$Q$414:$Q$425),0),SUM(Pro!$B$530:$B$541),SUM(Pro!$D$530:$D$541),SUM(Pro!$E$530:$E$541),SUM(Pro!$B$624:$B$635),SUM(Pro!$D$624:$D$635),SUM(Pro!$E$624:$E$635)),0)</f>
        <v>0</v>
      </c>
      <c r="H78" s="150">
        <f>IFERROR(SUM(Pro!E120*SUM(Pro!$D$61:$D$72),Pro!G120*SUM(Pro!$F$61:$F$72),Pro!I120*SUM(Pro!$H$61:$H$72),Pro!K120*SUM(Pro!$J$61:$J$72),Pro!M120*SUM(Pro!$L$61:$L$72),Pro!O120*SUM(Pro!$N$61:$N$72),Pro!Q120*SUM(Pro!$P$61:$P$72),Pro!S120*SUM(Pro!$R$61:$R$72),Pro!E154*SUM(Pro!$D$85:$D$96),Pro!G154*SUM(Pro!$F$85:$F$96),Pro!I154*SUM(Pro!$H$85:$H$96),Pro!K154*SUM(Pro!$J$85:$J$96),Pro!M154*SUM(Pro!$L$85:$L$96),Pro!O154*SUM(Pro!$N$85:$N$96),Pro!Q154*SUM(Pro!$P$85:$P$96),Pro!S154*SUM(Pro!$R$85:$R$96),IF(Pro!D283=2023,Pro!D285*SUM(Pro!$C$227:$C$238),0),IF(Pro!E283=2023,Pro!E285*SUM(Pro!$D$227:$D$238),0),IF(Pro!F283=2023,Pro!F285*SUM(Pro!$E$227:$E$238),0),IF(Pro!G283=2023,Pro!G285*SUM(Pro!$F$227:$F$238),0),IF(Pro!H283=2023,Pro!H285*SUM(Pro!$G$227:$G$238),0),IF(Pro!I283=2023,Pro!I285*SUM(Pro!$H$227:$H$238),0),IF(Pro!J283=2023,Pro!J285*SUM(Pro!$I$227:$I$238),0),IF(Pro!K283=2023,Pro!K285*SUM(Pro!$J$227:$J$238),0),IF(Pro!L283=2023,Pro!L285*SUM(Pro!$K$227:$K$238),0),IF(Pro!M283=2023,Pro!M285*SUM(Pro!$L$227:$L$238),0),IF(Pro!N283=2023,Pro!N285*SUM(Pro!$M$227:$M$238),0),IF(Pro!O283=2023,Pro!O285*SUM(Pro!$N$227:$N$238),0),IF(Pro!P283=2023,Pro!P285*SUM(Pro!$O$227:$O$238),0),IF(Pro!Q283=2023,Pro!Q285*SUM(Pro!$P$227:$P$238),0),IF(Pro!R283=2023,Pro!R285*SUM(Pro!$Q$227:$Q$238),0),IF(Pro!D316=2023,Pro!D318*SUM(Pro!$C$251:$C$262),0),IF(Pro!E316=2023,Pro!E318*SUM(Pro!$D$251:$D$262),0),IF(Pro!F316=2023,Pro!F318*SUM(Pro!$E$251:$E$262),0),IF(Pro!G316=2023,Pro!G318*SUM(Pro!$F$251:$F$262),0),IF(Pro!H316=2023,Pro!H318*SUM(Pro!$G$251:$G$262),0),IF(Pro!I316=2023,Pro!I318*SUM(Pro!$H$251:$H$262),0),IF(Pro!J316=2023,Pro!J318*SUM(Pro!$I$251:$I$262),0),IF(Pro!K316=2023,Pro!K318*SUM(Pro!$J$251:$J$262),0),IF(Pro!L316=2023,Pro!L318*SUM(Pro!$K$251:$K$262),0),IF(Pro!M316=2023,Pro!M318*SUM(Pro!$L$251:$L$262),0),IF(Pro!N316=2023,Pro!N318*SUM(Pro!$M$251:$M$262),0),IF(Pro!O316=2023,Pro!O318*SUM(Pro!$N$251:$N$262),0),IF(Pro!P316=2023,Pro!P318*SUM(Pro!$O$251:$O$262),0),IF(Pro!Q316=2023,Pro!Q318*SUM(Pro!$P$251:$P$262),0),IF(Pro!R316=2023,Pro!R318*SUM(Pro!$Q$251:$Q$262),0),IF(Pro!D445=2023,Pro!D447*SUM(Pro!$C$391:$C$402),0),IF(Pro!E445=2023,Pro!E447*SUM(Pro!$D$391:$D$402),0),IF(Pro!F445=2023,Pro!F447*SUM(Pro!$E$391:$E$402),0),IF(Pro!G445=2023,Pro!G447*SUM(Pro!$F$391:$F$402),0),IF(Pro!H445=2023,Pro!H447*SUM(Pro!$G$391:$G$402),0),IF(Pro!I445=2023,Pro!I447*SUM(Pro!$H$391:$H$402),0),IF(Pro!J445=2023,Pro!J447*SUM(Pro!$I$391:$I$402),0),IF(Pro!K445=2023,Pro!K447*SUM(Pro!$J$391:$J$402),0),IF(Pro!L445=2023,Pro!L447*SUM(Pro!$K$391:$K$402),0),IF(Pro!M445=2023,Pro!M447*SUM(Pro!$L$391:$L$402),0),IF(Pro!N445=2023,Pro!N447*SUM(Pro!$M$391:$M$402),0),IF(Pro!O445=2023,Pro!O447*SUM(Pro!$N$391:$N$402),0),IF(Pro!P445=2023,Pro!P447*SUM(Pro!$O$391:$O$402),0),IF(Pro!Q445=2023,Pro!Q447*SUM(Pro!$P$391:$P$402),0),IF(Pro!R445=2023,Pro!R447*SUM(Pro!$Q$391:$Q$402),0),IF(Pro!D478=2023,Pro!D480*SUM(Pro!$C$414:$C$425),0),IF(Pro!E478=2023,Pro!E480*SUM(Pro!$D$414:$D$425),0),IF(Pro!F478=2023,Pro!F480*SUM(Pro!$E$414:$E$425),0),IF(Pro!G478=2023,Pro!G480*SUM(Pro!$F$414:$F$425),0),IF(Pro!H478=2023,Pro!H480*SUM(Pro!$G$414:$G$425),0),IF(Pro!I478=2023,Pro!I480*SUM(Pro!$H$414:$H$425),0),IF(Pro!J478=2023,Pro!J480*SUM(Pro!$I$414:$I$425),0),IF(Pro!K478=2023,Pro!K480*SUM(Pro!$J$414:$J$425),0),IF(Pro!L478=2023,Pro!L480*SUM(Pro!$K$414:$K$425),0),IF(Pro!M478=2023,Pro!M480*SUM(Pro!$L$414:$L$425),0),IF(Pro!N478=2023,Pro!N480*SUM(Pro!$M$414:$M$425),0),IF(Pro!O478=2023,Pro!O480*SUM(Pro!$N$414:$N$425),0),IF(Pro!P478=2023,Pro!P480*SUM(Pro!$O$414:$O$425),0),IF(Pro!Q478=2023,Pro!Q480*SUM(Pro!$P$414:$P$425),0),IF(Pro!R478=2023,Pro!R480*SUM(Pro!$Q$414:$Q$425),0),Pro!E580*SUM(Pro!$C$530:$C$541),Pro!E674*SUM(Pro!$C$624:$C$635))/SUM(SUM(Pro!$D$61:$D$72),SUM(Pro!$F$61:$F$72),SUM(Pro!$H$61:$H$72),SUM(Pro!$J$61:$J$72),SUM(Pro!$L$61:$L$72),SUM(Pro!$N$61:$N$72),SUM(Pro!$P$61:$P$72),SUM(Pro!$R$61:$R$72),SUM(Pro!$D$85:$D$96),SUM(Pro!$F$85:$F$96),SUM(Pro!$H$85:$H$96),SUM(Pro!$J$85:$J$96),SUM(Pro!$L$85:$L$96),SUM(Pro!$N$85:$N$96),SUM(Pro!$P$85:$P$96),SUM(Pro!$R$85:$R$96),IF(Pro!D283=2023,SUM(Pro!$C$227:$C$238),0),IF(Pro!E283=2023,SUM(Pro!$D$227:$D$238),0),IF(Pro!F283=2023,SUM(Pro!$E$227:$E$238),0),IF(Pro!G283=2023,SUM(Pro!$F$227:$F$238),0),IF(Pro!H283=2023,SUM(Pro!$G$227:$G$238),0),IF(Pro!I283=2023,SUM(Pro!$H$227:$H$238),0),IF(Pro!J283=2023,SUM(Pro!$I$227:$I$238),0),IF(Pro!K283=2023,SUM(Pro!$J$227:$J$238),0),IF(Pro!L283=2023,SUM(Pro!$K$227:$K$238),0),IF(Pro!M283=2023,SUM(Pro!$L$227:$L$238),0),IF(Pro!N283=2023,SUM(Pro!$M$227:$M$238),0),IF(Pro!O283=2023,SUM(Pro!$N$227:$N$238),0),IF(Pro!P283=2023,SUM(Pro!$O$227:$O$238),0),IF(Pro!Q283=2023,SUM(Pro!$P$227:$P$238),0),IF(Pro!R283=2023,SUM(Pro!$Q$227:$Q$238),0),IF(Pro!D316=2023,SUM(Pro!$C$251:$C$262),0),IF(Pro!E316=2023,SUM(Pro!$D$251:$D$262),0),IF(Pro!F316=2023,SUM(Pro!$E$251:$E$262),0),IF(Pro!G316=2023,SUM(Pro!$F$251:$F$262),0),IF(Pro!H316=2023,SUM(Pro!$G$251:$G$262),0),IF(Pro!I316=2023,SUM(Pro!$H$251:$H$262),0),IF(Pro!J316=2023,SUM(Pro!$I$251:$I$262),0),IF(Pro!K316=2023,SUM(Pro!$J$251:$J$262),0),IF(Pro!L316=2023,SUM(Pro!$K$251:$K$262),0),IF(Pro!M316=2023,SUM(Pro!$L$251:$L$262),0),IF(Pro!N316=2023,SUM(Pro!$M$251:$M$262),0),IF(Pro!O316=2023,SUM(Pro!$N$251:$N$262),0),IF(Pro!P316=2023,SUM(Pro!$O$251:$O$262),0),IF(Pro!Q316=2023,SUM(Pro!$P$251:$P$262),0),IF(Pro!R316=2023,SUM(Pro!$Q$251:$Q$262),0),IF(Pro!D445=2023,SUM(Pro!$C$391:$C$402),0),IF(Pro!E445=2023,SUM(Pro!$D$391:$D$402),0),IF(Pro!F445=2023,SUM(Pro!$E$391:$E$402),0),IF(Pro!G445=2023,SUM(Pro!$F$391:$F$402),0),IF(Pro!H445=2023,SUM(Pro!$G$391:$G$402),0),IF(Pro!I445=2023,SUM(Pro!$H$391:$H$402),0),IF(Pro!J445=2023,SUM(Pro!$I$391:$I$402),0),IF(Pro!K445=2023,SUM(Pro!$J$391:$J$402),0),IF(Pro!L445=2023,SUM(Pro!$K$391:$K$402),0),IF(Pro!M445=2023,SUM(Pro!$L$391:$L$402),0),IF(Pro!N445=2023,SUM(Pro!$M$391:$M$402),0),IF(Pro!O445=2023,SUM(Pro!$N$391:$N$402),0),IF(Pro!P445=2023,SUM(Pro!$O$391:$O$402),0),IF(Pro!Q445=2023,SUM(Pro!$P$391:$P$402),0),IF(Pro!R445=2023,SUM(Pro!$Q$391:$Q$402),0),IF(Pro!D478=2023,SUM(Pro!$C$414:$C$425),0),IF(Pro!E478=2023,SUM(Pro!$D$414:$D$425),0),IF(Pro!F478=2023,SUM(Pro!$E$414:$E$425),0),IF(Pro!G478=2023,SUM(Pro!$F$414:$F$425),0),IF(Pro!H478=2023,SUM(Pro!$G$414:$G$425),0),IF(Pro!I478=2023,SUM(Pro!$H$414:$H$425),0),IF(Pro!J478=2023,SUM(Pro!$I$414:$I$425),0),IF(Pro!K478=2023,SUM(Pro!$J$414:$J$425),0),IF(Pro!L478=2023,SUM(Pro!$K$414:$K$425),0),IF(Pro!M478=2023,SUM(Pro!$L$414:$L$425),0),IF(Pro!N478=2023,SUM(Pro!$M$414:$M$425),0),IF(Pro!O478=2023,SUM(Pro!$N$414:$N$425),0),IF(Pro!P478=2023,SUM(Pro!$O$414:$O$425),0),IF(Pro!Q478=2023,SUM(Pro!$P$414:$P$425),0),IF(Pro!R478=2023,SUM(Pro!$Q$414:$Q$425),0),SUM(Pro!$C$530:$C$541),SUM(Pro!$C$624:$C$635)),0)</f>
        <v>0</v>
      </c>
      <c r="J78" s="256" t="s">
        <v>257</v>
      </c>
      <c r="K78" s="323"/>
      <c r="L78" s="150" t="e" cm="1">
        <f t="array" ref="L78">SUMPRODUCT($M$72:$P$72*M78:P78)/SUM($M$72:$P$72)</f>
        <v>#DIV/0!</v>
      </c>
      <c r="M78" s="105"/>
      <c r="N78" s="105"/>
      <c r="O78" s="105"/>
      <c r="P78" s="105"/>
      <c r="R78" s="256" t="s">
        <v>257</v>
      </c>
      <c r="S78" s="323"/>
      <c r="T78" s="150" t="e" cm="1">
        <f t="array" ref="T78">SUMPRODUCT($U$72:$X$72*U78:X78)/SUM($U$72:$X$72)</f>
        <v>#DIV/0!</v>
      </c>
      <c r="U78" s="150">
        <f t="shared" si="21"/>
        <v>0</v>
      </c>
      <c r="V78" s="150">
        <f t="shared" si="22"/>
        <v>0</v>
      </c>
      <c r="W78" s="150">
        <f t="shared" si="23"/>
        <v>0</v>
      </c>
      <c r="X78" s="150">
        <f t="shared" si="24"/>
        <v>0</v>
      </c>
    </row>
    <row r="79" spans="2:24" ht="15.75" customHeight="1" x14ac:dyDescent="0.3"/>
    <row r="80" spans="2:24" ht="15.75" customHeight="1" x14ac:dyDescent="0.3"/>
    <row r="81" spans="2:24" x14ac:dyDescent="0.3">
      <c r="B81" s="322" t="s">
        <v>58</v>
      </c>
      <c r="C81" s="163" t="s">
        <v>59</v>
      </c>
      <c r="D81" s="150" t="e" cm="1">
        <f t="array" ref="D81">SUMPRODUCT($E$72:$H$72*E81:H81)/SUM($E$72:$H$72)</f>
        <v>#DIV/0!</v>
      </c>
      <c r="E81" s="150">
        <f>IFERROR(SUM(Résidentiels!D74*SUM(Résidentiels!$C$38:$C$49),Résidentiels!F74*SUM(Résidentiels!$E$38:$E$49),Résidentiels!H74*SUM(Résidentiels!$G$38:$G$49),Résidentiels!J74*SUM(Résidentiels!$I$38:$I$49),Résidentiels!L74*SUM(Résidentiels!$K$38:$K$49),Résidentiels!N74*SUM(Résidentiels!$M$38:$M$49),Résidentiels!P74*SUM(Résidentiels!$O$38:$O$49),Résidentiels!R74*SUM(Résidentiels!$Q$38:$Q$49),IF(Résidentiels!$D$145&lt;=2022,Résidentiels!D155*SUM(Résidentiels!$C$120:$C$131),0),IF(Résidentiels!$E$145&lt;=2022,Résidentiels!E155*SUM(Résidentiels!$D$120:$D$131),0),IF(Résidentiels!$F$145&lt;=2022,Résidentiels!F155*SUM(Résidentiels!$E$120:$E$131),0),IF(Résidentiels!$G$145&lt;=2022,Résidentiels!G155*SUM(Résidentiels!$F$120:$F$131),0),IF(Résidentiels!$H$145&lt;=2022,Résidentiels!H155*SUM(Résidentiels!$G$120:$G$131),0),IF(Résidentiels!$I$145&lt;=2022,Résidentiels!I155*SUM(Résidentiels!$H$120:$H$131),0),IF(Résidentiels!$J$145&lt;=2022,Résidentiels!J155*SUM(Résidentiels!$I$120:$I$131),0),IF(Résidentiels!$K$145&lt;=2022,Résidentiels!K155*SUM(Résidentiels!$J$120:$J$131),0),IF(Résidentiels!$L$145&lt;=2022,Résidentiels!L155*SUM(Résidentiels!$K$120:$K$131),0),IF(Résidentiels!$M$145&lt;=2022,Résidentiels!M155*SUM(Résidentiels!$L$120:$L$131),0),IF(Résidentiels!$N$145&lt;=2022,Résidentiels!N155*SUM(Résidentiels!$M$120:$M$131),0),IF(Résidentiels!$O$145&lt;=2022,Résidentiels!O155*SUM(Résidentiels!$N$120:$N$131),0),IF(Résidentiels!$P$145&lt;=2022,Résidentiels!P155*SUM(Résidentiels!$O$120:$O$131),0),IF(Résidentiels!$Q$145&lt;=2022,Résidentiels!Q155*SUM(Résidentiels!$P$120:$P$131),0),IF(Résidentiels!$R$145&lt;=2022,Résidentiels!R155*SUM(Résidentiels!$Q$120:$Q$131),0),IF(Résidentiels!$D$226&lt;=2022,Résidentiels!D235*SUM(Résidentiels!$C$201:$C$212),0),IF(Résidentiels!$E$226&lt;=2022,Résidentiels!E235*SUM(Résidentiels!$D$201:$D$212),0),IF(Résidentiels!$F$226&lt;=2022,Résidentiels!F235*SUM(Résidentiels!$E$201:$E$212),0),IF(Résidentiels!$G$226&lt;=2022,Résidentiels!G235*SUM(Résidentiels!$F$201:$F$212),0),IF(Résidentiels!$H$226&lt;=2022,Résidentiels!H235*SUM(Résidentiels!$G$201:$G$212),0),IF(Résidentiels!$I$226&lt;=2022,Résidentiels!I235*SUM(Résidentiels!$H$201:$H$212),0),IF(Résidentiels!$J$226&lt;=2022,Résidentiels!J235*SUM(Résidentiels!$I$201:$I$212),0),IF(Résidentiels!$K$226&lt;=2022,Résidentiels!K235*SUM(Résidentiels!$J$201:$J$212),0),IF(Résidentiels!$L$226&lt;=2022,Résidentiels!L235*SUM(Résidentiels!$K$201:$K$212),0),IF(Résidentiels!$M$226&lt;=2022,Résidentiels!M235*SUM(Résidentiels!$L$201:$L$212),0),IF(Résidentiels!$N$226&lt;=2022,Résidentiels!N235*SUM(Résidentiels!$M$201:$M$212),0),IF(Résidentiels!$O$226&lt;=2022,Résidentiels!O235*SUM(Résidentiels!$N$201:$N$212),0),IF(Résidentiels!$P$226&lt;=2022,Résidentiels!P235*SUM(Résidentiels!$O$201:$O$212),0),IF(Résidentiels!$Q$226&lt;=2022,Résidentiels!Q235*SUM(Résidentiels!$P$201:$P$212),0),IF(Résidentiels!$R$226&lt;=2022,Résidentiels!R235*SUM(Résidentiels!$Q$201:$Q$212),0),Résidentiels!D329*SUM(Résidentiels!$B$282:$B$293),Résidentiels!F329*SUM(Résidentiels!$D$282:$D$293),Résidentiels!G329*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153&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81" s="150">
        <f>IFERROR(SUM(Résidentiels!E74*SUM(Résidentiels!$D$38:$D$49),Résidentiels!G74*SUM(Résidentiels!$F$38:$F$49),Résidentiels!I74*SUM(Résidentiels!$H$38:$H$49),Résidentiels!K74*SUM(Résidentiels!$J$38:$J$49),Résidentiels!M74*SUM(Résidentiels!$L$38:$L$49),Résidentiels!O74*SUM(Résidentiels!$N$38:$N$49),Résidentiels!Q74*SUM(Résidentiels!$P$38:$P$49),Résidentiels!S74*SUM(Résidentiels!$R$38:$R$49),IF(Résidentiels!$D$145=2023,Résidentiels!D155*SUM(Résidentiels!$C$120:$C$131),0),IF(Résidentiels!$E$145=2023,Résidentiels!E155*SUM(Résidentiels!$D$120:$D$131),0),IF(Résidentiels!$F$145=2023,Résidentiels!F155*SUM(Résidentiels!$E$120:$E$131),0),IF(Résidentiels!$G$145=2023,Résidentiels!G155*SUM(Résidentiels!$F$120:$F$131),0),IF(Résidentiels!$H$145=2023,Résidentiels!H155*SUM(Résidentiels!$G$120:$G$131),0),IF(Résidentiels!$I$145=2023,Résidentiels!I155*SUM(Résidentiels!$H$120:$H$131),0),IF(Résidentiels!$J$145=2023,Résidentiels!J155*SUM(Résidentiels!$I$120:$I$131),0),IF(Résidentiels!$K$145=2023,Résidentiels!K155*SUM(Résidentiels!$J$120:$J$131),0),IF(Résidentiels!$L$145=2023,Résidentiels!L155*SUM(Résidentiels!$K$120:$K$131),0),IF(Résidentiels!$M$145=2023,Résidentiels!M155*SUM(Résidentiels!$L$120:$L$131),0),IF(Résidentiels!$N$145=2023,Résidentiels!N155*SUM(Résidentiels!$M$120:$M$131),0),IF(Résidentiels!$O$145=2023,Résidentiels!O155*SUM(Résidentiels!$N$120:$N$131),0),IF(Résidentiels!$P$145=2023,Résidentiels!P155*SUM(Résidentiels!$O$120:$O$131),0),IF(Résidentiels!$Q$145=2023,Résidentiels!Q155*SUM(Résidentiels!$P$120:$P$131),0),IF(Résidentiels!$R$145=2023,Résidentiels!R155*SUM(Résidentiels!$Q$120:$Q$131),0),IF(Résidentiels!$D$226=2023,Résidentiels!D235*SUM(Résidentiels!$C$201:$C$212),0),IF(Résidentiels!$E$226=2023,Résidentiels!E235*SUM(Résidentiels!$D$201:$D$212),0),IF(Résidentiels!$F$226=2023,Résidentiels!F235*SUM(Résidentiels!$E$201:$E$212),0),IF(Résidentiels!$G$226=2023,Résidentiels!G235*SUM(Résidentiels!$F$201:$F$212),0),IF(Résidentiels!$H$226=2023,Résidentiels!H235*SUM(Résidentiels!$G$201:$G$212),0),IF(Résidentiels!$I$226=2023,Résidentiels!I235*SUM(Résidentiels!$H$201:$H$212),0),IF(Résidentiels!$J$226=2023,Résidentiels!J235*SUM(Résidentiels!$I$201:$I$212),0),IF(Résidentiels!$K$226=2023,Résidentiels!K235*SUM(Résidentiels!$J$201:$J$212),0),IF(Résidentiels!$L$226=2023,Résidentiels!L235*SUM(Résidentiels!$K$201:$K$212),0),IF(Résidentiels!$M$226=2023,Résidentiels!M235*SUM(Résidentiels!$L$201:$L$212),0),IF(Résidentiels!$N$226=2023,Résidentiels!N235*SUM(Résidentiels!$M$201:$M$212),0),IF(Résidentiels!$O$226=2023,Résidentiels!O235*SUM(Résidentiels!$N$201:$N$212),0),IF(Résidentiels!$P$226=2023,Résidentiels!P235*SUM(Résidentiels!$O$201:$O$212),0),IF(Résidentiels!$Q$226=2023,Résidentiels!Q235*SUM(Résidentiels!$P$201:$P$212),0),IF(Résidentiels!$R$226=2023,Résidentiels!R235*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153=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81" s="150">
        <f>IFERROR(SUM(Pro!D123*SUM(Pro!$C$61:$C$72),Pro!F123*SUM(Pro!$E$61:$E$72),Pro!H123*SUM(Pro!$G$61:$G$72),Pro!J123*SUM(Pro!$I$61:$I$72),Pro!L123*SUM(Pro!$K$61:$K$72),Pro!N123*SUM(Pro!$M$61:$M$72),Pro!P123*SUM(Pro!$O$61:$O$72),Pro!R123*SUM(Pro!$Q$61:$Q$72),Pro!D157*SUM(Pro!$C$85:$C$96),Pro!F157*SUM(Pro!$E$85:$E$96),Pro!H157*SUM(Pro!$G$85:$G$96),Pro!J157*SUM(Pro!$I$85:$I$96),Pro!L157*SUM(Pro!$K$85:$K$96),Pro!N157*SUM(Pro!$M$85:$M$96),Pro!P157*SUM(Pro!$O$85:$O$96),Pro!R157*SUM(Pro!$Q$85:$Q$96),IF(Pro!D287&lt;=2022,Pro!D288*SUM(Pro!$C$227:$C$238),0),IF(Pro!E287&lt;=2022,Pro!E288*SUM(Pro!$D$227:$D$238),0),IF(Pro!F287&lt;=2022,Pro!F288*SUM(Pro!$E$227:$E$238),0),IF(Pro!G287&lt;=2022,Pro!G288*SUM(Pro!$F$227:$F$238),0),IF(Pro!H287&lt;=2022,Pro!H288*SUM(Pro!$G$227:$G$238),0),IF(Pro!I287&lt;=2022,Pro!I288*SUM(Pro!$H$227:$H$238),0),IF(Pro!J287&lt;=2022,Pro!J288*SUM(Pro!$I$227:$I$238),0),IF(Pro!K287&lt;=2022,Pro!K288*SUM(Pro!$J$227:$J$238),0),IF(Pro!L287&lt;=2022,Pro!L288*SUM(Pro!$K$227:$K$238),0),IF(Pro!M287&lt;=2022,Pro!M288*SUM(Pro!$L$227:$L$238),0),IF(Pro!N287&lt;=2022,Pro!N288*SUM(Pro!$M$227:$M$238),0),IF(Pro!O287&lt;=2022,Pro!O288*SUM(Pro!$N$227:$N$238),0),IF(Pro!P287&lt;=2022,Pro!P288*SUM(Pro!$O$227:$O$238),0),IF(Pro!Q287&lt;=2022,Pro!Q288*SUM(Pro!$P$227:$P$238),0),IF(Pro!R287&lt;=2022,Pro!R288*SUM(Pro!$Q$227:$Q$238),0),IF(Pro!D320&lt;=2022,Pro!D321*SUM(Pro!$C$251:$C$262),0),IF(Pro!E320&lt;=2022,Pro!E321*SUM(Pro!$D$251:$D$262),0),IF(Pro!F320&lt;=2022,Pro!F321*SUM(Pro!$E$251:$E$262),0),IF(Pro!G320&lt;=2022,Pro!G321*SUM(Pro!$F$251:$F$262),0),IF(Pro!H320&lt;=2022,Pro!H321*SUM(Pro!$G$251:$G$262),0),IF(Pro!I320&lt;=2022,Pro!I321*SUM(Pro!$H$251:$H$262),0),IF(Pro!J320&lt;=2022,Pro!J321*SUM(Pro!$I$251:$I$262),0),IF(Pro!K320&lt;=2022,Pro!K321*SUM(Pro!$J$251:$J$262),0),IF(Pro!L320&lt;=2022,Pro!L321*SUM(Pro!$K$251:$K$262),0),IF(Pro!M320&lt;=2022,Pro!M321*SUM(Pro!$L$251:$L$262),0),IF(Pro!N320&lt;=2022,Pro!N321*SUM(Pro!$M$251:$M$262),0),IF(Pro!O320&lt;=2022,Pro!O321*SUM(Pro!$N$251:$N$262),0),IF(Pro!P320&lt;=2022,Pro!P321*SUM(Pro!$O$251:$O$262),0),IF(Pro!Q320&lt;=2022,Pro!Q321*SUM(Pro!$P$251:$P$262),0),IF(Pro!R320&lt;=2022,Pro!R321*SUM(Pro!$Q$251:$Q$262),0),IF(Pro!D449&lt;=2022,Pro!D450*SUM(Pro!$C$391:$C$402),0),IF(Pro!E449&lt;=2022,Pro!E450*SUM(Pro!$D$391:$D$402),0),IF(Pro!F449&lt;=2022,Pro!F450*SUM(Pro!$E$391:$E$402),0),IF(Pro!G449&lt;=2022,Pro!G450*SUM(Pro!$F$391:$F$402),0),IF(Pro!H449&lt;=2022,Pro!H450*SUM(Pro!$G$391:$G$402),0),IF(Pro!I449&lt;=2022,Pro!I450*SUM(Pro!$H$391:$H$402),0),IF(Pro!J449&lt;=2022,Pro!J450*SUM(Pro!$I$391:$I$402),0),IF(Pro!K449&lt;=2022,Pro!K450*SUM(Pro!$J$391:$J$402),0),IF(Pro!L449&lt;=2022,Pro!L450*SUM(Pro!$K$391:$K$402),0),IF(Pro!M449&lt;=2022,Pro!M450*SUM(Pro!$L$391:$L$402),0),IF(Pro!N449&lt;=2022,Pro!N450*SUM(Pro!$M$391:$M$402),0),IF(Pro!O449&lt;=2022,Pro!O450*SUM(Pro!$N$391:$N$402),0),IF(Pro!P449&lt;=2022,Pro!P450*SUM(Pro!$O$391:$O$402),0),IF(Pro!Q449&lt;=2022,Pro!Q450*SUM(Pro!$P$391:$P$402),0),IF(Pro!R449&lt;=2022,Pro!R450*SUM(Pro!$Q$391:$Q$402),0),IF(Pro!D482&lt;=2022,Pro!D483*SUM(Pro!$C$414:$C$425),0),IF(Pro!E482&lt;=2022,Pro!E483*SUM(Pro!$D$414:$D$425),0),IF(Pro!F482&lt;=2022,Pro!F483*SUM(Pro!$E$414:$E$425),0),IF(Pro!G482&lt;=2022,Pro!G483*SUM(Pro!$F$414:$F$425),0),IF(Pro!H482&lt;=2022,Pro!H483*SUM(Pro!$G$414:$G$425),0),IF(Pro!I482&lt;=2022,Pro!I483*SUM(Pro!$H$414:$H$425),0),IF(Pro!J482&lt;=2022,Pro!J483*SUM(Pro!$I$414:$I$425),0),IF(Pro!K482&lt;=2022,Pro!K483*SUM(Pro!$J$414:$J$425),0),IF(Pro!L482&lt;=2022,Pro!L483*SUM(Pro!$K$414:$K$425),0),IF(Pro!M482&lt;=2022,Pro!M483*SUM(Pro!$L$414:$L$425),0),IF(Pro!N482&lt;=2022,Pro!N483*SUM(Pro!$M$414:$M$425),0),IF(Pro!O482&lt;=2022,Pro!O483*SUM(Pro!$N$414:$N$425),0),IF(Pro!P482&lt;=2022,Pro!P483*SUM(Pro!$O$414:$O$425),0),IF(Pro!Q482&lt;=2022,Pro!Q483*SUM(Pro!$P$414:$P$425),0),IF(Pro!R482&lt;=2022,Pro!R483*SUM(Pro!$Q$414:$Q$425),0),Pro!D582*SUM(Pro!$B$530:$B$541),Pro!F582*SUM(Pro!$D$530:$D$541),Pro!G582*SUM(Pro!$E$530:$E$541),Pro!D676*SUM(Pro!$B$624:$B$635),Pro!F676*SUM(Pro!$D$624:$D$635),Pro!G676*SUM(Pro!$E$624:$E$635))/SUM(SUM(Pro!$C$61:$C$72),SUM(Pro!$E$61:$E$72),SUM(Pro!$G$61:$G$72),SUM(Pro!$I$61:$I$72),SUM(Pro!$K$61:$K$72),SUM(Pro!$M$61:$M$72),SUM(Pro!$O$61:$O$72),SUM(Pro!$Q$61:$Q$72),SUM(Pro!$C$85:$C$96),SUM(Pro!$E$85:$E$96),SUM(Pro!$G$85:$G$96),SUM(Pro!$I$85:$I$96),SUM(Pro!$K$85:$K$96),SUM(Pro!$M$85:$M$96),SUM(Pro!$O$85:$O$96),SUM(Pro!$Q$85:$Q$96),IF(Pro!D287&lt;=2022,SUM(Pro!$C$227:$C$238),0),IF(Pro!E287&lt;=2022,SUM(Pro!$D$227:$D$238),0),IF(Pro!F287&lt;=2022,SUM(Pro!$E$227:$E$238),0),IF(Pro!G287&lt;=2022,SUM(Pro!$F$227:$F$238),0),IF(Pro!H287&lt;=2022,SUM(Pro!$G$227:$G$238),0),IF(Pro!I287&lt;=2022,SUM(Pro!$H$227:$H$238),0),IF(Pro!J287&lt;=2022,SUM(Pro!$I$227:$I$238),0),IF(Pro!K287&lt;=2022,SUM(Pro!$J$227:$J$238),0),IF(Pro!L287&lt;=2022,SUM(Pro!$K$227:$K$238),0),IF(Pro!M287&lt;=2022,SUM(Pro!$L$227:$L$238),0),IF(Pro!N287&lt;=2022,SUM(Pro!$M$227:$M$238),0),IF(Pro!O287&lt;=2022,SUM(Pro!$N$227:$N$238),0),IF(Pro!P287&lt;=2022,SUM(Pro!$O$227:$O$238),0),IF(Pro!Q287&lt;=2022,SUM(Pro!$P$227:$P$238),0),IF(Pro!R287&lt;=2022,SUM(Pro!$Q$227:$Q$238),0),IF(Pro!D320&lt;=2022,SUM(Pro!$C$251:$C$262),0),IF(Pro!E320&lt;=2022,SUM(Pro!$D$251:$D$262),0),IF(Pro!F320&lt;=2022,SUM(Pro!$E$251:$E$262),0),IF(Pro!G320&lt;=2022,SUM(Pro!$F$251:$F$262),0),IF(Pro!H320&lt;=2022,SUM(Pro!$G$251:$G$262),0),IF(Pro!I320&lt;=2022,SUM(Pro!$H$251:$H$262),0),IF(Pro!J320&lt;=2022,SUM(Pro!$I$251:$I$262),0),IF(Pro!K320&lt;=2022,SUM(Pro!$J$251:$J$262),0),IF(Pro!L320&lt;=2022,SUM(Pro!$K$251:$K$262),0),IF(Pro!M320&lt;=2022,SUM(Pro!$L$251:$L$262),0),IF(Pro!N320&lt;=2022,SUM(Pro!$M$251:$M$262),0),IF(Pro!O320&lt;=2022,SUM(Pro!$N$251:$N$262),0),IF(Pro!P320&lt;=2022,SUM(Pro!$O$251:$O$262),0),IF(Pro!Q320&lt;=2022,SUM(Pro!$P$251:$P$262),0),IF(Pro!R320&lt;=2022,SUM(Pro!$Q$251:$Q$262),0),IF(Pro!D449&lt;=2022,SUM(Pro!$C$391:$C$402),0),IF(Pro!E449&lt;=2022,SUM(Pro!$D$391:$D$402),0),IF(Pro!F449&lt;=2022,SUM(Pro!$E$391:$E$402),0),IF(Pro!G449&lt;=2022,SUM(Pro!$F$391:$F$402),0),IF(Pro!H449&lt;=2022,SUM(Pro!$G$391:$G$402),0),IF(Pro!I449&lt;=2022,SUM(Pro!$H$391:$H$402),0),IF(Pro!J449&lt;=2022,SUM(Pro!$I$391:$I$402),0),IF(Pro!K449&lt;=2022,SUM(Pro!$J$391:$J$402),0),IF(Pro!L449&lt;=2022,SUM(Pro!$K$391:$K$402),0),IF(Pro!M449&lt;=2022,SUM(Pro!$L$391:$L$402),0),IF(Pro!N449&lt;=2022,SUM(Pro!$M$391:$M$402),0),IF(Pro!O449&lt;=2022,SUM(Pro!$N$391:$N$402),0),IF(Pro!P449&lt;=2022,SUM(Pro!$O$391:$O$402),0),IF(Pro!Q449&lt;=2022,SUM(Pro!$P$391:$P$402),0),IF(Pro!R449&lt;=2022,SUM(Pro!$Q$391:$Q$402),0),IF(Pro!D482&lt;=2022,SUM(Pro!$C$414:$C$425),0),IF(Pro!E482&lt;=2022,SUM(Pro!$D$414:$D$425),0),IF(Pro!F482&lt;=2022,SUM(Pro!$E$414:$E$425),0),IF(Pro!G482&lt;=2022,SUM(Pro!$F$414:$F$425),0),IF(Pro!H482&lt;=2022,SUM(Pro!$G$414:$G$425),0),IF(Pro!I482&lt;=2022,SUM(Pro!$H$414:$H$425),0),IF(Pro!J482&lt;=2022,SUM(Pro!$I$414:$I$425),0),IF(Pro!K482&lt;=2022,SUM(Pro!$J$414:$J$425),0),IF(Pro!L482&lt;=2022,SUM(Pro!$K$414:$K$425),0),IF(Pro!M482&lt;=2022,SUM(Pro!$L$414:$L$425),0),IF(Pro!N482&lt;=2022,SUM(Pro!$M$414:$M$425),0),IF(Pro!O482&lt;=2022,SUM(Pro!$N$414:$N$425),0),IF(Pro!P482&lt;=2022,SUM(Pro!$O$414:$O$425),0),IF(Pro!Q482&lt;=2022,SUM(Pro!$P$414:$P$425),0),IF(Pro!R482&lt;=2022,SUM(Pro!$Q$414:$Q$425),0),SUM(Pro!$B$530:$B$541),SUM(Pro!$D$530:$D$541),SUM(Pro!$E$530:$E$541),SUM(Pro!$B$624:$B$635),SUM(Pro!$D$624:$D$635),SUM(Pro!$E$624:$E$635)),0)</f>
        <v>0</v>
      </c>
      <c r="H81" s="150">
        <f>IFERROR(SUM(Pro!E123*SUM(Pro!$D$61:$D$72),Pro!G123*SUM(Pro!$F$61:$F$72),Pro!I123*SUM(Pro!$H$61:$H$72),Pro!K123*SUM(Pro!$J$61:$J$72),Pro!M123*SUM(Pro!$L$61:$L$72),Pro!O123*SUM(Pro!$N$61:$N$72),Pro!Q123*SUM(Pro!$P$61:$P$72),Pro!S123*SUM(Pro!$R$61:$R$72),Pro!E157*SUM(Pro!$D$85:$D$96),Pro!G157*SUM(Pro!$F$85:$F$96),Pro!I157*SUM(Pro!$H$85:$H$96),Pro!K157*SUM(Pro!$J$85:$J$96),Pro!M157*SUM(Pro!$L$85:$L$96),Pro!O157*SUM(Pro!$N$85:$N$96),Pro!Q157*SUM(Pro!$P$85:$P$96),Pro!S157*SUM(Pro!$R$85:$R$96),IF(Pro!D287=2023,Pro!D288*SUM(Pro!$C$227:$C$238),0),IF(Pro!E287=2023,Pro!E288*SUM(Pro!$D$227:$D$238),0),IF(Pro!F287=2023,Pro!F288*SUM(Pro!$E$227:$E$238),0),IF(Pro!G287=2023,Pro!G288*SUM(Pro!$F$227:$F$238),0),IF(Pro!H287=2023,Pro!H288*SUM(Pro!$G$227:$G$238),0),IF(Pro!I287=2023,Pro!I288*SUM(Pro!$H$227:$H$238),0),IF(Pro!J287=2023,Pro!J288*SUM(Pro!$I$227:$I$238),0),IF(Pro!K287=2023,Pro!K288*SUM(Pro!$J$227:$J$238),0),IF(Pro!L287=2023,Pro!L288*SUM(Pro!$K$227:$K$238),0),IF(Pro!M287=2023,Pro!M288*SUM(Pro!$L$227:$L$238),0),IF(Pro!N287=2023,Pro!N288*SUM(Pro!$M$227:$M$238),0),IF(Pro!O287=2023,Pro!O288*SUM(Pro!$N$227:$N$238),0),IF(Pro!P287=2023,Pro!P288*SUM(Pro!$O$227:$O$238),0),IF(Pro!Q287=2023,Pro!Q288*SUM(Pro!$P$227:$P$238),0),IF(Pro!R287=2023,Pro!R288*SUM(Pro!$Q$227:$Q$238),0),IF(Pro!D320=2023,Pro!D321*SUM(Pro!$C$251:$C$262),0),IF(Pro!E320=2023,Pro!E321*SUM(Pro!$D$251:$D$262),0),IF(Pro!F320=2023,Pro!F321*SUM(Pro!$E$251:$E$262),0),IF(Pro!G320=2023,Pro!G321*SUM(Pro!$F$251:$F$262),0),IF(Pro!H320=2023,Pro!H321*SUM(Pro!$G$251:$G$262),0),IF(Pro!I320=2023,Pro!I321*SUM(Pro!$H$251:$H$262),0),IF(Pro!J320=2023,Pro!J321*SUM(Pro!$I$251:$I$262),0),IF(Pro!K320=2023,Pro!K321*SUM(Pro!$J$251:$J$262),0),IF(Pro!L320=2023,Pro!L321*SUM(Pro!$K$251:$K$262),0),IF(Pro!M320=2023,Pro!M321*SUM(Pro!$L$251:$L$262),0),IF(Pro!N320=2023,Pro!N321*SUM(Pro!$M$251:$M$262),0),IF(Pro!O320=2023,Pro!O321*SUM(Pro!$N$251:$N$262),0),IF(Pro!P320=2023,Pro!P321*SUM(Pro!$O$251:$O$262),0),IF(Pro!Q320=2023,Pro!Q321*SUM(Pro!$P$251:$P$262),0),IF(Pro!R320=2023,Pro!R321*SUM(Pro!$Q$251:$Q$262),0),IF(Pro!D449=2023,Pro!D450*SUM(Pro!$C$391:$C$402),0),IF(Pro!E449=2023,Pro!E450*SUM(Pro!$D$391:$D$402),0),IF(Pro!F449=2023,Pro!F450*SUM(Pro!$E$391:$E$402),0),IF(Pro!G449=2023,Pro!G450*SUM(Pro!$F$391:$F$402),0),IF(Pro!H449=2023,Pro!H450*SUM(Pro!$G$391:$G$402),0),IF(Pro!I449=2023,Pro!I450*SUM(Pro!$H$391:$H$402),0),IF(Pro!J449=2023,Pro!J450*SUM(Pro!$I$391:$I$402),0),IF(Pro!K449=2023,Pro!K450*SUM(Pro!$J$391:$J$402),0),IF(Pro!L449=2023,Pro!L450*SUM(Pro!$K$391:$K$402),0),IF(Pro!M449=2023,Pro!M450*SUM(Pro!$L$391:$L$402),0),IF(Pro!N449=2023,Pro!N450*SUM(Pro!$M$391:$M$402),0),IF(Pro!O449=2023,Pro!O450*SUM(Pro!$N$391:$N$402),0),IF(Pro!P449=2023,Pro!P450*SUM(Pro!$O$391:$O$402),0),IF(Pro!Q449=2023,Pro!Q450*SUM(Pro!$P$391:$P$402),0),IF(Pro!R449=2023,Pro!R450*SUM(Pro!$Q$391:$Q$402),0),IF(Pro!D482=2023,Pro!D483*SUM(Pro!$C$414:$C$425),0),IF(Pro!E482=2023,Pro!E483*SUM(Pro!$D$414:$D$425),0),IF(Pro!F482=2023,Pro!F483*SUM(Pro!$E$414:$E$425),0),IF(Pro!G482=2023,Pro!G483*SUM(Pro!$F$414:$F$425),0),IF(Pro!H482=2023,Pro!H483*SUM(Pro!$G$414:$G$425),0),IF(Pro!I482=2023,Pro!I483*SUM(Pro!$H$414:$H$425),0),IF(Pro!J482=2023,Pro!J483*SUM(Pro!$I$414:$I$425),0),IF(Pro!K482=2023,Pro!K483*SUM(Pro!$J$414:$J$425),0),IF(Pro!L482=2023,Pro!L483*SUM(Pro!$K$414:$K$425),0),IF(Pro!M482=2023,Pro!M483*SUM(Pro!$L$414:$L$425),0),IF(Pro!N482=2023,Pro!N483*SUM(Pro!$M$414:$M$425),0),IF(Pro!O482=2023,Pro!O483*SUM(Pro!$N$414:$N$425),0),IF(Pro!P482=2023,Pro!P483*SUM(Pro!$O$414:$O$425),0),IF(Pro!Q482=2023,Pro!Q483*SUM(Pro!$P$414:$P$425),0),IF(Pro!R482=2023,Pro!R483*SUM(Pro!$Q$414:$Q$425),0),Pro!E582*SUM(Pro!$C$530:$C$541),Pro!E676*SUM(Pro!$C$624:$C$635))/SUM(SUM(Pro!$D$61:$D$72),SUM(Pro!$F$61:$F$72),SUM(Pro!$H$61:$H$72),SUM(Pro!$J$61:$J$72),SUM(Pro!$L$61:$L$72),SUM(Pro!$N$61:$N$72),SUM(Pro!$P$61:$P$72),SUM(Pro!$R$61:$R$72),SUM(Pro!$D$85:$D$96),SUM(Pro!$F$85:$F$96),SUM(Pro!$H$85:$H$96),SUM(Pro!$J$85:$J$96),SUM(Pro!$L$85:$L$96),SUM(Pro!$N$85:$N$96),SUM(Pro!$P$85:$P$96),SUM(Pro!$R$85:$R$96),IF(Pro!D287=2023,SUM(Pro!$C$227:$C$238),0),IF(Pro!E287=2023,SUM(Pro!$D$227:$D$238),0),IF(Pro!F287=2023,SUM(Pro!$E$227:$E$238),0),IF(Pro!G287=2023,SUM(Pro!$F$227:$F$238),0),IF(Pro!H287=2023,SUM(Pro!$G$227:$G$238),0),IF(Pro!I287=2023,SUM(Pro!$H$227:$H$238),0),IF(Pro!J287=2023,SUM(Pro!$I$227:$I$238),0),IF(Pro!K287=2023,SUM(Pro!$J$227:$J$238),0),IF(Pro!L287=2023,SUM(Pro!$K$227:$K$238),0),IF(Pro!M287=2023,SUM(Pro!$L$227:$L$238),0),IF(Pro!N287=2023,SUM(Pro!$M$227:$M$238),0),IF(Pro!O287=2023,SUM(Pro!$N$227:$N$238),0),IF(Pro!P287=2023,SUM(Pro!$O$227:$O$238),0),IF(Pro!Q287=2023,SUM(Pro!$P$227:$P$238),0),IF(Pro!R287=2023,SUM(Pro!$Q$227:$Q$238),0),IF(Pro!D320=2023,SUM(Pro!$C$251:$C$262),0),IF(Pro!E320=2023,SUM(Pro!$D$251:$D$262),0),IF(Pro!F320=2023,SUM(Pro!$E$251:$E$262),0),IF(Pro!G320=2023,SUM(Pro!$F$251:$F$262),0),IF(Pro!H320=2023,SUM(Pro!$G$251:$G$262),0),IF(Pro!I320=2023,SUM(Pro!$H$251:$H$262),0),IF(Pro!J320=2023,SUM(Pro!$I$251:$I$262),0),IF(Pro!K320=2023,SUM(Pro!$J$251:$J$262),0),IF(Pro!L320=2023,SUM(Pro!$K$251:$K$262),0),IF(Pro!M320=2023,SUM(Pro!$L$251:$L$262),0),IF(Pro!N320=2023,SUM(Pro!$M$251:$M$262),0),IF(Pro!O320=2023,SUM(Pro!$N$251:$N$262),0),IF(Pro!P320=2023,SUM(Pro!$O$251:$O$262),0),IF(Pro!Q320=2023,SUM(Pro!$P$251:$P$262),0),IF(Pro!R320=2023,SUM(Pro!$Q$251:$Q$262),0),IF(Pro!D449=2023,SUM(Pro!$C$391:$C$402),0),IF(Pro!E449=2023,SUM(Pro!$D$391:$D$402),0),IF(Pro!F449=2023,SUM(Pro!$E$391:$E$402),0),IF(Pro!G449=2023,SUM(Pro!$F$391:$F$402),0),IF(Pro!H449=2023,SUM(Pro!$G$391:$G$402),0),IF(Pro!I449=2023,SUM(Pro!$H$391:$H$402),0),IF(Pro!J449=2023,SUM(Pro!$I$391:$I$402),0),IF(Pro!K449=2023,SUM(Pro!$J$391:$J$402),0),IF(Pro!L449=2023,SUM(Pro!$K$391:$K$402),0),IF(Pro!M449=2023,SUM(Pro!$L$391:$L$402),0),IF(Pro!N449=2023,SUM(Pro!$M$391:$M$402),0),IF(Pro!O449=2023,SUM(Pro!$N$391:$N$402),0),IF(Pro!P449=2023,SUM(Pro!$O$391:$O$402),0),IF(Pro!Q449=2023,SUM(Pro!$P$391:$P$402),0),IF(Pro!R449=2023,SUM(Pro!$Q$391:$Q$402),0),IF(Pro!D482=2023,SUM(Pro!$C$414:$C$425),0),IF(Pro!E482=2023,SUM(Pro!$D$414:$D$425),0),IF(Pro!F482=2023,SUM(Pro!$E$414:$E$425),0),IF(Pro!G482=2023,SUM(Pro!$F$414:$F$425),0),IF(Pro!H482=2023,SUM(Pro!$G$414:$G$425),0),IF(Pro!I482=2023,SUM(Pro!$H$414:$H$425),0),IF(Pro!J482=2023,SUM(Pro!$I$414:$I$425),0),IF(Pro!K482=2023,SUM(Pro!$J$414:$J$425),0),IF(Pro!L482=2023,SUM(Pro!$K$414:$K$425),0),IF(Pro!M482=2023,SUM(Pro!$L$414:$L$425),0),IF(Pro!N482=2023,SUM(Pro!$M$414:$M$425),0),IF(Pro!O482=2023,SUM(Pro!$N$414:$N$425),0),IF(Pro!P482=2023,SUM(Pro!$O$414:$O$425),0),IF(Pro!Q482=2023,SUM(Pro!$P$414:$P$425),0),IF(Pro!R482=2023,SUM(Pro!$Q$414:$Q$425),0),SUM(Pro!$C$530:$C$541),SUM(Pro!$C$624:$C$635)),0)</f>
        <v>0</v>
      </c>
      <c r="J81" s="322" t="s">
        <v>58</v>
      </c>
      <c r="K81" s="163" t="s">
        <v>59</v>
      </c>
      <c r="L81" s="150" t="e" cm="1">
        <f t="array" ref="L81">SUMPRODUCT($M$72:$P$72*M81:P81)/SUM($M$72:$P$72)</f>
        <v>#DIV/0!</v>
      </c>
      <c r="M81" s="105"/>
      <c r="N81" s="105"/>
      <c r="O81" s="105"/>
      <c r="P81" s="105"/>
      <c r="R81" s="322" t="s">
        <v>58</v>
      </c>
      <c r="S81" s="163" t="s">
        <v>59</v>
      </c>
      <c r="T81" s="150" t="e" cm="1">
        <f t="array" ref="T81">SUMPRODUCT($U$72:$X$72*U81:X81)/SUM($U$72:$X$72)</f>
        <v>#DIV/0!</v>
      </c>
      <c r="U81" s="150">
        <f t="shared" ref="U81" si="25">M81-E81</f>
        <v>0</v>
      </c>
      <c r="V81" s="150">
        <f t="shared" ref="V81" si="26">N81-F81</f>
        <v>0</v>
      </c>
      <c r="W81" s="150">
        <f t="shared" ref="W81" si="27">O81-G81</f>
        <v>0</v>
      </c>
      <c r="X81" s="150">
        <f t="shared" ref="X81" si="28">P81-H81</f>
        <v>0</v>
      </c>
    </row>
    <row r="82" spans="2:24" ht="28.8" x14ac:dyDescent="0.3">
      <c r="B82" s="322"/>
      <c r="C82" s="163" t="s">
        <v>258</v>
      </c>
      <c r="D82" s="150" t="e" cm="1">
        <f t="array" ref="D82">SUMPRODUCT($E$72:$H$72*E82:H82)/SUM($E$72:$H$72)</f>
        <v>#DIV/0!</v>
      </c>
      <c r="E82" s="150">
        <f>IFERROR(SUM(Résidentiels!D75*SUM(Résidentiels!$C$38:$C$49),Résidentiels!F75*SUM(Résidentiels!$E$38:$E$49),Résidentiels!H75*SUM(Résidentiels!$G$38:$G$49),Résidentiels!J75*SUM(Résidentiels!$I$38:$I$49),Résidentiels!L75*SUM(Résidentiels!$K$38:$K$49),Résidentiels!N75*SUM(Résidentiels!$M$38:$M$49),Résidentiels!P75*SUM(Résidentiels!$O$38:$O$49),Résidentiels!R75*SUM(Résidentiels!$Q$38:$Q$49),IF(Résidentiels!$D$145&lt;=2022,Résidentiels!D156*SUM(Résidentiels!$C$120:$C$131),0),IF(Résidentiels!$E$145&lt;=2022,Résidentiels!E156*SUM(Résidentiels!$D$120:$D$131),0),IF(Résidentiels!$F$145&lt;=2022,Résidentiels!F156*SUM(Résidentiels!$E$120:$E$131),0),IF(Résidentiels!$G$145&lt;=2022,Résidentiels!G156*SUM(Résidentiels!$F$120:$F$131),0),IF(Résidentiels!$H$145&lt;=2022,Résidentiels!H156*SUM(Résidentiels!$G$120:$G$131),0),IF(Résidentiels!$I$145&lt;=2022,Résidentiels!I156*SUM(Résidentiels!$H$120:$H$131),0),IF(Résidentiels!$J$145&lt;=2022,Résidentiels!J156*SUM(Résidentiels!$I$120:$I$131),0),IF(Résidentiels!$K$145&lt;=2022,Résidentiels!K156*SUM(Résidentiels!$J$120:$J$131),0),IF(Résidentiels!$L$145&lt;=2022,Résidentiels!L156*SUM(Résidentiels!$K$120:$K$131),0),IF(Résidentiels!$M$145&lt;=2022,Résidentiels!M156*SUM(Résidentiels!$L$120:$L$131),0),IF(Résidentiels!$N$145&lt;=2022,Résidentiels!N156*SUM(Résidentiels!$M$120:$M$131),0),IF(Résidentiels!$O$145&lt;=2022,Résidentiels!O156*SUM(Résidentiels!$N$120:$N$131),0),IF(Résidentiels!$P$145&lt;=2022,Résidentiels!P156*SUM(Résidentiels!$O$120:$O$131),0),IF(Résidentiels!$Q$145&lt;=2022,Résidentiels!Q156*SUM(Résidentiels!$P$120:$P$131),0),IF(Résidentiels!$R$145&lt;=2022,Résidentiels!R156*SUM(Résidentiels!$Q$120:$Q$131),0),IF(Résidentiels!$D$226&lt;=2022,Résidentiels!D236*SUM(Résidentiels!$C$201:$C$212),0),IF(Résidentiels!$E$226&lt;=2022,Résidentiels!E236*SUM(Résidentiels!$D$201:$D$212),0),IF(Résidentiels!$F$226&lt;=2022,Résidentiels!F236*SUM(Résidentiels!$E$201:$E$212),0),IF(Résidentiels!$G$226&lt;=2022,Résidentiels!G236*SUM(Résidentiels!$F$201:$F$212),0),IF(Résidentiels!$H$226&lt;=2022,Résidentiels!H236*SUM(Résidentiels!$G$201:$G$212),0),IF(Résidentiels!$I$226&lt;=2022,Résidentiels!I236*SUM(Résidentiels!$H$201:$H$212),0),IF(Résidentiels!$J$226&lt;=2022,Résidentiels!J236*SUM(Résidentiels!$I$201:$I$212),0),IF(Résidentiels!$K$226&lt;=2022,Résidentiels!K236*SUM(Résidentiels!$J$201:$J$212),0),IF(Résidentiels!$L$226&lt;=2022,Résidentiels!L236*SUM(Résidentiels!$K$201:$K$212),0),IF(Résidentiels!$M$226&lt;=2022,Résidentiels!M236*SUM(Résidentiels!$L$201:$L$212),0),IF(Résidentiels!$N$226&lt;=2022,Résidentiels!N236*SUM(Résidentiels!$M$201:$M$212),0),IF(Résidentiels!$O$226&lt;=2022,Résidentiels!O236*SUM(Résidentiels!$N$201:$N$212),0),IF(Résidentiels!$P$226&lt;=2022,Résidentiels!P236*SUM(Résidentiels!$O$201:$O$212),0),IF(Résidentiels!$Q$226&lt;=2022,Résidentiels!Q236*SUM(Résidentiels!$P$201:$P$212),0),IF(Résidentiels!$R$226&lt;=2022,Résidentiels!R236*SUM(Résidentiels!$Q$201:$Q$212),0),Résidentiels!D330*SUM(Résidentiels!$B$282:$B$293),Résidentiels!F330*SUM(Résidentiels!$D$282:$D$293),Résidentiels!G330*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154&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82" s="150">
        <f>IFERROR(SUM(Résidentiels!E75*SUM(Résidentiels!$D$38:$D$49),Résidentiels!G75*SUM(Résidentiels!$F$38:$F$49),Résidentiels!I75*SUM(Résidentiels!$H$38:$H$49),Résidentiels!K75*SUM(Résidentiels!$J$38:$J$49),Résidentiels!M75*SUM(Résidentiels!$L$38:$L$49),Résidentiels!O75*SUM(Résidentiels!$N$38:$N$49),Résidentiels!Q75*SUM(Résidentiels!$P$38:$P$49),Résidentiels!S75*SUM(Résidentiels!$R$38:$R$49),IF(Résidentiels!$D$145=2023,Résidentiels!D156*SUM(Résidentiels!$C$120:$C$131),0),IF(Résidentiels!$E$145=2023,Résidentiels!E156*SUM(Résidentiels!$D$120:$D$131),0),IF(Résidentiels!$F$145=2023,Résidentiels!F156*SUM(Résidentiels!$E$120:$E$131),0),IF(Résidentiels!$G$145=2023,Résidentiels!G156*SUM(Résidentiels!$F$120:$F$131),0),IF(Résidentiels!$H$145=2023,Résidentiels!H156*SUM(Résidentiels!$G$120:$G$131),0),IF(Résidentiels!$I$145=2023,Résidentiels!I156*SUM(Résidentiels!$H$120:$H$131),0),IF(Résidentiels!$J$145=2023,Résidentiels!J156*SUM(Résidentiels!$I$120:$I$131),0),IF(Résidentiels!$K$145=2023,Résidentiels!K156*SUM(Résidentiels!$J$120:$J$131),0),IF(Résidentiels!$L$145=2023,Résidentiels!L156*SUM(Résidentiels!$K$120:$K$131),0),IF(Résidentiels!$M$145=2023,Résidentiels!M156*SUM(Résidentiels!$L$120:$L$131),0),IF(Résidentiels!$N$145=2023,Résidentiels!N156*SUM(Résidentiels!$M$120:$M$131),0),IF(Résidentiels!$O$145=2023,Résidentiels!O156*SUM(Résidentiels!$N$120:$N$131),0),IF(Résidentiels!$P$145=2023,Résidentiels!P156*SUM(Résidentiels!$O$120:$O$131),0),IF(Résidentiels!$Q$145=2023,Résidentiels!Q156*SUM(Résidentiels!$P$120:$P$131),0),IF(Résidentiels!$R$145=2023,Résidentiels!R156*SUM(Résidentiels!$Q$120:$Q$131),0),IF(Résidentiels!$D$226=2023,Résidentiels!D236*SUM(Résidentiels!$C$201:$C$212),0),IF(Résidentiels!$E$226=2023,Résidentiels!E236*SUM(Résidentiels!$D$201:$D$212),0),IF(Résidentiels!$F$226=2023,Résidentiels!F236*SUM(Résidentiels!$E$201:$E$212),0),IF(Résidentiels!$G$226=2023,Résidentiels!G236*SUM(Résidentiels!$F$201:$F$212),0),IF(Résidentiels!$H$226=2023,Résidentiels!H236*SUM(Résidentiels!$G$201:$G$212),0),IF(Résidentiels!$I$226=2023,Résidentiels!I236*SUM(Résidentiels!$H$201:$H$212),0),IF(Résidentiels!$J$226=2023,Résidentiels!J236*SUM(Résidentiels!$I$201:$I$212),0),IF(Résidentiels!$K$226=2023,Résidentiels!K236*SUM(Résidentiels!$J$201:$J$212),0),IF(Résidentiels!$L$226=2023,Résidentiels!L236*SUM(Résidentiels!$K$201:$K$212),0),IF(Résidentiels!$M$226=2023,Résidentiels!M236*SUM(Résidentiels!$L$201:$L$212),0),IF(Résidentiels!$N$226=2023,Résidentiels!N236*SUM(Résidentiels!$M$201:$M$212),0),IF(Résidentiels!$O$226=2023,Résidentiels!O236*SUM(Résidentiels!$N$201:$N$212),0),IF(Résidentiels!$P$226=2023,Résidentiels!P236*SUM(Résidentiels!$O$201:$O$212),0),IF(Résidentiels!$Q$226=2023,Résidentiels!Q236*SUM(Résidentiels!$P$201:$P$212),0),IF(Résidentiels!$R$226=2023,Résidentiels!R236*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154=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82" s="150">
        <f>IFERROR(SUM(Pro!D124*SUM(Pro!$C$61:$C$72),Pro!F124*SUM(Pro!$E$61:$E$72),Pro!H124*SUM(Pro!$G$61:$G$72),Pro!J124*SUM(Pro!$I$61:$I$72),Pro!L124*SUM(Pro!$K$61:$K$72),Pro!N124*SUM(Pro!$M$61:$M$72),Pro!P124*SUM(Pro!$O$61:$O$72),Pro!R124*SUM(Pro!$Q$61:$Q$72),Pro!D158*SUM(Pro!$C$85:$C$96),Pro!F158*SUM(Pro!$E$85:$E$96),Pro!H158*SUM(Pro!$G$85:$G$96),Pro!J158*SUM(Pro!$I$85:$I$96),Pro!L158*SUM(Pro!$K$85:$K$96),Pro!N158*SUM(Pro!$M$85:$M$96),Pro!P158*SUM(Pro!$O$85:$O$96),Pro!R158*SUM(Pro!$Q$85:$Q$96),IF(Pro!D288&lt;=2022,Pro!D289*SUM(Pro!$C$227:$C$238),0),IF(Pro!E288&lt;=2022,Pro!E289*SUM(Pro!$D$227:$D$238),0),IF(Pro!F288&lt;=2022,Pro!F289*SUM(Pro!$E$227:$E$238),0),IF(Pro!G288&lt;=2022,Pro!G289*SUM(Pro!$F$227:$F$238),0),IF(Pro!H288&lt;=2022,Pro!H289*SUM(Pro!$G$227:$G$238),0),IF(Pro!I288&lt;=2022,Pro!I289*SUM(Pro!$H$227:$H$238),0),IF(Pro!J288&lt;=2022,Pro!J289*SUM(Pro!$I$227:$I$238),0),IF(Pro!K288&lt;=2022,Pro!K289*SUM(Pro!$J$227:$J$238),0),IF(Pro!L288&lt;=2022,Pro!L289*SUM(Pro!$K$227:$K$238),0),IF(Pro!M288&lt;=2022,Pro!M289*SUM(Pro!$L$227:$L$238),0),IF(Pro!N288&lt;=2022,Pro!N289*SUM(Pro!$M$227:$M$238),0),IF(Pro!O288&lt;=2022,Pro!O289*SUM(Pro!$N$227:$N$238),0),IF(Pro!P288&lt;=2022,Pro!P289*SUM(Pro!$O$227:$O$238),0),IF(Pro!Q288&lt;=2022,Pro!Q289*SUM(Pro!$P$227:$P$238),0),IF(Pro!R288&lt;=2022,Pro!R289*SUM(Pro!$Q$227:$Q$238),0),IF(Pro!D321&lt;=2022,Pro!D322*SUM(Pro!$C$251:$C$262),0),IF(Pro!E321&lt;=2022,Pro!E322*SUM(Pro!$D$251:$D$262),0),IF(Pro!F321&lt;=2022,Pro!F322*SUM(Pro!$E$251:$E$262),0),IF(Pro!G321&lt;=2022,Pro!G322*SUM(Pro!$F$251:$F$262),0),IF(Pro!H321&lt;=2022,Pro!H322*SUM(Pro!$G$251:$G$262),0),IF(Pro!I321&lt;=2022,Pro!I322*SUM(Pro!$H$251:$H$262),0),IF(Pro!J321&lt;=2022,Pro!J322*SUM(Pro!$I$251:$I$262),0),IF(Pro!K321&lt;=2022,Pro!K322*SUM(Pro!$J$251:$J$262),0),IF(Pro!L321&lt;=2022,Pro!L322*SUM(Pro!$K$251:$K$262),0),IF(Pro!M321&lt;=2022,Pro!M322*SUM(Pro!$L$251:$L$262),0),IF(Pro!N321&lt;=2022,Pro!N322*SUM(Pro!$M$251:$M$262),0),IF(Pro!O321&lt;=2022,Pro!O322*SUM(Pro!$N$251:$N$262),0),IF(Pro!P321&lt;=2022,Pro!P322*SUM(Pro!$O$251:$O$262),0),IF(Pro!Q321&lt;=2022,Pro!Q322*SUM(Pro!$P$251:$P$262),0),IF(Pro!R321&lt;=2022,Pro!R322*SUM(Pro!$Q$251:$Q$262),0),IF(Pro!D450&lt;=2022,Pro!D451*SUM(Pro!$C$391:$C$402),0),IF(Pro!E450&lt;=2022,Pro!E451*SUM(Pro!$D$391:$D$402),0),IF(Pro!F450&lt;=2022,Pro!F451*SUM(Pro!$E$391:$E$402),0),IF(Pro!G450&lt;=2022,Pro!G451*SUM(Pro!$F$391:$F$402),0),IF(Pro!H450&lt;=2022,Pro!H451*SUM(Pro!$G$391:$G$402),0),IF(Pro!I450&lt;=2022,Pro!I451*SUM(Pro!$H$391:$H$402),0),IF(Pro!J450&lt;=2022,Pro!J451*SUM(Pro!$I$391:$I$402),0),IF(Pro!K450&lt;=2022,Pro!K451*SUM(Pro!$J$391:$J$402),0),IF(Pro!L450&lt;=2022,Pro!L451*SUM(Pro!$K$391:$K$402),0),IF(Pro!M450&lt;=2022,Pro!M451*SUM(Pro!$L$391:$L$402),0),IF(Pro!N450&lt;=2022,Pro!N451*SUM(Pro!$M$391:$M$402),0),IF(Pro!O450&lt;=2022,Pro!O451*SUM(Pro!$N$391:$N$402),0),IF(Pro!P450&lt;=2022,Pro!P451*SUM(Pro!$O$391:$O$402),0),IF(Pro!Q450&lt;=2022,Pro!Q451*SUM(Pro!$P$391:$P$402),0),IF(Pro!R450&lt;=2022,Pro!R451*SUM(Pro!$Q$391:$Q$402),0),IF(Pro!D483&lt;=2022,Pro!D484*SUM(Pro!$C$414:$C$425),0),IF(Pro!E483&lt;=2022,Pro!E484*SUM(Pro!$D$414:$D$425),0),IF(Pro!F483&lt;=2022,Pro!F484*SUM(Pro!$E$414:$E$425),0),IF(Pro!G483&lt;=2022,Pro!G484*SUM(Pro!$F$414:$F$425),0),IF(Pro!H483&lt;=2022,Pro!H484*SUM(Pro!$G$414:$G$425),0),IF(Pro!I483&lt;=2022,Pro!I484*SUM(Pro!$H$414:$H$425),0),IF(Pro!J483&lt;=2022,Pro!J484*SUM(Pro!$I$414:$I$425),0),IF(Pro!K483&lt;=2022,Pro!K484*SUM(Pro!$J$414:$J$425),0),IF(Pro!L483&lt;=2022,Pro!L484*SUM(Pro!$K$414:$K$425),0),IF(Pro!M483&lt;=2022,Pro!M484*SUM(Pro!$L$414:$L$425),0),IF(Pro!N483&lt;=2022,Pro!N484*SUM(Pro!$M$414:$M$425),0),IF(Pro!O483&lt;=2022,Pro!O484*SUM(Pro!$N$414:$N$425),0),IF(Pro!P483&lt;=2022,Pro!P484*SUM(Pro!$O$414:$O$425),0),IF(Pro!Q483&lt;=2022,Pro!Q484*SUM(Pro!$P$414:$P$425),0),IF(Pro!R483&lt;=2022,Pro!R484*SUM(Pro!$Q$414:$Q$425),0),Pro!D583*SUM(Pro!$B$530:$B$541),Pro!F583*SUM(Pro!$D$530:$D$541),Pro!G583*SUM(Pro!$E$530:$E$541),Pro!D677*SUM(Pro!$B$624:$B$635),Pro!F677*SUM(Pro!$D$624:$D$635),Pro!G677*SUM(Pro!$E$624:$E$635))/SUM(SUM(Pro!$C$61:$C$72),SUM(Pro!$E$61:$E$72),SUM(Pro!$G$61:$G$72),SUM(Pro!$I$61:$I$72),SUM(Pro!$K$61:$K$72),SUM(Pro!$M$61:$M$72),SUM(Pro!$O$61:$O$72),SUM(Pro!$Q$61:$Q$72),SUM(Pro!$C$85:$C$96),SUM(Pro!$E$85:$E$96),SUM(Pro!$G$85:$G$96),SUM(Pro!$I$85:$I$96),SUM(Pro!$K$85:$K$96),SUM(Pro!$M$85:$M$96),SUM(Pro!$O$85:$O$96),SUM(Pro!$Q$85:$Q$96),IF(Pro!D288&lt;=2022,SUM(Pro!$C$227:$C$238),0),IF(Pro!E288&lt;=2022,SUM(Pro!$D$227:$D$238),0),IF(Pro!F288&lt;=2022,SUM(Pro!$E$227:$E$238),0),IF(Pro!G288&lt;=2022,SUM(Pro!$F$227:$F$238),0),IF(Pro!H288&lt;=2022,SUM(Pro!$G$227:$G$238),0),IF(Pro!I288&lt;=2022,SUM(Pro!$H$227:$H$238),0),IF(Pro!J288&lt;=2022,SUM(Pro!$I$227:$I$238),0),IF(Pro!K288&lt;=2022,SUM(Pro!$J$227:$J$238),0),IF(Pro!L288&lt;=2022,SUM(Pro!$K$227:$K$238),0),IF(Pro!M288&lt;=2022,SUM(Pro!$L$227:$L$238),0),IF(Pro!N288&lt;=2022,SUM(Pro!$M$227:$M$238),0),IF(Pro!O288&lt;=2022,SUM(Pro!$N$227:$N$238),0),IF(Pro!P288&lt;=2022,SUM(Pro!$O$227:$O$238),0),IF(Pro!Q288&lt;=2022,SUM(Pro!$P$227:$P$238),0),IF(Pro!R288&lt;=2022,SUM(Pro!$Q$227:$Q$238),0),IF(Pro!D321&lt;=2022,SUM(Pro!$C$251:$C$262),0),IF(Pro!E321&lt;=2022,SUM(Pro!$D$251:$D$262),0),IF(Pro!F321&lt;=2022,SUM(Pro!$E$251:$E$262),0),IF(Pro!G321&lt;=2022,SUM(Pro!$F$251:$F$262),0),IF(Pro!H321&lt;=2022,SUM(Pro!$G$251:$G$262),0),IF(Pro!I321&lt;=2022,SUM(Pro!$H$251:$H$262),0),IF(Pro!J321&lt;=2022,SUM(Pro!$I$251:$I$262),0),IF(Pro!K321&lt;=2022,SUM(Pro!$J$251:$J$262),0),IF(Pro!L321&lt;=2022,SUM(Pro!$K$251:$K$262),0),IF(Pro!M321&lt;=2022,SUM(Pro!$L$251:$L$262),0),IF(Pro!N321&lt;=2022,SUM(Pro!$M$251:$M$262),0),IF(Pro!O321&lt;=2022,SUM(Pro!$N$251:$N$262),0),IF(Pro!P321&lt;=2022,SUM(Pro!$O$251:$O$262),0),IF(Pro!Q321&lt;=2022,SUM(Pro!$P$251:$P$262),0),IF(Pro!R321&lt;=2022,SUM(Pro!$Q$251:$Q$262),0),IF(Pro!D450&lt;=2022,SUM(Pro!$C$391:$C$402),0),IF(Pro!E450&lt;=2022,SUM(Pro!$D$391:$D$402),0),IF(Pro!F450&lt;=2022,SUM(Pro!$E$391:$E$402),0),IF(Pro!G450&lt;=2022,SUM(Pro!$F$391:$F$402),0),IF(Pro!H450&lt;=2022,SUM(Pro!$G$391:$G$402),0),IF(Pro!I450&lt;=2022,SUM(Pro!$H$391:$H$402),0),IF(Pro!J450&lt;=2022,SUM(Pro!$I$391:$I$402),0),IF(Pro!K450&lt;=2022,SUM(Pro!$J$391:$J$402),0),IF(Pro!L450&lt;=2022,SUM(Pro!$K$391:$K$402),0),IF(Pro!M450&lt;=2022,SUM(Pro!$L$391:$L$402),0),IF(Pro!N450&lt;=2022,SUM(Pro!$M$391:$M$402),0),IF(Pro!O450&lt;=2022,SUM(Pro!$N$391:$N$402),0),IF(Pro!P450&lt;=2022,SUM(Pro!$O$391:$O$402),0),IF(Pro!Q450&lt;=2022,SUM(Pro!$P$391:$P$402),0),IF(Pro!R450&lt;=2022,SUM(Pro!$Q$391:$Q$402),0),IF(Pro!D483&lt;=2022,SUM(Pro!$C$414:$C$425),0),IF(Pro!E483&lt;=2022,SUM(Pro!$D$414:$D$425),0),IF(Pro!F483&lt;=2022,SUM(Pro!$E$414:$E$425),0),IF(Pro!G483&lt;=2022,SUM(Pro!$F$414:$F$425),0),IF(Pro!H483&lt;=2022,SUM(Pro!$G$414:$G$425),0),IF(Pro!I483&lt;=2022,SUM(Pro!$H$414:$H$425),0),IF(Pro!J483&lt;=2022,SUM(Pro!$I$414:$I$425),0),IF(Pro!K483&lt;=2022,SUM(Pro!$J$414:$J$425),0),IF(Pro!L483&lt;=2022,SUM(Pro!$K$414:$K$425),0),IF(Pro!M483&lt;=2022,SUM(Pro!$L$414:$L$425),0),IF(Pro!N483&lt;=2022,SUM(Pro!$M$414:$M$425),0),IF(Pro!O483&lt;=2022,SUM(Pro!$N$414:$N$425),0),IF(Pro!P483&lt;=2022,SUM(Pro!$O$414:$O$425),0),IF(Pro!Q483&lt;=2022,SUM(Pro!$P$414:$P$425),0),IF(Pro!R483&lt;=2022,SUM(Pro!$Q$414:$Q$425),0),SUM(Pro!$B$530:$B$541),SUM(Pro!$D$530:$D$541),SUM(Pro!$E$530:$E$541),SUM(Pro!$B$624:$B$635),SUM(Pro!$D$624:$D$635),SUM(Pro!$E$624:$E$635)),0)</f>
        <v>0</v>
      </c>
      <c r="H82" s="150">
        <f>IFERROR(SUM(Pro!E124*SUM(Pro!$D$61:$D$72),Pro!G124*SUM(Pro!$F$61:$F$72),Pro!I124*SUM(Pro!$H$61:$H$72),Pro!K124*SUM(Pro!$J$61:$J$72),Pro!M124*SUM(Pro!$L$61:$L$72),Pro!O124*SUM(Pro!$N$61:$N$72),Pro!Q124*SUM(Pro!$P$61:$P$72),Pro!S124*SUM(Pro!$R$61:$R$72),Pro!E158*SUM(Pro!$D$85:$D$96),Pro!G158*SUM(Pro!$F$85:$F$96),Pro!I158*SUM(Pro!$H$85:$H$96),Pro!K158*SUM(Pro!$J$85:$J$96),Pro!M158*SUM(Pro!$L$85:$L$96),Pro!O158*SUM(Pro!$N$85:$N$96),Pro!Q158*SUM(Pro!$P$85:$P$96),Pro!S158*SUM(Pro!$R$85:$R$96),IF(Pro!D288=2023,Pro!D289*SUM(Pro!$C$227:$C$238),0),IF(Pro!E288=2023,Pro!E289*SUM(Pro!$D$227:$D$238),0),IF(Pro!F288=2023,Pro!F289*SUM(Pro!$E$227:$E$238),0),IF(Pro!G288=2023,Pro!G289*SUM(Pro!$F$227:$F$238),0),IF(Pro!H288=2023,Pro!H289*SUM(Pro!$G$227:$G$238),0),IF(Pro!I288=2023,Pro!I289*SUM(Pro!$H$227:$H$238),0),IF(Pro!J288=2023,Pro!J289*SUM(Pro!$I$227:$I$238),0),IF(Pro!K288=2023,Pro!K289*SUM(Pro!$J$227:$J$238),0),IF(Pro!L288=2023,Pro!L289*SUM(Pro!$K$227:$K$238),0),IF(Pro!M288=2023,Pro!M289*SUM(Pro!$L$227:$L$238),0),IF(Pro!N288=2023,Pro!N289*SUM(Pro!$M$227:$M$238),0),IF(Pro!O288=2023,Pro!O289*SUM(Pro!$N$227:$N$238),0),IF(Pro!P288=2023,Pro!P289*SUM(Pro!$O$227:$O$238),0),IF(Pro!Q288=2023,Pro!Q289*SUM(Pro!$P$227:$P$238),0),IF(Pro!R288=2023,Pro!R289*SUM(Pro!$Q$227:$Q$238),0),IF(Pro!D321=2023,Pro!D322*SUM(Pro!$C$251:$C$262),0),IF(Pro!E321=2023,Pro!E322*SUM(Pro!$D$251:$D$262),0),IF(Pro!F321=2023,Pro!F322*SUM(Pro!$E$251:$E$262),0),IF(Pro!G321=2023,Pro!G322*SUM(Pro!$F$251:$F$262),0),IF(Pro!H321=2023,Pro!H322*SUM(Pro!$G$251:$G$262),0),IF(Pro!I321=2023,Pro!I322*SUM(Pro!$H$251:$H$262),0),IF(Pro!J321=2023,Pro!J322*SUM(Pro!$I$251:$I$262),0),IF(Pro!K321=2023,Pro!K322*SUM(Pro!$J$251:$J$262),0),IF(Pro!L321=2023,Pro!L322*SUM(Pro!$K$251:$K$262),0),IF(Pro!M321=2023,Pro!M322*SUM(Pro!$L$251:$L$262),0),IF(Pro!N321=2023,Pro!N322*SUM(Pro!$M$251:$M$262),0),IF(Pro!O321=2023,Pro!O322*SUM(Pro!$N$251:$N$262),0),IF(Pro!P321=2023,Pro!P322*SUM(Pro!$O$251:$O$262),0),IF(Pro!Q321=2023,Pro!Q322*SUM(Pro!$P$251:$P$262),0),IF(Pro!R321=2023,Pro!R322*SUM(Pro!$Q$251:$Q$262),0),IF(Pro!D450=2023,Pro!D451*SUM(Pro!$C$391:$C$402),0),IF(Pro!E450=2023,Pro!E451*SUM(Pro!$D$391:$D$402),0),IF(Pro!F450=2023,Pro!F451*SUM(Pro!$E$391:$E$402),0),IF(Pro!G450=2023,Pro!G451*SUM(Pro!$F$391:$F$402),0),IF(Pro!H450=2023,Pro!H451*SUM(Pro!$G$391:$G$402),0),IF(Pro!I450=2023,Pro!I451*SUM(Pro!$H$391:$H$402),0),IF(Pro!J450=2023,Pro!J451*SUM(Pro!$I$391:$I$402),0),IF(Pro!K450=2023,Pro!K451*SUM(Pro!$J$391:$J$402),0),IF(Pro!L450=2023,Pro!L451*SUM(Pro!$K$391:$K$402),0),IF(Pro!M450=2023,Pro!M451*SUM(Pro!$L$391:$L$402),0),IF(Pro!N450=2023,Pro!N451*SUM(Pro!$M$391:$M$402),0),IF(Pro!O450=2023,Pro!O451*SUM(Pro!$N$391:$N$402),0),IF(Pro!P450=2023,Pro!P451*SUM(Pro!$O$391:$O$402),0),IF(Pro!Q450=2023,Pro!Q451*SUM(Pro!$P$391:$P$402),0),IF(Pro!R450=2023,Pro!R451*SUM(Pro!$Q$391:$Q$402),0),IF(Pro!D483=2023,Pro!D484*SUM(Pro!$C$414:$C$425),0),IF(Pro!E483=2023,Pro!E484*SUM(Pro!$D$414:$D$425),0),IF(Pro!F483=2023,Pro!F484*SUM(Pro!$E$414:$E$425),0),IF(Pro!G483=2023,Pro!G484*SUM(Pro!$F$414:$F$425),0),IF(Pro!H483=2023,Pro!H484*SUM(Pro!$G$414:$G$425),0),IF(Pro!I483=2023,Pro!I484*SUM(Pro!$H$414:$H$425),0),IF(Pro!J483=2023,Pro!J484*SUM(Pro!$I$414:$I$425),0),IF(Pro!K483=2023,Pro!K484*SUM(Pro!$J$414:$J$425),0),IF(Pro!L483=2023,Pro!L484*SUM(Pro!$K$414:$K$425),0),IF(Pro!M483=2023,Pro!M484*SUM(Pro!$L$414:$L$425),0),IF(Pro!N483=2023,Pro!N484*SUM(Pro!$M$414:$M$425),0),IF(Pro!O483=2023,Pro!O484*SUM(Pro!$N$414:$N$425),0),IF(Pro!P483=2023,Pro!P484*SUM(Pro!$O$414:$O$425),0),IF(Pro!Q483=2023,Pro!Q484*SUM(Pro!$P$414:$P$425),0),IF(Pro!R483=2023,Pro!R484*SUM(Pro!$Q$414:$Q$425),0),Pro!E583*SUM(Pro!$C$530:$C$541),Pro!E677*SUM(Pro!$C$624:$C$635))/SUM(SUM(Pro!$D$61:$D$72),SUM(Pro!$F$61:$F$72),SUM(Pro!$H$61:$H$72),SUM(Pro!$J$61:$J$72),SUM(Pro!$L$61:$L$72),SUM(Pro!$N$61:$N$72),SUM(Pro!$P$61:$P$72),SUM(Pro!$R$61:$R$72),SUM(Pro!$D$85:$D$96),SUM(Pro!$F$85:$F$96),SUM(Pro!$H$85:$H$96),SUM(Pro!$J$85:$J$96),SUM(Pro!$L$85:$L$96),SUM(Pro!$N$85:$N$96),SUM(Pro!$P$85:$P$96),SUM(Pro!$R$85:$R$96),IF(Pro!D288=2023,SUM(Pro!$C$227:$C$238),0),IF(Pro!E288=2023,SUM(Pro!$D$227:$D$238),0),IF(Pro!F288=2023,SUM(Pro!$E$227:$E$238),0),IF(Pro!G288=2023,SUM(Pro!$F$227:$F$238),0),IF(Pro!H288=2023,SUM(Pro!$G$227:$G$238),0),IF(Pro!I288=2023,SUM(Pro!$H$227:$H$238),0),IF(Pro!J288=2023,SUM(Pro!$I$227:$I$238),0),IF(Pro!K288=2023,SUM(Pro!$J$227:$J$238),0),IF(Pro!L288=2023,SUM(Pro!$K$227:$K$238),0),IF(Pro!M288=2023,SUM(Pro!$L$227:$L$238),0),IF(Pro!N288=2023,SUM(Pro!$M$227:$M$238),0),IF(Pro!O288=2023,SUM(Pro!$N$227:$N$238),0),IF(Pro!P288=2023,SUM(Pro!$O$227:$O$238),0),IF(Pro!Q288=2023,SUM(Pro!$P$227:$P$238),0),IF(Pro!R288=2023,SUM(Pro!$Q$227:$Q$238),0),IF(Pro!D321=2023,SUM(Pro!$C$251:$C$262),0),IF(Pro!E321=2023,SUM(Pro!$D$251:$D$262),0),IF(Pro!F321=2023,SUM(Pro!$E$251:$E$262),0),IF(Pro!G321=2023,SUM(Pro!$F$251:$F$262),0),IF(Pro!H321=2023,SUM(Pro!$G$251:$G$262),0),IF(Pro!I321=2023,SUM(Pro!$H$251:$H$262),0),IF(Pro!J321=2023,SUM(Pro!$I$251:$I$262),0),IF(Pro!K321=2023,SUM(Pro!$J$251:$J$262),0),IF(Pro!L321=2023,SUM(Pro!$K$251:$K$262),0),IF(Pro!M321=2023,SUM(Pro!$L$251:$L$262),0),IF(Pro!N321=2023,SUM(Pro!$M$251:$M$262),0),IF(Pro!O321=2023,SUM(Pro!$N$251:$N$262),0),IF(Pro!P321=2023,SUM(Pro!$O$251:$O$262),0),IF(Pro!Q321=2023,SUM(Pro!$P$251:$P$262),0),IF(Pro!R321=2023,SUM(Pro!$Q$251:$Q$262),0),IF(Pro!D450=2023,SUM(Pro!$C$391:$C$402),0),IF(Pro!E450=2023,SUM(Pro!$D$391:$D$402),0),IF(Pro!F450=2023,SUM(Pro!$E$391:$E$402),0),IF(Pro!G450=2023,SUM(Pro!$F$391:$F$402),0),IF(Pro!H450=2023,SUM(Pro!$G$391:$G$402),0),IF(Pro!I450=2023,SUM(Pro!$H$391:$H$402),0),IF(Pro!J450=2023,SUM(Pro!$I$391:$I$402),0),IF(Pro!K450=2023,SUM(Pro!$J$391:$J$402),0),IF(Pro!L450=2023,SUM(Pro!$K$391:$K$402),0),IF(Pro!M450=2023,SUM(Pro!$L$391:$L$402),0),IF(Pro!N450=2023,SUM(Pro!$M$391:$M$402),0),IF(Pro!O450=2023,SUM(Pro!$N$391:$N$402),0),IF(Pro!P450=2023,SUM(Pro!$O$391:$O$402),0),IF(Pro!Q450=2023,SUM(Pro!$P$391:$P$402),0),IF(Pro!R450=2023,SUM(Pro!$Q$391:$Q$402),0),IF(Pro!D483=2023,SUM(Pro!$C$414:$C$425),0),IF(Pro!E483=2023,SUM(Pro!$D$414:$D$425),0),IF(Pro!F483=2023,SUM(Pro!$E$414:$E$425),0),IF(Pro!G483=2023,SUM(Pro!$F$414:$F$425),0),IF(Pro!H483=2023,SUM(Pro!$G$414:$G$425),0),IF(Pro!I483=2023,SUM(Pro!$H$414:$H$425),0),IF(Pro!J483=2023,SUM(Pro!$I$414:$I$425),0),IF(Pro!K483=2023,SUM(Pro!$J$414:$J$425),0),IF(Pro!L483=2023,SUM(Pro!$K$414:$K$425),0),IF(Pro!M483=2023,SUM(Pro!$L$414:$L$425),0),IF(Pro!N483=2023,SUM(Pro!$M$414:$M$425),0),IF(Pro!O483=2023,SUM(Pro!$N$414:$N$425),0),IF(Pro!P483=2023,SUM(Pro!$O$414:$O$425),0),IF(Pro!Q483=2023,SUM(Pro!$P$414:$P$425),0),IF(Pro!R483=2023,SUM(Pro!$Q$414:$Q$425),0),SUM(Pro!$C$530:$C$541),SUM(Pro!$C$624:$C$635)),0)</f>
        <v>0</v>
      </c>
      <c r="J82" s="322"/>
      <c r="K82" s="163" t="s">
        <v>258</v>
      </c>
      <c r="L82" s="150" t="e" cm="1">
        <f t="array" ref="L82">SUMPRODUCT($M$72:$P$72*M82:P82)/SUM($M$72:$P$72)</f>
        <v>#DIV/0!</v>
      </c>
      <c r="M82" s="105"/>
      <c r="N82" s="105"/>
      <c r="O82" s="105"/>
      <c r="P82" s="105"/>
      <c r="R82" s="322"/>
      <c r="S82" s="163" t="s">
        <v>258</v>
      </c>
      <c r="T82" s="150" t="e" cm="1">
        <f t="array" ref="T82">SUMPRODUCT($U$72:$X$72*U82:X82)/SUM($U$72:$X$72)</f>
        <v>#DIV/0!</v>
      </c>
      <c r="U82" s="150">
        <f t="shared" ref="U82:U95" si="29">M82-E82</f>
        <v>0</v>
      </c>
      <c r="V82" s="150">
        <f t="shared" ref="V82:V95" si="30">N82-F82</f>
        <v>0</v>
      </c>
      <c r="W82" s="150">
        <f t="shared" ref="W82:W95" si="31">O82-G82</f>
        <v>0</v>
      </c>
      <c r="X82" s="150">
        <f t="shared" ref="X82:X95" si="32">P82-H82</f>
        <v>0</v>
      </c>
    </row>
    <row r="83" spans="2:24" x14ac:dyDescent="0.3">
      <c r="B83" s="322" t="s">
        <v>224</v>
      </c>
      <c r="C83" s="163" t="s">
        <v>59</v>
      </c>
      <c r="D83" s="150" t="e" cm="1">
        <f t="array" ref="D83">SUMPRODUCT($E$72:$H$72*E83:H83)/SUM($E$72:$H$72)</f>
        <v>#DIV/0!</v>
      </c>
      <c r="E83" s="150">
        <f>IFERROR(SUM(Résidentiels!D76*SUM(Résidentiels!$C$38:$C$49),Résidentiels!F76*SUM(Résidentiels!$E$38:$E$49),Résidentiels!H76*SUM(Résidentiels!$G$38:$G$49),Résidentiels!J76*SUM(Résidentiels!$I$38:$I$49),Résidentiels!L76*SUM(Résidentiels!$K$38:$K$49),Résidentiels!N76*SUM(Résidentiels!$M$38:$M$49),Résidentiels!P76*SUM(Résidentiels!$O$38:$O$49),Résidentiels!R76*SUM(Résidentiels!$Q$38:$Q$49),IF(Résidentiels!$D$145&lt;=2022,Résidentiels!D157*SUM(Résidentiels!$C$120:$C$131),0),IF(Résidentiels!$E$145&lt;=2022,Résidentiels!E157*SUM(Résidentiels!$D$120:$D$131),0),IF(Résidentiels!$F$145&lt;=2022,Résidentiels!F157*SUM(Résidentiels!$E$120:$E$131),0),IF(Résidentiels!$G$145&lt;=2022,Résidentiels!G157*SUM(Résidentiels!$F$120:$F$131),0),IF(Résidentiels!$H$145&lt;=2022,Résidentiels!H157*SUM(Résidentiels!$G$120:$G$131),0),IF(Résidentiels!$I$145&lt;=2022,Résidentiels!I157*SUM(Résidentiels!$H$120:$H$131),0),IF(Résidentiels!$J$145&lt;=2022,Résidentiels!J157*SUM(Résidentiels!$I$120:$I$131),0),IF(Résidentiels!$K$145&lt;=2022,Résidentiels!K157*SUM(Résidentiels!$J$120:$J$131),0),IF(Résidentiels!$L$145&lt;=2022,Résidentiels!L157*SUM(Résidentiels!$K$120:$K$131),0),IF(Résidentiels!$M$145&lt;=2022,Résidentiels!M157*SUM(Résidentiels!$L$120:$L$131),0),IF(Résidentiels!$N$145&lt;=2022,Résidentiels!N157*SUM(Résidentiels!$M$120:$M$131),0),IF(Résidentiels!$O$145&lt;=2022,Résidentiels!O157*SUM(Résidentiels!$N$120:$N$131),0),IF(Résidentiels!$P$145&lt;=2022,Résidentiels!P157*SUM(Résidentiels!$O$120:$O$131),0),IF(Résidentiels!$Q$145&lt;=2022,Résidentiels!Q157*SUM(Résidentiels!$P$120:$P$131),0),IF(Résidentiels!$R$145&lt;=2022,Résidentiels!R157*SUM(Résidentiels!$Q$120:$Q$131),0),IF(Résidentiels!$D$226&lt;=2022,Résidentiels!D237*SUM(Résidentiels!$C$201:$C$212),0),IF(Résidentiels!$E$226&lt;=2022,Résidentiels!E237*SUM(Résidentiels!$D$201:$D$212),0),IF(Résidentiels!$F$226&lt;=2022,Résidentiels!F237*SUM(Résidentiels!$E$201:$E$212),0),IF(Résidentiels!$G$226&lt;=2022,Résidentiels!G237*SUM(Résidentiels!$F$201:$F$212),0),IF(Résidentiels!$H$226&lt;=2022,Résidentiels!H237*SUM(Résidentiels!$G$201:$G$212),0),IF(Résidentiels!$I$226&lt;=2022,Résidentiels!I237*SUM(Résidentiels!$H$201:$H$212),0),IF(Résidentiels!$J$226&lt;=2022,Résidentiels!J237*SUM(Résidentiels!$I$201:$I$212),0),IF(Résidentiels!$K$226&lt;=2022,Résidentiels!K237*SUM(Résidentiels!$J$201:$J$212),0),IF(Résidentiels!$L$226&lt;=2022,Résidentiels!L237*SUM(Résidentiels!$K$201:$K$212),0),IF(Résidentiels!$M$226&lt;=2022,Résidentiels!M237*SUM(Résidentiels!$L$201:$L$212),0),IF(Résidentiels!$N$226&lt;=2022,Résidentiels!N237*SUM(Résidentiels!$M$201:$M$212),0),IF(Résidentiels!$O$226&lt;=2022,Résidentiels!O237*SUM(Résidentiels!$N$201:$N$212),0),IF(Résidentiels!$P$226&lt;=2022,Résidentiels!P237*SUM(Résidentiels!$O$201:$O$212),0),IF(Résidentiels!$Q$226&lt;=2022,Résidentiels!Q237*SUM(Résidentiels!$P$201:$P$212),0),IF(Résidentiels!$R$226&lt;=2022,Résidentiels!R237*SUM(Résidentiels!$Q$201:$Q$212),0),Résidentiels!D331*SUM(Résidentiels!$B$282:$B$293),Résidentiels!F331*SUM(Résidentiels!$D$282:$D$293),Résidentiels!G331*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155&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83" s="150">
        <f>IFERROR(SUM(Résidentiels!E76*SUM(Résidentiels!$D$38:$D$49),Résidentiels!G76*SUM(Résidentiels!$F$38:$F$49),Résidentiels!I76*SUM(Résidentiels!$H$38:$H$49),Résidentiels!K76*SUM(Résidentiels!$J$38:$J$49),Résidentiels!M76*SUM(Résidentiels!$L$38:$L$49),Résidentiels!O76*SUM(Résidentiels!$N$38:$N$49),Résidentiels!Q76*SUM(Résidentiels!$P$38:$P$49),Résidentiels!S76*SUM(Résidentiels!$R$38:$R$49),IF(Résidentiels!$D$145=2023,Résidentiels!D157*SUM(Résidentiels!$C$120:$C$131),0),IF(Résidentiels!$E$145=2023,Résidentiels!E157*SUM(Résidentiels!$D$120:$D$131),0),IF(Résidentiels!$F$145=2023,Résidentiels!F157*SUM(Résidentiels!$E$120:$E$131),0),IF(Résidentiels!$G$145=2023,Résidentiels!G157*SUM(Résidentiels!$F$120:$F$131),0),IF(Résidentiels!$H$145=2023,Résidentiels!H157*SUM(Résidentiels!$G$120:$G$131),0),IF(Résidentiels!$I$145=2023,Résidentiels!I157*SUM(Résidentiels!$H$120:$H$131),0),IF(Résidentiels!$J$145=2023,Résidentiels!J157*SUM(Résidentiels!$I$120:$I$131),0),IF(Résidentiels!$K$145=2023,Résidentiels!K157*SUM(Résidentiels!$J$120:$J$131),0),IF(Résidentiels!$L$145=2023,Résidentiels!L157*SUM(Résidentiels!$K$120:$K$131),0),IF(Résidentiels!$M$145=2023,Résidentiels!M157*SUM(Résidentiels!$L$120:$L$131),0),IF(Résidentiels!$N$145=2023,Résidentiels!N157*SUM(Résidentiels!$M$120:$M$131),0),IF(Résidentiels!$O$145=2023,Résidentiels!O157*SUM(Résidentiels!$N$120:$N$131),0),IF(Résidentiels!$P$145=2023,Résidentiels!P157*SUM(Résidentiels!$O$120:$O$131),0),IF(Résidentiels!$Q$145=2023,Résidentiels!Q157*SUM(Résidentiels!$P$120:$P$131),0),IF(Résidentiels!$R$145=2023,Résidentiels!R157*SUM(Résidentiels!$Q$120:$Q$131),0),IF(Résidentiels!$D$226=2023,Résidentiels!D237*SUM(Résidentiels!$C$201:$C$212),0),IF(Résidentiels!$E$226=2023,Résidentiels!E237*SUM(Résidentiels!$D$201:$D$212),0),IF(Résidentiels!$F$226=2023,Résidentiels!F237*SUM(Résidentiels!$E$201:$E$212),0),IF(Résidentiels!$G$226=2023,Résidentiels!G237*SUM(Résidentiels!$F$201:$F$212),0),IF(Résidentiels!$H$226=2023,Résidentiels!H237*SUM(Résidentiels!$G$201:$G$212),0),IF(Résidentiels!$I$226=2023,Résidentiels!I237*SUM(Résidentiels!$H$201:$H$212),0),IF(Résidentiels!$J$226=2023,Résidentiels!J237*SUM(Résidentiels!$I$201:$I$212),0),IF(Résidentiels!$K$226=2023,Résidentiels!K237*SUM(Résidentiels!$J$201:$J$212),0),IF(Résidentiels!$L$226=2023,Résidentiels!L237*SUM(Résidentiels!$K$201:$K$212),0),IF(Résidentiels!$M$226=2023,Résidentiels!M237*SUM(Résidentiels!$L$201:$L$212),0),IF(Résidentiels!$N$226=2023,Résidentiels!N237*SUM(Résidentiels!$M$201:$M$212),0),IF(Résidentiels!$O$226=2023,Résidentiels!O237*SUM(Résidentiels!$N$201:$N$212),0),IF(Résidentiels!$P$226=2023,Résidentiels!P237*SUM(Résidentiels!$O$201:$O$212),0),IF(Résidentiels!$Q$226=2023,Résidentiels!Q237*SUM(Résidentiels!$P$201:$P$212),0),IF(Résidentiels!$R$226=2023,Résidentiels!R237*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155=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83" s="150">
        <f>IFERROR(SUM(Pro!D125*SUM(Pro!$C$61:$C$72),Pro!F125*SUM(Pro!$E$61:$E$72),Pro!H125*SUM(Pro!$G$61:$G$72),Pro!J125*SUM(Pro!$I$61:$I$72),Pro!L125*SUM(Pro!$K$61:$K$72),Pro!N125*SUM(Pro!$M$61:$M$72),Pro!P125*SUM(Pro!$O$61:$O$72),Pro!R125*SUM(Pro!$Q$61:$Q$72),Pro!D159*SUM(Pro!$C$85:$C$96),Pro!F159*SUM(Pro!$E$85:$E$96),Pro!H159*SUM(Pro!$G$85:$G$96),Pro!J159*SUM(Pro!$I$85:$I$96),Pro!L159*SUM(Pro!$K$85:$K$96),Pro!N159*SUM(Pro!$M$85:$M$96),Pro!P159*SUM(Pro!$O$85:$O$96),Pro!R159*SUM(Pro!$Q$85:$Q$96),IF(Pro!D289&lt;=2022,Pro!D290*SUM(Pro!$C$227:$C$238),0),IF(Pro!E289&lt;=2022,Pro!E290*SUM(Pro!$D$227:$D$238),0),IF(Pro!F289&lt;=2022,Pro!F290*SUM(Pro!$E$227:$E$238),0),IF(Pro!G289&lt;=2022,Pro!G290*SUM(Pro!$F$227:$F$238),0),IF(Pro!H289&lt;=2022,Pro!H290*SUM(Pro!$G$227:$G$238),0),IF(Pro!I289&lt;=2022,Pro!I290*SUM(Pro!$H$227:$H$238),0),IF(Pro!J289&lt;=2022,Pro!J290*SUM(Pro!$I$227:$I$238),0),IF(Pro!K289&lt;=2022,Pro!K290*SUM(Pro!$J$227:$J$238),0),IF(Pro!L289&lt;=2022,Pro!L290*SUM(Pro!$K$227:$K$238),0),IF(Pro!M289&lt;=2022,Pro!M290*SUM(Pro!$L$227:$L$238),0),IF(Pro!N289&lt;=2022,Pro!N290*SUM(Pro!$M$227:$M$238),0),IF(Pro!O289&lt;=2022,Pro!O290*SUM(Pro!$N$227:$N$238),0),IF(Pro!P289&lt;=2022,Pro!P290*SUM(Pro!$O$227:$O$238),0),IF(Pro!Q289&lt;=2022,Pro!Q290*SUM(Pro!$P$227:$P$238),0),IF(Pro!R289&lt;=2022,Pro!R290*SUM(Pro!$Q$227:$Q$238),0),IF(Pro!D322&lt;=2022,Pro!D323*SUM(Pro!$C$251:$C$262),0),IF(Pro!E322&lt;=2022,Pro!E323*SUM(Pro!$D$251:$D$262),0),IF(Pro!F322&lt;=2022,Pro!F323*SUM(Pro!$E$251:$E$262),0),IF(Pro!G322&lt;=2022,Pro!G323*SUM(Pro!$F$251:$F$262),0),IF(Pro!H322&lt;=2022,Pro!H323*SUM(Pro!$G$251:$G$262),0),IF(Pro!I322&lt;=2022,Pro!I323*SUM(Pro!$H$251:$H$262),0),IF(Pro!J322&lt;=2022,Pro!J323*SUM(Pro!$I$251:$I$262),0),IF(Pro!K322&lt;=2022,Pro!K323*SUM(Pro!$J$251:$J$262),0),IF(Pro!L322&lt;=2022,Pro!L323*SUM(Pro!$K$251:$K$262),0),IF(Pro!M322&lt;=2022,Pro!M323*SUM(Pro!$L$251:$L$262),0),IF(Pro!N322&lt;=2022,Pro!N323*SUM(Pro!$M$251:$M$262),0),IF(Pro!O322&lt;=2022,Pro!O323*SUM(Pro!$N$251:$N$262),0),IF(Pro!P322&lt;=2022,Pro!P323*SUM(Pro!$O$251:$O$262),0),IF(Pro!Q322&lt;=2022,Pro!Q323*SUM(Pro!$P$251:$P$262),0),IF(Pro!R322&lt;=2022,Pro!R323*SUM(Pro!$Q$251:$Q$262),0),IF(Pro!D451&lt;=2022,Pro!D452*SUM(Pro!$C$391:$C$402),0),IF(Pro!E451&lt;=2022,Pro!E452*SUM(Pro!$D$391:$D$402),0),IF(Pro!F451&lt;=2022,Pro!F452*SUM(Pro!$E$391:$E$402),0),IF(Pro!G451&lt;=2022,Pro!G452*SUM(Pro!$F$391:$F$402),0),IF(Pro!H451&lt;=2022,Pro!H452*SUM(Pro!$G$391:$G$402),0),IF(Pro!I451&lt;=2022,Pro!I452*SUM(Pro!$H$391:$H$402),0),IF(Pro!J451&lt;=2022,Pro!J452*SUM(Pro!$I$391:$I$402),0),IF(Pro!K451&lt;=2022,Pro!K452*SUM(Pro!$J$391:$J$402),0),IF(Pro!L451&lt;=2022,Pro!L452*SUM(Pro!$K$391:$K$402),0),IF(Pro!M451&lt;=2022,Pro!M452*SUM(Pro!$L$391:$L$402),0),IF(Pro!N451&lt;=2022,Pro!N452*SUM(Pro!$M$391:$M$402),0),IF(Pro!O451&lt;=2022,Pro!O452*SUM(Pro!$N$391:$N$402),0),IF(Pro!P451&lt;=2022,Pro!P452*SUM(Pro!$O$391:$O$402),0),IF(Pro!Q451&lt;=2022,Pro!Q452*SUM(Pro!$P$391:$P$402),0),IF(Pro!R451&lt;=2022,Pro!R452*SUM(Pro!$Q$391:$Q$402),0),IF(Pro!D484&lt;=2022,Pro!D485*SUM(Pro!$C$414:$C$425),0),IF(Pro!E484&lt;=2022,Pro!E485*SUM(Pro!$D$414:$D$425),0),IF(Pro!F484&lt;=2022,Pro!F485*SUM(Pro!$E$414:$E$425),0),IF(Pro!G484&lt;=2022,Pro!G485*SUM(Pro!$F$414:$F$425),0),IF(Pro!H484&lt;=2022,Pro!H485*SUM(Pro!$G$414:$G$425),0),IF(Pro!I484&lt;=2022,Pro!I485*SUM(Pro!$H$414:$H$425),0),IF(Pro!J484&lt;=2022,Pro!J485*SUM(Pro!$I$414:$I$425),0),IF(Pro!K484&lt;=2022,Pro!K485*SUM(Pro!$J$414:$J$425),0),IF(Pro!L484&lt;=2022,Pro!L485*SUM(Pro!$K$414:$K$425),0),IF(Pro!M484&lt;=2022,Pro!M485*SUM(Pro!$L$414:$L$425),0),IF(Pro!N484&lt;=2022,Pro!N485*SUM(Pro!$M$414:$M$425),0),IF(Pro!O484&lt;=2022,Pro!O485*SUM(Pro!$N$414:$N$425),0),IF(Pro!P484&lt;=2022,Pro!P485*SUM(Pro!$O$414:$O$425),0),IF(Pro!Q484&lt;=2022,Pro!Q485*SUM(Pro!$P$414:$P$425),0),IF(Pro!R484&lt;=2022,Pro!R485*SUM(Pro!$Q$414:$Q$425),0),Pro!D584*SUM(Pro!$B$530:$B$541),Pro!F584*SUM(Pro!$D$530:$D$541),Pro!G584*SUM(Pro!$E$530:$E$541),Pro!D678*SUM(Pro!$B$624:$B$635),Pro!F678*SUM(Pro!$D$624:$D$635),Pro!G678*SUM(Pro!$E$624:$E$635))/SUM(SUM(Pro!$C$61:$C$72),SUM(Pro!$E$61:$E$72),SUM(Pro!$G$61:$G$72),SUM(Pro!$I$61:$I$72),SUM(Pro!$K$61:$K$72),SUM(Pro!$M$61:$M$72),SUM(Pro!$O$61:$O$72),SUM(Pro!$Q$61:$Q$72),SUM(Pro!$C$85:$C$96),SUM(Pro!$E$85:$E$96),SUM(Pro!$G$85:$G$96),SUM(Pro!$I$85:$I$96),SUM(Pro!$K$85:$K$96),SUM(Pro!$M$85:$M$96),SUM(Pro!$O$85:$O$96),SUM(Pro!$Q$85:$Q$96),IF(Pro!D289&lt;=2022,SUM(Pro!$C$227:$C$238),0),IF(Pro!E289&lt;=2022,SUM(Pro!$D$227:$D$238),0),IF(Pro!F289&lt;=2022,SUM(Pro!$E$227:$E$238),0),IF(Pro!G289&lt;=2022,SUM(Pro!$F$227:$F$238),0),IF(Pro!H289&lt;=2022,SUM(Pro!$G$227:$G$238),0),IF(Pro!I289&lt;=2022,SUM(Pro!$H$227:$H$238),0),IF(Pro!J289&lt;=2022,SUM(Pro!$I$227:$I$238),0),IF(Pro!K289&lt;=2022,SUM(Pro!$J$227:$J$238),0),IF(Pro!L289&lt;=2022,SUM(Pro!$K$227:$K$238),0),IF(Pro!M289&lt;=2022,SUM(Pro!$L$227:$L$238),0),IF(Pro!N289&lt;=2022,SUM(Pro!$M$227:$M$238),0),IF(Pro!O289&lt;=2022,SUM(Pro!$N$227:$N$238),0),IF(Pro!P289&lt;=2022,SUM(Pro!$O$227:$O$238),0),IF(Pro!Q289&lt;=2022,SUM(Pro!$P$227:$P$238),0),IF(Pro!R289&lt;=2022,SUM(Pro!$Q$227:$Q$238),0),IF(Pro!D322&lt;=2022,SUM(Pro!$C$251:$C$262),0),IF(Pro!E322&lt;=2022,SUM(Pro!$D$251:$D$262),0),IF(Pro!F322&lt;=2022,SUM(Pro!$E$251:$E$262),0),IF(Pro!G322&lt;=2022,SUM(Pro!$F$251:$F$262),0),IF(Pro!H322&lt;=2022,SUM(Pro!$G$251:$G$262),0),IF(Pro!I322&lt;=2022,SUM(Pro!$H$251:$H$262),0),IF(Pro!J322&lt;=2022,SUM(Pro!$I$251:$I$262),0),IF(Pro!K322&lt;=2022,SUM(Pro!$J$251:$J$262),0),IF(Pro!L322&lt;=2022,SUM(Pro!$K$251:$K$262),0),IF(Pro!M322&lt;=2022,SUM(Pro!$L$251:$L$262),0),IF(Pro!N322&lt;=2022,SUM(Pro!$M$251:$M$262),0),IF(Pro!O322&lt;=2022,SUM(Pro!$N$251:$N$262),0),IF(Pro!P322&lt;=2022,SUM(Pro!$O$251:$O$262),0),IF(Pro!Q322&lt;=2022,SUM(Pro!$P$251:$P$262),0),IF(Pro!R322&lt;=2022,SUM(Pro!$Q$251:$Q$262),0),IF(Pro!D451&lt;=2022,SUM(Pro!$C$391:$C$402),0),IF(Pro!E451&lt;=2022,SUM(Pro!$D$391:$D$402),0),IF(Pro!F451&lt;=2022,SUM(Pro!$E$391:$E$402),0),IF(Pro!G451&lt;=2022,SUM(Pro!$F$391:$F$402),0),IF(Pro!H451&lt;=2022,SUM(Pro!$G$391:$G$402),0),IF(Pro!I451&lt;=2022,SUM(Pro!$H$391:$H$402),0),IF(Pro!J451&lt;=2022,SUM(Pro!$I$391:$I$402),0),IF(Pro!K451&lt;=2022,SUM(Pro!$J$391:$J$402),0),IF(Pro!L451&lt;=2022,SUM(Pro!$K$391:$K$402),0),IF(Pro!M451&lt;=2022,SUM(Pro!$L$391:$L$402),0),IF(Pro!N451&lt;=2022,SUM(Pro!$M$391:$M$402),0),IF(Pro!O451&lt;=2022,SUM(Pro!$N$391:$N$402),0),IF(Pro!P451&lt;=2022,SUM(Pro!$O$391:$O$402),0),IF(Pro!Q451&lt;=2022,SUM(Pro!$P$391:$P$402),0),IF(Pro!R451&lt;=2022,SUM(Pro!$Q$391:$Q$402),0),IF(Pro!D484&lt;=2022,SUM(Pro!$C$414:$C$425),0),IF(Pro!E484&lt;=2022,SUM(Pro!$D$414:$D$425),0),IF(Pro!F484&lt;=2022,SUM(Pro!$E$414:$E$425),0),IF(Pro!G484&lt;=2022,SUM(Pro!$F$414:$F$425),0),IF(Pro!H484&lt;=2022,SUM(Pro!$G$414:$G$425),0),IF(Pro!I484&lt;=2022,SUM(Pro!$H$414:$H$425),0),IF(Pro!J484&lt;=2022,SUM(Pro!$I$414:$I$425),0),IF(Pro!K484&lt;=2022,SUM(Pro!$J$414:$J$425),0),IF(Pro!L484&lt;=2022,SUM(Pro!$K$414:$K$425),0),IF(Pro!M484&lt;=2022,SUM(Pro!$L$414:$L$425),0),IF(Pro!N484&lt;=2022,SUM(Pro!$M$414:$M$425),0),IF(Pro!O484&lt;=2022,SUM(Pro!$N$414:$N$425),0),IF(Pro!P484&lt;=2022,SUM(Pro!$O$414:$O$425),0),IF(Pro!Q484&lt;=2022,SUM(Pro!$P$414:$P$425),0),IF(Pro!R484&lt;=2022,SUM(Pro!$Q$414:$Q$425),0),SUM(Pro!$B$530:$B$541),SUM(Pro!$D$530:$D$541),SUM(Pro!$E$530:$E$541),SUM(Pro!$B$624:$B$635),SUM(Pro!$D$624:$D$635),SUM(Pro!$E$624:$E$635)),0)</f>
        <v>0</v>
      </c>
      <c r="H83" s="150">
        <f>IFERROR(SUM(Pro!E125*SUM(Pro!$D$61:$D$72),Pro!G125*SUM(Pro!$F$61:$F$72),Pro!I125*SUM(Pro!$H$61:$H$72),Pro!K125*SUM(Pro!$J$61:$J$72),Pro!M125*SUM(Pro!$L$61:$L$72),Pro!O125*SUM(Pro!$N$61:$N$72),Pro!Q125*SUM(Pro!$P$61:$P$72),Pro!S125*SUM(Pro!$R$61:$R$72),Pro!E159*SUM(Pro!$D$85:$D$96),Pro!G159*SUM(Pro!$F$85:$F$96),Pro!I159*SUM(Pro!$H$85:$H$96),Pro!K159*SUM(Pro!$J$85:$J$96),Pro!M159*SUM(Pro!$L$85:$L$96),Pro!O159*SUM(Pro!$N$85:$N$96),Pro!Q159*SUM(Pro!$P$85:$P$96),Pro!S159*SUM(Pro!$R$85:$R$96),IF(Pro!D289=2023,Pro!D290*SUM(Pro!$C$227:$C$238),0),IF(Pro!E289=2023,Pro!E290*SUM(Pro!$D$227:$D$238),0),IF(Pro!F289=2023,Pro!F290*SUM(Pro!$E$227:$E$238),0),IF(Pro!G289=2023,Pro!G290*SUM(Pro!$F$227:$F$238),0),IF(Pro!H289=2023,Pro!H290*SUM(Pro!$G$227:$G$238),0),IF(Pro!I289=2023,Pro!I290*SUM(Pro!$H$227:$H$238),0),IF(Pro!J289=2023,Pro!J290*SUM(Pro!$I$227:$I$238),0),IF(Pro!K289=2023,Pro!K290*SUM(Pro!$J$227:$J$238),0),IF(Pro!L289=2023,Pro!L290*SUM(Pro!$K$227:$K$238),0),IF(Pro!M289=2023,Pro!M290*SUM(Pro!$L$227:$L$238),0),IF(Pro!N289=2023,Pro!N290*SUM(Pro!$M$227:$M$238),0),IF(Pro!O289=2023,Pro!O290*SUM(Pro!$N$227:$N$238),0),IF(Pro!P289=2023,Pro!P290*SUM(Pro!$O$227:$O$238),0),IF(Pro!Q289=2023,Pro!Q290*SUM(Pro!$P$227:$P$238),0),IF(Pro!R289=2023,Pro!R290*SUM(Pro!$Q$227:$Q$238),0),IF(Pro!D322=2023,Pro!D323*SUM(Pro!$C$251:$C$262),0),IF(Pro!E322=2023,Pro!E323*SUM(Pro!$D$251:$D$262),0),IF(Pro!F322=2023,Pro!F323*SUM(Pro!$E$251:$E$262),0),IF(Pro!G322=2023,Pro!G323*SUM(Pro!$F$251:$F$262),0),IF(Pro!H322=2023,Pro!H323*SUM(Pro!$G$251:$G$262),0),IF(Pro!I322=2023,Pro!I323*SUM(Pro!$H$251:$H$262),0),IF(Pro!J322=2023,Pro!J323*SUM(Pro!$I$251:$I$262),0),IF(Pro!K322=2023,Pro!K323*SUM(Pro!$J$251:$J$262),0),IF(Pro!L322=2023,Pro!L323*SUM(Pro!$K$251:$K$262),0),IF(Pro!M322=2023,Pro!M323*SUM(Pro!$L$251:$L$262),0),IF(Pro!N322=2023,Pro!N323*SUM(Pro!$M$251:$M$262),0),IF(Pro!O322=2023,Pro!O323*SUM(Pro!$N$251:$N$262),0),IF(Pro!P322=2023,Pro!P323*SUM(Pro!$O$251:$O$262),0),IF(Pro!Q322=2023,Pro!Q323*SUM(Pro!$P$251:$P$262),0),IF(Pro!R322=2023,Pro!R323*SUM(Pro!$Q$251:$Q$262),0),IF(Pro!D451=2023,Pro!D452*SUM(Pro!$C$391:$C$402),0),IF(Pro!E451=2023,Pro!E452*SUM(Pro!$D$391:$D$402),0),IF(Pro!F451=2023,Pro!F452*SUM(Pro!$E$391:$E$402),0),IF(Pro!G451=2023,Pro!G452*SUM(Pro!$F$391:$F$402),0),IF(Pro!H451=2023,Pro!H452*SUM(Pro!$G$391:$G$402),0),IF(Pro!I451=2023,Pro!I452*SUM(Pro!$H$391:$H$402),0),IF(Pro!J451=2023,Pro!J452*SUM(Pro!$I$391:$I$402),0),IF(Pro!K451=2023,Pro!K452*SUM(Pro!$J$391:$J$402),0),IF(Pro!L451=2023,Pro!L452*SUM(Pro!$K$391:$K$402),0),IF(Pro!M451=2023,Pro!M452*SUM(Pro!$L$391:$L$402),0),IF(Pro!N451=2023,Pro!N452*SUM(Pro!$M$391:$M$402),0),IF(Pro!O451=2023,Pro!O452*SUM(Pro!$N$391:$N$402),0),IF(Pro!P451=2023,Pro!P452*SUM(Pro!$O$391:$O$402),0),IF(Pro!Q451=2023,Pro!Q452*SUM(Pro!$P$391:$P$402),0),IF(Pro!R451=2023,Pro!R452*SUM(Pro!$Q$391:$Q$402),0),IF(Pro!D484=2023,Pro!D485*SUM(Pro!$C$414:$C$425),0),IF(Pro!E484=2023,Pro!E485*SUM(Pro!$D$414:$D$425),0),IF(Pro!F484=2023,Pro!F485*SUM(Pro!$E$414:$E$425),0),IF(Pro!G484=2023,Pro!G485*SUM(Pro!$F$414:$F$425),0),IF(Pro!H484=2023,Pro!H485*SUM(Pro!$G$414:$G$425),0),IF(Pro!I484=2023,Pro!I485*SUM(Pro!$H$414:$H$425),0),IF(Pro!J484=2023,Pro!J485*SUM(Pro!$I$414:$I$425),0),IF(Pro!K484=2023,Pro!K485*SUM(Pro!$J$414:$J$425),0),IF(Pro!L484=2023,Pro!L485*SUM(Pro!$K$414:$K$425),0),IF(Pro!M484=2023,Pro!M485*SUM(Pro!$L$414:$L$425),0),IF(Pro!N484=2023,Pro!N485*SUM(Pro!$M$414:$M$425),0),IF(Pro!O484=2023,Pro!O485*SUM(Pro!$N$414:$N$425),0),IF(Pro!P484=2023,Pro!P485*SUM(Pro!$O$414:$O$425),0),IF(Pro!Q484=2023,Pro!Q485*SUM(Pro!$P$414:$P$425),0),IF(Pro!R484=2023,Pro!R485*SUM(Pro!$Q$414:$Q$425),0),Pro!E584*SUM(Pro!$C$530:$C$541),Pro!E678*SUM(Pro!$C$624:$C$635))/SUM(SUM(Pro!$D$61:$D$72),SUM(Pro!$F$61:$F$72),SUM(Pro!$H$61:$H$72),SUM(Pro!$J$61:$J$72),SUM(Pro!$L$61:$L$72),SUM(Pro!$N$61:$N$72),SUM(Pro!$P$61:$P$72),SUM(Pro!$R$61:$R$72),SUM(Pro!$D$85:$D$96),SUM(Pro!$F$85:$F$96),SUM(Pro!$H$85:$H$96),SUM(Pro!$J$85:$J$96),SUM(Pro!$L$85:$L$96),SUM(Pro!$N$85:$N$96),SUM(Pro!$P$85:$P$96),SUM(Pro!$R$85:$R$96),IF(Pro!D289=2023,SUM(Pro!$C$227:$C$238),0),IF(Pro!E289=2023,SUM(Pro!$D$227:$D$238),0),IF(Pro!F289=2023,SUM(Pro!$E$227:$E$238),0),IF(Pro!G289=2023,SUM(Pro!$F$227:$F$238),0),IF(Pro!H289=2023,SUM(Pro!$G$227:$G$238),0),IF(Pro!I289=2023,SUM(Pro!$H$227:$H$238),0),IF(Pro!J289=2023,SUM(Pro!$I$227:$I$238),0),IF(Pro!K289=2023,SUM(Pro!$J$227:$J$238),0),IF(Pro!L289=2023,SUM(Pro!$K$227:$K$238),0),IF(Pro!M289=2023,SUM(Pro!$L$227:$L$238),0),IF(Pro!N289=2023,SUM(Pro!$M$227:$M$238),0),IF(Pro!O289=2023,SUM(Pro!$N$227:$N$238),0),IF(Pro!P289=2023,SUM(Pro!$O$227:$O$238),0),IF(Pro!Q289=2023,SUM(Pro!$P$227:$P$238),0),IF(Pro!R289=2023,SUM(Pro!$Q$227:$Q$238),0),IF(Pro!D322=2023,SUM(Pro!$C$251:$C$262),0),IF(Pro!E322=2023,SUM(Pro!$D$251:$D$262),0),IF(Pro!F322=2023,SUM(Pro!$E$251:$E$262),0),IF(Pro!G322=2023,SUM(Pro!$F$251:$F$262),0),IF(Pro!H322=2023,SUM(Pro!$G$251:$G$262),0),IF(Pro!I322=2023,SUM(Pro!$H$251:$H$262),0),IF(Pro!J322=2023,SUM(Pro!$I$251:$I$262),0),IF(Pro!K322=2023,SUM(Pro!$J$251:$J$262),0),IF(Pro!L322=2023,SUM(Pro!$K$251:$K$262),0),IF(Pro!M322=2023,SUM(Pro!$L$251:$L$262),0),IF(Pro!N322=2023,SUM(Pro!$M$251:$M$262),0),IF(Pro!O322=2023,SUM(Pro!$N$251:$N$262),0),IF(Pro!P322=2023,SUM(Pro!$O$251:$O$262),0),IF(Pro!Q322=2023,SUM(Pro!$P$251:$P$262),0),IF(Pro!R322=2023,SUM(Pro!$Q$251:$Q$262),0),IF(Pro!D451=2023,SUM(Pro!$C$391:$C$402),0),IF(Pro!E451=2023,SUM(Pro!$D$391:$D$402),0),IF(Pro!F451=2023,SUM(Pro!$E$391:$E$402),0),IF(Pro!G451=2023,SUM(Pro!$F$391:$F$402),0),IF(Pro!H451=2023,SUM(Pro!$G$391:$G$402),0),IF(Pro!I451=2023,SUM(Pro!$H$391:$H$402),0),IF(Pro!J451=2023,SUM(Pro!$I$391:$I$402),0),IF(Pro!K451=2023,SUM(Pro!$J$391:$J$402),0),IF(Pro!L451=2023,SUM(Pro!$K$391:$K$402),0),IF(Pro!M451=2023,SUM(Pro!$L$391:$L$402),0),IF(Pro!N451=2023,SUM(Pro!$M$391:$M$402),0),IF(Pro!O451=2023,SUM(Pro!$N$391:$N$402),0),IF(Pro!P451=2023,SUM(Pro!$O$391:$O$402),0),IF(Pro!Q451=2023,SUM(Pro!$P$391:$P$402),0),IF(Pro!R451=2023,SUM(Pro!$Q$391:$Q$402),0),IF(Pro!D484=2023,SUM(Pro!$C$414:$C$425),0),IF(Pro!E484=2023,SUM(Pro!$D$414:$D$425),0),IF(Pro!F484=2023,SUM(Pro!$E$414:$E$425),0),IF(Pro!G484=2023,SUM(Pro!$F$414:$F$425),0),IF(Pro!H484=2023,SUM(Pro!$G$414:$G$425),0),IF(Pro!I484=2023,SUM(Pro!$H$414:$H$425),0),IF(Pro!J484=2023,SUM(Pro!$I$414:$I$425),0),IF(Pro!K484=2023,SUM(Pro!$J$414:$J$425),0),IF(Pro!L484=2023,SUM(Pro!$K$414:$K$425),0),IF(Pro!M484=2023,SUM(Pro!$L$414:$L$425),0),IF(Pro!N484=2023,SUM(Pro!$M$414:$M$425),0),IF(Pro!O484=2023,SUM(Pro!$N$414:$N$425),0),IF(Pro!P484=2023,SUM(Pro!$O$414:$O$425),0),IF(Pro!Q484=2023,SUM(Pro!$P$414:$P$425),0),IF(Pro!R484=2023,SUM(Pro!$Q$414:$Q$425),0),SUM(Pro!$C$530:$C$541),SUM(Pro!$C$624:$C$635)),0)</f>
        <v>0</v>
      </c>
      <c r="J83" s="322" t="s">
        <v>252</v>
      </c>
      <c r="K83" s="163" t="s">
        <v>59</v>
      </c>
      <c r="L83" s="150" t="e" cm="1">
        <f t="array" ref="L83">SUMPRODUCT($M$72:$P$72*M83:P83)/SUM($M$72:$P$72)</f>
        <v>#DIV/0!</v>
      </c>
      <c r="M83" s="105"/>
      <c r="N83" s="105"/>
      <c r="O83" s="105"/>
      <c r="P83" s="105"/>
      <c r="R83" s="322" t="s">
        <v>252</v>
      </c>
      <c r="S83" s="163" t="s">
        <v>59</v>
      </c>
      <c r="T83" s="150" t="e" cm="1">
        <f t="array" ref="T83">SUMPRODUCT($U$72:$X$72*U83:X83)/SUM($U$72:$X$72)</f>
        <v>#DIV/0!</v>
      </c>
      <c r="U83" s="150">
        <f t="shared" si="29"/>
        <v>0</v>
      </c>
      <c r="V83" s="150">
        <f t="shared" si="30"/>
        <v>0</v>
      </c>
      <c r="W83" s="150">
        <f t="shared" si="31"/>
        <v>0</v>
      </c>
      <c r="X83" s="150">
        <f t="shared" si="32"/>
        <v>0</v>
      </c>
    </row>
    <row r="84" spans="2:24" ht="28.8" x14ac:dyDescent="0.3">
      <c r="B84" s="322"/>
      <c r="C84" s="163" t="s">
        <v>258</v>
      </c>
      <c r="D84" s="150" t="e" cm="1">
        <f t="array" ref="D84">SUMPRODUCT($E$72:$H$72*E84:H84)/SUM($E$72:$H$72)</f>
        <v>#DIV/0!</v>
      </c>
      <c r="E84" s="150">
        <f>IFERROR(SUM(Résidentiels!D77*SUM(Résidentiels!$C$38:$C$49),Résidentiels!F77*SUM(Résidentiels!$E$38:$E$49),Résidentiels!H77*SUM(Résidentiels!$G$38:$G$49),Résidentiels!J77*SUM(Résidentiels!$I$38:$I$49),Résidentiels!L77*SUM(Résidentiels!$K$38:$K$49),Résidentiels!N77*SUM(Résidentiels!$M$38:$M$49),Résidentiels!P77*SUM(Résidentiels!$O$38:$O$49),Résidentiels!R77*SUM(Résidentiels!$Q$38:$Q$49),IF(Résidentiels!$D$145&lt;=2022,Résidentiels!D158*SUM(Résidentiels!$C$120:$C$131),0),IF(Résidentiels!$E$145&lt;=2022,Résidentiels!E158*SUM(Résidentiels!$D$120:$D$131),0),IF(Résidentiels!$F$145&lt;=2022,Résidentiels!F158*SUM(Résidentiels!$E$120:$E$131),0),IF(Résidentiels!$G$145&lt;=2022,Résidentiels!G158*SUM(Résidentiels!$F$120:$F$131),0),IF(Résidentiels!$H$145&lt;=2022,Résidentiels!H158*SUM(Résidentiels!$G$120:$G$131),0),IF(Résidentiels!$I$145&lt;=2022,Résidentiels!I158*SUM(Résidentiels!$H$120:$H$131),0),IF(Résidentiels!$J$145&lt;=2022,Résidentiels!J158*SUM(Résidentiels!$I$120:$I$131),0),IF(Résidentiels!$K$145&lt;=2022,Résidentiels!K158*SUM(Résidentiels!$J$120:$J$131),0),IF(Résidentiels!$L$145&lt;=2022,Résidentiels!L158*SUM(Résidentiels!$K$120:$K$131),0),IF(Résidentiels!$M$145&lt;=2022,Résidentiels!M158*SUM(Résidentiels!$L$120:$L$131),0),IF(Résidentiels!$N$145&lt;=2022,Résidentiels!N158*SUM(Résidentiels!$M$120:$M$131),0),IF(Résidentiels!$O$145&lt;=2022,Résidentiels!O158*SUM(Résidentiels!$N$120:$N$131),0),IF(Résidentiels!$P$145&lt;=2022,Résidentiels!P158*SUM(Résidentiels!$O$120:$O$131),0),IF(Résidentiels!$Q$145&lt;=2022,Résidentiels!Q158*SUM(Résidentiels!$P$120:$P$131),0),IF(Résidentiels!$R$145&lt;=2022,Résidentiels!R158*SUM(Résidentiels!$Q$120:$Q$131),0),IF(Résidentiels!$D$226&lt;=2022,Résidentiels!D238*SUM(Résidentiels!$C$201:$C$212),0),IF(Résidentiels!$E$226&lt;=2022,Résidentiels!E238*SUM(Résidentiels!$D$201:$D$212),0),IF(Résidentiels!$F$226&lt;=2022,Résidentiels!F238*SUM(Résidentiels!$E$201:$E$212),0),IF(Résidentiels!$G$226&lt;=2022,Résidentiels!G238*SUM(Résidentiels!$F$201:$F$212),0),IF(Résidentiels!$H$226&lt;=2022,Résidentiels!H238*SUM(Résidentiels!$G$201:$G$212),0),IF(Résidentiels!$I$226&lt;=2022,Résidentiels!I238*SUM(Résidentiels!$H$201:$H$212),0),IF(Résidentiels!$J$226&lt;=2022,Résidentiels!J238*SUM(Résidentiels!$I$201:$I$212),0),IF(Résidentiels!$K$226&lt;=2022,Résidentiels!K238*SUM(Résidentiels!$J$201:$J$212),0),IF(Résidentiels!$L$226&lt;=2022,Résidentiels!L238*SUM(Résidentiels!$K$201:$K$212),0),IF(Résidentiels!$M$226&lt;=2022,Résidentiels!M238*SUM(Résidentiels!$L$201:$L$212),0),IF(Résidentiels!$N$226&lt;=2022,Résidentiels!N238*SUM(Résidentiels!$M$201:$M$212),0),IF(Résidentiels!$O$226&lt;=2022,Résidentiels!O238*SUM(Résidentiels!$N$201:$N$212),0),IF(Résidentiels!$P$226&lt;=2022,Résidentiels!P238*SUM(Résidentiels!$O$201:$O$212),0),IF(Résidentiels!$Q$226&lt;=2022,Résidentiels!Q238*SUM(Résidentiels!$P$201:$P$212),0),IF(Résidentiels!$R$226&lt;=2022,Résidentiels!R238*SUM(Résidentiels!$Q$201:$Q$212),0),Résidentiels!D332*SUM(Résidentiels!$B$282:$B$293),Résidentiels!F332*SUM(Résidentiels!$D$282:$D$293),Résidentiels!G332*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156&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84" s="150">
        <f>IFERROR(SUM(Résidentiels!E77*SUM(Résidentiels!$D$38:$D$49),Résidentiels!G77*SUM(Résidentiels!$F$38:$F$49),Résidentiels!I77*SUM(Résidentiels!$H$38:$H$49),Résidentiels!K77*SUM(Résidentiels!$J$38:$J$49),Résidentiels!M77*SUM(Résidentiels!$L$38:$L$49),Résidentiels!O77*SUM(Résidentiels!$N$38:$N$49),Résidentiels!Q77*SUM(Résidentiels!$P$38:$P$49),Résidentiels!S77*SUM(Résidentiels!$R$38:$R$49),IF(Résidentiels!$D$145=2023,Résidentiels!D158*SUM(Résidentiels!$C$120:$C$131),0),IF(Résidentiels!$E$145=2023,Résidentiels!E158*SUM(Résidentiels!$D$120:$D$131),0),IF(Résidentiels!$F$145=2023,Résidentiels!F158*SUM(Résidentiels!$E$120:$E$131),0),IF(Résidentiels!$G$145=2023,Résidentiels!G158*SUM(Résidentiels!$F$120:$F$131),0),IF(Résidentiels!$H$145=2023,Résidentiels!H158*SUM(Résidentiels!$G$120:$G$131),0),IF(Résidentiels!$I$145=2023,Résidentiels!I158*SUM(Résidentiels!$H$120:$H$131),0),IF(Résidentiels!$J$145=2023,Résidentiels!J158*SUM(Résidentiels!$I$120:$I$131),0),IF(Résidentiels!$K$145=2023,Résidentiels!K158*SUM(Résidentiels!$J$120:$J$131),0),IF(Résidentiels!$L$145=2023,Résidentiels!L158*SUM(Résidentiels!$K$120:$K$131),0),IF(Résidentiels!$M$145=2023,Résidentiels!M158*SUM(Résidentiels!$L$120:$L$131),0),IF(Résidentiels!$N$145=2023,Résidentiels!N158*SUM(Résidentiels!$M$120:$M$131),0),IF(Résidentiels!$O$145=2023,Résidentiels!O158*SUM(Résidentiels!$N$120:$N$131),0),IF(Résidentiels!$P$145=2023,Résidentiels!P158*SUM(Résidentiels!$O$120:$O$131),0),IF(Résidentiels!$Q$145=2023,Résidentiels!Q158*SUM(Résidentiels!$P$120:$P$131),0),IF(Résidentiels!$R$145=2023,Résidentiels!R158*SUM(Résidentiels!$Q$120:$Q$131),0),IF(Résidentiels!$D$226=2023,Résidentiels!D238*SUM(Résidentiels!$C$201:$C$212),0),IF(Résidentiels!$E$226=2023,Résidentiels!E238*SUM(Résidentiels!$D$201:$D$212),0),IF(Résidentiels!$F$226=2023,Résidentiels!F238*SUM(Résidentiels!$E$201:$E$212),0),IF(Résidentiels!$G$226=2023,Résidentiels!G238*SUM(Résidentiels!$F$201:$F$212),0),IF(Résidentiels!$H$226=2023,Résidentiels!H238*SUM(Résidentiels!$G$201:$G$212),0),IF(Résidentiels!$I$226=2023,Résidentiels!I238*SUM(Résidentiels!$H$201:$H$212),0),IF(Résidentiels!$J$226=2023,Résidentiels!J238*SUM(Résidentiels!$I$201:$I$212),0),IF(Résidentiels!$K$226=2023,Résidentiels!K238*SUM(Résidentiels!$J$201:$J$212),0),IF(Résidentiels!$L$226=2023,Résidentiels!L238*SUM(Résidentiels!$K$201:$K$212),0),IF(Résidentiels!$M$226=2023,Résidentiels!M238*SUM(Résidentiels!$L$201:$L$212),0),IF(Résidentiels!$N$226=2023,Résidentiels!N238*SUM(Résidentiels!$M$201:$M$212),0),IF(Résidentiels!$O$226=2023,Résidentiels!O238*SUM(Résidentiels!$N$201:$N$212),0),IF(Résidentiels!$P$226=2023,Résidentiels!P238*SUM(Résidentiels!$O$201:$O$212),0),IF(Résidentiels!$Q$226=2023,Résidentiels!Q238*SUM(Résidentiels!$P$201:$P$212),0),IF(Résidentiels!$R$226=2023,Résidentiels!R238*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156=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84" s="150">
        <f>IFERROR(SUM(Pro!D126*SUM(Pro!$C$61:$C$72),Pro!F126*SUM(Pro!$E$61:$E$72),Pro!H126*SUM(Pro!$G$61:$G$72),Pro!J126*SUM(Pro!$I$61:$I$72),Pro!L126*SUM(Pro!$K$61:$K$72),Pro!N126*SUM(Pro!$M$61:$M$72),Pro!P126*SUM(Pro!$O$61:$O$72),Pro!R126*SUM(Pro!$Q$61:$Q$72),Pro!D160*SUM(Pro!$C$85:$C$96),Pro!F160*SUM(Pro!$E$85:$E$96),Pro!H160*SUM(Pro!$G$85:$G$96),Pro!J160*SUM(Pro!$I$85:$I$96),Pro!L160*SUM(Pro!$K$85:$K$96),Pro!N160*SUM(Pro!$M$85:$M$96),Pro!P160*SUM(Pro!$O$85:$O$96),Pro!R160*SUM(Pro!$Q$85:$Q$96),IF(Pro!D290&lt;=2022,Pro!D291*SUM(Pro!$C$227:$C$238),0),IF(Pro!E290&lt;=2022,Pro!E291*SUM(Pro!$D$227:$D$238),0),IF(Pro!F290&lt;=2022,Pro!F291*SUM(Pro!$E$227:$E$238),0),IF(Pro!G290&lt;=2022,Pro!G291*SUM(Pro!$F$227:$F$238),0),IF(Pro!H290&lt;=2022,Pro!H291*SUM(Pro!$G$227:$G$238),0),IF(Pro!I290&lt;=2022,Pro!I291*SUM(Pro!$H$227:$H$238),0),IF(Pro!J290&lt;=2022,Pro!J291*SUM(Pro!$I$227:$I$238),0),IF(Pro!K290&lt;=2022,Pro!K291*SUM(Pro!$J$227:$J$238),0),IF(Pro!L290&lt;=2022,Pro!L291*SUM(Pro!$K$227:$K$238),0),IF(Pro!M290&lt;=2022,Pro!M291*SUM(Pro!$L$227:$L$238),0),IF(Pro!N290&lt;=2022,Pro!N291*SUM(Pro!$M$227:$M$238),0),IF(Pro!O290&lt;=2022,Pro!O291*SUM(Pro!$N$227:$N$238),0),IF(Pro!P290&lt;=2022,Pro!P291*SUM(Pro!$O$227:$O$238),0),IF(Pro!Q290&lt;=2022,Pro!Q291*SUM(Pro!$P$227:$P$238),0),IF(Pro!R290&lt;=2022,Pro!R291*SUM(Pro!$Q$227:$Q$238),0),IF(Pro!D323&lt;=2022,Pro!D324*SUM(Pro!$C$251:$C$262),0),IF(Pro!E323&lt;=2022,Pro!E324*SUM(Pro!$D$251:$D$262),0),IF(Pro!F323&lt;=2022,Pro!F324*SUM(Pro!$E$251:$E$262),0),IF(Pro!G323&lt;=2022,Pro!G324*SUM(Pro!$F$251:$F$262),0),IF(Pro!H323&lt;=2022,Pro!H324*SUM(Pro!$G$251:$G$262),0),IF(Pro!I323&lt;=2022,Pro!I324*SUM(Pro!$H$251:$H$262),0),IF(Pro!J323&lt;=2022,Pro!J324*SUM(Pro!$I$251:$I$262),0),IF(Pro!K323&lt;=2022,Pro!K324*SUM(Pro!$J$251:$J$262),0),IF(Pro!L323&lt;=2022,Pro!L324*SUM(Pro!$K$251:$K$262),0),IF(Pro!M323&lt;=2022,Pro!M324*SUM(Pro!$L$251:$L$262),0),IF(Pro!N323&lt;=2022,Pro!N324*SUM(Pro!$M$251:$M$262),0),IF(Pro!O323&lt;=2022,Pro!O324*SUM(Pro!$N$251:$N$262),0),IF(Pro!P323&lt;=2022,Pro!P324*SUM(Pro!$O$251:$O$262),0),IF(Pro!Q323&lt;=2022,Pro!Q324*SUM(Pro!$P$251:$P$262),0),IF(Pro!R323&lt;=2022,Pro!R324*SUM(Pro!$Q$251:$Q$262),0),IF(Pro!D452&lt;=2022,Pro!D453*SUM(Pro!$C$391:$C$402),0),IF(Pro!E452&lt;=2022,Pro!E453*SUM(Pro!$D$391:$D$402),0),IF(Pro!F452&lt;=2022,Pro!F453*SUM(Pro!$E$391:$E$402),0),IF(Pro!G452&lt;=2022,Pro!G453*SUM(Pro!$F$391:$F$402),0),IF(Pro!H452&lt;=2022,Pro!H453*SUM(Pro!$G$391:$G$402),0),IF(Pro!I452&lt;=2022,Pro!I453*SUM(Pro!$H$391:$H$402),0),IF(Pro!J452&lt;=2022,Pro!J453*SUM(Pro!$I$391:$I$402),0),IF(Pro!K452&lt;=2022,Pro!K453*SUM(Pro!$J$391:$J$402),0),IF(Pro!L452&lt;=2022,Pro!L453*SUM(Pro!$K$391:$K$402),0),IF(Pro!M452&lt;=2022,Pro!M453*SUM(Pro!$L$391:$L$402),0),IF(Pro!N452&lt;=2022,Pro!N453*SUM(Pro!$M$391:$M$402),0),IF(Pro!O452&lt;=2022,Pro!O453*SUM(Pro!$N$391:$N$402),0),IF(Pro!P452&lt;=2022,Pro!P453*SUM(Pro!$O$391:$O$402),0),IF(Pro!Q452&lt;=2022,Pro!Q453*SUM(Pro!$P$391:$P$402),0),IF(Pro!R452&lt;=2022,Pro!R453*SUM(Pro!$Q$391:$Q$402),0),IF(Pro!D485&lt;=2022,Pro!D486*SUM(Pro!$C$414:$C$425),0),IF(Pro!E485&lt;=2022,Pro!E486*SUM(Pro!$D$414:$D$425),0),IF(Pro!F485&lt;=2022,Pro!F486*SUM(Pro!$E$414:$E$425),0),IF(Pro!G485&lt;=2022,Pro!G486*SUM(Pro!$F$414:$F$425),0),IF(Pro!H485&lt;=2022,Pro!H486*SUM(Pro!$G$414:$G$425),0),IF(Pro!I485&lt;=2022,Pro!I486*SUM(Pro!$H$414:$H$425),0),IF(Pro!J485&lt;=2022,Pro!J486*SUM(Pro!$I$414:$I$425),0),IF(Pro!K485&lt;=2022,Pro!K486*SUM(Pro!$J$414:$J$425),0),IF(Pro!L485&lt;=2022,Pro!L486*SUM(Pro!$K$414:$K$425),0),IF(Pro!M485&lt;=2022,Pro!M486*SUM(Pro!$L$414:$L$425),0),IF(Pro!N485&lt;=2022,Pro!N486*SUM(Pro!$M$414:$M$425),0),IF(Pro!O485&lt;=2022,Pro!O486*SUM(Pro!$N$414:$N$425),0),IF(Pro!P485&lt;=2022,Pro!P486*SUM(Pro!$O$414:$O$425),0),IF(Pro!Q485&lt;=2022,Pro!Q486*SUM(Pro!$P$414:$P$425),0),IF(Pro!R485&lt;=2022,Pro!R486*SUM(Pro!$Q$414:$Q$425),0),Pro!D585*SUM(Pro!$B$530:$B$541),Pro!F585*SUM(Pro!$D$530:$D$541),Pro!G585*SUM(Pro!$E$530:$E$541),Pro!D679*SUM(Pro!$B$624:$B$635),Pro!F679*SUM(Pro!$D$624:$D$635),Pro!G679*SUM(Pro!$E$624:$E$635))/SUM(SUM(Pro!$C$61:$C$72),SUM(Pro!$E$61:$E$72),SUM(Pro!$G$61:$G$72),SUM(Pro!$I$61:$I$72),SUM(Pro!$K$61:$K$72),SUM(Pro!$M$61:$M$72),SUM(Pro!$O$61:$O$72),SUM(Pro!$Q$61:$Q$72),SUM(Pro!$C$85:$C$96),SUM(Pro!$E$85:$E$96),SUM(Pro!$G$85:$G$96),SUM(Pro!$I$85:$I$96),SUM(Pro!$K$85:$K$96),SUM(Pro!$M$85:$M$96),SUM(Pro!$O$85:$O$96),SUM(Pro!$Q$85:$Q$96),IF(Pro!D290&lt;=2022,SUM(Pro!$C$227:$C$238),0),IF(Pro!E290&lt;=2022,SUM(Pro!$D$227:$D$238),0),IF(Pro!F290&lt;=2022,SUM(Pro!$E$227:$E$238),0),IF(Pro!G290&lt;=2022,SUM(Pro!$F$227:$F$238),0),IF(Pro!H290&lt;=2022,SUM(Pro!$G$227:$G$238),0),IF(Pro!I290&lt;=2022,SUM(Pro!$H$227:$H$238),0),IF(Pro!J290&lt;=2022,SUM(Pro!$I$227:$I$238),0),IF(Pro!K290&lt;=2022,SUM(Pro!$J$227:$J$238),0),IF(Pro!L290&lt;=2022,SUM(Pro!$K$227:$K$238),0),IF(Pro!M290&lt;=2022,SUM(Pro!$L$227:$L$238),0),IF(Pro!N290&lt;=2022,SUM(Pro!$M$227:$M$238),0),IF(Pro!O290&lt;=2022,SUM(Pro!$N$227:$N$238),0),IF(Pro!P290&lt;=2022,SUM(Pro!$O$227:$O$238),0),IF(Pro!Q290&lt;=2022,SUM(Pro!$P$227:$P$238),0),IF(Pro!R290&lt;=2022,SUM(Pro!$Q$227:$Q$238),0),IF(Pro!D323&lt;=2022,SUM(Pro!$C$251:$C$262),0),IF(Pro!E323&lt;=2022,SUM(Pro!$D$251:$D$262),0),IF(Pro!F323&lt;=2022,SUM(Pro!$E$251:$E$262),0),IF(Pro!G323&lt;=2022,SUM(Pro!$F$251:$F$262),0),IF(Pro!H323&lt;=2022,SUM(Pro!$G$251:$G$262),0),IF(Pro!I323&lt;=2022,SUM(Pro!$H$251:$H$262),0),IF(Pro!J323&lt;=2022,SUM(Pro!$I$251:$I$262),0),IF(Pro!K323&lt;=2022,SUM(Pro!$J$251:$J$262),0),IF(Pro!L323&lt;=2022,SUM(Pro!$K$251:$K$262),0),IF(Pro!M323&lt;=2022,SUM(Pro!$L$251:$L$262),0),IF(Pro!N323&lt;=2022,SUM(Pro!$M$251:$M$262),0),IF(Pro!O323&lt;=2022,SUM(Pro!$N$251:$N$262),0),IF(Pro!P323&lt;=2022,SUM(Pro!$O$251:$O$262),0),IF(Pro!Q323&lt;=2022,SUM(Pro!$P$251:$P$262),0),IF(Pro!R323&lt;=2022,SUM(Pro!$Q$251:$Q$262),0),IF(Pro!D452&lt;=2022,SUM(Pro!$C$391:$C$402),0),IF(Pro!E452&lt;=2022,SUM(Pro!$D$391:$D$402),0),IF(Pro!F452&lt;=2022,SUM(Pro!$E$391:$E$402),0),IF(Pro!G452&lt;=2022,SUM(Pro!$F$391:$F$402),0),IF(Pro!H452&lt;=2022,SUM(Pro!$G$391:$G$402),0),IF(Pro!I452&lt;=2022,SUM(Pro!$H$391:$H$402),0),IF(Pro!J452&lt;=2022,SUM(Pro!$I$391:$I$402),0),IF(Pro!K452&lt;=2022,SUM(Pro!$J$391:$J$402),0),IF(Pro!L452&lt;=2022,SUM(Pro!$K$391:$K$402),0),IF(Pro!M452&lt;=2022,SUM(Pro!$L$391:$L$402),0),IF(Pro!N452&lt;=2022,SUM(Pro!$M$391:$M$402),0),IF(Pro!O452&lt;=2022,SUM(Pro!$N$391:$N$402),0),IF(Pro!P452&lt;=2022,SUM(Pro!$O$391:$O$402),0),IF(Pro!Q452&lt;=2022,SUM(Pro!$P$391:$P$402),0),IF(Pro!R452&lt;=2022,SUM(Pro!$Q$391:$Q$402),0),IF(Pro!D485&lt;=2022,SUM(Pro!$C$414:$C$425),0),IF(Pro!E485&lt;=2022,SUM(Pro!$D$414:$D$425),0),IF(Pro!F485&lt;=2022,SUM(Pro!$E$414:$E$425),0),IF(Pro!G485&lt;=2022,SUM(Pro!$F$414:$F$425),0),IF(Pro!H485&lt;=2022,SUM(Pro!$G$414:$G$425),0),IF(Pro!I485&lt;=2022,SUM(Pro!$H$414:$H$425),0),IF(Pro!J485&lt;=2022,SUM(Pro!$I$414:$I$425),0),IF(Pro!K485&lt;=2022,SUM(Pro!$J$414:$J$425),0),IF(Pro!L485&lt;=2022,SUM(Pro!$K$414:$K$425),0),IF(Pro!M485&lt;=2022,SUM(Pro!$L$414:$L$425),0),IF(Pro!N485&lt;=2022,SUM(Pro!$M$414:$M$425),0),IF(Pro!O485&lt;=2022,SUM(Pro!$N$414:$N$425),0),IF(Pro!P485&lt;=2022,SUM(Pro!$O$414:$O$425),0),IF(Pro!Q485&lt;=2022,SUM(Pro!$P$414:$P$425),0),IF(Pro!R485&lt;=2022,SUM(Pro!$Q$414:$Q$425),0),SUM(Pro!$B$530:$B$541),SUM(Pro!$D$530:$D$541),SUM(Pro!$E$530:$E$541),SUM(Pro!$B$624:$B$635),SUM(Pro!$D$624:$D$635),SUM(Pro!$E$624:$E$635)),0)</f>
        <v>0</v>
      </c>
      <c r="H84" s="150">
        <f>IFERROR(SUM(Pro!E126*SUM(Pro!$D$61:$D$72),Pro!G126*SUM(Pro!$F$61:$F$72),Pro!I126*SUM(Pro!$H$61:$H$72),Pro!K126*SUM(Pro!$J$61:$J$72),Pro!M126*SUM(Pro!$L$61:$L$72),Pro!O126*SUM(Pro!$N$61:$N$72),Pro!Q126*SUM(Pro!$P$61:$P$72),Pro!S126*SUM(Pro!$R$61:$R$72),Pro!E160*SUM(Pro!$D$85:$D$96),Pro!G160*SUM(Pro!$F$85:$F$96),Pro!I160*SUM(Pro!$H$85:$H$96),Pro!K160*SUM(Pro!$J$85:$J$96),Pro!M160*SUM(Pro!$L$85:$L$96),Pro!O160*SUM(Pro!$N$85:$N$96),Pro!Q160*SUM(Pro!$P$85:$P$96),Pro!S160*SUM(Pro!$R$85:$R$96),IF(Pro!D290=2023,Pro!D291*SUM(Pro!$C$227:$C$238),0),IF(Pro!E290=2023,Pro!E291*SUM(Pro!$D$227:$D$238),0),IF(Pro!F290=2023,Pro!F291*SUM(Pro!$E$227:$E$238),0),IF(Pro!G290=2023,Pro!G291*SUM(Pro!$F$227:$F$238),0),IF(Pro!H290=2023,Pro!H291*SUM(Pro!$G$227:$G$238),0),IF(Pro!I290=2023,Pro!I291*SUM(Pro!$H$227:$H$238),0),IF(Pro!J290=2023,Pro!J291*SUM(Pro!$I$227:$I$238),0),IF(Pro!K290=2023,Pro!K291*SUM(Pro!$J$227:$J$238),0),IF(Pro!L290=2023,Pro!L291*SUM(Pro!$K$227:$K$238),0),IF(Pro!M290=2023,Pro!M291*SUM(Pro!$L$227:$L$238),0),IF(Pro!N290=2023,Pro!N291*SUM(Pro!$M$227:$M$238),0),IF(Pro!O290=2023,Pro!O291*SUM(Pro!$N$227:$N$238),0),IF(Pro!P290=2023,Pro!P291*SUM(Pro!$O$227:$O$238),0),IF(Pro!Q290=2023,Pro!Q291*SUM(Pro!$P$227:$P$238),0),IF(Pro!R290=2023,Pro!R291*SUM(Pro!$Q$227:$Q$238),0),IF(Pro!D323=2023,Pro!D324*SUM(Pro!$C$251:$C$262),0),IF(Pro!E323=2023,Pro!E324*SUM(Pro!$D$251:$D$262),0),IF(Pro!F323=2023,Pro!F324*SUM(Pro!$E$251:$E$262),0),IF(Pro!G323=2023,Pro!G324*SUM(Pro!$F$251:$F$262),0),IF(Pro!H323=2023,Pro!H324*SUM(Pro!$G$251:$G$262),0),IF(Pro!I323=2023,Pro!I324*SUM(Pro!$H$251:$H$262),0),IF(Pro!J323=2023,Pro!J324*SUM(Pro!$I$251:$I$262),0),IF(Pro!K323=2023,Pro!K324*SUM(Pro!$J$251:$J$262),0),IF(Pro!L323=2023,Pro!L324*SUM(Pro!$K$251:$K$262),0),IF(Pro!M323=2023,Pro!M324*SUM(Pro!$L$251:$L$262),0),IF(Pro!N323=2023,Pro!N324*SUM(Pro!$M$251:$M$262),0),IF(Pro!O323=2023,Pro!O324*SUM(Pro!$N$251:$N$262),0),IF(Pro!P323=2023,Pro!P324*SUM(Pro!$O$251:$O$262),0),IF(Pro!Q323=2023,Pro!Q324*SUM(Pro!$P$251:$P$262),0),IF(Pro!R323=2023,Pro!R324*SUM(Pro!$Q$251:$Q$262),0),IF(Pro!D452=2023,Pro!D453*SUM(Pro!$C$391:$C$402),0),IF(Pro!E452=2023,Pro!E453*SUM(Pro!$D$391:$D$402),0),IF(Pro!F452=2023,Pro!F453*SUM(Pro!$E$391:$E$402),0),IF(Pro!G452=2023,Pro!G453*SUM(Pro!$F$391:$F$402),0),IF(Pro!H452=2023,Pro!H453*SUM(Pro!$G$391:$G$402),0),IF(Pro!I452=2023,Pro!I453*SUM(Pro!$H$391:$H$402),0),IF(Pro!J452=2023,Pro!J453*SUM(Pro!$I$391:$I$402),0),IF(Pro!K452=2023,Pro!K453*SUM(Pro!$J$391:$J$402),0),IF(Pro!L452=2023,Pro!L453*SUM(Pro!$K$391:$K$402),0),IF(Pro!M452=2023,Pro!M453*SUM(Pro!$L$391:$L$402),0),IF(Pro!N452=2023,Pro!N453*SUM(Pro!$M$391:$M$402),0),IF(Pro!O452=2023,Pro!O453*SUM(Pro!$N$391:$N$402),0),IF(Pro!P452=2023,Pro!P453*SUM(Pro!$O$391:$O$402),0),IF(Pro!Q452=2023,Pro!Q453*SUM(Pro!$P$391:$P$402),0),IF(Pro!R452=2023,Pro!R453*SUM(Pro!$Q$391:$Q$402),0),IF(Pro!D485=2023,Pro!D486*SUM(Pro!$C$414:$C$425),0),IF(Pro!E485=2023,Pro!E486*SUM(Pro!$D$414:$D$425),0),IF(Pro!F485=2023,Pro!F486*SUM(Pro!$E$414:$E$425),0),IF(Pro!G485=2023,Pro!G486*SUM(Pro!$F$414:$F$425),0),IF(Pro!H485=2023,Pro!H486*SUM(Pro!$G$414:$G$425),0),IF(Pro!I485=2023,Pro!I486*SUM(Pro!$H$414:$H$425),0),IF(Pro!J485=2023,Pro!J486*SUM(Pro!$I$414:$I$425),0),IF(Pro!K485=2023,Pro!K486*SUM(Pro!$J$414:$J$425),0),IF(Pro!L485=2023,Pro!L486*SUM(Pro!$K$414:$K$425),0),IF(Pro!M485=2023,Pro!M486*SUM(Pro!$L$414:$L$425),0),IF(Pro!N485=2023,Pro!N486*SUM(Pro!$M$414:$M$425),0),IF(Pro!O485=2023,Pro!O486*SUM(Pro!$N$414:$N$425),0),IF(Pro!P485=2023,Pro!P486*SUM(Pro!$O$414:$O$425),0),IF(Pro!Q485=2023,Pro!Q486*SUM(Pro!$P$414:$P$425),0),IF(Pro!R485=2023,Pro!R486*SUM(Pro!$Q$414:$Q$425),0),Pro!E585*SUM(Pro!$C$530:$C$541),Pro!E679*SUM(Pro!$C$624:$C$635))/SUM(SUM(Pro!$D$61:$D$72),SUM(Pro!$F$61:$F$72),SUM(Pro!$H$61:$H$72),SUM(Pro!$J$61:$J$72),SUM(Pro!$L$61:$L$72),SUM(Pro!$N$61:$N$72),SUM(Pro!$P$61:$P$72),SUM(Pro!$R$61:$R$72),SUM(Pro!$D$85:$D$96),SUM(Pro!$F$85:$F$96),SUM(Pro!$H$85:$H$96),SUM(Pro!$J$85:$J$96),SUM(Pro!$L$85:$L$96),SUM(Pro!$N$85:$N$96),SUM(Pro!$P$85:$P$96),SUM(Pro!$R$85:$R$96),IF(Pro!D290=2023,SUM(Pro!$C$227:$C$238),0),IF(Pro!E290=2023,SUM(Pro!$D$227:$D$238),0),IF(Pro!F290=2023,SUM(Pro!$E$227:$E$238),0),IF(Pro!G290=2023,SUM(Pro!$F$227:$F$238),0),IF(Pro!H290=2023,SUM(Pro!$G$227:$G$238),0),IF(Pro!I290=2023,SUM(Pro!$H$227:$H$238),0),IF(Pro!J290=2023,SUM(Pro!$I$227:$I$238),0),IF(Pro!K290=2023,SUM(Pro!$J$227:$J$238),0),IF(Pro!L290=2023,SUM(Pro!$K$227:$K$238),0),IF(Pro!M290=2023,SUM(Pro!$L$227:$L$238),0),IF(Pro!N290=2023,SUM(Pro!$M$227:$M$238),0),IF(Pro!O290=2023,SUM(Pro!$N$227:$N$238),0),IF(Pro!P290=2023,SUM(Pro!$O$227:$O$238),0),IF(Pro!Q290=2023,SUM(Pro!$P$227:$P$238),0),IF(Pro!R290=2023,SUM(Pro!$Q$227:$Q$238),0),IF(Pro!D323=2023,SUM(Pro!$C$251:$C$262),0),IF(Pro!E323=2023,SUM(Pro!$D$251:$D$262),0),IF(Pro!F323=2023,SUM(Pro!$E$251:$E$262),0),IF(Pro!G323=2023,SUM(Pro!$F$251:$F$262),0),IF(Pro!H323=2023,SUM(Pro!$G$251:$G$262),0),IF(Pro!I323=2023,SUM(Pro!$H$251:$H$262),0),IF(Pro!J323=2023,SUM(Pro!$I$251:$I$262),0),IF(Pro!K323=2023,SUM(Pro!$J$251:$J$262),0),IF(Pro!L323=2023,SUM(Pro!$K$251:$K$262),0),IF(Pro!M323=2023,SUM(Pro!$L$251:$L$262),0),IF(Pro!N323=2023,SUM(Pro!$M$251:$M$262),0),IF(Pro!O323=2023,SUM(Pro!$N$251:$N$262),0),IF(Pro!P323=2023,SUM(Pro!$O$251:$O$262),0),IF(Pro!Q323=2023,SUM(Pro!$P$251:$P$262),0),IF(Pro!R323=2023,SUM(Pro!$Q$251:$Q$262),0),IF(Pro!D452=2023,SUM(Pro!$C$391:$C$402),0),IF(Pro!E452=2023,SUM(Pro!$D$391:$D$402),0),IF(Pro!F452=2023,SUM(Pro!$E$391:$E$402),0),IF(Pro!G452=2023,SUM(Pro!$F$391:$F$402),0),IF(Pro!H452=2023,SUM(Pro!$G$391:$G$402),0),IF(Pro!I452=2023,SUM(Pro!$H$391:$H$402),0),IF(Pro!J452=2023,SUM(Pro!$I$391:$I$402),0),IF(Pro!K452=2023,SUM(Pro!$J$391:$J$402),0),IF(Pro!L452=2023,SUM(Pro!$K$391:$K$402),0),IF(Pro!M452=2023,SUM(Pro!$L$391:$L$402),0),IF(Pro!N452=2023,SUM(Pro!$M$391:$M$402),0),IF(Pro!O452=2023,SUM(Pro!$N$391:$N$402),0),IF(Pro!P452=2023,SUM(Pro!$O$391:$O$402),0),IF(Pro!Q452=2023,SUM(Pro!$P$391:$P$402),0),IF(Pro!R452=2023,SUM(Pro!$Q$391:$Q$402),0),IF(Pro!D485=2023,SUM(Pro!$C$414:$C$425),0),IF(Pro!E485=2023,SUM(Pro!$D$414:$D$425),0),IF(Pro!F485=2023,SUM(Pro!$E$414:$E$425),0),IF(Pro!G485=2023,SUM(Pro!$F$414:$F$425),0),IF(Pro!H485=2023,SUM(Pro!$G$414:$G$425),0),IF(Pro!I485=2023,SUM(Pro!$H$414:$H$425),0),IF(Pro!J485=2023,SUM(Pro!$I$414:$I$425),0),IF(Pro!K485=2023,SUM(Pro!$J$414:$J$425),0),IF(Pro!L485=2023,SUM(Pro!$K$414:$K$425),0),IF(Pro!M485=2023,SUM(Pro!$L$414:$L$425),0),IF(Pro!N485=2023,SUM(Pro!$M$414:$M$425),0),IF(Pro!O485=2023,SUM(Pro!$N$414:$N$425),0),IF(Pro!P485=2023,SUM(Pro!$O$414:$O$425),0),IF(Pro!Q485=2023,SUM(Pro!$P$414:$P$425),0),IF(Pro!R485=2023,SUM(Pro!$Q$414:$Q$425),0),SUM(Pro!$C$530:$C$541),SUM(Pro!$C$624:$C$635)),0)</f>
        <v>0</v>
      </c>
      <c r="J84" s="322"/>
      <c r="K84" s="163" t="s">
        <v>258</v>
      </c>
      <c r="L84" s="150" t="e" cm="1">
        <f t="array" ref="L84">SUMPRODUCT($M$72:$P$72*M84:P84)/SUM($M$72:$P$72)</f>
        <v>#DIV/0!</v>
      </c>
      <c r="M84" s="105"/>
      <c r="N84" s="105"/>
      <c r="O84" s="105"/>
      <c r="P84" s="105"/>
      <c r="R84" s="322"/>
      <c r="S84" s="163" t="s">
        <v>258</v>
      </c>
      <c r="T84" s="150" t="e" cm="1">
        <f t="array" ref="T84">SUMPRODUCT($U$72:$X$72*U84:X84)/SUM($U$72:$X$72)</f>
        <v>#DIV/0!</v>
      </c>
      <c r="U84" s="150">
        <f t="shared" si="29"/>
        <v>0</v>
      </c>
      <c r="V84" s="150">
        <f t="shared" si="30"/>
        <v>0</v>
      </c>
      <c r="W84" s="150">
        <f t="shared" si="31"/>
        <v>0</v>
      </c>
      <c r="X84" s="150">
        <f t="shared" si="32"/>
        <v>0</v>
      </c>
    </row>
    <row r="85" spans="2:24" x14ac:dyDescent="0.3">
      <c r="B85" s="322" t="s">
        <v>218</v>
      </c>
      <c r="C85" s="163" t="s">
        <v>59</v>
      </c>
      <c r="D85" s="150" t="e" cm="1">
        <f t="array" ref="D85">SUMPRODUCT($E$72:$H$72*E85:H85)/SUM($E$72:$H$72)</f>
        <v>#DIV/0!</v>
      </c>
      <c r="E85" s="150">
        <f>IFERROR(SUM(Résidentiels!D78*SUM(Résidentiels!$C$38:$C$49),Résidentiels!F78*SUM(Résidentiels!$E$38:$E$49),Résidentiels!H78*SUM(Résidentiels!$G$38:$G$49),Résidentiels!J78*SUM(Résidentiels!$I$38:$I$49),Résidentiels!L78*SUM(Résidentiels!$K$38:$K$49),Résidentiels!N78*SUM(Résidentiels!$M$38:$M$49),Résidentiels!P78*SUM(Résidentiels!$O$38:$O$49),Résidentiels!R78*SUM(Résidentiels!$Q$38:$Q$49),IF(Résidentiels!$D$145&lt;=2022,Résidentiels!D159*SUM(Résidentiels!$C$120:$C$131),0),IF(Résidentiels!$E$145&lt;=2022,Résidentiels!E159*SUM(Résidentiels!$D$120:$D$131),0),IF(Résidentiels!$F$145&lt;=2022,Résidentiels!F159*SUM(Résidentiels!$E$120:$E$131),0),IF(Résidentiels!$G$145&lt;=2022,Résidentiels!G159*SUM(Résidentiels!$F$120:$F$131),0),IF(Résidentiels!$H$145&lt;=2022,Résidentiels!H159*SUM(Résidentiels!$G$120:$G$131),0),IF(Résidentiels!$I$145&lt;=2022,Résidentiels!I159*SUM(Résidentiels!$H$120:$H$131),0),IF(Résidentiels!$J$145&lt;=2022,Résidentiels!J159*SUM(Résidentiels!$I$120:$I$131),0),IF(Résidentiels!$K$145&lt;=2022,Résidentiels!K159*SUM(Résidentiels!$J$120:$J$131),0),IF(Résidentiels!$L$145&lt;=2022,Résidentiels!L159*SUM(Résidentiels!$K$120:$K$131),0),IF(Résidentiels!$M$145&lt;=2022,Résidentiels!M159*SUM(Résidentiels!$L$120:$L$131),0),IF(Résidentiels!$N$145&lt;=2022,Résidentiels!N159*SUM(Résidentiels!$M$120:$M$131),0),IF(Résidentiels!$O$145&lt;=2022,Résidentiels!O159*SUM(Résidentiels!$N$120:$N$131),0),IF(Résidentiels!$P$145&lt;=2022,Résidentiels!P159*SUM(Résidentiels!$O$120:$O$131),0),IF(Résidentiels!$Q$145&lt;=2022,Résidentiels!Q159*SUM(Résidentiels!$P$120:$P$131),0),IF(Résidentiels!$R$145&lt;=2022,Résidentiels!R159*SUM(Résidentiels!$Q$120:$Q$131),0),IF(Résidentiels!$D$226&lt;=2022,Résidentiels!D239*SUM(Résidentiels!$C$201:$C$212),0),IF(Résidentiels!$E$226&lt;=2022,Résidentiels!E239*SUM(Résidentiels!$D$201:$D$212),0),IF(Résidentiels!$F$226&lt;=2022,Résidentiels!F239*SUM(Résidentiels!$E$201:$E$212),0),IF(Résidentiels!$G$226&lt;=2022,Résidentiels!G239*SUM(Résidentiels!$F$201:$F$212),0),IF(Résidentiels!$H$226&lt;=2022,Résidentiels!H239*SUM(Résidentiels!$G$201:$G$212),0),IF(Résidentiels!$I$226&lt;=2022,Résidentiels!I239*SUM(Résidentiels!$H$201:$H$212),0),IF(Résidentiels!$J$226&lt;=2022,Résidentiels!J239*SUM(Résidentiels!$I$201:$I$212),0),IF(Résidentiels!$K$226&lt;=2022,Résidentiels!K239*SUM(Résidentiels!$J$201:$J$212),0),IF(Résidentiels!$L$226&lt;=2022,Résidentiels!L239*SUM(Résidentiels!$K$201:$K$212),0),IF(Résidentiels!$M$226&lt;=2022,Résidentiels!M239*SUM(Résidentiels!$L$201:$L$212),0),IF(Résidentiels!$N$226&lt;=2022,Résidentiels!N239*SUM(Résidentiels!$M$201:$M$212),0),IF(Résidentiels!$O$226&lt;=2022,Résidentiels!O239*SUM(Résidentiels!$N$201:$N$212),0),IF(Résidentiels!$P$226&lt;=2022,Résidentiels!P239*SUM(Résidentiels!$O$201:$O$212),0),IF(Résidentiels!$Q$226&lt;=2022,Résidentiels!Q239*SUM(Résidentiels!$P$201:$P$212),0),IF(Résidentiels!$R$226&lt;=2022,Résidentiels!R239*SUM(Résidentiels!$Q$201:$Q$212),0),Résidentiels!D333*SUM(Résidentiels!$B$282:$B$293),Résidentiels!F333*SUM(Résidentiels!$D$282:$D$293),Résidentiels!G333*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157&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85" s="150">
        <f>IFERROR(SUM(Résidentiels!E78*SUM(Résidentiels!$D$38:$D$49),Résidentiels!G78*SUM(Résidentiels!$F$38:$F$49),Résidentiels!I78*SUM(Résidentiels!$H$38:$H$49),Résidentiels!K78*SUM(Résidentiels!$J$38:$J$49),Résidentiels!M78*SUM(Résidentiels!$L$38:$L$49),Résidentiels!O78*SUM(Résidentiels!$N$38:$N$49),Résidentiels!Q78*SUM(Résidentiels!$P$38:$P$49),Résidentiels!S78*SUM(Résidentiels!$R$38:$R$49),IF(Résidentiels!$D$145=2023,Résidentiels!D159*SUM(Résidentiels!$C$120:$C$131),0),IF(Résidentiels!$E$145=2023,Résidentiels!E159*SUM(Résidentiels!$D$120:$D$131),0),IF(Résidentiels!$F$145=2023,Résidentiels!F159*SUM(Résidentiels!$E$120:$E$131),0),IF(Résidentiels!$G$145=2023,Résidentiels!G159*SUM(Résidentiels!$F$120:$F$131),0),IF(Résidentiels!$H$145=2023,Résidentiels!H159*SUM(Résidentiels!$G$120:$G$131),0),IF(Résidentiels!$I$145=2023,Résidentiels!I159*SUM(Résidentiels!$H$120:$H$131),0),IF(Résidentiels!$J$145=2023,Résidentiels!J159*SUM(Résidentiels!$I$120:$I$131),0),IF(Résidentiels!$K$145=2023,Résidentiels!K159*SUM(Résidentiels!$J$120:$J$131),0),IF(Résidentiels!$L$145=2023,Résidentiels!L159*SUM(Résidentiels!$K$120:$K$131),0),IF(Résidentiels!$M$145=2023,Résidentiels!M159*SUM(Résidentiels!$L$120:$L$131),0),IF(Résidentiels!$N$145=2023,Résidentiels!N159*SUM(Résidentiels!$M$120:$M$131),0),IF(Résidentiels!$O$145=2023,Résidentiels!O159*SUM(Résidentiels!$N$120:$N$131),0),IF(Résidentiels!$P$145=2023,Résidentiels!P159*SUM(Résidentiels!$O$120:$O$131),0),IF(Résidentiels!$Q$145=2023,Résidentiels!Q159*SUM(Résidentiels!$P$120:$P$131),0),IF(Résidentiels!$R$145=2023,Résidentiels!R159*SUM(Résidentiels!$Q$120:$Q$131),0),IF(Résidentiels!$D$226=2023,Résidentiels!D239*SUM(Résidentiels!$C$201:$C$212),0),IF(Résidentiels!$E$226=2023,Résidentiels!E239*SUM(Résidentiels!$D$201:$D$212),0),IF(Résidentiels!$F$226=2023,Résidentiels!F239*SUM(Résidentiels!$E$201:$E$212),0),IF(Résidentiels!$G$226=2023,Résidentiels!G239*SUM(Résidentiels!$F$201:$F$212),0),IF(Résidentiels!$H$226=2023,Résidentiels!H239*SUM(Résidentiels!$G$201:$G$212),0),IF(Résidentiels!$I$226=2023,Résidentiels!I239*SUM(Résidentiels!$H$201:$H$212),0),IF(Résidentiels!$J$226=2023,Résidentiels!J239*SUM(Résidentiels!$I$201:$I$212),0),IF(Résidentiels!$K$226=2023,Résidentiels!K239*SUM(Résidentiels!$J$201:$J$212),0),IF(Résidentiels!$L$226=2023,Résidentiels!L239*SUM(Résidentiels!$K$201:$K$212),0),IF(Résidentiels!$M$226=2023,Résidentiels!M239*SUM(Résidentiels!$L$201:$L$212),0),IF(Résidentiels!$N$226=2023,Résidentiels!N239*SUM(Résidentiels!$M$201:$M$212),0),IF(Résidentiels!$O$226=2023,Résidentiels!O239*SUM(Résidentiels!$N$201:$N$212),0),IF(Résidentiels!$P$226=2023,Résidentiels!P239*SUM(Résidentiels!$O$201:$O$212),0),IF(Résidentiels!$Q$226=2023,Résidentiels!Q239*SUM(Résidentiels!$P$201:$P$212),0),IF(Résidentiels!$R$226=2023,Résidentiels!R239*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157=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85" s="150">
        <f>IFERROR(SUM(Pro!D127*SUM(Pro!$C$61:$C$72),Pro!F127*SUM(Pro!$E$61:$E$72),Pro!H127*SUM(Pro!$G$61:$G$72),Pro!J127*SUM(Pro!$I$61:$I$72),Pro!L127*SUM(Pro!$K$61:$K$72),Pro!N127*SUM(Pro!$M$61:$M$72),Pro!P127*SUM(Pro!$O$61:$O$72),Pro!R127*SUM(Pro!$Q$61:$Q$72),Pro!D161*SUM(Pro!$C$85:$C$96),Pro!F161*SUM(Pro!$E$85:$E$96),Pro!H161*SUM(Pro!$G$85:$G$96),Pro!J161*SUM(Pro!$I$85:$I$96),Pro!L161*SUM(Pro!$K$85:$K$96),Pro!N161*SUM(Pro!$M$85:$M$96),Pro!P161*SUM(Pro!$O$85:$O$96),Pro!R161*SUM(Pro!$Q$85:$Q$96),IF(Pro!D291&lt;=2022,Pro!D292*SUM(Pro!$C$227:$C$238),0),IF(Pro!E291&lt;=2022,Pro!E292*SUM(Pro!$D$227:$D$238),0),IF(Pro!F291&lt;=2022,Pro!F292*SUM(Pro!$E$227:$E$238),0),IF(Pro!G291&lt;=2022,Pro!G292*SUM(Pro!$F$227:$F$238),0),IF(Pro!H291&lt;=2022,Pro!H292*SUM(Pro!$G$227:$G$238),0),IF(Pro!I291&lt;=2022,Pro!I292*SUM(Pro!$H$227:$H$238),0),IF(Pro!J291&lt;=2022,Pro!J292*SUM(Pro!$I$227:$I$238),0),IF(Pro!K291&lt;=2022,Pro!K292*SUM(Pro!$J$227:$J$238),0),IF(Pro!L291&lt;=2022,Pro!L292*SUM(Pro!$K$227:$K$238),0),IF(Pro!M291&lt;=2022,Pro!M292*SUM(Pro!$L$227:$L$238),0),IF(Pro!N291&lt;=2022,Pro!N292*SUM(Pro!$M$227:$M$238),0),IF(Pro!O291&lt;=2022,Pro!O292*SUM(Pro!$N$227:$N$238),0),IF(Pro!P291&lt;=2022,Pro!P292*SUM(Pro!$O$227:$O$238),0),IF(Pro!Q291&lt;=2022,Pro!Q292*SUM(Pro!$P$227:$P$238),0),IF(Pro!R291&lt;=2022,Pro!R292*SUM(Pro!$Q$227:$Q$238),0),IF(Pro!D324&lt;=2022,Pro!D325*SUM(Pro!$C$251:$C$262),0),IF(Pro!E324&lt;=2022,Pro!E325*SUM(Pro!$D$251:$D$262),0),IF(Pro!F324&lt;=2022,Pro!F325*SUM(Pro!$E$251:$E$262),0),IF(Pro!G324&lt;=2022,Pro!G325*SUM(Pro!$F$251:$F$262),0),IF(Pro!H324&lt;=2022,Pro!H325*SUM(Pro!$G$251:$G$262),0),IF(Pro!I324&lt;=2022,Pro!I325*SUM(Pro!$H$251:$H$262),0),IF(Pro!J324&lt;=2022,Pro!J325*SUM(Pro!$I$251:$I$262),0),IF(Pro!K324&lt;=2022,Pro!K325*SUM(Pro!$J$251:$J$262),0),IF(Pro!L324&lt;=2022,Pro!L325*SUM(Pro!$K$251:$K$262),0),IF(Pro!M324&lt;=2022,Pro!M325*SUM(Pro!$L$251:$L$262),0),IF(Pro!N324&lt;=2022,Pro!N325*SUM(Pro!$M$251:$M$262),0),IF(Pro!O324&lt;=2022,Pro!O325*SUM(Pro!$N$251:$N$262),0),IF(Pro!P324&lt;=2022,Pro!P325*SUM(Pro!$O$251:$O$262),0),IF(Pro!Q324&lt;=2022,Pro!Q325*SUM(Pro!$P$251:$P$262),0),IF(Pro!R324&lt;=2022,Pro!R325*SUM(Pro!$Q$251:$Q$262),0),IF(Pro!D453&lt;=2022,Pro!D454*SUM(Pro!$C$391:$C$402),0),IF(Pro!E453&lt;=2022,Pro!E454*SUM(Pro!$D$391:$D$402),0),IF(Pro!F453&lt;=2022,Pro!F454*SUM(Pro!$E$391:$E$402),0),IF(Pro!G453&lt;=2022,Pro!G454*SUM(Pro!$F$391:$F$402),0),IF(Pro!H453&lt;=2022,Pro!H454*SUM(Pro!$G$391:$G$402),0),IF(Pro!I453&lt;=2022,Pro!I454*SUM(Pro!$H$391:$H$402),0),IF(Pro!J453&lt;=2022,Pro!J454*SUM(Pro!$I$391:$I$402),0),IF(Pro!K453&lt;=2022,Pro!K454*SUM(Pro!$J$391:$J$402),0),IF(Pro!L453&lt;=2022,Pro!L454*SUM(Pro!$K$391:$K$402),0),IF(Pro!M453&lt;=2022,Pro!M454*SUM(Pro!$L$391:$L$402),0),IF(Pro!N453&lt;=2022,Pro!N454*SUM(Pro!$M$391:$M$402),0),IF(Pro!O453&lt;=2022,Pro!O454*SUM(Pro!$N$391:$N$402),0),IF(Pro!P453&lt;=2022,Pro!P454*SUM(Pro!$O$391:$O$402),0),IF(Pro!Q453&lt;=2022,Pro!Q454*SUM(Pro!$P$391:$P$402),0),IF(Pro!R453&lt;=2022,Pro!R454*SUM(Pro!$Q$391:$Q$402),0),IF(Pro!D486&lt;=2022,Pro!D487*SUM(Pro!$C$414:$C$425),0),IF(Pro!E486&lt;=2022,Pro!E487*SUM(Pro!$D$414:$D$425),0),IF(Pro!F486&lt;=2022,Pro!F487*SUM(Pro!$E$414:$E$425),0),IF(Pro!G486&lt;=2022,Pro!G487*SUM(Pro!$F$414:$F$425),0),IF(Pro!H486&lt;=2022,Pro!H487*SUM(Pro!$G$414:$G$425),0),IF(Pro!I486&lt;=2022,Pro!I487*SUM(Pro!$H$414:$H$425),0),IF(Pro!J486&lt;=2022,Pro!J487*SUM(Pro!$I$414:$I$425),0),IF(Pro!K486&lt;=2022,Pro!K487*SUM(Pro!$J$414:$J$425),0),IF(Pro!L486&lt;=2022,Pro!L487*SUM(Pro!$K$414:$K$425),0),IF(Pro!M486&lt;=2022,Pro!M487*SUM(Pro!$L$414:$L$425),0),IF(Pro!N486&lt;=2022,Pro!N487*SUM(Pro!$M$414:$M$425),0),IF(Pro!O486&lt;=2022,Pro!O487*SUM(Pro!$N$414:$N$425),0),IF(Pro!P486&lt;=2022,Pro!P487*SUM(Pro!$O$414:$O$425),0),IF(Pro!Q486&lt;=2022,Pro!Q487*SUM(Pro!$P$414:$P$425),0),IF(Pro!R486&lt;=2022,Pro!R487*SUM(Pro!$Q$414:$Q$425),0),Pro!D586*SUM(Pro!$B$530:$B$541),Pro!F586*SUM(Pro!$D$530:$D$541),Pro!G586*SUM(Pro!$E$530:$E$541),Pro!D680*SUM(Pro!$B$624:$B$635),Pro!F680*SUM(Pro!$D$624:$D$635),Pro!G680*SUM(Pro!$E$624:$E$635))/SUM(SUM(Pro!$C$61:$C$72),SUM(Pro!$E$61:$E$72),SUM(Pro!$G$61:$G$72),SUM(Pro!$I$61:$I$72),SUM(Pro!$K$61:$K$72),SUM(Pro!$M$61:$M$72),SUM(Pro!$O$61:$O$72),SUM(Pro!$Q$61:$Q$72),SUM(Pro!$C$85:$C$96),SUM(Pro!$E$85:$E$96),SUM(Pro!$G$85:$G$96),SUM(Pro!$I$85:$I$96),SUM(Pro!$K$85:$K$96),SUM(Pro!$M$85:$M$96),SUM(Pro!$O$85:$O$96),SUM(Pro!$Q$85:$Q$96),IF(Pro!D291&lt;=2022,SUM(Pro!$C$227:$C$238),0),IF(Pro!E291&lt;=2022,SUM(Pro!$D$227:$D$238),0),IF(Pro!F291&lt;=2022,SUM(Pro!$E$227:$E$238),0),IF(Pro!G291&lt;=2022,SUM(Pro!$F$227:$F$238),0),IF(Pro!H291&lt;=2022,SUM(Pro!$G$227:$G$238),0),IF(Pro!I291&lt;=2022,SUM(Pro!$H$227:$H$238),0),IF(Pro!J291&lt;=2022,SUM(Pro!$I$227:$I$238),0),IF(Pro!K291&lt;=2022,SUM(Pro!$J$227:$J$238),0),IF(Pro!L291&lt;=2022,SUM(Pro!$K$227:$K$238),0),IF(Pro!M291&lt;=2022,SUM(Pro!$L$227:$L$238),0),IF(Pro!N291&lt;=2022,SUM(Pro!$M$227:$M$238),0),IF(Pro!O291&lt;=2022,SUM(Pro!$N$227:$N$238),0),IF(Pro!P291&lt;=2022,SUM(Pro!$O$227:$O$238),0),IF(Pro!Q291&lt;=2022,SUM(Pro!$P$227:$P$238),0),IF(Pro!R291&lt;=2022,SUM(Pro!$Q$227:$Q$238),0),IF(Pro!D324&lt;=2022,SUM(Pro!$C$251:$C$262),0),IF(Pro!E324&lt;=2022,SUM(Pro!$D$251:$D$262),0),IF(Pro!F324&lt;=2022,SUM(Pro!$E$251:$E$262),0),IF(Pro!G324&lt;=2022,SUM(Pro!$F$251:$F$262),0),IF(Pro!H324&lt;=2022,SUM(Pro!$G$251:$G$262),0),IF(Pro!I324&lt;=2022,SUM(Pro!$H$251:$H$262),0),IF(Pro!J324&lt;=2022,SUM(Pro!$I$251:$I$262),0),IF(Pro!K324&lt;=2022,SUM(Pro!$J$251:$J$262),0),IF(Pro!L324&lt;=2022,SUM(Pro!$K$251:$K$262),0),IF(Pro!M324&lt;=2022,SUM(Pro!$L$251:$L$262),0),IF(Pro!N324&lt;=2022,SUM(Pro!$M$251:$M$262),0),IF(Pro!O324&lt;=2022,SUM(Pro!$N$251:$N$262),0),IF(Pro!P324&lt;=2022,SUM(Pro!$O$251:$O$262),0),IF(Pro!Q324&lt;=2022,SUM(Pro!$P$251:$P$262),0),IF(Pro!R324&lt;=2022,SUM(Pro!$Q$251:$Q$262),0),IF(Pro!D453&lt;=2022,SUM(Pro!$C$391:$C$402),0),IF(Pro!E453&lt;=2022,SUM(Pro!$D$391:$D$402),0),IF(Pro!F453&lt;=2022,SUM(Pro!$E$391:$E$402),0),IF(Pro!G453&lt;=2022,SUM(Pro!$F$391:$F$402),0),IF(Pro!H453&lt;=2022,SUM(Pro!$G$391:$G$402),0),IF(Pro!I453&lt;=2022,SUM(Pro!$H$391:$H$402),0),IF(Pro!J453&lt;=2022,SUM(Pro!$I$391:$I$402),0),IF(Pro!K453&lt;=2022,SUM(Pro!$J$391:$J$402),0),IF(Pro!L453&lt;=2022,SUM(Pro!$K$391:$K$402),0),IF(Pro!M453&lt;=2022,SUM(Pro!$L$391:$L$402),0),IF(Pro!N453&lt;=2022,SUM(Pro!$M$391:$M$402),0),IF(Pro!O453&lt;=2022,SUM(Pro!$N$391:$N$402),0),IF(Pro!P453&lt;=2022,SUM(Pro!$O$391:$O$402),0),IF(Pro!Q453&lt;=2022,SUM(Pro!$P$391:$P$402),0),IF(Pro!R453&lt;=2022,SUM(Pro!$Q$391:$Q$402),0),IF(Pro!D486&lt;=2022,SUM(Pro!$C$414:$C$425),0),IF(Pro!E486&lt;=2022,SUM(Pro!$D$414:$D$425),0),IF(Pro!F486&lt;=2022,SUM(Pro!$E$414:$E$425),0),IF(Pro!G486&lt;=2022,SUM(Pro!$F$414:$F$425),0),IF(Pro!H486&lt;=2022,SUM(Pro!$G$414:$G$425),0),IF(Pro!I486&lt;=2022,SUM(Pro!$H$414:$H$425),0),IF(Pro!J486&lt;=2022,SUM(Pro!$I$414:$I$425),0),IF(Pro!K486&lt;=2022,SUM(Pro!$J$414:$J$425),0),IF(Pro!L486&lt;=2022,SUM(Pro!$K$414:$K$425),0),IF(Pro!M486&lt;=2022,SUM(Pro!$L$414:$L$425),0),IF(Pro!N486&lt;=2022,SUM(Pro!$M$414:$M$425),0),IF(Pro!O486&lt;=2022,SUM(Pro!$N$414:$N$425),0),IF(Pro!P486&lt;=2022,SUM(Pro!$O$414:$O$425),0),IF(Pro!Q486&lt;=2022,SUM(Pro!$P$414:$P$425),0),IF(Pro!R486&lt;=2022,SUM(Pro!$Q$414:$Q$425),0),SUM(Pro!$B$530:$B$541),SUM(Pro!$D$530:$D$541),SUM(Pro!$E$530:$E$541),SUM(Pro!$B$624:$B$635),SUM(Pro!$D$624:$D$635),SUM(Pro!$E$624:$E$635)),0)</f>
        <v>0</v>
      </c>
      <c r="H85" s="150">
        <f>IFERROR(SUM(Pro!E127*SUM(Pro!$D$61:$D$72),Pro!G127*SUM(Pro!$F$61:$F$72),Pro!I127*SUM(Pro!$H$61:$H$72),Pro!K127*SUM(Pro!$J$61:$J$72),Pro!M127*SUM(Pro!$L$61:$L$72),Pro!O127*SUM(Pro!$N$61:$N$72),Pro!Q127*SUM(Pro!$P$61:$P$72),Pro!S127*SUM(Pro!$R$61:$R$72),Pro!E161*SUM(Pro!$D$85:$D$96),Pro!G161*SUM(Pro!$F$85:$F$96),Pro!I161*SUM(Pro!$H$85:$H$96),Pro!K161*SUM(Pro!$J$85:$J$96),Pro!M161*SUM(Pro!$L$85:$L$96),Pro!O161*SUM(Pro!$N$85:$N$96),Pro!Q161*SUM(Pro!$P$85:$P$96),Pro!S161*SUM(Pro!$R$85:$R$96),IF(Pro!D291=2023,Pro!D292*SUM(Pro!$C$227:$C$238),0),IF(Pro!E291=2023,Pro!E292*SUM(Pro!$D$227:$D$238),0),IF(Pro!F291=2023,Pro!F292*SUM(Pro!$E$227:$E$238),0),IF(Pro!G291=2023,Pro!G292*SUM(Pro!$F$227:$F$238),0),IF(Pro!H291=2023,Pro!H292*SUM(Pro!$G$227:$G$238),0),IF(Pro!I291=2023,Pro!I292*SUM(Pro!$H$227:$H$238),0),IF(Pro!J291=2023,Pro!J292*SUM(Pro!$I$227:$I$238),0),IF(Pro!K291=2023,Pro!K292*SUM(Pro!$J$227:$J$238),0),IF(Pro!L291=2023,Pro!L292*SUM(Pro!$K$227:$K$238),0),IF(Pro!M291=2023,Pro!M292*SUM(Pro!$L$227:$L$238),0),IF(Pro!N291=2023,Pro!N292*SUM(Pro!$M$227:$M$238),0),IF(Pro!O291=2023,Pro!O292*SUM(Pro!$N$227:$N$238),0),IF(Pro!P291=2023,Pro!P292*SUM(Pro!$O$227:$O$238),0),IF(Pro!Q291=2023,Pro!Q292*SUM(Pro!$P$227:$P$238),0),IF(Pro!R291=2023,Pro!R292*SUM(Pro!$Q$227:$Q$238),0),IF(Pro!D324=2023,Pro!D325*SUM(Pro!$C$251:$C$262),0),IF(Pro!E324=2023,Pro!E325*SUM(Pro!$D$251:$D$262),0),IF(Pro!F324=2023,Pro!F325*SUM(Pro!$E$251:$E$262),0),IF(Pro!G324=2023,Pro!G325*SUM(Pro!$F$251:$F$262),0),IF(Pro!H324=2023,Pro!H325*SUM(Pro!$G$251:$G$262),0),IF(Pro!I324=2023,Pro!I325*SUM(Pro!$H$251:$H$262),0),IF(Pro!J324=2023,Pro!J325*SUM(Pro!$I$251:$I$262),0),IF(Pro!K324=2023,Pro!K325*SUM(Pro!$J$251:$J$262),0),IF(Pro!L324=2023,Pro!L325*SUM(Pro!$K$251:$K$262),0),IF(Pro!M324=2023,Pro!M325*SUM(Pro!$L$251:$L$262),0),IF(Pro!N324=2023,Pro!N325*SUM(Pro!$M$251:$M$262),0),IF(Pro!O324=2023,Pro!O325*SUM(Pro!$N$251:$N$262),0),IF(Pro!P324=2023,Pro!P325*SUM(Pro!$O$251:$O$262),0),IF(Pro!Q324=2023,Pro!Q325*SUM(Pro!$P$251:$P$262),0),IF(Pro!R324=2023,Pro!R325*SUM(Pro!$Q$251:$Q$262),0),IF(Pro!D453=2023,Pro!D454*SUM(Pro!$C$391:$C$402),0),IF(Pro!E453=2023,Pro!E454*SUM(Pro!$D$391:$D$402),0),IF(Pro!F453=2023,Pro!F454*SUM(Pro!$E$391:$E$402),0),IF(Pro!G453=2023,Pro!G454*SUM(Pro!$F$391:$F$402),0),IF(Pro!H453=2023,Pro!H454*SUM(Pro!$G$391:$G$402),0),IF(Pro!I453=2023,Pro!I454*SUM(Pro!$H$391:$H$402),0),IF(Pro!J453=2023,Pro!J454*SUM(Pro!$I$391:$I$402),0),IF(Pro!K453=2023,Pro!K454*SUM(Pro!$J$391:$J$402),0),IF(Pro!L453=2023,Pro!L454*SUM(Pro!$K$391:$K$402),0),IF(Pro!M453=2023,Pro!M454*SUM(Pro!$L$391:$L$402),0),IF(Pro!N453=2023,Pro!N454*SUM(Pro!$M$391:$M$402),0),IF(Pro!O453=2023,Pro!O454*SUM(Pro!$N$391:$N$402),0),IF(Pro!P453=2023,Pro!P454*SUM(Pro!$O$391:$O$402),0),IF(Pro!Q453=2023,Pro!Q454*SUM(Pro!$P$391:$P$402),0),IF(Pro!R453=2023,Pro!R454*SUM(Pro!$Q$391:$Q$402),0),IF(Pro!D486=2023,Pro!D487*SUM(Pro!$C$414:$C$425),0),IF(Pro!E486=2023,Pro!E487*SUM(Pro!$D$414:$D$425),0),IF(Pro!F486=2023,Pro!F487*SUM(Pro!$E$414:$E$425),0),IF(Pro!G486=2023,Pro!G487*SUM(Pro!$F$414:$F$425),0),IF(Pro!H486=2023,Pro!H487*SUM(Pro!$G$414:$G$425),0),IF(Pro!I486=2023,Pro!I487*SUM(Pro!$H$414:$H$425),0),IF(Pro!J486=2023,Pro!J487*SUM(Pro!$I$414:$I$425),0),IF(Pro!K486=2023,Pro!K487*SUM(Pro!$J$414:$J$425),0),IF(Pro!L486=2023,Pro!L487*SUM(Pro!$K$414:$K$425),0),IF(Pro!M486=2023,Pro!M487*SUM(Pro!$L$414:$L$425),0),IF(Pro!N486=2023,Pro!N487*SUM(Pro!$M$414:$M$425),0),IF(Pro!O486=2023,Pro!O487*SUM(Pro!$N$414:$N$425),0),IF(Pro!P486=2023,Pro!P487*SUM(Pro!$O$414:$O$425),0),IF(Pro!Q486=2023,Pro!Q487*SUM(Pro!$P$414:$P$425),0),IF(Pro!R486=2023,Pro!R487*SUM(Pro!$Q$414:$Q$425),0),Pro!E586*SUM(Pro!$C$530:$C$541),Pro!E680*SUM(Pro!$C$624:$C$635))/SUM(SUM(Pro!$D$61:$D$72),SUM(Pro!$F$61:$F$72),SUM(Pro!$H$61:$H$72),SUM(Pro!$J$61:$J$72),SUM(Pro!$L$61:$L$72),SUM(Pro!$N$61:$N$72),SUM(Pro!$P$61:$P$72),SUM(Pro!$R$61:$R$72),SUM(Pro!$D$85:$D$96),SUM(Pro!$F$85:$F$96),SUM(Pro!$H$85:$H$96),SUM(Pro!$J$85:$J$96),SUM(Pro!$L$85:$L$96),SUM(Pro!$N$85:$N$96),SUM(Pro!$P$85:$P$96),SUM(Pro!$R$85:$R$96),IF(Pro!D291=2023,SUM(Pro!$C$227:$C$238),0),IF(Pro!E291=2023,SUM(Pro!$D$227:$D$238),0),IF(Pro!F291=2023,SUM(Pro!$E$227:$E$238),0),IF(Pro!G291=2023,SUM(Pro!$F$227:$F$238),0),IF(Pro!H291=2023,SUM(Pro!$G$227:$G$238),0),IF(Pro!I291=2023,SUM(Pro!$H$227:$H$238),0),IF(Pro!J291=2023,SUM(Pro!$I$227:$I$238),0),IF(Pro!K291=2023,SUM(Pro!$J$227:$J$238),0),IF(Pro!L291=2023,SUM(Pro!$K$227:$K$238),0),IF(Pro!M291=2023,SUM(Pro!$L$227:$L$238),0),IF(Pro!N291=2023,SUM(Pro!$M$227:$M$238),0),IF(Pro!O291=2023,SUM(Pro!$N$227:$N$238),0),IF(Pro!P291=2023,SUM(Pro!$O$227:$O$238),0),IF(Pro!Q291=2023,SUM(Pro!$P$227:$P$238),0),IF(Pro!R291=2023,SUM(Pro!$Q$227:$Q$238),0),IF(Pro!D324=2023,SUM(Pro!$C$251:$C$262),0),IF(Pro!E324=2023,SUM(Pro!$D$251:$D$262),0),IF(Pro!F324=2023,SUM(Pro!$E$251:$E$262),0),IF(Pro!G324=2023,SUM(Pro!$F$251:$F$262),0),IF(Pro!H324=2023,SUM(Pro!$G$251:$G$262),0),IF(Pro!I324=2023,SUM(Pro!$H$251:$H$262),0),IF(Pro!J324=2023,SUM(Pro!$I$251:$I$262),0),IF(Pro!K324=2023,SUM(Pro!$J$251:$J$262),0),IF(Pro!L324=2023,SUM(Pro!$K$251:$K$262),0),IF(Pro!M324=2023,SUM(Pro!$L$251:$L$262),0),IF(Pro!N324=2023,SUM(Pro!$M$251:$M$262),0),IF(Pro!O324=2023,SUM(Pro!$N$251:$N$262),0),IF(Pro!P324=2023,SUM(Pro!$O$251:$O$262),0),IF(Pro!Q324=2023,SUM(Pro!$P$251:$P$262),0),IF(Pro!R324=2023,SUM(Pro!$Q$251:$Q$262),0),IF(Pro!D453=2023,SUM(Pro!$C$391:$C$402),0),IF(Pro!E453=2023,SUM(Pro!$D$391:$D$402),0),IF(Pro!F453=2023,SUM(Pro!$E$391:$E$402),0),IF(Pro!G453=2023,SUM(Pro!$F$391:$F$402),0),IF(Pro!H453=2023,SUM(Pro!$G$391:$G$402),0),IF(Pro!I453=2023,SUM(Pro!$H$391:$H$402),0),IF(Pro!J453=2023,SUM(Pro!$I$391:$I$402),0),IF(Pro!K453=2023,SUM(Pro!$J$391:$J$402),0),IF(Pro!L453=2023,SUM(Pro!$K$391:$K$402),0),IF(Pro!M453=2023,SUM(Pro!$L$391:$L$402),0),IF(Pro!N453=2023,SUM(Pro!$M$391:$M$402),0),IF(Pro!O453=2023,SUM(Pro!$N$391:$N$402),0),IF(Pro!P453=2023,SUM(Pro!$O$391:$O$402),0),IF(Pro!Q453=2023,SUM(Pro!$P$391:$P$402),0),IF(Pro!R453=2023,SUM(Pro!$Q$391:$Q$402),0),IF(Pro!D486=2023,SUM(Pro!$C$414:$C$425),0),IF(Pro!E486=2023,SUM(Pro!$D$414:$D$425),0),IF(Pro!F486=2023,SUM(Pro!$E$414:$E$425),0),IF(Pro!G486=2023,SUM(Pro!$F$414:$F$425),0),IF(Pro!H486=2023,SUM(Pro!$G$414:$G$425),0),IF(Pro!I486=2023,SUM(Pro!$H$414:$H$425),0),IF(Pro!J486=2023,SUM(Pro!$I$414:$I$425),0),IF(Pro!K486=2023,SUM(Pro!$J$414:$J$425),0),IF(Pro!L486=2023,SUM(Pro!$K$414:$K$425),0),IF(Pro!M486=2023,SUM(Pro!$L$414:$L$425),0),IF(Pro!N486=2023,SUM(Pro!$M$414:$M$425),0),IF(Pro!O486=2023,SUM(Pro!$N$414:$N$425),0),IF(Pro!P486=2023,SUM(Pro!$O$414:$O$425),0),IF(Pro!Q486=2023,SUM(Pro!$P$414:$P$425),0),IF(Pro!R486=2023,SUM(Pro!$Q$414:$Q$425),0),SUM(Pro!$C$530:$C$541),SUM(Pro!$C$624:$C$635)),0)</f>
        <v>0</v>
      </c>
      <c r="J85" s="322" t="s">
        <v>218</v>
      </c>
      <c r="K85" s="163" t="s">
        <v>59</v>
      </c>
      <c r="L85" s="150" t="e" cm="1">
        <f t="array" ref="L85">SUMPRODUCT($M$72:$P$72*M85:P85)/SUM($M$72:$P$72)</f>
        <v>#DIV/0!</v>
      </c>
      <c r="M85" s="105"/>
      <c r="N85" s="105"/>
      <c r="O85" s="105"/>
      <c r="P85" s="105"/>
      <c r="R85" s="322" t="s">
        <v>218</v>
      </c>
      <c r="S85" s="163" t="s">
        <v>59</v>
      </c>
      <c r="T85" s="150" t="e" cm="1">
        <f t="array" ref="T85">SUMPRODUCT($U$72:$X$72*U85:X85)/SUM($U$72:$X$72)</f>
        <v>#DIV/0!</v>
      </c>
      <c r="U85" s="150">
        <f t="shared" si="29"/>
        <v>0</v>
      </c>
      <c r="V85" s="150">
        <f t="shared" si="30"/>
        <v>0</v>
      </c>
      <c r="W85" s="150">
        <f t="shared" si="31"/>
        <v>0</v>
      </c>
      <c r="X85" s="150">
        <f t="shared" si="32"/>
        <v>0</v>
      </c>
    </row>
    <row r="86" spans="2:24" ht="28.8" x14ac:dyDescent="0.3">
      <c r="B86" s="322"/>
      <c r="C86" s="163" t="s">
        <v>258</v>
      </c>
      <c r="D86" s="150" t="e" cm="1">
        <f t="array" ref="D86">SUMPRODUCT($E$72:$H$72*E86:H86)/SUM($E$72:$H$72)</f>
        <v>#DIV/0!</v>
      </c>
      <c r="E86" s="150">
        <f>IFERROR(SUM(Résidentiels!D79*SUM(Résidentiels!$C$38:$C$49),Résidentiels!F79*SUM(Résidentiels!$E$38:$E$49),Résidentiels!H79*SUM(Résidentiels!$G$38:$G$49),Résidentiels!J79*SUM(Résidentiels!$I$38:$I$49),Résidentiels!L79*SUM(Résidentiels!$K$38:$K$49),Résidentiels!N79*SUM(Résidentiels!$M$38:$M$49),Résidentiels!P79*SUM(Résidentiels!$O$38:$O$49),Résidentiels!R79*SUM(Résidentiels!$Q$38:$Q$49),IF(Résidentiels!$D$145&lt;=2022,Résidentiels!D160*SUM(Résidentiels!$C$120:$C$131),0),IF(Résidentiels!$E$145&lt;=2022,Résidentiels!E160*SUM(Résidentiels!$D$120:$D$131),0),IF(Résidentiels!$F$145&lt;=2022,Résidentiels!F160*SUM(Résidentiels!$E$120:$E$131),0),IF(Résidentiels!$G$145&lt;=2022,Résidentiels!G160*SUM(Résidentiels!$F$120:$F$131),0),IF(Résidentiels!$H$145&lt;=2022,Résidentiels!H160*SUM(Résidentiels!$G$120:$G$131),0),IF(Résidentiels!$I$145&lt;=2022,Résidentiels!I160*SUM(Résidentiels!$H$120:$H$131),0),IF(Résidentiels!$J$145&lt;=2022,Résidentiels!J160*SUM(Résidentiels!$I$120:$I$131),0),IF(Résidentiels!$K$145&lt;=2022,Résidentiels!K160*SUM(Résidentiels!$J$120:$J$131),0),IF(Résidentiels!$L$145&lt;=2022,Résidentiels!L160*SUM(Résidentiels!$K$120:$K$131),0),IF(Résidentiels!$M$145&lt;=2022,Résidentiels!M160*SUM(Résidentiels!$L$120:$L$131),0),IF(Résidentiels!$N$145&lt;=2022,Résidentiels!N160*SUM(Résidentiels!$M$120:$M$131),0),IF(Résidentiels!$O$145&lt;=2022,Résidentiels!O160*SUM(Résidentiels!$N$120:$N$131),0),IF(Résidentiels!$P$145&lt;=2022,Résidentiels!P160*SUM(Résidentiels!$O$120:$O$131),0),IF(Résidentiels!$Q$145&lt;=2022,Résidentiels!Q160*SUM(Résidentiels!$P$120:$P$131),0),IF(Résidentiels!$R$145&lt;=2022,Résidentiels!R160*SUM(Résidentiels!$Q$120:$Q$131),0),IF(Résidentiels!$D$226&lt;=2022,Résidentiels!D240*SUM(Résidentiels!$C$201:$C$212),0),IF(Résidentiels!$E$226&lt;=2022,Résidentiels!E240*SUM(Résidentiels!$D$201:$D$212),0),IF(Résidentiels!$F$226&lt;=2022,Résidentiels!F240*SUM(Résidentiels!$E$201:$E$212),0),IF(Résidentiels!$G$226&lt;=2022,Résidentiels!G240*SUM(Résidentiels!$F$201:$F$212),0),IF(Résidentiels!$H$226&lt;=2022,Résidentiels!H240*SUM(Résidentiels!$G$201:$G$212),0),IF(Résidentiels!$I$226&lt;=2022,Résidentiels!I240*SUM(Résidentiels!$H$201:$H$212),0),IF(Résidentiels!$J$226&lt;=2022,Résidentiels!J240*SUM(Résidentiels!$I$201:$I$212),0),IF(Résidentiels!$K$226&lt;=2022,Résidentiels!K240*SUM(Résidentiels!$J$201:$J$212),0),IF(Résidentiels!$L$226&lt;=2022,Résidentiels!L240*SUM(Résidentiels!$K$201:$K$212),0),IF(Résidentiels!$M$226&lt;=2022,Résidentiels!M240*SUM(Résidentiels!$L$201:$L$212),0),IF(Résidentiels!$N$226&lt;=2022,Résidentiels!N240*SUM(Résidentiels!$M$201:$M$212),0),IF(Résidentiels!$O$226&lt;=2022,Résidentiels!O240*SUM(Résidentiels!$N$201:$N$212),0),IF(Résidentiels!$P$226&lt;=2022,Résidentiels!P240*SUM(Résidentiels!$O$201:$O$212),0),IF(Résidentiels!$Q$226&lt;=2022,Résidentiels!Q240*SUM(Résidentiels!$P$201:$P$212),0),IF(Résidentiels!$R$226&lt;=2022,Résidentiels!R240*SUM(Résidentiels!$Q$201:$Q$212),0),Résidentiels!D334*SUM(Résidentiels!$B$282:$B$293),Résidentiels!F334*SUM(Résidentiels!$D$282:$D$293),Résidentiels!G334*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158&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86" s="150">
        <f>IFERROR(SUM(Résidentiels!E79*SUM(Résidentiels!$D$38:$D$49),Résidentiels!G79*SUM(Résidentiels!$F$38:$F$49),Résidentiels!I79*SUM(Résidentiels!$H$38:$H$49),Résidentiels!K79*SUM(Résidentiels!$J$38:$J$49),Résidentiels!M79*SUM(Résidentiels!$L$38:$L$49),Résidentiels!O79*SUM(Résidentiels!$N$38:$N$49),Résidentiels!Q79*SUM(Résidentiels!$P$38:$P$49),Résidentiels!S79*SUM(Résidentiels!$R$38:$R$49),IF(Résidentiels!$D$145=2023,Résidentiels!D160*SUM(Résidentiels!$C$120:$C$131),0),IF(Résidentiels!$E$145=2023,Résidentiels!E160*SUM(Résidentiels!$D$120:$D$131),0),IF(Résidentiels!$F$145=2023,Résidentiels!F160*SUM(Résidentiels!$E$120:$E$131),0),IF(Résidentiels!$G$145=2023,Résidentiels!G160*SUM(Résidentiels!$F$120:$F$131),0),IF(Résidentiels!$H$145=2023,Résidentiels!H160*SUM(Résidentiels!$G$120:$G$131),0),IF(Résidentiels!$I$145=2023,Résidentiels!I160*SUM(Résidentiels!$H$120:$H$131),0),IF(Résidentiels!$J$145=2023,Résidentiels!J160*SUM(Résidentiels!$I$120:$I$131),0),IF(Résidentiels!$K$145=2023,Résidentiels!K160*SUM(Résidentiels!$J$120:$J$131),0),IF(Résidentiels!$L$145=2023,Résidentiels!L160*SUM(Résidentiels!$K$120:$K$131),0),IF(Résidentiels!$M$145=2023,Résidentiels!M160*SUM(Résidentiels!$L$120:$L$131),0),IF(Résidentiels!$N$145=2023,Résidentiels!N160*SUM(Résidentiels!$M$120:$M$131),0),IF(Résidentiels!$O$145=2023,Résidentiels!O160*SUM(Résidentiels!$N$120:$N$131),0),IF(Résidentiels!$P$145=2023,Résidentiels!P160*SUM(Résidentiels!$O$120:$O$131),0),IF(Résidentiels!$Q$145=2023,Résidentiels!Q160*SUM(Résidentiels!$P$120:$P$131),0),IF(Résidentiels!$R$145=2023,Résidentiels!R160*SUM(Résidentiels!$Q$120:$Q$131),0),IF(Résidentiels!$D$226=2023,Résidentiels!D240*SUM(Résidentiels!$C$201:$C$212),0),IF(Résidentiels!$E$226=2023,Résidentiels!E240*SUM(Résidentiels!$D$201:$D$212),0),IF(Résidentiels!$F$226=2023,Résidentiels!F240*SUM(Résidentiels!$E$201:$E$212),0),IF(Résidentiels!$G$226=2023,Résidentiels!G240*SUM(Résidentiels!$F$201:$F$212),0),IF(Résidentiels!$H$226=2023,Résidentiels!H240*SUM(Résidentiels!$G$201:$G$212),0),IF(Résidentiels!$I$226=2023,Résidentiels!I240*SUM(Résidentiels!$H$201:$H$212),0),IF(Résidentiels!$J$226=2023,Résidentiels!J240*SUM(Résidentiels!$I$201:$I$212),0),IF(Résidentiels!$K$226=2023,Résidentiels!K240*SUM(Résidentiels!$J$201:$J$212),0),IF(Résidentiels!$L$226=2023,Résidentiels!L240*SUM(Résidentiels!$K$201:$K$212),0),IF(Résidentiels!$M$226=2023,Résidentiels!M240*SUM(Résidentiels!$L$201:$L$212),0),IF(Résidentiels!$N$226=2023,Résidentiels!N240*SUM(Résidentiels!$M$201:$M$212),0),IF(Résidentiels!$O$226=2023,Résidentiels!O240*SUM(Résidentiels!$N$201:$N$212),0),IF(Résidentiels!$P$226=2023,Résidentiels!P240*SUM(Résidentiels!$O$201:$O$212),0),IF(Résidentiels!$Q$226=2023,Résidentiels!Q240*SUM(Résidentiels!$P$201:$P$212),0),IF(Résidentiels!$R$226=2023,Résidentiels!R240*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158=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86" s="150">
        <f>IFERROR(SUM(Pro!D128*SUM(Pro!$C$61:$C$72),Pro!F128*SUM(Pro!$E$61:$E$72),Pro!H128*SUM(Pro!$G$61:$G$72),Pro!J128*SUM(Pro!$I$61:$I$72),Pro!L128*SUM(Pro!$K$61:$K$72),Pro!N128*SUM(Pro!$M$61:$M$72),Pro!P128*SUM(Pro!$O$61:$O$72),Pro!R128*SUM(Pro!$Q$61:$Q$72),Pro!D162*SUM(Pro!$C$85:$C$96),Pro!F162*SUM(Pro!$E$85:$E$96),Pro!H162*SUM(Pro!$G$85:$G$96),Pro!J162*SUM(Pro!$I$85:$I$96),Pro!L162*SUM(Pro!$K$85:$K$96),Pro!N162*SUM(Pro!$M$85:$M$96),Pro!P162*SUM(Pro!$O$85:$O$96),Pro!R162*SUM(Pro!$Q$85:$Q$96),IF(Pro!D292&lt;=2022,Pro!D293*SUM(Pro!$C$227:$C$238),0),IF(Pro!E292&lt;=2022,Pro!E293*SUM(Pro!$D$227:$D$238),0),IF(Pro!F292&lt;=2022,Pro!F293*SUM(Pro!$E$227:$E$238),0),IF(Pro!G292&lt;=2022,Pro!G293*SUM(Pro!$F$227:$F$238),0),IF(Pro!H292&lt;=2022,Pro!H293*SUM(Pro!$G$227:$G$238),0),IF(Pro!I292&lt;=2022,Pro!I293*SUM(Pro!$H$227:$H$238),0),IF(Pro!J292&lt;=2022,Pro!J293*SUM(Pro!$I$227:$I$238),0),IF(Pro!K292&lt;=2022,Pro!K293*SUM(Pro!$J$227:$J$238),0),IF(Pro!L292&lt;=2022,Pro!L293*SUM(Pro!$K$227:$K$238),0),IF(Pro!M292&lt;=2022,Pro!M293*SUM(Pro!$L$227:$L$238),0),IF(Pro!N292&lt;=2022,Pro!N293*SUM(Pro!$M$227:$M$238),0),IF(Pro!O292&lt;=2022,Pro!O293*SUM(Pro!$N$227:$N$238),0),IF(Pro!P292&lt;=2022,Pro!P293*SUM(Pro!$O$227:$O$238),0),IF(Pro!Q292&lt;=2022,Pro!Q293*SUM(Pro!$P$227:$P$238),0),IF(Pro!R292&lt;=2022,Pro!R293*SUM(Pro!$Q$227:$Q$238),0),IF(Pro!D325&lt;=2022,Pro!D326*SUM(Pro!$C$251:$C$262),0),IF(Pro!E325&lt;=2022,Pro!E326*SUM(Pro!$D$251:$D$262),0),IF(Pro!F325&lt;=2022,Pro!F326*SUM(Pro!$E$251:$E$262),0),IF(Pro!G325&lt;=2022,Pro!G326*SUM(Pro!$F$251:$F$262),0),IF(Pro!H325&lt;=2022,Pro!H326*SUM(Pro!$G$251:$G$262),0),IF(Pro!I325&lt;=2022,Pro!I326*SUM(Pro!$H$251:$H$262),0),IF(Pro!J325&lt;=2022,Pro!J326*SUM(Pro!$I$251:$I$262),0),IF(Pro!K325&lt;=2022,Pro!K326*SUM(Pro!$J$251:$J$262),0),IF(Pro!L325&lt;=2022,Pro!L326*SUM(Pro!$K$251:$K$262),0),IF(Pro!M325&lt;=2022,Pro!M326*SUM(Pro!$L$251:$L$262),0),IF(Pro!N325&lt;=2022,Pro!N326*SUM(Pro!$M$251:$M$262),0),IF(Pro!O325&lt;=2022,Pro!O326*SUM(Pro!$N$251:$N$262),0),IF(Pro!P325&lt;=2022,Pro!P326*SUM(Pro!$O$251:$O$262),0),IF(Pro!Q325&lt;=2022,Pro!Q326*SUM(Pro!$P$251:$P$262),0),IF(Pro!R325&lt;=2022,Pro!R326*SUM(Pro!$Q$251:$Q$262),0),IF(Pro!D454&lt;=2022,Pro!D455*SUM(Pro!$C$391:$C$402),0),IF(Pro!E454&lt;=2022,Pro!E455*SUM(Pro!$D$391:$D$402),0),IF(Pro!F454&lt;=2022,Pro!F455*SUM(Pro!$E$391:$E$402),0),IF(Pro!G454&lt;=2022,Pro!G455*SUM(Pro!$F$391:$F$402),0),IF(Pro!H454&lt;=2022,Pro!H455*SUM(Pro!$G$391:$G$402),0),IF(Pro!I454&lt;=2022,Pro!I455*SUM(Pro!$H$391:$H$402),0),IF(Pro!J454&lt;=2022,Pro!J455*SUM(Pro!$I$391:$I$402),0),IF(Pro!K454&lt;=2022,Pro!K455*SUM(Pro!$J$391:$J$402),0),IF(Pro!L454&lt;=2022,Pro!L455*SUM(Pro!$K$391:$K$402),0),IF(Pro!M454&lt;=2022,Pro!M455*SUM(Pro!$L$391:$L$402),0),IF(Pro!N454&lt;=2022,Pro!N455*SUM(Pro!$M$391:$M$402),0),IF(Pro!O454&lt;=2022,Pro!O455*SUM(Pro!$N$391:$N$402),0),IF(Pro!P454&lt;=2022,Pro!P455*SUM(Pro!$O$391:$O$402),0),IF(Pro!Q454&lt;=2022,Pro!Q455*SUM(Pro!$P$391:$P$402),0),IF(Pro!R454&lt;=2022,Pro!R455*SUM(Pro!$Q$391:$Q$402),0),IF(Pro!D487&lt;=2022,Pro!D488*SUM(Pro!$C$414:$C$425),0),IF(Pro!E487&lt;=2022,Pro!E488*SUM(Pro!$D$414:$D$425),0),IF(Pro!F487&lt;=2022,Pro!F488*SUM(Pro!$E$414:$E$425),0),IF(Pro!G487&lt;=2022,Pro!G488*SUM(Pro!$F$414:$F$425),0),IF(Pro!H487&lt;=2022,Pro!H488*SUM(Pro!$G$414:$G$425),0),IF(Pro!I487&lt;=2022,Pro!I488*SUM(Pro!$H$414:$H$425),0),IF(Pro!J487&lt;=2022,Pro!J488*SUM(Pro!$I$414:$I$425),0),IF(Pro!K487&lt;=2022,Pro!K488*SUM(Pro!$J$414:$J$425),0),IF(Pro!L487&lt;=2022,Pro!L488*SUM(Pro!$K$414:$K$425),0),IF(Pro!M487&lt;=2022,Pro!M488*SUM(Pro!$L$414:$L$425),0),IF(Pro!N487&lt;=2022,Pro!N488*SUM(Pro!$M$414:$M$425),0),IF(Pro!O487&lt;=2022,Pro!O488*SUM(Pro!$N$414:$N$425),0),IF(Pro!P487&lt;=2022,Pro!P488*SUM(Pro!$O$414:$O$425),0),IF(Pro!Q487&lt;=2022,Pro!Q488*SUM(Pro!$P$414:$P$425),0),IF(Pro!R487&lt;=2022,Pro!R488*SUM(Pro!$Q$414:$Q$425),0),Pro!D587*SUM(Pro!$B$530:$B$541),Pro!F587*SUM(Pro!$D$530:$D$541),Pro!G587*SUM(Pro!$E$530:$E$541),Pro!D681*SUM(Pro!$B$624:$B$635),Pro!F681*SUM(Pro!$D$624:$D$635),Pro!G681*SUM(Pro!$E$624:$E$635))/SUM(SUM(Pro!$C$61:$C$72),SUM(Pro!$E$61:$E$72),SUM(Pro!$G$61:$G$72),SUM(Pro!$I$61:$I$72),SUM(Pro!$K$61:$K$72),SUM(Pro!$M$61:$M$72),SUM(Pro!$O$61:$O$72),SUM(Pro!$Q$61:$Q$72),SUM(Pro!$C$85:$C$96),SUM(Pro!$E$85:$E$96),SUM(Pro!$G$85:$G$96),SUM(Pro!$I$85:$I$96),SUM(Pro!$K$85:$K$96),SUM(Pro!$M$85:$M$96),SUM(Pro!$O$85:$O$96),SUM(Pro!$Q$85:$Q$96),IF(Pro!D292&lt;=2022,SUM(Pro!$C$227:$C$238),0),IF(Pro!E292&lt;=2022,SUM(Pro!$D$227:$D$238),0),IF(Pro!F292&lt;=2022,SUM(Pro!$E$227:$E$238),0),IF(Pro!G292&lt;=2022,SUM(Pro!$F$227:$F$238),0),IF(Pro!H292&lt;=2022,SUM(Pro!$G$227:$G$238),0),IF(Pro!I292&lt;=2022,SUM(Pro!$H$227:$H$238),0),IF(Pro!J292&lt;=2022,SUM(Pro!$I$227:$I$238),0),IF(Pro!K292&lt;=2022,SUM(Pro!$J$227:$J$238),0),IF(Pro!L292&lt;=2022,SUM(Pro!$K$227:$K$238),0),IF(Pro!M292&lt;=2022,SUM(Pro!$L$227:$L$238),0),IF(Pro!N292&lt;=2022,SUM(Pro!$M$227:$M$238),0),IF(Pro!O292&lt;=2022,SUM(Pro!$N$227:$N$238),0),IF(Pro!P292&lt;=2022,SUM(Pro!$O$227:$O$238),0),IF(Pro!Q292&lt;=2022,SUM(Pro!$P$227:$P$238),0),IF(Pro!R292&lt;=2022,SUM(Pro!$Q$227:$Q$238),0),IF(Pro!D325&lt;=2022,SUM(Pro!$C$251:$C$262),0),IF(Pro!E325&lt;=2022,SUM(Pro!$D$251:$D$262),0),IF(Pro!F325&lt;=2022,SUM(Pro!$E$251:$E$262),0),IF(Pro!G325&lt;=2022,SUM(Pro!$F$251:$F$262),0),IF(Pro!H325&lt;=2022,SUM(Pro!$G$251:$G$262),0),IF(Pro!I325&lt;=2022,SUM(Pro!$H$251:$H$262),0),IF(Pro!J325&lt;=2022,SUM(Pro!$I$251:$I$262),0),IF(Pro!K325&lt;=2022,SUM(Pro!$J$251:$J$262),0),IF(Pro!L325&lt;=2022,SUM(Pro!$K$251:$K$262),0),IF(Pro!M325&lt;=2022,SUM(Pro!$L$251:$L$262),0),IF(Pro!N325&lt;=2022,SUM(Pro!$M$251:$M$262),0),IF(Pro!O325&lt;=2022,SUM(Pro!$N$251:$N$262),0),IF(Pro!P325&lt;=2022,SUM(Pro!$O$251:$O$262),0),IF(Pro!Q325&lt;=2022,SUM(Pro!$P$251:$P$262),0),IF(Pro!R325&lt;=2022,SUM(Pro!$Q$251:$Q$262),0),IF(Pro!D454&lt;=2022,SUM(Pro!$C$391:$C$402),0),IF(Pro!E454&lt;=2022,SUM(Pro!$D$391:$D$402),0),IF(Pro!F454&lt;=2022,SUM(Pro!$E$391:$E$402),0),IF(Pro!G454&lt;=2022,SUM(Pro!$F$391:$F$402),0),IF(Pro!H454&lt;=2022,SUM(Pro!$G$391:$G$402),0),IF(Pro!I454&lt;=2022,SUM(Pro!$H$391:$H$402),0),IF(Pro!J454&lt;=2022,SUM(Pro!$I$391:$I$402),0),IF(Pro!K454&lt;=2022,SUM(Pro!$J$391:$J$402),0),IF(Pro!L454&lt;=2022,SUM(Pro!$K$391:$K$402),0),IF(Pro!M454&lt;=2022,SUM(Pro!$L$391:$L$402),0),IF(Pro!N454&lt;=2022,SUM(Pro!$M$391:$M$402),0),IF(Pro!O454&lt;=2022,SUM(Pro!$N$391:$N$402),0),IF(Pro!P454&lt;=2022,SUM(Pro!$O$391:$O$402),0),IF(Pro!Q454&lt;=2022,SUM(Pro!$P$391:$P$402),0),IF(Pro!R454&lt;=2022,SUM(Pro!$Q$391:$Q$402),0),IF(Pro!D487&lt;=2022,SUM(Pro!$C$414:$C$425),0),IF(Pro!E487&lt;=2022,SUM(Pro!$D$414:$D$425),0),IF(Pro!F487&lt;=2022,SUM(Pro!$E$414:$E$425),0),IF(Pro!G487&lt;=2022,SUM(Pro!$F$414:$F$425),0),IF(Pro!H487&lt;=2022,SUM(Pro!$G$414:$G$425),0),IF(Pro!I487&lt;=2022,SUM(Pro!$H$414:$H$425),0),IF(Pro!J487&lt;=2022,SUM(Pro!$I$414:$I$425),0),IF(Pro!K487&lt;=2022,SUM(Pro!$J$414:$J$425),0),IF(Pro!L487&lt;=2022,SUM(Pro!$K$414:$K$425),0),IF(Pro!M487&lt;=2022,SUM(Pro!$L$414:$L$425),0),IF(Pro!N487&lt;=2022,SUM(Pro!$M$414:$M$425),0),IF(Pro!O487&lt;=2022,SUM(Pro!$N$414:$N$425),0),IF(Pro!P487&lt;=2022,SUM(Pro!$O$414:$O$425),0),IF(Pro!Q487&lt;=2022,SUM(Pro!$P$414:$P$425),0),IF(Pro!R487&lt;=2022,SUM(Pro!$Q$414:$Q$425),0),SUM(Pro!$B$530:$B$541),SUM(Pro!$D$530:$D$541),SUM(Pro!$E$530:$E$541),SUM(Pro!$B$624:$B$635),SUM(Pro!$D$624:$D$635),SUM(Pro!$E$624:$E$635)),0)</f>
        <v>0</v>
      </c>
      <c r="H86" s="150">
        <f>IFERROR(SUM(Pro!E128*SUM(Pro!$D$61:$D$72),Pro!G128*SUM(Pro!$F$61:$F$72),Pro!I128*SUM(Pro!$H$61:$H$72),Pro!K128*SUM(Pro!$J$61:$J$72),Pro!M128*SUM(Pro!$L$61:$L$72),Pro!O128*SUM(Pro!$N$61:$N$72),Pro!Q128*SUM(Pro!$P$61:$P$72),Pro!S128*SUM(Pro!$R$61:$R$72),Pro!E162*SUM(Pro!$D$85:$D$96),Pro!G162*SUM(Pro!$F$85:$F$96),Pro!I162*SUM(Pro!$H$85:$H$96),Pro!K162*SUM(Pro!$J$85:$J$96),Pro!M162*SUM(Pro!$L$85:$L$96),Pro!O162*SUM(Pro!$N$85:$N$96),Pro!Q162*SUM(Pro!$P$85:$P$96),Pro!S162*SUM(Pro!$R$85:$R$96),IF(Pro!D292=2023,Pro!D293*SUM(Pro!$C$227:$C$238),0),IF(Pro!E292=2023,Pro!E293*SUM(Pro!$D$227:$D$238),0),IF(Pro!F292=2023,Pro!F293*SUM(Pro!$E$227:$E$238),0),IF(Pro!G292=2023,Pro!G293*SUM(Pro!$F$227:$F$238),0),IF(Pro!H292=2023,Pro!H293*SUM(Pro!$G$227:$G$238),0),IF(Pro!I292=2023,Pro!I293*SUM(Pro!$H$227:$H$238),0),IF(Pro!J292=2023,Pro!J293*SUM(Pro!$I$227:$I$238),0),IF(Pro!K292=2023,Pro!K293*SUM(Pro!$J$227:$J$238),0),IF(Pro!L292=2023,Pro!L293*SUM(Pro!$K$227:$K$238),0),IF(Pro!M292=2023,Pro!M293*SUM(Pro!$L$227:$L$238),0),IF(Pro!N292=2023,Pro!N293*SUM(Pro!$M$227:$M$238),0),IF(Pro!O292=2023,Pro!O293*SUM(Pro!$N$227:$N$238),0),IF(Pro!P292=2023,Pro!P293*SUM(Pro!$O$227:$O$238),0),IF(Pro!Q292=2023,Pro!Q293*SUM(Pro!$P$227:$P$238),0),IF(Pro!R292=2023,Pro!R293*SUM(Pro!$Q$227:$Q$238),0),IF(Pro!D325=2023,Pro!D326*SUM(Pro!$C$251:$C$262),0),IF(Pro!E325=2023,Pro!E326*SUM(Pro!$D$251:$D$262),0),IF(Pro!F325=2023,Pro!F326*SUM(Pro!$E$251:$E$262),0),IF(Pro!G325=2023,Pro!G326*SUM(Pro!$F$251:$F$262),0),IF(Pro!H325=2023,Pro!H326*SUM(Pro!$G$251:$G$262),0),IF(Pro!I325=2023,Pro!I326*SUM(Pro!$H$251:$H$262),0),IF(Pro!J325=2023,Pro!J326*SUM(Pro!$I$251:$I$262),0),IF(Pro!K325=2023,Pro!K326*SUM(Pro!$J$251:$J$262),0),IF(Pro!L325=2023,Pro!L326*SUM(Pro!$K$251:$K$262),0),IF(Pro!M325=2023,Pro!M326*SUM(Pro!$L$251:$L$262),0),IF(Pro!N325=2023,Pro!N326*SUM(Pro!$M$251:$M$262),0),IF(Pro!O325=2023,Pro!O326*SUM(Pro!$N$251:$N$262),0),IF(Pro!P325=2023,Pro!P326*SUM(Pro!$O$251:$O$262),0),IF(Pro!Q325=2023,Pro!Q326*SUM(Pro!$P$251:$P$262),0),IF(Pro!R325=2023,Pro!R326*SUM(Pro!$Q$251:$Q$262),0),IF(Pro!D454=2023,Pro!D455*SUM(Pro!$C$391:$C$402),0),IF(Pro!E454=2023,Pro!E455*SUM(Pro!$D$391:$D$402),0),IF(Pro!F454=2023,Pro!F455*SUM(Pro!$E$391:$E$402),0),IF(Pro!G454=2023,Pro!G455*SUM(Pro!$F$391:$F$402),0),IF(Pro!H454=2023,Pro!H455*SUM(Pro!$G$391:$G$402),0),IF(Pro!I454=2023,Pro!I455*SUM(Pro!$H$391:$H$402),0),IF(Pro!J454=2023,Pro!J455*SUM(Pro!$I$391:$I$402),0),IF(Pro!K454=2023,Pro!K455*SUM(Pro!$J$391:$J$402),0),IF(Pro!L454=2023,Pro!L455*SUM(Pro!$K$391:$K$402),0),IF(Pro!M454=2023,Pro!M455*SUM(Pro!$L$391:$L$402),0),IF(Pro!N454=2023,Pro!N455*SUM(Pro!$M$391:$M$402),0),IF(Pro!O454=2023,Pro!O455*SUM(Pro!$N$391:$N$402),0),IF(Pro!P454=2023,Pro!P455*SUM(Pro!$O$391:$O$402),0),IF(Pro!Q454=2023,Pro!Q455*SUM(Pro!$P$391:$P$402),0),IF(Pro!R454=2023,Pro!R455*SUM(Pro!$Q$391:$Q$402),0),IF(Pro!D487=2023,Pro!D488*SUM(Pro!$C$414:$C$425),0),IF(Pro!E487=2023,Pro!E488*SUM(Pro!$D$414:$D$425),0),IF(Pro!F487=2023,Pro!F488*SUM(Pro!$E$414:$E$425),0),IF(Pro!G487=2023,Pro!G488*SUM(Pro!$F$414:$F$425),0),IF(Pro!H487=2023,Pro!H488*SUM(Pro!$G$414:$G$425),0),IF(Pro!I487=2023,Pro!I488*SUM(Pro!$H$414:$H$425),0),IF(Pro!J487=2023,Pro!J488*SUM(Pro!$I$414:$I$425),0),IF(Pro!K487=2023,Pro!K488*SUM(Pro!$J$414:$J$425),0),IF(Pro!L487=2023,Pro!L488*SUM(Pro!$K$414:$K$425),0),IF(Pro!M487=2023,Pro!M488*SUM(Pro!$L$414:$L$425),0),IF(Pro!N487=2023,Pro!N488*SUM(Pro!$M$414:$M$425),0),IF(Pro!O487=2023,Pro!O488*SUM(Pro!$N$414:$N$425),0),IF(Pro!P487=2023,Pro!P488*SUM(Pro!$O$414:$O$425),0),IF(Pro!Q487=2023,Pro!Q488*SUM(Pro!$P$414:$P$425),0),IF(Pro!R487=2023,Pro!R488*SUM(Pro!$Q$414:$Q$425),0),Pro!E587*SUM(Pro!$C$530:$C$541),Pro!E681*SUM(Pro!$C$624:$C$635))/SUM(SUM(Pro!$D$61:$D$72),SUM(Pro!$F$61:$F$72),SUM(Pro!$H$61:$H$72),SUM(Pro!$J$61:$J$72),SUM(Pro!$L$61:$L$72),SUM(Pro!$N$61:$N$72),SUM(Pro!$P$61:$P$72),SUM(Pro!$R$61:$R$72),SUM(Pro!$D$85:$D$96),SUM(Pro!$F$85:$F$96),SUM(Pro!$H$85:$H$96),SUM(Pro!$J$85:$J$96),SUM(Pro!$L$85:$L$96),SUM(Pro!$N$85:$N$96),SUM(Pro!$P$85:$P$96),SUM(Pro!$R$85:$R$96),IF(Pro!D292=2023,SUM(Pro!$C$227:$C$238),0),IF(Pro!E292=2023,SUM(Pro!$D$227:$D$238),0),IF(Pro!F292=2023,SUM(Pro!$E$227:$E$238),0),IF(Pro!G292=2023,SUM(Pro!$F$227:$F$238),0),IF(Pro!H292=2023,SUM(Pro!$G$227:$G$238),0),IF(Pro!I292=2023,SUM(Pro!$H$227:$H$238),0),IF(Pro!J292=2023,SUM(Pro!$I$227:$I$238),0),IF(Pro!K292=2023,SUM(Pro!$J$227:$J$238),0),IF(Pro!L292=2023,SUM(Pro!$K$227:$K$238),0),IF(Pro!M292=2023,SUM(Pro!$L$227:$L$238),0),IF(Pro!N292=2023,SUM(Pro!$M$227:$M$238),0),IF(Pro!O292=2023,SUM(Pro!$N$227:$N$238),0),IF(Pro!P292=2023,SUM(Pro!$O$227:$O$238),0),IF(Pro!Q292=2023,SUM(Pro!$P$227:$P$238),0),IF(Pro!R292=2023,SUM(Pro!$Q$227:$Q$238),0),IF(Pro!D325=2023,SUM(Pro!$C$251:$C$262),0),IF(Pro!E325=2023,SUM(Pro!$D$251:$D$262),0),IF(Pro!F325=2023,SUM(Pro!$E$251:$E$262),0),IF(Pro!G325=2023,SUM(Pro!$F$251:$F$262),0),IF(Pro!H325=2023,SUM(Pro!$G$251:$G$262),0),IF(Pro!I325=2023,SUM(Pro!$H$251:$H$262),0),IF(Pro!J325=2023,SUM(Pro!$I$251:$I$262),0),IF(Pro!K325=2023,SUM(Pro!$J$251:$J$262),0),IF(Pro!L325=2023,SUM(Pro!$K$251:$K$262),0),IF(Pro!M325=2023,SUM(Pro!$L$251:$L$262),0),IF(Pro!N325=2023,SUM(Pro!$M$251:$M$262),0),IF(Pro!O325=2023,SUM(Pro!$N$251:$N$262),0),IF(Pro!P325=2023,SUM(Pro!$O$251:$O$262),0),IF(Pro!Q325=2023,SUM(Pro!$P$251:$P$262),0),IF(Pro!R325=2023,SUM(Pro!$Q$251:$Q$262),0),IF(Pro!D454=2023,SUM(Pro!$C$391:$C$402),0),IF(Pro!E454=2023,SUM(Pro!$D$391:$D$402),0),IF(Pro!F454=2023,SUM(Pro!$E$391:$E$402),0),IF(Pro!G454=2023,SUM(Pro!$F$391:$F$402),0),IF(Pro!H454=2023,SUM(Pro!$G$391:$G$402),0),IF(Pro!I454=2023,SUM(Pro!$H$391:$H$402),0),IF(Pro!J454=2023,SUM(Pro!$I$391:$I$402),0),IF(Pro!K454=2023,SUM(Pro!$J$391:$J$402),0),IF(Pro!L454=2023,SUM(Pro!$K$391:$K$402),0),IF(Pro!M454=2023,SUM(Pro!$L$391:$L$402),0),IF(Pro!N454=2023,SUM(Pro!$M$391:$M$402),0),IF(Pro!O454=2023,SUM(Pro!$N$391:$N$402),0),IF(Pro!P454=2023,SUM(Pro!$O$391:$O$402),0),IF(Pro!Q454=2023,SUM(Pro!$P$391:$P$402),0),IF(Pro!R454=2023,SUM(Pro!$Q$391:$Q$402),0),IF(Pro!D487=2023,SUM(Pro!$C$414:$C$425),0),IF(Pro!E487=2023,SUM(Pro!$D$414:$D$425),0),IF(Pro!F487=2023,SUM(Pro!$E$414:$E$425),0),IF(Pro!G487=2023,SUM(Pro!$F$414:$F$425),0),IF(Pro!H487=2023,SUM(Pro!$G$414:$G$425),0),IF(Pro!I487=2023,SUM(Pro!$H$414:$H$425),0),IF(Pro!J487=2023,SUM(Pro!$I$414:$I$425),0),IF(Pro!K487=2023,SUM(Pro!$J$414:$J$425),0),IF(Pro!L487=2023,SUM(Pro!$K$414:$K$425),0),IF(Pro!M487=2023,SUM(Pro!$L$414:$L$425),0),IF(Pro!N487=2023,SUM(Pro!$M$414:$M$425),0),IF(Pro!O487=2023,SUM(Pro!$N$414:$N$425),0),IF(Pro!P487=2023,SUM(Pro!$O$414:$O$425),0),IF(Pro!Q487=2023,SUM(Pro!$P$414:$P$425),0),IF(Pro!R487=2023,SUM(Pro!$Q$414:$Q$425),0),SUM(Pro!$C$530:$C$541),SUM(Pro!$C$624:$C$635)),0)</f>
        <v>0</v>
      </c>
      <c r="J86" s="322"/>
      <c r="K86" s="163" t="s">
        <v>258</v>
      </c>
      <c r="L86" s="150" t="e" cm="1">
        <f t="array" ref="L86">SUMPRODUCT($M$72:$P$72*M86:P86)/SUM($M$72:$P$72)</f>
        <v>#DIV/0!</v>
      </c>
      <c r="M86" s="105"/>
      <c r="N86" s="105"/>
      <c r="O86" s="105"/>
      <c r="P86" s="105"/>
      <c r="R86" s="322"/>
      <c r="S86" s="163" t="s">
        <v>258</v>
      </c>
      <c r="T86" s="150" t="e" cm="1">
        <f t="array" ref="T86">SUMPRODUCT($U$72:$X$72*U86:X86)/SUM($U$72:$X$72)</f>
        <v>#DIV/0!</v>
      </c>
      <c r="U86" s="150">
        <f t="shared" si="29"/>
        <v>0</v>
      </c>
      <c r="V86" s="150">
        <f t="shared" si="30"/>
        <v>0</v>
      </c>
      <c r="W86" s="150">
        <f t="shared" si="31"/>
        <v>0</v>
      </c>
      <c r="X86" s="150">
        <f t="shared" si="32"/>
        <v>0</v>
      </c>
    </row>
    <row r="87" spans="2:24" x14ac:dyDescent="0.3">
      <c r="B87" s="322" t="s">
        <v>60</v>
      </c>
      <c r="C87" s="163" t="s">
        <v>59</v>
      </c>
      <c r="D87" s="150" t="e" cm="1">
        <f t="array" ref="D87">SUMPRODUCT($E$72:$H$72*E87:H87)/SUM($E$72:$H$72)</f>
        <v>#DIV/0!</v>
      </c>
      <c r="E87" s="150">
        <f>IFERROR(SUM(Résidentiels!D80*SUM(Résidentiels!$C$38:$C$49),Résidentiels!F80*SUM(Résidentiels!$E$38:$E$49),Résidentiels!H80*SUM(Résidentiels!$G$38:$G$49),Résidentiels!J80*SUM(Résidentiels!$I$38:$I$49),Résidentiels!L80*SUM(Résidentiels!$K$38:$K$49),Résidentiels!N80*SUM(Résidentiels!$M$38:$M$49),Résidentiels!P80*SUM(Résidentiels!$O$38:$O$49),Résidentiels!R80*SUM(Résidentiels!$Q$38:$Q$49),IF(Résidentiels!$D$145&lt;=2022,Résidentiels!D161*SUM(Résidentiels!$C$120:$C$131),0),IF(Résidentiels!$E$145&lt;=2022,Résidentiels!E161*SUM(Résidentiels!$D$120:$D$131),0),IF(Résidentiels!$F$145&lt;=2022,Résidentiels!F161*SUM(Résidentiels!$E$120:$E$131),0),IF(Résidentiels!$G$145&lt;=2022,Résidentiels!G161*SUM(Résidentiels!$F$120:$F$131),0),IF(Résidentiels!$H$145&lt;=2022,Résidentiels!H161*SUM(Résidentiels!$G$120:$G$131),0),IF(Résidentiels!$I$145&lt;=2022,Résidentiels!I161*SUM(Résidentiels!$H$120:$H$131),0),IF(Résidentiels!$J$145&lt;=2022,Résidentiels!J161*SUM(Résidentiels!$I$120:$I$131),0),IF(Résidentiels!$K$145&lt;=2022,Résidentiels!K161*SUM(Résidentiels!$J$120:$J$131),0),IF(Résidentiels!$L$145&lt;=2022,Résidentiels!L161*SUM(Résidentiels!$K$120:$K$131),0),IF(Résidentiels!$M$145&lt;=2022,Résidentiels!M161*SUM(Résidentiels!$L$120:$L$131),0),IF(Résidentiels!$N$145&lt;=2022,Résidentiels!N161*SUM(Résidentiels!$M$120:$M$131),0),IF(Résidentiels!$O$145&lt;=2022,Résidentiels!O161*SUM(Résidentiels!$N$120:$N$131),0),IF(Résidentiels!$P$145&lt;=2022,Résidentiels!P161*SUM(Résidentiels!$O$120:$O$131),0),IF(Résidentiels!$Q$145&lt;=2022,Résidentiels!Q161*SUM(Résidentiels!$P$120:$P$131),0),IF(Résidentiels!$R$145&lt;=2022,Résidentiels!R161*SUM(Résidentiels!$Q$120:$Q$131),0),IF(Résidentiels!$D$226&lt;=2022,Résidentiels!D241*SUM(Résidentiels!$C$201:$C$212),0),IF(Résidentiels!$E$226&lt;=2022,Résidentiels!E241*SUM(Résidentiels!$D$201:$D$212),0),IF(Résidentiels!$F$226&lt;=2022,Résidentiels!F241*SUM(Résidentiels!$E$201:$E$212),0),IF(Résidentiels!$G$226&lt;=2022,Résidentiels!G241*SUM(Résidentiels!$F$201:$F$212),0),IF(Résidentiels!$H$226&lt;=2022,Résidentiels!H241*SUM(Résidentiels!$G$201:$G$212),0),IF(Résidentiels!$I$226&lt;=2022,Résidentiels!I241*SUM(Résidentiels!$H$201:$H$212),0),IF(Résidentiels!$J$226&lt;=2022,Résidentiels!J241*SUM(Résidentiels!$I$201:$I$212),0),IF(Résidentiels!$K$226&lt;=2022,Résidentiels!K241*SUM(Résidentiels!$J$201:$J$212),0),IF(Résidentiels!$L$226&lt;=2022,Résidentiels!L241*SUM(Résidentiels!$K$201:$K$212),0),IF(Résidentiels!$M$226&lt;=2022,Résidentiels!M241*SUM(Résidentiels!$L$201:$L$212),0),IF(Résidentiels!$N$226&lt;=2022,Résidentiels!N241*SUM(Résidentiels!$M$201:$M$212),0),IF(Résidentiels!$O$226&lt;=2022,Résidentiels!O241*SUM(Résidentiels!$N$201:$N$212),0),IF(Résidentiels!$P$226&lt;=2022,Résidentiels!P241*SUM(Résidentiels!$O$201:$O$212),0),IF(Résidentiels!$Q$226&lt;=2022,Résidentiels!Q241*SUM(Résidentiels!$P$201:$P$212),0),IF(Résidentiels!$R$226&lt;=2022,Résidentiels!R241*SUM(Résidentiels!$Q$201:$Q$212),0),Résidentiels!D335*SUM(Résidentiels!$B$282:$B$293),Résidentiels!F335*SUM(Résidentiels!$D$282:$D$293),Résidentiels!G335*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159&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87" s="150">
        <f>IFERROR(SUM(Résidentiels!E80*SUM(Résidentiels!$D$38:$D$49),Résidentiels!G80*SUM(Résidentiels!$F$38:$F$49),Résidentiels!I80*SUM(Résidentiels!$H$38:$H$49),Résidentiels!K80*SUM(Résidentiels!$J$38:$J$49),Résidentiels!M80*SUM(Résidentiels!$L$38:$L$49),Résidentiels!O80*SUM(Résidentiels!$N$38:$N$49),Résidentiels!Q80*SUM(Résidentiels!$P$38:$P$49),Résidentiels!S80*SUM(Résidentiels!$R$38:$R$49),IF(Résidentiels!$D$145=2023,Résidentiels!D161*SUM(Résidentiels!$C$120:$C$131),0),IF(Résidentiels!$E$145=2023,Résidentiels!E161*SUM(Résidentiels!$D$120:$D$131),0),IF(Résidentiels!$F$145=2023,Résidentiels!F161*SUM(Résidentiels!$E$120:$E$131),0),IF(Résidentiels!$G$145=2023,Résidentiels!G161*SUM(Résidentiels!$F$120:$F$131),0),IF(Résidentiels!$H$145=2023,Résidentiels!H161*SUM(Résidentiels!$G$120:$G$131),0),IF(Résidentiels!$I$145=2023,Résidentiels!I161*SUM(Résidentiels!$H$120:$H$131),0),IF(Résidentiels!$J$145=2023,Résidentiels!J161*SUM(Résidentiels!$I$120:$I$131),0),IF(Résidentiels!$K$145=2023,Résidentiels!K161*SUM(Résidentiels!$J$120:$J$131),0),IF(Résidentiels!$L$145=2023,Résidentiels!L161*SUM(Résidentiels!$K$120:$K$131),0),IF(Résidentiels!$M$145=2023,Résidentiels!M161*SUM(Résidentiels!$L$120:$L$131),0),IF(Résidentiels!$N$145=2023,Résidentiels!N161*SUM(Résidentiels!$M$120:$M$131),0),IF(Résidentiels!$O$145=2023,Résidentiels!O161*SUM(Résidentiels!$N$120:$N$131),0),IF(Résidentiels!$P$145=2023,Résidentiels!P161*SUM(Résidentiels!$O$120:$O$131),0),IF(Résidentiels!$Q$145=2023,Résidentiels!Q161*SUM(Résidentiels!$P$120:$P$131),0),IF(Résidentiels!$R$145=2023,Résidentiels!R161*SUM(Résidentiels!$Q$120:$Q$131),0),IF(Résidentiels!$D$226=2023,Résidentiels!D241*SUM(Résidentiels!$C$201:$C$212),0),IF(Résidentiels!$E$226=2023,Résidentiels!E241*SUM(Résidentiels!$D$201:$D$212),0),IF(Résidentiels!$F$226=2023,Résidentiels!F241*SUM(Résidentiels!$E$201:$E$212),0),IF(Résidentiels!$G$226=2023,Résidentiels!G241*SUM(Résidentiels!$F$201:$F$212),0),IF(Résidentiels!$H$226=2023,Résidentiels!H241*SUM(Résidentiels!$G$201:$G$212),0),IF(Résidentiels!$I$226=2023,Résidentiels!I241*SUM(Résidentiels!$H$201:$H$212),0),IF(Résidentiels!$J$226=2023,Résidentiels!J241*SUM(Résidentiels!$I$201:$I$212),0),IF(Résidentiels!$K$226=2023,Résidentiels!K241*SUM(Résidentiels!$J$201:$J$212),0),IF(Résidentiels!$L$226=2023,Résidentiels!L241*SUM(Résidentiels!$K$201:$K$212),0),IF(Résidentiels!$M$226=2023,Résidentiels!M241*SUM(Résidentiels!$L$201:$L$212),0),IF(Résidentiels!$N$226=2023,Résidentiels!N241*SUM(Résidentiels!$M$201:$M$212),0),IF(Résidentiels!$O$226=2023,Résidentiels!O241*SUM(Résidentiels!$N$201:$N$212),0),IF(Résidentiels!$P$226=2023,Résidentiels!P241*SUM(Résidentiels!$O$201:$O$212),0),IF(Résidentiels!$Q$226=2023,Résidentiels!Q241*SUM(Résidentiels!$P$201:$P$212),0),IF(Résidentiels!$R$226=2023,Résidentiels!R241*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159=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87" s="150">
        <f>IFERROR(SUM(Pro!D129*SUM(Pro!$C$61:$C$72),Pro!F129*SUM(Pro!$E$61:$E$72),Pro!H129*SUM(Pro!$G$61:$G$72),Pro!J129*SUM(Pro!$I$61:$I$72),Pro!L129*SUM(Pro!$K$61:$K$72),Pro!N129*SUM(Pro!$M$61:$M$72),Pro!P129*SUM(Pro!$O$61:$O$72),Pro!R129*SUM(Pro!$Q$61:$Q$72),Pro!D163*SUM(Pro!$C$85:$C$96),Pro!F163*SUM(Pro!$E$85:$E$96),Pro!H163*SUM(Pro!$G$85:$G$96),Pro!J163*SUM(Pro!$I$85:$I$96),Pro!L163*SUM(Pro!$K$85:$K$96),Pro!N163*SUM(Pro!$M$85:$M$96),Pro!P163*SUM(Pro!$O$85:$O$96),Pro!R163*SUM(Pro!$Q$85:$Q$96),IF(Pro!D293&lt;=2022,Pro!D294*SUM(Pro!$C$227:$C$238),0),IF(Pro!E293&lt;=2022,Pro!E294*SUM(Pro!$D$227:$D$238),0),IF(Pro!F293&lt;=2022,Pro!F294*SUM(Pro!$E$227:$E$238),0),IF(Pro!G293&lt;=2022,Pro!G294*SUM(Pro!$F$227:$F$238),0),IF(Pro!H293&lt;=2022,Pro!H294*SUM(Pro!$G$227:$G$238),0),IF(Pro!I293&lt;=2022,Pro!I294*SUM(Pro!$H$227:$H$238),0),IF(Pro!J293&lt;=2022,Pro!J294*SUM(Pro!$I$227:$I$238),0),IF(Pro!K293&lt;=2022,Pro!K294*SUM(Pro!$J$227:$J$238),0),IF(Pro!L293&lt;=2022,Pro!L294*SUM(Pro!$K$227:$K$238),0),IF(Pro!M293&lt;=2022,Pro!M294*SUM(Pro!$L$227:$L$238),0),IF(Pro!N293&lt;=2022,Pro!N294*SUM(Pro!$M$227:$M$238),0),IF(Pro!O293&lt;=2022,Pro!O294*SUM(Pro!$N$227:$N$238),0),IF(Pro!P293&lt;=2022,Pro!P294*SUM(Pro!$O$227:$O$238),0),IF(Pro!Q293&lt;=2022,Pro!Q294*SUM(Pro!$P$227:$P$238),0),IF(Pro!R293&lt;=2022,Pro!R294*SUM(Pro!$Q$227:$Q$238),0),IF(Pro!D326&lt;=2022,Pro!D327*SUM(Pro!$C$251:$C$262),0),IF(Pro!E326&lt;=2022,Pro!E327*SUM(Pro!$D$251:$D$262),0),IF(Pro!F326&lt;=2022,Pro!F327*SUM(Pro!$E$251:$E$262),0),IF(Pro!G326&lt;=2022,Pro!G327*SUM(Pro!$F$251:$F$262),0),IF(Pro!H326&lt;=2022,Pro!H327*SUM(Pro!$G$251:$G$262),0),IF(Pro!I326&lt;=2022,Pro!I327*SUM(Pro!$H$251:$H$262),0),IF(Pro!J326&lt;=2022,Pro!J327*SUM(Pro!$I$251:$I$262),0),IF(Pro!K326&lt;=2022,Pro!K327*SUM(Pro!$J$251:$J$262),0),IF(Pro!L326&lt;=2022,Pro!L327*SUM(Pro!$K$251:$K$262),0),IF(Pro!M326&lt;=2022,Pro!M327*SUM(Pro!$L$251:$L$262),0),IF(Pro!N326&lt;=2022,Pro!N327*SUM(Pro!$M$251:$M$262),0),IF(Pro!O326&lt;=2022,Pro!O327*SUM(Pro!$N$251:$N$262),0),IF(Pro!P326&lt;=2022,Pro!P327*SUM(Pro!$O$251:$O$262),0),IF(Pro!Q326&lt;=2022,Pro!Q327*SUM(Pro!$P$251:$P$262),0),IF(Pro!R326&lt;=2022,Pro!R327*SUM(Pro!$Q$251:$Q$262),0),IF(Pro!D455&lt;=2022,Pro!D456*SUM(Pro!$C$391:$C$402),0),IF(Pro!E455&lt;=2022,Pro!E456*SUM(Pro!$D$391:$D$402),0),IF(Pro!F455&lt;=2022,Pro!F456*SUM(Pro!$E$391:$E$402),0),IF(Pro!G455&lt;=2022,Pro!G456*SUM(Pro!$F$391:$F$402),0),IF(Pro!H455&lt;=2022,Pro!H456*SUM(Pro!$G$391:$G$402),0),IF(Pro!I455&lt;=2022,Pro!I456*SUM(Pro!$H$391:$H$402),0),IF(Pro!J455&lt;=2022,Pro!J456*SUM(Pro!$I$391:$I$402),0),IF(Pro!K455&lt;=2022,Pro!K456*SUM(Pro!$J$391:$J$402),0),IF(Pro!L455&lt;=2022,Pro!L456*SUM(Pro!$K$391:$K$402),0),IF(Pro!M455&lt;=2022,Pro!M456*SUM(Pro!$L$391:$L$402),0),IF(Pro!N455&lt;=2022,Pro!N456*SUM(Pro!$M$391:$M$402),0),IF(Pro!O455&lt;=2022,Pro!O456*SUM(Pro!$N$391:$N$402),0),IF(Pro!P455&lt;=2022,Pro!P456*SUM(Pro!$O$391:$O$402),0),IF(Pro!Q455&lt;=2022,Pro!Q456*SUM(Pro!$P$391:$P$402),0),IF(Pro!R455&lt;=2022,Pro!R456*SUM(Pro!$Q$391:$Q$402),0),IF(Pro!D488&lt;=2022,Pro!D489*SUM(Pro!$C$414:$C$425),0),IF(Pro!E488&lt;=2022,Pro!E489*SUM(Pro!$D$414:$D$425),0),IF(Pro!F488&lt;=2022,Pro!F489*SUM(Pro!$E$414:$E$425),0),IF(Pro!G488&lt;=2022,Pro!G489*SUM(Pro!$F$414:$F$425),0),IF(Pro!H488&lt;=2022,Pro!H489*SUM(Pro!$G$414:$G$425),0),IF(Pro!I488&lt;=2022,Pro!I489*SUM(Pro!$H$414:$H$425),0),IF(Pro!J488&lt;=2022,Pro!J489*SUM(Pro!$I$414:$I$425),0),IF(Pro!K488&lt;=2022,Pro!K489*SUM(Pro!$J$414:$J$425),0),IF(Pro!L488&lt;=2022,Pro!L489*SUM(Pro!$K$414:$K$425),0),IF(Pro!M488&lt;=2022,Pro!M489*SUM(Pro!$L$414:$L$425),0),IF(Pro!N488&lt;=2022,Pro!N489*SUM(Pro!$M$414:$M$425),0),IF(Pro!O488&lt;=2022,Pro!O489*SUM(Pro!$N$414:$N$425),0),IF(Pro!P488&lt;=2022,Pro!P489*SUM(Pro!$O$414:$O$425),0),IF(Pro!Q488&lt;=2022,Pro!Q489*SUM(Pro!$P$414:$P$425),0),IF(Pro!R488&lt;=2022,Pro!R489*SUM(Pro!$Q$414:$Q$425),0),Pro!D588*SUM(Pro!$B$530:$B$541),Pro!F588*SUM(Pro!$D$530:$D$541),Pro!G588*SUM(Pro!$E$530:$E$541),Pro!D682*SUM(Pro!$B$624:$B$635),Pro!F682*SUM(Pro!$D$624:$D$635),Pro!G682*SUM(Pro!$E$624:$E$635))/SUM(SUM(Pro!$C$61:$C$72),SUM(Pro!$E$61:$E$72),SUM(Pro!$G$61:$G$72),SUM(Pro!$I$61:$I$72),SUM(Pro!$K$61:$K$72),SUM(Pro!$M$61:$M$72),SUM(Pro!$O$61:$O$72),SUM(Pro!$Q$61:$Q$72),SUM(Pro!$C$85:$C$96),SUM(Pro!$E$85:$E$96),SUM(Pro!$G$85:$G$96),SUM(Pro!$I$85:$I$96),SUM(Pro!$K$85:$K$96),SUM(Pro!$M$85:$M$96),SUM(Pro!$O$85:$O$96),SUM(Pro!$Q$85:$Q$96),IF(Pro!D293&lt;=2022,SUM(Pro!$C$227:$C$238),0),IF(Pro!E293&lt;=2022,SUM(Pro!$D$227:$D$238),0),IF(Pro!F293&lt;=2022,SUM(Pro!$E$227:$E$238),0),IF(Pro!G293&lt;=2022,SUM(Pro!$F$227:$F$238),0),IF(Pro!H293&lt;=2022,SUM(Pro!$G$227:$G$238),0),IF(Pro!I293&lt;=2022,SUM(Pro!$H$227:$H$238),0),IF(Pro!J293&lt;=2022,SUM(Pro!$I$227:$I$238),0),IF(Pro!K293&lt;=2022,SUM(Pro!$J$227:$J$238),0),IF(Pro!L293&lt;=2022,SUM(Pro!$K$227:$K$238),0),IF(Pro!M293&lt;=2022,SUM(Pro!$L$227:$L$238),0),IF(Pro!N293&lt;=2022,SUM(Pro!$M$227:$M$238),0),IF(Pro!O293&lt;=2022,SUM(Pro!$N$227:$N$238),0),IF(Pro!P293&lt;=2022,SUM(Pro!$O$227:$O$238),0),IF(Pro!Q293&lt;=2022,SUM(Pro!$P$227:$P$238),0),IF(Pro!R293&lt;=2022,SUM(Pro!$Q$227:$Q$238),0),IF(Pro!D326&lt;=2022,SUM(Pro!$C$251:$C$262),0),IF(Pro!E326&lt;=2022,SUM(Pro!$D$251:$D$262),0),IF(Pro!F326&lt;=2022,SUM(Pro!$E$251:$E$262),0),IF(Pro!G326&lt;=2022,SUM(Pro!$F$251:$F$262),0),IF(Pro!H326&lt;=2022,SUM(Pro!$G$251:$G$262),0),IF(Pro!I326&lt;=2022,SUM(Pro!$H$251:$H$262),0),IF(Pro!J326&lt;=2022,SUM(Pro!$I$251:$I$262),0),IF(Pro!K326&lt;=2022,SUM(Pro!$J$251:$J$262),0),IF(Pro!L326&lt;=2022,SUM(Pro!$K$251:$K$262),0),IF(Pro!M326&lt;=2022,SUM(Pro!$L$251:$L$262),0),IF(Pro!N326&lt;=2022,SUM(Pro!$M$251:$M$262),0),IF(Pro!O326&lt;=2022,SUM(Pro!$N$251:$N$262),0),IF(Pro!P326&lt;=2022,SUM(Pro!$O$251:$O$262),0),IF(Pro!Q326&lt;=2022,SUM(Pro!$P$251:$P$262),0),IF(Pro!R326&lt;=2022,SUM(Pro!$Q$251:$Q$262),0),IF(Pro!D455&lt;=2022,SUM(Pro!$C$391:$C$402),0),IF(Pro!E455&lt;=2022,SUM(Pro!$D$391:$D$402),0),IF(Pro!F455&lt;=2022,SUM(Pro!$E$391:$E$402),0),IF(Pro!G455&lt;=2022,SUM(Pro!$F$391:$F$402),0),IF(Pro!H455&lt;=2022,SUM(Pro!$G$391:$G$402),0),IF(Pro!I455&lt;=2022,SUM(Pro!$H$391:$H$402),0),IF(Pro!J455&lt;=2022,SUM(Pro!$I$391:$I$402),0),IF(Pro!K455&lt;=2022,SUM(Pro!$J$391:$J$402),0),IF(Pro!L455&lt;=2022,SUM(Pro!$K$391:$K$402),0),IF(Pro!M455&lt;=2022,SUM(Pro!$L$391:$L$402),0),IF(Pro!N455&lt;=2022,SUM(Pro!$M$391:$M$402),0),IF(Pro!O455&lt;=2022,SUM(Pro!$N$391:$N$402),0),IF(Pro!P455&lt;=2022,SUM(Pro!$O$391:$O$402),0),IF(Pro!Q455&lt;=2022,SUM(Pro!$P$391:$P$402),0),IF(Pro!R455&lt;=2022,SUM(Pro!$Q$391:$Q$402),0),IF(Pro!D488&lt;=2022,SUM(Pro!$C$414:$C$425),0),IF(Pro!E488&lt;=2022,SUM(Pro!$D$414:$D$425),0),IF(Pro!F488&lt;=2022,SUM(Pro!$E$414:$E$425),0),IF(Pro!G488&lt;=2022,SUM(Pro!$F$414:$F$425),0),IF(Pro!H488&lt;=2022,SUM(Pro!$G$414:$G$425),0),IF(Pro!I488&lt;=2022,SUM(Pro!$H$414:$H$425),0),IF(Pro!J488&lt;=2022,SUM(Pro!$I$414:$I$425),0),IF(Pro!K488&lt;=2022,SUM(Pro!$J$414:$J$425),0),IF(Pro!L488&lt;=2022,SUM(Pro!$K$414:$K$425),0),IF(Pro!M488&lt;=2022,SUM(Pro!$L$414:$L$425),0),IF(Pro!N488&lt;=2022,SUM(Pro!$M$414:$M$425),0),IF(Pro!O488&lt;=2022,SUM(Pro!$N$414:$N$425),0),IF(Pro!P488&lt;=2022,SUM(Pro!$O$414:$O$425),0),IF(Pro!Q488&lt;=2022,SUM(Pro!$P$414:$P$425),0),IF(Pro!R488&lt;=2022,SUM(Pro!$Q$414:$Q$425),0),SUM(Pro!$B$530:$B$541),SUM(Pro!$D$530:$D$541),SUM(Pro!$E$530:$E$541),SUM(Pro!$B$624:$B$635),SUM(Pro!$D$624:$D$635),SUM(Pro!$E$624:$E$635)),0)</f>
        <v>0</v>
      </c>
      <c r="H87" s="150">
        <f>IFERROR(SUM(Pro!E129*SUM(Pro!$D$61:$D$72),Pro!G129*SUM(Pro!$F$61:$F$72),Pro!I129*SUM(Pro!$H$61:$H$72),Pro!K129*SUM(Pro!$J$61:$J$72),Pro!M129*SUM(Pro!$L$61:$L$72),Pro!O129*SUM(Pro!$N$61:$N$72),Pro!Q129*SUM(Pro!$P$61:$P$72),Pro!S129*SUM(Pro!$R$61:$R$72),Pro!E163*SUM(Pro!$D$85:$D$96),Pro!G163*SUM(Pro!$F$85:$F$96),Pro!I163*SUM(Pro!$H$85:$H$96),Pro!K163*SUM(Pro!$J$85:$J$96),Pro!M163*SUM(Pro!$L$85:$L$96),Pro!O163*SUM(Pro!$N$85:$N$96),Pro!Q163*SUM(Pro!$P$85:$P$96),Pro!S163*SUM(Pro!$R$85:$R$96),IF(Pro!D293=2023,Pro!D294*SUM(Pro!$C$227:$C$238),0),IF(Pro!E293=2023,Pro!E294*SUM(Pro!$D$227:$D$238),0),IF(Pro!F293=2023,Pro!F294*SUM(Pro!$E$227:$E$238),0),IF(Pro!G293=2023,Pro!G294*SUM(Pro!$F$227:$F$238),0),IF(Pro!H293=2023,Pro!H294*SUM(Pro!$G$227:$G$238),0),IF(Pro!I293=2023,Pro!I294*SUM(Pro!$H$227:$H$238),0),IF(Pro!J293=2023,Pro!J294*SUM(Pro!$I$227:$I$238),0),IF(Pro!K293=2023,Pro!K294*SUM(Pro!$J$227:$J$238),0),IF(Pro!L293=2023,Pro!L294*SUM(Pro!$K$227:$K$238),0),IF(Pro!M293=2023,Pro!M294*SUM(Pro!$L$227:$L$238),0),IF(Pro!N293=2023,Pro!N294*SUM(Pro!$M$227:$M$238),0),IF(Pro!O293=2023,Pro!O294*SUM(Pro!$N$227:$N$238),0),IF(Pro!P293=2023,Pro!P294*SUM(Pro!$O$227:$O$238),0),IF(Pro!Q293=2023,Pro!Q294*SUM(Pro!$P$227:$P$238),0),IF(Pro!R293=2023,Pro!R294*SUM(Pro!$Q$227:$Q$238),0),IF(Pro!D326=2023,Pro!D327*SUM(Pro!$C$251:$C$262),0),IF(Pro!E326=2023,Pro!E327*SUM(Pro!$D$251:$D$262),0),IF(Pro!F326=2023,Pro!F327*SUM(Pro!$E$251:$E$262),0),IF(Pro!G326=2023,Pro!G327*SUM(Pro!$F$251:$F$262),0),IF(Pro!H326=2023,Pro!H327*SUM(Pro!$G$251:$G$262),0),IF(Pro!I326=2023,Pro!I327*SUM(Pro!$H$251:$H$262),0),IF(Pro!J326=2023,Pro!J327*SUM(Pro!$I$251:$I$262),0),IF(Pro!K326=2023,Pro!K327*SUM(Pro!$J$251:$J$262),0),IF(Pro!L326=2023,Pro!L327*SUM(Pro!$K$251:$K$262),0),IF(Pro!M326=2023,Pro!M327*SUM(Pro!$L$251:$L$262),0),IF(Pro!N326=2023,Pro!N327*SUM(Pro!$M$251:$M$262),0),IF(Pro!O326=2023,Pro!O327*SUM(Pro!$N$251:$N$262),0),IF(Pro!P326=2023,Pro!P327*SUM(Pro!$O$251:$O$262),0),IF(Pro!Q326=2023,Pro!Q327*SUM(Pro!$P$251:$P$262),0),IF(Pro!R326=2023,Pro!R327*SUM(Pro!$Q$251:$Q$262),0),IF(Pro!D455=2023,Pro!D456*SUM(Pro!$C$391:$C$402),0),IF(Pro!E455=2023,Pro!E456*SUM(Pro!$D$391:$D$402),0),IF(Pro!F455=2023,Pro!F456*SUM(Pro!$E$391:$E$402),0),IF(Pro!G455=2023,Pro!G456*SUM(Pro!$F$391:$F$402),0),IF(Pro!H455=2023,Pro!H456*SUM(Pro!$G$391:$G$402),0),IF(Pro!I455=2023,Pro!I456*SUM(Pro!$H$391:$H$402),0),IF(Pro!J455=2023,Pro!J456*SUM(Pro!$I$391:$I$402),0),IF(Pro!K455=2023,Pro!K456*SUM(Pro!$J$391:$J$402),0),IF(Pro!L455=2023,Pro!L456*SUM(Pro!$K$391:$K$402),0),IF(Pro!M455=2023,Pro!M456*SUM(Pro!$L$391:$L$402),0),IF(Pro!N455=2023,Pro!N456*SUM(Pro!$M$391:$M$402),0),IF(Pro!O455=2023,Pro!O456*SUM(Pro!$N$391:$N$402),0),IF(Pro!P455=2023,Pro!P456*SUM(Pro!$O$391:$O$402),0),IF(Pro!Q455=2023,Pro!Q456*SUM(Pro!$P$391:$P$402),0),IF(Pro!R455=2023,Pro!R456*SUM(Pro!$Q$391:$Q$402),0),IF(Pro!D488=2023,Pro!D489*SUM(Pro!$C$414:$C$425),0),IF(Pro!E488=2023,Pro!E489*SUM(Pro!$D$414:$D$425),0),IF(Pro!F488=2023,Pro!F489*SUM(Pro!$E$414:$E$425),0),IF(Pro!G488=2023,Pro!G489*SUM(Pro!$F$414:$F$425),0),IF(Pro!H488=2023,Pro!H489*SUM(Pro!$G$414:$G$425),0),IF(Pro!I488=2023,Pro!I489*SUM(Pro!$H$414:$H$425),0),IF(Pro!J488=2023,Pro!J489*SUM(Pro!$I$414:$I$425),0),IF(Pro!K488=2023,Pro!K489*SUM(Pro!$J$414:$J$425),0),IF(Pro!L488=2023,Pro!L489*SUM(Pro!$K$414:$K$425),0),IF(Pro!M488=2023,Pro!M489*SUM(Pro!$L$414:$L$425),0),IF(Pro!N488=2023,Pro!N489*SUM(Pro!$M$414:$M$425),0),IF(Pro!O488=2023,Pro!O489*SUM(Pro!$N$414:$N$425),0),IF(Pro!P488=2023,Pro!P489*SUM(Pro!$O$414:$O$425),0),IF(Pro!Q488=2023,Pro!Q489*SUM(Pro!$P$414:$P$425),0),IF(Pro!R488=2023,Pro!R489*SUM(Pro!$Q$414:$Q$425),0),Pro!E588*SUM(Pro!$C$530:$C$541),Pro!E682*SUM(Pro!$C$624:$C$635))/SUM(SUM(Pro!$D$61:$D$72),SUM(Pro!$F$61:$F$72),SUM(Pro!$H$61:$H$72),SUM(Pro!$J$61:$J$72),SUM(Pro!$L$61:$L$72),SUM(Pro!$N$61:$N$72),SUM(Pro!$P$61:$P$72),SUM(Pro!$R$61:$R$72),SUM(Pro!$D$85:$D$96),SUM(Pro!$F$85:$F$96),SUM(Pro!$H$85:$H$96),SUM(Pro!$J$85:$J$96),SUM(Pro!$L$85:$L$96),SUM(Pro!$N$85:$N$96),SUM(Pro!$P$85:$P$96),SUM(Pro!$R$85:$R$96),IF(Pro!D293=2023,SUM(Pro!$C$227:$C$238),0),IF(Pro!E293=2023,SUM(Pro!$D$227:$D$238),0),IF(Pro!F293=2023,SUM(Pro!$E$227:$E$238),0),IF(Pro!G293=2023,SUM(Pro!$F$227:$F$238),0),IF(Pro!H293=2023,SUM(Pro!$G$227:$G$238),0),IF(Pro!I293=2023,SUM(Pro!$H$227:$H$238),0),IF(Pro!J293=2023,SUM(Pro!$I$227:$I$238),0),IF(Pro!K293=2023,SUM(Pro!$J$227:$J$238),0),IF(Pro!L293=2023,SUM(Pro!$K$227:$K$238),0),IF(Pro!M293=2023,SUM(Pro!$L$227:$L$238),0),IF(Pro!N293=2023,SUM(Pro!$M$227:$M$238),0),IF(Pro!O293=2023,SUM(Pro!$N$227:$N$238),0),IF(Pro!P293=2023,SUM(Pro!$O$227:$O$238),0),IF(Pro!Q293=2023,SUM(Pro!$P$227:$P$238),0),IF(Pro!R293=2023,SUM(Pro!$Q$227:$Q$238),0),IF(Pro!D326=2023,SUM(Pro!$C$251:$C$262),0),IF(Pro!E326=2023,SUM(Pro!$D$251:$D$262),0),IF(Pro!F326=2023,SUM(Pro!$E$251:$E$262),0),IF(Pro!G326=2023,SUM(Pro!$F$251:$F$262),0),IF(Pro!H326=2023,SUM(Pro!$G$251:$G$262),0),IF(Pro!I326=2023,SUM(Pro!$H$251:$H$262),0),IF(Pro!J326=2023,SUM(Pro!$I$251:$I$262),0),IF(Pro!K326=2023,SUM(Pro!$J$251:$J$262),0),IF(Pro!L326=2023,SUM(Pro!$K$251:$K$262),0),IF(Pro!M326=2023,SUM(Pro!$L$251:$L$262),0),IF(Pro!N326=2023,SUM(Pro!$M$251:$M$262),0),IF(Pro!O326=2023,SUM(Pro!$N$251:$N$262),0),IF(Pro!P326=2023,SUM(Pro!$O$251:$O$262),0),IF(Pro!Q326=2023,SUM(Pro!$P$251:$P$262),0),IF(Pro!R326=2023,SUM(Pro!$Q$251:$Q$262),0),IF(Pro!D455=2023,SUM(Pro!$C$391:$C$402),0),IF(Pro!E455=2023,SUM(Pro!$D$391:$D$402),0),IF(Pro!F455=2023,SUM(Pro!$E$391:$E$402),0),IF(Pro!G455=2023,SUM(Pro!$F$391:$F$402),0),IF(Pro!H455=2023,SUM(Pro!$G$391:$G$402),0),IF(Pro!I455=2023,SUM(Pro!$H$391:$H$402),0),IF(Pro!J455=2023,SUM(Pro!$I$391:$I$402),0),IF(Pro!K455=2023,SUM(Pro!$J$391:$J$402),0),IF(Pro!L455=2023,SUM(Pro!$K$391:$K$402),0),IF(Pro!M455=2023,SUM(Pro!$L$391:$L$402),0),IF(Pro!N455=2023,SUM(Pro!$M$391:$M$402),0),IF(Pro!O455=2023,SUM(Pro!$N$391:$N$402),0),IF(Pro!P455=2023,SUM(Pro!$O$391:$O$402),0),IF(Pro!Q455=2023,SUM(Pro!$P$391:$P$402),0),IF(Pro!R455=2023,SUM(Pro!$Q$391:$Q$402),0),IF(Pro!D488=2023,SUM(Pro!$C$414:$C$425),0),IF(Pro!E488=2023,SUM(Pro!$D$414:$D$425),0),IF(Pro!F488=2023,SUM(Pro!$E$414:$E$425),0),IF(Pro!G488=2023,SUM(Pro!$F$414:$F$425),0),IF(Pro!H488=2023,SUM(Pro!$G$414:$G$425),0),IF(Pro!I488=2023,SUM(Pro!$H$414:$H$425),0),IF(Pro!J488=2023,SUM(Pro!$I$414:$I$425),0),IF(Pro!K488=2023,SUM(Pro!$J$414:$J$425),0),IF(Pro!L488=2023,SUM(Pro!$K$414:$K$425),0),IF(Pro!M488=2023,SUM(Pro!$L$414:$L$425),0),IF(Pro!N488=2023,SUM(Pro!$M$414:$M$425),0),IF(Pro!O488=2023,SUM(Pro!$N$414:$N$425),0),IF(Pro!P488=2023,SUM(Pro!$O$414:$O$425),0),IF(Pro!Q488=2023,SUM(Pro!$P$414:$P$425),0),IF(Pro!R488=2023,SUM(Pro!$Q$414:$Q$425),0),SUM(Pro!$C$530:$C$541),SUM(Pro!$C$624:$C$635)),0)</f>
        <v>0</v>
      </c>
      <c r="J87" s="322" t="s">
        <v>60</v>
      </c>
      <c r="K87" s="163" t="s">
        <v>59</v>
      </c>
      <c r="L87" s="150" t="e" cm="1">
        <f t="array" ref="L87">SUMPRODUCT($M$72:$P$72*M87:P87)/SUM($M$72:$P$72)</f>
        <v>#DIV/0!</v>
      </c>
      <c r="M87" s="105"/>
      <c r="N87" s="105"/>
      <c r="O87" s="105"/>
      <c r="P87" s="105"/>
      <c r="R87" s="322" t="s">
        <v>60</v>
      </c>
      <c r="S87" s="163" t="s">
        <v>59</v>
      </c>
      <c r="T87" s="150" t="e" cm="1">
        <f t="array" ref="T87">SUMPRODUCT($U$72:$X$72*U87:X87)/SUM($U$72:$X$72)</f>
        <v>#DIV/0!</v>
      </c>
      <c r="U87" s="150">
        <f t="shared" si="29"/>
        <v>0</v>
      </c>
      <c r="V87" s="150">
        <f t="shared" si="30"/>
        <v>0</v>
      </c>
      <c r="W87" s="150">
        <f t="shared" si="31"/>
        <v>0</v>
      </c>
      <c r="X87" s="150">
        <f t="shared" si="32"/>
        <v>0</v>
      </c>
    </row>
    <row r="88" spans="2:24" ht="28.8" x14ac:dyDescent="0.3">
      <c r="B88" s="322"/>
      <c r="C88" s="163" t="s">
        <v>258</v>
      </c>
      <c r="D88" s="150" t="e" cm="1">
        <f t="array" ref="D88">SUMPRODUCT($E$72:$H$72*E88:H88)/SUM($E$72:$H$72)</f>
        <v>#DIV/0!</v>
      </c>
      <c r="E88" s="150">
        <f>IFERROR(SUM(Résidentiels!D81*SUM(Résidentiels!$C$38:$C$49),Résidentiels!F81*SUM(Résidentiels!$E$38:$E$49),Résidentiels!H81*SUM(Résidentiels!$G$38:$G$49),Résidentiels!J81*SUM(Résidentiels!$I$38:$I$49),Résidentiels!L81*SUM(Résidentiels!$K$38:$K$49),Résidentiels!N81*SUM(Résidentiels!$M$38:$M$49),Résidentiels!P81*SUM(Résidentiels!$O$38:$O$49),Résidentiels!R81*SUM(Résidentiels!$Q$38:$Q$49),IF(Résidentiels!$D$145&lt;=2022,Résidentiels!D162*SUM(Résidentiels!$C$120:$C$131),0),IF(Résidentiels!$E$145&lt;=2022,Résidentiels!E162*SUM(Résidentiels!$D$120:$D$131),0),IF(Résidentiels!$F$145&lt;=2022,Résidentiels!F162*SUM(Résidentiels!$E$120:$E$131),0),IF(Résidentiels!$G$145&lt;=2022,Résidentiels!G162*SUM(Résidentiels!$F$120:$F$131),0),IF(Résidentiels!$H$145&lt;=2022,Résidentiels!H162*SUM(Résidentiels!$G$120:$G$131),0),IF(Résidentiels!$I$145&lt;=2022,Résidentiels!I162*SUM(Résidentiels!$H$120:$H$131),0),IF(Résidentiels!$J$145&lt;=2022,Résidentiels!J162*SUM(Résidentiels!$I$120:$I$131),0),IF(Résidentiels!$K$145&lt;=2022,Résidentiels!K162*SUM(Résidentiels!$J$120:$J$131),0),IF(Résidentiels!$L$145&lt;=2022,Résidentiels!L162*SUM(Résidentiels!$K$120:$K$131),0),IF(Résidentiels!$M$145&lt;=2022,Résidentiels!M162*SUM(Résidentiels!$L$120:$L$131),0),IF(Résidentiels!$N$145&lt;=2022,Résidentiels!N162*SUM(Résidentiels!$M$120:$M$131),0),IF(Résidentiels!$O$145&lt;=2022,Résidentiels!O162*SUM(Résidentiels!$N$120:$N$131),0),IF(Résidentiels!$P$145&lt;=2022,Résidentiels!P162*SUM(Résidentiels!$O$120:$O$131),0),IF(Résidentiels!$Q$145&lt;=2022,Résidentiels!Q162*SUM(Résidentiels!$P$120:$P$131),0),IF(Résidentiels!$R$145&lt;=2022,Résidentiels!R162*SUM(Résidentiels!$Q$120:$Q$131),0),IF(Résidentiels!$D$226&lt;=2022,Résidentiels!D242*SUM(Résidentiels!$C$201:$C$212),0),IF(Résidentiels!$E$226&lt;=2022,Résidentiels!E242*SUM(Résidentiels!$D$201:$D$212),0),IF(Résidentiels!$F$226&lt;=2022,Résidentiels!F242*SUM(Résidentiels!$E$201:$E$212),0),IF(Résidentiels!$G$226&lt;=2022,Résidentiels!G242*SUM(Résidentiels!$F$201:$F$212),0),IF(Résidentiels!$H$226&lt;=2022,Résidentiels!H242*SUM(Résidentiels!$G$201:$G$212),0),IF(Résidentiels!$I$226&lt;=2022,Résidentiels!I242*SUM(Résidentiels!$H$201:$H$212),0),IF(Résidentiels!$J$226&lt;=2022,Résidentiels!J242*SUM(Résidentiels!$I$201:$I$212),0),IF(Résidentiels!$K$226&lt;=2022,Résidentiels!K242*SUM(Résidentiels!$J$201:$J$212),0),IF(Résidentiels!$L$226&lt;=2022,Résidentiels!L242*SUM(Résidentiels!$K$201:$K$212),0),IF(Résidentiels!$M$226&lt;=2022,Résidentiels!M242*SUM(Résidentiels!$L$201:$L$212),0),IF(Résidentiels!$N$226&lt;=2022,Résidentiels!N242*SUM(Résidentiels!$M$201:$M$212),0),IF(Résidentiels!$O$226&lt;=2022,Résidentiels!O242*SUM(Résidentiels!$N$201:$N$212),0),IF(Résidentiels!$P$226&lt;=2022,Résidentiels!P242*SUM(Résidentiels!$O$201:$O$212),0),IF(Résidentiels!$Q$226&lt;=2022,Résidentiels!Q242*SUM(Résidentiels!$P$201:$P$212),0),IF(Résidentiels!$R$226&lt;=2022,Résidentiels!R242*SUM(Résidentiels!$Q$201:$Q$212),0),Résidentiels!D336*SUM(Résidentiels!$B$282:$B$293),Résidentiels!F336*SUM(Résidentiels!$D$282:$D$293),Résidentiels!G336*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160&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88" s="150">
        <f>IFERROR(SUM(Résidentiels!E81*SUM(Résidentiels!$D$38:$D$49),Résidentiels!G81*SUM(Résidentiels!$F$38:$F$49),Résidentiels!I81*SUM(Résidentiels!$H$38:$H$49),Résidentiels!K81*SUM(Résidentiels!$J$38:$J$49),Résidentiels!M81*SUM(Résidentiels!$L$38:$L$49),Résidentiels!O81*SUM(Résidentiels!$N$38:$N$49),Résidentiels!Q81*SUM(Résidentiels!$P$38:$P$49),Résidentiels!S81*SUM(Résidentiels!$R$38:$R$49),IF(Résidentiels!$D$145=2023,Résidentiels!D162*SUM(Résidentiels!$C$120:$C$131),0),IF(Résidentiels!$E$145=2023,Résidentiels!E162*SUM(Résidentiels!$D$120:$D$131),0),IF(Résidentiels!$F$145=2023,Résidentiels!F162*SUM(Résidentiels!$E$120:$E$131),0),IF(Résidentiels!$G$145=2023,Résidentiels!G162*SUM(Résidentiels!$F$120:$F$131),0),IF(Résidentiels!$H$145=2023,Résidentiels!H162*SUM(Résidentiels!$G$120:$G$131),0),IF(Résidentiels!$I$145=2023,Résidentiels!I162*SUM(Résidentiels!$H$120:$H$131),0),IF(Résidentiels!$J$145=2023,Résidentiels!J162*SUM(Résidentiels!$I$120:$I$131),0),IF(Résidentiels!$K$145=2023,Résidentiels!K162*SUM(Résidentiels!$J$120:$J$131),0),IF(Résidentiels!$L$145=2023,Résidentiels!L162*SUM(Résidentiels!$K$120:$K$131),0),IF(Résidentiels!$M$145=2023,Résidentiels!M162*SUM(Résidentiels!$L$120:$L$131),0),IF(Résidentiels!$N$145=2023,Résidentiels!N162*SUM(Résidentiels!$M$120:$M$131),0),IF(Résidentiels!$O$145=2023,Résidentiels!O162*SUM(Résidentiels!$N$120:$N$131),0),IF(Résidentiels!$P$145=2023,Résidentiels!P162*SUM(Résidentiels!$O$120:$O$131),0),IF(Résidentiels!$Q$145=2023,Résidentiels!Q162*SUM(Résidentiels!$P$120:$P$131),0),IF(Résidentiels!$R$145=2023,Résidentiels!R162*SUM(Résidentiels!$Q$120:$Q$131),0),IF(Résidentiels!$D$226=2023,Résidentiels!D242*SUM(Résidentiels!$C$201:$C$212),0),IF(Résidentiels!$E$226=2023,Résidentiels!E242*SUM(Résidentiels!$D$201:$D$212),0),IF(Résidentiels!$F$226=2023,Résidentiels!F242*SUM(Résidentiels!$E$201:$E$212),0),IF(Résidentiels!$G$226=2023,Résidentiels!G242*SUM(Résidentiels!$F$201:$F$212),0),IF(Résidentiels!$H$226=2023,Résidentiels!H242*SUM(Résidentiels!$G$201:$G$212),0),IF(Résidentiels!$I$226=2023,Résidentiels!I242*SUM(Résidentiels!$H$201:$H$212),0),IF(Résidentiels!$J$226=2023,Résidentiels!J242*SUM(Résidentiels!$I$201:$I$212),0),IF(Résidentiels!$K$226=2023,Résidentiels!K242*SUM(Résidentiels!$J$201:$J$212),0),IF(Résidentiels!$L$226=2023,Résidentiels!L242*SUM(Résidentiels!$K$201:$K$212),0),IF(Résidentiels!$M$226=2023,Résidentiels!M242*SUM(Résidentiels!$L$201:$L$212),0),IF(Résidentiels!$N$226=2023,Résidentiels!N242*SUM(Résidentiels!$M$201:$M$212),0),IF(Résidentiels!$O$226=2023,Résidentiels!O242*SUM(Résidentiels!$N$201:$N$212),0),IF(Résidentiels!$P$226=2023,Résidentiels!P242*SUM(Résidentiels!$O$201:$O$212),0),IF(Résidentiels!$Q$226=2023,Résidentiels!Q242*SUM(Résidentiels!$P$201:$P$212),0),IF(Résidentiels!$R$226=2023,Résidentiels!R242*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160=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88" s="150">
        <f>IFERROR(SUM(Pro!D130*SUM(Pro!$C$61:$C$72),Pro!F130*SUM(Pro!$E$61:$E$72),Pro!H130*SUM(Pro!$G$61:$G$72),Pro!J130*SUM(Pro!$I$61:$I$72),Pro!L130*SUM(Pro!$K$61:$K$72),Pro!N130*SUM(Pro!$M$61:$M$72),Pro!P130*SUM(Pro!$O$61:$O$72),Pro!R130*SUM(Pro!$Q$61:$Q$72),Pro!D164*SUM(Pro!$C$85:$C$96),Pro!F164*SUM(Pro!$E$85:$E$96),Pro!H164*SUM(Pro!$G$85:$G$96),Pro!J164*SUM(Pro!$I$85:$I$96),Pro!L164*SUM(Pro!$K$85:$K$96),Pro!N164*SUM(Pro!$M$85:$M$96),Pro!P164*SUM(Pro!$O$85:$O$96),Pro!R164*SUM(Pro!$Q$85:$Q$96),IF(Pro!D294&lt;=2022,Pro!D295*SUM(Pro!$C$227:$C$238),0),IF(Pro!E294&lt;=2022,Pro!E295*SUM(Pro!$D$227:$D$238),0),IF(Pro!F294&lt;=2022,Pro!F295*SUM(Pro!$E$227:$E$238),0),IF(Pro!G294&lt;=2022,Pro!G295*SUM(Pro!$F$227:$F$238),0),IF(Pro!H294&lt;=2022,Pro!H295*SUM(Pro!$G$227:$G$238),0),IF(Pro!I294&lt;=2022,Pro!I295*SUM(Pro!$H$227:$H$238),0),IF(Pro!J294&lt;=2022,Pro!J295*SUM(Pro!$I$227:$I$238),0),IF(Pro!K294&lt;=2022,Pro!K295*SUM(Pro!$J$227:$J$238),0),IF(Pro!L294&lt;=2022,Pro!L295*SUM(Pro!$K$227:$K$238),0),IF(Pro!M294&lt;=2022,Pro!M295*SUM(Pro!$L$227:$L$238),0),IF(Pro!N294&lt;=2022,Pro!N295*SUM(Pro!$M$227:$M$238),0),IF(Pro!O294&lt;=2022,Pro!O295*SUM(Pro!$N$227:$N$238),0),IF(Pro!P294&lt;=2022,Pro!P295*SUM(Pro!$O$227:$O$238),0),IF(Pro!Q294&lt;=2022,Pro!Q295*SUM(Pro!$P$227:$P$238),0),IF(Pro!R294&lt;=2022,Pro!R295*SUM(Pro!$Q$227:$Q$238),0),IF(Pro!D327&lt;=2022,Pro!D328*SUM(Pro!$C$251:$C$262),0),IF(Pro!E327&lt;=2022,Pro!E328*SUM(Pro!$D$251:$D$262),0),IF(Pro!F327&lt;=2022,Pro!F328*SUM(Pro!$E$251:$E$262),0),IF(Pro!G327&lt;=2022,Pro!G328*SUM(Pro!$F$251:$F$262),0),IF(Pro!H327&lt;=2022,Pro!H328*SUM(Pro!$G$251:$G$262),0),IF(Pro!I327&lt;=2022,Pro!I328*SUM(Pro!$H$251:$H$262),0),IF(Pro!J327&lt;=2022,Pro!J328*SUM(Pro!$I$251:$I$262),0),IF(Pro!K327&lt;=2022,Pro!K328*SUM(Pro!$J$251:$J$262),0),IF(Pro!L327&lt;=2022,Pro!L328*SUM(Pro!$K$251:$K$262),0),IF(Pro!M327&lt;=2022,Pro!M328*SUM(Pro!$L$251:$L$262),0),IF(Pro!N327&lt;=2022,Pro!N328*SUM(Pro!$M$251:$M$262),0),IF(Pro!O327&lt;=2022,Pro!O328*SUM(Pro!$N$251:$N$262),0),IF(Pro!P327&lt;=2022,Pro!P328*SUM(Pro!$O$251:$O$262),0),IF(Pro!Q327&lt;=2022,Pro!Q328*SUM(Pro!$P$251:$P$262),0),IF(Pro!R327&lt;=2022,Pro!R328*SUM(Pro!$Q$251:$Q$262),0),IF(Pro!D456&lt;=2022,Pro!D457*SUM(Pro!$C$391:$C$402),0),IF(Pro!E456&lt;=2022,Pro!E457*SUM(Pro!$D$391:$D$402),0),IF(Pro!F456&lt;=2022,Pro!F457*SUM(Pro!$E$391:$E$402),0),IF(Pro!G456&lt;=2022,Pro!G457*SUM(Pro!$F$391:$F$402),0),IF(Pro!H456&lt;=2022,Pro!H457*SUM(Pro!$G$391:$G$402),0),IF(Pro!I456&lt;=2022,Pro!I457*SUM(Pro!$H$391:$H$402),0),IF(Pro!J456&lt;=2022,Pro!J457*SUM(Pro!$I$391:$I$402),0),IF(Pro!K456&lt;=2022,Pro!K457*SUM(Pro!$J$391:$J$402),0),IF(Pro!L456&lt;=2022,Pro!L457*SUM(Pro!$K$391:$K$402),0),IF(Pro!M456&lt;=2022,Pro!M457*SUM(Pro!$L$391:$L$402),0),IF(Pro!N456&lt;=2022,Pro!N457*SUM(Pro!$M$391:$M$402),0),IF(Pro!O456&lt;=2022,Pro!O457*SUM(Pro!$N$391:$N$402),0),IF(Pro!P456&lt;=2022,Pro!P457*SUM(Pro!$O$391:$O$402),0),IF(Pro!Q456&lt;=2022,Pro!Q457*SUM(Pro!$P$391:$P$402),0),IF(Pro!R456&lt;=2022,Pro!R457*SUM(Pro!$Q$391:$Q$402),0),IF(Pro!D489&lt;=2022,Pro!D490*SUM(Pro!$C$414:$C$425),0),IF(Pro!E489&lt;=2022,Pro!E490*SUM(Pro!$D$414:$D$425),0),IF(Pro!F489&lt;=2022,Pro!F490*SUM(Pro!$E$414:$E$425),0),IF(Pro!G489&lt;=2022,Pro!G490*SUM(Pro!$F$414:$F$425),0),IF(Pro!H489&lt;=2022,Pro!H490*SUM(Pro!$G$414:$G$425),0),IF(Pro!I489&lt;=2022,Pro!I490*SUM(Pro!$H$414:$H$425),0),IF(Pro!J489&lt;=2022,Pro!J490*SUM(Pro!$I$414:$I$425),0),IF(Pro!K489&lt;=2022,Pro!K490*SUM(Pro!$J$414:$J$425),0),IF(Pro!L489&lt;=2022,Pro!L490*SUM(Pro!$K$414:$K$425),0),IF(Pro!M489&lt;=2022,Pro!M490*SUM(Pro!$L$414:$L$425),0),IF(Pro!N489&lt;=2022,Pro!N490*SUM(Pro!$M$414:$M$425),0),IF(Pro!O489&lt;=2022,Pro!O490*SUM(Pro!$N$414:$N$425),0),IF(Pro!P489&lt;=2022,Pro!P490*SUM(Pro!$O$414:$O$425),0),IF(Pro!Q489&lt;=2022,Pro!Q490*SUM(Pro!$P$414:$P$425),0),IF(Pro!R489&lt;=2022,Pro!R490*SUM(Pro!$Q$414:$Q$425),0),Pro!D589*SUM(Pro!$B$530:$B$541),Pro!F589*SUM(Pro!$D$530:$D$541),Pro!G589*SUM(Pro!$E$530:$E$541),Pro!D683*SUM(Pro!$B$624:$B$635),Pro!F683*SUM(Pro!$D$624:$D$635),Pro!G683*SUM(Pro!$E$624:$E$635))/SUM(SUM(Pro!$C$61:$C$72),SUM(Pro!$E$61:$E$72),SUM(Pro!$G$61:$G$72),SUM(Pro!$I$61:$I$72),SUM(Pro!$K$61:$K$72),SUM(Pro!$M$61:$M$72),SUM(Pro!$O$61:$O$72),SUM(Pro!$Q$61:$Q$72),SUM(Pro!$C$85:$C$96),SUM(Pro!$E$85:$E$96),SUM(Pro!$G$85:$G$96),SUM(Pro!$I$85:$I$96),SUM(Pro!$K$85:$K$96),SUM(Pro!$M$85:$M$96),SUM(Pro!$O$85:$O$96),SUM(Pro!$Q$85:$Q$96),IF(Pro!D294&lt;=2022,SUM(Pro!$C$227:$C$238),0),IF(Pro!E294&lt;=2022,SUM(Pro!$D$227:$D$238),0),IF(Pro!F294&lt;=2022,SUM(Pro!$E$227:$E$238),0),IF(Pro!G294&lt;=2022,SUM(Pro!$F$227:$F$238),0),IF(Pro!H294&lt;=2022,SUM(Pro!$G$227:$G$238),0),IF(Pro!I294&lt;=2022,SUM(Pro!$H$227:$H$238),0),IF(Pro!J294&lt;=2022,SUM(Pro!$I$227:$I$238),0),IF(Pro!K294&lt;=2022,SUM(Pro!$J$227:$J$238),0),IF(Pro!L294&lt;=2022,SUM(Pro!$K$227:$K$238),0),IF(Pro!M294&lt;=2022,SUM(Pro!$L$227:$L$238),0),IF(Pro!N294&lt;=2022,SUM(Pro!$M$227:$M$238),0),IF(Pro!O294&lt;=2022,SUM(Pro!$N$227:$N$238),0),IF(Pro!P294&lt;=2022,SUM(Pro!$O$227:$O$238),0),IF(Pro!Q294&lt;=2022,SUM(Pro!$P$227:$P$238),0),IF(Pro!R294&lt;=2022,SUM(Pro!$Q$227:$Q$238),0),IF(Pro!D327&lt;=2022,SUM(Pro!$C$251:$C$262),0),IF(Pro!E327&lt;=2022,SUM(Pro!$D$251:$D$262),0),IF(Pro!F327&lt;=2022,SUM(Pro!$E$251:$E$262),0),IF(Pro!G327&lt;=2022,SUM(Pro!$F$251:$F$262),0),IF(Pro!H327&lt;=2022,SUM(Pro!$G$251:$G$262),0),IF(Pro!I327&lt;=2022,SUM(Pro!$H$251:$H$262),0),IF(Pro!J327&lt;=2022,SUM(Pro!$I$251:$I$262),0),IF(Pro!K327&lt;=2022,SUM(Pro!$J$251:$J$262),0),IF(Pro!L327&lt;=2022,SUM(Pro!$K$251:$K$262),0),IF(Pro!M327&lt;=2022,SUM(Pro!$L$251:$L$262),0),IF(Pro!N327&lt;=2022,SUM(Pro!$M$251:$M$262),0),IF(Pro!O327&lt;=2022,SUM(Pro!$N$251:$N$262),0),IF(Pro!P327&lt;=2022,SUM(Pro!$O$251:$O$262),0),IF(Pro!Q327&lt;=2022,SUM(Pro!$P$251:$P$262),0),IF(Pro!R327&lt;=2022,SUM(Pro!$Q$251:$Q$262),0),IF(Pro!D456&lt;=2022,SUM(Pro!$C$391:$C$402),0),IF(Pro!E456&lt;=2022,SUM(Pro!$D$391:$D$402),0),IF(Pro!F456&lt;=2022,SUM(Pro!$E$391:$E$402),0),IF(Pro!G456&lt;=2022,SUM(Pro!$F$391:$F$402),0),IF(Pro!H456&lt;=2022,SUM(Pro!$G$391:$G$402),0),IF(Pro!I456&lt;=2022,SUM(Pro!$H$391:$H$402),0),IF(Pro!J456&lt;=2022,SUM(Pro!$I$391:$I$402),0),IF(Pro!K456&lt;=2022,SUM(Pro!$J$391:$J$402),0),IF(Pro!L456&lt;=2022,SUM(Pro!$K$391:$K$402),0),IF(Pro!M456&lt;=2022,SUM(Pro!$L$391:$L$402),0),IF(Pro!N456&lt;=2022,SUM(Pro!$M$391:$M$402),0),IF(Pro!O456&lt;=2022,SUM(Pro!$N$391:$N$402),0),IF(Pro!P456&lt;=2022,SUM(Pro!$O$391:$O$402),0),IF(Pro!Q456&lt;=2022,SUM(Pro!$P$391:$P$402),0),IF(Pro!R456&lt;=2022,SUM(Pro!$Q$391:$Q$402),0),IF(Pro!D489&lt;=2022,SUM(Pro!$C$414:$C$425),0),IF(Pro!E489&lt;=2022,SUM(Pro!$D$414:$D$425),0),IF(Pro!F489&lt;=2022,SUM(Pro!$E$414:$E$425),0),IF(Pro!G489&lt;=2022,SUM(Pro!$F$414:$F$425),0),IF(Pro!H489&lt;=2022,SUM(Pro!$G$414:$G$425),0),IF(Pro!I489&lt;=2022,SUM(Pro!$H$414:$H$425),0),IF(Pro!J489&lt;=2022,SUM(Pro!$I$414:$I$425),0),IF(Pro!K489&lt;=2022,SUM(Pro!$J$414:$J$425),0),IF(Pro!L489&lt;=2022,SUM(Pro!$K$414:$K$425),0),IF(Pro!M489&lt;=2022,SUM(Pro!$L$414:$L$425),0),IF(Pro!N489&lt;=2022,SUM(Pro!$M$414:$M$425),0),IF(Pro!O489&lt;=2022,SUM(Pro!$N$414:$N$425),0),IF(Pro!P489&lt;=2022,SUM(Pro!$O$414:$O$425),0),IF(Pro!Q489&lt;=2022,SUM(Pro!$P$414:$P$425),0),IF(Pro!R489&lt;=2022,SUM(Pro!$Q$414:$Q$425),0),SUM(Pro!$B$530:$B$541),SUM(Pro!$D$530:$D$541),SUM(Pro!$E$530:$E$541),SUM(Pro!$B$624:$B$635),SUM(Pro!$D$624:$D$635),SUM(Pro!$E$624:$E$635)),0)</f>
        <v>0</v>
      </c>
      <c r="H88" s="150">
        <f>IFERROR(SUM(Pro!E130*SUM(Pro!$D$61:$D$72),Pro!G130*SUM(Pro!$F$61:$F$72),Pro!I130*SUM(Pro!$H$61:$H$72),Pro!K130*SUM(Pro!$J$61:$J$72),Pro!M130*SUM(Pro!$L$61:$L$72),Pro!O130*SUM(Pro!$N$61:$N$72),Pro!Q130*SUM(Pro!$P$61:$P$72),Pro!S130*SUM(Pro!$R$61:$R$72),Pro!E164*SUM(Pro!$D$85:$D$96),Pro!G164*SUM(Pro!$F$85:$F$96),Pro!I164*SUM(Pro!$H$85:$H$96),Pro!K164*SUM(Pro!$J$85:$J$96),Pro!M164*SUM(Pro!$L$85:$L$96),Pro!O164*SUM(Pro!$N$85:$N$96),Pro!Q164*SUM(Pro!$P$85:$P$96),Pro!S164*SUM(Pro!$R$85:$R$96),IF(Pro!D294=2023,Pro!D295*SUM(Pro!$C$227:$C$238),0),IF(Pro!E294=2023,Pro!E295*SUM(Pro!$D$227:$D$238),0),IF(Pro!F294=2023,Pro!F295*SUM(Pro!$E$227:$E$238),0),IF(Pro!G294=2023,Pro!G295*SUM(Pro!$F$227:$F$238),0),IF(Pro!H294=2023,Pro!H295*SUM(Pro!$G$227:$G$238),0),IF(Pro!I294=2023,Pro!I295*SUM(Pro!$H$227:$H$238),0),IF(Pro!J294=2023,Pro!J295*SUM(Pro!$I$227:$I$238),0),IF(Pro!K294=2023,Pro!K295*SUM(Pro!$J$227:$J$238),0),IF(Pro!L294=2023,Pro!L295*SUM(Pro!$K$227:$K$238),0),IF(Pro!M294=2023,Pro!M295*SUM(Pro!$L$227:$L$238),0),IF(Pro!N294=2023,Pro!N295*SUM(Pro!$M$227:$M$238),0),IF(Pro!O294=2023,Pro!O295*SUM(Pro!$N$227:$N$238),0),IF(Pro!P294=2023,Pro!P295*SUM(Pro!$O$227:$O$238),0),IF(Pro!Q294=2023,Pro!Q295*SUM(Pro!$P$227:$P$238),0),IF(Pro!R294=2023,Pro!R295*SUM(Pro!$Q$227:$Q$238),0),IF(Pro!D327=2023,Pro!D328*SUM(Pro!$C$251:$C$262),0),IF(Pro!E327=2023,Pro!E328*SUM(Pro!$D$251:$D$262),0),IF(Pro!F327=2023,Pro!F328*SUM(Pro!$E$251:$E$262),0),IF(Pro!G327=2023,Pro!G328*SUM(Pro!$F$251:$F$262),0),IF(Pro!H327=2023,Pro!H328*SUM(Pro!$G$251:$G$262),0),IF(Pro!I327=2023,Pro!I328*SUM(Pro!$H$251:$H$262),0),IF(Pro!J327=2023,Pro!J328*SUM(Pro!$I$251:$I$262),0),IF(Pro!K327=2023,Pro!K328*SUM(Pro!$J$251:$J$262),0),IF(Pro!L327=2023,Pro!L328*SUM(Pro!$K$251:$K$262),0),IF(Pro!M327=2023,Pro!M328*SUM(Pro!$L$251:$L$262),0),IF(Pro!N327=2023,Pro!N328*SUM(Pro!$M$251:$M$262),0),IF(Pro!O327=2023,Pro!O328*SUM(Pro!$N$251:$N$262),0),IF(Pro!P327=2023,Pro!P328*SUM(Pro!$O$251:$O$262),0),IF(Pro!Q327=2023,Pro!Q328*SUM(Pro!$P$251:$P$262),0),IF(Pro!R327=2023,Pro!R328*SUM(Pro!$Q$251:$Q$262),0),IF(Pro!D456=2023,Pro!D457*SUM(Pro!$C$391:$C$402),0),IF(Pro!E456=2023,Pro!E457*SUM(Pro!$D$391:$D$402),0),IF(Pro!F456=2023,Pro!F457*SUM(Pro!$E$391:$E$402),0),IF(Pro!G456=2023,Pro!G457*SUM(Pro!$F$391:$F$402),0),IF(Pro!H456=2023,Pro!H457*SUM(Pro!$G$391:$G$402),0),IF(Pro!I456=2023,Pro!I457*SUM(Pro!$H$391:$H$402),0),IF(Pro!J456=2023,Pro!J457*SUM(Pro!$I$391:$I$402),0),IF(Pro!K456=2023,Pro!K457*SUM(Pro!$J$391:$J$402),0),IF(Pro!L456=2023,Pro!L457*SUM(Pro!$K$391:$K$402),0),IF(Pro!M456=2023,Pro!M457*SUM(Pro!$L$391:$L$402),0),IF(Pro!N456=2023,Pro!N457*SUM(Pro!$M$391:$M$402),0),IF(Pro!O456=2023,Pro!O457*SUM(Pro!$N$391:$N$402),0),IF(Pro!P456=2023,Pro!P457*SUM(Pro!$O$391:$O$402),0),IF(Pro!Q456=2023,Pro!Q457*SUM(Pro!$P$391:$P$402),0),IF(Pro!R456=2023,Pro!R457*SUM(Pro!$Q$391:$Q$402),0),IF(Pro!D489=2023,Pro!D490*SUM(Pro!$C$414:$C$425),0),IF(Pro!E489=2023,Pro!E490*SUM(Pro!$D$414:$D$425),0),IF(Pro!F489=2023,Pro!F490*SUM(Pro!$E$414:$E$425),0),IF(Pro!G489=2023,Pro!G490*SUM(Pro!$F$414:$F$425),0),IF(Pro!H489=2023,Pro!H490*SUM(Pro!$G$414:$G$425),0),IF(Pro!I489=2023,Pro!I490*SUM(Pro!$H$414:$H$425),0),IF(Pro!J489=2023,Pro!J490*SUM(Pro!$I$414:$I$425),0),IF(Pro!K489=2023,Pro!K490*SUM(Pro!$J$414:$J$425),0),IF(Pro!L489=2023,Pro!L490*SUM(Pro!$K$414:$K$425),0),IF(Pro!M489=2023,Pro!M490*SUM(Pro!$L$414:$L$425),0),IF(Pro!N489=2023,Pro!N490*SUM(Pro!$M$414:$M$425),0),IF(Pro!O489=2023,Pro!O490*SUM(Pro!$N$414:$N$425),0),IF(Pro!P489=2023,Pro!P490*SUM(Pro!$O$414:$O$425),0),IF(Pro!Q489=2023,Pro!Q490*SUM(Pro!$P$414:$P$425),0),IF(Pro!R489=2023,Pro!R490*SUM(Pro!$Q$414:$Q$425),0),Pro!E589*SUM(Pro!$C$530:$C$541),Pro!E683*SUM(Pro!$C$624:$C$635))/SUM(SUM(Pro!$D$61:$D$72),SUM(Pro!$F$61:$F$72),SUM(Pro!$H$61:$H$72),SUM(Pro!$J$61:$J$72),SUM(Pro!$L$61:$L$72),SUM(Pro!$N$61:$N$72),SUM(Pro!$P$61:$P$72),SUM(Pro!$R$61:$R$72),SUM(Pro!$D$85:$D$96),SUM(Pro!$F$85:$F$96),SUM(Pro!$H$85:$H$96),SUM(Pro!$J$85:$J$96),SUM(Pro!$L$85:$L$96),SUM(Pro!$N$85:$N$96),SUM(Pro!$P$85:$P$96),SUM(Pro!$R$85:$R$96),IF(Pro!D294=2023,SUM(Pro!$C$227:$C$238),0),IF(Pro!E294=2023,SUM(Pro!$D$227:$D$238),0),IF(Pro!F294=2023,SUM(Pro!$E$227:$E$238),0),IF(Pro!G294=2023,SUM(Pro!$F$227:$F$238),0),IF(Pro!H294=2023,SUM(Pro!$G$227:$G$238),0),IF(Pro!I294=2023,SUM(Pro!$H$227:$H$238),0),IF(Pro!J294=2023,SUM(Pro!$I$227:$I$238),0),IF(Pro!K294=2023,SUM(Pro!$J$227:$J$238),0),IF(Pro!L294=2023,SUM(Pro!$K$227:$K$238),0),IF(Pro!M294=2023,SUM(Pro!$L$227:$L$238),0),IF(Pro!N294=2023,SUM(Pro!$M$227:$M$238),0),IF(Pro!O294=2023,SUM(Pro!$N$227:$N$238),0),IF(Pro!P294=2023,SUM(Pro!$O$227:$O$238),0),IF(Pro!Q294=2023,SUM(Pro!$P$227:$P$238),0),IF(Pro!R294=2023,SUM(Pro!$Q$227:$Q$238),0),IF(Pro!D327=2023,SUM(Pro!$C$251:$C$262),0),IF(Pro!E327=2023,SUM(Pro!$D$251:$D$262),0),IF(Pro!F327=2023,SUM(Pro!$E$251:$E$262),0),IF(Pro!G327=2023,SUM(Pro!$F$251:$F$262),0),IF(Pro!H327=2023,SUM(Pro!$G$251:$G$262),0),IF(Pro!I327=2023,SUM(Pro!$H$251:$H$262),0),IF(Pro!J327=2023,SUM(Pro!$I$251:$I$262),0),IF(Pro!K327=2023,SUM(Pro!$J$251:$J$262),0),IF(Pro!L327=2023,SUM(Pro!$K$251:$K$262),0),IF(Pro!M327=2023,SUM(Pro!$L$251:$L$262),0),IF(Pro!N327=2023,SUM(Pro!$M$251:$M$262),0),IF(Pro!O327=2023,SUM(Pro!$N$251:$N$262),0),IF(Pro!P327=2023,SUM(Pro!$O$251:$O$262),0),IF(Pro!Q327=2023,SUM(Pro!$P$251:$P$262),0),IF(Pro!R327=2023,SUM(Pro!$Q$251:$Q$262),0),IF(Pro!D456=2023,SUM(Pro!$C$391:$C$402),0),IF(Pro!E456=2023,SUM(Pro!$D$391:$D$402),0),IF(Pro!F456=2023,SUM(Pro!$E$391:$E$402),0),IF(Pro!G456=2023,SUM(Pro!$F$391:$F$402),0),IF(Pro!H456=2023,SUM(Pro!$G$391:$G$402),0),IF(Pro!I456=2023,SUM(Pro!$H$391:$H$402),0),IF(Pro!J456=2023,SUM(Pro!$I$391:$I$402),0),IF(Pro!K456=2023,SUM(Pro!$J$391:$J$402),0),IF(Pro!L456=2023,SUM(Pro!$K$391:$K$402),0),IF(Pro!M456=2023,SUM(Pro!$L$391:$L$402),0),IF(Pro!N456=2023,SUM(Pro!$M$391:$M$402),0),IF(Pro!O456=2023,SUM(Pro!$N$391:$N$402),0),IF(Pro!P456=2023,SUM(Pro!$O$391:$O$402),0),IF(Pro!Q456=2023,SUM(Pro!$P$391:$P$402),0),IF(Pro!R456=2023,SUM(Pro!$Q$391:$Q$402),0),IF(Pro!D489=2023,SUM(Pro!$C$414:$C$425),0),IF(Pro!E489=2023,SUM(Pro!$D$414:$D$425),0),IF(Pro!F489=2023,SUM(Pro!$E$414:$E$425),0),IF(Pro!G489=2023,SUM(Pro!$F$414:$F$425),0),IF(Pro!H489=2023,SUM(Pro!$G$414:$G$425),0),IF(Pro!I489=2023,SUM(Pro!$H$414:$H$425),0),IF(Pro!J489=2023,SUM(Pro!$I$414:$I$425),0),IF(Pro!K489=2023,SUM(Pro!$J$414:$J$425),0),IF(Pro!L489=2023,SUM(Pro!$K$414:$K$425),0),IF(Pro!M489=2023,SUM(Pro!$L$414:$L$425),0),IF(Pro!N489=2023,SUM(Pro!$M$414:$M$425),0),IF(Pro!O489=2023,SUM(Pro!$N$414:$N$425),0),IF(Pro!P489=2023,SUM(Pro!$O$414:$O$425),0),IF(Pro!Q489=2023,SUM(Pro!$P$414:$P$425),0),IF(Pro!R489=2023,SUM(Pro!$Q$414:$Q$425),0),SUM(Pro!$C$530:$C$541),SUM(Pro!$C$624:$C$635)),0)</f>
        <v>0</v>
      </c>
      <c r="J88" s="322"/>
      <c r="K88" s="163" t="s">
        <v>258</v>
      </c>
      <c r="L88" s="150" t="e" cm="1">
        <f t="array" ref="L88">SUMPRODUCT($M$72:$P$72*M88:P88)/SUM($M$72:$P$72)</f>
        <v>#DIV/0!</v>
      </c>
      <c r="M88" s="105"/>
      <c r="N88" s="105"/>
      <c r="O88" s="105"/>
      <c r="P88" s="105"/>
      <c r="R88" s="322"/>
      <c r="S88" s="163" t="s">
        <v>258</v>
      </c>
      <c r="T88" s="150" t="e" cm="1">
        <f t="array" ref="T88">SUMPRODUCT($U$72:$X$72*U88:X88)/SUM($U$72:$X$72)</f>
        <v>#DIV/0!</v>
      </c>
      <c r="U88" s="150">
        <f t="shared" si="29"/>
        <v>0</v>
      </c>
      <c r="V88" s="150">
        <f t="shared" si="30"/>
        <v>0</v>
      </c>
      <c r="W88" s="150">
        <f t="shared" si="31"/>
        <v>0</v>
      </c>
      <c r="X88" s="150">
        <f t="shared" si="32"/>
        <v>0</v>
      </c>
    </row>
    <row r="89" spans="2:24" ht="28.8" x14ac:dyDescent="0.3">
      <c r="B89" s="163" t="s">
        <v>61</v>
      </c>
      <c r="C89" s="163" t="s">
        <v>59</v>
      </c>
      <c r="D89" s="150" t="e" cm="1">
        <f t="array" ref="D89">SUMPRODUCT($E$72:$H$72*E89:H89)/SUM($E$72:$H$72)</f>
        <v>#DIV/0!</v>
      </c>
      <c r="E89" s="150">
        <f>IFERROR(SUM(Résidentiels!D82*SUM(Résidentiels!$C$38:$C$49),Résidentiels!F82*SUM(Résidentiels!$E$38:$E$49),Résidentiels!H82*SUM(Résidentiels!$G$38:$G$49),Résidentiels!J82*SUM(Résidentiels!$I$38:$I$49),Résidentiels!L82*SUM(Résidentiels!$K$38:$K$49),Résidentiels!N82*SUM(Résidentiels!$M$38:$M$49),Résidentiels!P82*SUM(Résidentiels!$O$38:$O$49),Résidentiels!R82*SUM(Résidentiels!$Q$38:$Q$49),IF(Résidentiels!$D$145&lt;=2022,Résidentiels!D163*SUM(Résidentiels!$C$120:$C$131),0),IF(Résidentiels!$E$145&lt;=2022,Résidentiels!E163*SUM(Résidentiels!$D$120:$D$131),0),IF(Résidentiels!$F$145&lt;=2022,Résidentiels!F163*SUM(Résidentiels!$E$120:$E$131),0),IF(Résidentiels!$G$145&lt;=2022,Résidentiels!G163*SUM(Résidentiels!$F$120:$F$131),0),IF(Résidentiels!$H$145&lt;=2022,Résidentiels!H163*SUM(Résidentiels!$G$120:$G$131),0),IF(Résidentiels!$I$145&lt;=2022,Résidentiels!I163*SUM(Résidentiels!$H$120:$H$131),0),IF(Résidentiels!$J$145&lt;=2022,Résidentiels!J163*SUM(Résidentiels!$I$120:$I$131),0),IF(Résidentiels!$K$145&lt;=2022,Résidentiels!K163*SUM(Résidentiels!$J$120:$J$131),0),IF(Résidentiels!$L$145&lt;=2022,Résidentiels!L163*SUM(Résidentiels!$K$120:$K$131),0),IF(Résidentiels!$M$145&lt;=2022,Résidentiels!M163*SUM(Résidentiels!$L$120:$L$131),0),IF(Résidentiels!$N$145&lt;=2022,Résidentiels!N163*SUM(Résidentiels!$M$120:$M$131),0),IF(Résidentiels!$O$145&lt;=2022,Résidentiels!O163*SUM(Résidentiels!$N$120:$N$131),0),IF(Résidentiels!$P$145&lt;=2022,Résidentiels!P163*SUM(Résidentiels!$O$120:$O$131),0),IF(Résidentiels!$Q$145&lt;=2022,Résidentiels!Q163*SUM(Résidentiels!$P$120:$P$131),0),IF(Résidentiels!$R$145&lt;=2022,Résidentiels!R163*SUM(Résidentiels!$Q$120:$Q$131),0),IF(Résidentiels!$D$226&lt;=2022,Résidentiels!D243*SUM(Résidentiels!$C$201:$C$212),0),IF(Résidentiels!$E$226&lt;=2022,Résidentiels!E243*SUM(Résidentiels!$D$201:$D$212),0),IF(Résidentiels!$F$226&lt;=2022,Résidentiels!F243*SUM(Résidentiels!$E$201:$E$212),0),IF(Résidentiels!$G$226&lt;=2022,Résidentiels!G243*SUM(Résidentiels!$F$201:$F$212),0),IF(Résidentiels!$H$226&lt;=2022,Résidentiels!H243*SUM(Résidentiels!$G$201:$G$212),0),IF(Résidentiels!$I$226&lt;=2022,Résidentiels!I243*SUM(Résidentiels!$H$201:$H$212),0),IF(Résidentiels!$J$226&lt;=2022,Résidentiels!J243*SUM(Résidentiels!$I$201:$I$212),0),IF(Résidentiels!$K$226&lt;=2022,Résidentiels!K243*SUM(Résidentiels!$J$201:$J$212),0),IF(Résidentiels!$L$226&lt;=2022,Résidentiels!L243*SUM(Résidentiels!$K$201:$K$212),0),IF(Résidentiels!$M$226&lt;=2022,Résidentiels!M243*SUM(Résidentiels!$L$201:$L$212),0),IF(Résidentiels!$N$226&lt;=2022,Résidentiels!N243*SUM(Résidentiels!$M$201:$M$212),0),IF(Résidentiels!$O$226&lt;=2022,Résidentiels!O243*SUM(Résidentiels!$N$201:$N$212),0),IF(Résidentiels!$P$226&lt;=2022,Résidentiels!P243*SUM(Résidentiels!$O$201:$O$212),0),IF(Résidentiels!$Q$226&lt;=2022,Résidentiels!Q243*SUM(Résidentiels!$P$201:$P$212),0),IF(Résidentiels!$R$226&lt;=2022,Résidentiels!R243*SUM(Résidentiels!$Q$201:$Q$212),0),Résidentiels!D337*SUM(Résidentiels!$B$282:$B$293),Résidentiels!F337*SUM(Résidentiels!$D$282:$D$293),Résidentiels!G337*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161&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89" s="150">
        <f>IFERROR(SUM(Résidentiels!E82*SUM(Résidentiels!$D$38:$D$49),Résidentiels!G82*SUM(Résidentiels!$F$38:$F$49),Résidentiels!I82*SUM(Résidentiels!$H$38:$H$49),Résidentiels!K82*SUM(Résidentiels!$J$38:$J$49),Résidentiels!M82*SUM(Résidentiels!$L$38:$L$49),Résidentiels!O82*SUM(Résidentiels!$N$38:$N$49),Résidentiels!Q82*SUM(Résidentiels!$P$38:$P$49),Résidentiels!S82*SUM(Résidentiels!$R$38:$R$49),IF(Résidentiels!$D$145=2023,Résidentiels!D163*SUM(Résidentiels!$C$120:$C$131),0),IF(Résidentiels!$E$145=2023,Résidentiels!E163*SUM(Résidentiels!$D$120:$D$131),0),IF(Résidentiels!$F$145=2023,Résidentiels!F163*SUM(Résidentiels!$E$120:$E$131),0),IF(Résidentiels!$G$145=2023,Résidentiels!G163*SUM(Résidentiels!$F$120:$F$131),0),IF(Résidentiels!$H$145=2023,Résidentiels!H163*SUM(Résidentiels!$G$120:$G$131),0),IF(Résidentiels!$I$145=2023,Résidentiels!I163*SUM(Résidentiels!$H$120:$H$131),0),IF(Résidentiels!$J$145=2023,Résidentiels!J163*SUM(Résidentiels!$I$120:$I$131),0),IF(Résidentiels!$K$145=2023,Résidentiels!K163*SUM(Résidentiels!$J$120:$J$131),0),IF(Résidentiels!$L$145=2023,Résidentiels!L163*SUM(Résidentiels!$K$120:$K$131),0),IF(Résidentiels!$M$145=2023,Résidentiels!M163*SUM(Résidentiels!$L$120:$L$131),0),IF(Résidentiels!$N$145=2023,Résidentiels!N163*SUM(Résidentiels!$M$120:$M$131),0),IF(Résidentiels!$O$145=2023,Résidentiels!O163*SUM(Résidentiels!$N$120:$N$131),0),IF(Résidentiels!$P$145=2023,Résidentiels!P163*SUM(Résidentiels!$O$120:$O$131),0),IF(Résidentiels!$Q$145=2023,Résidentiels!Q163*SUM(Résidentiels!$P$120:$P$131),0),IF(Résidentiels!$R$145=2023,Résidentiels!R163*SUM(Résidentiels!$Q$120:$Q$131),0),IF(Résidentiels!$D$226=2023,Résidentiels!D243*SUM(Résidentiels!$C$201:$C$212),0),IF(Résidentiels!$E$226=2023,Résidentiels!E243*SUM(Résidentiels!$D$201:$D$212),0),IF(Résidentiels!$F$226=2023,Résidentiels!F243*SUM(Résidentiels!$E$201:$E$212),0),IF(Résidentiels!$G$226=2023,Résidentiels!G243*SUM(Résidentiels!$F$201:$F$212),0),IF(Résidentiels!$H$226=2023,Résidentiels!H243*SUM(Résidentiels!$G$201:$G$212),0),IF(Résidentiels!$I$226=2023,Résidentiels!I243*SUM(Résidentiels!$H$201:$H$212),0),IF(Résidentiels!$J$226=2023,Résidentiels!J243*SUM(Résidentiels!$I$201:$I$212),0),IF(Résidentiels!$K$226=2023,Résidentiels!K243*SUM(Résidentiels!$J$201:$J$212),0),IF(Résidentiels!$L$226=2023,Résidentiels!L243*SUM(Résidentiels!$K$201:$K$212),0),IF(Résidentiels!$M$226=2023,Résidentiels!M243*SUM(Résidentiels!$L$201:$L$212),0),IF(Résidentiels!$N$226=2023,Résidentiels!N243*SUM(Résidentiels!$M$201:$M$212),0),IF(Résidentiels!$O$226=2023,Résidentiels!O243*SUM(Résidentiels!$N$201:$N$212),0),IF(Résidentiels!$P$226=2023,Résidentiels!P243*SUM(Résidentiels!$O$201:$O$212),0),IF(Résidentiels!$Q$226=2023,Résidentiels!Q243*SUM(Résidentiels!$P$201:$P$212),0),IF(Résidentiels!$R$226=2023,Résidentiels!R243*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161=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89" s="150">
        <f>IFERROR(SUM(Pro!D131*SUM(Pro!$C$61:$C$72),Pro!F131*SUM(Pro!$E$61:$E$72),Pro!H131*SUM(Pro!$G$61:$G$72),Pro!J131*SUM(Pro!$I$61:$I$72),Pro!L131*SUM(Pro!$K$61:$K$72),Pro!N131*SUM(Pro!$M$61:$M$72),Pro!P131*SUM(Pro!$O$61:$O$72),Pro!R131*SUM(Pro!$Q$61:$Q$72),Pro!D165*SUM(Pro!$C$85:$C$96),Pro!F165*SUM(Pro!$E$85:$E$96),Pro!H165*SUM(Pro!$G$85:$G$96),Pro!J165*SUM(Pro!$I$85:$I$96),Pro!L165*SUM(Pro!$K$85:$K$96),Pro!N165*SUM(Pro!$M$85:$M$96),Pro!P165*SUM(Pro!$O$85:$O$96),Pro!R165*SUM(Pro!$Q$85:$Q$96),IF(Pro!D295&lt;=2022,Pro!D296*SUM(Pro!$C$227:$C$238),0),IF(Pro!E295&lt;=2022,Pro!E296*SUM(Pro!$D$227:$D$238),0),IF(Pro!F295&lt;=2022,Pro!F296*SUM(Pro!$E$227:$E$238),0),IF(Pro!G295&lt;=2022,Pro!G296*SUM(Pro!$F$227:$F$238),0),IF(Pro!H295&lt;=2022,Pro!H296*SUM(Pro!$G$227:$G$238),0),IF(Pro!I295&lt;=2022,Pro!I296*SUM(Pro!$H$227:$H$238),0),IF(Pro!J295&lt;=2022,Pro!J296*SUM(Pro!$I$227:$I$238),0),IF(Pro!K295&lt;=2022,Pro!K296*SUM(Pro!$J$227:$J$238),0),IF(Pro!L295&lt;=2022,Pro!L296*SUM(Pro!$K$227:$K$238),0),IF(Pro!M295&lt;=2022,Pro!M296*SUM(Pro!$L$227:$L$238),0),IF(Pro!N295&lt;=2022,Pro!N296*SUM(Pro!$M$227:$M$238),0),IF(Pro!O295&lt;=2022,Pro!O296*SUM(Pro!$N$227:$N$238),0),IF(Pro!P295&lt;=2022,Pro!P296*SUM(Pro!$O$227:$O$238),0),IF(Pro!Q295&lt;=2022,Pro!Q296*SUM(Pro!$P$227:$P$238),0),IF(Pro!R295&lt;=2022,Pro!R296*SUM(Pro!$Q$227:$Q$238),0),IF(Pro!D328&lt;=2022,Pro!D329*SUM(Pro!$C$251:$C$262),0),IF(Pro!E328&lt;=2022,Pro!E329*SUM(Pro!$D$251:$D$262),0),IF(Pro!F328&lt;=2022,Pro!F329*SUM(Pro!$E$251:$E$262),0),IF(Pro!G328&lt;=2022,Pro!G329*SUM(Pro!$F$251:$F$262),0),IF(Pro!H328&lt;=2022,Pro!H329*SUM(Pro!$G$251:$G$262),0),IF(Pro!I328&lt;=2022,Pro!I329*SUM(Pro!$H$251:$H$262),0),IF(Pro!J328&lt;=2022,Pro!J329*SUM(Pro!$I$251:$I$262),0),IF(Pro!K328&lt;=2022,Pro!K329*SUM(Pro!$J$251:$J$262),0),IF(Pro!L328&lt;=2022,Pro!L329*SUM(Pro!$K$251:$K$262),0),IF(Pro!M328&lt;=2022,Pro!M329*SUM(Pro!$L$251:$L$262),0),IF(Pro!N328&lt;=2022,Pro!N329*SUM(Pro!$M$251:$M$262),0),IF(Pro!O328&lt;=2022,Pro!O329*SUM(Pro!$N$251:$N$262),0),IF(Pro!P328&lt;=2022,Pro!P329*SUM(Pro!$O$251:$O$262),0),IF(Pro!Q328&lt;=2022,Pro!Q329*SUM(Pro!$P$251:$P$262),0),IF(Pro!R328&lt;=2022,Pro!R329*SUM(Pro!$Q$251:$Q$262),0),IF(Pro!D457&lt;=2022,Pro!D458*SUM(Pro!$C$391:$C$402),0),IF(Pro!E457&lt;=2022,Pro!E458*SUM(Pro!$D$391:$D$402),0),IF(Pro!F457&lt;=2022,Pro!F458*SUM(Pro!$E$391:$E$402),0),IF(Pro!G457&lt;=2022,Pro!G458*SUM(Pro!$F$391:$F$402),0),IF(Pro!H457&lt;=2022,Pro!H458*SUM(Pro!$G$391:$G$402),0),IF(Pro!I457&lt;=2022,Pro!I458*SUM(Pro!$H$391:$H$402),0),IF(Pro!J457&lt;=2022,Pro!J458*SUM(Pro!$I$391:$I$402),0),IF(Pro!K457&lt;=2022,Pro!K458*SUM(Pro!$J$391:$J$402),0),IF(Pro!L457&lt;=2022,Pro!L458*SUM(Pro!$K$391:$K$402),0),IF(Pro!M457&lt;=2022,Pro!M458*SUM(Pro!$L$391:$L$402),0),IF(Pro!N457&lt;=2022,Pro!N458*SUM(Pro!$M$391:$M$402),0),IF(Pro!O457&lt;=2022,Pro!O458*SUM(Pro!$N$391:$N$402),0),IF(Pro!P457&lt;=2022,Pro!P458*SUM(Pro!$O$391:$O$402),0),IF(Pro!Q457&lt;=2022,Pro!Q458*SUM(Pro!$P$391:$P$402),0),IF(Pro!R457&lt;=2022,Pro!R458*SUM(Pro!$Q$391:$Q$402),0),IF(Pro!D490&lt;=2022,Pro!D491*SUM(Pro!$C$414:$C$425),0),IF(Pro!E490&lt;=2022,Pro!E491*SUM(Pro!$D$414:$D$425),0),IF(Pro!F490&lt;=2022,Pro!F491*SUM(Pro!$E$414:$E$425),0),IF(Pro!G490&lt;=2022,Pro!G491*SUM(Pro!$F$414:$F$425),0),IF(Pro!H490&lt;=2022,Pro!H491*SUM(Pro!$G$414:$G$425),0),IF(Pro!I490&lt;=2022,Pro!I491*SUM(Pro!$H$414:$H$425),0),IF(Pro!J490&lt;=2022,Pro!J491*SUM(Pro!$I$414:$I$425),0),IF(Pro!K490&lt;=2022,Pro!K491*SUM(Pro!$J$414:$J$425),0),IF(Pro!L490&lt;=2022,Pro!L491*SUM(Pro!$K$414:$K$425),0),IF(Pro!M490&lt;=2022,Pro!M491*SUM(Pro!$L$414:$L$425),0),IF(Pro!N490&lt;=2022,Pro!N491*SUM(Pro!$M$414:$M$425),0),IF(Pro!O490&lt;=2022,Pro!O491*SUM(Pro!$N$414:$N$425),0),IF(Pro!P490&lt;=2022,Pro!P491*SUM(Pro!$O$414:$O$425),0),IF(Pro!Q490&lt;=2022,Pro!Q491*SUM(Pro!$P$414:$P$425),0),IF(Pro!R490&lt;=2022,Pro!R491*SUM(Pro!$Q$414:$Q$425),0),Pro!D590*SUM(Pro!$B$530:$B$541),Pro!F590*SUM(Pro!$D$530:$D$541),Pro!G590*SUM(Pro!$E$530:$E$541),Pro!D684*SUM(Pro!$B$624:$B$635),Pro!F684*SUM(Pro!$D$624:$D$635),Pro!G684*SUM(Pro!$E$624:$E$635))/SUM(SUM(Pro!$C$61:$C$72),SUM(Pro!$E$61:$E$72),SUM(Pro!$G$61:$G$72),SUM(Pro!$I$61:$I$72),SUM(Pro!$K$61:$K$72),SUM(Pro!$M$61:$M$72),SUM(Pro!$O$61:$O$72),SUM(Pro!$Q$61:$Q$72),SUM(Pro!$C$85:$C$96),SUM(Pro!$E$85:$E$96),SUM(Pro!$G$85:$G$96),SUM(Pro!$I$85:$I$96),SUM(Pro!$K$85:$K$96),SUM(Pro!$M$85:$M$96),SUM(Pro!$O$85:$O$96),SUM(Pro!$Q$85:$Q$96),IF(Pro!D295&lt;=2022,SUM(Pro!$C$227:$C$238),0),IF(Pro!E295&lt;=2022,SUM(Pro!$D$227:$D$238),0),IF(Pro!F295&lt;=2022,SUM(Pro!$E$227:$E$238),0),IF(Pro!G295&lt;=2022,SUM(Pro!$F$227:$F$238),0),IF(Pro!H295&lt;=2022,SUM(Pro!$G$227:$G$238),0),IF(Pro!I295&lt;=2022,SUM(Pro!$H$227:$H$238),0),IF(Pro!J295&lt;=2022,SUM(Pro!$I$227:$I$238),0),IF(Pro!K295&lt;=2022,SUM(Pro!$J$227:$J$238),0),IF(Pro!L295&lt;=2022,SUM(Pro!$K$227:$K$238),0),IF(Pro!M295&lt;=2022,SUM(Pro!$L$227:$L$238),0),IF(Pro!N295&lt;=2022,SUM(Pro!$M$227:$M$238),0),IF(Pro!O295&lt;=2022,SUM(Pro!$N$227:$N$238),0),IF(Pro!P295&lt;=2022,SUM(Pro!$O$227:$O$238),0),IF(Pro!Q295&lt;=2022,SUM(Pro!$P$227:$P$238),0),IF(Pro!R295&lt;=2022,SUM(Pro!$Q$227:$Q$238),0),IF(Pro!D328&lt;=2022,SUM(Pro!$C$251:$C$262),0),IF(Pro!E328&lt;=2022,SUM(Pro!$D$251:$D$262),0),IF(Pro!F328&lt;=2022,SUM(Pro!$E$251:$E$262),0),IF(Pro!G328&lt;=2022,SUM(Pro!$F$251:$F$262),0),IF(Pro!H328&lt;=2022,SUM(Pro!$G$251:$G$262),0),IF(Pro!I328&lt;=2022,SUM(Pro!$H$251:$H$262),0),IF(Pro!J328&lt;=2022,SUM(Pro!$I$251:$I$262),0),IF(Pro!K328&lt;=2022,SUM(Pro!$J$251:$J$262),0),IF(Pro!L328&lt;=2022,SUM(Pro!$K$251:$K$262),0),IF(Pro!M328&lt;=2022,SUM(Pro!$L$251:$L$262),0),IF(Pro!N328&lt;=2022,SUM(Pro!$M$251:$M$262),0),IF(Pro!O328&lt;=2022,SUM(Pro!$N$251:$N$262),0),IF(Pro!P328&lt;=2022,SUM(Pro!$O$251:$O$262),0),IF(Pro!Q328&lt;=2022,SUM(Pro!$P$251:$P$262),0),IF(Pro!R328&lt;=2022,SUM(Pro!$Q$251:$Q$262),0),IF(Pro!D457&lt;=2022,SUM(Pro!$C$391:$C$402),0),IF(Pro!E457&lt;=2022,SUM(Pro!$D$391:$D$402),0),IF(Pro!F457&lt;=2022,SUM(Pro!$E$391:$E$402),0),IF(Pro!G457&lt;=2022,SUM(Pro!$F$391:$F$402),0),IF(Pro!H457&lt;=2022,SUM(Pro!$G$391:$G$402),0),IF(Pro!I457&lt;=2022,SUM(Pro!$H$391:$H$402),0),IF(Pro!J457&lt;=2022,SUM(Pro!$I$391:$I$402),0),IF(Pro!K457&lt;=2022,SUM(Pro!$J$391:$J$402),0),IF(Pro!L457&lt;=2022,SUM(Pro!$K$391:$K$402),0),IF(Pro!M457&lt;=2022,SUM(Pro!$L$391:$L$402),0),IF(Pro!N457&lt;=2022,SUM(Pro!$M$391:$M$402),0),IF(Pro!O457&lt;=2022,SUM(Pro!$N$391:$N$402),0),IF(Pro!P457&lt;=2022,SUM(Pro!$O$391:$O$402),0),IF(Pro!Q457&lt;=2022,SUM(Pro!$P$391:$P$402),0),IF(Pro!R457&lt;=2022,SUM(Pro!$Q$391:$Q$402),0),IF(Pro!D490&lt;=2022,SUM(Pro!$C$414:$C$425),0),IF(Pro!E490&lt;=2022,SUM(Pro!$D$414:$D$425),0),IF(Pro!F490&lt;=2022,SUM(Pro!$E$414:$E$425),0),IF(Pro!G490&lt;=2022,SUM(Pro!$F$414:$F$425),0),IF(Pro!H490&lt;=2022,SUM(Pro!$G$414:$G$425),0),IF(Pro!I490&lt;=2022,SUM(Pro!$H$414:$H$425),0),IF(Pro!J490&lt;=2022,SUM(Pro!$I$414:$I$425),0),IF(Pro!K490&lt;=2022,SUM(Pro!$J$414:$J$425),0),IF(Pro!L490&lt;=2022,SUM(Pro!$K$414:$K$425),0),IF(Pro!M490&lt;=2022,SUM(Pro!$L$414:$L$425),0),IF(Pro!N490&lt;=2022,SUM(Pro!$M$414:$M$425),0),IF(Pro!O490&lt;=2022,SUM(Pro!$N$414:$N$425),0),IF(Pro!P490&lt;=2022,SUM(Pro!$O$414:$O$425),0),IF(Pro!Q490&lt;=2022,SUM(Pro!$P$414:$P$425),0),IF(Pro!R490&lt;=2022,SUM(Pro!$Q$414:$Q$425),0),SUM(Pro!$B$530:$B$541),SUM(Pro!$D$530:$D$541),SUM(Pro!$E$530:$E$541),SUM(Pro!$B$624:$B$635),SUM(Pro!$D$624:$D$635),SUM(Pro!$E$624:$E$635)),0)</f>
        <v>0</v>
      </c>
      <c r="H89" s="150">
        <f>IFERROR(SUM(Pro!E131*SUM(Pro!$D$61:$D$72),Pro!G131*SUM(Pro!$F$61:$F$72),Pro!I131*SUM(Pro!$H$61:$H$72),Pro!K131*SUM(Pro!$J$61:$J$72),Pro!M131*SUM(Pro!$L$61:$L$72),Pro!O131*SUM(Pro!$N$61:$N$72),Pro!Q131*SUM(Pro!$P$61:$P$72),Pro!S131*SUM(Pro!$R$61:$R$72),Pro!E165*SUM(Pro!$D$85:$D$96),Pro!G165*SUM(Pro!$F$85:$F$96),Pro!I165*SUM(Pro!$H$85:$H$96),Pro!K165*SUM(Pro!$J$85:$J$96),Pro!M165*SUM(Pro!$L$85:$L$96),Pro!O165*SUM(Pro!$N$85:$N$96),Pro!Q165*SUM(Pro!$P$85:$P$96),Pro!S165*SUM(Pro!$R$85:$R$96),IF(Pro!D295=2023,Pro!D296*SUM(Pro!$C$227:$C$238),0),IF(Pro!E295=2023,Pro!E296*SUM(Pro!$D$227:$D$238),0),IF(Pro!F295=2023,Pro!F296*SUM(Pro!$E$227:$E$238),0),IF(Pro!G295=2023,Pro!G296*SUM(Pro!$F$227:$F$238),0),IF(Pro!H295=2023,Pro!H296*SUM(Pro!$G$227:$G$238),0),IF(Pro!I295=2023,Pro!I296*SUM(Pro!$H$227:$H$238),0),IF(Pro!J295=2023,Pro!J296*SUM(Pro!$I$227:$I$238),0),IF(Pro!K295=2023,Pro!K296*SUM(Pro!$J$227:$J$238),0),IF(Pro!L295=2023,Pro!L296*SUM(Pro!$K$227:$K$238),0),IF(Pro!M295=2023,Pro!M296*SUM(Pro!$L$227:$L$238),0),IF(Pro!N295=2023,Pro!N296*SUM(Pro!$M$227:$M$238),0),IF(Pro!O295=2023,Pro!O296*SUM(Pro!$N$227:$N$238),0),IF(Pro!P295=2023,Pro!P296*SUM(Pro!$O$227:$O$238),0),IF(Pro!Q295=2023,Pro!Q296*SUM(Pro!$P$227:$P$238),0),IF(Pro!R295=2023,Pro!R296*SUM(Pro!$Q$227:$Q$238),0),IF(Pro!D328=2023,Pro!D329*SUM(Pro!$C$251:$C$262),0),IF(Pro!E328=2023,Pro!E329*SUM(Pro!$D$251:$D$262),0),IF(Pro!F328=2023,Pro!F329*SUM(Pro!$E$251:$E$262),0),IF(Pro!G328=2023,Pro!G329*SUM(Pro!$F$251:$F$262),0),IF(Pro!H328=2023,Pro!H329*SUM(Pro!$G$251:$G$262),0),IF(Pro!I328=2023,Pro!I329*SUM(Pro!$H$251:$H$262),0),IF(Pro!J328=2023,Pro!J329*SUM(Pro!$I$251:$I$262),0),IF(Pro!K328=2023,Pro!K329*SUM(Pro!$J$251:$J$262),0),IF(Pro!L328=2023,Pro!L329*SUM(Pro!$K$251:$K$262),0),IF(Pro!M328=2023,Pro!M329*SUM(Pro!$L$251:$L$262),0),IF(Pro!N328=2023,Pro!N329*SUM(Pro!$M$251:$M$262),0),IF(Pro!O328=2023,Pro!O329*SUM(Pro!$N$251:$N$262),0),IF(Pro!P328=2023,Pro!P329*SUM(Pro!$O$251:$O$262),0),IF(Pro!Q328=2023,Pro!Q329*SUM(Pro!$P$251:$P$262),0),IF(Pro!R328=2023,Pro!R329*SUM(Pro!$Q$251:$Q$262),0),IF(Pro!D457=2023,Pro!D458*SUM(Pro!$C$391:$C$402),0),IF(Pro!E457=2023,Pro!E458*SUM(Pro!$D$391:$D$402),0),IF(Pro!F457=2023,Pro!F458*SUM(Pro!$E$391:$E$402),0),IF(Pro!G457=2023,Pro!G458*SUM(Pro!$F$391:$F$402),0),IF(Pro!H457=2023,Pro!H458*SUM(Pro!$G$391:$G$402),0),IF(Pro!I457=2023,Pro!I458*SUM(Pro!$H$391:$H$402),0),IF(Pro!J457=2023,Pro!J458*SUM(Pro!$I$391:$I$402),0),IF(Pro!K457=2023,Pro!K458*SUM(Pro!$J$391:$J$402),0),IF(Pro!L457=2023,Pro!L458*SUM(Pro!$K$391:$K$402),0),IF(Pro!M457=2023,Pro!M458*SUM(Pro!$L$391:$L$402),0),IF(Pro!N457=2023,Pro!N458*SUM(Pro!$M$391:$M$402),0),IF(Pro!O457=2023,Pro!O458*SUM(Pro!$N$391:$N$402),0),IF(Pro!P457=2023,Pro!P458*SUM(Pro!$O$391:$O$402),0),IF(Pro!Q457=2023,Pro!Q458*SUM(Pro!$P$391:$P$402),0),IF(Pro!R457=2023,Pro!R458*SUM(Pro!$Q$391:$Q$402),0),IF(Pro!D490=2023,Pro!D491*SUM(Pro!$C$414:$C$425),0),IF(Pro!E490=2023,Pro!E491*SUM(Pro!$D$414:$D$425),0),IF(Pro!F490=2023,Pro!F491*SUM(Pro!$E$414:$E$425),0),IF(Pro!G490=2023,Pro!G491*SUM(Pro!$F$414:$F$425),0),IF(Pro!H490=2023,Pro!H491*SUM(Pro!$G$414:$G$425),0),IF(Pro!I490=2023,Pro!I491*SUM(Pro!$H$414:$H$425),0),IF(Pro!J490=2023,Pro!J491*SUM(Pro!$I$414:$I$425),0),IF(Pro!K490=2023,Pro!K491*SUM(Pro!$J$414:$J$425),0),IF(Pro!L490=2023,Pro!L491*SUM(Pro!$K$414:$K$425),0),IF(Pro!M490=2023,Pro!M491*SUM(Pro!$L$414:$L$425),0),IF(Pro!N490=2023,Pro!N491*SUM(Pro!$M$414:$M$425),0),IF(Pro!O490=2023,Pro!O491*SUM(Pro!$N$414:$N$425),0),IF(Pro!P490=2023,Pro!P491*SUM(Pro!$O$414:$O$425),0),IF(Pro!Q490=2023,Pro!Q491*SUM(Pro!$P$414:$P$425),0),IF(Pro!R490=2023,Pro!R491*SUM(Pro!$Q$414:$Q$425),0),Pro!E590*SUM(Pro!$C$530:$C$541),Pro!E684*SUM(Pro!$C$624:$C$635))/SUM(SUM(Pro!$D$61:$D$72),SUM(Pro!$F$61:$F$72),SUM(Pro!$H$61:$H$72),SUM(Pro!$J$61:$J$72),SUM(Pro!$L$61:$L$72),SUM(Pro!$N$61:$N$72),SUM(Pro!$P$61:$P$72),SUM(Pro!$R$61:$R$72),SUM(Pro!$D$85:$D$96),SUM(Pro!$F$85:$F$96),SUM(Pro!$H$85:$H$96),SUM(Pro!$J$85:$J$96),SUM(Pro!$L$85:$L$96),SUM(Pro!$N$85:$N$96),SUM(Pro!$P$85:$P$96),SUM(Pro!$R$85:$R$96),IF(Pro!D295=2023,SUM(Pro!$C$227:$C$238),0),IF(Pro!E295=2023,SUM(Pro!$D$227:$D$238),0),IF(Pro!F295=2023,SUM(Pro!$E$227:$E$238),0),IF(Pro!G295=2023,SUM(Pro!$F$227:$F$238),0),IF(Pro!H295=2023,SUM(Pro!$G$227:$G$238),0),IF(Pro!I295=2023,SUM(Pro!$H$227:$H$238),0),IF(Pro!J295=2023,SUM(Pro!$I$227:$I$238),0),IF(Pro!K295=2023,SUM(Pro!$J$227:$J$238),0),IF(Pro!L295=2023,SUM(Pro!$K$227:$K$238),0),IF(Pro!M295=2023,SUM(Pro!$L$227:$L$238),0),IF(Pro!N295=2023,SUM(Pro!$M$227:$M$238),0),IF(Pro!O295=2023,SUM(Pro!$N$227:$N$238),0),IF(Pro!P295=2023,SUM(Pro!$O$227:$O$238),0),IF(Pro!Q295=2023,SUM(Pro!$P$227:$P$238),0),IF(Pro!R295=2023,SUM(Pro!$Q$227:$Q$238),0),IF(Pro!D328=2023,SUM(Pro!$C$251:$C$262),0),IF(Pro!E328=2023,SUM(Pro!$D$251:$D$262),0),IF(Pro!F328=2023,SUM(Pro!$E$251:$E$262),0),IF(Pro!G328=2023,SUM(Pro!$F$251:$F$262),0),IF(Pro!H328=2023,SUM(Pro!$G$251:$G$262),0),IF(Pro!I328=2023,SUM(Pro!$H$251:$H$262),0),IF(Pro!J328=2023,SUM(Pro!$I$251:$I$262),0),IF(Pro!K328=2023,SUM(Pro!$J$251:$J$262),0),IF(Pro!L328=2023,SUM(Pro!$K$251:$K$262),0),IF(Pro!M328=2023,SUM(Pro!$L$251:$L$262),0),IF(Pro!N328=2023,SUM(Pro!$M$251:$M$262),0),IF(Pro!O328=2023,SUM(Pro!$N$251:$N$262),0),IF(Pro!P328=2023,SUM(Pro!$O$251:$O$262),0),IF(Pro!Q328=2023,SUM(Pro!$P$251:$P$262),0),IF(Pro!R328=2023,SUM(Pro!$Q$251:$Q$262),0),IF(Pro!D457=2023,SUM(Pro!$C$391:$C$402),0),IF(Pro!E457=2023,SUM(Pro!$D$391:$D$402),0),IF(Pro!F457=2023,SUM(Pro!$E$391:$E$402),0),IF(Pro!G457=2023,SUM(Pro!$F$391:$F$402),0),IF(Pro!H457=2023,SUM(Pro!$G$391:$G$402),0),IF(Pro!I457=2023,SUM(Pro!$H$391:$H$402),0),IF(Pro!J457=2023,SUM(Pro!$I$391:$I$402),0),IF(Pro!K457=2023,SUM(Pro!$J$391:$J$402),0),IF(Pro!L457=2023,SUM(Pro!$K$391:$K$402),0),IF(Pro!M457=2023,SUM(Pro!$L$391:$L$402),0),IF(Pro!N457=2023,SUM(Pro!$M$391:$M$402),0),IF(Pro!O457=2023,SUM(Pro!$N$391:$N$402),0),IF(Pro!P457=2023,SUM(Pro!$O$391:$O$402),0),IF(Pro!Q457=2023,SUM(Pro!$P$391:$P$402),0),IF(Pro!R457=2023,SUM(Pro!$Q$391:$Q$402),0),IF(Pro!D490=2023,SUM(Pro!$C$414:$C$425),0),IF(Pro!E490=2023,SUM(Pro!$D$414:$D$425),0),IF(Pro!F490=2023,SUM(Pro!$E$414:$E$425),0),IF(Pro!G490=2023,SUM(Pro!$F$414:$F$425),0),IF(Pro!H490=2023,SUM(Pro!$G$414:$G$425),0),IF(Pro!I490=2023,SUM(Pro!$H$414:$H$425),0),IF(Pro!J490=2023,SUM(Pro!$I$414:$I$425),0),IF(Pro!K490=2023,SUM(Pro!$J$414:$J$425),0),IF(Pro!L490=2023,SUM(Pro!$K$414:$K$425),0),IF(Pro!M490=2023,SUM(Pro!$L$414:$L$425),0),IF(Pro!N490=2023,SUM(Pro!$M$414:$M$425),0),IF(Pro!O490=2023,SUM(Pro!$N$414:$N$425),0),IF(Pro!P490=2023,SUM(Pro!$O$414:$O$425),0),IF(Pro!Q490=2023,SUM(Pro!$P$414:$P$425),0),IF(Pro!R490=2023,SUM(Pro!$Q$414:$Q$425),0),SUM(Pro!$C$530:$C$541),SUM(Pro!$C$624:$C$635)),0)</f>
        <v>0</v>
      </c>
      <c r="J89" s="163" t="s">
        <v>61</v>
      </c>
      <c r="K89" s="163" t="s">
        <v>59</v>
      </c>
      <c r="L89" s="150" t="e" cm="1">
        <f t="array" ref="L89">SUMPRODUCT($M$72:$P$72*M89:P89)/SUM($M$72:$P$72)</f>
        <v>#DIV/0!</v>
      </c>
      <c r="M89" s="105"/>
      <c r="N89" s="105"/>
      <c r="O89" s="105"/>
      <c r="P89" s="105"/>
      <c r="R89" s="163" t="s">
        <v>61</v>
      </c>
      <c r="S89" s="163" t="s">
        <v>59</v>
      </c>
      <c r="T89" s="150" t="e" cm="1">
        <f t="array" ref="T89">SUMPRODUCT($U$72:$X$72*U89:X89)/SUM($U$72:$X$72)</f>
        <v>#DIV/0!</v>
      </c>
      <c r="U89" s="150">
        <f t="shared" si="29"/>
        <v>0</v>
      </c>
      <c r="V89" s="150">
        <f t="shared" si="30"/>
        <v>0</v>
      </c>
      <c r="W89" s="150">
        <f t="shared" si="31"/>
        <v>0</v>
      </c>
      <c r="X89" s="150">
        <f t="shared" si="32"/>
        <v>0</v>
      </c>
    </row>
    <row r="90" spans="2:24" ht="14.4" customHeight="1" x14ac:dyDescent="0.3">
      <c r="B90" s="322" t="s">
        <v>237</v>
      </c>
      <c r="C90" s="163" t="s">
        <v>59</v>
      </c>
      <c r="D90" s="150" t="e" cm="1">
        <f t="array" ref="D90">SUMPRODUCT($E$72:$H$72*E90:H90)/SUM($E$72:$H$72)</f>
        <v>#DIV/0!</v>
      </c>
      <c r="E90" s="150">
        <f>IFERROR(SUM(Résidentiels!D83*SUM(Résidentiels!$C$38:$C$49),Résidentiels!F83*SUM(Résidentiels!$E$38:$E$49),Résidentiels!H83*SUM(Résidentiels!$G$38:$G$49),Résidentiels!J83*SUM(Résidentiels!$I$38:$I$49),Résidentiels!L83*SUM(Résidentiels!$K$38:$K$49),Résidentiels!N83*SUM(Résidentiels!$M$38:$M$49),Résidentiels!P83*SUM(Résidentiels!$O$38:$O$49),Résidentiels!R83*SUM(Résidentiels!$Q$38:$Q$49),IF(Résidentiels!$D$145&lt;=2022,Résidentiels!D164*SUM(Résidentiels!$C$120:$C$131),0),IF(Résidentiels!$E$145&lt;=2022,Résidentiels!E164*SUM(Résidentiels!$D$120:$D$131),0),IF(Résidentiels!$F$145&lt;=2022,Résidentiels!F164*SUM(Résidentiels!$E$120:$E$131),0),IF(Résidentiels!$G$145&lt;=2022,Résidentiels!G164*SUM(Résidentiels!$F$120:$F$131),0),IF(Résidentiels!$H$145&lt;=2022,Résidentiels!H164*SUM(Résidentiels!$G$120:$G$131),0),IF(Résidentiels!$I$145&lt;=2022,Résidentiels!I164*SUM(Résidentiels!$H$120:$H$131),0),IF(Résidentiels!$J$145&lt;=2022,Résidentiels!J164*SUM(Résidentiels!$I$120:$I$131),0),IF(Résidentiels!$K$145&lt;=2022,Résidentiels!K164*SUM(Résidentiels!$J$120:$J$131),0),IF(Résidentiels!$L$145&lt;=2022,Résidentiels!L164*SUM(Résidentiels!$K$120:$K$131),0),IF(Résidentiels!$M$145&lt;=2022,Résidentiels!M164*SUM(Résidentiels!$L$120:$L$131),0),IF(Résidentiels!$N$145&lt;=2022,Résidentiels!N164*SUM(Résidentiels!$M$120:$M$131),0),IF(Résidentiels!$O$145&lt;=2022,Résidentiels!O164*SUM(Résidentiels!$N$120:$N$131),0),IF(Résidentiels!$P$145&lt;=2022,Résidentiels!P164*SUM(Résidentiels!$O$120:$O$131),0),IF(Résidentiels!$Q$145&lt;=2022,Résidentiels!Q164*SUM(Résidentiels!$P$120:$P$131),0),IF(Résidentiels!$R$145&lt;=2022,Résidentiels!R164*SUM(Résidentiels!$Q$120:$Q$131),0),IF(Résidentiels!$D$226&lt;=2022,Résidentiels!D244*SUM(Résidentiels!$C$201:$C$212),0),IF(Résidentiels!$E$226&lt;=2022,Résidentiels!E244*SUM(Résidentiels!$D$201:$D$212),0),IF(Résidentiels!$F$226&lt;=2022,Résidentiels!F244*SUM(Résidentiels!$E$201:$E$212),0),IF(Résidentiels!$G$226&lt;=2022,Résidentiels!G244*SUM(Résidentiels!$F$201:$F$212),0),IF(Résidentiels!$H$226&lt;=2022,Résidentiels!H244*SUM(Résidentiels!$G$201:$G$212),0),IF(Résidentiels!$I$226&lt;=2022,Résidentiels!I244*SUM(Résidentiels!$H$201:$H$212),0),IF(Résidentiels!$J$226&lt;=2022,Résidentiels!J244*SUM(Résidentiels!$I$201:$I$212),0),IF(Résidentiels!$K$226&lt;=2022,Résidentiels!K244*SUM(Résidentiels!$J$201:$J$212),0),IF(Résidentiels!$L$226&lt;=2022,Résidentiels!L244*SUM(Résidentiels!$K$201:$K$212),0),IF(Résidentiels!$M$226&lt;=2022,Résidentiels!M244*SUM(Résidentiels!$L$201:$L$212),0),IF(Résidentiels!$N$226&lt;=2022,Résidentiels!N244*SUM(Résidentiels!$M$201:$M$212),0),IF(Résidentiels!$O$226&lt;=2022,Résidentiels!O244*SUM(Résidentiels!$N$201:$N$212),0),IF(Résidentiels!$P$226&lt;=2022,Résidentiels!P244*SUM(Résidentiels!$O$201:$O$212),0),IF(Résidentiels!$Q$226&lt;=2022,Résidentiels!Q244*SUM(Résidentiels!$P$201:$P$212),0),IF(Résidentiels!$R$226&lt;=2022,Résidentiels!R244*SUM(Résidentiels!$Q$201:$Q$212),0),Résidentiels!D338*SUM(Résidentiels!$B$282:$B$293),Résidentiels!F338*SUM(Résidentiels!$D$282:$D$293),Résidentiels!G338*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162&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90" s="150">
        <f>IFERROR(SUM(Résidentiels!E83*SUM(Résidentiels!$D$38:$D$49),Résidentiels!G83*SUM(Résidentiels!$F$38:$F$49),Résidentiels!I83*SUM(Résidentiels!$H$38:$H$49),Résidentiels!K83*SUM(Résidentiels!$J$38:$J$49),Résidentiels!M83*SUM(Résidentiels!$L$38:$L$49),Résidentiels!O83*SUM(Résidentiels!$N$38:$N$49),Résidentiels!Q83*SUM(Résidentiels!$P$38:$P$49),Résidentiels!S83*SUM(Résidentiels!$R$38:$R$49),IF(Résidentiels!$D$145=2023,Résidentiels!D164*SUM(Résidentiels!$C$120:$C$131),0),IF(Résidentiels!$E$145=2023,Résidentiels!E164*SUM(Résidentiels!$D$120:$D$131),0),IF(Résidentiels!$F$145=2023,Résidentiels!F164*SUM(Résidentiels!$E$120:$E$131),0),IF(Résidentiels!$G$145=2023,Résidentiels!G164*SUM(Résidentiels!$F$120:$F$131),0),IF(Résidentiels!$H$145=2023,Résidentiels!H164*SUM(Résidentiels!$G$120:$G$131),0),IF(Résidentiels!$I$145=2023,Résidentiels!I164*SUM(Résidentiels!$H$120:$H$131),0),IF(Résidentiels!$J$145=2023,Résidentiels!J164*SUM(Résidentiels!$I$120:$I$131),0),IF(Résidentiels!$K$145=2023,Résidentiels!K164*SUM(Résidentiels!$J$120:$J$131),0),IF(Résidentiels!$L$145=2023,Résidentiels!L164*SUM(Résidentiels!$K$120:$K$131),0),IF(Résidentiels!$M$145=2023,Résidentiels!M164*SUM(Résidentiels!$L$120:$L$131),0),IF(Résidentiels!$N$145=2023,Résidentiels!N164*SUM(Résidentiels!$M$120:$M$131),0),IF(Résidentiels!$O$145=2023,Résidentiels!O164*SUM(Résidentiels!$N$120:$N$131),0),IF(Résidentiels!$P$145=2023,Résidentiels!P164*SUM(Résidentiels!$O$120:$O$131),0),IF(Résidentiels!$Q$145=2023,Résidentiels!Q164*SUM(Résidentiels!$P$120:$P$131),0),IF(Résidentiels!$R$145=2023,Résidentiels!R164*SUM(Résidentiels!$Q$120:$Q$131),0),IF(Résidentiels!$D$226=2023,Résidentiels!D244*SUM(Résidentiels!$C$201:$C$212),0),IF(Résidentiels!$E$226=2023,Résidentiels!E244*SUM(Résidentiels!$D$201:$D$212),0),IF(Résidentiels!$F$226=2023,Résidentiels!F244*SUM(Résidentiels!$E$201:$E$212),0),IF(Résidentiels!$G$226=2023,Résidentiels!G244*SUM(Résidentiels!$F$201:$F$212),0),IF(Résidentiels!$H$226=2023,Résidentiels!H244*SUM(Résidentiels!$G$201:$G$212),0),IF(Résidentiels!$I$226=2023,Résidentiels!I244*SUM(Résidentiels!$H$201:$H$212),0),IF(Résidentiels!$J$226=2023,Résidentiels!J244*SUM(Résidentiels!$I$201:$I$212),0),IF(Résidentiels!$K$226=2023,Résidentiels!K244*SUM(Résidentiels!$J$201:$J$212),0),IF(Résidentiels!$L$226=2023,Résidentiels!L244*SUM(Résidentiels!$K$201:$K$212),0),IF(Résidentiels!$M$226=2023,Résidentiels!M244*SUM(Résidentiels!$L$201:$L$212),0),IF(Résidentiels!$N$226=2023,Résidentiels!N244*SUM(Résidentiels!$M$201:$M$212),0),IF(Résidentiels!$O$226=2023,Résidentiels!O244*SUM(Résidentiels!$N$201:$N$212),0),IF(Résidentiels!$P$226=2023,Résidentiels!P244*SUM(Résidentiels!$O$201:$O$212),0),IF(Résidentiels!$Q$226=2023,Résidentiels!Q244*SUM(Résidentiels!$P$201:$P$212),0),IF(Résidentiels!$R$226=2023,Résidentiels!R244*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162=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90" s="150">
        <f>IFERROR(SUM(Pro!D132*SUM(Pro!$C$61:$C$72),Pro!F132*SUM(Pro!$E$61:$E$72),Pro!H132*SUM(Pro!$G$61:$G$72),Pro!J132*SUM(Pro!$I$61:$I$72),Pro!L132*SUM(Pro!$K$61:$K$72),Pro!N132*SUM(Pro!$M$61:$M$72),Pro!P132*SUM(Pro!$O$61:$O$72),Pro!R132*SUM(Pro!$Q$61:$Q$72),Pro!D166*SUM(Pro!$C$85:$C$96),Pro!F166*SUM(Pro!$E$85:$E$96),Pro!H166*SUM(Pro!$G$85:$G$96),Pro!J166*SUM(Pro!$I$85:$I$96),Pro!L166*SUM(Pro!$K$85:$K$96),Pro!N166*SUM(Pro!$M$85:$M$96),Pro!P166*SUM(Pro!$O$85:$O$96),Pro!R166*SUM(Pro!$Q$85:$Q$96),IF(Pro!D296&lt;=2022,Pro!D297*SUM(Pro!$C$227:$C$238),0),IF(Pro!E296&lt;=2022,Pro!E297*SUM(Pro!$D$227:$D$238),0),IF(Pro!F296&lt;=2022,Pro!F297*SUM(Pro!$E$227:$E$238),0),IF(Pro!G296&lt;=2022,Pro!G297*SUM(Pro!$F$227:$F$238),0),IF(Pro!H296&lt;=2022,Pro!H297*SUM(Pro!$G$227:$G$238),0),IF(Pro!I296&lt;=2022,Pro!I297*SUM(Pro!$H$227:$H$238),0),IF(Pro!J296&lt;=2022,Pro!J297*SUM(Pro!$I$227:$I$238),0),IF(Pro!K296&lt;=2022,Pro!K297*SUM(Pro!$J$227:$J$238),0),IF(Pro!L296&lt;=2022,Pro!L297*SUM(Pro!$K$227:$K$238),0),IF(Pro!M296&lt;=2022,Pro!M297*SUM(Pro!$L$227:$L$238),0),IF(Pro!N296&lt;=2022,Pro!N297*SUM(Pro!$M$227:$M$238),0),IF(Pro!O296&lt;=2022,Pro!O297*SUM(Pro!$N$227:$N$238),0),IF(Pro!P296&lt;=2022,Pro!P297*SUM(Pro!$O$227:$O$238),0),IF(Pro!Q296&lt;=2022,Pro!Q297*SUM(Pro!$P$227:$P$238),0),IF(Pro!R296&lt;=2022,Pro!R297*SUM(Pro!$Q$227:$Q$238),0),IF(Pro!D329&lt;=2022,Pro!D330*SUM(Pro!$C$251:$C$262),0),IF(Pro!E329&lt;=2022,Pro!E330*SUM(Pro!$D$251:$D$262),0),IF(Pro!F329&lt;=2022,Pro!F330*SUM(Pro!$E$251:$E$262),0),IF(Pro!G329&lt;=2022,Pro!G330*SUM(Pro!$F$251:$F$262),0),IF(Pro!H329&lt;=2022,Pro!H330*SUM(Pro!$G$251:$G$262),0),IF(Pro!I329&lt;=2022,Pro!I330*SUM(Pro!$H$251:$H$262),0),IF(Pro!J329&lt;=2022,Pro!J330*SUM(Pro!$I$251:$I$262),0),IF(Pro!K329&lt;=2022,Pro!K330*SUM(Pro!$J$251:$J$262),0),IF(Pro!L329&lt;=2022,Pro!L330*SUM(Pro!$K$251:$K$262),0),IF(Pro!M329&lt;=2022,Pro!M330*SUM(Pro!$L$251:$L$262),0),IF(Pro!N329&lt;=2022,Pro!N330*SUM(Pro!$M$251:$M$262),0),IF(Pro!O329&lt;=2022,Pro!O330*SUM(Pro!$N$251:$N$262),0),IF(Pro!P329&lt;=2022,Pro!P330*SUM(Pro!$O$251:$O$262),0),IF(Pro!Q329&lt;=2022,Pro!Q330*SUM(Pro!$P$251:$P$262),0),IF(Pro!R329&lt;=2022,Pro!R330*SUM(Pro!$Q$251:$Q$262),0),IF(Pro!D458&lt;=2022,Pro!D459*SUM(Pro!$C$391:$C$402),0),IF(Pro!E458&lt;=2022,Pro!E459*SUM(Pro!$D$391:$D$402),0),IF(Pro!F458&lt;=2022,Pro!F459*SUM(Pro!$E$391:$E$402),0),IF(Pro!G458&lt;=2022,Pro!G459*SUM(Pro!$F$391:$F$402),0),IF(Pro!H458&lt;=2022,Pro!H459*SUM(Pro!$G$391:$G$402),0),IF(Pro!I458&lt;=2022,Pro!I459*SUM(Pro!$H$391:$H$402),0),IF(Pro!J458&lt;=2022,Pro!J459*SUM(Pro!$I$391:$I$402),0),IF(Pro!K458&lt;=2022,Pro!K459*SUM(Pro!$J$391:$J$402),0),IF(Pro!L458&lt;=2022,Pro!L459*SUM(Pro!$K$391:$K$402),0),IF(Pro!M458&lt;=2022,Pro!M459*SUM(Pro!$L$391:$L$402),0),IF(Pro!N458&lt;=2022,Pro!N459*SUM(Pro!$M$391:$M$402),0),IF(Pro!O458&lt;=2022,Pro!O459*SUM(Pro!$N$391:$N$402),0),IF(Pro!P458&lt;=2022,Pro!P459*SUM(Pro!$O$391:$O$402),0),IF(Pro!Q458&lt;=2022,Pro!Q459*SUM(Pro!$P$391:$P$402),0),IF(Pro!R458&lt;=2022,Pro!R459*SUM(Pro!$Q$391:$Q$402),0),IF(Pro!D491&lt;=2022,Pro!D492*SUM(Pro!$C$414:$C$425),0),IF(Pro!E491&lt;=2022,Pro!E492*SUM(Pro!$D$414:$D$425),0),IF(Pro!F491&lt;=2022,Pro!F492*SUM(Pro!$E$414:$E$425),0),IF(Pro!G491&lt;=2022,Pro!G492*SUM(Pro!$F$414:$F$425),0),IF(Pro!H491&lt;=2022,Pro!H492*SUM(Pro!$G$414:$G$425),0),IF(Pro!I491&lt;=2022,Pro!I492*SUM(Pro!$H$414:$H$425),0),IF(Pro!J491&lt;=2022,Pro!J492*SUM(Pro!$I$414:$I$425),0),IF(Pro!K491&lt;=2022,Pro!K492*SUM(Pro!$J$414:$J$425),0),IF(Pro!L491&lt;=2022,Pro!L492*SUM(Pro!$K$414:$K$425),0),IF(Pro!M491&lt;=2022,Pro!M492*SUM(Pro!$L$414:$L$425),0),IF(Pro!N491&lt;=2022,Pro!N492*SUM(Pro!$M$414:$M$425),0),IF(Pro!O491&lt;=2022,Pro!O492*SUM(Pro!$N$414:$N$425),0),IF(Pro!P491&lt;=2022,Pro!P492*SUM(Pro!$O$414:$O$425),0),IF(Pro!Q491&lt;=2022,Pro!Q492*SUM(Pro!$P$414:$P$425),0),IF(Pro!R491&lt;=2022,Pro!R492*SUM(Pro!$Q$414:$Q$425),0),Pro!D591*SUM(Pro!$B$530:$B$541),Pro!F591*SUM(Pro!$D$530:$D$541),Pro!G591*SUM(Pro!$E$530:$E$541),Pro!D685*SUM(Pro!$B$624:$B$635),Pro!F685*SUM(Pro!$D$624:$D$635),Pro!G685*SUM(Pro!$E$624:$E$635))/SUM(SUM(Pro!$C$61:$C$72),SUM(Pro!$E$61:$E$72),SUM(Pro!$G$61:$G$72),SUM(Pro!$I$61:$I$72),SUM(Pro!$K$61:$K$72),SUM(Pro!$M$61:$M$72),SUM(Pro!$O$61:$O$72),SUM(Pro!$Q$61:$Q$72),SUM(Pro!$C$85:$C$96),SUM(Pro!$E$85:$E$96),SUM(Pro!$G$85:$G$96),SUM(Pro!$I$85:$I$96),SUM(Pro!$K$85:$K$96),SUM(Pro!$M$85:$M$96),SUM(Pro!$O$85:$O$96),SUM(Pro!$Q$85:$Q$96),IF(Pro!D296&lt;=2022,SUM(Pro!$C$227:$C$238),0),IF(Pro!E296&lt;=2022,SUM(Pro!$D$227:$D$238),0),IF(Pro!F296&lt;=2022,SUM(Pro!$E$227:$E$238),0),IF(Pro!G296&lt;=2022,SUM(Pro!$F$227:$F$238),0),IF(Pro!H296&lt;=2022,SUM(Pro!$G$227:$G$238),0),IF(Pro!I296&lt;=2022,SUM(Pro!$H$227:$H$238),0),IF(Pro!J296&lt;=2022,SUM(Pro!$I$227:$I$238),0),IF(Pro!K296&lt;=2022,SUM(Pro!$J$227:$J$238),0),IF(Pro!L296&lt;=2022,SUM(Pro!$K$227:$K$238),0),IF(Pro!M296&lt;=2022,SUM(Pro!$L$227:$L$238),0),IF(Pro!N296&lt;=2022,SUM(Pro!$M$227:$M$238),0),IF(Pro!O296&lt;=2022,SUM(Pro!$N$227:$N$238),0),IF(Pro!P296&lt;=2022,SUM(Pro!$O$227:$O$238),0),IF(Pro!Q296&lt;=2022,SUM(Pro!$P$227:$P$238),0),IF(Pro!R296&lt;=2022,SUM(Pro!$Q$227:$Q$238),0),IF(Pro!D329&lt;=2022,SUM(Pro!$C$251:$C$262),0),IF(Pro!E329&lt;=2022,SUM(Pro!$D$251:$D$262),0),IF(Pro!F329&lt;=2022,SUM(Pro!$E$251:$E$262),0),IF(Pro!G329&lt;=2022,SUM(Pro!$F$251:$F$262),0),IF(Pro!H329&lt;=2022,SUM(Pro!$G$251:$G$262),0),IF(Pro!I329&lt;=2022,SUM(Pro!$H$251:$H$262),0),IF(Pro!J329&lt;=2022,SUM(Pro!$I$251:$I$262),0),IF(Pro!K329&lt;=2022,SUM(Pro!$J$251:$J$262),0),IF(Pro!L329&lt;=2022,SUM(Pro!$K$251:$K$262),0),IF(Pro!M329&lt;=2022,SUM(Pro!$L$251:$L$262),0),IF(Pro!N329&lt;=2022,SUM(Pro!$M$251:$M$262),0),IF(Pro!O329&lt;=2022,SUM(Pro!$N$251:$N$262),0),IF(Pro!P329&lt;=2022,SUM(Pro!$O$251:$O$262),0),IF(Pro!Q329&lt;=2022,SUM(Pro!$P$251:$P$262),0),IF(Pro!R329&lt;=2022,SUM(Pro!$Q$251:$Q$262),0),IF(Pro!D458&lt;=2022,SUM(Pro!$C$391:$C$402),0),IF(Pro!E458&lt;=2022,SUM(Pro!$D$391:$D$402),0),IF(Pro!F458&lt;=2022,SUM(Pro!$E$391:$E$402),0),IF(Pro!G458&lt;=2022,SUM(Pro!$F$391:$F$402),0),IF(Pro!H458&lt;=2022,SUM(Pro!$G$391:$G$402),0),IF(Pro!I458&lt;=2022,SUM(Pro!$H$391:$H$402),0),IF(Pro!J458&lt;=2022,SUM(Pro!$I$391:$I$402),0),IF(Pro!K458&lt;=2022,SUM(Pro!$J$391:$J$402),0),IF(Pro!L458&lt;=2022,SUM(Pro!$K$391:$K$402),0),IF(Pro!M458&lt;=2022,SUM(Pro!$L$391:$L$402),0),IF(Pro!N458&lt;=2022,SUM(Pro!$M$391:$M$402),0),IF(Pro!O458&lt;=2022,SUM(Pro!$N$391:$N$402),0),IF(Pro!P458&lt;=2022,SUM(Pro!$O$391:$O$402),0),IF(Pro!Q458&lt;=2022,SUM(Pro!$P$391:$P$402),0),IF(Pro!R458&lt;=2022,SUM(Pro!$Q$391:$Q$402),0),IF(Pro!D491&lt;=2022,SUM(Pro!$C$414:$C$425),0),IF(Pro!E491&lt;=2022,SUM(Pro!$D$414:$D$425),0),IF(Pro!F491&lt;=2022,SUM(Pro!$E$414:$E$425),0),IF(Pro!G491&lt;=2022,SUM(Pro!$F$414:$F$425),0),IF(Pro!H491&lt;=2022,SUM(Pro!$G$414:$G$425),0),IF(Pro!I491&lt;=2022,SUM(Pro!$H$414:$H$425),0),IF(Pro!J491&lt;=2022,SUM(Pro!$I$414:$I$425),0),IF(Pro!K491&lt;=2022,SUM(Pro!$J$414:$J$425),0),IF(Pro!L491&lt;=2022,SUM(Pro!$K$414:$K$425),0),IF(Pro!M491&lt;=2022,SUM(Pro!$L$414:$L$425),0),IF(Pro!N491&lt;=2022,SUM(Pro!$M$414:$M$425),0),IF(Pro!O491&lt;=2022,SUM(Pro!$N$414:$N$425),0),IF(Pro!P491&lt;=2022,SUM(Pro!$O$414:$O$425),0),IF(Pro!Q491&lt;=2022,SUM(Pro!$P$414:$P$425),0),IF(Pro!R491&lt;=2022,SUM(Pro!$Q$414:$Q$425),0),SUM(Pro!$B$530:$B$541),SUM(Pro!$D$530:$D$541),SUM(Pro!$E$530:$E$541),SUM(Pro!$B$624:$B$635),SUM(Pro!$D$624:$D$635),SUM(Pro!$E$624:$E$635)),0)</f>
        <v>0</v>
      </c>
      <c r="H90" s="150">
        <f>IFERROR(SUM(Pro!E132*SUM(Pro!$D$61:$D$72),Pro!G132*SUM(Pro!$F$61:$F$72),Pro!I132*SUM(Pro!$H$61:$H$72),Pro!K132*SUM(Pro!$J$61:$J$72),Pro!M132*SUM(Pro!$L$61:$L$72),Pro!O132*SUM(Pro!$N$61:$N$72),Pro!Q132*SUM(Pro!$P$61:$P$72),Pro!S132*SUM(Pro!$R$61:$R$72),Pro!E166*SUM(Pro!$D$85:$D$96),Pro!G166*SUM(Pro!$F$85:$F$96),Pro!I166*SUM(Pro!$H$85:$H$96),Pro!K166*SUM(Pro!$J$85:$J$96),Pro!M166*SUM(Pro!$L$85:$L$96),Pro!O166*SUM(Pro!$N$85:$N$96),Pro!Q166*SUM(Pro!$P$85:$P$96),Pro!S166*SUM(Pro!$R$85:$R$96),IF(Pro!D296=2023,Pro!D297*SUM(Pro!$C$227:$C$238),0),IF(Pro!E296=2023,Pro!E297*SUM(Pro!$D$227:$D$238),0),IF(Pro!F296=2023,Pro!F297*SUM(Pro!$E$227:$E$238),0),IF(Pro!G296=2023,Pro!G297*SUM(Pro!$F$227:$F$238),0),IF(Pro!H296=2023,Pro!H297*SUM(Pro!$G$227:$G$238),0),IF(Pro!I296=2023,Pro!I297*SUM(Pro!$H$227:$H$238),0),IF(Pro!J296=2023,Pro!J297*SUM(Pro!$I$227:$I$238),0),IF(Pro!K296=2023,Pro!K297*SUM(Pro!$J$227:$J$238),0),IF(Pro!L296=2023,Pro!L297*SUM(Pro!$K$227:$K$238),0),IF(Pro!M296=2023,Pro!M297*SUM(Pro!$L$227:$L$238),0),IF(Pro!N296=2023,Pro!N297*SUM(Pro!$M$227:$M$238),0),IF(Pro!O296=2023,Pro!O297*SUM(Pro!$N$227:$N$238),0),IF(Pro!P296=2023,Pro!P297*SUM(Pro!$O$227:$O$238),0),IF(Pro!Q296=2023,Pro!Q297*SUM(Pro!$P$227:$P$238),0),IF(Pro!R296=2023,Pro!R297*SUM(Pro!$Q$227:$Q$238),0),IF(Pro!D329=2023,Pro!D330*SUM(Pro!$C$251:$C$262),0),IF(Pro!E329=2023,Pro!E330*SUM(Pro!$D$251:$D$262),0),IF(Pro!F329=2023,Pro!F330*SUM(Pro!$E$251:$E$262),0),IF(Pro!G329=2023,Pro!G330*SUM(Pro!$F$251:$F$262),0),IF(Pro!H329=2023,Pro!H330*SUM(Pro!$G$251:$G$262),0),IF(Pro!I329=2023,Pro!I330*SUM(Pro!$H$251:$H$262),0),IF(Pro!J329=2023,Pro!J330*SUM(Pro!$I$251:$I$262),0),IF(Pro!K329=2023,Pro!K330*SUM(Pro!$J$251:$J$262),0),IF(Pro!L329=2023,Pro!L330*SUM(Pro!$K$251:$K$262),0),IF(Pro!M329=2023,Pro!M330*SUM(Pro!$L$251:$L$262),0),IF(Pro!N329=2023,Pro!N330*SUM(Pro!$M$251:$M$262),0),IF(Pro!O329=2023,Pro!O330*SUM(Pro!$N$251:$N$262),0),IF(Pro!P329=2023,Pro!P330*SUM(Pro!$O$251:$O$262),0),IF(Pro!Q329=2023,Pro!Q330*SUM(Pro!$P$251:$P$262),0),IF(Pro!R329=2023,Pro!R330*SUM(Pro!$Q$251:$Q$262),0),IF(Pro!D458=2023,Pro!D459*SUM(Pro!$C$391:$C$402),0),IF(Pro!E458=2023,Pro!E459*SUM(Pro!$D$391:$D$402),0),IF(Pro!F458=2023,Pro!F459*SUM(Pro!$E$391:$E$402),0),IF(Pro!G458=2023,Pro!G459*SUM(Pro!$F$391:$F$402),0),IF(Pro!H458=2023,Pro!H459*SUM(Pro!$G$391:$G$402),0),IF(Pro!I458=2023,Pro!I459*SUM(Pro!$H$391:$H$402),0),IF(Pro!J458=2023,Pro!J459*SUM(Pro!$I$391:$I$402),0),IF(Pro!K458=2023,Pro!K459*SUM(Pro!$J$391:$J$402),0),IF(Pro!L458=2023,Pro!L459*SUM(Pro!$K$391:$K$402),0),IF(Pro!M458=2023,Pro!M459*SUM(Pro!$L$391:$L$402),0),IF(Pro!N458=2023,Pro!N459*SUM(Pro!$M$391:$M$402),0),IF(Pro!O458=2023,Pro!O459*SUM(Pro!$N$391:$N$402),0),IF(Pro!P458=2023,Pro!P459*SUM(Pro!$O$391:$O$402),0),IF(Pro!Q458=2023,Pro!Q459*SUM(Pro!$P$391:$P$402),0),IF(Pro!R458=2023,Pro!R459*SUM(Pro!$Q$391:$Q$402),0),IF(Pro!D491=2023,Pro!D492*SUM(Pro!$C$414:$C$425),0),IF(Pro!E491=2023,Pro!E492*SUM(Pro!$D$414:$D$425),0),IF(Pro!F491=2023,Pro!F492*SUM(Pro!$E$414:$E$425),0),IF(Pro!G491=2023,Pro!G492*SUM(Pro!$F$414:$F$425),0),IF(Pro!H491=2023,Pro!H492*SUM(Pro!$G$414:$G$425),0),IF(Pro!I491=2023,Pro!I492*SUM(Pro!$H$414:$H$425),0),IF(Pro!J491=2023,Pro!J492*SUM(Pro!$I$414:$I$425),0),IF(Pro!K491=2023,Pro!K492*SUM(Pro!$J$414:$J$425),0),IF(Pro!L491=2023,Pro!L492*SUM(Pro!$K$414:$K$425),0),IF(Pro!M491=2023,Pro!M492*SUM(Pro!$L$414:$L$425),0),IF(Pro!N491=2023,Pro!N492*SUM(Pro!$M$414:$M$425),0),IF(Pro!O491=2023,Pro!O492*SUM(Pro!$N$414:$N$425),0),IF(Pro!P491=2023,Pro!P492*SUM(Pro!$O$414:$O$425),0),IF(Pro!Q491=2023,Pro!Q492*SUM(Pro!$P$414:$P$425),0),IF(Pro!R491=2023,Pro!R492*SUM(Pro!$Q$414:$Q$425),0),Pro!E591*SUM(Pro!$C$530:$C$541),Pro!E685*SUM(Pro!$C$624:$C$635))/SUM(SUM(Pro!$D$61:$D$72),SUM(Pro!$F$61:$F$72),SUM(Pro!$H$61:$H$72),SUM(Pro!$J$61:$J$72),SUM(Pro!$L$61:$L$72),SUM(Pro!$N$61:$N$72),SUM(Pro!$P$61:$P$72),SUM(Pro!$R$61:$R$72),SUM(Pro!$D$85:$D$96),SUM(Pro!$F$85:$F$96),SUM(Pro!$H$85:$H$96),SUM(Pro!$J$85:$J$96),SUM(Pro!$L$85:$L$96),SUM(Pro!$N$85:$N$96),SUM(Pro!$P$85:$P$96),SUM(Pro!$R$85:$R$96),IF(Pro!D296=2023,SUM(Pro!$C$227:$C$238),0),IF(Pro!E296=2023,SUM(Pro!$D$227:$D$238),0),IF(Pro!F296=2023,SUM(Pro!$E$227:$E$238),0),IF(Pro!G296=2023,SUM(Pro!$F$227:$F$238),0),IF(Pro!H296=2023,SUM(Pro!$G$227:$G$238),0),IF(Pro!I296=2023,SUM(Pro!$H$227:$H$238),0),IF(Pro!J296=2023,SUM(Pro!$I$227:$I$238),0),IF(Pro!K296=2023,SUM(Pro!$J$227:$J$238),0),IF(Pro!L296=2023,SUM(Pro!$K$227:$K$238),0),IF(Pro!M296=2023,SUM(Pro!$L$227:$L$238),0),IF(Pro!N296=2023,SUM(Pro!$M$227:$M$238),0),IF(Pro!O296=2023,SUM(Pro!$N$227:$N$238),0),IF(Pro!P296=2023,SUM(Pro!$O$227:$O$238),0),IF(Pro!Q296=2023,SUM(Pro!$P$227:$P$238),0),IF(Pro!R296=2023,SUM(Pro!$Q$227:$Q$238),0),IF(Pro!D329=2023,SUM(Pro!$C$251:$C$262),0),IF(Pro!E329=2023,SUM(Pro!$D$251:$D$262),0),IF(Pro!F329=2023,SUM(Pro!$E$251:$E$262),0),IF(Pro!G329=2023,SUM(Pro!$F$251:$F$262),0),IF(Pro!H329=2023,SUM(Pro!$G$251:$G$262),0),IF(Pro!I329=2023,SUM(Pro!$H$251:$H$262),0),IF(Pro!J329=2023,SUM(Pro!$I$251:$I$262),0),IF(Pro!K329=2023,SUM(Pro!$J$251:$J$262),0),IF(Pro!L329=2023,SUM(Pro!$K$251:$K$262),0),IF(Pro!M329=2023,SUM(Pro!$L$251:$L$262),0),IF(Pro!N329=2023,SUM(Pro!$M$251:$M$262),0),IF(Pro!O329=2023,SUM(Pro!$N$251:$N$262),0),IF(Pro!P329=2023,SUM(Pro!$O$251:$O$262),0),IF(Pro!Q329=2023,SUM(Pro!$P$251:$P$262),0),IF(Pro!R329=2023,SUM(Pro!$Q$251:$Q$262),0),IF(Pro!D458=2023,SUM(Pro!$C$391:$C$402),0),IF(Pro!E458=2023,SUM(Pro!$D$391:$D$402),0),IF(Pro!F458=2023,SUM(Pro!$E$391:$E$402),0),IF(Pro!G458=2023,SUM(Pro!$F$391:$F$402),0),IF(Pro!H458=2023,SUM(Pro!$G$391:$G$402),0),IF(Pro!I458=2023,SUM(Pro!$H$391:$H$402),0),IF(Pro!J458=2023,SUM(Pro!$I$391:$I$402),0),IF(Pro!K458=2023,SUM(Pro!$J$391:$J$402),0),IF(Pro!L458=2023,SUM(Pro!$K$391:$K$402),0),IF(Pro!M458=2023,SUM(Pro!$L$391:$L$402),0),IF(Pro!N458=2023,SUM(Pro!$M$391:$M$402),0),IF(Pro!O458=2023,SUM(Pro!$N$391:$N$402),0),IF(Pro!P458=2023,SUM(Pro!$O$391:$O$402),0),IF(Pro!Q458=2023,SUM(Pro!$P$391:$P$402),0),IF(Pro!R458=2023,SUM(Pro!$Q$391:$Q$402),0),IF(Pro!D491=2023,SUM(Pro!$C$414:$C$425),0),IF(Pro!E491=2023,SUM(Pro!$D$414:$D$425),0),IF(Pro!F491=2023,SUM(Pro!$E$414:$E$425),0),IF(Pro!G491=2023,SUM(Pro!$F$414:$F$425),0),IF(Pro!H491=2023,SUM(Pro!$G$414:$G$425),0),IF(Pro!I491=2023,SUM(Pro!$H$414:$H$425),0),IF(Pro!J491=2023,SUM(Pro!$I$414:$I$425),0),IF(Pro!K491=2023,SUM(Pro!$J$414:$J$425),0),IF(Pro!L491=2023,SUM(Pro!$K$414:$K$425),0),IF(Pro!M491=2023,SUM(Pro!$L$414:$L$425),0),IF(Pro!N491=2023,SUM(Pro!$M$414:$M$425),0),IF(Pro!O491=2023,SUM(Pro!$N$414:$N$425),0),IF(Pro!P491=2023,SUM(Pro!$O$414:$O$425),0),IF(Pro!Q491=2023,SUM(Pro!$P$414:$P$425),0),IF(Pro!R491=2023,SUM(Pro!$Q$414:$Q$425),0),SUM(Pro!$C$530:$C$541),SUM(Pro!$C$624:$C$635)),0)</f>
        <v>0</v>
      </c>
      <c r="J90" s="322" t="s">
        <v>237</v>
      </c>
      <c r="K90" s="163" t="s">
        <v>59</v>
      </c>
      <c r="L90" s="150" t="e" cm="1">
        <f t="array" ref="L90">SUMPRODUCT($M$72:$P$72*M90:P90)/SUM($M$72:$P$72)</f>
        <v>#DIV/0!</v>
      </c>
      <c r="M90" s="105"/>
      <c r="N90" s="105"/>
      <c r="O90" s="105"/>
      <c r="P90" s="105"/>
      <c r="R90" s="322" t="s">
        <v>237</v>
      </c>
      <c r="S90" s="163" t="s">
        <v>59</v>
      </c>
      <c r="T90" s="150" t="e" cm="1">
        <f t="array" ref="T90">SUMPRODUCT($U$72:$X$72*U90:X90)/SUM($U$72:$X$72)</f>
        <v>#DIV/0!</v>
      </c>
      <c r="U90" s="150">
        <f t="shared" ref="U90:U91" si="33">M90-E90</f>
        <v>0</v>
      </c>
      <c r="V90" s="150">
        <f t="shared" ref="V90:V91" si="34">N90-F90</f>
        <v>0</v>
      </c>
      <c r="W90" s="150">
        <f t="shared" ref="W90:W91" si="35">O90-G90</f>
        <v>0</v>
      </c>
      <c r="X90" s="150">
        <f t="shared" ref="X90:X91" si="36">P90-H90</f>
        <v>0</v>
      </c>
    </row>
    <row r="91" spans="2:24" ht="28.8" x14ac:dyDescent="0.3">
      <c r="B91" s="322"/>
      <c r="C91" s="163" t="s">
        <v>258</v>
      </c>
      <c r="D91" s="150" t="e" cm="1">
        <f t="array" ref="D91">SUMPRODUCT($E$72:$H$72*E91:H91)/SUM($E$72:$H$72)</f>
        <v>#DIV/0!</v>
      </c>
      <c r="E91" s="150">
        <f>IFERROR(SUM(Résidentiels!D84*SUM(Résidentiels!$C$38:$C$49),Résidentiels!F84*SUM(Résidentiels!$E$38:$E$49),Résidentiels!H84*SUM(Résidentiels!$G$38:$G$49),Résidentiels!J84*SUM(Résidentiels!$I$38:$I$49),Résidentiels!L84*SUM(Résidentiels!$K$38:$K$49),Résidentiels!N84*SUM(Résidentiels!$M$38:$M$49),Résidentiels!P84*SUM(Résidentiels!$O$38:$O$49),Résidentiels!R84*SUM(Résidentiels!$Q$38:$Q$49),IF(Résidentiels!$D$145&lt;=2022,Résidentiels!D165*SUM(Résidentiels!$C$120:$C$131),0),IF(Résidentiels!$E$145&lt;=2022,Résidentiels!E165*SUM(Résidentiels!$D$120:$D$131),0),IF(Résidentiels!$F$145&lt;=2022,Résidentiels!F165*SUM(Résidentiels!$E$120:$E$131),0),IF(Résidentiels!$G$145&lt;=2022,Résidentiels!G165*SUM(Résidentiels!$F$120:$F$131),0),IF(Résidentiels!$H$145&lt;=2022,Résidentiels!H165*SUM(Résidentiels!$G$120:$G$131),0),IF(Résidentiels!$I$145&lt;=2022,Résidentiels!I165*SUM(Résidentiels!$H$120:$H$131),0),IF(Résidentiels!$J$145&lt;=2022,Résidentiels!J165*SUM(Résidentiels!$I$120:$I$131),0),IF(Résidentiels!$K$145&lt;=2022,Résidentiels!K165*SUM(Résidentiels!$J$120:$J$131),0),IF(Résidentiels!$L$145&lt;=2022,Résidentiels!L165*SUM(Résidentiels!$K$120:$K$131),0),IF(Résidentiels!$M$145&lt;=2022,Résidentiels!M165*SUM(Résidentiels!$L$120:$L$131),0),IF(Résidentiels!$N$145&lt;=2022,Résidentiels!N165*SUM(Résidentiels!$M$120:$M$131),0),IF(Résidentiels!$O$145&lt;=2022,Résidentiels!O165*SUM(Résidentiels!$N$120:$N$131),0),IF(Résidentiels!$P$145&lt;=2022,Résidentiels!P165*SUM(Résidentiels!$O$120:$O$131),0),IF(Résidentiels!$Q$145&lt;=2022,Résidentiels!Q165*SUM(Résidentiels!$P$120:$P$131),0),IF(Résidentiels!$R$145&lt;=2022,Résidentiels!R165*SUM(Résidentiels!$Q$120:$Q$131),0),IF(Résidentiels!$D$226&lt;=2022,Résidentiels!D245*SUM(Résidentiels!$C$201:$C$212),0),IF(Résidentiels!$E$226&lt;=2022,Résidentiels!E245*SUM(Résidentiels!$D$201:$D$212),0),IF(Résidentiels!$F$226&lt;=2022,Résidentiels!F245*SUM(Résidentiels!$E$201:$E$212),0),IF(Résidentiels!$G$226&lt;=2022,Résidentiels!G245*SUM(Résidentiels!$F$201:$F$212),0),IF(Résidentiels!$H$226&lt;=2022,Résidentiels!H245*SUM(Résidentiels!$G$201:$G$212),0),IF(Résidentiels!$I$226&lt;=2022,Résidentiels!I245*SUM(Résidentiels!$H$201:$H$212),0),IF(Résidentiels!$J$226&lt;=2022,Résidentiels!J245*SUM(Résidentiels!$I$201:$I$212),0),IF(Résidentiels!$K$226&lt;=2022,Résidentiels!K245*SUM(Résidentiels!$J$201:$J$212),0),IF(Résidentiels!$L$226&lt;=2022,Résidentiels!L245*SUM(Résidentiels!$K$201:$K$212),0),IF(Résidentiels!$M$226&lt;=2022,Résidentiels!M245*SUM(Résidentiels!$L$201:$L$212),0),IF(Résidentiels!$N$226&lt;=2022,Résidentiels!N245*SUM(Résidentiels!$M$201:$M$212),0),IF(Résidentiels!$O$226&lt;=2022,Résidentiels!O245*SUM(Résidentiels!$N$201:$N$212),0),IF(Résidentiels!$P$226&lt;=2022,Résidentiels!P245*SUM(Résidentiels!$O$201:$O$212),0),IF(Résidentiels!$Q$226&lt;=2022,Résidentiels!Q245*SUM(Résidentiels!$P$201:$P$212),0),IF(Résidentiels!$R$226&lt;=2022,Résidentiels!R245*SUM(Résidentiels!$Q$201:$Q$212),0),Résidentiels!D339*SUM(Résidentiels!$B$282:$B$293),Résidentiels!F339*SUM(Résidentiels!$D$282:$D$293),Résidentiels!G339*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163&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91" s="150">
        <f>IFERROR(SUM(Résidentiels!E84*SUM(Résidentiels!$D$38:$D$49),Résidentiels!G84*SUM(Résidentiels!$F$38:$F$49),Résidentiels!I84*SUM(Résidentiels!$H$38:$H$49),Résidentiels!K84*SUM(Résidentiels!$J$38:$J$49),Résidentiels!M84*SUM(Résidentiels!$L$38:$L$49),Résidentiels!O84*SUM(Résidentiels!$N$38:$N$49),Résidentiels!Q84*SUM(Résidentiels!$P$38:$P$49),Résidentiels!S84*SUM(Résidentiels!$R$38:$R$49),IF(Résidentiels!$D$145=2023,Résidentiels!D165*SUM(Résidentiels!$C$120:$C$131),0),IF(Résidentiels!$E$145=2023,Résidentiels!E165*SUM(Résidentiels!$D$120:$D$131),0),IF(Résidentiels!$F$145=2023,Résidentiels!F165*SUM(Résidentiels!$E$120:$E$131),0),IF(Résidentiels!$G$145=2023,Résidentiels!G165*SUM(Résidentiels!$F$120:$F$131),0),IF(Résidentiels!$H$145=2023,Résidentiels!H165*SUM(Résidentiels!$G$120:$G$131),0),IF(Résidentiels!$I$145=2023,Résidentiels!I165*SUM(Résidentiels!$H$120:$H$131),0),IF(Résidentiels!$J$145=2023,Résidentiels!J165*SUM(Résidentiels!$I$120:$I$131),0),IF(Résidentiels!$K$145=2023,Résidentiels!K165*SUM(Résidentiels!$J$120:$J$131),0),IF(Résidentiels!$L$145=2023,Résidentiels!L165*SUM(Résidentiels!$K$120:$K$131),0),IF(Résidentiels!$M$145=2023,Résidentiels!M165*SUM(Résidentiels!$L$120:$L$131),0),IF(Résidentiels!$N$145=2023,Résidentiels!N165*SUM(Résidentiels!$M$120:$M$131),0),IF(Résidentiels!$O$145=2023,Résidentiels!O165*SUM(Résidentiels!$N$120:$N$131),0),IF(Résidentiels!$P$145=2023,Résidentiels!P165*SUM(Résidentiels!$O$120:$O$131),0),IF(Résidentiels!$Q$145=2023,Résidentiels!Q165*SUM(Résidentiels!$P$120:$P$131),0),IF(Résidentiels!$R$145=2023,Résidentiels!R165*SUM(Résidentiels!$Q$120:$Q$131),0),IF(Résidentiels!$D$226=2023,Résidentiels!D245*SUM(Résidentiels!$C$201:$C$212),0),IF(Résidentiels!$E$226=2023,Résidentiels!E245*SUM(Résidentiels!$D$201:$D$212),0),IF(Résidentiels!$F$226=2023,Résidentiels!F245*SUM(Résidentiels!$E$201:$E$212),0),IF(Résidentiels!$G$226=2023,Résidentiels!G245*SUM(Résidentiels!$F$201:$F$212),0),IF(Résidentiels!$H$226=2023,Résidentiels!H245*SUM(Résidentiels!$G$201:$G$212),0),IF(Résidentiels!$I$226=2023,Résidentiels!I245*SUM(Résidentiels!$H$201:$H$212),0),IF(Résidentiels!$J$226=2023,Résidentiels!J245*SUM(Résidentiels!$I$201:$I$212),0),IF(Résidentiels!$K$226=2023,Résidentiels!K245*SUM(Résidentiels!$J$201:$J$212),0),IF(Résidentiels!$L$226=2023,Résidentiels!L245*SUM(Résidentiels!$K$201:$K$212),0),IF(Résidentiels!$M$226=2023,Résidentiels!M245*SUM(Résidentiels!$L$201:$L$212),0),IF(Résidentiels!$N$226=2023,Résidentiels!N245*SUM(Résidentiels!$M$201:$M$212),0),IF(Résidentiels!$O$226=2023,Résidentiels!O245*SUM(Résidentiels!$N$201:$N$212),0),IF(Résidentiels!$P$226=2023,Résidentiels!P245*SUM(Résidentiels!$O$201:$O$212),0),IF(Résidentiels!$Q$226=2023,Résidentiels!Q245*SUM(Résidentiels!$P$201:$P$212),0),IF(Résidentiels!$R$226=2023,Résidentiels!R245*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163=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91" s="150">
        <f>IFERROR(SUM(Pro!D133*SUM(Pro!$C$61:$C$72),Pro!F133*SUM(Pro!$E$61:$E$72),Pro!H133*SUM(Pro!$G$61:$G$72),Pro!J133*SUM(Pro!$I$61:$I$72),Pro!L133*SUM(Pro!$K$61:$K$72),Pro!N133*SUM(Pro!$M$61:$M$72),Pro!P133*SUM(Pro!$O$61:$O$72),Pro!R133*SUM(Pro!$Q$61:$Q$72),Pro!D167*SUM(Pro!$C$85:$C$96),Pro!F167*SUM(Pro!$E$85:$E$96),Pro!H167*SUM(Pro!$G$85:$G$96),Pro!J167*SUM(Pro!$I$85:$I$96),Pro!L167*SUM(Pro!$K$85:$K$96),Pro!N167*SUM(Pro!$M$85:$M$96),Pro!P167*SUM(Pro!$O$85:$O$96),Pro!R167*SUM(Pro!$Q$85:$Q$96),IF(Pro!D297&lt;=2022,Pro!D298*SUM(Pro!$C$227:$C$238),0),IF(Pro!E297&lt;=2022,Pro!E298*SUM(Pro!$D$227:$D$238),0),IF(Pro!F297&lt;=2022,Pro!F298*SUM(Pro!$E$227:$E$238),0),IF(Pro!G297&lt;=2022,Pro!G298*SUM(Pro!$F$227:$F$238),0),IF(Pro!H297&lt;=2022,Pro!H298*SUM(Pro!$G$227:$G$238),0),IF(Pro!I297&lt;=2022,Pro!I298*SUM(Pro!$H$227:$H$238),0),IF(Pro!J297&lt;=2022,Pro!J298*SUM(Pro!$I$227:$I$238),0),IF(Pro!K297&lt;=2022,Pro!K298*SUM(Pro!$J$227:$J$238),0),IF(Pro!L297&lt;=2022,Pro!L298*SUM(Pro!$K$227:$K$238),0),IF(Pro!M297&lt;=2022,Pro!M298*SUM(Pro!$L$227:$L$238),0),IF(Pro!N297&lt;=2022,Pro!N298*SUM(Pro!$M$227:$M$238),0),IF(Pro!O297&lt;=2022,Pro!O298*SUM(Pro!$N$227:$N$238),0),IF(Pro!P297&lt;=2022,Pro!P298*SUM(Pro!$O$227:$O$238),0),IF(Pro!Q297&lt;=2022,Pro!Q298*SUM(Pro!$P$227:$P$238),0),IF(Pro!R297&lt;=2022,Pro!R298*SUM(Pro!$Q$227:$Q$238),0),IF(Pro!D330&lt;=2022,Pro!D331*SUM(Pro!$C$251:$C$262),0),IF(Pro!E330&lt;=2022,Pro!E331*SUM(Pro!$D$251:$D$262),0),IF(Pro!F330&lt;=2022,Pro!F331*SUM(Pro!$E$251:$E$262),0),IF(Pro!G330&lt;=2022,Pro!G331*SUM(Pro!$F$251:$F$262),0),IF(Pro!H330&lt;=2022,Pro!H331*SUM(Pro!$G$251:$G$262),0),IF(Pro!I330&lt;=2022,Pro!I331*SUM(Pro!$H$251:$H$262),0),IF(Pro!J330&lt;=2022,Pro!J331*SUM(Pro!$I$251:$I$262),0),IF(Pro!K330&lt;=2022,Pro!K331*SUM(Pro!$J$251:$J$262),0),IF(Pro!L330&lt;=2022,Pro!L331*SUM(Pro!$K$251:$K$262),0),IF(Pro!M330&lt;=2022,Pro!M331*SUM(Pro!$L$251:$L$262),0),IF(Pro!N330&lt;=2022,Pro!N331*SUM(Pro!$M$251:$M$262),0),IF(Pro!O330&lt;=2022,Pro!O331*SUM(Pro!$N$251:$N$262),0),IF(Pro!P330&lt;=2022,Pro!P331*SUM(Pro!$O$251:$O$262),0),IF(Pro!Q330&lt;=2022,Pro!Q331*SUM(Pro!$P$251:$P$262),0),IF(Pro!R330&lt;=2022,Pro!R331*SUM(Pro!$Q$251:$Q$262),0),IF(Pro!D459&lt;=2022,Pro!D460*SUM(Pro!$C$391:$C$402),0),IF(Pro!E459&lt;=2022,Pro!E460*SUM(Pro!$D$391:$D$402),0),IF(Pro!F459&lt;=2022,Pro!F460*SUM(Pro!$E$391:$E$402),0),IF(Pro!G459&lt;=2022,Pro!G460*SUM(Pro!$F$391:$F$402),0),IF(Pro!H459&lt;=2022,Pro!H460*SUM(Pro!$G$391:$G$402),0),IF(Pro!I459&lt;=2022,Pro!I460*SUM(Pro!$H$391:$H$402),0),IF(Pro!J459&lt;=2022,Pro!J460*SUM(Pro!$I$391:$I$402),0),IF(Pro!K459&lt;=2022,Pro!K460*SUM(Pro!$J$391:$J$402),0),IF(Pro!L459&lt;=2022,Pro!L460*SUM(Pro!$K$391:$K$402),0),IF(Pro!M459&lt;=2022,Pro!M460*SUM(Pro!$L$391:$L$402),0),IF(Pro!N459&lt;=2022,Pro!N460*SUM(Pro!$M$391:$M$402),0),IF(Pro!O459&lt;=2022,Pro!O460*SUM(Pro!$N$391:$N$402),0),IF(Pro!P459&lt;=2022,Pro!P460*SUM(Pro!$O$391:$O$402),0),IF(Pro!Q459&lt;=2022,Pro!Q460*SUM(Pro!$P$391:$P$402),0),IF(Pro!R459&lt;=2022,Pro!R460*SUM(Pro!$Q$391:$Q$402),0),IF(Pro!D492&lt;=2022,Pro!D493*SUM(Pro!$C$414:$C$425),0),IF(Pro!E492&lt;=2022,Pro!E493*SUM(Pro!$D$414:$D$425),0),IF(Pro!F492&lt;=2022,Pro!F493*SUM(Pro!$E$414:$E$425),0),IF(Pro!G492&lt;=2022,Pro!G493*SUM(Pro!$F$414:$F$425),0),IF(Pro!H492&lt;=2022,Pro!H493*SUM(Pro!$G$414:$G$425),0),IF(Pro!I492&lt;=2022,Pro!I493*SUM(Pro!$H$414:$H$425),0),IF(Pro!J492&lt;=2022,Pro!J493*SUM(Pro!$I$414:$I$425),0),IF(Pro!K492&lt;=2022,Pro!K493*SUM(Pro!$J$414:$J$425),0),IF(Pro!L492&lt;=2022,Pro!L493*SUM(Pro!$K$414:$K$425),0),IF(Pro!M492&lt;=2022,Pro!M493*SUM(Pro!$L$414:$L$425),0),IF(Pro!N492&lt;=2022,Pro!N493*SUM(Pro!$M$414:$M$425),0),IF(Pro!O492&lt;=2022,Pro!O493*SUM(Pro!$N$414:$N$425),0),IF(Pro!P492&lt;=2022,Pro!P493*SUM(Pro!$O$414:$O$425),0),IF(Pro!Q492&lt;=2022,Pro!Q493*SUM(Pro!$P$414:$P$425),0),IF(Pro!R492&lt;=2022,Pro!R493*SUM(Pro!$Q$414:$Q$425),0),Pro!D592*SUM(Pro!$B$530:$B$541),Pro!F592*SUM(Pro!$D$530:$D$541),Pro!G592*SUM(Pro!$E$530:$E$541),Pro!D686*SUM(Pro!$B$624:$B$635),Pro!F686*SUM(Pro!$D$624:$D$635),Pro!G686*SUM(Pro!$E$624:$E$635))/SUM(SUM(Pro!$C$61:$C$72),SUM(Pro!$E$61:$E$72),SUM(Pro!$G$61:$G$72),SUM(Pro!$I$61:$I$72),SUM(Pro!$K$61:$K$72),SUM(Pro!$M$61:$M$72),SUM(Pro!$O$61:$O$72),SUM(Pro!$Q$61:$Q$72),SUM(Pro!$C$85:$C$96),SUM(Pro!$E$85:$E$96),SUM(Pro!$G$85:$G$96),SUM(Pro!$I$85:$I$96),SUM(Pro!$K$85:$K$96),SUM(Pro!$M$85:$M$96),SUM(Pro!$O$85:$O$96),SUM(Pro!$Q$85:$Q$96),IF(Pro!D297&lt;=2022,SUM(Pro!$C$227:$C$238),0),IF(Pro!E297&lt;=2022,SUM(Pro!$D$227:$D$238),0),IF(Pro!F297&lt;=2022,SUM(Pro!$E$227:$E$238),0),IF(Pro!G297&lt;=2022,SUM(Pro!$F$227:$F$238),0),IF(Pro!H297&lt;=2022,SUM(Pro!$G$227:$G$238),0),IF(Pro!I297&lt;=2022,SUM(Pro!$H$227:$H$238),0),IF(Pro!J297&lt;=2022,SUM(Pro!$I$227:$I$238),0),IF(Pro!K297&lt;=2022,SUM(Pro!$J$227:$J$238),0),IF(Pro!L297&lt;=2022,SUM(Pro!$K$227:$K$238),0),IF(Pro!M297&lt;=2022,SUM(Pro!$L$227:$L$238),0),IF(Pro!N297&lt;=2022,SUM(Pro!$M$227:$M$238),0),IF(Pro!O297&lt;=2022,SUM(Pro!$N$227:$N$238),0),IF(Pro!P297&lt;=2022,SUM(Pro!$O$227:$O$238),0),IF(Pro!Q297&lt;=2022,SUM(Pro!$P$227:$P$238),0),IF(Pro!R297&lt;=2022,SUM(Pro!$Q$227:$Q$238),0),IF(Pro!D330&lt;=2022,SUM(Pro!$C$251:$C$262),0),IF(Pro!E330&lt;=2022,SUM(Pro!$D$251:$D$262),0),IF(Pro!F330&lt;=2022,SUM(Pro!$E$251:$E$262),0),IF(Pro!G330&lt;=2022,SUM(Pro!$F$251:$F$262),0),IF(Pro!H330&lt;=2022,SUM(Pro!$G$251:$G$262),0),IF(Pro!I330&lt;=2022,SUM(Pro!$H$251:$H$262),0),IF(Pro!J330&lt;=2022,SUM(Pro!$I$251:$I$262),0),IF(Pro!K330&lt;=2022,SUM(Pro!$J$251:$J$262),0),IF(Pro!L330&lt;=2022,SUM(Pro!$K$251:$K$262),0),IF(Pro!M330&lt;=2022,SUM(Pro!$L$251:$L$262),0),IF(Pro!N330&lt;=2022,SUM(Pro!$M$251:$M$262),0),IF(Pro!O330&lt;=2022,SUM(Pro!$N$251:$N$262),0),IF(Pro!P330&lt;=2022,SUM(Pro!$O$251:$O$262),0),IF(Pro!Q330&lt;=2022,SUM(Pro!$P$251:$P$262),0),IF(Pro!R330&lt;=2022,SUM(Pro!$Q$251:$Q$262),0),IF(Pro!D459&lt;=2022,SUM(Pro!$C$391:$C$402),0),IF(Pro!E459&lt;=2022,SUM(Pro!$D$391:$D$402),0),IF(Pro!F459&lt;=2022,SUM(Pro!$E$391:$E$402),0),IF(Pro!G459&lt;=2022,SUM(Pro!$F$391:$F$402),0),IF(Pro!H459&lt;=2022,SUM(Pro!$G$391:$G$402),0),IF(Pro!I459&lt;=2022,SUM(Pro!$H$391:$H$402),0),IF(Pro!J459&lt;=2022,SUM(Pro!$I$391:$I$402),0),IF(Pro!K459&lt;=2022,SUM(Pro!$J$391:$J$402),0),IF(Pro!L459&lt;=2022,SUM(Pro!$K$391:$K$402),0),IF(Pro!M459&lt;=2022,SUM(Pro!$L$391:$L$402),0),IF(Pro!N459&lt;=2022,SUM(Pro!$M$391:$M$402),0),IF(Pro!O459&lt;=2022,SUM(Pro!$N$391:$N$402),0),IF(Pro!P459&lt;=2022,SUM(Pro!$O$391:$O$402),0),IF(Pro!Q459&lt;=2022,SUM(Pro!$P$391:$P$402),0),IF(Pro!R459&lt;=2022,SUM(Pro!$Q$391:$Q$402),0),IF(Pro!D492&lt;=2022,SUM(Pro!$C$414:$C$425),0),IF(Pro!E492&lt;=2022,SUM(Pro!$D$414:$D$425),0),IF(Pro!F492&lt;=2022,SUM(Pro!$E$414:$E$425),0),IF(Pro!G492&lt;=2022,SUM(Pro!$F$414:$F$425),0),IF(Pro!H492&lt;=2022,SUM(Pro!$G$414:$G$425),0),IF(Pro!I492&lt;=2022,SUM(Pro!$H$414:$H$425),0),IF(Pro!J492&lt;=2022,SUM(Pro!$I$414:$I$425),0),IF(Pro!K492&lt;=2022,SUM(Pro!$J$414:$J$425),0),IF(Pro!L492&lt;=2022,SUM(Pro!$K$414:$K$425),0),IF(Pro!M492&lt;=2022,SUM(Pro!$L$414:$L$425),0),IF(Pro!N492&lt;=2022,SUM(Pro!$M$414:$M$425),0),IF(Pro!O492&lt;=2022,SUM(Pro!$N$414:$N$425),0),IF(Pro!P492&lt;=2022,SUM(Pro!$O$414:$O$425),0),IF(Pro!Q492&lt;=2022,SUM(Pro!$P$414:$P$425),0),IF(Pro!R492&lt;=2022,SUM(Pro!$Q$414:$Q$425),0),SUM(Pro!$B$530:$B$541),SUM(Pro!$D$530:$D$541),SUM(Pro!$E$530:$E$541),SUM(Pro!$B$624:$B$635),SUM(Pro!$D$624:$D$635),SUM(Pro!$E$624:$E$635)),0)</f>
        <v>0</v>
      </c>
      <c r="H91" s="150">
        <f>IFERROR(SUM(Pro!E133*SUM(Pro!$D$61:$D$72),Pro!G133*SUM(Pro!$F$61:$F$72),Pro!I133*SUM(Pro!$H$61:$H$72),Pro!K133*SUM(Pro!$J$61:$J$72),Pro!M133*SUM(Pro!$L$61:$L$72),Pro!O133*SUM(Pro!$N$61:$N$72),Pro!Q133*SUM(Pro!$P$61:$P$72),Pro!S133*SUM(Pro!$R$61:$R$72),Pro!E167*SUM(Pro!$D$85:$D$96),Pro!G167*SUM(Pro!$F$85:$F$96),Pro!I167*SUM(Pro!$H$85:$H$96),Pro!K167*SUM(Pro!$J$85:$J$96),Pro!M167*SUM(Pro!$L$85:$L$96),Pro!O167*SUM(Pro!$N$85:$N$96),Pro!Q167*SUM(Pro!$P$85:$P$96),Pro!S167*SUM(Pro!$R$85:$R$96),IF(Pro!D297=2023,Pro!D298*SUM(Pro!$C$227:$C$238),0),IF(Pro!E297=2023,Pro!E298*SUM(Pro!$D$227:$D$238),0),IF(Pro!F297=2023,Pro!F298*SUM(Pro!$E$227:$E$238),0),IF(Pro!G297=2023,Pro!G298*SUM(Pro!$F$227:$F$238),0),IF(Pro!H297=2023,Pro!H298*SUM(Pro!$G$227:$G$238),0),IF(Pro!I297=2023,Pro!I298*SUM(Pro!$H$227:$H$238),0),IF(Pro!J297=2023,Pro!J298*SUM(Pro!$I$227:$I$238),0),IF(Pro!K297=2023,Pro!K298*SUM(Pro!$J$227:$J$238),0),IF(Pro!L297=2023,Pro!L298*SUM(Pro!$K$227:$K$238),0),IF(Pro!M297=2023,Pro!M298*SUM(Pro!$L$227:$L$238),0),IF(Pro!N297=2023,Pro!N298*SUM(Pro!$M$227:$M$238),0),IF(Pro!O297=2023,Pro!O298*SUM(Pro!$N$227:$N$238),0),IF(Pro!P297=2023,Pro!P298*SUM(Pro!$O$227:$O$238),0),IF(Pro!Q297=2023,Pro!Q298*SUM(Pro!$P$227:$P$238),0),IF(Pro!R297=2023,Pro!R298*SUM(Pro!$Q$227:$Q$238),0),IF(Pro!D330=2023,Pro!D331*SUM(Pro!$C$251:$C$262),0),IF(Pro!E330=2023,Pro!E331*SUM(Pro!$D$251:$D$262),0),IF(Pro!F330=2023,Pro!F331*SUM(Pro!$E$251:$E$262),0),IF(Pro!G330=2023,Pro!G331*SUM(Pro!$F$251:$F$262),0),IF(Pro!H330=2023,Pro!H331*SUM(Pro!$G$251:$G$262),0),IF(Pro!I330=2023,Pro!I331*SUM(Pro!$H$251:$H$262),0),IF(Pro!J330=2023,Pro!J331*SUM(Pro!$I$251:$I$262),0),IF(Pro!K330=2023,Pro!K331*SUM(Pro!$J$251:$J$262),0),IF(Pro!L330=2023,Pro!L331*SUM(Pro!$K$251:$K$262),0),IF(Pro!M330=2023,Pro!M331*SUM(Pro!$L$251:$L$262),0),IF(Pro!N330=2023,Pro!N331*SUM(Pro!$M$251:$M$262),0),IF(Pro!O330=2023,Pro!O331*SUM(Pro!$N$251:$N$262),0),IF(Pro!P330=2023,Pro!P331*SUM(Pro!$O$251:$O$262),0),IF(Pro!Q330=2023,Pro!Q331*SUM(Pro!$P$251:$P$262),0),IF(Pro!R330=2023,Pro!R331*SUM(Pro!$Q$251:$Q$262),0),IF(Pro!D459=2023,Pro!D460*SUM(Pro!$C$391:$C$402),0),IF(Pro!E459=2023,Pro!E460*SUM(Pro!$D$391:$D$402),0),IF(Pro!F459=2023,Pro!F460*SUM(Pro!$E$391:$E$402),0),IF(Pro!G459=2023,Pro!G460*SUM(Pro!$F$391:$F$402),0),IF(Pro!H459=2023,Pro!H460*SUM(Pro!$G$391:$G$402),0),IF(Pro!I459=2023,Pro!I460*SUM(Pro!$H$391:$H$402),0),IF(Pro!J459=2023,Pro!J460*SUM(Pro!$I$391:$I$402),0),IF(Pro!K459=2023,Pro!K460*SUM(Pro!$J$391:$J$402),0),IF(Pro!L459=2023,Pro!L460*SUM(Pro!$K$391:$K$402),0),IF(Pro!M459=2023,Pro!M460*SUM(Pro!$L$391:$L$402),0),IF(Pro!N459=2023,Pro!N460*SUM(Pro!$M$391:$M$402),0),IF(Pro!O459=2023,Pro!O460*SUM(Pro!$N$391:$N$402),0),IF(Pro!P459=2023,Pro!P460*SUM(Pro!$O$391:$O$402),0),IF(Pro!Q459=2023,Pro!Q460*SUM(Pro!$P$391:$P$402),0),IF(Pro!R459=2023,Pro!R460*SUM(Pro!$Q$391:$Q$402),0),IF(Pro!D492=2023,Pro!D493*SUM(Pro!$C$414:$C$425),0),IF(Pro!E492=2023,Pro!E493*SUM(Pro!$D$414:$D$425),0),IF(Pro!F492=2023,Pro!F493*SUM(Pro!$E$414:$E$425),0),IF(Pro!G492=2023,Pro!G493*SUM(Pro!$F$414:$F$425),0),IF(Pro!H492=2023,Pro!H493*SUM(Pro!$G$414:$G$425),0),IF(Pro!I492=2023,Pro!I493*SUM(Pro!$H$414:$H$425),0),IF(Pro!J492=2023,Pro!J493*SUM(Pro!$I$414:$I$425),0),IF(Pro!K492=2023,Pro!K493*SUM(Pro!$J$414:$J$425),0),IF(Pro!L492=2023,Pro!L493*SUM(Pro!$K$414:$K$425),0),IF(Pro!M492=2023,Pro!M493*SUM(Pro!$L$414:$L$425),0),IF(Pro!N492=2023,Pro!N493*SUM(Pro!$M$414:$M$425),0),IF(Pro!O492=2023,Pro!O493*SUM(Pro!$N$414:$N$425),0),IF(Pro!P492=2023,Pro!P493*SUM(Pro!$O$414:$O$425),0),IF(Pro!Q492=2023,Pro!Q493*SUM(Pro!$P$414:$P$425),0),IF(Pro!R492=2023,Pro!R493*SUM(Pro!$Q$414:$Q$425),0),Pro!E592*SUM(Pro!$C$530:$C$541),Pro!E686*SUM(Pro!$C$624:$C$635))/SUM(SUM(Pro!$D$61:$D$72),SUM(Pro!$F$61:$F$72),SUM(Pro!$H$61:$H$72),SUM(Pro!$J$61:$J$72),SUM(Pro!$L$61:$L$72),SUM(Pro!$N$61:$N$72),SUM(Pro!$P$61:$P$72),SUM(Pro!$R$61:$R$72),SUM(Pro!$D$85:$D$96),SUM(Pro!$F$85:$F$96),SUM(Pro!$H$85:$H$96),SUM(Pro!$J$85:$J$96),SUM(Pro!$L$85:$L$96),SUM(Pro!$N$85:$N$96),SUM(Pro!$P$85:$P$96),SUM(Pro!$R$85:$R$96),IF(Pro!D297=2023,SUM(Pro!$C$227:$C$238),0),IF(Pro!E297=2023,SUM(Pro!$D$227:$D$238),0),IF(Pro!F297=2023,SUM(Pro!$E$227:$E$238),0),IF(Pro!G297=2023,SUM(Pro!$F$227:$F$238),0),IF(Pro!H297=2023,SUM(Pro!$G$227:$G$238),0),IF(Pro!I297=2023,SUM(Pro!$H$227:$H$238),0),IF(Pro!J297=2023,SUM(Pro!$I$227:$I$238),0),IF(Pro!K297=2023,SUM(Pro!$J$227:$J$238),0),IF(Pro!L297=2023,SUM(Pro!$K$227:$K$238),0),IF(Pro!M297=2023,SUM(Pro!$L$227:$L$238),0),IF(Pro!N297=2023,SUM(Pro!$M$227:$M$238),0),IF(Pro!O297=2023,SUM(Pro!$N$227:$N$238),0),IF(Pro!P297=2023,SUM(Pro!$O$227:$O$238),0),IF(Pro!Q297=2023,SUM(Pro!$P$227:$P$238),0),IF(Pro!R297=2023,SUM(Pro!$Q$227:$Q$238),0),IF(Pro!D330=2023,SUM(Pro!$C$251:$C$262),0),IF(Pro!E330=2023,SUM(Pro!$D$251:$D$262),0),IF(Pro!F330=2023,SUM(Pro!$E$251:$E$262),0),IF(Pro!G330=2023,SUM(Pro!$F$251:$F$262),0),IF(Pro!H330=2023,SUM(Pro!$G$251:$G$262),0),IF(Pro!I330=2023,SUM(Pro!$H$251:$H$262),0),IF(Pro!J330=2023,SUM(Pro!$I$251:$I$262),0),IF(Pro!K330=2023,SUM(Pro!$J$251:$J$262),0),IF(Pro!L330=2023,SUM(Pro!$K$251:$K$262),0),IF(Pro!M330=2023,SUM(Pro!$L$251:$L$262),0),IF(Pro!N330=2023,SUM(Pro!$M$251:$M$262),0),IF(Pro!O330=2023,SUM(Pro!$N$251:$N$262),0),IF(Pro!P330=2023,SUM(Pro!$O$251:$O$262),0),IF(Pro!Q330=2023,SUM(Pro!$P$251:$P$262),0),IF(Pro!R330=2023,SUM(Pro!$Q$251:$Q$262),0),IF(Pro!D459=2023,SUM(Pro!$C$391:$C$402),0),IF(Pro!E459=2023,SUM(Pro!$D$391:$D$402),0),IF(Pro!F459=2023,SUM(Pro!$E$391:$E$402),0),IF(Pro!G459=2023,SUM(Pro!$F$391:$F$402),0),IF(Pro!H459=2023,SUM(Pro!$G$391:$G$402),0),IF(Pro!I459=2023,SUM(Pro!$H$391:$H$402),0),IF(Pro!J459=2023,SUM(Pro!$I$391:$I$402),0),IF(Pro!K459=2023,SUM(Pro!$J$391:$J$402),0),IF(Pro!L459=2023,SUM(Pro!$K$391:$K$402),0),IF(Pro!M459=2023,SUM(Pro!$L$391:$L$402),0),IF(Pro!N459=2023,SUM(Pro!$M$391:$M$402),0),IF(Pro!O459=2023,SUM(Pro!$N$391:$N$402),0),IF(Pro!P459=2023,SUM(Pro!$O$391:$O$402),0),IF(Pro!Q459=2023,SUM(Pro!$P$391:$P$402),0),IF(Pro!R459=2023,SUM(Pro!$Q$391:$Q$402),0),IF(Pro!D492=2023,SUM(Pro!$C$414:$C$425),0),IF(Pro!E492=2023,SUM(Pro!$D$414:$D$425),0),IF(Pro!F492=2023,SUM(Pro!$E$414:$E$425),0),IF(Pro!G492=2023,SUM(Pro!$F$414:$F$425),0),IF(Pro!H492=2023,SUM(Pro!$G$414:$G$425),0),IF(Pro!I492=2023,SUM(Pro!$H$414:$H$425),0),IF(Pro!J492=2023,SUM(Pro!$I$414:$I$425),0),IF(Pro!K492=2023,SUM(Pro!$J$414:$J$425),0),IF(Pro!L492=2023,SUM(Pro!$K$414:$K$425),0),IF(Pro!M492=2023,SUM(Pro!$L$414:$L$425),0),IF(Pro!N492=2023,SUM(Pro!$M$414:$M$425),0),IF(Pro!O492=2023,SUM(Pro!$N$414:$N$425),0),IF(Pro!P492=2023,SUM(Pro!$O$414:$O$425),0),IF(Pro!Q492=2023,SUM(Pro!$P$414:$P$425),0),IF(Pro!R492=2023,SUM(Pro!$Q$414:$Q$425),0),SUM(Pro!$C$530:$C$541),SUM(Pro!$C$624:$C$635)),0)</f>
        <v>0</v>
      </c>
      <c r="J91" s="322"/>
      <c r="K91" s="163" t="s">
        <v>258</v>
      </c>
      <c r="L91" s="150" t="e" cm="1">
        <f t="array" ref="L91">SUMPRODUCT($M$72:$P$72*M91:P91)/SUM($M$72:$P$72)</f>
        <v>#DIV/0!</v>
      </c>
      <c r="M91" s="105"/>
      <c r="N91" s="105"/>
      <c r="O91" s="105"/>
      <c r="P91" s="105"/>
      <c r="R91" s="322"/>
      <c r="S91" s="163" t="s">
        <v>258</v>
      </c>
      <c r="T91" s="150" t="e" cm="1">
        <f t="array" ref="T91">SUMPRODUCT($U$72:$X$72*U91:X91)/SUM($U$72:$X$72)</f>
        <v>#DIV/0!</v>
      </c>
      <c r="U91" s="150">
        <f t="shared" si="33"/>
        <v>0</v>
      </c>
      <c r="V91" s="150">
        <f t="shared" si="34"/>
        <v>0</v>
      </c>
      <c r="W91" s="150">
        <f t="shared" si="35"/>
        <v>0</v>
      </c>
      <c r="X91" s="150">
        <f t="shared" si="36"/>
        <v>0</v>
      </c>
    </row>
    <row r="92" spans="2:24" ht="15" customHeight="1" x14ac:dyDescent="0.3">
      <c r="B92" s="324" t="s">
        <v>251</v>
      </c>
      <c r="C92" s="163" t="s">
        <v>59</v>
      </c>
      <c r="D92" s="150" t="e" cm="1">
        <f t="array" ref="D92">SUMPRODUCT($E$72:$H$72*E92:H92)/SUM($E$72:$H$72)</f>
        <v>#DIV/0!</v>
      </c>
      <c r="E92" s="150">
        <f>IFERROR(SUM(Résidentiels!D85*SUM(Résidentiels!$C$38:$C$49),Résidentiels!F85*SUM(Résidentiels!$E$38:$E$49),Résidentiels!H85*SUM(Résidentiels!$G$38:$G$49),Résidentiels!J85*SUM(Résidentiels!$I$38:$I$49),Résidentiels!L85*SUM(Résidentiels!$K$38:$K$49),Résidentiels!N85*SUM(Résidentiels!$M$38:$M$49),Résidentiels!P85*SUM(Résidentiels!$O$38:$O$49),Résidentiels!R85*SUM(Résidentiels!$Q$38:$Q$49),IF(Résidentiels!$D$145&lt;=2022,Résidentiels!D166*SUM(Résidentiels!$C$120:$C$131),0),IF(Résidentiels!$E$145&lt;=2022,Résidentiels!E166*SUM(Résidentiels!$D$120:$D$131),0),IF(Résidentiels!$F$145&lt;=2022,Résidentiels!F166*SUM(Résidentiels!$E$120:$E$131),0),IF(Résidentiels!$G$145&lt;=2022,Résidentiels!G166*SUM(Résidentiels!$F$120:$F$131),0),IF(Résidentiels!$H$145&lt;=2022,Résidentiels!H166*SUM(Résidentiels!$G$120:$G$131),0),IF(Résidentiels!$I$145&lt;=2022,Résidentiels!I166*SUM(Résidentiels!$H$120:$H$131),0),IF(Résidentiels!$J$145&lt;=2022,Résidentiels!J166*SUM(Résidentiels!$I$120:$I$131),0),IF(Résidentiels!$K$145&lt;=2022,Résidentiels!K166*SUM(Résidentiels!$J$120:$J$131),0),IF(Résidentiels!$L$145&lt;=2022,Résidentiels!L166*SUM(Résidentiels!$K$120:$K$131),0),IF(Résidentiels!$M$145&lt;=2022,Résidentiels!M166*SUM(Résidentiels!$L$120:$L$131),0),IF(Résidentiels!$N$145&lt;=2022,Résidentiels!N166*SUM(Résidentiels!$M$120:$M$131),0),IF(Résidentiels!$O$145&lt;=2022,Résidentiels!O166*SUM(Résidentiels!$N$120:$N$131),0),IF(Résidentiels!$P$145&lt;=2022,Résidentiels!P166*SUM(Résidentiels!$O$120:$O$131),0),IF(Résidentiels!$Q$145&lt;=2022,Résidentiels!Q166*SUM(Résidentiels!$P$120:$P$131),0),IF(Résidentiels!$R$145&lt;=2022,Résidentiels!R166*SUM(Résidentiels!$Q$120:$Q$131),0),IF(Résidentiels!$D$226&lt;=2022,Résidentiels!D246*SUM(Résidentiels!$C$201:$C$212),0),IF(Résidentiels!$E$226&lt;=2022,Résidentiels!E246*SUM(Résidentiels!$D$201:$D$212),0),IF(Résidentiels!$F$226&lt;=2022,Résidentiels!F246*SUM(Résidentiels!$E$201:$E$212),0),IF(Résidentiels!$G$226&lt;=2022,Résidentiels!G246*SUM(Résidentiels!$F$201:$F$212),0),IF(Résidentiels!$H$226&lt;=2022,Résidentiels!H246*SUM(Résidentiels!$G$201:$G$212),0),IF(Résidentiels!$I$226&lt;=2022,Résidentiels!I246*SUM(Résidentiels!$H$201:$H$212),0),IF(Résidentiels!$J$226&lt;=2022,Résidentiels!J246*SUM(Résidentiels!$I$201:$I$212),0),IF(Résidentiels!$K$226&lt;=2022,Résidentiels!K246*SUM(Résidentiels!$J$201:$J$212),0),IF(Résidentiels!$L$226&lt;=2022,Résidentiels!L246*SUM(Résidentiels!$K$201:$K$212),0),IF(Résidentiels!$M$226&lt;=2022,Résidentiels!M246*SUM(Résidentiels!$L$201:$L$212),0),IF(Résidentiels!$N$226&lt;=2022,Résidentiels!N246*SUM(Résidentiels!$M$201:$M$212),0),IF(Résidentiels!$O$226&lt;=2022,Résidentiels!O246*SUM(Résidentiels!$N$201:$N$212),0),IF(Résidentiels!$P$226&lt;=2022,Résidentiels!P246*SUM(Résidentiels!$O$201:$O$212),0),IF(Résidentiels!$Q$226&lt;=2022,Résidentiels!Q246*SUM(Résidentiels!$P$201:$P$212),0),IF(Résidentiels!$R$226&lt;=2022,Résidentiels!R246*SUM(Résidentiels!$Q$201:$Q$212),0),Résidentiels!D340*SUM(Résidentiels!$B$282:$B$293),Résidentiels!F340*SUM(Résidentiels!$D$282:$D$293),Résidentiels!G340*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164&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92" s="150">
        <f>IFERROR(SUM(Résidentiels!E85*SUM(Résidentiels!$D$38:$D$49),Résidentiels!G85*SUM(Résidentiels!$F$38:$F$49),Résidentiels!I85*SUM(Résidentiels!$H$38:$H$49),Résidentiels!K85*SUM(Résidentiels!$J$38:$J$49),Résidentiels!M85*SUM(Résidentiels!$L$38:$L$49),Résidentiels!O85*SUM(Résidentiels!$N$38:$N$49),Résidentiels!Q85*SUM(Résidentiels!$P$38:$P$49),Résidentiels!S85*SUM(Résidentiels!$R$38:$R$49),IF(Résidentiels!$D$145=2023,Résidentiels!D166*SUM(Résidentiels!$C$120:$C$131),0),IF(Résidentiels!$E$145=2023,Résidentiels!E166*SUM(Résidentiels!$D$120:$D$131),0),IF(Résidentiels!$F$145=2023,Résidentiels!F166*SUM(Résidentiels!$E$120:$E$131),0),IF(Résidentiels!$G$145=2023,Résidentiels!G166*SUM(Résidentiels!$F$120:$F$131),0),IF(Résidentiels!$H$145=2023,Résidentiels!H166*SUM(Résidentiels!$G$120:$G$131),0),IF(Résidentiels!$I$145=2023,Résidentiels!I166*SUM(Résidentiels!$H$120:$H$131),0),IF(Résidentiels!$J$145=2023,Résidentiels!J166*SUM(Résidentiels!$I$120:$I$131),0),IF(Résidentiels!$K$145=2023,Résidentiels!K166*SUM(Résidentiels!$J$120:$J$131),0),IF(Résidentiels!$L$145=2023,Résidentiels!L166*SUM(Résidentiels!$K$120:$K$131),0),IF(Résidentiels!$M$145=2023,Résidentiels!M166*SUM(Résidentiels!$L$120:$L$131),0),IF(Résidentiels!$N$145=2023,Résidentiels!N166*SUM(Résidentiels!$M$120:$M$131),0),IF(Résidentiels!$O$145=2023,Résidentiels!O166*SUM(Résidentiels!$N$120:$N$131),0),IF(Résidentiels!$P$145=2023,Résidentiels!P166*SUM(Résidentiels!$O$120:$O$131),0),IF(Résidentiels!$Q$145=2023,Résidentiels!Q166*SUM(Résidentiels!$P$120:$P$131),0),IF(Résidentiels!$R$145=2023,Résidentiels!R166*SUM(Résidentiels!$Q$120:$Q$131),0),IF(Résidentiels!$D$226=2023,Résidentiels!D246*SUM(Résidentiels!$C$201:$C$212),0),IF(Résidentiels!$E$226=2023,Résidentiels!E246*SUM(Résidentiels!$D$201:$D$212),0),IF(Résidentiels!$F$226=2023,Résidentiels!F246*SUM(Résidentiels!$E$201:$E$212),0),IF(Résidentiels!$G$226=2023,Résidentiels!G246*SUM(Résidentiels!$F$201:$F$212),0),IF(Résidentiels!$H$226=2023,Résidentiels!H246*SUM(Résidentiels!$G$201:$G$212),0),IF(Résidentiels!$I$226=2023,Résidentiels!I246*SUM(Résidentiels!$H$201:$H$212),0),IF(Résidentiels!$J$226=2023,Résidentiels!J246*SUM(Résidentiels!$I$201:$I$212),0),IF(Résidentiels!$K$226=2023,Résidentiels!K246*SUM(Résidentiels!$J$201:$J$212),0),IF(Résidentiels!$L$226=2023,Résidentiels!L246*SUM(Résidentiels!$K$201:$K$212),0),IF(Résidentiels!$M$226=2023,Résidentiels!M246*SUM(Résidentiels!$L$201:$L$212),0),IF(Résidentiels!$N$226=2023,Résidentiels!N246*SUM(Résidentiels!$M$201:$M$212),0),IF(Résidentiels!$O$226=2023,Résidentiels!O246*SUM(Résidentiels!$N$201:$N$212),0),IF(Résidentiels!$P$226=2023,Résidentiels!P246*SUM(Résidentiels!$O$201:$O$212),0),IF(Résidentiels!$Q$226=2023,Résidentiels!Q246*SUM(Résidentiels!$P$201:$P$212),0),IF(Résidentiels!$R$226=2023,Résidentiels!R246*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162=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92" s="150">
        <f>IFERROR(SUM(Pro!D134*SUM(Pro!$C$61:$C$72),Pro!F134*SUM(Pro!$E$61:$E$72),Pro!H134*SUM(Pro!$G$61:$G$72),Pro!J134*SUM(Pro!$I$61:$I$72),Pro!L134*SUM(Pro!$K$61:$K$72),Pro!N134*SUM(Pro!$M$61:$M$72),Pro!P134*SUM(Pro!$O$61:$O$72),Pro!R134*SUM(Pro!$Q$61:$Q$72),Pro!D168*SUM(Pro!$C$85:$C$96),Pro!F168*SUM(Pro!$E$85:$E$96),Pro!H168*SUM(Pro!$G$85:$G$96),Pro!J168*SUM(Pro!$I$85:$I$96),Pro!L168*SUM(Pro!$K$85:$K$96),Pro!N168*SUM(Pro!$M$85:$M$96),Pro!P168*SUM(Pro!$O$85:$O$96),Pro!R168*SUM(Pro!$Q$85:$Q$96),IF(Pro!D298&lt;=2022,Pro!D299*SUM(Pro!$C$227:$C$238),0),IF(Pro!E298&lt;=2022,Pro!E299*SUM(Pro!$D$227:$D$238),0),IF(Pro!F298&lt;=2022,Pro!F299*SUM(Pro!$E$227:$E$238),0),IF(Pro!G298&lt;=2022,Pro!G299*SUM(Pro!$F$227:$F$238),0),IF(Pro!H298&lt;=2022,Pro!H299*SUM(Pro!$G$227:$G$238),0),IF(Pro!I298&lt;=2022,Pro!I299*SUM(Pro!$H$227:$H$238),0),IF(Pro!J298&lt;=2022,Pro!J299*SUM(Pro!$I$227:$I$238),0),IF(Pro!K298&lt;=2022,Pro!K299*SUM(Pro!$J$227:$J$238),0),IF(Pro!L298&lt;=2022,Pro!L299*SUM(Pro!$K$227:$K$238),0),IF(Pro!M298&lt;=2022,Pro!M299*SUM(Pro!$L$227:$L$238),0),IF(Pro!N298&lt;=2022,Pro!N299*SUM(Pro!$M$227:$M$238),0),IF(Pro!O298&lt;=2022,Pro!O299*SUM(Pro!$N$227:$N$238),0),IF(Pro!P298&lt;=2022,Pro!P299*SUM(Pro!$O$227:$O$238),0),IF(Pro!Q298&lt;=2022,Pro!Q299*SUM(Pro!$P$227:$P$238),0),IF(Pro!R298&lt;=2022,Pro!R299*SUM(Pro!$Q$227:$Q$238),0),IF(Pro!D331&lt;=2022,Pro!D332*SUM(Pro!$C$251:$C$262),0),IF(Pro!E331&lt;=2022,Pro!E332*SUM(Pro!$D$251:$D$262),0),IF(Pro!F331&lt;=2022,Pro!F332*SUM(Pro!$E$251:$E$262),0),IF(Pro!G331&lt;=2022,Pro!G332*SUM(Pro!$F$251:$F$262),0),IF(Pro!H331&lt;=2022,Pro!H332*SUM(Pro!$G$251:$G$262),0),IF(Pro!I331&lt;=2022,Pro!I332*SUM(Pro!$H$251:$H$262),0),IF(Pro!J331&lt;=2022,Pro!J332*SUM(Pro!$I$251:$I$262),0),IF(Pro!K331&lt;=2022,Pro!K332*SUM(Pro!$J$251:$J$262),0),IF(Pro!L331&lt;=2022,Pro!L332*SUM(Pro!$K$251:$K$262),0),IF(Pro!M331&lt;=2022,Pro!M332*SUM(Pro!$L$251:$L$262),0),IF(Pro!N331&lt;=2022,Pro!N332*SUM(Pro!$M$251:$M$262),0),IF(Pro!O331&lt;=2022,Pro!O332*SUM(Pro!$N$251:$N$262),0),IF(Pro!P331&lt;=2022,Pro!P332*SUM(Pro!$O$251:$O$262),0),IF(Pro!Q331&lt;=2022,Pro!Q332*SUM(Pro!$P$251:$P$262),0),IF(Pro!R331&lt;=2022,Pro!R332*SUM(Pro!$Q$251:$Q$262),0),IF(Pro!D460&lt;=2022,Pro!D461*SUM(Pro!$C$391:$C$402),0),IF(Pro!E460&lt;=2022,Pro!E461*SUM(Pro!$D$391:$D$402),0),IF(Pro!F460&lt;=2022,Pro!F461*SUM(Pro!$E$391:$E$402),0),IF(Pro!G460&lt;=2022,Pro!G461*SUM(Pro!$F$391:$F$402),0),IF(Pro!H460&lt;=2022,Pro!H461*SUM(Pro!$G$391:$G$402),0),IF(Pro!I460&lt;=2022,Pro!I461*SUM(Pro!$H$391:$H$402),0),IF(Pro!J460&lt;=2022,Pro!J461*SUM(Pro!$I$391:$I$402),0),IF(Pro!K460&lt;=2022,Pro!K461*SUM(Pro!$J$391:$J$402),0),IF(Pro!L460&lt;=2022,Pro!L461*SUM(Pro!$K$391:$K$402),0),IF(Pro!M460&lt;=2022,Pro!M461*SUM(Pro!$L$391:$L$402),0),IF(Pro!N460&lt;=2022,Pro!N461*SUM(Pro!$M$391:$M$402),0),IF(Pro!O460&lt;=2022,Pro!O461*SUM(Pro!$N$391:$N$402),0),IF(Pro!P460&lt;=2022,Pro!P461*SUM(Pro!$O$391:$O$402),0),IF(Pro!Q460&lt;=2022,Pro!Q461*SUM(Pro!$P$391:$P$402),0),IF(Pro!R460&lt;=2022,Pro!R461*SUM(Pro!$Q$391:$Q$402),0),IF(Pro!D493&lt;=2022,Pro!D494*SUM(Pro!$C$414:$C$425),0),IF(Pro!E493&lt;=2022,Pro!E494*SUM(Pro!$D$414:$D$425),0),IF(Pro!F493&lt;=2022,Pro!F494*SUM(Pro!$E$414:$E$425),0),IF(Pro!G493&lt;=2022,Pro!G494*SUM(Pro!$F$414:$F$425),0),IF(Pro!H493&lt;=2022,Pro!H494*SUM(Pro!$G$414:$G$425),0),IF(Pro!I493&lt;=2022,Pro!I494*SUM(Pro!$H$414:$H$425),0),IF(Pro!J493&lt;=2022,Pro!J494*SUM(Pro!$I$414:$I$425),0),IF(Pro!K493&lt;=2022,Pro!K494*SUM(Pro!$J$414:$J$425),0),IF(Pro!L493&lt;=2022,Pro!L494*SUM(Pro!$K$414:$K$425),0),IF(Pro!M493&lt;=2022,Pro!M494*SUM(Pro!$L$414:$L$425),0),IF(Pro!N493&lt;=2022,Pro!N494*SUM(Pro!$M$414:$M$425),0),IF(Pro!O493&lt;=2022,Pro!O494*SUM(Pro!$N$414:$N$425),0),IF(Pro!P493&lt;=2022,Pro!P494*SUM(Pro!$O$414:$O$425),0),IF(Pro!Q493&lt;=2022,Pro!Q494*SUM(Pro!$P$414:$P$425),0),IF(Pro!R493&lt;=2022,Pro!R494*SUM(Pro!$Q$414:$Q$425),0),Pro!D593*SUM(Pro!$B$530:$B$541),Pro!F593*SUM(Pro!$D$530:$D$541),Pro!G593*SUM(Pro!$E$530:$E$541),Pro!D687*SUM(Pro!$B$624:$B$635),Pro!F687*SUM(Pro!$D$624:$D$635),Pro!G687*SUM(Pro!$E$624:$E$635))/SUM(SUM(Pro!$C$61:$C$72),SUM(Pro!$E$61:$E$72),SUM(Pro!$G$61:$G$72),SUM(Pro!$I$61:$I$72),SUM(Pro!$K$61:$K$72),SUM(Pro!$M$61:$M$72),SUM(Pro!$O$61:$O$72),SUM(Pro!$Q$61:$Q$72),SUM(Pro!$C$85:$C$96),SUM(Pro!$E$85:$E$96),SUM(Pro!$G$85:$G$96),SUM(Pro!$I$85:$I$96),SUM(Pro!$K$85:$K$96),SUM(Pro!$M$85:$M$96),SUM(Pro!$O$85:$O$96),SUM(Pro!$Q$85:$Q$96),IF(Pro!D298&lt;=2022,SUM(Pro!$C$227:$C$238),0),IF(Pro!E298&lt;=2022,SUM(Pro!$D$227:$D$238),0),IF(Pro!F298&lt;=2022,SUM(Pro!$E$227:$E$238),0),IF(Pro!G298&lt;=2022,SUM(Pro!$F$227:$F$238),0),IF(Pro!H298&lt;=2022,SUM(Pro!$G$227:$G$238),0),IF(Pro!I298&lt;=2022,SUM(Pro!$H$227:$H$238),0),IF(Pro!J298&lt;=2022,SUM(Pro!$I$227:$I$238),0),IF(Pro!K298&lt;=2022,SUM(Pro!$J$227:$J$238),0),IF(Pro!L298&lt;=2022,SUM(Pro!$K$227:$K$238),0),IF(Pro!M298&lt;=2022,SUM(Pro!$L$227:$L$238),0),IF(Pro!N298&lt;=2022,SUM(Pro!$M$227:$M$238),0),IF(Pro!O298&lt;=2022,SUM(Pro!$N$227:$N$238),0),IF(Pro!P298&lt;=2022,SUM(Pro!$O$227:$O$238),0),IF(Pro!Q298&lt;=2022,SUM(Pro!$P$227:$P$238),0),IF(Pro!R298&lt;=2022,SUM(Pro!$Q$227:$Q$238),0),IF(Pro!D331&lt;=2022,SUM(Pro!$C$251:$C$262),0),IF(Pro!E331&lt;=2022,SUM(Pro!$D$251:$D$262),0),IF(Pro!F331&lt;=2022,SUM(Pro!$E$251:$E$262),0),IF(Pro!G331&lt;=2022,SUM(Pro!$F$251:$F$262),0),IF(Pro!H331&lt;=2022,SUM(Pro!$G$251:$G$262),0),IF(Pro!I331&lt;=2022,SUM(Pro!$H$251:$H$262),0),IF(Pro!J331&lt;=2022,SUM(Pro!$I$251:$I$262),0),IF(Pro!K331&lt;=2022,SUM(Pro!$J$251:$J$262),0),IF(Pro!L331&lt;=2022,SUM(Pro!$K$251:$K$262),0),IF(Pro!M331&lt;=2022,SUM(Pro!$L$251:$L$262),0),IF(Pro!N331&lt;=2022,SUM(Pro!$M$251:$M$262),0),IF(Pro!O331&lt;=2022,SUM(Pro!$N$251:$N$262),0),IF(Pro!P331&lt;=2022,SUM(Pro!$O$251:$O$262),0),IF(Pro!Q331&lt;=2022,SUM(Pro!$P$251:$P$262),0),IF(Pro!R331&lt;=2022,SUM(Pro!$Q$251:$Q$262),0),IF(Pro!D460&lt;=2022,SUM(Pro!$C$391:$C$402),0),IF(Pro!E460&lt;=2022,SUM(Pro!$D$391:$D$402),0),IF(Pro!F460&lt;=2022,SUM(Pro!$E$391:$E$402),0),IF(Pro!G460&lt;=2022,SUM(Pro!$F$391:$F$402),0),IF(Pro!H460&lt;=2022,SUM(Pro!$G$391:$G$402),0),IF(Pro!I460&lt;=2022,SUM(Pro!$H$391:$H$402),0),IF(Pro!J460&lt;=2022,SUM(Pro!$I$391:$I$402),0),IF(Pro!K460&lt;=2022,SUM(Pro!$J$391:$J$402),0),IF(Pro!L460&lt;=2022,SUM(Pro!$K$391:$K$402),0),IF(Pro!M460&lt;=2022,SUM(Pro!$L$391:$L$402),0),IF(Pro!N460&lt;=2022,SUM(Pro!$M$391:$M$402),0),IF(Pro!O460&lt;=2022,SUM(Pro!$N$391:$N$402),0),IF(Pro!P460&lt;=2022,SUM(Pro!$O$391:$O$402),0),IF(Pro!Q460&lt;=2022,SUM(Pro!$P$391:$P$402),0),IF(Pro!R460&lt;=2022,SUM(Pro!$Q$391:$Q$402),0),IF(Pro!D493&lt;=2022,SUM(Pro!$C$414:$C$425),0),IF(Pro!E493&lt;=2022,SUM(Pro!$D$414:$D$425),0),IF(Pro!F493&lt;=2022,SUM(Pro!$E$414:$E$425),0),IF(Pro!G493&lt;=2022,SUM(Pro!$F$414:$F$425),0),IF(Pro!H493&lt;=2022,SUM(Pro!$G$414:$G$425),0),IF(Pro!I493&lt;=2022,SUM(Pro!$H$414:$H$425),0),IF(Pro!J493&lt;=2022,SUM(Pro!$I$414:$I$425),0),IF(Pro!K493&lt;=2022,SUM(Pro!$J$414:$J$425),0),IF(Pro!L493&lt;=2022,SUM(Pro!$K$414:$K$425),0),IF(Pro!M493&lt;=2022,SUM(Pro!$L$414:$L$425),0),IF(Pro!N493&lt;=2022,SUM(Pro!$M$414:$M$425),0),IF(Pro!O493&lt;=2022,SUM(Pro!$N$414:$N$425),0),IF(Pro!P493&lt;=2022,SUM(Pro!$O$414:$O$425),0),IF(Pro!Q493&lt;=2022,SUM(Pro!$P$414:$P$425),0),IF(Pro!R493&lt;=2022,SUM(Pro!$Q$414:$Q$425),0),SUM(Pro!$B$530:$B$541),SUM(Pro!$D$530:$D$541),SUM(Pro!$E$530:$E$541),SUM(Pro!$B$624:$B$635),SUM(Pro!$D$624:$D$635),SUM(Pro!$E$624:$E$635)),0)</f>
        <v>0</v>
      </c>
      <c r="H92" s="150">
        <f>IFERROR(SUM(Pro!E134*SUM(Pro!$D$61:$D$72),Pro!G134*SUM(Pro!$F$61:$F$72),Pro!I134*SUM(Pro!$H$61:$H$72),Pro!K134*SUM(Pro!$J$61:$J$72),Pro!M134*SUM(Pro!$L$61:$L$72),Pro!O134*SUM(Pro!$N$61:$N$72),Pro!Q134*SUM(Pro!$P$61:$P$72),Pro!S134*SUM(Pro!$R$61:$R$72),Pro!E168*SUM(Pro!$D$85:$D$96),Pro!G168*SUM(Pro!$F$85:$F$96),Pro!I168*SUM(Pro!$H$85:$H$96),Pro!K168*SUM(Pro!$J$85:$J$96),Pro!M168*SUM(Pro!$L$85:$L$96),Pro!O168*SUM(Pro!$N$85:$N$96),Pro!Q168*SUM(Pro!$P$85:$P$96),Pro!S168*SUM(Pro!$R$85:$R$96),IF(Pro!D298=2023,Pro!D299*SUM(Pro!$C$227:$C$238),0),IF(Pro!E298=2023,Pro!E299*SUM(Pro!$D$227:$D$238),0),IF(Pro!F298=2023,Pro!F299*SUM(Pro!$E$227:$E$238),0),IF(Pro!G298=2023,Pro!G299*SUM(Pro!$F$227:$F$238),0),IF(Pro!H298=2023,Pro!H299*SUM(Pro!$G$227:$G$238),0),IF(Pro!I298=2023,Pro!I299*SUM(Pro!$H$227:$H$238),0),IF(Pro!J298=2023,Pro!J299*SUM(Pro!$I$227:$I$238),0),IF(Pro!K298=2023,Pro!K299*SUM(Pro!$J$227:$J$238),0),IF(Pro!L298=2023,Pro!L299*SUM(Pro!$K$227:$K$238),0),IF(Pro!M298=2023,Pro!M299*SUM(Pro!$L$227:$L$238),0),IF(Pro!N298=2023,Pro!N299*SUM(Pro!$M$227:$M$238),0),IF(Pro!O298=2023,Pro!O299*SUM(Pro!$N$227:$N$238),0),IF(Pro!P298=2023,Pro!P299*SUM(Pro!$O$227:$O$238),0),IF(Pro!Q298=2023,Pro!Q299*SUM(Pro!$P$227:$P$238),0),IF(Pro!R298=2023,Pro!R299*SUM(Pro!$Q$227:$Q$238),0),IF(Pro!D331=2023,Pro!D332*SUM(Pro!$C$251:$C$262),0),IF(Pro!E331=2023,Pro!E332*SUM(Pro!$D$251:$D$262),0),IF(Pro!F331=2023,Pro!F332*SUM(Pro!$E$251:$E$262),0),IF(Pro!G331=2023,Pro!G332*SUM(Pro!$F$251:$F$262),0),IF(Pro!H331=2023,Pro!H332*SUM(Pro!$G$251:$G$262),0),IF(Pro!I331=2023,Pro!I332*SUM(Pro!$H$251:$H$262),0),IF(Pro!J331=2023,Pro!J332*SUM(Pro!$I$251:$I$262),0),IF(Pro!K331=2023,Pro!K332*SUM(Pro!$J$251:$J$262),0),IF(Pro!L331=2023,Pro!L332*SUM(Pro!$K$251:$K$262),0),IF(Pro!M331=2023,Pro!M332*SUM(Pro!$L$251:$L$262),0),IF(Pro!N331=2023,Pro!N332*SUM(Pro!$M$251:$M$262),0),IF(Pro!O331=2023,Pro!O332*SUM(Pro!$N$251:$N$262),0),IF(Pro!P331=2023,Pro!P332*SUM(Pro!$O$251:$O$262),0),IF(Pro!Q331=2023,Pro!Q332*SUM(Pro!$P$251:$P$262),0),IF(Pro!R331=2023,Pro!R332*SUM(Pro!$Q$251:$Q$262),0),IF(Pro!D460=2023,Pro!D461*SUM(Pro!$C$391:$C$402),0),IF(Pro!E460=2023,Pro!E461*SUM(Pro!$D$391:$D$402),0),IF(Pro!F460=2023,Pro!F461*SUM(Pro!$E$391:$E$402),0),IF(Pro!G460=2023,Pro!G461*SUM(Pro!$F$391:$F$402),0),IF(Pro!H460=2023,Pro!H461*SUM(Pro!$G$391:$G$402),0),IF(Pro!I460=2023,Pro!I461*SUM(Pro!$H$391:$H$402),0),IF(Pro!J460=2023,Pro!J461*SUM(Pro!$I$391:$I$402),0),IF(Pro!K460=2023,Pro!K461*SUM(Pro!$J$391:$J$402),0),IF(Pro!L460=2023,Pro!L461*SUM(Pro!$K$391:$K$402),0),IF(Pro!M460=2023,Pro!M461*SUM(Pro!$L$391:$L$402),0),IF(Pro!N460=2023,Pro!N461*SUM(Pro!$M$391:$M$402),0),IF(Pro!O460=2023,Pro!O461*SUM(Pro!$N$391:$N$402),0),IF(Pro!P460=2023,Pro!P461*SUM(Pro!$O$391:$O$402),0),IF(Pro!Q460=2023,Pro!Q461*SUM(Pro!$P$391:$P$402),0),IF(Pro!R460=2023,Pro!R461*SUM(Pro!$Q$391:$Q$402),0),IF(Pro!D493=2023,Pro!D494*SUM(Pro!$C$414:$C$425),0),IF(Pro!E493=2023,Pro!E494*SUM(Pro!$D$414:$D$425),0),IF(Pro!F493=2023,Pro!F494*SUM(Pro!$E$414:$E$425),0),IF(Pro!G493=2023,Pro!G494*SUM(Pro!$F$414:$F$425),0),IF(Pro!H493=2023,Pro!H494*SUM(Pro!$G$414:$G$425),0),IF(Pro!I493=2023,Pro!I494*SUM(Pro!$H$414:$H$425),0),IF(Pro!J493=2023,Pro!J494*SUM(Pro!$I$414:$I$425),0),IF(Pro!K493=2023,Pro!K494*SUM(Pro!$J$414:$J$425),0),IF(Pro!L493=2023,Pro!L494*SUM(Pro!$K$414:$K$425),0),IF(Pro!M493=2023,Pro!M494*SUM(Pro!$L$414:$L$425),0),IF(Pro!N493=2023,Pro!N494*SUM(Pro!$M$414:$M$425),0),IF(Pro!O493=2023,Pro!O494*SUM(Pro!$N$414:$N$425),0),IF(Pro!P493=2023,Pro!P494*SUM(Pro!$O$414:$O$425),0),IF(Pro!Q493=2023,Pro!Q494*SUM(Pro!$P$414:$P$425),0),IF(Pro!R493=2023,Pro!R494*SUM(Pro!$Q$414:$Q$425),0),Pro!E593*SUM(Pro!$C$530:$C$541),Pro!E687*SUM(Pro!$C$624:$C$635))/SUM(SUM(Pro!$D$61:$D$72),SUM(Pro!$F$61:$F$72),SUM(Pro!$H$61:$H$72),SUM(Pro!$J$61:$J$72),SUM(Pro!$L$61:$L$72),SUM(Pro!$N$61:$N$72),SUM(Pro!$P$61:$P$72),SUM(Pro!$R$61:$R$72),SUM(Pro!$D$85:$D$96),SUM(Pro!$F$85:$F$96),SUM(Pro!$H$85:$H$96),SUM(Pro!$J$85:$J$96),SUM(Pro!$L$85:$L$96),SUM(Pro!$N$85:$N$96),SUM(Pro!$P$85:$P$96),SUM(Pro!$R$85:$R$96),IF(Pro!D298=2023,SUM(Pro!$C$227:$C$238),0),IF(Pro!E298=2023,SUM(Pro!$D$227:$D$238),0),IF(Pro!F298=2023,SUM(Pro!$E$227:$E$238),0),IF(Pro!G298=2023,SUM(Pro!$F$227:$F$238),0),IF(Pro!H298=2023,SUM(Pro!$G$227:$G$238),0),IF(Pro!I298=2023,SUM(Pro!$H$227:$H$238),0),IF(Pro!J298=2023,SUM(Pro!$I$227:$I$238),0),IF(Pro!K298=2023,SUM(Pro!$J$227:$J$238),0),IF(Pro!L298=2023,SUM(Pro!$K$227:$K$238),0),IF(Pro!M298=2023,SUM(Pro!$L$227:$L$238),0),IF(Pro!N298=2023,SUM(Pro!$M$227:$M$238),0),IF(Pro!O298=2023,SUM(Pro!$N$227:$N$238),0),IF(Pro!P298=2023,SUM(Pro!$O$227:$O$238),0),IF(Pro!Q298=2023,SUM(Pro!$P$227:$P$238),0),IF(Pro!R298=2023,SUM(Pro!$Q$227:$Q$238),0),IF(Pro!D331=2023,SUM(Pro!$C$251:$C$262),0),IF(Pro!E331=2023,SUM(Pro!$D$251:$D$262),0),IF(Pro!F331=2023,SUM(Pro!$E$251:$E$262),0),IF(Pro!G331=2023,SUM(Pro!$F$251:$F$262),0),IF(Pro!H331=2023,SUM(Pro!$G$251:$G$262),0),IF(Pro!I331=2023,SUM(Pro!$H$251:$H$262),0),IF(Pro!J331=2023,SUM(Pro!$I$251:$I$262),0),IF(Pro!K331=2023,SUM(Pro!$J$251:$J$262),0),IF(Pro!L331=2023,SUM(Pro!$K$251:$K$262),0),IF(Pro!M331=2023,SUM(Pro!$L$251:$L$262),0),IF(Pro!N331=2023,SUM(Pro!$M$251:$M$262),0),IF(Pro!O331=2023,SUM(Pro!$N$251:$N$262),0),IF(Pro!P331=2023,SUM(Pro!$O$251:$O$262),0),IF(Pro!Q331=2023,SUM(Pro!$P$251:$P$262),0),IF(Pro!R331=2023,SUM(Pro!$Q$251:$Q$262),0),IF(Pro!D460=2023,SUM(Pro!$C$391:$C$402),0),IF(Pro!E460=2023,SUM(Pro!$D$391:$D$402),0),IF(Pro!F460=2023,SUM(Pro!$E$391:$E$402),0),IF(Pro!G460=2023,SUM(Pro!$F$391:$F$402),0),IF(Pro!H460=2023,SUM(Pro!$G$391:$G$402),0),IF(Pro!I460=2023,SUM(Pro!$H$391:$H$402),0),IF(Pro!J460=2023,SUM(Pro!$I$391:$I$402),0),IF(Pro!K460=2023,SUM(Pro!$J$391:$J$402),0),IF(Pro!L460=2023,SUM(Pro!$K$391:$K$402),0),IF(Pro!M460=2023,SUM(Pro!$L$391:$L$402),0),IF(Pro!N460=2023,SUM(Pro!$M$391:$M$402),0),IF(Pro!O460=2023,SUM(Pro!$N$391:$N$402),0),IF(Pro!P460=2023,SUM(Pro!$O$391:$O$402),0),IF(Pro!Q460=2023,SUM(Pro!$P$391:$P$402),0),IF(Pro!R460=2023,SUM(Pro!$Q$391:$Q$402),0),IF(Pro!D493=2023,SUM(Pro!$C$414:$C$425),0),IF(Pro!E493=2023,SUM(Pro!$D$414:$D$425),0),IF(Pro!F493=2023,SUM(Pro!$E$414:$E$425),0),IF(Pro!G493=2023,SUM(Pro!$F$414:$F$425),0),IF(Pro!H493=2023,SUM(Pro!$G$414:$G$425),0),IF(Pro!I493=2023,SUM(Pro!$H$414:$H$425),0),IF(Pro!J493=2023,SUM(Pro!$I$414:$I$425),0),IF(Pro!K493=2023,SUM(Pro!$J$414:$J$425),0),IF(Pro!L493=2023,SUM(Pro!$K$414:$K$425),0),IF(Pro!M493=2023,SUM(Pro!$L$414:$L$425),0),IF(Pro!N493=2023,SUM(Pro!$M$414:$M$425),0),IF(Pro!O493=2023,SUM(Pro!$N$414:$N$425),0),IF(Pro!P493=2023,SUM(Pro!$O$414:$O$425),0),IF(Pro!Q493=2023,SUM(Pro!$P$414:$P$425),0),IF(Pro!R493=2023,SUM(Pro!$Q$414:$Q$425),0),SUM(Pro!$C$530:$C$541),SUM(Pro!$C$624:$C$635)),0)</f>
        <v>0</v>
      </c>
      <c r="J92" s="322" t="str">
        <f>B92</f>
        <v>Autres (notamment garanties d'origine...) : à préciser</v>
      </c>
      <c r="K92" s="163" t="s">
        <v>59</v>
      </c>
      <c r="L92" s="150" t="e" cm="1">
        <f t="array" ref="L92">SUMPRODUCT($M$72:$P$72*M92:P92)/SUM($M$72:$P$72)</f>
        <v>#DIV/0!</v>
      </c>
      <c r="M92" s="105"/>
      <c r="N92" s="105"/>
      <c r="O92" s="105"/>
      <c r="P92" s="105"/>
      <c r="R92" s="322" t="str">
        <f>B92</f>
        <v>Autres (notamment garanties d'origine...) : à préciser</v>
      </c>
      <c r="S92" s="163" t="s">
        <v>59</v>
      </c>
      <c r="T92" s="150" t="e" cm="1">
        <f t="array" ref="T92">SUMPRODUCT($U$72:$X$72*U92:X92)/SUM($U$72:$X$72)</f>
        <v>#DIV/0!</v>
      </c>
      <c r="U92" s="150">
        <f t="shared" si="29"/>
        <v>0</v>
      </c>
      <c r="V92" s="150">
        <f t="shared" si="30"/>
        <v>0</v>
      </c>
      <c r="W92" s="150">
        <f t="shared" si="31"/>
        <v>0</v>
      </c>
      <c r="X92" s="150">
        <f t="shared" si="32"/>
        <v>0</v>
      </c>
    </row>
    <row r="93" spans="2:24" ht="28.8" x14ac:dyDescent="0.3">
      <c r="B93" s="324"/>
      <c r="C93" s="163" t="s">
        <v>258</v>
      </c>
      <c r="D93" s="150" t="e" cm="1">
        <f t="array" ref="D93">SUMPRODUCT($E$72:$H$72*E93:H93)/SUM($E$72:$H$72)</f>
        <v>#DIV/0!</v>
      </c>
      <c r="E93" s="150">
        <f>IFERROR(SUM(Résidentiels!D86*SUM(Résidentiels!$C$38:$C$49),Résidentiels!F86*SUM(Résidentiels!$E$38:$E$49),Résidentiels!H86*SUM(Résidentiels!$G$38:$G$49),Résidentiels!J86*SUM(Résidentiels!$I$38:$I$49),Résidentiels!L86*SUM(Résidentiels!$K$38:$K$49),Résidentiels!N86*SUM(Résidentiels!$M$38:$M$49),Résidentiels!P86*SUM(Résidentiels!$O$38:$O$49),Résidentiels!R86*SUM(Résidentiels!$Q$38:$Q$49),IF(Résidentiels!$D$145&lt;=2022,Résidentiels!D167*SUM(Résidentiels!$C$120:$C$131),0),IF(Résidentiels!$E$145&lt;=2022,Résidentiels!E167*SUM(Résidentiels!$D$120:$D$131),0),IF(Résidentiels!$F$145&lt;=2022,Résidentiels!F167*SUM(Résidentiels!$E$120:$E$131),0),IF(Résidentiels!$G$145&lt;=2022,Résidentiels!G167*SUM(Résidentiels!$F$120:$F$131),0),IF(Résidentiels!$H$145&lt;=2022,Résidentiels!H167*SUM(Résidentiels!$G$120:$G$131),0),IF(Résidentiels!$I$145&lt;=2022,Résidentiels!I167*SUM(Résidentiels!$H$120:$H$131),0),IF(Résidentiels!$J$145&lt;=2022,Résidentiels!J167*SUM(Résidentiels!$I$120:$I$131),0),IF(Résidentiels!$K$145&lt;=2022,Résidentiels!K167*SUM(Résidentiels!$J$120:$J$131),0),IF(Résidentiels!$L$145&lt;=2022,Résidentiels!L167*SUM(Résidentiels!$K$120:$K$131),0),IF(Résidentiels!$M$145&lt;=2022,Résidentiels!M167*SUM(Résidentiels!$L$120:$L$131),0),IF(Résidentiels!$N$145&lt;=2022,Résidentiels!N167*SUM(Résidentiels!$M$120:$M$131),0),IF(Résidentiels!$O$145&lt;=2022,Résidentiels!O167*SUM(Résidentiels!$N$120:$N$131),0),IF(Résidentiels!$P$145&lt;=2022,Résidentiels!P167*SUM(Résidentiels!$O$120:$O$131),0),IF(Résidentiels!$Q$145&lt;=2022,Résidentiels!Q167*SUM(Résidentiels!$P$120:$P$131),0),IF(Résidentiels!$R$145&lt;=2022,Résidentiels!R167*SUM(Résidentiels!$Q$120:$Q$131),0),IF(Résidentiels!$D$226&lt;=2022,Résidentiels!D247*SUM(Résidentiels!$C$201:$C$212),0),IF(Résidentiels!$E$226&lt;=2022,Résidentiels!E247*SUM(Résidentiels!$D$201:$D$212),0),IF(Résidentiels!$F$226&lt;=2022,Résidentiels!F247*SUM(Résidentiels!$E$201:$E$212),0),IF(Résidentiels!$G$226&lt;=2022,Résidentiels!G247*SUM(Résidentiels!$F$201:$F$212),0),IF(Résidentiels!$H$226&lt;=2022,Résidentiels!H247*SUM(Résidentiels!$G$201:$G$212),0),IF(Résidentiels!$I$226&lt;=2022,Résidentiels!I247*SUM(Résidentiels!$H$201:$H$212),0),IF(Résidentiels!$J$226&lt;=2022,Résidentiels!J247*SUM(Résidentiels!$I$201:$I$212),0),IF(Résidentiels!$K$226&lt;=2022,Résidentiels!K247*SUM(Résidentiels!$J$201:$J$212),0),IF(Résidentiels!$L$226&lt;=2022,Résidentiels!L247*SUM(Résidentiels!$K$201:$K$212),0),IF(Résidentiels!$M$226&lt;=2022,Résidentiels!M247*SUM(Résidentiels!$L$201:$L$212),0),IF(Résidentiels!$N$226&lt;=2022,Résidentiels!N247*SUM(Résidentiels!$M$201:$M$212),0),IF(Résidentiels!$O$226&lt;=2022,Résidentiels!O247*SUM(Résidentiels!$N$201:$N$212),0),IF(Résidentiels!$P$226&lt;=2022,Résidentiels!P247*SUM(Résidentiels!$O$201:$O$212),0),IF(Résidentiels!$Q$226&lt;=2022,Résidentiels!Q247*SUM(Résidentiels!$P$201:$P$212),0),IF(Résidentiels!$R$226&lt;=2022,Résidentiels!R247*SUM(Résidentiels!$Q$201:$Q$212),0),Résidentiels!D341*SUM(Résidentiels!$B$282:$B$293),Résidentiels!F341*SUM(Résidentiels!$D$282:$D$293),Résidentiels!G341*SUM(Résidentiels!$E$282:$E$293))/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165&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SUM(Résidentiels!$B$282:$B$293),SUM(Résidentiels!$D$282:$D$293),SUM(Résidentiels!$E$282:$E$293)),0)</f>
        <v>0</v>
      </c>
      <c r="F93" s="150">
        <f>IFERROR(SUM(Résidentiels!E86*SUM(Résidentiels!$D$38:$D$49),Résidentiels!G86*SUM(Résidentiels!$F$38:$F$49),Résidentiels!I86*SUM(Résidentiels!$H$38:$H$49),Résidentiels!K86*SUM(Résidentiels!$J$38:$J$49),Résidentiels!M86*SUM(Résidentiels!$L$38:$L$49),Résidentiels!O86*SUM(Résidentiels!$N$38:$N$49),Résidentiels!Q86*SUM(Résidentiels!$P$38:$P$49),Résidentiels!S86*SUM(Résidentiels!$R$38:$R$49),IF(Résidentiels!$D$145=2023,Résidentiels!D167*SUM(Résidentiels!$C$120:$C$131),0),IF(Résidentiels!$E$145=2023,Résidentiels!E167*SUM(Résidentiels!$D$120:$D$131),0),IF(Résidentiels!$F$145=2023,Résidentiels!F167*SUM(Résidentiels!$E$120:$E$131),0),IF(Résidentiels!$G$145=2023,Résidentiels!G167*SUM(Résidentiels!$F$120:$F$131),0),IF(Résidentiels!$H$145=2023,Résidentiels!H167*SUM(Résidentiels!$G$120:$G$131),0),IF(Résidentiels!$I$145=2023,Résidentiels!I167*SUM(Résidentiels!$H$120:$H$131),0),IF(Résidentiels!$J$145=2023,Résidentiels!J167*SUM(Résidentiels!$I$120:$I$131),0),IF(Résidentiels!$K$145=2023,Résidentiels!K167*SUM(Résidentiels!$J$120:$J$131),0),IF(Résidentiels!$L$145=2023,Résidentiels!L167*SUM(Résidentiels!$K$120:$K$131),0),IF(Résidentiels!$M$145=2023,Résidentiels!M167*SUM(Résidentiels!$L$120:$L$131),0),IF(Résidentiels!$N$145=2023,Résidentiels!N167*SUM(Résidentiels!$M$120:$M$131),0),IF(Résidentiels!$O$145=2023,Résidentiels!O167*SUM(Résidentiels!$N$120:$N$131),0),IF(Résidentiels!$P$145=2023,Résidentiels!P167*SUM(Résidentiels!$O$120:$O$131),0),IF(Résidentiels!$Q$145=2023,Résidentiels!Q167*SUM(Résidentiels!$P$120:$P$131),0),IF(Résidentiels!$R$145=2023,Résidentiels!R167*SUM(Résidentiels!$Q$120:$Q$131),0),IF(Résidentiels!$D$226=2023,Résidentiels!D247*SUM(Résidentiels!$C$201:$C$212),0),IF(Résidentiels!$E$226=2023,Résidentiels!E247*SUM(Résidentiels!$D$201:$D$212),0),IF(Résidentiels!$F$226=2023,Résidentiels!F247*SUM(Résidentiels!$E$201:$E$212),0),IF(Résidentiels!$G$226=2023,Résidentiels!G247*SUM(Résidentiels!$F$201:$F$212),0),IF(Résidentiels!$H$226=2023,Résidentiels!H247*SUM(Résidentiels!$G$201:$G$212),0),IF(Résidentiels!$I$226=2023,Résidentiels!I247*SUM(Résidentiels!$H$201:$H$212),0),IF(Résidentiels!$J$226=2023,Résidentiels!J247*SUM(Résidentiels!$I$201:$I$212),0),IF(Résidentiels!$K$226=2023,Résidentiels!K247*SUM(Résidentiels!$J$201:$J$212),0),IF(Résidentiels!$L$226=2023,Résidentiels!L247*SUM(Résidentiels!$K$201:$K$212),0),IF(Résidentiels!$M$226=2023,Résidentiels!M247*SUM(Résidentiels!$L$201:$L$212),0),IF(Résidentiels!$N$226=2023,Résidentiels!N247*SUM(Résidentiels!$M$201:$M$212),0),IF(Résidentiels!$O$226=2023,Résidentiels!O247*SUM(Résidentiels!$N$201:$N$212),0),IF(Résidentiels!$P$226=2023,Résidentiels!P247*SUM(Résidentiels!$O$201:$O$212),0),IF(Résidentiels!$Q$226=2023,Résidentiels!Q247*SUM(Résidentiels!$P$201:$P$212),0),IF(Résidentiels!$R$226=2023,Résidentiels!R247*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163=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93" s="150">
        <f>IFERROR(SUM(Pro!D135*SUM(Pro!$C$61:$C$72),Pro!F135*SUM(Pro!$E$61:$E$72),Pro!H135*SUM(Pro!$G$61:$G$72),Pro!J135*SUM(Pro!$I$61:$I$72),Pro!L135*SUM(Pro!$K$61:$K$72),Pro!N135*SUM(Pro!$M$61:$M$72),Pro!P135*SUM(Pro!$O$61:$O$72),Pro!R135*SUM(Pro!$Q$61:$Q$72),Pro!D169*SUM(Pro!$C$85:$C$96),Pro!F169*SUM(Pro!$E$85:$E$96),Pro!H169*SUM(Pro!$G$85:$G$96),Pro!J169*SUM(Pro!$I$85:$I$96),Pro!L169*SUM(Pro!$K$85:$K$96),Pro!N169*SUM(Pro!$M$85:$M$96),Pro!P169*SUM(Pro!$O$85:$O$96),Pro!R169*SUM(Pro!$Q$85:$Q$96),IF(Pro!D299&lt;=2022,Pro!D300*SUM(Pro!$C$227:$C$238),0),IF(Pro!E299&lt;=2022,Pro!E300*SUM(Pro!$D$227:$D$238),0),IF(Pro!F299&lt;=2022,Pro!F300*SUM(Pro!$E$227:$E$238),0),IF(Pro!G299&lt;=2022,Pro!G300*SUM(Pro!$F$227:$F$238),0),IF(Pro!H299&lt;=2022,Pro!H300*SUM(Pro!$G$227:$G$238),0),IF(Pro!I299&lt;=2022,Pro!I300*SUM(Pro!$H$227:$H$238),0),IF(Pro!J299&lt;=2022,Pro!J300*SUM(Pro!$I$227:$I$238),0),IF(Pro!K299&lt;=2022,Pro!K300*SUM(Pro!$J$227:$J$238),0),IF(Pro!L299&lt;=2022,Pro!L300*SUM(Pro!$K$227:$K$238),0),IF(Pro!M299&lt;=2022,Pro!M300*SUM(Pro!$L$227:$L$238),0),IF(Pro!N299&lt;=2022,Pro!N300*SUM(Pro!$M$227:$M$238),0),IF(Pro!O299&lt;=2022,Pro!O300*SUM(Pro!$N$227:$N$238),0),IF(Pro!P299&lt;=2022,Pro!P300*SUM(Pro!$O$227:$O$238),0),IF(Pro!Q299&lt;=2022,Pro!Q300*SUM(Pro!$P$227:$P$238),0),IF(Pro!R299&lt;=2022,Pro!R300*SUM(Pro!$Q$227:$Q$238),0),IF(Pro!D332&lt;=2022,Pro!D333*SUM(Pro!$C$251:$C$262),0),IF(Pro!E332&lt;=2022,Pro!E333*SUM(Pro!$D$251:$D$262),0),IF(Pro!F332&lt;=2022,Pro!F333*SUM(Pro!$E$251:$E$262),0),IF(Pro!G332&lt;=2022,Pro!G333*SUM(Pro!$F$251:$F$262),0),IF(Pro!H332&lt;=2022,Pro!H333*SUM(Pro!$G$251:$G$262),0),IF(Pro!I332&lt;=2022,Pro!I333*SUM(Pro!$H$251:$H$262),0),IF(Pro!J332&lt;=2022,Pro!J333*SUM(Pro!$I$251:$I$262),0),IF(Pro!K332&lt;=2022,Pro!K333*SUM(Pro!$J$251:$J$262),0),IF(Pro!L332&lt;=2022,Pro!L333*SUM(Pro!$K$251:$K$262),0),IF(Pro!M332&lt;=2022,Pro!M333*SUM(Pro!$L$251:$L$262),0),IF(Pro!N332&lt;=2022,Pro!N333*SUM(Pro!$M$251:$M$262),0),IF(Pro!O332&lt;=2022,Pro!O333*SUM(Pro!$N$251:$N$262),0),IF(Pro!P332&lt;=2022,Pro!P333*SUM(Pro!$O$251:$O$262),0),IF(Pro!Q332&lt;=2022,Pro!Q333*SUM(Pro!$P$251:$P$262),0),IF(Pro!R332&lt;=2022,Pro!R333*SUM(Pro!$Q$251:$Q$262),0),IF(Pro!D461&lt;=2022,Pro!D462*SUM(Pro!$C$391:$C$402),0),IF(Pro!E461&lt;=2022,Pro!E462*SUM(Pro!$D$391:$D$402),0),IF(Pro!F461&lt;=2022,Pro!F462*SUM(Pro!$E$391:$E$402),0),IF(Pro!G461&lt;=2022,Pro!G462*SUM(Pro!$F$391:$F$402),0),IF(Pro!H461&lt;=2022,Pro!H462*SUM(Pro!$G$391:$G$402),0),IF(Pro!I461&lt;=2022,Pro!I462*SUM(Pro!$H$391:$H$402),0),IF(Pro!J461&lt;=2022,Pro!J462*SUM(Pro!$I$391:$I$402),0),IF(Pro!K461&lt;=2022,Pro!K462*SUM(Pro!$J$391:$J$402),0),IF(Pro!L461&lt;=2022,Pro!L462*SUM(Pro!$K$391:$K$402),0),IF(Pro!M461&lt;=2022,Pro!M462*SUM(Pro!$L$391:$L$402),0),IF(Pro!N461&lt;=2022,Pro!N462*SUM(Pro!$M$391:$M$402),0),IF(Pro!O461&lt;=2022,Pro!O462*SUM(Pro!$N$391:$N$402),0),IF(Pro!P461&lt;=2022,Pro!P462*SUM(Pro!$O$391:$O$402),0),IF(Pro!Q461&lt;=2022,Pro!Q462*SUM(Pro!$P$391:$P$402),0),IF(Pro!R461&lt;=2022,Pro!R462*SUM(Pro!$Q$391:$Q$402),0),IF(Pro!D494&lt;=2022,Pro!D495*SUM(Pro!$C$414:$C$425),0),IF(Pro!E494&lt;=2022,Pro!E495*SUM(Pro!$D$414:$D$425),0),IF(Pro!F494&lt;=2022,Pro!F495*SUM(Pro!$E$414:$E$425),0),IF(Pro!G494&lt;=2022,Pro!G495*SUM(Pro!$F$414:$F$425),0),IF(Pro!H494&lt;=2022,Pro!H495*SUM(Pro!$G$414:$G$425),0),IF(Pro!I494&lt;=2022,Pro!I495*SUM(Pro!$H$414:$H$425),0),IF(Pro!J494&lt;=2022,Pro!J495*SUM(Pro!$I$414:$I$425),0),IF(Pro!K494&lt;=2022,Pro!K495*SUM(Pro!$J$414:$J$425),0),IF(Pro!L494&lt;=2022,Pro!L495*SUM(Pro!$K$414:$K$425),0),IF(Pro!M494&lt;=2022,Pro!M495*SUM(Pro!$L$414:$L$425),0),IF(Pro!N494&lt;=2022,Pro!N495*SUM(Pro!$M$414:$M$425),0),IF(Pro!O494&lt;=2022,Pro!O495*SUM(Pro!$N$414:$N$425),0),IF(Pro!P494&lt;=2022,Pro!P495*SUM(Pro!$O$414:$O$425),0),IF(Pro!Q494&lt;=2022,Pro!Q495*SUM(Pro!$P$414:$P$425),0),IF(Pro!R494&lt;=2022,Pro!R495*SUM(Pro!$Q$414:$Q$425),0),Pro!D594*SUM(Pro!$B$530:$B$541),Pro!F594*SUM(Pro!$D$530:$D$541),Pro!G594*SUM(Pro!$E$530:$E$541),Pro!D688*SUM(Pro!$B$624:$B$635),Pro!F688*SUM(Pro!$D$624:$D$635),Pro!G688*SUM(Pro!$E$624:$E$635))/SUM(SUM(Pro!$C$61:$C$72),SUM(Pro!$E$61:$E$72),SUM(Pro!$G$61:$G$72),SUM(Pro!$I$61:$I$72),SUM(Pro!$K$61:$K$72),SUM(Pro!$M$61:$M$72),SUM(Pro!$O$61:$O$72),SUM(Pro!$Q$61:$Q$72),SUM(Pro!$C$85:$C$96),SUM(Pro!$E$85:$E$96),SUM(Pro!$G$85:$G$96),SUM(Pro!$I$85:$I$96),SUM(Pro!$K$85:$K$96),SUM(Pro!$M$85:$M$96),SUM(Pro!$O$85:$O$96),SUM(Pro!$Q$85:$Q$96),IF(Pro!D299&lt;=2022,SUM(Pro!$C$227:$C$238),0),IF(Pro!E299&lt;=2022,SUM(Pro!$D$227:$D$238),0),IF(Pro!F299&lt;=2022,SUM(Pro!$E$227:$E$238),0),IF(Pro!G299&lt;=2022,SUM(Pro!$F$227:$F$238),0),IF(Pro!H299&lt;=2022,SUM(Pro!$G$227:$G$238),0),IF(Pro!I299&lt;=2022,SUM(Pro!$H$227:$H$238),0),IF(Pro!J299&lt;=2022,SUM(Pro!$I$227:$I$238),0),IF(Pro!K299&lt;=2022,SUM(Pro!$J$227:$J$238),0),IF(Pro!L299&lt;=2022,SUM(Pro!$K$227:$K$238),0),IF(Pro!M299&lt;=2022,SUM(Pro!$L$227:$L$238),0),IF(Pro!N299&lt;=2022,SUM(Pro!$M$227:$M$238),0),IF(Pro!O299&lt;=2022,SUM(Pro!$N$227:$N$238),0),IF(Pro!P299&lt;=2022,SUM(Pro!$O$227:$O$238),0),IF(Pro!Q299&lt;=2022,SUM(Pro!$P$227:$P$238),0),IF(Pro!R299&lt;=2022,SUM(Pro!$Q$227:$Q$238),0),IF(Pro!D332&lt;=2022,SUM(Pro!$C$251:$C$262),0),IF(Pro!E332&lt;=2022,SUM(Pro!$D$251:$D$262),0),IF(Pro!F332&lt;=2022,SUM(Pro!$E$251:$E$262),0),IF(Pro!G332&lt;=2022,SUM(Pro!$F$251:$F$262),0),IF(Pro!H332&lt;=2022,SUM(Pro!$G$251:$G$262),0),IF(Pro!I332&lt;=2022,SUM(Pro!$H$251:$H$262),0),IF(Pro!J332&lt;=2022,SUM(Pro!$I$251:$I$262),0),IF(Pro!K332&lt;=2022,SUM(Pro!$J$251:$J$262),0),IF(Pro!L332&lt;=2022,SUM(Pro!$K$251:$K$262),0),IF(Pro!M332&lt;=2022,SUM(Pro!$L$251:$L$262),0),IF(Pro!N332&lt;=2022,SUM(Pro!$M$251:$M$262),0),IF(Pro!O332&lt;=2022,SUM(Pro!$N$251:$N$262),0),IF(Pro!P332&lt;=2022,SUM(Pro!$O$251:$O$262),0),IF(Pro!Q332&lt;=2022,SUM(Pro!$P$251:$P$262),0),IF(Pro!R332&lt;=2022,SUM(Pro!$Q$251:$Q$262),0),IF(Pro!D461&lt;=2022,SUM(Pro!$C$391:$C$402),0),IF(Pro!E461&lt;=2022,SUM(Pro!$D$391:$D$402),0),IF(Pro!F461&lt;=2022,SUM(Pro!$E$391:$E$402),0),IF(Pro!G461&lt;=2022,SUM(Pro!$F$391:$F$402),0),IF(Pro!H461&lt;=2022,SUM(Pro!$G$391:$G$402),0),IF(Pro!I461&lt;=2022,SUM(Pro!$H$391:$H$402),0),IF(Pro!J461&lt;=2022,SUM(Pro!$I$391:$I$402),0),IF(Pro!K461&lt;=2022,SUM(Pro!$J$391:$J$402),0),IF(Pro!L461&lt;=2022,SUM(Pro!$K$391:$K$402),0),IF(Pro!M461&lt;=2022,SUM(Pro!$L$391:$L$402),0),IF(Pro!N461&lt;=2022,SUM(Pro!$M$391:$M$402),0),IF(Pro!O461&lt;=2022,SUM(Pro!$N$391:$N$402),0),IF(Pro!P461&lt;=2022,SUM(Pro!$O$391:$O$402),0),IF(Pro!Q461&lt;=2022,SUM(Pro!$P$391:$P$402),0),IF(Pro!R461&lt;=2022,SUM(Pro!$Q$391:$Q$402),0),IF(Pro!D494&lt;=2022,SUM(Pro!$C$414:$C$425),0),IF(Pro!E494&lt;=2022,SUM(Pro!$D$414:$D$425),0),IF(Pro!F494&lt;=2022,SUM(Pro!$E$414:$E$425),0),IF(Pro!G494&lt;=2022,SUM(Pro!$F$414:$F$425),0),IF(Pro!H494&lt;=2022,SUM(Pro!$G$414:$G$425),0),IF(Pro!I494&lt;=2022,SUM(Pro!$H$414:$H$425),0),IF(Pro!J494&lt;=2022,SUM(Pro!$I$414:$I$425),0),IF(Pro!K494&lt;=2022,SUM(Pro!$J$414:$J$425),0),IF(Pro!L494&lt;=2022,SUM(Pro!$K$414:$K$425),0),IF(Pro!M494&lt;=2022,SUM(Pro!$L$414:$L$425),0),IF(Pro!N494&lt;=2022,SUM(Pro!$M$414:$M$425),0),IF(Pro!O494&lt;=2022,SUM(Pro!$N$414:$N$425),0),IF(Pro!P494&lt;=2022,SUM(Pro!$O$414:$O$425),0),IF(Pro!Q494&lt;=2022,SUM(Pro!$P$414:$P$425),0),IF(Pro!R494&lt;=2022,SUM(Pro!$Q$414:$Q$425),0),SUM(Pro!$B$530:$B$541),SUM(Pro!$D$530:$D$541),SUM(Pro!$E$530:$E$541),SUM(Pro!$B$624:$B$635),SUM(Pro!$D$624:$D$635),SUM(Pro!$E$624:$E$635)),0)</f>
        <v>0</v>
      </c>
      <c r="H93" s="150">
        <f>IFERROR(SUM(Pro!E135*SUM(Pro!$D$61:$D$72),Pro!G135*SUM(Pro!$F$61:$F$72),Pro!I135*SUM(Pro!$H$61:$H$72),Pro!K135*SUM(Pro!$J$61:$J$72),Pro!M135*SUM(Pro!$L$61:$L$72),Pro!O135*SUM(Pro!$N$61:$N$72),Pro!Q135*SUM(Pro!$P$61:$P$72),Pro!S135*SUM(Pro!$R$61:$R$72),Pro!E169*SUM(Pro!$D$85:$D$96),Pro!G169*SUM(Pro!$F$85:$F$96),Pro!I169*SUM(Pro!$H$85:$H$96),Pro!K169*SUM(Pro!$J$85:$J$96),Pro!M169*SUM(Pro!$L$85:$L$96),Pro!O169*SUM(Pro!$N$85:$N$96),Pro!Q169*SUM(Pro!$P$85:$P$96),Pro!S169*SUM(Pro!$R$85:$R$96),IF(Pro!D299=2023,Pro!D300*SUM(Pro!$C$227:$C$238),0),IF(Pro!E299=2023,Pro!E300*SUM(Pro!$D$227:$D$238),0),IF(Pro!F299=2023,Pro!F300*SUM(Pro!$E$227:$E$238),0),IF(Pro!G299=2023,Pro!G300*SUM(Pro!$F$227:$F$238),0),IF(Pro!H299=2023,Pro!H300*SUM(Pro!$G$227:$G$238),0),IF(Pro!I299=2023,Pro!I300*SUM(Pro!$H$227:$H$238),0),IF(Pro!J299=2023,Pro!J300*SUM(Pro!$I$227:$I$238),0),IF(Pro!K299=2023,Pro!K300*SUM(Pro!$J$227:$J$238),0),IF(Pro!L299=2023,Pro!L300*SUM(Pro!$K$227:$K$238),0),IF(Pro!M299=2023,Pro!M300*SUM(Pro!$L$227:$L$238),0),IF(Pro!N299=2023,Pro!N300*SUM(Pro!$M$227:$M$238),0),IF(Pro!O299=2023,Pro!O300*SUM(Pro!$N$227:$N$238),0),IF(Pro!P299=2023,Pro!P300*SUM(Pro!$O$227:$O$238),0),IF(Pro!Q299=2023,Pro!Q300*SUM(Pro!$P$227:$P$238),0),IF(Pro!R299=2023,Pro!R300*SUM(Pro!$Q$227:$Q$238),0),IF(Pro!D332=2023,Pro!D333*SUM(Pro!$C$251:$C$262),0),IF(Pro!E332=2023,Pro!E333*SUM(Pro!$D$251:$D$262),0),IF(Pro!F332=2023,Pro!F333*SUM(Pro!$E$251:$E$262),0),IF(Pro!G332=2023,Pro!G333*SUM(Pro!$F$251:$F$262),0),IF(Pro!H332=2023,Pro!H333*SUM(Pro!$G$251:$G$262),0),IF(Pro!I332=2023,Pro!I333*SUM(Pro!$H$251:$H$262),0),IF(Pro!J332=2023,Pro!J333*SUM(Pro!$I$251:$I$262),0),IF(Pro!K332=2023,Pro!K333*SUM(Pro!$J$251:$J$262),0),IF(Pro!L332=2023,Pro!L333*SUM(Pro!$K$251:$K$262),0),IF(Pro!M332=2023,Pro!M333*SUM(Pro!$L$251:$L$262),0),IF(Pro!N332=2023,Pro!N333*SUM(Pro!$M$251:$M$262),0),IF(Pro!O332=2023,Pro!O333*SUM(Pro!$N$251:$N$262),0),IF(Pro!P332=2023,Pro!P333*SUM(Pro!$O$251:$O$262),0),IF(Pro!Q332=2023,Pro!Q333*SUM(Pro!$P$251:$P$262),0),IF(Pro!R332=2023,Pro!R333*SUM(Pro!$Q$251:$Q$262),0),IF(Pro!D461=2023,Pro!D462*SUM(Pro!$C$391:$C$402),0),IF(Pro!E461=2023,Pro!E462*SUM(Pro!$D$391:$D$402),0),IF(Pro!F461=2023,Pro!F462*SUM(Pro!$E$391:$E$402),0),IF(Pro!G461=2023,Pro!G462*SUM(Pro!$F$391:$F$402),0),IF(Pro!H461=2023,Pro!H462*SUM(Pro!$G$391:$G$402),0),IF(Pro!I461=2023,Pro!I462*SUM(Pro!$H$391:$H$402),0),IF(Pro!J461=2023,Pro!J462*SUM(Pro!$I$391:$I$402),0),IF(Pro!K461=2023,Pro!K462*SUM(Pro!$J$391:$J$402),0),IF(Pro!L461=2023,Pro!L462*SUM(Pro!$K$391:$K$402),0),IF(Pro!M461=2023,Pro!M462*SUM(Pro!$L$391:$L$402),0),IF(Pro!N461=2023,Pro!N462*SUM(Pro!$M$391:$M$402),0),IF(Pro!O461=2023,Pro!O462*SUM(Pro!$N$391:$N$402),0),IF(Pro!P461=2023,Pro!P462*SUM(Pro!$O$391:$O$402),0),IF(Pro!Q461=2023,Pro!Q462*SUM(Pro!$P$391:$P$402),0),IF(Pro!R461=2023,Pro!R462*SUM(Pro!$Q$391:$Q$402),0),IF(Pro!D494=2023,Pro!D495*SUM(Pro!$C$414:$C$425),0),IF(Pro!E494=2023,Pro!E495*SUM(Pro!$D$414:$D$425),0),IF(Pro!F494=2023,Pro!F495*SUM(Pro!$E$414:$E$425),0),IF(Pro!G494=2023,Pro!G495*SUM(Pro!$F$414:$F$425),0),IF(Pro!H494=2023,Pro!H495*SUM(Pro!$G$414:$G$425),0),IF(Pro!I494=2023,Pro!I495*SUM(Pro!$H$414:$H$425),0),IF(Pro!J494=2023,Pro!J495*SUM(Pro!$I$414:$I$425),0),IF(Pro!K494=2023,Pro!K495*SUM(Pro!$J$414:$J$425),0),IF(Pro!L494=2023,Pro!L495*SUM(Pro!$K$414:$K$425),0),IF(Pro!M494=2023,Pro!M495*SUM(Pro!$L$414:$L$425),0),IF(Pro!N494=2023,Pro!N495*SUM(Pro!$M$414:$M$425),0),IF(Pro!O494=2023,Pro!O495*SUM(Pro!$N$414:$N$425),0),IF(Pro!P494=2023,Pro!P495*SUM(Pro!$O$414:$O$425),0),IF(Pro!Q494=2023,Pro!Q495*SUM(Pro!$P$414:$P$425),0),IF(Pro!R494=2023,Pro!R495*SUM(Pro!$Q$414:$Q$425),0),Pro!E594*SUM(Pro!$C$530:$C$541),Pro!E688*SUM(Pro!$C$624:$C$635))/SUM(SUM(Pro!$D$61:$D$72),SUM(Pro!$F$61:$F$72),SUM(Pro!$H$61:$H$72),SUM(Pro!$J$61:$J$72),SUM(Pro!$L$61:$L$72),SUM(Pro!$N$61:$N$72),SUM(Pro!$P$61:$P$72),SUM(Pro!$R$61:$R$72),SUM(Pro!$D$85:$D$96),SUM(Pro!$F$85:$F$96),SUM(Pro!$H$85:$H$96),SUM(Pro!$J$85:$J$96),SUM(Pro!$L$85:$L$96),SUM(Pro!$N$85:$N$96),SUM(Pro!$P$85:$P$96),SUM(Pro!$R$85:$R$96),IF(Pro!D299=2023,SUM(Pro!$C$227:$C$238),0),IF(Pro!E299=2023,SUM(Pro!$D$227:$D$238),0),IF(Pro!F299=2023,SUM(Pro!$E$227:$E$238),0),IF(Pro!G299=2023,SUM(Pro!$F$227:$F$238),0),IF(Pro!H299=2023,SUM(Pro!$G$227:$G$238),0),IF(Pro!I299=2023,SUM(Pro!$H$227:$H$238),0),IF(Pro!J299=2023,SUM(Pro!$I$227:$I$238),0),IF(Pro!K299=2023,SUM(Pro!$J$227:$J$238),0),IF(Pro!L299=2023,SUM(Pro!$K$227:$K$238),0),IF(Pro!M299=2023,SUM(Pro!$L$227:$L$238),0),IF(Pro!N299=2023,SUM(Pro!$M$227:$M$238),0),IF(Pro!O299=2023,SUM(Pro!$N$227:$N$238),0),IF(Pro!P299=2023,SUM(Pro!$O$227:$O$238),0),IF(Pro!Q299=2023,SUM(Pro!$P$227:$P$238),0),IF(Pro!R299=2023,SUM(Pro!$Q$227:$Q$238),0),IF(Pro!D332=2023,SUM(Pro!$C$251:$C$262),0),IF(Pro!E332=2023,SUM(Pro!$D$251:$D$262),0),IF(Pro!F332=2023,SUM(Pro!$E$251:$E$262),0),IF(Pro!G332=2023,SUM(Pro!$F$251:$F$262),0),IF(Pro!H332=2023,SUM(Pro!$G$251:$G$262),0),IF(Pro!I332=2023,SUM(Pro!$H$251:$H$262),0),IF(Pro!J332=2023,SUM(Pro!$I$251:$I$262),0),IF(Pro!K332=2023,SUM(Pro!$J$251:$J$262),0),IF(Pro!L332=2023,SUM(Pro!$K$251:$K$262),0),IF(Pro!M332=2023,SUM(Pro!$L$251:$L$262),0),IF(Pro!N332=2023,SUM(Pro!$M$251:$M$262),0),IF(Pro!O332=2023,SUM(Pro!$N$251:$N$262),0),IF(Pro!P332=2023,SUM(Pro!$O$251:$O$262),0),IF(Pro!Q332=2023,SUM(Pro!$P$251:$P$262),0),IF(Pro!R332=2023,SUM(Pro!$Q$251:$Q$262),0),IF(Pro!D461=2023,SUM(Pro!$C$391:$C$402),0),IF(Pro!E461=2023,SUM(Pro!$D$391:$D$402),0),IF(Pro!F461=2023,SUM(Pro!$E$391:$E$402),0),IF(Pro!G461=2023,SUM(Pro!$F$391:$F$402),0),IF(Pro!H461=2023,SUM(Pro!$G$391:$G$402),0),IF(Pro!I461=2023,SUM(Pro!$H$391:$H$402),0),IF(Pro!J461=2023,SUM(Pro!$I$391:$I$402),0),IF(Pro!K461=2023,SUM(Pro!$J$391:$J$402),0),IF(Pro!L461=2023,SUM(Pro!$K$391:$K$402),0),IF(Pro!M461=2023,SUM(Pro!$L$391:$L$402),0),IF(Pro!N461=2023,SUM(Pro!$M$391:$M$402),0),IF(Pro!O461=2023,SUM(Pro!$N$391:$N$402),0),IF(Pro!P461=2023,SUM(Pro!$O$391:$O$402),0),IF(Pro!Q461=2023,SUM(Pro!$P$391:$P$402),0),IF(Pro!R461=2023,SUM(Pro!$Q$391:$Q$402),0),IF(Pro!D494=2023,SUM(Pro!$C$414:$C$425),0),IF(Pro!E494=2023,SUM(Pro!$D$414:$D$425),0),IF(Pro!F494=2023,SUM(Pro!$E$414:$E$425),0),IF(Pro!G494=2023,SUM(Pro!$F$414:$F$425),0),IF(Pro!H494=2023,SUM(Pro!$G$414:$G$425),0),IF(Pro!I494=2023,SUM(Pro!$H$414:$H$425),0),IF(Pro!J494=2023,SUM(Pro!$I$414:$I$425),0),IF(Pro!K494=2023,SUM(Pro!$J$414:$J$425),0),IF(Pro!L494=2023,SUM(Pro!$K$414:$K$425),0),IF(Pro!M494=2023,SUM(Pro!$L$414:$L$425),0),IF(Pro!N494=2023,SUM(Pro!$M$414:$M$425),0),IF(Pro!O494=2023,SUM(Pro!$N$414:$N$425),0),IF(Pro!P494=2023,SUM(Pro!$O$414:$O$425),0),IF(Pro!Q494=2023,SUM(Pro!$P$414:$P$425),0),IF(Pro!R494=2023,SUM(Pro!$Q$414:$Q$425),0),SUM(Pro!$C$530:$C$541),SUM(Pro!$C$624:$C$635)),0)</f>
        <v>0</v>
      </c>
      <c r="J93" s="322"/>
      <c r="K93" s="163" t="s">
        <v>258</v>
      </c>
      <c r="L93" s="150" t="e" cm="1">
        <f t="array" ref="L93">SUMPRODUCT($M$72:$P$72*M93:P93)/SUM($M$72:$P$72)</f>
        <v>#DIV/0!</v>
      </c>
      <c r="M93" s="105"/>
      <c r="N93" s="105"/>
      <c r="O93" s="105"/>
      <c r="P93" s="105"/>
      <c r="R93" s="322"/>
      <c r="S93" s="163" t="s">
        <v>258</v>
      </c>
      <c r="T93" s="150" t="e" cm="1">
        <f t="array" ref="T93">SUMPRODUCT($U$72:$X$72*U93:X93)/SUM($U$72:$X$72)</f>
        <v>#DIV/0!</v>
      </c>
      <c r="U93" s="150">
        <f t="shared" si="29"/>
        <v>0</v>
      </c>
      <c r="V93" s="150">
        <f t="shared" si="30"/>
        <v>0</v>
      </c>
      <c r="W93" s="150">
        <f t="shared" si="31"/>
        <v>0</v>
      </c>
      <c r="X93" s="150">
        <f t="shared" si="32"/>
        <v>0</v>
      </c>
    </row>
    <row r="95" spans="2:24" ht="30" customHeight="1" x14ac:dyDescent="0.3">
      <c r="B95" s="327" t="s">
        <v>62</v>
      </c>
      <c r="C95" s="274"/>
      <c r="D95" s="150" t="e" cm="1">
        <f t="array" ref="D95">SUMPRODUCT($E$72:$H$72*E95:H95)/SUM($E$72:$H$72)</f>
        <v>#DIV/0!</v>
      </c>
      <c r="E95" s="150">
        <f>IFERROR(SUM(Résidentiels!D88*SUM(Résidentiels!$C$38:$C$49),Résidentiels!F88*SUM(Résidentiels!$E$38:$E$49),Résidentiels!H88*SUM(Résidentiels!$G$38:$G$49),Résidentiels!J88*SUM(Résidentiels!$I$38:$I$49),Résidentiels!L88*SUM(Résidentiels!$K$38:$K$49),Résidentiels!N88*SUM(Résidentiels!$M$38:$M$49),Résidentiels!P88*SUM(Résidentiels!$O$38:$O$49),Résidentiels!R88*SUM(Résidentiels!$Q$38:$Q$49),IF(Résidentiels!$D$145&lt;=2022,Résidentiels!D169*SUM(Résidentiels!$C$120:$C$131),0),IF(Résidentiels!$E$145&lt;=2022,Résidentiels!E169*SUM(Résidentiels!$D$120:$D$131),0),IF(Résidentiels!$F$145&lt;=2022,Résidentiels!F169*SUM(Résidentiels!$E$120:$E$131),0),IF(Résidentiels!$G$145&lt;=2022,Résidentiels!G169*SUM(Résidentiels!$F$120:$F$131),0),IF(Résidentiels!$H$145&lt;=2022,Résidentiels!H169*SUM(Résidentiels!$G$120:$G$131),0),IF(Résidentiels!$I$145&lt;=2022,Résidentiels!I169*SUM(Résidentiels!$H$120:$H$131),0),IF(Résidentiels!$J$145&lt;=2022,Résidentiels!J169*SUM(Résidentiels!$I$120:$I$131),0),IF(Résidentiels!$K$145&lt;=2022,Résidentiels!K169*SUM(Résidentiels!$J$120:$J$131),0),IF(Résidentiels!$L$145&lt;=2022,Résidentiels!L169*SUM(Résidentiels!$K$120:$K$131),0),IF(Résidentiels!$M$145&lt;=2022,Résidentiels!M169*SUM(Résidentiels!$L$120:$L$131),0),IF(Résidentiels!$N$145&lt;=2022,Résidentiels!N169*SUM(Résidentiels!$M$120:$M$131),0),IF(Résidentiels!$O$145&lt;=2022,Résidentiels!O169*SUM(Résidentiels!$N$120:$N$131),0),IF(Résidentiels!$P$145&lt;=2022,Résidentiels!P169*SUM(Résidentiels!$O$120:$O$131),0),IF(Résidentiels!$Q$145&lt;=2022,Résidentiels!Q169*SUM(Résidentiels!$P$120:$P$131),0),IF(Résidentiels!$R$145&lt;=2022,Résidentiels!R169*SUM(Résidentiels!$Q$120:$Q$131),0),IF(Résidentiels!$D$226&lt;=2022,Résidentiels!D249*SUM(Résidentiels!$C$201:$C$212),0),IF(Résidentiels!$E$226&lt;=2022,Résidentiels!E249*SUM(Résidentiels!$D$201:$D$212),0),IF(Résidentiels!$F$226&lt;=2022,Résidentiels!F249*SUM(Résidentiels!$E$201:$E$212),0),IF(Résidentiels!$G$226&lt;=2022,Résidentiels!G249*SUM(Résidentiels!$F$201:$F$212),0),IF(Résidentiels!$H$226&lt;=2022,Résidentiels!H249*SUM(Résidentiels!$G$201:$G$212),0),IF(Résidentiels!$I$226&lt;=2022,Résidentiels!I249*SUM(Résidentiels!$H$201:$H$212),0),IF(Résidentiels!$J$226&lt;=2022,Résidentiels!J249*SUM(Résidentiels!$I$201:$I$212),0),IF(Résidentiels!$K$226&lt;=2022,Résidentiels!K249*SUM(Résidentiels!$J$201:$J$212),0),IF(Résidentiels!$L$226&lt;=2022,Résidentiels!L249*SUM(Résidentiels!$K$201:$K$212),0),IF(Résidentiels!$M$226&lt;=2022,Résidentiels!M249*SUM(Résidentiels!$L$201:$L$212),0),IF(Résidentiels!$N$226&lt;=2022,Résidentiels!N249*SUM(Résidentiels!$M$201:$M$212),0),IF(Résidentiels!$O$226&lt;=2022,Résidentiels!O249*SUM(Résidentiels!$N$201:$N$212),0),IF(Résidentiels!$P$226&lt;=2022,Résidentiels!P249*SUM(Résidentiels!$O$201:$O$212),0),IF(Résidentiels!$Q$226&lt;=2022,Résidentiels!Q249*SUM(Résidentiels!$P$201:$P$212),0),IF(Résidentiels!$R$226&lt;=2022,Résidentiels!R249*SUM(Résidentiels!$Q$201:$Q$212),0))/SUM(Résidentiels!$C$38:$C$49,Résidentiels!$E$38:$E$49,Résidentiels!$G$38:$G$49,Résidentiels!$I$38:$I$49,Résidentiels!$K$38:$K$49,Résidentiels!$M$38:$M$49,Résidentiels!$O$38:$O$49,Résidentiels!$Q$38:$Q$49,,IF(Résidentiels!$D$145&lt;=2022,SUM(Résidentiels!$C$120:$C$131),0),IF(Résidentiels!$E$145&lt;=2022,SUM(Résidentiels!$D$120:$D$131),0),IF(Résidentiels!$F$145&lt;=2022,SUM(Résidentiels!$E$120:$E$131),0),IF(Résidentiels!$G$145&lt;=2022,SUM(Résidentiels!$F$120:$F$131),0),IF(Résidentiels!$H$145&lt;=2022,SUM(Résidentiels!$G$120:$G$131),0),IF(Résidentiels!$I$145&lt;=2022,SUM(Résidentiels!$H$120:$H$131),0),IF(Résidentiels!$J$145&lt;=2022,SUM(Résidentiels!$I$120:$I$131),0),IF(Résidentiels!$K$145&lt;=2022,SUM(Résidentiels!$J$120:$J$131),0),IF(Résidentiels!$L$145&lt;=2022,SUM(Résidentiels!$K$120:$K$131),0),IF(Résidentiels!$M$145&lt;=2022,SUM(Résidentiels!$L$120:$L$131),0),IF(Résidentiels!$N$145&lt;=2022,SUM(Résidentiels!$M$120:$M$131),0),IF(Résidentiels!$O$145&lt;=2022,SUM(Résidentiels!$N$120:$N$131),0),IF(Résidentiels!$P$145&lt;=2022,SUM(Résidentiels!$O$120:$O$131),0),IF(Résidentiels!$Q$145&lt;=2022,SUM(Résidentiels!$P$120:$P$131),0),IF(Résidentiels!R165&lt;=2022,SUM(Résidentiels!$Q$120:$Q$131),0),IF(Résidentiels!$D$226&lt;=2022,SUM(Résidentiels!$C$201:$C$212),0),IF(Résidentiels!$E$226&lt;=2022,SUM(Résidentiels!$D$201:$D$212),0),IF(Résidentiels!$F$226&lt;=2022,SUM(Résidentiels!$E$201:$E$212),0),IF(Résidentiels!$G$226&lt;=2022,SUM(Résidentiels!$F$201:$F$212),0),IF(Résidentiels!$H$226&lt;=2022,SUM(Résidentiels!$G$201:$G$212),0),IF(Résidentiels!$I$226&lt;=2022,SUM(Résidentiels!$H$201:$H$212),0),IF(Résidentiels!$J$226&lt;=2022,SUM(Résidentiels!$I$201:$I$212),0),IF(Résidentiels!$K$226&lt;=2022,SUM(Résidentiels!$J$201:$J$212),0),IF(Résidentiels!$L$226&lt;=2022,SUM(Résidentiels!$K$201:$K$212),0),IF(Résidentiels!$M$226&lt;=2022,SUM(Résidentiels!$L$201:$L$212),0),IF(Résidentiels!$N$226&lt;=2022,SUM(Résidentiels!$M$201:$M$212),0),IF(Résidentiels!$O$226&lt;=2022,SUM(Résidentiels!$N$201:$N$212),0),IF(Résidentiels!$P$226&lt;=2022,SUM(Résidentiels!$O$201:$O$212),0),IF(Résidentiels!$Q$226&lt;=2022,SUM(Résidentiels!$P$201:$P$212),0),IF(Résidentiels!$R$226&lt;=2022,SUM(Résidentiels!$Q$201:$Q$212),0)),0)</f>
        <v>0</v>
      </c>
      <c r="F95" s="150">
        <f>IFERROR(SUM(Résidentiels!E88*SUM(Résidentiels!$D$38:$D$49),Résidentiels!G88*SUM(Résidentiels!$F$38:$F$49),Résidentiels!I88*SUM(Résidentiels!$H$38:$H$49),Résidentiels!K88*SUM(Résidentiels!$J$38:$J$49),Résidentiels!M88*SUM(Résidentiels!$L$38:$L$49),Résidentiels!O88*SUM(Résidentiels!$N$38:$N$49),Résidentiels!Q88*SUM(Résidentiels!$P$38:$P$49),Résidentiels!S88*SUM(Résidentiels!$R$38:$R$49),IF(Résidentiels!$D$145=2023,Résidentiels!D169*SUM(Résidentiels!$C$120:$C$131),0),IF(Résidentiels!$E$145=2023,Résidentiels!E169*SUM(Résidentiels!$D$120:$D$131),0),IF(Résidentiels!$F$145=2023,Résidentiels!F169*SUM(Résidentiels!$E$120:$E$131),0),IF(Résidentiels!$G$145=2023,Résidentiels!G169*SUM(Résidentiels!$F$120:$F$131),0),IF(Résidentiels!$H$145=2023,Résidentiels!H169*SUM(Résidentiels!$G$120:$G$131),0),IF(Résidentiels!$I$145=2023,Résidentiels!I169*SUM(Résidentiels!$H$120:$H$131),0),IF(Résidentiels!$J$145=2023,Résidentiels!J169*SUM(Résidentiels!$I$120:$I$131),0),IF(Résidentiels!$K$145=2023,Résidentiels!K169*SUM(Résidentiels!$J$120:$J$131),0),IF(Résidentiels!$L$145=2023,Résidentiels!L169*SUM(Résidentiels!$K$120:$K$131),0),IF(Résidentiels!$M$145=2023,Résidentiels!M169*SUM(Résidentiels!$L$120:$L$131),0),IF(Résidentiels!$N$145=2023,Résidentiels!N169*SUM(Résidentiels!$M$120:$M$131),0),IF(Résidentiels!$O$145=2023,Résidentiels!O169*SUM(Résidentiels!$N$120:$N$131),0),IF(Résidentiels!$P$145=2023,Résidentiels!P169*SUM(Résidentiels!$O$120:$O$131),0),IF(Résidentiels!$Q$145=2023,Résidentiels!Q169*SUM(Résidentiels!$P$120:$P$131),0),IF(Résidentiels!$R$145=2023,Résidentiels!R169*SUM(Résidentiels!$Q$120:$Q$131),0),IF(Résidentiels!$D$226=2023,Résidentiels!D249*SUM(Résidentiels!$C$201:$C$212),0),IF(Résidentiels!$E$226=2023,Résidentiels!E249*SUM(Résidentiels!$D$201:$D$212),0),IF(Résidentiels!$F$226=2023,Résidentiels!F249*SUM(Résidentiels!$E$201:$E$212),0),IF(Résidentiels!$G$226=2023,Résidentiels!G249*SUM(Résidentiels!$F$201:$F$212),0),IF(Résidentiels!$H$226=2023,Résidentiels!H249*SUM(Résidentiels!$G$201:$G$212),0),IF(Résidentiels!$I$226=2023,Résidentiels!I249*SUM(Résidentiels!$H$201:$H$212),0),IF(Résidentiels!$J$226=2023,Résidentiels!J249*SUM(Résidentiels!$I$201:$I$212),0),IF(Résidentiels!$K$226=2023,Résidentiels!K249*SUM(Résidentiels!$J$201:$J$212),0),IF(Résidentiels!$L$226=2023,Résidentiels!L249*SUM(Résidentiels!$K$201:$K$212),0),IF(Résidentiels!$M$226=2023,Résidentiels!M249*SUM(Résidentiels!$L$201:$L$212),0),IF(Résidentiels!$N$226=2023,Résidentiels!N249*SUM(Résidentiels!$M$201:$M$212),0),IF(Résidentiels!$O$226=2023,Résidentiels!O249*SUM(Résidentiels!$N$201:$N$212),0),IF(Résidentiels!$P$226=2023,Résidentiels!P249*SUM(Résidentiels!$O$201:$O$212),0),IF(Résidentiels!$Q$226=2023,Résidentiels!Q249*SUM(Résidentiels!$P$201:$P$212),0),IF(Résidentiels!$R$226=2023,Résidentiels!R249*SUM(Résidentiels!$Q$201:$Q$212),0))/SUM(Résidentiels!$D$38:$D$49,Résidentiels!$F$38:$F$49,Résidentiels!$H$38:$H$49,Résidentiels!$J$38:$J$49,Résidentiels!$L$38:$L$49,Résidentiels!$N$38:$N$49,Résidentiels!$P$38:$P$49,Résidentiels!$R$38:$R$49,IF(Résidentiels!$D$145=2023,SUM(Résidentiels!$C$120:$C$131),0),IF(Résidentiels!$E$145=2023,SUM(Résidentiels!$D$120:$D$131),0),IF(Résidentiels!$F$145=2023,SUM(Résidentiels!$E$120:$E$131),0),IF(Résidentiels!$G$145=2023,SUM(Résidentiels!$F$120:$F$131),0),IF(Résidentiels!$H$145=2023,SUM(Résidentiels!$G$120:$G$131),0),IF(Résidentiels!$I$145=2023,SUM(Résidentiels!$H$120:$H$131),0),IF(Résidentiels!$J$145=2023,SUM(Résidentiels!$I$120:$I$131),0),IF(Résidentiels!$K$145=2023,SUM(Résidentiels!$J$120:$J$131),0),IF(Résidentiels!$L$145=2023,SUM(Résidentiels!$K$120:$K$131),0),IF(Résidentiels!$M$145=2023,SUM(Résidentiels!$L$120:$L$131),0),IF(Résidentiels!$N$145=2023,SUM(Résidentiels!$M$120:$M$131),0),IF(Résidentiels!$O$145=2023,SUM(Résidentiels!$N$120:$N$131),0),IF(Résidentiels!$P$145=2023,SUM(Résidentiels!$O$120:$O$131),0),IF(Résidentiels!$Q$145=2023,SUM(Résidentiels!$P$120:$P$131),0),IF(Résidentiels!R165=2023,SUM(Résidentiels!$Q$120:$Q$131),0),IF(Résidentiels!$D$226=2023,SUM(Résidentiels!$C$201:$C$212),0),IF(Résidentiels!$E$226=2023,SUM(Résidentiels!$D$201:$D$212),0),IF(Résidentiels!$F$226=2023,SUM(Résidentiels!$E$201:$E$212),0),IF(Résidentiels!$G$226=2023,SUM(Résidentiels!$F$201:$F$212),0),IF(Résidentiels!$H$226=2023,SUM(Résidentiels!$G$201:$G$212),0),IF(Résidentiels!$I$226=2023,SUM(Résidentiels!$H$201:$H$212),0),IF(Résidentiels!$J$226=2023,SUM(Résidentiels!$I$201:$I$212),0),IF(Résidentiels!$K$226=2023,SUM(Résidentiels!$J$201:$J$212),0),IF(Résidentiels!$L$226=2023,SUM(Résidentiels!$K$201:$K$212),0),IF(Résidentiels!$M$226=2023,SUM(Résidentiels!$L$201:$L$212),0),IF(Résidentiels!$N$226=2023,SUM(Résidentiels!$M$201:$M$212),0),IF(Résidentiels!$O$226=2023,SUM(Résidentiels!$N$201:$N$212),0),IF(Résidentiels!$P$226=2023,SUM(Résidentiels!$O$201:$O$212),0),IF(Résidentiels!$Q$226=2023,SUM(Résidentiels!$P$201:$P$212),0),IF(Résidentiels!$R$226=2023,SUM(Résidentiels!$Q$201:$Q$212),0)),0)</f>
        <v>0</v>
      </c>
      <c r="G95" s="150">
        <f>IFERROR(SUM(Pro!D137*SUM(Pro!$C$61:$C$72),Pro!F137*SUM(Pro!$E$61:$E$72),Pro!H137*SUM(Pro!$G$61:$G$72),Pro!J137*SUM(Pro!$I$61:$I$72),Pro!L137*SUM(Pro!$K$61:$K$72),Pro!N137*SUM(Pro!$M$61:$M$72),Pro!P137*SUM(Pro!$O$61:$O$72),Pro!R137*SUM(Pro!$Q$61:$Q$72),Pro!D171*SUM(Pro!$C$85:$C$96),Pro!F171*SUM(Pro!$E$85:$E$96),Pro!H171*SUM(Pro!$G$85:$G$96),Pro!J171*SUM(Pro!$I$85:$I$96),Pro!L171*SUM(Pro!$K$85:$K$96),Pro!N171*SUM(Pro!$M$85:$M$96),Pro!P171*SUM(Pro!$O$85:$O$96),Pro!R171*SUM(Pro!$Q$85:$Q$96),IF(Pro!D301&lt;=2022,Pro!D302*SUM(Pro!$C$227:$C$238),0),IF(Pro!E301&lt;=2022,Pro!E302*SUM(Pro!$D$227:$D$238),0),IF(Pro!F301&lt;=2022,Pro!F302*SUM(Pro!$E$227:$E$238),0),IF(Pro!G301&lt;=2022,Pro!G302*SUM(Pro!$F$227:$F$238),0),IF(Pro!H301&lt;=2022,Pro!H302*SUM(Pro!$G$227:$G$238),0),IF(Pro!I301&lt;=2022,Pro!I302*SUM(Pro!$H$227:$H$238),0),IF(Pro!J301&lt;=2022,Pro!J302*SUM(Pro!$I$227:$I$238),0),IF(Pro!K301&lt;=2022,Pro!K302*SUM(Pro!$J$227:$J$238),0),IF(Pro!L301&lt;=2022,Pro!L302*SUM(Pro!$K$227:$K$238),0),IF(Pro!M301&lt;=2022,Pro!M302*SUM(Pro!$L$227:$L$238),0),IF(Pro!N301&lt;=2022,Pro!N302*SUM(Pro!$M$227:$M$238),0),IF(Pro!O301&lt;=2022,Pro!O302*SUM(Pro!$N$227:$N$238),0),IF(Pro!P301&lt;=2022,Pro!P302*SUM(Pro!$O$227:$O$238),0),IF(Pro!Q301&lt;=2022,Pro!Q302*SUM(Pro!$P$227:$P$238),0),IF(Pro!R301&lt;=2022,Pro!R302*SUM(Pro!$Q$227:$Q$238),0),IF(Pro!D334&lt;=2022,Pro!D335*SUM(Pro!$C$251:$C$262),0),IF(Pro!E334&lt;=2022,Pro!E335*SUM(Pro!$D$251:$D$262),0),IF(Pro!F334&lt;=2022,Pro!F335*SUM(Pro!$E$251:$E$262),0),IF(Pro!G334&lt;=2022,Pro!G335*SUM(Pro!$F$251:$F$262),0),IF(Pro!H334&lt;=2022,Pro!H335*SUM(Pro!$G$251:$G$262),0),IF(Pro!I334&lt;=2022,Pro!I335*SUM(Pro!$H$251:$H$262),0),IF(Pro!J334&lt;=2022,Pro!J335*SUM(Pro!$I$251:$I$262),0),IF(Pro!K334&lt;=2022,Pro!K335*SUM(Pro!$J$251:$J$262),0),IF(Pro!L334&lt;=2022,Pro!L335*SUM(Pro!$K$251:$K$262),0),IF(Pro!M334&lt;=2022,Pro!M335*SUM(Pro!$L$251:$L$262),0),IF(Pro!N334&lt;=2022,Pro!N335*SUM(Pro!$M$251:$M$262),0),IF(Pro!O334&lt;=2022,Pro!O335*SUM(Pro!$N$251:$N$262),0),IF(Pro!P334&lt;=2022,Pro!P335*SUM(Pro!$O$251:$O$262),0),IF(Pro!Q334&lt;=2022,Pro!Q335*SUM(Pro!$P$251:$P$262),0),IF(Pro!R334&lt;=2022,Pro!R335*SUM(Pro!$Q$251:$Q$262),0),IF(Pro!D463&lt;=2022,Pro!D464*SUM(Pro!$C$391:$C$402),0),IF(Pro!E463&lt;=2022,Pro!E464*SUM(Pro!$D$391:$D$402),0),IF(Pro!F463&lt;=2022,Pro!F464*SUM(Pro!$E$391:$E$402),0),IF(Pro!G463&lt;=2022,Pro!G464*SUM(Pro!$F$391:$F$402),0),IF(Pro!H463&lt;=2022,Pro!H464*SUM(Pro!$G$391:$G$402),0),IF(Pro!I463&lt;=2022,Pro!I464*SUM(Pro!$H$391:$H$402),0),IF(Pro!J463&lt;=2022,Pro!J464*SUM(Pro!$I$391:$I$402),0),IF(Pro!K463&lt;=2022,Pro!K464*SUM(Pro!$J$391:$J$402),0),IF(Pro!L463&lt;=2022,Pro!L464*SUM(Pro!$K$391:$K$402),0),IF(Pro!M463&lt;=2022,Pro!M464*SUM(Pro!$L$391:$L$402),0),IF(Pro!N463&lt;=2022,Pro!N464*SUM(Pro!$M$391:$M$402),0),IF(Pro!O463&lt;=2022,Pro!O464*SUM(Pro!$N$391:$N$402),0),IF(Pro!P463&lt;=2022,Pro!P464*SUM(Pro!$O$391:$O$402),0),IF(Pro!Q463&lt;=2022,Pro!Q464*SUM(Pro!$P$391:$P$402),0),IF(Pro!R463&lt;=2022,Pro!R464*SUM(Pro!$Q$391:$Q$402),0),IF(Pro!D496&lt;=2022,Pro!D497*SUM(Pro!$C$414:$C$425),0),IF(Pro!E496&lt;=2022,Pro!E497*SUM(Pro!$D$414:$D$425),0),IF(Pro!F496&lt;=2022,Pro!F497*SUM(Pro!$E$414:$E$425),0),IF(Pro!G496&lt;=2022,Pro!G497*SUM(Pro!$F$414:$F$425),0),IF(Pro!H496&lt;=2022,Pro!H497*SUM(Pro!$G$414:$G$425),0),IF(Pro!I496&lt;=2022,Pro!I497*SUM(Pro!$H$414:$H$425),0),IF(Pro!J496&lt;=2022,Pro!J497*SUM(Pro!$I$414:$I$425),0),IF(Pro!K496&lt;=2022,Pro!K497*SUM(Pro!$J$414:$J$425),0),IF(Pro!L496&lt;=2022,Pro!L497*SUM(Pro!$K$414:$K$425),0),IF(Pro!M496&lt;=2022,Pro!M497*SUM(Pro!$L$414:$L$425),0),IF(Pro!N496&lt;=2022,Pro!N497*SUM(Pro!$M$414:$M$425),0),IF(Pro!O496&lt;=2022,Pro!O497*SUM(Pro!$N$414:$N$425),0),IF(Pro!P496&lt;=2022,Pro!P497*SUM(Pro!$O$414:$O$425),0),IF(Pro!Q496&lt;=2022,Pro!Q497*SUM(Pro!$P$414:$P$425),0),IF(Pro!R496&lt;=2022,Pro!R497*SUM(Pro!$Q$414:$Q$425),0))/SUM(SUM(Pro!$C$61:$C$72),SUM(Pro!$E$61:$E$72),SUM(Pro!$G$61:$G$72),SUM(Pro!$I$61:$I$72),SUM(Pro!$K$61:$K$72),SUM(Pro!$M$61:$M$72),SUM(Pro!$O$61:$O$72),SUM(Pro!$Q$61:$Q$72),SUM(Pro!$C$85:$C$96),SUM(Pro!$E$85:$E$96),SUM(Pro!$G$85:$G$96),SUM(Pro!$I$85:$I$96),SUM(Pro!$K$85:$K$96),SUM(Pro!$M$85:$M$96),SUM(Pro!$O$85:$O$96),SUM(Pro!$Q$85:$Q$96),IF(Pro!D301&lt;=2022,SUM(Pro!$C$227:$C$238),0),IF(Pro!E301&lt;=2022,SUM(Pro!$D$227:$D$238),0),IF(Pro!F301&lt;=2022,SUM(Pro!$E$227:$E$238),0),IF(Pro!G301&lt;=2022,SUM(Pro!$F$227:$F$238),0),IF(Pro!H301&lt;=2022,SUM(Pro!$G$227:$G$238),0),IF(Pro!I301&lt;=2022,SUM(Pro!$H$227:$H$238),0),IF(Pro!J301&lt;=2022,SUM(Pro!$I$227:$I$238),0),IF(Pro!K301&lt;=2022,SUM(Pro!$J$227:$J$238),0),IF(Pro!L301&lt;=2022,SUM(Pro!$K$227:$K$238),0),IF(Pro!M301&lt;=2022,SUM(Pro!$L$227:$L$238),0),IF(Pro!N301&lt;=2022,SUM(Pro!$M$227:$M$238),0),IF(Pro!O301&lt;=2022,SUM(Pro!$N$227:$N$238),0),IF(Pro!P301&lt;=2022,SUM(Pro!$O$227:$O$238),0),IF(Pro!Q301&lt;=2022,SUM(Pro!$P$227:$P$238),0),IF(Pro!R301&lt;=2022,SUM(Pro!$Q$227:$Q$238),0),IF(Pro!D334&lt;=2022,SUM(Pro!$C$251:$C$262),0),IF(Pro!E334&lt;=2022,SUM(Pro!$D$251:$D$262),0),IF(Pro!F334&lt;=2022,SUM(Pro!$E$251:$E$262),0),IF(Pro!G334&lt;=2022,SUM(Pro!$F$251:$F$262),0),IF(Pro!H334&lt;=2022,SUM(Pro!$G$251:$G$262),0),IF(Pro!I334&lt;=2022,SUM(Pro!$H$251:$H$262),0),IF(Pro!J334&lt;=2022,SUM(Pro!$I$251:$I$262),0),IF(Pro!K334&lt;=2022,SUM(Pro!$J$251:$J$262),0),IF(Pro!L334&lt;=2022,SUM(Pro!$K$251:$K$262),0),IF(Pro!M334&lt;=2022,SUM(Pro!$L$251:$L$262),0),IF(Pro!N334&lt;=2022,SUM(Pro!$M$251:$M$262),0),IF(Pro!O334&lt;=2022,SUM(Pro!$N$251:$N$262),0),IF(Pro!P334&lt;=2022,SUM(Pro!$O$251:$O$262),0),IF(Pro!Q334&lt;=2022,SUM(Pro!$P$251:$P$262),0),IF(Pro!R334&lt;=2022,SUM(Pro!$Q$251:$Q$262),0),IF(Pro!D463&lt;=2022,SUM(Pro!$C$391:$C$402),0),IF(Pro!E463&lt;=2022,SUM(Pro!$D$391:$D$402),0),IF(Pro!F463&lt;=2022,SUM(Pro!$E$391:$E$402),0),IF(Pro!G463&lt;=2022,SUM(Pro!$F$391:$F$402),0),IF(Pro!H463&lt;=2022,SUM(Pro!$G$391:$G$402),0),IF(Pro!I463&lt;=2022,SUM(Pro!$H$391:$H$402),0),IF(Pro!J463&lt;=2022,SUM(Pro!$I$391:$I$402),0),IF(Pro!K463&lt;=2022,SUM(Pro!$J$391:$J$402),0),IF(Pro!L463&lt;=2022,SUM(Pro!$K$391:$K$402),0),IF(Pro!M463&lt;=2022,SUM(Pro!$L$391:$L$402),0),IF(Pro!N463&lt;=2022,SUM(Pro!$M$391:$M$402),0),IF(Pro!O463&lt;=2022,SUM(Pro!$N$391:$N$402),0),IF(Pro!P463&lt;=2022,SUM(Pro!$O$391:$O$402),0),IF(Pro!Q463&lt;=2022,SUM(Pro!$P$391:$P$402),0),IF(Pro!R463&lt;=2022,SUM(Pro!$Q$391:$Q$402),0),IF(Pro!D496&lt;=2022,SUM(Pro!$C$414:$C$425),0),IF(Pro!E496&lt;=2022,SUM(Pro!$D$414:$D$425),0),IF(Pro!F496&lt;=2022,SUM(Pro!$E$414:$E$425),0),IF(Pro!G496&lt;=2022,SUM(Pro!$F$414:$F$425),0),IF(Pro!H496&lt;=2022,SUM(Pro!$G$414:$G$425),0),IF(Pro!I496&lt;=2022,SUM(Pro!$H$414:$H$425),0),IF(Pro!J496&lt;=2022,SUM(Pro!$I$414:$I$425),0),IF(Pro!K496&lt;=2022,SUM(Pro!$J$414:$J$425),0),IF(Pro!L496&lt;=2022,SUM(Pro!$K$414:$K$425),0),IF(Pro!M496&lt;=2022,SUM(Pro!$L$414:$L$425),0),IF(Pro!N496&lt;=2022,SUM(Pro!$M$414:$M$425),0),IF(Pro!O496&lt;=2022,SUM(Pro!$N$414:$N$425),0),IF(Pro!P496&lt;=2022,SUM(Pro!$O$414:$O$425),0),IF(Pro!Q496&lt;=2022,SUM(Pro!$P$414:$P$425),0),IF(Pro!R496&lt;=2022,SUM(Pro!$Q$414:$Q$425),0)),0)</f>
        <v>0</v>
      </c>
      <c r="H95" s="150">
        <f>IFERROR(SUM(Pro!E137*SUM(Pro!$D$61:$D$72),Pro!G137*SUM(Pro!$F$61:$F$72),Pro!I137*SUM(Pro!$H$61:$H$72),Pro!K137*SUM(Pro!$J$61:$J$72),Pro!M137*SUM(Pro!$L$61:$L$72),Pro!O137*SUM(Pro!$N$61:$N$72),Pro!Q137*SUM(Pro!$P$61:$P$72),Pro!S137*SUM(Pro!$R$61:$R$72),Pro!E171*SUM(Pro!$D$85:$D$96),Pro!G171*SUM(Pro!$F$85:$F$96),Pro!I171*SUM(Pro!$H$85:$H$96),Pro!K171*SUM(Pro!$J$85:$J$96),Pro!M171*SUM(Pro!$L$85:$L$96),Pro!O171*SUM(Pro!$N$85:$N$96),Pro!Q171*SUM(Pro!$P$85:$P$96),Pro!S171*SUM(Pro!$R$85:$R$96),IF(Pro!D301=2023,Pro!D302*SUM(Pro!$C$227:$C$238),0),IF(Pro!E301=2023,Pro!E302*SUM(Pro!$D$227:$D$238),0),IF(Pro!F301=2023,Pro!F302*SUM(Pro!$E$227:$E$238),0),IF(Pro!G301=2023,Pro!G302*SUM(Pro!$F$227:$F$238),0),IF(Pro!H301=2023,Pro!H302*SUM(Pro!$G$227:$G$238),0),IF(Pro!I301=2023,Pro!I302*SUM(Pro!$H$227:$H$238),0),IF(Pro!J301=2023,Pro!J302*SUM(Pro!$I$227:$I$238),0),IF(Pro!K301=2023,Pro!K302*SUM(Pro!$J$227:$J$238),0),IF(Pro!L301=2023,Pro!L302*SUM(Pro!$K$227:$K$238),0),IF(Pro!M301=2023,Pro!M302*SUM(Pro!$L$227:$L$238),0),IF(Pro!N301=2023,Pro!N302*SUM(Pro!$M$227:$M$238),0),IF(Pro!O301=2023,Pro!O302*SUM(Pro!$N$227:$N$238),0),IF(Pro!P301=2023,Pro!P302*SUM(Pro!$O$227:$O$238),0),IF(Pro!Q301=2023,Pro!Q302*SUM(Pro!$P$227:$P$238),0),IF(Pro!R301=2023,Pro!R302*SUM(Pro!$Q$227:$Q$238),0),IF(Pro!D334=2023,Pro!D335*SUM(Pro!$C$251:$C$262),0),IF(Pro!E334=2023,Pro!E335*SUM(Pro!$D$251:$D$262),0),IF(Pro!F334=2023,Pro!F335*SUM(Pro!$E$251:$E$262),0),IF(Pro!G334=2023,Pro!G335*SUM(Pro!$F$251:$F$262),0),IF(Pro!H334=2023,Pro!H335*SUM(Pro!$G$251:$G$262),0),IF(Pro!I334=2023,Pro!I335*SUM(Pro!$H$251:$H$262),0),IF(Pro!J334=2023,Pro!J335*SUM(Pro!$I$251:$I$262),0),IF(Pro!K334=2023,Pro!K335*SUM(Pro!$J$251:$J$262),0),IF(Pro!L334=2023,Pro!L335*SUM(Pro!$K$251:$K$262),0),IF(Pro!M334=2023,Pro!M335*SUM(Pro!$L$251:$L$262),0),IF(Pro!N334=2023,Pro!N335*SUM(Pro!$M$251:$M$262),0),IF(Pro!O334=2023,Pro!O335*SUM(Pro!$N$251:$N$262),0),IF(Pro!P334=2023,Pro!P335*SUM(Pro!$O$251:$O$262),0),IF(Pro!Q334=2023,Pro!Q335*SUM(Pro!$P$251:$P$262),0),IF(Pro!R334=2023,Pro!R335*SUM(Pro!$Q$251:$Q$262),0),IF(Pro!D463=2023,Pro!D464*SUM(Pro!$C$391:$C$402),0),IF(Pro!E463=2023,Pro!E464*SUM(Pro!$D$391:$D$402),0),IF(Pro!F463=2023,Pro!F464*SUM(Pro!$E$391:$E$402),0),IF(Pro!G463=2023,Pro!G464*SUM(Pro!$F$391:$F$402),0),IF(Pro!H463=2023,Pro!H464*SUM(Pro!$G$391:$G$402),0),IF(Pro!I463=2023,Pro!I464*SUM(Pro!$H$391:$H$402),0),IF(Pro!J463=2023,Pro!J464*SUM(Pro!$I$391:$I$402),0),IF(Pro!K463=2023,Pro!K464*SUM(Pro!$J$391:$J$402),0),IF(Pro!L463=2023,Pro!L464*SUM(Pro!$K$391:$K$402),0),IF(Pro!M463=2023,Pro!M464*SUM(Pro!$L$391:$L$402),0),IF(Pro!N463=2023,Pro!N464*SUM(Pro!$M$391:$M$402),0),IF(Pro!O463=2023,Pro!O464*SUM(Pro!$N$391:$N$402),0),IF(Pro!P463=2023,Pro!P464*SUM(Pro!$O$391:$O$402),0),IF(Pro!Q463=2023,Pro!Q464*SUM(Pro!$P$391:$P$402),0),IF(Pro!R463=2023,Pro!R464*SUM(Pro!$Q$391:$Q$402),0),IF(Pro!D496=2023,Pro!D497*SUM(Pro!$C$414:$C$425),0),IF(Pro!E496=2023,Pro!E497*SUM(Pro!$D$414:$D$425),0),IF(Pro!F496=2023,Pro!F497*SUM(Pro!$E$414:$E$425),0),IF(Pro!G496=2023,Pro!G497*SUM(Pro!$F$414:$F$425),0),IF(Pro!H496=2023,Pro!H497*SUM(Pro!$G$414:$G$425),0),IF(Pro!I496=2023,Pro!I497*SUM(Pro!$H$414:$H$425),0),IF(Pro!J496=2023,Pro!J497*SUM(Pro!$I$414:$I$425),0),IF(Pro!K496=2023,Pro!K497*SUM(Pro!$J$414:$J$425),0),IF(Pro!L496=2023,Pro!L497*SUM(Pro!$K$414:$K$425),0),IF(Pro!M496=2023,Pro!M497*SUM(Pro!$L$414:$L$425),0),IF(Pro!N496=2023,Pro!N497*SUM(Pro!$M$414:$M$425),0),IF(Pro!O496=2023,Pro!O497*SUM(Pro!$N$414:$N$425),0),IF(Pro!P496=2023,Pro!P497*SUM(Pro!$O$414:$O$425),0),IF(Pro!Q496=2023,Pro!Q497*SUM(Pro!$P$414:$P$425),0),IF(Pro!R496=2023,Pro!R497*SUM(Pro!$Q$414:$Q$425),0))/SUM(SUM(Pro!$D$61:$D$72),SUM(Pro!$F$61:$F$72),SUM(Pro!$H$61:$H$72),SUM(Pro!$J$61:$J$72),SUM(Pro!$L$61:$L$72),SUM(Pro!$N$61:$N$72),SUM(Pro!$P$61:$P$72),SUM(Pro!$R$61:$R$72),SUM(Pro!$D$85:$D$96),SUM(Pro!$F$85:$F$96),SUM(Pro!$H$85:$H$96),SUM(Pro!$J$85:$J$96),SUM(Pro!$L$85:$L$96),SUM(Pro!$N$85:$N$96),SUM(Pro!$P$85:$P$96),SUM(Pro!$R$85:$R$96),IF(Pro!D301=2023,SUM(Pro!$C$227:$C$238),0),IF(Pro!E301=2023,SUM(Pro!$D$227:$D$238),0),IF(Pro!F301=2023,SUM(Pro!$E$227:$E$238),0),IF(Pro!G301=2023,SUM(Pro!$F$227:$F$238),0),IF(Pro!H301=2023,SUM(Pro!$G$227:$G$238),0),IF(Pro!I301=2023,SUM(Pro!$H$227:$H$238),0),IF(Pro!J301=2023,SUM(Pro!$I$227:$I$238),0),IF(Pro!K301=2023,SUM(Pro!$J$227:$J$238),0),IF(Pro!L301=2023,SUM(Pro!$K$227:$K$238),0),IF(Pro!M301=2023,SUM(Pro!$L$227:$L$238),0),IF(Pro!N301=2023,SUM(Pro!$M$227:$M$238),0),IF(Pro!O301=2023,SUM(Pro!$N$227:$N$238),0),IF(Pro!P301=2023,SUM(Pro!$O$227:$O$238),0),IF(Pro!Q301=2023,SUM(Pro!$P$227:$P$238),0),IF(Pro!R301=2023,SUM(Pro!$Q$227:$Q$238),0),IF(Pro!D334=2023,SUM(Pro!$C$251:$C$262),0),IF(Pro!E334=2023,SUM(Pro!$D$251:$D$262),0),IF(Pro!F334=2023,SUM(Pro!$E$251:$E$262),0),IF(Pro!G334=2023,SUM(Pro!$F$251:$F$262),0),IF(Pro!H334=2023,SUM(Pro!$G$251:$G$262),0),IF(Pro!I334=2023,SUM(Pro!$H$251:$H$262),0),IF(Pro!J334=2023,SUM(Pro!$I$251:$I$262),0),IF(Pro!K334=2023,SUM(Pro!$J$251:$J$262),0),IF(Pro!L334=2023,SUM(Pro!$K$251:$K$262),0),IF(Pro!M334=2023,SUM(Pro!$L$251:$L$262),0),IF(Pro!N334=2023,SUM(Pro!$M$251:$M$262),0),IF(Pro!O334=2023,SUM(Pro!$N$251:$N$262),0),IF(Pro!P334=2023,SUM(Pro!$O$251:$O$262),0),IF(Pro!Q334=2023,SUM(Pro!$P$251:$P$262),0),IF(Pro!R334=2023,SUM(Pro!$Q$251:$Q$262),0),IF(Pro!D463=2023,SUM(Pro!$C$391:$C$402),0),IF(Pro!E463=2023,SUM(Pro!$D$391:$D$402),0),IF(Pro!F463=2023,SUM(Pro!$E$391:$E$402),0),IF(Pro!G463=2023,SUM(Pro!$F$391:$F$402),0),IF(Pro!H463=2023,SUM(Pro!$G$391:$G$402),0),IF(Pro!I463=2023,SUM(Pro!$H$391:$H$402),0),IF(Pro!J463=2023,SUM(Pro!$I$391:$I$402),0),IF(Pro!K463=2023,SUM(Pro!$J$391:$J$402),0),IF(Pro!L463=2023,SUM(Pro!$K$391:$K$402),0),IF(Pro!M463=2023,SUM(Pro!$L$391:$L$402),0),IF(Pro!N463=2023,SUM(Pro!$M$391:$M$402),0),IF(Pro!O463=2023,SUM(Pro!$N$391:$N$402),0),IF(Pro!P463=2023,SUM(Pro!$O$391:$O$402),0),IF(Pro!Q463=2023,SUM(Pro!$P$391:$P$402),0),IF(Pro!R463=2023,SUM(Pro!$Q$391:$Q$402),0),IF(Pro!D496=2023,SUM(Pro!$C$414:$C$425),0),IF(Pro!E496=2023,SUM(Pro!$D$414:$D$425),0),IF(Pro!F496=2023,SUM(Pro!$E$414:$E$425),0),IF(Pro!G496=2023,SUM(Pro!$F$414:$F$425),0),IF(Pro!H496=2023,SUM(Pro!$G$414:$G$425),0),IF(Pro!I496=2023,SUM(Pro!$H$414:$H$425),0),IF(Pro!J496=2023,SUM(Pro!$I$414:$I$425),0),IF(Pro!K496=2023,SUM(Pro!$J$414:$J$425),0),IF(Pro!L496=2023,SUM(Pro!$K$414:$K$425),0),IF(Pro!M496=2023,SUM(Pro!$L$414:$L$425),0),IF(Pro!N496=2023,SUM(Pro!$M$414:$M$425),0),IF(Pro!O496=2023,SUM(Pro!$N$414:$N$425),0),IF(Pro!P496=2023,SUM(Pro!$O$414:$O$425),0),IF(Pro!Q496=2023,SUM(Pro!$P$414:$P$425),0),IF(Pro!R496=2023,SUM(Pro!$Q$414:$Q$425),0)),0)</f>
        <v>0</v>
      </c>
      <c r="J95" s="327" t="s">
        <v>62</v>
      </c>
      <c r="K95" s="274"/>
      <c r="L95" s="150" t="e" cm="1">
        <f t="array" ref="L95">SUMPRODUCT($M$72:$P$72*M95:P95)/SUM($M$72:$P$72)</f>
        <v>#DIV/0!</v>
      </c>
      <c r="M95" s="105"/>
      <c r="N95" s="105"/>
      <c r="O95" s="105"/>
      <c r="P95" s="105"/>
      <c r="R95" s="327" t="s">
        <v>62</v>
      </c>
      <c r="S95" s="274"/>
      <c r="T95" s="150" t="e" cm="1">
        <f t="array" ref="T95">SUMPRODUCT($U$72:$X$72*U95:X95)/SUM($U$72:$X$72)</f>
        <v>#DIV/0!</v>
      </c>
      <c r="U95" s="150">
        <f t="shared" si="29"/>
        <v>0</v>
      </c>
      <c r="V95" s="150">
        <f t="shared" si="30"/>
        <v>0</v>
      </c>
      <c r="W95" s="150">
        <f t="shared" si="31"/>
        <v>0</v>
      </c>
      <c r="X95" s="150">
        <f t="shared" si="32"/>
        <v>0</v>
      </c>
    </row>
    <row r="101" spans="2:3" ht="28.8" x14ac:dyDescent="0.3">
      <c r="B101" s="77" t="s">
        <v>238</v>
      </c>
      <c r="C101" s="77" t="s">
        <v>239</v>
      </c>
    </row>
    <row r="102" spans="2:3" x14ac:dyDescent="0.3">
      <c r="B102" t="s">
        <v>245</v>
      </c>
      <c r="C102" t="s">
        <v>240</v>
      </c>
    </row>
    <row r="103" spans="2:3" x14ac:dyDescent="0.3">
      <c r="B103" t="s">
        <v>241</v>
      </c>
      <c r="C103" t="s">
        <v>241</v>
      </c>
    </row>
    <row r="104" spans="2:3" x14ac:dyDescent="0.3">
      <c r="B104" t="s">
        <v>242</v>
      </c>
      <c r="C104" t="s">
        <v>242</v>
      </c>
    </row>
    <row r="105" spans="2:3" x14ac:dyDescent="0.3">
      <c r="B105" t="s">
        <v>243</v>
      </c>
      <c r="C105" t="s">
        <v>243</v>
      </c>
    </row>
    <row r="106" spans="2:3" x14ac:dyDescent="0.3">
      <c r="C106" t="s">
        <v>244</v>
      </c>
    </row>
  </sheetData>
  <sheetProtection formatCells="0"/>
  <mergeCells count="54">
    <mergeCell ref="B95:C95"/>
    <mergeCell ref="J95:K95"/>
    <mergeCell ref="R95:S95"/>
    <mergeCell ref="R85:R86"/>
    <mergeCell ref="R87:R88"/>
    <mergeCell ref="R92:R93"/>
    <mergeCell ref="R90:R91"/>
    <mergeCell ref="J85:J86"/>
    <mergeCell ref="J87:J88"/>
    <mergeCell ref="J92:J93"/>
    <mergeCell ref="J90:J91"/>
    <mergeCell ref="R76:S76"/>
    <mergeCell ref="R77:S77"/>
    <mergeCell ref="R78:S78"/>
    <mergeCell ref="R81:R82"/>
    <mergeCell ref="R83:R84"/>
    <mergeCell ref="U70:V70"/>
    <mergeCell ref="W70:X70"/>
    <mergeCell ref="R73:S73"/>
    <mergeCell ref="R74:S74"/>
    <mergeCell ref="R75:S75"/>
    <mergeCell ref="C3:D3"/>
    <mergeCell ref="C22:D22"/>
    <mergeCell ref="G22:H22"/>
    <mergeCell ref="K22:L22"/>
    <mergeCell ref="I22:J22"/>
    <mergeCell ref="G3:H3"/>
    <mergeCell ref="I3:J3"/>
    <mergeCell ref="K3:L3"/>
    <mergeCell ref="F18:J18"/>
    <mergeCell ref="G70:H70"/>
    <mergeCell ref="B92:B93"/>
    <mergeCell ref="B73:C73"/>
    <mergeCell ref="B74:C74"/>
    <mergeCell ref="B75:C75"/>
    <mergeCell ref="B76:C76"/>
    <mergeCell ref="B77:C77"/>
    <mergeCell ref="B81:B82"/>
    <mergeCell ref="B83:B84"/>
    <mergeCell ref="B85:B86"/>
    <mergeCell ref="B87:B88"/>
    <mergeCell ref="B78:C78"/>
    <mergeCell ref="E70:F70"/>
    <mergeCell ref="B90:B91"/>
    <mergeCell ref="M70:N70"/>
    <mergeCell ref="O70:P70"/>
    <mergeCell ref="J73:K73"/>
    <mergeCell ref="J74:K74"/>
    <mergeCell ref="J75:K75"/>
    <mergeCell ref="J76:K76"/>
    <mergeCell ref="J77:K77"/>
    <mergeCell ref="J78:K78"/>
    <mergeCell ref="J81:J82"/>
    <mergeCell ref="J83:J84"/>
  </mergeCells>
  <dataValidations count="2">
    <dataValidation type="decimal" allowBlank="1" showInputMessage="1" showErrorMessage="1" error="Veuillez entrer une valeur valide (nombre avec ou sans décimales, supérieur ou égal à 0)" sqref="M72:P74 E72:E95 G77:G78 F72:F78 G72:H74 M81:P94 F81:G95" xr:uid="{BE58D5CF-03B7-492D-8119-617D6B4416AE}">
      <formula1>0</formula1>
      <formula2>1E+33</formula2>
    </dataValidation>
    <dataValidation type="decimal" allowBlank="1" showInputMessage="1" showErrorMessage="1" sqref="G19:I19 G38:I38" xr:uid="{27A74365-02E2-4807-8D8D-7C27F8ABC05C}">
      <formula1>0</formula1>
      <formula2>1000000000000</formula2>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C65352F4614F4CA7C66CD79B69A179" ma:contentTypeVersion="4" ma:contentTypeDescription="Crée un document." ma:contentTypeScope="" ma:versionID="bae8e96bd674c679de6aa117103f9892">
  <xsd:schema xmlns:xsd="http://www.w3.org/2001/XMLSchema" xmlns:xs="http://www.w3.org/2001/XMLSchema" xmlns:p="http://schemas.microsoft.com/office/2006/metadata/properties" xmlns:ns2="9e3cacff-454f-4d11-91c5-94100c0caa66" xmlns:ns3="3dca32e0-5b4f-4c14-80c4-e307bbfcfeee" targetNamespace="http://schemas.microsoft.com/office/2006/metadata/properties" ma:root="true" ma:fieldsID="322483134d372fe704024c9042829118" ns2:_="" ns3:_="">
    <xsd:import namespace="9e3cacff-454f-4d11-91c5-94100c0caa66"/>
    <xsd:import namespace="3dca32e0-5b4f-4c14-80c4-e307bbfcfee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3cacff-454f-4d11-91c5-94100c0caa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ca32e0-5b4f-4c14-80c4-e307bbfcfeee"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A08E48-B521-465B-B5C5-BAC0993C9080}">
  <ds:schemaRefs>
    <ds:schemaRef ds:uri="9e3cacff-454f-4d11-91c5-94100c0caa66"/>
    <ds:schemaRef ds:uri="http://schemas.openxmlformats.org/package/2006/metadata/core-properties"/>
    <ds:schemaRef ds:uri="http://schemas.microsoft.com/office/2006/documentManagement/types"/>
    <ds:schemaRef ds:uri="http://purl.org/dc/dcmitype/"/>
    <ds:schemaRef ds:uri="3dca32e0-5b4f-4c14-80c4-e307bbfcfeee"/>
    <ds:schemaRef ds:uri="http://purl.org/dc/elements/1.1/"/>
    <ds:schemaRef ds:uri="http://schemas.microsoft.com/office/2006/metadata/properti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C4B4B545-2DA0-495C-892A-E3FFC48F6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3cacff-454f-4d11-91c5-94100c0caa66"/>
    <ds:schemaRef ds:uri="3dca32e0-5b4f-4c14-80c4-e307bbfcfe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A76F63-E9E5-4736-981F-FD60969C71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Identification</vt:lpstr>
      <vt:lpstr>Hypothèses prix</vt:lpstr>
      <vt:lpstr>Résidentiels</vt:lpstr>
      <vt:lpstr>Pro</vt:lpstr>
      <vt:lpstr>Coûts d'approvisionnement</vt:lpstr>
      <vt:lpstr>Détails clients identifiés</vt:lpstr>
      <vt:lpstr>Ventes EDF Tarif de cession</vt:lpstr>
      <vt:lpstr>Calcul PV moyenne pondérée</vt:lpstr>
      <vt:lpstr>Synthèse</vt:lpstr>
      <vt:lpstr>(ignorer_Types clients)</vt:lpstr>
      <vt:lpstr>Feuil1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Dewintre Hermence</dc:creator>
  <cp:keywords/>
  <dc:description/>
  <cp:lastModifiedBy>Cladiere Théo</cp:lastModifiedBy>
  <cp:revision/>
  <dcterms:created xsi:type="dcterms:W3CDTF">2022-11-03T20:42:25Z</dcterms:created>
  <dcterms:modified xsi:type="dcterms:W3CDTF">2023-06-05T19:17:23Z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0x0101001EC65352F4614F4CA7C66CD79B69A179</vt:lpwstr>
  </property>
</Properties>
</file>